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ateofwa-my.sharepoint.com/personal/angelika_hagen-breaux_dfw_wa_gov/Documents/Documents/Calibration/2014NewBasePeriod/Documentation/FinalFiles/"/>
    </mc:Choice>
  </mc:AlternateContent>
  <xr:revisionPtr revIDLastSave="19" documentId="13_ncr:1_{C5CCD513-AC37-482E-9EAF-6F60BCDA1992}" xr6:coauthVersionLast="47" xr6:coauthVersionMax="47" xr10:uidLastSave="{5C5E2DE4-CDAA-4A00-8C74-578C805B439E}"/>
  <bookViews>
    <workbookView xWindow="28680" yWindow="-120" windowWidth="29040" windowHeight="15840" xr2:uid="{00000000-000D-0000-FFFF-FFFF00000000}"/>
  </bookViews>
  <sheets>
    <sheet name="MSP Calc" sheetId="3" r:id="rId1"/>
    <sheet name="lookups" sheetId="2" r:id="rId2"/>
    <sheet name="CheckCCCclb1402_FRAM-MSP" sheetId="1" r:id="rId3"/>
  </sheets>
  <calcPr calcId="191029"/>
  <pivotCaches>
    <pivotCache cacheId="1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3" l="1"/>
  <c r="H7" i="3"/>
  <c r="H8" i="3"/>
  <c r="H9" i="3"/>
  <c r="H10" i="3"/>
  <c r="H11" i="3"/>
  <c r="H5" i="3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D2" i="1"/>
  <c r="E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</calcChain>
</file>

<file path=xl/sharedStrings.xml><?xml version="1.0" encoding="utf-8"?>
<sst xmlns="http://schemas.openxmlformats.org/spreadsheetml/2006/main" count="63198" uniqueCount="92">
  <si>
    <t>Year</t>
  </si>
  <si>
    <t>FishNum</t>
  </si>
  <si>
    <t>StockNum</t>
  </si>
  <si>
    <t>Stock</t>
  </si>
  <si>
    <t>Age</t>
  </si>
  <si>
    <t>Scaled to Observed Catch</t>
  </si>
  <si>
    <t>Model Catch to Observed Catch Ratio</t>
  </si>
  <si>
    <t>Catch</t>
  </si>
  <si>
    <t xml:space="preserve">Alaska T  </t>
  </si>
  <si>
    <t>Alaska South SE</t>
  </si>
  <si>
    <t>N</t>
  </si>
  <si>
    <t xml:space="preserve">North T   </t>
  </si>
  <si>
    <t xml:space="preserve">Centr T   </t>
  </si>
  <si>
    <t xml:space="preserve">WCVI T    </t>
  </si>
  <si>
    <t xml:space="preserve">WA/OR T   </t>
  </si>
  <si>
    <t xml:space="preserve">Geo St T  </t>
  </si>
  <si>
    <t xml:space="preserve">Alaska N  </t>
  </si>
  <si>
    <t xml:space="preserve">North N   </t>
  </si>
  <si>
    <t xml:space="preserve">Centr N   </t>
  </si>
  <si>
    <t xml:space="preserve">WCVI N    </t>
  </si>
  <si>
    <t xml:space="preserve">J De F N  </t>
  </si>
  <si>
    <t xml:space="preserve">PgtNth N  </t>
  </si>
  <si>
    <t xml:space="preserve">PgtSth N  </t>
  </si>
  <si>
    <t>Wash Cst N</t>
  </si>
  <si>
    <t xml:space="preserve">Col R N   </t>
  </si>
  <si>
    <t xml:space="preserve">John St N </t>
  </si>
  <si>
    <t xml:space="preserve">Fraser N  </t>
  </si>
  <si>
    <t xml:space="preserve">Alaska S  </t>
  </si>
  <si>
    <t xml:space="preserve">Nor/Cen S </t>
  </si>
  <si>
    <t xml:space="preserve">WCVI S    </t>
  </si>
  <si>
    <t>Wash Ocn S</t>
  </si>
  <si>
    <t xml:space="preserve">PgtNth S  </t>
  </si>
  <si>
    <t xml:space="preserve">PgtSth S  </t>
  </si>
  <si>
    <t xml:space="preserve">Geo St S  </t>
  </si>
  <si>
    <t xml:space="preserve">Col R S </t>
  </si>
  <si>
    <t>North/Centr</t>
  </si>
  <si>
    <t>Fraser Early</t>
  </si>
  <si>
    <t>Fraser Late</t>
  </si>
  <si>
    <t>WCVI Hatchery</t>
  </si>
  <si>
    <t>WCVI Natural</t>
  </si>
  <si>
    <t>Georgia St. Upper</t>
  </si>
  <si>
    <t>Georgia St. Lwr Nat</t>
  </si>
  <si>
    <t>Georgia St. Lwr Hat</t>
  </si>
  <si>
    <t>Nooksack Fall</t>
  </si>
  <si>
    <t>Pgt Sd Fing</t>
  </si>
  <si>
    <t>Pgt Sd NatF</t>
  </si>
  <si>
    <t>Pgt Sd Year</t>
  </si>
  <si>
    <t>Nooksack Spring</t>
  </si>
  <si>
    <t>Skagit Wild</t>
  </si>
  <si>
    <t>Stillaguamish Wild</t>
  </si>
  <si>
    <t>Snohomish Wild</t>
  </si>
  <si>
    <t>WA Coastal Hat</t>
  </si>
  <si>
    <t>UpRiver Brights</t>
  </si>
  <si>
    <t>Spring Creek Hat</t>
  </si>
  <si>
    <t>Lwr Bonneville Hat</t>
  </si>
  <si>
    <t>Fall Cowlitz Hat</t>
  </si>
  <si>
    <t>Lewis R Wild</t>
  </si>
  <si>
    <t>Willamette R</t>
  </si>
  <si>
    <t>Spr Cowlitz Hat</t>
  </si>
  <si>
    <t>Col R Summer</t>
  </si>
  <si>
    <t>Oregon Coast</t>
  </si>
  <si>
    <t>WA Coastal Wild</t>
  </si>
  <si>
    <t>Lyons Ferry</t>
  </si>
  <si>
    <t>Mid Col R Brights</t>
  </si>
  <si>
    <t>FRAM_stock</t>
  </si>
  <si>
    <t>Y</t>
  </si>
  <si>
    <t>FRAM_Stk</t>
  </si>
  <si>
    <t>Sum of Catch</t>
  </si>
  <si>
    <t>na</t>
  </si>
  <si>
    <t>SEAK Net</t>
  </si>
  <si>
    <t>SEAK Sport</t>
  </si>
  <si>
    <t>N/C BC Net</t>
  </si>
  <si>
    <t>WCVI Net</t>
  </si>
  <si>
    <t>WCVI Troll</t>
  </si>
  <si>
    <t>NGS/SGS/JDF Sport</t>
  </si>
  <si>
    <t>13-15</t>
  </si>
  <si>
    <t>FRAM_Fishery</t>
  </si>
  <si>
    <t>FRAM_FishID</t>
  </si>
  <si>
    <t>MSP</t>
  </si>
  <si>
    <t>6-7</t>
  </si>
  <si>
    <t>GeoStr/BC JDF Net</t>
  </si>
  <si>
    <t>Order</t>
  </si>
  <si>
    <t>CTC Fishery</t>
  </si>
  <si>
    <t>CTC_StockID</t>
  </si>
  <si>
    <t>CTC_StockName</t>
  </si>
  <si>
    <t>CTC_FisheryID</t>
  </si>
  <si>
    <t>CTC_FisheryName</t>
  </si>
  <si>
    <t>FRAM_FisheryID</t>
  </si>
  <si>
    <t>FRAM_FisheryName</t>
  </si>
  <si>
    <t>Stock Lookup Table</t>
  </si>
  <si>
    <t>Fishery Lookup Table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</si>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</sst>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18" fillId="8" borderId="8" applyNumberFormat="0" applyFont="0" applyAlignment="0" applyProtection="0"/>
    <xf numFmtId="0" fontId="21" fillId="0" borderId="0"/>
    <xf numFmtId="0" fontId="20" fillId="0" borderId="0"/>
    <xf numFmtId="0" fontId="22" fillId="0" borderId="0"/>
    <xf numFmtId="164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0"/>
    <xf numFmtId="0" fontId="24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18" fillId="0" borderId="0" xfId="45" applyFont="1" applyAlignment="1">
      <alignment horizontal="left"/>
    </xf>
    <xf numFmtId="165" fontId="0" fillId="34" borderId="13" xfId="0" applyNumberFormat="1" applyFill="1" applyBorder="1"/>
    <xf numFmtId="165" fontId="0" fillId="34" borderId="11" xfId="0" applyNumberFormat="1" applyFill="1" applyBorder="1"/>
    <xf numFmtId="0" fontId="0" fillId="0" borderId="0" xfId="0" applyAlignment="1">
      <alignment horizontal="right"/>
    </xf>
    <xf numFmtId="165" fontId="0" fillId="34" borderId="12" xfId="0" applyNumberFormat="1" applyFill="1" applyBorder="1"/>
    <xf numFmtId="1" fontId="0" fillId="0" borderId="0" xfId="0" applyNumberFormat="1"/>
    <xf numFmtId="0" fontId="16" fillId="0" borderId="15" xfId="0" applyFont="1" applyBorder="1"/>
    <xf numFmtId="0" fontId="16" fillId="0" borderId="16" xfId="0" applyFont="1" applyBorder="1"/>
    <xf numFmtId="0" fontId="16" fillId="0" borderId="17" xfId="0" applyFont="1" applyBorder="1"/>
    <xf numFmtId="0" fontId="0" fillId="0" borderId="18" xfId="0" applyBorder="1"/>
    <xf numFmtId="0" fontId="0" fillId="0" borderId="19" xfId="0" applyBorder="1"/>
    <xf numFmtId="0" fontId="18" fillId="0" borderId="19" xfId="45" applyFont="1" applyBorder="1" applyAlignment="1">
      <alignment horizontal="left"/>
    </xf>
    <xf numFmtId="0" fontId="0" fillId="0" borderId="0" xfId="0" quotePrefix="1"/>
    <xf numFmtId="0" fontId="0" fillId="0" borderId="20" xfId="0" applyBorder="1"/>
    <xf numFmtId="0" fontId="0" fillId="0" borderId="14" xfId="0" applyBorder="1"/>
    <xf numFmtId="0" fontId="0" fillId="0" borderId="21" xfId="0" applyBorder="1"/>
    <xf numFmtId="0" fontId="25" fillId="0" borderId="0" xfId="0" applyFont="1"/>
  </cellXfs>
  <cellStyles count="5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51" xr:uid="{00000000-0005-0000-0000-00000D000000}"/>
    <cellStyle name="60% - Accent2" xfId="25" builtinId="36" customBuiltin="1"/>
    <cellStyle name="60% - Accent2 2" xfId="52" xr:uid="{00000000-0005-0000-0000-00000F000000}"/>
    <cellStyle name="60% - Accent3" xfId="29" builtinId="40" customBuiltin="1"/>
    <cellStyle name="60% - Accent3 2" xfId="53" xr:uid="{00000000-0005-0000-0000-000011000000}"/>
    <cellStyle name="60% - Accent4" xfId="33" builtinId="44" customBuiltin="1"/>
    <cellStyle name="60% - Accent4 2" xfId="54" xr:uid="{00000000-0005-0000-0000-000013000000}"/>
    <cellStyle name="60% - Accent5" xfId="37" builtinId="48" customBuiltin="1"/>
    <cellStyle name="60% - Accent5 2" xfId="55" xr:uid="{00000000-0005-0000-0000-000015000000}"/>
    <cellStyle name="60% - Accent6" xfId="41" builtinId="52" customBuiltin="1"/>
    <cellStyle name="60% - Accent6 2" xfId="56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7" xr:uid="{00000000-0005-0000-0000-000021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50" xr:uid="{00000000-0005-0000-0000-00002B000000}"/>
    <cellStyle name="Normal" xfId="0" builtinId="0"/>
    <cellStyle name="Normal 2" xfId="42" xr:uid="{00000000-0005-0000-0000-00002D000000}"/>
    <cellStyle name="Normal 3" xfId="44" xr:uid="{00000000-0005-0000-0000-00002E000000}"/>
    <cellStyle name="Normal 4" xfId="46" xr:uid="{00000000-0005-0000-0000-00002F000000}"/>
    <cellStyle name="Normal 5" xfId="49" xr:uid="{00000000-0005-0000-0000-000030000000}"/>
    <cellStyle name="Normal_Unadjuted" xfId="45" xr:uid="{00000000-0005-0000-0000-000031000000}"/>
    <cellStyle name="Note" xfId="15" builtinId="10" customBuiltin="1"/>
    <cellStyle name="Note 2" xfId="43" xr:uid="{00000000-0005-0000-0000-000033000000}"/>
    <cellStyle name="Output" xfId="10" builtinId="21" customBuiltin="1"/>
    <cellStyle name="Percent 2" xfId="48" xr:uid="{00000000-0005-0000-0000-000035000000}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arey" refreshedDate="45068.660442592591" createdVersion="6" refreshedVersion="6" minRefreshableVersion="3" recordCount="21000" xr:uid="{00000000-000A-0000-FFFF-FFFF42000000}">
  <cacheSource type="worksheet">
    <worksheetSource ref="A1:M21001" sheet="CheckCCCclb1402_FRAM-MSP"/>
  </cacheSource>
  <cacheFields count="13">
    <cacheField name="Year" numFmtId="0">
      <sharedItems containsSemiMixedTypes="0" containsString="0" containsNumber="1" containsInteger="1" minValue="1979" maxValue="2015" count="37">
        <n v="2007"/>
        <n v="2008"/>
        <n v="2009"/>
        <n v="2010"/>
        <n v="2011"/>
        <n v="2012"/>
        <n v="2013"/>
        <n v="1984" u="1"/>
        <n v="2003" u="1"/>
        <n v="1996" u="1"/>
        <n v="2015" u="1"/>
        <n v="1989" u="1"/>
        <n v="1982" u="1"/>
        <n v="2001" u="1"/>
        <n v="1994" u="1"/>
        <n v="1987" u="1"/>
        <n v="2006" u="1"/>
        <n v="1980" u="1"/>
        <n v="1999" u="1"/>
        <n v="1992" u="1"/>
        <n v="1985" u="1"/>
        <n v="2004" u="1"/>
        <n v="1997" u="1"/>
        <n v="1990" u="1"/>
        <n v="1983" u="1"/>
        <n v="2002" u="1"/>
        <n v="1995" u="1"/>
        <n v="2014" u="1"/>
        <n v="1988" u="1"/>
        <n v="1981" u="1"/>
        <n v="2000" u="1"/>
        <n v="1993" u="1"/>
        <n v="1986" u="1"/>
        <n v="2005" u="1"/>
        <n v="1979" u="1"/>
        <n v="1998" u="1"/>
        <n v="1991" u="1"/>
      </sharedItems>
    </cacheField>
    <cacheField name="FishNum" numFmtId="0">
      <sharedItems containsSemiMixedTypes="0" containsString="0" containsNumber="1" containsInteger="1" minValue="1" maxValue="25"/>
    </cacheField>
    <cacheField name="CTC Fishery" numFmtId="0">
      <sharedItems count="25">
        <s v="Alaska T  "/>
        <s v="North T   "/>
        <s v="Centr T   "/>
        <s v="WCVI T    "/>
        <s v="WA/OR T   "/>
        <s v="Geo St T  "/>
        <s v="Alaska N  "/>
        <s v="North N   "/>
        <s v="Centr N   "/>
        <s v="WCVI N    "/>
        <s v="J De F N  "/>
        <s v="PgtNth N  "/>
        <s v="PgtSth N  "/>
        <s v="Wash Cst N"/>
        <s v="Col R N   "/>
        <s v="John St N "/>
        <s v="Fraser N  "/>
        <s v="Alaska S  "/>
        <s v="Nor/Cen S "/>
        <s v="WCVI S    "/>
        <s v="Wash Ocn S"/>
        <s v="PgtNth S  "/>
        <s v="PgtSth S  "/>
        <s v="Geo St S  "/>
        <s v="Col R S "/>
      </sharedItems>
    </cacheField>
    <cacheField name="FRAM_FishID" numFmtId="0">
      <sharedItems containsMixedTypes="1" containsNumber="1" containsInteger="1" minValue="2" maxValue="10" count="8">
        <s v="na"/>
        <n v="10"/>
        <n v="2"/>
        <n v="4"/>
        <n v="5"/>
        <s v="6-7"/>
        <n v="3"/>
        <s v="13-15"/>
      </sharedItems>
    </cacheField>
    <cacheField name="FRAM_Fishery" numFmtId="0">
      <sharedItems count="8">
        <s v="na"/>
        <s v="WCVI Troll"/>
        <s v="SEAK Net"/>
        <s v="N/C BC Net"/>
        <s v="WCVI Net"/>
        <s v="GeoStr/BC JDF Net"/>
        <s v="SEAK Sport"/>
        <s v="NGS/SGS/JDF Sport"/>
      </sharedItems>
    </cacheField>
    <cacheField name="Order" numFmtId="0">
      <sharedItems containsMixedTypes="1" containsNumber="1" containsInteger="1" minValue="1" maxValue="7" count="8">
        <s v="na"/>
        <n v="6"/>
        <n v="1"/>
        <n v="3"/>
        <n v="4"/>
        <n v="5"/>
        <n v="2"/>
        <n v="7"/>
      </sharedItems>
    </cacheField>
    <cacheField name="StockNum" numFmtId="0">
      <sharedItems containsSemiMixedTypes="0" containsString="0" containsNumber="1" containsInteger="1" minValue="1" maxValue="30"/>
    </cacheField>
    <cacheField name="Stock" numFmtId="0">
      <sharedItems/>
    </cacheField>
    <cacheField name="FRAM_Stk" numFmtId="0">
      <sharedItems count="2">
        <s v="N"/>
        <s v="Y"/>
      </sharedItems>
    </cacheField>
    <cacheField name="Age" numFmtId="0">
      <sharedItems containsSemiMixedTypes="0" containsString="0" containsNumber="1" containsInteger="1" minValue="2" maxValue="5"/>
    </cacheField>
    <cacheField name="Scaled to Observed Catch" numFmtId="0">
      <sharedItems/>
    </cacheField>
    <cacheField name="Model Catch to Observed Catch Ratio" numFmtId="0">
      <sharedItems containsSemiMixedTypes="0" containsString="0" containsNumber="1" containsInteger="1" minValue="1" maxValue="1"/>
    </cacheField>
    <cacheField name="Catch" numFmtId="0">
      <sharedItems containsSemiMixedTypes="0" containsString="0" containsNumber="1" minValue="0" maxValue="189953.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0">
  <r>
    <x v="0"/>
    <n v="1"/>
    <x v="0"/>
    <x v="0"/>
    <x v="0"/>
    <x v="0"/>
    <n v="1"/>
    <s v="Alaska South SE"/>
    <x v="0"/>
    <n v="2"/>
    <s v="N"/>
    <n v="1"/>
    <n v="1.21"/>
  </r>
  <r>
    <x v="0"/>
    <n v="1"/>
    <x v="0"/>
    <x v="0"/>
    <x v="0"/>
    <x v="0"/>
    <n v="1"/>
    <s v="Alaska South SE"/>
    <x v="0"/>
    <n v="3"/>
    <s v="N"/>
    <n v="1"/>
    <n v="1778.06"/>
  </r>
  <r>
    <x v="0"/>
    <n v="1"/>
    <x v="0"/>
    <x v="0"/>
    <x v="0"/>
    <x v="0"/>
    <n v="1"/>
    <s v="Alaska South SE"/>
    <x v="0"/>
    <n v="4"/>
    <s v="N"/>
    <n v="1"/>
    <n v="7574.14"/>
  </r>
  <r>
    <x v="0"/>
    <n v="1"/>
    <x v="0"/>
    <x v="0"/>
    <x v="0"/>
    <x v="0"/>
    <n v="1"/>
    <s v="Alaska South SE"/>
    <x v="0"/>
    <n v="5"/>
    <s v="N"/>
    <n v="1"/>
    <n v="602.64"/>
  </r>
  <r>
    <x v="0"/>
    <n v="2"/>
    <x v="1"/>
    <x v="0"/>
    <x v="0"/>
    <x v="0"/>
    <n v="1"/>
    <s v="Alaska South SE"/>
    <x v="0"/>
    <n v="2"/>
    <s v="N"/>
    <n v="1"/>
    <n v="0"/>
  </r>
  <r>
    <x v="0"/>
    <n v="2"/>
    <x v="1"/>
    <x v="0"/>
    <x v="0"/>
    <x v="0"/>
    <n v="1"/>
    <s v="Alaska South SE"/>
    <x v="0"/>
    <n v="3"/>
    <s v="N"/>
    <n v="1"/>
    <n v="49.27"/>
  </r>
  <r>
    <x v="0"/>
    <n v="2"/>
    <x v="1"/>
    <x v="0"/>
    <x v="0"/>
    <x v="0"/>
    <n v="1"/>
    <s v="Alaska South SE"/>
    <x v="0"/>
    <n v="4"/>
    <s v="N"/>
    <n v="1"/>
    <n v="161.08000000000001"/>
  </r>
  <r>
    <x v="0"/>
    <n v="2"/>
    <x v="1"/>
    <x v="0"/>
    <x v="0"/>
    <x v="0"/>
    <n v="1"/>
    <s v="Alaska South SE"/>
    <x v="0"/>
    <n v="5"/>
    <s v="N"/>
    <n v="1"/>
    <n v="1.08"/>
  </r>
  <r>
    <x v="0"/>
    <n v="3"/>
    <x v="2"/>
    <x v="0"/>
    <x v="0"/>
    <x v="0"/>
    <n v="1"/>
    <s v="Alaska South SE"/>
    <x v="0"/>
    <n v="2"/>
    <s v="N"/>
    <n v="1"/>
    <n v="0"/>
  </r>
  <r>
    <x v="0"/>
    <n v="3"/>
    <x v="2"/>
    <x v="0"/>
    <x v="0"/>
    <x v="0"/>
    <n v="1"/>
    <s v="Alaska South SE"/>
    <x v="0"/>
    <n v="3"/>
    <s v="N"/>
    <n v="1"/>
    <n v="0"/>
  </r>
  <r>
    <x v="0"/>
    <n v="3"/>
    <x v="2"/>
    <x v="0"/>
    <x v="0"/>
    <x v="0"/>
    <n v="1"/>
    <s v="Alaska South SE"/>
    <x v="0"/>
    <n v="4"/>
    <s v="N"/>
    <n v="1"/>
    <n v="0"/>
  </r>
  <r>
    <x v="0"/>
    <n v="3"/>
    <x v="2"/>
    <x v="0"/>
    <x v="0"/>
    <x v="0"/>
    <n v="1"/>
    <s v="Alaska South SE"/>
    <x v="0"/>
    <n v="5"/>
    <s v="N"/>
    <n v="1"/>
    <n v="0"/>
  </r>
  <r>
    <x v="0"/>
    <n v="4"/>
    <x v="3"/>
    <x v="1"/>
    <x v="1"/>
    <x v="1"/>
    <n v="1"/>
    <s v="Alaska South SE"/>
    <x v="0"/>
    <n v="2"/>
    <s v="N"/>
    <n v="1"/>
    <n v="0"/>
  </r>
  <r>
    <x v="0"/>
    <n v="4"/>
    <x v="3"/>
    <x v="1"/>
    <x v="1"/>
    <x v="1"/>
    <n v="1"/>
    <s v="Alaska South SE"/>
    <x v="0"/>
    <n v="3"/>
    <s v="N"/>
    <n v="1"/>
    <n v="0"/>
  </r>
  <r>
    <x v="0"/>
    <n v="4"/>
    <x v="3"/>
    <x v="1"/>
    <x v="1"/>
    <x v="1"/>
    <n v="1"/>
    <s v="Alaska South SE"/>
    <x v="0"/>
    <n v="4"/>
    <s v="N"/>
    <n v="1"/>
    <n v="0"/>
  </r>
  <r>
    <x v="0"/>
    <n v="4"/>
    <x v="3"/>
    <x v="1"/>
    <x v="1"/>
    <x v="1"/>
    <n v="1"/>
    <s v="Alaska South SE"/>
    <x v="0"/>
    <n v="5"/>
    <s v="N"/>
    <n v="1"/>
    <n v="0"/>
  </r>
  <r>
    <x v="0"/>
    <n v="5"/>
    <x v="4"/>
    <x v="0"/>
    <x v="0"/>
    <x v="0"/>
    <n v="1"/>
    <s v="Alaska South SE"/>
    <x v="0"/>
    <n v="2"/>
    <s v="N"/>
    <n v="1"/>
    <n v="0"/>
  </r>
  <r>
    <x v="0"/>
    <n v="5"/>
    <x v="4"/>
    <x v="0"/>
    <x v="0"/>
    <x v="0"/>
    <n v="1"/>
    <s v="Alaska South SE"/>
    <x v="0"/>
    <n v="3"/>
    <s v="N"/>
    <n v="1"/>
    <n v="38.200000000000003"/>
  </r>
  <r>
    <x v="0"/>
    <n v="5"/>
    <x v="4"/>
    <x v="0"/>
    <x v="0"/>
    <x v="0"/>
    <n v="1"/>
    <s v="Alaska South SE"/>
    <x v="0"/>
    <n v="4"/>
    <s v="N"/>
    <n v="1"/>
    <n v="54.27"/>
  </r>
  <r>
    <x v="0"/>
    <n v="5"/>
    <x v="4"/>
    <x v="0"/>
    <x v="0"/>
    <x v="0"/>
    <n v="1"/>
    <s v="Alaska South SE"/>
    <x v="0"/>
    <n v="5"/>
    <s v="N"/>
    <n v="1"/>
    <n v="0"/>
  </r>
  <r>
    <x v="0"/>
    <n v="6"/>
    <x v="5"/>
    <x v="0"/>
    <x v="0"/>
    <x v="0"/>
    <n v="1"/>
    <s v="Alaska South SE"/>
    <x v="0"/>
    <n v="2"/>
    <s v="N"/>
    <n v="1"/>
    <n v="0"/>
  </r>
  <r>
    <x v="0"/>
    <n v="6"/>
    <x v="5"/>
    <x v="0"/>
    <x v="0"/>
    <x v="0"/>
    <n v="1"/>
    <s v="Alaska South SE"/>
    <x v="0"/>
    <n v="3"/>
    <s v="N"/>
    <n v="1"/>
    <n v="0"/>
  </r>
  <r>
    <x v="0"/>
    <n v="6"/>
    <x v="5"/>
    <x v="0"/>
    <x v="0"/>
    <x v="0"/>
    <n v="1"/>
    <s v="Alaska South SE"/>
    <x v="0"/>
    <n v="4"/>
    <s v="N"/>
    <n v="1"/>
    <n v="0"/>
  </r>
  <r>
    <x v="0"/>
    <n v="6"/>
    <x v="5"/>
    <x v="0"/>
    <x v="0"/>
    <x v="0"/>
    <n v="1"/>
    <s v="Alaska South SE"/>
    <x v="0"/>
    <n v="5"/>
    <s v="N"/>
    <n v="1"/>
    <n v="0"/>
  </r>
  <r>
    <x v="0"/>
    <n v="7"/>
    <x v="6"/>
    <x v="2"/>
    <x v="2"/>
    <x v="2"/>
    <n v="1"/>
    <s v="Alaska South SE"/>
    <x v="0"/>
    <n v="2"/>
    <s v="N"/>
    <n v="1"/>
    <n v="127.06"/>
  </r>
  <r>
    <x v="0"/>
    <n v="7"/>
    <x v="6"/>
    <x v="2"/>
    <x v="2"/>
    <x v="2"/>
    <n v="1"/>
    <s v="Alaska South SE"/>
    <x v="0"/>
    <n v="3"/>
    <s v="N"/>
    <n v="1"/>
    <n v="77.180000000000007"/>
  </r>
  <r>
    <x v="0"/>
    <n v="7"/>
    <x v="6"/>
    <x v="2"/>
    <x v="2"/>
    <x v="2"/>
    <n v="1"/>
    <s v="Alaska South SE"/>
    <x v="0"/>
    <n v="4"/>
    <s v="N"/>
    <n v="1"/>
    <n v="474.43"/>
  </r>
  <r>
    <x v="0"/>
    <n v="7"/>
    <x v="6"/>
    <x v="2"/>
    <x v="2"/>
    <x v="2"/>
    <n v="1"/>
    <s v="Alaska South SE"/>
    <x v="0"/>
    <n v="5"/>
    <s v="N"/>
    <n v="1"/>
    <n v="29.46"/>
  </r>
  <r>
    <x v="0"/>
    <n v="8"/>
    <x v="7"/>
    <x v="3"/>
    <x v="3"/>
    <x v="3"/>
    <n v="1"/>
    <s v="Alaska South SE"/>
    <x v="0"/>
    <n v="2"/>
    <s v="N"/>
    <n v="1"/>
    <n v="3.01"/>
  </r>
  <r>
    <x v="0"/>
    <n v="8"/>
    <x v="7"/>
    <x v="3"/>
    <x v="3"/>
    <x v="3"/>
    <n v="1"/>
    <s v="Alaska South SE"/>
    <x v="0"/>
    <n v="3"/>
    <s v="N"/>
    <n v="1"/>
    <n v="1.46"/>
  </r>
  <r>
    <x v="0"/>
    <n v="8"/>
    <x v="7"/>
    <x v="3"/>
    <x v="3"/>
    <x v="3"/>
    <n v="1"/>
    <s v="Alaska South SE"/>
    <x v="0"/>
    <n v="4"/>
    <s v="N"/>
    <n v="1"/>
    <n v="6.49"/>
  </r>
  <r>
    <x v="0"/>
    <n v="8"/>
    <x v="7"/>
    <x v="3"/>
    <x v="3"/>
    <x v="3"/>
    <n v="1"/>
    <s v="Alaska South SE"/>
    <x v="0"/>
    <n v="5"/>
    <s v="N"/>
    <n v="1"/>
    <n v="1.76"/>
  </r>
  <r>
    <x v="0"/>
    <n v="9"/>
    <x v="8"/>
    <x v="0"/>
    <x v="0"/>
    <x v="0"/>
    <n v="1"/>
    <s v="Alaska South SE"/>
    <x v="0"/>
    <n v="2"/>
    <s v="N"/>
    <n v="1"/>
    <n v="0.19"/>
  </r>
  <r>
    <x v="0"/>
    <n v="9"/>
    <x v="8"/>
    <x v="0"/>
    <x v="0"/>
    <x v="0"/>
    <n v="1"/>
    <s v="Alaska South SE"/>
    <x v="0"/>
    <n v="3"/>
    <s v="N"/>
    <n v="1"/>
    <n v="0"/>
  </r>
  <r>
    <x v="0"/>
    <n v="9"/>
    <x v="8"/>
    <x v="0"/>
    <x v="0"/>
    <x v="0"/>
    <n v="1"/>
    <s v="Alaska South SE"/>
    <x v="0"/>
    <n v="4"/>
    <s v="N"/>
    <n v="1"/>
    <n v="0"/>
  </r>
  <r>
    <x v="0"/>
    <n v="9"/>
    <x v="8"/>
    <x v="0"/>
    <x v="0"/>
    <x v="0"/>
    <n v="1"/>
    <s v="Alaska South SE"/>
    <x v="0"/>
    <n v="5"/>
    <s v="N"/>
    <n v="1"/>
    <n v="0"/>
  </r>
  <r>
    <x v="0"/>
    <n v="10"/>
    <x v="9"/>
    <x v="4"/>
    <x v="4"/>
    <x v="4"/>
    <n v="1"/>
    <s v="Alaska South SE"/>
    <x v="0"/>
    <n v="2"/>
    <s v="N"/>
    <n v="1"/>
    <n v="0"/>
  </r>
  <r>
    <x v="0"/>
    <n v="10"/>
    <x v="9"/>
    <x v="4"/>
    <x v="4"/>
    <x v="4"/>
    <n v="1"/>
    <s v="Alaska South SE"/>
    <x v="0"/>
    <n v="3"/>
    <s v="N"/>
    <n v="1"/>
    <n v="0"/>
  </r>
  <r>
    <x v="0"/>
    <n v="10"/>
    <x v="9"/>
    <x v="4"/>
    <x v="4"/>
    <x v="4"/>
    <n v="1"/>
    <s v="Alaska South SE"/>
    <x v="0"/>
    <n v="4"/>
    <s v="N"/>
    <n v="1"/>
    <n v="0"/>
  </r>
  <r>
    <x v="0"/>
    <n v="10"/>
    <x v="9"/>
    <x v="4"/>
    <x v="4"/>
    <x v="4"/>
    <n v="1"/>
    <s v="Alaska South SE"/>
    <x v="0"/>
    <n v="5"/>
    <s v="N"/>
    <n v="1"/>
    <n v="0"/>
  </r>
  <r>
    <x v="0"/>
    <n v="11"/>
    <x v="10"/>
    <x v="5"/>
    <x v="5"/>
    <x v="5"/>
    <n v="1"/>
    <s v="Alaska South SE"/>
    <x v="0"/>
    <n v="2"/>
    <s v="N"/>
    <n v="1"/>
    <n v="0"/>
  </r>
  <r>
    <x v="0"/>
    <n v="11"/>
    <x v="10"/>
    <x v="5"/>
    <x v="5"/>
    <x v="5"/>
    <n v="1"/>
    <s v="Alaska South SE"/>
    <x v="0"/>
    <n v="3"/>
    <s v="N"/>
    <n v="1"/>
    <n v="0"/>
  </r>
  <r>
    <x v="0"/>
    <n v="11"/>
    <x v="10"/>
    <x v="5"/>
    <x v="5"/>
    <x v="5"/>
    <n v="1"/>
    <s v="Alaska South SE"/>
    <x v="0"/>
    <n v="4"/>
    <s v="N"/>
    <n v="1"/>
    <n v="0"/>
  </r>
  <r>
    <x v="0"/>
    <n v="11"/>
    <x v="10"/>
    <x v="5"/>
    <x v="5"/>
    <x v="5"/>
    <n v="1"/>
    <s v="Alaska South SE"/>
    <x v="0"/>
    <n v="5"/>
    <s v="N"/>
    <n v="1"/>
    <n v="0"/>
  </r>
  <r>
    <x v="0"/>
    <n v="12"/>
    <x v="11"/>
    <x v="0"/>
    <x v="0"/>
    <x v="0"/>
    <n v="1"/>
    <s v="Alaska South SE"/>
    <x v="0"/>
    <n v="2"/>
    <s v="N"/>
    <n v="1"/>
    <n v="0"/>
  </r>
  <r>
    <x v="0"/>
    <n v="12"/>
    <x v="11"/>
    <x v="0"/>
    <x v="0"/>
    <x v="0"/>
    <n v="1"/>
    <s v="Alaska South SE"/>
    <x v="0"/>
    <n v="3"/>
    <s v="N"/>
    <n v="1"/>
    <n v="0"/>
  </r>
  <r>
    <x v="0"/>
    <n v="12"/>
    <x v="11"/>
    <x v="0"/>
    <x v="0"/>
    <x v="0"/>
    <n v="1"/>
    <s v="Alaska South SE"/>
    <x v="0"/>
    <n v="4"/>
    <s v="N"/>
    <n v="1"/>
    <n v="0"/>
  </r>
  <r>
    <x v="0"/>
    <n v="12"/>
    <x v="11"/>
    <x v="0"/>
    <x v="0"/>
    <x v="0"/>
    <n v="1"/>
    <s v="Alaska South SE"/>
    <x v="0"/>
    <n v="5"/>
    <s v="N"/>
    <n v="1"/>
    <n v="0"/>
  </r>
  <r>
    <x v="0"/>
    <n v="13"/>
    <x v="12"/>
    <x v="0"/>
    <x v="0"/>
    <x v="0"/>
    <n v="1"/>
    <s v="Alaska South SE"/>
    <x v="0"/>
    <n v="2"/>
    <s v="N"/>
    <n v="1"/>
    <n v="0"/>
  </r>
  <r>
    <x v="0"/>
    <n v="13"/>
    <x v="12"/>
    <x v="0"/>
    <x v="0"/>
    <x v="0"/>
    <n v="1"/>
    <s v="Alaska South SE"/>
    <x v="0"/>
    <n v="3"/>
    <s v="N"/>
    <n v="1"/>
    <n v="0"/>
  </r>
  <r>
    <x v="0"/>
    <n v="13"/>
    <x v="12"/>
    <x v="0"/>
    <x v="0"/>
    <x v="0"/>
    <n v="1"/>
    <s v="Alaska South SE"/>
    <x v="0"/>
    <n v="4"/>
    <s v="N"/>
    <n v="1"/>
    <n v="0"/>
  </r>
  <r>
    <x v="0"/>
    <n v="13"/>
    <x v="12"/>
    <x v="0"/>
    <x v="0"/>
    <x v="0"/>
    <n v="1"/>
    <s v="Alaska South SE"/>
    <x v="0"/>
    <n v="5"/>
    <s v="N"/>
    <n v="1"/>
    <n v="0"/>
  </r>
  <r>
    <x v="0"/>
    <n v="14"/>
    <x v="13"/>
    <x v="0"/>
    <x v="0"/>
    <x v="0"/>
    <n v="1"/>
    <s v="Alaska South SE"/>
    <x v="0"/>
    <n v="2"/>
    <s v="N"/>
    <n v="1"/>
    <n v="0"/>
  </r>
  <r>
    <x v="0"/>
    <n v="14"/>
    <x v="13"/>
    <x v="0"/>
    <x v="0"/>
    <x v="0"/>
    <n v="1"/>
    <s v="Alaska South SE"/>
    <x v="0"/>
    <n v="3"/>
    <s v="N"/>
    <n v="1"/>
    <n v="0"/>
  </r>
  <r>
    <x v="0"/>
    <n v="14"/>
    <x v="13"/>
    <x v="0"/>
    <x v="0"/>
    <x v="0"/>
    <n v="1"/>
    <s v="Alaska South SE"/>
    <x v="0"/>
    <n v="4"/>
    <s v="N"/>
    <n v="1"/>
    <n v="0"/>
  </r>
  <r>
    <x v="0"/>
    <n v="14"/>
    <x v="13"/>
    <x v="0"/>
    <x v="0"/>
    <x v="0"/>
    <n v="1"/>
    <s v="Alaska South SE"/>
    <x v="0"/>
    <n v="5"/>
    <s v="N"/>
    <n v="1"/>
    <n v="0"/>
  </r>
  <r>
    <x v="0"/>
    <n v="15"/>
    <x v="14"/>
    <x v="0"/>
    <x v="0"/>
    <x v="0"/>
    <n v="1"/>
    <s v="Alaska South SE"/>
    <x v="0"/>
    <n v="2"/>
    <s v="N"/>
    <n v="1"/>
    <n v="0"/>
  </r>
  <r>
    <x v="0"/>
    <n v="15"/>
    <x v="14"/>
    <x v="0"/>
    <x v="0"/>
    <x v="0"/>
    <n v="1"/>
    <s v="Alaska South SE"/>
    <x v="0"/>
    <n v="3"/>
    <s v="N"/>
    <n v="1"/>
    <n v="0"/>
  </r>
  <r>
    <x v="0"/>
    <n v="15"/>
    <x v="14"/>
    <x v="0"/>
    <x v="0"/>
    <x v="0"/>
    <n v="1"/>
    <s v="Alaska South SE"/>
    <x v="0"/>
    <n v="4"/>
    <s v="N"/>
    <n v="1"/>
    <n v="0"/>
  </r>
  <r>
    <x v="0"/>
    <n v="15"/>
    <x v="14"/>
    <x v="0"/>
    <x v="0"/>
    <x v="0"/>
    <n v="1"/>
    <s v="Alaska South SE"/>
    <x v="0"/>
    <n v="5"/>
    <s v="N"/>
    <n v="1"/>
    <n v="0.73"/>
  </r>
  <r>
    <x v="0"/>
    <n v="16"/>
    <x v="15"/>
    <x v="0"/>
    <x v="0"/>
    <x v="0"/>
    <n v="1"/>
    <s v="Alaska South SE"/>
    <x v="0"/>
    <n v="2"/>
    <s v="N"/>
    <n v="1"/>
    <n v="0"/>
  </r>
  <r>
    <x v="0"/>
    <n v="16"/>
    <x v="15"/>
    <x v="0"/>
    <x v="0"/>
    <x v="0"/>
    <n v="1"/>
    <s v="Alaska South SE"/>
    <x v="0"/>
    <n v="3"/>
    <s v="N"/>
    <n v="1"/>
    <n v="0"/>
  </r>
  <r>
    <x v="0"/>
    <n v="16"/>
    <x v="15"/>
    <x v="0"/>
    <x v="0"/>
    <x v="0"/>
    <n v="1"/>
    <s v="Alaska South SE"/>
    <x v="0"/>
    <n v="4"/>
    <s v="N"/>
    <n v="1"/>
    <n v="0"/>
  </r>
  <r>
    <x v="0"/>
    <n v="16"/>
    <x v="15"/>
    <x v="0"/>
    <x v="0"/>
    <x v="0"/>
    <n v="1"/>
    <s v="Alaska South SE"/>
    <x v="0"/>
    <n v="5"/>
    <s v="N"/>
    <n v="1"/>
    <n v="0"/>
  </r>
  <r>
    <x v="0"/>
    <n v="17"/>
    <x v="16"/>
    <x v="0"/>
    <x v="0"/>
    <x v="0"/>
    <n v="1"/>
    <s v="Alaska South SE"/>
    <x v="0"/>
    <n v="2"/>
    <s v="N"/>
    <n v="1"/>
    <n v="0"/>
  </r>
  <r>
    <x v="0"/>
    <n v="17"/>
    <x v="16"/>
    <x v="0"/>
    <x v="0"/>
    <x v="0"/>
    <n v="1"/>
    <s v="Alaska South SE"/>
    <x v="0"/>
    <n v="3"/>
    <s v="N"/>
    <n v="1"/>
    <n v="0"/>
  </r>
  <r>
    <x v="0"/>
    <n v="17"/>
    <x v="16"/>
    <x v="0"/>
    <x v="0"/>
    <x v="0"/>
    <n v="1"/>
    <s v="Alaska South SE"/>
    <x v="0"/>
    <n v="4"/>
    <s v="N"/>
    <n v="1"/>
    <n v="0"/>
  </r>
  <r>
    <x v="0"/>
    <n v="17"/>
    <x v="16"/>
    <x v="0"/>
    <x v="0"/>
    <x v="0"/>
    <n v="1"/>
    <s v="Alaska South SE"/>
    <x v="0"/>
    <n v="5"/>
    <s v="N"/>
    <n v="1"/>
    <n v="0"/>
  </r>
  <r>
    <x v="0"/>
    <n v="18"/>
    <x v="17"/>
    <x v="6"/>
    <x v="6"/>
    <x v="6"/>
    <n v="1"/>
    <s v="Alaska South SE"/>
    <x v="0"/>
    <n v="2"/>
    <s v="N"/>
    <n v="1"/>
    <n v="0"/>
  </r>
  <r>
    <x v="0"/>
    <n v="18"/>
    <x v="17"/>
    <x v="6"/>
    <x v="6"/>
    <x v="6"/>
    <n v="1"/>
    <s v="Alaska South SE"/>
    <x v="0"/>
    <n v="3"/>
    <s v="N"/>
    <n v="1"/>
    <n v="1177.3"/>
  </r>
  <r>
    <x v="0"/>
    <n v="18"/>
    <x v="17"/>
    <x v="6"/>
    <x v="6"/>
    <x v="6"/>
    <n v="1"/>
    <s v="Alaska South SE"/>
    <x v="0"/>
    <n v="4"/>
    <s v="N"/>
    <n v="1"/>
    <n v="4628.12"/>
  </r>
  <r>
    <x v="0"/>
    <n v="18"/>
    <x v="17"/>
    <x v="6"/>
    <x v="6"/>
    <x v="6"/>
    <n v="1"/>
    <s v="Alaska South SE"/>
    <x v="0"/>
    <n v="5"/>
    <s v="N"/>
    <n v="1"/>
    <n v="434.38"/>
  </r>
  <r>
    <x v="0"/>
    <n v="19"/>
    <x v="18"/>
    <x v="0"/>
    <x v="0"/>
    <x v="0"/>
    <n v="1"/>
    <s v="Alaska South SE"/>
    <x v="0"/>
    <n v="2"/>
    <s v="N"/>
    <n v="1"/>
    <n v="0"/>
  </r>
  <r>
    <x v="0"/>
    <n v="19"/>
    <x v="18"/>
    <x v="0"/>
    <x v="0"/>
    <x v="0"/>
    <n v="1"/>
    <s v="Alaska South SE"/>
    <x v="0"/>
    <n v="3"/>
    <s v="N"/>
    <n v="1"/>
    <n v="0"/>
  </r>
  <r>
    <x v="0"/>
    <n v="19"/>
    <x v="18"/>
    <x v="0"/>
    <x v="0"/>
    <x v="0"/>
    <n v="1"/>
    <s v="Alaska South SE"/>
    <x v="0"/>
    <n v="4"/>
    <s v="N"/>
    <n v="1"/>
    <n v="14.09"/>
  </r>
  <r>
    <x v="0"/>
    <n v="19"/>
    <x v="18"/>
    <x v="0"/>
    <x v="0"/>
    <x v="0"/>
    <n v="1"/>
    <s v="Alaska South SE"/>
    <x v="0"/>
    <n v="5"/>
    <s v="N"/>
    <n v="1"/>
    <n v="0"/>
  </r>
  <r>
    <x v="0"/>
    <n v="20"/>
    <x v="19"/>
    <x v="0"/>
    <x v="0"/>
    <x v="0"/>
    <n v="1"/>
    <s v="Alaska South SE"/>
    <x v="0"/>
    <n v="2"/>
    <s v="N"/>
    <n v="1"/>
    <n v="0"/>
  </r>
  <r>
    <x v="0"/>
    <n v="20"/>
    <x v="19"/>
    <x v="0"/>
    <x v="0"/>
    <x v="0"/>
    <n v="1"/>
    <s v="Alaska South SE"/>
    <x v="0"/>
    <n v="3"/>
    <s v="N"/>
    <n v="1"/>
    <n v="0"/>
  </r>
  <r>
    <x v="0"/>
    <n v="20"/>
    <x v="19"/>
    <x v="0"/>
    <x v="0"/>
    <x v="0"/>
    <n v="1"/>
    <s v="Alaska South SE"/>
    <x v="0"/>
    <n v="4"/>
    <s v="N"/>
    <n v="1"/>
    <n v="0"/>
  </r>
  <r>
    <x v="0"/>
    <n v="20"/>
    <x v="19"/>
    <x v="0"/>
    <x v="0"/>
    <x v="0"/>
    <n v="1"/>
    <s v="Alaska South SE"/>
    <x v="0"/>
    <n v="5"/>
    <s v="N"/>
    <n v="1"/>
    <n v="0"/>
  </r>
  <r>
    <x v="0"/>
    <n v="21"/>
    <x v="20"/>
    <x v="0"/>
    <x v="0"/>
    <x v="0"/>
    <n v="1"/>
    <s v="Alaska South SE"/>
    <x v="0"/>
    <n v="2"/>
    <s v="N"/>
    <n v="1"/>
    <n v="0"/>
  </r>
  <r>
    <x v="0"/>
    <n v="21"/>
    <x v="20"/>
    <x v="0"/>
    <x v="0"/>
    <x v="0"/>
    <n v="1"/>
    <s v="Alaska South SE"/>
    <x v="0"/>
    <n v="3"/>
    <s v="N"/>
    <n v="1"/>
    <n v="0"/>
  </r>
  <r>
    <x v="0"/>
    <n v="21"/>
    <x v="20"/>
    <x v="0"/>
    <x v="0"/>
    <x v="0"/>
    <n v="1"/>
    <s v="Alaska South SE"/>
    <x v="0"/>
    <n v="4"/>
    <s v="N"/>
    <n v="1"/>
    <n v="0"/>
  </r>
  <r>
    <x v="0"/>
    <n v="21"/>
    <x v="20"/>
    <x v="0"/>
    <x v="0"/>
    <x v="0"/>
    <n v="1"/>
    <s v="Alaska South SE"/>
    <x v="0"/>
    <n v="5"/>
    <s v="N"/>
    <n v="1"/>
    <n v="0"/>
  </r>
  <r>
    <x v="0"/>
    <n v="22"/>
    <x v="21"/>
    <x v="0"/>
    <x v="0"/>
    <x v="0"/>
    <n v="1"/>
    <s v="Alaska South SE"/>
    <x v="0"/>
    <n v="2"/>
    <s v="N"/>
    <n v="1"/>
    <n v="0"/>
  </r>
  <r>
    <x v="0"/>
    <n v="22"/>
    <x v="21"/>
    <x v="0"/>
    <x v="0"/>
    <x v="0"/>
    <n v="1"/>
    <s v="Alaska South SE"/>
    <x v="0"/>
    <n v="3"/>
    <s v="N"/>
    <n v="1"/>
    <n v="0"/>
  </r>
  <r>
    <x v="0"/>
    <n v="22"/>
    <x v="21"/>
    <x v="0"/>
    <x v="0"/>
    <x v="0"/>
    <n v="1"/>
    <s v="Alaska South SE"/>
    <x v="0"/>
    <n v="4"/>
    <s v="N"/>
    <n v="1"/>
    <n v="0"/>
  </r>
  <r>
    <x v="0"/>
    <n v="22"/>
    <x v="21"/>
    <x v="0"/>
    <x v="0"/>
    <x v="0"/>
    <n v="1"/>
    <s v="Alaska South SE"/>
    <x v="0"/>
    <n v="5"/>
    <s v="N"/>
    <n v="1"/>
    <n v="0"/>
  </r>
  <r>
    <x v="0"/>
    <n v="23"/>
    <x v="22"/>
    <x v="0"/>
    <x v="0"/>
    <x v="0"/>
    <n v="1"/>
    <s v="Alaska South SE"/>
    <x v="0"/>
    <n v="2"/>
    <s v="N"/>
    <n v="1"/>
    <n v="0"/>
  </r>
  <r>
    <x v="0"/>
    <n v="23"/>
    <x v="22"/>
    <x v="0"/>
    <x v="0"/>
    <x v="0"/>
    <n v="1"/>
    <s v="Alaska South SE"/>
    <x v="0"/>
    <n v="3"/>
    <s v="N"/>
    <n v="1"/>
    <n v="0"/>
  </r>
  <r>
    <x v="0"/>
    <n v="23"/>
    <x v="22"/>
    <x v="0"/>
    <x v="0"/>
    <x v="0"/>
    <n v="1"/>
    <s v="Alaska South SE"/>
    <x v="0"/>
    <n v="4"/>
    <s v="N"/>
    <n v="1"/>
    <n v="0"/>
  </r>
  <r>
    <x v="0"/>
    <n v="23"/>
    <x v="22"/>
    <x v="0"/>
    <x v="0"/>
    <x v="0"/>
    <n v="1"/>
    <s v="Alaska South SE"/>
    <x v="0"/>
    <n v="5"/>
    <s v="N"/>
    <n v="1"/>
    <n v="0"/>
  </r>
  <r>
    <x v="0"/>
    <n v="24"/>
    <x v="23"/>
    <x v="7"/>
    <x v="7"/>
    <x v="7"/>
    <n v="1"/>
    <s v="Alaska South SE"/>
    <x v="0"/>
    <n v="2"/>
    <s v="N"/>
    <n v="1"/>
    <n v="0"/>
  </r>
  <r>
    <x v="0"/>
    <n v="24"/>
    <x v="23"/>
    <x v="7"/>
    <x v="7"/>
    <x v="7"/>
    <n v="1"/>
    <s v="Alaska South SE"/>
    <x v="0"/>
    <n v="3"/>
    <s v="N"/>
    <n v="1"/>
    <n v="0"/>
  </r>
  <r>
    <x v="0"/>
    <n v="24"/>
    <x v="23"/>
    <x v="7"/>
    <x v="7"/>
    <x v="7"/>
    <n v="1"/>
    <s v="Alaska South SE"/>
    <x v="0"/>
    <n v="4"/>
    <s v="N"/>
    <n v="1"/>
    <n v="0"/>
  </r>
  <r>
    <x v="0"/>
    <n v="24"/>
    <x v="23"/>
    <x v="7"/>
    <x v="7"/>
    <x v="7"/>
    <n v="1"/>
    <s v="Alaska South SE"/>
    <x v="0"/>
    <n v="5"/>
    <s v="N"/>
    <n v="1"/>
    <n v="0"/>
  </r>
  <r>
    <x v="0"/>
    <n v="25"/>
    <x v="24"/>
    <x v="0"/>
    <x v="0"/>
    <x v="0"/>
    <n v="1"/>
    <s v="Alaska South SE"/>
    <x v="0"/>
    <n v="2"/>
    <s v="N"/>
    <n v="1"/>
    <n v="0"/>
  </r>
  <r>
    <x v="0"/>
    <n v="25"/>
    <x v="24"/>
    <x v="0"/>
    <x v="0"/>
    <x v="0"/>
    <n v="1"/>
    <s v="Alaska South SE"/>
    <x v="0"/>
    <n v="3"/>
    <s v="N"/>
    <n v="1"/>
    <n v="0"/>
  </r>
  <r>
    <x v="0"/>
    <n v="25"/>
    <x v="24"/>
    <x v="0"/>
    <x v="0"/>
    <x v="0"/>
    <n v="1"/>
    <s v="Alaska South SE"/>
    <x v="0"/>
    <n v="4"/>
    <s v="N"/>
    <n v="1"/>
    <n v="0"/>
  </r>
  <r>
    <x v="0"/>
    <n v="25"/>
    <x v="24"/>
    <x v="0"/>
    <x v="0"/>
    <x v="0"/>
    <n v="1"/>
    <s v="Alaska South SE"/>
    <x v="0"/>
    <n v="5"/>
    <s v="N"/>
    <n v="1"/>
    <n v="0"/>
  </r>
  <r>
    <x v="0"/>
    <n v="1"/>
    <x v="0"/>
    <x v="0"/>
    <x v="0"/>
    <x v="0"/>
    <n v="2"/>
    <s v="North/Centr"/>
    <x v="0"/>
    <n v="2"/>
    <s v="N"/>
    <n v="1"/>
    <n v="3164.24"/>
  </r>
  <r>
    <x v="0"/>
    <n v="1"/>
    <x v="0"/>
    <x v="0"/>
    <x v="0"/>
    <x v="0"/>
    <n v="2"/>
    <s v="North/Centr"/>
    <x v="0"/>
    <n v="3"/>
    <s v="N"/>
    <n v="1"/>
    <n v="13681.94"/>
  </r>
  <r>
    <x v="0"/>
    <n v="1"/>
    <x v="0"/>
    <x v="0"/>
    <x v="0"/>
    <x v="0"/>
    <n v="2"/>
    <s v="North/Centr"/>
    <x v="0"/>
    <n v="4"/>
    <s v="N"/>
    <n v="1"/>
    <n v="9386.6299999999992"/>
  </r>
  <r>
    <x v="0"/>
    <n v="1"/>
    <x v="0"/>
    <x v="0"/>
    <x v="0"/>
    <x v="0"/>
    <n v="2"/>
    <s v="North/Centr"/>
    <x v="0"/>
    <n v="5"/>
    <s v="N"/>
    <n v="1"/>
    <n v="9523.8799999999992"/>
  </r>
  <r>
    <x v="0"/>
    <n v="2"/>
    <x v="1"/>
    <x v="0"/>
    <x v="0"/>
    <x v="0"/>
    <n v="2"/>
    <s v="North/Centr"/>
    <x v="0"/>
    <n v="2"/>
    <s v="N"/>
    <n v="1"/>
    <n v="3841.66"/>
  </r>
  <r>
    <x v="0"/>
    <n v="2"/>
    <x v="1"/>
    <x v="0"/>
    <x v="0"/>
    <x v="0"/>
    <n v="2"/>
    <s v="North/Centr"/>
    <x v="0"/>
    <n v="3"/>
    <s v="N"/>
    <n v="1"/>
    <n v="1737.84"/>
  </r>
  <r>
    <x v="0"/>
    <n v="2"/>
    <x v="1"/>
    <x v="0"/>
    <x v="0"/>
    <x v="0"/>
    <n v="2"/>
    <s v="North/Centr"/>
    <x v="0"/>
    <n v="4"/>
    <s v="N"/>
    <n v="1"/>
    <n v="3224.35"/>
  </r>
  <r>
    <x v="0"/>
    <n v="2"/>
    <x v="1"/>
    <x v="0"/>
    <x v="0"/>
    <x v="0"/>
    <n v="2"/>
    <s v="North/Centr"/>
    <x v="0"/>
    <n v="5"/>
    <s v="N"/>
    <n v="1"/>
    <n v="2051.4299999999998"/>
  </r>
  <r>
    <x v="0"/>
    <n v="3"/>
    <x v="2"/>
    <x v="0"/>
    <x v="0"/>
    <x v="0"/>
    <n v="2"/>
    <s v="North/Centr"/>
    <x v="0"/>
    <n v="2"/>
    <s v="N"/>
    <n v="1"/>
    <n v="0"/>
  </r>
  <r>
    <x v="0"/>
    <n v="3"/>
    <x v="2"/>
    <x v="0"/>
    <x v="0"/>
    <x v="0"/>
    <n v="2"/>
    <s v="North/Centr"/>
    <x v="0"/>
    <n v="3"/>
    <s v="N"/>
    <n v="1"/>
    <n v="0"/>
  </r>
  <r>
    <x v="0"/>
    <n v="3"/>
    <x v="2"/>
    <x v="0"/>
    <x v="0"/>
    <x v="0"/>
    <n v="2"/>
    <s v="North/Centr"/>
    <x v="0"/>
    <n v="4"/>
    <s v="N"/>
    <n v="1"/>
    <n v="0"/>
  </r>
  <r>
    <x v="0"/>
    <n v="3"/>
    <x v="2"/>
    <x v="0"/>
    <x v="0"/>
    <x v="0"/>
    <n v="2"/>
    <s v="North/Centr"/>
    <x v="0"/>
    <n v="5"/>
    <s v="N"/>
    <n v="1"/>
    <n v="0"/>
  </r>
  <r>
    <x v="0"/>
    <n v="4"/>
    <x v="3"/>
    <x v="1"/>
    <x v="1"/>
    <x v="1"/>
    <n v="2"/>
    <s v="North/Centr"/>
    <x v="0"/>
    <n v="2"/>
    <s v="N"/>
    <n v="1"/>
    <n v="185.29"/>
  </r>
  <r>
    <x v="0"/>
    <n v="4"/>
    <x v="3"/>
    <x v="1"/>
    <x v="1"/>
    <x v="1"/>
    <n v="2"/>
    <s v="North/Centr"/>
    <x v="0"/>
    <n v="3"/>
    <s v="N"/>
    <n v="1"/>
    <n v="269.24"/>
  </r>
  <r>
    <x v="0"/>
    <n v="4"/>
    <x v="3"/>
    <x v="1"/>
    <x v="1"/>
    <x v="1"/>
    <n v="2"/>
    <s v="North/Centr"/>
    <x v="0"/>
    <n v="4"/>
    <s v="N"/>
    <n v="1"/>
    <n v="129.1"/>
  </r>
  <r>
    <x v="0"/>
    <n v="4"/>
    <x v="3"/>
    <x v="1"/>
    <x v="1"/>
    <x v="1"/>
    <n v="2"/>
    <s v="North/Centr"/>
    <x v="0"/>
    <n v="5"/>
    <s v="N"/>
    <n v="1"/>
    <n v="0"/>
  </r>
  <r>
    <x v="0"/>
    <n v="5"/>
    <x v="4"/>
    <x v="0"/>
    <x v="0"/>
    <x v="0"/>
    <n v="2"/>
    <s v="North/Centr"/>
    <x v="0"/>
    <n v="2"/>
    <s v="N"/>
    <n v="1"/>
    <n v="0"/>
  </r>
  <r>
    <x v="0"/>
    <n v="5"/>
    <x v="4"/>
    <x v="0"/>
    <x v="0"/>
    <x v="0"/>
    <n v="2"/>
    <s v="North/Centr"/>
    <x v="0"/>
    <n v="3"/>
    <s v="N"/>
    <n v="1"/>
    <n v="0"/>
  </r>
  <r>
    <x v="0"/>
    <n v="5"/>
    <x v="4"/>
    <x v="0"/>
    <x v="0"/>
    <x v="0"/>
    <n v="2"/>
    <s v="North/Centr"/>
    <x v="0"/>
    <n v="4"/>
    <s v="N"/>
    <n v="1"/>
    <n v="0"/>
  </r>
  <r>
    <x v="0"/>
    <n v="5"/>
    <x v="4"/>
    <x v="0"/>
    <x v="0"/>
    <x v="0"/>
    <n v="2"/>
    <s v="North/Centr"/>
    <x v="0"/>
    <n v="5"/>
    <s v="N"/>
    <n v="1"/>
    <n v="0"/>
  </r>
  <r>
    <x v="0"/>
    <n v="6"/>
    <x v="5"/>
    <x v="0"/>
    <x v="0"/>
    <x v="0"/>
    <n v="2"/>
    <s v="North/Centr"/>
    <x v="0"/>
    <n v="2"/>
    <s v="N"/>
    <n v="1"/>
    <n v="0"/>
  </r>
  <r>
    <x v="0"/>
    <n v="6"/>
    <x v="5"/>
    <x v="0"/>
    <x v="0"/>
    <x v="0"/>
    <n v="2"/>
    <s v="North/Centr"/>
    <x v="0"/>
    <n v="3"/>
    <s v="N"/>
    <n v="1"/>
    <n v="0"/>
  </r>
  <r>
    <x v="0"/>
    <n v="6"/>
    <x v="5"/>
    <x v="0"/>
    <x v="0"/>
    <x v="0"/>
    <n v="2"/>
    <s v="North/Centr"/>
    <x v="0"/>
    <n v="4"/>
    <s v="N"/>
    <n v="1"/>
    <n v="0"/>
  </r>
  <r>
    <x v="0"/>
    <n v="6"/>
    <x v="5"/>
    <x v="0"/>
    <x v="0"/>
    <x v="0"/>
    <n v="2"/>
    <s v="North/Centr"/>
    <x v="0"/>
    <n v="5"/>
    <s v="N"/>
    <n v="1"/>
    <n v="0"/>
  </r>
  <r>
    <x v="0"/>
    <n v="7"/>
    <x v="6"/>
    <x v="2"/>
    <x v="2"/>
    <x v="2"/>
    <n v="2"/>
    <s v="North/Centr"/>
    <x v="0"/>
    <n v="2"/>
    <s v="N"/>
    <n v="1"/>
    <n v="2296.5500000000002"/>
  </r>
  <r>
    <x v="0"/>
    <n v="7"/>
    <x v="6"/>
    <x v="2"/>
    <x v="2"/>
    <x v="2"/>
    <n v="2"/>
    <s v="North/Centr"/>
    <x v="0"/>
    <n v="3"/>
    <s v="N"/>
    <n v="1"/>
    <n v="149.65"/>
  </r>
  <r>
    <x v="0"/>
    <n v="7"/>
    <x v="6"/>
    <x v="2"/>
    <x v="2"/>
    <x v="2"/>
    <n v="2"/>
    <s v="North/Centr"/>
    <x v="0"/>
    <n v="4"/>
    <s v="N"/>
    <n v="1"/>
    <n v="511.44"/>
  </r>
  <r>
    <x v="0"/>
    <n v="7"/>
    <x v="6"/>
    <x v="2"/>
    <x v="2"/>
    <x v="2"/>
    <n v="2"/>
    <s v="North/Centr"/>
    <x v="0"/>
    <n v="5"/>
    <s v="N"/>
    <n v="1"/>
    <n v="176.12"/>
  </r>
  <r>
    <x v="0"/>
    <n v="8"/>
    <x v="7"/>
    <x v="3"/>
    <x v="3"/>
    <x v="3"/>
    <n v="2"/>
    <s v="North/Centr"/>
    <x v="0"/>
    <n v="2"/>
    <s v="N"/>
    <n v="1"/>
    <n v="895.04"/>
  </r>
  <r>
    <x v="0"/>
    <n v="8"/>
    <x v="7"/>
    <x v="3"/>
    <x v="3"/>
    <x v="3"/>
    <n v="2"/>
    <s v="North/Centr"/>
    <x v="0"/>
    <n v="3"/>
    <s v="N"/>
    <n v="1"/>
    <n v="554.35"/>
  </r>
  <r>
    <x v="0"/>
    <n v="8"/>
    <x v="7"/>
    <x v="3"/>
    <x v="3"/>
    <x v="3"/>
    <n v="2"/>
    <s v="North/Centr"/>
    <x v="0"/>
    <n v="4"/>
    <s v="N"/>
    <n v="1"/>
    <n v="502.83"/>
  </r>
  <r>
    <x v="0"/>
    <n v="8"/>
    <x v="7"/>
    <x v="3"/>
    <x v="3"/>
    <x v="3"/>
    <n v="2"/>
    <s v="North/Centr"/>
    <x v="0"/>
    <n v="5"/>
    <s v="N"/>
    <n v="1"/>
    <n v="204.09"/>
  </r>
  <r>
    <x v="0"/>
    <n v="9"/>
    <x v="8"/>
    <x v="0"/>
    <x v="0"/>
    <x v="0"/>
    <n v="2"/>
    <s v="North/Centr"/>
    <x v="0"/>
    <n v="2"/>
    <s v="N"/>
    <n v="1"/>
    <n v="187.4"/>
  </r>
  <r>
    <x v="0"/>
    <n v="9"/>
    <x v="8"/>
    <x v="0"/>
    <x v="0"/>
    <x v="0"/>
    <n v="2"/>
    <s v="North/Centr"/>
    <x v="0"/>
    <n v="3"/>
    <s v="N"/>
    <n v="1"/>
    <n v="166.14"/>
  </r>
  <r>
    <x v="0"/>
    <n v="9"/>
    <x v="8"/>
    <x v="0"/>
    <x v="0"/>
    <x v="0"/>
    <n v="2"/>
    <s v="North/Centr"/>
    <x v="0"/>
    <n v="4"/>
    <s v="N"/>
    <n v="1"/>
    <n v="115.87"/>
  </r>
  <r>
    <x v="0"/>
    <n v="9"/>
    <x v="8"/>
    <x v="0"/>
    <x v="0"/>
    <x v="0"/>
    <n v="2"/>
    <s v="North/Centr"/>
    <x v="0"/>
    <n v="5"/>
    <s v="N"/>
    <n v="1"/>
    <n v="9.1300000000000008"/>
  </r>
  <r>
    <x v="0"/>
    <n v="10"/>
    <x v="9"/>
    <x v="4"/>
    <x v="4"/>
    <x v="4"/>
    <n v="2"/>
    <s v="North/Centr"/>
    <x v="0"/>
    <n v="2"/>
    <s v="N"/>
    <n v="1"/>
    <n v="0"/>
  </r>
  <r>
    <x v="0"/>
    <n v="10"/>
    <x v="9"/>
    <x v="4"/>
    <x v="4"/>
    <x v="4"/>
    <n v="2"/>
    <s v="North/Centr"/>
    <x v="0"/>
    <n v="3"/>
    <s v="N"/>
    <n v="1"/>
    <n v="0"/>
  </r>
  <r>
    <x v="0"/>
    <n v="10"/>
    <x v="9"/>
    <x v="4"/>
    <x v="4"/>
    <x v="4"/>
    <n v="2"/>
    <s v="North/Centr"/>
    <x v="0"/>
    <n v="4"/>
    <s v="N"/>
    <n v="1"/>
    <n v="341.49"/>
  </r>
  <r>
    <x v="0"/>
    <n v="10"/>
    <x v="9"/>
    <x v="4"/>
    <x v="4"/>
    <x v="4"/>
    <n v="2"/>
    <s v="North/Centr"/>
    <x v="0"/>
    <n v="5"/>
    <s v="N"/>
    <n v="1"/>
    <n v="0"/>
  </r>
  <r>
    <x v="0"/>
    <n v="11"/>
    <x v="10"/>
    <x v="5"/>
    <x v="5"/>
    <x v="5"/>
    <n v="2"/>
    <s v="North/Centr"/>
    <x v="0"/>
    <n v="2"/>
    <s v="N"/>
    <n v="1"/>
    <n v="6.39"/>
  </r>
  <r>
    <x v="0"/>
    <n v="11"/>
    <x v="10"/>
    <x v="5"/>
    <x v="5"/>
    <x v="5"/>
    <n v="2"/>
    <s v="North/Centr"/>
    <x v="0"/>
    <n v="3"/>
    <s v="N"/>
    <n v="1"/>
    <n v="0"/>
  </r>
  <r>
    <x v="0"/>
    <n v="11"/>
    <x v="10"/>
    <x v="5"/>
    <x v="5"/>
    <x v="5"/>
    <n v="2"/>
    <s v="North/Centr"/>
    <x v="0"/>
    <n v="4"/>
    <s v="N"/>
    <n v="1"/>
    <n v="0"/>
  </r>
  <r>
    <x v="0"/>
    <n v="11"/>
    <x v="10"/>
    <x v="5"/>
    <x v="5"/>
    <x v="5"/>
    <n v="2"/>
    <s v="North/Centr"/>
    <x v="0"/>
    <n v="5"/>
    <s v="N"/>
    <n v="1"/>
    <n v="0"/>
  </r>
  <r>
    <x v="0"/>
    <n v="12"/>
    <x v="11"/>
    <x v="0"/>
    <x v="0"/>
    <x v="0"/>
    <n v="2"/>
    <s v="North/Centr"/>
    <x v="0"/>
    <n v="2"/>
    <s v="N"/>
    <n v="1"/>
    <n v="0"/>
  </r>
  <r>
    <x v="0"/>
    <n v="12"/>
    <x v="11"/>
    <x v="0"/>
    <x v="0"/>
    <x v="0"/>
    <n v="2"/>
    <s v="North/Centr"/>
    <x v="0"/>
    <n v="3"/>
    <s v="N"/>
    <n v="1"/>
    <n v="0"/>
  </r>
  <r>
    <x v="0"/>
    <n v="12"/>
    <x v="11"/>
    <x v="0"/>
    <x v="0"/>
    <x v="0"/>
    <n v="2"/>
    <s v="North/Centr"/>
    <x v="0"/>
    <n v="4"/>
    <s v="N"/>
    <n v="1"/>
    <n v="0"/>
  </r>
  <r>
    <x v="0"/>
    <n v="12"/>
    <x v="11"/>
    <x v="0"/>
    <x v="0"/>
    <x v="0"/>
    <n v="2"/>
    <s v="North/Centr"/>
    <x v="0"/>
    <n v="5"/>
    <s v="N"/>
    <n v="1"/>
    <n v="0"/>
  </r>
  <r>
    <x v="0"/>
    <n v="13"/>
    <x v="12"/>
    <x v="0"/>
    <x v="0"/>
    <x v="0"/>
    <n v="2"/>
    <s v="North/Centr"/>
    <x v="0"/>
    <n v="2"/>
    <s v="N"/>
    <n v="1"/>
    <n v="0"/>
  </r>
  <r>
    <x v="0"/>
    <n v="13"/>
    <x v="12"/>
    <x v="0"/>
    <x v="0"/>
    <x v="0"/>
    <n v="2"/>
    <s v="North/Centr"/>
    <x v="0"/>
    <n v="3"/>
    <s v="N"/>
    <n v="1"/>
    <n v="0"/>
  </r>
  <r>
    <x v="0"/>
    <n v="13"/>
    <x v="12"/>
    <x v="0"/>
    <x v="0"/>
    <x v="0"/>
    <n v="2"/>
    <s v="North/Centr"/>
    <x v="0"/>
    <n v="4"/>
    <s v="N"/>
    <n v="1"/>
    <n v="0"/>
  </r>
  <r>
    <x v="0"/>
    <n v="13"/>
    <x v="12"/>
    <x v="0"/>
    <x v="0"/>
    <x v="0"/>
    <n v="2"/>
    <s v="North/Centr"/>
    <x v="0"/>
    <n v="5"/>
    <s v="N"/>
    <n v="1"/>
    <n v="0"/>
  </r>
  <r>
    <x v="0"/>
    <n v="14"/>
    <x v="13"/>
    <x v="0"/>
    <x v="0"/>
    <x v="0"/>
    <n v="2"/>
    <s v="North/Centr"/>
    <x v="0"/>
    <n v="2"/>
    <s v="N"/>
    <n v="1"/>
    <n v="0"/>
  </r>
  <r>
    <x v="0"/>
    <n v="14"/>
    <x v="13"/>
    <x v="0"/>
    <x v="0"/>
    <x v="0"/>
    <n v="2"/>
    <s v="North/Centr"/>
    <x v="0"/>
    <n v="3"/>
    <s v="N"/>
    <n v="1"/>
    <n v="0"/>
  </r>
  <r>
    <x v="0"/>
    <n v="14"/>
    <x v="13"/>
    <x v="0"/>
    <x v="0"/>
    <x v="0"/>
    <n v="2"/>
    <s v="North/Centr"/>
    <x v="0"/>
    <n v="4"/>
    <s v="N"/>
    <n v="1"/>
    <n v="0"/>
  </r>
  <r>
    <x v="0"/>
    <n v="14"/>
    <x v="13"/>
    <x v="0"/>
    <x v="0"/>
    <x v="0"/>
    <n v="2"/>
    <s v="North/Centr"/>
    <x v="0"/>
    <n v="5"/>
    <s v="N"/>
    <n v="1"/>
    <n v="0"/>
  </r>
  <r>
    <x v="0"/>
    <n v="15"/>
    <x v="14"/>
    <x v="0"/>
    <x v="0"/>
    <x v="0"/>
    <n v="2"/>
    <s v="North/Centr"/>
    <x v="0"/>
    <n v="2"/>
    <s v="N"/>
    <n v="1"/>
    <n v="0"/>
  </r>
  <r>
    <x v="0"/>
    <n v="15"/>
    <x v="14"/>
    <x v="0"/>
    <x v="0"/>
    <x v="0"/>
    <n v="2"/>
    <s v="North/Centr"/>
    <x v="0"/>
    <n v="3"/>
    <s v="N"/>
    <n v="1"/>
    <n v="0"/>
  </r>
  <r>
    <x v="0"/>
    <n v="15"/>
    <x v="14"/>
    <x v="0"/>
    <x v="0"/>
    <x v="0"/>
    <n v="2"/>
    <s v="North/Centr"/>
    <x v="0"/>
    <n v="4"/>
    <s v="N"/>
    <n v="1"/>
    <n v="0"/>
  </r>
  <r>
    <x v="0"/>
    <n v="15"/>
    <x v="14"/>
    <x v="0"/>
    <x v="0"/>
    <x v="0"/>
    <n v="2"/>
    <s v="North/Centr"/>
    <x v="0"/>
    <n v="5"/>
    <s v="N"/>
    <n v="1"/>
    <n v="0"/>
  </r>
  <r>
    <x v="0"/>
    <n v="16"/>
    <x v="15"/>
    <x v="0"/>
    <x v="0"/>
    <x v="0"/>
    <n v="2"/>
    <s v="North/Centr"/>
    <x v="0"/>
    <n v="2"/>
    <s v="N"/>
    <n v="1"/>
    <n v="0"/>
  </r>
  <r>
    <x v="0"/>
    <n v="16"/>
    <x v="15"/>
    <x v="0"/>
    <x v="0"/>
    <x v="0"/>
    <n v="2"/>
    <s v="North/Centr"/>
    <x v="0"/>
    <n v="3"/>
    <s v="N"/>
    <n v="1"/>
    <n v="0.01"/>
  </r>
  <r>
    <x v="0"/>
    <n v="16"/>
    <x v="15"/>
    <x v="0"/>
    <x v="0"/>
    <x v="0"/>
    <n v="2"/>
    <s v="North/Centr"/>
    <x v="0"/>
    <n v="4"/>
    <s v="N"/>
    <n v="1"/>
    <n v="0"/>
  </r>
  <r>
    <x v="0"/>
    <n v="16"/>
    <x v="15"/>
    <x v="0"/>
    <x v="0"/>
    <x v="0"/>
    <n v="2"/>
    <s v="North/Centr"/>
    <x v="0"/>
    <n v="5"/>
    <s v="N"/>
    <n v="1"/>
    <n v="0"/>
  </r>
  <r>
    <x v="0"/>
    <n v="17"/>
    <x v="16"/>
    <x v="0"/>
    <x v="0"/>
    <x v="0"/>
    <n v="2"/>
    <s v="North/Centr"/>
    <x v="0"/>
    <n v="2"/>
    <s v="N"/>
    <n v="1"/>
    <n v="0"/>
  </r>
  <r>
    <x v="0"/>
    <n v="17"/>
    <x v="16"/>
    <x v="0"/>
    <x v="0"/>
    <x v="0"/>
    <n v="2"/>
    <s v="North/Centr"/>
    <x v="0"/>
    <n v="3"/>
    <s v="N"/>
    <n v="1"/>
    <n v="0"/>
  </r>
  <r>
    <x v="0"/>
    <n v="17"/>
    <x v="16"/>
    <x v="0"/>
    <x v="0"/>
    <x v="0"/>
    <n v="2"/>
    <s v="North/Centr"/>
    <x v="0"/>
    <n v="4"/>
    <s v="N"/>
    <n v="1"/>
    <n v="0"/>
  </r>
  <r>
    <x v="0"/>
    <n v="17"/>
    <x v="16"/>
    <x v="0"/>
    <x v="0"/>
    <x v="0"/>
    <n v="2"/>
    <s v="North/Centr"/>
    <x v="0"/>
    <n v="5"/>
    <s v="N"/>
    <n v="1"/>
    <n v="0"/>
  </r>
  <r>
    <x v="0"/>
    <n v="18"/>
    <x v="17"/>
    <x v="6"/>
    <x v="6"/>
    <x v="6"/>
    <n v="2"/>
    <s v="North/Centr"/>
    <x v="0"/>
    <n v="2"/>
    <s v="N"/>
    <n v="1"/>
    <n v="2549.1"/>
  </r>
  <r>
    <x v="0"/>
    <n v="18"/>
    <x v="17"/>
    <x v="6"/>
    <x v="6"/>
    <x v="6"/>
    <n v="2"/>
    <s v="North/Centr"/>
    <x v="0"/>
    <n v="3"/>
    <s v="N"/>
    <n v="1"/>
    <n v="6357.65"/>
  </r>
  <r>
    <x v="0"/>
    <n v="18"/>
    <x v="17"/>
    <x v="6"/>
    <x v="6"/>
    <x v="6"/>
    <n v="2"/>
    <s v="North/Centr"/>
    <x v="0"/>
    <n v="4"/>
    <s v="N"/>
    <n v="1"/>
    <n v="1918.03"/>
  </r>
  <r>
    <x v="0"/>
    <n v="18"/>
    <x v="17"/>
    <x v="6"/>
    <x v="6"/>
    <x v="6"/>
    <n v="2"/>
    <s v="North/Centr"/>
    <x v="0"/>
    <n v="5"/>
    <s v="N"/>
    <n v="1"/>
    <n v="476.27"/>
  </r>
  <r>
    <x v="0"/>
    <n v="19"/>
    <x v="18"/>
    <x v="0"/>
    <x v="0"/>
    <x v="0"/>
    <n v="2"/>
    <s v="North/Centr"/>
    <x v="0"/>
    <n v="2"/>
    <s v="N"/>
    <n v="1"/>
    <n v="189953.47"/>
  </r>
  <r>
    <x v="0"/>
    <n v="19"/>
    <x v="18"/>
    <x v="0"/>
    <x v="0"/>
    <x v="0"/>
    <n v="2"/>
    <s v="North/Centr"/>
    <x v="0"/>
    <n v="3"/>
    <s v="N"/>
    <n v="1"/>
    <n v="6523.22"/>
  </r>
  <r>
    <x v="0"/>
    <n v="19"/>
    <x v="18"/>
    <x v="0"/>
    <x v="0"/>
    <x v="0"/>
    <n v="2"/>
    <s v="North/Centr"/>
    <x v="0"/>
    <n v="4"/>
    <s v="N"/>
    <n v="1"/>
    <n v="7192.68"/>
  </r>
  <r>
    <x v="0"/>
    <n v="19"/>
    <x v="18"/>
    <x v="0"/>
    <x v="0"/>
    <x v="0"/>
    <n v="2"/>
    <s v="North/Centr"/>
    <x v="0"/>
    <n v="5"/>
    <s v="N"/>
    <n v="1"/>
    <n v="3758.66"/>
  </r>
  <r>
    <x v="0"/>
    <n v="20"/>
    <x v="19"/>
    <x v="0"/>
    <x v="0"/>
    <x v="0"/>
    <n v="2"/>
    <s v="North/Centr"/>
    <x v="0"/>
    <n v="2"/>
    <s v="N"/>
    <n v="1"/>
    <n v="62.17"/>
  </r>
  <r>
    <x v="0"/>
    <n v="20"/>
    <x v="19"/>
    <x v="0"/>
    <x v="0"/>
    <x v="0"/>
    <n v="2"/>
    <s v="North/Centr"/>
    <x v="0"/>
    <n v="3"/>
    <s v="N"/>
    <n v="1"/>
    <n v="43.05"/>
  </r>
  <r>
    <x v="0"/>
    <n v="20"/>
    <x v="19"/>
    <x v="0"/>
    <x v="0"/>
    <x v="0"/>
    <n v="2"/>
    <s v="North/Centr"/>
    <x v="0"/>
    <n v="4"/>
    <s v="N"/>
    <n v="1"/>
    <n v="28.84"/>
  </r>
  <r>
    <x v="0"/>
    <n v="20"/>
    <x v="19"/>
    <x v="0"/>
    <x v="0"/>
    <x v="0"/>
    <n v="2"/>
    <s v="North/Centr"/>
    <x v="0"/>
    <n v="5"/>
    <s v="N"/>
    <n v="1"/>
    <n v="0"/>
  </r>
  <r>
    <x v="0"/>
    <n v="21"/>
    <x v="20"/>
    <x v="0"/>
    <x v="0"/>
    <x v="0"/>
    <n v="2"/>
    <s v="North/Centr"/>
    <x v="0"/>
    <n v="2"/>
    <s v="N"/>
    <n v="1"/>
    <n v="0"/>
  </r>
  <r>
    <x v="0"/>
    <n v="21"/>
    <x v="20"/>
    <x v="0"/>
    <x v="0"/>
    <x v="0"/>
    <n v="2"/>
    <s v="North/Centr"/>
    <x v="0"/>
    <n v="3"/>
    <s v="N"/>
    <n v="1"/>
    <n v="0"/>
  </r>
  <r>
    <x v="0"/>
    <n v="21"/>
    <x v="20"/>
    <x v="0"/>
    <x v="0"/>
    <x v="0"/>
    <n v="2"/>
    <s v="North/Centr"/>
    <x v="0"/>
    <n v="4"/>
    <s v="N"/>
    <n v="1"/>
    <n v="0"/>
  </r>
  <r>
    <x v="0"/>
    <n v="21"/>
    <x v="20"/>
    <x v="0"/>
    <x v="0"/>
    <x v="0"/>
    <n v="2"/>
    <s v="North/Centr"/>
    <x v="0"/>
    <n v="5"/>
    <s v="N"/>
    <n v="1"/>
    <n v="0"/>
  </r>
  <r>
    <x v="0"/>
    <n v="22"/>
    <x v="21"/>
    <x v="0"/>
    <x v="0"/>
    <x v="0"/>
    <n v="2"/>
    <s v="North/Centr"/>
    <x v="0"/>
    <n v="2"/>
    <s v="N"/>
    <n v="1"/>
    <n v="0"/>
  </r>
  <r>
    <x v="0"/>
    <n v="22"/>
    <x v="21"/>
    <x v="0"/>
    <x v="0"/>
    <x v="0"/>
    <n v="2"/>
    <s v="North/Centr"/>
    <x v="0"/>
    <n v="3"/>
    <s v="N"/>
    <n v="1"/>
    <n v="0"/>
  </r>
  <r>
    <x v="0"/>
    <n v="22"/>
    <x v="21"/>
    <x v="0"/>
    <x v="0"/>
    <x v="0"/>
    <n v="2"/>
    <s v="North/Centr"/>
    <x v="0"/>
    <n v="4"/>
    <s v="N"/>
    <n v="1"/>
    <n v="0"/>
  </r>
  <r>
    <x v="0"/>
    <n v="22"/>
    <x v="21"/>
    <x v="0"/>
    <x v="0"/>
    <x v="0"/>
    <n v="2"/>
    <s v="North/Centr"/>
    <x v="0"/>
    <n v="5"/>
    <s v="N"/>
    <n v="1"/>
    <n v="0"/>
  </r>
  <r>
    <x v="0"/>
    <n v="23"/>
    <x v="22"/>
    <x v="0"/>
    <x v="0"/>
    <x v="0"/>
    <n v="2"/>
    <s v="North/Centr"/>
    <x v="0"/>
    <n v="2"/>
    <s v="N"/>
    <n v="1"/>
    <n v="0"/>
  </r>
  <r>
    <x v="0"/>
    <n v="23"/>
    <x v="22"/>
    <x v="0"/>
    <x v="0"/>
    <x v="0"/>
    <n v="2"/>
    <s v="North/Centr"/>
    <x v="0"/>
    <n v="3"/>
    <s v="N"/>
    <n v="1"/>
    <n v="0"/>
  </r>
  <r>
    <x v="0"/>
    <n v="23"/>
    <x v="22"/>
    <x v="0"/>
    <x v="0"/>
    <x v="0"/>
    <n v="2"/>
    <s v="North/Centr"/>
    <x v="0"/>
    <n v="4"/>
    <s v="N"/>
    <n v="1"/>
    <n v="0"/>
  </r>
  <r>
    <x v="0"/>
    <n v="23"/>
    <x v="22"/>
    <x v="0"/>
    <x v="0"/>
    <x v="0"/>
    <n v="2"/>
    <s v="North/Centr"/>
    <x v="0"/>
    <n v="5"/>
    <s v="N"/>
    <n v="1"/>
    <n v="0"/>
  </r>
  <r>
    <x v="0"/>
    <n v="24"/>
    <x v="23"/>
    <x v="7"/>
    <x v="7"/>
    <x v="7"/>
    <n v="2"/>
    <s v="North/Centr"/>
    <x v="0"/>
    <n v="2"/>
    <s v="N"/>
    <n v="1"/>
    <n v="457.73"/>
  </r>
  <r>
    <x v="0"/>
    <n v="24"/>
    <x v="23"/>
    <x v="7"/>
    <x v="7"/>
    <x v="7"/>
    <n v="2"/>
    <s v="North/Centr"/>
    <x v="0"/>
    <n v="3"/>
    <s v="N"/>
    <n v="1"/>
    <n v="0"/>
  </r>
  <r>
    <x v="0"/>
    <n v="24"/>
    <x v="23"/>
    <x v="7"/>
    <x v="7"/>
    <x v="7"/>
    <n v="2"/>
    <s v="North/Centr"/>
    <x v="0"/>
    <n v="4"/>
    <s v="N"/>
    <n v="1"/>
    <n v="0"/>
  </r>
  <r>
    <x v="0"/>
    <n v="24"/>
    <x v="23"/>
    <x v="7"/>
    <x v="7"/>
    <x v="7"/>
    <n v="2"/>
    <s v="North/Centr"/>
    <x v="0"/>
    <n v="5"/>
    <s v="N"/>
    <n v="1"/>
    <n v="0"/>
  </r>
  <r>
    <x v="0"/>
    <n v="25"/>
    <x v="24"/>
    <x v="0"/>
    <x v="0"/>
    <x v="0"/>
    <n v="2"/>
    <s v="North/Centr"/>
    <x v="0"/>
    <n v="2"/>
    <s v="N"/>
    <n v="1"/>
    <n v="0"/>
  </r>
  <r>
    <x v="0"/>
    <n v="25"/>
    <x v="24"/>
    <x v="0"/>
    <x v="0"/>
    <x v="0"/>
    <n v="2"/>
    <s v="North/Centr"/>
    <x v="0"/>
    <n v="3"/>
    <s v="N"/>
    <n v="1"/>
    <n v="1518.05"/>
  </r>
  <r>
    <x v="0"/>
    <n v="25"/>
    <x v="24"/>
    <x v="0"/>
    <x v="0"/>
    <x v="0"/>
    <n v="2"/>
    <s v="North/Centr"/>
    <x v="0"/>
    <n v="4"/>
    <s v="N"/>
    <n v="1"/>
    <n v="59.03"/>
  </r>
  <r>
    <x v="0"/>
    <n v="25"/>
    <x v="24"/>
    <x v="0"/>
    <x v="0"/>
    <x v="0"/>
    <n v="2"/>
    <s v="North/Centr"/>
    <x v="0"/>
    <n v="5"/>
    <s v="N"/>
    <n v="1"/>
    <n v="302.19"/>
  </r>
  <r>
    <x v="0"/>
    <n v="1"/>
    <x v="0"/>
    <x v="0"/>
    <x v="0"/>
    <x v="0"/>
    <n v="3"/>
    <s v="Fraser Early"/>
    <x v="1"/>
    <n v="2"/>
    <s v="N"/>
    <n v="1"/>
    <n v="0"/>
  </r>
  <r>
    <x v="0"/>
    <n v="1"/>
    <x v="0"/>
    <x v="0"/>
    <x v="0"/>
    <x v="0"/>
    <n v="3"/>
    <s v="Fraser Early"/>
    <x v="1"/>
    <n v="3"/>
    <s v="N"/>
    <n v="1"/>
    <n v="176.35"/>
  </r>
  <r>
    <x v="0"/>
    <n v="1"/>
    <x v="0"/>
    <x v="0"/>
    <x v="0"/>
    <x v="0"/>
    <n v="3"/>
    <s v="Fraser Early"/>
    <x v="1"/>
    <n v="4"/>
    <s v="N"/>
    <n v="1"/>
    <n v="7019.6"/>
  </r>
  <r>
    <x v="0"/>
    <n v="1"/>
    <x v="0"/>
    <x v="0"/>
    <x v="0"/>
    <x v="0"/>
    <n v="3"/>
    <s v="Fraser Early"/>
    <x v="1"/>
    <n v="5"/>
    <s v="N"/>
    <n v="1"/>
    <n v="2072.96"/>
  </r>
  <r>
    <x v="0"/>
    <n v="2"/>
    <x v="1"/>
    <x v="0"/>
    <x v="0"/>
    <x v="0"/>
    <n v="3"/>
    <s v="Fraser Early"/>
    <x v="1"/>
    <n v="2"/>
    <s v="N"/>
    <n v="1"/>
    <n v="826.3"/>
  </r>
  <r>
    <x v="0"/>
    <n v="2"/>
    <x v="1"/>
    <x v="0"/>
    <x v="0"/>
    <x v="0"/>
    <n v="3"/>
    <s v="Fraser Early"/>
    <x v="1"/>
    <n v="3"/>
    <s v="N"/>
    <n v="1"/>
    <n v="0"/>
  </r>
  <r>
    <x v="0"/>
    <n v="2"/>
    <x v="1"/>
    <x v="0"/>
    <x v="0"/>
    <x v="0"/>
    <n v="3"/>
    <s v="Fraser Early"/>
    <x v="1"/>
    <n v="4"/>
    <s v="N"/>
    <n v="1"/>
    <n v="3484.75"/>
  </r>
  <r>
    <x v="0"/>
    <n v="2"/>
    <x v="1"/>
    <x v="0"/>
    <x v="0"/>
    <x v="0"/>
    <n v="3"/>
    <s v="Fraser Early"/>
    <x v="1"/>
    <n v="5"/>
    <s v="N"/>
    <n v="1"/>
    <n v="3172.03"/>
  </r>
  <r>
    <x v="0"/>
    <n v="3"/>
    <x v="2"/>
    <x v="0"/>
    <x v="0"/>
    <x v="0"/>
    <n v="3"/>
    <s v="Fraser Early"/>
    <x v="1"/>
    <n v="2"/>
    <s v="N"/>
    <n v="1"/>
    <n v="0"/>
  </r>
  <r>
    <x v="0"/>
    <n v="3"/>
    <x v="2"/>
    <x v="0"/>
    <x v="0"/>
    <x v="0"/>
    <n v="3"/>
    <s v="Fraser Early"/>
    <x v="1"/>
    <n v="3"/>
    <s v="N"/>
    <n v="1"/>
    <n v="0"/>
  </r>
  <r>
    <x v="0"/>
    <n v="3"/>
    <x v="2"/>
    <x v="0"/>
    <x v="0"/>
    <x v="0"/>
    <n v="3"/>
    <s v="Fraser Early"/>
    <x v="1"/>
    <n v="4"/>
    <s v="N"/>
    <n v="1"/>
    <n v="0"/>
  </r>
  <r>
    <x v="0"/>
    <n v="3"/>
    <x v="2"/>
    <x v="0"/>
    <x v="0"/>
    <x v="0"/>
    <n v="3"/>
    <s v="Fraser Early"/>
    <x v="1"/>
    <n v="5"/>
    <s v="N"/>
    <n v="1"/>
    <n v="0"/>
  </r>
  <r>
    <x v="0"/>
    <n v="4"/>
    <x v="3"/>
    <x v="1"/>
    <x v="1"/>
    <x v="1"/>
    <n v="3"/>
    <s v="Fraser Early"/>
    <x v="1"/>
    <n v="2"/>
    <s v="N"/>
    <n v="1"/>
    <n v="0"/>
  </r>
  <r>
    <x v="0"/>
    <n v="4"/>
    <x v="3"/>
    <x v="1"/>
    <x v="1"/>
    <x v="1"/>
    <n v="3"/>
    <s v="Fraser Early"/>
    <x v="1"/>
    <n v="3"/>
    <s v="N"/>
    <n v="1"/>
    <n v="0"/>
  </r>
  <r>
    <x v="0"/>
    <n v="4"/>
    <x v="3"/>
    <x v="1"/>
    <x v="1"/>
    <x v="1"/>
    <n v="3"/>
    <s v="Fraser Early"/>
    <x v="1"/>
    <n v="4"/>
    <s v="N"/>
    <n v="1"/>
    <n v="1434.34"/>
  </r>
  <r>
    <x v="0"/>
    <n v="4"/>
    <x v="3"/>
    <x v="1"/>
    <x v="1"/>
    <x v="1"/>
    <n v="3"/>
    <s v="Fraser Early"/>
    <x v="1"/>
    <n v="5"/>
    <s v="N"/>
    <n v="1"/>
    <n v="349.01"/>
  </r>
  <r>
    <x v="0"/>
    <n v="5"/>
    <x v="4"/>
    <x v="0"/>
    <x v="0"/>
    <x v="0"/>
    <n v="3"/>
    <s v="Fraser Early"/>
    <x v="1"/>
    <n v="2"/>
    <s v="N"/>
    <n v="1"/>
    <n v="0"/>
  </r>
  <r>
    <x v="0"/>
    <n v="5"/>
    <x v="4"/>
    <x v="0"/>
    <x v="0"/>
    <x v="0"/>
    <n v="3"/>
    <s v="Fraser Early"/>
    <x v="1"/>
    <n v="3"/>
    <s v="N"/>
    <n v="1"/>
    <n v="0"/>
  </r>
  <r>
    <x v="0"/>
    <n v="5"/>
    <x v="4"/>
    <x v="0"/>
    <x v="0"/>
    <x v="0"/>
    <n v="3"/>
    <s v="Fraser Early"/>
    <x v="1"/>
    <n v="4"/>
    <s v="N"/>
    <n v="1"/>
    <n v="0"/>
  </r>
  <r>
    <x v="0"/>
    <n v="5"/>
    <x v="4"/>
    <x v="0"/>
    <x v="0"/>
    <x v="0"/>
    <n v="3"/>
    <s v="Fraser Early"/>
    <x v="1"/>
    <n v="5"/>
    <s v="N"/>
    <n v="1"/>
    <n v="0"/>
  </r>
  <r>
    <x v="0"/>
    <n v="6"/>
    <x v="5"/>
    <x v="0"/>
    <x v="0"/>
    <x v="0"/>
    <n v="3"/>
    <s v="Fraser Early"/>
    <x v="1"/>
    <n v="2"/>
    <s v="N"/>
    <n v="1"/>
    <n v="0"/>
  </r>
  <r>
    <x v="0"/>
    <n v="6"/>
    <x v="5"/>
    <x v="0"/>
    <x v="0"/>
    <x v="0"/>
    <n v="3"/>
    <s v="Fraser Early"/>
    <x v="1"/>
    <n v="3"/>
    <s v="N"/>
    <n v="1"/>
    <n v="0"/>
  </r>
  <r>
    <x v="0"/>
    <n v="6"/>
    <x v="5"/>
    <x v="0"/>
    <x v="0"/>
    <x v="0"/>
    <n v="3"/>
    <s v="Fraser Early"/>
    <x v="1"/>
    <n v="4"/>
    <s v="N"/>
    <n v="1"/>
    <n v="0"/>
  </r>
  <r>
    <x v="0"/>
    <n v="6"/>
    <x v="5"/>
    <x v="0"/>
    <x v="0"/>
    <x v="0"/>
    <n v="3"/>
    <s v="Fraser Early"/>
    <x v="1"/>
    <n v="5"/>
    <s v="N"/>
    <n v="1"/>
    <n v="0"/>
  </r>
  <r>
    <x v="0"/>
    <n v="7"/>
    <x v="6"/>
    <x v="2"/>
    <x v="2"/>
    <x v="2"/>
    <n v="3"/>
    <s v="Fraser Early"/>
    <x v="1"/>
    <n v="2"/>
    <s v="N"/>
    <n v="1"/>
    <n v="0"/>
  </r>
  <r>
    <x v="0"/>
    <n v="7"/>
    <x v="6"/>
    <x v="2"/>
    <x v="2"/>
    <x v="2"/>
    <n v="3"/>
    <s v="Fraser Early"/>
    <x v="1"/>
    <n v="3"/>
    <s v="N"/>
    <n v="1"/>
    <n v="0"/>
  </r>
  <r>
    <x v="0"/>
    <n v="7"/>
    <x v="6"/>
    <x v="2"/>
    <x v="2"/>
    <x v="2"/>
    <n v="3"/>
    <s v="Fraser Early"/>
    <x v="1"/>
    <n v="4"/>
    <s v="N"/>
    <n v="1"/>
    <n v="1171.74"/>
  </r>
  <r>
    <x v="0"/>
    <n v="7"/>
    <x v="6"/>
    <x v="2"/>
    <x v="2"/>
    <x v="2"/>
    <n v="3"/>
    <s v="Fraser Early"/>
    <x v="1"/>
    <n v="5"/>
    <s v="N"/>
    <n v="1"/>
    <n v="0"/>
  </r>
  <r>
    <x v="0"/>
    <n v="8"/>
    <x v="7"/>
    <x v="3"/>
    <x v="3"/>
    <x v="3"/>
    <n v="3"/>
    <s v="Fraser Early"/>
    <x v="1"/>
    <n v="2"/>
    <s v="N"/>
    <n v="1"/>
    <n v="84.1"/>
  </r>
  <r>
    <x v="0"/>
    <n v="8"/>
    <x v="7"/>
    <x v="3"/>
    <x v="3"/>
    <x v="3"/>
    <n v="3"/>
    <s v="Fraser Early"/>
    <x v="1"/>
    <n v="3"/>
    <s v="N"/>
    <n v="1"/>
    <n v="45.56"/>
  </r>
  <r>
    <x v="0"/>
    <n v="8"/>
    <x v="7"/>
    <x v="3"/>
    <x v="3"/>
    <x v="3"/>
    <n v="3"/>
    <s v="Fraser Early"/>
    <x v="1"/>
    <n v="4"/>
    <s v="N"/>
    <n v="1"/>
    <n v="429.31"/>
  </r>
  <r>
    <x v="0"/>
    <n v="8"/>
    <x v="7"/>
    <x v="3"/>
    <x v="3"/>
    <x v="3"/>
    <n v="3"/>
    <s v="Fraser Early"/>
    <x v="1"/>
    <n v="5"/>
    <s v="N"/>
    <n v="1"/>
    <n v="132.18"/>
  </r>
  <r>
    <x v="0"/>
    <n v="9"/>
    <x v="8"/>
    <x v="0"/>
    <x v="0"/>
    <x v="0"/>
    <n v="3"/>
    <s v="Fraser Early"/>
    <x v="1"/>
    <n v="2"/>
    <s v="N"/>
    <n v="1"/>
    <n v="135.07"/>
  </r>
  <r>
    <x v="0"/>
    <n v="9"/>
    <x v="8"/>
    <x v="0"/>
    <x v="0"/>
    <x v="0"/>
    <n v="3"/>
    <s v="Fraser Early"/>
    <x v="1"/>
    <n v="3"/>
    <s v="N"/>
    <n v="1"/>
    <n v="88.7"/>
  </r>
  <r>
    <x v="0"/>
    <n v="9"/>
    <x v="8"/>
    <x v="0"/>
    <x v="0"/>
    <x v="0"/>
    <n v="3"/>
    <s v="Fraser Early"/>
    <x v="1"/>
    <n v="4"/>
    <s v="N"/>
    <n v="1"/>
    <n v="0"/>
  </r>
  <r>
    <x v="0"/>
    <n v="9"/>
    <x v="8"/>
    <x v="0"/>
    <x v="0"/>
    <x v="0"/>
    <n v="3"/>
    <s v="Fraser Early"/>
    <x v="1"/>
    <n v="5"/>
    <s v="N"/>
    <n v="1"/>
    <n v="0"/>
  </r>
  <r>
    <x v="0"/>
    <n v="10"/>
    <x v="9"/>
    <x v="4"/>
    <x v="4"/>
    <x v="4"/>
    <n v="3"/>
    <s v="Fraser Early"/>
    <x v="1"/>
    <n v="2"/>
    <s v="N"/>
    <n v="1"/>
    <n v="0"/>
  </r>
  <r>
    <x v="0"/>
    <n v="10"/>
    <x v="9"/>
    <x v="4"/>
    <x v="4"/>
    <x v="4"/>
    <n v="3"/>
    <s v="Fraser Early"/>
    <x v="1"/>
    <n v="3"/>
    <s v="N"/>
    <n v="1"/>
    <n v="0"/>
  </r>
  <r>
    <x v="0"/>
    <n v="10"/>
    <x v="9"/>
    <x v="4"/>
    <x v="4"/>
    <x v="4"/>
    <n v="3"/>
    <s v="Fraser Early"/>
    <x v="1"/>
    <n v="4"/>
    <s v="N"/>
    <n v="1"/>
    <n v="0"/>
  </r>
  <r>
    <x v="0"/>
    <n v="10"/>
    <x v="9"/>
    <x v="4"/>
    <x v="4"/>
    <x v="4"/>
    <n v="3"/>
    <s v="Fraser Early"/>
    <x v="1"/>
    <n v="5"/>
    <s v="N"/>
    <n v="1"/>
    <n v="0"/>
  </r>
  <r>
    <x v="0"/>
    <n v="11"/>
    <x v="10"/>
    <x v="5"/>
    <x v="5"/>
    <x v="5"/>
    <n v="3"/>
    <s v="Fraser Early"/>
    <x v="1"/>
    <n v="2"/>
    <s v="N"/>
    <n v="1"/>
    <n v="0"/>
  </r>
  <r>
    <x v="0"/>
    <n v="11"/>
    <x v="10"/>
    <x v="5"/>
    <x v="5"/>
    <x v="5"/>
    <n v="3"/>
    <s v="Fraser Early"/>
    <x v="1"/>
    <n v="3"/>
    <s v="N"/>
    <n v="1"/>
    <n v="0"/>
  </r>
  <r>
    <x v="0"/>
    <n v="11"/>
    <x v="10"/>
    <x v="5"/>
    <x v="5"/>
    <x v="5"/>
    <n v="3"/>
    <s v="Fraser Early"/>
    <x v="1"/>
    <n v="4"/>
    <s v="N"/>
    <n v="1"/>
    <n v="0"/>
  </r>
  <r>
    <x v="0"/>
    <n v="11"/>
    <x v="10"/>
    <x v="5"/>
    <x v="5"/>
    <x v="5"/>
    <n v="3"/>
    <s v="Fraser Early"/>
    <x v="1"/>
    <n v="5"/>
    <s v="N"/>
    <n v="1"/>
    <n v="17.46"/>
  </r>
  <r>
    <x v="0"/>
    <n v="12"/>
    <x v="11"/>
    <x v="0"/>
    <x v="0"/>
    <x v="0"/>
    <n v="3"/>
    <s v="Fraser Early"/>
    <x v="1"/>
    <n v="2"/>
    <s v="N"/>
    <n v="1"/>
    <n v="0"/>
  </r>
  <r>
    <x v="0"/>
    <n v="12"/>
    <x v="11"/>
    <x v="0"/>
    <x v="0"/>
    <x v="0"/>
    <n v="3"/>
    <s v="Fraser Early"/>
    <x v="1"/>
    <n v="3"/>
    <s v="N"/>
    <n v="1"/>
    <n v="98.47"/>
  </r>
  <r>
    <x v="0"/>
    <n v="12"/>
    <x v="11"/>
    <x v="0"/>
    <x v="0"/>
    <x v="0"/>
    <n v="3"/>
    <s v="Fraser Early"/>
    <x v="1"/>
    <n v="4"/>
    <s v="N"/>
    <n v="1"/>
    <n v="724.9"/>
  </r>
  <r>
    <x v="0"/>
    <n v="12"/>
    <x v="11"/>
    <x v="0"/>
    <x v="0"/>
    <x v="0"/>
    <n v="3"/>
    <s v="Fraser Early"/>
    <x v="1"/>
    <n v="5"/>
    <s v="N"/>
    <n v="1"/>
    <n v="0"/>
  </r>
  <r>
    <x v="0"/>
    <n v="13"/>
    <x v="12"/>
    <x v="0"/>
    <x v="0"/>
    <x v="0"/>
    <n v="3"/>
    <s v="Fraser Early"/>
    <x v="1"/>
    <n v="2"/>
    <s v="N"/>
    <n v="1"/>
    <n v="0"/>
  </r>
  <r>
    <x v="0"/>
    <n v="13"/>
    <x v="12"/>
    <x v="0"/>
    <x v="0"/>
    <x v="0"/>
    <n v="3"/>
    <s v="Fraser Early"/>
    <x v="1"/>
    <n v="3"/>
    <s v="N"/>
    <n v="1"/>
    <n v="0"/>
  </r>
  <r>
    <x v="0"/>
    <n v="13"/>
    <x v="12"/>
    <x v="0"/>
    <x v="0"/>
    <x v="0"/>
    <n v="3"/>
    <s v="Fraser Early"/>
    <x v="1"/>
    <n v="4"/>
    <s v="N"/>
    <n v="1"/>
    <n v="0"/>
  </r>
  <r>
    <x v="0"/>
    <n v="13"/>
    <x v="12"/>
    <x v="0"/>
    <x v="0"/>
    <x v="0"/>
    <n v="3"/>
    <s v="Fraser Early"/>
    <x v="1"/>
    <n v="5"/>
    <s v="N"/>
    <n v="1"/>
    <n v="0"/>
  </r>
  <r>
    <x v="0"/>
    <n v="14"/>
    <x v="13"/>
    <x v="0"/>
    <x v="0"/>
    <x v="0"/>
    <n v="3"/>
    <s v="Fraser Early"/>
    <x v="1"/>
    <n v="2"/>
    <s v="N"/>
    <n v="1"/>
    <n v="0"/>
  </r>
  <r>
    <x v="0"/>
    <n v="14"/>
    <x v="13"/>
    <x v="0"/>
    <x v="0"/>
    <x v="0"/>
    <n v="3"/>
    <s v="Fraser Early"/>
    <x v="1"/>
    <n v="3"/>
    <s v="N"/>
    <n v="1"/>
    <n v="0"/>
  </r>
  <r>
    <x v="0"/>
    <n v="14"/>
    <x v="13"/>
    <x v="0"/>
    <x v="0"/>
    <x v="0"/>
    <n v="3"/>
    <s v="Fraser Early"/>
    <x v="1"/>
    <n v="4"/>
    <s v="N"/>
    <n v="1"/>
    <n v="0"/>
  </r>
  <r>
    <x v="0"/>
    <n v="14"/>
    <x v="13"/>
    <x v="0"/>
    <x v="0"/>
    <x v="0"/>
    <n v="3"/>
    <s v="Fraser Early"/>
    <x v="1"/>
    <n v="5"/>
    <s v="N"/>
    <n v="1"/>
    <n v="0"/>
  </r>
  <r>
    <x v="0"/>
    <n v="15"/>
    <x v="14"/>
    <x v="0"/>
    <x v="0"/>
    <x v="0"/>
    <n v="3"/>
    <s v="Fraser Early"/>
    <x v="1"/>
    <n v="2"/>
    <s v="N"/>
    <n v="1"/>
    <n v="0"/>
  </r>
  <r>
    <x v="0"/>
    <n v="15"/>
    <x v="14"/>
    <x v="0"/>
    <x v="0"/>
    <x v="0"/>
    <n v="3"/>
    <s v="Fraser Early"/>
    <x v="1"/>
    <n v="3"/>
    <s v="N"/>
    <n v="1"/>
    <n v="0"/>
  </r>
  <r>
    <x v="0"/>
    <n v="15"/>
    <x v="14"/>
    <x v="0"/>
    <x v="0"/>
    <x v="0"/>
    <n v="3"/>
    <s v="Fraser Early"/>
    <x v="1"/>
    <n v="4"/>
    <s v="N"/>
    <n v="1"/>
    <n v="0"/>
  </r>
  <r>
    <x v="0"/>
    <n v="15"/>
    <x v="14"/>
    <x v="0"/>
    <x v="0"/>
    <x v="0"/>
    <n v="3"/>
    <s v="Fraser Early"/>
    <x v="1"/>
    <n v="5"/>
    <s v="N"/>
    <n v="1"/>
    <n v="0"/>
  </r>
  <r>
    <x v="0"/>
    <n v="16"/>
    <x v="15"/>
    <x v="0"/>
    <x v="0"/>
    <x v="0"/>
    <n v="3"/>
    <s v="Fraser Early"/>
    <x v="1"/>
    <n v="2"/>
    <s v="N"/>
    <n v="1"/>
    <n v="0.04"/>
  </r>
  <r>
    <x v="0"/>
    <n v="16"/>
    <x v="15"/>
    <x v="0"/>
    <x v="0"/>
    <x v="0"/>
    <n v="3"/>
    <s v="Fraser Early"/>
    <x v="1"/>
    <n v="3"/>
    <s v="N"/>
    <n v="1"/>
    <n v="0.1"/>
  </r>
  <r>
    <x v="0"/>
    <n v="16"/>
    <x v="15"/>
    <x v="0"/>
    <x v="0"/>
    <x v="0"/>
    <n v="3"/>
    <s v="Fraser Early"/>
    <x v="1"/>
    <n v="4"/>
    <s v="N"/>
    <n v="1"/>
    <n v="0.28000000000000003"/>
  </r>
  <r>
    <x v="0"/>
    <n v="16"/>
    <x v="15"/>
    <x v="0"/>
    <x v="0"/>
    <x v="0"/>
    <n v="3"/>
    <s v="Fraser Early"/>
    <x v="1"/>
    <n v="5"/>
    <s v="N"/>
    <n v="1"/>
    <n v="0.04"/>
  </r>
  <r>
    <x v="0"/>
    <n v="17"/>
    <x v="16"/>
    <x v="0"/>
    <x v="0"/>
    <x v="0"/>
    <n v="3"/>
    <s v="Fraser Early"/>
    <x v="1"/>
    <n v="2"/>
    <s v="N"/>
    <n v="1"/>
    <n v="0"/>
  </r>
  <r>
    <x v="0"/>
    <n v="17"/>
    <x v="16"/>
    <x v="0"/>
    <x v="0"/>
    <x v="0"/>
    <n v="3"/>
    <s v="Fraser Early"/>
    <x v="1"/>
    <n v="3"/>
    <s v="N"/>
    <n v="1"/>
    <n v="0"/>
  </r>
  <r>
    <x v="0"/>
    <n v="17"/>
    <x v="16"/>
    <x v="0"/>
    <x v="0"/>
    <x v="0"/>
    <n v="3"/>
    <s v="Fraser Early"/>
    <x v="1"/>
    <n v="4"/>
    <s v="N"/>
    <n v="1"/>
    <n v="2138.75"/>
  </r>
  <r>
    <x v="0"/>
    <n v="17"/>
    <x v="16"/>
    <x v="0"/>
    <x v="0"/>
    <x v="0"/>
    <n v="3"/>
    <s v="Fraser Early"/>
    <x v="1"/>
    <n v="5"/>
    <s v="N"/>
    <n v="1"/>
    <n v="616.11"/>
  </r>
  <r>
    <x v="0"/>
    <n v="18"/>
    <x v="17"/>
    <x v="6"/>
    <x v="6"/>
    <x v="6"/>
    <n v="3"/>
    <s v="Fraser Early"/>
    <x v="1"/>
    <n v="2"/>
    <s v="N"/>
    <n v="1"/>
    <n v="0"/>
  </r>
  <r>
    <x v="0"/>
    <n v="18"/>
    <x v="17"/>
    <x v="6"/>
    <x v="6"/>
    <x v="6"/>
    <n v="3"/>
    <s v="Fraser Early"/>
    <x v="1"/>
    <n v="3"/>
    <s v="N"/>
    <n v="1"/>
    <n v="0"/>
  </r>
  <r>
    <x v="0"/>
    <n v="18"/>
    <x v="17"/>
    <x v="6"/>
    <x v="6"/>
    <x v="6"/>
    <n v="3"/>
    <s v="Fraser Early"/>
    <x v="1"/>
    <n v="4"/>
    <s v="N"/>
    <n v="1"/>
    <n v="565.02"/>
  </r>
  <r>
    <x v="0"/>
    <n v="18"/>
    <x v="17"/>
    <x v="6"/>
    <x v="6"/>
    <x v="6"/>
    <n v="3"/>
    <s v="Fraser Early"/>
    <x v="1"/>
    <n v="5"/>
    <s v="N"/>
    <n v="1"/>
    <n v="0"/>
  </r>
  <r>
    <x v="0"/>
    <n v="19"/>
    <x v="18"/>
    <x v="0"/>
    <x v="0"/>
    <x v="0"/>
    <n v="3"/>
    <s v="Fraser Early"/>
    <x v="1"/>
    <n v="2"/>
    <s v="N"/>
    <n v="1"/>
    <n v="0"/>
  </r>
  <r>
    <x v="0"/>
    <n v="19"/>
    <x v="18"/>
    <x v="0"/>
    <x v="0"/>
    <x v="0"/>
    <n v="3"/>
    <s v="Fraser Early"/>
    <x v="1"/>
    <n v="3"/>
    <s v="N"/>
    <n v="1"/>
    <n v="0"/>
  </r>
  <r>
    <x v="0"/>
    <n v="19"/>
    <x v="18"/>
    <x v="0"/>
    <x v="0"/>
    <x v="0"/>
    <n v="3"/>
    <s v="Fraser Early"/>
    <x v="1"/>
    <n v="4"/>
    <s v="N"/>
    <n v="1"/>
    <n v="0"/>
  </r>
  <r>
    <x v="0"/>
    <n v="19"/>
    <x v="18"/>
    <x v="0"/>
    <x v="0"/>
    <x v="0"/>
    <n v="3"/>
    <s v="Fraser Early"/>
    <x v="1"/>
    <n v="5"/>
    <s v="N"/>
    <n v="1"/>
    <n v="0"/>
  </r>
  <r>
    <x v="0"/>
    <n v="20"/>
    <x v="19"/>
    <x v="0"/>
    <x v="0"/>
    <x v="0"/>
    <n v="3"/>
    <s v="Fraser Early"/>
    <x v="1"/>
    <n v="2"/>
    <s v="N"/>
    <n v="1"/>
    <n v="0"/>
  </r>
  <r>
    <x v="0"/>
    <n v="20"/>
    <x v="19"/>
    <x v="0"/>
    <x v="0"/>
    <x v="0"/>
    <n v="3"/>
    <s v="Fraser Early"/>
    <x v="1"/>
    <n v="3"/>
    <s v="N"/>
    <n v="1"/>
    <n v="0"/>
  </r>
  <r>
    <x v="0"/>
    <n v="20"/>
    <x v="19"/>
    <x v="0"/>
    <x v="0"/>
    <x v="0"/>
    <n v="3"/>
    <s v="Fraser Early"/>
    <x v="1"/>
    <n v="4"/>
    <s v="N"/>
    <n v="1"/>
    <n v="320.44"/>
  </r>
  <r>
    <x v="0"/>
    <n v="20"/>
    <x v="19"/>
    <x v="0"/>
    <x v="0"/>
    <x v="0"/>
    <n v="3"/>
    <s v="Fraser Early"/>
    <x v="1"/>
    <n v="5"/>
    <s v="N"/>
    <n v="1"/>
    <n v="81.489999999999995"/>
  </r>
  <r>
    <x v="0"/>
    <n v="21"/>
    <x v="20"/>
    <x v="0"/>
    <x v="0"/>
    <x v="0"/>
    <n v="3"/>
    <s v="Fraser Early"/>
    <x v="1"/>
    <n v="2"/>
    <s v="N"/>
    <n v="1"/>
    <n v="0"/>
  </r>
  <r>
    <x v="0"/>
    <n v="21"/>
    <x v="20"/>
    <x v="0"/>
    <x v="0"/>
    <x v="0"/>
    <n v="3"/>
    <s v="Fraser Early"/>
    <x v="1"/>
    <n v="3"/>
    <s v="N"/>
    <n v="1"/>
    <n v="0"/>
  </r>
  <r>
    <x v="0"/>
    <n v="21"/>
    <x v="20"/>
    <x v="0"/>
    <x v="0"/>
    <x v="0"/>
    <n v="3"/>
    <s v="Fraser Early"/>
    <x v="1"/>
    <n v="4"/>
    <s v="N"/>
    <n v="1"/>
    <n v="177.68"/>
  </r>
  <r>
    <x v="0"/>
    <n v="21"/>
    <x v="20"/>
    <x v="0"/>
    <x v="0"/>
    <x v="0"/>
    <n v="3"/>
    <s v="Fraser Early"/>
    <x v="1"/>
    <n v="5"/>
    <s v="N"/>
    <n v="1"/>
    <n v="0"/>
  </r>
  <r>
    <x v="0"/>
    <n v="22"/>
    <x v="21"/>
    <x v="0"/>
    <x v="0"/>
    <x v="0"/>
    <n v="3"/>
    <s v="Fraser Early"/>
    <x v="1"/>
    <n v="2"/>
    <s v="N"/>
    <n v="1"/>
    <n v="0"/>
  </r>
  <r>
    <x v="0"/>
    <n v="22"/>
    <x v="21"/>
    <x v="0"/>
    <x v="0"/>
    <x v="0"/>
    <n v="3"/>
    <s v="Fraser Early"/>
    <x v="1"/>
    <n v="3"/>
    <s v="N"/>
    <n v="1"/>
    <n v="0"/>
  </r>
  <r>
    <x v="0"/>
    <n v="22"/>
    <x v="21"/>
    <x v="0"/>
    <x v="0"/>
    <x v="0"/>
    <n v="3"/>
    <s v="Fraser Early"/>
    <x v="1"/>
    <n v="4"/>
    <s v="N"/>
    <n v="1"/>
    <n v="0"/>
  </r>
  <r>
    <x v="0"/>
    <n v="22"/>
    <x v="21"/>
    <x v="0"/>
    <x v="0"/>
    <x v="0"/>
    <n v="3"/>
    <s v="Fraser Early"/>
    <x v="1"/>
    <n v="5"/>
    <s v="N"/>
    <n v="1"/>
    <n v="0"/>
  </r>
  <r>
    <x v="0"/>
    <n v="23"/>
    <x v="22"/>
    <x v="0"/>
    <x v="0"/>
    <x v="0"/>
    <n v="3"/>
    <s v="Fraser Early"/>
    <x v="1"/>
    <n v="2"/>
    <s v="N"/>
    <n v="1"/>
    <n v="0"/>
  </r>
  <r>
    <x v="0"/>
    <n v="23"/>
    <x v="22"/>
    <x v="0"/>
    <x v="0"/>
    <x v="0"/>
    <n v="3"/>
    <s v="Fraser Early"/>
    <x v="1"/>
    <n v="3"/>
    <s v="N"/>
    <n v="1"/>
    <n v="0"/>
  </r>
  <r>
    <x v="0"/>
    <n v="23"/>
    <x v="22"/>
    <x v="0"/>
    <x v="0"/>
    <x v="0"/>
    <n v="3"/>
    <s v="Fraser Early"/>
    <x v="1"/>
    <n v="4"/>
    <s v="N"/>
    <n v="1"/>
    <n v="0"/>
  </r>
  <r>
    <x v="0"/>
    <n v="23"/>
    <x v="22"/>
    <x v="0"/>
    <x v="0"/>
    <x v="0"/>
    <n v="3"/>
    <s v="Fraser Early"/>
    <x v="1"/>
    <n v="5"/>
    <s v="N"/>
    <n v="1"/>
    <n v="0"/>
  </r>
  <r>
    <x v="0"/>
    <n v="24"/>
    <x v="23"/>
    <x v="7"/>
    <x v="7"/>
    <x v="7"/>
    <n v="3"/>
    <s v="Fraser Early"/>
    <x v="1"/>
    <n v="2"/>
    <s v="N"/>
    <n v="1"/>
    <n v="433.69"/>
  </r>
  <r>
    <x v="0"/>
    <n v="24"/>
    <x v="23"/>
    <x v="7"/>
    <x v="7"/>
    <x v="7"/>
    <n v="3"/>
    <s v="Fraser Early"/>
    <x v="1"/>
    <n v="3"/>
    <s v="N"/>
    <n v="1"/>
    <n v="815.14"/>
  </r>
  <r>
    <x v="0"/>
    <n v="24"/>
    <x v="23"/>
    <x v="7"/>
    <x v="7"/>
    <x v="7"/>
    <n v="3"/>
    <s v="Fraser Early"/>
    <x v="1"/>
    <n v="4"/>
    <s v="N"/>
    <n v="1"/>
    <n v="961.23"/>
  </r>
  <r>
    <x v="0"/>
    <n v="24"/>
    <x v="23"/>
    <x v="7"/>
    <x v="7"/>
    <x v="7"/>
    <n v="3"/>
    <s v="Fraser Early"/>
    <x v="1"/>
    <n v="5"/>
    <s v="N"/>
    <n v="1"/>
    <n v="992.28"/>
  </r>
  <r>
    <x v="0"/>
    <n v="25"/>
    <x v="24"/>
    <x v="0"/>
    <x v="0"/>
    <x v="0"/>
    <n v="3"/>
    <s v="Fraser Early"/>
    <x v="1"/>
    <n v="2"/>
    <s v="N"/>
    <n v="1"/>
    <n v="0"/>
  </r>
  <r>
    <x v="0"/>
    <n v="25"/>
    <x v="24"/>
    <x v="0"/>
    <x v="0"/>
    <x v="0"/>
    <n v="3"/>
    <s v="Fraser Early"/>
    <x v="1"/>
    <n v="3"/>
    <s v="N"/>
    <n v="1"/>
    <n v="0"/>
  </r>
  <r>
    <x v="0"/>
    <n v="25"/>
    <x v="24"/>
    <x v="0"/>
    <x v="0"/>
    <x v="0"/>
    <n v="3"/>
    <s v="Fraser Early"/>
    <x v="1"/>
    <n v="4"/>
    <s v="N"/>
    <n v="1"/>
    <n v="0"/>
  </r>
  <r>
    <x v="0"/>
    <n v="25"/>
    <x v="24"/>
    <x v="0"/>
    <x v="0"/>
    <x v="0"/>
    <n v="3"/>
    <s v="Fraser Early"/>
    <x v="1"/>
    <n v="5"/>
    <s v="N"/>
    <n v="1"/>
    <n v="0"/>
  </r>
  <r>
    <x v="0"/>
    <n v="1"/>
    <x v="0"/>
    <x v="0"/>
    <x v="0"/>
    <x v="0"/>
    <n v="4"/>
    <s v="Fraser Late"/>
    <x v="1"/>
    <n v="2"/>
    <s v="N"/>
    <n v="1"/>
    <n v="0"/>
  </r>
  <r>
    <x v="0"/>
    <n v="1"/>
    <x v="0"/>
    <x v="0"/>
    <x v="0"/>
    <x v="0"/>
    <n v="4"/>
    <s v="Fraser Late"/>
    <x v="1"/>
    <n v="3"/>
    <s v="N"/>
    <n v="1"/>
    <n v="0.71"/>
  </r>
  <r>
    <x v="0"/>
    <n v="1"/>
    <x v="0"/>
    <x v="0"/>
    <x v="0"/>
    <x v="0"/>
    <n v="4"/>
    <s v="Fraser Late"/>
    <x v="1"/>
    <n v="4"/>
    <s v="N"/>
    <n v="1"/>
    <n v="100.21"/>
  </r>
  <r>
    <x v="0"/>
    <n v="1"/>
    <x v="0"/>
    <x v="0"/>
    <x v="0"/>
    <x v="0"/>
    <n v="4"/>
    <s v="Fraser Late"/>
    <x v="1"/>
    <n v="5"/>
    <s v="N"/>
    <n v="1"/>
    <n v="0"/>
  </r>
  <r>
    <x v="0"/>
    <n v="2"/>
    <x v="1"/>
    <x v="0"/>
    <x v="0"/>
    <x v="0"/>
    <n v="4"/>
    <s v="Fraser Late"/>
    <x v="1"/>
    <n v="2"/>
    <s v="N"/>
    <n v="1"/>
    <n v="94.35"/>
  </r>
  <r>
    <x v="0"/>
    <n v="2"/>
    <x v="1"/>
    <x v="0"/>
    <x v="0"/>
    <x v="0"/>
    <n v="4"/>
    <s v="Fraser Late"/>
    <x v="1"/>
    <n v="3"/>
    <s v="N"/>
    <n v="1"/>
    <n v="61.97"/>
  </r>
  <r>
    <x v="0"/>
    <n v="2"/>
    <x v="1"/>
    <x v="0"/>
    <x v="0"/>
    <x v="0"/>
    <n v="4"/>
    <s v="Fraser Late"/>
    <x v="1"/>
    <n v="4"/>
    <s v="N"/>
    <n v="1"/>
    <n v="84.91"/>
  </r>
  <r>
    <x v="0"/>
    <n v="2"/>
    <x v="1"/>
    <x v="0"/>
    <x v="0"/>
    <x v="0"/>
    <n v="4"/>
    <s v="Fraser Late"/>
    <x v="1"/>
    <n v="5"/>
    <s v="N"/>
    <n v="1"/>
    <n v="4.6399999999999997"/>
  </r>
  <r>
    <x v="0"/>
    <n v="3"/>
    <x v="2"/>
    <x v="0"/>
    <x v="0"/>
    <x v="0"/>
    <n v="4"/>
    <s v="Fraser Late"/>
    <x v="1"/>
    <n v="2"/>
    <s v="N"/>
    <n v="1"/>
    <n v="0"/>
  </r>
  <r>
    <x v="0"/>
    <n v="3"/>
    <x v="2"/>
    <x v="0"/>
    <x v="0"/>
    <x v="0"/>
    <n v="4"/>
    <s v="Fraser Late"/>
    <x v="1"/>
    <n v="3"/>
    <s v="N"/>
    <n v="1"/>
    <n v="0"/>
  </r>
  <r>
    <x v="0"/>
    <n v="3"/>
    <x v="2"/>
    <x v="0"/>
    <x v="0"/>
    <x v="0"/>
    <n v="4"/>
    <s v="Fraser Late"/>
    <x v="1"/>
    <n v="4"/>
    <s v="N"/>
    <n v="1"/>
    <n v="0"/>
  </r>
  <r>
    <x v="0"/>
    <n v="3"/>
    <x v="2"/>
    <x v="0"/>
    <x v="0"/>
    <x v="0"/>
    <n v="4"/>
    <s v="Fraser Late"/>
    <x v="1"/>
    <n v="5"/>
    <s v="N"/>
    <n v="1"/>
    <n v="0"/>
  </r>
  <r>
    <x v="0"/>
    <n v="4"/>
    <x v="3"/>
    <x v="1"/>
    <x v="1"/>
    <x v="1"/>
    <n v="4"/>
    <s v="Fraser Late"/>
    <x v="1"/>
    <n v="2"/>
    <s v="N"/>
    <n v="1"/>
    <n v="0"/>
  </r>
  <r>
    <x v="0"/>
    <n v="4"/>
    <x v="3"/>
    <x v="1"/>
    <x v="1"/>
    <x v="1"/>
    <n v="4"/>
    <s v="Fraser Late"/>
    <x v="1"/>
    <n v="3"/>
    <s v="N"/>
    <n v="1"/>
    <n v="4764.0200000000004"/>
  </r>
  <r>
    <x v="0"/>
    <n v="4"/>
    <x v="3"/>
    <x v="1"/>
    <x v="1"/>
    <x v="1"/>
    <n v="4"/>
    <s v="Fraser Late"/>
    <x v="1"/>
    <n v="4"/>
    <s v="N"/>
    <n v="1"/>
    <n v="6684.82"/>
  </r>
  <r>
    <x v="0"/>
    <n v="4"/>
    <x v="3"/>
    <x v="1"/>
    <x v="1"/>
    <x v="1"/>
    <n v="4"/>
    <s v="Fraser Late"/>
    <x v="1"/>
    <n v="5"/>
    <s v="N"/>
    <n v="1"/>
    <n v="7.49"/>
  </r>
  <r>
    <x v="0"/>
    <n v="5"/>
    <x v="4"/>
    <x v="0"/>
    <x v="0"/>
    <x v="0"/>
    <n v="4"/>
    <s v="Fraser Late"/>
    <x v="1"/>
    <n v="2"/>
    <s v="N"/>
    <n v="1"/>
    <n v="578.37"/>
  </r>
  <r>
    <x v="0"/>
    <n v="5"/>
    <x v="4"/>
    <x v="0"/>
    <x v="0"/>
    <x v="0"/>
    <n v="4"/>
    <s v="Fraser Late"/>
    <x v="1"/>
    <n v="3"/>
    <s v="N"/>
    <n v="1"/>
    <n v="3321.85"/>
  </r>
  <r>
    <x v="0"/>
    <n v="5"/>
    <x v="4"/>
    <x v="0"/>
    <x v="0"/>
    <x v="0"/>
    <n v="4"/>
    <s v="Fraser Late"/>
    <x v="1"/>
    <n v="4"/>
    <s v="N"/>
    <n v="1"/>
    <n v="1978.21"/>
  </r>
  <r>
    <x v="0"/>
    <n v="5"/>
    <x v="4"/>
    <x v="0"/>
    <x v="0"/>
    <x v="0"/>
    <n v="4"/>
    <s v="Fraser Late"/>
    <x v="1"/>
    <n v="5"/>
    <s v="N"/>
    <n v="1"/>
    <n v="0"/>
  </r>
  <r>
    <x v="0"/>
    <n v="6"/>
    <x v="5"/>
    <x v="0"/>
    <x v="0"/>
    <x v="0"/>
    <n v="4"/>
    <s v="Fraser Late"/>
    <x v="1"/>
    <n v="2"/>
    <s v="N"/>
    <n v="1"/>
    <n v="0"/>
  </r>
  <r>
    <x v="0"/>
    <n v="6"/>
    <x v="5"/>
    <x v="0"/>
    <x v="0"/>
    <x v="0"/>
    <n v="4"/>
    <s v="Fraser Late"/>
    <x v="1"/>
    <n v="3"/>
    <s v="N"/>
    <n v="1"/>
    <n v="0"/>
  </r>
  <r>
    <x v="0"/>
    <n v="6"/>
    <x v="5"/>
    <x v="0"/>
    <x v="0"/>
    <x v="0"/>
    <n v="4"/>
    <s v="Fraser Late"/>
    <x v="1"/>
    <n v="4"/>
    <s v="N"/>
    <n v="1"/>
    <n v="0"/>
  </r>
  <r>
    <x v="0"/>
    <n v="6"/>
    <x v="5"/>
    <x v="0"/>
    <x v="0"/>
    <x v="0"/>
    <n v="4"/>
    <s v="Fraser Late"/>
    <x v="1"/>
    <n v="5"/>
    <s v="N"/>
    <n v="1"/>
    <n v="0"/>
  </r>
  <r>
    <x v="0"/>
    <n v="7"/>
    <x v="6"/>
    <x v="2"/>
    <x v="2"/>
    <x v="2"/>
    <n v="4"/>
    <s v="Fraser Late"/>
    <x v="1"/>
    <n v="2"/>
    <s v="N"/>
    <n v="1"/>
    <n v="0"/>
  </r>
  <r>
    <x v="0"/>
    <n v="7"/>
    <x v="6"/>
    <x v="2"/>
    <x v="2"/>
    <x v="2"/>
    <n v="4"/>
    <s v="Fraser Late"/>
    <x v="1"/>
    <n v="3"/>
    <s v="N"/>
    <n v="1"/>
    <n v="0"/>
  </r>
  <r>
    <x v="0"/>
    <n v="7"/>
    <x v="6"/>
    <x v="2"/>
    <x v="2"/>
    <x v="2"/>
    <n v="4"/>
    <s v="Fraser Late"/>
    <x v="1"/>
    <n v="4"/>
    <s v="N"/>
    <n v="1"/>
    <n v="0"/>
  </r>
  <r>
    <x v="0"/>
    <n v="7"/>
    <x v="6"/>
    <x v="2"/>
    <x v="2"/>
    <x v="2"/>
    <n v="4"/>
    <s v="Fraser Late"/>
    <x v="1"/>
    <n v="5"/>
    <s v="N"/>
    <n v="1"/>
    <n v="0"/>
  </r>
  <r>
    <x v="0"/>
    <n v="8"/>
    <x v="7"/>
    <x v="3"/>
    <x v="3"/>
    <x v="3"/>
    <n v="4"/>
    <s v="Fraser Late"/>
    <x v="1"/>
    <n v="2"/>
    <s v="N"/>
    <n v="1"/>
    <n v="0"/>
  </r>
  <r>
    <x v="0"/>
    <n v="8"/>
    <x v="7"/>
    <x v="3"/>
    <x v="3"/>
    <x v="3"/>
    <n v="4"/>
    <s v="Fraser Late"/>
    <x v="1"/>
    <n v="3"/>
    <s v="N"/>
    <n v="1"/>
    <n v="0"/>
  </r>
  <r>
    <x v="0"/>
    <n v="8"/>
    <x v="7"/>
    <x v="3"/>
    <x v="3"/>
    <x v="3"/>
    <n v="4"/>
    <s v="Fraser Late"/>
    <x v="1"/>
    <n v="4"/>
    <s v="N"/>
    <n v="1"/>
    <n v="24.7"/>
  </r>
  <r>
    <x v="0"/>
    <n v="8"/>
    <x v="7"/>
    <x v="3"/>
    <x v="3"/>
    <x v="3"/>
    <n v="4"/>
    <s v="Fraser Late"/>
    <x v="1"/>
    <n v="5"/>
    <s v="N"/>
    <n v="1"/>
    <n v="0"/>
  </r>
  <r>
    <x v="0"/>
    <n v="9"/>
    <x v="8"/>
    <x v="0"/>
    <x v="0"/>
    <x v="0"/>
    <n v="4"/>
    <s v="Fraser Late"/>
    <x v="1"/>
    <n v="2"/>
    <s v="N"/>
    <n v="1"/>
    <n v="525.76"/>
  </r>
  <r>
    <x v="0"/>
    <n v="9"/>
    <x v="8"/>
    <x v="0"/>
    <x v="0"/>
    <x v="0"/>
    <n v="4"/>
    <s v="Fraser Late"/>
    <x v="1"/>
    <n v="3"/>
    <s v="N"/>
    <n v="1"/>
    <n v="10.26"/>
  </r>
  <r>
    <x v="0"/>
    <n v="9"/>
    <x v="8"/>
    <x v="0"/>
    <x v="0"/>
    <x v="0"/>
    <n v="4"/>
    <s v="Fraser Late"/>
    <x v="1"/>
    <n v="4"/>
    <s v="N"/>
    <n v="1"/>
    <n v="0"/>
  </r>
  <r>
    <x v="0"/>
    <n v="9"/>
    <x v="8"/>
    <x v="0"/>
    <x v="0"/>
    <x v="0"/>
    <n v="4"/>
    <s v="Fraser Late"/>
    <x v="1"/>
    <n v="5"/>
    <s v="N"/>
    <n v="1"/>
    <n v="0"/>
  </r>
  <r>
    <x v="0"/>
    <n v="10"/>
    <x v="9"/>
    <x v="4"/>
    <x v="4"/>
    <x v="4"/>
    <n v="4"/>
    <s v="Fraser Late"/>
    <x v="1"/>
    <n v="2"/>
    <s v="N"/>
    <n v="1"/>
    <n v="183.74"/>
  </r>
  <r>
    <x v="0"/>
    <n v="10"/>
    <x v="9"/>
    <x v="4"/>
    <x v="4"/>
    <x v="4"/>
    <n v="4"/>
    <s v="Fraser Late"/>
    <x v="1"/>
    <n v="3"/>
    <s v="N"/>
    <n v="1"/>
    <n v="40.65"/>
  </r>
  <r>
    <x v="0"/>
    <n v="10"/>
    <x v="9"/>
    <x v="4"/>
    <x v="4"/>
    <x v="4"/>
    <n v="4"/>
    <s v="Fraser Late"/>
    <x v="1"/>
    <n v="4"/>
    <s v="N"/>
    <n v="1"/>
    <n v="0"/>
  </r>
  <r>
    <x v="0"/>
    <n v="10"/>
    <x v="9"/>
    <x v="4"/>
    <x v="4"/>
    <x v="4"/>
    <n v="4"/>
    <s v="Fraser Late"/>
    <x v="1"/>
    <n v="5"/>
    <s v="N"/>
    <n v="1"/>
    <n v="0"/>
  </r>
  <r>
    <x v="0"/>
    <n v="11"/>
    <x v="10"/>
    <x v="5"/>
    <x v="5"/>
    <x v="5"/>
    <n v="4"/>
    <s v="Fraser Late"/>
    <x v="1"/>
    <n v="2"/>
    <s v="N"/>
    <n v="1"/>
    <n v="3.17"/>
  </r>
  <r>
    <x v="0"/>
    <n v="11"/>
    <x v="10"/>
    <x v="5"/>
    <x v="5"/>
    <x v="5"/>
    <n v="4"/>
    <s v="Fraser Late"/>
    <x v="1"/>
    <n v="3"/>
    <s v="N"/>
    <n v="1"/>
    <n v="1.57"/>
  </r>
  <r>
    <x v="0"/>
    <n v="11"/>
    <x v="10"/>
    <x v="5"/>
    <x v="5"/>
    <x v="5"/>
    <n v="4"/>
    <s v="Fraser Late"/>
    <x v="1"/>
    <n v="4"/>
    <s v="N"/>
    <n v="1"/>
    <n v="0.84"/>
  </r>
  <r>
    <x v="0"/>
    <n v="11"/>
    <x v="10"/>
    <x v="5"/>
    <x v="5"/>
    <x v="5"/>
    <n v="4"/>
    <s v="Fraser Late"/>
    <x v="1"/>
    <n v="5"/>
    <s v="N"/>
    <n v="1"/>
    <n v="0"/>
  </r>
  <r>
    <x v="0"/>
    <n v="12"/>
    <x v="11"/>
    <x v="0"/>
    <x v="0"/>
    <x v="0"/>
    <n v="4"/>
    <s v="Fraser Late"/>
    <x v="1"/>
    <n v="2"/>
    <s v="N"/>
    <n v="1"/>
    <n v="490.3"/>
  </r>
  <r>
    <x v="0"/>
    <n v="12"/>
    <x v="11"/>
    <x v="0"/>
    <x v="0"/>
    <x v="0"/>
    <n v="4"/>
    <s v="Fraser Late"/>
    <x v="1"/>
    <n v="3"/>
    <s v="N"/>
    <n v="1"/>
    <n v="25.83"/>
  </r>
  <r>
    <x v="0"/>
    <n v="12"/>
    <x v="11"/>
    <x v="0"/>
    <x v="0"/>
    <x v="0"/>
    <n v="4"/>
    <s v="Fraser Late"/>
    <x v="1"/>
    <n v="4"/>
    <s v="N"/>
    <n v="1"/>
    <n v="73.39"/>
  </r>
  <r>
    <x v="0"/>
    <n v="12"/>
    <x v="11"/>
    <x v="0"/>
    <x v="0"/>
    <x v="0"/>
    <n v="4"/>
    <s v="Fraser Late"/>
    <x v="1"/>
    <n v="5"/>
    <s v="N"/>
    <n v="1"/>
    <n v="0"/>
  </r>
  <r>
    <x v="0"/>
    <n v="13"/>
    <x v="12"/>
    <x v="0"/>
    <x v="0"/>
    <x v="0"/>
    <n v="4"/>
    <s v="Fraser Late"/>
    <x v="1"/>
    <n v="2"/>
    <s v="N"/>
    <n v="1"/>
    <n v="1850.72"/>
  </r>
  <r>
    <x v="0"/>
    <n v="13"/>
    <x v="12"/>
    <x v="0"/>
    <x v="0"/>
    <x v="0"/>
    <n v="4"/>
    <s v="Fraser Late"/>
    <x v="1"/>
    <n v="3"/>
    <s v="N"/>
    <n v="1"/>
    <n v="61.93"/>
  </r>
  <r>
    <x v="0"/>
    <n v="13"/>
    <x v="12"/>
    <x v="0"/>
    <x v="0"/>
    <x v="0"/>
    <n v="4"/>
    <s v="Fraser Late"/>
    <x v="1"/>
    <n v="4"/>
    <s v="N"/>
    <n v="1"/>
    <n v="0"/>
  </r>
  <r>
    <x v="0"/>
    <n v="13"/>
    <x v="12"/>
    <x v="0"/>
    <x v="0"/>
    <x v="0"/>
    <n v="4"/>
    <s v="Fraser Late"/>
    <x v="1"/>
    <n v="5"/>
    <s v="N"/>
    <n v="1"/>
    <n v="0"/>
  </r>
  <r>
    <x v="0"/>
    <n v="14"/>
    <x v="13"/>
    <x v="0"/>
    <x v="0"/>
    <x v="0"/>
    <n v="4"/>
    <s v="Fraser Late"/>
    <x v="1"/>
    <n v="2"/>
    <s v="N"/>
    <n v="1"/>
    <n v="1057.55"/>
  </r>
  <r>
    <x v="0"/>
    <n v="14"/>
    <x v="13"/>
    <x v="0"/>
    <x v="0"/>
    <x v="0"/>
    <n v="4"/>
    <s v="Fraser Late"/>
    <x v="1"/>
    <n v="3"/>
    <s v="N"/>
    <n v="1"/>
    <n v="165.15"/>
  </r>
  <r>
    <x v="0"/>
    <n v="14"/>
    <x v="13"/>
    <x v="0"/>
    <x v="0"/>
    <x v="0"/>
    <n v="4"/>
    <s v="Fraser Late"/>
    <x v="1"/>
    <n v="4"/>
    <s v="N"/>
    <n v="1"/>
    <n v="0"/>
  </r>
  <r>
    <x v="0"/>
    <n v="14"/>
    <x v="13"/>
    <x v="0"/>
    <x v="0"/>
    <x v="0"/>
    <n v="4"/>
    <s v="Fraser Late"/>
    <x v="1"/>
    <n v="5"/>
    <s v="N"/>
    <n v="1"/>
    <n v="0"/>
  </r>
  <r>
    <x v="0"/>
    <n v="15"/>
    <x v="14"/>
    <x v="0"/>
    <x v="0"/>
    <x v="0"/>
    <n v="4"/>
    <s v="Fraser Late"/>
    <x v="1"/>
    <n v="2"/>
    <s v="N"/>
    <n v="1"/>
    <n v="0"/>
  </r>
  <r>
    <x v="0"/>
    <n v="15"/>
    <x v="14"/>
    <x v="0"/>
    <x v="0"/>
    <x v="0"/>
    <n v="4"/>
    <s v="Fraser Late"/>
    <x v="1"/>
    <n v="3"/>
    <s v="N"/>
    <n v="1"/>
    <n v="0"/>
  </r>
  <r>
    <x v="0"/>
    <n v="15"/>
    <x v="14"/>
    <x v="0"/>
    <x v="0"/>
    <x v="0"/>
    <n v="4"/>
    <s v="Fraser Late"/>
    <x v="1"/>
    <n v="4"/>
    <s v="N"/>
    <n v="1"/>
    <n v="0"/>
  </r>
  <r>
    <x v="0"/>
    <n v="15"/>
    <x v="14"/>
    <x v="0"/>
    <x v="0"/>
    <x v="0"/>
    <n v="4"/>
    <s v="Fraser Late"/>
    <x v="1"/>
    <n v="5"/>
    <s v="N"/>
    <n v="1"/>
    <n v="0"/>
  </r>
  <r>
    <x v="0"/>
    <n v="16"/>
    <x v="15"/>
    <x v="0"/>
    <x v="0"/>
    <x v="0"/>
    <n v="4"/>
    <s v="Fraser Late"/>
    <x v="1"/>
    <n v="2"/>
    <s v="N"/>
    <n v="1"/>
    <n v="0.26"/>
  </r>
  <r>
    <x v="0"/>
    <n v="16"/>
    <x v="15"/>
    <x v="0"/>
    <x v="0"/>
    <x v="0"/>
    <n v="4"/>
    <s v="Fraser Late"/>
    <x v="1"/>
    <n v="3"/>
    <s v="N"/>
    <n v="1"/>
    <n v="0.04"/>
  </r>
  <r>
    <x v="0"/>
    <n v="16"/>
    <x v="15"/>
    <x v="0"/>
    <x v="0"/>
    <x v="0"/>
    <n v="4"/>
    <s v="Fraser Late"/>
    <x v="1"/>
    <n v="4"/>
    <s v="N"/>
    <n v="1"/>
    <n v="0.03"/>
  </r>
  <r>
    <x v="0"/>
    <n v="16"/>
    <x v="15"/>
    <x v="0"/>
    <x v="0"/>
    <x v="0"/>
    <n v="4"/>
    <s v="Fraser Late"/>
    <x v="1"/>
    <n v="5"/>
    <s v="N"/>
    <n v="1"/>
    <n v="0"/>
  </r>
  <r>
    <x v="0"/>
    <n v="17"/>
    <x v="16"/>
    <x v="0"/>
    <x v="0"/>
    <x v="0"/>
    <n v="4"/>
    <s v="Fraser Late"/>
    <x v="1"/>
    <n v="2"/>
    <s v="N"/>
    <n v="1"/>
    <n v="9297.5499999999993"/>
  </r>
  <r>
    <x v="0"/>
    <n v="17"/>
    <x v="16"/>
    <x v="0"/>
    <x v="0"/>
    <x v="0"/>
    <n v="4"/>
    <s v="Fraser Late"/>
    <x v="1"/>
    <n v="3"/>
    <s v="N"/>
    <n v="1"/>
    <n v="2333.2600000000002"/>
  </r>
  <r>
    <x v="0"/>
    <n v="17"/>
    <x v="16"/>
    <x v="0"/>
    <x v="0"/>
    <x v="0"/>
    <n v="4"/>
    <s v="Fraser Late"/>
    <x v="1"/>
    <n v="4"/>
    <s v="N"/>
    <n v="1"/>
    <n v="367.74"/>
  </r>
  <r>
    <x v="0"/>
    <n v="17"/>
    <x v="16"/>
    <x v="0"/>
    <x v="0"/>
    <x v="0"/>
    <n v="4"/>
    <s v="Fraser Late"/>
    <x v="1"/>
    <n v="5"/>
    <s v="N"/>
    <n v="1"/>
    <n v="5.47"/>
  </r>
  <r>
    <x v="0"/>
    <n v="18"/>
    <x v="17"/>
    <x v="6"/>
    <x v="6"/>
    <x v="6"/>
    <n v="4"/>
    <s v="Fraser Late"/>
    <x v="1"/>
    <n v="2"/>
    <s v="N"/>
    <n v="1"/>
    <n v="0"/>
  </r>
  <r>
    <x v="0"/>
    <n v="18"/>
    <x v="17"/>
    <x v="6"/>
    <x v="6"/>
    <x v="6"/>
    <n v="4"/>
    <s v="Fraser Late"/>
    <x v="1"/>
    <n v="3"/>
    <s v="N"/>
    <n v="1"/>
    <n v="0"/>
  </r>
  <r>
    <x v="0"/>
    <n v="18"/>
    <x v="17"/>
    <x v="6"/>
    <x v="6"/>
    <x v="6"/>
    <n v="4"/>
    <s v="Fraser Late"/>
    <x v="1"/>
    <n v="4"/>
    <s v="N"/>
    <n v="1"/>
    <n v="110.14"/>
  </r>
  <r>
    <x v="0"/>
    <n v="18"/>
    <x v="17"/>
    <x v="6"/>
    <x v="6"/>
    <x v="6"/>
    <n v="4"/>
    <s v="Fraser Late"/>
    <x v="1"/>
    <n v="5"/>
    <s v="N"/>
    <n v="1"/>
    <n v="0"/>
  </r>
  <r>
    <x v="0"/>
    <n v="19"/>
    <x v="18"/>
    <x v="0"/>
    <x v="0"/>
    <x v="0"/>
    <n v="4"/>
    <s v="Fraser Late"/>
    <x v="1"/>
    <n v="2"/>
    <s v="N"/>
    <n v="1"/>
    <n v="1719.78"/>
  </r>
  <r>
    <x v="0"/>
    <n v="19"/>
    <x v="18"/>
    <x v="0"/>
    <x v="0"/>
    <x v="0"/>
    <n v="4"/>
    <s v="Fraser Late"/>
    <x v="1"/>
    <n v="3"/>
    <s v="N"/>
    <n v="1"/>
    <n v="0"/>
  </r>
  <r>
    <x v="0"/>
    <n v="19"/>
    <x v="18"/>
    <x v="0"/>
    <x v="0"/>
    <x v="0"/>
    <n v="4"/>
    <s v="Fraser Late"/>
    <x v="1"/>
    <n v="4"/>
    <s v="N"/>
    <n v="1"/>
    <n v="297"/>
  </r>
  <r>
    <x v="0"/>
    <n v="19"/>
    <x v="18"/>
    <x v="0"/>
    <x v="0"/>
    <x v="0"/>
    <n v="4"/>
    <s v="Fraser Late"/>
    <x v="1"/>
    <n v="5"/>
    <s v="N"/>
    <n v="1"/>
    <n v="0"/>
  </r>
  <r>
    <x v="0"/>
    <n v="20"/>
    <x v="19"/>
    <x v="0"/>
    <x v="0"/>
    <x v="0"/>
    <n v="4"/>
    <s v="Fraser Late"/>
    <x v="1"/>
    <n v="2"/>
    <s v="N"/>
    <n v="1"/>
    <n v="0"/>
  </r>
  <r>
    <x v="0"/>
    <n v="20"/>
    <x v="19"/>
    <x v="0"/>
    <x v="0"/>
    <x v="0"/>
    <n v="4"/>
    <s v="Fraser Late"/>
    <x v="1"/>
    <n v="3"/>
    <s v="N"/>
    <n v="1"/>
    <n v="761.68"/>
  </r>
  <r>
    <x v="0"/>
    <n v="20"/>
    <x v="19"/>
    <x v="0"/>
    <x v="0"/>
    <x v="0"/>
    <n v="4"/>
    <s v="Fraser Late"/>
    <x v="1"/>
    <n v="4"/>
    <s v="N"/>
    <n v="1"/>
    <n v="1493.45"/>
  </r>
  <r>
    <x v="0"/>
    <n v="20"/>
    <x v="19"/>
    <x v="0"/>
    <x v="0"/>
    <x v="0"/>
    <n v="4"/>
    <s v="Fraser Late"/>
    <x v="1"/>
    <n v="5"/>
    <s v="N"/>
    <n v="1"/>
    <n v="1.75"/>
  </r>
  <r>
    <x v="0"/>
    <n v="21"/>
    <x v="20"/>
    <x v="0"/>
    <x v="0"/>
    <x v="0"/>
    <n v="4"/>
    <s v="Fraser Late"/>
    <x v="1"/>
    <n v="2"/>
    <s v="N"/>
    <n v="1"/>
    <n v="446.03"/>
  </r>
  <r>
    <x v="0"/>
    <n v="21"/>
    <x v="20"/>
    <x v="0"/>
    <x v="0"/>
    <x v="0"/>
    <n v="4"/>
    <s v="Fraser Late"/>
    <x v="1"/>
    <n v="3"/>
    <s v="N"/>
    <n v="1"/>
    <n v="330.86"/>
  </r>
  <r>
    <x v="0"/>
    <n v="21"/>
    <x v="20"/>
    <x v="0"/>
    <x v="0"/>
    <x v="0"/>
    <n v="4"/>
    <s v="Fraser Late"/>
    <x v="1"/>
    <n v="4"/>
    <s v="N"/>
    <n v="1"/>
    <n v="144.31"/>
  </r>
  <r>
    <x v="0"/>
    <n v="21"/>
    <x v="20"/>
    <x v="0"/>
    <x v="0"/>
    <x v="0"/>
    <n v="4"/>
    <s v="Fraser Late"/>
    <x v="1"/>
    <n v="5"/>
    <s v="N"/>
    <n v="1"/>
    <n v="10.65"/>
  </r>
  <r>
    <x v="0"/>
    <n v="22"/>
    <x v="21"/>
    <x v="0"/>
    <x v="0"/>
    <x v="0"/>
    <n v="4"/>
    <s v="Fraser Late"/>
    <x v="1"/>
    <n v="2"/>
    <s v="N"/>
    <n v="1"/>
    <n v="0"/>
  </r>
  <r>
    <x v="0"/>
    <n v="22"/>
    <x v="21"/>
    <x v="0"/>
    <x v="0"/>
    <x v="0"/>
    <n v="4"/>
    <s v="Fraser Late"/>
    <x v="1"/>
    <n v="3"/>
    <s v="N"/>
    <n v="1"/>
    <n v="83.56"/>
  </r>
  <r>
    <x v="0"/>
    <n v="22"/>
    <x v="21"/>
    <x v="0"/>
    <x v="0"/>
    <x v="0"/>
    <n v="4"/>
    <s v="Fraser Late"/>
    <x v="1"/>
    <n v="4"/>
    <s v="N"/>
    <n v="1"/>
    <n v="0"/>
  </r>
  <r>
    <x v="0"/>
    <n v="22"/>
    <x v="21"/>
    <x v="0"/>
    <x v="0"/>
    <x v="0"/>
    <n v="4"/>
    <s v="Fraser Late"/>
    <x v="1"/>
    <n v="5"/>
    <s v="N"/>
    <n v="1"/>
    <n v="0"/>
  </r>
  <r>
    <x v="0"/>
    <n v="23"/>
    <x v="22"/>
    <x v="0"/>
    <x v="0"/>
    <x v="0"/>
    <n v="4"/>
    <s v="Fraser Late"/>
    <x v="1"/>
    <n v="2"/>
    <s v="N"/>
    <n v="1"/>
    <n v="0"/>
  </r>
  <r>
    <x v="0"/>
    <n v="23"/>
    <x v="22"/>
    <x v="0"/>
    <x v="0"/>
    <x v="0"/>
    <n v="4"/>
    <s v="Fraser Late"/>
    <x v="1"/>
    <n v="3"/>
    <s v="N"/>
    <n v="1"/>
    <n v="158.87"/>
  </r>
  <r>
    <x v="0"/>
    <n v="23"/>
    <x v="22"/>
    <x v="0"/>
    <x v="0"/>
    <x v="0"/>
    <n v="4"/>
    <s v="Fraser Late"/>
    <x v="1"/>
    <n v="4"/>
    <s v="N"/>
    <n v="1"/>
    <n v="33.26"/>
  </r>
  <r>
    <x v="0"/>
    <n v="23"/>
    <x v="22"/>
    <x v="0"/>
    <x v="0"/>
    <x v="0"/>
    <n v="4"/>
    <s v="Fraser Late"/>
    <x v="1"/>
    <n v="5"/>
    <s v="N"/>
    <n v="1"/>
    <n v="0"/>
  </r>
  <r>
    <x v="0"/>
    <n v="24"/>
    <x v="23"/>
    <x v="7"/>
    <x v="7"/>
    <x v="7"/>
    <n v="4"/>
    <s v="Fraser Late"/>
    <x v="1"/>
    <n v="2"/>
    <s v="N"/>
    <n v="1"/>
    <n v="6078.51"/>
  </r>
  <r>
    <x v="0"/>
    <n v="24"/>
    <x v="23"/>
    <x v="7"/>
    <x v="7"/>
    <x v="7"/>
    <n v="4"/>
    <s v="Fraser Late"/>
    <x v="1"/>
    <n v="3"/>
    <s v="N"/>
    <n v="1"/>
    <n v="2418.92"/>
  </r>
  <r>
    <x v="0"/>
    <n v="24"/>
    <x v="23"/>
    <x v="7"/>
    <x v="7"/>
    <x v="7"/>
    <n v="4"/>
    <s v="Fraser Late"/>
    <x v="1"/>
    <n v="4"/>
    <s v="N"/>
    <n v="1"/>
    <n v="8431.7000000000007"/>
  </r>
  <r>
    <x v="0"/>
    <n v="24"/>
    <x v="23"/>
    <x v="7"/>
    <x v="7"/>
    <x v="7"/>
    <n v="4"/>
    <s v="Fraser Late"/>
    <x v="1"/>
    <n v="5"/>
    <s v="N"/>
    <n v="1"/>
    <n v="10.65"/>
  </r>
  <r>
    <x v="0"/>
    <n v="25"/>
    <x v="24"/>
    <x v="0"/>
    <x v="0"/>
    <x v="0"/>
    <n v="4"/>
    <s v="Fraser Late"/>
    <x v="1"/>
    <n v="2"/>
    <s v="N"/>
    <n v="1"/>
    <n v="0"/>
  </r>
  <r>
    <x v="0"/>
    <n v="25"/>
    <x v="24"/>
    <x v="0"/>
    <x v="0"/>
    <x v="0"/>
    <n v="4"/>
    <s v="Fraser Late"/>
    <x v="1"/>
    <n v="3"/>
    <s v="N"/>
    <n v="1"/>
    <n v="0"/>
  </r>
  <r>
    <x v="0"/>
    <n v="25"/>
    <x v="24"/>
    <x v="0"/>
    <x v="0"/>
    <x v="0"/>
    <n v="4"/>
    <s v="Fraser Late"/>
    <x v="1"/>
    <n v="4"/>
    <s v="N"/>
    <n v="1"/>
    <n v="0"/>
  </r>
  <r>
    <x v="0"/>
    <n v="25"/>
    <x v="24"/>
    <x v="0"/>
    <x v="0"/>
    <x v="0"/>
    <n v="4"/>
    <s v="Fraser Late"/>
    <x v="1"/>
    <n v="5"/>
    <s v="N"/>
    <n v="1"/>
    <n v="0"/>
  </r>
  <r>
    <x v="0"/>
    <n v="1"/>
    <x v="0"/>
    <x v="0"/>
    <x v="0"/>
    <x v="0"/>
    <n v="5"/>
    <s v="WCVI Hatchery"/>
    <x v="1"/>
    <n v="2"/>
    <s v="N"/>
    <n v="1"/>
    <n v="0"/>
  </r>
  <r>
    <x v="0"/>
    <n v="1"/>
    <x v="0"/>
    <x v="0"/>
    <x v="0"/>
    <x v="0"/>
    <n v="5"/>
    <s v="WCVI Hatchery"/>
    <x v="1"/>
    <n v="3"/>
    <s v="N"/>
    <n v="1"/>
    <n v="1218.23"/>
  </r>
  <r>
    <x v="0"/>
    <n v="1"/>
    <x v="0"/>
    <x v="0"/>
    <x v="0"/>
    <x v="0"/>
    <n v="5"/>
    <s v="WCVI Hatchery"/>
    <x v="1"/>
    <n v="4"/>
    <s v="N"/>
    <n v="1"/>
    <n v="35476.660000000003"/>
  </r>
  <r>
    <x v="0"/>
    <n v="1"/>
    <x v="0"/>
    <x v="0"/>
    <x v="0"/>
    <x v="0"/>
    <n v="5"/>
    <s v="WCVI Hatchery"/>
    <x v="1"/>
    <n v="5"/>
    <s v="N"/>
    <n v="1"/>
    <n v="5596.55"/>
  </r>
  <r>
    <x v="0"/>
    <n v="2"/>
    <x v="1"/>
    <x v="0"/>
    <x v="0"/>
    <x v="0"/>
    <n v="5"/>
    <s v="WCVI Hatchery"/>
    <x v="1"/>
    <n v="2"/>
    <s v="N"/>
    <n v="1"/>
    <n v="8.99"/>
  </r>
  <r>
    <x v="0"/>
    <n v="2"/>
    <x v="1"/>
    <x v="0"/>
    <x v="0"/>
    <x v="0"/>
    <n v="5"/>
    <s v="WCVI Hatchery"/>
    <x v="1"/>
    <n v="3"/>
    <s v="N"/>
    <n v="1"/>
    <n v="615.02"/>
  </r>
  <r>
    <x v="0"/>
    <n v="2"/>
    <x v="1"/>
    <x v="0"/>
    <x v="0"/>
    <x v="0"/>
    <n v="5"/>
    <s v="WCVI Hatchery"/>
    <x v="1"/>
    <n v="4"/>
    <s v="N"/>
    <n v="1"/>
    <n v="4943.43"/>
  </r>
  <r>
    <x v="0"/>
    <n v="2"/>
    <x v="1"/>
    <x v="0"/>
    <x v="0"/>
    <x v="0"/>
    <n v="5"/>
    <s v="WCVI Hatchery"/>
    <x v="1"/>
    <n v="5"/>
    <s v="N"/>
    <n v="1"/>
    <n v="859.85"/>
  </r>
  <r>
    <x v="0"/>
    <n v="3"/>
    <x v="2"/>
    <x v="0"/>
    <x v="0"/>
    <x v="0"/>
    <n v="5"/>
    <s v="WCVI Hatchery"/>
    <x v="1"/>
    <n v="2"/>
    <s v="N"/>
    <n v="1"/>
    <n v="0"/>
  </r>
  <r>
    <x v="0"/>
    <n v="3"/>
    <x v="2"/>
    <x v="0"/>
    <x v="0"/>
    <x v="0"/>
    <n v="5"/>
    <s v="WCVI Hatchery"/>
    <x v="1"/>
    <n v="3"/>
    <s v="N"/>
    <n v="1"/>
    <n v="0"/>
  </r>
  <r>
    <x v="0"/>
    <n v="3"/>
    <x v="2"/>
    <x v="0"/>
    <x v="0"/>
    <x v="0"/>
    <n v="5"/>
    <s v="WCVI Hatchery"/>
    <x v="1"/>
    <n v="4"/>
    <s v="N"/>
    <n v="1"/>
    <n v="0"/>
  </r>
  <r>
    <x v="0"/>
    <n v="3"/>
    <x v="2"/>
    <x v="0"/>
    <x v="0"/>
    <x v="0"/>
    <n v="5"/>
    <s v="WCVI Hatchery"/>
    <x v="1"/>
    <n v="5"/>
    <s v="N"/>
    <n v="1"/>
    <n v="0"/>
  </r>
  <r>
    <x v="0"/>
    <n v="4"/>
    <x v="3"/>
    <x v="1"/>
    <x v="1"/>
    <x v="1"/>
    <n v="5"/>
    <s v="WCVI Hatchery"/>
    <x v="1"/>
    <n v="2"/>
    <s v="N"/>
    <n v="1"/>
    <n v="0"/>
  </r>
  <r>
    <x v="0"/>
    <n v="4"/>
    <x v="3"/>
    <x v="1"/>
    <x v="1"/>
    <x v="1"/>
    <n v="5"/>
    <s v="WCVI Hatchery"/>
    <x v="1"/>
    <n v="3"/>
    <s v="N"/>
    <n v="1"/>
    <n v="0"/>
  </r>
  <r>
    <x v="0"/>
    <n v="4"/>
    <x v="3"/>
    <x v="1"/>
    <x v="1"/>
    <x v="1"/>
    <n v="5"/>
    <s v="WCVI Hatchery"/>
    <x v="1"/>
    <n v="4"/>
    <s v="N"/>
    <n v="1"/>
    <n v="0"/>
  </r>
  <r>
    <x v="0"/>
    <n v="4"/>
    <x v="3"/>
    <x v="1"/>
    <x v="1"/>
    <x v="1"/>
    <n v="5"/>
    <s v="WCVI Hatchery"/>
    <x v="1"/>
    <n v="5"/>
    <s v="N"/>
    <n v="1"/>
    <n v="0"/>
  </r>
  <r>
    <x v="0"/>
    <n v="5"/>
    <x v="4"/>
    <x v="0"/>
    <x v="0"/>
    <x v="0"/>
    <n v="5"/>
    <s v="WCVI Hatchery"/>
    <x v="1"/>
    <n v="2"/>
    <s v="N"/>
    <n v="1"/>
    <n v="0"/>
  </r>
  <r>
    <x v="0"/>
    <n v="5"/>
    <x v="4"/>
    <x v="0"/>
    <x v="0"/>
    <x v="0"/>
    <n v="5"/>
    <s v="WCVI Hatchery"/>
    <x v="1"/>
    <n v="3"/>
    <s v="N"/>
    <n v="1"/>
    <n v="9.3699999999999992"/>
  </r>
  <r>
    <x v="0"/>
    <n v="5"/>
    <x v="4"/>
    <x v="0"/>
    <x v="0"/>
    <x v="0"/>
    <n v="5"/>
    <s v="WCVI Hatchery"/>
    <x v="1"/>
    <n v="4"/>
    <s v="N"/>
    <n v="1"/>
    <n v="0"/>
  </r>
  <r>
    <x v="0"/>
    <n v="5"/>
    <x v="4"/>
    <x v="0"/>
    <x v="0"/>
    <x v="0"/>
    <n v="5"/>
    <s v="WCVI Hatchery"/>
    <x v="1"/>
    <n v="5"/>
    <s v="N"/>
    <n v="1"/>
    <n v="0"/>
  </r>
  <r>
    <x v="0"/>
    <n v="6"/>
    <x v="5"/>
    <x v="0"/>
    <x v="0"/>
    <x v="0"/>
    <n v="5"/>
    <s v="WCVI Hatchery"/>
    <x v="1"/>
    <n v="2"/>
    <s v="N"/>
    <n v="1"/>
    <n v="0"/>
  </r>
  <r>
    <x v="0"/>
    <n v="6"/>
    <x v="5"/>
    <x v="0"/>
    <x v="0"/>
    <x v="0"/>
    <n v="5"/>
    <s v="WCVI Hatchery"/>
    <x v="1"/>
    <n v="3"/>
    <s v="N"/>
    <n v="1"/>
    <n v="0"/>
  </r>
  <r>
    <x v="0"/>
    <n v="6"/>
    <x v="5"/>
    <x v="0"/>
    <x v="0"/>
    <x v="0"/>
    <n v="5"/>
    <s v="WCVI Hatchery"/>
    <x v="1"/>
    <n v="4"/>
    <s v="N"/>
    <n v="1"/>
    <n v="0"/>
  </r>
  <r>
    <x v="0"/>
    <n v="6"/>
    <x v="5"/>
    <x v="0"/>
    <x v="0"/>
    <x v="0"/>
    <n v="5"/>
    <s v="WCVI Hatchery"/>
    <x v="1"/>
    <n v="5"/>
    <s v="N"/>
    <n v="1"/>
    <n v="0"/>
  </r>
  <r>
    <x v="0"/>
    <n v="7"/>
    <x v="6"/>
    <x v="2"/>
    <x v="2"/>
    <x v="2"/>
    <n v="5"/>
    <s v="WCVI Hatchery"/>
    <x v="1"/>
    <n v="2"/>
    <s v="N"/>
    <n v="1"/>
    <n v="52.57"/>
  </r>
  <r>
    <x v="0"/>
    <n v="7"/>
    <x v="6"/>
    <x v="2"/>
    <x v="2"/>
    <x v="2"/>
    <n v="5"/>
    <s v="WCVI Hatchery"/>
    <x v="1"/>
    <n v="3"/>
    <s v="N"/>
    <n v="1"/>
    <n v="206.73"/>
  </r>
  <r>
    <x v="0"/>
    <n v="7"/>
    <x v="6"/>
    <x v="2"/>
    <x v="2"/>
    <x v="2"/>
    <n v="5"/>
    <s v="WCVI Hatchery"/>
    <x v="1"/>
    <n v="4"/>
    <s v="N"/>
    <n v="1"/>
    <n v="2754.42"/>
  </r>
  <r>
    <x v="0"/>
    <n v="7"/>
    <x v="6"/>
    <x v="2"/>
    <x v="2"/>
    <x v="2"/>
    <n v="5"/>
    <s v="WCVI Hatchery"/>
    <x v="1"/>
    <n v="5"/>
    <s v="N"/>
    <n v="1"/>
    <n v="679.87"/>
  </r>
  <r>
    <x v="0"/>
    <n v="8"/>
    <x v="7"/>
    <x v="3"/>
    <x v="3"/>
    <x v="3"/>
    <n v="5"/>
    <s v="WCVI Hatchery"/>
    <x v="1"/>
    <n v="2"/>
    <s v="N"/>
    <n v="1"/>
    <n v="3.68"/>
  </r>
  <r>
    <x v="0"/>
    <n v="8"/>
    <x v="7"/>
    <x v="3"/>
    <x v="3"/>
    <x v="3"/>
    <n v="5"/>
    <s v="WCVI Hatchery"/>
    <x v="1"/>
    <n v="3"/>
    <s v="N"/>
    <n v="1"/>
    <n v="112.72"/>
  </r>
  <r>
    <x v="0"/>
    <n v="8"/>
    <x v="7"/>
    <x v="3"/>
    <x v="3"/>
    <x v="3"/>
    <n v="5"/>
    <s v="WCVI Hatchery"/>
    <x v="1"/>
    <n v="4"/>
    <s v="N"/>
    <n v="1"/>
    <n v="551.80999999999995"/>
  </r>
  <r>
    <x v="0"/>
    <n v="8"/>
    <x v="7"/>
    <x v="3"/>
    <x v="3"/>
    <x v="3"/>
    <n v="5"/>
    <s v="WCVI Hatchery"/>
    <x v="1"/>
    <n v="5"/>
    <s v="N"/>
    <n v="1"/>
    <n v="142.04"/>
  </r>
  <r>
    <x v="0"/>
    <n v="9"/>
    <x v="8"/>
    <x v="0"/>
    <x v="0"/>
    <x v="0"/>
    <n v="5"/>
    <s v="WCVI Hatchery"/>
    <x v="1"/>
    <n v="2"/>
    <s v="N"/>
    <n v="1"/>
    <n v="53.73"/>
  </r>
  <r>
    <x v="0"/>
    <n v="9"/>
    <x v="8"/>
    <x v="0"/>
    <x v="0"/>
    <x v="0"/>
    <n v="5"/>
    <s v="WCVI Hatchery"/>
    <x v="1"/>
    <n v="3"/>
    <s v="N"/>
    <n v="1"/>
    <n v="29.87"/>
  </r>
  <r>
    <x v="0"/>
    <n v="9"/>
    <x v="8"/>
    <x v="0"/>
    <x v="0"/>
    <x v="0"/>
    <n v="5"/>
    <s v="WCVI Hatchery"/>
    <x v="1"/>
    <n v="4"/>
    <s v="N"/>
    <n v="1"/>
    <n v="193.88"/>
  </r>
  <r>
    <x v="0"/>
    <n v="9"/>
    <x v="8"/>
    <x v="0"/>
    <x v="0"/>
    <x v="0"/>
    <n v="5"/>
    <s v="WCVI Hatchery"/>
    <x v="1"/>
    <n v="5"/>
    <s v="N"/>
    <n v="1"/>
    <n v="16.93"/>
  </r>
  <r>
    <x v="0"/>
    <n v="10"/>
    <x v="9"/>
    <x v="4"/>
    <x v="4"/>
    <x v="4"/>
    <n v="5"/>
    <s v="WCVI Hatchery"/>
    <x v="1"/>
    <n v="2"/>
    <s v="N"/>
    <n v="1"/>
    <n v="49.33"/>
  </r>
  <r>
    <x v="0"/>
    <n v="10"/>
    <x v="9"/>
    <x v="4"/>
    <x v="4"/>
    <x v="4"/>
    <n v="5"/>
    <s v="WCVI Hatchery"/>
    <x v="1"/>
    <n v="3"/>
    <s v="N"/>
    <n v="1"/>
    <n v="458.66"/>
  </r>
  <r>
    <x v="0"/>
    <n v="10"/>
    <x v="9"/>
    <x v="4"/>
    <x v="4"/>
    <x v="4"/>
    <n v="5"/>
    <s v="WCVI Hatchery"/>
    <x v="1"/>
    <n v="4"/>
    <s v="N"/>
    <n v="1"/>
    <n v="10473.870000000001"/>
  </r>
  <r>
    <x v="0"/>
    <n v="10"/>
    <x v="9"/>
    <x v="4"/>
    <x v="4"/>
    <x v="4"/>
    <n v="5"/>
    <s v="WCVI Hatchery"/>
    <x v="1"/>
    <n v="5"/>
    <s v="N"/>
    <n v="1"/>
    <n v="3197.77"/>
  </r>
  <r>
    <x v="0"/>
    <n v="11"/>
    <x v="10"/>
    <x v="5"/>
    <x v="5"/>
    <x v="5"/>
    <n v="5"/>
    <s v="WCVI Hatchery"/>
    <x v="1"/>
    <n v="2"/>
    <s v="N"/>
    <n v="1"/>
    <n v="0.67"/>
  </r>
  <r>
    <x v="0"/>
    <n v="11"/>
    <x v="10"/>
    <x v="5"/>
    <x v="5"/>
    <x v="5"/>
    <n v="5"/>
    <s v="WCVI Hatchery"/>
    <x v="1"/>
    <n v="3"/>
    <s v="N"/>
    <n v="1"/>
    <n v="1.1000000000000001"/>
  </r>
  <r>
    <x v="0"/>
    <n v="11"/>
    <x v="10"/>
    <x v="5"/>
    <x v="5"/>
    <x v="5"/>
    <n v="5"/>
    <s v="WCVI Hatchery"/>
    <x v="1"/>
    <n v="4"/>
    <s v="N"/>
    <n v="1"/>
    <n v="0.9"/>
  </r>
  <r>
    <x v="0"/>
    <n v="11"/>
    <x v="10"/>
    <x v="5"/>
    <x v="5"/>
    <x v="5"/>
    <n v="5"/>
    <s v="WCVI Hatchery"/>
    <x v="1"/>
    <n v="5"/>
    <s v="N"/>
    <n v="1"/>
    <n v="0"/>
  </r>
  <r>
    <x v="0"/>
    <n v="12"/>
    <x v="11"/>
    <x v="0"/>
    <x v="0"/>
    <x v="0"/>
    <n v="5"/>
    <s v="WCVI Hatchery"/>
    <x v="1"/>
    <n v="2"/>
    <s v="N"/>
    <n v="1"/>
    <n v="1.79"/>
  </r>
  <r>
    <x v="0"/>
    <n v="12"/>
    <x v="11"/>
    <x v="0"/>
    <x v="0"/>
    <x v="0"/>
    <n v="5"/>
    <s v="WCVI Hatchery"/>
    <x v="1"/>
    <n v="3"/>
    <s v="N"/>
    <n v="1"/>
    <n v="4.0599999999999996"/>
  </r>
  <r>
    <x v="0"/>
    <n v="12"/>
    <x v="11"/>
    <x v="0"/>
    <x v="0"/>
    <x v="0"/>
    <n v="5"/>
    <s v="WCVI Hatchery"/>
    <x v="1"/>
    <n v="4"/>
    <s v="N"/>
    <n v="1"/>
    <n v="69.36"/>
  </r>
  <r>
    <x v="0"/>
    <n v="12"/>
    <x v="11"/>
    <x v="0"/>
    <x v="0"/>
    <x v="0"/>
    <n v="5"/>
    <s v="WCVI Hatchery"/>
    <x v="1"/>
    <n v="5"/>
    <s v="N"/>
    <n v="1"/>
    <n v="0"/>
  </r>
  <r>
    <x v="0"/>
    <n v="13"/>
    <x v="12"/>
    <x v="0"/>
    <x v="0"/>
    <x v="0"/>
    <n v="5"/>
    <s v="WCVI Hatchery"/>
    <x v="1"/>
    <n v="2"/>
    <s v="N"/>
    <n v="1"/>
    <n v="28.37"/>
  </r>
  <r>
    <x v="0"/>
    <n v="13"/>
    <x v="12"/>
    <x v="0"/>
    <x v="0"/>
    <x v="0"/>
    <n v="5"/>
    <s v="WCVI Hatchery"/>
    <x v="1"/>
    <n v="3"/>
    <s v="N"/>
    <n v="1"/>
    <n v="0"/>
  </r>
  <r>
    <x v="0"/>
    <n v="13"/>
    <x v="12"/>
    <x v="0"/>
    <x v="0"/>
    <x v="0"/>
    <n v="5"/>
    <s v="WCVI Hatchery"/>
    <x v="1"/>
    <n v="4"/>
    <s v="N"/>
    <n v="1"/>
    <n v="146.25"/>
  </r>
  <r>
    <x v="0"/>
    <n v="13"/>
    <x v="12"/>
    <x v="0"/>
    <x v="0"/>
    <x v="0"/>
    <n v="5"/>
    <s v="WCVI Hatchery"/>
    <x v="1"/>
    <n v="5"/>
    <s v="N"/>
    <n v="1"/>
    <n v="0"/>
  </r>
  <r>
    <x v="0"/>
    <n v="14"/>
    <x v="13"/>
    <x v="0"/>
    <x v="0"/>
    <x v="0"/>
    <n v="5"/>
    <s v="WCVI Hatchery"/>
    <x v="1"/>
    <n v="2"/>
    <s v="N"/>
    <n v="1"/>
    <n v="0"/>
  </r>
  <r>
    <x v="0"/>
    <n v="14"/>
    <x v="13"/>
    <x v="0"/>
    <x v="0"/>
    <x v="0"/>
    <n v="5"/>
    <s v="WCVI Hatchery"/>
    <x v="1"/>
    <n v="3"/>
    <s v="N"/>
    <n v="1"/>
    <n v="0"/>
  </r>
  <r>
    <x v="0"/>
    <n v="14"/>
    <x v="13"/>
    <x v="0"/>
    <x v="0"/>
    <x v="0"/>
    <n v="5"/>
    <s v="WCVI Hatchery"/>
    <x v="1"/>
    <n v="4"/>
    <s v="N"/>
    <n v="1"/>
    <n v="0"/>
  </r>
  <r>
    <x v="0"/>
    <n v="14"/>
    <x v="13"/>
    <x v="0"/>
    <x v="0"/>
    <x v="0"/>
    <n v="5"/>
    <s v="WCVI Hatchery"/>
    <x v="1"/>
    <n v="5"/>
    <s v="N"/>
    <n v="1"/>
    <n v="0"/>
  </r>
  <r>
    <x v="0"/>
    <n v="15"/>
    <x v="14"/>
    <x v="0"/>
    <x v="0"/>
    <x v="0"/>
    <n v="5"/>
    <s v="WCVI Hatchery"/>
    <x v="1"/>
    <n v="2"/>
    <s v="N"/>
    <n v="1"/>
    <n v="0"/>
  </r>
  <r>
    <x v="0"/>
    <n v="15"/>
    <x v="14"/>
    <x v="0"/>
    <x v="0"/>
    <x v="0"/>
    <n v="5"/>
    <s v="WCVI Hatchery"/>
    <x v="1"/>
    <n v="3"/>
    <s v="N"/>
    <n v="1"/>
    <n v="0"/>
  </r>
  <r>
    <x v="0"/>
    <n v="15"/>
    <x v="14"/>
    <x v="0"/>
    <x v="0"/>
    <x v="0"/>
    <n v="5"/>
    <s v="WCVI Hatchery"/>
    <x v="1"/>
    <n v="4"/>
    <s v="N"/>
    <n v="1"/>
    <n v="0"/>
  </r>
  <r>
    <x v="0"/>
    <n v="15"/>
    <x v="14"/>
    <x v="0"/>
    <x v="0"/>
    <x v="0"/>
    <n v="5"/>
    <s v="WCVI Hatchery"/>
    <x v="1"/>
    <n v="5"/>
    <s v="N"/>
    <n v="1"/>
    <n v="0"/>
  </r>
  <r>
    <x v="0"/>
    <n v="16"/>
    <x v="15"/>
    <x v="0"/>
    <x v="0"/>
    <x v="0"/>
    <n v="5"/>
    <s v="WCVI Hatchery"/>
    <x v="1"/>
    <n v="2"/>
    <s v="N"/>
    <n v="1"/>
    <n v="0.01"/>
  </r>
  <r>
    <x v="0"/>
    <n v="16"/>
    <x v="15"/>
    <x v="0"/>
    <x v="0"/>
    <x v="0"/>
    <n v="5"/>
    <s v="WCVI Hatchery"/>
    <x v="1"/>
    <n v="3"/>
    <s v="N"/>
    <n v="1"/>
    <n v="0.01"/>
  </r>
  <r>
    <x v="0"/>
    <n v="16"/>
    <x v="15"/>
    <x v="0"/>
    <x v="0"/>
    <x v="0"/>
    <n v="5"/>
    <s v="WCVI Hatchery"/>
    <x v="1"/>
    <n v="4"/>
    <s v="N"/>
    <n v="1"/>
    <n v="0.06"/>
  </r>
  <r>
    <x v="0"/>
    <n v="16"/>
    <x v="15"/>
    <x v="0"/>
    <x v="0"/>
    <x v="0"/>
    <n v="5"/>
    <s v="WCVI Hatchery"/>
    <x v="1"/>
    <n v="5"/>
    <s v="N"/>
    <n v="1"/>
    <n v="0.05"/>
  </r>
  <r>
    <x v="0"/>
    <n v="17"/>
    <x v="16"/>
    <x v="0"/>
    <x v="0"/>
    <x v="0"/>
    <n v="5"/>
    <s v="WCVI Hatchery"/>
    <x v="1"/>
    <n v="2"/>
    <s v="N"/>
    <n v="1"/>
    <n v="0"/>
  </r>
  <r>
    <x v="0"/>
    <n v="17"/>
    <x v="16"/>
    <x v="0"/>
    <x v="0"/>
    <x v="0"/>
    <n v="5"/>
    <s v="WCVI Hatchery"/>
    <x v="1"/>
    <n v="3"/>
    <s v="N"/>
    <n v="1"/>
    <n v="0"/>
  </r>
  <r>
    <x v="0"/>
    <n v="17"/>
    <x v="16"/>
    <x v="0"/>
    <x v="0"/>
    <x v="0"/>
    <n v="5"/>
    <s v="WCVI Hatchery"/>
    <x v="1"/>
    <n v="4"/>
    <s v="N"/>
    <n v="1"/>
    <n v="0"/>
  </r>
  <r>
    <x v="0"/>
    <n v="17"/>
    <x v="16"/>
    <x v="0"/>
    <x v="0"/>
    <x v="0"/>
    <n v="5"/>
    <s v="WCVI Hatchery"/>
    <x v="1"/>
    <n v="5"/>
    <s v="N"/>
    <n v="1"/>
    <n v="0"/>
  </r>
  <r>
    <x v="0"/>
    <n v="18"/>
    <x v="17"/>
    <x v="6"/>
    <x v="6"/>
    <x v="6"/>
    <n v="5"/>
    <s v="WCVI Hatchery"/>
    <x v="1"/>
    <n v="2"/>
    <s v="N"/>
    <n v="1"/>
    <n v="0"/>
  </r>
  <r>
    <x v="0"/>
    <n v="18"/>
    <x v="17"/>
    <x v="6"/>
    <x v="6"/>
    <x v="6"/>
    <n v="5"/>
    <s v="WCVI Hatchery"/>
    <x v="1"/>
    <n v="3"/>
    <s v="N"/>
    <n v="1"/>
    <n v="355.22"/>
  </r>
  <r>
    <x v="0"/>
    <n v="18"/>
    <x v="17"/>
    <x v="6"/>
    <x v="6"/>
    <x v="6"/>
    <n v="5"/>
    <s v="WCVI Hatchery"/>
    <x v="1"/>
    <n v="4"/>
    <s v="N"/>
    <n v="1"/>
    <n v="6265.74"/>
  </r>
  <r>
    <x v="0"/>
    <n v="18"/>
    <x v="17"/>
    <x v="6"/>
    <x v="6"/>
    <x v="6"/>
    <n v="5"/>
    <s v="WCVI Hatchery"/>
    <x v="1"/>
    <n v="5"/>
    <s v="N"/>
    <n v="1"/>
    <n v="763.32"/>
  </r>
  <r>
    <x v="0"/>
    <n v="19"/>
    <x v="18"/>
    <x v="0"/>
    <x v="0"/>
    <x v="0"/>
    <n v="5"/>
    <s v="WCVI Hatchery"/>
    <x v="1"/>
    <n v="2"/>
    <s v="N"/>
    <n v="1"/>
    <n v="0"/>
  </r>
  <r>
    <x v="0"/>
    <n v="19"/>
    <x v="18"/>
    <x v="0"/>
    <x v="0"/>
    <x v="0"/>
    <n v="5"/>
    <s v="WCVI Hatchery"/>
    <x v="1"/>
    <n v="3"/>
    <s v="N"/>
    <n v="1"/>
    <n v="200.9"/>
  </r>
  <r>
    <x v="0"/>
    <n v="19"/>
    <x v="18"/>
    <x v="0"/>
    <x v="0"/>
    <x v="0"/>
    <n v="5"/>
    <s v="WCVI Hatchery"/>
    <x v="1"/>
    <n v="4"/>
    <s v="N"/>
    <n v="1"/>
    <n v="635.21"/>
  </r>
  <r>
    <x v="0"/>
    <n v="19"/>
    <x v="18"/>
    <x v="0"/>
    <x v="0"/>
    <x v="0"/>
    <n v="5"/>
    <s v="WCVI Hatchery"/>
    <x v="1"/>
    <n v="5"/>
    <s v="N"/>
    <n v="1"/>
    <n v="0"/>
  </r>
  <r>
    <x v="0"/>
    <n v="20"/>
    <x v="19"/>
    <x v="0"/>
    <x v="0"/>
    <x v="0"/>
    <n v="5"/>
    <s v="WCVI Hatchery"/>
    <x v="1"/>
    <n v="2"/>
    <s v="N"/>
    <n v="1"/>
    <n v="0"/>
  </r>
  <r>
    <x v="0"/>
    <n v="20"/>
    <x v="19"/>
    <x v="0"/>
    <x v="0"/>
    <x v="0"/>
    <n v="5"/>
    <s v="WCVI Hatchery"/>
    <x v="1"/>
    <n v="3"/>
    <s v="N"/>
    <n v="1"/>
    <n v="0"/>
  </r>
  <r>
    <x v="0"/>
    <n v="20"/>
    <x v="19"/>
    <x v="0"/>
    <x v="0"/>
    <x v="0"/>
    <n v="5"/>
    <s v="WCVI Hatchery"/>
    <x v="1"/>
    <n v="4"/>
    <s v="N"/>
    <n v="1"/>
    <n v="0"/>
  </r>
  <r>
    <x v="0"/>
    <n v="20"/>
    <x v="19"/>
    <x v="0"/>
    <x v="0"/>
    <x v="0"/>
    <n v="5"/>
    <s v="WCVI Hatchery"/>
    <x v="1"/>
    <n v="5"/>
    <s v="N"/>
    <n v="1"/>
    <n v="0"/>
  </r>
  <r>
    <x v="0"/>
    <n v="21"/>
    <x v="20"/>
    <x v="0"/>
    <x v="0"/>
    <x v="0"/>
    <n v="5"/>
    <s v="WCVI Hatchery"/>
    <x v="1"/>
    <n v="2"/>
    <s v="N"/>
    <n v="1"/>
    <n v="0"/>
  </r>
  <r>
    <x v="0"/>
    <n v="21"/>
    <x v="20"/>
    <x v="0"/>
    <x v="0"/>
    <x v="0"/>
    <n v="5"/>
    <s v="WCVI Hatchery"/>
    <x v="1"/>
    <n v="3"/>
    <s v="N"/>
    <n v="1"/>
    <n v="0"/>
  </r>
  <r>
    <x v="0"/>
    <n v="21"/>
    <x v="20"/>
    <x v="0"/>
    <x v="0"/>
    <x v="0"/>
    <n v="5"/>
    <s v="WCVI Hatchery"/>
    <x v="1"/>
    <n v="4"/>
    <s v="N"/>
    <n v="1"/>
    <n v="0"/>
  </r>
  <r>
    <x v="0"/>
    <n v="21"/>
    <x v="20"/>
    <x v="0"/>
    <x v="0"/>
    <x v="0"/>
    <n v="5"/>
    <s v="WCVI Hatchery"/>
    <x v="1"/>
    <n v="5"/>
    <s v="N"/>
    <n v="1"/>
    <n v="0"/>
  </r>
  <r>
    <x v="0"/>
    <n v="22"/>
    <x v="21"/>
    <x v="0"/>
    <x v="0"/>
    <x v="0"/>
    <n v="5"/>
    <s v="WCVI Hatchery"/>
    <x v="1"/>
    <n v="2"/>
    <s v="N"/>
    <n v="1"/>
    <n v="0"/>
  </r>
  <r>
    <x v="0"/>
    <n v="22"/>
    <x v="21"/>
    <x v="0"/>
    <x v="0"/>
    <x v="0"/>
    <n v="5"/>
    <s v="WCVI Hatchery"/>
    <x v="1"/>
    <n v="3"/>
    <s v="N"/>
    <n v="1"/>
    <n v="0"/>
  </r>
  <r>
    <x v="0"/>
    <n v="22"/>
    <x v="21"/>
    <x v="0"/>
    <x v="0"/>
    <x v="0"/>
    <n v="5"/>
    <s v="WCVI Hatchery"/>
    <x v="1"/>
    <n v="4"/>
    <s v="N"/>
    <n v="1"/>
    <n v="34.78"/>
  </r>
  <r>
    <x v="0"/>
    <n v="22"/>
    <x v="21"/>
    <x v="0"/>
    <x v="0"/>
    <x v="0"/>
    <n v="5"/>
    <s v="WCVI Hatchery"/>
    <x v="1"/>
    <n v="5"/>
    <s v="N"/>
    <n v="1"/>
    <n v="0"/>
  </r>
  <r>
    <x v="0"/>
    <n v="23"/>
    <x v="22"/>
    <x v="0"/>
    <x v="0"/>
    <x v="0"/>
    <n v="5"/>
    <s v="WCVI Hatchery"/>
    <x v="1"/>
    <n v="2"/>
    <s v="N"/>
    <n v="1"/>
    <n v="0"/>
  </r>
  <r>
    <x v="0"/>
    <n v="23"/>
    <x v="22"/>
    <x v="0"/>
    <x v="0"/>
    <x v="0"/>
    <n v="5"/>
    <s v="WCVI Hatchery"/>
    <x v="1"/>
    <n v="3"/>
    <s v="N"/>
    <n v="1"/>
    <n v="0"/>
  </r>
  <r>
    <x v="0"/>
    <n v="23"/>
    <x v="22"/>
    <x v="0"/>
    <x v="0"/>
    <x v="0"/>
    <n v="5"/>
    <s v="WCVI Hatchery"/>
    <x v="1"/>
    <n v="4"/>
    <s v="N"/>
    <n v="1"/>
    <n v="0"/>
  </r>
  <r>
    <x v="0"/>
    <n v="23"/>
    <x v="22"/>
    <x v="0"/>
    <x v="0"/>
    <x v="0"/>
    <n v="5"/>
    <s v="WCVI Hatchery"/>
    <x v="1"/>
    <n v="5"/>
    <s v="N"/>
    <n v="1"/>
    <n v="0"/>
  </r>
  <r>
    <x v="0"/>
    <n v="24"/>
    <x v="23"/>
    <x v="7"/>
    <x v="7"/>
    <x v="7"/>
    <n v="5"/>
    <s v="WCVI Hatchery"/>
    <x v="1"/>
    <n v="2"/>
    <s v="N"/>
    <n v="1"/>
    <n v="29.41"/>
  </r>
  <r>
    <x v="0"/>
    <n v="24"/>
    <x v="23"/>
    <x v="7"/>
    <x v="7"/>
    <x v="7"/>
    <n v="5"/>
    <s v="WCVI Hatchery"/>
    <x v="1"/>
    <n v="3"/>
    <s v="N"/>
    <n v="1"/>
    <n v="47.45"/>
  </r>
  <r>
    <x v="0"/>
    <n v="24"/>
    <x v="23"/>
    <x v="7"/>
    <x v="7"/>
    <x v="7"/>
    <n v="5"/>
    <s v="WCVI Hatchery"/>
    <x v="1"/>
    <n v="4"/>
    <s v="N"/>
    <n v="1"/>
    <n v="198.01"/>
  </r>
  <r>
    <x v="0"/>
    <n v="24"/>
    <x v="23"/>
    <x v="7"/>
    <x v="7"/>
    <x v="7"/>
    <n v="5"/>
    <s v="WCVI Hatchery"/>
    <x v="1"/>
    <n v="5"/>
    <s v="N"/>
    <n v="1"/>
    <n v="126.31"/>
  </r>
  <r>
    <x v="0"/>
    <n v="25"/>
    <x v="24"/>
    <x v="0"/>
    <x v="0"/>
    <x v="0"/>
    <n v="5"/>
    <s v="WCVI Hatchery"/>
    <x v="1"/>
    <n v="2"/>
    <s v="N"/>
    <n v="1"/>
    <n v="241.09"/>
  </r>
  <r>
    <x v="0"/>
    <n v="25"/>
    <x v="24"/>
    <x v="0"/>
    <x v="0"/>
    <x v="0"/>
    <n v="5"/>
    <s v="WCVI Hatchery"/>
    <x v="1"/>
    <n v="3"/>
    <s v="N"/>
    <n v="1"/>
    <n v="178.76"/>
  </r>
  <r>
    <x v="0"/>
    <n v="25"/>
    <x v="24"/>
    <x v="0"/>
    <x v="0"/>
    <x v="0"/>
    <n v="5"/>
    <s v="WCVI Hatchery"/>
    <x v="1"/>
    <n v="4"/>
    <s v="N"/>
    <n v="1"/>
    <n v="6574.8"/>
  </r>
  <r>
    <x v="0"/>
    <n v="25"/>
    <x v="24"/>
    <x v="0"/>
    <x v="0"/>
    <x v="0"/>
    <n v="5"/>
    <s v="WCVI Hatchery"/>
    <x v="1"/>
    <n v="5"/>
    <s v="N"/>
    <n v="1"/>
    <n v="1849.84"/>
  </r>
  <r>
    <x v="0"/>
    <n v="1"/>
    <x v="0"/>
    <x v="0"/>
    <x v="0"/>
    <x v="0"/>
    <n v="6"/>
    <s v="WCVI Natural"/>
    <x v="1"/>
    <n v="2"/>
    <s v="N"/>
    <n v="1"/>
    <n v="0"/>
  </r>
  <r>
    <x v="0"/>
    <n v="1"/>
    <x v="0"/>
    <x v="0"/>
    <x v="0"/>
    <x v="0"/>
    <n v="6"/>
    <s v="WCVI Natural"/>
    <x v="1"/>
    <n v="3"/>
    <s v="N"/>
    <n v="1"/>
    <n v="196.62"/>
  </r>
  <r>
    <x v="0"/>
    <n v="1"/>
    <x v="0"/>
    <x v="0"/>
    <x v="0"/>
    <x v="0"/>
    <n v="6"/>
    <s v="WCVI Natural"/>
    <x v="1"/>
    <n v="4"/>
    <s v="N"/>
    <n v="1"/>
    <n v="4389.04"/>
  </r>
  <r>
    <x v="0"/>
    <n v="1"/>
    <x v="0"/>
    <x v="0"/>
    <x v="0"/>
    <x v="0"/>
    <n v="6"/>
    <s v="WCVI Natural"/>
    <x v="1"/>
    <n v="5"/>
    <s v="N"/>
    <n v="1"/>
    <n v="783.88"/>
  </r>
  <r>
    <x v="0"/>
    <n v="2"/>
    <x v="1"/>
    <x v="0"/>
    <x v="0"/>
    <x v="0"/>
    <n v="6"/>
    <s v="WCVI Natural"/>
    <x v="1"/>
    <n v="2"/>
    <s v="N"/>
    <n v="1"/>
    <n v="1.06"/>
  </r>
  <r>
    <x v="0"/>
    <n v="2"/>
    <x v="1"/>
    <x v="0"/>
    <x v="0"/>
    <x v="0"/>
    <n v="6"/>
    <s v="WCVI Natural"/>
    <x v="1"/>
    <n v="3"/>
    <s v="N"/>
    <n v="1"/>
    <n v="99.26"/>
  </r>
  <r>
    <x v="0"/>
    <n v="2"/>
    <x v="1"/>
    <x v="0"/>
    <x v="0"/>
    <x v="0"/>
    <n v="6"/>
    <s v="WCVI Natural"/>
    <x v="1"/>
    <n v="4"/>
    <s v="N"/>
    <n v="1"/>
    <n v="611.58000000000004"/>
  </r>
  <r>
    <x v="0"/>
    <n v="2"/>
    <x v="1"/>
    <x v="0"/>
    <x v="0"/>
    <x v="0"/>
    <n v="6"/>
    <s v="WCVI Natural"/>
    <x v="1"/>
    <n v="5"/>
    <s v="N"/>
    <n v="1"/>
    <n v="120.44"/>
  </r>
  <r>
    <x v="0"/>
    <n v="3"/>
    <x v="2"/>
    <x v="0"/>
    <x v="0"/>
    <x v="0"/>
    <n v="6"/>
    <s v="WCVI Natural"/>
    <x v="1"/>
    <n v="2"/>
    <s v="N"/>
    <n v="1"/>
    <n v="0"/>
  </r>
  <r>
    <x v="0"/>
    <n v="3"/>
    <x v="2"/>
    <x v="0"/>
    <x v="0"/>
    <x v="0"/>
    <n v="6"/>
    <s v="WCVI Natural"/>
    <x v="1"/>
    <n v="3"/>
    <s v="N"/>
    <n v="1"/>
    <n v="0"/>
  </r>
  <r>
    <x v="0"/>
    <n v="3"/>
    <x v="2"/>
    <x v="0"/>
    <x v="0"/>
    <x v="0"/>
    <n v="6"/>
    <s v="WCVI Natural"/>
    <x v="1"/>
    <n v="4"/>
    <s v="N"/>
    <n v="1"/>
    <n v="0"/>
  </r>
  <r>
    <x v="0"/>
    <n v="3"/>
    <x v="2"/>
    <x v="0"/>
    <x v="0"/>
    <x v="0"/>
    <n v="6"/>
    <s v="WCVI Natural"/>
    <x v="1"/>
    <n v="5"/>
    <s v="N"/>
    <n v="1"/>
    <n v="0"/>
  </r>
  <r>
    <x v="0"/>
    <n v="4"/>
    <x v="3"/>
    <x v="1"/>
    <x v="1"/>
    <x v="1"/>
    <n v="6"/>
    <s v="WCVI Natural"/>
    <x v="1"/>
    <n v="2"/>
    <s v="N"/>
    <n v="1"/>
    <n v="0"/>
  </r>
  <r>
    <x v="0"/>
    <n v="4"/>
    <x v="3"/>
    <x v="1"/>
    <x v="1"/>
    <x v="1"/>
    <n v="6"/>
    <s v="WCVI Natural"/>
    <x v="1"/>
    <n v="3"/>
    <s v="N"/>
    <n v="1"/>
    <n v="0"/>
  </r>
  <r>
    <x v="0"/>
    <n v="4"/>
    <x v="3"/>
    <x v="1"/>
    <x v="1"/>
    <x v="1"/>
    <n v="6"/>
    <s v="WCVI Natural"/>
    <x v="1"/>
    <n v="4"/>
    <s v="N"/>
    <n v="1"/>
    <n v="0"/>
  </r>
  <r>
    <x v="0"/>
    <n v="4"/>
    <x v="3"/>
    <x v="1"/>
    <x v="1"/>
    <x v="1"/>
    <n v="6"/>
    <s v="WCVI Natural"/>
    <x v="1"/>
    <n v="5"/>
    <s v="N"/>
    <n v="1"/>
    <n v="0"/>
  </r>
  <r>
    <x v="0"/>
    <n v="5"/>
    <x v="4"/>
    <x v="0"/>
    <x v="0"/>
    <x v="0"/>
    <n v="6"/>
    <s v="WCVI Natural"/>
    <x v="1"/>
    <n v="2"/>
    <s v="N"/>
    <n v="1"/>
    <n v="0"/>
  </r>
  <r>
    <x v="0"/>
    <n v="5"/>
    <x v="4"/>
    <x v="0"/>
    <x v="0"/>
    <x v="0"/>
    <n v="6"/>
    <s v="WCVI Natural"/>
    <x v="1"/>
    <n v="3"/>
    <s v="N"/>
    <n v="1"/>
    <n v="1.51"/>
  </r>
  <r>
    <x v="0"/>
    <n v="5"/>
    <x v="4"/>
    <x v="0"/>
    <x v="0"/>
    <x v="0"/>
    <n v="6"/>
    <s v="WCVI Natural"/>
    <x v="1"/>
    <n v="4"/>
    <s v="N"/>
    <n v="1"/>
    <n v="0"/>
  </r>
  <r>
    <x v="0"/>
    <n v="5"/>
    <x v="4"/>
    <x v="0"/>
    <x v="0"/>
    <x v="0"/>
    <n v="6"/>
    <s v="WCVI Natural"/>
    <x v="1"/>
    <n v="5"/>
    <s v="N"/>
    <n v="1"/>
    <n v="0"/>
  </r>
  <r>
    <x v="0"/>
    <n v="6"/>
    <x v="5"/>
    <x v="0"/>
    <x v="0"/>
    <x v="0"/>
    <n v="6"/>
    <s v="WCVI Natural"/>
    <x v="1"/>
    <n v="2"/>
    <s v="N"/>
    <n v="1"/>
    <n v="0"/>
  </r>
  <r>
    <x v="0"/>
    <n v="6"/>
    <x v="5"/>
    <x v="0"/>
    <x v="0"/>
    <x v="0"/>
    <n v="6"/>
    <s v="WCVI Natural"/>
    <x v="1"/>
    <n v="3"/>
    <s v="N"/>
    <n v="1"/>
    <n v="0"/>
  </r>
  <r>
    <x v="0"/>
    <n v="6"/>
    <x v="5"/>
    <x v="0"/>
    <x v="0"/>
    <x v="0"/>
    <n v="6"/>
    <s v="WCVI Natural"/>
    <x v="1"/>
    <n v="4"/>
    <s v="N"/>
    <n v="1"/>
    <n v="0"/>
  </r>
  <r>
    <x v="0"/>
    <n v="6"/>
    <x v="5"/>
    <x v="0"/>
    <x v="0"/>
    <x v="0"/>
    <n v="6"/>
    <s v="WCVI Natural"/>
    <x v="1"/>
    <n v="5"/>
    <s v="N"/>
    <n v="1"/>
    <n v="0"/>
  </r>
  <r>
    <x v="0"/>
    <n v="7"/>
    <x v="6"/>
    <x v="2"/>
    <x v="2"/>
    <x v="2"/>
    <n v="6"/>
    <s v="WCVI Natural"/>
    <x v="1"/>
    <n v="2"/>
    <s v="N"/>
    <n v="1"/>
    <n v="6.22"/>
  </r>
  <r>
    <x v="0"/>
    <n v="7"/>
    <x v="6"/>
    <x v="2"/>
    <x v="2"/>
    <x v="2"/>
    <n v="6"/>
    <s v="WCVI Natural"/>
    <x v="1"/>
    <n v="3"/>
    <s v="N"/>
    <n v="1"/>
    <n v="33.369999999999997"/>
  </r>
  <r>
    <x v="0"/>
    <n v="7"/>
    <x v="6"/>
    <x v="2"/>
    <x v="2"/>
    <x v="2"/>
    <n v="6"/>
    <s v="WCVI Natural"/>
    <x v="1"/>
    <n v="4"/>
    <s v="N"/>
    <n v="1"/>
    <n v="340.77"/>
  </r>
  <r>
    <x v="0"/>
    <n v="7"/>
    <x v="6"/>
    <x v="2"/>
    <x v="2"/>
    <x v="2"/>
    <n v="6"/>
    <s v="WCVI Natural"/>
    <x v="1"/>
    <n v="5"/>
    <s v="N"/>
    <n v="1"/>
    <n v="95.23"/>
  </r>
  <r>
    <x v="0"/>
    <n v="8"/>
    <x v="7"/>
    <x v="3"/>
    <x v="3"/>
    <x v="3"/>
    <n v="6"/>
    <s v="WCVI Natural"/>
    <x v="1"/>
    <n v="2"/>
    <s v="N"/>
    <n v="1"/>
    <n v="0.44"/>
  </r>
  <r>
    <x v="0"/>
    <n v="8"/>
    <x v="7"/>
    <x v="3"/>
    <x v="3"/>
    <x v="3"/>
    <n v="6"/>
    <s v="WCVI Natural"/>
    <x v="1"/>
    <n v="3"/>
    <s v="N"/>
    <n v="1"/>
    <n v="18.190000000000001"/>
  </r>
  <r>
    <x v="0"/>
    <n v="8"/>
    <x v="7"/>
    <x v="3"/>
    <x v="3"/>
    <x v="3"/>
    <n v="6"/>
    <s v="WCVI Natural"/>
    <x v="1"/>
    <n v="4"/>
    <s v="N"/>
    <n v="1"/>
    <n v="68.27"/>
  </r>
  <r>
    <x v="0"/>
    <n v="8"/>
    <x v="7"/>
    <x v="3"/>
    <x v="3"/>
    <x v="3"/>
    <n v="6"/>
    <s v="WCVI Natural"/>
    <x v="1"/>
    <n v="5"/>
    <s v="N"/>
    <n v="1"/>
    <n v="19.899999999999999"/>
  </r>
  <r>
    <x v="0"/>
    <n v="9"/>
    <x v="8"/>
    <x v="0"/>
    <x v="0"/>
    <x v="0"/>
    <n v="6"/>
    <s v="WCVI Natural"/>
    <x v="1"/>
    <n v="2"/>
    <s v="N"/>
    <n v="1"/>
    <n v="6.36"/>
  </r>
  <r>
    <x v="0"/>
    <n v="9"/>
    <x v="8"/>
    <x v="0"/>
    <x v="0"/>
    <x v="0"/>
    <n v="6"/>
    <s v="WCVI Natural"/>
    <x v="1"/>
    <n v="3"/>
    <s v="N"/>
    <n v="1"/>
    <n v="4.82"/>
  </r>
  <r>
    <x v="0"/>
    <n v="9"/>
    <x v="8"/>
    <x v="0"/>
    <x v="0"/>
    <x v="0"/>
    <n v="6"/>
    <s v="WCVI Natural"/>
    <x v="1"/>
    <n v="4"/>
    <s v="N"/>
    <n v="1"/>
    <n v="23.99"/>
  </r>
  <r>
    <x v="0"/>
    <n v="9"/>
    <x v="8"/>
    <x v="0"/>
    <x v="0"/>
    <x v="0"/>
    <n v="6"/>
    <s v="WCVI Natural"/>
    <x v="1"/>
    <n v="5"/>
    <s v="N"/>
    <n v="1"/>
    <n v="2.37"/>
  </r>
  <r>
    <x v="0"/>
    <n v="10"/>
    <x v="9"/>
    <x v="4"/>
    <x v="4"/>
    <x v="4"/>
    <n v="6"/>
    <s v="WCVI Natural"/>
    <x v="1"/>
    <n v="2"/>
    <s v="N"/>
    <n v="1"/>
    <n v="3.8"/>
  </r>
  <r>
    <x v="0"/>
    <n v="10"/>
    <x v="9"/>
    <x v="4"/>
    <x v="4"/>
    <x v="4"/>
    <n v="6"/>
    <s v="WCVI Natural"/>
    <x v="1"/>
    <n v="3"/>
    <s v="N"/>
    <n v="1"/>
    <n v="48.17"/>
  </r>
  <r>
    <x v="0"/>
    <n v="10"/>
    <x v="9"/>
    <x v="4"/>
    <x v="4"/>
    <x v="4"/>
    <n v="6"/>
    <s v="WCVI Natural"/>
    <x v="1"/>
    <n v="4"/>
    <s v="N"/>
    <n v="1"/>
    <n v="843.27"/>
  </r>
  <r>
    <x v="0"/>
    <n v="10"/>
    <x v="9"/>
    <x v="4"/>
    <x v="4"/>
    <x v="4"/>
    <n v="6"/>
    <s v="WCVI Natural"/>
    <x v="1"/>
    <n v="5"/>
    <s v="N"/>
    <n v="1"/>
    <n v="291.48"/>
  </r>
  <r>
    <x v="0"/>
    <n v="11"/>
    <x v="10"/>
    <x v="5"/>
    <x v="5"/>
    <x v="5"/>
    <n v="6"/>
    <s v="WCVI Natural"/>
    <x v="1"/>
    <n v="2"/>
    <s v="N"/>
    <n v="1"/>
    <n v="0.08"/>
  </r>
  <r>
    <x v="0"/>
    <n v="11"/>
    <x v="10"/>
    <x v="5"/>
    <x v="5"/>
    <x v="5"/>
    <n v="6"/>
    <s v="WCVI Natural"/>
    <x v="1"/>
    <n v="3"/>
    <s v="N"/>
    <n v="1"/>
    <n v="0.18"/>
  </r>
  <r>
    <x v="0"/>
    <n v="11"/>
    <x v="10"/>
    <x v="5"/>
    <x v="5"/>
    <x v="5"/>
    <n v="6"/>
    <s v="WCVI Natural"/>
    <x v="1"/>
    <n v="4"/>
    <s v="N"/>
    <n v="1"/>
    <n v="0.11"/>
  </r>
  <r>
    <x v="0"/>
    <n v="11"/>
    <x v="10"/>
    <x v="5"/>
    <x v="5"/>
    <x v="5"/>
    <n v="6"/>
    <s v="WCVI Natural"/>
    <x v="1"/>
    <n v="5"/>
    <s v="N"/>
    <n v="1"/>
    <n v="0"/>
  </r>
  <r>
    <x v="0"/>
    <n v="12"/>
    <x v="11"/>
    <x v="0"/>
    <x v="0"/>
    <x v="0"/>
    <n v="6"/>
    <s v="WCVI Natural"/>
    <x v="1"/>
    <n v="2"/>
    <s v="N"/>
    <n v="1"/>
    <n v="0.21"/>
  </r>
  <r>
    <x v="0"/>
    <n v="12"/>
    <x v="11"/>
    <x v="0"/>
    <x v="0"/>
    <x v="0"/>
    <n v="6"/>
    <s v="WCVI Natural"/>
    <x v="1"/>
    <n v="3"/>
    <s v="N"/>
    <n v="1"/>
    <n v="0.66"/>
  </r>
  <r>
    <x v="0"/>
    <n v="12"/>
    <x v="11"/>
    <x v="0"/>
    <x v="0"/>
    <x v="0"/>
    <n v="6"/>
    <s v="WCVI Natural"/>
    <x v="1"/>
    <n v="4"/>
    <s v="N"/>
    <n v="1"/>
    <n v="8.58"/>
  </r>
  <r>
    <x v="0"/>
    <n v="12"/>
    <x v="11"/>
    <x v="0"/>
    <x v="0"/>
    <x v="0"/>
    <n v="6"/>
    <s v="WCVI Natural"/>
    <x v="1"/>
    <n v="5"/>
    <s v="N"/>
    <n v="1"/>
    <n v="0"/>
  </r>
  <r>
    <x v="0"/>
    <n v="13"/>
    <x v="12"/>
    <x v="0"/>
    <x v="0"/>
    <x v="0"/>
    <n v="6"/>
    <s v="WCVI Natural"/>
    <x v="1"/>
    <n v="2"/>
    <s v="N"/>
    <n v="1"/>
    <n v="3.36"/>
  </r>
  <r>
    <x v="0"/>
    <n v="13"/>
    <x v="12"/>
    <x v="0"/>
    <x v="0"/>
    <x v="0"/>
    <n v="6"/>
    <s v="WCVI Natural"/>
    <x v="1"/>
    <n v="3"/>
    <s v="N"/>
    <n v="1"/>
    <n v="0"/>
  </r>
  <r>
    <x v="0"/>
    <n v="13"/>
    <x v="12"/>
    <x v="0"/>
    <x v="0"/>
    <x v="0"/>
    <n v="6"/>
    <s v="WCVI Natural"/>
    <x v="1"/>
    <n v="4"/>
    <s v="N"/>
    <n v="1"/>
    <n v="18.09"/>
  </r>
  <r>
    <x v="0"/>
    <n v="13"/>
    <x v="12"/>
    <x v="0"/>
    <x v="0"/>
    <x v="0"/>
    <n v="6"/>
    <s v="WCVI Natural"/>
    <x v="1"/>
    <n v="5"/>
    <s v="N"/>
    <n v="1"/>
    <n v="0"/>
  </r>
  <r>
    <x v="0"/>
    <n v="14"/>
    <x v="13"/>
    <x v="0"/>
    <x v="0"/>
    <x v="0"/>
    <n v="6"/>
    <s v="WCVI Natural"/>
    <x v="1"/>
    <n v="2"/>
    <s v="N"/>
    <n v="1"/>
    <n v="0"/>
  </r>
  <r>
    <x v="0"/>
    <n v="14"/>
    <x v="13"/>
    <x v="0"/>
    <x v="0"/>
    <x v="0"/>
    <n v="6"/>
    <s v="WCVI Natural"/>
    <x v="1"/>
    <n v="3"/>
    <s v="N"/>
    <n v="1"/>
    <n v="0"/>
  </r>
  <r>
    <x v="0"/>
    <n v="14"/>
    <x v="13"/>
    <x v="0"/>
    <x v="0"/>
    <x v="0"/>
    <n v="6"/>
    <s v="WCVI Natural"/>
    <x v="1"/>
    <n v="4"/>
    <s v="N"/>
    <n v="1"/>
    <n v="0"/>
  </r>
  <r>
    <x v="0"/>
    <n v="14"/>
    <x v="13"/>
    <x v="0"/>
    <x v="0"/>
    <x v="0"/>
    <n v="6"/>
    <s v="WCVI Natural"/>
    <x v="1"/>
    <n v="5"/>
    <s v="N"/>
    <n v="1"/>
    <n v="0"/>
  </r>
  <r>
    <x v="0"/>
    <n v="15"/>
    <x v="14"/>
    <x v="0"/>
    <x v="0"/>
    <x v="0"/>
    <n v="6"/>
    <s v="WCVI Natural"/>
    <x v="1"/>
    <n v="2"/>
    <s v="N"/>
    <n v="1"/>
    <n v="0"/>
  </r>
  <r>
    <x v="0"/>
    <n v="15"/>
    <x v="14"/>
    <x v="0"/>
    <x v="0"/>
    <x v="0"/>
    <n v="6"/>
    <s v="WCVI Natural"/>
    <x v="1"/>
    <n v="3"/>
    <s v="N"/>
    <n v="1"/>
    <n v="0"/>
  </r>
  <r>
    <x v="0"/>
    <n v="15"/>
    <x v="14"/>
    <x v="0"/>
    <x v="0"/>
    <x v="0"/>
    <n v="6"/>
    <s v="WCVI Natural"/>
    <x v="1"/>
    <n v="4"/>
    <s v="N"/>
    <n v="1"/>
    <n v="0"/>
  </r>
  <r>
    <x v="0"/>
    <n v="15"/>
    <x v="14"/>
    <x v="0"/>
    <x v="0"/>
    <x v="0"/>
    <n v="6"/>
    <s v="WCVI Natural"/>
    <x v="1"/>
    <n v="5"/>
    <s v="N"/>
    <n v="1"/>
    <n v="0"/>
  </r>
  <r>
    <x v="0"/>
    <n v="16"/>
    <x v="15"/>
    <x v="0"/>
    <x v="0"/>
    <x v="0"/>
    <n v="6"/>
    <s v="WCVI Natural"/>
    <x v="1"/>
    <n v="2"/>
    <s v="N"/>
    <n v="1"/>
    <n v="0"/>
  </r>
  <r>
    <x v="0"/>
    <n v="16"/>
    <x v="15"/>
    <x v="0"/>
    <x v="0"/>
    <x v="0"/>
    <n v="6"/>
    <s v="WCVI Natural"/>
    <x v="1"/>
    <n v="3"/>
    <s v="N"/>
    <n v="1"/>
    <n v="0"/>
  </r>
  <r>
    <x v="0"/>
    <n v="16"/>
    <x v="15"/>
    <x v="0"/>
    <x v="0"/>
    <x v="0"/>
    <n v="6"/>
    <s v="WCVI Natural"/>
    <x v="1"/>
    <n v="4"/>
    <s v="N"/>
    <n v="1"/>
    <n v="0.01"/>
  </r>
  <r>
    <x v="0"/>
    <n v="16"/>
    <x v="15"/>
    <x v="0"/>
    <x v="0"/>
    <x v="0"/>
    <n v="6"/>
    <s v="WCVI Natural"/>
    <x v="1"/>
    <n v="5"/>
    <s v="N"/>
    <n v="1"/>
    <n v="0.01"/>
  </r>
  <r>
    <x v="0"/>
    <n v="17"/>
    <x v="16"/>
    <x v="0"/>
    <x v="0"/>
    <x v="0"/>
    <n v="6"/>
    <s v="WCVI Natural"/>
    <x v="1"/>
    <n v="2"/>
    <s v="N"/>
    <n v="1"/>
    <n v="0"/>
  </r>
  <r>
    <x v="0"/>
    <n v="17"/>
    <x v="16"/>
    <x v="0"/>
    <x v="0"/>
    <x v="0"/>
    <n v="6"/>
    <s v="WCVI Natural"/>
    <x v="1"/>
    <n v="3"/>
    <s v="N"/>
    <n v="1"/>
    <n v="0"/>
  </r>
  <r>
    <x v="0"/>
    <n v="17"/>
    <x v="16"/>
    <x v="0"/>
    <x v="0"/>
    <x v="0"/>
    <n v="6"/>
    <s v="WCVI Natural"/>
    <x v="1"/>
    <n v="4"/>
    <s v="N"/>
    <n v="1"/>
    <n v="0"/>
  </r>
  <r>
    <x v="0"/>
    <n v="17"/>
    <x v="16"/>
    <x v="0"/>
    <x v="0"/>
    <x v="0"/>
    <n v="6"/>
    <s v="WCVI Natural"/>
    <x v="1"/>
    <n v="5"/>
    <s v="N"/>
    <n v="1"/>
    <n v="0"/>
  </r>
  <r>
    <x v="0"/>
    <n v="18"/>
    <x v="17"/>
    <x v="6"/>
    <x v="6"/>
    <x v="6"/>
    <n v="6"/>
    <s v="WCVI Natural"/>
    <x v="1"/>
    <n v="2"/>
    <s v="N"/>
    <n v="1"/>
    <n v="0"/>
  </r>
  <r>
    <x v="0"/>
    <n v="18"/>
    <x v="17"/>
    <x v="6"/>
    <x v="6"/>
    <x v="6"/>
    <n v="6"/>
    <s v="WCVI Natural"/>
    <x v="1"/>
    <n v="3"/>
    <s v="N"/>
    <n v="1"/>
    <n v="57.33"/>
  </r>
  <r>
    <x v="0"/>
    <n v="18"/>
    <x v="17"/>
    <x v="6"/>
    <x v="6"/>
    <x v="6"/>
    <n v="6"/>
    <s v="WCVI Natural"/>
    <x v="1"/>
    <n v="4"/>
    <s v="N"/>
    <n v="1"/>
    <n v="775.17"/>
  </r>
  <r>
    <x v="0"/>
    <n v="18"/>
    <x v="17"/>
    <x v="6"/>
    <x v="6"/>
    <x v="6"/>
    <n v="6"/>
    <s v="WCVI Natural"/>
    <x v="1"/>
    <n v="5"/>
    <s v="N"/>
    <n v="1"/>
    <n v="106.91"/>
  </r>
  <r>
    <x v="0"/>
    <n v="19"/>
    <x v="18"/>
    <x v="0"/>
    <x v="0"/>
    <x v="0"/>
    <n v="6"/>
    <s v="WCVI Natural"/>
    <x v="1"/>
    <n v="2"/>
    <s v="N"/>
    <n v="1"/>
    <n v="0"/>
  </r>
  <r>
    <x v="0"/>
    <n v="19"/>
    <x v="18"/>
    <x v="0"/>
    <x v="0"/>
    <x v="0"/>
    <n v="6"/>
    <s v="WCVI Natural"/>
    <x v="1"/>
    <n v="3"/>
    <s v="N"/>
    <n v="1"/>
    <n v="32.42"/>
  </r>
  <r>
    <x v="0"/>
    <n v="19"/>
    <x v="18"/>
    <x v="0"/>
    <x v="0"/>
    <x v="0"/>
    <n v="6"/>
    <s v="WCVI Natural"/>
    <x v="1"/>
    <n v="4"/>
    <s v="N"/>
    <n v="1"/>
    <n v="78.59"/>
  </r>
  <r>
    <x v="0"/>
    <n v="19"/>
    <x v="18"/>
    <x v="0"/>
    <x v="0"/>
    <x v="0"/>
    <n v="6"/>
    <s v="WCVI Natural"/>
    <x v="1"/>
    <n v="5"/>
    <s v="N"/>
    <n v="1"/>
    <n v="0"/>
  </r>
  <r>
    <x v="0"/>
    <n v="20"/>
    <x v="19"/>
    <x v="0"/>
    <x v="0"/>
    <x v="0"/>
    <n v="6"/>
    <s v="WCVI Natural"/>
    <x v="1"/>
    <n v="2"/>
    <s v="N"/>
    <n v="1"/>
    <n v="0"/>
  </r>
  <r>
    <x v="0"/>
    <n v="20"/>
    <x v="19"/>
    <x v="0"/>
    <x v="0"/>
    <x v="0"/>
    <n v="6"/>
    <s v="WCVI Natural"/>
    <x v="1"/>
    <n v="3"/>
    <s v="N"/>
    <n v="1"/>
    <n v="0"/>
  </r>
  <r>
    <x v="0"/>
    <n v="20"/>
    <x v="19"/>
    <x v="0"/>
    <x v="0"/>
    <x v="0"/>
    <n v="6"/>
    <s v="WCVI Natural"/>
    <x v="1"/>
    <n v="4"/>
    <s v="N"/>
    <n v="1"/>
    <n v="0"/>
  </r>
  <r>
    <x v="0"/>
    <n v="20"/>
    <x v="19"/>
    <x v="0"/>
    <x v="0"/>
    <x v="0"/>
    <n v="6"/>
    <s v="WCVI Natural"/>
    <x v="1"/>
    <n v="5"/>
    <s v="N"/>
    <n v="1"/>
    <n v="0"/>
  </r>
  <r>
    <x v="0"/>
    <n v="21"/>
    <x v="20"/>
    <x v="0"/>
    <x v="0"/>
    <x v="0"/>
    <n v="6"/>
    <s v="WCVI Natural"/>
    <x v="1"/>
    <n v="2"/>
    <s v="N"/>
    <n v="1"/>
    <n v="0"/>
  </r>
  <r>
    <x v="0"/>
    <n v="21"/>
    <x v="20"/>
    <x v="0"/>
    <x v="0"/>
    <x v="0"/>
    <n v="6"/>
    <s v="WCVI Natural"/>
    <x v="1"/>
    <n v="3"/>
    <s v="N"/>
    <n v="1"/>
    <n v="0"/>
  </r>
  <r>
    <x v="0"/>
    <n v="21"/>
    <x v="20"/>
    <x v="0"/>
    <x v="0"/>
    <x v="0"/>
    <n v="6"/>
    <s v="WCVI Natural"/>
    <x v="1"/>
    <n v="4"/>
    <s v="N"/>
    <n v="1"/>
    <n v="0"/>
  </r>
  <r>
    <x v="0"/>
    <n v="21"/>
    <x v="20"/>
    <x v="0"/>
    <x v="0"/>
    <x v="0"/>
    <n v="6"/>
    <s v="WCVI Natural"/>
    <x v="1"/>
    <n v="5"/>
    <s v="N"/>
    <n v="1"/>
    <n v="0"/>
  </r>
  <r>
    <x v="0"/>
    <n v="22"/>
    <x v="21"/>
    <x v="0"/>
    <x v="0"/>
    <x v="0"/>
    <n v="6"/>
    <s v="WCVI Natural"/>
    <x v="1"/>
    <n v="2"/>
    <s v="N"/>
    <n v="1"/>
    <n v="0"/>
  </r>
  <r>
    <x v="0"/>
    <n v="22"/>
    <x v="21"/>
    <x v="0"/>
    <x v="0"/>
    <x v="0"/>
    <n v="6"/>
    <s v="WCVI Natural"/>
    <x v="1"/>
    <n v="3"/>
    <s v="N"/>
    <n v="1"/>
    <n v="0"/>
  </r>
  <r>
    <x v="0"/>
    <n v="22"/>
    <x v="21"/>
    <x v="0"/>
    <x v="0"/>
    <x v="0"/>
    <n v="6"/>
    <s v="WCVI Natural"/>
    <x v="1"/>
    <n v="4"/>
    <s v="N"/>
    <n v="1"/>
    <n v="4.3"/>
  </r>
  <r>
    <x v="0"/>
    <n v="22"/>
    <x v="21"/>
    <x v="0"/>
    <x v="0"/>
    <x v="0"/>
    <n v="6"/>
    <s v="WCVI Natural"/>
    <x v="1"/>
    <n v="5"/>
    <s v="N"/>
    <n v="1"/>
    <n v="0"/>
  </r>
  <r>
    <x v="0"/>
    <n v="23"/>
    <x v="22"/>
    <x v="0"/>
    <x v="0"/>
    <x v="0"/>
    <n v="6"/>
    <s v="WCVI Natural"/>
    <x v="1"/>
    <n v="2"/>
    <s v="N"/>
    <n v="1"/>
    <n v="0"/>
  </r>
  <r>
    <x v="0"/>
    <n v="23"/>
    <x v="22"/>
    <x v="0"/>
    <x v="0"/>
    <x v="0"/>
    <n v="6"/>
    <s v="WCVI Natural"/>
    <x v="1"/>
    <n v="3"/>
    <s v="N"/>
    <n v="1"/>
    <n v="0"/>
  </r>
  <r>
    <x v="0"/>
    <n v="23"/>
    <x v="22"/>
    <x v="0"/>
    <x v="0"/>
    <x v="0"/>
    <n v="6"/>
    <s v="WCVI Natural"/>
    <x v="1"/>
    <n v="4"/>
    <s v="N"/>
    <n v="1"/>
    <n v="0"/>
  </r>
  <r>
    <x v="0"/>
    <n v="23"/>
    <x v="22"/>
    <x v="0"/>
    <x v="0"/>
    <x v="0"/>
    <n v="6"/>
    <s v="WCVI Natural"/>
    <x v="1"/>
    <n v="5"/>
    <s v="N"/>
    <n v="1"/>
    <n v="0"/>
  </r>
  <r>
    <x v="0"/>
    <n v="24"/>
    <x v="23"/>
    <x v="7"/>
    <x v="7"/>
    <x v="7"/>
    <n v="6"/>
    <s v="WCVI Natural"/>
    <x v="1"/>
    <n v="2"/>
    <s v="N"/>
    <n v="1"/>
    <n v="3.48"/>
  </r>
  <r>
    <x v="0"/>
    <n v="24"/>
    <x v="23"/>
    <x v="7"/>
    <x v="7"/>
    <x v="7"/>
    <n v="6"/>
    <s v="WCVI Natural"/>
    <x v="1"/>
    <n v="3"/>
    <s v="N"/>
    <n v="1"/>
    <n v="7.66"/>
  </r>
  <r>
    <x v="0"/>
    <n v="24"/>
    <x v="23"/>
    <x v="7"/>
    <x v="7"/>
    <x v="7"/>
    <n v="6"/>
    <s v="WCVI Natural"/>
    <x v="1"/>
    <n v="4"/>
    <s v="N"/>
    <n v="1"/>
    <n v="24.5"/>
  </r>
  <r>
    <x v="0"/>
    <n v="24"/>
    <x v="23"/>
    <x v="7"/>
    <x v="7"/>
    <x v="7"/>
    <n v="6"/>
    <s v="WCVI Natural"/>
    <x v="1"/>
    <n v="5"/>
    <s v="N"/>
    <n v="1"/>
    <n v="17.690000000000001"/>
  </r>
  <r>
    <x v="0"/>
    <n v="25"/>
    <x v="24"/>
    <x v="0"/>
    <x v="0"/>
    <x v="0"/>
    <n v="6"/>
    <s v="WCVI Natural"/>
    <x v="1"/>
    <n v="2"/>
    <s v="N"/>
    <n v="1"/>
    <n v="28.52"/>
  </r>
  <r>
    <x v="0"/>
    <n v="25"/>
    <x v="24"/>
    <x v="0"/>
    <x v="0"/>
    <x v="0"/>
    <n v="6"/>
    <s v="WCVI Natural"/>
    <x v="1"/>
    <n v="3"/>
    <s v="N"/>
    <n v="1"/>
    <n v="28.85"/>
  </r>
  <r>
    <x v="0"/>
    <n v="25"/>
    <x v="24"/>
    <x v="0"/>
    <x v="0"/>
    <x v="0"/>
    <n v="6"/>
    <s v="WCVI Natural"/>
    <x v="1"/>
    <n v="4"/>
    <s v="N"/>
    <n v="1"/>
    <n v="813.41"/>
  </r>
  <r>
    <x v="0"/>
    <n v="25"/>
    <x v="24"/>
    <x v="0"/>
    <x v="0"/>
    <x v="0"/>
    <n v="6"/>
    <s v="WCVI Natural"/>
    <x v="1"/>
    <n v="5"/>
    <s v="N"/>
    <n v="1"/>
    <n v="259.10000000000002"/>
  </r>
  <r>
    <x v="0"/>
    <n v="1"/>
    <x v="0"/>
    <x v="0"/>
    <x v="0"/>
    <x v="0"/>
    <n v="7"/>
    <s v="Georgia St. Upper"/>
    <x v="0"/>
    <n v="2"/>
    <s v="N"/>
    <n v="1"/>
    <n v="0"/>
  </r>
  <r>
    <x v="0"/>
    <n v="1"/>
    <x v="0"/>
    <x v="0"/>
    <x v="0"/>
    <x v="0"/>
    <n v="7"/>
    <s v="Georgia St. Upper"/>
    <x v="0"/>
    <n v="3"/>
    <s v="N"/>
    <n v="1"/>
    <n v="64.680000000000007"/>
  </r>
  <r>
    <x v="0"/>
    <n v="1"/>
    <x v="0"/>
    <x v="0"/>
    <x v="0"/>
    <x v="0"/>
    <n v="7"/>
    <s v="Georgia St. Upper"/>
    <x v="0"/>
    <n v="4"/>
    <s v="N"/>
    <n v="1"/>
    <n v="6080.03"/>
  </r>
  <r>
    <x v="0"/>
    <n v="1"/>
    <x v="0"/>
    <x v="0"/>
    <x v="0"/>
    <x v="0"/>
    <n v="7"/>
    <s v="Georgia St. Upper"/>
    <x v="0"/>
    <n v="5"/>
    <s v="N"/>
    <n v="1"/>
    <n v="4879"/>
  </r>
  <r>
    <x v="0"/>
    <n v="2"/>
    <x v="1"/>
    <x v="0"/>
    <x v="0"/>
    <x v="0"/>
    <n v="7"/>
    <s v="Georgia St. Upper"/>
    <x v="0"/>
    <n v="2"/>
    <s v="N"/>
    <n v="1"/>
    <n v="0"/>
  </r>
  <r>
    <x v="0"/>
    <n v="2"/>
    <x v="1"/>
    <x v="0"/>
    <x v="0"/>
    <x v="0"/>
    <n v="7"/>
    <s v="Georgia St. Upper"/>
    <x v="0"/>
    <n v="3"/>
    <s v="N"/>
    <n v="1"/>
    <n v="1377.76"/>
  </r>
  <r>
    <x v="0"/>
    <n v="2"/>
    <x v="1"/>
    <x v="0"/>
    <x v="0"/>
    <x v="0"/>
    <n v="7"/>
    <s v="Georgia St. Upper"/>
    <x v="0"/>
    <n v="4"/>
    <s v="N"/>
    <n v="1"/>
    <n v="1568.93"/>
  </r>
  <r>
    <x v="0"/>
    <n v="2"/>
    <x v="1"/>
    <x v="0"/>
    <x v="0"/>
    <x v="0"/>
    <n v="7"/>
    <s v="Georgia St. Upper"/>
    <x v="0"/>
    <n v="5"/>
    <s v="N"/>
    <n v="1"/>
    <n v="1701.46"/>
  </r>
  <r>
    <x v="0"/>
    <n v="3"/>
    <x v="2"/>
    <x v="0"/>
    <x v="0"/>
    <x v="0"/>
    <n v="7"/>
    <s v="Georgia St. Upper"/>
    <x v="0"/>
    <n v="2"/>
    <s v="N"/>
    <n v="1"/>
    <n v="0"/>
  </r>
  <r>
    <x v="0"/>
    <n v="3"/>
    <x v="2"/>
    <x v="0"/>
    <x v="0"/>
    <x v="0"/>
    <n v="7"/>
    <s v="Georgia St. Upper"/>
    <x v="0"/>
    <n v="3"/>
    <s v="N"/>
    <n v="1"/>
    <n v="0"/>
  </r>
  <r>
    <x v="0"/>
    <n v="3"/>
    <x v="2"/>
    <x v="0"/>
    <x v="0"/>
    <x v="0"/>
    <n v="7"/>
    <s v="Georgia St. Upper"/>
    <x v="0"/>
    <n v="4"/>
    <s v="N"/>
    <n v="1"/>
    <n v="0"/>
  </r>
  <r>
    <x v="0"/>
    <n v="3"/>
    <x v="2"/>
    <x v="0"/>
    <x v="0"/>
    <x v="0"/>
    <n v="7"/>
    <s v="Georgia St. Upper"/>
    <x v="0"/>
    <n v="5"/>
    <s v="N"/>
    <n v="1"/>
    <n v="0"/>
  </r>
  <r>
    <x v="0"/>
    <n v="4"/>
    <x v="3"/>
    <x v="1"/>
    <x v="1"/>
    <x v="1"/>
    <n v="7"/>
    <s v="Georgia St. Upper"/>
    <x v="0"/>
    <n v="2"/>
    <s v="N"/>
    <n v="1"/>
    <n v="0"/>
  </r>
  <r>
    <x v="0"/>
    <n v="4"/>
    <x v="3"/>
    <x v="1"/>
    <x v="1"/>
    <x v="1"/>
    <n v="7"/>
    <s v="Georgia St. Upper"/>
    <x v="0"/>
    <n v="3"/>
    <s v="N"/>
    <n v="1"/>
    <n v="0"/>
  </r>
  <r>
    <x v="0"/>
    <n v="4"/>
    <x v="3"/>
    <x v="1"/>
    <x v="1"/>
    <x v="1"/>
    <n v="7"/>
    <s v="Georgia St. Upper"/>
    <x v="0"/>
    <n v="4"/>
    <s v="N"/>
    <n v="1"/>
    <n v="48.17"/>
  </r>
  <r>
    <x v="0"/>
    <n v="4"/>
    <x v="3"/>
    <x v="1"/>
    <x v="1"/>
    <x v="1"/>
    <n v="7"/>
    <s v="Georgia St. Upper"/>
    <x v="0"/>
    <n v="5"/>
    <s v="N"/>
    <n v="1"/>
    <n v="146.44"/>
  </r>
  <r>
    <x v="0"/>
    <n v="5"/>
    <x v="4"/>
    <x v="0"/>
    <x v="0"/>
    <x v="0"/>
    <n v="7"/>
    <s v="Georgia St. Upper"/>
    <x v="0"/>
    <n v="2"/>
    <s v="N"/>
    <n v="1"/>
    <n v="0"/>
  </r>
  <r>
    <x v="0"/>
    <n v="5"/>
    <x v="4"/>
    <x v="0"/>
    <x v="0"/>
    <x v="0"/>
    <n v="7"/>
    <s v="Georgia St. Upper"/>
    <x v="0"/>
    <n v="3"/>
    <s v="N"/>
    <n v="1"/>
    <n v="0"/>
  </r>
  <r>
    <x v="0"/>
    <n v="5"/>
    <x v="4"/>
    <x v="0"/>
    <x v="0"/>
    <x v="0"/>
    <n v="7"/>
    <s v="Georgia St. Upper"/>
    <x v="0"/>
    <n v="4"/>
    <s v="N"/>
    <n v="1"/>
    <n v="0"/>
  </r>
  <r>
    <x v="0"/>
    <n v="5"/>
    <x v="4"/>
    <x v="0"/>
    <x v="0"/>
    <x v="0"/>
    <n v="7"/>
    <s v="Georgia St. Upper"/>
    <x v="0"/>
    <n v="5"/>
    <s v="N"/>
    <n v="1"/>
    <n v="0"/>
  </r>
  <r>
    <x v="0"/>
    <n v="6"/>
    <x v="5"/>
    <x v="0"/>
    <x v="0"/>
    <x v="0"/>
    <n v="7"/>
    <s v="Georgia St. Upper"/>
    <x v="0"/>
    <n v="2"/>
    <s v="N"/>
    <n v="1"/>
    <n v="0"/>
  </r>
  <r>
    <x v="0"/>
    <n v="6"/>
    <x v="5"/>
    <x v="0"/>
    <x v="0"/>
    <x v="0"/>
    <n v="7"/>
    <s v="Georgia St. Upper"/>
    <x v="0"/>
    <n v="3"/>
    <s v="N"/>
    <n v="1"/>
    <n v="0"/>
  </r>
  <r>
    <x v="0"/>
    <n v="6"/>
    <x v="5"/>
    <x v="0"/>
    <x v="0"/>
    <x v="0"/>
    <n v="7"/>
    <s v="Georgia St. Upper"/>
    <x v="0"/>
    <n v="4"/>
    <s v="N"/>
    <n v="1"/>
    <n v="0"/>
  </r>
  <r>
    <x v="0"/>
    <n v="6"/>
    <x v="5"/>
    <x v="0"/>
    <x v="0"/>
    <x v="0"/>
    <n v="7"/>
    <s v="Georgia St. Upper"/>
    <x v="0"/>
    <n v="5"/>
    <s v="N"/>
    <n v="1"/>
    <n v="0"/>
  </r>
  <r>
    <x v="0"/>
    <n v="7"/>
    <x v="6"/>
    <x v="2"/>
    <x v="2"/>
    <x v="2"/>
    <n v="7"/>
    <s v="Georgia St. Upper"/>
    <x v="0"/>
    <n v="2"/>
    <s v="N"/>
    <n v="1"/>
    <n v="0"/>
  </r>
  <r>
    <x v="0"/>
    <n v="7"/>
    <x v="6"/>
    <x v="2"/>
    <x v="2"/>
    <x v="2"/>
    <n v="7"/>
    <s v="Georgia St. Upper"/>
    <x v="0"/>
    <n v="3"/>
    <s v="N"/>
    <n v="1"/>
    <n v="373.17"/>
  </r>
  <r>
    <x v="0"/>
    <n v="7"/>
    <x v="6"/>
    <x v="2"/>
    <x v="2"/>
    <x v="2"/>
    <n v="7"/>
    <s v="Georgia St. Upper"/>
    <x v="0"/>
    <n v="4"/>
    <s v="N"/>
    <n v="1"/>
    <n v="726.81"/>
  </r>
  <r>
    <x v="0"/>
    <n v="7"/>
    <x v="6"/>
    <x v="2"/>
    <x v="2"/>
    <x v="2"/>
    <n v="7"/>
    <s v="Georgia St. Upper"/>
    <x v="0"/>
    <n v="5"/>
    <s v="N"/>
    <n v="1"/>
    <n v="283.06"/>
  </r>
  <r>
    <x v="0"/>
    <n v="8"/>
    <x v="7"/>
    <x v="3"/>
    <x v="3"/>
    <x v="3"/>
    <n v="7"/>
    <s v="Georgia St. Upper"/>
    <x v="0"/>
    <n v="2"/>
    <s v="N"/>
    <n v="1"/>
    <n v="100.12"/>
  </r>
  <r>
    <x v="0"/>
    <n v="8"/>
    <x v="7"/>
    <x v="3"/>
    <x v="3"/>
    <x v="3"/>
    <n v="7"/>
    <s v="Georgia St. Upper"/>
    <x v="0"/>
    <n v="3"/>
    <s v="N"/>
    <n v="1"/>
    <n v="419.59"/>
  </r>
  <r>
    <x v="0"/>
    <n v="8"/>
    <x v="7"/>
    <x v="3"/>
    <x v="3"/>
    <x v="3"/>
    <n v="7"/>
    <s v="Georgia St. Upper"/>
    <x v="0"/>
    <n v="4"/>
    <s v="N"/>
    <n v="1"/>
    <n v="96.42"/>
  </r>
  <r>
    <x v="0"/>
    <n v="8"/>
    <x v="7"/>
    <x v="3"/>
    <x v="3"/>
    <x v="3"/>
    <n v="7"/>
    <s v="Georgia St. Upper"/>
    <x v="0"/>
    <n v="5"/>
    <s v="N"/>
    <n v="1"/>
    <n v="209.1"/>
  </r>
  <r>
    <x v="0"/>
    <n v="9"/>
    <x v="8"/>
    <x v="0"/>
    <x v="0"/>
    <x v="0"/>
    <n v="7"/>
    <s v="Georgia St. Upper"/>
    <x v="0"/>
    <n v="2"/>
    <s v="N"/>
    <n v="1"/>
    <n v="570.72"/>
  </r>
  <r>
    <x v="0"/>
    <n v="9"/>
    <x v="8"/>
    <x v="0"/>
    <x v="0"/>
    <x v="0"/>
    <n v="7"/>
    <s v="Georgia St. Upper"/>
    <x v="0"/>
    <n v="3"/>
    <s v="N"/>
    <n v="1"/>
    <n v="349.7"/>
  </r>
  <r>
    <x v="0"/>
    <n v="9"/>
    <x v="8"/>
    <x v="0"/>
    <x v="0"/>
    <x v="0"/>
    <n v="7"/>
    <s v="Georgia St. Upper"/>
    <x v="0"/>
    <n v="4"/>
    <s v="N"/>
    <n v="1"/>
    <n v="137.43"/>
  </r>
  <r>
    <x v="0"/>
    <n v="9"/>
    <x v="8"/>
    <x v="0"/>
    <x v="0"/>
    <x v="0"/>
    <n v="7"/>
    <s v="Georgia St. Upper"/>
    <x v="0"/>
    <n v="5"/>
    <s v="N"/>
    <n v="1"/>
    <n v="208.16"/>
  </r>
  <r>
    <x v="0"/>
    <n v="10"/>
    <x v="9"/>
    <x v="4"/>
    <x v="4"/>
    <x v="4"/>
    <n v="7"/>
    <s v="Georgia St. Upper"/>
    <x v="0"/>
    <n v="2"/>
    <s v="N"/>
    <n v="1"/>
    <n v="0"/>
  </r>
  <r>
    <x v="0"/>
    <n v="10"/>
    <x v="9"/>
    <x v="4"/>
    <x v="4"/>
    <x v="4"/>
    <n v="7"/>
    <s v="Georgia St. Upper"/>
    <x v="0"/>
    <n v="3"/>
    <s v="N"/>
    <n v="1"/>
    <n v="0"/>
  </r>
  <r>
    <x v="0"/>
    <n v="10"/>
    <x v="9"/>
    <x v="4"/>
    <x v="4"/>
    <x v="4"/>
    <n v="7"/>
    <s v="Georgia St. Upper"/>
    <x v="0"/>
    <n v="4"/>
    <s v="N"/>
    <n v="1"/>
    <n v="0"/>
  </r>
  <r>
    <x v="0"/>
    <n v="10"/>
    <x v="9"/>
    <x v="4"/>
    <x v="4"/>
    <x v="4"/>
    <n v="7"/>
    <s v="Georgia St. Upper"/>
    <x v="0"/>
    <n v="5"/>
    <s v="N"/>
    <n v="1"/>
    <n v="80.83"/>
  </r>
  <r>
    <x v="0"/>
    <n v="11"/>
    <x v="10"/>
    <x v="5"/>
    <x v="5"/>
    <x v="5"/>
    <n v="7"/>
    <s v="Georgia St. Upper"/>
    <x v="0"/>
    <n v="2"/>
    <s v="N"/>
    <n v="1"/>
    <n v="0"/>
  </r>
  <r>
    <x v="0"/>
    <n v="11"/>
    <x v="10"/>
    <x v="5"/>
    <x v="5"/>
    <x v="5"/>
    <n v="7"/>
    <s v="Georgia St. Upper"/>
    <x v="0"/>
    <n v="3"/>
    <s v="N"/>
    <n v="1"/>
    <n v="0.38"/>
  </r>
  <r>
    <x v="0"/>
    <n v="11"/>
    <x v="10"/>
    <x v="5"/>
    <x v="5"/>
    <x v="5"/>
    <n v="7"/>
    <s v="Georgia St. Upper"/>
    <x v="0"/>
    <n v="4"/>
    <s v="N"/>
    <n v="1"/>
    <n v="0"/>
  </r>
  <r>
    <x v="0"/>
    <n v="11"/>
    <x v="10"/>
    <x v="5"/>
    <x v="5"/>
    <x v="5"/>
    <n v="7"/>
    <s v="Georgia St. Upper"/>
    <x v="0"/>
    <n v="5"/>
    <s v="N"/>
    <n v="1"/>
    <n v="0"/>
  </r>
  <r>
    <x v="0"/>
    <n v="12"/>
    <x v="11"/>
    <x v="0"/>
    <x v="0"/>
    <x v="0"/>
    <n v="7"/>
    <s v="Georgia St. Upper"/>
    <x v="0"/>
    <n v="2"/>
    <s v="N"/>
    <n v="1"/>
    <n v="0"/>
  </r>
  <r>
    <x v="0"/>
    <n v="12"/>
    <x v="11"/>
    <x v="0"/>
    <x v="0"/>
    <x v="0"/>
    <n v="7"/>
    <s v="Georgia St. Upper"/>
    <x v="0"/>
    <n v="3"/>
    <s v="N"/>
    <n v="1"/>
    <n v="0"/>
  </r>
  <r>
    <x v="0"/>
    <n v="12"/>
    <x v="11"/>
    <x v="0"/>
    <x v="0"/>
    <x v="0"/>
    <n v="7"/>
    <s v="Georgia St. Upper"/>
    <x v="0"/>
    <n v="4"/>
    <s v="N"/>
    <n v="1"/>
    <n v="0"/>
  </r>
  <r>
    <x v="0"/>
    <n v="12"/>
    <x v="11"/>
    <x v="0"/>
    <x v="0"/>
    <x v="0"/>
    <n v="7"/>
    <s v="Georgia St. Upper"/>
    <x v="0"/>
    <n v="5"/>
    <s v="N"/>
    <n v="1"/>
    <n v="0"/>
  </r>
  <r>
    <x v="0"/>
    <n v="13"/>
    <x v="12"/>
    <x v="0"/>
    <x v="0"/>
    <x v="0"/>
    <n v="7"/>
    <s v="Georgia St. Upper"/>
    <x v="0"/>
    <n v="2"/>
    <s v="N"/>
    <n v="1"/>
    <n v="0"/>
  </r>
  <r>
    <x v="0"/>
    <n v="13"/>
    <x v="12"/>
    <x v="0"/>
    <x v="0"/>
    <x v="0"/>
    <n v="7"/>
    <s v="Georgia St. Upper"/>
    <x v="0"/>
    <n v="3"/>
    <s v="N"/>
    <n v="1"/>
    <n v="0"/>
  </r>
  <r>
    <x v="0"/>
    <n v="13"/>
    <x v="12"/>
    <x v="0"/>
    <x v="0"/>
    <x v="0"/>
    <n v="7"/>
    <s v="Georgia St. Upper"/>
    <x v="0"/>
    <n v="4"/>
    <s v="N"/>
    <n v="1"/>
    <n v="0"/>
  </r>
  <r>
    <x v="0"/>
    <n v="13"/>
    <x v="12"/>
    <x v="0"/>
    <x v="0"/>
    <x v="0"/>
    <n v="7"/>
    <s v="Georgia St. Upper"/>
    <x v="0"/>
    <n v="5"/>
    <s v="N"/>
    <n v="1"/>
    <n v="0"/>
  </r>
  <r>
    <x v="0"/>
    <n v="14"/>
    <x v="13"/>
    <x v="0"/>
    <x v="0"/>
    <x v="0"/>
    <n v="7"/>
    <s v="Georgia St. Upper"/>
    <x v="0"/>
    <n v="2"/>
    <s v="N"/>
    <n v="1"/>
    <n v="0"/>
  </r>
  <r>
    <x v="0"/>
    <n v="14"/>
    <x v="13"/>
    <x v="0"/>
    <x v="0"/>
    <x v="0"/>
    <n v="7"/>
    <s v="Georgia St. Upper"/>
    <x v="0"/>
    <n v="3"/>
    <s v="N"/>
    <n v="1"/>
    <n v="0"/>
  </r>
  <r>
    <x v="0"/>
    <n v="14"/>
    <x v="13"/>
    <x v="0"/>
    <x v="0"/>
    <x v="0"/>
    <n v="7"/>
    <s v="Georgia St. Upper"/>
    <x v="0"/>
    <n v="4"/>
    <s v="N"/>
    <n v="1"/>
    <n v="0"/>
  </r>
  <r>
    <x v="0"/>
    <n v="14"/>
    <x v="13"/>
    <x v="0"/>
    <x v="0"/>
    <x v="0"/>
    <n v="7"/>
    <s v="Georgia St. Upper"/>
    <x v="0"/>
    <n v="5"/>
    <s v="N"/>
    <n v="1"/>
    <n v="0"/>
  </r>
  <r>
    <x v="0"/>
    <n v="15"/>
    <x v="14"/>
    <x v="0"/>
    <x v="0"/>
    <x v="0"/>
    <n v="7"/>
    <s v="Georgia St. Upper"/>
    <x v="0"/>
    <n v="2"/>
    <s v="N"/>
    <n v="1"/>
    <n v="0"/>
  </r>
  <r>
    <x v="0"/>
    <n v="15"/>
    <x v="14"/>
    <x v="0"/>
    <x v="0"/>
    <x v="0"/>
    <n v="7"/>
    <s v="Georgia St. Upper"/>
    <x v="0"/>
    <n v="3"/>
    <s v="N"/>
    <n v="1"/>
    <n v="0"/>
  </r>
  <r>
    <x v="0"/>
    <n v="15"/>
    <x v="14"/>
    <x v="0"/>
    <x v="0"/>
    <x v="0"/>
    <n v="7"/>
    <s v="Georgia St. Upper"/>
    <x v="0"/>
    <n v="4"/>
    <s v="N"/>
    <n v="1"/>
    <n v="0"/>
  </r>
  <r>
    <x v="0"/>
    <n v="15"/>
    <x v="14"/>
    <x v="0"/>
    <x v="0"/>
    <x v="0"/>
    <n v="7"/>
    <s v="Georgia St. Upper"/>
    <x v="0"/>
    <n v="5"/>
    <s v="N"/>
    <n v="1"/>
    <n v="0"/>
  </r>
  <r>
    <x v="0"/>
    <n v="16"/>
    <x v="15"/>
    <x v="0"/>
    <x v="0"/>
    <x v="0"/>
    <n v="7"/>
    <s v="Georgia St. Upper"/>
    <x v="0"/>
    <n v="2"/>
    <s v="N"/>
    <n v="1"/>
    <n v="0.06"/>
  </r>
  <r>
    <x v="0"/>
    <n v="16"/>
    <x v="15"/>
    <x v="0"/>
    <x v="0"/>
    <x v="0"/>
    <n v="7"/>
    <s v="Georgia St. Upper"/>
    <x v="0"/>
    <n v="3"/>
    <s v="N"/>
    <n v="1"/>
    <n v="0.04"/>
  </r>
  <r>
    <x v="0"/>
    <n v="16"/>
    <x v="15"/>
    <x v="0"/>
    <x v="0"/>
    <x v="0"/>
    <n v="7"/>
    <s v="Georgia St. Upper"/>
    <x v="0"/>
    <n v="4"/>
    <s v="N"/>
    <n v="1"/>
    <n v="0.12"/>
  </r>
  <r>
    <x v="0"/>
    <n v="16"/>
    <x v="15"/>
    <x v="0"/>
    <x v="0"/>
    <x v="0"/>
    <n v="7"/>
    <s v="Georgia St. Upper"/>
    <x v="0"/>
    <n v="5"/>
    <s v="N"/>
    <n v="1"/>
    <n v="0.21"/>
  </r>
  <r>
    <x v="0"/>
    <n v="17"/>
    <x v="16"/>
    <x v="0"/>
    <x v="0"/>
    <x v="0"/>
    <n v="7"/>
    <s v="Georgia St. Upper"/>
    <x v="0"/>
    <n v="2"/>
    <s v="N"/>
    <n v="1"/>
    <n v="0"/>
  </r>
  <r>
    <x v="0"/>
    <n v="17"/>
    <x v="16"/>
    <x v="0"/>
    <x v="0"/>
    <x v="0"/>
    <n v="7"/>
    <s v="Georgia St. Upper"/>
    <x v="0"/>
    <n v="3"/>
    <s v="N"/>
    <n v="1"/>
    <n v="0"/>
  </r>
  <r>
    <x v="0"/>
    <n v="17"/>
    <x v="16"/>
    <x v="0"/>
    <x v="0"/>
    <x v="0"/>
    <n v="7"/>
    <s v="Georgia St. Upper"/>
    <x v="0"/>
    <n v="4"/>
    <s v="N"/>
    <n v="1"/>
    <n v="0"/>
  </r>
  <r>
    <x v="0"/>
    <n v="17"/>
    <x v="16"/>
    <x v="0"/>
    <x v="0"/>
    <x v="0"/>
    <n v="7"/>
    <s v="Georgia St. Upper"/>
    <x v="0"/>
    <n v="5"/>
    <s v="N"/>
    <n v="1"/>
    <n v="0"/>
  </r>
  <r>
    <x v="0"/>
    <n v="18"/>
    <x v="17"/>
    <x v="6"/>
    <x v="6"/>
    <x v="6"/>
    <n v="7"/>
    <s v="Georgia St. Upper"/>
    <x v="0"/>
    <n v="2"/>
    <s v="N"/>
    <n v="1"/>
    <n v="0"/>
  </r>
  <r>
    <x v="0"/>
    <n v="18"/>
    <x v="17"/>
    <x v="6"/>
    <x v="6"/>
    <x v="6"/>
    <n v="7"/>
    <s v="Georgia St. Upper"/>
    <x v="0"/>
    <n v="3"/>
    <s v="N"/>
    <n v="1"/>
    <n v="329.1"/>
  </r>
  <r>
    <x v="0"/>
    <n v="18"/>
    <x v="17"/>
    <x v="6"/>
    <x v="6"/>
    <x v="6"/>
    <n v="7"/>
    <s v="Georgia St. Upper"/>
    <x v="0"/>
    <n v="4"/>
    <s v="N"/>
    <n v="1"/>
    <n v="3757.09"/>
  </r>
  <r>
    <x v="0"/>
    <n v="18"/>
    <x v="17"/>
    <x v="6"/>
    <x v="6"/>
    <x v="6"/>
    <n v="7"/>
    <s v="Georgia St. Upper"/>
    <x v="0"/>
    <n v="5"/>
    <s v="N"/>
    <n v="1"/>
    <n v="2979.59"/>
  </r>
  <r>
    <x v="0"/>
    <n v="19"/>
    <x v="18"/>
    <x v="0"/>
    <x v="0"/>
    <x v="0"/>
    <n v="7"/>
    <s v="Georgia St. Upper"/>
    <x v="0"/>
    <n v="2"/>
    <s v="N"/>
    <n v="1"/>
    <n v="3350.04"/>
  </r>
  <r>
    <x v="0"/>
    <n v="19"/>
    <x v="18"/>
    <x v="0"/>
    <x v="0"/>
    <x v="0"/>
    <n v="7"/>
    <s v="Georgia St. Upper"/>
    <x v="0"/>
    <n v="3"/>
    <s v="N"/>
    <n v="1"/>
    <n v="2233.52"/>
  </r>
  <r>
    <x v="0"/>
    <n v="19"/>
    <x v="18"/>
    <x v="0"/>
    <x v="0"/>
    <x v="0"/>
    <n v="7"/>
    <s v="Georgia St. Upper"/>
    <x v="0"/>
    <n v="4"/>
    <s v="N"/>
    <n v="1"/>
    <n v="1477.52"/>
  </r>
  <r>
    <x v="0"/>
    <n v="19"/>
    <x v="18"/>
    <x v="0"/>
    <x v="0"/>
    <x v="0"/>
    <n v="7"/>
    <s v="Georgia St. Upper"/>
    <x v="0"/>
    <n v="5"/>
    <s v="N"/>
    <n v="1"/>
    <n v="6356.52"/>
  </r>
  <r>
    <x v="0"/>
    <n v="20"/>
    <x v="19"/>
    <x v="0"/>
    <x v="0"/>
    <x v="0"/>
    <n v="7"/>
    <s v="Georgia St. Upper"/>
    <x v="0"/>
    <n v="2"/>
    <s v="N"/>
    <n v="1"/>
    <n v="0"/>
  </r>
  <r>
    <x v="0"/>
    <n v="20"/>
    <x v="19"/>
    <x v="0"/>
    <x v="0"/>
    <x v="0"/>
    <n v="7"/>
    <s v="Georgia St. Upper"/>
    <x v="0"/>
    <n v="3"/>
    <s v="N"/>
    <n v="1"/>
    <n v="0"/>
  </r>
  <r>
    <x v="0"/>
    <n v="20"/>
    <x v="19"/>
    <x v="0"/>
    <x v="0"/>
    <x v="0"/>
    <n v="7"/>
    <s v="Georgia St. Upper"/>
    <x v="0"/>
    <n v="4"/>
    <s v="N"/>
    <n v="1"/>
    <n v="10.76"/>
  </r>
  <r>
    <x v="0"/>
    <n v="20"/>
    <x v="19"/>
    <x v="0"/>
    <x v="0"/>
    <x v="0"/>
    <n v="7"/>
    <s v="Georgia St. Upper"/>
    <x v="0"/>
    <n v="5"/>
    <s v="N"/>
    <n v="1"/>
    <n v="34.19"/>
  </r>
  <r>
    <x v="0"/>
    <n v="21"/>
    <x v="20"/>
    <x v="0"/>
    <x v="0"/>
    <x v="0"/>
    <n v="7"/>
    <s v="Georgia St. Upper"/>
    <x v="0"/>
    <n v="2"/>
    <s v="N"/>
    <n v="1"/>
    <n v="0"/>
  </r>
  <r>
    <x v="0"/>
    <n v="21"/>
    <x v="20"/>
    <x v="0"/>
    <x v="0"/>
    <x v="0"/>
    <n v="7"/>
    <s v="Georgia St. Upper"/>
    <x v="0"/>
    <n v="3"/>
    <s v="N"/>
    <n v="1"/>
    <n v="0"/>
  </r>
  <r>
    <x v="0"/>
    <n v="21"/>
    <x v="20"/>
    <x v="0"/>
    <x v="0"/>
    <x v="0"/>
    <n v="7"/>
    <s v="Georgia St. Upper"/>
    <x v="0"/>
    <n v="4"/>
    <s v="N"/>
    <n v="1"/>
    <n v="0"/>
  </r>
  <r>
    <x v="0"/>
    <n v="21"/>
    <x v="20"/>
    <x v="0"/>
    <x v="0"/>
    <x v="0"/>
    <n v="7"/>
    <s v="Georgia St. Upper"/>
    <x v="0"/>
    <n v="5"/>
    <s v="N"/>
    <n v="1"/>
    <n v="0"/>
  </r>
  <r>
    <x v="0"/>
    <n v="22"/>
    <x v="21"/>
    <x v="0"/>
    <x v="0"/>
    <x v="0"/>
    <n v="7"/>
    <s v="Georgia St. Upper"/>
    <x v="0"/>
    <n v="2"/>
    <s v="N"/>
    <n v="1"/>
    <n v="0"/>
  </r>
  <r>
    <x v="0"/>
    <n v="22"/>
    <x v="21"/>
    <x v="0"/>
    <x v="0"/>
    <x v="0"/>
    <n v="7"/>
    <s v="Georgia St. Upper"/>
    <x v="0"/>
    <n v="3"/>
    <s v="N"/>
    <n v="1"/>
    <n v="0"/>
  </r>
  <r>
    <x v="0"/>
    <n v="22"/>
    <x v="21"/>
    <x v="0"/>
    <x v="0"/>
    <x v="0"/>
    <n v="7"/>
    <s v="Georgia St. Upper"/>
    <x v="0"/>
    <n v="4"/>
    <s v="N"/>
    <n v="1"/>
    <n v="0"/>
  </r>
  <r>
    <x v="0"/>
    <n v="22"/>
    <x v="21"/>
    <x v="0"/>
    <x v="0"/>
    <x v="0"/>
    <n v="7"/>
    <s v="Georgia St. Upper"/>
    <x v="0"/>
    <n v="5"/>
    <s v="N"/>
    <n v="1"/>
    <n v="0"/>
  </r>
  <r>
    <x v="0"/>
    <n v="23"/>
    <x v="22"/>
    <x v="0"/>
    <x v="0"/>
    <x v="0"/>
    <n v="7"/>
    <s v="Georgia St. Upper"/>
    <x v="0"/>
    <n v="2"/>
    <s v="N"/>
    <n v="1"/>
    <n v="0"/>
  </r>
  <r>
    <x v="0"/>
    <n v="23"/>
    <x v="22"/>
    <x v="0"/>
    <x v="0"/>
    <x v="0"/>
    <n v="7"/>
    <s v="Georgia St. Upper"/>
    <x v="0"/>
    <n v="3"/>
    <s v="N"/>
    <n v="1"/>
    <n v="0"/>
  </r>
  <r>
    <x v="0"/>
    <n v="23"/>
    <x v="22"/>
    <x v="0"/>
    <x v="0"/>
    <x v="0"/>
    <n v="7"/>
    <s v="Georgia St. Upper"/>
    <x v="0"/>
    <n v="4"/>
    <s v="N"/>
    <n v="1"/>
    <n v="0"/>
  </r>
  <r>
    <x v="0"/>
    <n v="23"/>
    <x v="22"/>
    <x v="0"/>
    <x v="0"/>
    <x v="0"/>
    <n v="7"/>
    <s v="Georgia St. Upper"/>
    <x v="0"/>
    <n v="5"/>
    <s v="N"/>
    <n v="1"/>
    <n v="0"/>
  </r>
  <r>
    <x v="0"/>
    <n v="24"/>
    <x v="23"/>
    <x v="7"/>
    <x v="7"/>
    <x v="7"/>
    <n v="7"/>
    <s v="Georgia St. Upper"/>
    <x v="0"/>
    <n v="2"/>
    <s v="N"/>
    <n v="1"/>
    <n v="143.97999999999999"/>
  </r>
  <r>
    <x v="0"/>
    <n v="24"/>
    <x v="23"/>
    <x v="7"/>
    <x v="7"/>
    <x v="7"/>
    <n v="7"/>
    <s v="Georgia St. Upper"/>
    <x v="0"/>
    <n v="3"/>
    <s v="N"/>
    <n v="1"/>
    <n v="181.71"/>
  </r>
  <r>
    <x v="0"/>
    <n v="24"/>
    <x v="23"/>
    <x v="7"/>
    <x v="7"/>
    <x v="7"/>
    <n v="7"/>
    <s v="Georgia St. Upper"/>
    <x v="0"/>
    <n v="4"/>
    <s v="N"/>
    <n v="1"/>
    <n v="1049.6199999999999"/>
  </r>
  <r>
    <x v="0"/>
    <n v="24"/>
    <x v="23"/>
    <x v="7"/>
    <x v="7"/>
    <x v="7"/>
    <n v="7"/>
    <s v="Georgia St. Upper"/>
    <x v="0"/>
    <n v="5"/>
    <s v="N"/>
    <n v="1"/>
    <n v="1509.22"/>
  </r>
  <r>
    <x v="0"/>
    <n v="25"/>
    <x v="24"/>
    <x v="0"/>
    <x v="0"/>
    <x v="0"/>
    <n v="7"/>
    <s v="Georgia St. Upper"/>
    <x v="0"/>
    <n v="2"/>
    <s v="N"/>
    <n v="1"/>
    <n v="0"/>
  </r>
  <r>
    <x v="0"/>
    <n v="25"/>
    <x v="24"/>
    <x v="0"/>
    <x v="0"/>
    <x v="0"/>
    <n v="7"/>
    <s v="Georgia St. Upper"/>
    <x v="0"/>
    <n v="3"/>
    <s v="N"/>
    <n v="1"/>
    <n v="0"/>
  </r>
  <r>
    <x v="0"/>
    <n v="25"/>
    <x v="24"/>
    <x v="0"/>
    <x v="0"/>
    <x v="0"/>
    <n v="7"/>
    <s v="Georgia St. Upper"/>
    <x v="0"/>
    <n v="4"/>
    <s v="N"/>
    <n v="1"/>
    <n v="0"/>
  </r>
  <r>
    <x v="0"/>
    <n v="25"/>
    <x v="24"/>
    <x v="0"/>
    <x v="0"/>
    <x v="0"/>
    <n v="7"/>
    <s v="Georgia St. Upper"/>
    <x v="0"/>
    <n v="5"/>
    <s v="N"/>
    <n v="1"/>
    <n v="0"/>
  </r>
  <r>
    <x v="0"/>
    <n v="1"/>
    <x v="0"/>
    <x v="0"/>
    <x v="0"/>
    <x v="0"/>
    <n v="8"/>
    <s v="Georgia St. Lwr Nat"/>
    <x v="1"/>
    <n v="2"/>
    <s v="N"/>
    <n v="1"/>
    <n v="0"/>
  </r>
  <r>
    <x v="0"/>
    <n v="1"/>
    <x v="0"/>
    <x v="0"/>
    <x v="0"/>
    <x v="0"/>
    <n v="8"/>
    <s v="Georgia St. Lwr Nat"/>
    <x v="1"/>
    <n v="3"/>
    <s v="N"/>
    <n v="1"/>
    <n v="18.27"/>
  </r>
  <r>
    <x v="0"/>
    <n v="1"/>
    <x v="0"/>
    <x v="0"/>
    <x v="0"/>
    <x v="0"/>
    <n v="8"/>
    <s v="Georgia St. Lwr Nat"/>
    <x v="1"/>
    <n v="4"/>
    <s v="N"/>
    <n v="1"/>
    <n v="104.87"/>
  </r>
  <r>
    <x v="0"/>
    <n v="1"/>
    <x v="0"/>
    <x v="0"/>
    <x v="0"/>
    <x v="0"/>
    <n v="8"/>
    <s v="Georgia St. Lwr Nat"/>
    <x v="1"/>
    <n v="5"/>
    <s v="N"/>
    <n v="1"/>
    <n v="7.13"/>
  </r>
  <r>
    <x v="0"/>
    <n v="2"/>
    <x v="1"/>
    <x v="0"/>
    <x v="0"/>
    <x v="0"/>
    <n v="8"/>
    <s v="Georgia St. Lwr Nat"/>
    <x v="1"/>
    <n v="2"/>
    <s v="N"/>
    <n v="1"/>
    <n v="2.74"/>
  </r>
  <r>
    <x v="0"/>
    <n v="2"/>
    <x v="1"/>
    <x v="0"/>
    <x v="0"/>
    <x v="0"/>
    <n v="8"/>
    <s v="Georgia St. Lwr Nat"/>
    <x v="1"/>
    <n v="3"/>
    <s v="N"/>
    <n v="1"/>
    <n v="97.55"/>
  </r>
  <r>
    <x v="0"/>
    <n v="2"/>
    <x v="1"/>
    <x v="0"/>
    <x v="0"/>
    <x v="0"/>
    <n v="8"/>
    <s v="Georgia St. Lwr Nat"/>
    <x v="1"/>
    <n v="4"/>
    <s v="N"/>
    <n v="1"/>
    <n v="71.239999999999995"/>
  </r>
  <r>
    <x v="0"/>
    <n v="2"/>
    <x v="1"/>
    <x v="0"/>
    <x v="0"/>
    <x v="0"/>
    <n v="8"/>
    <s v="Georgia St. Lwr Nat"/>
    <x v="1"/>
    <n v="5"/>
    <s v="N"/>
    <n v="1"/>
    <n v="18.93"/>
  </r>
  <r>
    <x v="0"/>
    <n v="3"/>
    <x v="2"/>
    <x v="0"/>
    <x v="0"/>
    <x v="0"/>
    <n v="8"/>
    <s v="Georgia St. Lwr Nat"/>
    <x v="1"/>
    <n v="2"/>
    <s v="N"/>
    <n v="1"/>
    <n v="0"/>
  </r>
  <r>
    <x v="0"/>
    <n v="3"/>
    <x v="2"/>
    <x v="0"/>
    <x v="0"/>
    <x v="0"/>
    <n v="8"/>
    <s v="Georgia St. Lwr Nat"/>
    <x v="1"/>
    <n v="3"/>
    <s v="N"/>
    <n v="1"/>
    <n v="0"/>
  </r>
  <r>
    <x v="0"/>
    <n v="3"/>
    <x v="2"/>
    <x v="0"/>
    <x v="0"/>
    <x v="0"/>
    <n v="8"/>
    <s v="Georgia St. Lwr Nat"/>
    <x v="1"/>
    <n v="4"/>
    <s v="N"/>
    <n v="1"/>
    <n v="0"/>
  </r>
  <r>
    <x v="0"/>
    <n v="3"/>
    <x v="2"/>
    <x v="0"/>
    <x v="0"/>
    <x v="0"/>
    <n v="8"/>
    <s v="Georgia St. Lwr Nat"/>
    <x v="1"/>
    <n v="5"/>
    <s v="N"/>
    <n v="1"/>
    <n v="0"/>
  </r>
  <r>
    <x v="0"/>
    <n v="4"/>
    <x v="3"/>
    <x v="1"/>
    <x v="1"/>
    <x v="1"/>
    <n v="8"/>
    <s v="Georgia St. Lwr Nat"/>
    <x v="1"/>
    <n v="2"/>
    <s v="N"/>
    <n v="1"/>
    <n v="3.44"/>
  </r>
  <r>
    <x v="0"/>
    <n v="4"/>
    <x v="3"/>
    <x v="1"/>
    <x v="1"/>
    <x v="1"/>
    <n v="8"/>
    <s v="Georgia St. Lwr Nat"/>
    <x v="1"/>
    <n v="3"/>
    <s v="N"/>
    <n v="1"/>
    <n v="147.55000000000001"/>
  </r>
  <r>
    <x v="0"/>
    <n v="4"/>
    <x v="3"/>
    <x v="1"/>
    <x v="1"/>
    <x v="1"/>
    <n v="8"/>
    <s v="Georgia St. Lwr Nat"/>
    <x v="1"/>
    <n v="4"/>
    <s v="N"/>
    <n v="1"/>
    <n v="52.69"/>
  </r>
  <r>
    <x v="0"/>
    <n v="4"/>
    <x v="3"/>
    <x v="1"/>
    <x v="1"/>
    <x v="1"/>
    <n v="8"/>
    <s v="Georgia St. Lwr Nat"/>
    <x v="1"/>
    <n v="5"/>
    <s v="N"/>
    <n v="1"/>
    <n v="0"/>
  </r>
  <r>
    <x v="0"/>
    <n v="5"/>
    <x v="4"/>
    <x v="0"/>
    <x v="0"/>
    <x v="0"/>
    <n v="8"/>
    <s v="Georgia St. Lwr Nat"/>
    <x v="1"/>
    <n v="2"/>
    <s v="N"/>
    <n v="1"/>
    <n v="0"/>
  </r>
  <r>
    <x v="0"/>
    <n v="5"/>
    <x v="4"/>
    <x v="0"/>
    <x v="0"/>
    <x v="0"/>
    <n v="8"/>
    <s v="Georgia St. Lwr Nat"/>
    <x v="1"/>
    <n v="3"/>
    <s v="N"/>
    <n v="1"/>
    <n v="0"/>
  </r>
  <r>
    <x v="0"/>
    <n v="5"/>
    <x v="4"/>
    <x v="0"/>
    <x v="0"/>
    <x v="0"/>
    <n v="8"/>
    <s v="Georgia St. Lwr Nat"/>
    <x v="1"/>
    <n v="4"/>
    <s v="N"/>
    <n v="1"/>
    <n v="0"/>
  </r>
  <r>
    <x v="0"/>
    <n v="5"/>
    <x v="4"/>
    <x v="0"/>
    <x v="0"/>
    <x v="0"/>
    <n v="8"/>
    <s v="Georgia St. Lwr Nat"/>
    <x v="1"/>
    <n v="5"/>
    <s v="N"/>
    <n v="1"/>
    <n v="0"/>
  </r>
  <r>
    <x v="0"/>
    <n v="6"/>
    <x v="5"/>
    <x v="0"/>
    <x v="0"/>
    <x v="0"/>
    <n v="8"/>
    <s v="Georgia St. Lwr Nat"/>
    <x v="1"/>
    <n v="2"/>
    <s v="N"/>
    <n v="1"/>
    <n v="0"/>
  </r>
  <r>
    <x v="0"/>
    <n v="6"/>
    <x v="5"/>
    <x v="0"/>
    <x v="0"/>
    <x v="0"/>
    <n v="8"/>
    <s v="Georgia St. Lwr Nat"/>
    <x v="1"/>
    <n v="3"/>
    <s v="N"/>
    <n v="1"/>
    <n v="0"/>
  </r>
  <r>
    <x v="0"/>
    <n v="6"/>
    <x v="5"/>
    <x v="0"/>
    <x v="0"/>
    <x v="0"/>
    <n v="8"/>
    <s v="Georgia St. Lwr Nat"/>
    <x v="1"/>
    <n v="4"/>
    <s v="N"/>
    <n v="1"/>
    <n v="0"/>
  </r>
  <r>
    <x v="0"/>
    <n v="6"/>
    <x v="5"/>
    <x v="0"/>
    <x v="0"/>
    <x v="0"/>
    <n v="8"/>
    <s v="Georgia St. Lwr Nat"/>
    <x v="1"/>
    <n v="5"/>
    <s v="N"/>
    <n v="1"/>
    <n v="0"/>
  </r>
  <r>
    <x v="0"/>
    <n v="7"/>
    <x v="6"/>
    <x v="2"/>
    <x v="2"/>
    <x v="2"/>
    <n v="8"/>
    <s v="Georgia St. Lwr Nat"/>
    <x v="1"/>
    <n v="2"/>
    <s v="N"/>
    <n v="1"/>
    <n v="0"/>
  </r>
  <r>
    <x v="0"/>
    <n v="7"/>
    <x v="6"/>
    <x v="2"/>
    <x v="2"/>
    <x v="2"/>
    <n v="8"/>
    <s v="Georgia St. Lwr Nat"/>
    <x v="1"/>
    <n v="3"/>
    <s v="N"/>
    <n v="1"/>
    <n v="6.01"/>
  </r>
  <r>
    <x v="0"/>
    <n v="7"/>
    <x v="6"/>
    <x v="2"/>
    <x v="2"/>
    <x v="2"/>
    <n v="8"/>
    <s v="Georgia St. Lwr Nat"/>
    <x v="1"/>
    <n v="4"/>
    <s v="N"/>
    <n v="1"/>
    <n v="122.59"/>
  </r>
  <r>
    <x v="0"/>
    <n v="7"/>
    <x v="6"/>
    <x v="2"/>
    <x v="2"/>
    <x v="2"/>
    <n v="8"/>
    <s v="Georgia St. Lwr Nat"/>
    <x v="1"/>
    <n v="5"/>
    <s v="N"/>
    <n v="1"/>
    <n v="6.41"/>
  </r>
  <r>
    <x v="0"/>
    <n v="8"/>
    <x v="7"/>
    <x v="3"/>
    <x v="3"/>
    <x v="3"/>
    <n v="8"/>
    <s v="Georgia St. Lwr Nat"/>
    <x v="1"/>
    <n v="2"/>
    <s v="N"/>
    <n v="1"/>
    <n v="5.43"/>
  </r>
  <r>
    <x v="0"/>
    <n v="8"/>
    <x v="7"/>
    <x v="3"/>
    <x v="3"/>
    <x v="3"/>
    <n v="8"/>
    <s v="Georgia St. Lwr Nat"/>
    <x v="1"/>
    <n v="3"/>
    <s v="N"/>
    <n v="1"/>
    <n v="6.58"/>
  </r>
  <r>
    <x v="0"/>
    <n v="8"/>
    <x v="7"/>
    <x v="3"/>
    <x v="3"/>
    <x v="3"/>
    <n v="8"/>
    <s v="Georgia St. Lwr Nat"/>
    <x v="1"/>
    <n v="4"/>
    <s v="N"/>
    <n v="1"/>
    <n v="9.4600000000000009"/>
  </r>
  <r>
    <x v="0"/>
    <n v="8"/>
    <x v="7"/>
    <x v="3"/>
    <x v="3"/>
    <x v="3"/>
    <n v="8"/>
    <s v="Georgia St. Lwr Nat"/>
    <x v="1"/>
    <n v="5"/>
    <s v="N"/>
    <n v="1"/>
    <n v="0"/>
  </r>
  <r>
    <x v="0"/>
    <n v="9"/>
    <x v="8"/>
    <x v="0"/>
    <x v="0"/>
    <x v="0"/>
    <n v="8"/>
    <s v="Georgia St. Lwr Nat"/>
    <x v="1"/>
    <n v="2"/>
    <s v="N"/>
    <n v="1"/>
    <n v="81.73"/>
  </r>
  <r>
    <x v="0"/>
    <n v="9"/>
    <x v="8"/>
    <x v="0"/>
    <x v="0"/>
    <x v="0"/>
    <n v="8"/>
    <s v="Georgia St. Lwr Nat"/>
    <x v="1"/>
    <n v="3"/>
    <s v="N"/>
    <n v="1"/>
    <n v="16.43"/>
  </r>
  <r>
    <x v="0"/>
    <n v="9"/>
    <x v="8"/>
    <x v="0"/>
    <x v="0"/>
    <x v="0"/>
    <n v="8"/>
    <s v="Georgia St. Lwr Nat"/>
    <x v="1"/>
    <n v="4"/>
    <s v="N"/>
    <n v="1"/>
    <n v="12.51"/>
  </r>
  <r>
    <x v="0"/>
    <n v="9"/>
    <x v="8"/>
    <x v="0"/>
    <x v="0"/>
    <x v="0"/>
    <n v="8"/>
    <s v="Georgia St. Lwr Nat"/>
    <x v="1"/>
    <n v="5"/>
    <s v="N"/>
    <n v="1"/>
    <n v="2.93"/>
  </r>
  <r>
    <x v="0"/>
    <n v="10"/>
    <x v="9"/>
    <x v="4"/>
    <x v="4"/>
    <x v="4"/>
    <n v="8"/>
    <s v="Georgia St. Lwr Nat"/>
    <x v="1"/>
    <n v="2"/>
    <s v="N"/>
    <n v="1"/>
    <n v="2.66"/>
  </r>
  <r>
    <x v="0"/>
    <n v="10"/>
    <x v="9"/>
    <x v="4"/>
    <x v="4"/>
    <x v="4"/>
    <n v="8"/>
    <s v="Georgia St. Lwr Nat"/>
    <x v="1"/>
    <n v="3"/>
    <s v="N"/>
    <n v="1"/>
    <n v="3.23"/>
  </r>
  <r>
    <x v="0"/>
    <n v="10"/>
    <x v="9"/>
    <x v="4"/>
    <x v="4"/>
    <x v="4"/>
    <n v="8"/>
    <s v="Georgia St. Lwr Nat"/>
    <x v="1"/>
    <n v="4"/>
    <s v="N"/>
    <n v="1"/>
    <n v="0"/>
  </r>
  <r>
    <x v="0"/>
    <n v="10"/>
    <x v="9"/>
    <x v="4"/>
    <x v="4"/>
    <x v="4"/>
    <n v="8"/>
    <s v="Georgia St. Lwr Nat"/>
    <x v="1"/>
    <n v="5"/>
    <s v="N"/>
    <n v="1"/>
    <n v="0"/>
  </r>
  <r>
    <x v="0"/>
    <n v="11"/>
    <x v="10"/>
    <x v="5"/>
    <x v="5"/>
    <x v="5"/>
    <n v="8"/>
    <s v="Georgia St. Lwr Nat"/>
    <x v="1"/>
    <n v="2"/>
    <s v="N"/>
    <n v="1"/>
    <n v="0"/>
  </r>
  <r>
    <x v="0"/>
    <n v="11"/>
    <x v="10"/>
    <x v="5"/>
    <x v="5"/>
    <x v="5"/>
    <n v="8"/>
    <s v="Georgia St. Lwr Nat"/>
    <x v="1"/>
    <n v="3"/>
    <s v="N"/>
    <n v="1"/>
    <n v="0"/>
  </r>
  <r>
    <x v="0"/>
    <n v="11"/>
    <x v="10"/>
    <x v="5"/>
    <x v="5"/>
    <x v="5"/>
    <n v="8"/>
    <s v="Georgia St. Lwr Nat"/>
    <x v="1"/>
    <n v="4"/>
    <s v="N"/>
    <n v="1"/>
    <n v="0.15"/>
  </r>
  <r>
    <x v="0"/>
    <n v="11"/>
    <x v="10"/>
    <x v="5"/>
    <x v="5"/>
    <x v="5"/>
    <n v="8"/>
    <s v="Georgia St. Lwr Nat"/>
    <x v="1"/>
    <n v="5"/>
    <s v="N"/>
    <n v="1"/>
    <n v="0"/>
  </r>
  <r>
    <x v="0"/>
    <n v="12"/>
    <x v="11"/>
    <x v="0"/>
    <x v="0"/>
    <x v="0"/>
    <n v="8"/>
    <s v="Georgia St. Lwr Nat"/>
    <x v="1"/>
    <n v="2"/>
    <s v="N"/>
    <n v="1"/>
    <n v="1.69"/>
  </r>
  <r>
    <x v="0"/>
    <n v="12"/>
    <x v="11"/>
    <x v="0"/>
    <x v="0"/>
    <x v="0"/>
    <n v="8"/>
    <s v="Georgia St. Lwr Nat"/>
    <x v="1"/>
    <n v="3"/>
    <s v="N"/>
    <n v="1"/>
    <n v="3.69"/>
  </r>
  <r>
    <x v="0"/>
    <n v="12"/>
    <x v="11"/>
    <x v="0"/>
    <x v="0"/>
    <x v="0"/>
    <n v="8"/>
    <s v="Georgia St. Lwr Nat"/>
    <x v="1"/>
    <n v="4"/>
    <s v="N"/>
    <n v="1"/>
    <n v="8.14"/>
  </r>
  <r>
    <x v="0"/>
    <n v="12"/>
    <x v="11"/>
    <x v="0"/>
    <x v="0"/>
    <x v="0"/>
    <n v="8"/>
    <s v="Georgia St. Lwr Nat"/>
    <x v="1"/>
    <n v="5"/>
    <s v="N"/>
    <n v="1"/>
    <n v="0"/>
  </r>
  <r>
    <x v="0"/>
    <n v="13"/>
    <x v="12"/>
    <x v="0"/>
    <x v="0"/>
    <x v="0"/>
    <n v="8"/>
    <s v="Georgia St. Lwr Nat"/>
    <x v="1"/>
    <n v="2"/>
    <s v="N"/>
    <n v="1"/>
    <n v="0"/>
  </r>
  <r>
    <x v="0"/>
    <n v="13"/>
    <x v="12"/>
    <x v="0"/>
    <x v="0"/>
    <x v="0"/>
    <n v="8"/>
    <s v="Georgia St. Lwr Nat"/>
    <x v="1"/>
    <n v="3"/>
    <s v="N"/>
    <n v="1"/>
    <n v="0"/>
  </r>
  <r>
    <x v="0"/>
    <n v="13"/>
    <x v="12"/>
    <x v="0"/>
    <x v="0"/>
    <x v="0"/>
    <n v="8"/>
    <s v="Georgia St. Lwr Nat"/>
    <x v="1"/>
    <n v="4"/>
    <s v="N"/>
    <n v="1"/>
    <n v="0"/>
  </r>
  <r>
    <x v="0"/>
    <n v="13"/>
    <x v="12"/>
    <x v="0"/>
    <x v="0"/>
    <x v="0"/>
    <n v="8"/>
    <s v="Georgia St. Lwr Nat"/>
    <x v="1"/>
    <n v="5"/>
    <s v="N"/>
    <n v="1"/>
    <n v="0"/>
  </r>
  <r>
    <x v="0"/>
    <n v="14"/>
    <x v="13"/>
    <x v="0"/>
    <x v="0"/>
    <x v="0"/>
    <n v="8"/>
    <s v="Georgia St. Lwr Nat"/>
    <x v="1"/>
    <n v="2"/>
    <s v="N"/>
    <n v="1"/>
    <n v="1.1499999999999999"/>
  </r>
  <r>
    <x v="0"/>
    <n v="14"/>
    <x v="13"/>
    <x v="0"/>
    <x v="0"/>
    <x v="0"/>
    <n v="8"/>
    <s v="Georgia St. Lwr Nat"/>
    <x v="1"/>
    <n v="3"/>
    <s v="N"/>
    <n v="1"/>
    <n v="8.36"/>
  </r>
  <r>
    <x v="0"/>
    <n v="14"/>
    <x v="13"/>
    <x v="0"/>
    <x v="0"/>
    <x v="0"/>
    <n v="8"/>
    <s v="Georgia St. Lwr Nat"/>
    <x v="1"/>
    <n v="4"/>
    <s v="N"/>
    <n v="1"/>
    <n v="0"/>
  </r>
  <r>
    <x v="0"/>
    <n v="14"/>
    <x v="13"/>
    <x v="0"/>
    <x v="0"/>
    <x v="0"/>
    <n v="8"/>
    <s v="Georgia St. Lwr Nat"/>
    <x v="1"/>
    <n v="5"/>
    <s v="N"/>
    <n v="1"/>
    <n v="0"/>
  </r>
  <r>
    <x v="0"/>
    <n v="15"/>
    <x v="14"/>
    <x v="0"/>
    <x v="0"/>
    <x v="0"/>
    <n v="8"/>
    <s v="Georgia St. Lwr Nat"/>
    <x v="1"/>
    <n v="2"/>
    <s v="N"/>
    <n v="1"/>
    <n v="0"/>
  </r>
  <r>
    <x v="0"/>
    <n v="15"/>
    <x v="14"/>
    <x v="0"/>
    <x v="0"/>
    <x v="0"/>
    <n v="8"/>
    <s v="Georgia St. Lwr Nat"/>
    <x v="1"/>
    <n v="3"/>
    <s v="N"/>
    <n v="1"/>
    <n v="0"/>
  </r>
  <r>
    <x v="0"/>
    <n v="15"/>
    <x v="14"/>
    <x v="0"/>
    <x v="0"/>
    <x v="0"/>
    <n v="8"/>
    <s v="Georgia St. Lwr Nat"/>
    <x v="1"/>
    <n v="4"/>
    <s v="N"/>
    <n v="1"/>
    <n v="0"/>
  </r>
  <r>
    <x v="0"/>
    <n v="15"/>
    <x v="14"/>
    <x v="0"/>
    <x v="0"/>
    <x v="0"/>
    <n v="8"/>
    <s v="Georgia St. Lwr Nat"/>
    <x v="1"/>
    <n v="5"/>
    <s v="N"/>
    <n v="1"/>
    <n v="0"/>
  </r>
  <r>
    <x v="0"/>
    <n v="16"/>
    <x v="15"/>
    <x v="0"/>
    <x v="0"/>
    <x v="0"/>
    <n v="8"/>
    <s v="Georgia St. Lwr Nat"/>
    <x v="1"/>
    <n v="2"/>
    <s v="N"/>
    <n v="1"/>
    <n v="0.04"/>
  </r>
  <r>
    <x v="0"/>
    <n v="16"/>
    <x v="15"/>
    <x v="0"/>
    <x v="0"/>
    <x v="0"/>
    <n v="8"/>
    <s v="Georgia St. Lwr Nat"/>
    <x v="1"/>
    <n v="3"/>
    <s v="N"/>
    <n v="1"/>
    <n v="0.03"/>
  </r>
  <r>
    <x v="0"/>
    <n v="16"/>
    <x v="15"/>
    <x v="0"/>
    <x v="0"/>
    <x v="0"/>
    <n v="8"/>
    <s v="Georgia St. Lwr Nat"/>
    <x v="1"/>
    <n v="4"/>
    <s v="N"/>
    <n v="1"/>
    <n v="0.04"/>
  </r>
  <r>
    <x v="0"/>
    <n v="16"/>
    <x v="15"/>
    <x v="0"/>
    <x v="0"/>
    <x v="0"/>
    <n v="8"/>
    <s v="Georgia St. Lwr Nat"/>
    <x v="1"/>
    <n v="5"/>
    <s v="N"/>
    <n v="1"/>
    <n v="0"/>
  </r>
  <r>
    <x v="0"/>
    <n v="17"/>
    <x v="16"/>
    <x v="0"/>
    <x v="0"/>
    <x v="0"/>
    <n v="8"/>
    <s v="Georgia St. Lwr Nat"/>
    <x v="1"/>
    <n v="2"/>
    <s v="N"/>
    <n v="1"/>
    <n v="0"/>
  </r>
  <r>
    <x v="0"/>
    <n v="17"/>
    <x v="16"/>
    <x v="0"/>
    <x v="0"/>
    <x v="0"/>
    <n v="8"/>
    <s v="Georgia St. Lwr Nat"/>
    <x v="1"/>
    <n v="3"/>
    <s v="N"/>
    <n v="1"/>
    <n v="0"/>
  </r>
  <r>
    <x v="0"/>
    <n v="17"/>
    <x v="16"/>
    <x v="0"/>
    <x v="0"/>
    <x v="0"/>
    <n v="8"/>
    <s v="Georgia St. Lwr Nat"/>
    <x v="1"/>
    <n v="4"/>
    <s v="N"/>
    <n v="1"/>
    <n v="0"/>
  </r>
  <r>
    <x v="0"/>
    <n v="17"/>
    <x v="16"/>
    <x v="0"/>
    <x v="0"/>
    <x v="0"/>
    <n v="8"/>
    <s v="Georgia St. Lwr Nat"/>
    <x v="1"/>
    <n v="5"/>
    <s v="N"/>
    <n v="1"/>
    <n v="0"/>
  </r>
  <r>
    <x v="0"/>
    <n v="18"/>
    <x v="17"/>
    <x v="6"/>
    <x v="6"/>
    <x v="6"/>
    <n v="8"/>
    <s v="Georgia St. Lwr Nat"/>
    <x v="1"/>
    <n v="2"/>
    <s v="N"/>
    <n v="1"/>
    <n v="0"/>
  </r>
  <r>
    <x v="0"/>
    <n v="18"/>
    <x v="17"/>
    <x v="6"/>
    <x v="6"/>
    <x v="6"/>
    <n v="8"/>
    <s v="Georgia St. Lwr Nat"/>
    <x v="1"/>
    <n v="3"/>
    <s v="N"/>
    <n v="1"/>
    <n v="13.45"/>
  </r>
  <r>
    <x v="0"/>
    <n v="18"/>
    <x v="17"/>
    <x v="6"/>
    <x v="6"/>
    <x v="6"/>
    <n v="8"/>
    <s v="Georgia St. Lwr Nat"/>
    <x v="1"/>
    <n v="4"/>
    <s v="N"/>
    <n v="1"/>
    <n v="81.540000000000006"/>
  </r>
  <r>
    <x v="0"/>
    <n v="18"/>
    <x v="17"/>
    <x v="6"/>
    <x v="6"/>
    <x v="6"/>
    <n v="8"/>
    <s v="Georgia St. Lwr Nat"/>
    <x v="1"/>
    <n v="5"/>
    <s v="N"/>
    <n v="1"/>
    <n v="0"/>
  </r>
  <r>
    <x v="0"/>
    <n v="19"/>
    <x v="18"/>
    <x v="0"/>
    <x v="0"/>
    <x v="0"/>
    <n v="8"/>
    <s v="Georgia St. Lwr Nat"/>
    <x v="1"/>
    <n v="2"/>
    <s v="N"/>
    <n v="1"/>
    <n v="203.07"/>
  </r>
  <r>
    <x v="0"/>
    <n v="19"/>
    <x v="18"/>
    <x v="0"/>
    <x v="0"/>
    <x v="0"/>
    <n v="8"/>
    <s v="Georgia St. Lwr Nat"/>
    <x v="1"/>
    <n v="3"/>
    <s v="N"/>
    <n v="1"/>
    <n v="206.88"/>
  </r>
  <r>
    <x v="0"/>
    <n v="19"/>
    <x v="18"/>
    <x v="0"/>
    <x v="0"/>
    <x v="0"/>
    <n v="8"/>
    <s v="Georgia St. Lwr Nat"/>
    <x v="1"/>
    <n v="4"/>
    <s v="N"/>
    <n v="1"/>
    <n v="230.88"/>
  </r>
  <r>
    <x v="0"/>
    <n v="19"/>
    <x v="18"/>
    <x v="0"/>
    <x v="0"/>
    <x v="0"/>
    <n v="8"/>
    <s v="Georgia St. Lwr Nat"/>
    <x v="1"/>
    <n v="5"/>
    <s v="N"/>
    <n v="1"/>
    <n v="0"/>
  </r>
  <r>
    <x v="0"/>
    <n v="20"/>
    <x v="19"/>
    <x v="0"/>
    <x v="0"/>
    <x v="0"/>
    <n v="8"/>
    <s v="Georgia St. Lwr Nat"/>
    <x v="1"/>
    <n v="2"/>
    <s v="N"/>
    <n v="1"/>
    <n v="1.1599999999999999"/>
  </r>
  <r>
    <x v="0"/>
    <n v="20"/>
    <x v="19"/>
    <x v="0"/>
    <x v="0"/>
    <x v="0"/>
    <n v="8"/>
    <s v="Georgia St. Lwr Nat"/>
    <x v="1"/>
    <n v="3"/>
    <s v="N"/>
    <n v="1"/>
    <n v="23.59"/>
  </r>
  <r>
    <x v="0"/>
    <n v="20"/>
    <x v="19"/>
    <x v="0"/>
    <x v="0"/>
    <x v="0"/>
    <n v="8"/>
    <s v="Georgia St. Lwr Nat"/>
    <x v="1"/>
    <n v="4"/>
    <s v="N"/>
    <n v="1"/>
    <n v="11.77"/>
  </r>
  <r>
    <x v="0"/>
    <n v="20"/>
    <x v="19"/>
    <x v="0"/>
    <x v="0"/>
    <x v="0"/>
    <n v="8"/>
    <s v="Georgia St. Lwr Nat"/>
    <x v="1"/>
    <n v="5"/>
    <s v="N"/>
    <n v="1"/>
    <n v="0"/>
  </r>
  <r>
    <x v="0"/>
    <n v="21"/>
    <x v="20"/>
    <x v="0"/>
    <x v="0"/>
    <x v="0"/>
    <n v="8"/>
    <s v="Georgia St. Lwr Nat"/>
    <x v="1"/>
    <n v="2"/>
    <s v="N"/>
    <n v="1"/>
    <n v="3.88"/>
  </r>
  <r>
    <x v="0"/>
    <n v="21"/>
    <x v="20"/>
    <x v="0"/>
    <x v="0"/>
    <x v="0"/>
    <n v="8"/>
    <s v="Georgia St. Lwr Nat"/>
    <x v="1"/>
    <n v="3"/>
    <s v="N"/>
    <n v="1"/>
    <n v="0"/>
  </r>
  <r>
    <x v="0"/>
    <n v="21"/>
    <x v="20"/>
    <x v="0"/>
    <x v="0"/>
    <x v="0"/>
    <n v="8"/>
    <s v="Georgia St. Lwr Nat"/>
    <x v="1"/>
    <n v="4"/>
    <s v="N"/>
    <n v="1"/>
    <n v="5.13"/>
  </r>
  <r>
    <x v="0"/>
    <n v="21"/>
    <x v="20"/>
    <x v="0"/>
    <x v="0"/>
    <x v="0"/>
    <n v="8"/>
    <s v="Georgia St. Lwr Nat"/>
    <x v="1"/>
    <n v="5"/>
    <s v="N"/>
    <n v="1"/>
    <n v="0"/>
  </r>
  <r>
    <x v="0"/>
    <n v="22"/>
    <x v="21"/>
    <x v="0"/>
    <x v="0"/>
    <x v="0"/>
    <n v="8"/>
    <s v="Georgia St. Lwr Nat"/>
    <x v="1"/>
    <n v="2"/>
    <s v="N"/>
    <n v="1"/>
    <n v="0"/>
  </r>
  <r>
    <x v="0"/>
    <n v="22"/>
    <x v="21"/>
    <x v="0"/>
    <x v="0"/>
    <x v="0"/>
    <n v="8"/>
    <s v="Georgia St. Lwr Nat"/>
    <x v="1"/>
    <n v="3"/>
    <s v="N"/>
    <n v="1"/>
    <n v="5.41"/>
  </r>
  <r>
    <x v="0"/>
    <n v="22"/>
    <x v="21"/>
    <x v="0"/>
    <x v="0"/>
    <x v="0"/>
    <n v="8"/>
    <s v="Georgia St. Lwr Nat"/>
    <x v="1"/>
    <n v="4"/>
    <s v="N"/>
    <n v="1"/>
    <n v="12.9"/>
  </r>
  <r>
    <x v="0"/>
    <n v="22"/>
    <x v="21"/>
    <x v="0"/>
    <x v="0"/>
    <x v="0"/>
    <n v="8"/>
    <s v="Georgia St. Lwr Nat"/>
    <x v="1"/>
    <n v="5"/>
    <s v="N"/>
    <n v="1"/>
    <n v="0"/>
  </r>
  <r>
    <x v="0"/>
    <n v="23"/>
    <x v="22"/>
    <x v="0"/>
    <x v="0"/>
    <x v="0"/>
    <n v="8"/>
    <s v="Georgia St. Lwr Nat"/>
    <x v="1"/>
    <n v="2"/>
    <s v="N"/>
    <n v="1"/>
    <n v="0"/>
  </r>
  <r>
    <x v="0"/>
    <n v="23"/>
    <x v="22"/>
    <x v="0"/>
    <x v="0"/>
    <x v="0"/>
    <n v="8"/>
    <s v="Georgia St. Lwr Nat"/>
    <x v="1"/>
    <n v="3"/>
    <s v="N"/>
    <n v="1"/>
    <n v="0"/>
  </r>
  <r>
    <x v="0"/>
    <n v="23"/>
    <x v="22"/>
    <x v="0"/>
    <x v="0"/>
    <x v="0"/>
    <n v="8"/>
    <s v="Georgia St. Lwr Nat"/>
    <x v="1"/>
    <n v="4"/>
    <s v="N"/>
    <n v="1"/>
    <n v="0"/>
  </r>
  <r>
    <x v="0"/>
    <n v="23"/>
    <x v="22"/>
    <x v="0"/>
    <x v="0"/>
    <x v="0"/>
    <n v="8"/>
    <s v="Georgia St. Lwr Nat"/>
    <x v="1"/>
    <n v="5"/>
    <s v="N"/>
    <n v="1"/>
    <n v="0"/>
  </r>
  <r>
    <x v="0"/>
    <n v="24"/>
    <x v="23"/>
    <x v="7"/>
    <x v="7"/>
    <x v="7"/>
    <n v="8"/>
    <s v="Georgia St. Lwr Nat"/>
    <x v="1"/>
    <n v="2"/>
    <s v="N"/>
    <n v="1"/>
    <n v="478.5"/>
  </r>
  <r>
    <x v="0"/>
    <n v="24"/>
    <x v="23"/>
    <x v="7"/>
    <x v="7"/>
    <x v="7"/>
    <n v="8"/>
    <s v="Georgia St. Lwr Nat"/>
    <x v="1"/>
    <n v="3"/>
    <s v="N"/>
    <n v="1"/>
    <n v="819.59"/>
  </r>
  <r>
    <x v="0"/>
    <n v="24"/>
    <x v="23"/>
    <x v="7"/>
    <x v="7"/>
    <x v="7"/>
    <n v="8"/>
    <s v="Georgia St. Lwr Nat"/>
    <x v="1"/>
    <n v="4"/>
    <s v="N"/>
    <n v="1"/>
    <n v="675.65"/>
  </r>
  <r>
    <x v="0"/>
    <n v="24"/>
    <x v="23"/>
    <x v="7"/>
    <x v="7"/>
    <x v="7"/>
    <n v="8"/>
    <s v="Georgia St. Lwr Nat"/>
    <x v="1"/>
    <n v="5"/>
    <s v="N"/>
    <n v="1"/>
    <n v="3.62"/>
  </r>
  <r>
    <x v="0"/>
    <n v="25"/>
    <x v="24"/>
    <x v="0"/>
    <x v="0"/>
    <x v="0"/>
    <n v="8"/>
    <s v="Georgia St. Lwr Nat"/>
    <x v="1"/>
    <n v="2"/>
    <s v="N"/>
    <n v="1"/>
    <n v="811.25"/>
  </r>
  <r>
    <x v="0"/>
    <n v="25"/>
    <x v="24"/>
    <x v="0"/>
    <x v="0"/>
    <x v="0"/>
    <n v="8"/>
    <s v="Georgia St. Lwr Nat"/>
    <x v="1"/>
    <n v="3"/>
    <s v="N"/>
    <n v="1"/>
    <n v="747.35"/>
  </r>
  <r>
    <x v="0"/>
    <n v="25"/>
    <x v="24"/>
    <x v="0"/>
    <x v="0"/>
    <x v="0"/>
    <n v="8"/>
    <s v="Georgia St. Lwr Nat"/>
    <x v="1"/>
    <n v="4"/>
    <s v="N"/>
    <n v="1"/>
    <n v="274.08999999999997"/>
  </r>
  <r>
    <x v="0"/>
    <n v="25"/>
    <x v="24"/>
    <x v="0"/>
    <x v="0"/>
    <x v="0"/>
    <n v="8"/>
    <s v="Georgia St. Lwr Nat"/>
    <x v="1"/>
    <n v="5"/>
    <s v="N"/>
    <n v="1"/>
    <n v="26.47"/>
  </r>
  <r>
    <x v="0"/>
    <n v="1"/>
    <x v="0"/>
    <x v="0"/>
    <x v="0"/>
    <x v="0"/>
    <n v="9"/>
    <s v="Georgia St. Lwr Hat"/>
    <x v="1"/>
    <n v="2"/>
    <s v="N"/>
    <n v="1"/>
    <n v="0"/>
  </r>
  <r>
    <x v="0"/>
    <n v="1"/>
    <x v="0"/>
    <x v="0"/>
    <x v="0"/>
    <x v="0"/>
    <n v="9"/>
    <s v="Georgia St. Lwr Hat"/>
    <x v="1"/>
    <n v="3"/>
    <s v="N"/>
    <n v="1"/>
    <n v="11.13"/>
  </r>
  <r>
    <x v="0"/>
    <n v="1"/>
    <x v="0"/>
    <x v="0"/>
    <x v="0"/>
    <x v="0"/>
    <n v="9"/>
    <s v="Georgia St. Lwr Hat"/>
    <x v="1"/>
    <n v="4"/>
    <s v="N"/>
    <n v="1"/>
    <n v="392.12"/>
  </r>
  <r>
    <x v="0"/>
    <n v="1"/>
    <x v="0"/>
    <x v="0"/>
    <x v="0"/>
    <x v="0"/>
    <n v="9"/>
    <s v="Georgia St. Lwr Hat"/>
    <x v="1"/>
    <n v="5"/>
    <s v="N"/>
    <n v="1"/>
    <n v="12.18"/>
  </r>
  <r>
    <x v="0"/>
    <n v="2"/>
    <x v="1"/>
    <x v="0"/>
    <x v="0"/>
    <x v="0"/>
    <n v="9"/>
    <s v="Georgia St. Lwr Hat"/>
    <x v="1"/>
    <n v="2"/>
    <s v="N"/>
    <n v="1"/>
    <n v="10.62"/>
  </r>
  <r>
    <x v="0"/>
    <n v="2"/>
    <x v="1"/>
    <x v="0"/>
    <x v="0"/>
    <x v="0"/>
    <n v="9"/>
    <s v="Georgia St. Lwr Hat"/>
    <x v="1"/>
    <n v="3"/>
    <s v="N"/>
    <n v="1"/>
    <n v="59.41"/>
  </r>
  <r>
    <x v="0"/>
    <n v="2"/>
    <x v="1"/>
    <x v="0"/>
    <x v="0"/>
    <x v="0"/>
    <n v="9"/>
    <s v="Georgia St. Lwr Hat"/>
    <x v="1"/>
    <n v="4"/>
    <s v="N"/>
    <n v="1"/>
    <n v="266.39999999999998"/>
  </r>
  <r>
    <x v="0"/>
    <n v="2"/>
    <x v="1"/>
    <x v="0"/>
    <x v="0"/>
    <x v="0"/>
    <n v="9"/>
    <s v="Georgia St. Lwr Hat"/>
    <x v="1"/>
    <n v="5"/>
    <s v="N"/>
    <n v="1"/>
    <n v="32.32"/>
  </r>
  <r>
    <x v="0"/>
    <n v="3"/>
    <x v="2"/>
    <x v="0"/>
    <x v="0"/>
    <x v="0"/>
    <n v="9"/>
    <s v="Georgia St. Lwr Hat"/>
    <x v="1"/>
    <n v="2"/>
    <s v="N"/>
    <n v="1"/>
    <n v="0"/>
  </r>
  <r>
    <x v="0"/>
    <n v="3"/>
    <x v="2"/>
    <x v="0"/>
    <x v="0"/>
    <x v="0"/>
    <n v="9"/>
    <s v="Georgia St. Lwr Hat"/>
    <x v="1"/>
    <n v="3"/>
    <s v="N"/>
    <n v="1"/>
    <n v="0"/>
  </r>
  <r>
    <x v="0"/>
    <n v="3"/>
    <x v="2"/>
    <x v="0"/>
    <x v="0"/>
    <x v="0"/>
    <n v="9"/>
    <s v="Georgia St. Lwr Hat"/>
    <x v="1"/>
    <n v="4"/>
    <s v="N"/>
    <n v="1"/>
    <n v="0"/>
  </r>
  <r>
    <x v="0"/>
    <n v="3"/>
    <x v="2"/>
    <x v="0"/>
    <x v="0"/>
    <x v="0"/>
    <n v="9"/>
    <s v="Georgia St. Lwr Hat"/>
    <x v="1"/>
    <n v="5"/>
    <s v="N"/>
    <n v="1"/>
    <n v="0"/>
  </r>
  <r>
    <x v="0"/>
    <n v="4"/>
    <x v="3"/>
    <x v="1"/>
    <x v="1"/>
    <x v="1"/>
    <n v="9"/>
    <s v="Georgia St. Lwr Hat"/>
    <x v="1"/>
    <n v="2"/>
    <s v="N"/>
    <n v="1"/>
    <n v="13.37"/>
  </r>
  <r>
    <x v="0"/>
    <n v="4"/>
    <x v="3"/>
    <x v="1"/>
    <x v="1"/>
    <x v="1"/>
    <n v="9"/>
    <s v="Georgia St. Lwr Hat"/>
    <x v="1"/>
    <n v="3"/>
    <s v="N"/>
    <n v="1"/>
    <n v="89.85"/>
  </r>
  <r>
    <x v="0"/>
    <n v="4"/>
    <x v="3"/>
    <x v="1"/>
    <x v="1"/>
    <x v="1"/>
    <n v="9"/>
    <s v="Georgia St. Lwr Hat"/>
    <x v="1"/>
    <n v="4"/>
    <s v="N"/>
    <n v="1"/>
    <n v="197.02"/>
  </r>
  <r>
    <x v="0"/>
    <n v="4"/>
    <x v="3"/>
    <x v="1"/>
    <x v="1"/>
    <x v="1"/>
    <n v="9"/>
    <s v="Georgia St. Lwr Hat"/>
    <x v="1"/>
    <n v="5"/>
    <s v="N"/>
    <n v="1"/>
    <n v="0"/>
  </r>
  <r>
    <x v="0"/>
    <n v="5"/>
    <x v="4"/>
    <x v="0"/>
    <x v="0"/>
    <x v="0"/>
    <n v="9"/>
    <s v="Georgia St. Lwr Hat"/>
    <x v="1"/>
    <n v="2"/>
    <s v="N"/>
    <n v="1"/>
    <n v="0"/>
  </r>
  <r>
    <x v="0"/>
    <n v="5"/>
    <x v="4"/>
    <x v="0"/>
    <x v="0"/>
    <x v="0"/>
    <n v="9"/>
    <s v="Georgia St. Lwr Hat"/>
    <x v="1"/>
    <n v="3"/>
    <s v="N"/>
    <n v="1"/>
    <n v="0"/>
  </r>
  <r>
    <x v="0"/>
    <n v="5"/>
    <x v="4"/>
    <x v="0"/>
    <x v="0"/>
    <x v="0"/>
    <n v="9"/>
    <s v="Georgia St. Lwr Hat"/>
    <x v="1"/>
    <n v="4"/>
    <s v="N"/>
    <n v="1"/>
    <n v="0"/>
  </r>
  <r>
    <x v="0"/>
    <n v="5"/>
    <x v="4"/>
    <x v="0"/>
    <x v="0"/>
    <x v="0"/>
    <n v="9"/>
    <s v="Georgia St. Lwr Hat"/>
    <x v="1"/>
    <n v="5"/>
    <s v="N"/>
    <n v="1"/>
    <n v="0"/>
  </r>
  <r>
    <x v="0"/>
    <n v="6"/>
    <x v="5"/>
    <x v="0"/>
    <x v="0"/>
    <x v="0"/>
    <n v="9"/>
    <s v="Georgia St. Lwr Hat"/>
    <x v="1"/>
    <n v="2"/>
    <s v="N"/>
    <n v="1"/>
    <n v="0"/>
  </r>
  <r>
    <x v="0"/>
    <n v="6"/>
    <x v="5"/>
    <x v="0"/>
    <x v="0"/>
    <x v="0"/>
    <n v="9"/>
    <s v="Georgia St. Lwr Hat"/>
    <x v="1"/>
    <n v="3"/>
    <s v="N"/>
    <n v="1"/>
    <n v="0"/>
  </r>
  <r>
    <x v="0"/>
    <n v="6"/>
    <x v="5"/>
    <x v="0"/>
    <x v="0"/>
    <x v="0"/>
    <n v="9"/>
    <s v="Georgia St. Lwr Hat"/>
    <x v="1"/>
    <n v="4"/>
    <s v="N"/>
    <n v="1"/>
    <n v="0"/>
  </r>
  <r>
    <x v="0"/>
    <n v="6"/>
    <x v="5"/>
    <x v="0"/>
    <x v="0"/>
    <x v="0"/>
    <n v="9"/>
    <s v="Georgia St. Lwr Hat"/>
    <x v="1"/>
    <n v="5"/>
    <s v="N"/>
    <n v="1"/>
    <n v="0"/>
  </r>
  <r>
    <x v="0"/>
    <n v="7"/>
    <x v="6"/>
    <x v="2"/>
    <x v="2"/>
    <x v="2"/>
    <n v="9"/>
    <s v="Georgia St. Lwr Hat"/>
    <x v="1"/>
    <n v="2"/>
    <s v="N"/>
    <n v="1"/>
    <n v="0"/>
  </r>
  <r>
    <x v="0"/>
    <n v="7"/>
    <x v="6"/>
    <x v="2"/>
    <x v="2"/>
    <x v="2"/>
    <n v="9"/>
    <s v="Georgia St. Lwr Hat"/>
    <x v="1"/>
    <n v="3"/>
    <s v="N"/>
    <n v="1"/>
    <n v="3.66"/>
  </r>
  <r>
    <x v="0"/>
    <n v="7"/>
    <x v="6"/>
    <x v="2"/>
    <x v="2"/>
    <x v="2"/>
    <n v="9"/>
    <s v="Georgia St. Lwr Hat"/>
    <x v="1"/>
    <n v="4"/>
    <s v="N"/>
    <n v="1"/>
    <n v="394.5"/>
  </r>
  <r>
    <x v="0"/>
    <n v="7"/>
    <x v="6"/>
    <x v="2"/>
    <x v="2"/>
    <x v="2"/>
    <n v="9"/>
    <s v="Georgia St. Lwr Hat"/>
    <x v="1"/>
    <n v="5"/>
    <s v="N"/>
    <n v="1"/>
    <n v="10.94"/>
  </r>
  <r>
    <x v="0"/>
    <n v="8"/>
    <x v="7"/>
    <x v="3"/>
    <x v="3"/>
    <x v="3"/>
    <n v="9"/>
    <s v="Georgia St. Lwr Hat"/>
    <x v="1"/>
    <n v="2"/>
    <s v="N"/>
    <n v="1"/>
    <n v="21.07"/>
  </r>
  <r>
    <x v="0"/>
    <n v="8"/>
    <x v="7"/>
    <x v="3"/>
    <x v="3"/>
    <x v="3"/>
    <n v="9"/>
    <s v="Georgia St. Lwr Hat"/>
    <x v="1"/>
    <n v="3"/>
    <s v="N"/>
    <n v="1"/>
    <n v="4"/>
  </r>
  <r>
    <x v="0"/>
    <n v="8"/>
    <x v="7"/>
    <x v="3"/>
    <x v="3"/>
    <x v="3"/>
    <n v="9"/>
    <s v="Georgia St. Lwr Hat"/>
    <x v="1"/>
    <n v="4"/>
    <s v="N"/>
    <n v="1"/>
    <n v="30.43"/>
  </r>
  <r>
    <x v="0"/>
    <n v="8"/>
    <x v="7"/>
    <x v="3"/>
    <x v="3"/>
    <x v="3"/>
    <n v="9"/>
    <s v="Georgia St. Lwr Hat"/>
    <x v="1"/>
    <n v="5"/>
    <s v="N"/>
    <n v="1"/>
    <n v="0"/>
  </r>
  <r>
    <x v="0"/>
    <n v="9"/>
    <x v="8"/>
    <x v="0"/>
    <x v="0"/>
    <x v="0"/>
    <n v="9"/>
    <s v="Georgia St. Lwr Hat"/>
    <x v="1"/>
    <n v="2"/>
    <s v="N"/>
    <n v="1"/>
    <n v="317.17"/>
  </r>
  <r>
    <x v="0"/>
    <n v="9"/>
    <x v="8"/>
    <x v="0"/>
    <x v="0"/>
    <x v="0"/>
    <n v="9"/>
    <s v="Georgia St. Lwr Hat"/>
    <x v="1"/>
    <n v="3"/>
    <s v="N"/>
    <n v="1"/>
    <n v="10.01"/>
  </r>
  <r>
    <x v="0"/>
    <n v="9"/>
    <x v="8"/>
    <x v="0"/>
    <x v="0"/>
    <x v="0"/>
    <n v="9"/>
    <s v="Georgia St. Lwr Hat"/>
    <x v="1"/>
    <n v="4"/>
    <s v="N"/>
    <n v="1"/>
    <n v="40.270000000000003"/>
  </r>
  <r>
    <x v="0"/>
    <n v="9"/>
    <x v="8"/>
    <x v="0"/>
    <x v="0"/>
    <x v="0"/>
    <n v="9"/>
    <s v="Georgia St. Lwr Hat"/>
    <x v="1"/>
    <n v="5"/>
    <s v="N"/>
    <n v="1"/>
    <n v="5.01"/>
  </r>
  <r>
    <x v="0"/>
    <n v="10"/>
    <x v="9"/>
    <x v="4"/>
    <x v="4"/>
    <x v="4"/>
    <n v="9"/>
    <s v="Georgia St. Lwr Hat"/>
    <x v="1"/>
    <n v="2"/>
    <s v="N"/>
    <n v="1"/>
    <n v="10.34"/>
  </r>
  <r>
    <x v="0"/>
    <n v="10"/>
    <x v="9"/>
    <x v="4"/>
    <x v="4"/>
    <x v="4"/>
    <n v="9"/>
    <s v="Georgia St. Lwr Hat"/>
    <x v="1"/>
    <n v="3"/>
    <s v="N"/>
    <n v="1"/>
    <n v="1.96"/>
  </r>
  <r>
    <x v="0"/>
    <n v="10"/>
    <x v="9"/>
    <x v="4"/>
    <x v="4"/>
    <x v="4"/>
    <n v="9"/>
    <s v="Georgia St. Lwr Hat"/>
    <x v="1"/>
    <n v="4"/>
    <s v="N"/>
    <n v="1"/>
    <n v="0"/>
  </r>
  <r>
    <x v="0"/>
    <n v="10"/>
    <x v="9"/>
    <x v="4"/>
    <x v="4"/>
    <x v="4"/>
    <n v="9"/>
    <s v="Georgia St. Lwr Hat"/>
    <x v="1"/>
    <n v="5"/>
    <s v="N"/>
    <n v="1"/>
    <n v="0"/>
  </r>
  <r>
    <x v="0"/>
    <n v="11"/>
    <x v="10"/>
    <x v="5"/>
    <x v="5"/>
    <x v="5"/>
    <n v="9"/>
    <s v="Georgia St. Lwr Hat"/>
    <x v="1"/>
    <n v="2"/>
    <s v="N"/>
    <n v="1"/>
    <n v="0"/>
  </r>
  <r>
    <x v="0"/>
    <n v="11"/>
    <x v="10"/>
    <x v="5"/>
    <x v="5"/>
    <x v="5"/>
    <n v="9"/>
    <s v="Georgia St. Lwr Hat"/>
    <x v="1"/>
    <n v="3"/>
    <s v="N"/>
    <n v="1"/>
    <n v="0"/>
  </r>
  <r>
    <x v="0"/>
    <n v="11"/>
    <x v="10"/>
    <x v="5"/>
    <x v="5"/>
    <x v="5"/>
    <n v="9"/>
    <s v="Georgia St. Lwr Hat"/>
    <x v="1"/>
    <n v="4"/>
    <s v="N"/>
    <n v="1"/>
    <n v="0.48"/>
  </r>
  <r>
    <x v="0"/>
    <n v="11"/>
    <x v="10"/>
    <x v="5"/>
    <x v="5"/>
    <x v="5"/>
    <n v="9"/>
    <s v="Georgia St. Lwr Hat"/>
    <x v="1"/>
    <n v="5"/>
    <s v="N"/>
    <n v="1"/>
    <n v="0"/>
  </r>
  <r>
    <x v="0"/>
    <n v="12"/>
    <x v="11"/>
    <x v="0"/>
    <x v="0"/>
    <x v="0"/>
    <n v="9"/>
    <s v="Georgia St. Lwr Hat"/>
    <x v="1"/>
    <n v="2"/>
    <s v="N"/>
    <n v="1"/>
    <n v="6.57"/>
  </r>
  <r>
    <x v="0"/>
    <n v="12"/>
    <x v="11"/>
    <x v="0"/>
    <x v="0"/>
    <x v="0"/>
    <n v="9"/>
    <s v="Georgia St. Lwr Hat"/>
    <x v="1"/>
    <n v="3"/>
    <s v="N"/>
    <n v="1"/>
    <n v="2.25"/>
  </r>
  <r>
    <x v="0"/>
    <n v="12"/>
    <x v="11"/>
    <x v="0"/>
    <x v="0"/>
    <x v="0"/>
    <n v="9"/>
    <s v="Georgia St. Lwr Hat"/>
    <x v="1"/>
    <n v="4"/>
    <s v="N"/>
    <n v="1"/>
    <n v="26.2"/>
  </r>
  <r>
    <x v="0"/>
    <n v="12"/>
    <x v="11"/>
    <x v="0"/>
    <x v="0"/>
    <x v="0"/>
    <n v="9"/>
    <s v="Georgia St. Lwr Hat"/>
    <x v="1"/>
    <n v="5"/>
    <s v="N"/>
    <n v="1"/>
    <n v="0"/>
  </r>
  <r>
    <x v="0"/>
    <n v="13"/>
    <x v="12"/>
    <x v="0"/>
    <x v="0"/>
    <x v="0"/>
    <n v="9"/>
    <s v="Georgia St. Lwr Hat"/>
    <x v="1"/>
    <n v="2"/>
    <s v="N"/>
    <n v="1"/>
    <n v="0"/>
  </r>
  <r>
    <x v="0"/>
    <n v="13"/>
    <x v="12"/>
    <x v="0"/>
    <x v="0"/>
    <x v="0"/>
    <n v="9"/>
    <s v="Georgia St. Lwr Hat"/>
    <x v="1"/>
    <n v="3"/>
    <s v="N"/>
    <n v="1"/>
    <n v="0"/>
  </r>
  <r>
    <x v="0"/>
    <n v="13"/>
    <x v="12"/>
    <x v="0"/>
    <x v="0"/>
    <x v="0"/>
    <n v="9"/>
    <s v="Georgia St. Lwr Hat"/>
    <x v="1"/>
    <n v="4"/>
    <s v="N"/>
    <n v="1"/>
    <n v="0"/>
  </r>
  <r>
    <x v="0"/>
    <n v="13"/>
    <x v="12"/>
    <x v="0"/>
    <x v="0"/>
    <x v="0"/>
    <n v="9"/>
    <s v="Georgia St. Lwr Hat"/>
    <x v="1"/>
    <n v="5"/>
    <s v="N"/>
    <n v="1"/>
    <n v="0"/>
  </r>
  <r>
    <x v="0"/>
    <n v="14"/>
    <x v="13"/>
    <x v="0"/>
    <x v="0"/>
    <x v="0"/>
    <n v="9"/>
    <s v="Georgia St. Lwr Hat"/>
    <x v="1"/>
    <n v="2"/>
    <s v="N"/>
    <n v="1"/>
    <n v="4.46"/>
  </r>
  <r>
    <x v="0"/>
    <n v="14"/>
    <x v="13"/>
    <x v="0"/>
    <x v="0"/>
    <x v="0"/>
    <n v="9"/>
    <s v="Georgia St. Lwr Hat"/>
    <x v="1"/>
    <n v="3"/>
    <s v="N"/>
    <n v="1"/>
    <n v="5.09"/>
  </r>
  <r>
    <x v="0"/>
    <n v="14"/>
    <x v="13"/>
    <x v="0"/>
    <x v="0"/>
    <x v="0"/>
    <n v="9"/>
    <s v="Georgia St. Lwr Hat"/>
    <x v="1"/>
    <n v="4"/>
    <s v="N"/>
    <n v="1"/>
    <n v="0"/>
  </r>
  <r>
    <x v="0"/>
    <n v="14"/>
    <x v="13"/>
    <x v="0"/>
    <x v="0"/>
    <x v="0"/>
    <n v="9"/>
    <s v="Georgia St. Lwr Hat"/>
    <x v="1"/>
    <n v="5"/>
    <s v="N"/>
    <n v="1"/>
    <n v="0"/>
  </r>
  <r>
    <x v="0"/>
    <n v="15"/>
    <x v="14"/>
    <x v="0"/>
    <x v="0"/>
    <x v="0"/>
    <n v="9"/>
    <s v="Georgia St. Lwr Hat"/>
    <x v="1"/>
    <n v="2"/>
    <s v="N"/>
    <n v="1"/>
    <n v="0"/>
  </r>
  <r>
    <x v="0"/>
    <n v="15"/>
    <x v="14"/>
    <x v="0"/>
    <x v="0"/>
    <x v="0"/>
    <n v="9"/>
    <s v="Georgia St. Lwr Hat"/>
    <x v="1"/>
    <n v="3"/>
    <s v="N"/>
    <n v="1"/>
    <n v="0"/>
  </r>
  <r>
    <x v="0"/>
    <n v="15"/>
    <x v="14"/>
    <x v="0"/>
    <x v="0"/>
    <x v="0"/>
    <n v="9"/>
    <s v="Georgia St. Lwr Hat"/>
    <x v="1"/>
    <n v="4"/>
    <s v="N"/>
    <n v="1"/>
    <n v="0"/>
  </r>
  <r>
    <x v="0"/>
    <n v="15"/>
    <x v="14"/>
    <x v="0"/>
    <x v="0"/>
    <x v="0"/>
    <n v="9"/>
    <s v="Georgia St. Lwr Hat"/>
    <x v="1"/>
    <n v="5"/>
    <s v="N"/>
    <n v="1"/>
    <n v="0"/>
  </r>
  <r>
    <x v="0"/>
    <n v="16"/>
    <x v="15"/>
    <x v="0"/>
    <x v="0"/>
    <x v="0"/>
    <n v="9"/>
    <s v="Georgia St. Lwr Hat"/>
    <x v="1"/>
    <n v="2"/>
    <s v="N"/>
    <n v="1"/>
    <n v="0.14000000000000001"/>
  </r>
  <r>
    <x v="0"/>
    <n v="16"/>
    <x v="15"/>
    <x v="0"/>
    <x v="0"/>
    <x v="0"/>
    <n v="9"/>
    <s v="Georgia St. Lwr Hat"/>
    <x v="1"/>
    <n v="3"/>
    <s v="N"/>
    <n v="1"/>
    <n v="0.02"/>
  </r>
  <r>
    <x v="0"/>
    <n v="16"/>
    <x v="15"/>
    <x v="0"/>
    <x v="0"/>
    <x v="0"/>
    <n v="9"/>
    <s v="Georgia St. Lwr Hat"/>
    <x v="1"/>
    <n v="4"/>
    <s v="N"/>
    <n v="1"/>
    <n v="0.11"/>
  </r>
  <r>
    <x v="0"/>
    <n v="16"/>
    <x v="15"/>
    <x v="0"/>
    <x v="0"/>
    <x v="0"/>
    <n v="9"/>
    <s v="Georgia St. Lwr Hat"/>
    <x v="1"/>
    <n v="5"/>
    <s v="N"/>
    <n v="1"/>
    <n v="0"/>
  </r>
  <r>
    <x v="0"/>
    <n v="17"/>
    <x v="16"/>
    <x v="0"/>
    <x v="0"/>
    <x v="0"/>
    <n v="9"/>
    <s v="Georgia St. Lwr Hat"/>
    <x v="1"/>
    <n v="2"/>
    <s v="N"/>
    <n v="1"/>
    <n v="0"/>
  </r>
  <r>
    <x v="0"/>
    <n v="17"/>
    <x v="16"/>
    <x v="0"/>
    <x v="0"/>
    <x v="0"/>
    <n v="9"/>
    <s v="Georgia St. Lwr Hat"/>
    <x v="1"/>
    <n v="3"/>
    <s v="N"/>
    <n v="1"/>
    <n v="0"/>
  </r>
  <r>
    <x v="0"/>
    <n v="17"/>
    <x v="16"/>
    <x v="0"/>
    <x v="0"/>
    <x v="0"/>
    <n v="9"/>
    <s v="Georgia St. Lwr Hat"/>
    <x v="1"/>
    <n v="4"/>
    <s v="N"/>
    <n v="1"/>
    <n v="0"/>
  </r>
  <r>
    <x v="0"/>
    <n v="17"/>
    <x v="16"/>
    <x v="0"/>
    <x v="0"/>
    <x v="0"/>
    <n v="9"/>
    <s v="Georgia St. Lwr Hat"/>
    <x v="1"/>
    <n v="5"/>
    <s v="N"/>
    <n v="1"/>
    <n v="0"/>
  </r>
  <r>
    <x v="0"/>
    <n v="18"/>
    <x v="17"/>
    <x v="6"/>
    <x v="6"/>
    <x v="6"/>
    <n v="9"/>
    <s v="Georgia St. Lwr Hat"/>
    <x v="1"/>
    <n v="2"/>
    <s v="N"/>
    <n v="1"/>
    <n v="0"/>
  </r>
  <r>
    <x v="0"/>
    <n v="18"/>
    <x v="17"/>
    <x v="6"/>
    <x v="6"/>
    <x v="6"/>
    <n v="9"/>
    <s v="Georgia St. Lwr Hat"/>
    <x v="1"/>
    <n v="3"/>
    <s v="N"/>
    <n v="1"/>
    <n v="8.19"/>
  </r>
  <r>
    <x v="0"/>
    <n v="18"/>
    <x v="17"/>
    <x v="6"/>
    <x v="6"/>
    <x v="6"/>
    <n v="9"/>
    <s v="Georgia St. Lwr Hat"/>
    <x v="1"/>
    <n v="4"/>
    <s v="N"/>
    <n v="1"/>
    <n v="304.89999999999998"/>
  </r>
  <r>
    <x v="0"/>
    <n v="18"/>
    <x v="17"/>
    <x v="6"/>
    <x v="6"/>
    <x v="6"/>
    <n v="9"/>
    <s v="Georgia St. Lwr Hat"/>
    <x v="1"/>
    <n v="5"/>
    <s v="N"/>
    <n v="1"/>
    <n v="0"/>
  </r>
  <r>
    <x v="0"/>
    <n v="19"/>
    <x v="18"/>
    <x v="0"/>
    <x v="0"/>
    <x v="0"/>
    <n v="9"/>
    <s v="Georgia St. Lwr Hat"/>
    <x v="1"/>
    <n v="2"/>
    <s v="N"/>
    <n v="1"/>
    <n v="788.06"/>
  </r>
  <r>
    <x v="0"/>
    <n v="19"/>
    <x v="18"/>
    <x v="0"/>
    <x v="0"/>
    <x v="0"/>
    <n v="9"/>
    <s v="Georgia St. Lwr Hat"/>
    <x v="1"/>
    <n v="3"/>
    <s v="N"/>
    <n v="1"/>
    <n v="125.98"/>
  </r>
  <r>
    <x v="0"/>
    <n v="19"/>
    <x v="18"/>
    <x v="0"/>
    <x v="0"/>
    <x v="0"/>
    <n v="9"/>
    <s v="Georgia St. Lwr Hat"/>
    <x v="1"/>
    <n v="4"/>
    <s v="N"/>
    <n v="1"/>
    <n v="863.31"/>
  </r>
  <r>
    <x v="0"/>
    <n v="19"/>
    <x v="18"/>
    <x v="0"/>
    <x v="0"/>
    <x v="0"/>
    <n v="9"/>
    <s v="Georgia St. Lwr Hat"/>
    <x v="1"/>
    <n v="5"/>
    <s v="N"/>
    <n v="1"/>
    <n v="0"/>
  </r>
  <r>
    <x v="0"/>
    <n v="20"/>
    <x v="19"/>
    <x v="0"/>
    <x v="0"/>
    <x v="0"/>
    <n v="9"/>
    <s v="Georgia St. Lwr Hat"/>
    <x v="1"/>
    <n v="2"/>
    <s v="N"/>
    <n v="1"/>
    <n v="4.49"/>
  </r>
  <r>
    <x v="0"/>
    <n v="20"/>
    <x v="19"/>
    <x v="0"/>
    <x v="0"/>
    <x v="0"/>
    <n v="9"/>
    <s v="Georgia St. Lwr Hat"/>
    <x v="1"/>
    <n v="3"/>
    <s v="N"/>
    <n v="1"/>
    <n v="14.37"/>
  </r>
  <r>
    <x v="0"/>
    <n v="20"/>
    <x v="19"/>
    <x v="0"/>
    <x v="0"/>
    <x v="0"/>
    <n v="9"/>
    <s v="Georgia St. Lwr Hat"/>
    <x v="1"/>
    <n v="4"/>
    <s v="N"/>
    <n v="1"/>
    <n v="44.02"/>
  </r>
  <r>
    <x v="0"/>
    <n v="20"/>
    <x v="19"/>
    <x v="0"/>
    <x v="0"/>
    <x v="0"/>
    <n v="9"/>
    <s v="Georgia St. Lwr Hat"/>
    <x v="1"/>
    <n v="5"/>
    <s v="N"/>
    <n v="1"/>
    <n v="0"/>
  </r>
  <r>
    <x v="0"/>
    <n v="21"/>
    <x v="20"/>
    <x v="0"/>
    <x v="0"/>
    <x v="0"/>
    <n v="9"/>
    <s v="Georgia St. Lwr Hat"/>
    <x v="1"/>
    <n v="2"/>
    <s v="N"/>
    <n v="1"/>
    <n v="15.06"/>
  </r>
  <r>
    <x v="0"/>
    <n v="21"/>
    <x v="20"/>
    <x v="0"/>
    <x v="0"/>
    <x v="0"/>
    <n v="9"/>
    <s v="Georgia St. Lwr Hat"/>
    <x v="1"/>
    <n v="3"/>
    <s v="N"/>
    <n v="1"/>
    <n v="0"/>
  </r>
  <r>
    <x v="0"/>
    <n v="21"/>
    <x v="20"/>
    <x v="0"/>
    <x v="0"/>
    <x v="0"/>
    <n v="9"/>
    <s v="Georgia St. Lwr Hat"/>
    <x v="1"/>
    <n v="4"/>
    <s v="N"/>
    <n v="1"/>
    <n v="19.18"/>
  </r>
  <r>
    <x v="0"/>
    <n v="21"/>
    <x v="20"/>
    <x v="0"/>
    <x v="0"/>
    <x v="0"/>
    <n v="9"/>
    <s v="Georgia St. Lwr Hat"/>
    <x v="1"/>
    <n v="5"/>
    <s v="N"/>
    <n v="1"/>
    <n v="0"/>
  </r>
  <r>
    <x v="0"/>
    <n v="22"/>
    <x v="21"/>
    <x v="0"/>
    <x v="0"/>
    <x v="0"/>
    <n v="9"/>
    <s v="Georgia St. Lwr Hat"/>
    <x v="1"/>
    <n v="2"/>
    <s v="N"/>
    <n v="1"/>
    <n v="0"/>
  </r>
  <r>
    <x v="0"/>
    <n v="22"/>
    <x v="21"/>
    <x v="0"/>
    <x v="0"/>
    <x v="0"/>
    <n v="9"/>
    <s v="Georgia St. Lwr Hat"/>
    <x v="1"/>
    <n v="3"/>
    <s v="N"/>
    <n v="1"/>
    <n v="3.3"/>
  </r>
  <r>
    <x v="0"/>
    <n v="22"/>
    <x v="21"/>
    <x v="0"/>
    <x v="0"/>
    <x v="0"/>
    <n v="9"/>
    <s v="Georgia St. Lwr Hat"/>
    <x v="1"/>
    <n v="4"/>
    <s v="N"/>
    <n v="1"/>
    <n v="48.23"/>
  </r>
  <r>
    <x v="0"/>
    <n v="22"/>
    <x v="21"/>
    <x v="0"/>
    <x v="0"/>
    <x v="0"/>
    <n v="9"/>
    <s v="Georgia St. Lwr Hat"/>
    <x v="1"/>
    <n v="5"/>
    <s v="N"/>
    <n v="1"/>
    <n v="0"/>
  </r>
  <r>
    <x v="0"/>
    <n v="23"/>
    <x v="22"/>
    <x v="0"/>
    <x v="0"/>
    <x v="0"/>
    <n v="9"/>
    <s v="Georgia St. Lwr Hat"/>
    <x v="1"/>
    <n v="2"/>
    <s v="N"/>
    <n v="1"/>
    <n v="0"/>
  </r>
  <r>
    <x v="0"/>
    <n v="23"/>
    <x v="22"/>
    <x v="0"/>
    <x v="0"/>
    <x v="0"/>
    <n v="9"/>
    <s v="Georgia St. Lwr Hat"/>
    <x v="1"/>
    <n v="3"/>
    <s v="N"/>
    <n v="1"/>
    <n v="0"/>
  </r>
  <r>
    <x v="0"/>
    <n v="23"/>
    <x v="22"/>
    <x v="0"/>
    <x v="0"/>
    <x v="0"/>
    <n v="9"/>
    <s v="Georgia St. Lwr Hat"/>
    <x v="1"/>
    <n v="4"/>
    <s v="N"/>
    <n v="1"/>
    <n v="0"/>
  </r>
  <r>
    <x v="0"/>
    <n v="23"/>
    <x v="22"/>
    <x v="0"/>
    <x v="0"/>
    <x v="0"/>
    <n v="9"/>
    <s v="Georgia St. Lwr Hat"/>
    <x v="1"/>
    <n v="5"/>
    <s v="N"/>
    <n v="1"/>
    <n v="0"/>
  </r>
  <r>
    <x v="0"/>
    <n v="24"/>
    <x v="23"/>
    <x v="7"/>
    <x v="7"/>
    <x v="7"/>
    <n v="9"/>
    <s v="Georgia St. Lwr Hat"/>
    <x v="1"/>
    <n v="2"/>
    <s v="N"/>
    <n v="1"/>
    <n v="1856.97"/>
  </r>
  <r>
    <x v="0"/>
    <n v="24"/>
    <x v="23"/>
    <x v="7"/>
    <x v="7"/>
    <x v="7"/>
    <n v="9"/>
    <s v="Georgia St. Lwr Hat"/>
    <x v="1"/>
    <n v="3"/>
    <s v="N"/>
    <n v="1"/>
    <n v="499.11"/>
  </r>
  <r>
    <x v="0"/>
    <n v="24"/>
    <x v="23"/>
    <x v="7"/>
    <x v="7"/>
    <x v="7"/>
    <n v="9"/>
    <s v="Georgia St. Lwr Hat"/>
    <x v="1"/>
    <n v="4"/>
    <s v="N"/>
    <n v="1"/>
    <n v="2526.38"/>
  </r>
  <r>
    <x v="0"/>
    <n v="24"/>
    <x v="23"/>
    <x v="7"/>
    <x v="7"/>
    <x v="7"/>
    <n v="9"/>
    <s v="Georgia St. Lwr Hat"/>
    <x v="1"/>
    <n v="5"/>
    <s v="N"/>
    <n v="1"/>
    <n v="6.18"/>
  </r>
  <r>
    <x v="0"/>
    <n v="25"/>
    <x v="24"/>
    <x v="0"/>
    <x v="0"/>
    <x v="0"/>
    <n v="9"/>
    <s v="Georgia St. Lwr Hat"/>
    <x v="1"/>
    <n v="2"/>
    <s v="N"/>
    <n v="1"/>
    <n v="3148.27"/>
  </r>
  <r>
    <x v="0"/>
    <n v="25"/>
    <x v="24"/>
    <x v="0"/>
    <x v="0"/>
    <x v="0"/>
    <n v="9"/>
    <s v="Georgia St. Lwr Hat"/>
    <x v="1"/>
    <n v="3"/>
    <s v="N"/>
    <n v="1"/>
    <n v="455.12"/>
  </r>
  <r>
    <x v="0"/>
    <n v="25"/>
    <x v="24"/>
    <x v="0"/>
    <x v="0"/>
    <x v="0"/>
    <n v="9"/>
    <s v="Georgia St. Lwr Hat"/>
    <x v="1"/>
    <n v="4"/>
    <s v="N"/>
    <n v="1"/>
    <n v="1024.8800000000001"/>
  </r>
  <r>
    <x v="0"/>
    <n v="25"/>
    <x v="24"/>
    <x v="0"/>
    <x v="0"/>
    <x v="0"/>
    <n v="9"/>
    <s v="Georgia St. Lwr Hat"/>
    <x v="1"/>
    <n v="5"/>
    <s v="N"/>
    <n v="1"/>
    <n v="45.19"/>
  </r>
  <r>
    <x v="0"/>
    <n v="1"/>
    <x v="0"/>
    <x v="0"/>
    <x v="0"/>
    <x v="0"/>
    <n v="10"/>
    <s v="Nooksack Fall"/>
    <x v="1"/>
    <n v="2"/>
    <s v="N"/>
    <n v="1"/>
    <n v="0"/>
  </r>
  <r>
    <x v="0"/>
    <n v="1"/>
    <x v="0"/>
    <x v="0"/>
    <x v="0"/>
    <x v="0"/>
    <n v="10"/>
    <s v="Nooksack Fall"/>
    <x v="1"/>
    <n v="3"/>
    <s v="N"/>
    <n v="1"/>
    <n v="21.34"/>
  </r>
  <r>
    <x v="0"/>
    <n v="1"/>
    <x v="0"/>
    <x v="0"/>
    <x v="0"/>
    <x v="0"/>
    <n v="10"/>
    <s v="Nooksack Fall"/>
    <x v="1"/>
    <n v="4"/>
    <s v="N"/>
    <n v="1"/>
    <n v="55.19"/>
  </r>
  <r>
    <x v="0"/>
    <n v="1"/>
    <x v="0"/>
    <x v="0"/>
    <x v="0"/>
    <x v="0"/>
    <n v="10"/>
    <s v="Nooksack Fall"/>
    <x v="1"/>
    <n v="5"/>
    <s v="N"/>
    <n v="1"/>
    <n v="0"/>
  </r>
  <r>
    <x v="0"/>
    <n v="2"/>
    <x v="1"/>
    <x v="0"/>
    <x v="0"/>
    <x v="0"/>
    <n v="10"/>
    <s v="Nooksack Fall"/>
    <x v="1"/>
    <n v="2"/>
    <s v="N"/>
    <n v="1"/>
    <n v="0"/>
  </r>
  <r>
    <x v="0"/>
    <n v="2"/>
    <x v="1"/>
    <x v="0"/>
    <x v="0"/>
    <x v="0"/>
    <n v="10"/>
    <s v="Nooksack Fall"/>
    <x v="1"/>
    <n v="3"/>
    <s v="N"/>
    <n v="1"/>
    <n v="50.52"/>
  </r>
  <r>
    <x v="0"/>
    <n v="2"/>
    <x v="1"/>
    <x v="0"/>
    <x v="0"/>
    <x v="0"/>
    <n v="10"/>
    <s v="Nooksack Fall"/>
    <x v="1"/>
    <n v="4"/>
    <s v="N"/>
    <n v="1"/>
    <n v="44.28"/>
  </r>
  <r>
    <x v="0"/>
    <n v="2"/>
    <x v="1"/>
    <x v="0"/>
    <x v="0"/>
    <x v="0"/>
    <n v="10"/>
    <s v="Nooksack Fall"/>
    <x v="1"/>
    <n v="5"/>
    <s v="N"/>
    <n v="1"/>
    <n v="0"/>
  </r>
  <r>
    <x v="0"/>
    <n v="3"/>
    <x v="2"/>
    <x v="0"/>
    <x v="0"/>
    <x v="0"/>
    <n v="10"/>
    <s v="Nooksack Fall"/>
    <x v="1"/>
    <n v="2"/>
    <s v="N"/>
    <n v="1"/>
    <n v="0"/>
  </r>
  <r>
    <x v="0"/>
    <n v="3"/>
    <x v="2"/>
    <x v="0"/>
    <x v="0"/>
    <x v="0"/>
    <n v="10"/>
    <s v="Nooksack Fall"/>
    <x v="1"/>
    <n v="3"/>
    <s v="N"/>
    <n v="1"/>
    <n v="0"/>
  </r>
  <r>
    <x v="0"/>
    <n v="3"/>
    <x v="2"/>
    <x v="0"/>
    <x v="0"/>
    <x v="0"/>
    <n v="10"/>
    <s v="Nooksack Fall"/>
    <x v="1"/>
    <n v="4"/>
    <s v="N"/>
    <n v="1"/>
    <n v="0"/>
  </r>
  <r>
    <x v="0"/>
    <n v="3"/>
    <x v="2"/>
    <x v="0"/>
    <x v="0"/>
    <x v="0"/>
    <n v="10"/>
    <s v="Nooksack Fall"/>
    <x v="1"/>
    <n v="5"/>
    <s v="N"/>
    <n v="1"/>
    <n v="0"/>
  </r>
  <r>
    <x v="0"/>
    <n v="4"/>
    <x v="3"/>
    <x v="1"/>
    <x v="1"/>
    <x v="1"/>
    <n v="10"/>
    <s v="Nooksack Fall"/>
    <x v="1"/>
    <n v="2"/>
    <s v="N"/>
    <n v="1"/>
    <n v="0"/>
  </r>
  <r>
    <x v="0"/>
    <n v="4"/>
    <x v="3"/>
    <x v="1"/>
    <x v="1"/>
    <x v="1"/>
    <n v="10"/>
    <s v="Nooksack Fall"/>
    <x v="1"/>
    <n v="3"/>
    <s v="N"/>
    <n v="1"/>
    <n v="1406.08"/>
  </r>
  <r>
    <x v="0"/>
    <n v="4"/>
    <x v="3"/>
    <x v="1"/>
    <x v="1"/>
    <x v="1"/>
    <n v="10"/>
    <s v="Nooksack Fall"/>
    <x v="1"/>
    <n v="4"/>
    <s v="N"/>
    <n v="1"/>
    <n v="2156.11"/>
  </r>
  <r>
    <x v="0"/>
    <n v="4"/>
    <x v="3"/>
    <x v="1"/>
    <x v="1"/>
    <x v="1"/>
    <n v="10"/>
    <s v="Nooksack Fall"/>
    <x v="1"/>
    <n v="5"/>
    <s v="N"/>
    <n v="1"/>
    <n v="126.76"/>
  </r>
  <r>
    <x v="0"/>
    <n v="5"/>
    <x v="4"/>
    <x v="0"/>
    <x v="0"/>
    <x v="0"/>
    <n v="10"/>
    <s v="Nooksack Fall"/>
    <x v="1"/>
    <n v="2"/>
    <s v="N"/>
    <n v="1"/>
    <n v="0"/>
  </r>
  <r>
    <x v="0"/>
    <n v="5"/>
    <x v="4"/>
    <x v="0"/>
    <x v="0"/>
    <x v="0"/>
    <n v="10"/>
    <s v="Nooksack Fall"/>
    <x v="1"/>
    <n v="3"/>
    <s v="N"/>
    <n v="1"/>
    <n v="282.45"/>
  </r>
  <r>
    <x v="0"/>
    <n v="5"/>
    <x v="4"/>
    <x v="0"/>
    <x v="0"/>
    <x v="0"/>
    <n v="10"/>
    <s v="Nooksack Fall"/>
    <x v="1"/>
    <n v="4"/>
    <s v="N"/>
    <n v="1"/>
    <n v="810.47"/>
  </r>
  <r>
    <x v="0"/>
    <n v="5"/>
    <x v="4"/>
    <x v="0"/>
    <x v="0"/>
    <x v="0"/>
    <n v="10"/>
    <s v="Nooksack Fall"/>
    <x v="1"/>
    <n v="5"/>
    <s v="N"/>
    <n v="1"/>
    <n v="19.63"/>
  </r>
  <r>
    <x v="0"/>
    <n v="6"/>
    <x v="5"/>
    <x v="0"/>
    <x v="0"/>
    <x v="0"/>
    <n v="10"/>
    <s v="Nooksack Fall"/>
    <x v="1"/>
    <n v="2"/>
    <s v="N"/>
    <n v="1"/>
    <n v="0"/>
  </r>
  <r>
    <x v="0"/>
    <n v="6"/>
    <x v="5"/>
    <x v="0"/>
    <x v="0"/>
    <x v="0"/>
    <n v="10"/>
    <s v="Nooksack Fall"/>
    <x v="1"/>
    <n v="3"/>
    <s v="N"/>
    <n v="1"/>
    <n v="0"/>
  </r>
  <r>
    <x v="0"/>
    <n v="6"/>
    <x v="5"/>
    <x v="0"/>
    <x v="0"/>
    <x v="0"/>
    <n v="10"/>
    <s v="Nooksack Fall"/>
    <x v="1"/>
    <n v="4"/>
    <s v="N"/>
    <n v="1"/>
    <n v="0"/>
  </r>
  <r>
    <x v="0"/>
    <n v="6"/>
    <x v="5"/>
    <x v="0"/>
    <x v="0"/>
    <x v="0"/>
    <n v="10"/>
    <s v="Nooksack Fall"/>
    <x v="1"/>
    <n v="5"/>
    <s v="N"/>
    <n v="1"/>
    <n v="0"/>
  </r>
  <r>
    <x v="0"/>
    <n v="7"/>
    <x v="6"/>
    <x v="2"/>
    <x v="2"/>
    <x v="2"/>
    <n v="10"/>
    <s v="Nooksack Fall"/>
    <x v="1"/>
    <n v="2"/>
    <s v="N"/>
    <n v="1"/>
    <n v="0"/>
  </r>
  <r>
    <x v="0"/>
    <n v="7"/>
    <x v="6"/>
    <x v="2"/>
    <x v="2"/>
    <x v="2"/>
    <n v="10"/>
    <s v="Nooksack Fall"/>
    <x v="1"/>
    <n v="3"/>
    <s v="N"/>
    <n v="1"/>
    <n v="6.03"/>
  </r>
  <r>
    <x v="0"/>
    <n v="7"/>
    <x v="6"/>
    <x v="2"/>
    <x v="2"/>
    <x v="2"/>
    <n v="10"/>
    <s v="Nooksack Fall"/>
    <x v="1"/>
    <n v="4"/>
    <s v="N"/>
    <n v="1"/>
    <n v="0"/>
  </r>
  <r>
    <x v="0"/>
    <n v="7"/>
    <x v="6"/>
    <x v="2"/>
    <x v="2"/>
    <x v="2"/>
    <n v="10"/>
    <s v="Nooksack Fall"/>
    <x v="1"/>
    <n v="5"/>
    <s v="N"/>
    <n v="1"/>
    <n v="0"/>
  </r>
  <r>
    <x v="0"/>
    <n v="8"/>
    <x v="7"/>
    <x v="3"/>
    <x v="3"/>
    <x v="3"/>
    <n v="10"/>
    <s v="Nooksack Fall"/>
    <x v="1"/>
    <n v="2"/>
    <s v="N"/>
    <n v="1"/>
    <n v="0"/>
  </r>
  <r>
    <x v="0"/>
    <n v="8"/>
    <x v="7"/>
    <x v="3"/>
    <x v="3"/>
    <x v="3"/>
    <n v="10"/>
    <s v="Nooksack Fall"/>
    <x v="1"/>
    <n v="3"/>
    <s v="N"/>
    <n v="1"/>
    <n v="15.4"/>
  </r>
  <r>
    <x v="0"/>
    <n v="8"/>
    <x v="7"/>
    <x v="3"/>
    <x v="3"/>
    <x v="3"/>
    <n v="10"/>
    <s v="Nooksack Fall"/>
    <x v="1"/>
    <n v="4"/>
    <s v="N"/>
    <n v="1"/>
    <n v="11.18"/>
  </r>
  <r>
    <x v="0"/>
    <n v="8"/>
    <x v="7"/>
    <x v="3"/>
    <x v="3"/>
    <x v="3"/>
    <n v="10"/>
    <s v="Nooksack Fall"/>
    <x v="1"/>
    <n v="5"/>
    <s v="N"/>
    <n v="1"/>
    <n v="0"/>
  </r>
  <r>
    <x v="0"/>
    <n v="9"/>
    <x v="8"/>
    <x v="0"/>
    <x v="0"/>
    <x v="0"/>
    <n v="10"/>
    <s v="Nooksack Fall"/>
    <x v="1"/>
    <n v="2"/>
    <s v="N"/>
    <n v="1"/>
    <n v="39.950000000000003"/>
  </r>
  <r>
    <x v="0"/>
    <n v="9"/>
    <x v="8"/>
    <x v="0"/>
    <x v="0"/>
    <x v="0"/>
    <n v="10"/>
    <s v="Nooksack Fall"/>
    <x v="1"/>
    <n v="3"/>
    <s v="N"/>
    <n v="1"/>
    <n v="34.270000000000003"/>
  </r>
  <r>
    <x v="0"/>
    <n v="9"/>
    <x v="8"/>
    <x v="0"/>
    <x v="0"/>
    <x v="0"/>
    <n v="10"/>
    <s v="Nooksack Fall"/>
    <x v="1"/>
    <n v="4"/>
    <s v="N"/>
    <n v="1"/>
    <n v="8.65"/>
  </r>
  <r>
    <x v="0"/>
    <n v="9"/>
    <x v="8"/>
    <x v="0"/>
    <x v="0"/>
    <x v="0"/>
    <n v="10"/>
    <s v="Nooksack Fall"/>
    <x v="1"/>
    <n v="5"/>
    <s v="N"/>
    <n v="1"/>
    <n v="0"/>
  </r>
  <r>
    <x v="0"/>
    <n v="10"/>
    <x v="9"/>
    <x v="4"/>
    <x v="4"/>
    <x v="4"/>
    <n v="10"/>
    <s v="Nooksack Fall"/>
    <x v="1"/>
    <n v="2"/>
    <s v="N"/>
    <n v="1"/>
    <n v="54.55"/>
  </r>
  <r>
    <x v="0"/>
    <n v="10"/>
    <x v="9"/>
    <x v="4"/>
    <x v="4"/>
    <x v="4"/>
    <n v="10"/>
    <s v="Nooksack Fall"/>
    <x v="1"/>
    <n v="3"/>
    <s v="N"/>
    <n v="1"/>
    <n v="179.64"/>
  </r>
  <r>
    <x v="0"/>
    <n v="10"/>
    <x v="9"/>
    <x v="4"/>
    <x v="4"/>
    <x v="4"/>
    <n v="10"/>
    <s v="Nooksack Fall"/>
    <x v="1"/>
    <n v="4"/>
    <s v="N"/>
    <n v="1"/>
    <n v="53.71"/>
  </r>
  <r>
    <x v="0"/>
    <n v="10"/>
    <x v="9"/>
    <x v="4"/>
    <x v="4"/>
    <x v="4"/>
    <n v="10"/>
    <s v="Nooksack Fall"/>
    <x v="1"/>
    <n v="5"/>
    <s v="N"/>
    <n v="1"/>
    <n v="0"/>
  </r>
  <r>
    <x v="0"/>
    <n v="11"/>
    <x v="10"/>
    <x v="5"/>
    <x v="5"/>
    <x v="5"/>
    <n v="10"/>
    <s v="Nooksack Fall"/>
    <x v="1"/>
    <n v="2"/>
    <s v="N"/>
    <n v="1"/>
    <n v="4.18"/>
  </r>
  <r>
    <x v="0"/>
    <n v="11"/>
    <x v="10"/>
    <x v="5"/>
    <x v="5"/>
    <x v="5"/>
    <n v="10"/>
    <s v="Nooksack Fall"/>
    <x v="1"/>
    <n v="3"/>
    <s v="N"/>
    <n v="1"/>
    <n v="1.51"/>
  </r>
  <r>
    <x v="0"/>
    <n v="11"/>
    <x v="10"/>
    <x v="5"/>
    <x v="5"/>
    <x v="5"/>
    <n v="10"/>
    <s v="Nooksack Fall"/>
    <x v="1"/>
    <n v="4"/>
    <s v="N"/>
    <n v="1"/>
    <n v="0"/>
  </r>
  <r>
    <x v="0"/>
    <n v="11"/>
    <x v="10"/>
    <x v="5"/>
    <x v="5"/>
    <x v="5"/>
    <n v="10"/>
    <s v="Nooksack Fall"/>
    <x v="1"/>
    <n v="5"/>
    <s v="N"/>
    <n v="1"/>
    <n v="0"/>
  </r>
  <r>
    <x v="0"/>
    <n v="12"/>
    <x v="11"/>
    <x v="0"/>
    <x v="0"/>
    <x v="0"/>
    <n v="10"/>
    <s v="Nooksack Fall"/>
    <x v="1"/>
    <n v="2"/>
    <s v="N"/>
    <n v="1"/>
    <n v="0.38"/>
  </r>
  <r>
    <x v="0"/>
    <n v="12"/>
    <x v="11"/>
    <x v="0"/>
    <x v="0"/>
    <x v="0"/>
    <n v="10"/>
    <s v="Nooksack Fall"/>
    <x v="1"/>
    <n v="3"/>
    <s v="N"/>
    <n v="1"/>
    <n v="5.87"/>
  </r>
  <r>
    <x v="0"/>
    <n v="12"/>
    <x v="11"/>
    <x v="0"/>
    <x v="0"/>
    <x v="0"/>
    <n v="10"/>
    <s v="Nooksack Fall"/>
    <x v="1"/>
    <n v="4"/>
    <s v="N"/>
    <n v="1"/>
    <n v="4.93"/>
  </r>
  <r>
    <x v="0"/>
    <n v="12"/>
    <x v="11"/>
    <x v="0"/>
    <x v="0"/>
    <x v="0"/>
    <n v="10"/>
    <s v="Nooksack Fall"/>
    <x v="1"/>
    <n v="5"/>
    <s v="N"/>
    <n v="1"/>
    <n v="0.55000000000000004"/>
  </r>
  <r>
    <x v="0"/>
    <n v="13"/>
    <x v="12"/>
    <x v="0"/>
    <x v="0"/>
    <x v="0"/>
    <n v="10"/>
    <s v="Nooksack Fall"/>
    <x v="1"/>
    <n v="2"/>
    <s v="N"/>
    <n v="1"/>
    <n v="97.08"/>
  </r>
  <r>
    <x v="0"/>
    <n v="13"/>
    <x v="12"/>
    <x v="0"/>
    <x v="0"/>
    <x v="0"/>
    <n v="10"/>
    <s v="Nooksack Fall"/>
    <x v="1"/>
    <n v="3"/>
    <s v="N"/>
    <n v="1"/>
    <n v="2880.18"/>
  </r>
  <r>
    <x v="0"/>
    <n v="13"/>
    <x v="12"/>
    <x v="0"/>
    <x v="0"/>
    <x v="0"/>
    <n v="10"/>
    <s v="Nooksack Fall"/>
    <x v="1"/>
    <n v="4"/>
    <s v="N"/>
    <n v="1"/>
    <n v="15583.25"/>
  </r>
  <r>
    <x v="0"/>
    <n v="13"/>
    <x v="12"/>
    <x v="0"/>
    <x v="0"/>
    <x v="0"/>
    <n v="10"/>
    <s v="Nooksack Fall"/>
    <x v="1"/>
    <n v="5"/>
    <s v="N"/>
    <n v="1"/>
    <n v="2267.09"/>
  </r>
  <r>
    <x v="0"/>
    <n v="14"/>
    <x v="13"/>
    <x v="0"/>
    <x v="0"/>
    <x v="0"/>
    <n v="10"/>
    <s v="Nooksack Fall"/>
    <x v="1"/>
    <n v="2"/>
    <s v="N"/>
    <n v="1"/>
    <n v="0"/>
  </r>
  <r>
    <x v="0"/>
    <n v="14"/>
    <x v="13"/>
    <x v="0"/>
    <x v="0"/>
    <x v="0"/>
    <n v="10"/>
    <s v="Nooksack Fall"/>
    <x v="1"/>
    <n v="3"/>
    <s v="N"/>
    <n v="1"/>
    <n v="0"/>
  </r>
  <r>
    <x v="0"/>
    <n v="14"/>
    <x v="13"/>
    <x v="0"/>
    <x v="0"/>
    <x v="0"/>
    <n v="10"/>
    <s v="Nooksack Fall"/>
    <x v="1"/>
    <n v="4"/>
    <s v="N"/>
    <n v="1"/>
    <n v="0"/>
  </r>
  <r>
    <x v="0"/>
    <n v="14"/>
    <x v="13"/>
    <x v="0"/>
    <x v="0"/>
    <x v="0"/>
    <n v="10"/>
    <s v="Nooksack Fall"/>
    <x v="1"/>
    <n v="5"/>
    <s v="N"/>
    <n v="1"/>
    <n v="0"/>
  </r>
  <r>
    <x v="0"/>
    <n v="15"/>
    <x v="14"/>
    <x v="0"/>
    <x v="0"/>
    <x v="0"/>
    <n v="10"/>
    <s v="Nooksack Fall"/>
    <x v="1"/>
    <n v="2"/>
    <s v="N"/>
    <n v="1"/>
    <n v="0"/>
  </r>
  <r>
    <x v="0"/>
    <n v="15"/>
    <x v="14"/>
    <x v="0"/>
    <x v="0"/>
    <x v="0"/>
    <n v="10"/>
    <s v="Nooksack Fall"/>
    <x v="1"/>
    <n v="3"/>
    <s v="N"/>
    <n v="1"/>
    <n v="0"/>
  </r>
  <r>
    <x v="0"/>
    <n v="15"/>
    <x v="14"/>
    <x v="0"/>
    <x v="0"/>
    <x v="0"/>
    <n v="10"/>
    <s v="Nooksack Fall"/>
    <x v="1"/>
    <n v="4"/>
    <s v="N"/>
    <n v="1"/>
    <n v="0"/>
  </r>
  <r>
    <x v="0"/>
    <n v="15"/>
    <x v="14"/>
    <x v="0"/>
    <x v="0"/>
    <x v="0"/>
    <n v="10"/>
    <s v="Nooksack Fall"/>
    <x v="1"/>
    <n v="5"/>
    <s v="N"/>
    <n v="1"/>
    <n v="0"/>
  </r>
  <r>
    <x v="0"/>
    <n v="16"/>
    <x v="15"/>
    <x v="0"/>
    <x v="0"/>
    <x v="0"/>
    <n v="10"/>
    <s v="Nooksack Fall"/>
    <x v="1"/>
    <n v="2"/>
    <s v="N"/>
    <n v="1"/>
    <n v="0.01"/>
  </r>
  <r>
    <x v="0"/>
    <n v="16"/>
    <x v="15"/>
    <x v="0"/>
    <x v="0"/>
    <x v="0"/>
    <n v="10"/>
    <s v="Nooksack Fall"/>
    <x v="1"/>
    <n v="3"/>
    <s v="N"/>
    <n v="1"/>
    <n v="0.02"/>
  </r>
  <r>
    <x v="0"/>
    <n v="16"/>
    <x v="15"/>
    <x v="0"/>
    <x v="0"/>
    <x v="0"/>
    <n v="10"/>
    <s v="Nooksack Fall"/>
    <x v="1"/>
    <n v="4"/>
    <s v="N"/>
    <n v="1"/>
    <n v="0.02"/>
  </r>
  <r>
    <x v="0"/>
    <n v="16"/>
    <x v="15"/>
    <x v="0"/>
    <x v="0"/>
    <x v="0"/>
    <n v="10"/>
    <s v="Nooksack Fall"/>
    <x v="1"/>
    <n v="5"/>
    <s v="N"/>
    <n v="1"/>
    <n v="0"/>
  </r>
  <r>
    <x v="0"/>
    <n v="17"/>
    <x v="16"/>
    <x v="0"/>
    <x v="0"/>
    <x v="0"/>
    <n v="10"/>
    <s v="Nooksack Fall"/>
    <x v="1"/>
    <n v="2"/>
    <s v="N"/>
    <n v="1"/>
    <n v="0"/>
  </r>
  <r>
    <x v="0"/>
    <n v="17"/>
    <x v="16"/>
    <x v="0"/>
    <x v="0"/>
    <x v="0"/>
    <n v="10"/>
    <s v="Nooksack Fall"/>
    <x v="1"/>
    <n v="3"/>
    <s v="N"/>
    <n v="1"/>
    <n v="0"/>
  </r>
  <r>
    <x v="0"/>
    <n v="17"/>
    <x v="16"/>
    <x v="0"/>
    <x v="0"/>
    <x v="0"/>
    <n v="10"/>
    <s v="Nooksack Fall"/>
    <x v="1"/>
    <n v="4"/>
    <s v="N"/>
    <n v="1"/>
    <n v="0"/>
  </r>
  <r>
    <x v="0"/>
    <n v="17"/>
    <x v="16"/>
    <x v="0"/>
    <x v="0"/>
    <x v="0"/>
    <n v="10"/>
    <s v="Nooksack Fall"/>
    <x v="1"/>
    <n v="5"/>
    <s v="N"/>
    <n v="1"/>
    <n v="0"/>
  </r>
  <r>
    <x v="0"/>
    <n v="18"/>
    <x v="17"/>
    <x v="6"/>
    <x v="6"/>
    <x v="6"/>
    <n v="10"/>
    <s v="Nooksack Fall"/>
    <x v="1"/>
    <n v="2"/>
    <s v="N"/>
    <n v="1"/>
    <n v="0"/>
  </r>
  <r>
    <x v="0"/>
    <n v="18"/>
    <x v="17"/>
    <x v="6"/>
    <x v="6"/>
    <x v="6"/>
    <n v="10"/>
    <s v="Nooksack Fall"/>
    <x v="1"/>
    <n v="3"/>
    <s v="N"/>
    <n v="1"/>
    <n v="13"/>
  </r>
  <r>
    <x v="0"/>
    <n v="18"/>
    <x v="17"/>
    <x v="6"/>
    <x v="6"/>
    <x v="6"/>
    <n v="10"/>
    <s v="Nooksack Fall"/>
    <x v="1"/>
    <n v="4"/>
    <s v="N"/>
    <n v="1"/>
    <n v="16.68"/>
  </r>
  <r>
    <x v="0"/>
    <n v="18"/>
    <x v="17"/>
    <x v="6"/>
    <x v="6"/>
    <x v="6"/>
    <n v="10"/>
    <s v="Nooksack Fall"/>
    <x v="1"/>
    <n v="5"/>
    <s v="N"/>
    <n v="1"/>
    <n v="0"/>
  </r>
  <r>
    <x v="0"/>
    <n v="19"/>
    <x v="18"/>
    <x v="0"/>
    <x v="0"/>
    <x v="0"/>
    <n v="10"/>
    <s v="Nooksack Fall"/>
    <x v="1"/>
    <n v="2"/>
    <s v="N"/>
    <n v="1"/>
    <n v="649.02"/>
  </r>
  <r>
    <x v="0"/>
    <n v="19"/>
    <x v="18"/>
    <x v="0"/>
    <x v="0"/>
    <x v="0"/>
    <n v="10"/>
    <s v="Nooksack Fall"/>
    <x v="1"/>
    <n v="3"/>
    <s v="N"/>
    <n v="1"/>
    <n v="326.45999999999998"/>
  </r>
  <r>
    <x v="0"/>
    <n v="19"/>
    <x v="18"/>
    <x v="0"/>
    <x v="0"/>
    <x v="0"/>
    <n v="10"/>
    <s v="Nooksack Fall"/>
    <x v="1"/>
    <n v="4"/>
    <s v="N"/>
    <n v="1"/>
    <n v="0"/>
  </r>
  <r>
    <x v="0"/>
    <n v="19"/>
    <x v="18"/>
    <x v="0"/>
    <x v="0"/>
    <x v="0"/>
    <n v="10"/>
    <s v="Nooksack Fall"/>
    <x v="1"/>
    <n v="5"/>
    <s v="N"/>
    <n v="1"/>
    <n v="0"/>
  </r>
  <r>
    <x v="0"/>
    <n v="20"/>
    <x v="19"/>
    <x v="0"/>
    <x v="0"/>
    <x v="0"/>
    <n v="10"/>
    <s v="Nooksack Fall"/>
    <x v="1"/>
    <n v="2"/>
    <s v="N"/>
    <n v="1"/>
    <n v="0"/>
  </r>
  <r>
    <x v="0"/>
    <n v="20"/>
    <x v="19"/>
    <x v="0"/>
    <x v="0"/>
    <x v="0"/>
    <n v="10"/>
    <s v="Nooksack Fall"/>
    <x v="1"/>
    <n v="3"/>
    <s v="N"/>
    <n v="1"/>
    <n v="300.95"/>
  </r>
  <r>
    <x v="0"/>
    <n v="20"/>
    <x v="19"/>
    <x v="0"/>
    <x v="0"/>
    <x v="0"/>
    <n v="10"/>
    <s v="Nooksack Fall"/>
    <x v="1"/>
    <n v="4"/>
    <s v="N"/>
    <n v="1"/>
    <n v="644.84"/>
  </r>
  <r>
    <x v="0"/>
    <n v="20"/>
    <x v="19"/>
    <x v="0"/>
    <x v="0"/>
    <x v="0"/>
    <n v="10"/>
    <s v="Nooksack Fall"/>
    <x v="1"/>
    <n v="5"/>
    <s v="N"/>
    <n v="1"/>
    <n v="39.619999999999997"/>
  </r>
  <r>
    <x v="0"/>
    <n v="21"/>
    <x v="20"/>
    <x v="0"/>
    <x v="0"/>
    <x v="0"/>
    <n v="10"/>
    <s v="Nooksack Fall"/>
    <x v="1"/>
    <n v="2"/>
    <s v="N"/>
    <n v="1"/>
    <n v="0"/>
  </r>
  <r>
    <x v="0"/>
    <n v="21"/>
    <x v="20"/>
    <x v="0"/>
    <x v="0"/>
    <x v="0"/>
    <n v="10"/>
    <s v="Nooksack Fall"/>
    <x v="1"/>
    <n v="3"/>
    <s v="N"/>
    <n v="1"/>
    <n v="19.079999999999998"/>
  </r>
  <r>
    <x v="0"/>
    <n v="21"/>
    <x v="20"/>
    <x v="0"/>
    <x v="0"/>
    <x v="0"/>
    <n v="10"/>
    <s v="Nooksack Fall"/>
    <x v="1"/>
    <n v="4"/>
    <s v="N"/>
    <n v="1"/>
    <n v="31.46"/>
  </r>
  <r>
    <x v="0"/>
    <n v="21"/>
    <x v="20"/>
    <x v="0"/>
    <x v="0"/>
    <x v="0"/>
    <n v="10"/>
    <s v="Nooksack Fall"/>
    <x v="1"/>
    <n v="5"/>
    <s v="N"/>
    <n v="1"/>
    <n v="0"/>
  </r>
  <r>
    <x v="0"/>
    <n v="22"/>
    <x v="21"/>
    <x v="0"/>
    <x v="0"/>
    <x v="0"/>
    <n v="10"/>
    <s v="Nooksack Fall"/>
    <x v="1"/>
    <n v="2"/>
    <s v="N"/>
    <n v="1"/>
    <n v="0"/>
  </r>
  <r>
    <x v="0"/>
    <n v="22"/>
    <x v="21"/>
    <x v="0"/>
    <x v="0"/>
    <x v="0"/>
    <n v="10"/>
    <s v="Nooksack Fall"/>
    <x v="1"/>
    <n v="3"/>
    <s v="N"/>
    <n v="1"/>
    <n v="320.42"/>
  </r>
  <r>
    <x v="0"/>
    <n v="22"/>
    <x v="21"/>
    <x v="0"/>
    <x v="0"/>
    <x v="0"/>
    <n v="10"/>
    <s v="Nooksack Fall"/>
    <x v="1"/>
    <n v="4"/>
    <s v="N"/>
    <n v="1"/>
    <n v="638.4"/>
  </r>
  <r>
    <x v="0"/>
    <n v="22"/>
    <x v="21"/>
    <x v="0"/>
    <x v="0"/>
    <x v="0"/>
    <n v="10"/>
    <s v="Nooksack Fall"/>
    <x v="1"/>
    <n v="5"/>
    <s v="N"/>
    <n v="1"/>
    <n v="80.209999999999994"/>
  </r>
  <r>
    <x v="0"/>
    <n v="23"/>
    <x v="22"/>
    <x v="0"/>
    <x v="0"/>
    <x v="0"/>
    <n v="10"/>
    <s v="Nooksack Fall"/>
    <x v="1"/>
    <n v="2"/>
    <s v="N"/>
    <n v="1"/>
    <n v="0"/>
  </r>
  <r>
    <x v="0"/>
    <n v="23"/>
    <x v="22"/>
    <x v="0"/>
    <x v="0"/>
    <x v="0"/>
    <n v="10"/>
    <s v="Nooksack Fall"/>
    <x v="1"/>
    <n v="3"/>
    <s v="N"/>
    <n v="1"/>
    <n v="235.93"/>
  </r>
  <r>
    <x v="0"/>
    <n v="23"/>
    <x v="22"/>
    <x v="0"/>
    <x v="0"/>
    <x v="0"/>
    <n v="10"/>
    <s v="Nooksack Fall"/>
    <x v="1"/>
    <n v="4"/>
    <s v="N"/>
    <n v="1"/>
    <n v="138.99"/>
  </r>
  <r>
    <x v="0"/>
    <n v="23"/>
    <x v="22"/>
    <x v="0"/>
    <x v="0"/>
    <x v="0"/>
    <n v="10"/>
    <s v="Nooksack Fall"/>
    <x v="1"/>
    <n v="5"/>
    <s v="N"/>
    <n v="1"/>
    <n v="11.14"/>
  </r>
  <r>
    <x v="0"/>
    <n v="24"/>
    <x v="23"/>
    <x v="7"/>
    <x v="7"/>
    <x v="7"/>
    <n v="10"/>
    <s v="Nooksack Fall"/>
    <x v="1"/>
    <n v="2"/>
    <s v="N"/>
    <n v="1"/>
    <n v="274.70999999999998"/>
  </r>
  <r>
    <x v="0"/>
    <n v="24"/>
    <x v="23"/>
    <x v="7"/>
    <x v="7"/>
    <x v="7"/>
    <n v="10"/>
    <s v="Nooksack Fall"/>
    <x v="1"/>
    <n v="3"/>
    <s v="N"/>
    <n v="1"/>
    <n v="1317.58"/>
  </r>
  <r>
    <x v="0"/>
    <n v="24"/>
    <x v="23"/>
    <x v="7"/>
    <x v="7"/>
    <x v="7"/>
    <n v="10"/>
    <s v="Nooksack Fall"/>
    <x v="1"/>
    <n v="4"/>
    <s v="N"/>
    <n v="1"/>
    <n v="2887.05"/>
  </r>
  <r>
    <x v="0"/>
    <n v="24"/>
    <x v="23"/>
    <x v="7"/>
    <x v="7"/>
    <x v="7"/>
    <n v="10"/>
    <s v="Nooksack Fall"/>
    <x v="1"/>
    <n v="5"/>
    <s v="N"/>
    <n v="1"/>
    <n v="125.44"/>
  </r>
  <r>
    <x v="0"/>
    <n v="25"/>
    <x v="24"/>
    <x v="0"/>
    <x v="0"/>
    <x v="0"/>
    <n v="10"/>
    <s v="Nooksack Fall"/>
    <x v="1"/>
    <n v="2"/>
    <s v="N"/>
    <n v="1"/>
    <n v="583.4"/>
  </r>
  <r>
    <x v="0"/>
    <n v="25"/>
    <x v="24"/>
    <x v="0"/>
    <x v="0"/>
    <x v="0"/>
    <n v="10"/>
    <s v="Nooksack Fall"/>
    <x v="1"/>
    <n v="3"/>
    <s v="N"/>
    <n v="1"/>
    <n v="0"/>
  </r>
  <r>
    <x v="0"/>
    <n v="25"/>
    <x v="24"/>
    <x v="0"/>
    <x v="0"/>
    <x v="0"/>
    <n v="10"/>
    <s v="Nooksack Fall"/>
    <x v="1"/>
    <n v="4"/>
    <s v="N"/>
    <n v="1"/>
    <n v="0"/>
  </r>
  <r>
    <x v="0"/>
    <n v="25"/>
    <x v="24"/>
    <x v="0"/>
    <x v="0"/>
    <x v="0"/>
    <n v="10"/>
    <s v="Nooksack Fall"/>
    <x v="1"/>
    <n v="5"/>
    <s v="N"/>
    <n v="1"/>
    <n v="0"/>
  </r>
  <r>
    <x v="0"/>
    <n v="1"/>
    <x v="0"/>
    <x v="0"/>
    <x v="0"/>
    <x v="0"/>
    <n v="11"/>
    <s v="Pgt Sd Fing"/>
    <x v="1"/>
    <n v="2"/>
    <s v="N"/>
    <n v="1"/>
    <n v="0"/>
  </r>
  <r>
    <x v="0"/>
    <n v="1"/>
    <x v="0"/>
    <x v="0"/>
    <x v="0"/>
    <x v="0"/>
    <n v="11"/>
    <s v="Pgt Sd Fing"/>
    <x v="1"/>
    <n v="3"/>
    <s v="N"/>
    <n v="1"/>
    <n v="0"/>
  </r>
  <r>
    <x v="0"/>
    <n v="1"/>
    <x v="0"/>
    <x v="0"/>
    <x v="0"/>
    <x v="0"/>
    <n v="11"/>
    <s v="Pgt Sd Fing"/>
    <x v="1"/>
    <n v="4"/>
    <s v="N"/>
    <n v="1"/>
    <n v="726.13"/>
  </r>
  <r>
    <x v="0"/>
    <n v="1"/>
    <x v="0"/>
    <x v="0"/>
    <x v="0"/>
    <x v="0"/>
    <n v="11"/>
    <s v="Pgt Sd Fing"/>
    <x v="1"/>
    <n v="5"/>
    <s v="N"/>
    <n v="1"/>
    <n v="0"/>
  </r>
  <r>
    <x v="0"/>
    <n v="2"/>
    <x v="1"/>
    <x v="0"/>
    <x v="0"/>
    <x v="0"/>
    <n v="11"/>
    <s v="Pgt Sd Fing"/>
    <x v="1"/>
    <n v="2"/>
    <s v="N"/>
    <n v="1"/>
    <n v="0"/>
  </r>
  <r>
    <x v="0"/>
    <n v="2"/>
    <x v="1"/>
    <x v="0"/>
    <x v="0"/>
    <x v="0"/>
    <n v="11"/>
    <s v="Pgt Sd Fing"/>
    <x v="1"/>
    <n v="3"/>
    <s v="N"/>
    <n v="1"/>
    <n v="12.55"/>
  </r>
  <r>
    <x v="0"/>
    <n v="2"/>
    <x v="1"/>
    <x v="0"/>
    <x v="0"/>
    <x v="0"/>
    <n v="11"/>
    <s v="Pgt Sd Fing"/>
    <x v="1"/>
    <n v="4"/>
    <s v="N"/>
    <n v="1"/>
    <n v="432.22"/>
  </r>
  <r>
    <x v="0"/>
    <n v="2"/>
    <x v="1"/>
    <x v="0"/>
    <x v="0"/>
    <x v="0"/>
    <n v="11"/>
    <s v="Pgt Sd Fing"/>
    <x v="1"/>
    <n v="5"/>
    <s v="N"/>
    <n v="1"/>
    <n v="0"/>
  </r>
  <r>
    <x v="0"/>
    <n v="3"/>
    <x v="2"/>
    <x v="0"/>
    <x v="0"/>
    <x v="0"/>
    <n v="11"/>
    <s v="Pgt Sd Fing"/>
    <x v="1"/>
    <n v="2"/>
    <s v="N"/>
    <n v="1"/>
    <n v="0"/>
  </r>
  <r>
    <x v="0"/>
    <n v="3"/>
    <x v="2"/>
    <x v="0"/>
    <x v="0"/>
    <x v="0"/>
    <n v="11"/>
    <s v="Pgt Sd Fing"/>
    <x v="1"/>
    <n v="3"/>
    <s v="N"/>
    <n v="1"/>
    <n v="0"/>
  </r>
  <r>
    <x v="0"/>
    <n v="3"/>
    <x v="2"/>
    <x v="0"/>
    <x v="0"/>
    <x v="0"/>
    <n v="11"/>
    <s v="Pgt Sd Fing"/>
    <x v="1"/>
    <n v="4"/>
    <s v="N"/>
    <n v="1"/>
    <n v="0"/>
  </r>
  <r>
    <x v="0"/>
    <n v="3"/>
    <x v="2"/>
    <x v="0"/>
    <x v="0"/>
    <x v="0"/>
    <n v="11"/>
    <s v="Pgt Sd Fing"/>
    <x v="1"/>
    <n v="5"/>
    <s v="N"/>
    <n v="1"/>
    <n v="0"/>
  </r>
  <r>
    <x v="0"/>
    <n v="4"/>
    <x v="3"/>
    <x v="1"/>
    <x v="1"/>
    <x v="1"/>
    <n v="11"/>
    <s v="Pgt Sd Fing"/>
    <x v="1"/>
    <n v="2"/>
    <s v="N"/>
    <n v="1"/>
    <n v="210.86"/>
  </r>
  <r>
    <x v="0"/>
    <n v="4"/>
    <x v="3"/>
    <x v="1"/>
    <x v="1"/>
    <x v="1"/>
    <n v="11"/>
    <s v="Pgt Sd Fing"/>
    <x v="1"/>
    <n v="3"/>
    <s v="N"/>
    <n v="1"/>
    <n v="7208.37"/>
  </r>
  <r>
    <x v="0"/>
    <n v="4"/>
    <x v="3"/>
    <x v="1"/>
    <x v="1"/>
    <x v="1"/>
    <n v="11"/>
    <s v="Pgt Sd Fing"/>
    <x v="1"/>
    <n v="4"/>
    <s v="N"/>
    <n v="1"/>
    <n v="10078.98"/>
  </r>
  <r>
    <x v="0"/>
    <n v="4"/>
    <x v="3"/>
    <x v="1"/>
    <x v="1"/>
    <x v="1"/>
    <n v="11"/>
    <s v="Pgt Sd Fing"/>
    <x v="1"/>
    <n v="5"/>
    <s v="N"/>
    <n v="1"/>
    <n v="1449.78"/>
  </r>
  <r>
    <x v="0"/>
    <n v="5"/>
    <x v="4"/>
    <x v="0"/>
    <x v="0"/>
    <x v="0"/>
    <n v="11"/>
    <s v="Pgt Sd Fing"/>
    <x v="1"/>
    <n v="2"/>
    <s v="N"/>
    <n v="1"/>
    <n v="0"/>
  </r>
  <r>
    <x v="0"/>
    <n v="5"/>
    <x v="4"/>
    <x v="0"/>
    <x v="0"/>
    <x v="0"/>
    <n v="11"/>
    <s v="Pgt Sd Fing"/>
    <x v="1"/>
    <n v="3"/>
    <s v="N"/>
    <n v="1"/>
    <n v="1557.73"/>
  </r>
  <r>
    <x v="0"/>
    <n v="5"/>
    <x v="4"/>
    <x v="0"/>
    <x v="0"/>
    <x v="0"/>
    <n v="11"/>
    <s v="Pgt Sd Fing"/>
    <x v="1"/>
    <n v="4"/>
    <s v="N"/>
    <n v="1"/>
    <n v="4188.72"/>
  </r>
  <r>
    <x v="0"/>
    <n v="5"/>
    <x v="4"/>
    <x v="0"/>
    <x v="0"/>
    <x v="0"/>
    <n v="11"/>
    <s v="Pgt Sd Fing"/>
    <x v="1"/>
    <n v="5"/>
    <s v="N"/>
    <n v="1"/>
    <n v="383.36"/>
  </r>
  <r>
    <x v="0"/>
    <n v="6"/>
    <x v="5"/>
    <x v="0"/>
    <x v="0"/>
    <x v="0"/>
    <n v="11"/>
    <s v="Pgt Sd Fing"/>
    <x v="1"/>
    <n v="2"/>
    <s v="N"/>
    <n v="1"/>
    <n v="0"/>
  </r>
  <r>
    <x v="0"/>
    <n v="6"/>
    <x v="5"/>
    <x v="0"/>
    <x v="0"/>
    <x v="0"/>
    <n v="11"/>
    <s v="Pgt Sd Fing"/>
    <x v="1"/>
    <n v="3"/>
    <s v="N"/>
    <n v="1"/>
    <n v="0"/>
  </r>
  <r>
    <x v="0"/>
    <n v="6"/>
    <x v="5"/>
    <x v="0"/>
    <x v="0"/>
    <x v="0"/>
    <n v="11"/>
    <s v="Pgt Sd Fing"/>
    <x v="1"/>
    <n v="4"/>
    <s v="N"/>
    <n v="1"/>
    <n v="0"/>
  </r>
  <r>
    <x v="0"/>
    <n v="6"/>
    <x v="5"/>
    <x v="0"/>
    <x v="0"/>
    <x v="0"/>
    <n v="11"/>
    <s v="Pgt Sd Fing"/>
    <x v="1"/>
    <n v="5"/>
    <s v="N"/>
    <n v="1"/>
    <n v="0"/>
  </r>
  <r>
    <x v="0"/>
    <n v="7"/>
    <x v="6"/>
    <x v="2"/>
    <x v="2"/>
    <x v="2"/>
    <n v="11"/>
    <s v="Pgt Sd Fing"/>
    <x v="1"/>
    <n v="2"/>
    <s v="N"/>
    <n v="1"/>
    <n v="0"/>
  </r>
  <r>
    <x v="0"/>
    <n v="7"/>
    <x v="6"/>
    <x v="2"/>
    <x v="2"/>
    <x v="2"/>
    <n v="11"/>
    <s v="Pgt Sd Fing"/>
    <x v="1"/>
    <n v="3"/>
    <s v="N"/>
    <n v="1"/>
    <n v="6.24"/>
  </r>
  <r>
    <x v="0"/>
    <n v="7"/>
    <x v="6"/>
    <x v="2"/>
    <x v="2"/>
    <x v="2"/>
    <n v="11"/>
    <s v="Pgt Sd Fing"/>
    <x v="1"/>
    <n v="4"/>
    <s v="N"/>
    <n v="1"/>
    <n v="0"/>
  </r>
  <r>
    <x v="0"/>
    <n v="7"/>
    <x v="6"/>
    <x v="2"/>
    <x v="2"/>
    <x v="2"/>
    <n v="11"/>
    <s v="Pgt Sd Fing"/>
    <x v="1"/>
    <n v="5"/>
    <s v="N"/>
    <n v="1"/>
    <n v="0"/>
  </r>
  <r>
    <x v="0"/>
    <n v="8"/>
    <x v="7"/>
    <x v="3"/>
    <x v="3"/>
    <x v="3"/>
    <n v="11"/>
    <s v="Pgt Sd Fing"/>
    <x v="1"/>
    <n v="2"/>
    <s v="N"/>
    <n v="1"/>
    <n v="0"/>
  </r>
  <r>
    <x v="0"/>
    <n v="8"/>
    <x v="7"/>
    <x v="3"/>
    <x v="3"/>
    <x v="3"/>
    <n v="11"/>
    <s v="Pgt Sd Fing"/>
    <x v="1"/>
    <n v="3"/>
    <s v="N"/>
    <n v="1"/>
    <n v="61.47"/>
  </r>
  <r>
    <x v="0"/>
    <n v="8"/>
    <x v="7"/>
    <x v="3"/>
    <x v="3"/>
    <x v="3"/>
    <n v="11"/>
    <s v="Pgt Sd Fing"/>
    <x v="1"/>
    <n v="4"/>
    <s v="N"/>
    <n v="1"/>
    <n v="0"/>
  </r>
  <r>
    <x v="0"/>
    <n v="8"/>
    <x v="7"/>
    <x v="3"/>
    <x v="3"/>
    <x v="3"/>
    <n v="11"/>
    <s v="Pgt Sd Fing"/>
    <x v="1"/>
    <n v="5"/>
    <s v="N"/>
    <n v="1"/>
    <n v="0"/>
  </r>
  <r>
    <x v="0"/>
    <n v="9"/>
    <x v="8"/>
    <x v="0"/>
    <x v="0"/>
    <x v="0"/>
    <n v="11"/>
    <s v="Pgt Sd Fing"/>
    <x v="1"/>
    <n v="2"/>
    <s v="N"/>
    <n v="1"/>
    <n v="45.32"/>
  </r>
  <r>
    <x v="0"/>
    <n v="9"/>
    <x v="8"/>
    <x v="0"/>
    <x v="0"/>
    <x v="0"/>
    <n v="11"/>
    <s v="Pgt Sd Fing"/>
    <x v="1"/>
    <n v="3"/>
    <s v="N"/>
    <n v="1"/>
    <n v="44.88"/>
  </r>
  <r>
    <x v="0"/>
    <n v="9"/>
    <x v="8"/>
    <x v="0"/>
    <x v="0"/>
    <x v="0"/>
    <n v="11"/>
    <s v="Pgt Sd Fing"/>
    <x v="1"/>
    <n v="4"/>
    <s v="N"/>
    <n v="1"/>
    <n v="4.9400000000000004"/>
  </r>
  <r>
    <x v="0"/>
    <n v="9"/>
    <x v="8"/>
    <x v="0"/>
    <x v="0"/>
    <x v="0"/>
    <n v="11"/>
    <s v="Pgt Sd Fing"/>
    <x v="1"/>
    <n v="5"/>
    <s v="N"/>
    <n v="1"/>
    <n v="0"/>
  </r>
  <r>
    <x v="0"/>
    <n v="10"/>
    <x v="9"/>
    <x v="4"/>
    <x v="4"/>
    <x v="4"/>
    <n v="11"/>
    <s v="Pgt Sd Fing"/>
    <x v="1"/>
    <n v="2"/>
    <s v="N"/>
    <n v="1"/>
    <n v="185.91"/>
  </r>
  <r>
    <x v="0"/>
    <n v="10"/>
    <x v="9"/>
    <x v="4"/>
    <x v="4"/>
    <x v="4"/>
    <n v="11"/>
    <s v="Pgt Sd Fing"/>
    <x v="1"/>
    <n v="3"/>
    <s v="N"/>
    <n v="1"/>
    <n v="923.58"/>
  </r>
  <r>
    <x v="0"/>
    <n v="10"/>
    <x v="9"/>
    <x v="4"/>
    <x v="4"/>
    <x v="4"/>
    <n v="11"/>
    <s v="Pgt Sd Fing"/>
    <x v="1"/>
    <n v="4"/>
    <s v="N"/>
    <n v="1"/>
    <n v="51.78"/>
  </r>
  <r>
    <x v="0"/>
    <n v="10"/>
    <x v="9"/>
    <x v="4"/>
    <x v="4"/>
    <x v="4"/>
    <n v="11"/>
    <s v="Pgt Sd Fing"/>
    <x v="1"/>
    <n v="5"/>
    <s v="N"/>
    <n v="1"/>
    <n v="0"/>
  </r>
  <r>
    <x v="0"/>
    <n v="11"/>
    <x v="10"/>
    <x v="5"/>
    <x v="5"/>
    <x v="5"/>
    <n v="11"/>
    <s v="Pgt Sd Fing"/>
    <x v="1"/>
    <n v="2"/>
    <s v="N"/>
    <n v="1"/>
    <n v="8.77"/>
  </r>
  <r>
    <x v="0"/>
    <n v="11"/>
    <x v="10"/>
    <x v="5"/>
    <x v="5"/>
    <x v="5"/>
    <n v="11"/>
    <s v="Pgt Sd Fing"/>
    <x v="1"/>
    <n v="3"/>
    <s v="N"/>
    <n v="1"/>
    <n v="4.68"/>
  </r>
  <r>
    <x v="0"/>
    <n v="11"/>
    <x v="10"/>
    <x v="5"/>
    <x v="5"/>
    <x v="5"/>
    <n v="11"/>
    <s v="Pgt Sd Fing"/>
    <x v="1"/>
    <n v="4"/>
    <s v="N"/>
    <n v="1"/>
    <n v="3.09"/>
  </r>
  <r>
    <x v="0"/>
    <n v="11"/>
    <x v="10"/>
    <x v="5"/>
    <x v="5"/>
    <x v="5"/>
    <n v="11"/>
    <s v="Pgt Sd Fing"/>
    <x v="1"/>
    <n v="5"/>
    <s v="N"/>
    <n v="1"/>
    <n v="1.26"/>
  </r>
  <r>
    <x v="0"/>
    <n v="12"/>
    <x v="11"/>
    <x v="0"/>
    <x v="0"/>
    <x v="0"/>
    <n v="11"/>
    <s v="Pgt Sd Fing"/>
    <x v="1"/>
    <n v="2"/>
    <s v="N"/>
    <n v="1"/>
    <n v="0.56999999999999995"/>
  </r>
  <r>
    <x v="0"/>
    <n v="12"/>
    <x v="11"/>
    <x v="0"/>
    <x v="0"/>
    <x v="0"/>
    <n v="11"/>
    <s v="Pgt Sd Fing"/>
    <x v="1"/>
    <n v="3"/>
    <s v="N"/>
    <n v="1"/>
    <n v="13.67"/>
  </r>
  <r>
    <x v="0"/>
    <n v="12"/>
    <x v="11"/>
    <x v="0"/>
    <x v="0"/>
    <x v="0"/>
    <n v="11"/>
    <s v="Pgt Sd Fing"/>
    <x v="1"/>
    <n v="4"/>
    <s v="N"/>
    <n v="1"/>
    <n v="12.4"/>
  </r>
  <r>
    <x v="0"/>
    <n v="12"/>
    <x v="11"/>
    <x v="0"/>
    <x v="0"/>
    <x v="0"/>
    <n v="11"/>
    <s v="Pgt Sd Fing"/>
    <x v="1"/>
    <n v="5"/>
    <s v="N"/>
    <n v="1"/>
    <n v="0.91"/>
  </r>
  <r>
    <x v="0"/>
    <n v="13"/>
    <x v="12"/>
    <x v="0"/>
    <x v="0"/>
    <x v="0"/>
    <n v="11"/>
    <s v="Pgt Sd Fing"/>
    <x v="1"/>
    <n v="2"/>
    <s v="N"/>
    <n v="1"/>
    <n v="2638.7"/>
  </r>
  <r>
    <x v="0"/>
    <n v="13"/>
    <x v="12"/>
    <x v="0"/>
    <x v="0"/>
    <x v="0"/>
    <n v="11"/>
    <s v="Pgt Sd Fing"/>
    <x v="1"/>
    <n v="3"/>
    <s v="N"/>
    <n v="1"/>
    <n v="10663.42"/>
  </r>
  <r>
    <x v="0"/>
    <n v="13"/>
    <x v="12"/>
    <x v="0"/>
    <x v="0"/>
    <x v="0"/>
    <n v="11"/>
    <s v="Pgt Sd Fing"/>
    <x v="1"/>
    <n v="4"/>
    <s v="N"/>
    <n v="1"/>
    <n v="46706.19"/>
  </r>
  <r>
    <x v="0"/>
    <n v="13"/>
    <x v="12"/>
    <x v="0"/>
    <x v="0"/>
    <x v="0"/>
    <n v="11"/>
    <s v="Pgt Sd Fing"/>
    <x v="1"/>
    <n v="5"/>
    <s v="N"/>
    <n v="1"/>
    <n v="9937.73"/>
  </r>
  <r>
    <x v="0"/>
    <n v="14"/>
    <x v="13"/>
    <x v="0"/>
    <x v="0"/>
    <x v="0"/>
    <n v="11"/>
    <s v="Pgt Sd Fing"/>
    <x v="1"/>
    <n v="2"/>
    <s v="N"/>
    <n v="1"/>
    <n v="0"/>
  </r>
  <r>
    <x v="0"/>
    <n v="14"/>
    <x v="13"/>
    <x v="0"/>
    <x v="0"/>
    <x v="0"/>
    <n v="11"/>
    <s v="Pgt Sd Fing"/>
    <x v="1"/>
    <n v="3"/>
    <s v="N"/>
    <n v="1"/>
    <n v="0"/>
  </r>
  <r>
    <x v="0"/>
    <n v="14"/>
    <x v="13"/>
    <x v="0"/>
    <x v="0"/>
    <x v="0"/>
    <n v="11"/>
    <s v="Pgt Sd Fing"/>
    <x v="1"/>
    <n v="4"/>
    <s v="N"/>
    <n v="1"/>
    <n v="0"/>
  </r>
  <r>
    <x v="0"/>
    <n v="14"/>
    <x v="13"/>
    <x v="0"/>
    <x v="0"/>
    <x v="0"/>
    <n v="11"/>
    <s v="Pgt Sd Fing"/>
    <x v="1"/>
    <n v="5"/>
    <s v="N"/>
    <n v="1"/>
    <n v="0"/>
  </r>
  <r>
    <x v="0"/>
    <n v="15"/>
    <x v="14"/>
    <x v="0"/>
    <x v="0"/>
    <x v="0"/>
    <n v="11"/>
    <s v="Pgt Sd Fing"/>
    <x v="1"/>
    <n v="2"/>
    <s v="N"/>
    <n v="1"/>
    <n v="0"/>
  </r>
  <r>
    <x v="0"/>
    <n v="15"/>
    <x v="14"/>
    <x v="0"/>
    <x v="0"/>
    <x v="0"/>
    <n v="11"/>
    <s v="Pgt Sd Fing"/>
    <x v="1"/>
    <n v="3"/>
    <s v="N"/>
    <n v="1"/>
    <n v="0"/>
  </r>
  <r>
    <x v="0"/>
    <n v="15"/>
    <x v="14"/>
    <x v="0"/>
    <x v="0"/>
    <x v="0"/>
    <n v="11"/>
    <s v="Pgt Sd Fing"/>
    <x v="1"/>
    <n v="4"/>
    <s v="N"/>
    <n v="1"/>
    <n v="0"/>
  </r>
  <r>
    <x v="0"/>
    <n v="15"/>
    <x v="14"/>
    <x v="0"/>
    <x v="0"/>
    <x v="0"/>
    <n v="11"/>
    <s v="Pgt Sd Fing"/>
    <x v="1"/>
    <n v="5"/>
    <s v="N"/>
    <n v="1"/>
    <n v="0"/>
  </r>
  <r>
    <x v="0"/>
    <n v="16"/>
    <x v="15"/>
    <x v="0"/>
    <x v="0"/>
    <x v="0"/>
    <n v="11"/>
    <s v="Pgt Sd Fing"/>
    <x v="1"/>
    <n v="2"/>
    <s v="N"/>
    <n v="1"/>
    <n v="0.02"/>
  </r>
  <r>
    <x v="0"/>
    <n v="16"/>
    <x v="15"/>
    <x v="0"/>
    <x v="0"/>
    <x v="0"/>
    <n v="11"/>
    <s v="Pgt Sd Fing"/>
    <x v="1"/>
    <n v="3"/>
    <s v="N"/>
    <n v="1"/>
    <n v="0.05"/>
  </r>
  <r>
    <x v="0"/>
    <n v="16"/>
    <x v="15"/>
    <x v="0"/>
    <x v="0"/>
    <x v="0"/>
    <n v="11"/>
    <s v="Pgt Sd Fing"/>
    <x v="1"/>
    <n v="4"/>
    <s v="N"/>
    <n v="1"/>
    <n v="0.02"/>
  </r>
  <r>
    <x v="0"/>
    <n v="16"/>
    <x v="15"/>
    <x v="0"/>
    <x v="0"/>
    <x v="0"/>
    <n v="11"/>
    <s v="Pgt Sd Fing"/>
    <x v="1"/>
    <n v="5"/>
    <s v="N"/>
    <n v="1"/>
    <n v="0"/>
  </r>
  <r>
    <x v="0"/>
    <n v="17"/>
    <x v="16"/>
    <x v="0"/>
    <x v="0"/>
    <x v="0"/>
    <n v="11"/>
    <s v="Pgt Sd Fing"/>
    <x v="1"/>
    <n v="2"/>
    <s v="N"/>
    <n v="1"/>
    <n v="0"/>
  </r>
  <r>
    <x v="0"/>
    <n v="17"/>
    <x v="16"/>
    <x v="0"/>
    <x v="0"/>
    <x v="0"/>
    <n v="11"/>
    <s v="Pgt Sd Fing"/>
    <x v="1"/>
    <n v="3"/>
    <s v="N"/>
    <n v="1"/>
    <n v="0"/>
  </r>
  <r>
    <x v="0"/>
    <n v="17"/>
    <x v="16"/>
    <x v="0"/>
    <x v="0"/>
    <x v="0"/>
    <n v="11"/>
    <s v="Pgt Sd Fing"/>
    <x v="1"/>
    <n v="4"/>
    <s v="N"/>
    <n v="1"/>
    <n v="0"/>
  </r>
  <r>
    <x v="0"/>
    <n v="17"/>
    <x v="16"/>
    <x v="0"/>
    <x v="0"/>
    <x v="0"/>
    <n v="11"/>
    <s v="Pgt Sd Fing"/>
    <x v="1"/>
    <n v="5"/>
    <s v="N"/>
    <n v="1"/>
    <n v="0"/>
  </r>
  <r>
    <x v="0"/>
    <n v="18"/>
    <x v="17"/>
    <x v="6"/>
    <x v="6"/>
    <x v="6"/>
    <n v="11"/>
    <s v="Pgt Sd Fing"/>
    <x v="1"/>
    <n v="2"/>
    <s v="N"/>
    <n v="1"/>
    <n v="0"/>
  </r>
  <r>
    <x v="0"/>
    <n v="18"/>
    <x v="17"/>
    <x v="6"/>
    <x v="6"/>
    <x v="6"/>
    <n v="11"/>
    <s v="Pgt Sd Fing"/>
    <x v="1"/>
    <n v="3"/>
    <s v="N"/>
    <n v="1"/>
    <n v="0"/>
  </r>
  <r>
    <x v="0"/>
    <n v="18"/>
    <x v="17"/>
    <x v="6"/>
    <x v="6"/>
    <x v="6"/>
    <n v="11"/>
    <s v="Pgt Sd Fing"/>
    <x v="1"/>
    <n v="4"/>
    <s v="N"/>
    <n v="1"/>
    <n v="360.42"/>
  </r>
  <r>
    <x v="0"/>
    <n v="18"/>
    <x v="17"/>
    <x v="6"/>
    <x v="6"/>
    <x v="6"/>
    <n v="11"/>
    <s v="Pgt Sd Fing"/>
    <x v="1"/>
    <n v="5"/>
    <s v="N"/>
    <n v="1"/>
    <n v="0"/>
  </r>
  <r>
    <x v="0"/>
    <n v="19"/>
    <x v="18"/>
    <x v="0"/>
    <x v="0"/>
    <x v="0"/>
    <n v="11"/>
    <s v="Pgt Sd Fing"/>
    <x v="1"/>
    <n v="2"/>
    <s v="N"/>
    <n v="1"/>
    <n v="0"/>
  </r>
  <r>
    <x v="0"/>
    <n v="19"/>
    <x v="18"/>
    <x v="0"/>
    <x v="0"/>
    <x v="0"/>
    <n v="11"/>
    <s v="Pgt Sd Fing"/>
    <x v="1"/>
    <n v="3"/>
    <s v="N"/>
    <n v="1"/>
    <n v="246.5"/>
  </r>
  <r>
    <x v="0"/>
    <n v="19"/>
    <x v="18"/>
    <x v="0"/>
    <x v="0"/>
    <x v="0"/>
    <n v="11"/>
    <s v="Pgt Sd Fing"/>
    <x v="1"/>
    <n v="4"/>
    <s v="N"/>
    <n v="1"/>
    <n v="850.43"/>
  </r>
  <r>
    <x v="0"/>
    <n v="19"/>
    <x v="18"/>
    <x v="0"/>
    <x v="0"/>
    <x v="0"/>
    <n v="11"/>
    <s v="Pgt Sd Fing"/>
    <x v="1"/>
    <n v="5"/>
    <s v="N"/>
    <n v="1"/>
    <n v="0"/>
  </r>
  <r>
    <x v="0"/>
    <n v="20"/>
    <x v="19"/>
    <x v="0"/>
    <x v="0"/>
    <x v="0"/>
    <n v="11"/>
    <s v="Pgt Sd Fing"/>
    <x v="1"/>
    <n v="2"/>
    <s v="N"/>
    <n v="1"/>
    <n v="94.58"/>
  </r>
  <r>
    <x v="0"/>
    <n v="20"/>
    <x v="19"/>
    <x v="0"/>
    <x v="0"/>
    <x v="0"/>
    <n v="11"/>
    <s v="Pgt Sd Fing"/>
    <x v="1"/>
    <n v="3"/>
    <s v="N"/>
    <n v="1"/>
    <n v="1540.77"/>
  </r>
  <r>
    <x v="0"/>
    <n v="20"/>
    <x v="19"/>
    <x v="0"/>
    <x v="0"/>
    <x v="0"/>
    <n v="11"/>
    <s v="Pgt Sd Fing"/>
    <x v="1"/>
    <n v="4"/>
    <s v="N"/>
    <n v="1"/>
    <n v="3010.34"/>
  </r>
  <r>
    <x v="0"/>
    <n v="20"/>
    <x v="19"/>
    <x v="0"/>
    <x v="0"/>
    <x v="0"/>
    <n v="11"/>
    <s v="Pgt Sd Fing"/>
    <x v="1"/>
    <n v="5"/>
    <s v="N"/>
    <n v="1"/>
    <n v="452.53"/>
  </r>
  <r>
    <x v="0"/>
    <n v="21"/>
    <x v="20"/>
    <x v="0"/>
    <x v="0"/>
    <x v="0"/>
    <n v="11"/>
    <s v="Pgt Sd Fing"/>
    <x v="1"/>
    <n v="2"/>
    <s v="N"/>
    <n v="1"/>
    <n v="0"/>
  </r>
  <r>
    <x v="0"/>
    <n v="21"/>
    <x v="20"/>
    <x v="0"/>
    <x v="0"/>
    <x v="0"/>
    <n v="11"/>
    <s v="Pgt Sd Fing"/>
    <x v="1"/>
    <n v="3"/>
    <s v="N"/>
    <n v="1"/>
    <n v="88.83"/>
  </r>
  <r>
    <x v="0"/>
    <n v="21"/>
    <x v="20"/>
    <x v="0"/>
    <x v="0"/>
    <x v="0"/>
    <n v="11"/>
    <s v="Pgt Sd Fing"/>
    <x v="1"/>
    <n v="4"/>
    <s v="N"/>
    <n v="1"/>
    <n v="47.22"/>
  </r>
  <r>
    <x v="0"/>
    <n v="21"/>
    <x v="20"/>
    <x v="0"/>
    <x v="0"/>
    <x v="0"/>
    <n v="11"/>
    <s v="Pgt Sd Fing"/>
    <x v="1"/>
    <n v="5"/>
    <s v="N"/>
    <n v="1"/>
    <n v="0"/>
  </r>
  <r>
    <x v="0"/>
    <n v="22"/>
    <x v="21"/>
    <x v="0"/>
    <x v="0"/>
    <x v="0"/>
    <n v="11"/>
    <s v="Pgt Sd Fing"/>
    <x v="1"/>
    <n v="2"/>
    <s v="N"/>
    <n v="1"/>
    <n v="0"/>
  </r>
  <r>
    <x v="0"/>
    <n v="22"/>
    <x v="21"/>
    <x v="0"/>
    <x v="0"/>
    <x v="0"/>
    <n v="11"/>
    <s v="Pgt Sd Fing"/>
    <x v="1"/>
    <n v="3"/>
    <s v="N"/>
    <n v="1"/>
    <n v="1406.68"/>
  </r>
  <r>
    <x v="0"/>
    <n v="22"/>
    <x v="21"/>
    <x v="0"/>
    <x v="0"/>
    <x v="0"/>
    <n v="11"/>
    <s v="Pgt Sd Fing"/>
    <x v="1"/>
    <n v="4"/>
    <s v="N"/>
    <n v="1"/>
    <n v="2736.73"/>
  </r>
  <r>
    <x v="0"/>
    <n v="22"/>
    <x v="21"/>
    <x v="0"/>
    <x v="0"/>
    <x v="0"/>
    <n v="11"/>
    <s v="Pgt Sd Fing"/>
    <x v="1"/>
    <n v="5"/>
    <s v="N"/>
    <n v="1"/>
    <n v="462.73"/>
  </r>
  <r>
    <x v="0"/>
    <n v="23"/>
    <x v="22"/>
    <x v="0"/>
    <x v="0"/>
    <x v="0"/>
    <n v="11"/>
    <s v="Pgt Sd Fing"/>
    <x v="1"/>
    <n v="2"/>
    <s v="N"/>
    <n v="1"/>
    <n v="0"/>
  </r>
  <r>
    <x v="0"/>
    <n v="23"/>
    <x v="22"/>
    <x v="0"/>
    <x v="0"/>
    <x v="0"/>
    <n v="11"/>
    <s v="Pgt Sd Fing"/>
    <x v="1"/>
    <n v="3"/>
    <s v="N"/>
    <n v="1"/>
    <n v="6884.13"/>
  </r>
  <r>
    <x v="0"/>
    <n v="23"/>
    <x v="22"/>
    <x v="0"/>
    <x v="0"/>
    <x v="0"/>
    <n v="11"/>
    <s v="Pgt Sd Fing"/>
    <x v="1"/>
    <n v="4"/>
    <s v="N"/>
    <n v="1"/>
    <n v="3929.12"/>
  </r>
  <r>
    <x v="0"/>
    <n v="23"/>
    <x v="22"/>
    <x v="0"/>
    <x v="0"/>
    <x v="0"/>
    <n v="11"/>
    <s v="Pgt Sd Fing"/>
    <x v="1"/>
    <n v="5"/>
    <s v="N"/>
    <n v="1"/>
    <n v="557.17999999999995"/>
  </r>
  <r>
    <x v="0"/>
    <n v="24"/>
    <x v="23"/>
    <x v="7"/>
    <x v="7"/>
    <x v="7"/>
    <n v="11"/>
    <s v="Pgt Sd Fing"/>
    <x v="1"/>
    <n v="2"/>
    <s v="N"/>
    <n v="1"/>
    <n v="563.67999999999995"/>
  </r>
  <r>
    <x v="0"/>
    <n v="24"/>
    <x v="23"/>
    <x v="7"/>
    <x v="7"/>
    <x v="7"/>
    <n v="11"/>
    <s v="Pgt Sd Fing"/>
    <x v="1"/>
    <n v="3"/>
    <s v="N"/>
    <n v="1"/>
    <n v="2873.36"/>
  </r>
  <r>
    <x v="0"/>
    <n v="24"/>
    <x v="23"/>
    <x v="7"/>
    <x v="7"/>
    <x v="7"/>
    <n v="11"/>
    <s v="Pgt Sd Fing"/>
    <x v="1"/>
    <n v="4"/>
    <s v="N"/>
    <n v="1"/>
    <n v="2164.0700000000002"/>
  </r>
  <r>
    <x v="0"/>
    <n v="24"/>
    <x v="23"/>
    <x v="7"/>
    <x v="7"/>
    <x v="7"/>
    <n v="11"/>
    <s v="Pgt Sd Fing"/>
    <x v="1"/>
    <n v="5"/>
    <s v="N"/>
    <n v="1"/>
    <n v="94.2"/>
  </r>
  <r>
    <x v="0"/>
    <n v="25"/>
    <x v="24"/>
    <x v="0"/>
    <x v="0"/>
    <x v="0"/>
    <n v="11"/>
    <s v="Pgt Sd Fing"/>
    <x v="1"/>
    <n v="2"/>
    <s v="N"/>
    <n v="1"/>
    <n v="0"/>
  </r>
  <r>
    <x v="0"/>
    <n v="25"/>
    <x v="24"/>
    <x v="0"/>
    <x v="0"/>
    <x v="0"/>
    <n v="11"/>
    <s v="Pgt Sd Fing"/>
    <x v="1"/>
    <n v="3"/>
    <s v="N"/>
    <n v="1"/>
    <n v="0"/>
  </r>
  <r>
    <x v="0"/>
    <n v="25"/>
    <x v="24"/>
    <x v="0"/>
    <x v="0"/>
    <x v="0"/>
    <n v="11"/>
    <s v="Pgt Sd Fing"/>
    <x v="1"/>
    <n v="4"/>
    <s v="N"/>
    <n v="1"/>
    <n v="157.05000000000001"/>
  </r>
  <r>
    <x v="0"/>
    <n v="25"/>
    <x v="24"/>
    <x v="0"/>
    <x v="0"/>
    <x v="0"/>
    <n v="11"/>
    <s v="Pgt Sd Fing"/>
    <x v="1"/>
    <n v="5"/>
    <s v="N"/>
    <n v="1"/>
    <n v="0"/>
  </r>
  <r>
    <x v="0"/>
    <n v="1"/>
    <x v="0"/>
    <x v="0"/>
    <x v="0"/>
    <x v="0"/>
    <n v="12"/>
    <s v="Pgt Sd NatF"/>
    <x v="1"/>
    <n v="2"/>
    <s v="N"/>
    <n v="1"/>
    <n v="0"/>
  </r>
  <r>
    <x v="0"/>
    <n v="1"/>
    <x v="0"/>
    <x v="0"/>
    <x v="0"/>
    <x v="0"/>
    <n v="12"/>
    <s v="Pgt Sd NatF"/>
    <x v="1"/>
    <n v="3"/>
    <s v="N"/>
    <n v="1"/>
    <n v="0"/>
  </r>
  <r>
    <x v="0"/>
    <n v="1"/>
    <x v="0"/>
    <x v="0"/>
    <x v="0"/>
    <x v="0"/>
    <n v="12"/>
    <s v="Pgt Sd NatF"/>
    <x v="1"/>
    <n v="4"/>
    <s v="N"/>
    <n v="1"/>
    <n v="76.849999999999994"/>
  </r>
  <r>
    <x v="0"/>
    <n v="1"/>
    <x v="0"/>
    <x v="0"/>
    <x v="0"/>
    <x v="0"/>
    <n v="12"/>
    <s v="Pgt Sd NatF"/>
    <x v="1"/>
    <n v="5"/>
    <s v="N"/>
    <n v="1"/>
    <n v="0"/>
  </r>
  <r>
    <x v="0"/>
    <n v="2"/>
    <x v="1"/>
    <x v="0"/>
    <x v="0"/>
    <x v="0"/>
    <n v="12"/>
    <s v="Pgt Sd NatF"/>
    <x v="1"/>
    <n v="2"/>
    <s v="N"/>
    <n v="1"/>
    <n v="0"/>
  </r>
  <r>
    <x v="0"/>
    <n v="2"/>
    <x v="1"/>
    <x v="0"/>
    <x v="0"/>
    <x v="0"/>
    <n v="12"/>
    <s v="Pgt Sd NatF"/>
    <x v="1"/>
    <n v="3"/>
    <s v="N"/>
    <n v="1"/>
    <n v="2.84"/>
  </r>
  <r>
    <x v="0"/>
    <n v="2"/>
    <x v="1"/>
    <x v="0"/>
    <x v="0"/>
    <x v="0"/>
    <n v="12"/>
    <s v="Pgt Sd NatF"/>
    <x v="1"/>
    <n v="4"/>
    <s v="N"/>
    <n v="1"/>
    <n v="45.13"/>
  </r>
  <r>
    <x v="0"/>
    <n v="2"/>
    <x v="1"/>
    <x v="0"/>
    <x v="0"/>
    <x v="0"/>
    <n v="12"/>
    <s v="Pgt Sd NatF"/>
    <x v="1"/>
    <n v="5"/>
    <s v="N"/>
    <n v="1"/>
    <n v="0"/>
  </r>
  <r>
    <x v="0"/>
    <n v="3"/>
    <x v="2"/>
    <x v="0"/>
    <x v="0"/>
    <x v="0"/>
    <n v="12"/>
    <s v="Pgt Sd NatF"/>
    <x v="1"/>
    <n v="2"/>
    <s v="N"/>
    <n v="1"/>
    <n v="0"/>
  </r>
  <r>
    <x v="0"/>
    <n v="3"/>
    <x v="2"/>
    <x v="0"/>
    <x v="0"/>
    <x v="0"/>
    <n v="12"/>
    <s v="Pgt Sd NatF"/>
    <x v="1"/>
    <n v="3"/>
    <s v="N"/>
    <n v="1"/>
    <n v="0"/>
  </r>
  <r>
    <x v="0"/>
    <n v="3"/>
    <x v="2"/>
    <x v="0"/>
    <x v="0"/>
    <x v="0"/>
    <n v="12"/>
    <s v="Pgt Sd NatF"/>
    <x v="1"/>
    <n v="4"/>
    <s v="N"/>
    <n v="1"/>
    <n v="0"/>
  </r>
  <r>
    <x v="0"/>
    <n v="3"/>
    <x v="2"/>
    <x v="0"/>
    <x v="0"/>
    <x v="0"/>
    <n v="12"/>
    <s v="Pgt Sd NatF"/>
    <x v="1"/>
    <n v="5"/>
    <s v="N"/>
    <n v="1"/>
    <n v="0"/>
  </r>
  <r>
    <x v="0"/>
    <n v="4"/>
    <x v="3"/>
    <x v="1"/>
    <x v="1"/>
    <x v="1"/>
    <n v="12"/>
    <s v="Pgt Sd NatF"/>
    <x v="1"/>
    <n v="2"/>
    <s v="N"/>
    <n v="1"/>
    <n v="19.62"/>
  </r>
  <r>
    <x v="0"/>
    <n v="4"/>
    <x v="3"/>
    <x v="1"/>
    <x v="1"/>
    <x v="1"/>
    <n v="12"/>
    <s v="Pgt Sd NatF"/>
    <x v="1"/>
    <n v="3"/>
    <s v="N"/>
    <n v="1"/>
    <n v="1088.33"/>
  </r>
  <r>
    <x v="0"/>
    <n v="4"/>
    <x v="3"/>
    <x v="1"/>
    <x v="1"/>
    <x v="1"/>
    <n v="12"/>
    <s v="Pgt Sd NatF"/>
    <x v="1"/>
    <n v="4"/>
    <s v="N"/>
    <n v="1"/>
    <n v="1194.8499999999999"/>
  </r>
  <r>
    <x v="0"/>
    <n v="4"/>
    <x v="3"/>
    <x v="1"/>
    <x v="1"/>
    <x v="1"/>
    <n v="12"/>
    <s v="Pgt Sd NatF"/>
    <x v="1"/>
    <n v="5"/>
    <s v="N"/>
    <n v="1"/>
    <n v="172.05"/>
  </r>
  <r>
    <x v="0"/>
    <n v="5"/>
    <x v="4"/>
    <x v="0"/>
    <x v="0"/>
    <x v="0"/>
    <n v="12"/>
    <s v="Pgt Sd NatF"/>
    <x v="1"/>
    <n v="2"/>
    <s v="N"/>
    <n v="1"/>
    <n v="0"/>
  </r>
  <r>
    <x v="0"/>
    <n v="5"/>
    <x v="4"/>
    <x v="0"/>
    <x v="0"/>
    <x v="0"/>
    <n v="12"/>
    <s v="Pgt Sd NatF"/>
    <x v="1"/>
    <n v="3"/>
    <s v="N"/>
    <n v="1"/>
    <n v="259.89999999999998"/>
  </r>
  <r>
    <x v="0"/>
    <n v="5"/>
    <x v="4"/>
    <x v="0"/>
    <x v="0"/>
    <x v="0"/>
    <n v="12"/>
    <s v="Pgt Sd NatF"/>
    <x v="1"/>
    <n v="4"/>
    <s v="N"/>
    <n v="1"/>
    <n v="462.53"/>
  </r>
  <r>
    <x v="0"/>
    <n v="5"/>
    <x v="4"/>
    <x v="0"/>
    <x v="0"/>
    <x v="0"/>
    <n v="12"/>
    <s v="Pgt Sd NatF"/>
    <x v="1"/>
    <n v="5"/>
    <s v="N"/>
    <n v="1"/>
    <n v="37.549999999999997"/>
  </r>
  <r>
    <x v="0"/>
    <n v="6"/>
    <x v="5"/>
    <x v="0"/>
    <x v="0"/>
    <x v="0"/>
    <n v="12"/>
    <s v="Pgt Sd NatF"/>
    <x v="1"/>
    <n v="2"/>
    <s v="N"/>
    <n v="1"/>
    <n v="0"/>
  </r>
  <r>
    <x v="0"/>
    <n v="6"/>
    <x v="5"/>
    <x v="0"/>
    <x v="0"/>
    <x v="0"/>
    <n v="12"/>
    <s v="Pgt Sd NatF"/>
    <x v="1"/>
    <n v="3"/>
    <s v="N"/>
    <n v="1"/>
    <n v="0"/>
  </r>
  <r>
    <x v="0"/>
    <n v="6"/>
    <x v="5"/>
    <x v="0"/>
    <x v="0"/>
    <x v="0"/>
    <n v="12"/>
    <s v="Pgt Sd NatF"/>
    <x v="1"/>
    <n v="4"/>
    <s v="N"/>
    <n v="1"/>
    <n v="0"/>
  </r>
  <r>
    <x v="0"/>
    <n v="6"/>
    <x v="5"/>
    <x v="0"/>
    <x v="0"/>
    <x v="0"/>
    <n v="12"/>
    <s v="Pgt Sd NatF"/>
    <x v="1"/>
    <n v="5"/>
    <s v="N"/>
    <n v="1"/>
    <n v="0"/>
  </r>
  <r>
    <x v="0"/>
    <n v="7"/>
    <x v="6"/>
    <x v="2"/>
    <x v="2"/>
    <x v="2"/>
    <n v="12"/>
    <s v="Pgt Sd NatF"/>
    <x v="1"/>
    <n v="2"/>
    <s v="N"/>
    <n v="1"/>
    <n v="0"/>
  </r>
  <r>
    <x v="0"/>
    <n v="7"/>
    <x v="6"/>
    <x v="2"/>
    <x v="2"/>
    <x v="2"/>
    <n v="12"/>
    <s v="Pgt Sd NatF"/>
    <x v="1"/>
    <n v="3"/>
    <s v="N"/>
    <n v="1"/>
    <n v="1.41"/>
  </r>
  <r>
    <x v="0"/>
    <n v="7"/>
    <x v="6"/>
    <x v="2"/>
    <x v="2"/>
    <x v="2"/>
    <n v="12"/>
    <s v="Pgt Sd NatF"/>
    <x v="1"/>
    <n v="4"/>
    <s v="N"/>
    <n v="1"/>
    <n v="0"/>
  </r>
  <r>
    <x v="0"/>
    <n v="7"/>
    <x v="6"/>
    <x v="2"/>
    <x v="2"/>
    <x v="2"/>
    <n v="12"/>
    <s v="Pgt Sd NatF"/>
    <x v="1"/>
    <n v="5"/>
    <s v="N"/>
    <n v="1"/>
    <n v="0"/>
  </r>
  <r>
    <x v="0"/>
    <n v="8"/>
    <x v="7"/>
    <x v="3"/>
    <x v="3"/>
    <x v="3"/>
    <n v="12"/>
    <s v="Pgt Sd NatF"/>
    <x v="1"/>
    <n v="2"/>
    <s v="N"/>
    <n v="1"/>
    <n v="0"/>
  </r>
  <r>
    <x v="0"/>
    <n v="8"/>
    <x v="7"/>
    <x v="3"/>
    <x v="3"/>
    <x v="3"/>
    <n v="12"/>
    <s v="Pgt Sd NatF"/>
    <x v="1"/>
    <n v="3"/>
    <s v="N"/>
    <n v="1"/>
    <n v="10.039999999999999"/>
  </r>
  <r>
    <x v="0"/>
    <n v="8"/>
    <x v="7"/>
    <x v="3"/>
    <x v="3"/>
    <x v="3"/>
    <n v="12"/>
    <s v="Pgt Sd NatF"/>
    <x v="1"/>
    <n v="4"/>
    <s v="N"/>
    <n v="1"/>
    <n v="0"/>
  </r>
  <r>
    <x v="0"/>
    <n v="8"/>
    <x v="7"/>
    <x v="3"/>
    <x v="3"/>
    <x v="3"/>
    <n v="12"/>
    <s v="Pgt Sd NatF"/>
    <x v="1"/>
    <n v="5"/>
    <s v="N"/>
    <n v="1"/>
    <n v="0"/>
  </r>
  <r>
    <x v="0"/>
    <n v="9"/>
    <x v="8"/>
    <x v="0"/>
    <x v="0"/>
    <x v="0"/>
    <n v="12"/>
    <s v="Pgt Sd NatF"/>
    <x v="1"/>
    <n v="2"/>
    <s v="N"/>
    <n v="1"/>
    <n v="4.54"/>
  </r>
  <r>
    <x v="0"/>
    <n v="9"/>
    <x v="8"/>
    <x v="0"/>
    <x v="0"/>
    <x v="0"/>
    <n v="12"/>
    <s v="Pgt Sd NatF"/>
    <x v="1"/>
    <n v="3"/>
    <s v="N"/>
    <n v="1"/>
    <n v="6.2"/>
  </r>
  <r>
    <x v="0"/>
    <n v="9"/>
    <x v="8"/>
    <x v="0"/>
    <x v="0"/>
    <x v="0"/>
    <n v="12"/>
    <s v="Pgt Sd NatF"/>
    <x v="1"/>
    <n v="4"/>
    <s v="N"/>
    <n v="1"/>
    <n v="0.85"/>
  </r>
  <r>
    <x v="0"/>
    <n v="9"/>
    <x v="8"/>
    <x v="0"/>
    <x v="0"/>
    <x v="0"/>
    <n v="12"/>
    <s v="Pgt Sd NatF"/>
    <x v="1"/>
    <n v="5"/>
    <s v="N"/>
    <n v="1"/>
    <n v="0"/>
  </r>
  <r>
    <x v="0"/>
    <n v="10"/>
    <x v="9"/>
    <x v="4"/>
    <x v="4"/>
    <x v="4"/>
    <n v="12"/>
    <s v="Pgt Sd NatF"/>
    <x v="1"/>
    <n v="2"/>
    <s v="N"/>
    <n v="1"/>
    <n v="19.05"/>
  </r>
  <r>
    <x v="0"/>
    <n v="10"/>
    <x v="9"/>
    <x v="4"/>
    <x v="4"/>
    <x v="4"/>
    <n v="12"/>
    <s v="Pgt Sd NatF"/>
    <x v="1"/>
    <n v="3"/>
    <s v="N"/>
    <n v="1"/>
    <n v="145.82"/>
  </r>
  <r>
    <x v="0"/>
    <n v="10"/>
    <x v="9"/>
    <x v="4"/>
    <x v="4"/>
    <x v="4"/>
    <n v="12"/>
    <s v="Pgt Sd NatF"/>
    <x v="1"/>
    <n v="4"/>
    <s v="N"/>
    <n v="1"/>
    <n v="5.95"/>
  </r>
  <r>
    <x v="0"/>
    <n v="10"/>
    <x v="9"/>
    <x v="4"/>
    <x v="4"/>
    <x v="4"/>
    <n v="12"/>
    <s v="Pgt Sd NatF"/>
    <x v="1"/>
    <n v="5"/>
    <s v="N"/>
    <n v="1"/>
    <n v="0"/>
  </r>
  <r>
    <x v="0"/>
    <n v="11"/>
    <x v="10"/>
    <x v="5"/>
    <x v="5"/>
    <x v="5"/>
    <n v="12"/>
    <s v="Pgt Sd NatF"/>
    <x v="1"/>
    <n v="2"/>
    <s v="N"/>
    <n v="1"/>
    <n v="0.97"/>
  </r>
  <r>
    <x v="0"/>
    <n v="11"/>
    <x v="10"/>
    <x v="5"/>
    <x v="5"/>
    <x v="5"/>
    <n v="12"/>
    <s v="Pgt Sd NatF"/>
    <x v="1"/>
    <n v="3"/>
    <s v="N"/>
    <n v="1"/>
    <n v="0.67"/>
  </r>
  <r>
    <x v="0"/>
    <n v="11"/>
    <x v="10"/>
    <x v="5"/>
    <x v="5"/>
    <x v="5"/>
    <n v="12"/>
    <s v="Pgt Sd NatF"/>
    <x v="1"/>
    <n v="4"/>
    <s v="N"/>
    <n v="1"/>
    <n v="0.36"/>
  </r>
  <r>
    <x v="0"/>
    <n v="11"/>
    <x v="10"/>
    <x v="5"/>
    <x v="5"/>
    <x v="5"/>
    <n v="12"/>
    <s v="Pgt Sd NatF"/>
    <x v="1"/>
    <n v="5"/>
    <s v="N"/>
    <n v="1"/>
    <n v="0.14000000000000001"/>
  </r>
  <r>
    <x v="0"/>
    <n v="12"/>
    <x v="11"/>
    <x v="0"/>
    <x v="0"/>
    <x v="0"/>
    <n v="12"/>
    <s v="Pgt Sd NatF"/>
    <x v="1"/>
    <n v="2"/>
    <s v="N"/>
    <n v="1"/>
    <n v="0.06"/>
  </r>
  <r>
    <x v="0"/>
    <n v="12"/>
    <x v="11"/>
    <x v="0"/>
    <x v="0"/>
    <x v="0"/>
    <n v="12"/>
    <s v="Pgt Sd NatF"/>
    <x v="1"/>
    <n v="3"/>
    <s v="N"/>
    <n v="1"/>
    <n v="2.25"/>
  </r>
  <r>
    <x v="0"/>
    <n v="12"/>
    <x v="11"/>
    <x v="0"/>
    <x v="0"/>
    <x v="0"/>
    <n v="12"/>
    <s v="Pgt Sd NatF"/>
    <x v="1"/>
    <n v="4"/>
    <s v="N"/>
    <n v="1"/>
    <n v="1.67"/>
  </r>
  <r>
    <x v="0"/>
    <n v="12"/>
    <x v="11"/>
    <x v="0"/>
    <x v="0"/>
    <x v="0"/>
    <n v="12"/>
    <s v="Pgt Sd NatF"/>
    <x v="1"/>
    <n v="5"/>
    <s v="N"/>
    <n v="1"/>
    <n v="0.1"/>
  </r>
  <r>
    <x v="0"/>
    <n v="13"/>
    <x v="12"/>
    <x v="0"/>
    <x v="0"/>
    <x v="0"/>
    <n v="12"/>
    <s v="Pgt Sd NatF"/>
    <x v="1"/>
    <n v="2"/>
    <s v="N"/>
    <n v="1"/>
    <n v="249.32"/>
  </r>
  <r>
    <x v="0"/>
    <n v="13"/>
    <x v="12"/>
    <x v="0"/>
    <x v="0"/>
    <x v="0"/>
    <n v="12"/>
    <s v="Pgt Sd NatF"/>
    <x v="1"/>
    <n v="3"/>
    <s v="N"/>
    <n v="1"/>
    <n v="1326.89"/>
  </r>
  <r>
    <x v="0"/>
    <n v="13"/>
    <x v="12"/>
    <x v="0"/>
    <x v="0"/>
    <x v="0"/>
    <n v="12"/>
    <s v="Pgt Sd NatF"/>
    <x v="1"/>
    <n v="4"/>
    <s v="N"/>
    <n v="1"/>
    <n v="3744.25"/>
  </r>
  <r>
    <x v="0"/>
    <n v="13"/>
    <x v="12"/>
    <x v="0"/>
    <x v="0"/>
    <x v="0"/>
    <n v="12"/>
    <s v="Pgt Sd NatF"/>
    <x v="1"/>
    <n v="5"/>
    <s v="N"/>
    <n v="1"/>
    <n v="852.03"/>
  </r>
  <r>
    <x v="0"/>
    <n v="14"/>
    <x v="13"/>
    <x v="0"/>
    <x v="0"/>
    <x v="0"/>
    <n v="12"/>
    <s v="Pgt Sd NatF"/>
    <x v="1"/>
    <n v="2"/>
    <s v="N"/>
    <n v="1"/>
    <n v="0"/>
  </r>
  <r>
    <x v="0"/>
    <n v="14"/>
    <x v="13"/>
    <x v="0"/>
    <x v="0"/>
    <x v="0"/>
    <n v="12"/>
    <s v="Pgt Sd NatF"/>
    <x v="1"/>
    <n v="3"/>
    <s v="N"/>
    <n v="1"/>
    <n v="0"/>
  </r>
  <r>
    <x v="0"/>
    <n v="14"/>
    <x v="13"/>
    <x v="0"/>
    <x v="0"/>
    <x v="0"/>
    <n v="12"/>
    <s v="Pgt Sd NatF"/>
    <x v="1"/>
    <n v="4"/>
    <s v="N"/>
    <n v="1"/>
    <n v="0"/>
  </r>
  <r>
    <x v="0"/>
    <n v="14"/>
    <x v="13"/>
    <x v="0"/>
    <x v="0"/>
    <x v="0"/>
    <n v="12"/>
    <s v="Pgt Sd NatF"/>
    <x v="1"/>
    <n v="5"/>
    <s v="N"/>
    <n v="1"/>
    <n v="0"/>
  </r>
  <r>
    <x v="0"/>
    <n v="15"/>
    <x v="14"/>
    <x v="0"/>
    <x v="0"/>
    <x v="0"/>
    <n v="12"/>
    <s v="Pgt Sd NatF"/>
    <x v="1"/>
    <n v="2"/>
    <s v="N"/>
    <n v="1"/>
    <n v="0"/>
  </r>
  <r>
    <x v="0"/>
    <n v="15"/>
    <x v="14"/>
    <x v="0"/>
    <x v="0"/>
    <x v="0"/>
    <n v="12"/>
    <s v="Pgt Sd NatF"/>
    <x v="1"/>
    <n v="3"/>
    <s v="N"/>
    <n v="1"/>
    <n v="0"/>
  </r>
  <r>
    <x v="0"/>
    <n v="15"/>
    <x v="14"/>
    <x v="0"/>
    <x v="0"/>
    <x v="0"/>
    <n v="12"/>
    <s v="Pgt Sd NatF"/>
    <x v="1"/>
    <n v="4"/>
    <s v="N"/>
    <n v="1"/>
    <n v="0"/>
  </r>
  <r>
    <x v="0"/>
    <n v="15"/>
    <x v="14"/>
    <x v="0"/>
    <x v="0"/>
    <x v="0"/>
    <n v="12"/>
    <s v="Pgt Sd NatF"/>
    <x v="1"/>
    <n v="5"/>
    <s v="N"/>
    <n v="1"/>
    <n v="0"/>
  </r>
  <r>
    <x v="0"/>
    <n v="16"/>
    <x v="15"/>
    <x v="0"/>
    <x v="0"/>
    <x v="0"/>
    <n v="12"/>
    <s v="Pgt Sd NatF"/>
    <x v="1"/>
    <n v="2"/>
    <s v="N"/>
    <n v="1"/>
    <n v="0"/>
  </r>
  <r>
    <x v="0"/>
    <n v="16"/>
    <x v="15"/>
    <x v="0"/>
    <x v="0"/>
    <x v="0"/>
    <n v="12"/>
    <s v="Pgt Sd NatF"/>
    <x v="1"/>
    <n v="3"/>
    <s v="N"/>
    <n v="1"/>
    <n v="0.01"/>
  </r>
  <r>
    <x v="0"/>
    <n v="16"/>
    <x v="15"/>
    <x v="0"/>
    <x v="0"/>
    <x v="0"/>
    <n v="12"/>
    <s v="Pgt Sd NatF"/>
    <x v="1"/>
    <n v="4"/>
    <s v="N"/>
    <n v="1"/>
    <n v="0"/>
  </r>
  <r>
    <x v="0"/>
    <n v="16"/>
    <x v="15"/>
    <x v="0"/>
    <x v="0"/>
    <x v="0"/>
    <n v="12"/>
    <s v="Pgt Sd NatF"/>
    <x v="1"/>
    <n v="5"/>
    <s v="N"/>
    <n v="1"/>
    <n v="0"/>
  </r>
  <r>
    <x v="0"/>
    <n v="17"/>
    <x v="16"/>
    <x v="0"/>
    <x v="0"/>
    <x v="0"/>
    <n v="12"/>
    <s v="Pgt Sd NatF"/>
    <x v="1"/>
    <n v="2"/>
    <s v="N"/>
    <n v="1"/>
    <n v="0"/>
  </r>
  <r>
    <x v="0"/>
    <n v="17"/>
    <x v="16"/>
    <x v="0"/>
    <x v="0"/>
    <x v="0"/>
    <n v="12"/>
    <s v="Pgt Sd NatF"/>
    <x v="1"/>
    <n v="3"/>
    <s v="N"/>
    <n v="1"/>
    <n v="0"/>
  </r>
  <r>
    <x v="0"/>
    <n v="17"/>
    <x v="16"/>
    <x v="0"/>
    <x v="0"/>
    <x v="0"/>
    <n v="12"/>
    <s v="Pgt Sd NatF"/>
    <x v="1"/>
    <n v="4"/>
    <s v="N"/>
    <n v="1"/>
    <n v="0"/>
  </r>
  <r>
    <x v="0"/>
    <n v="17"/>
    <x v="16"/>
    <x v="0"/>
    <x v="0"/>
    <x v="0"/>
    <n v="12"/>
    <s v="Pgt Sd NatF"/>
    <x v="1"/>
    <n v="5"/>
    <s v="N"/>
    <n v="1"/>
    <n v="0"/>
  </r>
  <r>
    <x v="0"/>
    <n v="18"/>
    <x v="17"/>
    <x v="6"/>
    <x v="6"/>
    <x v="6"/>
    <n v="12"/>
    <s v="Pgt Sd NatF"/>
    <x v="1"/>
    <n v="2"/>
    <s v="N"/>
    <n v="1"/>
    <n v="0"/>
  </r>
  <r>
    <x v="0"/>
    <n v="18"/>
    <x v="17"/>
    <x v="6"/>
    <x v="6"/>
    <x v="6"/>
    <n v="12"/>
    <s v="Pgt Sd NatF"/>
    <x v="1"/>
    <n v="3"/>
    <s v="N"/>
    <n v="1"/>
    <n v="0"/>
  </r>
  <r>
    <x v="0"/>
    <n v="18"/>
    <x v="17"/>
    <x v="6"/>
    <x v="6"/>
    <x v="6"/>
    <n v="12"/>
    <s v="Pgt Sd NatF"/>
    <x v="1"/>
    <n v="4"/>
    <s v="N"/>
    <n v="1"/>
    <n v="46.49"/>
  </r>
  <r>
    <x v="0"/>
    <n v="18"/>
    <x v="17"/>
    <x v="6"/>
    <x v="6"/>
    <x v="6"/>
    <n v="12"/>
    <s v="Pgt Sd NatF"/>
    <x v="1"/>
    <n v="5"/>
    <s v="N"/>
    <n v="1"/>
    <n v="0"/>
  </r>
  <r>
    <x v="0"/>
    <n v="19"/>
    <x v="18"/>
    <x v="0"/>
    <x v="0"/>
    <x v="0"/>
    <n v="12"/>
    <s v="Pgt Sd NatF"/>
    <x v="1"/>
    <n v="2"/>
    <s v="N"/>
    <n v="1"/>
    <n v="0"/>
  </r>
  <r>
    <x v="0"/>
    <n v="19"/>
    <x v="18"/>
    <x v="0"/>
    <x v="0"/>
    <x v="0"/>
    <n v="12"/>
    <s v="Pgt Sd NatF"/>
    <x v="1"/>
    <n v="3"/>
    <s v="N"/>
    <n v="1"/>
    <n v="37.17"/>
  </r>
  <r>
    <x v="0"/>
    <n v="19"/>
    <x v="18"/>
    <x v="0"/>
    <x v="0"/>
    <x v="0"/>
    <n v="12"/>
    <s v="Pgt Sd NatF"/>
    <x v="1"/>
    <n v="4"/>
    <s v="N"/>
    <n v="1"/>
    <n v="83.58"/>
  </r>
  <r>
    <x v="0"/>
    <n v="19"/>
    <x v="18"/>
    <x v="0"/>
    <x v="0"/>
    <x v="0"/>
    <n v="12"/>
    <s v="Pgt Sd NatF"/>
    <x v="1"/>
    <n v="5"/>
    <s v="N"/>
    <n v="1"/>
    <n v="0"/>
  </r>
  <r>
    <x v="0"/>
    <n v="20"/>
    <x v="19"/>
    <x v="0"/>
    <x v="0"/>
    <x v="0"/>
    <n v="12"/>
    <s v="Pgt Sd NatF"/>
    <x v="1"/>
    <n v="2"/>
    <s v="N"/>
    <n v="1"/>
    <n v="8.8000000000000007"/>
  </r>
  <r>
    <x v="0"/>
    <n v="20"/>
    <x v="19"/>
    <x v="0"/>
    <x v="0"/>
    <x v="0"/>
    <n v="12"/>
    <s v="Pgt Sd NatF"/>
    <x v="1"/>
    <n v="3"/>
    <s v="N"/>
    <n v="1"/>
    <n v="232.63"/>
  </r>
  <r>
    <x v="0"/>
    <n v="20"/>
    <x v="19"/>
    <x v="0"/>
    <x v="0"/>
    <x v="0"/>
    <n v="12"/>
    <s v="Pgt Sd NatF"/>
    <x v="1"/>
    <n v="4"/>
    <s v="N"/>
    <n v="1"/>
    <n v="356.87"/>
  </r>
  <r>
    <x v="0"/>
    <n v="20"/>
    <x v="19"/>
    <x v="0"/>
    <x v="0"/>
    <x v="0"/>
    <n v="12"/>
    <s v="Pgt Sd NatF"/>
    <x v="1"/>
    <n v="5"/>
    <s v="N"/>
    <n v="1"/>
    <n v="53.7"/>
  </r>
  <r>
    <x v="0"/>
    <n v="21"/>
    <x v="20"/>
    <x v="0"/>
    <x v="0"/>
    <x v="0"/>
    <n v="12"/>
    <s v="Pgt Sd NatF"/>
    <x v="1"/>
    <n v="2"/>
    <s v="N"/>
    <n v="1"/>
    <n v="0"/>
  </r>
  <r>
    <x v="0"/>
    <n v="21"/>
    <x v="20"/>
    <x v="0"/>
    <x v="0"/>
    <x v="0"/>
    <n v="12"/>
    <s v="Pgt Sd NatF"/>
    <x v="1"/>
    <n v="3"/>
    <s v="N"/>
    <n v="1"/>
    <n v="18.66"/>
  </r>
  <r>
    <x v="0"/>
    <n v="21"/>
    <x v="20"/>
    <x v="0"/>
    <x v="0"/>
    <x v="0"/>
    <n v="12"/>
    <s v="Pgt Sd NatF"/>
    <x v="1"/>
    <n v="4"/>
    <s v="N"/>
    <n v="1"/>
    <n v="8.1199999999999992"/>
  </r>
  <r>
    <x v="0"/>
    <n v="21"/>
    <x v="20"/>
    <x v="0"/>
    <x v="0"/>
    <x v="0"/>
    <n v="12"/>
    <s v="Pgt Sd NatF"/>
    <x v="1"/>
    <n v="5"/>
    <s v="N"/>
    <n v="1"/>
    <n v="0"/>
  </r>
  <r>
    <x v="0"/>
    <n v="22"/>
    <x v="21"/>
    <x v="0"/>
    <x v="0"/>
    <x v="0"/>
    <n v="12"/>
    <s v="Pgt Sd NatF"/>
    <x v="1"/>
    <n v="2"/>
    <s v="N"/>
    <n v="1"/>
    <n v="0"/>
  </r>
  <r>
    <x v="0"/>
    <n v="22"/>
    <x v="21"/>
    <x v="0"/>
    <x v="0"/>
    <x v="0"/>
    <n v="12"/>
    <s v="Pgt Sd NatF"/>
    <x v="1"/>
    <n v="3"/>
    <s v="N"/>
    <n v="1"/>
    <n v="223.11"/>
  </r>
  <r>
    <x v="0"/>
    <n v="22"/>
    <x v="21"/>
    <x v="0"/>
    <x v="0"/>
    <x v="0"/>
    <n v="12"/>
    <s v="Pgt Sd NatF"/>
    <x v="1"/>
    <n v="4"/>
    <s v="N"/>
    <n v="1"/>
    <n v="313.77999999999997"/>
  </r>
  <r>
    <x v="0"/>
    <n v="22"/>
    <x v="21"/>
    <x v="0"/>
    <x v="0"/>
    <x v="0"/>
    <n v="12"/>
    <s v="Pgt Sd NatF"/>
    <x v="1"/>
    <n v="5"/>
    <s v="N"/>
    <n v="1"/>
    <n v="50.85"/>
  </r>
  <r>
    <x v="0"/>
    <n v="23"/>
    <x v="22"/>
    <x v="0"/>
    <x v="0"/>
    <x v="0"/>
    <n v="12"/>
    <s v="Pgt Sd NatF"/>
    <x v="1"/>
    <n v="2"/>
    <s v="N"/>
    <n v="1"/>
    <n v="0"/>
  </r>
  <r>
    <x v="0"/>
    <n v="23"/>
    <x v="22"/>
    <x v="0"/>
    <x v="0"/>
    <x v="0"/>
    <n v="12"/>
    <s v="Pgt Sd NatF"/>
    <x v="1"/>
    <n v="3"/>
    <s v="N"/>
    <n v="1"/>
    <n v="1072.68"/>
  </r>
  <r>
    <x v="0"/>
    <n v="23"/>
    <x v="22"/>
    <x v="0"/>
    <x v="0"/>
    <x v="0"/>
    <n v="12"/>
    <s v="Pgt Sd NatF"/>
    <x v="1"/>
    <n v="4"/>
    <s v="N"/>
    <n v="1"/>
    <n v="447.38"/>
  </r>
  <r>
    <x v="0"/>
    <n v="23"/>
    <x v="22"/>
    <x v="0"/>
    <x v="0"/>
    <x v="0"/>
    <n v="12"/>
    <s v="Pgt Sd NatF"/>
    <x v="1"/>
    <n v="5"/>
    <s v="N"/>
    <n v="1"/>
    <n v="58.24"/>
  </r>
  <r>
    <x v="0"/>
    <n v="24"/>
    <x v="23"/>
    <x v="7"/>
    <x v="7"/>
    <x v="7"/>
    <n v="12"/>
    <s v="Pgt Sd NatF"/>
    <x v="1"/>
    <n v="2"/>
    <s v="N"/>
    <n v="1"/>
    <n v="62.57"/>
  </r>
  <r>
    <x v="0"/>
    <n v="24"/>
    <x v="23"/>
    <x v="7"/>
    <x v="7"/>
    <x v="7"/>
    <n v="12"/>
    <s v="Pgt Sd NatF"/>
    <x v="1"/>
    <n v="3"/>
    <s v="N"/>
    <n v="1"/>
    <n v="415.76"/>
  </r>
  <r>
    <x v="0"/>
    <n v="24"/>
    <x v="23"/>
    <x v="7"/>
    <x v="7"/>
    <x v="7"/>
    <n v="12"/>
    <s v="Pgt Sd NatF"/>
    <x v="1"/>
    <n v="4"/>
    <s v="N"/>
    <n v="1"/>
    <n v="248.12"/>
  </r>
  <r>
    <x v="0"/>
    <n v="24"/>
    <x v="23"/>
    <x v="7"/>
    <x v="7"/>
    <x v="7"/>
    <n v="12"/>
    <s v="Pgt Sd NatF"/>
    <x v="1"/>
    <n v="5"/>
    <s v="N"/>
    <n v="1"/>
    <n v="12.11"/>
  </r>
  <r>
    <x v="0"/>
    <n v="25"/>
    <x v="24"/>
    <x v="0"/>
    <x v="0"/>
    <x v="0"/>
    <n v="12"/>
    <s v="Pgt Sd NatF"/>
    <x v="1"/>
    <n v="2"/>
    <s v="N"/>
    <n v="1"/>
    <n v="0"/>
  </r>
  <r>
    <x v="0"/>
    <n v="25"/>
    <x v="24"/>
    <x v="0"/>
    <x v="0"/>
    <x v="0"/>
    <n v="12"/>
    <s v="Pgt Sd NatF"/>
    <x v="1"/>
    <n v="3"/>
    <s v="N"/>
    <n v="1"/>
    <n v="0"/>
  </r>
  <r>
    <x v="0"/>
    <n v="25"/>
    <x v="24"/>
    <x v="0"/>
    <x v="0"/>
    <x v="0"/>
    <n v="12"/>
    <s v="Pgt Sd NatF"/>
    <x v="1"/>
    <n v="4"/>
    <s v="N"/>
    <n v="1"/>
    <n v="18.079999999999998"/>
  </r>
  <r>
    <x v="0"/>
    <n v="25"/>
    <x v="24"/>
    <x v="0"/>
    <x v="0"/>
    <x v="0"/>
    <n v="12"/>
    <s v="Pgt Sd NatF"/>
    <x v="1"/>
    <n v="5"/>
    <s v="N"/>
    <n v="1"/>
    <n v="0"/>
  </r>
  <r>
    <x v="0"/>
    <n v="1"/>
    <x v="0"/>
    <x v="0"/>
    <x v="0"/>
    <x v="0"/>
    <n v="13"/>
    <s v="Pgt Sd Year"/>
    <x v="1"/>
    <n v="2"/>
    <s v="N"/>
    <n v="1"/>
    <n v="0"/>
  </r>
  <r>
    <x v="0"/>
    <n v="1"/>
    <x v="0"/>
    <x v="0"/>
    <x v="0"/>
    <x v="0"/>
    <n v="13"/>
    <s v="Pgt Sd Year"/>
    <x v="1"/>
    <n v="3"/>
    <s v="N"/>
    <n v="1"/>
    <n v="0"/>
  </r>
  <r>
    <x v="0"/>
    <n v="1"/>
    <x v="0"/>
    <x v="0"/>
    <x v="0"/>
    <x v="0"/>
    <n v="13"/>
    <s v="Pgt Sd Year"/>
    <x v="1"/>
    <n v="4"/>
    <s v="N"/>
    <n v="1"/>
    <n v="163.58000000000001"/>
  </r>
  <r>
    <x v="0"/>
    <n v="1"/>
    <x v="0"/>
    <x v="0"/>
    <x v="0"/>
    <x v="0"/>
    <n v="13"/>
    <s v="Pgt Sd Year"/>
    <x v="1"/>
    <n v="5"/>
    <s v="N"/>
    <n v="1"/>
    <n v="7.72"/>
  </r>
  <r>
    <x v="0"/>
    <n v="2"/>
    <x v="1"/>
    <x v="0"/>
    <x v="0"/>
    <x v="0"/>
    <n v="13"/>
    <s v="Pgt Sd Year"/>
    <x v="1"/>
    <n v="2"/>
    <s v="N"/>
    <n v="1"/>
    <n v="0"/>
  </r>
  <r>
    <x v="0"/>
    <n v="2"/>
    <x v="1"/>
    <x v="0"/>
    <x v="0"/>
    <x v="0"/>
    <n v="13"/>
    <s v="Pgt Sd Year"/>
    <x v="1"/>
    <n v="3"/>
    <s v="N"/>
    <n v="1"/>
    <n v="25.36"/>
  </r>
  <r>
    <x v="0"/>
    <n v="2"/>
    <x v="1"/>
    <x v="0"/>
    <x v="0"/>
    <x v="0"/>
    <n v="13"/>
    <s v="Pgt Sd Year"/>
    <x v="1"/>
    <n v="4"/>
    <s v="N"/>
    <n v="1"/>
    <n v="248.09"/>
  </r>
  <r>
    <x v="0"/>
    <n v="2"/>
    <x v="1"/>
    <x v="0"/>
    <x v="0"/>
    <x v="0"/>
    <n v="13"/>
    <s v="Pgt Sd Year"/>
    <x v="1"/>
    <n v="5"/>
    <s v="N"/>
    <n v="1"/>
    <n v="33.21"/>
  </r>
  <r>
    <x v="0"/>
    <n v="3"/>
    <x v="2"/>
    <x v="0"/>
    <x v="0"/>
    <x v="0"/>
    <n v="13"/>
    <s v="Pgt Sd Year"/>
    <x v="1"/>
    <n v="2"/>
    <s v="N"/>
    <n v="1"/>
    <n v="0"/>
  </r>
  <r>
    <x v="0"/>
    <n v="3"/>
    <x v="2"/>
    <x v="0"/>
    <x v="0"/>
    <x v="0"/>
    <n v="13"/>
    <s v="Pgt Sd Year"/>
    <x v="1"/>
    <n v="3"/>
    <s v="N"/>
    <n v="1"/>
    <n v="0"/>
  </r>
  <r>
    <x v="0"/>
    <n v="3"/>
    <x v="2"/>
    <x v="0"/>
    <x v="0"/>
    <x v="0"/>
    <n v="13"/>
    <s v="Pgt Sd Year"/>
    <x v="1"/>
    <n v="4"/>
    <s v="N"/>
    <n v="1"/>
    <n v="0"/>
  </r>
  <r>
    <x v="0"/>
    <n v="3"/>
    <x v="2"/>
    <x v="0"/>
    <x v="0"/>
    <x v="0"/>
    <n v="13"/>
    <s v="Pgt Sd Year"/>
    <x v="1"/>
    <n v="5"/>
    <s v="N"/>
    <n v="1"/>
    <n v="0"/>
  </r>
  <r>
    <x v="0"/>
    <n v="4"/>
    <x v="3"/>
    <x v="1"/>
    <x v="1"/>
    <x v="1"/>
    <n v="13"/>
    <s v="Pgt Sd Year"/>
    <x v="1"/>
    <n v="2"/>
    <s v="N"/>
    <n v="1"/>
    <n v="10.35"/>
  </r>
  <r>
    <x v="0"/>
    <n v="4"/>
    <x v="3"/>
    <x v="1"/>
    <x v="1"/>
    <x v="1"/>
    <n v="13"/>
    <s v="Pgt Sd Year"/>
    <x v="1"/>
    <n v="3"/>
    <s v="N"/>
    <n v="1"/>
    <n v="881.48"/>
  </r>
  <r>
    <x v="0"/>
    <n v="4"/>
    <x v="3"/>
    <x v="1"/>
    <x v="1"/>
    <x v="1"/>
    <n v="13"/>
    <s v="Pgt Sd Year"/>
    <x v="1"/>
    <n v="4"/>
    <s v="N"/>
    <n v="1"/>
    <n v="2858.12"/>
  </r>
  <r>
    <x v="0"/>
    <n v="4"/>
    <x v="3"/>
    <x v="1"/>
    <x v="1"/>
    <x v="1"/>
    <n v="13"/>
    <s v="Pgt Sd Year"/>
    <x v="1"/>
    <n v="5"/>
    <s v="N"/>
    <n v="1"/>
    <n v="187.09"/>
  </r>
  <r>
    <x v="0"/>
    <n v="5"/>
    <x v="4"/>
    <x v="0"/>
    <x v="0"/>
    <x v="0"/>
    <n v="13"/>
    <s v="Pgt Sd Year"/>
    <x v="1"/>
    <n v="2"/>
    <s v="N"/>
    <n v="1"/>
    <n v="0"/>
  </r>
  <r>
    <x v="0"/>
    <n v="5"/>
    <x v="4"/>
    <x v="0"/>
    <x v="0"/>
    <x v="0"/>
    <n v="13"/>
    <s v="Pgt Sd Year"/>
    <x v="1"/>
    <n v="3"/>
    <s v="N"/>
    <n v="1"/>
    <n v="198.53"/>
  </r>
  <r>
    <x v="0"/>
    <n v="5"/>
    <x v="4"/>
    <x v="0"/>
    <x v="0"/>
    <x v="0"/>
    <n v="13"/>
    <s v="Pgt Sd Year"/>
    <x v="1"/>
    <n v="4"/>
    <s v="N"/>
    <n v="1"/>
    <n v="210.38"/>
  </r>
  <r>
    <x v="0"/>
    <n v="5"/>
    <x v="4"/>
    <x v="0"/>
    <x v="0"/>
    <x v="0"/>
    <n v="13"/>
    <s v="Pgt Sd Year"/>
    <x v="1"/>
    <n v="5"/>
    <s v="N"/>
    <n v="1"/>
    <n v="88.6"/>
  </r>
  <r>
    <x v="0"/>
    <n v="6"/>
    <x v="5"/>
    <x v="0"/>
    <x v="0"/>
    <x v="0"/>
    <n v="13"/>
    <s v="Pgt Sd Year"/>
    <x v="1"/>
    <n v="2"/>
    <s v="N"/>
    <n v="1"/>
    <n v="0"/>
  </r>
  <r>
    <x v="0"/>
    <n v="6"/>
    <x v="5"/>
    <x v="0"/>
    <x v="0"/>
    <x v="0"/>
    <n v="13"/>
    <s v="Pgt Sd Year"/>
    <x v="1"/>
    <n v="3"/>
    <s v="N"/>
    <n v="1"/>
    <n v="0"/>
  </r>
  <r>
    <x v="0"/>
    <n v="6"/>
    <x v="5"/>
    <x v="0"/>
    <x v="0"/>
    <x v="0"/>
    <n v="13"/>
    <s v="Pgt Sd Year"/>
    <x v="1"/>
    <n v="4"/>
    <s v="N"/>
    <n v="1"/>
    <n v="0"/>
  </r>
  <r>
    <x v="0"/>
    <n v="6"/>
    <x v="5"/>
    <x v="0"/>
    <x v="0"/>
    <x v="0"/>
    <n v="13"/>
    <s v="Pgt Sd Year"/>
    <x v="1"/>
    <n v="5"/>
    <s v="N"/>
    <n v="1"/>
    <n v="0"/>
  </r>
  <r>
    <x v="0"/>
    <n v="7"/>
    <x v="6"/>
    <x v="2"/>
    <x v="2"/>
    <x v="2"/>
    <n v="13"/>
    <s v="Pgt Sd Year"/>
    <x v="1"/>
    <n v="2"/>
    <s v="N"/>
    <n v="1"/>
    <n v="0"/>
  </r>
  <r>
    <x v="0"/>
    <n v="7"/>
    <x v="6"/>
    <x v="2"/>
    <x v="2"/>
    <x v="2"/>
    <n v="13"/>
    <s v="Pgt Sd Year"/>
    <x v="1"/>
    <n v="3"/>
    <s v="N"/>
    <n v="1"/>
    <n v="0"/>
  </r>
  <r>
    <x v="0"/>
    <n v="7"/>
    <x v="6"/>
    <x v="2"/>
    <x v="2"/>
    <x v="2"/>
    <n v="13"/>
    <s v="Pgt Sd Year"/>
    <x v="1"/>
    <n v="4"/>
    <s v="N"/>
    <n v="1"/>
    <n v="0"/>
  </r>
  <r>
    <x v="0"/>
    <n v="7"/>
    <x v="6"/>
    <x v="2"/>
    <x v="2"/>
    <x v="2"/>
    <n v="13"/>
    <s v="Pgt Sd Year"/>
    <x v="1"/>
    <n v="5"/>
    <s v="N"/>
    <n v="1"/>
    <n v="0"/>
  </r>
  <r>
    <x v="0"/>
    <n v="8"/>
    <x v="7"/>
    <x v="3"/>
    <x v="3"/>
    <x v="3"/>
    <n v="13"/>
    <s v="Pgt Sd Year"/>
    <x v="1"/>
    <n v="2"/>
    <s v="N"/>
    <n v="1"/>
    <n v="0"/>
  </r>
  <r>
    <x v="0"/>
    <n v="8"/>
    <x v="7"/>
    <x v="3"/>
    <x v="3"/>
    <x v="3"/>
    <n v="13"/>
    <s v="Pgt Sd Year"/>
    <x v="1"/>
    <n v="3"/>
    <s v="N"/>
    <n v="1"/>
    <n v="26.55"/>
  </r>
  <r>
    <x v="0"/>
    <n v="8"/>
    <x v="7"/>
    <x v="3"/>
    <x v="3"/>
    <x v="3"/>
    <n v="13"/>
    <s v="Pgt Sd Year"/>
    <x v="1"/>
    <n v="4"/>
    <s v="N"/>
    <n v="1"/>
    <n v="17.829999999999998"/>
  </r>
  <r>
    <x v="0"/>
    <n v="8"/>
    <x v="7"/>
    <x v="3"/>
    <x v="3"/>
    <x v="3"/>
    <n v="13"/>
    <s v="Pgt Sd Year"/>
    <x v="1"/>
    <n v="5"/>
    <s v="N"/>
    <n v="1"/>
    <n v="0"/>
  </r>
  <r>
    <x v="0"/>
    <n v="9"/>
    <x v="8"/>
    <x v="0"/>
    <x v="0"/>
    <x v="0"/>
    <n v="13"/>
    <s v="Pgt Sd Year"/>
    <x v="1"/>
    <n v="2"/>
    <s v="N"/>
    <n v="1"/>
    <n v="1.84"/>
  </r>
  <r>
    <x v="0"/>
    <n v="9"/>
    <x v="8"/>
    <x v="0"/>
    <x v="0"/>
    <x v="0"/>
    <n v="13"/>
    <s v="Pgt Sd Year"/>
    <x v="1"/>
    <n v="3"/>
    <s v="N"/>
    <n v="1"/>
    <n v="177.54"/>
  </r>
  <r>
    <x v="0"/>
    <n v="9"/>
    <x v="8"/>
    <x v="0"/>
    <x v="0"/>
    <x v="0"/>
    <n v="13"/>
    <s v="Pgt Sd Year"/>
    <x v="1"/>
    <n v="4"/>
    <s v="N"/>
    <n v="1"/>
    <n v="36.44"/>
  </r>
  <r>
    <x v="0"/>
    <n v="9"/>
    <x v="8"/>
    <x v="0"/>
    <x v="0"/>
    <x v="0"/>
    <n v="13"/>
    <s v="Pgt Sd Year"/>
    <x v="1"/>
    <n v="5"/>
    <s v="N"/>
    <n v="1"/>
    <n v="10.63"/>
  </r>
  <r>
    <x v="0"/>
    <n v="10"/>
    <x v="9"/>
    <x v="4"/>
    <x v="4"/>
    <x v="4"/>
    <n v="13"/>
    <s v="Pgt Sd Year"/>
    <x v="1"/>
    <n v="2"/>
    <s v="N"/>
    <n v="1"/>
    <n v="6.42"/>
  </r>
  <r>
    <x v="0"/>
    <n v="10"/>
    <x v="9"/>
    <x v="4"/>
    <x v="4"/>
    <x v="4"/>
    <n v="13"/>
    <s v="Pgt Sd Year"/>
    <x v="1"/>
    <n v="3"/>
    <s v="N"/>
    <n v="1"/>
    <n v="539.17999999999995"/>
  </r>
  <r>
    <x v="0"/>
    <n v="10"/>
    <x v="9"/>
    <x v="4"/>
    <x v="4"/>
    <x v="4"/>
    <n v="13"/>
    <s v="Pgt Sd Year"/>
    <x v="1"/>
    <n v="4"/>
    <s v="N"/>
    <n v="1"/>
    <n v="245.62"/>
  </r>
  <r>
    <x v="0"/>
    <n v="10"/>
    <x v="9"/>
    <x v="4"/>
    <x v="4"/>
    <x v="4"/>
    <n v="13"/>
    <s v="Pgt Sd Year"/>
    <x v="1"/>
    <n v="5"/>
    <s v="N"/>
    <n v="1"/>
    <n v="61.91"/>
  </r>
  <r>
    <x v="0"/>
    <n v="11"/>
    <x v="10"/>
    <x v="5"/>
    <x v="5"/>
    <x v="5"/>
    <n v="13"/>
    <s v="Pgt Sd Year"/>
    <x v="1"/>
    <n v="2"/>
    <s v="N"/>
    <n v="1"/>
    <n v="0.47"/>
  </r>
  <r>
    <x v="0"/>
    <n v="11"/>
    <x v="10"/>
    <x v="5"/>
    <x v="5"/>
    <x v="5"/>
    <n v="13"/>
    <s v="Pgt Sd Year"/>
    <x v="1"/>
    <n v="3"/>
    <s v="N"/>
    <n v="1"/>
    <n v="9.33"/>
  </r>
  <r>
    <x v="0"/>
    <n v="11"/>
    <x v="10"/>
    <x v="5"/>
    <x v="5"/>
    <x v="5"/>
    <n v="13"/>
    <s v="Pgt Sd Year"/>
    <x v="1"/>
    <n v="4"/>
    <s v="N"/>
    <n v="1"/>
    <n v="0"/>
  </r>
  <r>
    <x v="0"/>
    <n v="11"/>
    <x v="10"/>
    <x v="5"/>
    <x v="5"/>
    <x v="5"/>
    <n v="13"/>
    <s v="Pgt Sd Year"/>
    <x v="1"/>
    <n v="5"/>
    <s v="N"/>
    <n v="1"/>
    <n v="0"/>
  </r>
  <r>
    <x v="0"/>
    <n v="12"/>
    <x v="11"/>
    <x v="0"/>
    <x v="0"/>
    <x v="0"/>
    <n v="13"/>
    <s v="Pgt Sd Year"/>
    <x v="1"/>
    <n v="2"/>
    <s v="N"/>
    <n v="1"/>
    <n v="0.16"/>
  </r>
  <r>
    <x v="0"/>
    <n v="12"/>
    <x v="11"/>
    <x v="0"/>
    <x v="0"/>
    <x v="0"/>
    <n v="13"/>
    <s v="Pgt Sd Year"/>
    <x v="1"/>
    <n v="3"/>
    <s v="N"/>
    <n v="1"/>
    <n v="4.33"/>
  </r>
  <r>
    <x v="0"/>
    <n v="12"/>
    <x v="11"/>
    <x v="0"/>
    <x v="0"/>
    <x v="0"/>
    <n v="13"/>
    <s v="Pgt Sd Year"/>
    <x v="1"/>
    <n v="4"/>
    <s v="N"/>
    <n v="1"/>
    <n v="2.46"/>
  </r>
  <r>
    <x v="0"/>
    <n v="12"/>
    <x v="11"/>
    <x v="0"/>
    <x v="0"/>
    <x v="0"/>
    <n v="13"/>
    <s v="Pgt Sd Year"/>
    <x v="1"/>
    <n v="5"/>
    <s v="N"/>
    <n v="1"/>
    <n v="0.4"/>
  </r>
  <r>
    <x v="0"/>
    <n v="13"/>
    <x v="12"/>
    <x v="0"/>
    <x v="0"/>
    <x v="0"/>
    <n v="13"/>
    <s v="Pgt Sd Year"/>
    <x v="1"/>
    <n v="2"/>
    <s v="N"/>
    <n v="1"/>
    <n v="362.16"/>
  </r>
  <r>
    <x v="0"/>
    <n v="13"/>
    <x v="12"/>
    <x v="0"/>
    <x v="0"/>
    <x v="0"/>
    <n v="13"/>
    <s v="Pgt Sd Year"/>
    <x v="1"/>
    <n v="3"/>
    <s v="N"/>
    <n v="1"/>
    <n v="3079.73"/>
  </r>
  <r>
    <x v="0"/>
    <n v="13"/>
    <x v="12"/>
    <x v="0"/>
    <x v="0"/>
    <x v="0"/>
    <n v="13"/>
    <s v="Pgt Sd Year"/>
    <x v="1"/>
    <n v="4"/>
    <s v="N"/>
    <n v="1"/>
    <n v="9747.08"/>
  </r>
  <r>
    <x v="0"/>
    <n v="13"/>
    <x v="12"/>
    <x v="0"/>
    <x v="0"/>
    <x v="0"/>
    <n v="13"/>
    <s v="Pgt Sd Year"/>
    <x v="1"/>
    <n v="5"/>
    <s v="N"/>
    <n v="1"/>
    <n v="3597.94"/>
  </r>
  <r>
    <x v="0"/>
    <n v="14"/>
    <x v="13"/>
    <x v="0"/>
    <x v="0"/>
    <x v="0"/>
    <n v="13"/>
    <s v="Pgt Sd Year"/>
    <x v="1"/>
    <n v="2"/>
    <s v="N"/>
    <n v="1"/>
    <n v="0"/>
  </r>
  <r>
    <x v="0"/>
    <n v="14"/>
    <x v="13"/>
    <x v="0"/>
    <x v="0"/>
    <x v="0"/>
    <n v="13"/>
    <s v="Pgt Sd Year"/>
    <x v="1"/>
    <n v="3"/>
    <s v="N"/>
    <n v="1"/>
    <n v="0"/>
  </r>
  <r>
    <x v="0"/>
    <n v="14"/>
    <x v="13"/>
    <x v="0"/>
    <x v="0"/>
    <x v="0"/>
    <n v="13"/>
    <s v="Pgt Sd Year"/>
    <x v="1"/>
    <n v="4"/>
    <s v="N"/>
    <n v="1"/>
    <n v="0"/>
  </r>
  <r>
    <x v="0"/>
    <n v="14"/>
    <x v="13"/>
    <x v="0"/>
    <x v="0"/>
    <x v="0"/>
    <n v="13"/>
    <s v="Pgt Sd Year"/>
    <x v="1"/>
    <n v="5"/>
    <s v="N"/>
    <n v="1"/>
    <n v="0"/>
  </r>
  <r>
    <x v="0"/>
    <n v="15"/>
    <x v="14"/>
    <x v="0"/>
    <x v="0"/>
    <x v="0"/>
    <n v="13"/>
    <s v="Pgt Sd Year"/>
    <x v="1"/>
    <n v="2"/>
    <s v="N"/>
    <n v="1"/>
    <n v="0"/>
  </r>
  <r>
    <x v="0"/>
    <n v="15"/>
    <x v="14"/>
    <x v="0"/>
    <x v="0"/>
    <x v="0"/>
    <n v="13"/>
    <s v="Pgt Sd Year"/>
    <x v="1"/>
    <n v="3"/>
    <s v="N"/>
    <n v="1"/>
    <n v="0"/>
  </r>
  <r>
    <x v="0"/>
    <n v="15"/>
    <x v="14"/>
    <x v="0"/>
    <x v="0"/>
    <x v="0"/>
    <n v="13"/>
    <s v="Pgt Sd Year"/>
    <x v="1"/>
    <n v="4"/>
    <s v="N"/>
    <n v="1"/>
    <n v="0"/>
  </r>
  <r>
    <x v="0"/>
    <n v="15"/>
    <x v="14"/>
    <x v="0"/>
    <x v="0"/>
    <x v="0"/>
    <n v="13"/>
    <s v="Pgt Sd Year"/>
    <x v="1"/>
    <n v="5"/>
    <s v="N"/>
    <n v="1"/>
    <n v="0"/>
  </r>
  <r>
    <x v="0"/>
    <n v="16"/>
    <x v="15"/>
    <x v="0"/>
    <x v="0"/>
    <x v="0"/>
    <n v="13"/>
    <s v="Pgt Sd Year"/>
    <x v="1"/>
    <n v="2"/>
    <s v="N"/>
    <n v="1"/>
    <n v="0"/>
  </r>
  <r>
    <x v="0"/>
    <n v="16"/>
    <x v="15"/>
    <x v="0"/>
    <x v="0"/>
    <x v="0"/>
    <n v="13"/>
    <s v="Pgt Sd Year"/>
    <x v="1"/>
    <n v="3"/>
    <s v="N"/>
    <n v="1"/>
    <n v="0.05"/>
  </r>
  <r>
    <x v="0"/>
    <n v="16"/>
    <x v="15"/>
    <x v="0"/>
    <x v="0"/>
    <x v="0"/>
    <n v="13"/>
    <s v="Pgt Sd Year"/>
    <x v="1"/>
    <n v="4"/>
    <s v="N"/>
    <n v="1"/>
    <n v="0.03"/>
  </r>
  <r>
    <x v="0"/>
    <n v="16"/>
    <x v="15"/>
    <x v="0"/>
    <x v="0"/>
    <x v="0"/>
    <n v="13"/>
    <s v="Pgt Sd Year"/>
    <x v="1"/>
    <n v="5"/>
    <s v="N"/>
    <n v="1"/>
    <n v="0.01"/>
  </r>
  <r>
    <x v="0"/>
    <n v="17"/>
    <x v="16"/>
    <x v="0"/>
    <x v="0"/>
    <x v="0"/>
    <n v="13"/>
    <s v="Pgt Sd Year"/>
    <x v="1"/>
    <n v="2"/>
    <s v="N"/>
    <n v="1"/>
    <n v="0"/>
  </r>
  <r>
    <x v="0"/>
    <n v="17"/>
    <x v="16"/>
    <x v="0"/>
    <x v="0"/>
    <x v="0"/>
    <n v="13"/>
    <s v="Pgt Sd Year"/>
    <x v="1"/>
    <n v="3"/>
    <s v="N"/>
    <n v="1"/>
    <n v="0"/>
  </r>
  <r>
    <x v="0"/>
    <n v="17"/>
    <x v="16"/>
    <x v="0"/>
    <x v="0"/>
    <x v="0"/>
    <n v="13"/>
    <s v="Pgt Sd Year"/>
    <x v="1"/>
    <n v="4"/>
    <s v="N"/>
    <n v="1"/>
    <n v="0"/>
  </r>
  <r>
    <x v="0"/>
    <n v="17"/>
    <x v="16"/>
    <x v="0"/>
    <x v="0"/>
    <x v="0"/>
    <n v="13"/>
    <s v="Pgt Sd Year"/>
    <x v="1"/>
    <n v="5"/>
    <s v="N"/>
    <n v="1"/>
    <n v="0"/>
  </r>
  <r>
    <x v="0"/>
    <n v="18"/>
    <x v="17"/>
    <x v="6"/>
    <x v="6"/>
    <x v="6"/>
    <n v="13"/>
    <s v="Pgt Sd Year"/>
    <x v="1"/>
    <n v="2"/>
    <s v="N"/>
    <n v="1"/>
    <n v="0"/>
  </r>
  <r>
    <x v="0"/>
    <n v="18"/>
    <x v="17"/>
    <x v="6"/>
    <x v="6"/>
    <x v="6"/>
    <n v="13"/>
    <s v="Pgt Sd Year"/>
    <x v="1"/>
    <n v="3"/>
    <s v="N"/>
    <n v="1"/>
    <n v="0"/>
  </r>
  <r>
    <x v="0"/>
    <n v="18"/>
    <x v="17"/>
    <x v="6"/>
    <x v="6"/>
    <x v="6"/>
    <n v="13"/>
    <s v="Pgt Sd Year"/>
    <x v="1"/>
    <n v="4"/>
    <s v="N"/>
    <n v="1"/>
    <n v="144.81"/>
  </r>
  <r>
    <x v="0"/>
    <n v="18"/>
    <x v="17"/>
    <x v="6"/>
    <x v="6"/>
    <x v="6"/>
    <n v="13"/>
    <s v="Pgt Sd Year"/>
    <x v="1"/>
    <n v="5"/>
    <s v="N"/>
    <n v="1"/>
    <n v="60.59"/>
  </r>
  <r>
    <x v="0"/>
    <n v="19"/>
    <x v="18"/>
    <x v="0"/>
    <x v="0"/>
    <x v="0"/>
    <n v="13"/>
    <s v="Pgt Sd Year"/>
    <x v="1"/>
    <n v="2"/>
    <s v="N"/>
    <n v="1"/>
    <n v="0"/>
  </r>
  <r>
    <x v="0"/>
    <n v="19"/>
    <x v="18"/>
    <x v="0"/>
    <x v="0"/>
    <x v="0"/>
    <n v="13"/>
    <s v="Pgt Sd Year"/>
    <x v="1"/>
    <n v="3"/>
    <s v="N"/>
    <n v="1"/>
    <n v="587.66999999999996"/>
  </r>
  <r>
    <x v="0"/>
    <n v="19"/>
    <x v="18"/>
    <x v="0"/>
    <x v="0"/>
    <x v="0"/>
    <n v="13"/>
    <s v="Pgt Sd Year"/>
    <x v="1"/>
    <n v="4"/>
    <s v="N"/>
    <n v="1"/>
    <n v="195.26"/>
  </r>
  <r>
    <x v="0"/>
    <n v="19"/>
    <x v="18"/>
    <x v="0"/>
    <x v="0"/>
    <x v="0"/>
    <n v="13"/>
    <s v="Pgt Sd Year"/>
    <x v="1"/>
    <n v="5"/>
    <s v="N"/>
    <n v="1"/>
    <n v="0"/>
  </r>
  <r>
    <x v="0"/>
    <n v="20"/>
    <x v="19"/>
    <x v="0"/>
    <x v="0"/>
    <x v="0"/>
    <n v="13"/>
    <s v="Pgt Sd Year"/>
    <x v="1"/>
    <n v="2"/>
    <s v="N"/>
    <n v="1"/>
    <n v="4.6399999999999997"/>
  </r>
  <r>
    <x v="0"/>
    <n v="20"/>
    <x v="19"/>
    <x v="0"/>
    <x v="0"/>
    <x v="0"/>
    <n v="13"/>
    <s v="Pgt Sd Year"/>
    <x v="1"/>
    <n v="3"/>
    <s v="N"/>
    <n v="1"/>
    <n v="188.41"/>
  </r>
  <r>
    <x v="0"/>
    <n v="20"/>
    <x v="19"/>
    <x v="0"/>
    <x v="0"/>
    <x v="0"/>
    <n v="13"/>
    <s v="Pgt Sd Year"/>
    <x v="1"/>
    <n v="4"/>
    <s v="N"/>
    <n v="1"/>
    <n v="853.65"/>
  </r>
  <r>
    <x v="0"/>
    <n v="20"/>
    <x v="19"/>
    <x v="0"/>
    <x v="0"/>
    <x v="0"/>
    <n v="13"/>
    <s v="Pgt Sd Year"/>
    <x v="1"/>
    <n v="5"/>
    <s v="N"/>
    <n v="1"/>
    <n v="58.4"/>
  </r>
  <r>
    <x v="0"/>
    <n v="21"/>
    <x v="20"/>
    <x v="0"/>
    <x v="0"/>
    <x v="0"/>
    <n v="13"/>
    <s v="Pgt Sd Year"/>
    <x v="1"/>
    <n v="2"/>
    <s v="N"/>
    <n v="1"/>
    <n v="0"/>
  </r>
  <r>
    <x v="0"/>
    <n v="21"/>
    <x v="20"/>
    <x v="0"/>
    <x v="0"/>
    <x v="0"/>
    <n v="13"/>
    <s v="Pgt Sd Year"/>
    <x v="1"/>
    <n v="3"/>
    <s v="N"/>
    <n v="1"/>
    <n v="39.46"/>
  </r>
  <r>
    <x v="0"/>
    <n v="21"/>
    <x v="20"/>
    <x v="0"/>
    <x v="0"/>
    <x v="0"/>
    <n v="13"/>
    <s v="Pgt Sd Year"/>
    <x v="1"/>
    <n v="4"/>
    <s v="N"/>
    <n v="1"/>
    <n v="0"/>
  </r>
  <r>
    <x v="0"/>
    <n v="21"/>
    <x v="20"/>
    <x v="0"/>
    <x v="0"/>
    <x v="0"/>
    <n v="13"/>
    <s v="Pgt Sd Year"/>
    <x v="1"/>
    <n v="5"/>
    <s v="N"/>
    <n v="1"/>
    <n v="0"/>
  </r>
  <r>
    <x v="0"/>
    <n v="22"/>
    <x v="21"/>
    <x v="0"/>
    <x v="0"/>
    <x v="0"/>
    <n v="13"/>
    <s v="Pgt Sd Year"/>
    <x v="1"/>
    <n v="2"/>
    <s v="N"/>
    <n v="1"/>
    <n v="0"/>
  </r>
  <r>
    <x v="0"/>
    <n v="22"/>
    <x v="21"/>
    <x v="0"/>
    <x v="0"/>
    <x v="0"/>
    <n v="13"/>
    <s v="Pgt Sd Year"/>
    <x v="1"/>
    <n v="3"/>
    <s v="N"/>
    <n v="1"/>
    <n v="359.79"/>
  </r>
  <r>
    <x v="0"/>
    <n v="22"/>
    <x v="21"/>
    <x v="0"/>
    <x v="0"/>
    <x v="0"/>
    <n v="13"/>
    <s v="Pgt Sd Year"/>
    <x v="1"/>
    <n v="4"/>
    <s v="N"/>
    <n v="1"/>
    <n v="706.35"/>
  </r>
  <r>
    <x v="0"/>
    <n v="22"/>
    <x v="21"/>
    <x v="0"/>
    <x v="0"/>
    <x v="0"/>
    <n v="13"/>
    <s v="Pgt Sd Year"/>
    <x v="1"/>
    <n v="5"/>
    <s v="N"/>
    <n v="1"/>
    <n v="307.10000000000002"/>
  </r>
  <r>
    <x v="0"/>
    <n v="23"/>
    <x v="22"/>
    <x v="0"/>
    <x v="0"/>
    <x v="0"/>
    <n v="13"/>
    <s v="Pgt Sd Year"/>
    <x v="1"/>
    <n v="2"/>
    <s v="N"/>
    <n v="1"/>
    <n v="0"/>
  </r>
  <r>
    <x v="0"/>
    <n v="23"/>
    <x v="22"/>
    <x v="0"/>
    <x v="0"/>
    <x v="0"/>
    <n v="13"/>
    <s v="Pgt Sd Year"/>
    <x v="1"/>
    <n v="3"/>
    <s v="N"/>
    <n v="1"/>
    <n v="3309.8"/>
  </r>
  <r>
    <x v="0"/>
    <n v="23"/>
    <x v="22"/>
    <x v="0"/>
    <x v="0"/>
    <x v="0"/>
    <n v="13"/>
    <s v="Pgt Sd Year"/>
    <x v="1"/>
    <n v="4"/>
    <s v="N"/>
    <n v="1"/>
    <n v="1622.44"/>
  </r>
  <r>
    <x v="0"/>
    <n v="23"/>
    <x v="22"/>
    <x v="0"/>
    <x v="0"/>
    <x v="0"/>
    <n v="13"/>
    <s v="Pgt Sd Year"/>
    <x v="1"/>
    <n v="5"/>
    <s v="N"/>
    <n v="1"/>
    <n v="337.09"/>
  </r>
  <r>
    <x v="0"/>
    <n v="24"/>
    <x v="23"/>
    <x v="7"/>
    <x v="7"/>
    <x v="7"/>
    <n v="13"/>
    <s v="Pgt Sd Year"/>
    <x v="1"/>
    <n v="2"/>
    <s v="N"/>
    <n v="1"/>
    <n v="359.19"/>
  </r>
  <r>
    <x v="0"/>
    <n v="24"/>
    <x v="23"/>
    <x v="7"/>
    <x v="7"/>
    <x v="7"/>
    <n v="13"/>
    <s v="Pgt Sd Year"/>
    <x v="1"/>
    <n v="3"/>
    <s v="N"/>
    <n v="1"/>
    <n v="1549"/>
  </r>
  <r>
    <x v="0"/>
    <n v="24"/>
    <x v="23"/>
    <x v="7"/>
    <x v="7"/>
    <x v="7"/>
    <n v="13"/>
    <s v="Pgt Sd Year"/>
    <x v="1"/>
    <n v="4"/>
    <s v="N"/>
    <n v="1"/>
    <n v="2681"/>
  </r>
  <r>
    <x v="0"/>
    <n v="24"/>
    <x v="23"/>
    <x v="7"/>
    <x v="7"/>
    <x v="7"/>
    <n v="13"/>
    <s v="Pgt Sd Year"/>
    <x v="1"/>
    <n v="5"/>
    <s v="N"/>
    <n v="1"/>
    <n v="673.04"/>
  </r>
  <r>
    <x v="0"/>
    <n v="25"/>
    <x v="24"/>
    <x v="0"/>
    <x v="0"/>
    <x v="0"/>
    <n v="13"/>
    <s v="Pgt Sd Year"/>
    <x v="1"/>
    <n v="2"/>
    <s v="N"/>
    <n v="1"/>
    <n v="0"/>
  </r>
  <r>
    <x v="0"/>
    <n v="25"/>
    <x v="24"/>
    <x v="0"/>
    <x v="0"/>
    <x v="0"/>
    <n v="13"/>
    <s v="Pgt Sd Year"/>
    <x v="1"/>
    <n v="3"/>
    <s v="N"/>
    <n v="1"/>
    <n v="134.19"/>
  </r>
  <r>
    <x v="0"/>
    <n v="25"/>
    <x v="24"/>
    <x v="0"/>
    <x v="0"/>
    <x v="0"/>
    <n v="13"/>
    <s v="Pgt Sd Year"/>
    <x v="1"/>
    <n v="4"/>
    <s v="N"/>
    <n v="1"/>
    <n v="0"/>
  </r>
  <r>
    <x v="0"/>
    <n v="25"/>
    <x v="24"/>
    <x v="0"/>
    <x v="0"/>
    <x v="0"/>
    <n v="13"/>
    <s v="Pgt Sd Year"/>
    <x v="1"/>
    <n v="5"/>
    <s v="N"/>
    <n v="1"/>
    <n v="131.77000000000001"/>
  </r>
  <r>
    <x v="0"/>
    <n v="1"/>
    <x v="0"/>
    <x v="0"/>
    <x v="0"/>
    <x v="0"/>
    <n v="14"/>
    <s v="Nooksack Spring"/>
    <x v="1"/>
    <n v="2"/>
    <s v="N"/>
    <n v="1"/>
    <n v="0"/>
  </r>
  <r>
    <x v="0"/>
    <n v="1"/>
    <x v="0"/>
    <x v="0"/>
    <x v="0"/>
    <x v="0"/>
    <n v="14"/>
    <s v="Nooksack Spring"/>
    <x v="1"/>
    <n v="3"/>
    <s v="N"/>
    <n v="1"/>
    <n v="0"/>
  </r>
  <r>
    <x v="0"/>
    <n v="1"/>
    <x v="0"/>
    <x v="0"/>
    <x v="0"/>
    <x v="0"/>
    <n v="14"/>
    <s v="Nooksack Spring"/>
    <x v="1"/>
    <n v="4"/>
    <s v="N"/>
    <n v="1"/>
    <n v="0"/>
  </r>
  <r>
    <x v="0"/>
    <n v="1"/>
    <x v="0"/>
    <x v="0"/>
    <x v="0"/>
    <x v="0"/>
    <n v="14"/>
    <s v="Nooksack Spring"/>
    <x v="1"/>
    <n v="5"/>
    <s v="N"/>
    <n v="1"/>
    <n v="0"/>
  </r>
  <r>
    <x v="0"/>
    <n v="2"/>
    <x v="1"/>
    <x v="0"/>
    <x v="0"/>
    <x v="0"/>
    <n v="14"/>
    <s v="Nooksack Spring"/>
    <x v="1"/>
    <n v="2"/>
    <s v="N"/>
    <n v="1"/>
    <n v="0"/>
  </r>
  <r>
    <x v="0"/>
    <n v="2"/>
    <x v="1"/>
    <x v="0"/>
    <x v="0"/>
    <x v="0"/>
    <n v="14"/>
    <s v="Nooksack Spring"/>
    <x v="1"/>
    <n v="3"/>
    <s v="N"/>
    <n v="1"/>
    <n v="0"/>
  </r>
  <r>
    <x v="0"/>
    <n v="2"/>
    <x v="1"/>
    <x v="0"/>
    <x v="0"/>
    <x v="0"/>
    <n v="14"/>
    <s v="Nooksack Spring"/>
    <x v="1"/>
    <n v="4"/>
    <s v="N"/>
    <n v="1"/>
    <n v="11.74"/>
  </r>
  <r>
    <x v="0"/>
    <n v="2"/>
    <x v="1"/>
    <x v="0"/>
    <x v="0"/>
    <x v="0"/>
    <n v="14"/>
    <s v="Nooksack Spring"/>
    <x v="1"/>
    <n v="5"/>
    <s v="N"/>
    <n v="1"/>
    <n v="0"/>
  </r>
  <r>
    <x v="0"/>
    <n v="3"/>
    <x v="2"/>
    <x v="0"/>
    <x v="0"/>
    <x v="0"/>
    <n v="14"/>
    <s v="Nooksack Spring"/>
    <x v="1"/>
    <n v="2"/>
    <s v="N"/>
    <n v="1"/>
    <n v="0"/>
  </r>
  <r>
    <x v="0"/>
    <n v="3"/>
    <x v="2"/>
    <x v="0"/>
    <x v="0"/>
    <x v="0"/>
    <n v="14"/>
    <s v="Nooksack Spring"/>
    <x v="1"/>
    <n v="3"/>
    <s v="N"/>
    <n v="1"/>
    <n v="0"/>
  </r>
  <r>
    <x v="0"/>
    <n v="3"/>
    <x v="2"/>
    <x v="0"/>
    <x v="0"/>
    <x v="0"/>
    <n v="14"/>
    <s v="Nooksack Spring"/>
    <x v="1"/>
    <n v="4"/>
    <s v="N"/>
    <n v="1"/>
    <n v="0"/>
  </r>
  <r>
    <x v="0"/>
    <n v="3"/>
    <x v="2"/>
    <x v="0"/>
    <x v="0"/>
    <x v="0"/>
    <n v="14"/>
    <s v="Nooksack Spring"/>
    <x v="1"/>
    <n v="5"/>
    <s v="N"/>
    <n v="1"/>
    <n v="0"/>
  </r>
  <r>
    <x v="0"/>
    <n v="4"/>
    <x v="3"/>
    <x v="1"/>
    <x v="1"/>
    <x v="1"/>
    <n v="14"/>
    <s v="Nooksack Spring"/>
    <x v="1"/>
    <n v="2"/>
    <s v="N"/>
    <n v="1"/>
    <n v="0"/>
  </r>
  <r>
    <x v="0"/>
    <n v="4"/>
    <x v="3"/>
    <x v="1"/>
    <x v="1"/>
    <x v="1"/>
    <n v="14"/>
    <s v="Nooksack Spring"/>
    <x v="1"/>
    <n v="3"/>
    <s v="N"/>
    <n v="1"/>
    <n v="110.61"/>
  </r>
  <r>
    <x v="0"/>
    <n v="4"/>
    <x v="3"/>
    <x v="1"/>
    <x v="1"/>
    <x v="1"/>
    <n v="14"/>
    <s v="Nooksack Spring"/>
    <x v="1"/>
    <n v="4"/>
    <s v="N"/>
    <n v="1"/>
    <n v="0"/>
  </r>
  <r>
    <x v="0"/>
    <n v="4"/>
    <x v="3"/>
    <x v="1"/>
    <x v="1"/>
    <x v="1"/>
    <n v="14"/>
    <s v="Nooksack Spring"/>
    <x v="1"/>
    <n v="5"/>
    <s v="N"/>
    <n v="1"/>
    <n v="0"/>
  </r>
  <r>
    <x v="0"/>
    <n v="5"/>
    <x v="4"/>
    <x v="0"/>
    <x v="0"/>
    <x v="0"/>
    <n v="14"/>
    <s v="Nooksack Spring"/>
    <x v="1"/>
    <n v="2"/>
    <s v="N"/>
    <n v="1"/>
    <n v="0"/>
  </r>
  <r>
    <x v="0"/>
    <n v="5"/>
    <x v="4"/>
    <x v="0"/>
    <x v="0"/>
    <x v="0"/>
    <n v="14"/>
    <s v="Nooksack Spring"/>
    <x v="1"/>
    <n v="3"/>
    <s v="N"/>
    <n v="1"/>
    <n v="0"/>
  </r>
  <r>
    <x v="0"/>
    <n v="5"/>
    <x v="4"/>
    <x v="0"/>
    <x v="0"/>
    <x v="0"/>
    <n v="14"/>
    <s v="Nooksack Spring"/>
    <x v="1"/>
    <n v="4"/>
    <s v="N"/>
    <n v="1"/>
    <n v="0"/>
  </r>
  <r>
    <x v="0"/>
    <n v="5"/>
    <x v="4"/>
    <x v="0"/>
    <x v="0"/>
    <x v="0"/>
    <n v="14"/>
    <s v="Nooksack Spring"/>
    <x v="1"/>
    <n v="5"/>
    <s v="N"/>
    <n v="1"/>
    <n v="0"/>
  </r>
  <r>
    <x v="0"/>
    <n v="6"/>
    <x v="5"/>
    <x v="0"/>
    <x v="0"/>
    <x v="0"/>
    <n v="14"/>
    <s v="Nooksack Spring"/>
    <x v="1"/>
    <n v="2"/>
    <s v="N"/>
    <n v="1"/>
    <n v="0"/>
  </r>
  <r>
    <x v="0"/>
    <n v="6"/>
    <x v="5"/>
    <x v="0"/>
    <x v="0"/>
    <x v="0"/>
    <n v="14"/>
    <s v="Nooksack Spring"/>
    <x v="1"/>
    <n v="3"/>
    <s v="N"/>
    <n v="1"/>
    <n v="0"/>
  </r>
  <r>
    <x v="0"/>
    <n v="6"/>
    <x v="5"/>
    <x v="0"/>
    <x v="0"/>
    <x v="0"/>
    <n v="14"/>
    <s v="Nooksack Spring"/>
    <x v="1"/>
    <n v="4"/>
    <s v="N"/>
    <n v="1"/>
    <n v="0"/>
  </r>
  <r>
    <x v="0"/>
    <n v="6"/>
    <x v="5"/>
    <x v="0"/>
    <x v="0"/>
    <x v="0"/>
    <n v="14"/>
    <s v="Nooksack Spring"/>
    <x v="1"/>
    <n v="5"/>
    <s v="N"/>
    <n v="1"/>
    <n v="0"/>
  </r>
  <r>
    <x v="0"/>
    <n v="7"/>
    <x v="6"/>
    <x v="2"/>
    <x v="2"/>
    <x v="2"/>
    <n v="14"/>
    <s v="Nooksack Spring"/>
    <x v="1"/>
    <n v="2"/>
    <s v="N"/>
    <n v="1"/>
    <n v="0"/>
  </r>
  <r>
    <x v="0"/>
    <n v="7"/>
    <x v="6"/>
    <x v="2"/>
    <x v="2"/>
    <x v="2"/>
    <n v="14"/>
    <s v="Nooksack Spring"/>
    <x v="1"/>
    <n v="3"/>
    <s v="N"/>
    <n v="1"/>
    <n v="0"/>
  </r>
  <r>
    <x v="0"/>
    <n v="7"/>
    <x v="6"/>
    <x v="2"/>
    <x v="2"/>
    <x v="2"/>
    <n v="14"/>
    <s v="Nooksack Spring"/>
    <x v="1"/>
    <n v="4"/>
    <s v="N"/>
    <n v="1"/>
    <n v="0"/>
  </r>
  <r>
    <x v="0"/>
    <n v="7"/>
    <x v="6"/>
    <x v="2"/>
    <x v="2"/>
    <x v="2"/>
    <n v="14"/>
    <s v="Nooksack Spring"/>
    <x v="1"/>
    <n v="5"/>
    <s v="N"/>
    <n v="1"/>
    <n v="0"/>
  </r>
  <r>
    <x v="0"/>
    <n v="8"/>
    <x v="7"/>
    <x v="3"/>
    <x v="3"/>
    <x v="3"/>
    <n v="14"/>
    <s v="Nooksack Spring"/>
    <x v="1"/>
    <n v="2"/>
    <s v="N"/>
    <n v="1"/>
    <n v="2.92"/>
  </r>
  <r>
    <x v="0"/>
    <n v="8"/>
    <x v="7"/>
    <x v="3"/>
    <x v="3"/>
    <x v="3"/>
    <n v="14"/>
    <s v="Nooksack Spring"/>
    <x v="1"/>
    <n v="3"/>
    <s v="N"/>
    <n v="1"/>
    <n v="0"/>
  </r>
  <r>
    <x v="0"/>
    <n v="8"/>
    <x v="7"/>
    <x v="3"/>
    <x v="3"/>
    <x v="3"/>
    <n v="14"/>
    <s v="Nooksack Spring"/>
    <x v="1"/>
    <n v="4"/>
    <s v="N"/>
    <n v="1"/>
    <n v="0"/>
  </r>
  <r>
    <x v="0"/>
    <n v="8"/>
    <x v="7"/>
    <x v="3"/>
    <x v="3"/>
    <x v="3"/>
    <n v="14"/>
    <s v="Nooksack Spring"/>
    <x v="1"/>
    <n v="5"/>
    <s v="N"/>
    <n v="1"/>
    <n v="0"/>
  </r>
  <r>
    <x v="0"/>
    <n v="9"/>
    <x v="8"/>
    <x v="0"/>
    <x v="0"/>
    <x v="0"/>
    <n v="14"/>
    <s v="Nooksack Spring"/>
    <x v="1"/>
    <n v="2"/>
    <s v="N"/>
    <n v="1"/>
    <n v="1.42"/>
  </r>
  <r>
    <x v="0"/>
    <n v="9"/>
    <x v="8"/>
    <x v="0"/>
    <x v="0"/>
    <x v="0"/>
    <n v="14"/>
    <s v="Nooksack Spring"/>
    <x v="1"/>
    <n v="3"/>
    <s v="N"/>
    <n v="1"/>
    <n v="1.49"/>
  </r>
  <r>
    <x v="0"/>
    <n v="9"/>
    <x v="8"/>
    <x v="0"/>
    <x v="0"/>
    <x v="0"/>
    <n v="14"/>
    <s v="Nooksack Spring"/>
    <x v="1"/>
    <n v="4"/>
    <s v="N"/>
    <n v="1"/>
    <n v="0"/>
  </r>
  <r>
    <x v="0"/>
    <n v="9"/>
    <x v="8"/>
    <x v="0"/>
    <x v="0"/>
    <x v="0"/>
    <n v="14"/>
    <s v="Nooksack Spring"/>
    <x v="1"/>
    <n v="5"/>
    <s v="N"/>
    <n v="1"/>
    <n v="0"/>
  </r>
  <r>
    <x v="0"/>
    <n v="10"/>
    <x v="9"/>
    <x v="4"/>
    <x v="4"/>
    <x v="4"/>
    <n v="14"/>
    <s v="Nooksack Spring"/>
    <x v="1"/>
    <n v="2"/>
    <s v="N"/>
    <n v="1"/>
    <n v="32.32"/>
  </r>
  <r>
    <x v="0"/>
    <n v="10"/>
    <x v="9"/>
    <x v="4"/>
    <x v="4"/>
    <x v="4"/>
    <n v="14"/>
    <s v="Nooksack Spring"/>
    <x v="1"/>
    <n v="3"/>
    <s v="N"/>
    <n v="1"/>
    <n v="75.5"/>
  </r>
  <r>
    <x v="0"/>
    <n v="10"/>
    <x v="9"/>
    <x v="4"/>
    <x v="4"/>
    <x v="4"/>
    <n v="14"/>
    <s v="Nooksack Spring"/>
    <x v="1"/>
    <n v="4"/>
    <s v="N"/>
    <n v="1"/>
    <n v="0"/>
  </r>
  <r>
    <x v="0"/>
    <n v="10"/>
    <x v="9"/>
    <x v="4"/>
    <x v="4"/>
    <x v="4"/>
    <n v="14"/>
    <s v="Nooksack Spring"/>
    <x v="1"/>
    <n v="5"/>
    <s v="N"/>
    <n v="1"/>
    <n v="0"/>
  </r>
  <r>
    <x v="0"/>
    <n v="11"/>
    <x v="10"/>
    <x v="5"/>
    <x v="5"/>
    <x v="5"/>
    <n v="14"/>
    <s v="Nooksack Spring"/>
    <x v="1"/>
    <n v="2"/>
    <s v="N"/>
    <n v="1"/>
    <n v="0.54"/>
  </r>
  <r>
    <x v="0"/>
    <n v="11"/>
    <x v="10"/>
    <x v="5"/>
    <x v="5"/>
    <x v="5"/>
    <n v="14"/>
    <s v="Nooksack Spring"/>
    <x v="1"/>
    <n v="3"/>
    <s v="N"/>
    <n v="1"/>
    <n v="0"/>
  </r>
  <r>
    <x v="0"/>
    <n v="11"/>
    <x v="10"/>
    <x v="5"/>
    <x v="5"/>
    <x v="5"/>
    <n v="14"/>
    <s v="Nooksack Spring"/>
    <x v="1"/>
    <n v="4"/>
    <s v="N"/>
    <n v="1"/>
    <n v="0"/>
  </r>
  <r>
    <x v="0"/>
    <n v="11"/>
    <x v="10"/>
    <x v="5"/>
    <x v="5"/>
    <x v="5"/>
    <n v="14"/>
    <s v="Nooksack Spring"/>
    <x v="1"/>
    <n v="5"/>
    <s v="N"/>
    <n v="1"/>
    <n v="0"/>
  </r>
  <r>
    <x v="0"/>
    <n v="12"/>
    <x v="11"/>
    <x v="0"/>
    <x v="0"/>
    <x v="0"/>
    <n v="14"/>
    <s v="Nooksack Spring"/>
    <x v="1"/>
    <n v="2"/>
    <s v="N"/>
    <n v="1"/>
    <n v="12.11"/>
  </r>
  <r>
    <x v="0"/>
    <n v="12"/>
    <x v="11"/>
    <x v="0"/>
    <x v="0"/>
    <x v="0"/>
    <n v="14"/>
    <s v="Nooksack Spring"/>
    <x v="1"/>
    <n v="3"/>
    <s v="N"/>
    <n v="1"/>
    <n v="6.27"/>
  </r>
  <r>
    <x v="0"/>
    <n v="12"/>
    <x v="11"/>
    <x v="0"/>
    <x v="0"/>
    <x v="0"/>
    <n v="14"/>
    <s v="Nooksack Spring"/>
    <x v="1"/>
    <n v="4"/>
    <s v="N"/>
    <n v="1"/>
    <n v="0"/>
  </r>
  <r>
    <x v="0"/>
    <n v="12"/>
    <x v="11"/>
    <x v="0"/>
    <x v="0"/>
    <x v="0"/>
    <n v="14"/>
    <s v="Nooksack Spring"/>
    <x v="1"/>
    <n v="5"/>
    <s v="N"/>
    <n v="1"/>
    <n v="0"/>
  </r>
  <r>
    <x v="0"/>
    <n v="13"/>
    <x v="12"/>
    <x v="0"/>
    <x v="0"/>
    <x v="0"/>
    <n v="14"/>
    <s v="Nooksack Spring"/>
    <x v="1"/>
    <n v="2"/>
    <s v="N"/>
    <n v="1"/>
    <n v="0"/>
  </r>
  <r>
    <x v="0"/>
    <n v="13"/>
    <x v="12"/>
    <x v="0"/>
    <x v="0"/>
    <x v="0"/>
    <n v="14"/>
    <s v="Nooksack Spring"/>
    <x v="1"/>
    <n v="3"/>
    <s v="N"/>
    <n v="1"/>
    <n v="0"/>
  </r>
  <r>
    <x v="0"/>
    <n v="13"/>
    <x v="12"/>
    <x v="0"/>
    <x v="0"/>
    <x v="0"/>
    <n v="14"/>
    <s v="Nooksack Spring"/>
    <x v="1"/>
    <n v="4"/>
    <s v="N"/>
    <n v="1"/>
    <n v="0"/>
  </r>
  <r>
    <x v="0"/>
    <n v="13"/>
    <x v="12"/>
    <x v="0"/>
    <x v="0"/>
    <x v="0"/>
    <n v="14"/>
    <s v="Nooksack Spring"/>
    <x v="1"/>
    <n v="5"/>
    <s v="N"/>
    <n v="1"/>
    <n v="0"/>
  </r>
  <r>
    <x v="0"/>
    <n v="14"/>
    <x v="13"/>
    <x v="0"/>
    <x v="0"/>
    <x v="0"/>
    <n v="14"/>
    <s v="Nooksack Spring"/>
    <x v="1"/>
    <n v="2"/>
    <s v="N"/>
    <n v="1"/>
    <n v="0"/>
  </r>
  <r>
    <x v="0"/>
    <n v="14"/>
    <x v="13"/>
    <x v="0"/>
    <x v="0"/>
    <x v="0"/>
    <n v="14"/>
    <s v="Nooksack Spring"/>
    <x v="1"/>
    <n v="3"/>
    <s v="N"/>
    <n v="1"/>
    <n v="0"/>
  </r>
  <r>
    <x v="0"/>
    <n v="14"/>
    <x v="13"/>
    <x v="0"/>
    <x v="0"/>
    <x v="0"/>
    <n v="14"/>
    <s v="Nooksack Spring"/>
    <x v="1"/>
    <n v="4"/>
    <s v="N"/>
    <n v="1"/>
    <n v="0"/>
  </r>
  <r>
    <x v="0"/>
    <n v="14"/>
    <x v="13"/>
    <x v="0"/>
    <x v="0"/>
    <x v="0"/>
    <n v="14"/>
    <s v="Nooksack Spring"/>
    <x v="1"/>
    <n v="5"/>
    <s v="N"/>
    <n v="1"/>
    <n v="0"/>
  </r>
  <r>
    <x v="0"/>
    <n v="15"/>
    <x v="14"/>
    <x v="0"/>
    <x v="0"/>
    <x v="0"/>
    <n v="14"/>
    <s v="Nooksack Spring"/>
    <x v="1"/>
    <n v="2"/>
    <s v="N"/>
    <n v="1"/>
    <n v="0"/>
  </r>
  <r>
    <x v="0"/>
    <n v="15"/>
    <x v="14"/>
    <x v="0"/>
    <x v="0"/>
    <x v="0"/>
    <n v="14"/>
    <s v="Nooksack Spring"/>
    <x v="1"/>
    <n v="3"/>
    <s v="N"/>
    <n v="1"/>
    <n v="0"/>
  </r>
  <r>
    <x v="0"/>
    <n v="15"/>
    <x v="14"/>
    <x v="0"/>
    <x v="0"/>
    <x v="0"/>
    <n v="14"/>
    <s v="Nooksack Spring"/>
    <x v="1"/>
    <n v="4"/>
    <s v="N"/>
    <n v="1"/>
    <n v="0"/>
  </r>
  <r>
    <x v="0"/>
    <n v="15"/>
    <x v="14"/>
    <x v="0"/>
    <x v="0"/>
    <x v="0"/>
    <n v="14"/>
    <s v="Nooksack Spring"/>
    <x v="1"/>
    <n v="5"/>
    <s v="N"/>
    <n v="1"/>
    <n v="0"/>
  </r>
  <r>
    <x v="0"/>
    <n v="16"/>
    <x v="15"/>
    <x v="0"/>
    <x v="0"/>
    <x v="0"/>
    <n v="14"/>
    <s v="Nooksack Spring"/>
    <x v="1"/>
    <n v="2"/>
    <s v="N"/>
    <n v="1"/>
    <n v="0"/>
  </r>
  <r>
    <x v="0"/>
    <n v="16"/>
    <x v="15"/>
    <x v="0"/>
    <x v="0"/>
    <x v="0"/>
    <n v="14"/>
    <s v="Nooksack Spring"/>
    <x v="1"/>
    <n v="3"/>
    <s v="N"/>
    <n v="1"/>
    <n v="0"/>
  </r>
  <r>
    <x v="0"/>
    <n v="16"/>
    <x v="15"/>
    <x v="0"/>
    <x v="0"/>
    <x v="0"/>
    <n v="14"/>
    <s v="Nooksack Spring"/>
    <x v="1"/>
    <n v="4"/>
    <s v="N"/>
    <n v="1"/>
    <n v="0"/>
  </r>
  <r>
    <x v="0"/>
    <n v="16"/>
    <x v="15"/>
    <x v="0"/>
    <x v="0"/>
    <x v="0"/>
    <n v="14"/>
    <s v="Nooksack Spring"/>
    <x v="1"/>
    <n v="5"/>
    <s v="N"/>
    <n v="1"/>
    <n v="0"/>
  </r>
  <r>
    <x v="0"/>
    <n v="17"/>
    <x v="16"/>
    <x v="0"/>
    <x v="0"/>
    <x v="0"/>
    <n v="14"/>
    <s v="Nooksack Spring"/>
    <x v="1"/>
    <n v="2"/>
    <s v="N"/>
    <n v="1"/>
    <n v="0"/>
  </r>
  <r>
    <x v="0"/>
    <n v="17"/>
    <x v="16"/>
    <x v="0"/>
    <x v="0"/>
    <x v="0"/>
    <n v="14"/>
    <s v="Nooksack Spring"/>
    <x v="1"/>
    <n v="3"/>
    <s v="N"/>
    <n v="1"/>
    <n v="0"/>
  </r>
  <r>
    <x v="0"/>
    <n v="17"/>
    <x v="16"/>
    <x v="0"/>
    <x v="0"/>
    <x v="0"/>
    <n v="14"/>
    <s v="Nooksack Spring"/>
    <x v="1"/>
    <n v="4"/>
    <s v="N"/>
    <n v="1"/>
    <n v="0"/>
  </r>
  <r>
    <x v="0"/>
    <n v="17"/>
    <x v="16"/>
    <x v="0"/>
    <x v="0"/>
    <x v="0"/>
    <n v="14"/>
    <s v="Nooksack Spring"/>
    <x v="1"/>
    <n v="5"/>
    <s v="N"/>
    <n v="1"/>
    <n v="0"/>
  </r>
  <r>
    <x v="0"/>
    <n v="18"/>
    <x v="17"/>
    <x v="6"/>
    <x v="6"/>
    <x v="6"/>
    <n v="14"/>
    <s v="Nooksack Spring"/>
    <x v="1"/>
    <n v="2"/>
    <s v="N"/>
    <n v="1"/>
    <n v="0"/>
  </r>
  <r>
    <x v="0"/>
    <n v="18"/>
    <x v="17"/>
    <x v="6"/>
    <x v="6"/>
    <x v="6"/>
    <n v="14"/>
    <s v="Nooksack Spring"/>
    <x v="1"/>
    <n v="3"/>
    <s v="N"/>
    <n v="1"/>
    <n v="0"/>
  </r>
  <r>
    <x v="0"/>
    <n v="18"/>
    <x v="17"/>
    <x v="6"/>
    <x v="6"/>
    <x v="6"/>
    <n v="14"/>
    <s v="Nooksack Spring"/>
    <x v="1"/>
    <n v="4"/>
    <s v="N"/>
    <n v="1"/>
    <n v="0"/>
  </r>
  <r>
    <x v="0"/>
    <n v="18"/>
    <x v="17"/>
    <x v="6"/>
    <x v="6"/>
    <x v="6"/>
    <n v="14"/>
    <s v="Nooksack Spring"/>
    <x v="1"/>
    <n v="5"/>
    <s v="N"/>
    <n v="1"/>
    <n v="0"/>
  </r>
  <r>
    <x v="0"/>
    <n v="19"/>
    <x v="18"/>
    <x v="0"/>
    <x v="0"/>
    <x v="0"/>
    <n v="14"/>
    <s v="Nooksack Spring"/>
    <x v="1"/>
    <n v="2"/>
    <s v="N"/>
    <n v="1"/>
    <n v="0"/>
  </r>
  <r>
    <x v="0"/>
    <n v="19"/>
    <x v="18"/>
    <x v="0"/>
    <x v="0"/>
    <x v="0"/>
    <n v="14"/>
    <s v="Nooksack Spring"/>
    <x v="1"/>
    <n v="3"/>
    <s v="N"/>
    <n v="1"/>
    <n v="0"/>
  </r>
  <r>
    <x v="0"/>
    <n v="19"/>
    <x v="18"/>
    <x v="0"/>
    <x v="0"/>
    <x v="0"/>
    <n v="14"/>
    <s v="Nooksack Spring"/>
    <x v="1"/>
    <n v="4"/>
    <s v="N"/>
    <n v="1"/>
    <n v="0"/>
  </r>
  <r>
    <x v="0"/>
    <n v="19"/>
    <x v="18"/>
    <x v="0"/>
    <x v="0"/>
    <x v="0"/>
    <n v="14"/>
    <s v="Nooksack Spring"/>
    <x v="1"/>
    <n v="5"/>
    <s v="N"/>
    <n v="1"/>
    <n v="0"/>
  </r>
  <r>
    <x v="0"/>
    <n v="20"/>
    <x v="19"/>
    <x v="0"/>
    <x v="0"/>
    <x v="0"/>
    <n v="14"/>
    <s v="Nooksack Spring"/>
    <x v="1"/>
    <n v="2"/>
    <s v="N"/>
    <n v="1"/>
    <n v="0"/>
  </r>
  <r>
    <x v="0"/>
    <n v="20"/>
    <x v="19"/>
    <x v="0"/>
    <x v="0"/>
    <x v="0"/>
    <n v="14"/>
    <s v="Nooksack Spring"/>
    <x v="1"/>
    <n v="3"/>
    <s v="N"/>
    <n v="1"/>
    <n v="23.64"/>
  </r>
  <r>
    <x v="0"/>
    <n v="20"/>
    <x v="19"/>
    <x v="0"/>
    <x v="0"/>
    <x v="0"/>
    <n v="14"/>
    <s v="Nooksack Spring"/>
    <x v="1"/>
    <n v="4"/>
    <s v="N"/>
    <n v="1"/>
    <n v="0"/>
  </r>
  <r>
    <x v="0"/>
    <n v="20"/>
    <x v="19"/>
    <x v="0"/>
    <x v="0"/>
    <x v="0"/>
    <n v="14"/>
    <s v="Nooksack Spring"/>
    <x v="1"/>
    <n v="5"/>
    <s v="N"/>
    <n v="1"/>
    <n v="0"/>
  </r>
  <r>
    <x v="0"/>
    <n v="21"/>
    <x v="20"/>
    <x v="0"/>
    <x v="0"/>
    <x v="0"/>
    <n v="14"/>
    <s v="Nooksack Spring"/>
    <x v="1"/>
    <n v="2"/>
    <s v="N"/>
    <n v="1"/>
    <n v="0"/>
  </r>
  <r>
    <x v="0"/>
    <n v="21"/>
    <x v="20"/>
    <x v="0"/>
    <x v="0"/>
    <x v="0"/>
    <n v="14"/>
    <s v="Nooksack Spring"/>
    <x v="1"/>
    <n v="3"/>
    <s v="N"/>
    <n v="1"/>
    <n v="0"/>
  </r>
  <r>
    <x v="0"/>
    <n v="21"/>
    <x v="20"/>
    <x v="0"/>
    <x v="0"/>
    <x v="0"/>
    <n v="14"/>
    <s v="Nooksack Spring"/>
    <x v="1"/>
    <n v="4"/>
    <s v="N"/>
    <n v="1"/>
    <n v="0"/>
  </r>
  <r>
    <x v="0"/>
    <n v="21"/>
    <x v="20"/>
    <x v="0"/>
    <x v="0"/>
    <x v="0"/>
    <n v="14"/>
    <s v="Nooksack Spring"/>
    <x v="1"/>
    <n v="5"/>
    <s v="N"/>
    <n v="1"/>
    <n v="0"/>
  </r>
  <r>
    <x v="0"/>
    <n v="22"/>
    <x v="21"/>
    <x v="0"/>
    <x v="0"/>
    <x v="0"/>
    <n v="14"/>
    <s v="Nooksack Spring"/>
    <x v="1"/>
    <n v="2"/>
    <s v="N"/>
    <n v="1"/>
    <n v="0"/>
  </r>
  <r>
    <x v="0"/>
    <n v="22"/>
    <x v="21"/>
    <x v="0"/>
    <x v="0"/>
    <x v="0"/>
    <n v="14"/>
    <s v="Nooksack Spring"/>
    <x v="1"/>
    <n v="3"/>
    <s v="N"/>
    <n v="1"/>
    <n v="18.2"/>
  </r>
  <r>
    <x v="0"/>
    <n v="22"/>
    <x v="21"/>
    <x v="0"/>
    <x v="0"/>
    <x v="0"/>
    <n v="14"/>
    <s v="Nooksack Spring"/>
    <x v="1"/>
    <n v="4"/>
    <s v="N"/>
    <n v="1"/>
    <n v="7.23"/>
  </r>
  <r>
    <x v="0"/>
    <n v="22"/>
    <x v="21"/>
    <x v="0"/>
    <x v="0"/>
    <x v="0"/>
    <n v="14"/>
    <s v="Nooksack Spring"/>
    <x v="1"/>
    <n v="5"/>
    <s v="N"/>
    <n v="1"/>
    <n v="0"/>
  </r>
  <r>
    <x v="0"/>
    <n v="23"/>
    <x v="22"/>
    <x v="0"/>
    <x v="0"/>
    <x v="0"/>
    <n v="14"/>
    <s v="Nooksack Spring"/>
    <x v="1"/>
    <n v="2"/>
    <s v="N"/>
    <n v="1"/>
    <n v="0"/>
  </r>
  <r>
    <x v="0"/>
    <n v="23"/>
    <x v="22"/>
    <x v="0"/>
    <x v="0"/>
    <x v="0"/>
    <n v="14"/>
    <s v="Nooksack Spring"/>
    <x v="1"/>
    <n v="3"/>
    <s v="N"/>
    <n v="1"/>
    <n v="8.34"/>
  </r>
  <r>
    <x v="0"/>
    <n v="23"/>
    <x v="22"/>
    <x v="0"/>
    <x v="0"/>
    <x v="0"/>
    <n v="14"/>
    <s v="Nooksack Spring"/>
    <x v="1"/>
    <n v="4"/>
    <s v="N"/>
    <n v="1"/>
    <n v="0"/>
  </r>
  <r>
    <x v="0"/>
    <n v="23"/>
    <x v="22"/>
    <x v="0"/>
    <x v="0"/>
    <x v="0"/>
    <n v="14"/>
    <s v="Nooksack Spring"/>
    <x v="1"/>
    <n v="5"/>
    <s v="N"/>
    <n v="1"/>
    <n v="0"/>
  </r>
  <r>
    <x v="0"/>
    <n v="24"/>
    <x v="23"/>
    <x v="7"/>
    <x v="7"/>
    <x v="7"/>
    <n v="14"/>
    <s v="Nooksack Spring"/>
    <x v="1"/>
    <n v="2"/>
    <s v="N"/>
    <n v="1"/>
    <n v="140.72"/>
  </r>
  <r>
    <x v="0"/>
    <n v="24"/>
    <x v="23"/>
    <x v="7"/>
    <x v="7"/>
    <x v="7"/>
    <n v="14"/>
    <s v="Nooksack Spring"/>
    <x v="1"/>
    <n v="3"/>
    <s v="N"/>
    <n v="1"/>
    <n v="90.21"/>
  </r>
  <r>
    <x v="0"/>
    <n v="24"/>
    <x v="23"/>
    <x v="7"/>
    <x v="7"/>
    <x v="7"/>
    <n v="14"/>
    <s v="Nooksack Spring"/>
    <x v="1"/>
    <n v="4"/>
    <s v="N"/>
    <n v="1"/>
    <n v="109.73"/>
  </r>
  <r>
    <x v="0"/>
    <n v="24"/>
    <x v="23"/>
    <x v="7"/>
    <x v="7"/>
    <x v="7"/>
    <n v="14"/>
    <s v="Nooksack Spring"/>
    <x v="1"/>
    <n v="5"/>
    <s v="N"/>
    <n v="1"/>
    <n v="56.37"/>
  </r>
  <r>
    <x v="0"/>
    <n v="25"/>
    <x v="24"/>
    <x v="0"/>
    <x v="0"/>
    <x v="0"/>
    <n v="14"/>
    <s v="Nooksack Spring"/>
    <x v="1"/>
    <n v="2"/>
    <s v="N"/>
    <n v="1"/>
    <n v="0"/>
  </r>
  <r>
    <x v="0"/>
    <n v="25"/>
    <x v="24"/>
    <x v="0"/>
    <x v="0"/>
    <x v="0"/>
    <n v="14"/>
    <s v="Nooksack Spring"/>
    <x v="1"/>
    <n v="3"/>
    <s v="N"/>
    <n v="1"/>
    <n v="0"/>
  </r>
  <r>
    <x v="0"/>
    <n v="25"/>
    <x v="24"/>
    <x v="0"/>
    <x v="0"/>
    <x v="0"/>
    <n v="14"/>
    <s v="Nooksack Spring"/>
    <x v="1"/>
    <n v="4"/>
    <s v="N"/>
    <n v="1"/>
    <n v="0"/>
  </r>
  <r>
    <x v="0"/>
    <n v="25"/>
    <x v="24"/>
    <x v="0"/>
    <x v="0"/>
    <x v="0"/>
    <n v="14"/>
    <s v="Nooksack Spring"/>
    <x v="1"/>
    <n v="5"/>
    <s v="N"/>
    <n v="1"/>
    <n v="0"/>
  </r>
  <r>
    <x v="0"/>
    <n v="1"/>
    <x v="0"/>
    <x v="0"/>
    <x v="0"/>
    <x v="0"/>
    <n v="15"/>
    <s v="Skagit Wild"/>
    <x v="1"/>
    <n v="2"/>
    <s v="N"/>
    <n v="1"/>
    <n v="0"/>
  </r>
  <r>
    <x v="0"/>
    <n v="1"/>
    <x v="0"/>
    <x v="0"/>
    <x v="0"/>
    <x v="0"/>
    <n v="15"/>
    <s v="Skagit Wild"/>
    <x v="1"/>
    <n v="3"/>
    <s v="N"/>
    <n v="1"/>
    <n v="0"/>
  </r>
  <r>
    <x v="0"/>
    <n v="1"/>
    <x v="0"/>
    <x v="0"/>
    <x v="0"/>
    <x v="0"/>
    <n v="15"/>
    <s v="Skagit Wild"/>
    <x v="1"/>
    <n v="4"/>
    <s v="N"/>
    <n v="1"/>
    <n v="0"/>
  </r>
  <r>
    <x v="0"/>
    <n v="1"/>
    <x v="0"/>
    <x v="0"/>
    <x v="0"/>
    <x v="0"/>
    <n v="15"/>
    <s v="Skagit Wild"/>
    <x v="1"/>
    <n v="5"/>
    <s v="N"/>
    <n v="1"/>
    <n v="23.75"/>
  </r>
  <r>
    <x v="0"/>
    <n v="2"/>
    <x v="1"/>
    <x v="0"/>
    <x v="0"/>
    <x v="0"/>
    <n v="15"/>
    <s v="Skagit Wild"/>
    <x v="1"/>
    <n v="2"/>
    <s v="N"/>
    <n v="1"/>
    <n v="47.42"/>
  </r>
  <r>
    <x v="0"/>
    <n v="2"/>
    <x v="1"/>
    <x v="0"/>
    <x v="0"/>
    <x v="0"/>
    <n v="15"/>
    <s v="Skagit Wild"/>
    <x v="1"/>
    <n v="3"/>
    <s v="N"/>
    <n v="1"/>
    <n v="126.22"/>
  </r>
  <r>
    <x v="0"/>
    <n v="2"/>
    <x v="1"/>
    <x v="0"/>
    <x v="0"/>
    <x v="0"/>
    <n v="15"/>
    <s v="Skagit Wild"/>
    <x v="1"/>
    <n v="4"/>
    <s v="N"/>
    <n v="1"/>
    <n v="112.59"/>
  </r>
  <r>
    <x v="0"/>
    <n v="2"/>
    <x v="1"/>
    <x v="0"/>
    <x v="0"/>
    <x v="0"/>
    <n v="15"/>
    <s v="Skagit Wild"/>
    <x v="1"/>
    <n v="5"/>
    <s v="N"/>
    <n v="1"/>
    <n v="0"/>
  </r>
  <r>
    <x v="0"/>
    <n v="3"/>
    <x v="2"/>
    <x v="0"/>
    <x v="0"/>
    <x v="0"/>
    <n v="15"/>
    <s v="Skagit Wild"/>
    <x v="1"/>
    <n v="2"/>
    <s v="N"/>
    <n v="1"/>
    <n v="0"/>
  </r>
  <r>
    <x v="0"/>
    <n v="3"/>
    <x v="2"/>
    <x v="0"/>
    <x v="0"/>
    <x v="0"/>
    <n v="15"/>
    <s v="Skagit Wild"/>
    <x v="1"/>
    <n v="3"/>
    <s v="N"/>
    <n v="1"/>
    <n v="0"/>
  </r>
  <r>
    <x v="0"/>
    <n v="3"/>
    <x v="2"/>
    <x v="0"/>
    <x v="0"/>
    <x v="0"/>
    <n v="15"/>
    <s v="Skagit Wild"/>
    <x v="1"/>
    <n v="4"/>
    <s v="N"/>
    <n v="1"/>
    <n v="0"/>
  </r>
  <r>
    <x v="0"/>
    <n v="3"/>
    <x v="2"/>
    <x v="0"/>
    <x v="0"/>
    <x v="0"/>
    <n v="15"/>
    <s v="Skagit Wild"/>
    <x v="1"/>
    <n v="5"/>
    <s v="N"/>
    <n v="1"/>
    <n v="0"/>
  </r>
  <r>
    <x v="0"/>
    <n v="4"/>
    <x v="3"/>
    <x v="1"/>
    <x v="1"/>
    <x v="1"/>
    <n v="15"/>
    <s v="Skagit Wild"/>
    <x v="1"/>
    <n v="2"/>
    <s v="N"/>
    <n v="1"/>
    <n v="80.069999999999993"/>
  </r>
  <r>
    <x v="0"/>
    <n v="4"/>
    <x v="3"/>
    <x v="1"/>
    <x v="1"/>
    <x v="1"/>
    <n v="15"/>
    <s v="Skagit Wild"/>
    <x v="1"/>
    <n v="3"/>
    <s v="N"/>
    <n v="1"/>
    <n v="982.1"/>
  </r>
  <r>
    <x v="0"/>
    <n v="4"/>
    <x v="3"/>
    <x v="1"/>
    <x v="1"/>
    <x v="1"/>
    <n v="15"/>
    <s v="Skagit Wild"/>
    <x v="1"/>
    <n v="4"/>
    <s v="N"/>
    <n v="1"/>
    <n v="205.75"/>
  </r>
  <r>
    <x v="0"/>
    <n v="4"/>
    <x v="3"/>
    <x v="1"/>
    <x v="1"/>
    <x v="1"/>
    <n v="15"/>
    <s v="Skagit Wild"/>
    <x v="1"/>
    <n v="5"/>
    <s v="N"/>
    <n v="1"/>
    <n v="136.30000000000001"/>
  </r>
  <r>
    <x v="0"/>
    <n v="5"/>
    <x v="4"/>
    <x v="0"/>
    <x v="0"/>
    <x v="0"/>
    <n v="15"/>
    <s v="Skagit Wild"/>
    <x v="1"/>
    <n v="2"/>
    <s v="N"/>
    <n v="1"/>
    <n v="0"/>
  </r>
  <r>
    <x v="0"/>
    <n v="5"/>
    <x v="4"/>
    <x v="0"/>
    <x v="0"/>
    <x v="0"/>
    <n v="15"/>
    <s v="Skagit Wild"/>
    <x v="1"/>
    <n v="3"/>
    <s v="N"/>
    <n v="1"/>
    <n v="0"/>
  </r>
  <r>
    <x v="0"/>
    <n v="5"/>
    <x v="4"/>
    <x v="0"/>
    <x v="0"/>
    <x v="0"/>
    <n v="15"/>
    <s v="Skagit Wild"/>
    <x v="1"/>
    <n v="4"/>
    <s v="N"/>
    <n v="1"/>
    <n v="0"/>
  </r>
  <r>
    <x v="0"/>
    <n v="5"/>
    <x v="4"/>
    <x v="0"/>
    <x v="0"/>
    <x v="0"/>
    <n v="15"/>
    <s v="Skagit Wild"/>
    <x v="1"/>
    <n v="5"/>
    <s v="N"/>
    <n v="1"/>
    <n v="0"/>
  </r>
  <r>
    <x v="0"/>
    <n v="6"/>
    <x v="5"/>
    <x v="0"/>
    <x v="0"/>
    <x v="0"/>
    <n v="15"/>
    <s v="Skagit Wild"/>
    <x v="1"/>
    <n v="2"/>
    <s v="N"/>
    <n v="1"/>
    <n v="0"/>
  </r>
  <r>
    <x v="0"/>
    <n v="6"/>
    <x v="5"/>
    <x v="0"/>
    <x v="0"/>
    <x v="0"/>
    <n v="15"/>
    <s v="Skagit Wild"/>
    <x v="1"/>
    <n v="3"/>
    <s v="N"/>
    <n v="1"/>
    <n v="0"/>
  </r>
  <r>
    <x v="0"/>
    <n v="6"/>
    <x v="5"/>
    <x v="0"/>
    <x v="0"/>
    <x v="0"/>
    <n v="15"/>
    <s v="Skagit Wild"/>
    <x v="1"/>
    <n v="4"/>
    <s v="N"/>
    <n v="1"/>
    <n v="0"/>
  </r>
  <r>
    <x v="0"/>
    <n v="6"/>
    <x v="5"/>
    <x v="0"/>
    <x v="0"/>
    <x v="0"/>
    <n v="15"/>
    <s v="Skagit Wild"/>
    <x v="1"/>
    <n v="5"/>
    <s v="N"/>
    <n v="1"/>
    <n v="0"/>
  </r>
  <r>
    <x v="0"/>
    <n v="7"/>
    <x v="6"/>
    <x v="2"/>
    <x v="2"/>
    <x v="2"/>
    <n v="15"/>
    <s v="Skagit Wild"/>
    <x v="1"/>
    <n v="2"/>
    <s v="N"/>
    <n v="1"/>
    <n v="0"/>
  </r>
  <r>
    <x v="0"/>
    <n v="7"/>
    <x v="6"/>
    <x v="2"/>
    <x v="2"/>
    <x v="2"/>
    <n v="15"/>
    <s v="Skagit Wild"/>
    <x v="1"/>
    <n v="3"/>
    <s v="N"/>
    <n v="1"/>
    <n v="10.46"/>
  </r>
  <r>
    <x v="0"/>
    <n v="7"/>
    <x v="6"/>
    <x v="2"/>
    <x v="2"/>
    <x v="2"/>
    <n v="15"/>
    <s v="Skagit Wild"/>
    <x v="1"/>
    <n v="4"/>
    <s v="N"/>
    <n v="1"/>
    <n v="0"/>
  </r>
  <r>
    <x v="0"/>
    <n v="7"/>
    <x v="6"/>
    <x v="2"/>
    <x v="2"/>
    <x v="2"/>
    <n v="15"/>
    <s v="Skagit Wild"/>
    <x v="1"/>
    <n v="5"/>
    <s v="N"/>
    <n v="1"/>
    <n v="0"/>
  </r>
  <r>
    <x v="0"/>
    <n v="8"/>
    <x v="7"/>
    <x v="3"/>
    <x v="3"/>
    <x v="3"/>
    <n v="15"/>
    <s v="Skagit Wild"/>
    <x v="1"/>
    <n v="2"/>
    <s v="N"/>
    <n v="1"/>
    <n v="0"/>
  </r>
  <r>
    <x v="0"/>
    <n v="8"/>
    <x v="7"/>
    <x v="3"/>
    <x v="3"/>
    <x v="3"/>
    <n v="15"/>
    <s v="Skagit Wild"/>
    <x v="1"/>
    <n v="3"/>
    <s v="N"/>
    <n v="1"/>
    <n v="31.5"/>
  </r>
  <r>
    <x v="0"/>
    <n v="8"/>
    <x v="7"/>
    <x v="3"/>
    <x v="3"/>
    <x v="3"/>
    <n v="15"/>
    <s v="Skagit Wild"/>
    <x v="1"/>
    <n v="4"/>
    <s v="N"/>
    <n v="1"/>
    <n v="0"/>
  </r>
  <r>
    <x v="0"/>
    <n v="8"/>
    <x v="7"/>
    <x v="3"/>
    <x v="3"/>
    <x v="3"/>
    <n v="15"/>
    <s v="Skagit Wild"/>
    <x v="1"/>
    <n v="5"/>
    <s v="N"/>
    <n v="1"/>
    <n v="0"/>
  </r>
  <r>
    <x v="0"/>
    <n v="9"/>
    <x v="8"/>
    <x v="0"/>
    <x v="0"/>
    <x v="0"/>
    <n v="15"/>
    <s v="Skagit Wild"/>
    <x v="1"/>
    <n v="2"/>
    <s v="N"/>
    <n v="1"/>
    <n v="53.58"/>
  </r>
  <r>
    <x v="0"/>
    <n v="9"/>
    <x v="8"/>
    <x v="0"/>
    <x v="0"/>
    <x v="0"/>
    <n v="15"/>
    <s v="Skagit Wild"/>
    <x v="1"/>
    <n v="3"/>
    <s v="N"/>
    <n v="1"/>
    <n v="102.95"/>
  </r>
  <r>
    <x v="0"/>
    <n v="9"/>
    <x v="8"/>
    <x v="0"/>
    <x v="0"/>
    <x v="0"/>
    <n v="15"/>
    <s v="Skagit Wild"/>
    <x v="1"/>
    <n v="4"/>
    <s v="N"/>
    <n v="1"/>
    <n v="0.9"/>
  </r>
  <r>
    <x v="0"/>
    <n v="9"/>
    <x v="8"/>
    <x v="0"/>
    <x v="0"/>
    <x v="0"/>
    <n v="15"/>
    <s v="Skagit Wild"/>
    <x v="1"/>
    <n v="5"/>
    <s v="N"/>
    <n v="1"/>
    <n v="0"/>
  </r>
  <r>
    <x v="0"/>
    <n v="10"/>
    <x v="9"/>
    <x v="4"/>
    <x v="4"/>
    <x v="4"/>
    <n v="15"/>
    <s v="Skagit Wild"/>
    <x v="1"/>
    <n v="2"/>
    <s v="N"/>
    <n v="1"/>
    <n v="14.01"/>
  </r>
  <r>
    <x v="0"/>
    <n v="10"/>
    <x v="9"/>
    <x v="4"/>
    <x v="4"/>
    <x v="4"/>
    <n v="15"/>
    <s v="Skagit Wild"/>
    <x v="1"/>
    <n v="3"/>
    <s v="N"/>
    <n v="1"/>
    <n v="147.93"/>
  </r>
  <r>
    <x v="0"/>
    <n v="10"/>
    <x v="9"/>
    <x v="4"/>
    <x v="4"/>
    <x v="4"/>
    <n v="15"/>
    <s v="Skagit Wild"/>
    <x v="1"/>
    <n v="4"/>
    <s v="N"/>
    <n v="1"/>
    <n v="3.14"/>
  </r>
  <r>
    <x v="0"/>
    <n v="10"/>
    <x v="9"/>
    <x v="4"/>
    <x v="4"/>
    <x v="4"/>
    <n v="15"/>
    <s v="Skagit Wild"/>
    <x v="1"/>
    <n v="5"/>
    <s v="N"/>
    <n v="1"/>
    <n v="16.600000000000001"/>
  </r>
  <r>
    <x v="0"/>
    <n v="11"/>
    <x v="10"/>
    <x v="5"/>
    <x v="5"/>
    <x v="5"/>
    <n v="15"/>
    <s v="Skagit Wild"/>
    <x v="1"/>
    <n v="2"/>
    <s v="N"/>
    <n v="1"/>
    <n v="1.04"/>
  </r>
  <r>
    <x v="0"/>
    <n v="11"/>
    <x v="10"/>
    <x v="5"/>
    <x v="5"/>
    <x v="5"/>
    <n v="15"/>
    <s v="Skagit Wild"/>
    <x v="1"/>
    <n v="3"/>
    <s v="N"/>
    <n v="1"/>
    <n v="1.02"/>
  </r>
  <r>
    <x v="0"/>
    <n v="11"/>
    <x v="10"/>
    <x v="5"/>
    <x v="5"/>
    <x v="5"/>
    <n v="15"/>
    <s v="Skagit Wild"/>
    <x v="1"/>
    <n v="4"/>
    <s v="N"/>
    <n v="1"/>
    <n v="0"/>
  </r>
  <r>
    <x v="0"/>
    <n v="11"/>
    <x v="10"/>
    <x v="5"/>
    <x v="5"/>
    <x v="5"/>
    <n v="15"/>
    <s v="Skagit Wild"/>
    <x v="1"/>
    <n v="5"/>
    <s v="N"/>
    <n v="1"/>
    <n v="0"/>
  </r>
  <r>
    <x v="0"/>
    <n v="12"/>
    <x v="11"/>
    <x v="0"/>
    <x v="0"/>
    <x v="0"/>
    <n v="15"/>
    <s v="Skagit Wild"/>
    <x v="1"/>
    <n v="2"/>
    <s v="N"/>
    <n v="1"/>
    <n v="0.04"/>
  </r>
  <r>
    <x v="0"/>
    <n v="12"/>
    <x v="11"/>
    <x v="0"/>
    <x v="0"/>
    <x v="0"/>
    <n v="15"/>
    <s v="Skagit Wild"/>
    <x v="1"/>
    <n v="3"/>
    <s v="N"/>
    <n v="1"/>
    <n v="0.17"/>
  </r>
  <r>
    <x v="0"/>
    <n v="12"/>
    <x v="11"/>
    <x v="0"/>
    <x v="0"/>
    <x v="0"/>
    <n v="15"/>
    <s v="Skagit Wild"/>
    <x v="1"/>
    <n v="4"/>
    <s v="N"/>
    <n v="1"/>
    <n v="0.19"/>
  </r>
  <r>
    <x v="0"/>
    <n v="12"/>
    <x v="11"/>
    <x v="0"/>
    <x v="0"/>
    <x v="0"/>
    <n v="15"/>
    <s v="Skagit Wild"/>
    <x v="1"/>
    <n v="5"/>
    <s v="N"/>
    <n v="1"/>
    <n v="0"/>
  </r>
  <r>
    <x v="0"/>
    <n v="13"/>
    <x v="12"/>
    <x v="0"/>
    <x v="0"/>
    <x v="0"/>
    <n v="15"/>
    <s v="Skagit Wild"/>
    <x v="1"/>
    <n v="2"/>
    <s v="N"/>
    <n v="1"/>
    <n v="0"/>
  </r>
  <r>
    <x v="0"/>
    <n v="13"/>
    <x v="12"/>
    <x v="0"/>
    <x v="0"/>
    <x v="0"/>
    <n v="15"/>
    <s v="Skagit Wild"/>
    <x v="1"/>
    <n v="3"/>
    <s v="N"/>
    <n v="1"/>
    <n v="147.08000000000001"/>
  </r>
  <r>
    <x v="0"/>
    <n v="13"/>
    <x v="12"/>
    <x v="0"/>
    <x v="0"/>
    <x v="0"/>
    <n v="15"/>
    <s v="Skagit Wild"/>
    <x v="1"/>
    <n v="4"/>
    <s v="N"/>
    <n v="1"/>
    <n v="392.22"/>
  </r>
  <r>
    <x v="0"/>
    <n v="13"/>
    <x v="12"/>
    <x v="0"/>
    <x v="0"/>
    <x v="0"/>
    <n v="15"/>
    <s v="Skagit Wild"/>
    <x v="1"/>
    <n v="5"/>
    <s v="N"/>
    <n v="1"/>
    <n v="399.73"/>
  </r>
  <r>
    <x v="0"/>
    <n v="14"/>
    <x v="13"/>
    <x v="0"/>
    <x v="0"/>
    <x v="0"/>
    <n v="15"/>
    <s v="Skagit Wild"/>
    <x v="1"/>
    <n v="2"/>
    <s v="N"/>
    <n v="1"/>
    <n v="0"/>
  </r>
  <r>
    <x v="0"/>
    <n v="14"/>
    <x v="13"/>
    <x v="0"/>
    <x v="0"/>
    <x v="0"/>
    <n v="15"/>
    <s v="Skagit Wild"/>
    <x v="1"/>
    <n v="3"/>
    <s v="N"/>
    <n v="1"/>
    <n v="0"/>
  </r>
  <r>
    <x v="0"/>
    <n v="14"/>
    <x v="13"/>
    <x v="0"/>
    <x v="0"/>
    <x v="0"/>
    <n v="15"/>
    <s v="Skagit Wild"/>
    <x v="1"/>
    <n v="4"/>
    <s v="N"/>
    <n v="1"/>
    <n v="0"/>
  </r>
  <r>
    <x v="0"/>
    <n v="14"/>
    <x v="13"/>
    <x v="0"/>
    <x v="0"/>
    <x v="0"/>
    <n v="15"/>
    <s v="Skagit Wild"/>
    <x v="1"/>
    <n v="5"/>
    <s v="N"/>
    <n v="1"/>
    <n v="0"/>
  </r>
  <r>
    <x v="0"/>
    <n v="15"/>
    <x v="14"/>
    <x v="0"/>
    <x v="0"/>
    <x v="0"/>
    <n v="15"/>
    <s v="Skagit Wild"/>
    <x v="1"/>
    <n v="2"/>
    <s v="N"/>
    <n v="1"/>
    <n v="0"/>
  </r>
  <r>
    <x v="0"/>
    <n v="15"/>
    <x v="14"/>
    <x v="0"/>
    <x v="0"/>
    <x v="0"/>
    <n v="15"/>
    <s v="Skagit Wild"/>
    <x v="1"/>
    <n v="3"/>
    <s v="N"/>
    <n v="1"/>
    <n v="0"/>
  </r>
  <r>
    <x v="0"/>
    <n v="15"/>
    <x v="14"/>
    <x v="0"/>
    <x v="0"/>
    <x v="0"/>
    <n v="15"/>
    <s v="Skagit Wild"/>
    <x v="1"/>
    <n v="4"/>
    <s v="N"/>
    <n v="1"/>
    <n v="0"/>
  </r>
  <r>
    <x v="0"/>
    <n v="15"/>
    <x v="14"/>
    <x v="0"/>
    <x v="0"/>
    <x v="0"/>
    <n v="15"/>
    <s v="Skagit Wild"/>
    <x v="1"/>
    <n v="5"/>
    <s v="N"/>
    <n v="1"/>
    <n v="0"/>
  </r>
  <r>
    <x v="0"/>
    <n v="16"/>
    <x v="15"/>
    <x v="0"/>
    <x v="0"/>
    <x v="0"/>
    <n v="15"/>
    <s v="Skagit Wild"/>
    <x v="1"/>
    <n v="2"/>
    <s v="N"/>
    <n v="1"/>
    <n v="0.01"/>
  </r>
  <r>
    <x v="0"/>
    <n v="16"/>
    <x v="15"/>
    <x v="0"/>
    <x v="0"/>
    <x v="0"/>
    <n v="15"/>
    <s v="Skagit Wild"/>
    <x v="1"/>
    <n v="3"/>
    <s v="N"/>
    <n v="1"/>
    <n v="0.02"/>
  </r>
  <r>
    <x v="0"/>
    <n v="16"/>
    <x v="15"/>
    <x v="0"/>
    <x v="0"/>
    <x v="0"/>
    <n v="15"/>
    <s v="Skagit Wild"/>
    <x v="1"/>
    <n v="4"/>
    <s v="N"/>
    <n v="1"/>
    <n v="0"/>
  </r>
  <r>
    <x v="0"/>
    <n v="16"/>
    <x v="15"/>
    <x v="0"/>
    <x v="0"/>
    <x v="0"/>
    <n v="15"/>
    <s v="Skagit Wild"/>
    <x v="1"/>
    <n v="5"/>
    <s v="N"/>
    <n v="1"/>
    <n v="0.01"/>
  </r>
  <r>
    <x v="0"/>
    <n v="17"/>
    <x v="16"/>
    <x v="0"/>
    <x v="0"/>
    <x v="0"/>
    <n v="15"/>
    <s v="Skagit Wild"/>
    <x v="1"/>
    <n v="2"/>
    <s v="N"/>
    <n v="1"/>
    <n v="0"/>
  </r>
  <r>
    <x v="0"/>
    <n v="17"/>
    <x v="16"/>
    <x v="0"/>
    <x v="0"/>
    <x v="0"/>
    <n v="15"/>
    <s v="Skagit Wild"/>
    <x v="1"/>
    <n v="3"/>
    <s v="N"/>
    <n v="1"/>
    <n v="0"/>
  </r>
  <r>
    <x v="0"/>
    <n v="17"/>
    <x v="16"/>
    <x v="0"/>
    <x v="0"/>
    <x v="0"/>
    <n v="15"/>
    <s v="Skagit Wild"/>
    <x v="1"/>
    <n v="4"/>
    <s v="N"/>
    <n v="1"/>
    <n v="0"/>
  </r>
  <r>
    <x v="0"/>
    <n v="17"/>
    <x v="16"/>
    <x v="0"/>
    <x v="0"/>
    <x v="0"/>
    <n v="15"/>
    <s v="Skagit Wild"/>
    <x v="1"/>
    <n v="5"/>
    <s v="N"/>
    <n v="1"/>
    <n v="0"/>
  </r>
  <r>
    <x v="0"/>
    <n v="18"/>
    <x v="17"/>
    <x v="6"/>
    <x v="6"/>
    <x v="6"/>
    <n v="15"/>
    <s v="Skagit Wild"/>
    <x v="1"/>
    <n v="2"/>
    <s v="N"/>
    <n v="1"/>
    <n v="0"/>
  </r>
  <r>
    <x v="0"/>
    <n v="18"/>
    <x v="17"/>
    <x v="6"/>
    <x v="6"/>
    <x v="6"/>
    <n v="15"/>
    <s v="Skagit Wild"/>
    <x v="1"/>
    <n v="3"/>
    <s v="N"/>
    <n v="1"/>
    <n v="38.06"/>
  </r>
  <r>
    <x v="0"/>
    <n v="18"/>
    <x v="17"/>
    <x v="6"/>
    <x v="6"/>
    <x v="6"/>
    <n v="15"/>
    <s v="Skagit Wild"/>
    <x v="1"/>
    <n v="4"/>
    <s v="N"/>
    <n v="1"/>
    <n v="38.659999999999997"/>
  </r>
  <r>
    <x v="0"/>
    <n v="18"/>
    <x v="17"/>
    <x v="6"/>
    <x v="6"/>
    <x v="6"/>
    <n v="15"/>
    <s v="Skagit Wild"/>
    <x v="1"/>
    <n v="5"/>
    <s v="N"/>
    <n v="1"/>
    <n v="0"/>
  </r>
  <r>
    <x v="0"/>
    <n v="19"/>
    <x v="18"/>
    <x v="0"/>
    <x v="0"/>
    <x v="0"/>
    <n v="15"/>
    <s v="Skagit Wild"/>
    <x v="1"/>
    <n v="2"/>
    <s v="N"/>
    <n v="1"/>
    <n v="102.2"/>
  </r>
  <r>
    <x v="0"/>
    <n v="19"/>
    <x v="18"/>
    <x v="0"/>
    <x v="0"/>
    <x v="0"/>
    <n v="15"/>
    <s v="Skagit Wild"/>
    <x v="1"/>
    <n v="3"/>
    <s v="N"/>
    <n v="1"/>
    <n v="413.34"/>
  </r>
  <r>
    <x v="0"/>
    <n v="19"/>
    <x v="18"/>
    <x v="0"/>
    <x v="0"/>
    <x v="0"/>
    <n v="15"/>
    <s v="Skagit Wild"/>
    <x v="1"/>
    <n v="4"/>
    <s v="N"/>
    <n v="1"/>
    <n v="273.64"/>
  </r>
  <r>
    <x v="0"/>
    <n v="19"/>
    <x v="18"/>
    <x v="0"/>
    <x v="0"/>
    <x v="0"/>
    <n v="15"/>
    <s v="Skagit Wild"/>
    <x v="1"/>
    <n v="5"/>
    <s v="N"/>
    <n v="1"/>
    <n v="0"/>
  </r>
  <r>
    <x v="0"/>
    <n v="20"/>
    <x v="19"/>
    <x v="0"/>
    <x v="0"/>
    <x v="0"/>
    <n v="15"/>
    <s v="Skagit Wild"/>
    <x v="1"/>
    <n v="2"/>
    <s v="N"/>
    <n v="1"/>
    <n v="35.92"/>
  </r>
  <r>
    <x v="0"/>
    <n v="20"/>
    <x v="19"/>
    <x v="0"/>
    <x v="0"/>
    <x v="0"/>
    <n v="15"/>
    <s v="Skagit Wild"/>
    <x v="1"/>
    <n v="3"/>
    <s v="N"/>
    <n v="1"/>
    <n v="209.92"/>
  </r>
  <r>
    <x v="0"/>
    <n v="20"/>
    <x v="19"/>
    <x v="0"/>
    <x v="0"/>
    <x v="0"/>
    <n v="15"/>
    <s v="Skagit Wild"/>
    <x v="1"/>
    <n v="4"/>
    <s v="N"/>
    <n v="1"/>
    <n v="61.45"/>
  </r>
  <r>
    <x v="0"/>
    <n v="20"/>
    <x v="19"/>
    <x v="0"/>
    <x v="0"/>
    <x v="0"/>
    <n v="15"/>
    <s v="Skagit Wild"/>
    <x v="1"/>
    <n v="5"/>
    <s v="N"/>
    <n v="1"/>
    <n v="42.55"/>
  </r>
  <r>
    <x v="0"/>
    <n v="21"/>
    <x v="20"/>
    <x v="0"/>
    <x v="0"/>
    <x v="0"/>
    <n v="15"/>
    <s v="Skagit Wild"/>
    <x v="1"/>
    <n v="2"/>
    <s v="N"/>
    <n v="1"/>
    <n v="0"/>
  </r>
  <r>
    <x v="0"/>
    <n v="21"/>
    <x v="20"/>
    <x v="0"/>
    <x v="0"/>
    <x v="0"/>
    <n v="15"/>
    <s v="Skagit Wild"/>
    <x v="1"/>
    <n v="3"/>
    <s v="N"/>
    <n v="1"/>
    <n v="2.66"/>
  </r>
  <r>
    <x v="0"/>
    <n v="21"/>
    <x v="20"/>
    <x v="0"/>
    <x v="0"/>
    <x v="0"/>
    <n v="15"/>
    <s v="Skagit Wild"/>
    <x v="1"/>
    <n v="4"/>
    <s v="N"/>
    <n v="1"/>
    <n v="0"/>
  </r>
  <r>
    <x v="0"/>
    <n v="21"/>
    <x v="20"/>
    <x v="0"/>
    <x v="0"/>
    <x v="0"/>
    <n v="15"/>
    <s v="Skagit Wild"/>
    <x v="1"/>
    <n v="5"/>
    <s v="N"/>
    <n v="1"/>
    <n v="0"/>
  </r>
  <r>
    <x v="0"/>
    <n v="22"/>
    <x v="21"/>
    <x v="0"/>
    <x v="0"/>
    <x v="0"/>
    <n v="15"/>
    <s v="Skagit Wild"/>
    <x v="1"/>
    <n v="2"/>
    <s v="N"/>
    <n v="1"/>
    <n v="0"/>
  </r>
  <r>
    <x v="0"/>
    <n v="22"/>
    <x v="21"/>
    <x v="0"/>
    <x v="0"/>
    <x v="0"/>
    <n v="15"/>
    <s v="Skagit Wild"/>
    <x v="1"/>
    <n v="3"/>
    <s v="N"/>
    <n v="1"/>
    <n v="93.18"/>
  </r>
  <r>
    <x v="0"/>
    <n v="22"/>
    <x v="21"/>
    <x v="0"/>
    <x v="0"/>
    <x v="0"/>
    <n v="15"/>
    <s v="Skagit Wild"/>
    <x v="1"/>
    <n v="4"/>
    <s v="N"/>
    <n v="1"/>
    <n v="3.06"/>
  </r>
  <r>
    <x v="0"/>
    <n v="22"/>
    <x v="21"/>
    <x v="0"/>
    <x v="0"/>
    <x v="0"/>
    <n v="15"/>
    <s v="Skagit Wild"/>
    <x v="1"/>
    <n v="5"/>
    <s v="N"/>
    <n v="1"/>
    <n v="39.950000000000003"/>
  </r>
  <r>
    <x v="0"/>
    <n v="23"/>
    <x v="22"/>
    <x v="0"/>
    <x v="0"/>
    <x v="0"/>
    <n v="15"/>
    <s v="Skagit Wild"/>
    <x v="1"/>
    <n v="2"/>
    <s v="N"/>
    <n v="1"/>
    <n v="0"/>
  </r>
  <r>
    <x v="0"/>
    <n v="23"/>
    <x v="22"/>
    <x v="0"/>
    <x v="0"/>
    <x v="0"/>
    <n v="15"/>
    <s v="Skagit Wild"/>
    <x v="1"/>
    <n v="3"/>
    <s v="N"/>
    <n v="1"/>
    <n v="109.65"/>
  </r>
  <r>
    <x v="0"/>
    <n v="23"/>
    <x v="22"/>
    <x v="0"/>
    <x v="0"/>
    <x v="0"/>
    <n v="15"/>
    <s v="Skagit Wild"/>
    <x v="1"/>
    <n v="4"/>
    <s v="N"/>
    <n v="1"/>
    <n v="60.7"/>
  </r>
  <r>
    <x v="0"/>
    <n v="23"/>
    <x v="22"/>
    <x v="0"/>
    <x v="0"/>
    <x v="0"/>
    <n v="15"/>
    <s v="Skagit Wild"/>
    <x v="1"/>
    <n v="5"/>
    <s v="N"/>
    <n v="1"/>
    <n v="24.41"/>
  </r>
  <r>
    <x v="0"/>
    <n v="24"/>
    <x v="23"/>
    <x v="7"/>
    <x v="7"/>
    <x v="7"/>
    <n v="15"/>
    <s v="Skagit Wild"/>
    <x v="1"/>
    <n v="2"/>
    <s v="N"/>
    <n v="1"/>
    <n v="292.89"/>
  </r>
  <r>
    <x v="0"/>
    <n v="24"/>
    <x v="23"/>
    <x v="7"/>
    <x v="7"/>
    <x v="7"/>
    <n v="15"/>
    <s v="Skagit Wild"/>
    <x v="1"/>
    <n v="3"/>
    <s v="N"/>
    <n v="1"/>
    <n v="480.24"/>
  </r>
  <r>
    <x v="0"/>
    <n v="24"/>
    <x v="23"/>
    <x v="7"/>
    <x v="7"/>
    <x v="7"/>
    <n v="15"/>
    <s v="Skagit Wild"/>
    <x v="1"/>
    <n v="4"/>
    <s v="N"/>
    <n v="1"/>
    <n v="112.19"/>
  </r>
  <r>
    <x v="0"/>
    <n v="24"/>
    <x v="23"/>
    <x v="7"/>
    <x v="7"/>
    <x v="7"/>
    <n v="15"/>
    <s v="Skagit Wild"/>
    <x v="1"/>
    <n v="5"/>
    <s v="N"/>
    <n v="1"/>
    <n v="0"/>
  </r>
  <r>
    <x v="0"/>
    <n v="25"/>
    <x v="24"/>
    <x v="0"/>
    <x v="0"/>
    <x v="0"/>
    <n v="15"/>
    <s v="Skagit Wild"/>
    <x v="1"/>
    <n v="2"/>
    <s v="N"/>
    <n v="1"/>
    <n v="0"/>
  </r>
  <r>
    <x v="0"/>
    <n v="25"/>
    <x v="24"/>
    <x v="0"/>
    <x v="0"/>
    <x v="0"/>
    <n v="15"/>
    <s v="Skagit Wild"/>
    <x v="1"/>
    <n v="3"/>
    <s v="N"/>
    <n v="1"/>
    <n v="0"/>
  </r>
  <r>
    <x v="0"/>
    <n v="25"/>
    <x v="24"/>
    <x v="0"/>
    <x v="0"/>
    <x v="0"/>
    <n v="15"/>
    <s v="Skagit Wild"/>
    <x v="1"/>
    <n v="4"/>
    <s v="N"/>
    <n v="1"/>
    <n v="0"/>
  </r>
  <r>
    <x v="0"/>
    <n v="25"/>
    <x v="24"/>
    <x v="0"/>
    <x v="0"/>
    <x v="0"/>
    <n v="15"/>
    <s v="Skagit Wild"/>
    <x v="1"/>
    <n v="5"/>
    <s v="N"/>
    <n v="1"/>
    <n v="39.42"/>
  </r>
  <r>
    <x v="0"/>
    <n v="1"/>
    <x v="0"/>
    <x v="0"/>
    <x v="0"/>
    <x v="0"/>
    <n v="16"/>
    <s v="Stillaguamish Wild"/>
    <x v="1"/>
    <n v="2"/>
    <s v="N"/>
    <n v="1"/>
    <n v="0"/>
  </r>
  <r>
    <x v="0"/>
    <n v="1"/>
    <x v="0"/>
    <x v="0"/>
    <x v="0"/>
    <x v="0"/>
    <n v="16"/>
    <s v="Stillaguamish Wild"/>
    <x v="1"/>
    <n v="3"/>
    <s v="N"/>
    <n v="1"/>
    <n v="0"/>
  </r>
  <r>
    <x v="0"/>
    <n v="1"/>
    <x v="0"/>
    <x v="0"/>
    <x v="0"/>
    <x v="0"/>
    <n v="16"/>
    <s v="Stillaguamish Wild"/>
    <x v="1"/>
    <n v="4"/>
    <s v="N"/>
    <n v="1"/>
    <n v="70.959999999999994"/>
  </r>
  <r>
    <x v="0"/>
    <n v="1"/>
    <x v="0"/>
    <x v="0"/>
    <x v="0"/>
    <x v="0"/>
    <n v="16"/>
    <s v="Stillaguamish Wild"/>
    <x v="1"/>
    <n v="5"/>
    <s v="N"/>
    <n v="1"/>
    <n v="0"/>
  </r>
  <r>
    <x v="0"/>
    <n v="2"/>
    <x v="1"/>
    <x v="0"/>
    <x v="0"/>
    <x v="0"/>
    <n v="16"/>
    <s v="Stillaguamish Wild"/>
    <x v="1"/>
    <n v="2"/>
    <s v="N"/>
    <n v="1"/>
    <n v="0"/>
  </r>
  <r>
    <x v="0"/>
    <n v="2"/>
    <x v="1"/>
    <x v="0"/>
    <x v="0"/>
    <x v="0"/>
    <n v="16"/>
    <s v="Stillaguamish Wild"/>
    <x v="1"/>
    <n v="3"/>
    <s v="N"/>
    <n v="1"/>
    <n v="17.100000000000001"/>
  </r>
  <r>
    <x v="0"/>
    <n v="2"/>
    <x v="1"/>
    <x v="0"/>
    <x v="0"/>
    <x v="0"/>
    <n v="16"/>
    <s v="Stillaguamish Wild"/>
    <x v="1"/>
    <n v="4"/>
    <s v="N"/>
    <n v="1"/>
    <n v="0"/>
  </r>
  <r>
    <x v="0"/>
    <n v="2"/>
    <x v="1"/>
    <x v="0"/>
    <x v="0"/>
    <x v="0"/>
    <n v="16"/>
    <s v="Stillaguamish Wild"/>
    <x v="1"/>
    <n v="5"/>
    <s v="N"/>
    <n v="1"/>
    <n v="0"/>
  </r>
  <r>
    <x v="0"/>
    <n v="3"/>
    <x v="2"/>
    <x v="0"/>
    <x v="0"/>
    <x v="0"/>
    <n v="16"/>
    <s v="Stillaguamish Wild"/>
    <x v="1"/>
    <n v="2"/>
    <s v="N"/>
    <n v="1"/>
    <n v="0"/>
  </r>
  <r>
    <x v="0"/>
    <n v="3"/>
    <x v="2"/>
    <x v="0"/>
    <x v="0"/>
    <x v="0"/>
    <n v="16"/>
    <s v="Stillaguamish Wild"/>
    <x v="1"/>
    <n v="3"/>
    <s v="N"/>
    <n v="1"/>
    <n v="0"/>
  </r>
  <r>
    <x v="0"/>
    <n v="3"/>
    <x v="2"/>
    <x v="0"/>
    <x v="0"/>
    <x v="0"/>
    <n v="16"/>
    <s v="Stillaguamish Wild"/>
    <x v="1"/>
    <n v="4"/>
    <s v="N"/>
    <n v="1"/>
    <n v="0"/>
  </r>
  <r>
    <x v="0"/>
    <n v="3"/>
    <x v="2"/>
    <x v="0"/>
    <x v="0"/>
    <x v="0"/>
    <n v="16"/>
    <s v="Stillaguamish Wild"/>
    <x v="1"/>
    <n v="5"/>
    <s v="N"/>
    <n v="1"/>
    <n v="0"/>
  </r>
  <r>
    <x v="0"/>
    <n v="4"/>
    <x v="3"/>
    <x v="1"/>
    <x v="1"/>
    <x v="1"/>
    <n v="16"/>
    <s v="Stillaguamish Wild"/>
    <x v="1"/>
    <n v="2"/>
    <s v="N"/>
    <n v="1"/>
    <n v="0"/>
  </r>
  <r>
    <x v="0"/>
    <n v="4"/>
    <x v="3"/>
    <x v="1"/>
    <x v="1"/>
    <x v="1"/>
    <n v="16"/>
    <s v="Stillaguamish Wild"/>
    <x v="1"/>
    <n v="3"/>
    <s v="N"/>
    <n v="1"/>
    <n v="119.47"/>
  </r>
  <r>
    <x v="0"/>
    <n v="4"/>
    <x v="3"/>
    <x v="1"/>
    <x v="1"/>
    <x v="1"/>
    <n v="16"/>
    <s v="Stillaguamish Wild"/>
    <x v="1"/>
    <n v="4"/>
    <s v="N"/>
    <n v="1"/>
    <n v="23.33"/>
  </r>
  <r>
    <x v="0"/>
    <n v="4"/>
    <x v="3"/>
    <x v="1"/>
    <x v="1"/>
    <x v="1"/>
    <n v="16"/>
    <s v="Stillaguamish Wild"/>
    <x v="1"/>
    <n v="5"/>
    <s v="N"/>
    <n v="1"/>
    <n v="0"/>
  </r>
  <r>
    <x v="0"/>
    <n v="5"/>
    <x v="4"/>
    <x v="0"/>
    <x v="0"/>
    <x v="0"/>
    <n v="16"/>
    <s v="Stillaguamish Wild"/>
    <x v="1"/>
    <n v="2"/>
    <s v="N"/>
    <n v="1"/>
    <n v="0"/>
  </r>
  <r>
    <x v="0"/>
    <n v="5"/>
    <x v="4"/>
    <x v="0"/>
    <x v="0"/>
    <x v="0"/>
    <n v="16"/>
    <s v="Stillaguamish Wild"/>
    <x v="1"/>
    <n v="3"/>
    <s v="N"/>
    <n v="1"/>
    <n v="0"/>
  </r>
  <r>
    <x v="0"/>
    <n v="5"/>
    <x v="4"/>
    <x v="0"/>
    <x v="0"/>
    <x v="0"/>
    <n v="16"/>
    <s v="Stillaguamish Wild"/>
    <x v="1"/>
    <n v="4"/>
    <s v="N"/>
    <n v="1"/>
    <n v="0"/>
  </r>
  <r>
    <x v="0"/>
    <n v="5"/>
    <x v="4"/>
    <x v="0"/>
    <x v="0"/>
    <x v="0"/>
    <n v="16"/>
    <s v="Stillaguamish Wild"/>
    <x v="1"/>
    <n v="5"/>
    <s v="N"/>
    <n v="1"/>
    <n v="0"/>
  </r>
  <r>
    <x v="0"/>
    <n v="6"/>
    <x v="5"/>
    <x v="0"/>
    <x v="0"/>
    <x v="0"/>
    <n v="16"/>
    <s v="Stillaguamish Wild"/>
    <x v="1"/>
    <n v="2"/>
    <s v="N"/>
    <n v="1"/>
    <n v="0"/>
  </r>
  <r>
    <x v="0"/>
    <n v="6"/>
    <x v="5"/>
    <x v="0"/>
    <x v="0"/>
    <x v="0"/>
    <n v="16"/>
    <s v="Stillaguamish Wild"/>
    <x v="1"/>
    <n v="3"/>
    <s v="N"/>
    <n v="1"/>
    <n v="0"/>
  </r>
  <r>
    <x v="0"/>
    <n v="6"/>
    <x v="5"/>
    <x v="0"/>
    <x v="0"/>
    <x v="0"/>
    <n v="16"/>
    <s v="Stillaguamish Wild"/>
    <x v="1"/>
    <n v="4"/>
    <s v="N"/>
    <n v="1"/>
    <n v="0"/>
  </r>
  <r>
    <x v="0"/>
    <n v="6"/>
    <x v="5"/>
    <x v="0"/>
    <x v="0"/>
    <x v="0"/>
    <n v="16"/>
    <s v="Stillaguamish Wild"/>
    <x v="1"/>
    <n v="5"/>
    <s v="N"/>
    <n v="1"/>
    <n v="0"/>
  </r>
  <r>
    <x v="0"/>
    <n v="7"/>
    <x v="6"/>
    <x v="2"/>
    <x v="2"/>
    <x v="2"/>
    <n v="16"/>
    <s v="Stillaguamish Wild"/>
    <x v="1"/>
    <n v="2"/>
    <s v="N"/>
    <n v="1"/>
    <n v="8.0299999999999994"/>
  </r>
  <r>
    <x v="0"/>
    <n v="7"/>
    <x v="6"/>
    <x v="2"/>
    <x v="2"/>
    <x v="2"/>
    <n v="16"/>
    <s v="Stillaguamish Wild"/>
    <x v="1"/>
    <n v="3"/>
    <s v="N"/>
    <n v="1"/>
    <n v="0"/>
  </r>
  <r>
    <x v="0"/>
    <n v="7"/>
    <x v="6"/>
    <x v="2"/>
    <x v="2"/>
    <x v="2"/>
    <n v="16"/>
    <s v="Stillaguamish Wild"/>
    <x v="1"/>
    <n v="4"/>
    <s v="N"/>
    <n v="1"/>
    <n v="0"/>
  </r>
  <r>
    <x v="0"/>
    <n v="7"/>
    <x v="6"/>
    <x v="2"/>
    <x v="2"/>
    <x v="2"/>
    <n v="16"/>
    <s v="Stillaguamish Wild"/>
    <x v="1"/>
    <n v="5"/>
    <s v="N"/>
    <n v="1"/>
    <n v="0"/>
  </r>
  <r>
    <x v="0"/>
    <n v="8"/>
    <x v="7"/>
    <x v="3"/>
    <x v="3"/>
    <x v="3"/>
    <n v="16"/>
    <s v="Stillaguamish Wild"/>
    <x v="1"/>
    <n v="2"/>
    <s v="N"/>
    <n v="1"/>
    <n v="7.3"/>
  </r>
  <r>
    <x v="0"/>
    <n v="8"/>
    <x v="7"/>
    <x v="3"/>
    <x v="3"/>
    <x v="3"/>
    <n v="16"/>
    <s v="Stillaguamish Wild"/>
    <x v="1"/>
    <n v="3"/>
    <s v="N"/>
    <n v="1"/>
    <n v="13.38"/>
  </r>
  <r>
    <x v="0"/>
    <n v="8"/>
    <x v="7"/>
    <x v="3"/>
    <x v="3"/>
    <x v="3"/>
    <n v="16"/>
    <s v="Stillaguamish Wild"/>
    <x v="1"/>
    <n v="4"/>
    <s v="N"/>
    <n v="1"/>
    <n v="0"/>
  </r>
  <r>
    <x v="0"/>
    <n v="8"/>
    <x v="7"/>
    <x v="3"/>
    <x v="3"/>
    <x v="3"/>
    <n v="16"/>
    <s v="Stillaguamish Wild"/>
    <x v="1"/>
    <n v="5"/>
    <s v="N"/>
    <n v="1"/>
    <n v="0"/>
  </r>
  <r>
    <x v="0"/>
    <n v="9"/>
    <x v="8"/>
    <x v="0"/>
    <x v="0"/>
    <x v="0"/>
    <n v="16"/>
    <s v="Stillaguamish Wild"/>
    <x v="1"/>
    <n v="2"/>
    <s v="N"/>
    <n v="1"/>
    <n v="5.33"/>
  </r>
  <r>
    <x v="0"/>
    <n v="9"/>
    <x v="8"/>
    <x v="0"/>
    <x v="0"/>
    <x v="0"/>
    <n v="16"/>
    <s v="Stillaguamish Wild"/>
    <x v="1"/>
    <n v="3"/>
    <s v="N"/>
    <n v="1"/>
    <n v="0.85"/>
  </r>
  <r>
    <x v="0"/>
    <n v="9"/>
    <x v="8"/>
    <x v="0"/>
    <x v="0"/>
    <x v="0"/>
    <n v="16"/>
    <s v="Stillaguamish Wild"/>
    <x v="1"/>
    <n v="4"/>
    <s v="N"/>
    <n v="1"/>
    <n v="0"/>
  </r>
  <r>
    <x v="0"/>
    <n v="9"/>
    <x v="8"/>
    <x v="0"/>
    <x v="0"/>
    <x v="0"/>
    <n v="16"/>
    <s v="Stillaguamish Wild"/>
    <x v="1"/>
    <n v="5"/>
    <s v="N"/>
    <n v="1"/>
    <n v="0"/>
  </r>
  <r>
    <x v="0"/>
    <n v="10"/>
    <x v="9"/>
    <x v="4"/>
    <x v="4"/>
    <x v="4"/>
    <n v="16"/>
    <s v="Stillaguamish Wild"/>
    <x v="1"/>
    <n v="2"/>
    <s v="N"/>
    <n v="1"/>
    <n v="21.12"/>
  </r>
  <r>
    <x v="0"/>
    <n v="10"/>
    <x v="9"/>
    <x v="4"/>
    <x v="4"/>
    <x v="4"/>
    <n v="16"/>
    <s v="Stillaguamish Wild"/>
    <x v="1"/>
    <n v="3"/>
    <s v="N"/>
    <n v="1"/>
    <n v="25.23"/>
  </r>
  <r>
    <x v="0"/>
    <n v="10"/>
    <x v="9"/>
    <x v="4"/>
    <x v="4"/>
    <x v="4"/>
    <n v="16"/>
    <s v="Stillaguamish Wild"/>
    <x v="1"/>
    <n v="4"/>
    <s v="N"/>
    <n v="1"/>
    <n v="0"/>
  </r>
  <r>
    <x v="0"/>
    <n v="10"/>
    <x v="9"/>
    <x v="4"/>
    <x v="4"/>
    <x v="4"/>
    <n v="16"/>
    <s v="Stillaguamish Wild"/>
    <x v="1"/>
    <n v="5"/>
    <s v="N"/>
    <n v="1"/>
    <n v="0"/>
  </r>
  <r>
    <x v="0"/>
    <n v="11"/>
    <x v="10"/>
    <x v="5"/>
    <x v="5"/>
    <x v="5"/>
    <n v="16"/>
    <s v="Stillaguamish Wild"/>
    <x v="1"/>
    <n v="2"/>
    <s v="N"/>
    <n v="1"/>
    <n v="7.0000000000000007E-2"/>
  </r>
  <r>
    <x v="0"/>
    <n v="11"/>
    <x v="10"/>
    <x v="5"/>
    <x v="5"/>
    <x v="5"/>
    <n v="16"/>
    <s v="Stillaguamish Wild"/>
    <x v="1"/>
    <n v="3"/>
    <s v="N"/>
    <n v="1"/>
    <n v="0"/>
  </r>
  <r>
    <x v="0"/>
    <n v="11"/>
    <x v="10"/>
    <x v="5"/>
    <x v="5"/>
    <x v="5"/>
    <n v="16"/>
    <s v="Stillaguamish Wild"/>
    <x v="1"/>
    <n v="4"/>
    <s v="N"/>
    <n v="1"/>
    <n v="0"/>
  </r>
  <r>
    <x v="0"/>
    <n v="11"/>
    <x v="10"/>
    <x v="5"/>
    <x v="5"/>
    <x v="5"/>
    <n v="16"/>
    <s v="Stillaguamish Wild"/>
    <x v="1"/>
    <n v="5"/>
    <s v="N"/>
    <n v="1"/>
    <n v="0"/>
  </r>
  <r>
    <x v="0"/>
    <n v="12"/>
    <x v="11"/>
    <x v="0"/>
    <x v="0"/>
    <x v="0"/>
    <n v="16"/>
    <s v="Stillaguamish Wild"/>
    <x v="1"/>
    <n v="2"/>
    <s v="N"/>
    <n v="1"/>
    <n v="0.01"/>
  </r>
  <r>
    <x v="0"/>
    <n v="12"/>
    <x v="11"/>
    <x v="0"/>
    <x v="0"/>
    <x v="0"/>
    <n v="16"/>
    <s v="Stillaguamish Wild"/>
    <x v="1"/>
    <n v="3"/>
    <s v="N"/>
    <n v="1"/>
    <n v="0.05"/>
  </r>
  <r>
    <x v="0"/>
    <n v="12"/>
    <x v="11"/>
    <x v="0"/>
    <x v="0"/>
    <x v="0"/>
    <n v="16"/>
    <s v="Stillaguamish Wild"/>
    <x v="1"/>
    <n v="4"/>
    <s v="N"/>
    <n v="1"/>
    <n v="0.08"/>
  </r>
  <r>
    <x v="0"/>
    <n v="12"/>
    <x v="11"/>
    <x v="0"/>
    <x v="0"/>
    <x v="0"/>
    <n v="16"/>
    <s v="Stillaguamish Wild"/>
    <x v="1"/>
    <n v="5"/>
    <s v="N"/>
    <n v="1"/>
    <n v="0"/>
  </r>
  <r>
    <x v="0"/>
    <n v="13"/>
    <x v="12"/>
    <x v="0"/>
    <x v="0"/>
    <x v="0"/>
    <n v="16"/>
    <s v="Stillaguamish Wild"/>
    <x v="1"/>
    <n v="2"/>
    <s v="N"/>
    <n v="1"/>
    <n v="0.48"/>
  </r>
  <r>
    <x v="0"/>
    <n v="13"/>
    <x v="12"/>
    <x v="0"/>
    <x v="0"/>
    <x v="0"/>
    <n v="16"/>
    <s v="Stillaguamish Wild"/>
    <x v="1"/>
    <n v="3"/>
    <s v="N"/>
    <n v="1"/>
    <n v="12.09"/>
  </r>
  <r>
    <x v="0"/>
    <n v="13"/>
    <x v="12"/>
    <x v="0"/>
    <x v="0"/>
    <x v="0"/>
    <n v="16"/>
    <s v="Stillaguamish Wild"/>
    <x v="1"/>
    <n v="4"/>
    <s v="N"/>
    <n v="1"/>
    <n v="15.92"/>
  </r>
  <r>
    <x v="0"/>
    <n v="13"/>
    <x v="12"/>
    <x v="0"/>
    <x v="0"/>
    <x v="0"/>
    <n v="16"/>
    <s v="Stillaguamish Wild"/>
    <x v="1"/>
    <n v="5"/>
    <s v="N"/>
    <n v="1"/>
    <n v="0"/>
  </r>
  <r>
    <x v="0"/>
    <n v="14"/>
    <x v="13"/>
    <x v="0"/>
    <x v="0"/>
    <x v="0"/>
    <n v="16"/>
    <s v="Stillaguamish Wild"/>
    <x v="1"/>
    <n v="2"/>
    <s v="N"/>
    <n v="1"/>
    <n v="0"/>
  </r>
  <r>
    <x v="0"/>
    <n v="14"/>
    <x v="13"/>
    <x v="0"/>
    <x v="0"/>
    <x v="0"/>
    <n v="16"/>
    <s v="Stillaguamish Wild"/>
    <x v="1"/>
    <n v="3"/>
    <s v="N"/>
    <n v="1"/>
    <n v="0"/>
  </r>
  <r>
    <x v="0"/>
    <n v="14"/>
    <x v="13"/>
    <x v="0"/>
    <x v="0"/>
    <x v="0"/>
    <n v="16"/>
    <s v="Stillaguamish Wild"/>
    <x v="1"/>
    <n v="4"/>
    <s v="N"/>
    <n v="1"/>
    <n v="0"/>
  </r>
  <r>
    <x v="0"/>
    <n v="14"/>
    <x v="13"/>
    <x v="0"/>
    <x v="0"/>
    <x v="0"/>
    <n v="16"/>
    <s v="Stillaguamish Wild"/>
    <x v="1"/>
    <n v="5"/>
    <s v="N"/>
    <n v="1"/>
    <n v="0"/>
  </r>
  <r>
    <x v="0"/>
    <n v="15"/>
    <x v="14"/>
    <x v="0"/>
    <x v="0"/>
    <x v="0"/>
    <n v="16"/>
    <s v="Stillaguamish Wild"/>
    <x v="1"/>
    <n v="2"/>
    <s v="N"/>
    <n v="1"/>
    <n v="0"/>
  </r>
  <r>
    <x v="0"/>
    <n v="15"/>
    <x v="14"/>
    <x v="0"/>
    <x v="0"/>
    <x v="0"/>
    <n v="16"/>
    <s v="Stillaguamish Wild"/>
    <x v="1"/>
    <n v="3"/>
    <s v="N"/>
    <n v="1"/>
    <n v="0"/>
  </r>
  <r>
    <x v="0"/>
    <n v="15"/>
    <x v="14"/>
    <x v="0"/>
    <x v="0"/>
    <x v="0"/>
    <n v="16"/>
    <s v="Stillaguamish Wild"/>
    <x v="1"/>
    <n v="4"/>
    <s v="N"/>
    <n v="1"/>
    <n v="0"/>
  </r>
  <r>
    <x v="0"/>
    <n v="15"/>
    <x v="14"/>
    <x v="0"/>
    <x v="0"/>
    <x v="0"/>
    <n v="16"/>
    <s v="Stillaguamish Wild"/>
    <x v="1"/>
    <n v="5"/>
    <s v="N"/>
    <n v="1"/>
    <n v="0"/>
  </r>
  <r>
    <x v="0"/>
    <n v="16"/>
    <x v="15"/>
    <x v="0"/>
    <x v="0"/>
    <x v="0"/>
    <n v="16"/>
    <s v="Stillaguamish Wild"/>
    <x v="1"/>
    <n v="2"/>
    <s v="N"/>
    <n v="1"/>
    <n v="0"/>
  </r>
  <r>
    <x v="0"/>
    <n v="16"/>
    <x v="15"/>
    <x v="0"/>
    <x v="0"/>
    <x v="0"/>
    <n v="16"/>
    <s v="Stillaguamish Wild"/>
    <x v="1"/>
    <n v="3"/>
    <s v="N"/>
    <n v="1"/>
    <n v="0"/>
  </r>
  <r>
    <x v="0"/>
    <n v="16"/>
    <x v="15"/>
    <x v="0"/>
    <x v="0"/>
    <x v="0"/>
    <n v="16"/>
    <s v="Stillaguamish Wild"/>
    <x v="1"/>
    <n v="4"/>
    <s v="N"/>
    <n v="1"/>
    <n v="0"/>
  </r>
  <r>
    <x v="0"/>
    <n v="16"/>
    <x v="15"/>
    <x v="0"/>
    <x v="0"/>
    <x v="0"/>
    <n v="16"/>
    <s v="Stillaguamish Wild"/>
    <x v="1"/>
    <n v="5"/>
    <s v="N"/>
    <n v="1"/>
    <n v="0"/>
  </r>
  <r>
    <x v="0"/>
    <n v="17"/>
    <x v="16"/>
    <x v="0"/>
    <x v="0"/>
    <x v="0"/>
    <n v="16"/>
    <s v="Stillaguamish Wild"/>
    <x v="1"/>
    <n v="2"/>
    <s v="N"/>
    <n v="1"/>
    <n v="0"/>
  </r>
  <r>
    <x v="0"/>
    <n v="17"/>
    <x v="16"/>
    <x v="0"/>
    <x v="0"/>
    <x v="0"/>
    <n v="16"/>
    <s v="Stillaguamish Wild"/>
    <x v="1"/>
    <n v="3"/>
    <s v="N"/>
    <n v="1"/>
    <n v="0"/>
  </r>
  <r>
    <x v="0"/>
    <n v="17"/>
    <x v="16"/>
    <x v="0"/>
    <x v="0"/>
    <x v="0"/>
    <n v="16"/>
    <s v="Stillaguamish Wild"/>
    <x v="1"/>
    <n v="4"/>
    <s v="N"/>
    <n v="1"/>
    <n v="0"/>
  </r>
  <r>
    <x v="0"/>
    <n v="17"/>
    <x v="16"/>
    <x v="0"/>
    <x v="0"/>
    <x v="0"/>
    <n v="16"/>
    <s v="Stillaguamish Wild"/>
    <x v="1"/>
    <n v="5"/>
    <s v="N"/>
    <n v="1"/>
    <n v="0"/>
  </r>
  <r>
    <x v="0"/>
    <n v="18"/>
    <x v="17"/>
    <x v="6"/>
    <x v="6"/>
    <x v="6"/>
    <n v="16"/>
    <s v="Stillaguamish Wild"/>
    <x v="1"/>
    <n v="2"/>
    <s v="N"/>
    <n v="1"/>
    <n v="0"/>
  </r>
  <r>
    <x v="0"/>
    <n v="18"/>
    <x v="17"/>
    <x v="6"/>
    <x v="6"/>
    <x v="6"/>
    <n v="16"/>
    <s v="Stillaguamish Wild"/>
    <x v="1"/>
    <n v="3"/>
    <s v="N"/>
    <n v="1"/>
    <n v="0"/>
  </r>
  <r>
    <x v="0"/>
    <n v="18"/>
    <x v="17"/>
    <x v="6"/>
    <x v="6"/>
    <x v="6"/>
    <n v="16"/>
    <s v="Stillaguamish Wild"/>
    <x v="1"/>
    <n v="4"/>
    <s v="N"/>
    <n v="1"/>
    <n v="85.36"/>
  </r>
  <r>
    <x v="0"/>
    <n v="18"/>
    <x v="17"/>
    <x v="6"/>
    <x v="6"/>
    <x v="6"/>
    <n v="16"/>
    <s v="Stillaguamish Wild"/>
    <x v="1"/>
    <n v="5"/>
    <s v="N"/>
    <n v="1"/>
    <n v="0"/>
  </r>
  <r>
    <x v="0"/>
    <n v="19"/>
    <x v="18"/>
    <x v="0"/>
    <x v="0"/>
    <x v="0"/>
    <n v="16"/>
    <s v="Stillaguamish Wild"/>
    <x v="1"/>
    <n v="2"/>
    <s v="N"/>
    <n v="1"/>
    <n v="0"/>
  </r>
  <r>
    <x v="0"/>
    <n v="19"/>
    <x v="18"/>
    <x v="0"/>
    <x v="0"/>
    <x v="0"/>
    <n v="16"/>
    <s v="Stillaguamish Wild"/>
    <x v="1"/>
    <n v="3"/>
    <s v="N"/>
    <n v="1"/>
    <n v="111.97"/>
  </r>
  <r>
    <x v="0"/>
    <n v="19"/>
    <x v="18"/>
    <x v="0"/>
    <x v="0"/>
    <x v="0"/>
    <n v="16"/>
    <s v="Stillaguamish Wild"/>
    <x v="1"/>
    <n v="4"/>
    <s v="N"/>
    <n v="1"/>
    <n v="0"/>
  </r>
  <r>
    <x v="0"/>
    <n v="19"/>
    <x v="18"/>
    <x v="0"/>
    <x v="0"/>
    <x v="0"/>
    <n v="16"/>
    <s v="Stillaguamish Wild"/>
    <x v="1"/>
    <n v="5"/>
    <s v="N"/>
    <n v="1"/>
    <n v="0"/>
  </r>
  <r>
    <x v="0"/>
    <n v="20"/>
    <x v="19"/>
    <x v="0"/>
    <x v="0"/>
    <x v="0"/>
    <n v="16"/>
    <s v="Stillaguamish Wild"/>
    <x v="1"/>
    <n v="2"/>
    <s v="N"/>
    <n v="1"/>
    <n v="0"/>
  </r>
  <r>
    <x v="0"/>
    <n v="20"/>
    <x v="19"/>
    <x v="0"/>
    <x v="0"/>
    <x v="0"/>
    <n v="16"/>
    <s v="Stillaguamish Wild"/>
    <x v="1"/>
    <n v="3"/>
    <s v="N"/>
    <n v="1"/>
    <n v="25.54"/>
  </r>
  <r>
    <x v="0"/>
    <n v="20"/>
    <x v="19"/>
    <x v="0"/>
    <x v="0"/>
    <x v="0"/>
    <n v="16"/>
    <s v="Stillaguamish Wild"/>
    <x v="1"/>
    <n v="4"/>
    <s v="N"/>
    <n v="1"/>
    <n v="6.97"/>
  </r>
  <r>
    <x v="0"/>
    <n v="20"/>
    <x v="19"/>
    <x v="0"/>
    <x v="0"/>
    <x v="0"/>
    <n v="16"/>
    <s v="Stillaguamish Wild"/>
    <x v="1"/>
    <n v="5"/>
    <s v="N"/>
    <n v="1"/>
    <n v="0"/>
  </r>
  <r>
    <x v="0"/>
    <n v="21"/>
    <x v="20"/>
    <x v="0"/>
    <x v="0"/>
    <x v="0"/>
    <n v="16"/>
    <s v="Stillaguamish Wild"/>
    <x v="1"/>
    <n v="2"/>
    <s v="N"/>
    <n v="1"/>
    <n v="0"/>
  </r>
  <r>
    <x v="0"/>
    <n v="21"/>
    <x v="20"/>
    <x v="0"/>
    <x v="0"/>
    <x v="0"/>
    <n v="16"/>
    <s v="Stillaguamish Wild"/>
    <x v="1"/>
    <n v="3"/>
    <s v="N"/>
    <n v="1"/>
    <n v="0"/>
  </r>
  <r>
    <x v="0"/>
    <n v="21"/>
    <x v="20"/>
    <x v="0"/>
    <x v="0"/>
    <x v="0"/>
    <n v="16"/>
    <s v="Stillaguamish Wild"/>
    <x v="1"/>
    <n v="4"/>
    <s v="N"/>
    <n v="1"/>
    <n v="0"/>
  </r>
  <r>
    <x v="0"/>
    <n v="21"/>
    <x v="20"/>
    <x v="0"/>
    <x v="0"/>
    <x v="0"/>
    <n v="16"/>
    <s v="Stillaguamish Wild"/>
    <x v="1"/>
    <n v="5"/>
    <s v="N"/>
    <n v="1"/>
    <n v="0"/>
  </r>
  <r>
    <x v="0"/>
    <n v="22"/>
    <x v="21"/>
    <x v="0"/>
    <x v="0"/>
    <x v="0"/>
    <n v="16"/>
    <s v="Stillaguamish Wild"/>
    <x v="1"/>
    <n v="2"/>
    <s v="N"/>
    <n v="1"/>
    <n v="0"/>
  </r>
  <r>
    <x v="0"/>
    <n v="22"/>
    <x v="21"/>
    <x v="0"/>
    <x v="0"/>
    <x v="0"/>
    <n v="16"/>
    <s v="Stillaguamish Wild"/>
    <x v="1"/>
    <n v="3"/>
    <s v="N"/>
    <n v="1"/>
    <n v="4.1500000000000004"/>
  </r>
  <r>
    <x v="0"/>
    <n v="22"/>
    <x v="21"/>
    <x v="0"/>
    <x v="0"/>
    <x v="0"/>
    <n v="16"/>
    <s v="Stillaguamish Wild"/>
    <x v="1"/>
    <n v="4"/>
    <s v="N"/>
    <n v="1"/>
    <n v="0"/>
  </r>
  <r>
    <x v="0"/>
    <n v="22"/>
    <x v="21"/>
    <x v="0"/>
    <x v="0"/>
    <x v="0"/>
    <n v="16"/>
    <s v="Stillaguamish Wild"/>
    <x v="1"/>
    <n v="5"/>
    <s v="N"/>
    <n v="1"/>
    <n v="0"/>
  </r>
  <r>
    <x v="0"/>
    <n v="23"/>
    <x v="22"/>
    <x v="0"/>
    <x v="0"/>
    <x v="0"/>
    <n v="16"/>
    <s v="Stillaguamish Wild"/>
    <x v="1"/>
    <n v="2"/>
    <s v="N"/>
    <n v="1"/>
    <n v="0"/>
  </r>
  <r>
    <x v="0"/>
    <n v="23"/>
    <x v="22"/>
    <x v="0"/>
    <x v="0"/>
    <x v="0"/>
    <n v="16"/>
    <s v="Stillaguamish Wild"/>
    <x v="1"/>
    <n v="3"/>
    <s v="N"/>
    <n v="1"/>
    <n v="49.9"/>
  </r>
  <r>
    <x v="0"/>
    <n v="23"/>
    <x v="22"/>
    <x v="0"/>
    <x v="0"/>
    <x v="0"/>
    <n v="16"/>
    <s v="Stillaguamish Wild"/>
    <x v="1"/>
    <n v="4"/>
    <s v="N"/>
    <n v="1"/>
    <n v="9.02"/>
  </r>
  <r>
    <x v="0"/>
    <n v="23"/>
    <x v="22"/>
    <x v="0"/>
    <x v="0"/>
    <x v="0"/>
    <n v="16"/>
    <s v="Stillaguamish Wild"/>
    <x v="1"/>
    <n v="5"/>
    <s v="N"/>
    <n v="1"/>
    <n v="6.79"/>
  </r>
  <r>
    <x v="0"/>
    <n v="24"/>
    <x v="23"/>
    <x v="7"/>
    <x v="7"/>
    <x v="7"/>
    <n v="16"/>
    <s v="Stillaguamish Wild"/>
    <x v="1"/>
    <n v="2"/>
    <s v="N"/>
    <n v="1"/>
    <n v="15.07"/>
  </r>
  <r>
    <x v="0"/>
    <n v="24"/>
    <x v="23"/>
    <x v="7"/>
    <x v="7"/>
    <x v="7"/>
    <n v="16"/>
    <s v="Stillaguamish Wild"/>
    <x v="1"/>
    <n v="3"/>
    <s v="N"/>
    <n v="1"/>
    <n v="39.49"/>
  </r>
  <r>
    <x v="0"/>
    <n v="24"/>
    <x v="23"/>
    <x v="7"/>
    <x v="7"/>
    <x v="7"/>
    <n v="16"/>
    <s v="Stillaguamish Wild"/>
    <x v="1"/>
    <n v="4"/>
    <s v="N"/>
    <n v="1"/>
    <n v="57.66"/>
  </r>
  <r>
    <x v="0"/>
    <n v="24"/>
    <x v="23"/>
    <x v="7"/>
    <x v="7"/>
    <x v="7"/>
    <n v="16"/>
    <s v="Stillaguamish Wild"/>
    <x v="1"/>
    <n v="5"/>
    <s v="N"/>
    <n v="1"/>
    <n v="0"/>
  </r>
  <r>
    <x v="0"/>
    <n v="25"/>
    <x v="24"/>
    <x v="0"/>
    <x v="0"/>
    <x v="0"/>
    <n v="16"/>
    <s v="Stillaguamish Wild"/>
    <x v="1"/>
    <n v="2"/>
    <s v="N"/>
    <n v="1"/>
    <n v="0"/>
  </r>
  <r>
    <x v="0"/>
    <n v="25"/>
    <x v="24"/>
    <x v="0"/>
    <x v="0"/>
    <x v="0"/>
    <n v="16"/>
    <s v="Stillaguamish Wild"/>
    <x v="1"/>
    <n v="3"/>
    <s v="N"/>
    <n v="1"/>
    <n v="0"/>
  </r>
  <r>
    <x v="0"/>
    <n v="25"/>
    <x v="24"/>
    <x v="0"/>
    <x v="0"/>
    <x v="0"/>
    <n v="16"/>
    <s v="Stillaguamish Wild"/>
    <x v="1"/>
    <n v="4"/>
    <s v="N"/>
    <n v="1"/>
    <n v="0"/>
  </r>
  <r>
    <x v="0"/>
    <n v="25"/>
    <x v="24"/>
    <x v="0"/>
    <x v="0"/>
    <x v="0"/>
    <n v="16"/>
    <s v="Stillaguamish Wild"/>
    <x v="1"/>
    <n v="5"/>
    <s v="N"/>
    <n v="1"/>
    <n v="0"/>
  </r>
  <r>
    <x v="0"/>
    <n v="1"/>
    <x v="0"/>
    <x v="0"/>
    <x v="0"/>
    <x v="0"/>
    <n v="17"/>
    <s v="Snohomish Wild"/>
    <x v="1"/>
    <n v="2"/>
    <s v="N"/>
    <n v="1"/>
    <n v="0"/>
  </r>
  <r>
    <x v="0"/>
    <n v="1"/>
    <x v="0"/>
    <x v="0"/>
    <x v="0"/>
    <x v="0"/>
    <n v="17"/>
    <s v="Snohomish Wild"/>
    <x v="1"/>
    <n v="3"/>
    <s v="N"/>
    <n v="1"/>
    <n v="0"/>
  </r>
  <r>
    <x v="0"/>
    <n v="1"/>
    <x v="0"/>
    <x v="0"/>
    <x v="0"/>
    <x v="0"/>
    <n v="17"/>
    <s v="Snohomish Wild"/>
    <x v="1"/>
    <n v="4"/>
    <s v="N"/>
    <n v="1"/>
    <n v="105.4"/>
  </r>
  <r>
    <x v="0"/>
    <n v="1"/>
    <x v="0"/>
    <x v="0"/>
    <x v="0"/>
    <x v="0"/>
    <n v="17"/>
    <s v="Snohomish Wild"/>
    <x v="1"/>
    <n v="5"/>
    <s v="N"/>
    <n v="1"/>
    <n v="0"/>
  </r>
  <r>
    <x v="0"/>
    <n v="2"/>
    <x v="1"/>
    <x v="0"/>
    <x v="0"/>
    <x v="0"/>
    <n v="17"/>
    <s v="Snohomish Wild"/>
    <x v="1"/>
    <n v="2"/>
    <s v="N"/>
    <n v="1"/>
    <n v="15.88"/>
  </r>
  <r>
    <x v="0"/>
    <n v="2"/>
    <x v="1"/>
    <x v="0"/>
    <x v="0"/>
    <x v="0"/>
    <n v="17"/>
    <s v="Snohomish Wild"/>
    <x v="1"/>
    <n v="3"/>
    <s v="N"/>
    <n v="1"/>
    <n v="53.1"/>
  </r>
  <r>
    <x v="0"/>
    <n v="2"/>
    <x v="1"/>
    <x v="0"/>
    <x v="0"/>
    <x v="0"/>
    <n v="17"/>
    <s v="Snohomish Wild"/>
    <x v="1"/>
    <n v="4"/>
    <s v="N"/>
    <n v="1"/>
    <n v="74.73"/>
  </r>
  <r>
    <x v="0"/>
    <n v="2"/>
    <x v="1"/>
    <x v="0"/>
    <x v="0"/>
    <x v="0"/>
    <n v="17"/>
    <s v="Snohomish Wild"/>
    <x v="1"/>
    <n v="5"/>
    <s v="N"/>
    <n v="1"/>
    <n v="0"/>
  </r>
  <r>
    <x v="0"/>
    <n v="3"/>
    <x v="2"/>
    <x v="0"/>
    <x v="0"/>
    <x v="0"/>
    <n v="17"/>
    <s v="Snohomish Wild"/>
    <x v="1"/>
    <n v="2"/>
    <s v="N"/>
    <n v="1"/>
    <n v="0"/>
  </r>
  <r>
    <x v="0"/>
    <n v="3"/>
    <x v="2"/>
    <x v="0"/>
    <x v="0"/>
    <x v="0"/>
    <n v="17"/>
    <s v="Snohomish Wild"/>
    <x v="1"/>
    <n v="3"/>
    <s v="N"/>
    <n v="1"/>
    <n v="0"/>
  </r>
  <r>
    <x v="0"/>
    <n v="3"/>
    <x v="2"/>
    <x v="0"/>
    <x v="0"/>
    <x v="0"/>
    <n v="17"/>
    <s v="Snohomish Wild"/>
    <x v="1"/>
    <n v="4"/>
    <s v="N"/>
    <n v="1"/>
    <n v="0"/>
  </r>
  <r>
    <x v="0"/>
    <n v="3"/>
    <x v="2"/>
    <x v="0"/>
    <x v="0"/>
    <x v="0"/>
    <n v="17"/>
    <s v="Snohomish Wild"/>
    <x v="1"/>
    <n v="5"/>
    <s v="N"/>
    <n v="1"/>
    <n v="0"/>
  </r>
  <r>
    <x v="0"/>
    <n v="4"/>
    <x v="3"/>
    <x v="1"/>
    <x v="1"/>
    <x v="1"/>
    <n v="17"/>
    <s v="Snohomish Wild"/>
    <x v="1"/>
    <n v="2"/>
    <s v="N"/>
    <n v="1"/>
    <n v="26.81"/>
  </r>
  <r>
    <x v="0"/>
    <n v="4"/>
    <x v="3"/>
    <x v="1"/>
    <x v="1"/>
    <x v="1"/>
    <n v="17"/>
    <s v="Snohomish Wild"/>
    <x v="1"/>
    <n v="3"/>
    <s v="N"/>
    <n v="1"/>
    <n v="413.18"/>
  </r>
  <r>
    <x v="0"/>
    <n v="4"/>
    <x v="3"/>
    <x v="1"/>
    <x v="1"/>
    <x v="1"/>
    <n v="17"/>
    <s v="Snohomish Wild"/>
    <x v="1"/>
    <n v="4"/>
    <s v="N"/>
    <n v="1"/>
    <n v="136.57"/>
  </r>
  <r>
    <x v="0"/>
    <n v="4"/>
    <x v="3"/>
    <x v="1"/>
    <x v="1"/>
    <x v="1"/>
    <n v="17"/>
    <s v="Snohomish Wild"/>
    <x v="1"/>
    <n v="5"/>
    <s v="N"/>
    <n v="1"/>
    <n v="46.41"/>
  </r>
  <r>
    <x v="0"/>
    <n v="5"/>
    <x v="4"/>
    <x v="0"/>
    <x v="0"/>
    <x v="0"/>
    <n v="17"/>
    <s v="Snohomish Wild"/>
    <x v="1"/>
    <n v="2"/>
    <s v="N"/>
    <n v="1"/>
    <n v="0"/>
  </r>
  <r>
    <x v="0"/>
    <n v="5"/>
    <x v="4"/>
    <x v="0"/>
    <x v="0"/>
    <x v="0"/>
    <n v="17"/>
    <s v="Snohomish Wild"/>
    <x v="1"/>
    <n v="3"/>
    <s v="N"/>
    <n v="1"/>
    <n v="0"/>
  </r>
  <r>
    <x v="0"/>
    <n v="5"/>
    <x v="4"/>
    <x v="0"/>
    <x v="0"/>
    <x v="0"/>
    <n v="17"/>
    <s v="Snohomish Wild"/>
    <x v="1"/>
    <n v="4"/>
    <s v="N"/>
    <n v="1"/>
    <n v="0"/>
  </r>
  <r>
    <x v="0"/>
    <n v="5"/>
    <x v="4"/>
    <x v="0"/>
    <x v="0"/>
    <x v="0"/>
    <n v="17"/>
    <s v="Snohomish Wild"/>
    <x v="1"/>
    <n v="5"/>
    <s v="N"/>
    <n v="1"/>
    <n v="0"/>
  </r>
  <r>
    <x v="0"/>
    <n v="6"/>
    <x v="5"/>
    <x v="0"/>
    <x v="0"/>
    <x v="0"/>
    <n v="17"/>
    <s v="Snohomish Wild"/>
    <x v="1"/>
    <n v="2"/>
    <s v="N"/>
    <n v="1"/>
    <n v="0"/>
  </r>
  <r>
    <x v="0"/>
    <n v="6"/>
    <x v="5"/>
    <x v="0"/>
    <x v="0"/>
    <x v="0"/>
    <n v="17"/>
    <s v="Snohomish Wild"/>
    <x v="1"/>
    <n v="3"/>
    <s v="N"/>
    <n v="1"/>
    <n v="0"/>
  </r>
  <r>
    <x v="0"/>
    <n v="6"/>
    <x v="5"/>
    <x v="0"/>
    <x v="0"/>
    <x v="0"/>
    <n v="17"/>
    <s v="Snohomish Wild"/>
    <x v="1"/>
    <n v="4"/>
    <s v="N"/>
    <n v="1"/>
    <n v="0"/>
  </r>
  <r>
    <x v="0"/>
    <n v="6"/>
    <x v="5"/>
    <x v="0"/>
    <x v="0"/>
    <x v="0"/>
    <n v="17"/>
    <s v="Snohomish Wild"/>
    <x v="1"/>
    <n v="5"/>
    <s v="N"/>
    <n v="1"/>
    <n v="0"/>
  </r>
  <r>
    <x v="0"/>
    <n v="7"/>
    <x v="6"/>
    <x v="2"/>
    <x v="2"/>
    <x v="2"/>
    <n v="17"/>
    <s v="Snohomish Wild"/>
    <x v="1"/>
    <n v="2"/>
    <s v="N"/>
    <n v="1"/>
    <n v="0"/>
  </r>
  <r>
    <x v="0"/>
    <n v="7"/>
    <x v="6"/>
    <x v="2"/>
    <x v="2"/>
    <x v="2"/>
    <n v="17"/>
    <s v="Snohomish Wild"/>
    <x v="1"/>
    <n v="3"/>
    <s v="N"/>
    <n v="1"/>
    <n v="4.4000000000000004"/>
  </r>
  <r>
    <x v="0"/>
    <n v="7"/>
    <x v="6"/>
    <x v="2"/>
    <x v="2"/>
    <x v="2"/>
    <n v="17"/>
    <s v="Snohomish Wild"/>
    <x v="1"/>
    <n v="4"/>
    <s v="N"/>
    <n v="1"/>
    <n v="0"/>
  </r>
  <r>
    <x v="0"/>
    <n v="7"/>
    <x v="6"/>
    <x v="2"/>
    <x v="2"/>
    <x v="2"/>
    <n v="17"/>
    <s v="Snohomish Wild"/>
    <x v="1"/>
    <n v="5"/>
    <s v="N"/>
    <n v="1"/>
    <n v="0"/>
  </r>
  <r>
    <x v="0"/>
    <n v="8"/>
    <x v="7"/>
    <x v="3"/>
    <x v="3"/>
    <x v="3"/>
    <n v="17"/>
    <s v="Snohomish Wild"/>
    <x v="1"/>
    <n v="2"/>
    <s v="N"/>
    <n v="1"/>
    <n v="0"/>
  </r>
  <r>
    <x v="0"/>
    <n v="8"/>
    <x v="7"/>
    <x v="3"/>
    <x v="3"/>
    <x v="3"/>
    <n v="17"/>
    <s v="Snohomish Wild"/>
    <x v="1"/>
    <n v="3"/>
    <s v="N"/>
    <n v="1"/>
    <n v="13.25"/>
  </r>
  <r>
    <x v="0"/>
    <n v="8"/>
    <x v="7"/>
    <x v="3"/>
    <x v="3"/>
    <x v="3"/>
    <n v="17"/>
    <s v="Snohomish Wild"/>
    <x v="1"/>
    <n v="4"/>
    <s v="N"/>
    <n v="1"/>
    <n v="0"/>
  </r>
  <r>
    <x v="0"/>
    <n v="8"/>
    <x v="7"/>
    <x v="3"/>
    <x v="3"/>
    <x v="3"/>
    <n v="17"/>
    <s v="Snohomish Wild"/>
    <x v="1"/>
    <n v="5"/>
    <s v="N"/>
    <n v="1"/>
    <n v="0"/>
  </r>
  <r>
    <x v="0"/>
    <n v="9"/>
    <x v="8"/>
    <x v="0"/>
    <x v="0"/>
    <x v="0"/>
    <n v="17"/>
    <s v="Snohomish Wild"/>
    <x v="1"/>
    <n v="2"/>
    <s v="N"/>
    <n v="1"/>
    <n v="17.940000000000001"/>
  </r>
  <r>
    <x v="0"/>
    <n v="9"/>
    <x v="8"/>
    <x v="0"/>
    <x v="0"/>
    <x v="0"/>
    <n v="17"/>
    <s v="Snohomish Wild"/>
    <x v="1"/>
    <n v="3"/>
    <s v="N"/>
    <n v="1"/>
    <n v="43.31"/>
  </r>
  <r>
    <x v="0"/>
    <n v="9"/>
    <x v="8"/>
    <x v="0"/>
    <x v="0"/>
    <x v="0"/>
    <n v="17"/>
    <s v="Snohomish Wild"/>
    <x v="1"/>
    <n v="4"/>
    <s v="N"/>
    <n v="1"/>
    <n v="0.57999999999999996"/>
  </r>
  <r>
    <x v="0"/>
    <n v="9"/>
    <x v="8"/>
    <x v="0"/>
    <x v="0"/>
    <x v="0"/>
    <n v="17"/>
    <s v="Snohomish Wild"/>
    <x v="1"/>
    <n v="5"/>
    <s v="N"/>
    <n v="1"/>
    <n v="0"/>
  </r>
  <r>
    <x v="0"/>
    <n v="10"/>
    <x v="9"/>
    <x v="4"/>
    <x v="4"/>
    <x v="4"/>
    <n v="17"/>
    <s v="Snohomish Wild"/>
    <x v="1"/>
    <n v="2"/>
    <s v="N"/>
    <n v="1"/>
    <n v="4.6900000000000004"/>
  </r>
  <r>
    <x v="0"/>
    <n v="10"/>
    <x v="9"/>
    <x v="4"/>
    <x v="4"/>
    <x v="4"/>
    <n v="17"/>
    <s v="Snohomish Wild"/>
    <x v="1"/>
    <n v="3"/>
    <s v="N"/>
    <n v="1"/>
    <n v="62.24"/>
  </r>
  <r>
    <x v="0"/>
    <n v="10"/>
    <x v="9"/>
    <x v="4"/>
    <x v="4"/>
    <x v="4"/>
    <n v="17"/>
    <s v="Snohomish Wild"/>
    <x v="1"/>
    <n v="4"/>
    <s v="N"/>
    <n v="1"/>
    <n v="2.02"/>
  </r>
  <r>
    <x v="0"/>
    <n v="10"/>
    <x v="9"/>
    <x v="4"/>
    <x v="4"/>
    <x v="4"/>
    <n v="17"/>
    <s v="Snohomish Wild"/>
    <x v="1"/>
    <n v="5"/>
    <s v="N"/>
    <n v="1"/>
    <n v="5.42"/>
  </r>
  <r>
    <x v="0"/>
    <n v="11"/>
    <x v="10"/>
    <x v="5"/>
    <x v="5"/>
    <x v="5"/>
    <n v="17"/>
    <s v="Snohomish Wild"/>
    <x v="1"/>
    <n v="2"/>
    <s v="N"/>
    <n v="1"/>
    <n v="0.35"/>
  </r>
  <r>
    <x v="0"/>
    <n v="11"/>
    <x v="10"/>
    <x v="5"/>
    <x v="5"/>
    <x v="5"/>
    <n v="17"/>
    <s v="Snohomish Wild"/>
    <x v="1"/>
    <n v="3"/>
    <s v="N"/>
    <n v="1"/>
    <n v="0.43"/>
  </r>
  <r>
    <x v="0"/>
    <n v="11"/>
    <x v="10"/>
    <x v="5"/>
    <x v="5"/>
    <x v="5"/>
    <n v="17"/>
    <s v="Snohomish Wild"/>
    <x v="1"/>
    <n v="4"/>
    <s v="N"/>
    <n v="1"/>
    <n v="0"/>
  </r>
  <r>
    <x v="0"/>
    <n v="11"/>
    <x v="10"/>
    <x v="5"/>
    <x v="5"/>
    <x v="5"/>
    <n v="17"/>
    <s v="Snohomish Wild"/>
    <x v="1"/>
    <n v="5"/>
    <s v="N"/>
    <n v="1"/>
    <n v="0"/>
  </r>
  <r>
    <x v="0"/>
    <n v="12"/>
    <x v="11"/>
    <x v="0"/>
    <x v="0"/>
    <x v="0"/>
    <n v="17"/>
    <s v="Snohomish Wild"/>
    <x v="1"/>
    <n v="2"/>
    <s v="N"/>
    <n v="1"/>
    <n v="0.03"/>
  </r>
  <r>
    <x v="0"/>
    <n v="12"/>
    <x v="11"/>
    <x v="0"/>
    <x v="0"/>
    <x v="0"/>
    <n v="17"/>
    <s v="Snohomish Wild"/>
    <x v="1"/>
    <n v="3"/>
    <s v="N"/>
    <n v="1"/>
    <n v="0.14000000000000001"/>
  </r>
  <r>
    <x v="0"/>
    <n v="12"/>
    <x v="11"/>
    <x v="0"/>
    <x v="0"/>
    <x v="0"/>
    <n v="17"/>
    <s v="Snohomish Wild"/>
    <x v="1"/>
    <n v="4"/>
    <s v="N"/>
    <n v="1"/>
    <n v="0.23"/>
  </r>
  <r>
    <x v="0"/>
    <n v="12"/>
    <x v="11"/>
    <x v="0"/>
    <x v="0"/>
    <x v="0"/>
    <n v="17"/>
    <s v="Snohomish Wild"/>
    <x v="1"/>
    <n v="5"/>
    <s v="N"/>
    <n v="1"/>
    <n v="0"/>
  </r>
  <r>
    <x v="0"/>
    <n v="13"/>
    <x v="12"/>
    <x v="0"/>
    <x v="0"/>
    <x v="0"/>
    <n v="17"/>
    <s v="Snohomish Wild"/>
    <x v="1"/>
    <n v="2"/>
    <s v="N"/>
    <n v="1"/>
    <n v="0"/>
  </r>
  <r>
    <x v="0"/>
    <n v="13"/>
    <x v="12"/>
    <x v="0"/>
    <x v="0"/>
    <x v="0"/>
    <n v="17"/>
    <s v="Snohomish Wild"/>
    <x v="1"/>
    <n v="3"/>
    <s v="N"/>
    <n v="1"/>
    <n v="101.55"/>
  </r>
  <r>
    <x v="0"/>
    <n v="13"/>
    <x v="12"/>
    <x v="0"/>
    <x v="0"/>
    <x v="0"/>
    <n v="17"/>
    <s v="Snohomish Wild"/>
    <x v="1"/>
    <n v="4"/>
    <s v="N"/>
    <n v="1"/>
    <n v="415.59"/>
  </r>
  <r>
    <x v="0"/>
    <n v="13"/>
    <x v="12"/>
    <x v="0"/>
    <x v="0"/>
    <x v="0"/>
    <n v="17"/>
    <s v="Snohomish Wild"/>
    <x v="1"/>
    <n v="5"/>
    <s v="N"/>
    <n v="1"/>
    <n v="214.92"/>
  </r>
  <r>
    <x v="0"/>
    <n v="14"/>
    <x v="13"/>
    <x v="0"/>
    <x v="0"/>
    <x v="0"/>
    <n v="17"/>
    <s v="Snohomish Wild"/>
    <x v="1"/>
    <n v="2"/>
    <s v="N"/>
    <n v="1"/>
    <n v="0"/>
  </r>
  <r>
    <x v="0"/>
    <n v="14"/>
    <x v="13"/>
    <x v="0"/>
    <x v="0"/>
    <x v="0"/>
    <n v="17"/>
    <s v="Snohomish Wild"/>
    <x v="1"/>
    <n v="3"/>
    <s v="N"/>
    <n v="1"/>
    <n v="0"/>
  </r>
  <r>
    <x v="0"/>
    <n v="14"/>
    <x v="13"/>
    <x v="0"/>
    <x v="0"/>
    <x v="0"/>
    <n v="17"/>
    <s v="Snohomish Wild"/>
    <x v="1"/>
    <n v="4"/>
    <s v="N"/>
    <n v="1"/>
    <n v="0"/>
  </r>
  <r>
    <x v="0"/>
    <n v="14"/>
    <x v="13"/>
    <x v="0"/>
    <x v="0"/>
    <x v="0"/>
    <n v="17"/>
    <s v="Snohomish Wild"/>
    <x v="1"/>
    <n v="5"/>
    <s v="N"/>
    <n v="1"/>
    <n v="0"/>
  </r>
  <r>
    <x v="0"/>
    <n v="15"/>
    <x v="14"/>
    <x v="0"/>
    <x v="0"/>
    <x v="0"/>
    <n v="17"/>
    <s v="Snohomish Wild"/>
    <x v="1"/>
    <n v="2"/>
    <s v="N"/>
    <n v="1"/>
    <n v="0"/>
  </r>
  <r>
    <x v="0"/>
    <n v="15"/>
    <x v="14"/>
    <x v="0"/>
    <x v="0"/>
    <x v="0"/>
    <n v="17"/>
    <s v="Snohomish Wild"/>
    <x v="1"/>
    <n v="3"/>
    <s v="N"/>
    <n v="1"/>
    <n v="0"/>
  </r>
  <r>
    <x v="0"/>
    <n v="15"/>
    <x v="14"/>
    <x v="0"/>
    <x v="0"/>
    <x v="0"/>
    <n v="17"/>
    <s v="Snohomish Wild"/>
    <x v="1"/>
    <n v="4"/>
    <s v="N"/>
    <n v="1"/>
    <n v="0"/>
  </r>
  <r>
    <x v="0"/>
    <n v="15"/>
    <x v="14"/>
    <x v="0"/>
    <x v="0"/>
    <x v="0"/>
    <n v="17"/>
    <s v="Snohomish Wild"/>
    <x v="1"/>
    <n v="5"/>
    <s v="N"/>
    <n v="1"/>
    <n v="0"/>
  </r>
  <r>
    <x v="0"/>
    <n v="16"/>
    <x v="15"/>
    <x v="0"/>
    <x v="0"/>
    <x v="0"/>
    <n v="17"/>
    <s v="Snohomish Wild"/>
    <x v="1"/>
    <n v="2"/>
    <s v="N"/>
    <n v="1"/>
    <n v="0"/>
  </r>
  <r>
    <x v="0"/>
    <n v="16"/>
    <x v="15"/>
    <x v="0"/>
    <x v="0"/>
    <x v="0"/>
    <n v="17"/>
    <s v="Snohomish Wild"/>
    <x v="1"/>
    <n v="3"/>
    <s v="N"/>
    <n v="1"/>
    <n v="0.01"/>
  </r>
  <r>
    <x v="0"/>
    <n v="16"/>
    <x v="15"/>
    <x v="0"/>
    <x v="0"/>
    <x v="0"/>
    <n v="17"/>
    <s v="Snohomish Wild"/>
    <x v="1"/>
    <n v="4"/>
    <s v="N"/>
    <n v="1"/>
    <n v="0"/>
  </r>
  <r>
    <x v="0"/>
    <n v="16"/>
    <x v="15"/>
    <x v="0"/>
    <x v="0"/>
    <x v="0"/>
    <n v="17"/>
    <s v="Snohomish Wild"/>
    <x v="1"/>
    <n v="5"/>
    <s v="N"/>
    <n v="1"/>
    <n v="0"/>
  </r>
  <r>
    <x v="0"/>
    <n v="17"/>
    <x v="16"/>
    <x v="0"/>
    <x v="0"/>
    <x v="0"/>
    <n v="17"/>
    <s v="Snohomish Wild"/>
    <x v="1"/>
    <n v="2"/>
    <s v="N"/>
    <n v="1"/>
    <n v="0"/>
  </r>
  <r>
    <x v="0"/>
    <n v="17"/>
    <x v="16"/>
    <x v="0"/>
    <x v="0"/>
    <x v="0"/>
    <n v="17"/>
    <s v="Snohomish Wild"/>
    <x v="1"/>
    <n v="3"/>
    <s v="N"/>
    <n v="1"/>
    <n v="0"/>
  </r>
  <r>
    <x v="0"/>
    <n v="17"/>
    <x v="16"/>
    <x v="0"/>
    <x v="0"/>
    <x v="0"/>
    <n v="17"/>
    <s v="Snohomish Wild"/>
    <x v="1"/>
    <n v="4"/>
    <s v="N"/>
    <n v="1"/>
    <n v="0"/>
  </r>
  <r>
    <x v="0"/>
    <n v="17"/>
    <x v="16"/>
    <x v="0"/>
    <x v="0"/>
    <x v="0"/>
    <n v="17"/>
    <s v="Snohomish Wild"/>
    <x v="1"/>
    <n v="5"/>
    <s v="N"/>
    <n v="1"/>
    <n v="0"/>
  </r>
  <r>
    <x v="0"/>
    <n v="18"/>
    <x v="17"/>
    <x v="6"/>
    <x v="6"/>
    <x v="6"/>
    <n v="17"/>
    <s v="Snohomish Wild"/>
    <x v="1"/>
    <n v="2"/>
    <s v="N"/>
    <n v="1"/>
    <n v="0"/>
  </r>
  <r>
    <x v="0"/>
    <n v="18"/>
    <x v="17"/>
    <x v="6"/>
    <x v="6"/>
    <x v="6"/>
    <n v="17"/>
    <s v="Snohomish Wild"/>
    <x v="1"/>
    <n v="3"/>
    <s v="N"/>
    <n v="1"/>
    <n v="16.010000000000002"/>
  </r>
  <r>
    <x v="0"/>
    <n v="18"/>
    <x v="17"/>
    <x v="6"/>
    <x v="6"/>
    <x v="6"/>
    <n v="17"/>
    <s v="Snohomish Wild"/>
    <x v="1"/>
    <n v="4"/>
    <s v="N"/>
    <n v="1"/>
    <n v="25.66"/>
  </r>
  <r>
    <x v="0"/>
    <n v="18"/>
    <x v="17"/>
    <x v="6"/>
    <x v="6"/>
    <x v="6"/>
    <n v="17"/>
    <s v="Snohomish Wild"/>
    <x v="1"/>
    <n v="5"/>
    <s v="N"/>
    <n v="1"/>
    <n v="0"/>
  </r>
  <r>
    <x v="0"/>
    <n v="19"/>
    <x v="18"/>
    <x v="0"/>
    <x v="0"/>
    <x v="0"/>
    <n v="17"/>
    <s v="Snohomish Wild"/>
    <x v="1"/>
    <n v="2"/>
    <s v="N"/>
    <n v="1"/>
    <n v="34.22"/>
  </r>
  <r>
    <x v="0"/>
    <n v="19"/>
    <x v="18"/>
    <x v="0"/>
    <x v="0"/>
    <x v="0"/>
    <n v="17"/>
    <s v="Snohomish Wild"/>
    <x v="1"/>
    <n v="3"/>
    <s v="N"/>
    <n v="1"/>
    <n v="173.9"/>
  </r>
  <r>
    <x v="0"/>
    <n v="19"/>
    <x v="18"/>
    <x v="0"/>
    <x v="0"/>
    <x v="0"/>
    <n v="17"/>
    <s v="Snohomish Wild"/>
    <x v="1"/>
    <n v="4"/>
    <s v="N"/>
    <n v="1"/>
    <n v="181.63"/>
  </r>
  <r>
    <x v="0"/>
    <n v="19"/>
    <x v="18"/>
    <x v="0"/>
    <x v="0"/>
    <x v="0"/>
    <n v="17"/>
    <s v="Snohomish Wild"/>
    <x v="1"/>
    <n v="5"/>
    <s v="N"/>
    <n v="1"/>
    <n v="0"/>
  </r>
  <r>
    <x v="0"/>
    <n v="20"/>
    <x v="19"/>
    <x v="0"/>
    <x v="0"/>
    <x v="0"/>
    <n v="17"/>
    <s v="Snohomish Wild"/>
    <x v="1"/>
    <n v="2"/>
    <s v="N"/>
    <n v="1"/>
    <n v="12.03"/>
  </r>
  <r>
    <x v="0"/>
    <n v="20"/>
    <x v="19"/>
    <x v="0"/>
    <x v="0"/>
    <x v="0"/>
    <n v="17"/>
    <s v="Snohomish Wild"/>
    <x v="1"/>
    <n v="3"/>
    <s v="N"/>
    <n v="1"/>
    <n v="88.32"/>
  </r>
  <r>
    <x v="0"/>
    <n v="20"/>
    <x v="19"/>
    <x v="0"/>
    <x v="0"/>
    <x v="0"/>
    <n v="17"/>
    <s v="Snohomish Wild"/>
    <x v="1"/>
    <n v="4"/>
    <s v="N"/>
    <n v="1"/>
    <n v="40.79"/>
  </r>
  <r>
    <x v="0"/>
    <n v="20"/>
    <x v="19"/>
    <x v="0"/>
    <x v="0"/>
    <x v="0"/>
    <n v="17"/>
    <s v="Snohomish Wild"/>
    <x v="1"/>
    <n v="5"/>
    <s v="N"/>
    <n v="1"/>
    <n v="14.49"/>
  </r>
  <r>
    <x v="0"/>
    <n v="21"/>
    <x v="20"/>
    <x v="0"/>
    <x v="0"/>
    <x v="0"/>
    <n v="17"/>
    <s v="Snohomish Wild"/>
    <x v="1"/>
    <n v="2"/>
    <s v="N"/>
    <n v="1"/>
    <n v="0"/>
  </r>
  <r>
    <x v="0"/>
    <n v="21"/>
    <x v="20"/>
    <x v="0"/>
    <x v="0"/>
    <x v="0"/>
    <n v="17"/>
    <s v="Snohomish Wild"/>
    <x v="1"/>
    <n v="3"/>
    <s v="N"/>
    <n v="1"/>
    <n v="1.1200000000000001"/>
  </r>
  <r>
    <x v="0"/>
    <n v="21"/>
    <x v="20"/>
    <x v="0"/>
    <x v="0"/>
    <x v="0"/>
    <n v="17"/>
    <s v="Snohomish Wild"/>
    <x v="1"/>
    <n v="4"/>
    <s v="N"/>
    <n v="1"/>
    <n v="0"/>
  </r>
  <r>
    <x v="0"/>
    <n v="21"/>
    <x v="20"/>
    <x v="0"/>
    <x v="0"/>
    <x v="0"/>
    <n v="17"/>
    <s v="Snohomish Wild"/>
    <x v="1"/>
    <n v="5"/>
    <s v="N"/>
    <n v="1"/>
    <n v="0"/>
  </r>
  <r>
    <x v="0"/>
    <n v="22"/>
    <x v="21"/>
    <x v="0"/>
    <x v="0"/>
    <x v="0"/>
    <n v="17"/>
    <s v="Snohomish Wild"/>
    <x v="1"/>
    <n v="2"/>
    <s v="N"/>
    <n v="1"/>
    <n v="0"/>
  </r>
  <r>
    <x v="0"/>
    <n v="22"/>
    <x v="21"/>
    <x v="0"/>
    <x v="0"/>
    <x v="0"/>
    <n v="17"/>
    <s v="Snohomish Wild"/>
    <x v="1"/>
    <n v="3"/>
    <s v="N"/>
    <n v="1"/>
    <n v="39.200000000000003"/>
  </r>
  <r>
    <x v="0"/>
    <n v="22"/>
    <x v="21"/>
    <x v="0"/>
    <x v="0"/>
    <x v="0"/>
    <n v="17"/>
    <s v="Snohomish Wild"/>
    <x v="1"/>
    <n v="4"/>
    <s v="N"/>
    <n v="1"/>
    <n v="2.0299999999999998"/>
  </r>
  <r>
    <x v="0"/>
    <n v="22"/>
    <x v="21"/>
    <x v="0"/>
    <x v="0"/>
    <x v="0"/>
    <n v="17"/>
    <s v="Snohomish Wild"/>
    <x v="1"/>
    <n v="5"/>
    <s v="N"/>
    <n v="1"/>
    <n v="13.6"/>
  </r>
  <r>
    <x v="0"/>
    <n v="23"/>
    <x v="22"/>
    <x v="0"/>
    <x v="0"/>
    <x v="0"/>
    <n v="17"/>
    <s v="Snohomish Wild"/>
    <x v="1"/>
    <n v="2"/>
    <s v="N"/>
    <n v="1"/>
    <n v="0"/>
  </r>
  <r>
    <x v="0"/>
    <n v="23"/>
    <x v="22"/>
    <x v="0"/>
    <x v="0"/>
    <x v="0"/>
    <n v="17"/>
    <s v="Snohomish Wild"/>
    <x v="1"/>
    <n v="3"/>
    <s v="N"/>
    <n v="1"/>
    <n v="46.13"/>
  </r>
  <r>
    <x v="0"/>
    <n v="23"/>
    <x v="22"/>
    <x v="0"/>
    <x v="0"/>
    <x v="0"/>
    <n v="17"/>
    <s v="Snohomish Wild"/>
    <x v="1"/>
    <n v="4"/>
    <s v="N"/>
    <n v="1"/>
    <n v="40.29"/>
  </r>
  <r>
    <x v="0"/>
    <n v="23"/>
    <x v="22"/>
    <x v="0"/>
    <x v="0"/>
    <x v="0"/>
    <n v="17"/>
    <s v="Snohomish Wild"/>
    <x v="1"/>
    <n v="5"/>
    <s v="N"/>
    <n v="1"/>
    <n v="8.31"/>
  </r>
  <r>
    <x v="0"/>
    <n v="24"/>
    <x v="23"/>
    <x v="7"/>
    <x v="7"/>
    <x v="7"/>
    <n v="17"/>
    <s v="Snohomish Wild"/>
    <x v="1"/>
    <n v="2"/>
    <s v="N"/>
    <n v="1"/>
    <n v="98.07"/>
  </r>
  <r>
    <x v="0"/>
    <n v="24"/>
    <x v="23"/>
    <x v="7"/>
    <x v="7"/>
    <x v="7"/>
    <n v="17"/>
    <s v="Snohomish Wild"/>
    <x v="1"/>
    <n v="3"/>
    <s v="N"/>
    <n v="1"/>
    <n v="202.04"/>
  </r>
  <r>
    <x v="0"/>
    <n v="24"/>
    <x v="23"/>
    <x v="7"/>
    <x v="7"/>
    <x v="7"/>
    <n v="17"/>
    <s v="Snohomish Wild"/>
    <x v="1"/>
    <n v="4"/>
    <s v="N"/>
    <n v="1"/>
    <n v="74.459999999999994"/>
  </r>
  <r>
    <x v="0"/>
    <n v="24"/>
    <x v="23"/>
    <x v="7"/>
    <x v="7"/>
    <x v="7"/>
    <n v="17"/>
    <s v="Snohomish Wild"/>
    <x v="1"/>
    <n v="5"/>
    <s v="N"/>
    <n v="1"/>
    <n v="0"/>
  </r>
  <r>
    <x v="0"/>
    <n v="25"/>
    <x v="24"/>
    <x v="0"/>
    <x v="0"/>
    <x v="0"/>
    <n v="17"/>
    <s v="Snohomish Wild"/>
    <x v="1"/>
    <n v="2"/>
    <s v="N"/>
    <n v="1"/>
    <n v="0"/>
  </r>
  <r>
    <x v="0"/>
    <n v="25"/>
    <x v="24"/>
    <x v="0"/>
    <x v="0"/>
    <x v="0"/>
    <n v="17"/>
    <s v="Snohomish Wild"/>
    <x v="1"/>
    <n v="3"/>
    <s v="N"/>
    <n v="1"/>
    <n v="0"/>
  </r>
  <r>
    <x v="0"/>
    <n v="25"/>
    <x v="24"/>
    <x v="0"/>
    <x v="0"/>
    <x v="0"/>
    <n v="17"/>
    <s v="Snohomish Wild"/>
    <x v="1"/>
    <n v="4"/>
    <s v="N"/>
    <n v="1"/>
    <n v="0"/>
  </r>
  <r>
    <x v="0"/>
    <n v="25"/>
    <x v="24"/>
    <x v="0"/>
    <x v="0"/>
    <x v="0"/>
    <n v="17"/>
    <s v="Snohomish Wild"/>
    <x v="1"/>
    <n v="5"/>
    <s v="N"/>
    <n v="1"/>
    <n v="12.23"/>
  </r>
  <r>
    <x v="0"/>
    <n v="1"/>
    <x v="0"/>
    <x v="0"/>
    <x v="0"/>
    <x v="0"/>
    <n v="18"/>
    <s v="WA Coastal Hat"/>
    <x v="1"/>
    <n v="2"/>
    <s v="N"/>
    <n v="1"/>
    <n v="0"/>
  </r>
  <r>
    <x v="0"/>
    <n v="1"/>
    <x v="0"/>
    <x v="0"/>
    <x v="0"/>
    <x v="0"/>
    <n v="18"/>
    <s v="WA Coastal Hat"/>
    <x v="1"/>
    <n v="3"/>
    <s v="N"/>
    <n v="1"/>
    <n v="231.64"/>
  </r>
  <r>
    <x v="0"/>
    <n v="1"/>
    <x v="0"/>
    <x v="0"/>
    <x v="0"/>
    <x v="0"/>
    <n v="18"/>
    <s v="WA Coastal Hat"/>
    <x v="1"/>
    <n v="4"/>
    <s v="N"/>
    <n v="1"/>
    <n v="2740.4"/>
  </r>
  <r>
    <x v="0"/>
    <n v="1"/>
    <x v="0"/>
    <x v="0"/>
    <x v="0"/>
    <x v="0"/>
    <n v="18"/>
    <s v="WA Coastal Hat"/>
    <x v="1"/>
    <n v="5"/>
    <s v="N"/>
    <n v="1"/>
    <n v="1299.1600000000001"/>
  </r>
  <r>
    <x v="0"/>
    <n v="2"/>
    <x v="1"/>
    <x v="0"/>
    <x v="0"/>
    <x v="0"/>
    <n v="18"/>
    <s v="WA Coastal Hat"/>
    <x v="1"/>
    <n v="2"/>
    <s v="N"/>
    <n v="1"/>
    <n v="0"/>
  </r>
  <r>
    <x v="0"/>
    <n v="2"/>
    <x v="1"/>
    <x v="0"/>
    <x v="0"/>
    <x v="0"/>
    <n v="18"/>
    <s v="WA Coastal Hat"/>
    <x v="1"/>
    <n v="3"/>
    <s v="N"/>
    <n v="1"/>
    <n v="954.6"/>
  </r>
  <r>
    <x v="0"/>
    <n v="2"/>
    <x v="1"/>
    <x v="0"/>
    <x v="0"/>
    <x v="0"/>
    <n v="18"/>
    <s v="WA Coastal Hat"/>
    <x v="1"/>
    <n v="4"/>
    <s v="N"/>
    <n v="1"/>
    <n v="1451.93"/>
  </r>
  <r>
    <x v="0"/>
    <n v="2"/>
    <x v="1"/>
    <x v="0"/>
    <x v="0"/>
    <x v="0"/>
    <n v="18"/>
    <s v="WA Coastal Hat"/>
    <x v="1"/>
    <n v="5"/>
    <s v="N"/>
    <n v="1"/>
    <n v="1017.23"/>
  </r>
  <r>
    <x v="0"/>
    <n v="3"/>
    <x v="2"/>
    <x v="0"/>
    <x v="0"/>
    <x v="0"/>
    <n v="18"/>
    <s v="WA Coastal Hat"/>
    <x v="1"/>
    <n v="2"/>
    <s v="N"/>
    <n v="1"/>
    <n v="0"/>
  </r>
  <r>
    <x v="0"/>
    <n v="3"/>
    <x v="2"/>
    <x v="0"/>
    <x v="0"/>
    <x v="0"/>
    <n v="18"/>
    <s v="WA Coastal Hat"/>
    <x v="1"/>
    <n v="3"/>
    <s v="N"/>
    <n v="1"/>
    <n v="0"/>
  </r>
  <r>
    <x v="0"/>
    <n v="3"/>
    <x v="2"/>
    <x v="0"/>
    <x v="0"/>
    <x v="0"/>
    <n v="18"/>
    <s v="WA Coastal Hat"/>
    <x v="1"/>
    <n v="4"/>
    <s v="N"/>
    <n v="1"/>
    <n v="0"/>
  </r>
  <r>
    <x v="0"/>
    <n v="3"/>
    <x v="2"/>
    <x v="0"/>
    <x v="0"/>
    <x v="0"/>
    <n v="18"/>
    <s v="WA Coastal Hat"/>
    <x v="1"/>
    <n v="5"/>
    <s v="N"/>
    <n v="1"/>
    <n v="0"/>
  </r>
  <r>
    <x v="0"/>
    <n v="4"/>
    <x v="3"/>
    <x v="1"/>
    <x v="1"/>
    <x v="1"/>
    <n v="18"/>
    <s v="WA Coastal Hat"/>
    <x v="1"/>
    <n v="2"/>
    <s v="N"/>
    <n v="1"/>
    <n v="0"/>
  </r>
  <r>
    <x v="0"/>
    <n v="4"/>
    <x v="3"/>
    <x v="1"/>
    <x v="1"/>
    <x v="1"/>
    <n v="18"/>
    <s v="WA Coastal Hat"/>
    <x v="1"/>
    <n v="3"/>
    <s v="N"/>
    <n v="1"/>
    <n v="1518.4"/>
  </r>
  <r>
    <x v="0"/>
    <n v="4"/>
    <x v="3"/>
    <x v="1"/>
    <x v="1"/>
    <x v="1"/>
    <n v="18"/>
    <s v="WA Coastal Hat"/>
    <x v="1"/>
    <n v="4"/>
    <s v="N"/>
    <n v="1"/>
    <n v="680.29"/>
  </r>
  <r>
    <x v="0"/>
    <n v="4"/>
    <x v="3"/>
    <x v="1"/>
    <x v="1"/>
    <x v="1"/>
    <n v="18"/>
    <s v="WA Coastal Hat"/>
    <x v="1"/>
    <n v="5"/>
    <s v="N"/>
    <n v="1"/>
    <n v="82.08"/>
  </r>
  <r>
    <x v="0"/>
    <n v="5"/>
    <x v="4"/>
    <x v="0"/>
    <x v="0"/>
    <x v="0"/>
    <n v="18"/>
    <s v="WA Coastal Hat"/>
    <x v="1"/>
    <n v="2"/>
    <s v="N"/>
    <n v="1"/>
    <n v="0"/>
  </r>
  <r>
    <x v="0"/>
    <n v="5"/>
    <x v="4"/>
    <x v="0"/>
    <x v="0"/>
    <x v="0"/>
    <n v="18"/>
    <s v="WA Coastal Hat"/>
    <x v="1"/>
    <n v="3"/>
    <s v="N"/>
    <n v="1"/>
    <n v="734.69"/>
  </r>
  <r>
    <x v="0"/>
    <n v="5"/>
    <x v="4"/>
    <x v="0"/>
    <x v="0"/>
    <x v="0"/>
    <n v="18"/>
    <s v="WA Coastal Hat"/>
    <x v="1"/>
    <n v="4"/>
    <s v="N"/>
    <n v="1"/>
    <n v="0"/>
  </r>
  <r>
    <x v="0"/>
    <n v="5"/>
    <x v="4"/>
    <x v="0"/>
    <x v="0"/>
    <x v="0"/>
    <n v="18"/>
    <s v="WA Coastal Hat"/>
    <x v="1"/>
    <n v="5"/>
    <s v="N"/>
    <n v="1"/>
    <n v="0"/>
  </r>
  <r>
    <x v="0"/>
    <n v="6"/>
    <x v="5"/>
    <x v="0"/>
    <x v="0"/>
    <x v="0"/>
    <n v="18"/>
    <s v="WA Coastal Hat"/>
    <x v="1"/>
    <n v="2"/>
    <s v="N"/>
    <n v="1"/>
    <n v="0"/>
  </r>
  <r>
    <x v="0"/>
    <n v="6"/>
    <x v="5"/>
    <x v="0"/>
    <x v="0"/>
    <x v="0"/>
    <n v="18"/>
    <s v="WA Coastal Hat"/>
    <x v="1"/>
    <n v="3"/>
    <s v="N"/>
    <n v="1"/>
    <n v="0"/>
  </r>
  <r>
    <x v="0"/>
    <n v="6"/>
    <x v="5"/>
    <x v="0"/>
    <x v="0"/>
    <x v="0"/>
    <n v="18"/>
    <s v="WA Coastal Hat"/>
    <x v="1"/>
    <n v="4"/>
    <s v="N"/>
    <n v="1"/>
    <n v="0"/>
  </r>
  <r>
    <x v="0"/>
    <n v="6"/>
    <x v="5"/>
    <x v="0"/>
    <x v="0"/>
    <x v="0"/>
    <n v="18"/>
    <s v="WA Coastal Hat"/>
    <x v="1"/>
    <n v="5"/>
    <s v="N"/>
    <n v="1"/>
    <n v="0"/>
  </r>
  <r>
    <x v="0"/>
    <n v="7"/>
    <x v="6"/>
    <x v="2"/>
    <x v="2"/>
    <x v="2"/>
    <n v="18"/>
    <s v="WA Coastal Hat"/>
    <x v="1"/>
    <n v="2"/>
    <s v="N"/>
    <n v="1"/>
    <n v="558.61"/>
  </r>
  <r>
    <x v="0"/>
    <n v="7"/>
    <x v="6"/>
    <x v="2"/>
    <x v="2"/>
    <x v="2"/>
    <n v="18"/>
    <s v="WA Coastal Hat"/>
    <x v="1"/>
    <n v="3"/>
    <s v="N"/>
    <n v="1"/>
    <n v="0"/>
  </r>
  <r>
    <x v="0"/>
    <n v="7"/>
    <x v="6"/>
    <x v="2"/>
    <x v="2"/>
    <x v="2"/>
    <n v="18"/>
    <s v="WA Coastal Hat"/>
    <x v="1"/>
    <n v="4"/>
    <s v="N"/>
    <n v="1"/>
    <n v="264.89"/>
  </r>
  <r>
    <x v="0"/>
    <n v="7"/>
    <x v="6"/>
    <x v="2"/>
    <x v="2"/>
    <x v="2"/>
    <n v="18"/>
    <s v="WA Coastal Hat"/>
    <x v="1"/>
    <n v="5"/>
    <s v="N"/>
    <n v="1"/>
    <n v="0"/>
  </r>
  <r>
    <x v="0"/>
    <n v="8"/>
    <x v="7"/>
    <x v="3"/>
    <x v="3"/>
    <x v="3"/>
    <n v="18"/>
    <s v="WA Coastal Hat"/>
    <x v="1"/>
    <n v="2"/>
    <s v="N"/>
    <n v="1"/>
    <n v="0"/>
  </r>
  <r>
    <x v="0"/>
    <n v="8"/>
    <x v="7"/>
    <x v="3"/>
    <x v="3"/>
    <x v="3"/>
    <n v="18"/>
    <s v="WA Coastal Hat"/>
    <x v="1"/>
    <n v="3"/>
    <s v="N"/>
    <n v="1"/>
    <n v="25.86"/>
  </r>
  <r>
    <x v="0"/>
    <n v="8"/>
    <x v="7"/>
    <x v="3"/>
    <x v="3"/>
    <x v="3"/>
    <n v="18"/>
    <s v="WA Coastal Hat"/>
    <x v="1"/>
    <n v="4"/>
    <s v="N"/>
    <n v="1"/>
    <n v="36.39"/>
  </r>
  <r>
    <x v="0"/>
    <n v="8"/>
    <x v="7"/>
    <x v="3"/>
    <x v="3"/>
    <x v="3"/>
    <n v="18"/>
    <s v="WA Coastal Hat"/>
    <x v="1"/>
    <n v="5"/>
    <s v="N"/>
    <n v="1"/>
    <n v="39.380000000000003"/>
  </r>
  <r>
    <x v="0"/>
    <n v="9"/>
    <x v="8"/>
    <x v="0"/>
    <x v="0"/>
    <x v="0"/>
    <n v="18"/>
    <s v="WA Coastal Hat"/>
    <x v="1"/>
    <n v="2"/>
    <s v="N"/>
    <n v="1"/>
    <n v="27.83"/>
  </r>
  <r>
    <x v="0"/>
    <n v="9"/>
    <x v="8"/>
    <x v="0"/>
    <x v="0"/>
    <x v="0"/>
    <n v="18"/>
    <s v="WA Coastal Hat"/>
    <x v="1"/>
    <n v="3"/>
    <s v="N"/>
    <n v="1"/>
    <n v="13.21"/>
  </r>
  <r>
    <x v="0"/>
    <n v="9"/>
    <x v="8"/>
    <x v="0"/>
    <x v="0"/>
    <x v="0"/>
    <n v="18"/>
    <s v="WA Coastal Hat"/>
    <x v="1"/>
    <n v="4"/>
    <s v="N"/>
    <n v="1"/>
    <n v="0"/>
  </r>
  <r>
    <x v="0"/>
    <n v="9"/>
    <x v="8"/>
    <x v="0"/>
    <x v="0"/>
    <x v="0"/>
    <n v="18"/>
    <s v="WA Coastal Hat"/>
    <x v="1"/>
    <n v="5"/>
    <s v="N"/>
    <n v="1"/>
    <n v="0"/>
  </r>
  <r>
    <x v="0"/>
    <n v="10"/>
    <x v="9"/>
    <x v="4"/>
    <x v="4"/>
    <x v="4"/>
    <n v="18"/>
    <s v="WA Coastal Hat"/>
    <x v="1"/>
    <n v="2"/>
    <s v="N"/>
    <n v="1"/>
    <n v="24.32"/>
  </r>
  <r>
    <x v="0"/>
    <n v="10"/>
    <x v="9"/>
    <x v="4"/>
    <x v="4"/>
    <x v="4"/>
    <n v="18"/>
    <s v="WA Coastal Hat"/>
    <x v="1"/>
    <n v="3"/>
    <s v="N"/>
    <n v="1"/>
    <n v="145.13"/>
  </r>
  <r>
    <x v="0"/>
    <n v="10"/>
    <x v="9"/>
    <x v="4"/>
    <x v="4"/>
    <x v="4"/>
    <n v="18"/>
    <s v="WA Coastal Hat"/>
    <x v="1"/>
    <n v="4"/>
    <s v="N"/>
    <n v="1"/>
    <n v="0"/>
  </r>
  <r>
    <x v="0"/>
    <n v="10"/>
    <x v="9"/>
    <x v="4"/>
    <x v="4"/>
    <x v="4"/>
    <n v="18"/>
    <s v="WA Coastal Hat"/>
    <x v="1"/>
    <n v="5"/>
    <s v="N"/>
    <n v="1"/>
    <n v="0"/>
  </r>
  <r>
    <x v="0"/>
    <n v="11"/>
    <x v="10"/>
    <x v="5"/>
    <x v="5"/>
    <x v="5"/>
    <n v="18"/>
    <s v="WA Coastal Hat"/>
    <x v="1"/>
    <n v="2"/>
    <s v="N"/>
    <n v="1"/>
    <n v="0.16"/>
  </r>
  <r>
    <x v="0"/>
    <n v="11"/>
    <x v="10"/>
    <x v="5"/>
    <x v="5"/>
    <x v="5"/>
    <n v="18"/>
    <s v="WA Coastal Hat"/>
    <x v="1"/>
    <n v="3"/>
    <s v="N"/>
    <n v="1"/>
    <n v="0"/>
  </r>
  <r>
    <x v="0"/>
    <n v="11"/>
    <x v="10"/>
    <x v="5"/>
    <x v="5"/>
    <x v="5"/>
    <n v="18"/>
    <s v="WA Coastal Hat"/>
    <x v="1"/>
    <n v="4"/>
    <s v="N"/>
    <n v="1"/>
    <n v="0"/>
  </r>
  <r>
    <x v="0"/>
    <n v="11"/>
    <x v="10"/>
    <x v="5"/>
    <x v="5"/>
    <x v="5"/>
    <n v="18"/>
    <s v="WA Coastal Hat"/>
    <x v="1"/>
    <n v="5"/>
    <s v="N"/>
    <n v="1"/>
    <n v="0"/>
  </r>
  <r>
    <x v="0"/>
    <n v="12"/>
    <x v="11"/>
    <x v="0"/>
    <x v="0"/>
    <x v="0"/>
    <n v="18"/>
    <s v="WA Coastal Hat"/>
    <x v="1"/>
    <n v="2"/>
    <s v="N"/>
    <n v="1"/>
    <n v="0"/>
  </r>
  <r>
    <x v="0"/>
    <n v="12"/>
    <x v="11"/>
    <x v="0"/>
    <x v="0"/>
    <x v="0"/>
    <n v="18"/>
    <s v="WA Coastal Hat"/>
    <x v="1"/>
    <n v="3"/>
    <s v="N"/>
    <n v="1"/>
    <n v="4.1900000000000004"/>
  </r>
  <r>
    <x v="0"/>
    <n v="12"/>
    <x v="11"/>
    <x v="0"/>
    <x v="0"/>
    <x v="0"/>
    <n v="18"/>
    <s v="WA Coastal Hat"/>
    <x v="1"/>
    <n v="4"/>
    <s v="N"/>
    <n v="1"/>
    <n v="52.44"/>
  </r>
  <r>
    <x v="0"/>
    <n v="12"/>
    <x v="11"/>
    <x v="0"/>
    <x v="0"/>
    <x v="0"/>
    <n v="18"/>
    <s v="WA Coastal Hat"/>
    <x v="1"/>
    <n v="5"/>
    <s v="N"/>
    <n v="1"/>
    <n v="0"/>
  </r>
  <r>
    <x v="0"/>
    <n v="13"/>
    <x v="12"/>
    <x v="0"/>
    <x v="0"/>
    <x v="0"/>
    <n v="18"/>
    <s v="WA Coastal Hat"/>
    <x v="1"/>
    <n v="2"/>
    <s v="N"/>
    <n v="1"/>
    <n v="0"/>
  </r>
  <r>
    <x v="0"/>
    <n v="13"/>
    <x v="12"/>
    <x v="0"/>
    <x v="0"/>
    <x v="0"/>
    <n v="18"/>
    <s v="WA Coastal Hat"/>
    <x v="1"/>
    <n v="3"/>
    <s v="N"/>
    <n v="1"/>
    <n v="0"/>
  </r>
  <r>
    <x v="0"/>
    <n v="13"/>
    <x v="12"/>
    <x v="0"/>
    <x v="0"/>
    <x v="0"/>
    <n v="18"/>
    <s v="WA Coastal Hat"/>
    <x v="1"/>
    <n v="4"/>
    <s v="N"/>
    <n v="1"/>
    <n v="0"/>
  </r>
  <r>
    <x v="0"/>
    <n v="13"/>
    <x v="12"/>
    <x v="0"/>
    <x v="0"/>
    <x v="0"/>
    <n v="18"/>
    <s v="WA Coastal Hat"/>
    <x v="1"/>
    <n v="5"/>
    <s v="N"/>
    <n v="1"/>
    <n v="0"/>
  </r>
  <r>
    <x v="0"/>
    <n v="14"/>
    <x v="13"/>
    <x v="0"/>
    <x v="0"/>
    <x v="0"/>
    <n v="18"/>
    <s v="WA Coastal Hat"/>
    <x v="1"/>
    <n v="2"/>
    <s v="N"/>
    <n v="1"/>
    <n v="181.65"/>
  </r>
  <r>
    <x v="0"/>
    <n v="14"/>
    <x v="13"/>
    <x v="0"/>
    <x v="0"/>
    <x v="0"/>
    <n v="18"/>
    <s v="WA Coastal Hat"/>
    <x v="1"/>
    <n v="3"/>
    <s v="N"/>
    <n v="1"/>
    <n v="1351.9"/>
  </r>
  <r>
    <x v="0"/>
    <n v="14"/>
    <x v="13"/>
    <x v="0"/>
    <x v="0"/>
    <x v="0"/>
    <n v="18"/>
    <s v="WA Coastal Hat"/>
    <x v="1"/>
    <n v="4"/>
    <s v="N"/>
    <n v="1"/>
    <n v="4258.4399999999996"/>
  </r>
  <r>
    <x v="0"/>
    <n v="14"/>
    <x v="13"/>
    <x v="0"/>
    <x v="0"/>
    <x v="0"/>
    <n v="18"/>
    <s v="WA Coastal Hat"/>
    <x v="1"/>
    <n v="5"/>
    <s v="N"/>
    <n v="1"/>
    <n v="2015.83"/>
  </r>
  <r>
    <x v="0"/>
    <n v="15"/>
    <x v="14"/>
    <x v="0"/>
    <x v="0"/>
    <x v="0"/>
    <n v="18"/>
    <s v="WA Coastal Hat"/>
    <x v="1"/>
    <n v="2"/>
    <s v="N"/>
    <n v="1"/>
    <n v="0"/>
  </r>
  <r>
    <x v="0"/>
    <n v="15"/>
    <x v="14"/>
    <x v="0"/>
    <x v="0"/>
    <x v="0"/>
    <n v="18"/>
    <s v="WA Coastal Hat"/>
    <x v="1"/>
    <n v="3"/>
    <s v="N"/>
    <n v="1"/>
    <n v="0"/>
  </r>
  <r>
    <x v="0"/>
    <n v="15"/>
    <x v="14"/>
    <x v="0"/>
    <x v="0"/>
    <x v="0"/>
    <n v="18"/>
    <s v="WA Coastal Hat"/>
    <x v="1"/>
    <n v="4"/>
    <s v="N"/>
    <n v="1"/>
    <n v="0"/>
  </r>
  <r>
    <x v="0"/>
    <n v="15"/>
    <x v="14"/>
    <x v="0"/>
    <x v="0"/>
    <x v="0"/>
    <n v="18"/>
    <s v="WA Coastal Hat"/>
    <x v="1"/>
    <n v="5"/>
    <s v="N"/>
    <n v="1"/>
    <n v="0"/>
  </r>
  <r>
    <x v="0"/>
    <n v="16"/>
    <x v="15"/>
    <x v="0"/>
    <x v="0"/>
    <x v="0"/>
    <n v="18"/>
    <s v="WA Coastal Hat"/>
    <x v="1"/>
    <n v="2"/>
    <s v="N"/>
    <n v="1"/>
    <n v="0.01"/>
  </r>
  <r>
    <x v="0"/>
    <n v="16"/>
    <x v="15"/>
    <x v="0"/>
    <x v="0"/>
    <x v="0"/>
    <n v="18"/>
    <s v="WA Coastal Hat"/>
    <x v="1"/>
    <n v="3"/>
    <s v="N"/>
    <n v="1"/>
    <n v="0"/>
  </r>
  <r>
    <x v="0"/>
    <n v="16"/>
    <x v="15"/>
    <x v="0"/>
    <x v="0"/>
    <x v="0"/>
    <n v="18"/>
    <s v="WA Coastal Hat"/>
    <x v="1"/>
    <n v="4"/>
    <s v="N"/>
    <n v="1"/>
    <n v="0"/>
  </r>
  <r>
    <x v="0"/>
    <n v="16"/>
    <x v="15"/>
    <x v="0"/>
    <x v="0"/>
    <x v="0"/>
    <n v="18"/>
    <s v="WA Coastal Hat"/>
    <x v="1"/>
    <n v="5"/>
    <s v="N"/>
    <n v="1"/>
    <n v="0.01"/>
  </r>
  <r>
    <x v="0"/>
    <n v="17"/>
    <x v="16"/>
    <x v="0"/>
    <x v="0"/>
    <x v="0"/>
    <n v="18"/>
    <s v="WA Coastal Hat"/>
    <x v="1"/>
    <n v="2"/>
    <s v="N"/>
    <n v="1"/>
    <n v="0"/>
  </r>
  <r>
    <x v="0"/>
    <n v="17"/>
    <x v="16"/>
    <x v="0"/>
    <x v="0"/>
    <x v="0"/>
    <n v="18"/>
    <s v="WA Coastal Hat"/>
    <x v="1"/>
    <n v="3"/>
    <s v="N"/>
    <n v="1"/>
    <n v="0"/>
  </r>
  <r>
    <x v="0"/>
    <n v="17"/>
    <x v="16"/>
    <x v="0"/>
    <x v="0"/>
    <x v="0"/>
    <n v="18"/>
    <s v="WA Coastal Hat"/>
    <x v="1"/>
    <n v="4"/>
    <s v="N"/>
    <n v="1"/>
    <n v="0"/>
  </r>
  <r>
    <x v="0"/>
    <n v="17"/>
    <x v="16"/>
    <x v="0"/>
    <x v="0"/>
    <x v="0"/>
    <n v="18"/>
    <s v="WA Coastal Hat"/>
    <x v="1"/>
    <n v="5"/>
    <s v="N"/>
    <n v="1"/>
    <n v="0"/>
  </r>
  <r>
    <x v="0"/>
    <n v="18"/>
    <x v="17"/>
    <x v="6"/>
    <x v="6"/>
    <x v="6"/>
    <n v="18"/>
    <s v="WA Coastal Hat"/>
    <x v="1"/>
    <n v="2"/>
    <s v="N"/>
    <n v="1"/>
    <n v="225.25"/>
  </r>
  <r>
    <x v="0"/>
    <n v="18"/>
    <x v="17"/>
    <x v="6"/>
    <x v="6"/>
    <x v="6"/>
    <n v="18"/>
    <s v="WA Coastal Hat"/>
    <x v="1"/>
    <n v="3"/>
    <s v="N"/>
    <n v="1"/>
    <n v="229.15"/>
  </r>
  <r>
    <x v="0"/>
    <n v="18"/>
    <x v="17"/>
    <x v="6"/>
    <x v="6"/>
    <x v="6"/>
    <n v="18"/>
    <s v="WA Coastal Hat"/>
    <x v="1"/>
    <n v="4"/>
    <s v="N"/>
    <n v="1"/>
    <n v="368.48"/>
  </r>
  <r>
    <x v="0"/>
    <n v="18"/>
    <x v="17"/>
    <x v="6"/>
    <x v="6"/>
    <x v="6"/>
    <n v="18"/>
    <s v="WA Coastal Hat"/>
    <x v="1"/>
    <n v="5"/>
    <s v="N"/>
    <n v="1"/>
    <n v="185.56"/>
  </r>
  <r>
    <x v="0"/>
    <n v="19"/>
    <x v="18"/>
    <x v="0"/>
    <x v="0"/>
    <x v="0"/>
    <n v="18"/>
    <s v="WA Coastal Hat"/>
    <x v="1"/>
    <n v="2"/>
    <s v="N"/>
    <n v="1"/>
    <n v="0"/>
  </r>
  <r>
    <x v="0"/>
    <n v="19"/>
    <x v="18"/>
    <x v="0"/>
    <x v="0"/>
    <x v="0"/>
    <n v="18"/>
    <s v="WA Coastal Hat"/>
    <x v="1"/>
    <n v="3"/>
    <s v="N"/>
    <n v="1"/>
    <n v="0"/>
  </r>
  <r>
    <x v="0"/>
    <n v="19"/>
    <x v="18"/>
    <x v="0"/>
    <x v="0"/>
    <x v="0"/>
    <n v="18"/>
    <s v="WA Coastal Hat"/>
    <x v="1"/>
    <n v="4"/>
    <s v="N"/>
    <n v="1"/>
    <n v="0"/>
  </r>
  <r>
    <x v="0"/>
    <n v="19"/>
    <x v="18"/>
    <x v="0"/>
    <x v="0"/>
    <x v="0"/>
    <n v="18"/>
    <s v="WA Coastal Hat"/>
    <x v="1"/>
    <n v="5"/>
    <s v="N"/>
    <n v="1"/>
    <n v="0"/>
  </r>
  <r>
    <x v="0"/>
    <n v="20"/>
    <x v="19"/>
    <x v="0"/>
    <x v="0"/>
    <x v="0"/>
    <n v="18"/>
    <s v="WA Coastal Hat"/>
    <x v="1"/>
    <n v="2"/>
    <s v="N"/>
    <n v="1"/>
    <n v="0"/>
  </r>
  <r>
    <x v="0"/>
    <n v="20"/>
    <x v="19"/>
    <x v="0"/>
    <x v="0"/>
    <x v="0"/>
    <n v="18"/>
    <s v="WA Coastal Hat"/>
    <x v="1"/>
    <n v="3"/>
    <s v="N"/>
    <n v="1"/>
    <n v="242.77"/>
  </r>
  <r>
    <x v="0"/>
    <n v="20"/>
    <x v="19"/>
    <x v="0"/>
    <x v="0"/>
    <x v="0"/>
    <n v="18"/>
    <s v="WA Coastal Hat"/>
    <x v="1"/>
    <n v="4"/>
    <s v="N"/>
    <n v="1"/>
    <n v="151.97999999999999"/>
  </r>
  <r>
    <x v="0"/>
    <n v="20"/>
    <x v="19"/>
    <x v="0"/>
    <x v="0"/>
    <x v="0"/>
    <n v="18"/>
    <s v="WA Coastal Hat"/>
    <x v="1"/>
    <n v="5"/>
    <s v="N"/>
    <n v="1"/>
    <n v="19.16"/>
  </r>
  <r>
    <x v="0"/>
    <n v="21"/>
    <x v="20"/>
    <x v="0"/>
    <x v="0"/>
    <x v="0"/>
    <n v="18"/>
    <s v="WA Coastal Hat"/>
    <x v="1"/>
    <n v="2"/>
    <s v="N"/>
    <n v="1"/>
    <n v="0"/>
  </r>
  <r>
    <x v="0"/>
    <n v="21"/>
    <x v="20"/>
    <x v="0"/>
    <x v="0"/>
    <x v="0"/>
    <n v="18"/>
    <s v="WA Coastal Hat"/>
    <x v="1"/>
    <n v="3"/>
    <s v="N"/>
    <n v="1"/>
    <n v="0"/>
  </r>
  <r>
    <x v="0"/>
    <n v="21"/>
    <x v="20"/>
    <x v="0"/>
    <x v="0"/>
    <x v="0"/>
    <n v="18"/>
    <s v="WA Coastal Hat"/>
    <x v="1"/>
    <n v="4"/>
    <s v="N"/>
    <n v="1"/>
    <n v="38.619999999999997"/>
  </r>
  <r>
    <x v="0"/>
    <n v="21"/>
    <x v="20"/>
    <x v="0"/>
    <x v="0"/>
    <x v="0"/>
    <n v="18"/>
    <s v="WA Coastal Hat"/>
    <x v="1"/>
    <n v="5"/>
    <s v="N"/>
    <n v="1"/>
    <n v="0"/>
  </r>
  <r>
    <x v="0"/>
    <n v="22"/>
    <x v="21"/>
    <x v="0"/>
    <x v="0"/>
    <x v="0"/>
    <n v="18"/>
    <s v="WA Coastal Hat"/>
    <x v="1"/>
    <n v="2"/>
    <s v="N"/>
    <n v="1"/>
    <n v="0"/>
  </r>
  <r>
    <x v="0"/>
    <n v="22"/>
    <x v="21"/>
    <x v="0"/>
    <x v="0"/>
    <x v="0"/>
    <n v="18"/>
    <s v="WA Coastal Hat"/>
    <x v="1"/>
    <n v="3"/>
    <s v="N"/>
    <n v="1"/>
    <n v="175.2"/>
  </r>
  <r>
    <x v="0"/>
    <n v="22"/>
    <x v="21"/>
    <x v="0"/>
    <x v="0"/>
    <x v="0"/>
    <n v="18"/>
    <s v="WA Coastal Hat"/>
    <x v="1"/>
    <n v="4"/>
    <s v="N"/>
    <n v="1"/>
    <n v="0"/>
  </r>
  <r>
    <x v="0"/>
    <n v="22"/>
    <x v="21"/>
    <x v="0"/>
    <x v="0"/>
    <x v="0"/>
    <n v="18"/>
    <s v="WA Coastal Hat"/>
    <x v="1"/>
    <n v="5"/>
    <s v="N"/>
    <n v="1"/>
    <n v="0"/>
  </r>
  <r>
    <x v="0"/>
    <n v="23"/>
    <x v="22"/>
    <x v="0"/>
    <x v="0"/>
    <x v="0"/>
    <n v="18"/>
    <s v="WA Coastal Hat"/>
    <x v="1"/>
    <n v="2"/>
    <s v="N"/>
    <n v="1"/>
    <n v="0"/>
  </r>
  <r>
    <x v="0"/>
    <n v="23"/>
    <x v="22"/>
    <x v="0"/>
    <x v="0"/>
    <x v="0"/>
    <n v="18"/>
    <s v="WA Coastal Hat"/>
    <x v="1"/>
    <n v="3"/>
    <s v="N"/>
    <n v="1"/>
    <n v="0"/>
  </r>
  <r>
    <x v="0"/>
    <n v="23"/>
    <x v="22"/>
    <x v="0"/>
    <x v="0"/>
    <x v="0"/>
    <n v="18"/>
    <s v="WA Coastal Hat"/>
    <x v="1"/>
    <n v="4"/>
    <s v="N"/>
    <n v="1"/>
    <n v="0"/>
  </r>
  <r>
    <x v="0"/>
    <n v="23"/>
    <x v="22"/>
    <x v="0"/>
    <x v="0"/>
    <x v="0"/>
    <n v="18"/>
    <s v="WA Coastal Hat"/>
    <x v="1"/>
    <n v="5"/>
    <s v="N"/>
    <n v="1"/>
    <n v="0"/>
  </r>
  <r>
    <x v="0"/>
    <n v="24"/>
    <x v="23"/>
    <x v="7"/>
    <x v="7"/>
    <x v="7"/>
    <n v="18"/>
    <s v="WA Coastal Hat"/>
    <x v="1"/>
    <n v="2"/>
    <s v="N"/>
    <n v="1"/>
    <n v="0"/>
  </r>
  <r>
    <x v="0"/>
    <n v="24"/>
    <x v="23"/>
    <x v="7"/>
    <x v="7"/>
    <x v="7"/>
    <n v="18"/>
    <s v="WA Coastal Hat"/>
    <x v="1"/>
    <n v="3"/>
    <s v="N"/>
    <n v="1"/>
    <n v="371.42"/>
  </r>
  <r>
    <x v="0"/>
    <n v="24"/>
    <x v="23"/>
    <x v="7"/>
    <x v="7"/>
    <x v="7"/>
    <n v="18"/>
    <s v="WA Coastal Hat"/>
    <x v="1"/>
    <n v="4"/>
    <s v="N"/>
    <n v="1"/>
    <n v="0"/>
  </r>
  <r>
    <x v="0"/>
    <n v="24"/>
    <x v="23"/>
    <x v="7"/>
    <x v="7"/>
    <x v="7"/>
    <n v="18"/>
    <s v="WA Coastal Hat"/>
    <x v="1"/>
    <n v="5"/>
    <s v="N"/>
    <n v="1"/>
    <n v="0"/>
  </r>
  <r>
    <x v="0"/>
    <n v="25"/>
    <x v="24"/>
    <x v="0"/>
    <x v="0"/>
    <x v="0"/>
    <n v="18"/>
    <s v="WA Coastal Hat"/>
    <x v="1"/>
    <n v="2"/>
    <s v="N"/>
    <n v="1"/>
    <n v="0"/>
  </r>
  <r>
    <x v="0"/>
    <n v="25"/>
    <x v="24"/>
    <x v="0"/>
    <x v="0"/>
    <x v="0"/>
    <n v="18"/>
    <s v="WA Coastal Hat"/>
    <x v="1"/>
    <n v="3"/>
    <s v="N"/>
    <n v="1"/>
    <n v="0"/>
  </r>
  <r>
    <x v="0"/>
    <n v="25"/>
    <x v="24"/>
    <x v="0"/>
    <x v="0"/>
    <x v="0"/>
    <n v="18"/>
    <s v="WA Coastal Hat"/>
    <x v="1"/>
    <n v="4"/>
    <s v="N"/>
    <n v="1"/>
    <n v="0"/>
  </r>
  <r>
    <x v="0"/>
    <n v="25"/>
    <x v="24"/>
    <x v="0"/>
    <x v="0"/>
    <x v="0"/>
    <n v="18"/>
    <s v="WA Coastal Hat"/>
    <x v="1"/>
    <n v="5"/>
    <s v="N"/>
    <n v="1"/>
    <n v="0"/>
  </r>
  <r>
    <x v="0"/>
    <n v="1"/>
    <x v="0"/>
    <x v="0"/>
    <x v="0"/>
    <x v="0"/>
    <n v="19"/>
    <s v="UpRiver Brights"/>
    <x v="1"/>
    <n v="2"/>
    <s v="N"/>
    <n v="1"/>
    <n v="0"/>
  </r>
  <r>
    <x v="0"/>
    <n v="1"/>
    <x v="0"/>
    <x v="0"/>
    <x v="0"/>
    <x v="0"/>
    <n v="19"/>
    <s v="UpRiver Brights"/>
    <x v="1"/>
    <n v="3"/>
    <s v="N"/>
    <n v="1"/>
    <n v="1395.91"/>
  </r>
  <r>
    <x v="0"/>
    <n v="1"/>
    <x v="0"/>
    <x v="0"/>
    <x v="0"/>
    <x v="0"/>
    <n v="19"/>
    <s v="UpRiver Brights"/>
    <x v="1"/>
    <n v="4"/>
    <s v="N"/>
    <n v="1"/>
    <n v="11666.22"/>
  </r>
  <r>
    <x v="0"/>
    <n v="1"/>
    <x v="0"/>
    <x v="0"/>
    <x v="0"/>
    <x v="0"/>
    <n v="19"/>
    <s v="UpRiver Brights"/>
    <x v="1"/>
    <n v="5"/>
    <s v="N"/>
    <n v="1"/>
    <n v="4543.05"/>
  </r>
  <r>
    <x v="0"/>
    <n v="2"/>
    <x v="1"/>
    <x v="0"/>
    <x v="0"/>
    <x v="0"/>
    <n v="19"/>
    <s v="UpRiver Brights"/>
    <x v="1"/>
    <n v="2"/>
    <s v="N"/>
    <n v="1"/>
    <n v="0"/>
  </r>
  <r>
    <x v="0"/>
    <n v="2"/>
    <x v="1"/>
    <x v="0"/>
    <x v="0"/>
    <x v="0"/>
    <n v="19"/>
    <s v="UpRiver Brights"/>
    <x v="1"/>
    <n v="3"/>
    <s v="N"/>
    <n v="1"/>
    <n v="2149.14"/>
  </r>
  <r>
    <x v="0"/>
    <n v="2"/>
    <x v="1"/>
    <x v="0"/>
    <x v="0"/>
    <x v="0"/>
    <n v="19"/>
    <s v="UpRiver Brights"/>
    <x v="1"/>
    <n v="4"/>
    <s v="N"/>
    <n v="1"/>
    <n v="7833.44"/>
  </r>
  <r>
    <x v="0"/>
    <n v="2"/>
    <x v="1"/>
    <x v="0"/>
    <x v="0"/>
    <x v="0"/>
    <n v="19"/>
    <s v="UpRiver Brights"/>
    <x v="1"/>
    <n v="5"/>
    <s v="N"/>
    <n v="1"/>
    <n v="1827.12"/>
  </r>
  <r>
    <x v="0"/>
    <n v="3"/>
    <x v="2"/>
    <x v="0"/>
    <x v="0"/>
    <x v="0"/>
    <n v="19"/>
    <s v="UpRiver Brights"/>
    <x v="1"/>
    <n v="2"/>
    <s v="N"/>
    <n v="1"/>
    <n v="0"/>
  </r>
  <r>
    <x v="0"/>
    <n v="3"/>
    <x v="2"/>
    <x v="0"/>
    <x v="0"/>
    <x v="0"/>
    <n v="19"/>
    <s v="UpRiver Brights"/>
    <x v="1"/>
    <n v="3"/>
    <s v="N"/>
    <n v="1"/>
    <n v="0"/>
  </r>
  <r>
    <x v="0"/>
    <n v="3"/>
    <x v="2"/>
    <x v="0"/>
    <x v="0"/>
    <x v="0"/>
    <n v="19"/>
    <s v="UpRiver Brights"/>
    <x v="1"/>
    <n v="4"/>
    <s v="N"/>
    <n v="1"/>
    <n v="0"/>
  </r>
  <r>
    <x v="0"/>
    <n v="3"/>
    <x v="2"/>
    <x v="0"/>
    <x v="0"/>
    <x v="0"/>
    <n v="19"/>
    <s v="UpRiver Brights"/>
    <x v="1"/>
    <n v="5"/>
    <s v="N"/>
    <n v="1"/>
    <n v="0"/>
  </r>
  <r>
    <x v="0"/>
    <n v="4"/>
    <x v="3"/>
    <x v="1"/>
    <x v="1"/>
    <x v="1"/>
    <n v="19"/>
    <s v="UpRiver Brights"/>
    <x v="1"/>
    <n v="2"/>
    <s v="N"/>
    <n v="1"/>
    <n v="7.53"/>
  </r>
  <r>
    <x v="0"/>
    <n v="4"/>
    <x v="3"/>
    <x v="1"/>
    <x v="1"/>
    <x v="1"/>
    <n v="19"/>
    <s v="UpRiver Brights"/>
    <x v="1"/>
    <n v="3"/>
    <s v="N"/>
    <n v="1"/>
    <n v="1045.3"/>
  </r>
  <r>
    <x v="0"/>
    <n v="4"/>
    <x v="3"/>
    <x v="1"/>
    <x v="1"/>
    <x v="1"/>
    <n v="19"/>
    <s v="UpRiver Brights"/>
    <x v="1"/>
    <n v="4"/>
    <s v="N"/>
    <n v="1"/>
    <n v="676.3"/>
  </r>
  <r>
    <x v="0"/>
    <n v="4"/>
    <x v="3"/>
    <x v="1"/>
    <x v="1"/>
    <x v="1"/>
    <n v="19"/>
    <s v="UpRiver Brights"/>
    <x v="1"/>
    <n v="5"/>
    <s v="N"/>
    <n v="1"/>
    <n v="81.83"/>
  </r>
  <r>
    <x v="0"/>
    <n v="5"/>
    <x v="4"/>
    <x v="0"/>
    <x v="0"/>
    <x v="0"/>
    <n v="19"/>
    <s v="UpRiver Brights"/>
    <x v="1"/>
    <n v="2"/>
    <s v="N"/>
    <n v="1"/>
    <n v="0"/>
  </r>
  <r>
    <x v="0"/>
    <n v="5"/>
    <x v="4"/>
    <x v="0"/>
    <x v="0"/>
    <x v="0"/>
    <n v="19"/>
    <s v="UpRiver Brights"/>
    <x v="1"/>
    <n v="3"/>
    <s v="N"/>
    <n v="1"/>
    <n v="691.48"/>
  </r>
  <r>
    <x v="0"/>
    <n v="5"/>
    <x v="4"/>
    <x v="0"/>
    <x v="0"/>
    <x v="0"/>
    <n v="19"/>
    <s v="UpRiver Brights"/>
    <x v="1"/>
    <n v="4"/>
    <s v="N"/>
    <n v="1"/>
    <n v="826.39"/>
  </r>
  <r>
    <x v="0"/>
    <n v="5"/>
    <x v="4"/>
    <x v="0"/>
    <x v="0"/>
    <x v="0"/>
    <n v="19"/>
    <s v="UpRiver Brights"/>
    <x v="1"/>
    <n v="5"/>
    <s v="N"/>
    <n v="1"/>
    <n v="57.46"/>
  </r>
  <r>
    <x v="0"/>
    <n v="6"/>
    <x v="5"/>
    <x v="0"/>
    <x v="0"/>
    <x v="0"/>
    <n v="19"/>
    <s v="UpRiver Brights"/>
    <x v="1"/>
    <n v="2"/>
    <s v="N"/>
    <n v="1"/>
    <n v="0"/>
  </r>
  <r>
    <x v="0"/>
    <n v="6"/>
    <x v="5"/>
    <x v="0"/>
    <x v="0"/>
    <x v="0"/>
    <n v="19"/>
    <s v="UpRiver Brights"/>
    <x v="1"/>
    <n v="3"/>
    <s v="N"/>
    <n v="1"/>
    <n v="0"/>
  </r>
  <r>
    <x v="0"/>
    <n v="6"/>
    <x v="5"/>
    <x v="0"/>
    <x v="0"/>
    <x v="0"/>
    <n v="19"/>
    <s v="UpRiver Brights"/>
    <x v="1"/>
    <n v="4"/>
    <s v="N"/>
    <n v="1"/>
    <n v="0"/>
  </r>
  <r>
    <x v="0"/>
    <n v="6"/>
    <x v="5"/>
    <x v="0"/>
    <x v="0"/>
    <x v="0"/>
    <n v="19"/>
    <s v="UpRiver Brights"/>
    <x v="1"/>
    <n v="5"/>
    <s v="N"/>
    <n v="1"/>
    <n v="0"/>
  </r>
  <r>
    <x v="0"/>
    <n v="7"/>
    <x v="6"/>
    <x v="2"/>
    <x v="2"/>
    <x v="2"/>
    <n v="19"/>
    <s v="UpRiver Brights"/>
    <x v="1"/>
    <n v="2"/>
    <s v="N"/>
    <n v="1"/>
    <n v="0"/>
  </r>
  <r>
    <x v="0"/>
    <n v="7"/>
    <x v="6"/>
    <x v="2"/>
    <x v="2"/>
    <x v="2"/>
    <n v="19"/>
    <s v="UpRiver Brights"/>
    <x v="1"/>
    <n v="3"/>
    <s v="N"/>
    <n v="1"/>
    <n v="207.81"/>
  </r>
  <r>
    <x v="0"/>
    <n v="7"/>
    <x v="6"/>
    <x v="2"/>
    <x v="2"/>
    <x v="2"/>
    <n v="19"/>
    <s v="UpRiver Brights"/>
    <x v="1"/>
    <n v="4"/>
    <s v="N"/>
    <n v="1"/>
    <n v="59.14"/>
  </r>
  <r>
    <x v="0"/>
    <n v="7"/>
    <x v="6"/>
    <x v="2"/>
    <x v="2"/>
    <x v="2"/>
    <n v="19"/>
    <s v="UpRiver Brights"/>
    <x v="1"/>
    <n v="5"/>
    <s v="N"/>
    <n v="1"/>
    <n v="16.350000000000001"/>
  </r>
  <r>
    <x v="0"/>
    <n v="8"/>
    <x v="7"/>
    <x v="3"/>
    <x v="3"/>
    <x v="3"/>
    <n v="19"/>
    <s v="UpRiver Brights"/>
    <x v="1"/>
    <n v="2"/>
    <s v="N"/>
    <n v="1"/>
    <n v="147.59"/>
  </r>
  <r>
    <x v="0"/>
    <n v="8"/>
    <x v="7"/>
    <x v="3"/>
    <x v="3"/>
    <x v="3"/>
    <n v="19"/>
    <s v="UpRiver Brights"/>
    <x v="1"/>
    <n v="3"/>
    <s v="N"/>
    <n v="1"/>
    <n v="179.63"/>
  </r>
  <r>
    <x v="0"/>
    <n v="8"/>
    <x v="7"/>
    <x v="3"/>
    <x v="3"/>
    <x v="3"/>
    <n v="19"/>
    <s v="UpRiver Brights"/>
    <x v="1"/>
    <n v="4"/>
    <s v="N"/>
    <n v="1"/>
    <n v="543.54"/>
  </r>
  <r>
    <x v="0"/>
    <n v="8"/>
    <x v="7"/>
    <x v="3"/>
    <x v="3"/>
    <x v="3"/>
    <n v="19"/>
    <s v="UpRiver Brights"/>
    <x v="1"/>
    <n v="5"/>
    <s v="N"/>
    <n v="1"/>
    <n v="8.7799999999999994"/>
  </r>
  <r>
    <x v="0"/>
    <n v="9"/>
    <x v="8"/>
    <x v="0"/>
    <x v="0"/>
    <x v="0"/>
    <n v="19"/>
    <s v="UpRiver Brights"/>
    <x v="1"/>
    <n v="2"/>
    <s v="N"/>
    <n v="1"/>
    <n v="635.49"/>
  </r>
  <r>
    <x v="0"/>
    <n v="9"/>
    <x v="8"/>
    <x v="0"/>
    <x v="0"/>
    <x v="0"/>
    <n v="19"/>
    <s v="UpRiver Brights"/>
    <x v="1"/>
    <n v="3"/>
    <s v="N"/>
    <n v="1"/>
    <n v="237.45"/>
  </r>
  <r>
    <x v="0"/>
    <n v="9"/>
    <x v="8"/>
    <x v="0"/>
    <x v="0"/>
    <x v="0"/>
    <n v="19"/>
    <s v="UpRiver Brights"/>
    <x v="1"/>
    <n v="4"/>
    <s v="N"/>
    <n v="1"/>
    <n v="63.28"/>
  </r>
  <r>
    <x v="0"/>
    <n v="9"/>
    <x v="8"/>
    <x v="0"/>
    <x v="0"/>
    <x v="0"/>
    <n v="19"/>
    <s v="UpRiver Brights"/>
    <x v="1"/>
    <n v="5"/>
    <s v="N"/>
    <n v="1"/>
    <n v="0"/>
  </r>
  <r>
    <x v="0"/>
    <n v="10"/>
    <x v="9"/>
    <x v="4"/>
    <x v="4"/>
    <x v="4"/>
    <n v="19"/>
    <s v="UpRiver Brights"/>
    <x v="1"/>
    <n v="2"/>
    <s v="N"/>
    <n v="1"/>
    <n v="107.59"/>
  </r>
  <r>
    <x v="0"/>
    <n v="10"/>
    <x v="9"/>
    <x v="4"/>
    <x v="4"/>
    <x v="4"/>
    <n v="19"/>
    <s v="UpRiver Brights"/>
    <x v="1"/>
    <n v="3"/>
    <s v="N"/>
    <n v="1"/>
    <n v="0"/>
  </r>
  <r>
    <x v="0"/>
    <n v="10"/>
    <x v="9"/>
    <x v="4"/>
    <x v="4"/>
    <x v="4"/>
    <n v="19"/>
    <s v="UpRiver Brights"/>
    <x v="1"/>
    <n v="4"/>
    <s v="N"/>
    <n v="1"/>
    <n v="0"/>
  </r>
  <r>
    <x v="0"/>
    <n v="10"/>
    <x v="9"/>
    <x v="4"/>
    <x v="4"/>
    <x v="4"/>
    <n v="19"/>
    <s v="UpRiver Brights"/>
    <x v="1"/>
    <n v="5"/>
    <s v="N"/>
    <n v="1"/>
    <n v="0"/>
  </r>
  <r>
    <x v="0"/>
    <n v="11"/>
    <x v="10"/>
    <x v="5"/>
    <x v="5"/>
    <x v="5"/>
    <n v="19"/>
    <s v="UpRiver Brights"/>
    <x v="1"/>
    <n v="2"/>
    <s v="N"/>
    <n v="1"/>
    <n v="21.88"/>
  </r>
  <r>
    <x v="0"/>
    <n v="11"/>
    <x v="10"/>
    <x v="5"/>
    <x v="5"/>
    <x v="5"/>
    <n v="19"/>
    <s v="UpRiver Brights"/>
    <x v="1"/>
    <n v="3"/>
    <s v="N"/>
    <n v="1"/>
    <n v="1.84"/>
  </r>
  <r>
    <x v="0"/>
    <n v="11"/>
    <x v="10"/>
    <x v="5"/>
    <x v="5"/>
    <x v="5"/>
    <n v="19"/>
    <s v="UpRiver Brights"/>
    <x v="1"/>
    <n v="4"/>
    <s v="N"/>
    <n v="1"/>
    <n v="0"/>
  </r>
  <r>
    <x v="0"/>
    <n v="11"/>
    <x v="10"/>
    <x v="5"/>
    <x v="5"/>
    <x v="5"/>
    <n v="19"/>
    <s v="UpRiver Brights"/>
    <x v="1"/>
    <n v="5"/>
    <s v="N"/>
    <n v="1"/>
    <n v="0"/>
  </r>
  <r>
    <x v="0"/>
    <n v="12"/>
    <x v="11"/>
    <x v="0"/>
    <x v="0"/>
    <x v="0"/>
    <n v="19"/>
    <s v="UpRiver Brights"/>
    <x v="1"/>
    <n v="2"/>
    <s v="N"/>
    <n v="1"/>
    <n v="4.88"/>
  </r>
  <r>
    <x v="0"/>
    <n v="12"/>
    <x v="11"/>
    <x v="0"/>
    <x v="0"/>
    <x v="0"/>
    <n v="19"/>
    <s v="UpRiver Brights"/>
    <x v="1"/>
    <n v="3"/>
    <s v="N"/>
    <n v="1"/>
    <n v="1.72"/>
  </r>
  <r>
    <x v="0"/>
    <n v="12"/>
    <x v="11"/>
    <x v="0"/>
    <x v="0"/>
    <x v="0"/>
    <n v="19"/>
    <s v="UpRiver Brights"/>
    <x v="1"/>
    <n v="4"/>
    <s v="N"/>
    <n v="1"/>
    <n v="0"/>
  </r>
  <r>
    <x v="0"/>
    <n v="12"/>
    <x v="11"/>
    <x v="0"/>
    <x v="0"/>
    <x v="0"/>
    <n v="19"/>
    <s v="UpRiver Brights"/>
    <x v="1"/>
    <n v="5"/>
    <s v="N"/>
    <n v="1"/>
    <n v="0"/>
  </r>
  <r>
    <x v="0"/>
    <n v="13"/>
    <x v="12"/>
    <x v="0"/>
    <x v="0"/>
    <x v="0"/>
    <n v="19"/>
    <s v="UpRiver Brights"/>
    <x v="1"/>
    <n v="2"/>
    <s v="N"/>
    <n v="1"/>
    <n v="0"/>
  </r>
  <r>
    <x v="0"/>
    <n v="13"/>
    <x v="12"/>
    <x v="0"/>
    <x v="0"/>
    <x v="0"/>
    <n v="19"/>
    <s v="UpRiver Brights"/>
    <x v="1"/>
    <n v="3"/>
    <s v="N"/>
    <n v="1"/>
    <n v="0"/>
  </r>
  <r>
    <x v="0"/>
    <n v="13"/>
    <x v="12"/>
    <x v="0"/>
    <x v="0"/>
    <x v="0"/>
    <n v="19"/>
    <s v="UpRiver Brights"/>
    <x v="1"/>
    <n v="4"/>
    <s v="N"/>
    <n v="1"/>
    <n v="69.61"/>
  </r>
  <r>
    <x v="0"/>
    <n v="13"/>
    <x v="12"/>
    <x v="0"/>
    <x v="0"/>
    <x v="0"/>
    <n v="19"/>
    <s v="UpRiver Brights"/>
    <x v="1"/>
    <n v="5"/>
    <s v="N"/>
    <n v="1"/>
    <n v="0"/>
  </r>
  <r>
    <x v="0"/>
    <n v="14"/>
    <x v="13"/>
    <x v="0"/>
    <x v="0"/>
    <x v="0"/>
    <n v="19"/>
    <s v="UpRiver Brights"/>
    <x v="1"/>
    <n v="2"/>
    <s v="N"/>
    <n v="1"/>
    <n v="0"/>
  </r>
  <r>
    <x v="0"/>
    <n v="14"/>
    <x v="13"/>
    <x v="0"/>
    <x v="0"/>
    <x v="0"/>
    <n v="19"/>
    <s v="UpRiver Brights"/>
    <x v="1"/>
    <n v="3"/>
    <s v="N"/>
    <n v="1"/>
    <n v="0"/>
  </r>
  <r>
    <x v="0"/>
    <n v="14"/>
    <x v="13"/>
    <x v="0"/>
    <x v="0"/>
    <x v="0"/>
    <n v="19"/>
    <s v="UpRiver Brights"/>
    <x v="1"/>
    <n v="4"/>
    <s v="N"/>
    <n v="1"/>
    <n v="52.77"/>
  </r>
  <r>
    <x v="0"/>
    <n v="14"/>
    <x v="13"/>
    <x v="0"/>
    <x v="0"/>
    <x v="0"/>
    <n v="19"/>
    <s v="UpRiver Brights"/>
    <x v="1"/>
    <n v="5"/>
    <s v="N"/>
    <n v="1"/>
    <n v="0"/>
  </r>
  <r>
    <x v="0"/>
    <n v="15"/>
    <x v="14"/>
    <x v="0"/>
    <x v="0"/>
    <x v="0"/>
    <n v="19"/>
    <s v="UpRiver Brights"/>
    <x v="1"/>
    <n v="2"/>
    <s v="N"/>
    <n v="1"/>
    <n v="1869.89"/>
  </r>
  <r>
    <x v="0"/>
    <n v="15"/>
    <x v="14"/>
    <x v="0"/>
    <x v="0"/>
    <x v="0"/>
    <n v="19"/>
    <s v="UpRiver Brights"/>
    <x v="1"/>
    <n v="3"/>
    <s v="N"/>
    <n v="1"/>
    <n v="6262.54"/>
  </r>
  <r>
    <x v="0"/>
    <n v="15"/>
    <x v="14"/>
    <x v="0"/>
    <x v="0"/>
    <x v="0"/>
    <n v="19"/>
    <s v="UpRiver Brights"/>
    <x v="1"/>
    <n v="4"/>
    <s v="N"/>
    <n v="1"/>
    <n v="10556.26"/>
  </r>
  <r>
    <x v="0"/>
    <n v="15"/>
    <x v="14"/>
    <x v="0"/>
    <x v="0"/>
    <x v="0"/>
    <n v="19"/>
    <s v="UpRiver Brights"/>
    <x v="1"/>
    <n v="5"/>
    <s v="N"/>
    <n v="1"/>
    <n v="778.86"/>
  </r>
  <r>
    <x v="0"/>
    <n v="16"/>
    <x v="15"/>
    <x v="0"/>
    <x v="0"/>
    <x v="0"/>
    <n v="19"/>
    <s v="UpRiver Brights"/>
    <x v="1"/>
    <n v="2"/>
    <s v="N"/>
    <n v="1"/>
    <n v="0.04"/>
  </r>
  <r>
    <x v="0"/>
    <n v="16"/>
    <x v="15"/>
    <x v="0"/>
    <x v="0"/>
    <x v="0"/>
    <n v="19"/>
    <s v="UpRiver Brights"/>
    <x v="1"/>
    <n v="3"/>
    <s v="N"/>
    <n v="1"/>
    <n v="0.01"/>
  </r>
  <r>
    <x v="0"/>
    <n v="16"/>
    <x v="15"/>
    <x v="0"/>
    <x v="0"/>
    <x v="0"/>
    <n v="19"/>
    <s v="UpRiver Brights"/>
    <x v="1"/>
    <n v="4"/>
    <s v="N"/>
    <n v="1"/>
    <n v="0.04"/>
  </r>
  <r>
    <x v="0"/>
    <n v="16"/>
    <x v="15"/>
    <x v="0"/>
    <x v="0"/>
    <x v="0"/>
    <n v="19"/>
    <s v="UpRiver Brights"/>
    <x v="1"/>
    <n v="5"/>
    <s v="N"/>
    <n v="1"/>
    <n v="0"/>
  </r>
  <r>
    <x v="0"/>
    <n v="17"/>
    <x v="16"/>
    <x v="0"/>
    <x v="0"/>
    <x v="0"/>
    <n v="19"/>
    <s v="UpRiver Brights"/>
    <x v="1"/>
    <n v="2"/>
    <s v="N"/>
    <n v="1"/>
    <n v="0"/>
  </r>
  <r>
    <x v="0"/>
    <n v="17"/>
    <x v="16"/>
    <x v="0"/>
    <x v="0"/>
    <x v="0"/>
    <n v="19"/>
    <s v="UpRiver Brights"/>
    <x v="1"/>
    <n v="3"/>
    <s v="N"/>
    <n v="1"/>
    <n v="0"/>
  </r>
  <r>
    <x v="0"/>
    <n v="17"/>
    <x v="16"/>
    <x v="0"/>
    <x v="0"/>
    <x v="0"/>
    <n v="19"/>
    <s v="UpRiver Brights"/>
    <x v="1"/>
    <n v="4"/>
    <s v="N"/>
    <n v="1"/>
    <n v="0"/>
  </r>
  <r>
    <x v="0"/>
    <n v="17"/>
    <x v="16"/>
    <x v="0"/>
    <x v="0"/>
    <x v="0"/>
    <n v="19"/>
    <s v="UpRiver Brights"/>
    <x v="1"/>
    <n v="5"/>
    <s v="N"/>
    <n v="1"/>
    <n v="0"/>
  </r>
  <r>
    <x v="0"/>
    <n v="18"/>
    <x v="17"/>
    <x v="6"/>
    <x v="6"/>
    <x v="6"/>
    <n v="19"/>
    <s v="UpRiver Brights"/>
    <x v="1"/>
    <n v="2"/>
    <s v="N"/>
    <n v="1"/>
    <n v="0"/>
  </r>
  <r>
    <x v="0"/>
    <n v="18"/>
    <x v="17"/>
    <x v="6"/>
    <x v="6"/>
    <x v="6"/>
    <n v="19"/>
    <s v="UpRiver Brights"/>
    <x v="1"/>
    <n v="3"/>
    <s v="N"/>
    <n v="1"/>
    <n v="584.04999999999995"/>
  </r>
  <r>
    <x v="0"/>
    <n v="18"/>
    <x v="17"/>
    <x v="6"/>
    <x v="6"/>
    <x v="6"/>
    <n v="19"/>
    <s v="UpRiver Brights"/>
    <x v="1"/>
    <n v="4"/>
    <s v="N"/>
    <n v="1"/>
    <n v="2710.17"/>
  </r>
  <r>
    <x v="0"/>
    <n v="18"/>
    <x v="17"/>
    <x v="6"/>
    <x v="6"/>
    <x v="6"/>
    <n v="19"/>
    <s v="UpRiver Brights"/>
    <x v="1"/>
    <n v="5"/>
    <s v="N"/>
    <n v="1"/>
    <n v="345.82"/>
  </r>
  <r>
    <x v="0"/>
    <n v="19"/>
    <x v="18"/>
    <x v="0"/>
    <x v="0"/>
    <x v="0"/>
    <n v="19"/>
    <s v="UpRiver Brights"/>
    <x v="1"/>
    <n v="2"/>
    <s v="N"/>
    <n v="1"/>
    <n v="0"/>
  </r>
  <r>
    <x v="0"/>
    <n v="19"/>
    <x v="18"/>
    <x v="0"/>
    <x v="0"/>
    <x v="0"/>
    <n v="19"/>
    <s v="UpRiver Brights"/>
    <x v="1"/>
    <n v="3"/>
    <s v="N"/>
    <n v="1"/>
    <n v="0"/>
  </r>
  <r>
    <x v="0"/>
    <n v="19"/>
    <x v="18"/>
    <x v="0"/>
    <x v="0"/>
    <x v="0"/>
    <n v="19"/>
    <s v="UpRiver Brights"/>
    <x v="1"/>
    <n v="4"/>
    <s v="N"/>
    <n v="1"/>
    <n v="1155.3699999999999"/>
  </r>
  <r>
    <x v="0"/>
    <n v="19"/>
    <x v="18"/>
    <x v="0"/>
    <x v="0"/>
    <x v="0"/>
    <n v="19"/>
    <s v="UpRiver Brights"/>
    <x v="1"/>
    <n v="5"/>
    <s v="N"/>
    <n v="1"/>
    <n v="0"/>
  </r>
  <r>
    <x v="0"/>
    <n v="20"/>
    <x v="19"/>
    <x v="0"/>
    <x v="0"/>
    <x v="0"/>
    <n v="19"/>
    <s v="UpRiver Brights"/>
    <x v="1"/>
    <n v="2"/>
    <s v="N"/>
    <n v="1"/>
    <n v="13.89"/>
  </r>
  <r>
    <x v="0"/>
    <n v="20"/>
    <x v="19"/>
    <x v="0"/>
    <x v="0"/>
    <x v="0"/>
    <n v="19"/>
    <s v="UpRiver Brights"/>
    <x v="1"/>
    <n v="3"/>
    <s v="N"/>
    <n v="1"/>
    <n v="918.28"/>
  </r>
  <r>
    <x v="0"/>
    <n v="20"/>
    <x v="19"/>
    <x v="0"/>
    <x v="0"/>
    <x v="0"/>
    <n v="19"/>
    <s v="UpRiver Brights"/>
    <x v="1"/>
    <n v="4"/>
    <s v="N"/>
    <n v="1"/>
    <n v="830.17"/>
  </r>
  <r>
    <x v="0"/>
    <n v="20"/>
    <x v="19"/>
    <x v="0"/>
    <x v="0"/>
    <x v="0"/>
    <n v="19"/>
    <s v="UpRiver Brights"/>
    <x v="1"/>
    <n v="5"/>
    <s v="N"/>
    <n v="1"/>
    <n v="104.98"/>
  </r>
  <r>
    <x v="0"/>
    <n v="21"/>
    <x v="20"/>
    <x v="0"/>
    <x v="0"/>
    <x v="0"/>
    <n v="19"/>
    <s v="UpRiver Brights"/>
    <x v="1"/>
    <n v="2"/>
    <s v="N"/>
    <n v="1"/>
    <n v="0"/>
  </r>
  <r>
    <x v="0"/>
    <n v="21"/>
    <x v="20"/>
    <x v="0"/>
    <x v="0"/>
    <x v="0"/>
    <n v="19"/>
    <s v="UpRiver Brights"/>
    <x v="1"/>
    <n v="3"/>
    <s v="N"/>
    <n v="1"/>
    <n v="347.58"/>
  </r>
  <r>
    <x v="0"/>
    <n v="21"/>
    <x v="20"/>
    <x v="0"/>
    <x v="0"/>
    <x v="0"/>
    <n v="19"/>
    <s v="UpRiver Brights"/>
    <x v="1"/>
    <n v="4"/>
    <s v="N"/>
    <n v="1"/>
    <n v="254.84"/>
  </r>
  <r>
    <x v="0"/>
    <n v="21"/>
    <x v="20"/>
    <x v="0"/>
    <x v="0"/>
    <x v="0"/>
    <n v="19"/>
    <s v="UpRiver Brights"/>
    <x v="1"/>
    <n v="5"/>
    <s v="N"/>
    <n v="1"/>
    <n v="42.84"/>
  </r>
  <r>
    <x v="0"/>
    <n v="22"/>
    <x v="21"/>
    <x v="0"/>
    <x v="0"/>
    <x v="0"/>
    <n v="19"/>
    <s v="UpRiver Brights"/>
    <x v="1"/>
    <n v="2"/>
    <s v="N"/>
    <n v="1"/>
    <n v="0"/>
  </r>
  <r>
    <x v="0"/>
    <n v="22"/>
    <x v="21"/>
    <x v="0"/>
    <x v="0"/>
    <x v="0"/>
    <n v="19"/>
    <s v="UpRiver Brights"/>
    <x v="1"/>
    <n v="3"/>
    <s v="N"/>
    <n v="1"/>
    <n v="288.08999999999997"/>
  </r>
  <r>
    <x v="0"/>
    <n v="22"/>
    <x v="21"/>
    <x v="0"/>
    <x v="0"/>
    <x v="0"/>
    <n v="19"/>
    <s v="UpRiver Brights"/>
    <x v="1"/>
    <n v="4"/>
    <s v="N"/>
    <n v="1"/>
    <n v="35.729999999999997"/>
  </r>
  <r>
    <x v="0"/>
    <n v="22"/>
    <x v="21"/>
    <x v="0"/>
    <x v="0"/>
    <x v="0"/>
    <n v="19"/>
    <s v="UpRiver Brights"/>
    <x v="1"/>
    <n v="5"/>
    <s v="N"/>
    <n v="1"/>
    <n v="46.48"/>
  </r>
  <r>
    <x v="0"/>
    <n v="23"/>
    <x v="22"/>
    <x v="0"/>
    <x v="0"/>
    <x v="0"/>
    <n v="19"/>
    <s v="UpRiver Brights"/>
    <x v="1"/>
    <n v="2"/>
    <s v="N"/>
    <n v="1"/>
    <n v="0"/>
  </r>
  <r>
    <x v="0"/>
    <n v="23"/>
    <x v="22"/>
    <x v="0"/>
    <x v="0"/>
    <x v="0"/>
    <n v="19"/>
    <s v="UpRiver Brights"/>
    <x v="1"/>
    <n v="3"/>
    <s v="N"/>
    <n v="1"/>
    <n v="60.78"/>
  </r>
  <r>
    <x v="0"/>
    <n v="23"/>
    <x v="22"/>
    <x v="0"/>
    <x v="0"/>
    <x v="0"/>
    <n v="19"/>
    <s v="UpRiver Brights"/>
    <x v="1"/>
    <n v="4"/>
    <s v="N"/>
    <n v="1"/>
    <n v="0"/>
  </r>
  <r>
    <x v="0"/>
    <n v="23"/>
    <x v="22"/>
    <x v="0"/>
    <x v="0"/>
    <x v="0"/>
    <n v="19"/>
    <s v="UpRiver Brights"/>
    <x v="1"/>
    <n v="5"/>
    <s v="N"/>
    <n v="1"/>
    <n v="0"/>
  </r>
  <r>
    <x v="0"/>
    <n v="24"/>
    <x v="23"/>
    <x v="7"/>
    <x v="7"/>
    <x v="7"/>
    <n v="19"/>
    <s v="UpRiver Brights"/>
    <x v="1"/>
    <n v="2"/>
    <s v="N"/>
    <n v="1"/>
    <n v="31.07"/>
  </r>
  <r>
    <x v="0"/>
    <n v="24"/>
    <x v="23"/>
    <x v="7"/>
    <x v="7"/>
    <x v="7"/>
    <n v="19"/>
    <s v="UpRiver Brights"/>
    <x v="1"/>
    <n v="3"/>
    <s v="N"/>
    <n v="1"/>
    <n v="171.14"/>
  </r>
  <r>
    <x v="0"/>
    <n v="24"/>
    <x v="23"/>
    <x v="7"/>
    <x v="7"/>
    <x v="7"/>
    <n v="19"/>
    <s v="UpRiver Brights"/>
    <x v="1"/>
    <n v="4"/>
    <s v="N"/>
    <n v="1"/>
    <n v="187.46"/>
  </r>
  <r>
    <x v="0"/>
    <n v="24"/>
    <x v="23"/>
    <x v="7"/>
    <x v="7"/>
    <x v="7"/>
    <n v="19"/>
    <s v="UpRiver Brights"/>
    <x v="1"/>
    <n v="5"/>
    <s v="N"/>
    <n v="1"/>
    <n v="0"/>
  </r>
  <r>
    <x v="0"/>
    <n v="25"/>
    <x v="24"/>
    <x v="0"/>
    <x v="0"/>
    <x v="0"/>
    <n v="19"/>
    <s v="UpRiver Brights"/>
    <x v="1"/>
    <n v="2"/>
    <s v="N"/>
    <n v="1"/>
    <n v="7309.24"/>
  </r>
  <r>
    <x v="0"/>
    <n v="25"/>
    <x v="24"/>
    <x v="0"/>
    <x v="0"/>
    <x v="0"/>
    <n v="19"/>
    <s v="UpRiver Brights"/>
    <x v="1"/>
    <n v="3"/>
    <s v="N"/>
    <n v="1"/>
    <n v="1055.06"/>
  </r>
  <r>
    <x v="0"/>
    <n v="25"/>
    <x v="24"/>
    <x v="0"/>
    <x v="0"/>
    <x v="0"/>
    <n v="19"/>
    <s v="UpRiver Brights"/>
    <x v="1"/>
    <n v="4"/>
    <s v="N"/>
    <n v="1"/>
    <n v="1208.3"/>
  </r>
  <r>
    <x v="0"/>
    <n v="25"/>
    <x v="24"/>
    <x v="0"/>
    <x v="0"/>
    <x v="0"/>
    <n v="19"/>
    <s v="UpRiver Brights"/>
    <x v="1"/>
    <n v="5"/>
    <s v="N"/>
    <n v="1"/>
    <n v="632.22"/>
  </r>
  <r>
    <x v="0"/>
    <n v="1"/>
    <x v="0"/>
    <x v="0"/>
    <x v="0"/>
    <x v="0"/>
    <n v="20"/>
    <s v="Spring Creek Hat"/>
    <x v="1"/>
    <n v="2"/>
    <s v="N"/>
    <n v="1"/>
    <n v="0"/>
  </r>
  <r>
    <x v="0"/>
    <n v="1"/>
    <x v="0"/>
    <x v="0"/>
    <x v="0"/>
    <x v="0"/>
    <n v="20"/>
    <s v="Spring Creek Hat"/>
    <x v="1"/>
    <n v="3"/>
    <s v="N"/>
    <n v="1"/>
    <n v="0"/>
  </r>
  <r>
    <x v="0"/>
    <n v="1"/>
    <x v="0"/>
    <x v="0"/>
    <x v="0"/>
    <x v="0"/>
    <n v="20"/>
    <s v="Spring Creek Hat"/>
    <x v="1"/>
    <n v="4"/>
    <s v="N"/>
    <n v="1"/>
    <n v="0"/>
  </r>
  <r>
    <x v="0"/>
    <n v="1"/>
    <x v="0"/>
    <x v="0"/>
    <x v="0"/>
    <x v="0"/>
    <n v="20"/>
    <s v="Spring Creek Hat"/>
    <x v="1"/>
    <n v="5"/>
    <s v="N"/>
    <n v="1"/>
    <n v="0"/>
  </r>
  <r>
    <x v="0"/>
    <n v="2"/>
    <x v="1"/>
    <x v="0"/>
    <x v="0"/>
    <x v="0"/>
    <n v="20"/>
    <s v="Spring Creek Hat"/>
    <x v="1"/>
    <n v="2"/>
    <s v="N"/>
    <n v="1"/>
    <n v="0"/>
  </r>
  <r>
    <x v="0"/>
    <n v="2"/>
    <x v="1"/>
    <x v="0"/>
    <x v="0"/>
    <x v="0"/>
    <n v="20"/>
    <s v="Spring Creek Hat"/>
    <x v="1"/>
    <n v="3"/>
    <s v="N"/>
    <n v="1"/>
    <n v="1.47"/>
  </r>
  <r>
    <x v="0"/>
    <n v="2"/>
    <x v="1"/>
    <x v="0"/>
    <x v="0"/>
    <x v="0"/>
    <n v="20"/>
    <s v="Spring Creek Hat"/>
    <x v="1"/>
    <n v="4"/>
    <s v="N"/>
    <n v="1"/>
    <n v="9.84"/>
  </r>
  <r>
    <x v="0"/>
    <n v="2"/>
    <x v="1"/>
    <x v="0"/>
    <x v="0"/>
    <x v="0"/>
    <n v="20"/>
    <s v="Spring Creek Hat"/>
    <x v="1"/>
    <n v="5"/>
    <s v="N"/>
    <n v="1"/>
    <n v="0"/>
  </r>
  <r>
    <x v="0"/>
    <n v="3"/>
    <x v="2"/>
    <x v="0"/>
    <x v="0"/>
    <x v="0"/>
    <n v="20"/>
    <s v="Spring Creek Hat"/>
    <x v="1"/>
    <n v="2"/>
    <s v="N"/>
    <n v="1"/>
    <n v="0"/>
  </r>
  <r>
    <x v="0"/>
    <n v="3"/>
    <x v="2"/>
    <x v="0"/>
    <x v="0"/>
    <x v="0"/>
    <n v="20"/>
    <s v="Spring Creek Hat"/>
    <x v="1"/>
    <n v="3"/>
    <s v="N"/>
    <n v="1"/>
    <n v="0"/>
  </r>
  <r>
    <x v="0"/>
    <n v="3"/>
    <x v="2"/>
    <x v="0"/>
    <x v="0"/>
    <x v="0"/>
    <n v="20"/>
    <s v="Spring Creek Hat"/>
    <x v="1"/>
    <n v="4"/>
    <s v="N"/>
    <n v="1"/>
    <n v="0"/>
  </r>
  <r>
    <x v="0"/>
    <n v="3"/>
    <x v="2"/>
    <x v="0"/>
    <x v="0"/>
    <x v="0"/>
    <n v="20"/>
    <s v="Spring Creek Hat"/>
    <x v="1"/>
    <n v="5"/>
    <s v="N"/>
    <n v="1"/>
    <n v="0"/>
  </r>
  <r>
    <x v="0"/>
    <n v="4"/>
    <x v="3"/>
    <x v="1"/>
    <x v="1"/>
    <x v="1"/>
    <n v="20"/>
    <s v="Spring Creek Hat"/>
    <x v="1"/>
    <n v="2"/>
    <s v="N"/>
    <n v="1"/>
    <n v="216.54"/>
  </r>
  <r>
    <x v="0"/>
    <n v="4"/>
    <x v="3"/>
    <x v="1"/>
    <x v="1"/>
    <x v="1"/>
    <n v="20"/>
    <s v="Spring Creek Hat"/>
    <x v="1"/>
    <n v="3"/>
    <s v="N"/>
    <n v="1"/>
    <n v="2085.54"/>
  </r>
  <r>
    <x v="0"/>
    <n v="4"/>
    <x v="3"/>
    <x v="1"/>
    <x v="1"/>
    <x v="1"/>
    <n v="20"/>
    <s v="Spring Creek Hat"/>
    <x v="1"/>
    <n v="4"/>
    <s v="N"/>
    <n v="1"/>
    <n v="566.38"/>
  </r>
  <r>
    <x v="0"/>
    <n v="4"/>
    <x v="3"/>
    <x v="1"/>
    <x v="1"/>
    <x v="1"/>
    <n v="20"/>
    <s v="Spring Creek Hat"/>
    <x v="1"/>
    <n v="5"/>
    <s v="N"/>
    <n v="1"/>
    <n v="0"/>
  </r>
  <r>
    <x v="0"/>
    <n v="5"/>
    <x v="4"/>
    <x v="0"/>
    <x v="0"/>
    <x v="0"/>
    <n v="20"/>
    <s v="Spring Creek Hat"/>
    <x v="1"/>
    <n v="2"/>
    <s v="N"/>
    <n v="1"/>
    <n v="427.74"/>
  </r>
  <r>
    <x v="0"/>
    <n v="5"/>
    <x v="4"/>
    <x v="0"/>
    <x v="0"/>
    <x v="0"/>
    <n v="20"/>
    <s v="Spring Creek Hat"/>
    <x v="1"/>
    <n v="3"/>
    <s v="N"/>
    <n v="1"/>
    <n v="5979.08"/>
  </r>
  <r>
    <x v="0"/>
    <n v="5"/>
    <x v="4"/>
    <x v="0"/>
    <x v="0"/>
    <x v="0"/>
    <n v="20"/>
    <s v="Spring Creek Hat"/>
    <x v="1"/>
    <n v="4"/>
    <s v="N"/>
    <n v="1"/>
    <n v="502.22"/>
  </r>
  <r>
    <x v="0"/>
    <n v="5"/>
    <x v="4"/>
    <x v="0"/>
    <x v="0"/>
    <x v="0"/>
    <n v="20"/>
    <s v="Spring Creek Hat"/>
    <x v="1"/>
    <n v="5"/>
    <s v="N"/>
    <n v="1"/>
    <n v="0"/>
  </r>
  <r>
    <x v="0"/>
    <n v="6"/>
    <x v="5"/>
    <x v="0"/>
    <x v="0"/>
    <x v="0"/>
    <n v="20"/>
    <s v="Spring Creek Hat"/>
    <x v="1"/>
    <n v="2"/>
    <s v="N"/>
    <n v="1"/>
    <n v="0"/>
  </r>
  <r>
    <x v="0"/>
    <n v="6"/>
    <x v="5"/>
    <x v="0"/>
    <x v="0"/>
    <x v="0"/>
    <n v="20"/>
    <s v="Spring Creek Hat"/>
    <x v="1"/>
    <n v="3"/>
    <s v="N"/>
    <n v="1"/>
    <n v="0"/>
  </r>
  <r>
    <x v="0"/>
    <n v="6"/>
    <x v="5"/>
    <x v="0"/>
    <x v="0"/>
    <x v="0"/>
    <n v="20"/>
    <s v="Spring Creek Hat"/>
    <x v="1"/>
    <n v="4"/>
    <s v="N"/>
    <n v="1"/>
    <n v="0"/>
  </r>
  <r>
    <x v="0"/>
    <n v="6"/>
    <x v="5"/>
    <x v="0"/>
    <x v="0"/>
    <x v="0"/>
    <n v="20"/>
    <s v="Spring Creek Hat"/>
    <x v="1"/>
    <n v="5"/>
    <s v="N"/>
    <n v="1"/>
    <n v="0"/>
  </r>
  <r>
    <x v="0"/>
    <n v="7"/>
    <x v="6"/>
    <x v="2"/>
    <x v="2"/>
    <x v="2"/>
    <n v="20"/>
    <s v="Spring Creek Hat"/>
    <x v="1"/>
    <n v="2"/>
    <s v="N"/>
    <n v="1"/>
    <n v="0"/>
  </r>
  <r>
    <x v="0"/>
    <n v="7"/>
    <x v="6"/>
    <x v="2"/>
    <x v="2"/>
    <x v="2"/>
    <n v="20"/>
    <s v="Spring Creek Hat"/>
    <x v="1"/>
    <n v="3"/>
    <s v="N"/>
    <n v="1"/>
    <n v="0"/>
  </r>
  <r>
    <x v="0"/>
    <n v="7"/>
    <x v="6"/>
    <x v="2"/>
    <x v="2"/>
    <x v="2"/>
    <n v="20"/>
    <s v="Spring Creek Hat"/>
    <x v="1"/>
    <n v="4"/>
    <s v="N"/>
    <n v="1"/>
    <n v="0"/>
  </r>
  <r>
    <x v="0"/>
    <n v="7"/>
    <x v="6"/>
    <x v="2"/>
    <x v="2"/>
    <x v="2"/>
    <n v="20"/>
    <s v="Spring Creek Hat"/>
    <x v="1"/>
    <n v="5"/>
    <s v="N"/>
    <n v="1"/>
    <n v="0"/>
  </r>
  <r>
    <x v="0"/>
    <n v="8"/>
    <x v="7"/>
    <x v="3"/>
    <x v="3"/>
    <x v="3"/>
    <n v="20"/>
    <s v="Spring Creek Hat"/>
    <x v="1"/>
    <n v="2"/>
    <s v="N"/>
    <n v="1"/>
    <n v="0"/>
  </r>
  <r>
    <x v="0"/>
    <n v="8"/>
    <x v="7"/>
    <x v="3"/>
    <x v="3"/>
    <x v="3"/>
    <n v="20"/>
    <s v="Spring Creek Hat"/>
    <x v="1"/>
    <n v="3"/>
    <s v="N"/>
    <n v="1"/>
    <n v="0"/>
  </r>
  <r>
    <x v="0"/>
    <n v="8"/>
    <x v="7"/>
    <x v="3"/>
    <x v="3"/>
    <x v="3"/>
    <n v="20"/>
    <s v="Spring Creek Hat"/>
    <x v="1"/>
    <n v="4"/>
    <s v="N"/>
    <n v="1"/>
    <n v="0"/>
  </r>
  <r>
    <x v="0"/>
    <n v="8"/>
    <x v="7"/>
    <x v="3"/>
    <x v="3"/>
    <x v="3"/>
    <n v="20"/>
    <s v="Spring Creek Hat"/>
    <x v="1"/>
    <n v="5"/>
    <s v="N"/>
    <n v="1"/>
    <n v="0"/>
  </r>
  <r>
    <x v="0"/>
    <n v="9"/>
    <x v="8"/>
    <x v="0"/>
    <x v="0"/>
    <x v="0"/>
    <n v="20"/>
    <s v="Spring Creek Hat"/>
    <x v="1"/>
    <n v="2"/>
    <s v="N"/>
    <n v="1"/>
    <n v="11.49"/>
  </r>
  <r>
    <x v="0"/>
    <n v="9"/>
    <x v="8"/>
    <x v="0"/>
    <x v="0"/>
    <x v="0"/>
    <n v="20"/>
    <s v="Spring Creek Hat"/>
    <x v="1"/>
    <n v="3"/>
    <s v="N"/>
    <n v="1"/>
    <n v="3.71"/>
  </r>
  <r>
    <x v="0"/>
    <n v="9"/>
    <x v="8"/>
    <x v="0"/>
    <x v="0"/>
    <x v="0"/>
    <n v="20"/>
    <s v="Spring Creek Hat"/>
    <x v="1"/>
    <n v="4"/>
    <s v="N"/>
    <n v="1"/>
    <n v="0"/>
  </r>
  <r>
    <x v="0"/>
    <n v="9"/>
    <x v="8"/>
    <x v="0"/>
    <x v="0"/>
    <x v="0"/>
    <n v="20"/>
    <s v="Spring Creek Hat"/>
    <x v="1"/>
    <n v="5"/>
    <s v="N"/>
    <n v="1"/>
    <n v="0"/>
  </r>
  <r>
    <x v="0"/>
    <n v="10"/>
    <x v="9"/>
    <x v="4"/>
    <x v="4"/>
    <x v="4"/>
    <n v="20"/>
    <s v="Spring Creek Hat"/>
    <x v="1"/>
    <n v="2"/>
    <s v="N"/>
    <n v="1"/>
    <n v="832.89"/>
  </r>
  <r>
    <x v="0"/>
    <n v="10"/>
    <x v="9"/>
    <x v="4"/>
    <x v="4"/>
    <x v="4"/>
    <n v="20"/>
    <s v="Spring Creek Hat"/>
    <x v="1"/>
    <n v="3"/>
    <s v="N"/>
    <n v="1"/>
    <n v="28.32"/>
  </r>
  <r>
    <x v="0"/>
    <n v="10"/>
    <x v="9"/>
    <x v="4"/>
    <x v="4"/>
    <x v="4"/>
    <n v="20"/>
    <s v="Spring Creek Hat"/>
    <x v="1"/>
    <n v="4"/>
    <s v="N"/>
    <n v="1"/>
    <n v="0"/>
  </r>
  <r>
    <x v="0"/>
    <n v="10"/>
    <x v="9"/>
    <x v="4"/>
    <x v="4"/>
    <x v="4"/>
    <n v="20"/>
    <s v="Spring Creek Hat"/>
    <x v="1"/>
    <n v="5"/>
    <s v="N"/>
    <n v="1"/>
    <n v="0"/>
  </r>
  <r>
    <x v="0"/>
    <n v="11"/>
    <x v="10"/>
    <x v="5"/>
    <x v="5"/>
    <x v="5"/>
    <n v="20"/>
    <s v="Spring Creek Hat"/>
    <x v="1"/>
    <n v="2"/>
    <s v="N"/>
    <n v="1"/>
    <n v="9.84"/>
  </r>
  <r>
    <x v="0"/>
    <n v="11"/>
    <x v="10"/>
    <x v="5"/>
    <x v="5"/>
    <x v="5"/>
    <n v="20"/>
    <s v="Spring Creek Hat"/>
    <x v="1"/>
    <n v="3"/>
    <s v="N"/>
    <n v="1"/>
    <n v="0.22"/>
  </r>
  <r>
    <x v="0"/>
    <n v="11"/>
    <x v="10"/>
    <x v="5"/>
    <x v="5"/>
    <x v="5"/>
    <n v="20"/>
    <s v="Spring Creek Hat"/>
    <x v="1"/>
    <n v="4"/>
    <s v="N"/>
    <n v="1"/>
    <n v="0.08"/>
  </r>
  <r>
    <x v="0"/>
    <n v="11"/>
    <x v="10"/>
    <x v="5"/>
    <x v="5"/>
    <x v="5"/>
    <n v="20"/>
    <s v="Spring Creek Hat"/>
    <x v="1"/>
    <n v="5"/>
    <s v="N"/>
    <n v="1"/>
    <n v="0"/>
  </r>
  <r>
    <x v="0"/>
    <n v="12"/>
    <x v="11"/>
    <x v="0"/>
    <x v="0"/>
    <x v="0"/>
    <n v="20"/>
    <s v="Spring Creek Hat"/>
    <x v="1"/>
    <n v="2"/>
    <s v="N"/>
    <n v="1"/>
    <n v="98.82"/>
  </r>
  <r>
    <x v="0"/>
    <n v="12"/>
    <x v="11"/>
    <x v="0"/>
    <x v="0"/>
    <x v="0"/>
    <n v="20"/>
    <s v="Spring Creek Hat"/>
    <x v="1"/>
    <n v="3"/>
    <s v="N"/>
    <n v="1"/>
    <n v="14.96"/>
  </r>
  <r>
    <x v="0"/>
    <n v="12"/>
    <x v="11"/>
    <x v="0"/>
    <x v="0"/>
    <x v="0"/>
    <n v="20"/>
    <s v="Spring Creek Hat"/>
    <x v="1"/>
    <n v="4"/>
    <s v="N"/>
    <n v="1"/>
    <n v="0.97"/>
  </r>
  <r>
    <x v="0"/>
    <n v="12"/>
    <x v="11"/>
    <x v="0"/>
    <x v="0"/>
    <x v="0"/>
    <n v="20"/>
    <s v="Spring Creek Hat"/>
    <x v="1"/>
    <n v="5"/>
    <s v="N"/>
    <n v="1"/>
    <n v="0"/>
  </r>
  <r>
    <x v="0"/>
    <n v="13"/>
    <x v="12"/>
    <x v="0"/>
    <x v="0"/>
    <x v="0"/>
    <n v="20"/>
    <s v="Spring Creek Hat"/>
    <x v="1"/>
    <n v="2"/>
    <s v="N"/>
    <n v="1"/>
    <n v="216.59"/>
  </r>
  <r>
    <x v="0"/>
    <n v="13"/>
    <x v="12"/>
    <x v="0"/>
    <x v="0"/>
    <x v="0"/>
    <n v="20"/>
    <s v="Spring Creek Hat"/>
    <x v="1"/>
    <n v="3"/>
    <s v="N"/>
    <n v="1"/>
    <n v="13.99"/>
  </r>
  <r>
    <x v="0"/>
    <n v="13"/>
    <x v="12"/>
    <x v="0"/>
    <x v="0"/>
    <x v="0"/>
    <n v="20"/>
    <s v="Spring Creek Hat"/>
    <x v="1"/>
    <n v="4"/>
    <s v="N"/>
    <n v="1"/>
    <n v="6.56"/>
  </r>
  <r>
    <x v="0"/>
    <n v="13"/>
    <x v="12"/>
    <x v="0"/>
    <x v="0"/>
    <x v="0"/>
    <n v="20"/>
    <s v="Spring Creek Hat"/>
    <x v="1"/>
    <n v="5"/>
    <s v="N"/>
    <n v="1"/>
    <n v="0"/>
  </r>
  <r>
    <x v="0"/>
    <n v="14"/>
    <x v="13"/>
    <x v="0"/>
    <x v="0"/>
    <x v="0"/>
    <n v="20"/>
    <s v="Spring Creek Hat"/>
    <x v="1"/>
    <n v="2"/>
    <s v="N"/>
    <n v="1"/>
    <n v="54.15"/>
  </r>
  <r>
    <x v="0"/>
    <n v="14"/>
    <x v="13"/>
    <x v="0"/>
    <x v="0"/>
    <x v="0"/>
    <n v="20"/>
    <s v="Spring Creek Hat"/>
    <x v="1"/>
    <n v="3"/>
    <s v="N"/>
    <n v="1"/>
    <n v="108.99"/>
  </r>
  <r>
    <x v="0"/>
    <n v="14"/>
    <x v="13"/>
    <x v="0"/>
    <x v="0"/>
    <x v="0"/>
    <n v="20"/>
    <s v="Spring Creek Hat"/>
    <x v="1"/>
    <n v="4"/>
    <s v="N"/>
    <n v="1"/>
    <n v="166.21"/>
  </r>
  <r>
    <x v="0"/>
    <n v="14"/>
    <x v="13"/>
    <x v="0"/>
    <x v="0"/>
    <x v="0"/>
    <n v="20"/>
    <s v="Spring Creek Hat"/>
    <x v="1"/>
    <n v="5"/>
    <s v="N"/>
    <n v="1"/>
    <n v="0"/>
  </r>
  <r>
    <x v="0"/>
    <n v="15"/>
    <x v="14"/>
    <x v="0"/>
    <x v="0"/>
    <x v="0"/>
    <n v="20"/>
    <s v="Spring Creek Hat"/>
    <x v="1"/>
    <n v="2"/>
    <s v="N"/>
    <n v="1"/>
    <n v="11335.6"/>
  </r>
  <r>
    <x v="0"/>
    <n v="15"/>
    <x v="14"/>
    <x v="0"/>
    <x v="0"/>
    <x v="0"/>
    <n v="20"/>
    <s v="Spring Creek Hat"/>
    <x v="1"/>
    <n v="3"/>
    <s v="N"/>
    <n v="1"/>
    <n v="4407.8900000000003"/>
  </r>
  <r>
    <x v="0"/>
    <n v="15"/>
    <x v="14"/>
    <x v="0"/>
    <x v="0"/>
    <x v="0"/>
    <n v="20"/>
    <s v="Spring Creek Hat"/>
    <x v="1"/>
    <n v="4"/>
    <s v="N"/>
    <n v="1"/>
    <n v="1889.5"/>
  </r>
  <r>
    <x v="0"/>
    <n v="15"/>
    <x v="14"/>
    <x v="0"/>
    <x v="0"/>
    <x v="0"/>
    <n v="20"/>
    <s v="Spring Creek Hat"/>
    <x v="1"/>
    <n v="5"/>
    <s v="N"/>
    <n v="1"/>
    <n v="0"/>
  </r>
  <r>
    <x v="0"/>
    <n v="16"/>
    <x v="15"/>
    <x v="0"/>
    <x v="0"/>
    <x v="0"/>
    <n v="20"/>
    <s v="Spring Creek Hat"/>
    <x v="1"/>
    <n v="2"/>
    <s v="N"/>
    <n v="1"/>
    <n v="0"/>
  </r>
  <r>
    <x v="0"/>
    <n v="16"/>
    <x v="15"/>
    <x v="0"/>
    <x v="0"/>
    <x v="0"/>
    <n v="20"/>
    <s v="Spring Creek Hat"/>
    <x v="1"/>
    <n v="3"/>
    <s v="N"/>
    <n v="1"/>
    <n v="0"/>
  </r>
  <r>
    <x v="0"/>
    <n v="16"/>
    <x v="15"/>
    <x v="0"/>
    <x v="0"/>
    <x v="0"/>
    <n v="20"/>
    <s v="Spring Creek Hat"/>
    <x v="1"/>
    <n v="4"/>
    <s v="N"/>
    <n v="1"/>
    <n v="0"/>
  </r>
  <r>
    <x v="0"/>
    <n v="16"/>
    <x v="15"/>
    <x v="0"/>
    <x v="0"/>
    <x v="0"/>
    <n v="20"/>
    <s v="Spring Creek Hat"/>
    <x v="1"/>
    <n v="5"/>
    <s v="N"/>
    <n v="1"/>
    <n v="0"/>
  </r>
  <r>
    <x v="0"/>
    <n v="17"/>
    <x v="16"/>
    <x v="0"/>
    <x v="0"/>
    <x v="0"/>
    <n v="20"/>
    <s v="Spring Creek Hat"/>
    <x v="1"/>
    <n v="2"/>
    <s v="N"/>
    <n v="1"/>
    <n v="0"/>
  </r>
  <r>
    <x v="0"/>
    <n v="17"/>
    <x v="16"/>
    <x v="0"/>
    <x v="0"/>
    <x v="0"/>
    <n v="20"/>
    <s v="Spring Creek Hat"/>
    <x v="1"/>
    <n v="3"/>
    <s v="N"/>
    <n v="1"/>
    <n v="0"/>
  </r>
  <r>
    <x v="0"/>
    <n v="17"/>
    <x v="16"/>
    <x v="0"/>
    <x v="0"/>
    <x v="0"/>
    <n v="20"/>
    <s v="Spring Creek Hat"/>
    <x v="1"/>
    <n v="4"/>
    <s v="N"/>
    <n v="1"/>
    <n v="0"/>
  </r>
  <r>
    <x v="0"/>
    <n v="17"/>
    <x v="16"/>
    <x v="0"/>
    <x v="0"/>
    <x v="0"/>
    <n v="20"/>
    <s v="Spring Creek Hat"/>
    <x v="1"/>
    <n v="5"/>
    <s v="N"/>
    <n v="1"/>
    <n v="0"/>
  </r>
  <r>
    <x v="0"/>
    <n v="18"/>
    <x v="17"/>
    <x v="6"/>
    <x v="6"/>
    <x v="6"/>
    <n v="20"/>
    <s v="Spring Creek Hat"/>
    <x v="1"/>
    <n v="2"/>
    <s v="N"/>
    <n v="1"/>
    <n v="0"/>
  </r>
  <r>
    <x v="0"/>
    <n v="18"/>
    <x v="17"/>
    <x v="6"/>
    <x v="6"/>
    <x v="6"/>
    <n v="20"/>
    <s v="Spring Creek Hat"/>
    <x v="1"/>
    <n v="3"/>
    <s v="N"/>
    <n v="1"/>
    <n v="0"/>
  </r>
  <r>
    <x v="0"/>
    <n v="18"/>
    <x v="17"/>
    <x v="6"/>
    <x v="6"/>
    <x v="6"/>
    <n v="20"/>
    <s v="Spring Creek Hat"/>
    <x v="1"/>
    <n v="4"/>
    <s v="N"/>
    <n v="1"/>
    <n v="0"/>
  </r>
  <r>
    <x v="0"/>
    <n v="18"/>
    <x v="17"/>
    <x v="6"/>
    <x v="6"/>
    <x v="6"/>
    <n v="20"/>
    <s v="Spring Creek Hat"/>
    <x v="1"/>
    <n v="5"/>
    <s v="N"/>
    <n v="1"/>
    <n v="0"/>
  </r>
  <r>
    <x v="0"/>
    <n v="19"/>
    <x v="18"/>
    <x v="0"/>
    <x v="0"/>
    <x v="0"/>
    <n v="20"/>
    <s v="Spring Creek Hat"/>
    <x v="1"/>
    <n v="2"/>
    <s v="N"/>
    <n v="1"/>
    <n v="0"/>
  </r>
  <r>
    <x v="0"/>
    <n v="19"/>
    <x v="18"/>
    <x v="0"/>
    <x v="0"/>
    <x v="0"/>
    <n v="20"/>
    <s v="Spring Creek Hat"/>
    <x v="1"/>
    <n v="3"/>
    <s v="N"/>
    <n v="1"/>
    <n v="0"/>
  </r>
  <r>
    <x v="0"/>
    <n v="19"/>
    <x v="18"/>
    <x v="0"/>
    <x v="0"/>
    <x v="0"/>
    <n v="20"/>
    <s v="Spring Creek Hat"/>
    <x v="1"/>
    <n v="4"/>
    <s v="N"/>
    <n v="1"/>
    <n v="0"/>
  </r>
  <r>
    <x v="0"/>
    <n v="19"/>
    <x v="18"/>
    <x v="0"/>
    <x v="0"/>
    <x v="0"/>
    <n v="20"/>
    <s v="Spring Creek Hat"/>
    <x v="1"/>
    <n v="5"/>
    <s v="N"/>
    <n v="1"/>
    <n v="0"/>
  </r>
  <r>
    <x v="0"/>
    <n v="20"/>
    <x v="19"/>
    <x v="0"/>
    <x v="0"/>
    <x v="0"/>
    <n v="20"/>
    <s v="Spring Creek Hat"/>
    <x v="1"/>
    <n v="2"/>
    <s v="N"/>
    <n v="1"/>
    <n v="102.47"/>
  </r>
  <r>
    <x v="0"/>
    <n v="20"/>
    <x v="19"/>
    <x v="0"/>
    <x v="0"/>
    <x v="0"/>
    <n v="20"/>
    <s v="Spring Creek Hat"/>
    <x v="1"/>
    <n v="3"/>
    <s v="N"/>
    <n v="1"/>
    <n v="470.3"/>
  </r>
  <r>
    <x v="0"/>
    <n v="20"/>
    <x v="19"/>
    <x v="0"/>
    <x v="0"/>
    <x v="0"/>
    <n v="20"/>
    <s v="Spring Creek Hat"/>
    <x v="1"/>
    <n v="4"/>
    <s v="N"/>
    <n v="1"/>
    <n v="178.47"/>
  </r>
  <r>
    <x v="0"/>
    <n v="20"/>
    <x v="19"/>
    <x v="0"/>
    <x v="0"/>
    <x v="0"/>
    <n v="20"/>
    <s v="Spring Creek Hat"/>
    <x v="1"/>
    <n v="5"/>
    <s v="N"/>
    <n v="1"/>
    <n v="0"/>
  </r>
  <r>
    <x v="0"/>
    <n v="21"/>
    <x v="20"/>
    <x v="0"/>
    <x v="0"/>
    <x v="0"/>
    <n v="20"/>
    <s v="Spring Creek Hat"/>
    <x v="1"/>
    <n v="2"/>
    <s v="N"/>
    <n v="1"/>
    <n v="1894.56"/>
  </r>
  <r>
    <x v="0"/>
    <n v="21"/>
    <x v="20"/>
    <x v="0"/>
    <x v="0"/>
    <x v="0"/>
    <n v="20"/>
    <s v="Spring Creek Hat"/>
    <x v="1"/>
    <n v="3"/>
    <s v="N"/>
    <n v="1"/>
    <n v="418.69"/>
  </r>
  <r>
    <x v="0"/>
    <n v="21"/>
    <x v="20"/>
    <x v="0"/>
    <x v="0"/>
    <x v="0"/>
    <n v="20"/>
    <s v="Spring Creek Hat"/>
    <x v="1"/>
    <n v="4"/>
    <s v="N"/>
    <n v="1"/>
    <n v="40.520000000000003"/>
  </r>
  <r>
    <x v="0"/>
    <n v="21"/>
    <x v="20"/>
    <x v="0"/>
    <x v="0"/>
    <x v="0"/>
    <n v="20"/>
    <s v="Spring Creek Hat"/>
    <x v="1"/>
    <n v="5"/>
    <s v="N"/>
    <n v="1"/>
    <n v="0"/>
  </r>
  <r>
    <x v="0"/>
    <n v="22"/>
    <x v="21"/>
    <x v="0"/>
    <x v="0"/>
    <x v="0"/>
    <n v="20"/>
    <s v="Spring Creek Hat"/>
    <x v="1"/>
    <n v="2"/>
    <s v="N"/>
    <n v="1"/>
    <n v="0"/>
  </r>
  <r>
    <x v="0"/>
    <n v="22"/>
    <x v="21"/>
    <x v="0"/>
    <x v="0"/>
    <x v="0"/>
    <n v="20"/>
    <s v="Spring Creek Hat"/>
    <x v="1"/>
    <n v="3"/>
    <s v="N"/>
    <n v="1"/>
    <n v="113.75"/>
  </r>
  <r>
    <x v="0"/>
    <n v="22"/>
    <x v="21"/>
    <x v="0"/>
    <x v="0"/>
    <x v="0"/>
    <n v="20"/>
    <s v="Spring Creek Hat"/>
    <x v="1"/>
    <n v="4"/>
    <s v="N"/>
    <n v="1"/>
    <n v="30.3"/>
  </r>
  <r>
    <x v="0"/>
    <n v="22"/>
    <x v="21"/>
    <x v="0"/>
    <x v="0"/>
    <x v="0"/>
    <n v="20"/>
    <s v="Spring Creek Hat"/>
    <x v="1"/>
    <n v="5"/>
    <s v="N"/>
    <n v="1"/>
    <n v="0"/>
  </r>
  <r>
    <x v="0"/>
    <n v="23"/>
    <x v="22"/>
    <x v="0"/>
    <x v="0"/>
    <x v="0"/>
    <n v="20"/>
    <s v="Spring Creek Hat"/>
    <x v="1"/>
    <n v="2"/>
    <s v="N"/>
    <n v="1"/>
    <n v="0"/>
  </r>
  <r>
    <x v="0"/>
    <n v="23"/>
    <x v="22"/>
    <x v="0"/>
    <x v="0"/>
    <x v="0"/>
    <n v="20"/>
    <s v="Spring Creek Hat"/>
    <x v="1"/>
    <n v="3"/>
    <s v="N"/>
    <n v="1"/>
    <n v="29.23"/>
  </r>
  <r>
    <x v="0"/>
    <n v="23"/>
    <x v="22"/>
    <x v="0"/>
    <x v="0"/>
    <x v="0"/>
    <n v="20"/>
    <s v="Spring Creek Hat"/>
    <x v="1"/>
    <n v="4"/>
    <s v="N"/>
    <n v="1"/>
    <n v="0"/>
  </r>
  <r>
    <x v="0"/>
    <n v="23"/>
    <x v="22"/>
    <x v="0"/>
    <x v="0"/>
    <x v="0"/>
    <n v="20"/>
    <s v="Spring Creek Hat"/>
    <x v="1"/>
    <n v="5"/>
    <s v="N"/>
    <n v="1"/>
    <n v="0"/>
  </r>
  <r>
    <x v="0"/>
    <n v="24"/>
    <x v="23"/>
    <x v="7"/>
    <x v="7"/>
    <x v="7"/>
    <n v="20"/>
    <s v="Spring Creek Hat"/>
    <x v="1"/>
    <n v="2"/>
    <s v="N"/>
    <n v="1"/>
    <n v="373.97"/>
  </r>
  <r>
    <x v="0"/>
    <n v="24"/>
    <x v="23"/>
    <x v="7"/>
    <x v="7"/>
    <x v="7"/>
    <n v="20"/>
    <s v="Spring Creek Hat"/>
    <x v="1"/>
    <n v="3"/>
    <s v="N"/>
    <n v="1"/>
    <n v="49.19"/>
  </r>
  <r>
    <x v="0"/>
    <n v="24"/>
    <x v="23"/>
    <x v="7"/>
    <x v="7"/>
    <x v="7"/>
    <n v="20"/>
    <s v="Spring Creek Hat"/>
    <x v="1"/>
    <n v="4"/>
    <s v="N"/>
    <n v="1"/>
    <n v="72.14"/>
  </r>
  <r>
    <x v="0"/>
    <n v="24"/>
    <x v="23"/>
    <x v="7"/>
    <x v="7"/>
    <x v="7"/>
    <n v="20"/>
    <s v="Spring Creek Hat"/>
    <x v="1"/>
    <n v="5"/>
    <s v="N"/>
    <n v="1"/>
    <n v="0"/>
  </r>
  <r>
    <x v="0"/>
    <n v="25"/>
    <x v="24"/>
    <x v="0"/>
    <x v="0"/>
    <x v="0"/>
    <n v="20"/>
    <s v="Spring Creek Hat"/>
    <x v="1"/>
    <n v="2"/>
    <s v="N"/>
    <n v="1"/>
    <n v="0"/>
  </r>
  <r>
    <x v="0"/>
    <n v="25"/>
    <x v="24"/>
    <x v="0"/>
    <x v="0"/>
    <x v="0"/>
    <n v="20"/>
    <s v="Spring Creek Hat"/>
    <x v="1"/>
    <n v="3"/>
    <s v="N"/>
    <n v="1"/>
    <n v="2.2999999999999998"/>
  </r>
  <r>
    <x v="0"/>
    <n v="25"/>
    <x v="24"/>
    <x v="0"/>
    <x v="0"/>
    <x v="0"/>
    <n v="20"/>
    <s v="Spring Creek Hat"/>
    <x v="1"/>
    <n v="4"/>
    <s v="N"/>
    <n v="1"/>
    <n v="0"/>
  </r>
  <r>
    <x v="0"/>
    <n v="25"/>
    <x v="24"/>
    <x v="0"/>
    <x v="0"/>
    <x v="0"/>
    <n v="20"/>
    <s v="Spring Creek Hat"/>
    <x v="1"/>
    <n v="5"/>
    <s v="N"/>
    <n v="1"/>
    <n v="0"/>
  </r>
  <r>
    <x v="0"/>
    <n v="1"/>
    <x v="0"/>
    <x v="0"/>
    <x v="0"/>
    <x v="0"/>
    <n v="21"/>
    <s v="Lwr Bonneville Hat"/>
    <x v="1"/>
    <n v="2"/>
    <s v="N"/>
    <n v="1"/>
    <n v="0"/>
  </r>
  <r>
    <x v="0"/>
    <n v="1"/>
    <x v="0"/>
    <x v="0"/>
    <x v="0"/>
    <x v="0"/>
    <n v="21"/>
    <s v="Lwr Bonneville Hat"/>
    <x v="1"/>
    <n v="3"/>
    <s v="N"/>
    <n v="1"/>
    <n v="0"/>
  </r>
  <r>
    <x v="0"/>
    <n v="1"/>
    <x v="0"/>
    <x v="0"/>
    <x v="0"/>
    <x v="0"/>
    <n v="21"/>
    <s v="Lwr Bonneville Hat"/>
    <x v="1"/>
    <n v="4"/>
    <s v="N"/>
    <n v="1"/>
    <n v="0"/>
  </r>
  <r>
    <x v="0"/>
    <n v="1"/>
    <x v="0"/>
    <x v="0"/>
    <x v="0"/>
    <x v="0"/>
    <n v="21"/>
    <s v="Lwr Bonneville Hat"/>
    <x v="1"/>
    <n v="5"/>
    <s v="N"/>
    <n v="1"/>
    <n v="0"/>
  </r>
  <r>
    <x v="0"/>
    <n v="2"/>
    <x v="1"/>
    <x v="0"/>
    <x v="0"/>
    <x v="0"/>
    <n v="21"/>
    <s v="Lwr Bonneville Hat"/>
    <x v="1"/>
    <n v="2"/>
    <s v="N"/>
    <n v="1"/>
    <n v="0"/>
  </r>
  <r>
    <x v="0"/>
    <n v="2"/>
    <x v="1"/>
    <x v="0"/>
    <x v="0"/>
    <x v="0"/>
    <n v="21"/>
    <s v="Lwr Bonneville Hat"/>
    <x v="1"/>
    <n v="3"/>
    <s v="N"/>
    <n v="1"/>
    <n v="0"/>
  </r>
  <r>
    <x v="0"/>
    <n v="2"/>
    <x v="1"/>
    <x v="0"/>
    <x v="0"/>
    <x v="0"/>
    <n v="21"/>
    <s v="Lwr Bonneville Hat"/>
    <x v="1"/>
    <n v="4"/>
    <s v="N"/>
    <n v="1"/>
    <n v="0"/>
  </r>
  <r>
    <x v="0"/>
    <n v="2"/>
    <x v="1"/>
    <x v="0"/>
    <x v="0"/>
    <x v="0"/>
    <n v="21"/>
    <s v="Lwr Bonneville Hat"/>
    <x v="1"/>
    <n v="5"/>
    <s v="N"/>
    <n v="1"/>
    <n v="0"/>
  </r>
  <r>
    <x v="0"/>
    <n v="3"/>
    <x v="2"/>
    <x v="0"/>
    <x v="0"/>
    <x v="0"/>
    <n v="21"/>
    <s v="Lwr Bonneville Hat"/>
    <x v="1"/>
    <n v="2"/>
    <s v="N"/>
    <n v="1"/>
    <n v="0"/>
  </r>
  <r>
    <x v="0"/>
    <n v="3"/>
    <x v="2"/>
    <x v="0"/>
    <x v="0"/>
    <x v="0"/>
    <n v="21"/>
    <s v="Lwr Bonneville Hat"/>
    <x v="1"/>
    <n v="3"/>
    <s v="N"/>
    <n v="1"/>
    <n v="0"/>
  </r>
  <r>
    <x v="0"/>
    <n v="3"/>
    <x v="2"/>
    <x v="0"/>
    <x v="0"/>
    <x v="0"/>
    <n v="21"/>
    <s v="Lwr Bonneville Hat"/>
    <x v="1"/>
    <n v="4"/>
    <s v="N"/>
    <n v="1"/>
    <n v="0"/>
  </r>
  <r>
    <x v="0"/>
    <n v="3"/>
    <x v="2"/>
    <x v="0"/>
    <x v="0"/>
    <x v="0"/>
    <n v="21"/>
    <s v="Lwr Bonneville Hat"/>
    <x v="1"/>
    <n v="5"/>
    <s v="N"/>
    <n v="1"/>
    <n v="0"/>
  </r>
  <r>
    <x v="0"/>
    <n v="4"/>
    <x v="3"/>
    <x v="1"/>
    <x v="1"/>
    <x v="1"/>
    <n v="21"/>
    <s v="Lwr Bonneville Hat"/>
    <x v="1"/>
    <n v="2"/>
    <s v="N"/>
    <n v="1"/>
    <n v="0"/>
  </r>
  <r>
    <x v="0"/>
    <n v="4"/>
    <x v="3"/>
    <x v="1"/>
    <x v="1"/>
    <x v="1"/>
    <n v="21"/>
    <s v="Lwr Bonneville Hat"/>
    <x v="1"/>
    <n v="3"/>
    <s v="N"/>
    <n v="1"/>
    <n v="1984.55"/>
  </r>
  <r>
    <x v="0"/>
    <n v="4"/>
    <x v="3"/>
    <x v="1"/>
    <x v="1"/>
    <x v="1"/>
    <n v="21"/>
    <s v="Lwr Bonneville Hat"/>
    <x v="1"/>
    <n v="4"/>
    <s v="N"/>
    <n v="1"/>
    <n v="205.1"/>
  </r>
  <r>
    <x v="0"/>
    <n v="4"/>
    <x v="3"/>
    <x v="1"/>
    <x v="1"/>
    <x v="1"/>
    <n v="21"/>
    <s v="Lwr Bonneville Hat"/>
    <x v="1"/>
    <n v="5"/>
    <s v="N"/>
    <n v="1"/>
    <n v="0"/>
  </r>
  <r>
    <x v="0"/>
    <n v="5"/>
    <x v="4"/>
    <x v="0"/>
    <x v="0"/>
    <x v="0"/>
    <n v="21"/>
    <s v="Lwr Bonneville Hat"/>
    <x v="1"/>
    <n v="2"/>
    <s v="N"/>
    <n v="1"/>
    <n v="0"/>
  </r>
  <r>
    <x v="0"/>
    <n v="5"/>
    <x v="4"/>
    <x v="0"/>
    <x v="0"/>
    <x v="0"/>
    <n v="21"/>
    <s v="Lwr Bonneville Hat"/>
    <x v="1"/>
    <n v="3"/>
    <s v="N"/>
    <n v="1"/>
    <n v="3591.53"/>
  </r>
  <r>
    <x v="0"/>
    <n v="5"/>
    <x v="4"/>
    <x v="0"/>
    <x v="0"/>
    <x v="0"/>
    <n v="21"/>
    <s v="Lwr Bonneville Hat"/>
    <x v="1"/>
    <n v="4"/>
    <s v="N"/>
    <n v="1"/>
    <n v="112.44"/>
  </r>
  <r>
    <x v="0"/>
    <n v="5"/>
    <x v="4"/>
    <x v="0"/>
    <x v="0"/>
    <x v="0"/>
    <n v="21"/>
    <s v="Lwr Bonneville Hat"/>
    <x v="1"/>
    <n v="5"/>
    <s v="N"/>
    <n v="1"/>
    <n v="0"/>
  </r>
  <r>
    <x v="0"/>
    <n v="6"/>
    <x v="5"/>
    <x v="0"/>
    <x v="0"/>
    <x v="0"/>
    <n v="21"/>
    <s v="Lwr Bonneville Hat"/>
    <x v="1"/>
    <n v="2"/>
    <s v="N"/>
    <n v="1"/>
    <n v="0"/>
  </r>
  <r>
    <x v="0"/>
    <n v="6"/>
    <x v="5"/>
    <x v="0"/>
    <x v="0"/>
    <x v="0"/>
    <n v="21"/>
    <s v="Lwr Bonneville Hat"/>
    <x v="1"/>
    <n v="3"/>
    <s v="N"/>
    <n v="1"/>
    <n v="0"/>
  </r>
  <r>
    <x v="0"/>
    <n v="6"/>
    <x v="5"/>
    <x v="0"/>
    <x v="0"/>
    <x v="0"/>
    <n v="21"/>
    <s v="Lwr Bonneville Hat"/>
    <x v="1"/>
    <n v="4"/>
    <s v="N"/>
    <n v="1"/>
    <n v="0"/>
  </r>
  <r>
    <x v="0"/>
    <n v="6"/>
    <x v="5"/>
    <x v="0"/>
    <x v="0"/>
    <x v="0"/>
    <n v="21"/>
    <s v="Lwr Bonneville Hat"/>
    <x v="1"/>
    <n v="5"/>
    <s v="N"/>
    <n v="1"/>
    <n v="0"/>
  </r>
  <r>
    <x v="0"/>
    <n v="7"/>
    <x v="6"/>
    <x v="2"/>
    <x v="2"/>
    <x v="2"/>
    <n v="21"/>
    <s v="Lwr Bonneville Hat"/>
    <x v="1"/>
    <n v="2"/>
    <s v="N"/>
    <n v="1"/>
    <n v="0"/>
  </r>
  <r>
    <x v="0"/>
    <n v="7"/>
    <x v="6"/>
    <x v="2"/>
    <x v="2"/>
    <x v="2"/>
    <n v="21"/>
    <s v="Lwr Bonneville Hat"/>
    <x v="1"/>
    <n v="3"/>
    <s v="N"/>
    <n v="1"/>
    <n v="0"/>
  </r>
  <r>
    <x v="0"/>
    <n v="7"/>
    <x v="6"/>
    <x v="2"/>
    <x v="2"/>
    <x v="2"/>
    <n v="21"/>
    <s v="Lwr Bonneville Hat"/>
    <x v="1"/>
    <n v="4"/>
    <s v="N"/>
    <n v="1"/>
    <n v="0"/>
  </r>
  <r>
    <x v="0"/>
    <n v="7"/>
    <x v="6"/>
    <x v="2"/>
    <x v="2"/>
    <x v="2"/>
    <n v="21"/>
    <s v="Lwr Bonneville Hat"/>
    <x v="1"/>
    <n v="5"/>
    <s v="N"/>
    <n v="1"/>
    <n v="0"/>
  </r>
  <r>
    <x v="0"/>
    <n v="8"/>
    <x v="7"/>
    <x v="3"/>
    <x v="3"/>
    <x v="3"/>
    <n v="21"/>
    <s v="Lwr Bonneville Hat"/>
    <x v="1"/>
    <n v="2"/>
    <s v="N"/>
    <n v="1"/>
    <n v="0"/>
  </r>
  <r>
    <x v="0"/>
    <n v="8"/>
    <x v="7"/>
    <x v="3"/>
    <x v="3"/>
    <x v="3"/>
    <n v="21"/>
    <s v="Lwr Bonneville Hat"/>
    <x v="1"/>
    <n v="3"/>
    <s v="N"/>
    <n v="1"/>
    <n v="0"/>
  </r>
  <r>
    <x v="0"/>
    <n v="8"/>
    <x v="7"/>
    <x v="3"/>
    <x v="3"/>
    <x v="3"/>
    <n v="21"/>
    <s v="Lwr Bonneville Hat"/>
    <x v="1"/>
    <n v="4"/>
    <s v="N"/>
    <n v="1"/>
    <n v="0"/>
  </r>
  <r>
    <x v="0"/>
    <n v="8"/>
    <x v="7"/>
    <x v="3"/>
    <x v="3"/>
    <x v="3"/>
    <n v="21"/>
    <s v="Lwr Bonneville Hat"/>
    <x v="1"/>
    <n v="5"/>
    <s v="N"/>
    <n v="1"/>
    <n v="0"/>
  </r>
  <r>
    <x v="0"/>
    <n v="9"/>
    <x v="8"/>
    <x v="0"/>
    <x v="0"/>
    <x v="0"/>
    <n v="21"/>
    <s v="Lwr Bonneville Hat"/>
    <x v="1"/>
    <n v="2"/>
    <s v="N"/>
    <n v="1"/>
    <n v="7.73"/>
  </r>
  <r>
    <x v="0"/>
    <n v="9"/>
    <x v="8"/>
    <x v="0"/>
    <x v="0"/>
    <x v="0"/>
    <n v="21"/>
    <s v="Lwr Bonneville Hat"/>
    <x v="1"/>
    <n v="3"/>
    <s v="N"/>
    <n v="1"/>
    <n v="0"/>
  </r>
  <r>
    <x v="0"/>
    <n v="9"/>
    <x v="8"/>
    <x v="0"/>
    <x v="0"/>
    <x v="0"/>
    <n v="21"/>
    <s v="Lwr Bonneville Hat"/>
    <x v="1"/>
    <n v="4"/>
    <s v="N"/>
    <n v="1"/>
    <n v="0"/>
  </r>
  <r>
    <x v="0"/>
    <n v="9"/>
    <x v="8"/>
    <x v="0"/>
    <x v="0"/>
    <x v="0"/>
    <n v="21"/>
    <s v="Lwr Bonneville Hat"/>
    <x v="1"/>
    <n v="5"/>
    <s v="N"/>
    <n v="1"/>
    <n v="0"/>
  </r>
  <r>
    <x v="0"/>
    <n v="10"/>
    <x v="9"/>
    <x v="4"/>
    <x v="4"/>
    <x v="4"/>
    <n v="21"/>
    <s v="Lwr Bonneville Hat"/>
    <x v="1"/>
    <n v="2"/>
    <s v="N"/>
    <n v="1"/>
    <n v="21.63"/>
  </r>
  <r>
    <x v="0"/>
    <n v="10"/>
    <x v="9"/>
    <x v="4"/>
    <x v="4"/>
    <x v="4"/>
    <n v="21"/>
    <s v="Lwr Bonneville Hat"/>
    <x v="1"/>
    <n v="3"/>
    <s v="N"/>
    <n v="1"/>
    <n v="81.290000000000006"/>
  </r>
  <r>
    <x v="0"/>
    <n v="10"/>
    <x v="9"/>
    <x v="4"/>
    <x v="4"/>
    <x v="4"/>
    <n v="21"/>
    <s v="Lwr Bonneville Hat"/>
    <x v="1"/>
    <n v="4"/>
    <s v="N"/>
    <n v="1"/>
    <n v="0"/>
  </r>
  <r>
    <x v="0"/>
    <n v="10"/>
    <x v="9"/>
    <x v="4"/>
    <x v="4"/>
    <x v="4"/>
    <n v="21"/>
    <s v="Lwr Bonneville Hat"/>
    <x v="1"/>
    <n v="5"/>
    <s v="N"/>
    <n v="1"/>
    <n v="0"/>
  </r>
  <r>
    <x v="0"/>
    <n v="11"/>
    <x v="10"/>
    <x v="5"/>
    <x v="5"/>
    <x v="5"/>
    <n v="21"/>
    <s v="Lwr Bonneville Hat"/>
    <x v="1"/>
    <n v="2"/>
    <s v="N"/>
    <n v="1"/>
    <n v="0.32"/>
  </r>
  <r>
    <x v="0"/>
    <n v="11"/>
    <x v="10"/>
    <x v="5"/>
    <x v="5"/>
    <x v="5"/>
    <n v="21"/>
    <s v="Lwr Bonneville Hat"/>
    <x v="1"/>
    <n v="3"/>
    <s v="N"/>
    <n v="1"/>
    <n v="0.18"/>
  </r>
  <r>
    <x v="0"/>
    <n v="11"/>
    <x v="10"/>
    <x v="5"/>
    <x v="5"/>
    <x v="5"/>
    <n v="21"/>
    <s v="Lwr Bonneville Hat"/>
    <x v="1"/>
    <n v="4"/>
    <s v="N"/>
    <n v="1"/>
    <n v="0"/>
  </r>
  <r>
    <x v="0"/>
    <n v="11"/>
    <x v="10"/>
    <x v="5"/>
    <x v="5"/>
    <x v="5"/>
    <n v="21"/>
    <s v="Lwr Bonneville Hat"/>
    <x v="1"/>
    <n v="5"/>
    <s v="N"/>
    <n v="1"/>
    <n v="0"/>
  </r>
  <r>
    <x v="0"/>
    <n v="12"/>
    <x v="11"/>
    <x v="0"/>
    <x v="0"/>
    <x v="0"/>
    <n v="21"/>
    <s v="Lwr Bonneville Hat"/>
    <x v="1"/>
    <n v="2"/>
    <s v="N"/>
    <n v="1"/>
    <n v="0"/>
  </r>
  <r>
    <x v="0"/>
    <n v="12"/>
    <x v="11"/>
    <x v="0"/>
    <x v="0"/>
    <x v="0"/>
    <n v="21"/>
    <s v="Lwr Bonneville Hat"/>
    <x v="1"/>
    <n v="3"/>
    <s v="N"/>
    <n v="1"/>
    <n v="2.87"/>
  </r>
  <r>
    <x v="0"/>
    <n v="12"/>
    <x v="11"/>
    <x v="0"/>
    <x v="0"/>
    <x v="0"/>
    <n v="21"/>
    <s v="Lwr Bonneville Hat"/>
    <x v="1"/>
    <n v="4"/>
    <s v="N"/>
    <n v="1"/>
    <n v="0"/>
  </r>
  <r>
    <x v="0"/>
    <n v="12"/>
    <x v="11"/>
    <x v="0"/>
    <x v="0"/>
    <x v="0"/>
    <n v="21"/>
    <s v="Lwr Bonneville Hat"/>
    <x v="1"/>
    <n v="5"/>
    <s v="N"/>
    <n v="1"/>
    <n v="0"/>
  </r>
  <r>
    <x v="0"/>
    <n v="13"/>
    <x v="12"/>
    <x v="0"/>
    <x v="0"/>
    <x v="0"/>
    <n v="21"/>
    <s v="Lwr Bonneville Hat"/>
    <x v="1"/>
    <n v="2"/>
    <s v="N"/>
    <n v="1"/>
    <n v="0"/>
  </r>
  <r>
    <x v="0"/>
    <n v="13"/>
    <x v="12"/>
    <x v="0"/>
    <x v="0"/>
    <x v="0"/>
    <n v="21"/>
    <s v="Lwr Bonneville Hat"/>
    <x v="1"/>
    <n v="3"/>
    <s v="N"/>
    <n v="1"/>
    <n v="0"/>
  </r>
  <r>
    <x v="0"/>
    <n v="13"/>
    <x v="12"/>
    <x v="0"/>
    <x v="0"/>
    <x v="0"/>
    <n v="21"/>
    <s v="Lwr Bonneville Hat"/>
    <x v="1"/>
    <n v="4"/>
    <s v="N"/>
    <n v="1"/>
    <n v="0"/>
  </r>
  <r>
    <x v="0"/>
    <n v="13"/>
    <x v="12"/>
    <x v="0"/>
    <x v="0"/>
    <x v="0"/>
    <n v="21"/>
    <s v="Lwr Bonneville Hat"/>
    <x v="1"/>
    <n v="5"/>
    <s v="N"/>
    <n v="1"/>
    <n v="0"/>
  </r>
  <r>
    <x v="0"/>
    <n v="14"/>
    <x v="13"/>
    <x v="0"/>
    <x v="0"/>
    <x v="0"/>
    <n v="21"/>
    <s v="Lwr Bonneville Hat"/>
    <x v="1"/>
    <n v="2"/>
    <s v="N"/>
    <n v="1"/>
    <n v="23.34"/>
  </r>
  <r>
    <x v="0"/>
    <n v="14"/>
    <x v="13"/>
    <x v="0"/>
    <x v="0"/>
    <x v="0"/>
    <n v="21"/>
    <s v="Lwr Bonneville Hat"/>
    <x v="1"/>
    <n v="3"/>
    <s v="N"/>
    <n v="1"/>
    <n v="0"/>
  </r>
  <r>
    <x v="0"/>
    <n v="14"/>
    <x v="13"/>
    <x v="0"/>
    <x v="0"/>
    <x v="0"/>
    <n v="21"/>
    <s v="Lwr Bonneville Hat"/>
    <x v="1"/>
    <n v="4"/>
    <s v="N"/>
    <n v="1"/>
    <n v="0"/>
  </r>
  <r>
    <x v="0"/>
    <n v="14"/>
    <x v="13"/>
    <x v="0"/>
    <x v="0"/>
    <x v="0"/>
    <n v="21"/>
    <s v="Lwr Bonneville Hat"/>
    <x v="1"/>
    <n v="5"/>
    <s v="N"/>
    <n v="1"/>
    <n v="0"/>
  </r>
  <r>
    <x v="0"/>
    <n v="15"/>
    <x v="14"/>
    <x v="0"/>
    <x v="0"/>
    <x v="0"/>
    <n v="21"/>
    <s v="Lwr Bonneville Hat"/>
    <x v="1"/>
    <n v="2"/>
    <s v="N"/>
    <n v="1"/>
    <n v="52.68"/>
  </r>
  <r>
    <x v="0"/>
    <n v="15"/>
    <x v="14"/>
    <x v="0"/>
    <x v="0"/>
    <x v="0"/>
    <n v="21"/>
    <s v="Lwr Bonneville Hat"/>
    <x v="1"/>
    <n v="3"/>
    <s v="N"/>
    <n v="1"/>
    <n v="325.73"/>
  </r>
  <r>
    <x v="0"/>
    <n v="15"/>
    <x v="14"/>
    <x v="0"/>
    <x v="0"/>
    <x v="0"/>
    <n v="21"/>
    <s v="Lwr Bonneville Hat"/>
    <x v="1"/>
    <n v="4"/>
    <s v="N"/>
    <n v="1"/>
    <n v="61.01"/>
  </r>
  <r>
    <x v="0"/>
    <n v="15"/>
    <x v="14"/>
    <x v="0"/>
    <x v="0"/>
    <x v="0"/>
    <n v="21"/>
    <s v="Lwr Bonneville Hat"/>
    <x v="1"/>
    <n v="5"/>
    <s v="N"/>
    <n v="1"/>
    <n v="0"/>
  </r>
  <r>
    <x v="0"/>
    <n v="16"/>
    <x v="15"/>
    <x v="0"/>
    <x v="0"/>
    <x v="0"/>
    <n v="21"/>
    <s v="Lwr Bonneville Hat"/>
    <x v="1"/>
    <n v="2"/>
    <s v="N"/>
    <n v="1"/>
    <n v="0"/>
  </r>
  <r>
    <x v="0"/>
    <n v="16"/>
    <x v="15"/>
    <x v="0"/>
    <x v="0"/>
    <x v="0"/>
    <n v="21"/>
    <s v="Lwr Bonneville Hat"/>
    <x v="1"/>
    <n v="3"/>
    <s v="N"/>
    <n v="1"/>
    <n v="0"/>
  </r>
  <r>
    <x v="0"/>
    <n v="16"/>
    <x v="15"/>
    <x v="0"/>
    <x v="0"/>
    <x v="0"/>
    <n v="21"/>
    <s v="Lwr Bonneville Hat"/>
    <x v="1"/>
    <n v="4"/>
    <s v="N"/>
    <n v="1"/>
    <n v="0"/>
  </r>
  <r>
    <x v="0"/>
    <n v="16"/>
    <x v="15"/>
    <x v="0"/>
    <x v="0"/>
    <x v="0"/>
    <n v="21"/>
    <s v="Lwr Bonneville Hat"/>
    <x v="1"/>
    <n v="5"/>
    <s v="N"/>
    <n v="1"/>
    <n v="0"/>
  </r>
  <r>
    <x v="0"/>
    <n v="17"/>
    <x v="16"/>
    <x v="0"/>
    <x v="0"/>
    <x v="0"/>
    <n v="21"/>
    <s v="Lwr Bonneville Hat"/>
    <x v="1"/>
    <n v="2"/>
    <s v="N"/>
    <n v="1"/>
    <n v="0"/>
  </r>
  <r>
    <x v="0"/>
    <n v="17"/>
    <x v="16"/>
    <x v="0"/>
    <x v="0"/>
    <x v="0"/>
    <n v="21"/>
    <s v="Lwr Bonneville Hat"/>
    <x v="1"/>
    <n v="3"/>
    <s v="N"/>
    <n v="1"/>
    <n v="0"/>
  </r>
  <r>
    <x v="0"/>
    <n v="17"/>
    <x v="16"/>
    <x v="0"/>
    <x v="0"/>
    <x v="0"/>
    <n v="21"/>
    <s v="Lwr Bonneville Hat"/>
    <x v="1"/>
    <n v="4"/>
    <s v="N"/>
    <n v="1"/>
    <n v="0"/>
  </r>
  <r>
    <x v="0"/>
    <n v="17"/>
    <x v="16"/>
    <x v="0"/>
    <x v="0"/>
    <x v="0"/>
    <n v="21"/>
    <s v="Lwr Bonneville Hat"/>
    <x v="1"/>
    <n v="5"/>
    <s v="N"/>
    <n v="1"/>
    <n v="0"/>
  </r>
  <r>
    <x v="0"/>
    <n v="18"/>
    <x v="17"/>
    <x v="6"/>
    <x v="6"/>
    <x v="6"/>
    <n v="21"/>
    <s v="Lwr Bonneville Hat"/>
    <x v="1"/>
    <n v="2"/>
    <s v="N"/>
    <n v="1"/>
    <n v="0"/>
  </r>
  <r>
    <x v="0"/>
    <n v="18"/>
    <x v="17"/>
    <x v="6"/>
    <x v="6"/>
    <x v="6"/>
    <n v="21"/>
    <s v="Lwr Bonneville Hat"/>
    <x v="1"/>
    <n v="3"/>
    <s v="N"/>
    <n v="1"/>
    <n v="0"/>
  </r>
  <r>
    <x v="0"/>
    <n v="18"/>
    <x v="17"/>
    <x v="6"/>
    <x v="6"/>
    <x v="6"/>
    <n v="21"/>
    <s v="Lwr Bonneville Hat"/>
    <x v="1"/>
    <n v="4"/>
    <s v="N"/>
    <n v="1"/>
    <n v="0"/>
  </r>
  <r>
    <x v="0"/>
    <n v="18"/>
    <x v="17"/>
    <x v="6"/>
    <x v="6"/>
    <x v="6"/>
    <n v="21"/>
    <s v="Lwr Bonneville Hat"/>
    <x v="1"/>
    <n v="5"/>
    <s v="N"/>
    <n v="1"/>
    <n v="0"/>
  </r>
  <r>
    <x v="0"/>
    <n v="19"/>
    <x v="18"/>
    <x v="0"/>
    <x v="0"/>
    <x v="0"/>
    <n v="21"/>
    <s v="Lwr Bonneville Hat"/>
    <x v="1"/>
    <n v="2"/>
    <s v="N"/>
    <n v="1"/>
    <n v="0"/>
  </r>
  <r>
    <x v="0"/>
    <n v="19"/>
    <x v="18"/>
    <x v="0"/>
    <x v="0"/>
    <x v="0"/>
    <n v="21"/>
    <s v="Lwr Bonneville Hat"/>
    <x v="1"/>
    <n v="3"/>
    <s v="N"/>
    <n v="1"/>
    <n v="0"/>
  </r>
  <r>
    <x v="0"/>
    <n v="19"/>
    <x v="18"/>
    <x v="0"/>
    <x v="0"/>
    <x v="0"/>
    <n v="21"/>
    <s v="Lwr Bonneville Hat"/>
    <x v="1"/>
    <n v="4"/>
    <s v="N"/>
    <n v="1"/>
    <n v="0"/>
  </r>
  <r>
    <x v="0"/>
    <n v="19"/>
    <x v="18"/>
    <x v="0"/>
    <x v="0"/>
    <x v="0"/>
    <n v="21"/>
    <s v="Lwr Bonneville Hat"/>
    <x v="1"/>
    <n v="5"/>
    <s v="N"/>
    <n v="1"/>
    <n v="0"/>
  </r>
  <r>
    <x v="0"/>
    <n v="20"/>
    <x v="19"/>
    <x v="0"/>
    <x v="0"/>
    <x v="0"/>
    <n v="21"/>
    <s v="Lwr Bonneville Hat"/>
    <x v="1"/>
    <n v="2"/>
    <s v="N"/>
    <n v="1"/>
    <n v="0"/>
  </r>
  <r>
    <x v="0"/>
    <n v="20"/>
    <x v="19"/>
    <x v="0"/>
    <x v="0"/>
    <x v="0"/>
    <n v="21"/>
    <s v="Lwr Bonneville Hat"/>
    <x v="1"/>
    <n v="3"/>
    <s v="N"/>
    <n v="1"/>
    <n v="447.53"/>
  </r>
  <r>
    <x v="0"/>
    <n v="20"/>
    <x v="19"/>
    <x v="0"/>
    <x v="0"/>
    <x v="0"/>
    <n v="21"/>
    <s v="Lwr Bonneville Hat"/>
    <x v="1"/>
    <n v="4"/>
    <s v="N"/>
    <n v="1"/>
    <n v="64.63"/>
  </r>
  <r>
    <x v="0"/>
    <n v="20"/>
    <x v="19"/>
    <x v="0"/>
    <x v="0"/>
    <x v="0"/>
    <n v="21"/>
    <s v="Lwr Bonneville Hat"/>
    <x v="1"/>
    <n v="5"/>
    <s v="N"/>
    <n v="1"/>
    <n v="0"/>
  </r>
  <r>
    <x v="0"/>
    <n v="21"/>
    <x v="20"/>
    <x v="0"/>
    <x v="0"/>
    <x v="0"/>
    <n v="21"/>
    <s v="Lwr Bonneville Hat"/>
    <x v="1"/>
    <n v="2"/>
    <s v="N"/>
    <n v="1"/>
    <n v="110.24"/>
  </r>
  <r>
    <x v="0"/>
    <n v="21"/>
    <x v="20"/>
    <x v="0"/>
    <x v="0"/>
    <x v="0"/>
    <n v="21"/>
    <s v="Lwr Bonneville Hat"/>
    <x v="1"/>
    <n v="3"/>
    <s v="N"/>
    <n v="1"/>
    <n v="188.57"/>
  </r>
  <r>
    <x v="0"/>
    <n v="21"/>
    <x v="20"/>
    <x v="0"/>
    <x v="0"/>
    <x v="0"/>
    <n v="21"/>
    <s v="Lwr Bonneville Hat"/>
    <x v="1"/>
    <n v="4"/>
    <s v="N"/>
    <n v="1"/>
    <n v="0"/>
  </r>
  <r>
    <x v="0"/>
    <n v="21"/>
    <x v="20"/>
    <x v="0"/>
    <x v="0"/>
    <x v="0"/>
    <n v="21"/>
    <s v="Lwr Bonneville Hat"/>
    <x v="1"/>
    <n v="5"/>
    <s v="N"/>
    <n v="1"/>
    <n v="0"/>
  </r>
  <r>
    <x v="0"/>
    <n v="22"/>
    <x v="21"/>
    <x v="0"/>
    <x v="0"/>
    <x v="0"/>
    <n v="21"/>
    <s v="Lwr Bonneville Hat"/>
    <x v="1"/>
    <n v="2"/>
    <s v="N"/>
    <n v="1"/>
    <n v="0"/>
  </r>
  <r>
    <x v="0"/>
    <n v="22"/>
    <x v="21"/>
    <x v="0"/>
    <x v="0"/>
    <x v="0"/>
    <n v="21"/>
    <s v="Lwr Bonneville Hat"/>
    <x v="1"/>
    <n v="3"/>
    <s v="N"/>
    <n v="1"/>
    <n v="124.15"/>
  </r>
  <r>
    <x v="0"/>
    <n v="22"/>
    <x v="21"/>
    <x v="0"/>
    <x v="0"/>
    <x v="0"/>
    <n v="21"/>
    <s v="Lwr Bonneville Hat"/>
    <x v="1"/>
    <n v="4"/>
    <s v="N"/>
    <n v="1"/>
    <n v="29.93"/>
  </r>
  <r>
    <x v="0"/>
    <n v="22"/>
    <x v="21"/>
    <x v="0"/>
    <x v="0"/>
    <x v="0"/>
    <n v="21"/>
    <s v="Lwr Bonneville Hat"/>
    <x v="1"/>
    <n v="5"/>
    <s v="N"/>
    <n v="1"/>
    <n v="0"/>
  </r>
  <r>
    <x v="0"/>
    <n v="23"/>
    <x v="22"/>
    <x v="0"/>
    <x v="0"/>
    <x v="0"/>
    <n v="21"/>
    <s v="Lwr Bonneville Hat"/>
    <x v="1"/>
    <n v="2"/>
    <s v="N"/>
    <n v="1"/>
    <n v="0"/>
  </r>
  <r>
    <x v="0"/>
    <n v="23"/>
    <x v="22"/>
    <x v="0"/>
    <x v="0"/>
    <x v="0"/>
    <n v="21"/>
    <s v="Lwr Bonneville Hat"/>
    <x v="1"/>
    <n v="3"/>
    <s v="N"/>
    <n v="1"/>
    <n v="33.74"/>
  </r>
  <r>
    <x v="0"/>
    <n v="23"/>
    <x v="22"/>
    <x v="0"/>
    <x v="0"/>
    <x v="0"/>
    <n v="21"/>
    <s v="Lwr Bonneville Hat"/>
    <x v="1"/>
    <n v="4"/>
    <s v="N"/>
    <n v="1"/>
    <n v="0"/>
  </r>
  <r>
    <x v="0"/>
    <n v="23"/>
    <x v="22"/>
    <x v="0"/>
    <x v="0"/>
    <x v="0"/>
    <n v="21"/>
    <s v="Lwr Bonneville Hat"/>
    <x v="1"/>
    <n v="5"/>
    <s v="N"/>
    <n v="1"/>
    <n v="0"/>
  </r>
  <r>
    <x v="0"/>
    <n v="24"/>
    <x v="23"/>
    <x v="7"/>
    <x v="7"/>
    <x v="7"/>
    <n v="21"/>
    <s v="Lwr Bonneville Hat"/>
    <x v="1"/>
    <n v="2"/>
    <s v="N"/>
    <n v="1"/>
    <n v="19.12"/>
  </r>
  <r>
    <x v="0"/>
    <n v="24"/>
    <x v="23"/>
    <x v="7"/>
    <x v="7"/>
    <x v="7"/>
    <n v="21"/>
    <s v="Lwr Bonneville Hat"/>
    <x v="1"/>
    <n v="3"/>
    <s v="N"/>
    <n v="1"/>
    <n v="35.39"/>
  </r>
  <r>
    <x v="0"/>
    <n v="24"/>
    <x v="23"/>
    <x v="7"/>
    <x v="7"/>
    <x v="7"/>
    <n v="21"/>
    <s v="Lwr Bonneville Hat"/>
    <x v="1"/>
    <n v="4"/>
    <s v="N"/>
    <n v="1"/>
    <n v="42.6"/>
  </r>
  <r>
    <x v="0"/>
    <n v="24"/>
    <x v="23"/>
    <x v="7"/>
    <x v="7"/>
    <x v="7"/>
    <n v="21"/>
    <s v="Lwr Bonneville Hat"/>
    <x v="1"/>
    <n v="5"/>
    <s v="N"/>
    <n v="1"/>
    <n v="0"/>
  </r>
  <r>
    <x v="0"/>
    <n v="25"/>
    <x v="24"/>
    <x v="0"/>
    <x v="0"/>
    <x v="0"/>
    <n v="21"/>
    <s v="Lwr Bonneville Hat"/>
    <x v="1"/>
    <n v="2"/>
    <s v="N"/>
    <n v="1"/>
    <n v="0"/>
  </r>
  <r>
    <x v="0"/>
    <n v="25"/>
    <x v="24"/>
    <x v="0"/>
    <x v="0"/>
    <x v="0"/>
    <n v="21"/>
    <s v="Lwr Bonneville Hat"/>
    <x v="1"/>
    <n v="3"/>
    <s v="N"/>
    <n v="1"/>
    <n v="272.83"/>
  </r>
  <r>
    <x v="0"/>
    <n v="25"/>
    <x v="24"/>
    <x v="0"/>
    <x v="0"/>
    <x v="0"/>
    <n v="21"/>
    <s v="Lwr Bonneville Hat"/>
    <x v="1"/>
    <n v="4"/>
    <s v="N"/>
    <n v="1"/>
    <n v="0"/>
  </r>
  <r>
    <x v="0"/>
    <n v="25"/>
    <x v="24"/>
    <x v="0"/>
    <x v="0"/>
    <x v="0"/>
    <n v="21"/>
    <s v="Lwr Bonneville Hat"/>
    <x v="1"/>
    <n v="5"/>
    <s v="N"/>
    <n v="1"/>
    <n v="0"/>
  </r>
  <r>
    <x v="0"/>
    <n v="1"/>
    <x v="0"/>
    <x v="0"/>
    <x v="0"/>
    <x v="0"/>
    <n v="22"/>
    <s v="Fall Cowlitz Hat"/>
    <x v="1"/>
    <n v="2"/>
    <s v="N"/>
    <n v="1"/>
    <n v="0"/>
  </r>
  <r>
    <x v="0"/>
    <n v="1"/>
    <x v="0"/>
    <x v="0"/>
    <x v="0"/>
    <x v="0"/>
    <n v="22"/>
    <s v="Fall Cowlitz Hat"/>
    <x v="1"/>
    <n v="3"/>
    <s v="N"/>
    <n v="1"/>
    <n v="0"/>
  </r>
  <r>
    <x v="0"/>
    <n v="1"/>
    <x v="0"/>
    <x v="0"/>
    <x v="0"/>
    <x v="0"/>
    <n v="22"/>
    <s v="Fall Cowlitz Hat"/>
    <x v="1"/>
    <n v="4"/>
    <s v="N"/>
    <n v="1"/>
    <n v="0"/>
  </r>
  <r>
    <x v="0"/>
    <n v="1"/>
    <x v="0"/>
    <x v="0"/>
    <x v="0"/>
    <x v="0"/>
    <n v="22"/>
    <s v="Fall Cowlitz Hat"/>
    <x v="1"/>
    <n v="5"/>
    <s v="N"/>
    <n v="1"/>
    <n v="507.25"/>
  </r>
  <r>
    <x v="0"/>
    <n v="2"/>
    <x v="1"/>
    <x v="0"/>
    <x v="0"/>
    <x v="0"/>
    <n v="22"/>
    <s v="Fall Cowlitz Hat"/>
    <x v="1"/>
    <n v="2"/>
    <s v="N"/>
    <n v="1"/>
    <n v="0"/>
  </r>
  <r>
    <x v="0"/>
    <n v="2"/>
    <x v="1"/>
    <x v="0"/>
    <x v="0"/>
    <x v="0"/>
    <n v="22"/>
    <s v="Fall Cowlitz Hat"/>
    <x v="1"/>
    <n v="3"/>
    <s v="N"/>
    <n v="1"/>
    <n v="81.91"/>
  </r>
  <r>
    <x v="0"/>
    <n v="2"/>
    <x v="1"/>
    <x v="0"/>
    <x v="0"/>
    <x v="0"/>
    <n v="22"/>
    <s v="Fall Cowlitz Hat"/>
    <x v="1"/>
    <n v="4"/>
    <s v="N"/>
    <n v="1"/>
    <n v="203.05"/>
  </r>
  <r>
    <x v="0"/>
    <n v="2"/>
    <x v="1"/>
    <x v="0"/>
    <x v="0"/>
    <x v="0"/>
    <n v="22"/>
    <s v="Fall Cowlitz Hat"/>
    <x v="1"/>
    <n v="5"/>
    <s v="N"/>
    <n v="1"/>
    <n v="0"/>
  </r>
  <r>
    <x v="0"/>
    <n v="3"/>
    <x v="2"/>
    <x v="0"/>
    <x v="0"/>
    <x v="0"/>
    <n v="22"/>
    <s v="Fall Cowlitz Hat"/>
    <x v="1"/>
    <n v="2"/>
    <s v="N"/>
    <n v="1"/>
    <n v="0"/>
  </r>
  <r>
    <x v="0"/>
    <n v="3"/>
    <x v="2"/>
    <x v="0"/>
    <x v="0"/>
    <x v="0"/>
    <n v="22"/>
    <s v="Fall Cowlitz Hat"/>
    <x v="1"/>
    <n v="3"/>
    <s v="N"/>
    <n v="1"/>
    <n v="0"/>
  </r>
  <r>
    <x v="0"/>
    <n v="3"/>
    <x v="2"/>
    <x v="0"/>
    <x v="0"/>
    <x v="0"/>
    <n v="22"/>
    <s v="Fall Cowlitz Hat"/>
    <x v="1"/>
    <n v="4"/>
    <s v="N"/>
    <n v="1"/>
    <n v="0"/>
  </r>
  <r>
    <x v="0"/>
    <n v="3"/>
    <x v="2"/>
    <x v="0"/>
    <x v="0"/>
    <x v="0"/>
    <n v="22"/>
    <s v="Fall Cowlitz Hat"/>
    <x v="1"/>
    <n v="5"/>
    <s v="N"/>
    <n v="1"/>
    <n v="0"/>
  </r>
  <r>
    <x v="0"/>
    <n v="4"/>
    <x v="3"/>
    <x v="1"/>
    <x v="1"/>
    <x v="1"/>
    <n v="22"/>
    <s v="Fall Cowlitz Hat"/>
    <x v="1"/>
    <n v="2"/>
    <s v="N"/>
    <n v="1"/>
    <n v="0"/>
  </r>
  <r>
    <x v="0"/>
    <n v="4"/>
    <x v="3"/>
    <x v="1"/>
    <x v="1"/>
    <x v="1"/>
    <n v="22"/>
    <s v="Fall Cowlitz Hat"/>
    <x v="1"/>
    <n v="3"/>
    <s v="N"/>
    <n v="1"/>
    <n v="1567.28"/>
  </r>
  <r>
    <x v="0"/>
    <n v="4"/>
    <x v="3"/>
    <x v="1"/>
    <x v="1"/>
    <x v="1"/>
    <n v="22"/>
    <s v="Fall Cowlitz Hat"/>
    <x v="1"/>
    <n v="4"/>
    <s v="N"/>
    <n v="1"/>
    <n v="1081.27"/>
  </r>
  <r>
    <x v="0"/>
    <n v="4"/>
    <x v="3"/>
    <x v="1"/>
    <x v="1"/>
    <x v="1"/>
    <n v="22"/>
    <s v="Fall Cowlitz Hat"/>
    <x v="1"/>
    <n v="5"/>
    <s v="N"/>
    <n v="1"/>
    <n v="858.85"/>
  </r>
  <r>
    <x v="0"/>
    <n v="5"/>
    <x v="4"/>
    <x v="0"/>
    <x v="0"/>
    <x v="0"/>
    <n v="22"/>
    <s v="Fall Cowlitz Hat"/>
    <x v="1"/>
    <n v="2"/>
    <s v="N"/>
    <n v="1"/>
    <n v="0"/>
  </r>
  <r>
    <x v="0"/>
    <n v="5"/>
    <x v="4"/>
    <x v="0"/>
    <x v="0"/>
    <x v="0"/>
    <n v="22"/>
    <s v="Fall Cowlitz Hat"/>
    <x v="1"/>
    <n v="3"/>
    <s v="N"/>
    <n v="1"/>
    <n v="5401.72"/>
  </r>
  <r>
    <x v="0"/>
    <n v="5"/>
    <x v="4"/>
    <x v="0"/>
    <x v="0"/>
    <x v="0"/>
    <n v="22"/>
    <s v="Fall Cowlitz Hat"/>
    <x v="1"/>
    <n v="4"/>
    <s v="N"/>
    <n v="1"/>
    <n v="1664.85"/>
  </r>
  <r>
    <x v="0"/>
    <n v="5"/>
    <x v="4"/>
    <x v="0"/>
    <x v="0"/>
    <x v="0"/>
    <n v="22"/>
    <s v="Fall Cowlitz Hat"/>
    <x v="1"/>
    <n v="5"/>
    <s v="N"/>
    <n v="1"/>
    <n v="214.54"/>
  </r>
  <r>
    <x v="0"/>
    <n v="6"/>
    <x v="5"/>
    <x v="0"/>
    <x v="0"/>
    <x v="0"/>
    <n v="22"/>
    <s v="Fall Cowlitz Hat"/>
    <x v="1"/>
    <n v="2"/>
    <s v="N"/>
    <n v="1"/>
    <n v="0"/>
  </r>
  <r>
    <x v="0"/>
    <n v="6"/>
    <x v="5"/>
    <x v="0"/>
    <x v="0"/>
    <x v="0"/>
    <n v="22"/>
    <s v="Fall Cowlitz Hat"/>
    <x v="1"/>
    <n v="3"/>
    <s v="N"/>
    <n v="1"/>
    <n v="0"/>
  </r>
  <r>
    <x v="0"/>
    <n v="6"/>
    <x v="5"/>
    <x v="0"/>
    <x v="0"/>
    <x v="0"/>
    <n v="22"/>
    <s v="Fall Cowlitz Hat"/>
    <x v="1"/>
    <n v="4"/>
    <s v="N"/>
    <n v="1"/>
    <n v="0"/>
  </r>
  <r>
    <x v="0"/>
    <n v="6"/>
    <x v="5"/>
    <x v="0"/>
    <x v="0"/>
    <x v="0"/>
    <n v="22"/>
    <s v="Fall Cowlitz Hat"/>
    <x v="1"/>
    <n v="5"/>
    <s v="N"/>
    <n v="1"/>
    <n v="0"/>
  </r>
  <r>
    <x v="0"/>
    <n v="7"/>
    <x v="6"/>
    <x v="2"/>
    <x v="2"/>
    <x v="2"/>
    <n v="22"/>
    <s v="Fall Cowlitz Hat"/>
    <x v="1"/>
    <n v="2"/>
    <s v="N"/>
    <n v="1"/>
    <n v="0"/>
  </r>
  <r>
    <x v="0"/>
    <n v="7"/>
    <x v="6"/>
    <x v="2"/>
    <x v="2"/>
    <x v="2"/>
    <n v="22"/>
    <s v="Fall Cowlitz Hat"/>
    <x v="1"/>
    <n v="3"/>
    <s v="N"/>
    <n v="1"/>
    <n v="0"/>
  </r>
  <r>
    <x v="0"/>
    <n v="7"/>
    <x v="6"/>
    <x v="2"/>
    <x v="2"/>
    <x v="2"/>
    <n v="22"/>
    <s v="Fall Cowlitz Hat"/>
    <x v="1"/>
    <n v="4"/>
    <s v="N"/>
    <n v="1"/>
    <n v="0"/>
  </r>
  <r>
    <x v="0"/>
    <n v="7"/>
    <x v="6"/>
    <x v="2"/>
    <x v="2"/>
    <x v="2"/>
    <n v="22"/>
    <s v="Fall Cowlitz Hat"/>
    <x v="1"/>
    <n v="5"/>
    <s v="N"/>
    <n v="1"/>
    <n v="0"/>
  </r>
  <r>
    <x v="0"/>
    <n v="8"/>
    <x v="7"/>
    <x v="3"/>
    <x v="3"/>
    <x v="3"/>
    <n v="22"/>
    <s v="Fall Cowlitz Hat"/>
    <x v="1"/>
    <n v="2"/>
    <s v="N"/>
    <n v="1"/>
    <n v="0"/>
  </r>
  <r>
    <x v="0"/>
    <n v="8"/>
    <x v="7"/>
    <x v="3"/>
    <x v="3"/>
    <x v="3"/>
    <n v="22"/>
    <s v="Fall Cowlitz Hat"/>
    <x v="1"/>
    <n v="3"/>
    <s v="N"/>
    <n v="1"/>
    <n v="53.51"/>
  </r>
  <r>
    <x v="0"/>
    <n v="8"/>
    <x v="7"/>
    <x v="3"/>
    <x v="3"/>
    <x v="3"/>
    <n v="22"/>
    <s v="Fall Cowlitz Hat"/>
    <x v="1"/>
    <n v="4"/>
    <s v="N"/>
    <n v="1"/>
    <n v="20.56"/>
  </r>
  <r>
    <x v="0"/>
    <n v="8"/>
    <x v="7"/>
    <x v="3"/>
    <x v="3"/>
    <x v="3"/>
    <n v="22"/>
    <s v="Fall Cowlitz Hat"/>
    <x v="1"/>
    <n v="5"/>
    <s v="N"/>
    <n v="1"/>
    <n v="0"/>
  </r>
  <r>
    <x v="0"/>
    <n v="9"/>
    <x v="8"/>
    <x v="0"/>
    <x v="0"/>
    <x v="0"/>
    <n v="22"/>
    <s v="Fall Cowlitz Hat"/>
    <x v="1"/>
    <n v="2"/>
    <s v="N"/>
    <n v="1"/>
    <n v="24.05"/>
  </r>
  <r>
    <x v="0"/>
    <n v="9"/>
    <x v="8"/>
    <x v="0"/>
    <x v="0"/>
    <x v="0"/>
    <n v="22"/>
    <s v="Fall Cowlitz Hat"/>
    <x v="1"/>
    <n v="3"/>
    <s v="N"/>
    <n v="1"/>
    <n v="16.28"/>
  </r>
  <r>
    <x v="0"/>
    <n v="9"/>
    <x v="8"/>
    <x v="0"/>
    <x v="0"/>
    <x v="0"/>
    <n v="22"/>
    <s v="Fall Cowlitz Hat"/>
    <x v="1"/>
    <n v="4"/>
    <s v="N"/>
    <n v="1"/>
    <n v="0"/>
  </r>
  <r>
    <x v="0"/>
    <n v="9"/>
    <x v="8"/>
    <x v="0"/>
    <x v="0"/>
    <x v="0"/>
    <n v="22"/>
    <s v="Fall Cowlitz Hat"/>
    <x v="1"/>
    <n v="5"/>
    <s v="N"/>
    <n v="1"/>
    <n v="0"/>
  </r>
  <r>
    <x v="0"/>
    <n v="10"/>
    <x v="9"/>
    <x v="4"/>
    <x v="4"/>
    <x v="4"/>
    <n v="22"/>
    <s v="Fall Cowlitz Hat"/>
    <x v="1"/>
    <n v="2"/>
    <s v="N"/>
    <n v="1"/>
    <n v="0"/>
  </r>
  <r>
    <x v="0"/>
    <n v="10"/>
    <x v="9"/>
    <x v="4"/>
    <x v="4"/>
    <x v="4"/>
    <n v="22"/>
    <s v="Fall Cowlitz Hat"/>
    <x v="1"/>
    <n v="3"/>
    <s v="N"/>
    <n v="1"/>
    <n v="0"/>
  </r>
  <r>
    <x v="0"/>
    <n v="10"/>
    <x v="9"/>
    <x v="4"/>
    <x v="4"/>
    <x v="4"/>
    <n v="22"/>
    <s v="Fall Cowlitz Hat"/>
    <x v="1"/>
    <n v="4"/>
    <s v="N"/>
    <n v="1"/>
    <n v="0"/>
  </r>
  <r>
    <x v="0"/>
    <n v="10"/>
    <x v="9"/>
    <x v="4"/>
    <x v="4"/>
    <x v="4"/>
    <n v="22"/>
    <s v="Fall Cowlitz Hat"/>
    <x v="1"/>
    <n v="5"/>
    <s v="N"/>
    <n v="1"/>
    <n v="0"/>
  </r>
  <r>
    <x v="0"/>
    <n v="11"/>
    <x v="10"/>
    <x v="5"/>
    <x v="5"/>
    <x v="5"/>
    <n v="22"/>
    <s v="Fall Cowlitz Hat"/>
    <x v="1"/>
    <n v="2"/>
    <s v="N"/>
    <n v="1"/>
    <n v="6.7"/>
  </r>
  <r>
    <x v="0"/>
    <n v="11"/>
    <x v="10"/>
    <x v="5"/>
    <x v="5"/>
    <x v="5"/>
    <n v="22"/>
    <s v="Fall Cowlitz Hat"/>
    <x v="1"/>
    <n v="3"/>
    <s v="N"/>
    <n v="1"/>
    <n v="1.59"/>
  </r>
  <r>
    <x v="0"/>
    <n v="11"/>
    <x v="10"/>
    <x v="5"/>
    <x v="5"/>
    <x v="5"/>
    <n v="22"/>
    <s v="Fall Cowlitz Hat"/>
    <x v="1"/>
    <n v="4"/>
    <s v="N"/>
    <n v="1"/>
    <n v="0"/>
  </r>
  <r>
    <x v="0"/>
    <n v="11"/>
    <x v="10"/>
    <x v="5"/>
    <x v="5"/>
    <x v="5"/>
    <n v="22"/>
    <s v="Fall Cowlitz Hat"/>
    <x v="1"/>
    <n v="5"/>
    <s v="N"/>
    <n v="1"/>
    <n v="0"/>
  </r>
  <r>
    <x v="0"/>
    <n v="12"/>
    <x v="11"/>
    <x v="0"/>
    <x v="0"/>
    <x v="0"/>
    <n v="22"/>
    <s v="Fall Cowlitz Hat"/>
    <x v="1"/>
    <n v="2"/>
    <s v="N"/>
    <n v="1"/>
    <n v="0"/>
  </r>
  <r>
    <x v="0"/>
    <n v="12"/>
    <x v="11"/>
    <x v="0"/>
    <x v="0"/>
    <x v="0"/>
    <n v="22"/>
    <s v="Fall Cowlitz Hat"/>
    <x v="1"/>
    <n v="3"/>
    <s v="N"/>
    <n v="1"/>
    <n v="32.53"/>
  </r>
  <r>
    <x v="0"/>
    <n v="12"/>
    <x v="11"/>
    <x v="0"/>
    <x v="0"/>
    <x v="0"/>
    <n v="22"/>
    <s v="Fall Cowlitz Hat"/>
    <x v="1"/>
    <n v="4"/>
    <s v="N"/>
    <n v="1"/>
    <n v="24.99"/>
  </r>
  <r>
    <x v="0"/>
    <n v="12"/>
    <x v="11"/>
    <x v="0"/>
    <x v="0"/>
    <x v="0"/>
    <n v="22"/>
    <s v="Fall Cowlitz Hat"/>
    <x v="1"/>
    <n v="5"/>
    <s v="N"/>
    <n v="1"/>
    <n v="0"/>
  </r>
  <r>
    <x v="0"/>
    <n v="13"/>
    <x v="12"/>
    <x v="0"/>
    <x v="0"/>
    <x v="0"/>
    <n v="22"/>
    <s v="Fall Cowlitz Hat"/>
    <x v="1"/>
    <n v="2"/>
    <s v="N"/>
    <n v="1"/>
    <n v="0"/>
  </r>
  <r>
    <x v="0"/>
    <n v="13"/>
    <x v="12"/>
    <x v="0"/>
    <x v="0"/>
    <x v="0"/>
    <n v="22"/>
    <s v="Fall Cowlitz Hat"/>
    <x v="1"/>
    <n v="3"/>
    <s v="N"/>
    <n v="1"/>
    <n v="0"/>
  </r>
  <r>
    <x v="0"/>
    <n v="13"/>
    <x v="12"/>
    <x v="0"/>
    <x v="0"/>
    <x v="0"/>
    <n v="22"/>
    <s v="Fall Cowlitz Hat"/>
    <x v="1"/>
    <n v="4"/>
    <s v="N"/>
    <n v="1"/>
    <n v="0"/>
  </r>
  <r>
    <x v="0"/>
    <n v="13"/>
    <x v="12"/>
    <x v="0"/>
    <x v="0"/>
    <x v="0"/>
    <n v="22"/>
    <s v="Fall Cowlitz Hat"/>
    <x v="1"/>
    <n v="5"/>
    <s v="N"/>
    <n v="1"/>
    <n v="0"/>
  </r>
  <r>
    <x v="0"/>
    <n v="14"/>
    <x v="13"/>
    <x v="0"/>
    <x v="0"/>
    <x v="0"/>
    <n v="22"/>
    <s v="Fall Cowlitz Hat"/>
    <x v="1"/>
    <n v="2"/>
    <s v="N"/>
    <n v="1"/>
    <n v="0"/>
  </r>
  <r>
    <x v="0"/>
    <n v="14"/>
    <x v="13"/>
    <x v="0"/>
    <x v="0"/>
    <x v="0"/>
    <n v="22"/>
    <s v="Fall Cowlitz Hat"/>
    <x v="1"/>
    <n v="3"/>
    <s v="N"/>
    <n v="1"/>
    <n v="49.11"/>
  </r>
  <r>
    <x v="0"/>
    <n v="14"/>
    <x v="13"/>
    <x v="0"/>
    <x v="0"/>
    <x v="0"/>
    <n v="22"/>
    <s v="Fall Cowlitz Hat"/>
    <x v="1"/>
    <n v="4"/>
    <s v="N"/>
    <n v="1"/>
    <n v="0"/>
  </r>
  <r>
    <x v="0"/>
    <n v="14"/>
    <x v="13"/>
    <x v="0"/>
    <x v="0"/>
    <x v="0"/>
    <n v="22"/>
    <s v="Fall Cowlitz Hat"/>
    <x v="1"/>
    <n v="5"/>
    <s v="N"/>
    <n v="1"/>
    <n v="0"/>
  </r>
  <r>
    <x v="0"/>
    <n v="15"/>
    <x v="14"/>
    <x v="0"/>
    <x v="0"/>
    <x v="0"/>
    <n v="22"/>
    <s v="Fall Cowlitz Hat"/>
    <x v="1"/>
    <n v="2"/>
    <s v="N"/>
    <n v="1"/>
    <n v="305.85000000000002"/>
  </r>
  <r>
    <x v="0"/>
    <n v="15"/>
    <x v="14"/>
    <x v="0"/>
    <x v="0"/>
    <x v="0"/>
    <n v="22"/>
    <s v="Fall Cowlitz Hat"/>
    <x v="1"/>
    <n v="3"/>
    <s v="N"/>
    <n v="1"/>
    <n v="674.98"/>
  </r>
  <r>
    <x v="0"/>
    <n v="15"/>
    <x v="14"/>
    <x v="0"/>
    <x v="0"/>
    <x v="0"/>
    <n v="22"/>
    <s v="Fall Cowlitz Hat"/>
    <x v="1"/>
    <n v="4"/>
    <s v="N"/>
    <n v="1"/>
    <n v="249.45"/>
  </r>
  <r>
    <x v="0"/>
    <n v="15"/>
    <x v="14"/>
    <x v="0"/>
    <x v="0"/>
    <x v="0"/>
    <n v="22"/>
    <s v="Fall Cowlitz Hat"/>
    <x v="1"/>
    <n v="5"/>
    <s v="N"/>
    <n v="1"/>
    <n v="0"/>
  </r>
  <r>
    <x v="0"/>
    <n v="16"/>
    <x v="15"/>
    <x v="0"/>
    <x v="0"/>
    <x v="0"/>
    <n v="22"/>
    <s v="Fall Cowlitz Hat"/>
    <x v="1"/>
    <n v="2"/>
    <s v="N"/>
    <n v="1"/>
    <n v="0"/>
  </r>
  <r>
    <x v="0"/>
    <n v="16"/>
    <x v="15"/>
    <x v="0"/>
    <x v="0"/>
    <x v="0"/>
    <n v="22"/>
    <s v="Fall Cowlitz Hat"/>
    <x v="1"/>
    <n v="3"/>
    <s v="N"/>
    <n v="1"/>
    <n v="0"/>
  </r>
  <r>
    <x v="0"/>
    <n v="16"/>
    <x v="15"/>
    <x v="0"/>
    <x v="0"/>
    <x v="0"/>
    <n v="22"/>
    <s v="Fall Cowlitz Hat"/>
    <x v="1"/>
    <n v="4"/>
    <s v="N"/>
    <n v="1"/>
    <n v="0.01"/>
  </r>
  <r>
    <x v="0"/>
    <n v="16"/>
    <x v="15"/>
    <x v="0"/>
    <x v="0"/>
    <x v="0"/>
    <n v="22"/>
    <s v="Fall Cowlitz Hat"/>
    <x v="1"/>
    <n v="5"/>
    <s v="N"/>
    <n v="1"/>
    <n v="0.02"/>
  </r>
  <r>
    <x v="0"/>
    <n v="17"/>
    <x v="16"/>
    <x v="0"/>
    <x v="0"/>
    <x v="0"/>
    <n v="22"/>
    <s v="Fall Cowlitz Hat"/>
    <x v="1"/>
    <n v="2"/>
    <s v="N"/>
    <n v="1"/>
    <n v="0"/>
  </r>
  <r>
    <x v="0"/>
    <n v="17"/>
    <x v="16"/>
    <x v="0"/>
    <x v="0"/>
    <x v="0"/>
    <n v="22"/>
    <s v="Fall Cowlitz Hat"/>
    <x v="1"/>
    <n v="3"/>
    <s v="N"/>
    <n v="1"/>
    <n v="0"/>
  </r>
  <r>
    <x v="0"/>
    <n v="17"/>
    <x v="16"/>
    <x v="0"/>
    <x v="0"/>
    <x v="0"/>
    <n v="22"/>
    <s v="Fall Cowlitz Hat"/>
    <x v="1"/>
    <n v="4"/>
    <s v="N"/>
    <n v="1"/>
    <n v="0"/>
  </r>
  <r>
    <x v="0"/>
    <n v="17"/>
    <x v="16"/>
    <x v="0"/>
    <x v="0"/>
    <x v="0"/>
    <n v="22"/>
    <s v="Fall Cowlitz Hat"/>
    <x v="1"/>
    <n v="5"/>
    <s v="N"/>
    <n v="1"/>
    <n v="0"/>
  </r>
  <r>
    <x v="0"/>
    <n v="18"/>
    <x v="17"/>
    <x v="6"/>
    <x v="6"/>
    <x v="6"/>
    <n v="22"/>
    <s v="Fall Cowlitz Hat"/>
    <x v="1"/>
    <n v="2"/>
    <s v="N"/>
    <n v="1"/>
    <n v="0"/>
  </r>
  <r>
    <x v="0"/>
    <n v="18"/>
    <x v="17"/>
    <x v="6"/>
    <x v="6"/>
    <x v="6"/>
    <n v="22"/>
    <s v="Fall Cowlitz Hat"/>
    <x v="1"/>
    <n v="3"/>
    <s v="N"/>
    <n v="1"/>
    <n v="0"/>
  </r>
  <r>
    <x v="0"/>
    <n v="18"/>
    <x v="17"/>
    <x v="6"/>
    <x v="6"/>
    <x v="6"/>
    <n v="22"/>
    <s v="Fall Cowlitz Hat"/>
    <x v="1"/>
    <n v="4"/>
    <s v="N"/>
    <n v="1"/>
    <n v="269.36"/>
  </r>
  <r>
    <x v="0"/>
    <n v="18"/>
    <x v="17"/>
    <x v="6"/>
    <x v="6"/>
    <x v="6"/>
    <n v="22"/>
    <s v="Fall Cowlitz Hat"/>
    <x v="1"/>
    <n v="5"/>
    <s v="N"/>
    <n v="1"/>
    <n v="0"/>
  </r>
  <r>
    <x v="0"/>
    <n v="19"/>
    <x v="18"/>
    <x v="0"/>
    <x v="0"/>
    <x v="0"/>
    <n v="22"/>
    <s v="Fall Cowlitz Hat"/>
    <x v="1"/>
    <n v="2"/>
    <s v="N"/>
    <n v="1"/>
    <n v="0"/>
  </r>
  <r>
    <x v="0"/>
    <n v="19"/>
    <x v="18"/>
    <x v="0"/>
    <x v="0"/>
    <x v="0"/>
    <n v="22"/>
    <s v="Fall Cowlitz Hat"/>
    <x v="1"/>
    <n v="3"/>
    <s v="N"/>
    <n v="1"/>
    <n v="0"/>
  </r>
  <r>
    <x v="0"/>
    <n v="19"/>
    <x v="18"/>
    <x v="0"/>
    <x v="0"/>
    <x v="0"/>
    <n v="22"/>
    <s v="Fall Cowlitz Hat"/>
    <x v="1"/>
    <n v="4"/>
    <s v="N"/>
    <n v="1"/>
    <n v="363.19"/>
  </r>
  <r>
    <x v="0"/>
    <n v="19"/>
    <x v="18"/>
    <x v="0"/>
    <x v="0"/>
    <x v="0"/>
    <n v="22"/>
    <s v="Fall Cowlitz Hat"/>
    <x v="1"/>
    <n v="5"/>
    <s v="N"/>
    <n v="1"/>
    <n v="0"/>
  </r>
  <r>
    <x v="0"/>
    <n v="20"/>
    <x v="19"/>
    <x v="0"/>
    <x v="0"/>
    <x v="0"/>
    <n v="22"/>
    <s v="Fall Cowlitz Hat"/>
    <x v="1"/>
    <n v="2"/>
    <s v="N"/>
    <n v="1"/>
    <n v="0"/>
  </r>
  <r>
    <x v="0"/>
    <n v="20"/>
    <x v="19"/>
    <x v="0"/>
    <x v="0"/>
    <x v="0"/>
    <n v="22"/>
    <s v="Fall Cowlitz Hat"/>
    <x v="1"/>
    <n v="3"/>
    <s v="N"/>
    <n v="1"/>
    <n v="353.43"/>
  </r>
  <r>
    <x v="0"/>
    <n v="20"/>
    <x v="19"/>
    <x v="0"/>
    <x v="0"/>
    <x v="0"/>
    <n v="22"/>
    <s v="Fall Cowlitz Hat"/>
    <x v="1"/>
    <n v="4"/>
    <s v="N"/>
    <n v="1"/>
    <n v="340.71"/>
  </r>
  <r>
    <x v="0"/>
    <n v="20"/>
    <x v="19"/>
    <x v="0"/>
    <x v="0"/>
    <x v="0"/>
    <n v="22"/>
    <s v="Fall Cowlitz Hat"/>
    <x v="1"/>
    <n v="5"/>
    <s v="N"/>
    <n v="1"/>
    <n v="282.83"/>
  </r>
  <r>
    <x v="0"/>
    <n v="21"/>
    <x v="20"/>
    <x v="0"/>
    <x v="0"/>
    <x v="0"/>
    <n v="22"/>
    <s v="Fall Cowlitz Hat"/>
    <x v="1"/>
    <n v="2"/>
    <s v="N"/>
    <n v="1"/>
    <n v="0"/>
  </r>
  <r>
    <x v="0"/>
    <n v="21"/>
    <x v="20"/>
    <x v="0"/>
    <x v="0"/>
    <x v="0"/>
    <n v="22"/>
    <s v="Fall Cowlitz Hat"/>
    <x v="1"/>
    <n v="3"/>
    <s v="N"/>
    <n v="1"/>
    <n v="853.37"/>
  </r>
  <r>
    <x v="0"/>
    <n v="21"/>
    <x v="20"/>
    <x v="0"/>
    <x v="0"/>
    <x v="0"/>
    <n v="22"/>
    <s v="Fall Cowlitz Hat"/>
    <x v="1"/>
    <n v="4"/>
    <s v="N"/>
    <n v="1"/>
    <n v="479.99"/>
  </r>
  <r>
    <x v="0"/>
    <n v="21"/>
    <x v="20"/>
    <x v="0"/>
    <x v="0"/>
    <x v="0"/>
    <n v="22"/>
    <s v="Fall Cowlitz Hat"/>
    <x v="1"/>
    <n v="5"/>
    <s v="N"/>
    <n v="1"/>
    <n v="0"/>
  </r>
  <r>
    <x v="0"/>
    <n v="22"/>
    <x v="21"/>
    <x v="0"/>
    <x v="0"/>
    <x v="0"/>
    <n v="22"/>
    <s v="Fall Cowlitz Hat"/>
    <x v="1"/>
    <n v="2"/>
    <s v="N"/>
    <n v="1"/>
    <n v="0"/>
  </r>
  <r>
    <x v="0"/>
    <n v="22"/>
    <x v="21"/>
    <x v="0"/>
    <x v="0"/>
    <x v="0"/>
    <n v="22"/>
    <s v="Fall Cowlitz Hat"/>
    <x v="1"/>
    <n v="3"/>
    <s v="N"/>
    <n v="1"/>
    <n v="23.85"/>
  </r>
  <r>
    <x v="0"/>
    <n v="22"/>
    <x v="21"/>
    <x v="0"/>
    <x v="0"/>
    <x v="0"/>
    <n v="22"/>
    <s v="Fall Cowlitz Hat"/>
    <x v="1"/>
    <n v="4"/>
    <s v="N"/>
    <n v="1"/>
    <n v="0"/>
  </r>
  <r>
    <x v="0"/>
    <n v="22"/>
    <x v="21"/>
    <x v="0"/>
    <x v="0"/>
    <x v="0"/>
    <n v="22"/>
    <s v="Fall Cowlitz Hat"/>
    <x v="1"/>
    <n v="5"/>
    <s v="N"/>
    <n v="1"/>
    <n v="0"/>
  </r>
  <r>
    <x v="0"/>
    <n v="23"/>
    <x v="22"/>
    <x v="0"/>
    <x v="0"/>
    <x v="0"/>
    <n v="22"/>
    <s v="Fall Cowlitz Hat"/>
    <x v="1"/>
    <n v="2"/>
    <s v="N"/>
    <n v="1"/>
    <n v="0"/>
  </r>
  <r>
    <x v="0"/>
    <n v="23"/>
    <x v="22"/>
    <x v="0"/>
    <x v="0"/>
    <x v="0"/>
    <n v="22"/>
    <s v="Fall Cowlitz Hat"/>
    <x v="1"/>
    <n v="3"/>
    <s v="N"/>
    <n v="1"/>
    <n v="0"/>
  </r>
  <r>
    <x v="0"/>
    <n v="23"/>
    <x v="22"/>
    <x v="0"/>
    <x v="0"/>
    <x v="0"/>
    <n v="22"/>
    <s v="Fall Cowlitz Hat"/>
    <x v="1"/>
    <n v="4"/>
    <s v="N"/>
    <n v="1"/>
    <n v="0"/>
  </r>
  <r>
    <x v="0"/>
    <n v="23"/>
    <x v="22"/>
    <x v="0"/>
    <x v="0"/>
    <x v="0"/>
    <n v="22"/>
    <s v="Fall Cowlitz Hat"/>
    <x v="1"/>
    <n v="5"/>
    <s v="N"/>
    <n v="1"/>
    <n v="0"/>
  </r>
  <r>
    <x v="0"/>
    <n v="24"/>
    <x v="23"/>
    <x v="7"/>
    <x v="7"/>
    <x v="7"/>
    <n v="22"/>
    <s v="Fall Cowlitz Hat"/>
    <x v="1"/>
    <n v="2"/>
    <s v="N"/>
    <n v="1"/>
    <n v="0"/>
  </r>
  <r>
    <x v="0"/>
    <n v="24"/>
    <x v="23"/>
    <x v="7"/>
    <x v="7"/>
    <x v="7"/>
    <n v="22"/>
    <s v="Fall Cowlitz Hat"/>
    <x v="1"/>
    <n v="3"/>
    <s v="N"/>
    <n v="1"/>
    <n v="0"/>
  </r>
  <r>
    <x v="0"/>
    <n v="24"/>
    <x v="23"/>
    <x v="7"/>
    <x v="7"/>
    <x v="7"/>
    <n v="22"/>
    <s v="Fall Cowlitz Hat"/>
    <x v="1"/>
    <n v="4"/>
    <s v="N"/>
    <n v="1"/>
    <n v="0"/>
  </r>
  <r>
    <x v="0"/>
    <n v="24"/>
    <x v="23"/>
    <x v="7"/>
    <x v="7"/>
    <x v="7"/>
    <n v="22"/>
    <s v="Fall Cowlitz Hat"/>
    <x v="1"/>
    <n v="5"/>
    <s v="N"/>
    <n v="1"/>
    <n v="0"/>
  </r>
  <r>
    <x v="0"/>
    <n v="25"/>
    <x v="24"/>
    <x v="0"/>
    <x v="0"/>
    <x v="0"/>
    <n v="22"/>
    <s v="Fall Cowlitz Hat"/>
    <x v="1"/>
    <n v="2"/>
    <s v="N"/>
    <n v="1"/>
    <n v="516.84"/>
  </r>
  <r>
    <x v="0"/>
    <n v="25"/>
    <x v="24"/>
    <x v="0"/>
    <x v="0"/>
    <x v="0"/>
    <n v="22"/>
    <s v="Fall Cowlitz Hat"/>
    <x v="1"/>
    <n v="3"/>
    <s v="N"/>
    <n v="1"/>
    <n v="2988.58"/>
  </r>
  <r>
    <x v="0"/>
    <n v="25"/>
    <x v="24"/>
    <x v="0"/>
    <x v="0"/>
    <x v="0"/>
    <n v="22"/>
    <s v="Fall Cowlitz Hat"/>
    <x v="1"/>
    <n v="4"/>
    <s v="N"/>
    <n v="1"/>
    <n v="650.79"/>
  </r>
  <r>
    <x v="0"/>
    <n v="25"/>
    <x v="24"/>
    <x v="0"/>
    <x v="0"/>
    <x v="0"/>
    <n v="22"/>
    <s v="Fall Cowlitz Hat"/>
    <x v="1"/>
    <n v="5"/>
    <s v="N"/>
    <n v="1"/>
    <n v="0"/>
  </r>
  <r>
    <x v="0"/>
    <n v="1"/>
    <x v="0"/>
    <x v="0"/>
    <x v="0"/>
    <x v="0"/>
    <n v="23"/>
    <s v="Lewis R Wild"/>
    <x v="1"/>
    <n v="2"/>
    <s v="N"/>
    <n v="1"/>
    <n v="0"/>
  </r>
  <r>
    <x v="0"/>
    <n v="1"/>
    <x v="0"/>
    <x v="0"/>
    <x v="0"/>
    <x v="0"/>
    <n v="23"/>
    <s v="Lewis R Wild"/>
    <x v="1"/>
    <n v="3"/>
    <s v="N"/>
    <n v="1"/>
    <n v="2.44"/>
  </r>
  <r>
    <x v="0"/>
    <n v="1"/>
    <x v="0"/>
    <x v="0"/>
    <x v="0"/>
    <x v="0"/>
    <n v="23"/>
    <s v="Lewis R Wild"/>
    <x v="1"/>
    <n v="4"/>
    <s v="N"/>
    <n v="1"/>
    <n v="341.7"/>
  </r>
  <r>
    <x v="0"/>
    <n v="1"/>
    <x v="0"/>
    <x v="0"/>
    <x v="0"/>
    <x v="0"/>
    <n v="23"/>
    <s v="Lewis R Wild"/>
    <x v="1"/>
    <n v="5"/>
    <s v="N"/>
    <n v="1"/>
    <n v="434.1"/>
  </r>
  <r>
    <x v="0"/>
    <n v="2"/>
    <x v="1"/>
    <x v="0"/>
    <x v="0"/>
    <x v="0"/>
    <n v="23"/>
    <s v="Lewis R Wild"/>
    <x v="1"/>
    <n v="2"/>
    <s v="N"/>
    <n v="1"/>
    <n v="0"/>
  </r>
  <r>
    <x v="0"/>
    <n v="2"/>
    <x v="1"/>
    <x v="0"/>
    <x v="0"/>
    <x v="0"/>
    <n v="23"/>
    <s v="Lewis R Wild"/>
    <x v="1"/>
    <n v="3"/>
    <s v="N"/>
    <n v="1"/>
    <n v="19.55"/>
  </r>
  <r>
    <x v="0"/>
    <n v="2"/>
    <x v="1"/>
    <x v="0"/>
    <x v="0"/>
    <x v="0"/>
    <n v="23"/>
    <s v="Lewis R Wild"/>
    <x v="1"/>
    <n v="4"/>
    <s v="N"/>
    <n v="1"/>
    <n v="91.32"/>
  </r>
  <r>
    <x v="0"/>
    <n v="2"/>
    <x v="1"/>
    <x v="0"/>
    <x v="0"/>
    <x v="0"/>
    <n v="23"/>
    <s v="Lewis R Wild"/>
    <x v="1"/>
    <n v="5"/>
    <s v="N"/>
    <n v="1"/>
    <n v="25.82"/>
  </r>
  <r>
    <x v="0"/>
    <n v="3"/>
    <x v="2"/>
    <x v="0"/>
    <x v="0"/>
    <x v="0"/>
    <n v="23"/>
    <s v="Lewis R Wild"/>
    <x v="1"/>
    <n v="2"/>
    <s v="N"/>
    <n v="1"/>
    <n v="0"/>
  </r>
  <r>
    <x v="0"/>
    <n v="3"/>
    <x v="2"/>
    <x v="0"/>
    <x v="0"/>
    <x v="0"/>
    <n v="23"/>
    <s v="Lewis R Wild"/>
    <x v="1"/>
    <n v="3"/>
    <s v="N"/>
    <n v="1"/>
    <n v="0"/>
  </r>
  <r>
    <x v="0"/>
    <n v="3"/>
    <x v="2"/>
    <x v="0"/>
    <x v="0"/>
    <x v="0"/>
    <n v="23"/>
    <s v="Lewis R Wild"/>
    <x v="1"/>
    <n v="4"/>
    <s v="N"/>
    <n v="1"/>
    <n v="0"/>
  </r>
  <r>
    <x v="0"/>
    <n v="3"/>
    <x v="2"/>
    <x v="0"/>
    <x v="0"/>
    <x v="0"/>
    <n v="23"/>
    <s v="Lewis R Wild"/>
    <x v="1"/>
    <n v="5"/>
    <s v="N"/>
    <n v="1"/>
    <n v="0"/>
  </r>
  <r>
    <x v="0"/>
    <n v="4"/>
    <x v="3"/>
    <x v="1"/>
    <x v="1"/>
    <x v="1"/>
    <n v="23"/>
    <s v="Lewis R Wild"/>
    <x v="1"/>
    <n v="2"/>
    <s v="N"/>
    <n v="1"/>
    <n v="43.6"/>
  </r>
  <r>
    <x v="0"/>
    <n v="4"/>
    <x v="3"/>
    <x v="1"/>
    <x v="1"/>
    <x v="1"/>
    <n v="23"/>
    <s v="Lewis R Wild"/>
    <x v="1"/>
    <n v="3"/>
    <s v="N"/>
    <n v="1"/>
    <n v="127.2"/>
  </r>
  <r>
    <x v="0"/>
    <n v="4"/>
    <x v="3"/>
    <x v="1"/>
    <x v="1"/>
    <x v="1"/>
    <n v="23"/>
    <s v="Lewis R Wild"/>
    <x v="1"/>
    <n v="4"/>
    <s v="N"/>
    <n v="1"/>
    <n v="135.35"/>
  </r>
  <r>
    <x v="0"/>
    <n v="4"/>
    <x v="3"/>
    <x v="1"/>
    <x v="1"/>
    <x v="1"/>
    <n v="23"/>
    <s v="Lewis R Wild"/>
    <x v="1"/>
    <n v="5"/>
    <s v="N"/>
    <n v="1"/>
    <n v="0"/>
  </r>
  <r>
    <x v="0"/>
    <n v="5"/>
    <x v="4"/>
    <x v="0"/>
    <x v="0"/>
    <x v="0"/>
    <n v="23"/>
    <s v="Lewis R Wild"/>
    <x v="1"/>
    <n v="2"/>
    <s v="N"/>
    <n v="1"/>
    <n v="29.95"/>
  </r>
  <r>
    <x v="0"/>
    <n v="5"/>
    <x v="4"/>
    <x v="0"/>
    <x v="0"/>
    <x v="0"/>
    <n v="23"/>
    <s v="Lewis R Wild"/>
    <x v="1"/>
    <n v="3"/>
    <s v="N"/>
    <n v="1"/>
    <n v="205.21"/>
  </r>
  <r>
    <x v="0"/>
    <n v="5"/>
    <x v="4"/>
    <x v="0"/>
    <x v="0"/>
    <x v="0"/>
    <n v="23"/>
    <s v="Lewis R Wild"/>
    <x v="1"/>
    <n v="4"/>
    <s v="N"/>
    <n v="1"/>
    <n v="106.17"/>
  </r>
  <r>
    <x v="0"/>
    <n v="5"/>
    <x v="4"/>
    <x v="0"/>
    <x v="0"/>
    <x v="0"/>
    <n v="23"/>
    <s v="Lewis R Wild"/>
    <x v="1"/>
    <n v="5"/>
    <s v="N"/>
    <n v="1"/>
    <n v="0"/>
  </r>
  <r>
    <x v="0"/>
    <n v="6"/>
    <x v="5"/>
    <x v="0"/>
    <x v="0"/>
    <x v="0"/>
    <n v="23"/>
    <s v="Lewis R Wild"/>
    <x v="1"/>
    <n v="2"/>
    <s v="N"/>
    <n v="1"/>
    <n v="0"/>
  </r>
  <r>
    <x v="0"/>
    <n v="6"/>
    <x v="5"/>
    <x v="0"/>
    <x v="0"/>
    <x v="0"/>
    <n v="23"/>
    <s v="Lewis R Wild"/>
    <x v="1"/>
    <n v="3"/>
    <s v="N"/>
    <n v="1"/>
    <n v="0"/>
  </r>
  <r>
    <x v="0"/>
    <n v="6"/>
    <x v="5"/>
    <x v="0"/>
    <x v="0"/>
    <x v="0"/>
    <n v="23"/>
    <s v="Lewis R Wild"/>
    <x v="1"/>
    <n v="4"/>
    <s v="N"/>
    <n v="1"/>
    <n v="0"/>
  </r>
  <r>
    <x v="0"/>
    <n v="6"/>
    <x v="5"/>
    <x v="0"/>
    <x v="0"/>
    <x v="0"/>
    <n v="23"/>
    <s v="Lewis R Wild"/>
    <x v="1"/>
    <n v="5"/>
    <s v="N"/>
    <n v="1"/>
    <n v="0"/>
  </r>
  <r>
    <x v="0"/>
    <n v="7"/>
    <x v="6"/>
    <x v="2"/>
    <x v="2"/>
    <x v="2"/>
    <n v="23"/>
    <s v="Lewis R Wild"/>
    <x v="1"/>
    <n v="2"/>
    <s v="N"/>
    <n v="1"/>
    <n v="0"/>
  </r>
  <r>
    <x v="0"/>
    <n v="7"/>
    <x v="6"/>
    <x v="2"/>
    <x v="2"/>
    <x v="2"/>
    <n v="23"/>
    <s v="Lewis R Wild"/>
    <x v="1"/>
    <n v="3"/>
    <s v="N"/>
    <n v="1"/>
    <n v="0"/>
  </r>
  <r>
    <x v="0"/>
    <n v="7"/>
    <x v="6"/>
    <x v="2"/>
    <x v="2"/>
    <x v="2"/>
    <n v="23"/>
    <s v="Lewis R Wild"/>
    <x v="1"/>
    <n v="4"/>
    <s v="N"/>
    <n v="1"/>
    <n v="22.14"/>
  </r>
  <r>
    <x v="0"/>
    <n v="7"/>
    <x v="6"/>
    <x v="2"/>
    <x v="2"/>
    <x v="2"/>
    <n v="23"/>
    <s v="Lewis R Wild"/>
    <x v="1"/>
    <n v="5"/>
    <s v="N"/>
    <n v="1"/>
    <n v="0"/>
  </r>
  <r>
    <x v="0"/>
    <n v="8"/>
    <x v="7"/>
    <x v="3"/>
    <x v="3"/>
    <x v="3"/>
    <n v="23"/>
    <s v="Lewis R Wild"/>
    <x v="1"/>
    <n v="2"/>
    <s v="N"/>
    <n v="1"/>
    <n v="0"/>
  </r>
  <r>
    <x v="0"/>
    <n v="8"/>
    <x v="7"/>
    <x v="3"/>
    <x v="3"/>
    <x v="3"/>
    <n v="23"/>
    <s v="Lewis R Wild"/>
    <x v="1"/>
    <n v="3"/>
    <s v="N"/>
    <n v="1"/>
    <n v="2.8"/>
  </r>
  <r>
    <x v="0"/>
    <n v="8"/>
    <x v="7"/>
    <x v="3"/>
    <x v="3"/>
    <x v="3"/>
    <n v="23"/>
    <s v="Lewis R Wild"/>
    <x v="1"/>
    <n v="4"/>
    <s v="N"/>
    <n v="1"/>
    <n v="2.13"/>
  </r>
  <r>
    <x v="0"/>
    <n v="8"/>
    <x v="7"/>
    <x v="3"/>
    <x v="3"/>
    <x v="3"/>
    <n v="23"/>
    <s v="Lewis R Wild"/>
    <x v="1"/>
    <n v="5"/>
    <s v="N"/>
    <n v="1"/>
    <n v="0"/>
  </r>
  <r>
    <x v="0"/>
    <n v="9"/>
    <x v="8"/>
    <x v="0"/>
    <x v="0"/>
    <x v="0"/>
    <n v="23"/>
    <s v="Lewis R Wild"/>
    <x v="1"/>
    <n v="2"/>
    <s v="N"/>
    <n v="1"/>
    <n v="15.52"/>
  </r>
  <r>
    <x v="0"/>
    <n v="9"/>
    <x v="8"/>
    <x v="0"/>
    <x v="0"/>
    <x v="0"/>
    <n v="23"/>
    <s v="Lewis R Wild"/>
    <x v="1"/>
    <n v="3"/>
    <s v="N"/>
    <n v="1"/>
    <n v="1.23"/>
  </r>
  <r>
    <x v="0"/>
    <n v="9"/>
    <x v="8"/>
    <x v="0"/>
    <x v="0"/>
    <x v="0"/>
    <n v="23"/>
    <s v="Lewis R Wild"/>
    <x v="1"/>
    <n v="4"/>
    <s v="N"/>
    <n v="1"/>
    <n v="0"/>
  </r>
  <r>
    <x v="0"/>
    <n v="9"/>
    <x v="8"/>
    <x v="0"/>
    <x v="0"/>
    <x v="0"/>
    <n v="23"/>
    <s v="Lewis R Wild"/>
    <x v="1"/>
    <n v="5"/>
    <s v="N"/>
    <n v="1"/>
    <n v="0"/>
  </r>
  <r>
    <x v="0"/>
    <n v="10"/>
    <x v="9"/>
    <x v="4"/>
    <x v="4"/>
    <x v="4"/>
    <n v="23"/>
    <s v="Lewis R Wild"/>
    <x v="1"/>
    <n v="2"/>
    <s v="N"/>
    <n v="1"/>
    <n v="0"/>
  </r>
  <r>
    <x v="0"/>
    <n v="10"/>
    <x v="9"/>
    <x v="4"/>
    <x v="4"/>
    <x v="4"/>
    <n v="23"/>
    <s v="Lewis R Wild"/>
    <x v="1"/>
    <n v="3"/>
    <s v="N"/>
    <n v="1"/>
    <n v="0"/>
  </r>
  <r>
    <x v="0"/>
    <n v="10"/>
    <x v="9"/>
    <x v="4"/>
    <x v="4"/>
    <x v="4"/>
    <n v="23"/>
    <s v="Lewis R Wild"/>
    <x v="1"/>
    <n v="4"/>
    <s v="N"/>
    <n v="1"/>
    <n v="0"/>
  </r>
  <r>
    <x v="0"/>
    <n v="10"/>
    <x v="9"/>
    <x v="4"/>
    <x v="4"/>
    <x v="4"/>
    <n v="23"/>
    <s v="Lewis R Wild"/>
    <x v="1"/>
    <n v="5"/>
    <s v="N"/>
    <n v="1"/>
    <n v="0"/>
  </r>
  <r>
    <x v="0"/>
    <n v="11"/>
    <x v="10"/>
    <x v="5"/>
    <x v="5"/>
    <x v="5"/>
    <n v="23"/>
    <s v="Lewis R Wild"/>
    <x v="1"/>
    <n v="2"/>
    <s v="N"/>
    <n v="1"/>
    <n v="0.23"/>
  </r>
  <r>
    <x v="0"/>
    <n v="11"/>
    <x v="10"/>
    <x v="5"/>
    <x v="5"/>
    <x v="5"/>
    <n v="23"/>
    <s v="Lewis R Wild"/>
    <x v="1"/>
    <n v="3"/>
    <s v="N"/>
    <n v="1"/>
    <n v="0.28000000000000003"/>
  </r>
  <r>
    <x v="0"/>
    <n v="11"/>
    <x v="10"/>
    <x v="5"/>
    <x v="5"/>
    <x v="5"/>
    <n v="23"/>
    <s v="Lewis R Wild"/>
    <x v="1"/>
    <n v="4"/>
    <s v="N"/>
    <n v="1"/>
    <n v="7.0000000000000007E-2"/>
  </r>
  <r>
    <x v="0"/>
    <n v="11"/>
    <x v="10"/>
    <x v="5"/>
    <x v="5"/>
    <x v="5"/>
    <n v="23"/>
    <s v="Lewis R Wild"/>
    <x v="1"/>
    <n v="5"/>
    <s v="N"/>
    <n v="1"/>
    <n v="0"/>
  </r>
  <r>
    <x v="0"/>
    <n v="12"/>
    <x v="11"/>
    <x v="0"/>
    <x v="0"/>
    <x v="0"/>
    <n v="23"/>
    <s v="Lewis R Wild"/>
    <x v="1"/>
    <n v="2"/>
    <s v="N"/>
    <n v="1"/>
    <n v="9.9700000000000006"/>
  </r>
  <r>
    <x v="0"/>
    <n v="12"/>
    <x v="11"/>
    <x v="0"/>
    <x v="0"/>
    <x v="0"/>
    <n v="23"/>
    <s v="Lewis R Wild"/>
    <x v="1"/>
    <n v="3"/>
    <s v="N"/>
    <n v="1"/>
    <n v="2.27"/>
  </r>
  <r>
    <x v="0"/>
    <n v="12"/>
    <x v="11"/>
    <x v="0"/>
    <x v="0"/>
    <x v="0"/>
    <n v="23"/>
    <s v="Lewis R Wild"/>
    <x v="1"/>
    <n v="4"/>
    <s v="N"/>
    <n v="1"/>
    <n v="0"/>
  </r>
  <r>
    <x v="0"/>
    <n v="12"/>
    <x v="11"/>
    <x v="0"/>
    <x v="0"/>
    <x v="0"/>
    <n v="23"/>
    <s v="Lewis R Wild"/>
    <x v="1"/>
    <n v="5"/>
    <s v="N"/>
    <n v="1"/>
    <n v="0"/>
  </r>
  <r>
    <x v="0"/>
    <n v="13"/>
    <x v="12"/>
    <x v="0"/>
    <x v="0"/>
    <x v="0"/>
    <n v="23"/>
    <s v="Lewis R Wild"/>
    <x v="1"/>
    <n v="2"/>
    <s v="N"/>
    <n v="1"/>
    <n v="0"/>
  </r>
  <r>
    <x v="0"/>
    <n v="13"/>
    <x v="12"/>
    <x v="0"/>
    <x v="0"/>
    <x v="0"/>
    <n v="23"/>
    <s v="Lewis R Wild"/>
    <x v="1"/>
    <n v="3"/>
    <s v="N"/>
    <n v="1"/>
    <n v="0"/>
  </r>
  <r>
    <x v="0"/>
    <n v="13"/>
    <x v="12"/>
    <x v="0"/>
    <x v="0"/>
    <x v="0"/>
    <n v="23"/>
    <s v="Lewis R Wild"/>
    <x v="1"/>
    <n v="4"/>
    <s v="N"/>
    <n v="1"/>
    <n v="0"/>
  </r>
  <r>
    <x v="0"/>
    <n v="13"/>
    <x v="12"/>
    <x v="0"/>
    <x v="0"/>
    <x v="0"/>
    <n v="23"/>
    <s v="Lewis R Wild"/>
    <x v="1"/>
    <n v="5"/>
    <s v="N"/>
    <n v="1"/>
    <n v="0"/>
  </r>
  <r>
    <x v="0"/>
    <n v="14"/>
    <x v="13"/>
    <x v="0"/>
    <x v="0"/>
    <x v="0"/>
    <n v="23"/>
    <s v="Lewis R Wild"/>
    <x v="1"/>
    <n v="2"/>
    <s v="N"/>
    <n v="1"/>
    <n v="0"/>
  </r>
  <r>
    <x v="0"/>
    <n v="14"/>
    <x v="13"/>
    <x v="0"/>
    <x v="0"/>
    <x v="0"/>
    <n v="23"/>
    <s v="Lewis R Wild"/>
    <x v="1"/>
    <n v="3"/>
    <s v="N"/>
    <n v="1"/>
    <n v="0"/>
  </r>
  <r>
    <x v="0"/>
    <n v="14"/>
    <x v="13"/>
    <x v="0"/>
    <x v="0"/>
    <x v="0"/>
    <n v="23"/>
    <s v="Lewis R Wild"/>
    <x v="1"/>
    <n v="4"/>
    <s v="N"/>
    <n v="1"/>
    <n v="82.71"/>
  </r>
  <r>
    <x v="0"/>
    <n v="14"/>
    <x v="13"/>
    <x v="0"/>
    <x v="0"/>
    <x v="0"/>
    <n v="23"/>
    <s v="Lewis R Wild"/>
    <x v="1"/>
    <n v="5"/>
    <s v="N"/>
    <n v="1"/>
    <n v="0"/>
  </r>
  <r>
    <x v="0"/>
    <n v="15"/>
    <x v="14"/>
    <x v="0"/>
    <x v="0"/>
    <x v="0"/>
    <n v="23"/>
    <s v="Lewis R Wild"/>
    <x v="1"/>
    <n v="2"/>
    <s v="N"/>
    <n v="1"/>
    <n v="0"/>
  </r>
  <r>
    <x v="0"/>
    <n v="15"/>
    <x v="14"/>
    <x v="0"/>
    <x v="0"/>
    <x v="0"/>
    <n v="23"/>
    <s v="Lewis R Wild"/>
    <x v="1"/>
    <n v="3"/>
    <s v="N"/>
    <n v="1"/>
    <n v="10.45"/>
  </r>
  <r>
    <x v="0"/>
    <n v="15"/>
    <x v="14"/>
    <x v="0"/>
    <x v="0"/>
    <x v="0"/>
    <n v="23"/>
    <s v="Lewis R Wild"/>
    <x v="1"/>
    <n v="4"/>
    <s v="N"/>
    <n v="1"/>
    <n v="9.64"/>
  </r>
  <r>
    <x v="0"/>
    <n v="15"/>
    <x v="14"/>
    <x v="0"/>
    <x v="0"/>
    <x v="0"/>
    <n v="23"/>
    <s v="Lewis R Wild"/>
    <x v="1"/>
    <n v="5"/>
    <s v="N"/>
    <n v="1"/>
    <n v="52.65"/>
  </r>
  <r>
    <x v="0"/>
    <n v="16"/>
    <x v="15"/>
    <x v="0"/>
    <x v="0"/>
    <x v="0"/>
    <n v="23"/>
    <s v="Lewis R Wild"/>
    <x v="1"/>
    <n v="2"/>
    <s v="N"/>
    <n v="1"/>
    <n v="0"/>
  </r>
  <r>
    <x v="0"/>
    <n v="16"/>
    <x v="15"/>
    <x v="0"/>
    <x v="0"/>
    <x v="0"/>
    <n v="23"/>
    <s v="Lewis R Wild"/>
    <x v="1"/>
    <n v="3"/>
    <s v="N"/>
    <n v="1"/>
    <n v="0"/>
  </r>
  <r>
    <x v="0"/>
    <n v="16"/>
    <x v="15"/>
    <x v="0"/>
    <x v="0"/>
    <x v="0"/>
    <n v="23"/>
    <s v="Lewis R Wild"/>
    <x v="1"/>
    <n v="4"/>
    <s v="N"/>
    <n v="1"/>
    <n v="0"/>
  </r>
  <r>
    <x v="0"/>
    <n v="16"/>
    <x v="15"/>
    <x v="0"/>
    <x v="0"/>
    <x v="0"/>
    <n v="23"/>
    <s v="Lewis R Wild"/>
    <x v="1"/>
    <n v="5"/>
    <s v="N"/>
    <n v="1"/>
    <n v="0"/>
  </r>
  <r>
    <x v="0"/>
    <n v="17"/>
    <x v="16"/>
    <x v="0"/>
    <x v="0"/>
    <x v="0"/>
    <n v="23"/>
    <s v="Lewis R Wild"/>
    <x v="1"/>
    <n v="2"/>
    <s v="N"/>
    <n v="1"/>
    <n v="0"/>
  </r>
  <r>
    <x v="0"/>
    <n v="17"/>
    <x v="16"/>
    <x v="0"/>
    <x v="0"/>
    <x v="0"/>
    <n v="23"/>
    <s v="Lewis R Wild"/>
    <x v="1"/>
    <n v="3"/>
    <s v="N"/>
    <n v="1"/>
    <n v="0"/>
  </r>
  <r>
    <x v="0"/>
    <n v="17"/>
    <x v="16"/>
    <x v="0"/>
    <x v="0"/>
    <x v="0"/>
    <n v="23"/>
    <s v="Lewis R Wild"/>
    <x v="1"/>
    <n v="4"/>
    <s v="N"/>
    <n v="1"/>
    <n v="0"/>
  </r>
  <r>
    <x v="0"/>
    <n v="17"/>
    <x v="16"/>
    <x v="0"/>
    <x v="0"/>
    <x v="0"/>
    <n v="23"/>
    <s v="Lewis R Wild"/>
    <x v="1"/>
    <n v="5"/>
    <s v="N"/>
    <n v="1"/>
    <n v="0"/>
  </r>
  <r>
    <x v="0"/>
    <n v="18"/>
    <x v="17"/>
    <x v="6"/>
    <x v="6"/>
    <x v="6"/>
    <n v="23"/>
    <s v="Lewis R Wild"/>
    <x v="1"/>
    <n v="2"/>
    <s v="N"/>
    <n v="1"/>
    <n v="0"/>
  </r>
  <r>
    <x v="0"/>
    <n v="18"/>
    <x v="17"/>
    <x v="6"/>
    <x v="6"/>
    <x v="6"/>
    <n v="23"/>
    <s v="Lewis R Wild"/>
    <x v="1"/>
    <n v="3"/>
    <s v="N"/>
    <n v="1"/>
    <n v="0"/>
  </r>
  <r>
    <x v="0"/>
    <n v="18"/>
    <x v="17"/>
    <x v="6"/>
    <x v="6"/>
    <x v="6"/>
    <n v="23"/>
    <s v="Lewis R Wild"/>
    <x v="1"/>
    <n v="4"/>
    <s v="N"/>
    <n v="1"/>
    <n v="52.43"/>
  </r>
  <r>
    <x v="0"/>
    <n v="18"/>
    <x v="17"/>
    <x v="6"/>
    <x v="6"/>
    <x v="6"/>
    <n v="23"/>
    <s v="Lewis R Wild"/>
    <x v="1"/>
    <n v="5"/>
    <s v="N"/>
    <n v="1"/>
    <n v="70.66"/>
  </r>
  <r>
    <x v="0"/>
    <n v="19"/>
    <x v="18"/>
    <x v="0"/>
    <x v="0"/>
    <x v="0"/>
    <n v="23"/>
    <s v="Lewis R Wild"/>
    <x v="1"/>
    <n v="2"/>
    <s v="N"/>
    <n v="1"/>
    <n v="0"/>
  </r>
  <r>
    <x v="0"/>
    <n v="19"/>
    <x v="18"/>
    <x v="0"/>
    <x v="0"/>
    <x v="0"/>
    <n v="23"/>
    <s v="Lewis R Wild"/>
    <x v="1"/>
    <n v="3"/>
    <s v="N"/>
    <n v="1"/>
    <n v="0"/>
  </r>
  <r>
    <x v="0"/>
    <n v="19"/>
    <x v="18"/>
    <x v="0"/>
    <x v="0"/>
    <x v="0"/>
    <n v="23"/>
    <s v="Lewis R Wild"/>
    <x v="1"/>
    <n v="4"/>
    <s v="N"/>
    <n v="1"/>
    <n v="58.91"/>
  </r>
  <r>
    <x v="0"/>
    <n v="19"/>
    <x v="18"/>
    <x v="0"/>
    <x v="0"/>
    <x v="0"/>
    <n v="23"/>
    <s v="Lewis R Wild"/>
    <x v="1"/>
    <n v="5"/>
    <s v="N"/>
    <n v="1"/>
    <n v="0"/>
  </r>
  <r>
    <x v="0"/>
    <n v="20"/>
    <x v="19"/>
    <x v="0"/>
    <x v="0"/>
    <x v="0"/>
    <n v="23"/>
    <s v="Lewis R Wild"/>
    <x v="1"/>
    <n v="2"/>
    <s v="N"/>
    <n v="1"/>
    <n v="20.63"/>
  </r>
  <r>
    <x v="0"/>
    <n v="20"/>
    <x v="19"/>
    <x v="0"/>
    <x v="0"/>
    <x v="0"/>
    <n v="23"/>
    <s v="Lewis R Wild"/>
    <x v="1"/>
    <n v="3"/>
    <s v="N"/>
    <n v="1"/>
    <n v="28.68"/>
  </r>
  <r>
    <x v="0"/>
    <n v="20"/>
    <x v="19"/>
    <x v="0"/>
    <x v="0"/>
    <x v="0"/>
    <n v="23"/>
    <s v="Lewis R Wild"/>
    <x v="1"/>
    <n v="4"/>
    <s v="N"/>
    <n v="1"/>
    <n v="42.65"/>
  </r>
  <r>
    <x v="0"/>
    <n v="20"/>
    <x v="19"/>
    <x v="0"/>
    <x v="0"/>
    <x v="0"/>
    <n v="23"/>
    <s v="Lewis R Wild"/>
    <x v="1"/>
    <n v="5"/>
    <s v="N"/>
    <n v="1"/>
    <n v="0"/>
  </r>
  <r>
    <x v="0"/>
    <n v="21"/>
    <x v="20"/>
    <x v="0"/>
    <x v="0"/>
    <x v="0"/>
    <n v="23"/>
    <s v="Lewis R Wild"/>
    <x v="1"/>
    <n v="2"/>
    <s v="N"/>
    <n v="1"/>
    <n v="62.35"/>
  </r>
  <r>
    <x v="0"/>
    <n v="21"/>
    <x v="20"/>
    <x v="0"/>
    <x v="0"/>
    <x v="0"/>
    <n v="23"/>
    <s v="Lewis R Wild"/>
    <x v="1"/>
    <n v="3"/>
    <s v="N"/>
    <n v="1"/>
    <n v="39.54"/>
  </r>
  <r>
    <x v="0"/>
    <n v="21"/>
    <x v="20"/>
    <x v="0"/>
    <x v="0"/>
    <x v="0"/>
    <n v="23"/>
    <s v="Lewis R Wild"/>
    <x v="1"/>
    <n v="4"/>
    <s v="N"/>
    <n v="1"/>
    <n v="43.97"/>
  </r>
  <r>
    <x v="0"/>
    <n v="21"/>
    <x v="20"/>
    <x v="0"/>
    <x v="0"/>
    <x v="0"/>
    <n v="23"/>
    <s v="Lewis R Wild"/>
    <x v="1"/>
    <n v="5"/>
    <s v="N"/>
    <n v="1"/>
    <n v="37.03"/>
  </r>
  <r>
    <x v="0"/>
    <n v="22"/>
    <x v="21"/>
    <x v="0"/>
    <x v="0"/>
    <x v="0"/>
    <n v="23"/>
    <s v="Lewis R Wild"/>
    <x v="1"/>
    <n v="2"/>
    <s v="N"/>
    <n v="1"/>
    <n v="0"/>
  </r>
  <r>
    <x v="0"/>
    <n v="22"/>
    <x v="21"/>
    <x v="0"/>
    <x v="0"/>
    <x v="0"/>
    <n v="23"/>
    <s v="Lewis R Wild"/>
    <x v="1"/>
    <n v="3"/>
    <s v="N"/>
    <n v="1"/>
    <n v="9.99"/>
  </r>
  <r>
    <x v="0"/>
    <n v="22"/>
    <x v="21"/>
    <x v="0"/>
    <x v="0"/>
    <x v="0"/>
    <n v="23"/>
    <s v="Lewis R Wild"/>
    <x v="1"/>
    <n v="4"/>
    <s v="N"/>
    <n v="1"/>
    <n v="0"/>
  </r>
  <r>
    <x v="0"/>
    <n v="22"/>
    <x v="21"/>
    <x v="0"/>
    <x v="0"/>
    <x v="0"/>
    <n v="23"/>
    <s v="Lewis R Wild"/>
    <x v="1"/>
    <n v="5"/>
    <s v="N"/>
    <n v="1"/>
    <n v="0"/>
  </r>
  <r>
    <x v="0"/>
    <n v="23"/>
    <x v="22"/>
    <x v="0"/>
    <x v="0"/>
    <x v="0"/>
    <n v="23"/>
    <s v="Lewis R Wild"/>
    <x v="1"/>
    <n v="2"/>
    <s v="N"/>
    <n v="1"/>
    <n v="0"/>
  </r>
  <r>
    <x v="0"/>
    <n v="23"/>
    <x v="22"/>
    <x v="0"/>
    <x v="0"/>
    <x v="0"/>
    <n v="23"/>
    <s v="Lewis R Wild"/>
    <x v="1"/>
    <n v="3"/>
    <s v="N"/>
    <n v="1"/>
    <n v="5.72"/>
  </r>
  <r>
    <x v="0"/>
    <n v="23"/>
    <x v="22"/>
    <x v="0"/>
    <x v="0"/>
    <x v="0"/>
    <n v="23"/>
    <s v="Lewis R Wild"/>
    <x v="1"/>
    <n v="4"/>
    <s v="N"/>
    <n v="1"/>
    <n v="0"/>
  </r>
  <r>
    <x v="0"/>
    <n v="23"/>
    <x v="22"/>
    <x v="0"/>
    <x v="0"/>
    <x v="0"/>
    <n v="23"/>
    <s v="Lewis R Wild"/>
    <x v="1"/>
    <n v="5"/>
    <s v="N"/>
    <n v="1"/>
    <n v="0"/>
  </r>
  <r>
    <x v="0"/>
    <n v="24"/>
    <x v="23"/>
    <x v="7"/>
    <x v="7"/>
    <x v="7"/>
    <n v="23"/>
    <s v="Lewis R Wild"/>
    <x v="1"/>
    <n v="2"/>
    <s v="N"/>
    <n v="1"/>
    <n v="0"/>
  </r>
  <r>
    <x v="0"/>
    <n v="24"/>
    <x v="23"/>
    <x v="7"/>
    <x v="7"/>
    <x v="7"/>
    <n v="23"/>
    <s v="Lewis R Wild"/>
    <x v="1"/>
    <n v="3"/>
    <s v="N"/>
    <n v="1"/>
    <n v="0"/>
  </r>
  <r>
    <x v="0"/>
    <n v="24"/>
    <x v="23"/>
    <x v="7"/>
    <x v="7"/>
    <x v="7"/>
    <n v="23"/>
    <s v="Lewis R Wild"/>
    <x v="1"/>
    <n v="4"/>
    <s v="N"/>
    <n v="1"/>
    <n v="0"/>
  </r>
  <r>
    <x v="0"/>
    <n v="24"/>
    <x v="23"/>
    <x v="7"/>
    <x v="7"/>
    <x v="7"/>
    <n v="23"/>
    <s v="Lewis R Wild"/>
    <x v="1"/>
    <n v="5"/>
    <s v="N"/>
    <n v="1"/>
    <n v="0"/>
  </r>
  <r>
    <x v="0"/>
    <n v="25"/>
    <x v="24"/>
    <x v="0"/>
    <x v="0"/>
    <x v="0"/>
    <n v="23"/>
    <s v="Lewis R Wild"/>
    <x v="1"/>
    <n v="2"/>
    <s v="N"/>
    <n v="1"/>
    <n v="0"/>
  </r>
  <r>
    <x v="0"/>
    <n v="25"/>
    <x v="24"/>
    <x v="0"/>
    <x v="0"/>
    <x v="0"/>
    <n v="23"/>
    <s v="Lewis R Wild"/>
    <x v="1"/>
    <n v="3"/>
    <s v="N"/>
    <n v="1"/>
    <n v="25.3"/>
  </r>
  <r>
    <x v="0"/>
    <n v="25"/>
    <x v="24"/>
    <x v="0"/>
    <x v="0"/>
    <x v="0"/>
    <n v="23"/>
    <s v="Lewis R Wild"/>
    <x v="1"/>
    <n v="4"/>
    <s v="N"/>
    <n v="1"/>
    <n v="58.56"/>
  </r>
  <r>
    <x v="0"/>
    <n v="25"/>
    <x v="24"/>
    <x v="0"/>
    <x v="0"/>
    <x v="0"/>
    <n v="23"/>
    <s v="Lewis R Wild"/>
    <x v="1"/>
    <n v="5"/>
    <s v="N"/>
    <n v="1"/>
    <n v="387.17"/>
  </r>
  <r>
    <x v="0"/>
    <n v="1"/>
    <x v="0"/>
    <x v="0"/>
    <x v="0"/>
    <x v="0"/>
    <n v="24"/>
    <s v="Willamette R"/>
    <x v="1"/>
    <n v="2"/>
    <s v="N"/>
    <n v="1"/>
    <n v="12.15"/>
  </r>
  <r>
    <x v="0"/>
    <n v="1"/>
    <x v="0"/>
    <x v="0"/>
    <x v="0"/>
    <x v="0"/>
    <n v="24"/>
    <s v="Willamette R"/>
    <x v="1"/>
    <n v="3"/>
    <s v="N"/>
    <n v="1"/>
    <n v="1405.67"/>
  </r>
  <r>
    <x v="0"/>
    <n v="1"/>
    <x v="0"/>
    <x v="0"/>
    <x v="0"/>
    <x v="0"/>
    <n v="24"/>
    <s v="Willamette R"/>
    <x v="1"/>
    <n v="4"/>
    <s v="N"/>
    <n v="1"/>
    <n v="96.26"/>
  </r>
  <r>
    <x v="0"/>
    <n v="1"/>
    <x v="0"/>
    <x v="0"/>
    <x v="0"/>
    <x v="0"/>
    <n v="24"/>
    <s v="Willamette R"/>
    <x v="1"/>
    <n v="5"/>
    <s v="N"/>
    <n v="1"/>
    <n v="0"/>
  </r>
  <r>
    <x v="0"/>
    <n v="2"/>
    <x v="1"/>
    <x v="0"/>
    <x v="0"/>
    <x v="0"/>
    <n v="24"/>
    <s v="Willamette R"/>
    <x v="1"/>
    <n v="2"/>
    <s v="N"/>
    <n v="1"/>
    <n v="955.94"/>
  </r>
  <r>
    <x v="0"/>
    <n v="2"/>
    <x v="1"/>
    <x v="0"/>
    <x v="0"/>
    <x v="0"/>
    <n v="24"/>
    <s v="Willamette R"/>
    <x v="1"/>
    <n v="3"/>
    <s v="N"/>
    <n v="1"/>
    <n v="916.11"/>
  </r>
  <r>
    <x v="0"/>
    <n v="2"/>
    <x v="1"/>
    <x v="0"/>
    <x v="0"/>
    <x v="0"/>
    <n v="24"/>
    <s v="Willamette R"/>
    <x v="1"/>
    <n v="4"/>
    <s v="N"/>
    <n v="1"/>
    <n v="136.69"/>
  </r>
  <r>
    <x v="0"/>
    <n v="2"/>
    <x v="1"/>
    <x v="0"/>
    <x v="0"/>
    <x v="0"/>
    <n v="24"/>
    <s v="Willamette R"/>
    <x v="1"/>
    <n v="5"/>
    <s v="N"/>
    <n v="1"/>
    <n v="0"/>
  </r>
  <r>
    <x v="0"/>
    <n v="3"/>
    <x v="2"/>
    <x v="0"/>
    <x v="0"/>
    <x v="0"/>
    <n v="24"/>
    <s v="Willamette R"/>
    <x v="1"/>
    <n v="2"/>
    <s v="N"/>
    <n v="1"/>
    <n v="0"/>
  </r>
  <r>
    <x v="0"/>
    <n v="3"/>
    <x v="2"/>
    <x v="0"/>
    <x v="0"/>
    <x v="0"/>
    <n v="24"/>
    <s v="Willamette R"/>
    <x v="1"/>
    <n v="3"/>
    <s v="N"/>
    <n v="1"/>
    <n v="0"/>
  </r>
  <r>
    <x v="0"/>
    <n v="3"/>
    <x v="2"/>
    <x v="0"/>
    <x v="0"/>
    <x v="0"/>
    <n v="24"/>
    <s v="Willamette R"/>
    <x v="1"/>
    <n v="4"/>
    <s v="N"/>
    <n v="1"/>
    <n v="0"/>
  </r>
  <r>
    <x v="0"/>
    <n v="3"/>
    <x v="2"/>
    <x v="0"/>
    <x v="0"/>
    <x v="0"/>
    <n v="24"/>
    <s v="Willamette R"/>
    <x v="1"/>
    <n v="5"/>
    <s v="N"/>
    <n v="1"/>
    <n v="0"/>
  </r>
  <r>
    <x v="0"/>
    <n v="4"/>
    <x v="3"/>
    <x v="1"/>
    <x v="1"/>
    <x v="1"/>
    <n v="24"/>
    <s v="Willamette R"/>
    <x v="1"/>
    <n v="2"/>
    <s v="N"/>
    <n v="1"/>
    <n v="410.81"/>
  </r>
  <r>
    <x v="0"/>
    <n v="4"/>
    <x v="3"/>
    <x v="1"/>
    <x v="1"/>
    <x v="1"/>
    <n v="24"/>
    <s v="Willamette R"/>
    <x v="1"/>
    <n v="3"/>
    <s v="N"/>
    <n v="1"/>
    <n v="448.31"/>
  </r>
  <r>
    <x v="0"/>
    <n v="4"/>
    <x v="3"/>
    <x v="1"/>
    <x v="1"/>
    <x v="1"/>
    <n v="24"/>
    <s v="Willamette R"/>
    <x v="1"/>
    <n v="4"/>
    <s v="N"/>
    <n v="1"/>
    <n v="58.55"/>
  </r>
  <r>
    <x v="0"/>
    <n v="4"/>
    <x v="3"/>
    <x v="1"/>
    <x v="1"/>
    <x v="1"/>
    <n v="24"/>
    <s v="Willamette R"/>
    <x v="1"/>
    <n v="5"/>
    <s v="N"/>
    <n v="1"/>
    <n v="0"/>
  </r>
  <r>
    <x v="0"/>
    <n v="5"/>
    <x v="4"/>
    <x v="0"/>
    <x v="0"/>
    <x v="0"/>
    <n v="24"/>
    <s v="Willamette R"/>
    <x v="1"/>
    <n v="2"/>
    <s v="N"/>
    <n v="1"/>
    <n v="101.52"/>
  </r>
  <r>
    <x v="0"/>
    <n v="5"/>
    <x v="4"/>
    <x v="0"/>
    <x v="0"/>
    <x v="0"/>
    <n v="24"/>
    <s v="Willamette R"/>
    <x v="1"/>
    <n v="3"/>
    <s v="N"/>
    <n v="1"/>
    <n v="237.79"/>
  </r>
  <r>
    <x v="0"/>
    <n v="5"/>
    <x v="4"/>
    <x v="0"/>
    <x v="0"/>
    <x v="0"/>
    <n v="24"/>
    <s v="Willamette R"/>
    <x v="1"/>
    <n v="4"/>
    <s v="N"/>
    <n v="1"/>
    <n v="314.19"/>
  </r>
  <r>
    <x v="0"/>
    <n v="5"/>
    <x v="4"/>
    <x v="0"/>
    <x v="0"/>
    <x v="0"/>
    <n v="24"/>
    <s v="Willamette R"/>
    <x v="1"/>
    <n v="5"/>
    <s v="N"/>
    <n v="1"/>
    <n v="0"/>
  </r>
  <r>
    <x v="0"/>
    <n v="6"/>
    <x v="5"/>
    <x v="0"/>
    <x v="0"/>
    <x v="0"/>
    <n v="24"/>
    <s v="Willamette R"/>
    <x v="1"/>
    <n v="2"/>
    <s v="N"/>
    <n v="1"/>
    <n v="0"/>
  </r>
  <r>
    <x v="0"/>
    <n v="6"/>
    <x v="5"/>
    <x v="0"/>
    <x v="0"/>
    <x v="0"/>
    <n v="24"/>
    <s v="Willamette R"/>
    <x v="1"/>
    <n v="3"/>
    <s v="N"/>
    <n v="1"/>
    <n v="0"/>
  </r>
  <r>
    <x v="0"/>
    <n v="6"/>
    <x v="5"/>
    <x v="0"/>
    <x v="0"/>
    <x v="0"/>
    <n v="24"/>
    <s v="Willamette R"/>
    <x v="1"/>
    <n v="4"/>
    <s v="N"/>
    <n v="1"/>
    <n v="0"/>
  </r>
  <r>
    <x v="0"/>
    <n v="6"/>
    <x v="5"/>
    <x v="0"/>
    <x v="0"/>
    <x v="0"/>
    <n v="24"/>
    <s v="Willamette R"/>
    <x v="1"/>
    <n v="5"/>
    <s v="N"/>
    <n v="1"/>
    <n v="0"/>
  </r>
  <r>
    <x v="0"/>
    <n v="7"/>
    <x v="6"/>
    <x v="2"/>
    <x v="2"/>
    <x v="2"/>
    <n v="24"/>
    <s v="Willamette R"/>
    <x v="1"/>
    <n v="2"/>
    <s v="N"/>
    <n v="1"/>
    <n v="94.85"/>
  </r>
  <r>
    <x v="0"/>
    <n v="7"/>
    <x v="6"/>
    <x v="2"/>
    <x v="2"/>
    <x v="2"/>
    <n v="24"/>
    <s v="Willamette R"/>
    <x v="1"/>
    <n v="3"/>
    <s v="N"/>
    <n v="1"/>
    <n v="0"/>
  </r>
  <r>
    <x v="0"/>
    <n v="7"/>
    <x v="6"/>
    <x v="2"/>
    <x v="2"/>
    <x v="2"/>
    <n v="24"/>
    <s v="Willamette R"/>
    <x v="1"/>
    <n v="4"/>
    <s v="N"/>
    <n v="1"/>
    <n v="0"/>
  </r>
  <r>
    <x v="0"/>
    <n v="7"/>
    <x v="6"/>
    <x v="2"/>
    <x v="2"/>
    <x v="2"/>
    <n v="24"/>
    <s v="Willamette R"/>
    <x v="1"/>
    <n v="5"/>
    <s v="N"/>
    <n v="1"/>
    <n v="0"/>
  </r>
  <r>
    <x v="0"/>
    <n v="8"/>
    <x v="7"/>
    <x v="3"/>
    <x v="3"/>
    <x v="3"/>
    <n v="24"/>
    <s v="Willamette R"/>
    <x v="1"/>
    <n v="2"/>
    <s v="N"/>
    <n v="1"/>
    <n v="44.46"/>
  </r>
  <r>
    <x v="0"/>
    <n v="8"/>
    <x v="7"/>
    <x v="3"/>
    <x v="3"/>
    <x v="3"/>
    <n v="24"/>
    <s v="Willamette R"/>
    <x v="1"/>
    <n v="3"/>
    <s v="N"/>
    <n v="1"/>
    <n v="9.73"/>
  </r>
  <r>
    <x v="0"/>
    <n v="8"/>
    <x v="7"/>
    <x v="3"/>
    <x v="3"/>
    <x v="3"/>
    <n v="24"/>
    <s v="Willamette R"/>
    <x v="1"/>
    <n v="4"/>
    <s v="N"/>
    <n v="1"/>
    <n v="0"/>
  </r>
  <r>
    <x v="0"/>
    <n v="8"/>
    <x v="7"/>
    <x v="3"/>
    <x v="3"/>
    <x v="3"/>
    <n v="24"/>
    <s v="Willamette R"/>
    <x v="1"/>
    <n v="5"/>
    <s v="N"/>
    <n v="1"/>
    <n v="0"/>
  </r>
  <r>
    <x v="0"/>
    <n v="9"/>
    <x v="8"/>
    <x v="0"/>
    <x v="0"/>
    <x v="0"/>
    <n v="24"/>
    <s v="Willamette R"/>
    <x v="1"/>
    <n v="2"/>
    <s v="N"/>
    <n v="1"/>
    <n v="21"/>
  </r>
  <r>
    <x v="0"/>
    <n v="9"/>
    <x v="8"/>
    <x v="0"/>
    <x v="0"/>
    <x v="0"/>
    <n v="24"/>
    <s v="Willamette R"/>
    <x v="1"/>
    <n v="3"/>
    <s v="N"/>
    <n v="1"/>
    <n v="0"/>
  </r>
  <r>
    <x v="0"/>
    <n v="9"/>
    <x v="8"/>
    <x v="0"/>
    <x v="0"/>
    <x v="0"/>
    <n v="24"/>
    <s v="Willamette R"/>
    <x v="1"/>
    <n v="4"/>
    <s v="N"/>
    <n v="1"/>
    <n v="0"/>
  </r>
  <r>
    <x v="0"/>
    <n v="9"/>
    <x v="8"/>
    <x v="0"/>
    <x v="0"/>
    <x v="0"/>
    <n v="24"/>
    <s v="Willamette R"/>
    <x v="1"/>
    <n v="5"/>
    <s v="N"/>
    <n v="1"/>
    <n v="0"/>
  </r>
  <r>
    <x v="0"/>
    <n v="10"/>
    <x v="9"/>
    <x v="4"/>
    <x v="4"/>
    <x v="4"/>
    <n v="24"/>
    <s v="Willamette R"/>
    <x v="1"/>
    <n v="2"/>
    <s v="N"/>
    <n v="1"/>
    <n v="0"/>
  </r>
  <r>
    <x v="0"/>
    <n v="10"/>
    <x v="9"/>
    <x v="4"/>
    <x v="4"/>
    <x v="4"/>
    <n v="24"/>
    <s v="Willamette R"/>
    <x v="1"/>
    <n v="3"/>
    <s v="N"/>
    <n v="1"/>
    <n v="0"/>
  </r>
  <r>
    <x v="0"/>
    <n v="10"/>
    <x v="9"/>
    <x v="4"/>
    <x v="4"/>
    <x v="4"/>
    <n v="24"/>
    <s v="Willamette R"/>
    <x v="1"/>
    <n v="4"/>
    <s v="N"/>
    <n v="1"/>
    <n v="0"/>
  </r>
  <r>
    <x v="0"/>
    <n v="10"/>
    <x v="9"/>
    <x v="4"/>
    <x v="4"/>
    <x v="4"/>
    <n v="24"/>
    <s v="Willamette R"/>
    <x v="1"/>
    <n v="5"/>
    <s v="N"/>
    <n v="1"/>
    <n v="0"/>
  </r>
  <r>
    <x v="0"/>
    <n v="11"/>
    <x v="10"/>
    <x v="5"/>
    <x v="5"/>
    <x v="5"/>
    <n v="24"/>
    <s v="Willamette R"/>
    <x v="1"/>
    <n v="2"/>
    <s v="N"/>
    <n v="1"/>
    <n v="0.27"/>
  </r>
  <r>
    <x v="0"/>
    <n v="11"/>
    <x v="10"/>
    <x v="5"/>
    <x v="5"/>
    <x v="5"/>
    <n v="24"/>
    <s v="Willamette R"/>
    <x v="1"/>
    <n v="3"/>
    <s v="N"/>
    <n v="1"/>
    <n v="0"/>
  </r>
  <r>
    <x v="0"/>
    <n v="11"/>
    <x v="10"/>
    <x v="5"/>
    <x v="5"/>
    <x v="5"/>
    <n v="24"/>
    <s v="Willamette R"/>
    <x v="1"/>
    <n v="4"/>
    <s v="N"/>
    <n v="1"/>
    <n v="0"/>
  </r>
  <r>
    <x v="0"/>
    <n v="11"/>
    <x v="10"/>
    <x v="5"/>
    <x v="5"/>
    <x v="5"/>
    <n v="24"/>
    <s v="Willamette R"/>
    <x v="1"/>
    <n v="5"/>
    <s v="N"/>
    <n v="1"/>
    <n v="0"/>
  </r>
  <r>
    <x v="0"/>
    <n v="12"/>
    <x v="11"/>
    <x v="0"/>
    <x v="0"/>
    <x v="0"/>
    <n v="24"/>
    <s v="Willamette R"/>
    <x v="1"/>
    <n v="2"/>
    <s v="N"/>
    <n v="1"/>
    <n v="0"/>
  </r>
  <r>
    <x v="0"/>
    <n v="12"/>
    <x v="11"/>
    <x v="0"/>
    <x v="0"/>
    <x v="0"/>
    <n v="24"/>
    <s v="Willamette R"/>
    <x v="1"/>
    <n v="3"/>
    <s v="N"/>
    <n v="1"/>
    <n v="0"/>
  </r>
  <r>
    <x v="0"/>
    <n v="12"/>
    <x v="11"/>
    <x v="0"/>
    <x v="0"/>
    <x v="0"/>
    <n v="24"/>
    <s v="Willamette R"/>
    <x v="1"/>
    <n v="4"/>
    <s v="N"/>
    <n v="1"/>
    <n v="0"/>
  </r>
  <r>
    <x v="0"/>
    <n v="12"/>
    <x v="11"/>
    <x v="0"/>
    <x v="0"/>
    <x v="0"/>
    <n v="24"/>
    <s v="Willamette R"/>
    <x v="1"/>
    <n v="5"/>
    <s v="N"/>
    <n v="1"/>
    <n v="0"/>
  </r>
  <r>
    <x v="0"/>
    <n v="13"/>
    <x v="12"/>
    <x v="0"/>
    <x v="0"/>
    <x v="0"/>
    <n v="24"/>
    <s v="Willamette R"/>
    <x v="1"/>
    <n v="2"/>
    <s v="N"/>
    <n v="1"/>
    <n v="0"/>
  </r>
  <r>
    <x v="0"/>
    <n v="13"/>
    <x v="12"/>
    <x v="0"/>
    <x v="0"/>
    <x v="0"/>
    <n v="24"/>
    <s v="Willamette R"/>
    <x v="1"/>
    <n v="3"/>
    <s v="N"/>
    <n v="1"/>
    <n v="0"/>
  </r>
  <r>
    <x v="0"/>
    <n v="13"/>
    <x v="12"/>
    <x v="0"/>
    <x v="0"/>
    <x v="0"/>
    <n v="24"/>
    <s v="Willamette R"/>
    <x v="1"/>
    <n v="4"/>
    <s v="N"/>
    <n v="1"/>
    <n v="0"/>
  </r>
  <r>
    <x v="0"/>
    <n v="13"/>
    <x v="12"/>
    <x v="0"/>
    <x v="0"/>
    <x v="0"/>
    <n v="24"/>
    <s v="Willamette R"/>
    <x v="1"/>
    <n v="5"/>
    <s v="N"/>
    <n v="1"/>
    <n v="0"/>
  </r>
  <r>
    <x v="0"/>
    <n v="14"/>
    <x v="13"/>
    <x v="0"/>
    <x v="0"/>
    <x v="0"/>
    <n v="24"/>
    <s v="Willamette R"/>
    <x v="1"/>
    <n v="2"/>
    <s v="N"/>
    <n v="1"/>
    <n v="0"/>
  </r>
  <r>
    <x v="0"/>
    <n v="14"/>
    <x v="13"/>
    <x v="0"/>
    <x v="0"/>
    <x v="0"/>
    <n v="24"/>
    <s v="Willamette R"/>
    <x v="1"/>
    <n v="3"/>
    <s v="N"/>
    <n v="1"/>
    <n v="0"/>
  </r>
  <r>
    <x v="0"/>
    <n v="14"/>
    <x v="13"/>
    <x v="0"/>
    <x v="0"/>
    <x v="0"/>
    <n v="24"/>
    <s v="Willamette R"/>
    <x v="1"/>
    <n v="4"/>
    <s v="N"/>
    <n v="1"/>
    <n v="0"/>
  </r>
  <r>
    <x v="0"/>
    <n v="14"/>
    <x v="13"/>
    <x v="0"/>
    <x v="0"/>
    <x v="0"/>
    <n v="24"/>
    <s v="Willamette R"/>
    <x v="1"/>
    <n v="5"/>
    <s v="N"/>
    <n v="1"/>
    <n v="0"/>
  </r>
  <r>
    <x v="0"/>
    <n v="15"/>
    <x v="14"/>
    <x v="0"/>
    <x v="0"/>
    <x v="0"/>
    <n v="24"/>
    <s v="Willamette R"/>
    <x v="1"/>
    <n v="2"/>
    <s v="N"/>
    <n v="1"/>
    <n v="0"/>
  </r>
  <r>
    <x v="0"/>
    <n v="15"/>
    <x v="14"/>
    <x v="0"/>
    <x v="0"/>
    <x v="0"/>
    <n v="24"/>
    <s v="Willamette R"/>
    <x v="1"/>
    <n v="3"/>
    <s v="N"/>
    <n v="1"/>
    <n v="81.72"/>
  </r>
  <r>
    <x v="0"/>
    <n v="15"/>
    <x v="14"/>
    <x v="0"/>
    <x v="0"/>
    <x v="0"/>
    <n v="24"/>
    <s v="Willamette R"/>
    <x v="1"/>
    <n v="4"/>
    <s v="N"/>
    <n v="1"/>
    <n v="1887.61"/>
  </r>
  <r>
    <x v="0"/>
    <n v="15"/>
    <x v="14"/>
    <x v="0"/>
    <x v="0"/>
    <x v="0"/>
    <n v="24"/>
    <s v="Willamette R"/>
    <x v="1"/>
    <n v="5"/>
    <s v="N"/>
    <n v="1"/>
    <n v="16.399999999999999"/>
  </r>
  <r>
    <x v="0"/>
    <n v="16"/>
    <x v="15"/>
    <x v="0"/>
    <x v="0"/>
    <x v="0"/>
    <n v="24"/>
    <s v="Willamette R"/>
    <x v="1"/>
    <n v="2"/>
    <s v="N"/>
    <n v="1"/>
    <n v="0"/>
  </r>
  <r>
    <x v="0"/>
    <n v="16"/>
    <x v="15"/>
    <x v="0"/>
    <x v="0"/>
    <x v="0"/>
    <n v="24"/>
    <s v="Willamette R"/>
    <x v="1"/>
    <n v="3"/>
    <s v="N"/>
    <n v="1"/>
    <n v="0"/>
  </r>
  <r>
    <x v="0"/>
    <n v="16"/>
    <x v="15"/>
    <x v="0"/>
    <x v="0"/>
    <x v="0"/>
    <n v="24"/>
    <s v="Willamette R"/>
    <x v="1"/>
    <n v="4"/>
    <s v="N"/>
    <n v="1"/>
    <n v="0"/>
  </r>
  <r>
    <x v="0"/>
    <n v="16"/>
    <x v="15"/>
    <x v="0"/>
    <x v="0"/>
    <x v="0"/>
    <n v="24"/>
    <s v="Willamette R"/>
    <x v="1"/>
    <n v="5"/>
    <s v="N"/>
    <n v="1"/>
    <n v="0"/>
  </r>
  <r>
    <x v="0"/>
    <n v="17"/>
    <x v="16"/>
    <x v="0"/>
    <x v="0"/>
    <x v="0"/>
    <n v="24"/>
    <s v="Willamette R"/>
    <x v="1"/>
    <n v="2"/>
    <s v="N"/>
    <n v="1"/>
    <n v="0"/>
  </r>
  <r>
    <x v="0"/>
    <n v="17"/>
    <x v="16"/>
    <x v="0"/>
    <x v="0"/>
    <x v="0"/>
    <n v="24"/>
    <s v="Willamette R"/>
    <x v="1"/>
    <n v="3"/>
    <s v="N"/>
    <n v="1"/>
    <n v="0"/>
  </r>
  <r>
    <x v="0"/>
    <n v="17"/>
    <x v="16"/>
    <x v="0"/>
    <x v="0"/>
    <x v="0"/>
    <n v="24"/>
    <s v="Willamette R"/>
    <x v="1"/>
    <n v="4"/>
    <s v="N"/>
    <n v="1"/>
    <n v="0"/>
  </r>
  <r>
    <x v="0"/>
    <n v="17"/>
    <x v="16"/>
    <x v="0"/>
    <x v="0"/>
    <x v="0"/>
    <n v="24"/>
    <s v="Willamette R"/>
    <x v="1"/>
    <n v="5"/>
    <s v="N"/>
    <n v="1"/>
    <n v="0"/>
  </r>
  <r>
    <x v="0"/>
    <n v="18"/>
    <x v="17"/>
    <x v="6"/>
    <x v="6"/>
    <x v="6"/>
    <n v="24"/>
    <s v="Willamette R"/>
    <x v="1"/>
    <n v="2"/>
    <s v="N"/>
    <n v="1"/>
    <n v="0"/>
  </r>
  <r>
    <x v="0"/>
    <n v="18"/>
    <x v="17"/>
    <x v="6"/>
    <x v="6"/>
    <x v="6"/>
    <n v="24"/>
    <s v="Willamette R"/>
    <x v="1"/>
    <n v="3"/>
    <s v="N"/>
    <n v="1"/>
    <n v="281.83999999999997"/>
  </r>
  <r>
    <x v="0"/>
    <n v="18"/>
    <x v="17"/>
    <x v="6"/>
    <x v="6"/>
    <x v="6"/>
    <n v="24"/>
    <s v="Willamette R"/>
    <x v="1"/>
    <n v="4"/>
    <s v="N"/>
    <n v="1"/>
    <n v="14.51"/>
  </r>
  <r>
    <x v="0"/>
    <n v="18"/>
    <x v="17"/>
    <x v="6"/>
    <x v="6"/>
    <x v="6"/>
    <n v="24"/>
    <s v="Willamette R"/>
    <x v="1"/>
    <n v="5"/>
    <s v="N"/>
    <n v="1"/>
    <n v="0"/>
  </r>
  <r>
    <x v="0"/>
    <n v="19"/>
    <x v="18"/>
    <x v="0"/>
    <x v="0"/>
    <x v="0"/>
    <n v="24"/>
    <s v="Willamette R"/>
    <x v="1"/>
    <n v="2"/>
    <s v="N"/>
    <n v="1"/>
    <n v="0"/>
  </r>
  <r>
    <x v="0"/>
    <n v="19"/>
    <x v="18"/>
    <x v="0"/>
    <x v="0"/>
    <x v="0"/>
    <n v="24"/>
    <s v="Willamette R"/>
    <x v="1"/>
    <n v="3"/>
    <s v="N"/>
    <n v="1"/>
    <n v="31.23"/>
  </r>
  <r>
    <x v="0"/>
    <n v="19"/>
    <x v="18"/>
    <x v="0"/>
    <x v="0"/>
    <x v="0"/>
    <n v="24"/>
    <s v="Willamette R"/>
    <x v="1"/>
    <n v="4"/>
    <s v="N"/>
    <n v="1"/>
    <n v="0"/>
  </r>
  <r>
    <x v="0"/>
    <n v="19"/>
    <x v="18"/>
    <x v="0"/>
    <x v="0"/>
    <x v="0"/>
    <n v="24"/>
    <s v="Willamette R"/>
    <x v="1"/>
    <n v="5"/>
    <s v="N"/>
    <n v="1"/>
    <n v="0"/>
  </r>
  <r>
    <x v="0"/>
    <n v="20"/>
    <x v="19"/>
    <x v="0"/>
    <x v="0"/>
    <x v="0"/>
    <n v="24"/>
    <s v="Willamette R"/>
    <x v="1"/>
    <n v="2"/>
    <s v="N"/>
    <n v="1"/>
    <n v="194.41"/>
  </r>
  <r>
    <x v="0"/>
    <n v="20"/>
    <x v="19"/>
    <x v="0"/>
    <x v="0"/>
    <x v="0"/>
    <n v="24"/>
    <s v="Willamette R"/>
    <x v="1"/>
    <n v="3"/>
    <s v="N"/>
    <n v="1"/>
    <n v="101.1"/>
  </r>
  <r>
    <x v="0"/>
    <n v="20"/>
    <x v="19"/>
    <x v="0"/>
    <x v="0"/>
    <x v="0"/>
    <n v="24"/>
    <s v="Willamette R"/>
    <x v="1"/>
    <n v="4"/>
    <s v="N"/>
    <n v="1"/>
    <n v="18.45"/>
  </r>
  <r>
    <x v="0"/>
    <n v="20"/>
    <x v="19"/>
    <x v="0"/>
    <x v="0"/>
    <x v="0"/>
    <n v="24"/>
    <s v="Willamette R"/>
    <x v="1"/>
    <n v="5"/>
    <s v="N"/>
    <n v="1"/>
    <n v="0"/>
  </r>
  <r>
    <x v="0"/>
    <n v="21"/>
    <x v="20"/>
    <x v="0"/>
    <x v="0"/>
    <x v="0"/>
    <n v="24"/>
    <s v="Willamette R"/>
    <x v="1"/>
    <n v="2"/>
    <s v="N"/>
    <n v="1"/>
    <n v="152.58000000000001"/>
  </r>
  <r>
    <x v="0"/>
    <n v="21"/>
    <x v="20"/>
    <x v="0"/>
    <x v="0"/>
    <x v="0"/>
    <n v="24"/>
    <s v="Willamette R"/>
    <x v="1"/>
    <n v="3"/>
    <s v="N"/>
    <n v="1"/>
    <n v="7.84"/>
  </r>
  <r>
    <x v="0"/>
    <n v="21"/>
    <x v="20"/>
    <x v="0"/>
    <x v="0"/>
    <x v="0"/>
    <n v="24"/>
    <s v="Willamette R"/>
    <x v="1"/>
    <n v="4"/>
    <s v="N"/>
    <n v="1"/>
    <n v="24.33"/>
  </r>
  <r>
    <x v="0"/>
    <n v="21"/>
    <x v="20"/>
    <x v="0"/>
    <x v="0"/>
    <x v="0"/>
    <n v="24"/>
    <s v="Willamette R"/>
    <x v="1"/>
    <n v="5"/>
    <s v="N"/>
    <n v="1"/>
    <n v="0"/>
  </r>
  <r>
    <x v="0"/>
    <n v="22"/>
    <x v="21"/>
    <x v="0"/>
    <x v="0"/>
    <x v="0"/>
    <n v="24"/>
    <s v="Willamette R"/>
    <x v="1"/>
    <n v="2"/>
    <s v="N"/>
    <n v="1"/>
    <n v="0"/>
  </r>
  <r>
    <x v="0"/>
    <n v="22"/>
    <x v="21"/>
    <x v="0"/>
    <x v="0"/>
    <x v="0"/>
    <n v="24"/>
    <s v="Willamette R"/>
    <x v="1"/>
    <n v="3"/>
    <s v="N"/>
    <n v="1"/>
    <n v="15.62"/>
  </r>
  <r>
    <x v="0"/>
    <n v="22"/>
    <x v="21"/>
    <x v="0"/>
    <x v="0"/>
    <x v="0"/>
    <n v="24"/>
    <s v="Willamette R"/>
    <x v="1"/>
    <n v="4"/>
    <s v="N"/>
    <n v="1"/>
    <n v="0"/>
  </r>
  <r>
    <x v="0"/>
    <n v="22"/>
    <x v="21"/>
    <x v="0"/>
    <x v="0"/>
    <x v="0"/>
    <n v="24"/>
    <s v="Willamette R"/>
    <x v="1"/>
    <n v="5"/>
    <s v="N"/>
    <n v="1"/>
    <n v="0"/>
  </r>
  <r>
    <x v="0"/>
    <n v="23"/>
    <x v="22"/>
    <x v="0"/>
    <x v="0"/>
    <x v="0"/>
    <n v="24"/>
    <s v="Willamette R"/>
    <x v="1"/>
    <n v="2"/>
    <s v="N"/>
    <n v="1"/>
    <n v="0"/>
  </r>
  <r>
    <x v="0"/>
    <n v="23"/>
    <x v="22"/>
    <x v="0"/>
    <x v="0"/>
    <x v="0"/>
    <n v="24"/>
    <s v="Willamette R"/>
    <x v="1"/>
    <n v="3"/>
    <s v="N"/>
    <n v="1"/>
    <n v="0"/>
  </r>
  <r>
    <x v="0"/>
    <n v="23"/>
    <x v="22"/>
    <x v="0"/>
    <x v="0"/>
    <x v="0"/>
    <n v="24"/>
    <s v="Willamette R"/>
    <x v="1"/>
    <n v="4"/>
    <s v="N"/>
    <n v="1"/>
    <n v="0"/>
  </r>
  <r>
    <x v="0"/>
    <n v="23"/>
    <x v="22"/>
    <x v="0"/>
    <x v="0"/>
    <x v="0"/>
    <n v="24"/>
    <s v="Willamette R"/>
    <x v="1"/>
    <n v="5"/>
    <s v="N"/>
    <n v="1"/>
    <n v="0"/>
  </r>
  <r>
    <x v="0"/>
    <n v="24"/>
    <x v="23"/>
    <x v="7"/>
    <x v="7"/>
    <x v="7"/>
    <n v="24"/>
    <s v="Willamette R"/>
    <x v="1"/>
    <n v="2"/>
    <s v="N"/>
    <n v="1"/>
    <n v="24.95"/>
  </r>
  <r>
    <x v="0"/>
    <n v="24"/>
    <x v="23"/>
    <x v="7"/>
    <x v="7"/>
    <x v="7"/>
    <n v="24"/>
    <s v="Willamette R"/>
    <x v="1"/>
    <n v="3"/>
    <s v="N"/>
    <n v="1"/>
    <n v="2.0499999999999998"/>
  </r>
  <r>
    <x v="0"/>
    <n v="24"/>
    <x v="23"/>
    <x v="7"/>
    <x v="7"/>
    <x v="7"/>
    <n v="24"/>
    <s v="Willamette R"/>
    <x v="1"/>
    <n v="4"/>
    <s v="N"/>
    <n v="1"/>
    <n v="17.420000000000002"/>
  </r>
  <r>
    <x v="0"/>
    <n v="24"/>
    <x v="23"/>
    <x v="7"/>
    <x v="7"/>
    <x v="7"/>
    <n v="24"/>
    <s v="Willamette R"/>
    <x v="1"/>
    <n v="5"/>
    <s v="N"/>
    <n v="1"/>
    <n v="0"/>
  </r>
  <r>
    <x v="0"/>
    <n v="25"/>
    <x v="24"/>
    <x v="0"/>
    <x v="0"/>
    <x v="0"/>
    <n v="24"/>
    <s v="Willamette R"/>
    <x v="1"/>
    <n v="2"/>
    <s v="N"/>
    <n v="1"/>
    <n v="94.83"/>
  </r>
  <r>
    <x v="0"/>
    <n v="25"/>
    <x v="24"/>
    <x v="0"/>
    <x v="0"/>
    <x v="0"/>
    <n v="24"/>
    <s v="Willamette R"/>
    <x v="1"/>
    <n v="3"/>
    <s v="N"/>
    <n v="1"/>
    <n v="1762.47"/>
  </r>
  <r>
    <x v="0"/>
    <n v="25"/>
    <x v="24"/>
    <x v="0"/>
    <x v="0"/>
    <x v="0"/>
    <n v="24"/>
    <s v="Willamette R"/>
    <x v="1"/>
    <n v="4"/>
    <s v="N"/>
    <n v="1"/>
    <n v="4416.9399999999996"/>
  </r>
  <r>
    <x v="0"/>
    <n v="25"/>
    <x v="24"/>
    <x v="0"/>
    <x v="0"/>
    <x v="0"/>
    <n v="24"/>
    <s v="Willamette R"/>
    <x v="1"/>
    <n v="5"/>
    <s v="N"/>
    <n v="1"/>
    <n v="471.62"/>
  </r>
  <r>
    <x v="0"/>
    <n v="1"/>
    <x v="0"/>
    <x v="0"/>
    <x v="0"/>
    <x v="0"/>
    <n v="25"/>
    <s v="Spr Cowlitz Hat"/>
    <x v="1"/>
    <n v="2"/>
    <s v="N"/>
    <n v="1"/>
    <n v="0"/>
  </r>
  <r>
    <x v="0"/>
    <n v="1"/>
    <x v="0"/>
    <x v="0"/>
    <x v="0"/>
    <x v="0"/>
    <n v="25"/>
    <s v="Spr Cowlitz Hat"/>
    <x v="1"/>
    <n v="3"/>
    <s v="N"/>
    <n v="1"/>
    <n v="227.52"/>
  </r>
  <r>
    <x v="0"/>
    <n v="1"/>
    <x v="0"/>
    <x v="0"/>
    <x v="0"/>
    <x v="0"/>
    <n v="25"/>
    <s v="Spr Cowlitz Hat"/>
    <x v="1"/>
    <n v="4"/>
    <s v="N"/>
    <n v="1"/>
    <n v="13.79"/>
  </r>
  <r>
    <x v="0"/>
    <n v="1"/>
    <x v="0"/>
    <x v="0"/>
    <x v="0"/>
    <x v="0"/>
    <n v="25"/>
    <s v="Spr Cowlitz Hat"/>
    <x v="1"/>
    <n v="5"/>
    <s v="N"/>
    <n v="1"/>
    <n v="0"/>
  </r>
  <r>
    <x v="0"/>
    <n v="2"/>
    <x v="1"/>
    <x v="0"/>
    <x v="0"/>
    <x v="0"/>
    <n v="25"/>
    <s v="Spr Cowlitz Hat"/>
    <x v="1"/>
    <n v="2"/>
    <s v="N"/>
    <n v="1"/>
    <n v="6.7"/>
  </r>
  <r>
    <x v="0"/>
    <n v="2"/>
    <x v="1"/>
    <x v="0"/>
    <x v="0"/>
    <x v="0"/>
    <n v="25"/>
    <s v="Spr Cowlitz Hat"/>
    <x v="1"/>
    <n v="3"/>
    <s v="N"/>
    <n v="1"/>
    <n v="110.63"/>
  </r>
  <r>
    <x v="0"/>
    <n v="2"/>
    <x v="1"/>
    <x v="0"/>
    <x v="0"/>
    <x v="0"/>
    <n v="25"/>
    <s v="Spr Cowlitz Hat"/>
    <x v="1"/>
    <n v="4"/>
    <s v="N"/>
    <n v="1"/>
    <n v="71.47"/>
  </r>
  <r>
    <x v="0"/>
    <n v="2"/>
    <x v="1"/>
    <x v="0"/>
    <x v="0"/>
    <x v="0"/>
    <n v="25"/>
    <s v="Spr Cowlitz Hat"/>
    <x v="1"/>
    <n v="5"/>
    <s v="N"/>
    <n v="1"/>
    <n v="0"/>
  </r>
  <r>
    <x v="0"/>
    <n v="3"/>
    <x v="2"/>
    <x v="0"/>
    <x v="0"/>
    <x v="0"/>
    <n v="25"/>
    <s v="Spr Cowlitz Hat"/>
    <x v="1"/>
    <n v="2"/>
    <s v="N"/>
    <n v="1"/>
    <n v="0"/>
  </r>
  <r>
    <x v="0"/>
    <n v="3"/>
    <x v="2"/>
    <x v="0"/>
    <x v="0"/>
    <x v="0"/>
    <n v="25"/>
    <s v="Spr Cowlitz Hat"/>
    <x v="1"/>
    <n v="3"/>
    <s v="N"/>
    <n v="1"/>
    <n v="0"/>
  </r>
  <r>
    <x v="0"/>
    <n v="3"/>
    <x v="2"/>
    <x v="0"/>
    <x v="0"/>
    <x v="0"/>
    <n v="25"/>
    <s v="Spr Cowlitz Hat"/>
    <x v="1"/>
    <n v="4"/>
    <s v="N"/>
    <n v="1"/>
    <n v="0"/>
  </r>
  <r>
    <x v="0"/>
    <n v="3"/>
    <x v="2"/>
    <x v="0"/>
    <x v="0"/>
    <x v="0"/>
    <n v="25"/>
    <s v="Spr Cowlitz Hat"/>
    <x v="1"/>
    <n v="5"/>
    <s v="N"/>
    <n v="1"/>
    <n v="0"/>
  </r>
  <r>
    <x v="0"/>
    <n v="4"/>
    <x v="3"/>
    <x v="1"/>
    <x v="1"/>
    <x v="1"/>
    <n v="25"/>
    <s v="Spr Cowlitz Hat"/>
    <x v="1"/>
    <n v="2"/>
    <s v="N"/>
    <n v="1"/>
    <n v="93.22"/>
  </r>
  <r>
    <x v="0"/>
    <n v="4"/>
    <x v="3"/>
    <x v="1"/>
    <x v="1"/>
    <x v="1"/>
    <n v="25"/>
    <s v="Spr Cowlitz Hat"/>
    <x v="1"/>
    <n v="3"/>
    <s v="N"/>
    <n v="1"/>
    <n v="356.07"/>
  </r>
  <r>
    <x v="0"/>
    <n v="4"/>
    <x v="3"/>
    <x v="1"/>
    <x v="1"/>
    <x v="1"/>
    <n v="25"/>
    <s v="Spr Cowlitz Hat"/>
    <x v="1"/>
    <n v="4"/>
    <s v="N"/>
    <n v="1"/>
    <n v="91.01"/>
  </r>
  <r>
    <x v="0"/>
    <n v="4"/>
    <x v="3"/>
    <x v="1"/>
    <x v="1"/>
    <x v="1"/>
    <n v="25"/>
    <s v="Spr Cowlitz Hat"/>
    <x v="1"/>
    <n v="5"/>
    <s v="N"/>
    <n v="1"/>
    <n v="0"/>
  </r>
  <r>
    <x v="0"/>
    <n v="5"/>
    <x v="4"/>
    <x v="0"/>
    <x v="0"/>
    <x v="0"/>
    <n v="25"/>
    <s v="Spr Cowlitz Hat"/>
    <x v="1"/>
    <n v="2"/>
    <s v="N"/>
    <n v="1"/>
    <n v="350.23"/>
  </r>
  <r>
    <x v="0"/>
    <n v="5"/>
    <x v="4"/>
    <x v="0"/>
    <x v="0"/>
    <x v="0"/>
    <n v="25"/>
    <s v="Spr Cowlitz Hat"/>
    <x v="1"/>
    <n v="3"/>
    <s v="N"/>
    <n v="1"/>
    <n v="1873.52"/>
  </r>
  <r>
    <x v="0"/>
    <n v="5"/>
    <x v="4"/>
    <x v="0"/>
    <x v="0"/>
    <x v="0"/>
    <n v="25"/>
    <s v="Spr Cowlitz Hat"/>
    <x v="1"/>
    <n v="4"/>
    <s v="N"/>
    <n v="1"/>
    <n v="123.96"/>
  </r>
  <r>
    <x v="0"/>
    <n v="5"/>
    <x v="4"/>
    <x v="0"/>
    <x v="0"/>
    <x v="0"/>
    <n v="25"/>
    <s v="Spr Cowlitz Hat"/>
    <x v="1"/>
    <n v="5"/>
    <s v="N"/>
    <n v="1"/>
    <n v="0"/>
  </r>
  <r>
    <x v="0"/>
    <n v="6"/>
    <x v="5"/>
    <x v="0"/>
    <x v="0"/>
    <x v="0"/>
    <n v="25"/>
    <s v="Spr Cowlitz Hat"/>
    <x v="1"/>
    <n v="2"/>
    <s v="N"/>
    <n v="1"/>
    <n v="0"/>
  </r>
  <r>
    <x v="0"/>
    <n v="6"/>
    <x v="5"/>
    <x v="0"/>
    <x v="0"/>
    <x v="0"/>
    <n v="25"/>
    <s v="Spr Cowlitz Hat"/>
    <x v="1"/>
    <n v="3"/>
    <s v="N"/>
    <n v="1"/>
    <n v="0"/>
  </r>
  <r>
    <x v="0"/>
    <n v="6"/>
    <x v="5"/>
    <x v="0"/>
    <x v="0"/>
    <x v="0"/>
    <n v="25"/>
    <s v="Spr Cowlitz Hat"/>
    <x v="1"/>
    <n v="4"/>
    <s v="N"/>
    <n v="1"/>
    <n v="0"/>
  </r>
  <r>
    <x v="0"/>
    <n v="6"/>
    <x v="5"/>
    <x v="0"/>
    <x v="0"/>
    <x v="0"/>
    <n v="25"/>
    <s v="Spr Cowlitz Hat"/>
    <x v="1"/>
    <n v="5"/>
    <s v="N"/>
    <n v="1"/>
    <n v="0"/>
  </r>
  <r>
    <x v="0"/>
    <n v="7"/>
    <x v="6"/>
    <x v="2"/>
    <x v="2"/>
    <x v="2"/>
    <n v="25"/>
    <s v="Spr Cowlitz Hat"/>
    <x v="1"/>
    <n v="2"/>
    <s v="N"/>
    <n v="1"/>
    <n v="0"/>
  </r>
  <r>
    <x v="0"/>
    <n v="7"/>
    <x v="6"/>
    <x v="2"/>
    <x v="2"/>
    <x v="2"/>
    <n v="25"/>
    <s v="Spr Cowlitz Hat"/>
    <x v="1"/>
    <n v="3"/>
    <s v="N"/>
    <n v="1"/>
    <n v="0"/>
  </r>
  <r>
    <x v="0"/>
    <n v="7"/>
    <x v="6"/>
    <x v="2"/>
    <x v="2"/>
    <x v="2"/>
    <n v="25"/>
    <s v="Spr Cowlitz Hat"/>
    <x v="1"/>
    <n v="4"/>
    <s v="N"/>
    <n v="1"/>
    <n v="0"/>
  </r>
  <r>
    <x v="0"/>
    <n v="7"/>
    <x v="6"/>
    <x v="2"/>
    <x v="2"/>
    <x v="2"/>
    <n v="25"/>
    <s v="Spr Cowlitz Hat"/>
    <x v="1"/>
    <n v="5"/>
    <s v="N"/>
    <n v="1"/>
    <n v="0"/>
  </r>
  <r>
    <x v="0"/>
    <n v="8"/>
    <x v="7"/>
    <x v="3"/>
    <x v="3"/>
    <x v="3"/>
    <n v="25"/>
    <s v="Spr Cowlitz Hat"/>
    <x v="1"/>
    <n v="2"/>
    <s v="N"/>
    <n v="1"/>
    <n v="0"/>
  </r>
  <r>
    <x v="0"/>
    <n v="8"/>
    <x v="7"/>
    <x v="3"/>
    <x v="3"/>
    <x v="3"/>
    <n v="25"/>
    <s v="Spr Cowlitz Hat"/>
    <x v="1"/>
    <n v="3"/>
    <s v="N"/>
    <n v="1"/>
    <n v="4.82"/>
  </r>
  <r>
    <x v="0"/>
    <n v="8"/>
    <x v="7"/>
    <x v="3"/>
    <x v="3"/>
    <x v="3"/>
    <n v="25"/>
    <s v="Spr Cowlitz Hat"/>
    <x v="1"/>
    <n v="4"/>
    <s v="N"/>
    <n v="1"/>
    <n v="0"/>
  </r>
  <r>
    <x v="0"/>
    <n v="8"/>
    <x v="7"/>
    <x v="3"/>
    <x v="3"/>
    <x v="3"/>
    <n v="25"/>
    <s v="Spr Cowlitz Hat"/>
    <x v="1"/>
    <n v="5"/>
    <s v="N"/>
    <n v="1"/>
    <n v="0"/>
  </r>
  <r>
    <x v="0"/>
    <n v="9"/>
    <x v="8"/>
    <x v="0"/>
    <x v="0"/>
    <x v="0"/>
    <n v="25"/>
    <s v="Spr Cowlitz Hat"/>
    <x v="1"/>
    <n v="2"/>
    <s v="N"/>
    <n v="1"/>
    <n v="3.28"/>
  </r>
  <r>
    <x v="0"/>
    <n v="9"/>
    <x v="8"/>
    <x v="0"/>
    <x v="0"/>
    <x v="0"/>
    <n v="25"/>
    <s v="Spr Cowlitz Hat"/>
    <x v="1"/>
    <n v="3"/>
    <s v="N"/>
    <n v="1"/>
    <n v="2.35"/>
  </r>
  <r>
    <x v="0"/>
    <n v="9"/>
    <x v="8"/>
    <x v="0"/>
    <x v="0"/>
    <x v="0"/>
    <n v="25"/>
    <s v="Spr Cowlitz Hat"/>
    <x v="1"/>
    <n v="4"/>
    <s v="N"/>
    <n v="1"/>
    <n v="0"/>
  </r>
  <r>
    <x v="0"/>
    <n v="9"/>
    <x v="8"/>
    <x v="0"/>
    <x v="0"/>
    <x v="0"/>
    <n v="25"/>
    <s v="Spr Cowlitz Hat"/>
    <x v="1"/>
    <n v="5"/>
    <s v="N"/>
    <n v="1"/>
    <n v="0"/>
  </r>
  <r>
    <x v="0"/>
    <n v="10"/>
    <x v="9"/>
    <x v="4"/>
    <x v="4"/>
    <x v="4"/>
    <n v="25"/>
    <s v="Spr Cowlitz Hat"/>
    <x v="1"/>
    <n v="2"/>
    <s v="N"/>
    <n v="1"/>
    <n v="1.04"/>
  </r>
  <r>
    <x v="0"/>
    <n v="10"/>
    <x v="9"/>
    <x v="4"/>
    <x v="4"/>
    <x v="4"/>
    <n v="25"/>
    <s v="Spr Cowlitz Hat"/>
    <x v="1"/>
    <n v="3"/>
    <s v="N"/>
    <n v="1"/>
    <n v="0"/>
  </r>
  <r>
    <x v="0"/>
    <n v="10"/>
    <x v="9"/>
    <x v="4"/>
    <x v="4"/>
    <x v="4"/>
    <n v="25"/>
    <s v="Spr Cowlitz Hat"/>
    <x v="1"/>
    <n v="4"/>
    <s v="N"/>
    <n v="1"/>
    <n v="0"/>
  </r>
  <r>
    <x v="0"/>
    <n v="10"/>
    <x v="9"/>
    <x v="4"/>
    <x v="4"/>
    <x v="4"/>
    <n v="25"/>
    <s v="Spr Cowlitz Hat"/>
    <x v="1"/>
    <n v="5"/>
    <s v="N"/>
    <n v="1"/>
    <n v="0"/>
  </r>
  <r>
    <x v="0"/>
    <n v="11"/>
    <x v="10"/>
    <x v="5"/>
    <x v="5"/>
    <x v="5"/>
    <n v="25"/>
    <s v="Spr Cowlitz Hat"/>
    <x v="1"/>
    <n v="2"/>
    <s v="N"/>
    <n v="1"/>
    <n v="0"/>
  </r>
  <r>
    <x v="0"/>
    <n v="11"/>
    <x v="10"/>
    <x v="5"/>
    <x v="5"/>
    <x v="5"/>
    <n v="25"/>
    <s v="Spr Cowlitz Hat"/>
    <x v="1"/>
    <n v="3"/>
    <s v="N"/>
    <n v="1"/>
    <n v="0"/>
  </r>
  <r>
    <x v="0"/>
    <n v="11"/>
    <x v="10"/>
    <x v="5"/>
    <x v="5"/>
    <x v="5"/>
    <n v="25"/>
    <s v="Spr Cowlitz Hat"/>
    <x v="1"/>
    <n v="4"/>
    <s v="N"/>
    <n v="1"/>
    <n v="0"/>
  </r>
  <r>
    <x v="0"/>
    <n v="11"/>
    <x v="10"/>
    <x v="5"/>
    <x v="5"/>
    <x v="5"/>
    <n v="25"/>
    <s v="Spr Cowlitz Hat"/>
    <x v="1"/>
    <n v="5"/>
    <s v="N"/>
    <n v="1"/>
    <n v="0"/>
  </r>
  <r>
    <x v="0"/>
    <n v="12"/>
    <x v="11"/>
    <x v="0"/>
    <x v="0"/>
    <x v="0"/>
    <n v="25"/>
    <s v="Spr Cowlitz Hat"/>
    <x v="1"/>
    <n v="2"/>
    <s v="N"/>
    <n v="1"/>
    <n v="0"/>
  </r>
  <r>
    <x v="0"/>
    <n v="12"/>
    <x v="11"/>
    <x v="0"/>
    <x v="0"/>
    <x v="0"/>
    <n v="25"/>
    <s v="Spr Cowlitz Hat"/>
    <x v="1"/>
    <n v="3"/>
    <s v="N"/>
    <n v="1"/>
    <n v="0"/>
  </r>
  <r>
    <x v="0"/>
    <n v="12"/>
    <x v="11"/>
    <x v="0"/>
    <x v="0"/>
    <x v="0"/>
    <n v="25"/>
    <s v="Spr Cowlitz Hat"/>
    <x v="1"/>
    <n v="4"/>
    <s v="N"/>
    <n v="1"/>
    <n v="0"/>
  </r>
  <r>
    <x v="0"/>
    <n v="12"/>
    <x v="11"/>
    <x v="0"/>
    <x v="0"/>
    <x v="0"/>
    <n v="25"/>
    <s v="Spr Cowlitz Hat"/>
    <x v="1"/>
    <n v="5"/>
    <s v="N"/>
    <n v="1"/>
    <n v="0"/>
  </r>
  <r>
    <x v="0"/>
    <n v="13"/>
    <x v="12"/>
    <x v="0"/>
    <x v="0"/>
    <x v="0"/>
    <n v="25"/>
    <s v="Spr Cowlitz Hat"/>
    <x v="1"/>
    <n v="2"/>
    <s v="N"/>
    <n v="1"/>
    <n v="0"/>
  </r>
  <r>
    <x v="0"/>
    <n v="13"/>
    <x v="12"/>
    <x v="0"/>
    <x v="0"/>
    <x v="0"/>
    <n v="25"/>
    <s v="Spr Cowlitz Hat"/>
    <x v="1"/>
    <n v="3"/>
    <s v="N"/>
    <n v="1"/>
    <n v="0"/>
  </r>
  <r>
    <x v="0"/>
    <n v="13"/>
    <x v="12"/>
    <x v="0"/>
    <x v="0"/>
    <x v="0"/>
    <n v="25"/>
    <s v="Spr Cowlitz Hat"/>
    <x v="1"/>
    <n v="4"/>
    <s v="N"/>
    <n v="1"/>
    <n v="0"/>
  </r>
  <r>
    <x v="0"/>
    <n v="13"/>
    <x v="12"/>
    <x v="0"/>
    <x v="0"/>
    <x v="0"/>
    <n v="25"/>
    <s v="Spr Cowlitz Hat"/>
    <x v="1"/>
    <n v="5"/>
    <s v="N"/>
    <n v="1"/>
    <n v="0"/>
  </r>
  <r>
    <x v="0"/>
    <n v="14"/>
    <x v="13"/>
    <x v="0"/>
    <x v="0"/>
    <x v="0"/>
    <n v="25"/>
    <s v="Spr Cowlitz Hat"/>
    <x v="1"/>
    <n v="2"/>
    <s v="N"/>
    <n v="1"/>
    <n v="0"/>
  </r>
  <r>
    <x v="0"/>
    <n v="14"/>
    <x v="13"/>
    <x v="0"/>
    <x v="0"/>
    <x v="0"/>
    <n v="25"/>
    <s v="Spr Cowlitz Hat"/>
    <x v="1"/>
    <n v="3"/>
    <s v="N"/>
    <n v="1"/>
    <n v="0"/>
  </r>
  <r>
    <x v="0"/>
    <n v="14"/>
    <x v="13"/>
    <x v="0"/>
    <x v="0"/>
    <x v="0"/>
    <n v="25"/>
    <s v="Spr Cowlitz Hat"/>
    <x v="1"/>
    <n v="4"/>
    <s v="N"/>
    <n v="1"/>
    <n v="0"/>
  </r>
  <r>
    <x v="0"/>
    <n v="14"/>
    <x v="13"/>
    <x v="0"/>
    <x v="0"/>
    <x v="0"/>
    <n v="25"/>
    <s v="Spr Cowlitz Hat"/>
    <x v="1"/>
    <n v="5"/>
    <s v="N"/>
    <n v="1"/>
    <n v="0"/>
  </r>
  <r>
    <x v="0"/>
    <n v="15"/>
    <x v="14"/>
    <x v="0"/>
    <x v="0"/>
    <x v="0"/>
    <n v="25"/>
    <s v="Spr Cowlitz Hat"/>
    <x v="1"/>
    <n v="2"/>
    <s v="N"/>
    <n v="1"/>
    <n v="0"/>
  </r>
  <r>
    <x v="0"/>
    <n v="15"/>
    <x v="14"/>
    <x v="0"/>
    <x v="0"/>
    <x v="0"/>
    <n v="25"/>
    <s v="Spr Cowlitz Hat"/>
    <x v="1"/>
    <n v="3"/>
    <s v="N"/>
    <n v="1"/>
    <n v="16.16"/>
  </r>
  <r>
    <x v="0"/>
    <n v="15"/>
    <x v="14"/>
    <x v="0"/>
    <x v="0"/>
    <x v="0"/>
    <n v="25"/>
    <s v="Spr Cowlitz Hat"/>
    <x v="1"/>
    <n v="4"/>
    <s v="N"/>
    <n v="1"/>
    <n v="143.96"/>
  </r>
  <r>
    <x v="0"/>
    <n v="15"/>
    <x v="14"/>
    <x v="0"/>
    <x v="0"/>
    <x v="0"/>
    <n v="25"/>
    <s v="Spr Cowlitz Hat"/>
    <x v="1"/>
    <n v="5"/>
    <s v="N"/>
    <n v="1"/>
    <n v="0"/>
  </r>
  <r>
    <x v="0"/>
    <n v="16"/>
    <x v="15"/>
    <x v="0"/>
    <x v="0"/>
    <x v="0"/>
    <n v="25"/>
    <s v="Spr Cowlitz Hat"/>
    <x v="1"/>
    <n v="2"/>
    <s v="N"/>
    <n v="1"/>
    <n v="0"/>
  </r>
  <r>
    <x v="0"/>
    <n v="16"/>
    <x v="15"/>
    <x v="0"/>
    <x v="0"/>
    <x v="0"/>
    <n v="25"/>
    <s v="Spr Cowlitz Hat"/>
    <x v="1"/>
    <n v="3"/>
    <s v="N"/>
    <n v="1"/>
    <n v="0"/>
  </r>
  <r>
    <x v="0"/>
    <n v="16"/>
    <x v="15"/>
    <x v="0"/>
    <x v="0"/>
    <x v="0"/>
    <n v="25"/>
    <s v="Spr Cowlitz Hat"/>
    <x v="1"/>
    <n v="4"/>
    <s v="N"/>
    <n v="1"/>
    <n v="0"/>
  </r>
  <r>
    <x v="0"/>
    <n v="16"/>
    <x v="15"/>
    <x v="0"/>
    <x v="0"/>
    <x v="0"/>
    <n v="25"/>
    <s v="Spr Cowlitz Hat"/>
    <x v="1"/>
    <n v="5"/>
    <s v="N"/>
    <n v="1"/>
    <n v="0"/>
  </r>
  <r>
    <x v="0"/>
    <n v="17"/>
    <x v="16"/>
    <x v="0"/>
    <x v="0"/>
    <x v="0"/>
    <n v="25"/>
    <s v="Spr Cowlitz Hat"/>
    <x v="1"/>
    <n v="2"/>
    <s v="N"/>
    <n v="1"/>
    <n v="0"/>
  </r>
  <r>
    <x v="0"/>
    <n v="17"/>
    <x v="16"/>
    <x v="0"/>
    <x v="0"/>
    <x v="0"/>
    <n v="25"/>
    <s v="Spr Cowlitz Hat"/>
    <x v="1"/>
    <n v="3"/>
    <s v="N"/>
    <n v="1"/>
    <n v="0"/>
  </r>
  <r>
    <x v="0"/>
    <n v="17"/>
    <x v="16"/>
    <x v="0"/>
    <x v="0"/>
    <x v="0"/>
    <n v="25"/>
    <s v="Spr Cowlitz Hat"/>
    <x v="1"/>
    <n v="4"/>
    <s v="N"/>
    <n v="1"/>
    <n v="0"/>
  </r>
  <r>
    <x v="0"/>
    <n v="17"/>
    <x v="16"/>
    <x v="0"/>
    <x v="0"/>
    <x v="0"/>
    <n v="25"/>
    <s v="Spr Cowlitz Hat"/>
    <x v="1"/>
    <n v="5"/>
    <s v="N"/>
    <n v="1"/>
    <n v="0"/>
  </r>
  <r>
    <x v="0"/>
    <n v="18"/>
    <x v="17"/>
    <x v="6"/>
    <x v="6"/>
    <x v="6"/>
    <n v="25"/>
    <s v="Spr Cowlitz Hat"/>
    <x v="1"/>
    <n v="2"/>
    <s v="N"/>
    <n v="1"/>
    <n v="0"/>
  </r>
  <r>
    <x v="0"/>
    <n v="18"/>
    <x v="17"/>
    <x v="6"/>
    <x v="6"/>
    <x v="6"/>
    <n v="25"/>
    <s v="Spr Cowlitz Hat"/>
    <x v="1"/>
    <n v="3"/>
    <s v="N"/>
    <n v="1"/>
    <n v="28.47"/>
  </r>
  <r>
    <x v="0"/>
    <n v="18"/>
    <x v="17"/>
    <x v="6"/>
    <x v="6"/>
    <x v="6"/>
    <n v="25"/>
    <s v="Spr Cowlitz Hat"/>
    <x v="1"/>
    <n v="4"/>
    <s v="N"/>
    <n v="1"/>
    <n v="0"/>
  </r>
  <r>
    <x v="0"/>
    <n v="18"/>
    <x v="17"/>
    <x v="6"/>
    <x v="6"/>
    <x v="6"/>
    <n v="25"/>
    <s v="Spr Cowlitz Hat"/>
    <x v="1"/>
    <n v="5"/>
    <s v="N"/>
    <n v="1"/>
    <n v="0"/>
  </r>
  <r>
    <x v="0"/>
    <n v="19"/>
    <x v="18"/>
    <x v="0"/>
    <x v="0"/>
    <x v="0"/>
    <n v="25"/>
    <s v="Spr Cowlitz Hat"/>
    <x v="1"/>
    <n v="2"/>
    <s v="N"/>
    <n v="1"/>
    <n v="83.68"/>
  </r>
  <r>
    <x v="0"/>
    <n v="19"/>
    <x v="18"/>
    <x v="0"/>
    <x v="0"/>
    <x v="0"/>
    <n v="25"/>
    <s v="Spr Cowlitz Hat"/>
    <x v="1"/>
    <n v="3"/>
    <s v="N"/>
    <n v="1"/>
    <n v="77.28"/>
  </r>
  <r>
    <x v="0"/>
    <n v="19"/>
    <x v="18"/>
    <x v="0"/>
    <x v="0"/>
    <x v="0"/>
    <n v="25"/>
    <s v="Spr Cowlitz Hat"/>
    <x v="1"/>
    <n v="4"/>
    <s v="N"/>
    <n v="1"/>
    <n v="0"/>
  </r>
  <r>
    <x v="0"/>
    <n v="19"/>
    <x v="18"/>
    <x v="0"/>
    <x v="0"/>
    <x v="0"/>
    <n v="25"/>
    <s v="Spr Cowlitz Hat"/>
    <x v="1"/>
    <n v="5"/>
    <s v="N"/>
    <n v="1"/>
    <n v="0"/>
  </r>
  <r>
    <x v="0"/>
    <n v="20"/>
    <x v="19"/>
    <x v="0"/>
    <x v="0"/>
    <x v="0"/>
    <n v="25"/>
    <s v="Spr Cowlitz Hat"/>
    <x v="1"/>
    <n v="2"/>
    <s v="N"/>
    <n v="1"/>
    <n v="44.12"/>
  </r>
  <r>
    <x v="0"/>
    <n v="20"/>
    <x v="19"/>
    <x v="0"/>
    <x v="0"/>
    <x v="0"/>
    <n v="25"/>
    <s v="Spr Cowlitz Hat"/>
    <x v="1"/>
    <n v="3"/>
    <s v="N"/>
    <n v="1"/>
    <n v="80.3"/>
  </r>
  <r>
    <x v="0"/>
    <n v="20"/>
    <x v="19"/>
    <x v="0"/>
    <x v="0"/>
    <x v="0"/>
    <n v="25"/>
    <s v="Spr Cowlitz Hat"/>
    <x v="1"/>
    <n v="4"/>
    <s v="N"/>
    <n v="1"/>
    <n v="28.68"/>
  </r>
  <r>
    <x v="0"/>
    <n v="20"/>
    <x v="19"/>
    <x v="0"/>
    <x v="0"/>
    <x v="0"/>
    <n v="25"/>
    <s v="Spr Cowlitz Hat"/>
    <x v="1"/>
    <n v="5"/>
    <s v="N"/>
    <n v="1"/>
    <n v="0"/>
  </r>
  <r>
    <x v="0"/>
    <n v="21"/>
    <x v="20"/>
    <x v="0"/>
    <x v="0"/>
    <x v="0"/>
    <n v="25"/>
    <s v="Spr Cowlitz Hat"/>
    <x v="1"/>
    <n v="2"/>
    <s v="N"/>
    <n v="1"/>
    <n v="301.57"/>
  </r>
  <r>
    <x v="0"/>
    <n v="21"/>
    <x v="20"/>
    <x v="0"/>
    <x v="0"/>
    <x v="0"/>
    <n v="25"/>
    <s v="Spr Cowlitz Hat"/>
    <x v="1"/>
    <n v="3"/>
    <s v="N"/>
    <n v="1"/>
    <n v="128.32"/>
  </r>
  <r>
    <x v="0"/>
    <n v="21"/>
    <x v="20"/>
    <x v="0"/>
    <x v="0"/>
    <x v="0"/>
    <n v="25"/>
    <s v="Spr Cowlitz Hat"/>
    <x v="1"/>
    <n v="4"/>
    <s v="N"/>
    <n v="1"/>
    <n v="0"/>
  </r>
  <r>
    <x v="0"/>
    <n v="21"/>
    <x v="20"/>
    <x v="0"/>
    <x v="0"/>
    <x v="0"/>
    <n v="25"/>
    <s v="Spr Cowlitz Hat"/>
    <x v="1"/>
    <n v="5"/>
    <s v="N"/>
    <n v="1"/>
    <n v="0"/>
  </r>
  <r>
    <x v="0"/>
    <n v="22"/>
    <x v="21"/>
    <x v="0"/>
    <x v="0"/>
    <x v="0"/>
    <n v="25"/>
    <s v="Spr Cowlitz Hat"/>
    <x v="1"/>
    <n v="2"/>
    <s v="N"/>
    <n v="1"/>
    <n v="0"/>
  </r>
  <r>
    <x v="0"/>
    <n v="22"/>
    <x v="21"/>
    <x v="0"/>
    <x v="0"/>
    <x v="0"/>
    <n v="25"/>
    <s v="Spr Cowlitz Hat"/>
    <x v="1"/>
    <n v="3"/>
    <s v="N"/>
    <n v="1"/>
    <n v="0"/>
  </r>
  <r>
    <x v="0"/>
    <n v="22"/>
    <x v="21"/>
    <x v="0"/>
    <x v="0"/>
    <x v="0"/>
    <n v="25"/>
    <s v="Spr Cowlitz Hat"/>
    <x v="1"/>
    <n v="4"/>
    <s v="N"/>
    <n v="1"/>
    <n v="0"/>
  </r>
  <r>
    <x v="0"/>
    <n v="22"/>
    <x v="21"/>
    <x v="0"/>
    <x v="0"/>
    <x v="0"/>
    <n v="25"/>
    <s v="Spr Cowlitz Hat"/>
    <x v="1"/>
    <n v="5"/>
    <s v="N"/>
    <n v="1"/>
    <n v="0"/>
  </r>
  <r>
    <x v="0"/>
    <n v="23"/>
    <x v="22"/>
    <x v="0"/>
    <x v="0"/>
    <x v="0"/>
    <n v="25"/>
    <s v="Spr Cowlitz Hat"/>
    <x v="1"/>
    <n v="2"/>
    <s v="N"/>
    <n v="1"/>
    <n v="0"/>
  </r>
  <r>
    <x v="0"/>
    <n v="23"/>
    <x v="22"/>
    <x v="0"/>
    <x v="0"/>
    <x v="0"/>
    <n v="25"/>
    <s v="Spr Cowlitz Hat"/>
    <x v="1"/>
    <n v="3"/>
    <s v="N"/>
    <n v="1"/>
    <n v="0"/>
  </r>
  <r>
    <x v="0"/>
    <n v="23"/>
    <x v="22"/>
    <x v="0"/>
    <x v="0"/>
    <x v="0"/>
    <n v="25"/>
    <s v="Spr Cowlitz Hat"/>
    <x v="1"/>
    <n v="4"/>
    <s v="N"/>
    <n v="1"/>
    <n v="0"/>
  </r>
  <r>
    <x v="0"/>
    <n v="23"/>
    <x v="22"/>
    <x v="0"/>
    <x v="0"/>
    <x v="0"/>
    <n v="25"/>
    <s v="Spr Cowlitz Hat"/>
    <x v="1"/>
    <n v="5"/>
    <s v="N"/>
    <n v="1"/>
    <n v="0"/>
  </r>
  <r>
    <x v="0"/>
    <n v="24"/>
    <x v="23"/>
    <x v="7"/>
    <x v="7"/>
    <x v="7"/>
    <n v="25"/>
    <s v="Spr Cowlitz Hat"/>
    <x v="1"/>
    <n v="2"/>
    <s v="N"/>
    <n v="1"/>
    <n v="7.38"/>
  </r>
  <r>
    <x v="0"/>
    <n v="24"/>
    <x v="23"/>
    <x v="7"/>
    <x v="7"/>
    <x v="7"/>
    <n v="25"/>
    <s v="Spr Cowlitz Hat"/>
    <x v="1"/>
    <n v="3"/>
    <s v="N"/>
    <n v="1"/>
    <n v="5.07"/>
  </r>
  <r>
    <x v="0"/>
    <n v="24"/>
    <x v="23"/>
    <x v="7"/>
    <x v="7"/>
    <x v="7"/>
    <n v="25"/>
    <s v="Spr Cowlitz Hat"/>
    <x v="1"/>
    <n v="4"/>
    <s v="N"/>
    <n v="1"/>
    <n v="0"/>
  </r>
  <r>
    <x v="0"/>
    <n v="24"/>
    <x v="23"/>
    <x v="7"/>
    <x v="7"/>
    <x v="7"/>
    <n v="25"/>
    <s v="Spr Cowlitz Hat"/>
    <x v="1"/>
    <n v="5"/>
    <s v="N"/>
    <n v="1"/>
    <n v="0"/>
  </r>
  <r>
    <x v="0"/>
    <n v="25"/>
    <x v="24"/>
    <x v="0"/>
    <x v="0"/>
    <x v="0"/>
    <n v="25"/>
    <s v="Spr Cowlitz Hat"/>
    <x v="1"/>
    <n v="2"/>
    <s v="N"/>
    <n v="1"/>
    <n v="180.1"/>
  </r>
  <r>
    <x v="0"/>
    <n v="25"/>
    <x v="24"/>
    <x v="0"/>
    <x v="0"/>
    <x v="0"/>
    <n v="25"/>
    <s v="Spr Cowlitz Hat"/>
    <x v="1"/>
    <n v="3"/>
    <s v="N"/>
    <n v="1"/>
    <n v="1504.04"/>
  </r>
  <r>
    <x v="0"/>
    <n v="25"/>
    <x v="24"/>
    <x v="0"/>
    <x v="0"/>
    <x v="0"/>
    <n v="25"/>
    <s v="Spr Cowlitz Hat"/>
    <x v="1"/>
    <n v="4"/>
    <s v="N"/>
    <n v="1"/>
    <n v="4228.01"/>
  </r>
  <r>
    <x v="0"/>
    <n v="25"/>
    <x v="24"/>
    <x v="0"/>
    <x v="0"/>
    <x v="0"/>
    <n v="25"/>
    <s v="Spr Cowlitz Hat"/>
    <x v="1"/>
    <n v="5"/>
    <s v="N"/>
    <n v="1"/>
    <n v="0"/>
  </r>
  <r>
    <x v="0"/>
    <n v="1"/>
    <x v="0"/>
    <x v="0"/>
    <x v="0"/>
    <x v="0"/>
    <n v="26"/>
    <s v="Col R Summer"/>
    <x v="1"/>
    <n v="2"/>
    <s v="N"/>
    <n v="1"/>
    <n v="0"/>
  </r>
  <r>
    <x v="0"/>
    <n v="1"/>
    <x v="0"/>
    <x v="0"/>
    <x v="0"/>
    <x v="0"/>
    <n v="26"/>
    <s v="Col R Summer"/>
    <x v="1"/>
    <n v="3"/>
    <s v="N"/>
    <n v="1"/>
    <n v="0"/>
  </r>
  <r>
    <x v="0"/>
    <n v="1"/>
    <x v="0"/>
    <x v="0"/>
    <x v="0"/>
    <x v="0"/>
    <n v="26"/>
    <s v="Col R Summer"/>
    <x v="1"/>
    <n v="4"/>
    <s v="N"/>
    <n v="1"/>
    <n v="7030.51"/>
  </r>
  <r>
    <x v="0"/>
    <n v="1"/>
    <x v="0"/>
    <x v="0"/>
    <x v="0"/>
    <x v="0"/>
    <n v="26"/>
    <s v="Col R Summer"/>
    <x v="1"/>
    <n v="5"/>
    <s v="N"/>
    <n v="1"/>
    <n v="3776.51"/>
  </r>
  <r>
    <x v="0"/>
    <n v="2"/>
    <x v="1"/>
    <x v="0"/>
    <x v="0"/>
    <x v="0"/>
    <n v="26"/>
    <s v="Col R Summer"/>
    <x v="1"/>
    <n v="2"/>
    <s v="N"/>
    <n v="1"/>
    <n v="741.97"/>
  </r>
  <r>
    <x v="0"/>
    <n v="2"/>
    <x v="1"/>
    <x v="0"/>
    <x v="0"/>
    <x v="0"/>
    <n v="26"/>
    <s v="Col R Summer"/>
    <x v="1"/>
    <n v="3"/>
    <s v="N"/>
    <n v="1"/>
    <n v="876.72"/>
  </r>
  <r>
    <x v="0"/>
    <n v="2"/>
    <x v="1"/>
    <x v="0"/>
    <x v="0"/>
    <x v="0"/>
    <n v="26"/>
    <s v="Col R Summer"/>
    <x v="1"/>
    <n v="4"/>
    <s v="N"/>
    <n v="1"/>
    <n v="559.59"/>
  </r>
  <r>
    <x v="0"/>
    <n v="2"/>
    <x v="1"/>
    <x v="0"/>
    <x v="0"/>
    <x v="0"/>
    <n v="26"/>
    <s v="Col R Summer"/>
    <x v="1"/>
    <n v="5"/>
    <s v="N"/>
    <n v="1"/>
    <n v="1250.1300000000001"/>
  </r>
  <r>
    <x v="0"/>
    <n v="3"/>
    <x v="2"/>
    <x v="0"/>
    <x v="0"/>
    <x v="0"/>
    <n v="26"/>
    <s v="Col R Summer"/>
    <x v="1"/>
    <n v="2"/>
    <s v="N"/>
    <n v="1"/>
    <n v="0"/>
  </r>
  <r>
    <x v="0"/>
    <n v="3"/>
    <x v="2"/>
    <x v="0"/>
    <x v="0"/>
    <x v="0"/>
    <n v="26"/>
    <s v="Col R Summer"/>
    <x v="1"/>
    <n v="3"/>
    <s v="N"/>
    <n v="1"/>
    <n v="0"/>
  </r>
  <r>
    <x v="0"/>
    <n v="3"/>
    <x v="2"/>
    <x v="0"/>
    <x v="0"/>
    <x v="0"/>
    <n v="26"/>
    <s v="Col R Summer"/>
    <x v="1"/>
    <n v="4"/>
    <s v="N"/>
    <n v="1"/>
    <n v="0"/>
  </r>
  <r>
    <x v="0"/>
    <n v="3"/>
    <x v="2"/>
    <x v="0"/>
    <x v="0"/>
    <x v="0"/>
    <n v="26"/>
    <s v="Col R Summer"/>
    <x v="1"/>
    <n v="5"/>
    <s v="N"/>
    <n v="1"/>
    <n v="0"/>
  </r>
  <r>
    <x v="0"/>
    <n v="4"/>
    <x v="3"/>
    <x v="1"/>
    <x v="1"/>
    <x v="1"/>
    <n v="26"/>
    <s v="Col R Summer"/>
    <x v="1"/>
    <n v="2"/>
    <s v="N"/>
    <n v="1"/>
    <n v="0"/>
  </r>
  <r>
    <x v="0"/>
    <n v="4"/>
    <x v="3"/>
    <x v="1"/>
    <x v="1"/>
    <x v="1"/>
    <n v="26"/>
    <s v="Col R Summer"/>
    <x v="1"/>
    <n v="3"/>
    <s v="N"/>
    <n v="1"/>
    <n v="1411.44"/>
  </r>
  <r>
    <x v="0"/>
    <n v="4"/>
    <x v="3"/>
    <x v="1"/>
    <x v="1"/>
    <x v="1"/>
    <n v="26"/>
    <s v="Col R Summer"/>
    <x v="1"/>
    <n v="4"/>
    <s v="N"/>
    <n v="1"/>
    <n v="3800.54"/>
  </r>
  <r>
    <x v="0"/>
    <n v="4"/>
    <x v="3"/>
    <x v="1"/>
    <x v="1"/>
    <x v="1"/>
    <n v="26"/>
    <s v="Col R Summer"/>
    <x v="1"/>
    <n v="5"/>
    <s v="N"/>
    <n v="1"/>
    <n v="0"/>
  </r>
  <r>
    <x v="0"/>
    <n v="5"/>
    <x v="4"/>
    <x v="0"/>
    <x v="0"/>
    <x v="0"/>
    <n v="26"/>
    <s v="Col R Summer"/>
    <x v="1"/>
    <n v="2"/>
    <s v="N"/>
    <n v="1"/>
    <n v="0"/>
  </r>
  <r>
    <x v="0"/>
    <n v="5"/>
    <x v="4"/>
    <x v="0"/>
    <x v="0"/>
    <x v="0"/>
    <n v="26"/>
    <s v="Col R Summer"/>
    <x v="1"/>
    <n v="3"/>
    <s v="N"/>
    <n v="1"/>
    <n v="0"/>
  </r>
  <r>
    <x v="0"/>
    <n v="5"/>
    <x v="4"/>
    <x v="0"/>
    <x v="0"/>
    <x v="0"/>
    <n v="26"/>
    <s v="Col R Summer"/>
    <x v="1"/>
    <n v="4"/>
    <s v="N"/>
    <n v="1"/>
    <n v="575.16999999999996"/>
  </r>
  <r>
    <x v="0"/>
    <n v="5"/>
    <x v="4"/>
    <x v="0"/>
    <x v="0"/>
    <x v="0"/>
    <n v="26"/>
    <s v="Col R Summer"/>
    <x v="1"/>
    <n v="5"/>
    <s v="N"/>
    <n v="1"/>
    <n v="0"/>
  </r>
  <r>
    <x v="0"/>
    <n v="6"/>
    <x v="5"/>
    <x v="0"/>
    <x v="0"/>
    <x v="0"/>
    <n v="26"/>
    <s v="Col R Summer"/>
    <x v="1"/>
    <n v="2"/>
    <s v="N"/>
    <n v="1"/>
    <n v="0"/>
  </r>
  <r>
    <x v="0"/>
    <n v="6"/>
    <x v="5"/>
    <x v="0"/>
    <x v="0"/>
    <x v="0"/>
    <n v="26"/>
    <s v="Col R Summer"/>
    <x v="1"/>
    <n v="3"/>
    <s v="N"/>
    <n v="1"/>
    <n v="0"/>
  </r>
  <r>
    <x v="0"/>
    <n v="6"/>
    <x v="5"/>
    <x v="0"/>
    <x v="0"/>
    <x v="0"/>
    <n v="26"/>
    <s v="Col R Summer"/>
    <x v="1"/>
    <n v="4"/>
    <s v="N"/>
    <n v="1"/>
    <n v="0"/>
  </r>
  <r>
    <x v="0"/>
    <n v="6"/>
    <x v="5"/>
    <x v="0"/>
    <x v="0"/>
    <x v="0"/>
    <n v="26"/>
    <s v="Col R Summer"/>
    <x v="1"/>
    <n v="5"/>
    <s v="N"/>
    <n v="1"/>
    <n v="0"/>
  </r>
  <r>
    <x v="0"/>
    <n v="7"/>
    <x v="6"/>
    <x v="2"/>
    <x v="2"/>
    <x v="2"/>
    <n v="26"/>
    <s v="Col R Summer"/>
    <x v="1"/>
    <n v="2"/>
    <s v="N"/>
    <n v="1"/>
    <n v="0"/>
  </r>
  <r>
    <x v="0"/>
    <n v="7"/>
    <x v="6"/>
    <x v="2"/>
    <x v="2"/>
    <x v="2"/>
    <n v="26"/>
    <s v="Col R Summer"/>
    <x v="1"/>
    <n v="3"/>
    <s v="N"/>
    <n v="1"/>
    <n v="0"/>
  </r>
  <r>
    <x v="0"/>
    <n v="7"/>
    <x v="6"/>
    <x v="2"/>
    <x v="2"/>
    <x v="2"/>
    <n v="26"/>
    <s v="Col R Summer"/>
    <x v="1"/>
    <n v="4"/>
    <s v="N"/>
    <n v="1"/>
    <n v="0"/>
  </r>
  <r>
    <x v="0"/>
    <n v="7"/>
    <x v="6"/>
    <x v="2"/>
    <x v="2"/>
    <x v="2"/>
    <n v="26"/>
    <s v="Col R Summer"/>
    <x v="1"/>
    <n v="5"/>
    <s v="N"/>
    <n v="1"/>
    <n v="0"/>
  </r>
  <r>
    <x v="0"/>
    <n v="8"/>
    <x v="7"/>
    <x v="3"/>
    <x v="3"/>
    <x v="3"/>
    <n v="26"/>
    <s v="Col R Summer"/>
    <x v="1"/>
    <n v="2"/>
    <s v="N"/>
    <n v="1"/>
    <n v="0"/>
  </r>
  <r>
    <x v="0"/>
    <n v="8"/>
    <x v="7"/>
    <x v="3"/>
    <x v="3"/>
    <x v="3"/>
    <n v="26"/>
    <s v="Col R Summer"/>
    <x v="1"/>
    <n v="3"/>
    <s v="N"/>
    <n v="1"/>
    <n v="0"/>
  </r>
  <r>
    <x v="0"/>
    <n v="8"/>
    <x v="7"/>
    <x v="3"/>
    <x v="3"/>
    <x v="3"/>
    <n v="26"/>
    <s v="Col R Summer"/>
    <x v="1"/>
    <n v="4"/>
    <s v="N"/>
    <n v="1"/>
    <n v="0"/>
  </r>
  <r>
    <x v="0"/>
    <n v="8"/>
    <x v="7"/>
    <x v="3"/>
    <x v="3"/>
    <x v="3"/>
    <n v="26"/>
    <s v="Col R Summer"/>
    <x v="1"/>
    <n v="5"/>
    <s v="N"/>
    <n v="1"/>
    <n v="0"/>
  </r>
  <r>
    <x v="0"/>
    <n v="9"/>
    <x v="8"/>
    <x v="0"/>
    <x v="0"/>
    <x v="0"/>
    <n v="26"/>
    <s v="Col R Summer"/>
    <x v="1"/>
    <n v="2"/>
    <s v="N"/>
    <n v="1"/>
    <n v="394.38"/>
  </r>
  <r>
    <x v="0"/>
    <n v="9"/>
    <x v="8"/>
    <x v="0"/>
    <x v="0"/>
    <x v="0"/>
    <n v="26"/>
    <s v="Col R Summer"/>
    <x v="1"/>
    <n v="3"/>
    <s v="N"/>
    <n v="1"/>
    <n v="65.33"/>
  </r>
  <r>
    <x v="0"/>
    <n v="9"/>
    <x v="8"/>
    <x v="0"/>
    <x v="0"/>
    <x v="0"/>
    <n v="26"/>
    <s v="Col R Summer"/>
    <x v="1"/>
    <n v="4"/>
    <s v="N"/>
    <n v="1"/>
    <n v="56.23"/>
  </r>
  <r>
    <x v="0"/>
    <n v="9"/>
    <x v="8"/>
    <x v="0"/>
    <x v="0"/>
    <x v="0"/>
    <n v="26"/>
    <s v="Col R Summer"/>
    <x v="1"/>
    <n v="5"/>
    <s v="N"/>
    <n v="1"/>
    <n v="0"/>
  </r>
  <r>
    <x v="0"/>
    <n v="10"/>
    <x v="9"/>
    <x v="4"/>
    <x v="4"/>
    <x v="4"/>
    <n v="26"/>
    <s v="Col R Summer"/>
    <x v="1"/>
    <n v="2"/>
    <s v="N"/>
    <n v="1"/>
    <n v="266.76"/>
  </r>
  <r>
    <x v="0"/>
    <n v="10"/>
    <x v="9"/>
    <x v="4"/>
    <x v="4"/>
    <x v="4"/>
    <n v="26"/>
    <s v="Col R Summer"/>
    <x v="1"/>
    <n v="3"/>
    <s v="N"/>
    <n v="1"/>
    <n v="152.22"/>
  </r>
  <r>
    <x v="0"/>
    <n v="10"/>
    <x v="9"/>
    <x v="4"/>
    <x v="4"/>
    <x v="4"/>
    <n v="26"/>
    <s v="Col R Summer"/>
    <x v="1"/>
    <n v="4"/>
    <s v="N"/>
    <n v="1"/>
    <n v="0"/>
  </r>
  <r>
    <x v="0"/>
    <n v="10"/>
    <x v="9"/>
    <x v="4"/>
    <x v="4"/>
    <x v="4"/>
    <n v="26"/>
    <s v="Col R Summer"/>
    <x v="1"/>
    <n v="5"/>
    <s v="N"/>
    <n v="1"/>
    <n v="207.03"/>
  </r>
  <r>
    <x v="0"/>
    <n v="11"/>
    <x v="10"/>
    <x v="5"/>
    <x v="5"/>
    <x v="5"/>
    <n v="26"/>
    <s v="Col R Summer"/>
    <x v="1"/>
    <n v="2"/>
    <s v="N"/>
    <n v="1"/>
    <n v="0"/>
  </r>
  <r>
    <x v="0"/>
    <n v="11"/>
    <x v="10"/>
    <x v="5"/>
    <x v="5"/>
    <x v="5"/>
    <n v="26"/>
    <s v="Col R Summer"/>
    <x v="1"/>
    <n v="3"/>
    <s v="N"/>
    <n v="1"/>
    <n v="0"/>
  </r>
  <r>
    <x v="0"/>
    <n v="11"/>
    <x v="10"/>
    <x v="5"/>
    <x v="5"/>
    <x v="5"/>
    <n v="26"/>
    <s v="Col R Summer"/>
    <x v="1"/>
    <n v="4"/>
    <s v="N"/>
    <n v="1"/>
    <n v="0"/>
  </r>
  <r>
    <x v="0"/>
    <n v="11"/>
    <x v="10"/>
    <x v="5"/>
    <x v="5"/>
    <x v="5"/>
    <n v="26"/>
    <s v="Col R Summer"/>
    <x v="1"/>
    <n v="5"/>
    <s v="N"/>
    <n v="1"/>
    <n v="0"/>
  </r>
  <r>
    <x v="0"/>
    <n v="12"/>
    <x v="11"/>
    <x v="0"/>
    <x v="0"/>
    <x v="0"/>
    <n v="26"/>
    <s v="Col R Summer"/>
    <x v="1"/>
    <n v="2"/>
    <s v="N"/>
    <n v="1"/>
    <n v="0"/>
  </r>
  <r>
    <x v="0"/>
    <n v="12"/>
    <x v="11"/>
    <x v="0"/>
    <x v="0"/>
    <x v="0"/>
    <n v="26"/>
    <s v="Col R Summer"/>
    <x v="1"/>
    <n v="3"/>
    <s v="N"/>
    <n v="1"/>
    <n v="0"/>
  </r>
  <r>
    <x v="0"/>
    <n v="12"/>
    <x v="11"/>
    <x v="0"/>
    <x v="0"/>
    <x v="0"/>
    <n v="26"/>
    <s v="Col R Summer"/>
    <x v="1"/>
    <n v="4"/>
    <s v="N"/>
    <n v="1"/>
    <n v="0"/>
  </r>
  <r>
    <x v="0"/>
    <n v="12"/>
    <x v="11"/>
    <x v="0"/>
    <x v="0"/>
    <x v="0"/>
    <n v="26"/>
    <s v="Col R Summer"/>
    <x v="1"/>
    <n v="5"/>
    <s v="N"/>
    <n v="1"/>
    <n v="21.92"/>
  </r>
  <r>
    <x v="0"/>
    <n v="13"/>
    <x v="12"/>
    <x v="0"/>
    <x v="0"/>
    <x v="0"/>
    <n v="26"/>
    <s v="Col R Summer"/>
    <x v="1"/>
    <n v="2"/>
    <s v="N"/>
    <n v="1"/>
    <n v="0"/>
  </r>
  <r>
    <x v="0"/>
    <n v="13"/>
    <x v="12"/>
    <x v="0"/>
    <x v="0"/>
    <x v="0"/>
    <n v="26"/>
    <s v="Col R Summer"/>
    <x v="1"/>
    <n v="3"/>
    <s v="N"/>
    <n v="1"/>
    <n v="0"/>
  </r>
  <r>
    <x v="0"/>
    <n v="13"/>
    <x v="12"/>
    <x v="0"/>
    <x v="0"/>
    <x v="0"/>
    <n v="26"/>
    <s v="Col R Summer"/>
    <x v="1"/>
    <n v="4"/>
    <s v="N"/>
    <n v="1"/>
    <n v="0"/>
  </r>
  <r>
    <x v="0"/>
    <n v="13"/>
    <x v="12"/>
    <x v="0"/>
    <x v="0"/>
    <x v="0"/>
    <n v="26"/>
    <s v="Col R Summer"/>
    <x v="1"/>
    <n v="5"/>
    <s v="N"/>
    <n v="1"/>
    <n v="0"/>
  </r>
  <r>
    <x v="0"/>
    <n v="14"/>
    <x v="13"/>
    <x v="0"/>
    <x v="0"/>
    <x v="0"/>
    <n v="26"/>
    <s v="Col R Summer"/>
    <x v="1"/>
    <n v="2"/>
    <s v="N"/>
    <n v="1"/>
    <n v="0"/>
  </r>
  <r>
    <x v="0"/>
    <n v="14"/>
    <x v="13"/>
    <x v="0"/>
    <x v="0"/>
    <x v="0"/>
    <n v="26"/>
    <s v="Col R Summer"/>
    <x v="1"/>
    <n v="3"/>
    <s v="N"/>
    <n v="1"/>
    <n v="0"/>
  </r>
  <r>
    <x v="0"/>
    <n v="14"/>
    <x v="13"/>
    <x v="0"/>
    <x v="0"/>
    <x v="0"/>
    <n v="26"/>
    <s v="Col R Summer"/>
    <x v="1"/>
    <n v="4"/>
    <s v="N"/>
    <n v="1"/>
    <n v="0"/>
  </r>
  <r>
    <x v="0"/>
    <n v="14"/>
    <x v="13"/>
    <x v="0"/>
    <x v="0"/>
    <x v="0"/>
    <n v="26"/>
    <s v="Col R Summer"/>
    <x v="1"/>
    <n v="5"/>
    <s v="N"/>
    <n v="1"/>
    <n v="0"/>
  </r>
  <r>
    <x v="0"/>
    <n v="15"/>
    <x v="14"/>
    <x v="0"/>
    <x v="0"/>
    <x v="0"/>
    <n v="26"/>
    <s v="Col R Summer"/>
    <x v="1"/>
    <n v="2"/>
    <s v="N"/>
    <n v="1"/>
    <n v="2535.1"/>
  </r>
  <r>
    <x v="0"/>
    <n v="15"/>
    <x v="14"/>
    <x v="0"/>
    <x v="0"/>
    <x v="0"/>
    <n v="26"/>
    <s v="Col R Summer"/>
    <x v="1"/>
    <n v="3"/>
    <s v="N"/>
    <n v="1"/>
    <n v="1029.1500000000001"/>
  </r>
  <r>
    <x v="0"/>
    <n v="15"/>
    <x v="14"/>
    <x v="0"/>
    <x v="0"/>
    <x v="0"/>
    <n v="26"/>
    <s v="Col R Summer"/>
    <x v="1"/>
    <n v="4"/>
    <s v="N"/>
    <n v="1"/>
    <n v="942.42"/>
  </r>
  <r>
    <x v="0"/>
    <n v="15"/>
    <x v="14"/>
    <x v="0"/>
    <x v="0"/>
    <x v="0"/>
    <n v="26"/>
    <s v="Col R Summer"/>
    <x v="1"/>
    <n v="5"/>
    <s v="N"/>
    <n v="1"/>
    <n v="0"/>
  </r>
  <r>
    <x v="0"/>
    <n v="16"/>
    <x v="15"/>
    <x v="0"/>
    <x v="0"/>
    <x v="0"/>
    <n v="26"/>
    <s v="Col R Summer"/>
    <x v="1"/>
    <n v="2"/>
    <s v="N"/>
    <n v="1"/>
    <n v="0.01"/>
  </r>
  <r>
    <x v="0"/>
    <n v="16"/>
    <x v="15"/>
    <x v="0"/>
    <x v="0"/>
    <x v="0"/>
    <n v="26"/>
    <s v="Col R Summer"/>
    <x v="1"/>
    <n v="3"/>
    <s v="N"/>
    <n v="1"/>
    <n v="0"/>
  </r>
  <r>
    <x v="0"/>
    <n v="16"/>
    <x v="15"/>
    <x v="0"/>
    <x v="0"/>
    <x v="0"/>
    <n v="26"/>
    <s v="Col R Summer"/>
    <x v="1"/>
    <n v="4"/>
    <s v="N"/>
    <n v="1"/>
    <n v="0"/>
  </r>
  <r>
    <x v="0"/>
    <n v="16"/>
    <x v="15"/>
    <x v="0"/>
    <x v="0"/>
    <x v="0"/>
    <n v="26"/>
    <s v="Col R Summer"/>
    <x v="1"/>
    <n v="5"/>
    <s v="N"/>
    <n v="1"/>
    <n v="0.03"/>
  </r>
  <r>
    <x v="0"/>
    <n v="17"/>
    <x v="16"/>
    <x v="0"/>
    <x v="0"/>
    <x v="0"/>
    <n v="26"/>
    <s v="Col R Summer"/>
    <x v="1"/>
    <n v="2"/>
    <s v="N"/>
    <n v="1"/>
    <n v="0"/>
  </r>
  <r>
    <x v="0"/>
    <n v="17"/>
    <x v="16"/>
    <x v="0"/>
    <x v="0"/>
    <x v="0"/>
    <n v="26"/>
    <s v="Col R Summer"/>
    <x v="1"/>
    <n v="3"/>
    <s v="N"/>
    <n v="1"/>
    <n v="0"/>
  </r>
  <r>
    <x v="0"/>
    <n v="17"/>
    <x v="16"/>
    <x v="0"/>
    <x v="0"/>
    <x v="0"/>
    <n v="26"/>
    <s v="Col R Summer"/>
    <x v="1"/>
    <n v="4"/>
    <s v="N"/>
    <n v="1"/>
    <n v="0"/>
  </r>
  <r>
    <x v="0"/>
    <n v="17"/>
    <x v="16"/>
    <x v="0"/>
    <x v="0"/>
    <x v="0"/>
    <n v="26"/>
    <s v="Col R Summer"/>
    <x v="1"/>
    <n v="5"/>
    <s v="N"/>
    <n v="1"/>
    <n v="0"/>
  </r>
  <r>
    <x v="0"/>
    <n v="18"/>
    <x v="17"/>
    <x v="6"/>
    <x v="6"/>
    <x v="6"/>
    <n v="26"/>
    <s v="Col R Summer"/>
    <x v="1"/>
    <n v="2"/>
    <s v="N"/>
    <n v="1"/>
    <n v="0"/>
  </r>
  <r>
    <x v="0"/>
    <n v="18"/>
    <x v="17"/>
    <x v="6"/>
    <x v="6"/>
    <x v="6"/>
    <n v="26"/>
    <s v="Col R Summer"/>
    <x v="1"/>
    <n v="3"/>
    <s v="N"/>
    <n v="1"/>
    <n v="0"/>
  </r>
  <r>
    <x v="0"/>
    <n v="18"/>
    <x v="17"/>
    <x v="6"/>
    <x v="6"/>
    <x v="6"/>
    <n v="26"/>
    <s v="Col R Summer"/>
    <x v="1"/>
    <n v="4"/>
    <s v="N"/>
    <n v="1"/>
    <n v="1633.18"/>
  </r>
  <r>
    <x v="0"/>
    <n v="18"/>
    <x v="17"/>
    <x v="6"/>
    <x v="6"/>
    <x v="6"/>
    <n v="26"/>
    <s v="Col R Summer"/>
    <x v="1"/>
    <n v="5"/>
    <s v="N"/>
    <n v="1"/>
    <n v="0"/>
  </r>
  <r>
    <x v="0"/>
    <n v="19"/>
    <x v="18"/>
    <x v="0"/>
    <x v="0"/>
    <x v="0"/>
    <n v="26"/>
    <s v="Col R Summer"/>
    <x v="1"/>
    <n v="2"/>
    <s v="N"/>
    <n v="1"/>
    <n v="0"/>
  </r>
  <r>
    <x v="0"/>
    <n v="19"/>
    <x v="18"/>
    <x v="0"/>
    <x v="0"/>
    <x v="0"/>
    <n v="26"/>
    <s v="Col R Summer"/>
    <x v="1"/>
    <n v="3"/>
    <s v="N"/>
    <n v="1"/>
    <n v="0"/>
  </r>
  <r>
    <x v="0"/>
    <n v="19"/>
    <x v="18"/>
    <x v="0"/>
    <x v="0"/>
    <x v="0"/>
    <n v="26"/>
    <s v="Col R Summer"/>
    <x v="1"/>
    <n v="4"/>
    <s v="N"/>
    <n v="1"/>
    <n v="5505.16"/>
  </r>
  <r>
    <x v="0"/>
    <n v="19"/>
    <x v="18"/>
    <x v="0"/>
    <x v="0"/>
    <x v="0"/>
    <n v="26"/>
    <s v="Col R Summer"/>
    <x v="1"/>
    <n v="5"/>
    <s v="N"/>
    <n v="1"/>
    <n v="0"/>
  </r>
  <r>
    <x v="0"/>
    <n v="20"/>
    <x v="19"/>
    <x v="0"/>
    <x v="0"/>
    <x v="0"/>
    <n v="26"/>
    <s v="Col R Summer"/>
    <x v="1"/>
    <n v="2"/>
    <s v="N"/>
    <n v="1"/>
    <n v="0"/>
  </r>
  <r>
    <x v="0"/>
    <n v="20"/>
    <x v="19"/>
    <x v="0"/>
    <x v="0"/>
    <x v="0"/>
    <n v="26"/>
    <s v="Col R Summer"/>
    <x v="1"/>
    <n v="3"/>
    <s v="N"/>
    <n v="1"/>
    <n v="318.29000000000002"/>
  </r>
  <r>
    <x v="0"/>
    <n v="20"/>
    <x v="19"/>
    <x v="0"/>
    <x v="0"/>
    <x v="0"/>
    <n v="26"/>
    <s v="Col R Summer"/>
    <x v="1"/>
    <n v="4"/>
    <s v="N"/>
    <n v="1"/>
    <n v="1197.56"/>
  </r>
  <r>
    <x v="0"/>
    <n v="20"/>
    <x v="19"/>
    <x v="0"/>
    <x v="0"/>
    <x v="0"/>
    <n v="26"/>
    <s v="Col R Summer"/>
    <x v="1"/>
    <n v="5"/>
    <s v="N"/>
    <n v="1"/>
    <n v="0"/>
  </r>
  <r>
    <x v="0"/>
    <n v="21"/>
    <x v="20"/>
    <x v="0"/>
    <x v="0"/>
    <x v="0"/>
    <n v="26"/>
    <s v="Col R Summer"/>
    <x v="1"/>
    <n v="2"/>
    <s v="N"/>
    <n v="1"/>
    <n v="0"/>
  </r>
  <r>
    <x v="0"/>
    <n v="21"/>
    <x v="20"/>
    <x v="0"/>
    <x v="0"/>
    <x v="0"/>
    <n v="26"/>
    <s v="Col R Summer"/>
    <x v="1"/>
    <n v="3"/>
    <s v="N"/>
    <n v="1"/>
    <n v="138.57"/>
  </r>
  <r>
    <x v="0"/>
    <n v="21"/>
    <x v="20"/>
    <x v="0"/>
    <x v="0"/>
    <x v="0"/>
    <n v="26"/>
    <s v="Col R Summer"/>
    <x v="1"/>
    <n v="4"/>
    <s v="N"/>
    <n v="1"/>
    <n v="256.79000000000002"/>
  </r>
  <r>
    <x v="0"/>
    <n v="21"/>
    <x v="20"/>
    <x v="0"/>
    <x v="0"/>
    <x v="0"/>
    <n v="26"/>
    <s v="Col R Summer"/>
    <x v="1"/>
    <n v="5"/>
    <s v="N"/>
    <n v="1"/>
    <n v="0"/>
  </r>
  <r>
    <x v="0"/>
    <n v="22"/>
    <x v="21"/>
    <x v="0"/>
    <x v="0"/>
    <x v="0"/>
    <n v="26"/>
    <s v="Col R Summer"/>
    <x v="1"/>
    <n v="2"/>
    <s v="N"/>
    <n v="1"/>
    <n v="0"/>
  </r>
  <r>
    <x v="0"/>
    <n v="22"/>
    <x v="21"/>
    <x v="0"/>
    <x v="0"/>
    <x v="0"/>
    <n v="26"/>
    <s v="Col R Summer"/>
    <x v="1"/>
    <n v="3"/>
    <s v="N"/>
    <n v="1"/>
    <n v="0"/>
  </r>
  <r>
    <x v="0"/>
    <n v="22"/>
    <x v="21"/>
    <x v="0"/>
    <x v="0"/>
    <x v="0"/>
    <n v="26"/>
    <s v="Col R Summer"/>
    <x v="1"/>
    <n v="4"/>
    <s v="N"/>
    <n v="1"/>
    <n v="0"/>
  </r>
  <r>
    <x v="0"/>
    <n v="22"/>
    <x v="21"/>
    <x v="0"/>
    <x v="0"/>
    <x v="0"/>
    <n v="26"/>
    <s v="Col R Summer"/>
    <x v="1"/>
    <n v="5"/>
    <s v="N"/>
    <n v="1"/>
    <n v="0"/>
  </r>
  <r>
    <x v="0"/>
    <n v="23"/>
    <x v="22"/>
    <x v="0"/>
    <x v="0"/>
    <x v="0"/>
    <n v="26"/>
    <s v="Col R Summer"/>
    <x v="1"/>
    <n v="2"/>
    <s v="N"/>
    <n v="1"/>
    <n v="0"/>
  </r>
  <r>
    <x v="0"/>
    <n v="23"/>
    <x v="22"/>
    <x v="0"/>
    <x v="0"/>
    <x v="0"/>
    <n v="26"/>
    <s v="Col R Summer"/>
    <x v="1"/>
    <n v="3"/>
    <s v="N"/>
    <n v="1"/>
    <n v="0"/>
  </r>
  <r>
    <x v="0"/>
    <n v="23"/>
    <x v="22"/>
    <x v="0"/>
    <x v="0"/>
    <x v="0"/>
    <n v="26"/>
    <s v="Col R Summer"/>
    <x v="1"/>
    <n v="4"/>
    <s v="N"/>
    <n v="1"/>
    <n v="0"/>
  </r>
  <r>
    <x v="0"/>
    <n v="23"/>
    <x v="22"/>
    <x v="0"/>
    <x v="0"/>
    <x v="0"/>
    <n v="26"/>
    <s v="Col R Summer"/>
    <x v="1"/>
    <n v="5"/>
    <s v="N"/>
    <n v="1"/>
    <n v="0"/>
  </r>
  <r>
    <x v="0"/>
    <n v="24"/>
    <x v="23"/>
    <x v="7"/>
    <x v="7"/>
    <x v="7"/>
    <n v="26"/>
    <s v="Col R Summer"/>
    <x v="1"/>
    <n v="2"/>
    <s v="N"/>
    <n v="1"/>
    <n v="179.74"/>
  </r>
  <r>
    <x v="0"/>
    <n v="24"/>
    <x v="23"/>
    <x v="7"/>
    <x v="7"/>
    <x v="7"/>
    <n v="26"/>
    <s v="Col R Summer"/>
    <x v="1"/>
    <n v="3"/>
    <s v="N"/>
    <n v="1"/>
    <n v="188.36"/>
  </r>
  <r>
    <x v="0"/>
    <n v="24"/>
    <x v="23"/>
    <x v="7"/>
    <x v="7"/>
    <x v="7"/>
    <n v="26"/>
    <s v="Col R Summer"/>
    <x v="1"/>
    <n v="4"/>
    <s v="N"/>
    <n v="1"/>
    <n v="0"/>
  </r>
  <r>
    <x v="0"/>
    <n v="24"/>
    <x v="23"/>
    <x v="7"/>
    <x v="7"/>
    <x v="7"/>
    <n v="26"/>
    <s v="Col R Summer"/>
    <x v="1"/>
    <n v="5"/>
    <s v="N"/>
    <n v="1"/>
    <n v="0"/>
  </r>
  <r>
    <x v="0"/>
    <n v="25"/>
    <x v="24"/>
    <x v="0"/>
    <x v="0"/>
    <x v="0"/>
    <n v="26"/>
    <s v="Col R Summer"/>
    <x v="1"/>
    <n v="2"/>
    <s v="N"/>
    <n v="1"/>
    <n v="0"/>
  </r>
  <r>
    <x v="0"/>
    <n v="25"/>
    <x v="24"/>
    <x v="0"/>
    <x v="0"/>
    <x v="0"/>
    <n v="26"/>
    <s v="Col R Summer"/>
    <x v="1"/>
    <n v="3"/>
    <s v="N"/>
    <n v="1"/>
    <n v="71.63"/>
  </r>
  <r>
    <x v="0"/>
    <n v="25"/>
    <x v="24"/>
    <x v="0"/>
    <x v="0"/>
    <x v="0"/>
    <n v="26"/>
    <s v="Col R Summer"/>
    <x v="1"/>
    <n v="4"/>
    <s v="N"/>
    <n v="1"/>
    <n v="196.04"/>
  </r>
  <r>
    <x v="0"/>
    <n v="25"/>
    <x v="24"/>
    <x v="0"/>
    <x v="0"/>
    <x v="0"/>
    <n v="26"/>
    <s v="Col R Summer"/>
    <x v="1"/>
    <n v="5"/>
    <s v="N"/>
    <n v="1"/>
    <n v="0"/>
  </r>
  <r>
    <x v="0"/>
    <n v="1"/>
    <x v="0"/>
    <x v="0"/>
    <x v="0"/>
    <x v="0"/>
    <n v="27"/>
    <s v="Oregon Coast"/>
    <x v="1"/>
    <n v="2"/>
    <s v="N"/>
    <n v="1"/>
    <n v="0"/>
  </r>
  <r>
    <x v="0"/>
    <n v="1"/>
    <x v="0"/>
    <x v="0"/>
    <x v="0"/>
    <x v="0"/>
    <n v="27"/>
    <s v="Oregon Coast"/>
    <x v="1"/>
    <n v="3"/>
    <s v="N"/>
    <n v="1"/>
    <n v="543.49"/>
  </r>
  <r>
    <x v="0"/>
    <n v="1"/>
    <x v="0"/>
    <x v="0"/>
    <x v="0"/>
    <x v="0"/>
    <n v="27"/>
    <s v="Oregon Coast"/>
    <x v="1"/>
    <n v="4"/>
    <s v="N"/>
    <n v="1"/>
    <n v="5343.54"/>
  </r>
  <r>
    <x v="0"/>
    <n v="1"/>
    <x v="0"/>
    <x v="0"/>
    <x v="0"/>
    <x v="0"/>
    <n v="27"/>
    <s v="Oregon Coast"/>
    <x v="1"/>
    <n v="5"/>
    <s v="N"/>
    <n v="1"/>
    <n v="9961.6200000000008"/>
  </r>
  <r>
    <x v="0"/>
    <n v="2"/>
    <x v="1"/>
    <x v="0"/>
    <x v="0"/>
    <x v="0"/>
    <n v="27"/>
    <s v="Oregon Coast"/>
    <x v="1"/>
    <n v="2"/>
    <s v="N"/>
    <n v="1"/>
    <n v="131.19999999999999"/>
  </r>
  <r>
    <x v="0"/>
    <n v="2"/>
    <x v="1"/>
    <x v="0"/>
    <x v="0"/>
    <x v="0"/>
    <n v="27"/>
    <s v="Oregon Coast"/>
    <x v="1"/>
    <n v="3"/>
    <s v="N"/>
    <n v="1"/>
    <n v="2786.8"/>
  </r>
  <r>
    <x v="0"/>
    <n v="2"/>
    <x v="1"/>
    <x v="0"/>
    <x v="0"/>
    <x v="0"/>
    <n v="27"/>
    <s v="Oregon Coast"/>
    <x v="1"/>
    <n v="4"/>
    <s v="N"/>
    <n v="1"/>
    <n v="4939.6899999999996"/>
  </r>
  <r>
    <x v="0"/>
    <n v="2"/>
    <x v="1"/>
    <x v="0"/>
    <x v="0"/>
    <x v="0"/>
    <n v="27"/>
    <s v="Oregon Coast"/>
    <x v="1"/>
    <n v="5"/>
    <s v="N"/>
    <n v="1"/>
    <n v="6836.55"/>
  </r>
  <r>
    <x v="0"/>
    <n v="3"/>
    <x v="2"/>
    <x v="0"/>
    <x v="0"/>
    <x v="0"/>
    <n v="27"/>
    <s v="Oregon Coast"/>
    <x v="1"/>
    <n v="2"/>
    <s v="N"/>
    <n v="1"/>
    <n v="0"/>
  </r>
  <r>
    <x v="0"/>
    <n v="3"/>
    <x v="2"/>
    <x v="0"/>
    <x v="0"/>
    <x v="0"/>
    <n v="27"/>
    <s v="Oregon Coast"/>
    <x v="1"/>
    <n v="3"/>
    <s v="N"/>
    <n v="1"/>
    <n v="0"/>
  </r>
  <r>
    <x v="0"/>
    <n v="3"/>
    <x v="2"/>
    <x v="0"/>
    <x v="0"/>
    <x v="0"/>
    <n v="27"/>
    <s v="Oregon Coast"/>
    <x v="1"/>
    <n v="4"/>
    <s v="N"/>
    <n v="1"/>
    <n v="0"/>
  </r>
  <r>
    <x v="0"/>
    <n v="3"/>
    <x v="2"/>
    <x v="0"/>
    <x v="0"/>
    <x v="0"/>
    <n v="27"/>
    <s v="Oregon Coast"/>
    <x v="1"/>
    <n v="5"/>
    <s v="N"/>
    <n v="1"/>
    <n v="0"/>
  </r>
  <r>
    <x v="0"/>
    <n v="4"/>
    <x v="3"/>
    <x v="1"/>
    <x v="1"/>
    <x v="1"/>
    <n v="27"/>
    <s v="Oregon Coast"/>
    <x v="1"/>
    <n v="2"/>
    <s v="N"/>
    <n v="1"/>
    <n v="10.54"/>
  </r>
  <r>
    <x v="0"/>
    <n v="4"/>
    <x v="3"/>
    <x v="1"/>
    <x v="1"/>
    <x v="1"/>
    <n v="27"/>
    <s v="Oregon Coast"/>
    <x v="1"/>
    <n v="3"/>
    <s v="N"/>
    <n v="1"/>
    <n v="230.23"/>
  </r>
  <r>
    <x v="0"/>
    <n v="4"/>
    <x v="3"/>
    <x v="1"/>
    <x v="1"/>
    <x v="1"/>
    <n v="27"/>
    <s v="Oregon Coast"/>
    <x v="1"/>
    <n v="4"/>
    <s v="N"/>
    <n v="1"/>
    <n v="244.54"/>
  </r>
  <r>
    <x v="0"/>
    <n v="4"/>
    <x v="3"/>
    <x v="1"/>
    <x v="1"/>
    <x v="1"/>
    <n v="27"/>
    <s v="Oregon Coast"/>
    <x v="1"/>
    <n v="5"/>
    <s v="N"/>
    <n v="1"/>
    <n v="107.56"/>
  </r>
  <r>
    <x v="0"/>
    <n v="5"/>
    <x v="4"/>
    <x v="0"/>
    <x v="0"/>
    <x v="0"/>
    <n v="27"/>
    <s v="Oregon Coast"/>
    <x v="1"/>
    <n v="2"/>
    <s v="N"/>
    <n v="1"/>
    <n v="0"/>
  </r>
  <r>
    <x v="0"/>
    <n v="5"/>
    <x v="4"/>
    <x v="0"/>
    <x v="0"/>
    <x v="0"/>
    <n v="27"/>
    <s v="Oregon Coast"/>
    <x v="1"/>
    <n v="3"/>
    <s v="N"/>
    <n v="1"/>
    <n v="430.76"/>
  </r>
  <r>
    <x v="0"/>
    <n v="5"/>
    <x v="4"/>
    <x v="0"/>
    <x v="0"/>
    <x v="0"/>
    <n v="27"/>
    <s v="Oregon Coast"/>
    <x v="1"/>
    <n v="4"/>
    <s v="N"/>
    <n v="1"/>
    <n v="62.77"/>
  </r>
  <r>
    <x v="0"/>
    <n v="5"/>
    <x v="4"/>
    <x v="0"/>
    <x v="0"/>
    <x v="0"/>
    <n v="27"/>
    <s v="Oregon Coast"/>
    <x v="1"/>
    <n v="5"/>
    <s v="N"/>
    <n v="1"/>
    <n v="51.42"/>
  </r>
  <r>
    <x v="0"/>
    <n v="6"/>
    <x v="5"/>
    <x v="0"/>
    <x v="0"/>
    <x v="0"/>
    <n v="27"/>
    <s v="Oregon Coast"/>
    <x v="1"/>
    <n v="2"/>
    <s v="N"/>
    <n v="1"/>
    <n v="0"/>
  </r>
  <r>
    <x v="0"/>
    <n v="6"/>
    <x v="5"/>
    <x v="0"/>
    <x v="0"/>
    <x v="0"/>
    <n v="27"/>
    <s v="Oregon Coast"/>
    <x v="1"/>
    <n v="3"/>
    <s v="N"/>
    <n v="1"/>
    <n v="0"/>
  </r>
  <r>
    <x v="0"/>
    <n v="6"/>
    <x v="5"/>
    <x v="0"/>
    <x v="0"/>
    <x v="0"/>
    <n v="27"/>
    <s v="Oregon Coast"/>
    <x v="1"/>
    <n v="4"/>
    <s v="N"/>
    <n v="1"/>
    <n v="0"/>
  </r>
  <r>
    <x v="0"/>
    <n v="6"/>
    <x v="5"/>
    <x v="0"/>
    <x v="0"/>
    <x v="0"/>
    <n v="27"/>
    <s v="Oregon Coast"/>
    <x v="1"/>
    <n v="5"/>
    <s v="N"/>
    <n v="1"/>
    <n v="0"/>
  </r>
  <r>
    <x v="0"/>
    <n v="7"/>
    <x v="6"/>
    <x v="2"/>
    <x v="2"/>
    <x v="2"/>
    <n v="27"/>
    <s v="Oregon Coast"/>
    <x v="1"/>
    <n v="2"/>
    <s v="N"/>
    <n v="1"/>
    <n v="0"/>
  </r>
  <r>
    <x v="0"/>
    <n v="7"/>
    <x v="6"/>
    <x v="2"/>
    <x v="2"/>
    <x v="2"/>
    <n v="27"/>
    <s v="Oregon Coast"/>
    <x v="1"/>
    <n v="3"/>
    <s v="N"/>
    <n v="1"/>
    <n v="10.89"/>
  </r>
  <r>
    <x v="0"/>
    <n v="7"/>
    <x v="6"/>
    <x v="2"/>
    <x v="2"/>
    <x v="2"/>
    <n v="27"/>
    <s v="Oregon Coast"/>
    <x v="1"/>
    <n v="4"/>
    <s v="N"/>
    <n v="1"/>
    <n v="385.77"/>
  </r>
  <r>
    <x v="0"/>
    <n v="7"/>
    <x v="6"/>
    <x v="2"/>
    <x v="2"/>
    <x v="2"/>
    <n v="27"/>
    <s v="Oregon Coast"/>
    <x v="1"/>
    <n v="5"/>
    <s v="N"/>
    <n v="1"/>
    <n v="0"/>
  </r>
  <r>
    <x v="0"/>
    <n v="8"/>
    <x v="7"/>
    <x v="3"/>
    <x v="3"/>
    <x v="3"/>
    <n v="27"/>
    <s v="Oregon Coast"/>
    <x v="1"/>
    <n v="2"/>
    <s v="N"/>
    <n v="1"/>
    <n v="0"/>
  </r>
  <r>
    <x v="0"/>
    <n v="8"/>
    <x v="7"/>
    <x v="3"/>
    <x v="3"/>
    <x v="3"/>
    <n v="27"/>
    <s v="Oregon Coast"/>
    <x v="1"/>
    <n v="3"/>
    <s v="N"/>
    <n v="1"/>
    <n v="0"/>
  </r>
  <r>
    <x v="0"/>
    <n v="8"/>
    <x v="7"/>
    <x v="3"/>
    <x v="3"/>
    <x v="3"/>
    <n v="27"/>
    <s v="Oregon Coast"/>
    <x v="1"/>
    <n v="4"/>
    <s v="N"/>
    <n v="1"/>
    <n v="60.57"/>
  </r>
  <r>
    <x v="0"/>
    <n v="8"/>
    <x v="7"/>
    <x v="3"/>
    <x v="3"/>
    <x v="3"/>
    <n v="27"/>
    <s v="Oregon Coast"/>
    <x v="1"/>
    <n v="5"/>
    <s v="N"/>
    <n v="1"/>
    <n v="206.19"/>
  </r>
  <r>
    <x v="0"/>
    <n v="9"/>
    <x v="8"/>
    <x v="0"/>
    <x v="0"/>
    <x v="0"/>
    <n v="27"/>
    <s v="Oregon Coast"/>
    <x v="1"/>
    <n v="2"/>
    <s v="N"/>
    <n v="1"/>
    <n v="41.02"/>
  </r>
  <r>
    <x v="0"/>
    <n v="9"/>
    <x v="8"/>
    <x v="0"/>
    <x v="0"/>
    <x v="0"/>
    <n v="27"/>
    <s v="Oregon Coast"/>
    <x v="1"/>
    <n v="3"/>
    <s v="N"/>
    <n v="1"/>
    <n v="2.9"/>
  </r>
  <r>
    <x v="0"/>
    <n v="9"/>
    <x v="8"/>
    <x v="0"/>
    <x v="0"/>
    <x v="0"/>
    <n v="27"/>
    <s v="Oregon Coast"/>
    <x v="1"/>
    <n v="4"/>
    <s v="N"/>
    <n v="1"/>
    <n v="11.06"/>
  </r>
  <r>
    <x v="0"/>
    <n v="9"/>
    <x v="8"/>
    <x v="0"/>
    <x v="0"/>
    <x v="0"/>
    <n v="27"/>
    <s v="Oregon Coast"/>
    <x v="1"/>
    <n v="5"/>
    <s v="N"/>
    <n v="1"/>
    <n v="0"/>
  </r>
  <r>
    <x v="0"/>
    <n v="10"/>
    <x v="9"/>
    <x v="4"/>
    <x v="4"/>
    <x v="4"/>
    <n v="27"/>
    <s v="Oregon Coast"/>
    <x v="1"/>
    <n v="2"/>
    <s v="N"/>
    <n v="1"/>
    <n v="0"/>
  </r>
  <r>
    <x v="0"/>
    <n v="10"/>
    <x v="9"/>
    <x v="4"/>
    <x v="4"/>
    <x v="4"/>
    <n v="27"/>
    <s v="Oregon Coast"/>
    <x v="1"/>
    <n v="3"/>
    <s v="N"/>
    <n v="1"/>
    <n v="0"/>
  </r>
  <r>
    <x v="0"/>
    <n v="10"/>
    <x v="9"/>
    <x v="4"/>
    <x v="4"/>
    <x v="4"/>
    <n v="27"/>
    <s v="Oregon Coast"/>
    <x v="1"/>
    <n v="4"/>
    <s v="N"/>
    <n v="1"/>
    <n v="0"/>
  </r>
  <r>
    <x v="0"/>
    <n v="10"/>
    <x v="9"/>
    <x v="4"/>
    <x v="4"/>
    <x v="4"/>
    <n v="27"/>
    <s v="Oregon Coast"/>
    <x v="1"/>
    <n v="5"/>
    <s v="N"/>
    <n v="1"/>
    <n v="0"/>
  </r>
  <r>
    <x v="0"/>
    <n v="11"/>
    <x v="10"/>
    <x v="5"/>
    <x v="5"/>
    <x v="5"/>
    <n v="27"/>
    <s v="Oregon Coast"/>
    <x v="1"/>
    <n v="2"/>
    <s v="N"/>
    <n v="1"/>
    <n v="0"/>
  </r>
  <r>
    <x v="0"/>
    <n v="11"/>
    <x v="10"/>
    <x v="5"/>
    <x v="5"/>
    <x v="5"/>
    <n v="27"/>
    <s v="Oregon Coast"/>
    <x v="1"/>
    <n v="3"/>
    <s v="N"/>
    <n v="1"/>
    <n v="0"/>
  </r>
  <r>
    <x v="0"/>
    <n v="11"/>
    <x v="10"/>
    <x v="5"/>
    <x v="5"/>
    <x v="5"/>
    <n v="27"/>
    <s v="Oregon Coast"/>
    <x v="1"/>
    <n v="4"/>
    <s v="N"/>
    <n v="1"/>
    <n v="0"/>
  </r>
  <r>
    <x v="0"/>
    <n v="11"/>
    <x v="10"/>
    <x v="5"/>
    <x v="5"/>
    <x v="5"/>
    <n v="27"/>
    <s v="Oregon Coast"/>
    <x v="1"/>
    <n v="5"/>
    <s v="N"/>
    <n v="1"/>
    <n v="0"/>
  </r>
  <r>
    <x v="0"/>
    <n v="12"/>
    <x v="11"/>
    <x v="0"/>
    <x v="0"/>
    <x v="0"/>
    <n v="27"/>
    <s v="Oregon Coast"/>
    <x v="1"/>
    <n v="2"/>
    <s v="N"/>
    <n v="1"/>
    <n v="0"/>
  </r>
  <r>
    <x v="0"/>
    <n v="12"/>
    <x v="11"/>
    <x v="0"/>
    <x v="0"/>
    <x v="0"/>
    <n v="27"/>
    <s v="Oregon Coast"/>
    <x v="1"/>
    <n v="3"/>
    <s v="N"/>
    <n v="1"/>
    <n v="0"/>
  </r>
  <r>
    <x v="0"/>
    <n v="12"/>
    <x v="11"/>
    <x v="0"/>
    <x v="0"/>
    <x v="0"/>
    <n v="27"/>
    <s v="Oregon Coast"/>
    <x v="1"/>
    <n v="4"/>
    <s v="N"/>
    <n v="1"/>
    <n v="0"/>
  </r>
  <r>
    <x v="0"/>
    <n v="12"/>
    <x v="11"/>
    <x v="0"/>
    <x v="0"/>
    <x v="0"/>
    <n v="27"/>
    <s v="Oregon Coast"/>
    <x v="1"/>
    <n v="5"/>
    <s v="N"/>
    <n v="1"/>
    <n v="0"/>
  </r>
  <r>
    <x v="0"/>
    <n v="13"/>
    <x v="12"/>
    <x v="0"/>
    <x v="0"/>
    <x v="0"/>
    <n v="27"/>
    <s v="Oregon Coast"/>
    <x v="1"/>
    <n v="2"/>
    <s v="N"/>
    <n v="1"/>
    <n v="0"/>
  </r>
  <r>
    <x v="0"/>
    <n v="13"/>
    <x v="12"/>
    <x v="0"/>
    <x v="0"/>
    <x v="0"/>
    <n v="27"/>
    <s v="Oregon Coast"/>
    <x v="1"/>
    <n v="3"/>
    <s v="N"/>
    <n v="1"/>
    <n v="0"/>
  </r>
  <r>
    <x v="0"/>
    <n v="13"/>
    <x v="12"/>
    <x v="0"/>
    <x v="0"/>
    <x v="0"/>
    <n v="27"/>
    <s v="Oregon Coast"/>
    <x v="1"/>
    <n v="4"/>
    <s v="N"/>
    <n v="1"/>
    <n v="0"/>
  </r>
  <r>
    <x v="0"/>
    <n v="13"/>
    <x v="12"/>
    <x v="0"/>
    <x v="0"/>
    <x v="0"/>
    <n v="27"/>
    <s v="Oregon Coast"/>
    <x v="1"/>
    <n v="5"/>
    <s v="N"/>
    <n v="1"/>
    <n v="0"/>
  </r>
  <r>
    <x v="0"/>
    <n v="14"/>
    <x v="13"/>
    <x v="0"/>
    <x v="0"/>
    <x v="0"/>
    <n v="27"/>
    <s v="Oregon Coast"/>
    <x v="1"/>
    <n v="2"/>
    <s v="N"/>
    <n v="1"/>
    <n v="0"/>
  </r>
  <r>
    <x v="0"/>
    <n v="14"/>
    <x v="13"/>
    <x v="0"/>
    <x v="0"/>
    <x v="0"/>
    <n v="27"/>
    <s v="Oregon Coast"/>
    <x v="1"/>
    <n v="3"/>
    <s v="N"/>
    <n v="1"/>
    <n v="0"/>
  </r>
  <r>
    <x v="0"/>
    <n v="14"/>
    <x v="13"/>
    <x v="0"/>
    <x v="0"/>
    <x v="0"/>
    <n v="27"/>
    <s v="Oregon Coast"/>
    <x v="1"/>
    <n v="4"/>
    <s v="N"/>
    <n v="1"/>
    <n v="0"/>
  </r>
  <r>
    <x v="0"/>
    <n v="14"/>
    <x v="13"/>
    <x v="0"/>
    <x v="0"/>
    <x v="0"/>
    <n v="27"/>
    <s v="Oregon Coast"/>
    <x v="1"/>
    <n v="5"/>
    <s v="N"/>
    <n v="1"/>
    <n v="0"/>
  </r>
  <r>
    <x v="0"/>
    <n v="15"/>
    <x v="14"/>
    <x v="0"/>
    <x v="0"/>
    <x v="0"/>
    <n v="27"/>
    <s v="Oregon Coast"/>
    <x v="1"/>
    <n v="2"/>
    <s v="N"/>
    <n v="1"/>
    <n v="0"/>
  </r>
  <r>
    <x v="0"/>
    <n v="15"/>
    <x v="14"/>
    <x v="0"/>
    <x v="0"/>
    <x v="0"/>
    <n v="27"/>
    <s v="Oregon Coast"/>
    <x v="1"/>
    <n v="3"/>
    <s v="N"/>
    <n v="1"/>
    <n v="0"/>
  </r>
  <r>
    <x v="0"/>
    <n v="15"/>
    <x v="14"/>
    <x v="0"/>
    <x v="0"/>
    <x v="0"/>
    <n v="27"/>
    <s v="Oregon Coast"/>
    <x v="1"/>
    <n v="4"/>
    <s v="N"/>
    <n v="1"/>
    <n v="0"/>
  </r>
  <r>
    <x v="0"/>
    <n v="15"/>
    <x v="14"/>
    <x v="0"/>
    <x v="0"/>
    <x v="0"/>
    <n v="27"/>
    <s v="Oregon Coast"/>
    <x v="1"/>
    <n v="5"/>
    <s v="N"/>
    <n v="1"/>
    <n v="0"/>
  </r>
  <r>
    <x v="0"/>
    <n v="16"/>
    <x v="15"/>
    <x v="0"/>
    <x v="0"/>
    <x v="0"/>
    <n v="27"/>
    <s v="Oregon Coast"/>
    <x v="1"/>
    <n v="2"/>
    <s v="N"/>
    <n v="1"/>
    <n v="0"/>
  </r>
  <r>
    <x v="0"/>
    <n v="16"/>
    <x v="15"/>
    <x v="0"/>
    <x v="0"/>
    <x v="0"/>
    <n v="27"/>
    <s v="Oregon Coast"/>
    <x v="1"/>
    <n v="3"/>
    <s v="N"/>
    <n v="1"/>
    <n v="0"/>
  </r>
  <r>
    <x v="0"/>
    <n v="16"/>
    <x v="15"/>
    <x v="0"/>
    <x v="0"/>
    <x v="0"/>
    <n v="27"/>
    <s v="Oregon Coast"/>
    <x v="1"/>
    <n v="4"/>
    <s v="N"/>
    <n v="1"/>
    <n v="0"/>
  </r>
  <r>
    <x v="0"/>
    <n v="16"/>
    <x v="15"/>
    <x v="0"/>
    <x v="0"/>
    <x v="0"/>
    <n v="27"/>
    <s v="Oregon Coast"/>
    <x v="1"/>
    <n v="5"/>
    <s v="N"/>
    <n v="1"/>
    <n v="0"/>
  </r>
  <r>
    <x v="0"/>
    <n v="17"/>
    <x v="16"/>
    <x v="0"/>
    <x v="0"/>
    <x v="0"/>
    <n v="27"/>
    <s v="Oregon Coast"/>
    <x v="1"/>
    <n v="2"/>
    <s v="N"/>
    <n v="1"/>
    <n v="0"/>
  </r>
  <r>
    <x v="0"/>
    <n v="17"/>
    <x v="16"/>
    <x v="0"/>
    <x v="0"/>
    <x v="0"/>
    <n v="27"/>
    <s v="Oregon Coast"/>
    <x v="1"/>
    <n v="3"/>
    <s v="N"/>
    <n v="1"/>
    <n v="0"/>
  </r>
  <r>
    <x v="0"/>
    <n v="17"/>
    <x v="16"/>
    <x v="0"/>
    <x v="0"/>
    <x v="0"/>
    <n v="27"/>
    <s v="Oregon Coast"/>
    <x v="1"/>
    <n v="4"/>
    <s v="N"/>
    <n v="1"/>
    <n v="0"/>
  </r>
  <r>
    <x v="0"/>
    <n v="17"/>
    <x v="16"/>
    <x v="0"/>
    <x v="0"/>
    <x v="0"/>
    <n v="27"/>
    <s v="Oregon Coast"/>
    <x v="1"/>
    <n v="5"/>
    <s v="N"/>
    <n v="1"/>
    <n v="0"/>
  </r>
  <r>
    <x v="0"/>
    <n v="18"/>
    <x v="17"/>
    <x v="6"/>
    <x v="6"/>
    <x v="6"/>
    <n v="27"/>
    <s v="Oregon Coast"/>
    <x v="1"/>
    <n v="2"/>
    <s v="N"/>
    <n v="1"/>
    <n v="0"/>
  </r>
  <r>
    <x v="0"/>
    <n v="18"/>
    <x v="17"/>
    <x v="6"/>
    <x v="6"/>
    <x v="6"/>
    <n v="27"/>
    <s v="Oregon Coast"/>
    <x v="1"/>
    <n v="3"/>
    <s v="N"/>
    <n v="1"/>
    <n v="0"/>
  </r>
  <r>
    <x v="0"/>
    <n v="18"/>
    <x v="17"/>
    <x v="6"/>
    <x v="6"/>
    <x v="6"/>
    <n v="27"/>
    <s v="Oregon Coast"/>
    <x v="1"/>
    <n v="4"/>
    <s v="N"/>
    <n v="1"/>
    <n v="950.54"/>
  </r>
  <r>
    <x v="0"/>
    <n v="18"/>
    <x v="17"/>
    <x v="6"/>
    <x v="6"/>
    <x v="6"/>
    <n v="27"/>
    <s v="Oregon Coast"/>
    <x v="1"/>
    <n v="5"/>
    <s v="N"/>
    <n v="1"/>
    <n v="210.98"/>
  </r>
  <r>
    <x v="0"/>
    <n v="19"/>
    <x v="18"/>
    <x v="0"/>
    <x v="0"/>
    <x v="0"/>
    <n v="27"/>
    <s v="Oregon Coast"/>
    <x v="1"/>
    <n v="2"/>
    <s v="N"/>
    <n v="1"/>
    <n v="0"/>
  </r>
  <r>
    <x v="0"/>
    <n v="19"/>
    <x v="18"/>
    <x v="0"/>
    <x v="0"/>
    <x v="0"/>
    <n v="27"/>
    <s v="Oregon Coast"/>
    <x v="1"/>
    <n v="3"/>
    <s v="N"/>
    <n v="1"/>
    <n v="0"/>
  </r>
  <r>
    <x v="0"/>
    <n v="19"/>
    <x v="18"/>
    <x v="0"/>
    <x v="0"/>
    <x v="0"/>
    <n v="27"/>
    <s v="Oregon Coast"/>
    <x v="1"/>
    <n v="4"/>
    <s v="N"/>
    <n v="1"/>
    <n v="0"/>
  </r>
  <r>
    <x v="0"/>
    <n v="19"/>
    <x v="18"/>
    <x v="0"/>
    <x v="0"/>
    <x v="0"/>
    <n v="27"/>
    <s v="Oregon Coast"/>
    <x v="1"/>
    <n v="5"/>
    <s v="N"/>
    <n v="1"/>
    <n v="0"/>
  </r>
  <r>
    <x v="0"/>
    <n v="20"/>
    <x v="19"/>
    <x v="0"/>
    <x v="0"/>
    <x v="0"/>
    <n v="27"/>
    <s v="Oregon Coast"/>
    <x v="1"/>
    <n v="2"/>
    <s v="N"/>
    <n v="1"/>
    <n v="19.43"/>
  </r>
  <r>
    <x v="0"/>
    <n v="20"/>
    <x v="19"/>
    <x v="0"/>
    <x v="0"/>
    <x v="0"/>
    <n v="27"/>
    <s v="Oregon Coast"/>
    <x v="1"/>
    <n v="3"/>
    <s v="N"/>
    <n v="1"/>
    <n v="202.25"/>
  </r>
  <r>
    <x v="0"/>
    <n v="20"/>
    <x v="19"/>
    <x v="0"/>
    <x v="0"/>
    <x v="0"/>
    <n v="27"/>
    <s v="Oregon Coast"/>
    <x v="1"/>
    <n v="4"/>
    <s v="N"/>
    <n v="1"/>
    <n v="300.18"/>
  </r>
  <r>
    <x v="0"/>
    <n v="20"/>
    <x v="19"/>
    <x v="0"/>
    <x v="0"/>
    <x v="0"/>
    <n v="27"/>
    <s v="Oregon Coast"/>
    <x v="1"/>
    <n v="5"/>
    <s v="N"/>
    <n v="1"/>
    <n v="137.99"/>
  </r>
  <r>
    <x v="0"/>
    <n v="21"/>
    <x v="20"/>
    <x v="0"/>
    <x v="0"/>
    <x v="0"/>
    <n v="27"/>
    <s v="Oregon Coast"/>
    <x v="1"/>
    <n v="2"/>
    <s v="N"/>
    <n v="1"/>
    <n v="91.35"/>
  </r>
  <r>
    <x v="0"/>
    <n v="21"/>
    <x v="20"/>
    <x v="0"/>
    <x v="0"/>
    <x v="0"/>
    <n v="27"/>
    <s v="Oregon Coast"/>
    <x v="1"/>
    <n v="3"/>
    <s v="N"/>
    <n v="1"/>
    <n v="55.36"/>
  </r>
  <r>
    <x v="0"/>
    <n v="21"/>
    <x v="20"/>
    <x v="0"/>
    <x v="0"/>
    <x v="0"/>
    <n v="27"/>
    <s v="Oregon Coast"/>
    <x v="1"/>
    <n v="4"/>
    <s v="N"/>
    <n v="1"/>
    <n v="118.32"/>
  </r>
  <r>
    <x v="0"/>
    <n v="21"/>
    <x v="20"/>
    <x v="0"/>
    <x v="0"/>
    <x v="0"/>
    <n v="27"/>
    <s v="Oregon Coast"/>
    <x v="1"/>
    <n v="5"/>
    <s v="N"/>
    <n v="1"/>
    <n v="0"/>
  </r>
  <r>
    <x v="0"/>
    <n v="22"/>
    <x v="21"/>
    <x v="0"/>
    <x v="0"/>
    <x v="0"/>
    <n v="27"/>
    <s v="Oregon Coast"/>
    <x v="1"/>
    <n v="2"/>
    <s v="N"/>
    <n v="1"/>
    <n v="0"/>
  </r>
  <r>
    <x v="0"/>
    <n v="22"/>
    <x v="21"/>
    <x v="0"/>
    <x v="0"/>
    <x v="0"/>
    <n v="27"/>
    <s v="Oregon Coast"/>
    <x v="1"/>
    <n v="3"/>
    <s v="N"/>
    <n v="1"/>
    <n v="0"/>
  </r>
  <r>
    <x v="0"/>
    <n v="22"/>
    <x v="21"/>
    <x v="0"/>
    <x v="0"/>
    <x v="0"/>
    <n v="27"/>
    <s v="Oregon Coast"/>
    <x v="1"/>
    <n v="4"/>
    <s v="N"/>
    <n v="1"/>
    <n v="0"/>
  </r>
  <r>
    <x v="0"/>
    <n v="22"/>
    <x v="21"/>
    <x v="0"/>
    <x v="0"/>
    <x v="0"/>
    <n v="27"/>
    <s v="Oregon Coast"/>
    <x v="1"/>
    <n v="5"/>
    <s v="N"/>
    <n v="1"/>
    <n v="0"/>
  </r>
  <r>
    <x v="0"/>
    <n v="23"/>
    <x v="22"/>
    <x v="0"/>
    <x v="0"/>
    <x v="0"/>
    <n v="27"/>
    <s v="Oregon Coast"/>
    <x v="1"/>
    <n v="2"/>
    <s v="N"/>
    <n v="1"/>
    <n v="0"/>
  </r>
  <r>
    <x v="0"/>
    <n v="23"/>
    <x v="22"/>
    <x v="0"/>
    <x v="0"/>
    <x v="0"/>
    <n v="27"/>
    <s v="Oregon Coast"/>
    <x v="1"/>
    <n v="3"/>
    <s v="N"/>
    <n v="1"/>
    <n v="0"/>
  </r>
  <r>
    <x v="0"/>
    <n v="23"/>
    <x v="22"/>
    <x v="0"/>
    <x v="0"/>
    <x v="0"/>
    <n v="27"/>
    <s v="Oregon Coast"/>
    <x v="1"/>
    <n v="4"/>
    <s v="N"/>
    <n v="1"/>
    <n v="0"/>
  </r>
  <r>
    <x v="0"/>
    <n v="23"/>
    <x v="22"/>
    <x v="0"/>
    <x v="0"/>
    <x v="0"/>
    <n v="27"/>
    <s v="Oregon Coast"/>
    <x v="1"/>
    <n v="5"/>
    <s v="N"/>
    <n v="1"/>
    <n v="0"/>
  </r>
  <r>
    <x v="0"/>
    <n v="24"/>
    <x v="23"/>
    <x v="7"/>
    <x v="7"/>
    <x v="7"/>
    <n v="27"/>
    <s v="Oregon Coast"/>
    <x v="1"/>
    <n v="2"/>
    <s v="N"/>
    <n v="1"/>
    <n v="0"/>
  </r>
  <r>
    <x v="0"/>
    <n v="24"/>
    <x v="23"/>
    <x v="7"/>
    <x v="7"/>
    <x v="7"/>
    <n v="27"/>
    <s v="Oregon Coast"/>
    <x v="1"/>
    <n v="3"/>
    <s v="N"/>
    <n v="1"/>
    <n v="0"/>
  </r>
  <r>
    <x v="0"/>
    <n v="24"/>
    <x v="23"/>
    <x v="7"/>
    <x v="7"/>
    <x v="7"/>
    <n v="27"/>
    <s v="Oregon Coast"/>
    <x v="1"/>
    <n v="4"/>
    <s v="N"/>
    <n v="1"/>
    <n v="0"/>
  </r>
  <r>
    <x v="0"/>
    <n v="24"/>
    <x v="23"/>
    <x v="7"/>
    <x v="7"/>
    <x v="7"/>
    <n v="27"/>
    <s v="Oregon Coast"/>
    <x v="1"/>
    <n v="5"/>
    <s v="N"/>
    <n v="1"/>
    <n v="0"/>
  </r>
  <r>
    <x v="0"/>
    <n v="25"/>
    <x v="24"/>
    <x v="0"/>
    <x v="0"/>
    <x v="0"/>
    <n v="27"/>
    <s v="Oregon Coast"/>
    <x v="1"/>
    <n v="2"/>
    <s v="N"/>
    <n v="1"/>
    <n v="130.63"/>
  </r>
  <r>
    <x v="0"/>
    <n v="25"/>
    <x v="24"/>
    <x v="0"/>
    <x v="0"/>
    <x v="0"/>
    <n v="27"/>
    <s v="Oregon Coast"/>
    <x v="1"/>
    <n v="3"/>
    <s v="N"/>
    <n v="1"/>
    <n v="219.02"/>
  </r>
  <r>
    <x v="0"/>
    <n v="25"/>
    <x v="24"/>
    <x v="0"/>
    <x v="0"/>
    <x v="0"/>
    <n v="27"/>
    <s v="Oregon Coast"/>
    <x v="1"/>
    <n v="4"/>
    <s v="N"/>
    <n v="1"/>
    <n v="4239.87"/>
  </r>
  <r>
    <x v="0"/>
    <n v="25"/>
    <x v="24"/>
    <x v="0"/>
    <x v="0"/>
    <x v="0"/>
    <n v="27"/>
    <s v="Oregon Coast"/>
    <x v="1"/>
    <n v="5"/>
    <s v="N"/>
    <n v="1"/>
    <n v="6918.79"/>
  </r>
  <r>
    <x v="0"/>
    <n v="1"/>
    <x v="0"/>
    <x v="0"/>
    <x v="0"/>
    <x v="0"/>
    <n v="28"/>
    <s v="WA Coastal Wild"/>
    <x v="1"/>
    <n v="2"/>
    <s v="N"/>
    <n v="1"/>
    <n v="0"/>
  </r>
  <r>
    <x v="0"/>
    <n v="1"/>
    <x v="0"/>
    <x v="0"/>
    <x v="0"/>
    <x v="0"/>
    <n v="28"/>
    <s v="WA Coastal Wild"/>
    <x v="1"/>
    <n v="3"/>
    <s v="N"/>
    <n v="1"/>
    <n v="239.47"/>
  </r>
  <r>
    <x v="0"/>
    <n v="1"/>
    <x v="0"/>
    <x v="0"/>
    <x v="0"/>
    <x v="0"/>
    <n v="28"/>
    <s v="WA Coastal Wild"/>
    <x v="1"/>
    <n v="4"/>
    <s v="N"/>
    <n v="1"/>
    <n v="2678.14"/>
  </r>
  <r>
    <x v="0"/>
    <n v="1"/>
    <x v="0"/>
    <x v="0"/>
    <x v="0"/>
    <x v="0"/>
    <n v="28"/>
    <s v="WA Coastal Wild"/>
    <x v="1"/>
    <n v="5"/>
    <s v="N"/>
    <n v="1"/>
    <n v="1210.1400000000001"/>
  </r>
  <r>
    <x v="0"/>
    <n v="2"/>
    <x v="1"/>
    <x v="0"/>
    <x v="0"/>
    <x v="0"/>
    <n v="28"/>
    <s v="WA Coastal Wild"/>
    <x v="1"/>
    <n v="2"/>
    <s v="N"/>
    <n v="1"/>
    <n v="0"/>
  </r>
  <r>
    <x v="0"/>
    <n v="2"/>
    <x v="1"/>
    <x v="0"/>
    <x v="0"/>
    <x v="0"/>
    <n v="28"/>
    <s v="WA Coastal Wild"/>
    <x v="1"/>
    <n v="3"/>
    <s v="N"/>
    <n v="1"/>
    <n v="986.88"/>
  </r>
  <r>
    <x v="0"/>
    <n v="2"/>
    <x v="1"/>
    <x v="0"/>
    <x v="0"/>
    <x v="0"/>
    <n v="28"/>
    <s v="WA Coastal Wild"/>
    <x v="1"/>
    <n v="4"/>
    <s v="N"/>
    <n v="1"/>
    <n v="1418.94"/>
  </r>
  <r>
    <x v="0"/>
    <n v="2"/>
    <x v="1"/>
    <x v="0"/>
    <x v="0"/>
    <x v="0"/>
    <n v="28"/>
    <s v="WA Coastal Wild"/>
    <x v="1"/>
    <n v="5"/>
    <s v="N"/>
    <n v="1"/>
    <n v="947.53"/>
  </r>
  <r>
    <x v="0"/>
    <n v="3"/>
    <x v="2"/>
    <x v="0"/>
    <x v="0"/>
    <x v="0"/>
    <n v="28"/>
    <s v="WA Coastal Wild"/>
    <x v="1"/>
    <n v="2"/>
    <s v="N"/>
    <n v="1"/>
    <n v="0"/>
  </r>
  <r>
    <x v="0"/>
    <n v="3"/>
    <x v="2"/>
    <x v="0"/>
    <x v="0"/>
    <x v="0"/>
    <n v="28"/>
    <s v="WA Coastal Wild"/>
    <x v="1"/>
    <n v="3"/>
    <s v="N"/>
    <n v="1"/>
    <n v="0"/>
  </r>
  <r>
    <x v="0"/>
    <n v="3"/>
    <x v="2"/>
    <x v="0"/>
    <x v="0"/>
    <x v="0"/>
    <n v="28"/>
    <s v="WA Coastal Wild"/>
    <x v="1"/>
    <n v="4"/>
    <s v="N"/>
    <n v="1"/>
    <n v="0"/>
  </r>
  <r>
    <x v="0"/>
    <n v="3"/>
    <x v="2"/>
    <x v="0"/>
    <x v="0"/>
    <x v="0"/>
    <n v="28"/>
    <s v="WA Coastal Wild"/>
    <x v="1"/>
    <n v="5"/>
    <s v="N"/>
    <n v="1"/>
    <n v="0"/>
  </r>
  <r>
    <x v="0"/>
    <n v="4"/>
    <x v="3"/>
    <x v="1"/>
    <x v="1"/>
    <x v="1"/>
    <n v="28"/>
    <s v="WA Coastal Wild"/>
    <x v="1"/>
    <n v="2"/>
    <s v="N"/>
    <n v="1"/>
    <n v="0"/>
  </r>
  <r>
    <x v="0"/>
    <n v="4"/>
    <x v="3"/>
    <x v="1"/>
    <x v="1"/>
    <x v="1"/>
    <n v="28"/>
    <s v="WA Coastal Wild"/>
    <x v="1"/>
    <n v="3"/>
    <s v="N"/>
    <n v="1"/>
    <n v="1569.74"/>
  </r>
  <r>
    <x v="0"/>
    <n v="4"/>
    <x v="3"/>
    <x v="1"/>
    <x v="1"/>
    <x v="1"/>
    <n v="28"/>
    <s v="WA Coastal Wild"/>
    <x v="1"/>
    <n v="4"/>
    <s v="N"/>
    <n v="1"/>
    <n v="664.84"/>
  </r>
  <r>
    <x v="0"/>
    <n v="4"/>
    <x v="3"/>
    <x v="1"/>
    <x v="1"/>
    <x v="1"/>
    <n v="28"/>
    <s v="WA Coastal Wild"/>
    <x v="1"/>
    <n v="5"/>
    <s v="N"/>
    <n v="1"/>
    <n v="76.45"/>
  </r>
  <r>
    <x v="0"/>
    <n v="5"/>
    <x v="4"/>
    <x v="0"/>
    <x v="0"/>
    <x v="0"/>
    <n v="28"/>
    <s v="WA Coastal Wild"/>
    <x v="1"/>
    <n v="2"/>
    <s v="N"/>
    <n v="1"/>
    <n v="0"/>
  </r>
  <r>
    <x v="0"/>
    <n v="5"/>
    <x v="4"/>
    <x v="0"/>
    <x v="0"/>
    <x v="0"/>
    <n v="28"/>
    <s v="WA Coastal Wild"/>
    <x v="1"/>
    <n v="3"/>
    <s v="N"/>
    <n v="1"/>
    <n v="759.54"/>
  </r>
  <r>
    <x v="0"/>
    <n v="5"/>
    <x v="4"/>
    <x v="0"/>
    <x v="0"/>
    <x v="0"/>
    <n v="28"/>
    <s v="WA Coastal Wild"/>
    <x v="1"/>
    <n v="4"/>
    <s v="N"/>
    <n v="1"/>
    <n v="0"/>
  </r>
  <r>
    <x v="0"/>
    <n v="5"/>
    <x v="4"/>
    <x v="0"/>
    <x v="0"/>
    <x v="0"/>
    <n v="28"/>
    <s v="WA Coastal Wild"/>
    <x v="1"/>
    <n v="5"/>
    <s v="N"/>
    <n v="1"/>
    <n v="0"/>
  </r>
  <r>
    <x v="0"/>
    <n v="6"/>
    <x v="5"/>
    <x v="0"/>
    <x v="0"/>
    <x v="0"/>
    <n v="28"/>
    <s v="WA Coastal Wild"/>
    <x v="1"/>
    <n v="2"/>
    <s v="N"/>
    <n v="1"/>
    <n v="0"/>
  </r>
  <r>
    <x v="0"/>
    <n v="6"/>
    <x v="5"/>
    <x v="0"/>
    <x v="0"/>
    <x v="0"/>
    <n v="28"/>
    <s v="WA Coastal Wild"/>
    <x v="1"/>
    <n v="3"/>
    <s v="N"/>
    <n v="1"/>
    <n v="0"/>
  </r>
  <r>
    <x v="0"/>
    <n v="6"/>
    <x v="5"/>
    <x v="0"/>
    <x v="0"/>
    <x v="0"/>
    <n v="28"/>
    <s v="WA Coastal Wild"/>
    <x v="1"/>
    <n v="4"/>
    <s v="N"/>
    <n v="1"/>
    <n v="0"/>
  </r>
  <r>
    <x v="0"/>
    <n v="6"/>
    <x v="5"/>
    <x v="0"/>
    <x v="0"/>
    <x v="0"/>
    <n v="28"/>
    <s v="WA Coastal Wild"/>
    <x v="1"/>
    <n v="5"/>
    <s v="N"/>
    <n v="1"/>
    <n v="0"/>
  </r>
  <r>
    <x v="0"/>
    <n v="7"/>
    <x v="6"/>
    <x v="2"/>
    <x v="2"/>
    <x v="2"/>
    <n v="28"/>
    <s v="WA Coastal Wild"/>
    <x v="1"/>
    <n v="2"/>
    <s v="N"/>
    <n v="1"/>
    <n v="513.96"/>
  </r>
  <r>
    <x v="0"/>
    <n v="7"/>
    <x v="6"/>
    <x v="2"/>
    <x v="2"/>
    <x v="2"/>
    <n v="28"/>
    <s v="WA Coastal Wild"/>
    <x v="1"/>
    <n v="3"/>
    <s v="N"/>
    <n v="1"/>
    <n v="0"/>
  </r>
  <r>
    <x v="0"/>
    <n v="7"/>
    <x v="6"/>
    <x v="2"/>
    <x v="2"/>
    <x v="2"/>
    <n v="28"/>
    <s v="WA Coastal Wild"/>
    <x v="1"/>
    <n v="4"/>
    <s v="N"/>
    <n v="1"/>
    <n v="264.48"/>
  </r>
  <r>
    <x v="0"/>
    <n v="7"/>
    <x v="6"/>
    <x v="2"/>
    <x v="2"/>
    <x v="2"/>
    <n v="28"/>
    <s v="WA Coastal Wild"/>
    <x v="1"/>
    <n v="5"/>
    <s v="N"/>
    <n v="1"/>
    <n v="0"/>
  </r>
  <r>
    <x v="0"/>
    <n v="8"/>
    <x v="7"/>
    <x v="3"/>
    <x v="3"/>
    <x v="3"/>
    <n v="28"/>
    <s v="WA Coastal Wild"/>
    <x v="1"/>
    <n v="2"/>
    <s v="N"/>
    <n v="1"/>
    <n v="0"/>
  </r>
  <r>
    <x v="0"/>
    <n v="8"/>
    <x v="7"/>
    <x v="3"/>
    <x v="3"/>
    <x v="3"/>
    <n v="28"/>
    <s v="WA Coastal Wild"/>
    <x v="1"/>
    <n v="3"/>
    <s v="N"/>
    <n v="1"/>
    <n v="26.73"/>
  </r>
  <r>
    <x v="0"/>
    <n v="8"/>
    <x v="7"/>
    <x v="3"/>
    <x v="3"/>
    <x v="3"/>
    <n v="28"/>
    <s v="WA Coastal Wild"/>
    <x v="1"/>
    <n v="4"/>
    <s v="N"/>
    <n v="1"/>
    <n v="36.340000000000003"/>
  </r>
  <r>
    <x v="0"/>
    <n v="8"/>
    <x v="7"/>
    <x v="3"/>
    <x v="3"/>
    <x v="3"/>
    <n v="28"/>
    <s v="WA Coastal Wild"/>
    <x v="1"/>
    <n v="5"/>
    <s v="N"/>
    <n v="1"/>
    <n v="36.94"/>
  </r>
  <r>
    <x v="0"/>
    <n v="9"/>
    <x v="8"/>
    <x v="0"/>
    <x v="0"/>
    <x v="0"/>
    <n v="28"/>
    <s v="WA Coastal Wild"/>
    <x v="1"/>
    <n v="2"/>
    <s v="N"/>
    <n v="1"/>
    <n v="25.61"/>
  </r>
  <r>
    <x v="0"/>
    <n v="9"/>
    <x v="8"/>
    <x v="0"/>
    <x v="0"/>
    <x v="0"/>
    <n v="28"/>
    <s v="WA Coastal Wild"/>
    <x v="1"/>
    <n v="3"/>
    <s v="N"/>
    <n v="1"/>
    <n v="13.66"/>
  </r>
  <r>
    <x v="0"/>
    <n v="9"/>
    <x v="8"/>
    <x v="0"/>
    <x v="0"/>
    <x v="0"/>
    <n v="28"/>
    <s v="WA Coastal Wild"/>
    <x v="1"/>
    <n v="4"/>
    <s v="N"/>
    <n v="1"/>
    <n v="0"/>
  </r>
  <r>
    <x v="0"/>
    <n v="9"/>
    <x v="8"/>
    <x v="0"/>
    <x v="0"/>
    <x v="0"/>
    <n v="28"/>
    <s v="WA Coastal Wild"/>
    <x v="1"/>
    <n v="5"/>
    <s v="N"/>
    <n v="1"/>
    <n v="0"/>
  </r>
  <r>
    <x v="0"/>
    <n v="10"/>
    <x v="9"/>
    <x v="4"/>
    <x v="4"/>
    <x v="4"/>
    <n v="28"/>
    <s v="WA Coastal Wild"/>
    <x v="1"/>
    <n v="2"/>
    <s v="N"/>
    <n v="1"/>
    <n v="22.37"/>
  </r>
  <r>
    <x v="0"/>
    <n v="10"/>
    <x v="9"/>
    <x v="4"/>
    <x v="4"/>
    <x v="4"/>
    <n v="28"/>
    <s v="WA Coastal Wild"/>
    <x v="1"/>
    <n v="3"/>
    <s v="N"/>
    <n v="1"/>
    <n v="150.04"/>
  </r>
  <r>
    <x v="0"/>
    <n v="10"/>
    <x v="9"/>
    <x v="4"/>
    <x v="4"/>
    <x v="4"/>
    <n v="28"/>
    <s v="WA Coastal Wild"/>
    <x v="1"/>
    <n v="4"/>
    <s v="N"/>
    <n v="1"/>
    <n v="0"/>
  </r>
  <r>
    <x v="0"/>
    <n v="10"/>
    <x v="9"/>
    <x v="4"/>
    <x v="4"/>
    <x v="4"/>
    <n v="28"/>
    <s v="WA Coastal Wild"/>
    <x v="1"/>
    <n v="5"/>
    <s v="N"/>
    <n v="1"/>
    <n v="0"/>
  </r>
  <r>
    <x v="0"/>
    <n v="11"/>
    <x v="10"/>
    <x v="5"/>
    <x v="5"/>
    <x v="5"/>
    <n v="28"/>
    <s v="WA Coastal Wild"/>
    <x v="1"/>
    <n v="2"/>
    <s v="N"/>
    <n v="1"/>
    <n v="0.15"/>
  </r>
  <r>
    <x v="0"/>
    <n v="11"/>
    <x v="10"/>
    <x v="5"/>
    <x v="5"/>
    <x v="5"/>
    <n v="28"/>
    <s v="WA Coastal Wild"/>
    <x v="1"/>
    <n v="3"/>
    <s v="N"/>
    <n v="1"/>
    <n v="0"/>
  </r>
  <r>
    <x v="0"/>
    <n v="11"/>
    <x v="10"/>
    <x v="5"/>
    <x v="5"/>
    <x v="5"/>
    <n v="28"/>
    <s v="WA Coastal Wild"/>
    <x v="1"/>
    <n v="4"/>
    <s v="N"/>
    <n v="1"/>
    <n v="0"/>
  </r>
  <r>
    <x v="0"/>
    <n v="11"/>
    <x v="10"/>
    <x v="5"/>
    <x v="5"/>
    <x v="5"/>
    <n v="28"/>
    <s v="WA Coastal Wild"/>
    <x v="1"/>
    <n v="5"/>
    <s v="N"/>
    <n v="1"/>
    <n v="0"/>
  </r>
  <r>
    <x v="0"/>
    <n v="12"/>
    <x v="11"/>
    <x v="0"/>
    <x v="0"/>
    <x v="0"/>
    <n v="28"/>
    <s v="WA Coastal Wild"/>
    <x v="1"/>
    <n v="2"/>
    <s v="N"/>
    <n v="1"/>
    <n v="0"/>
  </r>
  <r>
    <x v="0"/>
    <n v="12"/>
    <x v="11"/>
    <x v="0"/>
    <x v="0"/>
    <x v="0"/>
    <n v="28"/>
    <s v="WA Coastal Wild"/>
    <x v="1"/>
    <n v="3"/>
    <s v="N"/>
    <n v="1"/>
    <n v="4.33"/>
  </r>
  <r>
    <x v="0"/>
    <n v="12"/>
    <x v="11"/>
    <x v="0"/>
    <x v="0"/>
    <x v="0"/>
    <n v="28"/>
    <s v="WA Coastal Wild"/>
    <x v="1"/>
    <n v="4"/>
    <s v="N"/>
    <n v="1"/>
    <n v="52.36"/>
  </r>
  <r>
    <x v="0"/>
    <n v="12"/>
    <x v="11"/>
    <x v="0"/>
    <x v="0"/>
    <x v="0"/>
    <n v="28"/>
    <s v="WA Coastal Wild"/>
    <x v="1"/>
    <n v="5"/>
    <s v="N"/>
    <n v="1"/>
    <n v="0"/>
  </r>
  <r>
    <x v="0"/>
    <n v="13"/>
    <x v="12"/>
    <x v="0"/>
    <x v="0"/>
    <x v="0"/>
    <n v="28"/>
    <s v="WA Coastal Wild"/>
    <x v="1"/>
    <n v="2"/>
    <s v="N"/>
    <n v="1"/>
    <n v="0"/>
  </r>
  <r>
    <x v="0"/>
    <n v="13"/>
    <x v="12"/>
    <x v="0"/>
    <x v="0"/>
    <x v="0"/>
    <n v="28"/>
    <s v="WA Coastal Wild"/>
    <x v="1"/>
    <n v="3"/>
    <s v="N"/>
    <n v="1"/>
    <n v="0"/>
  </r>
  <r>
    <x v="0"/>
    <n v="13"/>
    <x v="12"/>
    <x v="0"/>
    <x v="0"/>
    <x v="0"/>
    <n v="28"/>
    <s v="WA Coastal Wild"/>
    <x v="1"/>
    <n v="4"/>
    <s v="N"/>
    <n v="1"/>
    <n v="0"/>
  </r>
  <r>
    <x v="0"/>
    <n v="13"/>
    <x v="12"/>
    <x v="0"/>
    <x v="0"/>
    <x v="0"/>
    <n v="28"/>
    <s v="WA Coastal Wild"/>
    <x v="1"/>
    <n v="5"/>
    <s v="N"/>
    <n v="1"/>
    <n v="0"/>
  </r>
  <r>
    <x v="0"/>
    <n v="14"/>
    <x v="13"/>
    <x v="0"/>
    <x v="0"/>
    <x v="0"/>
    <n v="28"/>
    <s v="WA Coastal Wild"/>
    <x v="1"/>
    <n v="2"/>
    <s v="N"/>
    <n v="1"/>
    <n v="180.37"/>
  </r>
  <r>
    <x v="0"/>
    <n v="14"/>
    <x v="13"/>
    <x v="0"/>
    <x v="0"/>
    <x v="0"/>
    <n v="28"/>
    <s v="WA Coastal Wild"/>
    <x v="1"/>
    <n v="3"/>
    <s v="N"/>
    <n v="1"/>
    <n v="1502.64"/>
  </r>
  <r>
    <x v="0"/>
    <n v="14"/>
    <x v="13"/>
    <x v="0"/>
    <x v="0"/>
    <x v="0"/>
    <n v="28"/>
    <s v="WA Coastal Wild"/>
    <x v="1"/>
    <n v="4"/>
    <s v="N"/>
    <n v="1"/>
    <n v="4515.9799999999996"/>
  </r>
  <r>
    <x v="0"/>
    <n v="14"/>
    <x v="13"/>
    <x v="0"/>
    <x v="0"/>
    <x v="0"/>
    <n v="28"/>
    <s v="WA Coastal Wild"/>
    <x v="1"/>
    <n v="5"/>
    <s v="N"/>
    <n v="1"/>
    <n v="2036.41"/>
  </r>
  <r>
    <x v="0"/>
    <n v="15"/>
    <x v="14"/>
    <x v="0"/>
    <x v="0"/>
    <x v="0"/>
    <n v="28"/>
    <s v="WA Coastal Wild"/>
    <x v="1"/>
    <n v="2"/>
    <s v="N"/>
    <n v="1"/>
    <n v="0"/>
  </r>
  <r>
    <x v="0"/>
    <n v="15"/>
    <x v="14"/>
    <x v="0"/>
    <x v="0"/>
    <x v="0"/>
    <n v="28"/>
    <s v="WA Coastal Wild"/>
    <x v="1"/>
    <n v="3"/>
    <s v="N"/>
    <n v="1"/>
    <n v="0"/>
  </r>
  <r>
    <x v="0"/>
    <n v="15"/>
    <x v="14"/>
    <x v="0"/>
    <x v="0"/>
    <x v="0"/>
    <n v="28"/>
    <s v="WA Coastal Wild"/>
    <x v="1"/>
    <n v="4"/>
    <s v="N"/>
    <n v="1"/>
    <n v="0"/>
  </r>
  <r>
    <x v="0"/>
    <n v="15"/>
    <x v="14"/>
    <x v="0"/>
    <x v="0"/>
    <x v="0"/>
    <n v="28"/>
    <s v="WA Coastal Wild"/>
    <x v="1"/>
    <n v="5"/>
    <s v="N"/>
    <n v="1"/>
    <n v="0"/>
  </r>
  <r>
    <x v="0"/>
    <n v="16"/>
    <x v="15"/>
    <x v="0"/>
    <x v="0"/>
    <x v="0"/>
    <n v="28"/>
    <s v="WA Coastal Wild"/>
    <x v="1"/>
    <n v="2"/>
    <s v="N"/>
    <n v="1"/>
    <n v="0"/>
  </r>
  <r>
    <x v="0"/>
    <n v="16"/>
    <x v="15"/>
    <x v="0"/>
    <x v="0"/>
    <x v="0"/>
    <n v="28"/>
    <s v="WA Coastal Wild"/>
    <x v="1"/>
    <n v="3"/>
    <s v="N"/>
    <n v="1"/>
    <n v="0"/>
  </r>
  <r>
    <x v="0"/>
    <n v="16"/>
    <x v="15"/>
    <x v="0"/>
    <x v="0"/>
    <x v="0"/>
    <n v="28"/>
    <s v="WA Coastal Wild"/>
    <x v="1"/>
    <n v="4"/>
    <s v="N"/>
    <n v="1"/>
    <n v="0"/>
  </r>
  <r>
    <x v="0"/>
    <n v="16"/>
    <x v="15"/>
    <x v="0"/>
    <x v="0"/>
    <x v="0"/>
    <n v="28"/>
    <s v="WA Coastal Wild"/>
    <x v="1"/>
    <n v="5"/>
    <s v="N"/>
    <n v="1"/>
    <n v="0.01"/>
  </r>
  <r>
    <x v="0"/>
    <n v="17"/>
    <x v="16"/>
    <x v="0"/>
    <x v="0"/>
    <x v="0"/>
    <n v="28"/>
    <s v="WA Coastal Wild"/>
    <x v="1"/>
    <n v="2"/>
    <s v="N"/>
    <n v="1"/>
    <n v="0"/>
  </r>
  <r>
    <x v="0"/>
    <n v="17"/>
    <x v="16"/>
    <x v="0"/>
    <x v="0"/>
    <x v="0"/>
    <n v="28"/>
    <s v="WA Coastal Wild"/>
    <x v="1"/>
    <n v="3"/>
    <s v="N"/>
    <n v="1"/>
    <n v="0"/>
  </r>
  <r>
    <x v="0"/>
    <n v="17"/>
    <x v="16"/>
    <x v="0"/>
    <x v="0"/>
    <x v="0"/>
    <n v="28"/>
    <s v="WA Coastal Wild"/>
    <x v="1"/>
    <n v="4"/>
    <s v="N"/>
    <n v="1"/>
    <n v="0"/>
  </r>
  <r>
    <x v="0"/>
    <n v="17"/>
    <x v="16"/>
    <x v="0"/>
    <x v="0"/>
    <x v="0"/>
    <n v="28"/>
    <s v="WA Coastal Wild"/>
    <x v="1"/>
    <n v="5"/>
    <s v="N"/>
    <n v="1"/>
    <n v="0"/>
  </r>
  <r>
    <x v="0"/>
    <n v="18"/>
    <x v="17"/>
    <x v="6"/>
    <x v="6"/>
    <x v="6"/>
    <n v="28"/>
    <s v="WA Coastal Wild"/>
    <x v="1"/>
    <n v="2"/>
    <s v="N"/>
    <n v="1"/>
    <n v="207.24"/>
  </r>
  <r>
    <x v="0"/>
    <n v="18"/>
    <x v="17"/>
    <x v="6"/>
    <x v="6"/>
    <x v="6"/>
    <n v="28"/>
    <s v="WA Coastal Wild"/>
    <x v="1"/>
    <n v="3"/>
    <s v="N"/>
    <n v="1"/>
    <n v="236.9"/>
  </r>
  <r>
    <x v="0"/>
    <n v="18"/>
    <x v="17"/>
    <x v="6"/>
    <x v="6"/>
    <x v="6"/>
    <n v="28"/>
    <s v="WA Coastal Wild"/>
    <x v="1"/>
    <n v="4"/>
    <s v="N"/>
    <n v="1"/>
    <n v="360.11"/>
  </r>
  <r>
    <x v="0"/>
    <n v="18"/>
    <x v="17"/>
    <x v="6"/>
    <x v="6"/>
    <x v="6"/>
    <n v="28"/>
    <s v="WA Coastal Wild"/>
    <x v="1"/>
    <n v="5"/>
    <s v="N"/>
    <n v="1"/>
    <n v="172.84"/>
  </r>
  <r>
    <x v="0"/>
    <n v="19"/>
    <x v="18"/>
    <x v="0"/>
    <x v="0"/>
    <x v="0"/>
    <n v="28"/>
    <s v="WA Coastal Wild"/>
    <x v="1"/>
    <n v="2"/>
    <s v="N"/>
    <n v="1"/>
    <n v="0"/>
  </r>
  <r>
    <x v="0"/>
    <n v="19"/>
    <x v="18"/>
    <x v="0"/>
    <x v="0"/>
    <x v="0"/>
    <n v="28"/>
    <s v="WA Coastal Wild"/>
    <x v="1"/>
    <n v="3"/>
    <s v="N"/>
    <n v="1"/>
    <n v="0"/>
  </r>
  <r>
    <x v="0"/>
    <n v="19"/>
    <x v="18"/>
    <x v="0"/>
    <x v="0"/>
    <x v="0"/>
    <n v="28"/>
    <s v="WA Coastal Wild"/>
    <x v="1"/>
    <n v="4"/>
    <s v="N"/>
    <n v="1"/>
    <n v="0"/>
  </r>
  <r>
    <x v="0"/>
    <n v="19"/>
    <x v="18"/>
    <x v="0"/>
    <x v="0"/>
    <x v="0"/>
    <n v="28"/>
    <s v="WA Coastal Wild"/>
    <x v="1"/>
    <n v="5"/>
    <s v="N"/>
    <n v="1"/>
    <n v="0"/>
  </r>
  <r>
    <x v="0"/>
    <n v="20"/>
    <x v="19"/>
    <x v="0"/>
    <x v="0"/>
    <x v="0"/>
    <n v="28"/>
    <s v="WA Coastal Wild"/>
    <x v="1"/>
    <n v="2"/>
    <s v="N"/>
    <n v="1"/>
    <n v="0"/>
  </r>
  <r>
    <x v="0"/>
    <n v="20"/>
    <x v="19"/>
    <x v="0"/>
    <x v="0"/>
    <x v="0"/>
    <n v="28"/>
    <s v="WA Coastal Wild"/>
    <x v="1"/>
    <n v="3"/>
    <s v="N"/>
    <n v="1"/>
    <n v="250.97"/>
  </r>
  <r>
    <x v="0"/>
    <n v="20"/>
    <x v="19"/>
    <x v="0"/>
    <x v="0"/>
    <x v="0"/>
    <n v="28"/>
    <s v="WA Coastal Wild"/>
    <x v="1"/>
    <n v="4"/>
    <s v="N"/>
    <n v="1"/>
    <n v="148.53"/>
  </r>
  <r>
    <x v="0"/>
    <n v="20"/>
    <x v="19"/>
    <x v="0"/>
    <x v="0"/>
    <x v="0"/>
    <n v="28"/>
    <s v="WA Coastal Wild"/>
    <x v="1"/>
    <n v="5"/>
    <s v="N"/>
    <n v="1"/>
    <n v="17.850000000000001"/>
  </r>
  <r>
    <x v="0"/>
    <n v="21"/>
    <x v="20"/>
    <x v="0"/>
    <x v="0"/>
    <x v="0"/>
    <n v="28"/>
    <s v="WA Coastal Wild"/>
    <x v="1"/>
    <n v="2"/>
    <s v="N"/>
    <n v="1"/>
    <n v="0"/>
  </r>
  <r>
    <x v="0"/>
    <n v="21"/>
    <x v="20"/>
    <x v="0"/>
    <x v="0"/>
    <x v="0"/>
    <n v="28"/>
    <s v="WA Coastal Wild"/>
    <x v="1"/>
    <n v="3"/>
    <s v="N"/>
    <n v="1"/>
    <n v="0"/>
  </r>
  <r>
    <x v="0"/>
    <n v="21"/>
    <x v="20"/>
    <x v="0"/>
    <x v="0"/>
    <x v="0"/>
    <n v="28"/>
    <s v="WA Coastal Wild"/>
    <x v="1"/>
    <n v="4"/>
    <s v="N"/>
    <n v="1"/>
    <n v="37.75"/>
  </r>
  <r>
    <x v="0"/>
    <n v="21"/>
    <x v="20"/>
    <x v="0"/>
    <x v="0"/>
    <x v="0"/>
    <n v="28"/>
    <s v="WA Coastal Wild"/>
    <x v="1"/>
    <n v="5"/>
    <s v="N"/>
    <n v="1"/>
    <n v="0"/>
  </r>
  <r>
    <x v="0"/>
    <n v="22"/>
    <x v="21"/>
    <x v="0"/>
    <x v="0"/>
    <x v="0"/>
    <n v="28"/>
    <s v="WA Coastal Wild"/>
    <x v="1"/>
    <n v="2"/>
    <s v="N"/>
    <n v="1"/>
    <n v="0"/>
  </r>
  <r>
    <x v="0"/>
    <n v="22"/>
    <x v="21"/>
    <x v="0"/>
    <x v="0"/>
    <x v="0"/>
    <n v="28"/>
    <s v="WA Coastal Wild"/>
    <x v="1"/>
    <n v="3"/>
    <s v="N"/>
    <n v="1"/>
    <n v="181.12"/>
  </r>
  <r>
    <x v="0"/>
    <n v="22"/>
    <x v="21"/>
    <x v="0"/>
    <x v="0"/>
    <x v="0"/>
    <n v="28"/>
    <s v="WA Coastal Wild"/>
    <x v="1"/>
    <n v="4"/>
    <s v="N"/>
    <n v="1"/>
    <n v="0"/>
  </r>
  <r>
    <x v="0"/>
    <n v="22"/>
    <x v="21"/>
    <x v="0"/>
    <x v="0"/>
    <x v="0"/>
    <n v="28"/>
    <s v="WA Coastal Wild"/>
    <x v="1"/>
    <n v="5"/>
    <s v="N"/>
    <n v="1"/>
    <n v="0"/>
  </r>
  <r>
    <x v="0"/>
    <n v="23"/>
    <x v="22"/>
    <x v="0"/>
    <x v="0"/>
    <x v="0"/>
    <n v="28"/>
    <s v="WA Coastal Wild"/>
    <x v="1"/>
    <n v="2"/>
    <s v="N"/>
    <n v="1"/>
    <n v="0"/>
  </r>
  <r>
    <x v="0"/>
    <n v="23"/>
    <x v="22"/>
    <x v="0"/>
    <x v="0"/>
    <x v="0"/>
    <n v="28"/>
    <s v="WA Coastal Wild"/>
    <x v="1"/>
    <n v="3"/>
    <s v="N"/>
    <n v="1"/>
    <n v="0"/>
  </r>
  <r>
    <x v="0"/>
    <n v="23"/>
    <x v="22"/>
    <x v="0"/>
    <x v="0"/>
    <x v="0"/>
    <n v="28"/>
    <s v="WA Coastal Wild"/>
    <x v="1"/>
    <n v="4"/>
    <s v="N"/>
    <n v="1"/>
    <n v="0"/>
  </r>
  <r>
    <x v="0"/>
    <n v="23"/>
    <x v="22"/>
    <x v="0"/>
    <x v="0"/>
    <x v="0"/>
    <n v="28"/>
    <s v="WA Coastal Wild"/>
    <x v="1"/>
    <n v="5"/>
    <s v="N"/>
    <n v="1"/>
    <n v="0"/>
  </r>
  <r>
    <x v="0"/>
    <n v="24"/>
    <x v="23"/>
    <x v="7"/>
    <x v="7"/>
    <x v="7"/>
    <n v="28"/>
    <s v="WA Coastal Wild"/>
    <x v="1"/>
    <n v="2"/>
    <s v="N"/>
    <n v="1"/>
    <n v="0"/>
  </r>
  <r>
    <x v="0"/>
    <n v="24"/>
    <x v="23"/>
    <x v="7"/>
    <x v="7"/>
    <x v="7"/>
    <n v="28"/>
    <s v="WA Coastal Wild"/>
    <x v="1"/>
    <n v="3"/>
    <s v="N"/>
    <n v="1"/>
    <n v="383.98"/>
  </r>
  <r>
    <x v="0"/>
    <n v="24"/>
    <x v="23"/>
    <x v="7"/>
    <x v="7"/>
    <x v="7"/>
    <n v="28"/>
    <s v="WA Coastal Wild"/>
    <x v="1"/>
    <n v="4"/>
    <s v="N"/>
    <n v="1"/>
    <n v="0"/>
  </r>
  <r>
    <x v="0"/>
    <n v="24"/>
    <x v="23"/>
    <x v="7"/>
    <x v="7"/>
    <x v="7"/>
    <n v="28"/>
    <s v="WA Coastal Wild"/>
    <x v="1"/>
    <n v="5"/>
    <s v="N"/>
    <n v="1"/>
    <n v="0"/>
  </r>
  <r>
    <x v="0"/>
    <n v="25"/>
    <x v="24"/>
    <x v="0"/>
    <x v="0"/>
    <x v="0"/>
    <n v="28"/>
    <s v="WA Coastal Wild"/>
    <x v="1"/>
    <n v="2"/>
    <s v="N"/>
    <n v="1"/>
    <n v="0"/>
  </r>
  <r>
    <x v="0"/>
    <n v="25"/>
    <x v="24"/>
    <x v="0"/>
    <x v="0"/>
    <x v="0"/>
    <n v="28"/>
    <s v="WA Coastal Wild"/>
    <x v="1"/>
    <n v="3"/>
    <s v="N"/>
    <n v="1"/>
    <n v="0"/>
  </r>
  <r>
    <x v="0"/>
    <n v="25"/>
    <x v="24"/>
    <x v="0"/>
    <x v="0"/>
    <x v="0"/>
    <n v="28"/>
    <s v="WA Coastal Wild"/>
    <x v="1"/>
    <n v="4"/>
    <s v="N"/>
    <n v="1"/>
    <n v="0"/>
  </r>
  <r>
    <x v="0"/>
    <n v="25"/>
    <x v="24"/>
    <x v="0"/>
    <x v="0"/>
    <x v="0"/>
    <n v="28"/>
    <s v="WA Coastal Wild"/>
    <x v="1"/>
    <n v="5"/>
    <s v="N"/>
    <n v="1"/>
    <n v="0"/>
  </r>
  <r>
    <x v="0"/>
    <n v="1"/>
    <x v="0"/>
    <x v="0"/>
    <x v="0"/>
    <x v="0"/>
    <n v="29"/>
    <s v="Lyons Ferry"/>
    <x v="1"/>
    <n v="2"/>
    <s v="N"/>
    <n v="1"/>
    <n v="0"/>
  </r>
  <r>
    <x v="0"/>
    <n v="1"/>
    <x v="0"/>
    <x v="0"/>
    <x v="0"/>
    <x v="0"/>
    <n v="29"/>
    <s v="Lyons Ferry"/>
    <x v="1"/>
    <n v="3"/>
    <s v="N"/>
    <n v="1"/>
    <n v="54.08"/>
  </r>
  <r>
    <x v="0"/>
    <n v="1"/>
    <x v="0"/>
    <x v="0"/>
    <x v="0"/>
    <x v="0"/>
    <n v="29"/>
    <s v="Lyons Ferry"/>
    <x v="1"/>
    <n v="4"/>
    <s v="N"/>
    <n v="1"/>
    <n v="374.16"/>
  </r>
  <r>
    <x v="0"/>
    <n v="1"/>
    <x v="0"/>
    <x v="0"/>
    <x v="0"/>
    <x v="0"/>
    <n v="29"/>
    <s v="Lyons Ferry"/>
    <x v="1"/>
    <n v="5"/>
    <s v="N"/>
    <n v="1"/>
    <n v="216.81"/>
  </r>
  <r>
    <x v="0"/>
    <n v="2"/>
    <x v="1"/>
    <x v="0"/>
    <x v="0"/>
    <x v="0"/>
    <n v="29"/>
    <s v="Lyons Ferry"/>
    <x v="1"/>
    <n v="2"/>
    <s v="N"/>
    <n v="1"/>
    <n v="0"/>
  </r>
  <r>
    <x v="0"/>
    <n v="2"/>
    <x v="1"/>
    <x v="0"/>
    <x v="0"/>
    <x v="0"/>
    <n v="29"/>
    <s v="Lyons Ferry"/>
    <x v="1"/>
    <n v="3"/>
    <s v="N"/>
    <n v="1"/>
    <n v="64.36"/>
  </r>
  <r>
    <x v="0"/>
    <n v="2"/>
    <x v="1"/>
    <x v="0"/>
    <x v="0"/>
    <x v="0"/>
    <n v="29"/>
    <s v="Lyons Ferry"/>
    <x v="1"/>
    <n v="4"/>
    <s v="N"/>
    <n v="1"/>
    <n v="218.43"/>
  </r>
  <r>
    <x v="0"/>
    <n v="2"/>
    <x v="1"/>
    <x v="0"/>
    <x v="0"/>
    <x v="0"/>
    <n v="29"/>
    <s v="Lyons Ferry"/>
    <x v="1"/>
    <n v="5"/>
    <s v="N"/>
    <n v="1"/>
    <n v="154.03"/>
  </r>
  <r>
    <x v="0"/>
    <n v="3"/>
    <x v="2"/>
    <x v="0"/>
    <x v="0"/>
    <x v="0"/>
    <n v="29"/>
    <s v="Lyons Ferry"/>
    <x v="1"/>
    <n v="2"/>
    <s v="N"/>
    <n v="1"/>
    <n v="0"/>
  </r>
  <r>
    <x v="0"/>
    <n v="3"/>
    <x v="2"/>
    <x v="0"/>
    <x v="0"/>
    <x v="0"/>
    <n v="29"/>
    <s v="Lyons Ferry"/>
    <x v="1"/>
    <n v="3"/>
    <s v="N"/>
    <n v="1"/>
    <n v="0"/>
  </r>
  <r>
    <x v="0"/>
    <n v="3"/>
    <x v="2"/>
    <x v="0"/>
    <x v="0"/>
    <x v="0"/>
    <n v="29"/>
    <s v="Lyons Ferry"/>
    <x v="1"/>
    <n v="4"/>
    <s v="N"/>
    <n v="1"/>
    <n v="0"/>
  </r>
  <r>
    <x v="0"/>
    <n v="3"/>
    <x v="2"/>
    <x v="0"/>
    <x v="0"/>
    <x v="0"/>
    <n v="29"/>
    <s v="Lyons Ferry"/>
    <x v="1"/>
    <n v="5"/>
    <s v="N"/>
    <n v="1"/>
    <n v="0"/>
  </r>
  <r>
    <x v="0"/>
    <n v="4"/>
    <x v="3"/>
    <x v="1"/>
    <x v="1"/>
    <x v="1"/>
    <n v="29"/>
    <s v="Lyons Ferry"/>
    <x v="1"/>
    <n v="2"/>
    <s v="N"/>
    <n v="1"/>
    <n v="0"/>
  </r>
  <r>
    <x v="0"/>
    <n v="4"/>
    <x v="3"/>
    <x v="1"/>
    <x v="1"/>
    <x v="1"/>
    <n v="29"/>
    <s v="Lyons Ferry"/>
    <x v="1"/>
    <n v="3"/>
    <s v="N"/>
    <n v="1"/>
    <n v="641.42999999999995"/>
  </r>
  <r>
    <x v="0"/>
    <n v="4"/>
    <x v="3"/>
    <x v="1"/>
    <x v="1"/>
    <x v="1"/>
    <n v="29"/>
    <s v="Lyons Ferry"/>
    <x v="1"/>
    <n v="4"/>
    <s v="N"/>
    <n v="1"/>
    <n v="840.41"/>
  </r>
  <r>
    <x v="0"/>
    <n v="4"/>
    <x v="3"/>
    <x v="1"/>
    <x v="1"/>
    <x v="1"/>
    <n v="29"/>
    <s v="Lyons Ferry"/>
    <x v="1"/>
    <n v="5"/>
    <s v="N"/>
    <n v="1"/>
    <n v="113.81"/>
  </r>
  <r>
    <x v="0"/>
    <n v="5"/>
    <x v="4"/>
    <x v="0"/>
    <x v="0"/>
    <x v="0"/>
    <n v="29"/>
    <s v="Lyons Ferry"/>
    <x v="1"/>
    <n v="2"/>
    <s v="N"/>
    <n v="1"/>
    <n v="0"/>
  </r>
  <r>
    <x v="0"/>
    <n v="5"/>
    <x v="4"/>
    <x v="0"/>
    <x v="0"/>
    <x v="0"/>
    <n v="29"/>
    <s v="Lyons Ferry"/>
    <x v="1"/>
    <n v="3"/>
    <s v="N"/>
    <n v="1"/>
    <n v="1062.92"/>
  </r>
  <r>
    <x v="0"/>
    <n v="5"/>
    <x v="4"/>
    <x v="0"/>
    <x v="0"/>
    <x v="0"/>
    <n v="29"/>
    <s v="Lyons Ferry"/>
    <x v="1"/>
    <n v="4"/>
    <s v="N"/>
    <n v="1"/>
    <n v="754.13"/>
  </r>
  <r>
    <x v="0"/>
    <n v="5"/>
    <x v="4"/>
    <x v="0"/>
    <x v="0"/>
    <x v="0"/>
    <n v="29"/>
    <s v="Lyons Ferry"/>
    <x v="1"/>
    <n v="5"/>
    <s v="N"/>
    <n v="1"/>
    <n v="72.760000000000005"/>
  </r>
  <r>
    <x v="0"/>
    <n v="6"/>
    <x v="5"/>
    <x v="0"/>
    <x v="0"/>
    <x v="0"/>
    <n v="29"/>
    <s v="Lyons Ferry"/>
    <x v="1"/>
    <n v="2"/>
    <s v="N"/>
    <n v="1"/>
    <n v="0"/>
  </r>
  <r>
    <x v="0"/>
    <n v="6"/>
    <x v="5"/>
    <x v="0"/>
    <x v="0"/>
    <x v="0"/>
    <n v="29"/>
    <s v="Lyons Ferry"/>
    <x v="1"/>
    <n v="3"/>
    <s v="N"/>
    <n v="1"/>
    <n v="0"/>
  </r>
  <r>
    <x v="0"/>
    <n v="6"/>
    <x v="5"/>
    <x v="0"/>
    <x v="0"/>
    <x v="0"/>
    <n v="29"/>
    <s v="Lyons Ferry"/>
    <x v="1"/>
    <n v="4"/>
    <s v="N"/>
    <n v="1"/>
    <n v="0"/>
  </r>
  <r>
    <x v="0"/>
    <n v="6"/>
    <x v="5"/>
    <x v="0"/>
    <x v="0"/>
    <x v="0"/>
    <n v="29"/>
    <s v="Lyons Ferry"/>
    <x v="1"/>
    <n v="5"/>
    <s v="N"/>
    <n v="1"/>
    <n v="0"/>
  </r>
  <r>
    <x v="0"/>
    <n v="7"/>
    <x v="6"/>
    <x v="2"/>
    <x v="2"/>
    <x v="2"/>
    <n v="29"/>
    <s v="Lyons Ferry"/>
    <x v="1"/>
    <n v="2"/>
    <s v="N"/>
    <n v="1"/>
    <n v="6.15"/>
  </r>
  <r>
    <x v="0"/>
    <n v="7"/>
    <x v="6"/>
    <x v="2"/>
    <x v="2"/>
    <x v="2"/>
    <n v="29"/>
    <s v="Lyons Ferry"/>
    <x v="1"/>
    <n v="3"/>
    <s v="N"/>
    <n v="1"/>
    <n v="0"/>
  </r>
  <r>
    <x v="0"/>
    <n v="7"/>
    <x v="6"/>
    <x v="2"/>
    <x v="2"/>
    <x v="2"/>
    <n v="29"/>
    <s v="Lyons Ferry"/>
    <x v="1"/>
    <n v="4"/>
    <s v="N"/>
    <n v="1"/>
    <n v="0"/>
  </r>
  <r>
    <x v="0"/>
    <n v="7"/>
    <x v="6"/>
    <x v="2"/>
    <x v="2"/>
    <x v="2"/>
    <n v="29"/>
    <s v="Lyons Ferry"/>
    <x v="1"/>
    <n v="5"/>
    <s v="N"/>
    <n v="1"/>
    <n v="0"/>
  </r>
  <r>
    <x v="0"/>
    <n v="8"/>
    <x v="7"/>
    <x v="3"/>
    <x v="3"/>
    <x v="3"/>
    <n v="29"/>
    <s v="Lyons Ferry"/>
    <x v="1"/>
    <n v="2"/>
    <s v="N"/>
    <n v="1"/>
    <n v="10.64"/>
  </r>
  <r>
    <x v="0"/>
    <n v="8"/>
    <x v="7"/>
    <x v="3"/>
    <x v="3"/>
    <x v="3"/>
    <n v="29"/>
    <s v="Lyons Ferry"/>
    <x v="1"/>
    <n v="3"/>
    <s v="N"/>
    <n v="1"/>
    <n v="1.5"/>
  </r>
  <r>
    <x v="0"/>
    <n v="8"/>
    <x v="7"/>
    <x v="3"/>
    <x v="3"/>
    <x v="3"/>
    <n v="29"/>
    <s v="Lyons Ferry"/>
    <x v="1"/>
    <n v="4"/>
    <s v="N"/>
    <n v="1"/>
    <n v="2.62"/>
  </r>
  <r>
    <x v="0"/>
    <n v="8"/>
    <x v="7"/>
    <x v="3"/>
    <x v="3"/>
    <x v="3"/>
    <n v="29"/>
    <s v="Lyons Ferry"/>
    <x v="1"/>
    <n v="5"/>
    <s v="N"/>
    <n v="1"/>
    <n v="2.4700000000000002"/>
  </r>
  <r>
    <x v="0"/>
    <n v="9"/>
    <x v="8"/>
    <x v="0"/>
    <x v="0"/>
    <x v="0"/>
    <n v="29"/>
    <s v="Lyons Ferry"/>
    <x v="1"/>
    <n v="2"/>
    <s v="N"/>
    <n v="1"/>
    <n v="11.85"/>
  </r>
  <r>
    <x v="0"/>
    <n v="9"/>
    <x v="8"/>
    <x v="0"/>
    <x v="0"/>
    <x v="0"/>
    <n v="29"/>
    <s v="Lyons Ferry"/>
    <x v="1"/>
    <n v="3"/>
    <s v="N"/>
    <n v="1"/>
    <n v="1.83"/>
  </r>
  <r>
    <x v="0"/>
    <n v="9"/>
    <x v="8"/>
    <x v="0"/>
    <x v="0"/>
    <x v="0"/>
    <n v="29"/>
    <s v="Lyons Ferry"/>
    <x v="1"/>
    <n v="4"/>
    <s v="N"/>
    <n v="1"/>
    <n v="0"/>
  </r>
  <r>
    <x v="0"/>
    <n v="9"/>
    <x v="8"/>
    <x v="0"/>
    <x v="0"/>
    <x v="0"/>
    <n v="29"/>
    <s v="Lyons Ferry"/>
    <x v="1"/>
    <n v="5"/>
    <s v="N"/>
    <n v="1"/>
    <n v="0"/>
  </r>
  <r>
    <x v="0"/>
    <n v="10"/>
    <x v="9"/>
    <x v="4"/>
    <x v="4"/>
    <x v="4"/>
    <n v="29"/>
    <s v="Lyons Ferry"/>
    <x v="1"/>
    <n v="2"/>
    <s v="N"/>
    <n v="1"/>
    <n v="0"/>
  </r>
  <r>
    <x v="0"/>
    <n v="10"/>
    <x v="9"/>
    <x v="4"/>
    <x v="4"/>
    <x v="4"/>
    <n v="29"/>
    <s v="Lyons Ferry"/>
    <x v="1"/>
    <n v="3"/>
    <s v="N"/>
    <n v="1"/>
    <n v="0"/>
  </r>
  <r>
    <x v="0"/>
    <n v="10"/>
    <x v="9"/>
    <x v="4"/>
    <x v="4"/>
    <x v="4"/>
    <n v="29"/>
    <s v="Lyons Ferry"/>
    <x v="1"/>
    <n v="4"/>
    <s v="N"/>
    <n v="1"/>
    <n v="0"/>
  </r>
  <r>
    <x v="0"/>
    <n v="10"/>
    <x v="9"/>
    <x v="4"/>
    <x v="4"/>
    <x v="4"/>
    <n v="29"/>
    <s v="Lyons Ferry"/>
    <x v="1"/>
    <n v="5"/>
    <s v="N"/>
    <n v="1"/>
    <n v="0"/>
  </r>
  <r>
    <x v="0"/>
    <n v="11"/>
    <x v="10"/>
    <x v="5"/>
    <x v="5"/>
    <x v="5"/>
    <n v="29"/>
    <s v="Lyons Ferry"/>
    <x v="1"/>
    <n v="2"/>
    <s v="N"/>
    <n v="1"/>
    <n v="0.77"/>
  </r>
  <r>
    <x v="0"/>
    <n v="11"/>
    <x v="10"/>
    <x v="5"/>
    <x v="5"/>
    <x v="5"/>
    <n v="29"/>
    <s v="Lyons Ferry"/>
    <x v="1"/>
    <n v="3"/>
    <s v="N"/>
    <n v="1"/>
    <n v="0.31"/>
  </r>
  <r>
    <x v="0"/>
    <n v="11"/>
    <x v="10"/>
    <x v="5"/>
    <x v="5"/>
    <x v="5"/>
    <n v="29"/>
    <s v="Lyons Ferry"/>
    <x v="1"/>
    <n v="4"/>
    <s v="N"/>
    <n v="1"/>
    <n v="0.09"/>
  </r>
  <r>
    <x v="0"/>
    <n v="11"/>
    <x v="10"/>
    <x v="5"/>
    <x v="5"/>
    <x v="5"/>
    <n v="29"/>
    <s v="Lyons Ferry"/>
    <x v="1"/>
    <n v="5"/>
    <s v="N"/>
    <n v="1"/>
    <n v="0"/>
  </r>
  <r>
    <x v="0"/>
    <n v="12"/>
    <x v="11"/>
    <x v="0"/>
    <x v="0"/>
    <x v="0"/>
    <n v="29"/>
    <s v="Lyons Ferry"/>
    <x v="1"/>
    <n v="2"/>
    <s v="N"/>
    <n v="1"/>
    <n v="0"/>
  </r>
  <r>
    <x v="0"/>
    <n v="12"/>
    <x v="11"/>
    <x v="0"/>
    <x v="0"/>
    <x v="0"/>
    <n v="29"/>
    <s v="Lyons Ferry"/>
    <x v="1"/>
    <n v="3"/>
    <s v="N"/>
    <n v="1"/>
    <n v="1.22"/>
  </r>
  <r>
    <x v="0"/>
    <n v="12"/>
    <x v="11"/>
    <x v="0"/>
    <x v="0"/>
    <x v="0"/>
    <n v="29"/>
    <s v="Lyons Ferry"/>
    <x v="1"/>
    <n v="4"/>
    <s v="N"/>
    <n v="1"/>
    <n v="0"/>
  </r>
  <r>
    <x v="0"/>
    <n v="12"/>
    <x v="11"/>
    <x v="0"/>
    <x v="0"/>
    <x v="0"/>
    <n v="29"/>
    <s v="Lyons Ferry"/>
    <x v="1"/>
    <n v="5"/>
    <s v="N"/>
    <n v="1"/>
    <n v="0"/>
  </r>
  <r>
    <x v="0"/>
    <n v="13"/>
    <x v="12"/>
    <x v="0"/>
    <x v="0"/>
    <x v="0"/>
    <n v="29"/>
    <s v="Lyons Ferry"/>
    <x v="1"/>
    <n v="2"/>
    <s v="N"/>
    <n v="1"/>
    <n v="0"/>
  </r>
  <r>
    <x v="0"/>
    <n v="13"/>
    <x v="12"/>
    <x v="0"/>
    <x v="0"/>
    <x v="0"/>
    <n v="29"/>
    <s v="Lyons Ferry"/>
    <x v="1"/>
    <n v="3"/>
    <s v="N"/>
    <n v="1"/>
    <n v="0"/>
  </r>
  <r>
    <x v="0"/>
    <n v="13"/>
    <x v="12"/>
    <x v="0"/>
    <x v="0"/>
    <x v="0"/>
    <n v="29"/>
    <s v="Lyons Ferry"/>
    <x v="1"/>
    <n v="4"/>
    <s v="N"/>
    <n v="1"/>
    <n v="0"/>
  </r>
  <r>
    <x v="0"/>
    <n v="13"/>
    <x v="12"/>
    <x v="0"/>
    <x v="0"/>
    <x v="0"/>
    <n v="29"/>
    <s v="Lyons Ferry"/>
    <x v="1"/>
    <n v="5"/>
    <s v="N"/>
    <n v="1"/>
    <n v="0"/>
  </r>
  <r>
    <x v="0"/>
    <n v="14"/>
    <x v="13"/>
    <x v="0"/>
    <x v="0"/>
    <x v="0"/>
    <n v="29"/>
    <s v="Lyons Ferry"/>
    <x v="1"/>
    <n v="2"/>
    <s v="N"/>
    <n v="1"/>
    <n v="0"/>
  </r>
  <r>
    <x v="0"/>
    <n v="14"/>
    <x v="13"/>
    <x v="0"/>
    <x v="0"/>
    <x v="0"/>
    <n v="29"/>
    <s v="Lyons Ferry"/>
    <x v="1"/>
    <n v="3"/>
    <s v="N"/>
    <n v="1"/>
    <n v="0"/>
  </r>
  <r>
    <x v="0"/>
    <n v="14"/>
    <x v="13"/>
    <x v="0"/>
    <x v="0"/>
    <x v="0"/>
    <n v="29"/>
    <s v="Lyons Ferry"/>
    <x v="1"/>
    <n v="4"/>
    <s v="N"/>
    <n v="1"/>
    <n v="0"/>
  </r>
  <r>
    <x v="0"/>
    <n v="14"/>
    <x v="13"/>
    <x v="0"/>
    <x v="0"/>
    <x v="0"/>
    <n v="29"/>
    <s v="Lyons Ferry"/>
    <x v="1"/>
    <n v="5"/>
    <s v="N"/>
    <n v="1"/>
    <n v="0"/>
  </r>
  <r>
    <x v="0"/>
    <n v="15"/>
    <x v="14"/>
    <x v="0"/>
    <x v="0"/>
    <x v="0"/>
    <n v="29"/>
    <s v="Lyons Ferry"/>
    <x v="1"/>
    <n v="2"/>
    <s v="N"/>
    <n v="1"/>
    <n v="68.44"/>
  </r>
  <r>
    <x v="0"/>
    <n v="15"/>
    <x v="14"/>
    <x v="0"/>
    <x v="0"/>
    <x v="0"/>
    <n v="29"/>
    <s v="Lyons Ferry"/>
    <x v="1"/>
    <n v="3"/>
    <s v="N"/>
    <n v="1"/>
    <n v="222.51"/>
  </r>
  <r>
    <x v="0"/>
    <n v="15"/>
    <x v="14"/>
    <x v="0"/>
    <x v="0"/>
    <x v="0"/>
    <n v="29"/>
    <s v="Lyons Ferry"/>
    <x v="1"/>
    <n v="4"/>
    <s v="N"/>
    <n v="1"/>
    <n v="1045.98"/>
  </r>
  <r>
    <x v="0"/>
    <n v="15"/>
    <x v="14"/>
    <x v="0"/>
    <x v="0"/>
    <x v="0"/>
    <n v="29"/>
    <s v="Lyons Ferry"/>
    <x v="1"/>
    <n v="5"/>
    <s v="N"/>
    <n v="1"/>
    <n v="312.91000000000003"/>
  </r>
  <r>
    <x v="0"/>
    <n v="16"/>
    <x v="15"/>
    <x v="0"/>
    <x v="0"/>
    <x v="0"/>
    <n v="29"/>
    <s v="Lyons Ferry"/>
    <x v="1"/>
    <n v="2"/>
    <s v="N"/>
    <n v="1"/>
    <n v="0"/>
  </r>
  <r>
    <x v="0"/>
    <n v="16"/>
    <x v="15"/>
    <x v="0"/>
    <x v="0"/>
    <x v="0"/>
    <n v="29"/>
    <s v="Lyons Ferry"/>
    <x v="1"/>
    <n v="3"/>
    <s v="N"/>
    <n v="1"/>
    <n v="0"/>
  </r>
  <r>
    <x v="0"/>
    <n v="16"/>
    <x v="15"/>
    <x v="0"/>
    <x v="0"/>
    <x v="0"/>
    <n v="29"/>
    <s v="Lyons Ferry"/>
    <x v="1"/>
    <n v="4"/>
    <s v="N"/>
    <n v="1"/>
    <n v="0"/>
  </r>
  <r>
    <x v="0"/>
    <n v="16"/>
    <x v="15"/>
    <x v="0"/>
    <x v="0"/>
    <x v="0"/>
    <n v="29"/>
    <s v="Lyons Ferry"/>
    <x v="1"/>
    <n v="5"/>
    <s v="N"/>
    <n v="1"/>
    <n v="0"/>
  </r>
  <r>
    <x v="0"/>
    <n v="17"/>
    <x v="16"/>
    <x v="0"/>
    <x v="0"/>
    <x v="0"/>
    <n v="29"/>
    <s v="Lyons Ferry"/>
    <x v="1"/>
    <n v="2"/>
    <s v="N"/>
    <n v="1"/>
    <n v="0"/>
  </r>
  <r>
    <x v="0"/>
    <n v="17"/>
    <x v="16"/>
    <x v="0"/>
    <x v="0"/>
    <x v="0"/>
    <n v="29"/>
    <s v="Lyons Ferry"/>
    <x v="1"/>
    <n v="3"/>
    <s v="N"/>
    <n v="1"/>
    <n v="0"/>
  </r>
  <r>
    <x v="0"/>
    <n v="17"/>
    <x v="16"/>
    <x v="0"/>
    <x v="0"/>
    <x v="0"/>
    <n v="29"/>
    <s v="Lyons Ferry"/>
    <x v="1"/>
    <n v="4"/>
    <s v="N"/>
    <n v="1"/>
    <n v="0"/>
  </r>
  <r>
    <x v="0"/>
    <n v="17"/>
    <x v="16"/>
    <x v="0"/>
    <x v="0"/>
    <x v="0"/>
    <n v="29"/>
    <s v="Lyons Ferry"/>
    <x v="1"/>
    <n v="5"/>
    <s v="N"/>
    <n v="1"/>
    <n v="0"/>
  </r>
  <r>
    <x v="0"/>
    <n v="18"/>
    <x v="17"/>
    <x v="6"/>
    <x v="6"/>
    <x v="6"/>
    <n v="29"/>
    <s v="Lyons Ferry"/>
    <x v="1"/>
    <n v="2"/>
    <s v="N"/>
    <n v="1"/>
    <n v="0"/>
  </r>
  <r>
    <x v="0"/>
    <n v="18"/>
    <x v="17"/>
    <x v="6"/>
    <x v="6"/>
    <x v="6"/>
    <n v="29"/>
    <s v="Lyons Ferry"/>
    <x v="1"/>
    <n v="3"/>
    <s v="N"/>
    <n v="1"/>
    <n v="62.1"/>
  </r>
  <r>
    <x v="0"/>
    <n v="18"/>
    <x v="17"/>
    <x v="6"/>
    <x v="6"/>
    <x v="6"/>
    <n v="29"/>
    <s v="Lyons Ferry"/>
    <x v="1"/>
    <n v="4"/>
    <s v="N"/>
    <n v="1"/>
    <n v="0"/>
  </r>
  <r>
    <x v="0"/>
    <n v="18"/>
    <x v="17"/>
    <x v="6"/>
    <x v="6"/>
    <x v="6"/>
    <n v="29"/>
    <s v="Lyons Ferry"/>
    <x v="1"/>
    <n v="5"/>
    <s v="N"/>
    <n v="1"/>
    <n v="87.8"/>
  </r>
  <r>
    <x v="0"/>
    <n v="19"/>
    <x v="18"/>
    <x v="0"/>
    <x v="0"/>
    <x v="0"/>
    <n v="29"/>
    <s v="Lyons Ferry"/>
    <x v="1"/>
    <n v="2"/>
    <s v="N"/>
    <n v="1"/>
    <n v="0"/>
  </r>
  <r>
    <x v="0"/>
    <n v="19"/>
    <x v="18"/>
    <x v="0"/>
    <x v="0"/>
    <x v="0"/>
    <n v="29"/>
    <s v="Lyons Ferry"/>
    <x v="1"/>
    <n v="3"/>
    <s v="N"/>
    <n v="1"/>
    <n v="0"/>
  </r>
  <r>
    <x v="0"/>
    <n v="19"/>
    <x v="18"/>
    <x v="0"/>
    <x v="0"/>
    <x v="0"/>
    <n v="29"/>
    <s v="Lyons Ferry"/>
    <x v="1"/>
    <n v="4"/>
    <s v="N"/>
    <n v="1"/>
    <n v="0"/>
  </r>
  <r>
    <x v="0"/>
    <n v="19"/>
    <x v="18"/>
    <x v="0"/>
    <x v="0"/>
    <x v="0"/>
    <n v="29"/>
    <s v="Lyons Ferry"/>
    <x v="1"/>
    <n v="5"/>
    <s v="N"/>
    <n v="1"/>
    <n v="0"/>
  </r>
  <r>
    <x v="0"/>
    <n v="20"/>
    <x v="19"/>
    <x v="0"/>
    <x v="0"/>
    <x v="0"/>
    <n v="29"/>
    <s v="Lyons Ferry"/>
    <x v="1"/>
    <n v="2"/>
    <s v="N"/>
    <n v="1"/>
    <n v="0"/>
  </r>
  <r>
    <x v="0"/>
    <n v="20"/>
    <x v="19"/>
    <x v="0"/>
    <x v="0"/>
    <x v="0"/>
    <n v="29"/>
    <s v="Lyons Ferry"/>
    <x v="1"/>
    <n v="3"/>
    <s v="N"/>
    <n v="1"/>
    <n v="144.65"/>
  </r>
  <r>
    <x v="0"/>
    <n v="20"/>
    <x v="19"/>
    <x v="0"/>
    <x v="0"/>
    <x v="0"/>
    <n v="29"/>
    <s v="Lyons Ferry"/>
    <x v="1"/>
    <n v="4"/>
    <s v="N"/>
    <n v="1"/>
    <n v="264.82"/>
  </r>
  <r>
    <x v="0"/>
    <n v="20"/>
    <x v="19"/>
    <x v="0"/>
    <x v="0"/>
    <x v="0"/>
    <n v="29"/>
    <s v="Lyons Ferry"/>
    <x v="1"/>
    <n v="5"/>
    <s v="N"/>
    <n v="1"/>
    <n v="37.479999999999997"/>
  </r>
  <r>
    <x v="0"/>
    <n v="21"/>
    <x v="20"/>
    <x v="0"/>
    <x v="0"/>
    <x v="0"/>
    <n v="29"/>
    <s v="Lyons Ferry"/>
    <x v="1"/>
    <n v="2"/>
    <s v="N"/>
    <n v="1"/>
    <n v="0"/>
  </r>
  <r>
    <x v="0"/>
    <n v="21"/>
    <x v="20"/>
    <x v="0"/>
    <x v="0"/>
    <x v="0"/>
    <n v="29"/>
    <s v="Lyons Ferry"/>
    <x v="1"/>
    <n v="3"/>
    <s v="N"/>
    <n v="1"/>
    <n v="140.43"/>
  </r>
  <r>
    <x v="0"/>
    <n v="21"/>
    <x v="20"/>
    <x v="0"/>
    <x v="0"/>
    <x v="0"/>
    <n v="29"/>
    <s v="Lyons Ferry"/>
    <x v="1"/>
    <n v="4"/>
    <s v="N"/>
    <n v="1"/>
    <n v="70.819999999999993"/>
  </r>
  <r>
    <x v="0"/>
    <n v="21"/>
    <x v="20"/>
    <x v="0"/>
    <x v="0"/>
    <x v="0"/>
    <n v="29"/>
    <s v="Lyons Ferry"/>
    <x v="1"/>
    <n v="5"/>
    <s v="N"/>
    <n v="1"/>
    <n v="5.52"/>
  </r>
  <r>
    <x v="0"/>
    <n v="22"/>
    <x v="21"/>
    <x v="0"/>
    <x v="0"/>
    <x v="0"/>
    <n v="29"/>
    <s v="Lyons Ferry"/>
    <x v="1"/>
    <n v="2"/>
    <s v="N"/>
    <n v="1"/>
    <n v="0"/>
  </r>
  <r>
    <x v="0"/>
    <n v="22"/>
    <x v="21"/>
    <x v="0"/>
    <x v="0"/>
    <x v="0"/>
    <n v="29"/>
    <s v="Lyons Ferry"/>
    <x v="1"/>
    <n v="3"/>
    <s v="N"/>
    <n v="1"/>
    <n v="2.68"/>
  </r>
  <r>
    <x v="0"/>
    <n v="22"/>
    <x v="21"/>
    <x v="0"/>
    <x v="0"/>
    <x v="0"/>
    <n v="29"/>
    <s v="Lyons Ferry"/>
    <x v="1"/>
    <n v="4"/>
    <s v="N"/>
    <n v="1"/>
    <n v="0"/>
  </r>
  <r>
    <x v="0"/>
    <n v="22"/>
    <x v="21"/>
    <x v="0"/>
    <x v="0"/>
    <x v="0"/>
    <n v="29"/>
    <s v="Lyons Ferry"/>
    <x v="1"/>
    <n v="5"/>
    <s v="N"/>
    <n v="1"/>
    <n v="31.52"/>
  </r>
  <r>
    <x v="0"/>
    <n v="23"/>
    <x v="22"/>
    <x v="0"/>
    <x v="0"/>
    <x v="0"/>
    <n v="29"/>
    <s v="Lyons Ferry"/>
    <x v="1"/>
    <n v="2"/>
    <s v="N"/>
    <n v="1"/>
    <n v="0"/>
  </r>
  <r>
    <x v="0"/>
    <n v="23"/>
    <x v="22"/>
    <x v="0"/>
    <x v="0"/>
    <x v="0"/>
    <n v="29"/>
    <s v="Lyons Ferry"/>
    <x v="1"/>
    <n v="3"/>
    <s v="N"/>
    <n v="1"/>
    <n v="0"/>
  </r>
  <r>
    <x v="0"/>
    <n v="23"/>
    <x v="22"/>
    <x v="0"/>
    <x v="0"/>
    <x v="0"/>
    <n v="29"/>
    <s v="Lyons Ferry"/>
    <x v="1"/>
    <n v="4"/>
    <s v="N"/>
    <n v="1"/>
    <n v="1.32"/>
  </r>
  <r>
    <x v="0"/>
    <n v="23"/>
    <x v="22"/>
    <x v="0"/>
    <x v="0"/>
    <x v="0"/>
    <n v="29"/>
    <s v="Lyons Ferry"/>
    <x v="1"/>
    <n v="5"/>
    <s v="N"/>
    <n v="1"/>
    <n v="0"/>
  </r>
  <r>
    <x v="0"/>
    <n v="24"/>
    <x v="23"/>
    <x v="7"/>
    <x v="7"/>
    <x v="7"/>
    <n v="29"/>
    <s v="Lyons Ferry"/>
    <x v="1"/>
    <n v="2"/>
    <s v="N"/>
    <n v="1"/>
    <n v="0"/>
  </r>
  <r>
    <x v="0"/>
    <n v="24"/>
    <x v="23"/>
    <x v="7"/>
    <x v="7"/>
    <x v="7"/>
    <n v="29"/>
    <s v="Lyons Ferry"/>
    <x v="1"/>
    <n v="3"/>
    <s v="N"/>
    <n v="1"/>
    <n v="3.16"/>
  </r>
  <r>
    <x v="0"/>
    <n v="24"/>
    <x v="23"/>
    <x v="7"/>
    <x v="7"/>
    <x v="7"/>
    <n v="29"/>
    <s v="Lyons Ferry"/>
    <x v="1"/>
    <n v="4"/>
    <s v="N"/>
    <n v="1"/>
    <n v="0"/>
  </r>
  <r>
    <x v="0"/>
    <n v="24"/>
    <x v="23"/>
    <x v="7"/>
    <x v="7"/>
    <x v="7"/>
    <n v="29"/>
    <s v="Lyons Ferry"/>
    <x v="1"/>
    <n v="5"/>
    <s v="N"/>
    <n v="1"/>
    <n v="0"/>
  </r>
  <r>
    <x v="0"/>
    <n v="25"/>
    <x v="24"/>
    <x v="0"/>
    <x v="0"/>
    <x v="0"/>
    <n v="29"/>
    <s v="Lyons Ferry"/>
    <x v="1"/>
    <n v="2"/>
    <s v="N"/>
    <n v="1"/>
    <n v="0"/>
  </r>
  <r>
    <x v="0"/>
    <n v="25"/>
    <x v="24"/>
    <x v="0"/>
    <x v="0"/>
    <x v="0"/>
    <n v="29"/>
    <s v="Lyons Ferry"/>
    <x v="1"/>
    <n v="3"/>
    <s v="N"/>
    <n v="1"/>
    <n v="36.21"/>
  </r>
  <r>
    <x v="0"/>
    <n v="25"/>
    <x v="24"/>
    <x v="0"/>
    <x v="0"/>
    <x v="0"/>
    <n v="29"/>
    <s v="Lyons Ferry"/>
    <x v="1"/>
    <n v="4"/>
    <s v="N"/>
    <n v="1"/>
    <n v="248.82"/>
  </r>
  <r>
    <x v="0"/>
    <n v="25"/>
    <x v="24"/>
    <x v="0"/>
    <x v="0"/>
    <x v="0"/>
    <n v="29"/>
    <s v="Lyons Ferry"/>
    <x v="1"/>
    <n v="5"/>
    <s v="N"/>
    <n v="1"/>
    <n v="0"/>
  </r>
  <r>
    <x v="0"/>
    <n v="1"/>
    <x v="0"/>
    <x v="0"/>
    <x v="0"/>
    <x v="0"/>
    <n v="30"/>
    <s v="Mid Col R Brights"/>
    <x v="1"/>
    <n v="2"/>
    <s v="N"/>
    <n v="1"/>
    <n v="0"/>
  </r>
  <r>
    <x v="0"/>
    <n v="1"/>
    <x v="0"/>
    <x v="0"/>
    <x v="0"/>
    <x v="0"/>
    <n v="30"/>
    <s v="Mid Col R Brights"/>
    <x v="1"/>
    <n v="3"/>
    <s v="N"/>
    <n v="1"/>
    <n v="924.78"/>
  </r>
  <r>
    <x v="0"/>
    <n v="1"/>
    <x v="0"/>
    <x v="0"/>
    <x v="0"/>
    <x v="0"/>
    <n v="30"/>
    <s v="Mid Col R Brights"/>
    <x v="1"/>
    <n v="4"/>
    <s v="N"/>
    <n v="1"/>
    <n v="6687.38"/>
  </r>
  <r>
    <x v="0"/>
    <n v="1"/>
    <x v="0"/>
    <x v="0"/>
    <x v="0"/>
    <x v="0"/>
    <n v="30"/>
    <s v="Mid Col R Brights"/>
    <x v="1"/>
    <n v="5"/>
    <s v="N"/>
    <n v="1"/>
    <n v="5442.2"/>
  </r>
  <r>
    <x v="0"/>
    <n v="2"/>
    <x v="1"/>
    <x v="0"/>
    <x v="0"/>
    <x v="0"/>
    <n v="30"/>
    <s v="Mid Col R Brights"/>
    <x v="1"/>
    <n v="2"/>
    <s v="N"/>
    <n v="1"/>
    <n v="0"/>
  </r>
  <r>
    <x v="0"/>
    <n v="2"/>
    <x v="1"/>
    <x v="0"/>
    <x v="0"/>
    <x v="0"/>
    <n v="30"/>
    <s v="Mid Col R Brights"/>
    <x v="1"/>
    <n v="3"/>
    <s v="N"/>
    <n v="1"/>
    <n v="689.4"/>
  </r>
  <r>
    <x v="0"/>
    <n v="2"/>
    <x v="1"/>
    <x v="0"/>
    <x v="0"/>
    <x v="0"/>
    <n v="30"/>
    <s v="Mid Col R Brights"/>
    <x v="1"/>
    <n v="4"/>
    <s v="N"/>
    <n v="1"/>
    <n v="2174.23"/>
  </r>
  <r>
    <x v="0"/>
    <n v="2"/>
    <x v="1"/>
    <x v="0"/>
    <x v="0"/>
    <x v="0"/>
    <n v="30"/>
    <s v="Mid Col R Brights"/>
    <x v="1"/>
    <n v="5"/>
    <s v="N"/>
    <n v="1"/>
    <n v="1059.79"/>
  </r>
  <r>
    <x v="0"/>
    <n v="3"/>
    <x v="2"/>
    <x v="0"/>
    <x v="0"/>
    <x v="0"/>
    <n v="30"/>
    <s v="Mid Col R Brights"/>
    <x v="1"/>
    <n v="2"/>
    <s v="N"/>
    <n v="1"/>
    <n v="0"/>
  </r>
  <r>
    <x v="0"/>
    <n v="3"/>
    <x v="2"/>
    <x v="0"/>
    <x v="0"/>
    <x v="0"/>
    <n v="30"/>
    <s v="Mid Col R Brights"/>
    <x v="1"/>
    <n v="3"/>
    <s v="N"/>
    <n v="1"/>
    <n v="0"/>
  </r>
  <r>
    <x v="0"/>
    <n v="3"/>
    <x v="2"/>
    <x v="0"/>
    <x v="0"/>
    <x v="0"/>
    <n v="30"/>
    <s v="Mid Col R Brights"/>
    <x v="1"/>
    <n v="4"/>
    <s v="N"/>
    <n v="1"/>
    <n v="0"/>
  </r>
  <r>
    <x v="0"/>
    <n v="3"/>
    <x v="2"/>
    <x v="0"/>
    <x v="0"/>
    <x v="0"/>
    <n v="30"/>
    <s v="Mid Col R Brights"/>
    <x v="1"/>
    <n v="5"/>
    <s v="N"/>
    <n v="1"/>
    <n v="0"/>
  </r>
  <r>
    <x v="0"/>
    <n v="4"/>
    <x v="3"/>
    <x v="1"/>
    <x v="1"/>
    <x v="1"/>
    <n v="30"/>
    <s v="Mid Col R Brights"/>
    <x v="1"/>
    <n v="2"/>
    <s v="N"/>
    <n v="1"/>
    <n v="9.42"/>
  </r>
  <r>
    <x v="0"/>
    <n v="4"/>
    <x v="3"/>
    <x v="1"/>
    <x v="1"/>
    <x v="1"/>
    <n v="30"/>
    <s v="Mid Col R Brights"/>
    <x v="1"/>
    <n v="3"/>
    <s v="N"/>
    <n v="1"/>
    <n v="2697.73"/>
  </r>
  <r>
    <x v="0"/>
    <n v="4"/>
    <x v="3"/>
    <x v="1"/>
    <x v="1"/>
    <x v="1"/>
    <n v="30"/>
    <s v="Mid Col R Brights"/>
    <x v="1"/>
    <n v="4"/>
    <s v="N"/>
    <n v="1"/>
    <n v="1510.21"/>
  </r>
  <r>
    <x v="0"/>
    <n v="4"/>
    <x v="3"/>
    <x v="1"/>
    <x v="1"/>
    <x v="1"/>
    <n v="30"/>
    <s v="Mid Col R Brights"/>
    <x v="1"/>
    <n v="5"/>
    <s v="N"/>
    <n v="1"/>
    <n v="381.87"/>
  </r>
  <r>
    <x v="0"/>
    <n v="5"/>
    <x v="4"/>
    <x v="0"/>
    <x v="0"/>
    <x v="0"/>
    <n v="30"/>
    <s v="Mid Col R Brights"/>
    <x v="1"/>
    <n v="2"/>
    <s v="N"/>
    <n v="1"/>
    <n v="0"/>
  </r>
  <r>
    <x v="0"/>
    <n v="5"/>
    <x v="4"/>
    <x v="0"/>
    <x v="0"/>
    <x v="0"/>
    <n v="30"/>
    <s v="Mid Col R Brights"/>
    <x v="1"/>
    <n v="3"/>
    <s v="N"/>
    <n v="1"/>
    <n v="458.1"/>
  </r>
  <r>
    <x v="0"/>
    <n v="5"/>
    <x v="4"/>
    <x v="0"/>
    <x v="0"/>
    <x v="0"/>
    <n v="30"/>
    <s v="Mid Col R Brights"/>
    <x v="1"/>
    <n v="4"/>
    <s v="N"/>
    <n v="1"/>
    <n v="473.71"/>
  </r>
  <r>
    <x v="0"/>
    <n v="5"/>
    <x v="4"/>
    <x v="0"/>
    <x v="0"/>
    <x v="0"/>
    <n v="30"/>
    <s v="Mid Col R Brights"/>
    <x v="1"/>
    <n v="5"/>
    <s v="N"/>
    <n v="1"/>
    <n v="68.84"/>
  </r>
  <r>
    <x v="0"/>
    <n v="6"/>
    <x v="5"/>
    <x v="0"/>
    <x v="0"/>
    <x v="0"/>
    <n v="30"/>
    <s v="Mid Col R Brights"/>
    <x v="1"/>
    <n v="2"/>
    <s v="N"/>
    <n v="1"/>
    <n v="0"/>
  </r>
  <r>
    <x v="0"/>
    <n v="6"/>
    <x v="5"/>
    <x v="0"/>
    <x v="0"/>
    <x v="0"/>
    <n v="30"/>
    <s v="Mid Col R Brights"/>
    <x v="1"/>
    <n v="3"/>
    <s v="N"/>
    <n v="1"/>
    <n v="0"/>
  </r>
  <r>
    <x v="0"/>
    <n v="6"/>
    <x v="5"/>
    <x v="0"/>
    <x v="0"/>
    <x v="0"/>
    <n v="30"/>
    <s v="Mid Col R Brights"/>
    <x v="1"/>
    <n v="4"/>
    <s v="N"/>
    <n v="1"/>
    <n v="0"/>
  </r>
  <r>
    <x v="0"/>
    <n v="6"/>
    <x v="5"/>
    <x v="0"/>
    <x v="0"/>
    <x v="0"/>
    <n v="30"/>
    <s v="Mid Col R Brights"/>
    <x v="1"/>
    <n v="5"/>
    <s v="N"/>
    <n v="1"/>
    <n v="0"/>
  </r>
  <r>
    <x v="0"/>
    <n v="7"/>
    <x v="6"/>
    <x v="2"/>
    <x v="2"/>
    <x v="2"/>
    <n v="30"/>
    <s v="Mid Col R Brights"/>
    <x v="1"/>
    <n v="2"/>
    <s v="N"/>
    <n v="1"/>
    <n v="0"/>
  </r>
  <r>
    <x v="0"/>
    <n v="7"/>
    <x v="6"/>
    <x v="2"/>
    <x v="2"/>
    <x v="2"/>
    <n v="30"/>
    <s v="Mid Col R Brights"/>
    <x v="1"/>
    <n v="3"/>
    <s v="N"/>
    <n v="1"/>
    <n v="137.66999999999999"/>
  </r>
  <r>
    <x v="0"/>
    <n v="7"/>
    <x v="6"/>
    <x v="2"/>
    <x v="2"/>
    <x v="2"/>
    <n v="30"/>
    <s v="Mid Col R Brights"/>
    <x v="1"/>
    <n v="4"/>
    <s v="N"/>
    <n v="1"/>
    <n v="25.19"/>
  </r>
  <r>
    <x v="0"/>
    <n v="7"/>
    <x v="6"/>
    <x v="2"/>
    <x v="2"/>
    <x v="2"/>
    <n v="30"/>
    <s v="Mid Col R Brights"/>
    <x v="1"/>
    <n v="5"/>
    <s v="N"/>
    <n v="1"/>
    <n v="20.45"/>
  </r>
  <r>
    <x v="0"/>
    <n v="8"/>
    <x v="7"/>
    <x v="3"/>
    <x v="3"/>
    <x v="3"/>
    <n v="30"/>
    <s v="Mid Col R Brights"/>
    <x v="1"/>
    <n v="2"/>
    <s v="N"/>
    <n v="1"/>
    <n v="47.35"/>
  </r>
  <r>
    <x v="0"/>
    <n v="8"/>
    <x v="7"/>
    <x v="3"/>
    <x v="3"/>
    <x v="3"/>
    <n v="30"/>
    <s v="Mid Col R Brights"/>
    <x v="1"/>
    <n v="3"/>
    <s v="N"/>
    <n v="1"/>
    <n v="119"/>
  </r>
  <r>
    <x v="0"/>
    <n v="8"/>
    <x v="7"/>
    <x v="3"/>
    <x v="3"/>
    <x v="3"/>
    <n v="30"/>
    <s v="Mid Col R Brights"/>
    <x v="1"/>
    <n v="4"/>
    <s v="N"/>
    <n v="1"/>
    <n v="231.51"/>
  </r>
  <r>
    <x v="0"/>
    <n v="8"/>
    <x v="7"/>
    <x v="3"/>
    <x v="3"/>
    <x v="3"/>
    <n v="30"/>
    <s v="Mid Col R Brights"/>
    <x v="1"/>
    <n v="5"/>
    <s v="N"/>
    <n v="1"/>
    <n v="10.99"/>
  </r>
  <r>
    <x v="0"/>
    <n v="9"/>
    <x v="8"/>
    <x v="0"/>
    <x v="0"/>
    <x v="0"/>
    <n v="30"/>
    <s v="Mid Col R Brights"/>
    <x v="1"/>
    <n v="2"/>
    <s v="N"/>
    <n v="1"/>
    <n v="203.87"/>
  </r>
  <r>
    <x v="0"/>
    <n v="9"/>
    <x v="8"/>
    <x v="0"/>
    <x v="0"/>
    <x v="0"/>
    <n v="30"/>
    <s v="Mid Col R Brights"/>
    <x v="1"/>
    <n v="3"/>
    <s v="N"/>
    <n v="1"/>
    <n v="157.31"/>
  </r>
  <r>
    <x v="0"/>
    <n v="9"/>
    <x v="8"/>
    <x v="0"/>
    <x v="0"/>
    <x v="0"/>
    <n v="30"/>
    <s v="Mid Col R Brights"/>
    <x v="1"/>
    <n v="4"/>
    <s v="N"/>
    <n v="1"/>
    <n v="26.95"/>
  </r>
  <r>
    <x v="0"/>
    <n v="9"/>
    <x v="8"/>
    <x v="0"/>
    <x v="0"/>
    <x v="0"/>
    <n v="30"/>
    <s v="Mid Col R Brights"/>
    <x v="1"/>
    <n v="5"/>
    <s v="N"/>
    <n v="1"/>
    <n v="0"/>
  </r>
  <r>
    <x v="0"/>
    <n v="10"/>
    <x v="9"/>
    <x v="4"/>
    <x v="4"/>
    <x v="4"/>
    <n v="30"/>
    <s v="Mid Col R Brights"/>
    <x v="1"/>
    <n v="2"/>
    <s v="N"/>
    <n v="1"/>
    <n v="34.520000000000003"/>
  </r>
  <r>
    <x v="0"/>
    <n v="10"/>
    <x v="9"/>
    <x v="4"/>
    <x v="4"/>
    <x v="4"/>
    <n v="30"/>
    <s v="Mid Col R Brights"/>
    <x v="1"/>
    <n v="3"/>
    <s v="N"/>
    <n v="1"/>
    <n v="0"/>
  </r>
  <r>
    <x v="0"/>
    <n v="10"/>
    <x v="9"/>
    <x v="4"/>
    <x v="4"/>
    <x v="4"/>
    <n v="30"/>
    <s v="Mid Col R Brights"/>
    <x v="1"/>
    <n v="4"/>
    <s v="N"/>
    <n v="1"/>
    <n v="0"/>
  </r>
  <r>
    <x v="0"/>
    <n v="10"/>
    <x v="9"/>
    <x v="4"/>
    <x v="4"/>
    <x v="4"/>
    <n v="30"/>
    <s v="Mid Col R Brights"/>
    <x v="1"/>
    <n v="5"/>
    <s v="N"/>
    <n v="1"/>
    <n v="0"/>
  </r>
  <r>
    <x v="0"/>
    <n v="11"/>
    <x v="10"/>
    <x v="5"/>
    <x v="5"/>
    <x v="5"/>
    <n v="30"/>
    <s v="Mid Col R Brights"/>
    <x v="1"/>
    <n v="2"/>
    <s v="N"/>
    <n v="1"/>
    <n v="7.02"/>
  </r>
  <r>
    <x v="0"/>
    <n v="11"/>
    <x v="10"/>
    <x v="5"/>
    <x v="5"/>
    <x v="5"/>
    <n v="30"/>
    <s v="Mid Col R Brights"/>
    <x v="1"/>
    <n v="3"/>
    <s v="N"/>
    <n v="1"/>
    <n v="1.22"/>
  </r>
  <r>
    <x v="0"/>
    <n v="11"/>
    <x v="10"/>
    <x v="5"/>
    <x v="5"/>
    <x v="5"/>
    <n v="30"/>
    <s v="Mid Col R Brights"/>
    <x v="1"/>
    <n v="4"/>
    <s v="N"/>
    <n v="1"/>
    <n v="0"/>
  </r>
  <r>
    <x v="0"/>
    <n v="11"/>
    <x v="10"/>
    <x v="5"/>
    <x v="5"/>
    <x v="5"/>
    <n v="30"/>
    <s v="Mid Col R Brights"/>
    <x v="1"/>
    <n v="5"/>
    <s v="N"/>
    <n v="1"/>
    <n v="0"/>
  </r>
  <r>
    <x v="0"/>
    <n v="12"/>
    <x v="11"/>
    <x v="0"/>
    <x v="0"/>
    <x v="0"/>
    <n v="30"/>
    <s v="Mid Col R Brights"/>
    <x v="1"/>
    <n v="2"/>
    <s v="N"/>
    <n v="1"/>
    <n v="1.57"/>
  </r>
  <r>
    <x v="0"/>
    <n v="12"/>
    <x v="11"/>
    <x v="0"/>
    <x v="0"/>
    <x v="0"/>
    <n v="30"/>
    <s v="Mid Col R Brights"/>
    <x v="1"/>
    <n v="3"/>
    <s v="N"/>
    <n v="1"/>
    <n v="1.1399999999999999"/>
  </r>
  <r>
    <x v="0"/>
    <n v="12"/>
    <x v="11"/>
    <x v="0"/>
    <x v="0"/>
    <x v="0"/>
    <n v="30"/>
    <s v="Mid Col R Brights"/>
    <x v="1"/>
    <n v="4"/>
    <s v="N"/>
    <n v="1"/>
    <n v="0"/>
  </r>
  <r>
    <x v="0"/>
    <n v="12"/>
    <x v="11"/>
    <x v="0"/>
    <x v="0"/>
    <x v="0"/>
    <n v="30"/>
    <s v="Mid Col R Brights"/>
    <x v="1"/>
    <n v="5"/>
    <s v="N"/>
    <n v="1"/>
    <n v="0"/>
  </r>
  <r>
    <x v="0"/>
    <n v="13"/>
    <x v="12"/>
    <x v="0"/>
    <x v="0"/>
    <x v="0"/>
    <n v="30"/>
    <s v="Mid Col R Brights"/>
    <x v="1"/>
    <n v="2"/>
    <s v="N"/>
    <n v="1"/>
    <n v="0"/>
  </r>
  <r>
    <x v="0"/>
    <n v="13"/>
    <x v="12"/>
    <x v="0"/>
    <x v="0"/>
    <x v="0"/>
    <n v="30"/>
    <s v="Mid Col R Brights"/>
    <x v="1"/>
    <n v="3"/>
    <s v="N"/>
    <n v="1"/>
    <n v="0"/>
  </r>
  <r>
    <x v="0"/>
    <n v="13"/>
    <x v="12"/>
    <x v="0"/>
    <x v="0"/>
    <x v="0"/>
    <n v="30"/>
    <s v="Mid Col R Brights"/>
    <x v="1"/>
    <n v="4"/>
    <s v="N"/>
    <n v="1"/>
    <n v="29.65"/>
  </r>
  <r>
    <x v="0"/>
    <n v="13"/>
    <x v="12"/>
    <x v="0"/>
    <x v="0"/>
    <x v="0"/>
    <n v="30"/>
    <s v="Mid Col R Brights"/>
    <x v="1"/>
    <n v="5"/>
    <s v="N"/>
    <n v="1"/>
    <n v="0"/>
  </r>
  <r>
    <x v="0"/>
    <n v="14"/>
    <x v="13"/>
    <x v="0"/>
    <x v="0"/>
    <x v="0"/>
    <n v="30"/>
    <s v="Mid Col R Brights"/>
    <x v="1"/>
    <n v="2"/>
    <s v="N"/>
    <n v="1"/>
    <n v="0"/>
  </r>
  <r>
    <x v="0"/>
    <n v="14"/>
    <x v="13"/>
    <x v="0"/>
    <x v="0"/>
    <x v="0"/>
    <n v="30"/>
    <s v="Mid Col R Brights"/>
    <x v="1"/>
    <n v="3"/>
    <s v="N"/>
    <n v="1"/>
    <n v="0"/>
  </r>
  <r>
    <x v="0"/>
    <n v="14"/>
    <x v="13"/>
    <x v="0"/>
    <x v="0"/>
    <x v="0"/>
    <n v="30"/>
    <s v="Mid Col R Brights"/>
    <x v="1"/>
    <n v="4"/>
    <s v="N"/>
    <n v="1"/>
    <n v="30.25"/>
  </r>
  <r>
    <x v="0"/>
    <n v="14"/>
    <x v="13"/>
    <x v="0"/>
    <x v="0"/>
    <x v="0"/>
    <n v="30"/>
    <s v="Mid Col R Brights"/>
    <x v="1"/>
    <n v="5"/>
    <s v="N"/>
    <n v="1"/>
    <n v="0"/>
  </r>
  <r>
    <x v="0"/>
    <n v="15"/>
    <x v="14"/>
    <x v="0"/>
    <x v="0"/>
    <x v="0"/>
    <n v="30"/>
    <s v="Mid Col R Brights"/>
    <x v="1"/>
    <n v="2"/>
    <s v="N"/>
    <n v="1"/>
    <n v="262.08"/>
  </r>
  <r>
    <x v="0"/>
    <n v="15"/>
    <x v="14"/>
    <x v="0"/>
    <x v="0"/>
    <x v="0"/>
    <n v="30"/>
    <s v="Mid Col R Brights"/>
    <x v="1"/>
    <n v="3"/>
    <s v="N"/>
    <n v="1"/>
    <n v="2785.44"/>
  </r>
  <r>
    <x v="0"/>
    <n v="15"/>
    <x v="14"/>
    <x v="0"/>
    <x v="0"/>
    <x v="0"/>
    <n v="30"/>
    <s v="Mid Col R Brights"/>
    <x v="1"/>
    <n v="4"/>
    <s v="N"/>
    <n v="1"/>
    <n v="5346.26"/>
  </r>
  <r>
    <x v="0"/>
    <n v="15"/>
    <x v="14"/>
    <x v="0"/>
    <x v="0"/>
    <x v="0"/>
    <n v="30"/>
    <s v="Mid Col R Brights"/>
    <x v="1"/>
    <n v="5"/>
    <s v="N"/>
    <n v="1"/>
    <n v="1158.28"/>
  </r>
  <r>
    <x v="0"/>
    <n v="16"/>
    <x v="15"/>
    <x v="0"/>
    <x v="0"/>
    <x v="0"/>
    <n v="30"/>
    <s v="Mid Col R Brights"/>
    <x v="1"/>
    <n v="2"/>
    <s v="N"/>
    <n v="1"/>
    <n v="0.01"/>
  </r>
  <r>
    <x v="0"/>
    <n v="16"/>
    <x v="15"/>
    <x v="0"/>
    <x v="0"/>
    <x v="0"/>
    <n v="30"/>
    <s v="Mid Col R Brights"/>
    <x v="1"/>
    <n v="3"/>
    <s v="N"/>
    <n v="1"/>
    <n v="0.01"/>
  </r>
  <r>
    <x v="0"/>
    <n v="16"/>
    <x v="15"/>
    <x v="0"/>
    <x v="0"/>
    <x v="0"/>
    <n v="30"/>
    <s v="Mid Col R Brights"/>
    <x v="1"/>
    <n v="4"/>
    <s v="N"/>
    <n v="1"/>
    <n v="0.02"/>
  </r>
  <r>
    <x v="0"/>
    <n v="16"/>
    <x v="15"/>
    <x v="0"/>
    <x v="0"/>
    <x v="0"/>
    <n v="30"/>
    <s v="Mid Col R Brights"/>
    <x v="1"/>
    <n v="5"/>
    <s v="N"/>
    <n v="1"/>
    <n v="0"/>
  </r>
  <r>
    <x v="0"/>
    <n v="17"/>
    <x v="16"/>
    <x v="0"/>
    <x v="0"/>
    <x v="0"/>
    <n v="30"/>
    <s v="Mid Col R Brights"/>
    <x v="1"/>
    <n v="2"/>
    <s v="N"/>
    <n v="1"/>
    <n v="0"/>
  </r>
  <r>
    <x v="0"/>
    <n v="17"/>
    <x v="16"/>
    <x v="0"/>
    <x v="0"/>
    <x v="0"/>
    <n v="30"/>
    <s v="Mid Col R Brights"/>
    <x v="1"/>
    <n v="3"/>
    <s v="N"/>
    <n v="1"/>
    <n v="0"/>
  </r>
  <r>
    <x v="0"/>
    <n v="17"/>
    <x v="16"/>
    <x v="0"/>
    <x v="0"/>
    <x v="0"/>
    <n v="30"/>
    <s v="Mid Col R Brights"/>
    <x v="1"/>
    <n v="4"/>
    <s v="N"/>
    <n v="1"/>
    <n v="0"/>
  </r>
  <r>
    <x v="0"/>
    <n v="17"/>
    <x v="16"/>
    <x v="0"/>
    <x v="0"/>
    <x v="0"/>
    <n v="30"/>
    <s v="Mid Col R Brights"/>
    <x v="1"/>
    <n v="5"/>
    <s v="N"/>
    <n v="1"/>
    <n v="0"/>
  </r>
  <r>
    <x v="0"/>
    <n v="18"/>
    <x v="17"/>
    <x v="6"/>
    <x v="6"/>
    <x v="6"/>
    <n v="30"/>
    <s v="Mid Col R Brights"/>
    <x v="1"/>
    <n v="2"/>
    <s v="N"/>
    <n v="1"/>
    <n v="0"/>
  </r>
  <r>
    <x v="0"/>
    <n v="18"/>
    <x v="17"/>
    <x v="6"/>
    <x v="6"/>
    <x v="6"/>
    <n v="30"/>
    <s v="Mid Col R Brights"/>
    <x v="1"/>
    <n v="3"/>
    <s v="N"/>
    <n v="1"/>
    <n v="386.93"/>
  </r>
  <r>
    <x v="0"/>
    <n v="18"/>
    <x v="17"/>
    <x v="6"/>
    <x v="6"/>
    <x v="6"/>
    <n v="30"/>
    <s v="Mid Col R Brights"/>
    <x v="1"/>
    <n v="4"/>
    <s v="N"/>
    <n v="1"/>
    <n v="1553.54"/>
  </r>
  <r>
    <x v="0"/>
    <n v="18"/>
    <x v="17"/>
    <x v="6"/>
    <x v="6"/>
    <x v="6"/>
    <n v="30"/>
    <s v="Mid Col R Brights"/>
    <x v="1"/>
    <n v="5"/>
    <s v="N"/>
    <n v="1"/>
    <n v="414.26"/>
  </r>
  <r>
    <x v="0"/>
    <n v="19"/>
    <x v="18"/>
    <x v="0"/>
    <x v="0"/>
    <x v="0"/>
    <n v="30"/>
    <s v="Mid Col R Brights"/>
    <x v="1"/>
    <n v="2"/>
    <s v="N"/>
    <n v="1"/>
    <n v="0"/>
  </r>
  <r>
    <x v="0"/>
    <n v="19"/>
    <x v="18"/>
    <x v="0"/>
    <x v="0"/>
    <x v="0"/>
    <n v="30"/>
    <s v="Mid Col R Brights"/>
    <x v="1"/>
    <n v="3"/>
    <s v="N"/>
    <n v="1"/>
    <n v="0"/>
  </r>
  <r>
    <x v="0"/>
    <n v="19"/>
    <x v="18"/>
    <x v="0"/>
    <x v="0"/>
    <x v="0"/>
    <n v="30"/>
    <s v="Mid Col R Brights"/>
    <x v="1"/>
    <n v="4"/>
    <s v="N"/>
    <n v="1"/>
    <n v="662.29"/>
  </r>
  <r>
    <x v="0"/>
    <n v="19"/>
    <x v="18"/>
    <x v="0"/>
    <x v="0"/>
    <x v="0"/>
    <n v="30"/>
    <s v="Mid Col R Brights"/>
    <x v="1"/>
    <n v="5"/>
    <s v="N"/>
    <n v="1"/>
    <n v="0"/>
  </r>
  <r>
    <x v="0"/>
    <n v="20"/>
    <x v="19"/>
    <x v="0"/>
    <x v="0"/>
    <x v="0"/>
    <n v="30"/>
    <s v="Mid Col R Brights"/>
    <x v="1"/>
    <n v="2"/>
    <s v="N"/>
    <n v="1"/>
    <n v="4.46"/>
  </r>
  <r>
    <x v="0"/>
    <n v="20"/>
    <x v="19"/>
    <x v="0"/>
    <x v="0"/>
    <x v="0"/>
    <n v="30"/>
    <s v="Mid Col R Brights"/>
    <x v="1"/>
    <n v="3"/>
    <s v="N"/>
    <n v="1"/>
    <n v="608.35"/>
  </r>
  <r>
    <x v="0"/>
    <n v="20"/>
    <x v="19"/>
    <x v="0"/>
    <x v="0"/>
    <x v="0"/>
    <n v="30"/>
    <s v="Mid Col R Brights"/>
    <x v="1"/>
    <n v="4"/>
    <s v="N"/>
    <n v="1"/>
    <n v="475.87"/>
  </r>
  <r>
    <x v="0"/>
    <n v="20"/>
    <x v="19"/>
    <x v="0"/>
    <x v="0"/>
    <x v="0"/>
    <n v="30"/>
    <s v="Mid Col R Brights"/>
    <x v="1"/>
    <n v="5"/>
    <s v="N"/>
    <n v="1"/>
    <n v="125.75"/>
  </r>
  <r>
    <x v="0"/>
    <n v="21"/>
    <x v="20"/>
    <x v="0"/>
    <x v="0"/>
    <x v="0"/>
    <n v="30"/>
    <s v="Mid Col R Brights"/>
    <x v="1"/>
    <n v="2"/>
    <s v="N"/>
    <n v="1"/>
    <n v="0"/>
  </r>
  <r>
    <x v="0"/>
    <n v="21"/>
    <x v="20"/>
    <x v="0"/>
    <x v="0"/>
    <x v="0"/>
    <n v="30"/>
    <s v="Mid Col R Brights"/>
    <x v="1"/>
    <n v="3"/>
    <s v="N"/>
    <n v="1"/>
    <n v="230.27"/>
  </r>
  <r>
    <x v="0"/>
    <n v="21"/>
    <x v="20"/>
    <x v="0"/>
    <x v="0"/>
    <x v="0"/>
    <n v="30"/>
    <s v="Mid Col R Brights"/>
    <x v="1"/>
    <n v="4"/>
    <s v="N"/>
    <n v="1"/>
    <n v="146.08000000000001"/>
  </r>
  <r>
    <x v="0"/>
    <n v="21"/>
    <x v="20"/>
    <x v="0"/>
    <x v="0"/>
    <x v="0"/>
    <n v="30"/>
    <s v="Mid Col R Brights"/>
    <x v="1"/>
    <n v="5"/>
    <s v="N"/>
    <n v="1"/>
    <n v="51.32"/>
  </r>
  <r>
    <x v="0"/>
    <n v="22"/>
    <x v="21"/>
    <x v="0"/>
    <x v="0"/>
    <x v="0"/>
    <n v="30"/>
    <s v="Mid Col R Brights"/>
    <x v="1"/>
    <n v="2"/>
    <s v="N"/>
    <n v="1"/>
    <n v="0"/>
  </r>
  <r>
    <x v="0"/>
    <n v="22"/>
    <x v="21"/>
    <x v="0"/>
    <x v="0"/>
    <x v="0"/>
    <n v="30"/>
    <s v="Mid Col R Brights"/>
    <x v="1"/>
    <n v="3"/>
    <s v="N"/>
    <n v="1"/>
    <n v="190.86"/>
  </r>
  <r>
    <x v="0"/>
    <n v="22"/>
    <x v="21"/>
    <x v="0"/>
    <x v="0"/>
    <x v="0"/>
    <n v="30"/>
    <s v="Mid Col R Brights"/>
    <x v="1"/>
    <n v="4"/>
    <s v="N"/>
    <n v="1"/>
    <n v="20.48"/>
  </r>
  <r>
    <x v="0"/>
    <n v="22"/>
    <x v="21"/>
    <x v="0"/>
    <x v="0"/>
    <x v="0"/>
    <n v="30"/>
    <s v="Mid Col R Brights"/>
    <x v="1"/>
    <n v="5"/>
    <s v="N"/>
    <n v="1"/>
    <n v="55.68"/>
  </r>
  <r>
    <x v="0"/>
    <n v="23"/>
    <x v="22"/>
    <x v="0"/>
    <x v="0"/>
    <x v="0"/>
    <n v="30"/>
    <s v="Mid Col R Brights"/>
    <x v="1"/>
    <n v="2"/>
    <s v="N"/>
    <n v="1"/>
    <n v="0"/>
  </r>
  <r>
    <x v="0"/>
    <n v="23"/>
    <x v="22"/>
    <x v="0"/>
    <x v="0"/>
    <x v="0"/>
    <n v="30"/>
    <s v="Mid Col R Brights"/>
    <x v="1"/>
    <n v="3"/>
    <s v="N"/>
    <n v="1"/>
    <n v="40.270000000000003"/>
  </r>
  <r>
    <x v="0"/>
    <n v="23"/>
    <x v="22"/>
    <x v="0"/>
    <x v="0"/>
    <x v="0"/>
    <n v="30"/>
    <s v="Mid Col R Brights"/>
    <x v="1"/>
    <n v="4"/>
    <s v="N"/>
    <n v="1"/>
    <n v="0"/>
  </r>
  <r>
    <x v="0"/>
    <n v="23"/>
    <x v="22"/>
    <x v="0"/>
    <x v="0"/>
    <x v="0"/>
    <n v="30"/>
    <s v="Mid Col R Brights"/>
    <x v="1"/>
    <n v="5"/>
    <s v="N"/>
    <n v="1"/>
    <n v="0"/>
  </r>
  <r>
    <x v="0"/>
    <n v="24"/>
    <x v="23"/>
    <x v="7"/>
    <x v="7"/>
    <x v="7"/>
    <n v="30"/>
    <s v="Mid Col R Brights"/>
    <x v="1"/>
    <n v="2"/>
    <s v="N"/>
    <n v="1"/>
    <n v="9.9700000000000006"/>
  </r>
  <r>
    <x v="0"/>
    <n v="24"/>
    <x v="23"/>
    <x v="7"/>
    <x v="7"/>
    <x v="7"/>
    <n v="30"/>
    <s v="Mid Col R Brights"/>
    <x v="1"/>
    <n v="3"/>
    <s v="N"/>
    <n v="1"/>
    <n v="113.38"/>
  </r>
  <r>
    <x v="0"/>
    <n v="24"/>
    <x v="23"/>
    <x v="7"/>
    <x v="7"/>
    <x v="7"/>
    <n v="30"/>
    <s v="Mid Col R Brights"/>
    <x v="1"/>
    <n v="4"/>
    <s v="N"/>
    <n v="1"/>
    <n v="107.46"/>
  </r>
  <r>
    <x v="0"/>
    <n v="24"/>
    <x v="23"/>
    <x v="7"/>
    <x v="7"/>
    <x v="7"/>
    <n v="30"/>
    <s v="Mid Col R Brights"/>
    <x v="1"/>
    <n v="5"/>
    <s v="N"/>
    <n v="1"/>
    <n v="0"/>
  </r>
  <r>
    <x v="0"/>
    <n v="25"/>
    <x v="24"/>
    <x v="0"/>
    <x v="0"/>
    <x v="0"/>
    <n v="30"/>
    <s v="Mid Col R Brights"/>
    <x v="1"/>
    <n v="2"/>
    <s v="N"/>
    <n v="1"/>
    <n v="269.43"/>
  </r>
  <r>
    <x v="0"/>
    <n v="25"/>
    <x v="24"/>
    <x v="0"/>
    <x v="0"/>
    <x v="0"/>
    <n v="30"/>
    <s v="Mid Col R Brights"/>
    <x v="1"/>
    <n v="3"/>
    <s v="N"/>
    <n v="1"/>
    <n v="123.42"/>
  </r>
  <r>
    <x v="0"/>
    <n v="25"/>
    <x v="24"/>
    <x v="0"/>
    <x v="0"/>
    <x v="0"/>
    <n v="30"/>
    <s v="Mid Col R Brights"/>
    <x v="1"/>
    <n v="4"/>
    <s v="N"/>
    <n v="1"/>
    <n v="160.94"/>
  </r>
  <r>
    <x v="0"/>
    <n v="25"/>
    <x v="24"/>
    <x v="0"/>
    <x v="0"/>
    <x v="0"/>
    <n v="30"/>
    <s v="Mid Col R Brights"/>
    <x v="1"/>
    <n v="5"/>
    <s v="N"/>
    <n v="1"/>
    <n v="247.27"/>
  </r>
  <r>
    <x v="1"/>
    <n v="1"/>
    <x v="0"/>
    <x v="0"/>
    <x v="0"/>
    <x v="0"/>
    <n v="1"/>
    <s v="Alaska South SE"/>
    <x v="0"/>
    <n v="2"/>
    <s v="N"/>
    <n v="1"/>
    <n v="0.86"/>
  </r>
  <r>
    <x v="1"/>
    <n v="1"/>
    <x v="0"/>
    <x v="0"/>
    <x v="0"/>
    <x v="0"/>
    <n v="1"/>
    <s v="Alaska South SE"/>
    <x v="0"/>
    <n v="3"/>
    <s v="N"/>
    <n v="1"/>
    <n v="1079.19"/>
  </r>
  <r>
    <x v="1"/>
    <n v="1"/>
    <x v="0"/>
    <x v="0"/>
    <x v="0"/>
    <x v="0"/>
    <n v="1"/>
    <s v="Alaska South SE"/>
    <x v="0"/>
    <n v="4"/>
    <s v="N"/>
    <n v="1"/>
    <n v="1929.97"/>
  </r>
  <r>
    <x v="1"/>
    <n v="1"/>
    <x v="0"/>
    <x v="0"/>
    <x v="0"/>
    <x v="0"/>
    <n v="1"/>
    <s v="Alaska South SE"/>
    <x v="0"/>
    <n v="5"/>
    <s v="N"/>
    <n v="1"/>
    <n v="624.1"/>
  </r>
  <r>
    <x v="1"/>
    <n v="2"/>
    <x v="1"/>
    <x v="0"/>
    <x v="0"/>
    <x v="0"/>
    <n v="1"/>
    <s v="Alaska South SE"/>
    <x v="0"/>
    <n v="2"/>
    <s v="N"/>
    <n v="1"/>
    <n v="0"/>
  </r>
  <r>
    <x v="1"/>
    <n v="2"/>
    <x v="1"/>
    <x v="0"/>
    <x v="0"/>
    <x v="0"/>
    <n v="1"/>
    <s v="Alaska South SE"/>
    <x v="0"/>
    <n v="3"/>
    <s v="N"/>
    <n v="1"/>
    <n v="38.39"/>
  </r>
  <r>
    <x v="1"/>
    <n v="2"/>
    <x v="1"/>
    <x v="0"/>
    <x v="0"/>
    <x v="0"/>
    <n v="1"/>
    <s v="Alaska South SE"/>
    <x v="0"/>
    <n v="4"/>
    <s v="N"/>
    <n v="1"/>
    <n v="51.89"/>
  </r>
  <r>
    <x v="1"/>
    <n v="2"/>
    <x v="1"/>
    <x v="0"/>
    <x v="0"/>
    <x v="0"/>
    <n v="1"/>
    <s v="Alaska South SE"/>
    <x v="0"/>
    <n v="5"/>
    <s v="N"/>
    <n v="1"/>
    <n v="1.4"/>
  </r>
  <r>
    <x v="1"/>
    <n v="3"/>
    <x v="2"/>
    <x v="0"/>
    <x v="0"/>
    <x v="0"/>
    <n v="1"/>
    <s v="Alaska South SE"/>
    <x v="0"/>
    <n v="2"/>
    <s v="N"/>
    <n v="1"/>
    <n v="0"/>
  </r>
  <r>
    <x v="1"/>
    <n v="3"/>
    <x v="2"/>
    <x v="0"/>
    <x v="0"/>
    <x v="0"/>
    <n v="1"/>
    <s v="Alaska South SE"/>
    <x v="0"/>
    <n v="3"/>
    <s v="N"/>
    <n v="1"/>
    <n v="0"/>
  </r>
  <r>
    <x v="1"/>
    <n v="3"/>
    <x v="2"/>
    <x v="0"/>
    <x v="0"/>
    <x v="0"/>
    <n v="1"/>
    <s v="Alaska South SE"/>
    <x v="0"/>
    <n v="4"/>
    <s v="N"/>
    <n v="1"/>
    <n v="0"/>
  </r>
  <r>
    <x v="1"/>
    <n v="3"/>
    <x v="2"/>
    <x v="0"/>
    <x v="0"/>
    <x v="0"/>
    <n v="1"/>
    <s v="Alaska South SE"/>
    <x v="0"/>
    <n v="5"/>
    <s v="N"/>
    <n v="1"/>
    <n v="0"/>
  </r>
  <r>
    <x v="1"/>
    <n v="4"/>
    <x v="3"/>
    <x v="1"/>
    <x v="1"/>
    <x v="1"/>
    <n v="1"/>
    <s v="Alaska South SE"/>
    <x v="0"/>
    <n v="2"/>
    <s v="N"/>
    <n v="1"/>
    <n v="0"/>
  </r>
  <r>
    <x v="1"/>
    <n v="4"/>
    <x v="3"/>
    <x v="1"/>
    <x v="1"/>
    <x v="1"/>
    <n v="1"/>
    <s v="Alaska South SE"/>
    <x v="0"/>
    <n v="3"/>
    <s v="N"/>
    <n v="1"/>
    <n v="0"/>
  </r>
  <r>
    <x v="1"/>
    <n v="4"/>
    <x v="3"/>
    <x v="1"/>
    <x v="1"/>
    <x v="1"/>
    <n v="1"/>
    <s v="Alaska South SE"/>
    <x v="0"/>
    <n v="4"/>
    <s v="N"/>
    <n v="1"/>
    <n v="0"/>
  </r>
  <r>
    <x v="1"/>
    <n v="4"/>
    <x v="3"/>
    <x v="1"/>
    <x v="1"/>
    <x v="1"/>
    <n v="1"/>
    <s v="Alaska South SE"/>
    <x v="0"/>
    <n v="5"/>
    <s v="N"/>
    <n v="1"/>
    <n v="0"/>
  </r>
  <r>
    <x v="1"/>
    <n v="5"/>
    <x v="4"/>
    <x v="0"/>
    <x v="0"/>
    <x v="0"/>
    <n v="1"/>
    <s v="Alaska South SE"/>
    <x v="0"/>
    <n v="2"/>
    <s v="N"/>
    <n v="1"/>
    <n v="0"/>
  </r>
  <r>
    <x v="1"/>
    <n v="5"/>
    <x v="4"/>
    <x v="0"/>
    <x v="0"/>
    <x v="0"/>
    <n v="1"/>
    <s v="Alaska South SE"/>
    <x v="0"/>
    <n v="3"/>
    <s v="N"/>
    <n v="1"/>
    <n v="15.04"/>
  </r>
  <r>
    <x v="1"/>
    <n v="5"/>
    <x v="4"/>
    <x v="0"/>
    <x v="0"/>
    <x v="0"/>
    <n v="1"/>
    <s v="Alaska South SE"/>
    <x v="0"/>
    <n v="4"/>
    <s v="N"/>
    <n v="1"/>
    <n v="8.83"/>
  </r>
  <r>
    <x v="1"/>
    <n v="5"/>
    <x v="4"/>
    <x v="0"/>
    <x v="0"/>
    <x v="0"/>
    <n v="1"/>
    <s v="Alaska South SE"/>
    <x v="0"/>
    <n v="5"/>
    <s v="N"/>
    <n v="1"/>
    <n v="0"/>
  </r>
  <r>
    <x v="1"/>
    <n v="6"/>
    <x v="5"/>
    <x v="0"/>
    <x v="0"/>
    <x v="0"/>
    <n v="1"/>
    <s v="Alaska South SE"/>
    <x v="0"/>
    <n v="2"/>
    <s v="N"/>
    <n v="1"/>
    <n v="0"/>
  </r>
  <r>
    <x v="1"/>
    <n v="6"/>
    <x v="5"/>
    <x v="0"/>
    <x v="0"/>
    <x v="0"/>
    <n v="1"/>
    <s v="Alaska South SE"/>
    <x v="0"/>
    <n v="3"/>
    <s v="N"/>
    <n v="1"/>
    <n v="0"/>
  </r>
  <r>
    <x v="1"/>
    <n v="6"/>
    <x v="5"/>
    <x v="0"/>
    <x v="0"/>
    <x v="0"/>
    <n v="1"/>
    <s v="Alaska South SE"/>
    <x v="0"/>
    <n v="4"/>
    <s v="N"/>
    <n v="1"/>
    <n v="0"/>
  </r>
  <r>
    <x v="1"/>
    <n v="6"/>
    <x v="5"/>
    <x v="0"/>
    <x v="0"/>
    <x v="0"/>
    <n v="1"/>
    <s v="Alaska South SE"/>
    <x v="0"/>
    <n v="5"/>
    <s v="N"/>
    <n v="1"/>
    <n v="0"/>
  </r>
  <r>
    <x v="1"/>
    <n v="7"/>
    <x v="6"/>
    <x v="2"/>
    <x v="2"/>
    <x v="2"/>
    <n v="1"/>
    <s v="Alaska South SE"/>
    <x v="0"/>
    <n v="2"/>
    <s v="N"/>
    <n v="1"/>
    <n v="102.14"/>
  </r>
  <r>
    <x v="1"/>
    <n v="7"/>
    <x v="6"/>
    <x v="2"/>
    <x v="2"/>
    <x v="2"/>
    <n v="1"/>
    <s v="Alaska South SE"/>
    <x v="0"/>
    <n v="3"/>
    <s v="N"/>
    <n v="1"/>
    <n v="46.41"/>
  </r>
  <r>
    <x v="1"/>
    <n v="7"/>
    <x v="6"/>
    <x v="2"/>
    <x v="2"/>
    <x v="2"/>
    <n v="1"/>
    <s v="Alaska South SE"/>
    <x v="0"/>
    <n v="4"/>
    <s v="N"/>
    <n v="1"/>
    <n v="176.89"/>
  </r>
  <r>
    <x v="1"/>
    <n v="7"/>
    <x v="6"/>
    <x v="2"/>
    <x v="2"/>
    <x v="2"/>
    <n v="1"/>
    <s v="Alaska South SE"/>
    <x v="0"/>
    <n v="5"/>
    <s v="N"/>
    <n v="1"/>
    <n v="38.54"/>
  </r>
  <r>
    <x v="1"/>
    <n v="8"/>
    <x v="7"/>
    <x v="3"/>
    <x v="3"/>
    <x v="3"/>
    <n v="1"/>
    <s v="Alaska South SE"/>
    <x v="0"/>
    <n v="2"/>
    <s v="N"/>
    <n v="1"/>
    <n v="2.16"/>
  </r>
  <r>
    <x v="1"/>
    <n v="8"/>
    <x v="7"/>
    <x v="3"/>
    <x v="3"/>
    <x v="3"/>
    <n v="1"/>
    <s v="Alaska South SE"/>
    <x v="0"/>
    <n v="3"/>
    <s v="N"/>
    <n v="1"/>
    <n v="0.78"/>
  </r>
  <r>
    <x v="1"/>
    <n v="8"/>
    <x v="7"/>
    <x v="3"/>
    <x v="3"/>
    <x v="3"/>
    <n v="1"/>
    <s v="Alaska South SE"/>
    <x v="0"/>
    <n v="4"/>
    <s v="N"/>
    <n v="1"/>
    <n v="2.16"/>
  </r>
  <r>
    <x v="1"/>
    <n v="8"/>
    <x v="7"/>
    <x v="3"/>
    <x v="3"/>
    <x v="3"/>
    <n v="1"/>
    <s v="Alaska South SE"/>
    <x v="0"/>
    <n v="5"/>
    <s v="N"/>
    <n v="1"/>
    <n v="2.0499999999999998"/>
  </r>
  <r>
    <x v="1"/>
    <n v="9"/>
    <x v="8"/>
    <x v="0"/>
    <x v="0"/>
    <x v="0"/>
    <n v="1"/>
    <s v="Alaska South SE"/>
    <x v="0"/>
    <n v="2"/>
    <s v="N"/>
    <n v="1"/>
    <n v="0.06"/>
  </r>
  <r>
    <x v="1"/>
    <n v="9"/>
    <x v="8"/>
    <x v="0"/>
    <x v="0"/>
    <x v="0"/>
    <n v="1"/>
    <s v="Alaska South SE"/>
    <x v="0"/>
    <n v="3"/>
    <s v="N"/>
    <n v="1"/>
    <n v="0"/>
  </r>
  <r>
    <x v="1"/>
    <n v="9"/>
    <x v="8"/>
    <x v="0"/>
    <x v="0"/>
    <x v="0"/>
    <n v="1"/>
    <s v="Alaska South SE"/>
    <x v="0"/>
    <n v="4"/>
    <s v="N"/>
    <n v="1"/>
    <n v="0"/>
  </r>
  <r>
    <x v="1"/>
    <n v="9"/>
    <x v="8"/>
    <x v="0"/>
    <x v="0"/>
    <x v="0"/>
    <n v="1"/>
    <s v="Alaska South SE"/>
    <x v="0"/>
    <n v="5"/>
    <s v="N"/>
    <n v="1"/>
    <n v="0"/>
  </r>
  <r>
    <x v="1"/>
    <n v="10"/>
    <x v="9"/>
    <x v="4"/>
    <x v="4"/>
    <x v="4"/>
    <n v="1"/>
    <s v="Alaska South SE"/>
    <x v="0"/>
    <n v="2"/>
    <s v="N"/>
    <n v="1"/>
    <n v="0"/>
  </r>
  <r>
    <x v="1"/>
    <n v="10"/>
    <x v="9"/>
    <x v="4"/>
    <x v="4"/>
    <x v="4"/>
    <n v="1"/>
    <s v="Alaska South SE"/>
    <x v="0"/>
    <n v="3"/>
    <s v="N"/>
    <n v="1"/>
    <n v="0"/>
  </r>
  <r>
    <x v="1"/>
    <n v="10"/>
    <x v="9"/>
    <x v="4"/>
    <x v="4"/>
    <x v="4"/>
    <n v="1"/>
    <s v="Alaska South SE"/>
    <x v="0"/>
    <n v="4"/>
    <s v="N"/>
    <n v="1"/>
    <n v="0"/>
  </r>
  <r>
    <x v="1"/>
    <n v="10"/>
    <x v="9"/>
    <x v="4"/>
    <x v="4"/>
    <x v="4"/>
    <n v="1"/>
    <s v="Alaska South SE"/>
    <x v="0"/>
    <n v="5"/>
    <s v="N"/>
    <n v="1"/>
    <n v="0"/>
  </r>
  <r>
    <x v="1"/>
    <n v="11"/>
    <x v="10"/>
    <x v="5"/>
    <x v="5"/>
    <x v="5"/>
    <n v="1"/>
    <s v="Alaska South SE"/>
    <x v="0"/>
    <n v="2"/>
    <s v="N"/>
    <n v="1"/>
    <n v="0"/>
  </r>
  <r>
    <x v="1"/>
    <n v="11"/>
    <x v="10"/>
    <x v="5"/>
    <x v="5"/>
    <x v="5"/>
    <n v="1"/>
    <s v="Alaska South SE"/>
    <x v="0"/>
    <n v="3"/>
    <s v="N"/>
    <n v="1"/>
    <n v="0"/>
  </r>
  <r>
    <x v="1"/>
    <n v="11"/>
    <x v="10"/>
    <x v="5"/>
    <x v="5"/>
    <x v="5"/>
    <n v="1"/>
    <s v="Alaska South SE"/>
    <x v="0"/>
    <n v="4"/>
    <s v="N"/>
    <n v="1"/>
    <n v="0"/>
  </r>
  <r>
    <x v="1"/>
    <n v="11"/>
    <x v="10"/>
    <x v="5"/>
    <x v="5"/>
    <x v="5"/>
    <n v="1"/>
    <s v="Alaska South SE"/>
    <x v="0"/>
    <n v="5"/>
    <s v="N"/>
    <n v="1"/>
    <n v="0"/>
  </r>
  <r>
    <x v="1"/>
    <n v="12"/>
    <x v="11"/>
    <x v="0"/>
    <x v="0"/>
    <x v="0"/>
    <n v="1"/>
    <s v="Alaska South SE"/>
    <x v="0"/>
    <n v="2"/>
    <s v="N"/>
    <n v="1"/>
    <n v="0"/>
  </r>
  <r>
    <x v="1"/>
    <n v="12"/>
    <x v="11"/>
    <x v="0"/>
    <x v="0"/>
    <x v="0"/>
    <n v="1"/>
    <s v="Alaska South SE"/>
    <x v="0"/>
    <n v="3"/>
    <s v="N"/>
    <n v="1"/>
    <n v="0"/>
  </r>
  <r>
    <x v="1"/>
    <n v="12"/>
    <x v="11"/>
    <x v="0"/>
    <x v="0"/>
    <x v="0"/>
    <n v="1"/>
    <s v="Alaska South SE"/>
    <x v="0"/>
    <n v="4"/>
    <s v="N"/>
    <n v="1"/>
    <n v="0"/>
  </r>
  <r>
    <x v="1"/>
    <n v="12"/>
    <x v="11"/>
    <x v="0"/>
    <x v="0"/>
    <x v="0"/>
    <n v="1"/>
    <s v="Alaska South SE"/>
    <x v="0"/>
    <n v="5"/>
    <s v="N"/>
    <n v="1"/>
    <n v="0"/>
  </r>
  <r>
    <x v="1"/>
    <n v="13"/>
    <x v="12"/>
    <x v="0"/>
    <x v="0"/>
    <x v="0"/>
    <n v="1"/>
    <s v="Alaska South SE"/>
    <x v="0"/>
    <n v="2"/>
    <s v="N"/>
    <n v="1"/>
    <n v="0"/>
  </r>
  <r>
    <x v="1"/>
    <n v="13"/>
    <x v="12"/>
    <x v="0"/>
    <x v="0"/>
    <x v="0"/>
    <n v="1"/>
    <s v="Alaska South SE"/>
    <x v="0"/>
    <n v="3"/>
    <s v="N"/>
    <n v="1"/>
    <n v="0"/>
  </r>
  <r>
    <x v="1"/>
    <n v="13"/>
    <x v="12"/>
    <x v="0"/>
    <x v="0"/>
    <x v="0"/>
    <n v="1"/>
    <s v="Alaska South SE"/>
    <x v="0"/>
    <n v="4"/>
    <s v="N"/>
    <n v="1"/>
    <n v="0"/>
  </r>
  <r>
    <x v="1"/>
    <n v="13"/>
    <x v="12"/>
    <x v="0"/>
    <x v="0"/>
    <x v="0"/>
    <n v="1"/>
    <s v="Alaska South SE"/>
    <x v="0"/>
    <n v="5"/>
    <s v="N"/>
    <n v="1"/>
    <n v="0"/>
  </r>
  <r>
    <x v="1"/>
    <n v="14"/>
    <x v="13"/>
    <x v="0"/>
    <x v="0"/>
    <x v="0"/>
    <n v="1"/>
    <s v="Alaska South SE"/>
    <x v="0"/>
    <n v="2"/>
    <s v="N"/>
    <n v="1"/>
    <n v="0"/>
  </r>
  <r>
    <x v="1"/>
    <n v="14"/>
    <x v="13"/>
    <x v="0"/>
    <x v="0"/>
    <x v="0"/>
    <n v="1"/>
    <s v="Alaska South SE"/>
    <x v="0"/>
    <n v="3"/>
    <s v="N"/>
    <n v="1"/>
    <n v="0"/>
  </r>
  <r>
    <x v="1"/>
    <n v="14"/>
    <x v="13"/>
    <x v="0"/>
    <x v="0"/>
    <x v="0"/>
    <n v="1"/>
    <s v="Alaska South SE"/>
    <x v="0"/>
    <n v="4"/>
    <s v="N"/>
    <n v="1"/>
    <n v="0"/>
  </r>
  <r>
    <x v="1"/>
    <n v="14"/>
    <x v="13"/>
    <x v="0"/>
    <x v="0"/>
    <x v="0"/>
    <n v="1"/>
    <s v="Alaska South SE"/>
    <x v="0"/>
    <n v="5"/>
    <s v="N"/>
    <n v="1"/>
    <n v="0"/>
  </r>
  <r>
    <x v="1"/>
    <n v="15"/>
    <x v="14"/>
    <x v="0"/>
    <x v="0"/>
    <x v="0"/>
    <n v="1"/>
    <s v="Alaska South SE"/>
    <x v="0"/>
    <n v="2"/>
    <s v="N"/>
    <n v="1"/>
    <n v="0"/>
  </r>
  <r>
    <x v="1"/>
    <n v="15"/>
    <x v="14"/>
    <x v="0"/>
    <x v="0"/>
    <x v="0"/>
    <n v="1"/>
    <s v="Alaska South SE"/>
    <x v="0"/>
    <n v="3"/>
    <s v="N"/>
    <n v="1"/>
    <n v="0"/>
  </r>
  <r>
    <x v="1"/>
    <n v="15"/>
    <x v="14"/>
    <x v="0"/>
    <x v="0"/>
    <x v="0"/>
    <n v="1"/>
    <s v="Alaska South SE"/>
    <x v="0"/>
    <n v="4"/>
    <s v="N"/>
    <n v="1"/>
    <n v="0"/>
  </r>
  <r>
    <x v="1"/>
    <n v="15"/>
    <x v="14"/>
    <x v="0"/>
    <x v="0"/>
    <x v="0"/>
    <n v="1"/>
    <s v="Alaska South SE"/>
    <x v="0"/>
    <n v="5"/>
    <s v="N"/>
    <n v="1"/>
    <n v="1.19"/>
  </r>
  <r>
    <x v="1"/>
    <n v="16"/>
    <x v="15"/>
    <x v="0"/>
    <x v="0"/>
    <x v="0"/>
    <n v="1"/>
    <s v="Alaska South SE"/>
    <x v="0"/>
    <n v="2"/>
    <s v="N"/>
    <n v="1"/>
    <n v="0"/>
  </r>
  <r>
    <x v="1"/>
    <n v="16"/>
    <x v="15"/>
    <x v="0"/>
    <x v="0"/>
    <x v="0"/>
    <n v="1"/>
    <s v="Alaska South SE"/>
    <x v="0"/>
    <n v="3"/>
    <s v="N"/>
    <n v="1"/>
    <n v="0"/>
  </r>
  <r>
    <x v="1"/>
    <n v="16"/>
    <x v="15"/>
    <x v="0"/>
    <x v="0"/>
    <x v="0"/>
    <n v="1"/>
    <s v="Alaska South SE"/>
    <x v="0"/>
    <n v="4"/>
    <s v="N"/>
    <n v="1"/>
    <n v="0"/>
  </r>
  <r>
    <x v="1"/>
    <n v="16"/>
    <x v="15"/>
    <x v="0"/>
    <x v="0"/>
    <x v="0"/>
    <n v="1"/>
    <s v="Alaska South SE"/>
    <x v="0"/>
    <n v="5"/>
    <s v="N"/>
    <n v="1"/>
    <n v="0"/>
  </r>
  <r>
    <x v="1"/>
    <n v="17"/>
    <x v="16"/>
    <x v="0"/>
    <x v="0"/>
    <x v="0"/>
    <n v="1"/>
    <s v="Alaska South SE"/>
    <x v="0"/>
    <n v="2"/>
    <s v="N"/>
    <n v="1"/>
    <n v="0"/>
  </r>
  <r>
    <x v="1"/>
    <n v="17"/>
    <x v="16"/>
    <x v="0"/>
    <x v="0"/>
    <x v="0"/>
    <n v="1"/>
    <s v="Alaska South SE"/>
    <x v="0"/>
    <n v="3"/>
    <s v="N"/>
    <n v="1"/>
    <n v="0"/>
  </r>
  <r>
    <x v="1"/>
    <n v="17"/>
    <x v="16"/>
    <x v="0"/>
    <x v="0"/>
    <x v="0"/>
    <n v="1"/>
    <s v="Alaska South SE"/>
    <x v="0"/>
    <n v="4"/>
    <s v="N"/>
    <n v="1"/>
    <n v="0"/>
  </r>
  <r>
    <x v="1"/>
    <n v="17"/>
    <x v="16"/>
    <x v="0"/>
    <x v="0"/>
    <x v="0"/>
    <n v="1"/>
    <s v="Alaska South SE"/>
    <x v="0"/>
    <n v="5"/>
    <s v="N"/>
    <n v="1"/>
    <n v="0"/>
  </r>
  <r>
    <x v="1"/>
    <n v="18"/>
    <x v="17"/>
    <x v="6"/>
    <x v="6"/>
    <x v="6"/>
    <n v="1"/>
    <s v="Alaska South SE"/>
    <x v="0"/>
    <n v="2"/>
    <s v="N"/>
    <n v="1"/>
    <n v="0"/>
  </r>
  <r>
    <x v="1"/>
    <n v="18"/>
    <x v="17"/>
    <x v="6"/>
    <x v="6"/>
    <x v="6"/>
    <n v="1"/>
    <s v="Alaska South SE"/>
    <x v="0"/>
    <n v="3"/>
    <s v="N"/>
    <n v="1"/>
    <n v="735.97"/>
  </r>
  <r>
    <x v="1"/>
    <n v="18"/>
    <x v="17"/>
    <x v="6"/>
    <x v="6"/>
    <x v="6"/>
    <n v="1"/>
    <s v="Alaska South SE"/>
    <x v="0"/>
    <n v="4"/>
    <s v="N"/>
    <n v="1"/>
    <n v="1196.17"/>
  </r>
  <r>
    <x v="1"/>
    <n v="18"/>
    <x v="17"/>
    <x v="6"/>
    <x v="6"/>
    <x v="6"/>
    <n v="1"/>
    <s v="Alaska South SE"/>
    <x v="0"/>
    <n v="5"/>
    <s v="N"/>
    <n v="1"/>
    <n v="453.38"/>
  </r>
  <r>
    <x v="1"/>
    <n v="19"/>
    <x v="18"/>
    <x v="0"/>
    <x v="0"/>
    <x v="0"/>
    <n v="1"/>
    <s v="Alaska South SE"/>
    <x v="0"/>
    <n v="2"/>
    <s v="N"/>
    <n v="1"/>
    <n v="0"/>
  </r>
  <r>
    <x v="1"/>
    <n v="19"/>
    <x v="18"/>
    <x v="0"/>
    <x v="0"/>
    <x v="0"/>
    <n v="1"/>
    <s v="Alaska South SE"/>
    <x v="0"/>
    <n v="3"/>
    <s v="N"/>
    <n v="1"/>
    <n v="0"/>
  </r>
  <r>
    <x v="1"/>
    <n v="19"/>
    <x v="18"/>
    <x v="0"/>
    <x v="0"/>
    <x v="0"/>
    <n v="1"/>
    <s v="Alaska South SE"/>
    <x v="0"/>
    <n v="4"/>
    <s v="N"/>
    <n v="1"/>
    <n v="4.9800000000000004"/>
  </r>
  <r>
    <x v="1"/>
    <n v="19"/>
    <x v="18"/>
    <x v="0"/>
    <x v="0"/>
    <x v="0"/>
    <n v="1"/>
    <s v="Alaska South SE"/>
    <x v="0"/>
    <n v="5"/>
    <s v="N"/>
    <n v="1"/>
    <n v="0"/>
  </r>
  <r>
    <x v="1"/>
    <n v="20"/>
    <x v="19"/>
    <x v="0"/>
    <x v="0"/>
    <x v="0"/>
    <n v="1"/>
    <s v="Alaska South SE"/>
    <x v="0"/>
    <n v="2"/>
    <s v="N"/>
    <n v="1"/>
    <n v="0"/>
  </r>
  <r>
    <x v="1"/>
    <n v="20"/>
    <x v="19"/>
    <x v="0"/>
    <x v="0"/>
    <x v="0"/>
    <n v="1"/>
    <s v="Alaska South SE"/>
    <x v="0"/>
    <n v="3"/>
    <s v="N"/>
    <n v="1"/>
    <n v="0"/>
  </r>
  <r>
    <x v="1"/>
    <n v="20"/>
    <x v="19"/>
    <x v="0"/>
    <x v="0"/>
    <x v="0"/>
    <n v="1"/>
    <s v="Alaska South SE"/>
    <x v="0"/>
    <n v="4"/>
    <s v="N"/>
    <n v="1"/>
    <n v="0"/>
  </r>
  <r>
    <x v="1"/>
    <n v="20"/>
    <x v="19"/>
    <x v="0"/>
    <x v="0"/>
    <x v="0"/>
    <n v="1"/>
    <s v="Alaska South SE"/>
    <x v="0"/>
    <n v="5"/>
    <s v="N"/>
    <n v="1"/>
    <n v="0"/>
  </r>
  <r>
    <x v="1"/>
    <n v="21"/>
    <x v="20"/>
    <x v="0"/>
    <x v="0"/>
    <x v="0"/>
    <n v="1"/>
    <s v="Alaska South SE"/>
    <x v="0"/>
    <n v="2"/>
    <s v="N"/>
    <n v="1"/>
    <n v="0"/>
  </r>
  <r>
    <x v="1"/>
    <n v="21"/>
    <x v="20"/>
    <x v="0"/>
    <x v="0"/>
    <x v="0"/>
    <n v="1"/>
    <s v="Alaska South SE"/>
    <x v="0"/>
    <n v="3"/>
    <s v="N"/>
    <n v="1"/>
    <n v="0"/>
  </r>
  <r>
    <x v="1"/>
    <n v="21"/>
    <x v="20"/>
    <x v="0"/>
    <x v="0"/>
    <x v="0"/>
    <n v="1"/>
    <s v="Alaska South SE"/>
    <x v="0"/>
    <n v="4"/>
    <s v="N"/>
    <n v="1"/>
    <n v="0"/>
  </r>
  <r>
    <x v="1"/>
    <n v="21"/>
    <x v="20"/>
    <x v="0"/>
    <x v="0"/>
    <x v="0"/>
    <n v="1"/>
    <s v="Alaska South SE"/>
    <x v="0"/>
    <n v="5"/>
    <s v="N"/>
    <n v="1"/>
    <n v="0"/>
  </r>
  <r>
    <x v="1"/>
    <n v="22"/>
    <x v="21"/>
    <x v="0"/>
    <x v="0"/>
    <x v="0"/>
    <n v="1"/>
    <s v="Alaska South SE"/>
    <x v="0"/>
    <n v="2"/>
    <s v="N"/>
    <n v="1"/>
    <n v="0"/>
  </r>
  <r>
    <x v="1"/>
    <n v="22"/>
    <x v="21"/>
    <x v="0"/>
    <x v="0"/>
    <x v="0"/>
    <n v="1"/>
    <s v="Alaska South SE"/>
    <x v="0"/>
    <n v="3"/>
    <s v="N"/>
    <n v="1"/>
    <n v="0"/>
  </r>
  <r>
    <x v="1"/>
    <n v="22"/>
    <x v="21"/>
    <x v="0"/>
    <x v="0"/>
    <x v="0"/>
    <n v="1"/>
    <s v="Alaska South SE"/>
    <x v="0"/>
    <n v="4"/>
    <s v="N"/>
    <n v="1"/>
    <n v="0"/>
  </r>
  <r>
    <x v="1"/>
    <n v="22"/>
    <x v="21"/>
    <x v="0"/>
    <x v="0"/>
    <x v="0"/>
    <n v="1"/>
    <s v="Alaska South SE"/>
    <x v="0"/>
    <n v="5"/>
    <s v="N"/>
    <n v="1"/>
    <n v="0"/>
  </r>
  <r>
    <x v="1"/>
    <n v="23"/>
    <x v="22"/>
    <x v="0"/>
    <x v="0"/>
    <x v="0"/>
    <n v="1"/>
    <s v="Alaska South SE"/>
    <x v="0"/>
    <n v="2"/>
    <s v="N"/>
    <n v="1"/>
    <n v="0"/>
  </r>
  <r>
    <x v="1"/>
    <n v="23"/>
    <x v="22"/>
    <x v="0"/>
    <x v="0"/>
    <x v="0"/>
    <n v="1"/>
    <s v="Alaska South SE"/>
    <x v="0"/>
    <n v="3"/>
    <s v="N"/>
    <n v="1"/>
    <n v="0"/>
  </r>
  <r>
    <x v="1"/>
    <n v="23"/>
    <x v="22"/>
    <x v="0"/>
    <x v="0"/>
    <x v="0"/>
    <n v="1"/>
    <s v="Alaska South SE"/>
    <x v="0"/>
    <n v="4"/>
    <s v="N"/>
    <n v="1"/>
    <n v="0"/>
  </r>
  <r>
    <x v="1"/>
    <n v="23"/>
    <x v="22"/>
    <x v="0"/>
    <x v="0"/>
    <x v="0"/>
    <n v="1"/>
    <s v="Alaska South SE"/>
    <x v="0"/>
    <n v="5"/>
    <s v="N"/>
    <n v="1"/>
    <n v="0"/>
  </r>
  <r>
    <x v="1"/>
    <n v="24"/>
    <x v="23"/>
    <x v="7"/>
    <x v="7"/>
    <x v="7"/>
    <n v="1"/>
    <s v="Alaska South SE"/>
    <x v="0"/>
    <n v="2"/>
    <s v="N"/>
    <n v="1"/>
    <n v="0"/>
  </r>
  <r>
    <x v="1"/>
    <n v="24"/>
    <x v="23"/>
    <x v="7"/>
    <x v="7"/>
    <x v="7"/>
    <n v="1"/>
    <s v="Alaska South SE"/>
    <x v="0"/>
    <n v="3"/>
    <s v="N"/>
    <n v="1"/>
    <n v="0"/>
  </r>
  <r>
    <x v="1"/>
    <n v="24"/>
    <x v="23"/>
    <x v="7"/>
    <x v="7"/>
    <x v="7"/>
    <n v="1"/>
    <s v="Alaska South SE"/>
    <x v="0"/>
    <n v="4"/>
    <s v="N"/>
    <n v="1"/>
    <n v="0"/>
  </r>
  <r>
    <x v="1"/>
    <n v="24"/>
    <x v="23"/>
    <x v="7"/>
    <x v="7"/>
    <x v="7"/>
    <n v="1"/>
    <s v="Alaska South SE"/>
    <x v="0"/>
    <n v="5"/>
    <s v="N"/>
    <n v="1"/>
    <n v="0"/>
  </r>
  <r>
    <x v="1"/>
    <n v="25"/>
    <x v="24"/>
    <x v="0"/>
    <x v="0"/>
    <x v="0"/>
    <n v="1"/>
    <s v="Alaska South SE"/>
    <x v="0"/>
    <n v="2"/>
    <s v="N"/>
    <n v="1"/>
    <n v="0"/>
  </r>
  <r>
    <x v="1"/>
    <n v="25"/>
    <x v="24"/>
    <x v="0"/>
    <x v="0"/>
    <x v="0"/>
    <n v="1"/>
    <s v="Alaska South SE"/>
    <x v="0"/>
    <n v="3"/>
    <s v="N"/>
    <n v="1"/>
    <n v="0"/>
  </r>
  <r>
    <x v="1"/>
    <n v="25"/>
    <x v="24"/>
    <x v="0"/>
    <x v="0"/>
    <x v="0"/>
    <n v="1"/>
    <s v="Alaska South SE"/>
    <x v="0"/>
    <n v="4"/>
    <s v="N"/>
    <n v="1"/>
    <n v="0"/>
  </r>
  <r>
    <x v="1"/>
    <n v="25"/>
    <x v="24"/>
    <x v="0"/>
    <x v="0"/>
    <x v="0"/>
    <n v="1"/>
    <s v="Alaska South SE"/>
    <x v="0"/>
    <n v="5"/>
    <s v="N"/>
    <n v="1"/>
    <n v="0"/>
  </r>
  <r>
    <x v="1"/>
    <n v="1"/>
    <x v="0"/>
    <x v="0"/>
    <x v="0"/>
    <x v="0"/>
    <n v="2"/>
    <s v="North/Centr"/>
    <x v="0"/>
    <n v="2"/>
    <s v="N"/>
    <n v="1"/>
    <n v="1846.15"/>
  </r>
  <r>
    <x v="1"/>
    <n v="1"/>
    <x v="0"/>
    <x v="0"/>
    <x v="0"/>
    <x v="0"/>
    <n v="2"/>
    <s v="North/Centr"/>
    <x v="0"/>
    <n v="3"/>
    <s v="N"/>
    <n v="1"/>
    <n v="9007.64"/>
  </r>
  <r>
    <x v="1"/>
    <n v="1"/>
    <x v="0"/>
    <x v="0"/>
    <x v="0"/>
    <x v="0"/>
    <n v="2"/>
    <s v="North/Centr"/>
    <x v="0"/>
    <n v="4"/>
    <s v="N"/>
    <n v="1"/>
    <n v="5382.5"/>
  </r>
  <r>
    <x v="1"/>
    <n v="1"/>
    <x v="0"/>
    <x v="0"/>
    <x v="0"/>
    <x v="0"/>
    <n v="2"/>
    <s v="North/Centr"/>
    <x v="0"/>
    <n v="5"/>
    <s v="N"/>
    <n v="1"/>
    <n v="6359.91"/>
  </r>
  <r>
    <x v="1"/>
    <n v="2"/>
    <x v="1"/>
    <x v="0"/>
    <x v="0"/>
    <x v="0"/>
    <n v="2"/>
    <s v="North/Centr"/>
    <x v="0"/>
    <n v="2"/>
    <s v="N"/>
    <n v="1"/>
    <n v="2609"/>
  </r>
  <r>
    <x v="1"/>
    <n v="2"/>
    <x v="1"/>
    <x v="0"/>
    <x v="0"/>
    <x v="0"/>
    <n v="2"/>
    <s v="North/Centr"/>
    <x v="0"/>
    <n v="3"/>
    <s v="N"/>
    <n v="1"/>
    <n v="1369.08"/>
  </r>
  <r>
    <x v="1"/>
    <n v="2"/>
    <x v="1"/>
    <x v="0"/>
    <x v="0"/>
    <x v="0"/>
    <n v="2"/>
    <s v="North/Centr"/>
    <x v="0"/>
    <n v="4"/>
    <s v="N"/>
    <n v="1"/>
    <n v="2173.25"/>
  </r>
  <r>
    <x v="1"/>
    <n v="2"/>
    <x v="1"/>
    <x v="0"/>
    <x v="0"/>
    <x v="0"/>
    <n v="2"/>
    <s v="North/Centr"/>
    <x v="0"/>
    <n v="5"/>
    <s v="N"/>
    <n v="1"/>
    <n v="1431.69"/>
  </r>
  <r>
    <x v="1"/>
    <n v="3"/>
    <x v="2"/>
    <x v="0"/>
    <x v="0"/>
    <x v="0"/>
    <n v="2"/>
    <s v="North/Centr"/>
    <x v="0"/>
    <n v="2"/>
    <s v="N"/>
    <n v="1"/>
    <n v="0.08"/>
  </r>
  <r>
    <x v="1"/>
    <n v="3"/>
    <x v="2"/>
    <x v="0"/>
    <x v="0"/>
    <x v="0"/>
    <n v="2"/>
    <s v="North/Centr"/>
    <x v="0"/>
    <n v="3"/>
    <s v="N"/>
    <n v="1"/>
    <n v="0.4"/>
  </r>
  <r>
    <x v="1"/>
    <n v="3"/>
    <x v="2"/>
    <x v="0"/>
    <x v="0"/>
    <x v="0"/>
    <n v="2"/>
    <s v="North/Centr"/>
    <x v="0"/>
    <n v="4"/>
    <s v="N"/>
    <n v="1"/>
    <n v="0.15"/>
  </r>
  <r>
    <x v="1"/>
    <n v="3"/>
    <x v="2"/>
    <x v="0"/>
    <x v="0"/>
    <x v="0"/>
    <n v="2"/>
    <s v="North/Centr"/>
    <x v="0"/>
    <n v="5"/>
    <s v="N"/>
    <n v="1"/>
    <n v="0.08"/>
  </r>
  <r>
    <x v="1"/>
    <n v="4"/>
    <x v="3"/>
    <x v="1"/>
    <x v="1"/>
    <x v="1"/>
    <n v="2"/>
    <s v="North/Centr"/>
    <x v="0"/>
    <n v="2"/>
    <s v="N"/>
    <n v="1"/>
    <n v="198.7"/>
  </r>
  <r>
    <x v="1"/>
    <n v="4"/>
    <x v="3"/>
    <x v="1"/>
    <x v="1"/>
    <x v="1"/>
    <n v="2"/>
    <s v="North/Centr"/>
    <x v="0"/>
    <n v="3"/>
    <s v="N"/>
    <n v="1"/>
    <n v="334.92"/>
  </r>
  <r>
    <x v="1"/>
    <n v="4"/>
    <x v="3"/>
    <x v="1"/>
    <x v="1"/>
    <x v="1"/>
    <n v="2"/>
    <s v="North/Centr"/>
    <x v="0"/>
    <n v="4"/>
    <s v="N"/>
    <n v="1"/>
    <n v="137.4"/>
  </r>
  <r>
    <x v="1"/>
    <n v="4"/>
    <x v="3"/>
    <x v="1"/>
    <x v="1"/>
    <x v="1"/>
    <n v="2"/>
    <s v="North/Centr"/>
    <x v="0"/>
    <n v="5"/>
    <s v="N"/>
    <n v="1"/>
    <n v="0"/>
  </r>
  <r>
    <x v="1"/>
    <n v="5"/>
    <x v="4"/>
    <x v="0"/>
    <x v="0"/>
    <x v="0"/>
    <n v="2"/>
    <s v="North/Centr"/>
    <x v="0"/>
    <n v="2"/>
    <s v="N"/>
    <n v="1"/>
    <n v="0"/>
  </r>
  <r>
    <x v="1"/>
    <n v="5"/>
    <x v="4"/>
    <x v="0"/>
    <x v="0"/>
    <x v="0"/>
    <n v="2"/>
    <s v="North/Centr"/>
    <x v="0"/>
    <n v="3"/>
    <s v="N"/>
    <n v="1"/>
    <n v="0"/>
  </r>
  <r>
    <x v="1"/>
    <n v="5"/>
    <x v="4"/>
    <x v="0"/>
    <x v="0"/>
    <x v="0"/>
    <n v="2"/>
    <s v="North/Centr"/>
    <x v="0"/>
    <n v="4"/>
    <s v="N"/>
    <n v="1"/>
    <n v="0"/>
  </r>
  <r>
    <x v="1"/>
    <n v="5"/>
    <x v="4"/>
    <x v="0"/>
    <x v="0"/>
    <x v="0"/>
    <n v="2"/>
    <s v="North/Centr"/>
    <x v="0"/>
    <n v="5"/>
    <s v="N"/>
    <n v="1"/>
    <n v="0"/>
  </r>
  <r>
    <x v="1"/>
    <n v="6"/>
    <x v="5"/>
    <x v="0"/>
    <x v="0"/>
    <x v="0"/>
    <n v="2"/>
    <s v="North/Centr"/>
    <x v="0"/>
    <n v="2"/>
    <s v="N"/>
    <n v="1"/>
    <n v="0"/>
  </r>
  <r>
    <x v="1"/>
    <n v="6"/>
    <x v="5"/>
    <x v="0"/>
    <x v="0"/>
    <x v="0"/>
    <n v="2"/>
    <s v="North/Centr"/>
    <x v="0"/>
    <n v="3"/>
    <s v="N"/>
    <n v="1"/>
    <n v="0"/>
  </r>
  <r>
    <x v="1"/>
    <n v="6"/>
    <x v="5"/>
    <x v="0"/>
    <x v="0"/>
    <x v="0"/>
    <n v="2"/>
    <s v="North/Centr"/>
    <x v="0"/>
    <n v="4"/>
    <s v="N"/>
    <n v="1"/>
    <n v="0"/>
  </r>
  <r>
    <x v="1"/>
    <n v="6"/>
    <x v="5"/>
    <x v="0"/>
    <x v="0"/>
    <x v="0"/>
    <n v="2"/>
    <s v="North/Centr"/>
    <x v="0"/>
    <n v="5"/>
    <s v="N"/>
    <n v="1"/>
    <n v="0"/>
  </r>
  <r>
    <x v="1"/>
    <n v="7"/>
    <x v="6"/>
    <x v="2"/>
    <x v="2"/>
    <x v="2"/>
    <n v="2"/>
    <s v="North/Centr"/>
    <x v="0"/>
    <n v="2"/>
    <s v="N"/>
    <n v="1"/>
    <n v="1203.6400000000001"/>
  </r>
  <r>
    <x v="1"/>
    <n v="7"/>
    <x v="6"/>
    <x v="2"/>
    <x v="2"/>
    <x v="2"/>
    <n v="2"/>
    <s v="North/Centr"/>
    <x v="0"/>
    <n v="3"/>
    <s v="N"/>
    <n v="1"/>
    <n v="90.98"/>
  </r>
  <r>
    <x v="1"/>
    <n v="7"/>
    <x v="6"/>
    <x v="2"/>
    <x v="2"/>
    <x v="2"/>
    <n v="2"/>
    <s v="North/Centr"/>
    <x v="0"/>
    <n v="4"/>
    <s v="N"/>
    <n v="1"/>
    <n v="278.16000000000003"/>
  </r>
  <r>
    <x v="1"/>
    <n v="7"/>
    <x v="6"/>
    <x v="2"/>
    <x v="2"/>
    <x v="2"/>
    <n v="2"/>
    <s v="North/Centr"/>
    <x v="0"/>
    <n v="5"/>
    <s v="N"/>
    <n v="1"/>
    <n v="109.19"/>
  </r>
  <r>
    <x v="1"/>
    <n v="8"/>
    <x v="7"/>
    <x v="3"/>
    <x v="3"/>
    <x v="3"/>
    <n v="2"/>
    <s v="North/Centr"/>
    <x v="0"/>
    <n v="2"/>
    <s v="N"/>
    <n v="1"/>
    <n v="569.91999999999996"/>
  </r>
  <r>
    <x v="1"/>
    <n v="8"/>
    <x v="7"/>
    <x v="3"/>
    <x v="3"/>
    <x v="3"/>
    <n v="2"/>
    <s v="North/Centr"/>
    <x v="0"/>
    <n v="3"/>
    <s v="N"/>
    <n v="1"/>
    <n v="409.47"/>
  </r>
  <r>
    <x v="1"/>
    <n v="8"/>
    <x v="7"/>
    <x v="3"/>
    <x v="3"/>
    <x v="3"/>
    <n v="2"/>
    <s v="North/Centr"/>
    <x v="0"/>
    <n v="4"/>
    <s v="N"/>
    <n v="1"/>
    <n v="332.26"/>
  </r>
  <r>
    <x v="1"/>
    <n v="8"/>
    <x v="7"/>
    <x v="3"/>
    <x v="3"/>
    <x v="3"/>
    <n v="2"/>
    <s v="North/Centr"/>
    <x v="0"/>
    <n v="5"/>
    <s v="N"/>
    <n v="1"/>
    <n v="153.72999999999999"/>
  </r>
  <r>
    <x v="1"/>
    <n v="9"/>
    <x v="8"/>
    <x v="0"/>
    <x v="0"/>
    <x v="0"/>
    <n v="2"/>
    <s v="North/Centr"/>
    <x v="0"/>
    <n v="2"/>
    <s v="N"/>
    <n v="1"/>
    <n v="39.74"/>
  </r>
  <r>
    <x v="1"/>
    <n v="9"/>
    <x v="8"/>
    <x v="0"/>
    <x v="0"/>
    <x v="0"/>
    <n v="2"/>
    <s v="North/Centr"/>
    <x v="0"/>
    <n v="3"/>
    <s v="N"/>
    <n v="1"/>
    <n v="40.869999999999997"/>
  </r>
  <r>
    <x v="1"/>
    <n v="9"/>
    <x v="8"/>
    <x v="0"/>
    <x v="0"/>
    <x v="0"/>
    <n v="2"/>
    <s v="North/Centr"/>
    <x v="0"/>
    <n v="4"/>
    <s v="N"/>
    <n v="1"/>
    <n v="25.5"/>
  </r>
  <r>
    <x v="1"/>
    <n v="9"/>
    <x v="8"/>
    <x v="0"/>
    <x v="0"/>
    <x v="0"/>
    <n v="2"/>
    <s v="North/Centr"/>
    <x v="0"/>
    <n v="5"/>
    <s v="N"/>
    <n v="1"/>
    <n v="2.29"/>
  </r>
  <r>
    <x v="1"/>
    <n v="10"/>
    <x v="9"/>
    <x v="4"/>
    <x v="4"/>
    <x v="4"/>
    <n v="2"/>
    <s v="North/Centr"/>
    <x v="0"/>
    <n v="2"/>
    <s v="N"/>
    <n v="1"/>
    <n v="0"/>
  </r>
  <r>
    <x v="1"/>
    <n v="10"/>
    <x v="9"/>
    <x v="4"/>
    <x v="4"/>
    <x v="4"/>
    <n v="2"/>
    <s v="North/Centr"/>
    <x v="0"/>
    <n v="3"/>
    <s v="N"/>
    <n v="1"/>
    <n v="0"/>
  </r>
  <r>
    <x v="1"/>
    <n v="10"/>
    <x v="9"/>
    <x v="4"/>
    <x v="4"/>
    <x v="4"/>
    <n v="2"/>
    <s v="North/Centr"/>
    <x v="0"/>
    <n v="4"/>
    <s v="N"/>
    <n v="1"/>
    <n v="149.91"/>
  </r>
  <r>
    <x v="1"/>
    <n v="10"/>
    <x v="9"/>
    <x v="4"/>
    <x v="4"/>
    <x v="4"/>
    <n v="2"/>
    <s v="North/Centr"/>
    <x v="0"/>
    <n v="5"/>
    <s v="N"/>
    <n v="1"/>
    <n v="0"/>
  </r>
  <r>
    <x v="1"/>
    <n v="11"/>
    <x v="10"/>
    <x v="5"/>
    <x v="5"/>
    <x v="5"/>
    <n v="2"/>
    <s v="North/Centr"/>
    <x v="0"/>
    <n v="2"/>
    <s v="N"/>
    <n v="1"/>
    <n v="7.73"/>
  </r>
  <r>
    <x v="1"/>
    <n v="11"/>
    <x v="10"/>
    <x v="5"/>
    <x v="5"/>
    <x v="5"/>
    <n v="2"/>
    <s v="North/Centr"/>
    <x v="0"/>
    <n v="3"/>
    <s v="N"/>
    <n v="1"/>
    <n v="0"/>
  </r>
  <r>
    <x v="1"/>
    <n v="11"/>
    <x v="10"/>
    <x v="5"/>
    <x v="5"/>
    <x v="5"/>
    <n v="2"/>
    <s v="North/Centr"/>
    <x v="0"/>
    <n v="4"/>
    <s v="N"/>
    <n v="1"/>
    <n v="0"/>
  </r>
  <r>
    <x v="1"/>
    <n v="11"/>
    <x v="10"/>
    <x v="5"/>
    <x v="5"/>
    <x v="5"/>
    <n v="2"/>
    <s v="North/Centr"/>
    <x v="0"/>
    <n v="5"/>
    <s v="N"/>
    <n v="1"/>
    <n v="0"/>
  </r>
  <r>
    <x v="1"/>
    <n v="12"/>
    <x v="11"/>
    <x v="0"/>
    <x v="0"/>
    <x v="0"/>
    <n v="2"/>
    <s v="North/Centr"/>
    <x v="0"/>
    <n v="2"/>
    <s v="N"/>
    <n v="1"/>
    <n v="0"/>
  </r>
  <r>
    <x v="1"/>
    <n v="12"/>
    <x v="11"/>
    <x v="0"/>
    <x v="0"/>
    <x v="0"/>
    <n v="2"/>
    <s v="North/Centr"/>
    <x v="0"/>
    <n v="3"/>
    <s v="N"/>
    <n v="1"/>
    <n v="0"/>
  </r>
  <r>
    <x v="1"/>
    <n v="12"/>
    <x v="11"/>
    <x v="0"/>
    <x v="0"/>
    <x v="0"/>
    <n v="2"/>
    <s v="North/Centr"/>
    <x v="0"/>
    <n v="4"/>
    <s v="N"/>
    <n v="1"/>
    <n v="0"/>
  </r>
  <r>
    <x v="1"/>
    <n v="12"/>
    <x v="11"/>
    <x v="0"/>
    <x v="0"/>
    <x v="0"/>
    <n v="2"/>
    <s v="North/Centr"/>
    <x v="0"/>
    <n v="5"/>
    <s v="N"/>
    <n v="1"/>
    <n v="0"/>
  </r>
  <r>
    <x v="1"/>
    <n v="13"/>
    <x v="12"/>
    <x v="0"/>
    <x v="0"/>
    <x v="0"/>
    <n v="2"/>
    <s v="North/Centr"/>
    <x v="0"/>
    <n v="2"/>
    <s v="N"/>
    <n v="1"/>
    <n v="0"/>
  </r>
  <r>
    <x v="1"/>
    <n v="13"/>
    <x v="12"/>
    <x v="0"/>
    <x v="0"/>
    <x v="0"/>
    <n v="2"/>
    <s v="North/Centr"/>
    <x v="0"/>
    <n v="3"/>
    <s v="N"/>
    <n v="1"/>
    <n v="0"/>
  </r>
  <r>
    <x v="1"/>
    <n v="13"/>
    <x v="12"/>
    <x v="0"/>
    <x v="0"/>
    <x v="0"/>
    <n v="2"/>
    <s v="North/Centr"/>
    <x v="0"/>
    <n v="4"/>
    <s v="N"/>
    <n v="1"/>
    <n v="0"/>
  </r>
  <r>
    <x v="1"/>
    <n v="13"/>
    <x v="12"/>
    <x v="0"/>
    <x v="0"/>
    <x v="0"/>
    <n v="2"/>
    <s v="North/Centr"/>
    <x v="0"/>
    <n v="5"/>
    <s v="N"/>
    <n v="1"/>
    <n v="0"/>
  </r>
  <r>
    <x v="1"/>
    <n v="14"/>
    <x v="13"/>
    <x v="0"/>
    <x v="0"/>
    <x v="0"/>
    <n v="2"/>
    <s v="North/Centr"/>
    <x v="0"/>
    <n v="2"/>
    <s v="N"/>
    <n v="1"/>
    <n v="0"/>
  </r>
  <r>
    <x v="1"/>
    <n v="14"/>
    <x v="13"/>
    <x v="0"/>
    <x v="0"/>
    <x v="0"/>
    <n v="2"/>
    <s v="North/Centr"/>
    <x v="0"/>
    <n v="3"/>
    <s v="N"/>
    <n v="1"/>
    <n v="0"/>
  </r>
  <r>
    <x v="1"/>
    <n v="14"/>
    <x v="13"/>
    <x v="0"/>
    <x v="0"/>
    <x v="0"/>
    <n v="2"/>
    <s v="North/Centr"/>
    <x v="0"/>
    <n v="4"/>
    <s v="N"/>
    <n v="1"/>
    <n v="0"/>
  </r>
  <r>
    <x v="1"/>
    <n v="14"/>
    <x v="13"/>
    <x v="0"/>
    <x v="0"/>
    <x v="0"/>
    <n v="2"/>
    <s v="North/Centr"/>
    <x v="0"/>
    <n v="5"/>
    <s v="N"/>
    <n v="1"/>
    <n v="0"/>
  </r>
  <r>
    <x v="1"/>
    <n v="15"/>
    <x v="14"/>
    <x v="0"/>
    <x v="0"/>
    <x v="0"/>
    <n v="2"/>
    <s v="North/Centr"/>
    <x v="0"/>
    <n v="2"/>
    <s v="N"/>
    <n v="1"/>
    <n v="0"/>
  </r>
  <r>
    <x v="1"/>
    <n v="15"/>
    <x v="14"/>
    <x v="0"/>
    <x v="0"/>
    <x v="0"/>
    <n v="2"/>
    <s v="North/Centr"/>
    <x v="0"/>
    <n v="3"/>
    <s v="N"/>
    <n v="1"/>
    <n v="0"/>
  </r>
  <r>
    <x v="1"/>
    <n v="15"/>
    <x v="14"/>
    <x v="0"/>
    <x v="0"/>
    <x v="0"/>
    <n v="2"/>
    <s v="North/Centr"/>
    <x v="0"/>
    <n v="4"/>
    <s v="N"/>
    <n v="1"/>
    <n v="0"/>
  </r>
  <r>
    <x v="1"/>
    <n v="15"/>
    <x v="14"/>
    <x v="0"/>
    <x v="0"/>
    <x v="0"/>
    <n v="2"/>
    <s v="North/Centr"/>
    <x v="0"/>
    <n v="5"/>
    <s v="N"/>
    <n v="1"/>
    <n v="0"/>
  </r>
  <r>
    <x v="1"/>
    <n v="16"/>
    <x v="15"/>
    <x v="0"/>
    <x v="0"/>
    <x v="0"/>
    <n v="2"/>
    <s v="North/Centr"/>
    <x v="0"/>
    <n v="2"/>
    <s v="N"/>
    <n v="1"/>
    <n v="0.08"/>
  </r>
  <r>
    <x v="1"/>
    <n v="16"/>
    <x v="15"/>
    <x v="0"/>
    <x v="0"/>
    <x v="0"/>
    <n v="2"/>
    <s v="North/Centr"/>
    <x v="0"/>
    <n v="3"/>
    <s v="N"/>
    <n v="1"/>
    <n v="0.18"/>
  </r>
  <r>
    <x v="1"/>
    <n v="16"/>
    <x v="15"/>
    <x v="0"/>
    <x v="0"/>
    <x v="0"/>
    <n v="2"/>
    <s v="North/Centr"/>
    <x v="0"/>
    <n v="4"/>
    <s v="N"/>
    <n v="1"/>
    <n v="0"/>
  </r>
  <r>
    <x v="1"/>
    <n v="16"/>
    <x v="15"/>
    <x v="0"/>
    <x v="0"/>
    <x v="0"/>
    <n v="2"/>
    <s v="North/Centr"/>
    <x v="0"/>
    <n v="5"/>
    <s v="N"/>
    <n v="1"/>
    <n v="0"/>
  </r>
  <r>
    <x v="1"/>
    <n v="17"/>
    <x v="16"/>
    <x v="0"/>
    <x v="0"/>
    <x v="0"/>
    <n v="2"/>
    <s v="North/Centr"/>
    <x v="0"/>
    <n v="2"/>
    <s v="N"/>
    <n v="1"/>
    <n v="0"/>
  </r>
  <r>
    <x v="1"/>
    <n v="17"/>
    <x v="16"/>
    <x v="0"/>
    <x v="0"/>
    <x v="0"/>
    <n v="2"/>
    <s v="North/Centr"/>
    <x v="0"/>
    <n v="3"/>
    <s v="N"/>
    <n v="1"/>
    <n v="0"/>
  </r>
  <r>
    <x v="1"/>
    <n v="17"/>
    <x v="16"/>
    <x v="0"/>
    <x v="0"/>
    <x v="0"/>
    <n v="2"/>
    <s v="North/Centr"/>
    <x v="0"/>
    <n v="4"/>
    <s v="N"/>
    <n v="1"/>
    <n v="0"/>
  </r>
  <r>
    <x v="1"/>
    <n v="17"/>
    <x v="16"/>
    <x v="0"/>
    <x v="0"/>
    <x v="0"/>
    <n v="2"/>
    <s v="North/Centr"/>
    <x v="0"/>
    <n v="5"/>
    <s v="N"/>
    <n v="1"/>
    <n v="0"/>
  </r>
  <r>
    <x v="1"/>
    <n v="18"/>
    <x v="17"/>
    <x v="6"/>
    <x v="6"/>
    <x v="6"/>
    <n v="2"/>
    <s v="North/Centr"/>
    <x v="0"/>
    <n v="2"/>
    <s v="N"/>
    <n v="1"/>
    <n v="1389.01"/>
  </r>
  <r>
    <x v="1"/>
    <n v="18"/>
    <x v="17"/>
    <x v="6"/>
    <x v="6"/>
    <x v="6"/>
    <n v="2"/>
    <s v="North/Centr"/>
    <x v="0"/>
    <n v="3"/>
    <s v="N"/>
    <n v="1"/>
    <n v="4018.64"/>
  </r>
  <r>
    <x v="1"/>
    <n v="18"/>
    <x v="17"/>
    <x v="6"/>
    <x v="6"/>
    <x v="6"/>
    <n v="2"/>
    <s v="North/Centr"/>
    <x v="0"/>
    <n v="4"/>
    <s v="N"/>
    <n v="1"/>
    <n v="1037.26"/>
  </r>
  <r>
    <x v="1"/>
    <n v="18"/>
    <x v="17"/>
    <x v="6"/>
    <x v="6"/>
    <x v="6"/>
    <n v="2"/>
    <s v="North/Centr"/>
    <x v="0"/>
    <n v="5"/>
    <s v="N"/>
    <n v="1"/>
    <n v="266.69"/>
  </r>
  <r>
    <x v="1"/>
    <n v="19"/>
    <x v="18"/>
    <x v="0"/>
    <x v="0"/>
    <x v="0"/>
    <n v="2"/>
    <s v="North/Centr"/>
    <x v="0"/>
    <n v="2"/>
    <s v="N"/>
    <n v="1"/>
    <n v="141685.66"/>
  </r>
  <r>
    <x v="1"/>
    <n v="19"/>
    <x v="18"/>
    <x v="0"/>
    <x v="0"/>
    <x v="0"/>
    <n v="2"/>
    <s v="North/Centr"/>
    <x v="0"/>
    <n v="3"/>
    <s v="N"/>
    <n v="1"/>
    <n v="5644.23"/>
  </r>
  <r>
    <x v="1"/>
    <n v="19"/>
    <x v="18"/>
    <x v="0"/>
    <x v="0"/>
    <x v="0"/>
    <n v="2"/>
    <s v="North/Centr"/>
    <x v="0"/>
    <n v="4"/>
    <s v="N"/>
    <n v="1"/>
    <n v="5324.53"/>
  </r>
  <r>
    <x v="1"/>
    <n v="19"/>
    <x v="18"/>
    <x v="0"/>
    <x v="0"/>
    <x v="0"/>
    <n v="2"/>
    <s v="North/Centr"/>
    <x v="0"/>
    <n v="5"/>
    <s v="N"/>
    <n v="1"/>
    <n v="2881.03"/>
  </r>
  <r>
    <x v="1"/>
    <n v="20"/>
    <x v="19"/>
    <x v="0"/>
    <x v="0"/>
    <x v="0"/>
    <n v="2"/>
    <s v="North/Centr"/>
    <x v="0"/>
    <n v="2"/>
    <s v="N"/>
    <n v="1"/>
    <n v="46.11"/>
  </r>
  <r>
    <x v="1"/>
    <n v="20"/>
    <x v="19"/>
    <x v="0"/>
    <x v="0"/>
    <x v="0"/>
    <n v="2"/>
    <s v="North/Centr"/>
    <x v="0"/>
    <n v="3"/>
    <s v="N"/>
    <n v="1"/>
    <n v="37.03"/>
  </r>
  <r>
    <x v="1"/>
    <n v="20"/>
    <x v="19"/>
    <x v="0"/>
    <x v="0"/>
    <x v="0"/>
    <n v="2"/>
    <s v="North/Centr"/>
    <x v="0"/>
    <n v="4"/>
    <s v="N"/>
    <n v="1"/>
    <n v="21.23"/>
  </r>
  <r>
    <x v="1"/>
    <n v="20"/>
    <x v="19"/>
    <x v="0"/>
    <x v="0"/>
    <x v="0"/>
    <n v="2"/>
    <s v="North/Centr"/>
    <x v="0"/>
    <n v="5"/>
    <s v="N"/>
    <n v="1"/>
    <n v="0"/>
  </r>
  <r>
    <x v="1"/>
    <n v="21"/>
    <x v="20"/>
    <x v="0"/>
    <x v="0"/>
    <x v="0"/>
    <n v="2"/>
    <s v="North/Centr"/>
    <x v="0"/>
    <n v="2"/>
    <s v="N"/>
    <n v="1"/>
    <n v="0"/>
  </r>
  <r>
    <x v="1"/>
    <n v="21"/>
    <x v="20"/>
    <x v="0"/>
    <x v="0"/>
    <x v="0"/>
    <n v="2"/>
    <s v="North/Centr"/>
    <x v="0"/>
    <n v="3"/>
    <s v="N"/>
    <n v="1"/>
    <n v="0"/>
  </r>
  <r>
    <x v="1"/>
    <n v="21"/>
    <x v="20"/>
    <x v="0"/>
    <x v="0"/>
    <x v="0"/>
    <n v="2"/>
    <s v="North/Centr"/>
    <x v="0"/>
    <n v="4"/>
    <s v="N"/>
    <n v="1"/>
    <n v="0"/>
  </r>
  <r>
    <x v="1"/>
    <n v="21"/>
    <x v="20"/>
    <x v="0"/>
    <x v="0"/>
    <x v="0"/>
    <n v="2"/>
    <s v="North/Centr"/>
    <x v="0"/>
    <n v="5"/>
    <s v="N"/>
    <n v="1"/>
    <n v="0"/>
  </r>
  <r>
    <x v="1"/>
    <n v="22"/>
    <x v="21"/>
    <x v="0"/>
    <x v="0"/>
    <x v="0"/>
    <n v="2"/>
    <s v="North/Centr"/>
    <x v="0"/>
    <n v="2"/>
    <s v="N"/>
    <n v="1"/>
    <n v="0"/>
  </r>
  <r>
    <x v="1"/>
    <n v="22"/>
    <x v="21"/>
    <x v="0"/>
    <x v="0"/>
    <x v="0"/>
    <n v="2"/>
    <s v="North/Centr"/>
    <x v="0"/>
    <n v="3"/>
    <s v="N"/>
    <n v="1"/>
    <n v="0"/>
  </r>
  <r>
    <x v="1"/>
    <n v="22"/>
    <x v="21"/>
    <x v="0"/>
    <x v="0"/>
    <x v="0"/>
    <n v="2"/>
    <s v="North/Centr"/>
    <x v="0"/>
    <n v="4"/>
    <s v="N"/>
    <n v="1"/>
    <n v="0"/>
  </r>
  <r>
    <x v="1"/>
    <n v="22"/>
    <x v="21"/>
    <x v="0"/>
    <x v="0"/>
    <x v="0"/>
    <n v="2"/>
    <s v="North/Centr"/>
    <x v="0"/>
    <n v="5"/>
    <s v="N"/>
    <n v="1"/>
    <n v="0"/>
  </r>
  <r>
    <x v="1"/>
    <n v="23"/>
    <x v="22"/>
    <x v="0"/>
    <x v="0"/>
    <x v="0"/>
    <n v="2"/>
    <s v="North/Centr"/>
    <x v="0"/>
    <n v="2"/>
    <s v="N"/>
    <n v="1"/>
    <n v="0"/>
  </r>
  <r>
    <x v="1"/>
    <n v="23"/>
    <x v="22"/>
    <x v="0"/>
    <x v="0"/>
    <x v="0"/>
    <n v="2"/>
    <s v="North/Centr"/>
    <x v="0"/>
    <n v="3"/>
    <s v="N"/>
    <n v="1"/>
    <n v="0"/>
  </r>
  <r>
    <x v="1"/>
    <n v="23"/>
    <x v="22"/>
    <x v="0"/>
    <x v="0"/>
    <x v="0"/>
    <n v="2"/>
    <s v="North/Centr"/>
    <x v="0"/>
    <n v="4"/>
    <s v="N"/>
    <n v="1"/>
    <n v="0"/>
  </r>
  <r>
    <x v="1"/>
    <n v="23"/>
    <x v="22"/>
    <x v="0"/>
    <x v="0"/>
    <x v="0"/>
    <n v="2"/>
    <s v="North/Centr"/>
    <x v="0"/>
    <n v="5"/>
    <s v="N"/>
    <n v="1"/>
    <n v="0"/>
  </r>
  <r>
    <x v="1"/>
    <n v="24"/>
    <x v="23"/>
    <x v="7"/>
    <x v="7"/>
    <x v="7"/>
    <n v="2"/>
    <s v="North/Centr"/>
    <x v="0"/>
    <n v="2"/>
    <s v="N"/>
    <n v="1"/>
    <n v="332.38"/>
  </r>
  <r>
    <x v="1"/>
    <n v="24"/>
    <x v="23"/>
    <x v="7"/>
    <x v="7"/>
    <x v="7"/>
    <n v="2"/>
    <s v="North/Centr"/>
    <x v="0"/>
    <n v="3"/>
    <s v="N"/>
    <n v="1"/>
    <n v="0"/>
  </r>
  <r>
    <x v="1"/>
    <n v="24"/>
    <x v="23"/>
    <x v="7"/>
    <x v="7"/>
    <x v="7"/>
    <n v="2"/>
    <s v="North/Centr"/>
    <x v="0"/>
    <n v="4"/>
    <s v="N"/>
    <n v="1"/>
    <n v="0"/>
  </r>
  <r>
    <x v="1"/>
    <n v="24"/>
    <x v="23"/>
    <x v="7"/>
    <x v="7"/>
    <x v="7"/>
    <n v="2"/>
    <s v="North/Centr"/>
    <x v="0"/>
    <n v="5"/>
    <s v="N"/>
    <n v="1"/>
    <n v="0"/>
  </r>
  <r>
    <x v="1"/>
    <n v="25"/>
    <x v="24"/>
    <x v="0"/>
    <x v="0"/>
    <x v="0"/>
    <n v="2"/>
    <s v="North/Centr"/>
    <x v="0"/>
    <n v="2"/>
    <s v="N"/>
    <n v="1"/>
    <n v="0"/>
  </r>
  <r>
    <x v="1"/>
    <n v="25"/>
    <x v="24"/>
    <x v="0"/>
    <x v="0"/>
    <x v="0"/>
    <n v="2"/>
    <s v="North/Centr"/>
    <x v="0"/>
    <n v="3"/>
    <s v="N"/>
    <n v="1"/>
    <n v="1493.84"/>
  </r>
  <r>
    <x v="1"/>
    <n v="25"/>
    <x v="24"/>
    <x v="0"/>
    <x v="0"/>
    <x v="0"/>
    <n v="2"/>
    <s v="North/Centr"/>
    <x v="0"/>
    <n v="4"/>
    <s v="N"/>
    <n v="1"/>
    <n v="49.7"/>
  </r>
  <r>
    <x v="1"/>
    <n v="25"/>
    <x v="24"/>
    <x v="0"/>
    <x v="0"/>
    <x v="0"/>
    <n v="2"/>
    <s v="North/Centr"/>
    <x v="0"/>
    <n v="5"/>
    <s v="N"/>
    <n v="1"/>
    <n v="263.44"/>
  </r>
  <r>
    <x v="1"/>
    <n v="1"/>
    <x v="0"/>
    <x v="0"/>
    <x v="0"/>
    <x v="0"/>
    <n v="3"/>
    <s v="Fraser Early"/>
    <x v="1"/>
    <n v="2"/>
    <s v="N"/>
    <n v="1"/>
    <n v="0"/>
  </r>
  <r>
    <x v="1"/>
    <n v="1"/>
    <x v="0"/>
    <x v="0"/>
    <x v="0"/>
    <x v="0"/>
    <n v="3"/>
    <s v="Fraser Early"/>
    <x v="1"/>
    <n v="3"/>
    <s v="N"/>
    <n v="1"/>
    <n v="126.52"/>
  </r>
  <r>
    <x v="1"/>
    <n v="1"/>
    <x v="0"/>
    <x v="0"/>
    <x v="0"/>
    <x v="0"/>
    <n v="3"/>
    <s v="Fraser Early"/>
    <x v="1"/>
    <n v="4"/>
    <s v="N"/>
    <n v="1"/>
    <n v="4782.08"/>
  </r>
  <r>
    <x v="1"/>
    <n v="1"/>
    <x v="0"/>
    <x v="0"/>
    <x v="0"/>
    <x v="0"/>
    <n v="3"/>
    <s v="Fraser Early"/>
    <x v="1"/>
    <n v="5"/>
    <s v="N"/>
    <n v="1"/>
    <n v="1170.77"/>
  </r>
  <r>
    <x v="1"/>
    <n v="2"/>
    <x v="1"/>
    <x v="0"/>
    <x v="0"/>
    <x v="0"/>
    <n v="3"/>
    <s v="Fraser Early"/>
    <x v="1"/>
    <n v="2"/>
    <s v="N"/>
    <n v="1"/>
    <n v="795.12"/>
  </r>
  <r>
    <x v="1"/>
    <n v="2"/>
    <x v="1"/>
    <x v="0"/>
    <x v="0"/>
    <x v="0"/>
    <n v="3"/>
    <s v="Fraser Early"/>
    <x v="1"/>
    <n v="3"/>
    <s v="N"/>
    <n v="1"/>
    <n v="0"/>
  </r>
  <r>
    <x v="1"/>
    <n v="2"/>
    <x v="1"/>
    <x v="0"/>
    <x v="0"/>
    <x v="0"/>
    <n v="3"/>
    <s v="Fraser Early"/>
    <x v="1"/>
    <n v="4"/>
    <s v="N"/>
    <n v="1"/>
    <n v="2690.99"/>
  </r>
  <r>
    <x v="1"/>
    <n v="2"/>
    <x v="1"/>
    <x v="0"/>
    <x v="0"/>
    <x v="0"/>
    <n v="3"/>
    <s v="Fraser Early"/>
    <x v="1"/>
    <n v="5"/>
    <s v="N"/>
    <n v="1"/>
    <n v="2040.94"/>
  </r>
  <r>
    <x v="1"/>
    <n v="3"/>
    <x v="2"/>
    <x v="0"/>
    <x v="0"/>
    <x v="0"/>
    <n v="3"/>
    <s v="Fraser Early"/>
    <x v="1"/>
    <n v="2"/>
    <s v="N"/>
    <n v="1"/>
    <n v="0"/>
  </r>
  <r>
    <x v="1"/>
    <n v="3"/>
    <x v="2"/>
    <x v="0"/>
    <x v="0"/>
    <x v="0"/>
    <n v="3"/>
    <s v="Fraser Early"/>
    <x v="1"/>
    <n v="3"/>
    <s v="N"/>
    <n v="1"/>
    <n v="0.02"/>
  </r>
  <r>
    <x v="1"/>
    <n v="3"/>
    <x v="2"/>
    <x v="0"/>
    <x v="0"/>
    <x v="0"/>
    <n v="3"/>
    <s v="Fraser Early"/>
    <x v="1"/>
    <n v="4"/>
    <s v="N"/>
    <n v="1"/>
    <n v="0.34"/>
  </r>
  <r>
    <x v="1"/>
    <n v="3"/>
    <x v="2"/>
    <x v="0"/>
    <x v="0"/>
    <x v="0"/>
    <n v="3"/>
    <s v="Fraser Early"/>
    <x v="1"/>
    <n v="5"/>
    <s v="N"/>
    <n v="1"/>
    <n v="0.09"/>
  </r>
  <r>
    <x v="1"/>
    <n v="4"/>
    <x v="3"/>
    <x v="1"/>
    <x v="1"/>
    <x v="1"/>
    <n v="3"/>
    <s v="Fraser Early"/>
    <x v="1"/>
    <n v="2"/>
    <s v="N"/>
    <n v="1"/>
    <n v="0"/>
  </r>
  <r>
    <x v="1"/>
    <n v="4"/>
    <x v="3"/>
    <x v="1"/>
    <x v="1"/>
    <x v="1"/>
    <n v="3"/>
    <s v="Fraser Early"/>
    <x v="1"/>
    <n v="3"/>
    <s v="N"/>
    <n v="1"/>
    <n v="0"/>
  </r>
  <r>
    <x v="1"/>
    <n v="4"/>
    <x v="3"/>
    <x v="1"/>
    <x v="1"/>
    <x v="1"/>
    <n v="3"/>
    <s v="Fraser Early"/>
    <x v="1"/>
    <n v="4"/>
    <s v="N"/>
    <n v="1"/>
    <n v="1748.92"/>
  </r>
  <r>
    <x v="1"/>
    <n v="4"/>
    <x v="3"/>
    <x v="1"/>
    <x v="1"/>
    <x v="1"/>
    <n v="3"/>
    <s v="Fraser Early"/>
    <x v="1"/>
    <n v="5"/>
    <s v="N"/>
    <n v="1"/>
    <n v="354.57"/>
  </r>
  <r>
    <x v="1"/>
    <n v="5"/>
    <x v="4"/>
    <x v="0"/>
    <x v="0"/>
    <x v="0"/>
    <n v="3"/>
    <s v="Fraser Early"/>
    <x v="1"/>
    <n v="2"/>
    <s v="N"/>
    <n v="1"/>
    <n v="0"/>
  </r>
  <r>
    <x v="1"/>
    <n v="5"/>
    <x v="4"/>
    <x v="0"/>
    <x v="0"/>
    <x v="0"/>
    <n v="3"/>
    <s v="Fraser Early"/>
    <x v="1"/>
    <n v="3"/>
    <s v="N"/>
    <n v="1"/>
    <n v="0"/>
  </r>
  <r>
    <x v="1"/>
    <n v="5"/>
    <x v="4"/>
    <x v="0"/>
    <x v="0"/>
    <x v="0"/>
    <n v="3"/>
    <s v="Fraser Early"/>
    <x v="1"/>
    <n v="4"/>
    <s v="N"/>
    <n v="1"/>
    <n v="0"/>
  </r>
  <r>
    <x v="1"/>
    <n v="5"/>
    <x v="4"/>
    <x v="0"/>
    <x v="0"/>
    <x v="0"/>
    <n v="3"/>
    <s v="Fraser Early"/>
    <x v="1"/>
    <n v="5"/>
    <s v="N"/>
    <n v="1"/>
    <n v="0"/>
  </r>
  <r>
    <x v="1"/>
    <n v="6"/>
    <x v="5"/>
    <x v="0"/>
    <x v="0"/>
    <x v="0"/>
    <n v="3"/>
    <s v="Fraser Early"/>
    <x v="1"/>
    <n v="2"/>
    <s v="N"/>
    <n v="1"/>
    <n v="0"/>
  </r>
  <r>
    <x v="1"/>
    <n v="6"/>
    <x v="5"/>
    <x v="0"/>
    <x v="0"/>
    <x v="0"/>
    <n v="3"/>
    <s v="Fraser Early"/>
    <x v="1"/>
    <n v="3"/>
    <s v="N"/>
    <n v="1"/>
    <n v="0"/>
  </r>
  <r>
    <x v="1"/>
    <n v="6"/>
    <x v="5"/>
    <x v="0"/>
    <x v="0"/>
    <x v="0"/>
    <n v="3"/>
    <s v="Fraser Early"/>
    <x v="1"/>
    <n v="4"/>
    <s v="N"/>
    <n v="1"/>
    <n v="0"/>
  </r>
  <r>
    <x v="1"/>
    <n v="6"/>
    <x v="5"/>
    <x v="0"/>
    <x v="0"/>
    <x v="0"/>
    <n v="3"/>
    <s v="Fraser Early"/>
    <x v="1"/>
    <n v="5"/>
    <s v="N"/>
    <n v="1"/>
    <n v="0"/>
  </r>
  <r>
    <x v="1"/>
    <n v="7"/>
    <x v="6"/>
    <x v="2"/>
    <x v="2"/>
    <x v="2"/>
    <n v="3"/>
    <s v="Fraser Early"/>
    <x v="1"/>
    <n v="2"/>
    <s v="N"/>
    <n v="1"/>
    <n v="0"/>
  </r>
  <r>
    <x v="1"/>
    <n v="7"/>
    <x v="6"/>
    <x v="2"/>
    <x v="2"/>
    <x v="2"/>
    <n v="3"/>
    <s v="Fraser Early"/>
    <x v="1"/>
    <n v="3"/>
    <s v="N"/>
    <n v="1"/>
    <n v="0"/>
  </r>
  <r>
    <x v="1"/>
    <n v="7"/>
    <x v="6"/>
    <x v="2"/>
    <x v="2"/>
    <x v="2"/>
    <n v="3"/>
    <s v="Fraser Early"/>
    <x v="1"/>
    <n v="4"/>
    <s v="N"/>
    <n v="1"/>
    <n v="713.35"/>
  </r>
  <r>
    <x v="1"/>
    <n v="7"/>
    <x v="6"/>
    <x v="2"/>
    <x v="2"/>
    <x v="2"/>
    <n v="3"/>
    <s v="Fraser Early"/>
    <x v="1"/>
    <n v="5"/>
    <s v="N"/>
    <n v="1"/>
    <n v="0"/>
  </r>
  <r>
    <x v="1"/>
    <n v="8"/>
    <x v="7"/>
    <x v="3"/>
    <x v="3"/>
    <x v="3"/>
    <n v="3"/>
    <s v="Fraser Early"/>
    <x v="1"/>
    <n v="2"/>
    <s v="N"/>
    <n v="1"/>
    <n v="55.67"/>
  </r>
  <r>
    <x v="1"/>
    <n v="8"/>
    <x v="7"/>
    <x v="3"/>
    <x v="3"/>
    <x v="3"/>
    <n v="3"/>
    <s v="Fraser Early"/>
    <x v="1"/>
    <n v="3"/>
    <s v="N"/>
    <n v="1"/>
    <n v="27.59"/>
  </r>
  <r>
    <x v="1"/>
    <n v="8"/>
    <x v="7"/>
    <x v="3"/>
    <x v="3"/>
    <x v="3"/>
    <n v="3"/>
    <s v="Fraser Early"/>
    <x v="1"/>
    <n v="4"/>
    <s v="N"/>
    <n v="1"/>
    <n v="232.97"/>
  </r>
  <r>
    <x v="1"/>
    <n v="8"/>
    <x v="7"/>
    <x v="3"/>
    <x v="3"/>
    <x v="3"/>
    <n v="3"/>
    <s v="Fraser Early"/>
    <x v="1"/>
    <n v="5"/>
    <s v="N"/>
    <n v="1"/>
    <n v="60.58"/>
  </r>
  <r>
    <x v="1"/>
    <n v="9"/>
    <x v="8"/>
    <x v="0"/>
    <x v="0"/>
    <x v="0"/>
    <n v="3"/>
    <s v="Fraser Early"/>
    <x v="1"/>
    <n v="2"/>
    <s v="N"/>
    <n v="1"/>
    <n v="36.32"/>
  </r>
  <r>
    <x v="1"/>
    <n v="9"/>
    <x v="8"/>
    <x v="0"/>
    <x v="0"/>
    <x v="0"/>
    <n v="3"/>
    <s v="Fraser Early"/>
    <x v="1"/>
    <n v="3"/>
    <s v="N"/>
    <n v="1"/>
    <n v="21.82"/>
  </r>
  <r>
    <x v="1"/>
    <n v="9"/>
    <x v="8"/>
    <x v="0"/>
    <x v="0"/>
    <x v="0"/>
    <n v="3"/>
    <s v="Fraser Early"/>
    <x v="1"/>
    <n v="4"/>
    <s v="N"/>
    <n v="1"/>
    <n v="0"/>
  </r>
  <r>
    <x v="1"/>
    <n v="9"/>
    <x v="8"/>
    <x v="0"/>
    <x v="0"/>
    <x v="0"/>
    <n v="3"/>
    <s v="Fraser Early"/>
    <x v="1"/>
    <n v="5"/>
    <s v="N"/>
    <n v="1"/>
    <n v="0"/>
  </r>
  <r>
    <x v="1"/>
    <n v="10"/>
    <x v="9"/>
    <x v="4"/>
    <x v="4"/>
    <x v="4"/>
    <n v="3"/>
    <s v="Fraser Early"/>
    <x v="1"/>
    <n v="2"/>
    <s v="N"/>
    <n v="1"/>
    <n v="0"/>
  </r>
  <r>
    <x v="1"/>
    <n v="10"/>
    <x v="9"/>
    <x v="4"/>
    <x v="4"/>
    <x v="4"/>
    <n v="3"/>
    <s v="Fraser Early"/>
    <x v="1"/>
    <n v="3"/>
    <s v="N"/>
    <n v="1"/>
    <n v="0"/>
  </r>
  <r>
    <x v="1"/>
    <n v="10"/>
    <x v="9"/>
    <x v="4"/>
    <x v="4"/>
    <x v="4"/>
    <n v="3"/>
    <s v="Fraser Early"/>
    <x v="1"/>
    <n v="4"/>
    <s v="N"/>
    <n v="1"/>
    <n v="0"/>
  </r>
  <r>
    <x v="1"/>
    <n v="10"/>
    <x v="9"/>
    <x v="4"/>
    <x v="4"/>
    <x v="4"/>
    <n v="3"/>
    <s v="Fraser Early"/>
    <x v="1"/>
    <n v="5"/>
    <s v="N"/>
    <n v="1"/>
    <n v="0"/>
  </r>
  <r>
    <x v="1"/>
    <n v="11"/>
    <x v="10"/>
    <x v="5"/>
    <x v="5"/>
    <x v="5"/>
    <n v="3"/>
    <s v="Fraser Early"/>
    <x v="1"/>
    <n v="2"/>
    <s v="N"/>
    <n v="1"/>
    <n v="0"/>
  </r>
  <r>
    <x v="1"/>
    <n v="11"/>
    <x v="10"/>
    <x v="5"/>
    <x v="5"/>
    <x v="5"/>
    <n v="3"/>
    <s v="Fraser Early"/>
    <x v="1"/>
    <n v="3"/>
    <s v="N"/>
    <n v="1"/>
    <n v="0"/>
  </r>
  <r>
    <x v="1"/>
    <n v="11"/>
    <x v="10"/>
    <x v="5"/>
    <x v="5"/>
    <x v="5"/>
    <n v="3"/>
    <s v="Fraser Early"/>
    <x v="1"/>
    <n v="4"/>
    <s v="N"/>
    <n v="1"/>
    <n v="0"/>
  </r>
  <r>
    <x v="1"/>
    <n v="11"/>
    <x v="10"/>
    <x v="5"/>
    <x v="5"/>
    <x v="5"/>
    <n v="3"/>
    <s v="Fraser Early"/>
    <x v="1"/>
    <n v="5"/>
    <s v="N"/>
    <n v="1"/>
    <n v="20.72"/>
  </r>
  <r>
    <x v="1"/>
    <n v="12"/>
    <x v="11"/>
    <x v="0"/>
    <x v="0"/>
    <x v="0"/>
    <n v="3"/>
    <s v="Fraser Early"/>
    <x v="1"/>
    <n v="2"/>
    <s v="N"/>
    <n v="1"/>
    <n v="0"/>
  </r>
  <r>
    <x v="1"/>
    <n v="12"/>
    <x v="11"/>
    <x v="0"/>
    <x v="0"/>
    <x v="0"/>
    <n v="3"/>
    <s v="Fraser Early"/>
    <x v="1"/>
    <n v="3"/>
    <s v="N"/>
    <n v="1"/>
    <n v="164.5"/>
  </r>
  <r>
    <x v="1"/>
    <n v="12"/>
    <x v="11"/>
    <x v="0"/>
    <x v="0"/>
    <x v="0"/>
    <n v="3"/>
    <s v="Fraser Early"/>
    <x v="1"/>
    <n v="4"/>
    <s v="N"/>
    <n v="1"/>
    <n v="1085.1199999999999"/>
  </r>
  <r>
    <x v="1"/>
    <n v="12"/>
    <x v="11"/>
    <x v="0"/>
    <x v="0"/>
    <x v="0"/>
    <n v="3"/>
    <s v="Fraser Early"/>
    <x v="1"/>
    <n v="5"/>
    <s v="N"/>
    <n v="1"/>
    <n v="0"/>
  </r>
  <r>
    <x v="1"/>
    <n v="13"/>
    <x v="12"/>
    <x v="0"/>
    <x v="0"/>
    <x v="0"/>
    <n v="3"/>
    <s v="Fraser Early"/>
    <x v="1"/>
    <n v="2"/>
    <s v="N"/>
    <n v="1"/>
    <n v="0"/>
  </r>
  <r>
    <x v="1"/>
    <n v="13"/>
    <x v="12"/>
    <x v="0"/>
    <x v="0"/>
    <x v="0"/>
    <n v="3"/>
    <s v="Fraser Early"/>
    <x v="1"/>
    <n v="3"/>
    <s v="N"/>
    <n v="1"/>
    <n v="0"/>
  </r>
  <r>
    <x v="1"/>
    <n v="13"/>
    <x v="12"/>
    <x v="0"/>
    <x v="0"/>
    <x v="0"/>
    <n v="3"/>
    <s v="Fraser Early"/>
    <x v="1"/>
    <n v="4"/>
    <s v="N"/>
    <n v="1"/>
    <n v="0"/>
  </r>
  <r>
    <x v="1"/>
    <n v="13"/>
    <x v="12"/>
    <x v="0"/>
    <x v="0"/>
    <x v="0"/>
    <n v="3"/>
    <s v="Fraser Early"/>
    <x v="1"/>
    <n v="5"/>
    <s v="N"/>
    <n v="1"/>
    <n v="0"/>
  </r>
  <r>
    <x v="1"/>
    <n v="14"/>
    <x v="13"/>
    <x v="0"/>
    <x v="0"/>
    <x v="0"/>
    <n v="3"/>
    <s v="Fraser Early"/>
    <x v="1"/>
    <n v="2"/>
    <s v="N"/>
    <n v="1"/>
    <n v="0"/>
  </r>
  <r>
    <x v="1"/>
    <n v="14"/>
    <x v="13"/>
    <x v="0"/>
    <x v="0"/>
    <x v="0"/>
    <n v="3"/>
    <s v="Fraser Early"/>
    <x v="1"/>
    <n v="3"/>
    <s v="N"/>
    <n v="1"/>
    <n v="0"/>
  </r>
  <r>
    <x v="1"/>
    <n v="14"/>
    <x v="13"/>
    <x v="0"/>
    <x v="0"/>
    <x v="0"/>
    <n v="3"/>
    <s v="Fraser Early"/>
    <x v="1"/>
    <n v="4"/>
    <s v="N"/>
    <n v="1"/>
    <n v="0"/>
  </r>
  <r>
    <x v="1"/>
    <n v="14"/>
    <x v="13"/>
    <x v="0"/>
    <x v="0"/>
    <x v="0"/>
    <n v="3"/>
    <s v="Fraser Early"/>
    <x v="1"/>
    <n v="5"/>
    <s v="N"/>
    <n v="1"/>
    <n v="0"/>
  </r>
  <r>
    <x v="1"/>
    <n v="15"/>
    <x v="14"/>
    <x v="0"/>
    <x v="0"/>
    <x v="0"/>
    <n v="3"/>
    <s v="Fraser Early"/>
    <x v="1"/>
    <n v="2"/>
    <s v="N"/>
    <n v="1"/>
    <n v="0"/>
  </r>
  <r>
    <x v="1"/>
    <n v="15"/>
    <x v="14"/>
    <x v="0"/>
    <x v="0"/>
    <x v="0"/>
    <n v="3"/>
    <s v="Fraser Early"/>
    <x v="1"/>
    <n v="3"/>
    <s v="N"/>
    <n v="1"/>
    <n v="0"/>
  </r>
  <r>
    <x v="1"/>
    <n v="15"/>
    <x v="14"/>
    <x v="0"/>
    <x v="0"/>
    <x v="0"/>
    <n v="3"/>
    <s v="Fraser Early"/>
    <x v="1"/>
    <n v="4"/>
    <s v="N"/>
    <n v="1"/>
    <n v="0"/>
  </r>
  <r>
    <x v="1"/>
    <n v="15"/>
    <x v="14"/>
    <x v="0"/>
    <x v="0"/>
    <x v="0"/>
    <n v="3"/>
    <s v="Fraser Early"/>
    <x v="1"/>
    <n v="5"/>
    <s v="N"/>
    <n v="1"/>
    <n v="0"/>
  </r>
  <r>
    <x v="1"/>
    <n v="16"/>
    <x v="15"/>
    <x v="0"/>
    <x v="0"/>
    <x v="0"/>
    <n v="3"/>
    <s v="Fraser Early"/>
    <x v="1"/>
    <n v="2"/>
    <s v="N"/>
    <n v="1"/>
    <n v="1.3"/>
  </r>
  <r>
    <x v="1"/>
    <n v="16"/>
    <x v="15"/>
    <x v="0"/>
    <x v="0"/>
    <x v="0"/>
    <n v="3"/>
    <s v="Fraser Early"/>
    <x v="1"/>
    <n v="3"/>
    <s v="N"/>
    <n v="1"/>
    <n v="2.85"/>
  </r>
  <r>
    <x v="1"/>
    <n v="16"/>
    <x v="15"/>
    <x v="0"/>
    <x v="0"/>
    <x v="0"/>
    <n v="3"/>
    <s v="Fraser Early"/>
    <x v="1"/>
    <n v="4"/>
    <s v="N"/>
    <n v="1"/>
    <n v="7.34"/>
  </r>
  <r>
    <x v="1"/>
    <n v="16"/>
    <x v="15"/>
    <x v="0"/>
    <x v="0"/>
    <x v="0"/>
    <n v="3"/>
    <s v="Fraser Early"/>
    <x v="1"/>
    <n v="5"/>
    <s v="N"/>
    <n v="1"/>
    <n v="0.94"/>
  </r>
  <r>
    <x v="1"/>
    <n v="17"/>
    <x v="16"/>
    <x v="0"/>
    <x v="0"/>
    <x v="0"/>
    <n v="3"/>
    <s v="Fraser Early"/>
    <x v="1"/>
    <n v="2"/>
    <s v="N"/>
    <n v="1"/>
    <n v="0"/>
  </r>
  <r>
    <x v="1"/>
    <n v="17"/>
    <x v="16"/>
    <x v="0"/>
    <x v="0"/>
    <x v="0"/>
    <n v="3"/>
    <s v="Fraser Early"/>
    <x v="1"/>
    <n v="3"/>
    <s v="N"/>
    <n v="1"/>
    <n v="0"/>
  </r>
  <r>
    <x v="1"/>
    <n v="17"/>
    <x v="16"/>
    <x v="0"/>
    <x v="0"/>
    <x v="0"/>
    <n v="3"/>
    <s v="Fraser Early"/>
    <x v="1"/>
    <n v="4"/>
    <s v="N"/>
    <n v="1"/>
    <n v="3252.88"/>
  </r>
  <r>
    <x v="1"/>
    <n v="17"/>
    <x v="16"/>
    <x v="0"/>
    <x v="0"/>
    <x v="0"/>
    <n v="3"/>
    <s v="Fraser Early"/>
    <x v="1"/>
    <n v="5"/>
    <s v="N"/>
    <n v="1"/>
    <n v="791.43"/>
  </r>
  <r>
    <x v="1"/>
    <n v="18"/>
    <x v="17"/>
    <x v="6"/>
    <x v="6"/>
    <x v="6"/>
    <n v="3"/>
    <s v="Fraser Early"/>
    <x v="1"/>
    <n v="2"/>
    <s v="N"/>
    <n v="1"/>
    <n v="0"/>
  </r>
  <r>
    <x v="1"/>
    <n v="18"/>
    <x v="17"/>
    <x v="6"/>
    <x v="6"/>
    <x v="6"/>
    <n v="3"/>
    <s v="Fraser Early"/>
    <x v="1"/>
    <n v="3"/>
    <s v="N"/>
    <n v="1"/>
    <n v="0"/>
  </r>
  <r>
    <x v="1"/>
    <n v="18"/>
    <x v="17"/>
    <x v="6"/>
    <x v="6"/>
    <x v="6"/>
    <n v="3"/>
    <s v="Fraser Early"/>
    <x v="1"/>
    <n v="4"/>
    <s v="N"/>
    <n v="1"/>
    <n v="350.08"/>
  </r>
  <r>
    <x v="1"/>
    <n v="18"/>
    <x v="17"/>
    <x v="6"/>
    <x v="6"/>
    <x v="6"/>
    <n v="3"/>
    <s v="Fraser Early"/>
    <x v="1"/>
    <n v="5"/>
    <s v="N"/>
    <n v="1"/>
    <n v="0"/>
  </r>
  <r>
    <x v="1"/>
    <n v="19"/>
    <x v="18"/>
    <x v="0"/>
    <x v="0"/>
    <x v="0"/>
    <n v="3"/>
    <s v="Fraser Early"/>
    <x v="1"/>
    <n v="2"/>
    <s v="N"/>
    <n v="1"/>
    <n v="0"/>
  </r>
  <r>
    <x v="1"/>
    <n v="19"/>
    <x v="18"/>
    <x v="0"/>
    <x v="0"/>
    <x v="0"/>
    <n v="3"/>
    <s v="Fraser Early"/>
    <x v="1"/>
    <n v="3"/>
    <s v="N"/>
    <n v="1"/>
    <n v="0"/>
  </r>
  <r>
    <x v="1"/>
    <n v="19"/>
    <x v="18"/>
    <x v="0"/>
    <x v="0"/>
    <x v="0"/>
    <n v="3"/>
    <s v="Fraser Early"/>
    <x v="1"/>
    <n v="4"/>
    <s v="N"/>
    <n v="1"/>
    <n v="0"/>
  </r>
  <r>
    <x v="1"/>
    <n v="19"/>
    <x v="18"/>
    <x v="0"/>
    <x v="0"/>
    <x v="0"/>
    <n v="3"/>
    <s v="Fraser Early"/>
    <x v="1"/>
    <n v="5"/>
    <s v="N"/>
    <n v="1"/>
    <n v="0"/>
  </r>
  <r>
    <x v="1"/>
    <n v="20"/>
    <x v="19"/>
    <x v="0"/>
    <x v="0"/>
    <x v="0"/>
    <n v="3"/>
    <s v="Fraser Early"/>
    <x v="1"/>
    <n v="2"/>
    <s v="N"/>
    <n v="1"/>
    <n v="0"/>
  </r>
  <r>
    <x v="1"/>
    <n v="20"/>
    <x v="19"/>
    <x v="0"/>
    <x v="0"/>
    <x v="0"/>
    <n v="3"/>
    <s v="Fraser Early"/>
    <x v="1"/>
    <n v="3"/>
    <s v="N"/>
    <n v="1"/>
    <n v="0"/>
  </r>
  <r>
    <x v="1"/>
    <n v="20"/>
    <x v="19"/>
    <x v="0"/>
    <x v="0"/>
    <x v="0"/>
    <n v="3"/>
    <s v="Fraser Early"/>
    <x v="1"/>
    <n v="4"/>
    <s v="N"/>
    <n v="1"/>
    <n v="270.22000000000003"/>
  </r>
  <r>
    <x v="1"/>
    <n v="20"/>
    <x v="19"/>
    <x v="0"/>
    <x v="0"/>
    <x v="0"/>
    <n v="3"/>
    <s v="Fraser Early"/>
    <x v="1"/>
    <n v="5"/>
    <s v="N"/>
    <n v="1"/>
    <n v="57.25"/>
  </r>
  <r>
    <x v="1"/>
    <n v="21"/>
    <x v="20"/>
    <x v="0"/>
    <x v="0"/>
    <x v="0"/>
    <n v="3"/>
    <s v="Fraser Early"/>
    <x v="1"/>
    <n v="2"/>
    <s v="N"/>
    <n v="1"/>
    <n v="0"/>
  </r>
  <r>
    <x v="1"/>
    <n v="21"/>
    <x v="20"/>
    <x v="0"/>
    <x v="0"/>
    <x v="0"/>
    <n v="3"/>
    <s v="Fraser Early"/>
    <x v="1"/>
    <n v="3"/>
    <s v="N"/>
    <n v="1"/>
    <n v="0"/>
  </r>
  <r>
    <x v="1"/>
    <n v="21"/>
    <x v="20"/>
    <x v="0"/>
    <x v="0"/>
    <x v="0"/>
    <n v="3"/>
    <s v="Fraser Early"/>
    <x v="1"/>
    <n v="4"/>
    <s v="N"/>
    <n v="1"/>
    <n v="190.12"/>
  </r>
  <r>
    <x v="1"/>
    <n v="21"/>
    <x v="20"/>
    <x v="0"/>
    <x v="0"/>
    <x v="0"/>
    <n v="3"/>
    <s v="Fraser Early"/>
    <x v="1"/>
    <n v="5"/>
    <s v="N"/>
    <n v="1"/>
    <n v="0"/>
  </r>
  <r>
    <x v="1"/>
    <n v="22"/>
    <x v="21"/>
    <x v="0"/>
    <x v="0"/>
    <x v="0"/>
    <n v="3"/>
    <s v="Fraser Early"/>
    <x v="1"/>
    <n v="2"/>
    <s v="N"/>
    <n v="1"/>
    <n v="0"/>
  </r>
  <r>
    <x v="1"/>
    <n v="22"/>
    <x v="21"/>
    <x v="0"/>
    <x v="0"/>
    <x v="0"/>
    <n v="3"/>
    <s v="Fraser Early"/>
    <x v="1"/>
    <n v="3"/>
    <s v="N"/>
    <n v="1"/>
    <n v="0"/>
  </r>
  <r>
    <x v="1"/>
    <n v="22"/>
    <x v="21"/>
    <x v="0"/>
    <x v="0"/>
    <x v="0"/>
    <n v="3"/>
    <s v="Fraser Early"/>
    <x v="1"/>
    <n v="4"/>
    <s v="N"/>
    <n v="1"/>
    <n v="0"/>
  </r>
  <r>
    <x v="1"/>
    <n v="22"/>
    <x v="21"/>
    <x v="0"/>
    <x v="0"/>
    <x v="0"/>
    <n v="3"/>
    <s v="Fraser Early"/>
    <x v="1"/>
    <n v="5"/>
    <s v="N"/>
    <n v="1"/>
    <n v="0"/>
  </r>
  <r>
    <x v="1"/>
    <n v="23"/>
    <x v="22"/>
    <x v="0"/>
    <x v="0"/>
    <x v="0"/>
    <n v="3"/>
    <s v="Fraser Early"/>
    <x v="1"/>
    <n v="2"/>
    <s v="N"/>
    <n v="1"/>
    <n v="0"/>
  </r>
  <r>
    <x v="1"/>
    <n v="23"/>
    <x v="22"/>
    <x v="0"/>
    <x v="0"/>
    <x v="0"/>
    <n v="3"/>
    <s v="Fraser Early"/>
    <x v="1"/>
    <n v="3"/>
    <s v="N"/>
    <n v="1"/>
    <n v="0"/>
  </r>
  <r>
    <x v="1"/>
    <n v="23"/>
    <x v="22"/>
    <x v="0"/>
    <x v="0"/>
    <x v="0"/>
    <n v="3"/>
    <s v="Fraser Early"/>
    <x v="1"/>
    <n v="4"/>
    <s v="N"/>
    <n v="1"/>
    <n v="0"/>
  </r>
  <r>
    <x v="1"/>
    <n v="23"/>
    <x v="22"/>
    <x v="0"/>
    <x v="0"/>
    <x v="0"/>
    <n v="3"/>
    <s v="Fraser Early"/>
    <x v="1"/>
    <n v="5"/>
    <s v="N"/>
    <n v="1"/>
    <n v="0"/>
  </r>
  <r>
    <x v="1"/>
    <n v="24"/>
    <x v="23"/>
    <x v="7"/>
    <x v="7"/>
    <x v="7"/>
    <n v="3"/>
    <s v="Fraser Early"/>
    <x v="1"/>
    <n v="2"/>
    <s v="N"/>
    <n v="1"/>
    <n v="446.22"/>
  </r>
  <r>
    <x v="1"/>
    <n v="24"/>
    <x v="23"/>
    <x v="7"/>
    <x v="7"/>
    <x v="7"/>
    <n v="3"/>
    <s v="Fraser Early"/>
    <x v="1"/>
    <n v="3"/>
    <s v="N"/>
    <n v="1"/>
    <n v="767.29"/>
  </r>
  <r>
    <x v="1"/>
    <n v="24"/>
    <x v="23"/>
    <x v="7"/>
    <x v="7"/>
    <x v="7"/>
    <n v="3"/>
    <s v="Fraser Early"/>
    <x v="1"/>
    <n v="4"/>
    <s v="N"/>
    <n v="1"/>
    <n v="793.68"/>
  </r>
  <r>
    <x v="1"/>
    <n v="24"/>
    <x v="23"/>
    <x v="7"/>
    <x v="7"/>
    <x v="7"/>
    <n v="3"/>
    <s v="Fraser Early"/>
    <x v="1"/>
    <n v="5"/>
    <s v="N"/>
    <n v="1"/>
    <n v="682.66"/>
  </r>
  <r>
    <x v="1"/>
    <n v="25"/>
    <x v="24"/>
    <x v="0"/>
    <x v="0"/>
    <x v="0"/>
    <n v="3"/>
    <s v="Fraser Early"/>
    <x v="1"/>
    <n v="2"/>
    <s v="N"/>
    <n v="1"/>
    <n v="0"/>
  </r>
  <r>
    <x v="1"/>
    <n v="25"/>
    <x v="24"/>
    <x v="0"/>
    <x v="0"/>
    <x v="0"/>
    <n v="3"/>
    <s v="Fraser Early"/>
    <x v="1"/>
    <n v="3"/>
    <s v="N"/>
    <n v="1"/>
    <n v="0"/>
  </r>
  <r>
    <x v="1"/>
    <n v="25"/>
    <x v="24"/>
    <x v="0"/>
    <x v="0"/>
    <x v="0"/>
    <n v="3"/>
    <s v="Fraser Early"/>
    <x v="1"/>
    <n v="4"/>
    <s v="N"/>
    <n v="1"/>
    <n v="0"/>
  </r>
  <r>
    <x v="1"/>
    <n v="25"/>
    <x v="24"/>
    <x v="0"/>
    <x v="0"/>
    <x v="0"/>
    <n v="3"/>
    <s v="Fraser Early"/>
    <x v="1"/>
    <n v="5"/>
    <s v="N"/>
    <n v="1"/>
    <n v="0"/>
  </r>
  <r>
    <x v="1"/>
    <n v="1"/>
    <x v="0"/>
    <x v="0"/>
    <x v="0"/>
    <x v="0"/>
    <n v="4"/>
    <s v="Fraser Late"/>
    <x v="1"/>
    <n v="2"/>
    <s v="N"/>
    <n v="1"/>
    <n v="0"/>
  </r>
  <r>
    <x v="1"/>
    <n v="1"/>
    <x v="0"/>
    <x v="0"/>
    <x v="0"/>
    <x v="0"/>
    <n v="4"/>
    <s v="Fraser Late"/>
    <x v="1"/>
    <n v="3"/>
    <s v="N"/>
    <n v="1"/>
    <n v="1.95"/>
  </r>
  <r>
    <x v="1"/>
    <n v="1"/>
    <x v="0"/>
    <x v="0"/>
    <x v="0"/>
    <x v="0"/>
    <n v="4"/>
    <s v="Fraser Late"/>
    <x v="1"/>
    <n v="4"/>
    <s v="N"/>
    <n v="1"/>
    <n v="15.88"/>
  </r>
  <r>
    <x v="1"/>
    <n v="1"/>
    <x v="0"/>
    <x v="0"/>
    <x v="0"/>
    <x v="0"/>
    <n v="4"/>
    <s v="Fraser Late"/>
    <x v="1"/>
    <n v="5"/>
    <s v="N"/>
    <n v="1"/>
    <n v="0"/>
  </r>
  <r>
    <x v="1"/>
    <n v="2"/>
    <x v="1"/>
    <x v="0"/>
    <x v="0"/>
    <x v="0"/>
    <n v="4"/>
    <s v="Fraser Late"/>
    <x v="1"/>
    <n v="2"/>
    <s v="N"/>
    <n v="1"/>
    <n v="13.14"/>
  </r>
  <r>
    <x v="1"/>
    <n v="2"/>
    <x v="1"/>
    <x v="0"/>
    <x v="0"/>
    <x v="0"/>
    <n v="4"/>
    <s v="Fraser Late"/>
    <x v="1"/>
    <n v="3"/>
    <s v="N"/>
    <n v="1"/>
    <n v="245.09"/>
  </r>
  <r>
    <x v="1"/>
    <n v="2"/>
    <x v="1"/>
    <x v="0"/>
    <x v="0"/>
    <x v="0"/>
    <n v="4"/>
    <s v="Fraser Late"/>
    <x v="1"/>
    <n v="4"/>
    <s v="N"/>
    <n v="1"/>
    <n v="18.98"/>
  </r>
  <r>
    <x v="1"/>
    <n v="2"/>
    <x v="1"/>
    <x v="0"/>
    <x v="0"/>
    <x v="0"/>
    <n v="4"/>
    <s v="Fraser Late"/>
    <x v="1"/>
    <n v="5"/>
    <s v="N"/>
    <n v="1"/>
    <n v="2.77"/>
  </r>
  <r>
    <x v="1"/>
    <n v="3"/>
    <x v="2"/>
    <x v="0"/>
    <x v="0"/>
    <x v="0"/>
    <n v="4"/>
    <s v="Fraser Late"/>
    <x v="1"/>
    <n v="2"/>
    <s v="N"/>
    <n v="1"/>
    <n v="0"/>
  </r>
  <r>
    <x v="1"/>
    <n v="3"/>
    <x v="2"/>
    <x v="0"/>
    <x v="0"/>
    <x v="0"/>
    <n v="4"/>
    <s v="Fraser Late"/>
    <x v="1"/>
    <n v="3"/>
    <s v="N"/>
    <n v="1"/>
    <n v="1.53"/>
  </r>
  <r>
    <x v="1"/>
    <n v="3"/>
    <x v="2"/>
    <x v="0"/>
    <x v="0"/>
    <x v="0"/>
    <n v="4"/>
    <s v="Fraser Late"/>
    <x v="1"/>
    <n v="4"/>
    <s v="N"/>
    <n v="1"/>
    <n v="0.15"/>
  </r>
  <r>
    <x v="1"/>
    <n v="3"/>
    <x v="2"/>
    <x v="0"/>
    <x v="0"/>
    <x v="0"/>
    <n v="4"/>
    <s v="Fraser Late"/>
    <x v="1"/>
    <n v="5"/>
    <s v="N"/>
    <n v="1"/>
    <n v="0"/>
  </r>
  <r>
    <x v="1"/>
    <n v="4"/>
    <x v="3"/>
    <x v="1"/>
    <x v="1"/>
    <x v="1"/>
    <n v="4"/>
    <s v="Fraser Late"/>
    <x v="1"/>
    <n v="2"/>
    <s v="N"/>
    <n v="1"/>
    <n v="0"/>
  </r>
  <r>
    <x v="1"/>
    <n v="4"/>
    <x v="3"/>
    <x v="1"/>
    <x v="1"/>
    <x v="1"/>
    <n v="4"/>
    <s v="Fraser Late"/>
    <x v="1"/>
    <n v="3"/>
    <s v="N"/>
    <n v="1"/>
    <n v="29748.23"/>
  </r>
  <r>
    <x v="1"/>
    <n v="4"/>
    <x v="3"/>
    <x v="1"/>
    <x v="1"/>
    <x v="1"/>
    <n v="4"/>
    <s v="Fraser Late"/>
    <x v="1"/>
    <n v="4"/>
    <s v="N"/>
    <n v="1"/>
    <n v="2359.56"/>
  </r>
  <r>
    <x v="1"/>
    <n v="4"/>
    <x v="3"/>
    <x v="1"/>
    <x v="1"/>
    <x v="1"/>
    <n v="4"/>
    <s v="Fraser Late"/>
    <x v="1"/>
    <n v="5"/>
    <s v="N"/>
    <n v="1"/>
    <n v="7.05"/>
  </r>
  <r>
    <x v="1"/>
    <n v="5"/>
    <x v="4"/>
    <x v="0"/>
    <x v="0"/>
    <x v="0"/>
    <n v="4"/>
    <s v="Fraser Late"/>
    <x v="1"/>
    <n v="2"/>
    <s v="N"/>
    <n v="1"/>
    <n v="40.72"/>
  </r>
  <r>
    <x v="1"/>
    <n v="5"/>
    <x v="4"/>
    <x v="0"/>
    <x v="0"/>
    <x v="0"/>
    <n v="4"/>
    <s v="Fraser Late"/>
    <x v="1"/>
    <n v="3"/>
    <s v="N"/>
    <n v="1"/>
    <n v="6638.39"/>
  </r>
  <r>
    <x v="1"/>
    <n v="5"/>
    <x v="4"/>
    <x v="0"/>
    <x v="0"/>
    <x v="0"/>
    <n v="4"/>
    <s v="Fraser Late"/>
    <x v="1"/>
    <n v="4"/>
    <s v="N"/>
    <n v="1"/>
    <n v="223.46"/>
  </r>
  <r>
    <x v="1"/>
    <n v="5"/>
    <x v="4"/>
    <x v="0"/>
    <x v="0"/>
    <x v="0"/>
    <n v="4"/>
    <s v="Fraser Late"/>
    <x v="1"/>
    <n v="5"/>
    <s v="N"/>
    <n v="1"/>
    <n v="0"/>
  </r>
  <r>
    <x v="1"/>
    <n v="6"/>
    <x v="5"/>
    <x v="0"/>
    <x v="0"/>
    <x v="0"/>
    <n v="4"/>
    <s v="Fraser Late"/>
    <x v="1"/>
    <n v="2"/>
    <s v="N"/>
    <n v="1"/>
    <n v="0"/>
  </r>
  <r>
    <x v="1"/>
    <n v="6"/>
    <x v="5"/>
    <x v="0"/>
    <x v="0"/>
    <x v="0"/>
    <n v="4"/>
    <s v="Fraser Late"/>
    <x v="1"/>
    <n v="3"/>
    <s v="N"/>
    <n v="1"/>
    <n v="0"/>
  </r>
  <r>
    <x v="1"/>
    <n v="6"/>
    <x v="5"/>
    <x v="0"/>
    <x v="0"/>
    <x v="0"/>
    <n v="4"/>
    <s v="Fraser Late"/>
    <x v="1"/>
    <n v="4"/>
    <s v="N"/>
    <n v="1"/>
    <n v="0"/>
  </r>
  <r>
    <x v="1"/>
    <n v="6"/>
    <x v="5"/>
    <x v="0"/>
    <x v="0"/>
    <x v="0"/>
    <n v="4"/>
    <s v="Fraser Late"/>
    <x v="1"/>
    <n v="5"/>
    <s v="N"/>
    <n v="1"/>
    <n v="0"/>
  </r>
  <r>
    <x v="1"/>
    <n v="7"/>
    <x v="6"/>
    <x v="2"/>
    <x v="2"/>
    <x v="2"/>
    <n v="4"/>
    <s v="Fraser Late"/>
    <x v="1"/>
    <n v="2"/>
    <s v="N"/>
    <n v="1"/>
    <n v="0"/>
  </r>
  <r>
    <x v="1"/>
    <n v="7"/>
    <x v="6"/>
    <x v="2"/>
    <x v="2"/>
    <x v="2"/>
    <n v="4"/>
    <s v="Fraser Late"/>
    <x v="1"/>
    <n v="3"/>
    <s v="N"/>
    <n v="1"/>
    <n v="0"/>
  </r>
  <r>
    <x v="1"/>
    <n v="7"/>
    <x v="6"/>
    <x v="2"/>
    <x v="2"/>
    <x v="2"/>
    <n v="4"/>
    <s v="Fraser Late"/>
    <x v="1"/>
    <n v="4"/>
    <s v="N"/>
    <n v="1"/>
    <n v="0"/>
  </r>
  <r>
    <x v="1"/>
    <n v="7"/>
    <x v="6"/>
    <x v="2"/>
    <x v="2"/>
    <x v="2"/>
    <n v="4"/>
    <s v="Fraser Late"/>
    <x v="1"/>
    <n v="5"/>
    <s v="N"/>
    <n v="1"/>
    <n v="0"/>
  </r>
  <r>
    <x v="1"/>
    <n v="8"/>
    <x v="7"/>
    <x v="3"/>
    <x v="3"/>
    <x v="3"/>
    <n v="4"/>
    <s v="Fraser Late"/>
    <x v="1"/>
    <n v="2"/>
    <s v="N"/>
    <n v="1"/>
    <n v="0"/>
  </r>
  <r>
    <x v="1"/>
    <n v="8"/>
    <x v="7"/>
    <x v="3"/>
    <x v="3"/>
    <x v="3"/>
    <n v="4"/>
    <s v="Fraser Late"/>
    <x v="1"/>
    <n v="3"/>
    <s v="N"/>
    <n v="1"/>
    <n v="0"/>
  </r>
  <r>
    <x v="1"/>
    <n v="8"/>
    <x v="7"/>
    <x v="3"/>
    <x v="3"/>
    <x v="3"/>
    <n v="4"/>
    <s v="Fraser Late"/>
    <x v="1"/>
    <n v="4"/>
    <s v="N"/>
    <n v="1"/>
    <n v="3.65"/>
  </r>
  <r>
    <x v="1"/>
    <n v="8"/>
    <x v="7"/>
    <x v="3"/>
    <x v="3"/>
    <x v="3"/>
    <n v="4"/>
    <s v="Fraser Late"/>
    <x v="1"/>
    <n v="5"/>
    <s v="N"/>
    <n v="1"/>
    <n v="0"/>
  </r>
  <r>
    <x v="1"/>
    <n v="9"/>
    <x v="8"/>
    <x v="0"/>
    <x v="0"/>
    <x v="0"/>
    <n v="4"/>
    <s v="Fraser Late"/>
    <x v="1"/>
    <n v="2"/>
    <s v="N"/>
    <n v="1"/>
    <n v="20.47"/>
  </r>
  <r>
    <x v="1"/>
    <n v="9"/>
    <x v="8"/>
    <x v="0"/>
    <x v="0"/>
    <x v="0"/>
    <n v="4"/>
    <s v="Fraser Late"/>
    <x v="1"/>
    <n v="3"/>
    <s v="N"/>
    <n v="1"/>
    <n v="11.34"/>
  </r>
  <r>
    <x v="1"/>
    <n v="9"/>
    <x v="8"/>
    <x v="0"/>
    <x v="0"/>
    <x v="0"/>
    <n v="4"/>
    <s v="Fraser Late"/>
    <x v="1"/>
    <n v="4"/>
    <s v="N"/>
    <n v="1"/>
    <n v="0"/>
  </r>
  <r>
    <x v="1"/>
    <n v="9"/>
    <x v="8"/>
    <x v="0"/>
    <x v="0"/>
    <x v="0"/>
    <n v="4"/>
    <s v="Fraser Late"/>
    <x v="1"/>
    <n v="5"/>
    <s v="N"/>
    <n v="1"/>
    <n v="0"/>
  </r>
  <r>
    <x v="1"/>
    <n v="10"/>
    <x v="9"/>
    <x v="4"/>
    <x v="4"/>
    <x v="4"/>
    <n v="4"/>
    <s v="Fraser Late"/>
    <x v="1"/>
    <n v="2"/>
    <s v="N"/>
    <n v="1"/>
    <n v="15.95"/>
  </r>
  <r>
    <x v="1"/>
    <n v="10"/>
    <x v="9"/>
    <x v="4"/>
    <x v="4"/>
    <x v="4"/>
    <n v="4"/>
    <s v="Fraser Late"/>
    <x v="1"/>
    <n v="3"/>
    <s v="N"/>
    <n v="1"/>
    <n v="100.13"/>
  </r>
  <r>
    <x v="1"/>
    <n v="10"/>
    <x v="9"/>
    <x v="4"/>
    <x v="4"/>
    <x v="4"/>
    <n v="4"/>
    <s v="Fraser Late"/>
    <x v="1"/>
    <n v="4"/>
    <s v="N"/>
    <n v="1"/>
    <n v="0"/>
  </r>
  <r>
    <x v="1"/>
    <n v="10"/>
    <x v="9"/>
    <x v="4"/>
    <x v="4"/>
    <x v="4"/>
    <n v="4"/>
    <s v="Fraser Late"/>
    <x v="1"/>
    <n v="5"/>
    <s v="N"/>
    <n v="1"/>
    <n v="0"/>
  </r>
  <r>
    <x v="1"/>
    <n v="11"/>
    <x v="10"/>
    <x v="5"/>
    <x v="5"/>
    <x v="5"/>
    <n v="4"/>
    <s v="Fraser Late"/>
    <x v="1"/>
    <n v="2"/>
    <s v="N"/>
    <n v="1"/>
    <n v="0.79"/>
  </r>
  <r>
    <x v="1"/>
    <n v="11"/>
    <x v="10"/>
    <x v="5"/>
    <x v="5"/>
    <x v="5"/>
    <n v="4"/>
    <s v="Fraser Late"/>
    <x v="1"/>
    <n v="3"/>
    <s v="N"/>
    <n v="1"/>
    <n v="11.07"/>
  </r>
  <r>
    <x v="1"/>
    <n v="11"/>
    <x v="10"/>
    <x v="5"/>
    <x v="5"/>
    <x v="5"/>
    <n v="4"/>
    <s v="Fraser Late"/>
    <x v="1"/>
    <n v="4"/>
    <s v="N"/>
    <n v="1"/>
    <n v="0.32"/>
  </r>
  <r>
    <x v="1"/>
    <n v="11"/>
    <x v="10"/>
    <x v="5"/>
    <x v="5"/>
    <x v="5"/>
    <n v="4"/>
    <s v="Fraser Late"/>
    <x v="1"/>
    <n v="5"/>
    <s v="N"/>
    <n v="1"/>
    <n v="0"/>
  </r>
  <r>
    <x v="1"/>
    <n v="12"/>
    <x v="11"/>
    <x v="0"/>
    <x v="0"/>
    <x v="0"/>
    <n v="4"/>
    <s v="Fraser Late"/>
    <x v="1"/>
    <n v="2"/>
    <s v="N"/>
    <n v="1"/>
    <n v="129.61000000000001"/>
  </r>
  <r>
    <x v="1"/>
    <n v="12"/>
    <x v="11"/>
    <x v="0"/>
    <x v="0"/>
    <x v="0"/>
    <n v="4"/>
    <s v="Fraser Late"/>
    <x v="1"/>
    <n v="3"/>
    <s v="N"/>
    <n v="1"/>
    <n v="193.8"/>
  </r>
  <r>
    <x v="1"/>
    <n v="12"/>
    <x v="11"/>
    <x v="0"/>
    <x v="0"/>
    <x v="0"/>
    <n v="4"/>
    <s v="Fraser Late"/>
    <x v="1"/>
    <n v="4"/>
    <s v="N"/>
    <n v="1"/>
    <n v="29.92"/>
  </r>
  <r>
    <x v="1"/>
    <n v="12"/>
    <x v="11"/>
    <x v="0"/>
    <x v="0"/>
    <x v="0"/>
    <n v="4"/>
    <s v="Fraser Late"/>
    <x v="1"/>
    <n v="5"/>
    <s v="N"/>
    <n v="1"/>
    <n v="0"/>
  </r>
  <r>
    <x v="1"/>
    <n v="13"/>
    <x v="12"/>
    <x v="0"/>
    <x v="0"/>
    <x v="0"/>
    <n v="4"/>
    <s v="Fraser Late"/>
    <x v="1"/>
    <n v="2"/>
    <s v="N"/>
    <n v="1"/>
    <n v="322.06"/>
  </r>
  <r>
    <x v="1"/>
    <n v="13"/>
    <x v="12"/>
    <x v="0"/>
    <x v="0"/>
    <x v="0"/>
    <n v="4"/>
    <s v="Fraser Late"/>
    <x v="1"/>
    <n v="3"/>
    <s v="N"/>
    <n v="1"/>
    <n v="305.93"/>
  </r>
  <r>
    <x v="1"/>
    <n v="13"/>
    <x v="12"/>
    <x v="0"/>
    <x v="0"/>
    <x v="0"/>
    <n v="4"/>
    <s v="Fraser Late"/>
    <x v="1"/>
    <n v="4"/>
    <s v="N"/>
    <n v="1"/>
    <n v="0"/>
  </r>
  <r>
    <x v="1"/>
    <n v="13"/>
    <x v="12"/>
    <x v="0"/>
    <x v="0"/>
    <x v="0"/>
    <n v="4"/>
    <s v="Fraser Late"/>
    <x v="1"/>
    <n v="5"/>
    <s v="N"/>
    <n v="1"/>
    <n v="0"/>
  </r>
  <r>
    <x v="1"/>
    <n v="14"/>
    <x v="13"/>
    <x v="0"/>
    <x v="0"/>
    <x v="0"/>
    <n v="4"/>
    <s v="Fraser Late"/>
    <x v="1"/>
    <n v="2"/>
    <s v="N"/>
    <n v="1"/>
    <n v="184.04"/>
  </r>
  <r>
    <x v="1"/>
    <n v="14"/>
    <x v="13"/>
    <x v="0"/>
    <x v="0"/>
    <x v="0"/>
    <n v="4"/>
    <s v="Fraser Late"/>
    <x v="1"/>
    <n v="3"/>
    <s v="N"/>
    <n v="1"/>
    <n v="815.81"/>
  </r>
  <r>
    <x v="1"/>
    <n v="14"/>
    <x v="13"/>
    <x v="0"/>
    <x v="0"/>
    <x v="0"/>
    <n v="4"/>
    <s v="Fraser Late"/>
    <x v="1"/>
    <n v="4"/>
    <s v="N"/>
    <n v="1"/>
    <n v="0"/>
  </r>
  <r>
    <x v="1"/>
    <n v="14"/>
    <x v="13"/>
    <x v="0"/>
    <x v="0"/>
    <x v="0"/>
    <n v="4"/>
    <s v="Fraser Late"/>
    <x v="1"/>
    <n v="5"/>
    <s v="N"/>
    <n v="1"/>
    <n v="0"/>
  </r>
  <r>
    <x v="1"/>
    <n v="15"/>
    <x v="14"/>
    <x v="0"/>
    <x v="0"/>
    <x v="0"/>
    <n v="4"/>
    <s v="Fraser Late"/>
    <x v="1"/>
    <n v="2"/>
    <s v="N"/>
    <n v="1"/>
    <n v="0"/>
  </r>
  <r>
    <x v="1"/>
    <n v="15"/>
    <x v="14"/>
    <x v="0"/>
    <x v="0"/>
    <x v="0"/>
    <n v="4"/>
    <s v="Fraser Late"/>
    <x v="1"/>
    <n v="3"/>
    <s v="N"/>
    <n v="1"/>
    <n v="0"/>
  </r>
  <r>
    <x v="1"/>
    <n v="15"/>
    <x v="14"/>
    <x v="0"/>
    <x v="0"/>
    <x v="0"/>
    <n v="4"/>
    <s v="Fraser Late"/>
    <x v="1"/>
    <n v="4"/>
    <s v="N"/>
    <n v="1"/>
    <n v="0"/>
  </r>
  <r>
    <x v="1"/>
    <n v="15"/>
    <x v="14"/>
    <x v="0"/>
    <x v="0"/>
    <x v="0"/>
    <n v="4"/>
    <s v="Fraser Late"/>
    <x v="1"/>
    <n v="5"/>
    <s v="N"/>
    <n v="1"/>
    <n v="0"/>
  </r>
  <r>
    <x v="1"/>
    <n v="16"/>
    <x v="15"/>
    <x v="0"/>
    <x v="0"/>
    <x v="0"/>
    <n v="4"/>
    <s v="Fraser Late"/>
    <x v="1"/>
    <n v="2"/>
    <s v="N"/>
    <n v="1"/>
    <n v="1.21"/>
  </r>
  <r>
    <x v="1"/>
    <n v="16"/>
    <x v="15"/>
    <x v="0"/>
    <x v="0"/>
    <x v="0"/>
    <n v="4"/>
    <s v="Fraser Late"/>
    <x v="1"/>
    <n v="3"/>
    <s v="N"/>
    <n v="1"/>
    <n v="5.88"/>
  </r>
  <r>
    <x v="1"/>
    <n v="16"/>
    <x v="15"/>
    <x v="0"/>
    <x v="0"/>
    <x v="0"/>
    <n v="4"/>
    <s v="Fraser Late"/>
    <x v="1"/>
    <n v="4"/>
    <s v="N"/>
    <n v="1"/>
    <n v="0.21"/>
  </r>
  <r>
    <x v="1"/>
    <n v="16"/>
    <x v="15"/>
    <x v="0"/>
    <x v="0"/>
    <x v="0"/>
    <n v="4"/>
    <s v="Fraser Late"/>
    <x v="1"/>
    <n v="5"/>
    <s v="N"/>
    <n v="1"/>
    <n v="0.01"/>
  </r>
  <r>
    <x v="1"/>
    <n v="17"/>
    <x v="16"/>
    <x v="0"/>
    <x v="0"/>
    <x v="0"/>
    <n v="4"/>
    <s v="Fraser Late"/>
    <x v="1"/>
    <n v="2"/>
    <s v="N"/>
    <n v="1"/>
    <n v="2170.48"/>
  </r>
  <r>
    <x v="1"/>
    <n v="17"/>
    <x v="16"/>
    <x v="0"/>
    <x v="0"/>
    <x v="0"/>
    <n v="4"/>
    <s v="Fraser Late"/>
    <x v="1"/>
    <n v="3"/>
    <s v="N"/>
    <n v="1"/>
    <n v="20583.990000000002"/>
  </r>
  <r>
    <x v="1"/>
    <n v="17"/>
    <x v="16"/>
    <x v="0"/>
    <x v="0"/>
    <x v="0"/>
    <n v="4"/>
    <s v="Fraser Late"/>
    <x v="1"/>
    <n v="4"/>
    <s v="N"/>
    <n v="1"/>
    <n v="173.43"/>
  </r>
  <r>
    <x v="1"/>
    <n v="17"/>
    <x v="16"/>
    <x v="0"/>
    <x v="0"/>
    <x v="0"/>
    <n v="4"/>
    <s v="Fraser Late"/>
    <x v="1"/>
    <n v="5"/>
    <s v="N"/>
    <n v="1"/>
    <n v="7.15"/>
  </r>
  <r>
    <x v="1"/>
    <n v="18"/>
    <x v="17"/>
    <x v="6"/>
    <x v="6"/>
    <x v="6"/>
    <n v="4"/>
    <s v="Fraser Late"/>
    <x v="1"/>
    <n v="2"/>
    <s v="N"/>
    <n v="1"/>
    <n v="0"/>
  </r>
  <r>
    <x v="1"/>
    <n v="18"/>
    <x v="17"/>
    <x v="6"/>
    <x v="6"/>
    <x v="6"/>
    <n v="4"/>
    <s v="Fraser Late"/>
    <x v="1"/>
    <n v="3"/>
    <s v="N"/>
    <n v="1"/>
    <n v="0"/>
  </r>
  <r>
    <x v="1"/>
    <n v="18"/>
    <x v="17"/>
    <x v="6"/>
    <x v="6"/>
    <x v="6"/>
    <n v="4"/>
    <s v="Fraser Late"/>
    <x v="1"/>
    <n v="4"/>
    <s v="N"/>
    <n v="1"/>
    <n v="19.75"/>
  </r>
  <r>
    <x v="1"/>
    <n v="18"/>
    <x v="17"/>
    <x v="6"/>
    <x v="6"/>
    <x v="6"/>
    <n v="4"/>
    <s v="Fraser Late"/>
    <x v="1"/>
    <n v="5"/>
    <s v="N"/>
    <n v="1"/>
    <n v="0"/>
  </r>
  <r>
    <x v="1"/>
    <n v="19"/>
    <x v="18"/>
    <x v="0"/>
    <x v="0"/>
    <x v="0"/>
    <n v="4"/>
    <s v="Fraser Late"/>
    <x v="1"/>
    <n v="2"/>
    <s v="N"/>
    <n v="1"/>
    <n v="263.14999999999998"/>
  </r>
  <r>
    <x v="1"/>
    <n v="19"/>
    <x v="18"/>
    <x v="0"/>
    <x v="0"/>
    <x v="0"/>
    <n v="4"/>
    <s v="Fraser Late"/>
    <x v="1"/>
    <n v="3"/>
    <s v="N"/>
    <n v="1"/>
    <n v="0"/>
  </r>
  <r>
    <x v="1"/>
    <n v="19"/>
    <x v="18"/>
    <x v="0"/>
    <x v="0"/>
    <x v="0"/>
    <n v="4"/>
    <s v="Fraser Late"/>
    <x v="1"/>
    <n v="4"/>
    <s v="N"/>
    <n v="1"/>
    <n v="72.92"/>
  </r>
  <r>
    <x v="1"/>
    <n v="19"/>
    <x v="18"/>
    <x v="0"/>
    <x v="0"/>
    <x v="0"/>
    <n v="4"/>
    <s v="Fraser Late"/>
    <x v="1"/>
    <n v="5"/>
    <s v="N"/>
    <n v="1"/>
    <n v="0"/>
  </r>
  <r>
    <x v="1"/>
    <n v="20"/>
    <x v="19"/>
    <x v="0"/>
    <x v="0"/>
    <x v="0"/>
    <n v="4"/>
    <s v="Fraser Late"/>
    <x v="1"/>
    <n v="2"/>
    <s v="N"/>
    <n v="1"/>
    <n v="0"/>
  </r>
  <r>
    <x v="1"/>
    <n v="20"/>
    <x v="19"/>
    <x v="0"/>
    <x v="0"/>
    <x v="0"/>
    <n v="4"/>
    <s v="Fraser Late"/>
    <x v="1"/>
    <n v="3"/>
    <s v="N"/>
    <n v="1"/>
    <n v="3289.39"/>
  </r>
  <r>
    <x v="1"/>
    <n v="20"/>
    <x v="19"/>
    <x v="0"/>
    <x v="0"/>
    <x v="0"/>
    <n v="4"/>
    <s v="Fraser Late"/>
    <x v="1"/>
    <n v="4"/>
    <s v="N"/>
    <n v="1"/>
    <n v="364.57"/>
  </r>
  <r>
    <x v="1"/>
    <n v="20"/>
    <x v="19"/>
    <x v="0"/>
    <x v="0"/>
    <x v="0"/>
    <n v="4"/>
    <s v="Fraser Late"/>
    <x v="1"/>
    <n v="5"/>
    <s v="N"/>
    <n v="1"/>
    <n v="1.1399999999999999"/>
  </r>
  <r>
    <x v="1"/>
    <n v="21"/>
    <x v="20"/>
    <x v="0"/>
    <x v="0"/>
    <x v="0"/>
    <n v="4"/>
    <s v="Fraser Late"/>
    <x v="1"/>
    <n v="2"/>
    <s v="N"/>
    <n v="1"/>
    <n v="86.1"/>
  </r>
  <r>
    <x v="1"/>
    <n v="21"/>
    <x v="20"/>
    <x v="0"/>
    <x v="0"/>
    <x v="0"/>
    <n v="4"/>
    <s v="Fraser Late"/>
    <x v="1"/>
    <n v="3"/>
    <s v="N"/>
    <n v="1"/>
    <n v="1813"/>
  </r>
  <r>
    <x v="1"/>
    <n v="21"/>
    <x v="20"/>
    <x v="0"/>
    <x v="0"/>
    <x v="0"/>
    <n v="4"/>
    <s v="Fraser Late"/>
    <x v="1"/>
    <n v="4"/>
    <s v="N"/>
    <n v="1"/>
    <n v="44.7"/>
  </r>
  <r>
    <x v="1"/>
    <n v="21"/>
    <x v="20"/>
    <x v="0"/>
    <x v="0"/>
    <x v="0"/>
    <n v="4"/>
    <s v="Fraser Late"/>
    <x v="1"/>
    <n v="5"/>
    <s v="N"/>
    <n v="1"/>
    <n v="8.8000000000000007"/>
  </r>
  <r>
    <x v="1"/>
    <n v="22"/>
    <x v="21"/>
    <x v="0"/>
    <x v="0"/>
    <x v="0"/>
    <n v="4"/>
    <s v="Fraser Late"/>
    <x v="1"/>
    <n v="2"/>
    <s v="N"/>
    <n v="1"/>
    <n v="0"/>
  </r>
  <r>
    <x v="1"/>
    <n v="22"/>
    <x v="21"/>
    <x v="0"/>
    <x v="0"/>
    <x v="0"/>
    <n v="4"/>
    <s v="Fraser Late"/>
    <x v="1"/>
    <n v="3"/>
    <s v="N"/>
    <n v="1"/>
    <n v="382.09"/>
  </r>
  <r>
    <x v="1"/>
    <n v="22"/>
    <x v="21"/>
    <x v="0"/>
    <x v="0"/>
    <x v="0"/>
    <n v="4"/>
    <s v="Fraser Late"/>
    <x v="1"/>
    <n v="4"/>
    <s v="N"/>
    <n v="1"/>
    <n v="0"/>
  </r>
  <r>
    <x v="1"/>
    <n v="22"/>
    <x v="21"/>
    <x v="0"/>
    <x v="0"/>
    <x v="0"/>
    <n v="4"/>
    <s v="Fraser Late"/>
    <x v="1"/>
    <n v="5"/>
    <s v="N"/>
    <n v="1"/>
    <n v="0"/>
  </r>
  <r>
    <x v="1"/>
    <n v="23"/>
    <x v="22"/>
    <x v="0"/>
    <x v="0"/>
    <x v="0"/>
    <n v="4"/>
    <s v="Fraser Late"/>
    <x v="1"/>
    <n v="2"/>
    <s v="N"/>
    <n v="1"/>
    <n v="0"/>
  </r>
  <r>
    <x v="1"/>
    <n v="23"/>
    <x v="22"/>
    <x v="0"/>
    <x v="0"/>
    <x v="0"/>
    <n v="4"/>
    <s v="Fraser Late"/>
    <x v="1"/>
    <n v="3"/>
    <s v="N"/>
    <n v="1"/>
    <n v="528.05999999999995"/>
  </r>
  <r>
    <x v="1"/>
    <n v="23"/>
    <x v="22"/>
    <x v="0"/>
    <x v="0"/>
    <x v="0"/>
    <n v="4"/>
    <s v="Fraser Late"/>
    <x v="1"/>
    <n v="4"/>
    <s v="N"/>
    <n v="1"/>
    <n v="6.25"/>
  </r>
  <r>
    <x v="1"/>
    <n v="23"/>
    <x v="22"/>
    <x v="0"/>
    <x v="0"/>
    <x v="0"/>
    <n v="4"/>
    <s v="Fraser Late"/>
    <x v="1"/>
    <n v="5"/>
    <s v="N"/>
    <n v="1"/>
    <n v="0"/>
  </r>
  <r>
    <x v="1"/>
    <n v="24"/>
    <x v="23"/>
    <x v="7"/>
    <x v="7"/>
    <x v="7"/>
    <n v="4"/>
    <s v="Fraser Late"/>
    <x v="1"/>
    <n v="2"/>
    <s v="N"/>
    <n v="1"/>
    <n v="905.47"/>
  </r>
  <r>
    <x v="1"/>
    <n v="24"/>
    <x v="23"/>
    <x v="7"/>
    <x v="7"/>
    <x v="7"/>
    <n v="4"/>
    <s v="Fraser Late"/>
    <x v="1"/>
    <n v="3"/>
    <s v="N"/>
    <n v="1"/>
    <n v="10228.39"/>
  </r>
  <r>
    <x v="1"/>
    <n v="24"/>
    <x v="23"/>
    <x v="7"/>
    <x v="7"/>
    <x v="7"/>
    <n v="4"/>
    <s v="Fraser Late"/>
    <x v="1"/>
    <n v="4"/>
    <s v="N"/>
    <n v="1"/>
    <n v="2015.37"/>
  </r>
  <r>
    <x v="1"/>
    <n v="24"/>
    <x v="23"/>
    <x v="7"/>
    <x v="7"/>
    <x v="7"/>
    <n v="4"/>
    <s v="Fraser Late"/>
    <x v="1"/>
    <n v="5"/>
    <s v="N"/>
    <n v="1"/>
    <n v="6.79"/>
  </r>
  <r>
    <x v="1"/>
    <n v="25"/>
    <x v="24"/>
    <x v="0"/>
    <x v="0"/>
    <x v="0"/>
    <n v="4"/>
    <s v="Fraser Late"/>
    <x v="1"/>
    <n v="2"/>
    <s v="N"/>
    <n v="1"/>
    <n v="0"/>
  </r>
  <r>
    <x v="1"/>
    <n v="25"/>
    <x v="24"/>
    <x v="0"/>
    <x v="0"/>
    <x v="0"/>
    <n v="4"/>
    <s v="Fraser Late"/>
    <x v="1"/>
    <n v="3"/>
    <s v="N"/>
    <n v="1"/>
    <n v="0"/>
  </r>
  <r>
    <x v="1"/>
    <n v="25"/>
    <x v="24"/>
    <x v="0"/>
    <x v="0"/>
    <x v="0"/>
    <n v="4"/>
    <s v="Fraser Late"/>
    <x v="1"/>
    <n v="4"/>
    <s v="N"/>
    <n v="1"/>
    <n v="0"/>
  </r>
  <r>
    <x v="1"/>
    <n v="25"/>
    <x v="24"/>
    <x v="0"/>
    <x v="0"/>
    <x v="0"/>
    <n v="4"/>
    <s v="Fraser Late"/>
    <x v="1"/>
    <n v="5"/>
    <s v="N"/>
    <n v="1"/>
    <n v="0"/>
  </r>
  <r>
    <x v="1"/>
    <n v="1"/>
    <x v="0"/>
    <x v="0"/>
    <x v="0"/>
    <x v="0"/>
    <n v="5"/>
    <s v="WCVI Hatchery"/>
    <x v="1"/>
    <n v="2"/>
    <s v="N"/>
    <n v="1"/>
    <n v="0"/>
  </r>
  <r>
    <x v="1"/>
    <n v="1"/>
    <x v="0"/>
    <x v="0"/>
    <x v="0"/>
    <x v="0"/>
    <n v="5"/>
    <s v="WCVI Hatchery"/>
    <x v="1"/>
    <n v="3"/>
    <s v="N"/>
    <n v="1"/>
    <n v="1620.22"/>
  </r>
  <r>
    <x v="1"/>
    <n v="1"/>
    <x v="0"/>
    <x v="0"/>
    <x v="0"/>
    <x v="0"/>
    <n v="5"/>
    <s v="WCVI Hatchery"/>
    <x v="1"/>
    <n v="4"/>
    <s v="N"/>
    <n v="1"/>
    <n v="5690.57"/>
  </r>
  <r>
    <x v="1"/>
    <n v="1"/>
    <x v="0"/>
    <x v="0"/>
    <x v="0"/>
    <x v="0"/>
    <n v="5"/>
    <s v="WCVI Hatchery"/>
    <x v="1"/>
    <n v="5"/>
    <s v="N"/>
    <n v="1"/>
    <n v="7624.06"/>
  </r>
  <r>
    <x v="1"/>
    <n v="2"/>
    <x v="1"/>
    <x v="0"/>
    <x v="0"/>
    <x v="0"/>
    <n v="5"/>
    <s v="WCVI Hatchery"/>
    <x v="1"/>
    <n v="2"/>
    <s v="N"/>
    <n v="1"/>
    <n v="6.73"/>
  </r>
  <r>
    <x v="1"/>
    <n v="2"/>
    <x v="1"/>
    <x v="0"/>
    <x v="0"/>
    <x v="0"/>
    <n v="5"/>
    <s v="WCVI Hatchery"/>
    <x v="1"/>
    <n v="3"/>
    <s v="N"/>
    <n v="1"/>
    <n v="1295.4100000000001"/>
  </r>
  <r>
    <x v="1"/>
    <n v="2"/>
    <x v="1"/>
    <x v="0"/>
    <x v="0"/>
    <x v="0"/>
    <n v="5"/>
    <s v="WCVI Hatchery"/>
    <x v="1"/>
    <n v="4"/>
    <s v="N"/>
    <n v="1"/>
    <n v="1261.23"/>
  </r>
  <r>
    <x v="1"/>
    <n v="2"/>
    <x v="1"/>
    <x v="0"/>
    <x v="0"/>
    <x v="0"/>
    <n v="5"/>
    <s v="WCVI Hatchery"/>
    <x v="1"/>
    <n v="5"/>
    <s v="N"/>
    <n v="1"/>
    <n v="1862.28"/>
  </r>
  <r>
    <x v="1"/>
    <n v="3"/>
    <x v="2"/>
    <x v="0"/>
    <x v="0"/>
    <x v="0"/>
    <n v="5"/>
    <s v="WCVI Hatchery"/>
    <x v="1"/>
    <n v="2"/>
    <s v="N"/>
    <n v="1"/>
    <n v="0.02"/>
  </r>
  <r>
    <x v="1"/>
    <n v="3"/>
    <x v="2"/>
    <x v="0"/>
    <x v="0"/>
    <x v="0"/>
    <n v="5"/>
    <s v="WCVI Hatchery"/>
    <x v="1"/>
    <n v="3"/>
    <s v="N"/>
    <n v="1"/>
    <n v="0.49"/>
  </r>
  <r>
    <x v="1"/>
    <n v="3"/>
    <x v="2"/>
    <x v="0"/>
    <x v="0"/>
    <x v="0"/>
    <n v="5"/>
    <s v="WCVI Hatchery"/>
    <x v="1"/>
    <n v="4"/>
    <s v="N"/>
    <n v="1"/>
    <n v="0.33"/>
  </r>
  <r>
    <x v="1"/>
    <n v="3"/>
    <x v="2"/>
    <x v="0"/>
    <x v="0"/>
    <x v="0"/>
    <n v="5"/>
    <s v="WCVI Hatchery"/>
    <x v="1"/>
    <n v="5"/>
    <s v="N"/>
    <n v="1"/>
    <n v="0.23"/>
  </r>
  <r>
    <x v="1"/>
    <n v="4"/>
    <x v="3"/>
    <x v="1"/>
    <x v="1"/>
    <x v="1"/>
    <n v="5"/>
    <s v="WCVI Hatchery"/>
    <x v="1"/>
    <n v="2"/>
    <s v="N"/>
    <n v="1"/>
    <n v="0"/>
  </r>
  <r>
    <x v="1"/>
    <n v="4"/>
    <x v="3"/>
    <x v="1"/>
    <x v="1"/>
    <x v="1"/>
    <n v="5"/>
    <s v="WCVI Hatchery"/>
    <x v="1"/>
    <n v="3"/>
    <s v="N"/>
    <n v="1"/>
    <n v="0"/>
  </r>
  <r>
    <x v="1"/>
    <n v="4"/>
    <x v="3"/>
    <x v="1"/>
    <x v="1"/>
    <x v="1"/>
    <n v="5"/>
    <s v="WCVI Hatchery"/>
    <x v="1"/>
    <n v="4"/>
    <s v="N"/>
    <n v="1"/>
    <n v="0"/>
  </r>
  <r>
    <x v="1"/>
    <n v="4"/>
    <x v="3"/>
    <x v="1"/>
    <x v="1"/>
    <x v="1"/>
    <n v="5"/>
    <s v="WCVI Hatchery"/>
    <x v="1"/>
    <n v="5"/>
    <s v="N"/>
    <n v="1"/>
    <n v="0"/>
  </r>
  <r>
    <x v="1"/>
    <n v="5"/>
    <x v="4"/>
    <x v="0"/>
    <x v="0"/>
    <x v="0"/>
    <n v="5"/>
    <s v="WCVI Hatchery"/>
    <x v="1"/>
    <n v="2"/>
    <s v="N"/>
    <n v="1"/>
    <n v="0"/>
  </r>
  <r>
    <x v="1"/>
    <n v="5"/>
    <x v="4"/>
    <x v="0"/>
    <x v="0"/>
    <x v="0"/>
    <n v="5"/>
    <s v="WCVI Hatchery"/>
    <x v="1"/>
    <n v="3"/>
    <s v="N"/>
    <n v="1"/>
    <n v="7.15"/>
  </r>
  <r>
    <x v="1"/>
    <n v="5"/>
    <x v="4"/>
    <x v="0"/>
    <x v="0"/>
    <x v="0"/>
    <n v="5"/>
    <s v="WCVI Hatchery"/>
    <x v="1"/>
    <n v="4"/>
    <s v="N"/>
    <n v="1"/>
    <n v="0"/>
  </r>
  <r>
    <x v="1"/>
    <n v="5"/>
    <x v="4"/>
    <x v="0"/>
    <x v="0"/>
    <x v="0"/>
    <n v="5"/>
    <s v="WCVI Hatchery"/>
    <x v="1"/>
    <n v="5"/>
    <s v="N"/>
    <n v="1"/>
    <n v="0"/>
  </r>
  <r>
    <x v="1"/>
    <n v="6"/>
    <x v="5"/>
    <x v="0"/>
    <x v="0"/>
    <x v="0"/>
    <n v="5"/>
    <s v="WCVI Hatchery"/>
    <x v="1"/>
    <n v="2"/>
    <s v="N"/>
    <n v="1"/>
    <n v="0"/>
  </r>
  <r>
    <x v="1"/>
    <n v="6"/>
    <x v="5"/>
    <x v="0"/>
    <x v="0"/>
    <x v="0"/>
    <n v="5"/>
    <s v="WCVI Hatchery"/>
    <x v="1"/>
    <n v="3"/>
    <s v="N"/>
    <n v="1"/>
    <n v="0"/>
  </r>
  <r>
    <x v="1"/>
    <n v="6"/>
    <x v="5"/>
    <x v="0"/>
    <x v="0"/>
    <x v="0"/>
    <n v="5"/>
    <s v="WCVI Hatchery"/>
    <x v="1"/>
    <n v="4"/>
    <s v="N"/>
    <n v="1"/>
    <n v="0"/>
  </r>
  <r>
    <x v="1"/>
    <n v="6"/>
    <x v="5"/>
    <x v="0"/>
    <x v="0"/>
    <x v="0"/>
    <n v="5"/>
    <s v="WCVI Hatchery"/>
    <x v="1"/>
    <n v="5"/>
    <s v="N"/>
    <n v="1"/>
    <n v="0"/>
  </r>
  <r>
    <x v="1"/>
    <n v="7"/>
    <x v="6"/>
    <x v="2"/>
    <x v="2"/>
    <x v="2"/>
    <n v="5"/>
    <s v="WCVI Hatchery"/>
    <x v="1"/>
    <n v="2"/>
    <s v="N"/>
    <n v="1"/>
    <n v="21.81"/>
  </r>
  <r>
    <x v="1"/>
    <n v="7"/>
    <x v="6"/>
    <x v="2"/>
    <x v="2"/>
    <x v="2"/>
    <n v="5"/>
    <s v="WCVI Hatchery"/>
    <x v="1"/>
    <n v="3"/>
    <s v="N"/>
    <n v="1"/>
    <n v="241.19"/>
  </r>
  <r>
    <x v="1"/>
    <n v="7"/>
    <x v="6"/>
    <x v="2"/>
    <x v="2"/>
    <x v="2"/>
    <n v="5"/>
    <s v="WCVI Hatchery"/>
    <x v="1"/>
    <n v="4"/>
    <s v="N"/>
    <n v="1"/>
    <n v="404.2"/>
  </r>
  <r>
    <x v="1"/>
    <n v="7"/>
    <x v="6"/>
    <x v="2"/>
    <x v="2"/>
    <x v="2"/>
    <n v="5"/>
    <s v="WCVI Hatchery"/>
    <x v="1"/>
    <n v="5"/>
    <s v="N"/>
    <n v="1"/>
    <n v="898.9"/>
  </r>
  <r>
    <x v="1"/>
    <n v="8"/>
    <x v="7"/>
    <x v="3"/>
    <x v="3"/>
    <x v="3"/>
    <n v="5"/>
    <s v="WCVI Hatchery"/>
    <x v="1"/>
    <n v="2"/>
    <s v="N"/>
    <n v="1"/>
    <n v="1.36"/>
  </r>
  <r>
    <x v="1"/>
    <n v="8"/>
    <x v="7"/>
    <x v="3"/>
    <x v="3"/>
    <x v="3"/>
    <n v="5"/>
    <s v="WCVI Hatchery"/>
    <x v="1"/>
    <n v="3"/>
    <s v="N"/>
    <n v="1"/>
    <n v="117.23"/>
  </r>
  <r>
    <x v="1"/>
    <n v="8"/>
    <x v="7"/>
    <x v="3"/>
    <x v="3"/>
    <x v="3"/>
    <n v="5"/>
    <s v="WCVI Hatchery"/>
    <x v="1"/>
    <n v="4"/>
    <s v="N"/>
    <n v="1"/>
    <n v="72.180000000000007"/>
  </r>
  <r>
    <x v="1"/>
    <n v="8"/>
    <x v="7"/>
    <x v="3"/>
    <x v="3"/>
    <x v="3"/>
    <n v="5"/>
    <s v="WCVI Hatchery"/>
    <x v="1"/>
    <n v="5"/>
    <s v="N"/>
    <n v="1"/>
    <n v="167.4"/>
  </r>
  <r>
    <x v="1"/>
    <n v="9"/>
    <x v="8"/>
    <x v="0"/>
    <x v="0"/>
    <x v="0"/>
    <n v="5"/>
    <s v="WCVI Hatchery"/>
    <x v="1"/>
    <n v="2"/>
    <s v="N"/>
    <n v="1"/>
    <n v="8.07"/>
  </r>
  <r>
    <x v="1"/>
    <n v="9"/>
    <x v="8"/>
    <x v="0"/>
    <x v="0"/>
    <x v="0"/>
    <n v="5"/>
    <s v="WCVI Hatchery"/>
    <x v="1"/>
    <n v="3"/>
    <s v="N"/>
    <n v="1"/>
    <n v="12.62"/>
  </r>
  <r>
    <x v="1"/>
    <n v="9"/>
    <x v="8"/>
    <x v="0"/>
    <x v="0"/>
    <x v="0"/>
    <n v="5"/>
    <s v="WCVI Hatchery"/>
    <x v="1"/>
    <n v="4"/>
    <s v="N"/>
    <n v="1"/>
    <n v="10.3"/>
  </r>
  <r>
    <x v="1"/>
    <n v="9"/>
    <x v="8"/>
    <x v="0"/>
    <x v="0"/>
    <x v="0"/>
    <n v="5"/>
    <s v="WCVI Hatchery"/>
    <x v="1"/>
    <n v="5"/>
    <s v="N"/>
    <n v="1"/>
    <n v="8.1"/>
  </r>
  <r>
    <x v="1"/>
    <n v="10"/>
    <x v="9"/>
    <x v="4"/>
    <x v="4"/>
    <x v="4"/>
    <n v="5"/>
    <s v="WCVI Hatchery"/>
    <x v="1"/>
    <n v="2"/>
    <s v="N"/>
    <n v="1"/>
    <n v="15.84"/>
  </r>
  <r>
    <x v="1"/>
    <n v="10"/>
    <x v="9"/>
    <x v="4"/>
    <x v="4"/>
    <x v="4"/>
    <n v="5"/>
    <s v="WCVI Hatchery"/>
    <x v="1"/>
    <n v="3"/>
    <s v="N"/>
    <n v="1"/>
    <n v="692.83"/>
  </r>
  <r>
    <x v="1"/>
    <n v="10"/>
    <x v="9"/>
    <x v="4"/>
    <x v="4"/>
    <x v="4"/>
    <n v="5"/>
    <s v="WCVI Hatchery"/>
    <x v="1"/>
    <n v="4"/>
    <s v="N"/>
    <n v="1"/>
    <n v="831.92"/>
  </r>
  <r>
    <x v="1"/>
    <n v="10"/>
    <x v="9"/>
    <x v="4"/>
    <x v="4"/>
    <x v="4"/>
    <n v="5"/>
    <s v="WCVI Hatchery"/>
    <x v="1"/>
    <n v="5"/>
    <s v="N"/>
    <n v="1"/>
    <n v="2288.4499999999998"/>
  </r>
  <r>
    <x v="1"/>
    <n v="11"/>
    <x v="10"/>
    <x v="5"/>
    <x v="5"/>
    <x v="5"/>
    <n v="5"/>
    <s v="WCVI Hatchery"/>
    <x v="1"/>
    <n v="2"/>
    <s v="N"/>
    <n v="1"/>
    <n v="0.64"/>
  </r>
  <r>
    <x v="1"/>
    <n v="11"/>
    <x v="10"/>
    <x v="5"/>
    <x v="5"/>
    <x v="5"/>
    <n v="5"/>
    <s v="WCVI Hatchery"/>
    <x v="1"/>
    <n v="3"/>
    <s v="N"/>
    <n v="1"/>
    <n v="2.97"/>
  </r>
  <r>
    <x v="1"/>
    <n v="11"/>
    <x v="10"/>
    <x v="5"/>
    <x v="5"/>
    <x v="5"/>
    <n v="5"/>
    <s v="WCVI Hatchery"/>
    <x v="1"/>
    <n v="4"/>
    <s v="N"/>
    <n v="1"/>
    <n v="0.3"/>
  </r>
  <r>
    <x v="1"/>
    <n v="11"/>
    <x v="10"/>
    <x v="5"/>
    <x v="5"/>
    <x v="5"/>
    <n v="5"/>
    <s v="WCVI Hatchery"/>
    <x v="1"/>
    <n v="5"/>
    <s v="N"/>
    <n v="1"/>
    <n v="0"/>
  </r>
  <r>
    <x v="1"/>
    <n v="12"/>
    <x v="11"/>
    <x v="0"/>
    <x v="0"/>
    <x v="0"/>
    <n v="5"/>
    <s v="WCVI Hatchery"/>
    <x v="1"/>
    <n v="2"/>
    <s v="N"/>
    <n v="1"/>
    <n v="1.83"/>
  </r>
  <r>
    <x v="1"/>
    <n v="12"/>
    <x v="11"/>
    <x v="0"/>
    <x v="0"/>
    <x v="0"/>
    <n v="5"/>
    <s v="WCVI Hatchery"/>
    <x v="1"/>
    <n v="3"/>
    <s v="N"/>
    <n v="1"/>
    <n v="11.65"/>
  </r>
  <r>
    <x v="1"/>
    <n v="12"/>
    <x v="11"/>
    <x v="0"/>
    <x v="0"/>
    <x v="0"/>
    <n v="5"/>
    <s v="WCVI Hatchery"/>
    <x v="1"/>
    <n v="4"/>
    <s v="N"/>
    <n v="1"/>
    <n v="25.03"/>
  </r>
  <r>
    <x v="1"/>
    <n v="12"/>
    <x v="11"/>
    <x v="0"/>
    <x v="0"/>
    <x v="0"/>
    <n v="5"/>
    <s v="WCVI Hatchery"/>
    <x v="1"/>
    <n v="5"/>
    <s v="N"/>
    <n v="1"/>
    <n v="0"/>
  </r>
  <r>
    <x v="1"/>
    <n v="13"/>
    <x v="12"/>
    <x v="0"/>
    <x v="0"/>
    <x v="0"/>
    <n v="5"/>
    <s v="WCVI Hatchery"/>
    <x v="1"/>
    <n v="2"/>
    <s v="N"/>
    <n v="1"/>
    <n v="19.05"/>
  </r>
  <r>
    <x v="1"/>
    <n v="13"/>
    <x v="12"/>
    <x v="0"/>
    <x v="0"/>
    <x v="0"/>
    <n v="5"/>
    <s v="WCVI Hatchery"/>
    <x v="1"/>
    <n v="3"/>
    <s v="N"/>
    <n v="1"/>
    <n v="0"/>
  </r>
  <r>
    <x v="1"/>
    <n v="13"/>
    <x v="12"/>
    <x v="0"/>
    <x v="0"/>
    <x v="0"/>
    <n v="5"/>
    <s v="WCVI Hatchery"/>
    <x v="1"/>
    <n v="4"/>
    <s v="N"/>
    <n v="1"/>
    <n v="34.74"/>
  </r>
  <r>
    <x v="1"/>
    <n v="13"/>
    <x v="12"/>
    <x v="0"/>
    <x v="0"/>
    <x v="0"/>
    <n v="5"/>
    <s v="WCVI Hatchery"/>
    <x v="1"/>
    <n v="5"/>
    <s v="N"/>
    <n v="1"/>
    <n v="0"/>
  </r>
  <r>
    <x v="1"/>
    <n v="14"/>
    <x v="13"/>
    <x v="0"/>
    <x v="0"/>
    <x v="0"/>
    <n v="5"/>
    <s v="WCVI Hatchery"/>
    <x v="1"/>
    <n v="2"/>
    <s v="N"/>
    <n v="1"/>
    <n v="0"/>
  </r>
  <r>
    <x v="1"/>
    <n v="14"/>
    <x v="13"/>
    <x v="0"/>
    <x v="0"/>
    <x v="0"/>
    <n v="5"/>
    <s v="WCVI Hatchery"/>
    <x v="1"/>
    <n v="3"/>
    <s v="N"/>
    <n v="1"/>
    <n v="0"/>
  </r>
  <r>
    <x v="1"/>
    <n v="14"/>
    <x v="13"/>
    <x v="0"/>
    <x v="0"/>
    <x v="0"/>
    <n v="5"/>
    <s v="WCVI Hatchery"/>
    <x v="1"/>
    <n v="4"/>
    <s v="N"/>
    <n v="1"/>
    <n v="0"/>
  </r>
  <r>
    <x v="1"/>
    <n v="14"/>
    <x v="13"/>
    <x v="0"/>
    <x v="0"/>
    <x v="0"/>
    <n v="5"/>
    <s v="WCVI Hatchery"/>
    <x v="1"/>
    <n v="5"/>
    <s v="N"/>
    <n v="1"/>
    <n v="0"/>
  </r>
  <r>
    <x v="1"/>
    <n v="15"/>
    <x v="14"/>
    <x v="0"/>
    <x v="0"/>
    <x v="0"/>
    <n v="5"/>
    <s v="WCVI Hatchery"/>
    <x v="1"/>
    <n v="2"/>
    <s v="N"/>
    <n v="1"/>
    <n v="0"/>
  </r>
  <r>
    <x v="1"/>
    <n v="15"/>
    <x v="14"/>
    <x v="0"/>
    <x v="0"/>
    <x v="0"/>
    <n v="5"/>
    <s v="WCVI Hatchery"/>
    <x v="1"/>
    <n v="3"/>
    <s v="N"/>
    <n v="1"/>
    <n v="0"/>
  </r>
  <r>
    <x v="1"/>
    <n v="15"/>
    <x v="14"/>
    <x v="0"/>
    <x v="0"/>
    <x v="0"/>
    <n v="5"/>
    <s v="WCVI Hatchery"/>
    <x v="1"/>
    <n v="4"/>
    <s v="N"/>
    <n v="1"/>
    <n v="0"/>
  </r>
  <r>
    <x v="1"/>
    <n v="15"/>
    <x v="14"/>
    <x v="0"/>
    <x v="0"/>
    <x v="0"/>
    <n v="5"/>
    <s v="WCVI Hatchery"/>
    <x v="1"/>
    <n v="5"/>
    <s v="N"/>
    <n v="1"/>
    <n v="0"/>
  </r>
  <r>
    <x v="1"/>
    <n v="16"/>
    <x v="15"/>
    <x v="0"/>
    <x v="0"/>
    <x v="0"/>
    <n v="5"/>
    <s v="WCVI Hatchery"/>
    <x v="1"/>
    <n v="2"/>
    <s v="N"/>
    <n v="1"/>
    <n v="0.23"/>
  </r>
  <r>
    <x v="1"/>
    <n v="16"/>
    <x v="15"/>
    <x v="0"/>
    <x v="0"/>
    <x v="0"/>
    <n v="5"/>
    <s v="WCVI Hatchery"/>
    <x v="1"/>
    <n v="3"/>
    <s v="N"/>
    <n v="1"/>
    <n v="0.39"/>
  </r>
  <r>
    <x v="1"/>
    <n v="16"/>
    <x v="15"/>
    <x v="0"/>
    <x v="0"/>
    <x v="0"/>
    <n v="5"/>
    <s v="WCVI Hatchery"/>
    <x v="1"/>
    <n v="4"/>
    <s v="N"/>
    <n v="1"/>
    <n v="0.37"/>
  </r>
  <r>
    <x v="1"/>
    <n v="16"/>
    <x v="15"/>
    <x v="0"/>
    <x v="0"/>
    <x v="0"/>
    <n v="5"/>
    <s v="WCVI Hatchery"/>
    <x v="1"/>
    <n v="5"/>
    <s v="N"/>
    <n v="1"/>
    <n v="3.11"/>
  </r>
  <r>
    <x v="1"/>
    <n v="17"/>
    <x v="16"/>
    <x v="0"/>
    <x v="0"/>
    <x v="0"/>
    <n v="5"/>
    <s v="WCVI Hatchery"/>
    <x v="1"/>
    <n v="2"/>
    <s v="N"/>
    <n v="1"/>
    <n v="0"/>
  </r>
  <r>
    <x v="1"/>
    <n v="17"/>
    <x v="16"/>
    <x v="0"/>
    <x v="0"/>
    <x v="0"/>
    <n v="5"/>
    <s v="WCVI Hatchery"/>
    <x v="1"/>
    <n v="3"/>
    <s v="N"/>
    <n v="1"/>
    <n v="0"/>
  </r>
  <r>
    <x v="1"/>
    <n v="17"/>
    <x v="16"/>
    <x v="0"/>
    <x v="0"/>
    <x v="0"/>
    <n v="5"/>
    <s v="WCVI Hatchery"/>
    <x v="1"/>
    <n v="4"/>
    <s v="N"/>
    <n v="1"/>
    <n v="0"/>
  </r>
  <r>
    <x v="1"/>
    <n v="17"/>
    <x v="16"/>
    <x v="0"/>
    <x v="0"/>
    <x v="0"/>
    <n v="5"/>
    <s v="WCVI Hatchery"/>
    <x v="1"/>
    <n v="5"/>
    <s v="N"/>
    <n v="1"/>
    <n v="0"/>
  </r>
  <r>
    <x v="1"/>
    <n v="18"/>
    <x v="17"/>
    <x v="6"/>
    <x v="6"/>
    <x v="6"/>
    <n v="5"/>
    <s v="WCVI Hatchery"/>
    <x v="1"/>
    <n v="2"/>
    <s v="N"/>
    <n v="1"/>
    <n v="0"/>
  </r>
  <r>
    <x v="1"/>
    <n v="18"/>
    <x v="17"/>
    <x v="6"/>
    <x v="6"/>
    <x v="6"/>
    <n v="5"/>
    <s v="WCVI Hatchery"/>
    <x v="1"/>
    <n v="3"/>
    <s v="N"/>
    <n v="1"/>
    <n v="430.87"/>
  </r>
  <r>
    <x v="1"/>
    <n v="18"/>
    <x v="17"/>
    <x v="6"/>
    <x v="6"/>
    <x v="6"/>
    <n v="5"/>
    <s v="WCVI Hatchery"/>
    <x v="1"/>
    <n v="4"/>
    <s v="N"/>
    <n v="1"/>
    <n v="920.61"/>
  </r>
  <r>
    <x v="1"/>
    <n v="18"/>
    <x v="17"/>
    <x v="6"/>
    <x v="6"/>
    <x v="6"/>
    <n v="5"/>
    <s v="WCVI Hatchery"/>
    <x v="1"/>
    <n v="5"/>
    <s v="N"/>
    <n v="1"/>
    <n v="952.07"/>
  </r>
  <r>
    <x v="1"/>
    <n v="19"/>
    <x v="18"/>
    <x v="0"/>
    <x v="0"/>
    <x v="0"/>
    <n v="5"/>
    <s v="WCVI Hatchery"/>
    <x v="1"/>
    <n v="2"/>
    <s v="N"/>
    <n v="1"/>
    <n v="0"/>
  </r>
  <r>
    <x v="1"/>
    <n v="19"/>
    <x v="18"/>
    <x v="0"/>
    <x v="0"/>
    <x v="0"/>
    <n v="5"/>
    <s v="WCVI Hatchery"/>
    <x v="1"/>
    <n v="3"/>
    <s v="N"/>
    <n v="1"/>
    <n v="333.58"/>
  </r>
  <r>
    <x v="1"/>
    <n v="19"/>
    <x v="18"/>
    <x v="0"/>
    <x v="0"/>
    <x v="0"/>
    <n v="5"/>
    <s v="WCVI Hatchery"/>
    <x v="1"/>
    <n v="4"/>
    <s v="N"/>
    <n v="1"/>
    <n v="127.76"/>
  </r>
  <r>
    <x v="1"/>
    <n v="19"/>
    <x v="18"/>
    <x v="0"/>
    <x v="0"/>
    <x v="0"/>
    <n v="5"/>
    <s v="WCVI Hatchery"/>
    <x v="1"/>
    <n v="5"/>
    <s v="N"/>
    <n v="1"/>
    <n v="0"/>
  </r>
  <r>
    <x v="1"/>
    <n v="20"/>
    <x v="19"/>
    <x v="0"/>
    <x v="0"/>
    <x v="0"/>
    <n v="5"/>
    <s v="WCVI Hatchery"/>
    <x v="1"/>
    <n v="2"/>
    <s v="N"/>
    <n v="1"/>
    <n v="0"/>
  </r>
  <r>
    <x v="1"/>
    <n v="20"/>
    <x v="19"/>
    <x v="0"/>
    <x v="0"/>
    <x v="0"/>
    <n v="5"/>
    <s v="WCVI Hatchery"/>
    <x v="1"/>
    <n v="3"/>
    <s v="N"/>
    <n v="1"/>
    <n v="0"/>
  </r>
  <r>
    <x v="1"/>
    <n v="20"/>
    <x v="19"/>
    <x v="0"/>
    <x v="0"/>
    <x v="0"/>
    <n v="5"/>
    <s v="WCVI Hatchery"/>
    <x v="1"/>
    <n v="4"/>
    <s v="N"/>
    <n v="1"/>
    <n v="0"/>
  </r>
  <r>
    <x v="1"/>
    <n v="20"/>
    <x v="19"/>
    <x v="0"/>
    <x v="0"/>
    <x v="0"/>
    <n v="5"/>
    <s v="WCVI Hatchery"/>
    <x v="1"/>
    <n v="5"/>
    <s v="N"/>
    <n v="1"/>
    <n v="0"/>
  </r>
  <r>
    <x v="1"/>
    <n v="21"/>
    <x v="20"/>
    <x v="0"/>
    <x v="0"/>
    <x v="0"/>
    <n v="5"/>
    <s v="WCVI Hatchery"/>
    <x v="1"/>
    <n v="2"/>
    <s v="N"/>
    <n v="1"/>
    <n v="0"/>
  </r>
  <r>
    <x v="1"/>
    <n v="21"/>
    <x v="20"/>
    <x v="0"/>
    <x v="0"/>
    <x v="0"/>
    <n v="5"/>
    <s v="WCVI Hatchery"/>
    <x v="1"/>
    <n v="3"/>
    <s v="N"/>
    <n v="1"/>
    <n v="0"/>
  </r>
  <r>
    <x v="1"/>
    <n v="21"/>
    <x v="20"/>
    <x v="0"/>
    <x v="0"/>
    <x v="0"/>
    <n v="5"/>
    <s v="WCVI Hatchery"/>
    <x v="1"/>
    <n v="4"/>
    <s v="N"/>
    <n v="1"/>
    <n v="0"/>
  </r>
  <r>
    <x v="1"/>
    <n v="21"/>
    <x v="20"/>
    <x v="0"/>
    <x v="0"/>
    <x v="0"/>
    <n v="5"/>
    <s v="WCVI Hatchery"/>
    <x v="1"/>
    <n v="5"/>
    <s v="N"/>
    <n v="1"/>
    <n v="0"/>
  </r>
  <r>
    <x v="1"/>
    <n v="22"/>
    <x v="21"/>
    <x v="0"/>
    <x v="0"/>
    <x v="0"/>
    <n v="5"/>
    <s v="WCVI Hatchery"/>
    <x v="1"/>
    <n v="2"/>
    <s v="N"/>
    <n v="1"/>
    <n v="0"/>
  </r>
  <r>
    <x v="1"/>
    <n v="22"/>
    <x v="21"/>
    <x v="0"/>
    <x v="0"/>
    <x v="0"/>
    <n v="5"/>
    <s v="WCVI Hatchery"/>
    <x v="1"/>
    <n v="3"/>
    <s v="N"/>
    <n v="1"/>
    <n v="0"/>
  </r>
  <r>
    <x v="1"/>
    <n v="22"/>
    <x v="21"/>
    <x v="0"/>
    <x v="0"/>
    <x v="0"/>
    <n v="5"/>
    <s v="WCVI Hatchery"/>
    <x v="1"/>
    <n v="4"/>
    <s v="N"/>
    <n v="1"/>
    <n v="7.36"/>
  </r>
  <r>
    <x v="1"/>
    <n v="22"/>
    <x v="21"/>
    <x v="0"/>
    <x v="0"/>
    <x v="0"/>
    <n v="5"/>
    <s v="WCVI Hatchery"/>
    <x v="1"/>
    <n v="5"/>
    <s v="N"/>
    <n v="1"/>
    <n v="0"/>
  </r>
  <r>
    <x v="1"/>
    <n v="23"/>
    <x v="22"/>
    <x v="0"/>
    <x v="0"/>
    <x v="0"/>
    <n v="5"/>
    <s v="WCVI Hatchery"/>
    <x v="1"/>
    <n v="2"/>
    <s v="N"/>
    <n v="1"/>
    <n v="0"/>
  </r>
  <r>
    <x v="1"/>
    <n v="23"/>
    <x v="22"/>
    <x v="0"/>
    <x v="0"/>
    <x v="0"/>
    <n v="5"/>
    <s v="WCVI Hatchery"/>
    <x v="1"/>
    <n v="3"/>
    <s v="N"/>
    <n v="1"/>
    <n v="0"/>
  </r>
  <r>
    <x v="1"/>
    <n v="23"/>
    <x v="22"/>
    <x v="0"/>
    <x v="0"/>
    <x v="0"/>
    <n v="5"/>
    <s v="WCVI Hatchery"/>
    <x v="1"/>
    <n v="4"/>
    <s v="N"/>
    <n v="1"/>
    <n v="0"/>
  </r>
  <r>
    <x v="1"/>
    <n v="23"/>
    <x v="22"/>
    <x v="0"/>
    <x v="0"/>
    <x v="0"/>
    <n v="5"/>
    <s v="WCVI Hatchery"/>
    <x v="1"/>
    <n v="5"/>
    <s v="N"/>
    <n v="1"/>
    <n v="0"/>
  </r>
  <r>
    <x v="1"/>
    <n v="24"/>
    <x v="23"/>
    <x v="7"/>
    <x v="7"/>
    <x v="7"/>
    <n v="5"/>
    <s v="WCVI Hatchery"/>
    <x v="1"/>
    <n v="2"/>
    <s v="N"/>
    <n v="1"/>
    <n v="16.91"/>
  </r>
  <r>
    <x v="1"/>
    <n v="24"/>
    <x v="23"/>
    <x v="7"/>
    <x v="7"/>
    <x v="7"/>
    <n v="5"/>
    <s v="WCVI Hatchery"/>
    <x v="1"/>
    <n v="3"/>
    <s v="N"/>
    <n v="1"/>
    <n v="76.709999999999994"/>
  </r>
  <r>
    <x v="1"/>
    <n v="24"/>
    <x v="23"/>
    <x v="7"/>
    <x v="7"/>
    <x v="7"/>
    <n v="5"/>
    <s v="WCVI Hatchery"/>
    <x v="1"/>
    <n v="4"/>
    <s v="N"/>
    <n v="1"/>
    <n v="38.770000000000003"/>
  </r>
  <r>
    <x v="1"/>
    <n v="24"/>
    <x v="23"/>
    <x v="7"/>
    <x v="7"/>
    <x v="7"/>
    <n v="5"/>
    <s v="WCVI Hatchery"/>
    <x v="1"/>
    <n v="5"/>
    <s v="N"/>
    <n v="1"/>
    <n v="209.94"/>
  </r>
  <r>
    <x v="1"/>
    <n v="25"/>
    <x v="24"/>
    <x v="0"/>
    <x v="0"/>
    <x v="0"/>
    <n v="5"/>
    <s v="WCVI Hatchery"/>
    <x v="1"/>
    <n v="2"/>
    <s v="N"/>
    <n v="1"/>
    <n v="231.53"/>
  </r>
  <r>
    <x v="1"/>
    <n v="25"/>
    <x v="24"/>
    <x v="0"/>
    <x v="0"/>
    <x v="0"/>
    <n v="5"/>
    <s v="WCVI Hatchery"/>
    <x v="1"/>
    <n v="3"/>
    <s v="N"/>
    <n v="1"/>
    <n v="807.48"/>
  </r>
  <r>
    <x v="1"/>
    <n v="25"/>
    <x v="24"/>
    <x v="0"/>
    <x v="0"/>
    <x v="0"/>
    <n v="5"/>
    <s v="WCVI Hatchery"/>
    <x v="1"/>
    <n v="4"/>
    <s v="N"/>
    <n v="1"/>
    <n v="1561.64"/>
  </r>
  <r>
    <x v="1"/>
    <n v="25"/>
    <x v="24"/>
    <x v="0"/>
    <x v="0"/>
    <x v="0"/>
    <n v="5"/>
    <s v="WCVI Hatchery"/>
    <x v="1"/>
    <n v="5"/>
    <s v="N"/>
    <n v="1"/>
    <n v="3958.73"/>
  </r>
  <r>
    <x v="1"/>
    <n v="1"/>
    <x v="0"/>
    <x v="0"/>
    <x v="0"/>
    <x v="0"/>
    <n v="6"/>
    <s v="WCVI Natural"/>
    <x v="1"/>
    <n v="2"/>
    <s v="N"/>
    <n v="1"/>
    <n v="0"/>
  </r>
  <r>
    <x v="1"/>
    <n v="1"/>
    <x v="0"/>
    <x v="0"/>
    <x v="0"/>
    <x v="0"/>
    <n v="6"/>
    <s v="WCVI Natural"/>
    <x v="1"/>
    <n v="3"/>
    <s v="N"/>
    <n v="1"/>
    <n v="191.67"/>
  </r>
  <r>
    <x v="1"/>
    <n v="1"/>
    <x v="0"/>
    <x v="0"/>
    <x v="0"/>
    <x v="0"/>
    <n v="6"/>
    <s v="WCVI Natural"/>
    <x v="1"/>
    <n v="4"/>
    <s v="N"/>
    <n v="1"/>
    <n v="918.43"/>
  </r>
  <r>
    <x v="1"/>
    <n v="1"/>
    <x v="0"/>
    <x v="0"/>
    <x v="0"/>
    <x v="0"/>
    <n v="6"/>
    <s v="WCVI Natural"/>
    <x v="1"/>
    <n v="5"/>
    <s v="N"/>
    <n v="1"/>
    <n v="943.22"/>
  </r>
  <r>
    <x v="1"/>
    <n v="2"/>
    <x v="1"/>
    <x v="0"/>
    <x v="0"/>
    <x v="0"/>
    <n v="6"/>
    <s v="WCVI Natural"/>
    <x v="1"/>
    <n v="2"/>
    <s v="N"/>
    <n v="1"/>
    <n v="1.07"/>
  </r>
  <r>
    <x v="1"/>
    <n v="2"/>
    <x v="1"/>
    <x v="0"/>
    <x v="0"/>
    <x v="0"/>
    <n v="6"/>
    <s v="WCVI Natural"/>
    <x v="1"/>
    <n v="3"/>
    <s v="N"/>
    <n v="1"/>
    <n v="153.24"/>
  </r>
  <r>
    <x v="1"/>
    <n v="2"/>
    <x v="1"/>
    <x v="0"/>
    <x v="0"/>
    <x v="0"/>
    <n v="6"/>
    <s v="WCVI Natural"/>
    <x v="1"/>
    <n v="4"/>
    <s v="N"/>
    <n v="1"/>
    <n v="203.56"/>
  </r>
  <r>
    <x v="1"/>
    <n v="2"/>
    <x v="1"/>
    <x v="0"/>
    <x v="0"/>
    <x v="0"/>
    <n v="6"/>
    <s v="WCVI Natural"/>
    <x v="1"/>
    <n v="5"/>
    <s v="N"/>
    <n v="1"/>
    <n v="230.39"/>
  </r>
  <r>
    <x v="1"/>
    <n v="3"/>
    <x v="2"/>
    <x v="0"/>
    <x v="0"/>
    <x v="0"/>
    <n v="6"/>
    <s v="WCVI Natural"/>
    <x v="1"/>
    <n v="2"/>
    <s v="N"/>
    <n v="1"/>
    <n v="0"/>
  </r>
  <r>
    <x v="1"/>
    <n v="3"/>
    <x v="2"/>
    <x v="0"/>
    <x v="0"/>
    <x v="0"/>
    <n v="6"/>
    <s v="WCVI Natural"/>
    <x v="1"/>
    <n v="3"/>
    <s v="N"/>
    <n v="1"/>
    <n v="0.06"/>
  </r>
  <r>
    <x v="1"/>
    <n v="3"/>
    <x v="2"/>
    <x v="0"/>
    <x v="0"/>
    <x v="0"/>
    <n v="6"/>
    <s v="WCVI Natural"/>
    <x v="1"/>
    <n v="4"/>
    <s v="N"/>
    <n v="1"/>
    <n v="0.05"/>
  </r>
  <r>
    <x v="1"/>
    <n v="3"/>
    <x v="2"/>
    <x v="0"/>
    <x v="0"/>
    <x v="0"/>
    <n v="6"/>
    <s v="WCVI Natural"/>
    <x v="1"/>
    <n v="5"/>
    <s v="N"/>
    <n v="1"/>
    <n v="0.03"/>
  </r>
  <r>
    <x v="1"/>
    <n v="4"/>
    <x v="3"/>
    <x v="1"/>
    <x v="1"/>
    <x v="1"/>
    <n v="6"/>
    <s v="WCVI Natural"/>
    <x v="1"/>
    <n v="2"/>
    <s v="N"/>
    <n v="1"/>
    <n v="0"/>
  </r>
  <r>
    <x v="1"/>
    <n v="4"/>
    <x v="3"/>
    <x v="1"/>
    <x v="1"/>
    <x v="1"/>
    <n v="6"/>
    <s v="WCVI Natural"/>
    <x v="1"/>
    <n v="3"/>
    <s v="N"/>
    <n v="1"/>
    <n v="0"/>
  </r>
  <r>
    <x v="1"/>
    <n v="4"/>
    <x v="3"/>
    <x v="1"/>
    <x v="1"/>
    <x v="1"/>
    <n v="6"/>
    <s v="WCVI Natural"/>
    <x v="1"/>
    <n v="4"/>
    <s v="N"/>
    <n v="1"/>
    <n v="0"/>
  </r>
  <r>
    <x v="1"/>
    <n v="4"/>
    <x v="3"/>
    <x v="1"/>
    <x v="1"/>
    <x v="1"/>
    <n v="6"/>
    <s v="WCVI Natural"/>
    <x v="1"/>
    <n v="5"/>
    <s v="N"/>
    <n v="1"/>
    <n v="0"/>
  </r>
  <r>
    <x v="1"/>
    <n v="5"/>
    <x v="4"/>
    <x v="0"/>
    <x v="0"/>
    <x v="0"/>
    <n v="6"/>
    <s v="WCVI Natural"/>
    <x v="1"/>
    <n v="2"/>
    <s v="N"/>
    <n v="1"/>
    <n v="0"/>
  </r>
  <r>
    <x v="1"/>
    <n v="5"/>
    <x v="4"/>
    <x v="0"/>
    <x v="0"/>
    <x v="0"/>
    <n v="6"/>
    <s v="WCVI Natural"/>
    <x v="1"/>
    <n v="3"/>
    <s v="N"/>
    <n v="1"/>
    <n v="0.85"/>
  </r>
  <r>
    <x v="1"/>
    <n v="5"/>
    <x v="4"/>
    <x v="0"/>
    <x v="0"/>
    <x v="0"/>
    <n v="6"/>
    <s v="WCVI Natural"/>
    <x v="1"/>
    <n v="4"/>
    <s v="N"/>
    <n v="1"/>
    <n v="0"/>
  </r>
  <r>
    <x v="1"/>
    <n v="5"/>
    <x v="4"/>
    <x v="0"/>
    <x v="0"/>
    <x v="0"/>
    <n v="6"/>
    <s v="WCVI Natural"/>
    <x v="1"/>
    <n v="5"/>
    <s v="N"/>
    <n v="1"/>
    <n v="0"/>
  </r>
  <r>
    <x v="1"/>
    <n v="6"/>
    <x v="5"/>
    <x v="0"/>
    <x v="0"/>
    <x v="0"/>
    <n v="6"/>
    <s v="WCVI Natural"/>
    <x v="1"/>
    <n v="2"/>
    <s v="N"/>
    <n v="1"/>
    <n v="0"/>
  </r>
  <r>
    <x v="1"/>
    <n v="6"/>
    <x v="5"/>
    <x v="0"/>
    <x v="0"/>
    <x v="0"/>
    <n v="6"/>
    <s v="WCVI Natural"/>
    <x v="1"/>
    <n v="3"/>
    <s v="N"/>
    <n v="1"/>
    <n v="0"/>
  </r>
  <r>
    <x v="1"/>
    <n v="6"/>
    <x v="5"/>
    <x v="0"/>
    <x v="0"/>
    <x v="0"/>
    <n v="6"/>
    <s v="WCVI Natural"/>
    <x v="1"/>
    <n v="4"/>
    <s v="N"/>
    <n v="1"/>
    <n v="0"/>
  </r>
  <r>
    <x v="1"/>
    <n v="6"/>
    <x v="5"/>
    <x v="0"/>
    <x v="0"/>
    <x v="0"/>
    <n v="6"/>
    <s v="WCVI Natural"/>
    <x v="1"/>
    <n v="5"/>
    <s v="N"/>
    <n v="1"/>
    <n v="0"/>
  </r>
  <r>
    <x v="1"/>
    <n v="7"/>
    <x v="6"/>
    <x v="2"/>
    <x v="2"/>
    <x v="2"/>
    <n v="6"/>
    <s v="WCVI Natural"/>
    <x v="1"/>
    <n v="2"/>
    <s v="N"/>
    <n v="1"/>
    <n v="3.46"/>
  </r>
  <r>
    <x v="1"/>
    <n v="7"/>
    <x v="6"/>
    <x v="2"/>
    <x v="2"/>
    <x v="2"/>
    <n v="6"/>
    <s v="WCVI Natural"/>
    <x v="1"/>
    <n v="3"/>
    <s v="N"/>
    <n v="1"/>
    <n v="28.53"/>
  </r>
  <r>
    <x v="1"/>
    <n v="7"/>
    <x v="6"/>
    <x v="2"/>
    <x v="2"/>
    <x v="2"/>
    <n v="6"/>
    <s v="WCVI Natural"/>
    <x v="1"/>
    <n v="4"/>
    <s v="N"/>
    <n v="1"/>
    <n v="65.239999999999995"/>
  </r>
  <r>
    <x v="1"/>
    <n v="7"/>
    <x v="6"/>
    <x v="2"/>
    <x v="2"/>
    <x v="2"/>
    <n v="6"/>
    <s v="WCVI Natural"/>
    <x v="1"/>
    <n v="5"/>
    <s v="N"/>
    <n v="1"/>
    <n v="111.21"/>
  </r>
  <r>
    <x v="1"/>
    <n v="8"/>
    <x v="7"/>
    <x v="3"/>
    <x v="3"/>
    <x v="3"/>
    <n v="6"/>
    <s v="WCVI Natural"/>
    <x v="1"/>
    <n v="2"/>
    <s v="N"/>
    <n v="1"/>
    <n v="0.22"/>
  </r>
  <r>
    <x v="1"/>
    <n v="8"/>
    <x v="7"/>
    <x v="3"/>
    <x v="3"/>
    <x v="3"/>
    <n v="6"/>
    <s v="WCVI Natural"/>
    <x v="1"/>
    <n v="3"/>
    <s v="N"/>
    <n v="1"/>
    <n v="13.87"/>
  </r>
  <r>
    <x v="1"/>
    <n v="8"/>
    <x v="7"/>
    <x v="3"/>
    <x v="3"/>
    <x v="3"/>
    <n v="6"/>
    <s v="WCVI Natural"/>
    <x v="1"/>
    <n v="4"/>
    <s v="N"/>
    <n v="1"/>
    <n v="11.65"/>
  </r>
  <r>
    <x v="1"/>
    <n v="8"/>
    <x v="7"/>
    <x v="3"/>
    <x v="3"/>
    <x v="3"/>
    <n v="6"/>
    <s v="WCVI Natural"/>
    <x v="1"/>
    <n v="5"/>
    <s v="N"/>
    <n v="1"/>
    <n v="20.71"/>
  </r>
  <r>
    <x v="1"/>
    <n v="9"/>
    <x v="8"/>
    <x v="0"/>
    <x v="0"/>
    <x v="0"/>
    <n v="6"/>
    <s v="WCVI Natural"/>
    <x v="1"/>
    <n v="2"/>
    <s v="N"/>
    <n v="1"/>
    <n v="1.28"/>
  </r>
  <r>
    <x v="1"/>
    <n v="9"/>
    <x v="8"/>
    <x v="0"/>
    <x v="0"/>
    <x v="0"/>
    <n v="6"/>
    <s v="WCVI Natural"/>
    <x v="1"/>
    <n v="3"/>
    <s v="N"/>
    <n v="1"/>
    <n v="1.49"/>
  </r>
  <r>
    <x v="1"/>
    <n v="9"/>
    <x v="8"/>
    <x v="0"/>
    <x v="0"/>
    <x v="0"/>
    <n v="6"/>
    <s v="WCVI Natural"/>
    <x v="1"/>
    <n v="4"/>
    <s v="N"/>
    <n v="1"/>
    <n v="1.66"/>
  </r>
  <r>
    <x v="1"/>
    <n v="9"/>
    <x v="8"/>
    <x v="0"/>
    <x v="0"/>
    <x v="0"/>
    <n v="6"/>
    <s v="WCVI Natural"/>
    <x v="1"/>
    <n v="5"/>
    <s v="N"/>
    <n v="1"/>
    <n v="1"/>
  </r>
  <r>
    <x v="1"/>
    <n v="10"/>
    <x v="9"/>
    <x v="4"/>
    <x v="4"/>
    <x v="4"/>
    <n v="6"/>
    <s v="WCVI Natural"/>
    <x v="1"/>
    <n v="2"/>
    <s v="N"/>
    <n v="1"/>
    <n v="1.19"/>
  </r>
  <r>
    <x v="1"/>
    <n v="10"/>
    <x v="9"/>
    <x v="4"/>
    <x v="4"/>
    <x v="4"/>
    <n v="6"/>
    <s v="WCVI Natural"/>
    <x v="1"/>
    <n v="3"/>
    <s v="N"/>
    <n v="1"/>
    <n v="38.67"/>
  </r>
  <r>
    <x v="1"/>
    <n v="10"/>
    <x v="9"/>
    <x v="4"/>
    <x v="4"/>
    <x v="4"/>
    <n v="6"/>
    <s v="WCVI Natural"/>
    <x v="1"/>
    <n v="4"/>
    <s v="N"/>
    <n v="1"/>
    <n v="63.35"/>
  </r>
  <r>
    <x v="1"/>
    <n v="10"/>
    <x v="9"/>
    <x v="4"/>
    <x v="4"/>
    <x v="4"/>
    <n v="6"/>
    <s v="WCVI Natural"/>
    <x v="1"/>
    <n v="5"/>
    <s v="N"/>
    <n v="1"/>
    <n v="133.59"/>
  </r>
  <r>
    <x v="1"/>
    <n v="11"/>
    <x v="10"/>
    <x v="5"/>
    <x v="5"/>
    <x v="5"/>
    <n v="6"/>
    <s v="WCVI Natural"/>
    <x v="1"/>
    <n v="2"/>
    <s v="N"/>
    <n v="1"/>
    <n v="0.1"/>
  </r>
  <r>
    <x v="1"/>
    <n v="11"/>
    <x v="10"/>
    <x v="5"/>
    <x v="5"/>
    <x v="5"/>
    <n v="6"/>
    <s v="WCVI Natural"/>
    <x v="1"/>
    <n v="3"/>
    <s v="N"/>
    <n v="1"/>
    <n v="0.35"/>
  </r>
  <r>
    <x v="1"/>
    <n v="11"/>
    <x v="10"/>
    <x v="5"/>
    <x v="5"/>
    <x v="5"/>
    <n v="6"/>
    <s v="WCVI Natural"/>
    <x v="1"/>
    <n v="4"/>
    <s v="N"/>
    <n v="1"/>
    <n v="0.05"/>
  </r>
  <r>
    <x v="1"/>
    <n v="11"/>
    <x v="10"/>
    <x v="5"/>
    <x v="5"/>
    <x v="5"/>
    <n v="6"/>
    <s v="WCVI Natural"/>
    <x v="1"/>
    <n v="5"/>
    <s v="N"/>
    <n v="1"/>
    <n v="0"/>
  </r>
  <r>
    <x v="1"/>
    <n v="12"/>
    <x v="11"/>
    <x v="0"/>
    <x v="0"/>
    <x v="0"/>
    <n v="6"/>
    <s v="WCVI Natural"/>
    <x v="1"/>
    <n v="2"/>
    <s v="N"/>
    <n v="1"/>
    <n v="0.28999999999999998"/>
  </r>
  <r>
    <x v="1"/>
    <n v="12"/>
    <x v="11"/>
    <x v="0"/>
    <x v="0"/>
    <x v="0"/>
    <n v="6"/>
    <s v="WCVI Natural"/>
    <x v="1"/>
    <n v="3"/>
    <s v="N"/>
    <n v="1"/>
    <n v="1.38"/>
  </r>
  <r>
    <x v="1"/>
    <n v="12"/>
    <x v="11"/>
    <x v="0"/>
    <x v="0"/>
    <x v="0"/>
    <n v="6"/>
    <s v="WCVI Natural"/>
    <x v="1"/>
    <n v="4"/>
    <s v="N"/>
    <n v="1"/>
    <n v="4.04"/>
  </r>
  <r>
    <x v="1"/>
    <n v="12"/>
    <x v="11"/>
    <x v="0"/>
    <x v="0"/>
    <x v="0"/>
    <n v="6"/>
    <s v="WCVI Natural"/>
    <x v="1"/>
    <n v="5"/>
    <s v="N"/>
    <n v="1"/>
    <n v="0"/>
  </r>
  <r>
    <x v="1"/>
    <n v="13"/>
    <x v="12"/>
    <x v="0"/>
    <x v="0"/>
    <x v="0"/>
    <n v="6"/>
    <s v="WCVI Natural"/>
    <x v="1"/>
    <n v="2"/>
    <s v="N"/>
    <n v="1"/>
    <n v="3.03"/>
  </r>
  <r>
    <x v="1"/>
    <n v="13"/>
    <x v="12"/>
    <x v="0"/>
    <x v="0"/>
    <x v="0"/>
    <n v="6"/>
    <s v="WCVI Natural"/>
    <x v="1"/>
    <n v="3"/>
    <s v="N"/>
    <n v="1"/>
    <n v="0"/>
  </r>
  <r>
    <x v="1"/>
    <n v="13"/>
    <x v="12"/>
    <x v="0"/>
    <x v="0"/>
    <x v="0"/>
    <n v="6"/>
    <s v="WCVI Natural"/>
    <x v="1"/>
    <n v="4"/>
    <s v="N"/>
    <n v="1"/>
    <n v="5.61"/>
  </r>
  <r>
    <x v="1"/>
    <n v="13"/>
    <x v="12"/>
    <x v="0"/>
    <x v="0"/>
    <x v="0"/>
    <n v="6"/>
    <s v="WCVI Natural"/>
    <x v="1"/>
    <n v="5"/>
    <s v="N"/>
    <n v="1"/>
    <n v="0"/>
  </r>
  <r>
    <x v="1"/>
    <n v="14"/>
    <x v="13"/>
    <x v="0"/>
    <x v="0"/>
    <x v="0"/>
    <n v="6"/>
    <s v="WCVI Natural"/>
    <x v="1"/>
    <n v="2"/>
    <s v="N"/>
    <n v="1"/>
    <n v="0"/>
  </r>
  <r>
    <x v="1"/>
    <n v="14"/>
    <x v="13"/>
    <x v="0"/>
    <x v="0"/>
    <x v="0"/>
    <n v="6"/>
    <s v="WCVI Natural"/>
    <x v="1"/>
    <n v="3"/>
    <s v="N"/>
    <n v="1"/>
    <n v="0"/>
  </r>
  <r>
    <x v="1"/>
    <n v="14"/>
    <x v="13"/>
    <x v="0"/>
    <x v="0"/>
    <x v="0"/>
    <n v="6"/>
    <s v="WCVI Natural"/>
    <x v="1"/>
    <n v="4"/>
    <s v="N"/>
    <n v="1"/>
    <n v="0"/>
  </r>
  <r>
    <x v="1"/>
    <n v="14"/>
    <x v="13"/>
    <x v="0"/>
    <x v="0"/>
    <x v="0"/>
    <n v="6"/>
    <s v="WCVI Natural"/>
    <x v="1"/>
    <n v="5"/>
    <s v="N"/>
    <n v="1"/>
    <n v="0"/>
  </r>
  <r>
    <x v="1"/>
    <n v="15"/>
    <x v="14"/>
    <x v="0"/>
    <x v="0"/>
    <x v="0"/>
    <n v="6"/>
    <s v="WCVI Natural"/>
    <x v="1"/>
    <n v="2"/>
    <s v="N"/>
    <n v="1"/>
    <n v="0"/>
  </r>
  <r>
    <x v="1"/>
    <n v="15"/>
    <x v="14"/>
    <x v="0"/>
    <x v="0"/>
    <x v="0"/>
    <n v="6"/>
    <s v="WCVI Natural"/>
    <x v="1"/>
    <n v="3"/>
    <s v="N"/>
    <n v="1"/>
    <n v="0"/>
  </r>
  <r>
    <x v="1"/>
    <n v="15"/>
    <x v="14"/>
    <x v="0"/>
    <x v="0"/>
    <x v="0"/>
    <n v="6"/>
    <s v="WCVI Natural"/>
    <x v="1"/>
    <n v="4"/>
    <s v="N"/>
    <n v="1"/>
    <n v="0"/>
  </r>
  <r>
    <x v="1"/>
    <n v="15"/>
    <x v="14"/>
    <x v="0"/>
    <x v="0"/>
    <x v="0"/>
    <n v="6"/>
    <s v="WCVI Natural"/>
    <x v="1"/>
    <n v="5"/>
    <s v="N"/>
    <n v="1"/>
    <n v="0"/>
  </r>
  <r>
    <x v="1"/>
    <n v="16"/>
    <x v="15"/>
    <x v="0"/>
    <x v="0"/>
    <x v="0"/>
    <n v="6"/>
    <s v="WCVI Natural"/>
    <x v="1"/>
    <n v="2"/>
    <s v="N"/>
    <n v="1"/>
    <n v="0.04"/>
  </r>
  <r>
    <x v="1"/>
    <n v="16"/>
    <x v="15"/>
    <x v="0"/>
    <x v="0"/>
    <x v="0"/>
    <n v="6"/>
    <s v="WCVI Natural"/>
    <x v="1"/>
    <n v="3"/>
    <s v="N"/>
    <n v="1"/>
    <n v="0.05"/>
  </r>
  <r>
    <x v="1"/>
    <n v="16"/>
    <x v="15"/>
    <x v="0"/>
    <x v="0"/>
    <x v="0"/>
    <n v="6"/>
    <s v="WCVI Natural"/>
    <x v="1"/>
    <n v="4"/>
    <s v="N"/>
    <n v="1"/>
    <n v="0.06"/>
  </r>
  <r>
    <x v="1"/>
    <n v="16"/>
    <x v="15"/>
    <x v="0"/>
    <x v="0"/>
    <x v="0"/>
    <n v="6"/>
    <s v="WCVI Natural"/>
    <x v="1"/>
    <n v="5"/>
    <s v="N"/>
    <n v="1"/>
    <n v="0.39"/>
  </r>
  <r>
    <x v="1"/>
    <n v="17"/>
    <x v="16"/>
    <x v="0"/>
    <x v="0"/>
    <x v="0"/>
    <n v="6"/>
    <s v="WCVI Natural"/>
    <x v="1"/>
    <n v="2"/>
    <s v="N"/>
    <n v="1"/>
    <n v="0"/>
  </r>
  <r>
    <x v="1"/>
    <n v="17"/>
    <x v="16"/>
    <x v="0"/>
    <x v="0"/>
    <x v="0"/>
    <n v="6"/>
    <s v="WCVI Natural"/>
    <x v="1"/>
    <n v="3"/>
    <s v="N"/>
    <n v="1"/>
    <n v="0"/>
  </r>
  <r>
    <x v="1"/>
    <n v="17"/>
    <x v="16"/>
    <x v="0"/>
    <x v="0"/>
    <x v="0"/>
    <n v="6"/>
    <s v="WCVI Natural"/>
    <x v="1"/>
    <n v="4"/>
    <s v="N"/>
    <n v="1"/>
    <n v="0"/>
  </r>
  <r>
    <x v="1"/>
    <n v="17"/>
    <x v="16"/>
    <x v="0"/>
    <x v="0"/>
    <x v="0"/>
    <n v="6"/>
    <s v="WCVI Natural"/>
    <x v="1"/>
    <n v="5"/>
    <s v="N"/>
    <n v="1"/>
    <n v="0"/>
  </r>
  <r>
    <x v="1"/>
    <n v="18"/>
    <x v="17"/>
    <x v="6"/>
    <x v="6"/>
    <x v="6"/>
    <n v="6"/>
    <s v="WCVI Natural"/>
    <x v="1"/>
    <n v="2"/>
    <s v="N"/>
    <n v="1"/>
    <n v="0"/>
  </r>
  <r>
    <x v="1"/>
    <n v="18"/>
    <x v="17"/>
    <x v="6"/>
    <x v="6"/>
    <x v="6"/>
    <n v="6"/>
    <s v="WCVI Natural"/>
    <x v="1"/>
    <n v="3"/>
    <s v="N"/>
    <n v="1"/>
    <n v="50.97"/>
  </r>
  <r>
    <x v="1"/>
    <n v="18"/>
    <x v="17"/>
    <x v="6"/>
    <x v="6"/>
    <x v="6"/>
    <n v="6"/>
    <s v="WCVI Natural"/>
    <x v="1"/>
    <n v="4"/>
    <s v="N"/>
    <n v="1"/>
    <n v="148.58000000000001"/>
  </r>
  <r>
    <x v="1"/>
    <n v="18"/>
    <x v="17"/>
    <x v="6"/>
    <x v="6"/>
    <x v="6"/>
    <n v="6"/>
    <s v="WCVI Natural"/>
    <x v="1"/>
    <n v="5"/>
    <s v="N"/>
    <n v="1"/>
    <n v="117.79"/>
  </r>
  <r>
    <x v="1"/>
    <n v="19"/>
    <x v="18"/>
    <x v="0"/>
    <x v="0"/>
    <x v="0"/>
    <n v="6"/>
    <s v="WCVI Natural"/>
    <x v="1"/>
    <n v="2"/>
    <s v="N"/>
    <n v="1"/>
    <n v="0"/>
  </r>
  <r>
    <x v="1"/>
    <n v="19"/>
    <x v="18"/>
    <x v="0"/>
    <x v="0"/>
    <x v="0"/>
    <n v="6"/>
    <s v="WCVI Natural"/>
    <x v="1"/>
    <n v="3"/>
    <s v="N"/>
    <n v="1"/>
    <n v="39.46"/>
  </r>
  <r>
    <x v="1"/>
    <n v="19"/>
    <x v="18"/>
    <x v="0"/>
    <x v="0"/>
    <x v="0"/>
    <n v="6"/>
    <s v="WCVI Natural"/>
    <x v="1"/>
    <n v="4"/>
    <s v="N"/>
    <n v="1"/>
    <n v="20.62"/>
  </r>
  <r>
    <x v="1"/>
    <n v="19"/>
    <x v="18"/>
    <x v="0"/>
    <x v="0"/>
    <x v="0"/>
    <n v="6"/>
    <s v="WCVI Natural"/>
    <x v="1"/>
    <n v="5"/>
    <s v="N"/>
    <n v="1"/>
    <n v="0"/>
  </r>
  <r>
    <x v="1"/>
    <n v="20"/>
    <x v="19"/>
    <x v="0"/>
    <x v="0"/>
    <x v="0"/>
    <n v="6"/>
    <s v="WCVI Natural"/>
    <x v="1"/>
    <n v="2"/>
    <s v="N"/>
    <n v="1"/>
    <n v="0"/>
  </r>
  <r>
    <x v="1"/>
    <n v="20"/>
    <x v="19"/>
    <x v="0"/>
    <x v="0"/>
    <x v="0"/>
    <n v="6"/>
    <s v="WCVI Natural"/>
    <x v="1"/>
    <n v="3"/>
    <s v="N"/>
    <n v="1"/>
    <n v="0"/>
  </r>
  <r>
    <x v="1"/>
    <n v="20"/>
    <x v="19"/>
    <x v="0"/>
    <x v="0"/>
    <x v="0"/>
    <n v="6"/>
    <s v="WCVI Natural"/>
    <x v="1"/>
    <n v="4"/>
    <s v="N"/>
    <n v="1"/>
    <n v="0"/>
  </r>
  <r>
    <x v="1"/>
    <n v="20"/>
    <x v="19"/>
    <x v="0"/>
    <x v="0"/>
    <x v="0"/>
    <n v="6"/>
    <s v="WCVI Natural"/>
    <x v="1"/>
    <n v="5"/>
    <s v="N"/>
    <n v="1"/>
    <n v="0"/>
  </r>
  <r>
    <x v="1"/>
    <n v="21"/>
    <x v="20"/>
    <x v="0"/>
    <x v="0"/>
    <x v="0"/>
    <n v="6"/>
    <s v="WCVI Natural"/>
    <x v="1"/>
    <n v="2"/>
    <s v="N"/>
    <n v="1"/>
    <n v="0"/>
  </r>
  <r>
    <x v="1"/>
    <n v="21"/>
    <x v="20"/>
    <x v="0"/>
    <x v="0"/>
    <x v="0"/>
    <n v="6"/>
    <s v="WCVI Natural"/>
    <x v="1"/>
    <n v="3"/>
    <s v="N"/>
    <n v="1"/>
    <n v="0"/>
  </r>
  <r>
    <x v="1"/>
    <n v="21"/>
    <x v="20"/>
    <x v="0"/>
    <x v="0"/>
    <x v="0"/>
    <n v="6"/>
    <s v="WCVI Natural"/>
    <x v="1"/>
    <n v="4"/>
    <s v="N"/>
    <n v="1"/>
    <n v="0"/>
  </r>
  <r>
    <x v="1"/>
    <n v="21"/>
    <x v="20"/>
    <x v="0"/>
    <x v="0"/>
    <x v="0"/>
    <n v="6"/>
    <s v="WCVI Natural"/>
    <x v="1"/>
    <n v="5"/>
    <s v="N"/>
    <n v="1"/>
    <n v="0"/>
  </r>
  <r>
    <x v="1"/>
    <n v="22"/>
    <x v="21"/>
    <x v="0"/>
    <x v="0"/>
    <x v="0"/>
    <n v="6"/>
    <s v="WCVI Natural"/>
    <x v="1"/>
    <n v="2"/>
    <s v="N"/>
    <n v="1"/>
    <n v="0"/>
  </r>
  <r>
    <x v="1"/>
    <n v="22"/>
    <x v="21"/>
    <x v="0"/>
    <x v="0"/>
    <x v="0"/>
    <n v="6"/>
    <s v="WCVI Natural"/>
    <x v="1"/>
    <n v="3"/>
    <s v="N"/>
    <n v="1"/>
    <n v="0"/>
  </r>
  <r>
    <x v="1"/>
    <n v="22"/>
    <x v="21"/>
    <x v="0"/>
    <x v="0"/>
    <x v="0"/>
    <n v="6"/>
    <s v="WCVI Natural"/>
    <x v="1"/>
    <n v="4"/>
    <s v="N"/>
    <n v="1"/>
    <n v="1.19"/>
  </r>
  <r>
    <x v="1"/>
    <n v="22"/>
    <x v="21"/>
    <x v="0"/>
    <x v="0"/>
    <x v="0"/>
    <n v="6"/>
    <s v="WCVI Natural"/>
    <x v="1"/>
    <n v="5"/>
    <s v="N"/>
    <n v="1"/>
    <n v="0"/>
  </r>
  <r>
    <x v="1"/>
    <n v="23"/>
    <x v="22"/>
    <x v="0"/>
    <x v="0"/>
    <x v="0"/>
    <n v="6"/>
    <s v="WCVI Natural"/>
    <x v="1"/>
    <n v="2"/>
    <s v="N"/>
    <n v="1"/>
    <n v="0"/>
  </r>
  <r>
    <x v="1"/>
    <n v="23"/>
    <x v="22"/>
    <x v="0"/>
    <x v="0"/>
    <x v="0"/>
    <n v="6"/>
    <s v="WCVI Natural"/>
    <x v="1"/>
    <n v="3"/>
    <s v="N"/>
    <n v="1"/>
    <n v="0"/>
  </r>
  <r>
    <x v="1"/>
    <n v="23"/>
    <x v="22"/>
    <x v="0"/>
    <x v="0"/>
    <x v="0"/>
    <n v="6"/>
    <s v="WCVI Natural"/>
    <x v="1"/>
    <n v="4"/>
    <s v="N"/>
    <n v="1"/>
    <n v="0"/>
  </r>
  <r>
    <x v="1"/>
    <n v="23"/>
    <x v="22"/>
    <x v="0"/>
    <x v="0"/>
    <x v="0"/>
    <n v="6"/>
    <s v="WCVI Natural"/>
    <x v="1"/>
    <n v="5"/>
    <s v="N"/>
    <n v="1"/>
    <n v="0"/>
  </r>
  <r>
    <x v="1"/>
    <n v="24"/>
    <x v="23"/>
    <x v="7"/>
    <x v="7"/>
    <x v="7"/>
    <n v="6"/>
    <s v="WCVI Natural"/>
    <x v="1"/>
    <n v="2"/>
    <s v="N"/>
    <n v="1"/>
    <n v="2.69"/>
  </r>
  <r>
    <x v="1"/>
    <n v="24"/>
    <x v="23"/>
    <x v="7"/>
    <x v="7"/>
    <x v="7"/>
    <n v="6"/>
    <s v="WCVI Natural"/>
    <x v="1"/>
    <n v="3"/>
    <s v="N"/>
    <n v="1"/>
    <n v="9.07"/>
  </r>
  <r>
    <x v="1"/>
    <n v="24"/>
    <x v="23"/>
    <x v="7"/>
    <x v="7"/>
    <x v="7"/>
    <n v="6"/>
    <s v="WCVI Natural"/>
    <x v="1"/>
    <n v="4"/>
    <s v="N"/>
    <n v="1"/>
    <n v="6.26"/>
  </r>
  <r>
    <x v="1"/>
    <n v="24"/>
    <x v="23"/>
    <x v="7"/>
    <x v="7"/>
    <x v="7"/>
    <n v="6"/>
    <s v="WCVI Natural"/>
    <x v="1"/>
    <n v="5"/>
    <s v="N"/>
    <n v="1"/>
    <n v="25.97"/>
  </r>
  <r>
    <x v="1"/>
    <n v="25"/>
    <x v="24"/>
    <x v="0"/>
    <x v="0"/>
    <x v="0"/>
    <n v="6"/>
    <s v="WCVI Natural"/>
    <x v="1"/>
    <n v="2"/>
    <s v="N"/>
    <n v="1"/>
    <n v="36.770000000000003"/>
  </r>
  <r>
    <x v="1"/>
    <n v="25"/>
    <x v="24"/>
    <x v="0"/>
    <x v="0"/>
    <x v="0"/>
    <n v="6"/>
    <s v="WCVI Natural"/>
    <x v="1"/>
    <n v="3"/>
    <s v="N"/>
    <n v="1"/>
    <n v="95.52"/>
  </r>
  <r>
    <x v="1"/>
    <n v="25"/>
    <x v="24"/>
    <x v="0"/>
    <x v="0"/>
    <x v="0"/>
    <n v="6"/>
    <s v="WCVI Natural"/>
    <x v="1"/>
    <n v="4"/>
    <s v="N"/>
    <n v="1"/>
    <n v="252.04"/>
  </r>
  <r>
    <x v="1"/>
    <n v="25"/>
    <x v="24"/>
    <x v="0"/>
    <x v="0"/>
    <x v="0"/>
    <n v="6"/>
    <s v="WCVI Natural"/>
    <x v="1"/>
    <n v="5"/>
    <s v="N"/>
    <n v="1"/>
    <n v="489.76"/>
  </r>
  <r>
    <x v="1"/>
    <n v="1"/>
    <x v="0"/>
    <x v="0"/>
    <x v="0"/>
    <x v="0"/>
    <n v="7"/>
    <s v="Georgia St. Upper"/>
    <x v="0"/>
    <n v="2"/>
    <s v="N"/>
    <n v="1"/>
    <n v="0"/>
  </r>
  <r>
    <x v="1"/>
    <n v="1"/>
    <x v="0"/>
    <x v="0"/>
    <x v="0"/>
    <x v="0"/>
    <n v="7"/>
    <s v="Georgia St. Upper"/>
    <x v="0"/>
    <n v="3"/>
    <s v="N"/>
    <n v="1"/>
    <n v="43.11"/>
  </r>
  <r>
    <x v="1"/>
    <n v="1"/>
    <x v="0"/>
    <x v="0"/>
    <x v="0"/>
    <x v="0"/>
    <n v="7"/>
    <s v="Georgia St. Upper"/>
    <x v="0"/>
    <n v="4"/>
    <s v="N"/>
    <n v="1"/>
    <n v="3358.71"/>
  </r>
  <r>
    <x v="1"/>
    <n v="1"/>
    <x v="0"/>
    <x v="0"/>
    <x v="0"/>
    <x v="0"/>
    <n v="7"/>
    <s v="Georgia St. Upper"/>
    <x v="0"/>
    <n v="5"/>
    <s v="N"/>
    <n v="1"/>
    <n v="1954.3"/>
  </r>
  <r>
    <x v="1"/>
    <n v="2"/>
    <x v="1"/>
    <x v="0"/>
    <x v="0"/>
    <x v="0"/>
    <n v="7"/>
    <s v="Georgia St. Upper"/>
    <x v="0"/>
    <n v="2"/>
    <s v="N"/>
    <n v="1"/>
    <n v="0"/>
  </r>
  <r>
    <x v="1"/>
    <n v="2"/>
    <x v="1"/>
    <x v="0"/>
    <x v="0"/>
    <x v="0"/>
    <n v="7"/>
    <s v="Georgia St. Upper"/>
    <x v="0"/>
    <n v="3"/>
    <s v="N"/>
    <n v="1"/>
    <n v="1126.95"/>
  </r>
  <r>
    <x v="1"/>
    <n v="2"/>
    <x v="1"/>
    <x v="0"/>
    <x v="0"/>
    <x v="0"/>
    <n v="7"/>
    <s v="Georgia St. Upper"/>
    <x v="0"/>
    <n v="4"/>
    <s v="N"/>
    <n v="1"/>
    <n v="1182.47"/>
  </r>
  <r>
    <x v="1"/>
    <n v="2"/>
    <x v="1"/>
    <x v="0"/>
    <x v="0"/>
    <x v="0"/>
    <n v="7"/>
    <s v="Georgia St. Upper"/>
    <x v="0"/>
    <n v="5"/>
    <s v="N"/>
    <n v="1"/>
    <n v="892.92"/>
  </r>
  <r>
    <x v="1"/>
    <n v="3"/>
    <x v="2"/>
    <x v="0"/>
    <x v="0"/>
    <x v="0"/>
    <n v="7"/>
    <s v="Georgia St. Upper"/>
    <x v="0"/>
    <n v="2"/>
    <s v="N"/>
    <n v="1"/>
    <n v="0.01"/>
  </r>
  <r>
    <x v="1"/>
    <n v="3"/>
    <x v="2"/>
    <x v="0"/>
    <x v="0"/>
    <x v="0"/>
    <n v="7"/>
    <s v="Georgia St. Upper"/>
    <x v="0"/>
    <n v="3"/>
    <s v="N"/>
    <n v="1"/>
    <n v="0.08"/>
  </r>
  <r>
    <x v="1"/>
    <n v="3"/>
    <x v="2"/>
    <x v="0"/>
    <x v="0"/>
    <x v="0"/>
    <n v="7"/>
    <s v="Georgia St. Upper"/>
    <x v="0"/>
    <n v="4"/>
    <s v="N"/>
    <n v="1"/>
    <n v="0.48"/>
  </r>
  <r>
    <x v="1"/>
    <n v="3"/>
    <x v="2"/>
    <x v="0"/>
    <x v="0"/>
    <x v="0"/>
    <n v="7"/>
    <s v="Georgia St. Upper"/>
    <x v="0"/>
    <n v="5"/>
    <s v="N"/>
    <n v="1"/>
    <n v="0.3"/>
  </r>
  <r>
    <x v="1"/>
    <n v="4"/>
    <x v="3"/>
    <x v="1"/>
    <x v="1"/>
    <x v="1"/>
    <n v="7"/>
    <s v="Georgia St. Upper"/>
    <x v="0"/>
    <n v="2"/>
    <s v="N"/>
    <n v="1"/>
    <n v="0"/>
  </r>
  <r>
    <x v="1"/>
    <n v="4"/>
    <x v="3"/>
    <x v="1"/>
    <x v="1"/>
    <x v="1"/>
    <n v="7"/>
    <s v="Georgia St. Upper"/>
    <x v="0"/>
    <n v="3"/>
    <s v="N"/>
    <n v="1"/>
    <n v="0"/>
  </r>
  <r>
    <x v="1"/>
    <n v="4"/>
    <x v="3"/>
    <x v="1"/>
    <x v="1"/>
    <x v="1"/>
    <n v="7"/>
    <s v="Georgia St. Upper"/>
    <x v="0"/>
    <n v="4"/>
    <s v="N"/>
    <n v="1"/>
    <n v="57.32"/>
  </r>
  <r>
    <x v="1"/>
    <n v="4"/>
    <x v="3"/>
    <x v="1"/>
    <x v="1"/>
    <x v="1"/>
    <n v="7"/>
    <s v="Georgia St. Upper"/>
    <x v="0"/>
    <n v="5"/>
    <s v="N"/>
    <n v="1"/>
    <n v="121.34"/>
  </r>
  <r>
    <x v="1"/>
    <n v="5"/>
    <x v="4"/>
    <x v="0"/>
    <x v="0"/>
    <x v="0"/>
    <n v="7"/>
    <s v="Georgia St. Upper"/>
    <x v="0"/>
    <n v="2"/>
    <s v="N"/>
    <n v="1"/>
    <n v="0"/>
  </r>
  <r>
    <x v="1"/>
    <n v="5"/>
    <x v="4"/>
    <x v="0"/>
    <x v="0"/>
    <x v="0"/>
    <n v="7"/>
    <s v="Georgia St. Upper"/>
    <x v="0"/>
    <n v="3"/>
    <s v="N"/>
    <n v="1"/>
    <n v="0"/>
  </r>
  <r>
    <x v="1"/>
    <n v="5"/>
    <x v="4"/>
    <x v="0"/>
    <x v="0"/>
    <x v="0"/>
    <n v="7"/>
    <s v="Georgia St. Upper"/>
    <x v="0"/>
    <n v="4"/>
    <s v="N"/>
    <n v="1"/>
    <n v="0"/>
  </r>
  <r>
    <x v="1"/>
    <n v="5"/>
    <x v="4"/>
    <x v="0"/>
    <x v="0"/>
    <x v="0"/>
    <n v="7"/>
    <s v="Georgia St. Upper"/>
    <x v="0"/>
    <n v="5"/>
    <s v="N"/>
    <n v="1"/>
    <n v="0"/>
  </r>
  <r>
    <x v="1"/>
    <n v="6"/>
    <x v="5"/>
    <x v="0"/>
    <x v="0"/>
    <x v="0"/>
    <n v="7"/>
    <s v="Georgia St. Upper"/>
    <x v="0"/>
    <n v="2"/>
    <s v="N"/>
    <n v="1"/>
    <n v="0"/>
  </r>
  <r>
    <x v="1"/>
    <n v="6"/>
    <x v="5"/>
    <x v="0"/>
    <x v="0"/>
    <x v="0"/>
    <n v="7"/>
    <s v="Georgia St. Upper"/>
    <x v="0"/>
    <n v="3"/>
    <s v="N"/>
    <n v="1"/>
    <n v="0"/>
  </r>
  <r>
    <x v="1"/>
    <n v="6"/>
    <x v="5"/>
    <x v="0"/>
    <x v="0"/>
    <x v="0"/>
    <n v="7"/>
    <s v="Georgia St. Upper"/>
    <x v="0"/>
    <n v="4"/>
    <s v="N"/>
    <n v="1"/>
    <n v="0"/>
  </r>
  <r>
    <x v="1"/>
    <n v="6"/>
    <x v="5"/>
    <x v="0"/>
    <x v="0"/>
    <x v="0"/>
    <n v="7"/>
    <s v="Georgia St. Upper"/>
    <x v="0"/>
    <n v="5"/>
    <s v="N"/>
    <n v="1"/>
    <n v="0"/>
  </r>
  <r>
    <x v="1"/>
    <n v="7"/>
    <x v="6"/>
    <x v="2"/>
    <x v="2"/>
    <x v="2"/>
    <n v="7"/>
    <s v="Georgia St. Upper"/>
    <x v="0"/>
    <n v="2"/>
    <s v="N"/>
    <n v="1"/>
    <n v="0"/>
  </r>
  <r>
    <x v="1"/>
    <n v="7"/>
    <x v="6"/>
    <x v="2"/>
    <x v="2"/>
    <x v="2"/>
    <n v="7"/>
    <s v="Georgia St. Upper"/>
    <x v="0"/>
    <n v="3"/>
    <s v="N"/>
    <n v="1"/>
    <n v="235.56"/>
  </r>
  <r>
    <x v="1"/>
    <n v="7"/>
    <x v="6"/>
    <x v="2"/>
    <x v="2"/>
    <x v="2"/>
    <n v="7"/>
    <s v="Georgia St. Upper"/>
    <x v="0"/>
    <n v="4"/>
    <s v="N"/>
    <n v="1"/>
    <n v="480.23"/>
  </r>
  <r>
    <x v="1"/>
    <n v="7"/>
    <x v="6"/>
    <x v="2"/>
    <x v="2"/>
    <x v="2"/>
    <n v="7"/>
    <s v="Georgia St. Upper"/>
    <x v="0"/>
    <n v="5"/>
    <s v="N"/>
    <n v="1"/>
    <n v="147.87"/>
  </r>
  <r>
    <x v="1"/>
    <n v="8"/>
    <x v="7"/>
    <x v="3"/>
    <x v="3"/>
    <x v="3"/>
    <n v="7"/>
    <s v="Georgia St. Upper"/>
    <x v="0"/>
    <n v="2"/>
    <s v="N"/>
    <n v="1"/>
    <n v="52.5"/>
  </r>
  <r>
    <x v="1"/>
    <n v="8"/>
    <x v="7"/>
    <x v="3"/>
    <x v="3"/>
    <x v="3"/>
    <n v="7"/>
    <s v="Georgia St. Upper"/>
    <x v="0"/>
    <n v="3"/>
    <s v="N"/>
    <n v="1"/>
    <n v="236.09"/>
  </r>
  <r>
    <x v="1"/>
    <n v="8"/>
    <x v="7"/>
    <x v="3"/>
    <x v="3"/>
    <x v="3"/>
    <n v="7"/>
    <s v="Georgia St. Upper"/>
    <x v="0"/>
    <n v="4"/>
    <s v="N"/>
    <n v="1"/>
    <n v="56.79"/>
  </r>
  <r>
    <x v="1"/>
    <n v="8"/>
    <x v="7"/>
    <x v="3"/>
    <x v="3"/>
    <x v="3"/>
    <n v="7"/>
    <s v="Georgia St. Upper"/>
    <x v="0"/>
    <n v="5"/>
    <s v="N"/>
    <n v="1"/>
    <n v="97.37"/>
  </r>
  <r>
    <x v="1"/>
    <n v="9"/>
    <x v="8"/>
    <x v="0"/>
    <x v="0"/>
    <x v="0"/>
    <n v="7"/>
    <s v="Georgia St. Upper"/>
    <x v="0"/>
    <n v="2"/>
    <s v="N"/>
    <n v="1"/>
    <n v="121.56"/>
  </r>
  <r>
    <x v="1"/>
    <n v="9"/>
    <x v="8"/>
    <x v="0"/>
    <x v="0"/>
    <x v="0"/>
    <n v="7"/>
    <s v="Georgia St. Upper"/>
    <x v="0"/>
    <n v="3"/>
    <s v="N"/>
    <n v="1"/>
    <n v="79.92"/>
  </r>
  <r>
    <x v="1"/>
    <n v="9"/>
    <x v="8"/>
    <x v="0"/>
    <x v="0"/>
    <x v="0"/>
    <n v="7"/>
    <s v="Georgia St. Upper"/>
    <x v="0"/>
    <n v="4"/>
    <s v="N"/>
    <n v="1"/>
    <n v="32.880000000000003"/>
  </r>
  <r>
    <x v="1"/>
    <n v="9"/>
    <x v="8"/>
    <x v="0"/>
    <x v="0"/>
    <x v="0"/>
    <n v="7"/>
    <s v="Georgia St. Upper"/>
    <x v="0"/>
    <n v="5"/>
    <s v="N"/>
    <n v="1"/>
    <n v="39.369999999999997"/>
  </r>
  <r>
    <x v="1"/>
    <n v="10"/>
    <x v="9"/>
    <x v="4"/>
    <x v="4"/>
    <x v="4"/>
    <n v="7"/>
    <s v="Georgia St. Upper"/>
    <x v="0"/>
    <n v="2"/>
    <s v="N"/>
    <n v="1"/>
    <n v="0"/>
  </r>
  <r>
    <x v="1"/>
    <n v="10"/>
    <x v="9"/>
    <x v="4"/>
    <x v="4"/>
    <x v="4"/>
    <n v="7"/>
    <s v="Georgia St. Upper"/>
    <x v="0"/>
    <n v="3"/>
    <s v="N"/>
    <n v="1"/>
    <n v="0"/>
  </r>
  <r>
    <x v="1"/>
    <n v="10"/>
    <x v="9"/>
    <x v="4"/>
    <x v="4"/>
    <x v="4"/>
    <n v="7"/>
    <s v="Georgia St. Upper"/>
    <x v="0"/>
    <n v="4"/>
    <s v="N"/>
    <n v="1"/>
    <n v="0"/>
  </r>
  <r>
    <x v="1"/>
    <n v="10"/>
    <x v="9"/>
    <x v="4"/>
    <x v="4"/>
    <x v="4"/>
    <n v="7"/>
    <s v="Georgia St. Upper"/>
    <x v="0"/>
    <n v="5"/>
    <s v="N"/>
    <n v="1"/>
    <n v="34.08"/>
  </r>
  <r>
    <x v="1"/>
    <n v="11"/>
    <x v="10"/>
    <x v="5"/>
    <x v="5"/>
    <x v="5"/>
    <n v="7"/>
    <s v="Georgia St. Upper"/>
    <x v="0"/>
    <n v="2"/>
    <s v="N"/>
    <n v="1"/>
    <n v="0"/>
  </r>
  <r>
    <x v="1"/>
    <n v="11"/>
    <x v="10"/>
    <x v="5"/>
    <x v="5"/>
    <x v="5"/>
    <n v="7"/>
    <s v="Georgia St. Upper"/>
    <x v="0"/>
    <n v="3"/>
    <s v="N"/>
    <n v="1"/>
    <n v="0.55000000000000004"/>
  </r>
  <r>
    <x v="1"/>
    <n v="11"/>
    <x v="10"/>
    <x v="5"/>
    <x v="5"/>
    <x v="5"/>
    <n v="7"/>
    <s v="Georgia St. Upper"/>
    <x v="0"/>
    <n v="4"/>
    <s v="N"/>
    <n v="1"/>
    <n v="0"/>
  </r>
  <r>
    <x v="1"/>
    <n v="11"/>
    <x v="10"/>
    <x v="5"/>
    <x v="5"/>
    <x v="5"/>
    <n v="7"/>
    <s v="Georgia St. Upper"/>
    <x v="0"/>
    <n v="5"/>
    <s v="N"/>
    <n v="1"/>
    <n v="0"/>
  </r>
  <r>
    <x v="1"/>
    <n v="12"/>
    <x v="11"/>
    <x v="0"/>
    <x v="0"/>
    <x v="0"/>
    <n v="7"/>
    <s v="Georgia St. Upper"/>
    <x v="0"/>
    <n v="2"/>
    <s v="N"/>
    <n v="1"/>
    <n v="0"/>
  </r>
  <r>
    <x v="1"/>
    <n v="12"/>
    <x v="11"/>
    <x v="0"/>
    <x v="0"/>
    <x v="0"/>
    <n v="7"/>
    <s v="Georgia St. Upper"/>
    <x v="0"/>
    <n v="3"/>
    <s v="N"/>
    <n v="1"/>
    <n v="0"/>
  </r>
  <r>
    <x v="1"/>
    <n v="12"/>
    <x v="11"/>
    <x v="0"/>
    <x v="0"/>
    <x v="0"/>
    <n v="7"/>
    <s v="Georgia St. Upper"/>
    <x v="0"/>
    <n v="4"/>
    <s v="N"/>
    <n v="1"/>
    <n v="0"/>
  </r>
  <r>
    <x v="1"/>
    <n v="12"/>
    <x v="11"/>
    <x v="0"/>
    <x v="0"/>
    <x v="0"/>
    <n v="7"/>
    <s v="Georgia St. Upper"/>
    <x v="0"/>
    <n v="5"/>
    <s v="N"/>
    <n v="1"/>
    <n v="0"/>
  </r>
  <r>
    <x v="1"/>
    <n v="13"/>
    <x v="12"/>
    <x v="0"/>
    <x v="0"/>
    <x v="0"/>
    <n v="7"/>
    <s v="Georgia St. Upper"/>
    <x v="0"/>
    <n v="2"/>
    <s v="N"/>
    <n v="1"/>
    <n v="0"/>
  </r>
  <r>
    <x v="1"/>
    <n v="13"/>
    <x v="12"/>
    <x v="0"/>
    <x v="0"/>
    <x v="0"/>
    <n v="7"/>
    <s v="Georgia St. Upper"/>
    <x v="0"/>
    <n v="3"/>
    <s v="N"/>
    <n v="1"/>
    <n v="0"/>
  </r>
  <r>
    <x v="1"/>
    <n v="13"/>
    <x v="12"/>
    <x v="0"/>
    <x v="0"/>
    <x v="0"/>
    <n v="7"/>
    <s v="Georgia St. Upper"/>
    <x v="0"/>
    <n v="4"/>
    <s v="N"/>
    <n v="1"/>
    <n v="0"/>
  </r>
  <r>
    <x v="1"/>
    <n v="13"/>
    <x v="12"/>
    <x v="0"/>
    <x v="0"/>
    <x v="0"/>
    <n v="7"/>
    <s v="Georgia St. Upper"/>
    <x v="0"/>
    <n v="5"/>
    <s v="N"/>
    <n v="1"/>
    <n v="0"/>
  </r>
  <r>
    <x v="1"/>
    <n v="14"/>
    <x v="13"/>
    <x v="0"/>
    <x v="0"/>
    <x v="0"/>
    <n v="7"/>
    <s v="Georgia St. Upper"/>
    <x v="0"/>
    <n v="2"/>
    <s v="N"/>
    <n v="1"/>
    <n v="0"/>
  </r>
  <r>
    <x v="1"/>
    <n v="14"/>
    <x v="13"/>
    <x v="0"/>
    <x v="0"/>
    <x v="0"/>
    <n v="7"/>
    <s v="Georgia St. Upper"/>
    <x v="0"/>
    <n v="3"/>
    <s v="N"/>
    <n v="1"/>
    <n v="0"/>
  </r>
  <r>
    <x v="1"/>
    <n v="14"/>
    <x v="13"/>
    <x v="0"/>
    <x v="0"/>
    <x v="0"/>
    <n v="7"/>
    <s v="Georgia St. Upper"/>
    <x v="0"/>
    <n v="4"/>
    <s v="N"/>
    <n v="1"/>
    <n v="0"/>
  </r>
  <r>
    <x v="1"/>
    <n v="14"/>
    <x v="13"/>
    <x v="0"/>
    <x v="0"/>
    <x v="0"/>
    <n v="7"/>
    <s v="Georgia St. Upper"/>
    <x v="0"/>
    <n v="5"/>
    <s v="N"/>
    <n v="1"/>
    <n v="0"/>
  </r>
  <r>
    <x v="1"/>
    <n v="15"/>
    <x v="14"/>
    <x v="0"/>
    <x v="0"/>
    <x v="0"/>
    <n v="7"/>
    <s v="Georgia St. Upper"/>
    <x v="0"/>
    <n v="2"/>
    <s v="N"/>
    <n v="1"/>
    <n v="0"/>
  </r>
  <r>
    <x v="1"/>
    <n v="15"/>
    <x v="14"/>
    <x v="0"/>
    <x v="0"/>
    <x v="0"/>
    <n v="7"/>
    <s v="Georgia St. Upper"/>
    <x v="0"/>
    <n v="3"/>
    <s v="N"/>
    <n v="1"/>
    <n v="0"/>
  </r>
  <r>
    <x v="1"/>
    <n v="15"/>
    <x v="14"/>
    <x v="0"/>
    <x v="0"/>
    <x v="0"/>
    <n v="7"/>
    <s v="Georgia St. Upper"/>
    <x v="0"/>
    <n v="4"/>
    <s v="N"/>
    <n v="1"/>
    <n v="0"/>
  </r>
  <r>
    <x v="1"/>
    <n v="15"/>
    <x v="14"/>
    <x v="0"/>
    <x v="0"/>
    <x v="0"/>
    <n v="7"/>
    <s v="Georgia St. Upper"/>
    <x v="0"/>
    <n v="5"/>
    <s v="N"/>
    <n v="1"/>
    <n v="0"/>
  </r>
  <r>
    <x v="1"/>
    <n v="16"/>
    <x v="15"/>
    <x v="0"/>
    <x v="0"/>
    <x v="0"/>
    <n v="7"/>
    <s v="Georgia St. Upper"/>
    <x v="0"/>
    <n v="2"/>
    <s v="N"/>
    <n v="1"/>
    <n v="1.53"/>
  </r>
  <r>
    <x v="1"/>
    <n v="16"/>
    <x v="15"/>
    <x v="0"/>
    <x v="0"/>
    <x v="0"/>
    <n v="7"/>
    <s v="Georgia St. Upper"/>
    <x v="0"/>
    <n v="3"/>
    <s v="N"/>
    <n v="1"/>
    <n v="1.17"/>
  </r>
  <r>
    <x v="1"/>
    <n v="16"/>
    <x v="15"/>
    <x v="0"/>
    <x v="0"/>
    <x v="0"/>
    <n v="7"/>
    <s v="Georgia St. Upper"/>
    <x v="0"/>
    <n v="4"/>
    <s v="N"/>
    <n v="1"/>
    <n v="3.41"/>
  </r>
  <r>
    <x v="1"/>
    <n v="16"/>
    <x v="15"/>
    <x v="0"/>
    <x v="0"/>
    <x v="0"/>
    <n v="7"/>
    <s v="Georgia St. Upper"/>
    <x v="0"/>
    <n v="5"/>
    <s v="N"/>
    <n v="1"/>
    <n v="4.6900000000000004"/>
  </r>
  <r>
    <x v="1"/>
    <n v="17"/>
    <x v="16"/>
    <x v="0"/>
    <x v="0"/>
    <x v="0"/>
    <n v="7"/>
    <s v="Georgia St. Upper"/>
    <x v="0"/>
    <n v="2"/>
    <s v="N"/>
    <n v="1"/>
    <n v="0"/>
  </r>
  <r>
    <x v="1"/>
    <n v="17"/>
    <x v="16"/>
    <x v="0"/>
    <x v="0"/>
    <x v="0"/>
    <n v="7"/>
    <s v="Georgia St. Upper"/>
    <x v="0"/>
    <n v="3"/>
    <s v="N"/>
    <n v="1"/>
    <n v="0"/>
  </r>
  <r>
    <x v="1"/>
    <n v="17"/>
    <x v="16"/>
    <x v="0"/>
    <x v="0"/>
    <x v="0"/>
    <n v="7"/>
    <s v="Georgia St. Upper"/>
    <x v="0"/>
    <n v="4"/>
    <s v="N"/>
    <n v="1"/>
    <n v="0"/>
  </r>
  <r>
    <x v="1"/>
    <n v="17"/>
    <x v="16"/>
    <x v="0"/>
    <x v="0"/>
    <x v="0"/>
    <n v="7"/>
    <s v="Georgia St. Upper"/>
    <x v="0"/>
    <n v="5"/>
    <s v="N"/>
    <n v="1"/>
    <n v="0"/>
  </r>
  <r>
    <x v="1"/>
    <n v="18"/>
    <x v="17"/>
    <x v="6"/>
    <x v="6"/>
    <x v="6"/>
    <n v="7"/>
    <s v="Georgia St. Upper"/>
    <x v="0"/>
    <n v="2"/>
    <s v="N"/>
    <n v="1"/>
    <n v="0"/>
  </r>
  <r>
    <x v="1"/>
    <n v="18"/>
    <x v="17"/>
    <x v="6"/>
    <x v="6"/>
    <x v="6"/>
    <n v="7"/>
    <s v="Georgia St. Upper"/>
    <x v="0"/>
    <n v="3"/>
    <s v="N"/>
    <n v="1"/>
    <n v="215.98"/>
  </r>
  <r>
    <x v="1"/>
    <n v="18"/>
    <x v="17"/>
    <x v="6"/>
    <x v="6"/>
    <x v="6"/>
    <n v="7"/>
    <s v="Georgia St. Upper"/>
    <x v="0"/>
    <n v="4"/>
    <s v="N"/>
    <n v="1"/>
    <n v="2271.9699999999998"/>
  </r>
  <r>
    <x v="1"/>
    <n v="18"/>
    <x v="17"/>
    <x v="6"/>
    <x v="6"/>
    <x v="6"/>
    <n v="7"/>
    <s v="Georgia St. Upper"/>
    <x v="0"/>
    <n v="5"/>
    <s v="N"/>
    <n v="1"/>
    <n v="1254.6199999999999"/>
  </r>
  <r>
    <x v="1"/>
    <n v="19"/>
    <x v="18"/>
    <x v="0"/>
    <x v="0"/>
    <x v="0"/>
    <n v="7"/>
    <s v="Georgia St. Upper"/>
    <x v="0"/>
    <n v="2"/>
    <s v="N"/>
    <n v="1"/>
    <n v="2804.78"/>
  </r>
  <r>
    <x v="1"/>
    <n v="19"/>
    <x v="18"/>
    <x v="0"/>
    <x v="0"/>
    <x v="0"/>
    <n v="7"/>
    <s v="Georgia St. Upper"/>
    <x v="0"/>
    <n v="3"/>
    <s v="N"/>
    <n v="1"/>
    <n v="2006.52"/>
  </r>
  <r>
    <x v="1"/>
    <n v="19"/>
    <x v="18"/>
    <x v="0"/>
    <x v="0"/>
    <x v="0"/>
    <n v="7"/>
    <s v="Georgia St. Upper"/>
    <x v="0"/>
    <n v="4"/>
    <s v="N"/>
    <n v="1"/>
    <n v="1223.05"/>
  </r>
  <r>
    <x v="1"/>
    <n v="19"/>
    <x v="18"/>
    <x v="0"/>
    <x v="0"/>
    <x v="0"/>
    <n v="7"/>
    <s v="Georgia St. Upper"/>
    <x v="0"/>
    <n v="5"/>
    <s v="N"/>
    <n v="1"/>
    <n v="3663.82"/>
  </r>
  <r>
    <x v="1"/>
    <n v="20"/>
    <x v="19"/>
    <x v="0"/>
    <x v="0"/>
    <x v="0"/>
    <n v="7"/>
    <s v="Georgia St. Upper"/>
    <x v="0"/>
    <n v="2"/>
    <s v="N"/>
    <n v="1"/>
    <n v="0"/>
  </r>
  <r>
    <x v="1"/>
    <n v="20"/>
    <x v="19"/>
    <x v="0"/>
    <x v="0"/>
    <x v="0"/>
    <n v="7"/>
    <s v="Georgia St. Upper"/>
    <x v="0"/>
    <n v="3"/>
    <s v="N"/>
    <n v="1"/>
    <n v="0"/>
  </r>
  <r>
    <x v="1"/>
    <n v="20"/>
    <x v="19"/>
    <x v="0"/>
    <x v="0"/>
    <x v="0"/>
    <n v="7"/>
    <s v="Georgia St. Upper"/>
    <x v="0"/>
    <n v="4"/>
    <s v="N"/>
    <n v="1"/>
    <n v="8.86"/>
  </r>
  <r>
    <x v="1"/>
    <n v="20"/>
    <x v="19"/>
    <x v="0"/>
    <x v="0"/>
    <x v="0"/>
    <n v="7"/>
    <s v="Georgia St. Upper"/>
    <x v="0"/>
    <n v="5"/>
    <s v="N"/>
    <n v="1"/>
    <n v="19.59"/>
  </r>
  <r>
    <x v="1"/>
    <n v="21"/>
    <x v="20"/>
    <x v="0"/>
    <x v="0"/>
    <x v="0"/>
    <n v="7"/>
    <s v="Georgia St. Upper"/>
    <x v="0"/>
    <n v="2"/>
    <s v="N"/>
    <n v="1"/>
    <n v="0"/>
  </r>
  <r>
    <x v="1"/>
    <n v="21"/>
    <x v="20"/>
    <x v="0"/>
    <x v="0"/>
    <x v="0"/>
    <n v="7"/>
    <s v="Georgia St. Upper"/>
    <x v="0"/>
    <n v="3"/>
    <s v="N"/>
    <n v="1"/>
    <n v="0"/>
  </r>
  <r>
    <x v="1"/>
    <n v="21"/>
    <x v="20"/>
    <x v="0"/>
    <x v="0"/>
    <x v="0"/>
    <n v="7"/>
    <s v="Georgia St. Upper"/>
    <x v="0"/>
    <n v="4"/>
    <s v="N"/>
    <n v="1"/>
    <n v="0"/>
  </r>
  <r>
    <x v="1"/>
    <n v="21"/>
    <x v="20"/>
    <x v="0"/>
    <x v="0"/>
    <x v="0"/>
    <n v="7"/>
    <s v="Georgia St. Upper"/>
    <x v="0"/>
    <n v="5"/>
    <s v="N"/>
    <n v="1"/>
    <n v="0"/>
  </r>
  <r>
    <x v="1"/>
    <n v="22"/>
    <x v="21"/>
    <x v="0"/>
    <x v="0"/>
    <x v="0"/>
    <n v="7"/>
    <s v="Georgia St. Upper"/>
    <x v="0"/>
    <n v="2"/>
    <s v="N"/>
    <n v="1"/>
    <n v="0"/>
  </r>
  <r>
    <x v="1"/>
    <n v="22"/>
    <x v="21"/>
    <x v="0"/>
    <x v="0"/>
    <x v="0"/>
    <n v="7"/>
    <s v="Georgia St. Upper"/>
    <x v="0"/>
    <n v="3"/>
    <s v="N"/>
    <n v="1"/>
    <n v="0"/>
  </r>
  <r>
    <x v="1"/>
    <n v="22"/>
    <x v="21"/>
    <x v="0"/>
    <x v="0"/>
    <x v="0"/>
    <n v="7"/>
    <s v="Georgia St. Upper"/>
    <x v="0"/>
    <n v="4"/>
    <s v="N"/>
    <n v="1"/>
    <n v="0"/>
  </r>
  <r>
    <x v="1"/>
    <n v="22"/>
    <x v="21"/>
    <x v="0"/>
    <x v="0"/>
    <x v="0"/>
    <n v="7"/>
    <s v="Georgia St. Upper"/>
    <x v="0"/>
    <n v="5"/>
    <s v="N"/>
    <n v="1"/>
    <n v="0"/>
  </r>
  <r>
    <x v="1"/>
    <n v="23"/>
    <x v="22"/>
    <x v="0"/>
    <x v="0"/>
    <x v="0"/>
    <n v="7"/>
    <s v="Georgia St. Upper"/>
    <x v="0"/>
    <n v="2"/>
    <s v="N"/>
    <n v="1"/>
    <n v="0"/>
  </r>
  <r>
    <x v="1"/>
    <n v="23"/>
    <x v="22"/>
    <x v="0"/>
    <x v="0"/>
    <x v="0"/>
    <n v="7"/>
    <s v="Georgia St. Upper"/>
    <x v="0"/>
    <n v="3"/>
    <s v="N"/>
    <n v="1"/>
    <n v="0"/>
  </r>
  <r>
    <x v="1"/>
    <n v="23"/>
    <x v="22"/>
    <x v="0"/>
    <x v="0"/>
    <x v="0"/>
    <n v="7"/>
    <s v="Georgia St. Upper"/>
    <x v="0"/>
    <n v="4"/>
    <s v="N"/>
    <n v="1"/>
    <n v="0"/>
  </r>
  <r>
    <x v="1"/>
    <n v="23"/>
    <x v="22"/>
    <x v="0"/>
    <x v="0"/>
    <x v="0"/>
    <n v="7"/>
    <s v="Georgia St. Upper"/>
    <x v="0"/>
    <n v="5"/>
    <s v="N"/>
    <n v="1"/>
    <n v="0"/>
  </r>
  <r>
    <x v="1"/>
    <n v="24"/>
    <x v="23"/>
    <x v="7"/>
    <x v="7"/>
    <x v="7"/>
    <n v="7"/>
    <s v="Georgia St. Upper"/>
    <x v="0"/>
    <n v="2"/>
    <s v="N"/>
    <n v="1"/>
    <n v="117.36"/>
  </r>
  <r>
    <x v="1"/>
    <n v="24"/>
    <x v="23"/>
    <x v="7"/>
    <x v="7"/>
    <x v="7"/>
    <n v="7"/>
    <s v="Georgia St. Upper"/>
    <x v="0"/>
    <n v="3"/>
    <s v="N"/>
    <n v="1"/>
    <n v="158.91999999999999"/>
  </r>
  <r>
    <x v="1"/>
    <n v="24"/>
    <x v="23"/>
    <x v="7"/>
    <x v="7"/>
    <x v="7"/>
    <n v="7"/>
    <s v="Georgia St. Upper"/>
    <x v="0"/>
    <n v="4"/>
    <s v="N"/>
    <n v="1"/>
    <n v="845.85"/>
  </r>
  <r>
    <x v="1"/>
    <n v="24"/>
    <x v="23"/>
    <x v="7"/>
    <x v="7"/>
    <x v="7"/>
    <n v="7"/>
    <s v="Georgia St. Upper"/>
    <x v="0"/>
    <n v="5"/>
    <s v="N"/>
    <n v="1"/>
    <n v="846.88"/>
  </r>
  <r>
    <x v="1"/>
    <n v="25"/>
    <x v="24"/>
    <x v="0"/>
    <x v="0"/>
    <x v="0"/>
    <n v="7"/>
    <s v="Georgia St. Upper"/>
    <x v="0"/>
    <n v="2"/>
    <s v="N"/>
    <n v="1"/>
    <n v="0"/>
  </r>
  <r>
    <x v="1"/>
    <n v="25"/>
    <x v="24"/>
    <x v="0"/>
    <x v="0"/>
    <x v="0"/>
    <n v="7"/>
    <s v="Georgia St. Upper"/>
    <x v="0"/>
    <n v="3"/>
    <s v="N"/>
    <n v="1"/>
    <n v="0"/>
  </r>
  <r>
    <x v="1"/>
    <n v="25"/>
    <x v="24"/>
    <x v="0"/>
    <x v="0"/>
    <x v="0"/>
    <n v="7"/>
    <s v="Georgia St. Upper"/>
    <x v="0"/>
    <n v="4"/>
    <s v="N"/>
    <n v="1"/>
    <n v="0"/>
  </r>
  <r>
    <x v="1"/>
    <n v="25"/>
    <x v="24"/>
    <x v="0"/>
    <x v="0"/>
    <x v="0"/>
    <n v="7"/>
    <s v="Georgia St. Upper"/>
    <x v="0"/>
    <n v="5"/>
    <s v="N"/>
    <n v="1"/>
    <n v="0"/>
  </r>
  <r>
    <x v="1"/>
    <n v="1"/>
    <x v="0"/>
    <x v="0"/>
    <x v="0"/>
    <x v="0"/>
    <n v="8"/>
    <s v="Georgia St. Lwr Nat"/>
    <x v="1"/>
    <n v="2"/>
    <s v="N"/>
    <n v="1"/>
    <n v="0"/>
  </r>
  <r>
    <x v="1"/>
    <n v="1"/>
    <x v="0"/>
    <x v="0"/>
    <x v="0"/>
    <x v="0"/>
    <n v="8"/>
    <s v="Georgia St. Lwr Nat"/>
    <x v="1"/>
    <n v="3"/>
    <s v="N"/>
    <n v="1"/>
    <n v="12.03"/>
  </r>
  <r>
    <x v="1"/>
    <n v="1"/>
    <x v="0"/>
    <x v="0"/>
    <x v="0"/>
    <x v="0"/>
    <n v="8"/>
    <s v="Georgia St. Lwr Nat"/>
    <x v="1"/>
    <n v="4"/>
    <s v="N"/>
    <n v="1"/>
    <n v="72.34"/>
  </r>
  <r>
    <x v="1"/>
    <n v="1"/>
    <x v="0"/>
    <x v="0"/>
    <x v="0"/>
    <x v="0"/>
    <n v="8"/>
    <s v="Georgia St. Lwr Nat"/>
    <x v="1"/>
    <n v="5"/>
    <s v="N"/>
    <n v="1"/>
    <n v="6.76"/>
  </r>
  <r>
    <x v="1"/>
    <n v="2"/>
    <x v="1"/>
    <x v="0"/>
    <x v="0"/>
    <x v="0"/>
    <n v="8"/>
    <s v="Georgia St. Lwr Nat"/>
    <x v="1"/>
    <n v="2"/>
    <s v="N"/>
    <n v="1"/>
    <n v="0.79"/>
  </r>
  <r>
    <x v="1"/>
    <n v="2"/>
    <x v="1"/>
    <x v="0"/>
    <x v="0"/>
    <x v="0"/>
    <n v="8"/>
    <s v="Georgia St. Lwr Nat"/>
    <x v="1"/>
    <n v="3"/>
    <s v="N"/>
    <n v="1"/>
    <n v="72.14"/>
  </r>
  <r>
    <x v="1"/>
    <n v="2"/>
    <x v="1"/>
    <x v="0"/>
    <x v="0"/>
    <x v="0"/>
    <n v="8"/>
    <s v="Georgia St. Lwr Nat"/>
    <x v="1"/>
    <n v="4"/>
    <s v="N"/>
    <n v="1"/>
    <n v="63.14"/>
  </r>
  <r>
    <x v="1"/>
    <n v="2"/>
    <x v="1"/>
    <x v="0"/>
    <x v="0"/>
    <x v="0"/>
    <n v="8"/>
    <s v="Georgia St. Lwr Nat"/>
    <x v="1"/>
    <n v="5"/>
    <s v="N"/>
    <n v="1"/>
    <n v="18.39"/>
  </r>
  <r>
    <x v="1"/>
    <n v="3"/>
    <x v="2"/>
    <x v="0"/>
    <x v="0"/>
    <x v="0"/>
    <n v="8"/>
    <s v="Georgia St. Lwr Nat"/>
    <x v="1"/>
    <n v="2"/>
    <s v="N"/>
    <n v="1"/>
    <n v="0"/>
  </r>
  <r>
    <x v="1"/>
    <n v="3"/>
    <x v="2"/>
    <x v="0"/>
    <x v="0"/>
    <x v="0"/>
    <n v="8"/>
    <s v="Georgia St. Lwr Nat"/>
    <x v="1"/>
    <n v="3"/>
    <s v="N"/>
    <n v="1"/>
    <n v="0.05"/>
  </r>
  <r>
    <x v="1"/>
    <n v="3"/>
    <x v="2"/>
    <x v="0"/>
    <x v="0"/>
    <x v="0"/>
    <n v="8"/>
    <s v="Georgia St. Lwr Nat"/>
    <x v="1"/>
    <n v="4"/>
    <s v="N"/>
    <n v="1"/>
    <n v="0.04"/>
  </r>
  <r>
    <x v="1"/>
    <n v="3"/>
    <x v="2"/>
    <x v="0"/>
    <x v="0"/>
    <x v="0"/>
    <n v="8"/>
    <s v="Georgia St. Lwr Nat"/>
    <x v="1"/>
    <n v="5"/>
    <s v="N"/>
    <n v="1"/>
    <n v="0"/>
  </r>
  <r>
    <x v="1"/>
    <n v="4"/>
    <x v="3"/>
    <x v="1"/>
    <x v="1"/>
    <x v="1"/>
    <n v="8"/>
    <s v="Georgia St. Lwr Nat"/>
    <x v="1"/>
    <n v="2"/>
    <s v="N"/>
    <n v="1"/>
    <n v="1.57"/>
  </r>
  <r>
    <x v="1"/>
    <n v="4"/>
    <x v="3"/>
    <x v="1"/>
    <x v="1"/>
    <x v="1"/>
    <n v="8"/>
    <s v="Georgia St. Lwr Nat"/>
    <x v="1"/>
    <n v="3"/>
    <s v="N"/>
    <n v="1"/>
    <n v="172.3"/>
  </r>
  <r>
    <x v="1"/>
    <n v="4"/>
    <x v="3"/>
    <x v="1"/>
    <x v="1"/>
    <x v="1"/>
    <n v="8"/>
    <s v="Georgia St. Lwr Nat"/>
    <x v="1"/>
    <n v="4"/>
    <s v="N"/>
    <n v="1"/>
    <n v="73.73"/>
  </r>
  <r>
    <x v="1"/>
    <n v="4"/>
    <x v="3"/>
    <x v="1"/>
    <x v="1"/>
    <x v="1"/>
    <n v="8"/>
    <s v="Georgia St. Lwr Nat"/>
    <x v="1"/>
    <n v="5"/>
    <s v="N"/>
    <n v="1"/>
    <n v="0"/>
  </r>
  <r>
    <x v="1"/>
    <n v="5"/>
    <x v="4"/>
    <x v="0"/>
    <x v="0"/>
    <x v="0"/>
    <n v="8"/>
    <s v="Georgia St. Lwr Nat"/>
    <x v="1"/>
    <n v="2"/>
    <s v="N"/>
    <n v="1"/>
    <n v="0"/>
  </r>
  <r>
    <x v="1"/>
    <n v="5"/>
    <x v="4"/>
    <x v="0"/>
    <x v="0"/>
    <x v="0"/>
    <n v="8"/>
    <s v="Georgia St. Lwr Nat"/>
    <x v="1"/>
    <n v="3"/>
    <s v="N"/>
    <n v="1"/>
    <n v="0"/>
  </r>
  <r>
    <x v="1"/>
    <n v="5"/>
    <x v="4"/>
    <x v="0"/>
    <x v="0"/>
    <x v="0"/>
    <n v="8"/>
    <s v="Georgia St. Lwr Nat"/>
    <x v="1"/>
    <n v="4"/>
    <s v="N"/>
    <n v="1"/>
    <n v="0"/>
  </r>
  <r>
    <x v="1"/>
    <n v="5"/>
    <x v="4"/>
    <x v="0"/>
    <x v="0"/>
    <x v="0"/>
    <n v="8"/>
    <s v="Georgia St. Lwr Nat"/>
    <x v="1"/>
    <n v="5"/>
    <s v="N"/>
    <n v="1"/>
    <n v="0"/>
  </r>
  <r>
    <x v="1"/>
    <n v="6"/>
    <x v="5"/>
    <x v="0"/>
    <x v="0"/>
    <x v="0"/>
    <n v="8"/>
    <s v="Georgia St. Lwr Nat"/>
    <x v="1"/>
    <n v="2"/>
    <s v="N"/>
    <n v="1"/>
    <n v="0"/>
  </r>
  <r>
    <x v="1"/>
    <n v="6"/>
    <x v="5"/>
    <x v="0"/>
    <x v="0"/>
    <x v="0"/>
    <n v="8"/>
    <s v="Georgia St. Lwr Nat"/>
    <x v="1"/>
    <n v="3"/>
    <s v="N"/>
    <n v="1"/>
    <n v="0"/>
  </r>
  <r>
    <x v="1"/>
    <n v="6"/>
    <x v="5"/>
    <x v="0"/>
    <x v="0"/>
    <x v="0"/>
    <n v="8"/>
    <s v="Georgia St. Lwr Nat"/>
    <x v="1"/>
    <n v="4"/>
    <s v="N"/>
    <n v="1"/>
    <n v="0"/>
  </r>
  <r>
    <x v="1"/>
    <n v="6"/>
    <x v="5"/>
    <x v="0"/>
    <x v="0"/>
    <x v="0"/>
    <n v="8"/>
    <s v="Georgia St. Lwr Nat"/>
    <x v="1"/>
    <n v="5"/>
    <s v="N"/>
    <n v="1"/>
    <n v="0"/>
  </r>
  <r>
    <x v="1"/>
    <n v="7"/>
    <x v="6"/>
    <x v="2"/>
    <x v="2"/>
    <x v="2"/>
    <n v="8"/>
    <s v="Georgia St. Lwr Nat"/>
    <x v="1"/>
    <n v="2"/>
    <s v="N"/>
    <n v="1"/>
    <n v="0"/>
  </r>
  <r>
    <x v="1"/>
    <n v="7"/>
    <x v="6"/>
    <x v="2"/>
    <x v="2"/>
    <x v="2"/>
    <n v="8"/>
    <s v="Georgia St. Lwr Nat"/>
    <x v="1"/>
    <n v="3"/>
    <s v="N"/>
    <n v="1"/>
    <n v="3.43"/>
  </r>
  <r>
    <x v="1"/>
    <n v="7"/>
    <x v="6"/>
    <x v="2"/>
    <x v="2"/>
    <x v="2"/>
    <n v="8"/>
    <s v="Georgia St. Lwr Nat"/>
    <x v="1"/>
    <n v="4"/>
    <s v="N"/>
    <n v="1"/>
    <n v="89.4"/>
  </r>
  <r>
    <x v="1"/>
    <n v="7"/>
    <x v="6"/>
    <x v="2"/>
    <x v="2"/>
    <x v="2"/>
    <n v="8"/>
    <s v="Georgia St. Lwr Nat"/>
    <x v="1"/>
    <n v="5"/>
    <s v="N"/>
    <n v="1"/>
    <n v="5.01"/>
  </r>
  <r>
    <x v="1"/>
    <n v="8"/>
    <x v="7"/>
    <x v="3"/>
    <x v="3"/>
    <x v="3"/>
    <n v="8"/>
    <s v="Georgia St. Lwr Nat"/>
    <x v="1"/>
    <n v="2"/>
    <s v="N"/>
    <n v="1"/>
    <n v="1.08"/>
  </r>
  <r>
    <x v="1"/>
    <n v="8"/>
    <x v="7"/>
    <x v="3"/>
    <x v="3"/>
    <x v="3"/>
    <n v="8"/>
    <s v="Georgia St. Lwr Nat"/>
    <x v="1"/>
    <n v="3"/>
    <s v="N"/>
    <n v="1"/>
    <n v="3.35"/>
  </r>
  <r>
    <x v="1"/>
    <n v="8"/>
    <x v="7"/>
    <x v="3"/>
    <x v="3"/>
    <x v="3"/>
    <n v="8"/>
    <s v="Georgia St. Lwr Nat"/>
    <x v="1"/>
    <n v="4"/>
    <s v="N"/>
    <n v="1"/>
    <n v="6.15"/>
  </r>
  <r>
    <x v="1"/>
    <n v="8"/>
    <x v="7"/>
    <x v="3"/>
    <x v="3"/>
    <x v="3"/>
    <n v="8"/>
    <s v="Georgia St. Lwr Nat"/>
    <x v="1"/>
    <n v="5"/>
    <s v="N"/>
    <n v="1"/>
    <n v="0"/>
  </r>
  <r>
    <x v="1"/>
    <n v="9"/>
    <x v="8"/>
    <x v="0"/>
    <x v="0"/>
    <x v="0"/>
    <n v="8"/>
    <s v="Georgia St. Lwr Nat"/>
    <x v="1"/>
    <n v="2"/>
    <s v="N"/>
    <n v="1"/>
    <n v="6.59"/>
  </r>
  <r>
    <x v="1"/>
    <n v="9"/>
    <x v="8"/>
    <x v="0"/>
    <x v="0"/>
    <x v="0"/>
    <n v="8"/>
    <s v="Georgia St. Lwr Nat"/>
    <x v="1"/>
    <n v="3"/>
    <s v="N"/>
    <n v="1"/>
    <n v="3.4"/>
  </r>
  <r>
    <x v="1"/>
    <n v="9"/>
    <x v="8"/>
    <x v="0"/>
    <x v="0"/>
    <x v="0"/>
    <n v="8"/>
    <s v="Georgia St. Lwr Nat"/>
    <x v="1"/>
    <n v="4"/>
    <s v="N"/>
    <n v="1"/>
    <n v="3.3"/>
  </r>
  <r>
    <x v="1"/>
    <n v="9"/>
    <x v="8"/>
    <x v="0"/>
    <x v="0"/>
    <x v="0"/>
    <n v="8"/>
    <s v="Georgia St. Lwr Nat"/>
    <x v="1"/>
    <n v="5"/>
    <s v="N"/>
    <n v="1"/>
    <n v="0.83"/>
  </r>
  <r>
    <x v="1"/>
    <n v="10"/>
    <x v="9"/>
    <x v="4"/>
    <x v="4"/>
    <x v="4"/>
    <n v="8"/>
    <s v="Georgia St. Lwr Nat"/>
    <x v="1"/>
    <n v="2"/>
    <s v="N"/>
    <n v="1"/>
    <n v="0.48"/>
  </r>
  <r>
    <x v="1"/>
    <n v="10"/>
    <x v="9"/>
    <x v="4"/>
    <x v="4"/>
    <x v="4"/>
    <n v="8"/>
    <s v="Georgia St. Lwr Nat"/>
    <x v="1"/>
    <n v="3"/>
    <s v="N"/>
    <n v="1"/>
    <n v="1.49"/>
  </r>
  <r>
    <x v="1"/>
    <n v="10"/>
    <x v="9"/>
    <x v="4"/>
    <x v="4"/>
    <x v="4"/>
    <n v="8"/>
    <s v="Georgia St. Lwr Nat"/>
    <x v="1"/>
    <n v="4"/>
    <s v="N"/>
    <n v="1"/>
    <n v="0"/>
  </r>
  <r>
    <x v="1"/>
    <n v="10"/>
    <x v="9"/>
    <x v="4"/>
    <x v="4"/>
    <x v="4"/>
    <n v="8"/>
    <s v="Georgia St. Lwr Nat"/>
    <x v="1"/>
    <n v="5"/>
    <s v="N"/>
    <n v="1"/>
    <n v="0"/>
  </r>
  <r>
    <x v="1"/>
    <n v="11"/>
    <x v="10"/>
    <x v="5"/>
    <x v="5"/>
    <x v="5"/>
    <n v="8"/>
    <s v="Georgia St. Lwr Nat"/>
    <x v="1"/>
    <n v="2"/>
    <s v="N"/>
    <n v="1"/>
    <n v="0"/>
  </r>
  <r>
    <x v="1"/>
    <n v="11"/>
    <x v="10"/>
    <x v="5"/>
    <x v="5"/>
    <x v="5"/>
    <n v="8"/>
    <s v="Georgia St. Lwr Nat"/>
    <x v="1"/>
    <n v="3"/>
    <s v="N"/>
    <n v="1"/>
    <n v="0"/>
  </r>
  <r>
    <x v="1"/>
    <n v="11"/>
    <x v="10"/>
    <x v="5"/>
    <x v="5"/>
    <x v="5"/>
    <n v="8"/>
    <s v="Georgia St. Lwr Nat"/>
    <x v="1"/>
    <n v="4"/>
    <s v="N"/>
    <n v="1"/>
    <n v="0.25"/>
  </r>
  <r>
    <x v="1"/>
    <n v="11"/>
    <x v="10"/>
    <x v="5"/>
    <x v="5"/>
    <x v="5"/>
    <n v="8"/>
    <s v="Georgia St. Lwr Nat"/>
    <x v="1"/>
    <n v="5"/>
    <s v="N"/>
    <n v="1"/>
    <n v="0"/>
  </r>
  <r>
    <x v="1"/>
    <n v="12"/>
    <x v="11"/>
    <x v="0"/>
    <x v="0"/>
    <x v="0"/>
    <n v="8"/>
    <s v="Georgia St. Lwr Nat"/>
    <x v="1"/>
    <n v="2"/>
    <s v="N"/>
    <n v="1"/>
    <n v="0.93"/>
  </r>
  <r>
    <x v="1"/>
    <n v="12"/>
    <x v="11"/>
    <x v="0"/>
    <x v="0"/>
    <x v="0"/>
    <n v="8"/>
    <s v="Georgia St. Lwr Nat"/>
    <x v="1"/>
    <n v="3"/>
    <s v="N"/>
    <n v="1"/>
    <n v="5.18"/>
  </r>
  <r>
    <x v="1"/>
    <n v="12"/>
    <x v="11"/>
    <x v="0"/>
    <x v="0"/>
    <x v="0"/>
    <n v="8"/>
    <s v="Georgia St. Lwr Nat"/>
    <x v="1"/>
    <n v="4"/>
    <s v="N"/>
    <n v="1"/>
    <n v="14.6"/>
  </r>
  <r>
    <x v="1"/>
    <n v="12"/>
    <x v="11"/>
    <x v="0"/>
    <x v="0"/>
    <x v="0"/>
    <n v="8"/>
    <s v="Georgia St. Lwr Nat"/>
    <x v="1"/>
    <n v="5"/>
    <s v="N"/>
    <n v="1"/>
    <n v="0"/>
  </r>
  <r>
    <x v="1"/>
    <n v="13"/>
    <x v="12"/>
    <x v="0"/>
    <x v="0"/>
    <x v="0"/>
    <n v="8"/>
    <s v="Georgia St. Lwr Nat"/>
    <x v="1"/>
    <n v="2"/>
    <s v="N"/>
    <n v="1"/>
    <n v="0"/>
  </r>
  <r>
    <x v="1"/>
    <n v="13"/>
    <x v="12"/>
    <x v="0"/>
    <x v="0"/>
    <x v="0"/>
    <n v="8"/>
    <s v="Georgia St. Lwr Nat"/>
    <x v="1"/>
    <n v="3"/>
    <s v="N"/>
    <n v="1"/>
    <n v="0"/>
  </r>
  <r>
    <x v="1"/>
    <n v="13"/>
    <x v="12"/>
    <x v="0"/>
    <x v="0"/>
    <x v="0"/>
    <n v="8"/>
    <s v="Georgia St. Lwr Nat"/>
    <x v="1"/>
    <n v="4"/>
    <s v="N"/>
    <n v="1"/>
    <n v="0"/>
  </r>
  <r>
    <x v="1"/>
    <n v="13"/>
    <x v="12"/>
    <x v="0"/>
    <x v="0"/>
    <x v="0"/>
    <n v="8"/>
    <s v="Georgia St. Lwr Nat"/>
    <x v="1"/>
    <n v="5"/>
    <s v="N"/>
    <n v="1"/>
    <n v="0"/>
  </r>
  <r>
    <x v="1"/>
    <n v="14"/>
    <x v="13"/>
    <x v="0"/>
    <x v="0"/>
    <x v="0"/>
    <n v="8"/>
    <s v="Georgia St. Lwr Nat"/>
    <x v="1"/>
    <n v="2"/>
    <s v="N"/>
    <n v="1"/>
    <n v="0.41"/>
  </r>
  <r>
    <x v="1"/>
    <n v="14"/>
    <x v="13"/>
    <x v="0"/>
    <x v="0"/>
    <x v="0"/>
    <n v="8"/>
    <s v="Georgia St. Lwr Nat"/>
    <x v="1"/>
    <n v="3"/>
    <s v="N"/>
    <n v="1"/>
    <n v="7.72"/>
  </r>
  <r>
    <x v="1"/>
    <n v="14"/>
    <x v="13"/>
    <x v="0"/>
    <x v="0"/>
    <x v="0"/>
    <n v="8"/>
    <s v="Georgia St. Lwr Nat"/>
    <x v="1"/>
    <n v="4"/>
    <s v="N"/>
    <n v="1"/>
    <n v="0"/>
  </r>
  <r>
    <x v="1"/>
    <n v="14"/>
    <x v="13"/>
    <x v="0"/>
    <x v="0"/>
    <x v="0"/>
    <n v="8"/>
    <s v="Georgia St. Lwr Nat"/>
    <x v="1"/>
    <n v="5"/>
    <s v="N"/>
    <n v="1"/>
    <n v="0"/>
  </r>
  <r>
    <x v="1"/>
    <n v="15"/>
    <x v="14"/>
    <x v="0"/>
    <x v="0"/>
    <x v="0"/>
    <n v="8"/>
    <s v="Georgia St. Lwr Nat"/>
    <x v="1"/>
    <n v="2"/>
    <s v="N"/>
    <n v="1"/>
    <n v="0"/>
  </r>
  <r>
    <x v="1"/>
    <n v="15"/>
    <x v="14"/>
    <x v="0"/>
    <x v="0"/>
    <x v="0"/>
    <n v="8"/>
    <s v="Georgia St. Lwr Nat"/>
    <x v="1"/>
    <n v="3"/>
    <s v="N"/>
    <n v="1"/>
    <n v="0"/>
  </r>
  <r>
    <x v="1"/>
    <n v="15"/>
    <x v="14"/>
    <x v="0"/>
    <x v="0"/>
    <x v="0"/>
    <n v="8"/>
    <s v="Georgia St. Lwr Nat"/>
    <x v="1"/>
    <n v="4"/>
    <s v="N"/>
    <n v="1"/>
    <n v="0"/>
  </r>
  <r>
    <x v="1"/>
    <n v="15"/>
    <x v="14"/>
    <x v="0"/>
    <x v="0"/>
    <x v="0"/>
    <n v="8"/>
    <s v="Georgia St. Lwr Nat"/>
    <x v="1"/>
    <n v="5"/>
    <s v="N"/>
    <n v="1"/>
    <n v="0"/>
  </r>
  <r>
    <x v="1"/>
    <n v="16"/>
    <x v="15"/>
    <x v="0"/>
    <x v="0"/>
    <x v="0"/>
    <n v="8"/>
    <s v="Georgia St. Lwr Nat"/>
    <x v="1"/>
    <n v="2"/>
    <s v="N"/>
    <n v="1"/>
    <n v="0.36"/>
  </r>
  <r>
    <x v="1"/>
    <n v="16"/>
    <x v="15"/>
    <x v="0"/>
    <x v="0"/>
    <x v="0"/>
    <n v="8"/>
    <s v="Georgia St. Lwr Nat"/>
    <x v="1"/>
    <n v="3"/>
    <s v="N"/>
    <n v="1"/>
    <n v="0.62"/>
  </r>
  <r>
    <x v="1"/>
    <n v="16"/>
    <x v="15"/>
    <x v="0"/>
    <x v="0"/>
    <x v="0"/>
    <n v="8"/>
    <s v="Georgia St. Lwr Nat"/>
    <x v="1"/>
    <n v="4"/>
    <s v="N"/>
    <n v="1"/>
    <n v="1.1100000000000001"/>
  </r>
  <r>
    <x v="1"/>
    <n v="16"/>
    <x v="15"/>
    <x v="0"/>
    <x v="0"/>
    <x v="0"/>
    <n v="8"/>
    <s v="Georgia St. Lwr Nat"/>
    <x v="1"/>
    <n v="5"/>
    <s v="N"/>
    <n v="1"/>
    <n v="0.04"/>
  </r>
  <r>
    <x v="1"/>
    <n v="17"/>
    <x v="16"/>
    <x v="0"/>
    <x v="0"/>
    <x v="0"/>
    <n v="8"/>
    <s v="Georgia St. Lwr Nat"/>
    <x v="1"/>
    <n v="2"/>
    <s v="N"/>
    <n v="1"/>
    <n v="0"/>
  </r>
  <r>
    <x v="1"/>
    <n v="17"/>
    <x v="16"/>
    <x v="0"/>
    <x v="0"/>
    <x v="0"/>
    <n v="8"/>
    <s v="Georgia St. Lwr Nat"/>
    <x v="1"/>
    <n v="3"/>
    <s v="N"/>
    <n v="1"/>
    <n v="0"/>
  </r>
  <r>
    <x v="1"/>
    <n v="17"/>
    <x v="16"/>
    <x v="0"/>
    <x v="0"/>
    <x v="0"/>
    <n v="8"/>
    <s v="Georgia St. Lwr Nat"/>
    <x v="1"/>
    <n v="4"/>
    <s v="N"/>
    <n v="1"/>
    <n v="0"/>
  </r>
  <r>
    <x v="1"/>
    <n v="17"/>
    <x v="16"/>
    <x v="0"/>
    <x v="0"/>
    <x v="0"/>
    <n v="8"/>
    <s v="Georgia St. Lwr Nat"/>
    <x v="1"/>
    <n v="5"/>
    <s v="N"/>
    <n v="1"/>
    <n v="0"/>
  </r>
  <r>
    <x v="1"/>
    <n v="18"/>
    <x v="17"/>
    <x v="6"/>
    <x v="6"/>
    <x v="6"/>
    <n v="8"/>
    <s v="Georgia St. Lwr Nat"/>
    <x v="1"/>
    <n v="2"/>
    <s v="N"/>
    <n v="1"/>
    <n v="0"/>
  </r>
  <r>
    <x v="1"/>
    <n v="18"/>
    <x v="17"/>
    <x v="6"/>
    <x v="6"/>
    <x v="6"/>
    <n v="8"/>
    <s v="Georgia St. Lwr Nat"/>
    <x v="1"/>
    <n v="3"/>
    <s v="N"/>
    <n v="1"/>
    <n v="7.98"/>
  </r>
  <r>
    <x v="1"/>
    <n v="18"/>
    <x v="17"/>
    <x v="6"/>
    <x v="6"/>
    <x v="6"/>
    <n v="8"/>
    <s v="Georgia St. Lwr Nat"/>
    <x v="1"/>
    <n v="4"/>
    <s v="N"/>
    <n v="1"/>
    <n v="57.98"/>
  </r>
  <r>
    <x v="1"/>
    <n v="18"/>
    <x v="17"/>
    <x v="6"/>
    <x v="6"/>
    <x v="6"/>
    <n v="8"/>
    <s v="Georgia St. Lwr Nat"/>
    <x v="1"/>
    <n v="5"/>
    <s v="N"/>
    <n v="1"/>
    <n v="0"/>
  </r>
  <r>
    <x v="1"/>
    <n v="19"/>
    <x v="18"/>
    <x v="0"/>
    <x v="0"/>
    <x v="0"/>
    <n v="8"/>
    <s v="Georgia St. Lwr Nat"/>
    <x v="1"/>
    <n v="2"/>
    <s v="N"/>
    <n v="1"/>
    <n v="64.34"/>
  </r>
  <r>
    <x v="1"/>
    <n v="19"/>
    <x v="18"/>
    <x v="0"/>
    <x v="0"/>
    <x v="0"/>
    <n v="8"/>
    <s v="Georgia St. Lwr Nat"/>
    <x v="1"/>
    <n v="3"/>
    <s v="N"/>
    <n v="1"/>
    <n v="168.04"/>
  </r>
  <r>
    <x v="1"/>
    <n v="19"/>
    <x v="18"/>
    <x v="0"/>
    <x v="0"/>
    <x v="0"/>
    <n v="8"/>
    <s v="Georgia St. Lwr Nat"/>
    <x v="1"/>
    <n v="4"/>
    <s v="N"/>
    <n v="1"/>
    <n v="224.72"/>
  </r>
  <r>
    <x v="1"/>
    <n v="19"/>
    <x v="18"/>
    <x v="0"/>
    <x v="0"/>
    <x v="0"/>
    <n v="8"/>
    <s v="Georgia St. Lwr Nat"/>
    <x v="1"/>
    <n v="5"/>
    <s v="N"/>
    <n v="1"/>
    <n v="0"/>
  </r>
  <r>
    <x v="1"/>
    <n v="20"/>
    <x v="19"/>
    <x v="0"/>
    <x v="0"/>
    <x v="0"/>
    <n v="8"/>
    <s v="Georgia St. Lwr Nat"/>
    <x v="1"/>
    <n v="2"/>
    <s v="N"/>
    <n v="1"/>
    <n v="0.36"/>
  </r>
  <r>
    <x v="1"/>
    <n v="20"/>
    <x v="19"/>
    <x v="0"/>
    <x v="0"/>
    <x v="0"/>
    <n v="8"/>
    <s v="Georgia St. Lwr Nat"/>
    <x v="1"/>
    <n v="3"/>
    <s v="N"/>
    <n v="1"/>
    <n v="19.05"/>
  </r>
  <r>
    <x v="1"/>
    <n v="20"/>
    <x v="19"/>
    <x v="0"/>
    <x v="0"/>
    <x v="0"/>
    <n v="8"/>
    <s v="Georgia St. Lwr Nat"/>
    <x v="1"/>
    <n v="4"/>
    <s v="N"/>
    <n v="1"/>
    <n v="11.39"/>
  </r>
  <r>
    <x v="1"/>
    <n v="20"/>
    <x v="19"/>
    <x v="0"/>
    <x v="0"/>
    <x v="0"/>
    <n v="8"/>
    <s v="Georgia St. Lwr Nat"/>
    <x v="1"/>
    <n v="5"/>
    <s v="N"/>
    <n v="1"/>
    <n v="0"/>
  </r>
  <r>
    <x v="1"/>
    <n v="21"/>
    <x v="20"/>
    <x v="0"/>
    <x v="0"/>
    <x v="0"/>
    <n v="8"/>
    <s v="Georgia St. Lwr Nat"/>
    <x v="1"/>
    <n v="2"/>
    <s v="N"/>
    <n v="1"/>
    <n v="1.55"/>
  </r>
  <r>
    <x v="1"/>
    <n v="21"/>
    <x v="20"/>
    <x v="0"/>
    <x v="0"/>
    <x v="0"/>
    <n v="8"/>
    <s v="Georgia St. Lwr Nat"/>
    <x v="1"/>
    <n v="3"/>
    <s v="N"/>
    <n v="1"/>
    <n v="0"/>
  </r>
  <r>
    <x v="1"/>
    <n v="21"/>
    <x v="20"/>
    <x v="0"/>
    <x v="0"/>
    <x v="0"/>
    <n v="8"/>
    <s v="Georgia St. Lwr Nat"/>
    <x v="1"/>
    <n v="4"/>
    <s v="N"/>
    <n v="1"/>
    <n v="6.3"/>
  </r>
  <r>
    <x v="1"/>
    <n v="21"/>
    <x v="20"/>
    <x v="0"/>
    <x v="0"/>
    <x v="0"/>
    <n v="8"/>
    <s v="Georgia St. Lwr Nat"/>
    <x v="1"/>
    <n v="5"/>
    <s v="N"/>
    <n v="1"/>
    <n v="0"/>
  </r>
  <r>
    <x v="1"/>
    <n v="22"/>
    <x v="21"/>
    <x v="0"/>
    <x v="0"/>
    <x v="0"/>
    <n v="8"/>
    <s v="Georgia St. Lwr Nat"/>
    <x v="1"/>
    <n v="2"/>
    <s v="N"/>
    <n v="1"/>
    <n v="0"/>
  </r>
  <r>
    <x v="1"/>
    <n v="22"/>
    <x v="21"/>
    <x v="0"/>
    <x v="0"/>
    <x v="0"/>
    <n v="8"/>
    <s v="Georgia St. Lwr Nat"/>
    <x v="1"/>
    <n v="3"/>
    <s v="N"/>
    <n v="1"/>
    <n v="4.63"/>
  </r>
  <r>
    <x v="1"/>
    <n v="22"/>
    <x v="21"/>
    <x v="0"/>
    <x v="0"/>
    <x v="0"/>
    <n v="8"/>
    <s v="Georgia St. Lwr Nat"/>
    <x v="1"/>
    <n v="4"/>
    <s v="N"/>
    <n v="1"/>
    <n v="13.22"/>
  </r>
  <r>
    <x v="1"/>
    <n v="22"/>
    <x v="21"/>
    <x v="0"/>
    <x v="0"/>
    <x v="0"/>
    <n v="8"/>
    <s v="Georgia St. Lwr Nat"/>
    <x v="1"/>
    <n v="5"/>
    <s v="N"/>
    <n v="1"/>
    <n v="0"/>
  </r>
  <r>
    <x v="1"/>
    <n v="23"/>
    <x v="22"/>
    <x v="0"/>
    <x v="0"/>
    <x v="0"/>
    <n v="8"/>
    <s v="Georgia St. Lwr Nat"/>
    <x v="1"/>
    <n v="2"/>
    <s v="N"/>
    <n v="1"/>
    <n v="0"/>
  </r>
  <r>
    <x v="1"/>
    <n v="23"/>
    <x v="22"/>
    <x v="0"/>
    <x v="0"/>
    <x v="0"/>
    <n v="8"/>
    <s v="Georgia St. Lwr Nat"/>
    <x v="1"/>
    <n v="3"/>
    <s v="N"/>
    <n v="1"/>
    <n v="0"/>
  </r>
  <r>
    <x v="1"/>
    <n v="23"/>
    <x v="22"/>
    <x v="0"/>
    <x v="0"/>
    <x v="0"/>
    <n v="8"/>
    <s v="Georgia St. Lwr Nat"/>
    <x v="1"/>
    <n v="4"/>
    <s v="N"/>
    <n v="1"/>
    <n v="0"/>
  </r>
  <r>
    <x v="1"/>
    <n v="23"/>
    <x v="22"/>
    <x v="0"/>
    <x v="0"/>
    <x v="0"/>
    <n v="8"/>
    <s v="Georgia St. Lwr Nat"/>
    <x v="1"/>
    <n v="5"/>
    <s v="N"/>
    <n v="1"/>
    <n v="0"/>
  </r>
  <r>
    <x v="1"/>
    <n v="24"/>
    <x v="23"/>
    <x v="7"/>
    <x v="7"/>
    <x v="7"/>
    <n v="8"/>
    <s v="Georgia St. Lwr Nat"/>
    <x v="1"/>
    <n v="2"/>
    <s v="N"/>
    <n v="1"/>
    <n v="147.59"/>
  </r>
  <r>
    <x v="1"/>
    <n v="24"/>
    <x v="23"/>
    <x v="7"/>
    <x v="7"/>
    <x v="7"/>
    <n v="8"/>
    <s v="Georgia St. Lwr Nat"/>
    <x v="1"/>
    <n v="3"/>
    <s v="N"/>
    <n v="1"/>
    <n v="648.1"/>
  </r>
  <r>
    <x v="1"/>
    <n v="24"/>
    <x v="23"/>
    <x v="7"/>
    <x v="7"/>
    <x v="7"/>
    <n v="8"/>
    <s v="Georgia St. Lwr Nat"/>
    <x v="1"/>
    <n v="4"/>
    <s v="N"/>
    <n v="1"/>
    <n v="640.21"/>
  </r>
  <r>
    <x v="1"/>
    <n v="24"/>
    <x v="23"/>
    <x v="7"/>
    <x v="7"/>
    <x v="7"/>
    <n v="8"/>
    <s v="Georgia St. Lwr Nat"/>
    <x v="1"/>
    <n v="5"/>
    <s v="N"/>
    <n v="1"/>
    <n v="3.76"/>
  </r>
  <r>
    <x v="1"/>
    <n v="25"/>
    <x v="24"/>
    <x v="0"/>
    <x v="0"/>
    <x v="0"/>
    <n v="8"/>
    <s v="Georgia St. Lwr Nat"/>
    <x v="1"/>
    <n v="2"/>
    <s v="N"/>
    <n v="1"/>
    <n v="292.31"/>
  </r>
  <r>
    <x v="1"/>
    <n v="25"/>
    <x v="24"/>
    <x v="0"/>
    <x v="0"/>
    <x v="0"/>
    <n v="8"/>
    <s v="Georgia St. Lwr Nat"/>
    <x v="1"/>
    <n v="3"/>
    <s v="N"/>
    <n v="1"/>
    <n v="690.39"/>
  </r>
  <r>
    <x v="1"/>
    <n v="25"/>
    <x v="24"/>
    <x v="0"/>
    <x v="0"/>
    <x v="0"/>
    <n v="8"/>
    <s v="Georgia St. Lwr Nat"/>
    <x v="1"/>
    <n v="4"/>
    <s v="N"/>
    <n v="1"/>
    <n v="303.39999999999998"/>
  </r>
  <r>
    <x v="1"/>
    <n v="25"/>
    <x v="24"/>
    <x v="0"/>
    <x v="0"/>
    <x v="0"/>
    <n v="8"/>
    <s v="Georgia St. Lwr Nat"/>
    <x v="1"/>
    <n v="5"/>
    <s v="N"/>
    <n v="1"/>
    <n v="32.119999999999997"/>
  </r>
  <r>
    <x v="1"/>
    <n v="1"/>
    <x v="0"/>
    <x v="0"/>
    <x v="0"/>
    <x v="0"/>
    <n v="9"/>
    <s v="Georgia St. Lwr Hat"/>
    <x v="1"/>
    <n v="2"/>
    <s v="N"/>
    <n v="1"/>
    <n v="0"/>
  </r>
  <r>
    <x v="1"/>
    <n v="1"/>
    <x v="0"/>
    <x v="0"/>
    <x v="0"/>
    <x v="0"/>
    <n v="9"/>
    <s v="Georgia St. Lwr Hat"/>
    <x v="1"/>
    <n v="3"/>
    <s v="N"/>
    <n v="1"/>
    <n v="42.37"/>
  </r>
  <r>
    <x v="1"/>
    <n v="1"/>
    <x v="0"/>
    <x v="0"/>
    <x v="0"/>
    <x v="0"/>
    <n v="9"/>
    <s v="Georgia St. Lwr Hat"/>
    <x v="1"/>
    <n v="4"/>
    <s v="N"/>
    <n v="1"/>
    <n v="26.64"/>
  </r>
  <r>
    <x v="1"/>
    <n v="1"/>
    <x v="0"/>
    <x v="0"/>
    <x v="0"/>
    <x v="0"/>
    <n v="9"/>
    <s v="Georgia St. Lwr Hat"/>
    <x v="1"/>
    <n v="5"/>
    <s v="N"/>
    <n v="1"/>
    <n v="66.260000000000005"/>
  </r>
  <r>
    <x v="1"/>
    <n v="2"/>
    <x v="1"/>
    <x v="0"/>
    <x v="0"/>
    <x v="0"/>
    <n v="9"/>
    <s v="Georgia St. Lwr Hat"/>
    <x v="1"/>
    <n v="2"/>
    <s v="N"/>
    <n v="1"/>
    <n v="3.08"/>
  </r>
  <r>
    <x v="1"/>
    <n v="2"/>
    <x v="1"/>
    <x v="0"/>
    <x v="0"/>
    <x v="0"/>
    <n v="9"/>
    <s v="Georgia St. Lwr Hat"/>
    <x v="1"/>
    <n v="3"/>
    <s v="N"/>
    <n v="1"/>
    <n v="254.16"/>
  </r>
  <r>
    <x v="1"/>
    <n v="2"/>
    <x v="1"/>
    <x v="0"/>
    <x v="0"/>
    <x v="0"/>
    <n v="9"/>
    <s v="Georgia St. Lwr Hat"/>
    <x v="1"/>
    <n v="4"/>
    <s v="N"/>
    <n v="1"/>
    <n v="23.25"/>
  </r>
  <r>
    <x v="1"/>
    <n v="2"/>
    <x v="1"/>
    <x v="0"/>
    <x v="0"/>
    <x v="0"/>
    <n v="9"/>
    <s v="Georgia St. Lwr Hat"/>
    <x v="1"/>
    <n v="5"/>
    <s v="N"/>
    <n v="1"/>
    <n v="180.19"/>
  </r>
  <r>
    <x v="1"/>
    <n v="3"/>
    <x v="2"/>
    <x v="0"/>
    <x v="0"/>
    <x v="0"/>
    <n v="9"/>
    <s v="Georgia St. Lwr Hat"/>
    <x v="1"/>
    <n v="2"/>
    <s v="N"/>
    <n v="1"/>
    <n v="0"/>
  </r>
  <r>
    <x v="1"/>
    <n v="3"/>
    <x v="2"/>
    <x v="0"/>
    <x v="0"/>
    <x v="0"/>
    <n v="9"/>
    <s v="Georgia St. Lwr Hat"/>
    <x v="1"/>
    <n v="3"/>
    <s v="N"/>
    <n v="1"/>
    <n v="0.19"/>
  </r>
  <r>
    <x v="1"/>
    <n v="3"/>
    <x v="2"/>
    <x v="0"/>
    <x v="0"/>
    <x v="0"/>
    <n v="9"/>
    <s v="Georgia St. Lwr Hat"/>
    <x v="1"/>
    <n v="4"/>
    <s v="N"/>
    <n v="1"/>
    <n v="0.01"/>
  </r>
  <r>
    <x v="1"/>
    <n v="3"/>
    <x v="2"/>
    <x v="0"/>
    <x v="0"/>
    <x v="0"/>
    <n v="9"/>
    <s v="Georgia St. Lwr Hat"/>
    <x v="1"/>
    <n v="5"/>
    <s v="N"/>
    <n v="1"/>
    <n v="0.01"/>
  </r>
  <r>
    <x v="1"/>
    <n v="4"/>
    <x v="3"/>
    <x v="1"/>
    <x v="1"/>
    <x v="1"/>
    <n v="9"/>
    <s v="Georgia St. Lwr Hat"/>
    <x v="1"/>
    <n v="2"/>
    <s v="N"/>
    <n v="1"/>
    <n v="6.12"/>
  </r>
  <r>
    <x v="1"/>
    <n v="4"/>
    <x v="3"/>
    <x v="1"/>
    <x v="1"/>
    <x v="1"/>
    <n v="9"/>
    <s v="Georgia St. Lwr Hat"/>
    <x v="1"/>
    <n v="3"/>
    <s v="N"/>
    <n v="1"/>
    <n v="607.02"/>
  </r>
  <r>
    <x v="1"/>
    <n v="4"/>
    <x v="3"/>
    <x v="1"/>
    <x v="1"/>
    <x v="1"/>
    <n v="9"/>
    <s v="Georgia St. Lwr Hat"/>
    <x v="1"/>
    <n v="4"/>
    <s v="N"/>
    <n v="1"/>
    <n v="27.15"/>
  </r>
  <r>
    <x v="1"/>
    <n v="4"/>
    <x v="3"/>
    <x v="1"/>
    <x v="1"/>
    <x v="1"/>
    <n v="9"/>
    <s v="Georgia St. Lwr Hat"/>
    <x v="1"/>
    <n v="5"/>
    <s v="N"/>
    <n v="1"/>
    <n v="0"/>
  </r>
  <r>
    <x v="1"/>
    <n v="5"/>
    <x v="4"/>
    <x v="0"/>
    <x v="0"/>
    <x v="0"/>
    <n v="9"/>
    <s v="Georgia St. Lwr Hat"/>
    <x v="1"/>
    <n v="2"/>
    <s v="N"/>
    <n v="1"/>
    <n v="0"/>
  </r>
  <r>
    <x v="1"/>
    <n v="5"/>
    <x v="4"/>
    <x v="0"/>
    <x v="0"/>
    <x v="0"/>
    <n v="9"/>
    <s v="Georgia St. Lwr Hat"/>
    <x v="1"/>
    <n v="3"/>
    <s v="N"/>
    <n v="1"/>
    <n v="0"/>
  </r>
  <r>
    <x v="1"/>
    <n v="5"/>
    <x v="4"/>
    <x v="0"/>
    <x v="0"/>
    <x v="0"/>
    <n v="9"/>
    <s v="Georgia St. Lwr Hat"/>
    <x v="1"/>
    <n v="4"/>
    <s v="N"/>
    <n v="1"/>
    <n v="0"/>
  </r>
  <r>
    <x v="1"/>
    <n v="5"/>
    <x v="4"/>
    <x v="0"/>
    <x v="0"/>
    <x v="0"/>
    <n v="9"/>
    <s v="Georgia St. Lwr Hat"/>
    <x v="1"/>
    <n v="5"/>
    <s v="N"/>
    <n v="1"/>
    <n v="0"/>
  </r>
  <r>
    <x v="1"/>
    <n v="6"/>
    <x v="5"/>
    <x v="0"/>
    <x v="0"/>
    <x v="0"/>
    <n v="9"/>
    <s v="Georgia St. Lwr Hat"/>
    <x v="1"/>
    <n v="2"/>
    <s v="N"/>
    <n v="1"/>
    <n v="0"/>
  </r>
  <r>
    <x v="1"/>
    <n v="6"/>
    <x v="5"/>
    <x v="0"/>
    <x v="0"/>
    <x v="0"/>
    <n v="9"/>
    <s v="Georgia St. Lwr Hat"/>
    <x v="1"/>
    <n v="3"/>
    <s v="N"/>
    <n v="1"/>
    <n v="0"/>
  </r>
  <r>
    <x v="1"/>
    <n v="6"/>
    <x v="5"/>
    <x v="0"/>
    <x v="0"/>
    <x v="0"/>
    <n v="9"/>
    <s v="Georgia St. Lwr Hat"/>
    <x v="1"/>
    <n v="4"/>
    <s v="N"/>
    <n v="1"/>
    <n v="0"/>
  </r>
  <r>
    <x v="1"/>
    <n v="6"/>
    <x v="5"/>
    <x v="0"/>
    <x v="0"/>
    <x v="0"/>
    <n v="9"/>
    <s v="Georgia St. Lwr Hat"/>
    <x v="1"/>
    <n v="5"/>
    <s v="N"/>
    <n v="1"/>
    <n v="0"/>
  </r>
  <r>
    <x v="1"/>
    <n v="7"/>
    <x v="6"/>
    <x v="2"/>
    <x v="2"/>
    <x v="2"/>
    <n v="9"/>
    <s v="Georgia St. Lwr Hat"/>
    <x v="1"/>
    <n v="2"/>
    <s v="N"/>
    <n v="1"/>
    <n v="0"/>
  </r>
  <r>
    <x v="1"/>
    <n v="7"/>
    <x v="6"/>
    <x v="2"/>
    <x v="2"/>
    <x v="2"/>
    <n v="9"/>
    <s v="Georgia St. Lwr Hat"/>
    <x v="1"/>
    <n v="3"/>
    <s v="N"/>
    <n v="1"/>
    <n v="12.08"/>
  </r>
  <r>
    <x v="1"/>
    <n v="7"/>
    <x v="6"/>
    <x v="2"/>
    <x v="2"/>
    <x v="2"/>
    <n v="9"/>
    <s v="Georgia St. Lwr Hat"/>
    <x v="1"/>
    <n v="4"/>
    <s v="N"/>
    <n v="1"/>
    <n v="33.950000000000003"/>
  </r>
  <r>
    <x v="1"/>
    <n v="7"/>
    <x v="6"/>
    <x v="2"/>
    <x v="2"/>
    <x v="2"/>
    <n v="9"/>
    <s v="Georgia St. Lwr Hat"/>
    <x v="1"/>
    <n v="5"/>
    <s v="N"/>
    <n v="1"/>
    <n v="49.08"/>
  </r>
  <r>
    <x v="1"/>
    <n v="8"/>
    <x v="7"/>
    <x v="3"/>
    <x v="3"/>
    <x v="3"/>
    <n v="9"/>
    <s v="Georgia St. Lwr Hat"/>
    <x v="1"/>
    <n v="2"/>
    <s v="N"/>
    <n v="1"/>
    <n v="4.21"/>
  </r>
  <r>
    <x v="1"/>
    <n v="8"/>
    <x v="7"/>
    <x v="3"/>
    <x v="3"/>
    <x v="3"/>
    <n v="9"/>
    <s v="Georgia St. Lwr Hat"/>
    <x v="1"/>
    <n v="3"/>
    <s v="N"/>
    <n v="1"/>
    <n v="11.78"/>
  </r>
  <r>
    <x v="1"/>
    <n v="8"/>
    <x v="7"/>
    <x v="3"/>
    <x v="3"/>
    <x v="3"/>
    <n v="9"/>
    <s v="Georgia St. Lwr Hat"/>
    <x v="1"/>
    <n v="4"/>
    <s v="N"/>
    <n v="1"/>
    <n v="2.33"/>
  </r>
  <r>
    <x v="1"/>
    <n v="8"/>
    <x v="7"/>
    <x v="3"/>
    <x v="3"/>
    <x v="3"/>
    <n v="9"/>
    <s v="Georgia St. Lwr Hat"/>
    <x v="1"/>
    <n v="5"/>
    <s v="N"/>
    <n v="1"/>
    <n v="0"/>
  </r>
  <r>
    <x v="1"/>
    <n v="9"/>
    <x v="8"/>
    <x v="0"/>
    <x v="0"/>
    <x v="0"/>
    <n v="9"/>
    <s v="Georgia St. Lwr Hat"/>
    <x v="1"/>
    <n v="2"/>
    <s v="N"/>
    <n v="1"/>
    <n v="25.71"/>
  </r>
  <r>
    <x v="1"/>
    <n v="9"/>
    <x v="8"/>
    <x v="0"/>
    <x v="0"/>
    <x v="0"/>
    <n v="9"/>
    <s v="Georgia St. Lwr Hat"/>
    <x v="1"/>
    <n v="3"/>
    <s v="N"/>
    <n v="1"/>
    <n v="11.96"/>
  </r>
  <r>
    <x v="1"/>
    <n v="9"/>
    <x v="8"/>
    <x v="0"/>
    <x v="0"/>
    <x v="0"/>
    <n v="9"/>
    <s v="Georgia St. Lwr Hat"/>
    <x v="1"/>
    <n v="4"/>
    <s v="N"/>
    <n v="1"/>
    <n v="1.25"/>
  </r>
  <r>
    <x v="1"/>
    <n v="9"/>
    <x v="8"/>
    <x v="0"/>
    <x v="0"/>
    <x v="0"/>
    <n v="9"/>
    <s v="Georgia St. Lwr Hat"/>
    <x v="1"/>
    <n v="5"/>
    <s v="N"/>
    <n v="1"/>
    <n v="8.1300000000000008"/>
  </r>
  <r>
    <x v="1"/>
    <n v="10"/>
    <x v="9"/>
    <x v="4"/>
    <x v="4"/>
    <x v="4"/>
    <n v="9"/>
    <s v="Georgia St. Lwr Hat"/>
    <x v="1"/>
    <n v="2"/>
    <s v="N"/>
    <n v="1"/>
    <n v="1.87"/>
  </r>
  <r>
    <x v="1"/>
    <n v="10"/>
    <x v="9"/>
    <x v="4"/>
    <x v="4"/>
    <x v="4"/>
    <n v="9"/>
    <s v="Georgia St. Lwr Hat"/>
    <x v="1"/>
    <n v="3"/>
    <s v="N"/>
    <n v="1"/>
    <n v="5.24"/>
  </r>
  <r>
    <x v="1"/>
    <n v="10"/>
    <x v="9"/>
    <x v="4"/>
    <x v="4"/>
    <x v="4"/>
    <n v="9"/>
    <s v="Georgia St. Lwr Hat"/>
    <x v="1"/>
    <n v="4"/>
    <s v="N"/>
    <n v="1"/>
    <n v="0"/>
  </r>
  <r>
    <x v="1"/>
    <n v="10"/>
    <x v="9"/>
    <x v="4"/>
    <x v="4"/>
    <x v="4"/>
    <n v="9"/>
    <s v="Georgia St. Lwr Hat"/>
    <x v="1"/>
    <n v="5"/>
    <s v="N"/>
    <n v="1"/>
    <n v="0"/>
  </r>
  <r>
    <x v="1"/>
    <n v="11"/>
    <x v="10"/>
    <x v="5"/>
    <x v="5"/>
    <x v="5"/>
    <n v="9"/>
    <s v="Georgia St. Lwr Hat"/>
    <x v="1"/>
    <n v="2"/>
    <s v="N"/>
    <n v="1"/>
    <n v="0"/>
  </r>
  <r>
    <x v="1"/>
    <n v="11"/>
    <x v="10"/>
    <x v="5"/>
    <x v="5"/>
    <x v="5"/>
    <n v="9"/>
    <s v="Georgia St. Lwr Hat"/>
    <x v="1"/>
    <n v="3"/>
    <s v="N"/>
    <n v="1"/>
    <n v="0"/>
  </r>
  <r>
    <x v="1"/>
    <n v="11"/>
    <x v="10"/>
    <x v="5"/>
    <x v="5"/>
    <x v="5"/>
    <n v="9"/>
    <s v="Georgia St. Lwr Hat"/>
    <x v="1"/>
    <n v="4"/>
    <s v="N"/>
    <n v="1"/>
    <n v="0.1"/>
  </r>
  <r>
    <x v="1"/>
    <n v="11"/>
    <x v="10"/>
    <x v="5"/>
    <x v="5"/>
    <x v="5"/>
    <n v="9"/>
    <s v="Georgia St. Lwr Hat"/>
    <x v="1"/>
    <n v="5"/>
    <s v="N"/>
    <n v="1"/>
    <n v="0"/>
  </r>
  <r>
    <x v="1"/>
    <n v="12"/>
    <x v="11"/>
    <x v="0"/>
    <x v="0"/>
    <x v="0"/>
    <n v="9"/>
    <s v="Georgia St. Lwr Hat"/>
    <x v="1"/>
    <n v="2"/>
    <s v="N"/>
    <n v="1"/>
    <n v="3.62"/>
  </r>
  <r>
    <x v="1"/>
    <n v="12"/>
    <x v="11"/>
    <x v="0"/>
    <x v="0"/>
    <x v="0"/>
    <n v="9"/>
    <s v="Georgia St. Lwr Hat"/>
    <x v="1"/>
    <n v="3"/>
    <s v="N"/>
    <n v="1"/>
    <n v="18.239999999999998"/>
  </r>
  <r>
    <x v="1"/>
    <n v="12"/>
    <x v="11"/>
    <x v="0"/>
    <x v="0"/>
    <x v="0"/>
    <n v="9"/>
    <s v="Georgia St. Lwr Hat"/>
    <x v="1"/>
    <n v="4"/>
    <s v="N"/>
    <n v="1"/>
    <n v="5.54"/>
  </r>
  <r>
    <x v="1"/>
    <n v="12"/>
    <x v="11"/>
    <x v="0"/>
    <x v="0"/>
    <x v="0"/>
    <n v="9"/>
    <s v="Georgia St. Lwr Hat"/>
    <x v="1"/>
    <n v="5"/>
    <s v="N"/>
    <n v="1"/>
    <n v="0"/>
  </r>
  <r>
    <x v="1"/>
    <n v="13"/>
    <x v="12"/>
    <x v="0"/>
    <x v="0"/>
    <x v="0"/>
    <n v="9"/>
    <s v="Georgia St. Lwr Hat"/>
    <x v="1"/>
    <n v="2"/>
    <s v="N"/>
    <n v="1"/>
    <n v="0"/>
  </r>
  <r>
    <x v="1"/>
    <n v="13"/>
    <x v="12"/>
    <x v="0"/>
    <x v="0"/>
    <x v="0"/>
    <n v="9"/>
    <s v="Georgia St. Lwr Hat"/>
    <x v="1"/>
    <n v="3"/>
    <s v="N"/>
    <n v="1"/>
    <n v="0"/>
  </r>
  <r>
    <x v="1"/>
    <n v="13"/>
    <x v="12"/>
    <x v="0"/>
    <x v="0"/>
    <x v="0"/>
    <n v="9"/>
    <s v="Georgia St. Lwr Hat"/>
    <x v="1"/>
    <n v="4"/>
    <s v="N"/>
    <n v="1"/>
    <n v="0"/>
  </r>
  <r>
    <x v="1"/>
    <n v="13"/>
    <x v="12"/>
    <x v="0"/>
    <x v="0"/>
    <x v="0"/>
    <n v="9"/>
    <s v="Georgia St. Lwr Hat"/>
    <x v="1"/>
    <n v="5"/>
    <s v="N"/>
    <n v="1"/>
    <n v="0"/>
  </r>
  <r>
    <x v="1"/>
    <n v="14"/>
    <x v="13"/>
    <x v="0"/>
    <x v="0"/>
    <x v="0"/>
    <n v="9"/>
    <s v="Georgia St. Lwr Hat"/>
    <x v="1"/>
    <n v="2"/>
    <s v="N"/>
    <n v="1"/>
    <n v="1.62"/>
  </r>
  <r>
    <x v="1"/>
    <n v="14"/>
    <x v="13"/>
    <x v="0"/>
    <x v="0"/>
    <x v="0"/>
    <n v="9"/>
    <s v="Georgia St. Lwr Hat"/>
    <x v="1"/>
    <n v="3"/>
    <s v="N"/>
    <n v="1"/>
    <n v="27.19"/>
  </r>
  <r>
    <x v="1"/>
    <n v="14"/>
    <x v="13"/>
    <x v="0"/>
    <x v="0"/>
    <x v="0"/>
    <n v="9"/>
    <s v="Georgia St. Lwr Hat"/>
    <x v="1"/>
    <n v="4"/>
    <s v="N"/>
    <n v="1"/>
    <n v="0"/>
  </r>
  <r>
    <x v="1"/>
    <n v="14"/>
    <x v="13"/>
    <x v="0"/>
    <x v="0"/>
    <x v="0"/>
    <n v="9"/>
    <s v="Georgia St. Lwr Hat"/>
    <x v="1"/>
    <n v="5"/>
    <s v="N"/>
    <n v="1"/>
    <n v="0"/>
  </r>
  <r>
    <x v="1"/>
    <n v="15"/>
    <x v="14"/>
    <x v="0"/>
    <x v="0"/>
    <x v="0"/>
    <n v="9"/>
    <s v="Georgia St. Lwr Hat"/>
    <x v="1"/>
    <n v="2"/>
    <s v="N"/>
    <n v="1"/>
    <n v="0"/>
  </r>
  <r>
    <x v="1"/>
    <n v="15"/>
    <x v="14"/>
    <x v="0"/>
    <x v="0"/>
    <x v="0"/>
    <n v="9"/>
    <s v="Georgia St. Lwr Hat"/>
    <x v="1"/>
    <n v="3"/>
    <s v="N"/>
    <n v="1"/>
    <n v="0"/>
  </r>
  <r>
    <x v="1"/>
    <n v="15"/>
    <x v="14"/>
    <x v="0"/>
    <x v="0"/>
    <x v="0"/>
    <n v="9"/>
    <s v="Georgia St. Lwr Hat"/>
    <x v="1"/>
    <n v="4"/>
    <s v="N"/>
    <n v="1"/>
    <n v="0"/>
  </r>
  <r>
    <x v="1"/>
    <n v="15"/>
    <x v="14"/>
    <x v="0"/>
    <x v="0"/>
    <x v="0"/>
    <n v="9"/>
    <s v="Georgia St. Lwr Hat"/>
    <x v="1"/>
    <n v="5"/>
    <s v="N"/>
    <n v="1"/>
    <n v="0"/>
  </r>
  <r>
    <x v="1"/>
    <n v="16"/>
    <x v="15"/>
    <x v="0"/>
    <x v="0"/>
    <x v="0"/>
    <n v="9"/>
    <s v="Georgia St. Lwr Hat"/>
    <x v="1"/>
    <n v="2"/>
    <s v="N"/>
    <n v="1"/>
    <n v="1.39"/>
  </r>
  <r>
    <x v="1"/>
    <n v="16"/>
    <x v="15"/>
    <x v="0"/>
    <x v="0"/>
    <x v="0"/>
    <n v="9"/>
    <s v="Georgia St. Lwr Hat"/>
    <x v="1"/>
    <n v="3"/>
    <s v="N"/>
    <n v="1"/>
    <n v="2.1800000000000002"/>
  </r>
  <r>
    <x v="1"/>
    <n v="16"/>
    <x v="15"/>
    <x v="0"/>
    <x v="0"/>
    <x v="0"/>
    <n v="9"/>
    <s v="Georgia St. Lwr Hat"/>
    <x v="1"/>
    <n v="4"/>
    <s v="N"/>
    <n v="1"/>
    <n v="0.42"/>
  </r>
  <r>
    <x v="1"/>
    <n v="16"/>
    <x v="15"/>
    <x v="0"/>
    <x v="0"/>
    <x v="0"/>
    <n v="9"/>
    <s v="Georgia St. Lwr Hat"/>
    <x v="1"/>
    <n v="5"/>
    <s v="N"/>
    <n v="1"/>
    <n v="0.38"/>
  </r>
  <r>
    <x v="1"/>
    <n v="17"/>
    <x v="16"/>
    <x v="0"/>
    <x v="0"/>
    <x v="0"/>
    <n v="9"/>
    <s v="Georgia St. Lwr Hat"/>
    <x v="1"/>
    <n v="2"/>
    <s v="N"/>
    <n v="1"/>
    <n v="0"/>
  </r>
  <r>
    <x v="1"/>
    <n v="17"/>
    <x v="16"/>
    <x v="0"/>
    <x v="0"/>
    <x v="0"/>
    <n v="9"/>
    <s v="Georgia St. Lwr Hat"/>
    <x v="1"/>
    <n v="3"/>
    <s v="N"/>
    <n v="1"/>
    <n v="0"/>
  </r>
  <r>
    <x v="1"/>
    <n v="17"/>
    <x v="16"/>
    <x v="0"/>
    <x v="0"/>
    <x v="0"/>
    <n v="9"/>
    <s v="Georgia St. Lwr Hat"/>
    <x v="1"/>
    <n v="4"/>
    <s v="N"/>
    <n v="1"/>
    <n v="0"/>
  </r>
  <r>
    <x v="1"/>
    <n v="17"/>
    <x v="16"/>
    <x v="0"/>
    <x v="0"/>
    <x v="0"/>
    <n v="9"/>
    <s v="Georgia St. Lwr Hat"/>
    <x v="1"/>
    <n v="5"/>
    <s v="N"/>
    <n v="1"/>
    <n v="0"/>
  </r>
  <r>
    <x v="1"/>
    <n v="18"/>
    <x v="17"/>
    <x v="6"/>
    <x v="6"/>
    <x v="6"/>
    <n v="9"/>
    <s v="Georgia St. Lwr Hat"/>
    <x v="1"/>
    <n v="2"/>
    <s v="N"/>
    <n v="1"/>
    <n v="0"/>
  </r>
  <r>
    <x v="1"/>
    <n v="18"/>
    <x v="17"/>
    <x v="6"/>
    <x v="6"/>
    <x v="6"/>
    <n v="9"/>
    <s v="Georgia St. Lwr Hat"/>
    <x v="1"/>
    <n v="3"/>
    <s v="N"/>
    <n v="1"/>
    <n v="28.11"/>
  </r>
  <r>
    <x v="1"/>
    <n v="18"/>
    <x v="17"/>
    <x v="6"/>
    <x v="6"/>
    <x v="6"/>
    <n v="9"/>
    <s v="Georgia St. Lwr Hat"/>
    <x v="1"/>
    <n v="4"/>
    <s v="N"/>
    <n v="1"/>
    <n v="21.35"/>
  </r>
  <r>
    <x v="1"/>
    <n v="18"/>
    <x v="17"/>
    <x v="6"/>
    <x v="6"/>
    <x v="6"/>
    <n v="9"/>
    <s v="Georgia St. Lwr Hat"/>
    <x v="1"/>
    <n v="5"/>
    <s v="N"/>
    <n v="1"/>
    <n v="0"/>
  </r>
  <r>
    <x v="1"/>
    <n v="19"/>
    <x v="18"/>
    <x v="0"/>
    <x v="0"/>
    <x v="0"/>
    <n v="9"/>
    <s v="Georgia St. Lwr Hat"/>
    <x v="1"/>
    <n v="2"/>
    <s v="N"/>
    <n v="1"/>
    <n v="251.08"/>
  </r>
  <r>
    <x v="1"/>
    <n v="19"/>
    <x v="18"/>
    <x v="0"/>
    <x v="0"/>
    <x v="0"/>
    <n v="9"/>
    <s v="Georgia St. Lwr Hat"/>
    <x v="1"/>
    <n v="3"/>
    <s v="N"/>
    <n v="1"/>
    <n v="592"/>
  </r>
  <r>
    <x v="1"/>
    <n v="19"/>
    <x v="18"/>
    <x v="0"/>
    <x v="0"/>
    <x v="0"/>
    <n v="9"/>
    <s v="Georgia St. Lwr Hat"/>
    <x v="1"/>
    <n v="4"/>
    <s v="N"/>
    <n v="1"/>
    <n v="82.74"/>
  </r>
  <r>
    <x v="1"/>
    <n v="19"/>
    <x v="18"/>
    <x v="0"/>
    <x v="0"/>
    <x v="0"/>
    <n v="9"/>
    <s v="Georgia St. Lwr Hat"/>
    <x v="1"/>
    <n v="5"/>
    <s v="N"/>
    <n v="1"/>
    <n v="0"/>
  </r>
  <r>
    <x v="1"/>
    <n v="20"/>
    <x v="19"/>
    <x v="0"/>
    <x v="0"/>
    <x v="0"/>
    <n v="9"/>
    <s v="Georgia St. Lwr Hat"/>
    <x v="1"/>
    <n v="2"/>
    <s v="N"/>
    <n v="1"/>
    <n v="1.42"/>
  </r>
  <r>
    <x v="1"/>
    <n v="20"/>
    <x v="19"/>
    <x v="0"/>
    <x v="0"/>
    <x v="0"/>
    <n v="9"/>
    <s v="Georgia St. Lwr Hat"/>
    <x v="1"/>
    <n v="3"/>
    <s v="N"/>
    <n v="1"/>
    <n v="67.12"/>
  </r>
  <r>
    <x v="1"/>
    <n v="20"/>
    <x v="19"/>
    <x v="0"/>
    <x v="0"/>
    <x v="0"/>
    <n v="9"/>
    <s v="Georgia St. Lwr Hat"/>
    <x v="1"/>
    <n v="4"/>
    <s v="N"/>
    <n v="1"/>
    <n v="4.1900000000000004"/>
  </r>
  <r>
    <x v="1"/>
    <n v="20"/>
    <x v="19"/>
    <x v="0"/>
    <x v="0"/>
    <x v="0"/>
    <n v="9"/>
    <s v="Georgia St. Lwr Hat"/>
    <x v="1"/>
    <n v="5"/>
    <s v="N"/>
    <n v="1"/>
    <n v="0"/>
  </r>
  <r>
    <x v="1"/>
    <n v="21"/>
    <x v="20"/>
    <x v="0"/>
    <x v="0"/>
    <x v="0"/>
    <n v="9"/>
    <s v="Georgia St. Lwr Hat"/>
    <x v="1"/>
    <n v="2"/>
    <s v="N"/>
    <n v="1"/>
    <n v="6.05"/>
  </r>
  <r>
    <x v="1"/>
    <n v="21"/>
    <x v="20"/>
    <x v="0"/>
    <x v="0"/>
    <x v="0"/>
    <n v="9"/>
    <s v="Georgia St. Lwr Hat"/>
    <x v="1"/>
    <n v="3"/>
    <s v="N"/>
    <n v="1"/>
    <n v="0"/>
  </r>
  <r>
    <x v="1"/>
    <n v="21"/>
    <x v="20"/>
    <x v="0"/>
    <x v="0"/>
    <x v="0"/>
    <n v="9"/>
    <s v="Georgia St. Lwr Hat"/>
    <x v="1"/>
    <n v="4"/>
    <s v="N"/>
    <n v="1"/>
    <n v="2.3199999999999998"/>
  </r>
  <r>
    <x v="1"/>
    <n v="21"/>
    <x v="20"/>
    <x v="0"/>
    <x v="0"/>
    <x v="0"/>
    <n v="9"/>
    <s v="Georgia St. Lwr Hat"/>
    <x v="1"/>
    <n v="5"/>
    <s v="N"/>
    <n v="1"/>
    <n v="0"/>
  </r>
  <r>
    <x v="1"/>
    <n v="22"/>
    <x v="21"/>
    <x v="0"/>
    <x v="0"/>
    <x v="0"/>
    <n v="9"/>
    <s v="Georgia St. Lwr Hat"/>
    <x v="1"/>
    <n v="2"/>
    <s v="N"/>
    <n v="1"/>
    <n v="0"/>
  </r>
  <r>
    <x v="1"/>
    <n v="22"/>
    <x v="21"/>
    <x v="0"/>
    <x v="0"/>
    <x v="0"/>
    <n v="9"/>
    <s v="Georgia St. Lwr Hat"/>
    <x v="1"/>
    <n v="3"/>
    <s v="N"/>
    <n v="1"/>
    <n v="16.3"/>
  </r>
  <r>
    <x v="1"/>
    <n v="22"/>
    <x v="21"/>
    <x v="0"/>
    <x v="0"/>
    <x v="0"/>
    <n v="9"/>
    <s v="Georgia St. Lwr Hat"/>
    <x v="1"/>
    <n v="4"/>
    <s v="N"/>
    <n v="1"/>
    <n v="4.87"/>
  </r>
  <r>
    <x v="1"/>
    <n v="22"/>
    <x v="21"/>
    <x v="0"/>
    <x v="0"/>
    <x v="0"/>
    <n v="9"/>
    <s v="Georgia St. Lwr Hat"/>
    <x v="1"/>
    <n v="5"/>
    <s v="N"/>
    <n v="1"/>
    <n v="0"/>
  </r>
  <r>
    <x v="1"/>
    <n v="23"/>
    <x v="22"/>
    <x v="0"/>
    <x v="0"/>
    <x v="0"/>
    <n v="9"/>
    <s v="Georgia St. Lwr Hat"/>
    <x v="1"/>
    <n v="2"/>
    <s v="N"/>
    <n v="1"/>
    <n v="0"/>
  </r>
  <r>
    <x v="1"/>
    <n v="23"/>
    <x v="22"/>
    <x v="0"/>
    <x v="0"/>
    <x v="0"/>
    <n v="9"/>
    <s v="Georgia St. Lwr Hat"/>
    <x v="1"/>
    <n v="3"/>
    <s v="N"/>
    <n v="1"/>
    <n v="0"/>
  </r>
  <r>
    <x v="1"/>
    <n v="23"/>
    <x v="22"/>
    <x v="0"/>
    <x v="0"/>
    <x v="0"/>
    <n v="9"/>
    <s v="Georgia St. Lwr Hat"/>
    <x v="1"/>
    <n v="4"/>
    <s v="N"/>
    <n v="1"/>
    <n v="0"/>
  </r>
  <r>
    <x v="1"/>
    <n v="23"/>
    <x v="22"/>
    <x v="0"/>
    <x v="0"/>
    <x v="0"/>
    <n v="9"/>
    <s v="Georgia St. Lwr Hat"/>
    <x v="1"/>
    <n v="5"/>
    <s v="N"/>
    <n v="1"/>
    <n v="0"/>
  </r>
  <r>
    <x v="1"/>
    <n v="24"/>
    <x v="23"/>
    <x v="7"/>
    <x v="7"/>
    <x v="7"/>
    <n v="9"/>
    <s v="Georgia St. Lwr Hat"/>
    <x v="1"/>
    <n v="2"/>
    <s v="N"/>
    <n v="1"/>
    <n v="575.99"/>
  </r>
  <r>
    <x v="1"/>
    <n v="24"/>
    <x v="23"/>
    <x v="7"/>
    <x v="7"/>
    <x v="7"/>
    <n v="9"/>
    <s v="Georgia St. Lwr Hat"/>
    <x v="1"/>
    <n v="3"/>
    <s v="N"/>
    <n v="1"/>
    <n v="2283.27"/>
  </r>
  <r>
    <x v="1"/>
    <n v="24"/>
    <x v="23"/>
    <x v="7"/>
    <x v="7"/>
    <x v="7"/>
    <n v="9"/>
    <s v="Georgia St. Lwr Hat"/>
    <x v="1"/>
    <n v="4"/>
    <s v="N"/>
    <n v="1"/>
    <n v="235.72"/>
  </r>
  <r>
    <x v="1"/>
    <n v="24"/>
    <x v="23"/>
    <x v="7"/>
    <x v="7"/>
    <x v="7"/>
    <n v="9"/>
    <s v="Georgia St. Lwr Hat"/>
    <x v="1"/>
    <n v="5"/>
    <s v="N"/>
    <n v="1"/>
    <n v="36.83"/>
  </r>
  <r>
    <x v="1"/>
    <n v="25"/>
    <x v="24"/>
    <x v="0"/>
    <x v="0"/>
    <x v="0"/>
    <n v="9"/>
    <s v="Georgia St. Lwr Hat"/>
    <x v="1"/>
    <n v="2"/>
    <s v="N"/>
    <n v="1"/>
    <n v="1140.79"/>
  </r>
  <r>
    <x v="1"/>
    <n v="25"/>
    <x v="24"/>
    <x v="0"/>
    <x v="0"/>
    <x v="0"/>
    <n v="9"/>
    <s v="Georgia St. Lwr Hat"/>
    <x v="1"/>
    <n v="3"/>
    <s v="N"/>
    <n v="1"/>
    <n v="2432.2600000000002"/>
  </r>
  <r>
    <x v="1"/>
    <n v="25"/>
    <x v="24"/>
    <x v="0"/>
    <x v="0"/>
    <x v="0"/>
    <n v="9"/>
    <s v="Georgia St. Lwr Hat"/>
    <x v="1"/>
    <n v="4"/>
    <s v="N"/>
    <n v="1"/>
    <n v="111.71"/>
  </r>
  <r>
    <x v="1"/>
    <n v="25"/>
    <x v="24"/>
    <x v="0"/>
    <x v="0"/>
    <x v="0"/>
    <n v="9"/>
    <s v="Georgia St. Lwr Hat"/>
    <x v="1"/>
    <n v="5"/>
    <s v="N"/>
    <n v="1"/>
    <n v="314.7"/>
  </r>
  <r>
    <x v="1"/>
    <n v="1"/>
    <x v="0"/>
    <x v="0"/>
    <x v="0"/>
    <x v="0"/>
    <n v="10"/>
    <s v="Nooksack Fall"/>
    <x v="1"/>
    <n v="2"/>
    <s v="N"/>
    <n v="1"/>
    <n v="0"/>
  </r>
  <r>
    <x v="1"/>
    <n v="1"/>
    <x v="0"/>
    <x v="0"/>
    <x v="0"/>
    <x v="0"/>
    <n v="10"/>
    <s v="Nooksack Fall"/>
    <x v="1"/>
    <n v="3"/>
    <s v="N"/>
    <n v="1"/>
    <n v="11.15"/>
  </r>
  <r>
    <x v="1"/>
    <n v="1"/>
    <x v="0"/>
    <x v="0"/>
    <x v="0"/>
    <x v="0"/>
    <n v="10"/>
    <s v="Nooksack Fall"/>
    <x v="1"/>
    <n v="4"/>
    <s v="N"/>
    <n v="1"/>
    <n v="29.09"/>
  </r>
  <r>
    <x v="1"/>
    <n v="1"/>
    <x v="0"/>
    <x v="0"/>
    <x v="0"/>
    <x v="0"/>
    <n v="10"/>
    <s v="Nooksack Fall"/>
    <x v="1"/>
    <n v="5"/>
    <s v="N"/>
    <n v="1"/>
    <n v="0"/>
  </r>
  <r>
    <x v="1"/>
    <n v="2"/>
    <x v="1"/>
    <x v="0"/>
    <x v="0"/>
    <x v="0"/>
    <n v="10"/>
    <s v="Nooksack Fall"/>
    <x v="1"/>
    <n v="2"/>
    <s v="N"/>
    <n v="1"/>
    <n v="0"/>
  </r>
  <r>
    <x v="1"/>
    <n v="2"/>
    <x v="1"/>
    <x v="0"/>
    <x v="0"/>
    <x v="0"/>
    <n v="10"/>
    <s v="Nooksack Fall"/>
    <x v="1"/>
    <n v="3"/>
    <s v="N"/>
    <n v="1"/>
    <n v="39.35"/>
  </r>
  <r>
    <x v="1"/>
    <n v="2"/>
    <x v="1"/>
    <x v="0"/>
    <x v="0"/>
    <x v="0"/>
    <n v="10"/>
    <s v="Nooksack Fall"/>
    <x v="1"/>
    <n v="4"/>
    <s v="N"/>
    <n v="1"/>
    <n v="32.64"/>
  </r>
  <r>
    <x v="1"/>
    <n v="2"/>
    <x v="1"/>
    <x v="0"/>
    <x v="0"/>
    <x v="0"/>
    <n v="10"/>
    <s v="Nooksack Fall"/>
    <x v="1"/>
    <n v="5"/>
    <s v="N"/>
    <n v="1"/>
    <n v="0"/>
  </r>
  <r>
    <x v="1"/>
    <n v="3"/>
    <x v="2"/>
    <x v="0"/>
    <x v="0"/>
    <x v="0"/>
    <n v="10"/>
    <s v="Nooksack Fall"/>
    <x v="1"/>
    <n v="2"/>
    <s v="N"/>
    <n v="1"/>
    <n v="0"/>
  </r>
  <r>
    <x v="1"/>
    <n v="3"/>
    <x v="2"/>
    <x v="0"/>
    <x v="0"/>
    <x v="0"/>
    <n v="10"/>
    <s v="Nooksack Fall"/>
    <x v="1"/>
    <n v="3"/>
    <s v="N"/>
    <n v="1"/>
    <n v="0.02"/>
  </r>
  <r>
    <x v="1"/>
    <n v="3"/>
    <x v="2"/>
    <x v="0"/>
    <x v="0"/>
    <x v="0"/>
    <n v="10"/>
    <s v="Nooksack Fall"/>
    <x v="1"/>
    <n v="4"/>
    <s v="N"/>
    <n v="1"/>
    <n v="0.09"/>
  </r>
  <r>
    <x v="1"/>
    <n v="3"/>
    <x v="2"/>
    <x v="0"/>
    <x v="0"/>
    <x v="0"/>
    <n v="10"/>
    <s v="Nooksack Fall"/>
    <x v="1"/>
    <n v="5"/>
    <s v="N"/>
    <n v="1"/>
    <n v="0.01"/>
  </r>
  <r>
    <x v="1"/>
    <n v="4"/>
    <x v="3"/>
    <x v="1"/>
    <x v="1"/>
    <x v="1"/>
    <n v="10"/>
    <s v="Nooksack Fall"/>
    <x v="1"/>
    <n v="2"/>
    <s v="N"/>
    <n v="1"/>
    <n v="0"/>
  </r>
  <r>
    <x v="1"/>
    <n v="4"/>
    <x v="3"/>
    <x v="1"/>
    <x v="1"/>
    <x v="1"/>
    <n v="10"/>
    <s v="Nooksack Fall"/>
    <x v="1"/>
    <n v="3"/>
    <s v="N"/>
    <n v="1"/>
    <n v="875.05"/>
  </r>
  <r>
    <x v="1"/>
    <n v="4"/>
    <x v="3"/>
    <x v="1"/>
    <x v="1"/>
    <x v="1"/>
    <n v="10"/>
    <s v="Nooksack Fall"/>
    <x v="1"/>
    <n v="4"/>
    <s v="N"/>
    <n v="1"/>
    <n v="1269.6500000000001"/>
  </r>
  <r>
    <x v="1"/>
    <n v="4"/>
    <x v="3"/>
    <x v="1"/>
    <x v="1"/>
    <x v="1"/>
    <n v="10"/>
    <s v="Nooksack Fall"/>
    <x v="1"/>
    <n v="5"/>
    <s v="N"/>
    <n v="1"/>
    <n v="82.15"/>
  </r>
  <r>
    <x v="1"/>
    <n v="5"/>
    <x v="4"/>
    <x v="0"/>
    <x v="0"/>
    <x v="0"/>
    <n v="10"/>
    <s v="Nooksack Fall"/>
    <x v="1"/>
    <n v="2"/>
    <s v="N"/>
    <n v="1"/>
    <n v="0"/>
  </r>
  <r>
    <x v="1"/>
    <n v="5"/>
    <x v="4"/>
    <x v="0"/>
    <x v="0"/>
    <x v="0"/>
    <n v="10"/>
    <s v="Nooksack Fall"/>
    <x v="1"/>
    <n v="3"/>
    <s v="N"/>
    <n v="1"/>
    <n v="111.17"/>
  </r>
  <r>
    <x v="1"/>
    <n v="5"/>
    <x v="4"/>
    <x v="0"/>
    <x v="0"/>
    <x v="0"/>
    <n v="10"/>
    <s v="Nooksack Fall"/>
    <x v="1"/>
    <n v="4"/>
    <s v="N"/>
    <n v="1"/>
    <n v="301.83999999999997"/>
  </r>
  <r>
    <x v="1"/>
    <n v="5"/>
    <x v="4"/>
    <x v="0"/>
    <x v="0"/>
    <x v="0"/>
    <n v="10"/>
    <s v="Nooksack Fall"/>
    <x v="1"/>
    <n v="5"/>
    <s v="N"/>
    <n v="1"/>
    <n v="8.0500000000000007"/>
  </r>
  <r>
    <x v="1"/>
    <n v="6"/>
    <x v="5"/>
    <x v="0"/>
    <x v="0"/>
    <x v="0"/>
    <n v="10"/>
    <s v="Nooksack Fall"/>
    <x v="1"/>
    <n v="2"/>
    <s v="N"/>
    <n v="1"/>
    <n v="0"/>
  </r>
  <r>
    <x v="1"/>
    <n v="6"/>
    <x v="5"/>
    <x v="0"/>
    <x v="0"/>
    <x v="0"/>
    <n v="10"/>
    <s v="Nooksack Fall"/>
    <x v="1"/>
    <n v="3"/>
    <s v="N"/>
    <n v="1"/>
    <n v="0"/>
  </r>
  <r>
    <x v="1"/>
    <n v="6"/>
    <x v="5"/>
    <x v="0"/>
    <x v="0"/>
    <x v="0"/>
    <n v="10"/>
    <s v="Nooksack Fall"/>
    <x v="1"/>
    <n v="4"/>
    <s v="N"/>
    <n v="1"/>
    <n v="0"/>
  </r>
  <r>
    <x v="1"/>
    <n v="6"/>
    <x v="5"/>
    <x v="0"/>
    <x v="0"/>
    <x v="0"/>
    <n v="10"/>
    <s v="Nooksack Fall"/>
    <x v="1"/>
    <n v="5"/>
    <s v="N"/>
    <n v="1"/>
    <n v="0"/>
  </r>
  <r>
    <x v="1"/>
    <n v="7"/>
    <x v="6"/>
    <x v="2"/>
    <x v="2"/>
    <x v="2"/>
    <n v="10"/>
    <s v="Nooksack Fall"/>
    <x v="1"/>
    <n v="2"/>
    <s v="N"/>
    <n v="1"/>
    <n v="0"/>
  </r>
  <r>
    <x v="1"/>
    <n v="7"/>
    <x v="6"/>
    <x v="2"/>
    <x v="2"/>
    <x v="2"/>
    <n v="10"/>
    <s v="Nooksack Fall"/>
    <x v="1"/>
    <n v="3"/>
    <s v="N"/>
    <n v="1"/>
    <n v="3.62"/>
  </r>
  <r>
    <x v="1"/>
    <n v="7"/>
    <x v="6"/>
    <x v="2"/>
    <x v="2"/>
    <x v="2"/>
    <n v="10"/>
    <s v="Nooksack Fall"/>
    <x v="1"/>
    <n v="4"/>
    <s v="N"/>
    <n v="1"/>
    <n v="0"/>
  </r>
  <r>
    <x v="1"/>
    <n v="7"/>
    <x v="6"/>
    <x v="2"/>
    <x v="2"/>
    <x v="2"/>
    <n v="10"/>
    <s v="Nooksack Fall"/>
    <x v="1"/>
    <n v="5"/>
    <s v="N"/>
    <n v="1"/>
    <n v="0"/>
  </r>
  <r>
    <x v="1"/>
    <n v="8"/>
    <x v="7"/>
    <x v="3"/>
    <x v="3"/>
    <x v="3"/>
    <n v="10"/>
    <s v="Nooksack Fall"/>
    <x v="1"/>
    <n v="2"/>
    <s v="N"/>
    <n v="1"/>
    <n v="0"/>
  </r>
  <r>
    <x v="1"/>
    <n v="8"/>
    <x v="7"/>
    <x v="3"/>
    <x v="3"/>
    <x v="3"/>
    <n v="10"/>
    <s v="Nooksack Fall"/>
    <x v="1"/>
    <n v="3"/>
    <s v="N"/>
    <n v="1"/>
    <n v="8.25"/>
  </r>
  <r>
    <x v="1"/>
    <n v="8"/>
    <x v="7"/>
    <x v="3"/>
    <x v="3"/>
    <x v="3"/>
    <n v="10"/>
    <s v="Nooksack Fall"/>
    <x v="1"/>
    <n v="4"/>
    <s v="N"/>
    <n v="1"/>
    <n v="6.07"/>
  </r>
  <r>
    <x v="1"/>
    <n v="8"/>
    <x v="7"/>
    <x v="3"/>
    <x v="3"/>
    <x v="3"/>
    <n v="10"/>
    <s v="Nooksack Fall"/>
    <x v="1"/>
    <n v="5"/>
    <s v="N"/>
    <n v="1"/>
    <n v="0"/>
  </r>
  <r>
    <x v="1"/>
    <n v="9"/>
    <x v="8"/>
    <x v="0"/>
    <x v="0"/>
    <x v="0"/>
    <n v="10"/>
    <s v="Nooksack Fall"/>
    <x v="1"/>
    <n v="2"/>
    <s v="N"/>
    <n v="1"/>
    <n v="9.89"/>
  </r>
  <r>
    <x v="1"/>
    <n v="9"/>
    <x v="8"/>
    <x v="0"/>
    <x v="0"/>
    <x v="0"/>
    <n v="10"/>
    <s v="Nooksack Fall"/>
    <x v="1"/>
    <n v="3"/>
    <s v="N"/>
    <n v="1"/>
    <n v="7.46"/>
  </r>
  <r>
    <x v="1"/>
    <n v="9"/>
    <x v="8"/>
    <x v="0"/>
    <x v="0"/>
    <x v="0"/>
    <n v="10"/>
    <s v="Nooksack Fall"/>
    <x v="1"/>
    <n v="4"/>
    <s v="N"/>
    <n v="1"/>
    <n v="1.91"/>
  </r>
  <r>
    <x v="1"/>
    <n v="9"/>
    <x v="8"/>
    <x v="0"/>
    <x v="0"/>
    <x v="0"/>
    <n v="10"/>
    <s v="Nooksack Fall"/>
    <x v="1"/>
    <n v="5"/>
    <s v="N"/>
    <n v="1"/>
    <n v="0"/>
  </r>
  <r>
    <x v="1"/>
    <n v="10"/>
    <x v="9"/>
    <x v="4"/>
    <x v="4"/>
    <x v="4"/>
    <n v="10"/>
    <s v="Nooksack Fall"/>
    <x v="1"/>
    <n v="2"/>
    <s v="N"/>
    <n v="1"/>
    <n v="30.11"/>
  </r>
  <r>
    <x v="1"/>
    <n v="10"/>
    <x v="9"/>
    <x v="4"/>
    <x v="4"/>
    <x v="4"/>
    <n v="10"/>
    <s v="Nooksack Fall"/>
    <x v="1"/>
    <n v="3"/>
    <s v="N"/>
    <n v="1"/>
    <n v="87.16"/>
  </r>
  <r>
    <x v="1"/>
    <n v="10"/>
    <x v="9"/>
    <x v="4"/>
    <x v="4"/>
    <x v="4"/>
    <n v="10"/>
    <s v="Nooksack Fall"/>
    <x v="1"/>
    <n v="4"/>
    <s v="N"/>
    <n v="1"/>
    <n v="26.39"/>
  </r>
  <r>
    <x v="1"/>
    <n v="10"/>
    <x v="9"/>
    <x v="4"/>
    <x v="4"/>
    <x v="4"/>
    <n v="10"/>
    <s v="Nooksack Fall"/>
    <x v="1"/>
    <n v="5"/>
    <s v="N"/>
    <n v="1"/>
    <n v="0"/>
  </r>
  <r>
    <x v="1"/>
    <n v="11"/>
    <x v="10"/>
    <x v="5"/>
    <x v="5"/>
    <x v="5"/>
    <n v="10"/>
    <s v="Nooksack Fall"/>
    <x v="1"/>
    <n v="2"/>
    <s v="N"/>
    <n v="1"/>
    <n v="6.59"/>
  </r>
  <r>
    <x v="1"/>
    <n v="11"/>
    <x v="10"/>
    <x v="5"/>
    <x v="5"/>
    <x v="5"/>
    <n v="10"/>
    <s v="Nooksack Fall"/>
    <x v="1"/>
    <n v="3"/>
    <s v="N"/>
    <n v="1"/>
    <n v="2.09"/>
  </r>
  <r>
    <x v="1"/>
    <n v="11"/>
    <x v="10"/>
    <x v="5"/>
    <x v="5"/>
    <x v="5"/>
    <n v="10"/>
    <s v="Nooksack Fall"/>
    <x v="1"/>
    <n v="4"/>
    <s v="N"/>
    <n v="1"/>
    <n v="0"/>
  </r>
  <r>
    <x v="1"/>
    <n v="11"/>
    <x v="10"/>
    <x v="5"/>
    <x v="5"/>
    <x v="5"/>
    <n v="10"/>
    <s v="Nooksack Fall"/>
    <x v="1"/>
    <n v="5"/>
    <s v="N"/>
    <n v="1"/>
    <n v="0"/>
  </r>
  <r>
    <x v="1"/>
    <n v="12"/>
    <x v="11"/>
    <x v="0"/>
    <x v="0"/>
    <x v="0"/>
    <n v="10"/>
    <s v="Nooksack Fall"/>
    <x v="1"/>
    <n v="2"/>
    <s v="N"/>
    <n v="1"/>
    <n v="8.64"/>
  </r>
  <r>
    <x v="1"/>
    <n v="12"/>
    <x v="11"/>
    <x v="0"/>
    <x v="0"/>
    <x v="0"/>
    <n v="10"/>
    <s v="Nooksack Fall"/>
    <x v="1"/>
    <n v="3"/>
    <s v="N"/>
    <n v="1"/>
    <n v="118.06"/>
  </r>
  <r>
    <x v="1"/>
    <n v="12"/>
    <x v="11"/>
    <x v="0"/>
    <x v="0"/>
    <x v="0"/>
    <n v="10"/>
    <s v="Nooksack Fall"/>
    <x v="1"/>
    <n v="4"/>
    <s v="N"/>
    <n v="1"/>
    <n v="96.93"/>
  </r>
  <r>
    <x v="1"/>
    <n v="12"/>
    <x v="11"/>
    <x v="0"/>
    <x v="0"/>
    <x v="0"/>
    <n v="10"/>
    <s v="Nooksack Fall"/>
    <x v="1"/>
    <n v="5"/>
    <s v="N"/>
    <n v="1"/>
    <n v="11.49"/>
  </r>
  <r>
    <x v="1"/>
    <n v="13"/>
    <x v="12"/>
    <x v="0"/>
    <x v="0"/>
    <x v="0"/>
    <n v="10"/>
    <s v="Nooksack Fall"/>
    <x v="1"/>
    <n v="2"/>
    <s v="N"/>
    <n v="1"/>
    <n v="105.79"/>
  </r>
  <r>
    <x v="1"/>
    <n v="13"/>
    <x v="12"/>
    <x v="0"/>
    <x v="0"/>
    <x v="0"/>
    <n v="10"/>
    <s v="Nooksack Fall"/>
    <x v="1"/>
    <n v="3"/>
    <s v="N"/>
    <n v="1"/>
    <n v="2808.5"/>
  </r>
  <r>
    <x v="1"/>
    <n v="13"/>
    <x v="12"/>
    <x v="0"/>
    <x v="0"/>
    <x v="0"/>
    <n v="10"/>
    <s v="Nooksack Fall"/>
    <x v="1"/>
    <n v="4"/>
    <s v="N"/>
    <n v="1"/>
    <n v="14868.63"/>
  </r>
  <r>
    <x v="1"/>
    <n v="13"/>
    <x v="12"/>
    <x v="0"/>
    <x v="0"/>
    <x v="0"/>
    <n v="10"/>
    <s v="Nooksack Fall"/>
    <x v="1"/>
    <n v="5"/>
    <s v="N"/>
    <n v="1"/>
    <n v="2299.46"/>
  </r>
  <r>
    <x v="1"/>
    <n v="14"/>
    <x v="13"/>
    <x v="0"/>
    <x v="0"/>
    <x v="0"/>
    <n v="10"/>
    <s v="Nooksack Fall"/>
    <x v="1"/>
    <n v="2"/>
    <s v="N"/>
    <n v="1"/>
    <n v="0"/>
  </r>
  <r>
    <x v="1"/>
    <n v="14"/>
    <x v="13"/>
    <x v="0"/>
    <x v="0"/>
    <x v="0"/>
    <n v="10"/>
    <s v="Nooksack Fall"/>
    <x v="1"/>
    <n v="3"/>
    <s v="N"/>
    <n v="1"/>
    <n v="0"/>
  </r>
  <r>
    <x v="1"/>
    <n v="14"/>
    <x v="13"/>
    <x v="0"/>
    <x v="0"/>
    <x v="0"/>
    <n v="10"/>
    <s v="Nooksack Fall"/>
    <x v="1"/>
    <n v="4"/>
    <s v="N"/>
    <n v="1"/>
    <n v="0"/>
  </r>
  <r>
    <x v="1"/>
    <n v="14"/>
    <x v="13"/>
    <x v="0"/>
    <x v="0"/>
    <x v="0"/>
    <n v="10"/>
    <s v="Nooksack Fall"/>
    <x v="1"/>
    <n v="5"/>
    <s v="N"/>
    <n v="1"/>
    <n v="0"/>
  </r>
  <r>
    <x v="1"/>
    <n v="15"/>
    <x v="14"/>
    <x v="0"/>
    <x v="0"/>
    <x v="0"/>
    <n v="10"/>
    <s v="Nooksack Fall"/>
    <x v="1"/>
    <n v="2"/>
    <s v="N"/>
    <n v="1"/>
    <n v="0"/>
  </r>
  <r>
    <x v="1"/>
    <n v="15"/>
    <x v="14"/>
    <x v="0"/>
    <x v="0"/>
    <x v="0"/>
    <n v="10"/>
    <s v="Nooksack Fall"/>
    <x v="1"/>
    <n v="3"/>
    <s v="N"/>
    <n v="1"/>
    <n v="0"/>
  </r>
  <r>
    <x v="1"/>
    <n v="15"/>
    <x v="14"/>
    <x v="0"/>
    <x v="0"/>
    <x v="0"/>
    <n v="10"/>
    <s v="Nooksack Fall"/>
    <x v="1"/>
    <n v="4"/>
    <s v="N"/>
    <n v="1"/>
    <n v="0"/>
  </r>
  <r>
    <x v="1"/>
    <n v="15"/>
    <x v="14"/>
    <x v="0"/>
    <x v="0"/>
    <x v="0"/>
    <n v="10"/>
    <s v="Nooksack Fall"/>
    <x v="1"/>
    <n v="5"/>
    <s v="N"/>
    <n v="1"/>
    <n v="0"/>
  </r>
  <r>
    <x v="1"/>
    <n v="16"/>
    <x v="15"/>
    <x v="0"/>
    <x v="0"/>
    <x v="0"/>
    <n v="10"/>
    <s v="Nooksack Fall"/>
    <x v="1"/>
    <n v="2"/>
    <s v="N"/>
    <n v="1"/>
    <n v="0.28000000000000003"/>
  </r>
  <r>
    <x v="1"/>
    <n v="16"/>
    <x v="15"/>
    <x v="0"/>
    <x v="0"/>
    <x v="0"/>
    <n v="10"/>
    <s v="Nooksack Fall"/>
    <x v="1"/>
    <n v="3"/>
    <s v="N"/>
    <n v="1"/>
    <n v="0.62"/>
  </r>
  <r>
    <x v="1"/>
    <n v="16"/>
    <x v="15"/>
    <x v="0"/>
    <x v="0"/>
    <x v="0"/>
    <n v="10"/>
    <s v="Nooksack Fall"/>
    <x v="1"/>
    <n v="4"/>
    <s v="N"/>
    <n v="1"/>
    <n v="0.42"/>
  </r>
  <r>
    <x v="1"/>
    <n v="16"/>
    <x v="15"/>
    <x v="0"/>
    <x v="0"/>
    <x v="0"/>
    <n v="10"/>
    <s v="Nooksack Fall"/>
    <x v="1"/>
    <n v="5"/>
    <s v="N"/>
    <n v="1"/>
    <n v="0"/>
  </r>
  <r>
    <x v="1"/>
    <n v="17"/>
    <x v="16"/>
    <x v="0"/>
    <x v="0"/>
    <x v="0"/>
    <n v="10"/>
    <s v="Nooksack Fall"/>
    <x v="1"/>
    <n v="2"/>
    <s v="N"/>
    <n v="1"/>
    <n v="0"/>
  </r>
  <r>
    <x v="1"/>
    <n v="17"/>
    <x v="16"/>
    <x v="0"/>
    <x v="0"/>
    <x v="0"/>
    <n v="10"/>
    <s v="Nooksack Fall"/>
    <x v="1"/>
    <n v="3"/>
    <s v="N"/>
    <n v="1"/>
    <n v="0"/>
  </r>
  <r>
    <x v="1"/>
    <n v="17"/>
    <x v="16"/>
    <x v="0"/>
    <x v="0"/>
    <x v="0"/>
    <n v="10"/>
    <s v="Nooksack Fall"/>
    <x v="1"/>
    <n v="4"/>
    <s v="N"/>
    <n v="1"/>
    <n v="0"/>
  </r>
  <r>
    <x v="1"/>
    <n v="17"/>
    <x v="16"/>
    <x v="0"/>
    <x v="0"/>
    <x v="0"/>
    <n v="10"/>
    <s v="Nooksack Fall"/>
    <x v="1"/>
    <n v="5"/>
    <s v="N"/>
    <n v="1"/>
    <n v="0"/>
  </r>
  <r>
    <x v="1"/>
    <n v="18"/>
    <x v="17"/>
    <x v="6"/>
    <x v="6"/>
    <x v="6"/>
    <n v="10"/>
    <s v="Nooksack Fall"/>
    <x v="1"/>
    <n v="2"/>
    <s v="N"/>
    <n v="1"/>
    <n v="0"/>
  </r>
  <r>
    <x v="1"/>
    <n v="18"/>
    <x v="17"/>
    <x v="6"/>
    <x v="6"/>
    <x v="6"/>
    <n v="10"/>
    <s v="Nooksack Fall"/>
    <x v="1"/>
    <n v="3"/>
    <s v="N"/>
    <n v="1"/>
    <n v="8.1199999999999992"/>
  </r>
  <r>
    <x v="1"/>
    <n v="18"/>
    <x v="17"/>
    <x v="6"/>
    <x v="6"/>
    <x v="6"/>
    <n v="10"/>
    <s v="Nooksack Fall"/>
    <x v="1"/>
    <n v="4"/>
    <s v="N"/>
    <n v="1"/>
    <n v="9.86"/>
  </r>
  <r>
    <x v="1"/>
    <n v="18"/>
    <x v="17"/>
    <x v="6"/>
    <x v="6"/>
    <x v="6"/>
    <n v="10"/>
    <s v="Nooksack Fall"/>
    <x v="1"/>
    <n v="5"/>
    <s v="N"/>
    <n v="1"/>
    <n v="0"/>
  </r>
  <r>
    <x v="1"/>
    <n v="19"/>
    <x v="18"/>
    <x v="0"/>
    <x v="0"/>
    <x v="0"/>
    <n v="10"/>
    <s v="Nooksack Fall"/>
    <x v="1"/>
    <n v="2"/>
    <s v="N"/>
    <n v="1"/>
    <n v="631.64"/>
  </r>
  <r>
    <x v="1"/>
    <n v="19"/>
    <x v="18"/>
    <x v="0"/>
    <x v="0"/>
    <x v="0"/>
    <n v="10"/>
    <s v="Nooksack Fall"/>
    <x v="1"/>
    <n v="3"/>
    <s v="N"/>
    <n v="1"/>
    <n v="279.27"/>
  </r>
  <r>
    <x v="1"/>
    <n v="19"/>
    <x v="18"/>
    <x v="0"/>
    <x v="0"/>
    <x v="0"/>
    <n v="10"/>
    <s v="Nooksack Fall"/>
    <x v="1"/>
    <n v="4"/>
    <s v="N"/>
    <n v="1"/>
    <n v="0"/>
  </r>
  <r>
    <x v="1"/>
    <n v="19"/>
    <x v="18"/>
    <x v="0"/>
    <x v="0"/>
    <x v="0"/>
    <n v="10"/>
    <s v="Nooksack Fall"/>
    <x v="1"/>
    <n v="5"/>
    <s v="N"/>
    <n v="1"/>
    <n v="0"/>
  </r>
  <r>
    <x v="1"/>
    <n v="20"/>
    <x v="19"/>
    <x v="0"/>
    <x v="0"/>
    <x v="0"/>
    <n v="10"/>
    <s v="Nooksack Fall"/>
    <x v="1"/>
    <n v="2"/>
    <s v="N"/>
    <n v="1"/>
    <n v="0"/>
  </r>
  <r>
    <x v="1"/>
    <n v="20"/>
    <x v="19"/>
    <x v="0"/>
    <x v="0"/>
    <x v="0"/>
    <n v="10"/>
    <s v="Nooksack Fall"/>
    <x v="1"/>
    <n v="3"/>
    <s v="N"/>
    <n v="1"/>
    <n v="255.97"/>
  </r>
  <r>
    <x v="1"/>
    <n v="20"/>
    <x v="19"/>
    <x v="0"/>
    <x v="0"/>
    <x v="0"/>
    <n v="10"/>
    <s v="Nooksack Fall"/>
    <x v="1"/>
    <n v="4"/>
    <s v="N"/>
    <n v="1"/>
    <n v="518.97"/>
  </r>
  <r>
    <x v="1"/>
    <n v="20"/>
    <x v="19"/>
    <x v="0"/>
    <x v="0"/>
    <x v="0"/>
    <n v="10"/>
    <s v="Nooksack Fall"/>
    <x v="1"/>
    <n v="5"/>
    <s v="N"/>
    <n v="1"/>
    <n v="35.090000000000003"/>
  </r>
  <r>
    <x v="1"/>
    <n v="21"/>
    <x v="20"/>
    <x v="0"/>
    <x v="0"/>
    <x v="0"/>
    <n v="10"/>
    <s v="Nooksack Fall"/>
    <x v="1"/>
    <n v="2"/>
    <s v="N"/>
    <n v="1"/>
    <n v="0"/>
  </r>
  <r>
    <x v="1"/>
    <n v="21"/>
    <x v="20"/>
    <x v="0"/>
    <x v="0"/>
    <x v="0"/>
    <n v="10"/>
    <s v="Nooksack Fall"/>
    <x v="1"/>
    <n v="3"/>
    <s v="N"/>
    <n v="1"/>
    <n v="20.59"/>
  </r>
  <r>
    <x v="1"/>
    <n v="21"/>
    <x v="20"/>
    <x v="0"/>
    <x v="0"/>
    <x v="0"/>
    <n v="10"/>
    <s v="Nooksack Fall"/>
    <x v="1"/>
    <n v="4"/>
    <s v="N"/>
    <n v="1"/>
    <n v="32.130000000000003"/>
  </r>
  <r>
    <x v="1"/>
    <n v="21"/>
    <x v="20"/>
    <x v="0"/>
    <x v="0"/>
    <x v="0"/>
    <n v="10"/>
    <s v="Nooksack Fall"/>
    <x v="1"/>
    <n v="5"/>
    <s v="N"/>
    <n v="1"/>
    <n v="0"/>
  </r>
  <r>
    <x v="1"/>
    <n v="22"/>
    <x v="21"/>
    <x v="0"/>
    <x v="0"/>
    <x v="0"/>
    <n v="10"/>
    <s v="Nooksack Fall"/>
    <x v="1"/>
    <n v="2"/>
    <s v="N"/>
    <n v="1"/>
    <n v="0"/>
  </r>
  <r>
    <x v="1"/>
    <n v="22"/>
    <x v="21"/>
    <x v="0"/>
    <x v="0"/>
    <x v="0"/>
    <n v="10"/>
    <s v="Nooksack Fall"/>
    <x v="1"/>
    <n v="3"/>
    <s v="N"/>
    <n v="1"/>
    <n v="288.58"/>
  </r>
  <r>
    <x v="1"/>
    <n v="22"/>
    <x v="21"/>
    <x v="0"/>
    <x v="0"/>
    <x v="0"/>
    <n v="10"/>
    <s v="Nooksack Fall"/>
    <x v="1"/>
    <n v="4"/>
    <s v="N"/>
    <n v="1"/>
    <n v="544.04"/>
  </r>
  <r>
    <x v="1"/>
    <n v="22"/>
    <x v="21"/>
    <x v="0"/>
    <x v="0"/>
    <x v="0"/>
    <n v="10"/>
    <s v="Nooksack Fall"/>
    <x v="1"/>
    <n v="5"/>
    <s v="N"/>
    <n v="1"/>
    <n v="75.239999999999995"/>
  </r>
  <r>
    <x v="1"/>
    <n v="23"/>
    <x v="22"/>
    <x v="0"/>
    <x v="0"/>
    <x v="0"/>
    <n v="10"/>
    <s v="Nooksack Fall"/>
    <x v="1"/>
    <n v="2"/>
    <s v="N"/>
    <n v="1"/>
    <n v="0"/>
  </r>
  <r>
    <x v="1"/>
    <n v="23"/>
    <x v="22"/>
    <x v="0"/>
    <x v="0"/>
    <x v="0"/>
    <n v="10"/>
    <s v="Nooksack Fall"/>
    <x v="1"/>
    <n v="3"/>
    <s v="N"/>
    <n v="1"/>
    <n v="154.44999999999999"/>
  </r>
  <r>
    <x v="1"/>
    <n v="23"/>
    <x v="22"/>
    <x v="0"/>
    <x v="0"/>
    <x v="0"/>
    <n v="10"/>
    <s v="Nooksack Fall"/>
    <x v="1"/>
    <n v="4"/>
    <s v="N"/>
    <n v="1"/>
    <n v="86.09"/>
  </r>
  <r>
    <x v="1"/>
    <n v="23"/>
    <x v="22"/>
    <x v="0"/>
    <x v="0"/>
    <x v="0"/>
    <n v="10"/>
    <s v="Nooksack Fall"/>
    <x v="1"/>
    <n v="5"/>
    <s v="N"/>
    <n v="1"/>
    <n v="7.59"/>
  </r>
  <r>
    <x v="1"/>
    <n v="24"/>
    <x v="23"/>
    <x v="7"/>
    <x v="7"/>
    <x v="7"/>
    <n v="10"/>
    <s v="Nooksack Fall"/>
    <x v="1"/>
    <n v="2"/>
    <s v="N"/>
    <n v="1"/>
    <n v="260.27999999999997"/>
  </r>
  <r>
    <x v="1"/>
    <n v="24"/>
    <x v="23"/>
    <x v="7"/>
    <x v="7"/>
    <x v="7"/>
    <n v="10"/>
    <s v="Nooksack Fall"/>
    <x v="1"/>
    <n v="3"/>
    <s v="N"/>
    <n v="1"/>
    <n v="1097.3"/>
  </r>
  <r>
    <x v="1"/>
    <n v="24"/>
    <x v="23"/>
    <x v="7"/>
    <x v="7"/>
    <x v="7"/>
    <n v="10"/>
    <s v="Nooksack Fall"/>
    <x v="1"/>
    <n v="4"/>
    <s v="N"/>
    <n v="1"/>
    <n v="2275.08"/>
  </r>
  <r>
    <x v="1"/>
    <n v="24"/>
    <x v="23"/>
    <x v="7"/>
    <x v="7"/>
    <x v="7"/>
    <n v="10"/>
    <s v="Nooksack Fall"/>
    <x v="1"/>
    <n v="5"/>
    <s v="N"/>
    <n v="1"/>
    <n v="108.8"/>
  </r>
  <r>
    <x v="1"/>
    <n v="25"/>
    <x v="24"/>
    <x v="0"/>
    <x v="0"/>
    <x v="0"/>
    <n v="10"/>
    <s v="Nooksack Fall"/>
    <x v="1"/>
    <n v="2"/>
    <s v="N"/>
    <n v="1"/>
    <n v="645.73"/>
  </r>
  <r>
    <x v="1"/>
    <n v="25"/>
    <x v="24"/>
    <x v="0"/>
    <x v="0"/>
    <x v="0"/>
    <n v="10"/>
    <s v="Nooksack Fall"/>
    <x v="1"/>
    <n v="3"/>
    <s v="N"/>
    <n v="1"/>
    <n v="0"/>
  </r>
  <r>
    <x v="1"/>
    <n v="25"/>
    <x v="24"/>
    <x v="0"/>
    <x v="0"/>
    <x v="0"/>
    <n v="10"/>
    <s v="Nooksack Fall"/>
    <x v="1"/>
    <n v="4"/>
    <s v="N"/>
    <n v="1"/>
    <n v="0"/>
  </r>
  <r>
    <x v="1"/>
    <n v="25"/>
    <x v="24"/>
    <x v="0"/>
    <x v="0"/>
    <x v="0"/>
    <n v="10"/>
    <s v="Nooksack Fall"/>
    <x v="1"/>
    <n v="5"/>
    <s v="N"/>
    <n v="1"/>
    <n v="0"/>
  </r>
  <r>
    <x v="1"/>
    <n v="1"/>
    <x v="0"/>
    <x v="0"/>
    <x v="0"/>
    <x v="0"/>
    <n v="11"/>
    <s v="Pgt Sd Fing"/>
    <x v="1"/>
    <n v="2"/>
    <s v="N"/>
    <n v="1"/>
    <n v="0"/>
  </r>
  <r>
    <x v="1"/>
    <n v="1"/>
    <x v="0"/>
    <x v="0"/>
    <x v="0"/>
    <x v="0"/>
    <n v="11"/>
    <s v="Pgt Sd Fing"/>
    <x v="1"/>
    <n v="3"/>
    <s v="N"/>
    <n v="1"/>
    <n v="0"/>
  </r>
  <r>
    <x v="1"/>
    <n v="1"/>
    <x v="0"/>
    <x v="0"/>
    <x v="0"/>
    <x v="0"/>
    <n v="11"/>
    <s v="Pgt Sd Fing"/>
    <x v="1"/>
    <n v="4"/>
    <s v="N"/>
    <n v="1"/>
    <n v="333.55"/>
  </r>
  <r>
    <x v="1"/>
    <n v="1"/>
    <x v="0"/>
    <x v="0"/>
    <x v="0"/>
    <x v="0"/>
    <n v="11"/>
    <s v="Pgt Sd Fing"/>
    <x v="1"/>
    <n v="5"/>
    <s v="N"/>
    <n v="1"/>
    <n v="0"/>
  </r>
  <r>
    <x v="1"/>
    <n v="2"/>
    <x v="1"/>
    <x v="0"/>
    <x v="0"/>
    <x v="0"/>
    <n v="11"/>
    <s v="Pgt Sd Fing"/>
    <x v="1"/>
    <n v="2"/>
    <s v="N"/>
    <n v="1"/>
    <n v="0"/>
  </r>
  <r>
    <x v="1"/>
    <n v="2"/>
    <x v="1"/>
    <x v="0"/>
    <x v="0"/>
    <x v="0"/>
    <n v="11"/>
    <s v="Pgt Sd Fing"/>
    <x v="1"/>
    <n v="3"/>
    <s v="N"/>
    <n v="1"/>
    <n v="8.09"/>
  </r>
  <r>
    <x v="1"/>
    <n v="2"/>
    <x v="1"/>
    <x v="0"/>
    <x v="0"/>
    <x v="0"/>
    <n v="11"/>
    <s v="Pgt Sd Fing"/>
    <x v="1"/>
    <n v="4"/>
    <s v="N"/>
    <n v="1"/>
    <n v="273.47000000000003"/>
  </r>
  <r>
    <x v="1"/>
    <n v="2"/>
    <x v="1"/>
    <x v="0"/>
    <x v="0"/>
    <x v="0"/>
    <n v="11"/>
    <s v="Pgt Sd Fing"/>
    <x v="1"/>
    <n v="5"/>
    <s v="N"/>
    <n v="1"/>
    <n v="0"/>
  </r>
  <r>
    <x v="1"/>
    <n v="3"/>
    <x v="2"/>
    <x v="0"/>
    <x v="0"/>
    <x v="0"/>
    <n v="11"/>
    <s v="Pgt Sd Fing"/>
    <x v="1"/>
    <n v="2"/>
    <s v="N"/>
    <n v="1"/>
    <n v="0"/>
  </r>
  <r>
    <x v="1"/>
    <n v="3"/>
    <x v="2"/>
    <x v="0"/>
    <x v="0"/>
    <x v="0"/>
    <n v="11"/>
    <s v="Pgt Sd Fing"/>
    <x v="1"/>
    <n v="3"/>
    <s v="N"/>
    <n v="1"/>
    <n v="0.02"/>
  </r>
  <r>
    <x v="1"/>
    <n v="3"/>
    <x v="2"/>
    <x v="0"/>
    <x v="0"/>
    <x v="0"/>
    <n v="11"/>
    <s v="Pgt Sd Fing"/>
    <x v="1"/>
    <n v="4"/>
    <s v="N"/>
    <n v="1"/>
    <n v="0.24"/>
  </r>
  <r>
    <x v="1"/>
    <n v="3"/>
    <x v="2"/>
    <x v="0"/>
    <x v="0"/>
    <x v="0"/>
    <n v="11"/>
    <s v="Pgt Sd Fing"/>
    <x v="1"/>
    <n v="5"/>
    <s v="N"/>
    <n v="1"/>
    <n v="0"/>
  </r>
  <r>
    <x v="1"/>
    <n v="4"/>
    <x v="3"/>
    <x v="1"/>
    <x v="1"/>
    <x v="1"/>
    <n v="11"/>
    <s v="Pgt Sd Fing"/>
    <x v="1"/>
    <n v="2"/>
    <s v="N"/>
    <n v="1"/>
    <n v="129.79"/>
  </r>
  <r>
    <x v="1"/>
    <n v="4"/>
    <x v="3"/>
    <x v="1"/>
    <x v="1"/>
    <x v="1"/>
    <n v="11"/>
    <s v="Pgt Sd Fing"/>
    <x v="1"/>
    <n v="3"/>
    <s v="N"/>
    <n v="1"/>
    <n v="3697.27"/>
  </r>
  <r>
    <x v="1"/>
    <n v="4"/>
    <x v="3"/>
    <x v="1"/>
    <x v="1"/>
    <x v="1"/>
    <n v="11"/>
    <s v="Pgt Sd Fing"/>
    <x v="1"/>
    <n v="4"/>
    <s v="N"/>
    <n v="1"/>
    <n v="5075.07"/>
  </r>
  <r>
    <x v="1"/>
    <n v="4"/>
    <x v="3"/>
    <x v="1"/>
    <x v="1"/>
    <x v="1"/>
    <n v="11"/>
    <s v="Pgt Sd Fing"/>
    <x v="1"/>
    <n v="5"/>
    <s v="N"/>
    <n v="1"/>
    <n v="985.84"/>
  </r>
  <r>
    <x v="1"/>
    <n v="5"/>
    <x v="4"/>
    <x v="0"/>
    <x v="0"/>
    <x v="0"/>
    <n v="11"/>
    <s v="Pgt Sd Fing"/>
    <x v="1"/>
    <n v="2"/>
    <s v="N"/>
    <n v="1"/>
    <n v="0"/>
  </r>
  <r>
    <x v="1"/>
    <n v="5"/>
    <x v="4"/>
    <x v="0"/>
    <x v="0"/>
    <x v="0"/>
    <n v="11"/>
    <s v="Pgt Sd Fing"/>
    <x v="1"/>
    <n v="3"/>
    <s v="N"/>
    <n v="1"/>
    <n v="507.33"/>
  </r>
  <r>
    <x v="1"/>
    <n v="5"/>
    <x v="4"/>
    <x v="0"/>
    <x v="0"/>
    <x v="0"/>
    <n v="11"/>
    <s v="Pgt Sd Fing"/>
    <x v="1"/>
    <n v="4"/>
    <s v="N"/>
    <n v="1"/>
    <n v="1339.25"/>
  </r>
  <r>
    <x v="1"/>
    <n v="5"/>
    <x v="4"/>
    <x v="0"/>
    <x v="0"/>
    <x v="0"/>
    <n v="11"/>
    <s v="Pgt Sd Fing"/>
    <x v="1"/>
    <n v="5"/>
    <s v="N"/>
    <n v="1"/>
    <n v="165.53"/>
  </r>
  <r>
    <x v="1"/>
    <n v="6"/>
    <x v="5"/>
    <x v="0"/>
    <x v="0"/>
    <x v="0"/>
    <n v="11"/>
    <s v="Pgt Sd Fing"/>
    <x v="1"/>
    <n v="2"/>
    <s v="N"/>
    <n v="1"/>
    <n v="0"/>
  </r>
  <r>
    <x v="1"/>
    <n v="6"/>
    <x v="5"/>
    <x v="0"/>
    <x v="0"/>
    <x v="0"/>
    <n v="11"/>
    <s v="Pgt Sd Fing"/>
    <x v="1"/>
    <n v="3"/>
    <s v="N"/>
    <n v="1"/>
    <n v="0"/>
  </r>
  <r>
    <x v="1"/>
    <n v="6"/>
    <x v="5"/>
    <x v="0"/>
    <x v="0"/>
    <x v="0"/>
    <n v="11"/>
    <s v="Pgt Sd Fing"/>
    <x v="1"/>
    <n v="4"/>
    <s v="N"/>
    <n v="1"/>
    <n v="0"/>
  </r>
  <r>
    <x v="1"/>
    <n v="6"/>
    <x v="5"/>
    <x v="0"/>
    <x v="0"/>
    <x v="0"/>
    <n v="11"/>
    <s v="Pgt Sd Fing"/>
    <x v="1"/>
    <n v="5"/>
    <s v="N"/>
    <n v="1"/>
    <n v="0"/>
  </r>
  <r>
    <x v="1"/>
    <n v="7"/>
    <x v="6"/>
    <x v="2"/>
    <x v="2"/>
    <x v="2"/>
    <n v="11"/>
    <s v="Pgt Sd Fing"/>
    <x v="1"/>
    <n v="2"/>
    <s v="N"/>
    <n v="1"/>
    <n v="0"/>
  </r>
  <r>
    <x v="1"/>
    <n v="7"/>
    <x v="6"/>
    <x v="2"/>
    <x v="2"/>
    <x v="2"/>
    <n v="11"/>
    <s v="Pgt Sd Fing"/>
    <x v="1"/>
    <n v="3"/>
    <s v="N"/>
    <n v="1"/>
    <n v="3.1"/>
  </r>
  <r>
    <x v="1"/>
    <n v="7"/>
    <x v="6"/>
    <x v="2"/>
    <x v="2"/>
    <x v="2"/>
    <n v="11"/>
    <s v="Pgt Sd Fing"/>
    <x v="1"/>
    <n v="4"/>
    <s v="N"/>
    <n v="1"/>
    <n v="0"/>
  </r>
  <r>
    <x v="1"/>
    <n v="7"/>
    <x v="6"/>
    <x v="2"/>
    <x v="2"/>
    <x v="2"/>
    <n v="11"/>
    <s v="Pgt Sd Fing"/>
    <x v="1"/>
    <n v="5"/>
    <s v="N"/>
    <n v="1"/>
    <n v="0"/>
  </r>
  <r>
    <x v="1"/>
    <n v="8"/>
    <x v="7"/>
    <x v="3"/>
    <x v="3"/>
    <x v="3"/>
    <n v="11"/>
    <s v="Pgt Sd Fing"/>
    <x v="1"/>
    <n v="2"/>
    <s v="N"/>
    <n v="1"/>
    <n v="0"/>
  </r>
  <r>
    <x v="1"/>
    <n v="8"/>
    <x v="7"/>
    <x v="3"/>
    <x v="3"/>
    <x v="3"/>
    <n v="11"/>
    <s v="Pgt Sd Fing"/>
    <x v="1"/>
    <n v="3"/>
    <s v="N"/>
    <n v="1"/>
    <n v="27.25"/>
  </r>
  <r>
    <x v="1"/>
    <n v="8"/>
    <x v="7"/>
    <x v="3"/>
    <x v="3"/>
    <x v="3"/>
    <n v="11"/>
    <s v="Pgt Sd Fing"/>
    <x v="1"/>
    <n v="4"/>
    <s v="N"/>
    <n v="1"/>
    <n v="0"/>
  </r>
  <r>
    <x v="1"/>
    <n v="8"/>
    <x v="7"/>
    <x v="3"/>
    <x v="3"/>
    <x v="3"/>
    <n v="11"/>
    <s v="Pgt Sd Fing"/>
    <x v="1"/>
    <n v="5"/>
    <s v="N"/>
    <n v="1"/>
    <n v="0"/>
  </r>
  <r>
    <x v="1"/>
    <n v="9"/>
    <x v="8"/>
    <x v="0"/>
    <x v="0"/>
    <x v="0"/>
    <n v="11"/>
    <s v="Pgt Sd Fing"/>
    <x v="1"/>
    <n v="2"/>
    <s v="N"/>
    <n v="1"/>
    <n v="9.7899999999999991"/>
  </r>
  <r>
    <x v="1"/>
    <n v="9"/>
    <x v="8"/>
    <x v="0"/>
    <x v="0"/>
    <x v="0"/>
    <n v="11"/>
    <s v="Pgt Sd Fing"/>
    <x v="1"/>
    <n v="3"/>
    <s v="N"/>
    <n v="1"/>
    <n v="8.08"/>
  </r>
  <r>
    <x v="1"/>
    <n v="9"/>
    <x v="8"/>
    <x v="0"/>
    <x v="0"/>
    <x v="0"/>
    <n v="11"/>
    <s v="Pgt Sd Fing"/>
    <x v="1"/>
    <n v="4"/>
    <s v="N"/>
    <n v="1"/>
    <n v="0.93"/>
  </r>
  <r>
    <x v="1"/>
    <n v="9"/>
    <x v="8"/>
    <x v="0"/>
    <x v="0"/>
    <x v="0"/>
    <n v="11"/>
    <s v="Pgt Sd Fing"/>
    <x v="1"/>
    <n v="5"/>
    <s v="N"/>
    <n v="1"/>
    <n v="0"/>
  </r>
  <r>
    <x v="1"/>
    <n v="10"/>
    <x v="9"/>
    <x v="4"/>
    <x v="4"/>
    <x v="4"/>
    <n v="11"/>
    <s v="Pgt Sd Fing"/>
    <x v="1"/>
    <n v="2"/>
    <s v="N"/>
    <n v="1"/>
    <n v="89.57"/>
  </r>
  <r>
    <x v="1"/>
    <n v="10"/>
    <x v="9"/>
    <x v="4"/>
    <x v="4"/>
    <x v="4"/>
    <n v="11"/>
    <s v="Pgt Sd Fing"/>
    <x v="1"/>
    <n v="3"/>
    <s v="N"/>
    <n v="1"/>
    <n v="370.78"/>
  </r>
  <r>
    <x v="1"/>
    <n v="10"/>
    <x v="9"/>
    <x v="4"/>
    <x v="4"/>
    <x v="4"/>
    <n v="11"/>
    <s v="Pgt Sd Fing"/>
    <x v="1"/>
    <n v="4"/>
    <s v="N"/>
    <n v="1"/>
    <n v="21.83"/>
  </r>
  <r>
    <x v="1"/>
    <n v="10"/>
    <x v="9"/>
    <x v="4"/>
    <x v="4"/>
    <x v="4"/>
    <n v="11"/>
    <s v="Pgt Sd Fing"/>
    <x v="1"/>
    <n v="5"/>
    <s v="N"/>
    <n v="1"/>
    <n v="0"/>
  </r>
  <r>
    <x v="1"/>
    <n v="11"/>
    <x v="10"/>
    <x v="5"/>
    <x v="5"/>
    <x v="5"/>
    <n v="11"/>
    <s v="Pgt Sd Fing"/>
    <x v="1"/>
    <n v="2"/>
    <s v="N"/>
    <n v="1"/>
    <n v="12.09"/>
  </r>
  <r>
    <x v="1"/>
    <n v="11"/>
    <x v="10"/>
    <x v="5"/>
    <x v="5"/>
    <x v="5"/>
    <n v="11"/>
    <s v="Pgt Sd Fing"/>
    <x v="1"/>
    <n v="3"/>
    <s v="N"/>
    <n v="1"/>
    <n v="5.38"/>
  </r>
  <r>
    <x v="1"/>
    <n v="11"/>
    <x v="10"/>
    <x v="5"/>
    <x v="5"/>
    <x v="5"/>
    <n v="11"/>
    <s v="Pgt Sd Fing"/>
    <x v="1"/>
    <n v="4"/>
    <s v="N"/>
    <n v="1"/>
    <n v="3.73"/>
  </r>
  <r>
    <x v="1"/>
    <n v="11"/>
    <x v="10"/>
    <x v="5"/>
    <x v="5"/>
    <x v="5"/>
    <n v="11"/>
    <s v="Pgt Sd Fing"/>
    <x v="1"/>
    <n v="5"/>
    <s v="N"/>
    <n v="1"/>
    <n v="2.04"/>
  </r>
  <r>
    <x v="1"/>
    <n v="12"/>
    <x v="11"/>
    <x v="0"/>
    <x v="0"/>
    <x v="0"/>
    <n v="11"/>
    <s v="Pgt Sd Fing"/>
    <x v="1"/>
    <n v="2"/>
    <s v="N"/>
    <n v="1"/>
    <n v="9.11"/>
  </r>
  <r>
    <x v="1"/>
    <n v="12"/>
    <x v="11"/>
    <x v="0"/>
    <x v="0"/>
    <x v="0"/>
    <n v="11"/>
    <s v="Pgt Sd Fing"/>
    <x v="1"/>
    <n v="3"/>
    <s v="N"/>
    <n v="1"/>
    <n v="188.74"/>
  </r>
  <r>
    <x v="1"/>
    <n v="12"/>
    <x v="11"/>
    <x v="0"/>
    <x v="0"/>
    <x v="0"/>
    <n v="11"/>
    <s v="Pgt Sd Fing"/>
    <x v="1"/>
    <n v="4"/>
    <s v="N"/>
    <n v="1"/>
    <n v="171.39"/>
  </r>
  <r>
    <x v="1"/>
    <n v="12"/>
    <x v="11"/>
    <x v="0"/>
    <x v="0"/>
    <x v="0"/>
    <n v="11"/>
    <s v="Pgt Sd Fing"/>
    <x v="1"/>
    <n v="5"/>
    <s v="N"/>
    <n v="1"/>
    <n v="16.920000000000002"/>
  </r>
  <r>
    <x v="1"/>
    <n v="13"/>
    <x v="12"/>
    <x v="0"/>
    <x v="0"/>
    <x v="0"/>
    <n v="11"/>
    <s v="Pgt Sd Fing"/>
    <x v="1"/>
    <n v="2"/>
    <s v="N"/>
    <n v="1"/>
    <n v="2644.58"/>
  </r>
  <r>
    <x v="1"/>
    <n v="13"/>
    <x v="12"/>
    <x v="0"/>
    <x v="0"/>
    <x v="0"/>
    <n v="11"/>
    <s v="Pgt Sd Fing"/>
    <x v="1"/>
    <n v="3"/>
    <s v="N"/>
    <n v="1"/>
    <n v="9203.73"/>
  </r>
  <r>
    <x v="1"/>
    <n v="13"/>
    <x v="12"/>
    <x v="0"/>
    <x v="0"/>
    <x v="0"/>
    <n v="11"/>
    <s v="Pgt Sd Fing"/>
    <x v="1"/>
    <n v="4"/>
    <s v="N"/>
    <n v="1"/>
    <n v="40372.25"/>
  </r>
  <r>
    <x v="1"/>
    <n v="13"/>
    <x v="12"/>
    <x v="0"/>
    <x v="0"/>
    <x v="0"/>
    <n v="11"/>
    <s v="Pgt Sd Fing"/>
    <x v="1"/>
    <n v="5"/>
    <s v="N"/>
    <n v="1"/>
    <n v="11498.85"/>
  </r>
  <r>
    <x v="1"/>
    <n v="14"/>
    <x v="13"/>
    <x v="0"/>
    <x v="0"/>
    <x v="0"/>
    <n v="11"/>
    <s v="Pgt Sd Fing"/>
    <x v="1"/>
    <n v="2"/>
    <s v="N"/>
    <n v="1"/>
    <n v="0"/>
  </r>
  <r>
    <x v="1"/>
    <n v="14"/>
    <x v="13"/>
    <x v="0"/>
    <x v="0"/>
    <x v="0"/>
    <n v="11"/>
    <s v="Pgt Sd Fing"/>
    <x v="1"/>
    <n v="3"/>
    <s v="N"/>
    <n v="1"/>
    <n v="0"/>
  </r>
  <r>
    <x v="1"/>
    <n v="14"/>
    <x v="13"/>
    <x v="0"/>
    <x v="0"/>
    <x v="0"/>
    <n v="11"/>
    <s v="Pgt Sd Fing"/>
    <x v="1"/>
    <n v="4"/>
    <s v="N"/>
    <n v="1"/>
    <n v="0"/>
  </r>
  <r>
    <x v="1"/>
    <n v="14"/>
    <x v="13"/>
    <x v="0"/>
    <x v="0"/>
    <x v="0"/>
    <n v="11"/>
    <s v="Pgt Sd Fing"/>
    <x v="1"/>
    <n v="5"/>
    <s v="N"/>
    <n v="1"/>
    <n v="0"/>
  </r>
  <r>
    <x v="1"/>
    <n v="15"/>
    <x v="14"/>
    <x v="0"/>
    <x v="0"/>
    <x v="0"/>
    <n v="11"/>
    <s v="Pgt Sd Fing"/>
    <x v="1"/>
    <n v="2"/>
    <s v="N"/>
    <n v="1"/>
    <n v="0"/>
  </r>
  <r>
    <x v="1"/>
    <n v="15"/>
    <x v="14"/>
    <x v="0"/>
    <x v="0"/>
    <x v="0"/>
    <n v="11"/>
    <s v="Pgt Sd Fing"/>
    <x v="1"/>
    <n v="3"/>
    <s v="N"/>
    <n v="1"/>
    <n v="0"/>
  </r>
  <r>
    <x v="1"/>
    <n v="15"/>
    <x v="14"/>
    <x v="0"/>
    <x v="0"/>
    <x v="0"/>
    <n v="11"/>
    <s v="Pgt Sd Fing"/>
    <x v="1"/>
    <n v="4"/>
    <s v="N"/>
    <n v="1"/>
    <n v="0"/>
  </r>
  <r>
    <x v="1"/>
    <n v="15"/>
    <x v="14"/>
    <x v="0"/>
    <x v="0"/>
    <x v="0"/>
    <n v="11"/>
    <s v="Pgt Sd Fing"/>
    <x v="1"/>
    <n v="5"/>
    <s v="N"/>
    <n v="1"/>
    <n v="0"/>
  </r>
  <r>
    <x v="1"/>
    <n v="16"/>
    <x v="15"/>
    <x v="0"/>
    <x v="0"/>
    <x v="0"/>
    <n v="11"/>
    <s v="Pgt Sd Fing"/>
    <x v="1"/>
    <n v="2"/>
    <s v="N"/>
    <n v="1"/>
    <n v="0.56000000000000005"/>
  </r>
  <r>
    <x v="1"/>
    <n v="16"/>
    <x v="15"/>
    <x v="0"/>
    <x v="0"/>
    <x v="0"/>
    <n v="11"/>
    <s v="Pgt Sd Fing"/>
    <x v="1"/>
    <n v="3"/>
    <s v="N"/>
    <n v="1"/>
    <n v="1.06"/>
  </r>
  <r>
    <x v="1"/>
    <n v="16"/>
    <x v="15"/>
    <x v="0"/>
    <x v="0"/>
    <x v="0"/>
    <n v="11"/>
    <s v="Pgt Sd Fing"/>
    <x v="1"/>
    <n v="4"/>
    <s v="N"/>
    <n v="1"/>
    <n v="0.55000000000000004"/>
  </r>
  <r>
    <x v="1"/>
    <n v="16"/>
    <x v="15"/>
    <x v="0"/>
    <x v="0"/>
    <x v="0"/>
    <n v="11"/>
    <s v="Pgt Sd Fing"/>
    <x v="1"/>
    <n v="5"/>
    <s v="N"/>
    <n v="1"/>
    <n v="0"/>
  </r>
  <r>
    <x v="1"/>
    <n v="17"/>
    <x v="16"/>
    <x v="0"/>
    <x v="0"/>
    <x v="0"/>
    <n v="11"/>
    <s v="Pgt Sd Fing"/>
    <x v="1"/>
    <n v="2"/>
    <s v="N"/>
    <n v="1"/>
    <n v="0"/>
  </r>
  <r>
    <x v="1"/>
    <n v="17"/>
    <x v="16"/>
    <x v="0"/>
    <x v="0"/>
    <x v="0"/>
    <n v="11"/>
    <s v="Pgt Sd Fing"/>
    <x v="1"/>
    <n v="3"/>
    <s v="N"/>
    <n v="1"/>
    <n v="0"/>
  </r>
  <r>
    <x v="1"/>
    <n v="17"/>
    <x v="16"/>
    <x v="0"/>
    <x v="0"/>
    <x v="0"/>
    <n v="11"/>
    <s v="Pgt Sd Fing"/>
    <x v="1"/>
    <n v="4"/>
    <s v="N"/>
    <n v="1"/>
    <n v="0"/>
  </r>
  <r>
    <x v="1"/>
    <n v="17"/>
    <x v="16"/>
    <x v="0"/>
    <x v="0"/>
    <x v="0"/>
    <n v="11"/>
    <s v="Pgt Sd Fing"/>
    <x v="1"/>
    <n v="5"/>
    <s v="N"/>
    <n v="1"/>
    <n v="0"/>
  </r>
  <r>
    <x v="1"/>
    <n v="18"/>
    <x v="17"/>
    <x v="6"/>
    <x v="6"/>
    <x v="6"/>
    <n v="11"/>
    <s v="Pgt Sd Fing"/>
    <x v="1"/>
    <n v="2"/>
    <s v="N"/>
    <n v="1"/>
    <n v="0"/>
  </r>
  <r>
    <x v="1"/>
    <n v="18"/>
    <x v="17"/>
    <x v="6"/>
    <x v="6"/>
    <x v="6"/>
    <n v="11"/>
    <s v="Pgt Sd Fing"/>
    <x v="1"/>
    <n v="3"/>
    <s v="N"/>
    <n v="1"/>
    <n v="0"/>
  </r>
  <r>
    <x v="1"/>
    <n v="18"/>
    <x v="17"/>
    <x v="6"/>
    <x v="6"/>
    <x v="6"/>
    <n v="11"/>
    <s v="Pgt Sd Fing"/>
    <x v="1"/>
    <n v="4"/>
    <s v="N"/>
    <n v="1"/>
    <n v="182.97"/>
  </r>
  <r>
    <x v="1"/>
    <n v="18"/>
    <x v="17"/>
    <x v="6"/>
    <x v="6"/>
    <x v="6"/>
    <n v="11"/>
    <s v="Pgt Sd Fing"/>
    <x v="1"/>
    <n v="5"/>
    <s v="N"/>
    <n v="1"/>
    <n v="0"/>
  </r>
  <r>
    <x v="1"/>
    <n v="19"/>
    <x v="18"/>
    <x v="0"/>
    <x v="0"/>
    <x v="0"/>
    <n v="11"/>
    <s v="Pgt Sd Fing"/>
    <x v="1"/>
    <n v="2"/>
    <s v="N"/>
    <n v="1"/>
    <n v="0"/>
  </r>
  <r>
    <x v="1"/>
    <n v="19"/>
    <x v="18"/>
    <x v="0"/>
    <x v="0"/>
    <x v="0"/>
    <n v="11"/>
    <s v="Pgt Sd Fing"/>
    <x v="1"/>
    <n v="3"/>
    <s v="N"/>
    <n v="1"/>
    <n v="174.49"/>
  </r>
  <r>
    <x v="1"/>
    <n v="19"/>
    <x v="18"/>
    <x v="0"/>
    <x v="0"/>
    <x v="0"/>
    <n v="11"/>
    <s v="Pgt Sd Fing"/>
    <x v="1"/>
    <n v="4"/>
    <s v="N"/>
    <n v="1"/>
    <n v="590.97"/>
  </r>
  <r>
    <x v="1"/>
    <n v="19"/>
    <x v="18"/>
    <x v="0"/>
    <x v="0"/>
    <x v="0"/>
    <n v="11"/>
    <s v="Pgt Sd Fing"/>
    <x v="1"/>
    <n v="5"/>
    <s v="N"/>
    <n v="1"/>
    <n v="0"/>
  </r>
  <r>
    <x v="1"/>
    <n v="20"/>
    <x v="19"/>
    <x v="0"/>
    <x v="0"/>
    <x v="0"/>
    <n v="11"/>
    <s v="Pgt Sd Fing"/>
    <x v="1"/>
    <n v="2"/>
    <s v="N"/>
    <n v="1"/>
    <n v="79.89"/>
  </r>
  <r>
    <x v="1"/>
    <n v="20"/>
    <x v="19"/>
    <x v="0"/>
    <x v="0"/>
    <x v="0"/>
    <n v="11"/>
    <s v="Pgt Sd Fing"/>
    <x v="1"/>
    <n v="3"/>
    <s v="N"/>
    <n v="1"/>
    <n v="1084.4100000000001"/>
  </r>
  <r>
    <x v="1"/>
    <n v="20"/>
    <x v="19"/>
    <x v="0"/>
    <x v="0"/>
    <x v="0"/>
    <n v="11"/>
    <s v="Pgt Sd Fing"/>
    <x v="1"/>
    <n v="4"/>
    <s v="N"/>
    <n v="1"/>
    <n v="2079.9499999999998"/>
  </r>
  <r>
    <x v="1"/>
    <n v="20"/>
    <x v="19"/>
    <x v="0"/>
    <x v="0"/>
    <x v="0"/>
    <n v="11"/>
    <s v="Pgt Sd Fing"/>
    <x v="1"/>
    <n v="5"/>
    <s v="N"/>
    <n v="1"/>
    <n v="422.24"/>
  </r>
  <r>
    <x v="1"/>
    <n v="21"/>
    <x v="20"/>
    <x v="0"/>
    <x v="0"/>
    <x v="0"/>
    <n v="11"/>
    <s v="Pgt Sd Fing"/>
    <x v="1"/>
    <n v="2"/>
    <s v="N"/>
    <n v="1"/>
    <n v="0"/>
  </r>
  <r>
    <x v="1"/>
    <n v="21"/>
    <x v="20"/>
    <x v="0"/>
    <x v="0"/>
    <x v="0"/>
    <n v="11"/>
    <s v="Pgt Sd Fing"/>
    <x v="1"/>
    <n v="3"/>
    <s v="N"/>
    <n v="1"/>
    <n v="79.33"/>
  </r>
  <r>
    <x v="1"/>
    <n v="21"/>
    <x v="20"/>
    <x v="0"/>
    <x v="0"/>
    <x v="0"/>
    <n v="11"/>
    <s v="Pgt Sd Fing"/>
    <x v="1"/>
    <n v="4"/>
    <s v="N"/>
    <n v="1"/>
    <n v="41.4"/>
  </r>
  <r>
    <x v="1"/>
    <n v="21"/>
    <x v="20"/>
    <x v="0"/>
    <x v="0"/>
    <x v="0"/>
    <n v="11"/>
    <s v="Pgt Sd Fing"/>
    <x v="1"/>
    <n v="5"/>
    <s v="N"/>
    <n v="1"/>
    <n v="0"/>
  </r>
  <r>
    <x v="1"/>
    <n v="22"/>
    <x v="21"/>
    <x v="0"/>
    <x v="0"/>
    <x v="0"/>
    <n v="11"/>
    <s v="Pgt Sd Fing"/>
    <x v="1"/>
    <n v="2"/>
    <s v="N"/>
    <n v="1"/>
    <n v="0"/>
  </r>
  <r>
    <x v="1"/>
    <n v="22"/>
    <x v="21"/>
    <x v="0"/>
    <x v="0"/>
    <x v="0"/>
    <n v="11"/>
    <s v="Pgt Sd Fing"/>
    <x v="1"/>
    <n v="3"/>
    <s v="N"/>
    <n v="1"/>
    <n v="1048.31"/>
  </r>
  <r>
    <x v="1"/>
    <n v="22"/>
    <x v="21"/>
    <x v="0"/>
    <x v="0"/>
    <x v="0"/>
    <n v="11"/>
    <s v="Pgt Sd Fing"/>
    <x v="1"/>
    <n v="4"/>
    <s v="N"/>
    <n v="1"/>
    <n v="2002.2"/>
  </r>
  <r>
    <x v="1"/>
    <n v="22"/>
    <x v="21"/>
    <x v="0"/>
    <x v="0"/>
    <x v="0"/>
    <n v="11"/>
    <s v="Pgt Sd Fing"/>
    <x v="1"/>
    <n v="5"/>
    <s v="N"/>
    <n v="1"/>
    <n v="457.18"/>
  </r>
  <r>
    <x v="1"/>
    <n v="23"/>
    <x v="22"/>
    <x v="0"/>
    <x v="0"/>
    <x v="0"/>
    <n v="11"/>
    <s v="Pgt Sd Fing"/>
    <x v="1"/>
    <n v="2"/>
    <s v="N"/>
    <n v="1"/>
    <n v="0"/>
  </r>
  <r>
    <x v="1"/>
    <n v="23"/>
    <x v="22"/>
    <x v="0"/>
    <x v="0"/>
    <x v="0"/>
    <n v="11"/>
    <s v="Pgt Sd Fing"/>
    <x v="1"/>
    <n v="3"/>
    <s v="N"/>
    <n v="1"/>
    <n v="3729.05"/>
  </r>
  <r>
    <x v="1"/>
    <n v="23"/>
    <x v="22"/>
    <x v="0"/>
    <x v="0"/>
    <x v="0"/>
    <n v="11"/>
    <s v="Pgt Sd Fing"/>
    <x v="1"/>
    <n v="4"/>
    <s v="N"/>
    <n v="1"/>
    <n v="2089.42"/>
  </r>
  <r>
    <x v="1"/>
    <n v="23"/>
    <x v="22"/>
    <x v="0"/>
    <x v="0"/>
    <x v="0"/>
    <n v="11"/>
    <s v="Pgt Sd Fing"/>
    <x v="1"/>
    <n v="5"/>
    <s v="N"/>
    <n v="1"/>
    <n v="400.13"/>
  </r>
  <r>
    <x v="1"/>
    <n v="24"/>
    <x v="23"/>
    <x v="7"/>
    <x v="7"/>
    <x v="7"/>
    <n v="11"/>
    <s v="Pgt Sd Fing"/>
    <x v="1"/>
    <n v="2"/>
    <s v="N"/>
    <n v="1"/>
    <n v="466.17"/>
  </r>
  <r>
    <x v="1"/>
    <n v="24"/>
    <x v="23"/>
    <x v="7"/>
    <x v="7"/>
    <x v="7"/>
    <n v="11"/>
    <s v="Pgt Sd Fing"/>
    <x v="1"/>
    <n v="3"/>
    <s v="N"/>
    <n v="1"/>
    <n v="1980.13"/>
  </r>
  <r>
    <x v="1"/>
    <n v="24"/>
    <x v="23"/>
    <x v="7"/>
    <x v="7"/>
    <x v="7"/>
    <n v="11"/>
    <s v="Pgt Sd Fing"/>
    <x v="1"/>
    <n v="4"/>
    <s v="N"/>
    <n v="1"/>
    <n v="1464.05"/>
  </r>
  <r>
    <x v="1"/>
    <n v="24"/>
    <x v="23"/>
    <x v="7"/>
    <x v="7"/>
    <x v="7"/>
    <n v="11"/>
    <s v="Pgt Sd Fing"/>
    <x v="1"/>
    <n v="5"/>
    <s v="N"/>
    <n v="1"/>
    <n v="86.06"/>
  </r>
  <r>
    <x v="1"/>
    <n v="25"/>
    <x v="24"/>
    <x v="0"/>
    <x v="0"/>
    <x v="0"/>
    <n v="11"/>
    <s v="Pgt Sd Fing"/>
    <x v="1"/>
    <n v="2"/>
    <s v="N"/>
    <n v="1"/>
    <n v="0"/>
  </r>
  <r>
    <x v="1"/>
    <n v="25"/>
    <x v="24"/>
    <x v="0"/>
    <x v="0"/>
    <x v="0"/>
    <n v="11"/>
    <s v="Pgt Sd Fing"/>
    <x v="1"/>
    <n v="3"/>
    <s v="N"/>
    <n v="1"/>
    <n v="0"/>
  </r>
  <r>
    <x v="1"/>
    <n v="25"/>
    <x v="24"/>
    <x v="0"/>
    <x v="0"/>
    <x v="0"/>
    <n v="11"/>
    <s v="Pgt Sd Fing"/>
    <x v="1"/>
    <n v="4"/>
    <s v="N"/>
    <n v="1"/>
    <n v="124.12"/>
  </r>
  <r>
    <x v="1"/>
    <n v="25"/>
    <x v="24"/>
    <x v="0"/>
    <x v="0"/>
    <x v="0"/>
    <n v="11"/>
    <s v="Pgt Sd Fing"/>
    <x v="1"/>
    <n v="5"/>
    <s v="N"/>
    <n v="1"/>
    <n v="0"/>
  </r>
  <r>
    <x v="1"/>
    <n v="1"/>
    <x v="0"/>
    <x v="0"/>
    <x v="0"/>
    <x v="0"/>
    <n v="12"/>
    <s v="Pgt Sd NatF"/>
    <x v="1"/>
    <n v="2"/>
    <s v="N"/>
    <n v="1"/>
    <n v="0"/>
  </r>
  <r>
    <x v="1"/>
    <n v="1"/>
    <x v="0"/>
    <x v="0"/>
    <x v="0"/>
    <x v="0"/>
    <n v="12"/>
    <s v="Pgt Sd NatF"/>
    <x v="1"/>
    <n v="3"/>
    <s v="N"/>
    <n v="1"/>
    <n v="0"/>
  </r>
  <r>
    <x v="1"/>
    <n v="1"/>
    <x v="0"/>
    <x v="0"/>
    <x v="0"/>
    <x v="0"/>
    <n v="12"/>
    <s v="Pgt Sd NatF"/>
    <x v="1"/>
    <n v="4"/>
    <s v="N"/>
    <n v="1"/>
    <n v="46.44"/>
  </r>
  <r>
    <x v="1"/>
    <n v="1"/>
    <x v="0"/>
    <x v="0"/>
    <x v="0"/>
    <x v="0"/>
    <n v="12"/>
    <s v="Pgt Sd NatF"/>
    <x v="1"/>
    <n v="5"/>
    <s v="N"/>
    <n v="1"/>
    <n v="0"/>
  </r>
  <r>
    <x v="1"/>
    <n v="2"/>
    <x v="1"/>
    <x v="0"/>
    <x v="0"/>
    <x v="0"/>
    <n v="12"/>
    <s v="Pgt Sd NatF"/>
    <x v="1"/>
    <n v="2"/>
    <s v="N"/>
    <n v="1"/>
    <n v="0"/>
  </r>
  <r>
    <x v="1"/>
    <n v="2"/>
    <x v="1"/>
    <x v="0"/>
    <x v="0"/>
    <x v="0"/>
    <n v="12"/>
    <s v="Pgt Sd NatF"/>
    <x v="1"/>
    <n v="3"/>
    <s v="N"/>
    <n v="1"/>
    <n v="1.25"/>
  </r>
  <r>
    <x v="1"/>
    <n v="2"/>
    <x v="1"/>
    <x v="0"/>
    <x v="0"/>
    <x v="0"/>
    <n v="12"/>
    <s v="Pgt Sd NatF"/>
    <x v="1"/>
    <n v="4"/>
    <s v="N"/>
    <n v="1"/>
    <n v="37.56"/>
  </r>
  <r>
    <x v="1"/>
    <n v="2"/>
    <x v="1"/>
    <x v="0"/>
    <x v="0"/>
    <x v="0"/>
    <n v="12"/>
    <s v="Pgt Sd NatF"/>
    <x v="1"/>
    <n v="5"/>
    <s v="N"/>
    <n v="1"/>
    <n v="0"/>
  </r>
  <r>
    <x v="1"/>
    <n v="3"/>
    <x v="2"/>
    <x v="0"/>
    <x v="0"/>
    <x v="0"/>
    <n v="12"/>
    <s v="Pgt Sd NatF"/>
    <x v="1"/>
    <n v="2"/>
    <s v="N"/>
    <n v="1"/>
    <n v="0"/>
  </r>
  <r>
    <x v="1"/>
    <n v="3"/>
    <x v="2"/>
    <x v="0"/>
    <x v="0"/>
    <x v="0"/>
    <n v="12"/>
    <s v="Pgt Sd NatF"/>
    <x v="1"/>
    <n v="3"/>
    <s v="N"/>
    <n v="1"/>
    <n v="0"/>
  </r>
  <r>
    <x v="1"/>
    <n v="3"/>
    <x v="2"/>
    <x v="0"/>
    <x v="0"/>
    <x v="0"/>
    <n v="12"/>
    <s v="Pgt Sd NatF"/>
    <x v="1"/>
    <n v="4"/>
    <s v="N"/>
    <n v="1"/>
    <n v="0.04"/>
  </r>
  <r>
    <x v="1"/>
    <n v="3"/>
    <x v="2"/>
    <x v="0"/>
    <x v="0"/>
    <x v="0"/>
    <n v="12"/>
    <s v="Pgt Sd NatF"/>
    <x v="1"/>
    <n v="5"/>
    <s v="N"/>
    <n v="1"/>
    <n v="0"/>
  </r>
  <r>
    <x v="1"/>
    <n v="4"/>
    <x v="3"/>
    <x v="1"/>
    <x v="1"/>
    <x v="1"/>
    <n v="12"/>
    <s v="Pgt Sd NatF"/>
    <x v="1"/>
    <n v="2"/>
    <s v="N"/>
    <n v="1"/>
    <n v="9.14"/>
  </r>
  <r>
    <x v="1"/>
    <n v="4"/>
    <x v="3"/>
    <x v="1"/>
    <x v="1"/>
    <x v="1"/>
    <n v="12"/>
    <s v="Pgt Sd NatF"/>
    <x v="1"/>
    <n v="3"/>
    <s v="N"/>
    <n v="1"/>
    <n v="381.34"/>
  </r>
  <r>
    <x v="1"/>
    <n v="4"/>
    <x v="3"/>
    <x v="1"/>
    <x v="1"/>
    <x v="1"/>
    <n v="12"/>
    <s v="Pgt Sd NatF"/>
    <x v="1"/>
    <n v="4"/>
    <s v="N"/>
    <n v="1"/>
    <n v="791.45"/>
  </r>
  <r>
    <x v="1"/>
    <n v="4"/>
    <x v="3"/>
    <x v="1"/>
    <x v="1"/>
    <x v="1"/>
    <n v="12"/>
    <s v="Pgt Sd NatF"/>
    <x v="1"/>
    <n v="5"/>
    <s v="N"/>
    <n v="1"/>
    <n v="117.65"/>
  </r>
  <r>
    <x v="1"/>
    <n v="5"/>
    <x v="4"/>
    <x v="0"/>
    <x v="0"/>
    <x v="0"/>
    <n v="12"/>
    <s v="Pgt Sd NatF"/>
    <x v="1"/>
    <n v="2"/>
    <s v="N"/>
    <n v="1"/>
    <n v="0"/>
  </r>
  <r>
    <x v="1"/>
    <n v="5"/>
    <x v="4"/>
    <x v="0"/>
    <x v="0"/>
    <x v="0"/>
    <n v="12"/>
    <s v="Pgt Sd NatF"/>
    <x v="1"/>
    <n v="3"/>
    <s v="N"/>
    <n v="1"/>
    <n v="57.82"/>
  </r>
  <r>
    <x v="1"/>
    <n v="5"/>
    <x v="4"/>
    <x v="0"/>
    <x v="0"/>
    <x v="0"/>
    <n v="12"/>
    <s v="Pgt Sd NatF"/>
    <x v="1"/>
    <n v="4"/>
    <s v="N"/>
    <n v="1"/>
    <n v="194.54"/>
  </r>
  <r>
    <x v="1"/>
    <n v="5"/>
    <x v="4"/>
    <x v="0"/>
    <x v="0"/>
    <x v="0"/>
    <n v="12"/>
    <s v="Pgt Sd NatF"/>
    <x v="1"/>
    <n v="5"/>
    <s v="N"/>
    <n v="1"/>
    <n v="16.3"/>
  </r>
  <r>
    <x v="1"/>
    <n v="6"/>
    <x v="5"/>
    <x v="0"/>
    <x v="0"/>
    <x v="0"/>
    <n v="12"/>
    <s v="Pgt Sd NatF"/>
    <x v="1"/>
    <n v="2"/>
    <s v="N"/>
    <n v="1"/>
    <n v="0"/>
  </r>
  <r>
    <x v="1"/>
    <n v="6"/>
    <x v="5"/>
    <x v="0"/>
    <x v="0"/>
    <x v="0"/>
    <n v="12"/>
    <s v="Pgt Sd NatF"/>
    <x v="1"/>
    <n v="3"/>
    <s v="N"/>
    <n v="1"/>
    <n v="0"/>
  </r>
  <r>
    <x v="1"/>
    <n v="6"/>
    <x v="5"/>
    <x v="0"/>
    <x v="0"/>
    <x v="0"/>
    <n v="12"/>
    <s v="Pgt Sd NatF"/>
    <x v="1"/>
    <n v="4"/>
    <s v="N"/>
    <n v="1"/>
    <n v="0"/>
  </r>
  <r>
    <x v="1"/>
    <n v="6"/>
    <x v="5"/>
    <x v="0"/>
    <x v="0"/>
    <x v="0"/>
    <n v="12"/>
    <s v="Pgt Sd NatF"/>
    <x v="1"/>
    <n v="5"/>
    <s v="N"/>
    <n v="1"/>
    <n v="0"/>
  </r>
  <r>
    <x v="1"/>
    <n v="7"/>
    <x v="6"/>
    <x v="2"/>
    <x v="2"/>
    <x v="2"/>
    <n v="12"/>
    <s v="Pgt Sd NatF"/>
    <x v="1"/>
    <n v="2"/>
    <s v="N"/>
    <n v="1"/>
    <n v="0"/>
  </r>
  <r>
    <x v="1"/>
    <n v="7"/>
    <x v="6"/>
    <x v="2"/>
    <x v="2"/>
    <x v="2"/>
    <n v="12"/>
    <s v="Pgt Sd NatF"/>
    <x v="1"/>
    <n v="3"/>
    <s v="N"/>
    <n v="1"/>
    <n v="0.48"/>
  </r>
  <r>
    <x v="1"/>
    <n v="7"/>
    <x v="6"/>
    <x v="2"/>
    <x v="2"/>
    <x v="2"/>
    <n v="12"/>
    <s v="Pgt Sd NatF"/>
    <x v="1"/>
    <n v="4"/>
    <s v="N"/>
    <n v="1"/>
    <n v="0"/>
  </r>
  <r>
    <x v="1"/>
    <n v="7"/>
    <x v="6"/>
    <x v="2"/>
    <x v="2"/>
    <x v="2"/>
    <n v="12"/>
    <s v="Pgt Sd NatF"/>
    <x v="1"/>
    <n v="5"/>
    <s v="N"/>
    <n v="1"/>
    <n v="0"/>
  </r>
  <r>
    <x v="1"/>
    <n v="8"/>
    <x v="7"/>
    <x v="3"/>
    <x v="3"/>
    <x v="3"/>
    <n v="12"/>
    <s v="Pgt Sd NatF"/>
    <x v="1"/>
    <n v="2"/>
    <s v="N"/>
    <n v="1"/>
    <n v="0"/>
  </r>
  <r>
    <x v="1"/>
    <n v="8"/>
    <x v="7"/>
    <x v="3"/>
    <x v="3"/>
    <x v="3"/>
    <n v="12"/>
    <s v="Pgt Sd NatF"/>
    <x v="1"/>
    <n v="3"/>
    <s v="N"/>
    <n v="1"/>
    <n v="3.04"/>
  </r>
  <r>
    <x v="1"/>
    <n v="8"/>
    <x v="7"/>
    <x v="3"/>
    <x v="3"/>
    <x v="3"/>
    <n v="12"/>
    <s v="Pgt Sd NatF"/>
    <x v="1"/>
    <n v="4"/>
    <s v="N"/>
    <n v="1"/>
    <n v="0"/>
  </r>
  <r>
    <x v="1"/>
    <n v="8"/>
    <x v="7"/>
    <x v="3"/>
    <x v="3"/>
    <x v="3"/>
    <n v="12"/>
    <s v="Pgt Sd NatF"/>
    <x v="1"/>
    <n v="5"/>
    <s v="N"/>
    <n v="1"/>
    <n v="0"/>
  </r>
  <r>
    <x v="1"/>
    <n v="9"/>
    <x v="8"/>
    <x v="0"/>
    <x v="0"/>
    <x v="0"/>
    <n v="12"/>
    <s v="Pgt Sd NatF"/>
    <x v="1"/>
    <n v="2"/>
    <s v="N"/>
    <n v="1"/>
    <n v="0.74"/>
  </r>
  <r>
    <x v="1"/>
    <n v="9"/>
    <x v="8"/>
    <x v="0"/>
    <x v="0"/>
    <x v="0"/>
    <n v="12"/>
    <s v="Pgt Sd NatF"/>
    <x v="1"/>
    <n v="3"/>
    <s v="N"/>
    <n v="1"/>
    <n v="0.76"/>
  </r>
  <r>
    <x v="1"/>
    <n v="9"/>
    <x v="8"/>
    <x v="0"/>
    <x v="0"/>
    <x v="0"/>
    <n v="12"/>
    <s v="Pgt Sd NatF"/>
    <x v="1"/>
    <n v="4"/>
    <s v="N"/>
    <n v="1"/>
    <n v="0.21"/>
  </r>
  <r>
    <x v="1"/>
    <n v="9"/>
    <x v="8"/>
    <x v="0"/>
    <x v="0"/>
    <x v="0"/>
    <n v="12"/>
    <s v="Pgt Sd NatF"/>
    <x v="1"/>
    <n v="5"/>
    <s v="N"/>
    <n v="1"/>
    <n v="0"/>
  </r>
  <r>
    <x v="1"/>
    <n v="10"/>
    <x v="9"/>
    <x v="4"/>
    <x v="4"/>
    <x v="4"/>
    <n v="12"/>
    <s v="Pgt Sd NatF"/>
    <x v="1"/>
    <n v="2"/>
    <s v="N"/>
    <n v="1"/>
    <n v="6.95"/>
  </r>
  <r>
    <x v="1"/>
    <n v="10"/>
    <x v="9"/>
    <x v="4"/>
    <x v="4"/>
    <x v="4"/>
    <n v="12"/>
    <s v="Pgt Sd NatF"/>
    <x v="1"/>
    <n v="3"/>
    <s v="N"/>
    <n v="1"/>
    <n v="39.99"/>
  </r>
  <r>
    <x v="1"/>
    <n v="10"/>
    <x v="9"/>
    <x v="4"/>
    <x v="4"/>
    <x v="4"/>
    <n v="12"/>
    <s v="Pgt Sd NatF"/>
    <x v="1"/>
    <n v="4"/>
    <s v="N"/>
    <n v="1"/>
    <n v="3.3"/>
  </r>
  <r>
    <x v="1"/>
    <n v="10"/>
    <x v="9"/>
    <x v="4"/>
    <x v="4"/>
    <x v="4"/>
    <n v="12"/>
    <s v="Pgt Sd NatF"/>
    <x v="1"/>
    <n v="5"/>
    <s v="N"/>
    <n v="1"/>
    <n v="0"/>
  </r>
  <r>
    <x v="1"/>
    <n v="11"/>
    <x v="10"/>
    <x v="5"/>
    <x v="5"/>
    <x v="5"/>
    <n v="12"/>
    <s v="Pgt Sd NatF"/>
    <x v="1"/>
    <n v="2"/>
    <s v="N"/>
    <n v="1"/>
    <n v="1.01"/>
  </r>
  <r>
    <x v="1"/>
    <n v="11"/>
    <x v="10"/>
    <x v="5"/>
    <x v="5"/>
    <x v="5"/>
    <n v="12"/>
    <s v="Pgt Sd NatF"/>
    <x v="1"/>
    <n v="3"/>
    <s v="N"/>
    <n v="1"/>
    <n v="0.52"/>
  </r>
  <r>
    <x v="1"/>
    <n v="11"/>
    <x v="10"/>
    <x v="5"/>
    <x v="5"/>
    <x v="5"/>
    <n v="12"/>
    <s v="Pgt Sd NatF"/>
    <x v="1"/>
    <n v="4"/>
    <s v="N"/>
    <n v="1"/>
    <n v="0.56000000000000005"/>
  </r>
  <r>
    <x v="1"/>
    <n v="11"/>
    <x v="10"/>
    <x v="5"/>
    <x v="5"/>
    <x v="5"/>
    <n v="12"/>
    <s v="Pgt Sd NatF"/>
    <x v="1"/>
    <n v="5"/>
    <s v="N"/>
    <n v="1"/>
    <n v="0.23"/>
  </r>
  <r>
    <x v="1"/>
    <n v="12"/>
    <x v="11"/>
    <x v="0"/>
    <x v="0"/>
    <x v="0"/>
    <n v="12"/>
    <s v="Pgt Sd NatF"/>
    <x v="1"/>
    <n v="2"/>
    <s v="N"/>
    <n v="1"/>
    <n v="0"/>
  </r>
  <r>
    <x v="1"/>
    <n v="12"/>
    <x v="11"/>
    <x v="0"/>
    <x v="0"/>
    <x v="0"/>
    <n v="12"/>
    <s v="Pgt Sd NatF"/>
    <x v="1"/>
    <n v="3"/>
    <s v="N"/>
    <n v="1"/>
    <n v="0"/>
  </r>
  <r>
    <x v="1"/>
    <n v="12"/>
    <x v="11"/>
    <x v="0"/>
    <x v="0"/>
    <x v="0"/>
    <n v="12"/>
    <s v="Pgt Sd NatF"/>
    <x v="1"/>
    <n v="4"/>
    <s v="N"/>
    <n v="1"/>
    <n v="0"/>
  </r>
  <r>
    <x v="1"/>
    <n v="12"/>
    <x v="11"/>
    <x v="0"/>
    <x v="0"/>
    <x v="0"/>
    <n v="12"/>
    <s v="Pgt Sd NatF"/>
    <x v="1"/>
    <n v="5"/>
    <s v="N"/>
    <n v="1"/>
    <n v="0"/>
  </r>
  <r>
    <x v="1"/>
    <n v="13"/>
    <x v="12"/>
    <x v="0"/>
    <x v="0"/>
    <x v="0"/>
    <n v="12"/>
    <s v="Pgt Sd NatF"/>
    <x v="1"/>
    <n v="2"/>
    <s v="N"/>
    <n v="1"/>
    <n v="221.41"/>
  </r>
  <r>
    <x v="1"/>
    <n v="13"/>
    <x v="12"/>
    <x v="0"/>
    <x v="0"/>
    <x v="0"/>
    <n v="12"/>
    <s v="Pgt Sd NatF"/>
    <x v="1"/>
    <n v="3"/>
    <s v="N"/>
    <n v="1"/>
    <n v="916.18"/>
  </r>
  <r>
    <x v="1"/>
    <n v="13"/>
    <x v="12"/>
    <x v="0"/>
    <x v="0"/>
    <x v="0"/>
    <n v="12"/>
    <s v="Pgt Sd NatF"/>
    <x v="1"/>
    <n v="4"/>
    <s v="N"/>
    <n v="1"/>
    <n v="4982.1899999999996"/>
  </r>
  <r>
    <x v="1"/>
    <n v="13"/>
    <x v="12"/>
    <x v="0"/>
    <x v="0"/>
    <x v="0"/>
    <n v="12"/>
    <s v="Pgt Sd NatF"/>
    <x v="1"/>
    <n v="5"/>
    <s v="N"/>
    <n v="1"/>
    <n v="1158.1199999999999"/>
  </r>
  <r>
    <x v="1"/>
    <n v="14"/>
    <x v="13"/>
    <x v="0"/>
    <x v="0"/>
    <x v="0"/>
    <n v="12"/>
    <s v="Pgt Sd NatF"/>
    <x v="1"/>
    <n v="2"/>
    <s v="N"/>
    <n v="1"/>
    <n v="0"/>
  </r>
  <r>
    <x v="1"/>
    <n v="14"/>
    <x v="13"/>
    <x v="0"/>
    <x v="0"/>
    <x v="0"/>
    <n v="12"/>
    <s v="Pgt Sd NatF"/>
    <x v="1"/>
    <n v="3"/>
    <s v="N"/>
    <n v="1"/>
    <n v="0"/>
  </r>
  <r>
    <x v="1"/>
    <n v="14"/>
    <x v="13"/>
    <x v="0"/>
    <x v="0"/>
    <x v="0"/>
    <n v="12"/>
    <s v="Pgt Sd NatF"/>
    <x v="1"/>
    <n v="4"/>
    <s v="N"/>
    <n v="1"/>
    <n v="0"/>
  </r>
  <r>
    <x v="1"/>
    <n v="14"/>
    <x v="13"/>
    <x v="0"/>
    <x v="0"/>
    <x v="0"/>
    <n v="12"/>
    <s v="Pgt Sd NatF"/>
    <x v="1"/>
    <n v="5"/>
    <s v="N"/>
    <n v="1"/>
    <n v="0"/>
  </r>
  <r>
    <x v="1"/>
    <n v="15"/>
    <x v="14"/>
    <x v="0"/>
    <x v="0"/>
    <x v="0"/>
    <n v="12"/>
    <s v="Pgt Sd NatF"/>
    <x v="1"/>
    <n v="2"/>
    <s v="N"/>
    <n v="1"/>
    <n v="0"/>
  </r>
  <r>
    <x v="1"/>
    <n v="15"/>
    <x v="14"/>
    <x v="0"/>
    <x v="0"/>
    <x v="0"/>
    <n v="12"/>
    <s v="Pgt Sd NatF"/>
    <x v="1"/>
    <n v="3"/>
    <s v="N"/>
    <n v="1"/>
    <n v="0"/>
  </r>
  <r>
    <x v="1"/>
    <n v="15"/>
    <x v="14"/>
    <x v="0"/>
    <x v="0"/>
    <x v="0"/>
    <n v="12"/>
    <s v="Pgt Sd NatF"/>
    <x v="1"/>
    <n v="4"/>
    <s v="N"/>
    <n v="1"/>
    <n v="0"/>
  </r>
  <r>
    <x v="1"/>
    <n v="15"/>
    <x v="14"/>
    <x v="0"/>
    <x v="0"/>
    <x v="0"/>
    <n v="12"/>
    <s v="Pgt Sd NatF"/>
    <x v="1"/>
    <n v="5"/>
    <s v="N"/>
    <n v="1"/>
    <n v="0"/>
  </r>
  <r>
    <x v="1"/>
    <n v="16"/>
    <x v="15"/>
    <x v="0"/>
    <x v="0"/>
    <x v="0"/>
    <n v="12"/>
    <s v="Pgt Sd NatF"/>
    <x v="1"/>
    <n v="2"/>
    <s v="N"/>
    <n v="1"/>
    <n v="0.04"/>
  </r>
  <r>
    <x v="1"/>
    <n v="16"/>
    <x v="15"/>
    <x v="0"/>
    <x v="0"/>
    <x v="0"/>
    <n v="12"/>
    <s v="Pgt Sd NatF"/>
    <x v="1"/>
    <n v="3"/>
    <s v="N"/>
    <n v="1"/>
    <n v="0.1"/>
  </r>
  <r>
    <x v="1"/>
    <n v="16"/>
    <x v="15"/>
    <x v="0"/>
    <x v="0"/>
    <x v="0"/>
    <n v="12"/>
    <s v="Pgt Sd NatF"/>
    <x v="1"/>
    <n v="4"/>
    <s v="N"/>
    <n v="1"/>
    <n v="7.0000000000000007E-2"/>
  </r>
  <r>
    <x v="1"/>
    <n v="16"/>
    <x v="15"/>
    <x v="0"/>
    <x v="0"/>
    <x v="0"/>
    <n v="12"/>
    <s v="Pgt Sd NatF"/>
    <x v="1"/>
    <n v="5"/>
    <s v="N"/>
    <n v="1"/>
    <n v="0"/>
  </r>
  <r>
    <x v="1"/>
    <n v="17"/>
    <x v="16"/>
    <x v="0"/>
    <x v="0"/>
    <x v="0"/>
    <n v="12"/>
    <s v="Pgt Sd NatF"/>
    <x v="1"/>
    <n v="2"/>
    <s v="N"/>
    <n v="1"/>
    <n v="0"/>
  </r>
  <r>
    <x v="1"/>
    <n v="17"/>
    <x v="16"/>
    <x v="0"/>
    <x v="0"/>
    <x v="0"/>
    <n v="12"/>
    <s v="Pgt Sd NatF"/>
    <x v="1"/>
    <n v="3"/>
    <s v="N"/>
    <n v="1"/>
    <n v="0"/>
  </r>
  <r>
    <x v="1"/>
    <n v="17"/>
    <x v="16"/>
    <x v="0"/>
    <x v="0"/>
    <x v="0"/>
    <n v="12"/>
    <s v="Pgt Sd NatF"/>
    <x v="1"/>
    <n v="4"/>
    <s v="N"/>
    <n v="1"/>
    <n v="0"/>
  </r>
  <r>
    <x v="1"/>
    <n v="17"/>
    <x v="16"/>
    <x v="0"/>
    <x v="0"/>
    <x v="0"/>
    <n v="12"/>
    <s v="Pgt Sd NatF"/>
    <x v="1"/>
    <n v="5"/>
    <s v="N"/>
    <n v="1"/>
    <n v="0"/>
  </r>
  <r>
    <x v="1"/>
    <n v="18"/>
    <x v="17"/>
    <x v="6"/>
    <x v="6"/>
    <x v="6"/>
    <n v="12"/>
    <s v="Pgt Sd NatF"/>
    <x v="1"/>
    <n v="2"/>
    <s v="N"/>
    <n v="1"/>
    <n v="0"/>
  </r>
  <r>
    <x v="1"/>
    <n v="18"/>
    <x v="17"/>
    <x v="6"/>
    <x v="6"/>
    <x v="6"/>
    <n v="12"/>
    <s v="Pgt Sd NatF"/>
    <x v="1"/>
    <n v="3"/>
    <s v="N"/>
    <n v="1"/>
    <n v="0"/>
  </r>
  <r>
    <x v="1"/>
    <n v="18"/>
    <x v="17"/>
    <x v="6"/>
    <x v="6"/>
    <x v="6"/>
    <n v="12"/>
    <s v="Pgt Sd NatF"/>
    <x v="1"/>
    <n v="4"/>
    <s v="N"/>
    <n v="1"/>
    <n v="31.05"/>
  </r>
  <r>
    <x v="1"/>
    <n v="18"/>
    <x v="17"/>
    <x v="6"/>
    <x v="6"/>
    <x v="6"/>
    <n v="12"/>
    <s v="Pgt Sd NatF"/>
    <x v="1"/>
    <n v="5"/>
    <s v="N"/>
    <n v="1"/>
    <n v="0"/>
  </r>
  <r>
    <x v="1"/>
    <n v="19"/>
    <x v="18"/>
    <x v="0"/>
    <x v="0"/>
    <x v="0"/>
    <n v="12"/>
    <s v="Pgt Sd NatF"/>
    <x v="1"/>
    <n v="2"/>
    <s v="N"/>
    <n v="1"/>
    <n v="0"/>
  </r>
  <r>
    <x v="1"/>
    <n v="19"/>
    <x v="18"/>
    <x v="0"/>
    <x v="0"/>
    <x v="0"/>
    <n v="12"/>
    <s v="Pgt Sd NatF"/>
    <x v="1"/>
    <n v="3"/>
    <s v="N"/>
    <n v="1"/>
    <n v="17.97"/>
  </r>
  <r>
    <x v="1"/>
    <n v="19"/>
    <x v="18"/>
    <x v="0"/>
    <x v="0"/>
    <x v="0"/>
    <n v="12"/>
    <s v="Pgt Sd NatF"/>
    <x v="1"/>
    <n v="4"/>
    <s v="N"/>
    <n v="1"/>
    <n v="76.400000000000006"/>
  </r>
  <r>
    <x v="1"/>
    <n v="19"/>
    <x v="18"/>
    <x v="0"/>
    <x v="0"/>
    <x v="0"/>
    <n v="12"/>
    <s v="Pgt Sd NatF"/>
    <x v="1"/>
    <n v="5"/>
    <s v="N"/>
    <n v="1"/>
    <n v="0"/>
  </r>
  <r>
    <x v="1"/>
    <n v="20"/>
    <x v="19"/>
    <x v="0"/>
    <x v="0"/>
    <x v="0"/>
    <n v="12"/>
    <s v="Pgt Sd NatF"/>
    <x v="1"/>
    <n v="2"/>
    <s v="N"/>
    <n v="1"/>
    <n v="5.63"/>
  </r>
  <r>
    <x v="1"/>
    <n v="20"/>
    <x v="19"/>
    <x v="0"/>
    <x v="0"/>
    <x v="0"/>
    <n v="12"/>
    <s v="Pgt Sd NatF"/>
    <x v="1"/>
    <n v="3"/>
    <s v="N"/>
    <n v="1"/>
    <n v="111.85"/>
  </r>
  <r>
    <x v="1"/>
    <n v="20"/>
    <x v="19"/>
    <x v="0"/>
    <x v="0"/>
    <x v="0"/>
    <n v="12"/>
    <s v="Pgt Sd NatF"/>
    <x v="1"/>
    <n v="4"/>
    <s v="N"/>
    <n v="1"/>
    <n v="324.37"/>
  </r>
  <r>
    <x v="1"/>
    <n v="20"/>
    <x v="19"/>
    <x v="0"/>
    <x v="0"/>
    <x v="0"/>
    <n v="12"/>
    <s v="Pgt Sd NatF"/>
    <x v="1"/>
    <n v="5"/>
    <s v="N"/>
    <n v="1"/>
    <n v="50.39"/>
  </r>
  <r>
    <x v="1"/>
    <n v="21"/>
    <x v="20"/>
    <x v="0"/>
    <x v="0"/>
    <x v="0"/>
    <n v="12"/>
    <s v="Pgt Sd NatF"/>
    <x v="1"/>
    <n v="2"/>
    <s v="N"/>
    <n v="1"/>
    <n v="0"/>
  </r>
  <r>
    <x v="1"/>
    <n v="21"/>
    <x v="20"/>
    <x v="0"/>
    <x v="0"/>
    <x v="0"/>
    <n v="12"/>
    <s v="Pgt Sd NatF"/>
    <x v="1"/>
    <n v="3"/>
    <s v="N"/>
    <n v="1"/>
    <n v="11.38"/>
  </r>
  <r>
    <x v="1"/>
    <n v="21"/>
    <x v="20"/>
    <x v="0"/>
    <x v="0"/>
    <x v="0"/>
    <n v="12"/>
    <s v="Pgt Sd NatF"/>
    <x v="1"/>
    <n v="4"/>
    <s v="N"/>
    <n v="1"/>
    <n v="9.3699999999999992"/>
  </r>
  <r>
    <x v="1"/>
    <n v="21"/>
    <x v="20"/>
    <x v="0"/>
    <x v="0"/>
    <x v="0"/>
    <n v="12"/>
    <s v="Pgt Sd NatF"/>
    <x v="1"/>
    <n v="5"/>
    <s v="N"/>
    <n v="1"/>
    <n v="0"/>
  </r>
  <r>
    <x v="1"/>
    <n v="22"/>
    <x v="21"/>
    <x v="0"/>
    <x v="0"/>
    <x v="0"/>
    <n v="12"/>
    <s v="Pgt Sd NatF"/>
    <x v="1"/>
    <n v="2"/>
    <s v="N"/>
    <n v="1"/>
    <n v="0"/>
  </r>
  <r>
    <x v="1"/>
    <n v="22"/>
    <x v="21"/>
    <x v="0"/>
    <x v="0"/>
    <x v="0"/>
    <n v="12"/>
    <s v="Pgt Sd NatF"/>
    <x v="1"/>
    <n v="3"/>
    <s v="N"/>
    <n v="1"/>
    <n v="113.59"/>
  </r>
  <r>
    <x v="1"/>
    <n v="22"/>
    <x v="21"/>
    <x v="0"/>
    <x v="0"/>
    <x v="0"/>
    <n v="12"/>
    <s v="Pgt Sd NatF"/>
    <x v="1"/>
    <n v="4"/>
    <s v="N"/>
    <n v="1"/>
    <n v="301.99"/>
  </r>
  <r>
    <x v="1"/>
    <n v="22"/>
    <x v="21"/>
    <x v="0"/>
    <x v="0"/>
    <x v="0"/>
    <n v="12"/>
    <s v="Pgt Sd NatF"/>
    <x v="1"/>
    <n v="5"/>
    <s v="N"/>
    <n v="1"/>
    <n v="50.52"/>
  </r>
  <r>
    <x v="1"/>
    <n v="23"/>
    <x v="22"/>
    <x v="0"/>
    <x v="0"/>
    <x v="0"/>
    <n v="12"/>
    <s v="Pgt Sd NatF"/>
    <x v="1"/>
    <n v="2"/>
    <s v="N"/>
    <n v="1"/>
    <n v="0"/>
  </r>
  <r>
    <x v="1"/>
    <n v="23"/>
    <x v="22"/>
    <x v="0"/>
    <x v="0"/>
    <x v="0"/>
    <n v="12"/>
    <s v="Pgt Sd NatF"/>
    <x v="1"/>
    <n v="3"/>
    <s v="N"/>
    <n v="1"/>
    <n v="396.95"/>
  </r>
  <r>
    <x v="1"/>
    <n v="23"/>
    <x v="22"/>
    <x v="0"/>
    <x v="0"/>
    <x v="0"/>
    <n v="12"/>
    <s v="Pgt Sd NatF"/>
    <x v="1"/>
    <n v="4"/>
    <s v="N"/>
    <n v="1"/>
    <n v="312.95999999999998"/>
  </r>
  <r>
    <x v="1"/>
    <n v="23"/>
    <x v="22"/>
    <x v="0"/>
    <x v="0"/>
    <x v="0"/>
    <n v="12"/>
    <s v="Pgt Sd NatF"/>
    <x v="1"/>
    <n v="5"/>
    <s v="N"/>
    <n v="1"/>
    <n v="42.06"/>
  </r>
  <r>
    <x v="1"/>
    <n v="24"/>
    <x v="23"/>
    <x v="7"/>
    <x v="7"/>
    <x v="7"/>
    <n v="12"/>
    <s v="Pgt Sd NatF"/>
    <x v="1"/>
    <n v="2"/>
    <s v="N"/>
    <n v="1"/>
    <n v="39.19"/>
  </r>
  <r>
    <x v="1"/>
    <n v="24"/>
    <x v="23"/>
    <x v="7"/>
    <x v="7"/>
    <x v="7"/>
    <n v="12"/>
    <s v="Pgt Sd NatF"/>
    <x v="1"/>
    <n v="3"/>
    <s v="N"/>
    <n v="1"/>
    <n v="195.73"/>
  </r>
  <r>
    <x v="1"/>
    <n v="24"/>
    <x v="23"/>
    <x v="7"/>
    <x v="7"/>
    <x v="7"/>
    <n v="12"/>
    <s v="Pgt Sd NatF"/>
    <x v="1"/>
    <n v="4"/>
    <s v="N"/>
    <n v="1"/>
    <n v="220.82"/>
  </r>
  <r>
    <x v="1"/>
    <n v="24"/>
    <x v="23"/>
    <x v="7"/>
    <x v="7"/>
    <x v="7"/>
    <n v="12"/>
    <s v="Pgt Sd NatF"/>
    <x v="1"/>
    <n v="5"/>
    <s v="N"/>
    <n v="1"/>
    <n v="11.13"/>
  </r>
  <r>
    <x v="1"/>
    <n v="25"/>
    <x v="24"/>
    <x v="0"/>
    <x v="0"/>
    <x v="0"/>
    <n v="12"/>
    <s v="Pgt Sd NatF"/>
    <x v="1"/>
    <n v="2"/>
    <s v="N"/>
    <n v="1"/>
    <n v="0"/>
  </r>
  <r>
    <x v="1"/>
    <n v="25"/>
    <x v="24"/>
    <x v="0"/>
    <x v="0"/>
    <x v="0"/>
    <n v="12"/>
    <s v="Pgt Sd NatF"/>
    <x v="1"/>
    <n v="3"/>
    <s v="N"/>
    <n v="1"/>
    <n v="0"/>
  </r>
  <r>
    <x v="1"/>
    <n v="25"/>
    <x v="24"/>
    <x v="0"/>
    <x v="0"/>
    <x v="0"/>
    <n v="12"/>
    <s v="Pgt Sd NatF"/>
    <x v="1"/>
    <n v="4"/>
    <s v="N"/>
    <n v="1"/>
    <n v="18.8"/>
  </r>
  <r>
    <x v="1"/>
    <n v="25"/>
    <x v="24"/>
    <x v="0"/>
    <x v="0"/>
    <x v="0"/>
    <n v="12"/>
    <s v="Pgt Sd NatF"/>
    <x v="1"/>
    <n v="5"/>
    <s v="N"/>
    <n v="1"/>
    <n v="0"/>
  </r>
  <r>
    <x v="1"/>
    <n v="1"/>
    <x v="0"/>
    <x v="0"/>
    <x v="0"/>
    <x v="0"/>
    <n v="13"/>
    <s v="Pgt Sd Year"/>
    <x v="1"/>
    <n v="2"/>
    <s v="N"/>
    <n v="1"/>
    <n v="0"/>
  </r>
  <r>
    <x v="1"/>
    <n v="1"/>
    <x v="0"/>
    <x v="0"/>
    <x v="0"/>
    <x v="0"/>
    <n v="13"/>
    <s v="Pgt Sd Year"/>
    <x v="1"/>
    <n v="3"/>
    <s v="N"/>
    <n v="1"/>
    <n v="0"/>
  </r>
  <r>
    <x v="1"/>
    <n v="1"/>
    <x v="0"/>
    <x v="0"/>
    <x v="0"/>
    <x v="0"/>
    <n v="13"/>
    <s v="Pgt Sd Year"/>
    <x v="1"/>
    <n v="4"/>
    <s v="N"/>
    <n v="1"/>
    <n v="65.819999999999993"/>
  </r>
  <r>
    <x v="1"/>
    <n v="1"/>
    <x v="0"/>
    <x v="0"/>
    <x v="0"/>
    <x v="0"/>
    <n v="13"/>
    <s v="Pgt Sd Year"/>
    <x v="1"/>
    <n v="5"/>
    <s v="N"/>
    <n v="1"/>
    <n v="4.5"/>
  </r>
  <r>
    <x v="1"/>
    <n v="2"/>
    <x v="1"/>
    <x v="0"/>
    <x v="0"/>
    <x v="0"/>
    <n v="13"/>
    <s v="Pgt Sd Year"/>
    <x v="1"/>
    <n v="2"/>
    <s v="N"/>
    <n v="1"/>
    <n v="0"/>
  </r>
  <r>
    <x v="1"/>
    <n v="2"/>
    <x v="1"/>
    <x v="0"/>
    <x v="0"/>
    <x v="0"/>
    <n v="13"/>
    <s v="Pgt Sd Year"/>
    <x v="1"/>
    <n v="3"/>
    <s v="N"/>
    <n v="1"/>
    <n v="16.34"/>
  </r>
  <r>
    <x v="1"/>
    <n v="2"/>
    <x v="1"/>
    <x v="0"/>
    <x v="0"/>
    <x v="0"/>
    <n v="13"/>
    <s v="Pgt Sd Year"/>
    <x v="1"/>
    <n v="4"/>
    <s v="N"/>
    <n v="1"/>
    <n v="154.94999999999999"/>
  </r>
  <r>
    <x v="1"/>
    <n v="2"/>
    <x v="1"/>
    <x v="0"/>
    <x v="0"/>
    <x v="0"/>
    <n v="13"/>
    <s v="Pgt Sd Year"/>
    <x v="1"/>
    <n v="5"/>
    <s v="N"/>
    <n v="1"/>
    <n v="27.74"/>
  </r>
  <r>
    <x v="1"/>
    <n v="3"/>
    <x v="2"/>
    <x v="0"/>
    <x v="0"/>
    <x v="0"/>
    <n v="13"/>
    <s v="Pgt Sd Year"/>
    <x v="1"/>
    <n v="2"/>
    <s v="N"/>
    <n v="1"/>
    <n v="0"/>
  </r>
  <r>
    <x v="1"/>
    <n v="3"/>
    <x v="2"/>
    <x v="0"/>
    <x v="0"/>
    <x v="0"/>
    <n v="13"/>
    <s v="Pgt Sd Year"/>
    <x v="1"/>
    <n v="3"/>
    <s v="N"/>
    <n v="1"/>
    <n v="0.01"/>
  </r>
  <r>
    <x v="1"/>
    <n v="3"/>
    <x v="2"/>
    <x v="0"/>
    <x v="0"/>
    <x v="0"/>
    <n v="13"/>
    <s v="Pgt Sd Year"/>
    <x v="1"/>
    <n v="4"/>
    <s v="N"/>
    <n v="1"/>
    <n v="0.1"/>
  </r>
  <r>
    <x v="1"/>
    <n v="3"/>
    <x v="2"/>
    <x v="0"/>
    <x v="0"/>
    <x v="0"/>
    <n v="13"/>
    <s v="Pgt Sd Year"/>
    <x v="1"/>
    <n v="5"/>
    <s v="N"/>
    <n v="1"/>
    <n v="0.03"/>
  </r>
  <r>
    <x v="1"/>
    <n v="4"/>
    <x v="3"/>
    <x v="1"/>
    <x v="1"/>
    <x v="1"/>
    <n v="13"/>
    <s v="Pgt Sd Year"/>
    <x v="1"/>
    <n v="2"/>
    <s v="N"/>
    <n v="1"/>
    <n v="6.37"/>
  </r>
  <r>
    <x v="1"/>
    <n v="4"/>
    <x v="3"/>
    <x v="1"/>
    <x v="1"/>
    <x v="1"/>
    <n v="13"/>
    <s v="Pgt Sd Year"/>
    <x v="1"/>
    <n v="3"/>
    <s v="N"/>
    <n v="1"/>
    <n v="452.11"/>
  </r>
  <r>
    <x v="1"/>
    <n v="4"/>
    <x v="3"/>
    <x v="1"/>
    <x v="1"/>
    <x v="1"/>
    <n v="13"/>
    <s v="Pgt Sd Year"/>
    <x v="1"/>
    <n v="4"/>
    <s v="N"/>
    <n v="1"/>
    <n v="1420.62"/>
  </r>
  <r>
    <x v="1"/>
    <n v="4"/>
    <x v="3"/>
    <x v="1"/>
    <x v="1"/>
    <x v="1"/>
    <n v="13"/>
    <s v="Pgt Sd Year"/>
    <x v="1"/>
    <n v="5"/>
    <s v="N"/>
    <n v="1"/>
    <n v="124.34"/>
  </r>
  <r>
    <x v="1"/>
    <n v="5"/>
    <x v="4"/>
    <x v="0"/>
    <x v="0"/>
    <x v="0"/>
    <n v="13"/>
    <s v="Pgt Sd Year"/>
    <x v="1"/>
    <n v="2"/>
    <s v="N"/>
    <n v="1"/>
    <n v="0"/>
  </r>
  <r>
    <x v="1"/>
    <n v="5"/>
    <x v="4"/>
    <x v="0"/>
    <x v="0"/>
    <x v="0"/>
    <n v="13"/>
    <s v="Pgt Sd Year"/>
    <x v="1"/>
    <n v="3"/>
    <s v="N"/>
    <n v="1"/>
    <n v="64.66"/>
  </r>
  <r>
    <x v="1"/>
    <n v="5"/>
    <x v="4"/>
    <x v="0"/>
    <x v="0"/>
    <x v="0"/>
    <n v="13"/>
    <s v="Pgt Sd Year"/>
    <x v="1"/>
    <n v="4"/>
    <s v="N"/>
    <n v="1"/>
    <n v="66.400000000000006"/>
  </r>
  <r>
    <x v="1"/>
    <n v="5"/>
    <x v="4"/>
    <x v="0"/>
    <x v="0"/>
    <x v="0"/>
    <n v="13"/>
    <s v="Pgt Sd Year"/>
    <x v="1"/>
    <n v="5"/>
    <s v="N"/>
    <n v="1"/>
    <n v="37.39"/>
  </r>
  <r>
    <x v="1"/>
    <n v="6"/>
    <x v="5"/>
    <x v="0"/>
    <x v="0"/>
    <x v="0"/>
    <n v="13"/>
    <s v="Pgt Sd Year"/>
    <x v="1"/>
    <n v="2"/>
    <s v="N"/>
    <n v="1"/>
    <n v="0"/>
  </r>
  <r>
    <x v="1"/>
    <n v="6"/>
    <x v="5"/>
    <x v="0"/>
    <x v="0"/>
    <x v="0"/>
    <n v="13"/>
    <s v="Pgt Sd Year"/>
    <x v="1"/>
    <n v="3"/>
    <s v="N"/>
    <n v="1"/>
    <n v="0"/>
  </r>
  <r>
    <x v="1"/>
    <n v="6"/>
    <x v="5"/>
    <x v="0"/>
    <x v="0"/>
    <x v="0"/>
    <n v="13"/>
    <s v="Pgt Sd Year"/>
    <x v="1"/>
    <n v="4"/>
    <s v="N"/>
    <n v="1"/>
    <n v="0"/>
  </r>
  <r>
    <x v="1"/>
    <n v="6"/>
    <x v="5"/>
    <x v="0"/>
    <x v="0"/>
    <x v="0"/>
    <n v="13"/>
    <s v="Pgt Sd Year"/>
    <x v="1"/>
    <n v="5"/>
    <s v="N"/>
    <n v="1"/>
    <n v="0"/>
  </r>
  <r>
    <x v="1"/>
    <n v="7"/>
    <x v="6"/>
    <x v="2"/>
    <x v="2"/>
    <x v="2"/>
    <n v="13"/>
    <s v="Pgt Sd Year"/>
    <x v="1"/>
    <n v="2"/>
    <s v="N"/>
    <n v="1"/>
    <n v="0"/>
  </r>
  <r>
    <x v="1"/>
    <n v="7"/>
    <x v="6"/>
    <x v="2"/>
    <x v="2"/>
    <x v="2"/>
    <n v="13"/>
    <s v="Pgt Sd Year"/>
    <x v="1"/>
    <n v="3"/>
    <s v="N"/>
    <n v="1"/>
    <n v="0"/>
  </r>
  <r>
    <x v="1"/>
    <n v="7"/>
    <x v="6"/>
    <x v="2"/>
    <x v="2"/>
    <x v="2"/>
    <n v="13"/>
    <s v="Pgt Sd Year"/>
    <x v="1"/>
    <n v="4"/>
    <s v="N"/>
    <n v="1"/>
    <n v="0"/>
  </r>
  <r>
    <x v="1"/>
    <n v="7"/>
    <x v="6"/>
    <x v="2"/>
    <x v="2"/>
    <x v="2"/>
    <n v="13"/>
    <s v="Pgt Sd Year"/>
    <x v="1"/>
    <n v="5"/>
    <s v="N"/>
    <n v="1"/>
    <n v="0"/>
  </r>
  <r>
    <x v="1"/>
    <n v="8"/>
    <x v="7"/>
    <x v="3"/>
    <x v="3"/>
    <x v="3"/>
    <n v="13"/>
    <s v="Pgt Sd Year"/>
    <x v="1"/>
    <n v="2"/>
    <s v="N"/>
    <n v="1"/>
    <n v="0"/>
  </r>
  <r>
    <x v="1"/>
    <n v="8"/>
    <x v="7"/>
    <x v="3"/>
    <x v="3"/>
    <x v="3"/>
    <n v="13"/>
    <s v="Pgt Sd Year"/>
    <x v="1"/>
    <n v="3"/>
    <s v="N"/>
    <n v="1"/>
    <n v="11.77"/>
  </r>
  <r>
    <x v="1"/>
    <n v="8"/>
    <x v="7"/>
    <x v="3"/>
    <x v="3"/>
    <x v="3"/>
    <n v="13"/>
    <s v="Pgt Sd Year"/>
    <x v="1"/>
    <n v="4"/>
    <s v="N"/>
    <n v="1"/>
    <n v="8.2799999999999994"/>
  </r>
  <r>
    <x v="1"/>
    <n v="8"/>
    <x v="7"/>
    <x v="3"/>
    <x v="3"/>
    <x v="3"/>
    <n v="13"/>
    <s v="Pgt Sd Year"/>
    <x v="1"/>
    <n v="5"/>
    <s v="N"/>
    <n v="1"/>
    <n v="0"/>
  </r>
  <r>
    <x v="1"/>
    <n v="9"/>
    <x v="8"/>
    <x v="0"/>
    <x v="0"/>
    <x v="0"/>
    <n v="13"/>
    <s v="Pgt Sd Year"/>
    <x v="1"/>
    <n v="2"/>
    <s v="N"/>
    <n v="1"/>
    <n v="0.4"/>
  </r>
  <r>
    <x v="1"/>
    <n v="9"/>
    <x v="8"/>
    <x v="0"/>
    <x v="0"/>
    <x v="0"/>
    <n v="13"/>
    <s v="Pgt Sd Year"/>
    <x v="1"/>
    <n v="3"/>
    <s v="N"/>
    <n v="1"/>
    <n v="31.97"/>
  </r>
  <r>
    <x v="1"/>
    <n v="9"/>
    <x v="8"/>
    <x v="0"/>
    <x v="0"/>
    <x v="0"/>
    <n v="13"/>
    <s v="Pgt Sd Year"/>
    <x v="1"/>
    <n v="4"/>
    <s v="N"/>
    <n v="1"/>
    <n v="6.88"/>
  </r>
  <r>
    <x v="1"/>
    <n v="9"/>
    <x v="8"/>
    <x v="0"/>
    <x v="0"/>
    <x v="0"/>
    <n v="13"/>
    <s v="Pgt Sd Year"/>
    <x v="1"/>
    <n v="5"/>
    <s v="N"/>
    <n v="1"/>
    <n v="2.62"/>
  </r>
  <r>
    <x v="1"/>
    <n v="10"/>
    <x v="9"/>
    <x v="4"/>
    <x v="4"/>
    <x v="4"/>
    <n v="13"/>
    <s v="Pgt Sd Year"/>
    <x v="1"/>
    <n v="2"/>
    <s v="N"/>
    <n v="1"/>
    <n v="3.09"/>
  </r>
  <r>
    <x v="1"/>
    <n v="10"/>
    <x v="9"/>
    <x v="4"/>
    <x v="4"/>
    <x v="4"/>
    <n v="13"/>
    <s v="Pgt Sd Year"/>
    <x v="1"/>
    <n v="3"/>
    <s v="N"/>
    <n v="1"/>
    <n v="216.45"/>
  </r>
  <r>
    <x v="1"/>
    <n v="10"/>
    <x v="9"/>
    <x v="4"/>
    <x v="4"/>
    <x v="4"/>
    <n v="13"/>
    <s v="Pgt Sd Year"/>
    <x v="1"/>
    <n v="4"/>
    <s v="N"/>
    <n v="1"/>
    <n v="103.33"/>
  </r>
  <r>
    <x v="1"/>
    <n v="10"/>
    <x v="9"/>
    <x v="4"/>
    <x v="4"/>
    <x v="4"/>
    <n v="13"/>
    <s v="Pgt Sd Year"/>
    <x v="1"/>
    <n v="5"/>
    <s v="N"/>
    <n v="1"/>
    <n v="34.01"/>
  </r>
  <r>
    <x v="1"/>
    <n v="11"/>
    <x v="10"/>
    <x v="5"/>
    <x v="5"/>
    <x v="5"/>
    <n v="13"/>
    <s v="Pgt Sd Year"/>
    <x v="1"/>
    <n v="2"/>
    <s v="N"/>
    <n v="1"/>
    <n v="0.65"/>
  </r>
  <r>
    <x v="1"/>
    <n v="11"/>
    <x v="10"/>
    <x v="5"/>
    <x v="5"/>
    <x v="5"/>
    <n v="13"/>
    <s v="Pgt Sd Year"/>
    <x v="1"/>
    <n v="3"/>
    <s v="N"/>
    <n v="1"/>
    <n v="10.71"/>
  </r>
  <r>
    <x v="1"/>
    <n v="11"/>
    <x v="10"/>
    <x v="5"/>
    <x v="5"/>
    <x v="5"/>
    <n v="13"/>
    <s v="Pgt Sd Year"/>
    <x v="1"/>
    <n v="4"/>
    <s v="N"/>
    <n v="1"/>
    <n v="0"/>
  </r>
  <r>
    <x v="1"/>
    <n v="11"/>
    <x v="10"/>
    <x v="5"/>
    <x v="5"/>
    <x v="5"/>
    <n v="13"/>
    <s v="Pgt Sd Year"/>
    <x v="1"/>
    <n v="5"/>
    <s v="N"/>
    <n v="1"/>
    <n v="0"/>
  </r>
  <r>
    <x v="1"/>
    <n v="12"/>
    <x v="11"/>
    <x v="0"/>
    <x v="0"/>
    <x v="0"/>
    <n v="13"/>
    <s v="Pgt Sd Year"/>
    <x v="1"/>
    <n v="2"/>
    <s v="N"/>
    <n v="1"/>
    <n v="2.64"/>
  </r>
  <r>
    <x v="1"/>
    <n v="12"/>
    <x v="11"/>
    <x v="0"/>
    <x v="0"/>
    <x v="0"/>
    <n v="13"/>
    <s v="Pgt Sd Year"/>
    <x v="1"/>
    <n v="3"/>
    <s v="N"/>
    <n v="1"/>
    <n v="60.5"/>
  </r>
  <r>
    <x v="1"/>
    <n v="12"/>
    <x v="11"/>
    <x v="0"/>
    <x v="0"/>
    <x v="0"/>
    <n v="13"/>
    <s v="Pgt Sd Year"/>
    <x v="1"/>
    <n v="4"/>
    <s v="N"/>
    <n v="1"/>
    <n v="33.89"/>
  </r>
  <r>
    <x v="1"/>
    <n v="12"/>
    <x v="11"/>
    <x v="0"/>
    <x v="0"/>
    <x v="0"/>
    <n v="13"/>
    <s v="Pgt Sd Year"/>
    <x v="1"/>
    <n v="5"/>
    <s v="N"/>
    <n v="1"/>
    <n v="7.23"/>
  </r>
  <r>
    <x v="1"/>
    <n v="13"/>
    <x v="12"/>
    <x v="0"/>
    <x v="0"/>
    <x v="0"/>
    <n v="13"/>
    <s v="Pgt Sd Year"/>
    <x v="1"/>
    <n v="2"/>
    <s v="N"/>
    <n v="1"/>
    <n v="362.64"/>
  </r>
  <r>
    <x v="1"/>
    <n v="13"/>
    <x v="12"/>
    <x v="0"/>
    <x v="0"/>
    <x v="0"/>
    <n v="13"/>
    <s v="Pgt Sd Year"/>
    <x v="1"/>
    <n v="3"/>
    <s v="N"/>
    <n v="1"/>
    <n v="2693.43"/>
  </r>
  <r>
    <x v="1"/>
    <n v="13"/>
    <x v="12"/>
    <x v="0"/>
    <x v="0"/>
    <x v="0"/>
    <n v="13"/>
    <s v="Pgt Sd Year"/>
    <x v="1"/>
    <n v="4"/>
    <s v="N"/>
    <n v="1"/>
    <n v="8407.3799999999992"/>
  </r>
  <r>
    <x v="1"/>
    <n v="13"/>
    <x v="12"/>
    <x v="0"/>
    <x v="0"/>
    <x v="0"/>
    <n v="13"/>
    <s v="Pgt Sd Year"/>
    <x v="1"/>
    <n v="5"/>
    <s v="N"/>
    <n v="1"/>
    <n v="4052.98"/>
  </r>
  <r>
    <x v="1"/>
    <n v="14"/>
    <x v="13"/>
    <x v="0"/>
    <x v="0"/>
    <x v="0"/>
    <n v="13"/>
    <s v="Pgt Sd Year"/>
    <x v="1"/>
    <n v="2"/>
    <s v="N"/>
    <n v="1"/>
    <n v="0"/>
  </r>
  <r>
    <x v="1"/>
    <n v="14"/>
    <x v="13"/>
    <x v="0"/>
    <x v="0"/>
    <x v="0"/>
    <n v="13"/>
    <s v="Pgt Sd Year"/>
    <x v="1"/>
    <n v="3"/>
    <s v="N"/>
    <n v="1"/>
    <n v="0"/>
  </r>
  <r>
    <x v="1"/>
    <n v="14"/>
    <x v="13"/>
    <x v="0"/>
    <x v="0"/>
    <x v="0"/>
    <n v="13"/>
    <s v="Pgt Sd Year"/>
    <x v="1"/>
    <n v="4"/>
    <s v="N"/>
    <n v="1"/>
    <n v="0"/>
  </r>
  <r>
    <x v="1"/>
    <n v="14"/>
    <x v="13"/>
    <x v="0"/>
    <x v="0"/>
    <x v="0"/>
    <n v="13"/>
    <s v="Pgt Sd Year"/>
    <x v="1"/>
    <n v="5"/>
    <s v="N"/>
    <n v="1"/>
    <n v="0"/>
  </r>
  <r>
    <x v="1"/>
    <n v="15"/>
    <x v="14"/>
    <x v="0"/>
    <x v="0"/>
    <x v="0"/>
    <n v="13"/>
    <s v="Pgt Sd Year"/>
    <x v="1"/>
    <n v="2"/>
    <s v="N"/>
    <n v="1"/>
    <n v="0"/>
  </r>
  <r>
    <x v="1"/>
    <n v="15"/>
    <x v="14"/>
    <x v="0"/>
    <x v="0"/>
    <x v="0"/>
    <n v="13"/>
    <s v="Pgt Sd Year"/>
    <x v="1"/>
    <n v="3"/>
    <s v="N"/>
    <n v="1"/>
    <n v="0"/>
  </r>
  <r>
    <x v="1"/>
    <n v="15"/>
    <x v="14"/>
    <x v="0"/>
    <x v="0"/>
    <x v="0"/>
    <n v="13"/>
    <s v="Pgt Sd Year"/>
    <x v="1"/>
    <n v="4"/>
    <s v="N"/>
    <n v="1"/>
    <n v="0"/>
  </r>
  <r>
    <x v="1"/>
    <n v="15"/>
    <x v="14"/>
    <x v="0"/>
    <x v="0"/>
    <x v="0"/>
    <n v="13"/>
    <s v="Pgt Sd Year"/>
    <x v="1"/>
    <n v="5"/>
    <s v="N"/>
    <n v="1"/>
    <n v="0"/>
  </r>
  <r>
    <x v="1"/>
    <n v="16"/>
    <x v="15"/>
    <x v="0"/>
    <x v="0"/>
    <x v="0"/>
    <n v="13"/>
    <s v="Pgt Sd Year"/>
    <x v="1"/>
    <n v="2"/>
    <s v="N"/>
    <n v="1"/>
    <n v="0"/>
  </r>
  <r>
    <x v="1"/>
    <n v="16"/>
    <x v="15"/>
    <x v="0"/>
    <x v="0"/>
    <x v="0"/>
    <n v="13"/>
    <s v="Pgt Sd Year"/>
    <x v="1"/>
    <n v="3"/>
    <s v="N"/>
    <n v="1"/>
    <n v="1.08"/>
  </r>
  <r>
    <x v="1"/>
    <n v="16"/>
    <x v="15"/>
    <x v="0"/>
    <x v="0"/>
    <x v="0"/>
    <n v="13"/>
    <s v="Pgt Sd Year"/>
    <x v="1"/>
    <n v="4"/>
    <s v="N"/>
    <n v="1"/>
    <n v="0.64"/>
  </r>
  <r>
    <x v="1"/>
    <n v="16"/>
    <x v="15"/>
    <x v="0"/>
    <x v="0"/>
    <x v="0"/>
    <n v="13"/>
    <s v="Pgt Sd Year"/>
    <x v="1"/>
    <n v="5"/>
    <s v="N"/>
    <n v="1"/>
    <n v="0.28999999999999998"/>
  </r>
  <r>
    <x v="1"/>
    <n v="17"/>
    <x v="16"/>
    <x v="0"/>
    <x v="0"/>
    <x v="0"/>
    <n v="13"/>
    <s v="Pgt Sd Year"/>
    <x v="1"/>
    <n v="2"/>
    <s v="N"/>
    <n v="1"/>
    <n v="0"/>
  </r>
  <r>
    <x v="1"/>
    <n v="17"/>
    <x v="16"/>
    <x v="0"/>
    <x v="0"/>
    <x v="0"/>
    <n v="13"/>
    <s v="Pgt Sd Year"/>
    <x v="1"/>
    <n v="3"/>
    <s v="N"/>
    <n v="1"/>
    <n v="0"/>
  </r>
  <r>
    <x v="1"/>
    <n v="17"/>
    <x v="16"/>
    <x v="0"/>
    <x v="0"/>
    <x v="0"/>
    <n v="13"/>
    <s v="Pgt Sd Year"/>
    <x v="1"/>
    <n v="4"/>
    <s v="N"/>
    <n v="1"/>
    <n v="0"/>
  </r>
  <r>
    <x v="1"/>
    <n v="17"/>
    <x v="16"/>
    <x v="0"/>
    <x v="0"/>
    <x v="0"/>
    <n v="13"/>
    <s v="Pgt Sd Year"/>
    <x v="1"/>
    <n v="5"/>
    <s v="N"/>
    <n v="1"/>
    <n v="0"/>
  </r>
  <r>
    <x v="1"/>
    <n v="18"/>
    <x v="17"/>
    <x v="6"/>
    <x v="6"/>
    <x v="6"/>
    <n v="13"/>
    <s v="Pgt Sd Year"/>
    <x v="1"/>
    <n v="2"/>
    <s v="N"/>
    <n v="1"/>
    <n v="0"/>
  </r>
  <r>
    <x v="1"/>
    <n v="18"/>
    <x v="17"/>
    <x v="6"/>
    <x v="6"/>
    <x v="6"/>
    <n v="13"/>
    <s v="Pgt Sd Year"/>
    <x v="1"/>
    <n v="3"/>
    <s v="N"/>
    <n v="1"/>
    <n v="0"/>
  </r>
  <r>
    <x v="1"/>
    <n v="18"/>
    <x v="17"/>
    <x v="6"/>
    <x v="6"/>
    <x v="6"/>
    <n v="13"/>
    <s v="Pgt Sd Year"/>
    <x v="1"/>
    <n v="4"/>
    <s v="N"/>
    <n v="1"/>
    <n v="72.569999999999993"/>
  </r>
  <r>
    <x v="1"/>
    <n v="18"/>
    <x v="17"/>
    <x v="6"/>
    <x v="6"/>
    <x v="6"/>
    <n v="13"/>
    <s v="Pgt Sd Year"/>
    <x v="1"/>
    <n v="5"/>
    <s v="N"/>
    <n v="1"/>
    <n v="40.6"/>
  </r>
  <r>
    <x v="1"/>
    <n v="19"/>
    <x v="18"/>
    <x v="0"/>
    <x v="0"/>
    <x v="0"/>
    <n v="13"/>
    <s v="Pgt Sd Year"/>
    <x v="1"/>
    <n v="2"/>
    <s v="N"/>
    <n v="1"/>
    <n v="0"/>
  </r>
  <r>
    <x v="1"/>
    <n v="19"/>
    <x v="18"/>
    <x v="0"/>
    <x v="0"/>
    <x v="0"/>
    <n v="13"/>
    <s v="Pgt Sd Year"/>
    <x v="1"/>
    <n v="3"/>
    <s v="N"/>
    <n v="1"/>
    <n v="415.98"/>
  </r>
  <r>
    <x v="1"/>
    <n v="19"/>
    <x v="18"/>
    <x v="0"/>
    <x v="0"/>
    <x v="0"/>
    <n v="13"/>
    <s v="Pgt Sd Year"/>
    <x v="1"/>
    <n v="4"/>
    <s v="N"/>
    <n v="1"/>
    <n v="133.94"/>
  </r>
  <r>
    <x v="1"/>
    <n v="19"/>
    <x v="18"/>
    <x v="0"/>
    <x v="0"/>
    <x v="0"/>
    <n v="13"/>
    <s v="Pgt Sd Year"/>
    <x v="1"/>
    <n v="5"/>
    <s v="N"/>
    <n v="1"/>
    <n v="0"/>
  </r>
  <r>
    <x v="1"/>
    <n v="20"/>
    <x v="19"/>
    <x v="0"/>
    <x v="0"/>
    <x v="0"/>
    <n v="13"/>
    <s v="Pgt Sd Year"/>
    <x v="1"/>
    <n v="2"/>
    <s v="N"/>
    <n v="1"/>
    <n v="3.92"/>
  </r>
  <r>
    <x v="1"/>
    <n v="20"/>
    <x v="19"/>
    <x v="0"/>
    <x v="0"/>
    <x v="0"/>
    <n v="13"/>
    <s v="Pgt Sd Year"/>
    <x v="1"/>
    <n v="3"/>
    <s v="N"/>
    <n v="1"/>
    <n v="132.6"/>
  </r>
  <r>
    <x v="1"/>
    <n v="20"/>
    <x v="19"/>
    <x v="0"/>
    <x v="0"/>
    <x v="0"/>
    <n v="13"/>
    <s v="Pgt Sd Year"/>
    <x v="1"/>
    <n v="4"/>
    <s v="N"/>
    <n v="1"/>
    <n v="582.22"/>
  </r>
  <r>
    <x v="1"/>
    <n v="20"/>
    <x v="19"/>
    <x v="0"/>
    <x v="0"/>
    <x v="0"/>
    <n v="13"/>
    <s v="Pgt Sd Year"/>
    <x v="1"/>
    <n v="5"/>
    <s v="N"/>
    <n v="1"/>
    <n v="53.26"/>
  </r>
  <r>
    <x v="1"/>
    <n v="21"/>
    <x v="20"/>
    <x v="0"/>
    <x v="0"/>
    <x v="0"/>
    <n v="13"/>
    <s v="Pgt Sd Year"/>
    <x v="1"/>
    <n v="2"/>
    <s v="N"/>
    <n v="1"/>
    <n v="0"/>
  </r>
  <r>
    <x v="1"/>
    <n v="21"/>
    <x v="20"/>
    <x v="0"/>
    <x v="0"/>
    <x v="0"/>
    <n v="13"/>
    <s v="Pgt Sd Year"/>
    <x v="1"/>
    <n v="3"/>
    <s v="N"/>
    <n v="1"/>
    <n v="35.24"/>
  </r>
  <r>
    <x v="1"/>
    <n v="21"/>
    <x v="20"/>
    <x v="0"/>
    <x v="0"/>
    <x v="0"/>
    <n v="13"/>
    <s v="Pgt Sd Year"/>
    <x v="1"/>
    <n v="4"/>
    <s v="N"/>
    <n v="1"/>
    <n v="0"/>
  </r>
  <r>
    <x v="1"/>
    <n v="21"/>
    <x v="20"/>
    <x v="0"/>
    <x v="0"/>
    <x v="0"/>
    <n v="13"/>
    <s v="Pgt Sd Year"/>
    <x v="1"/>
    <n v="5"/>
    <s v="N"/>
    <n v="1"/>
    <n v="0"/>
  </r>
  <r>
    <x v="1"/>
    <n v="22"/>
    <x v="21"/>
    <x v="0"/>
    <x v="0"/>
    <x v="0"/>
    <n v="13"/>
    <s v="Pgt Sd Year"/>
    <x v="1"/>
    <n v="2"/>
    <s v="N"/>
    <n v="1"/>
    <n v="0"/>
  </r>
  <r>
    <x v="1"/>
    <n v="22"/>
    <x v="21"/>
    <x v="0"/>
    <x v="0"/>
    <x v="0"/>
    <n v="13"/>
    <s v="Pgt Sd Year"/>
    <x v="1"/>
    <n v="3"/>
    <s v="N"/>
    <n v="1"/>
    <n v="268.12"/>
  </r>
  <r>
    <x v="1"/>
    <n v="22"/>
    <x v="21"/>
    <x v="0"/>
    <x v="0"/>
    <x v="0"/>
    <n v="13"/>
    <s v="Pgt Sd Year"/>
    <x v="1"/>
    <n v="4"/>
    <s v="N"/>
    <n v="1"/>
    <n v="510.11"/>
  </r>
  <r>
    <x v="1"/>
    <n v="22"/>
    <x v="21"/>
    <x v="0"/>
    <x v="0"/>
    <x v="0"/>
    <n v="13"/>
    <s v="Pgt Sd Year"/>
    <x v="1"/>
    <n v="5"/>
    <s v="N"/>
    <n v="1"/>
    <n v="296.55"/>
  </r>
  <r>
    <x v="1"/>
    <n v="23"/>
    <x v="22"/>
    <x v="0"/>
    <x v="0"/>
    <x v="0"/>
    <n v="13"/>
    <s v="Pgt Sd Year"/>
    <x v="1"/>
    <n v="2"/>
    <s v="N"/>
    <n v="1"/>
    <n v="0"/>
  </r>
  <r>
    <x v="1"/>
    <n v="23"/>
    <x v="22"/>
    <x v="0"/>
    <x v="0"/>
    <x v="0"/>
    <n v="13"/>
    <s v="Pgt Sd Year"/>
    <x v="1"/>
    <n v="3"/>
    <s v="N"/>
    <n v="1"/>
    <n v="1792.83"/>
  </r>
  <r>
    <x v="1"/>
    <n v="23"/>
    <x v="22"/>
    <x v="0"/>
    <x v="0"/>
    <x v="0"/>
    <n v="13"/>
    <s v="Pgt Sd Year"/>
    <x v="1"/>
    <n v="4"/>
    <s v="N"/>
    <n v="1"/>
    <n v="851.67"/>
  </r>
  <r>
    <x v="1"/>
    <n v="23"/>
    <x v="22"/>
    <x v="0"/>
    <x v="0"/>
    <x v="0"/>
    <n v="13"/>
    <s v="Pgt Sd Year"/>
    <x v="1"/>
    <n v="5"/>
    <s v="N"/>
    <n v="1"/>
    <n v="236.6"/>
  </r>
  <r>
    <x v="1"/>
    <n v="24"/>
    <x v="23"/>
    <x v="7"/>
    <x v="7"/>
    <x v="7"/>
    <n v="13"/>
    <s v="Pgt Sd Year"/>
    <x v="1"/>
    <n v="2"/>
    <s v="N"/>
    <n v="1"/>
    <n v="297.06"/>
  </r>
  <r>
    <x v="1"/>
    <n v="24"/>
    <x v="23"/>
    <x v="7"/>
    <x v="7"/>
    <x v="7"/>
    <n v="13"/>
    <s v="Pgt Sd Year"/>
    <x v="1"/>
    <n v="3"/>
    <s v="N"/>
    <n v="1"/>
    <n v="1067.44"/>
  </r>
  <r>
    <x v="1"/>
    <n v="24"/>
    <x v="23"/>
    <x v="7"/>
    <x v="7"/>
    <x v="7"/>
    <n v="13"/>
    <s v="Pgt Sd Year"/>
    <x v="1"/>
    <n v="4"/>
    <s v="N"/>
    <n v="1"/>
    <n v="1790.41"/>
  </r>
  <r>
    <x v="1"/>
    <n v="24"/>
    <x v="23"/>
    <x v="7"/>
    <x v="7"/>
    <x v="7"/>
    <n v="13"/>
    <s v="Pgt Sd Year"/>
    <x v="1"/>
    <n v="5"/>
    <s v="N"/>
    <n v="1"/>
    <n v="600.97"/>
  </r>
  <r>
    <x v="1"/>
    <n v="25"/>
    <x v="24"/>
    <x v="0"/>
    <x v="0"/>
    <x v="0"/>
    <n v="13"/>
    <s v="Pgt Sd Year"/>
    <x v="1"/>
    <n v="2"/>
    <s v="N"/>
    <n v="1"/>
    <n v="0"/>
  </r>
  <r>
    <x v="1"/>
    <n v="25"/>
    <x v="24"/>
    <x v="0"/>
    <x v="0"/>
    <x v="0"/>
    <n v="13"/>
    <s v="Pgt Sd Year"/>
    <x v="1"/>
    <n v="3"/>
    <s v="N"/>
    <n v="1"/>
    <n v="108.03"/>
  </r>
  <r>
    <x v="1"/>
    <n v="25"/>
    <x v="24"/>
    <x v="0"/>
    <x v="0"/>
    <x v="0"/>
    <n v="13"/>
    <s v="Pgt Sd Year"/>
    <x v="1"/>
    <n v="4"/>
    <s v="N"/>
    <n v="1"/>
    <n v="0"/>
  </r>
  <r>
    <x v="1"/>
    <n v="25"/>
    <x v="24"/>
    <x v="0"/>
    <x v="0"/>
    <x v="0"/>
    <n v="13"/>
    <s v="Pgt Sd Year"/>
    <x v="1"/>
    <n v="5"/>
    <s v="N"/>
    <n v="1"/>
    <n v="137.44999999999999"/>
  </r>
  <r>
    <x v="1"/>
    <n v="1"/>
    <x v="0"/>
    <x v="0"/>
    <x v="0"/>
    <x v="0"/>
    <n v="14"/>
    <s v="Nooksack Spring"/>
    <x v="1"/>
    <n v="2"/>
    <s v="N"/>
    <n v="1"/>
    <n v="0"/>
  </r>
  <r>
    <x v="1"/>
    <n v="1"/>
    <x v="0"/>
    <x v="0"/>
    <x v="0"/>
    <x v="0"/>
    <n v="14"/>
    <s v="Nooksack Spring"/>
    <x v="1"/>
    <n v="3"/>
    <s v="N"/>
    <n v="1"/>
    <n v="0"/>
  </r>
  <r>
    <x v="1"/>
    <n v="1"/>
    <x v="0"/>
    <x v="0"/>
    <x v="0"/>
    <x v="0"/>
    <n v="14"/>
    <s v="Nooksack Spring"/>
    <x v="1"/>
    <n v="4"/>
    <s v="N"/>
    <n v="1"/>
    <n v="0"/>
  </r>
  <r>
    <x v="1"/>
    <n v="1"/>
    <x v="0"/>
    <x v="0"/>
    <x v="0"/>
    <x v="0"/>
    <n v="14"/>
    <s v="Nooksack Spring"/>
    <x v="1"/>
    <n v="5"/>
    <s v="N"/>
    <n v="1"/>
    <n v="0"/>
  </r>
  <r>
    <x v="1"/>
    <n v="2"/>
    <x v="1"/>
    <x v="0"/>
    <x v="0"/>
    <x v="0"/>
    <n v="14"/>
    <s v="Nooksack Spring"/>
    <x v="1"/>
    <n v="2"/>
    <s v="N"/>
    <n v="1"/>
    <n v="0"/>
  </r>
  <r>
    <x v="1"/>
    <n v="2"/>
    <x v="1"/>
    <x v="0"/>
    <x v="0"/>
    <x v="0"/>
    <n v="14"/>
    <s v="Nooksack Spring"/>
    <x v="1"/>
    <n v="3"/>
    <s v="N"/>
    <n v="1"/>
    <n v="0"/>
  </r>
  <r>
    <x v="1"/>
    <n v="2"/>
    <x v="1"/>
    <x v="0"/>
    <x v="0"/>
    <x v="0"/>
    <n v="14"/>
    <s v="Nooksack Spring"/>
    <x v="1"/>
    <n v="4"/>
    <s v="N"/>
    <n v="1"/>
    <n v="9.4"/>
  </r>
  <r>
    <x v="1"/>
    <n v="2"/>
    <x v="1"/>
    <x v="0"/>
    <x v="0"/>
    <x v="0"/>
    <n v="14"/>
    <s v="Nooksack Spring"/>
    <x v="1"/>
    <n v="5"/>
    <s v="N"/>
    <n v="1"/>
    <n v="0"/>
  </r>
  <r>
    <x v="1"/>
    <n v="3"/>
    <x v="2"/>
    <x v="0"/>
    <x v="0"/>
    <x v="0"/>
    <n v="14"/>
    <s v="Nooksack Spring"/>
    <x v="1"/>
    <n v="2"/>
    <s v="N"/>
    <n v="1"/>
    <n v="0"/>
  </r>
  <r>
    <x v="1"/>
    <n v="3"/>
    <x v="2"/>
    <x v="0"/>
    <x v="0"/>
    <x v="0"/>
    <n v="14"/>
    <s v="Nooksack Spring"/>
    <x v="1"/>
    <n v="3"/>
    <s v="N"/>
    <n v="1"/>
    <n v="0"/>
  </r>
  <r>
    <x v="1"/>
    <n v="3"/>
    <x v="2"/>
    <x v="0"/>
    <x v="0"/>
    <x v="0"/>
    <n v="14"/>
    <s v="Nooksack Spring"/>
    <x v="1"/>
    <n v="4"/>
    <s v="N"/>
    <n v="1"/>
    <n v="0"/>
  </r>
  <r>
    <x v="1"/>
    <n v="3"/>
    <x v="2"/>
    <x v="0"/>
    <x v="0"/>
    <x v="0"/>
    <n v="14"/>
    <s v="Nooksack Spring"/>
    <x v="1"/>
    <n v="5"/>
    <s v="N"/>
    <n v="1"/>
    <n v="0"/>
  </r>
  <r>
    <x v="1"/>
    <n v="4"/>
    <x v="3"/>
    <x v="1"/>
    <x v="1"/>
    <x v="1"/>
    <n v="14"/>
    <s v="Nooksack Spring"/>
    <x v="1"/>
    <n v="2"/>
    <s v="N"/>
    <n v="1"/>
    <n v="0"/>
  </r>
  <r>
    <x v="1"/>
    <n v="4"/>
    <x v="3"/>
    <x v="1"/>
    <x v="1"/>
    <x v="1"/>
    <n v="14"/>
    <s v="Nooksack Spring"/>
    <x v="1"/>
    <n v="3"/>
    <s v="N"/>
    <n v="1"/>
    <n v="79.38"/>
  </r>
  <r>
    <x v="1"/>
    <n v="4"/>
    <x v="3"/>
    <x v="1"/>
    <x v="1"/>
    <x v="1"/>
    <n v="14"/>
    <s v="Nooksack Spring"/>
    <x v="1"/>
    <n v="4"/>
    <s v="N"/>
    <n v="1"/>
    <n v="0"/>
  </r>
  <r>
    <x v="1"/>
    <n v="4"/>
    <x v="3"/>
    <x v="1"/>
    <x v="1"/>
    <x v="1"/>
    <n v="14"/>
    <s v="Nooksack Spring"/>
    <x v="1"/>
    <n v="5"/>
    <s v="N"/>
    <n v="1"/>
    <n v="0"/>
  </r>
  <r>
    <x v="1"/>
    <n v="5"/>
    <x v="4"/>
    <x v="0"/>
    <x v="0"/>
    <x v="0"/>
    <n v="14"/>
    <s v="Nooksack Spring"/>
    <x v="1"/>
    <n v="2"/>
    <s v="N"/>
    <n v="1"/>
    <n v="0"/>
  </r>
  <r>
    <x v="1"/>
    <n v="5"/>
    <x v="4"/>
    <x v="0"/>
    <x v="0"/>
    <x v="0"/>
    <n v="14"/>
    <s v="Nooksack Spring"/>
    <x v="1"/>
    <n v="3"/>
    <s v="N"/>
    <n v="1"/>
    <n v="0"/>
  </r>
  <r>
    <x v="1"/>
    <n v="5"/>
    <x v="4"/>
    <x v="0"/>
    <x v="0"/>
    <x v="0"/>
    <n v="14"/>
    <s v="Nooksack Spring"/>
    <x v="1"/>
    <n v="4"/>
    <s v="N"/>
    <n v="1"/>
    <n v="0"/>
  </r>
  <r>
    <x v="1"/>
    <n v="5"/>
    <x v="4"/>
    <x v="0"/>
    <x v="0"/>
    <x v="0"/>
    <n v="14"/>
    <s v="Nooksack Spring"/>
    <x v="1"/>
    <n v="5"/>
    <s v="N"/>
    <n v="1"/>
    <n v="0"/>
  </r>
  <r>
    <x v="1"/>
    <n v="6"/>
    <x v="5"/>
    <x v="0"/>
    <x v="0"/>
    <x v="0"/>
    <n v="14"/>
    <s v="Nooksack Spring"/>
    <x v="1"/>
    <n v="2"/>
    <s v="N"/>
    <n v="1"/>
    <n v="0"/>
  </r>
  <r>
    <x v="1"/>
    <n v="6"/>
    <x v="5"/>
    <x v="0"/>
    <x v="0"/>
    <x v="0"/>
    <n v="14"/>
    <s v="Nooksack Spring"/>
    <x v="1"/>
    <n v="3"/>
    <s v="N"/>
    <n v="1"/>
    <n v="0"/>
  </r>
  <r>
    <x v="1"/>
    <n v="6"/>
    <x v="5"/>
    <x v="0"/>
    <x v="0"/>
    <x v="0"/>
    <n v="14"/>
    <s v="Nooksack Spring"/>
    <x v="1"/>
    <n v="4"/>
    <s v="N"/>
    <n v="1"/>
    <n v="0"/>
  </r>
  <r>
    <x v="1"/>
    <n v="6"/>
    <x v="5"/>
    <x v="0"/>
    <x v="0"/>
    <x v="0"/>
    <n v="14"/>
    <s v="Nooksack Spring"/>
    <x v="1"/>
    <n v="5"/>
    <s v="N"/>
    <n v="1"/>
    <n v="0"/>
  </r>
  <r>
    <x v="1"/>
    <n v="7"/>
    <x v="6"/>
    <x v="2"/>
    <x v="2"/>
    <x v="2"/>
    <n v="14"/>
    <s v="Nooksack Spring"/>
    <x v="1"/>
    <n v="2"/>
    <s v="N"/>
    <n v="1"/>
    <n v="0"/>
  </r>
  <r>
    <x v="1"/>
    <n v="7"/>
    <x v="6"/>
    <x v="2"/>
    <x v="2"/>
    <x v="2"/>
    <n v="14"/>
    <s v="Nooksack Spring"/>
    <x v="1"/>
    <n v="3"/>
    <s v="N"/>
    <n v="1"/>
    <n v="0"/>
  </r>
  <r>
    <x v="1"/>
    <n v="7"/>
    <x v="6"/>
    <x v="2"/>
    <x v="2"/>
    <x v="2"/>
    <n v="14"/>
    <s v="Nooksack Spring"/>
    <x v="1"/>
    <n v="4"/>
    <s v="N"/>
    <n v="1"/>
    <n v="0"/>
  </r>
  <r>
    <x v="1"/>
    <n v="7"/>
    <x v="6"/>
    <x v="2"/>
    <x v="2"/>
    <x v="2"/>
    <n v="14"/>
    <s v="Nooksack Spring"/>
    <x v="1"/>
    <n v="5"/>
    <s v="N"/>
    <n v="1"/>
    <n v="0"/>
  </r>
  <r>
    <x v="1"/>
    <n v="8"/>
    <x v="7"/>
    <x v="3"/>
    <x v="3"/>
    <x v="3"/>
    <n v="14"/>
    <s v="Nooksack Spring"/>
    <x v="1"/>
    <n v="2"/>
    <s v="N"/>
    <n v="1"/>
    <n v="1.91"/>
  </r>
  <r>
    <x v="1"/>
    <n v="8"/>
    <x v="7"/>
    <x v="3"/>
    <x v="3"/>
    <x v="3"/>
    <n v="14"/>
    <s v="Nooksack Spring"/>
    <x v="1"/>
    <n v="3"/>
    <s v="N"/>
    <n v="1"/>
    <n v="0"/>
  </r>
  <r>
    <x v="1"/>
    <n v="8"/>
    <x v="7"/>
    <x v="3"/>
    <x v="3"/>
    <x v="3"/>
    <n v="14"/>
    <s v="Nooksack Spring"/>
    <x v="1"/>
    <n v="4"/>
    <s v="N"/>
    <n v="1"/>
    <n v="0"/>
  </r>
  <r>
    <x v="1"/>
    <n v="8"/>
    <x v="7"/>
    <x v="3"/>
    <x v="3"/>
    <x v="3"/>
    <n v="14"/>
    <s v="Nooksack Spring"/>
    <x v="1"/>
    <n v="5"/>
    <s v="N"/>
    <n v="1"/>
    <n v="0"/>
  </r>
  <r>
    <x v="1"/>
    <n v="9"/>
    <x v="8"/>
    <x v="0"/>
    <x v="0"/>
    <x v="0"/>
    <n v="14"/>
    <s v="Nooksack Spring"/>
    <x v="1"/>
    <n v="2"/>
    <s v="N"/>
    <n v="1"/>
    <n v="0.38"/>
  </r>
  <r>
    <x v="1"/>
    <n v="9"/>
    <x v="8"/>
    <x v="0"/>
    <x v="0"/>
    <x v="0"/>
    <n v="14"/>
    <s v="Nooksack Spring"/>
    <x v="1"/>
    <n v="3"/>
    <s v="N"/>
    <n v="1"/>
    <n v="0.38"/>
  </r>
  <r>
    <x v="1"/>
    <n v="9"/>
    <x v="8"/>
    <x v="0"/>
    <x v="0"/>
    <x v="0"/>
    <n v="14"/>
    <s v="Nooksack Spring"/>
    <x v="1"/>
    <n v="4"/>
    <s v="N"/>
    <n v="1"/>
    <n v="0"/>
  </r>
  <r>
    <x v="1"/>
    <n v="9"/>
    <x v="8"/>
    <x v="0"/>
    <x v="0"/>
    <x v="0"/>
    <n v="14"/>
    <s v="Nooksack Spring"/>
    <x v="1"/>
    <n v="5"/>
    <s v="N"/>
    <n v="1"/>
    <n v="0"/>
  </r>
  <r>
    <x v="1"/>
    <n v="10"/>
    <x v="9"/>
    <x v="4"/>
    <x v="4"/>
    <x v="4"/>
    <n v="14"/>
    <s v="Nooksack Spring"/>
    <x v="1"/>
    <n v="2"/>
    <s v="N"/>
    <n v="1"/>
    <n v="19.13"/>
  </r>
  <r>
    <x v="1"/>
    <n v="10"/>
    <x v="9"/>
    <x v="4"/>
    <x v="4"/>
    <x v="4"/>
    <n v="14"/>
    <s v="Nooksack Spring"/>
    <x v="1"/>
    <n v="3"/>
    <s v="N"/>
    <n v="1"/>
    <n v="42.41"/>
  </r>
  <r>
    <x v="1"/>
    <n v="10"/>
    <x v="9"/>
    <x v="4"/>
    <x v="4"/>
    <x v="4"/>
    <n v="14"/>
    <s v="Nooksack Spring"/>
    <x v="1"/>
    <n v="4"/>
    <s v="N"/>
    <n v="1"/>
    <n v="0"/>
  </r>
  <r>
    <x v="1"/>
    <n v="10"/>
    <x v="9"/>
    <x v="4"/>
    <x v="4"/>
    <x v="4"/>
    <n v="14"/>
    <s v="Nooksack Spring"/>
    <x v="1"/>
    <n v="5"/>
    <s v="N"/>
    <n v="1"/>
    <n v="0"/>
  </r>
  <r>
    <x v="1"/>
    <n v="11"/>
    <x v="10"/>
    <x v="5"/>
    <x v="5"/>
    <x v="5"/>
    <n v="14"/>
    <s v="Nooksack Spring"/>
    <x v="1"/>
    <n v="2"/>
    <s v="N"/>
    <n v="1"/>
    <n v="0.92"/>
  </r>
  <r>
    <x v="1"/>
    <n v="11"/>
    <x v="10"/>
    <x v="5"/>
    <x v="5"/>
    <x v="5"/>
    <n v="14"/>
    <s v="Nooksack Spring"/>
    <x v="1"/>
    <n v="3"/>
    <s v="N"/>
    <n v="1"/>
    <n v="0"/>
  </r>
  <r>
    <x v="1"/>
    <n v="11"/>
    <x v="10"/>
    <x v="5"/>
    <x v="5"/>
    <x v="5"/>
    <n v="14"/>
    <s v="Nooksack Spring"/>
    <x v="1"/>
    <n v="4"/>
    <s v="N"/>
    <n v="1"/>
    <n v="0"/>
  </r>
  <r>
    <x v="1"/>
    <n v="11"/>
    <x v="10"/>
    <x v="5"/>
    <x v="5"/>
    <x v="5"/>
    <n v="14"/>
    <s v="Nooksack Spring"/>
    <x v="1"/>
    <n v="5"/>
    <s v="N"/>
    <n v="1"/>
    <n v="0"/>
  </r>
  <r>
    <x v="1"/>
    <n v="12"/>
    <x v="11"/>
    <x v="0"/>
    <x v="0"/>
    <x v="0"/>
    <n v="14"/>
    <s v="Nooksack Spring"/>
    <x v="1"/>
    <n v="2"/>
    <s v="N"/>
    <n v="1"/>
    <n v="22.18"/>
  </r>
  <r>
    <x v="1"/>
    <n v="12"/>
    <x v="11"/>
    <x v="0"/>
    <x v="0"/>
    <x v="0"/>
    <n v="14"/>
    <s v="Nooksack Spring"/>
    <x v="1"/>
    <n v="3"/>
    <s v="N"/>
    <n v="1"/>
    <n v="11.28"/>
  </r>
  <r>
    <x v="1"/>
    <n v="12"/>
    <x v="11"/>
    <x v="0"/>
    <x v="0"/>
    <x v="0"/>
    <n v="14"/>
    <s v="Nooksack Spring"/>
    <x v="1"/>
    <n v="4"/>
    <s v="N"/>
    <n v="1"/>
    <n v="0"/>
  </r>
  <r>
    <x v="1"/>
    <n v="12"/>
    <x v="11"/>
    <x v="0"/>
    <x v="0"/>
    <x v="0"/>
    <n v="14"/>
    <s v="Nooksack Spring"/>
    <x v="1"/>
    <n v="5"/>
    <s v="N"/>
    <n v="1"/>
    <n v="0"/>
  </r>
  <r>
    <x v="1"/>
    <n v="13"/>
    <x v="12"/>
    <x v="0"/>
    <x v="0"/>
    <x v="0"/>
    <n v="14"/>
    <s v="Nooksack Spring"/>
    <x v="1"/>
    <n v="2"/>
    <s v="N"/>
    <n v="1"/>
    <n v="0"/>
  </r>
  <r>
    <x v="1"/>
    <n v="13"/>
    <x v="12"/>
    <x v="0"/>
    <x v="0"/>
    <x v="0"/>
    <n v="14"/>
    <s v="Nooksack Spring"/>
    <x v="1"/>
    <n v="3"/>
    <s v="N"/>
    <n v="1"/>
    <n v="0"/>
  </r>
  <r>
    <x v="1"/>
    <n v="13"/>
    <x v="12"/>
    <x v="0"/>
    <x v="0"/>
    <x v="0"/>
    <n v="14"/>
    <s v="Nooksack Spring"/>
    <x v="1"/>
    <n v="4"/>
    <s v="N"/>
    <n v="1"/>
    <n v="0"/>
  </r>
  <r>
    <x v="1"/>
    <n v="13"/>
    <x v="12"/>
    <x v="0"/>
    <x v="0"/>
    <x v="0"/>
    <n v="14"/>
    <s v="Nooksack Spring"/>
    <x v="1"/>
    <n v="5"/>
    <s v="N"/>
    <n v="1"/>
    <n v="0"/>
  </r>
  <r>
    <x v="1"/>
    <n v="14"/>
    <x v="13"/>
    <x v="0"/>
    <x v="0"/>
    <x v="0"/>
    <n v="14"/>
    <s v="Nooksack Spring"/>
    <x v="1"/>
    <n v="2"/>
    <s v="N"/>
    <n v="1"/>
    <n v="0"/>
  </r>
  <r>
    <x v="1"/>
    <n v="14"/>
    <x v="13"/>
    <x v="0"/>
    <x v="0"/>
    <x v="0"/>
    <n v="14"/>
    <s v="Nooksack Spring"/>
    <x v="1"/>
    <n v="3"/>
    <s v="N"/>
    <n v="1"/>
    <n v="0"/>
  </r>
  <r>
    <x v="1"/>
    <n v="14"/>
    <x v="13"/>
    <x v="0"/>
    <x v="0"/>
    <x v="0"/>
    <n v="14"/>
    <s v="Nooksack Spring"/>
    <x v="1"/>
    <n v="4"/>
    <s v="N"/>
    <n v="1"/>
    <n v="0"/>
  </r>
  <r>
    <x v="1"/>
    <n v="14"/>
    <x v="13"/>
    <x v="0"/>
    <x v="0"/>
    <x v="0"/>
    <n v="14"/>
    <s v="Nooksack Spring"/>
    <x v="1"/>
    <n v="5"/>
    <s v="N"/>
    <n v="1"/>
    <n v="0"/>
  </r>
  <r>
    <x v="1"/>
    <n v="15"/>
    <x v="14"/>
    <x v="0"/>
    <x v="0"/>
    <x v="0"/>
    <n v="14"/>
    <s v="Nooksack Spring"/>
    <x v="1"/>
    <n v="2"/>
    <s v="N"/>
    <n v="1"/>
    <n v="0"/>
  </r>
  <r>
    <x v="1"/>
    <n v="15"/>
    <x v="14"/>
    <x v="0"/>
    <x v="0"/>
    <x v="0"/>
    <n v="14"/>
    <s v="Nooksack Spring"/>
    <x v="1"/>
    <n v="3"/>
    <s v="N"/>
    <n v="1"/>
    <n v="0"/>
  </r>
  <r>
    <x v="1"/>
    <n v="15"/>
    <x v="14"/>
    <x v="0"/>
    <x v="0"/>
    <x v="0"/>
    <n v="14"/>
    <s v="Nooksack Spring"/>
    <x v="1"/>
    <n v="4"/>
    <s v="N"/>
    <n v="1"/>
    <n v="0"/>
  </r>
  <r>
    <x v="1"/>
    <n v="15"/>
    <x v="14"/>
    <x v="0"/>
    <x v="0"/>
    <x v="0"/>
    <n v="14"/>
    <s v="Nooksack Spring"/>
    <x v="1"/>
    <n v="5"/>
    <s v="N"/>
    <n v="1"/>
    <n v="0"/>
  </r>
  <r>
    <x v="1"/>
    <n v="16"/>
    <x v="15"/>
    <x v="0"/>
    <x v="0"/>
    <x v="0"/>
    <n v="14"/>
    <s v="Nooksack Spring"/>
    <x v="1"/>
    <n v="2"/>
    <s v="N"/>
    <n v="1"/>
    <n v="0.04"/>
  </r>
  <r>
    <x v="1"/>
    <n v="16"/>
    <x v="15"/>
    <x v="0"/>
    <x v="0"/>
    <x v="0"/>
    <n v="14"/>
    <s v="Nooksack Spring"/>
    <x v="1"/>
    <n v="3"/>
    <s v="N"/>
    <n v="1"/>
    <n v="0"/>
  </r>
  <r>
    <x v="1"/>
    <n v="16"/>
    <x v="15"/>
    <x v="0"/>
    <x v="0"/>
    <x v="0"/>
    <n v="14"/>
    <s v="Nooksack Spring"/>
    <x v="1"/>
    <n v="4"/>
    <s v="N"/>
    <n v="1"/>
    <n v="0"/>
  </r>
  <r>
    <x v="1"/>
    <n v="16"/>
    <x v="15"/>
    <x v="0"/>
    <x v="0"/>
    <x v="0"/>
    <n v="14"/>
    <s v="Nooksack Spring"/>
    <x v="1"/>
    <n v="5"/>
    <s v="N"/>
    <n v="1"/>
    <n v="0"/>
  </r>
  <r>
    <x v="1"/>
    <n v="17"/>
    <x v="16"/>
    <x v="0"/>
    <x v="0"/>
    <x v="0"/>
    <n v="14"/>
    <s v="Nooksack Spring"/>
    <x v="1"/>
    <n v="2"/>
    <s v="N"/>
    <n v="1"/>
    <n v="0"/>
  </r>
  <r>
    <x v="1"/>
    <n v="17"/>
    <x v="16"/>
    <x v="0"/>
    <x v="0"/>
    <x v="0"/>
    <n v="14"/>
    <s v="Nooksack Spring"/>
    <x v="1"/>
    <n v="3"/>
    <s v="N"/>
    <n v="1"/>
    <n v="0"/>
  </r>
  <r>
    <x v="1"/>
    <n v="17"/>
    <x v="16"/>
    <x v="0"/>
    <x v="0"/>
    <x v="0"/>
    <n v="14"/>
    <s v="Nooksack Spring"/>
    <x v="1"/>
    <n v="4"/>
    <s v="N"/>
    <n v="1"/>
    <n v="0"/>
  </r>
  <r>
    <x v="1"/>
    <n v="17"/>
    <x v="16"/>
    <x v="0"/>
    <x v="0"/>
    <x v="0"/>
    <n v="14"/>
    <s v="Nooksack Spring"/>
    <x v="1"/>
    <n v="5"/>
    <s v="N"/>
    <n v="1"/>
    <n v="0"/>
  </r>
  <r>
    <x v="1"/>
    <n v="18"/>
    <x v="17"/>
    <x v="6"/>
    <x v="6"/>
    <x v="6"/>
    <n v="14"/>
    <s v="Nooksack Spring"/>
    <x v="1"/>
    <n v="2"/>
    <s v="N"/>
    <n v="1"/>
    <n v="0"/>
  </r>
  <r>
    <x v="1"/>
    <n v="18"/>
    <x v="17"/>
    <x v="6"/>
    <x v="6"/>
    <x v="6"/>
    <n v="14"/>
    <s v="Nooksack Spring"/>
    <x v="1"/>
    <n v="3"/>
    <s v="N"/>
    <n v="1"/>
    <n v="0"/>
  </r>
  <r>
    <x v="1"/>
    <n v="18"/>
    <x v="17"/>
    <x v="6"/>
    <x v="6"/>
    <x v="6"/>
    <n v="14"/>
    <s v="Nooksack Spring"/>
    <x v="1"/>
    <n v="4"/>
    <s v="N"/>
    <n v="1"/>
    <n v="0"/>
  </r>
  <r>
    <x v="1"/>
    <n v="18"/>
    <x v="17"/>
    <x v="6"/>
    <x v="6"/>
    <x v="6"/>
    <n v="14"/>
    <s v="Nooksack Spring"/>
    <x v="1"/>
    <n v="5"/>
    <s v="N"/>
    <n v="1"/>
    <n v="0"/>
  </r>
  <r>
    <x v="1"/>
    <n v="19"/>
    <x v="18"/>
    <x v="0"/>
    <x v="0"/>
    <x v="0"/>
    <n v="14"/>
    <s v="Nooksack Spring"/>
    <x v="1"/>
    <n v="2"/>
    <s v="N"/>
    <n v="1"/>
    <n v="0"/>
  </r>
  <r>
    <x v="1"/>
    <n v="19"/>
    <x v="18"/>
    <x v="0"/>
    <x v="0"/>
    <x v="0"/>
    <n v="14"/>
    <s v="Nooksack Spring"/>
    <x v="1"/>
    <n v="3"/>
    <s v="N"/>
    <n v="1"/>
    <n v="0"/>
  </r>
  <r>
    <x v="1"/>
    <n v="19"/>
    <x v="18"/>
    <x v="0"/>
    <x v="0"/>
    <x v="0"/>
    <n v="14"/>
    <s v="Nooksack Spring"/>
    <x v="1"/>
    <n v="4"/>
    <s v="N"/>
    <n v="1"/>
    <n v="0"/>
  </r>
  <r>
    <x v="1"/>
    <n v="19"/>
    <x v="18"/>
    <x v="0"/>
    <x v="0"/>
    <x v="0"/>
    <n v="14"/>
    <s v="Nooksack Spring"/>
    <x v="1"/>
    <n v="5"/>
    <s v="N"/>
    <n v="1"/>
    <n v="0"/>
  </r>
  <r>
    <x v="1"/>
    <n v="20"/>
    <x v="19"/>
    <x v="0"/>
    <x v="0"/>
    <x v="0"/>
    <n v="14"/>
    <s v="Nooksack Spring"/>
    <x v="1"/>
    <n v="2"/>
    <s v="N"/>
    <n v="1"/>
    <n v="0"/>
  </r>
  <r>
    <x v="1"/>
    <n v="20"/>
    <x v="19"/>
    <x v="0"/>
    <x v="0"/>
    <x v="0"/>
    <n v="14"/>
    <s v="Nooksack Spring"/>
    <x v="1"/>
    <n v="3"/>
    <s v="N"/>
    <n v="1"/>
    <n v="23.28"/>
  </r>
  <r>
    <x v="1"/>
    <n v="20"/>
    <x v="19"/>
    <x v="0"/>
    <x v="0"/>
    <x v="0"/>
    <n v="14"/>
    <s v="Nooksack Spring"/>
    <x v="1"/>
    <n v="4"/>
    <s v="N"/>
    <n v="1"/>
    <n v="0"/>
  </r>
  <r>
    <x v="1"/>
    <n v="20"/>
    <x v="19"/>
    <x v="0"/>
    <x v="0"/>
    <x v="0"/>
    <n v="14"/>
    <s v="Nooksack Spring"/>
    <x v="1"/>
    <n v="5"/>
    <s v="N"/>
    <n v="1"/>
    <n v="0"/>
  </r>
  <r>
    <x v="1"/>
    <n v="21"/>
    <x v="20"/>
    <x v="0"/>
    <x v="0"/>
    <x v="0"/>
    <n v="14"/>
    <s v="Nooksack Spring"/>
    <x v="1"/>
    <n v="2"/>
    <s v="N"/>
    <n v="1"/>
    <n v="0"/>
  </r>
  <r>
    <x v="1"/>
    <n v="21"/>
    <x v="20"/>
    <x v="0"/>
    <x v="0"/>
    <x v="0"/>
    <n v="14"/>
    <s v="Nooksack Spring"/>
    <x v="1"/>
    <n v="3"/>
    <s v="N"/>
    <n v="1"/>
    <n v="0"/>
  </r>
  <r>
    <x v="1"/>
    <n v="21"/>
    <x v="20"/>
    <x v="0"/>
    <x v="0"/>
    <x v="0"/>
    <n v="14"/>
    <s v="Nooksack Spring"/>
    <x v="1"/>
    <n v="4"/>
    <s v="N"/>
    <n v="1"/>
    <n v="0"/>
  </r>
  <r>
    <x v="1"/>
    <n v="21"/>
    <x v="20"/>
    <x v="0"/>
    <x v="0"/>
    <x v="0"/>
    <n v="14"/>
    <s v="Nooksack Spring"/>
    <x v="1"/>
    <n v="5"/>
    <s v="N"/>
    <n v="1"/>
    <n v="0"/>
  </r>
  <r>
    <x v="1"/>
    <n v="22"/>
    <x v="21"/>
    <x v="0"/>
    <x v="0"/>
    <x v="0"/>
    <n v="14"/>
    <s v="Nooksack Spring"/>
    <x v="1"/>
    <n v="2"/>
    <s v="N"/>
    <n v="1"/>
    <n v="0"/>
  </r>
  <r>
    <x v="1"/>
    <n v="22"/>
    <x v="21"/>
    <x v="0"/>
    <x v="0"/>
    <x v="0"/>
    <n v="14"/>
    <s v="Nooksack Spring"/>
    <x v="1"/>
    <n v="3"/>
    <s v="N"/>
    <n v="1"/>
    <n v="18.97"/>
  </r>
  <r>
    <x v="1"/>
    <n v="22"/>
    <x v="21"/>
    <x v="0"/>
    <x v="0"/>
    <x v="0"/>
    <n v="14"/>
    <s v="Nooksack Spring"/>
    <x v="1"/>
    <n v="4"/>
    <s v="N"/>
    <n v="1"/>
    <n v="6.69"/>
  </r>
  <r>
    <x v="1"/>
    <n v="22"/>
    <x v="21"/>
    <x v="0"/>
    <x v="0"/>
    <x v="0"/>
    <n v="14"/>
    <s v="Nooksack Spring"/>
    <x v="1"/>
    <n v="5"/>
    <s v="N"/>
    <n v="1"/>
    <n v="0"/>
  </r>
  <r>
    <x v="1"/>
    <n v="23"/>
    <x v="22"/>
    <x v="0"/>
    <x v="0"/>
    <x v="0"/>
    <n v="14"/>
    <s v="Nooksack Spring"/>
    <x v="1"/>
    <n v="2"/>
    <s v="N"/>
    <n v="1"/>
    <n v="0"/>
  </r>
  <r>
    <x v="1"/>
    <n v="23"/>
    <x v="22"/>
    <x v="0"/>
    <x v="0"/>
    <x v="0"/>
    <n v="14"/>
    <s v="Nooksack Spring"/>
    <x v="1"/>
    <n v="3"/>
    <s v="N"/>
    <n v="1"/>
    <n v="6.32"/>
  </r>
  <r>
    <x v="1"/>
    <n v="23"/>
    <x v="22"/>
    <x v="0"/>
    <x v="0"/>
    <x v="0"/>
    <n v="14"/>
    <s v="Nooksack Spring"/>
    <x v="1"/>
    <n v="4"/>
    <s v="N"/>
    <n v="1"/>
    <n v="0"/>
  </r>
  <r>
    <x v="1"/>
    <n v="23"/>
    <x v="22"/>
    <x v="0"/>
    <x v="0"/>
    <x v="0"/>
    <n v="14"/>
    <s v="Nooksack Spring"/>
    <x v="1"/>
    <n v="5"/>
    <s v="N"/>
    <n v="1"/>
    <n v="0"/>
  </r>
  <r>
    <x v="1"/>
    <n v="24"/>
    <x v="23"/>
    <x v="7"/>
    <x v="7"/>
    <x v="7"/>
    <n v="14"/>
    <s v="Nooksack Spring"/>
    <x v="1"/>
    <n v="2"/>
    <s v="N"/>
    <n v="1"/>
    <n v="142.94"/>
  </r>
  <r>
    <x v="1"/>
    <n v="24"/>
    <x v="23"/>
    <x v="7"/>
    <x v="7"/>
    <x v="7"/>
    <n v="14"/>
    <s v="Nooksack Spring"/>
    <x v="1"/>
    <n v="3"/>
    <s v="N"/>
    <n v="1"/>
    <n v="86.98"/>
  </r>
  <r>
    <x v="1"/>
    <n v="24"/>
    <x v="23"/>
    <x v="7"/>
    <x v="7"/>
    <x v="7"/>
    <n v="14"/>
    <s v="Nooksack Spring"/>
    <x v="1"/>
    <n v="4"/>
    <s v="N"/>
    <n v="1"/>
    <n v="93.96"/>
  </r>
  <r>
    <x v="1"/>
    <n v="24"/>
    <x v="23"/>
    <x v="7"/>
    <x v="7"/>
    <x v="7"/>
    <n v="14"/>
    <s v="Nooksack Spring"/>
    <x v="1"/>
    <n v="5"/>
    <s v="N"/>
    <n v="1"/>
    <n v="41.01"/>
  </r>
  <r>
    <x v="1"/>
    <n v="25"/>
    <x v="24"/>
    <x v="0"/>
    <x v="0"/>
    <x v="0"/>
    <n v="14"/>
    <s v="Nooksack Spring"/>
    <x v="1"/>
    <n v="2"/>
    <s v="N"/>
    <n v="1"/>
    <n v="0"/>
  </r>
  <r>
    <x v="1"/>
    <n v="25"/>
    <x v="24"/>
    <x v="0"/>
    <x v="0"/>
    <x v="0"/>
    <n v="14"/>
    <s v="Nooksack Spring"/>
    <x v="1"/>
    <n v="3"/>
    <s v="N"/>
    <n v="1"/>
    <n v="0"/>
  </r>
  <r>
    <x v="1"/>
    <n v="25"/>
    <x v="24"/>
    <x v="0"/>
    <x v="0"/>
    <x v="0"/>
    <n v="14"/>
    <s v="Nooksack Spring"/>
    <x v="1"/>
    <n v="4"/>
    <s v="N"/>
    <n v="1"/>
    <n v="0"/>
  </r>
  <r>
    <x v="1"/>
    <n v="25"/>
    <x v="24"/>
    <x v="0"/>
    <x v="0"/>
    <x v="0"/>
    <n v="14"/>
    <s v="Nooksack Spring"/>
    <x v="1"/>
    <n v="5"/>
    <s v="N"/>
    <n v="1"/>
    <n v="0"/>
  </r>
  <r>
    <x v="1"/>
    <n v="1"/>
    <x v="0"/>
    <x v="0"/>
    <x v="0"/>
    <x v="0"/>
    <n v="15"/>
    <s v="Skagit Wild"/>
    <x v="1"/>
    <n v="2"/>
    <s v="N"/>
    <n v="1"/>
    <n v="0"/>
  </r>
  <r>
    <x v="1"/>
    <n v="1"/>
    <x v="0"/>
    <x v="0"/>
    <x v="0"/>
    <x v="0"/>
    <n v="15"/>
    <s v="Skagit Wild"/>
    <x v="1"/>
    <n v="3"/>
    <s v="N"/>
    <n v="1"/>
    <n v="0"/>
  </r>
  <r>
    <x v="1"/>
    <n v="1"/>
    <x v="0"/>
    <x v="0"/>
    <x v="0"/>
    <x v="0"/>
    <n v="15"/>
    <s v="Skagit Wild"/>
    <x v="1"/>
    <n v="4"/>
    <s v="N"/>
    <n v="1"/>
    <n v="0"/>
  </r>
  <r>
    <x v="1"/>
    <n v="1"/>
    <x v="0"/>
    <x v="0"/>
    <x v="0"/>
    <x v="0"/>
    <n v="15"/>
    <s v="Skagit Wild"/>
    <x v="1"/>
    <n v="5"/>
    <s v="N"/>
    <n v="1"/>
    <n v="7.81"/>
  </r>
  <r>
    <x v="1"/>
    <n v="2"/>
    <x v="1"/>
    <x v="0"/>
    <x v="0"/>
    <x v="0"/>
    <n v="15"/>
    <s v="Skagit Wild"/>
    <x v="1"/>
    <n v="2"/>
    <s v="N"/>
    <n v="1"/>
    <n v="20.77"/>
  </r>
  <r>
    <x v="1"/>
    <n v="2"/>
    <x v="1"/>
    <x v="0"/>
    <x v="0"/>
    <x v="0"/>
    <n v="15"/>
    <s v="Skagit Wild"/>
    <x v="1"/>
    <n v="3"/>
    <s v="N"/>
    <n v="1"/>
    <n v="73.45"/>
  </r>
  <r>
    <x v="1"/>
    <n v="2"/>
    <x v="1"/>
    <x v="0"/>
    <x v="0"/>
    <x v="0"/>
    <n v="15"/>
    <s v="Skagit Wild"/>
    <x v="1"/>
    <n v="4"/>
    <s v="N"/>
    <n v="1"/>
    <n v="151.91999999999999"/>
  </r>
  <r>
    <x v="1"/>
    <n v="2"/>
    <x v="1"/>
    <x v="0"/>
    <x v="0"/>
    <x v="0"/>
    <n v="15"/>
    <s v="Skagit Wild"/>
    <x v="1"/>
    <n v="5"/>
    <s v="N"/>
    <n v="1"/>
    <n v="0"/>
  </r>
  <r>
    <x v="1"/>
    <n v="3"/>
    <x v="2"/>
    <x v="0"/>
    <x v="0"/>
    <x v="0"/>
    <n v="15"/>
    <s v="Skagit Wild"/>
    <x v="1"/>
    <n v="2"/>
    <s v="N"/>
    <n v="1"/>
    <n v="0.01"/>
  </r>
  <r>
    <x v="1"/>
    <n v="3"/>
    <x v="2"/>
    <x v="0"/>
    <x v="0"/>
    <x v="0"/>
    <n v="15"/>
    <s v="Skagit Wild"/>
    <x v="1"/>
    <n v="3"/>
    <s v="N"/>
    <n v="1"/>
    <n v="0.05"/>
  </r>
  <r>
    <x v="1"/>
    <n v="3"/>
    <x v="2"/>
    <x v="0"/>
    <x v="0"/>
    <x v="0"/>
    <n v="15"/>
    <s v="Skagit Wild"/>
    <x v="1"/>
    <n v="4"/>
    <s v="N"/>
    <n v="1"/>
    <n v="7.0000000000000007E-2"/>
  </r>
  <r>
    <x v="1"/>
    <n v="3"/>
    <x v="2"/>
    <x v="0"/>
    <x v="0"/>
    <x v="0"/>
    <n v="15"/>
    <s v="Skagit Wild"/>
    <x v="1"/>
    <n v="5"/>
    <s v="N"/>
    <n v="1"/>
    <n v="0"/>
  </r>
  <r>
    <x v="1"/>
    <n v="4"/>
    <x v="3"/>
    <x v="1"/>
    <x v="1"/>
    <x v="1"/>
    <n v="15"/>
    <s v="Skagit Wild"/>
    <x v="1"/>
    <n v="2"/>
    <s v="N"/>
    <n v="1"/>
    <n v="27.9"/>
  </r>
  <r>
    <x v="1"/>
    <n v="4"/>
    <x v="3"/>
    <x v="1"/>
    <x v="1"/>
    <x v="1"/>
    <n v="15"/>
    <s v="Skagit Wild"/>
    <x v="1"/>
    <n v="3"/>
    <s v="N"/>
    <n v="1"/>
    <n v="454.81"/>
  </r>
  <r>
    <x v="1"/>
    <n v="4"/>
    <x v="3"/>
    <x v="1"/>
    <x v="1"/>
    <x v="1"/>
    <n v="15"/>
    <s v="Skagit Wild"/>
    <x v="1"/>
    <n v="4"/>
    <s v="N"/>
    <n v="1"/>
    <n v="220.96"/>
  </r>
  <r>
    <x v="1"/>
    <n v="4"/>
    <x v="3"/>
    <x v="1"/>
    <x v="1"/>
    <x v="1"/>
    <n v="15"/>
    <s v="Skagit Wild"/>
    <x v="1"/>
    <n v="5"/>
    <s v="N"/>
    <n v="1"/>
    <n v="37.61"/>
  </r>
  <r>
    <x v="1"/>
    <n v="5"/>
    <x v="4"/>
    <x v="0"/>
    <x v="0"/>
    <x v="0"/>
    <n v="15"/>
    <s v="Skagit Wild"/>
    <x v="1"/>
    <n v="2"/>
    <s v="N"/>
    <n v="1"/>
    <n v="0"/>
  </r>
  <r>
    <x v="1"/>
    <n v="5"/>
    <x v="4"/>
    <x v="0"/>
    <x v="0"/>
    <x v="0"/>
    <n v="15"/>
    <s v="Skagit Wild"/>
    <x v="1"/>
    <n v="3"/>
    <s v="N"/>
    <n v="1"/>
    <n v="0"/>
  </r>
  <r>
    <x v="1"/>
    <n v="5"/>
    <x v="4"/>
    <x v="0"/>
    <x v="0"/>
    <x v="0"/>
    <n v="15"/>
    <s v="Skagit Wild"/>
    <x v="1"/>
    <n v="4"/>
    <s v="N"/>
    <n v="1"/>
    <n v="0"/>
  </r>
  <r>
    <x v="1"/>
    <n v="5"/>
    <x v="4"/>
    <x v="0"/>
    <x v="0"/>
    <x v="0"/>
    <n v="15"/>
    <s v="Skagit Wild"/>
    <x v="1"/>
    <n v="5"/>
    <s v="N"/>
    <n v="1"/>
    <n v="0"/>
  </r>
  <r>
    <x v="1"/>
    <n v="6"/>
    <x v="5"/>
    <x v="0"/>
    <x v="0"/>
    <x v="0"/>
    <n v="15"/>
    <s v="Skagit Wild"/>
    <x v="1"/>
    <n v="2"/>
    <s v="N"/>
    <n v="1"/>
    <n v="0"/>
  </r>
  <r>
    <x v="1"/>
    <n v="6"/>
    <x v="5"/>
    <x v="0"/>
    <x v="0"/>
    <x v="0"/>
    <n v="15"/>
    <s v="Skagit Wild"/>
    <x v="1"/>
    <n v="3"/>
    <s v="N"/>
    <n v="1"/>
    <n v="0"/>
  </r>
  <r>
    <x v="1"/>
    <n v="6"/>
    <x v="5"/>
    <x v="0"/>
    <x v="0"/>
    <x v="0"/>
    <n v="15"/>
    <s v="Skagit Wild"/>
    <x v="1"/>
    <n v="4"/>
    <s v="N"/>
    <n v="1"/>
    <n v="0"/>
  </r>
  <r>
    <x v="1"/>
    <n v="6"/>
    <x v="5"/>
    <x v="0"/>
    <x v="0"/>
    <x v="0"/>
    <n v="15"/>
    <s v="Skagit Wild"/>
    <x v="1"/>
    <n v="5"/>
    <s v="N"/>
    <n v="1"/>
    <n v="0"/>
  </r>
  <r>
    <x v="1"/>
    <n v="7"/>
    <x v="6"/>
    <x v="2"/>
    <x v="2"/>
    <x v="2"/>
    <n v="15"/>
    <s v="Skagit Wild"/>
    <x v="1"/>
    <n v="2"/>
    <s v="N"/>
    <n v="1"/>
    <n v="0"/>
  </r>
  <r>
    <x v="1"/>
    <n v="7"/>
    <x v="6"/>
    <x v="2"/>
    <x v="2"/>
    <x v="2"/>
    <n v="15"/>
    <s v="Skagit Wild"/>
    <x v="1"/>
    <n v="3"/>
    <s v="N"/>
    <n v="1"/>
    <n v="4.7"/>
  </r>
  <r>
    <x v="1"/>
    <n v="7"/>
    <x v="6"/>
    <x v="2"/>
    <x v="2"/>
    <x v="2"/>
    <n v="15"/>
    <s v="Skagit Wild"/>
    <x v="1"/>
    <n v="4"/>
    <s v="N"/>
    <n v="1"/>
    <n v="0"/>
  </r>
  <r>
    <x v="1"/>
    <n v="7"/>
    <x v="6"/>
    <x v="2"/>
    <x v="2"/>
    <x v="2"/>
    <n v="15"/>
    <s v="Skagit Wild"/>
    <x v="1"/>
    <n v="5"/>
    <s v="N"/>
    <n v="1"/>
    <n v="0"/>
  </r>
  <r>
    <x v="1"/>
    <n v="8"/>
    <x v="7"/>
    <x v="3"/>
    <x v="3"/>
    <x v="3"/>
    <n v="15"/>
    <s v="Skagit Wild"/>
    <x v="1"/>
    <n v="2"/>
    <s v="N"/>
    <n v="1"/>
    <n v="0"/>
  </r>
  <r>
    <x v="1"/>
    <n v="8"/>
    <x v="7"/>
    <x v="3"/>
    <x v="3"/>
    <x v="3"/>
    <n v="15"/>
    <s v="Skagit Wild"/>
    <x v="1"/>
    <n v="3"/>
    <s v="N"/>
    <n v="1"/>
    <n v="12.61"/>
  </r>
  <r>
    <x v="1"/>
    <n v="8"/>
    <x v="7"/>
    <x v="3"/>
    <x v="3"/>
    <x v="3"/>
    <n v="15"/>
    <s v="Skagit Wild"/>
    <x v="1"/>
    <n v="4"/>
    <s v="N"/>
    <n v="1"/>
    <n v="0"/>
  </r>
  <r>
    <x v="1"/>
    <n v="8"/>
    <x v="7"/>
    <x v="3"/>
    <x v="3"/>
    <x v="3"/>
    <n v="15"/>
    <s v="Skagit Wild"/>
    <x v="1"/>
    <n v="5"/>
    <s v="N"/>
    <n v="1"/>
    <n v="0"/>
  </r>
  <r>
    <x v="1"/>
    <n v="9"/>
    <x v="8"/>
    <x v="0"/>
    <x v="0"/>
    <x v="0"/>
    <n v="15"/>
    <s v="Skagit Wild"/>
    <x v="1"/>
    <n v="2"/>
    <s v="N"/>
    <n v="1"/>
    <n v="6.56"/>
  </r>
  <r>
    <x v="1"/>
    <n v="9"/>
    <x v="8"/>
    <x v="0"/>
    <x v="0"/>
    <x v="0"/>
    <n v="15"/>
    <s v="Skagit Wild"/>
    <x v="1"/>
    <n v="3"/>
    <s v="N"/>
    <n v="1"/>
    <n v="16.739999999999998"/>
  </r>
  <r>
    <x v="1"/>
    <n v="9"/>
    <x v="8"/>
    <x v="0"/>
    <x v="0"/>
    <x v="0"/>
    <n v="15"/>
    <s v="Skagit Wild"/>
    <x v="1"/>
    <n v="4"/>
    <s v="N"/>
    <n v="1"/>
    <n v="0.35"/>
  </r>
  <r>
    <x v="1"/>
    <n v="9"/>
    <x v="8"/>
    <x v="0"/>
    <x v="0"/>
    <x v="0"/>
    <n v="15"/>
    <s v="Skagit Wild"/>
    <x v="1"/>
    <n v="5"/>
    <s v="N"/>
    <n v="1"/>
    <n v="0"/>
  </r>
  <r>
    <x v="1"/>
    <n v="10"/>
    <x v="9"/>
    <x v="4"/>
    <x v="4"/>
    <x v="4"/>
    <n v="15"/>
    <s v="Skagit Wild"/>
    <x v="1"/>
    <n v="2"/>
    <s v="N"/>
    <n v="1"/>
    <n v="3.82"/>
  </r>
  <r>
    <x v="1"/>
    <n v="10"/>
    <x v="9"/>
    <x v="4"/>
    <x v="4"/>
    <x v="4"/>
    <n v="15"/>
    <s v="Skagit Wild"/>
    <x v="1"/>
    <n v="3"/>
    <s v="N"/>
    <n v="1"/>
    <n v="53.62"/>
  </r>
  <r>
    <x v="1"/>
    <n v="10"/>
    <x v="9"/>
    <x v="4"/>
    <x v="4"/>
    <x v="4"/>
    <n v="15"/>
    <s v="Skagit Wild"/>
    <x v="1"/>
    <n v="4"/>
    <s v="N"/>
    <n v="1"/>
    <n v="2.72"/>
  </r>
  <r>
    <x v="1"/>
    <n v="10"/>
    <x v="9"/>
    <x v="4"/>
    <x v="4"/>
    <x v="4"/>
    <n v="15"/>
    <s v="Skagit Wild"/>
    <x v="1"/>
    <n v="5"/>
    <s v="N"/>
    <n v="1"/>
    <n v="3.69"/>
  </r>
  <r>
    <x v="1"/>
    <n v="11"/>
    <x v="10"/>
    <x v="5"/>
    <x v="5"/>
    <x v="5"/>
    <n v="15"/>
    <s v="Skagit Wild"/>
    <x v="1"/>
    <n v="2"/>
    <s v="N"/>
    <n v="1"/>
    <n v="0.81"/>
  </r>
  <r>
    <x v="1"/>
    <n v="11"/>
    <x v="10"/>
    <x v="5"/>
    <x v="5"/>
    <x v="5"/>
    <n v="15"/>
    <s v="Skagit Wild"/>
    <x v="1"/>
    <n v="3"/>
    <s v="N"/>
    <n v="1"/>
    <n v="1.06"/>
  </r>
  <r>
    <x v="1"/>
    <n v="11"/>
    <x v="10"/>
    <x v="5"/>
    <x v="5"/>
    <x v="5"/>
    <n v="15"/>
    <s v="Skagit Wild"/>
    <x v="1"/>
    <n v="4"/>
    <s v="N"/>
    <n v="1"/>
    <n v="0"/>
  </r>
  <r>
    <x v="1"/>
    <n v="11"/>
    <x v="10"/>
    <x v="5"/>
    <x v="5"/>
    <x v="5"/>
    <n v="15"/>
    <s v="Skagit Wild"/>
    <x v="1"/>
    <n v="5"/>
    <s v="N"/>
    <n v="1"/>
    <n v="0"/>
  </r>
  <r>
    <x v="1"/>
    <n v="12"/>
    <x v="11"/>
    <x v="0"/>
    <x v="0"/>
    <x v="0"/>
    <n v="15"/>
    <s v="Skagit Wild"/>
    <x v="1"/>
    <n v="2"/>
    <s v="N"/>
    <n v="1"/>
    <n v="0.47"/>
  </r>
  <r>
    <x v="1"/>
    <n v="12"/>
    <x v="11"/>
    <x v="0"/>
    <x v="0"/>
    <x v="0"/>
    <n v="15"/>
    <s v="Skagit Wild"/>
    <x v="1"/>
    <n v="3"/>
    <s v="N"/>
    <n v="1"/>
    <n v="2.68"/>
  </r>
  <r>
    <x v="1"/>
    <n v="12"/>
    <x v="11"/>
    <x v="0"/>
    <x v="0"/>
    <x v="0"/>
    <n v="15"/>
    <s v="Skagit Wild"/>
    <x v="1"/>
    <n v="4"/>
    <s v="N"/>
    <n v="1"/>
    <n v="6.74"/>
  </r>
  <r>
    <x v="1"/>
    <n v="12"/>
    <x v="11"/>
    <x v="0"/>
    <x v="0"/>
    <x v="0"/>
    <n v="15"/>
    <s v="Skagit Wild"/>
    <x v="1"/>
    <n v="5"/>
    <s v="N"/>
    <n v="1"/>
    <n v="0"/>
  </r>
  <r>
    <x v="1"/>
    <n v="13"/>
    <x v="12"/>
    <x v="0"/>
    <x v="0"/>
    <x v="0"/>
    <n v="15"/>
    <s v="Skagit Wild"/>
    <x v="1"/>
    <n v="2"/>
    <s v="N"/>
    <n v="1"/>
    <n v="0"/>
  </r>
  <r>
    <x v="1"/>
    <n v="13"/>
    <x v="12"/>
    <x v="0"/>
    <x v="0"/>
    <x v="0"/>
    <n v="15"/>
    <s v="Skagit Wild"/>
    <x v="1"/>
    <n v="3"/>
    <s v="N"/>
    <n v="1"/>
    <n v="177.57"/>
  </r>
  <r>
    <x v="1"/>
    <n v="13"/>
    <x v="12"/>
    <x v="0"/>
    <x v="0"/>
    <x v="0"/>
    <n v="15"/>
    <s v="Skagit Wild"/>
    <x v="1"/>
    <n v="4"/>
    <s v="N"/>
    <n v="1"/>
    <n v="1075.05"/>
  </r>
  <r>
    <x v="1"/>
    <n v="13"/>
    <x v="12"/>
    <x v="0"/>
    <x v="0"/>
    <x v="0"/>
    <n v="15"/>
    <s v="Skagit Wild"/>
    <x v="1"/>
    <n v="5"/>
    <s v="N"/>
    <n v="1"/>
    <n v="281.51"/>
  </r>
  <r>
    <x v="1"/>
    <n v="14"/>
    <x v="13"/>
    <x v="0"/>
    <x v="0"/>
    <x v="0"/>
    <n v="15"/>
    <s v="Skagit Wild"/>
    <x v="1"/>
    <n v="2"/>
    <s v="N"/>
    <n v="1"/>
    <n v="0"/>
  </r>
  <r>
    <x v="1"/>
    <n v="14"/>
    <x v="13"/>
    <x v="0"/>
    <x v="0"/>
    <x v="0"/>
    <n v="15"/>
    <s v="Skagit Wild"/>
    <x v="1"/>
    <n v="3"/>
    <s v="N"/>
    <n v="1"/>
    <n v="0"/>
  </r>
  <r>
    <x v="1"/>
    <n v="14"/>
    <x v="13"/>
    <x v="0"/>
    <x v="0"/>
    <x v="0"/>
    <n v="15"/>
    <s v="Skagit Wild"/>
    <x v="1"/>
    <n v="4"/>
    <s v="N"/>
    <n v="1"/>
    <n v="0"/>
  </r>
  <r>
    <x v="1"/>
    <n v="14"/>
    <x v="13"/>
    <x v="0"/>
    <x v="0"/>
    <x v="0"/>
    <n v="15"/>
    <s v="Skagit Wild"/>
    <x v="1"/>
    <n v="5"/>
    <s v="N"/>
    <n v="1"/>
    <n v="0"/>
  </r>
  <r>
    <x v="1"/>
    <n v="15"/>
    <x v="14"/>
    <x v="0"/>
    <x v="0"/>
    <x v="0"/>
    <n v="15"/>
    <s v="Skagit Wild"/>
    <x v="1"/>
    <n v="2"/>
    <s v="N"/>
    <n v="1"/>
    <n v="0"/>
  </r>
  <r>
    <x v="1"/>
    <n v="15"/>
    <x v="14"/>
    <x v="0"/>
    <x v="0"/>
    <x v="0"/>
    <n v="15"/>
    <s v="Skagit Wild"/>
    <x v="1"/>
    <n v="3"/>
    <s v="N"/>
    <n v="1"/>
    <n v="0"/>
  </r>
  <r>
    <x v="1"/>
    <n v="15"/>
    <x v="14"/>
    <x v="0"/>
    <x v="0"/>
    <x v="0"/>
    <n v="15"/>
    <s v="Skagit Wild"/>
    <x v="1"/>
    <n v="4"/>
    <s v="N"/>
    <n v="1"/>
    <n v="0"/>
  </r>
  <r>
    <x v="1"/>
    <n v="15"/>
    <x v="14"/>
    <x v="0"/>
    <x v="0"/>
    <x v="0"/>
    <n v="15"/>
    <s v="Skagit Wild"/>
    <x v="1"/>
    <n v="5"/>
    <s v="N"/>
    <n v="1"/>
    <n v="0"/>
  </r>
  <r>
    <x v="1"/>
    <n v="16"/>
    <x v="15"/>
    <x v="0"/>
    <x v="0"/>
    <x v="0"/>
    <n v="15"/>
    <s v="Skagit Wild"/>
    <x v="1"/>
    <n v="2"/>
    <s v="N"/>
    <n v="1"/>
    <n v="0.19"/>
  </r>
  <r>
    <x v="1"/>
    <n v="16"/>
    <x v="15"/>
    <x v="0"/>
    <x v="0"/>
    <x v="0"/>
    <n v="15"/>
    <s v="Skagit Wild"/>
    <x v="1"/>
    <n v="3"/>
    <s v="N"/>
    <n v="1"/>
    <n v="0.34"/>
  </r>
  <r>
    <x v="1"/>
    <n v="16"/>
    <x v="15"/>
    <x v="0"/>
    <x v="0"/>
    <x v="0"/>
    <n v="15"/>
    <s v="Skagit Wild"/>
    <x v="1"/>
    <n v="4"/>
    <s v="N"/>
    <n v="1"/>
    <n v="7.0000000000000007E-2"/>
  </r>
  <r>
    <x v="1"/>
    <n v="16"/>
    <x v="15"/>
    <x v="0"/>
    <x v="0"/>
    <x v="0"/>
    <n v="15"/>
    <s v="Skagit Wild"/>
    <x v="1"/>
    <n v="5"/>
    <s v="N"/>
    <n v="1"/>
    <n v="0.06"/>
  </r>
  <r>
    <x v="1"/>
    <n v="17"/>
    <x v="16"/>
    <x v="0"/>
    <x v="0"/>
    <x v="0"/>
    <n v="15"/>
    <s v="Skagit Wild"/>
    <x v="1"/>
    <n v="2"/>
    <s v="N"/>
    <n v="1"/>
    <n v="0"/>
  </r>
  <r>
    <x v="1"/>
    <n v="17"/>
    <x v="16"/>
    <x v="0"/>
    <x v="0"/>
    <x v="0"/>
    <n v="15"/>
    <s v="Skagit Wild"/>
    <x v="1"/>
    <n v="3"/>
    <s v="N"/>
    <n v="1"/>
    <n v="0"/>
  </r>
  <r>
    <x v="1"/>
    <n v="17"/>
    <x v="16"/>
    <x v="0"/>
    <x v="0"/>
    <x v="0"/>
    <n v="15"/>
    <s v="Skagit Wild"/>
    <x v="1"/>
    <n v="4"/>
    <s v="N"/>
    <n v="1"/>
    <n v="0"/>
  </r>
  <r>
    <x v="1"/>
    <n v="17"/>
    <x v="16"/>
    <x v="0"/>
    <x v="0"/>
    <x v="0"/>
    <n v="15"/>
    <s v="Skagit Wild"/>
    <x v="1"/>
    <n v="5"/>
    <s v="N"/>
    <n v="1"/>
    <n v="0"/>
  </r>
  <r>
    <x v="1"/>
    <n v="18"/>
    <x v="17"/>
    <x v="6"/>
    <x v="6"/>
    <x v="6"/>
    <n v="15"/>
    <s v="Skagit Wild"/>
    <x v="1"/>
    <n v="2"/>
    <s v="N"/>
    <n v="1"/>
    <n v="0"/>
  </r>
  <r>
    <x v="1"/>
    <n v="18"/>
    <x v="17"/>
    <x v="6"/>
    <x v="6"/>
    <x v="6"/>
    <n v="15"/>
    <s v="Skagit Wild"/>
    <x v="1"/>
    <n v="3"/>
    <s v="N"/>
    <n v="1"/>
    <n v="17.77"/>
  </r>
  <r>
    <x v="1"/>
    <n v="18"/>
    <x v="17"/>
    <x v="6"/>
    <x v="6"/>
    <x v="6"/>
    <n v="15"/>
    <s v="Skagit Wild"/>
    <x v="1"/>
    <n v="4"/>
    <s v="N"/>
    <n v="1"/>
    <n v="41.85"/>
  </r>
  <r>
    <x v="1"/>
    <n v="18"/>
    <x v="17"/>
    <x v="6"/>
    <x v="6"/>
    <x v="6"/>
    <n v="15"/>
    <s v="Skagit Wild"/>
    <x v="1"/>
    <n v="5"/>
    <s v="N"/>
    <n v="1"/>
    <n v="0"/>
  </r>
  <r>
    <x v="1"/>
    <n v="19"/>
    <x v="18"/>
    <x v="0"/>
    <x v="0"/>
    <x v="0"/>
    <n v="15"/>
    <s v="Skagit Wild"/>
    <x v="1"/>
    <n v="2"/>
    <s v="N"/>
    <n v="1"/>
    <n v="49.15"/>
  </r>
  <r>
    <x v="1"/>
    <n v="19"/>
    <x v="18"/>
    <x v="0"/>
    <x v="0"/>
    <x v="0"/>
    <n v="15"/>
    <s v="Skagit Wild"/>
    <x v="1"/>
    <n v="3"/>
    <s v="N"/>
    <n v="1"/>
    <n v="264.17"/>
  </r>
  <r>
    <x v="1"/>
    <n v="19"/>
    <x v="18"/>
    <x v="0"/>
    <x v="0"/>
    <x v="0"/>
    <n v="15"/>
    <s v="Skagit Wild"/>
    <x v="1"/>
    <n v="4"/>
    <s v="N"/>
    <n v="1"/>
    <n v="405.55"/>
  </r>
  <r>
    <x v="1"/>
    <n v="19"/>
    <x v="18"/>
    <x v="0"/>
    <x v="0"/>
    <x v="0"/>
    <n v="15"/>
    <s v="Skagit Wild"/>
    <x v="1"/>
    <n v="5"/>
    <s v="N"/>
    <n v="1"/>
    <n v="0"/>
  </r>
  <r>
    <x v="1"/>
    <n v="20"/>
    <x v="19"/>
    <x v="0"/>
    <x v="0"/>
    <x v="0"/>
    <n v="15"/>
    <s v="Skagit Wild"/>
    <x v="1"/>
    <n v="2"/>
    <s v="N"/>
    <n v="1"/>
    <n v="17.18"/>
  </r>
  <r>
    <x v="1"/>
    <n v="20"/>
    <x v="19"/>
    <x v="0"/>
    <x v="0"/>
    <x v="0"/>
    <n v="15"/>
    <s v="Skagit Wild"/>
    <x v="1"/>
    <n v="3"/>
    <s v="N"/>
    <n v="1"/>
    <n v="133.4"/>
  </r>
  <r>
    <x v="1"/>
    <n v="20"/>
    <x v="19"/>
    <x v="0"/>
    <x v="0"/>
    <x v="0"/>
    <n v="15"/>
    <s v="Skagit Wild"/>
    <x v="1"/>
    <n v="4"/>
    <s v="N"/>
    <n v="1"/>
    <n v="90.56"/>
  </r>
  <r>
    <x v="1"/>
    <n v="20"/>
    <x v="19"/>
    <x v="0"/>
    <x v="0"/>
    <x v="0"/>
    <n v="15"/>
    <s v="Skagit Wild"/>
    <x v="1"/>
    <n v="5"/>
    <s v="N"/>
    <n v="1"/>
    <n v="16.11"/>
  </r>
  <r>
    <x v="1"/>
    <n v="21"/>
    <x v="20"/>
    <x v="0"/>
    <x v="0"/>
    <x v="0"/>
    <n v="15"/>
    <s v="Skagit Wild"/>
    <x v="1"/>
    <n v="2"/>
    <s v="N"/>
    <n v="1"/>
    <n v="0"/>
  </r>
  <r>
    <x v="1"/>
    <n v="21"/>
    <x v="20"/>
    <x v="0"/>
    <x v="0"/>
    <x v="0"/>
    <n v="15"/>
    <s v="Skagit Wild"/>
    <x v="1"/>
    <n v="3"/>
    <s v="N"/>
    <n v="1"/>
    <n v="2.14"/>
  </r>
  <r>
    <x v="1"/>
    <n v="21"/>
    <x v="20"/>
    <x v="0"/>
    <x v="0"/>
    <x v="0"/>
    <n v="15"/>
    <s v="Skagit Wild"/>
    <x v="1"/>
    <n v="4"/>
    <s v="N"/>
    <n v="1"/>
    <n v="0"/>
  </r>
  <r>
    <x v="1"/>
    <n v="21"/>
    <x v="20"/>
    <x v="0"/>
    <x v="0"/>
    <x v="0"/>
    <n v="15"/>
    <s v="Skagit Wild"/>
    <x v="1"/>
    <n v="5"/>
    <s v="N"/>
    <n v="1"/>
    <n v="0"/>
  </r>
  <r>
    <x v="1"/>
    <n v="22"/>
    <x v="21"/>
    <x v="0"/>
    <x v="0"/>
    <x v="0"/>
    <n v="15"/>
    <s v="Skagit Wild"/>
    <x v="1"/>
    <n v="2"/>
    <s v="N"/>
    <n v="1"/>
    <n v="0"/>
  </r>
  <r>
    <x v="1"/>
    <n v="22"/>
    <x v="21"/>
    <x v="0"/>
    <x v="0"/>
    <x v="0"/>
    <n v="15"/>
    <s v="Skagit Wild"/>
    <x v="1"/>
    <n v="3"/>
    <s v="N"/>
    <n v="1"/>
    <n v="62.7"/>
  </r>
  <r>
    <x v="1"/>
    <n v="22"/>
    <x v="21"/>
    <x v="0"/>
    <x v="0"/>
    <x v="0"/>
    <n v="15"/>
    <s v="Skagit Wild"/>
    <x v="1"/>
    <n v="4"/>
    <s v="N"/>
    <n v="1"/>
    <n v="4.7699999999999996"/>
  </r>
  <r>
    <x v="1"/>
    <n v="22"/>
    <x v="21"/>
    <x v="0"/>
    <x v="0"/>
    <x v="0"/>
    <n v="15"/>
    <s v="Skagit Wild"/>
    <x v="1"/>
    <n v="5"/>
    <s v="N"/>
    <n v="1"/>
    <n v="16.02"/>
  </r>
  <r>
    <x v="1"/>
    <n v="23"/>
    <x v="22"/>
    <x v="0"/>
    <x v="0"/>
    <x v="0"/>
    <n v="15"/>
    <s v="Skagit Wild"/>
    <x v="1"/>
    <n v="2"/>
    <s v="N"/>
    <n v="1"/>
    <n v="0"/>
  </r>
  <r>
    <x v="1"/>
    <n v="23"/>
    <x v="22"/>
    <x v="0"/>
    <x v="0"/>
    <x v="0"/>
    <n v="15"/>
    <s v="Skagit Wild"/>
    <x v="1"/>
    <n v="3"/>
    <s v="N"/>
    <n v="1"/>
    <n v="53.63"/>
  </r>
  <r>
    <x v="1"/>
    <n v="23"/>
    <x v="22"/>
    <x v="0"/>
    <x v="0"/>
    <x v="0"/>
    <n v="15"/>
    <s v="Skagit Wild"/>
    <x v="1"/>
    <n v="4"/>
    <s v="N"/>
    <n v="1"/>
    <n v="68.849999999999994"/>
  </r>
  <r>
    <x v="1"/>
    <n v="23"/>
    <x v="22"/>
    <x v="0"/>
    <x v="0"/>
    <x v="0"/>
    <n v="15"/>
    <s v="Skagit Wild"/>
    <x v="1"/>
    <n v="5"/>
    <s v="N"/>
    <n v="1"/>
    <n v="7.11"/>
  </r>
  <r>
    <x v="1"/>
    <n v="24"/>
    <x v="23"/>
    <x v="7"/>
    <x v="7"/>
    <x v="7"/>
    <n v="15"/>
    <s v="Skagit Wild"/>
    <x v="1"/>
    <n v="2"/>
    <s v="N"/>
    <n v="1"/>
    <n v="137.13999999999999"/>
  </r>
  <r>
    <x v="1"/>
    <n v="24"/>
    <x v="23"/>
    <x v="7"/>
    <x v="7"/>
    <x v="7"/>
    <n v="15"/>
    <s v="Skagit Wild"/>
    <x v="1"/>
    <n v="3"/>
    <s v="N"/>
    <n v="1"/>
    <n v="298.81"/>
  </r>
  <r>
    <x v="1"/>
    <n v="24"/>
    <x v="23"/>
    <x v="7"/>
    <x v="7"/>
    <x v="7"/>
    <n v="15"/>
    <s v="Skagit Wild"/>
    <x v="1"/>
    <n v="4"/>
    <s v="N"/>
    <n v="1"/>
    <n v="161.87"/>
  </r>
  <r>
    <x v="1"/>
    <n v="24"/>
    <x v="23"/>
    <x v="7"/>
    <x v="7"/>
    <x v="7"/>
    <n v="15"/>
    <s v="Skagit Wild"/>
    <x v="1"/>
    <n v="5"/>
    <s v="N"/>
    <n v="1"/>
    <n v="0"/>
  </r>
  <r>
    <x v="1"/>
    <n v="25"/>
    <x v="24"/>
    <x v="0"/>
    <x v="0"/>
    <x v="0"/>
    <n v="15"/>
    <s v="Skagit Wild"/>
    <x v="1"/>
    <n v="2"/>
    <s v="N"/>
    <n v="1"/>
    <n v="0"/>
  </r>
  <r>
    <x v="1"/>
    <n v="25"/>
    <x v="24"/>
    <x v="0"/>
    <x v="0"/>
    <x v="0"/>
    <n v="15"/>
    <s v="Skagit Wild"/>
    <x v="1"/>
    <n v="3"/>
    <s v="N"/>
    <n v="1"/>
    <n v="0"/>
  </r>
  <r>
    <x v="1"/>
    <n v="25"/>
    <x v="24"/>
    <x v="0"/>
    <x v="0"/>
    <x v="0"/>
    <n v="15"/>
    <s v="Skagit Wild"/>
    <x v="1"/>
    <n v="4"/>
    <s v="N"/>
    <n v="1"/>
    <n v="0"/>
  </r>
  <r>
    <x v="1"/>
    <n v="25"/>
    <x v="24"/>
    <x v="0"/>
    <x v="0"/>
    <x v="0"/>
    <n v="15"/>
    <s v="Skagit Wild"/>
    <x v="1"/>
    <n v="5"/>
    <s v="N"/>
    <n v="1"/>
    <n v="17.07"/>
  </r>
  <r>
    <x v="1"/>
    <n v="1"/>
    <x v="0"/>
    <x v="0"/>
    <x v="0"/>
    <x v="0"/>
    <n v="16"/>
    <s v="Stillaguamish Wild"/>
    <x v="1"/>
    <n v="2"/>
    <s v="N"/>
    <n v="1"/>
    <n v="0"/>
  </r>
  <r>
    <x v="1"/>
    <n v="1"/>
    <x v="0"/>
    <x v="0"/>
    <x v="0"/>
    <x v="0"/>
    <n v="16"/>
    <s v="Stillaguamish Wild"/>
    <x v="1"/>
    <n v="3"/>
    <s v="N"/>
    <n v="1"/>
    <n v="0"/>
  </r>
  <r>
    <x v="1"/>
    <n v="1"/>
    <x v="0"/>
    <x v="0"/>
    <x v="0"/>
    <x v="0"/>
    <n v="16"/>
    <s v="Stillaguamish Wild"/>
    <x v="1"/>
    <n v="4"/>
    <s v="N"/>
    <n v="1"/>
    <n v="58.8"/>
  </r>
  <r>
    <x v="1"/>
    <n v="1"/>
    <x v="0"/>
    <x v="0"/>
    <x v="0"/>
    <x v="0"/>
    <n v="16"/>
    <s v="Stillaguamish Wild"/>
    <x v="1"/>
    <n v="5"/>
    <s v="N"/>
    <n v="1"/>
    <n v="0"/>
  </r>
  <r>
    <x v="1"/>
    <n v="2"/>
    <x v="1"/>
    <x v="0"/>
    <x v="0"/>
    <x v="0"/>
    <n v="16"/>
    <s v="Stillaguamish Wild"/>
    <x v="1"/>
    <n v="2"/>
    <s v="N"/>
    <n v="1"/>
    <n v="0"/>
  </r>
  <r>
    <x v="1"/>
    <n v="2"/>
    <x v="1"/>
    <x v="0"/>
    <x v="0"/>
    <x v="0"/>
    <n v="16"/>
    <s v="Stillaguamish Wild"/>
    <x v="1"/>
    <n v="3"/>
    <s v="N"/>
    <n v="1"/>
    <n v="12.3"/>
  </r>
  <r>
    <x v="1"/>
    <n v="2"/>
    <x v="1"/>
    <x v="0"/>
    <x v="0"/>
    <x v="0"/>
    <n v="16"/>
    <s v="Stillaguamish Wild"/>
    <x v="1"/>
    <n v="4"/>
    <s v="N"/>
    <n v="1"/>
    <n v="0"/>
  </r>
  <r>
    <x v="1"/>
    <n v="2"/>
    <x v="1"/>
    <x v="0"/>
    <x v="0"/>
    <x v="0"/>
    <n v="16"/>
    <s v="Stillaguamish Wild"/>
    <x v="1"/>
    <n v="5"/>
    <s v="N"/>
    <n v="1"/>
    <n v="0"/>
  </r>
  <r>
    <x v="1"/>
    <n v="3"/>
    <x v="2"/>
    <x v="0"/>
    <x v="0"/>
    <x v="0"/>
    <n v="16"/>
    <s v="Stillaguamish Wild"/>
    <x v="1"/>
    <n v="2"/>
    <s v="N"/>
    <n v="1"/>
    <n v="0"/>
  </r>
  <r>
    <x v="1"/>
    <n v="3"/>
    <x v="2"/>
    <x v="0"/>
    <x v="0"/>
    <x v="0"/>
    <n v="16"/>
    <s v="Stillaguamish Wild"/>
    <x v="1"/>
    <n v="3"/>
    <s v="N"/>
    <n v="1"/>
    <n v="0.01"/>
  </r>
  <r>
    <x v="1"/>
    <n v="3"/>
    <x v="2"/>
    <x v="0"/>
    <x v="0"/>
    <x v="0"/>
    <n v="16"/>
    <s v="Stillaguamish Wild"/>
    <x v="1"/>
    <n v="4"/>
    <s v="N"/>
    <n v="1"/>
    <n v="0"/>
  </r>
  <r>
    <x v="1"/>
    <n v="3"/>
    <x v="2"/>
    <x v="0"/>
    <x v="0"/>
    <x v="0"/>
    <n v="16"/>
    <s v="Stillaguamish Wild"/>
    <x v="1"/>
    <n v="5"/>
    <s v="N"/>
    <n v="1"/>
    <n v="0"/>
  </r>
  <r>
    <x v="1"/>
    <n v="4"/>
    <x v="3"/>
    <x v="1"/>
    <x v="1"/>
    <x v="1"/>
    <n v="16"/>
    <s v="Stillaguamish Wild"/>
    <x v="1"/>
    <n v="2"/>
    <s v="N"/>
    <n v="1"/>
    <n v="0"/>
  </r>
  <r>
    <x v="1"/>
    <n v="4"/>
    <x v="3"/>
    <x v="1"/>
    <x v="1"/>
    <x v="1"/>
    <n v="16"/>
    <s v="Stillaguamish Wild"/>
    <x v="1"/>
    <n v="3"/>
    <s v="N"/>
    <n v="1"/>
    <n v="68.41"/>
  </r>
  <r>
    <x v="1"/>
    <n v="4"/>
    <x v="3"/>
    <x v="1"/>
    <x v="1"/>
    <x v="1"/>
    <n v="16"/>
    <s v="Stillaguamish Wild"/>
    <x v="1"/>
    <n v="4"/>
    <s v="N"/>
    <n v="1"/>
    <n v="19.329999999999998"/>
  </r>
  <r>
    <x v="1"/>
    <n v="4"/>
    <x v="3"/>
    <x v="1"/>
    <x v="1"/>
    <x v="1"/>
    <n v="16"/>
    <s v="Stillaguamish Wild"/>
    <x v="1"/>
    <n v="5"/>
    <s v="N"/>
    <n v="1"/>
    <n v="0"/>
  </r>
  <r>
    <x v="1"/>
    <n v="5"/>
    <x v="4"/>
    <x v="0"/>
    <x v="0"/>
    <x v="0"/>
    <n v="16"/>
    <s v="Stillaguamish Wild"/>
    <x v="1"/>
    <n v="2"/>
    <s v="N"/>
    <n v="1"/>
    <n v="0"/>
  </r>
  <r>
    <x v="1"/>
    <n v="5"/>
    <x v="4"/>
    <x v="0"/>
    <x v="0"/>
    <x v="0"/>
    <n v="16"/>
    <s v="Stillaguamish Wild"/>
    <x v="1"/>
    <n v="3"/>
    <s v="N"/>
    <n v="1"/>
    <n v="0"/>
  </r>
  <r>
    <x v="1"/>
    <n v="5"/>
    <x v="4"/>
    <x v="0"/>
    <x v="0"/>
    <x v="0"/>
    <n v="16"/>
    <s v="Stillaguamish Wild"/>
    <x v="1"/>
    <n v="4"/>
    <s v="N"/>
    <n v="1"/>
    <n v="0"/>
  </r>
  <r>
    <x v="1"/>
    <n v="5"/>
    <x v="4"/>
    <x v="0"/>
    <x v="0"/>
    <x v="0"/>
    <n v="16"/>
    <s v="Stillaguamish Wild"/>
    <x v="1"/>
    <n v="5"/>
    <s v="N"/>
    <n v="1"/>
    <n v="0"/>
  </r>
  <r>
    <x v="1"/>
    <n v="6"/>
    <x v="5"/>
    <x v="0"/>
    <x v="0"/>
    <x v="0"/>
    <n v="16"/>
    <s v="Stillaguamish Wild"/>
    <x v="1"/>
    <n v="2"/>
    <s v="N"/>
    <n v="1"/>
    <n v="0"/>
  </r>
  <r>
    <x v="1"/>
    <n v="6"/>
    <x v="5"/>
    <x v="0"/>
    <x v="0"/>
    <x v="0"/>
    <n v="16"/>
    <s v="Stillaguamish Wild"/>
    <x v="1"/>
    <n v="3"/>
    <s v="N"/>
    <n v="1"/>
    <n v="0"/>
  </r>
  <r>
    <x v="1"/>
    <n v="6"/>
    <x v="5"/>
    <x v="0"/>
    <x v="0"/>
    <x v="0"/>
    <n v="16"/>
    <s v="Stillaguamish Wild"/>
    <x v="1"/>
    <n v="4"/>
    <s v="N"/>
    <n v="1"/>
    <n v="0"/>
  </r>
  <r>
    <x v="1"/>
    <n v="6"/>
    <x v="5"/>
    <x v="0"/>
    <x v="0"/>
    <x v="0"/>
    <n v="16"/>
    <s v="Stillaguamish Wild"/>
    <x v="1"/>
    <n v="5"/>
    <s v="N"/>
    <n v="1"/>
    <n v="0"/>
  </r>
  <r>
    <x v="1"/>
    <n v="7"/>
    <x v="6"/>
    <x v="2"/>
    <x v="2"/>
    <x v="2"/>
    <n v="16"/>
    <s v="Stillaguamish Wild"/>
    <x v="1"/>
    <n v="2"/>
    <s v="N"/>
    <n v="1"/>
    <n v="3.52"/>
  </r>
  <r>
    <x v="1"/>
    <n v="7"/>
    <x v="6"/>
    <x v="2"/>
    <x v="2"/>
    <x v="2"/>
    <n v="16"/>
    <s v="Stillaguamish Wild"/>
    <x v="1"/>
    <n v="3"/>
    <s v="N"/>
    <n v="1"/>
    <n v="0"/>
  </r>
  <r>
    <x v="1"/>
    <n v="7"/>
    <x v="6"/>
    <x v="2"/>
    <x v="2"/>
    <x v="2"/>
    <n v="16"/>
    <s v="Stillaguamish Wild"/>
    <x v="1"/>
    <n v="4"/>
    <s v="N"/>
    <n v="1"/>
    <n v="0"/>
  </r>
  <r>
    <x v="1"/>
    <n v="7"/>
    <x v="6"/>
    <x v="2"/>
    <x v="2"/>
    <x v="2"/>
    <n v="16"/>
    <s v="Stillaguamish Wild"/>
    <x v="1"/>
    <n v="5"/>
    <s v="N"/>
    <n v="1"/>
    <n v="0"/>
  </r>
  <r>
    <x v="1"/>
    <n v="8"/>
    <x v="7"/>
    <x v="3"/>
    <x v="3"/>
    <x v="3"/>
    <n v="16"/>
    <s v="Stillaguamish Wild"/>
    <x v="1"/>
    <n v="2"/>
    <s v="N"/>
    <n v="1"/>
    <n v="2.86"/>
  </r>
  <r>
    <x v="1"/>
    <n v="8"/>
    <x v="7"/>
    <x v="3"/>
    <x v="3"/>
    <x v="3"/>
    <n v="16"/>
    <s v="Stillaguamish Wild"/>
    <x v="1"/>
    <n v="3"/>
    <s v="N"/>
    <n v="1"/>
    <n v="6.62"/>
  </r>
  <r>
    <x v="1"/>
    <n v="8"/>
    <x v="7"/>
    <x v="3"/>
    <x v="3"/>
    <x v="3"/>
    <n v="16"/>
    <s v="Stillaguamish Wild"/>
    <x v="1"/>
    <n v="4"/>
    <s v="N"/>
    <n v="1"/>
    <n v="0"/>
  </r>
  <r>
    <x v="1"/>
    <n v="8"/>
    <x v="7"/>
    <x v="3"/>
    <x v="3"/>
    <x v="3"/>
    <n v="16"/>
    <s v="Stillaguamish Wild"/>
    <x v="1"/>
    <n v="5"/>
    <s v="N"/>
    <n v="1"/>
    <n v="0"/>
  </r>
  <r>
    <x v="1"/>
    <n v="9"/>
    <x v="8"/>
    <x v="0"/>
    <x v="0"/>
    <x v="0"/>
    <n v="16"/>
    <s v="Stillaguamish Wild"/>
    <x v="1"/>
    <n v="2"/>
    <s v="N"/>
    <n v="1"/>
    <n v="0.85"/>
  </r>
  <r>
    <x v="1"/>
    <n v="9"/>
    <x v="8"/>
    <x v="0"/>
    <x v="0"/>
    <x v="0"/>
    <n v="16"/>
    <s v="Stillaguamish Wild"/>
    <x v="1"/>
    <n v="3"/>
    <s v="N"/>
    <n v="1"/>
    <n v="0.17"/>
  </r>
  <r>
    <x v="1"/>
    <n v="9"/>
    <x v="8"/>
    <x v="0"/>
    <x v="0"/>
    <x v="0"/>
    <n v="16"/>
    <s v="Stillaguamish Wild"/>
    <x v="1"/>
    <n v="4"/>
    <s v="N"/>
    <n v="1"/>
    <n v="0"/>
  </r>
  <r>
    <x v="1"/>
    <n v="9"/>
    <x v="8"/>
    <x v="0"/>
    <x v="0"/>
    <x v="0"/>
    <n v="16"/>
    <s v="Stillaguamish Wild"/>
    <x v="1"/>
    <n v="5"/>
    <s v="N"/>
    <n v="1"/>
    <n v="0"/>
  </r>
  <r>
    <x v="1"/>
    <n v="10"/>
    <x v="9"/>
    <x v="4"/>
    <x v="4"/>
    <x v="4"/>
    <n v="16"/>
    <s v="Stillaguamish Wild"/>
    <x v="1"/>
    <n v="2"/>
    <s v="N"/>
    <n v="1"/>
    <n v="7.48"/>
  </r>
  <r>
    <x v="1"/>
    <n v="10"/>
    <x v="9"/>
    <x v="4"/>
    <x v="4"/>
    <x v="4"/>
    <n v="16"/>
    <s v="Stillaguamish Wild"/>
    <x v="1"/>
    <n v="3"/>
    <s v="N"/>
    <n v="1"/>
    <n v="11.31"/>
  </r>
  <r>
    <x v="1"/>
    <n v="10"/>
    <x v="9"/>
    <x v="4"/>
    <x v="4"/>
    <x v="4"/>
    <n v="16"/>
    <s v="Stillaguamish Wild"/>
    <x v="1"/>
    <n v="4"/>
    <s v="N"/>
    <n v="1"/>
    <n v="0"/>
  </r>
  <r>
    <x v="1"/>
    <n v="10"/>
    <x v="9"/>
    <x v="4"/>
    <x v="4"/>
    <x v="4"/>
    <n v="16"/>
    <s v="Stillaguamish Wild"/>
    <x v="1"/>
    <n v="5"/>
    <s v="N"/>
    <n v="1"/>
    <n v="0"/>
  </r>
  <r>
    <x v="1"/>
    <n v="11"/>
    <x v="10"/>
    <x v="5"/>
    <x v="5"/>
    <x v="5"/>
    <n v="16"/>
    <s v="Stillaguamish Wild"/>
    <x v="1"/>
    <n v="2"/>
    <s v="N"/>
    <n v="1"/>
    <n v="0.08"/>
  </r>
  <r>
    <x v="1"/>
    <n v="11"/>
    <x v="10"/>
    <x v="5"/>
    <x v="5"/>
    <x v="5"/>
    <n v="16"/>
    <s v="Stillaguamish Wild"/>
    <x v="1"/>
    <n v="3"/>
    <s v="N"/>
    <n v="1"/>
    <n v="0"/>
  </r>
  <r>
    <x v="1"/>
    <n v="11"/>
    <x v="10"/>
    <x v="5"/>
    <x v="5"/>
    <x v="5"/>
    <n v="16"/>
    <s v="Stillaguamish Wild"/>
    <x v="1"/>
    <n v="4"/>
    <s v="N"/>
    <n v="1"/>
    <n v="0"/>
  </r>
  <r>
    <x v="1"/>
    <n v="11"/>
    <x v="10"/>
    <x v="5"/>
    <x v="5"/>
    <x v="5"/>
    <n v="16"/>
    <s v="Stillaguamish Wild"/>
    <x v="1"/>
    <n v="5"/>
    <s v="N"/>
    <n v="1"/>
    <n v="0"/>
  </r>
  <r>
    <x v="1"/>
    <n v="12"/>
    <x v="11"/>
    <x v="0"/>
    <x v="0"/>
    <x v="0"/>
    <n v="16"/>
    <s v="Stillaguamish Wild"/>
    <x v="1"/>
    <n v="2"/>
    <s v="N"/>
    <n v="1"/>
    <n v="0.17"/>
  </r>
  <r>
    <x v="1"/>
    <n v="12"/>
    <x v="11"/>
    <x v="0"/>
    <x v="0"/>
    <x v="0"/>
    <n v="16"/>
    <s v="Stillaguamish Wild"/>
    <x v="1"/>
    <n v="3"/>
    <s v="N"/>
    <n v="1"/>
    <n v="0.84"/>
  </r>
  <r>
    <x v="1"/>
    <n v="12"/>
    <x v="11"/>
    <x v="0"/>
    <x v="0"/>
    <x v="0"/>
    <n v="16"/>
    <s v="Stillaguamish Wild"/>
    <x v="1"/>
    <n v="4"/>
    <s v="N"/>
    <n v="1"/>
    <n v="1.96"/>
  </r>
  <r>
    <x v="1"/>
    <n v="12"/>
    <x v="11"/>
    <x v="0"/>
    <x v="0"/>
    <x v="0"/>
    <n v="16"/>
    <s v="Stillaguamish Wild"/>
    <x v="1"/>
    <n v="5"/>
    <s v="N"/>
    <n v="1"/>
    <n v="0"/>
  </r>
  <r>
    <x v="1"/>
    <n v="13"/>
    <x v="12"/>
    <x v="0"/>
    <x v="0"/>
    <x v="0"/>
    <n v="16"/>
    <s v="Stillaguamish Wild"/>
    <x v="1"/>
    <n v="2"/>
    <s v="N"/>
    <n v="1"/>
    <n v="7.0000000000000007E-2"/>
  </r>
  <r>
    <x v="1"/>
    <n v="13"/>
    <x v="12"/>
    <x v="0"/>
    <x v="0"/>
    <x v="0"/>
    <n v="16"/>
    <s v="Stillaguamish Wild"/>
    <x v="1"/>
    <n v="3"/>
    <s v="N"/>
    <n v="1"/>
    <n v="2.27"/>
  </r>
  <r>
    <x v="1"/>
    <n v="13"/>
    <x v="12"/>
    <x v="0"/>
    <x v="0"/>
    <x v="0"/>
    <n v="16"/>
    <s v="Stillaguamish Wild"/>
    <x v="1"/>
    <n v="4"/>
    <s v="N"/>
    <n v="1"/>
    <n v="4.5199999999999996"/>
  </r>
  <r>
    <x v="1"/>
    <n v="13"/>
    <x v="12"/>
    <x v="0"/>
    <x v="0"/>
    <x v="0"/>
    <n v="16"/>
    <s v="Stillaguamish Wild"/>
    <x v="1"/>
    <n v="5"/>
    <s v="N"/>
    <n v="1"/>
    <n v="0"/>
  </r>
  <r>
    <x v="1"/>
    <n v="14"/>
    <x v="13"/>
    <x v="0"/>
    <x v="0"/>
    <x v="0"/>
    <n v="16"/>
    <s v="Stillaguamish Wild"/>
    <x v="1"/>
    <n v="2"/>
    <s v="N"/>
    <n v="1"/>
    <n v="0"/>
  </r>
  <r>
    <x v="1"/>
    <n v="14"/>
    <x v="13"/>
    <x v="0"/>
    <x v="0"/>
    <x v="0"/>
    <n v="16"/>
    <s v="Stillaguamish Wild"/>
    <x v="1"/>
    <n v="3"/>
    <s v="N"/>
    <n v="1"/>
    <n v="0"/>
  </r>
  <r>
    <x v="1"/>
    <n v="14"/>
    <x v="13"/>
    <x v="0"/>
    <x v="0"/>
    <x v="0"/>
    <n v="16"/>
    <s v="Stillaguamish Wild"/>
    <x v="1"/>
    <n v="4"/>
    <s v="N"/>
    <n v="1"/>
    <n v="0"/>
  </r>
  <r>
    <x v="1"/>
    <n v="14"/>
    <x v="13"/>
    <x v="0"/>
    <x v="0"/>
    <x v="0"/>
    <n v="16"/>
    <s v="Stillaguamish Wild"/>
    <x v="1"/>
    <n v="5"/>
    <s v="N"/>
    <n v="1"/>
    <n v="0"/>
  </r>
  <r>
    <x v="1"/>
    <n v="15"/>
    <x v="14"/>
    <x v="0"/>
    <x v="0"/>
    <x v="0"/>
    <n v="16"/>
    <s v="Stillaguamish Wild"/>
    <x v="1"/>
    <n v="2"/>
    <s v="N"/>
    <n v="1"/>
    <n v="0"/>
  </r>
  <r>
    <x v="1"/>
    <n v="15"/>
    <x v="14"/>
    <x v="0"/>
    <x v="0"/>
    <x v="0"/>
    <n v="16"/>
    <s v="Stillaguamish Wild"/>
    <x v="1"/>
    <n v="3"/>
    <s v="N"/>
    <n v="1"/>
    <n v="0"/>
  </r>
  <r>
    <x v="1"/>
    <n v="15"/>
    <x v="14"/>
    <x v="0"/>
    <x v="0"/>
    <x v="0"/>
    <n v="16"/>
    <s v="Stillaguamish Wild"/>
    <x v="1"/>
    <n v="4"/>
    <s v="N"/>
    <n v="1"/>
    <n v="0"/>
  </r>
  <r>
    <x v="1"/>
    <n v="15"/>
    <x v="14"/>
    <x v="0"/>
    <x v="0"/>
    <x v="0"/>
    <n v="16"/>
    <s v="Stillaguamish Wild"/>
    <x v="1"/>
    <n v="5"/>
    <s v="N"/>
    <n v="1"/>
    <n v="0"/>
  </r>
  <r>
    <x v="1"/>
    <n v="16"/>
    <x v="15"/>
    <x v="0"/>
    <x v="0"/>
    <x v="0"/>
    <n v="16"/>
    <s v="Stillaguamish Wild"/>
    <x v="1"/>
    <n v="2"/>
    <s v="N"/>
    <n v="1"/>
    <n v="0.03"/>
  </r>
  <r>
    <x v="1"/>
    <n v="16"/>
    <x v="15"/>
    <x v="0"/>
    <x v="0"/>
    <x v="0"/>
    <n v="16"/>
    <s v="Stillaguamish Wild"/>
    <x v="1"/>
    <n v="3"/>
    <s v="N"/>
    <n v="1"/>
    <n v="0.04"/>
  </r>
  <r>
    <x v="1"/>
    <n v="16"/>
    <x v="15"/>
    <x v="0"/>
    <x v="0"/>
    <x v="0"/>
    <n v="16"/>
    <s v="Stillaguamish Wild"/>
    <x v="1"/>
    <n v="4"/>
    <s v="N"/>
    <n v="1"/>
    <n v="0"/>
  </r>
  <r>
    <x v="1"/>
    <n v="16"/>
    <x v="15"/>
    <x v="0"/>
    <x v="0"/>
    <x v="0"/>
    <n v="16"/>
    <s v="Stillaguamish Wild"/>
    <x v="1"/>
    <n v="5"/>
    <s v="N"/>
    <n v="1"/>
    <n v="0"/>
  </r>
  <r>
    <x v="1"/>
    <n v="17"/>
    <x v="16"/>
    <x v="0"/>
    <x v="0"/>
    <x v="0"/>
    <n v="16"/>
    <s v="Stillaguamish Wild"/>
    <x v="1"/>
    <n v="2"/>
    <s v="N"/>
    <n v="1"/>
    <n v="0"/>
  </r>
  <r>
    <x v="1"/>
    <n v="17"/>
    <x v="16"/>
    <x v="0"/>
    <x v="0"/>
    <x v="0"/>
    <n v="16"/>
    <s v="Stillaguamish Wild"/>
    <x v="1"/>
    <n v="3"/>
    <s v="N"/>
    <n v="1"/>
    <n v="0"/>
  </r>
  <r>
    <x v="1"/>
    <n v="17"/>
    <x v="16"/>
    <x v="0"/>
    <x v="0"/>
    <x v="0"/>
    <n v="16"/>
    <s v="Stillaguamish Wild"/>
    <x v="1"/>
    <n v="4"/>
    <s v="N"/>
    <n v="1"/>
    <n v="0"/>
  </r>
  <r>
    <x v="1"/>
    <n v="17"/>
    <x v="16"/>
    <x v="0"/>
    <x v="0"/>
    <x v="0"/>
    <n v="16"/>
    <s v="Stillaguamish Wild"/>
    <x v="1"/>
    <n v="5"/>
    <s v="N"/>
    <n v="1"/>
    <n v="0"/>
  </r>
  <r>
    <x v="1"/>
    <n v="18"/>
    <x v="17"/>
    <x v="6"/>
    <x v="6"/>
    <x v="6"/>
    <n v="16"/>
    <s v="Stillaguamish Wild"/>
    <x v="1"/>
    <n v="2"/>
    <s v="N"/>
    <n v="1"/>
    <n v="0"/>
  </r>
  <r>
    <x v="1"/>
    <n v="18"/>
    <x v="17"/>
    <x v="6"/>
    <x v="6"/>
    <x v="6"/>
    <n v="16"/>
    <s v="Stillaguamish Wild"/>
    <x v="1"/>
    <n v="3"/>
    <s v="N"/>
    <n v="1"/>
    <n v="0"/>
  </r>
  <r>
    <x v="1"/>
    <n v="18"/>
    <x v="17"/>
    <x v="6"/>
    <x v="6"/>
    <x v="6"/>
    <n v="16"/>
    <s v="Stillaguamish Wild"/>
    <x v="1"/>
    <n v="4"/>
    <s v="N"/>
    <n v="1"/>
    <n v="71.290000000000006"/>
  </r>
  <r>
    <x v="1"/>
    <n v="18"/>
    <x v="17"/>
    <x v="6"/>
    <x v="6"/>
    <x v="6"/>
    <n v="16"/>
    <s v="Stillaguamish Wild"/>
    <x v="1"/>
    <n v="5"/>
    <s v="N"/>
    <n v="1"/>
    <n v="0"/>
  </r>
  <r>
    <x v="1"/>
    <n v="19"/>
    <x v="18"/>
    <x v="0"/>
    <x v="0"/>
    <x v="0"/>
    <n v="16"/>
    <s v="Stillaguamish Wild"/>
    <x v="1"/>
    <n v="2"/>
    <s v="N"/>
    <n v="1"/>
    <n v="0"/>
  </r>
  <r>
    <x v="1"/>
    <n v="19"/>
    <x v="18"/>
    <x v="0"/>
    <x v="0"/>
    <x v="0"/>
    <n v="16"/>
    <s v="Stillaguamish Wild"/>
    <x v="1"/>
    <n v="3"/>
    <s v="N"/>
    <n v="1"/>
    <n v="88.48"/>
  </r>
  <r>
    <x v="1"/>
    <n v="19"/>
    <x v="18"/>
    <x v="0"/>
    <x v="0"/>
    <x v="0"/>
    <n v="16"/>
    <s v="Stillaguamish Wild"/>
    <x v="1"/>
    <n v="4"/>
    <s v="N"/>
    <n v="1"/>
    <n v="0"/>
  </r>
  <r>
    <x v="1"/>
    <n v="19"/>
    <x v="18"/>
    <x v="0"/>
    <x v="0"/>
    <x v="0"/>
    <n v="16"/>
    <s v="Stillaguamish Wild"/>
    <x v="1"/>
    <n v="5"/>
    <s v="N"/>
    <n v="1"/>
    <n v="0"/>
  </r>
  <r>
    <x v="1"/>
    <n v="20"/>
    <x v="19"/>
    <x v="0"/>
    <x v="0"/>
    <x v="0"/>
    <n v="16"/>
    <s v="Stillaguamish Wild"/>
    <x v="1"/>
    <n v="2"/>
    <s v="N"/>
    <n v="1"/>
    <n v="0"/>
  </r>
  <r>
    <x v="1"/>
    <n v="20"/>
    <x v="19"/>
    <x v="0"/>
    <x v="0"/>
    <x v="0"/>
    <n v="16"/>
    <s v="Stillaguamish Wild"/>
    <x v="1"/>
    <n v="3"/>
    <s v="N"/>
    <n v="1"/>
    <n v="20.059999999999999"/>
  </r>
  <r>
    <x v="1"/>
    <n v="20"/>
    <x v="19"/>
    <x v="0"/>
    <x v="0"/>
    <x v="0"/>
    <n v="16"/>
    <s v="Stillaguamish Wild"/>
    <x v="1"/>
    <n v="4"/>
    <s v="N"/>
    <n v="1"/>
    <n v="7.92"/>
  </r>
  <r>
    <x v="1"/>
    <n v="20"/>
    <x v="19"/>
    <x v="0"/>
    <x v="0"/>
    <x v="0"/>
    <n v="16"/>
    <s v="Stillaguamish Wild"/>
    <x v="1"/>
    <n v="5"/>
    <s v="N"/>
    <n v="1"/>
    <n v="0"/>
  </r>
  <r>
    <x v="1"/>
    <n v="21"/>
    <x v="20"/>
    <x v="0"/>
    <x v="0"/>
    <x v="0"/>
    <n v="16"/>
    <s v="Stillaguamish Wild"/>
    <x v="1"/>
    <n v="2"/>
    <s v="N"/>
    <n v="1"/>
    <n v="0"/>
  </r>
  <r>
    <x v="1"/>
    <n v="21"/>
    <x v="20"/>
    <x v="0"/>
    <x v="0"/>
    <x v="0"/>
    <n v="16"/>
    <s v="Stillaguamish Wild"/>
    <x v="1"/>
    <n v="3"/>
    <s v="N"/>
    <n v="1"/>
    <n v="0"/>
  </r>
  <r>
    <x v="1"/>
    <n v="21"/>
    <x v="20"/>
    <x v="0"/>
    <x v="0"/>
    <x v="0"/>
    <n v="16"/>
    <s v="Stillaguamish Wild"/>
    <x v="1"/>
    <n v="4"/>
    <s v="N"/>
    <n v="1"/>
    <n v="0"/>
  </r>
  <r>
    <x v="1"/>
    <n v="21"/>
    <x v="20"/>
    <x v="0"/>
    <x v="0"/>
    <x v="0"/>
    <n v="16"/>
    <s v="Stillaguamish Wild"/>
    <x v="1"/>
    <n v="5"/>
    <s v="N"/>
    <n v="1"/>
    <n v="0"/>
  </r>
  <r>
    <x v="1"/>
    <n v="22"/>
    <x v="21"/>
    <x v="0"/>
    <x v="0"/>
    <x v="0"/>
    <n v="16"/>
    <s v="Stillaguamish Wild"/>
    <x v="1"/>
    <n v="2"/>
    <s v="N"/>
    <n v="1"/>
    <n v="0"/>
  </r>
  <r>
    <x v="1"/>
    <n v="22"/>
    <x v="21"/>
    <x v="0"/>
    <x v="0"/>
    <x v="0"/>
    <n v="16"/>
    <s v="Stillaguamish Wild"/>
    <x v="1"/>
    <n v="3"/>
    <s v="N"/>
    <n v="1"/>
    <n v="3.45"/>
  </r>
  <r>
    <x v="1"/>
    <n v="22"/>
    <x v="21"/>
    <x v="0"/>
    <x v="0"/>
    <x v="0"/>
    <n v="16"/>
    <s v="Stillaguamish Wild"/>
    <x v="1"/>
    <n v="4"/>
    <s v="N"/>
    <n v="1"/>
    <n v="0"/>
  </r>
  <r>
    <x v="1"/>
    <n v="22"/>
    <x v="21"/>
    <x v="0"/>
    <x v="0"/>
    <x v="0"/>
    <n v="16"/>
    <s v="Stillaguamish Wild"/>
    <x v="1"/>
    <n v="5"/>
    <s v="N"/>
    <n v="1"/>
    <n v="0"/>
  </r>
  <r>
    <x v="1"/>
    <n v="23"/>
    <x v="22"/>
    <x v="0"/>
    <x v="0"/>
    <x v="0"/>
    <n v="16"/>
    <s v="Stillaguamish Wild"/>
    <x v="1"/>
    <n v="2"/>
    <s v="N"/>
    <n v="1"/>
    <n v="0"/>
  </r>
  <r>
    <x v="1"/>
    <n v="23"/>
    <x v="22"/>
    <x v="0"/>
    <x v="0"/>
    <x v="0"/>
    <n v="16"/>
    <s v="Stillaguamish Wild"/>
    <x v="1"/>
    <n v="3"/>
    <s v="N"/>
    <n v="1"/>
    <n v="30.17"/>
  </r>
  <r>
    <x v="1"/>
    <n v="23"/>
    <x v="22"/>
    <x v="0"/>
    <x v="0"/>
    <x v="0"/>
    <n v="16"/>
    <s v="Stillaguamish Wild"/>
    <x v="1"/>
    <n v="4"/>
    <s v="N"/>
    <n v="1"/>
    <n v="7.89"/>
  </r>
  <r>
    <x v="1"/>
    <n v="23"/>
    <x v="22"/>
    <x v="0"/>
    <x v="0"/>
    <x v="0"/>
    <n v="16"/>
    <s v="Stillaguamish Wild"/>
    <x v="1"/>
    <n v="5"/>
    <s v="N"/>
    <n v="1"/>
    <n v="3.49"/>
  </r>
  <r>
    <x v="1"/>
    <n v="24"/>
    <x v="23"/>
    <x v="7"/>
    <x v="7"/>
    <x v="7"/>
    <n v="16"/>
    <s v="Stillaguamish Wild"/>
    <x v="1"/>
    <n v="2"/>
    <s v="N"/>
    <n v="1"/>
    <n v="9.16"/>
  </r>
  <r>
    <x v="1"/>
    <n v="24"/>
    <x v="23"/>
    <x v="7"/>
    <x v="7"/>
    <x v="7"/>
    <n v="16"/>
    <s v="Stillaguamish Wild"/>
    <x v="1"/>
    <n v="3"/>
    <s v="N"/>
    <n v="1"/>
    <n v="30.38"/>
  </r>
  <r>
    <x v="1"/>
    <n v="24"/>
    <x v="23"/>
    <x v="7"/>
    <x v="7"/>
    <x v="7"/>
    <n v="16"/>
    <s v="Stillaguamish Wild"/>
    <x v="1"/>
    <n v="4"/>
    <s v="N"/>
    <n v="1"/>
    <n v="64.180000000000007"/>
  </r>
  <r>
    <x v="1"/>
    <n v="24"/>
    <x v="23"/>
    <x v="7"/>
    <x v="7"/>
    <x v="7"/>
    <n v="16"/>
    <s v="Stillaguamish Wild"/>
    <x v="1"/>
    <n v="5"/>
    <s v="N"/>
    <n v="1"/>
    <n v="0"/>
  </r>
  <r>
    <x v="1"/>
    <n v="25"/>
    <x v="24"/>
    <x v="0"/>
    <x v="0"/>
    <x v="0"/>
    <n v="16"/>
    <s v="Stillaguamish Wild"/>
    <x v="1"/>
    <n v="2"/>
    <s v="N"/>
    <n v="1"/>
    <n v="0"/>
  </r>
  <r>
    <x v="1"/>
    <n v="25"/>
    <x v="24"/>
    <x v="0"/>
    <x v="0"/>
    <x v="0"/>
    <n v="16"/>
    <s v="Stillaguamish Wild"/>
    <x v="1"/>
    <n v="3"/>
    <s v="N"/>
    <n v="1"/>
    <n v="0"/>
  </r>
  <r>
    <x v="1"/>
    <n v="25"/>
    <x v="24"/>
    <x v="0"/>
    <x v="0"/>
    <x v="0"/>
    <n v="16"/>
    <s v="Stillaguamish Wild"/>
    <x v="1"/>
    <n v="4"/>
    <s v="N"/>
    <n v="1"/>
    <n v="0"/>
  </r>
  <r>
    <x v="1"/>
    <n v="25"/>
    <x v="24"/>
    <x v="0"/>
    <x v="0"/>
    <x v="0"/>
    <n v="16"/>
    <s v="Stillaguamish Wild"/>
    <x v="1"/>
    <n v="5"/>
    <s v="N"/>
    <n v="1"/>
    <n v="0"/>
  </r>
  <r>
    <x v="1"/>
    <n v="1"/>
    <x v="0"/>
    <x v="0"/>
    <x v="0"/>
    <x v="0"/>
    <n v="17"/>
    <s v="Snohomish Wild"/>
    <x v="1"/>
    <n v="2"/>
    <s v="N"/>
    <n v="1"/>
    <n v="0"/>
  </r>
  <r>
    <x v="1"/>
    <n v="1"/>
    <x v="0"/>
    <x v="0"/>
    <x v="0"/>
    <x v="0"/>
    <n v="17"/>
    <s v="Snohomish Wild"/>
    <x v="1"/>
    <n v="3"/>
    <s v="N"/>
    <n v="1"/>
    <n v="0"/>
  </r>
  <r>
    <x v="1"/>
    <n v="1"/>
    <x v="0"/>
    <x v="0"/>
    <x v="0"/>
    <x v="0"/>
    <n v="17"/>
    <s v="Snohomish Wild"/>
    <x v="1"/>
    <n v="4"/>
    <s v="N"/>
    <n v="1"/>
    <n v="71.489999999999995"/>
  </r>
  <r>
    <x v="1"/>
    <n v="1"/>
    <x v="0"/>
    <x v="0"/>
    <x v="0"/>
    <x v="0"/>
    <n v="17"/>
    <s v="Snohomish Wild"/>
    <x v="1"/>
    <n v="5"/>
    <s v="N"/>
    <n v="1"/>
    <n v="0"/>
  </r>
  <r>
    <x v="1"/>
    <n v="2"/>
    <x v="1"/>
    <x v="0"/>
    <x v="0"/>
    <x v="0"/>
    <n v="17"/>
    <s v="Snohomish Wild"/>
    <x v="1"/>
    <n v="2"/>
    <s v="N"/>
    <n v="1"/>
    <n v="11.19"/>
  </r>
  <r>
    <x v="1"/>
    <n v="2"/>
    <x v="1"/>
    <x v="0"/>
    <x v="0"/>
    <x v="0"/>
    <n v="17"/>
    <s v="Snohomish Wild"/>
    <x v="1"/>
    <n v="3"/>
    <s v="N"/>
    <n v="1"/>
    <n v="24.58"/>
  </r>
  <r>
    <x v="1"/>
    <n v="2"/>
    <x v="1"/>
    <x v="0"/>
    <x v="0"/>
    <x v="0"/>
    <n v="17"/>
    <s v="Snohomish Wild"/>
    <x v="1"/>
    <n v="4"/>
    <s v="N"/>
    <n v="1"/>
    <n v="63.68"/>
  </r>
  <r>
    <x v="1"/>
    <n v="2"/>
    <x v="1"/>
    <x v="0"/>
    <x v="0"/>
    <x v="0"/>
    <n v="17"/>
    <s v="Snohomish Wild"/>
    <x v="1"/>
    <n v="5"/>
    <s v="N"/>
    <n v="1"/>
    <n v="0"/>
  </r>
  <r>
    <x v="1"/>
    <n v="3"/>
    <x v="2"/>
    <x v="0"/>
    <x v="0"/>
    <x v="0"/>
    <n v="17"/>
    <s v="Snohomish Wild"/>
    <x v="1"/>
    <n v="2"/>
    <s v="N"/>
    <n v="1"/>
    <n v="0"/>
  </r>
  <r>
    <x v="1"/>
    <n v="3"/>
    <x v="2"/>
    <x v="0"/>
    <x v="0"/>
    <x v="0"/>
    <n v="17"/>
    <s v="Snohomish Wild"/>
    <x v="1"/>
    <n v="3"/>
    <s v="N"/>
    <n v="1"/>
    <n v="0.02"/>
  </r>
  <r>
    <x v="1"/>
    <n v="3"/>
    <x v="2"/>
    <x v="0"/>
    <x v="0"/>
    <x v="0"/>
    <n v="17"/>
    <s v="Snohomish Wild"/>
    <x v="1"/>
    <n v="4"/>
    <s v="N"/>
    <n v="1"/>
    <n v="0.03"/>
  </r>
  <r>
    <x v="1"/>
    <n v="3"/>
    <x v="2"/>
    <x v="0"/>
    <x v="0"/>
    <x v="0"/>
    <n v="17"/>
    <s v="Snohomish Wild"/>
    <x v="1"/>
    <n v="5"/>
    <s v="N"/>
    <n v="1"/>
    <n v="0"/>
  </r>
  <r>
    <x v="1"/>
    <n v="4"/>
    <x v="3"/>
    <x v="1"/>
    <x v="1"/>
    <x v="1"/>
    <n v="17"/>
    <s v="Snohomish Wild"/>
    <x v="1"/>
    <n v="2"/>
    <s v="N"/>
    <n v="1"/>
    <n v="15.03"/>
  </r>
  <r>
    <x v="1"/>
    <n v="4"/>
    <x v="3"/>
    <x v="1"/>
    <x v="1"/>
    <x v="1"/>
    <n v="17"/>
    <s v="Snohomish Wild"/>
    <x v="1"/>
    <n v="3"/>
    <s v="N"/>
    <n v="1"/>
    <n v="152.22"/>
  </r>
  <r>
    <x v="1"/>
    <n v="4"/>
    <x v="3"/>
    <x v="1"/>
    <x v="1"/>
    <x v="1"/>
    <n v="17"/>
    <s v="Snohomish Wild"/>
    <x v="1"/>
    <n v="4"/>
    <s v="N"/>
    <n v="1"/>
    <n v="92.61"/>
  </r>
  <r>
    <x v="1"/>
    <n v="4"/>
    <x v="3"/>
    <x v="1"/>
    <x v="1"/>
    <x v="1"/>
    <n v="17"/>
    <s v="Snohomish Wild"/>
    <x v="1"/>
    <n v="5"/>
    <s v="N"/>
    <n v="1"/>
    <n v="24.18"/>
  </r>
  <r>
    <x v="1"/>
    <n v="5"/>
    <x v="4"/>
    <x v="0"/>
    <x v="0"/>
    <x v="0"/>
    <n v="17"/>
    <s v="Snohomish Wild"/>
    <x v="1"/>
    <n v="2"/>
    <s v="N"/>
    <n v="1"/>
    <n v="0"/>
  </r>
  <r>
    <x v="1"/>
    <n v="5"/>
    <x v="4"/>
    <x v="0"/>
    <x v="0"/>
    <x v="0"/>
    <n v="17"/>
    <s v="Snohomish Wild"/>
    <x v="1"/>
    <n v="3"/>
    <s v="N"/>
    <n v="1"/>
    <n v="0"/>
  </r>
  <r>
    <x v="1"/>
    <n v="5"/>
    <x v="4"/>
    <x v="0"/>
    <x v="0"/>
    <x v="0"/>
    <n v="17"/>
    <s v="Snohomish Wild"/>
    <x v="1"/>
    <n v="4"/>
    <s v="N"/>
    <n v="1"/>
    <n v="0"/>
  </r>
  <r>
    <x v="1"/>
    <n v="5"/>
    <x v="4"/>
    <x v="0"/>
    <x v="0"/>
    <x v="0"/>
    <n v="17"/>
    <s v="Snohomish Wild"/>
    <x v="1"/>
    <n v="5"/>
    <s v="N"/>
    <n v="1"/>
    <n v="0"/>
  </r>
  <r>
    <x v="1"/>
    <n v="6"/>
    <x v="5"/>
    <x v="0"/>
    <x v="0"/>
    <x v="0"/>
    <n v="17"/>
    <s v="Snohomish Wild"/>
    <x v="1"/>
    <n v="2"/>
    <s v="N"/>
    <n v="1"/>
    <n v="0"/>
  </r>
  <r>
    <x v="1"/>
    <n v="6"/>
    <x v="5"/>
    <x v="0"/>
    <x v="0"/>
    <x v="0"/>
    <n v="17"/>
    <s v="Snohomish Wild"/>
    <x v="1"/>
    <n v="3"/>
    <s v="N"/>
    <n v="1"/>
    <n v="0"/>
  </r>
  <r>
    <x v="1"/>
    <n v="6"/>
    <x v="5"/>
    <x v="0"/>
    <x v="0"/>
    <x v="0"/>
    <n v="17"/>
    <s v="Snohomish Wild"/>
    <x v="1"/>
    <n v="4"/>
    <s v="N"/>
    <n v="1"/>
    <n v="0"/>
  </r>
  <r>
    <x v="1"/>
    <n v="6"/>
    <x v="5"/>
    <x v="0"/>
    <x v="0"/>
    <x v="0"/>
    <n v="17"/>
    <s v="Snohomish Wild"/>
    <x v="1"/>
    <n v="5"/>
    <s v="N"/>
    <n v="1"/>
    <n v="0"/>
  </r>
  <r>
    <x v="1"/>
    <n v="7"/>
    <x v="6"/>
    <x v="2"/>
    <x v="2"/>
    <x v="2"/>
    <n v="17"/>
    <s v="Snohomish Wild"/>
    <x v="1"/>
    <n v="2"/>
    <s v="N"/>
    <n v="1"/>
    <n v="0"/>
  </r>
  <r>
    <x v="1"/>
    <n v="7"/>
    <x v="6"/>
    <x v="2"/>
    <x v="2"/>
    <x v="2"/>
    <n v="17"/>
    <s v="Snohomish Wild"/>
    <x v="1"/>
    <n v="3"/>
    <s v="N"/>
    <n v="1"/>
    <n v="1.57"/>
  </r>
  <r>
    <x v="1"/>
    <n v="7"/>
    <x v="6"/>
    <x v="2"/>
    <x v="2"/>
    <x v="2"/>
    <n v="17"/>
    <s v="Snohomish Wild"/>
    <x v="1"/>
    <n v="4"/>
    <s v="N"/>
    <n v="1"/>
    <n v="0"/>
  </r>
  <r>
    <x v="1"/>
    <n v="7"/>
    <x v="6"/>
    <x v="2"/>
    <x v="2"/>
    <x v="2"/>
    <n v="17"/>
    <s v="Snohomish Wild"/>
    <x v="1"/>
    <n v="5"/>
    <s v="N"/>
    <n v="1"/>
    <n v="0"/>
  </r>
  <r>
    <x v="1"/>
    <n v="8"/>
    <x v="7"/>
    <x v="3"/>
    <x v="3"/>
    <x v="3"/>
    <n v="17"/>
    <s v="Snohomish Wild"/>
    <x v="1"/>
    <n v="2"/>
    <s v="N"/>
    <n v="1"/>
    <n v="0"/>
  </r>
  <r>
    <x v="1"/>
    <n v="8"/>
    <x v="7"/>
    <x v="3"/>
    <x v="3"/>
    <x v="3"/>
    <n v="17"/>
    <s v="Snohomish Wild"/>
    <x v="1"/>
    <n v="3"/>
    <s v="N"/>
    <n v="1"/>
    <n v="4.22"/>
  </r>
  <r>
    <x v="1"/>
    <n v="8"/>
    <x v="7"/>
    <x v="3"/>
    <x v="3"/>
    <x v="3"/>
    <n v="17"/>
    <s v="Snohomish Wild"/>
    <x v="1"/>
    <n v="4"/>
    <s v="N"/>
    <n v="1"/>
    <n v="0"/>
  </r>
  <r>
    <x v="1"/>
    <n v="8"/>
    <x v="7"/>
    <x v="3"/>
    <x v="3"/>
    <x v="3"/>
    <n v="17"/>
    <s v="Snohomish Wild"/>
    <x v="1"/>
    <n v="5"/>
    <s v="N"/>
    <n v="1"/>
    <n v="0"/>
  </r>
  <r>
    <x v="1"/>
    <n v="9"/>
    <x v="8"/>
    <x v="0"/>
    <x v="0"/>
    <x v="0"/>
    <n v="17"/>
    <s v="Snohomish Wild"/>
    <x v="1"/>
    <n v="2"/>
    <s v="N"/>
    <n v="1"/>
    <n v="3.53"/>
  </r>
  <r>
    <x v="1"/>
    <n v="9"/>
    <x v="8"/>
    <x v="0"/>
    <x v="0"/>
    <x v="0"/>
    <n v="17"/>
    <s v="Snohomish Wild"/>
    <x v="1"/>
    <n v="3"/>
    <s v="N"/>
    <n v="1"/>
    <n v="5.6"/>
  </r>
  <r>
    <x v="1"/>
    <n v="9"/>
    <x v="8"/>
    <x v="0"/>
    <x v="0"/>
    <x v="0"/>
    <n v="17"/>
    <s v="Snohomish Wild"/>
    <x v="1"/>
    <n v="4"/>
    <s v="N"/>
    <n v="1"/>
    <n v="0.14000000000000001"/>
  </r>
  <r>
    <x v="1"/>
    <n v="9"/>
    <x v="8"/>
    <x v="0"/>
    <x v="0"/>
    <x v="0"/>
    <n v="17"/>
    <s v="Snohomish Wild"/>
    <x v="1"/>
    <n v="5"/>
    <s v="N"/>
    <n v="1"/>
    <n v="0"/>
  </r>
  <r>
    <x v="1"/>
    <n v="10"/>
    <x v="9"/>
    <x v="4"/>
    <x v="4"/>
    <x v="4"/>
    <n v="17"/>
    <s v="Snohomish Wild"/>
    <x v="1"/>
    <n v="2"/>
    <s v="N"/>
    <n v="1"/>
    <n v="2.06"/>
  </r>
  <r>
    <x v="1"/>
    <n v="10"/>
    <x v="9"/>
    <x v="4"/>
    <x v="4"/>
    <x v="4"/>
    <n v="17"/>
    <s v="Snohomish Wild"/>
    <x v="1"/>
    <n v="3"/>
    <s v="N"/>
    <n v="1"/>
    <n v="17.95"/>
  </r>
  <r>
    <x v="1"/>
    <n v="10"/>
    <x v="9"/>
    <x v="4"/>
    <x v="4"/>
    <x v="4"/>
    <n v="17"/>
    <s v="Snohomish Wild"/>
    <x v="1"/>
    <n v="4"/>
    <s v="N"/>
    <n v="1"/>
    <n v="1.1100000000000001"/>
  </r>
  <r>
    <x v="1"/>
    <n v="10"/>
    <x v="9"/>
    <x v="4"/>
    <x v="4"/>
    <x v="4"/>
    <n v="17"/>
    <s v="Snohomish Wild"/>
    <x v="1"/>
    <n v="5"/>
    <s v="N"/>
    <n v="1"/>
    <n v="2.25"/>
  </r>
  <r>
    <x v="1"/>
    <n v="11"/>
    <x v="10"/>
    <x v="5"/>
    <x v="5"/>
    <x v="5"/>
    <n v="17"/>
    <s v="Snohomish Wild"/>
    <x v="1"/>
    <n v="2"/>
    <s v="N"/>
    <n v="1"/>
    <n v="0.44"/>
  </r>
  <r>
    <x v="1"/>
    <n v="11"/>
    <x v="10"/>
    <x v="5"/>
    <x v="5"/>
    <x v="5"/>
    <n v="17"/>
    <s v="Snohomish Wild"/>
    <x v="1"/>
    <n v="3"/>
    <s v="N"/>
    <n v="1"/>
    <n v="0.35"/>
  </r>
  <r>
    <x v="1"/>
    <n v="11"/>
    <x v="10"/>
    <x v="5"/>
    <x v="5"/>
    <x v="5"/>
    <n v="17"/>
    <s v="Snohomish Wild"/>
    <x v="1"/>
    <n v="4"/>
    <s v="N"/>
    <n v="1"/>
    <n v="0"/>
  </r>
  <r>
    <x v="1"/>
    <n v="11"/>
    <x v="10"/>
    <x v="5"/>
    <x v="5"/>
    <x v="5"/>
    <n v="17"/>
    <s v="Snohomish Wild"/>
    <x v="1"/>
    <n v="5"/>
    <s v="N"/>
    <n v="1"/>
    <n v="0"/>
  </r>
  <r>
    <x v="1"/>
    <n v="12"/>
    <x v="11"/>
    <x v="0"/>
    <x v="0"/>
    <x v="0"/>
    <n v="17"/>
    <s v="Snohomish Wild"/>
    <x v="1"/>
    <n v="2"/>
    <s v="N"/>
    <n v="1"/>
    <n v="0.38"/>
  </r>
  <r>
    <x v="1"/>
    <n v="12"/>
    <x v="11"/>
    <x v="0"/>
    <x v="0"/>
    <x v="0"/>
    <n v="17"/>
    <s v="Snohomish Wild"/>
    <x v="1"/>
    <n v="3"/>
    <s v="N"/>
    <n v="1"/>
    <n v="1.35"/>
  </r>
  <r>
    <x v="1"/>
    <n v="12"/>
    <x v="11"/>
    <x v="0"/>
    <x v="0"/>
    <x v="0"/>
    <n v="17"/>
    <s v="Snohomish Wild"/>
    <x v="1"/>
    <n v="4"/>
    <s v="N"/>
    <n v="1"/>
    <n v="4.16"/>
  </r>
  <r>
    <x v="1"/>
    <n v="12"/>
    <x v="11"/>
    <x v="0"/>
    <x v="0"/>
    <x v="0"/>
    <n v="17"/>
    <s v="Snohomish Wild"/>
    <x v="1"/>
    <n v="5"/>
    <s v="N"/>
    <n v="1"/>
    <n v="0"/>
  </r>
  <r>
    <x v="1"/>
    <n v="13"/>
    <x v="12"/>
    <x v="0"/>
    <x v="0"/>
    <x v="0"/>
    <n v="17"/>
    <s v="Snohomish Wild"/>
    <x v="1"/>
    <n v="2"/>
    <s v="N"/>
    <n v="1"/>
    <n v="0"/>
  </r>
  <r>
    <x v="1"/>
    <n v="13"/>
    <x v="12"/>
    <x v="0"/>
    <x v="0"/>
    <x v="0"/>
    <n v="17"/>
    <s v="Snohomish Wild"/>
    <x v="1"/>
    <n v="3"/>
    <s v="N"/>
    <n v="1"/>
    <n v="12.84"/>
  </r>
  <r>
    <x v="1"/>
    <n v="13"/>
    <x v="12"/>
    <x v="0"/>
    <x v="0"/>
    <x v="0"/>
    <n v="17"/>
    <s v="Snohomish Wild"/>
    <x v="1"/>
    <n v="4"/>
    <s v="N"/>
    <n v="1"/>
    <n v="95.32"/>
  </r>
  <r>
    <x v="1"/>
    <n v="13"/>
    <x v="12"/>
    <x v="0"/>
    <x v="0"/>
    <x v="0"/>
    <n v="17"/>
    <s v="Snohomish Wild"/>
    <x v="1"/>
    <n v="5"/>
    <s v="N"/>
    <n v="1"/>
    <n v="37.200000000000003"/>
  </r>
  <r>
    <x v="1"/>
    <n v="14"/>
    <x v="13"/>
    <x v="0"/>
    <x v="0"/>
    <x v="0"/>
    <n v="17"/>
    <s v="Snohomish Wild"/>
    <x v="1"/>
    <n v="2"/>
    <s v="N"/>
    <n v="1"/>
    <n v="0"/>
  </r>
  <r>
    <x v="1"/>
    <n v="14"/>
    <x v="13"/>
    <x v="0"/>
    <x v="0"/>
    <x v="0"/>
    <n v="17"/>
    <s v="Snohomish Wild"/>
    <x v="1"/>
    <n v="3"/>
    <s v="N"/>
    <n v="1"/>
    <n v="0"/>
  </r>
  <r>
    <x v="1"/>
    <n v="14"/>
    <x v="13"/>
    <x v="0"/>
    <x v="0"/>
    <x v="0"/>
    <n v="17"/>
    <s v="Snohomish Wild"/>
    <x v="1"/>
    <n v="4"/>
    <s v="N"/>
    <n v="1"/>
    <n v="0"/>
  </r>
  <r>
    <x v="1"/>
    <n v="14"/>
    <x v="13"/>
    <x v="0"/>
    <x v="0"/>
    <x v="0"/>
    <n v="17"/>
    <s v="Snohomish Wild"/>
    <x v="1"/>
    <n v="5"/>
    <s v="N"/>
    <n v="1"/>
    <n v="0"/>
  </r>
  <r>
    <x v="1"/>
    <n v="15"/>
    <x v="14"/>
    <x v="0"/>
    <x v="0"/>
    <x v="0"/>
    <n v="17"/>
    <s v="Snohomish Wild"/>
    <x v="1"/>
    <n v="2"/>
    <s v="N"/>
    <n v="1"/>
    <n v="0"/>
  </r>
  <r>
    <x v="1"/>
    <n v="15"/>
    <x v="14"/>
    <x v="0"/>
    <x v="0"/>
    <x v="0"/>
    <n v="17"/>
    <s v="Snohomish Wild"/>
    <x v="1"/>
    <n v="3"/>
    <s v="N"/>
    <n v="1"/>
    <n v="0"/>
  </r>
  <r>
    <x v="1"/>
    <n v="15"/>
    <x v="14"/>
    <x v="0"/>
    <x v="0"/>
    <x v="0"/>
    <n v="17"/>
    <s v="Snohomish Wild"/>
    <x v="1"/>
    <n v="4"/>
    <s v="N"/>
    <n v="1"/>
    <n v="0"/>
  </r>
  <r>
    <x v="1"/>
    <n v="15"/>
    <x v="14"/>
    <x v="0"/>
    <x v="0"/>
    <x v="0"/>
    <n v="17"/>
    <s v="Snohomish Wild"/>
    <x v="1"/>
    <n v="5"/>
    <s v="N"/>
    <n v="1"/>
    <n v="0"/>
  </r>
  <r>
    <x v="1"/>
    <n v="16"/>
    <x v="15"/>
    <x v="0"/>
    <x v="0"/>
    <x v="0"/>
    <n v="17"/>
    <s v="Snohomish Wild"/>
    <x v="1"/>
    <n v="2"/>
    <s v="N"/>
    <n v="1"/>
    <n v="0.1"/>
  </r>
  <r>
    <x v="1"/>
    <n v="16"/>
    <x v="15"/>
    <x v="0"/>
    <x v="0"/>
    <x v="0"/>
    <n v="17"/>
    <s v="Snohomish Wild"/>
    <x v="1"/>
    <n v="3"/>
    <s v="N"/>
    <n v="1"/>
    <n v="0.12"/>
  </r>
  <r>
    <x v="1"/>
    <n v="16"/>
    <x v="15"/>
    <x v="0"/>
    <x v="0"/>
    <x v="0"/>
    <n v="17"/>
    <s v="Snohomish Wild"/>
    <x v="1"/>
    <n v="4"/>
    <s v="N"/>
    <n v="1"/>
    <n v="0.03"/>
  </r>
  <r>
    <x v="1"/>
    <n v="16"/>
    <x v="15"/>
    <x v="0"/>
    <x v="0"/>
    <x v="0"/>
    <n v="17"/>
    <s v="Snohomish Wild"/>
    <x v="1"/>
    <n v="5"/>
    <s v="N"/>
    <n v="1"/>
    <n v="0.04"/>
  </r>
  <r>
    <x v="1"/>
    <n v="17"/>
    <x v="16"/>
    <x v="0"/>
    <x v="0"/>
    <x v="0"/>
    <n v="17"/>
    <s v="Snohomish Wild"/>
    <x v="1"/>
    <n v="2"/>
    <s v="N"/>
    <n v="1"/>
    <n v="0"/>
  </r>
  <r>
    <x v="1"/>
    <n v="17"/>
    <x v="16"/>
    <x v="0"/>
    <x v="0"/>
    <x v="0"/>
    <n v="17"/>
    <s v="Snohomish Wild"/>
    <x v="1"/>
    <n v="3"/>
    <s v="N"/>
    <n v="1"/>
    <n v="0"/>
  </r>
  <r>
    <x v="1"/>
    <n v="17"/>
    <x v="16"/>
    <x v="0"/>
    <x v="0"/>
    <x v="0"/>
    <n v="17"/>
    <s v="Snohomish Wild"/>
    <x v="1"/>
    <n v="4"/>
    <s v="N"/>
    <n v="1"/>
    <n v="0"/>
  </r>
  <r>
    <x v="1"/>
    <n v="17"/>
    <x v="16"/>
    <x v="0"/>
    <x v="0"/>
    <x v="0"/>
    <n v="17"/>
    <s v="Snohomish Wild"/>
    <x v="1"/>
    <n v="5"/>
    <s v="N"/>
    <n v="1"/>
    <n v="0"/>
  </r>
  <r>
    <x v="1"/>
    <n v="18"/>
    <x v="17"/>
    <x v="6"/>
    <x v="6"/>
    <x v="6"/>
    <n v="17"/>
    <s v="Snohomish Wild"/>
    <x v="1"/>
    <n v="2"/>
    <s v="N"/>
    <n v="1"/>
    <n v="0"/>
  </r>
  <r>
    <x v="1"/>
    <n v="18"/>
    <x v="17"/>
    <x v="6"/>
    <x v="6"/>
    <x v="6"/>
    <n v="17"/>
    <s v="Snohomish Wild"/>
    <x v="1"/>
    <n v="3"/>
    <s v="N"/>
    <n v="1"/>
    <n v="5.95"/>
  </r>
  <r>
    <x v="1"/>
    <n v="18"/>
    <x v="17"/>
    <x v="6"/>
    <x v="6"/>
    <x v="6"/>
    <n v="17"/>
    <s v="Snohomish Wild"/>
    <x v="1"/>
    <n v="4"/>
    <s v="N"/>
    <n v="1"/>
    <n v="17.54"/>
  </r>
  <r>
    <x v="1"/>
    <n v="18"/>
    <x v="17"/>
    <x v="6"/>
    <x v="6"/>
    <x v="6"/>
    <n v="17"/>
    <s v="Snohomish Wild"/>
    <x v="1"/>
    <n v="5"/>
    <s v="N"/>
    <n v="1"/>
    <n v="0"/>
  </r>
  <r>
    <x v="1"/>
    <n v="19"/>
    <x v="18"/>
    <x v="0"/>
    <x v="0"/>
    <x v="0"/>
    <n v="17"/>
    <s v="Snohomish Wild"/>
    <x v="1"/>
    <n v="2"/>
    <s v="N"/>
    <n v="1"/>
    <n v="26.48"/>
  </r>
  <r>
    <x v="1"/>
    <n v="19"/>
    <x v="18"/>
    <x v="0"/>
    <x v="0"/>
    <x v="0"/>
    <n v="17"/>
    <s v="Snohomish Wild"/>
    <x v="1"/>
    <n v="3"/>
    <s v="N"/>
    <n v="1"/>
    <n v="88.42"/>
  </r>
  <r>
    <x v="1"/>
    <n v="19"/>
    <x v="18"/>
    <x v="0"/>
    <x v="0"/>
    <x v="0"/>
    <n v="17"/>
    <s v="Snohomish Wild"/>
    <x v="1"/>
    <n v="4"/>
    <s v="N"/>
    <n v="1"/>
    <n v="169.98"/>
  </r>
  <r>
    <x v="1"/>
    <n v="19"/>
    <x v="18"/>
    <x v="0"/>
    <x v="0"/>
    <x v="0"/>
    <n v="17"/>
    <s v="Snohomish Wild"/>
    <x v="1"/>
    <n v="5"/>
    <s v="N"/>
    <n v="1"/>
    <n v="0"/>
  </r>
  <r>
    <x v="1"/>
    <n v="20"/>
    <x v="19"/>
    <x v="0"/>
    <x v="0"/>
    <x v="0"/>
    <n v="17"/>
    <s v="Snohomish Wild"/>
    <x v="1"/>
    <n v="2"/>
    <s v="N"/>
    <n v="1"/>
    <n v="9.25"/>
  </r>
  <r>
    <x v="1"/>
    <n v="20"/>
    <x v="19"/>
    <x v="0"/>
    <x v="0"/>
    <x v="0"/>
    <n v="17"/>
    <s v="Snohomish Wild"/>
    <x v="1"/>
    <n v="3"/>
    <s v="N"/>
    <n v="1"/>
    <n v="44.65"/>
  </r>
  <r>
    <x v="1"/>
    <n v="20"/>
    <x v="19"/>
    <x v="0"/>
    <x v="0"/>
    <x v="0"/>
    <n v="17"/>
    <s v="Snohomish Wild"/>
    <x v="1"/>
    <n v="4"/>
    <s v="N"/>
    <n v="1"/>
    <n v="37.96"/>
  </r>
  <r>
    <x v="1"/>
    <n v="20"/>
    <x v="19"/>
    <x v="0"/>
    <x v="0"/>
    <x v="0"/>
    <n v="17"/>
    <s v="Snohomish Wild"/>
    <x v="1"/>
    <n v="5"/>
    <s v="N"/>
    <n v="1"/>
    <n v="10.36"/>
  </r>
  <r>
    <x v="1"/>
    <n v="21"/>
    <x v="20"/>
    <x v="0"/>
    <x v="0"/>
    <x v="0"/>
    <n v="17"/>
    <s v="Snohomish Wild"/>
    <x v="1"/>
    <n v="2"/>
    <s v="N"/>
    <n v="1"/>
    <n v="0"/>
  </r>
  <r>
    <x v="1"/>
    <n v="21"/>
    <x v="20"/>
    <x v="0"/>
    <x v="0"/>
    <x v="0"/>
    <n v="17"/>
    <s v="Snohomish Wild"/>
    <x v="1"/>
    <n v="3"/>
    <s v="N"/>
    <n v="1"/>
    <n v="0.72"/>
  </r>
  <r>
    <x v="1"/>
    <n v="21"/>
    <x v="20"/>
    <x v="0"/>
    <x v="0"/>
    <x v="0"/>
    <n v="17"/>
    <s v="Snohomish Wild"/>
    <x v="1"/>
    <n v="4"/>
    <s v="N"/>
    <n v="1"/>
    <n v="0"/>
  </r>
  <r>
    <x v="1"/>
    <n v="21"/>
    <x v="20"/>
    <x v="0"/>
    <x v="0"/>
    <x v="0"/>
    <n v="17"/>
    <s v="Snohomish Wild"/>
    <x v="1"/>
    <n v="5"/>
    <s v="N"/>
    <n v="1"/>
    <n v="0"/>
  </r>
  <r>
    <x v="1"/>
    <n v="22"/>
    <x v="21"/>
    <x v="0"/>
    <x v="0"/>
    <x v="0"/>
    <n v="17"/>
    <s v="Snohomish Wild"/>
    <x v="1"/>
    <n v="2"/>
    <s v="N"/>
    <n v="1"/>
    <n v="0"/>
  </r>
  <r>
    <x v="1"/>
    <n v="22"/>
    <x v="21"/>
    <x v="0"/>
    <x v="0"/>
    <x v="0"/>
    <n v="17"/>
    <s v="Snohomish Wild"/>
    <x v="1"/>
    <n v="3"/>
    <s v="N"/>
    <n v="1"/>
    <n v="20.98"/>
  </r>
  <r>
    <x v="1"/>
    <n v="22"/>
    <x v="21"/>
    <x v="0"/>
    <x v="0"/>
    <x v="0"/>
    <n v="17"/>
    <s v="Snohomish Wild"/>
    <x v="1"/>
    <n v="4"/>
    <s v="N"/>
    <n v="1"/>
    <n v="2"/>
  </r>
  <r>
    <x v="1"/>
    <n v="22"/>
    <x v="21"/>
    <x v="0"/>
    <x v="0"/>
    <x v="0"/>
    <n v="17"/>
    <s v="Snohomish Wild"/>
    <x v="1"/>
    <n v="5"/>
    <s v="N"/>
    <n v="1"/>
    <n v="10.3"/>
  </r>
  <r>
    <x v="1"/>
    <n v="23"/>
    <x v="22"/>
    <x v="0"/>
    <x v="0"/>
    <x v="0"/>
    <n v="17"/>
    <s v="Snohomish Wild"/>
    <x v="1"/>
    <n v="2"/>
    <s v="N"/>
    <n v="1"/>
    <n v="0"/>
  </r>
  <r>
    <x v="1"/>
    <n v="23"/>
    <x v="22"/>
    <x v="0"/>
    <x v="0"/>
    <x v="0"/>
    <n v="17"/>
    <s v="Snohomish Wild"/>
    <x v="1"/>
    <n v="3"/>
    <s v="N"/>
    <n v="1"/>
    <n v="17.95"/>
  </r>
  <r>
    <x v="1"/>
    <n v="23"/>
    <x v="22"/>
    <x v="0"/>
    <x v="0"/>
    <x v="0"/>
    <n v="17"/>
    <s v="Snohomish Wild"/>
    <x v="1"/>
    <n v="4"/>
    <s v="N"/>
    <n v="1"/>
    <n v="28.86"/>
  </r>
  <r>
    <x v="1"/>
    <n v="23"/>
    <x v="22"/>
    <x v="0"/>
    <x v="0"/>
    <x v="0"/>
    <n v="17"/>
    <s v="Snohomish Wild"/>
    <x v="1"/>
    <n v="5"/>
    <s v="N"/>
    <n v="1"/>
    <n v="4.57"/>
  </r>
  <r>
    <x v="1"/>
    <n v="24"/>
    <x v="23"/>
    <x v="7"/>
    <x v="7"/>
    <x v="7"/>
    <n v="17"/>
    <s v="Snohomish Wild"/>
    <x v="1"/>
    <n v="2"/>
    <s v="N"/>
    <n v="1"/>
    <n v="73.87"/>
  </r>
  <r>
    <x v="1"/>
    <n v="24"/>
    <x v="23"/>
    <x v="7"/>
    <x v="7"/>
    <x v="7"/>
    <n v="17"/>
    <s v="Snohomish Wild"/>
    <x v="1"/>
    <n v="3"/>
    <s v="N"/>
    <n v="1"/>
    <n v="100.01"/>
  </r>
  <r>
    <x v="1"/>
    <n v="24"/>
    <x v="23"/>
    <x v="7"/>
    <x v="7"/>
    <x v="7"/>
    <n v="17"/>
    <s v="Snohomish Wild"/>
    <x v="1"/>
    <n v="4"/>
    <s v="N"/>
    <n v="1"/>
    <n v="67.849999999999994"/>
  </r>
  <r>
    <x v="1"/>
    <n v="24"/>
    <x v="23"/>
    <x v="7"/>
    <x v="7"/>
    <x v="7"/>
    <n v="17"/>
    <s v="Snohomish Wild"/>
    <x v="1"/>
    <n v="5"/>
    <s v="N"/>
    <n v="1"/>
    <n v="0"/>
  </r>
  <r>
    <x v="1"/>
    <n v="25"/>
    <x v="24"/>
    <x v="0"/>
    <x v="0"/>
    <x v="0"/>
    <n v="17"/>
    <s v="Snohomish Wild"/>
    <x v="1"/>
    <n v="2"/>
    <s v="N"/>
    <n v="1"/>
    <n v="0"/>
  </r>
  <r>
    <x v="1"/>
    <n v="25"/>
    <x v="24"/>
    <x v="0"/>
    <x v="0"/>
    <x v="0"/>
    <n v="17"/>
    <s v="Snohomish Wild"/>
    <x v="1"/>
    <n v="3"/>
    <s v="N"/>
    <n v="1"/>
    <n v="0"/>
  </r>
  <r>
    <x v="1"/>
    <n v="25"/>
    <x v="24"/>
    <x v="0"/>
    <x v="0"/>
    <x v="0"/>
    <n v="17"/>
    <s v="Snohomish Wild"/>
    <x v="1"/>
    <n v="4"/>
    <s v="N"/>
    <n v="1"/>
    <n v="0"/>
  </r>
  <r>
    <x v="1"/>
    <n v="25"/>
    <x v="24"/>
    <x v="0"/>
    <x v="0"/>
    <x v="0"/>
    <n v="17"/>
    <s v="Snohomish Wild"/>
    <x v="1"/>
    <n v="5"/>
    <s v="N"/>
    <n v="1"/>
    <n v="10"/>
  </r>
  <r>
    <x v="1"/>
    <n v="1"/>
    <x v="0"/>
    <x v="0"/>
    <x v="0"/>
    <x v="0"/>
    <n v="18"/>
    <s v="WA Coastal Hat"/>
    <x v="1"/>
    <n v="2"/>
    <s v="N"/>
    <n v="1"/>
    <n v="0"/>
  </r>
  <r>
    <x v="1"/>
    <n v="1"/>
    <x v="0"/>
    <x v="0"/>
    <x v="0"/>
    <x v="0"/>
    <n v="18"/>
    <s v="WA Coastal Hat"/>
    <x v="1"/>
    <n v="3"/>
    <s v="N"/>
    <n v="1"/>
    <n v="188.66"/>
  </r>
  <r>
    <x v="1"/>
    <n v="1"/>
    <x v="0"/>
    <x v="0"/>
    <x v="0"/>
    <x v="0"/>
    <n v="18"/>
    <s v="WA Coastal Hat"/>
    <x v="1"/>
    <n v="4"/>
    <s v="N"/>
    <n v="1"/>
    <n v="1616.69"/>
  </r>
  <r>
    <x v="1"/>
    <n v="1"/>
    <x v="0"/>
    <x v="0"/>
    <x v="0"/>
    <x v="0"/>
    <n v="18"/>
    <s v="WA Coastal Hat"/>
    <x v="1"/>
    <n v="5"/>
    <s v="N"/>
    <n v="1"/>
    <n v="685.12"/>
  </r>
  <r>
    <x v="1"/>
    <n v="2"/>
    <x v="1"/>
    <x v="0"/>
    <x v="0"/>
    <x v="0"/>
    <n v="18"/>
    <s v="WA Coastal Hat"/>
    <x v="1"/>
    <n v="2"/>
    <s v="N"/>
    <n v="1"/>
    <n v="0"/>
  </r>
  <r>
    <x v="1"/>
    <n v="2"/>
    <x v="1"/>
    <x v="0"/>
    <x v="0"/>
    <x v="0"/>
    <n v="18"/>
    <s v="WA Coastal Hat"/>
    <x v="1"/>
    <n v="3"/>
    <s v="N"/>
    <n v="1"/>
    <n v="917.72"/>
  </r>
  <r>
    <x v="1"/>
    <n v="2"/>
    <x v="1"/>
    <x v="0"/>
    <x v="0"/>
    <x v="0"/>
    <n v="18"/>
    <s v="WA Coastal Hat"/>
    <x v="1"/>
    <n v="4"/>
    <s v="N"/>
    <n v="1"/>
    <n v="946.88"/>
  </r>
  <r>
    <x v="1"/>
    <n v="2"/>
    <x v="1"/>
    <x v="0"/>
    <x v="0"/>
    <x v="0"/>
    <n v="18"/>
    <s v="WA Coastal Hat"/>
    <x v="1"/>
    <n v="5"/>
    <s v="N"/>
    <n v="1"/>
    <n v="629.16"/>
  </r>
  <r>
    <x v="1"/>
    <n v="3"/>
    <x v="2"/>
    <x v="0"/>
    <x v="0"/>
    <x v="0"/>
    <n v="18"/>
    <s v="WA Coastal Hat"/>
    <x v="1"/>
    <n v="2"/>
    <s v="N"/>
    <n v="1"/>
    <n v="0"/>
  </r>
  <r>
    <x v="1"/>
    <n v="3"/>
    <x v="2"/>
    <x v="0"/>
    <x v="0"/>
    <x v="0"/>
    <n v="18"/>
    <s v="WA Coastal Hat"/>
    <x v="1"/>
    <n v="3"/>
    <s v="N"/>
    <n v="1"/>
    <n v="0.02"/>
  </r>
  <r>
    <x v="1"/>
    <n v="3"/>
    <x v="2"/>
    <x v="0"/>
    <x v="0"/>
    <x v="0"/>
    <n v="18"/>
    <s v="WA Coastal Hat"/>
    <x v="1"/>
    <n v="4"/>
    <s v="N"/>
    <n v="1"/>
    <n v="0.2"/>
  </r>
  <r>
    <x v="1"/>
    <n v="3"/>
    <x v="2"/>
    <x v="0"/>
    <x v="0"/>
    <x v="0"/>
    <n v="18"/>
    <s v="WA Coastal Hat"/>
    <x v="1"/>
    <n v="5"/>
    <s v="N"/>
    <n v="1"/>
    <n v="0.01"/>
  </r>
  <r>
    <x v="1"/>
    <n v="4"/>
    <x v="3"/>
    <x v="1"/>
    <x v="1"/>
    <x v="1"/>
    <n v="18"/>
    <s v="WA Coastal Hat"/>
    <x v="1"/>
    <n v="2"/>
    <s v="N"/>
    <n v="1"/>
    <n v="0"/>
  </r>
  <r>
    <x v="1"/>
    <n v="4"/>
    <x v="3"/>
    <x v="1"/>
    <x v="1"/>
    <x v="1"/>
    <n v="18"/>
    <s v="WA Coastal Hat"/>
    <x v="1"/>
    <n v="3"/>
    <s v="N"/>
    <n v="1"/>
    <n v="2304.88"/>
  </r>
  <r>
    <x v="1"/>
    <n v="4"/>
    <x v="3"/>
    <x v="1"/>
    <x v="1"/>
    <x v="1"/>
    <n v="18"/>
    <s v="WA Coastal Hat"/>
    <x v="1"/>
    <n v="4"/>
    <s v="N"/>
    <n v="1"/>
    <n v="700.53"/>
  </r>
  <r>
    <x v="1"/>
    <n v="4"/>
    <x v="3"/>
    <x v="1"/>
    <x v="1"/>
    <x v="1"/>
    <n v="18"/>
    <s v="WA Coastal Hat"/>
    <x v="1"/>
    <n v="5"/>
    <s v="N"/>
    <n v="1"/>
    <n v="80.16"/>
  </r>
  <r>
    <x v="1"/>
    <n v="5"/>
    <x v="4"/>
    <x v="0"/>
    <x v="0"/>
    <x v="0"/>
    <n v="18"/>
    <s v="WA Coastal Hat"/>
    <x v="1"/>
    <n v="2"/>
    <s v="N"/>
    <n v="1"/>
    <n v="0"/>
  </r>
  <r>
    <x v="1"/>
    <n v="5"/>
    <x v="4"/>
    <x v="0"/>
    <x v="0"/>
    <x v="0"/>
    <n v="18"/>
    <s v="WA Coastal Hat"/>
    <x v="1"/>
    <n v="3"/>
    <s v="N"/>
    <n v="1"/>
    <n v="356.92"/>
  </r>
  <r>
    <x v="1"/>
    <n v="5"/>
    <x v="4"/>
    <x v="0"/>
    <x v="0"/>
    <x v="0"/>
    <n v="18"/>
    <s v="WA Coastal Hat"/>
    <x v="1"/>
    <n v="4"/>
    <s v="N"/>
    <n v="1"/>
    <n v="0"/>
  </r>
  <r>
    <x v="1"/>
    <n v="5"/>
    <x v="4"/>
    <x v="0"/>
    <x v="0"/>
    <x v="0"/>
    <n v="18"/>
    <s v="WA Coastal Hat"/>
    <x v="1"/>
    <n v="5"/>
    <s v="N"/>
    <n v="1"/>
    <n v="0"/>
  </r>
  <r>
    <x v="1"/>
    <n v="6"/>
    <x v="5"/>
    <x v="0"/>
    <x v="0"/>
    <x v="0"/>
    <n v="18"/>
    <s v="WA Coastal Hat"/>
    <x v="1"/>
    <n v="2"/>
    <s v="N"/>
    <n v="1"/>
    <n v="0"/>
  </r>
  <r>
    <x v="1"/>
    <n v="6"/>
    <x v="5"/>
    <x v="0"/>
    <x v="0"/>
    <x v="0"/>
    <n v="18"/>
    <s v="WA Coastal Hat"/>
    <x v="1"/>
    <n v="3"/>
    <s v="N"/>
    <n v="1"/>
    <n v="0"/>
  </r>
  <r>
    <x v="1"/>
    <n v="6"/>
    <x v="5"/>
    <x v="0"/>
    <x v="0"/>
    <x v="0"/>
    <n v="18"/>
    <s v="WA Coastal Hat"/>
    <x v="1"/>
    <n v="4"/>
    <s v="N"/>
    <n v="1"/>
    <n v="0"/>
  </r>
  <r>
    <x v="1"/>
    <n v="6"/>
    <x v="5"/>
    <x v="0"/>
    <x v="0"/>
    <x v="0"/>
    <n v="18"/>
    <s v="WA Coastal Hat"/>
    <x v="1"/>
    <n v="5"/>
    <s v="N"/>
    <n v="1"/>
    <n v="0"/>
  </r>
  <r>
    <x v="1"/>
    <n v="7"/>
    <x v="6"/>
    <x v="2"/>
    <x v="2"/>
    <x v="2"/>
    <n v="18"/>
    <s v="WA Coastal Hat"/>
    <x v="1"/>
    <n v="2"/>
    <s v="N"/>
    <n v="1"/>
    <n v="378.35"/>
  </r>
  <r>
    <x v="1"/>
    <n v="7"/>
    <x v="6"/>
    <x v="2"/>
    <x v="2"/>
    <x v="2"/>
    <n v="18"/>
    <s v="WA Coastal Hat"/>
    <x v="1"/>
    <n v="3"/>
    <s v="N"/>
    <n v="1"/>
    <n v="0"/>
  </r>
  <r>
    <x v="1"/>
    <n v="7"/>
    <x v="6"/>
    <x v="2"/>
    <x v="2"/>
    <x v="2"/>
    <n v="18"/>
    <s v="WA Coastal Hat"/>
    <x v="1"/>
    <n v="4"/>
    <s v="N"/>
    <n v="1"/>
    <n v="137.9"/>
  </r>
  <r>
    <x v="1"/>
    <n v="7"/>
    <x v="6"/>
    <x v="2"/>
    <x v="2"/>
    <x v="2"/>
    <n v="18"/>
    <s v="WA Coastal Hat"/>
    <x v="1"/>
    <n v="5"/>
    <s v="N"/>
    <n v="1"/>
    <n v="0"/>
  </r>
  <r>
    <x v="1"/>
    <n v="8"/>
    <x v="7"/>
    <x v="3"/>
    <x v="3"/>
    <x v="3"/>
    <n v="18"/>
    <s v="WA Coastal Hat"/>
    <x v="1"/>
    <n v="2"/>
    <s v="N"/>
    <n v="1"/>
    <n v="0"/>
  </r>
  <r>
    <x v="1"/>
    <n v="8"/>
    <x v="7"/>
    <x v="3"/>
    <x v="3"/>
    <x v="3"/>
    <n v="18"/>
    <s v="WA Coastal Hat"/>
    <x v="1"/>
    <n v="3"/>
    <s v="N"/>
    <n v="1"/>
    <n v="17.100000000000001"/>
  </r>
  <r>
    <x v="1"/>
    <n v="8"/>
    <x v="7"/>
    <x v="3"/>
    <x v="3"/>
    <x v="3"/>
    <n v="18"/>
    <s v="WA Coastal Hat"/>
    <x v="1"/>
    <n v="4"/>
    <s v="N"/>
    <n v="1"/>
    <n v="16.89"/>
  </r>
  <r>
    <x v="1"/>
    <n v="8"/>
    <x v="7"/>
    <x v="3"/>
    <x v="3"/>
    <x v="3"/>
    <n v="18"/>
    <s v="WA Coastal Hat"/>
    <x v="1"/>
    <n v="5"/>
    <s v="N"/>
    <n v="1"/>
    <n v="17.77"/>
  </r>
  <r>
    <x v="1"/>
    <n v="9"/>
    <x v="8"/>
    <x v="0"/>
    <x v="0"/>
    <x v="0"/>
    <n v="18"/>
    <s v="WA Coastal Hat"/>
    <x v="1"/>
    <n v="2"/>
    <s v="N"/>
    <n v="1"/>
    <n v="6.82"/>
  </r>
  <r>
    <x v="1"/>
    <n v="9"/>
    <x v="8"/>
    <x v="0"/>
    <x v="0"/>
    <x v="0"/>
    <n v="18"/>
    <s v="WA Coastal Hat"/>
    <x v="1"/>
    <n v="3"/>
    <s v="N"/>
    <n v="1"/>
    <n v="3.55"/>
  </r>
  <r>
    <x v="1"/>
    <n v="9"/>
    <x v="8"/>
    <x v="0"/>
    <x v="0"/>
    <x v="0"/>
    <n v="18"/>
    <s v="WA Coastal Hat"/>
    <x v="1"/>
    <n v="4"/>
    <s v="N"/>
    <n v="1"/>
    <n v="0"/>
  </r>
  <r>
    <x v="1"/>
    <n v="9"/>
    <x v="8"/>
    <x v="0"/>
    <x v="0"/>
    <x v="0"/>
    <n v="18"/>
    <s v="WA Coastal Hat"/>
    <x v="1"/>
    <n v="5"/>
    <s v="N"/>
    <n v="1"/>
    <n v="0"/>
  </r>
  <r>
    <x v="1"/>
    <n v="10"/>
    <x v="9"/>
    <x v="4"/>
    <x v="4"/>
    <x v="4"/>
    <n v="18"/>
    <s v="WA Coastal Hat"/>
    <x v="1"/>
    <n v="2"/>
    <s v="N"/>
    <n v="1"/>
    <n v="13.29"/>
  </r>
  <r>
    <x v="1"/>
    <n v="10"/>
    <x v="9"/>
    <x v="4"/>
    <x v="4"/>
    <x v="4"/>
    <n v="18"/>
    <s v="WA Coastal Hat"/>
    <x v="1"/>
    <n v="3"/>
    <s v="N"/>
    <n v="1"/>
    <n v="86.91"/>
  </r>
  <r>
    <x v="1"/>
    <n v="10"/>
    <x v="9"/>
    <x v="4"/>
    <x v="4"/>
    <x v="4"/>
    <n v="18"/>
    <s v="WA Coastal Hat"/>
    <x v="1"/>
    <n v="4"/>
    <s v="N"/>
    <n v="1"/>
    <n v="0"/>
  </r>
  <r>
    <x v="1"/>
    <n v="10"/>
    <x v="9"/>
    <x v="4"/>
    <x v="4"/>
    <x v="4"/>
    <n v="18"/>
    <s v="WA Coastal Hat"/>
    <x v="1"/>
    <n v="5"/>
    <s v="N"/>
    <n v="1"/>
    <n v="0"/>
  </r>
  <r>
    <x v="1"/>
    <n v="11"/>
    <x v="10"/>
    <x v="5"/>
    <x v="5"/>
    <x v="5"/>
    <n v="18"/>
    <s v="WA Coastal Hat"/>
    <x v="1"/>
    <n v="2"/>
    <s v="N"/>
    <n v="1"/>
    <n v="0.25"/>
  </r>
  <r>
    <x v="1"/>
    <n v="11"/>
    <x v="10"/>
    <x v="5"/>
    <x v="5"/>
    <x v="5"/>
    <n v="18"/>
    <s v="WA Coastal Hat"/>
    <x v="1"/>
    <n v="3"/>
    <s v="N"/>
    <n v="1"/>
    <n v="0"/>
  </r>
  <r>
    <x v="1"/>
    <n v="11"/>
    <x v="10"/>
    <x v="5"/>
    <x v="5"/>
    <x v="5"/>
    <n v="18"/>
    <s v="WA Coastal Hat"/>
    <x v="1"/>
    <n v="4"/>
    <s v="N"/>
    <n v="1"/>
    <n v="0"/>
  </r>
  <r>
    <x v="1"/>
    <n v="11"/>
    <x v="10"/>
    <x v="5"/>
    <x v="5"/>
    <x v="5"/>
    <n v="18"/>
    <s v="WA Coastal Hat"/>
    <x v="1"/>
    <n v="5"/>
    <s v="N"/>
    <n v="1"/>
    <n v="0"/>
  </r>
  <r>
    <x v="1"/>
    <n v="12"/>
    <x v="11"/>
    <x v="0"/>
    <x v="0"/>
    <x v="0"/>
    <n v="18"/>
    <s v="WA Coastal Hat"/>
    <x v="1"/>
    <n v="2"/>
    <s v="N"/>
    <n v="1"/>
    <n v="0"/>
  </r>
  <r>
    <x v="1"/>
    <n v="12"/>
    <x v="11"/>
    <x v="0"/>
    <x v="0"/>
    <x v="0"/>
    <n v="18"/>
    <s v="WA Coastal Hat"/>
    <x v="1"/>
    <n v="3"/>
    <s v="N"/>
    <n v="1"/>
    <n v="7.65"/>
  </r>
  <r>
    <x v="1"/>
    <n v="12"/>
    <x v="11"/>
    <x v="0"/>
    <x v="0"/>
    <x v="0"/>
    <n v="18"/>
    <s v="WA Coastal Hat"/>
    <x v="1"/>
    <n v="4"/>
    <s v="N"/>
    <n v="1"/>
    <n v="67.13"/>
  </r>
  <r>
    <x v="1"/>
    <n v="12"/>
    <x v="11"/>
    <x v="0"/>
    <x v="0"/>
    <x v="0"/>
    <n v="18"/>
    <s v="WA Coastal Hat"/>
    <x v="1"/>
    <n v="5"/>
    <s v="N"/>
    <n v="1"/>
    <n v="0"/>
  </r>
  <r>
    <x v="1"/>
    <n v="13"/>
    <x v="12"/>
    <x v="0"/>
    <x v="0"/>
    <x v="0"/>
    <n v="18"/>
    <s v="WA Coastal Hat"/>
    <x v="1"/>
    <n v="2"/>
    <s v="N"/>
    <n v="1"/>
    <n v="0"/>
  </r>
  <r>
    <x v="1"/>
    <n v="13"/>
    <x v="12"/>
    <x v="0"/>
    <x v="0"/>
    <x v="0"/>
    <n v="18"/>
    <s v="WA Coastal Hat"/>
    <x v="1"/>
    <n v="3"/>
    <s v="N"/>
    <n v="1"/>
    <n v="0"/>
  </r>
  <r>
    <x v="1"/>
    <n v="13"/>
    <x v="12"/>
    <x v="0"/>
    <x v="0"/>
    <x v="0"/>
    <n v="18"/>
    <s v="WA Coastal Hat"/>
    <x v="1"/>
    <n v="4"/>
    <s v="N"/>
    <n v="1"/>
    <n v="0"/>
  </r>
  <r>
    <x v="1"/>
    <n v="13"/>
    <x v="12"/>
    <x v="0"/>
    <x v="0"/>
    <x v="0"/>
    <n v="18"/>
    <s v="WA Coastal Hat"/>
    <x v="1"/>
    <n v="5"/>
    <s v="N"/>
    <n v="1"/>
    <n v="0"/>
  </r>
  <r>
    <x v="1"/>
    <n v="14"/>
    <x v="13"/>
    <x v="0"/>
    <x v="0"/>
    <x v="0"/>
    <n v="18"/>
    <s v="WA Coastal Hat"/>
    <x v="1"/>
    <n v="2"/>
    <s v="N"/>
    <n v="1"/>
    <n v="189.48"/>
  </r>
  <r>
    <x v="1"/>
    <n v="14"/>
    <x v="13"/>
    <x v="0"/>
    <x v="0"/>
    <x v="0"/>
    <n v="18"/>
    <s v="WA Coastal Hat"/>
    <x v="1"/>
    <n v="3"/>
    <s v="N"/>
    <n v="1"/>
    <n v="1560.01"/>
  </r>
  <r>
    <x v="1"/>
    <n v="14"/>
    <x v="13"/>
    <x v="0"/>
    <x v="0"/>
    <x v="0"/>
    <n v="18"/>
    <s v="WA Coastal Hat"/>
    <x v="1"/>
    <n v="4"/>
    <s v="N"/>
    <n v="1"/>
    <n v="3372.25"/>
  </r>
  <r>
    <x v="1"/>
    <n v="14"/>
    <x v="13"/>
    <x v="0"/>
    <x v="0"/>
    <x v="0"/>
    <n v="18"/>
    <s v="WA Coastal Hat"/>
    <x v="1"/>
    <n v="5"/>
    <s v="N"/>
    <n v="1"/>
    <n v="1552.37"/>
  </r>
  <r>
    <x v="1"/>
    <n v="15"/>
    <x v="14"/>
    <x v="0"/>
    <x v="0"/>
    <x v="0"/>
    <n v="18"/>
    <s v="WA Coastal Hat"/>
    <x v="1"/>
    <n v="2"/>
    <s v="N"/>
    <n v="1"/>
    <n v="0"/>
  </r>
  <r>
    <x v="1"/>
    <n v="15"/>
    <x v="14"/>
    <x v="0"/>
    <x v="0"/>
    <x v="0"/>
    <n v="18"/>
    <s v="WA Coastal Hat"/>
    <x v="1"/>
    <n v="3"/>
    <s v="N"/>
    <n v="1"/>
    <n v="0"/>
  </r>
  <r>
    <x v="1"/>
    <n v="15"/>
    <x v="14"/>
    <x v="0"/>
    <x v="0"/>
    <x v="0"/>
    <n v="18"/>
    <s v="WA Coastal Hat"/>
    <x v="1"/>
    <n v="4"/>
    <s v="N"/>
    <n v="1"/>
    <n v="0"/>
  </r>
  <r>
    <x v="1"/>
    <n v="15"/>
    <x v="14"/>
    <x v="0"/>
    <x v="0"/>
    <x v="0"/>
    <n v="18"/>
    <s v="WA Coastal Hat"/>
    <x v="1"/>
    <n v="5"/>
    <s v="N"/>
    <n v="1"/>
    <n v="0"/>
  </r>
  <r>
    <x v="1"/>
    <n v="16"/>
    <x v="15"/>
    <x v="0"/>
    <x v="0"/>
    <x v="0"/>
    <n v="18"/>
    <s v="WA Coastal Hat"/>
    <x v="1"/>
    <n v="2"/>
    <s v="N"/>
    <n v="1"/>
    <n v="0.15"/>
  </r>
  <r>
    <x v="1"/>
    <n v="16"/>
    <x v="15"/>
    <x v="0"/>
    <x v="0"/>
    <x v="0"/>
    <n v="18"/>
    <s v="WA Coastal Hat"/>
    <x v="1"/>
    <n v="3"/>
    <s v="N"/>
    <n v="1"/>
    <n v="0"/>
  </r>
  <r>
    <x v="1"/>
    <n v="16"/>
    <x v="15"/>
    <x v="0"/>
    <x v="0"/>
    <x v="0"/>
    <n v="18"/>
    <s v="WA Coastal Hat"/>
    <x v="1"/>
    <n v="4"/>
    <s v="N"/>
    <n v="1"/>
    <n v="0"/>
  </r>
  <r>
    <x v="1"/>
    <n v="16"/>
    <x v="15"/>
    <x v="0"/>
    <x v="0"/>
    <x v="0"/>
    <n v="18"/>
    <s v="WA Coastal Hat"/>
    <x v="1"/>
    <n v="5"/>
    <s v="N"/>
    <n v="1"/>
    <n v="0.23"/>
  </r>
  <r>
    <x v="1"/>
    <n v="17"/>
    <x v="16"/>
    <x v="0"/>
    <x v="0"/>
    <x v="0"/>
    <n v="18"/>
    <s v="WA Coastal Hat"/>
    <x v="1"/>
    <n v="2"/>
    <s v="N"/>
    <n v="1"/>
    <n v="0"/>
  </r>
  <r>
    <x v="1"/>
    <n v="17"/>
    <x v="16"/>
    <x v="0"/>
    <x v="0"/>
    <x v="0"/>
    <n v="18"/>
    <s v="WA Coastal Hat"/>
    <x v="1"/>
    <n v="3"/>
    <s v="N"/>
    <n v="1"/>
    <n v="0"/>
  </r>
  <r>
    <x v="1"/>
    <n v="17"/>
    <x v="16"/>
    <x v="0"/>
    <x v="0"/>
    <x v="0"/>
    <n v="18"/>
    <s v="WA Coastal Hat"/>
    <x v="1"/>
    <n v="4"/>
    <s v="N"/>
    <n v="1"/>
    <n v="0"/>
  </r>
  <r>
    <x v="1"/>
    <n v="17"/>
    <x v="16"/>
    <x v="0"/>
    <x v="0"/>
    <x v="0"/>
    <n v="18"/>
    <s v="WA Coastal Hat"/>
    <x v="1"/>
    <n v="5"/>
    <s v="N"/>
    <n v="1"/>
    <n v="0"/>
  </r>
  <r>
    <x v="1"/>
    <n v="18"/>
    <x v="17"/>
    <x v="6"/>
    <x v="6"/>
    <x v="6"/>
    <n v="18"/>
    <s v="WA Coastal Hat"/>
    <x v="1"/>
    <n v="2"/>
    <s v="N"/>
    <n v="1"/>
    <n v="158.62"/>
  </r>
  <r>
    <x v="1"/>
    <n v="18"/>
    <x v="17"/>
    <x v="6"/>
    <x v="6"/>
    <x v="6"/>
    <n v="18"/>
    <s v="WA Coastal Hat"/>
    <x v="1"/>
    <n v="3"/>
    <s v="N"/>
    <n v="1"/>
    <n v="176.76"/>
  </r>
  <r>
    <x v="1"/>
    <n v="18"/>
    <x v="17"/>
    <x v="6"/>
    <x v="6"/>
    <x v="6"/>
    <n v="18"/>
    <s v="WA Coastal Hat"/>
    <x v="1"/>
    <n v="4"/>
    <s v="N"/>
    <n v="1"/>
    <n v="192.81"/>
  </r>
  <r>
    <x v="1"/>
    <n v="18"/>
    <x v="17"/>
    <x v="6"/>
    <x v="6"/>
    <x v="6"/>
    <n v="18"/>
    <s v="WA Coastal Hat"/>
    <x v="1"/>
    <n v="5"/>
    <s v="N"/>
    <n v="1"/>
    <n v="92.08"/>
  </r>
  <r>
    <x v="1"/>
    <n v="19"/>
    <x v="18"/>
    <x v="0"/>
    <x v="0"/>
    <x v="0"/>
    <n v="18"/>
    <s v="WA Coastal Hat"/>
    <x v="1"/>
    <n v="2"/>
    <s v="N"/>
    <n v="1"/>
    <n v="0"/>
  </r>
  <r>
    <x v="1"/>
    <n v="19"/>
    <x v="18"/>
    <x v="0"/>
    <x v="0"/>
    <x v="0"/>
    <n v="18"/>
    <s v="WA Coastal Hat"/>
    <x v="1"/>
    <n v="3"/>
    <s v="N"/>
    <n v="1"/>
    <n v="0"/>
  </r>
  <r>
    <x v="1"/>
    <n v="19"/>
    <x v="18"/>
    <x v="0"/>
    <x v="0"/>
    <x v="0"/>
    <n v="18"/>
    <s v="WA Coastal Hat"/>
    <x v="1"/>
    <n v="4"/>
    <s v="N"/>
    <n v="1"/>
    <n v="0"/>
  </r>
  <r>
    <x v="1"/>
    <n v="19"/>
    <x v="18"/>
    <x v="0"/>
    <x v="0"/>
    <x v="0"/>
    <n v="18"/>
    <s v="WA Coastal Hat"/>
    <x v="1"/>
    <n v="5"/>
    <s v="N"/>
    <n v="1"/>
    <n v="0"/>
  </r>
  <r>
    <x v="1"/>
    <n v="20"/>
    <x v="19"/>
    <x v="0"/>
    <x v="0"/>
    <x v="0"/>
    <n v="18"/>
    <s v="WA Coastal Hat"/>
    <x v="1"/>
    <n v="2"/>
    <s v="N"/>
    <n v="1"/>
    <n v="0"/>
  </r>
  <r>
    <x v="1"/>
    <n v="20"/>
    <x v="19"/>
    <x v="0"/>
    <x v="0"/>
    <x v="0"/>
    <n v="18"/>
    <s v="WA Coastal Hat"/>
    <x v="1"/>
    <n v="3"/>
    <s v="N"/>
    <n v="1"/>
    <n v="254.86"/>
  </r>
  <r>
    <x v="1"/>
    <n v="20"/>
    <x v="19"/>
    <x v="0"/>
    <x v="0"/>
    <x v="0"/>
    <n v="18"/>
    <s v="WA Coastal Hat"/>
    <x v="1"/>
    <n v="4"/>
    <s v="N"/>
    <n v="1"/>
    <n v="108.24"/>
  </r>
  <r>
    <x v="1"/>
    <n v="20"/>
    <x v="19"/>
    <x v="0"/>
    <x v="0"/>
    <x v="0"/>
    <n v="18"/>
    <s v="WA Coastal Hat"/>
    <x v="1"/>
    <n v="5"/>
    <s v="N"/>
    <n v="1"/>
    <n v="12.94"/>
  </r>
  <r>
    <x v="1"/>
    <n v="21"/>
    <x v="20"/>
    <x v="0"/>
    <x v="0"/>
    <x v="0"/>
    <n v="18"/>
    <s v="WA Coastal Hat"/>
    <x v="1"/>
    <n v="2"/>
    <s v="N"/>
    <n v="1"/>
    <n v="0"/>
  </r>
  <r>
    <x v="1"/>
    <n v="21"/>
    <x v="20"/>
    <x v="0"/>
    <x v="0"/>
    <x v="0"/>
    <n v="18"/>
    <s v="WA Coastal Hat"/>
    <x v="1"/>
    <n v="3"/>
    <s v="N"/>
    <n v="1"/>
    <n v="0"/>
  </r>
  <r>
    <x v="1"/>
    <n v="21"/>
    <x v="20"/>
    <x v="0"/>
    <x v="0"/>
    <x v="0"/>
    <n v="18"/>
    <s v="WA Coastal Hat"/>
    <x v="1"/>
    <n v="4"/>
    <s v="N"/>
    <n v="1"/>
    <n v="34.9"/>
  </r>
  <r>
    <x v="1"/>
    <n v="21"/>
    <x v="20"/>
    <x v="0"/>
    <x v="0"/>
    <x v="0"/>
    <n v="18"/>
    <s v="WA Coastal Hat"/>
    <x v="1"/>
    <n v="5"/>
    <s v="N"/>
    <n v="1"/>
    <n v="0"/>
  </r>
  <r>
    <x v="1"/>
    <n v="22"/>
    <x v="21"/>
    <x v="0"/>
    <x v="0"/>
    <x v="0"/>
    <n v="18"/>
    <s v="WA Coastal Hat"/>
    <x v="1"/>
    <n v="2"/>
    <s v="N"/>
    <n v="1"/>
    <n v="0"/>
  </r>
  <r>
    <x v="1"/>
    <n v="22"/>
    <x v="21"/>
    <x v="0"/>
    <x v="0"/>
    <x v="0"/>
    <n v="18"/>
    <s v="WA Coastal Hat"/>
    <x v="1"/>
    <n v="3"/>
    <s v="N"/>
    <n v="1"/>
    <n v="194.75"/>
  </r>
  <r>
    <x v="1"/>
    <n v="22"/>
    <x v="21"/>
    <x v="0"/>
    <x v="0"/>
    <x v="0"/>
    <n v="18"/>
    <s v="WA Coastal Hat"/>
    <x v="1"/>
    <n v="4"/>
    <s v="N"/>
    <n v="1"/>
    <n v="0"/>
  </r>
  <r>
    <x v="1"/>
    <n v="22"/>
    <x v="21"/>
    <x v="0"/>
    <x v="0"/>
    <x v="0"/>
    <n v="18"/>
    <s v="WA Coastal Hat"/>
    <x v="1"/>
    <n v="5"/>
    <s v="N"/>
    <n v="1"/>
    <n v="0"/>
  </r>
  <r>
    <x v="1"/>
    <n v="23"/>
    <x v="22"/>
    <x v="0"/>
    <x v="0"/>
    <x v="0"/>
    <n v="18"/>
    <s v="WA Coastal Hat"/>
    <x v="1"/>
    <n v="2"/>
    <s v="N"/>
    <n v="1"/>
    <n v="0"/>
  </r>
  <r>
    <x v="1"/>
    <n v="23"/>
    <x v="22"/>
    <x v="0"/>
    <x v="0"/>
    <x v="0"/>
    <n v="18"/>
    <s v="WA Coastal Hat"/>
    <x v="1"/>
    <n v="3"/>
    <s v="N"/>
    <n v="1"/>
    <n v="0"/>
  </r>
  <r>
    <x v="1"/>
    <n v="23"/>
    <x v="22"/>
    <x v="0"/>
    <x v="0"/>
    <x v="0"/>
    <n v="18"/>
    <s v="WA Coastal Hat"/>
    <x v="1"/>
    <n v="4"/>
    <s v="N"/>
    <n v="1"/>
    <n v="0"/>
  </r>
  <r>
    <x v="1"/>
    <n v="23"/>
    <x v="22"/>
    <x v="0"/>
    <x v="0"/>
    <x v="0"/>
    <n v="18"/>
    <s v="WA Coastal Hat"/>
    <x v="1"/>
    <n v="5"/>
    <s v="N"/>
    <n v="1"/>
    <n v="0"/>
  </r>
  <r>
    <x v="1"/>
    <n v="24"/>
    <x v="23"/>
    <x v="7"/>
    <x v="7"/>
    <x v="7"/>
    <n v="18"/>
    <s v="WA Coastal Hat"/>
    <x v="1"/>
    <n v="2"/>
    <s v="N"/>
    <n v="1"/>
    <n v="0"/>
  </r>
  <r>
    <x v="1"/>
    <n v="24"/>
    <x v="23"/>
    <x v="7"/>
    <x v="7"/>
    <x v="7"/>
    <n v="18"/>
    <s v="WA Coastal Hat"/>
    <x v="1"/>
    <n v="3"/>
    <s v="N"/>
    <n v="1"/>
    <n v="381.79"/>
  </r>
  <r>
    <x v="1"/>
    <n v="24"/>
    <x v="23"/>
    <x v="7"/>
    <x v="7"/>
    <x v="7"/>
    <n v="18"/>
    <s v="WA Coastal Hat"/>
    <x v="1"/>
    <n v="4"/>
    <s v="N"/>
    <n v="1"/>
    <n v="0"/>
  </r>
  <r>
    <x v="1"/>
    <n v="24"/>
    <x v="23"/>
    <x v="7"/>
    <x v="7"/>
    <x v="7"/>
    <n v="18"/>
    <s v="WA Coastal Hat"/>
    <x v="1"/>
    <n v="5"/>
    <s v="N"/>
    <n v="1"/>
    <n v="0"/>
  </r>
  <r>
    <x v="1"/>
    <n v="25"/>
    <x v="24"/>
    <x v="0"/>
    <x v="0"/>
    <x v="0"/>
    <n v="18"/>
    <s v="WA Coastal Hat"/>
    <x v="1"/>
    <n v="2"/>
    <s v="N"/>
    <n v="1"/>
    <n v="0"/>
  </r>
  <r>
    <x v="1"/>
    <n v="25"/>
    <x v="24"/>
    <x v="0"/>
    <x v="0"/>
    <x v="0"/>
    <n v="18"/>
    <s v="WA Coastal Hat"/>
    <x v="1"/>
    <n v="3"/>
    <s v="N"/>
    <n v="1"/>
    <n v="0"/>
  </r>
  <r>
    <x v="1"/>
    <n v="25"/>
    <x v="24"/>
    <x v="0"/>
    <x v="0"/>
    <x v="0"/>
    <n v="18"/>
    <s v="WA Coastal Hat"/>
    <x v="1"/>
    <n v="4"/>
    <s v="N"/>
    <n v="1"/>
    <n v="0"/>
  </r>
  <r>
    <x v="1"/>
    <n v="25"/>
    <x v="24"/>
    <x v="0"/>
    <x v="0"/>
    <x v="0"/>
    <n v="18"/>
    <s v="WA Coastal Hat"/>
    <x v="1"/>
    <n v="5"/>
    <s v="N"/>
    <n v="1"/>
    <n v="0"/>
  </r>
  <r>
    <x v="1"/>
    <n v="1"/>
    <x v="0"/>
    <x v="0"/>
    <x v="0"/>
    <x v="0"/>
    <n v="19"/>
    <s v="UpRiver Brights"/>
    <x v="1"/>
    <n v="2"/>
    <s v="N"/>
    <n v="1"/>
    <n v="0"/>
  </r>
  <r>
    <x v="1"/>
    <n v="1"/>
    <x v="0"/>
    <x v="0"/>
    <x v="0"/>
    <x v="0"/>
    <n v="19"/>
    <s v="UpRiver Brights"/>
    <x v="1"/>
    <n v="3"/>
    <s v="N"/>
    <n v="1"/>
    <n v="2299.6"/>
  </r>
  <r>
    <x v="1"/>
    <n v="1"/>
    <x v="0"/>
    <x v="0"/>
    <x v="0"/>
    <x v="0"/>
    <n v="19"/>
    <s v="UpRiver Brights"/>
    <x v="1"/>
    <n v="4"/>
    <s v="N"/>
    <n v="1"/>
    <n v="7730.07"/>
  </r>
  <r>
    <x v="1"/>
    <n v="1"/>
    <x v="0"/>
    <x v="0"/>
    <x v="0"/>
    <x v="0"/>
    <n v="19"/>
    <s v="UpRiver Brights"/>
    <x v="1"/>
    <n v="5"/>
    <s v="N"/>
    <n v="1"/>
    <n v="2540.1799999999998"/>
  </r>
  <r>
    <x v="1"/>
    <n v="2"/>
    <x v="1"/>
    <x v="0"/>
    <x v="0"/>
    <x v="0"/>
    <n v="19"/>
    <s v="UpRiver Brights"/>
    <x v="1"/>
    <n v="2"/>
    <s v="N"/>
    <n v="1"/>
    <n v="0"/>
  </r>
  <r>
    <x v="1"/>
    <n v="2"/>
    <x v="1"/>
    <x v="0"/>
    <x v="0"/>
    <x v="0"/>
    <n v="19"/>
    <s v="UpRiver Brights"/>
    <x v="1"/>
    <n v="3"/>
    <s v="N"/>
    <n v="1"/>
    <n v="0"/>
  </r>
  <r>
    <x v="1"/>
    <n v="2"/>
    <x v="1"/>
    <x v="0"/>
    <x v="0"/>
    <x v="0"/>
    <n v="19"/>
    <s v="UpRiver Brights"/>
    <x v="1"/>
    <n v="4"/>
    <s v="N"/>
    <n v="1"/>
    <n v="0"/>
  </r>
  <r>
    <x v="1"/>
    <n v="2"/>
    <x v="1"/>
    <x v="0"/>
    <x v="0"/>
    <x v="0"/>
    <n v="19"/>
    <s v="UpRiver Brights"/>
    <x v="1"/>
    <n v="5"/>
    <s v="N"/>
    <n v="1"/>
    <n v="0"/>
  </r>
  <r>
    <x v="1"/>
    <n v="3"/>
    <x v="2"/>
    <x v="0"/>
    <x v="0"/>
    <x v="0"/>
    <n v="19"/>
    <s v="UpRiver Brights"/>
    <x v="1"/>
    <n v="2"/>
    <s v="N"/>
    <n v="1"/>
    <n v="0"/>
  </r>
  <r>
    <x v="1"/>
    <n v="3"/>
    <x v="2"/>
    <x v="0"/>
    <x v="0"/>
    <x v="0"/>
    <n v="19"/>
    <s v="UpRiver Brights"/>
    <x v="1"/>
    <n v="3"/>
    <s v="N"/>
    <n v="1"/>
    <n v="0.38"/>
  </r>
  <r>
    <x v="1"/>
    <n v="3"/>
    <x v="2"/>
    <x v="0"/>
    <x v="0"/>
    <x v="0"/>
    <n v="19"/>
    <s v="UpRiver Brights"/>
    <x v="1"/>
    <n v="4"/>
    <s v="N"/>
    <n v="1"/>
    <n v="0.33"/>
  </r>
  <r>
    <x v="1"/>
    <n v="3"/>
    <x v="2"/>
    <x v="0"/>
    <x v="0"/>
    <x v="0"/>
    <n v="19"/>
    <s v="UpRiver Brights"/>
    <x v="1"/>
    <n v="5"/>
    <s v="N"/>
    <n v="1"/>
    <n v="0.03"/>
  </r>
  <r>
    <x v="1"/>
    <n v="4"/>
    <x v="3"/>
    <x v="1"/>
    <x v="1"/>
    <x v="1"/>
    <n v="19"/>
    <s v="UpRiver Brights"/>
    <x v="1"/>
    <n v="2"/>
    <s v="N"/>
    <n v="1"/>
    <n v="3.08"/>
  </r>
  <r>
    <x v="1"/>
    <n v="4"/>
    <x v="3"/>
    <x v="1"/>
    <x v="1"/>
    <x v="1"/>
    <n v="19"/>
    <s v="UpRiver Brights"/>
    <x v="1"/>
    <n v="3"/>
    <s v="N"/>
    <n v="1"/>
    <n v="1542.59"/>
  </r>
  <r>
    <x v="1"/>
    <n v="4"/>
    <x v="3"/>
    <x v="1"/>
    <x v="1"/>
    <x v="1"/>
    <n v="19"/>
    <s v="UpRiver Brights"/>
    <x v="1"/>
    <n v="4"/>
    <s v="N"/>
    <n v="1"/>
    <n v="350.68"/>
  </r>
  <r>
    <x v="1"/>
    <n v="4"/>
    <x v="3"/>
    <x v="1"/>
    <x v="1"/>
    <x v="1"/>
    <n v="19"/>
    <s v="UpRiver Brights"/>
    <x v="1"/>
    <n v="5"/>
    <s v="N"/>
    <n v="1"/>
    <n v="37.39"/>
  </r>
  <r>
    <x v="1"/>
    <n v="5"/>
    <x v="4"/>
    <x v="0"/>
    <x v="0"/>
    <x v="0"/>
    <n v="19"/>
    <s v="UpRiver Brights"/>
    <x v="1"/>
    <n v="2"/>
    <s v="N"/>
    <n v="1"/>
    <n v="0"/>
  </r>
  <r>
    <x v="1"/>
    <n v="5"/>
    <x v="4"/>
    <x v="0"/>
    <x v="0"/>
    <x v="0"/>
    <n v="19"/>
    <s v="UpRiver Brights"/>
    <x v="1"/>
    <n v="3"/>
    <s v="N"/>
    <n v="1"/>
    <n v="733.79"/>
  </r>
  <r>
    <x v="1"/>
    <n v="5"/>
    <x v="4"/>
    <x v="0"/>
    <x v="0"/>
    <x v="0"/>
    <n v="19"/>
    <s v="UpRiver Brights"/>
    <x v="1"/>
    <n v="4"/>
    <s v="N"/>
    <n v="1"/>
    <n v="308.13"/>
  </r>
  <r>
    <x v="1"/>
    <n v="5"/>
    <x v="4"/>
    <x v="0"/>
    <x v="0"/>
    <x v="0"/>
    <n v="19"/>
    <s v="UpRiver Brights"/>
    <x v="1"/>
    <n v="5"/>
    <s v="N"/>
    <n v="1"/>
    <n v="18.88"/>
  </r>
  <r>
    <x v="1"/>
    <n v="6"/>
    <x v="5"/>
    <x v="0"/>
    <x v="0"/>
    <x v="0"/>
    <n v="19"/>
    <s v="UpRiver Brights"/>
    <x v="1"/>
    <n v="2"/>
    <s v="N"/>
    <n v="1"/>
    <n v="0"/>
  </r>
  <r>
    <x v="1"/>
    <n v="6"/>
    <x v="5"/>
    <x v="0"/>
    <x v="0"/>
    <x v="0"/>
    <n v="19"/>
    <s v="UpRiver Brights"/>
    <x v="1"/>
    <n v="3"/>
    <s v="N"/>
    <n v="1"/>
    <n v="0"/>
  </r>
  <r>
    <x v="1"/>
    <n v="6"/>
    <x v="5"/>
    <x v="0"/>
    <x v="0"/>
    <x v="0"/>
    <n v="19"/>
    <s v="UpRiver Brights"/>
    <x v="1"/>
    <n v="4"/>
    <s v="N"/>
    <n v="1"/>
    <n v="0"/>
  </r>
  <r>
    <x v="1"/>
    <n v="6"/>
    <x v="5"/>
    <x v="0"/>
    <x v="0"/>
    <x v="0"/>
    <n v="19"/>
    <s v="UpRiver Brights"/>
    <x v="1"/>
    <n v="5"/>
    <s v="N"/>
    <n v="1"/>
    <n v="0"/>
  </r>
  <r>
    <x v="1"/>
    <n v="7"/>
    <x v="6"/>
    <x v="2"/>
    <x v="2"/>
    <x v="2"/>
    <n v="19"/>
    <s v="UpRiver Brights"/>
    <x v="1"/>
    <n v="2"/>
    <s v="N"/>
    <n v="1"/>
    <n v="0"/>
  </r>
  <r>
    <x v="1"/>
    <n v="7"/>
    <x v="6"/>
    <x v="2"/>
    <x v="2"/>
    <x v="2"/>
    <n v="19"/>
    <s v="UpRiver Brights"/>
    <x v="1"/>
    <n v="3"/>
    <s v="N"/>
    <n v="1"/>
    <n v="336.78"/>
  </r>
  <r>
    <x v="1"/>
    <n v="7"/>
    <x v="6"/>
    <x v="2"/>
    <x v="2"/>
    <x v="2"/>
    <n v="19"/>
    <s v="UpRiver Brights"/>
    <x v="1"/>
    <n v="4"/>
    <s v="N"/>
    <n v="1"/>
    <n v="38.54"/>
  </r>
  <r>
    <x v="1"/>
    <n v="7"/>
    <x v="6"/>
    <x v="2"/>
    <x v="2"/>
    <x v="2"/>
    <n v="19"/>
    <s v="UpRiver Brights"/>
    <x v="1"/>
    <n v="5"/>
    <s v="N"/>
    <n v="1"/>
    <n v="9.91"/>
  </r>
  <r>
    <x v="1"/>
    <n v="8"/>
    <x v="7"/>
    <x v="3"/>
    <x v="3"/>
    <x v="3"/>
    <n v="19"/>
    <s v="UpRiver Brights"/>
    <x v="1"/>
    <n v="2"/>
    <s v="N"/>
    <n v="1"/>
    <n v="59"/>
  </r>
  <r>
    <x v="1"/>
    <n v="8"/>
    <x v="7"/>
    <x v="3"/>
    <x v="3"/>
    <x v="3"/>
    <n v="19"/>
    <s v="UpRiver Brights"/>
    <x v="1"/>
    <n v="3"/>
    <s v="N"/>
    <n v="1"/>
    <n v="259.49"/>
  </r>
  <r>
    <x v="1"/>
    <n v="8"/>
    <x v="7"/>
    <x v="3"/>
    <x v="3"/>
    <x v="3"/>
    <n v="19"/>
    <s v="UpRiver Brights"/>
    <x v="1"/>
    <n v="4"/>
    <s v="N"/>
    <n v="1"/>
    <n v="315.74"/>
  </r>
  <r>
    <x v="1"/>
    <n v="8"/>
    <x v="7"/>
    <x v="3"/>
    <x v="3"/>
    <x v="3"/>
    <n v="19"/>
    <s v="UpRiver Brights"/>
    <x v="1"/>
    <n v="5"/>
    <s v="N"/>
    <n v="1"/>
    <n v="4.75"/>
  </r>
  <r>
    <x v="1"/>
    <n v="9"/>
    <x v="8"/>
    <x v="0"/>
    <x v="0"/>
    <x v="0"/>
    <n v="19"/>
    <s v="UpRiver Brights"/>
    <x v="1"/>
    <n v="2"/>
    <s v="N"/>
    <n v="1"/>
    <n v="103.19"/>
  </r>
  <r>
    <x v="1"/>
    <n v="9"/>
    <x v="8"/>
    <x v="0"/>
    <x v="0"/>
    <x v="0"/>
    <n v="19"/>
    <s v="UpRiver Brights"/>
    <x v="1"/>
    <n v="3"/>
    <s v="N"/>
    <n v="1"/>
    <n v="139.32"/>
  </r>
  <r>
    <x v="1"/>
    <n v="9"/>
    <x v="8"/>
    <x v="0"/>
    <x v="0"/>
    <x v="0"/>
    <n v="19"/>
    <s v="UpRiver Brights"/>
    <x v="1"/>
    <n v="4"/>
    <s v="N"/>
    <n v="1"/>
    <n v="14.93"/>
  </r>
  <r>
    <x v="1"/>
    <n v="9"/>
    <x v="8"/>
    <x v="0"/>
    <x v="0"/>
    <x v="0"/>
    <n v="19"/>
    <s v="UpRiver Brights"/>
    <x v="1"/>
    <n v="5"/>
    <s v="N"/>
    <n v="1"/>
    <n v="0"/>
  </r>
  <r>
    <x v="1"/>
    <n v="10"/>
    <x v="9"/>
    <x v="4"/>
    <x v="4"/>
    <x v="4"/>
    <n v="19"/>
    <s v="UpRiver Brights"/>
    <x v="1"/>
    <n v="2"/>
    <s v="N"/>
    <n v="1"/>
    <n v="38.950000000000003"/>
  </r>
  <r>
    <x v="1"/>
    <n v="10"/>
    <x v="9"/>
    <x v="4"/>
    <x v="4"/>
    <x v="4"/>
    <n v="19"/>
    <s v="UpRiver Brights"/>
    <x v="1"/>
    <n v="3"/>
    <s v="N"/>
    <n v="1"/>
    <n v="0"/>
  </r>
  <r>
    <x v="1"/>
    <n v="10"/>
    <x v="9"/>
    <x v="4"/>
    <x v="4"/>
    <x v="4"/>
    <n v="19"/>
    <s v="UpRiver Brights"/>
    <x v="1"/>
    <n v="4"/>
    <s v="N"/>
    <n v="1"/>
    <n v="0"/>
  </r>
  <r>
    <x v="1"/>
    <n v="10"/>
    <x v="9"/>
    <x v="4"/>
    <x v="4"/>
    <x v="4"/>
    <n v="19"/>
    <s v="UpRiver Brights"/>
    <x v="1"/>
    <n v="5"/>
    <s v="N"/>
    <n v="1"/>
    <n v="0"/>
  </r>
  <r>
    <x v="1"/>
    <n v="11"/>
    <x v="10"/>
    <x v="5"/>
    <x v="5"/>
    <x v="5"/>
    <n v="19"/>
    <s v="UpRiver Brights"/>
    <x v="1"/>
    <n v="2"/>
    <s v="N"/>
    <n v="1"/>
    <n v="22.65"/>
  </r>
  <r>
    <x v="1"/>
    <n v="11"/>
    <x v="10"/>
    <x v="5"/>
    <x v="5"/>
    <x v="5"/>
    <n v="19"/>
    <s v="UpRiver Brights"/>
    <x v="1"/>
    <n v="3"/>
    <s v="N"/>
    <n v="1"/>
    <n v="6.87"/>
  </r>
  <r>
    <x v="1"/>
    <n v="11"/>
    <x v="10"/>
    <x v="5"/>
    <x v="5"/>
    <x v="5"/>
    <n v="19"/>
    <s v="UpRiver Brights"/>
    <x v="1"/>
    <n v="4"/>
    <s v="N"/>
    <n v="1"/>
    <n v="0"/>
  </r>
  <r>
    <x v="1"/>
    <n v="11"/>
    <x v="10"/>
    <x v="5"/>
    <x v="5"/>
    <x v="5"/>
    <n v="19"/>
    <s v="UpRiver Brights"/>
    <x v="1"/>
    <n v="5"/>
    <s v="N"/>
    <n v="1"/>
    <n v="0"/>
  </r>
  <r>
    <x v="1"/>
    <n v="12"/>
    <x v="11"/>
    <x v="0"/>
    <x v="0"/>
    <x v="0"/>
    <n v="19"/>
    <s v="UpRiver Brights"/>
    <x v="1"/>
    <n v="2"/>
    <s v="N"/>
    <n v="1"/>
    <n v="5.38"/>
  </r>
  <r>
    <x v="1"/>
    <n v="12"/>
    <x v="11"/>
    <x v="0"/>
    <x v="0"/>
    <x v="0"/>
    <n v="19"/>
    <s v="UpRiver Brights"/>
    <x v="1"/>
    <n v="3"/>
    <s v="N"/>
    <n v="1"/>
    <n v="6.87"/>
  </r>
  <r>
    <x v="1"/>
    <n v="12"/>
    <x v="11"/>
    <x v="0"/>
    <x v="0"/>
    <x v="0"/>
    <n v="19"/>
    <s v="UpRiver Brights"/>
    <x v="1"/>
    <n v="4"/>
    <s v="N"/>
    <n v="1"/>
    <n v="0"/>
  </r>
  <r>
    <x v="1"/>
    <n v="12"/>
    <x v="11"/>
    <x v="0"/>
    <x v="0"/>
    <x v="0"/>
    <n v="19"/>
    <s v="UpRiver Brights"/>
    <x v="1"/>
    <n v="5"/>
    <s v="N"/>
    <n v="1"/>
    <n v="0"/>
  </r>
  <r>
    <x v="1"/>
    <n v="13"/>
    <x v="12"/>
    <x v="0"/>
    <x v="0"/>
    <x v="0"/>
    <n v="19"/>
    <s v="UpRiver Brights"/>
    <x v="1"/>
    <n v="2"/>
    <s v="N"/>
    <n v="1"/>
    <n v="0"/>
  </r>
  <r>
    <x v="1"/>
    <n v="13"/>
    <x v="12"/>
    <x v="0"/>
    <x v="0"/>
    <x v="0"/>
    <n v="19"/>
    <s v="UpRiver Brights"/>
    <x v="1"/>
    <n v="3"/>
    <s v="N"/>
    <n v="1"/>
    <n v="0"/>
  </r>
  <r>
    <x v="1"/>
    <n v="13"/>
    <x v="12"/>
    <x v="0"/>
    <x v="0"/>
    <x v="0"/>
    <n v="19"/>
    <s v="UpRiver Brights"/>
    <x v="1"/>
    <n v="4"/>
    <s v="N"/>
    <n v="1"/>
    <n v="73.42"/>
  </r>
  <r>
    <x v="1"/>
    <n v="13"/>
    <x v="12"/>
    <x v="0"/>
    <x v="0"/>
    <x v="0"/>
    <n v="19"/>
    <s v="UpRiver Brights"/>
    <x v="1"/>
    <n v="5"/>
    <s v="N"/>
    <n v="1"/>
    <n v="0"/>
  </r>
  <r>
    <x v="1"/>
    <n v="14"/>
    <x v="13"/>
    <x v="0"/>
    <x v="0"/>
    <x v="0"/>
    <n v="19"/>
    <s v="UpRiver Brights"/>
    <x v="1"/>
    <n v="2"/>
    <s v="N"/>
    <n v="1"/>
    <n v="0"/>
  </r>
  <r>
    <x v="1"/>
    <n v="14"/>
    <x v="13"/>
    <x v="0"/>
    <x v="0"/>
    <x v="0"/>
    <n v="19"/>
    <s v="UpRiver Brights"/>
    <x v="1"/>
    <n v="3"/>
    <s v="N"/>
    <n v="1"/>
    <n v="0"/>
  </r>
  <r>
    <x v="1"/>
    <n v="14"/>
    <x v="13"/>
    <x v="0"/>
    <x v="0"/>
    <x v="0"/>
    <n v="19"/>
    <s v="UpRiver Brights"/>
    <x v="1"/>
    <n v="4"/>
    <s v="N"/>
    <n v="1"/>
    <n v="48.63"/>
  </r>
  <r>
    <x v="1"/>
    <n v="14"/>
    <x v="13"/>
    <x v="0"/>
    <x v="0"/>
    <x v="0"/>
    <n v="19"/>
    <s v="UpRiver Brights"/>
    <x v="1"/>
    <n v="5"/>
    <s v="N"/>
    <n v="1"/>
    <n v="0"/>
  </r>
  <r>
    <x v="1"/>
    <n v="15"/>
    <x v="14"/>
    <x v="0"/>
    <x v="0"/>
    <x v="0"/>
    <n v="19"/>
    <s v="UpRiver Brights"/>
    <x v="1"/>
    <n v="2"/>
    <s v="N"/>
    <n v="1"/>
    <n v="2737.89"/>
  </r>
  <r>
    <x v="1"/>
    <n v="15"/>
    <x v="14"/>
    <x v="0"/>
    <x v="0"/>
    <x v="0"/>
    <n v="19"/>
    <s v="UpRiver Brights"/>
    <x v="1"/>
    <n v="3"/>
    <s v="N"/>
    <n v="1"/>
    <n v="31732.79"/>
  </r>
  <r>
    <x v="1"/>
    <n v="15"/>
    <x v="14"/>
    <x v="0"/>
    <x v="0"/>
    <x v="0"/>
    <n v="19"/>
    <s v="UpRiver Brights"/>
    <x v="1"/>
    <n v="4"/>
    <s v="N"/>
    <n v="1"/>
    <n v="13811.54"/>
  </r>
  <r>
    <x v="1"/>
    <n v="15"/>
    <x v="14"/>
    <x v="0"/>
    <x v="0"/>
    <x v="0"/>
    <n v="19"/>
    <s v="UpRiver Brights"/>
    <x v="1"/>
    <n v="5"/>
    <s v="N"/>
    <n v="1"/>
    <n v="947.92"/>
  </r>
  <r>
    <x v="1"/>
    <n v="16"/>
    <x v="15"/>
    <x v="0"/>
    <x v="0"/>
    <x v="0"/>
    <n v="19"/>
    <s v="UpRiver Brights"/>
    <x v="1"/>
    <n v="2"/>
    <s v="N"/>
    <n v="1"/>
    <n v="0.7"/>
  </r>
  <r>
    <x v="1"/>
    <n v="16"/>
    <x v="15"/>
    <x v="0"/>
    <x v="0"/>
    <x v="0"/>
    <n v="19"/>
    <s v="UpRiver Brights"/>
    <x v="1"/>
    <n v="3"/>
    <s v="N"/>
    <n v="1"/>
    <n v="0.95"/>
  </r>
  <r>
    <x v="1"/>
    <n v="16"/>
    <x v="15"/>
    <x v="0"/>
    <x v="0"/>
    <x v="0"/>
    <n v="19"/>
    <s v="UpRiver Brights"/>
    <x v="1"/>
    <n v="4"/>
    <s v="N"/>
    <n v="1"/>
    <n v="1.18"/>
  </r>
  <r>
    <x v="1"/>
    <n v="16"/>
    <x v="15"/>
    <x v="0"/>
    <x v="0"/>
    <x v="0"/>
    <n v="19"/>
    <s v="UpRiver Brights"/>
    <x v="1"/>
    <n v="5"/>
    <s v="N"/>
    <n v="1"/>
    <n v="0.02"/>
  </r>
  <r>
    <x v="1"/>
    <n v="17"/>
    <x v="16"/>
    <x v="0"/>
    <x v="0"/>
    <x v="0"/>
    <n v="19"/>
    <s v="UpRiver Brights"/>
    <x v="1"/>
    <n v="2"/>
    <s v="N"/>
    <n v="1"/>
    <n v="0"/>
  </r>
  <r>
    <x v="1"/>
    <n v="17"/>
    <x v="16"/>
    <x v="0"/>
    <x v="0"/>
    <x v="0"/>
    <n v="19"/>
    <s v="UpRiver Brights"/>
    <x v="1"/>
    <n v="3"/>
    <s v="N"/>
    <n v="1"/>
    <n v="0"/>
  </r>
  <r>
    <x v="1"/>
    <n v="17"/>
    <x v="16"/>
    <x v="0"/>
    <x v="0"/>
    <x v="0"/>
    <n v="19"/>
    <s v="UpRiver Brights"/>
    <x v="1"/>
    <n v="4"/>
    <s v="N"/>
    <n v="1"/>
    <n v="0"/>
  </r>
  <r>
    <x v="1"/>
    <n v="17"/>
    <x v="16"/>
    <x v="0"/>
    <x v="0"/>
    <x v="0"/>
    <n v="19"/>
    <s v="UpRiver Brights"/>
    <x v="1"/>
    <n v="5"/>
    <s v="N"/>
    <n v="1"/>
    <n v="0"/>
  </r>
  <r>
    <x v="1"/>
    <n v="18"/>
    <x v="17"/>
    <x v="6"/>
    <x v="6"/>
    <x v="6"/>
    <n v="19"/>
    <s v="UpRiver Brights"/>
    <x v="1"/>
    <n v="2"/>
    <s v="N"/>
    <n v="1"/>
    <n v="0"/>
  </r>
  <r>
    <x v="1"/>
    <n v="18"/>
    <x v="17"/>
    <x v="6"/>
    <x v="6"/>
    <x v="6"/>
    <n v="19"/>
    <s v="UpRiver Brights"/>
    <x v="1"/>
    <n v="3"/>
    <s v="N"/>
    <n v="1"/>
    <n v="984.09"/>
  </r>
  <r>
    <x v="1"/>
    <n v="18"/>
    <x v="17"/>
    <x v="6"/>
    <x v="6"/>
    <x v="6"/>
    <n v="19"/>
    <s v="UpRiver Brights"/>
    <x v="1"/>
    <n v="4"/>
    <s v="N"/>
    <n v="1"/>
    <n v="1604.5"/>
  </r>
  <r>
    <x v="1"/>
    <n v="18"/>
    <x v="17"/>
    <x v="6"/>
    <x v="6"/>
    <x v="6"/>
    <n v="19"/>
    <s v="UpRiver Brights"/>
    <x v="1"/>
    <n v="5"/>
    <s v="N"/>
    <n v="1"/>
    <n v="180.42"/>
  </r>
  <r>
    <x v="1"/>
    <n v="19"/>
    <x v="18"/>
    <x v="0"/>
    <x v="0"/>
    <x v="0"/>
    <n v="19"/>
    <s v="UpRiver Brights"/>
    <x v="1"/>
    <n v="2"/>
    <s v="N"/>
    <n v="1"/>
    <n v="0"/>
  </r>
  <r>
    <x v="1"/>
    <n v="19"/>
    <x v="18"/>
    <x v="0"/>
    <x v="0"/>
    <x v="0"/>
    <n v="19"/>
    <s v="UpRiver Brights"/>
    <x v="1"/>
    <n v="3"/>
    <s v="N"/>
    <n v="1"/>
    <n v="0"/>
  </r>
  <r>
    <x v="1"/>
    <n v="19"/>
    <x v="18"/>
    <x v="0"/>
    <x v="0"/>
    <x v="0"/>
    <n v="19"/>
    <s v="UpRiver Brights"/>
    <x v="1"/>
    <n v="4"/>
    <s v="N"/>
    <n v="1"/>
    <n v="936.32"/>
  </r>
  <r>
    <x v="1"/>
    <n v="19"/>
    <x v="18"/>
    <x v="0"/>
    <x v="0"/>
    <x v="0"/>
    <n v="19"/>
    <s v="UpRiver Brights"/>
    <x v="1"/>
    <n v="5"/>
    <s v="N"/>
    <n v="1"/>
    <n v="0"/>
  </r>
  <r>
    <x v="1"/>
    <n v="20"/>
    <x v="19"/>
    <x v="0"/>
    <x v="0"/>
    <x v="0"/>
    <n v="19"/>
    <s v="UpRiver Brights"/>
    <x v="1"/>
    <n v="2"/>
    <s v="N"/>
    <n v="1"/>
    <n v="8.81"/>
  </r>
  <r>
    <x v="1"/>
    <n v="20"/>
    <x v="19"/>
    <x v="0"/>
    <x v="0"/>
    <x v="0"/>
    <n v="19"/>
    <s v="UpRiver Brights"/>
    <x v="1"/>
    <n v="3"/>
    <s v="N"/>
    <n v="1"/>
    <n v="2105.8200000000002"/>
  </r>
  <r>
    <x v="1"/>
    <n v="20"/>
    <x v="19"/>
    <x v="0"/>
    <x v="0"/>
    <x v="0"/>
    <n v="19"/>
    <s v="UpRiver Brights"/>
    <x v="1"/>
    <n v="4"/>
    <s v="N"/>
    <n v="1"/>
    <n v="668.92"/>
  </r>
  <r>
    <x v="1"/>
    <n v="20"/>
    <x v="19"/>
    <x v="0"/>
    <x v="0"/>
    <x v="0"/>
    <n v="19"/>
    <s v="UpRiver Brights"/>
    <x v="1"/>
    <n v="5"/>
    <s v="N"/>
    <n v="1"/>
    <n v="74.540000000000006"/>
  </r>
  <r>
    <x v="1"/>
    <n v="21"/>
    <x v="20"/>
    <x v="0"/>
    <x v="0"/>
    <x v="0"/>
    <n v="19"/>
    <s v="UpRiver Brights"/>
    <x v="1"/>
    <n v="2"/>
    <s v="N"/>
    <n v="1"/>
    <n v="0"/>
  </r>
  <r>
    <x v="1"/>
    <n v="21"/>
    <x v="20"/>
    <x v="0"/>
    <x v="0"/>
    <x v="0"/>
    <n v="19"/>
    <s v="UpRiver Brights"/>
    <x v="1"/>
    <n v="3"/>
    <s v="N"/>
    <n v="1"/>
    <n v="1011.4"/>
  </r>
  <r>
    <x v="1"/>
    <n v="21"/>
    <x v="20"/>
    <x v="0"/>
    <x v="0"/>
    <x v="0"/>
    <n v="19"/>
    <s v="UpRiver Brights"/>
    <x v="1"/>
    <n v="4"/>
    <s v="N"/>
    <n v="1"/>
    <n v="260.55"/>
  </r>
  <r>
    <x v="1"/>
    <n v="21"/>
    <x v="20"/>
    <x v="0"/>
    <x v="0"/>
    <x v="0"/>
    <n v="19"/>
    <s v="UpRiver Brights"/>
    <x v="1"/>
    <n v="5"/>
    <s v="N"/>
    <n v="1"/>
    <n v="38.6"/>
  </r>
  <r>
    <x v="1"/>
    <n v="22"/>
    <x v="21"/>
    <x v="0"/>
    <x v="0"/>
    <x v="0"/>
    <n v="19"/>
    <s v="UpRiver Brights"/>
    <x v="1"/>
    <n v="2"/>
    <s v="N"/>
    <n v="1"/>
    <n v="0"/>
  </r>
  <r>
    <x v="1"/>
    <n v="22"/>
    <x v="21"/>
    <x v="0"/>
    <x v="0"/>
    <x v="0"/>
    <n v="19"/>
    <s v="UpRiver Brights"/>
    <x v="1"/>
    <n v="3"/>
    <s v="N"/>
    <n v="1"/>
    <n v="699.54"/>
  </r>
  <r>
    <x v="1"/>
    <n v="22"/>
    <x v="21"/>
    <x v="0"/>
    <x v="0"/>
    <x v="0"/>
    <n v="19"/>
    <s v="UpRiver Brights"/>
    <x v="1"/>
    <n v="4"/>
    <s v="N"/>
    <n v="1"/>
    <n v="30.48"/>
  </r>
  <r>
    <x v="1"/>
    <n v="22"/>
    <x v="21"/>
    <x v="0"/>
    <x v="0"/>
    <x v="0"/>
    <n v="19"/>
    <s v="UpRiver Brights"/>
    <x v="1"/>
    <n v="5"/>
    <s v="N"/>
    <n v="1"/>
    <n v="34.94"/>
  </r>
  <r>
    <x v="1"/>
    <n v="23"/>
    <x v="22"/>
    <x v="0"/>
    <x v="0"/>
    <x v="0"/>
    <n v="19"/>
    <s v="UpRiver Brights"/>
    <x v="1"/>
    <n v="2"/>
    <s v="N"/>
    <n v="1"/>
    <n v="0"/>
  </r>
  <r>
    <x v="1"/>
    <n v="23"/>
    <x v="22"/>
    <x v="0"/>
    <x v="0"/>
    <x v="0"/>
    <n v="19"/>
    <s v="UpRiver Brights"/>
    <x v="1"/>
    <n v="3"/>
    <s v="N"/>
    <n v="1"/>
    <n v="107.28"/>
  </r>
  <r>
    <x v="1"/>
    <n v="23"/>
    <x v="22"/>
    <x v="0"/>
    <x v="0"/>
    <x v="0"/>
    <n v="19"/>
    <s v="UpRiver Brights"/>
    <x v="1"/>
    <n v="4"/>
    <s v="N"/>
    <n v="1"/>
    <n v="0"/>
  </r>
  <r>
    <x v="1"/>
    <n v="23"/>
    <x v="22"/>
    <x v="0"/>
    <x v="0"/>
    <x v="0"/>
    <n v="19"/>
    <s v="UpRiver Brights"/>
    <x v="1"/>
    <n v="5"/>
    <s v="N"/>
    <n v="1"/>
    <n v="0"/>
  </r>
  <r>
    <x v="1"/>
    <n v="24"/>
    <x v="23"/>
    <x v="7"/>
    <x v="7"/>
    <x v="7"/>
    <n v="19"/>
    <s v="UpRiver Brights"/>
    <x v="1"/>
    <n v="2"/>
    <s v="N"/>
    <n v="1"/>
    <n v="19.309999999999999"/>
  </r>
  <r>
    <x v="1"/>
    <n v="24"/>
    <x v="23"/>
    <x v="7"/>
    <x v="7"/>
    <x v="7"/>
    <n v="19"/>
    <s v="UpRiver Brights"/>
    <x v="1"/>
    <n v="3"/>
    <s v="N"/>
    <n v="1"/>
    <n v="384.29"/>
  </r>
  <r>
    <x v="1"/>
    <n v="24"/>
    <x v="23"/>
    <x v="7"/>
    <x v="7"/>
    <x v="7"/>
    <n v="19"/>
    <s v="UpRiver Brights"/>
    <x v="1"/>
    <n v="4"/>
    <s v="N"/>
    <n v="1"/>
    <n v="147.9"/>
  </r>
  <r>
    <x v="1"/>
    <n v="24"/>
    <x v="23"/>
    <x v="7"/>
    <x v="7"/>
    <x v="7"/>
    <n v="19"/>
    <s v="UpRiver Brights"/>
    <x v="1"/>
    <n v="5"/>
    <s v="N"/>
    <n v="1"/>
    <n v="0"/>
  </r>
  <r>
    <x v="1"/>
    <n v="25"/>
    <x v="24"/>
    <x v="0"/>
    <x v="0"/>
    <x v="0"/>
    <n v="19"/>
    <s v="UpRiver Brights"/>
    <x v="1"/>
    <n v="2"/>
    <s v="N"/>
    <n v="1"/>
    <n v="7864.63"/>
  </r>
  <r>
    <x v="1"/>
    <n v="25"/>
    <x v="24"/>
    <x v="0"/>
    <x v="0"/>
    <x v="0"/>
    <n v="19"/>
    <s v="UpRiver Brights"/>
    <x v="1"/>
    <n v="3"/>
    <s v="N"/>
    <n v="1"/>
    <n v="3928.64"/>
  </r>
  <r>
    <x v="1"/>
    <n v="25"/>
    <x v="24"/>
    <x v="0"/>
    <x v="0"/>
    <x v="0"/>
    <n v="19"/>
    <s v="UpRiver Brights"/>
    <x v="1"/>
    <n v="4"/>
    <s v="N"/>
    <n v="1"/>
    <n v="1161.75"/>
  </r>
  <r>
    <x v="1"/>
    <n v="25"/>
    <x v="24"/>
    <x v="0"/>
    <x v="0"/>
    <x v="0"/>
    <n v="19"/>
    <s v="UpRiver Brights"/>
    <x v="1"/>
    <n v="5"/>
    <s v="N"/>
    <n v="1"/>
    <n v="565.44000000000005"/>
  </r>
  <r>
    <x v="1"/>
    <n v="1"/>
    <x v="0"/>
    <x v="0"/>
    <x v="0"/>
    <x v="0"/>
    <n v="20"/>
    <s v="Spring Creek Hat"/>
    <x v="1"/>
    <n v="2"/>
    <s v="N"/>
    <n v="1"/>
    <n v="0"/>
  </r>
  <r>
    <x v="1"/>
    <n v="1"/>
    <x v="0"/>
    <x v="0"/>
    <x v="0"/>
    <x v="0"/>
    <n v="20"/>
    <s v="Spring Creek Hat"/>
    <x v="1"/>
    <n v="3"/>
    <s v="N"/>
    <n v="1"/>
    <n v="0"/>
  </r>
  <r>
    <x v="1"/>
    <n v="1"/>
    <x v="0"/>
    <x v="0"/>
    <x v="0"/>
    <x v="0"/>
    <n v="20"/>
    <s v="Spring Creek Hat"/>
    <x v="1"/>
    <n v="4"/>
    <s v="N"/>
    <n v="1"/>
    <n v="0"/>
  </r>
  <r>
    <x v="1"/>
    <n v="1"/>
    <x v="0"/>
    <x v="0"/>
    <x v="0"/>
    <x v="0"/>
    <n v="20"/>
    <s v="Spring Creek Hat"/>
    <x v="1"/>
    <n v="5"/>
    <s v="N"/>
    <n v="1"/>
    <n v="0"/>
  </r>
  <r>
    <x v="1"/>
    <n v="2"/>
    <x v="1"/>
    <x v="0"/>
    <x v="0"/>
    <x v="0"/>
    <n v="20"/>
    <s v="Spring Creek Hat"/>
    <x v="1"/>
    <n v="2"/>
    <s v="N"/>
    <n v="1"/>
    <n v="0"/>
  </r>
  <r>
    <x v="1"/>
    <n v="2"/>
    <x v="1"/>
    <x v="0"/>
    <x v="0"/>
    <x v="0"/>
    <n v="20"/>
    <s v="Spring Creek Hat"/>
    <x v="1"/>
    <n v="3"/>
    <s v="N"/>
    <n v="1"/>
    <n v="7.87"/>
  </r>
  <r>
    <x v="1"/>
    <n v="2"/>
    <x v="1"/>
    <x v="0"/>
    <x v="0"/>
    <x v="0"/>
    <n v="20"/>
    <s v="Spring Creek Hat"/>
    <x v="1"/>
    <n v="4"/>
    <s v="N"/>
    <n v="1"/>
    <n v="0.3"/>
  </r>
  <r>
    <x v="1"/>
    <n v="2"/>
    <x v="1"/>
    <x v="0"/>
    <x v="0"/>
    <x v="0"/>
    <n v="20"/>
    <s v="Spring Creek Hat"/>
    <x v="1"/>
    <n v="5"/>
    <s v="N"/>
    <n v="1"/>
    <n v="0"/>
  </r>
  <r>
    <x v="1"/>
    <n v="3"/>
    <x v="2"/>
    <x v="0"/>
    <x v="0"/>
    <x v="0"/>
    <n v="20"/>
    <s v="Spring Creek Hat"/>
    <x v="1"/>
    <n v="2"/>
    <s v="N"/>
    <n v="1"/>
    <n v="0"/>
  </r>
  <r>
    <x v="1"/>
    <n v="3"/>
    <x v="2"/>
    <x v="0"/>
    <x v="0"/>
    <x v="0"/>
    <n v="20"/>
    <s v="Spring Creek Hat"/>
    <x v="1"/>
    <n v="3"/>
    <s v="N"/>
    <n v="1"/>
    <n v="0.04"/>
  </r>
  <r>
    <x v="1"/>
    <n v="3"/>
    <x v="2"/>
    <x v="0"/>
    <x v="0"/>
    <x v="0"/>
    <n v="20"/>
    <s v="Spring Creek Hat"/>
    <x v="1"/>
    <n v="4"/>
    <s v="N"/>
    <n v="1"/>
    <n v="0"/>
  </r>
  <r>
    <x v="1"/>
    <n v="3"/>
    <x v="2"/>
    <x v="0"/>
    <x v="0"/>
    <x v="0"/>
    <n v="20"/>
    <s v="Spring Creek Hat"/>
    <x v="1"/>
    <n v="5"/>
    <s v="N"/>
    <n v="1"/>
    <n v="0"/>
  </r>
  <r>
    <x v="1"/>
    <n v="4"/>
    <x v="3"/>
    <x v="1"/>
    <x v="1"/>
    <x v="1"/>
    <n v="20"/>
    <s v="Spring Creek Hat"/>
    <x v="1"/>
    <n v="2"/>
    <s v="N"/>
    <n v="1"/>
    <n v="28.6"/>
  </r>
  <r>
    <x v="1"/>
    <n v="4"/>
    <x v="3"/>
    <x v="1"/>
    <x v="1"/>
    <x v="1"/>
    <n v="20"/>
    <s v="Spring Creek Hat"/>
    <x v="1"/>
    <n v="3"/>
    <s v="N"/>
    <n v="1"/>
    <n v="5701.26"/>
  </r>
  <r>
    <x v="1"/>
    <n v="4"/>
    <x v="3"/>
    <x v="1"/>
    <x v="1"/>
    <x v="1"/>
    <n v="20"/>
    <s v="Spring Creek Hat"/>
    <x v="1"/>
    <n v="4"/>
    <s v="N"/>
    <n v="1"/>
    <n v="8.9"/>
  </r>
  <r>
    <x v="1"/>
    <n v="4"/>
    <x v="3"/>
    <x v="1"/>
    <x v="1"/>
    <x v="1"/>
    <n v="20"/>
    <s v="Spring Creek Hat"/>
    <x v="1"/>
    <n v="5"/>
    <s v="N"/>
    <n v="1"/>
    <n v="0"/>
  </r>
  <r>
    <x v="1"/>
    <n v="5"/>
    <x v="4"/>
    <x v="0"/>
    <x v="0"/>
    <x v="0"/>
    <n v="20"/>
    <s v="Spring Creek Hat"/>
    <x v="1"/>
    <n v="2"/>
    <s v="N"/>
    <n v="1"/>
    <n v="55.74"/>
  </r>
  <r>
    <x v="1"/>
    <n v="5"/>
    <x v="4"/>
    <x v="0"/>
    <x v="0"/>
    <x v="0"/>
    <n v="20"/>
    <s v="Spring Creek Hat"/>
    <x v="1"/>
    <n v="3"/>
    <s v="N"/>
    <n v="1"/>
    <n v="16125"/>
  </r>
  <r>
    <x v="1"/>
    <n v="5"/>
    <x v="4"/>
    <x v="0"/>
    <x v="0"/>
    <x v="0"/>
    <n v="20"/>
    <s v="Spring Creek Hat"/>
    <x v="1"/>
    <n v="4"/>
    <s v="N"/>
    <n v="1"/>
    <n v="7.78"/>
  </r>
  <r>
    <x v="1"/>
    <n v="5"/>
    <x v="4"/>
    <x v="0"/>
    <x v="0"/>
    <x v="0"/>
    <n v="20"/>
    <s v="Spring Creek Hat"/>
    <x v="1"/>
    <n v="5"/>
    <s v="N"/>
    <n v="1"/>
    <n v="0"/>
  </r>
  <r>
    <x v="1"/>
    <n v="6"/>
    <x v="5"/>
    <x v="0"/>
    <x v="0"/>
    <x v="0"/>
    <n v="20"/>
    <s v="Spring Creek Hat"/>
    <x v="1"/>
    <n v="2"/>
    <s v="N"/>
    <n v="1"/>
    <n v="0"/>
  </r>
  <r>
    <x v="1"/>
    <n v="6"/>
    <x v="5"/>
    <x v="0"/>
    <x v="0"/>
    <x v="0"/>
    <n v="20"/>
    <s v="Spring Creek Hat"/>
    <x v="1"/>
    <n v="3"/>
    <s v="N"/>
    <n v="1"/>
    <n v="0"/>
  </r>
  <r>
    <x v="1"/>
    <n v="6"/>
    <x v="5"/>
    <x v="0"/>
    <x v="0"/>
    <x v="0"/>
    <n v="20"/>
    <s v="Spring Creek Hat"/>
    <x v="1"/>
    <n v="4"/>
    <s v="N"/>
    <n v="1"/>
    <n v="0"/>
  </r>
  <r>
    <x v="1"/>
    <n v="6"/>
    <x v="5"/>
    <x v="0"/>
    <x v="0"/>
    <x v="0"/>
    <n v="20"/>
    <s v="Spring Creek Hat"/>
    <x v="1"/>
    <n v="5"/>
    <s v="N"/>
    <n v="1"/>
    <n v="0"/>
  </r>
  <r>
    <x v="1"/>
    <n v="7"/>
    <x v="6"/>
    <x v="2"/>
    <x v="2"/>
    <x v="2"/>
    <n v="20"/>
    <s v="Spring Creek Hat"/>
    <x v="1"/>
    <n v="2"/>
    <s v="N"/>
    <n v="1"/>
    <n v="0"/>
  </r>
  <r>
    <x v="1"/>
    <n v="7"/>
    <x v="6"/>
    <x v="2"/>
    <x v="2"/>
    <x v="2"/>
    <n v="20"/>
    <s v="Spring Creek Hat"/>
    <x v="1"/>
    <n v="3"/>
    <s v="N"/>
    <n v="1"/>
    <n v="0"/>
  </r>
  <r>
    <x v="1"/>
    <n v="7"/>
    <x v="6"/>
    <x v="2"/>
    <x v="2"/>
    <x v="2"/>
    <n v="20"/>
    <s v="Spring Creek Hat"/>
    <x v="1"/>
    <n v="4"/>
    <s v="N"/>
    <n v="1"/>
    <n v="0"/>
  </r>
  <r>
    <x v="1"/>
    <n v="7"/>
    <x v="6"/>
    <x v="2"/>
    <x v="2"/>
    <x v="2"/>
    <n v="20"/>
    <s v="Spring Creek Hat"/>
    <x v="1"/>
    <n v="5"/>
    <s v="N"/>
    <n v="1"/>
    <n v="0"/>
  </r>
  <r>
    <x v="1"/>
    <n v="8"/>
    <x v="7"/>
    <x v="3"/>
    <x v="3"/>
    <x v="3"/>
    <n v="20"/>
    <s v="Spring Creek Hat"/>
    <x v="1"/>
    <n v="2"/>
    <s v="N"/>
    <n v="1"/>
    <n v="0"/>
  </r>
  <r>
    <x v="1"/>
    <n v="8"/>
    <x v="7"/>
    <x v="3"/>
    <x v="3"/>
    <x v="3"/>
    <n v="20"/>
    <s v="Spring Creek Hat"/>
    <x v="1"/>
    <n v="3"/>
    <s v="N"/>
    <n v="1"/>
    <n v="0"/>
  </r>
  <r>
    <x v="1"/>
    <n v="8"/>
    <x v="7"/>
    <x v="3"/>
    <x v="3"/>
    <x v="3"/>
    <n v="20"/>
    <s v="Spring Creek Hat"/>
    <x v="1"/>
    <n v="4"/>
    <s v="N"/>
    <n v="1"/>
    <n v="0"/>
  </r>
  <r>
    <x v="1"/>
    <n v="8"/>
    <x v="7"/>
    <x v="3"/>
    <x v="3"/>
    <x v="3"/>
    <n v="20"/>
    <s v="Spring Creek Hat"/>
    <x v="1"/>
    <n v="5"/>
    <s v="N"/>
    <n v="1"/>
    <n v="0"/>
  </r>
  <r>
    <x v="1"/>
    <n v="9"/>
    <x v="8"/>
    <x v="0"/>
    <x v="0"/>
    <x v="0"/>
    <n v="20"/>
    <s v="Spring Creek Hat"/>
    <x v="1"/>
    <n v="2"/>
    <s v="N"/>
    <n v="1"/>
    <n v="0.83"/>
  </r>
  <r>
    <x v="1"/>
    <n v="9"/>
    <x v="8"/>
    <x v="0"/>
    <x v="0"/>
    <x v="0"/>
    <n v="20"/>
    <s v="Spring Creek Hat"/>
    <x v="1"/>
    <n v="3"/>
    <s v="N"/>
    <n v="1"/>
    <n v="5.53"/>
  </r>
  <r>
    <x v="1"/>
    <n v="9"/>
    <x v="8"/>
    <x v="0"/>
    <x v="0"/>
    <x v="0"/>
    <n v="20"/>
    <s v="Spring Creek Hat"/>
    <x v="1"/>
    <n v="4"/>
    <s v="N"/>
    <n v="1"/>
    <n v="0"/>
  </r>
  <r>
    <x v="1"/>
    <n v="9"/>
    <x v="8"/>
    <x v="0"/>
    <x v="0"/>
    <x v="0"/>
    <n v="20"/>
    <s v="Spring Creek Hat"/>
    <x v="1"/>
    <n v="5"/>
    <s v="N"/>
    <n v="1"/>
    <n v="0"/>
  </r>
  <r>
    <x v="1"/>
    <n v="10"/>
    <x v="9"/>
    <x v="4"/>
    <x v="4"/>
    <x v="4"/>
    <n v="20"/>
    <s v="Spring Creek Hat"/>
    <x v="1"/>
    <n v="2"/>
    <s v="N"/>
    <n v="1"/>
    <n v="133.78"/>
  </r>
  <r>
    <x v="1"/>
    <n v="10"/>
    <x v="9"/>
    <x v="4"/>
    <x v="4"/>
    <x v="4"/>
    <n v="20"/>
    <s v="Spring Creek Hat"/>
    <x v="1"/>
    <n v="3"/>
    <s v="N"/>
    <n v="1"/>
    <n v="94.14"/>
  </r>
  <r>
    <x v="1"/>
    <n v="10"/>
    <x v="9"/>
    <x v="4"/>
    <x v="4"/>
    <x v="4"/>
    <n v="20"/>
    <s v="Spring Creek Hat"/>
    <x v="1"/>
    <n v="4"/>
    <s v="N"/>
    <n v="1"/>
    <n v="0"/>
  </r>
  <r>
    <x v="1"/>
    <n v="10"/>
    <x v="9"/>
    <x v="4"/>
    <x v="4"/>
    <x v="4"/>
    <n v="20"/>
    <s v="Spring Creek Hat"/>
    <x v="1"/>
    <n v="5"/>
    <s v="N"/>
    <n v="1"/>
    <n v="0"/>
  </r>
  <r>
    <x v="1"/>
    <n v="11"/>
    <x v="10"/>
    <x v="5"/>
    <x v="5"/>
    <x v="5"/>
    <n v="20"/>
    <s v="Spring Creek Hat"/>
    <x v="1"/>
    <n v="2"/>
    <s v="N"/>
    <n v="1"/>
    <n v="4.5199999999999996"/>
  </r>
  <r>
    <x v="1"/>
    <n v="11"/>
    <x v="10"/>
    <x v="5"/>
    <x v="5"/>
    <x v="5"/>
    <n v="20"/>
    <s v="Spring Creek Hat"/>
    <x v="1"/>
    <n v="3"/>
    <s v="N"/>
    <n v="1"/>
    <n v="2.0699999999999998"/>
  </r>
  <r>
    <x v="1"/>
    <n v="11"/>
    <x v="10"/>
    <x v="5"/>
    <x v="5"/>
    <x v="5"/>
    <n v="20"/>
    <s v="Spring Creek Hat"/>
    <x v="1"/>
    <n v="4"/>
    <s v="N"/>
    <n v="1"/>
    <n v="0.01"/>
  </r>
  <r>
    <x v="1"/>
    <n v="11"/>
    <x v="10"/>
    <x v="5"/>
    <x v="5"/>
    <x v="5"/>
    <n v="20"/>
    <s v="Spring Creek Hat"/>
    <x v="1"/>
    <n v="5"/>
    <s v="N"/>
    <n v="1"/>
    <n v="0"/>
  </r>
  <r>
    <x v="1"/>
    <n v="12"/>
    <x v="11"/>
    <x v="0"/>
    <x v="0"/>
    <x v="0"/>
    <n v="20"/>
    <s v="Spring Creek Hat"/>
    <x v="1"/>
    <n v="2"/>
    <s v="N"/>
    <n v="1"/>
    <n v="48.35"/>
  </r>
  <r>
    <x v="1"/>
    <n v="12"/>
    <x v="11"/>
    <x v="0"/>
    <x v="0"/>
    <x v="0"/>
    <n v="20"/>
    <s v="Spring Creek Hat"/>
    <x v="1"/>
    <n v="3"/>
    <s v="N"/>
    <n v="1"/>
    <n v="151.47999999999999"/>
  </r>
  <r>
    <x v="1"/>
    <n v="12"/>
    <x v="11"/>
    <x v="0"/>
    <x v="0"/>
    <x v="0"/>
    <n v="20"/>
    <s v="Spring Creek Hat"/>
    <x v="1"/>
    <n v="4"/>
    <s v="N"/>
    <n v="1"/>
    <n v="0.06"/>
  </r>
  <r>
    <x v="1"/>
    <n v="12"/>
    <x v="11"/>
    <x v="0"/>
    <x v="0"/>
    <x v="0"/>
    <n v="20"/>
    <s v="Spring Creek Hat"/>
    <x v="1"/>
    <n v="5"/>
    <s v="N"/>
    <n v="1"/>
    <n v="0"/>
  </r>
  <r>
    <x v="1"/>
    <n v="13"/>
    <x v="12"/>
    <x v="0"/>
    <x v="0"/>
    <x v="0"/>
    <n v="20"/>
    <s v="Spring Creek Hat"/>
    <x v="1"/>
    <n v="2"/>
    <s v="N"/>
    <n v="1"/>
    <n v="69.760000000000005"/>
  </r>
  <r>
    <x v="1"/>
    <n v="13"/>
    <x v="12"/>
    <x v="0"/>
    <x v="0"/>
    <x v="0"/>
    <n v="20"/>
    <s v="Spring Creek Hat"/>
    <x v="1"/>
    <n v="3"/>
    <s v="N"/>
    <n v="1"/>
    <n v="93.28"/>
  </r>
  <r>
    <x v="1"/>
    <n v="13"/>
    <x v="12"/>
    <x v="0"/>
    <x v="0"/>
    <x v="0"/>
    <n v="20"/>
    <s v="Spring Creek Hat"/>
    <x v="1"/>
    <n v="4"/>
    <s v="N"/>
    <n v="1"/>
    <n v="0.28999999999999998"/>
  </r>
  <r>
    <x v="1"/>
    <n v="13"/>
    <x v="12"/>
    <x v="0"/>
    <x v="0"/>
    <x v="0"/>
    <n v="20"/>
    <s v="Spring Creek Hat"/>
    <x v="1"/>
    <n v="5"/>
    <s v="N"/>
    <n v="1"/>
    <n v="0"/>
  </r>
  <r>
    <x v="1"/>
    <n v="14"/>
    <x v="13"/>
    <x v="0"/>
    <x v="0"/>
    <x v="0"/>
    <n v="20"/>
    <s v="Spring Creek Hat"/>
    <x v="1"/>
    <n v="2"/>
    <s v="N"/>
    <n v="1"/>
    <n v="17.440000000000001"/>
  </r>
  <r>
    <x v="1"/>
    <n v="14"/>
    <x v="13"/>
    <x v="0"/>
    <x v="0"/>
    <x v="0"/>
    <n v="20"/>
    <s v="Spring Creek Hat"/>
    <x v="1"/>
    <n v="3"/>
    <s v="N"/>
    <n v="1"/>
    <n v="726.59"/>
  </r>
  <r>
    <x v="1"/>
    <n v="14"/>
    <x v="13"/>
    <x v="0"/>
    <x v="0"/>
    <x v="0"/>
    <n v="20"/>
    <s v="Spring Creek Hat"/>
    <x v="1"/>
    <n v="4"/>
    <s v="N"/>
    <n v="1"/>
    <n v="6.37"/>
  </r>
  <r>
    <x v="1"/>
    <n v="14"/>
    <x v="13"/>
    <x v="0"/>
    <x v="0"/>
    <x v="0"/>
    <n v="20"/>
    <s v="Spring Creek Hat"/>
    <x v="1"/>
    <n v="5"/>
    <s v="N"/>
    <n v="1"/>
    <n v="0"/>
  </r>
  <r>
    <x v="1"/>
    <n v="15"/>
    <x v="14"/>
    <x v="0"/>
    <x v="0"/>
    <x v="0"/>
    <n v="20"/>
    <s v="Spring Creek Hat"/>
    <x v="1"/>
    <n v="2"/>
    <s v="N"/>
    <n v="1"/>
    <n v="656"/>
  </r>
  <r>
    <x v="1"/>
    <n v="15"/>
    <x v="14"/>
    <x v="0"/>
    <x v="0"/>
    <x v="0"/>
    <n v="20"/>
    <s v="Spring Creek Hat"/>
    <x v="1"/>
    <n v="3"/>
    <s v="N"/>
    <n v="1"/>
    <n v="46845.93"/>
  </r>
  <r>
    <x v="1"/>
    <n v="15"/>
    <x v="14"/>
    <x v="0"/>
    <x v="0"/>
    <x v="0"/>
    <n v="20"/>
    <s v="Spring Creek Hat"/>
    <x v="1"/>
    <n v="4"/>
    <s v="N"/>
    <n v="1"/>
    <n v="118.67"/>
  </r>
  <r>
    <x v="1"/>
    <n v="15"/>
    <x v="14"/>
    <x v="0"/>
    <x v="0"/>
    <x v="0"/>
    <n v="20"/>
    <s v="Spring Creek Hat"/>
    <x v="1"/>
    <n v="5"/>
    <s v="N"/>
    <n v="1"/>
    <n v="0"/>
  </r>
  <r>
    <x v="1"/>
    <n v="16"/>
    <x v="15"/>
    <x v="0"/>
    <x v="0"/>
    <x v="0"/>
    <n v="20"/>
    <s v="Spring Creek Hat"/>
    <x v="1"/>
    <n v="2"/>
    <s v="N"/>
    <n v="1"/>
    <n v="0.02"/>
  </r>
  <r>
    <x v="1"/>
    <n v="16"/>
    <x v="15"/>
    <x v="0"/>
    <x v="0"/>
    <x v="0"/>
    <n v="20"/>
    <s v="Spring Creek Hat"/>
    <x v="1"/>
    <n v="3"/>
    <s v="N"/>
    <n v="1"/>
    <n v="0.12"/>
  </r>
  <r>
    <x v="1"/>
    <n v="16"/>
    <x v="15"/>
    <x v="0"/>
    <x v="0"/>
    <x v="0"/>
    <n v="20"/>
    <s v="Spring Creek Hat"/>
    <x v="1"/>
    <n v="4"/>
    <s v="N"/>
    <n v="1"/>
    <n v="0"/>
  </r>
  <r>
    <x v="1"/>
    <n v="16"/>
    <x v="15"/>
    <x v="0"/>
    <x v="0"/>
    <x v="0"/>
    <n v="20"/>
    <s v="Spring Creek Hat"/>
    <x v="1"/>
    <n v="5"/>
    <s v="N"/>
    <n v="1"/>
    <n v="0"/>
  </r>
  <r>
    <x v="1"/>
    <n v="17"/>
    <x v="16"/>
    <x v="0"/>
    <x v="0"/>
    <x v="0"/>
    <n v="20"/>
    <s v="Spring Creek Hat"/>
    <x v="1"/>
    <n v="2"/>
    <s v="N"/>
    <n v="1"/>
    <n v="0"/>
  </r>
  <r>
    <x v="1"/>
    <n v="17"/>
    <x v="16"/>
    <x v="0"/>
    <x v="0"/>
    <x v="0"/>
    <n v="20"/>
    <s v="Spring Creek Hat"/>
    <x v="1"/>
    <n v="3"/>
    <s v="N"/>
    <n v="1"/>
    <n v="0"/>
  </r>
  <r>
    <x v="1"/>
    <n v="17"/>
    <x v="16"/>
    <x v="0"/>
    <x v="0"/>
    <x v="0"/>
    <n v="20"/>
    <s v="Spring Creek Hat"/>
    <x v="1"/>
    <n v="4"/>
    <s v="N"/>
    <n v="1"/>
    <n v="0"/>
  </r>
  <r>
    <x v="1"/>
    <n v="17"/>
    <x v="16"/>
    <x v="0"/>
    <x v="0"/>
    <x v="0"/>
    <n v="20"/>
    <s v="Spring Creek Hat"/>
    <x v="1"/>
    <n v="5"/>
    <s v="N"/>
    <n v="1"/>
    <n v="0"/>
  </r>
  <r>
    <x v="1"/>
    <n v="18"/>
    <x v="17"/>
    <x v="6"/>
    <x v="6"/>
    <x v="6"/>
    <n v="20"/>
    <s v="Spring Creek Hat"/>
    <x v="1"/>
    <n v="2"/>
    <s v="N"/>
    <n v="1"/>
    <n v="0"/>
  </r>
  <r>
    <x v="1"/>
    <n v="18"/>
    <x v="17"/>
    <x v="6"/>
    <x v="6"/>
    <x v="6"/>
    <n v="20"/>
    <s v="Spring Creek Hat"/>
    <x v="1"/>
    <n v="3"/>
    <s v="N"/>
    <n v="1"/>
    <n v="0"/>
  </r>
  <r>
    <x v="1"/>
    <n v="18"/>
    <x v="17"/>
    <x v="6"/>
    <x v="6"/>
    <x v="6"/>
    <n v="20"/>
    <s v="Spring Creek Hat"/>
    <x v="1"/>
    <n v="4"/>
    <s v="N"/>
    <n v="1"/>
    <n v="0"/>
  </r>
  <r>
    <x v="1"/>
    <n v="18"/>
    <x v="17"/>
    <x v="6"/>
    <x v="6"/>
    <x v="6"/>
    <n v="20"/>
    <s v="Spring Creek Hat"/>
    <x v="1"/>
    <n v="5"/>
    <s v="N"/>
    <n v="1"/>
    <n v="0"/>
  </r>
  <r>
    <x v="1"/>
    <n v="19"/>
    <x v="18"/>
    <x v="0"/>
    <x v="0"/>
    <x v="0"/>
    <n v="20"/>
    <s v="Spring Creek Hat"/>
    <x v="1"/>
    <n v="2"/>
    <s v="N"/>
    <n v="1"/>
    <n v="0"/>
  </r>
  <r>
    <x v="1"/>
    <n v="19"/>
    <x v="18"/>
    <x v="0"/>
    <x v="0"/>
    <x v="0"/>
    <n v="20"/>
    <s v="Spring Creek Hat"/>
    <x v="1"/>
    <n v="3"/>
    <s v="N"/>
    <n v="1"/>
    <n v="0"/>
  </r>
  <r>
    <x v="1"/>
    <n v="19"/>
    <x v="18"/>
    <x v="0"/>
    <x v="0"/>
    <x v="0"/>
    <n v="20"/>
    <s v="Spring Creek Hat"/>
    <x v="1"/>
    <n v="4"/>
    <s v="N"/>
    <n v="1"/>
    <n v="0"/>
  </r>
  <r>
    <x v="1"/>
    <n v="19"/>
    <x v="18"/>
    <x v="0"/>
    <x v="0"/>
    <x v="0"/>
    <n v="20"/>
    <s v="Spring Creek Hat"/>
    <x v="1"/>
    <n v="5"/>
    <s v="N"/>
    <n v="1"/>
    <n v="0"/>
  </r>
  <r>
    <x v="1"/>
    <n v="20"/>
    <x v="19"/>
    <x v="0"/>
    <x v="0"/>
    <x v="0"/>
    <n v="20"/>
    <s v="Spring Creek Hat"/>
    <x v="1"/>
    <n v="2"/>
    <s v="N"/>
    <n v="1"/>
    <n v="28.86"/>
  </r>
  <r>
    <x v="1"/>
    <n v="20"/>
    <x v="19"/>
    <x v="0"/>
    <x v="0"/>
    <x v="0"/>
    <n v="20"/>
    <s v="Spring Creek Hat"/>
    <x v="1"/>
    <n v="3"/>
    <s v="N"/>
    <n v="1"/>
    <n v="2740.92"/>
  </r>
  <r>
    <x v="1"/>
    <n v="20"/>
    <x v="19"/>
    <x v="0"/>
    <x v="0"/>
    <x v="0"/>
    <n v="20"/>
    <s v="Spring Creek Hat"/>
    <x v="1"/>
    <n v="4"/>
    <s v="N"/>
    <n v="1"/>
    <n v="5.98"/>
  </r>
  <r>
    <x v="1"/>
    <n v="20"/>
    <x v="19"/>
    <x v="0"/>
    <x v="0"/>
    <x v="0"/>
    <n v="20"/>
    <s v="Spring Creek Hat"/>
    <x v="1"/>
    <n v="5"/>
    <s v="N"/>
    <n v="1"/>
    <n v="0"/>
  </r>
  <r>
    <x v="1"/>
    <n v="21"/>
    <x v="20"/>
    <x v="0"/>
    <x v="0"/>
    <x v="0"/>
    <n v="20"/>
    <s v="Spring Creek Hat"/>
    <x v="1"/>
    <n v="2"/>
    <s v="N"/>
    <n v="1"/>
    <n v="676.93"/>
  </r>
  <r>
    <x v="1"/>
    <n v="21"/>
    <x v="20"/>
    <x v="0"/>
    <x v="0"/>
    <x v="0"/>
    <n v="20"/>
    <s v="Spring Creek Hat"/>
    <x v="1"/>
    <n v="3"/>
    <s v="N"/>
    <n v="1"/>
    <n v="3096.21"/>
  </r>
  <r>
    <x v="1"/>
    <n v="21"/>
    <x v="20"/>
    <x v="0"/>
    <x v="0"/>
    <x v="0"/>
    <n v="20"/>
    <s v="Spring Creek Hat"/>
    <x v="1"/>
    <n v="4"/>
    <s v="N"/>
    <n v="1"/>
    <n v="1.72"/>
  </r>
  <r>
    <x v="1"/>
    <n v="21"/>
    <x v="20"/>
    <x v="0"/>
    <x v="0"/>
    <x v="0"/>
    <n v="20"/>
    <s v="Spring Creek Hat"/>
    <x v="1"/>
    <n v="5"/>
    <s v="N"/>
    <n v="1"/>
    <n v="0"/>
  </r>
  <r>
    <x v="1"/>
    <n v="22"/>
    <x v="21"/>
    <x v="0"/>
    <x v="0"/>
    <x v="0"/>
    <n v="20"/>
    <s v="Spring Creek Hat"/>
    <x v="1"/>
    <n v="2"/>
    <s v="N"/>
    <n v="1"/>
    <n v="0"/>
  </r>
  <r>
    <x v="1"/>
    <n v="22"/>
    <x v="21"/>
    <x v="0"/>
    <x v="0"/>
    <x v="0"/>
    <n v="20"/>
    <s v="Spring Creek Hat"/>
    <x v="1"/>
    <n v="3"/>
    <s v="N"/>
    <n v="1"/>
    <n v="701.95"/>
  </r>
  <r>
    <x v="1"/>
    <n v="22"/>
    <x v="21"/>
    <x v="0"/>
    <x v="0"/>
    <x v="0"/>
    <n v="20"/>
    <s v="Spring Creek Hat"/>
    <x v="1"/>
    <n v="4"/>
    <s v="N"/>
    <n v="1"/>
    <n v="1.07"/>
  </r>
  <r>
    <x v="1"/>
    <n v="22"/>
    <x v="21"/>
    <x v="0"/>
    <x v="0"/>
    <x v="0"/>
    <n v="20"/>
    <s v="Spring Creek Hat"/>
    <x v="1"/>
    <n v="5"/>
    <s v="N"/>
    <n v="1"/>
    <n v="0"/>
  </r>
  <r>
    <x v="1"/>
    <n v="23"/>
    <x v="22"/>
    <x v="0"/>
    <x v="0"/>
    <x v="0"/>
    <n v="20"/>
    <s v="Spring Creek Hat"/>
    <x v="1"/>
    <n v="2"/>
    <s v="N"/>
    <n v="1"/>
    <n v="0"/>
  </r>
  <r>
    <x v="1"/>
    <n v="23"/>
    <x v="22"/>
    <x v="0"/>
    <x v="0"/>
    <x v="0"/>
    <n v="20"/>
    <s v="Spring Creek Hat"/>
    <x v="1"/>
    <n v="3"/>
    <s v="N"/>
    <n v="1"/>
    <n v="131.09"/>
  </r>
  <r>
    <x v="1"/>
    <n v="23"/>
    <x v="22"/>
    <x v="0"/>
    <x v="0"/>
    <x v="0"/>
    <n v="20"/>
    <s v="Spring Creek Hat"/>
    <x v="1"/>
    <n v="4"/>
    <s v="N"/>
    <n v="1"/>
    <n v="0"/>
  </r>
  <r>
    <x v="1"/>
    <n v="23"/>
    <x v="22"/>
    <x v="0"/>
    <x v="0"/>
    <x v="0"/>
    <n v="20"/>
    <s v="Spring Creek Hat"/>
    <x v="1"/>
    <n v="5"/>
    <s v="N"/>
    <n v="1"/>
    <n v="0"/>
  </r>
  <r>
    <x v="1"/>
    <n v="24"/>
    <x v="23"/>
    <x v="7"/>
    <x v="7"/>
    <x v="7"/>
    <n v="20"/>
    <s v="Spring Creek Hat"/>
    <x v="1"/>
    <n v="2"/>
    <s v="N"/>
    <n v="1"/>
    <n v="103.11"/>
  </r>
  <r>
    <x v="1"/>
    <n v="24"/>
    <x v="23"/>
    <x v="7"/>
    <x v="7"/>
    <x v="7"/>
    <n v="20"/>
    <s v="Spring Creek Hat"/>
    <x v="1"/>
    <n v="3"/>
    <s v="N"/>
    <n v="1"/>
    <n v="280.69"/>
  </r>
  <r>
    <x v="1"/>
    <n v="24"/>
    <x v="23"/>
    <x v="7"/>
    <x v="7"/>
    <x v="7"/>
    <n v="20"/>
    <s v="Spring Creek Hat"/>
    <x v="1"/>
    <n v="4"/>
    <s v="N"/>
    <n v="1"/>
    <n v="2.37"/>
  </r>
  <r>
    <x v="1"/>
    <n v="24"/>
    <x v="23"/>
    <x v="7"/>
    <x v="7"/>
    <x v="7"/>
    <n v="20"/>
    <s v="Spring Creek Hat"/>
    <x v="1"/>
    <n v="5"/>
    <s v="N"/>
    <n v="1"/>
    <n v="0"/>
  </r>
  <r>
    <x v="1"/>
    <n v="25"/>
    <x v="24"/>
    <x v="0"/>
    <x v="0"/>
    <x v="0"/>
    <n v="20"/>
    <s v="Spring Creek Hat"/>
    <x v="1"/>
    <n v="2"/>
    <s v="N"/>
    <n v="1"/>
    <n v="0"/>
  </r>
  <r>
    <x v="1"/>
    <n v="25"/>
    <x v="24"/>
    <x v="0"/>
    <x v="0"/>
    <x v="0"/>
    <n v="20"/>
    <s v="Spring Creek Hat"/>
    <x v="1"/>
    <n v="3"/>
    <s v="N"/>
    <n v="1"/>
    <n v="16.989999999999998"/>
  </r>
  <r>
    <x v="1"/>
    <n v="25"/>
    <x v="24"/>
    <x v="0"/>
    <x v="0"/>
    <x v="0"/>
    <n v="20"/>
    <s v="Spring Creek Hat"/>
    <x v="1"/>
    <n v="4"/>
    <s v="N"/>
    <n v="1"/>
    <n v="0"/>
  </r>
  <r>
    <x v="1"/>
    <n v="25"/>
    <x v="24"/>
    <x v="0"/>
    <x v="0"/>
    <x v="0"/>
    <n v="20"/>
    <s v="Spring Creek Hat"/>
    <x v="1"/>
    <n v="5"/>
    <s v="N"/>
    <n v="1"/>
    <n v="0"/>
  </r>
  <r>
    <x v="1"/>
    <n v="1"/>
    <x v="0"/>
    <x v="0"/>
    <x v="0"/>
    <x v="0"/>
    <n v="21"/>
    <s v="Lwr Bonneville Hat"/>
    <x v="1"/>
    <n v="2"/>
    <s v="N"/>
    <n v="1"/>
    <n v="0"/>
  </r>
  <r>
    <x v="1"/>
    <n v="1"/>
    <x v="0"/>
    <x v="0"/>
    <x v="0"/>
    <x v="0"/>
    <n v="21"/>
    <s v="Lwr Bonneville Hat"/>
    <x v="1"/>
    <n v="3"/>
    <s v="N"/>
    <n v="1"/>
    <n v="0"/>
  </r>
  <r>
    <x v="1"/>
    <n v="1"/>
    <x v="0"/>
    <x v="0"/>
    <x v="0"/>
    <x v="0"/>
    <n v="21"/>
    <s v="Lwr Bonneville Hat"/>
    <x v="1"/>
    <n v="4"/>
    <s v="N"/>
    <n v="1"/>
    <n v="0"/>
  </r>
  <r>
    <x v="1"/>
    <n v="1"/>
    <x v="0"/>
    <x v="0"/>
    <x v="0"/>
    <x v="0"/>
    <n v="21"/>
    <s v="Lwr Bonneville Hat"/>
    <x v="1"/>
    <n v="5"/>
    <s v="N"/>
    <n v="1"/>
    <n v="0"/>
  </r>
  <r>
    <x v="1"/>
    <n v="2"/>
    <x v="1"/>
    <x v="0"/>
    <x v="0"/>
    <x v="0"/>
    <n v="21"/>
    <s v="Lwr Bonneville Hat"/>
    <x v="1"/>
    <n v="2"/>
    <s v="N"/>
    <n v="1"/>
    <n v="0"/>
  </r>
  <r>
    <x v="1"/>
    <n v="2"/>
    <x v="1"/>
    <x v="0"/>
    <x v="0"/>
    <x v="0"/>
    <n v="21"/>
    <s v="Lwr Bonneville Hat"/>
    <x v="1"/>
    <n v="3"/>
    <s v="N"/>
    <n v="1"/>
    <n v="0"/>
  </r>
  <r>
    <x v="1"/>
    <n v="2"/>
    <x v="1"/>
    <x v="0"/>
    <x v="0"/>
    <x v="0"/>
    <n v="21"/>
    <s v="Lwr Bonneville Hat"/>
    <x v="1"/>
    <n v="4"/>
    <s v="N"/>
    <n v="1"/>
    <n v="0"/>
  </r>
  <r>
    <x v="1"/>
    <n v="2"/>
    <x v="1"/>
    <x v="0"/>
    <x v="0"/>
    <x v="0"/>
    <n v="21"/>
    <s v="Lwr Bonneville Hat"/>
    <x v="1"/>
    <n v="5"/>
    <s v="N"/>
    <n v="1"/>
    <n v="0"/>
  </r>
  <r>
    <x v="1"/>
    <n v="3"/>
    <x v="2"/>
    <x v="0"/>
    <x v="0"/>
    <x v="0"/>
    <n v="21"/>
    <s v="Lwr Bonneville Hat"/>
    <x v="1"/>
    <n v="2"/>
    <s v="N"/>
    <n v="1"/>
    <n v="0"/>
  </r>
  <r>
    <x v="1"/>
    <n v="3"/>
    <x v="2"/>
    <x v="0"/>
    <x v="0"/>
    <x v="0"/>
    <n v="21"/>
    <s v="Lwr Bonneville Hat"/>
    <x v="1"/>
    <n v="3"/>
    <s v="N"/>
    <n v="1"/>
    <n v="0"/>
  </r>
  <r>
    <x v="1"/>
    <n v="3"/>
    <x v="2"/>
    <x v="0"/>
    <x v="0"/>
    <x v="0"/>
    <n v="21"/>
    <s v="Lwr Bonneville Hat"/>
    <x v="1"/>
    <n v="4"/>
    <s v="N"/>
    <n v="1"/>
    <n v="0.01"/>
  </r>
  <r>
    <x v="1"/>
    <n v="3"/>
    <x v="2"/>
    <x v="0"/>
    <x v="0"/>
    <x v="0"/>
    <n v="21"/>
    <s v="Lwr Bonneville Hat"/>
    <x v="1"/>
    <n v="5"/>
    <s v="N"/>
    <n v="1"/>
    <n v="0"/>
  </r>
  <r>
    <x v="1"/>
    <n v="4"/>
    <x v="3"/>
    <x v="1"/>
    <x v="1"/>
    <x v="1"/>
    <n v="21"/>
    <s v="Lwr Bonneville Hat"/>
    <x v="1"/>
    <n v="2"/>
    <s v="N"/>
    <n v="1"/>
    <n v="0"/>
  </r>
  <r>
    <x v="1"/>
    <n v="4"/>
    <x v="3"/>
    <x v="1"/>
    <x v="1"/>
    <x v="1"/>
    <n v="21"/>
    <s v="Lwr Bonneville Hat"/>
    <x v="1"/>
    <n v="3"/>
    <s v="N"/>
    <n v="1"/>
    <n v="1410.39"/>
  </r>
  <r>
    <x v="1"/>
    <n v="4"/>
    <x v="3"/>
    <x v="1"/>
    <x v="1"/>
    <x v="1"/>
    <n v="21"/>
    <s v="Lwr Bonneville Hat"/>
    <x v="1"/>
    <n v="4"/>
    <s v="N"/>
    <n v="1"/>
    <n v="39.26"/>
  </r>
  <r>
    <x v="1"/>
    <n v="4"/>
    <x v="3"/>
    <x v="1"/>
    <x v="1"/>
    <x v="1"/>
    <n v="21"/>
    <s v="Lwr Bonneville Hat"/>
    <x v="1"/>
    <n v="5"/>
    <s v="N"/>
    <n v="1"/>
    <n v="0"/>
  </r>
  <r>
    <x v="1"/>
    <n v="5"/>
    <x v="4"/>
    <x v="0"/>
    <x v="0"/>
    <x v="0"/>
    <n v="21"/>
    <s v="Lwr Bonneville Hat"/>
    <x v="1"/>
    <n v="2"/>
    <s v="N"/>
    <n v="1"/>
    <n v="0"/>
  </r>
  <r>
    <x v="1"/>
    <n v="5"/>
    <x v="4"/>
    <x v="0"/>
    <x v="0"/>
    <x v="0"/>
    <n v="21"/>
    <s v="Lwr Bonneville Hat"/>
    <x v="1"/>
    <n v="3"/>
    <s v="N"/>
    <n v="1"/>
    <n v="2518.08"/>
  </r>
  <r>
    <x v="1"/>
    <n v="5"/>
    <x v="4"/>
    <x v="0"/>
    <x v="0"/>
    <x v="0"/>
    <n v="21"/>
    <s v="Lwr Bonneville Hat"/>
    <x v="1"/>
    <n v="4"/>
    <s v="N"/>
    <n v="1"/>
    <n v="21.23"/>
  </r>
  <r>
    <x v="1"/>
    <n v="5"/>
    <x v="4"/>
    <x v="0"/>
    <x v="0"/>
    <x v="0"/>
    <n v="21"/>
    <s v="Lwr Bonneville Hat"/>
    <x v="1"/>
    <n v="5"/>
    <s v="N"/>
    <n v="1"/>
    <n v="0"/>
  </r>
  <r>
    <x v="1"/>
    <n v="6"/>
    <x v="5"/>
    <x v="0"/>
    <x v="0"/>
    <x v="0"/>
    <n v="21"/>
    <s v="Lwr Bonneville Hat"/>
    <x v="1"/>
    <n v="2"/>
    <s v="N"/>
    <n v="1"/>
    <n v="0"/>
  </r>
  <r>
    <x v="1"/>
    <n v="6"/>
    <x v="5"/>
    <x v="0"/>
    <x v="0"/>
    <x v="0"/>
    <n v="21"/>
    <s v="Lwr Bonneville Hat"/>
    <x v="1"/>
    <n v="3"/>
    <s v="N"/>
    <n v="1"/>
    <n v="0"/>
  </r>
  <r>
    <x v="1"/>
    <n v="6"/>
    <x v="5"/>
    <x v="0"/>
    <x v="0"/>
    <x v="0"/>
    <n v="21"/>
    <s v="Lwr Bonneville Hat"/>
    <x v="1"/>
    <n v="4"/>
    <s v="N"/>
    <n v="1"/>
    <n v="0"/>
  </r>
  <r>
    <x v="1"/>
    <n v="6"/>
    <x v="5"/>
    <x v="0"/>
    <x v="0"/>
    <x v="0"/>
    <n v="21"/>
    <s v="Lwr Bonneville Hat"/>
    <x v="1"/>
    <n v="5"/>
    <s v="N"/>
    <n v="1"/>
    <n v="0"/>
  </r>
  <r>
    <x v="1"/>
    <n v="7"/>
    <x v="6"/>
    <x v="2"/>
    <x v="2"/>
    <x v="2"/>
    <n v="21"/>
    <s v="Lwr Bonneville Hat"/>
    <x v="1"/>
    <n v="2"/>
    <s v="N"/>
    <n v="1"/>
    <n v="0"/>
  </r>
  <r>
    <x v="1"/>
    <n v="7"/>
    <x v="6"/>
    <x v="2"/>
    <x v="2"/>
    <x v="2"/>
    <n v="21"/>
    <s v="Lwr Bonneville Hat"/>
    <x v="1"/>
    <n v="3"/>
    <s v="N"/>
    <n v="1"/>
    <n v="0"/>
  </r>
  <r>
    <x v="1"/>
    <n v="7"/>
    <x v="6"/>
    <x v="2"/>
    <x v="2"/>
    <x v="2"/>
    <n v="21"/>
    <s v="Lwr Bonneville Hat"/>
    <x v="1"/>
    <n v="4"/>
    <s v="N"/>
    <n v="1"/>
    <n v="0"/>
  </r>
  <r>
    <x v="1"/>
    <n v="7"/>
    <x v="6"/>
    <x v="2"/>
    <x v="2"/>
    <x v="2"/>
    <n v="21"/>
    <s v="Lwr Bonneville Hat"/>
    <x v="1"/>
    <n v="5"/>
    <s v="N"/>
    <n v="1"/>
    <n v="0"/>
  </r>
  <r>
    <x v="1"/>
    <n v="8"/>
    <x v="7"/>
    <x v="3"/>
    <x v="3"/>
    <x v="3"/>
    <n v="21"/>
    <s v="Lwr Bonneville Hat"/>
    <x v="1"/>
    <n v="2"/>
    <s v="N"/>
    <n v="1"/>
    <n v="0"/>
  </r>
  <r>
    <x v="1"/>
    <n v="8"/>
    <x v="7"/>
    <x v="3"/>
    <x v="3"/>
    <x v="3"/>
    <n v="21"/>
    <s v="Lwr Bonneville Hat"/>
    <x v="1"/>
    <n v="3"/>
    <s v="N"/>
    <n v="1"/>
    <n v="0"/>
  </r>
  <r>
    <x v="1"/>
    <n v="8"/>
    <x v="7"/>
    <x v="3"/>
    <x v="3"/>
    <x v="3"/>
    <n v="21"/>
    <s v="Lwr Bonneville Hat"/>
    <x v="1"/>
    <n v="4"/>
    <s v="N"/>
    <n v="1"/>
    <n v="0"/>
  </r>
  <r>
    <x v="1"/>
    <n v="8"/>
    <x v="7"/>
    <x v="3"/>
    <x v="3"/>
    <x v="3"/>
    <n v="21"/>
    <s v="Lwr Bonneville Hat"/>
    <x v="1"/>
    <n v="5"/>
    <s v="N"/>
    <n v="1"/>
    <n v="0"/>
  </r>
  <r>
    <x v="1"/>
    <n v="9"/>
    <x v="8"/>
    <x v="0"/>
    <x v="0"/>
    <x v="0"/>
    <n v="21"/>
    <s v="Lwr Bonneville Hat"/>
    <x v="1"/>
    <n v="2"/>
    <s v="N"/>
    <n v="1"/>
    <n v="0.45"/>
  </r>
  <r>
    <x v="1"/>
    <n v="9"/>
    <x v="8"/>
    <x v="0"/>
    <x v="0"/>
    <x v="0"/>
    <n v="21"/>
    <s v="Lwr Bonneville Hat"/>
    <x v="1"/>
    <n v="3"/>
    <s v="N"/>
    <n v="1"/>
    <n v="0"/>
  </r>
  <r>
    <x v="1"/>
    <n v="9"/>
    <x v="8"/>
    <x v="0"/>
    <x v="0"/>
    <x v="0"/>
    <n v="21"/>
    <s v="Lwr Bonneville Hat"/>
    <x v="1"/>
    <n v="4"/>
    <s v="N"/>
    <n v="1"/>
    <n v="0"/>
  </r>
  <r>
    <x v="1"/>
    <n v="9"/>
    <x v="8"/>
    <x v="0"/>
    <x v="0"/>
    <x v="0"/>
    <n v="21"/>
    <s v="Lwr Bonneville Hat"/>
    <x v="1"/>
    <n v="5"/>
    <s v="N"/>
    <n v="1"/>
    <n v="0"/>
  </r>
  <r>
    <x v="1"/>
    <n v="10"/>
    <x v="9"/>
    <x v="4"/>
    <x v="4"/>
    <x v="4"/>
    <n v="21"/>
    <s v="Lwr Bonneville Hat"/>
    <x v="1"/>
    <n v="2"/>
    <s v="N"/>
    <n v="1"/>
    <n v="2.82"/>
  </r>
  <r>
    <x v="1"/>
    <n v="10"/>
    <x v="9"/>
    <x v="4"/>
    <x v="4"/>
    <x v="4"/>
    <n v="21"/>
    <s v="Lwr Bonneville Hat"/>
    <x v="1"/>
    <n v="3"/>
    <s v="N"/>
    <n v="1"/>
    <n v="70.260000000000005"/>
  </r>
  <r>
    <x v="1"/>
    <n v="10"/>
    <x v="9"/>
    <x v="4"/>
    <x v="4"/>
    <x v="4"/>
    <n v="21"/>
    <s v="Lwr Bonneville Hat"/>
    <x v="1"/>
    <n v="4"/>
    <s v="N"/>
    <n v="1"/>
    <n v="0"/>
  </r>
  <r>
    <x v="1"/>
    <n v="10"/>
    <x v="9"/>
    <x v="4"/>
    <x v="4"/>
    <x v="4"/>
    <n v="21"/>
    <s v="Lwr Bonneville Hat"/>
    <x v="1"/>
    <n v="5"/>
    <s v="N"/>
    <n v="1"/>
    <n v="0"/>
  </r>
  <r>
    <x v="1"/>
    <n v="11"/>
    <x v="10"/>
    <x v="5"/>
    <x v="5"/>
    <x v="5"/>
    <n v="21"/>
    <s v="Lwr Bonneville Hat"/>
    <x v="1"/>
    <n v="2"/>
    <s v="N"/>
    <n v="1"/>
    <n v="0.12"/>
  </r>
  <r>
    <x v="1"/>
    <n v="11"/>
    <x v="10"/>
    <x v="5"/>
    <x v="5"/>
    <x v="5"/>
    <n v="21"/>
    <s v="Lwr Bonneville Hat"/>
    <x v="1"/>
    <n v="3"/>
    <s v="N"/>
    <n v="1"/>
    <n v="0.44"/>
  </r>
  <r>
    <x v="1"/>
    <n v="11"/>
    <x v="10"/>
    <x v="5"/>
    <x v="5"/>
    <x v="5"/>
    <n v="21"/>
    <s v="Lwr Bonneville Hat"/>
    <x v="1"/>
    <n v="4"/>
    <s v="N"/>
    <n v="1"/>
    <n v="0"/>
  </r>
  <r>
    <x v="1"/>
    <n v="11"/>
    <x v="10"/>
    <x v="5"/>
    <x v="5"/>
    <x v="5"/>
    <n v="21"/>
    <s v="Lwr Bonneville Hat"/>
    <x v="1"/>
    <n v="5"/>
    <s v="N"/>
    <n v="1"/>
    <n v="0"/>
  </r>
  <r>
    <x v="1"/>
    <n v="12"/>
    <x v="11"/>
    <x v="0"/>
    <x v="0"/>
    <x v="0"/>
    <n v="21"/>
    <s v="Lwr Bonneville Hat"/>
    <x v="1"/>
    <n v="2"/>
    <s v="N"/>
    <n v="1"/>
    <n v="0"/>
  </r>
  <r>
    <x v="1"/>
    <n v="12"/>
    <x v="11"/>
    <x v="0"/>
    <x v="0"/>
    <x v="0"/>
    <n v="21"/>
    <s v="Lwr Bonneville Hat"/>
    <x v="1"/>
    <n v="3"/>
    <s v="N"/>
    <n v="1"/>
    <n v="7.55"/>
  </r>
  <r>
    <x v="1"/>
    <n v="12"/>
    <x v="11"/>
    <x v="0"/>
    <x v="0"/>
    <x v="0"/>
    <n v="21"/>
    <s v="Lwr Bonneville Hat"/>
    <x v="1"/>
    <n v="4"/>
    <s v="N"/>
    <n v="1"/>
    <n v="0"/>
  </r>
  <r>
    <x v="1"/>
    <n v="12"/>
    <x v="11"/>
    <x v="0"/>
    <x v="0"/>
    <x v="0"/>
    <n v="21"/>
    <s v="Lwr Bonneville Hat"/>
    <x v="1"/>
    <n v="5"/>
    <s v="N"/>
    <n v="1"/>
    <n v="0"/>
  </r>
  <r>
    <x v="1"/>
    <n v="13"/>
    <x v="12"/>
    <x v="0"/>
    <x v="0"/>
    <x v="0"/>
    <n v="21"/>
    <s v="Lwr Bonneville Hat"/>
    <x v="1"/>
    <n v="2"/>
    <s v="N"/>
    <n v="1"/>
    <n v="0"/>
  </r>
  <r>
    <x v="1"/>
    <n v="13"/>
    <x v="12"/>
    <x v="0"/>
    <x v="0"/>
    <x v="0"/>
    <n v="21"/>
    <s v="Lwr Bonneville Hat"/>
    <x v="1"/>
    <n v="3"/>
    <s v="N"/>
    <n v="1"/>
    <n v="0"/>
  </r>
  <r>
    <x v="1"/>
    <n v="13"/>
    <x v="12"/>
    <x v="0"/>
    <x v="0"/>
    <x v="0"/>
    <n v="21"/>
    <s v="Lwr Bonneville Hat"/>
    <x v="1"/>
    <n v="4"/>
    <s v="N"/>
    <n v="1"/>
    <n v="0"/>
  </r>
  <r>
    <x v="1"/>
    <n v="13"/>
    <x v="12"/>
    <x v="0"/>
    <x v="0"/>
    <x v="0"/>
    <n v="21"/>
    <s v="Lwr Bonneville Hat"/>
    <x v="1"/>
    <n v="5"/>
    <s v="N"/>
    <n v="1"/>
    <n v="0"/>
  </r>
  <r>
    <x v="1"/>
    <n v="14"/>
    <x v="13"/>
    <x v="0"/>
    <x v="0"/>
    <x v="0"/>
    <n v="21"/>
    <s v="Lwr Bonneville Hat"/>
    <x v="1"/>
    <n v="2"/>
    <s v="N"/>
    <n v="1"/>
    <n v="6.11"/>
  </r>
  <r>
    <x v="1"/>
    <n v="14"/>
    <x v="13"/>
    <x v="0"/>
    <x v="0"/>
    <x v="0"/>
    <n v="21"/>
    <s v="Lwr Bonneville Hat"/>
    <x v="1"/>
    <n v="3"/>
    <s v="N"/>
    <n v="1"/>
    <n v="0"/>
  </r>
  <r>
    <x v="1"/>
    <n v="14"/>
    <x v="13"/>
    <x v="0"/>
    <x v="0"/>
    <x v="0"/>
    <n v="21"/>
    <s v="Lwr Bonneville Hat"/>
    <x v="1"/>
    <n v="4"/>
    <s v="N"/>
    <n v="1"/>
    <n v="0"/>
  </r>
  <r>
    <x v="1"/>
    <n v="14"/>
    <x v="13"/>
    <x v="0"/>
    <x v="0"/>
    <x v="0"/>
    <n v="21"/>
    <s v="Lwr Bonneville Hat"/>
    <x v="1"/>
    <n v="5"/>
    <s v="N"/>
    <n v="1"/>
    <n v="0"/>
  </r>
  <r>
    <x v="1"/>
    <n v="15"/>
    <x v="14"/>
    <x v="0"/>
    <x v="0"/>
    <x v="0"/>
    <n v="21"/>
    <s v="Lwr Bonneville Hat"/>
    <x v="1"/>
    <n v="2"/>
    <s v="N"/>
    <n v="1"/>
    <n v="11.5"/>
  </r>
  <r>
    <x v="1"/>
    <n v="15"/>
    <x v="14"/>
    <x v="0"/>
    <x v="0"/>
    <x v="0"/>
    <n v="21"/>
    <s v="Lwr Bonneville Hat"/>
    <x v="1"/>
    <n v="3"/>
    <s v="N"/>
    <n v="1"/>
    <n v="761.17"/>
  </r>
  <r>
    <x v="1"/>
    <n v="15"/>
    <x v="14"/>
    <x v="0"/>
    <x v="0"/>
    <x v="0"/>
    <n v="21"/>
    <s v="Lwr Bonneville Hat"/>
    <x v="1"/>
    <n v="4"/>
    <s v="N"/>
    <n v="1"/>
    <n v="46.82"/>
  </r>
  <r>
    <x v="1"/>
    <n v="15"/>
    <x v="14"/>
    <x v="0"/>
    <x v="0"/>
    <x v="0"/>
    <n v="21"/>
    <s v="Lwr Bonneville Hat"/>
    <x v="1"/>
    <n v="5"/>
    <s v="N"/>
    <n v="1"/>
    <n v="0"/>
  </r>
  <r>
    <x v="1"/>
    <n v="16"/>
    <x v="15"/>
    <x v="0"/>
    <x v="0"/>
    <x v="0"/>
    <n v="21"/>
    <s v="Lwr Bonneville Hat"/>
    <x v="1"/>
    <n v="2"/>
    <s v="N"/>
    <n v="1"/>
    <n v="0.02"/>
  </r>
  <r>
    <x v="1"/>
    <n v="16"/>
    <x v="15"/>
    <x v="0"/>
    <x v="0"/>
    <x v="0"/>
    <n v="21"/>
    <s v="Lwr Bonneville Hat"/>
    <x v="1"/>
    <n v="3"/>
    <s v="N"/>
    <n v="1"/>
    <n v="0.02"/>
  </r>
  <r>
    <x v="1"/>
    <n v="16"/>
    <x v="15"/>
    <x v="0"/>
    <x v="0"/>
    <x v="0"/>
    <n v="21"/>
    <s v="Lwr Bonneville Hat"/>
    <x v="1"/>
    <n v="4"/>
    <s v="N"/>
    <n v="1"/>
    <n v="0"/>
  </r>
  <r>
    <x v="1"/>
    <n v="16"/>
    <x v="15"/>
    <x v="0"/>
    <x v="0"/>
    <x v="0"/>
    <n v="21"/>
    <s v="Lwr Bonneville Hat"/>
    <x v="1"/>
    <n v="5"/>
    <s v="N"/>
    <n v="1"/>
    <n v="0"/>
  </r>
  <r>
    <x v="1"/>
    <n v="17"/>
    <x v="16"/>
    <x v="0"/>
    <x v="0"/>
    <x v="0"/>
    <n v="21"/>
    <s v="Lwr Bonneville Hat"/>
    <x v="1"/>
    <n v="2"/>
    <s v="N"/>
    <n v="1"/>
    <n v="0"/>
  </r>
  <r>
    <x v="1"/>
    <n v="17"/>
    <x v="16"/>
    <x v="0"/>
    <x v="0"/>
    <x v="0"/>
    <n v="21"/>
    <s v="Lwr Bonneville Hat"/>
    <x v="1"/>
    <n v="3"/>
    <s v="N"/>
    <n v="1"/>
    <n v="0"/>
  </r>
  <r>
    <x v="1"/>
    <n v="17"/>
    <x v="16"/>
    <x v="0"/>
    <x v="0"/>
    <x v="0"/>
    <n v="21"/>
    <s v="Lwr Bonneville Hat"/>
    <x v="1"/>
    <n v="4"/>
    <s v="N"/>
    <n v="1"/>
    <n v="0"/>
  </r>
  <r>
    <x v="1"/>
    <n v="17"/>
    <x v="16"/>
    <x v="0"/>
    <x v="0"/>
    <x v="0"/>
    <n v="21"/>
    <s v="Lwr Bonneville Hat"/>
    <x v="1"/>
    <n v="5"/>
    <s v="N"/>
    <n v="1"/>
    <n v="0"/>
  </r>
  <r>
    <x v="1"/>
    <n v="18"/>
    <x v="17"/>
    <x v="6"/>
    <x v="6"/>
    <x v="6"/>
    <n v="21"/>
    <s v="Lwr Bonneville Hat"/>
    <x v="1"/>
    <n v="2"/>
    <s v="N"/>
    <n v="1"/>
    <n v="0"/>
  </r>
  <r>
    <x v="1"/>
    <n v="18"/>
    <x v="17"/>
    <x v="6"/>
    <x v="6"/>
    <x v="6"/>
    <n v="21"/>
    <s v="Lwr Bonneville Hat"/>
    <x v="1"/>
    <n v="3"/>
    <s v="N"/>
    <n v="1"/>
    <n v="0"/>
  </r>
  <r>
    <x v="1"/>
    <n v="18"/>
    <x v="17"/>
    <x v="6"/>
    <x v="6"/>
    <x v="6"/>
    <n v="21"/>
    <s v="Lwr Bonneville Hat"/>
    <x v="1"/>
    <n v="4"/>
    <s v="N"/>
    <n v="1"/>
    <n v="0"/>
  </r>
  <r>
    <x v="1"/>
    <n v="18"/>
    <x v="17"/>
    <x v="6"/>
    <x v="6"/>
    <x v="6"/>
    <n v="21"/>
    <s v="Lwr Bonneville Hat"/>
    <x v="1"/>
    <n v="5"/>
    <s v="N"/>
    <n v="1"/>
    <n v="0"/>
  </r>
  <r>
    <x v="1"/>
    <n v="19"/>
    <x v="18"/>
    <x v="0"/>
    <x v="0"/>
    <x v="0"/>
    <n v="21"/>
    <s v="Lwr Bonneville Hat"/>
    <x v="1"/>
    <n v="2"/>
    <s v="N"/>
    <n v="1"/>
    <n v="0"/>
  </r>
  <r>
    <x v="1"/>
    <n v="19"/>
    <x v="18"/>
    <x v="0"/>
    <x v="0"/>
    <x v="0"/>
    <n v="21"/>
    <s v="Lwr Bonneville Hat"/>
    <x v="1"/>
    <n v="3"/>
    <s v="N"/>
    <n v="1"/>
    <n v="0"/>
  </r>
  <r>
    <x v="1"/>
    <n v="19"/>
    <x v="18"/>
    <x v="0"/>
    <x v="0"/>
    <x v="0"/>
    <n v="21"/>
    <s v="Lwr Bonneville Hat"/>
    <x v="1"/>
    <n v="4"/>
    <s v="N"/>
    <n v="1"/>
    <n v="0"/>
  </r>
  <r>
    <x v="1"/>
    <n v="19"/>
    <x v="18"/>
    <x v="0"/>
    <x v="0"/>
    <x v="0"/>
    <n v="21"/>
    <s v="Lwr Bonneville Hat"/>
    <x v="1"/>
    <n v="5"/>
    <s v="N"/>
    <n v="1"/>
    <n v="0"/>
  </r>
  <r>
    <x v="1"/>
    <n v="20"/>
    <x v="19"/>
    <x v="0"/>
    <x v="0"/>
    <x v="0"/>
    <n v="21"/>
    <s v="Lwr Bonneville Hat"/>
    <x v="1"/>
    <n v="2"/>
    <s v="N"/>
    <n v="1"/>
    <n v="0"/>
  </r>
  <r>
    <x v="1"/>
    <n v="20"/>
    <x v="19"/>
    <x v="0"/>
    <x v="0"/>
    <x v="0"/>
    <n v="21"/>
    <s v="Lwr Bonneville Hat"/>
    <x v="1"/>
    <n v="3"/>
    <s v="N"/>
    <n v="1"/>
    <n v="678.06"/>
  </r>
  <r>
    <x v="1"/>
    <n v="20"/>
    <x v="19"/>
    <x v="0"/>
    <x v="0"/>
    <x v="0"/>
    <n v="21"/>
    <s v="Lwr Bonneville Hat"/>
    <x v="1"/>
    <n v="4"/>
    <s v="N"/>
    <n v="1"/>
    <n v="26.37"/>
  </r>
  <r>
    <x v="1"/>
    <n v="20"/>
    <x v="19"/>
    <x v="0"/>
    <x v="0"/>
    <x v="0"/>
    <n v="21"/>
    <s v="Lwr Bonneville Hat"/>
    <x v="1"/>
    <n v="5"/>
    <s v="N"/>
    <n v="1"/>
    <n v="0"/>
  </r>
  <r>
    <x v="1"/>
    <n v="21"/>
    <x v="20"/>
    <x v="0"/>
    <x v="0"/>
    <x v="0"/>
    <n v="21"/>
    <s v="Lwr Bonneville Hat"/>
    <x v="1"/>
    <n v="2"/>
    <s v="N"/>
    <n v="1"/>
    <n v="32"/>
  </r>
  <r>
    <x v="1"/>
    <n v="21"/>
    <x v="20"/>
    <x v="0"/>
    <x v="0"/>
    <x v="0"/>
    <n v="21"/>
    <s v="Lwr Bonneville Hat"/>
    <x v="1"/>
    <n v="3"/>
    <s v="N"/>
    <n v="1"/>
    <n v="362.52"/>
  </r>
  <r>
    <x v="1"/>
    <n v="21"/>
    <x v="20"/>
    <x v="0"/>
    <x v="0"/>
    <x v="0"/>
    <n v="21"/>
    <s v="Lwr Bonneville Hat"/>
    <x v="1"/>
    <n v="4"/>
    <s v="N"/>
    <n v="1"/>
    <n v="0"/>
  </r>
  <r>
    <x v="1"/>
    <n v="21"/>
    <x v="20"/>
    <x v="0"/>
    <x v="0"/>
    <x v="0"/>
    <n v="21"/>
    <s v="Lwr Bonneville Hat"/>
    <x v="1"/>
    <n v="5"/>
    <s v="N"/>
    <n v="1"/>
    <n v="0"/>
  </r>
  <r>
    <x v="1"/>
    <n v="22"/>
    <x v="21"/>
    <x v="0"/>
    <x v="0"/>
    <x v="0"/>
    <n v="21"/>
    <s v="Lwr Bonneville Hat"/>
    <x v="1"/>
    <n v="2"/>
    <s v="N"/>
    <n v="1"/>
    <n v="0"/>
  </r>
  <r>
    <x v="1"/>
    <n v="22"/>
    <x v="21"/>
    <x v="0"/>
    <x v="0"/>
    <x v="0"/>
    <n v="21"/>
    <s v="Lwr Bonneville Hat"/>
    <x v="1"/>
    <n v="3"/>
    <s v="N"/>
    <n v="1"/>
    <n v="199.18"/>
  </r>
  <r>
    <x v="1"/>
    <n v="22"/>
    <x v="21"/>
    <x v="0"/>
    <x v="0"/>
    <x v="0"/>
    <n v="21"/>
    <s v="Lwr Bonneville Hat"/>
    <x v="1"/>
    <n v="4"/>
    <s v="N"/>
    <n v="1"/>
    <n v="12.93"/>
  </r>
  <r>
    <x v="1"/>
    <n v="22"/>
    <x v="21"/>
    <x v="0"/>
    <x v="0"/>
    <x v="0"/>
    <n v="21"/>
    <s v="Lwr Bonneville Hat"/>
    <x v="1"/>
    <n v="5"/>
    <s v="N"/>
    <n v="1"/>
    <n v="0"/>
  </r>
  <r>
    <x v="1"/>
    <n v="23"/>
    <x v="22"/>
    <x v="0"/>
    <x v="0"/>
    <x v="0"/>
    <n v="21"/>
    <s v="Lwr Bonneville Hat"/>
    <x v="1"/>
    <n v="2"/>
    <s v="N"/>
    <n v="1"/>
    <n v="0"/>
  </r>
  <r>
    <x v="1"/>
    <n v="23"/>
    <x v="22"/>
    <x v="0"/>
    <x v="0"/>
    <x v="0"/>
    <n v="21"/>
    <s v="Lwr Bonneville Hat"/>
    <x v="1"/>
    <n v="3"/>
    <s v="N"/>
    <n v="1"/>
    <n v="39.35"/>
  </r>
  <r>
    <x v="1"/>
    <n v="23"/>
    <x v="22"/>
    <x v="0"/>
    <x v="0"/>
    <x v="0"/>
    <n v="21"/>
    <s v="Lwr Bonneville Hat"/>
    <x v="1"/>
    <n v="4"/>
    <s v="N"/>
    <n v="1"/>
    <n v="0"/>
  </r>
  <r>
    <x v="1"/>
    <n v="23"/>
    <x v="22"/>
    <x v="0"/>
    <x v="0"/>
    <x v="0"/>
    <n v="21"/>
    <s v="Lwr Bonneville Hat"/>
    <x v="1"/>
    <n v="5"/>
    <s v="N"/>
    <n v="1"/>
    <n v="0"/>
  </r>
  <r>
    <x v="1"/>
    <n v="24"/>
    <x v="23"/>
    <x v="7"/>
    <x v="7"/>
    <x v="7"/>
    <n v="21"/>
    <s v="Lwr Bonneville Hat"/>
    <x v="1"/>
    <n v="2"/>
    <s v="N"/>
    <n v="1"/>
    <n v="4.28"/>
  </r>
  <r>
    <x v="1"/>
    <n v="24"/>
    <x v="23"/>
    <x v="7"/>
    <x v="7"/>
    <x v="7"/>
    <n v="21"/>
    <s v="Lwr Bonneville Hat"/>
    <x v="1"/>
    <n v="3"/>
    <s v="N"/>
    <n v="1"/>
    <n v="52.51"/>
  </r>
  <r>
    <x v="1"/>
    <n v="24"/>
    <x v="23"/>
    <x v="7"/>
    <x v="7"/>
    <x v="7"/>
    <n v="21"/>
    <s v="Lwr Bonneville Hat"/>
    <x v="1"/>
    <n v="4"/>
    <s v="N"/>
    <n v="1"/>
    <n v="17.02"/>
  </r>
  <r>
    <x v="1"/>
    <n v="24"/>
    <x v="23"/>
    <x v="7"/>
    <x v="7"/>
    <x v="7"/>
    <n v="21"/>
    <s v="Lwr Bonneville Hat"/>
    <x v="1"/>
    <n v="5"/>
    <s v="N"/>
    <n v="1"/>
    <n v="0"/>
  </r>
  <r>
    <x v="1"/>
    <n v="25"/>
    <x v="24"/>
    <x v="0"/>
    <x v="0"/>
    <x v="0"/>
    <n v="21"/>
    <s v="Lwr Bonneville Hat"/>
    <x v="1"/>
    <n v="2"/>
    <s v="N"/>
    <n v="1"/>
    <n v="0"/>
  </r>
  <r>
    <x v="1"/>
    <n v="25"/>
    <x v="24"/>
    <x v="0"/>
    <x v="0"/>
    <x v="0"/>
    <n v="21"/>
    <s v="Lwr Bonneville Hat"/>
    <x v="1"/>
    <n v="3"/>
    <s v="N"/>
    <n v="1"/>
    <n v="248.2"/>
  </r>
  <r>
    <x v="1"/>
    <n v="25"/>
    <x v="24"/>
    <x v="0"/>
    <x v="0"/>
    <x v="0"/>
    <n v="21"/>
    <s v="Lwr Bonneville Hat"/>
    <x v="1"/>
    <n v="4"/>
    <s v="N"/>
    <n v="1"/>
    <n v="0"/>
  </r>
  <r>
    <x v="1"/>
    <n v="25"/>
    <x v="24"/>
    <x v="0"/>
    <x v="0"/>
    <x v="0"/>
    <n v="21"/>
    <s v="Lwr Bonneville Hat"/>
    <x v="1"/>
    <n v="5"/>
    <s v="N"/>
    <n v="1"/>
    <n v="0"/>
  </r>
  <r>
    <x v="1"/>
    <n v="1"/>
    <x v="0"/>
    <x v="0"/>
    <x v="0"/>
    <x v="0"/>
    <n v="22"/>
    <s v="Fall Cowlitz Hat"/>
    <x v="1"/>
    <n v="2"/>
    <s v="N"/>
    <n v="1"/>
    <n v="0"/>
  </r>
  <r>
    <x v="1"/>
    <n v="1"/>
    <x v="0"/>
    <x v="0"/>
    <x v="0"/>
    <x v="0"/>
    <n v="22"/>
    <s v="Fall Cowlitz Hat"/>
    <x v="1"/>
    <n v="3"/>
    <s v="N"/>
    <n v="1"/>
    <n v="0"/>
  </r>
  <r>
    <x v="1"/>
    <n v="1"/>
    <x v="0"/>
    <x v="0"/>
    <x v="0"/>
    <x v="0"/>
    <n v="22"/>
    <s v="Fall Cowlitz Hat"/>
    <x v="1"/>
    <n v="4"/>
    <s v="N"/>
    <n v="1"/>
    <n v="0"/>
  </r>
  <r>
    <x v="1"/>
    <n v="1"/>
    <x v="0"/>
    <x v="0"/>
    <x v="0"/>
    <x v="0"/>
    <n v="22"/>
    <s v="Fall Cowlitz Hat"/>
    <x v="1"/>
    <n v="5"/>
    <s v="N"/>
    <n v="1"/>
    <n v="50.55"/>
  </r>
  <r>
    <x v="1"/>
    <n v="2"/>
    <x v="1"/>
    <x v="0"/>
    <x v="0"/>
    <x v="0"/>
    <n v="22"/>
    <s v="Fall Cowlitz Hat"/>
    <x v="1"/>
    <n v="2"/>
    <s v="N"/>
    <n v="1"/>
    <n v="0"/>
  </r>
  <r>
    <x v="1"/>
    <n v="2"/>
    <x v="1"/>
    <x v="0"/>
    <x v="0"/>
    <x v="0"/>
    <n v="22"/>
    <s v="Fall Cowlitz Hat"/>
    <x v="1"/>
    <n v="3"/>
    <s v="N"/>
    <n v="1"/>
    <n v="149.74"/>
  </r>
  <r>
    <x v="1"/>
    <n v="2"/>
    <x v="1"/>
    <x v="0"/>
    <x v="0"/>
    <x v="0"/>
    <n v="22"/>
    <s v="Fall Cowlitz Hat"/>
    <x v="1"/>
    <n v="4"/>
    <s v="N"/>
    <n v="1"/>
    <n v="140.22"/>
  </r>
  <r>
    <x v="1"/>
    <n v="2"/>
    <x v="1"/>
    <x v="0"/>
    <x v="0"/>
    <x v="0"/>
    <n v="22"/>
    <s v="Fall Cowlitz Hat"/>
    <x v="1"/>
    <n v="5"/>
    <s v="N"/>
    <n v="1"/>
    <n v="0"/>
  </r>
  <r>
    <x v="1"/>
    <n v="3"/>
    <x v="2"/>
    <x v="0"/>
    <x v="0"/>
    <x v="0"/>
    <n v="22"/>
    <s v="Fall Cowlitz Hat"/>
    <x v="1"/>
    <n v="2"/>
    <s v="N"/>
    <n v="1"/>
    <n v="0"/>
  </r>
  <r>
    <x v="1"/>
    <n v="3"/>
    <x v="2"/>
    <x v="0"/>
    <x v="0"/>
    <x v="0"/>
    <n v="22"/>
    <s v="Fall Cowlitz Hat"/>
    <x v="1"/>
    <n v="3"/>
    <s v="N"/>
    <n v="1"/>
    <n v="0.02"/>
  </r>
  <r>
    <x v="1"/>
    <n v="3"/>
    <x v="2"/>
    <x v="0"/>
    <x v="0"/>
    <x v="0"/>
    <n v="22"/>
    <s v="Fall Cowlitz Hat"/>
    <x v="1"/>
    <n v="4"/>
    <s v="N"/>
    <n v="1"/>
    <n v="0"/>
  </r>
  <r>
    <x v="1"/>
    <n v="3"/>
    <x v="2"/>
    <x v="0"/>
    <x v="0"/>
    <x v="0"/>
    <n v="22"/>
    <s v="Fall Cowlitz Hat"/>
    <x v="1"/>
    <n v="5"/>
    <s v="N"/>
    <n v="1"/>
    <n v="0"/>
  </r>
  <r>
    <x v="1"/>
    <n v="4"/>
    <x v="3"/>
    <x v="1"/>
    <x v="1"/>
    <x v="1"/>
    <n v="22"/>
    <s v="Fall Cowlitz Hat"/>
    <x v="1"/>
    <n v="2"/>
    <s v="N"/>
    <n v="1"/>
    <n v="0"/>
  </r>
  <r>
    <x v="1"/>
    <n v="4"/>
    <x v="3"/>
    <x v="1"/>
    <x v="1"/>
    <x v="1"/>
    <n v="22"/>
    <s v="Fall Cowlitz Hat"/>
    <x v="1"/>
    <n v="3"/>
    <s v="N"/>
    <n v="1"/>
    <n v="1467.62"/>
  </r>
  <r>
    <x v="1"/>
    <n v="4"/>
    <x v="3"/>
    <x v="1"/>
    <x v="1"/>
    <x v="1"/>
    <n v="22"/>
    <s v="Fall Cowlitz Hat"/>
    <x v="1"/>
    <n v="4"/>
    <s v="N"/>
    <n v="1"/>
    <n v="382.49"/>
  </r>
  <r>
    <x v="1"/>
    <n v="4"/>
    <x v="3"/>
    <x v="1"/>
    <x v="1"/>
    <x v="1"/>
    <n v="22"/>
    <s v="Fall Cowlitz Hat"/>
    <x v="1"/>
    <n v="5"/>
    <s v="N"/>
    <n v="1"/>
    <n v="43.12"/>
  </r>
  <r>
    <x v="1"/>
    <n v="5"/>
    <x v="4"/>
    <x v="0"/>
    <x v="0"/>
    <x v="0"/>
    <n v="22"/>
    <s v="Fall Cowlitz Hat"/>
    <x v="1"/>
    <n v="2"/>
    <s v="N"/>
    <n v="1"/>
    <n v="0"/>
  </r>
  <r>
    <x v="1"/>
    <n v="5"/>
    <x v="4"/>
    <x v="0"/>
    <x v="0"/>
    <x v="0"/>
    <n v="22"/>
    <s v="Fall Cowlitz Hat"/>
    <x v="1"/>
    <n v="3"/>
    <s v="N"/>
    <n v="1"/>
    <n v="4990.12"/>
  </r>
  <r>
    <x v="1"/>
    <n v="5"/>
    <x v="4"/>
    <x v="0"/>
    <x v="0"/>
    <x v="0"/>
    <n v="22"/>
    <s v="Fall Cowlitz Hat"/>
    <x v="1"/>
    <n v="4"/>
    <s v="N"/>
    <n v="1"/>
    <n v="581"/>
  </r>
  <r>
    <x v="1"/>
    <n v="5"/>
    <x v="4"/>
    <x v="0"/>
    <x v="0"/>
    <x v="0"/>
    <n v="22"/>
    <s v="Fall Cowlitz Hat"/>
    <x v="1"/>
    <n v="5"/>
    <s v="N"/>
    <n v="1"/>
    <n v="10.63"/>
  </r>
  <r>
    <x v="1"/>
    <n v="6"/>
    <x v="5"/>
    <x v="0"/>
    <x v="0"/>
    <x v="0"/>
    <n v="22"/>
    <s v="Fall Cowlitz Hat"/>
    <x v="1"/>
    <n v="2"/>
    <s v="N"/>
    <n v="1"/>
    <n v="0"/>
  </r>
  <r>
    <x v="1"/>
    <n v="6"/>
    <x v="5"/>
    <x v="0"/>
    <x v="0"/>
    <x v="0"/>
    <n v="22"/>
    <s v="Fall Cowlitz Hat"/>
    <x v="1"/>
    <n v="3"/>
    <s v="N"/>
    <n v="1"/>
    <n v="0"/>
  </r>
  <r>
    <x v="1"/>
    <n v="6"/>
    <x v="5"/>
    <x v="0"/>
    <x v="0"/>
    <x v="0"/>
    <n v="22"/>
    <s v="Fall Cowlitz Hat"/>
    <x v="1"/>
    <n v="4"/>
    <s v="N"/>
    <n v="1"/>
    <n v="0"/>
  </r>
  <r>
    <x v="1"/>
    <n v="6"/>
    <x v="5"/>
    <x v="0"/>
    <x v="0"/>
    <x v="0"/>
    <n v="22"/>
    <s v="Fall Cowlitz Hat"/>
    <x v="1"/>
    <n v="5"/>
    <s v="N"/>
    <n v="1"/>
    <n v="0"/>
  </r>
  <r>
    <x v="1"/>
    <n v="7"/>
    <x v="6"/>
    <x v="2"/>
    <x v="2"/>
    <x v="2"/>
    <n v="22"/>
    <s v="Fall Cowlitz Hat"/>
    <x v="1"/>
    <n v="2"/>
    <s v="N"/>
    <n v="1"/>
    <n v="0"/>
  </r>
  <r>
    <x v="1"/>
    <n v="7"/>
    <x v="6"/>
    <x v="2"/>
    <x v="2"/>
    <x v="2"/>
    <n v="22"/>
    <s v="Fall Cowlitz Hat"/>
    <x v="1"/>
    <n v="3"/>
    <s v="N"/>
    <n v="1"/>
    <n v="0"/>
  </r>
  <r>
    <x v="1"/>
    <n v="7"/>
    <x v="6"/>
    <x v="2"/>
    <x v="2"/>
    <x v="2"/>
    <n v="22"/>
    <s v="Fall Cowlitz Hat"/>
    <x v="1"/>
    <n v="4"/>
    <s v="N"/>
    <n v="1"/>
    <n v="0"/>
  </r>
  <r>
    <x v="1"/>
    <n v="7"/>
    <x v="6"/>
    <x v="2"/>
    <x v="2"/>
    <x v="2"/>
    <n v="22"/>
    <s v="Fall Cowlitz Hat"/>
    <x v="1"/>
    <n v="5"/>
    <s v="N"/>
    <n v="1"/>
    <n v="0"/>
  </r>
  <r>
    <x v="1"/>
    <n v="8"/>
    <x v="7"/>
    <x v="3"/>
    <x v="3"/>
    <x v="3"/>
    <n v="22"/>
    <s v="Fall Cowlitz Hat"/>
    <x v="1"/>
    <n v="2"/>
    <s v="N"/>
    <n v="1"/>
    <n v="0"/>
  </r>
  <r>
    <x v="1"/>
    <n v="8"/>
    <x v="7"/>
    <x v="3"/>
    <x v="3"/>
    <x v="3"/>
    <n v="22"/>
    <s v="Fall Cowlitz Hat"/>
    <x v="1"/>
    <n v="3"/>
    <s v="N"/>
    <n v="1"/>
    <n v="67.290000000000006"/>
  </r>
  <r>
    <x v="1"/>
    <n v="8"/>
    <x v="7"/>
    <x v="3"/>
    <x v="3"/>
    <x v="3"/>
    <n v="22"/>
    <s v="Fall Cowlitz Hat"/>
    <x v="1"/>
    <n v="4"/>
    <s v="N"/>
    <n v="1"/>
    <n v="12.35"/>
  </r>
  <r>
    <x v="1"/>
    <n v="8"/>
    <x v="7"/>
    <x v="3"/>
    <x v="3"/>
    <x v="3"/>
    <n v="22"/>
    <s v="Fall Cowlitz Hat"/>
    <x v="1"/>
    <n v="5"/>
    <s v="N"/>
    <n v="1"/>
    <n v="0"/>
  </r>
  <r>
    <x v="1"/>
    <n v="9"/>
    <x v="8"/>
    <x v="0"/>
    <x v="0"/>
    <x v="0"/>
    <n v="22"/>
    <s v="Fall Cowlitz Hat"/>
    <x v="1"/>
    <n v="2"/>
    <s v="N"/>
    <n v="1"/>
    <n v="4.28"/>
  </r>
  <r>
    <x v="1"/>
    <n v="9"/>
    <x v="8"/>
    <x v="0"/>
    <x v="0"/>
    <x v="0"/>
    <n v="22"/>
    <s v="Fall Cowlitz Hat"/>
    <x v="1"/>
    <n v="3"/>
    <s v="N"/>
    <n v="1"/>
    <n v="8.31"/>
  </r>
  <r>
    <x v="1"/>
    <n v="9"/>
    <x v="8"/>
    <x v="0"/>
    <x v="0"/>
    <x v="0"/>
    <n v="22"/>
    <s v="Fall Cowlitz Hat"/>
    <x v="1"/>
    <n v="4"/>
    <s v="N"/>
    <n v="1"/>
    <n v="0"/>
  </r>
  <r>
    <x v="1"/>
    <n v="9"/>
    <x v="8"/>
    <x v="0"/>
    <x v="0"/>
    <x v="0"/>
    <n v="22"/>
    <s v="Fall Cowlitz Hat"/>
    <x v="1"/>
    <n v="5"/>
    <s v="N"/>
    <n v="1"/>
    <n v="0"/>
  </r>
  <r>
    <x v="1"/>
    <n v="10"/>
    <x v="9"/>
    <x v="4"/>
    <x v="4"/>
    <x v="4"/>
    <n v="22"/>
    <s v="Fall Cowlitz Hat"/>
    <x v="1"/>
    <n v="2"/>
    <s v="N"/>
    <n v="1"/>
    <n v="0"/>
  </r>
  <r>
    <x v="1"/>
    <n v="10"/>
    <x v="9"/>
    <x v="4"/>
    <x v="4"/>
    <x v="4"/>
    <n v="22"/>
    <s v="Fall Cowlitz Hat"/>
    <x v="1"/>
    <n v="3"/>
    <s v="N"/>
    <n v="1"/>
    <n v="0"/>
  </r>
  <r>
    <x v="1"/>
    <n v="10"/>
    <x v="9"/>
    <x v="4"/>
    <x v="4"/>
    <x v="4"/>
    <n v="22"/>
    <s v="Fall Cowlitz Hat"/>
    <x v="1"/>
    <n v="4"/>
    <s v="N"/>
    <n v="1"/>
    <n v="0"/>
  </r>
  <r>
    <x v="1"/>
    <n v="10"/>
    <x v="9"/>
    <x v="4"/>
    <x v="4"/>
    <x v="4"/>
    <n v="22"/>
    <s v="Fall Cowlitz Hat"/>
    <x v="1"/>
    <n v="5"/>
    <s v="N"/>
    <n v="1"/>
    <n v="0"/>
  </r>
  <r>
    <x v="1"/>
    <n v="11"/>
    <x v="10"/>
    <x v="5"/>
    <x v="5"/>
    <x v="5"/>
    <n v="22"/>
    <s v="Fall Cowlitz Hat"/>
    <x v="1"/>
    <n v="2"/>
    <s v="N"/>
    <n v="1"/>
    <n v="7.58"/>
  </r>
  <r>
    <x v="1"/>
    <n v="11"/>
    <x v="10"/>
    <x v="5"/>
    <x v="5"/>
    <x v="5"/>
    <n v="22"/>
    <s v="Fall Cowlitz Hat"/>
    <x v="1"/>
    <n v="3"/>
    <s v="N"/>
    <n v="1"/>
    <n v="5.16"/>
  </r>
  <r>
    <x v="1"/>
    <n v="11"/>
    <x v="10"/>
    <x v="5"/>
    <x v="5"/>
    <x v="5"/>
    <n v="22"/>
    <s v="Fall Cowlitz Hat"/>
    <x v="1"/>
    <n v="4"/>
    <s v="N"/>
    <n v="1"/>
    <n v="0"/>
  </r>
  <r>
    <x v="1"/>
    <n v="11"/>
    <x v="10"/>
    <x v="5"/>
    <x v="5"/>
    <x v="5"/>
    <n v="22"/>
    <s v="Fall Cowlitz Hat"/>
    <x v="1"/>
    <n v="5"/>
    <s v="N"/>
    <n v="1"/>
    <n v="0"/>
  </r>
  <r>
    <x v="1"/>
    <n v="12"/>
    <x v="11"/>
    <x v="0"/>
    <x v="0"/>
    <x v="0"/>
    <n v="22"/>
    <s v="Fall Cowlitz Hat"/>
    <x v="1"/>
    <n v="2"/>
    <s v="N"/>
    <n v="1"/>
    <n v="0"/>
  </r>
  <r>
    <x v="1"/>
    <n v="12"/>
    <x v="11"/>
    <x v="0"/>
    <x v="0"/>
    <x v="0"/>
    <n v="22"/>
    <s v="Fall Cowlitz Hat"/>
    <x v="1"/>
    <n v="3"/>
    <s v="N"/>
    <n v="1"/>
    <n v="112.83"/>
  </r>
  <r>
    <x v="1"/>
    <n v="12"/>
    <x v="11"/>
    <x v="0"/>
    <x v="0"/>
    <x v="0"/>
    <n v="22"/>
    <s v="Fall Cowlitz Hat"/>
    <x v="1"/>
    <n v="4"/>
    <s v="N"/>
    <n v="1"/>
    <n v="41.41"/>
  </r>
  <r>
    <x v="1"/>
    <n v="12"/>
    <x v="11"/>
    <x v="0"/>
    <x v="0"/>
    <x v="0"/>
    <n v="22"/>
    <s v="Fall Cowlitz Hat"/>
    <x v="1"/>
    <n v="5"/>
    <s v="N"/>
    <n v="1"/>
    <n v="0"/>
  </r>
  <r>
    <x v="1"/>
    <n v="13"/>
    <x v="12"/>
    <x v="0"/>
    <x v="0"/>
    <x v="0"/>
    <n v="22"/>
    <s v="Fall Cowlitz Hat"/>
    <x v="1"/>
    <n v="2"/>
    <s v="N"/>
    <n v="1"/>
    <n v="0"/>
  </r>
  <r>
    <x v="1"/>
    <n v="13"/>
    <x v="12"/>
    <x v="0"/>
    <x v="0"/>
    <x v="0"/>
    <n v="22"/>
    <s v="Fall Cowlitz Hat"/>
    <x v="1"/>
    <n v="3"/>
    <s v="N"/>
    <n v="1"/>
    <n v="0"/>
  </r>
  <r>
    <x v="1"/>
    <n v="13"/>
    <x v="12"/>
    <x v="0"/>
    <x v="0"/>
    <x v="0"/>
    <n v="22"/>
    <s v="Fall Cowlitz Hat"/>
    <x v="1"/>
    <n v="4"/>
    <s v="N"/>
    <n v="1"/>
    <n v="0"/>
  </r>
  <r>
    <x v="1"/>
    <n v="13"/>
    <x v="12"/>
    <x v="0"/>
    <x v="0"/>
    <x v="0"/>
    <n v="22"/>
    <s v="Fall Cowlitz Hat"/>
    <x v="1"/>
    <n v="5"/>
    <s v="N"/>
    <n v="1"/>
    <n v="0"/>
  </r>
  <r>
    <x v="1"/>
    <n v="14"/>
    <x v="13"/>
    <x v="0"/>
    <x v="0"/>
    <x v="0"/>
    <n v="22"/>
    <s v="Fall Cowlitz Hat"/>
    <x v="1"/>
    <n v="2"/>
    <s v="N"/>
    <n v="1"/>
    <n v="0"/>
  </r>
  <r>
    <x v="1"/>
    <n v="14"/>
    <x v="13"/>
    <x v="0"/>
    <x v="0"/>
    <x v="0"/>
    <n v="22"/>
    <s v="Fall Cowlitz Hat"/>
    <x v="1"/>
    <n v="3"/>
    <s v="N"/>
    <n v="1"/>
    <n v="112.15"/>
  </r>
  <r>
    <x v="1"/>
    <n v="14"/>
    <x v="13"/>
    <x v="0"/>
    <x v="0"/>
    <x v="0"/>
    <n v="22"/>
    <s v="Fall Cowlitz Hat"/>
    <x v="1"/>
    <n v="4"/>
    <s v="N"/>
    <n v="1"/>
    <n v="0"/>
  </r>
  <r>
    <x v="1"/>
    <n v="14"/>
    <x v="13"/>
    <x v="0"/>
    <x v="0"/>
    <x v="0"/>
    <n v="22"/>
    <s v="Fall Cowlitz Hat"/>
    <x v="1"/>
    <n v="5"/>
    <s v="N"/>
    <n v="1"/>
    <n v="0"/>
  </r>
  <r>
    <x v="1"/>
    <n v="15"/>
    <x v="14"/>
    <x v="0"/>
    <x v="0"/>
    <x v="0"/>
    <n v="22"/>
    <s v="Fall Cowlitz Hat"/>
    <x v="1"/>
    <n v="2"/>
    <s v="N"/>
    <n v="1"/>
    <n v="481.37"/>
  </r>
  <r>
    <x v="1"/>
    <n v="15"/>
    <x v="14"/>
    <x v="0"/>
    <x v="0"/>
    <x v="0"/>
    <n v="22"/>
    <s v="Fall Cowlitz Hat"/>
    <x v="1"/>
    <n v="3"/>
    <s v="N"/>
    <n v="1"/>
    <n v="1399.28"/>
  </r>
  <r>
    <x v="1"/>
    <n v="15"/>
    <x v="14"/>
    <x v="0"/>
    <x v="0"/>
    <x v="0"/>
    <n v="22"/>
    <s v="Fall Cowlitz Hat"/>
    <x v="1"/>
    <n v="4"/>
    <s v="N"/>
    <n v="1"/>
    <n v="396.61"/>
  </r>
  <r>
    <x v="1"/>
    <n v="15"/>
    <x v="14"/>
    <x v="0"/>
    <x v="0"/>
    <x v="0"/>
    <n v="22"/>
    <s v="Fall Cowlitz Hat"/>
    <x v="1"/>
    <n v="5"/>
    <s v="N"/>
    <n v="1"/>
    <n v="0"/>
  </r>
  <r>
    <x v="1"/>
    <n v="16"/>
    <x v="15"/>
    <x v="0"/>
    <x v="0"/>
    <x v="0"/>
    <n v="22"/>
    <s v="Fall Cowlitz Hat"/>
    <x v="1"/>
    <n v="2"/>
    <s v="N"/>
    <n v="1"/>
    <n v="0"/>
  </r>
  <r>
    <x v="1"/>
    <n v="16"/>
    <x v="15"/>
    <x v="0"/>
    <x v="0"/>
    <x v="0"/>
    <n v="22"/>
    <s v="Fall Cowlitz Hat"/>
    <x v="1"/>
    <n v="3"/>
    <s v="N"/>
    <n v="1"/>
    <n v="0.22"/>
  </r>
  <r>
    <x v="1"/>
    <n v="16"/>
    <x v="15"/>
    <x v="0"/>
    <x v="0"/>
    <x v="0"/>
    <n v="22"/>
    <s v="Fall Cowlitz Hat"/>
    <x v="1"/>
    <n v="4"/>
    <s v="N"/>
    <n v="1"/>
    <n v="0.24"/>
  </r>
  <r>
    <x v="1"/>
    <n v="16"/>
    <x v="15"/>
    <x v="0"/>
    <x v="0"/>
    <x v="0"/>
    <n v="22"/>
    <s v="Fall Cowlitz Hat"/>
    <x v="1"/>
    <n v="5"/>
    <s v="N"/>
    <n v="1"/>
    <n v="7.0000000000000007E-2"/>
  </r>
  <r>
    <x v="1"/>
    <n v="17"/>
    <x v="16"/>
    <x v="0"/>
    <x v="0"/>
    <x v="0"/>
    <n v="22"/>
    <s v="Fall Cowlitz Hat"/>
    <x v="1"/>
    <n v="2"/>
    <s v="N"/>
    <n v="1"/>
    <n v="0"/>
  </r>
  <r>
    <x v="1"/>
    <n v="17"/>
    <x v="16"/>
    <x v="0"/>
    <x v="0"/>
    <x v="0"/>
    <n v="22"/>
    <s v="Fall Cowlitz Hat"/>
    <x v="1"/>
    <n v="3"/>
    <s v="N"/>
    <n v="1"/>
    <n v="0"/>
  </r>
  <r>
    <x v="1"/>
    <n v="17"/>
    <x v="16"/>
    <x v="0"/>
    <x v="0"/>
    <x v="0"/>
    <n v="22"/>
    <s v="Fall Cowlitz Hat"/>
    <x v="1"/>
    <n v="4"/>
    <s v="N"/>
    <n v="1"/>
    <n v="0"/>
  </r>
  <r>
    <x v="1"/>
    <n v="17"/>
    <x v="16"/>
    <x v="0"/>
    <x v="0"/>
    <x v="0"/>
    <n v="22"/>
    <s v="Fall Cowlitz Hat"/>
    <x v="1"/>
    <n v="5"/>
    <s v="N"/>
    <n v="1"/>
    <n v="0"/>
  </r>
  <r>
    <x v="1"/>
    <n v="18"/>
    <x v="17"/>
    <x v="6"/>
    <x v="6"/>
    <x v="6"/>
    <n v="22"/>
    <s v="Fall Cowlitz Hat"/>
    <x v="1"/>
    <n v="2"/>
    <s v="N"/>
    <n v="1"/>
    <n v="0"/>
  </r>
  <r>
    <x v="1"/>
    <n v="18"/>
    <x v="17"/>
    <x v="6"/>
    <x v="6"/>
    <x v="6"/>
    <n v="22"/>
    <s v="Fall Cowlitz Hat"/>
    <x v="1"/>
    <n v="3"/>
    <s v="N"/>
    <n v="1"/>
    <n v="0"/>
  </r>
  <r>
    <x v="1"/>
    <n v="18"/>
    <x v="17"/>
    <x v="6"/>
    <x v="6"/>
    <x v="6"/>
    <n v="22"/>
    <s v="Fall Cowlitz Hat"/>
    <x v="1"/>
    <n v="4"/>
    <s v="N"/>
    <n v="1"/>
    <n v="149.25"/>
  </r>
  <r>
    <x v="1"/>
    <n v="18"/>
    <x v="17"/>
    <x v="6"/>
    <x v="6"/>
    <x v="6"/>
    <n v="22"/>
    <s v="Fall Cowlitz Hat"/>
    <x v="1"/>
    <n v="5"/>
    <s v="N"/>
    <n v="1"/>
    <n v="0"/>
  </r>
  <r>
    <x v="1"/>
    <n v="19"/>
    <x v="18"/>
    <x v="0"/>
    <x v="0"/>
    <x v="0"/>
    <n v="22"/>
    <s v="Fall Cowlitz Hat"/>
    <x v="1"/>
    <n v="2"/>
    <s v="N"/>
    <n v="1"/>
    <n v="0"/>
  </r>
  <r>
    <x v="1"/>
    <n v="19"/>
    <x v="18"/>
    <x v="0"/>
    <x v="0"/>
    <x v="0"/>
    <n v="22"/>
    <s v="Fall Cowlitz Hat"/>
    <x v="1"/>
    <n v="3"/>
    <s v="N"/>
    <n v="1"/>
    <n v="0"/>
  </r>
  <r>
    <x v="1"/>
    <n v="19"/>
    <x v="18"/>
    <x v="0"/>
    <x v="0"/>
    <x v="0"/>
    <n v="22"/>
    <s v="Fall Cowlitz Hat"/>
    <x v="1"/>
    <n v="4"/>
    <s v="N"/>
    <n v="1"/>
    <n v="275.47000000000003"/>
  </r>
  <r>
    <x v="1"/>
    <n v="19"/>
    <x v="18"/>
    <x v="0"/>
    <x v="0"/>
    <x v="0"/>
    <n v="22"/>
    <s v="Fall Cowlitz Hat"/>
    <x v="1"/>
    <n v="5"/>
    <s v="N"/>
    <n v="1"/>
    <n v="0"/>
  </r>
  <r>
    <x v="1"/>
    <n v="20"/>
    <x v="19"/>
    <x v="0"/>
    <x v="0"/>
    <x v="0"/>
    <n v="22"/>
    <s v="Fall Cowlitz Hat"/>
    <x v="1"/>
    <n v="2"/>
    <s v="N"/>
    <n v="1"/>
    <n v="0"/>
  </r>
  <r>
    <x v="1"/>
    <n v="20"/>
    <x v="19"/>
    <x v="0"/>
    <x v="0"/>
    <x v="0"/>
    <n v="22"/>
    <s v="Fall Cowlitz Hat"/>
    <x v="1"/>
    <n v="3"/>
    <s v="N"/>
    <n v="1"/>
    <n v="705.57"/>
  </r>
  <r>
    <x v="1"/>
    <n v="20"/>
    <x v="19"/>
    <x v="0"/>
    <x v="0"/>
    <x v="0"/>
    <n v="22"/>
    <s v="Fall Cowlitz Hat"/>
    <x v="1"/>
    <n v="4"/>
    <s v="N"/>
    <n v="1"/>
    <n v="256.95"/>
  </r>
  <r>
    <x v="1"/>
    <n v="20"/>
    <x v="19"/>
    <x v="0"/>
    <x v="0"/>
    <x v="0"/>
    <n v="22"/>
    <s v="Fall Cowlitz Hat"/>
    <x v="1"/>
    <n v="5"/>
    <s v="N"/>
    <n v="1"/>
    <n v="30.28"/>
  </r>
  <r>
    <x v="1"/>
    <n v="21"/>
    <x v="20"/>
    <x v="0"/>
    <x v="0"/>
    <x v="0"/>
    <n v="22"/>
    <s v="Fall Cowlitz Hat"/>
    <x v="1"/>
    <n v="2"/>
    <s v="N"/>
    <n v="1"/>
    <n v="0"/>
  </r>
  <r>
    <x v="1"/>
    <n v="21"/>
    <x v="20"/>
    <x v="0"/>
    <x v="0"/>
    <x v="0"/>
    <n v="22"/>
    <s v="Fall Cowlitz Hat"/>
    <x v="1"/>
    <n v="3"/>
    <s v="N"/>
    <n v="1"/>
    <n v="2161.69"/>
  </r>
  <r>
    <x v="1"/>
    <n v="21"/>
    <x v="20"/>
    <x v="0"/>
    <x v="0"/>
    <x v="0"/>
    <n v="22"/>
    <s v="Fall Cowlitz Hat"/>
    <x v="1"/>
    <n v="4"/>
    <s v="N"/>
    <n v="1"/>
    <n v="459.32"/>
  </r>
  <r>
    <x v="1"/>
    <n v="21"/>
    <x v="20"/>
    <x v="0"/>
    <x v="0"/>
    <x v="0"/>
    <n v="22"/>
    <s v="Fall Cowlitz Hat"/>
    <x v="1"/>
    <n v="5"/>
    <s v="N"/>
    <n v="1"/>
    <n v="0"/>
  </r>
  <r>
    <x v="1"/>
    <n v="22"/>
    <x v="21"/>
    <x v="0"/>
    <x v="0"/>
    <x v="0"/>
    <n v="22"/>
    <s v="Fall Cowlitz Hat"/>
    <x v="1"/>
    <n v="2"/>
    <s v="N"/>
    <n v="1"/>
    <n v="0"/>
  </r>
  <r>
    <x v="1"/>
    <n v="22"/>
    <x v="21"/>
    <x v="0"/>
    <x v="0"/>
    <x v="0"/>
    <n v="22"/>
    <s v="Fall Cowlitz Hat"/>
    <x v="1"/>
    <n v="3"/>
    <s v="N"/>
    <n v="1"/>
    <n v="50.42"/>
  </r>
  <r>
    <x v="1"/>
    <n v="22"/>
    <x v="21"/>
    <x v="0"/>
    <x v="0"/>
    <x v="0"/>
    <n v="22"/>
    <s v="Fall Cowlitz Hat"/>
    <x v="1"/>
    <n v="4"/>
    <s v="N"/>
    <n v="1"/>
    <n v="0"/>
  </r>
  <r>
    <x v="1"/>
    <n v="22"/>
    <x v="21"/>
    <x v="0"/>
    <x v="0"/>
    <x v="0"/>
    <n v="22"/>
    <s v="Fall Cowlitz Hat"/>
    <x v="1"/>
    <n v="5"/>
    <s v="N"/>
    <n v="1"/>
    <n v="0"/>
  </r>
  <r>
    <x v="1"/>
    <n v="23"/>
    <x v="22"/>
    <x v="0"/>
    <x v="0"/>
    <x v="0"/>
    <n v="22"/>
    <s v="Fall Cowlitz Hat"/>
    <x v="1"/>
    <n v="2"/>
    <s v="N"/>
    <n v="1"/>
    <n v="0"/>
  </r>
  <r>
    <x v="1"/>
    <n v="23"/>
    <x v="22"/>
    <x v="0"/>
    <x v="0"/>
    <x v="0"/>
    <n v="22"/>
    <s v="Fall Cowlitz Hat"/>
    <x v="1"/>
    <n v="3"/>
    <s v="N"/>
    <n v="1"/>
    <n v="0"/>
  </r>
  <r>
    <x v="1"/>
    <n v="23"/>
    <x v="22"/>
    <x v="0"/>
    <x v="0"/>
    <x v="0"/>
    <n v="22"/>
    <s v="Fall Cowlitz Hat"/>
    <x v="1"/>
    <n v="4"/>
    <s v="N"/>
    <n v="1"/>
    <n v="0"/>
  </r>
  <r>
    <x v="1"/>
    <n v="23"/>
    <x v="22"/>
    <x v="0"/>
    <x v="0"/>
    <x v="0"/>
    <n v="22"/>
    <s v="Fall Cowlitz Hat"/>
    <x v="1"/>
    <n v="5"/>
    <s v="N"/>
    <n v="1"/>
    <n v="0"/>
  </r>
  <r>
    <x v="1"/>
    <n v="24"/>
    <x v="23"/>
    <x v="7"/>
    <x v="7"/>
    <x v="7"/>
    <n v="22"/>
    <s v="Fall Cowlitz Hat"/>
    <x v="1"/>
    <n v="2"/>
    <s v="N"/>
    <n v="1"/>
    <n v="0"/>
  </r>
  <r>
    <x v="1"/>
    <n v="24"/>
    <x v="23"/>
    <x v="7"/>
    <x v="7"/>
    <x v="7"/>
    <n v="22"/>
    <s v="Fall Cowlitz Hat"/>
    <x v="1"/>
    <n v="3"/>
    <s v="N"/>
    <n v="1"/>
    <n v="0"/>
  </r>
  <r>
    <x v="1"/>
    <n v="24"/>
    <x v="23"/>
    <x v="7"/>
    <x v="7"/>
    <x v="7"/>
    <n v="22"/>
    <s v="Fall Cowlitz Hat"/>
    <x v="1"/>
    <n v="4"/>
    <s v="N"/>
    <n v="1"/>
    <n v="0"/>
  </r>
  <r>
    <x v="1"/>
    <n v="24"/>
    <x v="23"/>
    <x v="7"/>
    <x v="7"/>
    <x v="7"/>
    <n v="22"/>
    <s v="Fall Cowlitz Hat"/>
    <x v="1"/>
    <n v="5"/>
    <s v="N"/>
    <n v="1"/>
    <n v="0"/>
  </r>
  <r>
    <x v="1"/>
    <n v="25"/>
    <x v="24"/>
    <x v="0"/>
    <x v="0"/>
    <x v="0"/>
    <n v="22"/>
    <s v="Fall Cowlitz Hat"/>
    <x v="1"/>
    <n v="2"/>
    <s v="N"/>
    <n v="1"/>
    <n v="316.67"/>
  </r>
  <r>
    <x v="1"/>
    <n v="25"/>
    <x v="24"/>
    <x v="0"/>
    <x v="0"/>
    <x v="0"/>
    <n v="22"/>
    <s v="Fall Cowlitz Hat"/>
    <x v="1"/>
    <n v="3"/>
    <s v="N"/>
    <n v="1"/>
    <n v="2411.86"/>
  </r>
  <r>
    <x v="1"/>
    <n v="25"/>
    <x v="24"/>
    <x v="0"/>
    <x v="0"/>
    <x v="0"/>
    <n v="22"/>
    <s v="Fall Cowlitz Hat"/>
    <x v="1"/>
    <n v="4"/>
    <s v="N"/>
    <n v="1"/>
    <n v="402.81"/>
  </r>
  <r>
    <x v="1"/>
    <n v="25"/>
    <x v="24"/>
    <x v="0"/>
    <x v="0"/>
    <x v="0"/>
    <n v="22"/>
    <s v="Fall Cowlitz Hat"/>
    <x v="1"/>
    <n v="5"/>
    <s v="N"/>
    <n v="1"/>
    <n v="0"/>
  </r>
  <r>
    <x v="1"/>
    <n v="1"/>
    <x v="0"/>
    <x v="0"/>
    <x v="0"/>
    <x v="0"/>
    <n v="23"/>
    <s v="Lewis R Wild"/>
    <x v="1"/>
    <n v="2"/>
    <s v="N"/>
    <n v="1"/>
    <n v="0"/>
  </r>
  <r>
    <x v="1"/>
    <n v="1"/>
    <x v="0"/>
    <x v="0"/>
    <x v="0"/>
    <x v="0"/>
    <n v="23"/>
    <s v="Lewis R Wild"/>
    <x v="1"/>
    <n v="3"/>
    <s v="N"/>
    <n v="1"/>
    <n v="3.28"/>
  </r>
  <r>
    <x v="1"/>
    <n v="1"/>
    <x v="0"/>
    <x v="0"/>
    <x v="0"/>
    <x v="0"/>
    <n v="23"/>
    <s v="Lewis R Wild"/>
    <x v="1"/>
    <n v="4"/>
    <s v="N"/>
    <n v="1"/>
    <n v="302.82"/>
  </r>
  <r>
    <x v="1"/>
    <n v="1"/>
    <x v="0"/>
    <x v="0"/>
    <x v="0"/>
    <x v="0"/>
    <n v="23"/>
    <s v="Lewis R Wild"/>
    <x v="1"/>
    <n v="5"/>
    <s v="N"/>
    <n v="1"/>
    <n v="169.52"/>
  </r>
  <r>
    <x v="1"/>
    <n v="2"/>
    <x v="1"/>
    <x v="0"/>
    <x v="0"/>
    <x v="0"/>
    <n v="23"/>
    <s v="Lewis R Wild"/>
    <x v="1"/>
    <n v="2"/>
    <s v="N"/>
    <n v="1"/>
    <n v="0"/>
  </r>
  <r>
    <x v="1"/>
    <n v="2"/>
    <x v="1"/>
    <x v="0"/>
    <x v="0"/>
    <x v="0"/>
    <n v="23"/>
    <s v="Lewis R Wild"/>
    <x v="1"/>
    <n v="3"/>
    <s v="N"/>
    <n v="1"/>
    <n v="32.22"/>
  </r>
  <r>
    <x v="1"/>
    <n v="2"/>
    <x v="1"/>
    <x v="0"/>
    <x v="0"/>
    <x v="0"/>
    <n v="23"/>
    <s v="Lewis R Wild"/>
    <x v="1"/>
    <n v="4"/>
    <s v="N"/>
    <n v="1"/>
    <n v="89.93"/>
  </r>
  <r>
    <x v="1"/>
    <n v="2"/>
    <x v="1"/>
    <x v="0"/>
    <x v="0"/>
    <x v="0"/>
    <n v="23"/>
    <s v="Lewis R Wild"/>
    <x v="1"/>
    <n v="5"/>
    <s v="N"/>
    <n v="1"/>
    <n v="11.84"/>
  </r>
  <r>
    <x v="1"/>
    <n v="3"/>
    <x v="2"/>
    <x v="0"/>
    <x v="0"/>
    <x v="0"/>
    <n v="23"/>
    <s v="Lewis R Wild"/>
    <x v="1"/>
    <n v="2"/>
    <s v="N"/>
    <n v="1"/>
    <n v="0"/>
  </r>
  <r>
    <x v="1"/>
    <n v="3"/>
    <x v="2"/>
    <x v="0"/>
    <x v="0"/>
    <x v="0"/>
    <n v="23"/>
    <s v="Lewis R Wild"/>
    <x v="1"/>
    <n v="3"/>
    <s v="N"/>
    <n v="1"/>
    <n v="0"/>
  </r>
  <r>
    <x v="1"/>
    <n v="3"/>
    <x v="2"/>
    <x v="0"/>
    <x v="0"/>
    <x v="0"/>
    <n v="23"/>
    <s v="Lewis R Wild"/>
    <x v="1"/>
    <n v="4"/>
    <s v="N"/>
    <n v="1"/>
    <n v="0.01"/>
  </r>
  <r>
    <x v="1"/>
    <n v="3"/>
    <x v="2"/>
    <x v="0"/>
    <x v="0"/>
    <x v="0"/>
    <n v="23"/>
    <s v="Lewis R Wild"/>
    <x v="1"/>
    <n v="5"/>
    <s v="N"/>
    <n v="1"/>
    <n v="0.01"/>
  </r>
  <r>
    <x v="1"/>
    <n v="4"/>
    <x v="3"/>
    <x v="1"/>
    <x v="1"/>
    <x v="1"/>
    <n v="23"/>
    <s v="Lewis R Wild"/>
    <x v="1"/>
    <n v="2"/>
    <s v="N"/>
    <n v="1"/>
    <n v="14.28"/>
  </r>
  <r>
    <x v="1"/>
    <n v="4"/>
    <x v="3"/>
    <x v="1"/>
    <x v="1"/>
    <x v="1"/>
    <n v="23"/>
    <s v="Lewis R Wild"/>
    <x v="1"/>
    <n v="3"/>
    <s v="N"/>
    <n v="1"/>
    <n v="107.38"/>
  </r>
  <r>
    <x v="1"/>
    <n v="4"/>
    <x v="3"/>
    <x v="1"/>
    <x v="1"/>
    <x v="1"/>
    <n v="23"/>
    <s v="Lewis R Wild"/>
    <x v="1"/>
    <n v="4"/>
    <s v="N"/>
    <n v="1"/>
    <n v="68.28"/>
  </r>
  <r>
    <x v="1"/>
    <n v="4"/>
    <x v="3"/>
    <x v="1"/>
    <x v="1"/>
    <x v="1"/>
    <n v="23"/>
    <s v="Lewis R Wild"/>
    <x v="1"/>
    <n v="5"/>
    <s v="N"/>
    <n v="1"/>
    <n v="0"/>
  </r>
  <r>
    <x v="1"/>
    <n v="5"/>
    <x v="4"/>
    <x v="0"/>
    <x v="0"/>
    <x v="0"/>
    <n v="23"/>
    <s v="Lewis R Wild"/>
    <x v="1"/>
    <n v="2"/>
    <s v="N"/>
    <n v="1"/>
    <n v="9.67"/>
  </r>
  <r>
    <x v="1"/>
    <n v="5"/>
    <x v="4"/>
    <x v="0"/>
    <x v="0"/>
    <x v="0"/>
    <n v="23"/>
    <s v="Lewis R Wild"/>
    <x v="1"/>
    <n v="3"/>
    <s v="N"/>
    <n v="1"/>
    <n v="170.91"/>
  </r>
  <r>
    <x v="1"/>
    <n v="5"/>
    <x v="4"/>
    <x v="0"/>
    <x v="0"/>
    <x v="0"/>
    <n v="23"/>
    <s v="Lewis R Wild"/>
    <x v="1"/>
    <n v="4"/>
    <s v="N"/>
    <n v="1"/>
    <n v="52.84"/>
  </r>
  <r>
    <x v="1"/>
    <n v="5"/>
    <x v="4"/>
    <x v="0"/>
    <x v="0"/>
    <x v="0"/>
    <n v="23"/>
    <s v="Lewis R Wild"/>
    <x v="1"/>
    <n v="5"/>
    <s v="N"/>
    <n v="1"/>
    <n v="0"/>
  </r>
  <r>
    <x v="1"/>
    <n v="6"/>
    <x v="5"/>
    <x v="0"/>
    <x v="0"/>
    <x v="0"/>
    <n v="23"/>
    <s v="Lewis R Wild"/>
    <x v="1"/>
    <n v="2"/>
    <s v="N"/>
    <n v="1"/>
    <n v="0"/>
  </r>
  <r>
    <x v="1"/>
    <n v="6"/>
    <x v="5"/>
    <x v="0"/>
    <x v="0"/>
    <x v="0"/>
    <n v="23"/>
    <s v="Lewis R Wild"/>
    <x v="1"/>
    <n v="3"/>
    <s v="N"/>
    <n v="1"/>
    <n v="0"/>
  </r>
  <r>
    <x v="1"/>
    <n v="6"/>
    <x v="5"/>
    <x v="0"/>
    <x v="0"/>
    <x v="0"/>
    <n v="23"/>
    <s v="Lewis R Wild"/>
    <x v="1"/>
    <n v="4"/>
    <s v="N"/>
    <n v="1"/>
    <n v="0"/>
  </r>
  <r>
    <x v="1"/>
    <n v="6"/>
    <x v="5"/>
    <x v="0"/>
    <x v="0"/>
    <x v="0"/>
    <n v="23"/>
    <s v="Lewis R Wild"/>
    <x v="1"/>
    <n v="5"/>
    <s v="N"/>
    <n v="1"/>
    <n v="0"/>
  </r>
  <r>
    <x v="1"/>
    <n v="7"/>
    <x v="6"/>
    <x v="2"/>
    <x v="2"/>
    <x v="2"/>
    <n v="23"/>
    <s v="Lewis R Wild"/>
    <x v="1"/>
    <n v="2"/>
    <s v="N"/>
    <n v="1"/>
    <n v="0"/>
  </r>
  <r>
    <x v="1"/>
    <n v="7"/>
    <x v="6"/>
    <x v="2"/>
    <x v="2"/>
    <x v="2"/>
    <n v="23"/>
    <s v="Lewis R Wild"/>
    <x v="1"/>
    <n v="3"/>
    <s v="N"/>
    <n v="1"/>
    <n v="0"/>
  </r>
  <r>
    <x v="1"/>
    <n v="7"/>
    <x v="6"/>
    <x v="2"/>
    <x v="2"/>
    <x v="2"/>
    <n v="23"/>
    <s v="Lewis R Wild"/>
    <x v="1"/>
    <n v="4"/>
    <s v="N"/>
    <n v="1"/>
    <n v="42.36"/>
  </r>
  <r>
    <x v="1"/>
    <n v="7"/>
    <x v="6"/>
    <x v="2"/>
    <x v="2"/>
    <x v="2"/>
    <n v="23"/>
    <s v="Lewis R Wild"/>
    <x v="1"/>
    <n v="5"/>
    <s v="N"/>
    <n v="1"/>
    <n v="0"/>
  </r>
  <r>
    <x v="1"/>
    <n v="8"/>
    <x v="7"/>
    <x v="3"/>
    <x v="3"/>
    <x v="3"/>
    <n v="23"/>
    <s v="Lewis R Wild"/>
    <x v="1"/>
    <n v="2"/>
    <s v="N"/>
    <n v="1"/>
    <n v="0"/>
  </r>
  <r>
    <x v="1"/>
    <n v="8"/>
    <x v="7"/>
    <x v="3"/>
    <x v="3"/>
    <x v="3"/>
    <n v="23"/>
    <s v="Lewis R Wild"/>
    <x v="1"/>
    <n v="3"/>
    <s v="N"/>
    <n v="1"/>
    <n v="3.17"/>
  </r>
  <r>
    <x v="1"/>
    <n v="8"/>
    <x v="7"/>
    <x v="3"/>
    <x v="3"/>
    <x v="3"/>
    <n v="23"/>
    <s v="Lewis R Wild"/>
    <x v="1"/>
    <n v="4"/>
    <s v="N"/>
    <n v="1"/>
    <n v="3.64"/>
  </r>
  <r>
    <x v="1"/>
    <n v="8"/>
    <x v="7"/>
    <x v="3"/>
    <x v="3"/>
    <x v="3"/>
    <n v="23"/>
    <s v="Lewis R Wild"/>
    <x v="1"/>
    <n v="5"/>
    <s v="N"/>
    <n v="1"/>
    <n v="0"/>
  </r>
  <r>
    <x v="1"/>
    <n v="9"/>
    <x v="8"/>
    <x v="0"/>
    <x v="0"/>
    <x v="0"/>
    <n v="23"/>
    <s v="Lewis R Wild"/>
    <x v="1"/>
    <n v="2"/>
    <s v="N"/>
    <n v="1"/>
    <n v="2.77"/>
  </r>
  <r>
    <x v="1"/>
    <n v="9"/>
    <x v="8"/>
    <x v="0"/>
    <x v="0"/>
    <x v="0"/>
    <n v="23"/>
    <s v="Lewis R Wild"/>
    <x v="1"/>
    <n v="3"/>
    <s v="N"/>
    <n v="1"/>
    <n v="0.56000000000000005"/>
  </r>
  <r>
    <x v="1"/>
    <n v="9"/>
    <x v="8"/>
    <x v="0"/>
    <x v="0"/>
    <x v="0"/>
    <n v="23"/>
    <s v="Lewis R Wild"/>
    <x v="1"/>
    <n v="4"/>
    <s v="N"/>
    <n v="1"/>
    <n v="0"/>
  </r>
  <r>
    <x v="1"/>
    <n v="9"/>
    <x v="8"/>
    <x v="0"/>
    <x v="0"/>
    <x v="0"/>
    <n v="23"/>
    <s v="Lewis R Wild"/>
    <x v="1"/>
    <n v="5"/>
    <s v="N"/>
    <n v="1"/>
    <n v="0"/>
  </r>
  <r>
    <x v="1"/>
    <n v="10"/>
    <x v="9"/>
    <x v="4"/>
    <x v="4"/>
    <x v="4"/>
    <n v="23"/>
    <s v="Lewis R Wild"/>
    <x v="1"/>
    <n v="2"/>
    <s v="N"/>
    <n v="1"/>
    <n v="0"/>
  </r>
  <r>
    <x v="1"/>
    <n v="10"/>
    <x v="9"/>
    <x v="4"/>
    <x v="4"/>
    <x v="4"/>
    <n v="23"/>
    <s v="Lewis R Wild"/>
    <x v="1"/>
    <n v="3"/>
    <s v="N"/>
    <n v="1"/>
    <n v="0"/>
  </r>
  <r>
    <x v="1"/>
    <n v="10"/>
    <x v="9"/>
    <x v="4"/>
    <x v="4"/>
    <x v="4"/>
    <n v="23"/>
    <s v="Lewis R Wild"/>
    <x v="1"/>
    <n v="4"/>
    <s v="N"/>
    <n v="1"/>
    <n v="0"/>
  </r>
  <r>
    <x v="1"/>
    <n v="10"/>
    <x v="9"/>
    <x v="4"/>
    <x v="4"/>
    <x v="4"/>
    <n v="23"/>
    <s v="Lewis R Wild"/>
    <x v="1"/>
    <n v="5"/>
    <s v="N"/>
    <n v="1"/>
    <n v="0"/>
  </r>
  <r>
    <x v="1"/>
    <n v="11"/>
    <x v="10"/>
    <x v="5"/>
    <x v="5"/>
    <x v="5"/>
    <n v="23"/>
    <s v="Lewis R Wild"/>
    <x v="1"/>
    <n v="2"/>
    <s v="N"/>
    <n v="1"/>
    <n v="0.26"/>
  </r>
  <r>
    <x v="1"/>
    <n v="11"/>
    <x v="10"/>
    <x v="5"/>
    <x v="5"/>
    <x v="5"/>
    <n v="23"/>
    <s v="Lewis R Wild"/>
    <x v="1"/>
    <n v="3"/>
    <s v="N"/>
    <n v="1"/>
    <n v="0.84"/>
  </r>
  <r>
    <x v="1"/>
    <n v="11"/>
    <x v="10"/>
    <x v="5"/>
    <x v="5"/>
    <x v="5"/>
    <n v="23"/>
    <s v="Lewis R Wild"/>
    <x v="1"/>
    <n v="4"/>
    <s v="N"/>
    <n v="1"/>
    <n v="0.28999999999999998"/>
  </r>
  <r>
    <x v="1"/>
    <n v="11"/>
    <x v="10"/>
    <x v="5"/>
    <x v="5"/>
    <x v="5"/>
    <n v="23"/>
    <s v="Lewis R Wild"/>
    <x v="1"/>
    <n v="5"/>
    <s v="N"/>
    <n v="1"/>
    <n v="0"/>
  </r>
  <r>
    <x v="1"/>
    <n v="12"/>
    <x v="11"/>
    <x v="0"/>
    <x v="0"/>
    <x v="0"/>
    <n v="23"/>
    <s v="Lewis R Wild"/>
    <x v="1"/>
    <n v="2"/>
    <s v="N"/>
    <n v="1"/>
    <n v="12.1"/>
  </r>
  <r>
    <x v="1"/>
    <n v="12"/>
    <x v="11"/>
    <x v="0"/>
    <x v="0"/>
    <x v="0"/>
    <n v="23"/>
    <s v="Lewis R Wild"/>
    <x v="1"/>
    <n v="3"/>
    <s v="N"/>
    <n v="1"/>
    <n v="7.1"/>
  </r>
  <r>
    <x v="1"/>
    <n v="12"/>
    <x v="11"/>
    <x v="0"/>
    <x v="0"/>
    <x v="0"/>
    <n v="23"/>
    <s v="Lewis R Wild"/>
    <x v="1"/>
    <n v="4"/>
    <s v="N"/>
    <n v="1"/>
    <n v="0"/>
  </r>
  <r>
    <x v="1"/>
    <n v="12"/>
    <x v="11"/>
    <x v="0"/>
    <x v="0"/>
    <x v="0"/>
    <n v="23"/>
    <s v="Lewis R Wild"/>
    <x v="1"/>
    <n v="5"/>
    <s v="N"/>
    <n v="1"/>
    <n v="0"/>
  </r>
  <r>
    <x v="1"/>
    <n v="13"/>
    <x v="12"/>
    <x v="0"/>
    <x v="0"/>
    <x v="0"/>
    <n v="23"/>
    <s v="Lewis R Wild"/>
    <x v="1"/>
    <n v="2"/>
    <s v="N"/>
    <n v="1"/>
    <n v="0"/>
  </r>
  <r>
    <x v="1"/>
    <n v="13"/>
    <x v="12"/>
    <x v="0"/>
    <x v="0"/>
    <x v="0"/>
    <n v="23"/>
    <s v="Lewis R Wild"/>
    <x v="1"/>
    <n v="3"/>
    <s v="N"/>
    <n v="1"/>
    <n v="0"/>
  </r>
  <r>
    <x v="1"/>
    <n v="13"/>
    <x v="12"/>
    <x v="0"/>
    <x v="0"/>
    <x v="0"/>
    <n v="23"/>
    <s v="Lewis R Wild"/>
    <x v="1"/>
    <n v="4"/>
    <s v="N"/>
    <n v="1"/>
    <n v="0"/>
  </r>
  <r>
    <x v="1"/>
    <n v="13"/>
    <x v="12"/>
    <x v="0"/>
    <x v="0"/>
    <x v="0"/>
    <n v="23"/>
    <s v="Lewis R Wild"/>
    <x v="1"/>
    <n v="5"/>
    <s v="N"/>
    <n v="1"/>
    <n v="0"/>
  </r>
  <r>
    <x v="1"/>
    <n v="14"/>
    <x v="13"/>
    <x v="0"/>
    <x v="0"/>
    <x v="0"/>
    <n v="23"/>
    <s v="Lewis R Wild"/>
    <x v="1"/>
    <n v="2"/>
    <s v="N"/>
    <n v="1"/>
    <n v="0"/>
  </r>
  <r>
    <x v="1"/>
    <n v="14"/>
    <x v="13"/>
    <x v="0"/>
    <x v="0"/>
    <x v="0"/>
    <n v="23"/>
    <s v="Lewis R Wild"/>
    <x v="1"/>
    <n v="3"/>
    <s v="N"/>
    <n v="1"/>
    <n v="0"/>
  </r>
  <r>
    <x v="1"/>
    <n v="14"/>
    <x v="13"/>
    <x v="0"/>
    <x v="0"/>
    <x v="0"/>
    <n v="23"/>
    <s v="Lewis R Wild"/>
    <x v="1"/>
    <n v="4"/>
    <s v="N"/>
    <n v="1"/>
    <n v="101.75"/>
  </r>
  <r>
    <x v="1"/>
    <n v="14"/>
    <x v="13"/>
    <x v="0"/>
    <x v="0"/>
    <x v="0"/>
    <n v="23"/>
    <s v="Lewis R Wild"/>
    <x v="1"/>
    <n v="5"/>
    <s v="N"/>
    <n v="1"/>
    <n v="0"/>
  </r>
  <r>
    <x v="1"/>
    <n v="15"/>
    <x v="14"/>
    <x v="0"/>
    <x v="0"/>
    <x v="0"/>
    <n v="23"/>
    <s v="Lewis R Wild"/>
    <x v="1"/>
    <n v="2"/>
    <s v="N"/>
    <n v="1"/>
    <n v="0"/>
  </r>
  <r>
    <x v="1"/>
    <n v="15"/>
    <x v="14"/>
    <x v="0"/>
    <x v="0"/>
    <x v="0"/>
    <n v="23"/>
    <s v="Lewis R Wild"/>
    <x v="1"/>
    <n v="3"/>
    <s v="N"/>
    <n v="1"/>
    <n v="0"/>
  </r>
  <r>
    <x v="1"/>
    <n v="15"/>
    <x v="14"/>
    <x v="0"/>
    <x v="0"/>
    <x v="0"/>
    <n v="23"/>
    <s v="Lewis R Wild"/>
    <x v="1"/>
    <n v="4"/>
    <s v="N"/>
    <n v="1"/>
    <n v="0"/>
  </r>
  <r>
    <x v="1"/>
    <n v="15"/>
    <x v="14"/>
    <x v="0"/>
    <x v="0"/>
    <x v="0"/>
    <n v="23"/>
    <s v="Lewis R Wild"/>
    <x v="1"/>
    <n v="5"/>
    <s v="N"/>
    <n v="1"/>
    <n v="0"/>
  </r>
  <r>
    <x v="1"/>
    <n v="16"/>
    <x v="15"/>
    <x v="0"/>
    <x v="0"/>
    <x v="0"/>
    <n v="23"/>
    <s v="Lewis R Wild"/>
    <x v="1"/>
    <n v="2"/>
    <s v="N"/>
    <n v="1"/>
    <n v="0.06"/>
  </r>
  <r>
    <x v="1"/>
    <n v="16"/>
    <x v="15"/>
    <x v="0"/>
    <x v="0"/>
    <x v="0"/>
    <n v="23"/>
    <s v="Lewis R Wild"/>
    <x v="1"/>
    <n v="3"/>
    <s v="N"/>
    <n v="1"/>
    <n v="0"/>
  </r>
  <r>
    <x v="1"/>
    <n v="16"/>
    <x v="15"/>
    <x v="0"/>
    <x v="0"/>
    <x v="0"/>
    <n v="23"/>
    <s v="Lewis R Wild"/>
    <x v="1"/>
    <n v="4"/>
    <s v="N"/>
    <n v="1"/>
    <n v="0"/>
  </r>
  <r>
    <x v="1"/>
    <n v="16"/>
    <x v="15"/>
    <x v="0"/>
    <x v="0"/>
    <x v="0"/>
    <n v="23"/>
    <s v="Lewis R Wild"/>
    <x v="1"/>
    <n v="5"/>
    <s v="N"/>
    <n v="1"/>
    <n v="0"/>
  </r>
  <r>
    <x v="1"/>
    <n v="17"/>
    <x v="16"/>
    <x v="0"/>
    <x v="0"/>
    <x v="0"/>
    <n v="23"/>
    <s v="Lewis R Wild"/>
    <x v="1"/>
    <n v="2"/>
    <s v="N"/>
    <n v="1"/>
    <n v="0"/>
  </r>
  <r>
    <x v="1"/>
    <n v="17"/>
    <x v="16"/>
    <x v="0"/>
    <x v="0"/>
    <x v="0"/>
    <n v="23"/>
    <s v="Lewis R Wild"/>
    <x v="1"/>
    <n v="3"/>
    <s v="N"/>
    <n v="1"/>
    <n v="0"/>
  </r>
  <r>
    <x v="1"/>
    <n v="17"/>
    <x v="16"/>
    <x v="0"/>
    <x v="0"/>
    <x v="0"/>
    <n v="23"/>
    <s v="Lewis R Wild"/>
    <x v="1"/>
    <n v="4"/>
    <s v="N"/>
    <n v="1"/>
    <n v="0"/>
  </r>
  <r>
    <x v="1"/>
    <n v="17"/>
    <x v="16"/>
    <x v="0"/>
    <x v="0"/>
    <x v="0"/>
    <n v="23"/>
    <s v="Lewis R Wild"/>
    <x v="1"/>
    <n v="5"/>
    <s v="N"/>
    <n v="1"/>
    <n v="0"/>
  </r>
  <r>
    <x v="1"/>
    <n v="18"/>
    <x v="17"/>
    <x v="6"/>
    <x v="6"/>
    <x v="6"/>
    <n v="23"/>
    <s v="Lewis R Wild"/>
    <x v="1"/>
    <n v="2"/>
    <s v="N"/>
    <n v="1"/>
    <n v="0"/>
  </r>
  <r>
    <x v="1"/>
    <n v="18"/>
    <x v="17"/>
    <x v="6"/>
    <x v="6"/>
    <x v="6"/>
    <n v="23"/>
    <s v="Lewis R Wild"/>
    <x v="1"/>
    <n v="3"/>
    <s v="N"/>
    <n v="1"/>
    <n v="0"/>
  </r>
  <r>
    <x v="1"/>
    <n v="18"/>
    <x v="17"/>
    <x v="6"/>
    <x v="6"/>
    <x v="6"/>
    <n v="23"/>
    <s v="Lewis R Wild"/>
    <x v="1"/>
    <n v="4"/>
    <s v="N"/>
    <n v="1"/>
    <n v="41.43"/>
  </r>
  <r>
    <x v="1"/>
    <n v="18"/>
    <x v="17"/>
    <x v="6"/>
    <x v="6"/>
    <x v="6"/>
    <n v="23"/>
    <s v="Lewis R Wild"/>
    <x v="1"/>
    <n v="5"/>
    <s v="N"/>
    <n v="1"/>
    <n v="26"/>
  </r>
  <r>
    <x v="1"/>
    <n v="19"/>
    <x v="18"/>
    <x v="0"/>
    <x v="0"/>
    <x v="0"/>
    <n v="23"/>
    <s v="Lewis R Wild"/>
    <x v="1"/>
    <n v="2"/>
    <s v="N"/>
    <n v="1"/>
    <n v="0"/>
  </r>
  <r>
    <x v="1"/>
    <n v="19"/>
    <x v="18"/>
    <x v="0"/>
    <x v="0"/>
    <x v="0"/>
    <n v="23"/>
    <s v="Lewis R Wild"/>
    <x v="1"/>
    <n v="3"/>
    <s v="N"/>
    <n v="1"/>
    <n v="0"/>
  </r>
  <r>
    <x v="1"/>
    <n v="19"/>
    <x v="18"/>
    <x v="0"/>
    <x v="0"/>
    <x v="0"/>
    <n v="23"/>
    <s v="Lewis R Wild"/>
    <x v="1"/>
    <n v="4"/>
    <s v="N"/>
    <n v="1"/>
    <n v="63.72"/>
  </r>
  <r>
    <x v="1"/>
    <n v="19"/>
    <x v="18"/>
    <x v="0"/>
    <x v="0"/>
    <x v="0"/>
    <n v="23"/>
    <s v="Lewis R Wild"/>
    <x v="1"/>
    <n v="5"/>
    <s v="N"/>
    <n v="1"/>
    <n v="0"/>
  </r>
  <r>
    <x v="1"/>
    <n v="20"/>
    <x v="19"/>
    <x v="0"/>
    <x v="0"/>
    <x v="0"/>
    <n v="23"/>
    <s v="Lewis R Wild"/>
    <x v="1"/>
    <n v="2"/>
    <s v="N"/>
    <n v="1"/>
    <n v="14.4"/>
  </r>
  <r>
    <x v="1"/>
    <n v="20"/>
    <x v="19"/>
    <x v="0"/>
    <x v="0"/>
    <x v="0"/>
    <n v="23"/>
    <s v="Lewis R Wild"/>
    <x v="1"/>
    <n v="3"/>
    <s v="N"/>
    <n v="1"/>
    <n v="51.62"/>
  </r>
  <r>
    <x v="1"/>
    <n v="20"/>
    <x v="19"/>
    <x v="0"/>
    <x v="0"/>
    <x v="0"/>
    <n v="23"/>
    <s v="Lewis R Wild"/>
    <x v="1"/>
    <n v="4"/>
    <s v="N"/>
    <n v="1"/>
    <n v="45.87"/>
  </r>
  <r>
    <x v="1"/>
    <n v="20"/>
    <x v="19"/>
    <x v="0"/>
    <x v="0"/>
    <x v="0"/>
    <n v="23"/>
    <s v="Lewis R Wild"/>
    <x v="1"/>
    <n v="5"/>
    <s v="N"/>
    <n v="1"/>
    <n v="0"/>
  </r>
  <r>
    <x v="1"/>
    <n v="21"/>
    <x v="20"/>
    <x v="0"/>
    <x v="0"/>
    <x v="0"/>
    <n v="23"/>
    <s v="Lewis R Wild"/>
    <x v="1"/>
    <n v="2"/>
    <s v="N"/>
    <n v="1"/>
    <n v="55.23"/>
  </r>
  <r>
    <x v="1"/>
    <n v="21"/>
    <x v="20"/>
    <x v="0"/>
    <x v="0"/>
    <x v="0"/>
    <n v="23"/>
    <s v="Lewis R Wild"/>
    <x v="1"/>
    <n v="3"/>
    <s v="N"/>
    <n v="1"/>
    <n v="90.31"/>
  </r>
  <r>
    <x v="1"/>
    <n v="21"/>
    <x v="20"/>
    <x v="0"/>
    <x v="0"/>
    <x v="0"/>
    <n v="23"/>
    <s v="Lewis R Wild"/>
    <x v="1"/>
    <n v="4"/>
    <s v="N"/>
    <n v="1"/>
    <n v="59.99"/>
  </r>
  <r>
    <x v="1"/>
    <n v="21"/>
    <x v="20"/>
    <x v="0"/>
    <x v="0"/>
    <x v="0"/>
    <n v="23"/>
    <s v="Lewis R Wild"/>
    <x v="1"/>
    <n v="5"/>
    <s v="N"/>
    <n v="1"/>
    <n v="23.53"/>
  </r>
  <r>
    <x v="1"/>
    <n v="22"/>
    <x v="21"/>
    <x v="0"/>
    <x v="0"/>
    <x v="0"/>
    <n v="23"/>
    <s v="Lewis R Wild"/>
    <x v="1"/>
    <n v="2"/>
    <s v="N"/>
    <n v="1"/>
    <n v="0"/>
  </r>
  <r>
    <x v="1"/>
    <n v="22"/>
    <x v="21"/>
    <x v="0"/>
    <x v="0"/>
    <x v="0"/>
    <n v="23"/>
    <s v="Lewis R Wild"/>
    <x v="1"/>
    <n v="3"/>
    <s v="N"/>
    <n v="1"/>
    <n v="19.03"/>
  </r>
  <r>
    <x v="1"/>
    <n v="22"/>
    <x v="21"/>
    <x v="0"/>
    <x v="0"/>
    <x v="0"/>
    <n v="23"/>
    <s v="Lewis R Wild"/>
    <x v="1"/>
    <n v="4"/>
    <s v="N"/>
    <n v="1"/>
    <n v="0"/>
  </r>
  <r>
    <x v="1"/>
    <n v="22"/>
    <x v="21"/>
    <x v="0"/>
    <x v="0"/>
    <x v="0"/>
    <n v="23"/>
    <s v="Lewis R Wild"/>
    <x v="1"/>
    <n v="5"/>
    <s v="N"/>
    <n v="1"/>
    <n v="0"/>
  </r>
  <r>
    <x v="1"/>
    <n v="23"/>
    <x v="22"/>
    <x v="0"/>
    <x v="0"/>
    <x v="0"/>
    <n v="23"/>
    <s v="Lewis R Wild"/>
    <x v="1"/>
    <n v="2"/>
    <s v="N"/>
    <n v="1"/>
    <n v="0"/>
  </r>
  <r>
    <x v="1"/>
    <n v="23"/>
    <x v="22"/>
    <x v="0"/>
    <x v="0"/>
    <x v="0"/>
    <n v="23"/>
    <s v="Lewis R Wild"/>
    <x v="1"/>
    <n v="3"/>
    <s v="N"/>
    <n v="1"/>
    <n v="7.92"/>
  </r>
  <r>
    <x v="1"/>
    <n v="23"/>
    <x v="22"/>
    <x v="0"/>
    <x v="0"/>
    <x v="0"/>
    <n v="23"/>
    <s v="Lewis R Wild"/>
    <x v="1"/>
    <n v="4"/>
    <s v="N"/>
    <n v="1"/>
    <n v="0"/>
  </r>
  <r>
    <x v="1"/>
    <n v="23"/>
    <x v="22"/>
    <x v="0"/>
    <x v="0"/>
    <x v="0"/>
    <n v="23"/>
    <s v="Lewis R Wild"/>
    <x v="1"/>
    <n v="5"/>
    <s v="N"/>
    <n v="1"/>
    <n v="0"/>
  </r>
  <r>
    <x v="1"/>
    <n v="24"/>
    <x v="23"/>
    <x v="7"/>
    <x v="7"/>
    <x v="7"/>
    <n v="23"/>
    <s v="Lewis R Wild"/>
    <x v="1"/>
    <n v="2"/>
    <s v="N"/>
    <n v="1"/>
    <n v="0"/>
  </r>
  <r>
    <x v="1"/>
    <n v="24"/>
    <x v="23"/>
    <x v="7"/>
    <x v="7"/>
    <x v="7"/>
    <n v="23"/>
    <s v="Lewis R Wild"/>
    <x v="1"/>
    <n v="3"/>
    <s v="N"/>
    <n v="1"/>
    <n v="0"/>
  </r>
  <r>
    <x v="1"/>
    <n v="24"/>
    <x v="23"/>
    <x v="7"/>
    <x v="7"/>
    <x v="7"/>
    <n v="23"/>
    <s v="Lewis R Wild"/>
    <x v="1"/>
    <n v="4"/>
    <s v="N"/>
    <n v="1"/>
    <n v="0"/>
  </r>
  <r>
    <x v="1"/>
    <n v="24"/>
    <x v="23"/>
    <x v="7"/>
    <x v="7"/>
    <x v="7"/>
    <n v="23"/>
    <s v="Lewis R Wild"/>
    <x v="1"/>
    <n v="5"/>
    <s v="N"/>
    <n v="1"/>
    <n v="0"/>
  </r>
  <r>
    <x v="1"/>
    <n v="25"/>
    <x v="24"/>
    <x v="0"/>
    <x v="0"/>
    <x v="0"/>
    <n v="23"/>
    <s v="Lewis R Wild"/>
    <x v="1"/>
    <n v="2"/>
    <s v="N"/>
    <n v="1"/>
    <n v="220.91"/>
  </r>
  <r>
    <x v="1"/>
    <n v="25"/>
    <x v="24"/>
    <x v="0"/>
    <x v="0"/>
    <x v="0"/>
    <n v="23"/>
    <s v="Lewis R Wild"/>
    <x v="1"/>
    <n v="3"/>
    <s v="N"/>
    <n v="1"/>
    <n v="150.96"/>
  </r>
  <r>
    <x v="1"/>
    <n v="25"/>
    <x v="24"/>
    <x v="0"/>
    <x v="0"/>
    <x v="0"/>
    <n v="23"/>
    <s v="Lewis R Wild"/>
    <x v="1"/>
    <n v="4"/>
    <s v="N"/>
    <n v="1"/>
    <n v="739.49"/>
  </r>
  <r>
    <x v="1"/>
    <n v="25"/>
    <x v="24"/>
    <x v="0"/>
    <x v="0"/>
    <x v="0"/>
    <n v="23"/>
    <s v="Lewis R Wild"/>
    <x v="1"/>
    <n v="5"/>
    <s v="N"/>
    <n v="1"/>
    <n v="938.86"/>
  </r>
  <r>
    <x v="1"/>
    <n v="1"/>
    <x v="0"/>
    <x v="0"/>
    <x v="0"/>
    <x v="0"/>
    <n v="24"/>
    <s v="Willamette R"/>
    <x v="1"/>
    <n v="2"/>
    <s v="N"/>
    <n v="1"/>
    <n v="11.68"/>
  </r>
  <r>
    <x v="1"/>
    <n v="1"/>
    <x v="0"/>
    <x v="0"/>
    <x v="0"/>
    <x v="0"/>
    <n v="24"/>
    <s v="Willamette R"/>
    <x v="1"/>
    <n v="3"/>
    <s v="N"/>
    <n v="1"/>
    <n v="1614.93"/>
  </r>
  <r>
    <x v="1"/>
    <n v="1"/>
    <x v="0"/>
    <x v="0"/>
    <x v="0"/>
    <x v="0"/>
    <n v="24"/>
    <s v="Willamette R"/>
    <x v="1"/>
    <n v="4"/>
    <s v="N"/>
    <n v="1"/>
    <n v="26.2"/>
  </r>
  <r>
    <x v="1"/>
    <n v="1"/>
    <x v="0"/>
    <x v="0"/>
    <x v="0"/>
    <x v="0"/>
    <n v="24"/>
    <s v="Willamette R"/>
    <x v="1"/>
    <n v="5"/>
    <s v="N"/>
    <n v="1"/>
    <n v="0"/>
  </r>
  <r>
    <x v="1"/>
    <n v="2"/>
    <x v="1"/>
    <x v="0"/>
    <x v="0"/>
    <x v="0"/>
    <n v="24"/>
    <s v="Willamette R"/>
    <x v="1"/>
    <n v="2"/>
    <s v="N"/>
    <n v="1"/>
    <n v="1127.53"/>
  </r>
  <r>
    <x v="1"/>
    <n v="2"/>
    <x v="1"/>
    <x v="0"/>
    <x v="0"/>
    <x v="0"/>
    <n v="24"/>
    <s v="Willamette R"/>
    <x v="1"/>
    <n v="3"/>
    <s v="N"/>
    <n v="1"/>
    <n v="1177.1300000000001"/>
  </r>
  <r>
    <x v="1"/>
    <n v="2"/>
    <x v="1"/>
    <x v="0"/>
    <x v="0"/>
    <x v="0"/>
    <n v="24"/>
    <s v="Willamette R"/>
    <x v="1"/>
    <n v="4"/>
    <s v="N"/>
    <n v="1"/>
    <n v="40.31"/>
  </r>
  <r>
    <x v="1"/>
    <n v="2"/>
    <x v="1"/>
    <x v="0"/>
    <x v="0"/>
    <x v="0"/>
    <n v="24"/>
    <s v="Willamette R"/>
    <x v="1"/>
    <n v="5"/>
    <s v="N"/>
    <n v="1"/>
    <n v="0"/>
  </r>
  <r>
    <x v="1"/>
    <n v="3"/>
    <x v="2"/>
    <x v="0"/>
    <x v="0"/>
    <x v="0"/>
    <n v="24"/>
    <s v="Willamette R"/>
    <x v="1"/>
    <n v="2"/>
    <s v="N"/>
    <n v="1"/>
    <n v="0.02"/>
  </r>
  <r>
    <x v="1"/>
    <n v="3"/>
    <x v="2"/>
    <x v="0"/>
    <x v="0"/>
    <x v="0"/>
    <n v="24"/>
    <s v="Willamette R"/>
    <x v="1"/>
    <n v="3"/>
    <s v="N"/>
    <n v="1"/>
    <n v="0.01"/>
  </r>
  <r>
    <x v="1"/>
    <n v="3"/>
    <x v="2"/>
    <x v="0"/>
    <x v="0"/>
    <x v="0"/>
    <n v="24"/>
    <s v="Willamette R"/>
    <x v="1"/>
    <n v="4"/>
    <s v="N"/>
    <n v="1"/>
    <n v="0"/>
  </r>
  <r>
    <x v="1"/>
    <n v="3"/>
    <x v="2"/>
    <x v="0"/>
    <x v="0"/>
    <x v="0"/>
    <n v="24"/>
    <s v="Willamette R"/>
    <x v="1"/>
    <n v="5"/>
    <s v="N"/>
    <n v="1"/>
    <n v="0"/>
  </r>
  <r>
    <x v="1"/>
    <n v="4"/>
    <x v="3"/>
    <x v="1"/>
    <x v="1"/>
    <x v="1"/>
    <n v="24"/>
    <s v="Willamette R"/>
    <x v="1"/>
    <n v="2"/>
    <s v="N"/>
    <n v="1"/>
    <n v="248.2"/>
  </r>
  <r>
    <x v="1"/>
    <n v="4"/>
    <x v="3"/>
    <x v="1"/>
    <x v="1"/>
    <x v="1"/>
    <n v="24"/>
    <s v="Willamette R"/>
    <x v="1"/>
    <n v="3"/>
    <s v="N"/>
    <n v="1"/>
    <n v="295.06"/>
  </r>
  <r>
    <x v="1"/>
    <n v="4"/>
    <x v="3"/>
    <x v="1"/>
    <x v="1"/>
    <x v="1"/>
    <n v="24"/>
    <s v="Willamette R"/>
    <x v="1"/>
    <n v="4"/>
    <s v="N"/>
    <n v="1"/>
    <n v="8.84"/>
  </r>
  <r>
    <x v="1"/>
    <n v="4"/>
    <x v="3"/>
    <x v="1"/>
    <x v="1"/>
    <x v="1"/>
    <n v="24"/>
    <s v="Willamette R"/>
    <x v="1"/>
    <n v="5"/>
    <s v="N"/>
    <n v="1"/>
    <n v="0"/>
  </r>
  <r>
    <x v="1"/>
    <n v="5"/>
    <x v="4"/>
    <x v="0"/>
    <x v="0"/>
    <x v="0"/>
    <n v="24"/>
    <s v="Willamette R"/>
    <x v="1"/>
    <n v="2"/>
    <s v="N"/>
    <n v="1"/>
    <n v="60.51"/>
  </r>
  <r>
    <x v="1"/>
    <n v="5"/>
    <x v="4"/>
    <x v="0"/>
    <x v="0"/>
    <x v="0"/>
    <n v="24"/>
    <s v="Willamette R"/>
    <x v="1"/>
    <n v="3"/>
    <s v="N"/>
    <n v="1"/>
    <n v="154.4"/>
  </r>
  <r>
    <x v="1"/>
    <n v="5"/>
    <x v="4"/>
    <x v="0"/>
    <x v="0"/>
    <x v="0"/>
    <n v="24"/>
    <s v="Willamette R"/>
    <x v="1"/>
    <n v="4"/>
    <s v="N"/>
    <n v="1"/>
    <n v="46.82"/>
  </r>
  <r>
    <x v="1"/>
    <n v="5"/>
    <x v="4"/>
    <x v="0"/>
    <x v="0"/>
    <x v="0"/>
    <n v="24"/>
    <s v="Willamette R"/>
    <x v="1"/>
    <n v="5"/>
    <s v="N"/>
    <n v="1"/>
    <n v="0"/>
  </r>
  <r>
    <x v="1"/>
    <n v="6"/>
    <x v="5"/>
    <x v="0"/>
    <x v="0"/>
    <x v="0"/>
    <n v="24"/>
    <s v="Willamette R"/>
    <x v="1"/>
    <n v="2"/>
    <s v="N"/>
    <n v="1"/>
    <n v="0"/>
  </r>
  <r>
    <x v="1"/>
    <n v="6"/>
    <x v="5"/>
    <x v="0"/>
    <x v="0"/>
    <x v="0"/>
    <n v="24"/>
    <s v="Willamette R"/>
    <x v="1"/>
    <n v="3"/>
    <s v="N"/>
    <n v="1"/>
    <n v="0"/>
  </r>
  <r>
    <x v="1"/>
    <n v="6"/>
    <x v="5"/>
    <x v="0"/>
    <x v="0"/>
    <x v="0"/>
    <n v="24"/>
    <s v="Willamette R"/>
    <x v="1"/>
    <n v="4"/>
    <s v="N"/>
    <n v="1"/>
    <n v="0"/>
  </r>
  <r>
    <x v="1"/>
    <n v="6"/>
    <x v="5"/>
    <x v="0"/>
    <x v="0"/>
    <x v="0"/>
    <n v="24"/>
    <s v="Willamette R"/>
    <x v="1"/>
    <n v="5"/>
    <s v="N"/>
    <n v="1"/>
    <n v="0"/>
  </r>
  <r>
    <x v="1"/>
    <n v="7"/>
    <x v="6"/>
    <x v="2"/>
    <x v="2"/>
    <x v="2"/>
    <n v="24"/>
    <s v="Willamette R"/>
    <x v="1"/>
    <n v="2"/>
    <s v="N"/>
    <n v="1"/>
    <n v="86.33"/>
  </r>
  <r>
    <x v="1"/>
    <n v="7"/>
    <x v="6"/>
    <x v="2"/>
    <x v="2"/>
    <x v="2"/>
    <n v="24"/>
    <s v="Willamette R"/>
    <x v="1"/>
    <n v="3"/>
    <s v="N"/>
    <n v="1"/>
    <n v="0"/>
  </r>
  <r>
    <x v="1"/>
    <n v="7"/>
    <x v="6"/>
    <x v="2"/>
    <x v="2"/>
    <x v="2"/>
    <n v="24"/>
    <s v="Willamette R"/>
    <x v="1"/>
    <n v="4"/>
    <s v="N"/>
    <n v="1"/>
    <n v="0"/>
  </r>
  <r>
    <x v="1"/>
    <n v="7"/>
    <x v="6"/>
    <x v="2"/>
    <x v="2"/>
    <x v="2"/>
    <n v="24"/>
    <s v="Willamette R"/>
    <x v="1"/>
    <n v="5"/>
    <s v="N"/>
    <n v="1"/>
    <n v="0"/>
  </r>
  <r>
    <x v="1"/>
    <n v="8"/>
    <x v="7"/>
    <x v="3"/>
    <x v="3"/>
    <x v="3"/>
    <n v="24"/>
    <s v="Willamette R"/>
    <x v="1"/>
    <n v="2"/>
    <s v="N"/>
    <n v="1"/>
    <n v="36.07"/>
  </r>
  <r>
    <x v="1"/>
    <n v="8"/>
    <x v="7"/>
    <x v="3"/>
    <x v="3"/>
    <x v="3"/>
    <n v="24"/>
    <s v="Willamette R"/>
    <x v="1"/>
    <n v="3"/>
    <s v="N"/>
    <n v="1"/>
    <n v="8.6"/>
  </r>
  <r>
    <x v="1"/>
    <n v="8"/>
    <x v="7"/>
    <x v="3"/>
    <x v="3"/>
    <x v="3"/>
    <n v="24"/>
    <s v="Willamette R"/>
    <x v="1"/>
    <n v="4"/>
    <s v="N"/>
    <n v="1"/>
    <n v="0"/>
  </r>
  <r>
    <x v="1"/>
    <n v="8"/>
    <x v="7"/>
    <x v="3"/>
    <x v="3"/>
    <x v="3"/>
    <n v="24"/>
    <s v="Willamette R"/>
    <x v="1"/>
    <n v="5"/>
    <s v="N"/>
    <n v="1"/>
    <n v="0"/>
  </r>
  <r>
    <x v="1"/>
    <n v="9"/>
    <x v="8"/>
    <x v="0"/>
    <x v="0"/>
    <x v="0"/>
    <n v="24"/>
    <s v="Willamette R"/>
    <x v="1"/>
    <n v="2"/>
    <s v="N"/>
    <n v="1"/>
    <n v="6.92"/>
  </r>
  <r>
    <x v="1"/>
    <n v="9"/>
    <x v="8"/>
    <x v="0"/>
    <x v="0"/>
    <x v="0"/>
    <n v="24"/>
    <s v="Willamette R"/>
    <x v="1"/>
    <n v="3"/>
    <s v="N"/>
    <n v="1"/>
    <n v="0"/>
  </r>
  <r>
    <x v="1"/>
    <n v="9"/>
    <x v="8"/>
    <x v="0"/>
    <x v="0"/>
    <x v="0"/>
    <n v="24"/>
    <s v="Willamette R"/>
    <x v="1"/>
    <n v="4"/>
    <s v="N"/>
    <n v="1"/>
    <n v="0"/>
  </r>
  <r>
    <x v="1"/>
    <n v="9"/>
    <x v="8"/>
    <x v="0"/>
    <x v="0"/>
    <x v="0"/>
    <n v="24"/>
    <s v="Willamette R"/>
    <x v="1"/>
    <n v="5"/>
    <s v="N"/>
    <n v="1"/>
    <n v="0"/>
  </r>
  <r>
    <x v="1"/>
    <n v="10"/>
    <x v="9"/>
    <x v="4"/>
    <x v="4"/>
    <x v="4"/>
    <n v="24"/>
    <s v="Willamette R"/>
    <x v="1"/>
    <n v="2"/>
    <s v="N"/>
    <n v="1"/>
    <n v="0"/>
  </r>
  <r>
    <x v="1"/>
    <n v="10"/>
    <x v="9"/>
    <x v="4"/>
    <x v="4"/>
    <x v="4"/>
    <n v="24"/>
    <s v="Willamette R"/>
    <x v="1"/>
    <n v="3"/>
    <s v="N"/>
    <n v="1"/>
    <n v="0"/>
  </r>
  <r>
    <x v="1"/>
    <n v="10"/>
    <x v="9"/>
    <x v="4"/>
    <x v="4"/>
    <x v="4"/>
    <n v="24"/>
    <s v="Willamette R"/>
    <x v="1"/>
    <n v="4"/>
    <s v="N"/>
    <n v="1"/>
    <n v="0"/>
  </r>
  <r>
    <x v="1"/>
    <n v="10"/>
    <x v="9"/>
    <x v="4"/>
    <x v="4"/>
    <x v="4"/>
    <n v="24"/>
    <s v="Willamette R"/>
    <x v="1"/>
    <n v="5"/>
    <s v="N"/>
    <n v="1"/>
    <n v="0"/>
  </r>
  <r>
    <x v="1"/>
    <n v="11"/>
    <x v="10"/>
    <x v="5"/>
    <x v="5"/>
    <x v="5"/>
    <n v="24"/>
    <s v="Willamette R"/>
    <x v="1"/>
    <n v="2"/>
    <s v="N"/>
    <n v="1"/>
    <n v="0.56000000000000005"/>
  </r>
  <r>
    <x v="1"/>
    <n v="11"/>
    <x v="10"/>
    <x v="5"/>
    <x v="5"/>
    <x v="5"/>
    <n v="24"/>
    <s v="Willamette R"/>
    <x v="1"/>
    <n v="3"/>
    <s v="N"/>
    <n v="1"/>
    <n v="0"/>
  </r>
  <r>
    <x v="1"/>
    <n v="11"/>
    <x v="10"/>
    <x v="5"/>
    <x v="5"/>
    <x v="5"/>
    <n v="24"/>
    <s v="Willamette R"/>
    <x v="1"/>
    <n v="4"/>
    <s v="N"/>
    <n v="1"/>
    <n v="0"/>
  </r>
  <r>
    <x v="1"/>
    <n v="11"/>
    <x v="10"/>
    <x v="5"/>
    <x v="5"/>
    <x v="5"/>
    <n v="24"/>
    <s v="Willamette R"/>
    <x v="1"/>
    <n v="5"/>
    <s v="N"/>
    <n v="1"/>
    <n v="0"/>
  </r>
  <r>
    <x v="1"/>
    <n v="12"/>
    <x v="11"/>
    <x v="0"/>
    <x v="0"/>
    <x v="0"/>
    <n v="24"/>
    <s v="Willamette R"/>
    <x v="1"/>
    <n v="2"/>
    <s v="N"/>
    <n v="1"/>
    <n v="0"/>
  </r>
  <r>
    <x v="1"/>
    <n v="12"/>
    <x v="11"/>
    <x v="0"/>
    <x v="0"/>
    <x v="0"/>
    <n v="24"/>
    <s v="Willamette R"/>
    <x v="1"/>
    <n v="3"/>
    <s v="N"/>
    <n v="1"/>
    <n v="0"/>
  </r>
  <r>
    <x v="1"/>
    <n v="12"/>
    <x v="11"/>
    <x v="0"/>
    <x v="0"/>
    <x v="0"/>
    <n v="24"/>
    <s v="Willamette R"/>
    <x v="1"/>
    <n v="4"/>
    <s v="N"/>
    <n v="1"/>
    <n v="0"/>
  </r>
  <r>
    <x v="1"/>
    <n v="12"/>
    <x v="11"/>
    <x v="0"/>
    <x v="0"/>
    <x v="0"/>
    <n v="24"/>
    <s v="Willamette R"/>
    <x v="1"/>
    <n v="5"/>
    <s v="N"/>
    <n v="1"/>
    <n v="0"/>
  </r>
  <r>
    <x v="1"/>
    <n v="13"/>
    <x v="12"/>
    <x v="0"/>
    <x v="0"/>
    <x v="0"/>
    <n v="24"/>
    <s v="Willamette R"/>
    <x v="1"/>
    <n v="2"/>
    <s v="N"/>
    <n v="1"/>
    <n v="0"/>
  </r>
  <r>
    <x v="1"/>
    <n v="13"/>
    <x v="12"/>
    <x v="0"/>
    <x v="0"/>
    <x v="0"/>
    <n v="24"/>
    <s v="Willamette R"/>
    <x v="1"/>
    <n v="3"/>
    <s v="N"/>
    <n v="1"/>
    <n v="0"/>
  </r>
  <r>
    <x v="1"/>
    <n v="13"/>
    <x v="12"/>
    <x v="0"/>
    <x v="0"/>
    <x v="0"/>
    <n v="24"/>
    <s v="Willamette R"/>
    <x v="1"/>
    <n v="4"/>
    <s v="N"/>
    <n v="1"/>
    <n v="0"/>
  </r>
  <r>
    <x v="1"/>
    <n v="13"/>
    <x v="12"/>
    <x v="0"/>
    <x v="0"/>
    <x v="0"/>
    <n v="24"/>
    <s v="Willamette R"/>
    <x v="1"/>
    <n v="5"/>
    <s v="N"/>
    <n v="1"/>
    <n v="0"/>
  </r>
  <r>
    <x v="1"/>
    <n v="14"/>
    <x v="13"/>
    <x v="0"/>
    <x v="0"/>
    <x v="0"/>
    <n v="24"/>
    <s v="Willamette R"/>
    <x v="1"/>
    <n v="2"/>
    <s v="N"/>
    <n v="1"/>
    <n v="0"/>
  </r>
  <r>
    <x v="1"/>
    <n v="14"/>
    <x v="13"/>
    <x v="0"/>
    <x v="0"/>
    <x v="0"/>
    <n v="24"/>
    <s v="Willamette R"/>
    <x v="1"/>
    <n v="3"/>
    <s v="N"/>
    <n v="1"/>
    <n v="0"/>
  </r>
  <r>
    <x v="1"/>
    <n v="14"/>
    <x v="13"/>
    <x v="0"/>
    <x v="0"/>
    <x v="0"/>
    <n v="24"/>
    <s v="Willamette R"/>
    <x v="1"/>
    <n v="4"/>
    <s v="N"/>
    <n v="1"/>
    <n v="0"/>
  </r>
  <r>
    <x v="1"/>
    <n v="14"/>
    <x v="13"/>
    <x v="0"/>
    <x v="0"/>
    <x v="0"/>
    <n v="24"/>
    <s v="Willamette R"/>
    <x v="1"/>
    <n v="5"/>
    <s v="N"/>
    <n v="1"/>
    <n v="0"/>
  </r>
  <r>
    <x v="1"/>
    <n v="15"/>
    <x v="14"/>
    <x v="0"/>
    <x v="0"/>
    <x v="0"/>
    <n v="24"/>
    <s v="Willamette R"/>
    <x v="1"/>
    <n v="2"/>
    <s v="N"/>
    <n v="1"/>
    <n v="0"/>
  </r>
  <r>
    <x v="1"/>
    <n v="15"/>
    <x v="14"/>
    <x v="0"/>
    <x v="0"/>
    <x v="0"/>
    <n v="24"/>
    <s v="Willamette R"/>
    <x v="1"/>
    <n v="3"/>
    <s v="N"/>
    <n v="1"/>
    <n v="14.82"/>
  </r>
  <r>
    <x v="1"/>
    <n v="15"/>
    <x v="14"/>
    <x v="0"/>
    <x v="0"/>
    <x v="0"/>
    <n v="24"/>
    <s v="Willamette R"/>
    <x v="1"/>
    <n v="4"/>
    <s v="N"/>
    <n v="1"/>
    <n v="73.66"/>
  </r>
  <r>
    <x v="1"/>
    <n v="15"/>
    <x v="14"/>
    <x v="0"/>
    <x v="0"/>
    <x v="0"/>
    <n v="24"/>
    <s v="Willamette R"/>
    <x v="1"/>
    <n v="5"/>
    <s v="N"/>
    <n v="1"/>
    <n v="0.9"/>
  </r>
  <r>
    <x v="1"/>
    <n v="16"/>
    <x v="15"/>
    <x v="0"/>
    <x v="0"/>
    <x v="0"/>
    <n v="24"/>
    <s v="Willamette R"/>
    <x v="1"/>
    <n v="2"/>
    <s v="N"/>
    <n v="1"/>
    <n v="0.15"/>
  </r>
  <r>
    <x v="1"/>
    <n v="16"/>
    <x v="15"/>
    <x v="0"/>
    <x v="0"/>
    <x v="0"/>
    <n v="24"/>
    <s v="Willamette R"/>
    <x v="1"/>
    <n v="3"/>
    <s v="N"/>
    <n v="1"/>
    <n v="0"/>
  </r>
  <r>
    <x v="1"/>
    <n v="16"/>
    <x v="15"/>
    <x v="0"/>
    <x v="0"/>
    <x v="0"/>
    <n v="24"/>
    <s v="Willamette R"/>
    <x v="1"/>
    <n v="4"/>
    <s v="N"/>
    <n v="1"/>
    <n v="0"/>
  </r>
  <r>
    <x v="1"/>
    <n v="16"/>
    <x v="15"/>
    <x v="0"/>
    <x v="0"/>
    <x v="0"/>
    <n v="24"/>
    <s v="Willamette R"/>
    <x v="1"/>
    <n v="5"/>
    <s v="N"/>
    <n v="1"/>
    <n v="0"/>
  </r>
  <r>
    <x v="1"/>
    <n v="17"/>
    <x v="16"/>
    <x v="0"/>
    <x v="0"/>
    <x v="0"/>
    <n v="24"/>
    <s v="Willamette R"/>
    <x v="1"/>
    <n v="2"/>
    <s v="N"/>
    <n v="1"/>
    <n v="0"/>
  </r>
  <r>
    <x v="1"/>
    <n v="17"/>
    <x v="16"/>
    <x v="0"/>
    <x v="0"/>
    <x v="0"/>
    <n v="24"/>
    <s v="Willamette R"/>
    <x v="1"/>
    <n v="3"/>
    <s v="N"/>
    <n v="1"/>
    <n v="0"/>
  </r>
  <r>
    <x v="1"/>
    <n v="17"/>
    <x v="16"/>
    <x v="0"/>
    <x v="0"/>
    <x v="0"/>
    <n v="24"/>
    <s v="Willamette R"/>
    <x v="1"/>
    <n v="4"/>
    <s v="N"/>
    <n v="1"/>
    <n v="0"/>
  </r>
  <r>
    <x v="1"/>
    <n v="17"/>
    <x v="16"/>
    <x v="0"/>
    <x v="0"/>
    <x v="0"/>
    <n v="24"/>
    <s v="Willamette R"/>
    <x v="1"/>
    <n v="5"/>
    <s v="N"/>
    <n v="1"/>
    <n v="0"/>
  </r>
  <r>
    <x v="1"/>
    <n v="18"/>
    <x v="17"/>
    <x v="6"/>
    <x v="6"/>
    <x v="6"/>
    <n v="24"/>
    <s v="Willamette R"/>
    <x v="1"/>
    <n v="2"/>
    <s v="N"/>
    <n v="1"/>
    <n v="0"/>
  </r>
  <r>
    <x v="1"/>
    <n v="18"/>
    <x v="17"/>
    <x v="6"/>
    <x v="6"/>
    <x v="6"/>
    <n v="24"/>
    <s v="Willamette R"/>
    <x v="1"/>
    <n v="3"/>
    <s v="N"/>
    <n v="1"/>
    <n v="290.56"/>
  </r>
  <r>
    <x v="1"/>
    <n v="18"/>
    <x v="17"/>
    <x v="6"/>
    <x v="6"/>
    <x v="6"/>
    <n v="24"/>
    <s v="Willamette R"/>
    <x v="1"/>
    <n v="4"/>
    <s v="N"/>
    <n v="1"/>
    <n v="3.43"/>
  </r>
  <r>
    <x v="1"/>
    <n v="18"/>
    <x v="17"/>
    <x v="6"/>
    <x v="6"/>
    <x v="6"/>
    <n v="24"/>
    <s v="Willamette R"/>
    <x v="1"/>
    <n v="5"/>
    <s v="N"/>
    <n v="1"/>
    <n v="0"/>
  </r>
  <r>
    <x v="1"/>
    <n v="19"/>
    <x v="18"/>
    <x v="0"/>
    <x v="0"/>
    <x v="0"/>
    <n v="24"/>
    <s v="Willamette R"/>
    <x v="1"/>
    <n v="2"/>
    <s v="N"/>
    <n v="1"/>
    <n v="0"/>
  </r>
  <r>
    <x v="1"/>
    <n v="19"/>
    <x v="18"/>
    <x v="0"/>
    <x v="0"/>
    <x v="0"/>
    <n v="24"/>
    <s v="Willamette R"/>
    <x v="1"/>
    <n v="3"/>
    <s v="N"/>
    <n v="1"/>
    <n v="44.07"/>
  </r>
  <r>
    <x v="1"/>
    <n v="19"/>
    <x v="18"/>
    <x v="0"/>
    <x v="0"/>
    <x v="0"/>
    <n v="24"/>
    <s v="Willamette R"/>
    <x v="1"/>
    <n v="4"/>
    <s v="N"/>
    <n v="1"/>
    <n v="0"/>
  </r>
  <r>
    <x v="1"/>
    <n v="19"/>
    <x v="18"/>
    <x v="0"/>
    <x v="0"/>
    <x v="0"/>
    <n v="24"/>
    <s v="Willamette R"/>
    <x v="1"/>
    <n v="5"/>
    <s v="N"/>
    <n v="1"/>
    <n v="0"/>
  </r>
  <r>
    <x v="1"/>
    <n v="20"/>
    <x v="19"/>
    <x v="0"/>
    <x v="0"/>
    <x v="0"/>
    <n v="24"/>
    <s v="Willamette R"/>
    <x v="1"/>
    <n v="2"/>
    <s v="N"/>
    <n v="1"/>
    <n v="250.4"/>
  </r>
  <r>
    <x v="1"/>
    <n v="20"/>
    <x v="19"/>
    <x v="0"/>
    <x v="0"/>
    <x v="0"/>
    <n v="24"/>
    <s v="Willamette R"/>
    <x v="1"/>
    <n v="3"/>
    <s v="N"/>
    <n v="1"/>
    <n v="141.85"/>
  </r>
  <r>
    <x v="1"/>
    <n v="20"/>
    <x v="19"/>
    <x v="0"/>
    <x v="0"/>
    <x v="0"/>
    <n v="24"/>
    <s v="Willamette R"/>
    <x v="1"/>
    <n v="4"/>
    <s v="N"/>
    <n v="1"/>
    <n v="5.94"/>
  </r>
  <r>
    <x v="1"/>
    <n v="20"/>
    <x v="19"/>
    <x v="0"/>
    <x v="0"/>
    <x v="0"/>
    <n v="24"/>
    <s v="Willamette R"/>
    <x v="1"/>
    <n v="5"/>
    <s v="N"/>
    <n v="1"/>
    <n v="0"/>
  </r>
  <r>
    <x v="1"/>
    <n v="21"/>
    <x v="20"/>
    <x v="0"/>
    <x v="0"/>
    <x v="0"/>
    <n v="24"/>
    <s v="Willamette R"/>
    <x v="1"/>
    <n v="2"/>
    <s v="N"/>
    <n v="1"/>
    <n v="249.37"/>
  </r>
  <r>
    <x v="1"/>
    <n v="21"/>
    <x v="20"/>
    <x v="0"/>
    <x v="0"/>
    <x v="0"/>
    <n v="24"/>
    <s v="Willamette R"/>
    <x v="1"/>
    <n v="3"/>
    <s v="N"/>
    <n v="1"/>
    <n v="13.95"/>
  </r>
  <r>
    <x v="1"/>
    <n v="21"/>
    <x v="20"/>
    <x v="0"/>
    <x v="0"/>
    <x v="0"/>
    <n v="24"/>
    <s v="Willamette R"/>
    <x v="1"/>
    <n v="4"/>
    <s v="N"/>
    <n v="1"/>
    <n v="9.94"/>
  </r>
  <r>
    <x v="1"/>
    <n v="21"/>
    <x v="20"/>
    <x v="0"/>
    <x v="0"/>
    <x v="0"/>
    <n v="24"/>
    <s v="Willamette R"/>
    <x v="1"/>
    <n v="5"/>
    <s v="N"/>
    <n v="1"/>
    <n v="0"/>
  </r>
  <r>
    <x v="1"/>
    <n v="22"/>
    <x v="21"/>
    <x v="0"/>
    <x v="0"/>
    <x v="0"/>
    <n v="24"/>
    <s v="Willamette R"/>
    <x v="1"/>
    <n v="2"/>
    <s v="N"/>
    <n v="1"/>
    <n v="0"/>
  </r>
  <r>
    <x v="1"/>
    <n v="22"/>
    <x v="21"/>
    <x v="0"/>
    <x v="0"/>
    <x v="0"/>
    <n v="24"/>
    <s v="Willamette R"/>
    <x v="1"/>
    <n v="3"/>
    <s v="N"/>
    <n v="1"/>
    <n v="23.21"/>
  </r>
  <r>
    <x v="1"/>
    <n v="22"/>
    <x v="21"/>
    <x v="0"/>
    <x v="0"/>
    <x v="0"/>
    <n v="24"/>
    <s v="Willamette R"/>
    <x v="1"/>
    <n v="4"/>
    <s v="N"/>
    <n v="1"/>
    <n v="0"/>
  </r>
  <r>
    <x v="1"/>
    <n v="22"/>
    <x v="21"/>
    <x v="0"/>
    <x v="0"/>
    <x v="0"/>
    <n v="24"/>
    <s v="Willamette R"/>
    <x v="1"/>
    <n v="5"/>
    <s v="N"/>
    <n v="1"/>
    <n v="0"/>
  </r>
  <r>
    <x v="1"/>
    <n v="23"/>
    <x v="22"/>
    <x v="0"/>
    <x v="0"/>
    <x v="0"/>
    <n v="24"/>
    <s v="Willamette R"/>
    <x v="1"/>
    <n v="2"/>
    <s v="N"/>
    <n v="1"/>
    <n v="0"/>
  </r>
  <r>
    <x v="1"/>
    <n v="23"/>
    <x v="22"/>
    <x v="0"/>
    <x v="0"/>
    <x v="0"/>
    <n v="24"/>
    <s v="Willamette R"/>
    <x v="1"/>
    <n v="3"/>
    <s v="N"/>
    <n v="1"/>
    <n v="0"/>
  </r>
  <r>
    <x v="1"/>
    <n v="23"/>
    <x v="22"/>
    <x v="0"/>
    <x v="0"/>
    <x v="0"/>
    <n v="24"/>
    <s v="Willamette R"/>
    <x v="1"/>
    <n v="4"/>
    <s v="N"/>
    <n v="1"/>
    <n v="0"/>
  </r>
  <r>
    <x v="1"/>
    <n v="23"/>
    <x v="22"/>
    <x v="0"/>
    <x v="0"/>
    <x v="0"/>
    <n v="24"/>
    <s v="Willamette R"/>
    <x v="1"/>
    <n v="5"/>
    <s v="N"/>
    <n v="1"/>
    <n v="0"/>
  </r>
  <r>
    <x v="1"/>
    <n v="24"/>
    <x v="23"/>
    <x v="7"/>
    <x v="7"/>
    <x v="7"/>
    <n v="24"/>
    <s v="Willamette R"/>
    <x v="1"/>
    <n v="2"/>
    <s v="N"/>
    <n v="1"/>
    <n v="31.47"/>
  </r>
  <r>
    <x v="1"/>
    <n v="24"/>
    <x v="23"/>
    <x v="7"/>
    <x v="7"/>
    <x v="7"/>
    <n v="24"/>
    <s v="Willamette R"/>
    <x v="1"/>
    <n v="3"/>
    <s v="N"/>
    <n v="1"/>
    <n v="2.82"/>
  </r>
  <r>
    <x v="1"/>
    <n v="24"/>
    <x v="23"/>
    <x v="7"/>
    <x v="7"/>
    <x v="7"/>
    <n v="24"/>
    <s v="Willamette R"/>
    <x v="1"/>
    <n v="4"/>
    <s v="N"/>
    <n v="1"/>
    <n v="5.49"/>
  </r>
  <r>
    <x v="1"/>
    <n v="24"/>
    <x v="23"/>
    <x v="7"/>
    <x v="7"/>
    <x v="7"/>
    <n v="24"/>
    <s v="Willamette R"/>
    <x v="1"/>
    <n v="5"/>
    <s v="N"/>
    <n v="1"/>
    <n v="0"/>
  </r>
  <r>
    <x v="1"/>
    <n v="25"/>
    <x v="24"/>
    <x v="0"/>
    <x v="0"/>
    <x v="0"/>
    <n v="24"/>
    <s v="Willamette R"/>
    <x v="1"/>
    <n v="2"/>
    <s v="N"/>
    <n v="1"/>
    <n v="221.29"/>
  </r>
  <r>
    <x v="1"/>
    <n v="25"/>
    <x v="24"/>
    <x v="0"/>
    <x v="0"/>
    <x v="0"/>
    <n v="24"/>
    <s v="Willamette R"/>
    <x v="1"/>
    <n v="3"/>
    <s v="N"/>
    <n v="1"/>
    <n v="2824.18"/>
  </r>
  <r>
    <x v="1"/>
    <n v="25"/>
    <x v="24"/>
    <x v="0"/>
    <x v="0"/>
    <x v="0"/>
    <n v="24"/>
    <s v="Willamette R"/>
    <x v="1"/>
    <n v="4"/>
    <s v="N"/>
    <n v="1"/>
    <n v="1523.22"/>
  </r>
  <r>
    <x v="1"/>
    <n v="25"/>
    <x v="24"/>
    <x v="0"/>
    <x v="0"/>
    <x v="0"/>
    <n v="24"/>
    <s v="Willamette R"/>
    <x v="1"/>
    <n v="5"/>
    <s v="N"/>
    <n v="1"/>
    <n v="227.77"/>
  </r>
  <r>
    <x v="1"/>
    <n v="1"/>
    <x v="0"/>
    <x v="0"/>
    <x v="0"/>
    <x v="0"/>
    <n v="25"/>
    <s v="Spr Cowlitz Hat"/>
    <x v="1"/>
    <n v="2"/>
    <s v="N"/>
    <n v="1"/>
    <n v="0"/>
  </r>
  <r>
    <x v="1"/>
    <n v="1"/>
    <x v="0"/>
    <x v="0"/>
    <x v="0"/>
    <x v="0"/>
    <n v="25"/>
    <s v="Spr Cowlitz Hat"/>
    <x v="1"/>
    <n v="3"/>
    <s v="N"/>
    <n v="1"/>
    <n v="88.71"/>
  </r>
  <r>
    <x v="1"/>
    <n v="1"/>
    <x v="0"/>
    <x v="0"/>
    <x v="0"/>
    <x v="0"/>
    <n v="25"/>
    <s v="Spr Cowlitz Hat"/>
    <x v="1"/>
    <n v="4"/>
    <s v="N"/>
    <n v="1"/>
    <n v="2.42"/>
  </r>
  <r>
    <x v="1"/>
    <n v="1"/>
    <x v="0"/>
    <x v="0"/>
    <x v="0"/>
    <x v="0"/>
    <n v="25"/>
    <s v="Spr Cowlitz Hat"/>
    <x v="1"/>
    <n v="5"/>
    <s v="N"/>
    <n v="1"/>
    <n v="0"/>
  </r>
  <r>
    <x v="1"/>
    <n v="2"/>
    <x v="1"/>
    <x v="0"/>
    <x v="0"/>
    <x v="0"/>
    <n v="25"/>
    <s v="Spr Cowlitz Hat"/>
    <x v="1"/>
    <n v="2"/>
    <s v="N"/>
    <n v="1"/>
    <n v="8.5500000000000007"/>
  </r>
  <r>
    <x v="1"/>
    <n v="2"/>
    <x v="1"/>
    <x v="0"/>
    <x v="0"/>
    <x v="0"/>
    <n v="25"/>
    <s v="Spr Cowlitz Hat"/>
    <x v="1"/>
    <n v="3"/>
    <s v="N"/>
    <n v="1"/>
    <n v="47.18"/>
  </r>
  <r>
    <x v="1"/>
    <n v="2"/>
    <x v="1"/>
    <x v="0"/>
    <x v="0"/>
    <x v="0"/>
    <n v="25"/>
    <s v="Spr Cowlitz Hat"/>
    <x v="1"/>
    <n v="4"/>
    <s v="N"/>
    <n v="1"/>
    <n v="15.95"/>
  </r>
  <r>
    <x v="1"/>
    <n v="2"/>
    <x v="1"/>
    <x v="0"/>
    <x v="0"/>
    <x v="0"/>
    <n v="25"/>
    <s v="Spr Cowlitz Hat"/>
    <x v="1"/>
    <n v="5"/>
    <s v="N"/>
    <n v="1"/>
    <n v="0"/>
  </r>
  <r>
    <x v="1"/>
    <n v="3"/>
    <x v="2"/>
    <x v="0"/>
    <x v="0"/>
    <x v="0"/>
    <n v="25"/>
    <s v="Spr Cowlitz Hat"/>
    <x v="1"/>
    <n v="2"/>
    <s v="N"/>
    <n v="1"/>
    <n v="0"/>
  </r>
  <r>
    <x v="1"/>
    <n v="3"/>
    <x v="2"/>
    <x v="0"/>
    <x v="0"/>
    <x v="0"/>
    <n v="25"/>
    <s v="Spr Cowlitz Hat"/>
    <x v="1"/>
    <n v="3"/>
    <s v="N"/>
    <n v="1"/>
    <n v="0.01"/>
  </r>
  <r>
    <x v="1"/>
    <n v="3"/>
    <x v="2"/>
    <x v="0"/>
    <x v="0"/>
    <x v="0"/>
    <n v="25"/>
    <s v="Spr Cowlitz Hat"/>
    <x v="1"/>
    <n v="4"/>
    <s v="N"/>
    <n v="1"/>
    <n v="0"/>
  </r>
  <r>
    <x v="1"/>
    <n v="3"/>
    <x v="2"/>
    <x v="0"/>
    <x v="0"/>
    <x v="0"/>
    <n v="25"/>
    <s v="Spr Cowlitz Hat"/>
    <x v="1"/>
    <n v="5"/>
    <s v="N"/>
    <n v="1"/>
    <n v="0"/>
  </r>
  <r>
    <x v="1"/>
    <n v="4"/>
    <x v="3"/>
    <x v="1"/>
    <x v="1"/>
    <x v="1"/>
    <n v="25"/>
    <s v="Spr Cowlitz Hat"/>
    <x v="1"/>
    <n v="2"/>
    <s v="N"/>
    <n v="1"/>
    <n v="61.01"/>
  </r>
  <r>
    <x v="1"/>
    <n v="4"/>
    <x v="3"/>
    <x v="1"/>
    <x v="1"/>
    <x v="1"/>
    <n v="25"/>
    <s v="Spr Cowlitz Hat"/>
    <x v="1"/>
    <n v="3"/>
    <s v="N"/>
    <n v="1"/>
    <n v="77.78"/>
  </r>
  <r>
    <x v="1"/>
    <n v="4"/>
    <x v="3"/>
    <x v="1"/>
    <x v="1"/>
    <x v="1"/>
    <n v="25"/>
    <s v="Spr Cowlitz Hat"/>
    <x v="1"/>
    <n v="4"/>
    <s v="N"/>
    <n v="1"/>
    <n v="10.4"/>
  </r>
  <r>
    <x v="1"/>
    <n v="4"/>
    <x v="3"/>
    <x v="1"/>
    <x v="1"/>
    <x v="1"/>
    <n v="25"/>
    <s v="Spr Cowlitz Hat"/>
    <x v="1"/>
    <n v="5"/>
    <s v="N"/>
    <n v="1"/>
    <n v="0"/>
  </r>
  <r>
    <x v="1"/>
    <n v="5"/>
    <x v="4"/>
    <x v="0"/>
    <x v="0"/>
    <x v="0"/>
    <n v="25"/>
    <s v="Spr Cowlitz Hat"/>
    <x v="1"/>
    <n v="2"/>
    <s v="N"/>
    <n v="1"/>
    <n v="226.13"/>
  </r>
  <r>
    <x v="1"/>
    <n v="5"/>
    <x v="4"/>
    <x v="0"/>
    <x v="0"/>
    <x v="0"/>
    <n v="25"/>
    <s v="Spr Cowlitz Hat"/>
    <x v="1"/>
    <n v="3"/>
    <s v="N"/>
    <n v="1"/>
    <n v="403.72"/>
  </r>
  <r>
    <x v="1"/>
    <n v="5"/>
    <x v="4"/>
    <x v="0"/>
    <x v="0"/>
    <x v="0"/>
    <n v="25"/>
    <s v="Spr Cowlitz Hat"/>
    <x v="1"/>
    <n v="4"/>
    <s v="N"/>
    <n v="1"/>
    <n v="13.98"/>
  </r>
  <r>
    <x v="1"/>
    <n v="5"/>
    <x v="4"/>
    <x v="0"/>
    <x v="0"/>
    <x v="0"/>
    <n v="25"/>
    <s v="Spr Cowlitz Hat"/>
    <x v="1"/>
    <n v="5"/>
    <s v="N"/>
    <n v="1"/>
    <n v="0"/>
  </r>
  <r>
    <x v="1"/>
    <n v="6"/>
    <x v="5"/>
    <x v="0"/>
    <x v="0"/>
    <x v="0"/>
    <n v="25"/>
    <s v="Spr Cowlitz Hat"/>
    <x v="1"/>
    <n v="2"/>
    <s v="N"/>
    <n v="1"/>
    <n v="0"/>
  </r>
  <r>
    <x v="1"/>
    <n v="6"/>
    <x v="5"/>
    <x v="0"/>
    <x v="0"/>
    <x v="0"/>
    <n v="25"/>
    <s v="Spr Cowlitz Hat"/>
    <x v="1"/>
    <n v="3"/>
    <s v="N"/>
    <n v="1"/>
    <n v="0"/>
  </r>
  <r>
    <x v="1"/>
    <n v="6"/>
    <x v="5"/>
    <x v="0"/>
    <x v="0"/>
    <x v="0"/>
    <n v="25"/>
    <s v="Spr Cowlitz Hat"/>
    <x v="1"/>
    <n v="4"/>
    <s v="N"/>
    <n v="1"/>
    <n v="0"/>
  </r>
  <r>
    <x v="1"/>
    <n v="6"/>
    <x v="5"/>
    <x v="0"/>
    <x v="0"/>
    <x v="0"/>
    <n v="25"/>
    <s v="Spr Cowlitz Hat"/>
    <x v="1"/>
    <n v="5"/>
    <s v="N"/>
    <n v="1"/>
    <n v="0"/>
  </r>
  <r>
    <x v="1"/>
    <n v="7"/>
    <x v="6"/>
    <x v="2"/>
    <x v="2"/>
    <x v="2"/>
    <n v="25"/>
    <s v="Spr Cowlitz Hat"/>
    <x v="1"/>
    <n v="2"/>
    <s v="N"/>
    <n v="1"/>
    <n v="0"/>
  </r>
  <r>
    <x v="1"/>
    <n v="7"/>
    <x v="6"/>
    <x v="2"/>
    <x v="2"/>
    <x v="2"/>
    <n v="25"/>
    <s v="Spr Cowlitz Hat"/>
    <x v="1"/>
    <n v="3"/>
    <s v="N"/>
    <n v="1"/>
    <n v="0"/>
  </r>
  <r>
    <x v="1"/>
    <n v="7"/>
    <x v="6"/>
    <x v="2"/>
    <x v="2"/>
    <x v="2"/>
    <n v="25"/>
    <s v="Spr Cowlitz Hat"/>
    <x v="1"/>
    <n v="4"/>
    <s v="N"/>
    <n v="1"/>
    <n v="0"/>
  </r>
  <r>
    <x v="1"/>
    <n v="7"/>
    <x v="6"/>
    <x v="2"/>
    <x v="2"/>
    <x v="2"/>
    <n v="25"/>
    <s v="Spr Cowlitz Hat"/>
    <x v="1"/>
    <n v="5"/>
    <s v="N"/>
    <n v="1"/>
    <n v="0"/>
  </r>
  <r>
    <x v="1"/>
    <n v="8"/>
    <x v="7"/>
    <x v="3"/>
    <x v="3"/>
    <x v="3"/>
    <n v="25"/>
    <s v="Spr Cowlitz Hat"/>
    <x v="1"/>
    <n v="2"/>
    <s v="N"/>
    <n v="1"/>
    <n v="0"/>
  </r>
  <r>
    <x v="1"/>
    <n v="8"/>
    <x v="7"/>
    <x v="3"/>
    <x v="3"/>
    <x v="3"/>
    <n v="25"/>
    <s v="Spr Cowlitz Hat"/>
    <x v="1"/>
    <n v="3"/>
    <s v="N"/>
    <n v="1"/>
    <n v="1.41"/>
  </r>
  <r>
    <x v="1"/>
    <n v="8"/>
    <x v="7"/>
    <x v="3"/>
    <x v="3"/>
    <x v="3"/>
    <n v="25"/>
    <s v="Spr Cowlitz Hat"/>
    <x v="1"/>
    <n v="4"/>
    <s v="N"/>
    <n v="1"/>
    <n v="0"/>
  </r>
  <r>
    <x v="1"/>
    <n v="8"/>
    <x v="7"/>
    <x v="3"/>
    <x v="3"/>
    <x v="3"/>
    <n v="25"/>
    <s v="Spr Cowlitz Hat"/>
    <x v="1"/>
    <n v="5"/>
    <s v="N"/>
    <n v="1"/>
    <n v="0"/>
  </r>
  <r>
    <x v="1"/>
    <n v="9"/>
    <x v="8"/>
    <x v="0"/>
    <x v="0"/>
    <x v="0"/>
    <n v="25"/>
    <s v="Spr Cowlitz Hat"/>
    <x v="1"/>
    <n v="2"/>
    <s v="N"/>
    <n v="1"/>
    <n v="1.17"/>
  </r>
  <r>
    <x v="1"/>
    <n v="9"/>
    <x v="8"/>
    <x v="0"/>
    <x v="0"/>
    <x v="0"/>
    <n v="25"/>
    <s v="Spr Cowlitz Hat"/>
    <x v="1"/>
    <n v="3"/>
    <s v="N"/>
    <n v="1"/>
    <n v="0.28000000000000003"/>
  </r>
  <r>
    <x v="1"/>
    <n v="9"/>
    <x v="8"/>
    <x v="0"/>
    <x v="0"/>
    <x v="0"/>
    <n v="25"/>
    <s v="Spr Cowlitz Hat"/>
    <x v="1"/>
    <n v="4"/>
    <s v="N"/>
    <n v="1"/>
    <n v="0"/>
  </r>
  <r>
    <x v="1"/>
    <n v="9"/>
    <x v="8"/>
    <x v="0"/>
    <x v="0"/>
    <x v="0"/>
    <n v="25"/>
    <s v="Spr Cowlitz Hat"/>
    <x v="1"/>
    <n v="5"/>
    <s v="N"/>
    <n v="1"/>
    <n v="0"/>
  </r>
  <r>
    <x v="1"/>
    <n v="10"/>
    <x v="9"/>
    <x v="4"/>
    <x v="4"/>
    <x v="4"/>
    <n v="25"/>
    <s v="Spr Cowlitz Hat"/>
    <x v="1"/>
    <n v="2"/>
    <s v="N"/>
    <n v="1"/>
    <n v="0.83"/>
  </r>
  <r>
    <x v="1"/>
    <n v="10"/>
    <x v="9"/>
    <x v="4"/>
    <x v="4"/>
    <x v="4"/>
    <n v="25"/>
    <s v="Spr Cowlitz Hat"/>
    <x v="1"/>
    <n v="3"/>
    <s v="N"/>
    <n v="1"/>
    <n v="0"/>
  </r>
  <r>
    <x v="1"/>
    <n v="10"/>
    <x v="9"/>
    <x v="4"/>
    <x v="4"/>
    <x v="4"/>
    <n v="25"/>
    <s v="Spr Cowlitz Hat"/>
    <x v="1"/>
    <n v="4"/>
    <s v="N"/>
    <n v="1"/>
    <n v="0"/>
  </r>
  <r>
    <x v="1"/>
    <n v="10"/>
    <x v="9"/>
    <x v="4"/>
    <x v="4"/>
    <x v="4"/>
    <n v="25"/>
    <s v="Spr Cowlitz Hat"/>
    <x v="1"/>
    <n v="5"/>
    <s v="N"/>
    <n v="1"/>
    <n v="0"/>
  </r>
  <r>
    <x v="1"/>
    <n v="11"/>
    <x v="10"/>
    <x v="5"/>
    <x v="5"/>
    <x v="5"/>
    <n v="25"/>
    <s v="Spr Cowlitz Hat"/>
    <x v="1"/>
    <n v="2"/>
    <s v="N"/>
    <n v="1"/>
    <n v="0"/>
  </r>
  <r>
    <x v="1"/>
    <n v="11"/>
    <x v="10"/>
    <x v="5"/>
    <x v="5"/>
    <x v="5"/>
    <n v="25"/>
    <s v="Spr Cowlitz Hat"/>
    <x v="1"/>
    <n v="3"/>
    <s v="N"/>
    <n v="1"/>
    <n v="0"/>
  </r>
  <r>
    <x v="1"/>
    <n v="11"/>
    <x v="10"/>
    <x v="5"/>
    <x v="5"/>
    <x v="5"/>
    <n v="25"/>
    <s v="Spr Cowlitz Hat"/>
    <x v="1"/>
    <n v="4"/>
    <s v="N"/>
    <n v="1"/>
    <n v="0"/>
  </r>
  <r>
    <x v="1"/>
    <n v="11"/>
    <x v="10"/>
    <x v="5"/>
    <x v="5"/>
    <x v="5"/>
    <n v="25"/>
    <s v="Spr Cowlitz Hat"/>
    <x v="1"/>
    <n v="5"/>
    <s v="N"/>
    <n v="1"/>
    <n v="0"/>
  </r>
  <r>
    <x v="1"/>
    <n v="12"/>
    <x v="11"/>
    <x v="0"/>
    <x v="0"/>
    <x v="0"/>
    <n v="25"/>
    <s v="Spr Cowlitz Hat"/>
    <x v="1"/>
    <n v="2"/>
    <s v="N"/>
    <n v="1"/>
    <n v="0"/>
  </r>
  <r>
    <x v="1"/>
    <n v="12"/>
    <x v="11"/>
    <x v="0"/>
    <x v="0"/>
    <x v="0"/>
    <n v="25"/>
    <s v="Spr Cowlitz Hat"/>
    <x v="1"/>
    <n v="3"/>
    <s v="N"/>
    <n v="1"/>
    <n v="0"/>
  </r>
  <r>
    <x v="1"/>
    <n v="12"/>
    <x v="11"/>
    <x v="0"/>
    <x v="0"/>
    <x v="0"/>
    <n v="25"/>
    <s v="Spr Cowlitz Hat"/>
    <x v="1"/>
    <n v="4"/>
    <s v="N"/>
    <n v="1"/>
    <n v="0"/>
  </r>
  <r>
    <x v="1"/>
    <n v="12"/>
    <x v="11"/>
    <x v="0"/>
    <x v="0"/>
    <x v="0"/>
    <n v="25"/>
    <s v="Spr Cowlitz Hat"/>
    <x v="1"/>
    <n v="5"/>
    <s v="N"/>
    <n v="1"/>
    <n v="0"/>
  </r>
  <r>
    <x v="1"/>
    <n v="13"/>
    <x v="12"/>
    <x v="0"/>
    <x v="0"/>
    <x v="0"/>
    <n v="25"/>
    <s v="Spr Cowlitz Hat"/>
    <x v="1"/>
    <n v="2"/>
    <s v="N"/>
    <n v="1"/>
    <n v="0"/>
  </r>
  <r>
    <x v="1"/>
    <n v="13"/>
    <x v="12"/>
    <x v="0"/>
    <x v="0"/>
    <x v="0"/>
    <n v="25"/>
    <s v="Spr Cowlitz Hat"/>
    <x v="1"/>
    <n v="3"/>
    <s v="N"/>
    <n v="1"/>
    <n v="0"/>
  </r>
  <r>
    <x v="1"/>
    <n v="13"/>
    <x v="12"/>
    <x v="0"/>
    <x v="0"/>
    <x v="0"/>
    <n v="25"/>
    <s v="Spr Cowlitz Hat"/>
    <x v="1"/>
    <n v="4"/>
    <s v="N"/>
    <n v="1"/>
    <n v="0"/>
  </r>
  <r>
    <x v="1"/>
    <n v="13"/>
    <x v="12"/>
    <x v="0"/>
    <x v="0"/>
    <x v="0"/>
    <n v="25"/>
    <s v="Spr Cowlitz Hat"/>
    <x v="1"/>
    <n v="5"/>
    <s v="N"/>
    <n v="1"/>
    <n v="0"/>
  </r>
  <r>
    <x v="1"/>
    <n v="14"/>
    <x v="13"/>
    <x v="0"/>
    <x v="0"/>
    <x v="0"/>
    <n v="25"/>
    <s v="Spr Cowlitz Hat"/>
    <x v="1"/>
    <n v="2"/>
    <s v="N"/>
    <n v="1"/>
    <n v="0"/>
  </r>
  <r>
    <x v="1"/>
    <n v="14"/>
    <x v="13"/>
    <x v="0"/>
    <x v="0"/>
    <x v="0"/>
    <n v="25"/>
    <s v="Spr Cowlitz Hat"/>
    <x v="1"/>
    <n v="3"/>
    <s v="N"/>
    <n v="1"/>
    <n v="0"/>
  </r>
  <r>
    <x v="1"/>
    <n v="14"/>
    <x v="13"/>
    <x v="0"/>
    <x v="0"/>
    <x v="0"/>
    <n v="25"/>
    <s v="Spr Cowlitz Hat"/>
    <x v="1"/>
    <n v="4"/>
    <s v="N"/>
    <n v="1"/>
    <n v="0"/>
  </r>
  <r>
    <x v="1"/>
    <n v="14"/>
    <x v="13"/>
    <x v="0"/>
    <x v="0"/>
    <x v="0"/>
    <n v="25"/>
    <s v="Spr Cowlitz Hat"/>
    <x v="1"/>
    <n v="5"/>
    <s v="N"/>
    <n v="1"/>
    <n v="0"/>
  </r>
  <r>
    <x v="1"/>
    <n v="15"/>
    <x v="14"/>
    <x v="0"/>
    <x v="0"/>
    <x v="0"/>
    <n v="25"/>
    <s v="Spr Cowlitz Hat"/>
    <x v="1"/>
    <n v="2"/>
    <s v="N"/>
    <n v="1"/>
    <n v="0"/>
  </r>
  <r>
    <x v="1"/>
    <n v="15"/>
    <x v="14"/>
    <x v="0"/>
    <x v="0"/>
    <x v="0"/>
    <n v="25"/>
    <s v="Spr Cowlitz Hat"/>
    <x v="1"/>
    <n v="3"/>
    <s v="N"/>
    <n v="1"/>
    <n v="0.41"/>
  </r>
  <r>
    <x v="1"/>
    <n v="15"/>
    <x v="14"/>
    <x v="0"/>
    <x v="0"/>
    <x v="0"/>
    <n v="25"/>
    <s v="Spr Cowlitz Hat"/>
    <x v="1"/>
    <n v="4"/>
    <s v="N"/>
    <n v="1"/>
    <n v="1.66"/>
  </r>
  <r>
    <x v="1"/>
    <n v="15"/>
    <x v="14"/>
    <x v="0"/>
    <x v="0"/>
    <x v="0"/>
    <n v="25"/>
    <s v="Spr Cowlitz Hat"/>
    <x v="1"/>
    <n v="5"/>
    <s v="N"/>
    <n v="1"/>
    <n v="0"/>
  </r>
  <r>
    <x v="1"/>
    <n v="16"/>
    <x v="15"/>
    <x v="0"/>
    <x v="0"/>
    <x v="0"/>
    <n v="25"/>
    <s v="Spr Cowlitz Hat"/>
    <x v="1"/>
    <n v="2"/>
    <s v="N"/>
    <n v="1"/>
    <n v="0.05"/>
  </r>
  <r>
    <x v="1"/>
    <n v="16"/>
    <x v="15"/>
    <x v="0"/>
    <x v="0"/>
    <x v="0"/>
    <n v="25"/>
    <s v="Spr Cowlitz Hat"/>
    <x v="1"/>
    <n v="3"/>
    <s v="N"/>
    <n v="1"/>
    <n v="0"/>
  </r>
  <r>
    <x v="1"/>
    <n v="16"/>
    <x v="15"/>
    <x v="0"/>
    <x v="0"/>
    <x v="0"/>
    <n v="25"/>
    <s v="Spr Cowlitz Hat"/>
    <x v="1"/>
    <n v="4"/>
    <s v="N"/>
    <n v="1"/>
    <n v="0"/>
  </r>
  <r>
    <x v="1"/>
    <n v="16"/>
    <x v="15"/>
    <x v="0"/>
    <x v="0"/>
    <x v="0"/>
    <n v="25"/>
    <s v="Spr Cowlitz Hat"/>
    <x v="1"/>
    <n v="5"/>
    <s v="N"/>
    <n v="1"/>
    <n v="0"/>
  </r>
  <r>
    <x v="1"/>
    <n v="17"/>
    <x v="16"/>
    <x v="0"/>
    <x v="0"/>
    <x v="0"/>
    <n v="25"/>
    <s v="Spr Cowlitz Hat"/>
    <x v="1"/>
    <n v="2"/>
    <s v="N"/>
    <n v="1"/>
    <n v="0"/>
  </r>
  <r>
    <x v="1"/>
    <n v="17"/>
    <x v="16"/>
    <x v="0"/>
    <x v="0"/>
    <x v="0"/>
    <n v="25"/>
    <s v="Spr Cowlitz Hat"/>
    <x v="1"/>
    <n v="3"/>
    <s v="N"/>
    <n v="1"/>
    <n v="0"/>
  </r>
  <r>
    <x v="1"/>
    <n v="17"/>
    <x v="16"/>
    <x v="0"/>
    <x v="0"/>
    <x v="0"/>
    <n v="25"/>
    <s v="Spr Cowlitz Hat"/>
    <x v="1"/>
    <n v="4"/>
    <s v="N"/>
    <n v="1"/>
    <n v="0"/>
  </r>
  <r>
    <x v="1"/>
    <n v="17"/>
    <x v="16"/>
    <x v="0"/>
    <x v="0"/>
    <x v="0"/>
    <n v="25"/>
    <s v="Spr Cowlitz Hat"/>
    <x v="1"/>
    <n v="5"/>
    <s v="N"/>
    <n v="1"/>
    <n v="0"/>
  </r>
  <r>
    <x v="1"/>
    <n v="18"/>
    <x v="17"/>
    <x v="6"/>
    <x v="6"/>
    <x v="6"/>
    <n v="25"/>
    <s v="Spr Cowlitz Hat"/>
    <x v="1"/>
    <n v="2"/>
    <s v="N"/>
    <n v="1"/>
    <n v="0"/>
  </r>
  <r>
    <x v="1"/>
    <n v="18"/>
    <x v="17"/>
    <x v="6"/>
    <x v="6"/>
    <x v="6"/>
    <n v="25"/>
    <s v="Spr Cowlitz Hat"/>
    <x v="1"/>
    <n v="3"/>
    <s v="N"/>
    <n v="1"/>
    <n v="9.74"/>
  </r>
  <r>
    <x v="1"/>
    <n v="18"/>
    <x v="17"/>
    <x v="6"/>
    <x v="6"/>
    <x v="6"/>
    <n v="25"/>
    <s v="Spr Cowlitz Hat"/>
    <x v="1"/>
    <n v="4"/>
    <s v="N"/>
    <n v="1"/>
    <n v="0"/>
  </r>
  <r>
    <x v="1"/>
    <n v="18"/>
    <x v="17"/>
    <x v="6"/>
    <x v="6"/>
    <x v="6"/>
    <n v="25"/>
    <s v="Spr Cowlitz Hat"/>
    <x v="1"/>
    <n v="5"/>
    <s v="N"/>
    <n v="1"/>
    <n v="0"/>
  </r>
  <r>
    <x v="1"/>
    <n v="19"/>
    <x v="18"/>
    <x v="0"/>
    <x v="0"/>
    <x v="0"/>
    <n v="25"/>
    <s v="Spr Cowlitz Hat"/>
    <x v="1"/>
    <n v="2"/>
    <s v="N"/>
    <n v="1"/>
    <n v="117.44"/>
  </r>
  <r>
    <x v="1"/>
    <n v="19"/>
    <x v="18"/>
    <x v="0"/>
    <x v="0"/>
    <x v="0"/>
    <n v="25"/>
    <s v="Spr Cowlitz Hat"/>
    <x v="1"/>
    <n v="3"/>
    <s v="N"/>
    <n v="1"/>
    <n v="36.200000000000003"/>
  </r>
  <r>
    <x v="1"/>
    <n v="19"/>
    <x v="18"/>
    <x v="0"/>
    <x v="0"/>
    <x v="0"/>
    <n v="25"/>
    <s v="Spr Cowlitz Hat"/>
    <x v="1"/>
    <n v="4"/>
    <s v="N"/>
    <n v="1"/>
    <n v="0"/>
  </r>
  <r>
    <x v="1"/>
    <n v="19"/>
    <x v="18"/>
    <x v="0"/>
    <x v="0"/>
    <x v="0"/>
    <n v="25"/>
    <s v="Spr Cowlitz Hat"/>
    <x v="1"/>
    <n v="5"/>
    <s v="N"/>
    <n v="1"/>
    <n v="0"/>
  </r>
  <r>
    <x v="1"/>
    <n v="20"/>
    <x v="19"/>
    <x v="0"/>
    <x v="0"/>
    <x v="0"/>
    <n v="25"/>
    <s v="Spr Cowlitz Hat"/>
    <x v="1"/>
    <n v="2"/>
    <s v="N"/>
    <n v="1"/>
    <n v="61.55"/>
  </r>
  <r>
    <x v="1"/>
    <n v="20"/>
    <x v="19"/>
    <x v="0"/>
    <x v="0"/>
    <x v="0"/>
    <n v="25"/>
    <s v="Spr Cowlitz Hat"/>
    <x v="1"/>
    <n v="3"/>
    <s v="N"/>
    <n v="1"/>
    <n v="37.39"/>
  </r>
  <r>
    <x v="1"/>
    <n v="20"/>
    <x v="19"/>
    <x v="0"/>
    <x v="0"/>
    <x v="0"/>
    <n v="25"/>
    <s v="Spr Cowlitz Hat"/>
    <x v="1"/>
    <n v="4"/>
    <s v="N"/>
    <n v="1"/>
    <n v="6.99"/>
  </r>
  <r>
    <x v="1"/>
    <n v="20"/>
    <x v="19"/>
    <x v="0"/>
    <x v="0"/>
    <x v="0"/>
    <n v="25"/>
    <s v="Spr Cowlitz Hat"/>
    <x v="1"/>
    <n v="5"/>
    <s v="N"/>
    <n v="1"/>
    <n v="0"/>
  </r>
  <r>
    <x v="1"/>
    <n v="21"/>
    <x v="20"/>
    <x v="0"/>
    <x v="0"/>
    <x v="0"/>
    <n v="25"/>
    <s v="Spr Cowlitz Hat"/>
    <x v="1"/>
    <n v="2"/>
    <s v="N"/>
    <n v="1"/>
    <n v="533.91999999999996"/>
  </r>
  <r>
    <x v="1"/>
    <n v="21"/>
    <x v="20"/>
    <x v="0"/>
    <x v="0"/>
    <x v="0"/>
    <n v="25"/>
    <s v="Spr Cowlitz Hat"/>
    <x v="1"/>
    <n v="3"/>
    <s v="N"/>
    <n v="1"/>
    <n v="75.819999999999993"/>
  </r>
  <r>
    <x v="1"/>
    <n v="21"/>
    <x v="20"/>
    <x v="0"/>
    <x v="0"/>
    <x v="0"/>
    <n v="25"/>
    <s v="Spr Cowlitz Hat"/>
    <x v="1"/>
    <n v="4"/>
    <s v="N"/>
    <n v="1"/>
    <n v="0"/>
  </r>
  <r>
    <x v="1"/>
    <n v="21"/>
    <x v="20"/>
    <x v="0"/>
    <x v="0"/>
    <x v="0"/>
    <n v="25"/>
    <s v="Spr Cowlitz Hat"/>
    <x v="1"/>
    <n v="5"/>
    <s v="N"/>
    <n v="1"/>
    <n v="0"/>
  </r>
  <r>
    <x v="1"/>
    <n v="22"/>
    <x v="21"/>
    <x v="0"/>
    <x v="0"/>
    <x v="0"/>
    <n v="25"/>
    <s v="Spr Cowlitz Hat"/>
    <x v="1"/>
    <n v="2"/>
    <s v="N"/>
    <n v="1"/>
    <n v="0"/>
  </r>
  <r>
    <x v="1"/>
    <n v="22"/>
    <x v="21"/>
    <x v="0"/>
    <x v="0"/>
    <x v="0"/>
    <n v="25"/>
    <s v="Spr Cowlitz Hat"/>
    <x v="1"/>
    <n v="3"/>
    <s v="N"/>
    <n v="1"/>
    <n v="0"/>
  </r>
  <r>
    <x v="1"/>
    <n v="22"/>
    <x v="21"/>
    <x v="0"/>
    <x v="0"/>
    <x v="0"/>
    <n v="25"/>
    <s v="Spr Cowlitz Hat"/>
    <x v="1"/>
    <n v="4"/>
    <s v="N"/>
    <n v="1"/>
    <n v="0"/>
  </r>
  <r>
    <x v="1"/>
    <n v="22"/>
    <x v="21"/>
    <x v="0"/>
    <x v="0"/>
    <x v="0"/>
    <n v="25"/>
    <s v="Spr Cowlitz Hat"/>
    <x v="1"/>
    <n v="5"/>
    <s v="N"/>
    <n v="1"/>
    <n v="0"/>
  </r>
  <r>
    <x v="1"/>
    <n v="23"/>
    <x v="22"/>
    <x v="0"/>
    <x v="0"/>
    <x v="0"/>
    <n v="25"/>
    <s v="Spr Cowlitz Hat"/>
    <x v="1"/>
    <n v="2"/>
    <s v="N"/>
    <n v="1"/>
    <n v="0"/>
  </r>
  <r>
    <x v="1"/>
    <n v="23"/>
    <x v="22"/>
    <x v="0"/>
    <x v="0"/>
    <x v="0"/>
    <n v="25"/>
    <s v="Spr Cowlitz Hat"/>
    <x v="1"/>
    <n v="3"/>
    <s v="N"/>
    <n v="1"/>
    <n v="0"/>
  </r>
  <r>
    <x v="1"/>
    <n v="23"/>
    <x v="22"/>
    <x v="0"/>
    <x v="0"/>
    <x v="0"/>
    <n v="25"/>
    <s v="Spr Cowlitz Hat"/>
    <x v="1"/>
    <n v="4"/>
    <s v="N"/>
    <n v="1"/>
    <n v="0"/>
  </r>
  <r>
    <x v="1"/>
    <n v="23"/>
    <x v="22"/>
    <x v="0"/>
    <x v="0"/>
    <x v="0"/>
    <n v="25"/>
    <s v="Spr Cowlitz Hat"/>
    <x v="1"/>
    <n v="5"/>
    <s v="N"/>
    <n v="1"/>
    <n v="0"/>
  </r>
  <r>
    <x v="1"/>
    <n v="24"/>
    <x v="23"/>
    <x v="7"/>
    <x v="7"/>
    <x v="7"/>
    <n v="25"/>
    <s v="Spr Cowlitz Hat"/>
    <x v="1"/>
    <n v="2"/>
    <s v="N"/>
    <n v="1"/>
    <n v="10.08"/>
  </r>
  <r>
    <x v="1"/>
    <n v="24"/>
    <x v="23"/>
    <x v="7"/>
    <x v="7"/>
    <x v="7"/>
    <n v="25"/>
    <s v="Spr Cowlitz Hat"/>
    <x v="1"/>
    <n v="3"/>
    <s v="N"/>
    <n v="1"/>
    <n v="2.31"/>
  </r>
  <r>
    <x v="1"/>
    <n v="24"/>
    <x v="23"/>
    <x v="7"/>
    <x v="7"/>
    <x v="7"/>
    <n v="25"/>
    <s v="Spr Cowlitz Hat"/>
    <x v="1"/>
    <n v="4"/>
    <s v="N"/>
    <n v="1"/>
    <n v="0"/>
  </r>
  <r>
    <x v="1"/>
    <n v="24"/>
    <x v="23"/>
    <x v="7"/>
    <x v="7"/>
    <x v="7"/>
    <n v="25"/>
    <s v="Spr Cowlitz Hat"/>
    <x v="1"/>
    <n v="5"/>
    <s v="N"/>
    <n v="1"/>
    <n v="0"/>
  </r>
  <r>
    <x v="1"/>
    <n v="25"/>
    <x v="24"/>
    <x v="0"/>
    <x v="0"/>
    <x v="0"/>
    <n v="25"/>
    <s v="Spr Cowlitz Hat"/>
    <x v="1"/>
    <n v="2"/>
    <s v="N"/>
    <n v="1"/>
    <n v="255.84"/>
  </r>
  <r>
    <x v="1"/>
    <n v="25"/>
    <x v="24"/>
    <x v="0"/>
    <x v="0"/>
    <x v="0"/>
    <n v="25"/>
    <s v="Spr Cowlitz Hat"/>
    <x v="1"/>
    <n v="3"/>
    <s v="N"/>
    <n v="1"/>
    <n v="813.5"/>
  </r>
  <r>
    <x v="1"/>
    <n v="25"/>
    <x v="24"/>
    <x v="0"/>
    <x v="0"/>
    <x v="0"/>
    <n v="25"/>
    <s v="Spr Cowlitz Hat"/>
    <x v="1"/>
    <n v="4"/>
    <s v="N"/>
    <n v="1"/>
    <n v="1031.55"/>
  </r>
  <r>
    <x v="1"/>
    <n v="25"/>
    <x v="24"/>
    <x v="0"/>
    <x v="0"/>
    <x v="0"/>
    <n v="25"/>
    <s v="Spr Cowlitz Hat"/>
    <x v="1"/>
    <n v="5"/>
    <s v="N"/>
    <n v="1"/>
    <n v="0"/>
  </r>
  <r>
    <x v="1"/>
    <n v="1"/>
    <x v="0"/>
    <x v="0"/>
    <x v="0"/>
    <x v="0"/>
    <n v="26"/>
    <s v="Col R Summer"/>
    <x v="1"/>
    <n v="2"/>
    <s v="N"/>
    <n v="1"/>
    <n v="0"/>
  </r>
  <r>
    <x v="1"/>
    <n v="1"/>
    <x v="0"/>
    <x v="0"/>
    <x v="0"/>
    <x v="0"/>
    <n v="26"/>
    <s v="Col R Summer"/>
    <x v="1"/>
    <n v="3"/>
    <s v="N"/>
    <n v="1"/>
    <n v="0"/>
  </r>
  <r>
    <x v="1"/>
    <n v="1"/>
    <x v="0"/>
    <x v="0"/>
    <x v="0"/>
    <x v="0"/>
    <n v="26"/>
    <s v="Col R Summer"/>
    <x v="1"/>
    <n v="4"/>
    <s v="N"/>
    <n v="1"/>
    <n v="5240.9799999999996"/>
  </r>
  <r>
    <x v="1"/>
    <n v="1"/>
    <x v="0"/>
    <x v="0"/>
    <x v="0"/>
    <x v="0"/>
    <n v="26"/>
    <s v="Col R Summer"/>
    <x v="1"/>
    <n v="5"/>
    <s v="N"/>
    <n v="1"/>
    <n v="1856.47"/>
  </r>
  <r>
    <x v="1"/>
    <n v="2"/>
    <x v="1"/>
    <x v="0"/>
    <x v="0"/>
    <x v="0"/>
    <n v="26"/>
    <s v="Col R Summer"/>
    <x v="1"/>
    <n v="2"/>
    <s v="N"/>
    <n v="1"/>
    <n v="711.74"/>
  </r>
  <r>
    <x v="1"/>
    <n v="2"/>
    <x v="1"/>
    <x v="0"/>
    <x v="0"/>
    <x v="0"/>
    <n v="26"/>
    <s v="Col R Summer"/>
    <x v="1"/>
    <n v="3"/>
    <s v="N"/>
    <n v="1"/>
    <n v="812.49"/>
  </r>
  <r>
    <x v="1"/>
    <n v="2"/>
    <x v="1"/>
    <x v="0"/>
    <x v="0"/>
    <x v="0"/>
    <n v="26"/>
    <s v="Col R Summer"/>
    <x v="1"/>
    <n v="4"/>
    <s v="N"/>
    <n v="1"/>
    <n v="460.1"/>
  </r>
  <r>
    <x v="1"/>
    <n v="2"/>
    <x v="1"/>
    <x v="0"/>
    <x v="0"/>
    <x v="0"/>
    <n v="26"/>
    <s v="Col R Summer"/>
    <x v="1"/>
    <n v="5"/>
    <s v="N"/>
    <n v="1"/>
    <n v="748.99"/>
  </r>
  <r>
    <x v="1"/>
    <n v="3"/>
    <x v="2"/>
    <x v="0"/>
    <x v="0"/>
    <x v="0"/>
    <n v="26"/>
    <s v="Col R Summer"/>
    <x v="1"/>
    <n v="2"/>
    <s v="N"/>
    <n v="1"/>
    <n v="0"/>
  </r>
  <r>
    <x v="1"/>
    <n v="3"/>
    <x v="2"/>
    <x v="0"/>
    <x v="0"/>
    <x v="0"/>
    <n v="26"/>
    <s v="Col R Summer"/>
    <x v="1"/>
    <n v="3"/>
    <s v="N"/>
    <n v="1"/>
    <n v="0.22"/>
  </r>
  <r>
    <x v="1"/>
    <n v="3"/>
    <x v="2"/>
    <x v="0"/>
    <x v="0"/>
    <x v="0"/>
    <n v="26"/>
    <s v="Col R Summer"/>
    <x v="1"/>
    <n v="4"/>
    <s v="N"/>
    <n v="1"/>
    <n v="0.52"/>
  </r>
  <r>
    <x v="1"/>
    <n v="3"/>
    <x v="2"/>
    <x v="0"/>
    <x v="0"/>
    <x v="0"/>
    <n v="26"/>
    <s v="Col R Summer"/>
    <x v="1"/>
    <n v="5"/>
    <s v="N"/>
    <n v="1"/>
    <n v="0.13"/>
  </r>
  <r>
    <x v="1"/>
    <n v="4"/>
    <x v="3"/>
    <x v="1"/>
    <x v="1"/>
    <x v="1"/>
    <n v="26"/>
    <s v="Col R Summer"/>
    <x v="1"/>
    <n v="2"/>
    <s v="N"/>
    <n v="1"/>
    <n v="0"/>
  </r>
  <r>
    <x v="1"/>
    <n v="4"/>
    <x v="3"/>
    <x v="1"/>
    <x v="1"/>
    <x v="1"/>
    <n v="26"/>
    <s v="Col R Summer"/>
    <x v="1"/>
    <n v="3"/>
    <s v="N"/>
    <n v="1"/>
    <n v="670.01"/>
  </r>
  <r>
    <x v="1"/>
    <n v="4"/>
    <x v="3"/>
    <x v="1"/>
    <x v="1"/>
    <x v="1"/>
    <n v="26"/>
    <s v="Col R Summer"/>
    <x v="1"/>
    <n v="4"/>
    <s v="N"/>
    <n v="1"/>
    <n v="1600.61"/>
  </r>
  <r>
    <x v="1"/>
    <n v="4"/>
    <x v="3"/>
    <x v="1"/>
    <x v="1"/>
    <x v="1"/>
    <n v="26"/>
    <s v="Col R Summer"/>
    <x v="1"/>
    <n v="5"/>
    <s v="N"/>
    <n v="1"/>
    <n v="0"/>
  </r>
  <r>
    <x v="1"/>
    <n v="5"/>
    <x v="4"/>
    <x v="0"/>
    <x v="0"/>
    <x v="0"/>
    <n v="26"/>
    <s v="Col R Summer"/>
    <x v="1"/>
    <n v="2"/>
    <s v="N"/>
    <n v="1"/>
    <n v="0"/>
  </r>
  <r>
    <x v="1"/>
    <n v="5"/>
    <x v="4"/>
    <x v="0"/>
    <x v="0"/>
    <x v="0"/>
    <n v="26"/>
    <s v="Col R Summer"/>
    <x v="1"/>
    <n v="3"/>
    <s v="N"/>
    <n v="1"/>
    <n v="0"/>
  </r>
  <r>
    <x v="1"/>
    <n v="5"/>
    <x v="4"/>
    <x v="0"/>
    <x v="0"/>
    <x v="0"/>
    <n v="26"/>
    <s v="Col R Summer"/>
    <x v="1"/>
    <n v="4"/>
    <s v="N"/>
    <n v="1"/>
    <n v="238.97"/>
  </r>
  <r>
    <x v="1"/>
    <n v="5"/>
    <x v="4"/>
    <x v="0"/>
    <x v="0"/>
    <x v="0"/>
    <n v="26"/>
    <s v="Col R Summer"/>
    <x v="1"/>
    <n v="5"/>
    <s v="N"/>
    <n v="1"/>
    <n v="0"/>
  </r>
  <r>
    <x v="1"/>
    <n v="6"/>
    <x v="5"/>
    <x v="0"/>
    <x v="0"/>
    <x v="0"/>
    <n v="26"/>
    <s v="Col R Summer"/>
    <x v="1"/>
    <n v="2"/>
    <s v="N"/>
    <n v="1"/>
    <n v="0"/>
  </r>
  <r>
    <x v="1"/>
    <n v="6"/>
    <x v="5"/>
    <x v="0"/>
    <x v="0"/>
    <x v="0"/>
    <n v="26"/>
    <s v="Col R Summer"/>
    <x v="1"/>
    <n v="3"/>
    <s v="N"/>
    <n v="1"/>
    <n v="0"/>
  </r>
  <r>
    <x v="1"/>
    <n v="6"/>
    <x v="5"/>
    <x v="0"/>
    <x v="0"/>
    <x v="0"/>
    <n v="26"/>
    <s v="Col R Summer"/>
    <x v="1"/>
    <n v="4"/>
    <s v="N"/>
    <n v="1"/>
    <n v="0"/>
  </r>
  <r>
    <x v="1"/>
    <n v="6"/>
    <x v="5"/>
    <x v="0"/>
    <x v="0"/>
    <x v="0"/>
    <n v="26"/>
    <s v="Col R Summer"/>
    <x v="1"/>
    <n v="5"/>
    <s v="N"/>
    <n v="1"/>
    <n v="0"/>
  </r>
  <r>
    <x v="1"/>
    <n v="7"/>
    <x v="6"/>
    <x v="2"/>
    <x v="2"/>
    <x v="2"/>
    <n v="26"/>
    <s v="Col R Summer"/>
    <x v="1"/>
    <n v="2"/>
    <s v="N"/>
    <n v="1"/>
    <n v="0"/>
  </r>
  <r>
    <x v="1"/>
    <n v="7"/>
    <x v="6"/>
    <x v="2"/>
    <x v="2"/>
    <x v="2"/>
    <n v="26"/>
    <s v="Col R Summer"/>
    <x v="1"/>
    <n v="3"/>
    <s v="N"/>
    <n v="1"/>
    <n v="0"/>
  </r>
  <r>
    <x v="1"/>
    <n v="7"/>
    <x v="6"/>
    <x v="2"/>
    <x v="2"/>
    <x v="2"/>
    <n v="26"/>
    <s v="Col R Summer"/>
    <x v="1"/>
    <n v="4"/>
    <s v="N"/>
    <n v="1"/>
    <n v="0"/>
  </r>
  <r>
    <x v="1"/>
    <n v="7"/>
    <x v="6"/>
    <x v="2"/>
    <x v="2"/>
    <x v="2"/>
    <n v="26"/>
    <s v="Col R Summer"/>
    <x v="1"/>
    <n v="5"/>
    <s v="N"/>
    <n v="1"/>
    <n v="0"/>
  </r>
  <r>
    <x v="1"/>
    <n v="8"/>
    <x v="7"/>
    <x v="3"/>
    <x v="3"/>
    <x v="3"/>
    <n v="26"/>
    <s v="Col R Summer"/>
    <x v="1"/>
    <n v="2"/>
    <s v="N"/>
    <n v="1"/>
    <n v="0"/>
  </r>
  <r>
    <x v="1"/>
    <n v="8"/>
    <x v="7"/>
    <x v="3"/>
    <x v="3"/>
    <x v="3"/>
    <n v="26"/>
    <s v="Col R Summer"/>
    <x v="1"/>
    <n v="3"/>
    <s v="N"/>
    <n v="1"/>
    <n v="0"/>
  </r>
  <r>
    <x v="1"/>
    <n v="8"/>
    <x v="7"/>
    <x v="3"/>
    <x v="3"/>
    <x v="3"/>
    <n v="26"/>
    <s v="Col R Summer"/>
    <x v="1"/>
    <n v="4"/>
    <s v="N"/>
    <n v="1"/>
    <n v="0"/>
  </r>
  <r>
    <x v="1"/>
    <n v="8"/>
    <x v="7"/>
    <x v="3"/>
    <x v="3"/>
    <x v="3"/>
    <n v="26"/>
    <s v="Col R Summer"/>
    <x v="1"/>
    <n v="5"/>
    <s v="N"/>
    <n v="1"/>
    <n v="0"/>
  </r>
  <r>
    <x v="1"/>
    <n v="9"/>
    <x v="8"/>
    <x v="0"/>
    <x v="0"/>
    <x v="0"/>
    <n v="26"/>
    <s v="Col R Summer"/>
    <x v="1"/>
    <n v="2"/>
    <s v="N"/>
    <n v="1"/>
    <n v="105.7"/>
  </r>
  <r>
    <x v="1"/>
    <n v="9"/>
    <x v="8"/>
    <x v="0"/>
    <x v="0"/>
    <x v="0"/>
    <n v="26"/>
    <s v="Col R Summer"/>
    <x v="1"/>
    <n v="3"/>
    <s v="N"/>
    <n v="1"/>
    <n v="16.920000000000002"/>
  </r>
  <r>
    <x v="1"/>
    <n v="9"/>
    <x v="8"/>
    <x v="0"/>
    <x v="0"/>
    <x v="0"/>
    <n v="26"/>
    <s v="Col R Summer"/>
    <x v="1"/>
    <n v="4"/>
    <s v="N"/>
    <n v="1"/>
    <n v="14.52"/>
  </r>
  <r>
    <x v="1"/>
    <n v="9"/>
    <x v="8"/>
    <x v="0"/>
    <x v="0"/>
    <x v="0"/>
    <n v="26"/>
    <s v="Col R Summer"/>
    <x v="1"/>
    <n v="5"/>
    <s v="N"/>
    <n v="1"/>
    <n v="0"/>
  </r>
  <r>
    <x v="1"/>
    <n v="10"/>
    <x v="9"/>
    <x v="4"/>
    <x v="4"/>
    <x v="4"/>
    <n v="26"/>
    <s v="Col R Summer"/>
    <x v="1"/>
    <n v="2"/>
    <s v="N"/>
    <n v="1"/>
    <n v="159.38999999999999"/>
  </r>
  <r>
    <x v="1"/>
    <n v="10"/>
    <x v="9"/>
    <x v="4"/>
    <x v="4"/>
    <x v="4"/>
    <n v="26"/>
    <s v="Col R Summer"/>
    <x v="1"/>
    <n v="3"/>
    <s v="N"/>
    <n v="1"/>
    <n v="87.87"/>
  </r>
  <r>
    <x v="1"/>
    <n v="10"/>
    <x v="9"/>
    <x v="4"/>
    <x v="4"/>
    <x v="4"/>
    <n v="26"/>
    <s v="Col R Summer"/>
    <x v="1"/>
    <n v="4"/>
    <s v="N"/>
    <n v="1"/>
    <n v="0"/>
  </r>
  <r>
    <x v="1"/>
    <n v="10"/>
    <x v="9"/>
    <x v="4"/>
    <x v="4"/>
    <x v="4"/>
    <n v="26"/>
    <s v="Col R Summer"/>
    <x v="1"/>
    <n v="5"/>
    <s v="N"/>
    <n v="1"/>
    <n v="81.819999999999993"/>
  </r>
  <r>
    <x v="1"/>
    <n v="11"/>
    <x v="10"/>
    <x v="5"/>
    <x v="5"/>
    <x v="5"/>
    <n v="26"/>
    <s v="Col R Summer"/>
    <x v="1"/>
    <n v="2"/>
    <s v="N"/>
    <n v="1"/>
    <n v="0"/>
  </r>
  <r>
    <x v="1"/>
    <n v="11"/>
    <x v="10"/>
    <x v="5"/>
    <x v="5"/>
    <x v="5"/>
    <n v="26"/>
    <s v="Col R Summer"/>
    <x v="1"/>
    <n v="3"/>
    <s v="N"/>
    <n v="1"/>
    <n v="0"/>
  </r>
  <r>
    <x v="1"/>
    <n v="11"/>
    <x v="10"/>
    <x v="5"/>
    <x v="5"/>
    <x v="5"/>
    <n v="26"/>
    <s v="Col R Summer"/>
    <x v="1"/>
    <n v="4"/>
    <s v="N"/>
    <n v="1"/>
    <n v="0"/>
  </r>
  <r>
    <x v="1"/>
    <n v="11"/>
    <x v="10"/>
    <x v="5"/>
    <x v="5"/>
    <x v="5"/>
    <n v="26"/>
    <s v="Col R Summer"/>
    <x v="1"/>
    <n v="5"/>
    <s v="N"/>
    <n v="1"/>
    <n v="0"/>
  </r>
  <r>
    <x v="1"/>
    <n v="12"/>
    <x v="11"/>
    <x v="0"/>
    <x v="0"/>
    <x v="0"/>
    <n v="26"/>
    <s v="Col R Summer"/>
    <x v="1"/>
    <n v="2"/>
    <s v="N"/>
    <n v="1"/>
    <n v="0"/>
  </r>
  <r>
    <x v="1"/>
    <n v="12"/>
    <x v="11"/>
    <x v="0"/>
    <x v="0"/>
    <x v="0"/>
    <n v="26"/>
    <s v="Col R Summer"/>
    <x v="1"/>
    <n v="3"/>
    <s v="N"/>
    <n v="1"/>
    <n v="0"/>
  </r>
  <r>
    <x v="1"/>
    <n v="12"/>
    <x v="11"/>
    <x v="0"/>
    <x v="0"/>
    <x v="0"/>
    <n v="26"/>
    <s v="Col R Summer"/>
    <x v="1"/>
    <n v="4"/>
    <s v="N"/>
    <n v="1"/>
    <n v="0"/>
  </r>
  <r>
    <x v="1"/>
    <n v="12"/>
    <x v="11"/>
    <x v="0"/>
    <x v="0"/>
    <x v="0"/>
    <n v="26"/>
    <s v="Col R Summer"/>
    <x v="1"/>
    <n v="5"/>
    <s v="N"/>
    <n v="1"/>
    <n v="26.39"/>
  </r>
  <r>
    <x v="1"/>
    <n v="13"/>
    <x v="12"/>
    <x v="0"/>
    <x v="0"/>
    <x v="0"/>
    <n v="26"/>
    <s v="Col R Summer"/>
    <x v="1"/>
    <n v="2"/>
    <s v="N"/>
    <n v="1"/>
    <n v="0"/>
  </r>
  <r>
    <x v="1"/>
    <n v="13"/>
    <x v="12"/>
    <x v="0"/>
    <x v="0"/>
    <x v="0"/>
    <n v="26"/>
    <s v="Col R Summer"/>
    <x v="1"/>
    <n v="3"/>
    <s v="N"/>
    <n v="1"/>
    <n v="0"/>
  </r>
  <r>
    <x v="1"/>
    <n v="13"/>
    <x v="12"/>
    <x v="0"/>
    <x v="0"/>
    <x v="0"/>
    <n v="26"/>
    <s v="Col R Summer"/>
    <x v="1"/>
    <n v="4"/>
    <s v="N"/>
    <n v="1"/>
    <n v="0"/>
  </r>
  <r>
    <x v="1"/>
    <n v="13"/>
    <x v="12"/>
    <x v="0"/>
    <x v="0"/>
    <x v="0"/>
    <n v="26"/>
    <s v="Col R Summer"/>
    <x v="1"/>
    <n v="5"/>
    <s v="N"/>
    <n v="1"/>
    <n v="0"/>
  </r>
  <r>
    <x v="1"/>
    <n v="14"/>
    <x v="13"/>
    <x v="0"/>
    <x v="0"/>
    <x v="0"/>
    <n v="26"/>
    <s v="Col R Summer"/>
    <x v="1"/>
    <n v="2"/>
    <s v="N"/>
    <n v="1"/>
    <n v="0"/>
  </r>
  <r>
    <x v="1"/>
    <n v="14"/>
    <x v="13"/>
    <x v="0"/>
    <x v="0"/>
    <x v="0"/>
    <n v="26"/>
    <s v="Col R Summer"/>
    <x v="1"/>
    <n v="3"/>
    <s v="N"/>
    <n v="1"/>
    <n v="0"/>
  </r>
  <r>
    <x v="1"/>
    <n v="14"/>
    <x v="13"/>
    <x v="0"/>
    <x v="0"/>
    <x v="0"/>
    <n v="26"/>
    <s v="Col R Summer"/>
    <x v="1"/>
    <n v="4"/>
    <s v="N"/>
    <n v="1"/>
    <n v="0"/>
  </r>
  <r>
    <x v="1"/>
    <n v="14"/>
    <x v="13"/>
    <x v="0"/>
    <x v="0"/>
    <x v="0"/>
    <n v="26"/>
    <s v="Col R Summer"/>
    <x v="1"/>
    <n v="5"/>
    <s v="N"/>
    <n v="1"/>
    <n v="0"/>
  </r>
  <r>
    <x v="1"/>
    <n v="15"/>
    <x v="14"/>
    <x v="0"/>
    <x v="0"/>
    <x v="0"/>
    <n v="26"/>
    <s v="Col R Summer"/>
    <x v="1"/>
    <n v="2"/>
    <s v="N"/>
    <n v="1"/>
    <n v="3307.42"/>
  </r>
  <r>
    <x v="1"/>
    <n v="15"/>
    <x v="14"/>
    <x v="0"/>
    <x v="0"/>
    <x v="0"/>
    <n v="26"/>
    <s v="Col R Summer"/>
    <x v="1"/>
    <n v="3"/>
    <s v="N"/>
    <n v="1"/>
    <n v="1302.43"/>
  </r>
  <r>
    <x v="1"/>
    <n v="15"/>
    <x v="14"/>
    <x v="0"/>
    <x v="0"/>
    <x v="0"/>
    <n v="26"/>
    <s v="Col R Summer"/>
    <x v="1"/>
    <n v="4"/>
    <s v="N"/>
    <n v="1"/>
    <n v="1168.04"/>
  </r>
  <r>
    <x v="1"/>
    <n v="15"/>
    <x v="14"/>
    <x v="0"/>
    <x v="0"/>
    <x v="0"/>
    <n v="26"/>
    <s v="Col R Summer"/>
    <x v="1"/>
    <n v="5"/>
    <s v="N"/>
    <n v="1"/>
    <n v="0"/>
  </r>
  <r>
    <x v="1"/>
    <n v="16"/>
    <x v="15"/>
    <x v="0"/>
    <x v="0"/>
    <x v="0"/>
    <n v="26"/>
    <s v="Col R Summer"/>
    <x v="1"/>
    <n v="2"/>
    <s v="N"/>
    <n v="1"/>
    <n v="0.45"/>
  </r>
  <r>
    <x v="1"/>
    <n v="16"/>
    <x v="15"/>
    <x v="0"/>
    <x v="0"/>
    <x v="0"/>
    <n v="26"/>
    <s v="Col R Summer"/>
    <x v="1"/>
    <n v="3"/>
    <s v="N"/>
    <n v="1"/>
    <n v="0"/>
  </r>
  <r>
    <x v="1"/>
    <n v="16"/>
    <x v="15"/>
    <x v="0"/>
    <x v="0"/>
    <x v="0"/>
    <n v="26"/>
    <s v="Col R Summer"/>
    <x v="1"/>
    <n v="4"/>
    <s v="N"/>
    <n v="1"/>
    <n v="0"/>
  </r>
  <r>
    <x v="1"/>
    <n v="16"/>
    <x v="15"/>
    <x v="0"/>
    <x v="0"/>
    <x v="0"/>
    <n v="26"/>
    <s v="Col R Summer"/>
    <x v="1"/>
    <n v="5"/>
    <s v="N"/>
    <n v="1"/>
    <n v="0.69"/>
  </r>
  <r>
    <x v="1"/>
    <n v="17"/>
    <x v="16"/>
    <x v="0"/>
    <x v="0"/>
    <x v="0"/>
    <n v="26"/>
    <s v="Col R Summer"/>
    <x v="1"/>
    <n v="2"/>
    <s v="N"/>
    <n v="1"/>
    <n v="0"/>
  </r>
  <r>
    <x v="1"/>
    <n v="17"/>
    <x v="16"/>
    <x v="0"/>
    <x v="0"/>
    <x v="0"/>
    <n v="26"/>
    <s v="Col R Summer"/>
    <x v="1"/>
    <n v="3"/>
    <s v="N"/>
    <n v="1"/>
    <n v="0"/>
  </r>
  <r>
    <x v="1"/>
    <n v="17"/>
    <x v="16"/>
    <x v="0"/>
    <x v="0"/>
    <x v="0"/>
    <n v="26"/>
    <s v="Col R Summer"/>
    <x v="1"/>
    <n v="4"/>
    <s v="N"/>
    <n v="1"/>
    <n v="0"/>
  </r>
  <r>
    <x v="1"/>
    <n v="17"/>
    <x v="16"/>
    <x v="0"/>
    <x v="0"/>
    <x v="0"/>
    <n v="26"/>
    <s v="Col R Summer"/>
    <x v="1"/>
    <n v="5"/>
    <s v="N"/>
    <n v="1"/>
    <n v="0"/>
  </r>
  <r>
    <x v="1"/>
    <n v="18"/>
    <x v="17"/>
    <x v="6"/>
    <x v="6"/>
    <x v="6"/>
    <n v="26"/>
    <s v="Col R Summer"/>
    <x v="1"/>
    <n v="2"/>
    <s v="N"/>
    <n v="1"/>
    <n v="0"/>
  </r>
  <r>
    <x v="1"/>
    <n v="18"/>
    <x v="17"/>
    <x v="6"/>
    <x v="6"/>
    <x v="6"/>
    <n v="26"/>
    <s v="Col R Summer"/>
    <x v="1"/>
    <n v="3"/>
    <s v="N"/>
    <n v="1"/>
    <n v="0"/>
  </r>
  <r>
    <x v="1"/>
    <n v="18"/>
    <x v="17"/>
    <x v="6"/>
    <x v="6"/>
    <x v="6"/>
    <n v="26"/>
    <s v="Col R Summer"/>
    <x v="1"/>
    <n v="4"/>
    <s v="N"/>
    <n v="1"/>
    <n v="1077.4000000000001"/>
  </r>
  <r>
    <x v="1"/>
    <n v="18"/>
    <x v="17"/>
    <x v="6"/>
    <x v="6"/>
    <x v="6"/>
    <n v="26"/>
    <s v="Col R Summer"/>
    <x v="1"/>
    <n v="5"/>
    <s v="N"/>
    <n v="1"/>
    <n v="0"/>
  </r>
  <r>
    <x v="1"/>
    <n v="19"/>
    <x v="18"/>
    <x v="0"/>
    <x v="0"/>
    <x v="0"/>
    <n v="26"/>
    <s v="Col R Summer"/>
    <x v="1"/>
    <n v="2"/>
    <s v="N"/>
    <n v="1"/>
    <n v="0"/>
  </r>
  <r>
    <x v="1"/>
    <n v="19"/>
    <x v="18"/>
    <x v="0"/>
    <x v="0"/>
    <x v="0"/>
    <n v="26"/>
    <s v="Col R Summer"/>
    <x v="1"/>
    <n v="3"/>
    <s v="N"/>
    <n v="1"/>
    <n v="0"/>
  </r>
  <r>
    <x v="1"/>
    <n v="19"/>
    <x v="18"/>
    <x v="0"/>
    <x v="0"/>
    <x v="0"/>
    <n v="26"/>
    <s v="Col R Summer"/>
    <x v="1"/>
    <n v="4"/>
    <s v="N"/>
    <n v="1"/>
    <n v="4971.34"/>
  </r>
  <r>
    <x v="1"/>
    <n v="19"/>
    <x v="18"/>
    <x v="0"/>
    <x v="0"/>
    <x v="0"/>
    <n v="26"/>
    <s v="Col R Summer"/>
    <x v="1"/>
    <n v="5"/>
    <s v="N"/>
    <n v="1"/>
    <n v="0"/>
  </r>
  <r>
    <x v="1"/>
    <n v="20"/>
    <x v="19"/>
    <x v="0"/>
    <x v="0"/>
    <x v="0"/>
    <n v="26"/>
    <s v="Col R Summer"/>
    <x v="1"/>
    <n v="2"/>
    <s v="N"/>
    <n v="1"/>
    <n v="0"/>
  </r>
  <r>
    <x v="1"/>
    <n v="20"/>
    <x v="19"/>
    <x v="0"/>
    <x v="0"/>
    <x v="0"/>
    <n v="26"/>
    <s v="Col R Summer"/>
    <x v="1"/>
    <n v="3"/>
    <s v="N"/>
    <n v="1"/>
    <n v="322.11"/>
  </r>
  <r>
    <x v="1"/>
    <n v="20"/>
    <x v="19"/>
    <x v="0"/>
    <x v="0"/>
    <x v="0"/>
    <n v="26"/>
    <s v="Col R Summer"/>
    <x v="1"/>
    <n v="4"/>
    <s v="N"/>
    <n v="1"/>
    <n v="1075.25"/>
  </r>
  <r>
    <x v="1"/>
    <n v="20"/>
    <x v="19"/>
    <x v="0"/>
    <x v="0"/>
    <x v="0"/>
    <n v="26"/>
    <s v="Col R Summer"/>
    <x v="1"/>
    <n v="5"/>
    <s v="N"/>
    <n v="1"/>
    <n v="0"/>
  </r>
  <r>
    <x v="1"/>
    <n v="21"/>
    <x v="20"/>
    <x v="0"/>
    <x v="0"/>
    <x v="0"/>
    <n v="26"/>
    <s v="Col R Summer"/>
    <x v="1"/>
    <n v="2"/>
    <s v="N"/>
    <n v="1"/>
    <n v="0"/>
  </r>
  <r>
    <x v="1"/>
    <n v="21"/>
    <x v="20"/>
    <x v="0"/>
    <x v="0"/>
    <x v="0"/>
    <n v="26"/>
    <s v="Col R Summer"/>
    <x v="1"/>
    <n v="3"/>
    <s v="N"/>
    <n v="1"/>
    <n v="177.94"/>
  </r>
  <r>
    <x v="1"/>
    <n v="21"/>
    <x v="20"/>
    <x v="0"/>
    <x v="0"/>
    <x v="0"/>
    <n v="26"/>
    <s v="Col R Summer"/>
    <x v="1"/>
    <n v="4"/>
    <s v="N"/>
    <n v="1"/>
    <n v="292.55"/>
  </r>
  <r>
    <x v="1"/>
    <n v="21"/>
    <x v="20"/>
    <x v="0"/>
    <x v="0"/>
    <x v="0"/>
    <n v="26"/>
    <s v="Col R Summer"/>
    <x v="1"/>
    <n v="5"/>
    <s v="N"/>
    <n v="1"/>
    <n v="0"/>
  </r>
  <r>
    <x v="1"/>
    <n v="22"/>
    <x v="21"/>
    <x v="0"/>
    <x v="0"/>
    <x v="0"/>
    <n v="26"/>
    <s v="Col R Summer"/>
    <x v="1"/>
    <n v="2"/>
    <s v="N"/>
    <n v="1"/>
    <n v="0"/>
  </r>
  <r>
    <x v="1"/>
    <n v="22"/>
    <x v="21"/>
    <x v="0"/>
    <x v="0"/>
    <x v="0"/>
    <n v="26"/>
    <s v="Col R Summer"/>
    <x v="1"/>
    <n v="3"/>
    <s v="N"/>
    <n v="1"/>
    <n v="0"/>
  </r>
  <r>
    <x v="1"/>
    <n v="22"/>
    <x v="21"/>
    <x v="0"/>
    <x v="0"/>
    <x v="0"/>
    <n v="26"/>
    <s v="Col R Summer"/>
    <x v="1"/>
    <n v="4"/>
    <s v="N"/>
    <n v="1"/>
    <n v="0"/>
  </r>
  <r>
    <x v="1"/>
    <n v="22"/>
    <x v="21"/>
    <x v="0"/>
    <x v="0"/>
    <x v="0"/>
    <n v="26"/>
    <s v="Col R Summer"/>
    <x v="1"/>
    <n v="5"/>
    <s v="N"/>
    <n v="1"/>
    <n v="0"/>
  </r>
  <r>
    <x v="1"/>
    <n v="23"/>
    <x v="22"/>
    <x v="0"/>
    <x v="0"/>
    <x v="0"/>
    <n v="26"/>
    <s v="Col R Summer"/>
    <x v="1"/>
    <n v="2"/>
    <s v="N"/>
    <n v="1"/>
    <n v="0"/>
  </r>
  <r>
    <x v="1"/>
    <n v="23"/>
    <x v="22"/>
    <x v="0"/>
    <x v="0"/>
    <x v="0"/>
    <n v="26"/>
    <s v="Col R Summer"/>
    <x v="1"/>
    <n v="3"/>
    <s v="N"/>
    <n v="1"/>
    <n v="0"/>
  </r>
  <r>
    <x v="1"/>
    <n v="23"/>
    <x v="22"/>
    <x v="0"/>
    <x v="0"/>
    <x v="0"/>
    <n v="26"/>
    <s v="Col R Summer"/>
    <x v="1"/>
    <n v="4"/>
    <s v="N"/>
    <n v="1"/>
    <n v="0"/>
  </r>
  <r>
    <x v="1"/>
    <n v="23"/>
    <x v="22"/>
    <x v="0"/>
    <x v="0"/>
    <x v="0"/>
    <n v="26"/>
    <s v="Col R Summer"/>
    <x v="1"/>
    <n v="5"/>
    <s v="N"/>
    <n v="1"/>
    <n v="0"/>
  </r>
  <r>
    <x v="1"/>
    <n v="24"/>
    <x v="23"/>
    <x v="7"/>
    <x v="7"/>
    <x v="7"/>
    <n v="26"/>
    <s v="Col R Summer"/>
    <x v="1"/>
    <n v="2"/>
    <s v="N"/>
    <n v="1"/>
    <n v="184.35"/>
  </r>
  <r>
    <x v="1"/>
    <n v="24"/>
    <x v="23"/>
    <x v="7"/>
    <x v="7"/>
    <x v="7"/>
    <n v="26"/>
    <s v="Col R Summer"/>
    <x v="1"/>
    <n v="3"/>
    <s v="N"/>
    <n v="1"/>
    <n v="186.65"/>
  </r>
  <r>
    <x v="1"/>
    <n v="24"/>
    <x v="23"/>
    <x v="7"/>
    <x v="7"/>
    <x v="7"/>
    <n v="26"/>
    <s v="Col R Summer"/>
    <x v="1"/>
    <n v="4"/>
    <s v="N"/>
    <n v="1"/>
    <n v="0"/>
  </r>
  <r>
    <x v="1"/>
    <n v="24"/>
    <x v="23"/>
    <x v="7"/>
    <x v="7"/>
    <x v="7"/>
    <n v="26"/>
    <s v="Col R Summer"/>
    <x v="1"/>
    <n v="5"/>
    <s v="N"/>
    <n v="1"/>
    <n v="0"/>
  </r>
  <r>
    <x v="1"/>
    <n v="25"/>
    <x v="24"/>
    <x v="0"/>
    <x v="0"/>
    <x v="0"/>
    <n v="26"/>
    <s v="Col R Summer"/>
    <x v="1"/>
    <n v="2"/>
    <s v="N"/>
    <n v="1"/>
    <n v="0"/>
  </r>
  <r>
    <x v="1"/>
    <n v="25"/>
    <x v="24"/>
    <x v="0"/>
    <x v="0"/>
    <x v="0"/>
    <n v="26"/>
    <s v="Col R Summer"/>
    <x v="1"/>
    <n v="3"/>
    <s v="N"/>
    <n v="1"/>
    <n v="84.45"/>
  </r>
  <r>
    <x v="1"/>
    <n v="25"/>
    <x v="24"/>
    <x v="0"/>
    <x v="0"/>
    <x v="0"/>
    <n v="26"/>
    <s v="Col R Summer"/>
    <x v="1"/>
    <n v="4"/>
    <s v="N"/>
    <n v="1"/>
    <n v="226.35"/>
  </r>
  <r>
    <x v="1"/>
    <n v="25"/>
    <x v="24"/>
    <x v="0"/>
    <x v="0"/>
    <x v="0"/>
    <n v="26"/>
    <s v="Col R Summer"/>
    <x v="1"/>
    <n v="5"/>
    <s v="N"/>
    <n v="1"/>
    <n v="0"/>
  </r>
  <r>
    <x v="1"/>
    <n v="1"/>
    <x v="0"/>
    <x v="0"/>
    <x v="0"/>
    <x v="0"/>
    <n v="27"/>
    <s v="Oregon Coast"/>
    <x v="1"/>
    <n v="2"/>
    <s v="N"/>
    <n v="1"/>
    <n v="0"/>
  </r>
  <r>
    <x v="1"/>
    <n v="1"/>
    <x v="0"/>
    <x v="0"/>
    <x v="0"/>
    <x v="0"/>
    <n v="27"/>
    <s v="Oregon Coast"/>
    <x v="1"/>
    <n v="3"/>
    <s v="N"/>
    <n v="1"/>
    <n v="579.41999999999996"/>
  </r>
  <r>
    <x v="1"/>
    <n v="1"/>
    <x v="0"/>
    <x v="0"/>
    <x v="0"/>
    <x v="0"/>
    <n v="27"/>
    <s v="Oregon Coast"/>
    <x v="1"/>
    <n v="4"/>
    <s v="N"/>
    <n v="1"/>
    <n v="2796.45"/>
  </r>
  <r>
    <x v="1"/>
    <n v="1"/>
    <x v="0"/>
    <x v="0"/>
    <x v="0"/>
    <x v="0"/>
    <n v="27"/>
    <s v="Oregon Coast"/>
    <x v="1"/>
    <n v="5"/>
    <s v="N"/>
    <n v="1"/>
    <n v="1834.95"/>
  </r>
  <r>
    <x v="1"/>
    <n v="2"/>
    <x v="1"/>
    <x v="0"/>
    <x v="0"/>
    <x v="0"/>
    <n v="27"/>
    <s v="Oregon Coast"/>
    <x v="1"/>
    <n v="2"/>
    <s v="N"/>
    <n v="1"/>
    <n v="227.46"/>
  </r>
  <r>
    <x v="1"/>
    <n v="2"/>
    <x v="1"/>
    <x v="0"/>
    <x v="0"/>
    <x v="0"/>
    <n v="27"/>
    <s v="Oregon Coast"/>
    <x v="1"/>
    <n v="3"/>
    <s v="N"/>
    <n v="1"/>
    <n v="4440.58"/>
  </r>
  <r>
    <x v="1"/>
    <n v="2"/>
    <x v="1"/>
    <x v="0"/>
    <x v="0"/>
    <x v="0"/>
    <n v="27"/>
    <s v="Oregon Coast"/>
    <x v="1"/>
    <n v="4"/>
    <s v="N"/>
    <n v="1"/>
    <n v="3854.7"/>
  </r>
  <r>
    <x v="1"/>
    <n v="2"/>
    <x v="1"/>
    <x v="0"/>
    <x v="0"/>
    <x v="0"/>
    <n v="27"/>
    <s v="Oregon Coast"/>
    <x v="1"/>
    <n v="5"/>
    <s v="N"/>
    <n v="1"/>
    <n v="1799.61"/>
  </r>
  <r>
    <x v="1"/>
    <n v="3"/>
    <x v="2"/>
    <x v="0"/>
    <x v="0"/>
    <x v="0"/>
    <n v="27"/>
    <s v="Oregon Coast"/>
    <x v="1"/>
    <n v="2"/>
    <s v="N"/>
    <n v="1"/>
    <n v="0"/>
  </r>
  <r>
    <x v="1"/>
    <n v="3"/>
    <x v="2"/>
    <x v="0"/>
    <x v="0"/>
    <x v="0"/>
    <n v="27"/>
    <s v="Oregon Coast"/>
    <x v="1"/>
    <n v="3"/>
    <s v="N"/>
    <n v="1"/>
    <n v="0.05"/>
  </r>
  <r>
    <x v="1"/>
    <n v="3"/>
    <x v="2"/>
    <x v="0"/>
    <x v="0"/>
    <x v="0"/>
    <n v="27"/>
    <s v="Oregon Coast"/>
    <x v="1"/>
    <n v="4"/>
    <s v="N"/>
    <n v="1"/>
    <n v="0.03"/>
  </r>
  <r>
    <x v="1"/>
    <n v="3"/>
    <x v="2"/>
    <x v="0"/>
    <x v="0"/>
    <x v="0"/>
    <n v="27"/>
    <s v="Oregon Coast"/>
    <x v="1"/>
    <n v="5"/>
    <s v="N"/>
    <n v="1"/>
    <n v="0"/>
  </r>
  <r>
    <x v="1"/>
    <n v="4"/>
    <x v="3"/>
    <x v="1"/>
    <x v="1"/>
    <x v="1"/>
    <n v="27"/>
    <s v="Oregon Coast"/>
    <x v="1"/>
    <n v="2"/>
    <s v="N"/>
    <n v="1"/>
    <n v="9.75"/>
  </r>
  <r>
    <x v="1"/>
    <n v="4"/>
    <x v="3"/>
    <x v="1"/>
    <x v="1"/>
    <x v="1"/>
    <n v="27"/>
    <s v="Oregon Coast"/>
    <x v="1"/>
    <n v="3"/>
    <s v="N"/>
    <n v="1"/>
    <n v="195.77"/>
  </r>
  <r>
    <x v="1"/>
    <n v="4"/>
    <x v="3"/>
    <x v="1"/>
    <x v="1"/>
    <x v="1"/>
    <n v="27"/>
    <s v="Oregon Coast"/>
    <x v="1"/>
    <n v="4"/>
    <s v="N"/>
    <n v="1"/>
    <n v="101.83"/>
  </r>
  <r>
    <x v="1"/>
    <n v="4"/>
    <x v="3"/>
    <x v="1"/>
    <x v="1"/>
    <x v="1"/>
    <n v="27"/>
    <s v="Oregon Coast"/>
    <x v="1"/>
    <n v="5"/>
    <s v="N"/>
    <n v="1"/>
    <n v="15.11"/>
  </r>
  <r>
    <x v="1"/>
    <n v="5"/>
    <x v="4"/>
    <x v="0"/>
    <x v="0"/>
    <x v="0"/>
    <n v="27"/>
    <s v="Oregon Coast"/>
    <x v="1"/>
    <n v="2"/>
    <s v="N"/>
    <n v="1"/>
    <n v="0"/>
  </r>
  <r>
    <x v="1"/>
    <n v="5"/>
    <x v="4"/>
    <x v="0"/>
    <x v="0"/>
    <x v="0"/>
    <n v="27"/>
    <s v="Oregon Coast"/>
    <x v="1"/>
    <n v="3"/>
    <s v="N"/>
    <n v="1"/>
    <n v="263.39"/>
  </r>
  <r>
    <x v="1"/>
    <n v="5"/>
    <x v="4"/>
    <x v="0"/>
    <x v="0"/>
    <x v="0"/>
    <n v="27"/>
    <s v="Oregon Coast"/>
    <x v="1"/>
    <n v="4"/>
    <s v="N"/>
    <n v="1"/>
    <n v="18.8"/>
  </r>
  <r>
    <x v="1"/>
    <n v="5"/>
    <x v="4"/>
    <x v="0"/>
    <x v="0"/>
    <x v="0"/>
    <n v="27"/>
    <s v="Oregon Coast"/>
    <x v="1"/>
    <n v="5"/>
    <s v="N"/>
    <n v="1"/>
    <n v="5.19"/>
  </r>
  <r>
    <x v="1"/>
    <n v="6"/>
    <x v="5"/>
    <x v="0"/>
    <x v="0"/>
    <x v="0"/>
    <n v="27"/>
    <s v="Oregon Coast"/>
    <x v="1"/>
    <n v="2"/>
    <s v="N"/>
    <n v="1"/>
    <n v="0"/>
  </r>
  <r>
    <x v="1"/>
    <n v="6"/>
    <x v="5"/>
    <x v="0"/>
    <x v="0"/>
    <x v="0"/>
    <n v="27"/>
    <s v="Oregon Coast"/>
    <x v="1"/>
    <n v="3"/>
    <s v="N"/>
    <n v="1"/>
    <n v="0"/>
  </r>
  <r>
    <x v="1"/>
    <n v="6"/>
    <x v="5"/>
    <x v="0"/>
    <x v="0"/>
    <x v="0"/>
    <n v="27"/>
    <s v="Oregon Coast"/>
    <x v="1"/>
    <n v="4"/>
    <s v="N"/>
    <n v="1"/>
    <n v="0"/>
  </r>
  <r>
    <x v="1"/>
    <n v="6"/>
    <x v="5"/>
    <x v="0"/>
    <x v="0"/>
    <x v="0"/>
    <n v="27"/>
    <s v="Oregon Coast"/>
    <x v="1"/>
    <n v="5"/>
    <s v="N"/>
    <n v="1"/>
    <n v="0"/>
  </r>
  <r>
    <x v="1"/>
    <n v="7"/>
    <x v="6"/>
    <x v="2"/>
    <x v="2"/>
    <x v="2"/>
    <n v="27"/>
    <s v="Oregon Coast"/>
    <x v="1"/>
    <n v="2"/>
    <s v="N"/>
    <n v="1"/>
    <n v="0"/>
  </r>
  <r>
    <x v="1"/>
    <n v="7"/>
    <x v="6"/>
    <x v="2"/>
    <x v="2"/>
    <x v="2"/>
    <n v="27"/>
    <s v="Oregon Coast"/>
    <x v="1"/>
    <n v="3"/>
    <s v="N"/>
    <n v="1"/>
    <n v="10.17"/>
  </r>
  <r>
    <x v="1"/>
    <n v="7"/>
    <x v="6"/>
    <x v="2"/>
    <x v="2"/>
    <x v="2"/>
    <n v="27"/>
    <s v="Oregon Coast"/>
    <x v="1"/>
    <n v="4"/>
    <s v="N"/>
    <n v="1"/>
    <n v="133.05000000000001"/>
  </r>
  <r>
    <x v="1"/>
    <n v="7"/>
    <x v="6"/>
    <x v="2"/>
    <x v="2"/>
    <x v="2"/>
    <n v="27"/>
    <s v="Oregon Coast"/>
    <x v="1"/>
    <n v="5"/>
    <s v="N"/>
    <n v="1"/>
    <n v="0"/>
  </r>
  <r>
    <x v="1"/>
    <n v="8"/>
    <x v="7"/>
    <x v="3"/>
    <x v="3"/>
    <x v="3"/>
    <n v="27"/>
    <s v="Oregon Coast"/>
    <x v="1"/>
    <n v="2"/>
    <s v="N"/>
    <n v="1"/>
    <n v="0"/>
  </r>
  <r>
    <x v="1"/>
    <n v="8"/>
    <x v="7"/>
    <x v="3"/>
    <x v="3"/>
    <x v="3"/>
    <n v="27"/>
    <s v="Oregon Coast"/>
    <x v="1"/>
    <n v="3"/>
    <s v="N"/>
    <n v="1"/>
    <n v="0"/>
  </r>
  <r>
    <x v="1"/>
    <n v="8"/>
    <x v="7"/>
    <x v="3"/>
    <x v="3"/>
    <x v="3"/>
    <n v="27"/>
    <s v="Oregon Coast"/>
    <x v="1"/>
    <n v="4"/>
    <s v="N"/>
    <n v="1"/>
    <n v="18.62"/>
  </r>
  <r>
    <x v="1"/>
    <n v="8"/>
    <x v="7"/>
    <x v="3"/>
    <x v="3"/>
    <x v="3"/>
    <n v="27"/>
    <s v="Oregon Coast"/>
    <x v="1"/>
    <n v="5"/>
    <s v="N"/>
    <n v="1"/>
    <n v="30"/>
  </r>
  <r>
    <x v="1"/>
    <n v="9"/>
    <x v="8"/>
    <x v="0"/>
    <x v="0"/>
    <x v="0"/>
    <n v="27"/>
    <s v="Oregon Coast"/>
    <x v="1"/>
    <n v="2"/>
    <s v="N"/>
    <n v="1"/>
    <n v="15.09"/>
  </r>
  <r>
    <x v="1"/>
    <n v="9"/>
    <x v="8"/>
    <x v="0"/>
    <x v="0"/>
    <x v="0"/>
    <n v="27"/>
    <s v="Oregon Coast"/>
    <x v="1"/>
    <n v="3"/>
    <s v="N"/>
    <n v="1"/>
    <n v="0.98"/>
  </r>
  <r>
    <x v="1"/>
    <n v="9"/>
    <x v="8"/>
    <x v="0"/>
    <x v="0"/>
    <x v="0"/>
    <n v="27"/>
    <s v="Oregon Coast"/>
    <x v="1"/>
    <n v="4"/>
    <s v="N"/>
    <n v="1"/>
    <n v="1.38"/>
  </r>
  <r>
    <x v="1"/>
    <n v="9"/>
    <x v="8"/>
    <x v="0"/>
    <x v="0"/>
    <x v="0"/>
    <n v="27"/>
    <s v="Oregon Coast"/>
    <x v="1"/>
    <n v="5"/>
    <s v="N"/>
    <n v="1"/>
    <n v="0"/>
  </r>
  <r>
    <x v="1"/>
    <n v="10"/>
    <x v="9"/>
    <x v="4"/>
    <x v="4"/>
    <x v="4"/>
    <n v="27"/>
    <s v="Oregon Coast"/>
    <x v="1"/>
    <n v="2"/>
    <s v="N"/>
    <n v="1"/>
    <n v="0"/>
  </r>
  <r>
    <x v="1"/>
    <n v="10"/>
    <x v="9"/>
    <x v="4"/>
    <x v="4"/>
    <x v="4"/>
    <n v="27"/>
    <s v="Oregon Coast"/>
    <x v="1"/>
    <n v="3"/>
    <s v="N"/>
    <n v="1"/>
    <n v="0"/>
  </r>
  <r>
    <x v="1"/>
    <n v="10"/>
    <x v="9"/>
    <x v="4"/>
    <x v="4"/>
    <x v="4"/>
    <n v="27"/>
    <s v="Oregon Coast"/>
    <x v="1"/>
    <n v="4"/>
    <s v="N"/>
    <n v="1"/>
    <n v="0"/>
  </r>
  <r>
    <x v="1"/>
    <n v="10"/>
    <x v="9"/>
    <x v="4"/>
    <x v="4"/>
    <x v="4"/>
    <n v="27"/>
    <s v="Oregon Coast"/>
    <x v="1"/>
    <n v="5"/>
    <s v="N"/>
    <n v="1"/>
    <n v="0"/>
  </r>
  <r>
    <x v="1"/>
    <n v="11"/>
    <x v="10"/>
    <x v="5"/>
    <x v="5"/>
    <x v="5"/>
    <n v="27"/>
    <s v="Oregon Coast"/>
    <x v="1"/>
    <n v="2"/>
    <s v="N"/>
    <n v="1"/>
    <n v="0"/>
  </r>
  <r>
    <x v="1"/>
    <n v="11"/>
    <x v="10"/>
    <x v="5"/>
    <x v="5"/>
    <x v="5"/>
    <n v="27"/>
    <s v="Oregon Coast"/>
    <x v="1"/>
    <n v="3"/>
    <s v="N"/>
    <n v="1"/>
    <n v="0"/>
  </r>
  <r>
    <x v="1"/>
    <n v="11"/>
    <x v="10"/>
    <x v="5"/>
    <x v="5"/>
    <x v="5"/>
    <n v="27"/>
    <s v="Oregon Coast"/>
    <x v="1"/>
    <n v="4"/>
    <s v="N"/>
    <n v="1"/>
    <n v="0"/>
  </r>
  <r>
    <x v="1"/>
    <n v="11"/>
    <x v="10"/>
    <x v="5"/>
    <x v="5"/>
    <x v="5"/>
    <n v="27"/>
    <s v="Oregon Coast"/>
    <x v="1"/>
    <n v="5"/>
    <s v="N"/>
    <n v="1"/>
    <n v="0"/>
  </r>
  <r>
    <x v="1"/>
    <n v="12"/>
    <x v="11"/>
    <x v="0"/>
    <x v="0"/>
    <x v="0"/>
    <n v="27"/>
    <s v="Oregon Coast"/>
    <x v="1"/>
    <n v="2"/>
    <s v="N"/>
    <n v="1"/>
    <n v="0"/>
  </r>
  <r>
    <x v="1"/>
    <n v="12"/>
    <x v="11"/>
    <x v="0"/>
    <x v="0"/>
    <x v="0"/>
    <n v="27"/>
    <s v="Oregon Coast"/>
    <x v="1"/>
    <n v="3"/>
    <s v="N"/>
    <n v="1"/>
    <n v="0"/>
  </r>
  <r>
    <x v="1"/>
    <n v="12"/>
    <x v="11"/>
    <x v="0"/>
    <x v="0"/>
    <x v="0"/>
    <n v="27"/>
    <s v="Oregon Coast"/>
    <x v="1"/>
    <n v="4"/>
    <s v="N"/>
    <n v="1"/>
    <n v="0"/>
  </r>
  <r>
    <x v="1"/>
    <n v="12"/>
    <x v="11"/>
    <x v="0"/>
    <x v="0"/>
    <x v="0"/>
    <n v="27"/>
    <s v="Oregon Coast"/>
    <x v="1"/>
    <n v="5"/>
    <s v="N"/>
    <n v="1"/>
    <n v="0"/>
  </r>
  <r>
    <x v="1"/>
    <n v="13"/>
    <x v="12"/>
    <x v="0"/>
    <x v="0"/>
    <x v="0"/>
    <n v="27"/>
    <s v="Oregon Coast"/>
    <x v="1"/>
    <n v="2"/>
    <s v="N"/>
    <n v="1"/>
    <n v="0"/>
  </r>
  <r>
    <x v="1"/>
    <n v="13"/>
    <x v="12"/>
    <x v="0"/>
    <x v="0"/>
    <x v="0"/>
    <n v="27"/>
    <s v="Oregon Coast"/>
    <x v="1"/>
    <n v="3"/>
    <s v="N"/>
    <n v="1"/>
    <n v="0"/>
  </r>
  <r>
    <x v="1"/>
    <n v="13"/>
    <x v="12"/>
    <x v="0"/>
    <x v="0"/>
    <x v="0"/>
    <n v="27"/>
    <s v="Oregon Coast"/>
    <x v="1"/>
    <n v="4"/>
    <s v="N"/>
    <n v="1"/>
    <n v="0"/>
  </r>
  <r>
    <x v="1"/>
    <n v="13"/>
    <x v="12"/>
    <x v="0"/>
    <x v="0"/>
    <x v="0"/>
    <n v="27"/>
    <s v="Oregon Coast"/>
    <x v="1"/>
    <n v="5"/>
    <s v="N"/>
    <n v="1"/>
    <n v="0"/>
  </r>
  <r>
    <x v="1"/>
    <n v="14"/>
    <x v="13"/>
    <x v="0"/>
    <x v="0"/>
    <x v="0"/>
    <n v="27"/>
    <s v="Oregon Coast"/>
    <x v="1"/>
    <n v="2"/>
    <s v="N"/>
    <n v="1"/>
    <n v="0"/>
  </r>
  <r>
    <x v="1"/>
    <n v="14"/>
    <x v="13"/>
    <x v="0"/>
    <x v="0"/>
    <x v="0"/>
    <n v="27"/>
    <s v="Oregon Coast"/>
    <x v="1"/>
    <n v="3"/>
    <s v="N"/>
    <n v="1"/>
    <n v="0"/>
  </r>
  <r>
    <x v="1"/>
    <n v="14"/>
    <x v="13"/>
    <x v="0"/>
    <x v="0"/>
    <x v="0"/>
    <n v="27"/>
    <s v="Oregon Coast"/>
    <x v="1"/>
    <n v="4"/>
    <s v="N"/>
    <n v="1"/>
    <n v="0"/>
  </r>
  <r>
    <x v="1"/>
    <n v="14"/>
    <x v="13"/>
    <x v="0"/>
    <x v="0"/>
    <x v="0"/>
    <n v="27"/>
    <s v="Oregon Coast"/>
    <x v="1"/>
    <n v="5"/>
    <s v="N"/>
    <n v="1"/>
    <n v="0"/>
  </r>
  <r>
    <x v="1"/>
    <n v="15"/>
    <x v="14"/>
    <x v="0"/>
    <x v="0"/>
    <x v="0"/>
    <n v="27"/>
    <s v="Oregon Coast"/>
    <x v="1"/>
    <n v="2"/>
    <s v="N"/>
    <n v="1"/>
    <n v="0"/>
  </r>
  <r>
    <x v="1"/>
    <n v="15"/>
    <x v="14"/>
    <x v="0"/>
    <x v="0"/>
    <x v="0"/>
    <n v="27"/>
    <s v="Oregon Coast"/>
    <x v="1"/>
    <n v="3"/>
    <s v="N"/>
    <n v="1"/>
    <n v="0"/>
  </r>
  <r>
    <x v="1"/>
    <n v="15"/>
    <x v="14"/>
    <x v="0"/>
    <x v="0"/>
    <x v="0"/>
    <n v="27"/>
    <s v="Oregon Coast"/>
    <x v="1"/>
    <n v="4"/>
    <s v="N"/>
    <n v="1"/>
    <n v="0"/>
  </r>
  <r>
    <x v="1"/>
    <n v="15"/>
    <x v="14"/>
    <x v="0"/>
    <x v="0"/>
    <x v="0"/>
    <n v="27"/>
    <s v="Oregon Coast"/>
    <x v="1"/>
    <n v="5"/>
    <s v="N"/>
    <n v="1"/>
    <n v="0"/>
  </r>
  <r>
    <x v="1"/>
    <n v="16"/>
    <x v="15"/>
    <x v="0"/>
    <x v="0"/>
    <x v="0"/>
    <n v="27"/>
    <s v="Oregon Coast"/>
    <x v="1"/>
    <n v="2"/>
    <s v="N"/>
    <n v="1"/>
    <n v="0.12"/>
  </r>
  <r>
    <x v="1"/>
    <n v="16"/>
    <x v="15"/>
    <x v="0"/>
    <x v="0"/>
    <x v="0"/>
    <n v="27"/>
    <s v="Oregon Coast"/>
    <x v="1"/>
    <n v="3"/>
    <s v="N"/>
    <n v="1"/>
    <n v="0"/>
  </r>
  <r>
    <x v="1"/>
    <n v="16"/>
    <x v="15"/>
    <x v="0"/>
    <x v="0"/>
    <x v="0"/>
    <n v="27"/>
    <s v="Oregon Coast"/>
    <x v="1"/>
    <n v="4"/>
    <s v="N"/>
    <n v="1"/>
    <n v="0"/>
  </r>
  <r>
    <x v="1"/>
    <n v="16"/>
    <x v="15"/>
    <x v="0"/>
    <x v="0"/>
    <x v="0"/>
    <n v="27"/>
    <s v="Oregon Coast"/>
    <x v="1"/>
    <n v="5"/>
    <s v="N"/>
    <n v="1"/>
    <n v="0"/>
  </r>
  <r>
    <x v="1"/>
    <n v="17"/>
    <x v="16"/>
    <x v="0"/>
    <x v="0"/>
    <x v="0"/>
    <n v="27"/>
    <s v="Oregon Coast"/>
    <x v="1"/>
    <n v="2"/>
    <s v="N"/>
    <n v="1"/>
    <n v="0"/>
  </r>
  <r>
    <x v="1"/>
    <n v="17"/>
    <x v="16"/>
    <x v="0"/>
    <x v="0"/>
    <x v="0"/>
    <n v="27"/>
    <s v="Oregon Coast"/>
    <x v="1"/>
    <n v="3"/>
    <s v="N"/>
    <n v="1"/>
    <n v="0"/>
  </r>
  <r>
    <x v="1"/>
    <n v="17"/>
    <x v="16"/>
    <x v="0"/>
    <x v="0"/>
    <x v="0"/>
    <n v="27"/>
    <s v="Oregon Coast"/>
    <x v="1"/>
    <n v="4"/>
    <s v="N"/>
    <n v="1"/>
    <n v="0"/>
  </r>
  <r>
    <x v="1"/>
    <n v="17"/>
    <x v="16"/>
    <x v="0"/>
    <x v="0"/>
    <x v="0"/>
    <n v="27"/>
    <s v="Oregon Coast"/>
    <x v="1"/>
    <n v="5"/>
    <s v="N"/>
    <n v="1"/>
    <n v="0"/>
  </r>
  <r>
    <x v="1"/>
    <n v="18"/>
    <x v="17"/>
    <x v="6"/>
    <x v="6"/>
    <x v="6"/>
    <n v="27"/>
    <s v="Oregon Coast"/>
    <x v="1"/>
    <n v="2"/>
    <s v="N"/>
    <n v="1"/>
    <n v="0"/>
  </r>
  <r>
    <x v="1"/>
    <n v="18"/>
    <x v="17"/>
    <x v="6"/>
    <x v="6"/>
    <x v="6"/>
    <n v="27"/>
    <s v="Oregon Coast"/>
    <x v="1"/>
    <n v="3"/>
    <s v="N"/>
    <n v="1"/>
    <n v="0"/>
  </r>
  <r>
    <x v="1"/>
    <n v="18"/>
    <x v="17"/>
    <x v="6"/>
    <x v="6"/>
    <x v="6"/>
    <n v="27"/>
    <s v="Oregon Coast"/>
    <x v="1"/>
    <n v="4"/>
    <s v="N"/>
    <n v="1"/>
    <n v="451.94"/>
  </r>
  <r>
    <x v="1"/>
    <n v="18"/>
    <x v="17"/>
    <x v="6"/>
    <x v="6"/>
    <x v="6"/>
    <n v="27"/>
    <s v="Oregon Coast"/>
    <x v="1"/>
    <n v="5"/>
    <s v="N"/>
    <n v="1"/>
    <n v="33.840000000000003"/>
  </r>
  <r>
    <x v="1"/>
    <n v="19"/>
    <x v="18"/>
    <x v="0"/>
    <x v="0"/>
    <x v="0"/>
    <n v="27"/>
    <s v="Oregon Coast"/>
    <x v="1"/>
    <n v="2"/>
    <s v="N"/>
    <n v="1"/>
    <n v="0"/>
  </r>
  <r>
    <x v="1"/>
    <n v="19"/>
    <x v="18"/>
    <x v="0"/>
    <x v="0"/>
    <x v="0"/>
    <n v="27"/>
    <s v="Oregon Coast"/>
    <x v="1"/>
    <n v="3"/>
    <s v="N"/>
    <n v="1"/>
    <n v="0"/>
  </r>
  <r>
    <x v="1"/>
    <n v="19"/>
    <x v="18"/>
    <x v="0"/>
    <x v="0"/>
    <x v="0"/>
    <n v="27"/>
    <s v="Oregon Coast"/>
    <x v="1"/>
    <n v="4"/>
    <s v="N"/>
    <n v="1"/>
    <n v="0"/>
  </r>
  <r>
    <x v="1"/>
    <n v="19"/>
    <x v="18"/>
    <x v="0"/>
    <x v="0"/>
    <x v="0"/>
    <n v="27"/>
    <s v="Oregon Coast"/>
    <x v="1"/>
    <n v="5"/>
    <s v="N"/>
    <n v="1"/>
    <n v="0"/>
  </r>
  <r>
    <x v="1"/>
    <n v="20"/>
    <x v="19"/>
    <x v="0"/>
    <x v="0"/>
    <x v="0"/>
    <n v="27"/>
    <s v="Oregon Coast"/>
    <x v="1"/>
    <n v="2"/>
    <s v="N"/>
    <n v="1"/>
    <n v="27.94"/>
  </r>
  <r>
    <x v="1"/>
    <n v="20"/>
    <x v="19"/>
    <x v="0"/>
    <x v="0"/>
    <x v="0"/>
    <n v="27"/>
    <s v="Oregon Coast"/>
    <x v="1"/>
    <n v="3"/>
    <s v="N"/>
    <n v="1"/>
    <n v="267.25"/>
  </r>
  <r>
    <x v="1"/>
    <n v="20"/>
    <x v="19"/>
    <x v="0"/>
    <x v="0"/>
    <x v="0"/>
    <n v="27"/>
    <s v="Oregon Coast"/>
    <x v="1"/>
    <n v="4"/>
    <s v="N"/>
    <n v="1"/>
    <n v="194.24"/>
  </r>
  <r>
    <x v="1"/>
    <n v="20"/>
    <x v="19"/>
    <x v="0"/>
    <x v="0"/>
    <x v="0"/>
    <n v="27"/>
    <s v="Oregon Coast"/>
    <x v="1"/>
    <n v="5"/>
    <s v="N"/>
    <n v="1"/>
    <n v="30.12"/>
  </r>
  <r>
    <x v="1"/>
    <n v="21"/>
    <x v="20"/>
    <x v="0"/>
    <x v="0"/>
    <x v="0"/>
    <n v="27"/>
    <s v="Oregon Coast"/>
    <x v="1"/>
    <n v="2"/>
    <s v="N"/>
    <n v="1"/>
    <n v="166.63"/>
  </r>
  <r>
    <x v="1"/>
    <n v="21"/>
    <x v="20"/>
    <x v="0"/>
    <x v="0"/>
    <x v="0"/>
    <n v="27"/>
    <s v="Oregon Coast"/>
    <x v="1"/>
    <n v="3"/>
    <s v="N"/>
    <n v="1"/>
    <n v="92.82"/>
  </r>
  <r>
    <x v="1"/>
    <n v="21"/>
    <x v="20"/>
    <x v="0"/>
    <x v="0"/>
    <x v="0"/>
    <n v="27"/>
    <s v="Oregon Coast"/>
    <x v="1"/>
    <n v="4"/>
    <s v="N"/>
    <n v="1"/>
    <n v="97.15"/>
  </r>
  <r>
    <x v="1"/>
    <n v="21"/>
    <x v="20"/>
    <x v="0"/>
    <x v="0"/>
    <x v="0"/>
    <n v="27"/>
    <s v="Oregon Coast"/>
    <x v="1"/>
    <n v="5"/>
    <s v="N"/>
    <n v="1"/>
    <n v="0"/>
  </r>
  <r>
    <x v="1"/>
    <n v="22"/>
    <x v="21"/>
    <x v="0"/>
    <x v="0"/>
    <x v="0"/>
    <n v="27"/>
    <s v="Oregon Coast"/>
    <x v="1"/>
    <n v="2"/>
    <s v="N"/>
    <n v="1"/>
    <n v="0"/>
  </r>
  <r>
    <x v="1"/>
    <n v="22"/>
    <x v="21"/>
    <x v="0"/>
    <x v="0"/>
    <x v="0"/>
    <n v="27"/>
    <s v="Oregon Coast"/>
    <x v="1"/>
    <n v="3"/>
    <s v="N"/>
    <n v="1"/>
    <n v="0"/>
  </r>
  <r>
    <x v="1"/>
    <n v="22"/>
    <x v="21"/>
    <x v="0"/>
    <x v="0"/>
    <x v="0"/>
    <n v="27"/>
    <s v="Oregon Coast"/>
    <x v="1"/>
    <n v="4"/>
    <s v="N"/>
    <n v="1"/>
    <n v="0"/>
  </r>
  <r>
    <x v="1"/>
    <n v="22"/>
    <x v="21"/>
    <x v="0"/>
    <x v="0"/>
    <x v="0"/>
    <n v="27"/>
    <s v="Oregon Coast"/>
    <x v="1"/>
    <n v="5"/>
    <s v="N"/>
    <n v="1"/>
    <n v="0"/>
  </r>
  <r>
    <x v="1"/>
    <n v="23"/>
    <x v="22"/>
    <x v="0"/>
    <x v="0"/>
    <x v="0"/>
    <n v="27"/>
    <s v="Oregon Coast"/>
    <x v="1"/>
    <n v="2"/>
    <s v="N"/>
    <n v="1"/>
    <n v="0"/>
  </r>
  <r>
    <x v="1"/>
    <n v="23"/>
    <x v="22"/>
    <x v="0"/>
    <x v="0"/>
    <x v="0"/>
    <n v="27"/>
    <s v="Oregon Coast"/>
    <x v="1"/>
    <n v="3"/>
    <s v="N"/>
    <n v="1"/>
    <n v="0"/>
  </r>
  <r>
    <x v="1"/>
    <n v="23"/>
    <x v="22"/>
    <x v="0"/>
    <x v="0"/>
    <x v="0"/>
    <n v="27"/>
    <s v="Oregon Coast"/>
    <x v="1"/>
    <n v="4"/>
    <s v="N"/>
    <n v="1"/>
    <n v="0"/>
  </r>
  <r>
    <x v="1"/>
    <n v="23"/>
    <x v="22"/>
    <x v="0"/>
    <x v="0"/>
    <x v="0"/>
    <n v="27"/>
    <s v="Oregon Coast"/>
    <x v="1"/>
    <n v="5"/>
    <s v="N"/>
    <n v="1"/>
    <n v="0"/>
  </r>
  <r>
    <x v="1"/>
    <n v="24"/>
    <x v="23"/>
    <x v="7"/>
    <x v="7"/>
    <x v="7"/>
    <n v="27"/>
    <s v="Oregon Coast"/>
    <x v="1"/>
    <n v="2"/>
    <s v="N"/>
    <n v="1"/>
    <n v="0"/>
  </r>
  <r>
    <x v="1"/>
    <n v="24"/>
    <x v="23"/>
    <x v="7"/>
    <x v="7"/>
    <x v="7"/>
    <n v="27"/>
    <s v="Oregon Coast"/>
    <x v="1"/>
    <n v="3"/>
    <s v="N"/>
    <n v="1"/>
    <n v="0"/>
  </r>
  <r>
    <x v="1"/>
    <n v="24"/>
    <x v="23"/>
    <x v="7"/>
    <x v="7"/>
    <x v="7"/>
    <n v="27"/>
    <s v="Oregon Coast"/>
    <x v="1"/>
    <n v="4"/>
    <s v="N"/>
    <n v="1"/>
    <n v="0"/>
  </r>
  <r>
    <x v="1"/>
    <n v="24"/>
    <x v="23"/>
    <x v="7"/>
    <x v="7"/>
    <x v="7"/>
    <n v="27"/>
    <s v="Oregon Coast"/>
    <x v="1"/>
    <n v="5"/>
    <s v="N"/>
    <n v="1"/>
    <n v="0"/>
  </r>
  <r>
    <x v="1"/>
    <n v="25"/>
    <x v="24"/>
    <x v="0"/>
    <x v="0"/>
    <x v="0"/>
    <n v="27"/>
    <s v="Oregon Coast"/>
    <x v="1"/>
    <n v="2"/>
    <s v="N"/>
    <n v="1"/>
    <n v="189.07"/>
  </r>
  <r>
    <x v="1"/>
    <n v="25"/>
    <x v="24"/>
    <x v="0"/>
    <x v="0"/>
    <x v="0"/>
    <n v="27"/>
    <s v="Oregon Coast"/>
    <x v="1"/>
    <n v="3"/>
    <s v="N"/>
    <n v="1"/>
    <n v="1037.5899999999999"/>
  </r>
  <r>
    <x v="1"/>
    <n v="25"/>
    <x v="24"/>
    <x v="0"/>
    <x v="0"/>
    <x v="0"/>
    <n v="27"/>
    <s v="Oregon Coast"/>
    <x v="1"/>
    <n v="4"/>
    <s v="N"/>
    <n v="1"/>
    <n v="2366.85"/>
  </r>
  <r>
    <x v="1"/>
    <n v="25"/>
    <x v="24"/>
    <x v="0"/>
    <x v="0"/>
    <x v="0"/>
    <n v="27"/>
    <s v="Oregon Coast"/>
    <x v="1"/>
    <n v="5"/>
    <s v="N"/>
    <n v="1"/>
    <n v="1827.65"/>
  </r>
  <r>
    <x v="1"/>
    <n v="1"/>
    <x v="0"/>
    <x v="0"/>
    <x v="0"/>
    <x v="0"/>
    <n v="28"/>
    <s v="WA Coastal Wild"/>
    <x v="1"/>
    <n v="2"/>
    <s v="N"/>
    <n v="1"/>
    <n v="0"/>
  </r>
  <r>
    <x v="1"/>
    <n v="1"/>
    <x v="0"/>
    <x v="0"/>
    <x v="0"/>
    <x v="0"/>
    <n v="28"/>
    <s v="WA Coastal Wild"/>
    <x v="1"/>
    <n v="3"/>
    <s v="N"/>
    <n v="1"/>
    <n v="173.58"/>
  </r>
  <r>
    <x v="1"/>
    <n v="1"/>
    <x v="0"/>
    <x v="0"/>
    <x v="0"/>
    <x v="0"/>
    <n v="28"/>
    <s v="WA Coastal Wild"/>
    <x v="1"/>
    <n v="4"/>
    <s v="N"/>
    <n v="1"/>
    <n v="1683.98"/>
  </r>
  <r>
    <x v="1"/>
    <n v="1"/>
    <x v="0"/>
    <x v="0"/>
    <x v="0"/>
    <x v="0"/>
    <n v="28"/>
    <s v="WA Coastal Wild"/>
    <x v="1"/>
    <n v="5"/>
    <s v="N"/>
    <n v="1"/>
    <n v="684.06"/>
  </r>
  <r>
    <x v="1"/>
    <n v="2"/>
    <x v="1"/>
    <x v="0"/>
    <x v="0"/>
    <x v="0"/>
    <n v="28"/>
    <s v="WA Coastal Wild"/>
    <x v="1"/>
    <n v="2"/>
    <s v="N"/>
    <n v="1"/>
    <n v="0"/>
  </r>
  <r>
    <x v="1"/>
    <n v="2"/>
    <x v="1"/>
    <x v="0"/>
    <x v="0"/>
    <x v="0"/>
    <n v="28"/>
    <s v="WA Coastal Wild"/>
    <x v="1"/>
    <n v="3"/>
    <s v="N"/>
    <n v="1"/>
    <n v="844.37"/>
  </r>
  <r>
    <x v="1"/>
    <n v="2"/>
    <x v="1"/>
    <x v="0"/>
    <x v="0"/>
    <x v="0"/>
    <n v="28"/>
    <s v="WA Coastal Wild"/>
    <x v="1"/>
    <n v="4"/>
    <s v="N"/>
    <n v="1"/>
    <n v="986.29"/>
  </r>
  <r>
    <x v="1"/>
    <n v="2"/>
    <x v="1"/>
    <x v="0"/>
    <x v="0"/>
    <x v="0"/>
    <n v="28"/>
    <s v="WA Coastal Wild"/>
    <x v="1"/>
    <n v="5"/>
    <s v="N"/>
    <n v="1"/>
    <n v="628.17999999999995"/>
  </r>
  <r>
    <x v="1"/>
    <n v="3"/>
    <x v="2"/>
    <x v="0"/>
    <x v="0"/>
    <x v="0"/>
    <n v="28"/>
    <s v="WA Coastal Wild"/>
    <x v="1"/>
    <n v="2"/>
    <s v="N"/>
    <n v="1"/>
    <n v="0"/>
  </r>
  <r>
    <x v="1"/>
    <n v="3"/>
    <x v="2"/>
    <x v="0"/>
    <x v="0"/>
    <x v="0"/>
    <n v="28"/>
    <s v="WA Coastal Wild"/>
    <x v="1"/>
    <n v="3"/>
    <s v="N"/>
    <n v="1"/>
    <n v="0.01"/>
  </r>
  <r>
    <x v="1"/>
    <n v="3"/>
    <x v="2"/>
    <x v="0"/>
    <x v="0"/>
    <x v="0"/>
    <n v="28"/>
    <s v="WA Coastal Wild"/>
    <x v="1"/>
    <n v="4"/>
    <s v="N"/>
    <n v="1"/>
    <n v="0.21"/>
  </r>
  <r>
    <x v="1"/>
    <n v="3"/>
    <x v="2"/>
    <x v="0"/>
    <x v="0"/>
    <x v="0"/>
    <n v="28"/>
    <s v="WA Coastal Wild"/>
    <x v="1"/>
    <n v="5"/>
    <s v="N"/>
    <n v="1"/>
    <n v="0.01"/>
  </r>
  <r>
    <x v="1"/>
    <n v="4"/>
    <x v="3"/>
    <x v="1"/>
    <x v="1"/>
    <x v="1"/>
    <n v="28"/>
    <s v="WA Coastal Wild"/>
    <x v="1"/>
    <n v="2"/>
    <s v="N"/>
    <n v="1"/>
    <n v="0"/>
  </r>
  <r>
    <x v="1"/>
    <n v="4"/>
    <x v="3"/>
    <x v="1"/>
    <x v="1"/>
    <x v="1"/>
    <n v="28"/>
    <s v="WA Coastal Wild"/>
    <x v="1"/>
    <n v="3"/>
    <s v="N"/>
    <n v="1"/>
    <n v="2120.67"/>
  </r>
  <r>
    <x v="1"/>
    <n v="4"/>
    <x v="3"/>
    <x v="1"/>
    <x v="1"/>
    <x v="1"/>
    <n v="28"/>
    <s v="WA Coastal Wild"/>
    <x v="1"/>
    <n v="4"/>
    <s v="N"/>
    <n v="1"/>
    <n v="729.68"/>
  </r>
  <r>
    <x v="1"/>
    <n v="4"/>
    <x v="3"/>
    <x v="1"/>
    <x v="1"/>
    <x v="1"/>
    <n v="28"/>
    <s v="WA Coastal Wild"/>
    <x v="1"/>
    <n v="5"/>
    <s v="N"/>
    <n v="1"/>
    <n v="80.03"/>
  </r>
  <r>
    <x v="1"/>
    <n v="5"/>
    <x v="4"/>
    <x v="0"/>
    <x v="0"/>
    <x v="0"/>
    <n v="28"/>
    <s v="WA Coastal Wild"/>
    <x v="1"/>
    <n v="2"/>
    <s v="N"/>
    <n v="1"/>
    <n v="0"/>
  </r>
  <r>
    <x v="1"/>
    <n v="5"/>
    <x v="4"/>
    <x v="0"/>
    <x v="0"/>
    <x v="0"/>
    <n v="28"/>
    <s v="WA Coastal Wild"/>
    <x v="1"/>
    <n v="3"/>
    <s v="N"/>
    <n v="1"/>
    <n v="328.39"/>
  </r>
  <r>
    <x v="1"/>
    <n v="5"/>
    <x v="4"/>
    <x v="0"/>
    <x v="0"/>
    <x v="0"/>
    <n v="28"/>
    <s v="WA Coastal Wild"/>
    <x v="1"/>
    <n v="4"/>
    <s v="N"/>
    <n v="1"/>
    <n v="0"/>
  </r>
  <r>
    <x v="1"/>
    <n v="5"/>
    <x v="4"/>
    <x v="0"/>
    <x v="0"/>
    <x v="0"/>
    <n v="28"/>
    <s v="WA Coastal Wild"/>
    <x v="1"/>
    <n v="5"/>
    <s v="N"/>
    <n v="1"/>
    <n v="0"/>
  </r>
  <r>
    <x v="1"/>
    <n v="6"/>
    <x v="5"/>
    <x v="0"/>
    <x v="0"/>
    <x v="0"/>
    <n v="28"/>
    <s v="WA Coastal Wild"/>
    <x v="1"/>
    <n v="2"/>
    <s v="N"/>
    <n v="1"/>
    <n v="0"/>
  </r>
  <r>
    <x v="1"/>
    <n v="6"/>
    <x v="5"/>
    <x v="0"/>
    <x v="0"/>
    <x v="0"/>
    <n v="28"/>
    <s v="WA Coastal Wild"/>
    <x v="1"/>
    <n v="3"/>
    <s v="N"/>
    <n v="1"/>
    <n v="0"/>
  </r>
  <r>
    <x v="1"/>
    <n v="6"/>
    <x v="5"/>
    <x v="0"/>
    <x v="0"/>
    <x v="0"/>
    <n v="28"/>
    <s v="WA Coastal Wild"/>
    <x v="1"/>
    <n v="4"/>
    <s v="N"/>
    <n v="1"/>
    <n v="0"/>
  </r>
  <r>
    <x v="1"/>
    <n v="6"/>
    <x v="5"/>
    <x v="0"/>
    <x v="0"/>
    <x v="0"/>
    <n v="28"/>
    <s v="WA Coastal Wild"/>
    <x v="1"/>
    <n v="5"/>
    <s v="N"/>
    <n v="1"/>
    <n v="0"/>
  </r>
  <r>
    <x v="1"/>
    <n v="7"/>
    <x v="6"/>
    <x v="2"/>
    <x v="2"/>
    <x v="2"/>
    <n v="28"/>
    <s v="WA Coastal Wild"/>
    <x v="1"/>
    <n v="2"/>
    <s v="N"/>
    <n v="1"/>
    <n v="359.86"/>
  </r>
  <r>
    <x v="1"/>
    <n v="7"/>
    <x v="6"/>
    <x v="2"/>
    <x v="2"/>
    <x v="2"/>
    <n v="28"/>
    <s v="WA Coastal Wild"/>
    <x v="1"/>
    <n v="3"/>
    <s v="N"/>
    <n v="1"/>
    <n v="0"/>
  </r>
  <r>
    <x v="1"/>
    <n v="7"/>
    <x v="6"/>
    <x v="2"/>
    <x v="2"/>
    <x v="2"/>
    <n v="28"/>
    <s v="WA Coastal Wild"/>
    <x v="1"/>
    <n v="4"/>
    <s v="N"/>
    <n v="1"/>
    <n v="147.36000000000001"/>
  </r>
  <r>
    <x v="1"/>
    <n v="7"/>
    <x v="6"/>
    <x v="2"/>
    <x v="2"/>
    <x v="2"/>
    <n v="28"/>
    <s v="WA Coastal Wild"/>
    <x v="1"/>
    <n v="5"/>
    <s v="N"/>
    <n v="1"/>
    <n v="0"/>
  </r>
  <r>
    <x v="1"/>
    <n v="8"/>
    <x v="7"/>
    <x v="3"/>
    <x v="3"/>
    <x v="3"/>
    <n v="28"/>
    <s v="WA Coastal Wild"/>
    <x v="1"/>
    <n v="2"/>
    <s v="N"/>
    <n v="1"/>
    <n v="0"/>
  </r>
  <r>
    <x v="1"/>
    <n v="8"/>
    <x v="7"/>
    <x v="3"/>
    <x v="3"/>
    <x v="3"/>
    <n v="28"/>
    <s v="WA Coastal Wild"/>
    <x v="1"/>
    <n v="3"/>
    <s v="N"/>
    <n v="1"/>
    <n v="15.73"/>
  </r>
  <r>
    <x v="1"/>
    <n v="8"/>
    <x v="7"/>
    <x v="3"/>
    <x v="3"/>
    <x v="3"/>
    <n v="28"/>
    <s v="WA Coastal Wild"/>
    <x v="1"/>
    <n v="4"/>
    <s v="N"/>
    <n v="1"/>
    <n v="18.05"/>
  </r>
  <r>
    <x v="1"/>
    <n v="8"/>
    <x v="7"/>
    <x v="3"/>
    <x v="3"/>
    <x v="3"/>
    <n v="28"/>
    <s v="WA Coastal Wild"/>
    <x v="1"/>
    <n v="5"/>
    <s v="N"/>
    <n v="1"/>
    <n v="17.899999999999999"/>
  </r>
  <r>
    <x v="1"/>
    <n v="9"/>
    <x v="8"/>
    <x v="0"/>
    <x v="0"/>
    <x v="0"/>
    <n v="28"/>
    <s v="WA Coastal Wild"/>
    <x v="1"/>
    <n v="2"/>
    <s v="N"/>
    <n v="1"/>
    <n v="6.49"/>
  </r>
  <r>
    <x v="1"/>
    <n v="9"/>
    <x v="8"/>
    <x v="0"/>
    <x v="0"/>
    <x v="0"/>
    <n v="28"/>
    <s v="WA Coastal Wild"/>
    <x v="1"/>
    <n v="3"/>
    <s v="N"/>
    <n v="1"/>
    <n v="3.27"/>
  </r>
  <r>
    <x v="1"/>
    <n v="9"/>
    <x v="8"/>
    <x v="0"/>
    <x v="0"/>
    <x v="0"/>
    <n v="28"/>
    <s v="WA Coastal Wild"/>
    <x v="1"/>
    <n v="4"/>
    <s v="N"/>
    <n v="1"/>
    <n v="0"/>
  </r>
  <r>
    <x v="1"/>
    <n v="9"/>
    <x v="8"/>
    <x v="0"/>
    <x v="0"/>
    <x v="0"/>
    <n v="28"/>
    <s v="WA Coastal Wild"/>
    <x v="1"/>
    <n v="5"/>
    <s v="N"/>
    <n v="1"/>
    <n v="0"/>
  </r>
  <r>
    <x v="1"/>
    <n v="10"/>
    <x v="9"/>
    <x v="4"/>
    <x v="4"/>
    <x v="4"/>
    <n v="28"/>
    <s v="WA Coastal Wild"/>
    <x v="1"/>
    <n v="2"/>
    <s v="N"/>
    <n v="1"/>
    <n v="12.64"/>
  </r>
  <r>
    <x v="1"/>
    <n v="10"/>
    <x v="9"/>
    <x v="4"/>
    <x v="4"/>
    <x v="4"/>
    <n v="28"/>
    <s v="WA Coastal Wild"/>
    <x v="1"/>
    <n v="3"/>
    <s v="N"/>
    <n v="1"/>
    <n v="79.959999999999994"/>
  </r>
  <r>
    <x v="1"/>
    <n v="10"/>
    <x v="9"/>
    <x v="4"/>
    <x v="4"/>
    <x v="4"/>
    <n v="28"/>
    <s v="WA Coastal Wild"/>
    <x v="1"/>
    <n v="4"/>
    <s v="N"/>
    <n v="1"/>
    <n v="0"/>
  </r>
  <r>
    <x v="1"/>
    <n v="10"/>
    <x v="9"/>
    <x v="4"/>
    <x v="4"/>
    <x v="4"/>
    <n v="28"/>
    <s v="WA Coastal Wild"/>
    <x v="1"/>
    <n v="5"/>
    <s v="N"/>
    <n v="1"/>
    <n v="0"/>
  </r>
  <r>
    <x v="1"/>
    <n v="11"/>
    <x v="10"/>
    <x v="5"/>
    <x v="5"/>
    <x v="5"/>
    <n v="28"/>
    <s v="WA Coastal Wild"/>
    <x v="1"/>
    <n v="2"/>
    <s v="N"/>
    <n v="1"/>
    <n v="0.24"/>
  </r>
  <r>
    <x v="1"/>
    <n v="11"/>
    <x v="10"/>
    <x v="5"/>
    <x v="5"/>
    <x v="5"/>
    <n v="28"/>
    <s v="WA Coastal Wild"/>
    <x v="1"/>
    <n v="3"/>
    <s v="N"/>
    <n v="1"/>
    <n v="0"/>
  </r>
  <r>
    <x v="1"/>
    <n v="11"/>
    <x v="10"/>
    <x v="5"/>
    <x v="5"/>
    <x v="5"/>
    <n v="28"/>
    <s v="WA Coastal Wild"/>
    <x v="1"/>
    <n v="4"/>
    <s v="N"/>
    <n v="1"/>
    <n v="0"/>
  </r>
  <r>
    <x v="1"/>
    <n v="11"/>
    <x v="10"/>
    <x v="5"/>
    <x v="5"/>
    <x v="5"/>
    <n v="28"/>
    <s v="WA Coastal Wild"/>
    <x v="1"/>
    <n v="5"/>
    <s v="N"/>
    <n v="1"/>
    <n v="0"/>
  </r>
  <r>
    <x v="1"/>
    <n v="12"/>
    <x v="11"/>
    <x v="0"/>
    <x v="0"/>
    <x v="0"/>
    <n v="28"/>
    <s v="WA Coastal Wild"/>
    <x v="1"/>
    <n v="2"/>
    <s v="N"/>
    <n v="1"/>
    <n v="0"/>
  </r>
  <r>
    <x v="1"/>
    <n v="12"/>
    <x v="11"/>
    <x v="0"/>
    <x v="0"/>
    <x v="0"/>
    <n v="28"/>
    <s v="WA Coastal Wild"/>
    <x v="1"/>
    <n v="3"/>
    <s v="N"/>
    <n v="1"/>
    <n v="7.03"/>
  </r>
  <r>
    <x v="1"/>
    <n v="12"/>
    <x v="11"/>
    <x v="0"/>
    <x v="0"/>
    <x v="0"/>
    <n v="28"/>
    <s v="WA Coastal Wild"/>
    <x v="1"/>
    <n v="4"/>
    <s v="N"/>
    <n v="1"/>
    <n v="71.73"/>
  </r>
  <r>
    <x v="1"/>
    <n v="12"/>
    <x v="11"/>
    <x v="0"/>
    <x v="0"/>
    <x v="0"/>
    <n v="28"/>
    <s v="WA Coastal Wild"/>
    <x v="1"/>
    <n v="5"/>
    <s v="N"/>
    <n v="1"/>
    <n v="0"/>
  </r>
  <r>
    <x v="1"/>
    <n v="13"/>
    <x v="12"/>
    <x v="0"/>
    <x v="0"/>
    <x v="0"/>
    <n v="28"/>
    <s v="WA Coastal Wild"/>
    <x v="1"/>
    <n v="2"/>
    <s v="N"/>
    <n v="1"/>
    <n v="0"/>
  </r>
  <r>
    <x v="1"/>
    <n v="13"/>
    <x v="12"/>
    <x v="0"/>
    <x v="0"/>
    <x v="0"/>
    <n v="28"/>
    <s v="WA Coastal Wild"/>
    <x v="1"/>
    <n v="3"/>
    <s v="N"/>
    <n v="1"/>
    <n v="0"/>
  </r>
  <r>
    <x v="1"/>
    <n v="13"/>
    <x v="12"/>
    <x v="0"/>
    <x v="0"/>
    <x v="0"/>
    <n v="28"/>
    <s v="WA Coastal Wild"/>
    <x v="1"/>
    <n v="4"/>
    <s v="N"/>
    <n v="1"/>
    <n v="0"/>
  </r>
  <r>
    <x v="1"/>
    <n v="13"/>
    <x v="12"/>
    <x v="0"/>
    <x v="0"/>
    <x v="0"/>
    <n v="28"/>
    <s v="WA Coastal Wild"/>
    <x v="1"/>
    <n v="5"/>
    <s v="N"/>
    <n v="1"/>
    <n v="0"/>
  </r>
  <r>
    <x v="1"/>
    <n v="14"/>
    <x v="13"/>
    <x v="0"/>
    <x v="0"/>
    <x v="0"/>
    <n v="28"/>
    <s v="WA Coastal Wild"/>
    <x v="1"/>
    <n v="2"/>
    <s v="N"/>
    <n v="1"/>
    <n v="218.01"/>
  </r>
  <r>
    <x v="1"/>
    <n v="14"/>
    <x v="13"/>
    <x v="0"/>
    <x v="0"/>
    <x v="0"/>
    <n v="28"/>
    <s v="WA Coastal Wild"/>
    <x v="1"/>
    <n v="3"/>
    <s v="N"/>
    <n v="1"/>
    <n v="1731.04"/>
  </r>
  <r>
    <x v="1"/>
    <n v="14"/>
    <x v="13"/>
    <x v="0"/>
    <x v="0"/>
    <x v="0"/>
    <n v="28"/>
    <s v="WA Coastal Wild"/>
    <x v="1"/>
    <n v="4"/>
    <s v="N"/>
    <n v="1"/>
    <n v="4289.09"/>
  </r>
  <r>
    <x v="1"/>
    <n v="14"/>
    <x v="13"/>
    <x v="0"/>
    <x v="0"/>
    <x v="0"/>
    <n v="28"/>
    <s v="WA Coastal Wild"/>
    <x v="1"/>
    <n v="5"/>
    <s v="N"/>
    <n v="1"/>
    <n v="1886.74"/>
  </r>
  <r>
    <x v="1"/>
    <n v="15"/>
    <x v="14"/>
    <x v="0"/>
    <x v="0"/>
    <x v="0"/>
    <n v="28"/>
    <s v="WA Coastal Wild"/>
    <x v="1"/>
    <n v="2"/>
    <s v="N"/>
    <n v="1"/>
    <n v="0"/>
  </r>
  <r>
    <x v="1"/>
    <n v="15"/>
    <x v="14"/>
    <x v="0"/>
    <x v="0"/>
    <x v="0"/>
    <n v="28"/>
    <s v="WA Coastal Wild"/>
    <x v="1"/>
    <n v="3"/>
    <s v="N"/>
    <n v="1"/>
    <n v="0"/>
  </r>
  <r>
    <x v="1"/>
    <n v="15"/>
    <x v="14"/>
    <x v="0"/>
    <x v="0"/>
    <x v="0"/>
    <n v="28"/>
    <s v="WA Coastal Wild"/>
    <x v="1"/>
    <n v="4"/>
    <s v="N"/>
    <n v="1"/>
    <n v="0"/>
  </r>
  <r>
    <x v="1"/>
    <n v="15"/>
    <x v="14"/>
    <x v="0"/>
    <x v="0"/>
    <x v="0"/>
    <n v="28"/>
    <s v="WA Coastal Wild"/>
    <x v="1"/>
    <n v="5"/>
    <s v="N"/>
    <n v="1"/>
    <n v="0"/>
  </r>
  <r>
    <x v="1"/>
    <n v="16"/>
    <x v="15"/>
    <x v="0"/>
    <x v="0"/>
    <x v="0"/>
    <n v="28"/>
    <s v="WA Coastal Wild"/>
    <x v="1"/>
    <n v="2"/>
    <s v="N"/>
    <n v="1"/>
    <n v="0.14000000000000001"/>
  </r>
  <r>
    <x v="1"/>
    <n v="16"/>
    <x v="15"/>
    <x v="0"/>
    <x v="0"/>
    <x v="0"/>
    <n v="28"/>
    <s v="WA Coastal Wild"/>
    <x v="1"/>
    <n v="3"/>
    <s v="N"/>
    <n v="1"/>
    <n v="0"/>
  </r>
  <r>
    <x v="1"/>
    <n v="16"/>
    <x v="15"/>
    <x v="0"/>
    <x v="0"/>
    <x v="0"/>
    <n v="28"/>
    <s v="WA Coastal Wild"/>
    <x v="1"/>
    <n v="4"/>
    <s v="N"/>
    <n v="1"/>
    <n v="0"/>
  </r>
  <r>
    <x v="1"/>
    <n v="16"/>
    <x v="15"/>
    <x v="0"/>
    <x v="0"/>
    <x v="0"/>
    <n v="28"/>
    <s v="WA Coastal Wild"/>
    <x v="1"/>
    <n v="5"/>
    <s v="N"/>
    <n v="1"/>
    <n v="0.23"/>
  </r>
  <r>
    <x v="1"/>
    <n v="17"/>
    <x v="16"/>
    <x v="0"/>
    <x v="0"/>
    <x v="0"/>
    <n v="28"/>
    <s v="WA Coastal Wild"/>
    <x v="1"/>
    <n v="2"/>
    <s v="N"/>
    <n v="1"/>
    <n v="0"/>
  </r>
  <r>
    <x v="1"/>
    <n v="17"/>
    <x v="16"/>
    <x v="0"/>
    <x v="0"/>
    <x v="0"/>
    <n v="28"/>
    <s v="WA Coastal Wild"/>
    <x v="1"/>
    <n v="3"/>
    <s v="N"/>
    <n v="1"/>
    <n v="0"/>
  </r>
  <r>
    <x v="1"/>
    <n v="17"/>
    <x v="16"/>
    <x v="0"/>
    <x v="0"/>
    <x v="0"/>
    <n v="28"/>
    <s v="WA Coastal Wild"/>
    <x v="1"/>
    <n v="4"/>
    <s v="N"/>
    <n v="1"/>
    <n v="0"/>
  </r>
  <r>
    <x v="1"/>
    <n v="17"/>
    <x v="16"/>
    <x v="0"/>
    <x v="0"/>
    <x v="0"/>
    <n v="28"/>
    <s v="WA Coastal Wild"/>
    <x v="1"/>
    <n v="5"/>
    <s v="N"/>
    <n v="1"/>
    <n v="0"/>
  </r>
  <r>
    <x v="1"/>
    <n v="18"/>
    <x v="17"/>
    <x v="6"/>
    <x v="6"/>
    <x v="6"/>
    <n v="28"/>
    <s v="WA Coastal Wild"/>
    <x v="1"/>
    <n v="2"/>
    <s v="N"/>
    <n v="1"/>
    <n v="150.87"/>
  </r>
  <r>
    <x v="1"/>
    <n v="18"/>
    <x v="17"/>
    <x v="6"/>
    <x v="6"/>
    <x v="6"/>
    <n v="28"/>
    <s v="WA Coastal Wild"/>
    <x v="1"/>
    <n v="3"/>
    <s v="N"/>
    <n v="1"/>
    <n v="162.63"/>
  </r>
  <r>
    <x v="1"/>
    <n v="18"/>
    <x v="17"/>
    <x v="6"/>
    <x v="6"/>
    <x v="6"/>
    <n v="28"/>
    <s v="WA Coastal Wild"/>
    <x v="1"/>
    <n v="4"/>
    <s v="N"/>
    <n v="1"/>
    <n v="200.83"/>
  </r>
  <r>
    <x v="1"/>
    <n v="18"/>
    <x v="17"/>
    <x v="6"/>
    <x v="6"/>
    <x v="6"/>
    <n v="28"/>
    <s v="WA Coastal Wild"/>
    <x v="1"/>
    <n v="5"/>
    <s v="N"/>
    <n v="1"/>
    <n v="91.94"/>
  </r>
  <r>
    <x v="1"/>
    <n v="19"/>
    <x v="18"/>
    <x v="0"/>
    <x v="0"/>
    <x v="0"/>
    <n v="28"/>
    <s v="WA Coastal Wild"/>
    <x v="1"/>
    <n v="2"/>
    <s v="N"/>
    <n v="1"/>
    <n v="0"/>
  </r>
  <r>
    <x v="1"/>
    <n v="19"/>
    <x v="18"/>
    <x v="0"/>
    <x v="0"/>
    <x v="0"/>
    <n v="28"/>
    <s v="WA Coastal Wild"/>
    <x v="1"/>
    <n v="3"/>
    <s v="N"/>
    <n v="1"/>
    <n v="0"/>
  </r>
  <r>
    <x v="1"/>
    <n v="19"/>
    <x v="18"/>
    <x v="0"/>
    <x v="0"/>
    <x v="0"/>
    <n v="28"/>
    <s v="WA Coastal Wild"/>
    <x v="1"/>
    <n v="4"/>
    <s v="N"/>
    <n v="1"/>
    <n v="0"/>
  </r>
  <r>
    <x v="1"/>
    <n v="19"/>
    <x v="18"/>
    <x v="0"/>
    <x v="0"/>
    <x v="0"/>
    <n v="28"/>
    <s v="WA Coastal Wild"/>
    <x v="1"/>
    <n v="5"/>
    <s v="N"/>
    <n v="1"/>
    <n v="0"/>
  </r>
  <r>
    <x v="1"/>
    <n v="20"/>
    <x v="19"/>
    <x v="0"/>
    <x v="0"/>
    <x v="0"/>
    <n v="28"/>
    <s v="WA Coastal Wild"/>
    <x v="1"/>
    <n v="2"/>
    <s v="N"/>
    <n v="1"/>
    <n v="0"/>
  </r>
  <r>
    <x v="1"/>
    <n v="20"/>
    <x v="19"/>
    <x v="0"/>
    <x v="0"/>
    <x v="0"/>
    <n v="28"/>
    <s v="WA Coastal Wild"/>
    <x v="1"/>
    <n v="3"/>
    <s v="N"/>
    <n v="1"/>
    <n v="234.49"/>
  </r>
  <r>
    <x v="1"/>
    <n v="20"/>
    <x v="19"/>
    <x v="0"/>
    <x v="0"/>
    <x v="0"/>
    <n v="28"/>
    <s v="WA Coastal Wild"/>
    <x v="1"/>
    <n v="4"/>
    <s v="N"/>
    <n v="1"/>
    <n v="112.74"/>
  </r>
  <r>
    <x v="1"/>
    <n v="20"/>
    <x v="19"/>
    <x v="0"/>
    <x v="0"/>
    <x v="0"/>
    <n v="28"/>
    <s v="WA Coastal Wild"/>
    <x v="1"/>
    <n v="5"/>
    <s v="N"/>
    <n v="1"/>
    <n v="12.92"/>
  </r>
  <r>
    <x v="1"/>
    <n v="21"/>
    <x v="20"/>
    <x v="0"/>
    <x v="0"/>
    <x v="0"/>
    <n v="28"/>
    <s v="WA Coastal Wild"/>
    <x v="1"/>
    <n v="2"/>
    <s v="N"/>
    <n v="1"/>
    <n v="0"/>
  </r>
  <r>
    <x v="1"/>
    <n v="21"/>
    <x v="20"/>
    <x v="0"/>
    <x v="0"/>
    <x v="0"/>
    <n v="28"/>
    <s v="WA Coastal Wild"/>
    <x v="1"/>
    <n v="3"/>
    <s v="N"/>
    <n v="1"/>
    <n v="0"/>
  </r>
  <r>
    <x v="1"/>
    <n v="21"/>
    <x v="20"/>
    <x v="0"/>
    <x v="0"/>
    <x v="0"/>
    <n v="28"/>
    <s v="WA Coastal Wild"/>
    <x v="1"/>
    <n v="4"/>
    <s v="N"/>
    <n v="1"/>
    <n v="36.36"/>
  </r>
  <r>
    <x v="1"/>
    <n v="21"/>
    <x v="20"/>
    <x v="0"/>
    <x v="0"/>
    <x v="0"/>
    <n v="28"/>
    <s v="WA Coastal Wild"/>
    <x v="1"/>
    <n v="5"/>
    <s v="N"/>
    <n v="1"/>
    <n v="0"/>
  </r>
  <r>
    <x v="1"/>
    <n v="22"/>
    <x v="21"/>
    <x v="0"/>
    <x v="0"/>
    <x v="0"/>
    <n v="28"/>
    <s v="WA Coastal Wild"/>
    <x v="1"/>
    <n v="2"/>
    <s v="N"/>
    <n v="1"/>
    <n v="0"/>
  </r>
  <r>
    <x v="1"/>
    <n v="22"/>
    <x v="21"/>
    <x v="0"/>
    <x v="0"/>
    <x v="0"/>
    <n v="28"/>
    <s v="WA Coastal Wild"/>
    <x v="1"/>
    <n v="3"/>
    <s v="N"/>
    <n v="1"/>
    <n v="179.19"/>
  </r>
  <r>
    <x v="1"/>
    <n v="22"/>
    <x v="21"/>
    <x v="0"/>
    <x v="0"/>
    <x v="0"/>
    <n v="28"/>
    <s v="WA Coastal Wild"/>
    <x v="1"/>
    <n v="4"/>
    <s v="N"/>
    <n v="1"/>
    <n v="0"/>
  </r>
  <r>
    <x v="1"/>
    <n v="22"/>
    <x v="21"/>
    <x v="0"/>
    <x v="0"/>
    <x v="0"/>
    <n v="28"/>
    <s v="WA Coastal Wild"/>
    <x v="1"/>
    <n v="5"/>
    <s v="N"/>
    <n v="1"/>
    <n v="0"/>
  </r>
  <r>
    <x v="1"/>
    <n v="23"/>
    <x v="22"/>
    <x v="0"/>
    <x v="0"/>
    <x v="0"/>
    <n v="28"/>
    <s v="WA Coastal Wild"/>
    <x v="1"/>
    <n v="2"/>
    <s v="N"/>
    <n v="1"/>
    <n v="0"/>
  </r>
  <r>
    <x v="1"/>
    <n v="23"/>
    <x v="22"/>
    <x v="0"/>
    <x v="0"/>
    <x v="0"/>
    <n v="28"/>
    <s v="WA Coastal Wild"/>
    <x v="1"/>
    <n v="3"/>
    <s v="N"/>
    <n v="1"/>
    <n v="0"/>
  </r>
  <r>
    <x v="1"/>
    <n v="23"/>
    <x v="22"/>
    <x v="0"/>
    <x v="0"/>
    <x v="0"/>
    <n v="28"/>
    <s v="WA Coastal Wild"/>
    <x v="1"/>
    <n v="4"/>
    <s v="N"/>
    <n v="1"/>
    <n v="0"/>
  </r>
  <r>
    <x v="1"/>
    <n v="23"/>
    <x v="22"/>
    <x v="0"/>
    <x v="0"/>
    <x v="0"/>
    <n v="28"/>
    <s v="WA Coastal Wild"/>
    <x v="1"/>
    <n v="5"/>
    <s v="N"/>
    <n v="1"/>
    <n v="0"/>
  </r>
  <r>
    <x v="1"/>
    <n v="24"/>
    <x v="23"/>
    <x v="7"/>
    <x v="7"/>
    <x v="7"/>
    <n v="28"/>
    <s v="WA Coastal Wild"/>
    <x v="1"/>
    <n v="2"/>
    <s v="N"/>
    <n v="1"/>
    <n v="0"/>
  </r>
  <r>
    <x v="1"/>
    <n v="24"/>
    <x v="23"/>
    <x v="7"/>
    <x v="7"/>
    <x v="7"/>
    <n v="28"/>
    <s v="WA Coastal Wild"/>
    <x v="1"/>
    <n v="3"/>
    <s v="N"/>
    <n v="1"/>
    <n v="351.28"/>
  </r>
  <r>
    <x v="1"/>
    <n v="24"/>
    <x v="23"/>
    <x v="7"/>
    <x v="7"/>
    <x v="7"/>
    <n v="28"/>
    <s v="WA Coastal Wild"/>
    <x v="1"/>
    <n v="4"/>
    <s v="N"/>
    <n v="1"/>
    <n v="0"/>
  </r>
  <r>
    <x v="1"/>
    <n v="24"/>
    <x v="23"/>
    <x v="7"/>
    <x v="7"/>
    <x v="7"/>
    <n v="28"/>
    <s v="WA Coastal Wild"/>
    <x v="1"/>
    <n v="5"/>
    <s v="N"/>
    <n v="1"/>
    <n v="0"/>
  </r>
  <r>
    <x v="1"/>
    <n v="25"/>
    <x v="24"/>
    <x v="0"/>
    <x v="0"/>
    <x v="0"/>
    <n v="28"/>
    <s v="WA Coastal Wild"/>
    <x v="1"/>
    <n v="2"/>
    <s v="N"/>
    <n v="1"/>
    <n v="0"/>
  </r>
  <r>
    <x v="1"/>
    <n v="25"/>
    <x v="24"/>
    <x v="0"/>
    <x v="0"/>
    <x v="0"/>
    <n v="28"/>
    <s v="WA Coastal Wild"/>
    <x v="1"/>
    <n v="3"/>
    <s v="N"/>
    <n v="1"/>
    <n v="0"/>
  </r>
  <r>
    <x v="1"/>
    <n v="25"/>
    <x v="24"/>
    <x v="0"/>
    <x v="0"/>
    <x v="0"/>
    <n v="28"/>
    <s v="WA Coastal Wild"/>
    <x v="1"/>
    <n v="4"/>
    <s v="N"/>
    <n v="1"/>
    <n v="0"/>
  </r>
  <r>
    <x v="1"/>
    <n v="25"/>
    <x v="24"/>
    <x v="0"/>
    <x v="0"/>
    <x v="0"/>
    <n v="28"/>
    <s v="WA Coastal Wild"/>
    <x v="1"/>
    <n v="5"/>
    <s v="N"/>
    <n v="1"/>
    <n v="0"/>
  </r>
  <r>
    <x v="1"/>
    <n v="1"/>
    <x v="0"/>
    <x v="0"/>
    <x v="0"/>
    <x v="0"/>
    <n v="29"/>
    <s v="Lyons Ferry"/>
    <x v="1"/>
    <n v="2"/>
    <s v="N"/>
    <n v="1"/>
    <n v="0"/>
  </r>
  <r>
    <x v="1"/>
    <n v="1"/>
    <x v="0"/>
    <x v="0"/>
    <x v="0"/>
    <x v="0"/>
    <n v="29"/>
    <s v="Lyons Ferry"/>
    <x v="1"/>
    <n v="3"/>
    <s v="N"/>
    <n v="1"/>
    <n v="30.32"/>
  </r>
  <r>
    <x v="1"/>
    <n v="1"/>
    <x v="0"/>
    <x v="0"/>
    <x v="0"/>
    <x v="0"/>
    <n v="29"/>
    <s v="Lyons Ferry"/>
    <x v="1"/>
    <n v="4"/>
    <s v="N"/>
    <n v="1"/>
    <n v="220.01"/>
  </r>
  <r>
    <x v="1"/>
    <n v="1"/>
    <x v="0"/>
    <x v="0"/>
    <x v="0"/>
    <x v="0"/>
    <n v="29"/>
    <s v="Lyons Ferry"/>
    <x v="1"/>
    <n v="5"/>
    <s v="N"/>
    <n v="1"/>
    <n v="118.64"/>
  </r>
  <r>
    <x v="1"/>
    <n v="2"/>
    <x v="1"/>
    <x v="0"/>
    <x v="0"/>
    <x v="0"/>
    <n v="29"/>
    <s v="Lyons Ferry"/>
    <x v="1"/>
    <n v="2"/>
    <s v="N"/>
    <n v="1"/>
    <n v="0"/>
  </r>
  <r>
    <x v="1"/>
    <n v="2"/>
    <x v="1"/>
    <x v="0"/>
    <x v="0"/>
    <x v="0"/>
    <n v="29"/>
    <s v="Lyons Ferry"/>
    <x v="1"/>
    <n v="3"/>
    <s v="N"/>
    <n v="1"/>
    <n v="56.5"/>
  </r>
  <r>
    <x v="1"/>
    <n v="2"/>
    <x v="1"/>
    <x v="0"/>
    <x v="0"/>
    <x v="0"/>
    <n v="29"/>
    <s v="Lyons Ferry"/>
    <x v="1"/>
    <n v="4"/>
    <s v="N"/>
    <n v="1"/>
    <n v="150.57"/>
  </r>
  <r>
    <x v="1"/>
    <n v="2"/>
    <x v="1"/>
    <x v="0"/>
    <x v="0"/>
    <x v="0"/>
    <n v="29"/>
    <s v="Lyons Ferry"/>
    <x v="1"/>
    <n v="5"/>
    <s v="N"/>
    <n v="1"/>
    <n v="108.77"/>
  </r>
  <r>
    <x v="1"/>
    <n v="3"/>
    <x v="2"/>
    <x v="0"/>
    <x v="0"/>
    <x v="0"/>
    <n v="29"/>
    <s v="Lyons Ferry"/>
    <x v="1"/>
    <n v="2"/>
    <s v="N"/>
    <n v="1"/>
    <n v="0"/>
  </r>
  <r>
    <x v="1"/>
    <n v="3"/>
    <x v="2"/>
    <x v="0"/>
    <x v="0"/>
    <x v="0"/>
    <n v="29"/>
    <s v="Lyons Ferry"/>
    <x v="1"/>
    <n v="3"/>
    <s v="N"/>
    <n v="1"/>
    <n v="0.03"/>
  </r>
  <r>
    <x v="1"/>
    <n v="3"/>
    <x v="2"/>
    <x v="0"/>
    <x v="0"/>
    <x v="0"/>
    <n v="29"/>
    <s v="Lyons Ferry"/>
    <x v="1"/>
    <n v="4"/>
    <s v="N"/>
    <n v="1"/>
    <n v="0.01"/>
  </r>
  <r>
    <x v="1"/>
    <n v="3"/>
    <x v="2"/>
    <x v="0"/>
    <x v="0"/>
    <x v="0"/>
    <n v="29"/>
    <s v="Lyons Ferry"/>
    <x v="1"/>
    <n v="5"/>
    <s v="N"/>
    <n v="1"/>
    <n v="0"/>
  </r>
  <r>
    <x v="1"/>
    <n v="4"/>
    <x v="3"/>
    <x v="1"/>
    <x v="1"/>
    <x v="1"/>
    <n v="29"/>
    <s v="Lyons Ferry"/>
    <x v="1"/>
    <n v="2"/>
    <s v="N"/>
    <n v="1"/>
    <n v="0"/>
  </r>
  <r>
    <x v="1"/>
    <n v="4"/>
    <x v="3"/>
    <x v="1"/>
    <x v="1"/>
    <x v="1"/>
    <n v="29"/>
    <s v="Lyons Ferry"/>
    <x v="1"/>
    <n v="3"/>
    <s v="N"/>
    <n v="1"/>
    <n v="288.47000000000003"/>
  </r>
  <r>
    <x v="1"/>
    <n v="4"/>
    <x v="3"/>
    <x v="1"/>
    <x v="1"/>
    <x v="1"/>
    <n v="29"/>
    <s v="Lyons Ferry"/>
    <x v="1"/>
    <n v="4"/>
    <s v="N"/>
    <n v="1"/>
    <n v="296.74"/>
  </r>
  <r>
    <x v="1"/>
    <n v="4"/>
    <x v="3"/>
    <x v="1"/>
    <x v="1"/>
    <x v="1"/>
    <n v="29"/>
    <s v="Lyons Ferry"/>
    <x v="1"/>
    <n v="5"/>
    <s v="N"/>
    <n v="1"/>
    <n v="41.17"/>
  </r>
  <r>
    <x v="1"/>
    <n v="5"/>
    <x v="4"/>
    <x v="0"/>
    <x v="0"/>
    <x v="0"/>
    <n v="29"/>
    <s v="Lyons Ferry"/>
    <x v="1"/>
    <n v="2"/>
    <s v="N"/>
    <n v="1"/>
    <n v="0"/>
  </r>
  <r>
    <x v="1"/>
    <n v="5"/>
    <x v="4"/>
    <x v="0"/>
    <x v="0"/>
    <x v="0"/>
    <n v="29"/>
    <s v="Lyons Ferry"/>
    <x v="1"/>
    <n v="3"/>
    <s v="N"/>
    <n v="1"/>
    <n v="471.59"/>
  </r>
  <r>
    <x v="1"/>
    <n v="5"/>
    <x v="4"/>
    <x v="0"/>
    <x v="0"/>
    <x v="0"/>
    <n v="29"/>
    <s v="Lyons Ferry"/>
    <x v="1"/>
    <n v="4"/>
    <s v="N"/>
    <n v="1"/>
    <n v="262.69"/>
  </r>
  <r>
    <x v="1"/>
    <n v="5"/>
    <x v="4"/>
    <x v="0"/>
    <x v="0"/>
    <x v="0"/>
    <n v="29"/>
    <s v="Lyons Ferry"/>
    <x v="1"/>
    <n v="5"/>
    <s v="N"/>
    <n v="1"/>
    <n v="25.96"/>
  </r>
  <r>
    <x v="1"/>
    <n v="6"/>
    <x v="5"/>
    <x v="0"/>
    <x v="0"/>
    <x v="0"/>
    <n v="29"/>
    <s v="Lyons Ferry"/>
    <x v="1"/>
    <n v="2"/>
    <s v="N"/>
    <n v="1"/>
    <n v="0"/>
  </r>
  <r>
    <x v="1"/>
    <n v="6"/>
    <x v="5"/>
    <x v="0"/>
    <x v="0"/>
    <x v="0"/>
    <n v="29"/>
    <s v="Lyons Ferry"/>
    <x v="1"/>
    <n v="3"/>
    <s v="N"/>
    <n v="1"/>
    <n v="0"/>
  </r>
  <r>
    <x v="1"/>
    <n v="6"/>
    <x v="5"/>
    <x v="0"/>
    <x v="0"/>
    <x v="0"/>
    <n v="29"/>
    <s v="Lyons Ferry"/>
    <x v="1"/>
    <n v="4"/>
    <s v="N"/>
    <n v="1"/>
    <n v="0"/>
  </r>
  <r>
    <x v="1"/>
    <n v="6"/>
    <x v="5"/>
    <x v="0"/>
    <x v="0"/>
    <x v="0"/>
    <n v="29"/>
    <s v="Lyons Ferry"/>
    <x v="1"/>
    <n v="5"/>
    <s v="N"/>
    <n v="1"/>
    <n v="0"/>
  </r>
  <r>
    <x v="1"/>
    <n v="7"/>
    <x v="6"/>
    <x v="2"/>
    <x v="2"/>
    <x v="2"/>
    <n v="29"/>
    <s v="Lyons Ferry"/>
    <x v="1"/>
    <n v="2"/>
    <s v="N"/>
    <n v="1"/>
    <n v="4.33"/>
  </r>
  <r>
    <x v="1"/>
    <n v="7"/>
    <x v="6"/>
    <x v="2"/>
    <x v="2"/>
    <x v="2"/>
    <n v="29"/>
    <s v="Lyons Ferry"/>
    <x v="1"/>
    <n v="3"/>
    <s v="N"/>
    <n v="1"/>
    <n v="0"/>
  </r>
  <r>
    <x v="1"/>
    <n v="7"/>
    <x v="6"/>
    <x v="2"/>
    <x v="2"/>
    <x v="2"/>
    <n v="29"/>
    <s v="Lyons Ferry"/>
    <x v="1"/>
    <n v="4"/>
    <s v="N"/>
    <n v="1"/>
    <n v="0"/>
  </r>
  <r>
    <x v="1"/>
    <n v="7"/>
    <x v="6"/>
    <x v="2"/>
    <x v="2"/>
    <x v="2"/>
    <n v="29"/>
    <s v="Lyons Ferry"/>
    <x v="1"/>
    <n v="5"/>
    <s v="N"/>
    <n v="1"/>
    <n v="0"/>
  </r>
  <r>
    <x v="1"/>
    <n v="8"/>
    <x v="7"/>
    <x v="3"/>
    <x v="3"/>
    <x v="3"/>
    <n v="29"/>
    <s v="Lyons Ferry"/>
    <x v="1"/>
    <n v="2"/>
    <s v="N"/>
    <n v="1"/>
    <n v="6.67"/>
  </r>
  <r>
    <x v="1"/>
    <n v="8"/>
    <x v="7"/>
    <x v="3"/>
    <x v="3"/>
    <x v="3"/>
    <n v="29"/>
    <s v="Lyons Ferry"/>
    <x v="1"/>
    <n v="3"/>
    <s v="N"/>
    <n v="1"/>
    <n v="0.91"/>
  </r>
  <r>
    <x v="1"/>
    <n v="8"/>
    <x v="7"/>
    <x v="3"/>
    <x v="3"/>
    <x v="3"/>
    <n v="29"/>
    <s v="Lyons Ferry"/>
    <x v="1"/>
    <n v="4"/>
    <s v="N"/>
    <n v="1"/>
    <n v="1.44"/>
  </r>
  <r>
    <x v="1"/>
    <n v="8"/>
    <x v="7"/>
    <x v="3"/>
    <x v="3"/>
    <x v="3"/>
    <n v="29"/>
    <s v="Lyons Ferry"/>
    <x v="1"/>
    <n v="5"/>
    <s v="N"/>
    <n v="1"/>
    <n v="1.38"/>
  </r>
  <r>
    <x v="1"/>
    <n v="9"/>
    <x v="8"/>
    <x v="0"/>
    <x v="0"/>
    <x v="0"/>
    <n v="29"/>
    <s v="Lyons Ferry"/>
    <x v="1"/>
    <n v="2"/>
    <s v="N"/>
    <n v="1"/>
    <n v="3.02"/>
  </r>
  <r>
    <x v="1"/>
    <n v="9"/>
    <x v="8"/>
    <x v="0"/>
    <x v="0"/>
    <x v="0"/>
    <n v="29"/>
    <s v="Lyons Ferry"/>
    <x v="1"/>
    <n v="3"/>
    <s v="N"/>
    <n v="1"/>
    <n v="0.45"/>
  </r>
  <r>
    <x v="1"/>
    <n v="9"/>
    <x v="8"/>
    <x v="0"/>
    <x v="0"/>
    <x v="0"/>
    <n v="29"/>
    <s v="Lyons Ferry"/>
    <x v="1"/>
    <n v="4"/>
    <s v="N"/>
    <n v="1"/>
    <n v="0"/>
  </r>
  <r>
    <x v="1"/>
    <n v="9"/>
    <x v="8"/>
    <x v="0"/>
    <x v="0"/>
    <x v="0"/>
    <n v="29"/>
    <s v="Lyons Ferry"/>
    <x v="1"/>
    <n v="5"/>
    <s v="N"/>
    <n v="1"/>
    <n v="0"/>
  </r>
  <r>
    <x v="1"/>
    <n v="10"/>
    <x v="9"/>
    <x v="4"/>
    <x v="4"/>
    <x v="4"/>
    <n v="29"/>
    <s v="Lyons Ferry"/>
    <x v="1"/>
    <n v="2"/>
    <s v="N"/>
    <n v="1"/>
    <n v="0"/>
  </r>
  <r>
    <x v="1"/>
    <n v="10"/>
    <x v="9"/>
    <x v="4"/>
    <x v="4"/>
    <x v="4"/>
    <n v="29"/>
    <s v="Lyons Ferry"/>
    <x v="1"/>
    <n v="3"/>
    <s v="N"/>
    <n v="1"/>
    <n v="0"/>
  </r>
  <r>
    <x v="1"/>
    <n v="10"/>
    <x v="9"/>
    <x v="4"/>
    <x v="4"/>
    <x v="4"/>
    <n v="29"/>
    <s v="Lyons Ferry"/>
    <x v="1"/>
    <n v="4"/>
    <s v="N"/>
    <n v="1"/>
    <n v="0"/>
  </r>
  <r>
    <x v="1"/>
    <n v="10"/>
    <x v="9"/>
    <x v="4"/>
    <x v="4"/>
    <x v="4"/>
    <n v="29"/>
    <s v="Lyons Ferry"/>
    <x v="1"/>
    <n v="5"/>
    <s v="N"/>
    <n v="1"/>
    <n v="0"/>
  </r>
  <r>
    <x v="1"/>
    <n v="11"/>
    <x v="10"/>
    <x v="5"/>
    <x v="5"/>
    <x v="5"/>
    <n v="29"/>
    <s v="Lyons Ferry"/>
    <x v="1"/>
    <n v="2"/>
    <s v="N"/>
    <n v="1"/>
    <n v="1.25"/>
  </r>
  <r>
    <x v="1"/>
    <n v="11"/>
    <x v="10"/>
    <x v="5"/>
    <x v="5"/>
    <x v="5"/>
    <n v="29"/>
    <s v="Lyons Ferry"/>
    <x v="1"/>
    <n v="3"/>
    <s v="N"/>
    <n v="1"/>
    <n v="0.48"/>
  </r>
  <r>
    <x v="1"/>
    <n v="11"/>
    <x v="10"/>
    <x v="5"/>
    <x v="5"/>
    <x v="5"/>
    <n v="29"/>
    <s v="Lyons Ferry"/>
    <x v="1"/>
    <n v="4"/>
    <s v="N"/>
    <n v="1"/>
    <n v="0.13"/>
  </r>
  <r>
    <x v="1"/>
    <n v="11"/>
    <x v="10"/>
    <x v="5"/>
    <x v="5"/>
    <x v="5"/>
    <n v="29"/>
    <s v="Lyons Ferry"/>
    <x v="1"/>
    <n v="5"/>
    <s v="N"/>
    <n v="1"/>
    <n v="0"/>
  </r>
  <r>
    <x v="1"/>
    <n v="12"/>
    <x v="11"/>
    <x v="0"/>
    <x v="0"/>
    <x v="0"/>
    <n v="29"/>
    <s v="Lyons Ferry"/>
    <x v="1"/>
    <n v="2"/>
    <s v="N"/>
    <n v="1"/>
    <n v="0"/>
  </r>
  <r>
    <x v="1"/>
    <n v="12"/>
    <x v="11"/>
    <x v="0"/>
    <x v="0"/>
    <x v="0"/>
    <n v="29"/>
    <s v="Lyons Ferry"/>
    <x v="1"/>
    <n v="3"/>
    <s v="N"/>
    <n v="1"/>
    <n v="2.0299999999999998"/>
  </r>
  <r>
    <x v="1"/>
    <n v="12"/>
    <x v="11"/>
    <x v="0"/>
    <x v="0"/>
    <x v="0"/>
    <n v="29"/>
    <s v="Lyons Ferry"/>
    <x v="1"/>
    <n v="4"/>
    <s v="N"/>
    <n v="1"/>
    <n v="0"/>
  </r>
  <r>
    <x v="1"/>
    <n v="12"/>
    <x v="11"/>
    <x v="0"/>
    <x v="0"/>
    <x v="0"/>
    <n v="29"/>
    <s v="Lyons Ferry"/>
    <x v="1"/>
    <n v="5"/>
    <s v="N"/>
    <n v="1"/>
    <n v="0"/>
  </r>
  <r>
    <x v="1"/>
    <n v="13"/>
    <x v="12"/>
    <x v="0"/>
    <x v="0"/>
    <x v="0"/>
    <n v="29"/>
    <s v="Lyons Ferry"/>
    <x v="1"/>
    <n v="2"/>
    <s v="N"/>
    <n v="1"/>
    <n v="0"/>
  </r>
  <r>
    <x v="1"/>
    <n v="13"/>
    <x v="12"/>
    <x v="0"/>
    <x v="0"/>
    <x v="0"/>
    <n v="29"/>
    <s v="Lyons Ferry"/>
    <x v="1"/>
    <n v="3"/>
    <s v="N"/>
    <n v="1"/>
    <n v="0"/>
  </r>
  <r>
    <x v="1"/>
    <n v="13"/>
    <x v="12"/>
    <x v="0"/>
    <x v="0"/>
    <x v="0"/>
    <n v="29"/>
    <s v="Lyons Ferry"/>
    <x v="1"/>
    <n v="4"/>
    <s v="N"/>
    <n v="1"/>
    <n v="0"/>
  </r>
  <r>
    <x v="1"/>
    <n v="13"/>
    <x v="12"/>
    <x v="0"/>
    <x v="0"/>
    <x v="0"/>
    <n v="29"/>
    <s v="Lyons Ferry"/>
    <x v="1"/>
    <n v="5"/>
    <s v="N"/>
    <n v="1"/>
    <n v="0"/>
  </r>
  <r>
    <x v="1"/>
    <n v="14"/>
    <x v="13"/>
    <x v="0"/>
    <x v="0"/>
    <x v="0"/>
    <n v="29"/>
    <s v="Lyons Ferry"/>
    <x v="1"/>
    <n v="2"/>
    <s v="N"/>
    <n v="1"/>
    <n v="0"/>
  </r>
  <r>
    <x v="1"/>
    <n v="14"/>
    <x v="13"/>
    <x v="0"/>
    <x v="0"/>
    <x v="0"/>
    <n v="29"/>
    <s v="Lyons Ferry"/>
    <x v="1"/>
    <n v="3"/>
    <s v="N"/>
    <n v="1"/>
    <n v="0"/>
  </r>
  <r>
    <x v="1"/>
    <n v="14"/>
    <x v="13"/>
    <x v="0"/>
    <x v="0"/>
    <x v="0"/>
    <n v="29"/>
    <s v="Lyons Ferry"/>
    <x v="1"/>
    <n v="4"/>
    <s v="N"/>
    <n v="1"/>
    <n v="0"/>
  </r>
  <r>
    <x v="1"/>
    <n v="14"/>
    <x v="13"/>
    <x v="0"/>
    <x v="0"/>
    <x v="0"/>
    <n v="29"/>
    <s v="Lyons Ferry"/>
    <x v="1"/>
    <n v="5"/>
    <s v="N"/>
    <n v="1"/>
    <n v="0"/>
  </r>
  <r>
    <x v="1"/>
    <n v="15"/>
    <x v="14"/>
    <x v="0"/>
    <x v="0"/>
    <x v="0"/>
    <n v="29"/>
    <s v="Lyons Ferry"/>
    <x v="1"/>
    <n v="2"/>
    <s v="N"/>
    <n v="1"/>
    <n v="97.68"/>
  </r>
  <r>
    <x v="1"/>
    <n v="15"/>
    <x v="14"/>
    <x v="0"/>
    <x v="0"/>
    <x v="0"/>
    <n v="29"/>
    <s v="Lyons Ferry"/>
    <x v="1"/>
    <n v="3"/>
    <s v="N"/>
    <n v="1"/>
    <n v="330.39"/>
  </r>
  <r>
    <x v="1"/>
    <n v="15"/>
    <x v="14"/>
    <x v="0"/>
    <x v="0"/>
    <x v="0"/>
    <n v="29"/>
    <s v="Lyons Ferry"/>
    <x v="1"/>
    <n v="4"/>
    <s v="N"/>
    <n v="1"/>
    <n v="1295.56"/>
  </r>
  <r>
    <x v="1"/>
    <n v="15"/>
    <x v="14"/>
    <x v="0"/>
    <x v="0"/>
    <x v="0"/>
    <n v="29"/>
    <s v="Lyons Ferry"/>
    <x v="1"/>
    <n v="5"/>
    <s v="N"/>
    <n v="1"/>
    <n v="392.37"/>
  </r>
  <r>
    <x v="1"/>
    <n v="16"/>
    <x v="15"/>
    <x v="0"/>
    <x v="0"/>
    <x v="0"/>
    <n v="29"/>
    <s v="Lyons Ferry"/>
    <x v="1"/>
    <n v="2"/>
    <s v="N"/>
    <n v="1"/>
    <n v="0.13"/>
  </r>
  <r>
    <x v="1"/>
    <n v="16"/>
    <x v="15"/>
    <x v="0"/>
    <x v="0"/>
    <x v="0"/>
    <n v="29"/>
    <s v="Lyons Ferry"/>
    <x v="1"/>
    <n v="3"/>
    <s v="N"/>
    <n v="1"/>
    <n v="0.02"/>
  </r>
  <r>
    <x v="1"/>
    <n v="16"/>
    <x v="15"/>
    <x v="0"/>
    <x v="0"/>
    <x v="0"/>
    <n v="29"/>
    <s v="Lyons Ferry"/>
    <x v="1"/>
    <n v="4"/>
    <s v="N"/>
    <n v="1"/>
    <n v="0"/>
  </r>
  <r>
    <x v="1"/>
    <n v="16"/>
    <x v="15"/>
    <x v="0"/>
    <x v="0"/>
    <x v="0"/>
    <n v="29"/>
    <s v="Lyons Ferry"/>
    <x v="1"/>
    <n v="5"/>
    <s v="N"/>
    <n v="1"/>
    <n v="0"/>
  </r>
  <r>
    <x v="1"/>
    <n v="17"/>
    <x v="16"/>
    <x v="0"/>
    <x v="0"/>
    <x v="0"/>
    <n v="29"/>
    <s v="Lyons Ferry"/>
    <x v="1"/>
    <n v="2"/>
    <s v="N"/>
    <n v="1"/>
    <n v="0"/>
  </r>
  <r>
    <x v="1"/>
    <n v="17"/>
    <x v="16"/>
    <x v="0"/>
    <x v="0"/>
    <x v="0"/>
    <n v="29"/>
    <s v="Lyons Ferry"/>
    <x v="1"/>
    <n v="3"/>
    <s v="N"/>
    <n v="1"/>
    <n v="0"/>
  </r>
  <r>
    <x v="1"/>
    <n v="17"/>
    <x v="16"/>
    <x v="0"/>
    <x v="0"/>
    <x v="0"/>
    <n v="29"/>
    <s v="Lyons Ferry"/>
    <x v="1"/>
    <n v="4"/>
    <s v="N"/>
    <n v="1"/>
    <n v="0"/>
  </r>
  <r>
    <x v="1"/>
    <n v="17"/>
    <x v="16"/>
    <x v="0"/>
    <x v="0"/>
    <x v="0"/>
    <n v="29"/>
    <s v="Lyons Ferry"/>
    <x v="1"/>
    <n v="5"/>
    <s v="N"/>
    <n v="1"/>
    <n v="0"/>
  </r>
  <r>
    <x v="1"/>
    <n v="18"/>
    <x v="17"/>
    <x v="6"/>
    <x v="6"/>
    <x v="6"/>
    <n v="29"/>
    <s v="Lyons Ferry"/>
    <x v="1"/>
    <n v="2"/>
    <s v="N"/>
    <n v="1"/>
    <n v="0"/>
  </r>
  <r>
    <x v="1"/>
    <n v="18"/>
    <x v="17"/>
    <x v="6"/>
    <x v="6"/>
    <x v="6"/>
    <n v="29"/>
    <s v="Lyons Ferry"/>
    <x v="1"/>
    <n v="3"/>
    <s v="N"/>
    <n v="1"/>
    <n v="43.75"/>
  </r>
  <r>
    <x v="1"/>
    <n v="18"/>
    <x v="17"/>
    <x v="6"/>
    <x v="6"/>
    <x v="6"/>
    <n v="29"/>
    <s v="Lyons Ferry"/>
    <x v="1"/>
    <n v="4"/>
    <s v="N"/>
    <n v="1"/>
    <n v="0"/>
  </r>
  <r>
    <x v="1"/>
    <n v="18"/>
    <x v="17"/>
    <x v="6"/>
    <x v="6"/>
    <x v="6"/>
    <n v="29"/>
    <s v="Lyons Ferry"/>
    <x v="1"/>
    <n v="5"/>
    <s v="N"/>
    <n v="1"/>
    <n v="49.75"/>
  </r>
  <r>
    <x v="1"/>
    <n v="19"/>
    <x v="18"/>
    <x v="0"/>
    <x v="0"/>
    <x v="0"/>
    <n v="29"/>
    <s v="Lyons Ferry"/>
    <x v="1"/>
    <n v="2"/>
    <s v="N"/>
    <n v="1"/>
    <n v="0"/>
  </r>
  <r>
    <x v="1"/>
    <n v="19"/>
    <x v="18"/>
    <x v="0"/>
    <x v="0"/>
    <x v="0"/>
    <n v="29"/>
    <s v="Lyons Ferry"/>
    <x v="1"/>
    <n v="3"/>
    <s v="N"/>
    <n v="1"/>
    <n v="0"/>
  </r>
  <r>
    <x v="1"/>
    <n v="19"/>
    <x v="18"/>
    <x v="0"/>
    <x v="0"/>
    <x v="0"/>
    <n v="29"/>
    <s v="Lyons Ferry"/>
    <x v="1"/>
    <n v="4"/>
    <s v="N"/>
    <n v="1"/>
    <n v="0"/>
  </r>
  <r>
    <x v="1"/>
    <n v="19"/>
    <x v="18"/>
    <x v="0"/>
    <x v="0"/>
    <x v="0"/>
    <n v="29"/>
    <s v="Lyons Ferry"/>
    <x v="1"/>
    <n v="5"/>
    <s v="N"/>
    <n v="1"/>
    <n v="0"/>
  </r>
  <r>
    <x v="1"/>
    <n v="20"/>
    <x v="19"/>
    <x v="0"/>
    <x v="0"/>
    <x v="0"/>
    <n v="29"/>
    <s v="Lyons Ferry"/>
    <x v="1"/>
    <n v="2"/>
    <s v="N"/>
    <n v="1"/>
    <n v="0"/>
  </r>
  <r>
    <x v="1"/>
    <n v="20"/>
    <x v="19"/>
    <x v="0"/>
    <x v="0"/>
    <x v="0"/>
    <n v="29"/>
    <s v="Lyons Ferry"/>
    <x v="1"/>
    <n v="3"/>
    <s v="N"/>
    <n v="1"/>
    <n v="138.68"/>
  </r>
  <r>
    <x v="1"/>
    <n v="20"/>
    <x v="19"/>
    <x v="0"/>
    <x v="0"/>
    <x v="0"/>
    <n v="29"/>
    <s v="Lyons Ferry"/>
    <x v="1"/>
    <n v="4"/>
    <s v="N"/>
    <n v="1"/>
    <n v="199.34"/>
  </r>
  <r>
    <x v="1"/>
    <n v="20"/>
    <x v="19"/>
    <x v="0"/>
    <x v="0"/>
    <x v="0"/>
    <n v="29"/>
    <s v="Lyons Ferry"/>
    <x v="1"/>
    <n v="5"/>
    <s v="N"/>
    <n v="1"/>
    <n v="28.9"/>
  </r>
  <r>
    <x v="1"/>
    <n v="21"/>
    <x v="20"/>
    <x v="0"/>
    <x v="0"/>
    <x v="0"/>
    <n v="29"/>
    <s v="Lyons Ferry"/>
    <x v="1"/>
    <n v="2"/>
    <s v="N"/>
    <n v="1"/>
    <n v="0"/>
  </r>
  <r>
    <x v="1"/>
    <n v="21"/>
    <x v="20"/>
    <x v="0"/>
    <x v="0"/>
    <x v="0"/>
    <n v="29"/>
    <s v="Lyons Ferry"/>
    <x v="1"/>
    <n v="3"/>
    <s v="N"/>
    <n v="1"/>
    <n v="170.84"/>
  </r>
  <r>
    <x v="1"/>
    <n v="21"/>
    <x v="20"/>
    <x v="0"/>
    <x v="0"/>
    <x v="0"/>
    <n v="29"/>
    <s v="Lyons Ferry"/>
    <x v="1"/>
    <n v="4"/>
    <s v="N"/>
    <n v="1"/>
    <n v="67.64"/>
  </r>
  <r>
    <x v="1"/>
    <n v="21"/>
    <x v="20"/>
    <x v="0"/>
    <x v="0"/>
    <x v="0"/>
    <n v="29"/>
    <s v="Lyons Ferry"/>
    <x v="1"/>
    <n v="5"/>
    <s v="N"/>
    <n v="1"/>
    <n v="5.4"/>
  </r>
  <r>
    <x v="1"/>
    <n v="22"/>
    <x v="21"/>
    <x v="0"/>
    <x v="0"/>
    <x v="0"/>
    <n v="29"/>
    <s v="Lyons Ferry"/>
    <x v="1"/>
    <n v="2"/>
    <s v="N"/>
    <n v="1"/>
    <n v="0"/>
  </r>
  <r>
    <x v="1"/>
    <n v="22"/>
    <x v="21"/>
    <x v="0"/>
    <x v="0"/>
    <x v="0"/>
    <n v="29"/>
    <s v="Lyons Ferry"/>
    <x v="1"/>
    <n v="3"/>
    <s v="N"/>
    <n v="1"/>
    <n v="2.72"/>
  </r>
  <r>
    <x v="1"/>
    <n v="22"/>
    <x v="21"/>
    <x v="0"/>
    <x v="0"/>
    <x v="0"/>
    <n v="29"/>
    <s v="Lyons Ferry"/>
    <x v="1"/>
    <n v="4"/>
    <s v="N"/>
    <n v="1"/>
    <n v="0"/>
  </r>
  <r>
    <x v="1"/>
    <n v="22"/>
    <x v="21"/>
    <x v="0"/>
    <x v="0"/>
    <x v="0"/>
    <n v="29"/>
    <s v="Lyons Ferry"/>
    <x v="1"/>
    <n v="5"/>
    <s v="N"/>
    <n v="1"/>
    <n v="25.74"/>
  </r>
  <r>
    <x v="1"/>
    <n v="23"/>
    <x v="22"/>
    <x v="0"/>
    <x v="0"/>
    <x v="0"/>
    <n v="29"/>
    <s v="Lyons Ferry"/>
    <x v="1"/>
    <n v="2"/>
    <s v="N"/>
    <n v="1"/>
    <n v="0"/>
  </r>
  <r>
    <x v="1"/>
    <n v="23"/>
    <x v="22"/>
    <x v="0"/>
    <x v="0"/>
    <x v="0"/>
    <n v="29"/>
    <s v="Lyons Ferry"/>
    <x v="1"/>
    <n v="3"/>
    <s v="N"/>
    <n v="1"/>
    <n v="0"/>
  </r>
  <r>
    <x v="1"/>
    <n v="23"/>
    <x v="22"/>
    <x v="0"/>
    <x v="0"/>
    <x v="0"/>
    <n v="29"/>
    <s v="Lyons Ferry"/>
    <x v="1"/>
    <n v="4"/>
    <s v="N"/>
    <n v="1"/>
    <n v="0.76"/>
  </r>
  <r>
    <x v="1"/>
    <n v="23"/>
    <x v="22"/>
    <x v="0"/>
    <x v="0"/>
    <x v="0"/>
    <n v="29"/>
    <s v="Lyons Ferry"/>
    <x v="1"/>
    <n v="5"/>
    <s v="N"/>
    <n v="1"/>
    <n v="0"/>
  </r>
  <r>
    <x v="1"/>
    <n v="24"/>
    <x v="23"/>
    <x v="7"/>
    <x v="7"/>
    <x v="7"/>
    <n v="29"/>
    <s v="Lyons Ferry"/>
    <x v="1"/>
    <n v="2"/>
    <s v="N"/>
    <n v="1"/>
    <n v="0"/>
  </r>
  <r>
    <x v="1"/>
    <n v="24"/>
    <x v="23"/>
    <x v="7"/>
    <x v="7"/>
    <x v="7"/>
    <n v="29"/>
    <s v="Lyons Ferry"/>
    <x v="1"/>
    <n v="3"/>
    <s v="N"/>
    <n v="1"/>
    <n v="2.97"/>
  </r>
  <r>
    <x v="1"/>
    <n v="24"/>
    <x v="23"/>
    <x v="7"/>
    <x v="7"/>
    <x v="7"/>
    <n v="29"/>
    <s v="Lyons Ferry"/>
    <x v="1"/>
    <n v="4"/>
    <s v="N"/>
    <n v="1"/>
    <n v="0"/>
  </r>
  <r>
    <x v="1"/>
    <n v="24"/>
    <x v="23"/>
    <x v="7"/>
    <x v="7"/>
    <x v="7"/>
    <n v="29"/>
    <s v="Lyons Ferry"/>
    <x v="1"/>
    <n v="5"/>
    <s v="N"/>
    <n v="1"/>
    <n v="0"/>
  </r>
  <r>
    <x v="1"/>
    <n v="25"/>
    <x v="24"/>
    <x v="0"/>
    <x v="0"/>
    <x v="0"/>
    <n v="29"/>
    <s v="Lyons Ferry"/>
    <x v="1"/>
    <n v="2"/>
    <s v="N"/>
    <n v="1"/>
    <n v="0"/>
  </r>
  <r>
    <x v="1"/>
    <n v="25"/>
    <x v="24"/>
    <x v="0"/>
    <x v="0"/>
    <x v="0"/>
    <n v="29"/>
    <s v="Lyons Ferry"/>
    <x v="1"/>
    <n v="3"/>
    <s v="N"/>
    <n v="1"/>
    <n v="51.03"/>
  </r>
  <r>
    <x v="1"/>
    <n v="25"/>
    <x v="24"/>
    <x v="0"/>
    <x v="0"/>
    <x v="0"/>
    <n v="29"/>
    <s v="Lyons Ferry"/>
    <x v="1"/>
    <n v="4"/>
    <s v="N"/>
    <n v="1"/>
    <n v="292.55"/>
  </r>
  <r>
    <x v="1"/>
    <n v="25"/>
    <x v="24"/>
    <x v="0"/>
    <x v="0"/>
    <x v="0"/>
    <n v="29"/>
    <s v="Lyons Ferry"/>
    <x v="1"/>
    <n v="5"/>
    <s v="N"/>
    <n v="1"/>
    <n v="0"/>
  </r>
  <r>
    <x v="1"/>
    <n v="1"/>
    <x v="0"/>
    <x v="0"/>
    <x v="0"/>
    <x v="0"/>
    <n v="30"/>
    <s v="Mid Col R Brights"/>
    <x v="1"/>
    <n v="2"/>
    <s v="N"/>
    <n v="1"/>
    <n v="0"/>
  </r>
  <r>
    <x v="1"/>
    <n v="1"/>
    <x v="0"/>
    <x v="0"/>
    <x v="0"/>
    <x v="0"/>
    <n v="30"/>
    <s v="Mid Col R Brights"/>
    <x v="1"/>
    <n v="3"/>
    <s v="N"/>
    <n v="1"/>
    <n v="773.22"/>
  </r>
  <r>
    <x v="1"/>
    <n v="1"/>
    <x v="0"/>
    <x v="0"/>
    <x v="0"/>
    <x v="0"/>
    <n v="30"/>
    <s v="Mid Col R Brights"/>
    <x v="1"/>
    <n v="4"/>
    <s v="N"/>
    <n v="1"/>
    <n v="5574.7"/>
  </r>
  <r>
    <x v="1"/>
    <n v="1"/>
    <x v="0"/>
    <x v="0"/>
    <x v="0"/>
    <x v="0"/>
    <n v="30"/>
    <s v="Mid Col R Brights"/>
    <x v="1"/>
    <n v="5"/>
    <s v="N"/>
    <n v="1"/>
    <n v="2712.57"/>
  </r>
  <r>
    <x v="1"/>
    <n v="2"/>
    <x v="1"/>
    <x v="0"/>
    <x v="0"/>
    <x v="0"/>
    <n v="30"/>
    <s v="Mid Col R Brights"/>
    <x v="1"/>
    <n v="2"/>
    <s v="N"/>
    <n v="1"/>
    <n v="0"/>
  </r>
  <r>
    <x v="1"/>
    <n v="2"/>
    <x v="1"/>
    <x v="0"/>
    <x v="0"/>
    <x v="0"/>
    <n v="30"/>
    <s v="Mid Col R Brights"/>
    <x v="1"/>
    <n v="3"/>
    <s v="N"/>
    <n v="1"/>
    <n v="734.78"/>
  </r>
  <r>
    <x v="1"/>
    <n v="2"/>
    <x v="1"/>
    <x v="0"/>
    <x v="0"/>
    <x v="0"/>
    <n v="30"/>
    <s v="Mid Col R Brights"/>
    <x v="1"/>
    <n v="4"/>
    <s v="N"/>
    <n v="1"/>
    <n v="2018.35"/>
  </r>
  <r>
    <x v="1"/>
    <n v="2"/>
    <x v="1"/>
    <x v="0"/>
    <x v="0"/>
    <x v="0"/>
    <n v="30"/>
    <s v="Mid Col R Brights"/>
    <x v="1"/>
    <n v="5"/>
    <s v="N"/>
    <n v="1"/>
    <n v="614.29"/>
  </r>
  <r>
    <x v="1"/>
    <n v="3"/>
    <x v="2"/>
    <x v="0"/>
    <x v="0"/>
    <x v="0"/>
    <n v="30"/>
    <s v="Mid Col R Brights"/>
    <x v="1"/>
    <n v="2"/>
    <s v="N"/>
    <n v="1"/>
    <n v="0"/>
  </r>
  <r>
    <x v="1"/>
    <n v="3"/>
    <x v="2"/>
    <x v="0"/>
    <x v="0"/>
    <x v="0"/>
    <n v="30"/>
    <s v="Mid Col R Brights"/>
    <x v="1"/>
    <n v="3"/>
    <s v="N"/>
    <n v="1"/>
    <n v="0.13"/>
  </r>
  <r>
    <x v="1"/>
    <n v="3"/>
    <x v="2"/>
    <x v="0"/>
    <x v="0"/>
    <x v="0"/>
    <n v="30"/>
    <s v="Mid Col R Brights"/>
    <x v="1"/>
    <n v="4"/>
    <s v="N"/>
    <n v="1"/>
    <n v="0.23"/>
  </r>
  <r>
    <x v="1"/>
    <n v="3"/>
    <x v="2"/>
    <x v="0"/>
    <x v="0"/>
    <x v="0"/>
    <n v="30"/>
    <s v="Mid Col R Brights"/>
    <x v="1"/>
    <n v="5"/>
    <s v="N"/>
    <n v="1"/>
    <n v="0.03"/>
  </r>
  <r>
    <x v="1"/>
    <n v="4"/>
    <x v="3"/>
    <x v="1"/>
    <x v="1"/>
    <x v="1"/>
    <n v="30"/>
    <s v="Mid Col R Brights"/>
    <x v="1"/>
    <n v="2"/>
    <s v="N"/>
    <n v="1"/>
    <n v="2.04"/>
  </r>
  <r>
    <x v="1"/>
    <n v="4"/>
    <x v="3"/>
    <x v="1"/>
    <x v="1"/>
    <x v="1"/>
    <n v="30"/>
    <s v="Mid Col R Brights"/>
    <x v="1"/>
    <n v="3"/>
    <s v="N"/>
    <n v="1"/>
    <n v="1472.8"/>
  </r>
  <r>
    <x v="1"/>
    <n v="4"/>
    <x v="3"/>
    <x v="1"/>
    <x v="1"/>
    <x v="1"/>
    <n v="30"/>
    <s v="Mid Col R Brights"/>
    <x v="1"/>
    <n v="4"/>
    <s v="N"/>
    <n v="1"/>
    <n v="718.11"/>
  </r>
  <r>
    <x v="1"/>
    <n v="4"/>
    <x v="3"/>
    <x v="1"/>
    <x v="1"/>
    <x v="1"/>
    <n v="30"/>
    <s v="Mid Col R Brights"/>
    <x v="1"/>
    <n v="5"/>
    <s v="N"/>
    <n v="1"/>
    <n v="113.38"/>
  </r>
  <r>
    <x v="1"/>
    <n v="5"/>
    <x v="4"/>
    <x v="0"/>
    <x v="0"/>
    <x v="0"/>
    <n v="30"/>
    <s v="Mid Col R Brights"/>
    <x v="1"/>
    <n v="2"/>
    <s v="N"/>
    <n v="1"/>
    <n v="0"/>
  </r>
  <r>
    <x v="1"/>
    <n v="5"/>
    <x v="4"/>
    <x v="0"/>
    <x v="0"/>
    <x v="0"/>
    <n v="30"/>
    <s v="Mid Col R Brights"/>
    <x v="1"/>
    <n v="3"/>
    <s v="N"/>
    <n v="1"/>
    <n v="246.73"/>
  </r>
  <r>
    <x v="1"/>
    <n v="5"/>
    <x v="4"/>
    <x v="0"/>
    <x v="0"/>
    <x v="0"/>
    <n v="30"/>
    <s v="Mid Col R Brights"/>
    <x v="1"/>
    <n v="4"/>
    <s v="N"/>
    <n v="1"/>
    <n v="222.21"/>
  </r>
  <r>
    <x v="1"/>
    <n v="5"/>
    <x v="4"/>
    <x v="0"/>
    <x v="0"/>
    <x v="0"/>
    <n v="30"/>
    <s v="Mid Col R Brights"/>
    <x v="1"/>
    <n v="5"/>
    <s v="N"/>
    <n v="1"/>
    <n v="20.16"/>
  </r>
  <r>
    <x v="1"/>
    <n v="6"/>
    <x v="5"/>
    <x v="0"/>
    <x v="0"/>
    <x v="0"/>
    <n v="30"/>
    <s v="Mid Col R Brights"/>
    <x v="1"/>
    <n v="2"/>
    <s v="N"/>
    <n v="1"/>
    <n v="0"/>
  </r>
  <r>
    <x v="1"/>
    <n v="6"/>
    <x v="5"/>
    <x v="0"/>
    <x v="0"/>
    <x v="0"/>
    <n v="30"/>
    <s v="Mid Col R Brights"/>
    <x v="1"/>
    <n v="3"/>
    <s v="N"/>
    <n v="1"/>
    <n v="0"/>
  </r>
  <r>
    <x v="1"/>
    <n v="6"/>
    <x v="5"/>
    <x v="0"/>
    <x v="0"/>
    <x v="0"/>
    <n v="30"/>
    <s v="Mid Col R Brights"/>
    <x v="1"/>
    <n v="4"/>
    <s v="N"/>
    <n v="1"/>
    <n v="0"/>
  </r>
  <r>
    <x v="1"/>
    <n v="6"/>
    <x v="5"/>
    <x v="0"/>
    <x v="0"/>
    <x v="0"/>
    <n v="30"/>
    <s v="Mid Col R Brights"/>
    <x v="1"/>
    <n v="5"/>
    <s v="N"/>
    <n v="1"/>
    <n v="0"/>
  </r>
  <r>
    <x v="1"/>
    <n v="7"/>
    <x v="6"/>
    <x v="2"/>
    <x v="2"/>
    <x v="2"/>
    <n v="30"/>
    <s v="Mid Col R Brights"/>
    <x v="1"/>
    <n v="2"/>
    <s v="N"/>
    <n v="1"/>
    <n v="0"/>
  </r>
  <r>
    <x v="1"/>
    <n v="7"/>
    <x v="6"/>
    <x v="2"/>
    <x v="2"/>
    <x v="2"/>
    <n v="30"/>
    <s v="Mid Col R Brights"/>
    <x v="1"/>
    <n v="3"/>
    <s v="N"/>
    <n v="1"/>
    <n v="113.24"/>
  </r>
  <r>
    <x v="1"/>
    <n v="7"/>
    <x v="6"/>
    <x v="2"/>
    <x v="2"/>
    <x v="2"/>
    <n v="30"/>
    <s v="Mid Col R Brights"/>
    <x v="1"/>
    <n v="4"/>
    <s v="N"/>
    <n v="1"/>
    <n v="19.54"/>
  </r>
  <r>
    <x v="1"/>
    <n v="7"/>
    <x v="6"/>
    <x v="2"/>
    <x v="2"/>
    <x v="2"/>
    <n v="30"/>
    <s v="Mid Col R Brights"/>
    <x v="1"/>
    <n v="5"/>
    <s v="N"/>
    <n v="1"/>
    <n v="10.15"/>
  </r>
  <r>
    <x v="1"/>
    <n v="8"/>
    <x v="7"/>
    <x v="3"/>
    <x v="3"/>
    <x v="3"/>
    <n v="30"/>
    <s v="Mid Col R Brights"/>
    <x v="1"/>
    <n v="2"/>
    <s v="N"/>
    <n v="1"/>
    <n v="13.8"/>
  </r>
  <r>
    <x v="1"/>
    <n v="8"/>
    <x v="7"/>
    <x v="3"/>
    <x v="3"/>
    <x v="3"/>
    <n v="30"/>
    <s v="Mid Col R Brights"/>
    <x v="1"/>
    <n v="3"/>
    <s v="N"/>
    <n v="1"/>
    <n v="87.25"/>
  </r>
  <r>
    <x v="1"/>
    <n v="8"/>
    <x v="7"/>
    <x v="3"/>
    <x v="3"/>
    <x v="3"/>
    <n v="30"/>
    <s v="Mid Col R Brights"/>
    <x v="1"/>
    <n v="4"/>
    <s v="N"/>
    <n v="1"/>
    <n v="160.07"/>
  </r>
  <r>
    <x v="1"/>
    <n v="8"/>
    <x v="7"/>
    <x v="3"/>
    <x v="3"/>
    <x v="3"/>
    <n v="30"/>
    <s v="Mid Col R Brights"/>
    <x v="1"/>
    <n v="5"/>
    <s v="N"/>
    <n v="1"/>
    <n v="4.8600000000000003"/>
  </r>
  <r>
    <x v="1"/>
    <n v="9"/>
    <x v="8"/>
    <x v="0"/>
    <x v="0"/>
    <x v="0"/>
    <n v="30"/>
    <s v="Mid Col R Brights"/>
    <x v="1"/>
    <n v="2"/>
    <s v="N"/>
    <n v="1"/>
    <n v="24.13"/>
  </r>
  <r>
    <x v="1"/>
    <n v="9"/>
    <x v="8"/>
    <x v="0"/>
    <x v="0"/>
    <x v="0"/>
    <n v="30"/>
    <s v="Mid Col R Brights"/>
    <x v="1"/>
    <n v="3"/>
    <s v="N"/>
    <n v="1"/>
    <n v="46.85"/>
  </r>
  <r>
    <x v="1"/>
    <n v="9"/>
    <x v="8"/>
    <x v="0"/>
    <x v="0"/>
    <x v="0"/>
    <n v="30"/>
    <s v="Mid Col R Brights"/>
    <x v="1"/>
    <n v="4"/>
    <s v="N"/>
    <n v="1"/>
    <n v="7.57"/>
  </r>
  <r>
    <x v="1"/>
    <n v="9"/>
    <x v="8"/>
    <x v="0"/>
    <x v="0"/>
    <x v="0"/>
    <n v="30"/>
    <s v="Mid Col R Brights"/>
    <x v="1"/>
    <n v="5"/>
    <s v="N"/>
    <n v="1"/>
    <n v="0"/>
  </r>
  <r>
    <x v="1"/>
    <n v="10"/>
    <x v="9"/>
    <x v="4"/>
    <x v="4"/>
    <x v="4"/>
    <n v="30"/>
    <s v="Mid Col R Brights"/>
    <x v="1"/>
    <n v="2"/>
    <s v="N"/>
    <n v="1"/>
    <n v="9.11"/>
  </r>
  <r>
    <x v="1"/>
    <n v="10"/>
    <x v="9"/>
    <x v="4"/>
    <x v="4"/>
    <x v="4"/>
    <n v="30"/>
    <s v="Mid Col R Brights"/>
    <x v="1"/>
    <n v="3"/>
    <s v="N"/>
    <n v="1"/>
    <n v="0"/>
  </r>
  <r>
    <x v="1"/>
    <n v="10"/>
    <x v="9"/>
    <x v="4"/>
    <x v="4"/>
    <x v="4"/>
    <n v="30"/>
    <s v="Mid Col R Brights"/>
    <x v="1"/>
    <n v="4"/>
    <s v="N"/>
    <n v="1"/>
    <n v="0"/>
  </r>
  <r>
    <x v="1"/>
    <n v="10"/>
    <x v="9"/>
    <x v="4"/>
    <x v="4"/>
    <x v="4"/>
    <n v="30"/>
    <s v="Mid Col R Brights"/>
    <x v="1"/>
    <n v="5"/>
    <s v="N"/>
    <n v="1"/>
    <n v="0"/>
  </r>
  <r>
    <x v="1"/>
    <n v="11"/>
    <x v="10"/>
    <x v="5"/>
    <x v="5"/>
    <x v="5"/>
    <n v="30"/>
    <s v="Mid Col R Brights"/>
    <x v="1"/>
    <n v="2"/>
    <s v="N"/>
    <n v="1"/>
    <n v="5.3"/>
  </r>
  <r>
    <x v="1"/>
    <n v="11"/>
    <x v="10"/>
    <x v="5"/>
    <x v="5"/>
    <x v="5"/>
    <n v="30"/>
    <s v="Mid Col R Brights"/>
    <x v="1"/>
    <n v="3"/>
    <s v="N"/>
    <n v="1"/>
    <n v="2.31"/>
  </r>
  <r>
    <x v="1"/>
    <n v="11"/>
    <x v="10"/>
    <x v="5"/>
    <x v="5"/>
    <x v="5"/>
    <n v="30"/>
    <s v="Mid Col R Brights"/>
    <x v="1"/>
    <n v="4"/>
    <s v="N"/>
    <n v="1"/>
    <n v="0"/>
  </r>
  <r>
    <x v="1"/>
    <n v="11"/>
    <x v="10"/>
    <x v="5"/>
    <x v="5"/>
    <x v="5"/>
    <n v="30"/>
    <s v="Mid Col R Brights"/>
    <x v="1"/>
    <n v="5"/>
    <s v="N"/>
    <n v="1"/>
    <n v="0"/>
  </r>
  <r>
    <x v="1"/>
    <n v="12"/>
    <x v="11"/>
    <x v="0"/>
    <x v="0"/>
    <x v="0"/>
    <n v="30"/>
    <s v="Mid Col R Brights"/>
    <x v="1"/>
    <n v="2"/>
    <s v="N"/>
    <n v="1"/>
    <n v="1.26"/>
  </r>
  <r>
    <x v="1"/>
    <n v="12"/>
    <x v="11"/>
    <x v="0"/>
    <x v="0"/>
    <x v="0"/>
    <n v="30"/>
    <s v="Mid Col R Brights"/>
    <x v="1"/>
    <n v="3"/>
    <s v="N"/>
    <n v="1"/>
    <n v="2.31"/>
  </r>
  <r>
    <x v="1"/>
    <n v="12"/>
    <x v="11"/>
    <x v="0"/>
    <x v="0"/>
    <x v="0"/>
    <n v="30"/>
    <s v="Mid Col R Brights"/>
    <x v="1"/>
    <n v="4"/>
    <s v="N"/>
    <n v="1"/>
    <n v="0"/>
  </r>
  <r>
    <x v="1"/>
    <n v="12"/>
    <x v="11"/>
    <x v="0"/>
    <x v="0"/>
    <x v="0"/>
    <n v="30"/>
    <s v="Mid Col R Brights"/>
    <x v="1"/>
    <n v="5"/>
    <s v="N"/>
    <n v="1"/>
    <n v="0"/>
  </r>
  <r>
    <x v="1"/>
    <n v="13"/>
    <x v="12"/>
    <x v="0"/>
    <x v="0"/>
    <x v="0"/>
    <n v="30"/>
    <s v="Mid Col R Brights"/>
    <x v="1"/>
    <n v="2"/>
    <s v="N"/>
    <n v="1"/>
    <n v="0"/>
  </r>
  <r>
    <x v="1"/>
    <n v="13"/>
    <x v="12"/>
    <x v="0"/>
    <x v="0"/>
    <x v="0"/>
    <n v="30"/>
    <s v="Mid Col R Brights"/>
    <x v="1"/>
    <n v="3"/>
    <s v="N"/>
    <n v="1"/>
    <n v="0"/>
  </r>
  <r>
    <x v="1"/>
    <n v="13"/>
    <x v="12"/>
    <x v="0"/>
    <x v="0"/>
    <x v="0"/>
    <n v="30"/>
    <s v="Mid Col R Brights"/>
    <x v="1"/>
    <n v="4"/>
    <s v="N"/>
    <n v="1"/>
    <n v="37.22"/>
  </r>
  <r>
    <x v="1"/>
    <n v="13"/>
    <x v="12"/>
    <x v="0"/>
    <x v="0"/>
    <x v="0"/>
    <n v="30"/>
    <s v="Mid Col R Brights"/>
    <x v="1"/>
    <n v="5"/>
    <s v="N"/>
    <n v="1"/>
    <n v="0"/>
  </r>
  <r>
    <x v="1"/>
    <n v="14"/>
    <x v="13"/>
    <x v="0"/>
    <x v="0"/>
    <x v="0"/>
    <n v="30"/>
    <s v="Mid Col R Brights"/>
    <x v="1"/>
    <n v="2"/>
    <s v="N"/>
    <n v="1"/>
    <n v="0"/>
  </r>
  <r>
    <x v="1"/>
    <n v="14"/>
    <x v="13"/>
    <x v="0"/>
    <x v="0"/>
    <x v="0"/>
    <n v="30"/>
    <s v="Mid Col R Brights"/>
    <x v="1"/>
    <n v="3"/>
    <s v="N"/>
    <n v="1"/>
    <n v="0"/>
  </r>
  <r>
    <x v="1"/>
    <n v="14"/>
    <x v="13"/>
    <x v="0"/>
    <x v="0"/>
    <x v="0"/>
    <n v="30"/>
    <s v="Mid Col R Brights"/>
    <x v="1"/>
    <n v="4"/>
    <s v="N"/>
    <n v="1"/>
    <n v="35.07"/>
  </r>
  <r>
    <x v="1"/>
    <n v="14"/>
    <x v="13"/>
    <x v="0"/>
    <x v="0"/>
    <x v="0"/>
    <n v="30"/>
    <s v="Mid Col R Brights"/>
    <x v="1"/>
    <n v="5"/>
    <s v="N"/>
    <n v="1"/>
    <n v="0"/>
  </r>
  <r>
    <x v="1"/>
    <n v="15"/>
    <x v="14"/>
    <x v="0"/>
    <x v="0"/>
    <x v="0"/>
    <n v="30"/>
    <s v="Mid Col R Brights"/>
    <x v="1"/>
    <n v="2"/>
    <s v="N"/>
    <n v="1"/>
    <n v="140.11000000000001"/>
  </r>
  <r>
    <x v="1"/>
    <n v="15"/>
    <x v="14"/>
    <x v="0"/>
    <x v="0"/>
    <x v="0"/>
    <n v="30"/>
    <s v="Mid Col R Brights"/>
    <x v="1"/>
    <n v="3"/>
    <s v="N"/>
    <n v="1"/>
    <n v="3829.07"/>
  </r>
  <r>
    <x v="1"/>
    <n v="15"/>
    <x v="14"/>
    <x v="0"/>
    <x v="0"/>
    <x v="0"/>
    <n v="30"/>
    <s v="Mid Col R Brights"/>
    <x v="1"/>
    <n v="4"/>
    <s v="N"/>
    <n v="1"/>
    <n v="6680.84"/>
  </r>
  <r>
    <x v="1"/>
    <n v="15"/>
    <x v="14"/>
    <x v="0"/>
    <x v="0"/>
    <x v="0"/>
    <n v="30"/>
    <s v="Mid Col R Brights"/>
    <x v="1"/>
    <n v="5"/>
    <s v="N"/>
    <n v="1"/>
    <n v="926.17"/>
  </r>
  <r>
    <x v="1"/>
    <n v="16"/>
    <x v="15"/>
    <x v="0"/>
    <x v="0"/>
    <x v="0"/>
    <n v="30"/>
    <s v="Mid Col R Brights"/>
    <x v="1"/>
    <n v="2"/>
    <s v="N"/>
    <n v="1"/>
    <n v="0.16"/>
  </r>
  <r>
    <x v="1"/>
    <n v="16"/>
    <x v="15"/>
    <x v="0"/>
    <x v="0"/>
    <x v="0"/>
    <n v="30"/>
    <s v="Mid Col R Brights"/>
    <x v="1"/>
    <n v="3"/>
    <s v="N"/>
    <n v="1"/>
    <n v="0.32"/>
  </r>
  <r>
    <x v="1"/>
    <n v="16"/>
    <x v="15"/>
    <x v="0"/>
    <x v="0"/>
    <x v="0"/>
    <n v="30"/>
    <s v="Mid Col R Brights"/>
    <x v="1"/>
    <n v="4"/>
    <s v="N"/>
    <n v="1"/>
    <n v="0.6"/>
  </r>
  <r>
    <x v="1"/>
    <n v="16"/>
    <x v="15"/>
    <x v="0"/>
    <x v="0"/>
    <x v="0"/>
    <n v="30"/>
    <s v="Mid Col R Brights"/>
    <x v="1"/>
    <n v="5"/>
    <s v="N"/>
    <n v="1"/>
    <n v="0.02"/>
  </r>
  <r>
    <x v="1"/>
    <n v="17"/>
    <x v="16"/>
    <x v="0"/>
    <x v="0"/>
    <x v="0"/>
    <n v="30"/>
    <s v="Mid Col R Brights"/>
    <x v="1"/>
    <n v="2"/>
    <s v="N"/>
    <n v="1"/>
    <n v="0"/>
  </r>
  <r>
    <x v="1"/>
    <n v="17"/>
    <x v="16"/>
    <x v="0"/>
    <x v="0"/>
    <x v="0"/>
    <n v="30"/>
    <s v="Mid Col R Brights"/>
    <x v="1"/>
    <n v="3"/>
    <s v="N"/>
    <n v="1"/>
    <n v="0"/>
  </r>
  <r>
    <x v="1"/>
    <n v="17"/>
    <x v="16"/>
    <x v="0"/>
    <x v="0"/>
    <x v="0"/>
    <n v="30"/>
    <s v="Mid Col R Brights"/>
    <x v="1"/>
    <n v="4"/>
    <s v="N"/>
    <n v="1"/>
    <n v="0"/>
  </r>
  <r>
    <x v="1"/>
    <n v="17"/>
    <x v="16"/>
    <x v="0"/>
    <x v="0"/>
    <x v="0"/>
    <n v="30"/>
    <s v="Mid Col R Brights"/>
    <x v="1"/>
    <n v="5"/>
    <s v="N"/>
    <n v="1"/>
    <n v="0"/>
  </r>
  <r>
    <x v="1"/>
    <n v="18"/>
    <x v="17"/>
    <x v="6"/>
    <x v="6"/>
    <x v="6"/>
    <n v="30"/>
    <s v="Mid Col R Brights"/>
    <x v="1"/>
    <n v="2"/>
    <s v="N"/>
    <n v="1"/>
    <n v="0"/>
  </r>
  <r>
    <x v="1"/>
    <n v="18"/>
    <x v="17"/>
    <x v="6"/>
    <x v="6"/>
    <x v="6"/>
    <n v="30"/>
    <s v="Mid Col R Brights"/>
    <x v="1"/>
    <n v="3"/>
    <s v="N"/>
    <n v="1"/>
    <n v="330.89"/>
  </r>
  <r>
    <x v="1"/>
    <n v="18"/>
    <x v="17"/>
    <x v="6"/>
    <x v="6"/>
    <x v="6"/>
    <n v="30"/>
    <s v="Mid Col R Brights"/>
    <x v="1"/>
    <n v="4"/>
    <s v="N"/>
    <n v="1"/>
    <n v="1157.1199999999999"/>
  </r>
  <r>
    <x v="1"/>
    <n v="18"/>
    <x v="17"/>
    <x v="6"/>
    <x v="6"/>
    <x v="6"/>
    <n v="30"/>
    <s v="Mid Col R Brights"/>
    <x v="1"/>
    <n v="5"/>
    <s v="N"/>
    <n v="1"/>
    <n v="192.66"/>
  </r>
  <r>
    <x v="1"/>
    <n v="19"/>
    <x v="18"/>
    <x v="0"/>
    <x v="0"/>
    <x v="0"/>
    <n v="30"/>
    <s v="Mid Col R Brights"/>
    <x v="1"/>
    <n v="2"/>
    <s v="N"/>
    <n v="1"/>
    <n v="0"/>
  </r>
  <r>
    <x v="1"/>
    <n v="19"/>
    <x v="18"/>
    <x v="0"/>
    <x v="0"/>
    <x v="0"/>
    <n v="30"/>
    <s v="Mid Col R Brights"/>
    <x v="1"/>
    <n v="3"/>
    <s v="N"/>
    <n v="1"/>
    <n v="0"/>
  </r>
  <r>
    <x v="1"/>
    <n v="19"/>
    <x v="18"/>
    <x v="0"/>
    <x v="0"/>
    <x v="0"/>
    <n v="30"/>
    <s v="Mid Col R Brights"/>
    <x v="1"/>
    <n v="4"/>
    <s v="N"/>
    <n v="1"/>
    <n v="675.25"/>
  </r>
  <r>
    <x v="1"/>
    <n v="19"/>
    <x v="18"/>
    <x v="0"/>
    <x v="0"/>
    <x v="0"/>
    <n v="30"/>
    <s v="Mid Col R Brights"/>
    <x v="1"/>
    <n v="5"/>
    <s v="N"/>
    <n v="1"/>
    <n v="0"/>
  </r>
  <r>
    <x v="1"/>
    <n v="20"/>
    <x v="19"/>
    <x v="0"/>
    <x v="0"/>
    <x v="0"/>
    <n v="30"/>
    <s v="Mid Col R Brights"/>
    <x v="1"/>
    <n v="2"/>
    <s v="N"/>
    <n v="1"/>
    <n v="2.06"/>
  </r>
  <r>
    <x v="1"/>
    <n v="20"/>
    <x v="19"/>
    <x v="0"/>
    <x v="0"/>
    <x v="0"/>
    <n v="30"/>
    <s v="Mid Col R Brights"/>
    <x v="1"/>
    <n v="3"/>
    <s v="N"/>
    <n v="1"/>
    <n v="708.06"/>
  </r>
  <r>
    <x v="1"/>
    <n v="20"/>
    <x v="19"/>
    <x v="0"/>
    <x v="0"/>
    <x v="0"/>
    <n v="30"/>
    <s v="Mid Col R Brights"/>
    <x v="1"/>
    <n v="4"/>
    <s v="N"/>
    <n v="1"/>
    <n v="482.41"/>
  </r>
  <r>
    <x v="1"/>
    <n v="20"/>
    <x v="19"/>
    <x v="0"/>
    <x v="0"/>
    <x v="0"/>
    <n v="30"/>
    <s v="Mid Col R Brights"/>
    <x v="1"/>
    <n v="5"/>
    <s v="N"/>
    <n v="1"/>
    <n v="79.599999999999994"/>
  </r>
  <r>
    <x v="1"/>
    <n v="21"/>
    <x v="20"/>
    <x v="0"/>
    <x v="0"/>
    <x v="0"/>
    <n v="30"/>
    <s v="Mid Col R Brights"/>
    <x v="1"/>
    <n v="2"/>
    <s v="N"/>
    <n v="1"/>
    <n v="0"/>
  </r>
  <r>
    <x v="1"/>
    <n v="21"/>
    <x v="20"/>
    <x v="0"/>
    <x v="0"/>
    <x v="0"/>
    <n v="30"/>
    <s v="Mid Col R Brights"/>
    <x v="1"/>
    <n v="3"/>
    <s v="N"/>
    <n v="1"/>
    <n v="340.07"/>
  </r>
  <r>
    <x v="1"/>
    <n v="21"/>
    <x v="20"/>
    <x v="0"/>
    <x v="0"/>
    <x v="0"/>
    <n v="30"/>
    <s v="Mid Col R Brights"/>
    <x v="1"/>
    <n v="4"/>
    <s v="N"/>
    <n v="1"/>
    <n v="187.9"/>
  </r>
  <r>
    <x v="1"/>
    <n v="21"/>
    <x v="20"/>
    <x v="0"/>
    <x v="0"/>
    <x v="0"/>
    <n v="30"/>
    <s v="Mid Col R Brights"/>
    <x v="1"/>
    <n v="5"/>
    <s v="N"/>
    <n v="1"/>
    <n v="41.22"/>
  </r>
  <r>
    <x v="1"/>
    <n v="22"/>
    <x v="21"/>
    <x v="0"/>
    <x v="0"/>
    <x v="0"/>
    <n v="30"/>
    <s v="Mid Col R Brights"/>
    <x v="1"/>
    <n v="2"/>
    <s v="N"/>
    <n v="1"/>
    <n v="0"/>
  </r>
  <r>
    <x v="1"/>
    <n v="22"/>
    <x v="21"/>
    <x v="0"/>
    <x v="0"/>
    <x v="0"/>
    <n v="30"/>
    <s v="Mid Col R Brights"/>
    <x v="1"/>
    <n v="3"/>
    <s v="N"/>
    <n v="1"/>
    <n v="235.21"/>
  </r>
  <r>
    <x v="1"/>
    <n v="22"/>
    <x v="21"/>
    <x v="0"/>
    <x v="0"/>
    <x v="0"/>
    <n v="30"/>
    <s v="Mid Col R Brights"/>
    <x v="1"/>
    <n v="4"/>
    <s v="N"/>
    <n v="1"/>
    <n v="21.98"/>
  </r>
  <r>
    <x v="1"/>
    <n v="22"/>
    <x v="21"/>
    <x v="0"/>
    <x v="0"/>
    <x v="0"/>
    <n v="30"/>
    <s v="Mid Col R Brights"/>
    <x v="1"/>
    <n v="5"/>
    <s v="N"/>
    <n v="1"/>
    <n v="37.32"/>
  </r>
  <r>
    <x v="1"/>
    <n v="23"/>
    <x v="22"/>
    <x v="0"/>
    <x v="0"/>
    <x v="0"/>
    <n v="30"/>
    <s v="Mid Col R Brights"/>
    <x v="1"/>
    <n v="2"/>
    <s v="N"/>
    <n v="1"/>
    <n v="0"/>
  </r>
  <r>
    <x v="1"/>
    <n v="23"/>
    <x v="22"/>
    <x v="0"/>
    <x v="0"/>
    <x v="0"/>
    <n v="30"/>
    <s v="Mid Col R Brights"/>
    <x v="1"/>
    <n v="3"/>
    <s v="N"/>
    <n v="1"/>
    <n v="36.07"/>
  </r>
  <r>
    <x v="1"/>
    <n v="23"/>
    <x v="22"/>
    <x v="0"/>
    <x v="0"/>
    <x v="0"/>
    <n v="30"/>
    <s v="Mid Col R Brights"/>
    <x v="1"/>
    <n v="4"/>
    <s v="N"/>
    <n v="1"/>
    <n v="0"/>
  </r>
  <r>
    <x v="1"/>
    <n v="23"/>
    <x v="22"/>
    <x v="0"/>
    <x v="0"/>
    <x v="0"/>
    <n v="30"/>
    <s v="Mid Col R Brights"/>
    <x v="1"/>
    <n v="5"/>
    <s v="N"/>
    <n v="1"/>
    <n v="0"/>
  </r>
  <r>
    <x v="1"/>
    <n v="24"/>
    <x v="23"/>
    <x v="7"/>
    <x v="7"/>
    <x v="7"/>
    <n v="30"/>
    <s v="Mid Col R Brights"/>
    <x v="1"/>
    <n v="2"/>
    <s v="N"/>
    <n v="1"/>
    <n v="4.51"/>
  </r>
  <r>
    <x v="1"/>
    <n v="24"/>
    <x v="23"/>
    <x v="7"/>
    <x v="7"/>
    <x v="7"/>
    <n v="30"/>
    <s v="Mid Col R Brights"/>
    <x v="1"/>
    <n v="3"/>
    <s v="N"/>
    <n v="1"/>
    <n v="129.21"/>
  </r>
  <r>
    <x v="1"/>
    <n v="24"/>
    <x v="23"/>
    <x v="7"/>
    <x v="7"/>
    <x v="7"/>
    <n v="30"/>
    <s v="Mid Col R Brights"/>
    <x v="1"/>
    <n v="4"/>
    <s v="N"/>
    <n v="1"/>
    <n v="106.66"/>
  </r>
  <r>
    <x v="1"/>
    <n v="24"/>
    <x v="23"/>
    <x v="7"/>
    <x v="7"/>
    <x v="7"/>
    <n v="30"/>
    <s v="Mid Col R Brights"/>
    <x v="1"/>
    <n v="5"/>
    <s v="N"/>
    <n v="1"/>
    <n v="0"/>
  </r>
  <r>
    <x v="1"/>
    <n v="25"/>
    <x v="24"/>
    <x v="0"/>
    <x v="0"/>
    <x v="0"/>
    <n v="30"/>
    <s v="Mid Col R Brights"/>
    <x v="1"/>
    <n v="2"/>
    <s v="N"/>
    <n v="1"/>
    <n v="118.15"/>
  </r>
  <r>
    <x v="1"/>
    <n v="25"/>
    <x v="24"/>
    <x v="0"/>
    <x v="0"/>
    <x v="0"/>
    <n v="30"/>
    <s v="Mid Col R Brights"/>
    <x v="1"/>
    <n v="3"/>
    <s v="N"/>
    <n v="1"/>
    <n v="139.16"/>
  </r>
  <r>
    <x v="1"/>
    <n v="25"/>
    <x v="24"/>
    <x v="0"/>
    <x v="0"/>
    <x v="0"/>
    <n v="30"/>
    <s v="Mid Col R Brights"/>
    <x v="1"/>
    <n v="4"/>
    <s v="N"/>
    <n v="1"/>
    <n v="164.97"/>
  </r>
  <r>
    <x v="1"/>
    <n v="25"/>
    <x v="24"/>
    <x v="0"/>
    <x v="0"/>
    <x v="0"/>
    <n v="30"/>
    <s v="Mid Col R Brights"/>
    <x v="1"/>
    <n v="5"/>
    <s v="N"/>
    <n v="1"/>
    <n v="162.18"/>
  </r>
  <r>
    <x v="2"/>
    <n v="1"/>
    <x v="0"/>
    <x v="0"/>
    <x v="0"/>
    <x v="0"/>
    <n v="1"/>
    <s v="Alaska South SE"/>
    <x v="0"/>
    <n v="2"/>
    <s v="N"/>
    <n v="1"/>
    <n v="1.35"/>
  </r>
  <r>
    <x v="2"/>
    <n v="1"/>
    <x v="0"/>
    <x v="0"/>
    <x v="0"/>
    <x v="0"/>
    <n v="1"/>
    <s v="Alaska South SE"/>
    <x v="0"/>
    <n v="3"/>
    <s v="N"/>
    <n v="1"/>
    <n v="1859.17"/>
  </r>
  <r>
    <x v="2"/>
    <n v="1"/>
    <x v="0"/>
    <x v="0"/>
    <x v="0"/>
    <x v="0"/>
    <n v="1"/>
    <s v="Alaska South SE"/>
    <x v="0"/>
    <n v="4"/>
    <s v="N"/>
    <n v="1"/>
    <n v="2277.19"/>
  </r>
  <r>
    <x v="2"/>
    <n v="1"/>
    <x v="0"/>
    <x v="0"/>
    <x v="0"/>
    <x v="0"/>
    <n v="1"/>
    <s v="Alaska South SE"/>
    <x v="0"/>
    <n v="5"/>
    <s v="N"/>
    <n v="1"/>
    <n v="225.49"/>
  </r>
  <r>
    <x v="2"/>
    <n v="2"/>
    <x v="1"/>
    <x v="0"/>
    <x v="0"/>
    <x v="0"/>
    <n v="1"/>
    <s v="Alaska South SE"/>
    <x v="0"/>
    <n v="2"/>
    <s v="N"/>
    <n v="1"/>
    <n v="0"/>
  </r>
  <r>
    <x v="2"/>
    <n v="2"/>
    <x v="1"/>
    <x v="0"/>
    <x v="0"/>
    <x v="0"/>
    <n v="1"/>
    <s v="Alaska South SE"/>
    <x v="0"/>
    <n v="3"/>
    <s v="N"/>
    <n v="1"/>
    <n v="48.77"/>
  </r>
  <r>
    <x v="2"/>
    <n v="2"/>
    <x v="1"/>
    <x v="0"/>
    <x v="0"/>
    <x v="0"/>
    <n v="1"/>
    <s v="Alaska South SE"/>
    <x v="0"/>
    <n v="4"/>
    <s v="N"/>
    <n v="1"/>
    <n v="49.57"/>
  </r>
  <r>
    <x v="2"/>
    <n v="2"/>
    <x v="1"/>
    <x v="0"/>
    <x v="0"/>
    <x v="0"/>
    <n v="1"/>
    <s v="Alaska South SE"/>
    <x v="0"/>
    <n v="5"/>
    <s v="N"/>
    <n v="1"/>
    <n v="0.43"/>
  </r>
  <r>
    <x v="2"/>
    <n v="3"/>
    <x v="2"/>
    <x v="0"/>
    <x v="0"/>
    <x v="0"/>
    <n v="1"/>
    <s v="Alaska South SE"/>
    <x v="0"/>
    <n v="2"/>
    <s v="N"/>
    <n v="1"/>
    <n v="0"/>
  </r>
  <r>
    <x v="2"/>
    <n v="3"/>
    <x v="2"/>
    <x v="0"/>
    <x v="0"/>
    <x v="0"/>
    <n v="1"/>
    <s v="Alaska South SE"/>
    <x v="0"/>
    <n v="3"/>
    <s v="N"/>
    <n v="1"/>
    <n v="0"/>
  </r>
  <r>
    <x v="2"/>
    <n v="3"/>
    <x v="2"/>
    <x v="0"/>
    <x v="0"/>
    <x v="0"/>
    <n v="1"/>
    <s v="Alaska South SE"/>
    <x v="0"/>
    <n v="4"/>
    <s v="N"/>
    <n v="1"/>
    <n v="0"/>
  </r>
  <r>
    <x v="2"/>
    <n v="3"/>
    <x v="2"/>
    <x v="0"/>
    <x v="0"/>
    <x v="0"/>
    <n v="1"/>
    <s v="Alaska South SE"/>
    <x v="0"/>
    <n v="5"/>
    <s v="N"/>
    <n v="1"/>
    <n v="0"/>
  </r>
  <r>
    <x v="2"/>
    <n v="4"/>
    <x v="3"/>
    <x v="1"/>
    <x v="1"/>
    <x v="1"/>
    <n v="1"/>
    <s v="Alaska South SE"/>
    <x v="0"/>
    <n v="2"/>
    <s v="N"/>
    <n v="1"/>
    <n v="0"/>
  </r>
  <r>
    <x v="2"/>
    <n v="4"/>
    <x v="3"/>
    <x v="1"/>
    <x v="1"/>
    <x v="1"/>
    <n v="1"/>
    <s v="Alaska South SE"/>
    <x v="0"/>
    <n v="3"/>
    <s v="N"/>
    <n v="1"/>
    <n v="0"/>
  </r>
  <r>
    <x v="2"/>
    <n v="4"/>
    <x v="3"/>
    <x v="1"/>
    <x v="1"/>
    <x v="1"/>
    <n v="1"/>
    <s v="Alaska South SE"/>
    <x v="0"/>
    <n v="4"/>
    <s v="N"/>
    <n v="1"/>
    <n v="0"/>
  </r>
  <r>
    <x v="2"/>
    <n v="4"/>
    <x v="3"/>
    <x v="1"/>
    <x v="1"/>
    <x v="1"/>
    <n v="1"/>
    <s v="Alaska South SE"/>
    <x v="0"/>
    <n v="5"/>
    <s v="N"/>
    <n v="1"/>
    <n v="0"/>
  </r>
  <r>
    <x v="2"/>
    <n v="5"/>
    <x v="4"/>
    <x v="0"/>
    <x v="0"/>
    <x v="0"/>
    <n v="1"/>
    <s v="Alaska South SE"/>
    <x v="0"/>
    <n v="2"/>
    <s v="N"/>
    <n v="1"/>
    <n v="0"/>
  </r>
  <r>
    <x v="2"/>
    <n v="5"/>
    <x v="4"/>
    <x v="0"/>
    <x v="0"/>
    <x v="0"/>
    <n v="1"/>
    <s v="Alaska South SE"/>
    <x v="0"/>
    <n v="3"/>
    <s v="N"/>
    <n v="1"/>
    <n v="22.39"/>
  </r>
  <r>
    <x v="2"/>
    <n v="5"/>
    <x v="4"/>
    <x v="0"/>
    <x v="0"/>
    <x v="0"/>
    <n v="1"/>
    <s v="Alaska South SE"/>
    <x v="0"/>
    <n v="4"/>
    <s v="N"/>
    <n v="1"/>
    <n v="9.89"/>
  </r>
  <r>
    <x v="2"/>
    <n v="5"/>
    <x v="4"/>
    <x v="0"/>
    <x v="0"/>
    <x v="0"/>
    <n v="1"/>
    <s v="Alaska South SE"/>
    <x v="0"/>
    <n v="5"/>
    <s v="N"/>
    <n v="1"/>
    <n v="0"/>
  </r>
  <r>
    <x v="2"/>
    <n v="6"/>
    <x v="5"/>
    <x v="0"/>
    <x v="0"/>
    <x v="0"/>
    <n v="1"/>
    <s v="Alaska South SE"/>
    <x v="0"/>
    <n v="2"/>
    <s v="N"/>
    <n v="1"/>
    <n v="0"/>
  </r>
  <r>
    <x v="2"/>
    <n v="6"/>
    <x v="5"/>
    <x v="0"/>
    <x v="0"/>
    <x v="0"/>
    <n v="1"/>
    <s v="Alaska South SE"/>
    <x v="0"/>
    <n v="3"/>
    <s v="N"/>
    <n v="1"/>
    <n v="0"/>
  </r>
  <r>
    <x v="2"/>
    <n v="6"/>
    <x v="5"/>
    <x v="0"/>
    <x v="0"/>
    <x v="0"/>
    <n v="1"/>
    <s v="Alaska South SE"/>
    <x v="0"/>
    <n v="4"/>
    <s v="N"/>
    <n v="1"/>
    <n v="0"/>
  </r>
  <r>
    <x v="2"/>
    <n v="6"/>
    <x v="5"/>
    <x v="0"/>
    <x v="0"/>
    <x v="0"/>
    <n v="1"/>
    <s v="Alaska South SE"/>
    <x v="0"/>
    <n v="5"/>
    <s v="N"/>
    <n v="1"/>
    <n v="0"/>
  </r>
  <r>
    <x v="2"/>
    <n v="7"/>
    <x v="6"/>
    <x v="2"/>
    <x v="2"/>
    <x v="2"/>
    <n v="1"/>
    <s v="Alaska South SE"/>
    <x v="0"/>
    <n v="2"/>
    <s v="N"/>
    <n v="1"/>
    <n v="127.94"/>
  </r>
  <r>
    <x v="2"/>
    <n v="7"/>
    <x v="6"/>
    <x v="2"/>
    <x v="2"/>
    <x v="2"/>
    <n v="1"/>
    <s v="Alaska South SE"/>
    <x v="0"/>
    <n v="3"/>
    <s v="N"/>
    <n v="1"/>
    <n v="93.59"/>
  </r>
  <r>
    <x v="2"/>
    <n v="7"/>
    <x v="6"/>
    <x v="2"/>
    <x v="2"/>
    <x v="2"/>
    <n v="1"/>
    <s v="Alaska South SE"/>
    <x v="0"/>
    <n v="4"/>
    <s v="N"/>
    <n v="1"/>
    <n v="244.11"/>
  </r>
  <r>
    <x v="2"/>
    <n v="7"/>
    <x v="6"/>
    <x v="2"/>
    <x v="2"/>
    <x v="2"/>
    <n v="1"/>
    <s v="Alaska South SE"/>
    <x v="0"/>
    <n v="5"/>
    <s v="N"/>
    <n v="1"/>
    <n v="17.37"/>
  </r>
  <r>
    <x v="2"/>
    <n v="8"/>
    <x v="7"/>
    <x v="3"/>
    <x v="3"/>
    <x v="3"/>
    <n v="1"/>
    <s v="Alaska South SE"/>
    <x v="0"/>
    <n v="2"/>
    <s v="N"/>
    <n v="1"/>
    <n v="0.92"/>
  </r>
  <r>
    <x v="2"/>
    <n v="8"/>
    <x v="7"/>
    <x v="3"/>
    <x v="3"/>
    <x v="3"/>
    <n v="1"/>
    <s v="Alaska South SE"/>
    <x v="0"/>
    <n v="3"/>
    <s v="N"/>
    <n v="1"/>
    <n v="0.54"/>
  </r>
  <r>
    <x v="2"/>
    <n v="8"/>
    <x v="7"/>
    <x v="3"/>
    <x v="3"/>
    <x v="3"/>
    <n v="1"/>
    <s v="Alaska South SE"/>
    <x v="0"/>
    <n v="4"/>
    <s v="N"/>
    <n v="1"/>
    <n v="1.01"/>
  </r>
  <r>
    <x v="2"/>
    <n v="8"/>
    <x v="7"/>
    <x v="3"/>
    <x v="3"/>
    <x v="3"/>
    <n v="1"/>
    <s v="Alaska South SE"/>
    <x v="0"/>
    <n v="5"/>
    <s v="N"/>
    <n v="1"/>
    <n v="0.32"/>
  </r>
  <r>
    <x v="2"/>
    <n v="9"/>
    <x v="8"/>
    <x v="0"/>
    <x v="0"/>
    <x v="0"/>
    <n v="1"/>
    <s v="Alaska South SE"/>
    <x v="0"/>
    <n v="2"/>
    <s v="N"/>
    <n v="1"/>
    <n v="0.1"/>
  </r>
  <r>
    <x v="2"/>
    <n v="9"/>
    <x v="8"/>
    <x v="0"/>
    <x v="0"/>
    <x v="0"/>
    <n v="1"/>
    <s v="Alaska South SE"/>
    <x v="0"/>
    <n v="3"/>
    <s v="N"/>
    <n v="1"/>
    <n v="0"/>
  </r>
  <r>
    <x v="2"/>
    <n v="9"/>
    <x v="8"/>
    <x v="0"/>
    <x v="0"/>
    <x v="0"/>
    <n v="1"/>
    <s v="Alaska South SE"/>
    <x v="0"/>
    <n v="4"/>
    <s v="N"/>
    <n v="1"/>
    <n v="0"/>
  </r>
  <r>
    <x v="2"/>
    <n v="9"/>
    <x v="8"/>
    <x v="0"/>
    <x v="0"/>
    <x v="0"/>
    <n v="1"/>
    <s v="Alaska South SE"/>
    <x v="0"/>
    <n v="5"/>
    <s v="N"/>
    <n v="1"/>
    <n v="0"/>
  </r>
  <r>
    <x v="2"/>
    <n v="10"/>
    <x v="9"/>
    <x v="4"/>
    <x v="4"/>
    <x v="4"/>
    <n v="1"/>
    <s v="Alaska South SE"/>
    <x v="0"/>
    <n v="2"/>
    <s v="N"/>
    <n v="1"/>
    <n v="0"/>
  </r>
  <r>
    <x v="2"/>
    <n v="10"/>
    <x v="9"/>
    <x v="4"/>
    <x v="4"/>
    <x v="4"/>
    <n v="1"/>
    <s v="Alaska South SE"/>
    <x v="0"/>
    <n v="3"/>
    <s v="N"/>
    <n v="1"/>
    <n v="0"/>
  </r>
  <r>
    <x v="2"/>
    <n v="10"/>
    <x v="9"/>
    <x v="4"/>
    <x v="4"/>
    <x v="4"/>
    <n v="1"/>
    <s v="Alaska South SE"/>
    <x v="0"/>
    <n v="4"/>
    <s v="N"/>
    <n v="1"/>
    <n v="0"/>
  </r>
  <r>
    <x v="2"/>
    <n v="10"/>
    <x v="9"/>
    <x v="4"/>
    <x v="4"/>
    <x v="4"/>
    <n v="1"/>
    <s v="Alaska South SE"/>
    <x v="0"/>
    <n v="5"/>
    <s v="N"/>
    <n v="1"/>
    <n v="0"/>
  </r>
  <r>
    <x v="2"/>
    <n v="11"/>
    <x v="10"/>
    <x v="5"/>
    <x v="5"/>
    <x v="5"/>
    <n v="1"/>
    <s v="Alaska South SE"/>
    <x v="0"/>
    <n v="2"/>
    <s v="N"/>
    <n v="1"/>
    <n v="0"/>
  </r>
  <r>
    <x v="2"/>
    <n v="11"/>
    <x v="10"/>
    <x v="5"/>
    <x v="5"/>
    <x v="5"/>
    <n v="1"/>
    <s v="Alaska South SE"/>
    <x v="0"/>
    <n v="3"/>
    <s v="N"/>
    <n v="1"/>
    <n v="0"/>
  </r>
  <r>
    <x v="2"/>
    <n v="11"/>
    <x v="10"/>
    <x v="5"/>
    <x v="5"/>
    <x v="5"/>
    <n v="1"/>
    <s v="Alaska South SE"/>
    <x v="0"/>
    <n v="4"/>
    <s v="N"/>
    <n v="1"/>
    <n v="0"/>
  </r>
  <r>
    <x v="2"/>
    <n v="11"/>
    <x v="10"/>
    <x v="5"/>
    <x v="5"/>
    <x v="5"/>
    <n v="1"/>
    <s v="Alaska South SE"/>
    <x v="0"/>
    <n v="5"/>
    <s v="N"/>
    <n v="1"/>
    <n v="0"/>
  </r>
  <r>
    <x v="2"/>
    <n v="12"/>
    <x v="11"/>
    <x v="0"/>
    <x v="0"/>
    <x v="0"/>
    <n v="1"/>
    <s v="Alaska South SE"/>
    <x v="0"/>
    <n v="2"/>
    <s v="N"/>
    <n v="1"/>
    <n v="0"/>
  </r>
  <r>
    <x v="2"/>
    <n v="12"/>
    <x v="11"/>
    <x v="0"/>
    <x v="0"/>
    <x v="0"/>
    <n v="1"/>
    <s v="Alaska South SE"/>
    <x v="0"/>
    <n v="3"/>
    <s v="N"/>
    <n v="1"/>
    <n v="0"/>
  </r>
  <r>
    <x v="2"/>
    <n v="12"/>
    <x v="11"/>
    <x v="0"/>
    <x v="0"/>
    <x v="0"/>
    <n v="1"/>
    <s v="Alaska South SE"/>
    <x v="0"/>
    <n v="4"/>
    <s v="N"/>
    <n v="1"/>
    <n v="0"/>
  </r>
  <r>
    <x v="2"/>
    <n v="12"/>
    <x v="11"/>
    <x v="0"/>
    <x v="0"/>
    <x v="0"/>
    <n v="1"/>
    <s v="Alaska South SE"/>
    <x v="0"/>
    <n v="5"/>
    <s v="N"/>
    <n v="1"/>
    <n v="0"/>
  </r>
  <r>
    <x v="2"/>
    <n v="13"/>
    <x v="12"/>
    <x v="0"/>
    <x v="0"/>
    <x v="0"/>
    <n v="1"/>
    <s v="Alaska South SE"/>
    <x v="0"/>
    <n v="2"/>
    <s v="N"/>
    <n v="1"/>
    <n v="0"/>
  </r>
  <r>
    <x v="2"/>
    <n v="13"/>
    <x v="12"/>
    <x v="0"/>
    <x v="0"/>
    <x v="0"/>
    <n v="1"/>
    <s v="Alaska South SE"/>
    <x v="0"/>
    <n v="3"/>
    <s v="N"/>
    <n v="1"/>
    <n v="0"/>
  </r>
  <r>
    <x v="2"/>
    <n v="13"/>
    <x v="12"/>
    <x v="0"/>
    <x v="0"/>
    <x v="0"/>
    <n v="1"/>
    <s v="Alaska South SE"/>
    <x v="0"/>
    <n v="4"/>
    <s v="N"/>
    <n v="1"/>
    <n v="0"/>
  </r>
  <r>
    <x v="2"/>
    <n v="13"/>
    <x v="12"/>
    <x v="0"/>
    <x v="0"/>
    <x v="0"/>
    <n v="1"/>
    <s v="Alaska South SE"/>
    <x v="0"/>
    <n v="5"/>
    <s v="N"/>
    <n v="1"/>
    <n v="0"/>
  </r>
  <r>
    <x v="2"/>
    <n v="14"/>
    <x v="13"/>
    <x v="0"/>
    <x v="0"/>
    <x v="0"/>
    <n v="1"/>
    <s v="Alaska South SE"/>
    <x v="0"/>
    <n v="2"/>
    <s v="N"/>
    <n v="1"/>
    <n v="0"/>
  </r>
  <r>
    <x v="2"/>
    <n v="14"/>
    <x v="13"/>
    <x v="0"/>
    <x v="0"/>
    <x v="0"/>
    <n v="1"/>
    <s v="Alaska South SE"/>
    <x v="0"/>
    <n v="3"/>
    <s v="N"/>
    <n v="1"/>
    <n v="0"/>
  </r>
  <r>
    <x v="2"/>
    <n v="14"/>
    <x v="13"/>
    <x v="0"/>
    <x v="0"/>
    <x v="0"/>
    <n v="1"/>
    <s v="Alaska South SE"/>
    <x v="0"/>
    <n v="4"/>
    <s v="N"/>
    <n v="1"/>
    <n v="0"/>
  </r>
  <r>
    <x v="2"/>
    <n v="14"/>
    <x v="13"/>
    <x v="0"/>
    <x v="0"/>
    <x v="0"/>
    <n v="1"/>
    <s v="Alaska South SE"/>
    <x v="0"/>
    <n v="5"/>
    <s v="N"/>
    <n v="1"/>
    <n v="0"/>
  </r>
  <r>
    <x v="2"/>
    <n v="15"/>
    <x v="14"/>
    <x v="0"/>
    <x v="0"/>
    <x v="0"/>
    <n v="1"/>
    <s v="Alaska South SE"/>
    <x v="0"/>
    <n v="2"/>
    <s v="N"/>
    <n v="1"/>
    <n v="0"/>
  </r>
  <r>
    <x v="2"/>
    <n v="15"/>
    <x v="14"/>
    <x v="0"/>
    <x v="0"/>
    <x v="0"/>
    <n v="1"/>
    <s v="Alaska South SE"/>
    <x v="0"/>
    <n v="3"/>
    <s v="N"/>
    <n v="1"/>
    <n v="0"/>
  </r>
  <r>
    <x v="2"/>
    <n v="15"/>
    <x v="14"/>
    <x v="0"/>
    <x v="0"/>
    <x v="0"/>
    <n v="1"/>
    <s v="Alaska South SE"/>
    <x v="0"/>
    <n v="4"/>
    <s v="N"/>
    <n v="1"/>
    <n v="0"/>
  </r>
  <r>
    <x v="2"/>
    <n v="15"/>
    <x v="14"/>
    <x v="0"/>
    <x v="0"/>
    <x v="0"/>
    <n v="1"/>
    <s v="Alaska South SE"/>
    <x v="0"/>
    <n v="5"/>
    <s v="N"/>
    <n v="1"/>
    <n v="0.39"/>
  </r>
  <r>
    <x v="2"/>
    <n v="16"/>
    <x v="15"/>
    <x v="0"/>
    <x v="0"/>
    <x v="0"/>
    <n v="1"/>
    <s v="Alaska South SE"/>
    <x v="0"/>
    <n v="2"/>
    <s v="N"/>
    <n v="1"/>
    <n v="0"/>
  </r>
  <r>
    <x v="2"/>
    <n v="16"/>
    <x v="15"/>
    <x v="0"/>
    <x v="0"/>
    <x v="0"/>
    <n v="1"/>
    <s v="Alaska South SE"/>
    <x v="0"/>
    <n v="3"/>
    <s v="N"/>
    <n v="1"/>
    <n v="0"/>
  </r>
  <r>
    <x v="2"/>
    <n v="16"/>
    <x v="15"/>
    <x v="0"/>
    <x v="0"/>
    <x v="0"/>
    <n v="1"/>
    <s v="Alaska South SE"/>
    <x v="0"/>
    <n v="4"/>
    <s v="N"/>
    <n v="1"/>
    <n v="0"/>
  </r>
  <r>
    <x v="2"/>
    <n v="16"/>
    <x v="15"/>
    <x v="0"/>
    <x v="0"/>
    <x v="0"/>
    <n v="1"/>
    <s v="Alaska South SE"/>
    <x v="0"/>
    <n v="5"/>
    <s v="N"/>
    <n v="1"/>
    <n v="0"/>
  </r>
  <r>
    <x v="2"/>
    <n v="17"/>
    <x v="16"/>
    <x v="0"/>
    <x v="0"/>
    <x v="0"/>
    <n v="1"/>
    <s v="Alaska South SE"/>
    <x v="0"/>
    <n v="2"/>
    <s v="N"/>
    <n v="1"/>
    <n v="0"/>
  </r>
  <r>
    <x v="2"/>
    <n v="17"/>
    <x v="16"/>
    <x v="0"/>
    <x v="0"/>
    <x v="0"/>
    <n v="1"/>
    <s v="Alaska South SE"/>
    <x v="0"/>
    <n v="3"/>
    <s v="N"/>
    <n v="1"/>
    <n v="0"/>
  </r>
  <r>
    <x v="2"/>
    <n v="17"/>
    <x v="16"/>
    <x v="0"/>
    <x v="0"/>
    <x v="0"/>
    <n v="1"/>
    <s v="Alaska South SE"/>
    <x v="0"/>
    <n v="4"/>
    <s v="N"/>
    <n v="1"/>
    <n v="0"/>
  </r>
  <r>
    <x v="2"/>
    <n v="17"/>
    <x v="16"/>
    <x v="0"/>
    <x v="0"/>
    <x v="0"/>
    <n v="1"/>
    <s v="Alaska South SE"/>
    <x v="0"/>
    <n v="5"/>
    <s v="N"/>
    <n v="1"/>
    <n v="0"/>
  </r>
  <r>
    <x v="2"/>
    <n v="18"/>
    <x v="17"/>
    <x v="6"/>
    <x v="6"/>
    <x v="6"/>
    <n v="1"/>
    <s v="Alaska South SE"/>
    <x v="0"/>
    <n v="2"/>
    <s v="N"/>
    <n v="1"/>
    <n v="0"/>
  </r>
  <r>
    <x v="2"/>
    <n v="18"/>
    <x v="17"/>
    <x v="6"/>
    <x v="6"/>
    <x v="6"/>
    <n v="1"/>
    <s v="Alaska South SE"/>
    <x v="0"/>
    <n v="3"/>
    <s v="N"/>
    <n v="1"/>
    <n v="1293.6199999999999"/>
  </r>
  <r>
    <x v="2"/>
    <n v="18"/>
    <x v="17"/>
    <x v="6"/>
    <x v="6"/>
    <x v="6"/>
    <n v="1"/>
    <s v="Alaska South SE"/>
    <x v="0"/>
    <n v="4"/>
    <s v="N"/>
    <n v="1"/>
    <n v="1581.02"/>
  </r>
  <r>
    <x v="2"/>
    <n v="18"/>
    <x v="17"/>
    <x v="6"/>
    <x v="6"/>
    <x v="6"/>
    <n v="1"/>
    <s v="Alaska South SE"/>
    <x v="0"/>
    <n v="5"/>
    <s v="N"/>
    <n v="1"/>
    <n v="193.65"/>
  </r>
  <r>
    <x v="2"/>
    <n v="19"/>
    <x v="18"/>
    <x v="0"/>
    <x v="0"/>
    <x v="0"/>
    <n v="1"/>
    <s v="Alaska South SE"/>
    <x v="0"/>
    <n v="2"/>
    <s v="N"/>
    <n v="1"/>
    <n v="0"/>
  </r>
  <r>
    <x v="2"/>
    <n v="19"/>
    <x v="18"/>
    <x v="0"/>
    <x v="0"/>
    <x v="0"/>
    <n v="1"/>
    <s v="Alaska South SE"/>
    <x v="0"/>
    <n v="3"/>
    <s v="N"/>
    <n v="1"/>
    <n v="0"/>
  </r>
  <r>
    <x v="2"/>
    <n v="19"/>
    <x v="18"/>
    <x v="0"/>
    <x v="0"/>
    <x v="0"/>
    <n v="1"/>
    <s v="Alaska South SE"/>
    <x v="0"/>
    <n v="4"/>
    <s v="N"/>
    <n v="1"/>
    <n v="4.93"/>
  </r>
  <r>
    <x v="2"/>
    <n v="19"/>
    <x v="18"/>
    <x v="0"/>
    <x v="0"/>
    <x v="0"/>
    <n v="1"/>
    <s v="Alaska South SE"/>
    <x v="0"/>
    <n v="5"/>
    <s v="N"/>
    <n v="1"/>
    <n v="0"/>
  </r>
  <r>
    <x v="2"/>
    <n v="20"/>
    <x v="19"/>
    <x v="0"/>
    <x v="0"/>
    <x v="0"/>
    <n v="1"/>
    <s v="Alaska South SE"/>
    <x v="0"/>
    <n v="2"/>
    <s v="N"/>
    <n v="1"/>
    <n v="0"/>
  </r>
  <r>
    <x v="2"/>
    <n v="20"/>
    <x v="19"/>
    <x v="0"/>
    <x v="0"/>
    <x v="0"/>
    <n v="1"/>
    <s v="Alaska South SE"/>
    <x v="0"/>
    <n v="3"/>
    <s v="N"/>
    <n v="1"/>
    <n v="0"/>
  </r>
  <r>
    <x v="2"/>
    <n v="20"/>
    <x v="19"/>
    <x v="0"/>
    <x v="0"/>
    <x v="0"/>
    <n v="1"/>
    <s v="Alaska South SE"/>
    <x v="0"/>
    <n v="4"/>
    <s v="N"/>
    <n v="1"/>
    <n v="0"/>
  </r>
  <r>
    <x v="2"/>
    <n v="20"/>
    <x v="19"/>
    <x v="0"/>
    <x v="0"/>
    <x v="0"/>
    <n v="1"/>
    <s v="Alaska South SE"/>
    <x v="0"/>
    <n v="5"/>
    <s v="N"/>
    <n v="1"/>
    <n v="0"/>
  </r>
  <r>
    <x v="2"/>
    <n v="21"/>
    <x v="20"/>
    <x v="0"/>
    <x v="0"/>
    <x v="0"/>
    <n v="1"/>
    <s v="Alaska South SE"/>
    <x v="0"/>
    <n v="2"/>
    <s v="N"/>
    <n v="1"/>
    <n v="0"/>
  </r>
  <r>
    <x v="2"/>
    <n v="21"/>
    <x v="20"/>
    <x v="0"/>
    <x v="0"/>
    <x v="0"/>
    <n v="1"/>
    <s v="Alaska South SE"/>
    <x v="0"/>
    <n v="3"/>
    <s v="N"/>
    <n v="1"/>
    <n v="0"/>
  </r>
  <r>
    <x v="2"/>
    <n v="21"/>
    <x v="20"/>
    <x v="0"/>
    <x v="0"/>
    <x v="0"/>
    <n v="1"/>
    <s v="Alaska South SE"/>
    <x v="0"/>
    <n v="4"/>
    <s v="N"/>
    <n v="1"/>
    <n v="0"/>
  </r>
  <r>
    <x v="2"/>
    <n v="21"/>
    <x v="20"/>
    <x v="0"/>
    <x v="0"/>
    <x v="0"/>
    <n v="1"/>
    <s v="Alaska South SE"/>
    <x v="0"/>
    <n v="5"/>
    <s v="N"/>
    <n v="1"/>
    <n v="0"/>
  </r>
  <r>
    <x v="2"/>
    <n v="22"/>
    <x v="21"/>
    <x v="0"/>
    <x v="0"/>
    <x v="0"/>
    <n v="1"/>
    <s v="Alaska South SE"/>
    <x v="0"/>
    <n v="2"/>
    <s v="N"/>
    <n v="1"/>
    <n v="0"/>
  </r>
  <r>
    <x v="2"/>
    <n v="22"/>
    <x v="21"/>
    <x v="0"/>
    <x v="0"/>
    <x v="0"/>
    <n v="1"/>
    <s v="Alaska South SE"/>
    <x v="0"/>
    <n v="3"/>
    <s v="N"/>
    <n v="1"/>
    <n v="0"/>
  </r>
  <r>
    <x v="2"/>
    <n v="22"/>
    <x v="21"/>
    <x v="0"/>
    <x v="0"/>
    <x v="0"/>
    <n v="1"/>
    <s v="Alaska South SE"/>
    <x v="0"/>
    <n v="4"/>
    <s v="N"/>
    <n v="1"/>
    <n v="0"/>
  </r>
  <r>
    <x v="2"/>
    <n v="22"/>
    <x v="21"/>
    <x v="0"/>
    <x v="0"/>
    <x v="0"/>
    <n v="1"/>
    <s v="Alaska South SE"/>
    <x v="0"/>
    <n v="5"/>
    <s v="N"/>
    <n v="1"/>
    <n v="0"/>
  </r>
  <r>
    <x v="2"/>
    <n v="23"/>
    <x v="22"/>
    <x v="0"/>
    <x v="0"/>
    <x v="0"/>
    <n v="1"/>
    <s v="Alaska South SE"/>
    <x v="0"/>
    <n v="2"/>
    <s v="N"/>
    <n v="1"/>
    <n v="0"/>
  </r>
  <r>
    <x v="2"/>
    <n v="23"/>
    <x v="22"/>
    <x v="0"/>
    <x v="0"/>
    <x v="0"/>
    <n v="1"/>
    <s v="Alaska South SE"/>
    <x v="0"/>
    <n v="3"/>
    <s v="N"/>
    <n v="1"/>
    <n v="0"/>
  </r>
  <r>
    <x v="2"/>
    <n v="23"/>
    <x v="22"/>
    <x v="0"/>
    <x v="0"/>
    <x v="0"/>
    <n v="1"/>
    <s v="Alaska South SE"/>
    <x v="0"/>
    <n v="4"/>
    <s v="N"/>
    <n v="1"/>
    <n v="0"/>
  </r>
  <r>
    <x v="2"/>
    <n v="23"/>
    <x v="22"/>
    <x v="0"/>
    <x v="0"/>
    <x v="0"/>
    <n v="1"/>
    <s v="Alaska South SE"/>
    <x v="0"/>
    <n v="5"/>
    <s v="N"/>
    <n v="1"/>
    <n v="0"/>
  </r>
  <r>
    <x v="2"/>
    <n v="24"/>
    <x v="23"/>
    <x v="7"/>
    <x v="7"/>
    <x v="7"/>
    <n v="1"/>
    <s v="Alaska South SE"/>
    <x v="0"/>
    <n v="2"/>
    <s v="N"/>
    <n v="1"/>
    <n v="0"/>
  </r>
  <r>
    <x v="2"/>
    <n v="24"/>
    <x v="23"/>
    <x v="7"/>
    <x v="7"/>
    <x v="7"/>
    <n v="1"/>
    <s v="Alaska South SE"/>
    <x v="0"/>
    <n v="3"/>
    <s v="N"/>
    <n v="1"/>
    <n v="0"/>
  </r>
  <r>
    <x v="2"/>
    <n v="24"/>
    <x v="23"/>
    <x v="7"/>
    <x v="7"/>
    <x v="7"/>
    <n v="1"/>
    <s v="Alaska South SE"/>
    <x v="0"/>
    <n v="4"/>
    <s v="N"/>
    <n v="1"/>
    <n v="0"/>
  </r>
  <r>
    <x v="2"/>
    <n v="24"/>
    <x v="23"/>
    <x v="7"/>
    <x v="7"/>
    <x v="7"/>
    <n v="1"/>
    <s v="Alaska South SE"/>
    <x v="0"/>
    <n v="5"/>
    <s v="N"/>
    <n v="1"/>
    <n v="0"/>
  </r>
  <r>
    <x v="2"/>
    <n v="25"/>
    <x v="24"/>
    <x v="0"/>
    <x v="0"/>
    <x v="0"/>
    <n v="1"/>
    <s v="Alaska South SE"/>
    <x v="0"/>
    <n v="2"/>
    <s v="N"/>
    <n v="1"/>
    <n v="0"/>
  </r>
  <r>
    <x v="2"/>
    <n v="25"/>
    <x v="24"/>
    <x v="0"/>
    <x v="0"/>
    <x v="0"/>
    <n v="1"/>
    <s v="Alaska South SE"/>
    <x v="0"/>
    <n v="3"/>
    <s v="N"/>
    <n v="1"/>
    <n v="0"/>
  </r>
  <r>
    <x v="2"/>
    <n v="25"/>
    <x v="24"/>
    <x v="0"/>
    <x v="0"/>
    <x v="0"/>
    <n v="1"/>
    <s v="Alaska South SE"/>
    <x v="0"/>
    <n v="4"/>
    <s v="N"/>
    <n v="1"/>
    <n v="0"/>
  </r>
  <r>
    <x v="2"/>
    <n v="25"/>
    <x v="24"/>
    <x v="0"/>
    <x v="0"/>
    <x v="0"/>
    <n v="1"/>
    <s v="Alaska South SE"/>
    <x v="0"/>
    <n v="5"/>
    <s v="N"/>
    <n v="1"/>
    <n v="0"/>
  </r>
  <r>
    <x v="2"/>
    <n v="1"/>
    <x v="0"/>
    <x v="0"/>
    <x v="0"/>
    <x v="0"/>
    <n v="2"/>
    <s v="North/Centr"/>
    <x v="0"/>
    <n v="2"/>
    <s v="N"/>
    <n v="1"/>
    <n v="2320.63"/>
  </r>
  <r>
    <x v="2"/>
    <n v="1"/>
    <x v="0"/>
    <x v="0"/>
    <x v="0"/>
    <x v="0"/>
    <n v="2"/>
    <s v="North/Centr"/>
    <x v="0"/>
    <n v="3"/>
    <s v="N"/>
    <n v="1"/>
    <n v="9945.58"/>
  </r>
  <r>
    <x v="2"/>
    <n v="1"/>
    <x v="0"/>
    <x v="0"/>
    <x v="0"/>
    <x v="0"/>
    <n v="2"/>
    <s v="North/Centr"/>
    <x v="0"/>
    <n v="4"/>
    <s v="N"/>
    <n v="1"/>
    <n v="5662.25"/>
  </r>
  <r>
    <x v="2"/>
    <n v="1"/>
    <x v="0"/>
    <x v="0"/>
    <x v="0"/>
    <x v="0"/>
    <n v="2"/>
    <s v="North/Centr"/>
    <x v="0"/>
    <n v="5"/>
    <s v="N"/>
    <n v="1"/>
    <n v="3678.59"/>
  </r>
  <r>
    <x v="2"/>
    <n v="2"/>
    <x v="1"/>
    <x v="0"/>
    <x v="0"/>
    <x v="0"/>
    <n v="2"/>
    <s v="North/Centr"/>
    <x v="0"/>
    <n v="2"/>
    <s v="N"/>
    <n v="1"/>
    <n v="2129.62"/>
  </r>
  <r>
    <x v="2"/>
    <n v="2"/>
    <x v="1"/>
    <x v="0"/>
    <x v="0"/>
    <x v="0"/>
    <n v="2"/>
    <s v="North/Centr"/>
    <x v="0"/>
    <n v="3"/>
    <s v="N"/>
    <n v="1"/>
    <n v="1258.53"/>
  </r>
  <r>
    <x v="2"/>
    <n v="2"/>
    <x v="1"/>
    <x v="0"/>
    <x v="0"/>
    <x v="0"/>
    <n v="2"/>
    <s v="North/Centr"/>
    <x v="0"/>
    <n v="4"/>
    <s v="N"/>
    <n v="1"/>
    <n v="2149.87"/>
  </r>
  <r>
    <x v="2"/>
    <n v="2"/>
    <x v="1"/>
    <x v="0"/>
    <x v="0"/>
    <x v="0"/>
    <n v="2"/>
    <s v="North/Centr"/>
    <x v="0"/>
    <n v="5"/>
    <s v="N"/>
    <n v="1"/>
    <n v="1195.8"/>
  </r>
  <r>
    <x v="2"/>
    <n v="3"/>
    <x v="2"/>
    <x v="0"/>
    <x v="0"/>
    <x v="0"/>
    <n v="2"/>
    <s v="North/Centr"/>
    <x v="0"/>
    <n v="2"/>
    <s v="N"/>
    <n v="1"/>
    <n v="0"/>
  </r>
  <r>
    <x v="2"/>
    <n v="3"/>
    <x v="2"/>
    <x v="0"/>
    <x v="0"/>
    <x v="0"/>
    <n v="2"/>
    <s v="North/Centr"/>
    <x v="0"/>
    <n v="3"/>
    <s v="N"/>
    <n v="1"/>
    <n v="0"/>
  </r>
  <r>
    <x v="2"/>
    <n v="3"/>
    <x v="2"/>
    <x v="0"/>
    <x v="0"/>
    <x v="0"/>
    <n v="2"/>
    <s v="North/Centr"/>
    <x v="0"/>
    <n v="4"/>
    <s v="N"/>
    <n v="1"/>
    <n v="0"/>
  </r>
  <r>
    <x v="2"/>
    <n v="3"/>
    <x v="2"/>
    <x v="0"/>
    <x v="0"/>
    <x v="0"/>
    <n v="2"/>
    <s v="North/Centr"/>
    <x v="0"/>
    <n v="5"/>
    <s v="N"/>
    <n v="1"/>
    <n v="0"/>
  </r>
  <r>
    <x v="2"/>
    <n v="4"/>
    <x v="3"/>
    <x v="1"/>
    <x v="1"/>
    <x v="1"/>
    <n v="2"/>
    <s v="North/Centr"/>
    <x v="0"/>
    <n v="2"/>
    <s v="N"/>
    <n v="1"/>
    <n v="147.16"/>
  </r>
  <r>
    <x v="2"/>
    <n v="4"/>
    <x v="3"/>
    <x v="1"/>
    <x v="1"/>
    <x v="1"/>
    <n v="2"/>
    <s v="North/Centr"/>
    <x v="0"/>
    <n v="3"/>
    <s v="N"/>
    <n v="1"/>
    <n v="279.35000000000002"/>
  </r>
  <r>
    <x v="2"/>
    <n v="4"/>
    <x v="3"/>
    <x v="1"/>
    <x v="1"/>
    <x v="1"/>
    <n v="2"/>
    <s v="North/Centr"/>
    <x v="0"/>
    <n v="4"/>
    <s v="N"/>
    <n v="1"/>
    <n v="123.33"/>
  </r>
  <r>
    <x v="2"/>
    <n v="4"/>
    <x v="3"/>
    <x v="1"/>
    <x v="1"/>
    <x v="1"/>
    <n v="2"/>
    <s v="North/Centr"/>
    <x v="0"/>
    <n v="5"/>
    <s v="N"/>
    <n v="1"/>
    <n v="0"/>
  </r>
  <r>
    <x v="2"/>
    <n v="5"/>
    <x v="4"/>
    <x v="0"/>
    <x v="0"/>
    <x v="0"/>
    <n v="2"/>
    <s v="North/Centr"/>
    <x v="0"/>
    <n v="2"/>
    <s v="N"/>
    <n v="1"/>
    <n v="0"/>
  </r>
  <r>
    <x v="2"/>
    <n v="5"/>
    <x v="4"/>
    <x v="0"/>
    <x v="0"/>
    <x v="0"/>
    <n v="2"/>
    <s v="North/Centr"/>
    <x v="0"/>
    <n v="3"/>
    <s v="N"/>
    <n v="1"/>
    <n v="0"/>
  </r>
  <r>
    <x v="2"/>
    <n v="5"/>
    <x v="4"/>
    <x v="0"/>
    <x v="0"/>
    <x v="0"/>
    <n v="2"/>
    <s v="North/Centr"/>
    <x v="0"/>
    <n v="4"/>
    <s v="N"/>
    <n v="1"/>
    <n v="0"/>
  </r>
  <r>
    <x v="2"/>
    <n v="5"/>
    <x v="4"/>
    <x v="0"/>
    <x v="0"/>
    <x v="0"/>
    <n v="2"/>
    <s v="North/Centr"/>
    <x v="0"/>
    <n v="5"/>
    <s v="N"/>
    <n v="1"/>
    <n v="0"/>
  </r>
  <r>
    <x v="2"/>
    <n v="6"/>
    <x v="5"/>
    <x v="0"/>
    <x v="0"/>
    <x v="0"/>
    <n v="2"/>
    <s v="North/Centr"/>
    <x v="0"/>
    <n v="2"/>
    <s v="N"/>
    <n v="1"/>
    <n v="0"/>
  </r>
  <r>
    <x v="2"/>
    <n v="6"/>
    <x v="5"/>
    <x v="0"/>
    <x v="0"/>
    <x v="0"/>
    <n v="2"/>
    <s v="North/Centr"/>
    <x v="0"/>
    <n v="3"/>
    <s v="N"/>
    <n v="1"/>
    <n v="0"/>
  </r>
  <r>
    <x v="2"/>
    <n v="6"/>
    <x v="5"/>
    <x v="0"/>
    <x v="0"/>
    <x v="0"/>
    <n v="2"/>
    <s v="North/Centr"/>
    <x v="0"/>
    <n v="4"/>
    <s v="N"/>
    <n v="1"/>
    <n v="0"/>
  </r>
  <r>
    <x v="2"/>
    <n v="6"/>
    <x v="5"/>
    <x v="0"/>
    <x v="0"/>
    <x v="0"/>
    <n v="2"/>
    <s v="North/Centr"/>
    <x v="0"/>
    <n v="5"/>
    <s v="N"/>
    <n v="1"/>
    <n v="0"/>
  </r>
  <r>
    <x v="2"/>
    <n v="7"/>
    <x v="6"/>
    <x v="2"/>
    <x v="2"/>
    <x v="2"/>
    <n v="2"/>
    <s v="North/Centr"/>
    <x v="0"/>
    <n v="2"/>
    <s v="N"/>
    <n v="1"/>
    <n v="1559.5"/>
  </r>
  <r>
    <x v="2"/>
    <n v="7"/>
    <x v="6"/>
    <x v="2"/>
    <x v="2"/>
    <x v="2"/>
    <n v="2"/>
    <s v="North/Centr"/>
    <x v="0"/>
    <n v="3"/>
    <s v="N"/>
    <n v="1"/>
    <n v="132.76"/>
  </r>
  <r>
    <x v="2"/>
    <n v="7"/>
    <x v="6"/>
    <x v="2"/>
    <x v="2"/>
    <x v="2"/>
    <n v="2"/>
    <s v="North/Centr"/>
    <x v="0"/>
    <n v="4"/>
    <s v="N"/>
    <n v="1"/>
    <n v="435.61"/>
  </r>
  <r>
    <x v="2"/>
    <n v="7"/>
    <x v="6"/>
    <x v="2"/>
    <x v="2"/>
    <x v="2"/>
    <n v="2"/>
    <s v="North/Centr"/>
    <x v="0"/>
    <n v="5"/>
    <s v="N"/>
    <n v="1"/>
    <n v="160.75"/>
  </r>
  <r>
    <x v="2"/>
    <n v="8"/>
    <x v="7"/>
    <x v="3"/>
    <x v="3"/>
    <x v="3"/>
    <n v="2"/>
    <s v="North/Centr"/>
    <x v="0"/>
    <n v="2"/>
    <s v="N"/>
    <n v="1"/>
    <n v="192.89"/>
  </r>
  <r>
    <x v="2"/>
    <n v="8"/>
    <x v="7"/>
    <x v="3"/>
    <x v="3"/>
    <x v="3"/>
    <n v="2"/>
    <s v="North/Centr"/>
    <x v="0"/>
    <n v="3"/>
    <s v="N"/>
    <n v="1"/>
    <n v="156.07"/>
  </r>
  <r>
    <x v="2"/>
    <n v="8"/>
    <x v="7"/>
    <x v="3"/>
    <x v="3"/>
    <x v="3"/>
    <n v="2"/>
    <s v="North/Centr"/>
    <x v="0"/>
    <n v="4"/>
    <s v="N"/>
    <n v="1"/>
    <n v="135.91999999999999"/>
  </r>
  <r>
    <x v="2"/>
    <n v="8"/>
    <x v="7"/>
    <x v="3"/>
    <x v="3"/>
    <x v="3"/>
    <n v="2"/>
    <s v="North/Centr"/>
    <x v="0"/>
    <n v="5"/>
    <s v="N"/>
    <n v="1"/>
    <n v="59.12"/>
  </r>
  <r>
    <x v="2"/>
    <n v="9"/>
    <x v="8"/>
    <x v="0"/>
    <x v="0"/>
    <x v="0"/>
    <n v="2"/>
    <s v="North/Centr"/>
    <x v="0"/>
    <n v="2"/>
    <s v="N"/>
    <n v="1"/>
    <n v="106.08"/>
  </r>
  <r>
    <x v="2"/>
    <n v="9"/>
    <x v="8"/>
    <x v="0"/>
    <x v="0"/>
    <x v="0"/>
    <n v="2"/>
    <s v="North/Centr"/>
    <x v="0"/>
    <n v="3"/>
    <s v="N"/>
    <n v="1"/>
    <n v="122.85"/>
  </r>
  <r>
    <x v="2"/>
    <n v="9"/>
    <x v="8"/>
    <x v="0"/>
    <x v="0"/>
    <x v="0"/>
    <n v="2"/>
    <s v="North/Centr"/>
    <x v="0"/>
    <n v="4"/>
    <s v="N"/>
    <n v="1"/>
    <n v="82.26"/>
  </r>
  <r>
    <x v="2"/>
    <n v="9"/>
    <x v="8"/>
    <x v="0"/>
    <x v="0"/>
    <x v="0"/>
    <n v="2"/>
    <s v="North/Centr"/>
    <x v="0"/>
    <n v="5"/>
    <s v="N"/>
    <n v="1"/>
    <n v="6.95"/>
  </r>
  <r>
    <x v="2"/>
    <n v="10"/>
    <x v="9"/>
    <x v="4"/>
    <x v="4"/>
    <x v="4"/>
    <n v="2"/>
    <s v="North/Centr"/>
    <x v="0"/>
    <n v="2"/>
    <s v="N"/>
    <n v="1"/>
    <n v="0"/>
  </r>
  <r>
    <x v="2"/>
    <n v="10"/>
    <x v="9"/>
    <x v="4"/>
    <x v="4"/>
    <x v="4"/>
    <n v="2"/>
    <s v="North/Centr"/>
    <x v="0"/>
    <n v="3"/>
    <s v="N"/>
    <n v="1"/>
    <n v="0"/>
  </r>
  <r>
    <x v="2"/>
    <n v="10"/>
    <x v="9"/>
    <x v="4"/>
    <x v="4"/>
    <x v="4"/>
    <n v="2"/>
    <s v="North/Centr"/>
    <x v="0"/>
    <n v="4"/>
    <s v="N"/>
    <n v="1"/>
    <n v="203.69"/>
  </r>
  <r>
    <x v="2"/>
    <n v="10"/>
    <x v="9"/>
    <x v="4"/>
    <x v="4"/>
    <x v="4"/>
    <n v="2"/>
    <s v="North/Centr"/>
    <x v="0"/>
    <n v="5"/>
    <s v="N"/>
    <n v="1"/>
    <n v="0"/>
  </r>
  <r>
    <x v="2"/>
    <n v="11"/>
    <x v="10"/>
    <x v="5"/>
    <x v="5"/>
    <x v="5"/>
    <n v="2"/>
    <s v="North/Centr"/>
    <x v="0"/>
    <n v="2"/>
    <s v="N"/>
    <n v="1"/>
    <n v="0.03"/>
  </r>
  <r>
    <x v="2"/>
    <n v="11"/>
    <x v="10"/>
    <x v="5"/>
    <x v="5"/>
    <x v="5"/>
    <n v="2"/>
    <s v="North/Centr"/>
    <x v="0"/>
    <n v="3"/>
    <s v="N"/>
    <n v="1"/>
    <n v="0"/>
  </r>
  <r>
    <x v="2"/>
    <n v="11"/>
    <x v="10"/>
    <x v="5"/>
    <x v="5"/>
    <x v="5"/>
    <n v="2"/>
    <s v="North/Centr"/>
    <x v="0"/>
    <n v="4"/>
    <s v="N"/>
    <n v="1"/>
    <n v="0"/>
  </r>
  <r>
    <x v="2"/>
    <n v="11"/>
    <x v="10"/>
    <x v="5"/>
    <x v="5"/>
    <x v="5"/>
    <n v="2"/>
    <s v="North/Centr"/>
    <x v="0"/>
    <n v="5"/>
    <s v="N"/>
    <n v="1"/>
    <n v="0"/>
  </r>
  <r>
    <x v="2"/>
    <n v="12"/>
    <x v="11"/>
    <x v="0"/>
    <x v="0"/>
    <x v="0"/>
    <n v="2"/>
    <s v="North/Centr"/>
    <x v="0"/>
    <n v="2"/>
    <s v="N"/>
    <n v="1"/>
    <n v="0"/>
  </r>
  <r>
    <x v="2"/>
    <n v="12"/>
    <x v="11"/>
    <x v="0"/>
    <x v="0"/>
    <x v="0"/>
    <n v="2"/>
    <s v="North/Centr"/>
    <x v="0"/>
    <n v="3"/>
    <s v="N"/>
    <n v="1"/>
    <n v="0"/>
  </r>
  <r>
    <x v="2"/>
    <n v="12"/>
    <x v="11"/>
    <x v="0"/>
    <x v="0"/>
    <x v="0"/>
    <n v="2"/>
    <s v="North/Centr"/>
    <x v="0"/>
    <n v="4"/>
    <s v="N"/>
    <n v="1"/>
    <n v="0"/>
  </r>
  <r>
    <x v="2"/>
    <n v="12"/>
    <x v="11"/>
    <x v="0"/>
    <x v="0"/>
    <x v="0"/>
    <n v="2"/>
    <s v="North/Centr"/>
    <x v="0"/>
    <n v="5"/>
    <s v="N"/>
    <n v="1"/>
    <n v="0"/>
  </r>
  <r>
    <x v="2"/>
    <n v="13"/>
    <x v="12"/>
    <x v="0"/>
    <x v="0"/>
    <x v="0"/>
    <n v="2"/>
    <s v="North/Centr"/>
    <x v="0"/>
    <n v="2"/>
    <s v="N"/>
    <n v="1"/>
    <n v="0"/>
  </r>
  <r>
    <x v="2"/>
    <n v="13"/>
    <x v="12"/>
    <x v="0"/>
    <x v="0"/>
    <x v="0"/>
    <n v="2"/>
    <s v="North/Centr"/>
    <x v="0"/>
    <n v="3"/>
    <s v="N"/>
    <n v="1"/>
    <n v="0"/>
  </r>
  <r>
    <x v="2"/>
    <n v="13"/>
    <x v="12"/>
    <x v="0"/>
    <x v="0"/>
    <x v="0"/>
    <n v="2"/>
    <s v="North/Centr"/>
    <x v="0"/>
    <n v="4"/>
    <s v="N"/>
    <n v="1"/>
    <n v="0"/>
  </r>
  <r>
    <x v="2"/>
    <n v="13"/>
    <x v="12"/>
    <x v="0"/>
    <x v="0"/>
    <x v="0"/>
    <n v="2"/>
    <s v="North/Centr"/>
    <x v="0"/>
    <n v="5"/>
    <s v="N"/>
    <n v="1"/>
    <n v="0"/>
  </r>
  <r>
    <x v="2"/>
    <n v="14"/>
    <x v="13"/>
    <x v="0"/>
    <x v="0"/>
    <x v="0"/>
    <n v="2"/>
    <s v="North/Centr"/>
    <x v="0"/>
    <n v="2"/>
    <s v="N"/>
    <n v="1"/>
    <n v="0"/>
  </r>
  <r>
    <x v="2"/>
    <n v="14"/>
    <x v="13"/>
    <x v="0"/>
    <x v="0"/>
    <x v="0"/>
    <n v="2"/>
    <s v="North/Centr"/>
    <x v="0"/>
    <n v="3"/>
    <s v="N"/>
    <n v="1"/>
    <n v="0"/>
  </r>
  <r>
    <x v="2"/>
    <n v="14"/>
    <x v="13"/>
    <x v="0"/>
    <x v="0"/>
    <x v="0"/>
    <n v="2"/>
    <s v="North/Centr"/>
    <x v="0"/>
    <n v="4"/>
    <s v="N"/>
    <n v="1"/>
    <n v="0"/>
  </r>
  <r>
    <x v="2"/>
    <n v="14"/>
    <x v="13"/>
    <x v="0"/>
    <x v="0"/>
    <x v="0"/>
    <n v="2"/>
    <s v="North/Centr"/>
    <x v="0"/>
    <n v="5"/>
    <s v="N"/>
    <n v="1"/>
    <n v="0"/>
  </r>
  <r>
    <x v="2"/>
    <n v="15"/>
    <x v="14"/>
    <x v="0"/>
    <x v="0"/>
    <x v="0"/>
    <n v="2"/>
    <s v="North/Centr"/>
    <x v="0"/>
    <n v="2"/>
    <s v="N"/>
    <n v="1"/>
    <n v="0"/>
  </r>
  <r>
    <x v="2"/>
    <n v="15"/>
    <x v="14"/>
    <x v="0"/>
    <x v="0"/>
    <x v="0"/>
    <n v="2"/>
    <s v="North/Centr"/>
    <x v="0"/>
    <n v="3"/>
    <s v="N"/>
    <n v="1"/>
    <n v="0"/>
  </r>
  <r>
    <x v="2"/>
    <n v="15"/>
    <x v="14"/>
    <x v="0"/>
    <x v="0"/>
    <x v="0"/>
    <n v="2"/>
    <s v="North/Centr"/>
    <x v="0"/>
    <n v="4"/>
    <s v="N"/>
    <n v="1"/>
    <n v="0"/>
  </r>
  <r>
    <x v="2"/>
    <n v="15"/>
    <x v="14"/>
    <x v="0"/>
    <x v="0"/>
    <x v="0"/>
    <n v="2"/>
    <s v="North/Centr"/>
    <x v="0"/>
    <n v="5"/>
    <s v="N"/>
    <n v="1"/>
    <n v="0"/>
  </r>
  <r>
    <x v="2"/>
    <n v="16"/>
    <x v="15"/>
    <x v="0"/>
    <x v="0"/>
    <x v="0"/>
    <n v="2"/>
    <s v="North/Centr"/>
    <x v="0"/>
    <n v="2"/>
    <s v="N"/>
    <n v="1"/>
    <n v="0.72"/>
  </r>
  <r>
    <x v="2"/>
    <n v="16"/>
    <x v="15"/>
    <x v="0"/>
    <x v="0"/>
    <x v="0"/>
    <n v="2"/>
    <s v="North/Centr"/>
    <x v="0"/>
    <n v="3"/>
    <s v="N"/>
    <n v="1"/>
    <n v="1.77"/>
  </r>
  <r>
    <x v="2"/>
    <n v="16"/>
    <x v="15"/>
    <x v="0"/>
    <x v="0"/>
    <x v="0"/>
    <n v="2"/>
    <s v="North/Centr"/>
    <x v="0"/>
    <n v="4"/>
    <s v="N"/>
    <n v="1"/>
    <n v="0"/>
  </r>
  <r>
    <x v="2"/>
    <n v="16"/>
    <x v="15"/>
    <x v="0"/>
    <x v="0"/>
    <x v="0"/>
    <n v="2"/>
    <s v="North/Centr"/>
    <x v="0"/>
    <n v="5"/>
    <s v="N"/>
    <n v="1"/>
    <n v="0"/>
  </r>
  <r>
    <x v="2"/>
    <n v="17"/>
    <x v="16"/>
    <x v="0"/>
    <x v="0"/>
    <x v="0"/>
    <n v="2"/>
    <s v="North/Centr"/>
    <x v="0"/>
    <n v="2"/>
    <s v="N"/>
    <n v="1"/>
    <n v="0"/>
  </r>
  <r>
    <x v="2"/>
    <n v="17"/>
    <x v="16"/>
    <x v="0"/>
    <x v="0"/>
    <x v="0"/>
    <n v="2"/>
    <s v="North/Centr"/>
    <x v="0"/>
    <n v="3"/>
    <s v="N"/>
    <n v="1"/>
    <n v="0"/>
  </r>
  <r>
    <x v="2"/>
    <n v="17"/>
    <x v="16"/>
    <x v="0"/>
    <x v="0"/>
    <x v="0"/>
    <n v="2"/>
    <s v="North/Centr"/>
    <x v="0"/>
    <n v="4"/>
    <s v="N"/>
    <n v="1"/>
    <n v="0"/>
  </r>
  <r>
    <x v="2"/>
    <n v="17"/>
    <x v="16"/>
    <x v="0"/>
    <x v="0"/>
    <x v="0"/>
    <n v="2"/>
    <s v="North/Centr"/>
    <x v="0"/>
    <n v="5"/>
    <s v="N"/>
    <n v="1"/>
    <n v="0"/>
  </r>
  <r>
    <x v="2"/>
    <n v="18"/>
    <x v="17"/>
    <x v="6"/>
    <x v="6"/>
    <x v="6"/>
    <n v="2"/>
    <s v="North/Centr"/>
    <x v="0"/>
    <n v="2"/>
    <s v="N"/>
    <n v="1"/>
    <n v="1568.53"/>
  </r>
  <r>
    <x v="2"/>
    <n v="18"/>
    <x v="17"/>
    <x v="6"/>
    <x v="6"/>
    <x v="6"/>
    <n v="2"/>
    <s v="North/Centr"/>
    <x v="0"/>
    <n v="3"/>
    <s v="N"/>
    <n v="1"/>
    <n v="5110.62"/>
  </r>
  <r>
    <x v="2"/>
    <n v="18"/>
    <x v="17"/>
    <x v="6"/>
    <x v="6"/>
    <x v="6"/>
    <n v="2"/>
    <s v="North/Centr"/>
    <x v="0"/>
    <n v="4"/>
    <s v="N"/>
    <n v="1"/>
    <n v="1419.54"/>
  </r>
  <r>
    <x v="2"/>
    <n v="18"/>
    <x v="17"/>
    <x v="6"/>
    <x v="6"/>
    <x v="6"/>
    <n v="2"/>
    <s v="North/Centr"/>
    <x v="0"/>
    <n v="5"/>
    <s v="N"/>
    <n v="1"/>
    <n v="308.16000000000003"/>
  </r>
  <r>
    <x v="2"/>
    <n v="19"/>
    <x v="18"/>
    <x v="0"/>
    <x v="0"/>
    <x v="0"/>
    <n v="2"/>
    <s v="North/Centr"/>
    <x v="0"/>
    <n v="2"/>
    <s v="N"/>
    <n v="1"/>
    <n v="119859.18"/>
  </r>
  <r>
    <x v="2"/>
    <n v="19"/>
    <x v="18"/>
    <x v="0"/>
    <x v="0"/>
    <x v="0"/>
    <n v="2"/>
    <s v="North/Centr"/>
    <x v="0"/>
    <n v="3"/>
    <s v="N"/>
    <n v="1"/>
    <n v="5377.22"/>
  </r>
  <r>
    <x v="2"/>
    <n v="19"/>
    <x v="18"/>
    <x v="0"/>
    <x v="0"/>
    <x v="0"/>
    <n v="2"/>
    <s v="North/Centr"/>
    <x v="0"/>
    <n v="4"/>
    <s v="N"/>
    <n v="1"/>
    <n v="5458.86"/>
  </r>
  <r>
    <x v="2"/>
    <n v="19"/>
    <x v="18"/>
    <x v="0"/>
    <x v="0"/>
    <x v="0"/>
    <n v="2"/>
    <s v="North/Centr"/>
    <x v="0"/>
    <n v="5"/>
    <s v="N"/>
    <n v="1"/>
    <n v="2493.88"/>
  </r>
  <r>
    <x v="2"/>
    <n v="20"/>
    <x v="19"/>
    <x v="0"/>
    <x v="0"/>
    <x v="0"/>
    <n v="2"/>
    <s v="North/Centr"/>
    <x v="0"/>
    <n v="2"/>
    <s v="N"/>
    <n v="1"/>
    <n v="55.41"/>
  </r>
  <r>
    <x v="2"/>
    <n v="20"/>
    <x v="19"/>
    <x v="0"/>
    <x v="0"/>
    <x v="0"/>
    <n v="2"/>
    <s v="North/Centr"/>
    <x v="0"/>
    <n v="3"/>
    <s v="N"/>
    <n v="1"/>
    <n v="50.12"/>
  </r>
  <r>
    <x v="2"/>
    <n v="20"/>
    <x v="19"/>
    <x v="0"/>
    <x v="0"/>
    <x v="0"/>
    <n v="2"/>
    <s v="North/Centr"/>
    <x v="0"/>
    <n v="4"/>
    <s v="N"/>
    <n v="1"/>
    <n v="30.92"/>
  </r>
  <r>
    <x v="2"/>
    <n v="20"/>
    <x v="19"/>
    <x v="0"/>
    <x v="0"/>
    <x v="0"/>
    <n v="2"/>
    <s v="North/Centr"/>
    <x v="0"/>
    <n v="5"/>
    <s v="N"/>
    <n v="1"/>
    <n v="0"/>
  </r>
  <r>
    <x v="2"/>
    <n v="21"/>
    <x v="20"/>
    <x v="0"/>
    <x v="0"/>
    <x v="0"/>
    <n v="2"/>
    <s v="North/Centr"/>
    <x v="0"/>
    <n v="2"/>
    <s v="N"/>
    <n v="1"/>
    <n v="0"/>
  </r>
  <r>
    <x v="2"/>
    <n v="21"/>
    <x v="20"/>
    <x v="0"/>
    <x v="0"/>
    <x v="0"/>
    <n v="2"/>
    <s v="North/Centr"/>
    <x v="0"/>
    <n v="3"/>
    <s v="N"/>
    <n v="1"/>
    <n v="0"/>
  </r>
  <r>
    <x v="2"/>
    <n v="21"/>
    <x v="20"/>
    <x v="0"/>
    <x v="0"/>
    <x v="0"/>
    <n v="2"/>
    <s v="North/Centr"/>
    <x v="0"/>
    <n v="4"/>
    <s v="N"/>
    <n v="1"/>
    <n v="0"/>
  </r>
  <r>
    <x v="2"/>
    <n v="21"/>
    <x v="20"/>
    <x v="0"/>
    <x v="0"/>
    <x v="0"/>
    <n v="2"/>
    <s v="North/Centr"/>
    <x v="0"/>
    <n v="5"/>
    <s v="N"/>
    <n v="1"/>
    <n v="0"/>
  </r>
  <r>
    <x v="2"/>
    <n v="22"/>
    <x v="21"/>
    <x v="0"/>
    <x v="0"/>
    <x v="0"/>
    <n v="2"/>
    <s v="North/Centr"/>
    <x v="0"/>
    <n v="2"/>
    <s v="N"/>
    <n v="1"/>
    <n v="0"/>
  </r>
  <r>
    <x v="2"/>
    <n v="22"/>
    <x v="21"/>
    <x v="0"/>
    <x v="0"/>
    <x v="0"/>
    <n v="2"/>
    <s v="North/Centr"/>
    <x v="0"/>
    <n v="3"/>
    <s v="N"/>
    <n v="1"/>
    <n v="0"/>
  </r>
  <r>
    <x v="2"/>
    <n v="22"/>
    <x v="21"/>
    <x v="0"/>
    <x v="0"/>
    <x v="0"/>
    <n v="2"/>
    <s v="North/Centr"/>
    <x v="0"/>
    <n v="4"/>
    <s v="N"/>
    <n v="1"/>
    <n v="0"/>
  </r>
  <r>
    <x v="2"/>
    <n v="22"/>
    <x v="21"/>
    <x v="0"/>
    <x v="0"/>
    <x v="0"/>
    <n v="2"/>
    <s v="North/Centr"/>
    <x v="0"/>
    <n v="5"/>
    <s v="N"/>
    <n v="1"/>
    <n v="0"/>
  </r>
  <r>
    <x v="2"/>
    <n v="23"/>
    <x v="22"/>
    <x v="0"/>
    <x v="0"/>
    <x v="0"/>
    <n v="2"/>
    <s v="North/Centr"/>
    <x v="0"/>
    <n v="2"/>
    <s v="N"/>
    <n v="1"/>
    <n v="0"/>
  </r>
  <r>
    <x v="2"/>
    <n v="23"/>
    <x v="22"/>
    <x v="0"/>
    <x v="0"/>
    <x v="0"/>
    <n v="2"/>
    <s v="North/Centr"/>
    <x v="0"/>
    <n v="3"/>
    <s v="N"/>
    <n v="1"/>
    <n v="0"/>
  </r>
  <r>
    <x v="2"/>
    <n v="23"/>
    <x v="22"/>
    <x v="0"/>
    <x v="0"/>
    <x v="0"/>
    <n v="2"/>
    <s v="North/Centr"/>
    <x v="0"/>
    <n v="4"/>
    <s v="N"/>
    <n v="1"/>
    <n v="0"/>
  </r>
  <r>
    <x v="2"/>
    <n v="23"/>
    <x v="22"/>
    <x v="0"/>
    <x v="0"/>
    <x v="0"/>
    <n v="2"/>
    <s v="North/Centr"/>
    <x v="0"/>
    <n v="5"/>
    <s v="N"/>
    <n v="1"/>
    <n v="0"/>
  </r>
  <r>
    <x v="2"/>
    <n v="24"/>
    <x v="23"/>
    <x v="7"/>
    <x v="7"/>
    <x v="7"/>
    <n v="2"/>
    <s v="North/Centr"/>
    <x v="0"/>
    <n v="2"/>
    <s v="N"/>
    <n v="1"/>
    <n v="323.37"/>
  </r>
  <r>
    <x v="2"/>
    <n v="24"/>
    <x v="23"/>
    <x v="7"/>
    <x v="7"/>
    <x v="7"/>
    <n v="2"/>
    <s v="North/Centr"/>
    <x v="0"/>
    <n v="3"/>
    <s v="N"/>
    <n v="1"/>
    <n v="0"/>
  </r>
  <r>
    <x v="2"/>
    <n v="24"/>
    <x v="23"/>
    <x v="7"/>
    <x v="7"/>
    <x v="7"/>
    <n v="2"/>
    <s v="North/Centr"/>
    <x v="0"/>
    <n v="4"/>
    <s v="N"/>
    <n v="1"/>
    <n v="0"/>
  </r>
  <r>
    <x v="2"/>
    <n v="24"/>
    <x v="23"/>
    <x v="7"/>
    <x v="7"/>
    <x v="7"/>
    <n v="2"/>
    <s v="North/Centr"/>
    <x v="0"/>
    <n v="5"/>
    <s v="N"/>
    <n v="1"/>
    <n v="0"/>
  </r>
  <r>
    <x v="2"/>
    <n v="25"/>
    <x v="24"/>
    <x v="0"/>
    <x v="0"/>
    <x v="0"/>
    <n v="2"/>
    <s v="North/Centr"/>
    <x v="0"/>
    <n v="2"/>
    <s v="N"/>
    <n v="1"/>
    <n v="0"/>
  </r>
  <r>
    <x v="2"/>
    <n v="25"/>
    <x v="24"/>
    <x v="0"/>
    <x v="0"/>
    <x v="0"/>
    <n v="2"/>
    <s v="North/Centr"/>
    <x v="0"/>
    <n v="3"/>
    <s v="N"/>
    <n v="1"/>
    <n v="1447.31"/>
  </r>
  <r>
    <x v="2"/>
    <n v="25"/>
    <x v="24"/>
    <x v="0"/>
    <x v="0"/>
    <x v="0"/>
    <n v="2"/>
    <s v="North/Centr"/>
    <x v="0"/>
    <n v="4"/>
    <s v="N"/>
    <n v="1"/>
    <n v="51.81"/>
  </r>
  <r>
    <x v="2"/>
    <n v="25"/>
    <x v="24"/>
    <x v="0"/>
    <x v="0"/>
    <x v="0"/>
    <n v="2"/>
    <s v="North/Centr"/>
    <x v="0"/>
    <n v="5"/>
    <s v="N"/>
    <n v="1"/>
    <n v="231.9"/>
  </r>
  <r>
    <x v="2"/>
    <n v="1"/>
    <x v="0"/>
    <x v="0"/>
    <x v="0"/>
    <x v="0"/>
    <n v="3"/>
    <s v="Fraser Early"/>
    <x v="1"/>
    <n v="2"/>
    <s v="N"/>
    <n v="1"/>
    <n v="0"/>
  </r>
  <r>
    <x v="2"/>
    <n v="1"/>
    <x v="0"/>
    <x v="0"/>
    <x v="0"/>
    <x v="0"/>
    <n v="3"/>
    <s v="Fraser Early"/>
    <x v="1"/>
    <n v="3"/>
    <s v="N"/>
    <n v="1"/>
    <n v="390.84"/>
  </r>
  <r>
    <x v="2"/>
    <n v="1"/>
    <x v="0"/>
    <x v="0"/>
    <x v="0"/>
    <x v="0"/>
    <n v="3"/>
    <s v="Fraser Early"/>
    <x v="1"/>
    <n v="4"/>
    <s v="N"/>
    <n v="1"/>
    <n v="6827.49"/>
  </r>
  <r>
    <x v="2"/>
    <n v="1"/>
    <x v="0"/>
    <x v="0"/>
    <x v="0"/>
    <x v="0"/>
    <n v="3"/>
    <s v="Fraser Early"/>
    <x v="1"/>
    <n v="5"/>
    <s v="N"/>
    <n v="1"/>
    <n v="1542.72"/>
  </r>
  <r>
    <x v="2"/>
    <n v="2"/>
    <x v="1"/>
    <x v="0"/>
    <x v="0"/>
    <x v="0"/>
    <n v="3"/>
    <s v="Fraser Early"/>
    <x v="1"/>
    <n v="2"/>
    <s v="N"/>
    <n v="1"/>
    <n v="662.17"/>
  </r>
  <r>
    <x v="2"/>
    <n v="2"/>
    <x v="1"/>
    <x v="0"/>
    <x v="0"/>
    <x v="0"/>
    <n v="3"/>
    <s v="Fraser Early"/>
    <x v="1"/>
    <n v="3"/>
    <s v="N"/>
    <n v="1"/>
    <n v="0"/>
  </r>
  <r>
    <x v="2"/>
    <n v="2"/>
    <x v="1"/>
    <x v="0"/>
    <x v="0"/>
    <x v="0"/>
    <n v="3"/>
    <s v="Fraser Early"/>
    <x v="1"/>
    <n v="4"/>
    <s v="N"/>
    <n v="1"/>
    <n v="2826.3"/>
  </r>
  <r>
    <x v="2"/>
    <n v="2"/>
    <x v="1"/>
    <x v="0"/>
    <x v="0"/>
    <x v="0"/>
    <n v="3"/>
    <s v="Fraser Early"/>
    <x v="1"/>
    <n v="5"/>
    <s v="N"/>
    <n v="1"/>
    <n v="1908.16"/>
  </r>
  <r>
    <x v="2"/>
    <n v="3"/>
    <x v="2"/>
    <x v="0"/>
    <x v="0"/>
    <x v="0"/>
    <n v="3"/>
    <s v="Fraser Early"/>
    <x v="1"/>
    <n v="2"/>
    <s v="N"/>
    <n v="1"/>
    <n v="0"/>
  </r>
  <r>
    <x v="2"/>
    <n v="3"/>
    <x v="2"/>
    <x v="0"/>
    <x v="0"/>
    <x v="0"/>
    <n v="3"/>
    <s v="Fraser Early"/>
    <x v="1"/>
    <n v="3"/>
    <s v="N"/>
    <n v="1"/>
    <n v="0"/>
  </r>
  <r>
    <x v="2"/>
    <n v="3"/>
    <x v="2"/>
    <x v="0"/>
    <x v="0"/>
    <x v="0"/>
    <n v="3"/>
    <s v="Fraser Early"/>
    <x v="1"/>
    <n v="4"/>
    <s v="N"/>
    <n v="1"/>
    <n v="0"/>
  </r>
  <r>
    <x v="2"/>
    <n v="3"/>
    <x v="2"/>
    <x v="0"/>
    <x v="0"/>
    <x v="0"/>
    <n v="3"/>
    <s v="Fraser Early"/>
    <x v="1"/>
    <n v="5"/>
    <s v="N"/>
    <n v="1"/>
    <n v="0"/>
  </r>
  <r>
    <x v="2"/>
    <n v="4"/>
    <x v="3"/>
    <x v="1"/>
    <x v="1"/>
    <x v="1"/>
    <n v="3"/>
    <s v="Fraser Early"/>
    <x v="1"/>
    <n v="2"/>
    <s v="N"/>
    <n v="1"/>
    <n v="0"/>
  </r>
  <r>
    <x v="2"/>
    <n v="4"/>
    <x v="3"/>
    <x v="1"/>
    <x v="1"/>
    <x v="1"/>
    <n v="3"/>
    <s v="Fraser Early"/>
    <x v="1"/>
    <n v="3"/>
    <s v="N"/>
    <n v="1"/>
    <n v="0"/>
  </r>
  <r>
    <x v="2"/>
    <n v="4"/>
    <x v="3"/>
    <x v="1"/>
    <x v="1"/>
    <x v="1"/>
    <n v="3"/>
    <s v="Fraser Early"/>
    <x v="1"/>
    <n v="4"/>
    <s v="N"/>
    <n v="1"/>
    <n v="1666.67"/>
  </r>
  <r>
    <x v="2"/>
    <n v="4"/>
    <x v="3"/>
    <x v="1"/>
    <x v="1"/>
    <x v="1"/>
    <n v="3"/>
    <s v="Fraser Early"/>
    <x v="1"/>
    <n v="5"/>
    <s v="N"/>
    <n v="1"/>
    <n v="300.79000000000002"/>
  </r>
  <r>
    <x v="2"/>
    <n v="5"/>
    <x v="4"/>
    <x v="0"/>
    <x v="0"/>
    <x v="0"/>
    <n v="3"/>
    <s v="Fraser Early"/>
    <x v="1"/>
    <n v="2"/>
    <s v="N"/>
    <n v="1"/>
    <n v="0"/>
  </r>
  <r>
    <x v="2"/>
    <n v="5"/>
    <x v="4"/>
    <x v="0"/>
    <x v="0"/>
    <x v="0"/>
    <n v="3"/>
    <s v="Fraser Early"/>
    <x v="1"/>
    <n v="3"/>
    <s v="N"/>
    <n v="1"/>
    <n v="0"/>
  </r>
  <r>
    <x v="2"/>
    <n v="5"/>
    <x v="4"/>
    <x v="0"/>
    <x v="0"/>
    <x v="0"/>
    <n v="3"/>
    <s v="Fraser Early"/>
    <x v="1"/>
    <n v="4"/>
    <s v="N"/>
    <n v="1"/>
    <n v="0"/>
  </r>
  <r>
    <x v="2"/>
    <n v="5"/>
    <x v="4"/>
    <x v="0"/>
    <x v="0"/>
    <x v="0"/>
    <n v="3"/>
    <s v="Fraser Early"/>
    <x v="1"/>
    <n v="5"/>
    <s v="N"/>
    <n v="1"/>
    <n v="0"/>
  </r>
  <r>
    <x v="2"/>
    <n v="6"/>
    <x v="5"/>
    <x v="0"/>
    <x v="0"/>
    <x v="0"/>
    <n v="3"/>
    <s v="Fraser Early"/>
    <x v="1"/>
    <n v="2"/>
    <s v="N"/>
    <n v="1"/>
    <n v="0"/>
  </r>
  <r>
    <x v="2"/>
    <n v="6"/>
    <x v="5"/>
    <x v="0"/>
    <x v="0"/>
    <x v="0"/>
    <n v="3"/>
    <s v="Fraser Early"/>
    <x v="1"/>
    <n v="3"/>
    <s v="N"/>
    <n v="1"/>
    <n v="0"/>
  </r>
  <r>
    <x v="2"/>
    <n v="6"/>
    <x v="5"/>
    <x v="0"/>
    <x v="0"/>
    <x v="0"/>
    <n v="3"/>
    <s v="Fraser Early"/>
    <x v="1"/>
    <n v="4"/>
    <s v="N"/>
    <n v="1"/>
    <n v="0"/>
  </r>
  <r>
    <x v="2"/>
    <n v="6"/>
    <x v="5"/>
    <x v="0"/>
    <x v="0"/>
    <x v="0"/>
    <n v="3"/>
    <s v="Fraser Early"/>
    <x v="1"/>
    <n v="5"/>
    <s v="N"/>
    <n v="1"/>
    <n v="0"/>
  </r>
  <r>
    <x v="2"/>
    <n v="7"/>
    <x v="6"/>
    <x v="2"/>
    <x v="2"/>
    <x v="2"/>
    <n v="3"/>
    <s v="Fraser Early"/>
    <x v="1"/>
    <n v="2"/>
    <s v="N"/>
    <n v="1"/>
    <n v="0"/>
  </r>
  <r>
    <x v="2"/>
    <n v="7"/>
    <x v="6"/>
    <x v="2"/>
    <x v="2"/>
    <x v="2"/>
    <n v="3"/>
    <s v="Fraser Early"/>
    <x v="1"/>
    <n v="3"/>
    <s v="N"/>
    <n v="1"/>
    <n v="0"/>
  </r>
  <r>
    <x v="2"/>
    <n v="7"/>
    <x v="6"/>
    <x v="2"/>
    <x v="2"/>
    <x v="2"/>
    <n v="3"/>
    <s v="Fraser Early"/>
    <x v="1"/>
    <n v="4"/>
    <s v="N"/>
    <n v="1"/>
    <n v="1176.48"/>
  </r>
  <r>
    <x v="2"/>
    <n v="7"/>
    <x v="6"/>
    <x v="2"/>
    <x v="2"/>
    <x v="2"/>
    <n v="3"/>
    <s v="Fraser Early"/>
    <x v="1"/>
    <n v="5"/>
    <s v="N"/>
    <n v="1"/>
    <n v="0"/>
  </r>
  <r>
    <x v="2"/>
    <n v="8"/>
    <x v="7"/>
    <x v="3"/>
    <x v="3"/>
    <x v="3"/>
    <n v="3"/>
    <s v="Fraser Early"/>
    <x v="1"/>
    <n v="2"/>
    <s v="N"/>
    <n v="1"/>
    <n v="25.08"/>
  </r>
  <r>
    <x v="2"/>
    <n v="8"/>
    <x v="7"/>
    <x v="3"/>
    <x v="3"/>
    <x v="3"/>
    <n v="3"/>
    <s v="Fraser Early"/>
    <x v="1"/>
    <n v="3"/>
    <s v="N"/>
    <n v="1"/>
    <n v="17.14"/>
  </r>
  <r>
    <x v="2"/>
    <n v="8"/>
    <x v="7"/>
    <x v="3"/>
    <x v="3"/>
    <x v="3"/>
    <n v="3"/>
    <s v="Fraser Early"/>
    <x v="1"/>
    <n v="4"/>
    <s v="N"/>
    <n v="1"/>
    <n v="130.97"/>
  </r>
  <r>
    <x v="2"/>
    <n v="8"/>
    <x v="7"/>
    <x v="3"/>
    <x v="3"/>
    <x v="3"/>
    <n v="3"/>
    <s v="Fraser Early"/>
    <x v="1"/>
    <n v="5"/>
    <s v="N"/>
    <n v="1"/>
    <n v="30.27"/>
  </r>
  <r>
    <x v="2"/>
    <n v="9"/>
    <x v="8"/>
    <x v="0"/>
    <x v="0"/>
    <x v="0"/>
    <n v="3"/>
    <s v="Fraser Early"/>
    <x v="1"/>
    <n v="2"/>
    <s v="N"/>
    <n v="1"/>
    <n v="67.02"/>
  </r>
  <r>
    <x v="2"/>
    <n v="9"/>
    <x v="8"/>
    <x v="0"/>
    <x v="0"/>
    <x v="0"/>
    <n v="3"/>
    <s v="Fraser Early"/>
    <x v="1"/>
    <n v="3"/>
    <s v="N"/>
    <n v="1"/>
    <n v="55.53"/>
  </r>
  <r>
    <x v="2"/>
    <n v="9"/>
    <x v="8"/>
    <x v="0"/>
    <x v="0"/>
    <x v="0"/>
    <n v="3"/>
    <s v="Fraser Early"/>
    <x v="1"/>
    <n v="4"/>
    <s v="N"/>
    <n v="1"/>
    <n v="0"/>
  </r>
  <r>
    <x v="2"/>
    <n v="9"/>
    <x v="8"/>
    <x v="0"/>
    <x v="0"/>
    <x v="0"/>
    <n v="3"/>
    <s v="Fraser Early"/>
    <x v="1"/>
    <n v="5"/>
    <s v="N"/>
    <n v="1"/>
    <n v="0"/>
  </r>
  <r>
    <x v="2"/>
    <n v="10"/>
    <x v="9"/>
    <x v="4"/>
    <x v="4"/>
    <x v="4"/>
    <n v="3"/>
    <s v="Fraser Early"/>
    <x v="1"/>
    <n v="2"/>
    <s v="N"/>
    <n v="1"/>
    <n v="0"/>
  </r>
  <r>
    <x v="2"/>
    <n v="10"/>
    <x v="9"/>
    <x v="4"/>
    <x v="4"/>
    <x v="4"/>
    <n v="3"/>
    <s v="Fraser Early"/>
    <x v="1"/>
    <n v="3"/>
    <s v="N"/>
    <n v="1"/>
    <n v="0"/>
  </r>
  <r>
    <x v="2"/>
    <n v="10"/>
    <x v="9"/>
    <x v="4"/>
    <x v="4"/>
    <x v="4"/>
    <n v="3"/>
    <s v="Fraser Early"/>
    <x v="1"/>
    <n v="4"/>
    <s v="N"/>
    <n v="1"/>
    <n v="0"/>
  </r>
  <r>
    <x v="2"/>
    <n v="10"/>
    <x v="9"/>
    <x v="4"/>
    <x v="4"/>
    <x v="4"/>
    <n v="3"/>
    <s v="Fraser Early"/>
    <x v="1"/>
    <n v="5"/>
    <s v="N"/>
    <n v="1"/>
    <n v="0"/>
  </r>
  <r>
    <x v="2"/>
    <n v="11"/>
    <x v="10"/>
    <x v="5"/>
    <x v="5"/>
    <x v="5"/>
    <n v="3"/>
    <s v="Fraser Early"/>
    <x v="1"/>
    <n v="2"/>
    <s v="N"/>
    <n v="1"/>
    <n v="0"/>
  </r>
  <r>
    <x v="2"/>
    <n v="11"/>
    <x v="10"/>
    <x v="5"/>
    <x v="5"/>
    <x v="5"/>
    <n v="3"/>
    <s v="Fraser Early"/>
    <x v="1"/>
    <n v="3"/>
    <s v="N"/>
    <n v="1"/>
    <n v="0"/>
  </r>
  <r>
    <x v="2"/>
    <n v="11"/>
    <x v="10"/>
    <x v="5"/>
    <x v="5"/>
    <x v="5"/>
    <n v="3"/>
    <s v="Fraser Early"/>
    <x v="1"/>
    <n v="4"/>
    <s v="N"/>
    <n v="1"/>
    <n v="0"/>
  </r>
  <r>
    <x v="2"/>
    <n v="11"/>
    <x v="10"/>
    <x v="5"/>
    <x v="5"/>
    <x v="5"/>
    <n v="3"/>
    <s v="Fraser Early"/>
    <x v="1"/>
    <n v="5"/>
    <s v="N"/>
    <n v="1"/>
    <n v="0.09"/>
  </r>
  <r>
    <x v="2"/>
    <n v="12"/>
    <x v="11"/>
    <x v="0"/>
    <x v="0"/>
    <x v="0"/>
    <n v="3"/>
    <s v="Fraser Early"/>
    <x v="1"/>
    <n v="2"/>
    <s v="N"/>
    <n v="1"/>
    <n v="0"/>
  </r>
  <r>
    <x v="2"/>
    <n v="12"/>
    <x v="11"/>
    <x v="0"/>
    <x v="0"/>
    <x v="0"/>
    <n v="3"/>
    <s v="Fraser Early"/>
    <x v="1"/>
    <n v="3"/>
    <s v="N"/>
    <n v="1"/>
    <n v="40.450000000000003"/>
  </r>
  <r>
    <x v="2"/>
    <n v="12"/>
    <x v="11"/>
    <x v="0"/>
    <x v="0"/>
    <x v="0"/>
    <n v="3"/>
    <s v="Fraser Early"/>
    <x v="1"/>
    <n v="4"/>
    <s v="N"/>
    <n v="1"/>
    <n v="241.39"/>
  </r>
  <r>
    <x v="2"/>
    <n v="12"/>
    <x v="11"/>
    <x v="0"/>
    <x v="0"/>
    <x v="0"/>
    <n v="3"/>
    <s v="Fraser Early"/>
    <x v="1"/>
    <n v="5"/>
    <s v="N"/>
    <n v="1"/>
    <n v="0"/>
  </r>
  <r>
    <x v="2"/>
    <n v="13"/>
    <x v="12"/>
    <x v="0"/>
    <x v="0"/>
    <x v="0"/>
    <n v="3"/>
    <s v="Fraser Early"/>
    <x v="1"/>
    <n v="2"/>
    <s v="N"/>
    <n v="1"/>
    <n v="0"/>
  </r>
  <r>
    <x v="2"/>
    <n v="13"/>
    <x v="12"/>
    <x v="0"/>
    <x v="0"/>
    <x v="0"/>
    <n v="3"/>
    <s v="Fraser Early"/>
    <x v="1"/>
    <n v="3"/>
    <s v="N"/>
    <n v="1"/>
    <n v="0"/>
  </r>
  <r>
    <x v="2"/>
    <n v="13"/>
    <x v="12"/>
    <x v="0"/>
    <x v="0"/>
    <x v="0"/>
    <n v="3"/>
    <s v="Fraser Early"/>
    <x v="1"/>
    <n v="4"/>
    <s v="N"/>
    <n v="1"/>
    <n v="0"/>
  </r>
  <r>
    <x v="2"/>
    <n v="13"/>
    <x v="12"/>
    <x v="0"/>
    <x v="0"/>
    <x v="0"/>
    <n v="3"/>
    <s v="Fraser Early"/>
    <x v="1"/>
    <n v="5"/>
    <s v="N"/>
    <n v="1"/>
    <n v="0"/>
  </r>
  <r>
    <x v="2"/>
    <n v="14"/>
    <x v="13"/>
    <x v="0"/>
    <x v="0"/>
    <x v="0"/>
    <n v="3"/>
    <s v="Fraser Early"/>
    <x v="1"/>
    <n v="2"/>
    <s v="N"/>
    <n v="1"/>
    <n v="0"/>
  </r>
  <r>
    <x v="2"/>
    <n v="14"/>
    <x v="13"/>
    <x v="0"/>
    <x v="0"/>
    <x v="0"/>
    <n v="3"/>
    <s v="Fraser Early"/>
    <x v="1"/>
    <n v="3"/>
    <s v="N"/>
    <n v="1"/>
    <n v="0"/>
  </r>
  <r>
    <x v="2"/>
    <n v="14"/>
    <x v="13"/>
    <x v="0"/>
    <x v="0"/>
    <x v="0"/>
    <n v="3"/>
    <s v="Fraser Early"/>
    <x v="1"/>
    <n v="4"/>
    <s v="N"/>
    <n v="1"/>
    <n v="0"/>
  </r>
  <r>
    <x v="2"/>
    <n v="14"/>
    <x v="13"/>
    <x v="0"/>
    <x v="0"/>
    <x v="0"/>
    <n v="3"/>
    <s v="Fraser Early"/>
    <x v="1"/>
    <n v="5"/>
    <s v="N"/>
    <n v="1"/>
    <n v="0"/>
  </r>
  <r>
    <x v="2"/>
    <n v="15"/>
    <x v="14"/>
    <x v="0"/>
    <x v="0"/>
    <x v="0"/>
    <n v="3"/>
    <s v="Fraser Early"/>
    <x v="1"/>
    <n v="2"/>
    <s v="N"/>
    <n v="1"/>
    <n v="0"/>
  </r>
  <r>
    <x v="2"/>
    <n v="15"/>
    <x v="14"/>
    <x v="0"/>
    <x v="0"/>
    <x v="0"/>
    <n v="3"/>
    <s v="Fraser Early"/>
    <x v="1"/>
    <n v="3"/>
    <s v="N"/>
    <n v="1"/>
    <n v="0"/>
  </r>
  <r>
    <x v="2"/>
    <n v="15"/>
    <x v="14"/>
    <x v="0"/>
    <x v="0"/>
    <x v="0"/>
    <n v="3"/>
    <s v="Fraser Early"/>
    <x v="1"/>
    <n v="4"/>
    <s v="N"/>
    <n v="1"/>
    <n v="0"/>
  </r>
  <r>
    <x v="2"/>
    <n v="15"/>
    <x v="14"/>
    <x v="0"/>
    <x v="0"/>
    <x v="0"/>
    <n v="3"/>
    <s v="Fraser Early"/>
    <x v="1"/>
    <n v="5"/>
    <s v="N"/>
    <n v="1"/>
    <n v="0"/>
  </r>
  <r>
    <x v="2"/>
    <n v="16"/>
    <x v="15"/>
    <x v="0"/>
    <x v="0"/>
    <x v="0"/>
    <n v="3"/>
    <s v="Fraser Early"/>
    <x v="1"/>
    <n v="2"/>
    <s v="N"/>
    <n v="1"/>
    <n v="11.67"/>
  </r>
  <r>
    <x v="2"/>
    <n v="16"/>
    <x v="15"/>
    <x v="0"/>
    <x v="0"/>
    <x v="0"/>
    <n v="3"/>
    <s v="Fraser Early"/>
    <x v="1"/>
    <n v="3"/>
    <s v="N"/>
    <n v="1"/>
    <n v="35.44"/>
  </r>
  <r>
    <x v="2"/>
    <n v="16"/>
    <x v="15"/>
    <x v="0"/>
    <x v="0"/>
    <x v="0"/>
    <n v="3"/>
    <s v="Fraser Early"/>
    <x v="1"/>
    <n v="4"/>
    <s v="N"/>
    <n v="1"/>
    <n v="82.48"/>
  </r>
  <r>
    <x v="2"/>
    <n v="16"/>
    <x v="15"/>
    <x v="0"/>
    <x v="0"/>
    <x v="0"/>
    <n v="3"/>
    <s v="Fraser Early"/>
    <x v="1"/>
    <n v="5"/>
    <s v="N"/>
    <n v="1"/>
    <n v="9.39"/>
  </r>
  <r>
    <x v="2"/>
    <n v="17"/>
    <x v="16"/>
    <x v="0"/>
    <x v="0"/>
    <x v="0"/>
    <n v="3"/>
    <s v="Fraser Early"/>
    <x v="1"/>
    <n v="2"/>
    <s v="N"/>
    <n v="1"/>
    <n v="0"/>
  </r>
  <r>
    <x v="2"/>
    <n v="17"/>
    <x v="16"/>
    <x v="0"/>
    <x v="0"/>
    <x v="0"/>
    <n v="3"/>
    <s v="Fraser Early"/>
    <x v="1"/>
    <n v="3"/>
    <s v="N"/>
    <n v="1"/>
    <n v="0"/>
  </r>
  <r>
    <x v="2"/>
    <n v="17"/>
    <x v="16"/>
    <x v="0"/>
    <x v="0"/>
    <x v="0"/>
    <n v="3"/>
    <s v="Fraser Early"/>
    <x v="1"/>
    <n v="4"/>
    <s v="N"/>
    <n v="1"/>
    <n v="2859.74"/>
  </r>
  <r>
    <x v="2"/>
    <n v="17"/>
    <x v="16"/>
    <x v="0"/>
    <x v="0"/>
    <x v="0"/>
    <n v="3"/>
    <s v="Fraser Early"/>
    <x v="1"/>
    <n v="5"/>
    <s v="N"/>
    <n v="1"/>
    <n v="618.42999999999995"/>
  </r>
  <r>
    <x v="2"/>
    <n v="18"/>
    <x v="17"/>
    <x v="6"/>
    <x v="6"/>
    <x v="6"/>
    <n v="3"/>
    <s v="Fraser Early"/>
    <x v="1"/>
    <n v="2"/>
    <s v="N"/>
    <n v="1"/>
    <n v="0"/>
  </r>
  <r>
    <x v="2"/>
    <n v="18"/>
    <x v="17"/>
    <x v="6"/>
    <x v="6"/>
    <x v="6"/>
    <n v="3"/>
    <s v="Fraser Early"/>
    <x v="1"/>
    <n v="3"/>
    <s v="N"/>
    <n v="1"/>
    <n v="0"/>
  </r>
  <r>
    <x v="2"/>
    <n v="18"/>
    <x v="17"/>
    <x v="6"/>
    <x v="6"/>
    <x v="6"/>
    <n v="3"/>
    <s v="Fraser Early"/>
    <x v="1"/>
    <n v="4"/>
    <s v="N"/>
    <n v="1"/>
    <n v="508.66"/>
  </r>
  <r>
    <x v="2"/>
    <n v="18"/>
    <x v="17"/>
    <x v="6"/>
    <x v="6"/>
    <x v="6"/>
    <n v="3"/>
    <s v="Fraser Early"/>
    <x v="1"/>
    <n v="5"/>
    <s v="N"/>
    <n v="1"/>
    <n v="0"/>
  </r>
  <r>
    <x v="2"/>
    <n v="19"/>
    <x v="18"/>
    <x v="0"/>
    <x v="0"/>
    <x v="0"/>
    <n v="3"/>
    <s v="Fraser Early"/>
    <x v="1"/>
    <n v="2"/>
    <s v="N"/>
    <n v="1"/>
    <n v="0"/>
  </r>
  <r>
    <x v="2"/>
    <n v="19"/>
    <x v="18"/>
    <x v="0"/>
    <x v="0"/>
    <x v="0"/>
    <n v="3"/>
    <s v="Fraser Early"/>
    <x v="1"/>
    <n v="3"/>
    <s v="N"/>
    <n v="1"/>
    <n v="0"/>
  </r>
  <r>
    <x v="2"/>
    <n v="19"/>
    <x v="18"/>
    <x v="0"/>
    <x v="0"/>
    <x v="0"/>
    <n v="3"/>
    <s v="Fraser Early"/>
    <x v="1"/>
    <n v="4"/>
    <s v="N"/>
    <n v="1"/>
    <n v="0"/>
  </r>
  <r>
    <x v="2"/>
    <n v="19"/>
    <x v="18"/>
    <x v="0"/>
    <x v="0"/>
    <x v="0"/>
    <n v="3"/>
    <s v="Fraser Early"/>
    <x v="1"/>
    <n v="5"/>
    <s v="N"/>
    <n v="1"/>
    <n v="0"/>
  </r>
  <r>
    <x v="2"/>
    <n v="20"/>
    <x v="19"/>
    <x v="0"/>
    <x v="0"/>
    <x v="0"/>
    <n v="3"/>
    <s v="Fraser Early"/>
    <x v="1"/>
    <n v="2"/>
    <s v="N"/>
    <n v="1"/>
    <n v="0"/>
  </r>
  <r>
    <x v="2"/>
    <n v="20"/>
    <x v="19"/>
    <x v="0"/>
    <x v="0"/>
    <x v="0"/>
    <n v="3"/>
    <s v="Fraser Early"/>
    <x v="1"/>
    <n v="3"/>
    <s v="N"/>
    <n v="1"/>
    <n v="0"/>
  </r>
  <r>
    <x v="2"/>
    <n v="20"/>
    <x v="19"/>
    <x v="0"/>
    <x v="0"/>
    <x v="0"/>
    <n v="3"/>
    <s v="Fraser Early"/>
    <x v="1"/>
    <n v="4"/>
    <s v="N"/>
    <n v="1"/>
    <n v="417.88"/>
  </r>
  <r>
    <x v="2"/>
    <n v="20"/>
    <x v="19"/>
    <x v="0"/>
    <x v="0"/>
    <x v="0"/>
    <n v="3"/>
    <s v="Fraser Early"/>
    <x v="1"/>
    <n v="5"/>
    <s v="N"/>
    <n v="1"/>
    <n v="78.819999999999993"/>
  </r>
  <r>
    <x v="2"/>
    <n v="21"/>
    <x v="20"/>
    <x v="0"/>
    <x v="0"/>
    <x v="0"/>
    <n v="3"/>
    <s v="Fraser Early"/>
    <x v="1"/>
    <n v="2"/>
    <s v="N"/>
    <n v="1"/>
    <n v="0"/>
  </r>
  <r>
    <x v="2"/>
    <n v="21"/>
    <x v="20"/>
    <x v="0"/>
    <x v="0"/>
    <x v="0"/>
    <n v="3"/>
    <s v="Fraser Early"/>
    <x v="1"/>
    <n v="3"/>
    <s v="N"/>
    <n v="1"/>
    <n v="0"/>
  </r>
  <r>
    <x v="2"/>
    <n v="21"/>
    <x v="20"/>
    <x v="0"/>
    <x v="0"/>
    <x v="0"/>
    <n v="3"/>
    <s v="Fraser Early"/>
    <x v="1"/>
    <n v="4"/>
    <s v="N"/>
    <n v="1"/>
    <n v="155.09"/>
  </r>
  <r>
    <x v="2"/>
    <n v="21"/>
    <x v="20"/>
    <x v="0"/>
    <x v="0"/>
    <x v="0"/>
    <n v="3"/>
    <s v="Fraser Early"/>
    <x v="1"/>
    <n v="5"/>
    <s v="N"/>
    <n v="1"/>
    <n v="0"/>
  </r>
  <r>
    <x v="2"/>
    <n v="22"/>
    <x v="21"/>
    <x v="0"/>
    <x v="0"/>
    <x v="0"/>
    <n v="3"/>
    <s v="Fraser Early"/>
    <x v="1"/>
    <n v="2"/>
    <s v="N"/>
    <n v="1"/>
    <n v="0"/>
  </r>
  <r>
    <x v="2"/>
    <n v="22"/>
    <x v="21"/>
    <x v="0"/>
    <x v="0"/>
    <x v="0"/>
    <n v="3"/>
    <s v="Fraser Early"/>
    <x v="1"/>
    <n v="3"/>
    <s v="N"/>
    <n v="1"/>
    <n v="0"/>
  </r>
  <r>
    <x v="2"/>
    <n v="22"/>
    <x v="21"/>
    <x v="0"/>
    <x v="0"/>
    <x v="0"/>
    <n v="3"/>
    <s v="Fraser Early"/>
    <x v="1"/>
    <n v="4"/>
    <s v="N"/>
    <n v="1"/>
    <n v="0"/>
  </r>
  <r>
    <x v="2"/>
    <n v="22"/>
    <x v="21"/>
    <x v="0"/>
    <x v="0"/>
    <x v="0"/>
    <n v="3"/>
    <s v="Fraser Early"/>
    <x v="1"/>
    <n v="5"/>
    <s v="N"/>
    <n v="1"/>
    <n v="0"/>
  </r>
  <r>
    <x v="2"/>
    <n v="23"/>
    <x v="22"/>
    <x v="0"/>
    <x v="0"/>
    <x v="0"/>
    <n v="3"/>
    <s v="Fraser Early"/>
    <x v="1"/>
    <n v="2"/>
    <s v="N"/>
    <n v="1"/>
    <n v="0"/>
  </r>
  <r>
    <x v="2"/>
    <n v="23"/>
    <x v="22"/>
    <x v="0"/>
    <x v="0"/>
    <x v="0"/>
    <n v="3"/>
    <s v="Fraser Early"/>
    <x v="1"/>
    <n v="3"/>
    <s v="N"/>
    <n v="1"/>
    <n v="0"/>
  </r>
  <r>
    <x v="2"/>
    <n v="23"/>
    <x v="22"/>
    <x v="0"/>
    <x v="0"/>
    <x v="0"/>
    <n v="3"/>
    <s v="Fraser Early"/>
    <x v="1"/>
    <n v="4"/>
    <s v="N"/>
    <n v="1"/>
    <n v="0"/>
  </r>
  <r>
    <x v="2"/>
    <n v="23"/>
    <x v="22"/>
    <x v="0"/>
    <x v="0"/>
    <x v="0"/>
    <n v="3"/>
    <s v="Fraser Early"/>
    <x v="1"/>
    <n v="5"/>
    <s v="N"/>
    <n v="1"/>
    <n v="0"/>
  </r>
  <r>
    <x v="2"/>
    <n v="24"/>
    <x v="23"/>
    <x v="7"/>
    <x v="7"/>
    <x v="7"/>
    <n v="3"/>
    <s v="Fraser Early"/>
    <x v="1"/>
    <n v="2"/>
    <s v="N"/>
    <n v="1"/>
    <n v="442.92"/>
  </r>
  <r>
    <x v="2"/>
    <n v="24"/>
    <x v="23"/>
    <x v="7"/>
    <x v="7"/>
    <x v="7"/>
    <n v="3"/>
    <s v="Fraser Early"/>
    <x v="1"/>
    <n v="3"/>
    <s v="N"/>
    <n v="1"/>
    <n v="1050.27"/>
  </r>
  <r>
    <x v="2"/>
    <n v="24"/>
    <x v="23"/>
    <x v="7"/>
    <x v="7"/>
    <x v="7"/>
    <n v="3"/>
    <s v="Fraser Early"/>
    <x v="1"/>
    <n v="4"/>
    <s v="N"/>
    <n v="1"/>
    <n v="993.55"/>
  </r>
  <r>
    <x v="2"/>
    <n v="24"/>
    <x v="23"/>
    <x v="7"/>
    <x v="7"/>
    <x v="7"/>
    <n v="3"/>
    <s v="Fraser Early"/>
    <x v="1"/>
    <n v="5"/>
    <s v="N"/>
    <n v="1"/>
    <n v="760.72"/>
  </r>
  <r>
    <x v="2"/>
    <n v="25"/>
    <x v="24"/>
    <x v="0"/>
    <x v="0"/>
    <x v="0"/>
    <n v="3"/>
    <s v="Fraser Early"/>
    <x v="1"/>
    <n v="2"/>
    <s v="N"/>
    <n v="1"/>
    <n v="0"/>
  </r>
  <r>
    <x v="2"/>
    <n v="25"/>
    <x v="24"/>
    <x v="0"/>
    <x v="0"/>
    <x v="0"/>
    <n v="3"/>
    <s v="Fraser Early"/>
    <x v="1"/>
    <n v="3"/>
    <s v="N"/>
    <n v="1"/>
    <n v="0"/>
  </r>
  <r>
    <x v="2"/>
    <n v="25"/>
    <x v="24"/>
    <x v="0"/>
    <x v="0"/>
    <x v="0"/>
    <n v="3"/>
    <s v="Fraser Early"/>
    <x v="1"/>
    <n v="4"/>
    <s v="N"/>
    <n v="1"/>
    <n v="0"/>
  </r>
  <r>
    <x v="2"/>
    <n v="25"/>
    <x v="24"/>
    <x v="0"/>
    <x v="0"/>
    <x v="0"/>
    <n v="3"/>
    <s v="Fraser Early"/>
    <x v="1"/>
    <n v="5"/>
    <s v="N"/>
    <n v="1"/>
    <n v="0"/>
  </r>
  <r>
    <x v="2"/>
    <n v="1"/>
    <x v="0"/>
    <x v="0"/>
    <x v="0"/>
    <x v="0"/>
    <n v="4"/>
    <s v="Fraser Late"/>
    <x v="1"/>
    <n v="2"/>
    <s v="N"/>
    <n v="1"/>
    <n v="0"/>
  </r>
  <r>
    <x v="2"/>
    <n v="1"/>
    <x v="0"/>
    <x v="0"/>
    <x v="0"/>
    <x v="0"/>
    <n v="4"/>
    <s v="Fraser Late"/>
    <x v="1"/>
    <n v="3"/>
    <s v="N"/>
    <n v="1"/>
    <n v="0.81"/>
  </r>
  <r>
    <x v="2"/>
    <n v="1"/>
    <x v="0"/>
    <x v="0"/>
    <x v="0"/>
    <x v="0"/>
    <n v="4"/>
    <s v="Fraser Late"/>
    <x v="1"/>
    <n v="4"/>
    <s v="N"/>
    <n v="1"/>
    <n v="170.85"/>
  </r>
  <r>
    <x v="2"/>
    <n v="1"/>
    <x v="0"/>
    <x v="0"/>
    <x v="0"/>
    <x v="0"/>
    <n v="4"/>
    <s v="Fraser Late"/>
    <x v="1"/>
    <n v="5"/>
    <s v="N"/>
    <n v="1"/>
    <n v="0"/>
  </r>
  <r>
    <x v="2"/>
    <n v="2"/>
    <x v="1"/>
    <x v="0"/>
    <x v="0"/>
    <x v="0"/>
    <n v="4"/>
    <s v="Fraser Late"/>
    <x v="1"/>
    <n v="2"/>
    <s v="N"/>
    <n v="1"/>
    <n v="132.83000000000001"/>
  </r>
  <r>
    <x v="2"/>
    <n v="2"/>
    <x v="1"/>
    <x v="0"/>
    <x v="0"/>
    <x v="0"/>
    <n v="4"/>
    <s v="Fraser Late"/>
    <x v="1"/>
    <n v="3"/>
    <s v="N"/>
    <n v="1"/>
    <n v="42.82"/>
  </r>
  <r>
    <x v="2"/>
    <n v="2"/>
    <x v="1"/>
    <x v="0"/>
    <x v="0"/>
    <x v="0"/>
    <n v="4"/>
    <s v="Fraser Late"/>
    <x v="1"/>
    <n v="4"/>
    <s v="N"/>
    <n v="1"/>
    <n v="92.95"/>
  </r>
  <r>
    <x v="2"/>
    <n v="2"/>
    <x v="1"/>
    <x v="0"/>
    <x v="0"/>
    <x v="0"/>
    <n v="4"/>
    <s v="Fraser Late"/>
    <x v="1"/>
    <n v="5"/>
    <s v="N"/>
    <n v="1"/>
    <n v="1.53"/>
  </r>
  <r>
    <x v="2"/>
    <n v="3"/>
    <x v="2"/>
    <x v="0"/>
    <x v="0"/>
    <x v="0"/>
    <n v="4"/>
    <s v="Fraser Late"/>
    <x v="1"/>
    <n v="2"/>
    <s v="N"/>
    <n v="1"/>
    <n v="0"/>
  </r>
  <r>
    <x v="2"/>
    <n v="3"/>
    <x v="2"/>
    <x v="0"/>
    <x v="0"/>
    <x v="0"/>
    <n v="4"/>
    <s v="Fraser Late"/>
    <x v="1"/>
    <n v="3"/>
    <s v="N"/>
    <n v="1"/>
    <n v="0"/>
  </r>
  <r>
    <x v="2"/>
    <n v="3"/>
    <x v="2"/>
    <x v="0"/>
    <x v="0"/>
    <x v="0"/>
    <n v="4"/>
    <s v="Fraser Late"/>
    <x v="1"/>
    <n v="4"/>
    <s v="N"/>
    <n v="1"/>
    <n v="0"/>
  </r>
  <r>
    <x v="2"/>
    <n v="3"/>
    <x v="2"/>
    <x v="0"/>
    <x v="0"/>
    <x v="0"/>
    <n v="4"/>
    <s v="Fraser Late"/>
    <x v="1"/>
    <n v="5"/>
    <s v="N"/>
    <n v="1"/>
    <n v="0"/>
  </r>
  <r>
    <x v="2"/>
    <n v="4"/>
    <x v="3"/>
    <x v="1"/>
    <x v="1"/>
    <x v="1"/>
    <n v="4"/>
    <s v="Fraser Late"/>
    <x v="1"/>
    <n v="2"/>
    <s v="N"/>
    <n v="1"/>
    <n v="0"/>
  </r>
  <r>
    <x v="2"/>
    <n v="4"/>
    <x v="3"/>
    <x v="1"/>
    <x v="1"/>
    <x v="1"/>
    <n v="4"/>
    <s v="Fraser Late"/>
    <x v="1"/>
    <n v="3"/>
    <s v="N"/>
    <n v="1"/>
    <n v="4716.13"/>
  </r>
  <r>
    <x v="2"/>
    <n v="4"/>
    <x v="3"/>
    <x v="1"/>
    <x v="1"/>
    <x v="1"/>
    <n v="4"/>
    <s v="Fraser Late"/>
    <x v="1"/>
    <n v="4"/>
    <s v="N"/>
    <n v="1"/>
    <n v="10483.73"/>
  </r>
  <r>
    <x v="2"/>
    <n v="4"/>
    <x v="3"/>
    <x v="1"/>
    <x v="1"/>
    <x v="1"/>
    <n v="4"/>
    <s v="Fraser Late"/>
    <x v="1"/>
    <n v="5"/>
    <s v="N"/>
    <n v="1"/>
    <n v="3.53"/>
  </r>
  <r>
    <x v="2"/>
    <n v="5"/>
    <x v="4"/>
    <x v="0"/>
    <x v="0"/>
    <x v="0"/>
    <n v="4"/>
    <s v="Fraser Late"/>
    <x v="1"/>
    <n v="2"/>
    <s v="N"/>
    <n v="1"/>
    <n v="481.99"/>
  </r>
  <r>
    <x v="2"/>
    <n v="5"/>
    <x v="4"/>
    <x v="0"/>
    <x v="0"/>
    <x v="0"/>
    <n v="4"/>
    <s v="Fraser Late"/>
    <x v="1"/>
    <n v="3"/>
    <s v="N"/>
    <n v="1"/>
    <n v="1358.69"/>
  </r>
  <r>
    <x v="2"/>
    <n v="5"/>
    <x v="4"/>
    <x v="0"/>
    <x v="0"/>
    <x v="0"/>
    <n v="4"/>
    <s v="Fraser Late"/>
    <x v="1"/>
    <n v="4"/>
    <s v="N"/>
    <n v="1"/>
    <n v="1281.81"/>
  </r>
  <r>
    <x v="2"/>
    <n v="5"/>
    <x v="4"/>
    <x v="0"/>
    <x v="0"/>
    <x v="0"/>
    <n v="4"/>
    <s v="Fraser Late"/>
    <x v="1"/>
    <n v="5"/>
    <s v="N"/>
    <n v="1"/>
    <n v="0"/>
  </r>
  <r>
    <x v="2"/>
    <n v="6"/>
    <x v="5"/>
    <x v="0"/>
    <x v="0"/>
    <x v="0"/>
    <n v="4"/>
    <s v="Fraser Late"/>
    <x v="1"/>
    <n v="2"/>
    <s v="N"/>
    <n v="1"/>
    <n v="0"/>
  </r>
  <r>
    <x v="2"/>
    <n v="6"/>
    <x v="5"/>
    <x v="0"/>
    <x v="0"/>
    <x v="0"/>
    <n v="4"/>
    <s v="Fraser Late"/>
    <x v="1"/>
    <n v="3"/>
    <s v="N"/>
    <n v="1"/>
    <n v="0"/>
  </r>
  <r>
    <x v="2"/>
    <n v="6"/>
    <x v="5"/>
    <x v="0"/>
    <x v="0"/>
    <x v="0"/>
    <n v="4"/>
    <s v="Fraser Late"/>
    <x v="1"/>
    <n v="4"/>
    <s v="N"/>
    <n v="1"/>
    <n v="0"/>
  </r>
  <r>
    <x v="2"/>
    <n v="6"/>
    <x v="5"/>
    <x v="0"/>
    <x v="0"/>
    <x v="0"/>
    <n v="4"/>
    <s v="Fraser Late"/>
    <x v="1"/>
    <n v="5"/>
    <s v="N"/>
    <n v="1"/>
    <n v="0"/>
  </r>
  <r>
    <x v="2"/>
    <n v="7"/>
    <x v="6"/>
    <x v="2"/>
    <x v="2"/>
    <x v="2"/>
    <n v="4"/>
    <s v="Fraser Late"/>
    <x v="1"/>
    <n v="2"/>
    <s v="N"/>
    <n v="1"/>
    <n v="0"/>
  </r>
  <r>
    <x v="2"/>
    <n v="7"/>
    <x v="6"/>
    <x v="2"/>
    <x v="2"/>
    <x v="2"/>
    <n v="4"/>
    <s v="Fraser Late"/>
    <x v="1"/>
    <n v="3"/>
    <s v="N"/>
    <n v="1"/>
    <n v="0"/>
  </r>
  <r>
    <x v="2"/>
    <n v="7"/>
    <x v="6"/>
    <x v="2"/>
    <x v="2"/>
    <x v="2"/>
    <n v="4"/>
    <s v="Fraser Late"/>
    <x v="1"/>
    <n v="4"/>
    <s v="N"/>
    <n v="1"/>
    <n v="0"/>
  </r>
  <r>
    <x v="2"/>
    <n v="7"/>
    <x v="6"/>
    <x v="2"/>
    <x v="2"/>
    <x v="2"/>
    <n v="4"/>
    <s v="Fraser Late"/>
    <x v="1"/>
    <n v="5"/>
    <s v="N"/>
    <n v="1"/>
    <n v="0"/>
  </r>
  <r>
    <x v="2"/>
    <n v="8"/>
    <x v="7"/>
    <x v="3"/>
    <x v="3"/>
    <x v="3"/>
    <n v="4"/>
    <s v="Fraser Late"/>
    <x v="1"/>
    <n v="2"/>
    <s v="N"/>
    <n v="1"/>
    <n v="0"/>
  </r>
  <r>
    <x v="2"/>
    <n v="8"/>
    <x v="7"/>
    <x v="3"/>
    <x v="3"/>
    <x v="3"/>
    <n v="4"/>
    <s v="Fraser Late"/>
    <x v="1"/>
    <n v="3"/>
    <s v="N"/>
    <n v="1"/>
    <n v="0"/>
  </r>
  <r>
    <x v="2"/>
    <n v="8"/>
    <x v="7"/>
    <x v="3"/>
    <x v="3"/>
    <x v="3"/>
    <n v="4"/>
    <s v="Fraser Late"/>
    <x v="1"/>
    <n v="4"/>
    <s v="N"/>
    <n v="1"/>
    <n v="9"/>
  </r>
  <r>
    <x v="2"/>
    <n v="8"/>
    <x v="7"/>
    <x v="3"/>
    <x v="3"/>
    <x v="3"/>
    <n v="4"/>
    <s v="Fraser Late"/>
    <x v="1"/>
    <n v="5"/>
    <s v="N"/>
    <n v="1"/>
    <n v="0"/>
  </r>
  <r>
    <x v="2"/>
    <n v="9"/>
    <x v="8"/>
    <x v="0"/>
    <x v="0"/>
    <x v="0"/>
    <n v="4"/>
    <s v="Fraser Late"/>
    <x v="1"/>
    <n v="2"/>
    <s v="N"/>
    <n v="1"/>
    <n v="458.33"/>
  </r>
  <r>
    <x v="2"/>
    <n v="9"/>
    <x v="8"/>
    <x v="0"/>
    <x v="0"/>
    <x v="0"/>
    <n v="4"/>
    <s v="Fraser Late"/>
    <x v="1"/>
    <n v="3"/>
    <s v="N"/>
    <n v="1"/>
    <n v="4.3899999999999997"/>
  </r>
  <r>
    <x v="2"/>
    <n v="9"/>
    <x v="8"/>
    <x v="0"/>
    <x v="0"/>
    <x v="0"/>
    <n v="4"/>
    <s v="Fraser Late"/>
    <x v="1"/>
    <n v="4"/>
    <s v="N"/>
    <n v="1"/>
    <n v="0"/>
  </r>
  <r>
    <x v="2"/>
    <n v="9"/>
    <x v="8"/>
    <x v="0"/>
    <x v="0"/>
    <x v="0"/>
    <n v="4"/>
    <s v="Fraser Late"/>
    <x v="1"/>
    <n v="5"/>
    <s v="N"/>
    <n v="1"/>
    <n v="0"/>
  </r>
  <r>
    <x v="2"/>
    <n v="10"/>
    <x v="9"/>
    <x v="4"/>
    <x v="4"/>
    <x v="4"/>
    <n v="4"/>
    <s v="Fraser Late"/>
    <x v="1"/>
    <n v="2"/>
    <s v="N"/>
    <n v="1"/>
    <n v="221.91"/>
  </r>
  <r>
    <x v="2"/>
    <n v="10"/>
    <x v="9"/>
    <x v="4"/>
    <x v="4"/>
    <x v="4"/>
    <n v="4"/>
    <s v="Fraser Late"/>
    <x v="1"/>
    <n v="3"/>
    <s v="N"/>
    <n v="1"/>
    <n v="24.1"/>
  </r>
  <r>
    <x v="2"/>
    <n v="10"/>
    <x v="9"/>
    <x v="4"/>
    <x v="4"/>
    <x v="4"/>
    <n v="4"/>
    <s v="Fraser Late"/>
    <x v="1"/>
    <n v="4"/>
    <s v="N"/>
    <n v="1"/>
    <n v="0"/>
  </r>
  <r>
    <x v="2"/>
    <n v="10"/>
    <x v="9"/>
    <x v="4"/>
    <x v="4"/>
    <x v="4"/>
    <n v="4"/>
    <s v="Fraser Late"/>
    <x v="1"/>
    <n v="5"/>
    <s v="N"/>
    <n v="1"/>
    <n v="0"/>
  </r>
  <r>
    <x v="2"/>
    <n v="11"/>
    <x v="10"/>
    <x v="5"/>
    <x v="5"/>
    <x v="5"/>
    <n v="4"/>
    <s v="Fraser Late"/>
    <x v="1"/>
    <n v="2"/>
    <s v="N"/>
    <n v="1"/>
    <n v="0.04"/>
  </r>
  <r>
    <x v="2"/>
    <n v="11"/>
    <x v="10"/>
    <x v="5"/>
    <x v="5"/>
    <x v="5"/>
    <n v="4"/>
    <s v="Fraser Late"/>
    <x v="1"/>
    <n v="3"/>
    <s v="N"/>
    <n v="1"/>
    <n v="0.01"/>
  </r>
  <r>
    <x v="2"/>
    <n v="11"/>
    <x v="10"/>
    <x v="5"/>
    <x v="5"/>
    <x v="5"/>
    <n v="4"/>
    <s v="Fraser Late"/>
    <x v="1"/>
    <n v="4"/>
    <s v="N"/>
    <n v="1"/>
    <n v="0.01"/>
  </r>
  <r>
    <x v="2"/>
    <n v="11"/>
    <x v="10"/>
    <x v="5"/>
    <x v="5"/>
    <x v="5"/>
    <n v="4"/>
    <s v="Fraser Late"/>
    <x v="1"/>
    <n v="5"/>
    <s v="N"/>
    <n v="1"/>
    <n v="0"/>
  </r>
  <r>
    <x v="2"/>
    <n v="12"/>
    <x v="11"/>
    <x v="0"/>
    <x v="0"/>
    <x v="0"/>
    <n v="4"/>
    <s v="Fraser Late"/>
    <x v="1"/>
    <n v="2"/>
    <s v="N"/>
    <n v="1"/>
    <n v="280.43"/>
  </r>
  <r>
    <x v="2"/>
    <n v="12"/>
    <x v="11"/>
    <x v="0"/>
    <x v="0"/>
    <x v="0"/>
    <n v="4"/>
    <s v="Fraser Late"/>
    <x v="1"/>
    <n v="3"/>
    <s v="N"/>
    <n v="1"/>
    <n v="7.25"/>
  </r>
  <r>
    <x v="2"/>
    <n v="12"/>
    <x v="11"/>
    <x v="0"/>
    <x v="0"/>
    <x v="0"/>
    <n v="4"/>
    <s v="Fraser Late"/>
    <x v="1"/>
    <n v="4"/>
    <s v="N"/>
    <n v="1"/>
    <n v="29.19"/>
  </r>
  <r>
    <x v="2"/>
    <n v="12"/>
    <x v="11"/>
    <x v="0"/>
    <x v="0"/>
    <x v="0"/>
    <n v="4"/>
    <s v="Fraser Late"/>
    <x v="1"/>
    <n v="5"/>
    <s v="N"/>
    <n v="1"/>
    <n v="0"/>
  </r>
  <r>
    <x v="2"/>
    <n v="13"/>
    <x v="12"/>
    <x v="0"/>
    <x v="0"/>
    <x v="0"/>
    <n v="4"/>
    <s v="Fraser Late"/>
    <x v="1"/>
    <n v="2"/>
    <s v="N"/>
    <n v="1"/>
    <n v="3430.14"/>
  </r>
  <r>
    <x v="2"/>
    <n v="13"/>
    <x v="12"/>
    <x v="0"/>
    <x v="0"/>
    <x v="0"/>
    <n v="4"/>
    <s v="Fraser Late"/>
    <x v="1"/>
    <n v="3"/>
    <s v="N"/>
    <n v="1"/>
    <n v="56.34"/>
  </r>
  <r>
    <x v="2"/>
    <n v="13"/>
    <x v="12"/>
    <x v="0"/>
    <x v="0"/>
    <x v="0"/>
    <n v="4"/>
    <s v="Fraser Late"/>
    <x v="1"/>
    <n v="4"/>
    <s v="N"/>
    <n v="1"/>
    <n v="0"/>
  </r>
  <r>
    <x v="2"/>
    <n v="13"/>
    <x v="12"/>
    <x v="0"/>
    <x v="0"/>
    <x v="0"/>
    <n v="4"/>
    <s v="Fraser Late"/>
    <x v="1"/>
    <n v="5"/>
    <s v="N"/>
    <n v="1"/>
    <n v="0"/>
  </r>
  <r>
    <x v="2"/>
    <n v="14"/>
    <x v="13"/>
    <x v="0"/>
    <x v="0"/>
    <x v="0"/>
    <n v="4"/>
    <s v="Fraser Late"/>
    <x v="1"/>
    <n v="2"/>
    <s v="N"/>
    <n v="1"/>
    <n v="1960.08"/>
  </r>
  <r>
    <x v="2"/>
    <n v="14"/>
    <x v="13"/>
    <x v="0"/>
    <x v="0"/>
    <x v="0"/>
    <n v="4"/>
    <s v="Fraser Late"/>
    <x v="1"/>
    <n v="3"/>
    <s v="N"/>
    <n v="1"/>
    <n v="150.22999999999999"/>
  </r>
  <r>
    <x v="2"/>
    <n v="14"/>
    <x v="13"/>
    <x v="0"/>
    <x v="0"/>
    <x v="0"/>
    <n v="4"/>
    <s v="Fraser Late"/>
    <x v="1"/>
    <n v="4"/>
    <s v="N"/>
    <n v="1"/>
    <n v="0"/>
  </r>
  <r>
    <x v="2"/>
    <n v="14"/>
    <x v="13"/>
    <x v="0"/>
    <x v="0"/>
    <x v="0"/>
    <n v="4"/>
    <s v="Fraser Late"/>
    <x v="1"/>
    <n v="5"/>
    <s v="N"/>
    <n v="1"/>
    <n v="0"/>
  </r>
  <r>
    <x v="2"/>
    <n v="15"/>
    <x v="14"/>
    <x v="0"/>
    <x v="0"/>
    <x v="0"/>
    <n v="4"/>
    <s v="Fraser Late"/>
    <x v="1"/>
    <n v="2"/>
    <s v="N"/>
    <n v="1"/>
    <n v="0"/>
  </r>
  <r>
    <x v="2"/>
    <n v="15"/>
    <x v="14"/>
    <x v="0"/>
    <x v="0"/>
    <x v="0"/>
    <n v="4"/>
    <s v="Fraser Late"/>
    <x v="1"/>
    <n v="3"/>
    <s v="N"/>
    <n v="1"/>
    <n v="0"/>
  </r>
  <r>
    <x v="2"/>
    <n v="15"/>
    <x v="14"/>
    <x v="0"/>
    <x v="0"/>
    <x v="0"/>
    <n v="4"/>
    <s v="Fraser Late"/>
    <x v="1"/>
    <n v="4"/>
    <s v="N"/>
    <n v="1"/>
    <n v="0"/>
  </r>
  <r>
    <x v="2"/>
    <n v="15"/>
    <x v="14"/>
    <x v="0"/>
    <x v="0"/>
    <x v="0"/>
    <n v="4"/>
    <s v="Fraser Late"/>
    <x v="1"/>
    <n v="5"/>
    <s v="N"/>
    <n v="1"/>
    <n v="0"/>
  </r>
  <r>
    <x v="2"/>
    <n v="16"/>
    <x v="15"/>
    <x v="0"/>
    <x v="0"/>
    <x v="0"/>
    <n v="4"/>
    <s v="Fraser Late"/>
    <x v="1"/>
    <n v="2"/>
    <s v="N"/>
    <n v="1"/>
    <n v="132.6"/>
  </r>
  <r>
    <x v="2"/>
    <n v="16"/>
    <x v="15"/>
    <x v="0"/>
    <x v="0"/>
    <x v="0"/>
    <n v="4"/>
    <s v="Fraser Late"/>
    <x v="1"/>
    <n v="3"/>
    <s v="N"/>
    <n v="1"/>
    <n v="11.12"/>
  </r>
  <r>
    <x v="2"/>
    <n v="16"/>
    <x v="15"/>
    <x v="0"/>
    <x v="0"/>
    <x v="0"/>
    <n v="4"/>
    <s v="Fraser Late"/>
    <x v="1"/>
    <n v="4"/>
    <s v="N"/>
    <n v="1"/>
    <n v="10.46"/>
  </r>
  <r>
    <x v="2"/>
    <n v="16"/>
    <x v="15"/>
    <x v="0"/>
    <x v="0"/>
    <x v="0"/>
    <n v="4"/>
    <s v="Fraser Late"/>
    <x v="1"/>
    <n v="5"/>
    <s v="N"/>
    <n v="1"/>
    <n v="7.0000000000000007E-2"/>
  </r>
  <r>
    <x v="2"/>
    <n v="17"/>
    <x v="16"/>
    <x v="0"/>
    <x v="0"/>
    <x v="0"/>
    <n v="4"/>
    <s v="Fraser Late"/>
    <x v="1"/>
    <n v="2"/>
    <s v="N"/>
    <n v="1"/>
    <n v="20025.12"/>
  </r>
  <r>
    <x v="2"/>
    <n v="17"/>
    <x v="16"/>
    <x v="0"/>
    <x v="0"/>
    <x v="0"/>
    <n v="4"/>
    <s v="Fraser Late"/>
    <x v="1"/>
    <n v="3"/>
    <s v="N"/>
    <n v="1"/>
    <n v="1017.56"/>
  </r>
  <r>
    <x v="2"/>
    <n v="17"/>
    <x v="16"/>
    <x v="0"/>
    <x v="0"/>
    <x v="0"/>
    <n v="4"/>
    <s v="Fraser Late"/>
    <x v="1"/>
    <n v="4"/>
    <s v="N"/>
    <n v="1"/>
    <n v="530.01"/>
  </r>
  <r>
    <x v="2"/>
    <n v="17"/>
    <x v="16"/>
    <x v="0"/>
    <x v="0"/>
    <x v="0"/>
    <n v="4"/>
    <s v="Fraser Late"/>
    <x v="1"/>
    <n v="5"/>
    <s v="N"/>
    <n v="1"/>
    <n v="2.65"/>
  </r>
  <r>
    <x v="2"/>
    <n v="18"/>
    <x v="17"/>
    <x v="6"/>
    <x v="6"/>
    <x v="6"/>
    <n v="4"/>
    <s v="Fraser Late"/>
    <x v="1"/>
    <n v="2"/>
    <s v="N"/>
    <n v="1"/>
    <n v="0"/>
  </r>
  <r>
    <x v="2"/>
    <n v="18"/>
    <x v="17"/>
    <x v="6"/>
    <x v="6"/>
    <x v="6"/>
    <n v="4"/>
    <s v="Fraser Late"/>
    <x v="1"/>
    <n v="3"/>
    <s v="N"/>
    <n v="1"/>
    <n v="0"/>
  </r>
  <r>
    <x v="2"/>
    <n v="18"/>
    <x v="17"/>
    <x v="6"/>
    <x v="6"/>
    <x v="6"/>
    <n v="4"/>
    <s v="Fraser Late"/>
    <x v="1"/>
    <n v="4"/>
    <s v="N"/>
    <n v="1"/>
    <n v="133.82"/>
  </r>
  <r>
    <x v="2"/>
    <n v="18"/>
    <x v="17"/>
    <x v="6"/>
    <x v="6"/>
    <x v="6"/>
    <n v="4"/>
    <s v="Fraser Late"/>
    <x v="1"/>
    <n v="5"/>
    <s v="N"/>
    <n v="1"/>
    <n v="0"/>
  </r>
  <r>
    <x v="2"/>
    <n v="19"/>
    <x v="18"/>
    <x v="0"/>
    <x v="0"/>
    <x v="0"/>
    <n v="4"/>
    <s v="Fraser Late"/>
    <x v="1"/>
    <n v="2"/>
    <s v="N"/>
    <n v="1"/>
    <n v="2755.91"/>
  </r>
  <r>
    <x v="2"/>
    <n v="19"/>
    <x v="18"/>
    <x v="0"/>
    <x v="0"/>
    <x v="0"/>
    <n v="4"/>
    <s v="Fraser Late"/>
    <x v="1"/>
    <n v="3"/>
    <s v="N"/>
    <n v="1"/>
    <n v="0"/>
  </r>
  <r>
    <x v="2"/>
    <n v="19"/>
    <x v="18"/>
    <x v="0"/>
    <x v="0"/>
    <x v="0"/>
    <n v="4"/>
    <s v="Fraser Late"/>
    <x v="1"/>
    <n v="4"/>
    <s v="N"/>
    <n v="1"/>
    <n v="370.07"/>
  </r>
  <r>
    <x v="2"/>
    <n v="19"/>
    <x v="18"/>
    <x v="0"/>
    <x v="0"/>
    <x v="0"/>
    <n v="4"/>
    <s v="Fraser Late"/>
    <x v="1"/>
    <n v="5"/>
    <s v="N"/>
    <n v="1"/>
    <n v="0"/>
  </r>
  <r>
    <x v="2"/>
    <n v="20"/>
    <x v="19"/>
    <x v="0"/>
    <x v="0"/>
    <x v="0"/>
    <n v="4"/>
    <s v="Fraser Late"/>
    <x v="1"/>
    <n v="2"/>
    <s v="N"/>
    <n v="1"/>
    <n v="0"/>
  </r>
  <r>
    <x v="2"/>
    <n v="20"/>
    <x v="19"/>
    <x v="0"/>
    <x v="0"/>
    <x v="0"/>
    <n v="4"/>
    <s v="Fraser Late"/>
    <x v="1"/>
    <n v="3"/>
    <s v="N"/>
    <n v="1"/>
    <n v="846.23"/>
  </r>
  <r>
    <x v="2"/>
    <n v="20"/>
    <x v="19"/>
    <x v="0"/>
    <x v="0"/>
    <x v="0"/>
    <n v="4"/>
    <s v="Fraser Late"/>
    <x v="1"/>
    <n v="4"/>
    <s v="N"/>
    <n v="1"/>
    <n v="2628.55"/>
  </r>
  <r>
    <x v="2"/>
    <n v="20"/>
    <x v="19"/>
    <x v="0"/>
    <x v="0"/>
    <x v="0"/>
    <n v="4"/>
    <s v="Fraser Late"/>
    <x v="1"/>
    <n v="5"/>
    <s v="N"/>
    <n v="1"/>
    <n v="0.92"/>
  </r>
  <r>
    <x v="2"/>
    <n v="21"/>
    <x v="20"/>
    <x v="0"/>
    <x v="0"/>
    <x v="0"/>
    <n v="4"/>
    <s v="Fraser Late"/>
    <x v="1"/>
    <n v="2"/>
    <s v="N"/>
    <n v="1"/>
    <n v="675.79"/>
  </r>
  <r>
    <x v="2"/>
    <n v="21"/>
    <x v="20"/>
    <x v="0"/>
    <x v="0"/>
    <x v="0"/>
    <n v="4"/>
    <s v="Fraser Late"/>
    <x v="1"/>
    <n v="3"/>
    <s v="N"/>
    <n v="1"/>
    <n v="246.03"/>
  </r>
  <r>
    <x v="2"/>
    <n v="21"/>
    <x v="20"/>
    <x v="0"/>
    <x v="0"/>
    <x v="0"/>
    <n v="4"/>
    <s v="Fraser Late"/>
    <x v="1"/>
    <n v="4"/>
    <s v="N"/>
    <n v="1"/>
    <n v="170.01"/>
  </r>
  <r>
    <x v="2"/>
    <n v="21"/>
    <x v="20"/>
    <x v="0"/>
    <x v="0"/>
    <x v="0"/>
    <n v="4"/>
    <s v="Fraser Late"/>
    <x v="1"/>
    <n v="5"/>
    <s v="N"/>
    <n v="1"/>
    <n v="3.77"/>
  </r>
  <r>
    <x v="2"/>
    <n v="22"/>
    <x v="21"/>
    <x v="0"/>
    <x v="0"/>
    <x v="0"/>
    <n v="4"/>
    <s v="Fraser Late"/>
    <x v="1"/>
    <n v="2"/>
    <s v="N"/>
    <n v="1"/>
    <n v="0"/>
  </r>
  <r>
    <x v="2"/>
    <n v="22"/>
    <x v="21"/>
    <x v="0"/>
    <x v="0"/>
    <x v="0"/>
    <n v="4"/>
    <s v="Fraser Late"/>
    <x v="1"/>
    <n v="3"/>
    <s v="N"/>
    <n v="1"/>
    <n v="114.55"/>
  </r>
  <r>
    <x v="2"/>
    <n v="22"/>
    <x v="21"/>
    <x v="0"/>
    <x v="0"/>
    <x v="0"/>
    <n v="4"/>
    <s v="Fraser Late"/>
    <x v="1"/>
    <n v="4"/>
    <s v="N"/>
    <n v="1"/>
    <n v="0"/>
  </r>
  <r>
    <x v="2"/>
    <n v="22"/>
    <x v="21"/>
    <x v="0"/>
    <x v="0"/>
    <x v="0"/>
    <n v="4"/>
    <s v="Fraser Late"/>
    <x v="1"/>
    <n v="5"/>
    <s v="N"/>
    <n v="1"/>
    <n v="0"/>
  </r>
  <r>
    <x v="2"/>
    <n v="23"/>
    <x v="22"/>
    <x v="0"/>
    <x v="0"/>
    <x v="0"/>
    <n v="4"/>
    <s v="Fraser Late"/>
    <x v="1"/>
    <n v="2"/>
    <s v="N"/>
    <n v="1"/>
    <n v="0"/>
  </r>
  <r>
    <x v="2"/>
    <n v="23"/>
    <x v="22"/>
    <x v="0"/>
    <x v="0"/>
    <x v="0"/>
    <n v="4"/>
    <s v="Fraser Late"/>
    <x v="1"/>
    <n v="3"/>
    <s v="N"/>
    <n v="1"/>
    <n v="87.35"/>
  </r>
  <r>
    <x v="2"/>
    <n v="23"/>
    <x v="22"/>
    <x v="0"/>
    <x v="0"/>
    <x v="0"/>
    <n v="4"/>
    <s v="Fraser Late"/>
    <x v="1"/>
    <n v="4"/>
    <s v="N"/>
    <n v="1"/>
    <n v="28.97"/>
  </r>
  <r>
    <x v="2"/>
    <n v="23"/>
    <x v="22"/>
    <x v="0"/>
    <x v="0"/>
    <x v="0"/>
    <n v="4"/>
    <s v="Fraser Late"/>
    <x v="1"/>
    <n v="5"/>
    <s v="N"/>
    <n v="1"/>
    <n v="0"/>
  </r>
  <r>
    <x v="2"/>
    <n v="24"/>
    <x v="23"/>
    <x v="7"/>
    <x v="7"/>
    <x v="7"/>
    <n v="4"/>
    <s v="Fraser Late"/>
    <x v="1"/>
    <n v="2"/>
    <s v="N"/>
    <n v="1"/>
    <n v="10905.98"/>
  </r>
  <r>
    <x v="2"/>
    <n v="24"/>
    <x v="23"/>
    <x v="7"/>
    <x v="7"/>
    <x v="7"/>
    <n v="4"/>
    <s v="Fraser Late"/>
    <x v="1"/>
    <n v="3"/>
    <s v="N"/>
    <n v="1"/>
    <n v="2130.09"/>
  </r>
  <r>
    <x v="2"/>
    <n v="24"/>
    <x v="23"/>
    <x v="7"/>
    <x v="7"/>
    <x v="7"/>
    <n v="4"/>
    <s v="Fraser Late"/>
    <x v="1"/>
    <n v="4"/>
    <s v="N"/>
    <n v="1"/>
    <n v="11762.67"/>
  </r>
  <r>
    <x v="2"/>
    <n v="24"/>
    <x v="23"/>
    <x v="7"/>
    <x v="7"/>
    <x v="7"/>
    <n v="4"/>
    <s v="Fraser Late"/>
    <x v="1"/>
    <n v="5"/>
    <s v="N"/>
    <n v="1"/>
    <n v="4.46"/>
  </r>
  <r>
    <x v="2"/>
    <n v="25"/>
    <x v="24"/>
    <x v="0"/>
    <x v="0"/>
    <x v="0"/>
    <n v="4"/>
    <s v="Fraser Late"/>
    <x v="1"/>
    <n v="2"/>
    <s v="N"/>
    <n v="1"/>
    <n v="0"/>
  </r>
  <r>
    <x v="2"/>
    <n v="25"/>
    <x v="24"/>
    <x v="0"/>
    <x v="0"/>
    <x v="0"/>
    <n v="4"/>
    <s v="Fraser Late"/>
    <x v="1"/>
    <n v="3"/>
    <s v="N"/>
    <n v="1"/>
    <n v="0"/>
  </r>
  <r>
    <x v="2"/>
    <n v="25"/>
    <x v="24"/>
    <x v="0"/>
    <x v="0"/>
    <x v="0"/>
    <n v="4"/>
    <s v="Fraser Late"/>
    <x v="1"/>
    <n v="4"/>
    <s v="N"/>
    <n v="1"/>
    <n v="0"/>
  </r>
  <r>
    <x v="2"/>
    <n v="25"/>
    <x v="24"/>
    <x v="0"/>
    <x v="0"/>
    <x v="0"/>
    <n v="4"/>
    <s v="Fraser Late"/>
    <x v="1"/>
    <n v="5"/>
    <s v="N"/>
    <n v="1"/>
    <n v="0"/>
  </r>
  <r>
    <x v="2"/>
    <n v="1"/>
    <x v="0"/>
    <x v="0"/>
    <x v="0"/>
    <x v="0"/>
    <n v="5"/>
    <s v="WCVI Hatchery"/>
    <x v="1"/>
    <n v="2"/>
    <s v="N"/>
    <n v="1"/>
    <n v="0"/>
  </r>
  <r>
    <x v="2"/>
    <n v="1"/>
    <x v="0"/>
    <x v="0"/>
    <x v="0"/>
    <x v="0"/>
    <n v="5"/>
    <s v="WCVI Hatchery"/>
    <x v="1"/>
    <n v="3"/>
    <s v="N"/>
    <n v="1"/>
    <n v="1440.73"/>
  </r>
  <r>
    <x v="2"/>
    <n v="1"/>
    <x v="0"/>
    <x v="0"/>
    <x v="0"/>
    <x v="0"/>
    <n v="5"/>
    <s v="WCVI Hatchery"/>
    <x v="1"/>
    <n v="4"/>
    <s v="N"/>
    <n v="1"/>
    <n v="8857.1"/>
  </r>
  <r>
    <x v="2"/>
    <n v="1"/>
    <x v="0"/>
    <x v="0"/>
    <x v="0"/>
    <x v="0"/>
    <n v="5"/>
    <s v="WCVI Hatchery"/>
    <x v="1"/>
    <n v="5"/>
    <s v="N"/>
    <n v="1"/>
    <n v="2089.02"/>
  </r>
  <r>
    <x v="2"/>
    <n v="2"/>
    <x v="1"/>
    <x v="0"/>
    <x v="0"/>
    <x v="0"/>
    <n v="5"/>
    <s v="WCVI Hatchery"/>
    <x v="1"/>
    <n v="2"/>
    <s v="N"/>
    <n v="1"/>
    <n v="3.97"/>
  </r>
  <r>
    <x v="2"/>
    <n v="2"/>
    <x v="1"/>
    <x v="0"/>
    <x v="0"/>
    <x v="0"/>
    <n v="5"/>
    <s v="WCVI Hatchery"/>
    <x v="1"/>
    <n v="3"/>
    <s v="N"/>
    <n v="1"/>
    <n v="137.55000000000001"/>
  </r>
  <r>
    <x v="2"/>
    <n v="2"/>
    <x v="1"/>
    <x v="0"/>
    <x v="0"/>
    <x v="0"/>
    <n v="5"/>
    <s v="WCVI Hatchery"/>
    <x v="1"/>
    <n v="4"/>
    <s v="N"/>
    <n v="1"/>
    <n v="308.8"/>
  </r>
  <r>
    <x v="2"/>
    <n v="2"/>
    <x v="1"/>
    <x v="0"/>
    <x v="0"/>
    <x v="0"/>
    <n v="5"/>
    <s v="WCVI Hatchery"/>
    <x v="1"/>
    <n v="5"/>
    <s v="N"/>
    <n v="1"/>
    <n v="77.28"/>
  </r>
  <r>
    <x v="2"/>
    <n v="3"/>
    <x v="2"/>
    <x v="0"/>
    <x v="0"/>
    <x v="0"/>
    <n v="5"/>
    <s v="WCVI Hatchery"/>
    <x v="1"/>
    <n v="2"/>
    <s v="N"/>
    <n v="1"/>
    <n v="0"/>
  </r>
  <r>
    <x v="2"/>
    <n v="3"/>
    <x v="2"/>
    <x v="0"/>
    <x v="0"/>
    <x v="0"/>
    <n v="5"/>
    <s v="WCVI Hatchery"/>
    <x v="1"/>
    <n v="3"/>
    <s v="N"/>
    <n v="1"/>
    <n v="0"/>
  </r>
  <r>
    <x v="2"/>
    <n v="3"/>
    <x v="2"/>
    <x v="0"/>
    <x v="0"/>
    <x v="0"/>
    <n v="5"/>
    <s v="WCVI Hatchery"/>
    <x v="1"/>
    <n v="4"/>
    <s v="N"/>
    <n v="1"/>
    <n v="0"/>
  </r>
  <r>
    <x v="2"/>
    <n v="3"/>
    <x v="2"/>
    <x v="0"/>
    <x v="0"/>
    <x v="0"/>
    <n v="5"/>
    <s v="WCVI Hatchery"/>
    <x v="1"/>
    <n v="5"/>
    <s v="N"/>
    <n v="1"/>
    <n v="0"/>
  </r>
  <r>
    <x v="2"/>
    <n v="4"/>
    <x v="3"/>
    <x v="1"/>
    <x v="1"/>
    <x v="1"/>
    <n v="5"/>
    <s v="WCVI Hatchery"/>
    <x v="1"/>
    <n v="2"/>
    <s v="N"/>
    <n v="1"/>
    <n v="0"/>
  </r>
  <r>
    <x v="2"/>
    <n v="4"/>
    <x v="3"/>
    <x v="1"/>
    <x v="1"/>
    <x v="1"/>
    <n v="5"/>
    <s v="WCVI Hatchery"/>
    <x v="1"/>
    <n v="3"/>
    <s v="N"/>
    <n v="1"/>
    <n v="0"/>
  </r>
  <r>
    <x v="2"/>
    <n v="4"/>
    <x v="3"/>
    <x v="1"/>
    <x v="1"/>
    <x v="1"/>
    <n v="5"/>
    <s v="WCVI Hatchery"/>
    <x v="1"/>
    <n v="4"/>
    <s v="N"/>
    <n v="1"/>
    <n v="0"/>
  </r>
  <r>
    <x v="2"/>
    <n v="4"/>
    <x v="3"/>
    <x v="1"/>
    <x v="1"/>
    <x v="1"/>
    <n v="5"/>
    <s v="WCVI Hatchery"/>
    <x v="1"/>
    <n v="5"/>
    <s v="N"/>
    <n v="1"/>
    <n v="0"/>
  </r>
  <r>
    <x v="2"/>
    <n v="5"/>
    <x v="4"/>
    <x v="0"/>
    <x v="0"/>
    <x v="0"/>
    <n v="5"/>
    <s v="WCVI Hatchery"/>
    <x v="1"/>
    <n v="2"/>
    <s v="N"/>
    <n v="1"/>
    <n v="0"/>
  </r>
  <r>
    <x v="2"/>
    <n v="5"/>
    <x v="4"/>
    <x v="0"/>
    <x v="0"/>
    <x v="0"/>
    <n v="5"/>
    <s v="WCVI Hatchery"/>
    <x v="1"/>
    <n v="3"/>
    <s v="N"/>
    <n v="1"/>
    <n v="5.36"/>
  </r>
  <r>
    <x v="2"/>
    <n v="5"/>
    <x v="4"/>
    <x v="0"/>
    <x v="0"/>
    <x v="0"/>
    <n v="5"/>
    <s v="WCVI Hatchery"/>
    <x v="1"/>
    <n v="4"/>
    <s v="N"/>
    <n v="1"/>
    <n v="0"/>
  </r>
  <r>
    <x v="2"/>
    <n v="5"/>
    <x v="4"/>
    <x v="0"/>
    <x v="0"/>
    <x v="0"/>
    <n v="5"/>
    <s v="WCVI Hatchery"/>
    <x v="1"/>
    <n v="5"/>
    <s v="N"/>
    <n v="1"/>
    <n v="0"/>
  </r>
  <r>
    <x v="2"/>
    <n v="6"/>
    <x v="5"/>
    <x v="0"/>
    <x v="0"/>
    <x v="0"/>
    <n v="5"/>
    <s v="WCVI Hatchery"/>
    <x v="1"/>
    <n v="2"/>
    <s v="N"/>
    <n v="1"/>
    <n v="0"/>
  </r>
  <r>
    <x v="2"/>
    <n v="6"/>
    <x v="5"/>
    <x v="0"/>
    <x v="0"/>
    <x v="0"/>
    <n v="5"/>
    <s v="WCVI Hatchery"/>
    <x v="1"/>
    <n v="3"/>
    <s v="N"/>
    <n v="1"/>
    <n v="0"/>
  </r>
  <r>
    <x v="2"/>
    <n v="6"/>
    <x v="5"/>
    <x v="0"/>
    <x v="0"/>
    <x v="0"/>
    <n v="5"/>
    <s v="WCVI Hatchery"/>
    <x v="1"/>
    <n v="4"/>
    <s v="N"/>
    <n v="1"/>
    <n v="0"/>
  </r>
  <r>
    <x v="2"/>
    <n v="6"/>
    <x v="5"/>
    <x v="0"/>
    <x v="0"/>
    <x v="0"/>
    <n v="5"/>
    <s v="WCVI Hatchery"/>
    <x v="1"/>
    <n v="5"/>
    <s v="N"/>
    <n v="1"/>
    <n v="0"/>
  </r>
  <r>
    <x v="2"/>
    <n v="7"/>
    <x v="6"/>
    <x v="2"/>
    <x v="2"/>
    <x v="2"/>
    <n v="5"/>
    <s v="WCVI Hatchery"/>
    <x v="1"/>
    <n v="2"/>
    <s v="N"/>
    <n v="1"/>
    <n v="122.91"/>
  </r>
  <r>
    <x v="2"/>
    <n v="7"/>
    <x v="6"/>
    <x v="2"/>
    <x v="2"/>
    <x v="2"/>
    <n v="5"/>
    <s v="WCVI Hatchery"/>
    <x v="1"/>
    <n v="3"/>
    <s v="N"/>
    <n v="1"/>
    <n v="244.64"/>
  </r>
  <r>
    <x v="2"/>
    <n v="7"/>
    <x v="6"/>
    <x v="2"/>
    <x v="2"/>
    <x v="2"/>
    <n v="5"/>
    <s v="WCVI Hatchery"/>
    <x v="1"/>
    <n v="4"/>
    <s v="N"/>
    <n v="1"/>
    <n v="1347.43"/>
  </r>
  <r>
    <x v="2"/>
    <n v="7"/>
    <x v="6"/>
    <x v="2"/>
    <x v="2"/>
    <x v="2"/>
    <n v="5"/>
    <s v="WCVI Hatchery"/>
    <x v="1"/>
    <n v="5"/>
    <s v="N"/>
    <n v="1"/>
    <n v="366.85"/>
  </r>
  <r>
    <x v="2"/>
    <n v="8"/>
    <x v="7"/>
    <x v="3"/>
    <x v="3"/>
    <x v="3"/>
    <n v="5"/>
    <s v="WCVI Hatchery"/>
    <x v="1"/>
    <n v="2"/>
    <s v="N"/>
    <n v="1"/>
    <n v="2.61"/>
  </r>
  <r>
    <x v="2"/>
    <n v="8"/>
    <x v="7"/>
    <x v="3"/>
    <x v="3"/>
    <x v="3"/>
    <n v="5"/>
    <s v="WCVI Hatchery"/>
    <x v="1"/>
    <n v="3"/>
    <s v="N"/>
    <n v="1"/>
    <n v="40.53"/>
  </r>
  <r>
    <x v="2"/>
    <n v="8"/>
    <x v="7"/>
    <x v="3"/>
    <x v="3"/>
    <x v="3"/>
    <n v="5"/>
    <s v="WCVI Hatchery"/>
    <x v="1"/>
    <n v="4"/>
    <s v="N"/>
    <n v="1"/>
    <n v="82.02"/>
  </r>
  <r>
    <x v="2"/>
    <n v="8"/>
    <x v="7"/>
    <x v="3"/>
    <x v="3"/>
    <x v="3"/>
    <n v="5"/>
    <s v="WCVI Hatchery"/>
    <x v="1"/>
    <n v="5"/>
    <s v="N"/>
    <n v="1"/>
    <n v="23.29"/>
  </r>
  <r>
    <x v="2"/>
    <n v="9"/>
    <x v="8"/>
    <x v="0"/>
    <x v="0"/>
    <x v="0"/>
    <n v="5"/>
    <s v="WCVI Hatchery"/>
    <x v="1"/>
    <n v="2"/>
    <s v="N"/>
    <n v="1"/>
    <n v="63.5"/>
  </r>
  <r>
    <x v="2"/>
    <n v="9"/>
    <x v="8"/>
    <x v="0"/>
    <x v="0"/>
    <x v="0"/>
    <n v="5"/>
    <s v="WCVI Hatchery"/>
    <x v="1"/>
    <n v="3"/>
    <s v="N"/>
    <n v="1"/>
    <n v="17.87"/>
  </r>
  <r>
    <x v="2"/>
    <n v="9"/>
    <x v="8"/>
    <x v="0"/>
    <x v="0"/>
    <x v="0"/>
    <n v="5"/>
    <s v="WCVI Hatchery"/>
    <x v="1"/>
    <n v="4"/>
    <s v="N"/>
    <n v="1"/>
    <n v="47.94"/>
  </r>
  <r>
    <x v="2"/>
    <n v="9"/>
    <x v="8"/>
    <x v="0"/>
    <x v="0"/>
    <x v="0"/>
    <n v="5"/>
    <s v="WCVI Hatchery"/>
    <x v="1"/>
    <n v="5"/>
    <s v="N"/>
    <n v="1"/>
    <n v="4.62"/>
  </r>
  <r>
    <x v="2"/>
    <n v="10"/>
    <x v="9"/>
    <x v="4"/>
    <x v="4"/>
    <x v="4"/>
    <n v="5"/>
    <s v="WCVI Hatchery"/>
    <x v="1"/>
    <n v="2"/>
    <s v="N"/>
    <n v="1"/>
    <n v="23.44"/>
  </r>
  <r>
    <x v="2"/>
    <n v="10"/>
    <x v="9"/>
    <x v="4"/>
    <x v="4"/>
    <x v="4"/>
    <n v="5"/>
    <s v="WCVI Hatchery"/>
    <x v="1"/>
    <n v="3"/>
    <s v="N"/>
    <n v="1"/>
    <n v="271.02999999999997"/>
  </r>
  <r>
    <x v="2"/>
    <n v="10"/>
    <x v="9"/>
    <x v="4"/>
    <x v="4"/>
    <x v="4"/>
    <n v="5"/>
    <s v="WCVI Hatchery"/>
    <x v="1"/>
    <n v="4"/>
    <s v="N"/>
    <n v="1"/>
    <n v="2412.83"/>
  </r>
  <r>
    <x v="2"/>
    <n v="10"/>
    <x v="9"/>
    <x v="4"/>
    <x v="4"/>
    <x v="4"/>
    <n v="5"/>
    <s v="WCVI Hatchery"/>
    <x v="1"/>
    <n v="5"/>
    <s v="N"/>
    <n v="1"/>
    <n v="812.56"/>
  </r>
  <r>
    <x v="2"/>
    <n v="11"/>
    <x v="10"/>
    <x v="5"/>
    <x v="5"/>
    <x v="5"/>
    <n v="5"/>
    <s v="WCVI Hatchery"/>
    <x v="1"/>
    <n v="2"/>
    <s v="N"/>
    <n v="1"/>
    <n v="0.01"/>
  </r>
  <r>
    <x v="2"/>
    <n v="11"/>
    <x v="10"/>
    <x v="5"/>
    <x v="5"/>
    <x v="5"/>
    <n v="5"/>
    <s v="WCVI Hatchery"/>
    <x v="1"/>
    <n v="3"/>
    <s v="N"/>
    <n v="1"/>
    <n v="0.01"/>
  </r>
  <r>
    <x v="2"/>
    <n v="11"/>
    <x v="10"/>
    <x v="5"/>
    <x v="5"/>
    <x v="5"/>
    <n v="5"/>
    <s v="WCVI Hatchery"/>
    <x v="1"/>
    <n v="4"/>
    <s v="N"/>
    <n v="1"/>
    <n v="0"/>
  </r>
  <r>
    <x v="2"/>
    <n v="11"/>
    <x v="10"/>
    <x v="5"/>
    <x v="5"/>
    <x v="5"/>
    <n v="5"/>
    <s v="WCVI Hatchery"/>
    <x v="1"/>
    <n v="5"/>
    <s v="N"/>
    <n v="1"/>
    <n v="0"/>
  </r>
  <r>
    <x v="2"/>
    <n v="12"/>
    <x v="11"/>
    <x v="0"/>
    <x v="0"/>
    <x v="0"/>
    <n v="5"/>
    <s v="WCVI Hatchery"/>
    <x v="1"/>
    <n v="2"/>
    <s v="N"/>
    <n v="1"/>
    <n v="1.39"/>
  </r>
  <r>
    <x v="2"/>
    <n v="12"/>
    <x v="11"/>
    <x v="0"/>
    <x v="0"/>
    <x v="0"/>
    <n v="5"/>
    <s v="WCVI Hatchery"/>
    <x v="1"/>
    <n v="3"/>
    <s v="N"/>
    <n v="1"/>
    <n v="1.59"/>
  </r>
  <r>
    <x v="2"/>
    <n v="12"/>
    <x v="11"/>
    <x v="0"/>
    <x v="0"/>
    <x v="0"/>
    <n v="5"/>
    <s v="WCVI Hatchery"/>
    <x v="1"/>
    <n v="4"/>
    <s v="N"/>
    <n v="1"/>
    <n v="11.25"/>
  </r>
  <r>
    <x v="2"/>
    <n v="12"/>
    <x v="11"/>
    <x v="0"/>
    <x v="0"/>
    <x v="0"/>
    <n v="5"/>
    <s v="WCVI Hatchery"/>
    <x v="1"/>
    <n v="5"/>
    <s v="N"/>
    <n v="1"/>
    <n v="0"/>
  </r>
  <r>
    <x v="2"/>
    <n v="13"/>
    <x v="12"/>
    <x v="0"/>
    <x v="0"/>
    <x v="0"/>
    <n v="5"/>
    <s v="WCVI Hatchery"/>
    <x v="1"/>
    <n v="2"/>
    <s v="N"/>
    <n v="1"/>
    <n v="71.28"/>
  </r>
  <r>
    <x v="2"/>
    <n v="13"/>
    <x v="12"/>
    <x v="0"/>
    <x v="0"/>
    <x v="0"/>
    <n v="5"/>
    <s v="WCVI Hatchery"/>
    <x v="1"/>
    <n v="3"/>
    <s v="N"/>
    <n v="1"/>
    <n v="0"/>
  </r>
  <r>
    <x v="2"/>
    <n v="13"/>
    <x v="12"/>
    <x v="0"/>
    <x v="0"/>
    <x v="0"/>
    <n v="5"/>
    <s v="WCVI Hatchery"/>
    <x v="1"/>
    <n v="4"/>
    <s v="N"/>
    <n v="1"/>
    <n v="76.89"/>
  </r>
  <r>
    <x v="2"/>
    <n v="13"/>
    <x v="12"/>
    <x v="0"/>
    <x v="0"/>
    <x v="0"/>
    <n v="5"/>
    <s v="WCVI Hatchery"/>
    <x v="1"/>
    <n v="5"/>
    <s v="N"/>
    <n v="1"/>
    <n v="0"/>
  </r>
  <r>
    <x v="2"/>
    <n v="14"/>
    <x v="13"/>
    <x v="0"/>
    <x v="0"/>
    <x v="0"/>
    <n v="5"/>
    <s v="WCVI Hatchery"/>
    <x v="1"/>
    <n v="2"/>
    <s v="N"/>
    <n v="1"/>
    <n v="0"/>
  </r>
  <r>
    <x v="2"/>
    <n v="14"/>
    <x v="13"/>
    <x v="0"/>
    <x v="0"/>
    <x v="0"/>
    <n v="5"/>
    <s v="WCVI Hatchery"/>
    <x v="1"/>
    <n v="3"/>
    <s v="N"/>
    <n v="1"/>
    <n v="0"/>
  </r>
  <r>
    <x v="2"/>
    <n v="14"/>
    <x v="13"/>
    <x v="0"/>
    <x v="0"/>
    <x v="0"/>
    <n v="5"/>
    <s v="WCVI Hatchery"/>
    <x v="1"/>
    <n v="4"/>
    <s v="N"/>
    <n v="1"/>
    <n v="0"/>
  </r>
  <r>
    <x v="2"/>
    <n v="14"/>
    <x v="13"/>
    <x v="0"/>
    <x v="0"/>
    <x v="0"/>
    <n v="5"/>
    <s v="WCVI Hatchery"/>
    <x v="1"/>
    <n v="5"/>
    <s v="N"/>
    <n v="1"/>
    <n v="0"/>
  </r>
  <r>
    <x v="2"/>
    <n v="15"/>
    <x v="14"/>
    <x v="0"/>
    <x v="0"/>
    <x v="0"/>
    <n v="5"/>
    <s v="WCVI Hatchery"/>
    <x v="1"/>
    <n v="2"/>
    <s v="N"/>
    <n v="1"/>
    <n v="0"/>
  </r>
  <r>
    <x v="2"/>
    <n v="15"/>
    <x v="14"/>
    <x v="0"/>
    <x v="0"/>
    <x v="0"/>
    <n v="5"/>
    <s v="WCVI Hatchery"/>
    <x v="1"/>
    <n v="3"/>
    <s v="N"/>
    <n v="1"/>
    <n v="0"/>
  </r>
  <r>
    <x v="2"/>
    <n v="15"/>
    <x v="14"/>
    <x v="0"/>
    <x v="0"/>
    <x v="0"/>
    <n v="5"/>
    <s v="WCVI Hatchery"/>
    <x v="1"/>
    <n v="4"/>
    <s v="N"/>
    <n v="1"/>
    <n v="0"/>
  </r>
  <r>
    <x v="2"/>
    <n v="15"/>
    <x v="14"/>
    <x v="0"/>
    <x v="0"/>
    <x v="0"/>
    <n v="5"/>
    <s v="WCVI Hatchery"/>
    <x v="1"/>
    <n v="5"/>
    <s v="N"/>
    <n v="1"/>
    <n v="0"/>
  </r>
  <r>
    <x v="2"/>
    <n v="16"/>
    <x v="15"/>
    <x v="0"/>
    <x v="0"/>
    <x v="0"/>
    <n v="5"/>
    <s v="WCVI Hatchery"/>
    <x v="1"/>
    <n v="2"/>
    <s v="N"/>
    <n v="1"/>
    <n v="8.7100000000000009"/>
  </r>
  <r>
    <x v="2"/>
    <n v="16"/>
    <x v="15"/>
    <x v="0"/>
    <x v="0"/>
    <x v="0"/>
    <n v="5"/>
    <s v="WCVI Hatchery"/>
    <x v="1"/>
    <n v="3"/>
    <s v="N"/>
    <n v="1"/>
    <n v="2.68"/>
  </r>
  <r>
    <x v="2"/>
    <n v="16"/>
    <x v="15"/>
    <x v="0"/>
    <x v="0"/>
    <x v="0"/>
    <n v="5"/>
    <s v="WCVI Hatchery"/>
    <x v="1"/>
    <n v="4"/>
    <s v="N"/>
    <n v="1"/>
    <n v="8.5"/>
  </r>
  <r>
    <x v="2"/>
    <n v="16"/>
    <x v="15"/>
    <x v="0"/>
    <x v="0"/>
    <x v="0"/>
    <n v="5"/>
    <s v="WCVI Hatchery"/>
    <x v="1"/>
    <n v="5"/>
    <s v="N"/>
    <n v="1"/>
    <n v="8.66"/>
  </r>
  <r>
    <x v="2"/>
    <n v="17"/>
    <x v="16"/>
    <x v="0"/>
    <x v="0"/>
    <x v="0"/>
    <n v="5"/>
    <s v="WCVI Hatchery"/>
    <x v="1"/>
    <n v="2"/>
    <s v="N"/>
    <n v="1"/>
    <n v="0"/>
  </r>
  <r>
    <x v="2"/>
    <n v="17"/>
    <x v="16"/>
    <x v="0"/>
    <x v="0"/>
    <x v="0"/>
    <n v="5"/>
    <s v="WCVI Hatchery"/>
    <x v="1"/>
    <n v="3"/>
    <s v="N"/>
    <n v="1"/>
    <n v="0"/>
  </r>
  <r>
    <x v="2"/>
    <n v="17"/>
    <x v="16"/>
    <x v="0"/>
    <x v="0"/>
    <x v="0"/>
    <n v="5"/>
    <s v="WCVI Hatchery"/>
    <x v="1"/>
    <n v="4"/>
    <s v="N"/>
    <n v="1"/>
    <n v="0"/>
  </r>
  <r>
    <x v="2"/>
    <n v="17"/>
    <x v="16"/>
    <x v="0"/>
    <x v="0"/>
    <x v="0"/>
    <n v="5"/>
    <s v="WCVI Hatchery"/>
    <x v="1"/>
    <n v="5"/>
    <s v="N"/>
    <n v="1"/>
    <n v="0"/>
  </r>
  <r>
    <x v="2"/>
    <n v="18"/>
    <x v="17"/>
    <x v="6"/>
    <x v="6"/>
    <x v="6"/>
    <n v="5"/>
    <s v="WCVI Hatchery"/>
    <x v="1"/>
    <n v="2"/>
    <s v="N"/>
    <n v="1"/>
    <n v="0"/>
  </r>
  <r>
    <x v="2"/>
    <n v="18"/>
    <x v="17"/>
    <x v="6"/>
    <x v="6"/>
    <x v="6"/>
    <n v="5"/>
    <s v="WCVI Hatchery"/>
    <x v="1"/>
    <n v="3"/>
    <s v="N"/>
    <n v="1"/>
    <n v="380.9"/>
  </r>
  <r>
    <x v="2"/>
    <n v="18"/>
    <x v="17"/>
    <x v="6"/>
    <x v="6"/>
    <x v="6"/>
    <n v="5"/>
    <s v="WCVI Hatchery"/>
    <x v="1"/>
    <n v="4"/>
    <s v="N"/>
    <n v="1"/>
    <n v="1876.6"/>
  </r>
  <r>
    <x v="2"/>
    <n v="18"/>
    <x v="17"/>
    <x v="6"/>
    <x v="6"/>
    <x v="6"/>
    <n v="5"/>
    <s v="WCVI Hatchery"/>
    <x v="1"/>
    <n v="5"/>
    <s v="N"/>
    <n v="1"/>
    <n v="328.94"/>
  </r>
  <r>
    <x v="2"/>
    <n v="19"/>
    <x v="18"/>
    <x v="0"/>
    <x v="0"/>
    <x v="0"/>
    <n v="5"/>
    <s v="WCVI Hatchery"/>
    <x v="1"/>
    <n v="2"/>
    <s v="N"/>
    <n v="1"/>
    <n v="0"/>
  </r>
  <r>
    <x v="2"/>
    <n v="19"/>
    <x v="18"/>
    <x v="0"/>
    <x v="0"/>
    <x v="0"/>
    <n v="5"/>
    <s v="WCVI Hatchery"/>
    <x v="1"/>
    <n v="3"/>
    <s v="N"/>
    <n v="1"/>
    <n v="220.91"/>
  </r>
  <r>
    <x v="2"/>
    <n v="19"/>
    <x v="18"/>
    <x v="0"/>
    <x v="0"/>
    <x v="0"/>
    <n v="5"/>
    <s v="WCVI Hatchery"/>
    <x v="1"/>
    <n v="4"/>
    <s v="N"/>
    <n v="1"/>
    <n v="195.09"/>
  </r>
  <r>
    <x v="2"/>
    <n v="19"/>
    <x v="18"/>
    <x v="0"/>
    <x v="0"/>
    <x v="0"/>
    <n v="5"/>
    <s v="WCVI Hatchery"/>
    <x v="1"/>
    <n v="5"/>
    <s v="N"/>
    <n v="1"/>
    <n v="0"/>
  </r>
  <r>
    <x v="2"/>
    <n v="20"/>
    <x v="19"/>
    <x v="0"/>
    <x v="0"/>
    <x v="0"/>
    <n v="5"/>
    <s v="WCVI Hatchery"/>
    <x v="1"/>
    <n v="2"/>
    <s v="N"/>
    <n v="1"/>
    <n v="0"/>
  </r>
  <r>
    <x v="2"/>
    <n v="20"/>
    <x v="19"/>
    <x v="0"/>
    <x v="0"/>
    <x v="0"/>
    <n v="5"/>
    <s v="WCVI Hatchery"/>
    <x v="1"/>
    <n v="3"/>
    <s v="N"/>
    <n v="1"/>
    <n v="0"/>
  </r>
  <r>
    <x v="2"/>
    <n v="20"/>
    <x v="19"/>
    <x v="0"/>
    <x v="0"/>
    <x v="0"/>
    <n v="5"/>
    <s v="WCVI Hatchery"/>
    <x v="1"/>
    <n v="4"/>
    <s v="N"/>
    <n v="1"/>
    <n v="0"/>
  </r>
  <r>
    <x v="2"/>
    <n v="20"/>
    <x v="19"/>
    <x v="0"/>
    <x v="0"/>
    <x v="0"/>
    <n v="5"/>
    <s v="WCVI Hatchery"/>
    <x v="1"/>
    <n v="5"/>
    <s v="N"/>
    <n v="1"/>
    <n v="0"/>
  </r>
  <r>
    <x v="2"/>
    <n v="21"/>
    <x v="20"/>
    <x v="0"/>
    <x v="0"/>
    <x v="0"/>
    <n v="5"/>
    <s v="WCVI Hatchery"/>
    <x v="1"/>
    <n v="2"/>
    <s v="N"/>
    <n v="1"/>
    <n v="0"/>
  </r>
  <r>
    <x v="2"/>
    <n v="21"/>
    <x v="20"/>
    <x v="0"/>
    <x v="0"/>
    <x v="0"/>
    <n v="5"/>
    <s v="WCVI Hatchery"/>
    <x v="1"/>
    <n v="3"/>
    <s v="N"/>
    <n v="1"/>
    <n v="0"/>
  </r>
  <r>
    <x v="2"/>
    <n v="21"/>
    <x v="20"/>
    <x v="0"/>
    <x v="0"/>
    <x v="0"/>
    <n v="5"/>
    <s v="WCVI Hatchery"/>
    <x v="1"/>
    <n v="4"/>
    <s v="N"/>
    <n v="1"/>
    <n v="0"/>
  </r>
  <r>
    <x v="2"/>
    <n v="21"/>
    <x v="20"/>
    <x v="0"/>
    <x v="0"/>
    <x v="0"/>
    <n v="5"/>
    <s v="WCVI Hatchery"/>
    <x v="1"/>
    <n v="5"/>
    <s v="N"/>
    <n v="1"/>
    <n v="0"/>
  </r>
  <r>
    <x v="2"/>
    <n v="22"/>
    <x v="21"/>
    <x v="0"/>
    <x v="0"/>
    <x v="0"/>
    <n v="5"/>
    <s v="WCVI Hatchery"/>
    <x v="1"/>
    <n v="2"/>
    <s v="N"/>
    <n v="1"/>
    <n v="0"/>
  </r>
  <r>
    <x v="2"/>
    <n v="22"/>
    <x v="21"/>
    <x v="0"/>
    <x v="0"/>
    <x v="0"/>
    <n v="5"/>
    <s v="WCVI Hatchery"/>
    <x v="1"/>
    <n v="3"/>
    <s v="N"/>
    <n v="1"/>
    <n v="0"/>
  </r>
  <r>
    <x v="2"/>
    <n v="22"/>
    <x v="21"/>
    <x v="0"/>
    <x v="0"/>
    <x v="0"/>
    <n v="5"/>
    <s v="WCVI Hatchery"/>
    <x v="1"/>
    <n v="4"/>
    <s v="N"/>
    <n v="1"/>
    <n v="18.62"/>
  </r>
  <r>
    <x v="2"/>
    <n v="22"/>
    <x v="21"/>
    <x v="0"/>
    <x v="0"/>
    <x v="0"/>
    <n v="5"/>
    <s v="WCVI Hatchery"/>
    <x v="1"/>
    <n v="5"/>
    <s v="N"/>
    <n v="1"/>
    <n v="0"/>
  </r>
  <r>
    <x v="2"/>
    <n v="23"/>
    <x v="22"/>
    <x v="0"/>
    <x v="0"/>
    <x v="0"/>
    <n v="5"/>
    <s v="WCVI Hatchery"/>
    <x v="1"/>
    <n v="2"/>
    <s v="N"/>
    <n v="1"/>
    <n v="0"/>
  </r>
  <r>
    <x v="2"/>
    <n v="23"/>
    <x v="22"/>
    <x v="0"/>
    <x v="0"/>
    <x v="0"/>
    <n v="5"/>
    <s v="WCVI Hatchery"/>
    <x v="1"/>
    <n v="3"/>
    <s v="N"/>
    <n v="1"/>
    <n v="0"/>
  </r>
  <r>
    <x v="2"/>
    <n v="23"/>
    <x v="22"/>
    <x v="0"/>
    <x v="0"/>
    <x v="0"/>
    <n v="5"/>
    <s v="WCVI Hatchery"/>
    <x v="1"/>
    <n v="4"/>
    <s v="N"/>
    <n v="1"/>
    <n v="0"/>
  </r>
  <r>
    <x v="2"/>
    <n v="23"/>
    <x v="22"/>
    <x v="0"/>
    <x v="0"/>
    <x v="0"/>
    <n v="5"/>
    <s v="WCVI Hatchery"/>
    <x v="1"/>
    <n v="5"/>
    <s v="N"/>
    <n v="1"/>
    <n v="0"/>
  </r>
  <r>
    <x v="2"/>
    <n v="24"/>
    <x v="23"/>
    <x v="7"/>
    <x v="7"/>
    <x v="7"/>
    <n v="5"/>
    <s v="WCVI Hatchery"/>
    <x v="1"/>
    <n v="2"/>
    <s v="N"/>
    <n v="1"/>
    <n v="71.55"/>
  </r>
  <r>
    <x v="2"/>
    <n v="24"/>
    <x v="23"/>
    <x v="7"/>
    <x v="7"/>
    <x v="7"/>
    <n v="5"/>
    <s v="WCVI Hatchery"/>
    <x v="1"/>
    <n v="3"/>
    <s v="N"/>
    <n v="1"/>
    <n v="58.42"/>
  </r>
  <r>
    <x v="2"/>
    <n v="24"/>
    <x v="23"/>
    <x v="7"/>
    <x v="7"/>
    <x v="7"/>
    <n v="5"/>
    <s v="WCVI Hatchery"/>
    <x v="1"/>
    <n v="4"/>
    <s v="N"/>
    <n v="1"/>
    <n v="68.09"/>
  </r>
  <r>
    <x v="2"/>
    <n v="24"/>
    <x v="23"/>
    <x v="7"/>
    <x v="7"/>
    <x v="7"/>
    <n v="5"/>
    <s v="WCVI Hatchery"/>
    <x v="1"/>
    <n v="5"/>
    <s v="N"/>
    <n v="1"/>
    <n v="62.49"/>
  </r>
  <r>
    <x v="2"/>
    <n v="25"/>
    <x v="24"/>
    <x v="0"/>
    <x v="0"/>
    <x v="0"/>
    <n v="5"/>
    <s v="WCVI Hatchery"/>
    <x v="1"/>
    <n v="2"/>
    <s v="N"/>
    <n v="1"/>
    <n v="261.47000000000003"/>
  </r>
  <r>
    <x v="2"/>
    <n v="25"/>
    <x v="24"/>
    <x v="0"/>
    <x v="0"/>
    <x v="0"/>
    <n v="5"/>
    <s v="WCVI Hatchery"/>
    <x v="1"/>
    <n v="3"/>
    <s v="N"/>
    <n v="1"/>
    <n v="241.08"/>
  </r>
  <r>
    <x v="2"/>
    <n v="25"/>
    <x v="24"/>
    <x v="0"/>
    <x v="0"/>
    <x v="0"/>
    <n v="5"/>
    <s v="WCVI Hatchery"/>
    <x v="1"/>
    <n v="4"/>
    <s v="N"/>
    <n v="1"/>
    <n v="3456.64"/>
  </r>
  <r>
    <x v="2"/>
    <n v="25"/>
    <x v="24"/>
    <x v="0"/>
    <x v="0"/>
    <x v="0"/>
    <n v="5"/>
    <s v="WCVI Hatchery"/>
    <x v="1"/>
    <n v="5"/>
    <s v="N"/>
    <n v="1"/>
    <n v="1072.73"/>
  </r>
  <r>
    <x v="2"/>
    <n v="1"/>
    <x v="0"/>
    <x v="0"/>
    <x v="0"/>
    <x v="0"/>
    <n v="6"/>
    <s v="WCVI Natural"/>
    <x v="1"/>
    <n v="2"/>
    <s v="N"/>
    <n v="1"/>
    <n v="0"/>
  </r>
  <r>
    <x v="2"/>
    <n v="1"/>
    <x v="0"/>
    <x v="0"/>
    <x v="0"/>
    <x v="0"/>
    <n v="6"/>
    <s v="WCVI Natural"/>
    <x v="1"/>
    <n v="3"/>
    <s v="N"/>
    <n v="1"/>
    <n v="228.81"/>
  </r>
  <r>
    <x v="2"/>
    <n v="1"/>
    <x v="0"/>
    <x v="0"/>
    <x v="0"/>
    <x v="0"/>
    <n v="6"/>
    <s v="WCVI Natural"/>
    <x v="1"/>
    <n v="4"/>
    <s v="N"/>
    <n v="1"/>
    <n v="1047.78"/>
  </r>
  <r>
    <x v="2"/>
    <n v="1"/>
    <x v="0"/>
    <x v="0"/>
    <x v="0"/>
    <x v="0"/>
    <n v="6"/>
    <s v="WCVI Natural"/>
    <x v="1"/>
    <n v="5"/>
    <s v="N"/>
    <n v="1"/>
    <n v="337.16"/>
  </r>
  <r>
    <x v="2"/>
    <n v="2"/>
    <x v="1"/>
    <x v="0"/>
    <x v="0"/>
    <x v="0"/>
    <n v="6"/>
    <s v="WCVI Natural"/>
    <x v="1"/>
    <n v="2"/>
    <s v="N"/>
    <n v="1"/>
    <n v="0.53"/>
  </r>
  <r>
    <x v="2"/>
    <n v="2"/>
    <x v="1"/>
    <x v="0"/>
    <x v="0"/>
    <x v="0"/>
    <n v="6"/>
    <s v="WCVI Natural"/>
    <x v="1"/>
    <n v="3"/>
    <s v="N"/>
    <n v="1"/>
    <n v="21.85"/>
  </r>
  <r>
    <x v="2"/>
    <n v="2"/>
    <x v="1"/>
    <x v="0"/>
    <x v="0"/>
    <x v="0"/>
    <n v="6"/>
    <s v="WCVI Natural"/>
    <x v="1"/>
    <n v="4"/>
    <s v="N"/>
    <n v="1"/>
    <n v="36.53"/>
  </r>
  <r>
    <x v="2"/>
    <n v="2"/>
    <x v="1"/>
    <x v="0"/>
    <x v="0"/>
    <x v="0"/>
    <n v="6"/>
    <s v="WCVI Natural"/>
    <x v="1"/>
    <n v="5"/>
    <s v="N"/>
    <n v="1"/>
    <n v="12.47"/>
  </r>
  <r>
    <x v="2"/>
    <n v="3"/>
    <x v="2"/>
    <x v="0"/>
    <x v="0"/>
    <x v="0"/>
    <n v="6"/>
    <s v="WCVI Natural"/>
    <x v="1"/>
    <n v="2"/>
    <s v="N"/>
    <n v="1"/>
    <n v="0"/>
  </r>
  <r>
    <x v="2"/>
    <n v="3"/>
    <x v="2"/>
    <x v="0"/>
    <x v="0"/>
    <x v="0"/>
    <n v="6"/>
    <s v="WCVI Natural"/>
    <x v="1"/>
    <n v="3"/>
    <s v="N"/>
    <n v="1"/>
    <n v="0"/>
  </r>
  <r>
    <x v="2"/>
    <n v="3"/>
    <x v="2"/>
    <x v="0"/>
    <x v="0"/>
    <x v="0"/>
    <n v="6"/>
    <s v="WCVI Natural"/>
    <x v="1"/>
    <n v="4"/>
    <s v="N"/>
    <n v="1"/>
    <n v="0"/>
  </r>
  <r>
    <x v="2"/>
    <n v="3"/>
    <x v="2"/>
    <x v="0"/>
    <x v="0"/>
    <x v="0"/>
    <n v="6"/>
    <s v="WCVI Natural"/>
    <x v="1"/>
    <n v="5"/>
    <s v="N"/>
    <n v="1"/>
    <n v="0"/>
  </r>
  <r>
    <x v="2"/>
    <n v="4"/>
    <x v="3"/>
    <x v="1"/>
    <x v="1"/>
    <x v="1"/>
    <n v="6"/>
    <s v="WCVI Natural"/>
    <x v="1"/>
    <n v="2"/>
    <s v="N"/>
    <n v="1"/>
    <n v="0"/>
  </r>
  <r>
    <x v="2"/>
    <n v="4"/>
    <x v="3"/>
    <x v="1"/>
    <x v="1"/>
    <x v="1"/>
    <n v="6"/>
    <s v="WCVI Natural"/>
    <x v="1"/>
    <n v="3"/>
    <s v="N"/>
    <n v="1"/>
    <n v="0"/>
  </r>
  <r>
    <x v="2"/>
    <n v="4"/>
    <x v="3"/>
    <x v="1"/>
    <x v="1"/>
    <x v="1"/>
    <n v="6"/>
    <s v="WCVI Natural"/>
    <x v="1"/>
    <n v="4"/>
    <s v="N"/>
    <n v="1"/>
    <n v="0"/>
  </r>
  <r>
    <x v="2"/>
    <n v="4"/>
    <x v="3"/>
    <x v="1"/>
    <x v="1"/>
    <x v="1"/>
    <n v="6"/>
    <s v="WCVI Natural"/>
    <x v="1"/>
    <n v="5"/>
    <s v="N"/>
    <n v="1"/>
    <n v="0"/>
  </r>
  <r>
    <x v="2"/>
    <n v="5"/>
    <x v="4"/>
    <x v="0"/>
    <x v="0"/>
    <x v="0"/>
    <n v="6"/>
    <s v="WCVI Natural"/>
    <x v="1"/>
    <n v="2"/>
    <s v="N"/>
    <n v="1"/>
    <n v="0"/>
  </r>
  <r>
    <x v="2"/>
    <n v="5"/>
    <x v="4"/>
    <x v="0"/>
    <x v="0"/>
    <x v="0"/>
    <n v="6"/>
    <s v="WCVI Natural"/>
    <x v="1"/>
    <n v="3"/>
    <s v="N"/>
    <n v="1"/>
    <n v="0.85"/>
  </r>
  <r>
    <x v="2"/>
    <n v="5"/>
    <x v="4"/>
    <x v="0"/>
    <x v="0"/>
    <x v="0"/>
    <n v="6"/>
    <s v="WCVI Natural"/>
    <x v="1"/>
    <n v="4"/>
    <s v="N"/>
    <n v="1"/>
    <n v="0"/>
  </r>
  <r>
    <x v="2"/>
    <n v="5"/>
    <x v="4"/>
    <x v="0"/>
    <x v="0"/>
    <x v="0"/>
    <n v="6"/>
    <s v="WCVI Natural"/>
    <x v="1"/>
    <n v="5"/>
    <s v="N"/>
    <n v="1"/>
    <n v="0"/>
  </r>
  <r>
    <x v="2"/>
    <n v="6"/>
    <x v="5"/>
    <x v="0"/>
    <x v="0"/>
    <x v="0"/>
    <n v="6"/>
    <s v="WCVI Natural"/>
    <x v="1"/>
    <n v="2"/>
    <s v="N"/>
    <n v="1"/>
    <n v="0"/>
  </r>
  <r>
    <x v="2"/>
    <n v="6"/>
    <x v="5"/>
    <x v="0"/>
    <x v="0"/>
    <x v="0"/>
    <n v="6"/>
    <s v="WCVI Natural"/>
    <x v="1"/>
    <n v="3"/>
    <s v="N"/>
    <n v="1"/>
    <n v="0"/>
  </r>
  <r>
    <x v="2"/>
    <n v="6"/>
    <x v="5"/>
    <x v="0"/>
    <x v="0"/>
    <x v="0"/>
    <n v="6"/>
    <s v="WCVI Natural"/>
    <x v="1"/>
    <n v="4"/>
    <s v="N"/>
    <n v="1"/>
    <n v="0"/>
  </r>
  <r>
    <x v="2"/>
    <n v="6"/>
    <x v="5"/>
    <x v="0"/>
    <x v="0"/>
    <x v="0"/>
    <n v="6"/>
    <s v="WCVI Natural"/>
    <x v="1"/>
    <n v="5"/>
    <s v="N"/>
    <n v="1"/>
    <n v="0"/>
  </r>
  <r>
    <x v="2"/>
    <n v="7"/>
    <x v="6"/>
    <x v="2"/>
    <x v="2"/>
    <x v="2"/>
    <n v="6"/>
    <s v="WCVI Natural"/>
    <x v="1"/>
    <n v="2"/>
    <s v="N"/>
    <n v="1"/>
    <n v="16.260000000000002"/>
  </r>
  <r>
    <x v="2"/>
    <n v="7"/>
    <x v="6"/>
    <x v="2"/>
    <x v="2"/>
    <x v="2"/>
    <n v="6"/>
    <s v="WCVI Natural"/>
    <x v="1"/>
    <n v="3"/>
    <s v="N"/>
    <n v="1"/>
    <n v="38.85"/>
  </r>
  <r>
    <x v="2"/>
    <n v="7"/>
    <x v="6"/>
    <x v="2"/>
    <x v="2"/>
    <x v="2"/>
    <n v="6"/>
    <s v="WCVI Natural"/>
    <x v="1"/>
    <n v="4"/>
    <s v="N"/>
    <n v="1"/>
    <n v="159.4"/>
  </r>
  <r>
    <x v="2"/>
    <n v="7"/>
    <x v="6"/>
    <x v="2"/>
    <x v="2"/>
    <x v="2"/>
    <n v="6"/>
    <s v="WCVI Natural"/>
    <x v="1"/>
    <n v="5"/>
    <s v="N"/>
    <n v="1"/>
    <n v="59.21"/>
  </r>
  <r>
    <x v="2"/>
    <n v="8"/>
    <x v="7"/>
    <x v="3"/>
    <x v="3"/>
    <x v="3"/>
    <n v="6"/>
    <s v="WCVI Natural"/>
    <x v="1"/>
    <n v="2"/>
    <s v="N"/>
    <n v="1"/>
    <n v="0.35"/>
  </r>
  <r>
    <x v="2"/>
    <n v="8"/>
    <x v="7"/>
    <x v="3"/>
    <x v="3"/>
    <x v="3"/>
    <n v="6"/>
    <s v="WCVI Natural"/>
    <x v="1"/>
    <n v="3"/>
    <s v="N"/>
    <n v="1"/>
    <n v="6.44"/>
  </r>
  <r>
    <x v="2"/>
    <n v="8"/>
    <x v="7"/>
    <x v="3"/>
    <x v="3"/>
    <x v="3"/>
    <n v="6"/>
    <s v="WCVI Natural"/>
    <x v="1"/>
    <n v="4"/>
    <s v="N"/>
    <n v="1"/>
    <n v="9.6999999999999993"/>
  </r>
  <r>
    <x v="2"/>
    <n v="8"/>
    <x v="7"/>
    <x v="3"/>
    <x v="3"/>
    <x v="3"/>
    <n v="6"/>
    <s v="WCVI Natural"/>
    <x v="1"/>
    <n v="5"/>
    <s v="N"/>
    <n v="1"/>
    <n v="3.76"/>
  </r>
  <r>
    <x v="2"/>
    <n v="9"/>
    <x v="8"/>
    <x v="0"/>
    <x v="0"/>
    <x v="0"/>
    <n v="6"/>
    <s v="WCVI Natural"/>
    <x v="1"/>
    <n v="2"/>
    <s v="N"/>
    <n v="1"/>
    <n v="8.4"/>
  </r>
  <r>
    <x v="2"/>
    <n v="9"/>
    <x v="8"/>
    <x v="0"/>
    <x v="0"/>
    <x v="0"/>
    <n v="6"/>
    <s v="WCVI Natural"/>
    <x v="1"/>
    <n v="3"/>
    <s v="N"/>
    <n v="1"/>
    <n v="2.84"/>
  </r>
  <r>
    <x v="2"/>
    <n v="9"/>
    <x v="8"/>
    <x v="0"/>
    <x v="0"/>
    <x v="0"/>
    <n v="6"/>
    <s v="WCVI Natural"/>
    <x v="1"/>
    <n v="4"/>
    <s v="N"/>
    <n v="1"/>
    <n v="5.67"/>
  </r>
  <r>
    <x v="2"/>
    <n v="9"/>
    <x v="8"/>
    <x v="0"/>
    <x v="0"/>
    <x v="0"/>
    <n v="6"/>
    <s v="WCVI Natural"/>
    <x v="1"/>
    <n v="5"/>
    <s v="N"/>
    <n v="1"/>
    <n v="0.75"/>
  </r>
  <r>
    <x v="2"/>
    <n v="10"/>
    <x v="9"/>
    <x v="4"/>
    <x v="4"/>
    <x v="4"/>
    <n v="6"/>
    <s v="WCVI Natural"/>
    <x v="1"/>
    <n v="2"/>
    <s v="N"/>
    <n v="1"/>
    <n v="1.78"/>
  </r>
  <r>
    <x v="2"/>
    <n v="10"/>
    <x v="9"/>
    <x v="4"/>
    <x v="4"/>
    <x v="4"/>
    <n v="6"/>
    <s v="WCVI Natural"/>
    <x v="1"/>
    <n v="3"/>
    <s v="N"/>
    <n v="1"/>
    <n v="24.69"/>
  </r>
  <r>
    <x v="2"/>
    <n v="10"/>
    <x v="9"/>
    <x v="4"/>
    <x v="4"/>
    <x v="4"/>
    <n v="6"/>
    <s v="WCVI Natural"/>
    <x v="1"/>
    <n v="4"/>
    <s v="N"/>
    <n v="1"/>
    <n v="163.74"/>
  </r>
  <r>
    <x v="2"/>
    <n v="10"/>
    <x v="9"/>
    <x v="4"/>
    <x v="4"/>
    <x v="4"/>
    <n v="6"/>
    <s v="WCVI Natural"/>
    <x v="1"/>
    <n v="5"/>
    <s v="N"/>
    <n v="1"/>
    <n v="75.23"/>
  </r>
  <r>
    <x v="2"/>
    <n v="11"/>
    <x v="10"/>
    <x v="5"/>
    <x v="5"/>
    <x v="5"/>
    <n v="6"/>
    <s v="WCVI Natural"/>
    <x v="1"/>
    <n v="2"/>
    <s v="N"/>
    <n v="1"/>
    <n v="0"/>
  </r>
  <r>
    <x v="2"/>
    <n v="11"/>
    <x v="10"/>
    <x v="5"/>
    <x v="5"/>
    <x v="5"/>
    <n v="6"/>
    <s v="WCVI Natural"/>
    <x v="1"/>
    <n v="3"/>
    <s v="N"/>
    <n v="1"/>
    <n v="0"/>
  </r>
  <r>
    <x v="2"/>
    <n v="11"/>
    <x v="10"/>
    <x v="5"/>
    <x v="5"/>
    <x v="5"/>
    <n v="6"/>
    <s v="WCVI Natural"/>
    <x v="1"/>
    <n v="4"/>
    <s v="N"/>
    <n v="1"/>
    <n v="0"/>
  </r>
  <r>
    <x v="2"/>
    <n v="11"/>
    <x v="10"/>
    <x v="5"/>
    <x v="5"/>
    <x v="5"/>
    <n v="6"/>
    <s v="WCVI Natural"/>
    <x v="1"/>
    <n v="5"/>
    <s v="N"/>
    <n v="1"/>
    <n v="0"/>
  </r>
  <r>
    <x v="2"/>
    <n v="12"/>
    <x v="11"/>
    <x v="0"/>
    <x v="0"/>
    <x v="0"/>
    <n v="6"/>
    <s v="WCVI Natural"/>
    <x v="1"/>
    <n v="2"/>
    <s v="N"/>
    <n v="1"/>
    <n v="0.18"/>
  </r>
  <r>
    <x v="2"/>
    <n v="12"/>
    <x v="11"/>
    <x v="0"/>
    <x v="0"/>
    <x v="0"/>
    <n v="6"/>
    <s v="WCVI Natural"/>
    <x v="1"/>
    <n v="3"/>
    <s v="N"/>
    <n v="1"/>
    <n v="0.25"/>
  </r>
  <r>
    <x v="2"/>
    <n v="12"/>
    <x v="11"/>
    <x v="0"/>
    <x v="0"/>
    <x v="0"/>
    <n v="6"/>
    <s v="WCVI Natural"/>
    <x v="1"/>
    <n v="4"/>
    <s v="N"/>
    <n v="1"/>
    <n v="1.33"/>
  </r>
  <r>
    <x v="2"/>
    <n v="12"/>
    <x v="11"/>
    <x v="0"/>
    <x v="0"/>
    <x v="0"/>
    <n v="6"/>
    <s v="WCVI Natural"/>
    <x v="1"/>
    <n v="5"/>
    <s v="N"/>
    <n v="1"/>
    <n v="0"/>
  </r>
  <r>
    <x v="2"/>
    <n v="13"/>
    <x v="12"/>
    <x v="0"/>
    <x v="0"/>
    <x v="0"/>
    <n v="6"/>
    <s v="WCVI Natural"/>
    <x v="1"/>
    <n v="2"/>
    <s v="N"/>
    <n v="1"/>
    <n v="9.43"/>
  </r>
  <r>
    <x v="2"/>
    <n v="13"/>
    <x v="12"/>
    <x v="0"/>
    <x v="0"/>
    <x v="0"/>
    <n v="6"/>
    <s v="WCVI Natural"/>
    <x v="1"/>
    <n v="3"/>
    <s v="N"/>
    <n v="1"/>
    <n v="0"/>
  </r>
  <r>
    <x v="2"/>
    <n v="13"/>
    <x v="12"/>
    <x v="0"/>
    <x v="0"/>
    <x v="0"/>
    <n v="6"/>
    <s v="WCVI Natural"/>
    <x v="1"/>
    <n v="4"/>
    <s v="N"/>
    <n v="1"/>
    <n v="9.1"/>
  </r>
  <r>
    <x v="2"/>
    <n v="13"/>
    <x v="12"/>
    <x v="0"/>
    <x v="0"/>
    <x v="0"/>
    <n v="6"/>
    <s v="WCVI Natural"/>
    <x v="1"/>
    <n v="5"/>
    <s v="N"/>
    <n v="1"/>
    <n v="0"/>
  </r>
  <r>
    <x v="2"/>
    <n v="14"/>
    <x v="13"/>
    <x v="0"/>
    <x v="0"/>
    <x v="0"/>
    <n v="6"/>
    <s v="WCVI Natural"/>
    <x v="1"/>
    <n v="2"/>
    <s v="N"/>
    <n v="1"/>
    <n v="0"/>
  </r>
  <r>
    <x v="2"/>
    <n v="14"/>
    <x v="13"/>
    <x v="0"/>
    <x v="0"/>
    <x v="0"/>
    <n v="6"/>
    <s v="WCVI Natural"/>
    <x v="1"/>
    <n v="3"/>
    <s v="N"/>
    <n v="1"/>
    <n v="0"/>
  </r>
  <r>
    <x v="2"/>
    <n v="14"/>
    <x v="13"/>
    <x v="0"/>
    <x v="0"/>
    <x v="0"/>
    <n v="6"/>
    <s v="WCVI Natural"/>
    <x v="1"/>
    <n v="4"/>
    <s v="N"/>
    <n v="1"/>
    <n v="0"/>
  </r>
  <r>
    <x v="2"/>
    <n v="14"/>
    <x v="13"/>
    <x v="0"/>
    <x v="0"/>
    <x v="0"/>
    <n v="6"/>
    <s v="WCVI Natural"/>
    <x v="1"/>
    <n v="5"/>
    <s v="N"/>
    <n v="1"/>
    <n v="0"/>
  </r>
  <r>
    <x v="2"/>
    <n v="15"/>
    <x v="14"/>
    <x v="0"/>
    <x v="0"/>
    <x v="0"/>
    <n v="6"/>
    <s v="WCVI Natural"/>
    <x v="1"/>
    <n v="2"/>
    <s v="N"/>
    <n v="1"/>
    <n v="0"/>
  </r>
  <r>
    <x v="2"/>
    <n v="15"/>
    <x v="14"/>
    <x v="0"/>
    <x v="0"/>
    <x v="0"/>
    <n v="6"/>
    <s v="WCVI Natural"/>
    <x v="1"/>
    <n v="3"/>
    <s v="N"/>
    <n v="1"/>
    <n v="0"/>
  </r>
  <r>
    <x v="2"/>
    <n v="15"/>
    <x v="14"/>
    <x v="0"/>
    <x v="0"/>
    <x v="0"/>
    <n v="6"/>
    <s v="WCVI Natural"/>
    <x v="1"/>
    <n v="4"/>
    <s v="N"/>
    <n v="1"/>
    <n v="0"/>
  </r>
  <r>
    <x v="2"/>
    <n v="15"/>
    <x v="14"/>
    <x v="0"/>
    <x v="0"/>
    <x v="0"/>
    <n v="6"/>
    <s v="WCVI Natural"/>
    <x v="1"/>
    <n v="5"/>
    <s v="N"/>
    <n v="1"/>
    <n v="0"/>
  </r>
  <r>
    <x v="2"/>
    <n v="16"/>
    <x v="15"/>
    <x v="0"/>
    <x v="0"/>
    <x v="0"/>
    <n v="6"/>
    <s v="WCVI Natural"/>
    <x v="1"/>
    <n v="2"/>
    <s v="N"/>
    <n v="1"/>
    <n v="1.1499999999999999"/>
  </r>
  <r>
    <x v="2"/>
    <n v="16"/>
    <x v="15"/>
    <x v="0"/>
    <x v="0"/>
    <x v="0"/>
    <n v="6"/>
    <s v="WCVI Natural"/>
    <x v="1"/>
    <n v="3"/>
    <s v="N"/>
    <n v="1"/>
    <n v="0.43"/>
  </r>
  <r>
    <x v="2"/>
    <n v="16"/>
    <x v="15"/>
    <x v="0"/>
    <x v="0"/>
    <x v="0"/>
    <n v="6"/>
    <s v="WCVI Natural"/>
    <x v="1"/>
    <n v="4"/>
    <s v="N"/>
    <n v="1"/>
    <n v="1.01"/>
  </r>
  <r>
    <x v="2"/>
    <n v="16"/>
    <x v="15"/>
    <x v="0"/>
    <x v="0"/>
    <x v="0"/>
    <n v="6"/>
    <s v="WCVI Natural"/>
    <x v="1"/>
    <n v="5"/>
    <s v="N"/>
    <n v="1"/>
    <n v="1.4"/>
  </r>
  <r>
    <x v="2"/>
    <n v="17"/>
    <x v="16"/>
    <x v="0"/>
    <x v="0"/>
    <x v="0"/>
    <n v="6"/>
    <s v="WCVI Natural"/>
    <x v="1"/>
    <n v="2"/>
    <s v="N"/>
    <n v="1"/>
    <n v="0"/>
  </r>
  <r>
    <x v="2"/>
    <n v="17"/>
    <x v="16"/>
    <x v="0"/>
    <x v="0"/>
    <x v="0"/>
    <n v="6"/>
    <s v="WCVI Natural"/>
    <x v="1"/>
    <n v="3"/>
    <s v="N"/>
    <n v="1"/>
    <n v="0"/>
  </r>
  <r>
    <x v="2"/>
    <n v="17"/>
    <x v="16"/>
    <x v="0"/>
    <x v="0"/>
    <x v="0"/>
    <n v="6"/>
    <s v="WCVI Natural"/>
    <x v="1"/>
    <n v="4"/>
    <s v="N"/>
    <n v="1"/>
    <n v="0"/>
  </r>
  <r>
    <x v="2"/>
    <n v="17"/>
    <x v="16"/>
    <x v="0"/>
    <x v="0"/>
    <x v="0"/>
    <n v="6"/>
    <s v="WCVI Natural"/>
    <x v="1"/>
    <n v="5"/>
    <s v="N"/>
    <n v="1"/>
    <n v="0"/>
  </r>
  <r>
    <x v="2"/>
    <n v="18"/>
    <x v="17"/>
    <x v="6"/>
    <x v="6"/>
    <x v="6"/>
    <n v="6"/>
    <s v="WCVI Natural"/>
    <x v="1"/>
    <n v="2"/>
    <s v="N"/>
    <n v="1"/>
    <n v="0"/>
  </r>
  <r>
    <x v="2"/>
    <n v="18"/>
    <x v="17"/>
    <x v="6"/>
    <x v="6"/>
    <x v="6"/>
    <n v="6"/>
    <s v="WCVI Natural"/>
    <x v="1"/>
    <n v="3"/>
    <s v="N"/>
    <n v="1"/>
    <n v="60.49"/>
  </r>
  <r>
    <x v="2"/>
    <n v="18"/>
    <x v="17"/>
    <x v="6"/>
    <x v="6"/>
    <x v="6"/>
    <n v="6"/>
    <s v="WCVI Natural"/>
    <x v="1"/>
    <n v="4"/>
    <s v="N"/>
    <n v="1"/>
    <n v="222"/>
  </r>
  <r>
    <x v="2"/>
    <n v="18"/>
    <x v="17"/>
    <x v="6"/>
    <x v="6"/>
    <x v="6"/>
    <n v="6"/>
    <s v="WCVI Natural"/>
    <x v="1"/>
    <n v="5"/>
    <s v="N"/>
    <n v="1"/>
    <n v="53.09"/>
  </r>
  <r>
    <x v="2"/>
    <n v="19"/>
    <x v="18"/>
    <x v="0"/>
    <x v="0"/>
    <x v="0"/>
    <n v="6"/>
    <s v="WCVI Natural"/>
    <x v="1"/>
    <n v="2"/>
    <s v="N"/>
    <n v="1"/>
    <n v="0"/>
  </r>
  <r>
    <x v="2"/>
    <n v="19"/>
    <x v="18"/>
    <x v="0"/>
    <x v="0"/>
    <x v="0"/>
    <n v="6"/>
    <s v="WCVI Natural"/>
    <x v="1"/>
    <n v="3"/>
    <s v="N"/>
    <n v="1"/>
    <n v="35.08"/>
  </r>
  <r>
    <x v="2"/>
    <n v="19"/>
    <x v="18"/>
    <x v="0"/>
    <x v="0"/>
    <x v="0"/>
    <n v="6"/>
    <s v="WCVI Natural"/>
    <x v="1"/>
    <n v="4"/>
    <s v="N"/>
    <n v="1"/>
    <n v="23.08"/>
  </r>
  <r>
    <x v="2"/>
    <n v="19"/>
    <x v="18"/>
    <x v="0"/>
    <x v="0"/>
    <x v="0"/>
    <n v="6"/>
    <s v="WCVI Natural"/>
    <x v="1"/>
    <n v="5"/>
    <s v="N"/>
    <n v="1"/>
    <n v="0"/>
  </r>
  <r>
    <x v="2"/>
    <n v="20"/>
    <x v="19"/>
    <x v="0"/>
    <x v="0"/>
    <x v="0"/>
    <n v="6"/>
    <s v="WCVI Natural"/>
    <x v="1"/>
    <n v="2"/>
    <s v="N"/>
    <n v="1"/>
    <n v="0"/>
  </r>
  <r>
    <x v="2"/>
    <n v="20"/>
    <x v="19"/>
    <x v="0"/>
    <x v="0"/>
    <x v="0"/>
    <n v="6"/>
    <s v="WCVI Natural"/>
    <x v="1"/>
    <n v="3"/>
    <s v="N"/>
    <n v="1"/>
    <n v="0"/>
  </r>
  <r>
    <x v="2"/>
    <n v="20"/>
    <x v="19"/>
    <x v="0"/>
    <x v="0"/>
    <x v="0"/>
    <n v="6"/>
    <s v="WCVI Natural"/>
    <x v="1"/>
    <n v="4"/>
    <s v="N"/>
    <n v="1"/>
    <n v="0"/>
  </r>
  <r>
    <x v="2"/>
    <n v="20"/>
    <x v="19"/>
    <x v="0"/>
    <x v="0"/>
    <x v="0"/>
    <n v="6"/>
    <s v="WCVI Natural"/>
    <x v="1"/>
    <n v="5"/>
    <s v="N"/>
    <n v="1"/>
    <n v="0"/>
  </r>
  <r>
    <x v="2"/>
    <n v="21"/>
    <x v="20"/>
    <x v="0"/>
    <x v="0"/>
    <x v="0"/>
    <n v="6"/>
    <s v="WCVI Natural"/>
    <x v="1"/>
    <n v="2"/>
    <s v="N"/>
    <n v="1"/>
    <n v="0"/>
  </r>
  <r>
    <x v="2"/>
    <n v="21"/>
    <x v="20"/>
    <x v="0"/>
    <x v="0"/>
    <x v="0"/>
    <n v="6"/>
    <s v="WCVI Natural"/>
    <x v="1"/>
    <n v="3"/>
    <s v="N"/>
    <n v="1"/>
    <n v="0"/>
  </r>
  <r>
    <x v="2"/>
    <n v="21"/>
    <x v="20"/>
    <x v="0"/>
    <x v="0"/>
    <x v="0"/>
    <n v="6"/>
    <s v="WCVI Natural"/>
    <x v="1"/>
    <n v="4"/>
    <s v="N"/>
    <n v="1"/>
    <n v="0"/>
  </r>
  <r>
    <x v="2"/>
    <n v="21"/>
    <x v="20"/>
    <x v="0"/>
    <x v="0"/>
    <x v="0"/>
    <n v="6"/>
    <s v="WCVI Natural"/>
    <x v="1"/>
    <n v="5"/>
    <s v="N"/>
    <n v="1"/>
    <n v="0"/>
  </r>
  <r>
    <x v="2"/>
    <n v="22"/>
    <x v="21"/>
    <x v="0"/>
    <x v="0"/>
    <x v="0"/>
    <n v="6"/>
    <s v="WCVI Natural"/>
    <x v="1"/>
    <n v="2"/>
    <s v="N"/>
    <n v="1"/>
    <n v="0"/>
  </r>
  <r>
    <x v="2"/>
    <n v="22"/>
    <x v="21"/>
    <x v="0"/>
    <x v="0"/>
    <x v="0"/>
    <n v="6"/>
    <s v="WCVI Natural"/>
    <x v="1"/>
    <n v="3"/>
    <s v="N"/>
    <n v="1"/>
    <n v="0"/>
  </r>
  <r>
    <x v="2"/>
    <n v="22"/>
    <x v="21"/>
    <x v="0"/>
    <x v="0"/>
    <x v="0"/>
    <n v="6"/>
    <s v="WCVI Natural"/>
    <x v="1"/>
    <n v="4"/>
    <s v="N"/>
    <n v="1"/>
    <n v="2.2000000000000002"/>
  </r>
  <r>
    <x v="2"/>
    <n v="22"/>
    <x v="21"/>
    <x v="0"/>
    <x v="0"/>
    <x v="0"/>
    <n v="6"/>
    <s v="WCVI Natural"/>
    <x v="1"/>
    <n v="5"/>
    <s v="N"/>
    <n v="1"/>
    <n v="0"/>
  </r>
  <r>
    <x v="2"/>
    <n v="23"/>
    <x v="22"/>
    <x v="0"/>
    <x v="0"/>
    <x v="0"/>
    <n v="6"/>
    <s v="WCVI Natural"/>
    <x v="1"/>
    <n v="2"/>
    <s v="N"/>
    <n v="1"/>
    <n v="0"/>
  </r>
  <r>
    <x v="2"/>
    <n v="23"/>
    <x v="22"/>
    <x v="0"/>
    <x v="0"/>
    <x v="0"/>
    <n v="6"/>
    <s v="WCVI Natural"/>
    <x v="1"/>
    <n v="3"/>
    <s v="N"/>
    <n v="1"/>
    <n v="0"/>
  </r>
  <r>
    <x v="2"/>
    <n v="23"/>
    <x v="22"/>
    <x v="0"/>
    <x v="0"/>
    <x v="0"/>
    <n v="6"/>
    <s v="WCVI Natural"/>
    <x v="1"/>
    <n v="4"/>
    <s v="N"/>
    <n v="1"/>
    <n v="0"/>
  </r>
  <r>
    <x v="2"/>
    <n v="23"/>
    <x v="22"/>
    <x v="0"/>
    <x v="0"/>
    <x v="0"/>
    <n v="6"/>
    <s v="WCVI Natural"/>
    <x v="1"/>
    <n v="5"/>
    <s v="N"/>
    <n v="1"/>
    <n v="0"/>
  </r>
  <r>
    <x v="2"/>
    <n v="24"/>
    <x v="23"/>
    <x v="7"/>
    <x v="7"/>
    <x v="7"/>
    <n v="6"/>
    <s v="WCVI Natural"/>
    <x v="1"/>
    <n v="2"/>
    <s v="N"/>
    <n v="1"/>
    <n v="9.4700000000000006"/>
  </r>
  <r>
    <x v="2"/>
    <n v="24"/>
    <x v="23"/>
    <x v="7"/>
    <x v="7"/>
    <x v="7"/>
    <n v="6"/>
    <s v="WCVI Natural"/>
    <x v="1"/>
    <n v="3"/>
    <s v="N"/>
    <n v="1"/>
    <n v="9.2799999999999994"/>
  </r>
  <r>
    <x v="2"/>
    <n v="24"/>
    <x v="23"/>
    <x v="7"/>
    <x v="7"/>
    <x v="7"/>
    <n v="6"/>
    <s v="WCVI Natural"/>
    <x v="1"/>
    <n v="4"/>
    <s v="N"/>
    <n v="1"/>
    <n v="8.0500000000000007"/>
  </r>
  <r>
    <x v="2"/>
    <n v="24"/>
    <x v="23"/>
    <x v="7"/>
    <x v="7"/>
    <x v="7"/>
    <n v="6"/>
    <s v="WCVI Natural"/>
    <x v="1"/>
    <n v="5"/>
    <s v="N"/>
    <n v="1"/>
    <n v="10.09"/>
  </r>
  <r>
    <x v="2"/>
    <n v="25"/>
    <x v="24"/>
    <x v="0"/>
    <x v="0"/>
    <x v="0"/>
    <n v="6"/>
    <s v="WCVI Natural"/>
    <x v="1"/>
    <n v="2"/>
    <s v="N"/>
    <n v="1"/>
    <n v="34.6"/>
  </r>
  <r>
    <x v="2"/>
    <n v="25"/>
    <x v="24"/>
    <x v="0"/>
    <x v="0"/>
    <x v="0"/>
    <n v="6"/>
    <s v="WCVI Natural"/>
    <x v="1"/>
    <n v="3"/>
    <s v="N"/>
    <n v="1"/>
    <n v="38.29"/>
  </r>
  <r>
    <x v="2"/>
    <n v="25"/>
    <x v="24"/>
    <x v="0"/>
    <x v="0"/>
    <x v="0"/>
    <n v="6"/>
    <s v="WCVI Natural"/>
    <x v="1"/>
    <n v="4"/>
    <s v="N"/>
    <n v="1"/>
    <n v="408.91"/>
  </r>
  <r>
    <x v="2"/>
    <n v="25"/>
    <x v="24"/>
    <x v="0"/>
    <x v="0"/>
    <x v="0"/>
    <n v="6"/>
    <s v="WCVI Natural"/>
    <x v="1"/>
    <n v="5"/>
    <s v="N"/>
    <n v="1"/>
    <n v="173.13"/>
  </r>
  <r>
    <x v="2"/>
    <n v="1"/>
    <x v="0"/>
    <x v="0"/>
    <x v="0"/>
    <x v="0"/>
    <n v="7"/>
    <s v="Georgia St. Upper"/>
    <x v="0"/>
    <n v="2"/>
    <s v="N"/>
    <n v="1"/>
    <n v="0"/>
  </r>
  <r>
    <x v="2"/>
    <n v="1"/>
    <x v="0"/>
    <x v="0"/>
    <x v="0"/>
    <x v="0"/>
    <n v="7"/>
    <s v="Georgia St. Upper"/>
    <x v="0"/>
    <n v="3"/>
    <s v="N"/>
    <n v="1"/>
    <n v="107.66"/>
  </r>
  <r>
    <x v="2"/>
    <n v="1"/>
    <x v="0"/>
    <x v="0"/>
    <x v="0"/>
    <x v="0"/>
    <n v="7"/>
    <s v="Georgia St. Upper"/>
    <x v="0"/>
    <n v="4"/>
    <s v="N"/>
    <n v="1"/>
    <n v="4923.3900000000003"/>
  </r>
  <r>
    <x v="2"/>
    <n v="1"/>
    <x v="0"/>
    <x v="0"/>
    <x v="0"/>
    <x v="0"/>
    <n v="7"/>
    <s v="Georgia St. Upper"/>
    <x v="0"/>
    <n v="5"/>
    <s v="N"/>
    <n v="1"/>
    <n v="2783.36"/>
  </r>
  <r>
    <x v="2"/>
    <n v="2"/>
    <x v="1"/>
    <x v="0"/>
    <x v="0"/>
    <x v="0"/>
    <n v="7"/>
    <s v="Georgia St. Upper"/>
    <x v="0"/>
    <n v="2"/>
    <s v="N"/>
    <n v="1"/>
    <n v="0"/>
  </r>
  <r>
    <x v="2"/>
    <n v="2"/>
    <x v="1"/>
    <x v="0"/>
    <x v="0"/>
    <x v="0"/>
    <n v="7"/>
    <s v="Georgia St. Upper"/>
    <x v="0"/>
    <n v="3"/>
    <s v="N"/>
    <n v="1"/>
    <n v="1046.18"/>
  </r>
  <r>
    <x v="2"/>
    <n v="2"/>
    <x v="1"/>
    <x v="0"/>
    <x v="0"/>
    <x v="0"/>
    <n v="7"/>
    <s v="Georgia St. Upper"/>
    <x v="0"/>
    <n v="4"/>
    <s v="N"/>
    <n v="1"/>
    <n v="1199.06"/>
  </r>
  <r>
    <x v="2"/>
    <n v="2"/>
    <x v="1"/>
    <x v="0"/>
    <x v="0"/>
    <x v="0"/>
    <n v="7"/>
    <s v="Georgia St. Upper"/>
    <x v="0"/>
    <n v="5"/>
    <s v="N"/>
    <n v="1"/>
    <n v="906.06"/>
  </r>
  <r>
    <x v="2"/>
    <n v="3"/>
    <x v="2"/>
    <x v="0"/>
    <x v="0"/>
    <x v="0"/>
    <n v="7"/>
    <s v="Georgia St. Upper"/>
    <x v="0"/>
    <n v="2"/>
    <s v="N"/>
    <n v="1"/>
    <n v="0"/>
  </r>
  <r>
    <x v="2"/>
    <n v="3"/>
    <x v="2"/>
    <x v="0"/>
    <x v="0"/>
    <x v="0"/>
    <n v="7"/>
    <s v="Georgia St. Upper"/>
    <x v="0"/>
    <n v="3"/>
    <s v="N"/>
    <n v="1"/>
    <n v="0"/>
  </r>
  <r>
    <x v="2"/>
    <n v="3"/>
    <x v="2"/>
    <x v="0"/>
    <x v="0"/>
    <x v="0"/>
    <n v="7"/>
    <s v="Georgia St. Upper"/>
    <x v="0"/>
    <n v="4"/>
    <s v="N"/>
    <n v="1"/>
    <n v="0"/>
  </r>
  <r>
    <x v="2"/>
    <n v="3"/>
    <x v="2"/>
    <x v="0"/>
    <x v="0"/>
    <x v="0"/>
    <n v="7"/>
    <s v="Georgia St. Upper"/>
    <x v="0"/>
    <n v="5"/>
    <s v="N"/>
    <n v="1"/>
    <n v="0"/>
  </r>
  <r>
    <x v="2"/>
    <n v="4"/>
    <x v="3"/>
    <x v="1"/>
    <x v="1"/>
    <x v="1"/>
    <n v="7"/>
    <s v="Georgia St. Upper"/>
    <x v="0"/>
    <n v="2"/>
    <s v="N"/>
    <n v="1"/>
    <n v="0"/>
  </r>
  <r>
    <x v="2"/>
    <n v="4"/>
    <x v="3"/>
    <x v="1"/>
    <x v="1"/>
    <x v="1"/>
    <n v="7"/>
    <s v="Georgia St. Upper"/>
    <x v="0"/>
    <n v="3"/>
    <s v="N"/>
    <n v="1"/>
    <n v="0"/>
  </r>
  <r>
    <x v="2"/>
    <n v="4"/>
    <x v="3"/>
    <x v="1"/>
    <x v="1"/>
    <x v="1"/>
    <n v="7"/>
    <s v="Georgia St. Upper"/>
    <x v="0"/>
    <n v="4"/>
    <s v="N"/>
    <n v="1"/>
    <n v="52.74"/>
  </r>
  <r>
    <x v="2"/>
    <n v="4"/>
    <x v="3"/>
    <x v="1"/>
    <x v="1"/>
    <x v="1"/>
    <n v="7"/>
    <s v="Georgia St. Upper"/>
    <x v="0"/>
    <n v="5"/>
    <s v="N"/>
    <n v="1"/>
    <n v="111.72"/>
  </r>
  <r>
    <x v="2"/>
    <n v="5"/>
    <x v="4"/>
    <x v="0"/>
    <x v="0"/>
    <x v="0"/>
    <n v="7"/>
    <s v="Georgia St. Upper"/>
    <x v="0"/>
    <n v="2"/>
    <s v="N"/>
    <n v="1"/>
    <n v="0"/>
  </r>
  <r>
    <x v="2"/>
    <n v="5"/>
    <x v="4"/>
    <x v="0"/>
    <x v="0"/>
    <x v="0"/>
    <n v="7"/>
    <s v="Georgia St. Upper"/>
    <x v="0"/>
    <n v="3"/>
    <s v="N"/>
    <n v="1"/>
    <n v="0"/>
  </r>
  <r>
    <x v="2"/>
    <n v="5"/>
    <x v="4"/>
    <x v="0"/>
    <x v="0"/>
    <x v="0"/>
    <n v="7"/>
    <s v="Georgia St. Upper"/>
    <x v="0"/>
    <n v="4"/>
    <s v="N"/>
    <n v="1"/>
    <n v="0"/>
  </r>
  <r>
    <x v="2"/>
    <n v="5"/>
    <x v="4"/>
    <x v="0"/>
    <x v="0"/>
    <x v="0"/>
    <n v="7"/>
    <s v="Georgia St. Upper"/>
    <x v="0"/>
    <n v="5"/>
    <s v="N"/>
    <n v="1"/>
    <n v="0"/>
  </r>
  <r>
    <x v="2"/>
    <n v="6"/>
    <x v="5"/>
    <x v="0"/>
    <x v="0"/>
    <x v="0"/>
    <n v="7"/>
    <s v="Georgia St. Upper"/>
    <x v="0"/>
    <n v="2"/>
    <s v="N"/>
    <n v="1"/>
    <n v="0"/>
  </r>
  <r>
    <x v="2"/>
    <n v="6"/>
    <x v="5"/>
    <x v="0"/>
    <x v="0"/>
    <x v="0"/>
    <n v="7"/>
    <s v="Georgia St. Upper"/>
    <x v="0"/>
    <n v="3"/>
    <s v="N"/>
    <n v="1"/>
    <n v="0"/>
  </r>
  <r>
    <x v="2"/>
    <n v="6"/>
    <x v="5"/>
    <x v="0"/>
    <x v="0"/>
    <x v="0"/>
    <n v="7"/>
    <s v="Georgia St. Upper"/>
    <x v="0"/>
    <n v="4"/>
    <s v="N"/>
    <n v="1"/>
    <n v="0"/>
  </r>
  <r>
    <x v="2"/>
    <n v="6"/>
    <x v="5"/>
    <x v="0"/>
    <x v="0"/>
    <x v="0"/>
    <n v="7"/>
    <s v="Georgia St. Upper"/>
    <x v="0"/>
    <n v="5"/>
    <s v="N"/>
    <n v="1"/>
    <n v="0"/>
  </r>
  <r>
    <x v="2"/>
    <n v="7"/>
    <x v="6"/>
    <x v="2"/>
    <x v="2"/>
    <x v="2"/>
    <n v="7"/>
    <s v="Georgia St. Upper"/>
    <x v="0"/>
    <n v="2"/>
    <s v="N"/>
    <n v="1"/>
    <n v="0"/>
  </r>
  <r>
    <x v="2"/>
    <n v="7"/>
    <x v="6"/>
    <x v="2"/>
    <x v="2"/>
    <x v="2"/>
    <n v="7"/>
    <s v="Georgia St. Upper"/>
    <x v="0"/>
    <n v="3"/>
    <s v="N"/>
    <n v="1"/>
    <n v="347.1"/>
  </r>
  <r>
    <x v="2"/>
    <n v="7"/>
    <x v="6"/>
    <x v="2"/>
    <x v="2"/>
    <x v="2"/>
    <n v="7"/>
    <s v="Georgia St. Upper"/>
    <x v="0"/>
    <n v="4"/>
    <s v="N"/>
    <n v="1"/>
    <n v="728.3"/>
  </r>
  <r>
    <x v="2"/>
    <n v="7"/>
    <x v="6"/>
    <x v="2"/>
    <x v="2"/>
    <x v="2"/>
    <n v="7"/>
    <s v="Georgia St. Upper"/>
    <x v="0"/>
    <n v="5"/>
    <s v="N"/>
    <n v="1"/>
    <n v="216.92"/>
  </r>
  <r>
    <x v="2"/>
    <n v="8"/>
    <x v="7"/>
    <x v="3"/>
    <x v="3"/>
    <x v="3"/>
    <n v="7"/>
    <s v="Georgia St. Upper"/>
    <x v="0"/>
    <n v="2"/>
    <s v="N"/>
    <n v="1"/>
    <n v="33.159999999999997"/>
  </r>
  <r>
    <x v="2"/>
    <n v="8"/>
    <x v="7"/>
    <x v="3"/>
    <x v="3"/>
    <x v="3"/>
    <n v="7"/>
    <s v="Georgia St. Upper"/>
    <x v="0"/>
    <n v="3"/>
    <s v="N"/>
    <n v="1"/>
    <n v="118.59"/>
  </r>
  <r>
    <x v="2"/>
    <n v="8"/>
    <x v="7"/>
    <x v="3"/>
    <x v="3"/>
    <x v="3"/>
    <n v="7"/>
    <s v="Georgia St. Upper"/>
    <x v="0"/>
    <n v="4"/>
    <s v="N"/>
    <n v="1"/>
    <n v="29.36"/>
  </r>
  <r>
    <x v="2"/>
    <n v="8"/>
    <x v="7"/>
    <x v="3"/>
    <x v="3"/>
    <x v="3"/>
    <n v="7"/>
    <s v="Georgia St. Upper"/>
    <x v="0"/>
    <n v="5"/>
    <s v="N"/>
    <n v="1"/>
    <n v="48.69"/>
  </r>
  <r>
    <x v="2"/>
    <n v="9"/>
    <x v="8"/>
    <x v="0"/>
    <x v="0"/>
    <x v="0"/>
    <n v="7"/>
    <s v="Georgia St. Upper"/>
    <x v="0"/>
    <n v="2"/>
    <s v="N"/>
    <n v="1"/>
    <n v="314.41000000000003"/>
  </r>
  <r>
    <x v="2"/>
    <n v="9"/>
    <x v="8"/>
    <x v="0"/>
    <x v="0"/>
    <x v="0"/>
    <n v="7"/>
    <s v="Georgia St. Upper"/>
    <x v="0"/>
    <n v="3"/>
    <s v="N"/>
    <n v="1"/>
    <n v="164.42"/>
  </r>
  <r>
    <x v="2"/>
    <n v="9"/>
    <x v="8"/>
    <x v="0"/>
    <x v="0"/>
    <x v="0"/>
    <n v="7"/>
    <s v="Georgia St. Upper"/>
    <x v="0"/>
    <n v="4"/>
    <s v="N"/>
    <n v="1"/>
    <n v="69.61"/>
  </r>
  <r>
    <x v="2"/>
    <n v="9"/>
    <x v="8"/>
    <x v="0"/>
    <x v="0"/>
    <x v="0"/>
    <n v="7"/>
    <s v="Georgia St. Upper"/>
    <x v="0"/>
    <n v="5"/>
    <s v="N"/>
    <n v="1"/>
    <n v="80.64"/>
  </r>
  <r>
    <x v="2"/>
    <n v="10"/>
    <x v="9"/>
    <x v="4"/>
    <x v="4"/>
    <x v="4"/>
    <n v="7"/>
    <s v="Georgia St. Upper"/>
    <x v="0"/>
    <n v="2"/>
    <s v="N"/>
    <n v="1"/>
    <n v="0"/>
  </r>
  <r>
    <x v="2"/>
    <n v="10"/>
    <x v="9"/>
    <x v="4"/>
    <x v="4"/>
    <x v="4"/>
    <n v="7"/>
    <s v="Georgia St. Upper"/>
    <x v="0"/>
    <n v="3"/>
    <s v="N"/>
    <n v="1"/>
    <n v="0"/>
  </r>
  <r>
    <x v="2"/>
    <n v="10"/>
    <x v="9"/>
    <x v="4"/>
    <x v="4"/>
    <x v="4"/>
    <n v="7"/>
    <s v="Georgia St. Upper"/>
    <x v="0"/>
    <n v="4"/>
    <s v="N"/>
    <n v="1"/>
    <n v="0"/>
  </r>
  <r>
    <x v="2"/>
    <n v="10"/>
    <x v="9"/>
    <x v="4"/>
    <x v="4"/>
    <x v="4"/>
    <n v="7"/>
    <s v="Georgia St. Upper"/>
    <x v="0"/>
    <n v="5"/>
    <s v="N"/>
    <n v="1"/>
    <n v="43.38"/>
  </r>
  <r>
    <x v="2"/>
    <n v="11"/>
    <x v="10"/>
    <x v="5"/>
    <x v="5"/>
    <x v="5"/>
    <n v="7"/>
    <s v="Georgia St. Upper"/>
    <x v="0"/>
    <n v="2"/>
    <s v="N"/>
    <n v="1"/>
    <n v="0"/>
  </r>
  <r>
    <x v="2"/>
    <n v="11"/>
    <x v="10"/>
    <x v="5"/>
    <x v="5"/>
    <x v="5"/>
    <n v="7"/>
    <s v="Georgia St. Upper"/>
    <x v="0"/>
    <n v="3"/>
    <s v="N"/>
    <n v="1"/>
    <n v="0"/>
  </r>
  <r>
    <x v="2"/>
    <n v="11"/>
    <x v="10"/>
    <x v="5"/>
    <x v="5"/>
    <x v="5"/>
    <n v="7"/>
    <s v="Georgia St. Upper"/>
    <x v="0"/>
    <n v="4"/>
    <s v="N"/>
    <n v="1"/>
    <n v="0"/>
  </r>
  <r>
    <x v="2"/>
    <n v="11"/>
    <x v="10"/>
    <x v="5"/>
    <x v="5"/>
    <x v="5"/>
    <n v="7"/>
    <s v="Georgia St. Upper"/>
    <x v="0"/>
    <n v="5"/>
    <s v="N"/>
    <n v="1"/>
    <n v="0"/>
  </r>
  <r>
    <x v="2"/>
    <n v="12"/>
    <x v="11"/>
    <x v="0"/>
    <x v="0"/>
    <x v="0"/>
    <n v="7"/>
    <s v="Georgia St. Upper"/>
    <x v="0"/>
    <n v="2"/>
    <s v="N"/>
    <n v="1"/>
    <n v="0"/>
  </r>
  <r>
    <x v="2"/>
    <n v="12"/>
    <x v="11"/>
    <x v="0"/>
    <x v="0"/>
    <x v="0"/>
    <n v="7"/>
    <s v="Georgia St. Upper"/>
    <x v="0"/>
    <n v="3"/>
    <s v="N"/>
    <n v="1"/>
    <n v="0"/>
  </r>
  <r>
    <x v="2"/>
    <n v="12"/>
    <x v="11"/>
    <x v="0"/>
    <x v="0"/>
    <x v="0"/>
    <n v="7"/>
    <s v="Georgia St. Upper"/>
    <x v="0"/>
    <n v="4"/>
    <s v="N"/>
    <n v="1"/>
    <n v="0"/>
  </r>
  <r>
    <x v="2"/>
    <n v="12"/>
    <x v="11"/>
    <x v="0"/>
    <x v="0"/>
    <x v="0"/>
    <n v="7"/>
    <s v="Georgia St. Upper"/>
    <x v="0"/>
    <n v="5"/>
    <s v="N"/>
    <n v="1"/>
    <n v="0"/>
  </r>
  <r>
    <x v="2"/>
    <n v="13"/>
    <x v="12"/>
    <x v="0"/>
    <x v="0"/>
    <x v="0"/>
    <n v="7"/>
    <s v="Georgia St. Upper"/>
    <x v="0"/>
    <n v="2"/>
    <s v="N"/>
    <n v="1"/>
    <n v="0"/>
  </r>
  <r>
    <x v="2"/>
    <n v="13"/>
    <x v="12"/>
    <x v="0"/>
    <x v="0"/>
    <x v="0"/>
    <n v="7"/>
    <s v="Georgia St. Upper"/>
    <x v="0"/>
    <n v="3"/>
    <s v="N"/>
    <n v="1"/>
    <n v="0"/>
  </r>
  <r>
    <x v="2"/>
    <n v="13"/>
    <x v="12"/>
    <x v="0"/>
    <x v="0"/>
    <x v="0"/>
    <n v="7"/>
    <s v="Georgia St. Upper"/>
    <x v="0"/>
    <n v="4"/>
    <s v="N"/>
    <n v="1"/>
    <n v="0"/>
  </r>
  <r>
    <x v="2"/>
    <n v="13"/>
    <x v="12"/>
    <x v="0"/>
    <x v="0"/>
    <x v="0"/>
    <n v="7"/>
    <s v="Georgia St. Upper"/>
    <x v="0"/>
    <n v="5"/>
    <s v="N"/>
    <n v="1"/>
    <n v="0"/>
  </r>
  <r>
    <x v="2"/>
    <n v="14"/>
    <x v="13"/>
    <x v="0"/>
    <x v="0"/>
    <x v="0"/>
    <n v="7"/>
    <s v="Georgia St. Upper"/>
    <x v="0"/>
    <n v="2"/>
    <s v="N"/>
    <n v="1"/>
    <n v="0"/>
  </r>
  <r>
    <x v="2"/>
    <n v="14"/>
    <x v="13"/>
    <x v="0"/>
    <x v="0"/>
    <x v="0"/>
    <n v="7"/>
    <s v="Georgia St. Upper"/>
    <x v="0"/>
    <n v="3"/>
    <s v="N"/>
    <n v="1"/>
    <n v="0"/>
  </r>
  <r>
    <x v="2"/>
    <n v="14"/>
    <x v="13"/>
    <x v="0"/>
    <x v="0"/>
    <x v="0"/>
    <n v="7"/>
    <s v="Georgia St. Upper"/>
    <x v="0"/>
    <n v="4"/>
    <s v="N"/>
    <n v="1"/>
    <n v="0"/>
  </r>
  <r>
    <x v="2"/>
    <n v="14"/>
    <x v="13"/>
    <x v="0"/>
    <x v="0"/>
    <x v="0"/>
    <n v="7"/>
    <s v="Georgia St. Upper"/>
    <x v="0"/>
    <n v="5"/>
    <s v="N"/>
    <n v="1"/>
    <n v="0"/>
  </r>
  <r>
    <x v="2"/>
    <n v="15"/>
    <x v="14"/>
    <x v="0"/>
    <x v="0"/>
    <x v="0"/>
    <n v="7"/>
    <s v="Georgia St. Upper"/>
    <x v="0"/>
    <n v="2"/>
    <s v="N"/>
    <n v="1"/>
    <n v="0"/>
  </r>
  <r>
    <x v="2"/>
    <n v="15"/>
    <x v="14"/>
    <x v="0"/>
    <x v="0"/>
    <x v="0"/>
    <n v="7"/>
    <s v="Georgia St. Upper"/>
    <x v="0"/>
    <n v="3"/>
    <s v="N"/>
    <n v="1"/>
    <n v="0"/>
  </r>
  <r>
    <x v="2"/>
    <n v="15"/>
    <x v="14"/>
    <x v="0"/>
    <x v="0"/>
    <x v="0"/>
    <n v="7"/>
    <s v="Georgia St. Upper"/>
    <x v="0"/>
    <n v="4"/>
    <s v="N"/>
    <n v="1"/>
    <n v="0"/>
  </r>
  <r>
    <x v="2"/>
    <n v="15"/>
    <x v="14"/>
    <x v="0"/>
    <x v="0"/>
    <x v="0"/>
    <n v="7"/>
    <s v="Georgia St. Upper"/>
    <x v="0"/>
    <n v="5"/>
    <s v="N"/>
    <n v="1"/>
    <n v="0"/>
  </r>
  <r>
    <x v="2"/>
    <n v="16"/>
    <x v="15"/>
    <x v="0"/>
    <x v="0"/>
    <x v="0"/>
    <n v="7"/>
    <s v="Georgia St. Upper"/>
    <x v="0"/>
    <n v="2"/>
    <s v="N"/>
    <n v="1"/>
    <n v="19.27"/>
  </r>
  <r>
    <x v="2"/>
    <n v="16"/>
    <x v="15"/>
    <x v="0"/>
    <x v="0"/>
    <x v="0"/>
    <n v="7"/>
    <s v="Georgia St. Upper"/>
    <x v="0"/>
    <n v="3"/>
    <s v="N"/>
    <n v="1"/>
    <n v="11.79"/>
  </r>
  <r>
    <x v="2"/>
    <n v="16"/>
    <x v="15"/>
    <x v="0"/>
    <x v="0"/>
    <x v="0"/>
    <n v="7"/>
    <s v="Georgia St. Upper"/>
    <x v="0"/>
    <n v="4"/>
    <s v="N"/>
    <n v="1"/>
    <n v="35.21"/>
  </r>
  <r>
    <x v="2"/>
    <n v="16"/>
    <x v="15"/>
    <x v="0"/>
    <x v="0"/>
    <x v="0"/>
    <n v="7"/>
    <s v="Georgia St. Upper"/>
    <x v="0"/>
    <n v="5"/>
    <s v="N"/>
    <n v="1"/>
    <n v="46.89"/>
  </r>
  <r>
    <x v="2"/>
    <n v="17"/>
    <x v="16"/>
    <x v="0"/>
    <x v="0"/>
    <x v="0"/>
    <n v="7"/>
    <s v="Georgia St. Upper"/>
    <x v="0"/>
    <n v="2"/>
    <s v="N"/>
    <n v="1"/>
    <n v="0"/>
  </r>
  <r>
    <x v="2"/>
    <n v="17"/>
    <x v="16"/>
    <x v="0"/>
    <x v="0"/>
    <x v="0"/>
    <n v="7"/>
    <s v="Georgia St. Upper"/>
    <x v="0"/>
    <n v="3"/>
    <s v="N"/>
    <n v="1"/>
    <n v="0"/>
  </r>
  <r>
    <x v="2"/>
    <n v="17"/>
    <x v="16"/>
    <x v="0"/>
    <x v="0"/>
    <x v="0"/>
    <n v="7"/>
    <s v="Georgia St. Upper"/>
    <x v="0"/>
    <n v="4"/>
    <s v="N"/>
    <n v="1"/>
    <n v="0"/>
  </r>
  <r>
    <x v="2"/>
    <n v="17"/>
    <x v="16"/>
    <x v="0"/>
    <x v="0"/>
    <x v="0"/>
    <n v="7"/>
    <s v="Georgia St. Upper"/>
    <x v="0"/>
    <n v="5"/>
    <s v="N"/>
    <n v="1"/>
    <n v="0"/>
  </r>
  <r>
    <x v="2"/>
    <n v="18"/>
    <x v="17"/>
    <x v="6"/>
    <x v="6"/>
    <x v="6"/>
    <n v="7"/>
    <s v="Georgia St. Upper"/>
    <x v="0"/>
    <n v="2"/>
    <s v="N"/>
    <n v="1"/>
    <n v="0"/>
  </r>
  <r>
    <x v="2"/>
    <n v="18"/>
    <x v="17"/>
    <x v="6"/>
    <x v="6"/>
    <x v="6"/>
    <n v="7"/>
    <s v="Georgia St. Upper"/>
    <x v="0"/>
    <n v="3"/>
    <s v="N"/>
    <n v="1"/>
    <n v="277.38"/>
  </r>
  <r>
    <x v="2"/>
    <n v="18"/>
    <x v="17"/>
    <x v="6"/>
    <x v="6"/>
    <x v="6"/>
    <n v="7"/>
    <s v="Georgia St. Upper"/>
    <x v="0"/>
    <n v="4"/>
    <s v="N"/>
    <n v="1"/>
    <n v="3187.22"/>
  </r>
  <r>
    <x v="2"/>
    <n v="18"/>
    <x v="17"/>
    <x v="6"/>
    <x v="6"/>
    <x v="6"/>
    <n v="7"/>
    <s v="Georgia St. Upper"/>
    <x v="0"/>
    <n v="5"/>
    <s v="N"/>
    <n v="1"/>
    <n v="1761.22"/>
  </r>
  <r>
    <x v="2"/>
    <n v="19"/>
    <x v="18"/>
    <x v="0"/>
    <x v="0"/>
    <x v="0"/>
    <n v="7"/>
    <s v="Georgia St. Upper"/>
    <x v="0"/>
    <n v="2"/>
    <s v="N"/>
    <n v="1"/>
    <n v="3392.61"/>
  </r>
  <r>
    <x v="2"/>
    <n v="19"/>
    <x v="18"/>
    <x v="0"/>
    <x v="0"/>
    <x v="0"/>
    <n v="7"/>
    <s v="Georgia St. Upper"/>
    <x v="0"/>
    <n v="3"/>
    <s v="N"/>
    <n v="1"/>
    <n v="1930.47"/>
  </r>
  <r>
    <x v="2"/>
    <n v="19"/>
    <x v="18"/>
    <x v="0"/>
    <x v="0"/>
    <x v="0"/>
    <n v="7"/>
    <s v="Georgia St. Upper"/>
    <x v="0"/>
    <n v="4"/>
    <s v="N"/>
    <n v="1"/>
    <n v="1285.33"/>
  </r>
  <r>
    <x v="2"/>
    <n v="19"/>
    <x v="18"/>
    <x v="0"/>
    <x v="0"/>
    <x v="0"/>
    <n v="7"/>
    <s v="Georgia St. Upper"/>
    <x v="0"/>
    <n v="5"/>
    <s v="N"/>
    <n v="1"/>
    <n v="3852.97"/>
  </r>
  <r>
    <x v="2"/>
    <n v="20"/>
    <x v="19"/>
    <x v="0"/>
    <x v="0"/>
    <x v="0"/>
    <n v="7"/>
    <s v="Georgia St. Upper"/>
    <x v="0"/>
    <n v="2"/>
    <s v="N"/>
    <n v="1"/>
    <n v="0"/>
  </r>
  <r>
    <x v="2"/>
    <n v="20"/>
    <x v="19"/>
    <x v="0"/>
    <x v="0"/>
    <x v="0"/>
    <n v="7"/>
    <s v="Georgia St. Upper"/>
    <x v="0"/>
    <n v="3"/>
    <s v="N"/>
    <n v="1"/>
    <n v="0"/>
  </r>
  <r>
    <x v="2"/>
    <n v="20"/>
    <x v="19"/>
    <x v="0"/>
    <x v="0"/>
    <x v="0"/>
    <n v="7"/>
    <s v="Georgia St. Upper"/>
    <x v="0"/>
    <n v="4"/>
    <s v="N"/>
    <n v="1"/>
    <n v="13.22"/>
  </r>
  <r>
    <x v="2"/>
    <n v="20"/>
    <x v="19"/>
    <x v="0"/>
    <x v="0"/>
    <x v="0"/>
    <n v="7"/>
    <s v="Georgia St. Upper"/>
    <x v="0"/>
    <n v="5"/>
    <s v="N"/>
    <n v="1"/>
    <n v="29.27"/>
  </r>
  <r>
    <x v="2"/>
    <n v="21"/>
    <x v="20"/>
    <x v="0"/>
    <x v="0"/>
    <x v="0"/>
    <n v="7"/>
    <s v="Georgia St. Upper"/>
    <x v="0"/>
    <n v="2"/>
    <s v="N"/>
    <n v="1"/>
    <n v="0"/>
  </r>
  <r>
    <x v="2"/>
    <n v="21"/>
    <x v="20"/>
    <x v="0"/>
    <x v="0"/>
    <x v="0"/>
    <n v="7"/>
    <s v="Georgia St. Upper"/>
    <x v="0"/>
    <n v="3"/>
    <s v="N"/>
    <n v="1"/>
    <n v="0"/>
  </r>
  <r>
    <x v="2"/>
    <n v="21"/>
    <x v="20"/>
    <x v="0"/>
    <x v="0"/>
    <x v="0"/>
    <n v="7"/>
    <s v="Georgia St. Upper"/>
    <x v="0"/>
    <n v="4"/>
    <s v="N"/>
    <n v="1"/>
    <n v="0"/>
  </r>
  <r>
    <x v="2"/>
    <n v="21"/>
    <x v="20"/>
    <x v="0"/>
    <x v="0"/>
    <x v="0"/>
    <n v="7"/>
    <s v="Georgia St. Upper"/>
    <x v="0"/>
    <n v="5"/>
    <s v="N"/>
    <n v="1"/>
    <n v="0"/>
  </r>
  <r>
    <x v="2"/>
    <n v="22"/>
    <x v="21"/>
    <x v="0"/>
    <x v="0"/>
    <x v="0"/>
    <n v="7"/>
    <s v="Georgia St. Upper"/>
    <x v="0"/>
    <n v="2"/>
    <s v="N"/>
    <n v="1"/>
    <n v="0"/>
  </r>
  <r>
    <x v="2"/>
    <n v="22"/>
    <x v="21"/>
    <x v="0"/>
    <x v="0"/>
    <x v="0"/>
    <n v="7"/>
    <s v="Georgia St. Upper"/>
    <x v="0"/>
    <n v="3"/>
    <s v="N"/>
    <n v="1"/>
    <n v="0"/>
  </r>
  <r>
    <x v="2"/>
    <n v="22"/>
    <x v="21"/>
    <x v="0"/>
    <x v="0"/>
    <x v="0"/>
    <n v="7"/>
    <s v="Georgia St. Upper"/>
    <x v="0"/>
    <n v="4"/>
    <s v="N"/>
    <n v="1"/>
    <n v="0"/>
  </r>
  <r>
    <x v="2"/>
    <n v="22"/>
    <x v="21"/>
    <x v="0"/>
    <x v="0"/>
    <x v="0"/>
    <n v="7"/>
    <s v="Georgia St. Upper"/>
    <x v="0"/>
    <n v="5"/>
    <s v="N"/>
    <n v="1"/>
    <n v="0"/>
  </r>
  <r>
    <x v="2"/>
    <n v="23"/>
    <x v="22"/>
    <x v="0"/>
    <x v="0"/>
    <x v="0"/>
    <n v="7"/>
    <s v="Georgia St. Upper"/>
    <x v="0"/>
    <n v="2"/>
    <s v="N"/>
    <n v="1"/>
    <n v="0"/>
  </r>
  <r>
    <x v="2"/>
    <n v="23"/>
    <x v="22"/>
    <x v="0"/>
    <x v="0"/>
    <x v="0"/>
    <n v="7"/>
    <s v="Georgia St. Upper"/>
    <x v="0"/>
    <n v="3"/>
    <s v="N"/>
    <n v="1"/>
    <n v="0"/>
  </r>
  <r>
    <x v="2"/>
    <n v="23"/>
    <x v="22"/>
    <x v="0"/>
    <x v="0"/>
    <x v="0"/>
    <n v="7"/>
    <s v="Georgia St. Upper"/>
    <x v="0"/>
    <n v="4"/>
    <s v="N"/>
    <n v="1"/>
    <n v="0"/>
  </r>
  <r>
    <x v="2"/>
    <n v="23"/>
    <x v="22"/>
    <x v="0"/>
    <x v="0"/>
    <x v="0"/>
    <n v="7"/>
    <s v="Georgia St. Upper"/>
    <x v="0"/>
    <n v="5"/>
    <s v="N"/>
    <n v="1"/>
    <n v="0"/>
  </r>
  <r>
    <x v="2"/>
    <n v="24"/>
    <x v="23"/>
    <x v="7"/>
    <x v="7"/>
    <x v="7"/>
    <n v="7"/>
    <s v="Georgia St. Upper"/>
    <x v="0"/>
    <n v="2"/>
    <s v="N"/>
    <n v="1"/>
    <n v="163.26"/>
  </r>
  <r>
    <x v="2"/>
    <n v="24"/>
    <x v="23"/>
    <x v="7"/>
    <x v="7"/>
    <x v="7"/>
    <n v="7"/>
    <s v="Georgia St. Upper"/>
    <x v="0"/>
    <n v="3"/>
    <s v="N"/>
    <n v="1"/>
    <n v="175.85"/>
  </r>
  <r>
    <x v="2"/>
    <n v="24"/>
    <x v="23"/>
    <x v="7"/>
    <x v="7"/>
    <x v="7"/>
    <n v="7"/>
    <s v="Georgia St. Upper"/>
    <x v="0"/>
    <n v="4"/>
    <s v="N"/>
    <n v="1"/>
    <n v="1022.32"/>
  </r>
  <r>
    <x v="2"/>
    <n v="24"/>
    <x v="23"/>
    <x v="7"/>
    <x v="7"/>
    <x v="7"/>
    <n v="7"/>
    <s v="Georgia St. Upper"/>
    <x v="0"/>
    <n v="5"/>
    <s v="N"/>
    <n v="1"/>
    <n v="1024.25"/>
  </r>
  <r>
    <x v="2"/>
    <n v="25"/>
    <x v="24"/>
    <x v="0"/>
    <x v="0"/>
    <x v="0"/>
    <n v="7"/>
    <s v="Georgia St. Upper"/>
    <x v="0"/>
    <n v="2"/>
    <s v="N"/>
    <n v="1"/>
    <n v="0"/>
  </r>
  <r>
    <x v="2"/>
    <n v="25"/>
    <x v="24"/>
    <x v="0"/>
    <x v="0"/>
    <x v="0"/>
    <n v="7"/>
    <s v="Georgia St. Upper"/>
    <x v="0"/>
    <n v="3"/>
    <s v="N"/>
    <n v="1"/>
    <n v="0"/>
  </r>
  <r>
    <x v="2"/>
    <n v="25"/>
    <x v="24"/>
    <x v="0"/>
    <x v="0"/>
    <x v="0"/>
    <n v="7"/>
    <s v="Georgia St. Upper"/>
    <x v="0"/>
    <n v="4"/>
    <s v="N"/>
    <n v="1"/>
    <n v="0"/>
  </r>
  <r>
    <x v="2"/>
    <n v="25"/>
    <x v="24"/>
    <x v="0"/>
    <x v="0"/>
    <x v="0"/>
    <n v="7"/>
    <s v="Georgia St. Upper"/>
    <x v="0"/>
    <n v="5"/>
    <s v="N"/>
    <n v="1"/>
    <n v="0"/>
  </r>
  <r>
    <x v="2"/>
    <n v="1"/>
    <x v="0"/>
    <x v="0"/>
    <x v="0"/>
    <x v="0"/>
    <n v="8"/>
    <s v="Georgia St. Lwr Nat"/>
    <x v="1"/>
    <n v="2"/>
    <s v="N"/>
    <n v="1"/>
    <n v="0"/>
  </r>
  <r>
    <x v="2"/>
    <n v="1"/>
    <x v="0"/>
    <x v="0"/>
    <x v="0"/>
    <x v="0"/>
    <n v="8"/>
    <s v="Georgia St. Lwr Nat"/>
    <x v="1"/>
    <n v="3"/>
    <s v="N"/>
    <n v="1"/>
    <n v="4.6500000000000004"/>
  </r>
  <r>
    <x v="2"/>
    <n v="1"/>
    <x v="0"/>
    <x v="0"/>
    <x v="0"/>
    <x v="0"/>
    <n v="8"/>
    <s v="Georgia St. Lwr Nat"/>
    <x v="1"/>
    <n v="4"/>
    <s v="N"/>
    <n v="1"/>
    <n v="88.18"/>
  </r>
  <r>
    <x v="2"/>
    <n v="1"/>
    <x v="0"/>
    <x v="0"/>
    <x v="0"/>
    <x v="0"/>
    <n v="8"/>
    <s v="Georgia St. Lwr Nat"/>
    <x v="1"/>
    <n v="5"/>
    <s v="N"/>
    <n v="1"/>
    <n v="5.55"/>
  </r>
  <r>
    <x v="2"/>
    <n v="2"/>
    <x v="1"/>
    <x v="0"/>
    <x v="0"/>
    <x v="0"/>
    <n v="8"/>
    <s v="Georgia St. Lwr Nat"/>
    <x v="1"/>
    <n v="2"/>
    <s v="N"/>
    <n v="1"/>
    <n v="2.9"/>
  </r>
  <r>
    <x v="2"/>
    <n v="2"/>
    <x v="1"/>
    <x v="0"/>
    <x v="0"/>
    <x v="0"/>
    <n v="8"/>
    <s v="Georgia St. Lwr Nat"/>
    <x v="1"/>
    <n v="3"/>
    <s v="N"/>
    <n v="1"/>
    <n v="25.33"/>
  </r>
  <r>
    <x v="2"/>
    <n v="2"/>
    <x v="1"/>
    <x v="0"/>
    <x v="0"/>
    <x v="0"/>
    <n v="8"/>
    <s v="Georgia St. Lwr Nat"/>
    <x v="1"/>
    <n v="4"/>
    <s v="N"/>
    <n v="1"/>
    <n v="57.03"/>
  </r>
  <r>
    <x v="2"/>
    <n v="2"/>
    <x v="1"/>
    <x v="0"/>
    <x v="0"/>
    <x v="0"/>
    <n v="8"/>
    <s v="Georgia St. Lwr Nat"/>
    <x v="1"/>
    <n v="5"/>
    <s v="N"/>
    <n v="1"/>
    <n v="20.6"/>
  </r>
  <r>
    <x v="2"/>
    <n v="3"/>
    <x v="2"/>
    <x v="0"/>
    <x v="0"/>
    <x v="0"/>
    <n v="8"/>
    <s v="Georgia St. Lwr Nat"/>
    <x v="1"/>
    <n v="2"/>
    <s v="N"/>
    <n v="1"/>
    <n v="0"/>
  </r>
  <r>
    <x v="2"/>
    <n v="3"/>
    <x v="2"/>
    <x v="0"/>
    <x v="0"/>
    <x v="0"/>
    <n v="8"/>
    <s v="Georgia St. Lwr Nat"/>
    <x v="1"/>
    <n v="3"/>
    <s v="N"/>
    <n v="1"/>
    <n v="0"/>
  </r>
  <r>
    <x v="2"/>
    <n v="3"/>
    <x v="2"/>
    <x v="0"/>
    <x v="0"/>
    <x v="0"/>
    <n v="8"/>
    <s v="Georgia St. Lwr Nat"/>
    <x v="1"/>
    <n v="4"/>
    <s v="N"/>
    <n v="1"/>
    <n v="0"/>
  </r>
  <r>
    <x v="2"/>
    <n v="3"/>
    <x v="2"/>
    <x v="0"/>
    <x v="0"/>
    <x v="0"/>
    <n v="8"/>
    <s v="Georgia St. Lwr Nat"/>
    <x v="1"/>
    <n v="5"/>
    <s v="N"/>
    <n v="1"/>
    <n v="0"/>
  </r>
  <r>
    <x v="2"/>
    <n v="4"/>
    <x v="3"/>
    <x v="1"/>
    <x v="1"/>
    <x v="1"/>
    <n v="8"/>
    <s v="Georgia St. Lwr Nat"/>
    <x v="1"/>
    <n v="2"/>
    <s v="N"/>
    <n v="1"/>
    <n v="5.24"/>
  </r>
  <r>
    <x v="2"/>
    <n v="4"/>
    <x v="3"/>
    <x v="1"/>
    <x v="1"/>
    <x v="1"/>
    <n v="8"/>
    <s v="Georgia St. Lwr Nat"/>
    <x v="1"/>
    <n v="3"/>
    <s v="N"/>
    <n v="1"/>
    <n v="54.88"/>
  </r>
  <r>
    <x v="2"/>
    <n v="4"/>
    <x v="3"/>
    <x v="1"/>
    <x v="1"/>
    <x v="1"/>
    <n v="8"/>
    <s v="Georgia St. Lwr Nat"/>
    <x v="1"/>
    <n v="4"/>
    <s v="N"/>
    <n v="1"/>
    <n v="60.42"/>
  </r>
  <r>
    <x v="2"/>
    <n v="4"/>
    <x v="3"/>
    <x v="1"/>
    <x v="1"/>
    <x v="1"/>
    <n v="8"/>
    <s v="Georgia St. Lwr Nat"/>
    <x v="1"/>
    <n v="5"/>
    <s v="N"/>
    <n v="1"/>
    <n v="0"/>
  </r>
  <r>
    <x v="2"/>
    <n v="5"/>
    <x v="4"/>
    <x v="0"/>
    <x v="0"/>
    <x v="0"/>
    <n v="8"/>
    <s v="Georgia St. Lwr Nat"/>
    <x v="1"/>
    <n v="2"/>
    <s v="N"/>
    <n v="1"/>
    <n v="0"/>
  </r>
  <r>
    <x v="2"/>
    <n v="5"/>
    <x v="4"/>
    <x v="0"/>
    <x v="0"/>
    <x v="0"/>
    <n v="8"/>
    <s v="Georgia St. Lwr Nat"/>
    <x v="1"/>
    <n v="3"/>
    <s v="N"/>
    <n v="1"/>
    <n v="0"/>
  </r>
  <r>
    <x v="2"/>
    <n v="5"/>
    <x v="4"/>
    <x v="0"/>
    <x v="0"/>
    <x v="0"/>
    <n v="8"/>
    <s v="Georgia St. Lwr Nat"/>
    <x v="1"/>
    <n v="4"/>
    <s v="N"/>
    <n v="1"/>
    <n v="0"/>
  </r>
  <r>
    <x v="2"/>
    <n v="5"/>
    <x v="4"/>
    <x v="0"/>
    <x v="0"/>
    <x v="0"/>
    <n v="8"/>
    <s v="Georgia St. Lwr Nat"/>
    <x v="1"/>
    <n v="5"/>
    <s v="N"/>
    <n v="1"/>
    <n v="0"/>
  </r>
  <r>
    <x v="2"/>
    <n v="6"/>
    <x v="5"/>
    <x v="0"/>
    <x v="0"/>
    <x v="0"/>
    <n v="8"/>
    <s v="Georgia St. Lwr Nat"/>
    <x v="1"/>
    <n v="2"/>
    <s v="N"/>
    <n v="1"/>
    <n v="0"/>
  </r>
  <r>
    <x v="2"/>
    <n v="6"/>
    <x v="5"/>
    <x v="0"/>
    <x v="0"/>
    <x v="0"/>
    <n v="8"/>
    <s v="Georgia St. Lwr Nat"/>
    <x v="1"/>
    <n v="3"/>
    <s v="N"/>
    <n v="1"/>
    <n v="0"/>
  </r>
  <r>
    <x v="2"/>
    <n v="6"/>
    <x v="5"/>
    <x v="0"/>
    <x v="0"/>
    <x v="0"/>
    <n v="8"/>
    <s v="Georgia St. Lwr Nat"/>
    <x v="1"/>
    <n v="4"/>
    <s v="N"/>
    <n v="1"/>
    <n v="0"/>
  </r>
  <r>
    <x v="2"/>
    <n v="6"/>
    <x v="5"/>
    <x v="0"/>
    <x v="0"/>
    <x v="0"/>
    <n v="8"/>
    <s v="Georgia St. Lwr Nat"/>
    <x v="1"/>
    <n v="5"/>
    <s v="N"/>
    <n v="1"/>
    <n v="0"/>
  </r>
  <r>
    <x v="2"/>
    <n v="7"/>
    <x v="6"/>
    <x v="2"/>
    <x v="2"/>
    <x v="2"/>
    <n v="8"/>
    <s v="Georgia St. Lwr Nat"/>
    <x v="1"/>
    <n v="2"/>
    <s v="N"/>
    <n v="1"/>
    <n v="0"/>
  </r>
  <r>
    <x v="2"/>
    <n v="7"/>
    <x v="6"/>
    <x v="2"/>
    <x v="2"/>
    <x v="2"/>
    <n v="8"/>
    <s v="Georgia St. Lwr Nat"/>
    <x v="1"/>
    <n v="3"/>
    <s v="N"/>
    <n v="1"/>
    <n v="1.91"/>
  </r>
  <r>
    <x v="2"/>
    <n v="7"/>
    <x v="6"/>
    <x v="2"/>
    <x v="2"/>
    <x v="2"/>
    <n v="8"/>
    <s v="Georgia St. Lwr Nat"/>
    <x v="1"/>
    <n v="4"/>
    <s v="N"/>
    <n v="1"/>
    <n v="123.79"/>
  </r>
  <r>
    <x v="2"/>
    <n v="7"/>
    <x v="6"/>
    <x v="2"/>
    <x v="2"/>
    <x v="2"/>
    <n v="8"/>
    <s v="Georgia St. Lwr Nat"/>
    <x v="1"/>
    <n v="5"/>
    <s v="N"/>
    <n v="1"/>
    <n v="9.0500000000000007"/>
  </r>
  <r>
    <x v="2"/>
    <n v="8"/>
    <x v="7"/>
    <x v="3"/>
    <x v="3"/>
    <x v="3"/>
    <n v="8"/>
    <s v="Georgia St. Lwr Nat"/>
    <x v="1"/>
    <n v="2"/>
    <s v="N"/>
    <n v="1"/>
    <n v="2.15"/>
  </r>
  <r>
    <x v="2"/>
    <n v="8"/>
    <x v="7"/>
    <x v="3"/>
    <x v="3"/>
    <x v="3"/>
    <n v="8"/>
    <s v="Georgia St. Lwr Nat"/>
    <x v="1"/>
    <n v="3"/>
    <s v="N"/>
    <n v="1"/>
    <n v="0.64"/>
  </r>
  <r>
    <x v="2"/>
    <n v="8"/>
    <x v="7"/>
    <x v="3"/>
    <x v="3"/>
    <x v="3"/>
    <n v="8"/>
    <s v="Georgia St. Lwr Nat"/>
    <x v="1"/>
    <n v="4"/>
    <s v="N"/>
    <n v="1"/>
    <n v="2.9"/>
  </r>
  <r>
    <x v="2"/>
    <n v="8"/>
    <x v="7"/>
    <x v="3"/>
    <x v="3"/>
    <x v="3"/>
    <n v="8"/>
    <s v="Georgia St. Lwr Nat"/>
    <x v="1"/>
    <n v="5"/>
    <s v="N"/>
    <n v="1"/>
    <n v="0"/>
  </r>
  <r>
    <x v="2"/>
    <n v="9"/>
    <x v="8"/>
    <x v="0"/>
    <x v="0"/>
    <x v="0"/>
    <n v="8"/>
    <s v="Georgia St. Lwr Nat"/>
    <x v="1"/>
    <n v="2"/>
    <s v="N"/>
    <n v="1"/>
    <n v="53.72"/>
  </r>
  <r>
    <x v="2"/>
    <n v="9"/>
    <x v="8"/>
    <x v="0"/>
    <x v="0"/>
    <x v="0"/>
    <n v="8"/>
    <s v="Georgia St. Lwr Nat"/>
    <x v="1"/>
    <n v="3"/>
    <s v="N"/>
    <n v="1"/>
    <n v="2.64"/>
  </r>
  <r>
    <x v="2"/>
    <n v="9"/>
    <x v="8"/>
    <x v="0"/>
    <x v="0"/>
    <x v="0"/>
    <n v="8"/>
    <s v="Georgia St. Lwr Nat"/>
    <x v="1"/>
    <n v="4"/>
    <s v="N"/>
    <n v="1"/>
    <n v="6.39"/>
  </r>
  <r>
    <x v="2"/>
    <n v="9"/>
    <x v="8"/>
    <x v="0"/>
    <x v="0"/>
    <x v="0"/>
    <n v="8"/>
    <s v="Georgia St. Lwr Nat"/>
    <x v="1"/>
    <n v="5"/>
    <s v="N"/>
    <n v="1"/>
    <n v="2.09"/>
  </r>
  <r>
    <x v="2"/>
    <n v="10"/>
    <x v="9"/>
    <x v="4"/>
    <x v="4"/>
    <x v="4"/>
    <n v="8"/>
    <s v="Georgia St. Lwr Nat"/>
    <x v="1"/>
    <n v="2"/>
    <s v="N"/>
    <n v="1"/>
    <n v="2.4300000000000002"/>
  </r>
  <r>
    <x v="2"/>
    <n v="10"/>
    <x v="9"/>
    <x v="4"/>
    <x v="4"/>
    <x v="4"/>
    <n v="8"/>
    <s v="Georgia St. Lwr Nat"/>
    <x v="1"/>
    <n v="3"/>
    <s v="N"/>
    <n v="1"/>
    <n v="0.72"/>
  </r>
  <r>
    <x v="2"/>
    <n v="10"/>
    <x v="9"/>
    <x v="4"/>
    <x v="4"/>
    <x v="4"/>
    <n v="8"/>
    <s v="Georgia St. Lwr Nat"/>
    <x v="1"/>
    <n v="4"/>
    <s v="N"/>
    <n v="1"/>
    <n v="0"/>
  </r>
  <r>
    <x v="2"/>
    <n v="10"/>
    <x v="9"/>
    <x v="4"/>
    <x v="4"/>
    <x v="4"/>
    <n v="8"/>
    <s v="Georgia St. Lwr Nat"/>
    <x v="1"/>
    <n v="5"/>
    <s v="N"/>
    <n v="1"/>
    <n v="0"/>
  </r>
  <r>
    <x v="2"/>
    <n v="11"/>
    <x v="10"/>
    <x v="5"/>
    <x v="5"/>
    <x v="5"/>
    <n v="8"/>
    <s v="Georgia St. Lwr Nat"/>
    <x v="1"/>
    <n v="2"/>
    <s v="N"/>
    <n v="1"/>
    <n v="0"/>
  </r>
  <r>
    <x v="2"/>
    <n v="11"/>
    <x v="10"/>
    <x v="5"/>
    <x v="5"/>
    <x v="5"/>
    <n v="8"/>
    <s v="Georgia St. Lwr Nat"/>
    <x v="1"/>
    <n v="3"/>
    <s v="N"/>
    <n v="1"/>
    <n v="0"/>
  </r>
  <r>
    <x v="2"/>
    <n v="11"/>
    <x v="10"/>
    <x v="5"/>
    <x v="5"/>
    <x v="5"/>
    <n v="8"/>
    <s v="Georgia St. Lwr Nat"/>
    <x v="1"/>
    <n v="4"/>
    <s v="N"/>
    <n v="1"/>
    <n v="0"/>
  </r>
  <r>
    <x v="2"/>
    <n v="11"/>
    <x v="10"/>
    <x v="5"/>
    <x v="5"/>
    <x v="5"/>
    <n v="8"/>
    <s v="Georgia St. Lwr Nat"/>
    <x v="1"/>
    <n v="5"/>
    <s v="N"/>
    <n v="1"/>
    <n v="0"/>
  </r>
  <r>
    <x v="2"/>
    <n v="12"/>
    <x v="11"/>
    <x v="0"/>
    <x v="0"/>
    <x v="0"/>
    <n v="8"/>
    <s v="Georgia St. Lwr Nat"/>
    <x v="1"/>
    <n v="2"/>
    <s v="N"/>
    <n v="1"/>
    <n v="0.73"/>
  </r>
  <r>
    <x v="2"/>
    <n v="12"/>
    <x v="11"/>
    <x v="0"/>
    <x v="0"/>
    <x v="0"/>
    <n v="8"/>
    <s v="Georgia St. Lwr Nat"/>
    <x v="1"/>
    <n v="3"/>
    <s v="N"/>
    <n v="1"/>
    <n v="0.39"/>
  </r>
  <r>
    <x v="2"/>
    <n v="12"/>
    <x v="11"/>
    <x v="0"/>
    <x v="0"/>
    <x v="0"/>
    <n v="8"/>
    <s v="Georgia St. Lwr Nat"/>
    <x v="1"/>
    <n v="4"/>
    <s v="N"/>
    <n v="1"/>
    <n v="2.73"/>
  </r>
  <r>
    <x v="2"/>
    <n v="12"/>
    <x v="11"/>
    <x v="0"/>
    <x v="0"/>
    <x v="0"/>
    <n v="8"/>
    <s v="Georgia St. Lwr Nat"/>
    <x v="1"/>
    <n v="5"/>
    <s v="N"/>
    <n v="1"/>
    <n v="0"/>
  </r>
  <r>
    <x v="2"/>
    <n v="13"/>
    <x v="12"/>
    <x v="0"/>
    <x v="0"/>
    <x v="0"/>
    <n v="8"/>
    <s v="Georgia St. Lwr Nat"/>
    <x v="1"/>
    <n v="2"/>
    <s v="N"/>
    <n v="1"/>
    <n v="0"/>
  </r>
  <r>
    <x v="2"/>
    <n v="13"/>
    <x v="12"/>
    <x v="0"/>
    <x v="0"/>
    <x v="0"/>
    <n v="8"/>
    <s v="Georgia St. Lwr Nat"/>
    <x v="1"/>
    <n v="3"/>
    <s v="N"/>
    <n v="1"/>
    <n v="0"/>
  </r>
  <r>
    <x v="2"/>
    <n v="13"/>
    <x v="12"/>
    <x v="0"/>
    <x v="0"/>
    <x v="0"/>
    <n v="8"/>
    <s v="Georgia St. Lwr Nat"/>
    <x v="1"/>
    <n v="4"/>
    <s v="N"/>
    <n v="1"/>
    <n v="0"/>
  </r>
  <r>
    <x v="2"/>
    <n v="13"/>
    <x v="12"/>
    <x v="0"/>
    <x v="0"/>
    <x v="0"/>
    <n v="8"/>
    <s v="Georgia St. Lwr Nat"/>
    <x v="1"/>
    <n v="5"/>
    <s v="N"/>
    <n v="1"/>
    <n v="0"/>
  </r>
  <r>
    <x v="2"/>
    <n v="14"/>
    <x v="13"/>
    <x v="0"/>
    <x v="0"/>
    <x v="0"/>
    <n v="8"/>
    <s v="Georgia St. Lwr Nat"/>
    <x v="1"/>
    <n v="2"/>
    <s v="N"/>
    <n v="1"/>
    <n v="1.61"/>
  </r>
  <r>
    <x v="2"/>
    <n v="14"/>
    <x v="13"/>
    <x v="0"/>
    <x v="0"/>
    <x v="0"/>
    <n v="8"/>
    <s v="Georgia St. Lwr Nat"/>
    <x v="1"/>
    <n v="3"/>
    <s v="N"/>
    <n v="1"/>
    <n v="2.86"/>
  </r>
  <r>
    <x v="2"/>
    <n v="14"/>
    <x v="13"/>
    <x v="0"/>
    <x v="0"/>
    <x v="0"/>
    <n v="8"/>
    <s v="Georgia St. Lwr Nat"/>
    <x v="1"/>
    <n v="4"/>
    <s v="N"/>
    <n v="1"/>
    <n v="0"/>
  </r>
  <r>
    <x v="2"/>
    <n v="14"/>
    <x v="13"/>
    <x v="0"/>
    <x v="0"/>
    <x v="0"/>
    <n v="8"/>
    <s v="Georgia St. Lwr Nat"/>
    <x v="1"/>
    <n v="5"/>
    <s v="N"/>
    <n v="1"/>
    <n v="0"/>
  </r>
  <r>
    <x v="2"/>
    <n v="15"/>
    <x v="14"/>
    <x v="0"/>
    <x v="0"/>
    <x v="0"/>
    <n v="8"/>
    <s v="Georgia St. Lwr Nat"/>
    <x v="1"/>
    <n v="2"/>
    <s v="N"/>
    <n v="1"/>
    <n v="0"/>
  </r>
  <r>
    <x v="2"/>
    <n v="15"/>
    <x v="14"/>
    <x v="0"/>
    <x v="0"/>
    <x v="0"/>
    <n v="8"/>
    <s v="Georgia St. Lwr Nat"/>
    <x v="1"/>
    <n v="3"/>
    <s v="N"/>
    <n v="1"/>
    <n v="0"/>
  </r>
  <r>
    <x v="2"/>
    <n v="15"/>
    <x v="14"/>
    <x v="0"/>
    <x v="0"/>
    <x v="0"/>
    <n v="8"/>
    <s v="Georgia St. Lwr Nat"/>
    <x v="1"/>
    <n v="4"/>
    <s v="N"/>
    <n v="1"/>
    <n v="0"/>
  </r>
  <r>
    <x v="2"/>
    <n v="15"/>
    <x v="14"/>
    <x v="0"/>
    <x v="0"/>
    <x v="0"/>
    <n v="8"/>
    <s v="Georgia St. Lwr Nat"/>
    <x v="1"/>
    <n v="5"/>
    <s v="N"/>
    <n v="1"/>
    <n v="0"/>
  </r>
  <r>
    <x v="2"/>
    <n v="16"/>
    <x v="15"/>
    <x v="0"/>
    <x v="0"/>
    <x v="0"/>
    <n v="8"/>
    <s v="Georgia St. Lwr Nat"/>
    <x v="1"/>
    <n v="2"/>
    <s v="N"/>
    <n v="1"/>
    <n v="14.2"/>
  </r>
  <r>
    <x v="2"/>
    <n v="16"/>
    <x v="15"/>
    <x v="0"/>
    <x v="0"/>
    <x v="0"/>
    <n v="8"/>
    <s v="Georgia St. Lwr Nat"/>
    <x v="1"/>
    <n v="3"/>
    <s v="N"/>
    <n v="1"/>
    <n v="2.35"/>
  </r>
  <r>
    <x v="2"/>
    <n v="16"/>
    <x v="15"/>
    <x v="0"/>
    <x v="0"/>
    <x v="0"/>
    <n v="8"/>
    <s v="Georgia St. Lwr Nat"/>
    <x v="1"/>
    <n v="4"/>
    <s v="N"/>
    <n v="1"/>
    <n v="10.47"/>
  </r>
  <r>
    <x v="2"/>
    <n v="16"/>
    <x v="15"/>
    <x v="0"/>
    <x v="0"/>
    <x v="0"/>
    <n v="8"/>
    <s v="Georgia St. Lwr Nat"/>
    <x v="1"/>
    <n v="5"/>
    <s v="N"/>
    <n v="1"/>
    <n v="0.48"/>
  </r>
  <r>
    <x v="2"/>
    <n v="17"/>
    <x v="16"/>
    <x v="0"/>
    <x v="0"/>
    <x v="0"/>
    <n v="8"/>
    <s v="Georgia St. Lwr Nat"/>
    <x v="1"/>
    <n v="2"/>
    <s v="N"/>
    <n v="1"/>
    <n v="0"/>
  </r>
  <r>
    <x v="2"/>
    <n v="17"/>
    <x v="16"/>
    <x v="0"/>
    <x v="0"/>
    <x v="0"/>
    <n v="8"/>
    <s v="Georgia St. Lwr Nat"/>
    <x v="1"/>
    <n v="3"/>
    <s v="N"/>
    <n v="1"/>
    <n v="0"/>
  </r>
  <r>
    <x v="2"/>
    <n v="17"/>
    <x v="16"/>
    <x v="0"/>
    <x v="0"/>
    <x v="0"/>
    <n v="8"/>
    <s v="Georgia St. Lwr Nat"/>
    <x v="1"/>
    <n v="4"/>
    <s v="N"/>
    <n v="1"/>
    <n v="0"/>
  </r>
  <r>
    <x v="2"/>
    <n v="17"/>
    <x v="16"/>
    <x v="0"/>
    <x v="0"/>
    <x v="0"/>
    <n v="8"/>
    <s v="Georgia St. Lwr Nat"/>
    <x v="1"/>
    <n v="5"/>
    <s v="N"/>
    <n v="1"/>
    <n v="0"/>
  </r>
  <r>
    <x v="2"/>
    <n v="18"/>
    <x v="17"/>
    <x v="6"/>
    <x v="6"/>
    <x v="6"/>
    <n v="8"/>
    <s v="Georgia St. Lwr Nat"/>
    <x v="1"/>
    <n v="2"/>
    <s v="N"/>
    <n v="1"/>
    <n v="0"/>
  </r>
  <r>
    <x v="2"/>
    <n v="18"/>
    <x v="17"/>
    <x v="6"/>
    <x v="6"/>
    <x v="6"/>
    <n v="8"/>
    <s v="Georgia St. Lwr Nat"/>
    <x v="1"/>
    <n v="3"/>
    <s v="N"/>
    <n v="1"/>
    <n v="3.88"/>
  </r>
  <r>
    <x v="2"/>
    <n v="18"/>
    <x v="17"/>
    <x v="6"/>
    <x v="6"/>
    <x v="6"/>
    <n v="8"/>
    <s v="Georgia St. Lwr Nat"/>
    <x v="1"/>
    <n v="4"/>
    <s v="N"/>
    <n v="1"/>
    <n v="72.45"/>
  </r>
  <r>
    <x v="2"/>
    <n v="18"/>
    <x v="17"/>
    <x v="6"/>
    <x v="6"/>
    <x v="6"/>
    <n v="8"/>
    <s v="Georgia St. Lwr Nat"/>
    <x v="1"/>
    <n v="5"/>
    <s v="N"/>
    <n v="1"/>
    <n v="0"/>
  </r>
  <r>
    <x v="2"/>
    <n v="19"/>
    <x v="18"/>
    <x v="0"/>
    <x v="0"/>
    <x v="0"/>
    <n v="8"/>
    <s v="Georgia St. Lwr Nat"/>
    <x v="1"/>
    <n v="2"/>
    <s v="N"/>
    <n v="1"/>
    <n v="245.38"/>
  </r>
  <r>
    <x v="2"/>
    <n v="19"/>
    <x v="18"/>
    <x v="0"/>
    <x v="0"/>
    <x v="0"/>
    <n v="8"/>
    <s v="Georgia St. Lwr Nat"/>
    <x v="1"/>
    <n v="3"/>
    <s v="N"/>
    <n v="1"/>
    <n v="61.14"/>
  </r>
  <r>
    <x v="2"/>
    <n v="19"/>
    <x v="18"/>
    <x v="0"/>
    <x v="0"/>
    <x v="0"/>
    <n v="8"/>
    <s v="Georgia St. Lwr Nat"/>
    <x v="1"/>
    <n v="4"/>
    <s v="N"/>
    <n v="1"/>
    <n v="210.36"/>
  </r>
  <r>
    <x v="2"/>
    <n v="19"/>
    <x v="18"/>
    <x v="0"/>
    <x v="0"/>
    <x v="0"/>
    <n v="8"/>
    <s v="Georgia St. Lwr Nat"/>
    <x v="1"/>
    <n v="5"/>
    <s v="N"/>
    <n v="1"/>
    <n v="0"/>
  </r>
  <r>
    <x v="2"/>
    <n v="20"/>
    <x v="19"/>
    <x v="0"/>
    <x v="0"/>
    <x v="0"/>
    <n v="8"/>
    <s v="Georgia St. Lwr Nat"/>
    <x v="1"/>
    <n v="2"/>
    <s v="N"/>
    <n v="1"/>
    <n v="1.97"/>
  </r>
  <r>
    <x v="2"/>
    <n v="20"/>
    <x v="19"/>
    <x v="0"/>
    <x v="0"/>
    <x v="0"/>
    <n v="8"/>
    <s v="Georgia St. Lwr Nat"/>
    <x v="1"/>
    <n v="3"/>
    <s v="N"/>
    <n v="1"/>
    <n v="9.85"/>
  </r>
  <r>
    <x v="2"/>
    <n v="20"/>
    <x v="19"/>
    <x v="0"/>
    <x v="0"/>
    <x v="0"/>
    <n v="8"/>
    <s v="Georgia St. Lwr Nat"/>
    <x v="1"/>
    <n v="4"/>
    <s v="N"/>
    <n v="1"/>
    <n v="15.15"/>
  </r>
  <r>
    <x v="2"/>
    <n v="20"/>
    <x v="19"/>
    <x v="0"/>
    <x v="0"/>
    <x v="0"/>
    <n v="8"/>
    <s v="Georgia St. Lwr Nat"/>
    <x v="1"/>
    <n v="5"/>
    <s v="N"/>
    <n v="1"/>
    <n v="0"/>
  </r>
  <r>
    <x v="2"/>
    <n v="21"/>
    <x v="20"/>
    <x v="0"/>
    <x v="0"/>
    <x v="0"/>
    <n v="8"/>
    <s v="Georgia St. Lwr Nat"/>
    <x v="1"/>
    <n v="2"/>
    <s v="N"/>
    <n v="1"/>
    <n v="4.43"/>
  </r>
  <r>
    <x v="2"/>
    <n v="21"/>
    <x v="20"/>
    <x v="0"/>
    <x v="0"/>
    <x v="0"/>
    <n v="8"/>
    <s v="Georgia St. Lwr Nat"/>
    <x v="1"/>
    <n v="3"/>
    <s v="N"/>
    <n v="1"/>
    <n v="0"/>
  </r>
  <r>
    <x v="2"/>
    <n v="21"/>
    <x v="20"/>
    <x v="0"/>
    <x v="0"/>
    <x v="0"/>
    <n v="8"/>
    <s v="Georgia St. Lwr Nat"/>
    <x v="1"/>
    <n v="4"/>
    <s v="N"/>
    <n v="1"/>
    <n v="4.42"/>
  </r>
  <r>
    <x v="2"/>
    <n v="21"/>
    <x v="20"/>
    <x v="0"/>
    <x v="0"/>
    <x v="0"/>
    <n v="8"/>
    <s v="Georgia St. Lwr Nat"/>
    <x v="1"/>
    <n v="5"/>
    <s v="N"/>
    <n v="1"/>
    <n v="0"/>
  </r>
  <r>
    <x v="2"/>
    <n v="22"/>
    <x v="21"/>
    <x v="0"/>
    <x v="0"/>
    <x v="0"/>
    <n v="8"/>
    <s v="Georgia St. Lwr Nat"/>
    <x v="1"/>
    <n v="2"/>
    <s v="N"/>
    <n v="1"/>
    <n v="0"/>
  </r>
  <r>
    <x v="2"/>
    <n v="22"/>
    <x v="21"/>
    <x v="0"/>
    <x v="0"/>
    <x v="0"/>
    <n v="8"/>
    <s v="Georgia St. Lwr Nat"/>
    <x v="1"/>
    <n v="3"/>
    <s v="N"/>
    <n v="1"/>
    <n v="2.79"/>
  </r>
  <r>
    <x v="2"/>
    <n v="22"/>
    <x v="21"/>
    <x v="0"/>
    <x v="0"/>
    <x v="0"/>
    <n v="8"/>
    <s v="Georgia St. Lwr Nat"/>
    <x v="1"/>
    <n v="4"/>
    <s v="N"/>
    <n v="1"/>
    <n v="20.49"/>
  </r>
  <r>
    <x v="2"/>
    <n v="22"/>
    <x v="21"/>
    <x v="0"/>
    <x v="0"/>
    <x v="0"/>
    <n v="8"/>
    <s v="Georgia St. Lwr Nat"/>
    <x v="1"/>
    <n v="5"/>
    <s v="N"/>
    <n v="1"/>
    <n v="0"/>
  </r>
  <r>
    <x v="2"/>
    <n v="23"/>
    <x v="22"/>
    <x v="0"/>
    <x v="0"/>
    <x v="0"/>
    <n v="8"/>
    <s v="Georgia St. Lwr Nat"/>
    <x v="1"/>
    <n v="2"/>
    <s v="N"/>
    <n v="1"/>
    <n v="0"/>
  </r>
  <r>
    <x v="2"/>
    <n v="23"/>
    <x v="22"/>
    <x v="0"/>
    <x v="0"/>
    <x v="0"/>
    <n v="8"/>
    <s v="Georgia St. Lwr Nat"/>
    <x v="1"/>
    <n v="3"/>
    <s v="N"/>
    <n v="1"/>
    <n v="0"/>
  </r>
  <r>
    <x v="2"/>
    <n v="23"/>
    <x v="22"/>
    <x v="0"/>
    <x v="0"/>
    <x v="0"/>
    <n v="8"/>
    <s v="Georgia St. Lwr Nat"/>
    <x v="1"/>
    <n v="4"/>
    <s v="N"/>
    <n v="1"/>
    <n v="0"/>
  </r>
  <r>
    <x v="2"/>
    <n v="23"/>
    <x v="22"/>
    <x v="0"/>
    <x v="0"/>
    <x v="0"/>
    <n v="8"/>
    <s v="Georgia St. Lwr Nat"/>
    <x v="1"/>
    <n v="5"/>
    <s v="N"/>
    <n v="1"/>
    <n v="0"/>
  </r>
  <r>
    <x v="2"/>
    <n v="24"/>
    <x v="23"/>
    <x v="7"/>
    <x v="7"/>
    <x v="7"/>
    <n v="8"/>
    <s v="Georgia St. Lwr Nat"/>
    <x v="1"/>
    <n v="2"/>
    <s v="N"/>
    <n v="1"/>
    <n v="647.38"/>
  </r>
  <r>
    <x v="2"/>
    <n v="24"/>
    <x v="23"/>
    <x v="7"/>
    <x v="7"/>
    <x v="7"/>
    <n v="8"/>
    <s v="Georgia St. Lwr Nat"/>
    <x v="1"/>
    <n v="3"/>
    <s v="N"/>
    <n v="1"/>
    <n v="271.17"/>
  </r>
  <r>
    <x v="2"/>
    <n v="24"/>
    <x v="23"/>
    <x v="7"/>
    <x v="7"/>
    <x v="7"/>
    <n v="8"/>
    <s v="Georgia St. Lwr Nat"/>
    <x v="1"/>
    <n v="4"/>
    <s v="N"/>
    <n v="1"/>
    <n v="689.23"/>
  </r>
  <r>
    <x v="2"/>
    <n v="24"/>
    <x v="23"/>
    <x v="7"/>
    <x v="7"/>
    <x v="7"/>
    <n v="8"/>
    <s v="Georgia St. Lwr Nat"/>
    <x v="1"/>
    <n v="5"/>
    <s v="N"/>
    <n v="1"/>
    <n v="5.0199999999999996"/>
  </r>
  <r>
    <x v="2"/>
    <n v="25"/>
    <x v="24"/>
    <x v="0"/>
    <x v="0"/>
    <x v="0"/>
    <n v="8"/>
    <s v="Georgia St. Lwr Nat"/>
    <x v="1"/>
    <n v="2"/>
    <s v="N"/>
    <n v="1"/>
    <n v="1133.79"/>
  </r>
  <r>
    <x v="2"/>
    <n v="25"/>
    <x v="24"/>
    <x v="0"/>
    <x v="0"/>
    <x v="0"/>
    <n v="8"/>
    <s v="Georgia St. Lwr Nat"/>
    <x v="1"/>
    <n v="3"/>
    <s v="N"/>
    <n v="1"/>
    <n v="255.43"/>
  </r>
  <r>
    <x v="2"/>
    <n v="25"/>
    <x v="24"/>
    <x v="0"/>
    <x v="0"/>
    <x v="0"/>
    <n v="8"/>
    <s v="Georgia St. Lwr Nat"/>
    <x v="1"/>
    <n v="4"/>
    <s v="N"/>
    <n v="1"/>
    <n v="288.83"/>
  </r>
  <r>
    <x v="2"/>
    <n v="25"/>
    <x v="24"/>
    <x v="0"/>
    <x v="0"/>
    <x v="0"/>
    <n v="8"/>
    <s v="Georgia St. Lwr Nat"/>
    <x v="1"/>
    <n v="5"/>
    <s v="N"/>
    <n v="1"/>
    <n v="37.909999999999997"/>
  </r>
  <r>
    <x v="2"/>
    <n v="1"/>
    <x v="0"/>
    <x v="0"/>
    <x v="0"/>
    <x v="0"/>
    <n v="9"/>
    <s v="Georgia St. Lwr Hat"/>
    <x v="1"/>
    <n v="2"/>
    <s v="N"/>
    <n v="1"/>
    <n v="0"/>
  </r>
  <r>
    <x v="2"/>
    <n v="1"/>
    <x v="0"/>
    <x v="0"/>
    <x v="0"/>
    <x v="0"/>
    <n v="9"/>
    <s v="Georgia St. Lwr Hat"/>
    <x v="1"/>
    <n v="3"/>
    <s v="N"/>
    <n v="1"/>
    <n v="17.82"/>
  </r>
  <r>
    <x v="2"/>
    <n v="1"/>
    <x v="0"/>
    <x v="0"/>
    <x v="0"/>
    <x v="0"/>
    <n v="9"/>
    <s v="Georgia St. Lwr Hat"/>
    <x v="1"/>
    <n v="4"/>
    <s v="N"/>
    <n v="1"/>
    <n v="243.67"/>
  </r>
  <r>
    <x v="2"/>
    <n v="1"/>
    <x v="0"/>
    <x v="0"/>
    <x v="0"/>
    <x v="0"/>
    <n v="9"/>
    <s v="Georgia St. Lwr Hat"/>
    <x v="1"/>
    <n v="5"/>
    <s v="N"/>
    <n v="1"/>
    <n v="1.3"/>
  </r>
  <r>
    <x v="2"/>
    <n v="2"/>
    <x v="1"/>
    <x v="0"/>
    <x v="0"/>
    <x v="0"/>
    <n v="9"/>
    <s v="Georgia St. Lwr Hat"/>
    <x v="1"/>
    <n v="2"/>
    <s v="N"/>
    <n v="1"/>
    <n v="3.52"/>
  </r>
  <r>
    <x v="2"/>
    <n v="2"/>
    <x v="1"/>
    <x v="0"/>
    <x v="0"/>
    <x v="0"/>
    <n v="9"/>
    <s v="Georgia St. Lwr Hat"/>
    <x v="1"/>
    <n v="3"/>
    <s v="N"/>
    <n v="1"/>
    <n v="97"/>
  </r>
  <r>
    <x v="2"/>
    <n v="2"/>
    <x v="1"/>
    <x v="0"/>
    <x v="0"/>
    <x v="0"/>
    <n v="9"/>
    <s v="Georgia St. Lwr Hat"/>
    <x v="1"/>
    <n v="4"/>
    <s v="N"/>
    <n v="1"/>
    <n v="157.59"/>
  </r>
  <r>
    <x v="2"/>
    <n v="2"/>
    <x v="1"/>
    <x v="0"/>
    <x v="0"/>
    <x v="0"/>
    <n v="9"/>
    <s v="Georgia St. Lwr Hat"/>
    <x v="1"/>
    <n v="5"/>
    <s v="N"/>
    <n v="1"/>
    <n v="4.82"/>
  </r>
  <r>
    <x v="2"/>
    <n v="3"/>
    <x v="2"/>
    <x v="0"/>
    <x v="0"/>
    <x v="0"/>
    <n v="9"/>
    <s v="Georgia St. Lwr Hat"/>
    <x v="1"/>
    <n v="2"/>
    <s v="N"/>
    <n v="1"/>
    <n v="0"/>
  </r>
  <r>
    <x v="2"/>
    <n v="3"/>
    <x v="2"/>
    <x v="0"/>
    <x v="0"/>
    <x v="0"/>
    <n v="9"/>
    <s v="Georgia St. Lwr Hat"/>
    <x v="1"/>
    <n v="3"/>
    <s v="N"/>
    <n v="1"/>
    <n v="0"/>
  </r>
  <r>
    <x v="2"/>
    <n v="3"/>
    <x v="2"/>
    <x v="0"/>
    <x v="0"/>
    <x v="0"/>
    <n v="9"/>
    <s v="Georgia St. Lwr Hat"/>
    <x v="1"/>
    <n v="4"/>
    <s v="N"/>
    <n v="1"/>
    <n v="0"/>
  </r>
  <r>
    <x v="2"/>
    <n v="3"/>
    <x v="2"/>
    <x v="0"/>
    <x v="0"/>
    <x v="0"/>
    <n v="9"/>
    <s v="Georgia St. Lwr Hat"/>
    <x v="1"/>
    <n v="5"/>
    <s v="N"/>
    <n v="1"/>
    <n v="0"/>
  </r>
  <r>
    <x v="2"/>
    <n v="4"/>
    <x v="3"/>
    <x v="1"/>
    <x v="1"/>
    <x v="1"/>
    <n v="9"/>
    <s v="Georgia St. Lwr Hat"/>
    <x v="1"/>
    <n v="2"/>
    <s v="N"/>
    <n v="1"/>
    <n v="6.34"/>
  </r>
  <r>
    <x v="2"/>
    <n v="4"/>
    <x v="3"/>
    <x v="1"/>
    <x v="1"/>
    <x v="1"/>
    <n v="9"/>
    <s v="Georgia St. Lwr Hat"/>
    <x v="1"/>
    <n v="3"/>
    <s v="N"/>
    <n v="1"/>
    <n v="210.21"/>
  </r>
  <r>
    <x v="2"/>
    <n v="4"/>
    <x v="3"/>
    <x v="1"/>
    <x v="1"/>
    <x v="1"/>
    <n v="9"/>
    <s v="Georgia St. Lwr Hat"/>
    <x v="1"/>
    <n v="4"/>
    <s v="N"/>
    <n v="1"/>
    <n v="166.97"/>
  </r>
  <r>
    <x v="2"/>
    <n v="4"/>
    <x v="3"/>
    <x v="1"/>
    <x v="1"/>
    <x v="1"/>
    <n v="9"/>
    <s v="Georgia St. Lwr Hat"/>
    <x v="1"/>
    <n v="5"/>
    <s v="N"/>
    <n v="1"/>
    <n v="0"/>
  </r>
  <r>
    <x v="2"/>
    <n v="5"/>
    <x v="4"/>
    <x v="0"/>
    <x v="0"/>
    <x v="0"/>
    <n v="9"/>
    <s v="Georgia St. Lwr Hat"/>
    <x v="1"/>
    <n v="2"/>
    <s v="N"/>
    <n v="1"/>
    <n v="0"/>
  </r>
  <r>
    <x v="2"/>
    <n v="5"/>
    <x v="4"/>
    <x v="0"/>
    <x v="0"/>
    <x v="0"/>
    <n v="9"/>
    <s v="Georgia St. Lwr Hat"/>
    <x v="1"/>
    <n v="3"/>
    <s v="N"/>
    <n v="1"/>
    <n v="0"/>
  </r>
  <r>
    <x v="2"/>
    <n v="5"/>
    <x v="4"/>
    <x v="0"/>
    <x v="0"/>
    <x v="0"/>
    <n v="9"/>
    <s v="Georgia St. Lwr Hat"/>
    <x v="1"/>
    <n v="4"/>
    <s v="N"/>
    <n v="1"/>
    <n v="0"/>
  </r>
  <r>
    <x v="2"/>
    <n v="5"/>
    <x v="4"/>
    <x v="0"/>
    <x v="0"/>
    <x v="0"/>
    <n v="9"/>
    <s v="Georgia St. Lwr Hat"/>
    <x v="1"/>
    <n v="5"/>
    <s v="N"/>
    <n v="1"/>
    <n v="0"/>
  </r>
  <r>
    <x v="2"/>
    <n v="6"/>
    <x v="5"/>
    <x v="0"/>
    <x v="0"/>
    <x v="0"/>
    <n v="9"/>
    <s v="Georgia St. Lwr Hat"/>
    <x v="1"/>
    <n v="2"/>
    <s v="N"/>
    <n v="1"/>
    <n v="0"/>
  </r>
  <r>
    <x v="2"/>
    <n v="6"/>
    <x v="5"/>
    <x v="0"/>
    <x v="0"/>
    <x v="0"/>
    <n v="9"/>
    <s v="Georgia St. Lwr Hat"/>
    <x v="1"/>
    <n v="3"/>
    <s v="N"/>
    <n v="1"/>
    <n v="0"/>
  </r>
  <r>
    <x v="2"/>
    <n v="6"/>
    <x v="5"/>
    <x v="0"/>
    <x v="0"/>
    <x v="0"/>
    <n v="9"/>
    <s v="Georgia St. Lwr Hat"/>
    <x v="1"/>
    <n v="4"/>
    <s v="N"/>
    <n v="1"/>
    <n v="0"/>
  </r>
  <r>
    <x v="2"/>
    <n v="6"/>
    <x v="5"/>
    <x v="0"/>
    <x v="0"/>
    <x v="0"/>
    <n v="9"/>
    <s v="Georgia St. Lwr Hat"/>
    <x v="1"/>
    <n v="5"/>
    <s v="N"/>
    <n v="1"/>
    <n v="0"/>
  </r>
  <r>
    <x v="2"/>
    <n v="7"/>
    <x v="6"/>
    <x v="2"/>
    <x v="2"/>
    <x v="2"/>
    <n v="9"/>
    <s v="Georgia St. Lwr Hat"/>
    <x v="1"/>
    <n v="2"/>
    <s v="N"/>
    <n v="1"/>
    <n v="0"/>
  </r>
  <r>
    <x v="2"/>
    <n v="7"/>
    <x v="6"/>
    <x v="2"/>
    <x v="2"/>
    <x v="2"/>
    <n v="9"/>
    <s v="Georgia St. Lwr Hat"/>
    <x v="1"/>
    <n v="3"/>
    <s v="N"/>
    <n v="1"/>
    <n v="7.32"/>
  </r>
  <r>
    <x v="2"/>
    <n v="7"/>
    <x v="6"/>
    <x v="2"/>
    <x v="2"/>
    <x v="2"/>
    <n v="9"/>
    <s v="Georgia St. Lwr Hat"/>
    <x v="1"/>
    <n v="4"/>
    <s v="N"/>
    <n v="1"/>
    <n v="346.31"/>
  </r>
  <r>
    <x v="2"/>
    <n v="7"/>
    <x v="6"/>
    <x v="2"/>
    <x v="2"/>
    <x v="2"/>
    <n v="9"/>
    <s v="Georgia St. Lwr Hat"/>
    <x v="1"/>
    <n v="5"/>
    <s v="N"/>
    <n v="1"/>
    <n v="2.12"/>
  </r>
  <r>
    <x v="2"/>
    <n v="8"/>
    <x v="7"/>
    <x v="3"/>
    <x v="3"/>
    <x v="3"/>
    <n v="9"/>
    <s v="Georgia St. Lwr Hat"/>
    <x v="1"/>
    <n v="2"/>
    <s v="N"/>
    <n v="1"/>
    <n v="2.6"/>
  </r>
  <r>
    <x v="2"/>
    <n v="8"/>
    <x v="7"/>
    <x v="3"/>
    <x v="3"/>
    <x v="3"/>
    <n v="9"/>
    <s v="Georgia St. Lwr Hat"/>
    <x v="1"/>
    <n v="3"/>
    <s v="N"/>
    <n v="1"/>
    <n v="2.4300000000000002"/>
  </r>
  <r>
    <x v="2"/>
    <n v="8"/>
    <x v="7"/>
    <x v="3"/>
    <x v="3"/>
    <x v="3"/>
    <n v="9"/>
    <s v="Georgia St. Lwr Hat"/>
    <x v="1"/>
    <n v="4"/>
    <s v="N"/>
    <n v="1"/>
    <n v="8.1199999999999992"/>
  </r>
  <r>
    <x v="2"/>
    <n v="8"/>
    <x v="7"/>
    <x v="3"/>
    <x v="3"/>
    <x v="3"/>
    <n v="9"/>
    <s v="Georgia St. Lwr Hat"/>
    <x v="1"/>
    <n v="5"/>
    <s v="N"/>
    <n v="1"/>
    <n v="0"/>
  </r>
  <r>
    <x v="2"/>
    <n v="9"/>
    <x v="8"/>
    <x v="0"/>
    <x v="0"/>
    <x v="0"/>
    <n v="9"/>
    <s v="Georgia St. Lwr Hat"/>
    <x v="1"/>
    <n v="2"/>
    <s v="N"/>
    <n v="1"/>
    <n v="65.06"/>
  </r>
  <r>
    <x v="2"/>
    <n v="9"/>
    <x v="8"/>
    <x v="0"/>
    <x v="0"/>
    <x v="0"/>
    <n v="9"/>
    <s v="Georgia St. Lwr Hat"/>
    <x v="1"/>
    <n v="3"/>
    <s v="N"/>
    <n v="1"/>
    <n v="10.119999999999999"/>
  </r>
  <r>
    <x v="2"/>
    <n v="9"/>
    <x v="8"/>
    <x v="0"/>
    <x v="0"/>
    <x v="0"/>
    <n v="9"/>
    <s v="Georgia St. Lwr Hat"/>
    <x v="1"/>
    <n v="4"/>
    <s v="N"/>
    <n v="1"/>
    <n v="17.87"/>
  </r>
  <r>
    <x v="2"/>
    <n v="9"/>
    <x v="8"/>
    <x v="0"/>
    <x v="0"/>
    <x v="0"/>
    <n v="9"/>
    <s v="Georgia St. Lwr Hat"/>
    <x v="1"/>
    <n v="5"/>
    <s v="N"/>
    <n v="1"/>
    <n v="0.49"/>
  </r>
  <r>
    <x v="2"/>
    <n v="10"/>
    <x v="9"/>
    <x v="4"/>
    <x v="4"/>
    <x v="4"/>
    <n v="9"/>
    <s v="Georgia St. Lwr Hat"/>
    <x v="1"/>
    <n v="2"/>
    <s v="N"/>
    <n v="1"/>
    <n v="2.94"/>
  </r>
  <r>
    <x v="2"/>
    <n v="10"/>
    <x v="9"/>
    <x v="4"/>
    <x v="4"/>
    <x v="4"/>
    <n v="9"/>
    <s v="Georgia St. Lwr Hat"/>
    <x v="1"/>
    <n v="3"/>
    <s v="N"/>
    <n v="1"/>
    <n v="2.75"/>
  </r>
  <r>
    <x v="2"/>
    <n v="10"/>
    <x v="9"/>
    <x v="4"/>
    <x v="4"/>
    <x v="4"/>
    <n v="9"/>
    <s v="Georgia St. Lwr Hat"/>
    <x v="1"/>
    <n v="4"/>
    <s v="N"/>
    <n v="1"/>
    <n v="0"/>
  </r>
  <r>
    <x v="2"/>
    <n v="10"/>
    <x v="9"/>
    <x v="4"/>
    <x v="4"/>
    <x v="4"/>
    <n v="9"/>
    <s v="Georgia St. Lwr Hat"/>
    <x v="1"/>
    <n v="5"/>
    <s v="N"/>
    <n v="1"/>
    <n v="0"/>
  </r>
  <r>
    <x v="2"/>
    <n v="11"/>
    <x v="10"/>
    <x v="5"/>
    <x v="5"/>
    <x v="5"/>
    <n v="9"/>
    <s v="Georgia St. Lwr Hat"/>
    <x v="1"/>
    <n v="2"/>
    <s v="N"/>
    <n v="1"/>
    <n v="0"/>
  </r>
  <r>
    <x v="2"/>
    <n v="11"/>
    <x v="10"/>
    <x v="5"/>
    <x v="5"/>
    <x v="5"/>
    <n v="9"/>
    <s v="Georgia St. Lwr Hat"/>
    <x v="1"/>
    <n v="3"/>
    <s v="N"/>
    <n v="1"/>
    <n v="0"/>
  </r>
  <r>
    <x v="2"/>
    <n v="11"/>
    <x v="10"/>
    <x v="5"/>
    <x v="5"/>
    <x v="5"/>
    <n v="9"/>
    <s v="Georgia St. Lwr Hat"/>
    <x v="1"/>
    <n v="4"/>
    <s v="N"/>
    <n v="1"/>
    <n v="0"/>
  </r>
  <r>
    <x v="2"/>
    <n v="11"/>
    <x v="10"/>
    <x v="5"/>
    <x v="5"/>
    <x v="5"/>
    <n v="9"/>
    <s v="Georgia St. Lwr Hat"/>
    <x v="1"/>
    <n v="5"/>
    <s v="N"/>
    <n v="1"/>
    <n v="0"/>
  </r>
  <r>
    <x v="2"/>
    <n v="12"/>
    <x v="11"/>
    <x v="0"/>
    <x v="0"/>
    <x v="0"/>
    <n v="9"/>
    <s v="Georgia St. Lwr Hat"/>
    <x v="1"/>
    <n v="2"/>
    <s v="N"/>
    <n v="1"/>
    <n v="0.88"/>
  </r>
  <r>
    <x v="2"/>
    <n v="12"/>
    <x v="11"/>
    <x v="0"/>
    <x v="0"/>
    <x v="0"/>
    <n v="9"/>
    <s v="Georgia St. Lwr Hat"/>
    <x v="1"/>
    <n v="3"/>
    <s v="N"/>
    <n v="1"/>
    <n v="1.49"/>
  </r>
  <r>
    <x v="2"/>
    <n v="12"/>
    <x v="11"/>
    <x v="0"/>
    <x v="0"/>
    <x v="0"/>
    <n v="9"/>
    <s v="Georgia St. Lwr Hat"/>
    <x v="1"/>
    <n v="4"/>
    <s v="N"/>
    <n v="1"/>
    <n v="7.63"/>
  </r>
  <r>
    <x v="2"/>
    <n v="12"/>
    <x v="11"/>
    <x v="0"/>
    <x v="0"/>
    <x v="0"/>
    <n v="9"/>
    <s v="Georgia St. Lwr Hat"/>
    <x v="1"/>
    <n v="5"/>
    <s v="N"/>
    <n v="1"/>
    <n v="0"/>
  </r>
  <r>
    <x v="2"/>
    <n v="13"/>
    <x v="12"/>
    <x v="0"/>
    <x v="0"/>
    <x v="0"/>
    <n v="9"/>
    <s v="Georgia St. Lwr Hat"/>
    <x v="1"/>
    <n v="2"/>
    <s v="N"/>
    <n v="1"/>
    <n v="0"/>
  </r>
  <r>
    <x v="2"/>
    <n v="13"/>
    <x v="12"/>
    <x v="0"/>
    <x v="0"/>
    <x v="0"/>
    <n v="9"/>
    <s v="Georgia St. Lwr Hat"/>
    <x v="1"/>
    <n v="3"/>
    <s v="N"/>
    <n v="1"/>
    <n v="0"/>
  </r>
  <r>
    <x v="2"/>
    <n v="13"/>
    <x v="12"/>
    <x v="0"/>
    <x v="0"/>
    <x v="0"/>
    <n v="9"/>
    <s v="Georgia St. Lwr Hat"/>
    <x v="1"/>
    <n v="4"/>
    <s v="N"/>
    <n v="1"/>
    <n v="0"/>
  </r>
  <r>
    <x v="2"/>
    <n v="13"/>
    <x v="12"/>
    <x v="0"/>
    <x v="0"/>
    <x v="0"/>
    <n v="9"/>
    <s v="Georgia St. Lwr Hat"/>
    <x v="1"/>
    <n v="5"/>
    <s v="N"/>
    <n v="1"/>
    <n v="0"/>
  </r>
  <r>
    <x v="2"/>
    <n v="14"/>
    <x v="13"/>
    <x v="0"/>
    <x v="0"/>
    <x v="0"/>
    <n v="9"/>
    <s v="Georgia St. Lwr Hat"/>
    <x v="1"/>
    <n v="2"/>
    <s v="N"/>
    <n v="1"/>
    <n v="1.95"/>
  </r>
  <r>
    <x v="2"/>
    <n v="14"/>
    <x v="13"/>
    <x v="0"/>
    <x v="0"/>
    <x v="0"/>
    <n v="9"/>
    <s v="Georgia St. Lwr Hat"/>
    <x v="1"/>
    <n v="3"/>
    <s v="N"/>
    <n v="1"/>
    <n v="10.94"/>
  </r>
  <r>
    <x v="2"/>
    <n v="14"/>
    <x v="13"/>
    <x v="0"/>
    <x v="0"/>
    <x v="0"/>
    <n v="9"/>
    <s v="Georgia St. Lwr Hat"/>
    <x v="1"/>
    <n v="4"/>
    <s v="N"/>
    <n v="1"/>
    <n v="0"/>
  </r>
  <r>
    <x v="2"/>
    <n v="14"/>
    <x v="13"/>
    <x v="0"/>
    <x v="0"/>
    <x v="0"/>
    <n v="9"/>
    <s v="Georgia St. Lwr Hat"/>
    <x v="1"/>
    <n v="5"/>
    <s v="N"/>
    <n v="1"/>
    <n v="0"/>
  </r>
  <r>
    <x v="2"/>
    <n v="15"/>
    <x v="14"/>
    <x v="0"/>
    <x v="0"/>
    <x v="0"/>
    <n v="9"/>
    <s v="Georgia St. Lwr Hat"/>
    <x v="1"/>
    <n v="2"/>
    <s v="N"/>
    <n v="1"/>
    <n v="0"/>
  </r>
  <r>
    <x v="2"/>
    <n v="15"/>
    <x v="14"/>
    <x v="0"/>
    <x v="0"/>
    <x v="0"/>
    <n v="9"/>
    <s v="Georgia St. Lwr Hat"/>
    <x v="1"/>
    <n v="3"/>
    <s v="N"/>
    <n v="1"/>
    <n v="0"/>
  </r>
  <r>
    <x v="2"/>
    <n v="15"/>
    <x v="14"/>
    <x v="0"/>
    <x v="0"/>
    <x v="0"/>
    <n v="9"/>
    <s v="Georgia St. Lwr Hat"/>
    <x v="1"/>
    <n v="4"/>
    <s v="N"/>
    <n v="1"/>
    <n v="0"/>
  </r>
  <r>
    <x v="2"/>
    <n v="15"/>
    <x v="14"/>
    <x v="0"/>
    <x v="0"/>
    <x v="0"/>
    <n v="9"/>
    <s v="Georgia St. Lwr Hat"/>
    <x v="1"/>
    <n v="5"/>
    <s v="N"/>
    <n v="1"/>
    <n v="0"/>
  </r>
  <r>
    <x v="2"/>
    <n v="16"/>
    <x v="15"/>
    <x v="0"/>
    <x v="0"/>
    <x v="0"/>
    <n v="9"/>
    <s v="Georgia St. Lwr Hat"/>
    <x v="1"/>
    <n v="2"/>
    <s v="N"/>
    <n v="1"/>
    <n v="17.2"/>
  </r>
  <r>
    <x v="2"/>
    <n v="16"/>
    <x v="15"/>
    <x v="0"/>
    <x v="0"/>
    <x v="0"/>
    <n v="9"/>
    <s v="Georgia St. Lwr Hat"/>
    <x v="1"/>
    <n v="3"/>
    <s v="N"/>
    <n v="1"/>
    <n v="9"/>
  </r>
  <r>
    <x v="2"/>
    <n v="16"/>
    <x v="15"/>
    <x v="0"/>
    <x v="0"/>
    <x v="0"/>
    <n v="9"/>
    <s v="Georgia St. Lwr Hat"/>
    <x v="1"/>
    <n v="4"/>
    <s v="N"/>
    <n v="1"/>
    <n v="29.29"/>
  </r>
  <r>
    <x v="2"/>
    <n v="16"/>
    <x v="15"/>
    <x v="0"/>
    <x v="0"/>
    <x v="0"/>
    <n v="9"/>
    <s v="Georgia St. Lwr Hat"/>
    <x v="1"/>
    <n v="5"/>
    <s v="N"/>
    <n v="1"/>
    <n v="0.11"/>
  </r>
  <r>
    <x v="2"/>
    <n v="17"/>
    <x v="16"/>
    <x v="0"/>
    <x v="0"/>
    <x v="0"/>
    <n v="9"/>
    <s v="Georgia St. Lwr Hat"/>
    <x v="1"/>
    <n v="2"/>
    <s v="N"/>
    <n v="1"/>
    <n v="0"/>
  </r>
  <r>
    <x v="2"/>
    <n v="17"/>
    <x v="16"/>
    <x v="0"/>
    <x v="0"/>
    <x v="0"/>
    <n v="9"/>
    <s v="Georgia St. Lwr Hat"/>
    <x v="1"/>
    <n v="3"/>
    <s v="N"/>
    <n v="1"/>
    <n v="0"/>
  </r>
  <r>
    <x v="2"/>
    <n v="17"/>
    <x v="16"/>
    <x v="0"/>
    <x v="0"/>
    <x v="0"/>
    <n v="9"/>
    <s v="Georgia St. Lwr Hat"/>
    <x v="1"/>
    <n v="4"/>
    <s v="N"/>
    <n v="1"/>
    <n v="0"/>
  </r>
  <r>
    <x v="2"/>
    <n v="17"/>
    <x v="16"/>
    <x v="0"/>
    <x v="0"/>
    <x v="0"/>
    <n v="9"/>
    <s v="Georgia St. Lwr Hat"/>
    <x v="1"/>
    <n v="5"/>
    <s v="N"/>
    <n v="1"/>
    <n v="0"/>
  </r>
  <r>
    <x v="2"/>
    <n v="18"/>
    <x v="17"/>
    <x v="6"/>
    <x v="6"/>
    <x v="6"/>
    <n v="9"/>
    <s v="Georgia St. Lwr Hat"/>
    <x v="1"/>
    <n v="2"/>
    <s v="N"/>
    <n v="1"/>
    <n v="0"/>
  </r>
  <r>
    <x v="2"/>
    <n v="18"/>
    <x v="17"/>
    <x v="6"/>
    <x v="6"/>
    <x v="6"/>
    <n v="9"/>
    <s v="Georgia St. Lwr Hat"/>
    <x v="1"/>
    <n v="3"/>
    <s v="N"/>
    <n v="1"/>
    <n v="14.84"/>
  </r>
  <r>
    <x v="2"/>
    <n v="18"/>
    <x v="17"/>
    <x v="6"/>
    <x v="6"/>
    <x v="6"/>
    <n v="9"/>
    <s v="Georgia St. Lwr Hat"/>
    <x v="1"/>
    <n v="4"/>
    <s v="N"/>
    <n v="1"/>
    <n v="200.2"/>
  </r>
  <r>
    <x v="2"/>
    <n v="18"/>
    <x v="17"/>
    <x v="6"/>
    <x v="6"/>
    <x v="6"/>
    <n v="9"/>
    <s v="Georgia St. Lwr Hat"/>
    <x v="1"/>
    <n v="5"/>
    <s v="N"/>
    <n v="1"/>
    <n v="0"/>
  </r>
  <r>
    <x v="2"/>
    <n v="19"/>
    <x v="18"/>
    <x v="0"/>
    <x v="0"/>
    <x v="0"/>
    <n v="9"/>
    <s v="Georgia St. Lwr Hat"/>
    <x v="1"/>
    <n v="2"/>
    <s v="N"/>
    <n v="1"/>
    <n v="297.18"/>
  </r>
  <r>
    <x v="2"/>
    <n v="19"/>
    <x v="18"/>
    <x v="0"/>
    <x v="0"/>
    <x v="0"/>
    <n v="9"/>
    <s v="Georgia St. Lwr Hat"/>
    <x v="1"/>
    <n v="3"/>
    <s v="N"/>
    <n v="1"/>
    <n v="234.16"/>
  </r>
  <r>
    <x v="2"/>
    <n v="19"/>
    <x v="18"/>
    <x v="0"/>
    <x v="0"/>
    <x v="0"/>
    <n v="9"/>
    <s v="Georgia St. Lwr Hat"/>
    <x v="1"/>
    <n v="4"/>
    <s v="N"/>
    <n v="1"/>
    <n v="581.29999999999995"/>
  </r>
  <r>
    <x v="2"/>
    <n v="19"/>
    <x v="18"/>
    <x v="0"/>
    <x v="0"/>
    <x v="0"/>
    <n v="9"/>
    <s v="Georgia St. Lwr Hat"/>
    <x v="1"/>
    <n v="5"/>
    <s v="N"/>
    <n v="1"/>
    <n v="0"/>
  </r>
  <r>
    <x v="2"/>
    <n v="20"/>
    <x v="19"/>
    <x v="0"/>
    <x v="0"/>
    <x v="0"/>
    <n v="9"/>
    <s v="Georgia St. Lwr Hat"/>
    <x v="1"/>
    <n v="2"/>
    <s v="N"/>
    <n v="1"/>
    <n v="2.39"/>
  </r>
  <r>
    <x v="2"/>
    <n v="20"/>
    <x v="19"/>
    <x v="0"/>
    <x v="0"/>
    <x v="0"/>
    <n v="9"/>
    <s v="Georgia St. Lwr Hat"/>
    <x v="1"/>
    <n v="3"/>
    <s v="N"/>
    <n v="1"/>
    <n v="37.72"/>
  </r>
  <r>
    <x v="2"/>
    <n v="20"/>
    <x v="19"/>
    <x v="0"/>
    <x v="0"/>
    <x v="0"/>
    <n v="9"/>
    <s v="Georgia St. Lwr Hat"/>
    <x v="1"/>
    <n v="4"/>
    <s v="N"/>
    <n v="1"/>
    <n v="41.86"/>
  </r>
  <r>
    <x v="2"/>
    <n v="20"/>
    <x v="19"/>
    <x v="0"/>
    <x v="0"/>
    <x v="0"/>
    <n v="9"/>
    <s v="Georgia St. Lwr Hat"/>
    <x v="1"/>
    <n v="5"/>
    <s v="N"/>
    <n v="1"/>
    <n v="0"/>
  </r>
  <r>
    <x v="2"/>
    <n v="21"/>
    <x v="20"/>
    <x v="0"/>
    <x v="0"/>
    <x v="0"/>
    <n v="9"/>
    <s v="Georgia St. Lwr Hat"/>
    <x v="1"/>
    <n v="2"/>
    <s v="N"/>
    <n v="1"/>
    <n v="5.37"/>
  </r>
  <r>
    <x v="2"/>
    <n v="21"/>
    <x v="20"/>
    <x v="0"/>
    <x v="0"/>
    <x v="0"/>
    <n v="9"/>
    <s v="Georgia St. Lwr Hat"/>
    <x v="1"/>
    <n v="3"/>
    <s v="N"/>
    <n v="1"/>
    <n v="0"/>
  </r>
  <r>
    <x v="2"/>
    <n v="21"/>
    <x v="20"/>
    <x v="0"/>
    <x v="0"/>
    <x v="0"/>
    <n v="9"/>
    <s v="Georgia St. Lwr Hat"/>
    <x v="1"/>
    <n v="4"/>
    <s v="N"/>
    <n v="1"/>
    <n v="12.21"/>
  </r>
  <r>
    <x v="2"/>
    <n v="21"/>
    <x v="20"/>
    <x v="0"/>
    <x v="0"/>
    <x v="0"/>
    <n v="9"/>
    <s v="Georgia St. Lwr Hat"/>
    <x v="1"/>
    <n v="5"/>
    <s v="N"/>
    <n v="1"/>
    <n v="0"/>
  </r>
  <r>
    <x v="2"/>
    <n v="22"/>
    <x v="21"/>
    <x v="0"/>
    <x v="0"/>
    <x v="0"/>
    <n v="9"/>
    <s v="Georgia St. Lwr Hat"/>
    <x v="1"/>
    <n v="2"/>
    <s v="N"/>
    <n v="1"/>
    <n v="0"/>
  </r>
  <r>
    <x v="2"/>
    <n v="22"/>
    <x v="21"/>
    <x v="0"/>
    <x v="0"/>
    <x v="0"/>
    <n v="9"/>
    <s v="Georgia St. Lwr Hat"/>
    <x v="1"/>
    <n v="3"/>
    <s v="N"/>
    <n v="1"/>
    <n v="10.68"/>
  </r>
  <r>
    <x v="2"/>
    <n v="22"/>
    <x v="21"/>
    <x v="0"/>
    <x v="0"/>
    <x v="0"/>
    <n v="9"/>
    <s v="Georgia St. Lwr Hat"/>
    <x v="1"/>
    <n v="4"/>
    <s v="N"/>
    <n v="1"/>
    <n v="56.61"/>
  </r>
  <r>
    <x v="2"/>
    <n v="22"/>
    <x v="21"/>
    <x v="0"/>
    <x v="0"/>
    <x v="0"/>
    <n v="9"/>
    <s v="Georgia St. Lwr Hat"/>
    <x v="1"/>
    <n v="5"/>
    <s v="N"/>
    <n v="1"/>
    <n v="0"/>
  </r>
  <r>
    <x v="2"/>
    <n v="23"/>
    <x v="22"/>
    <x v="0"/>
    <x v="0"/>
    <x v="0"/>
    <n v="9"/>
    <s v="Georgia St. Lwr Hat"/>
    <x v="1"/>
    <n v="2"/>
    <s v="N"/>
    <n v="1"/>
    <n v="0"/>
  </r>
  <r>
    <x v="2"/>
    <n v="23"/>
    <x v="22"/>
    <x v="0"/>
    <x v="0"/>
    <x v="0"/>
    <n v="9"/>
    <s v="Georgia St. Lwr Hat"/>
    <x v="1"/>
    <n v="3"/>
    <s v="N"/>
    <n v="1"/>
    <n v="0"/>
  </r>
  <r>
    <x v="2"/>
    <n v="23"/>
    <x v="22"/>
    <x v="0"/>
    <x v="0"/>
    <x v="0"/>
    <n v="9"/>
    <s v="Georgia St. Lwr Hat"/>
    <x v="1"/>
    <n v="4"/>
    <s v="N"/>
    <n v="1"/>
    <n v="0"/>
  </r>
  <r>
    <x v="2"/>
    <n v="23"/>
    <x v="22"/>
    <x v="0"/>
    <x v="0"/>
    <x v="0"/>
    <n v="9"/>
    <s v="Georgia St. Lwr Hat"/>
    <x v="1"/>
    <n v="5"/>
    <s v="N"/>
    <n v="1"/>
    <n v="0"/>
  </r>
  <r>
    <x v="2"/>
    <n v="24"/>
    <x v="23"/>
    <x v="7"/>
    <x v="7"/>
    <x v="7"/>
    <n v="9"/>
    <s v="Georgia St. Lwr Hat"/>
    <x v="1"/>
    <n v="2"/>
    <s v="N"/>
    <n v="1"/>
    <n v="784.03"/>
  </r>
  <r>
    <x v="2"/>
    <n v="24"/>
    <x v="23"/>
    <x v="7"/>
    <x v="7"/>
    <x v="7"/>
    <n v="9"/>
    <s v="Georgia St. Lwr Hat"/>
    <x v="1"/>
    <n v="3"/>
    <s v="N"/>
    <n v="1"/>
    <n v="1038.6500000000001"/>
  </r>
  <r>
    <x v="2"/>
    <n v="24"/>
    <x v="23"/>
    <x v="7"/>
    <x v="7"/>
    <x v="7"/>
    <n v="9"/>
    <s v="Georgia St. Lwr Hat"/>
    <x v="1"/>
    <n v="4"/>
    <s v="N"/>
    <n v="1"/>
    <n v="1904.61"/>
  </r>
  <r>
    <x v="2"/>
    <n v="24"/>
    <x v="23"/>
    <x v="7"/>
    <x v="7"/>
    <x v="7"/>
    <n v="9"/>
    <s v="Georgia St. Lwr Hat"/>
    <x v="1"/>
    <n v="5"/>
    <s v="N"/>
    <n v="1"/>
    <n v="1.17"/>
  </r>
  <r>
    <x v="2"/>
    <n v="25"/>
    <x v="24"/>
    <x v="0"/>
    <x v="0"/>
    <x v="0"/>
    <n v="9"/>
    <s v="Georgia St. Lwr Hat"/>
    <x v="1"/>
    <n v="2"/>
    <s v="N"/>
    <n v="1"/>
    <n v="1373.11"/>
  </r>
  <r>
    <x v="2"/>
    <n v="25"/>
    <x v="24"/>
    <x v="0"/>
    <x v="0"/>
    <x v="0"/>
    <n v="9"/>
    <s v="Georgia St. Lwr Hat"/>
    <x v="1"/>
    <n v="3"/>
    <s v="N"/>
    <n v="1"/>
    <n v="978.37"/>
  </r>
  <r>
    <x v="2"/>
    <n v="25"/>
    <x v="24"/>
    <x v="0"/>
    <x v="0"/>
    <x v="0"/>
    <n v="9"/>
    <s v="Georgia St. Lwr Hat"/>
    <x v="1"/>
    <n v="4"/>
    <s v="N"/>
    <n v="1"/>
    <n v="798.15"/>
  </r>
  <r>
    <x v="2"/>
    <n v="25"/>
    <x v="24"/>
    <x v="0"/>
    <x v="0"/>
    <x v="0"/>
    <n v="9"/>
    <s v="Georgia St. Lwr Hat"/>
    <x v="1"/>
    <n v="5"/>
    <s v="N"/>
    <n v="1"/>
    <n v="8.8699999999999992"/>
  </r>
  <r>
    <x v="2"/>
    <n v="1"/>
    <x v="0"/>
    <x v="0"/>
    <x v="0"/>
    <x v="0"/>
    <n v="10"/>
    <s v="Nooksack Fall"/>
    <x v="1"/>
    <n v="2"/>
    <s v="N"/>
    <n v="1"/>
    <n v="0"/>
  </r>
  <r>
    <x v="2"/>
    <n v="1"/>
    <x v="0"/>
    <x v="0"/>
    <x v="0"/>
    <x v="0"/>
    <n v="10"/>
    <s v="Nooksack Fall"/>
    <x v="1"/>
    <n v="3"/>
    <s v="N"/>
    <n v="1"/>
    <n v="19.02"/>
  </r>
  <r>
    <x v="2"/>
    <n v="1"/>
    <x v="0"/>
    <x v="0"/>
    <x v="0"/>
    <x v="0"/>
    <n v="10"/>
    <s v="Nooksack Fall"/>
    <x v="1"/>
    <n v="4"/>
    <s v="N"/>
    <n v="1"/>
    <n v="40.74"/>
  </r>
  <r>
    <x v="2"/>
    <n v="1"/>
    <x v="0"/>
    <x v="0"/>
    <x v="0"/>
    <x v="0"/>
    <n v="10"/>
    <s v="Nooksack Fall"/>
    <x v="1"/>
    <n v="5"/>
    <s v="N"/>
    <n v="1"/>
    <n v="0"/>
  </r>
  <r>
    <x v="2"/>
    <n v="2"/>
    <x v="1"/>
    <x v="0"/>
    <x v="0"/>
    <x v="0"/>
    <n v="10"/>
    <s v="Nooksack Fall"/>
    <x v="1"/>
    <n v="2"/>
    <s v="N"/>
    <n v="1"/>
    <n v="0"/>
  </r>
  <r>
    <x v="2"/>
    <n v="2"/>
    <x v="1"/>
    <x v="0"/>
    <x v="0"/>
    <x v="0"/>
    <n v="10"/>
    <s v="Nooksack Fall"/>
    <x v="1"/>
    <n v="3"/>
    <s v="N"/>
    <n v="1"/>
    <n v="42.02"/>
  </r>
  <r>
    <x v="2"/>
    <n v="2"/>
    <x v="1"/>
    <x v="0"/>
    <x v="0"/>
    <x v="0"/>
    <n v="10"/>
    <s v="Nooksack Fall"/>
    <x v="1"/>
    <n v="4"/>
    <s v="N"/>
    <n v="1"/>
    <n v="31.18"/>
  </r>
  <r>
    <x v="2"/>
    <n v="2"/>
    <x v="1"/>
    <x v="0"/>
    <x v="0"/>
    <x v="0"/>
    <n v="10"/>
    <s v="Nooksack Fall"/>
    <x v="1"/>
    <n v="5"/>
    <s v="N"/>
    <n v="1"/>
    <n v="0"/>
  </r>
  <r>
    <x v="2"/>
    <n v="3"/>
    <x v="2"/>
    <x v="0"/>
    <x v="0"/>
    <x v="0"/>
    <n v="10"/>
    <s v="Nooksack Fall"/>
    <x v="1"/>
    <n v="2"/>
    <s v="N"/>
    <n v="1"/>
    <n v="0"/>
  </r>
  <r>
    <x v="2"/>
    <n v="3"/>
    <x v="2"/>
    <x v="0"/>
    <x v="0"/>
    <x v="0"/>
    <n v="10"/>
    <s v="Nooksack Fall"/>
    <x v="1"/>
    <n v="3"/>
    <s v="N"/>
    <n v="1"/>
    <n v="0"/>
  </r>
  <r>
    <x v="2"/>
    <n v="3"/>
    <x v="2"/>
    <x v="0"/>
    <x v="0"/>
    <x v="0"/>
    <n v="10"/>
    <s v="Nooksack Fall"/>
    <x v="1"/>
    <n v="4"/>
    <s v="N"/>
    <n v="1"/>
    <n v="0"/>
  </r>
  <r>
    <x v="2"/>
    <n v="3"/>
    <x v="2"/>
    <x v="0"/>
    <x v="0"/>
    <x v="0"/>
    <n v="10"/>
    <s v="Nooksack Fall"/>
    <x v="1"/>
    <n v="5"/>
    <s v="N"/>
    <n v="1"/>
    <n v="0"/>
  </r>
  <r>
    <x v="2"/>
    <n v="4"/>
    <x v="3"/>
    <x v="1"/>
    <x v="1"/>
    <x v="1"/>
    <n v="10"/>
    <s v="Nooksack Fall"/>
    <x v="1"/>
    <n v="2"/>
    <s v="N"/>
    <n v="1"/>
    <n v="0"/>
  </r>
  <r>
    <x v="2"/>
    <n v="4"/>
    <x v="3"/>
    <x v="1"/>
    <x v="1"/>
    <x v="1"/>
    <n v="10"/>
    <s v="Nooksack Fall"/>
    <x v="1"/>
    <n v="3"/>
    <s v="N"/>
    <n v="1"/>
    <n v="711.02"/>
  </r>
  <r>
    <x v="2"/>
    <n v="4"/>
    <x v="3"/>
    <x v="1"/>
    <x v="1"/>
    <x v="1"/>
    <n v="10"/>
    <s v="Nooksack Fall"/>
    <x v="1"/>
    <n v="4"/>
    <s v="N"/>
    <n v="1"/>
    <n v="923.1"/>
  </r>
  <r>
    <x v="2"/>
    <n v="4"/>
    <x v="3"/>
    <x v="1"/>
    <x v="1"/>
    <x v="1"/>
    <n v="10"/>
    <s v="Nooksack Fall"/>
    <x v="1"/>
    <n v="5"/>
    <s v="N"/>
    <n v="1"/>
    <n v="58.45"/>
  </r>
  <r>
    <x v="2"/>
    <n v="5"/>
    <x v="4"/>
    <x v="0"/>
    <x v="0"/>
    <x v="0"/>
    <n v="10"/>
    <s v="Nooksack Fall"/>
    <x v="1"/>
    <n v="2"/>
    <s v="N"/>
    <n v="1"/>
    <n v="0"/>
  </r>
  <r>
    <x v="2"/>
    <n v="5"/>
    <x v="4"/>
    <x v="0"/>
    <x v="0"/>
    <x v="0"/>
    <n v="10"/>
    <s v="Nooksack Fall"/>
    <x v="1"/>
    <n v="3"/>
    <s v="N"/>
    <n v="1"/>
    <n v="139.06"/>
  </r>
  <r>
    <x v="2"/>
    <n v="5"/>
    <x v="4"/>
    <x v="0"/>
    <x v="0"/>
    <x v="0"/>
    <n v="10"/>
    <s v="Nooksack Fall"/>
    <x v="1"/>
    <n v="4"/>
    <s v="N"/>
    <n v="1"/>
    <n v="337.83"/>
  </r>
  <r>
    <x v="2"/>
    <n v="5"/>
    <x v="4"/>
    <x v="0"/>
    <x v="0"/>
    <x v="0"/>
    <n v="10"/>
    <s v="Nooksack Fall"/>
    <x v="1"/>
    <n v="5"/>
    <s v="N"/>
    <n v="1"/>
    <n v="8.81"/>
  </r>
  <r>
    <x v="2"/>
    <n v="6"/>
    <x v="5"/>
    <x v="0"/>
    <x v="0"/>
    <x v="0"/>
    <n v="10"/>
    <s v="Nooksack Fall"/>
    <x v="1"/>
    <n v="2"/>
    <s v="N"/>
    <n v="1"/>
    <n v="0"/>
  </r>
  <r>
    <x v="2"/>
    <n v="6"/>
    <x v="5"/>
    <x v="0"/>
    <x v="0"/>
    <x v="0"/>
    <n v="10"/>
    <s v="Nooksack Fall"/>
    <x v="1"/>
    <n v="3"/>
    <s v="N"/>
    <n v="1"/>
    <n v="0"/>
  </r>
  <r>
    <x v="2"/>
    <n v="6"/>
    <x v="5"/>
    <x v="0"/>
    <x v="0"/>
    <x v="0"/>
    <n v="10"/>
    <s v="Nooksack Fall"/>
    <x v="1"/>
    <n v="4"/>
    <s v="N"/>
    <n v="1"/>
    <n v="0"/>
  </r>
  <r>
    <x v="2"/>
    <n v="6"/>
    <x v="5"/>
    <x v="0"/>
    <x v="0"/>
    <x v="0"/>
    <n v="10"/>
    <s v="Nooksack Fall"/>
    <x v="1"/>
    <n v="5"/>
    <s v="N"/>
    <n v="1"/>
    <n v="0"/>
  </r>
  <r>
    <x v="2"/>
    <n v="7"/>
    <x v="6"/>
    <x v="2"/>
    <x v="2"/>
    <x v="2"/>
    <n v="10"/>
    <s v="Nooksack Fall"/>
    <x v="1"/>
    <n v="2"/>
    <s v="N"/>
    <n v="1"/>
    <n v="0"/>
  </r>
  <r>
    <x v="2"/>
    <n v="7"/>
    <x v="6"/>
    <x v="2"/>
    <x v="2"/>
    <x v="2"/>
    <n v="10"/>
    <s v="Nooksack Fall"/>
    <x v="1"/>
    <n v="3"/>
    <s v="N"/>
    <n v="1"/>
    <n v="6.14"/>
  </r>
  <r>
    <x v="2"/>
    <n v="7"/>
    <x v="6"/>
    <x v="2"/>
    <x v="2"/>
    <x v="2"/>
    <n v="10"/>
    <s v="Nooksack Fall"/>
    <x v="1"/>
    <n v="4"/>
    <s v="N"/>
    <n v="1"/>
    <n v="0"/>
  </r>
  <r>
    <x v="2"/>
    <n v="7"/>
    <x v="6"/>
    <x v="2"/>
    <x v="2"/>
    <x v="2"/>
    <n v="10"/>
    <s v="Nooksack Fall"/>
    <x v="1"/>
    <n v="5"/>
    <s v="N"/>
    <n v="1"/>
    <n v="0"/>
  </r>
  <r>
    <x v="2"/>
    <n v="8"/>
    <x v="7"/>
    <x v="3"/>
    <x v="3"/>
    <x v="3"/>
    <n v="10"/>
    <s v="Nooksack Fall"/>
    <x v="1"/>
    <n v="2"/>
    <s v="N"/>
    <n v="1"/>
    <n v="0"/>
  </r>
  <r>
    <x v="2"/>
    <n v="8"/>
    <x v="7"/>
    <x v="3"/>
    <x v="3"/>
    <x v="3"/>
    <n v="10"/>
    <s v="Nooksack Fall"/>
    <x v="1"/>
    <n v="3"/>
    <s v="N"/>
    <n v="1"/>
    <n v="4.7699999999999996"/>
  </r>
  <r>
    <x v="2"/>
    <n v="8"/>
    <x v="7"/>
    <x v="3"/>
    <x v="3"/>
    <x v="3"/>
    <n v="10"/>
    <s v="Nooksack Fall"/>
    <x v="1"/>
    <n v="4"/>
    <s v="N"/>
    <n v="1"/>
    <n v="3.07"/>
  </r>
  <r>
    <x v="2"/>
    <n v="8"/>
    <x v="7"/>
    <x v="3"/>
    <x v="3"/>
    <x v="3"/>
    <n v="10"/>
    <s v="Nooksack Fall"/>
    <x v="1"/>
    <n v="5"/>
    <s v="N"/>
    <n v="1"/>
    <n v="0"/>
  </r>
  <r>
    <x v="2"/>
    <n v="9"/>
    <x v="8"/>
    <x v="0"/>
    <x v="0"/>
    <x v="0"/>
    <n v="10"/>
    <s v="Nooksack Fall"/>
    <x v="1"/>
    <n v="2"/>
    <s v="N"/>
    <n v="1"/>
    <n v="22.76"/>
  </r>
  <r>
    <x v="2"/>
    <n v="9"/>
    <x v="8"/>
    <x v="0"/>
    <x v="0"/>
    <x v="0"/>
    <n v="10"/>
    <s v="Nooksack Fall"/>
    <x v="1"/>
    <n v="3"/>
    <s v="N"/>
    <n v="1"/>
    <n v="17.649999999999999"/>
  </r>
  <r>
    <x v="2"/>
    <n v="9"/>
    <x v="8"/>
    <x v="0"/>
    <x v="0"/>
    <x v="0"/>
    <n v="10"/>
    <s v="Nooksack Fall"/>
    <x v="1"/>
    <n v="4"/>
    <s v="N"/>
    <n v="1"/>
    <n v="3.94"/>
  </r>
  <r>
    <x v="2"/>
    <n v="9"/>
    <x v="8"/>
    <x v="0"/>
    <x v="0"/>
    <x v="0"/>
    <n v="10"/>
    <s v="Nooksack Fall"/>
    <x v="1"/>
    <n v="5"/>
    <s v="N"/>
    <n v="1"/>
    <n v="0"/>
  </r>
  <r>
    <x v="2"/>
    <n v="10"/>
    <x v="9"/>
    <x v="4"/>
    <x v="4"/>
    <x v="4"/>
    <n v="10"/>
    <s v="Nooksack Fall"/>
    <x v="1"/>
    <n v="2"/>
    <s v="N"/>
    <n v="1"/>
    <n v="43.06"/>
  </r>
  <r>
    <x v="2"/>
    <n v="10"/>
    <x v="9"/>
    <x v="4"/>
    <x v="4"/>
    <x v="4"/>
    <n v="10"/>
    <s v="Nooksack Fall"/>
    <x v="1"/>
    <n v="3"/>
    <s v="N"/>
    <n v="1"/>
    <n v="128.16999999999999"/>
  </r>
  <r>
    <x v="2"/>
    <n v="10"/>
    <x v="9"/>
    <x v="4"/>
    <x v="4"/>
    <x v="4"/>
    <n v="10"/>
    <s v="Nooksack Fall"/>
    <x v="1"/>
    <n v="4"/>
    <s v="N"/>
    <n v="1"/>
    <n v="33.96"/>
  </r>
  <r>
    <x v="2"/>
    <n v="10"/>
    <x v="9"/>
    <x v="4"/>
    <x v="4"/>
    <x v="4"/>
    <n v="10"/>
    <s v="Nooksack Fall"/>
    <x v="1"/>
    <n v="5"/>
    <s v="N"/>
    <n v="1"/>
    <n v="0"/>
  </r>
  <r>
    <x v="2"/>
    <n v="11"/>
    <x v="10"/>
    <x v="5"/>
    <x v="5"/>
    <x v="5"/>
    <n v="10"/>
    <s v="Nooksack Fall"/>
    <x v="1"/>
    <n v="2"/>
    <s v="N"/>
    <n v="1"/>
    <n v="0.03"/>
  </r>
  <r>
    <x v="2"/>
    <n v="11"/>
    <x v="10"/>
    <x v="5"/>
    <x v="5"/>
    <x v="5"/>
    <n v="10"/>
    <s v="Nooksack Fall"/>
    <x v="1"/>
    <n v="3"/>
    <s v="N"/>
    <n v="1"/>
    <n v="0.01"/>
  </r>
  <r>
    <x v="2"/>
    <n v="11"/>
    <x v="10"/>
    <x v="5"/>
    <x v="5"/>
    <x v="5"/>
    <n v="10"/>
    <s v="Nooksack Fall"/>
    <x v="1"/>
    <n v="4"/>
    <s v="N"/>
    <n v="1"/>
    <n v="0"/>
  </r>
  <r>
    <x v="2"/>
    <n v="11"/>
    <x v="10"/>
    <x v="5"/>
    <x v="5"/>
    <x v="5"/>
    <n v="10"/>
    <s v="Nooksack Fall"/>
    <x v="1"/>
    <n v="5"/>
    <s v="N"/>
    <n v="1"/>
    <n v="0"/>
  </r>
  <r>
    <x v="2"/>
    <n v="12"/>
    <x v="11"/>
    <x v="0"/>
    <x v="0"/>
    <x v="0"/>
    <n v="10"/>
    <s v="Nooksack Fall"/>
    <x v="1"/>
    <n v="2"/>
    <s v="N"/>
    <n v="1"/>
    <n v="0.14000000000000001"/>
  </r>
  <r>
    <x v="2"/>
    <n v="12"/>
    <x v="11"/>
    <x v="0"/>
    <x v="0"/>
    <x v="0"/>
    <n v="10"/>
    <s v="Nooksack Fall"/>
    <x v="1"/>
    <n v="3"/>
    <s v="N"/>
    <n v="1"/>
    <n v="1.89"/>
  </r>
  <r>
    <x v="2"/>
    <n v="12"/>
    <x v="11"/>
    <x v="0"/>
    <x v="0"/>
    <x v="0"/>
    <n v="10"/>
    <s v="Nooksack Fall"/>
    <x v="1"/>
    <n v="4"/>
    <s v="N"/>
    <n v="1"/>
    <n v="1.37"/>
  </r>
  <r>
    <x v="2"/>
    <n v="12"/>
    <x v="11"/>
    <x v="0"/>
    <x v="0"/>
    <x v="0"/>
    <n v="10"/>
    <s v="Nooksack Fall"/>
    <x v="1"/>
    <n v="5"/>
    <s v="N"/>
    <n v="1"/>
    <n v="0.16"/>
  </r>
  <r>
    <x v="2"/>
    <n v="13"/>
    <x v="12"/>
    <x v="0"/>
    <x v="0"/>
    <x v="0"/>
    <n v="10"/>
    <s v="Nooksack Fall"/>
    <x v="1"/>
    <n v="2"/>
    <s v="N"/>
    <n v="1"/>
    <n v="103.84"/>
  </r>
  <r>
    <x v="2"/>
    <n v="13"/>
    <x v="12"/>
    <x v="0"/>
    <x v="0"/>
    <x v="0"/>
    <n v="10"/>
    <s v="Nooksack Fall"/>
    <x v="1"/>
    <n v="3"/>
    <s v="N"/>
    <n v="1"/>
    <n v="2812.29"/>
  </r>
  <r>
    <x v="2"/>
    <n v="13"/>
    <x v="12"/>
    <x v="0"/>
    <x v="0"/>
    <x v="0"/>
    <n v="10"/>
    <s v="Nooksack Fall"/>
    <x v="1"/>
    <n v="4"/>
    <s v="N"/>
    <n v="1"/>
    <n v="13135.86"/>
  </r>
  <r>
    <x v="2"/>
    <n v="13"/>
    <x v="12"/>
    <x v="0"/>
    <x v="0"/>
    <x v="0"/>
    <n v="10"/>
    <s v="Nooksack Fall"/>
    <x v="1"/>
    <n v="5"/>
    <s v="N"/>
    <n v="1"/>
    <n v="1990.12"/>
  </r>
  <r>
    <x v="2"/>
    <n v="14"/>
    <x v="13"/>
    <x v="0"/>
    <x v="0"/>
    <x v="0"/>
    <n v="10"/>
    <s v="Nooksack Fall"/>
    <x v="1"/>
    <n v="2"/>
    <s v="N"/>
    <n v="1"/>
    <n v="0"/>
  </r>
  <r>
    <x v="2"/>
    <n v="14"/>
    <x v="13"/>
    <x v="0"/>
    <x v="0"/>
    <x v="0"/>
    <n v="10"/>
    <s v="Nooksack Fall"/>
    <x v="1"/>
    <n v="3"/>
    <s v="N"/>
    <n v="1"/>
    <n v="0"/>
  </r>
  <r>
    <x v="2"/>
    <n v="14"/>
    <x v="13"/>
    <x v="0"/>
    <x v="0"/>
    <x v="0"/>
    <n v="10"/>
    <s v="Nooksack Fall"/>
    <x v="1"/>
    <n v="4"/>
    <s v="N"/>
    <n v="1"/>
    <n v="0"/>
  </r>
  <r>
    <x v="2"/>
    <n v="14"/>
    <x v="13"/>
    <x v="0"/>
    <x v="0"/>
    <x v="0"/>
    <n v="10"/>
    <s v="Nooksack Fall"/>
    <x v="1"/>
    <n v="5"/>
    <s v="N"/>
    <n v="1"/>
    <n v="0"/>
  </r>
  <r>
    <x v="2"/>
    <n v="15"/>
    <x v="14"/>
    <x v="0"/>
    <x v="0"/>
    <x v="0"/>
    <n v="10"/>
    <s v="Nooksack Fall"/>
    <x v="1"/>
    <n v="2"/>
    <s v="N"/>
    <n v="1"/>
    <n v="0"/>
  </r>
  <r>
    <x v="2"/>
    <n v="15"/>
    <x v="14"/>
    <x v="0"/>
    <x v="0"/>
    <x v="0"/>
    <n v="10"/>
    <s v="Nooksack Fall"/>
    <x v="1"/>
    <n v="3"/>
    <s v="N"/>
    <n v="1"/>
    <n v="0"/>
  </r>
  <r>
    <x v="2"/>
    <n v="15"/>
    <x v="14"/>
    <x v="0"/>
    <x v="0"/>
    <x v="0"/>
    <n v="10"/>
    <s v="Nooksack Fall"/>
    <x v="1"/>
    <n v="4"/>
    <s v="N"/>
    <n v="1"/>
    <n v="0"/>
  </r>
  <r>
    <x v="2"/>
    <n v="15"/>
    <x v="14"/>
    <x v="0"/>
    <x v="0"/>
    <x v="0"/>
    <n v="10"/>
    <s v="Nooksack Fall"/>
    <x v="1"/>
    <n v="5"/>
    <s v="N"/>
    <n v="1"/>
    <n v="0"/>
  </r>
  <r>
    <x v="2"/>
    <n v="16"/>
    <x v="15"/>
    <x v="0"/>
    <x v="0"/>
    <x v="0"/>
    <n v="10"/>
    <s v="Nooksack Fall"/>
    <x v="1"/>
    <n v="2"/>
    <s v="N"/>
    <n v="1"/>
    <n v="3.13"/>
  </r>
  <r>
    <x v="2"/>
    <n v="16"/>
    <x v="15"/>
    <x v="0"/>
    <x v="0"/>
    <x v="0"/>
    <n v="10"/>
    <s v="Nooksack Fall"/>
    <x v="1"/>
    <n v="3"/>
    <s v="N"/>
    <n v="1"/>
    <n v="7.22"/>
  </r>
  <r>
    <x v="2"/>
    <n v="16"/>
    <x v="15"/>
    <x v="0"/>
    <x v="0"/>
    <x v="0"/>
    <n v="10"/>
    <s v="Nooksack Fall"/>
    <x v="1"/>
    <n v="4"/>
    <s v="N"/>
    <n v="1"/>
    <n v="4.2699999999999996"/>
  </r>
  <r>
    <x v="2"/>
    <n v="16"/>
    <x v="15"/>
    <x v="0"/>
    <x v="0"/>
    <x v="0"/>
    <n v="10"/>
    <s v="Nooksack Fall"/>
    <x v="1"/>
    <n v="5"/>
    <s v="N"/>
    <n v="1"/>
    <n v="0"/>
  </r>
  <r>
    <x v="2"/>
    <n v="17"/>
    <x v="16"/>
    <x v="0"/>
    <x v="0"/>
    <x v="0"/>
    <n v="10"/>
    <s v="Nooksack Fall"/>
    <x v="1"/>
    <n v="2"/>
    <s v="N"/>
    <n v="1"/>
    <n v="0"/>
  </r>
  <r>
    <x v="2"/>
    <n v="17"/>
    <x v="16"/>
    <x v="0"/>
    <x v="0"/>
    <x v="0"/>
    <n v="10"/>
    <s v="Nooksack Fall"/>
    <x v="1"/>
    <n v="3"/>
    <s v="N"/>
    <n v="1"/>
    <n v="0"/>
  </r>
  <r>
    <x v="2"/>
    <n v="17"/>
    <x v="16"/>
    <x v="0"/>
    <x v="0"/>
    <x v="0"/>
    <n v="10"/>
    <s v="Nooksack Fall"/>
    <x v="1"/>
    <n v="4"/>
    <s v="N"/>
    <n v="1"/>
    <n v="0"/>
  </r>
  <r>
    <x v="2"/>
    <n v="17"/>
    <x v="16"/>
    <x v="0"/>
    <x v="0"/>
    <x v="0"/>
    <n v="10"/>
    <s v="Nooksack Fall"/>
    <x v="1"/>
    <n v="5"/>
    <s v="N"/>
    <n v="1"/>
    <n v="0"/>
  </r>
  <r>
    <x v="2"/>
    <n v="18"/>
    <x v="17"/>
    <x v="6"/>
    <x v="6"/>
    <x v="6"/>
    <n v="10"/>
    <s v="Nooksack Fall"/>
    <x v="1"/>
    <n v="2"/>
    <s v="N"/>
    <n v="1"/>
    <n v="0"/>
  </r>
  <r>
    <x v="2"/>
    <n v="18"/>
    <x v="17"/>
    <x v="6"/>
    <x v="6"/>
    <x v="6"/>
    <n v="10"/>
    <s v="Nooksack Fall"/>
    <x v="1"/>
    <n v="3"/>
    <s v="N"/>
    <n v="1"/>
    <n v="12"/>
  </r>
  <r>
    <x v="2"/>
    <n v="18"/>
    <x v="17"/>
    <x v="6"/>
    <x v="6"/>
    <x v="6"/>
    <n v="10"/>
    <s v="Nooksack Fall"/>
    <x v="1"/>
    <n v="4"/>
    <s v="N"/>
    <n v="1"/>
    <n v="13.03"/>
  </r>
  <r>
    <x v="2"/>
    <n v="18"/>
    <x v="17"/>
    <x v="6"/>
    <x v="6"/>
    <x v="6"/>
    <n v="10"/>
    <s v="Nooksack Fall"/>
    <x v="1"/>
    <n v="5"/>
    <s v="N"/>
    <n v="1"/>
    <n v="0"/>
  </r>
  <r>
    <x v="2"/>
    <n v="19"/>
    <x v="18"/>
    <x v="0"/>
    <x v="0"/>
    <x v="0"/>
    <n v="10"/>
    <s v="Nooksack Fall"/>
    <x v="1"/>
    <n v="2"/>
    <s v="N"/>
    <n v="1"/>
    <n v="679.72"/>
  </r>
  <r>
    <x v="2"/>
    <n v="19"/>
    <x v="18"/>
    <x v="0"/>
    <x v="0"/>
    <x v="0"/>
    <n v="10"/>
    <s v="Nooksack Fall"/>
    <x v="1"/>
    <n v="3"/>
    <s v="N"/>
    <n v="1"/>
    <n v="309.07"/>
  </r>
  <r>
    <x v="2"/>
    <n v="19"/>
    <x v="18"/>
    <x v="0"/>
    <x v="0"/>
    <x v="0"/>
    <n v="10"/>
    <s v="Nooksack Fall"/>
    <x v="1"/>
    <n v="4"/>
    <s v="N"/>
    <n v="1"/>
    <n v="0"/>
  </r>
  <r>
    <x v="2"/>
    <n v="19"/>
    <x v="18"/>
    <x v="0"/>
    <x v="0"/>
    <x v="0"/>
    <n v="10"/>
    <s v="Nooksack Fall"/>
    <x v="1"/>
    <n v="5"/>
    <s v="N"/>
    <n v="1"/>
    <n v="0"/>
  </r>
  <r>
    <x v="2"/>
    <n v="20"/>
    <x v="19"/>
    <x v="0"/>
    <x v="0"/>
    <x v="0"/>
    <n v="10"/>
    <s v="Nooksack Fall"/>
    <x v="1"/>
    <n v="2"/>
    <s v="N"/>
    <n v="1"/>
    <n v="0"/>
  </r>
  <r>
    <x v="2"/>
    <n v="20"/>
    <x v="19"/>
    <x v="0"/>
    <x v="0"/>
    <x v="0"/>
    <n v="10"/>
    <s v="Nooksack Fall"/>
    <x v="1"/>
    <n v="3"/>
    <s v="N"/>
    <n v="1"/>
    <n v="402.46"/>
  </r>
  <r>
    <x v="2"/>
    <n v="20"/>
    <x v="19"/>
    <x v="0"/>
    <x v="0"/>
    <x v="0"/>
    <n v="10"/>
    <s v="Nooksack Fall"/>
    <x v="1"/>
    <n v="4"/>
    <s v="N"/>
    <n v="1"/>
    <n v="730.11"/>
  </r>
  <r>
    <x v="2"/>
    <n v="20"/>
    <x v="19"/>
    <x v="0"/>
    <x v="0"/>
    <x v="0"/>
    <n v="10"/>
    <s v="Nooksack Fall"/>
    <x v="1"/>
    <n v="5"/>
    <s v="N"/>
    <n v="1"/>
    <n v="48.31"/>
  </r>
  <r>
    <x v="2"/>
    <n v="21"/>
    <x v="20"/>
    <x v="0"/>
    <x v="0"/>
    <x v="0"/>
    <n v="10"/>
    <s v="Nooksack Fall"/>
    <x v="1"/>
    <n v="2"/>
    <s v="N"/>
    <n v="1"/>
    <n v="0"/>
  </r>
  <r>
    <x v="2"/>
    <n v="21"/>
    <x v="20"/>
    <x v="0"/>
    <x v="0"/>
    <x v="0"/>
    <n v="10"/>
    <s v="Nooksack Fall"/>
    <x v="1"/>
    <n v="3"/>
    <s v="N"/>
    <n v="1"/>
    <n v="17.079999999999998"/>
  </r>
  <r>
    <x v="2"/>
    <n v="21"/>
    <x v="20"/>
    <x v="0"/>
    <x v="0"/>
    <x v="0"/>
    <n v="10"/>
    <s v="Nooksack Fall"/>
    <x v="1"/>
    <n v="4"/>
    <s v="N"/>
    <n v="1"/>
    <n v="23.85"/>
  </r>
  <r>
    <x v="2"/>
    <n v="21"/>
    <x v="20"/>
    <x v="0"/>
    <x v="0"/>
    <x v="0"/>
    <n v="10"/>
    <s v="Nooksack Fall"/>
    <x v="1"/>
    <n v="5"/>
    <s v="N"/>
    <n v="1"/>
    <n v="0"/>
  </r>
  <r>
    <x v="2"/>
    <n v="22"/>
    <x v="21"/>
    <x v="0"/>
    <x v="0"/>
    <x v="0"/>
    <n v="10"/>
    <s v="Nooksack Fall"/>
    <x v="1"/>
    <n v="2"/>
    <s v="N"/>
    <n v="1"/>
    <n v="0"/>
  </r>
  <r>
    <x v="2"/>
    <n v="22"/>
    <x v="21"/>
    <x v="0"/>
    <x v="0"/>
    <x v="0"/>
    <n v="10"/>
    <s v="Nooksack Fall"/>
    <x v="1"/>
    <n v="3"/>
    <s v="N"/>
    <n v="1"/>
    <n v="528.74"/>
  </r>
  <r>
    <x v="2"/>
    <n v="22"/>
    <x v="21"/>
    <x v="0"/>
    <x v="0"/>
    <x v="0"/>
    <n v="10"/>
    <s v="Nooksack Fall"/>
    <x v="1"/>
    <n v="4"/>
    <s v="N"/>
    <n v="1"/>
    <n v="891.93"/>
  </r>
  <r>
    <x v="2"/>
    <n v="22"/>
    <x v="21"/>
    <x v="0"/>
    <x v="0"/>
    <x v="0"/>
    <n v="10"/>
    <s v="Nooksack Fall"/>
    <x v="1"/>
    <n v="5"/>
    <s v="N"/>
    <n v="1"/>
    <n v="120.69"/>
  </r>
  <r>
    <x v="2"/>
    <n v="23"/>
    <x v="22"/>
    <x v="0"/>
    <x v="0"/>
    <x v="0"/>
    <n v="10"/>
    <s v="Nooksack Fall"/>
    <x v="1"/>
    <n v="2"/>
    <s v="N"/>
    <n v="1"/>
    <n v="0"/>
  </r>
  <r>
    <x v="2"/>
    <n v="23"/>
    <x v="22"/>
    <x v="0"/>
    <x v="0"/>
    <x v="0"/>
    <n v="10"/>
    <s v="Nooksack Fall"/>
    <x v="1"/>
    <n v="3"/>
    <s v="N"/>
    <n v="1"/>
    <n v="156.13"/>
  </r>
  <r>
    <x v="2"/>
    <n v="23"/>
    <x v="22"/>
    <x v="0"/>
    <x v="0"/>
    <x v="0"/>
    <n v="10"/>
    <s v="Nooksack Fall"/>
    <x v="1"/>
    <n v="4"/>
    <s v="N"/>
    <n v="1"/>
    <n v="77.88"/>
  </r>
  <r>
    <x v="2"/>
    <n v="23"/>
    <x v="22"/>
    <x v="0"/>
    <x v="0"/>
    <x v="0"/>
    <n v="10"/>
    <s v="Nooksack Fall"/>
    <x v="1"/>
    <n v="5"/>
    <s v="N"/>
    <n v="1"/>
    <n v="6.72"/>
  </r>
  <r>
    <x v="2"/>
    <n v="24"/>
    <x v="23"/>
    <x v="7"/>
    <x v="7"/>
    <x v="7"/>
    <n v="10"/>
    <s v="Nooksack Fall"/>
    <x v="1"/>
    <n v="2"/>
    <s v="N"/>
    <n v="1"/>
    <n v="322.13"/>
  </r>
  <r>
    <x v="2"/>
    <n v="24"/>
    <x v="23"/>
    <x v="7"/>
    <x v="7"/>
    <x v="7"/>
    <n v="10"/>
    <s v="Nooksack Fall"/>
    <x v="1"/>
    <n v="3"/>
    <s v="N"/>
    <n v="1"/>
    <n v="1396.6"/>
  </r>
  <r>
    <x v="2"/>
    <n v="24"/>
    <x v="23"/>
    <x v="7"/>
    <x v="7"/>
    <x v="7"/>
    <n v="10"/>
    <s v="Nooksack Fall"/>
    <x v="1"/>
    <n v="4"/>
    <s v="N"/>
    <n v="1"/>
    <n v="2590.94"/>
  </r>
  <r>
    <x v="2"/>
    <n v="24"/>
    <x v="23"/>
    <x v="7"/>
    <x v="7"/>
    <x v="7"/>
    <n v="10"/>
    <s v="Nooksack Fall"/>
    <x v="1"/>
    <n v="5"/>
    <s v="N"/>
    <n v="1"/>
    <n v="121.24"/>
  </r>
  <r>
    <x v="2"/>
    <n v="25"/>
    <x v="24"/>
    <x v="0"/>
    <x v="0"/>
    <x v="0"/>
    <n v="10"/>
    <s v="Nooksack Fall"/>
    <x v="1"/>
    <n v="2"/>
    <s v="N"/>
    <n v="1"/>
    <n v="706.67"/>
  </r>
  <r>
    <x v="2"/>
    <n v="25"/>
    <x v="24"/>
    <x v="0"/>
    <x v="0"/>
    <x v="0"/>
    <n v="10"/>
    <s v="Nooksack Fall"/>
    <x v="1"/>
    <n v="3"/>
    <s v="N"/>
    <n v="1"/>
    <n v="0"/>
  </r>
  <r>
    <x v="2"/>
    <n v="25"/>
    <x v="24"/>
    <x v="0"/>
    <x v="0"/>
    <x v="0"/>
    <n v="10"/>
    <s v="Nooksack Fall"/>
    <x v="1"/>
    <n v="4"/>
    <s v="N"/>
    <n v="1"/>
    <n v="0"/>
  </r>
  <r>
    <x v="2"/>
    <n v="25"/>
    <x v="24"/>
    <x v="0"/>
    <x v="0"/>
    <x v="0"/>
    <n v="10"/>
    <s v="Nooksack Fall"/>
    <x v="1"/>
    <n v="5"/>
    <s v="N"/>
    <n v="1"/>
    <n v="0"/>
  </r>
  <r>
    <x v="2"/>
    <n v="1"/>
    <x v="0"/>
    <x v="0"/>
    <x v="0"/>
    <x v="0"/>
    <n v="11"/>
    <s v="Pgt Sd Fing"/>
    <x v="1"/>
    <n v="2"/>
    <s v="N"/>
    <n v="1"/>
    <n v="0"/>
  </r>
  <r>
    <x v="2"/>
    <n v="1"/>
    <x v="0"/>
    <x v="0"/>
    <x v="0"/>
    <x v="0"/>
    <n v="11"/>
    <s v="Pgt Sd Fing"/>
    <x v="1"/>
    <n v="3"/>
    <s v="N"/>
    <n v="1"/>
    <n v="0"/>
  </r>
  <r>
    <x v="2"/>
    <n v="1"/>
    <x v="0"/>
    <x v="0"/>
    <x v="0"/>
    <x v="0"/>
    <n v="11"/>
    <s v="Pgt Sd Fing"/>
    <x v="1"/>
    <n v="4"/>
    <s v="N"/>
    <n v="1"/>
    <n v="409.95"/>
  </r>
  <r>
    <x v="2"/>
    <n v="1"/>
    <x v="0"/>
    <x v="0"/>
    <x v="0"/>
    <x v="0"/>
    <n v="11"/>
    <s v="Pgt Sd Fing"/>
    <x v="1"/>
    <n v="5"/>
    <s v="N"/>
    <n v="1"/>
    <n v="0"/>
  </r>
  <r>
    <x v="2"/>
    <n v="2"/>
    <x v="1"/>
    <x v="0"/>
    <x v="0"/>
    <x v="0"/>
    <n v="11"/>
    <s v="Pgt Sd Fing"/>
    <x v="1"/>
    <n v="2"/>
    <s v="N"/>
    <n v="1"/>
    <n v="0"/>
  </r>
  <r>
    <x v="2"/>
    <n v="2"/>
    <x v="1"/>
    <x v="0"/>
    <x v="0"/>
    <x v="0"/>
    <n v="11"/>
    <s v="Pgt Sd Fing"/>
    <x v="1"/>
    <n v="3"/>
    <s v="N"/>
    <n v="1"/>
    <n v="7.52"/>
  </r>
  <r>
    <x v="2"/>
    <n v="2"/>
    <x v="1"/>
    <x v="0"/>
    <x v="0"/>
    <x v="0"/>
    <n v="11"/>
    <s v="Pgt Sd Fing"/>
    <x v="1"/>
    <n v="4"/>
    <s v="N"/>
    <n v="1"/>
    <n v="219.04"/>
  </r>
  <r>
    <x v="2"/>
    <n v="2"/>
    <x v="1"/>
    <x v="0"/>
    <x v="0"/>
    <x v="0"/>
    <n v="11"/>
    <s v="Pgt Sd Fing"/>
    <x v="1"/>
    <n v="5"/>
    <s v="N"/>
    <n v="1"/>
    <n v="0"/>
  </r>
  <r>
    <x v="2"/>
    <n v="3"/>
    <x v="2"/>
    <x v="0"/>
    <x v="0"/>
    <x v="0"/>
    <n v="11"/>
    <s v="Pgt Sd Fing"/>
    <x v="1"/>
    <n v="2"/>
    <s v="N"/>
    <n v="1"/>
    <n v="0"/>
  </r>
  <r>
    <x v="2"/>
    <n v="3"/>
    <x v="2"/>
    <x v="0"/>
    <x v="0"/>
    <x v="0"/>
    <n v="11"/>
    <s v="Pgt Sd Fing"/>
    <x v="1"/>
    <n v="3"/>
    <s v="N"/>
    <n v="1"/>
    <n v="0"/>
  </r>
  <r>
    <x v="2"/>
    <n v="3"/>
    <x v="2"/>
    <x v="0"/>
    <x v="0"/>
    <x v="0"/>
    <n v="11"/>
    <s v="Pgt Sd Fing"/>
    <x v="1"/>
    <n v="4"/>
    <s v="N"/>
    <n v="1"/>
    <n v="0"/>
  </r>
  <r>
    <x v="2"/>
    <n v="3"/>
    <x v="2"/>
    <x v="0"/>
    <x v="0"/>
    <x v="0"/>
    <n v="11"/>
    <s v="Pgt Sd Fing"/>
    <x v="1"/>
    <n v="5"/>
    <s v="N"/>
    <n v="1"/>
    <n v="0"/>
  </r>
  <r>
    <x v="2"/>
    <n v="4"/>
    <x v="3"/>
    <x v="1"/>
    <x v="1"/>
    <x v="1"/>
    <n v="11"/>
    <s v="Pgt Sd Fing"/>
    <x v="1"/>
    <n v="2"/>
    <s v="N"/>
    <n v="1"/>
    <n v="109.66"/>
  </r>
  <r>
    <x v="2"/>
    <n v="4"/>
    <x v="3"/>
    <x v="1"/>
    <x v="1"/>
    <x v="1"/>
    <n v="11"/>
    <s v="Pgt Sd Fing"/>
    <x v="1"/>
    <n v="3"/>
    <s v="N"/>
    <n v="1"/>
    <n v="2822.05"/>
  </r>
  <r>
    <x v="2"/>
    <n v="4"/>
    <x v="3"/>
    <x v="1"/>
    <x v="1"/>
    <x v="1"/>
    <n v="11"/>
    <s v="Pgt Sd Fing"/>
    <x v="1"/>
    <n v="4"/>
    <s v="N"/>
    <n v="1"/>
    <n v="3336"/>
  </r>
  <r>
    <x v="2"/>
    <n v="4"/>
    <x v="3"/>
    <x v="1"/>
    <x v="1"/>
    <x v="1"/>
    <n v="11"/>
    <s v="Pgt Sd Fing"/>
    <x v="1"/>
    <n v="5"/>
    <s v="N"/>
    <n v="1"/>
    <n v="648.98"/>
  </r>
  <r>
    <x v="2"/>
    <n v="5"/>
    <x v="4"/>
    <x v="0"/>
    <x v="0"/>
    <x v="0"/>
    <n v="11"/>
    <s v="Pgt Sd Fing"/>
    <x v="1"/>
    <n v="2"/>
    <s v="N"/>
    <n v="1"/>
    <n v="0"/>
  </r>
  <r>
    <x v="2"/>
    <n v="5"/>
    <x v="4"/>
    <x v="0"/>
    <x v="0"/>
    <x v="0"/>
    <n v="11"/>
    <s v="Pgt Sd Fing"/>
    <x v="1"/>
    <n v="3"/>
    <s v="N"/>
    <n v="1"/>
    <n v="552.71"/>
  </r>
  <r>
    <x v="2"/>
    <n v="5"/>
    <x v="4"/>
    <x v="0"/>
    <x v="0"/>
    <x v="0"/>
    <n v="11"/>
    <s v="Pgt Sd Fing"/>
    <x v="1"/>
    <n v="4"/>
    <s v="N"/>
    <n v="1"/>
    <n v="1256.51"/>
  </r>
  <r>
    <x v="2"/>
    <n v="5"/>
    <x v="4"/>
    <x v="0"/>
    <x v="0"/>
    <x v="0"/>
    <n v="11"/>
    <s v="Pgt Sd Fing"/>
    <x v="1"/>
    <n v="5"/>
    <s v="N"/>
    <n v="1"/>
    <n v="155.53"/>
  </r>
  <r>
    <x v="2"/>
    <n v="6"/>
    <x v="5"/>
    <x v="0"/>
    <x v="0"/>
    <x v="0"/>
    <n v="11"/>
    <s v="Pgt Sd Fing"/>
    <x v="1"/>
    <n v="2"/>
    <s v="N"/>
    <n v="1"/>
    <n v="0"/>
  </r>
  <r>
    <x v="2"/>
    <n v="6"/>
    <x v="5"/>
    <x v="0"/>
    <x v="0"/>
    <x v="0"/>
    <n v="11"/>
    <s v="Pgt Sd Fing"/>
    <x v="1"/>
    <n v="3"/>
    <s v="N"/>
    <n v="1"/>
    <n v="0"/>
  </r>
  <r>
    <x v="2"/>
    <n v="6"/>
    <x v="5"/>
    <x v="0"/>
    <x v="0"/>
    <x v="0"/>
    <n v="11"/>
    <s v="Pgt Sd Fing"/>
    <x v="1"/>
    <n v="4"/>
    <s v="N"/>
    <n v="1"/>
    <n v="0"/>
  </r>
  <r>
    <x v="2"/>
    <n v="6"/>
    <x v="5"/>
    <x v="0"/>
    <x v="0"/>
    <x v="0"/>
    <n v="11"/>
    <s v="Pgt Sd Fing"/>
    <x v="1"/>
    <n v="5"/>
    <s v="N"/>
    <n v="1"/>
    <n v="0"/>
  </r>
  <r>
    <x v="2"/>
    <n v="7"/>
    <x v="6"/>
    <x v="2"/>
    <x v="2"/>
    <x v="2"/>
    <n v="11"/>
    <s v="Pgt Sd Fing"/>
    <x v="1"/>
    <n v="2"/>
    <s v="N"/>
    <n v="1"/>
    <n v="0"/>
  </r>
  <r>
    <x v="2"/>
    <n v="7"/>
    <x v="6"/>
    <x v="2"/>
    <x v="2"/>
    <x v="2"/>
    <n v="11"/>
    <s v="Pgt Sd Fing"/>
    <x v="1"/>
    <n v="3"/>
    <s v="N"/>
    <n v="1"/>
    <n v="4.58"/>
  </r>
  <r>
    <x v="2"/>
    <n v="7"/>
    <x v="6"/>
    <x v="2"/>
    <x v="2"/>
    <x v="2"/>
    <n v="11"/>
    <s v="Pgt Sd Fing"/>
    <x v="1"/>
    <n v="4"/>
    <s v="N"/>
    <n v="1"/>
    <n v="0"/>
  </r>
  <r>
    <x v="2"/>
    <n v="7"/>
    <x v="6"/>
    <x v="2"/>
    <x v="2"/>
    <x v="2"/>
    <n v="11"/>
    <s v="Pgt Sd Fing"/>
    <x v="1"/>
    <n v="5"/>
    <s v="N"/>
    <n v="1"/>
    <n v="0"/>
  </r>
  <r>
    <x v="2"/>
    <n v="8"/>
    <x v="7"/>
    <x v="3"/>
    <x v="3"/>
    <x v="3"/>
    <n v="11"/>
    <s v="Pgt Sd Fing"/>
    <x v="1"/>
    <n v="2"/>
    <s v="N"/>
    <n v="1"/>
    <n v="0"/>
  </r>
  <r>
    <x v="2"/>
    <n v="8"/>
    <x v="7"/>
    <x v="3"/>
    <x v="3"/>
    <x v="3"/>
    <n v="11"/>
    <s v="Pgt Sd Fing"/>
    <x v="1"/>
    <n v="3"/>
    <s v="N"/>
    <n v="1"/>
    <n v="13.71"/>
  </r>
  <r>
    <x v="2"/>
    <n v="8"/>
    <x v="7"/>
    <x v="3"/>
    <x v="3"/>
    <x v="3"/>
    <n v="11"/>
    <s v="Pgt Sd Fing"/>
    <x v="1"/>
    <n v="4"/>
    <s v="N"/>
    <n v="1"/>
    <n v="0"/>
  </r>
  <r>
    <x v="2"/>
    <n v="8"/>
    <x v="7"/>
    <x v="3"/>
    <x v="3"/>
    <x v="3"/>
    <n v="11"/>
    <s v="Pgt Sd Fing"/>
    <x v="1"/>
    <n v="5"/>
    <s v="N"/>
    <n v="1"/>
    <n v="0"/>
  </r>
  <r>
    <x v="2"/>
    <n v="9"/>
    <x v="8"/>
    <x v="0"/>
    <x v="0"/>
    <x v="0"/>
    <n v="11"/>
    <s v="Pgt Sd Fing"/>
    <x v="1"/>
    <n v="2"/>
    <s v="N"/>
    <n v="1"/>
    <n v="22.34"/>
  </r>
  <r>
    <x v="2"/>
    <n v="9"/>
    <x v="8"/>
    <x v="0"/>
    <x v="0"/>
    <x v="0"/>
    <n v="11"/>
    <s v="Pgt Sd Fing"/>
    <x v="1"/>
    <n v="3"/>
    <s v="N"/>
    <n v="1"/>
    <n v="16.66"/>
  </r>
  <r>
    <x v="2"/>
    <n v="9"/>
    <x v="8"/>
    <x v="0"/>
    <x v="0"/>
    <x v="0"/>
    <n v="11"/>
    <s v="Pgt Sd Fing"/>
    <x v="1"/>
    <n v="4"/>
    <s v="N"/>
    <n v="1"/>
    <n v="1.64"/>
  </r>
  <r>
    <x v="2"/>
    <n v="9"/>
    <x v="8"/>
    <x v="0"/>
    <x v="0"/>
    <x v="0"/>
    <n v="11"/>
    <s v="Pgt Sd Fing"/>
    <x v="1"/>
    <n v="5"/>
    <s v="N"/>
    <n v="1"/>
    <n v="0"/>
  </r>
  <r>
    <x v="2"/>
    <n v="10"/>
    <x v="9"/>
    <x v="4"/>
    <x v="4"/>
    <x v="4"/>
    <n v="11"/>
    <s v="Pgt Sd Fing"/>
    <x v="1"/>
    <n v="2"/>
    <s v="N"/>
    <n v="1"/>
    <n v="127"/>
  </r>
  <r>
    <x v="2"/>
    <n v="10"/>
    <x v="9"/>
    <x v="4"/>
    <x v="4"/>
    <x v="4"/>
    <n v="11"/>
    <s v="Pgt Sd Fing"/>
    <x v="1"/>
    <n v="3"/>
    <s v="N"/>
    <n v="1"/>
    <n v="474.91"/>
  </r>
  <r>
    <x v="2"/>
    <n v="10"/>
    <x v="9"/>
    <x v="4"/>
    <x v="4"/>
    <x v="4"/>
    <n v="11"/>
    <s v="Pgt Sd Fing"/>
    <x v="1"/>
    <n v="4"/>
    <s v="N"/>
    <n v="1"/>
    <n v="23.76"/>
  </r>
  <r>
    <x v="2"/>
    <n v="10"/>
    <x v="9"/>
    <x v="4"/>
    <x v="4"/>
    <x v="4"/>
    <n v="11"/>
    <s v="Pgt Sd Fing"/>
    <x v="1"/>
    <n v="5"/>
    <s v="N"/>
    <n v="1"/>
    <n v="0"/>
  </r>
  <r>
    <x v="2"/>
    <n v="11"/>
    <x v="10"/>
    <x v="5"/>
    <x v="5"/>
    <x v="5"/>
    <n v="11"/>
    <s v="Pgt Sd Fing"/>
    <x v="1"/>
    <n v="2"/>
    <s v="N"/>
    <n v="1"/>
    <n v="0.06"/>
  </r>
  <r>
    <x v="2"/>
    <n v="11"/>
    <x v="10"/>
    <x v="5"/>
    <x v="5"/>
    <x v="5"/>
    <n v="11"/>
    <s v="Pgt Sd Fing"/>
    <x v="1"/>
    <n v="3"/>
    <s v="N"/>
    <n v="1"/>
    <n v="0.02"/>
  </r>
  <r>
    <x v="2"/>
    <n v="11"/>
    <x v="10"/>
    <x v="5"/>
    <x v="5"/>
    <x v="5"/>
    <n v="11"/>
    <s v="Pgt Sd Fing"/>
    <x v="1"/>
    <n v="4"/>
    <s v="N"/>
    <n v="1"/>
    <n v="0.01"/>
  </r>
  <r>
    <x v="2"/>
    <n v="11"/>
    <x v="10"/>
    <x v="5"/>
    <x v="5"/>
    <x v="5"/>
    <n v="11"/>
    <s v="Pgt Sd Fing"/>
    <x v="1"/>
    <n v="5"/>
    <s v="N"/>
    <n v="1"/>
    <n v="0.01"/>
  </r>
  <r>
    <x v="2"/>
    <n v="12"/>
    <x v="11"/>
    <x v="0"/>
    <x v="0"/>
    <x v="0"/>
    <n v="11"/>
    <s v="Pgt Sd Fing"/>
    <x v="1"/>
    <n v="2"/>
    <s v="N"/>
    <n v="1"/>
    <n v="0.14000000000000001"/>
  </r>
  <r>
    <x v="2"/>
    <n v="12"/>
    <x v="11"/>
    <x v="0"/>
    <x v="0"/>
    <x v="0"/>
    <n v="11"/>
    <s v="Pgt Sd Fing"/>
    <x v="1"/>
    <n v="3"/>
    <s v="N"/>
    <n v="1"/>
    <n v="2.66"/>
  </r>
  <r>
    <x v="2"/>
    <n v="12"/>
    <x v="11"/>
    <x v="0"/>
    <x v="0"/>
    <x v="0"/>
    <n v="11"/>
    <s v="Pgt Sd Fing"/>
    <x v="1"/>
    <n v="4"/>
    <s v="N"/>
    <n v="1"/>
    <n v="2.06"/>
  </r>
  <r>
    <x v="2"/>
    <n v="12"/>
    <x v="11"/>
    <x v="0"/>
    <x v="0"/>
    <x v="0"/>
    <n v="11"/>
    <s v="Pgt Sd Fing"/>
    <x v="1"/>
    <n v="5"/>
    <s v="N"/>
    <n v="1"/>
    <n v="0.2"/>
  </r>
  <r>
    <x v="2"/>
    <n v="13"/>
    <x v="12"/>
    <x v="0"/>
    <x v="0"/>
    <x v="0"/>
    <n v="11"/>
    <s v="Pgt Sd Fing"/>
    <x v="1"/>
    <n v="2"/>
    <s v="N"/>
    <n v="1"/>
    <n v="3005.57"/>
  </r>
  <r>
    <x v="2"/>
    <n v="13"/>
    <x v="12"/>
    <x v="0"/>
    <x v="0"/>
    <x v="0"/>
    <n v="11"/>
    <s v="Pgt Sd Fing"/>
    <x v="1"/>
    <n v="3"/>
    <s v="N"/>
    <n v="1"/>
    <n v="9410.59"/>
  </r>
  <r>
    <x v="2"/>
    <n v="13"/>
    <x v="12"/>
    <x v="0"/>
    <x v="0"/>
    <x v="0"/>
    <n v="11"/>
    <s v="Pgt Sd Fing"/>
    <x v="1"/>
    <n v="4"/>
    <s v="N"/>
    <n v="1"/>
    <n v="35207.99"/>
  </r>
  <r>
    <x v="2"/>
    <n v="13"/>
    <x v="12"/>
    <x v="0"/>
    <x v="0"/>
    <x v="0"/>
    <n v="11"/>
    <s v="Pgt Sd Fing"/>
    <x v="1"/>
    <n v="5"/>
    <s v="N"/>
    <n v="1"/>
    <n v="10040.83"/>
  </r>
  <r>
    <x v="2"/>
    <n v="14"/>
    <x v="13"/>
    <x v="0"/>
    <x v="0"/>
    <x v="0"/>
    <n v="11"/>
    <s v="Pgt Sd Fing"/>
    <x v="1"/>
    <n v="2"/>
    <s v="N"/>
    <n v="1"/>
    <n v="0"/>
  </r>
  <r>
    <x v="2"/>
    <n v="14"/>
    <x v="13"/>
    <x v="0"/>
    <x v="0"/>
    <x v="0"/>
    <n v="11"/>
    <s v="Pgt Sd Fing"/>
    <x v="1"/>
    <n v="3"/>
    <s v="N"/>
    <n v="1"/>
    <n v="0"/>
  </r>
  <r>
    <x v="2"/>
    <n v="14"/>
    <x v="13"/>
    <x v="0"/>
    <x v="0"/>
    <x v="0"/>
    <n v="11"/>
    <s v="Pgt Sd Fing"/>
    <x v="1"/>
    <n v="4"/>
    <s v="N"/>
    <n v="1"/>
    <n v="0"/>
  </r>
  <r>
    <x v="2"/>
    <n v="14"/>
    <x v="13"/>
    <x v="0"/>
    <x v="0"/>
    <x v="0"/>
    <n v="11"/>
    <s v="Pgt Sd Fing"/>
    <x v="1"/>
    <n v="5"/>
    <s v="N"/>
    <n v="1"/>
    <n v="0"/>
  </r>
  <r>
    <x v="2"/>
    <n v="15"/>
    <x v="14"/>
    <x v="0"/>
    <x v="0"/>
    <x v="0"/>
    <n v="11"/>
    <s v="Pgt Sd Fing"/>
    <x v="1"/>
    <n v="2"/>
    <s v="N"/>
    <n v="1"/>
    <n v="0"/>
  </r>
  <r>
    <x v="2"/>
    <n v="15"/>
    <x v="14"/>
    <x v="0"/>
    <x v="0"/>
    <x v="0"/>
    <n v="11"/>
    <s v="Pgt Sd Fing"/>
    <x v="1"/>
    <n v="3"/>
    <s v="N"/>
    <n v="1"/>
    <n v="0"/>
  </r>
  <r>
    <x v="2"/>
    <n v="15"/>
    <x v="14"/>
    <x v="0"/>
    <x v="0"/>
    <x v="0"/>
    <n v="11"/>
    <s v="Pgt Sd Fing"/>
    <x v="1"/>
    <n v="4"/>
    <s v="N"/>
    <n v="1"/>
    <n v="0"/>
  </r>
  <r>
    <x v="2"/>
    <n v="15"/>
    <x v="14"/>
    <x v="0"/>
    <x v="0"/>
    <x v="0"/>
    <n v="11"/>
    <s v="Pgt Sd Fing"/>
    <x v="1"/>
    <n v="5"/>
    <s v="N"/>
    <n v="1"/>
    <n v="0"/>
  </r>
  <r>
    <x v="2"/>
    <n v="16"/>
    <x v="15"/>
    <x v="0"/>
    <x v="0"/>
    <x v="0"/>
    <n v="11"/>
    <s v="Pgt Sd Fing"/>
    <x v="1"/>
    <n v="2"/>
    <s v="N"/>
    <n v="1"/>
    <n v="6.2"/>
  </r>
  <r>
    <x v="2"/>
    <n v="16"/>
    <x v="15"/>
    <x v="0"/>
    <x v="0"/>
    <x v="0"/>
    <n v="11"/>
    <s v="Pgt Sd Fing"/>
    <x v="1"/>
    <n v="3"/>
    <s v="N"/>
    <n v="1"/>
    <n v="10.63"/>
  </r>
  <r>
    <x v="2"/>
    <n v="16"/>
    <x v="15"/>
    <x v="0"/>
    <x v="0"/>
    <x v="0"/>
    <n v="11"/>
    <s v="Pgt Sd Fing"/>
    <x v="1"/>
    <n v="4"/>
    <s v="N"/>
    <n v="1"/>
    <n v="4.7"/>
  </r>
  <r>
    <x v="2"/>
    <n v="16"/>
    <x v="15"/>
    <x v="0"/>
    <x v="0"/>
    <x v="0"/>
    <n v="11"/>
    <s v="Pgt Sd Fing"/>
    <x v="1"/>
    <n v="5"/>
    <s v="N"/>
    <n v="1"/>
    <n v="0"/>
  </r>
  <r>
    <x v="2"/>
    <n v="17"/>
    <x v="16"/>
    <x v="0"/>
    <x v="0"/>
    <x v="0"/>
    <n v="11"/>
    <s v="Pgt Sd Fing"/>
    <x v="1"/>
    <n v="2"/>
    <s v="N"/>
    <n v="1"/>
    <n v="0"/>
  </r>
  <r>
    <x v="2"/>
    <n v="17"/>
    <x v="16"/>
    <x v="0"/>
    <x v="0"/>
    <x v="0"/>
    <n v="11"/>
    <s v="Pgt Sd Fing"/>
    <x v="1"/>
    <n v="3"/>
    <s v="N"/>
    <n v="1"/>
    <n v="0"/>
  </r>
  <r>
    <x v="2"/>
    <n v="17"/>
    <x v="16"/>
    <x v="0"/>
    <x v="0"/>
    <x v="0"/>
    <n v="11"/>
    <s v="Pgt Sd Fing"/>
    <x v="1"/>
    <n v="4"/>
    <s v="N"/>
    <n v="1"/>
    <n v="0"/>
  </r>
  <r>
    <x v="2"/>
    <n v="17"/>
    <x v="16"/>
    <x v="0"/>
    <x v="0"/>
    <x v="0"/>
    <n v="11"/>
    <s v="Pgt Sd Fing"/>
    <x v="1"/>
    <n v="5"/>
    <s v="N"/>
    <n v="1"/>
    <n v="0"/>
  </r>
  <r>
    <x v="2"/>
    <n v="18"/>
    <x v="17"/>
    <x v="6"/>
    <x v="6"/>
    <x v="6"/>
    <n v="11"/>
    <s v="Pgt Sd Fing"/>
    <x v="1"/>
    <n v="2"/>
    <s v="N"/>
    <n v="1"/>
    <n v="0"/>
  </r>
  <r>
    <x v="2"/>
    <n v="18"/>
    <x v="17"/>
    <x v="6"/>
    <x v="6"/>
    <x v="6"/>
    <n v="11"/>
    <s v="Pgt Sd Fing"/>
    <x v="1"/>
    <n v="3"/>
    <s v="N"/>
    <n v="1"/>
    <n v="0"/>
  </r>
  <r>
    <x v="2"/>
    <n v="18"/>
    <x v="17"/>
    <x v="6"/>
    <x v="6"/>
    <x v="6"/>
    <n v="11"/>
    <s v="Pgt Sd Fing"/>
    <x v="1"/>
    <n v="4"/>
    <s v="N"/>
    <n v="1"/>
    <n v="202.74"/>
  </r>
  <r>
    <x v="2"/>
    <n v="18"/>
    <x v="17"/>
    <x v="6"/>
    <x v="6"/>
    <x v="6"/>
    <n v="11"/>
    <s v="Pgt Sd Fing"/>
    <x v="1"/>
    <n v="5"/>
    <s v="N"/>
    <n v="1"/>
    <n v="0"/>
  </r>
  <r>
    <x v="2"/>
    <n v="19"/>
    <x v="18"/>
    <x v="0"/>
    <x v="0"/>
    <x v="0"/>
    <n v="11"/>
    <s v="Pgt Sd Fing"/>
    <x v="1"/>
    <n v="2"/>
    <s v="N"/>
    <n v="1"/>
    <n v="0"/>
  </r>
  <r>
    <x v="2"/>
    <n v="19"/>
    <x v="18"/>
    <x v="0"/>
    <x v="0"/>
    <x v="0"/>
    <n v="11"/>
    <s v="Pgt Sd Fing"/>
    <x v="1"/>
    <n v="3"/>
    <s v="N"/>
    <n v="1"/>
    <n v="168.18"/>
  </r>
  <r>
    <x v="2"/>
    <n v="19"/>
    <x v="18"/>
    <x v="0"/>
    <x v="0"/>
    <x v="0"/>
    <n v="11"/>
    <s v="Pgt Sd Fing"/>
    <x v="1"/>
    <n v="4"/>
    <s v="N"/>
    <n v="1"/>
    <n v="490.55"/>
  </r>
  <r>
    <x v="2"/>
    <n v="19"/>
    <x v="18"/>
    <x v="0"/>
    <x v="0"/>
    <x v="0"/>
    <n v="11"/>
    <s v="Pgt Sd Fing"/>
    <x v="1"/>
    <n v="5"/>
    <s v="N"/>
    <n v="1"/>
    <n v="0"/>
  </r>
  <r>
    <x v="2"/>
    <n v="20"/>
    <x v="19"/>
    <x v="0"/>
    <x v="0"/>
    <x v="0"/>
    <n v="11"/>
    <s v="Pgt Sd Fing"/>
    <x v="1"/>
    <n v="2"/>
    <s v="N"/>
    <n v="1"/>
    <n v="121.1"/>
  </r>
  <r>
    <x v="2"/>
    <n v="20"/>
    <x v="19"/>
    <x v="0"/>
    <x v="0"/>
    <x v="0"/>
    <n v="11"/>
    <s v="Pgt Sd Fing"/>
    <x v="1"/>
    <n v="3"/>
    <s v="N"/>
    <n v="1"/>
    <n v="1484.96"/>
  </r>
  <r>
    <x v="2"/>
    <n v="20"/>
    <x v="19"/>
    <x v="0"/>
    <x v="0"/>
    <x v="0"/>
    <n v="11"/>
    <s v="Pgt Sd Fing"/>
    <x v="1"/>
    <n v="4"/>
    <s v="N"/>
    <n v="1"/>
    <n v="2452.86"/>
  </r>
  <r>
    <x v="2"/>
    <n v="20"/>
    <x v="19"/>
    <x v="0"/>
    <x v="0"/>
    <x v="0"/>
    <n v="11"/>
    <s v="Pgt Sd Fing"/>
    <x v="1"/>
    <n v="5"/>
    <s v="N"/>
    <n v="1"/>
    <n v="498.68"/>
  </r>
  <r>
    <x v="2"/>
    <n v="21"/>
    <x v="20"/>
    <x v="0"/>
    <x v="0"/>
    <x v="0"/>
    <n v="11"/>
    <s v="Pgt Sd Fing"/>
    <x v="1"/>
    <n v="2"/>
    <s v="N"/>
    <n v="1"/>
    <n v="0"/>
  </r>
  <r>
    <x v="2"/>
    <n v="21"/>
    <x v="20"/>
    <x v="0"/>
    <x v="0"/>
    <x v="0"/>
    <n v="11"/>
    <s v="Pgt Sd Fing"/>
    <x v="1"/>
    <n v="3"/>
    <s v="N"/>
    <n v="1"/>
    <n v="57.31"/>
  </r>
  <r>
    <x v="2"/>
    <n v="21"/>
    <x v="20"/>
    <x v="0"/>
    <x v="0"/>
    <x v="0"/>
    <n v="11"/>
    <s v="Pgt Sd Fing"/>
    <x v="1"/>
    <n v="4"/>
    <s v="N"/>
    <n v="1"/>
    <n v="25.76"/>
  </r>
  <r>
    <x v="2"/>
    <n v="21"/>
    <x v="20"/>
    <x v="0"/>
    <x v="0"/>
    <x v="0"/>
    <n v="11"/>
    <s v="Pgt Sd Fing"/>
    <x v="1"/>
    <n v="5"/>
    <s v="N"/>
    <n v="1"/>
    <n v="0"/>
  </r>
  <r>
    <x v="2"/>
    <n v="22"/>
    <x v="21"/>
    <x v="0"/>
    <x v="0"/>
    <x v="0"/>
    <n v="11"/>
    <s v="Pgt Sd Fing"/>
    <x v="1"/>
    <n v="2"/>
    <s v="N"/>
    <n v="1"/>
    <n v="0"/>
  </r>
  <r>
    <x v="2"/>
    <n v="22"/>
    <x v="21"/>
    <x v="0"/>
    <x v="0"/>
    <x v="0"/>
    <n v="11"/>
    <s v="Pgt Sd Fing"/>
    <x v="1"/>
    <n v="3"/>
    <s v="N"/>
    <n v="1"/>
    <n v="1672.89"/>
  </r>
  <r>
    <x v="2"/>
    <n v="22"/>
    <x v="21"/>
    <x v="0"/>
    <x v="0"/>
    <x v="0"/>
    <n v="11"/>
    <s v="Pgt Sd Fing"/>
    <x v="1"/>
    <n v="4"/>
    <s v="N"/>
    <n v="1"/>
    <n v="2751.6"/>
  </r>
  <r>
    <x v="2"/>
    <n v="22"/>
    <x v="21"/>
    <x v="0"/>
    <x v="0"/>
    <x v="0"/>
    <n v="11"/>
    <s v="Pgt Sd Fing"/>
    <x v="1"/>
    <n v="5"/>
    <s v="N"/>
    <n v="1"/>
    <n v="629.22"/>
  </r>
  <r>
    <x v="2"/>
    <n v="23"/>
    <x v="22"/>
    <x v="0"/>
    <x v="0"/>
    <x v="0"/>
    <n v="11"/>
    <s v="Pgt Sd Fing"/>
    <x v="1"/>
    <n v="2"/>
    <s v="N"/>
    <n v="1"/>
    <n v="0"/>
  </r>
  <r>
    <x v="2"/>
    <n v="23"/>
    <x v="22"/>
    <x v="0"/>
    <x v="0"/>
    <x v="0"/>
    <n v="11"/>
    <s v="Pgt Sd Fing"/>
    <x v="1"/>
    <n v="3"/>
    <s v="N"/>
    <n v="1"/>
    <n v="3283.26"/>
  </r>
  <r>
    <x v="2"/>
    <n v="23"/>
    <x v="22"/>
    <x v="0"/>
    <x v="0"/>
    <x v="0"/>
    <n v="11"/>
    <s v="Pgt Sd Fing"/>
    <x v="1"/>
    <n v="4"/>
    <s v="N"/>
    <n v="1"/>
    <n v="1584.29"/>
  </r>
  <r>
    <x v="2"/>
    <n v="23"/>
    <x v="22"/>
    <x v="0"/>
    <x v="0"/>
    <x v="0"/>
    <n v="11"/>
    <s v="Pgt Sd Fing"/>
    <x v="1"/>
    <n v="5"/>
    <s v="N"/>
    <n v="1"/>
    <n v="303.85000000000002"/>
  </r>
  <r>
    <x v="2"/>
    <n v="24"/>
    <x v="23"/>
    <x v="7"/>
    <x v="7"/>
    <x v="7"/>
    <n v="11"/>
    <s v="Pgt Sd Fing"/>
    <x v="1"/>
    <n v="2"/>
    <s v="N"/>
    <n v="1"/>
    <n v="572.03"/>
  </r>
  <r>
    <x v="2"/>
    <n v="24"/>
    <x v="23"/>
    <x v="7"/>
    <x v="7"/>
    <x v="7"/>
    <n v="11"/>
    <s v="Pgt Sd Fing"/>
    <x v="1"/>
    <n v="3"/>
    <s v="N"/>
    <n v="1"/>
    <n v="2194.98"/>
  </r>
  <r>
    <x v="2"/>
    <n v="24"/>
    <x v="23"/>
    <x v="7"/>
    <x v="7"/>
    <x v="7"/>
    <n v="11"/>
    <s v="Pgt Sd Fing"/>
    <x v="1"/>
    <n v="4"/>
    <s v="N"/>
    <n v="1"/>
    <n v="1397.63"/>
  </r>
  <r>
    <x v="2"/>
    <n v="24"/>
    <x v="23"/>
    <x v="7"/>
    <x v="7"/>
    <x v="7"/>
    <n v="11"/>
    <s v="Pgt Sd Fing"/>
    <x v="1"/>
    <n v="5"/>
    <s v="N"/>
    <n v="1"/>
    <n v="82.28"/>
  </r>
  <r>
    <x v="2"/>
    <n v="25"/>
    <x v="24"/>
    <x v="0"/>
    <x v="0"/>
    <x v="0"/>
    <n v="11"/>
    <s v="Pgt Sd Fing"/>
    <x v="1"/>
    <n v="2"/>
    <s v="N"/>
    <n v="1"/>
    <n v="0"/>
  </r>
  <r>
    <x v="2"/>
    <n v="25"/>
    <x v="24"/>
    <x v="0"/>
    <x v="0"/>
    <x v="0"/>
    <n v="11"/>
    <s v="Pgt Sd Fing"/>
    <x v="1"/>
    <n v="3"/>
    <s v="N"/>
    <n v="1"/>
    <n v="0"/>
  </r>
  <r>
    <x v="2"/>
    <n v="25"/>
    <x v="24"/>
    <x v="0"/>
    <x v="0"/>
    <x v="0"/>
    <n v="11"/>
    <s v="Pgt Sd Fing"/>
    <x v="1"/>
    <n v="4"/>
    <s v="N"/>
    <n v="1"/>
    <n v="104.77"/>
  </r>
  <r>
    <x v="2"/>
    <n v="25"/>
    <x v="24"/>
    <x v="0"/>
    <x v="0"/>
    <x v="0"/>
    <n v="11"/>
    <s v="Pgt Sd Fing"/>
    <x v="1"/>
    <n v="5"/>
    <s v="N"/>
    <n v="1"/>
    <n v="0"/>
  </r>
  <r>
    <x v="2"/>
    <n v="1"/>
    <x v="0"/>
    <x v="0"/>
    <x v="0"/>
    <x v="0"/>
    <n v="12"/>
    <s v="Pgt Sd NatF"/>
    <x v="1"/>
    <n v="2"/>
    <s v="N"/>
    <n v="1"/>
    <n v="0"/>
  </r>
  <r>
    <x v="2"/>
    <n v="1"/>
    <x v="0"/>
    <x v="0"/>
    <x v="0"/>
    <x v="0"/>
    <n v="12"/>
    <s v="Pgt Sd NatF"/>
    <x v="1"/>
    <n v="3"/>
    <s v="N"/>
    <n v="1"/>
    <n v="0"/>
  </r>
  <r>
    <x v="2"/>
    <n v="1"/>
    <x v="0"/>
    <x v="0"/>
    <x v="0"/>
    <x v="0"/>
    <n v="12"/>
    <s v="Pgt Sd NatF"/>
    <x v="1"/>
    <n v="4"/>
    <s v="N"/>
    <n v="1"/>
    <n v="39.020000000000003"/>
  </r>
  <r>
    <x v="2"/>
    <n v="1"/>
    <x v="0"/>
    <x v="0"/>
    <x v="0"/>
    <x v="0"/>
    <n v="12"/>
    <s v="Pgt Sd NatF"/>
    <x v="1"/>
    <n v="5"/>
    <s v="N"/>
    <n v="1"/>
    <n v="0"/>
  </r>
  <r>
    <x v="2"/>
    <n v="2"/>
    <x v="1"/>
    <x v="0"/>
    <x v="0"/>
    <x v="0"/>
    <n v="12"/>
    <s v="Pgt Sd NatF"/>
    <x v="1"/>
    <n v="2"/>
    <s v="N"/>
    <n v="1"/>
    <n v="0"/>
  </r>
  <r>
    <x v="2"/>
    <n v="2"/>
    <x v="1"/>
    <x v="0"/>
    <x v="0"/>
    <x v="0"/>
    <n v="12"/>
    <s v="Pgt Sd NatF"/>
    <x v="1"/>
    <n v="3"/>
    <s v="N"/>
    <n v="1"/>
    <n v="0.88"/>
  </r>
  <r>
    <x v="2"/>
    <n v="2"/>
    <x v="1"/>
    <x v="0"/>
    <x v="0"/>
    <x v="0"/>
    <n v="12"/>
    <s v="Pgt Sd NatF"/>
    <x v="1"/>
    <n v="4"/>
    <s v="N"/>
    <n v="1"/>
    <n v="20.57"/>
  </r>
  <r>
    <x v="2"/>
    <n v="2"/>
    <x v="1"/>
    <x v="0"/>
    <x v="0"/>
    <x v="0"/>
    <n v="12"/>
    <s v="Pgt Sd NatF"/>
    <x v="1"/>
    <n v="5"/>
    <s v="N"/>
    <n v="1"/>
    <n v="0"/>
  </r>
  <r>
    <x v="2"/>
    <n v="3"/>
    <x v="2"/>
    <x v="0"/>
    <x v="0"/>
    <x v="0"/>
    <n v="12"/>
    <s v="Pgt Sd NatF"/>
    <x v="1"/>
    <n v="2"/>
    <s v="N"/>
    <n v="1"/>
    <n v="0"/>
  </r>
  <r>
    <x v="2"/>
    <n v="3"/>
    <x v="2"/>
    <x v="0"/>
    <x v="0"/>
    <x v="0"/>
    <n v="12"/>
    <s v="Pgt Sd NatF"/>
    <x v="1"/>
    <n v="3"/>
    <s v="N"/>
    <n v="1"/>
    <n v="0"/>
  </r>
  <r>
    <x v="2"/>
    <n v="3"/>
    <x v="2"/>
    <x v="0"/>
    <x v="0"/>
    <x v="0"/>
    <n v="12"/>
    <s v="Pgt Sd NatF"/>
    <x v="1"/>
    <n v="4"/>
    <s v="N"/>
    <n v="1"/>
    <n v="0"/>
  </r>
  <r>
    <x v="2"/>
    <n v="3"/>
    <x v="2"/>
    <x v="0"/>
    <x v="0"/>
    <x v="0"/>
    <n v="12"/>
    <s v="Pgt Sd NatF"/>
    <x v="1"/>
    <n v="5"/>
    <s v="N"/>
    <n v="1"/>
    <n v="0"/>
  </r>
  <r>
    <x v="2"/>
    <n v="4"/>
    <x v="3"/>
    <x v="1"/>
    <x v="1"/>
    <x v="1"/>
    <n v="12"/>
    <s v="Pgt Sd NatF"/>
    <x v="1"/>
    <n v="2"/>
    <s v="N"/>
    <n v="1"/>
    <n v="8.74"/>
  </r>
  <r>
    <x v="2"/>
    <n v="4"/>
    <x v="3"/>
    <x v="1"/>
    <x v="1"/>
    <x v="1"/>
    <n v="12"/>
    <s v="Pgt Sd NatF"/>
    <x v="1"/>
    <n v="3"/>
    <s v="N"/>
    <n v="1"/>
    <n v="220.4"/>
  </r>
  <r>
    <x v="2"/>
    <n v="4"/>
    <x v="3"/>
    <x v="1"/>
    <x v="1"/>
    <x v="1"/>
    <n v="12"/>
    <s v="Pgt Sd NatF"/>
    <x v="1"/>
    <n v="4"/>
    <s v="N"/>
    <n v="1"/>
    <n v="355.66"/>
  </r>
  <r>
    <x v="2"/>
    <n v="4"/>
    <x v="3"/>
    <x v="1"/>
    <x v="1"/>
    <x v="1"/>
    <n v="12"/>
    <s v="Pgt Sd NatF"/>
    <x v="1"/>
    <n v="5"/>
    <s v="N"/>
    <n v="1"/>
    <n v="101.88"/>
  </r>
  <r>
    <x v="2"/>
    <n v="5"/>
    <x v="4"/>
    <x v="0"/>
    <x v="0"/>
    <x v="0"/>
    <n v="12"/>
    <s v="Pgt Sd NatF"/>
    <x v="1"/>
    <n v="2"/>
    <s v="N"/>
    <n v="1"/>
    <n v="0"/>
  </r>
  <r>
    <x v="2"/>
    <n v="5"/>
    <x v="4"/>
    <x v="0"/>
    <x v="0"/>
    <x v="0"/>
    <n v="12"/>
    <s v="Pgt Sd NatF"/>
    <x v="1"/>
    <n v="3"/>
    <s v="N"/>
    <n v="1"/>
    <n v="47.7"/>
  </r>
  <r>
    <x v="2"/>
    <n v="5"/>
    <x v="4"/>
    <x v="0"/>
    <x v="0"/>
    <x v="0"/>
    <n v="12"/>
    <s v="Pgt Sd NatF"/>
    <x v="1"/>
    <n v="4"/>
    <s v="N"/>
    <n v="1"/>
    <n v="124.77"/>
  </r>
  <r>
    <x v="2"/>
    <n v="5"/>
    <x v="4"/>
    <x v="0"/>
    <x v="0"/>
    <x v="0"/>
    <n v="12"/>
    <s v="Pgt Sd NatF"/>
    <x v="1"/>
    <n v="5"/>
    <s v="N"/>
    <n v="1"/>
    <n v="20.149999999999999"/>
  </r>
  <r>
    <x v="2"/>
    <n v="6"/>
    <x v="5"/>
    <x v="0"/>
    <x v="0"/>
    <x v="0"/>
    <n v="12"/>
    <s v="Pgt Sd NatF"/>
    <x v="1"/>
    <n v="2"/>
    <s v="N"/>
    <n v="1"/>
    <n v="0"/>
  </r>
  <r>
    <x v="2"/>
    <n v="6"/>
    <x v="5"/>
    <x v="0"/>
    <x v="0"/>
    <x v="0"/>
    <n v="12"/>
    <s v="Pgt Sd NatF"/>
    <x v="1"/>
    <n v="3"/>
    <s v="N"/>
    <n v="1"/>
    <n v="0"/>
  </r>
  <r>
    <x v="2"/>
    <n v="6"/>
    <x v="5"/>
    <x v="0"/>
    <x v="0"/>
    <x v="0"/>
    <n v="12"/>
    <s v="Pgt Sd NatF"/>
    <x v="1"/>
    <n v="4"/>
    <s v="N"/>
    <n v="1"/>
    <n v="0"/>
  </r>
  <r>
    <x v="2"/>
    <n v="6"/>
    <x v="5"/>
    <x v="0"/>
    <x v="0"/>
    <x v="0"/>
    <n v="12"/>
    <s v="Pgt Sd NatF"/>
    <x v="1"/>
    <n v="5"/>
    <s v="N"/>
    <n v="1"/>
    <n v="0"/>
  </r>
  <r>
    <x v="2"/>
    <n v="7"/>
    <x v="6"/>
    <x v="2"/>
    <x v="2"/>
    <x v="2"/>
    <n v="12"/>
    <s v="Pgt Sd NatF"/>
    <x v="1"/>
    <n v="2"/>
    <s v="N"/>
    <n v="1"/>
    <n v="0"/>
  </r>
  <r>
    <x v="2"/>
    <n v="7"/>
    <x v="6"/>
    <x v="2"/>
    <x v="2"/>
    <x v="2"/>
    <n v="12"/>
    <s v="Pgt Sd NatF"/>
    <x v="1"/>
    <n v="3"/>
    <s v="N"/>
    <n v="1"/>
    <n v="0.54"/>
  </r>
  <r>
    <x v="2"/>
    <n v="7"/>
    <x v="6"/>
    <x v="2"/>
    <x v="2"/>
    <x v="2"/>
    <n v="12"/>
    <s v="Pgt Sd NatF"/>
    <x v="1"/>
    <n v="4"/>
    <s v="N"/>
    <n v="1"/>
    <n v="0"/>
  </r>
  <r>
    <x v="2"/>
    <n v="7"/>
    <x v="6"/>
    <x v="2"/>
    <x v="2"/>
    <x v="2"/>
    <n v="12"/>
    <s v="Pgt Sd NatF"/>
    <x v="1"/>
    <n v="5"/>
    <s v="N"/>
    <n v="1"/>
    <n v="0"/>
  </r>
  <r>
    <x v="2"/>
    <n v="8"/>
    <x v="7"/>
    <x v="3"/>
    <x v="3"/>
    <x v="3"/>
    <n v="12"/>
    <s v="Pgt Sd NatF"/>
    <x v="1"/>
    <n v="2"/>
    <s v="N"/>
    <n v="1"/>
    <n v="0"/>
  </r>
  <r>
    <x v="2"/>
    <n v="8"/>
    <x v="7"/>
    <x v="3"/>
    <x v="3"/>
    <x v="3"/>
    <n v="12"/>
    <s v="Pgt Sd NatF"/>
    <x v="1"/>
    <n v="3"/>
    <s v="N"/>
    <n v="1"/>
    <n v="1.1599999999999999"/>
  </r>
  <r>
    <x v="2"/>
    <n v="8"/>
    <x v="7"/>
    <x v="3"/>
    <x v="3"/>
    <x v="3"/>
    <n v="12"/>
    <s v="Pgt Sd NatF"/>
    <x v="1"/>
    <n v="4"/>
    <s v="N"/>
    <n v="1"/>
    <n v="0"/>
  </r>
  <r>
    <x v="2"/>
    <n v="8"/>
    <x v="7"/>
    <x v="3"/>
    <x v="3"/>
    <x v="3"/>
    <n v="12"/>
    <s v="Pgt Sd NatF"/>
    <x v="1"/>
    <n v="5"/>
    <s v="N"/>
    <n v="1"/>
    <n v="0"/>
  </r>
  <r>
    <x v="2"/>
    <n v="9"/>
    <x v="8"/>
    <x v="0"/>
    <x v="0"/>
    <x v="0"/>
    <n v="12"/>
    <s v="Pgt Sd NatF"/>
    <x v="1"/>
    <n v="2"/>
    <s v="N"/>
    <n v="1"/>
    <n v="1.92"/>
  </r>
  <r>
    <x v="2"/>
    <n v="9"/>
    <x v="8"/>
    <x v="0"/>
    <x v="0"/>
    <x v="0"/>
    <n v="12"/>
    <s v="Pgt Sd NatF"/>
    <x v="1"/>
    <n v="3"/>
    <s v="N"/>
    <n v="1"/>
    <n v="1.19"/>
  </r>
  <r>
    <x v="2"/>
    <n v="9"/>
    <x v="8"/>
    <x v="0"/>
    <x v="0"/>
    <x v="0"/>
    <n v="12"/>
    <s v="Pgt Sd NatF"/>
    <x v="1"/>
    <n v="4"/>
    <s v="N"/>
    <n v="1"/>
    <n v="0.25"/>
  </r>
  <r>
    <x v="2"/>
    <n v="9"/>
    <x v="8"/>
    <x v="0"/>
    <x v="0"/>
    <x v="0"/>
    <n v="12"/>
    <s v="Pgt Sd NatF"/>
    <x v="1"/>
    <n v="5"/>
    <s v="N"/>
    <n v="1"/>
    <n v="0"/>
  </r>
  <r>
    <x v="2"/>
    <n v="10"/>
    <x v="9"/>
    <x v="4"/>
    <x v="4"/>
    <x v="4"/>
    <n v="12"/>
    <s v="Pgt Sd NatF"/>
    <x v="1"/>
    <n v="2"/>
    <s v="N"/>
    <n v="1"/>
    <n v="11.15"/>
  </r>
  <r>
    <x v="2"/>
    <n v="10"/>
    <x v="9"/>
    <x v="4"/>
    <x v="4"/>
    <x v="4"/>
    <n v="12"/>
    <s v="Pgt Sd NatF"/>
    <x v="1"/>
    <n v="3"/>
    <s v="N"/>
    <n v="1"/>
    <n v="38.79"/>
  </r>
  <r>
    <x v="2"/>
    <n v="10"/>
    <x v="9"/>
    <x v="4"/>
    <x v="4"/>
    <x v="4"/>
    <n v="12"/>
    <s v="Pgt Sd NatF"/>
    <x v="1"/>
    <n v="4"/>
    <s v="N"/>
    <n v="1"/>
    <n v="2.46"/>
  </r>
  <r>
    <x v="2"/>
    <n v="10"/>
    <x v="9"/>
    <x v="4"/>
    <x v="4"/>
    <x v="4"/>
    <n v="12"/>
    <s v="Pgt Sd NatF"/>
    <x v="1"/>
    <n v="5"/>
    <s v="N"/>
    <n v="1"/>
    <n v="0"/>
  </r>
  <r>
    <x v="2"/>
    <n v="11"/>
    <x v="10"/>
    <x v="5"/>
    <x v="5"/>
    <x v="5"/>
    <n v="12"/>
    <s v="Pgt Sd NatF"/>
    <x v="1"/>
    <n v="2"/>
    <s v="N"/>
    <n v="1"/>
    <n v="0.01"/>
  </r>
  <r>
    <x v="2"/>
    <n v="11"/>
    <x v="10"/>
    <x v="5"/>
    <x v="5"/>
    <x v="5"/>
    <n v="12"/>
    <s v="Pgt Sd NatF"/>
    <x v="1"/>
    <n v="3"/>
    <s v="N"/>
    <n v="1"/>
    <n v="0"/>
  </r>
  <r>
    <x v="2"/>
    <n v="11"/>
    <x v="10"/>
    <x v="5"/>
    <x v="5"/>
    <x v="5"/>
    <n v="12"/>
    <s v="Pgt Sd NatF"/>
    <x v="1"/>
    <n v="4"/>
    <s v="N"/>
    <n v="1"/>
    <n v="0"/>
  </r>
  <r>
    <x v="2"/>
    <n v="11"/>
    <x v="10"/>
    <x v="5"/>
    <x v="5"/>
    <x v="5"/>
    <n v="12"/>
    <s v="Pgt Sd NatF"/>
    <x v="1"/>
    <n v="5"/>
    <s v="N"/>
    <n v="1"/>
    <n v="0"/>
  </r>
  <r>
    <x v="2"/>
    <n v="12"/>
    <x v="11"/>
    <x v="0"/>
    <x v="0"/>
    <x v="0"/>
    <n v="12"/>
    <s v="Pgt Sd NatF"/>
    <x v="1"/>
    <n v="2"/>
    <s v="N"/>
    <n v="1"/>
    <n v="0.01"/>
  </r>
  <r>
    <x v="2"/>
    <n v="12"/>
    <x v="11"/>
    <x v="0"/>
    <x v="0"/>
    <x v="0"/>
    <n v="12"/>
    <s v="Pgt Sd NatF"/>
    <x v="1"/>
    <n v="3"/>
    <s v="N"/>
    <n v="1"/>
    <n v="0.23"/>
  </r>
  <r>
    <x v="2"/>
    <n v="12"/>
    <x v="11"/>
    <x v="0"/>
    <x v="0"/>
    <x v="0"/>
    <n v="12"/>
    <s v="Pgt Sd NatF"/>
    <x v="1"/>
    <n v="4"/>
    <s v="N"/>
    <n v="1"/>
    <n v="0.25"/>
  </r>
  <r>
    <x v="2"/>
    <n v="12"/>
    <x v="11"/>
    <x v="0"/>
    <x v="0"/>
    <x v="0"/>
    <n v="12"/>
    <s v="Pgt Sd NatF"/>
    <x v="1"/>
    <n v="5"/>
    <s v="N"/>
    <n v="1"/>
    <n v="0.03"/>
  </r>
  <r>
    <x v="2"/>
    <n v="13"/>
    <x v="12"/>
    <x v="0"/>
    <x v="0"/>
    <x v="0"/>
    <n v="12"/>
    <s v="Pgt Sd NatF"/>
    <x v="1"/>
    <n v="2"/>
    <s v="N"/>
    <n v="1"/>
    <n v="223.55"/>
  </r>
  <r>
    <x v="2"/>
    <n v="13"/>
    <x v="12"/>
    <x v="0"/>
    <x v="0"/>
    <x v="0"/>
    <n v="12"/>
    <s v="Pgt Sd NatF"/>
    <x v="1"/>
    <n v="3"/>
    <s v="N"/>
    <n v="1"/>
    <n v="556.83000000000004"/>
  </r>
  <r>
    <x v="2"/>
    <n v="13"/>
    <x v="12"/>
    <x v="0"/>
    <x v="0"/>
    <x v="0"/>
    <n v="12"/>
    <s v="Pgt Sd NatF"/>
    <x v="1"/>
    <n v="4"/>
    <s v="N"/>
    <n v="1"/>
    <n v="2332.0500000000002"/>
  </r>
  <r>
    <x v="2"/>
    <n v="13"/>
    <x v="12"/>
    <x v="0"/>
    <x v="0"/>
    <x v="0"/>
    <n v="12"/>
    <s v="Pgt Sd NatF"/>
    <x v="1"/>
    <n v="5"/>
    <s v="N"/>
    <n v="1"/>
    <n v="1044.8800000000001"/>
  </r>
  <r>
    <x v="2"/>
    <n v="14"/>
    <x v="13"/>
    <x v="0"/>
    <x v="0"/>
    <x v="0"/>
    <n v="12"/>
    <s v="Pgt Sd NatF"/>
    <x v="1"/>
    <n v="2"/>
    <s v="N"/>
    <n v="1"/>
    <n v="0"/>
  </r>
  <r>
    <x v="2"/>
    <n v="14"/>
    <x v="13"/>
    <x v="0"/>
    <x v="0"/>
    <x v="0"/>
    <n v="12"/>
    <s v="Pgt Sd NatF"/>
    <x v="1"/>
    <n v="3"/>
    <s v="N"/>
    <n v="1"/>
    <n v="0"/>
  </r>
  <r>
    <x v="2"/>
    <n v="14"/>
    <x v="13"/>
    <x v="0"/>
    <x v="0"/>
    <x v="0"/>
    <n v="12"/>
    <s v="Pgt Sd NatF"/>
    <x v="1"/>
    <n v="4"/>
    <s v="N"/>
    <n v="1"/>
    <n v="0"/>
  </r>
  <r>
    <x v="2"/>
    <n v="14"/>
    <x v="13"/>
    <x v="0"/>
    <x v="0"/>
    <x v="0"/>
    <n v="12"/>
    <s v="Pgt Sd NatF"/>
    <x v="1"/>
    <n v="5"/>
    <s v="N"/>
    <n v="1"/>
    <n v="0"/>
  </r>
  <r>
    <x v="2"/>
    <n v="15"/>
    <x v="14"/>
    <x v="0"/>
    <x v="0"/>
    <x v="0"/>
    <n v="12"/>
    <s v="Pgt Sd NatF"/>
    <x v="1"/>
    <n v="2"/>
    <s v="N"/>
    <n v="1"/>
    <n v="0"/>
  </r>
  <r>
    <x v="2"/>
    <n v="15"/>
    <x v="14"/>
    <x v="0"/>
    <x v="0"/>
    <x v="0"/>
    <n v="12"/>
    <s v="Pgt Sd NatF"/>
    <x v="1"/>
    <n v="3"/>
    <s v="N"/>
    <n v="1"/>
    <n v="0"/>
  </r>
  <r>
    <x v="2"/>
    <n v="15"/>
    <x v="14"/>
    <x v="0"/>
    <x v="0"/>
    <x v="0"/>
    <n v="12"/>
    <s v="Pgt Sd NatF"/>
    <x v="1"/>
    <n v="4"/>
    <s v="N"/>
    <n v="1"/>
    <n v="0"/>
  </r>
  <r>
    <x v="2"/>
    <n v="15"/>
    <x v="14"/>
    <x v="0"/>
    <x v="0"/>
    <x v="0"/>
    <n v="12"/>
    <s v="Pgt Sd NatF"/>
    <x v="1"/>
    <n v="5"/>
    <s v="N"/>
    <n v="1"/>
    <n v="0"/>
  </r>
  <r>
    <x v="2"/>
    <n v="16"/>
    <x v="15"/>
    <x v="0"/>
    <x v="0"/>
    <x v="0"/>
    <n v="12"/>
    <s v="Pgt Sd NatF"/>
    <x v="1"/>
    <n v="2"/>
    <s v="N"/>
    <n v="1"/>
    <n v="0.53"/>
  </r>
  <r>
    <x v="2"/>
    <n v="16"/>
    <x v="15"/>
    <x v="0"/>
    <x v="0"/>
    <x v="0"/>
    <n v="12"/>
    <s v="Pgt Sd NatF"/>
    <x v="1"/>
    <n v="3"/>
    <s v="N"/>
    <n v="1"/>
    <n v="0.76"/>
  </r>
  <r>
    <x v="2"/>
    <n v="16"/>
    <x v="15"/>
    <x v="0"/>
    <x v="0"/>
    <x v="0"/>
    <n v="12"/>
    <s v="Pgt Sd NatF"/>
    <x v="1"/>
    <n v="4"/>
    <s v="N"/>
    <n v="1"/>
    <n v="0.4"/>
  </r>
  <r>
    <x v="2"/>
    <n v="16"/>
    <x v="15"/>
    <x v="0"/>
    <x v="0"/>
    <x v="0"/>
    <n v="12"/>
    <s v="Pgt Sd NatF"/>
    <x v="1"/>
    <n v="5"/>
    <s v="N"/>
    <n v="1"/>
    <n v="0"/>
  </r>
  <r>
    <x v="2"/>
    <n v="17"/>
    <x v="16"/>
    <x v="0"/>
    <x v="0"/>
    <x v="0"/>
    <n v="12"/>
    <s v="Pgt Sd NatF"/>
    <x v="1"/>
    <n v="2"/>
    <s v="N"/>
    <n v="1"/>
    <n v="0"/>
  </r>
  <r>
    <x v="2"/>
    <n v="17"/>
    <x v="16"/>
    <x v="0"/>
    <x v="0"/>
    <x v="0"/>
    <n v="12"/>
    <s v="Pgt Sd NatF"/>
    <x v="1"/>
    <n v="3"/>
    <s v="N"/>
    <n v="1"/>
    <n v="0"/>
  </r>
  <r>
    <x v="2"/>
    <n v="17"/>
    <x v="16"/>
    <x v="0"/>
    <x v="0"/>
    <x v="0"/>
    <n v="12"/>
    <s v="Pgt Sd NatF"/>
    <x v="1"/>
    <n v="4"/>
    <s v="N"/>
    <n v="1"/>
    <n v="0"/>
  </r>
  <r>
    <x v="2"/>
    <n v="17"/>
    <x v="16"/>
    <x v="0"/>
    <x v="0"/>
    <x v="0"/>
    <n v="12"/>
    <s v="Pgt Sd NatF"/>
    <x v="1"/>
    <n v="5"/>
    <s v="N"/>
    <n v="1"/>
    <n v="0"/>
  </r>
  <r>
    <x v="2"/>
    <n v="18"/>
    <x v="17"/>
    <x v="6"/>
    <x v="6"/>
    <x v="6"/>
    <n v="12"/>
    <s v="Pgt Sd NatF"/>
    <x v="1"/>
    <n v="2"/>
    <s v="N"/>
    <n v="1"/>
    <n v="0"/>
  </r>
  <r>
    <x v="2"/>
    <n v="18"/>
    <x v="17"/>
    <x v="6"/>
    <x v="6"/>
    <x v="6"/>
    <n v="12"/>
    <s v="Pgt Sd NatF"/>
    <x v="1"/>
    <n v="3"/>
    <s v="N"/>
    <n v="1"/>
    <n v="0"/>
  </r>
  <r>
    <x v="2"/>
    <n v="18"/>
    <x v="17"/>
    <x v="6"/>
    <x v="6"/>
    <x v="6"/>
    <n v="12"/>
    <s v="Pgt Sd NatF"/>
    <x v="1"/>
    <n v="4"/>
    <s v="N"/>
    <n v="1"/>
    <n v="23.52"/>
  </r>
  <r>
    <x v="2"/>
    <n v="18"/>
    <x v="17"/>
    <x v="6"/>
    <x v="6"/>
    <x v="6"/>
    <n v="12"/>
    <s v="Pgt Sd NatF"/>
    <x v="1"/>
    <n v="5"/>
    <s v="N"/>
    <n v="1"/>
    <n v="0"/>
  </r>
  <r>
    <x v="2"/>
    <n v="19"/>
    <x v="18"/>
    <x v="0"/>
    <x v="0"/>
    <x v="0"/>
    <n v="12"/>
    <s v="Pgt Sd NatF"/>
    <x v="1"/>
    <n v="2"/>
    <s v="N"/>
    <n v="1"/>
    <n v="0"/>
  </r>
  <r>
    <x v="2"/>
    <n v="19"/>
    <x v="18"/>
    <x v="0"/>
    <x v="0"/>
    <x v="0"/>
    <n v="12"/>
    <s v="Pgt Sd NatF"/>
    <x v="1"/>
    <n v="3"/>
    <s v="N"/>
    <n v="1"/>
    <n v="13.12"/>
  </r>
  <r>
    <x v="2"/>
    <n v="19"/>
    <x v="18"/>
    <x v="0"/>
    <x v="0"/>
    <x v="0"/>
    <n v="12"/>
    <s v="Pgt Sd NatF"/>
    <x v="1"/>
    <n v="4"/>
    <s v="N"/>
    <n v="1"/>
    <n v="43.36"/>
  </r>
  <r>
    <x v="2"/>
    <n v="19"/>
    <x v="18"/>
    <x v="0"/>
    <x v="0"/>
    <x v="0"/>
    <n v="12"/>
    <s v="Pgt Sd NatF"/>
    <x v="1"/>
    <n v="5"/>
    <s v="N"/>
    <n v="1"/>
    <n v="0"/>
  </r>
  <r>
    <x v="2"/>
    <n v="20"/>
    <x v="19"/>
    <x v="0"/>
    <x v="0"/>
    <x v="0"/>
    <n v="12"/>
    <s v="Pgt Sd NatF"/>
    <x v="1"/>
    <n v="2"/>
    <s v="N"/>
    <n v="1"/>
    <n v="9.65"/>
  </r>
  <r>
    <x v="2"/>
    <n v="20"/>
    <x v="19"/>
    <x v="0"/>
    <x v="0"/>
    <x v="0"/>
    <n v="12"/>
    <s v="Pgt Sd NatF"/>
    <x v="1"/>
    <n v="3"/>
    <s v="N"/>
    <n v="1"/>
    <n v="115.97"/>
  </r>
  <r>
    <x v="2"/>
    <n v="20"/>
    <x v="19"/>
    <x v="0"/>
    <x v="0"/>
    <x v="0"/>
    <n v="12"/>
    <s v="Pgt Sd NatF"/>
    <x v="1"/>
    <n v="4"/>
    <s v="N"/>
    <n v="1"/>
    <n v="261.5"/>
  </r>
  <r>
    <x v="2"/>
    <n v="20"/>
    <x v="19"/>
    <x v="0"/>
    <x v="0"/>
    <x v="0"/>
    <n v="12"/>
    <s v="Pgt Sd NatF"/>
    <x v="1"/>
    <n v="5"/>
    <s v="N"/>
    <n v="1"/>
    <n v="78.290000000000006"/>
  </r>
  <r>
    <x v="2"/>
    <n v="21"/>
    <x v="20"/>
    <x v="0"/>
    <x v="0"/>
    <x v="0"/>
    <n v="12"/>
    <s v="Pgt Sd NatF"/>
    <x v="1"/>
    <n v="2"/>
    <s v="N"/>
    <n v="1"/>
    <n v="0"/>
  </r>
  <r>
    <x v="2"/>
    <n v="21"/>
    <x v="20"/>
    <x v="0"/>
    <x v="0"/>
    <x v="0"/>
    <n v="12"/>
    <s v="Pgt Sd NatF"/>
    <x v="1"/>
    <n v="3"/>
    <s v="N"/>
    <n v="1"/>
    <n v="6.23"/>
  </r>
  <r>
    <x v="2"/>
    <n v="21"/>
    <x v="20"/>
    <x v="0"/>
    <x v="0"/>
    <x v="0"/>
    <n v="12"/>
    <s v="Pgt Sd NatF"/>
    <x v="1"/>
    <n v="4"/>
    <s v="N"/>
    <n v="1"/>
    <n v="3.98"/>
  </r>
  <r>
    <x v="2"/>
    <n v="21"/>
    <x v="20"/>
    <x v="0"/>
    <x v="0"/>
    <x v="0"/>
    <n v="12"/>
    <s v="Pgt Sd NatF"/>
    <x v="1"/>
    <n v="5"/>
    <s v="N"/>
    <n v="1"/>
    <n v="0"/>
  </r>
  <r>
    <x v="2"/>
    <n v="22"/>
    <x v="21"/>
    <x v="0"/>
    <x v="0"/>
    <x v="0"/>
    <n v="12"/>
    <s v="Pgt Sd NatF"/>
    <x v="1"/>
    <n v="2"/>
    <s v="N"/>
    <n v="1"/>
    <n v="0"/>
  </r>
  <r>
    <x v="2"/>
    <n v="22"/>
    <x v="21"/>
    <x v="0"/>
    <x v="0"/>
    <x v="0"/>
    <n v="12"/>
    <s v="Pgt Sd NatF"/>
    <x v="1"/>
    <n v="3"/>
    <s v="N"/>
    <n v="1"/>
    <n v="137.25"/>
  </r>
  <r>
    <x v="2"/>
    <n v="22"/>
    <x v="21"/>
    <x v="0"/>
    <x v="0"/>
    <x v="0"/>
    <n v="12"/>
    <s v="Pgt Sd NatF"/>
    <x v="1"/>
    <n v="4"/>
    <s v="N"/>
    <n v="1"/>
    <n v="283.72000000000003"/>
  </r>
  <r>
    <x v="2"/>
    <n v="22"/>
    <x v="21"/>
    <x v="0"/>
    <x v="0"/>
    <x v="0"/>
    <n v="12"/>
    <s v="Pgt Sd NatF"/>
    <x v="1"/>
    <n v="5"/>
    <s v="N"/>
    <n v="1"/>
    <n v="91.46"/>
  </r>
  <r>
    <x v="2"/>
    <n v="23"/>
    <x v="22"/>
    <x v="0"/>
    <x v="0"/>
    <x v="0"/>
    <n v="12"/>
    <s v="Pgt Sd NatF"/>
    <x v="1"/>
    <n v="2"/>
    <s v="N"/>
    <n v="1"/>
    <n v="0"/>
  </r>
  <r>
    <x v="2"/>
    <n v="23"/>
    <x v="22"/>
    <x v="0"/>
    <x v="0"/>
    <x v="0"/>
    <n v="12"/>
    <s v="Pgt Sd NatF"/>
    <x v="1"/>
    <n v="3"/>
    <s v="N"/>
    <n v="1"/>
    <n v="264.63"/>
  </r>
  <r>
    <x v="2"/>
    <n v="23"/>
    <x v="22"/>
    <x v="0"/>
    <x v="0"/>
    <x v="0"/>
    <n v="12"/>
    <s v="Pgt Sd NatF"/>
    <x v="1"/>
    <n v="4"/>
    <s v="N"/>
    <n v="1"/>
    <n v="162.22999999999999"/>
  </r>
  <r>
    <x v="2"/>
    <n v="23"/>
    <x v="22"/>
    <x v="0"/>
    <x v="0"/>
    <x v="0"/>
    <n v="12"/>
    <s v="Pgt Sd NatF"/>
    <x v="1"/>
    <n v="5"/>
    <s v="N"/>
    <n v="1"/>
    <n v="42.01"/>
  </r>
  <r>
    <x v="2"/>
    <n v="24"/>
    <x v="23"/>
    <x v="7"/>
    <x v="7"/>
    <x v="7"/>
    <n v="12"/>
    <s v="Pgt Sd NatF"/>
    <x v="1"/>
    <n v="2"/>
    <s v="N"/>
    <n v="1"/>
    <n v="54.42"/>
  </r>
  <r>
    <x v="2"/>
    <n v="24"/>
    <x v="23"/>
    <x v="7"/>
    <x v="7"/>
    <x v="7"/>
    <n v="12"/>
    <s v="Pgt Sd NatF"/>
    <x v="1"/>
    <n v="3"/>
    <s v="N"/>
    <n v="1"/>
    <n v="164.29"/>
  </r>
  <r>
    <x v="2"/>
    <n v="24"/>
    <x v="23"/>
    <x v="7"/>
    <x v="7"/>
    <x v="7"/>
    <n v="12"/>
    <s v="Pgt Sd NatF"/>
    <x v="1"/>
    <n v="4"/>
    <s v="N"/>
    <n v="1"/>
    <n v="144.11000000000001"/>
  </r>
  <r>
    <x v="2"/>
    <n v="24"/>
    <x v="23"/>
    <x v="7"/>
    <x v="7"/>
    <x v="7"/>
    <n v="12"/>
    <s v="Pgt Sd NatF"/>
    <x v="1"/>
    <n v="5"/>
    <s v="N"/>
    <n v="1"/>
    <n v="13.99"/>
  </r>
  <r>
    <x v="2"/>
    <n v="25"/>
    <x v="24"/>
    <x v="0"/>
    <x v="0"/>
    <x v="0"/>
    <n v="12"/>
    <s v="Pgt Sd NatF"/>
    <x v="1"/>
    <n v="2"/>
    <s v="N"/>
    <n v="1"/>
    <n v="0"/>
  </r>
  <r>
    <x v="2"/>
    <n v="25"/>
    <x v="24"/>
    <x v="0"/>
    <x v="0"/>
    <x v="0"/>
    <n v="12"/>
    <s v="Pgt Sd NatF"/>
    <x v="1"/>
    <n v="3"/>
    <s v="N"/>
    <n v="1"/>
    <n v="0"/>
  </r>
  <r>
    <x v="2"/>
    <n v="25"/>
    <x v="24"/>
    <x v="0"/>
    <x v="0"/>
    <x v="0"/>
    <n v="12"/>
    <s v="Pgt Sd NatF"/>
    <x v="1"/>
    <n v="4"/>
    <s v="N"/>
    <n v="1"/>
    <n v="10.85"/>
  </r>
  <r>
    <x v="2"/>
    <n v="25"/>
    <x v="24"/>
    <x v="0"/>
    <x v="0"/>
    <x v="0"/>
    <n v="12"/>
    <s v="Pgt Sd NatF"/>
    <x v="1"/>
    <n v="5"/>
    <s v="N"/>
    <n v="1"/>
    <n v="0"/>
  </r>
  <r>
    <x v="2"/>
    <n v="1"/>
    <x v="0"/>
    <x v="0"/>
    <x v="0"/>
    <x v="0"/>
    <n v="13"/>
    <s v="Pgt Sd Year"/>
    <x v="1"/>
    <n v="2"/>
    <s v="N"/>
    <n v="1"/>
    <n v="0"/>
  </r>
  <r>
    <x v="2"/>
    <n v="1"/>
    <x v="0"/>
    <x v="0"/>
    <x v="0"/>
    <x v="0"/>
    <n v="13"/>
    <s v="Pgt Sd Year"/>
    <x v="1"/>
    <n v="3"/>
    <s v="N"/>
    <n v="1"/>
    <n v="0"/>
  </r>
  <r>
    <x v="2"/>
    <n v="1"/>
    <x v="0"/>
    <x v="0"/>
    <x v="0"/>
    <x v="0"/>
    <n v="13"/>
    <s v="Pgt Sd Year"/>
    <x v="1"/>
    <n v="4"/>
    <s v="N"/>
    <n v="1"/>
    <n v="96.8"/>
  </r>
  <r>
    <x v="2"/>
    <n v="1"/>
    <x v="0"/>
    <x v="0"/>
    <x v="0"/>
    <x v="0"/>
    <n v="13"/>
    <s v="Pgt Sd Year"/>
    <x v="1"/>
    <n v="5"/>
    <s v="N"/>
    <n v="1"/>
    <n v="8.61"/>
  </r>
  <r>
    <x v="2"/>
    <n v="2"/>
    <x v="1"/>
    <x v="0"/>
    <x v="0"/>
    <x v="0"/>
    <n v="13"/>
    <s v="Pgt Sd Year"/>
    <x v="1"/>
    <n v="2"/>
    <s v="N"/>
    <n v="1"/>
    <n v="0"/>
  </r>
  <r>
    <x v="2"/>
    <n v="2"/>
    <x v="1"/>
    <x v="0"/>
    <x v="0"/>
    <x v="0"/>
    <n v="13"/>
    <s v="Pgt Sd Year"/>
    <x v="1"/>
    <n v="3"/>
    <s v="N"/>
    <n v="1"/>
    <n v="15.19"/>
  </r>
  <r>
    <x v="2"/>
    <n v="2"/>
    <x v="1"/>
    <x v="0"/>
    <x v="0"/>
    <x v="0"/>
    <n v="13"/>
    <s v="Pgt Sd Year"/>
    <x v="1"/>
    <n v="4"/>
    <s v="N"/>
    <n v="1"/>
    <n v="125.75"/>
  </r>
  <r>
    <x v="2"/>
    <n v="2"/>
    <x v="1"/>
    <x v="0"/>
    <x v="0"/>
    <x v="0"/>
    <n v="13"/>
    <s v="Pgt Sd Year"/>
    <x v="1"/>
    <n v="5"/>
    <s v="N"/>
    <n v="1"/>
    <n v="22.2"/>
  </r>
  <r>
    <x v="2"/>
    <n v="3"/>
    <x v="2"/>
    <x v="0"/>
    <x v="0"/>
    <x v="0"/>
    <n v="13"/>
    <s v="Pgt Sd Year"/>
    <x v="1"/>
    <n v="2"/>
    <s v="N"/>
    <n v="1"/>
    <n v="0"/>
  </r>
  <r>
    <x v="2"/>
    <n v="3"/>
    <x v="2"/>
    <x v="0"/>
    <x v="0"/>
    <x v="0"/>
    <n v="13"/>
    <s v="Pgt Sd Year"/>
    <x v="1"/>
    <n v="3"/>
    <s v="N"/>
    <n v="1"/>
    <n v="0"/>
  </r>
  <r>
    <x v="2"/>
    <n v="3"/>
    <x v="2"/>
    <x v="0"/>
    <x v="0"/>
    <x v="0"/>
    <n v="13"/>
    <s v="Pgt Sd Year"/>
    <x v="1"/>
    <n v="4"/>
    <s v="N"/>
    <n v="1"/>
    <n v="0"/>
  </r>
  <r>
    <x v="2"/>
    <n v="3"/>
    <x v="2"/>
    <x v="0"/>
    <x v="0"/>
    <x v="0"/>
    <n v="13"/>
    <s v="Pgt Sd Year"/>
    <x v="1"/>
    <n v="5"/>
    <s v="N"/>
    <n v="1"/>
    <n v="0"/>
  </r>
  <r>
    <x v="2"/>
    <n v="4"/>
    <x v="3"/>
    <x v="1"/>
    <x v="1"/>
    <x v="1"/>
    <n v="13"/>
    <s v="Pgt Sd Year"/>
    <x v="1"/>
    <n v="2"/>
    <s v="N"/>
    <n v="1"/>
    <n v="5.38"/>
  </r>
  <r>
    <x v="2"/>
    <n v="4"/>
    <x v="3"/>
    <x v="1"/>
    <x v="1"/>
    <x v="1"/>
    <n v="13"/>
    <s v="Pgt Sd Year"/>
    <x v="1"/>
    <n v="3"/>
    <s v="N"/>
    <n v="1"/>
    <n v="344.77"/>
  </r>
  <r>
    <x v="2"/>
    <n v="4"/>
    <x v="3"/>
    <x v="1"/>
    <x v="1"/>
    <x v="1"/>
    <n v="13"/>
    <s v="Pgt Sd Year"/>
    <x v="1"/>
    <n v="4"/>
    <s v="N"/>
    <n v="1"/>
    <n v="946.21"/>
  </r>
  <r>
    <x v="2"/>
    <n v="4"/>
    <x v="3"/>
    <x v="1"/>
    <x v="1"/>
    <x v="1"/>
    <n v="13"/>
    <s v="Pgt Sd Year"/>
    <x v="1"/>
    <n v="5"/>
    <s v="N"/>
    <n v="1"/>
    <n v="81.680000000000007"/>
  </r>
  <r>
    <x v="2"/>
    <n v="5"/>
    <x v="4"/>
    <x v="0"/>
    <x v="0"/>
    <x v="0"/>
    <n v="13"/>
    <s v="Pgt Sd Year"/>
    <x v="1"/>
    <n v="2"/>
    <s v="N"/>
    <n v="1"/>
    <n v="0"/>
  </r>
  <r>
    <x v="2"/>
    <n v="5"/>
    <x v="4"/>
    <x v="0"/>
    <x v="0"/>
    <x v="0"/>
    <n v="13"/>
    <s v="Pgt Sd Year"/>
    <x v="1"/>
    <n v="3"/>
    <s v="N"/>
    <n v="1"/>
    <n v="70.37"/>
  </r>
  <r>
    <x v="2"/>
    <n v="5"/>
    <x v="4"/>
    <x v="0"/>
    <x v="0"/>
    <x v="0"/>
    <n v="13"/>
    <s v="Pgt Sd Year"/>
    <x v="1"/>
    <n v="4"/>
    <s v="N"/>
    <n v="1"/>
    <n v="63.12"/>
  </r>
  <r>
    <x v="2"/>
    <n v="5"/>
    <x v="4"/>
    <x v="0"/>
    <x v="0"/>
    <x v="0"/>
    <n v="13"/>
    <s v="Pgt Sd Year"/>
    <x v="1"/>
    <n v="5"/>
    <s v="N"/>
    <n v="1"/>
    <n v="35.06"/>
  </r>
  <r>
    <x v="2"/>
    <n v="6"/>
    <x v="5"/>
    <x v="0"/>
    <x v="0"/>
    <x v="0"/>
    <n v="13"/>
    <s v="Pgt Sd Year"/>
    <x v="1"/>
    <n v="2"/>
    <s v="N"/>
    <n v="1"/>
    <n v="0"/>
  </r>
  <r>
    <x v="2"/>
    <n v="6"/>
    <x v="5"/>
    <x v="0"/>
    <x v="0"/>
    <x v="0"/>
    <n v="13"/>
    <s v="Pgt Sd Year"/>
    <x v="1"/>
    <n v="3"/>
    <s v="N"/>
    <n v="1"/>
    <n v="0"/>
  </r>
  <r>
    <x v="2"/>
    <n v="6"/>
    <x v="5"/>
    <x v="0"/>
    <x v="0"/>
    <x v="0"/>
    <n v="13"/>
    <s v="Pgt Sd Year"/>
    <x v="1"/>
    <n v="4"/>
    <s v="N"/>
    <n v="1"/>
    <n v="0"/>
  </r>
  <r>
    <x v="2"/>
    <n v="6"/>
    <x v="5"/>
    <x v="0"/>
    <x v="0"/>
    <x v="0"/>
    <n v="13"/>
    <s v="Pgt Sd Year"/>
    <x v="1"/>
    <n v="5"/>
    <s v="N"/>
    <n v="1"/>
    <n v="0"/>
  </r>
  <r>
    <x v="2"/>
    <n v="7"/>
    <x v="6"/>
    <x v="2"/>
    <x v="2"/>
    <x v="2"/>
    <n v="13"/>
    <s v="Pgt Sd Year"/>
    <x v="1"/>
    <n v="2"/>
    <s v="N"/>
    <n v="1"/>
    <n v="0"/>
  </r>
  <r>
    <x v="2"/>
    <n v="7"/>
    <x v="6"/>
    <x v="2"/>
    <x v="2"/>
    <x v="2"/>
    <n v="13"/>
    <s v="Pgt Sd Year"/>
    <x v="1"/>
    <n v="3"/>
    <s v="N"/>
    <n v="1"/>
    <n v="0"/>
  </r>
  <r>
    <x v="2"/>
    <n v="7"/>
    <x v="6"/>
    <x v="2"/>
    <x v="2"/>
    <x v="2"/>
    <n v="13"/>
    <s v="Pgt Sd Year"/>
    <x v="1"/>
    <n v="4"/>
    <s v="N"/>
    <n v="1"/>
    <n v="0"/>
  </r>
  <r>
    <x v="2"/>
    <n v="7"/>
    <x v="6"/>
    <x v="2"/>
    <x v="2"/>
    <x v="2"/>
    <n v="13"/>
    <s v="Pgt Sd Year"/>
    <x v="1"/>
    <n v="5"/>
    <s v="N"/>
    <n v="1"/>
    <n v="0"/>
  </r>
  <r>
    <x v="2"/>
    <n v="8"/>
    <x v="7"/>
    <x v="3"/>
    <x v="3"/>
    <x v="3"/>
    <n v="13"/>
    <s v="Pgt Sd Year"/>
    <x v="1"/>
    <n v="2"/>
    <s v="N"/>
    <n v="1"/>
    <n v="0"/>
  </r>
  <r>
    <x v="2"/>
    <n v="8"/>
    <x v="7"/>
    <x v="3"/>
    <x v="3"/>
    <x v="3"/>
    <n v="13"/>
    <s v="Pgt Sd Year"/>
    <x v="1"/>
    <n v="3"/>
    <s v="N"/>
    <n v="1"/>
    <n v="5.92"/>
  </r>
  <r>
    <x v="2"/>
    <n v="8"/>
    <x v="7"/>
    <x v="3"/>
    <x v="3"/>
    <x v="3"/>
    <n v="13"/>
    <s v="Pgt Sd Year"/>
    <x v="1"/>
    <n v="4"/>
    <s v="N"/>
    <n v="1"/>
    <n v="3.57"/>
  </r>
  <r>
    <x v="2"/>
    <n v="8"/>
    <x v="7"/>
    <x v="3"/>
    <x v="3"/>
    <x v="3"/>
    <n v="13"/>
    <s v="Pgt Sd Year"/>
    <x v="1"/>
    <n v="5"/>
    <s v="N"/>
    <n v="1"/>
    <n v="0"/>
  </r>
  <r>
    <x v="2"/>
    <n v="9"/>
    <x v="8"/>
    <x v="0"/>
    <x v="0"/>
    <x v="0"/>
    <n v="13"/>
    <s v="Pgt Sd Year"/>
    <x v="1"/>
    <n v="2"/>
    <s v="N"/>
    <n v="1"/>
    <n v="0.91"/>
  </r>
  <r>
    <x v="2"/>
    <n v="9"/>
    <x v="8"/>
    <x v="0"/>
    <x v="0"/>
    <x v="0"/>
    <n v="13"/>
    <s v="Pgt Sd Year"/>
    <x v="1"/>
    <n v="3"/>
    <s v="N"/>
    <n v="1"/>
    <n v="65.83"/>
  </r>
  <r>
    <x v="2"/>
    <n v="9"/>
    <x v="8"/>
    <x v="0"/>
    <x v="0"/>
    <x v="0"/>
    <n v="13"/>
    <s v="Pgt Sd Year"/>
    <x v="1"/>
    <n v="4"/>
    <s v="N"/>
    <n v="1"/>
    <n v="12.13"/>
  </r>
  <r>
    <x v="2"/>
    <n v="9"/>
    <x v="8"/>
    <x v="0"/>
    <x v="0"/>
    <x v="0"/>
    <n v="13"/>
    <s v="Pgt Sd Year"/>
    <x v="1"/>
    <n v="5"/>
    <s v="N"/>
    <n v="1"/>
    <n v="4.49"/>
  </r>
  <r>
    <x v="2"/>
    <n v="10"/>
    <x v="9"/>
    <x v="4"/>
    <x v="4"/>
    <x v="4"/>
    <n v="13"/>
    <s v="Pgt Sd Year"/>
    <x v="1"/>
    <n v="2"/>
    <s v="N"/>
    <n v="1"/>
    <n v="4.3899999999999997"/>
  </r>
  <r>
    <x v="2"/>
    <n v="10"/>
    <x v="9"/>
    <x v="4"/>
    <x v="4"/>
    <x v="4"/>
    <n v="13"/>
    <s v="Pgt Sd Year"/>
    <x v="1"/>
    <n v="3"/>
    <s v="N"/>
    <n v="1"/>
    <n v="276.99"/>
  </r>
  <r>
    <x v="2"/>
    <n v="10"/>
    <x v="9"/>
    <x v="4"/>
    <x v="4"/>
    <x v="4"/>
    <n v="13"/>
    <s v="Pgt Sd Year"/>
    <x v="1"/>
    <n v="4"/>
    <s v="N"/>
    <n v="1"/>
    <n v="113.23"/>
  </r>
  <r>
    <x v="2"/>
    <n v="10"/>
    <x v="9"/>
    <x v="4"/>
    <x v="4"/>
    <x v="4"/>
    <n v="13"/>
    <s v="Pgt Sd Year"/>
    <x v="1"/>
    <n v="5"/>
    <s v="N"/>
    <n v="1"/>
    <n v="36.21"/>
  </r>
  <r>
    <x v="2"/>
    <n v="11"/>
    <x v="10"/>
    <x v="5"/>
    <x v="5"/>
    <x v="5"/>
    <n v="13"/>
    <s v="Pgt Sd Year"/>
    <x v="1"/>
    <n v="2"/>
    <s v="N"/>
    <n v="1"/>
    <n v="0"/>
  </r>
  <r>
    <x v="2"/>
    <n v="11"/>
    <x v="10"/>
    <x v="5"/>
    <x v="5"/>
    <x v="5"/>
    <n v="13"/>
    <s v="Pgt Sd Year"/>
    <x v="1"/>
    <n v="3"/>
    <s v="N"/>
    <n v="1"/>
    <n v="0.05"/>
  </r>
  <r>
    <x v="2"/>
    <n v="11"/>
    <x v="10"/>
    <x v="5"/>
    <x v="5"/>
    <x v="5"/>
    <n v="13"/>
    <s v="Pgt Sd Year"/>
    <x v="1"/>
    <n v="4"/>
    <s v="N"/>
    <n v="1"/>
    <n v="0"/>
  </r>
  <r>
    <x v="2"/>
    <n v="11"/>
    <x v="10"/>
    <x v="5"/>
    <x v="5"/>
    <x v="5"/>
    <n v="13"/>
    <s v="Pgt Sd Year"/>
    <x v="1"/>
    <n v="5"/>
    <s v="N"/>
    <n v="1"/>
    <n v="0"/>
  </r>
  <r>
    <x v="2"/>
    <n v="12"/>
    <x v="11"/>
    <x v="0"/>
    <x v="0"/>
    <x v="0"/>
    <n v="13"/>
    <s v="Pgt Sd Year"/>
    <x v="1"/>
    <n v="2"/>
    <s v="N"/>
    <n v="1"/>
    <n v="0.04"/>
  </r>
  <r>
    <x v="2"/>
    <n v="12"/>
    <x v="11"/>
    <x v="0"/>
    <x v="0"/>
    <x v="0"/>
    <n v="13"/>
    <s v="Pgt Sd Year"/>
    <x v="1"/>
    <n v="3"/>
    <s v="N"/>
    <n v="1"/>
    <n v="0.85"/>
  </r>
  <r>
    <x v="2"/>
    <n v="12"/>
    <x v="11"/>
    <x v="0"/>
    <x v="0"/>
    <x v="0"/>
    <n v="13"/>
    <s v="Pgt Sd Year"/>
    <x v="1"/>
    <n v="4"/>
    <s v="N"/>
    <n v="1"/>
    <n v="0.41"/>
  </r>
  <r>
    <x v="2"/>
    <n v="12"/>
    <x v="11"/>
    <x v="0"/>
    <x v="0"/>
    <x v="0"/>
    <n v="13"/>
    <s v="Pgt Sd Year"/>
    <x v="1"/>
    <n v="5"/>
    <s v="N"/>
    <n v="1"/>
    <n v="0.08"/>
  </r>
  <r>
    <x v="2"/>
    <n v="13"/>
    <x v="12"/>
    <x v="0"/>
    <x v="0"/>
    <x v="0"/>
    <n v="13"/>
    <s v="Pgt Sd Year"/>
    <x v="1"/>
    <n v="2"/>
    <s v="N"/>
    <n v="1"/>
    <n v="412.23"/>
  </r>
  <r>
    <x v="2"/>
    <n v="13"/>
    <x v="12"/>
    <x v="0"/>
    <x v="0"/>
    <x v="0"/>
    <n v="13"/>
    <s v="Pgt Sd Year"/>
    <x v="1"/>
    <n v="3"/>
    <s v="N"/>
    <n v="1"/>
    <n v="2732.71"/>
  </r>
  <r>
    <x v="2"/>
    <n v="13"/>
    <x v="12"/>
    <x v="0"/>
    <x v="0"/>
    <x v="0"/>
    <n v="13"/>
    <s v="Pgt Sd Year"/>
    <x v="1"/>
    <n v="4"/>
    <s v="N"/>
    <n v="1"/>
    <n v="7383.45"/>
  </r>
  <r>
    <x v="2"/>
    <n v="13"/>
    <x v="12"/>
    <x v="0"/>
    <x v="0"/>
    <x v="0"/>
    <n v="13"/>
    <s v="Pgt Sd Year"/>
    <x v="1"/>
    <n v="5"/>
    <s v="N"/>
    <n v="1"/>
    <n v="3457.29"/>
  </r>
  <r>
    <x v="2"/>
    <n v="14"/>
    <x v="13"/>
    <x v="0"/>
    <x v="0"/>
    <x v="0"/>
    <n v="13"/>
    <s v="Pgt Sd Year"/>
    <x v="1"/>
    <n v="2"/>
    <s v="N"/>
    <n v="1"/>
    <n v="0"/>
  </r>
  <r>
    <x v="2"/>
    <n v="14"/>
    <x v="13"/>
    <x v="0"/>
    <x v="0"/>
    <x v="0"/>
    <n v="13"/>
    <s v="Pgt Sd Year"/>
    <x v="1"/>
    <n v="3"/>
    <s v="N"/>
    <n v="1"/>
    <n v="0"/>
  </r>
  <r>
    <x v="2"/>
    <n v="14"/>
    <x v="13"/>
    <x v="0"/>
    <x v="0"/>
    <x v="0"/>
    <n v="13"/>
    <s v="Pgt Sd Year"/>
    <x v="1"/>
    <n v="4"/>
    <s v="N"/>
    <n v="1"/>
    <n v="0"/>
  </r>
  <r>
    <x v="2"/>
    <n v="14"/>
    <x v="13"/>
    <x v="0"/>
    <x v="0"/>
    <x v="0"/>
    <n v="13"/>
    <s v="Pgt Sd Year"/>
    <x v="1"/>
    <n v="5"/>
    <s v="N"/>
    <n v="1"/>
    <n v="0"/>
  </r>
  <r>
    <x v="2"/>
    <n v="15"/>
    <x v="14"/>
    <x v="0"/>
    <x v="0"/>
    <x v="0"/>
    <n v="13"/>
    <s v="Pgt Sd Year"/>
    <x v="1"/>
    <n v="2"/>
    <s v="N"/>
    <n v="1"/>
    <n v="0"/>
  </r>
  <r>
    <x v="2"/>
    <n v="15"/>
    <x v="14"/>
    <x v="0"/>
    <x v="0"/>
    <x v="0"/>
    <n v="13"/>
    <s v="Pgt Sd Year"/>
    <x v="1"/>
    <n v="3"/>
    <s v="N"/>
    <n v="1"/>
    <n v="0"/>
  </r>
  <r>
    <x v="2"/>
    <n v="15"/>
    <x v="14"/>
    <x v="0"/>
    <x v="0"/>
    <x v="0"/>
    <n v="13"/>
    <s v="Pgt Sd Year"/>
    <x v="1"/>
    <n v="4"/>
    <s v="N"/>
    <n v="1"/>
    <n v="0"/>
  </r>
  <r>
    <x v="2"/>
    <n v="15"/>
    <x v="14"/>
    <x v="0"/>
    <x v="0"/>
    <x v="0"/>
    <n v="13"/>
    <s v="Pgt Sd Year"/>
    <x v="1"/>
    <n v="5"/>
    <s v="N"/>
    <n v="1"/>
    <n v="0"/>
  </r>
  <r>
    <x v="2"/>
    <n v="16"/>
    <x v="15"/>
    <x v="0"/>
    <x v="0"/>
    <x v="0"/>
    <n v="13"/>
    <s v="Pgt Sd Year"/>
    <x v="1"/>
    <n v="2"/>
    <s v="N"/>
    <n v="1"/>
    <n v="0"/>
  </r>
  <r>
    <x v="2"/>
    <n v="16"/>
    <x v="15"/>
    <x v="0"/>
    <x v="0"/>
    <x v="0"/>
    <n v="13"/>
    <s v="Pgt Sd Year"/>
    <x v="1"/>
    <n v="3"/>
    <s v="N"/>
    <n v="1"/>
    <n v="10.82"/>
  </r>
  <r>
    <x v="2"/>
    <n v="16"/>
    <x v="15"/>
    <x v="0"/>
    <x v="0"/>
    <x v="0"/>
    <n v="13"/>
    <s v="Pgt Sd Year"/>
    <x v="1"/>
    <n v="4"/>
    <s v="N"/>
    <n v="1"/>
    <n v="5.53"/>
  </r>
  <r>
    <x v="2"/>
    <n v="16"/>
    <x v="15"/>
    <x v="0"/>
    <x v="0"/>
    <x v="0"/>
    <n v="13"/>
    <s v="Pgt Sd Year"/>
    <x v="1"/>
    <n v="5"/>
    <s v="N"/>
    <n v="1"/>
    <n v="2.39"/>
  </r>
  <r>
    <x v="2"/>
    <n v="17"/>
    <x v="16"/>
    <x v="0"/>
    <x v="0"/>
    <x v="0"/>
    <n v="13"/>
    <s v="Pgt Sd Year"/>
    <x v="1"/>
    <n v="2"/>
    <s v="N"/>
    <n v="1"/>
    <n v="0"/>
  </r>
  <r>
    <x v="2"/>
    <n v="17"/>
    <x v="16"/>
    <x v="0"/>
    <x v="0"/>
    <x v="0"/>
    <n v="13"/>
    <s v="Pgt Sd Year"/>
    <x v="1"/>
    <n v="3"/>
    <s v="N"/>
    <n v="1"/>
    <n v="0"/>
  </r>
  <r>
    <x v="2"/>
    <n v="17"/>
    <x v="16"/>
    <x v="0"/>
    <x v="0"/>
    <x v="0"/>
    <n v="13"/>
    <s v="Pgt Sd Year"/>
    <x v="1"/>
    <n v="4"/>
    <s v="N"/>
    <n v="1"/>
    <n v="0"/>
  </r>
  <r>
    <x v="2"/>
    <n v="17"/>
    <x v="16"/>
    <x v="0"/>
    <x v="0"/>
    <x v="0"/>
    <n v="13"/>
    <s v="Pgt Sd Year"/>
    <x v="1"/>
    <n v="5"/>
    <s v="N"/>
    <n v="1"/>
    <n v="0"/>
  </r>
  <r>
    <x v="2"/>
    <n v="18"/>
    <x v="17"/>
    <x v="6"/>
    <x v="6"/>
    <x v="6"/>
    <n v="13"/>
    <s v="Pgt Sd Year"/>
    <x v="1"/>
    <n v="2"/>
    <s v="N"/>
    <n v="1"/>
    <n v="0"/>
  </r>
  <r>
    <x v="2"/>
    <n v="18"/>
    <x v="17"/>
    <x v="6"/>
    <x v="6"/>
    <x v="6"/>
    <n v="13"/>
    <s v="Pgt Sd Year"/>
    <x v="1"/>
    <n v="3"/>
    <s v="N"/>
    <n v="1"/>
    <n v="0"/>
  </r>
  <r>
    <x v="2"/>
    <n v="18"/>
    <x v="17"/>
    <x v="6"/>
    <x v="6"/>
    <x v="6"/>
    <n v="13"/>
    <s v="Pgt Sd Year"/>
    <x v="1"/>
    <n v="4"/>
    <s v="N"/>
    <n v="1"/>
    <n v="81.48"/>
  </r>
  <r>
    <x v="2"/>
    <n v="18"/>
    <x v="17"/>
    <x v="6"/>
    <x v="6"/>
    <x v="6"/>
    <n v="13"/>
    <s v="Pgt Sd Year"/>
    <x v="1"/>
    <n v="5"/>
    <s v="N"/>
    <n v="1"/>
    <n v="44.95"/>
  </r>
  <r>
    <x v="2"/>
    <n v="19"/>
    <x v="18"/>
    <x v="0"/>
    <x v="0"/>
    <x v="0"/>
    <n v="13"/>
    <s v="Pgt Sd Year"/>
    <x v="1"/>
    <n v="2"/>
    <s v="N"/>
    <n v="1"/>
    <n v="0"/>
  </r>
  <r>
    <x v="2"/>
    <n v="19"/>
    <x v="18"/>
    <x v="0"/>
    <x v="0"/>
    <x v="0"/>
    <n v="13"/>
    <s v="Pgt Sd Year"/>
    <x v="1"/>
    <n v="3"/>
    <s v="N"/>
    <n v="1"/>
    <n v="400.58"/>
  </r>
  <r>
    <x v="2"/>
    <n v="19"/>
    <x v="18"/>
    <x v="0"/>
    <x v="0"/>
    <x v="0"/>
    <n v="13"/>
    <s v="Pgt Sd Year"/>
    <x v="1"/>
    <n v="4"/>
    <s v="N"/>
    <n v="1"/>
    <n v="112.65"/>
  </r>
  <r>
    <x v="2"/>
    <n v="19"/>
    <x v="18"/>
    <x v="0"/>
    <x v="0"/>
    <x v="0"/>
    <n v="13"/>
    <s v="Pgt Sd Year"/>
    <x v="1"/>
    <n v="5"/>
    <s v="N"/>
    <n v="1"/>
    <n v="0"/>
  </r>
  <r>
    <x v="2"/>
    <n v="20"/>
    <x v="19"/>
    <x v="0"/>
    <x v="0"/>
    <x v="0"/>
    <n v="13"/>
    <s v="Pgt Sd Year"/>
    <x v="1"/>
    <n v="2"/>
    <s v="N"/>
    <n v="1"/>
    <n v="5.95"/>
  </r>
  <r>
    <x v="2"/>
    <n v="20"/>
    <x v="19"/>
    <x v="0"/>
    <x v="0"/>
    <x v="0"/>
    <n v="13"/>
    <s v="Pgt Sd Year"/>
    <x v="1"/>
    <n v="3"/>
    <s v="N"/>
    <n v="1"/>
    <n v="181.42"/>
  </r>
  <r>
    <x v="2"/>
    <n v="20"/>
    <x v="19"/>
    <x v="0"/>
    <x v="0"/>
    <x v="0"/>
    <n v="13"/>
    <s v="Pgt Sd Year"/>
    <x v="1"/>
    <n v="4"/>
    <s v="N"/>
    <n v="1"/>
    <n v="695.72"/>
  </r>
  <r>
    <x v="2"/>
    <n v="20"/>
    <x v="19"/>
    <x v="0"/>
    <x v="0"/>
    <x v="0"/>
    <n v="13"/>
    <s v="Pgt Sd Year"/>
    <x v="1"/>
    <n v="5"/>
    <s v="N"/>
    <n v="1"/>
    <n v="62.76"/>
  </r>
  <r>
    <x v="2"/>
    <n v="21"/>
    <x v="20"/>
    <x v="0"/>
    <x v="0"/>
    <x v="0"/>
    <n v="13"/>
    <s v="Pgt Sd Year"/>
    <x v="1"/>
    <n v="2"/>
    <s v="N"/>
    <n v="1"/>
    <n v="0"/>
  </r>
  <r>
    <x v="2"/>
    <n v="21"/>
    <x v="20"/>
    <x v="0"/>
    <x v="0"/>
    <x v="0"/>
    <n v="13"/>
    <s v="Pgt Sd Year"/>
    <x v="1"/>
    <n v="3"/>
    <s v="N"/>
    <n v="1"/>
    <n v="25.43"/>
  </r>
  <r>
    <x v="2"/>
    <n v="21"/>
    <x v="20"/>
    <x v="0"/>
    <x v="0"/>
    <x v="0"/>
    <n v="13"/>
    <s v="Pgt Sd Year"/>
    <x v="1"/>
    <n v="4"/>
    <s v="N"/>
    <n v="1"/>
    <n v="0"/>
  </r>
  <r>
    <x v="2"/>
    <n v="21"/>
    <x v="20"/>
    <x v="0"/>
    <x v="0"/>
    <x v="0"/>
    <n v="13"/>
    <s v="Pgt Sd Year"/>
    <x v="1"/>
    <n v="5"/>
    <s v="N"/>
    <n v="1"/>
    <n v="0"/>
  </r>
  <r>
    <x v="2"/>
    <n v="22"/>
    <x v="21"/>
    <x v="0"/>
    <x v="0"/>
    <x v="0"/>
    <n v="13"/>
    <s v="Pgt Sd Year"/>
    <x v="1"/>
    <n v="2"/>
    <s v="N"/>
    <n v="1"/>
    <n v="0"/>
  </r>
  <r>
    <x v="2"/>
    <n v="22"/>
    <x v="21"/>
    <x v="0"/>
    <x v="0"/>
    <x v="0"/>
    <n v="13"/>
    <s v="Pgt Sd Year"/>
    <x v="1"/>
    <n v="3"/>
    <s v="N"/>
    <n v="1"/>
    <n v="427.48"/>
  </r>
  <r>
    <x v="2"/>
    <n v="22"/>
    <x v="21"/>
    <x v="0"/>
    <x v="0"/>
    <x v="0"/>
    <n v="13"/>
    <s v="Pgt Sd Year"/>
    <x v="1"/>
    <n v="4"/>
    <s v="N"/>
    <n v="1"/>
    <n v="710.34"/>
  </r>
  <r>
    <x v="2"/>
    <n v="22"/>
    <x v="21"/>
    <x v="0"/>
    <x v="0"/>
    <x v="0"/>
    <n v="13"/>
    <s v="Pgt Sd Year"/>
    <x v="1"/>
    <n v="5"/>
    <s v="N"/>
    <n v="1"/>
    <n v="407.28"/>
  </r>
  <r>
    <x v="2"/>
    <n v="23"/>
    <x v="22"/>
    <x v="0"/>
    <x v="0"/>
    <x v="0"/>
    <n v="13"/>
    <s v="Pgt Sd Year"/>
    <x v="1"/>
    <n v="2"/>
    <s v="N"/>
    <n v="1"/>
    <n v="0"/>
  </r>
  <r>
    <x v="2"/>
    <n v="23"/>
    <x v="22"/>
    <x v="0"/>
    <x v="0"/>
    <x v="0"/>
    <n v="13"/>
    <s v="Pgt Sd Year"/>
    <x v="1"/>
    <n v="3"/>
    <s v="N"/>
    <n v="1"/>
    <n v="1577.06"/>
  </r>
  <r>
    <x v="2"/>
    <n v="23"/>
    <x v="22"/>
    <x v="0"/>
    <x v="0"/>
    <x v="0"/>
    <n v="13"/>
    <s v="Pgt Sd Year"/>
    <x v="1"/>
    <n v="4"/>
    <s v="N"/>
    <n v="1"/>
    <n v="654.34"/>
  </r>
  <r>
    <x v="2"/>
    <n v="23"/>
    <x v="22"/>
    <x v="0"/>
    <x v="0"/>
    <x v="0"/>
    <n v="13"/>
    <s v="Pgt Sd Year"/>
    <x v="1"/>
    <n v="5"/>
    <s v="N"/>
    <n v="1"/>
    <n v="179.28"/>
  </r>
  <r>
    <x v="2"/>
    <n v="24"/>
    <x v="23"/>
    <x v="7"/>
    <x v="7"/>
    <x v="7"/>
    <n v="13"/>
    <s v="Pgt Sd Year"/>
    <x v="1"/>
    <n v="2"/>
    <s v="N"/>
    <n v="1"/>
    <n v="364.51"/>
  </r>
  <r>
    <x v="2"/>
    <n v="24"/>
    <x v="23"/>
    <x v="7"/>
    <x v="7"/>
    <x v="7"/>
    <n v="13"/>
    <s v="Pgt Sd Year"/>
    <x v="1"/>
    <n v="3"/>
    <s v="N"/>
    <n v="1"/>
    <n v="1182.17"/>
  </r>
  <r>
    <x v="2"/>
    <n v="24"/>
    <x v="23"/>
    <x v="7"/>
    <x v="7"/>
    <x v="7"/>
    <n v="13"/>
    <s v="Pgt Sd Year"/>
    <x v="1"/>
    <n v="4"/>
    <s v="N"/>
    <n v="1"/>
    <n v="1731.87"/>
  </r>
  <r>
    <x v="2"/>
    <n v="24"/>
    <x v="23"/>
    <x v="7"/>
    <x v="7"/>
    <x v="7"/>
    <n v="13"/>
    <s v="Pgt Sd Year"/>
    <x v="1"/>
    <n v="5"/>
    <s v="N"/>
    <n v="1"/>
    <n v="573.34"/>
  </r>
  <r>
    <x v="2"/>
    <n v="25"/>
    <x v="24"/>
    <x v="0"/>
    <x v="0"/>
    <x v="0"/>
    <n v="13"/>
    <s v="Pgt Sd Year"/>
    <x v="1"/>
    <n v="2"/>
    <s v="N"/>
    <n v="1"/>
    <n v="0"/>
  </r>
  <r>
    <x v="2"/>
    <n v="25"/>
    <x v="24"/>
    <x v="0"/>
    <x v="0"/>
    <x v="0"/>
    <n v="13"/>
    <s v="Pgt Sd Year"/>
    <x v="1"/>
    <n v="3"/>
    <s v="N"/>
    <n v="1"/>
    <n v="105.79"/>
  </r>
  <r>
    <x v="2"/>
    <n v="25"/>
    <x v="24"/>
    <x v="0"/>
    <x v="0"/>
    <x v="0"/>
    <n v="13"/>
    <s v="Pgt Sd Year"/>
    <x v="1"/>
    <n v="4"/>
    <s v="N"/>
    <n v="1"/>
    <n v="0"/>
  </r>
  <r>
    <x v="2"/>
    <n v="25"/>
    <x v="24"/>
    <x v="0"/>
    <x v="0"/>
    <x v="0"/>
    <n v="13"/>
    <s v="Pgt Sd Year"/>
    <x v="1"/>
    <n v="5"/>
    <s v="N"/>
    <n v="1"/>
    <n v="115.95"/>
  </r>
  <r>
    <x v="2"/>
    <n v="1"/>
    <x v="0"/>
    <x v="0"/>
    <x v="0"/>
    <x v="0"/>
    <n v="14"/>
    <s v="Nooksack Spring"/>
    <x v="1"/>
    <n v="2"/>
    <s v="N"/>
    <n v="1"/>
    <n v="0"/>
  </r>
  <r>
    <x v="2"/>
    <n v="1"/>
    <x v="0"/>
    <x v="0"/>
    <x v="0"/>
    <x v="0"/>
    <n v="14"/>
    <s v="Nooksack Spring"/>
    <x v="1"/>
    <n v="3"/>
    <s v="N"/>
    <n v="1"/>
    <n v="0"/>
  </r>
  <r>
    <x v="2"/>
    <n v="1"/>
    <x v="0"/>
    <x v="0"/>
    <x v="0"/>
    <x v="0"/>
    <n v="14"/>
    <s v="Nooksack Spring"/>
    <x v="1"/>
    <n v="4"/>
    <s v="N"/>
    <n v="1"/>
    <n v="0"/>
  </r>
  <r>
    <x v="2"/>
    <n v="1"/>
    <x v="0"/>
    <x v="0"/>
    <x v="0"/>
    <x v="0"/>
    <n v="14"/>
    <s v="Nooksack Spring"/>
    <x v="1"/>
    <n v="5"/>
    <s v="N"/>
    <n v="1"/>
    <n v="0"/>
  </r>
  <r>
    <x v="2"/>
    <n v="2"/>
    <x v="1"/>
    <x v="0"/>
    <x v="0"/>
    <x v="0"/>
    <n v="14"/>
    <s v="Nooksack Spring"/>
    <x v="1"/>
    <n v="2"/>
    <s v="N"/>
    <n v="1"/>
    <n v="0"/>
  </r>
  <r>
    <x v="2"/>
    <n v="2"/>
    <x v="1"/>
    <x v="0"/>
    <x v="0"/>
    <x v="0"/>
    <n v="14"/>
    <s v="Nooksack Spring"/>
    <x v="1"/>
    <n v="3"/>
    <s v="N"/>
    <n v="1"/>
    <n v="0"/>
  </r>
  <r>
    <x v="2"/>
    <n v="2"/>
    <x v="1"/>
    <x v="0"/>
    <x v="0"/>
    <x v="0"/>
    <n v="14"/>
    <s v="Nooksack Spring"/>
    <x v="1"/>
    <n v="4"/>
    <s v="N"/>
    <n v="1"/>
    <n v="10.57"/>
  </r>
  <r>
    <x v="2"/>
    <n v="2"/>
    <x v="1"/>
    <x v="0"/>
    <x v="0"/>
    <x v="0"/>
    <n v="14"/>
    <s v="Nooksack Spring"/>
    <x v="1"/>
    <n v="5"/>
    <s v="N"/>
    <n v="1"/>
    <n v="0"/>
  </r>
  <r>
    <x v="2"/>
    <n v="3"/>
    <x v="2"/>
    <x v="0"/>
    <x v="0"/>
    <x v="0"/>
    <n v="14"/>
    <s v="Nooksack Spring"/>
    <x v="1"/>
    <n v="2"/>
    <s v="N"/>
    <n v="1"/>
    <n v="0"/>
  </r>
  <r>
    <x v="2"/>
    <n v="3"/>
    <x v="2"/>
    <x v="0"/>
    <x v="0"/>
    <x v="0"/>
    <n v="14"/>
    <s v="Nooksack Spring"/>
    <x v="1"/>
    <n v="3"/>
    <s v="N"/>
    <n v="1"/>
    <n v="0"/>
  </r>
  <r>
    <x v="2"/>
    <n v="3"/>
    <x v="2"/>
    <x v="0"/>
    <x v="0"/>
    <x v="0"/>
    <n v="14"/>
    <s v="Nooksack Spring"/>
    <x v="1"/>
    <n v="4"/>
    <s v="N"/>
    <n v="1"/>
    <n v="0"/>
  </r>
  <r>
    <x v="2"/>
    <n v="3"/>
    <x v="2"/>
    <x v="0"/>
    <x v="0"/>
    <x v="0"/>
    <n v="14"/>
    <s v="Nooksack Spring"/>
    <x v="1"/>
    <n v="5"/>
    <s v="N"/>
    <n v="1"/>
    <n v="0"/>
  </r>
  <r>
    <x v="2"/>
    <n v="4"/>
    <x v="3"/>
    <x v="1"/>
    <x v="1"/>
    <x v="1"/>
    <n v="14"/>
    <s v="Nooksack Spring"/>
    <x v="1"/>
    <n v="2"/>
    <s v="N"/>
    <n v="1"/>
    <n v="0"/>
  </r>
  <r>
    <x v="2"/>
    <n v="4"/>
    <x v="3"/>
    <x v="1"/>
    <x v="1"/>
    <x v="1"/>
    <n v="14"/>
    <s v="Nooksack Spring"/>
    <x v="1"/>
    <n v="3"/>
    <s v="N"/>
    <n v="1"/>
    <n v="74.53"/>
  </r>
  <r>
    <x v="2"/>
    <n v="4"/>
    <x v="3"/>
    <x v="1"/>
    <x v="1"/>
    <x v="1"/>
    <n v="14"/>
    <s v="Nooksack Spring"/>
    <x v="1"/>
    <n v="4"/>
    <s v="N"/>
    <n v="1"/>
    <n v="0"/>
  </r>
  <r>
    <x v="2"/>
    <n v="4"/>
    <x v="3"/>
    <x v="1"/>
    <x v="1"/>
    <x v="1"/>
    <n v="14"/>
    <s v="Nooksack Spring"/>
    <x v="1"/>
    <n v="5"/>
    <s v="N"/>
    <n v="1"/>
    <n v="0"/>
  </r>
  <r>
    <x v="2"/>
    <n v="5"/>
    <x v="4"/>
    <x v="0"/>
    <x v="0"/>
    <x v="0"/>
    <n v="14"/>
    <s v="Nooksack Spring"/>
    <x v="1"/>
    <n v="2"/>
    <s v="N"/>
    <n v="1"/>
    <n v="0"/>
  </r>
  <r>
    <x v="2"/>
    <n v="5"/>
    <x v="4"/>
    <x v="0"/>
    <x v="0"/>
    <x v="0"/>
    <n v="14"/>
    <s v="Nooksack Spring"/>
    <x v="1"/>
    <n v="3"/>
    <s v="N"/>
    <n v="1"/>
    <n v="0"/>
  </r>
  <r>
    <x v="2"/>
    <n v="5"/>
    <x v="4"/>
    <x v="0"/>
    <x v="0"/>
    <x v="0"/>
    <n v="14"/>
    <s v="Nooksack Spring"/>
    <x v="1"/>
    <n v="4"/>
    <s v="N"/>
    <n v="1"/>
    <n v="0"/>
  </r>
  <r>
    <x v="2"/>
    <n v="5"/>
    <x v="4"/>
    <x v="0"/>
    <x v="0"/>
    <x v="0"/>
    <n v="14"/>
    <s v="Nooksack Spring"/>
    <x v="1"/>
    <n v="5"/>
    <s v="N"/>
    <n v="1"/>
    <n v="0"/>
  </r>
  <r>
    <x v="2"/>
    <n v="6"/>
    <x v="5"/>
    <x v="0"/>
    <x v="0"/>
    <x v="0"/>
    <n v="14"/>
    <s v="Nooksack Spring"/>
    <x v="1"/>
    <n v="2"/>
    <s v="N"/>
    <n v="1"/>
    <n v="0"/>
  </r>
  <r>
    <x v="2"/>
    <n v="6"/>
    <x v="5"/>
    <x v="0"/>
    <x v="0"/>
    <x v="0"/>
    <n v="14"/>
    <s v="Nooksack Spring"/>
    <x v="1"/>
    <n v="3"/>
    <s v="N"/>
    <n v="1"/>
    <n v="0"/>
  </r>
  <r>
    <x v="2"/>
    <n v="6"/>
    <x v="5"/>
    <x v="0"/>
    <x v="0"/>
    <x v="0"/>
    <n v="14"/>
    <s v="Nooksack Spring"/>
    <x v="1"/>
    <n v="4"/>
    <s v="N"/>
    <n v="1"/>
    <n v="0"/>
  </r>
  <r>
    <x v="2"/>
    <n v="6"/>
    <x v="5"/>
    <x v="0"/>
    <x v="0"/>
    <x v="0"/>
    <n v="14"/>
    <s v="Nooksack Spring"/>
    <x v="1"/>
    <n v="5"/>
    <s v="N"/>
    <n v="1"/>
    <n v="0"/>
  </r>
  <r>
    <x v="2"/>
    <n v="7"/>
    <x v="6"/>
    <x v="2"/>
    <x v="2"/>
    <x v="2"/>
    <n v="14"/>
    <s v="Nooksack Spring"/>
    <x v="1"/>
    <n v="2"/>
    <s v="N"/>
    <n v="1"/>
    <n v="0"/>
  </r>
  <r>
    <x v="2"/>
    <n v="7"/>
    <x v="6"/>
    <x v="2"/>
    <x v="2"/>
    <x v="2"/>
    <n v="14"/>
    <s v="Nooksack Spring"/>
    <x v="1"/>
    <n v="3"/>
    <s v="N"/>
    <n v="1"/>
    <n v="0"/>
  </r>
  <r>
    <x v="2"/>
    <n v="7"/>
    <x v="6"/>
    <x v="2"/>
    <x v="2"/>
    <x v="2"/>
    <n v="14"/>
    <s v="Nooksack Spring"/>
    <x v="1"/>
    <n v="4"/>
    <s v="N"/>
    <n v="1"/>
    <n v="0"/>
  </r>
  <r>
    <x v="2"/>
    <n v="7"/>
    <x v="6"/>
    <x v="2"/>
    <x v="2"/>
    <x v="2"/>
    <n v="14"/>
    <s v="Nooksack Spring"/>
    <x v="1"/>
    <n v="5"/>
    <s v="N"/>
    <n v="1"/>
    <n v="0"/>
  </r>
  <r>
    <x v="2"/>
    <n v="8"/>
    <x v="7"/>
    <x v="3"/>
    <x v="3"/>
    <x v="3"/>
    <n v="14"/>
    <s v="Nooksack Spring"/>
    <x v="1"/>
    <n v="2"/>
    <s v="N"/>
    <n v="1"/>
    <n v="0.76"/>
  </r>
  <r>
    <x v="2"/>
    <n v="8"/>
    <x v="7"/>
    <x v="3"/>
    <x v="3"/>
    <x v="3"/>
    <n v="14"/>
    <s v="Nooksack Spring"/>
    <x v="1"/>
    <n v="3"/>
    <s v="N"/>
    <n v="1"/>
    <n v="0"/>
  </r>
  <r>
    <x v="2"/>
    <n v="8"/>
    <x v="7"/>
    <x v="3"/>
    <x v="3"/>
    <x v="3"/>
    <n v="14"/>
    <s v="Nooksack Spring"/>
    <x v="1"/>
    <n v="4"/>
    <s v="N"/>
    <n v="1"/>
    <n v="0"/>
  </r>
  <r>
    <x v="2"/>
    <n v="8"/>
    <x v="7"/>
    <x v="3"/>
    <x v="3"/>
    <x v="3"/>
    <n v="14"/>
    <s v="Nooksack Spring"/>
    <x v="1"/>
    <n v="5"/>
    <s v="N"/>
    <n v="1"/>
    <n v="0"/>
  </r>
  <r>
    <x v="2"/>
    <n v="9"/>
    <x v="8"/>
    <x v="0"/>
    <x v="0"/>
    <x v="0"/>
    <n v="14"/>
    <s v="Nooksack Spring"/>
    <x v="1"/>
    <n v="2"/>
    <s v="N"/>
    <n v="1"/>
    <n v="0.62"/>
  </r>
  <r>
    <x v="2"/>
    <n v="9"/>
    <x v="8"/>
    <x v="0"/>
    <x v="0"/>
    <x v="0"/>
    <n v="14"/>
    <s v="Nooksack Spring"/>
    <x v="1"/>
    <n v="3"/>
    <s v="N"/>
    <n v="1"/>
    <n v="0.95"/>
  </r>
  <r>
    <x v="2"/>
    <n v="9"/>
    <x v="8"/>
    <x v="0"/>
    <x v="0"/>
    <x v="0"/>
    <n v="14"/>
    <s v="Nooksack Spring"/>
    <x v="1"/>
    <n v="4"/>
    <s v="N"/>
    <n v="1"/>
    <n v="0"/>
  </r>
  <r>
    <x v="2"/>
    <n v="9"/>
    <x v="8"/>
    <x v="0"/>
    <x v="0"/>
    <x v="0"/>
    <n v="14"/>
    <s v="Nooksack Spring"/>
    <x v="1"/>
    <n v="5"/>
    <s v="N"/>
    <n v="1"/>
    <n v="0"/>
  </r>
  <r>
    <x v="2"/>
    <n v="10"/>
    <x v="9"/>
    <x v="4"/>
    <x v="4"/>
    <x v="4"/>
    <n v="14"/>
    <s v="Nooksack Spring"/>
    <x v="1"/>
    <n v="2"/>
    <s v="N"/>
    <n v="1"/>
    <n v="19.420000000000002"/>
  </r>
  <r>
    <x v="2"/>
    <n v="10"/>
    <x v="9"/>
    <x v="4"/>
    <x v="4"/>
    <x v="4"/>
    <n v="14"/>
    <s v="Nooksack Spring"/>
    <x v="1"/>
    <n v="3"/>
    <s v="N"/>
    <n v="1"/>
    <n v="66.819999999999993"/>
  </r>
  <r>
    <x v="2"/>
    <n v="10"/>
    <x v="9"/>
    <x v="4"/>
    <x v="4"/>
    <x v="4"/>
    <n v="14"/>
    <s v="Nooksack Spring"/>
    <x v="1"/>
    <n v="4"/>
    <s v="N"/>
    <n v="1"/>
    <n v="0"/>
  </r>
  <r>
    <x v="2"/>
    <n v="10"/>
    <x v="9"/>
    <x v="4"/>
    <x v="4"/>
    <x v="4"/>
    <n v="14"/>
    <s v="Nooksack Spring"/>
    <x v="1"/>
    <n v="5"/>
    <s v="N"/>
    <n v="1"/>
    <n v="0"/>
  </r>
  <r>
    <x v="2"/>
    <n v="11"/>
    <x v="10"/>
    <x v="5"/>
    <x v="5"/>
    <x v="5"/>
    <n v="14"/>
    <s v="Nooksack Spring"/>
    <x v="1"/>
    <n v="2"/>
    <s v="N"/>
    <n v="1"/>
    <n v="0"/>
  </r>
  <r>
    <x v="2"/>
    <n v="11"/>
    <x v="10"/>
    <x v="5"/>
    <x v="5"/>
    <x v="5"/>
    <n v="14"/>
    <s v="Nooksack Spring"/>
    <x v="1"/>
    <n v="3"/>
    <s v="N"/>
    <n v="1"/>
    <n v="0"/>
  </r>
  <r>
    <x v="2"/>
    <n v="11"/>
    <x v="10"/>
    <x v="5"/>
    <x v="5"/>
    <x v="5"/>
    <n v="14"/>
    <s v="Nooksack Spring"/>
    <x v="1"/>
    <n v="4"/>
    <s v="N"/>
    <n v="1"/>
    <n v="0"/>
  </r>
  <r>
    <x v="2"/>
    <n v="11"/>
    <x v="10"/>
    <x v="5"/>
    <x v="5"/>
    <x v="5"/>
    <n v="14"/>
    <s v="Nooksack Spring"/>
    <x v="1"/>
    <n v="5"/>
    <s v="N"/>
    <n v="1"/>
    <n v="0"/>
  </r>
  <r>
    <x v="2"/>
    <n v="12"/>
    <x v="11"/>
    <x v="0"/>
    <x v="0"/>
    <x v="0"/>
    <n v="14"/>
    <s v="Nooksack Spring"/>
    <x v="1"/>
    <n v="2"/>
    <s v="N"/>
    <n v="1"/>
    <n v="3.48"/>
  </r>
  <r>
    <x v="2"/>
    <n v="12"/>
    <x v="11"/>
    <x v="0"/>
    <x v="0"/>
    <x v="0"/>
    <n v="14"/>
    <s v="Nooksack Spring"/>
    <x v="1"/>
    <n v="3"/>
    <s v="N"/>
    <n v="1"/>
    <n v="2.73"/>
  </r>
  <r>
    <x v="2"/>
    <n v="12"/>
    <x v="11"/>
    <x v="0"/>
    <x v="0"/>
    <x v="0"/>
    <n v="14"/>
    <s v="Nooksack Spring"/>
    <x v="1"/>
    <n v="4"/>
    <s v="N"/>
    <n v="1"/>
    <n v="0"/>
  </r>
  <r>
    <x v="2"/>
    <n v="12"/>
    <x v="11"/>
    <x v="0"/>
    <x v="0"/>
    <x v="0"/>
    <n v="14"/>
    <s v="Nooksack Spring"/>
    <x v="1"/>
    <n v="5"/>
    <s v="N"/>
    <n v="1"/>
    <n v="0"/>
  </r>
  <r>
    <x v="2"/>
    <n v="13"/>
    <x v="12"/>
    <x v="0"/>
    <x v="0"/>
    <x v="0"/>
    <n v="14"/>
    <s v="Nooksack Spring"/>
    <x v="1"/>
    <n v="2"/>
    <s v="N"/>
    <n v="1"/>
    <n v="0"/>
  </r>
  <r>
    <x v="2"/>
    <n v="13"/>
    <x v="12"/>
    <x v="0"/>
    <x v="0"/>
    <x v="0"/>
    <n v="14"/>
    <s v="Nooksack Spring"/>
    <x v="1"/>
    <n v="3"/>
    <s v="N"/>
    <n v="1"/>
    <n v="0"/>
  </r>
  <r>
    <x v="2"/>
    <n v="13"/>
    <x v="12"/>
    <x v="0"/>
    <x v="0"/>
    <x v="0"/>
    <n v="14"/>
    <s v="Nooksack Spring"/>
    <x v="1"/>
    <n v="4"/>
    <s v="N"/>
    <n v="1"/>
    <n v="0"/>
  </r>
  <r>
    <x v="2"/>
    <n v="13"/>
    <x v="12"/>
    <x v="0"/>
    <x v="0"/>
    <x v="0"/>
    <n v="14"/>
    <s v="Nooksack Spring"/>
    <x v="1"/>
    <n v="5"/>
    <s v="N"/>
    <n v="1"/>
    <n v="0"/>
  </r>
  <r>
    <x v="2"/>
    <n v="14"/>
    <x v="13"/>
    <x v="0"/>
    <x v="0"/>
    <x v="0"/>
    <n v="14"/>
    <s v="Nooksack Spring"/>
    <x v="1"/>
    <n v="2"/>
    <s v="N"/>
    <n v="1"/>
    <n v="0"/>
  </r>
  <r>
    <x v="2"/>
    <n v="14"/>
    <x v="13"/>
    <x v="0"/>
    <x v="0"/>
    <x v="0"/>
    <n v="14"/>
    <s v="Nooksack Spring"/>
    <x v="1"/>
    <n v="3"/>
    <s v="N"/>
    <n v="1"/>
    <n v="0"/>
  </r>
  <r>
    <x v="2"/>
    <n v="14"/>
    <x v="13"/>
    <x v="0"/>
    <x v="0"/>
    <x v="0"/>
    <n v="14"/>
    <s v="Nooksack Spring"/>
    <x v="1"/>
    <n v="4"/>
    <s v="N"/>
    <n v="1"/>
    <n v="0"/>
  </r>
  <r>
    <x v="2"/>
    <n v="14"/>
    <x v="13"/>
    <x v="0"/>
    <x v="0"/>
    <x v="0"/>
    <n v="14"/>
    <s v="Nooksack Spring"/>
    <x v="1"/>
    <n v="5"/>
    <s v="N"/>
    <n v="1"/>
    <n v="0"/>
  </r>
  <r>
    <x v="2"/>
    <n v="15"/>
    <x v="14"/>
    <x v="0"/>
    <x v="0"/>
    <x v="0"/>
    <n v="14"/>
    <s v="Nooksack Spring"/>
    <x v="1"/>
    <n v="2"/>
    <s v="N"/>
    <n v="1"/>
    <n v="0"/>
  </r>
  <r>
    <x v="2"/>
    <n v="15"/>
    <x v="14"/>
    <x v="0"/>
    <x v="0"/>
    <x v="0"/>
    <n v="14"/>
    <s v="Nooksack Spring"/>
    <x v="1"/>
    <n v="3"/>
    <s v="N"/>
    <n v="1"/>
    <n v="0"/>
  </r>
  <r>
    <x v="2"/>
    <n v="15"/>
    <x v="14"/>
    <x v="0"/>
    <x v="0"/>
    <x v="0"/>
    <n v="14"/>
    <s v="Nooksack Spring"/>
    <x v="1"/>
    <n v="4"/>
    <s v="N"/>
    <n v="1"/>
    <n v="0"/>
  </r>
  <r>
    <x v="2"/>
    <n v="15"/>
    <x v="14"/>
    <x v="0"/>
    <x v="0"/>
    <x v="0"/>
    <n v="14"/>
    <s v="Nooksack Spring"/>
    <x v="1"/>
    <n v="5"/>
    <s v="N"/>
    <n v="1"/>
    <n v="0"/>
  </r>
  <r>
    <x v="2"/>
    <n v="16"/>
    <x v="15"/>
    <x v="0"/>
    <x v="0"/>
    <x v="0"/>
    <n v="14"/>
    <s v="Nooksack Spring"/>
    <x v="1"/>
    <n v="2"/>
    <s v="N"/>
    <n v="1"/>
    <n v="0.3"/>
  </r>
  <r>
    <x v="2"/>
    <n v="16"/>
    <x v="15"/>
    <x v="0"/>
    <x v="0"/>
    <x v="0"/>
    <n v="14"/>
    <s v="Nooksack Spring"/>
    <x v="1"/>
    <n v="3"/>
    <s v="N"/>
    <n v="1"/>
    <n v="0"/>
  </r>
  <r>
    <x v="2"/>
    <n v="16"/>
    <x v="15"/>
    <x v="0"/>
    <x v="0"/>
    <x v="0"/>
    <n v="14"/>
    <s v="Nooksack Spring"/>
    <x v="1"/>
    <n v="4"/>
    <s v="N"/>
    <n v="1"/>
    <n v="0"/>
  </r>
  <r>
    <x v="2"/>
    <n v="16"/>
    <x v="15"/>
    <x v="0"/>
    <x v="0"/>
    <x v="0"/>
    <n v="14"/>
    <s v="Nooksack Spring"/>
    <x v="1"/>
    <n v="5"/>
    <s v="N"/>
    <n v="1"/>
    <n v="0"/>
  </r>
  <r>
    <x v="2"/>
    <n v="17"/>
    <x v="16"/>
    <x v="0"/>
    <x v="0"/>
    <x v="0"/>
    <n v="14"/>
    <s v="Nooksack Spring"/>
    <x v="1"/>
    <n v="2"/>
    <s v="N"/>
    <n v="1"/>
    <n v="0"/>
  </r>
  <r>
    <x v="2"/>
    <n v="17"/>
    <x v="16"/>
    <x v="0"/>
    <x v="0"/>
    <x v="0"/>
    <n v="14"/>
    <s v="Nooksack Spring"/>
    <x v="1"/>
    <n v="3"/>
    <s v="N"/>
    <n v="1"/>
    <n v="0"/>
  </r>
  <r>
    <x v="2"/>
    <n v="17"/>
    <x v="16"/>
    <x v="0"/>
    <x v="0"/>
    <x v="0"/>
    <n v="14"/>
    <s v="Nooksack Spring"/>
    <x v="1"/>
    <n v="4"/>
    <s v="N"/>
    <n v="1"/>
    <n v="0"/>
  </r>
  <r>
    <x v="2"/>
    <n v="17"/>
    <x v="16"/>
    <x v="0"/>
    <x v="0"/>
    <x v="0"/>
    <n v="14"/>
    <s v="Nooksack Spring"/>
    <x v="1"/>
    <n v="5"/>
    <s v="N"/>
    <n v="1"/>
    <n v="0"/>
  </r>
  <r>
    <x v="2"/>
    <n v="18"/>
    <x v="17"/>
    <x v="6"/>
    <x v="6"/>
    <x v="6"/>
    <n v="14"/>
    <s v="Nooksack Spring"/>
    <x v="1"/>
    <n v="2"/>
    <s v="N"/>
    <n v="1"/>
    <n v="0"/>
  </r>
  <r>
    <x v="2"/>
    <n v="18"/>
    <x v="17"/>
    <x v="6"/>
    <x v="6"/>
    <x v="6"/>
    <n v="14"/>
    <s v="Nooksack Spring"/>
    <x v="1"/>
    <n v="3"/>
    <s v="N"/>
    <n v="1"/>
    <n v="0"/>
  </r>
  <r>
    <x v="2"/>
    <n v="18"/>
    <x v="17"/>
    <x v="6"/>
    <x v="6"/>
    <x v="6"/>
    <n v="14"/>
    <s v="Nooksack Spring"/>
    <x v="1"/>
    <n v="4"/>
    <s v="N"/>
    <n v="1"/>
    <n v="0"/>
  </r>
  <r>
    <x v="2"/>
    <n v="18"/>
    <x v="17"/>
    <x v="6"/>
    <x v="6"/>
    <x v="6"/>
    <n v="14"/>
    <s v="Nooksack Spring"/>
    <x v="1"/>
    <n v="5"/>
    <s v="N"/>
    <n v="1"/>
    <n v="0"/>
  </r>
  <r>
    <x v="2"/>
    <n v="19"/>
    <x v="18"/>
    <x v="0"/>
    <x v="0"/>
    <x v="0"/>
    <n v="14"/>
    <s v="Nooksack Spring"/>
    <x v="1"/>
    <n v="2"/>
    <s v="N"/>
    <n v="1"/>
    <n v="0"/>
  </r>
  <r>
    <x v="2"/>
    <n v="19"/>
    <x v="18"/>
    <x v="0"/>
    <x v="0"/>
    <x v="0"/>
    <n v="14"/>
    <s v="Nooksack Spring"/>
    <x v="1"/>
    <n v="3"/>
    <s v="N"/>
    <n v="1"/>
    <n v="0"/>
  </r>
  <r>
    <x v="2"/>
    <n v="19"/>
    <x v="18"/>
    <x v="0"/>
    <x v="0"/>
    <x v="0"/>
    <n v="14"/>
    <s v="Nooksack Spring"/>
    <x v="1"/>
    <n v="4"/>
    <s v="N"/>
    <n v="1"/>
    <n v="0"/>
  </r>
  <r>
    <x v="2"/>
    <n v="19"/>
    <x v="18"/>
    <x v="0"/>
    <x v="0"/>
    <x v="0"/>
    <n v="14"/>
    <s v="Nooksack Spring"/>
    <x v="1"/>
    <n v="5"/>
    <s v="N"/>
    <n v="1"/>
    <n v="0"/>
  </r>
  <r>
    <x v="2"/>
    <n v="20"/>
    <x v="19"/>
    <x v="0"/>
    <x v="0"/>
    <x v="0"/>
    <n v="14"/>
    <s v="Nooksack Spring"/>
    <x v="1"/>
    <n v="2"/>
    <s v="N"/>
    <n v="1"/>
    <n v="0"/>
  </r>
  <r>
    <x v="2"/>
    <n v="20"/>
    <x v="19"/>
    <x v="0"/>
    <x v="0"/>
    <x v="0"/>
    <n v="14"/>
    <s v="Nooksack Spring"/>
    <x v="1"/>
    <n v="3"/>
    <s v="N"/>
    <n v="1"/>
    <n v="39.22"/>
  </r>
  <r>
    <x v="2"/>
    <n v="20"/>
    <x v="19"/>
    <x v="0"/>
    <x v="0"/>
    <x v="0"/>
    <n v="14"/>
    <s v="Nooksack Spring"/>
    <x v="1"/>
    <n v="4"/>
    <s v="N"/>
    <n v="1"/>
    <n v="0"/>
  </r>
  <r>
    <x v="2"/>
    <n v="20"/>
    <x v="19"/>
    <x v="0"/>
    <x v="0"/>
    <x v="0"/>
    <n v="14"/>
    <s v="Nooksack Spring"/>
    <x v="1"/>
    <n v="5"/>
    <s v="N"/>
    <n v="1"/>
    <n v="0"/>
  </r>
  <r>
    <x v="2"/>
    <n v="21"/>
    <x v="20"/>
    <x v="0"/>
    <x v="0"/>
    <x v="0"/>
    <n v="14"/>
    <s v="Nooksack Spring"/>
    <x v="1"/>
    <n v="2"/>
    <s v="N"/>
    <n v="1"/>
    <n v="0"/>
  </r>
  <r>
    <x v="2"/>
    <n v="21"/>
    <x v="20"/>
    <x v="0"/>
    <x v="0"/>
    <x v="0"/>
    <n v="14"/>
    <s v="Nooksack Spring"/>
    <x v="1"/>
    <n v="3"/>
    <s v="N"/>
    <n v="1"/>
    <n v="0"/>
  </r>
  <r>
    <x v="2"/>
    <n v="21"/>
    <x v="20"/>
    <x v="0"/>
    <x v="0"/>
    <x v="0"/>
    <n v="14"/>
    <s v="Nooksack Spring"/>
    <x v="1"/>
    <n v="4"/>
    <s v="N"/>
    <n v="1"/>
    <n v="0"/>
  </r>
  <r>
    <x v="2"/>
    <n v="21"/>
    <x v="20"/>
    <x v="0"/>
    <x v="0"/>
    <x v="0"/>
    <n v="14"/>
    <s v="Nooksack Spring"/>
    <x v="1"/>
    <n v="5"/>
    <s v="N"/>
    <n v="1"/>
    <n v="0"/>
  </r>
  <r>
    <x v="2"/>
    <n v="22"/>
    <x v="21"/>
    <x v="0"/>
    <x v="0"/>
    <x v="0"/>
    <n v="14"/>
    <s v="Nooksack Spring"/>
    <x v="1"/>
    <n v="2"/>
    <s v="N"/>
    <n v="1"/>
    <n v="0"/>
  </r>
  <r>
    <x v="2"/>
    <n v="22"/>
    <x v="21"/>
    <x v="0"/>
    <x v="0"/>
    <x v="0"/>
    <n v="14"/>
    <s v="Nooksack Spring"/>
    <x v="1"/>
    <n v="3"/>
    <s v="N"/>
    <n v="1"/>
    <n v="37.25"/>
  </r>
  <r>
    <x v="2"/>
    <n v="22"/>
    <x v="21"/>
    <x v="0"/>
    <x v="0"/>
    <x v="0"/>
    <n v="14"/>
    <s v="Nooksack Spring"/>
    <x v="1"/>
    <n v="4"/>
    <s v="N"/>
    <n v="1"/>
    <n v="12.91"/>
  </r>
  <r>
    <x v="2"/>
    <n v="22"/>
    <x v="21"/>
    <x v="0"/>
    <x v="0"/>
    <x v="0"/>
    <n v="14"/>
    <s v="Nooksack Spring"/>
    <x v="1"/>
    <n v="5"/>
    <s v="N"/>
    <n v="1"/>
    <n v="0"/>
  </r>
  <r>
    <x v="2"/>
    <n v="23"/>
    <x v="22"/>
    <x v="0"/>
    <x v="0"/>
    <x v="0"/>
    <n v="14"/>
    <s v="Nooksack Spring"/>
    <x v="1"/>
    <n v="2"/>
    <s v="N"/>
    <n v="1"/>
    <n v="0"/>
  </r>
  <r>
    <x v="2"/>
    <n v="23"/>
    <x v="22"/>
    <x v="0"/>
    <x v="0"/>
    <x v="0"/>
    <n v="14"/>
    <s v="Nooksack Spring"/>
    <x v="1"/>
    <n v="3"/>
    <s v="N"/>
    <n v="1"/>
    <n v="6.84"/>
  </r>
  <r>
    <x v="2"/>
    <n v="23"/>
    <x v="22"/>
    <x v="0"/>
    <x v="0"/>
    <x v="0"/>
    <n v="14"/>
    <s v="Nooksack Spring"/>
    <x v="1"/>
    <n v="4"/>
    <s v="N"/>
    <n v="1"/>
    <n v="0"/>
  </r>
  <r>
    <x v="2"/>
    <n v="23"/>
    <x v="22"/>
    <x v="0"/>
    <x v="0"/>
    <x v="0"/>
    <n v="14"/>
    <s v="Nooksack Spring"/>
    <x v="1"/>
    <n v="5"/>
    <s v="N"/>
    <n v="1"/>
    <n v="0"/>
  </r>
  <r>
    <x v="2"/>
    <n v="24"/>
    <x v="23"/>
    <x v="7"/>
    <x v="7"/>
    <x v="7"/>
    <n v="14"/>
    <s v="Nooksack Spring"/>
    <x v="1"/>
    <n v="2"/>
    <s v="N"/>
    <n v="1"/>
    <n v="125.63"/>
  </r>
  <r>
    <x v="2"/>
    <n v="24"/>
    <x v="23"/>
    <x v="7"/>
    <x v="7"/>
    <x v="7"/>
    <n v="14"/>
    <s v="Nooksack Spring"/>
    <x v="1"/>
    <n v="3"/>
    <s v="N"/>
    <n v="1"/>
    <n v="118.61"/>
  </r>
  <r>
    <x v="2"/>
    <n v="24"/>
    <x v="23"/>
    <x v="7"/>
    <x v="7"/>
    <x v="7"/>
    <n v="14"/>
    <s v="Nooksack Spring"/>
    <x v="1"/>
    <n v="4"/>
    <s v="N"/>
    <n v="1"/>
    <n v="125.9"/>
  </r>
  <r>
    <x v="2"/>
    <n v="24"/>
    <x v="23"/>
    <x v="7"/>
    <x v="7"/>
    <x v="7"/>
    <n v="14"/>
    <s v="Nooksack Spring"/>
    <x v="1"/>
    <n v="5"/>
    <s v="N"/>
    <n v="1"/>
    <n v="47.45"/>
  </r>
  <r>
    <x v="2"/>
    <n v="25"/>
    <x v="24"/>
    <x v="0"/>
    <x v="0"/>
    <x v="0"/>
    <n v="14"/>
    <s v="Nooksack Spring"/>
    <x v="1"/>
    <n v="2"/>
    <s v="N"/>
    <n v="1"/>
    <n v="0"/>
  </r>
  <r>
    <x v="2"/>
    <n v="25"/>
    <x v="24"/>
    <x v="0"/>
    <x v="0"/>
    <x v="0"/>
    <n v="14"/>
    <s v="Nooksack Spring"/>
    <x v="1"/>
    <n v="3"/>
    <s v="N"/>
    <n v="1"/>
    <n v="0"/>
  </r>
  <r>
    <x v="2"/>
    <n v="25"/>
    <x v="24"/>
    <x v="0"/>
    <x v="0"/>
    <x v="0"/>
    <n v="14"/>
    <s v="Nooksack Spring"/>
    <x v="1"/>
    <n v="4"/>
    <s v="N"/>
    <n v="1"/>
    <n v="0"/>
  </r>
  <r>
    <x v="2"/>
    <n v="25"/>
    <x v="24"/>
    <x v="0"/>
    <x v="0"/>
    <x v="0"/>
    <n v="14"/>
    <s v="Nooksack Spring"/>
    <x v="1"/>
    <n v="5"/>
    <s v="N"/>
    <n v="1"/>
    <n v="0"/>
  </r>
  <r>
    <x v="2"/>
    <n v="1"/>
    <x v="0"/>
    <x v="0"/>
    <x v="0"/>
    <x v="0"/>
    <n v="15"/>
    <s v="Skagit Wild"/>
    <x v="1"/>
    <n v="2"/>
    <s v="N"/>
    <n v="1"/>
    <n v="0"/>
  </r>
  <r>
    <x v="2"/>
    <n v="1"/>
    <x v="0"/>
    <x v="0"/>
    <x v="0"/>
    <x v="0"/>
    <n v="15"/>
    <s v="Skagit Wild"/>
    <x v="1"/>
    <n v="3"/>
    <s v="N"/>
    <n v="1"/>
    <n v="0"/>
  </r>
  <r>
    <x v="2"/>
    <n v="1"/>
    <x v="0"/>
    <x v="0"/>
    <x v="0"/>
    <x v="0"/>
    <n v="15"/>
    <s v="Skagit Wild"/>
    <x v="1"/>
    <n v="4"/>
    <s v="N"/>
    <n v="1"/>
    <n v="0"/>
  </r>
  <r>
    <x v="2"/>
    <n v="1"/>
    <x v="0"/>
    <x v="0"/>
    <x v="0"/>
    <x v="0"/>
    <n v="15"/>
    <s v="Skagit Wild"/>
    <x v="1"/>
    <n v="5"/>
    <s v="N"/>
    <n v="1"/>
    <n v="0"/>
  </r>
  <r>
    <x v="2"/>
    <n v="2"/>
    <x v="1"/>
    <x v="0"/>
    <x v="0"/>
    <x v="0"/>
    <n v="15"/>
    <s v="Skagit Wild"/>
    <x v="1"/>
    <n v="2"/>
    <s v="N"/>
    <n v="1"/>
    <n v="24.83"/>
  </r>
  <r>
    <x v="2"/>
    <n v="2"/>
    <x v="1"/>
    <x v="0"/>
    <x v="0"/>
    <x v="0"/>
    <n v="15"/>
    <s v="Skagit Wild"/>
    <x v="1"/>
    <n v="3"/>
    <s v="N"/>
    <n v="1"/>
    <n v="38.93"/>
  </r>
  <r>
    <x v="2"/>
    <n v="2"/>
    <x v="1"/>
    <x v="0"/>
    <x v="0"/>
    <x v="0"/>
    <n v="15"/>
    <s v="Skagit Wild"/>
    <x v="1"/>
    <n v="4"/>
    <s v="N"/>
    <n v="1"/>
    <n v="110.28"/>
  </r>
  <r>
    <x v="2"/>
    <n v="2"/>
    <x v="1"/>
    <x v="0"/>
    <x v="0"/>
    <x v="0"/>
    <n v="15"/>
    <s v="Skagit Wild"/>
    <x v="1"/>
    <n v="5"/>
    <s v="N"/>
    <n v="1"/>
    <n v="0"/>
  </r>
  <r>
    <x v="2"/>
    <n v="3"/>
    <x v="2"/>
    <x v="0"/>
    <x v="0"/>
    <x v="0"/>
    <n v="15"/>
    <s v="Skagit Wild"/>
    <x v="1"/>
    <n v="2"/>
    <s v="N"/>
    <n v="1"/>
    <n v="0"/>
  </r>
  <r>
    <x v="2"/>
    <n v="3"/>
    <x v="2"/>
    <x v="0"/>
    <x v="0"/>
    <x v="0"/>
    <n v="15"/>
    <s v="Skagit Wild"/>
    <x v="1"/>
    <n v="3"/>
    <s v="N"/>
    <n v="1"/>
    <n v="0"/>
  </r>
  <r>
    <x v="2"/>
    <n v="3"/>
    <x v="2"/>
    <x v="0"/>
    <x v="0"/>
    <x v="0"/>
    <n v="15"/>
    <s v="Skagit Wild"/>
    <x v="1"/>
    <n v="4"/>
    <s v="N"/>
    <n v="1"/>
    <n v="0"/>
  </r>
  <r>
    <x v="2"/>
    <n v="3"/>
    <x v="2"/>
    <x v="0"/>
    <x v="0"/>
    <x v="0"/>
    <n v="15"/>
    <s v="Skagit Wild"/>
    <x v="1"/>
    <n v="5"/>
    <s v="N"/>
    <n v="1"/>
    <n v="0"/>
  </r>
  <r>
    <x v="2"/>
    <n v="4"/>
    <x v="3"/>
    <x v="1"/>
    <x v="1"/>
    <x v="1"/>
    <n v="15"/>
    <s v="Skagit Wild"/>
    <x v="1"/>
    <n v="2"/>
    <s v="N"/>
    <n v="1"/>
    <n v="27.38"/>
  </r>
  <r>
    <x v="2"/>
    <n v="4"/>
    <x v="3"/>
    <x v="1"/>
    <x v="1"/>
    <x v="1"/>
    <n v="15"/>
    <s v="Skagit Wild"/>
    <x v="1"/>
    <n v="3"/>
    <s v="N"/>
    <n v="1"/>
    <n v="197.85"/>
  </r>
  <r>
    <x v="2"/>
    <n v="4"/>
    <x v="3"/>
    <x v="1"/>
    <x v="1"/>
    <x v="1"/>
    <n v="15"/>
    <s v="Skagit Wild"/>
    <x v="1"/>
    <n v="4"/>
    <s v="N"/>
    <n v="1"/>
    <n v="131.63"/>
  </r>
  <r>
    <x v="2"/>
    <n v="4"/>
    <x v="3"/>
    <x v="1"/>
    <x v="1"/>
    <x v="1"/>
    <n v="15"/>
    <s v="Skagit Wild"/>
    <x v="1"/>
    <n v="5"/>
    <s v="N"/>
    <n v="1"/>
    <n v="50.87"/>
  </r>
  <r>
    <x v="2"/>
    <n v="5"/>
    <x v="4"/>
    <x v="0"/>
    <x v="0"/>
    <x v="0"/>
    <n v="15"/>
    <s v="Skagit Wild"/>
    <x v="1"/>
    <n v="2"/>
    <s v="N"/>
    <n v="1"/>
    <n v="0"/>
  </r>
  <r>
    <x v="2"/>
    <n v="5"/>
    <x v="4"/>
    <x v="0"/>
    <x v="0"/>
    <x v="0"/>
    <n v="15"/>
    <s v="Skagit Wild"/>
    <x v="1"/>
    <n v="3"/>
    <s v="N"/>
    <n v="1"/>
    <n v="0"/>
  </r>
  <r>
    <x v="2"/>
    <n v="5"/>
    <x v="4"/>
    <x v="0"/>
    <x v="0"/>
    <x v="0"/>
    <n v="15"/>
    <s v="Skagit Wild"/>
    <x v="1"/>
    <n v="4"/>
    <s v="N"/>
    <n v="1"/>
    <n v="0"/>
  </r>
  <r>
    <x v="2"/>
    <n v="5"/>
    <x v="4"/>
    <x v="0"/>
    <x v="0"/>
    <x v="0"/>
    <n v="15"/>
    <s v="Skagit Wild"/>
    <x v="1"/>
    <n v="5"/>
    <s v="N"/>
    <n v="1"/>
    <n v="0"/>
  </r>
  <r>
    <x v="2"/>
    <n v="6"/>
    <x v="5"/>
    <x v="0"/>
    <x v="0"/>
    <x v="0"/>
    <n v="15"/>
    <s v="Skagit Wild"/>
    <x v="1"/>
    <n v="2"/>
    <s v="N"/>
    <n v="1"/>
    <n v="0"/>
  </r>
  <r>
    <x v="2"/>
    <n v="6"/>
    <x v="5"/>
    <x v="0"/>
    <x v="0"/>
    <x v="0"/>
    <n v="15"/>
    <s v="Skagit Wild"/>
    <x v="1"/>
    <n v="3"/>
    <s v="N"/>
    <n v="1"/>
    <n v="0"/>
  </r>
  <r>
    <x v="2"/>
    <n v="6"/>
    <x v="5"/>
    <x v="0"/>
    <x v="0"/>
    <x v="0"/>
    <n v="15"/>
    <s v="Skagit Wild"/>
    <x v="1"/>
    <n v="4"/>
    <s v="N"/>
    <n v="1"/>
    <n v="0"/>
  </r>
  <r>
    <x v="2"/>
    <n v="6"/>
    <x v="5"/>
    <x v="0"/>
    <x v="0"/>
    <x v="0"/>
    <n v="15"/>
    <s v="Skagit Wild"/>
    <x v="1"/>
    <n v="5"/>
    <s v="N"/>
    <n v="1"/>
    <n v="0"/>
  </r>
  <r>
    <x v="2"/>
    <n v="7"/>
    <x v="6"/>
    <x v="2"/>
    <x v="2"/>
    <x v="2"/>
    <n v="15"/>
    <s v="Skagit Wild"/>
    <x v="1"/>
    <n v="2"/>
    <s v="N"/>
    <n v="1"/>
    <n v="0"/>
  </r>
  <r>
    <x v="2"/>
    <n v="7"/>
    <x v="6"/>
    <x v="2"/>
    <x v="2"/>
    <x v="2"/>
    <n v="15"/>
    <s v="Skagit Wild"/>
    <x v="1"/>
    <n v="3"/>
    <s v="N"/>
    <n v="1"/>
    <n v="3.95"/>
  </r>
  <r>
    <x v="2"/>
    <n v="7"/>
    <x v="6"/>
    <x v="2"/>
    <x v="2"/>
    <x v="2"/>
    <n v="15"/>
    <s v="Skagit Wild"/>
    <x v="1"/>
    <n v="4"/>
    <s v="N"/>
    <n v="1"/>
    <n v="0"/>
  </r>
  <r>
    <x v="2"/>
    <n v="7"/>
    <x v="6"/>
    <x v="2"/>
    <x v="2"/>
    <x v="2"/>
    <n v="15"/>
    <s v="Skagit Wild"/>
    <x v="1"/>
    <n v="5"/>
    <s v="N"/>
    <n v="1"/>
    <n v="0"/>
  </r>
  <r>
    <x v="2"/>
    <n v="8"/>
    <x v="7"/>
    <x v="3"/>
    <x v="3"/>
    <x v="3"/>
    <n v="15"/>
    <s v="Skagit Wild"/>
    <x v="1"/>
    <n v="2"/>
    <s v="N"/>
    <n v="1"/>
    <n v="0"/>
  </r>
  <r>
    <x v="2"/>
    <n v="8"/>
    <x v="7"/>
    <x v="3"/>
    <x v="3"/>
    <x v="3"/>
    <n v="15"/>
    <s v="Skagit Wild"/>
    <x v="1"/>
    <n v="3"/>
    <s v="N"/>
    <n v="1"/>
    <n v="3.62"/>
  </r>
  <r>
    <x v="2"/>
    <n v="8"/>
    <x v="7"/>
    <x v="3"/>
    <x v="3"/>
    <x v="3"/>
    <n v="15"/>
    <s v="Skagit Wild"/>
    <x v="1"/>
    <n v="4"/>
    <s v="N"/>
    <n v="1"/>
    <n v="0"/>
  </r>
  <r>
    <x v="2"/>
    <n v="8"/>
    <x v="7"/>
    <x v="3"/>
    <x v="3"/>
    <x v="3"/>
    <n v="15"/>
    <s v="Skagit Wild"/>
    <x v="1"/>
    <n v="5"/>
    <s v="N"/>
    <n v="1"/>
    <n v="0"/>
  </r>
  <r>
    <x v="2"/>
    <n v="9"/>
    <x v="8"/>
    <x v="0"/>
    <x v="0"/>
    <x v="0"/>
    <n v="15"/>
    <s v="Skagit Wild"/>
    <x v="1"/>
    <n v="2"/>
    <s v="N"/>
    <n v="1"/>
    <n v="17.37"/>
  </r>
  <r>
    <x v="2"/>
    <n v="9"/>
    <x v="8"/>
    <x v="0"/>
    <x v="0"/>
    <x v="0"/>
    <n v="15"/>
    <s v="Skagit Wild"/>
    <x v="1"/>
    <n v="3"/>
    <s v="N"/>
    <n v="1"/>
    <n v="19.66"/>
  </r>
  <r>
    <x v="2"/>
    <n v="9"/>
    <x v="8"/>
    <x v="0"/>
    <x v="0"/>
    <x v="0"/>
    <n v="15"/>
    <s v="Skagit Wild"/>
    <x v="1"/>
    <n v="4"/>
    <s v="N"/>
    <n v="1"/>
    <n v="0.56000000000000005"/>
  </r>
  <r>
    <x v="2"/>
    <n v="9"/>
    <x v="8"/>
    <x v="0"/>
    <x v="0"/>
    <x v="0"/>
    <n v="15"/>
    <s v="Skagit Wild"/>
    <x v="1"/>
    <n v="5"/>
    <s v="N"/>
    <n v="1"/>
    <n v="0"/>
  </r>
  <r>
    <x v="2"/>
    <n v="10"/>
    <x v="9"/>
    <x v="4"/>
    <x v="4"/>
    <x v="4"/>
    <n v="15"/>
    <s v="Skagit Wild"/>
    <x v="1"/>
    <n v="2"/>
    <s v="N"/>
    <n v="1"/>
    <n v="6.29"/>
  </r>
  <r>
    <x v="2"/>
    <n v="10"/>
    <x v="9"/>
    <x v="4"/>
    <x v="4"/>
    <x v="4"/>
    <n v="15"/>
    <s v="Skagit Wild"/>
    <x v="1"/>
    <n v="3"/>
    <s v="N"/>
    <n v="1"/>
    <n v="39.14"/>
  </r>
  <r>
    <x v="2"/>
    <n v="10"/>
    <x v="9"/>
    <x v="4"/>
    <x v="4"/>
    <x v="4"/>
    <n v="15"/>
    <s v="Skagit Wild"/>
    <x v="1"/>
    <n v="4"/>
    <s v="N"/>
    <n v="1"/>
    <n v="2.72"/>
  </r>
  <r>
    <x v="2"/>
    <n v="10"/>
    <x v="9"/>
    <x v="4"/>
    <x v="4"/>
    <x v="4"/>
    <n v="15"/>
    <s v="Skagit Wild"/>
    <x v="1"/>
    <n v="5"/>
    <s v="N"/>
    <n v="1"/>
    <n v="8.3800000000000008"/>
  </r>
  <r>
    <x v="2"/>
    <n v="11"/>
    <x v="10"/>
    <x v="5"/>
    <x v="5"/>
    <x v="5"/>
    <n v="15"/>
    <s v="Skagit Wild"/>
    <x v="1"/>
    <n v="2"/>
    <s v="N"/>
    <n v="1"/>
    <n v="0"/>
  </r>
  <r>
    <x v="2"/>
    <n v="11"/>
    <x v="10"/>
    <x v="5"/>
    <x v="5"/>
    <x v="5"/>
    <n v="15"/>
    <s v="Skagit Wild"/>
    <x v="1"/>
    <n v="3"/>
    <s v="N"/>
    <n v="1"/>
    <n v="0"/>
  </r>
  <r>
    <x v="2"/>
    <n v="11"/>
    <x v="10"/>
    <x v="5"/>
    <x v="5"/>
    <x v="5"/>
    <n v="15"/>
    <s v="Skagit Wild"/>
    <x v="1"/>
    <n v="4"/>
    <s v="N"/>
    <n v="1"/>
    <n v="0"/>
  </r>
  <r>
    <x v="2"/>
    <n v="11"/>
    <x v="10"/>
    <x v="5"/>
    <x v="5"/>
    <x v="5"/>
    <n v="15"/>
    <s v="Skagit Wild"/>
    <x v="1"/>
    <n v="5"/>
    <s v="N"/>
    <n v="1"/>
    <n v="0"/>
  </r>
  <r>
    <x v="2"/>
    <n v="12"/>
    <x v="11"/>
    <x v="0"/>
    <x v="0"/>
    <x v="0"/>
    <n v="15"/>
    <s v="Skagit Wild"/>
    <x v="1"/>
    <n v="2"/>
    <s v="N"/>
    <n v="1"/>
    <n v="0.01"/>
  </r>
  <r>
    <x v="2"/>
    <n v="12"/>
    <x v="11"/>
    <x v="0"/>
    <x v="0"/>
    <x v="0"/>
    <n v="15"/>
    <s v="Skagit Wild"/>
    <x v="1"/>
    <n v="3"/>
    <s v="N"/>
    <n v="1"/>
    <n v="0.02"/>
  </r>
  <r>
    <x v="2"/>
    <n v="12"/>
    <x v="11"/>
    <x v="0"/>
    <x v="0"/>
    <x v="0"/>
    <n v="15"/>
    <s v="Skagit Wild"/>
    <x v="1"/>
    <n v="4"/>
    <s v="N"/>
    <n v="1"/>
    <n v="7.0000000000000007E-2"/>
  </r>
  <r>
    <x v="2"/>
    <n v="12"/>
    <x v="11"/>
    <x v="0"/>
    <x v="0"/>
    <x v="0"/>
    <n v="15"/>
    <s v="Skagit Wild"/>
    <x v="1"/>
    <n v="5"/>
    <s v="N"/>
    <n v="1"/>
    <n v="0"/>
  </r>
  <r>
    <x v="2"/>
    <n v="13"/>
    <x v="12"/>
    <x v="0"/>
    <x v="0"/>
    <x v="0"/>
    <n v="15"/>
    <s v="Skagit Wild"/>
    <x v="1"/>
    <n v="2"/>
    <s v="N"/>
    <n v="1"/>
    <n v="0"/>
  </r>
  <r>
    <x v="2"/>
    <n v="13"/>
    <x v="12"/>
    <x v="0"/>
    <x v="0"/>
    <x v="0"/>
    <n v="15"/>
    <s v="Skagit Wild"/>
    <x v="1"/>
    <n v="3"/>
    <s v="N"/>
    <n v="1"/>
    <n v="204.84"/>
  </r>
  <r>
    <x v="2"/>
    <n v="13"/>
    <x v="12"/>
    <x v="0"/>
    <x v="0"/>
    <x v="0"/>
    <n v="15"/>
    <s v="Skagit Wild"/>
    <x v="1"/>
    <n v="4"/>
    <s v="N"/>
    <n v="1"/>
    <n v="1702.68"/>
  </r>
  <r>
    <x v="2"/>
    <n v="13"/>
    <x v="12"/>
    <x v="0"/>
    <x v="0"/>
    <x v="0"/>
    <n v="15"/>
    <s v="Skagit Wild"/>
    <x v="1"/>
    <n v="5"/>
    <s v="N"/>
    <n v="1"/>
    <n v="1012.91"/>
  </r>
  <r>
    <x v="2"/>
    <n v="14"/>
    <x v="13"/>
    <x v="0"/>
    <x v="0"/>
    <x v="0"/>
    <n v="15"/>
    <s v="Skagit Wild"/>
    <x v="1"/>
    <n v="2"/>
    <s v="N"/>
    <n v="1"/>
    <n v="0"/>
  </r>
  <r>
    <x v="2"/>
    <n v="14"/>
    <x v="13"/>
    <x v="0"/>
    <x v="0"/>
    <x v="0"/>
    <n v="15"/>
    <s v="Skagit Wild"/>
    <x v="1"/>
    <n v="3"/>
    <s v="N"/>
    <n v="1"/>
    <n v="0"/>
  </r>
  <r>
    <x v="2"/>
    <n v="14"/>
    <x v="13"/>
    <x v="0"/>
    <x v="0"/>
    <x v="0"/>
    <n v="15"/>
    <s v="Skagit Wild"/>
    <x v="1"/>
    <n v="4"/>
    <s v="N"/>
    <n v="1"/>
    <n v="0"/>
  </r>
  <r>
    <x v="2"/>
    <n v="14"/>
    <x v="13"/>
    <x v="0"/>
    <x v="0"/>
    <x v="0"/>
    <n v="15"/>
    <s v="Skagit Wild"/>
    <x v="1"/>
    <n v="5"/>
    <s v="N"/>
    <n v="1"/>
    <n v="0"/>
  </r>
  <r>
    <x v="2"/>
    <n v="15"/>
    <x v="14"/>
    <x v="0"/>
    <x v="0"/>
    <x v="0"/>
    <n v="15"/>
    <s v="Skagit Wild"/>
    <x v="1"/>
    <n v="2"/>
    <s v="N"/>
    <n v="1"/>
    <n v="0"/>
  </r>
  <r>
    <x v="2"/>
    <n v="15"/>
    <x v="14"/>
    <x v="0"/>
    <x v="0"/>
    <x v="0"/>
    <n v="15"/>
    <s v="Skagit Wild"/>
    <x v="1"/>
    <n v="3"/>
    <s v="N"/>
    <n v="1"/>
    <n v="0"/>
  </r>
  <r>
    <x v="2"/>
    <n v="15"/>
    <x v="14"/>
    <x v="0"/>
    <x v="0"/>
    <x v="0"/>
    <n v="15"/>
    <s v="Skagit Wild"/>
    <x v="1"/>
    <n v="4"/>
    <s v="N"/>
    <n v="1"/>
    <n v="0"/>
  </r>
  <r>
    <x v="2"/>
    <n v="15"/>
    <x v="14"/>
    <x v="0"/>
    <x v="0"/>
    <x v="0"/>
    <n v="15"/>
    <s v="Skagit Wild"/>
    <x v="1"/>
    <n v="5"/>
    <s v="N"/>
    <n v="1"/>
    <n v="0"/>
  </r>
  <r>
    <x v="2"/>
    <n v="16"/>
    <x v="15"/>
    <x v="0"/>
    <x v="0"/>
    <x v="0"/>
    <n v="15"/>
    <s v="Skagit Wild"/>
    <x v="1"/>
    <n v="2"/>
    <s v="N"/>
    <n v="1"/>
    <n v="2.41"/>
  </r>
  <r>
    <x v="2"/>
    <n v="16"/>
    <x v="15"/>
    <x v="0"/>
    <x v="0"/>
    <x v="0"/>
    <n v="15"/>
    <s v="Skagit Wild"/>
    <x v="1"/>
    <n v="3"/>
    <s v="N"/>
    <n v="1"/>
    <n v="1.97"/>
  </r>
  <r>
    <x v="2"/>
    <n v="16"/>
    <x v="15"/>
    <x v="0"/>
    <x v="0"/>
    <x v="0"/>
    <n v="15"/>
    <s v="Skagit Wild"/>
    <x v="1"/>
    <n v="4"/>
    <s v="N"/>
    <n v="1"/>
    <n v="0.54"/>
  </r>
  <r>
    <x v="2"/>
    <n v="16"/>
    <x v="15"/>
    <x v="0"/>
    <x v="0"/>
    <x v="0"/>
    <n v="15"/>
    <s v="Skagit Wild"/>
    <x v="1"/>
    <n v="5"/>
    <s v="N"/>
    <n v="1"/>
    <n v="1.1000000000000001"/>
  </r>
  <r>
    <x v="2"/>
    <n v="17"/>
    <x v="16"/>
    <x v="0"/>
    <x v="0"/>
    <x v="0"/>
    <n v="15"/>
    <s v="Skagit Wild"/>
    <x v="1"/>
    <n v="2"/>
    <s v="N"/>
    <n v="1"/>
    <n v="0"/>
  </r>
  <r>
    <x v="2"/>
    <n v="17"/>
    <x v="16"/>
    <x v="0"/>
    <x v="0"/>
    <x v="0"/>
    <n v="15"/>
    <s v="Skagit Wild"/>
    <x v="1"/>
    <n v="3"/>
    <s v="N"/>
    <n v="1"/>
    <n v="0"/>
  </r>
  <r>
    <x v="2"/>
    <n v="17"/>
    <x v="16"/>
    <x v="0"/>
    <x v="0"/>
    <x v="0"/>
    <n v="15"/>
    <s v="Skagit Wild"/>
    <x v="1"/>
    <n v="4"/>
    <s v="N"/>
    <n v="1"/>
    <n v="0"/>
  </r>
  <r>
    <x v="2"/>
    <n v="17"/>
    <x v="16"/>
    <x v="0"/>
    <x v="0"/>
    <x v="0"/>
    <n v="15"/>
    <s v="Skagit Wild"/>
    <x v="1"/>
    <n v="5"/>
    <s v="N"/>
    <n v="1"/>
    <n v="0"/>
  </r>
  <r>
    <x v="2"/>
    <n v="18"/>
    <x v="17"/>
    <x v="6"/>
    <x v="6"/>
    <x v="6"/>
    <n v="15"/>
    <s v="Skagit Wild"/>
    <x v="1"/>
    <n v="2"/>
    <s v="N"/>
    <n v="1"/>
    <n v="0"/>
  </r>
  <r>
    <x v="2"/>
    <n v="18"/>
    <x v="17"/>
    <x v="6"/>
    <x v="6"/>
    <x v="6"/>
    <n v="15"/>
    <s v="Skagit Wild"/>
    <x v="1"/>
    <n v="3"/>
    <s v="N"/>
    <n v="1"/>
    <n v="13.03"/>
  </r>
  <r>
    <x v="2"/>
    <n v="18"/>
    <x v="17"/>
    <x v="6"/>
    <x v="6"/>
    <x v="6"/>
    <n v="15"/>
    <s v="Skagit Wild"/>
    <x v="1"/>
    <n v="4"/>
    <s v="N"/>
    <n v="1"/>
    <n v="42.03"/>
  </r>
  <r>
    <x v="2"/>
    <n v="18"/>
    <x v="17"/>
    <x v="6"/>
    <x v="6"/>
    <x v="6"/>
    <n v="15"/>
    <s v="Skagit Wild"/>
    <x v="1"/>
    <n v="5"/>
    <s v="N"/>
    <n v="1"/>
    <n v="0"/>
  </r>
  <r>
    <x v="2"/>
    <n v="19"/>
    <x v="18"/>
    <x v="0"/>
    <x v="0"/>
    <x v="0"/>
    <n v="15"/>
    <s v="Skagit Wild"/>
    <x v="1"/>
    <n v="2"/>
    <s v="N"/>
    <n v="1"/>
    <n v="60.9"/>
  </r>
  <r>
    <x v="2"/>
    <n v="19"/>
    <x v="18"/>
    <x v="0"/>
    <x v="0"/>
    <x v="0"/>
    <n v="15"/>
    <s v="Skagit Wild"/>
    <x v="1"/>
    <n v="3"/>
    <s v="N"/>
    <n v="1"/>
    <n v="145.12"/>
  </r>
  <r>
    <x v="2"/>
    <n v="19"/>
    <x v="18"/>
    <x v="0"/>
    <x v="0"/>
    <x v="0"/>
    <n v="15"/>
    <s v="Skagit Wild"/>
    <x v="1"/>
    <n v="4"/>
    <s v="N"/>
    <n v="1"/>
    <n v="305.10000000000002"/>
  </r>
  <r>
    <x v="2"/>
    <n v="19"/>
    <x v="18"/>
    <x v="0"/>
    <x v="0"/>
    <x v="0"/>
    <n v="15"/>
    <s v="Skagit Wild"/>
    <x v="1"/>
    <n v="5"/>
    <s v="N"/>
    <n v="1"/>
    <n v="0"/>
  </r>
  <r>
    <x v="2"/>
    <n v="20"/>
    <x v="19"/>
    <x v="0"/>
    <x v="0"/>
    <x v="0"/>
    <n v="15"/>
    <s v="Skagit Wild"/>
    <x v="1"/>
    <n v="2"/>
    <s v="N"/>
    <n v="1"/>
    <n v="30.23"/>
  </r>
  <r>
    <x v="2"/>
    <n v="20"/>
    <x v="19"/>
    <x v="0"/>
    <x v="0"/>
    <x v="0"/>
    <n v="15"/>
    <s v="Skagit Wild"/>
    <x v="1"/>
    <n v="3"/>
    <s v="N"/>
    <n v="1"/>
    <n v="104.11"/>
  </r>
  <r>
    <x v="2"/>
    <n v="20"/>
    <x v="19"/>
    <x v="0"/>
    <x v="0"/>
    <x v="0"/>
    <n v="15"/>
    <s v="Skagit Wild"/>
    <x v="1"/>
    <n v="4"/>
    <s v="N"/>
    <n v="1"/>
    <n v="96.79"/>
  </r>
  <r>
    <x v="2"/>
    <n v="20"/>
    <x v="19"/>
    <x v="0"/>
    <x v="0"/>
    <x v="0"/>
    <n v="15"/>
    <s v="Skagit Wild"/>
    <x v="1"/>
    <n v="5"/>
    <s v="N"/>
    <n v="1"/>
    <n v="39.090000000000003"/>
  </r>
  <r>
    <x v="2"/>
    <n v="21"/>
    <x v="20"/>
    <x v="0"/>
    <x v="0"/>
    <x v="0"/>
    <n v="15"/>
    <s v="Skagit Wild"/>
    <x v="1"/>
    <n v="2"/>
    <s v="N"/>
    <n v="1"/>
    <n v="0"/>
  </r>
  <r>
    <x v="2"/>
    <n v="21"/>
    <x v="20"/>
    <x v="0"/>
    <x v="0"/>
    <x v="0"/>
    <n v="15"/>
    <s v="Skagit Wild"/>
    <x v="1"/>
    <n v="3"/>
    <s v="N"/>
    <n v="1"/>
    <n v="0.88"/>
  </r>
  <r>
    <x v="2"/>
    <n v="21"/>
    <x v="20"/>
    <x v="0"/>
    <x v="0"/>
    <x v="0"/>
    <n v="15"/>
    <s v="Skagit Wild"/>
    <x v="1"/>
    <n v="4"/>
    <s v="N"/>
    <n v="1"/>
    <n v="0"/>
  </r>
  <r>
    <x v="2"/>
    <n v="21"/>
    <x v="20"/>
    <x v="0"/>
    <x v="0"/>
    <x v="0"/>
    <n v="15"/>
    <s v="Skagit Wild"/>
    <x v="1"/>
    <n v="5"/>
    <s v="N"/>
    <n v="1"/>
    <n v="0"/>
  </r>
  <r>
    <x v="2"/>
    <n v="22"/>
    <x v="21"/>
    <x v="0"/>
    <x v="0"/>
    <x v="0"/>
    <n v="15"/>
    <s v="Skagit Wild"/>
    <x v="1"/>
    <n v="2"/>
    <s v="N"/>
    <n v="1"/>
    <n v="0"/>
  </r>
  <r>
    <x v="2"/>
    <n v="22"/>
    <x v="21"/>
    <x v="0"/>
    <x v="0"/>
    <x v="0"/>
    <n v="15"/>
    <s v="Skagit Wild"/>
    <x v="1"/>
    <n v="3"/>
    <s v="N"/>
    <n v="1"/>
    <n v="57.02"/>
  </r>
  <r>
    <x v="2"/>
    <n v="22"/>
    <x v="21"/>
    <x v="0"/>
    <x v="0"/>
    <x v="0"/>
    <n v="15"/>
    <s v="Skagit Wild"/>
    <x v="1"/>
    <n v="4"/>
    <s v="N"/>
    <n v="1"/>
    <n v="5.94"/>
  </r>
  <r>
    <x v="2"/>
    <n v="22"/>
    <x v="21"/>
    <x v="0"/>
    <x v="0"/>
    <x v="0"/>
    <n v="15"/>
    <s v="Skagit Wild"/>
    <x v="1"/>
    <n v="5"/>
    <s v="N"/>
    <n v="1"/>
    <n v="45.3"/>
  </r>
  <r>
    <x v="2"/>
    <n v="23"/>
    <x v="22"/>
    <x v="0"/>
    <x v="0"/>
    <x v="0"/>
    <n v="15"/>
    <s v="Skagit Wild"/>
    <x v="1"/>
    <n v="2"/>
    <s v="N"/>
    <n v="1"/>
    <n v="0"/>
  </r>
  <r>
    <x v="2"/>
    <n v="23"/>
    <x v="22"/>
    <x v="0"/>
    <x v="0"/>
    <x v="0"/>
    <n v="15"/>
    <s v="Skagit Wild"/>
    <x v="1"/>
    <n v="3"/>
    <s v="N"/>
    <n v="1"/>
    <n v="26.91"/>
  </r>
  <r>
    <x v="2"/>
    <n v="23"/>
    <x v="22"/>
    <x v="0"/>
    <x v="0"/>
    <x v="0"/>
    <n v="15"/>
    <s v="Skagit Wild"/>
    <x v="1"/>
    <n v="4"/>
    <s v="N"/>
    <n v="1"/>
    <n v="47.31"/>
  </r>
  <r>
    <x v="2"/>
    <n v="23"/>
    <x v="22"/>
    <x v="0"/>
    <x v="0"/>
    <x v="0"/>
    <n v="15"/>
    <s v="Skagit Wild"/>
    <x v="1"/>
    <n v="5"/>
    <s v="N"/>
    <n v="1"/>
    <n v="11.1"/>
  </r>
  <r>
    <x v="2"/>
    <n v="24"/>
    <x v="23"/>
    <x v="7"/>
    <x v="7"/>
    <x v="7"/>
    <n v="15"/>
    <s v="Skagit Wild"/>
    <x v="1"/>
    <n v="2"/>
    <s v="N"/>
    <n v="1"/>
    <n v="195.4"/>
  </r>
  <r>
    <x v="2"/>
    <n v="24"/>
    <x v="23"/>
    <x v="7"/>
    <x v="7"/>
    <x v="7"/>
    <n v="15"/>
    <s v="Skagit Wild"/>
    <x v="1"/>
    <n v="3"/>
    <s v="N"/>
    <n v="1"/>
    <n v="188.78"/>
  </r>
  <r>
    <x v="2"/>
    <n v="24"/>
    <x v="23"/>
    <x v="7"/>
    <x v="7"/>
    <x v="7"/>
    <n v="15"/>
    <s v="Skagit Wild"/>
    <x v="1"/>
    <n v="4"/>
    <s v="N"/>
    <n v="1"/>
    <n v="140.05000000000001"/>
  </r>
  <r>
    <x v="2"/>
    <n v="24"/>
    <x v="23"/>
    <x v="7"/>
    <x v="7"/>
    <x v="7"/>
    <n v="15"/>
    <s v="Skagit Wild"/>
    <x v="1"/>
    <n v="5"/>
    <s v="N"/>
    <n v="1"/>
    <n v="0"/>
  </r>
  <r>
    <x v="2"/>
    <n v="25"/>
    <x v="24"/>
    <x v="0"/>
    <x v="0"/>
    <x v="0"/>
    <n v="15"/>
    <s v="Skagit Wild"/>
    <x v="1"/>
    <n v="2"/>
    <s v="N"/>
    <n v="1"/>
    <n v="0"/>
  </r>
  <r>
    <x v="2"/>
    <n v="25"/>
    <x v="24"/>
    <x v="0"/>
    <x v="0"/>
    <x v="0"/>
    <n v="15"/>
    <s v="Skagit Wild"/>
    <x v="1"/>
    <n v="3"/>
    <s v="N"/>
    <n v="1"/>
    <n v="0"/>
  </r>
  <r>
    <x v="2"/>
    <n v="25"/>
    <x v="24"/>
    <x v="0"/>
    <x v="0"/>
    <x v="0"/>
    <n v="15"/>
    <s v="Skagit Wild"/>
    <x v="1"/>
    <n v="4"/>
    <s v="N"/>
    <n v="1"/>
    <n v="0"/>
  </r>
  <r>
    <x v="2"/>
    <n v="25"/>
    <x v="24"/>
    <x v="0"/>
    <x v="0"/>
    <x v="0"/>
    <n v="15"/>
    <s v="Skagit Wild"/>
    <x v="1"/>
    <n v="5"/>
    <s v="N"/>
    <n v="1"/>
    <n v="29.65"/>
  </r>
  <r>
    <x v="2"/>
    <n v="1"/>
    <x v="0"/>
    <x v="0"/>
    <x v="0"/>
    <x v="0"/>
    <n v="16"/>
    <s v="Stillaguamish Wild"/>
    <x v="1"/>
    <n v="2"/>
    <s v="N"/>
    <n v="1"/>
    <n v="0"/>
  </r>
  <r>
    <x v="2"/>
    <n v="1"/>
    <x v="0"/>
    <x v="0"/>
    <x v="0"/>
    <x v="0"/>
    <n v="16"/>
    <s v="Stillaguamish Wild"/>
    <x v="1"/>
    <n v="3"/>
    <s v="N"/>
    <n v="1"/>
    <n v="0"/>
  </r>
  <r>
    <x v="2"/>
    <n v="1"/>
    <x v="0"/>
    <x v="0"/>
    <x v="0"/>
    <x v="0"/>
    <n v="16"/>
    <s v="Stillaguamish Wild"/>
    <x v="1"/>
    <n v="4"/>
    <s v="N"/>
    <n v="1"/>
    <n v="59.02"/>
  </r>
  <r>
    <x v="2"/>
    <n v="1"/>
    <x v="0"/>
    <x v="0"/>
    <x v="0"/>
    <x v="0"/>
    <n v="16"/>
    <s v="Stillaguamish Wild"/>
    <x v="1"/>
    <n v="5"/>
    <s v="N"/>
    <n v="1"/>
    <n v="0"/>
  </r>
  <r>
    <x v="2"/>
    <n v="2"/>
    <x v="1"/>
    <x v="0"/>
    <x v="0"/>
    <x v="0"/>
    <n v="16"/>
    <s v="Stillaguamish Wild"/>
    <x v="1"/>
    <n v="2"/>
    <s v="N"/>
    <n v="1"/>
    <n v="0"/>
  </r>
  <r>
    <x v="2"/>
    <n v="2"/>
    <x v="1"/>
    <x v="0"/>
    <x v="0"/>
    <x v="0"/>
    <n v="16"/>
    <s v="Stillaguamish Wild"/>
    <x v="1"/>
    <n v="3"/>
    <s v="N"/>
    <n v="1"/>
    <n v="8.49"/>
  </r>
  <r>
    <x v="2"/>
    <n v="2"/>
    <x v="1"/>
    <x v="0"/>
    <x v="0"/>
    <x v="0"/>
    <n v="16"/>
    <s v="Stillaguamish Wild"/>
    <x v="1"/>
    <n v="4"/>
    <s v="N"/>
    <n v="1"/>
    <n v="0"/>
  </r>
  <r>
    <x v="2"/>
    <n v="2"/>
    <x v="1"/>
    <x v="0"/>
    <x v="0"/>
    <x v="0"/>
    <n v="16"/>
    <s v="Stillaguamish Wild"/>
    <x v="1"/>
    <n v="5"/>
    <s v="N"/>
    <n v="1"/>
    <n v="0"/>
  </r>
  <r>
    <x v="2"/>
    <n v="3"/>
    <x v="2"/>
    <x v="0"/>
    <x v="0"/>
    <x v="0"/>
    <n v="16"/>
    <s v="Stillaguamish Wild"/>
    <x v="1"/>
    <n v="2"/>
    <s v="N"/>
    <n v="1"/>
    <n v="0"/>
  </r>
  <r>
    <x v="2"/>
    <n v="3"/>
    <x v="2"/>
    <x v="0"/>
    <x v="0"/>
    <x v="0"/>
    <n v="16"/>
    <s v="Stillaguamish Wild"/>
    <x v="1"/>
    <n v="3"/>
    <s v="N"/>
    <n v="1"/>
    <n v="0"/>
  </r>
  <r>
    <x v="2"/>
    <n v="3"/>
    <x v="2"/>
    <x v="0"/>
    <x v="0"/>
    <x v="0"/>
    <n v="16"/>
    <s v="Stillaguamish Wild"/>
    <x v="1"/>
    <n v="4"/>
    <s v="N"/>
    <n v="1"/>
    <n v="0"/>
  </r>
  <r>
    <x v="2"/>
    <n v="3"/>
    <x v="2"/>
    <x v="0"/>
    <x v="0"/>
    <x v="0"/>
    <n v="16"/>
    <s v="Stillaguamish Wild"/>
    <x v="1"/>
    <n v="5"/>
    <s v="N"/>
    <n v="1"/>
    <n v="0"/>
  </r>
  <r>
    <x v="2"/>
    <n v="4"/>
    <x v="3"/>
    <x v="1"/>
    <x v="1"/>
    <x v="1"/>
    <n v="16"/>
    <s v="Stillaguamish Wild"/>
    <x v="1"/>
    <n v="2"/>
    <s v="N"/>
    <n v="1"/>
    <n v="0"/>
  </r>
  <r>
    <x v="2"/>
    <n v="4"/>
    <x v="3"/>
    <x v="1"/>
    <x v="1"/>
    <x v="1"/>
    <n v="16"/>
    <s v="Stillaguamish Wild"/>
    <x v="1"/>
    <n v="3"/>
    <s v="N"/>
    <n v="1"/>
    <n v="38.770000000000003"/>
  </r>
  <r>
    <x v="2"/>
    <n v="4"/>
    <x v="3"/>
    <x v="1"/>
    <x v="1"/>
    <x v="1"/>
    <n v="16"/>
    <s v="Stillaguamish Wild"/>
    <x v="1"/>
    <n v="4"/>
    <s v="N"/>
    <n v="1"/>
    <n v="14.58"/>
  </r>
  <r>
    <x v="2"/>
    <n v="4"/>
    <x v="3"/>
    <x v="1"/>
    <x v="1"/>
    <x v="1"/>
    <n v="16"/>
    <s v="Stillaguamish Wild"/>
    <x v="1"/>
    <n v="5"/>
    <s v="N"/>
    <n v="1"/>
    <n v="0"/>
  </r>
  <r>
    <x v="2"/>
    <n v="5"/>
    <x v="4"/>
    <x v="0"/>
    <x v="0"/>
    <x v="0"/>
    <n v="16"/>
    <s v="Stillaguamish Wild"/>
    <x v="1"/>
    <n v="2"/>
    <s v="N"/>
    <n v="1"/>
    <n v="0"/>
  </r>
  <r>
    <x v="2"/>
    <n v="5"/>
    <x v="4"/>
    <x v="0"/>
    <x v="0"/>
    <x v="0"/>
    <n v="16"/>
    <s v="Stillaguamish Wild"/>
    <x v="1"/>
    <n v="3"/>
    <s v="N"/>
    <n v="1"/>
    <n v="0"/>
  </r>
  <r>
    <x v="2"/>
    <n v="5"/>
    <x v="4"/>
    <x v="0"/>
    <x v="0"/>
    <x v="0"/>
    <n v="16"/>
    <s v="Stillaguamish Wild"/>
    <x v="1"/>
    <n v="4"/>
    <s v="N"/>
    <n v="1"/>
    <n v="0"/>
  </r>
  <r>
    <x v="2"/>
    <n v="5"/>
    <x v="4"/>
    <x v="0"/>
    <x v="0"/>
    <x v="0"/>
    <n v="16"/>
    <s v="Stillaguamish Wild"/>
    <x v="1"/>
    <n v="5"/>
    <s v="N"/>
    <n v="1"/>
    <n v="0"/>
  </r>
  <r>
    <x v="2"/>
    <n v="6"/>
    <x v="5"/>
    <x v="0"/>
    <x v="0"/>
    <x v="0"/>
    <n v="16"/>
    <s v="Stillaguamish Wild"/>
    <x v="1"/>
    <n v="2"/>
    <s v="N"/>
    <n v="1"/>
    <n v="0"/>
  </r>
  <r>
    <x v="2"/>
    <n v="6"/>
    <x v="5"/>
    <x v="0"/>
    <x v="0"/>
    <x v="0"/>
    <n v="16"/>
    <s v="Stillaguamish Wild"/>
    <x v="1"/>
    <n v="3"/>
    <s v="N"/>
    <n v="1"/>
    <n v="0"/>
  </r>
  <r>
    <x v="2"/>
    <n v="6"/>
    <x v="5"/>
    <x v="0"/>
    <x v="0"/>
    <x v="0"/>
    <n v="16"/>
    <s v="Stillaguamish Wild"/>
    <x v="1"/>
    <n v="4"/>
    <s v="N"/>
    <n v="1"/>
    <n v="0"/>
  </r>
  <r>
    <x v="2"/>
    <n v="6"/>
    <x v="5"/>
    <x v="0"/>
    <x v="0"/>
    <x v="0"/>
    <n v="16"/>
    <s v="Stillaguamish Wild"/>
    <x v="1"/>
    <n v="5"/>
    <s v="N"/>
    <n v="1"/>
    <n v="0"/>
  </r>
  <r>
    <x v="2"/>
    <n v="7"/>
    <x v="6"/>
    <x v="2"/>
    <x v="2"/>
    <x v="2"/>
    <n v="16"/>
    <s v="Stillaguamish Wild"/>
    <x v="1"/>
    <n v="2"/>
    <s v="N"/>
    <n v="1"/>
    <n v="5.9"/>
  </r>
  <r>
    <x v="2"/>
    <n v="7"/>
    <x v="6"/>
    <x v="2"/>
    <x v="2"/>
    <x v="2"/>
    <n v="16"/>
    <s v="Stillaguamish Wild"/>
    <x v="1"/>
    <n v="3"/>
    <s v="N"/>
    <n v="1"/>
    <n v="0"/>
  </r>
  <r>
    <x v="2"/>
    <n v="7"/>
    <x v="6"/>
    <x v="2"/>
    <x v="2"/>
    <x v="2"/>
    <n v="16"/>
    <s v="Stillaguamish Wild"/>
    <x v="1"/>
    <n v="4"/>
    <s v="N"/>
    <n v="1"/>
    <n v="0"/>
  </r>
  <r>
    <x v="2"/>
    <n v="7"/>
    <x v="6"/>
    <x v="2"/>
    <x v="2"/>
    <x v="2"/>
    <n v="16"/>
    <s v="Stillaguamish Wild"/>
    <x v="1"/>
    <n v="5"/>
    <s v="N"/>
    <n v="1"/>
    <n v="0"/>
  </r>
  <r>
    <x v="2"/>
    <n v="8"/>
    <x v="7"/>
    <x v="3"/>
    <x v="3"/>
    <x v="3"/>
    <n v="16"/>
    <s v="Stillaguamish Wild"/>
    <x v="1"/>
    <n v="2"/>
    <s v="N"/>
    <n v="1"/>
    <n v="1.63"/>
  </r>
  <r>
    <x v="2"/>
    <n v="8"/>
    <x v="7"/>
    <x v="3"/>
    <x v="3"/>
    <x v="3"/>
    <n v="16"/>
    <s v="Stillaguamish Wild"/>
    <x v="1"/>
    <n v="3"/>
    <s v="N"/>
    <n v="1"/>
    <n v="2.4700000000000002"/>
  </r>
  <r>
    <x v="2"/>
    <n v="8"/>
    <x v="7"/>
    <x v="3"/>
    <x v="3"/>
    <x v="3"/>
    <n v="16"/>
    <s v="Stillaguamish Wild"/>
    <x v="1"/>
    <n v="4"/>
    <s v="N"/>
    <n v="1"/>
    <n v="0"/>
  </r>
  <r>
    <x v="2"/>
    <n v="8"/>
    <x v="7"/>
    <x v="3"/>
    <x v="3"/>
    <x v="3"/>
    <n v="16"/>
    <s v="Stillaguamish Wild"/>
    <x v="1"/>
    <n v="5"/>
    <s v="N"/>
    <n v="1"/>
    <n v="0"/>
  </r>
  <r>
    <x v="2"/>
    <n v="9"/>
    <x v="8"/>
    <x v="0"/>
    <x v="0"/>
    <x v="0"/>
    <n v="16"/>
    <s v="Stillaguamish Wild"/>
    <x v="1"/>
    <n v="2"/>
    <s v="N"/>
    <n v="1"/>
    <n v="1.98"/>
  </r>
  <r>
    <x v="2"/>
    <n v="9"/>
    <x v="8"/>
    <x v="0"/>
    <x v="0"/>
    <x v="0"/>
    <n v="16"/>
    <s v="Stillaguamish Wild"/>
    <x v="1"/>
    <n v="3"/>
    <s v="N"/>
    <n v="1"/>
    <n v="0.26"/>
  </r>
  <r>
    <x v="2"/>
    <n v="9"/>
    <x v="8"/>
    <x v="0"/>
    <x v="0"/>
    <x v="0"/>
    <n v="16"/>
    <s v="Stillaguamish Wild"/>
    <x v="1"/>
    <n v="4"/>
    <s v="N"/>
    <n v="1"/>
    <n v="0"/>
  </r>
  <r>
    <x v="2"/>
    <n v="9"/>
    <x v="8"/>
    <x v="0"/>
    <x v="0"/>
    <x v="0"/>
    <n v="16"/>
    <s v="Stillaguamish Wild"/>
    <x v="1"/>
    <n v="5"/>
    <s v="N"/>
    <n v="1"/>
    <n v="0"/>
  </r>
  <r>
    <x v="2"/>
    <n v="10"/>
    <x v="9"/>
    <x v="4"/>
    <x v="4"/>
    <x v="4"/>
    <n v="16"/>
    <s v="Stillaguamish Wild"/>
    <x v="1"/>
    <n v="2"/>
    <s v="N"/>
    <n v="1"/>
    <n v="10.87"/>
  </r>
  <r>
    <x v="2"/>
    <n v="10"/>
    <x v="9"/>
    <x v="4"/>
    <x v="4"/>
    <x v="4"/>
    <n v="16"/>
    <s v="Stillaguamish Wild"/>
    <x v="1"/>
    <n v="3"/>
    <s v="N"/>
    <n v="1"/>
    <n v="10.75"/>
  </r>
  <r>
    <x v="2"/>
    <n v="10"/>
    <x v="9"/>
    <x v="4"/>
    <x v="4"/>
    <x v="4"/>
    <n v="16"/>
    <s v="Stillaguamish Wild"/>
    <x v="1"/>
    <n v="4"/>
    <s v="N"/>
    <n v="1"/>
    <n v="0"/>
  </r>
  <r>
    <x v="2"/>
    <n v="10"/>
    <x v="9"/>
    <x v="4"/>
    <x v="4"/>
    <x v="4"/>
    <n v="16"/>
    <s v="Stillaguamish Wild"/>
    <x v="1"/>
    <n v="5"/>
    <s v="N"/>
    <n v="1"/>
    <n v="0"/>
  </r>
  <r>
    <x v="2"/>
    <n v="11"/>
    <x v="10"/>
    <x v="5"/>
    <x v="5"/>
    <x v="5"/>
    <n v="16"/>
    <s v="Stillaguamish Wild"/>
    <x v="1"/>
    <n v="2"/>
    <s v="N"/>
    <n v="1"/>
    <n v="0"/>
  </r>
  <r>
    <x v="2"/>
    <n v="11"/>
    <x v="10"/>
    <x v="5"/>
    <x v="5"/>
    <x v="5"/>
    <n v="16"/>
    <s v="Stillaguamish Wild"/>
    <x v="1"/>
    <n v="3"/>
    <s v="N"/>
    <n v="1"/>
    <n v="0"/>
  </r>
  <r>
    <x v="2"/>
    <n v="11"/>
    <x v="10"/>
    <x v="5"/>
    <x v="5"/>
    <x v="5"/>
    <n v="16"/>
    <s v="Stillaguamish Wild"/>
    <x v="1"/>
    <n v="4"/>
    <s v="N"/>
    <n v="1"/>
    <n v="0"/>
  </r>
  <r>
    <x v="2"/>
    <n v="11"/>
    <x v="10"/>
    <x v="5"/>
    <x v="5"/>
    <x v="5"/>
    <n v="16"/>
    <s v="Stillaguamish Wild"/>
    <x v="1"/>
    <n v="5"/>
    <s v="N"/>
    <n v="1"/>
    <n v="0"/>
  </r>
  <r>
    <x v="2"/>
    <n v="12"/>
    <x v="11"/>
    <x v="0"/>
    <x v="0"/>
    <x v="0"/>
    <n v="16"/>
    <s v="Stillaguamish Wild"/>
    <x v="1"/>
    <n v="2"/>
    <s v="N"/>
    <n v="1"/>
    <n v="0"/>
  </r>
  <r>
    <x v="2"/>
    <n v="12"/>
    <x v="11"/>
    <x v="0"/>
    <x v="0"/>
    <x v="0"/>
    <n v="16"/>
    <s v="Stillaguamish Wild"/>
    <x v="1"/>
    <n v="3"/>
    <s v="N"/>
    <n v="1"/>
    <n v="0.01"/>
  </r>
  <r>
    <x v="2"/>
    <n v="12"/>
    <x v="11"/>
    <x v="0"/>
    <x v="0"/>
    <x v="0"/>
    <n v="16"/>
    <s v="Stillaguamish Wild"/>
    <x v="1"/>
    <n v="4"/>
    <s v="N"/>
    <n v="1"/>
    <n v="0.03"/>
  </r>
  <r>
    <x v="2"/>
    <n v="12"/>
    <x v="11"/>
    <x v="0"/>
    <x v="0"/>
    <x v="0"/>
    <n v="16"/>
    <s v="Stillaguamish Wild"/>
    <x v="1"/>
    <n v="5"/>
    <s v="N"/>
    <n v="1"/>
    <n v="0"/>
  </r>
  <r>
    <x v="2"/>
    <n v="13"/>
    <x v="12"/>
    <x v="0"/>
    <x v="0"/>
    <x v="0"/>
    <n v="16"/>
    <s v="Stillaguamish Wild"/>
    <x v="1"/>
    <n v="2"/>
    <s v="N"/>
    <n v="1"/>
    <n v="0.2"/>
  </r>
  <r>
    <x v="2"/>
    <n v="13"/>
    <x v="12"/>
    <x v="0"/>
    <x v="0"/>
    <x v="0"/>
    <n v="16"/>
    <s v="Stillaguamish Wild"/>
    <x v="1"/>
    <n v="3"/>
    <s v="N"/>
    <n v="1"/>
    <n v="4.42"/>
  </r>
  <r>
    <x v="2"/>
    <n v="13"/>
    <x v="12"/>
    <x v="0"/>
    <x v="0"/>
    <x v="0"/>
    <n v="16"/>
    <s v="Stillaguamish Wild"/>
    <x v="1"/>
    <n v="4"/>
    <s v="N"/>
    <n v="1"/>
    <n v="11.36"/>
  </r>
  <r>
    <x v="2"/>
    <n v="13"/>
    <x v="12"/>
    <x v="0"/>
    <x v="0"/>
    <x v="0"/>
    <n v="16"/>
    <s v="Stillaguamish Wild"/>
    <x v="1"/>
    <n v="5"/>
    <s v="N"/>
    <n v="1"/>
    <n v="0"/>
  </r>
  <r>
    <x v="2"/>
    <n v="14"/>
    <x v="13"/>
    <x v="0"/>
    <x v="0"/>
    <x v="0"/>
    <n v="16"/>
    <s v="Stillaguamish Wild"/>
    <x v="1"/>
    <n v="2"/>
    <s v="N"/>
    <n v="1"/>
    <n v="0"/>
  </r>
  <r>
    <x v="2"/>
    <n v="14"/>
    <x v="13"/>
    <x v="0"/>
    <x v="0"/>
    <x v="0"/>
    <n v="16"/>
    <s v="Stillaguamish Wild"/>
    <x v="1"/>
    <n v="3"/>
    <s v="N"/>
    <n v="1"/>
    <n v="0"/>
  </r>
  <r>
    <x v="2"/>
    <n v="14"/>
    <x v="13"/>
    <x v="0"/>
    <x v="0"/>
    <x v="0"/>
    <n v="16"/>
    <s v="Stillaguamish Wild"/>
    <x v="1"/>
    <n v="4"/>
    <s v="N"/>
    <n v="1"/>
    <n v="0"/>
  </r>
  <r>
    <x v="2"/>
    <n v="14"/>
    <x v="13"/>
    <x v="0"/>
    <x v="0"/>
    <x v="0"/>
    <n v="16"/>
    <s v="Stillaguamish Wild"/>
    <x v="1"/>
    <n v="5"/>
    <s v="N"/>
    <n v="1"/>
    <n v="0"/>
  </r>
  <r>
    <x v="2"/>
    <n v="15"/>
    <x v="14"/>
    <x v="0"/>
    <x v="0"/>
    <x v="0"/>
    <n v="16"/>
    <s v="Stillaguamish Wild"/>
    <x v="1"/>
    <n v="2"/>
    <s v="N"/>
    <n v="1"/>
    <n v="0"/>
  </r>
  <r>
    <x v="2"/>
    <n v="15"/>
    <x v="14"/>
    <x v="0"/>
    <x v="0"/>
    <x v="0"/>
    <n v="16"/>
    <s v="Stillaguamish Wild"/>
    <x v="1"/>
    <n v="3"/>
    <s v="N"/>
    <n v="1"/>
    <n v="0"/>
  </r>
  <r>
    <x v="2"/>
    <n v="15"/>
    <x v="14"/>
    <x v="0"/>
    <x v="0"/>
    <x v="0"/>
    <n v="16"/>
    <s v="Stillaguamish Wild"/>
    <x v="1"/>
    <n v="4"/>
    <s v="N"/>
    <n v="1"/>
    <n v="0"/>
  </r>
  <r>
    <x v="2"/>
    <n v="15"/>
    <x v="14"/>
    <x v="0"/>
    <x v="0"/>
    <x v="0"/>
    <n v="16"/>
    <s v="Stillaguamish Wild"/>
    <x v="1"/>
    <n v="5"/>
    <s v="N"/>
    <n v="1"/>
    <n v="0"/>
  </r>
  <r>
    <x v="2"/>
    <n v="16"/>
    <x v="15"/>
    <x v="0"/>
    <x v="0"/>
    <x v="0"/>
    <n v="16"/>
    <s v="Stillaguamish Wild"/>
    <x v="1"/>
    <n v="2"/>
    <s v="N"/>
    <n v="1"/>
    <n v="0.28999999999999998"/>
  </r>
  <r>
    <x v="2"/>
    <n v="16"/>
    <x v="15"/>
    <x v="0"/>
    <x v="0"/>
    <x v="0"/>
    <n v="16"/>
    <s v="Stillaguamish Wild"/>
    <x v="1"/>
    <n v="3"/>
    <s v="N"/>
    <n v="1"/>
    <n v="0.33"/>
  </r>
  <r>
    <x v="2"/>
    <n v="16"/>
    <x v="15"/>
    <x v="0"/>
    <x v="0"/>
    <x v="0"/>
    <n v="16"/>
    <s v="Stillaguamish Wild"/>
    <x v="1"/>
    <n v="4"/>
    <s v="N"/>
    <n v="1"/>
    <n v="0"/>
  </r>
  <r>
    <x v="2"/>
    <n v="16"/>
    <x v="15"/>
    <x v="0"/>
    <x v="0"/>
    <x v="0"/>
    <n v="16"/>
    <s v="Stillaguamish Wild"/>
    <x v="1"/>
    <n v="5"/>
    <s v="N"/>
    <n v="1"/>
    <n v="0"/>
  </r>
  <r>
    <x v="2"/>
    <n v="17"/>
    <x v="16"/>
    <x v="0"/>
    <x v="0"/>
    <x v="0"/>
    <n v="16"/>
    <s v="Stillaguamish Wild"/>
    <x v="1"/>
    <n v="2"/>
    <s v="N"/>
    <n v="1"/>
    <n v="0"/>
  </r>
  <r>
    <x v="2"/>
    <n v="17"/>
    <x v="16"/>
    <x v="0"/>
    <x v="0"/>
    <x v="0"/>
    <n v="16"/>
    <s v="Stillaguamish Wild"/>
    <x v="1"/>
    <n v="3"/>
    <s v="N"/>
    <n v="1"/>
    <n v="0"/>
  </r>
  <r>
    <x v="2"/>
    <n v="17"/>
    <x v="16"/>
    <x v="0"/>
    <x v="0"/>
    <x v="0"/>
    <n v="16"/>
    <s v="Stillaguamish Wild"/>
    <x v="1"/>
    <n v="4"/>
    <s v="N"/>
    <n v="1"/>
    <n v="0"/>
  </r>
  <r>
    <x v="2"/>
    <n v="17"/>
    <x v="16"/>
    <x v="0"/>
    <x v="0"/>
    <x v="0"/>
    <n v="16"/>
    <s v="Stillaguamish Wild"/>
    <x v="1"/>
    <n v="5"/>
    <s v="N"/>
    <n v="1"/>
    <n v="0"/>
  </r>
  <r>
    <x v="2"/>
    <n v="18"/>
    <x v="17"/>
    <x v="6"/>
    <x v="6"/>
    <x v="6"/>
    <n v="16"/>
    <s v="Stillaguamish Wild"/>
    <x v="1"/>
    <n v="2"/>
    <s v="N"/>
    <n v="1"/>
    <n v="0"/>
  </r>
  <r>
    <x v="2"/>
    <n v="18"/>
    <x v="17"/>
    <x v="6"/>
    <x v="6"/>
    <x v="6"/>
    <n v="16"/>
    <s v="Stillaguamish Wild"/>
    <x v="1"/>
    <n v="3"/>
    <s v="N"/>
    <n v="1"/>
    <n v="0"/>
  </r>
  <r>
    <x v="2"/>
    <n v="18"/>
    <x v="17"/>
    <x v="6"/>
    <x v="6"/>
    <x v="6"/>
    <n v="16"/>
    <s v="Stillaguamish Wild"/>
    <x v="1"/>
    <n v="4"/>
    <s v="N"/>
    <n v="1"/>
    <n v="90.64"/>
  </r>
  <r>
    <x v="2"/>
    <n v="18"/>
    <x v="17"/>
    <x v="6"/>
    <x v="6"/>
    <x v="6"/>
    <n v="16"/>
    <s v="Stillaguamish Wild"/>
    <x v="1"/>
    <n v="5"/>
    <s v="N"/>
    <n v="1"/>
    <n v="0"/>
  </r>
  <r>
    <x v="2"/>
    <n v="19"/>
    <x v="18"/>
    <x v="0"/>
    <x v="0"/>
    <x v="0"/>
    <n v="16"/>
    <s v="Stillaguamish Wild"/>
    <x v="1"/>
    <n v="2"/>
    <s v="N"/>
    <n v="1"/>
    <n v="0"/>
  </r>
  <r>
    <x v="2"/>
    <n v="19"/>
    <x v="18"/>
    <x v="0"/>
    <x v="0"/>
    <x v="0"/>
    <n v="16"/>
    <s v="Stillaguamish Wild"/>
    <x v="1"/>
    <n v="3"/>
    <s v="N"/>
    <n v="1"/>
    <n v="63.33"/>
  </r>
  <r>
    <x v="2"/>
    <n v="19"/>
    <x v="18"/>
    <x v="0"/>
    <x v="0"/>
    <x v="0"/>
    <n v="16"/>
    <s v="Stillaguamish Wild"/>
    <x v="1"/>
    <n v="4"/>
    <s v="N"/>
    <n v="1"/>
    <n v="0"/>
  </r>
  <r>
    <x v="2"/>
    <n v="19"/>
    <x v="18"/>
    <x v="0"/>
    <x v="0"/>
    <x v="0"/>
    <n v="16"/>
    <s v="Stillaguamish Wild"/>
    <x v="1"/>
    <n v="5"/>
    <s v="N"/>
    <n v="1"/>
    <n v="0"/>
  </r>
  <r>
    <x v="2"/>
    <n v="20"/>
    <x v="19"/>
    <x v="0"/>
    <x v="0"/>
    <x v="0"/>
    <n v="16"/>
    <s v="Stillaguamish Wild"/>
    <x v="1"/>
    <n v="2"/>
    <s v="N"/>
    <n v="1"/>
    <n v="0"/>
  </r>
  <r>
    <x v="2"/>
    <n v="20"/>
    <x v="19"/>
    <x v="0"/>
    <x v="0"/>
    <x v="0"/>
    <n v="16"/>
    <s v="Stillaguamish Wild"/>
    <x v="1"/>
    <n v="3"/>
    <s v="N"/>
    <n v="1"/>
    <n v="20.399999999999999"/>
  </r>
  <r>
    <x v="2"/>
    <n v="20"/>
    <x v="19"/>
    <x v="0"/>
    <x v="0"/>
    <x v="0"/>
    <n v="16"/>
    <s v="Stillaguamish Wild"/>
    <x v="1"/>
    <n v="4"/>
    <s v="N"/>
    <n v="1"/>
    <n v="10.72"/>
  </r>
  <r>
    <x v="2"/>
    <n v="20"/>
    <x v="19"/>
    <x v="0"/>
    <x v="0"/>
    <x v="0"/>
    <n v="16"/>
    <s v="Stillaguamish Wild"/>
    <x v="1"/>
    <n v="5"/>
    <s v="N"/>
    <n v="1"/>
    <n v="0"/>
  </r>
  <r>
    <x v="2"/>
    <n v="21"/>
    <x v="20"/>
    <x v="0"/>
    <x v="0"/>
    <x v="0"/>
    <n v="16"/>
    <s v="Stillaguamish Wild"/>
    <x v="1"/>
    <n v="2"/>
    <s v="N"/>
    <n v="1"/>
    <n v="0"/>
  </r>
  <r>
    <x v="2"/>
    <n v="21"/>
    <x v="20"/>
    <x v="0"/>
    <x v="0"/>
    <x v="0"/>
    <n v="16"/>
    <s v="Stillaguamish Wild"/>
    <x v="1"/>
    <n v="3"/>
    <s v="N"/>
    <n v="1"/>
    <n v="0"/>
  </r>
  <r>
    <x v="2"/>
    <n v="21"/>
    <x v="20"/>
    <x v="0"/>
    <x v="0"/>
    <x v="0"/>
    <n v="16"/>
    <s v="Stillaguamish Wild"/>
    <x v="1"/>
    <n v="4"/>
    <s v="N"/>
    <n v="1"/>
    <n v="0"/>
  </r>
  <r>
    <x v="2"/>
    <n v="21"/>
    <x v="20"/>
    <x v="0"/>
    <x v="0"/>
    <x v="0"/>
    <n v="16"/>
    <s v="Stillaguamish Wild"/>
    <x v="1"/>
    <n v="5"/>
    <s v="N"/>
    <n v="1"/>
    <n v="0"/>
  </r>
  <r>
    <x v="2"/>
    <n v="22"/>
    <x v="21"/>
    <x v="0"/>
    <x v="0"/>
    <x v="0"/>
    <n v="16"/>
    <s v="Stillaguamish Wild"/>
    <x v="1"/>
    <n v="2"/>
    <s v="N"/>
    <n v="1"/>
    <n v="0"/>
  </r>
  <r>
    <x v="2"/>
    <n v="22"/>
    <x v="21"/>
    <x v="0"/>
    <x v="0"/>
    <x v="0"/>
    <n v="16"/>
    <s v="Stillaguamish Wild"/>
    <x v="1"/>
    <n v="3"/>
    <s v="N"/>
    <n v="1"/>
    <n v="4.09"/>
  </r>
  <r>
    <x v="2"/>
    <n v="22"/>
    <x v="21"/>
    <x v="0"/>
    <x v="0"/>
    <x v="0"/>
    <n v="16"/>
    <s v="Stillaguamish Wild"/>
    <x v="1"/>
    <n v="4"/>
    <s v="N"/>
    <n v="1"/>
    <n v="0"/>
  </r>
  <r>
    <x v="2"/>
    <n v="22"/>
    <x v="21"/>
    <x v="0"/>
    <x v="0"/>
    <x v="0"/>
    <n v="16"/>
    <s v="Stillaguamish Wild"/>
    <x v="1"/>
    <n v="5"/>
    <s v="N"/>
    <n v="1"/>
    <n v="0"/>
  </r>
  <r>
    <x v="2"/>
    <n v="23"/>
    <x v="22"/>
    <x v="0"/>
    <x v="0"/>
    <x v="0"/>
    <n v="16"/>
    <s v="Stillaguamish Wild"/>
    <x v="1"/>
    <n v="2"/>
    <s v="N"/>
    <n v="1"/>
    <n v="0"/>
  </r>
  <r>
    <x v="2"/>
    <n v="23"/>
    <x v="22"/>
    <x v="0"/>
    <x v="0"/>
    <x v="0"/>
    <n v="16"/>
    <s v="Stillaguamish Wild"/>
    <x v="1"/>
    <n v="3"/>
    <s v="N"/>
    <n v="1"/>
    <n v="19.73"/>
  </r>
  <r>
    <x v="2"/>
    <n v="23"/>
    <x v="22"/>
    <x v="0"/>
    <x v="0"/>
    <x v="0"/>
    <n v="16"/>
    <s v="Stillaguamish Wild"/>
    <x v="1"/>
    <n v="4"/>
    <s v="N"/>
    <n v="1"/>
    <n v="6.87"/>
  </r>
  <r>
    <x v="2"/>
    <n v="23"/>
    <x v="22"/>
    <x v="0"/>
    <x v="0"/>
    <x v="0"/>
    <n v="16"/>
    <s v="Stillaguamish Wild"/>
    <x v="1"/>
    <n v="5"/>
    <s v="N"/>
    <n v="1"/>
    <n v="4.59"/>
  </r>
  <r>
    <x v="2"/>
    <n v="24"/>
    <x v="23"/>
    <x v="7"/>
    <x v="7"/>
    <x v="7"/>
    <n v="16"/>
    <s v="Stillaguamish Wild"/>
    <x v="1"/>
    <n v="2"/>
    <s v="N"/>
    <n v="1"/>
    <n v="11.52"/>
  </r>
  <r>
    <x v="2"/>
    <n v="24"/>
    <x v="23"/>
    <x v="7"/>
    <x v="7"/>
    <x v="7"/>
    <n v="16"/>
    <s v="Stillaguamish Wild"/>
    <x v="1"/>
    <n v="3"/>
    <s v="N"/>
    <n v="1"/>
    <n v="25"/>
  </r>
  <r>
    <x v="2"/>
    <n v="24"/>
    <x v="23"/>
    <x v="7"/>
    <x v="7"/>
    <x v="7"/>
    <n v="16"/>
    <s v="Stillaguamish Wild"/>
    <x v="1"/>
    <n v="4"/>
    <s v="N"/>
    <n v="1"/>
    <n v="70.3"/>
  </r>
  <r>
    <x v="2"/>
    <n v="24"/>
    <x v="23"/>
    <x v="7"/>
    <x v="7"/>
    <x v="7"/>
    <n v="16"/>
    <s v="Stillaguamish Wild"/>
    <x v="1"/>
    <n v="5"/>
    <s v="N"/>
    <n v="1"/>
    <n v="0"/>
  </r>
  <r>
    <x v="2"/>
    <n v="25"/>
    <x v="24"/>
    <x v="0"/>
    <x v="0"/>
    <x v="0"/>
    <n v="16"/>
    <s v="Stillaguamish Wild"/>
    <x v="1"/>
    <n v="2"/>
    <s v="N"/>
    <n v="1"/>
    <n v="0"/>
  </r>
  <r>
    <x v="2"/>
    <n v="25"/>
    <x v="24"/>
    <x v="0"/>
    <x v="0"/>
    <x v="0"/>
    <n v="16"/>
    <s v="Stillaguamish Wild"/>
    <x v="1"/>
    <n v="3"/>
    <s v="N"/>
    <n v="1"/>
    <n v="0"/>
  </r>
  <r>
    <x v="2"/>
    <n v="25"/>
    <x v="24"/>
    <x v="0"/>
    <x v="0"/>
    <x v="0"/>
    <n v="16"/>
    <s v="Stillaguamish Wild"/>
    <x v="1"/>
    <n v="4"/>
    <s v="N"/>
    <n v="1"/>
    <n v="0"/>
  </r>
  <r>
    <x v="2"/>
    <n v="25"/>
    <x v="24"/>
    <x v="0"/>
    <x v="0"/>
    <x v="0"/>
    <n v="16"/>
    <s v="Stillaguamish Wild"/>
    <x v="1"/>
    <n v="5"/>
    <s v="N"/>
    <n v="1"/>
    <n v="0"/>
  </r>
  <r>
    <x v="2"/>
    <n v="1"/>
    <x v="0"/>
    <x v="0"/>
    <x v="0"/>
    <x v="0"/>
    <n v="17"/>
    <s v="Snohomish Wild"/>
    <x v="1"/>
    <n v="2"/>
    <s v="N"/>
    <n v="1"/>
    <n v="0"/>
  </r>
  <r>
    <x v="2"/>
    <n v="1"/>
    <x v="0"/>
    <x v="0"/>
    <x v="0"/>
    <x v="0"/>
    <n v="17"/>
    <s v="Snohomish Wild"/>
    <x v="1"/>
    <n v="3"/>
    <s v="N"/>
    <n v="1"/>
    <n v="0"/>
  </r>
  <r>
    <x v="2"/>
    <n v="1"/>
    <x v="0"/>
    <x v="0"/>
    <x v="0"/>
    <x v="0"/>
    <n v="17"/>
    <s v="Snohomish Wild"/>
    <x v="1"/>
    <n v="4"/>
    <s v="N"/>
    <n v="1"/>
    <n v="45.07"/>
  </r>
  <r>
    <x v="2"/>
    <n v="1"/>
    <x v="0"/>
    <x v="0"/>
    <x v="0"/>
    <x v="0"/>
    <n v="17"/>
    <s v="Snohomish Wild"/>
    <x v="1"/>
    <n v="5"/>
    <s v="N"/>
    <n v="1"/>
    <n v="0"/>
  </r>
  <r>
    <x v="2"/>
    <n v="2"/>
    <x v="1"/>
    <x v="0"/>
    <x v="0"/>
    <x v="0"/>
    <n v="17"/>
    <s v="Snohomish Wild"/>
    <x v="1"/>
    <n v="2"/>
    <s v="N"/>
    <n v="1"/>
    <n v="8.3800000000000008"/>
  </r>
  <r>
    <x v="2"/>
    <n v="2"/>
    <x v="1"/>
    <x v="0"/>
    <x v="0"/>
    <x v="0"/>
    <n v="17"/>
    <s v="Snohomish Wild"/>
    <x v="1"/>
    <n v="3"/>
    <s v="N"/>
    <n v="1"/>
    <n v="20.96"/>
  </r>
  <r>
    <x v="2"/>
    <n v="2"/>
    <x v="1"/>
    <x v="0"/>
    <x v="0"/>
    <x v="0"/>
    <n v="17"/>
    <s v="Snohomish Wild"/>
    <x v="1"/>
    <n v="4"/>
    <s v="N"/>
    <n v="1"/>
    <n v="36.75"/>
  </r>
  <r>
    <x v="2"/>
    <n v="2"/>
    <x v="1"/>
    <x v="0"/>
    <x v="0"/>
    <x v="0"/>
    <n v="17"/>
    <s v="Snohomish Wild"/>
    <x v="1"/>
    <n v="5"/>
    <s v="N"/>
    <n v="1"/>
    <n v="0"/>
  </r>
  <r>
    <x v="2"/>
    <n v="3"/>
    <x v="2"/>
    <x v="0"/>
    <x v="0"/>
    <x v="0"/>
    <n v="17"/>
    <s v="Snohomish Wild"/>
    <x v="1"/>
    <n v="2"/>
    <s v="N"/>
    <n v="1"/>
    <n v="0"/>
  </r>
  <r>
    <x v="2"/>
    <n v="3"/>
    <x v="2"/>
    <x v="0"/>
    <x v="0"/>
    <x v="0"/>
    <n v="17"/>
    <s v="Snohomish Wild"/>
    <x v="1"/>
    <n v="3"/>
    <s v="N"/>
    <n v="1"/>
    <n v="0"/>
  </r>
  <r>
    <x v="2"/>
    <n v="3"/>
    <x v="2"/>
    <x v="0"/>
    <x v="0"/>
    <x v="0"/>
    <n v="17"/>
    <s v="Snohomish Wild"/>
    <x v="1"/>
    <n v="4"/>
    <s v="N"/>
    <n v="1"/>
    <n v="0"/>
  </r>
  <r>
    <x v="2"/>
    <n v="3"/>
    <x v="2"/>
    <x v="0"/>
    <x v="0"/>
    <x v="0"/>
    <n v="17"/>
    <s v="Snohomish Wild"/>
    <x v="1"/>
    <n v="5"/>
    <s v="N"/>
    <n v="1"/>
    <n v="0"/>
  </r>
  <r>
    <x v="2"/>
    <n v="4"/>
    <x v="3"/>
    <x v="1"/>
    <x v="1"/>
    <x v="1"/>
    <n v="17"/>
    <s v="Snohomish Wild"/>
    <x v="1"/>
    <n v="2"/>
    <s v="N"/>
    <n v="1"/>
    <n v="9.24"/>
  </r>
  <r>
    <x v="2"/>
    <n v="4"/>
    <x v="3"/>
    <x v="1"/>
    <x v="1"/>
    <x v="1"/>
    <n v="17"/>
    <s v="Snohomish Wild"/>
    <x v="1"/>
    <n v="3"/>
    <s v="N"/>
    <n v="1"/>
    <n v="106.53"/>
  </r>
  <r>
    <x v="2"/>
    <n v="4"/>
    <x v="3"/>
    <x v="1"/>
    <x v="1"/>
    <x v="1"/>
    <n v="17"/>
    <s v="Snohomish Wild"/>
    <x v="1"/>
    <n v="4"/>
    <s v="N"/>
    <n v="1"/>
    <n v="43.87"/>
  </r>
  <r>
    <x v="2"/>
    <n v="4"/>
    <x v="3"/>
    <x v="1"/>
    <x v="1"/>
    <x v="1"/>
    <n v="17"/>
    <s v="Snohomish Wild"/>
    <x v="1"/>
    <n v="5"/>
    <s v="N"/>
    <n v="1"/>
    <n v="20.77"/>
  </r>
  <r>
    <x v="2"/>
    <n v="5"/>
    <x v="4"/>
    <x v="0"/>
    <x v="0"/>
    <x v="0"/>
    <n v="17"/>
    <s v="Snohomish Wild"/>
    <x v="1"/>
    <n v="2"/>
    <s v="N"/>
    <n v="1"/>
    <n v="0"/>
  </r>
  <r>
    <x v="2"/>
    <n v="5"/>
    <x v="4"/>
    <x v="0"/>
    <x v="0"/>
    <x v="0"/>
    <n v="17"/>
    <s v="Snohomish Wild"/>
    <x v="1"/>
    <n v="3"/>
    <s v="N"/>
    <n v="1"/>
    <n v="0"/>
  </r>
  <r>
    <x v="2"/>
    <n v="5"/>
    <x v="4"/>
    <x v="0"/>
    <x v="0"/>
    <x v="0"/>
    <n v="17"/>
    <s v="Snohomish Wild"/>
    <x v="1"/>
    <n v="4"/>
    <s v="N"/>
    <n v="1"/>
    <n v="0"/>
  </r>
  <r>
    <x v="2"/>
    <n v="5"/>
    <x v="4"/>
    <x v="0"/>
    <x v="0"/>
    <x v="0"/>
    <n v="17"/>
    <s v="Snohomish Wild"/>
    <x v="1"/>
    <n v="5"/>
    <s v="N"/>
    <n v="1"/>
    <n v="0"/>
  </r>
  <r>
    <x v="2"/>
    <n v="6"/>
    <x v="5"/>
    <x v="0"/>
    <x v="0"/>
    <x v="0"/>
    <n v="17"/>
    <s v="Snohomish Wild"/>
    <x v="1"/>
    <n v="2"/>
    <s v="N"/>
    <n v="1"/>
    <n v="0"/>
  </r>
  <r>
    <x v="2"/>
    <n v="6"/>
    <x v="5"/>
    <x v="0"/>
    <x v="0"/>
    <x v="0"/>
    <n v="17"/>
    <s v="Snohomish Wild"/>
    <x v="1"/>
    <n v="3"/>
    <s v="N"/>
    <n v="1"/>
    <n v="0"/>
  </r>
  <r>
    <x v="2"/>
    <n v="6"/>
    <x v="5"/>
    <x v="0"/>
    <x v="0"/>
    <x v="0"/>
    <n v="17"/>
    <s v="Snohomish Wild"/>
    <x v="1"/>
    <n v="4"/>
    <s v="N"/>
    <n v="1"/>
    <n v="0"/>
  </r>
  <r>
    <x v="2"/>
    <n v="6"/>
    <x v="5"/>
    <x v="0"/>
    <x v="0"/>
    <x v="0"/>
    <n v="17"/>
    <s v="Snohomish Wild"/>
    <x v="1"/>
    <n v="5"/>
    <s v="N"/>
    <n v="1"/>
    <n v="0"/>
  </r>
  <r>
    <x v="2"/>
    <n v="7"/>
    <x v="6"/>
    <x v="2"/>
    <x v="2"/>
    <x v="2"/>
    <n v="17"/>
    <s v="Snohomish Wild"/>
    <x v="1"/>
    <n v="2"/>
    <s v="N"/>
    <n v="1"/>
    <n v="0"/>
  </r>
  <r>
    <x v="2"/>
    <n v="7"/>
    <x v="6"/>
    <x v="2"/>
    <x v="2"/>
    <x v="2"/>
    <n v="17"/>
    <s v="Snohomish Wild"/>
    <x v="1"/>
    <n v="3"/>
    <s v="N"/>
    <n v="1"/>
    <n v="2.13"/>
  </r>
  <r>
    <x v="2"/>
    <n v="7"/>
    <x v="6"/>
    <x v="2"/>
    <x v="2"/>
    <x v="2"/>
    <n v="17"/>
    <s v="Snohomish Wild"/>
    <x v="1"/>
    <n v="4"/>
    <s v="N"/>
    <n v="1"/>
    <n v="0"/>
  </r>
  <r>
    <x v="2"/>
    <n v="7"/>
    <x v="6"/>
    <x v="2"/>
    <x v="2"/>
    <x v="2"/>
    <n v="17"/>
    <s v="Snohomish Wild"/>
    <x v="1"/>
    <n v="5"/>
    <s v="N"/>
    <n v="1"/>
    <n v="0"/>
  </r>
  <r>
    <x v="2"/>
    <n v="8"/>
    <x v="7"/>
    <x v="3"/>
    <x v="3"/>
    <x v="3"/>
    <n v="17"/>
    <s v="Snohomish Wild"/>
    <x v="1"/>
    <n v="2"/>
    <s v="N"/>
    <n v="1"/>
    <n v="0"/>
  </r>
  <r>
    <x v="2"/>
    <n v="8"/>
    <x v="7"/>
    <x v="3"/>
    <x v="3"/>
    <x v="3"/>
    <n v="17"/>
    <s v="Snohomish Wild"/>
    <x v="1"/>
    <n v="3"/>
    <s v="N"/>
    <n v="1"/>
    <n v="1.95"/>
  </r>
  <r>
    <x v="2"/>
    <n v="8"/>
    <x v="7"/>
    <x v="3"/>
    <x v="3"/>
    <x v="3"/>
    <n v="17"/>
    <s v="Snohomish Wild"/>
    <x v="1"/>
    <n v="4"/>
    <s v="N"/>
    <n v="1"/>
    <n v="0"/>
  </r>
  <r>
    <x v="2"/>
    <n v="8"/>
    <x v="7"/>
    <x v="3"/>
    <x v="3"/>
    <x v="3"/>
    <n v="17"/>
    <s v="Snohomish Wild"/>
    <x v="1"/>
    <n v="5"/>
    <s v="N"/>
    <n v="1"/>
    <n v="0"/>
  </r>
  <r>
    <x v="2"/>
    <n v="9"/>
    <x v="8"/>
    <x v="0"/>
    <x v="0"/>
    <x v="0"/>
    <n v="17"/>
    <s v="Snohomish Wild"/>
    <x v="1"/>
    <n v="2"/>
    <s v="N"/>
    <n v="1"/>
    <n v="5.86"/>
  </r>
  <r>
    <x v="2"/>
    <n v="9"/>
    <x v="8"/>
    <x v="0"/>
    <x v="0"/>
    <x v="0"/>
    <n v="17"/>
    <s v="Snohomish Wild"/>
    <x v="1"/>
    <n v="3"/>
    <s v="N"/>
    <n v="1"/>
    <n v="10.59"/>
  </r>
  <r>
    <x v="2"/>
    <n v="9"/>
    <x v="8"/>
    <x v="0"/>
    <x v="0"/>
    <x v="0"/>
    <n v="17"/>
    <s v="Snohomish Wild"/>
    <x v="1"/>
    <n v="4"/>
    <s v="N"/>
    <n v="1"/>
    <n v="0.18"/>
  </r>
  <r>
    <x v="2"/>
    <n v="9"/>
    <x v="8"/>
    <x v="0"/>
    <x v="0"/>
    <x v="0"/>
    <n v="17"/>
    <s v="Snohomish Wild"/>
    <x v="1"/>
    <n v="5"/>
    <s v="N"/>
    <n v="1"/>
    <n v="0"/>
  </r>
  <r>
    <x v="2"/>
    <n v="10"/>
    <x v="9"/>
    <x v="4"/>
    <x v="4"/>
    <x v="4"/>
    <n v="17"/>
    <s v="Snohomish Wild"/>
    <x v="1"/>
    <n v="2"/>
    <s v="N"/>
    <n v="1"/>
    <n v="2.12"/>
  </r>
  <r>
    <x v="2"/>
    <n v="10"/>
    <x v="9"/>
    <x v="4"/>
    <x v="4"/>
    <x v="4"/>
    <n v="17"/>
    <s v="Snohomish Wild"/>
    <x v="1"/>
    <n v="3"/>
    <s v="N"/>
    <n v="1"/>
    <n v="21.07"/>
  </r>
  <r>
    <x v="2"/>
    <n v="10"/>
    <x v="9"/>
    <x v="4"/>
    <x v="4"/>
    <x v="4"/>
    <n v="17"/>
    <s v="Snohomish Wild"/>
    <x v="1"/>
    <n v="4"/>
    <s v="N"/>
    <n v="1"/>
    <n v="0.88"/>
  </r>
  <r>
    <x v="2"/>
    <n v="10"/>
    <x v="9"/>
    <x v="4"/>
    <x v="4"/>
    <x v="4"/>
    <n v="17"/>
    <s v="Snohomish Wild"/>
    <x v="1"/>
    <n v="5"/>
    <s v="N"/>
    <n v="1"/>
    <n v="3.22"/>
  </r>
  <r>
    <x v="2"/>
    <n v="11"/>
    <x v="10"/>
    <x v="5"/>
    <x v="5"/>
    <x v="5"/>
    <n v="17"/>
    <s v="Snohomish Wild"/>
    <x v="1"/>
    <n v="2"/>
    <s v="N"/>
    <n v="1"/>
    <n v="0"/>
  </r>
  <r>
    <x v="2"/>
    <n v="11"/>
    <x v="10"/>
    <x v="5"/>
    <x v="5"/>
    <x v="5"/>
    <n v="17"/>
    <s v="Snohomish Wild"/>
    <x v="1"/>
    <n v="3"/>
    <s v="N"/>
    <n v="1"/>
    <n v="0"/>
  </r>
  <r>
    <x v="2"/>
    <n v="11"/>
    <x v="10"/>
    <x v="5"/>
    <x v="5"/>
    <x v="5"/>
    <n v="17"/>
    <s v="Snohomish Wild"/>
    <x v="1"/>
    <n v="4"/>
    <s v="N"/>
    <n v="1"/>
    <n v="0"/>
  </r>
  <r>
    <x v="2"/>
    <n v="11"/>
    <x v="10"/>
    <x v="5"/>
    <x v="5"/>
    <x v="5"/>
    <n v="17"/>
    <s v="Snohomish Wild"/>
    <x v="1"/>
    <n v="5"/>
    <s v="N"/>
    <n v="1"/>
    <n v="0"/>
  </r>
  <r>
    <x v="2"/>
    <n v="12"/>
    <x v="11"/>
    <x v="0"/>
    <x v="0"/>
    <x v="0"/>
    <n v="17"/>
    <s v="Snohomish Wild"/>
    <x v="1"/>
    <n v="2"/>
    <s v="N"/>
    <n v="1"/>
    <n v="0"/>
  </r>
  <r>
    <x v="2"/>
    <n v="12"/>
    <x v="11"/>
    <x v="0"/>
    <x v="0"/>
    <x v="0"/>
    <n v="17"/>
    <s v="Snohomish Wild"/>
    <x v="1"/>
    <n v="3"/>
    <s v="N"/>
    <n v="1"/>
    <n v="0.02"/>
  </r>
  <r>
    <x v="2"/>
    <n v="12"/>
    <x v="11"/>
    <x v="0"/>
    <x v="0"/>
    <x v="0"/>
    <n v="17"/>
    <s v="Snohomish Wild"/>
    <x v="1"/>
    <n v="4"/>
    <s v="N"/>
    <n v="1"/>
    <n v="0.04"/>
  </r>
  <r>
    <x v="2"/>
    <n v="12"/>
    <x v="11"/>
    <x v="0"/>
    <x v="0"/>
    <x v="0"/>
    <n v="17"/>
    <s v="Snohomish Wild"/>
    <x v="1"/>
    <n v="5"/>
    <s v="N"/>
    <n v="1"/>
    <n v="0"/>
  </r>
  <r>
    <x v="2"/>
    <n v="13"/>
    <x v="12"/>
    <x v="0"/>
    <x v="0"/>
    <x v="0"/>
    <n v="17"/>
    <s v="Snohomish Wild"/>
    <x v="1"/>
    <n v="2"/>
    <s v="N"/>
    <n v="1"/>
    <n v="0"/>
  </r>
  <r>
    <x v="2"/>
    <n v="13"/>
    <x v="12"/>
    <x v="0"/>
    <x v="0"/>
    <x v="0"/>
    <n v="17"/>
    <s v="Snohomish Wild"/>
    <x v="1"/>
    <n v="3"/>
    <s v="N"/>
    <n v="1"/>
    <n v="30.99"/>
  </r>
  <r>
    <x v="2"/>
    <n v="13"/>
    <x v="12"/>
    <x v="0"/>
    <x v="0"/>
    <x v="0"/>
    <n v="17"/>
    <s v="Snohomish Wild"/>
    <x v="1"/>
    <n v="4"/>
    <s v="N"/>
    <n v="1"/>
    <n v="157.08000000000001"/>
  </r>
  <r>
    <x v="2"/>
    <n v="13"/>
    <x v="12"/>
    <x v="0"/>
    <x v="0"/>
    <x v="0"/>
    <n v="17"/>
    <s v="Snohomish Wild"/>
    <x v="1"/>
    <n v="5"/>
    <s v="N"/>
    <n v="1"/>
    <n v="110.76"/>
  </r>
  <r>
    <x v="2"/>
    <n v="14"/>
    <x v="13"/>
    <x v="0"/>
    <x v="0"/>
    <x v="0"/>
    <n v="17"/>
    <s v="Snohomish Wild"/>
    <x v="1"/>
    <n v="2"/>
    <s v="N"/>
    <n v="1"/>
    <n v="0"/>
  </r>
  <r>
    <x v="2"/>
    <n v="14"/>
    <x v="13"/>
    <x v="0"/>
    <x v="0"/>
    <x v="0"/>
    <n v="17"/>
    <s v="Snohomish Wild"/>
    <x v="1"/>
    <n v="3"/>
    <s v="N"/>
    <n v="1"/>
    <n v="0"/>
  </r>
  <r>
    <x v="2"/>
    <n v="14"/>
    <x v="13"/>
    <x v="0"/>
    <x v="0"/>
    <x v="0"/>
    <n v="17"/>
    <s v="Snohomish Wild"/>
    <x v="1"/>
    <n v="4"/>
    <s v="N"/>
    <n v="1"/>
    <n v="0"/>
  </r>
  <r>
    <x v="2"/>
    <n v="14"/>
    <x v="13"/>
    <x v="0"/>
    <x v="0"/>
    <x v="0"/>
    <n v="17"/>
    <s v="Snohomish Wild"/>
    <x v="1"/>
    <n v="5"/>
    <s v="N"/>
    <n v="1"/>
    <n v="0"/>
  </r>
  <r>
    <x v="2"/>
    <n v="15"/>
    <x v="14"/>
    <x v="0"/>
    <x v="0"/>
    <x v="0"/>
    <n v="17"/>
    <s v="Snohomish Wild"/>
    <x v="1"/>
    <n v="2"/>
    <s v="N"/>
    <n v="1"/>
    <n v="0"/>
  </r>
  <r>
    <x v="2"/>
    <n v="15"/>
    <x v="14"/>
    <x v="0"/>
    <x v="0"/>
    <x v="0"/>
    <n v="17"/>
    <s v="Snohomish Wild"/>
    <x v="1"/>
    <n v="3"/>
    <s v="N"/>
    <n v="1"/>
    <n v="0"/>
  </r>
  <r>
    <x v="2"/>
    <n v="15"/>
    <x v="14"/>
    <x v="0"/>
    <x v="0"/>
    <x v="0"/>
    <n v="17"/>
    <s v="Snohomish Wild"/>
    <x v="1"/>
    <n v="4"/>
    <s v="N"/>
    <n v="1"/>
    <n v="0"/>
  </r>
  <r>
    <x v="2"/>
    <n v="15"/>
    <x v="14"/>
    <x v="0"/>
    <x v="0"/>
    <x v="0"/>
    <n v="17"/>
    <s v="Snohomish Wild"/>
    <x v="1"/>
    <n v="5"/>
    <s v="N"/>
    <n v="1"/>
    <n v="0"/>
  </r>
  <r>
    <x v="2"/>
    <n v="16"/>
    <x v="15"/>
    <x v="0"/>
    <x v="0"/>
    <x v="0"/>
    <n v="17"/>
    <s v="Snohomish Wild"/>
    <x v="1"/>
    <n v="2"/>
    <s v="N"/>
    <n v="1"/>
    <n v="0.81"/>
  </r>
  <r>
    <x v="2"/>
    <n v="16"/>
    <x v="15"/>
    <x v="0"/>
    <x v="0"/>
    <x v="0"/>
    <n v="17"/>
    <s v="Snohomish Wild"/>
    <x v="1"/>
    <n v="3"/>
    <s v="N"/>
    <n v="1"/>
    <n v="1.06"/>
  </r>
  <r>
    <x v="2"/>
    <n v="16"/>
    <x v="15"/>
    <x v="0"/>
    <x v="0"/>
    <x v="0"/>
    <n v="17"/>
    <s v="Snohomish Wild"/>
    <x v="1"/>
    <n v="4"/>
    <s v="N"/>
    <n v="1"/>
    <n v="0.17"/>
  </r>
  <r>
    <x v="2"/>
    <n v="16"/>
    <x v="15"/>
    <x v="0"/>
    <x v="0"/>
    <x v="0"/>
    <n v="17"/>
    <s v="Snohomish Wild"/>
    <x v="1"/>
    <n v="5"/>
    <s v="N"/>
    <n v="1"/>
    <n v="0.42"/>
  </r>
  <r>
    <x v="2"/>
    <n v="17"/>
    <x v="16"/>
    <x v="0"/>
    <x v="0"/>
    <x v="0"/>
    <n v="17"/>
    <s v="Snohomish Wild"/>
    <x v="1"/>
    <n v="2"/>
    <s v="N"/>
    <n v="1"/>
    <n v="0"/>
  </r>
  <r>
    <x v="2"/>
    <n v="17"/>
    <x v="16"/>
    <x v="0"/>
    <x v="0"/>
    <x v="0"/>
    <n v="17"/>
    <s v="Snohomish Wild"/>
    <x v="1"/>
    <n v="3"/>
    <s v="N"/>
    <n v="1"/>
    <n v="0"/>
  </r>
  <r>
    <x v="2"/>
    <n v="17"/>
    <x v="16"/>
    <x v="0"/>
    <x v="0"/>
    <x v="0"/>
    <n v="17"/>
    <s v="Snohomish Wild"/>
    <x v="1"/>
    <n v="4"/>
    <s v="N"/>
    <n v="1"/>
    <n v="0"/>
  </r>
  <r>
    <x v="2"/>
    <n v="17"/>
    <x v="16"/>
    <x v="0"/>
    <x v="0"/>
    <x v="0"/>
    <n v="17"/>
    <s v="Snohomish Wild"/>
    <x v="1"/>
    <n v="5"/>
    <s v="N"/>
    <n v="1"/>
    <n v="0"/>
  </r>
  <r>
    <x v="2"/>
    <n v="18"/>
    <x v="17"/>
    <x v="6"/>
    <x v="6"/>
    <x v="6"/>
    <n v="17"/>
    <s v="Snohomish Wild"/>
    <x v="1"/>
    <n v="2"/>
    <s v="N"/>
    <n v="1"/>
    <n v="0"/>
  </r>
  <r>
    <x v="2"/>
    <n v="18"/>
    <x v="17"/>
    <x v="6"/>
    <x v="6"/>
    <x v="6"/>
    <n v="17"/>
    <s v="Snohomish Wild"/>
    <x v="1"/>
    <n v="3"/>
    <s v="N"/>
    <n v="1"/>
    <n v="7.02"/>
  </r>
  <r>
    <x v="2"/>
    <n v="18"/>
    <x v="17"/>
    <x v="6"/>
    <x v="6"/>
    <x v="6"/>
    <n v="17"/>
    <s v="Snohomish Wild"/>
    <x v="1"/>
    <n v="4"/>
    <s v="N"/>
    <n v="1"/>
    <n v="14.01"/>
  </r>
  <r>
    <x v="2"/>
    <n v="18"/>
    <x v="17"/>
    <x v="6"/>
    <x v="6"/>
    <x v="6"/>
    <n v="17"/>
    <s v="Snohomish Wild"/>
    <x v="1"/>
    <n v="5"/>
    <s v="N"/>
    <n v="1"/>
    <n v="0"/>
  </r>
  <r>
    <x v="2"/>
    <n v="19"/>
    <x v="18"/>
    <x v="0"/>
    <x v="0"/>
    <x v="0"/>
    <n v="17"/>
    <s v="Snohomish Wild"/>
    <x v="1"/>
    <n v="2"/>
    <s v="N"/>
    <n v="1"/>
    <n v="20.54"/>
  </r>
  <r>
    <x v="2"/>
    <n v="19"/>
    <x v="18"/>
    <x v="0"/>
    <x v="0"/>
    <x v="0"/>
    <n v="17"/>
    <s v="Snohomish Wild"/>
    <x v="1"/>
    <n v="3"/>
    <s v="N"/>
    <n v="1"/>
    <n v="78.14"/>
  </r>
  <r>
    <x v="2"/>
    <n v="19"/>
    <x v="18"/>
    <x v="0"/>
    <x v="0"/>
    <x v="0"/>
    <n v="17"/>
    <s v="Snohomish Wild"/>
    <x v="1"/>
    <n v="4"/>
    <s v="N"/>
    <n v="1"/>
    <n v="101.68"/>
  </r>
  <r>
    <x v="2"/>
    <n v="19"/>
    <x v="18"/>
    <x v="0"/>
    <x v="0"/>
    <x v="0"/>
    <n v="17"/>
    <s v="Snohomish Wild"/>
    <x v="1"/>
    <n v="5"/>
    <s v="N"/>
    <n v="1"/>
    <n v="0"/>
  </r>
  <r>
    <x v="2"/>
    <n v="20"/>
    <x v="19"/>
    <x v="0"/>
    <x v="0"/>
    <x v="0"/>
    <n v="17"/>
    <s v="Snohomish Wild"/>
    <x v="1"/>
    <n v="2"/>
    <s v="N"/>
    <n v="1"/>
    <n v="10.199999999999999"/>
  </r>
  <r>
    <x v="2"/>
    <n v="20"/>
    <x v="19"/>
    <x v="0"/>
    <x v="0"/>
    <x v="0"/>
    <n v="17"/>
    <s v="Snohomish Wild"/>
    <x v="1"/>
    <n v="3"/>
    <s v="N"/>
    <n v="1"/>
    <n v="56.05"/>
  </r>
  <r>
    <x v="2"/>
    <n v="20"/>
    <x v="19"/>
    <x v="0"/>
    <x v="0"/>
    <x v="0"/>
    <n v="17"/>
    <s v="Snohomish Wild"/>
    <x v="1"/>
    <n v="4"/>
    <s v="N"/>
    <n v="1"/>
    <n v="32.26"/>
  </r>
  <r>
    <x v="2"/>
    <n v="20"/>
    <x v="19"/>
    <x v="0"/>
    <x v="0"/>
    <x v="0"/>
    <n v="17"/>
    <s v="Snohomish Wild"/>
    <x v="1"/>
    <n v="5"/>
    <s v="N"/>
    <n v="1"/>
    <n v="15.96"/>
  </r>
  <r>
    <x v="2"/>
    <n v="21"/>
    <x v="20"/>
    <x v="0"/>
    <x v="0"/>
    <x v="0"/>
    <n v="17"/>
    <s v="Snohomish Wild"/>
    <x v="1"/>
    <n v="2"/>
    <s v="N"/>
    <n v="1"/>
    <n v="0"/>
  </r>
  <r>
    <x v="2"/>
    <n v="21"/>
    <x v="20"/>
    <x v="0"/>
    <x v="0"/>
    <x v="0"/>
    <n v="17"/>
    <s v="Snohomish Wild"/>
    <x v="1"/>
    <n v="3"/>
    <s v="N"/>
    <n v="1"/>
    <n v="0.48"/>
  </r>
  <r>
    <x v="2"/>
    <n v="21"/>
    <x v="20"/>
    <x v="0"/>
    <x v="0"/>
    <x v="0"/>
    <n v="17"/>
    <s v="Snohomish Wild"/>
    <x v="1"/>
    <n v="4"/>
    <s v="N"/>
    <n v="1"/>
    <n v="0"/>
  </r>
  <r>
    <x v="2"/>
    <n v="21"/>
    <x v="20"/>
    <x v="0"/>
    <x v="0"/>
    <x v="0"/>
    <n v="17"/>
    <s v="Snohomish Wild"/>
    <x v="1"/>
    <n v="5"/>
    <s v="N"/>
    <n v="1"/>
    <n v="0"/>
  </r>
  <r>
    <x v="2"/>
    <n v="22"/>
    <x v="21"/>
    <x v="0"/>
    <x v="0"/>
    <x v="0"/>
    <n v="17"/>
    <s v="Snohomish Wild"/>
    <x v="1"/>
    <n v="2"/>
    <s v="N"/>
    <n v="1"/>
    <n v="0"/>
  </r>
  <r>
    <x v="2"/>
    <n v="22"/>
    <x v="21"/>
    <x v="0"/>
    <x v="0"/>
    <x v="0"/>
    <n v="17"/>
    <s v="Snohomish Wild"/>
    <x v="1"/>
    <n v="3"/>
    <s v="N"/>
    <n v="1"/>
    <n v="30.7"/>
  </r>
  <r>
    <x v="2"/>
    <n v="22"/>
    <x v="21"/>
    <x v="0"/>
    <x v="0"/>
    <x v="0"/>
    <n v="17"/>
    <s v="Snohomish Wild"/>
    <x v="1"/>
    <n v="4"/>
    <s v="N"/>
    <n v="1"/>
    <n v="1.98"/>
  </r>
  <r>
    <x v="2"/>
    <n v="22"/>
    <x v="21"/>
    <x v="0"/>
    <x v="0"/>
    <x v="0"/>
    <n v="17"/>
    <s v="Snohomish Wild"/>
    <x v="1"/>
    <n v="5"/>
    <s v="N"/>
    <n v="1"/>
    <n v="18.489999999999998"/>
  </r>
  <r>
    <x v="2"/>
    <n v="23"/>
    <x v="22"/>
    <x v="0"/>
    <x v="0"/>
    <x v="0"/>
    <n v="17"/>
    <s v="Snohomish Wild"/>
    <x v="1"/>
    <n v="2"/>
    <s v="N"/>
    <n v="1"/>
    <n v="0"/>
  </r>
  <r>
    <x v="2"/>
    <n v="23"/>
    <x v="22"/>
    <x v="0"/>
    <x v="0"/>
    <x v="0"/>
    <n v="17"/>
    <s v="Snohomish Wild"/>
    <x v="1"/>
    <n v="3"/>
    <s v="N"/>
    <n v="1"/>
    <n v="14.49"/>
  </r>
  <r>
    <x v="2"/>
    <n v="23"/>
    <x v="22"/>
    <x v="0"/>
    <x v="0"/>
    <x v="0"/>
    <n v="17"/>
    <s v="Snohomish Wild"/>
    <x v="1"/>
    <n v="4"/>
    <s v="N"/>
    <n v="1"/>
    <n v="15.77"/>
  </r>
  <r>
    <x v="2"/>
    <n v="23"/>
    <x v="22"/>
    <x v="0"/>
    <x v="0"/>
    <x v="0"/>
    <n v="17"/>
    <s v="Snohomish Wild"/>
    <x v="1"/>
    <n v="5"/>
    <s v="N"/>
    <n v="1"/>
    <n v="4.53"/>
  </r>
  <r>
    <x v="2"/>
    <n v="24"/>
    <x v="23"/>
    <x v="7"/>
    <x v="7"/>
    <x v="7"/>
    <n v="17"/>
    <s v="Snohomish Wild"/>
    <x v="1"/>
    <n v="2"/>
    <s v="N"/>
    <n v="1"/>
    <n v="65.92"/>
  </r>
  <r>
    <x v="2"/>
    <n v="24"/>
    <x v="23"/>
    <x v="7"/>
    <x v="7"/>
    <x v="7"/>
    <n v="17"/>
    <s v="Snohomish Wild"/>
    <x v="1"/>
    <n v="3"/>
    <s v="N"/>
    <n v="1"/>
    <n v="101.64"/>
  </r>
  <r>
    <x v="2"/>
    <n v="24"/>
    <x v="23"/>
    <x v="7"/>
    <x v="7"/>
    <x v="7"/>
    <n v="17"/>
    <s v="Snohomish Wild"/>
    <x v="1"/>
    <n v="4"/>
    <s v="N"/>
    <n v="1"/>
    <n v="46.67"/>
  </r>
  <r>
    <x v="2"/>
    <n v="24"/>
    <x v="23"/>
    <x v="7"/>
    <x v="7"/>
    <x v="7"/>
    <n v="17"/>
    <s v="Snohomish Wild"/>
    <x v="1"/>
    <n v="5"/>
    <s v="N"/>
    <n v="1"/>
    <n v="0"/>
  </r>
  <r>
    <x v="2"/>
    <n v="25"/>
    <x v="24"/>
    <x v="0"/>
    <x v="0"/>
    <x v="0"/>
    <n v="17"/>
    <s v="Snohomish Wild"/>
    <x v="1"/>
    <n v="2"/>
    <s v="N"/>
    <n v="1"/>
    <n v="0"/>
  </r>
  <r>
    <x v="2"/>
    <n v="25"/>
    <x v="24"/>
    <x v="0"/>
    <x v="0"/>
    <x v="0"/>
    <n v="17"/>
    <s v="Snohomish Wild"/>
    <x v="1"/>
    <n v="3"/>
    <s v="N"/>
    <n v="1"/>
    <n v="0"/>
  </r>
  <r>
    <x v="2"/>
    <n v="25"/>
    <x v="24"/>
    <x v="0"/>
    <x v="0"/>
    <x v="0"/>
    <n v="17"/>
    <s v="Snohomish Wild"/>
    <x v="1"/>
    <n v="4"/>
    <s v="N"/>
    <n v="1"/>
    <n v="0"/>
  </r>
  <r>
    <x v="2"/>
    <n v="25"/>
    <x v="24"/>
    <x v="0"/>
    <x v="0"/>
    <x v="0"/>
    <n v="17"/>
    <s v="Snohomish Wild"/>
    <x v="1"/>
    <n v="5"/>
    <s v="N"/>
    <n v="1"/>
    <n v="11.03"/>
  </r>
  <r>
    <x v="2"/>
    <n v="1"/>
    <x v="0"/>
    <x v="0"/>
    <x v="0"/>
    <x v="0"/>
    <n v="18"/>
    <s v="WA Coastal Hat"/>
    <x v="1"/>
    <n v="2"/>
    <s v="N"/>
    <n v="1"/>
    <n v="0"/>
  </r>
  <r>
    <x v="2"/>
    <n v="1"/>
    <x v="0"/>
    <x v="0"/>
    <x v="0"/>
    <x v="0"/>
    <n v="18"/>
    <s v="WA Coastal Hat"/>
    <x v="1"/>
    <n v="3"/>
    <s v="N"/>
    <n v="1"/>
    <n v="456.92"/>
  </r>
  <r>
    <x v="2"/>
    <n v="1"/>
    <x v="0"/>
    <x v="0"/>
    <x v="0"/>
    <x v="0"/>
    <n v="18"/>
    <s v="WA Coastal Hat"/>
    <x v="1"/>
    <n v="4"/>
    <s v="N"/>
    <n v="1"/>
    <n v="1811.09"/>
  </r>
  <r>
    <x v="2"/>
    <n v="1"/>
    <x v="0"/>
    <x v="0"/>
    <x v="0"/>
    <x v="0"/>
    <n v="18"/>
    <s v="WA Coastal Hat"/>
    <x v="1"/>
    <n v="5"/>
    <s v="N"/>
    <n v="1"/>
    <n v="870.92"/>
  </r>
  <r>
    <x v="2"/>
    <n v="2"/>
    <x v="1"/>
    <x v="0"/>
    <x v="0"/>
    <x v="0"/>
    <n v="18"/>
    <s v="WA Coastal Hat"/>
    <x v="1"/>
    <n v="2"/>
    <s v="N"/>
    <n v="1"/>
    <n v="0"/>
  </r>
  <r>
    <x v="2"/>
    <n v="2"/>
    <x v="1"/>
    <x v="0"/>
    <x v="0"/>
    <x v="0"/>
    <n v="18"/>
    <s v="WA Coastal Hat"/>
    <x v="1"/>
    <n v="3"/>
    <s v="N"/>
    <n v="1"/>
    <n v="966.53"/>
  </r>
  <r>
    <x v="2"/>
    <n v="2"/>
    <x v="1"/>
    <x v="0"/>
    <x v="0"/>
    <x v="0"/>
    <n v="18"/>
    <s v="WA Coastal Hat"/>
    <x v="1"/>
    <n v="4"/>
    <s v="N"/>
    <n v="1"/>
    <n v="1103.1600000000001"/>
  </r>
  <r>
    <x v="2"/>
    <n v="2"/>
    <x v="1"/>
    <x v="0"/>
    <x v="0"/>
    <x v="0"/>
    <n v="18"/>
    <s v="WA Coastal Hat"/>
    <x v="1"/>
    <n v="5"/>
    <s v="N"/>
    <n v="1"/>
    <n v="503.02"/>
  </r>
  <r>
    <x v="2"/>
    <n v="3"/>
    <x v="2"/>
    <x v="0"/>
    <x v="0"/>
    <x v="0"/>
    <n v="18"/>
    <s v="WA Coastal Hat"/>
    <x v="1"/>
    <n v="2"/>
    <s v="N"/>
    <n v="1"/>
    <n v="0"/>
  </r>
  <r>
    <x v="2"/>
    <n v="3"/>
    <x v="2"/>
    <x v="0"/>
    <x v="0"/>
    <x v="0"/>
    <n v="18"/>
    <s v="WA Coastal Hat"/>
    <x v="1"/>
    <n v="3"/>
    <s v="N"/>
    <n v="1"/>
    <n v="0"/>
  </r>
  <r>
    <x v="2"/>
    <n v="3"/>
    <x v="2"/>
    <x v="0"/>
    <x v="0"/>
    <x v="0"/>
    <n v="18"/>
    <s v="WA Coastal Hat"/>
    <x v="1"/>
    <n v="4"/>
    <s v="N"/>
    <n v="1"/>
    <n v="0"/>
  </r>
  <r>
    <x v="2"/>
    <n v="3"/>
    <x v="2"/>
    <x v="0"/>
    <x v="0"/>
    <x v="0"/>
    <n v="18"/>
    <s v="WA Coastal Hat"/>
    <x v="1"/>
    <n v="5"/>
    <s v="N"/>
    <n v="1"/>
    <n v="0"/>
  </r>
  <r>
    <x v="2"/>
    <n v="4"/>
    <x v="3"/>
    <x v="1"/>
    <x v="1"/>
    <x v="1"/>
    <n v="18"/>
    <s v="WA Coastal Hat"/>
    <x v="1"/>
    <n v="2"/>
    <s v="N"/>
    <n v="1"/>
    <n v="0"/>
  </r>
  <r>
    <x v="2"/>
    <n v="4"/>
    <x v="3"/>
    <x v="1"/>
    <x v="1"/>
    <x v="1"/>
    <n v="18"/>
    <s v="WA Coastal Hat"/>
    <x v="1"/>
    <n v="3"/>
    <s v="N"/>
    <n v="1"/>
    <n v="2202.5700000000002"/>
  </r>
  <r>
    <x v="2"/>
    <n v="4"/>
    <x v="3"/>
    <x v="1"/>
    <x v="1"/>
    <x v="1"/>
    <n v="18"/>
    <s v="WA Coastal Hat"/>
    <x v="1"/>
    <n v="4"/>
    <s v="N"/>
    <n v="1"/>
    <n v="740.53"/>
  </r>
  <r>
    <x v="2"/>
    <n v="4"/>
    <x v="3"/>
    <x v="1"/>
    <x v="1"/>
    <x v="1"/>
    <n v="18"/>
    <s v="WA Coastal Hat"/>
    <x v="1"/>
    <n v="5"/>
    <s v="N"/>
    <n v="1"/>
    <n v="58.15"/>
  </r>
  <r>
    <x v="2"/>
    <n v="5"/>
    <x v="4"/>
    <x v="0"/>
    <x v="0"/>
    <x v="0"/>
    <n v="18"/>
    <s v="WA Coastal Hat"/>
    <x v="1"/>
    <n v="2"/>
    <s v="N"/>
    <n v="1"/>
    <n v="0"/>
  </r>
  <r>
    <x v="2"/>
    <n v="5"/>
    <x v="4"/>
    <x v="0"/>
    <x v="0"/>
    <x v="0"/>
    <n v="18"/>
    <s v="WA Coastal Hat"/>
    <x v="1"/>
    <n v="3"/>
    <s v="N"/>
    <n v="1"/>
    <n v="440.33"/>
  </r>
  <r>
    <x v="2"/>
    <n v="5"/>
    <x v="4"/>
    <x v="0"/>
    <x v="0"/>
    <x v="0"/>
    <n v="18"/>
    <s v="WA Coastal Hat"/>
    <x v="1"/>
    <n v="4"/>
    <s v="N"/>
    <n v="1"/>
    <n v="0"/>
  </r>
  <r>
    <x v="2"/>
    <n v="5"/>
    <x v="4"/>
    <x v="0"/>
    <x v="0"/>
    <x v="0"/>
    <n v="18"/>
    <s v="WA Coastal Hat"/>
    <x v="1"/>
    <n v="5"/>
    <s v="N"/>
    <n v="1"/>
    <n v="0"/>
  </r>
  <r>
    <x v="2"/>
    <n v="6"/>
    <x v="5"/>
    <x v="0"/>
    <x v="0"/>
    <x v="0"/>
    <n v="18"/>
    <s v="WA Coastal Hat"/>
    <x v="1"/>
    <n v="2"/>
    <s v="N"/>
    <n v="1"/>
    <n v="0"/>
  </r>
  <r>
    <x v="2"/>
    <n v="6"/>
    <x v="5"/>
    <x v="0"/>
    <x v="0"/>
    <x v="0"/>
    <n v="18"/>
    <s v="WA Coastal Hat"/>
    <x v="1"/>
    <n v="3"/>
    <s v="N"/>
    <n v="1"/>
    <n v="0"/>
  </r>
  <r>
    <x v="2"/>
    <n v="6"/>
    <x v="5"/>
    <x v="0"/>
    <x v="0"/>
    <x v="0"/>
    <n v="18"/>
    <s v="WA Coastal Hat"/>
    <x v="1"/>
    <n v="4"/>
    <s v="N"/>
    <n v="1"/>
    <n v="0"/>
  </r>
  <r>
    <x v="2"/>
    <n v="6"/>
    <x v="5"/>
    <x v="0"/>
    <x v="0"/>
    <x v="0"/>
    <n v="18"/>
    <s v="WA Coastal Hat"/>
    <x v="1"/>
    <n v="5"/>
    <s v="N"/>
    <n v="1"/>
    <n v="0"/>
  </r>
  <r>
    <x v="2"/>
    <n v="7"/>
    <x v="6"/>
    <x v="2"/>
    <x v="2"/>
    <x v="2"/>
    <n v="18"/>
    <s v="WA Coastal Hat"/>
    <x v="1"/>
    <n v="2"/>
    <s v="N"/>
    <n v="1"/>
    <n v="581.92999999999995"/>
  </r>
  <r>
    <x v="2"/>
    <n v="7"/>
    <x v="6"/>
    <x v="2"/>
    <x v="2"/>
    <x v="2"/>
    <n v="18"/>
    <s v="WA Coastal Hat"/>
    <x v="1"/>
    <n v="3"/>
    <s v="N"/>
    <n v="1"/>
    <n v="0"/>
  </r>
  <r>
    <x v="2"/>
    <n v="7"/>
    <x v="6"/>
    <x v="2"/>
    <x v="2"/>
    <x v="2"/>
    <n v="18"/>
    <s v="WA Coastal Hat"/>
    <x v="1"/>
    <n v="4"/>
    <s v="N"/>
    <n v="1"/>
    <n v="257.57"/>
  </r>
  <r>
    <x v="2"/>
    <n v="7"/>
    <x v="6"/>
    <x v="2"/>
    <x v="2"/>
    <x v="2"/>
    <n v="18"/>
    <s v="WA Coastal Hat"/>
    <x v="1"/>
    <n v="5"/>
    <s v="N"/>
    <n v="1"/>
    <n v="0"/>
  </r>
  <r>
    <x v="2"/>
    <n v="8"/>
    <x v="7"/>
    <x v="3"/>
    <x v="3"/>
    <x v="3"/>
    <n v="18"/>
    <s v="WA Coastal Hat"/>
    <x v="1"/>
    <n v="2"/>
    <s v="N"/>
    <n v="1"/>
    <n v="0"/>
  </r>
  <r>
    <x v="2"/>
    <n v="8"/>
    <x v="7"/>
    <x v="3"/>
    <x v="3"/>
    <x v="3"/>
    <n v="18"/>
    <s v="WA Coastal Hat"/>
    <x v="1"/>
    <n v="3"/>
    <s v="N"/>
    <n v="1"/>
    <n v="9.74"/>
  </r>
  <r>
    <x v="2"/>
    <n v="8"/>
    <x v="7"/>
    <x v="3"/>
    <x v="3"/>
    <x v="3"/>
    <n v="18"/>
    <s v="WA Coastal Hat"/>
    <x v="1"/>
    <n v="4"/>
    <s v="N"/>
    <n v="1"/>
    <n v="10.75"/>
  </r>
  <r>
    <x v="2"/>
    <n v="8"/>
    <x v="7"/>
    <x v="3"/>
    <x v="3"/>
    <x v="3"/>
    <n v="18"/>
    <s v="WA Coastal Hat"/>
    <x v="1"/>
    <n v="5"/>
    <s v="N"/>
    <n v="1"/>
    <n v="7.37"/>
  </r>
  <r>
    <x v="2"/>
    <n v="9"/>
    <x v="8"/>
    <x v="0"/>
    <x v="0"/>
    <x v="0"/>
    <n v="18"/>
    <s v="WA Coastal Hat"/>
    <x v="1"/>
    <n v="2"/>
    <s v="N"/>
    <n v="1"/>
    <n v="14.66"/>
  </r>
  <r>
    <x v="2"/>
    <n v="9"/>
    <x v="8"/>
    <x v="0"/>
    <x v="0"/>
    <x v="0"/>
    <n v="18"/>
    <s v="WA Coastal Hat"/>
    <x v="1"/>
    <n v="3"/>
    <s v="N"/>
    <n v="1"/>
    <n v="8.2799999999999994"/>
  </r>
  <r>
    <x v="2"/>
    <n v="9"/>
    <x v="8"/>
    <x v="0"/>
    <x v="0"/>
    <x v="0"/>
    <n v="18"/>
    <s v="WA Coastal Hat"/>
    <x v="1"/>
    <n v="4"/>
    <s v="N"/>
    <n v="1"/>
    <n v="0"/>
  </r>
  <r>
    <x v="2"/>
    <n v="9"/>
    <x v="8"/>
    <x v="0"/>
    <x v="0"/>
    <x v="0"/>
    <n v="18"/>
    <s v="WA Coastal Hat"/>
    <x v="1"/>
    <n v="5"/>
    <s v="N"/>
    <n v="1"/>
    <n v="0"/>
  </r>
  <r>
    <x v="2"/>
    <n v="10"/>
    <x v="9"/>
    <x v="4"/>
    <x v="4"/>
    <x v="4"/>
    <n v="18"/>
    <s v="WA Coastal Hat"/>
    <x v="1"/>
    <n v="2"/>
    <s v="N"/>
    <n v="1"/>
    <n v="17.739999999999998"/>
  </r>
  <r>
    <x v="2"/>
    <n v="10"/>
    <x v="9"/>
    <x v="4"/>
    <x v="4"/>
    <x v="4"/>
    <n v="18"/>
    <s v="WA Coastal Hat"/>
    <x v="1"/>
    <n v="3"/>
    <s v="N"/>
    <n v="1"/>
    <n v="126.05"/>
  </r>
  <r>
    <x v="2"/>
    <n v="10"/>
    <x v="9"/>
    <x v="4"/>
    <x v="4"/>
    <x v="4"/>
    <n v="18"/>
    <s v="WA Coastal Hat"/>
    <x v="1"/>
    <n v="4"/>
    <s v="N"/>
    <n v="1"/>
    <n v="0"/>
  </r>
  <r>
    <x v="2"/>
    <n v="10"/>
    <x v="9"/>
    <x v="4"/>
    <x v="4"/>
    <x v="4"/>
    <n v="18"/>
    <s v="WA Coastal Hat"/>
    <x v="1"/>
    <n v="5"/>
    <s v="N"/>
    <n v="1"/>
    <n v="0"/>
  </r>
  <r>
    <x v="2"/>
    <n v="11"/>
    <x v="10"/>
    <x v="5"/>
    <x v="5"/>
    <x v="5"/>
    <n v="18"/>
    <s v="WA Coastal Hat"/>
    <x v="1"/>
    <n v="2"/>
    <s v="N"/>
    <n v="1"/>
    <n v="0"/>
  </r>
  <r>
    <x v="2"/>
    <n v="11"/>
    <x v="10"/>
    <x v="5"/>
    <x v="5"/>
    <x v="5"/>
    <n v="18"/>
    <s v="WA Coastal Hat"/>
    <x v="1"/>
    <n v="3"/>
    <s v="N"/>
    <n v="1"/>
    <n v="0"/>
  </r>
  <r>
    <x v="2"/>
    <n v="11"/>
    <x v="10"/>
    <x v="5"/>
    <x v="5"/>
    <x v="5"/>
    <n v="18"/>
    <s v="WA Coastal Hat"/>
    <x v="1"/>
    <n v="4"/>
    <s v="N"/>
    <n v="1"/>
    <n v="0"/>
  </r>
  <r>
    <x v="2"/>
    <n v="11"/>
    <x v="10"/>
    <x v="5"/>
    <x v="5"/>
    <x v="5"/>
    <n v="18"/>
    <s v="WA Coastal Hat"/>
    <x v="1"/>
    <n v="5"/>
    <s v="N"/>
    <n v="1"/>
    <n v="0"/>
  </r>
  <r>
    <x v="2"/>
    <n v="12"/>
    <x v="11"/>
    <x v="0"/>
    <x v="0"/>
    <x v="0"/>
    <n v="18"/>
    <s v="WA Coastal Hat"/>
    <x v="1"/>
    <n v="2"/>
    <s v="N"/>
    <n v="1"/>
    <n v="0"/>
  </r>
  <r>
    <x v="2"/>
    <n v="12"/>
    <x v="11"/>
    <x v="0"/>
    <x v="0"/>
    <x v="0"/>
    <n v="18"/>
    <s v="WA Coastal Hat"/>
    <x v="1"/>
    <n v="3"/>
    <s v="N"/>
    <n v="1"/>
    <n v="1.72"/>
  </r>
  <r>
    <x v="2"/>
    <n v="12"/>
    <x v="11"/>
    <x v="0"/>
    <x v="0"/>
    <x v="0"/>
    <n v="18"/>
    <s v="WA Coastal Hat"/>
    <x v="1"/>
    <n v="4"/>
    <s v="N"/>
    <n v="1"/>
    <n v="16.91"/>
  </r>
  <r>
    <x v="2"/>
    <n v="12"/>
    <x v="11"/>
    <x v="0"/>
    <x v="0"/>
    <x v="0"/>
    <n v="18"/>
    <s v="WA Coastal Hat"/>
    <x v="1"/>
    <n v="5"/>
    <s v="N"/>
    <n v="1"/>
    <n v="0"/>
  </r>
  <r>
    <x v="2"/>
    <n v="13"/>
    <x v="12"/>
    <x v="0"/>
    <x v="0"/>
    <x v="0"/>
    <n v="18"/>
    <s v="WA Coastal Hat"/>
    <x v="1"/>
    <n v="2"/>
    <s v="N"/>
    <n v="1"/>
    <n v="0"/>
  </r>
  <r>
    <x v="2"/>
    <n v="13"/>
    <x v="12"/>
    <x v="0"/>
    <x v="0"/>
    <x v="0"/>
    <n v="18"/>
    <s v="WA Coastal Hat"/>
    <x v="1"/>
    <n v="3"/>
    <s v="N"/>
    <n v="1"/>
    <n v="0"/>
  </r>
  <r>
    <x v="2"/>
    <n v="13"/>
    <x v="12"/>
    <x v="0"/>
    <x v="0"/>
    <x v="0"/>
    <n v="18"/>
    <s v="WA Coastal Hat"/>
    <x v="1"/>
    <n v="4"/>
    <s v="N"/>
    <n v="1"/>
    <n v="0"/>
  </r>
  <r>
    <x v="2"/>
    <n v="13"/>
    <x v="12"/>
    <x v="0"/>
    <x v="0"/>
    <x v="0"/>
    <n v="18"/>
    <s v="WA Coastal Hat"/>
    <x v="1"/>
    <n v="5"/>
    <s v="N"/>
    <n v="1"/>
    <n v="0"/>
  </r>
  <r>
    <x v="2"/>
    <n v="14"/>
    <x v="13"/>
    <x v="0"/>
    <x v="0"/>
    <x v="0"/>
    <n v="18"/>
    <s v="WA Coastal Hat"/>
    <x v="1"/>
    <n v="2"/>
    <s v="N"/>
    <n v="1"/>
    <n v="244.3"/>
  </r>
  <r>
    <x v="2"/>
    <n v="14"/>
    <x v="13"/>
    <x v="0"/>
    <x v="0"/>
    <x v="0"/>
    <n v="18"/>
    <s v="WA Coastal Hat"/>
    <x v="1"/>
    <n v="3"/>
    <s v="N"/>
    <n v="1"/>
    <n v="2179.81"/>
  </r>
  <r>
    <x v="2"/>
    <n v="14"/>
    <x v="13"/>
    <x v="0"/>
    <x v="0"/>
    <x v="0"/>
    <n v="18"/>
    <s v="WA Coastal Hat"/>
    <x v="1"/>
    <n v="4"/>
    <s v="N"/>
    <n v="1"/>
    <n v="5294.63"/>
  </r>
  <r>
    <x v="2"/>
    <n v="14"/>
    <x v="13"/>
    <x v="0"/>
    <x v="0"/>
    <x v="0"/>
    <n v="18"/>
    <s v="WA Coastal Hat"/>
    <x v="1"/>
    <n v="5"/>
    <s v="N"/>
    <n v="1"/>
    <n v="1588.76"/>
  </r>
  <r>
    <x v="2"/>
    <n v="15"/>
    <x v="14"/>
    <x v="0"/>
    <x v="0"/>
    <x v="0"/>
    <n v="18"/>
    <s v="WA Coastal Hat"/>
    <x v="1"/>
    <n v="2"/>
    <s v="N"/>
    <n v="1"/>
    <n v="0"/>
  </r>
  <r>
    <x v="2"/>
    <n v="15"/>
    <x v="14"/>
    <x v="0"/>
    <x v="0"/>
    <x v="0"/>
    <n v="18"/>
    <s v="WA Coastal Hat"/>
    <x v="1"/>
    <n v="3"/>
    <s v="N"/>
    <n v="1"/>
    <n v="0"/>
  </r>
  <r>
    <x v="2"/>
    <n v="15"/>
    <x v="14"/>
    <x v="0"/>
    <x v="0"/>
    <x v="0"/>
    <n v="18"/>
    <s v="WA Coastal Hat"/>
    <x v="1"/>
    <n v="4"/>
    <s v="N"/>
    <n v="1"/>
    <n v="0"/>
  </r>
  <r>
    <x v="2"/>
    <n v="15"/>
    <x v="14"/>
    <x v="0"/>
    <x v="0"/>
    <x v="0"/>
    <n v="18"/>
    <s v="WA Coastal Hat"/>
    <x v="1"/>
    <n v="5"/>
    <s v="N"/>
    <n v="1"/>
    <n v="0"/>
  </r>
  <r>
    <x v="2"/>
    <n v="16"/>
    <x v="15"/>
    <x v="0"/>
    <x v="0"/>
    <x v="0"/>
    <n v="18"/>
    <s v="WA Coastal Hat"/>
    <x v="1"/>
    <n v="2"/>
    <s v="N"/>
    <n v="1"/>
    <n v="1.56"/>
  </r>
  <r>
    <x v="2"/>
    <n v="16"/>
    <x v="15"/>
    <x v="0"/>
    <x v="0"/>
    <x v="0"/>
    <n v="18"/>
    <s v="WA Coastal Hat"/>
    <x v="1"/>
    <n v="3"/>
    <s v="N"/>
    <n v="1"/>
    <n v="0"/>
  </r>
  <r>
    <x v="2"/>
    <n v="16"/>
    <x v="15"/>
    <x v="0"/>
    <x v="0"/>
    <x v="0"/>
    <n v="18"/>
    <s v="WA Coastal Hat"/>
    <x v="1"/>
    <n v="4"/>
    <s v="N"/>
    <n v="1"/>
    <n v="0"/>
  </r>
  <r>
    <x v="2"/>
    <n v="16"/>
    <x v="15"/>
    <x v="0"/>
    <x v="0"/>
    <x v="0"/>
    <n v="18"/>
    <s v="WA Coastal Hat"/>
    <x v="1"/>
    <n v="5"/>
    <s v="N"/>
    <n v="1"/>
    <n v="1.91"/>
  </r>
  <r>
    <x v="2"/>
    <n v="17"/>
    <x v="16"/>
    <x v="0"/>
    <x v="0"/>
    <x v="0"/>
    <n v="18"/>
    <s v="WA Coastal Hat"/>
    <x v="1"/>
    <n v="2"/>
    <s v="N"/>
    <n v="1"/>
    <n v="0"/>
  </r>
  <r>
    <x v="2"/>
    <n v="17"/>
    <x v="16"/>
    <x v="0"/>
    <x v="0"/>
    <x v="0"/>
    <n v="18"/>
    <s v="WA Coastal Hat"/>
    <x v="1"/>
    <n v="3"/>
    <s v="N"/>
    <n v="1"/>
    <n v="0"/>
  </r>
  <r>
    <x v="2"/>
    <n v="17"/>
    <x v="16"/>
    <x v="0"/>
    <x v="0"/>
    <x v="0"/>
    <n v="18"/>
    <s v="WA Coastal Hat"/>
    <x v="1"/>
    <n v="4"/>
    <s v="N"/>
    <n v="1"/>
    <n v="0"/>
  </r>
  <r>
    <x v="2"/>
    <n v="17"/>
    <x v="16"/>
    <x v="0"/>
    <x v="0"/>
    <x v="0"/>
    <n v="18"/>
    <s v="WA Coastal Hat"/>
    <x v="1"/>
    <n v="5"/>
    <s v="N"/>
    <n v="1"/>
    <n v="0"/>
  </r>
  <r>
    <x v="2"/>
    <n v="18"/>
    <x v="17"/>
    <x v="6"/>
    <x v="6"/>
    <x v="6"/>
    <n v="18"/>
    <s v="WA Coastal Hat"/>
    <x v="1"/>
    <n v="2"/>
    <s v="N"/>
    <n v="1"/>
    <n v="212.63"/>
  </r>
  <r>
    <x v="2"/>
    <n v="18"/>
    <x v="17"/>
    <x v="6"/>
    <x v="6"/>
    <x v="6"/>
    <n v="18"/>
    <s v="WA Coastal Hat"/>
    <x v="1"/>
    <n v="3"/>
    <s v="N"/>
    <n v="1"/>
    <n v="257.54000000000002"/>
  </r>
  <r>
    <x v="2"/>
    <n v="18"/>
    <x v="17"/>
    <x v="6"/>
    <x v="6"/>
    <x v="6"/>
    <n v="18"/>
    <s v="WA Coastal Hat"/>
    <x v="1"/>
    <n v="4"/>
    <s v="N"/>
    <n v="1"/>
    <n v="310.76"/>
  </r>
  <r>
    <x v="2"/>
    <n v="18"/>
    <x v="17"/>
    <x v="6"/>
    <x v="6"/>
    <x v="6"/>
    <n v="18"/>
    <s v="WA Coastal Hat"/>
    <x v="1"/>
    <n v="5"/>
    <s v="N"/>
    <n v="1"/>
    <n v="101.85"/>
  </r>
  <r>
    <x v="2"/>
    <n v="19"/>
    <x v="18"/>
    <x v="0"/>
    <x v="0"/>
    <x v="0"/>
    <n v="18"/>
    <s v="WA Coastal Hat"/>
    <x v="1"/>
    <n v="2"/>
    <s v="N"/>
    <n v="1"/>
    <n v="0"/>
  </r>
  <r>
    <x v="2"/>
    <n v="19"/>
    <x v="18"/>
    <x v="0"/>
    <x v="0"/>
    <x v="0"/>
    <n v="18"/>
    <s v="WA Coastal Hat"/>
    <x v="1"/>
    <n v="3"/>
    <s v="N"/>
    <n v="1"/>
    <n v="0"/>
  </r>
  <r>
    <x v="2"/>
    <n v="19"/>
    <x v="18"/>
    <x v="0"/>
    <x v="0"/>
    <x v="0"/>
    <n v="18"/>
    <s v="WA Coastal Hat"/>
    <x v="1"/>
    <n v="4"/>
    <s v="N"/>
    <n v="1"/>
    <n v="0"/>
  </r>
  <r>
    <x v="2"/>
    <n v="19"/>
    <x v="18"/>
    <x v="0"/>
    <x v="0"/>
    <x v="0"/>
    <n v="18"/>
    <s v="WA Coastal Hat"/>
    <x v="1"/>
    <n v="5"/>
    <s v="N"/>
    <n v="1"/>
    <n v="0"/>
  </r>
  <r>
    <x v="2"/>
    <n v="20"/>
    <x v="19"/>
    <x v="0"/>
    <x v="0"/>
    <x v="0"/>
    <n v="18"/>
    <s v="WA Coastal Hat"/>
    <x v="1"/>
    <n v="2"/>
    <s v="N"/>
    <n v="1"/>
    <n v="0"/>
  </r>
  <r>
    <x v="2"/>
    <n v="20"/>
    <x v="19"/>
    <x v="0"/>
    <x v="0"/>
    <x v="0"/>
    <n v="18"/>
    <s v="WA Coastal Hat"/>
    <x v="1"/>
    <n v="3"/>
    <s v="N"/>
    <n v="1"/>
    <n v="395.21"/>
  </r>
  <r>
    <x v="2"/>
    <n v="20"/>
    <x v="19"/>
    <x v="0"/>
    <x v="0"/>
    <x v="0"/>
    <n v="18"/>
    <s v="WA Coastal Hat"/>
    <x v="1"/>
    <n v="4"/>
    <s v="N"/>
    <n v="1"/>
    <n v="185.67"/>
  </r>
  <r>
    <x v="2"/>
    <n v="20"/>
    <x v="19"/>
    <x v="0"/>
    <x v="0"/>
    <x v="0"/>
    <n v="18"/>
    <s v="WA Coastal Hat"/>
    <x v="1"/>
    <n v="5"/>
    <s v="N"/>
    <n v="1"/>
    <n v="15.24"/>
  </r>
  <r>
    <x v="2"/>
    <n v="21"/>
    <x v="20"/>
    <x v="0"/>
    <x v="0"/>
    <x v="0"/>
    <n v="18"/>
    <s v="WA Coastal Hat"/>
    <x v="1"/>
    <n v="2"/>
    <s v="N"/>
    <n v="1"/>
    <n v="0"/>
  </r>
  <r>
    <x v="2"/>
    <n v="21"/>
    <x v="20"/>
    <x v="0"/>
    <x v="0"/>
    <x v="0"/>
    <n v="18"/>
    <s v="WA Coastal Hat"/>
    <x v="1"/>
    <n v="3"/>
    <s v="N"/>
    <n v="1"/>
    <n v="0"/>
  </r>
  <r>
    <x v="2"/>
    <n v="21"/>
    <x v="20"/>
    <x v="0"/>
    <x v="0"/>
    <x v="0"/>
    <n v="18"/>
    <s v="WA Coastal Hat"/>
    <x v="1"/>
    <n v="4"/>
    <s v="N"/>
    <n v="1"/>
    <n v="31.58"/>
  </r>
  <r>
    <x v="2"/>
    <n v="21"/>
    <x v="20"/>
    <x v="0"/>
    <x v="0"/>
    <x v="0"/>
    <n v="18"/>
    <s v="WA Coastal Hat"/>
    <x v="1"/>
    <n v="5"/>
    <s v="N"/>
    <n v="1"/>
    <n v="0"/>
  </r>
  <r>
    <x v="2"/>
    <n v="22"/>
    <x v="21"/>
    <x v="0"/>
    <x v="0"/>
    <x v="0"/>
    <n v="18"/>
    <s v="WA Coastal Hat"/>
    <x v="1"/>
    <n v="2"/>
    <s v="N"/>
    <n v="1"/>
    <n v="0"/>
  </r>
  <r>
    <x v="2"/>
    <n v="22"/>
    <x v="21"/>
    <x v="0"/>
    <x v="0"/>
    <x v="0"/>
    <n v="18"/>
    <s v="WA Coastal Hat"/>
    <x v="1"/>
    <n v="3"/>
    <s v="N"/>
    <n v="1"/>
    <n v="351.94"/>
  </r>
  <r>
    <x v="2"/>
    <n v="22"/>
    <x v="21"/>
    <x v="0"/>
    <x v="0"/>
    <x v="0"/>
    <n v="18"/>
    <s v="WA Coastal Hat"/>
    <x v="1"/>
    <n v="4"/>
    <s v="N"/>
    <n v="1"/>
    <n v="0"/>
  </r>
  <r>
    <x v="2"/>
    <n v="22"/>
    <x v="21"/>
    <x v="0"/>
    <x v="0"/>
    <x v="0"/>
    <n v="18"/>
    <s v="WA Coastal Hat"/>
    <x v="1"/>
    <n v="5"/>
    <s v="N"/>
    <n v="1"/>
    <n v="0"/>
  </r>
  <r>
    <x v="2"/>
    <n v="23"/>
    <x v="22"/>
    <x v="0"/>
    <x v="0"/>
    <x v="0"/>
    <n v="18"/>
    <s v="WA Coastal Hat"/>
    <x v="1"/>
    <n v="2"/>
    <s v="N"/>
    <n v="1"/>
    <n v="0"/>
  </r>
  <r>
    <x v="2"/>
    <n v="23"/>
    <x v="22"/>
    <x v="0"/>
    <x v="0"/>
    <x v="0"/>
    <n v="18"/>
    <s v="WA Coastal Hat"/>
    <x v="1"/>
    <n v="3"/>
    <s v="N"/>
    <n v="1"/>
    <n v="0"/>
  </r>
  <r>
    <x v="2"/>
    <n v="23"/>
    <x v="22"/>
    <x v="0"/>
    <x v="0"/>
    <x v="0"/>
    <n v="18"/>
    <s v="WA Coastal Hat"/>
    <x v="1"/>
    <n v="4"/>
    <s v="N"/>
    <n v="1"/>
    <n v="0"/>
  </r>
  <r>
    <x v="2"/>
    <n v="23"/>
    <x v="22"/>
    <x v="0"/>
    <x v="0"/>
    <x v="0"/>
    <n v="18"/>
    <s v="WA Coastal Hat"/>
    <x v="1"/>
    <n v="5"/>
    <s v="N"/>
    <n v="1"/>
    <n v="0"/>
  </r>
  <r>
    <x v="2"/>
    <n v="24"/>
    <x v="23"/>
    <x v="7"/>
    <x v="7"/>
    <x v="7"/>
    <n v="18"/>
    <s v="WA Coastal Hat"/>
    <x v="1"/>
    <n v="2"/>
    <s v="N"/>
    <n v="1"/>
    <n v="0"/>
  </r>
  <r>
    <x v="2"/>
    <n v="24"/>
    <x v="23"/>
    <x v="7"/>
    <x v="7"/>
    <x v="7"/>
    <n v="18"/>
    <s v="WA Coastal Hat"/>
    <x v="1"/>
    <n v="3"/>
    <s v="N"/>
    <n v="1"/>
    <n v="479.26"/>
  </r>
  <r>
    <x v="2"/>
    <n v="24"/>
    <x v="23"/>
    <x v="7"/>
    <x v="7"/>
    <x v="7"/>
    <n v="18"/>
    <s v="WA Coastal Hat"/>
    <x v="1"/>
    <n v="4"/>
    <s v="N"/>
    <n v="1"/>
    <n v="0"/>
  </r>
  <r>
    <x v="2"/>
    <n v="24"/>
    <x v="23"/>
    <x v="7"/>
    <x v="7"/>
    <x v="7"/>
    <n v="18"/>
    <s v="WA Coastal Hat"/>
    <x v="1"/>
    <n v="5"/>
    <s v="N"/>
    <n v="1"/>
    <n v="0"/>
  </r>
  <r>
    <x v="2"/>
    <n v="25"/>
    <x v="24"/>
    <x v="0"/>
    <x v="0"/>
    <x v="0"/>
    <n v="18"/>
    <s v="WA Coastal Hat"/>
    <x v="1"/>
    <n v="2"/>
    <s v="N"/>
    <n v="1"/>
    <n v="0"/>
  </r>
  <r>
    <x v="2"/>
    <n v="25"/>
    <x v="24"/>
    <x v="0"/>
    <x v="0"/>
    <x v="0"/>
    <n v="18"/>
    <s v="WA Coastal Hat"/>
    <x v="1"/>
    <n v="3"/>
    <s v="N"/>
    <n v="1"/>
    <n v="0"/>
  </r>
  <r>
    <x v="2"/>
    <n v="25"/>
    <x v="24"/>
    <x v="0"/>
    <x v="0"/>
    <x v="0"/>
    <n v="18"/>
    <s v="WA Coastal Hat"/>
    <x v="1"/>
    <n v="4"/>
    <s v="N"/>
    <n v="1"/>
    <n v="0"/>
  </r>
  <r>
    <x v="2"/>
    <n v="25"/>
    <x v="24"/>
    <x v="0"/>
    <x v="0"/>
    <x v="0"/>
    <n v="18"/>
    <s v="WA Coastal Hat"/>
    <x v="1"/>
    <n v="5"/>
    <s v="N"/>
    <n v="1"/>
    <n v="0"/>
  </r>
  <r>
    <x v="2"/>
    <n v="1"/>
    <x v="0"/>
    <x v="0"/>
    <x v="0"/>
    <x v="0"/>
    <n v="19"/>
    <s v="UpRiver Brights"/>
    <x v="1"/>
    <n v="2"/>
    <s v="N"/>
    <n v="1"/>
    <n v="0"/>
  </r>
  <r>
    <x v="2"/>
    <n v="1"/>
    <x v="0"/>
    <x v="0"/>
    <x v="0"/>
    <x v="0"/>
    <n v="19"/>
    <s v="UpRiver Brights"/>
    <x v="1"/>
    <n v="3"/>
    <s v="N"/>
    <n v="1"/>
    <n v="2761.35"/>
  </r>
  <r>
    <x v="2"/>
    <n v="1"/>
    <x v="0"/>
    <x v="0"/>
    <x v="0"/>
    <x v="0"/>
    <n v="19"/>
    <s v="UpRiver Brights"/>
    <x v="1"/>
    <n v="4"/>
    <s v="N"/>
    <n v="1"/>
    <n v="19578.72"/>
  </r>
  <r>
    <x v="2"/>
    <n v="1"/>
    <x v="0"/>
    <x v="0"/>
    <x v="0"/>
    <x v="0"/>
    <n v="19"/>
    <s v="UpRiver Brights"/>
    <x v="1"/>
    <n v="5"/>
    <s v="N"/>
    <n v="1"/>
    <n v="2857.61"/>
  </r>
  <r>
    <x v="2"/>
    <n v="2"/>
    <x v="1"/>
    <x v="0"/>
    <x v="0"/>
    <x v="0"/>
    <n v="19"/>
    <s v="UpRiver Brights"/>
    <x v="1"/>
    <n v="2"/>
    <s v="N"/>
    <n v="1"/>
    <n v="0"/>
  </r>
  <r>
    <x v="2"/>
    <n v="2"/>
    <x v="1"/>
    <x v="0"/>
    <x v="0"/>
    <x v="0"/>
    <n v="19"/>
    <s v="UpRiver Brights"/>
    <x v="1"/>
    <n v="3"/>
    <s v="N"/>
    <n v="1"/>
    <n v="4087.94"/>
  </r>
  <r>
    <x v="2"/>
    <n v="2"/>
    <x v="1"/>
    <x v="0"/>
    <x v="0"/>
    <x v="0"/>
    <n v="19"/>
    <s v="UpRiver Brights"/>
    <x v="1"/>
    <n v="4"/>
    <s v="N"/>
    <n v="1"/>
    <n v="17854.650000000001"/>
  </r>
  <r>
    <x v="2"/>
    <n v="2"/>
    <x v="1"/>
    <x v="0"/>
    <x v="0"/>
    <x v="0"/>
    <n v="19"/>
    <s v="UpRiver Brights"/>
    <x v="1"/>
    <n v="5"/>
    <s v="N"/>
    <n v="1"/>
    <n v="1671.42"/>
  </r>
  <r>
    <x v="2"/>
    <n v="3"/>
    <x v="2"/>
    <x v="0"/>
    <x v="0"/>
    <x v="0"/>
    <n v="19"/>
    <s v="UpRiver Brights"/>
    <x v="1"/>
    <n v="2"/>
    <s v="N"/>
    <n v="1"/>
    <n v="0"/>
  </r>
  <r>
    <x v="2"/>
    <n v="3"/>
    <x v="2"/>
    <x v="0"/>
    <x v="0"/>
    <x v="0"/>
    <n v="19"/>
    <s v="UpRiver Brights"/>
    <x v="1"/>
    <n v="3"/>
    <s v="N"/>
    <n v="1"/>
    <n v="0"/>
  </r>
  <r>
    <x v="2"/>
    <n v="3"/>
    <x v="2"/>
    <x v="0"/>
    <x v="0"/>
    <x v="0"/>
    <n v="19"/>
    <s v="UpRiver Brights"/>
    <x v="1"/>
    <n v="4"/>
    <s v="N"/>
    <n v="1"/>
    <n v="0"/>
  </r>
  <r>
    <x v="2"/>
    <n v="3"/>
    <x v="2"/>
    <x v="0"/>
    <x v="0"/>
    <x v="0"/>
    <n v="19"/>
    <s v="UpRiver Brights"/>
    <x v="1"/>
    <n v="5"/>
    <s v="N"/>
    <n v="1"/>
    <n v="0"/>
  </r>
  <r>
    <x v="2"/>
    <n v="4"/>
    <x v="3"/>
    <x v="1"/>
    <x v="1"/>
    <x v="1"/>
    <n v="19"/>
    <s v="UpRiver Brights"/>
    <x v="1"/>
    <n v="2"/>
    <s v="N"/>
    <n v="1"/>
    <n v="4.5199999999999996"/>
  </r>
  <r>
    <x v="2"/>
    <n v="4"/>
    <x v="3"/>
    <x v="1"/>
    <x v="1"/>
    <x v="1"/>
    <n v="19"/>
    <s v="UpRiver Brights"/>
    <x v="1"/>
    <n v="3"/>
    <s v="N"/>
    <n v="1"/>
    <n v="936.18"/>
  </r>
  <r>
    <x v="2"/>
    <n v="4"/>
    <x v="3"/>
    <x v="1"/>
    <x v="1"/>
    <x v="1"/>
    <n v="19"/>
    <s v="UpRiver Brights"/>
    <x v="1"/>
    <n v="4"/>
    <s v="N"/>
    <n v="1"/>
    <n v="725.79"/>
  </r>
  <r>
    <x v="2"/>
    <n v="4"/>
    <x v="3"/>
    <x v="1"/>
    <x v="1"/>
    <x v="1"/>
    <n v="19"/>
    <s v="UpRiver Brights"/>
    <x v="1"/>
    <n v="5"/>
    <s v="N"/>
    <n v="1"/>
    <n v="35.25"/>
  </r>
  <r>
    <x v="2"/>
    <n v="5"/>
    <x v="4"/>
    <x v="0"/>
    <x v="0"/>
    <x v="0"/>
    <n v="19"/>
    <s v="UpRiver Brights"/>
    <x v="1"/>
    <n v="2"/>
    <s v="N"/>
    <n v="1"/>
    <n v="0"/>
  </r>
  <r>
    <x v="2"/>
    <n v="5"/>
    <x v="4"/>
    <x v="0"/>
    <x v="0"/>
    <x v="0"/>
    <n v="19"/>
    <s v="UpRiver Brights"/>
    <x v="1"/>
    <n v="3"/>
    <s v="N"/>
    <n v="1"/>
    <n v="574.91999999999996"/>
  </r>
  <r>
    <x v="2"/>
    <n v="5"/>
    <x v="4"/>
    <x v="0"/>
    <x v="0"/>
    <x v="0"/>
    <n v="19"/>
    <s v="UpRiver Brights"/>
    <x v="1"/>
    <n v="4"/>
    <s v="N"/>
    <n v="1"/>
    <n v="823.32"/>
  </r>
  <r>
    <x v="2"/>
    <n v="5"/>
    <x v="4"/>
    <x v="0"/>
    <x v="0"/>
    <x v="0"/>
    <n v="19"/>
    <s v="UpRiver Brights"/>
    <x v="1"/>
    <n v="5"/>
    <s v="N"/>
    <n v="1"/>
    <n v="22.98"/>
  </r>
  <r>
    <x v="2"/>
    <n v="6"/>
    <x v="5"/>
    <x v="0"/>
    <x v="0"/>
    <x v="0"/>
    <n v="19"/>
    <s v="UpRiver Brights"/>
    <x v="1"/>
    <n v="2"/>
    <s v="N"/>
    <n v="1"/>
    <n v="0"/>
  </r>
  <r>
    <x v="2"/>
    <n v="6"/>
    <x v="5"/>
    <x v="0"/>
    <x v="0"/>
    <x v="0"/>
    <n v="19"/>
    <s v="UpRiver Brights"/>
    <x v="1"/>
    <n v="3"/>
    <s v="N"/>
    <n v="1"/>
    <n v="0"/>
  </r>
  <r>
    <x v="2"/>
    <n v="6"/>
    <x v="5"/>
    <x v="0"/>
    <x v="0"/>
    <x v="0"/>
    <n v="19"/>
    <s v="UpRiver Brights"/>
    <x v="1"/>
    <n v="4"/>
    <s v="N"/>
    <n v="1"/>
    <n v="0"/>
  </r>
  <r>
    <x v="2"/>
    <n v="6"/>
    <x v="5"/>
    <x v="0"/>
    <x v="0"/>
    <x v="0"/>
    <n v="19"/>
    <s v="UpRiver Brights"/>
    <x v="1"/>
    <n v="5"/>
    <s v="N"/>
    <n v="1"/>
    <n v="0"/>
  </r>
  <r>
    <x v="2"/>
    <n v="7"/>
    <x v="6"/>
    <x v="2"/>
    <x v="2"/>
    <x v="2"/>
    <n v="19"/>
    <s v="UpRiver Brights"/>
    <x v="1"/>
    <n v="2"/>
    <s v="N"/>
    <n v="1"/>
    <n v="0"/>
  </r>
  <r>
    <x v="2"/>
    <n v="7"/>
    <x v="6"/>
    <x v="2"/>
    <x v="2"/>
    <x v="2"/>
    <n v="19"/>
    <s v="UpRiver Brights"/>
    <x v="1"/>
    <n v="3"/>
    <s v="N"/>
    <n v="1"/>
    <n v="357.55"/>
  </r>
  <r>
    <x v="2"/>
    <n v="7"/>
    <x v="6"/>
    <x v="2"/>
    <x v="2"/>
    <x v="2"/>
    <n v="19"/>
    <s v="UpRiver Brights"/>
    <x v="1"/>
    <n v="4"/>
    <s v="N"/>
    <n v="1"/>
    <n v="131.13999999999999"/>
  </r>
  <r>
    <x v="2"/>
    <n v="7"/>
    <x v="6"/>
    <x v="2"/>
    <x v="2"/>
    <x v="2"/>
    <n v="19"/>
    <s v="UpRiver Brights"/>
    <x v="1"/>
    <n v="5"/>
    <s v="N"/>
    <n v="1"/>
    <n v="14.62"/>
  </r>
  <r>
    <x v="2"/>
    <n v="8"/>
    <x v="7"/>
    <x v="3"/>
    <x v="3"/>
    <x v="3"/>
    <n v="19"/>
    <s v="UpRiver Brights"/>
    <x v="1"/>
    <n v="2"/>
    <s v="N"/>
    <n v="1"/>
    <n v="51.68"/>
  </r>
  <r>
    <x v="2"/>
    <n v="8"/>
    <x v="7"/>
    <x v="3"/>
    <x v="3"/>
    <x v="3"/>
    <n v="19"/>
    <s v="UpRiver Brights"/>
    <x v="1"/>
    <n v="3"/>
    <s v="N"/>
    <n v="1"/>
    <n v="93.91"/>
  </r>
  <r>
    <x v="2"/>
    <n v="8"/>
    <x v="7"/>
    <x v="3"/>
    <x v="3"/>
    <x v="3"/>
    <n v="19"/>
    <s v="UpRiver Brights"/>
    <x v="1"/>
    <n v="4"/>
    <s v="N"/>
    <n v="1"/>
    <n v="366.19"/>
  </r>
  <r>
    <x v="2"/>
    <n v="8"/>
    <x v="7"/>
    <x v="3"/>
    <x v="3"/>
    <x v="3"/>
    <n v="19"/>
    <s v="UpRiver Brights"/>
    <x v="1"/>
    <n v="5"/>
    <s v="N"/>
    <n v="1"/>
    <n v="2.39"/>
  </r>
  <r>
    <x v="2"/>
    <n v="9"/>
    <x v="8"/>
    <x v="0"/>
    <x v="0"/>
    <x v="0"/>
    <n v="19"/>
    <s v="UpRiver Brights"/>
    <x v="1"/>
    <n v="2"/>
    <s v="N"/>
    <n v="1"/>
    <n v="370.19"/>
  </r>
  <r>
    <x v="2"/>
    <n v="9"/>
    <x v="8"/>
    <x v="0"/>
    <x v="0"/>
    <x v="0"/>
    <n v="19"/>
    <s v="UpRiver Brights"/>
    <x v="1"/>
    <n v="3"/>
    <s v="N"/>
    <n v="1"/>
    <n v="206.52"/>
  </r>
  <r>
    <x v="2"/>
    <n v="9"/>
    <x v="8"/>
    <x v="0"/>
    <x v="0"/>
    <x v="0"/>
    <n v="19"/>
    <s v="UpRiver Brights"/>
    <x v="1"/>
    <n v="4"/>
    <s v="N"/>
    <n v="1"/>
    <n v="70.92"/>
  </r>
  <r>
    <x v="2"/>
    <n v="9"/>
    <x v="8"/>
    <x v="0"/>
    <x v="0"/>
    <x v="0"/>
    <n v="19"/>
    <s v="UpRiver Brights"/>
    <x v="1"/>
    <n v="5"/>
    <s v="N"/>
    <n v="1"/>
    <n v="0"/>
  </r>
  <r>
    <x v="2"/>
    <n v="10"/>
    <x v="9"/>
    <x v="4"/>
    <x v="4"/>
    <x v="4"/>
    <n v="19"/>
    <s v="UpRiver Brights"/>
    <x v="1"/>
    <n v="2"/>
    <s v="N"/>
    <n v="1"/>
    <n v="86.83"/>
  </r>
  <r>
    <x v="2"/>
    <n v="10"/>
    <x v="9"/>
    <x v="4"/>
    <x v="4"/>
    <x v="4"/>
    <n v="19"/>
    <s v="UpRiver Brights"/>
    <x v="1"/>
    <n v="3"/>
    <s v="N"/>
    <n v="1"/>
    <n v="0"/>
  </r>
  <r>
    <x v="2"/>
    <n v="10"/>
    <x v="9"/>
    <x v="4"/>
    <x v="4"/>
    <x v="4"/>
    <n v="19"/>
    <s v="UpRiver Brights"/>
    <x v="1"/>
    <n v="4"/>
    <s v="N"/>
    <n v="1"/>
    <n v="0"/>
  </r>
  <r>
    <x v="2"/>
    <n v="10"/>
    <x v="9"/>
    <x v="4"/>
    <x v="4"/>
    <x v="4"/>
    <n v="19"/>
    <s v="UpRiver Brights"/>
    <x v="1"/>
    <n v="5"/>
    <s v="N"/>
    <n v="1"/>
    <n v="0"/>
  </r>
  <r>
    <x v="2"/>
    <n v="11"/>
    <x v="10"/>
    <x v="5"/>
    <x v="5"/>
    <x v="5"/>
    <n v="19"/>
    <s v="UpRiver Brights"/>
    <x v="1"/>
    <n v="2"/>
    <s v="N"/>
    <n v="1"/>
    <n v="0.17"/>
  </r>
  <r>
    <x v="2"/>
    <n v="11"/>
    <x v="10"/>
    <x v="5"/>
    <x v="5"/>
    <x v="5"/>
    <n v="19"/>
    <s v="UpRiver Brights"/>
    <x v="1"/>
    <n v="3"/>
    <s v="N"/>
    <n v="1"/>
    <n v="0.02"/>
  </r>
  <r>
    <x v="2"/>
    <n v="11"/>
    <x v="10"/>
    <x v="5"/>
    <x v="5"/>
    <x v="5"/>
    <n v="19"/>
    <s v="UpRiver Brights"/>
    <x v="1"/>
    <n v="4"/>
    <s v="N"/>
    <n v="1"/>
    <n v="0"/>
  </r>
  <r>
    <x v="2"/>
    <n v="11"/>
    <x v="10"/>
    <x v="5"/>
    <x v="5"/>
    <x v="5"/>
    <n v="19"/>
    <s v="UpRiver Brights"/>
    <x v="1"/>
    <n v="5"/>
    <s v="N"/>
    <n v="1"/>
    <n v="0"/>
  </r>
  <r>
    <x v="2"/>
    <n v="12"/>
    <x v="11"/>
    <x v="0"/>
    <x v="0"/>
    <x v="0"/>
    <n v="19"/>
    <s v="UpRiver Brights"/>
    <x v="1"/>
    <n v="2"/>
    <s v="N"/>
    <n v="1"/>
    <n v="1.87"/>
  </r>
  <r>
    <x v="2"/>
    <n v="12"/>
    <x v="11"/>
    <x v="0"/>
    <x v="0"/>
    <x v="0"/>
    <n v="19"/>
    <s v="UpRiver Brights"/>
    <x v="1"/>
    <n v="3"/>
    <s v="N"/>
    <n v="1"/>
    <n v="0.98"/>
  </r>
  <r>
    <x v="2"/>
    <n v="12"/>
    <x v="11"/>
    <x v="0"/>
    <x v="0"/>
    <x v="0"/>
    <n v="19"/>
    <s v="UpRiver Brights"/>
    <x v="1"/>
    <n v="4"/>
    <s v="N"/>
    <n v="1"/>
    <n v="0"/>
  </r>
  <r>
    <x v="2"/>
    <n v="12"/>
    <x v="11"/>
    <x v="0"/>
    <x v="0"/>
    <x v="0"/>
    <n v="19"/>
    <s v="UpRiver Brights"/>
    <x v="1"/>
    <n v="5"/>
    <s v="N"/>
    <n v="1"/>
    <n v="0"/>
  </r>
  <r>
    <x v="2"/>
    <n v="13"/>
    <x v="12"/>
    <x v="0"/>
    <x v="0"/>
    <x v="0"/>
    <n v="19"/>
    <s v="UpRiver Brights"/>
    <x v="1"/>
    <n v="2"/>
    <s v="N"/>
    <n v="1"/>
    <n v="0"/>
  </r>
  <r>
    <x v="2"/>
    <n v="13"/>
    <x v="12"/>
    <x v="0"/>
    <x v="0"/>
    <x v="0"/>
    <n v="19"/>
    <s v="UpRiver Brights"/>
    <x v="1"/>
    <n v="3"/>
    <s v="N"/>
    <n v="1"/>
    <n v="0"/>
  </r>
  <r>
    <x v="2"/>
    <n v="13"/>
    <x v="12"/>
    <x v="0"/>
    <x v="0"/>
    <x v="0"/>
    <n v="19"/>
    <s v="UpRiver Brights"/>
    <x v="1"/>
    <n v="4"/>
    <s v="N"/>
    <n v="1"/>
    <n v="165.88"/>
  </r>
  <r>
    <x v="2"/>
    <n v="13"/>
    <x v="12"/>
    <x v="0"/>
    <x v="0"/>
    <x v="0"/>
    <n v="19"/>
    <s v="UpRiver Brights"/>
    <x v="1"/>
    <n v="5"/>
    <s v="N"/>
    <n v="1"/>
    <n v="0"/>
  </r>
  <r>
    <x v="2"/>
    <n v="14"/>
    <x v="13"/>
    <x v="0"/>
    <x v="0"/>
    <x v="0"/>
    <n v="19"/>
    <s v="UpRiver Brights"/>
    <x v="1"/>
    <n v="2"/>
    <s v="N"/>
    <n v="1"/>
    <n v="0"/>
  </r>
  <r>
    <x v="2"/>
    <n v="14"/>
    <x v="13"/>
    <x v="0"/>
    <x v="0"/>
    <x v="0"/>
    <n v="19"/>
    <s v="UpRiver Brights"/>
    <x v="1"/>
    <n v="3"/>
    <s v="N"/>
    <n v="1"/>
    <n v="0"/>
  </r>
  <r>
    <x v="2"/>
    <n v="14"/>
    <x v="13"/>
    <x v="0"/>
    <x v="0"/>
    <x v="0"/>
    <n v="19"/>
    <s v="UpRiver Brights"/>
    <x v="1"/>
    <n v="4"/>
    <s v="N"/>
    <n v="1"/>
    <n v="116.92"/>
  </r>
  <r>
    <x v="2"/>
    <n v="14"/>
    <x v="13"/>
    <x v="0"/>
    <x v="0"/>
    <x v="0"/>
    <n v="19"/>
    <s v="UpRiver Brights"/>
    <x v="1"/>
    <n v="5"/>
    <s v="N"/>
    <n v="1"/>
    <n v="0"/>
  </r>
  <r>
    <x v="2"/>
    <n v="15"/>
    <x v="14"/>
    <x v="0"/>
    <x v="0"/>
    <x v="0"/>
    <n v="19"/>
    <s v="UpRiver Brights"/>
    <x v="1"/>
    <n v="2"/>
    <s v="N"/>
    <n v="1"/>
    <n v="2462.52"/>
  </r>
  <r>
    <x v="2"/>
    <n v="15"/>
    <x v="14"/>
    <x v="0"/>
    <x v="0"/>
    <x v="0"/>
    <n v="19"/>
    <s v="UpRiver Brights"/>
    <x v="1"/>
    <n v="3"/>
    <s v="N"/>
    <n v="1"/>
    <n v="16573.900000000001"/>
  </r>
  <r>
    <x v="2"/>
    <n v="15"/>
    <x v="14"/>
    <x v="0"/>
    <x v="0"/>
    <x v="0"/>
    <n v="19"/>
    <s v="UpRiver Brights"/>
    <x v="1"/>
    <n v="4"/>
    <s v="N"/>
    <n v="1"/>
    <n v="43210.05"/>
  </r>
  <r>
    <x v="2"/>
    <n v="15"/>
    <x v="14"/>
    <x v="0"/>
    <x v="0"/>
    <x v="0"/>
    <n v="19"/>
    <s v="UpRiver Brights"/>
    <x v="1"/>
    <n v="5"/>
    <s v="N"/>
    <n v="1"/>
    <n v="1285.83"/>
  </r>
  <r>
    <x v="2"/>
    <n v="16"/>
    <x v="15"/>
    <x v="0"/>
    <x v="0"/>
    <x v="0"/>
    <n v="19"/>
    <s v="UpRiver Brights"/>
    <x v="1"/>
    <n v="2"/>
    <s v="N"/>
    <n v="1"/>
    <n v="12.26"/>
  </r>
  <r>
    <x v="2"/>
    <n v="16"/>
    <x v="15"/>
    <x v="0"/>
    <x v="0"/>
    <x v="0"/>
    <n v="19"/>
    <s v="UpRiver Brights"/>
    <x v="1"/>
    <n v="3"/>
    <s v="N"/>
    <n v="1"/>
    <n v="6.89"/>
  </r>
  <r>
    <x v="2"/>
    <n v="16"/>
    <x v="15"/>
    <x v="0"/>
    <x v="0"/>
    <x v="0"/>
    <n v="19"/>
    <s v="UpRiver Brights"/>
    <x v="1"/>
    <n v="4"/>
    <s v="N"/>
    <n v="1"/>
    <n v="27.35"/>
  </r>
  <r>
    <x v="2"/>
    <n v="16"/>
    <x v="15"/>
    <x v="0"/>
    <x v="0"/>
    <x v="0"/>
    <n v="19"/>
    <s v="UpRiver Brights"/>
    <x v="1"/>
    <n v="5"/>
    <s v="N"/>
    <n v="1"/>
    <n v="0.21"/>
  </r>
  <r>
    <x v="2"/>
    <n v="17"/>
    <x v="16"/>
    <x v="0"/>
    <x v="0"/>
    <x v="0"/>
    <n v="19"/>
    <s v="UpRiver Brights"/>
    <x v="1"/>
    <n v="2"/>
    <s v="N"/>
    <n v="1"/>
    <n v="0"/>
  </r>
  <r>
    <x v="2"/>
    <n v="17"/>
    <x v="16"/>
    <x v="0"/>
    <x v="0"/>
    <x v="0"/>
    <n v="19"/>
    <s v="UpRiver Brights"/>
    <x v="1"/>
    <n v="3"/>
    <s v="N"/>
    <n v="1"/>
    <n v="0"/>
  </r>
  <r>
    <x v="2"/>
    <n v="17"/>
    <x v="16"/>
    <x v="0"/>
    <x v="0"/>
    <x v="0"/>
    <n v="19"/>
    <s v="UpRiver Brights"/>
    <x v="1"/>
    <n v="4"/>
    <s v="N"/>
    <n v="1"/>
    <n v="0"/>
  </r>
  <r>
    <x v="2"/>
    <n v="17"/>
    <x v="16"/>
    <x v="0"/>
    <x v="0"/>
    <x v="0"/>
    <n v="19"/>
    <s v="UpRiver Brights"/>
    <x v="1"/>
    <n v="5"/>
    <s v="N"/>
    <n v="1"/>
    <n v="0"/>
  </r>
  <r>
    <x v="2"/>
    <n v="18"/>
    <x v="17"/>
    <x v="6"/>
    <x v="6"/>
    <x v="6"/>
    <n v="19"/>
    <s v="UpRiver Brights"/>
    <x v="1"/>
    <n v="2"/>
    <s v="N"/>
    <n v="1"/>
    <n v="0"/>
  </r>
  <r>
    <x v="2"/>
    <n v="18"/>
    <x v="17"/>
    <x v="6"/>
    <x v="6"/>
    <x v="6"/>
    <n v="19"/>
    <s v="UpRiver Brights"/>
    <x v="1"/>
    <n v="3"/>
    <s v="N"/>
    <n v="1"/>
    <n v="910.6"/>
  </r>
  <r>
    <x v="2"/>
    <n v="18"/>
    <x v="17"/>
    <x v="6"/>
    <x v="6"/>
    <x v="6"/>
    <n v="19"/>
    <s v="UpRiver Brights"/>
    <x v="1"/>
    <n v="4"/>
    <s v="N"/>
    <n v="1"/>
    <n v="5063.24"/>
  </r>
  <r>
    <x v="2"/>
    <n v="18"/>
    <x v="17"/>
    <x v="6"/>
    <x v="6"/>
    <x v="6"/>
    <n v="19"/>
    <s v="UpRiver Brights"/>
    <x v="1"/>
    <n v="5"/>
    <s v="N"/>
    <n v="1"/>
    <n v="259.3"/>
  </r>
  <r>
    <x v="2"/>
    <n v="19"/>
    <x v="18"/>
    <x v="0"/>
    <x v="0"/>
    <x v="0"/>
    <n v="19"/>
    <s v="UpRiver Brights"/>
    <x v="1"/>
    <n v="2"/>
    <s v="N"/>
    <n v="1"/>
    <n v="0"/>
  </r>
  <r>
    <x v="2"/>
    <n v="19"/>
    <x v="18"/>
    <x v="0"/>
    <x v="0"/>
    <x v="0"/>
    <n v="19"/>
    <s v="UpRiver Brights"/>
    <x v="1"/>
    <n v="3"/>
    <s v="N"/>
    <n v="1"/>
    <n v="0"/>
  </r>
  <r>
    <x v="2"/>
    <n v="19"/>
    <x v="18"/>
    <x v="0"/>
    <x v="0"/>
    <x v="0"/>
    <n v="19"/>
    <s v="UpRiver Brights"/>
    <x v="1"/>
    <n v="4"/>
    <s v="N"/>
    <n v="1"/>
    <n v="2213.46"/>
  </r>
  <r>
    <x v="2"/>
    <n v="19"/>
    <x v="18"/>
    <x v="0"/>
    <x v="0"/>
    <x v="0"/>
    <n v="19"/>
    <s v="UpRiver Brights"/>
    <x v="1"/>
    <n v="5"/>
    <s v="N"/>
    <n v="1"/>
    <n v="0"/>
  </r>
  <r>
    <x v="2"/>
    <n v="20"/>
    <x v="19"/>
    <x v="0"/>
    <x v="0"/>
    <x v="0"/>
    <n v="19"/>
    <s v="UpRiver Brights"/>
    <x v="1"/>
    <n v="2"/>
    <s v="N"/>
    <n v="1"/>
    <n v="21.01"/>
  </r>
  <r>
    <x v="2"/>
    <n v="20"/>
    <x v="19"/>
    <x v="0"/>
    <x v="0"/>
    <x v="0"/>
    <n v="19"/>
    <s v="UpRiver Brights"/>
    <x v="1"/>
    <n v="3"/>
    <s v="N"/>
    <n v="1"/>
    <n v="2073.85"/>
  </r>
  <r>
    <x v="2"/>
    <n v="20"/>
    <x v="19"/>
    <x v="0"/>
    <x v="0"/>
    <x v="0"/>
    <n v="19"/>
    <s v="UpRiver Brights"/>
    <x v="1"/>
    <n v="4"/>
    <s v="N"/>
    <n v="1"/>
    <n v="2246.61"/>
  </r>
  <r>
    <x v="2"/>
    <n v="20"/>
    <x v="19"/>
    <x v="0"/>
    <x v="0"/>
    <x v="0"/>
    <n v="19"/>
    <s v="UpRiver Brights"/>
    <x v="1"/>
    <n v="5"/>
    <s v="N"/>
    <n v="1"/>
    <n v="114.02"/>
  </r>
  <r>
    <x v="2"/>
    <n v="21"/>
    <x v="20"/>
    <x v="0"/>
    <x v="0"/>
    <x v="0"/>
    <n v="19"/>
    <s v="UpRiver Brights"/>
    <x v="1"/>
    <n v="2"/>
    <s v="N"/>
    <n v="1"/>
    <n v="0"/>
  </r>
  <r>
    <x v="2"/>
    <n v="21"/>
    <x v="20"/>
    <x v="0"/>
    <x v="0"/>
    <x v="0"/>
    <n v="19"/>
    <s v="UpRiver Brights"/>
    <x v="1"/>
    <n v="3"/>
    <s v="N"/>
    <n v="1"/>
    <n v="525.41999999999996"/>
  </r>
  <r>
    <x v="2"/>
    <n v="21"/>
    <x v="20"/>
    <x v="0"/>
    <x v="0"/>
    <x v="0"/>
    <n v="19"/>
    <s v="UpRiver Brights"/>
    <x v="1"/>
    <n v="4"/>
    <s v="N"/>
    <n v="1"/>
    <n v="461.61"/>
  </r>
  <r>
    <x v="2"/>
    <n v="21"/>
    <x v="20"/>
    <x v="0"/>
    <x v="0"/>
    <x v="0"/>
    <n v="19"/>
    <s v="UpRiver Brights"/>
    <x v="1"/>
    <n v="5"/>
    <s v="N"/>
    <n v="1"/>
    <n v="31.14"/>
  </r>
  <r>
    <x v="2"/>
    <n v="22"/>
    <x v="21"/>
    <x v="0"/>
    <x v="0"/>
    <x v="0"/>
    <n v="19"/>
    <s v="UpRiver Brights"/>
    <x v="1"/>
    <n v="2"/>
    <s v="N"/>
    <n v="1"/>
    <n v="0"/>
  </r>
  <r>
    <x v="2"/>
    <n v="22"/>
    <x v="21"/>
    <x v="0"/>
    <x v="0"/>
    <x v="0"/>
    <n v="19"/>
    <s v="UpRiver Brights"/>
    <x v="1"/>
    <n v="3"/>
    <s v="N"/>
    <n v="1"/>
    <n v="802.83"/>
  </r>
  <r>
    <x v="2"/>
    <n v="22"/>
    <x v="21"/>
    <x v="0"/>
    <x v="0"/>
    <x v="0"/>
    <n v="19"/>
    <s v="UpRiver Brights"/>
    <x v="1"/>
    <n v="4"/>
    <s v="N"/>
    <n v="1"/>
    <n v="119.31"/>
  </r>
  <r>
    <x v="2"/>
    <n v="22"/>
    <x v="21"/>
    <x v="0"/>
    <x v="0"/>
    <x v="0"/>
    <n v="19"/>
    <s v="UpRiver Brights"/>
    <x v="1"/>
    <n v="5"/>
    <s v="N"/>
    <n v="1"/>
    <n v="62.29"/>
  </r>
  <r>
    <x v="2"/>
    <n v="23"/>
    <x v="22"/>
    <x v="0"/>
    <x v="0"/>
    <x v="0"/>
    <n v="19"/>
    <s v="UpRiver Brights"/>
    <x v="1"/>
    <n v="2"/>
    <s v="N"/>
    <n v="1"/>
    <n v="0"/>
  </r>
  <r>
    <x v="2"/>
    <n v="23"/>
    <x v="22"/>
    <x v="0"/>
    <x v="0"/>
    <x v="0"/>
    <n v="19"/>
    <s v="UpRiver Brights"/>
    <x v="1"/>
    <n v="3"/>
    <s v="N"/>
    <n v="1"/>
    <n v="67.930000000000007"/>
  </r>
  <r>
    <x v="2"/>
    <n v="23"/>
    <x v="22"/>
    <x v="0"/>
    <x v="0"/>
    <x v="0"/>
    <n v="19"/>
    <s v="UpRiver Brights"/>
    <x v="1"/>
    <n v="4"/>
    <s v="N"/>
    <n v="1"/>
    <n v="0"/>
  </r>
  <r>
    <x v="2"/>
    <n v="23"/>
    <x v="22"/>
    <x v="0"/>
    <x v="0"/>
    <x v="0"/>
    <n v="19"/>
    <s v="UpRiver Brights"/>
    <x v="1"/>
    <n v="5"/>
    <s v="N"/>
    <n v="1"/>
    <n v="0"/>
  </r>
  <r>
    <x v="2"/>
    <n v="24"/>
    <x v="23"/>
    <x v="7"/>
    <x v="7"/>
    <x v="7"/>
    <n v="19"/>
    <s v="UpRiver Brights"/>
    <x v="1"/>
    <n v="2"/>
    <s v="N"/>
    <n v="1"/>
    <n v="37.25"/>
  </r>
  <r>
    <x v="2"/>
    <n v="24"/>
    <x v="23"/>
    <x v="7"/>
    <x v="7"/>
    <x v="7"/>
    <n v="19"/>
    <s v="UpRiver Brights"/>
    <x v="1"/>
    <n v="3"/>
    <s v="N"/>
    <n v="1"/>
    <n v="306.36"/>
  </r>
  <r>
    <x v="2"/>
    <n v="24"/>
    <x v="23"/>
    <x v="7"/>
    <x v="7"/>
    <x v="7"/>
    <n v="19"/>
    <s v="UpRiver Brights"/>
    <x v="1"/>
    <n v="4"/>
    <s v="N"/>
    <n v="1"/>
    <n v="402.09"/>
  </r>
  <r>
    <x v="2"/>
    <n v="24"/>
    <x v="23"/>
    <x v="7"/>
    <x v="7"/>
    <x v="7"/>
    <n v="19"/>
    <s v="UpRiver Brights"/>
    <x v="1"/>
    <n v="5"/>
    <s v="N"/>
    <n v="1"/>
    <n v="0"/>
  </r>
  <r>
    <x v="2"/>
    <n v="25"/>
    <x v="24"/>
    <x v="0"/>
    <x v="0"/>
    <x v="0"/>
    <n v="19"/>
    <s v="UpRiver Brights"/>
    <x v="1"/>
    <n v="2"/>
    <s v="N"/>
    <n v="1"/>
    <n v="5743.62"/>
  </r>
  <r>
    <x v="2"/>
    <n v="25"/>
    <x v="24"/>
    <x v="0"/>
    <x v="0"/>
    <x v="0"/>
    <n v="19"/>
    <s v="UpRiver Brights"/>
    <x v="1"/>
    <n v="3"/>
    <s v="N"/>
    <n v="1"/>
    <n v="1666.1"/>
  </r>
  <r>
    <x v="2"/>
    <n v="25"/>
    <x v="24"/>
    <x v="0"/>
    <x v="0"/>
    <x v="0"/>
    <n v="19"/>
    <s v="UpRiver Brights"/>
    <x v="1"/>
    <n v="4"/>
    <s v="N"/>
    <n v="1"/>
    <n v="2951.19"/>
  </r>
  <r>
    <x v="2"/>
    <n v="25"/>
    <x v="24"/>
    <x v="0"/>
    <x v="0"/>
    <x v="0"/>
    <n v="19"/>
    <s v="UpRiver Brights"/>
    <x v="1"/>
    <n v="5"/>
    <s v="N"/>
    <n v="1"/>
    <n v="622.79"/>
  </r>
  <r>
    <x v="2"/>
    <n v="1"/>
    <x v="0"/>
    <x v="0"/>
    <x v="0"/>
    <x v="0"/>
    <n v="20"/>
    <s v="Spring Creek Hat"/>
    <x v="1"/>
    <n v="2"/>
    <s v="N"/>
    <n v="1"/>
    <n v="0"/>
  </r>
  <r>
    <x v="2"/>
    <n v="1"/>
    <x v="0"/>
    <x v="0"/>
    <x v="0"/>
    <x v="0"/>
    <n v="20"/>
    <s v="Spring Creek Hat"/>
    <x v="1"/>
    <n v="3"/>
    <s v="N"/>
    <n v="1"/>
    <n v="0"/>
  </r>
  <r>
    <x v="2"/>
    <n v="1"/>
    <x v="0"/>
    <x v="0"/>
    <x v="0"/>
    <x v="0"/>
    <n v="20"/>
    <s v="Spring Creek Hat"/>
    <x v="1"/>
    <n v="4"/>
    <s v="N"/>
    <n v="1"/>
    <n v="0"/>
  </r>
  <r>
    <x v="2"/>
    <n v="1"/>
    <x v="0"/>
    <x v="0"/>
    <x v="0"/>
    <x v="0"/>
    <n v="20"/>
    <s v="Spring Creek Hat"/>
    <x v="1"/>
    <n v="5"/>
    <s v="N"/>
    <n v="1"/>
    <n v="0"/>
  </r>
  <r>
    <x v="2"/>
    <n v="2"/>
    <x v="1"/>
    <x v="0"/>
    <x v="0"/>
    <x v="0"/>
    <n v="20"/>
    <s v="Spring Creek Hat"/>
    <x v="1"/>
    <n v="2"/>
    <s v="N"/>
    <n v="1"/>
    <n v="0"/>
  </r>
  <r>
    <x v="2"/>
    <n v="2"/>
    <x v="1"/>
    <x v="0"/>
    <x v="0"/>
    <x v="0"/>
    <n v="20"/>
    <s v="Spring Creek Hat"/>
    <x v="1"/>
    <n v="3"/>
    <s v="N"/>
    <n v="1"/>
    <n v="2.8"/>
  </r>
  <r>
    <x v="2"/>
    <n v="2"/>
    <x v="1"/>
    <x v="0"/>
    <x v="0"/>
    <x v="0"/>
    <n v="20"/>
    <s v="Spring Creek Hat"/>
    <x v="1"/>
    <n v="4"/>
    <s v="N"/>
    <n v="1"/>
    <n v="25.42"/>
  </r>
  <r>
    <x v="2"/>
    <n v="2"/>
    <x v="1"/>
    <x v="0"/>
    <x v="0"/>
    <x v="0"/>
    <n v="20"/>
    <s v="Spring Creek Hat"/>
    <x v="1"/>
    <n v="5"/>
    <s v="N"/>
    <n v="1"/>
    <n v="0"/>
  </r>
  <r>
    <x v="2"/>
    <n v="3"/>
    <x v="2"/>
    <x v="0"/>
    <x v="0"/>
    <x v="0"/>
    <n v="20"/>
    <s v="Spring Creek Hat"/>
    <x v="1"/>
    <n v="2"/>
    <s v="N"/>
    <n v="1"/>
    <n v="0"/>
  </r>
  <r>
    <x v="2"/>
    <n v="3"/>
    <x v="2"/>
    <x v="0"/>
    <x v="0"/>
    <x v="0"/>
    <n v="20"/>
    <s v="Spring Creek Hat"/>
    <x v="1"/>
    <n v="3"/>
    <s v="N"/>
    <n v="1"/>
    <n v="0"/>
  </r>
  <r>
    <x v="2"/>
    <n v="3"/>
    <x v="2"/>
    <x v="0"/>
    <x v="0"/>
    <x v="0"/>
    <n v="20"/>
    <s v="Spring Creek Hat"/>
    <x v="1"/>
    <n v="4"/>
    <s v="N"/>
    <n v="1"/>
    <n v="0"/>
  </r>
  <r>
    <x v="2"/>
    <n v="3"/>
    <x v="2"/>
    <x v="0"/>
    <x v="0"/>
    <x v="0"/>
    <n v="20"/>
    <s v="Spring Creek Hat"/>
    <x v="1"/>
    <n v="5"/>
    <s v="N"/>
    <n v="1"/>
    <n v="0"/>
  </r>
  <r>
    <x v="2"/>
    <n v="4"/>
    <x v="3"/>
    <x v="1"/>
    <x v="1"/>
    <x v="1"/>
    <n v="20"/>
    <s v="Spring Creek Hat"/>
    <x v="1"/>
    <n v="2"/>
    <s v="N"/>
    <n v="1"/>
    <n v="96.64"/>
  </r>
  <r>
    <x v="2"/>
    <n v="4"/>
    <x v="3"/>
    <x v="1"/>
    <x v="1"/>
    <x v="1"/>
    <n v="20"/>
    <s v="Spring Creek Hat"/>
    <x v="1"/>
    <n v="3"/>
    <s v="N"/>
    <n v="1"/>
    <n v="1450.52"/>
  </r>
  <r>
    <x v="2"/>
    <n v="4"/>
    <x v="3"/>
    <x v="1"/>
    <x v="1"/>
    <x v="1"/>
    <n v="20"/>
    <s v="Spring Creek Hat"/>
    <x v="1"/>
    <n v="4"/>
    <s v="N"/>
    <n v="1"/>
    <n v="534.92999999999995"/>
  </r>
  <r>
    <x v="2"/>
    <n v="4"/>
    <x v="3"/>
    <x v="1"/>
    <x v="1"/>
    <x v="1"/>
    <n v="20"/>
    <s v="Spring Creek Hat"/>
    <x v="1"/>
    <n v="5"/>
    <s v="N"/>
    <n v="1"/>
    <n v="0"/>
  </r>
  <r>
    <x v="2"/>
    <n v="5"/>
    <x v="4"/>
    <x v="0"/>
    <x v="0"/>
    <x v="0"/>
    <n v="20"/>
    <s v="Spring Creek Hat"/>
    <x v="1"/>
    <n v="2"/>
    <s v="N"/>
    <n v="1"/>
    <n v="308.95999999999998"/>
  </r>
  <r>
    <x v="2"/>
    <n v="5"/>
    <x v="4"/>
    <x v="0"/>
    <x v="0"/>
    <x v="0"/>
    <n v="20"/>
    <s v="Spring Creek Hat"/>
    <x v="1"/>
    <n v="3"/>
    <s v="N"/>
    <n v="1"/>
    <n v="6730.31"/>
  </r>
  <r>
    <x v="2"/>
    <n v="5"/>
    <x v="4"/>
    <x v="0"/>
    <x v="0"/>
    <x v="0"/>
    <n v="20"/>
    <s v="Spring Creek Hat"/>
    <x v="1"/>
    <n v="4"/>
    <s v="N"/>
    <n v="1"/>
    <n v="767.67"/>
  </r>
  <r>
    <x v="2"/>
    <n v="5"/>
    <x v="4"/>
    <x v="0"/>
    <x v="0"/>
    <x v="0"/>
    <n v="20"/>
    <s v="Spring Creek Hat"/>
    <x v="1"/>
    <n v="5"/>
    <s v="N"/>
    <n v="1"/>
    <n v="0"/>
  </r>
  <r>
    <x v="2"/>
    <n v="6"/>
    <x v="5"/>
    <x v="0"/>
    <x v="0"/>
    <x v="0"/>
    <n v="20"/>
    <s v="Spring Creek Hat"/>
    <x v="1"/>
    <n v="2"/>
    <s v="N"/>
    <n v="1"/>
    <n v="0"/>
  </r>
  <r>
    <x v="2"/>
    <n v="6"/>
    <x v="5"/>
    <x v="0"/>
    <x v="0"/>
    <x v="0"/>
    <n v="20"/>
    <s v="Spring Creek Hat"/>
    <x v="1"/>
    <n v="3"/>
    <s v="N"/>
    <n v="1"/>
    <n v="0"/>
  </r>
  <r>
    <x v="2"/>
    <n v="6"/>
    <x v="5"/>
    <x v="0"/>
    <x v="0"/>
    <x v="0"/>
    <n v="20"/>
    <s v="Spring Creek Hat"/>
    <x v="1"/>
    <n v="4"/>
    <s v="N"/>
    <n v="1"/>
    <n v="0"/>
  </r>
  <r>
    <x v="2"/>
    <n v="6"/>
    <x v="5"/>
    <x v="0"/>
    <x v="0"/>
    <x v="0"/>
    <n v="20"/>
    <s v="Spring Creek Hat"/>
    <x v="1"/>
    <n v="5"/>
    <s v="N"/>
    <n v="1"/>
    <n v="0"/>
  </r>
  <r>
    <x v="2"/>
    <n v="7"/>
    <x v="6"/>
    <x v="2"/>
    <x v="2"/>
    <x v="2"/>
    <n v="20"/>
    <s v="Spring Creek Hat"/>
    <x v="1"/>
    <n v="2"/>
    <s v="N"/>
    <n v="1"/>
    <n v="0"/>
  </r>
  <r>
    <x v="2"/>
    <n v="7"/>
    <x v="6"/>
    <x v="2"/>
    <x v="2"/>
    <x v="2"/>
    <n v="20"/>
    <s v="Spring Creek Hat"/>
    <x v="1"/>
    <n v="3"/>
    <s v="N"/>
    <n v="1"/>
    <n v="0"/>
  </r>
  <r>
    <x v="2"/>
    <n v="7"/>
    <x v="6"/>
    <x v="2"/>
    <x v="2"/>
    <x v="2"/>
    <n v="20"/>
    <s v="Spring Creek Hat"/>
    <x v="1"/>
    <n v="4"/>
    <s v="N"/>
    <n v="1"/>
    <n v="0"/>
  </r>
  <r>
    <x v="2"/>
    <n v="7"/>
    <x v="6"/>
    <x v="2"/>
    <x v="2"/>
    <x v="2"/>
    <n v="20"/>
    <s v="Spring Creek Hat"/>
    <x v="1"/>
    <n v="5"/>
    <s v="N"/>
    <n v="1"/>
    <n v="0"/>
  </r>
  <r>
    <x v="2"/>
    <n v="8"/>
    <x v="7"/>
    <x v="3"/>
    <x v="3"/>
    <x v="3"/>
    <n v="20"/>
    <s v="Spring Creek Hat"/>
    <x v="1"/>
    <n v="2"/>
    <s v="N"/>
    <n v="1"/>
    <n v="0"/>
  </r>
  <r>
    <x v="2"/>
    <n v="8"/>
    <x v="7"/>
    <x v="3"/>
    <x v="3"/>
    <x v="3"/>
    <n v="20"/>
    <s v="Spring Creek Hat"/>
    <x v="1"/>
    <n v="3"/>
    <s v="N"/>
    <n v="1"/>
    <n v="0"/>
  </r>
  <r>
    <x v="2"/>
    <n v="8"/>
    <x v="7"/>
    <x v="3"/>
    <x v="3"/>
    <x v="3"/>
    <n v="20"/>
    <s v="Spring Creek Hat"/>
    <x v="1"/>
    <n v="4"/>
    <s v="N"/>
    <n v="1"/>
    <n v="0"/>
  </r>
  <r>
    <x v="2"/>
    <n v="8"/>
    <x v="7"/>
    <x v="3"/>
    <x v="3"/>
    <x v="3"/>
    <n v="20"/>
    <s v="Spring Creek Hat"/>
    <x v="1"/>
    <n v="5"/>
    <s v="N"/>
    <n v="1"/>
    <n v="0"/>
  </r>
  <r>
    <x v="2"/>
    <n v="9"/>
    <x v="8"/>
    <x v="0"/>
    <x v="0"/>
    <x v="0"/>
    <n v="20"/>
    <s v="Spring Creek Hat"/>
    <x v="1"/>
    <n v="2"/>
    <s v="N"/>
    <n v="1"/>
    <n v="8.68"/>
  </r>
  <r>
    <x v="2"/>
    <n v="9"/>
    <x v="8"/>
    <x v="0"/>
    <x v="0"/>
    <x v="0"/>
    <n v="20"/>
    <s v="Spring Creek Hat"/>
    <x v="1"/>
    <n v="3"/>
    <s v="N"/>
    <n v="1"/>
    <n v="4.37"/>
  </r>
  <r>
    <x v="2"/>
    <n v="9"/>
    <x v="8"/>
    <x v="0"/>
    <x v="0"/>
    <x v="0"/>
    <n v="20"/>
    <s v="Spring Creek Hat"/>
    <x v="1"/>
    <n v="4"/>
    <s v="N"/>
    <n v="1"/>
    <n v="0"/>
  </r>
  <r>
    <x v="2"/>
    <n v="9"/>
    <x v="8"/>
    <x v="0"/>
    <x v="0"/>
    <x v="0"/>
    <n v="20"/>
    <s v="Spring Creek Hat"/>
    <x v="1"/>
    <n v="5"/>
    <s v="N"/>
    <n v="1"/>
    <n v="0"/>
  </r>
  <r>
    <x v="2"/>
    <n v="10"/>
    <x v="9"/>
    <x v="4"/>
    <x v="4"/>
    <x v="4"/>
    <n v="20"/>
    <s v="Spring Creek Hat"/>
    <x v="1"/>
    <n v="2"/>
    <s v="N"/>
    <n v="1"/>
    <n v="871.86"/>
  </r>
  <r>
    <x v="2"/>
    <n v="10"/>
    <x v="9"/>
    <x v="4"/>
    <x v="4"/>
    <x v="4"/>
    <n v="20"/>
    <s v="Spring Creek Hat"/>
    <x v="1"/>
    <n v="3"/>
    <s v="N"/>
    <n v="1"/>
    <n v="46.2"/>
  </r>
  <r>
    <x v="2"/>
    <n v="10"/>
    <x v="9"/>
    <x v="4"/>
    <x v="4"/>
    <x v="4"/>
    <n v="20"/>
    <s v="Spring Creek Hat"/>
    <x v="1"/>
    <n v="4"/>
    <s v="N"/>
    <n v="1"/>
    <n v="0"/>
  </r>
  <r>
    <x v="2"/>
    <n v="10"/>
    <x v="9"/>
    <x v="4"/>
    <x v="4"/>
    <x v="4"/>
    <n v="20"/>
    <s v="Spring Creek Hat"/>
    <x v="1"/>
    <n v="5"/>
    <s v="N"/>
    <n v="1"/>
    <n v="0"/>
  </r>
  <r>
    <x v="2"/>
    <n v="11"/>
    <x v="10"/>
    <x v="5"/>
    <x v="5"/>
    <x v="5"/>
    <n v="20"/>
    <s v="Spring Creek Hat"/>
    <x v="1"/>
    <n v="2"/>
    <s v="N"/>
    <n v="1"/>
    <n v="0.1"/>
  </r>
  <r>
    <x v="2"/>
    <n v="11"/>
    <x v="10"/>
    <x v="5"/>
    <x v="5"/>
    <x v="5"/>
    <n v="20"/>
    <s v="Spring Creek Hat"/>
    <x v="1"/>
    <n v="3"/>
    <s v="N"/>
    <n v="1"/>
    <n v="0"/>
  </r>
  <r>
    <x v="2"/>
    <n v="11"/>
    <x v="10"/>
    <x v="5"/>
    <x v="5"/>
    <x v="5"/>
    <n v="20"/>
    <s v="Spring Creek Hat"/>
    <x v="1"/>
    <n v="4"/>
    <s v="N"/>
    <n v="1"/>
    <n v="0"/>
  </r>
  <r>
    <x v="2"/>
    <n v="11"/>
    <x v="10"/>
    <x v="5"/>
    <x v="5"/>
    <x v="5"/>
    <n v="20"/>
    <s v="Spring Creek Hat"/>
    <x v="1"/>
    <n v="5"/>
    <s v="N"/>
    <n v="1"/>
    <n v="0"/>
  </r>
  <r>
    <x v="2"/>
    <n v="12"/>
    <x v="11"/>
    <x v="0"/>
    <x v="0"/>
    <x v="0"/>
    <n v="20"/>
    <s v="Spring Creek Hat"/>
    <x v="1"/>
    <n v="2"/>
    <s v="N"/>
    <n v="1"/>
    <n v="48.99"/>
  </r>
  <r>
    <x v="2"/>
    <n v="12"/>
    <x v="11"/>
    <x v="0"/>
    <x v="0"/>
    <x v="0"/>
    <n v="20"/>
    <s v="Spring Creek Hat"/>
    <x v="1"/>
    <n v="3"/>
    <s v="N"/>
    <n v="1"/>
    <n v="11.56"/>
  </r>
  <r>
    <x v="2"/>
    <n v="12"/>
    <x v="11"/>
    <x v="0"/>
    <x v="0"/>
    <x v="0"/>
    <n v="20"/>
    <s v="Spring Creek Hat"/>
    <x v="1"/>
    <n v="4"/>
    <s v="N"/>
    <n v="1"/>
    <n v="1.1299999999999999"/>
  </r>
  <r>
    <x v="2"/>
    <n v="12"/>
    <x v="11"/>
    <x v="0"/>
    <x v="0"/>
    <x v="0"/>
    <n v="20"/>
    <s v="Spring Creek Hat"/>
    <x v="1"/>
    <n v="5"/>
    <s v="N"/>
    <n v="1"/>
    <n v="0"/>
  </r>
  <r>
    <x v="2"/>
    <n v="13"/>
    <x v="12"/>
    <x v="0"/>
    <x v="0"/>
    <x v="0"/>
    <n v="20"/>
    <s v="Spring Creek Hat"/>
    <x v="1"/>
    <n v="2"/>
    <s v="N"/>
    <n v="1"/>
    <n v="347.94"/>
  </r>
  <r>
    <x v="2"/>
    <n v="13"/>
    <x v="12"/>
    <x v="0"/>
    <x v="0"/>
    <x v="0"/>
    <n v="20"/>
    <s v="Spring Creek Hat"/>
    <x v="1"/>
    <n v="3"/>
    <s v="N"/>
    <n v="1"/>
    <n v="35.03"/>
  </r>
  <r>
    <x v="2"/>
    <n v="13"/>
    <x v="12"/>
    <x v="0"/>
    <x v="0"/>
    <x v="0"/>
    <n v="20"/>
    <s v="Spring Creek Hat"/>
    <x v="1"/>
    <n v="4"/>
    <s v="N"/>
    <n v="1"/>
    <n v="24.94"/>
  </r>
  <r>
    <x v="2"/>
    <n v="13"/>
    <x v="12"/>
    <x v="0"/>
    <x v="0"/>
    <x v="0"/>
    <n v="20"/>
    <s v="Spring Creek Hat"/>
    <x v="1"/>
    <n v="5"/>
    <s v="N"/>
    <n v="1"/>
    <n v="0"/>
  </r>
  <r>
    <x v="2"/>
    <n v="14"/>
    <x v="13"/>
    <x v="0"/>
    <x v="0"/>
    <x v="0"/>
    <n v="20"/>
    <s v="Spring Creek Hat"/>
    <x v="1"/>
    <n v="2"/>
    <s v="N"/>
    <n v="1"/>
    <n v="86.98"/>
  </r>
  <r>
    <x v="2"/>
    <n v="14"/>
    <x v="13"/>
    <x v="0"/>
    <x v="0"/>
    <x v="0"/>
    <n v="20"/>
    <s v="Spring Creek Hat"/>
    <x v="1"/>
    <n v="3"/>
    <s v="N"/>
    <n v="1"/>
    <n v="272.86"/>
  </r>
  <r>
    <x v="2"/>
    <n v="14"/>
    <x v="13"/>
    <x v="0"/>
    <x v="0"/>
    <x v="0"/>
    <n v="20"/>
    <s v="Spring Creek Hat"/>
    <x v="1"/>
    <n v="4"/>
    <s v="N"/>
    <n v="1"/>
    <n v="565.05999999999995"/>
  </r>
  <r>
    <x v="2"/>
    <n v="14"/>
    <x v="13"/>
    <x v="0"/>
    <x v="0"/>
    <x v="0"/>
    <n v="20"/>
    <s v="Spring Creek Hat"/>
    <x v="1"/>
    <n v="5"/>
    <s v="N"/>
    <n v="1"/>
    <n v="0"/>
  </r>
  <r>
    <x v="2"/>
    <n v="15"/>
    <x v="14"/>
    <x v="0"/>
    <x v="0"/>
    <x v="0"/>
    <n v="20"/>
    <s v="Spring Creek Hat"/>
    <x v="1"/>
    <n v="2"/>
    <s v="N"/>
    <n v="1"/>
    <n v="37604.69"/>
  </r>
  <r>
    <x v="2"/>
    <n v="15"/>
    <x v="14"/>
    <x v="0"/>
    <x v="0"/>
    <x v="0"/>
    <n v="20"/>
    <s v="Spring Creek Hat"/>
    <x v="1"/>
    <n v="3"/>
    <s v="N"/>
    <n v="1"/>
    <n v="19470.57"/>
  </r>
  <r>
    <x v="2"/>
    <n v="15"/>
    <x v="14"/>
    <x v="0"/>
    <x v="0"/>
    <x v="0"/>
    <n v="20"/>
    <s v="Spring Creek Hat"/>
    <x v="1"/>
    <n v="4"/>
    <s v="N"/>
    <n v="1"/>
    <n v="10443.93"/>
  </r>
  <r>
    <x v="2"/>
    <n v="15"/>
    <x v="14"/>
    <x v="0"/>
    <x v="0"/>
    <x v="0"/>
    <n v="20"/>
    <s v="Spring Creek Hat"/>
    <x v="1"/>
    <n v="5"/>
    <s v="N"/>
    <n v="1"/>
    <n v="0"/>
  </r>
  <r>
    <x v="2"/>
    <n v="16"/>
    <x v="15"/>
    <x v="0"/>
    <x v="0"/>
    <x v="0"/>
    <n v="20"/>
    <s v="Spring Creek Hat"/>
    <x v="1"/>
    <n v="2"/>
    <s v="N"/>
    <n v="1"/>
    <n v="1.04"/>
  </r>
  <r>
    <x v="2"/>
    <n v="16"/>
    <x v="15"/>
    <x v="0"/>
    <x v="0"/>
    <x v="0"/>
    <n v="20"/>
    <s v="Spring Creek Hat"/>
    <x v="1"/>
    <n v="3"/>
    <s v="N"/>
    <n v="1"/>
    <n v="0.48"/>
  </r>
  <r>
    <x v="2"/>
    <n v="16"/>
    <x v="15"/>
    <x v="0"/>
    <x v="0"/>
    <x v="0"/>
    <n v="20"/>
    <s v="Spring Creek Hat"/>
    <x v="1"/>
    <n v="4"/>
    <s v="N"/>
    <n v="1"/>
    <n v="0"/>
  </r>
  <r>
    <x v="2"/>
    <n v="16"/>
    <x v="15"/>
    <x v="0"/>
    <x v="0"/>
    <x v="0"/>
    <n v="20"/>
    <s v="Spring Creek Hat"/>
    <x v="1"/>
    <n v="5"/>
    <s v="N"/>
    <n v="1"/>
    <n v="0"/>
  </r>
  <r>
    <x v="2"/>
    <n v="17"/>
    <x v="16"/>
    <x v="0"/>
    <x v="0"/>
    <x v="0"/>
    <n v="20"/>
    <s v="Spring Creek Hat"/>
    <x v="1"/>
    <n v="2"/>
    <s v="N"/>
    <n v="1"/>
    <n v="0"/>
  </r>
  <r>
    <x v="2"/>
    <n v="17"/>
    <x v="16"/>
    <x v="0"/>
    <x v="0"/>
    <x v="0"/>
    <n v="20"/>
    <s v="Spring Creek Hat"/>
    <x v="1"/>
    <n v="3"/>
    <s v="N"/>
    <n v="1"/>
    <n v="0"/>
  </r>
  <r>
    <x v="2"/>
    <n v="17"/>
    <x v="16"/>
    <x v="0"/>
    <x v="0"/>
    <x v="0"/>
    <n v="20"/>
    <s v="Spring Creek Hat"/>
    <x v="1"/>
    <n v="4"/>
    <s v="N"/>
    <n v="1"/>
    <n v="0"/>
  </r>
  <r>
    <x v="2"/>
    <n v="17"/>
    <x v="16"/>
    <x v="0"/>
    <x v="0"/>
    <x v="0"/>
    <n v="20"/>
    <s v="Spring Creek Hat"/>
    <x v="1"/>
    <n v="5"/>
    <s v="N"/>
    <n v="1"/>
    <n v="0"/>
  </r>
  <r>
    <x v="2"/>
    <n v="18"/>
    <x v="17"/>
    <x v="6"/>
    <x v="6"/>
    <x v="6"/>
    <n v="20"/>
    <s v="Spring Creek Hat"/>
    <x v="1"/>
    <n v="2"/>
    <s v="N"/>
    <n v="1"/>
    <n v="0"/>
  </r>
  <r>
    <x v="2"/>
    <n v="18"/>
    <x v="17"/>
    <x v="6"/>
    <x v="6"/>
    <x v="6"/>
    <n v="20"/>
    <s v="Spring Creek Hat"/>
    <x v="1"/>
    <n v="3"/>
    <s v="N"/>
    <n v="1"/>
    <n v="0"/>
  </r>
  <r>
    <x v="2"/>
    <n v="18"/>
    <x v="17"/>
    <x v="6"/>
    <x v="6"/>
    <x v="6"/>
    <n v="20"/>
    <s v="Spring Creek Hat"/>
    <x v="1"/>
    <n v="4"/>
    <s v="N"/>
    <n v="1"/>
    <n v="0"/>
  </r>
  <r>
    <x v="2"/>
    <n v="18"/>
    <x v="17"/>
    <x v="6"/>
    <x v="6"/>
    <x v="6"/>
    <n v="20"/>
    <s v="Spring Creek Hat"/>
    <x v="1"/>
    <n v="5"/>
    <s v="N"/>
    <n v="1"/>
    <n v="0"/>
  </r>
  <r>
    <x v="2"/>
    <n v="19"/>
    <x v="18"/>
    <x v="0"/>
    <x v="0"/>
    <x v="0"/>
    <n v="20"/>
    <s v="Spring Creek Hat"/>
    <x v="1"/>
    <n v="2"/>
    <s v="N"/>
    <n v="1"/>
    <n v="0"/>
  </r>
  <r>
    <x v="2"/>
    <n v="19"/>
    <x v="18"/>
    <x v="0"/>
    <x v="0"/>
    <x v="0"/>
    <n v="20"/>
    <s v="Spring Creek Hat"/>
    <x v="1"/>
    <n v="3"/>
    <s v="N"/>
    <n v="1"/>
    <n v="0"/>
  </r>
  <r>
    <x v="2"/>
    <n v="19"/>
    <x v="18"/>
    <x v="0"/>
    <x v="0"/>
    <x v="0"/>
    <n v="20"/>
    <s v="Spring Creek Hat"/>
    <x v="1"/>
    <n v="4"/>
    <s v="N"/>
    <n v="1"/>
    <n v="0"/>
  </r>
  <r>
    <x v="2"/>
    <n v="19"/>
    <x v="18"/>
    <x v="0"/>
    <x v="0"/>
    <x v="0"/>
    <n v="20"/>
    <s v="Spring Creek Hat"/>
    <x v="1"/>
    <n v="5"/>
    <s v="N"/>
    <n v="1"/>
    <n v="0"/>
  </r>
  <r>
    <x v="2"/>
    <n v="20"/>
    <x v="19"/>
    <x v="0"/>
    <x v="0"/>
    <x v="0"/>
    <n v="20"/>
    <s v="Spring Creek Hat"/>
    <x v="1"/>
    <n v="2"/>
    <s v="N"/>
    <n v="1"/>
    <n v="201.05"/>
  </r>
  <r>
    <x v="2"/>
    <n v="20"/>
    <x v="19"/>
    <x v="0"/>
    <x v="0"/>
    <x v="0"/>
    <n v="20"/>
    <s v="Spring Creek Hat"/>
    <x v="1"/>
    <n v="3"/>
    <s v="N"/>
    <n v="1"/>
    <n v="1437.97"/>
  </r>
  <r>
    <x v="2"/>
    <n v="20"/>
    <x v="19"/>
    <x v="0"/>
    <x v="0"/>
    <x v="0"/>
    <n v="20"/>
    <s v="Spring Creek Hat"/>
    <x v="1"/>
    <n v="4"/>
    <s v="N"/>
    <n v="1"/>
    <n v="741"/>
  </r>
  <r>
    <x v="2"/>
    <n v="20"/>
    <x v="19"/>
    <x v="0"/>
    <x v="0"/>
    <x v="0"/>
    <n v="20"/>
    <s v="Spring Creek Hat"/>
    <x v="1"/>
    <n v="5"/>
    <s v="N"/>
    <n v="1"/>
    <n v="0"/>
  </r>
  <r>
    <x v="2"/>
    <n v="21"/>
    <x v="20"/>
    <x v="0"/>
    <x v="0"/>
    <x v="0"/>
    <n v="20"/>
    <s v="Spring Creek Hat"/>
    <x v="1"/>
    <n v="2"/>
    <s v="N"/>
    <n v="1"/>
    <n v="2487.9899999999998"/>
  </r>
  <r>
    <x v="2"/>
    <n v="21"/>
    <x v="20"/>
    <x v="0"/>
    <x v="0"/>
    <x v="0"/>
    <n v="20"/>
    <s v="Spring Creek Hat"/>
    <x v="1"/>
    <n v="3"/>
    <s v="N"/>
    <n v="1"/>
    <n v="856.86"/>
  </r>
  <r>
    <x v="2"/>
    <n v="21"/>
    <x v="20"/>
    <x v="0"/>
    <x v="0"/>
    <x v="0"/>
    <n v="20"/>
    <s v="Spring Creek Hat"/>
    <x v="1"/>
    <n v="4"/>
    <s v="N"/>
    <n v="1"/>
    <n v="112.6"/>
  </r>
  <r>
    <x v="2"/>
    <n v="21"/>
    <x v="20"/>
    <x v="0"/>
    <x v="0"/>
    <x v="0"/>
    <n v="20"/>
    <s v="Spring Creek Hat"/>
    <x v="1"/>
    <n v="5"/>
    <s v="N"/>
    <n v="1"/>
    <n v="0"/>
  </r>
  <r>
    <x v="2"/>
    <n v="22"/>
    <x v="21"/>
    <x v="0"/>
    <x v="0"/>
    <x v="0"/>
    <n v="20"/>
    <s v="Spring Creek Hat"/>
    <x v="1"/>
    <n v="2"/>
    <s v="N"/>
    <n v="1"/>
    <n v="0"/>
  </r>
  <r>
    <x v="2"/>
    <n v="22"/>
    <x v="21"/>
    <x v="0"/>
    <x v="0"/>
    <x v="0"/>
    <n v="20"/>
    <s v="Spring Creek Hat"/>
    <x v="1"/>
    <n v="3"/>
    <s v="N"/>
    <n v="1"/>
    <n v="429.16"/>
  </r>
  <r>
    <x v="2"/>
    <n v="22"/>
    <x v="21"/>
    <x v="0"/>
    <x v="0"/>
    <x v="0"/>
    <n v="20"/>
    <s v="Spring Creek Hat"/>
    <x v="1"/>
    <n v="4"/>
    <s v="N"/>
    <n v="1"/>
    <n v="155.22999999999999"/>
  </r>
  <r>
    <x v="2"/>
    <n v="22"/>
    <x v="21"/>
    <x v="0"/>
    <x v="0"/>
    <x v="0"/>
    <n v="20"/>
    <s v="Spring Creek Hat"/>
    <x v="1"/>
    <n v="5"/>
    <s v="N"/>
    <n v="1"/>
    <n v="0"/>
  </r>
  <r>
    <x v="2"/>
    <n v="23"/>
    <x v="22"/>
    <x v="0"/>
    <x v="0"/>
    <x v="0"/>
    <n v="20"/>
    <s v="Spring Creek Hat"/>
    <x v="1"/>
    <n v="2"/>
    <s v="N"/>
    <n v="1"/>
    <n v="0"/>
  </r>
  <r>
    <x v="2"/>
    <n v="23"/>
    <x v="22"/>
    <x v="0"/>
    <x v="0"/>
    <x v="0"/>
    <n v="20"/>
    <s v="Spring Creek Hat"/>
    <x v="1"/>
    <n v="3"/>
    <s v="N"/>
    <n v="1"/>
    <n v="44.22"/>
  </r>
  <r>
    <x v="2"/>
    <n v="23"/>
    <x v="22"/>
    <x v="0"/>
    <x v="0"/>
    <x v="0"/>
    <n v="20"/>
    <s v="Spring Creek Hat"/>
    <x v="1"/>
    <n v="4"/>
    <s v="N"/>
    <n v="1"/>
    <n v="0"/>
  </r>
  <r>
    <x v="2"/>
    <n v="23"/>
    <x v="22"/>
    <x v="0"/>
    <x v="0"/>
    <x v="0"/>
    <n v="20"/>
    <s v="Spring Creek Hat"/>
    <x v="1"/>
    <n v="5"/>
    <s v="N"/>
    <n v="1"/>
    <n v="0"/>
  </r>
  <r>
    <x v="2"/>
    <n v="24"/>
    <x v="23"/>
    <x v="7"/>
    <x v="7"/>
    <x v="7"/>
    <n v="20"/>
    <s v="Spring Creek Hat"/>
    <x v="1"/>
    <n v="2"/>
    <s v="N"/>
    <n v="1"/>
    <n v="581.57000000000005"/>
  </r>
  <r>
    <x v="2"/>
    <n v="24"/>
    <x v="23"/>
    <x v="7"/>
    <x v="7"/>
    <x v="7"/>
    <n v="20"/>
    <s v="Spring Creek Hat"/>
    <x v="1"/>
    <n v="3"/>
    <s v="N"/>
    <n v="1"/>
    <n v="119.21"/>
  </r>
  <r>
    <x v="2"/>
    <n v="24"/>
    <x v="23"/>
    <x v="7"/>
    <x v="7"/>
    <x v="7"/>
    <n v="20"/>
    <s v="Spring Creek Hat"/>
    <x v="1"/>
    <n v="4"/>
    <s v="N"/>
    <n v="1"/>
    <n v="237.4"/>
  </r>
  <r>
    <x v="2"/>
    <n v="24"/>
    <x v="23"/>
    <x v="7"/>
    <x v="7"/>
    <x v="7"/>
    <n v="20"/>
    <s v="Spring Creek Hat"/>
    <x v="1"/>
    <n v="5"/>
    <s v="N"/>
    <n v="1"/>
    <n v="0"/>
  </r>
  <r>
    <x v="2"/>
    <n v="25"/>
    <x v="24"/>
    <x v="0"/>
    <x v="0"/>
    <x v="0"/>
    <n v="20"/>
    <s v="Spring Creek Hat"/>
    <x v="1"/>
    <n v="2"/>
    <s v="N"/>
    <n v="1"/>
    <n v="0"/>
  </r>
  <r>
    <x v="2"/>
    <n v="25"/>
    <x v="24"/>
    <x v="0"/>
    <x v="0"/>
    <x v="0"/>
    <n v="20"/>
    <s v="Spring Creek Hat"/>
    <x v="1"/>
    <n v="3"/>
    <s v="N"/>
    <n v="1"/>
    <n v="6.99"/>
  </r>
  <r>
    <x v="2"/>
    <n v="25"/>
    <x v="24"/>
    <x v="0"/>
    <x v="0"/>
    <x v="0"/>
    <n v="20"/>
    <s v="Spring Creek Hat"/>
    <x v="1"/>
    <n v="4"/>
    <s v="N"/>
    <n v="1"/>
    <n v="0"/>
  </r>
  <r>
    <x v="2"/>
    <n v="25"/>
    <x v="24"/>
    <x v="0"/>
    <x v="0"/>
    <x v="0"/>
    <n v="20"/>
    <s v="Spring Creek Hat"/>
    <x v="1"/>
    <n v="5"/>
    <s v="N"/>
    <n v="1"/>
    <n v="0"/>
  </r>
  <r>
    <x v="2"/>
    <n v="1"/>
    <x v="0"/>
    <x v="0"/>
    <x v="0"/>
    <x v="0"/>
    <n v="21"/>
    <s v="Lwr Bonneville Hat"/>
    <x v="1"/>
    <n v="2"/>
    <s v="N"/>
    <n v="1"/>
    <n v="0"/>
  </r>
  <r>
    <x v="2"/>
    <n v="1"/>
    <x v="0"/>
    <x v="0"/>
    <x v="0"/>
    <x v="0"/>
    <n v="21"/>
    <s v="Lwr Bonneville Hat"/>
    <x v="1"/>
    <n v="3"/>
    <s v="N"/>
    <n v="1"/>
    <n v="0"/>
  </r>
  <r>
    <x v="2"/>
    <n v="1"/>
    <x v="0"/>
    <x v="0"/>
    <x v="0"/>
    <x v="0"/>
    <n v="21"/>
    <s v="Lwr Bonneville Hat"/>
    <x v="1"/>
    <n v="4"/>
    <s v="N"/>
    <n v="1"/>
    <n v="0"/>
  </r>
  <r>
    <x v="2"/>
    <n v="1"/>
    <x v="0"/>
    <x v="0"/>
    <x v="0"/>
    <x v="0"/>
    <n v="21"/>
    <s v="Lwr Bonneville Hat"/>
    <x v="1"/>
    <n v="5"/>
    <s v="N"/>
    <n v="1"/>
    <n v="0"/>
  </r>
  <r>
    <x v="2"/>
    <n v="2"/>
    <x v="1"/>
    <x v="0"/>
    <x v="0"/>
    <x v="0"/>
    <n v="21"/>
    <s v="Lwr Bonneville Hat"/>
    <x v="1"/>
    <n v="2"/>
    <s v="N"/>
    <n v="1"/>
    <n v="0"/>
  </r>
  <r>
    <x v="2"/>
    <n v="2"/>
    <x v="1"/>
    <x v="0"/>
    <x v="0"/>
    <x v="0"/>
    <n v="21"/>
    <s v="Lwr Bonneville Hat"/>
    <x v="1"/>
    <n v="3"/>
    <s v="N"/>
    <n v="1"/>
    <n v="0"/>
  </r>
  <r>
    <x v="2"/>
    <n v="2"/>
    <x v="1"/>
    <x v="0"/>
    <x v="0"/>
    <x v="0"/>
    <n v="21"/>
    <s v="Lwr Bonneville Hat"/>
    <x v="1"/>
    <n v="4"/>
    <s v="N"/>
    <n v="1"/>
    <n v="0"/>
  </r>
  <r>
    <x v="2"/>
    <n v="2"/>
    <x v="1"/>
    <x v="0"/>
    <x v="0"/>
    <x v="0"/>
    <n v="21"/>
    <s v="Lwr Bonneville Hat"/>
    <x v="1"/>
    <n v="5"/>
    <s v="N"/>
    <n v="1"/>
    <n v="0"/>
  </r>
  <r>
    <x v="2"/>
    <n v="3"/>
    <x v="2"/>
    <x v="0"/>
    <x v="0"/>
    <x v="0"/>
    <n v="21"/>
    <s v="Lwr Bonneville Hat"/>
    <x v="1"/>
    <n v="2"/>
    <s v="N"/>
    <n v="1"/>
    <n v="0"/>
  </r>
  <r>
    <x v="2"/>
    <n v="3"/>
    <x v="2"/>
    <x v="0"/>
    <x v="0"/>
    <x v="0"/>
    <n v="21"/>
    <s v="Lwr Bonneville Hat"/>
    <x v="1"/>
    <n v="3"/>
    <s v="N"/>
    <n v="1"/>
    <n v="0"/>
  </r>
  <r>
    <x v="2"/>
    <n v="3"/>
    <x v="2"/>
    <x v="0"/>
    <x v="0"/>
    <x v="0"/>
    <n v="21"/>
    <s v="Lwr Bonneville Hat"/>
    <x v="1"/>
    <n v="4"/>
    <s v="N"/>
    <n v="1"/>
    <n v="0"/>
  </r>
  <r>
    <x v="2"/>
    <n v="3"/>
    <x v="2"/>
    <x v="0"/>
    <x v="0"/>
    <x v="0"/>
    <n v="21"/>
    <s v="Lwr Bonneville Hat"/>
    <x v="1"/>
    <n v="5"/>
    <s v="N"/>
    <n v="1"/>
    <n v="0"/>
  </r>
  <r>
    <x v="2"/>
    <n v="4"/>
    <x v="3"/>
    <x v="1"/>
    <x v="1"/>
    <x v="1"/>
    <n v="21"/>
    <s v="Lwr Bonneville Hat"/>
    <x v="1"/>
    <n v="2"/>
    <s v="N"/>
    <n v="1"/>
    <n v="0"/>
  </r>
  <r>
    <x v="2"/>
    <n v="4"/>
    <x v="3"/>
    <x v="1"/>
    <x v="1"/>
    <x v="1"/>
    <n v="21"/>
    <s v="Lwr Bonneville Hat"/>
    <x v="1"/>
    <n v="3"/>
    <s v="N"/>
    <n v="1"/>
    <n v="257.26"/>
  </r>
  <r>
    <x v="2"/>
    <n v="4"/>
    <x v="3"/>
    <x v="1"/>
    <x v="1"/>
    <x v="1"/>
    <n v="21"/>
    <s v="Lwr Bonneville Hat"/>
    <x v="1"/>
    <n v="4"/>
    <s v="N"/>
    <n v="1"/>
    <n v="199.31"/>
  </r>
  <r>
    <x v="2"/>
    <n v="4"/>
    <x v="3"/>
    <x v="1"/>
    <x v="1"/>
    <x v="1"/>
    <n v="21"/>
    <s v="Lwr Bonneville Hat"/>
    <x v="1"/>
    <n v="5"/>
    <s v="N"/>
    <n v="1"/>
    <n v="0"/>
  </r>
  <r>
    <x v="2"/>
    <n v="5"/>
    <x v="4"/>
    <x v="0"/>
    <x v="0"/>
    <x v="0"/>
    <n v="21"/>
    <s v="Lwr Bonneville Hat"/>
    <x v="1"/>
    <n v="2"/>
    <s v="N"/>
    <n v="1"/>
    <n v="0"/>
  </r>
  <r>
    <x v="2"/>
    <n v="5"/>
    <x v="4"/>
    <x v="0"/>
    <x v="0"/>
    <x v="0"/>
    <n v="21"/>
    <s v="Lwr Bonneville Hat"/>
    <x v="1"/>
    <n v="3"/>
    <s v="N"/>
    <n v="1"/>
    <n v="753.51"/>
  </r>
  <r>
    <x v="2"/>
    <n v="5"/>
    <x v="4"/>
    <x v="0"/>
    <x v="0"/>
    <x v="0"/>
    <n v="21"/>
    <s v="Lwr Bonneville Hat"/>
    <x v="1"/>
    <n v="4"/>
    <s v="N"/>
    <n v="1"/>
    <n v="176.85"/>
  </r>
  <r>
    <x v="2"/>
    <n v="5"/>
    <x v="4"/>
    <x v="0"/>
    <x v="0"/>
    <x v="0"/>
    <n v="21"/>
    <s v="Lwr Bonneville Hat"/>
    <x v="1"/>
    <n v="5"/>
    <s v="N"/>
    <n v="1"/>
    <n v="0"/>
  </r>
  <r>
    <x v="2"/>
    <n v="6"/>
    <x v="5"/>
    <x v="0"/>
    <x v="0"/>
    <x v="0"/>
    <n v="21"/>
    <s v="Lwr Bonneville Hat"/>
    <x v="1"/>
    <n v="2"/>
    <s v="N"/>
    <n v="1"/>
    <n v="0"/>
  </r>
  <r>
    <x v="2"/>
    <n v="6"/>
    <x v="5"/>
    <x v="0"/>
    <x v="0"/>
    <x v="0"/>
    <n v="21"/>
    <s v="Lwr Bonneville Hat"/>
    <x v="1"/>
    <n v="3"/>
    <s v="N"/>
    <n v="1"/>
    <n v="0"/>
  </r>
  <r>
    <x v="2"/>
    <n v="6"/>
    <x v="5"/>
    <x v="0"/>
    <x v="0"/>
    <x v="0"/>
    <n v="21"/>
    <s v="Lwr Bonneville Hat"/>
    <x v="1"/>
    <n v="4"/>
    <s v="N"/>
    <n v="1"/>
    <n v="0"/>
  </r>
  <r>
    <x v="2"/>
    <n v="6"/>
    <x v="5"/>
    <x v="0"/>
    <x v="0"/>
    <x v="0"/>
    <n v="21"/>
    <s v="Lwr Bonneville Hat"/>
    <x v="1"/>
    <n v="5"/>
    <s v="N"/>
    <n v="1"/>
    <n v="0"/>
  </r>
  <r>
    <x v="2"/>
    <n v="7"/>
    <x v="6"/>
    <x v="2"/>
    <x v="2"/>
    <x v="2"/>
    <n v="21"/>
    <s v="Lwr Bonneville Hat"/>
    <x v="1"/>
    <n v="2"/>
    <s v="N"/>
    <n v="1"/>
    <n v="0"/>
  </r>
  <r>
    <x v="2"/>
    <n v="7"/>
    <x v="6"/>
    <x v="2"/>
    <x v="2"/>
    <x v="2"/>
    <n v="21"/>
    <s v="Lwr Bonneville Hat"/>
    <x v="1"/>
    <n v="3"/>
    <s v="N"/>
    <n v="1"/>
    <n v="0"/>
  </r>
  <r>
    <x v="2"/>
    <n v="7"/>
    <x v="6"/>
    <x v="2"/>
    <x v="2"/>
    <x v="2"/>
    <n v="21"/>
    <s v="Lwr Bonneville Hat"/>
    <x v="1"/>
    <n v="4"/>
    <s v="N"/>
    <n v="1"/>
    <n v="0"/>
  </r>
  <r>
    <x v="2"/>
    <n v="7"/>
    <x v="6"/>
    <x v="2"/>
    <x v="2"/>
    <x v="2"/>
    <n v="21"/>
    <s v="Lwr Bonneville Hat"/>
    <x v="1"/>
    <n v="5"/>
    <s v="N"/>
    <n v="1"/>
    <n v="0"/>
  </r>
  <r>
    <x v="2"/>
    <n v="8"/>
    <x v="7"/>
    <x v="3"/>
    <x v="3"/>
    <x v="3"/>
    <n v="21"/>
    <s v="Lwr Bonneville Hat"/>
    <x v="1"/>
    <n v="2"/>
    <s v="N"/>
    <n v="1"/>
    <n v="0"/>
  </r>
  <r>
    <x v="2"/>
    <n v="8"/>
    <x v="7"/>
    <x v="3"/>
    <x v="3"/>
    <x v="3"/>
    <n v="21"/>
    <s v="Lwr Bonneville Hat"/>
    <x v="1"/>
    <n v="3"/>
    <s v="N"/>
    <n v="1"/>
    <n v="0"/>
  </r>
  <r>
    <x v="2"/>
    <n v="8"/>
    <x v="7"/>
    <x v="3"/>
    <x v="3"/>
    <x v="3"/>
    <n v="21"/>
    <s v="Lwr Bonneville Hat"/>
    <x v="1"/>
    <n v="4"/>
    <s v="N"/>
    <n v="1"/>
    <n v="0"/>
  </r>
  <r>
    <x v="2"/>
    <n v="8"/>
    <x v="7"/>
    <x v="3"/>
    <x v="3"/>
    <x v="3"/>
    <n v="21"/>
    <s v="Lwr Bonneville Hat"/>
    <x v="1"/>
    <n v="5"/>
    <s v="N"/>
    <n v="1"/>
    <n v="0"/>
  </r>
  <r>
    <x v="2"/>
    <n v="9"/>
    <x v="8"/>
    <x v="0"/>
    <x v="0"/>
    <x v="0"/>
    <n v="21"/>
    <s v="Lwr Bonneville Hat"/>
    <x v="1"/>
    <n v="2"/>
    <s v="N"/>
    <n v="1"/>
    <n v="4.49"/>
  </r>
  <r>
    <x v="2"/>
    <n v="9"/>
    <x v="8"/>
    <x v="0"/>
    <x v="0"/>
    <x v="0"/>
    <n v="21"/>
    <s v="Lwr Bonneville Hat"/>
    <x v="1"/>
    <n v="3"/>
    <s v="N"/>
    <n v="1"/>
    <n v="0"/>
  </r>
  <r>
    <x v="2"/>
    <n v="9"/>
    <x v="8"/>
    <x v="0"/>
    <x v="0"/>
    <x v="0"/>
    <n v="21"/>
    <s v="Lwr Bonneville Hat"/>
    <x v="1"/>
    <n v="4"/>
    <s v="N"/>
    <n v="1"/>
    <n v="0"/>
  </r>
  <r>
    <x v="2"/>
    <n v="9"/>
    <x v="8"/>
    <x v="0"/>
    <x v="0"/>
    <x v="0"/>
    <n v="21"/>
    <s v="Lwr Bonneville Hat"/>
    <x v="1"/>
    <n v="5"/>
    <s v="N"/>
    <n v="1"/>
    <n v="0"/>
  </r>
  <r>
    <x v="2"/>
    <n v="10"/>
    <x v="9"/>
    <x v="4"/>
    <x v="4"/>
    <x v="4"/>
    <n v="21"/>
    <s v="Lwr Bonneville Hat"/>
    <x v="1"/>
    <n v="2"/>
    <s v="N"/>
    <n v="1"/>
    <n v="17.399999999999999"/>
  </r>
  <r>
    <x v="2"/>
    <n v="10"/>
    <x v="9"/>
    <x v="4"/>
    <x v="4"/>
    <x v="4"/>
    <n v="21"/>
    <s v="Lwr Bonneville Hat"/>
    <x v="1"/>
    <n v="3"/>
    <s v="N"/>
    <n v="1"/>
    <n v="24.72"/>
  </r>
  <r>
    <x v="2"/>
    <n v="10"/>
    <x v="9"/>
    <x v="4"/>
    <x v="4"/>
    <x v="4"/>
    <n v="21"/>
    <s v="Lwr Bonneville Hat"/>
    <x v="1"/>
    <n v="4"/>
    <s v="N"/>
    <n v="1"/>
    <n v="0"/>
  </r>
  <r>
    <x v="2"/>
    <n v="10"/>
    <x v="9"/>
    <x v="4"/>
    <x v="4"/>
    <x v="4"/>
    <n v="21"/>
    <s v="Lwr Bonneville Hat"/>
    <x v="1"/>
    <n v="5"/>
    <s v="N"/>
    <n v="1"/>
    <n v="0"/>
  </r>
  <r>
    <x v="2"/>
    <n v="11"/>
    <x v="10"/>
    <x v="5"/>
    <x v="5"/>
    <x v="5"/>
    <n v="21"/>
    <s v="Lwr Bonneville Hat"/>
    <x v="1"/>
    <n v="2"/>
    <s v="N"/>
    <n v="1"/>
    <n v="0"/>
  </r>
  <r>
    <x v="2"/>
    <n v="11"/>
    <x v="10"/>
    <x v="5"/>
    <x v="5"/>
    <x v="5"/>
    <n v="21"/>
    <s v="Lwr Bonneville Hat"/>
    <x v="1"/>
    <n v="3"/>
    <s v="N"/>
    <n v="1"/>
    <n v="0"/>
  </r>
  <r>
    <x v="2"/>
    <n v="11"/>
    <x v="10"/>
    <x v="5"/>
    <x v="5"/>
    <x v="5"/>
    <n v="21"/>
    <s v="Lwr Bonneville Hat"/>
    <x v="1"/>
    <n v="4"/>
    <s v="N"/>
    <n v="1"/>
    <n v="0"/>
  </r>
  <r>
    <x v="2"/>
    <n v="11"/>
    <x v="10"/>
    <x v="5"/>
    <x v="5"/>
    <x v="5"/>
    <n v="21"/>
    <s v="Lwr Bonneville Hat"/>
    <x v="1"/>
    <n v="5"/>
    <s v="N"/>
    <n v="1"/>
    <n v="0"/>
  </r>
  <r>
    <x v="2"/>
    <n v="12"/>
    <x v="11"/>
    <x v="0"/>
    <x v="0"/>
    <x v="0"/>
    <n v="21"/>
    <s v="Lwr Bonneville Hat"/>
    <x v="1"/>
    <n v="2"/>
    <s v="N"/>
    <n v="1"/>
    <n v="0"/>
  </r>
  <r>
    <x v="2"/>
    <n v="12"/>
    <x v="11"/>
    <x v="0"/>
    <x v="0"/>
    <x v="0"/>
    <n v="21"/>
    <s v="Lwr Bonneville Hat"/>
    <x v="1"/>
    <n v="3"/>
    <s v="N"/>
    <n v="1"/>
    <n v="0.41"/>
  </r>
  <r>
    <x v="2"/>
    <n v="12"/>
    <x v="11"/>
    <x v="0"/>
    <x v="0"/>
    <x v="0"/>
    <n v="21"/>
    <s v="Lwr Bonneville Hat"/>
    <x v="1"/>
    <n v="4"/>
    <s v="N"/>
    <n v="1"/>
    <n v="0"/>
  </r>
  <r>
    <x v="2"/>
    <n v="12"/>
    <x v="11"/>
    <x v="0"/>
    <x v="0"/>
    <x v="0"/>
    <n v="21"/>
    <s v="Lwr Bonneville Hat"/>
    <x v="1"/>
    <n v="5"/>
    <s v="N"/>
    <n v="1"/>
    <n v="0"/>
  </r>
  <r>
    <x v="2"/>
    <n v="13"/>
    <x v="12"/>
    <x v="0"/>
    <x v="0"/>
    <x v="0"/>
    <n v="21"/>
    <s v="Lwr Bonneville Hat"/>
    <x v="1"/>
    <n v="2"/>
    <s v="N"/>
    <n v="1"/>
    <n v="0"/>
  </r>
  <r>
    <x v="2"/>
    <n v="13"/>
    <x v="12"/>
    <x v="0"/>
    <x v="0"/>
    <x v="0"/>
    <n v="21"/>
    <s v="Lwr Bonneville Hat"/>
    <x v="1"/>
    <n v="3"/>
    <s v="N"/>
    <n v="1"/>
    <n v="0"/>
  </r>
  <r>
    <x v="2"/>
    <n v="13"/>
    <x v="12"/>
    <x v="0"/>
    <x v="0"/>
    <x v="0"/>
    <n v="21"/>
    <s v="Lwr Bonneville Hat"/>
    <x v="1"/>
    <n v="4"/>
    <s v="N"/>
    <n v="1"/>
    <n v="0"/>
  </r>
  <r>
    <x v="2"/>
    <n v="13"/>
    <x v="12"/>
    <x v="0"/>
    <x v="0"/>
    <x v="0"/>
    <n v="21"/>
    <s v="Lwr Bonneville Hat"/>
    <x v="1"/>
    <n v="5"/>
    <s v="N"/>
    <n v="1"/>
    <n v="0"/>
  </r>
  <r>
    <x v="2"/>
    <n v="14"/>
    <x v="13"/>
    <x v="0"/>
    <x v="0"/>
    <x v="0"/>
    <n v="21"/>
    <s v="Lwr Bonneville Hat"/>
    <x v="1"/>
    <n v="2"/>
    <s v="N"/>
    <n v="1"/>
    <n v="28.81"/>
  </r>
  <r>
    <x v="2"/>
    <n v="14"/>
    <x v="13"/>
    <x v="0"/>
    <x v="0"/>
    <x v="0"/>
    <n v="21"/>
    <s v="Lwr Bonneville Hat"/>
    <x v="1"/>
    <n v="3"/>
    <s v="N"/>
    <n v="1"/>
    <n v="0"/>
  </r>
  <r>
    <x v="2"/>
    <n v="14"/>
    <x v="13"/>
    <x v="0"/>
    <x v="0"/>
    <x v="0"/>
    <n v="21"/>
    <s v="Lwr Bonneville Hat"/>
    <x v="1"/>
    <n v="4"/>
    <s v="N"/>
    <n v="1"/>
    <n v="0"/>
  </r>
  <r>
    <x v="2"/>
    <n v="14"/>
    <x v="13"/>
    <x v="0"/>
    <x v="0"/>
    <x v="0"/>
    <n v="21"/>
    <s v="Lwr Bonneville Hat"/>
    <x v="1"/>
    <n v="5"/>
    <s v="N"/>
    <n v="1"/>
    <n v="0"/>
  </r>
  <r>
    <x v="2"/>
    <n v="15"/>
    <x v="14"/>
    <x v="0"/>
    <x v="0"/>
    <x v="0"/>
    <n v="21"/>
    <s v="Lwr Bonneville Hat"/>
    <x v="1"/>
    <n v="2"/>
    <s v="N"/>
    <n v="1"/>
    <n v="78.400000000000006"/>
  </r>
  <r>
    <x v="2"/>
    <n v="15"/>
    <x v="14"/>
    <x v="0"/>
    <x v="0"/>
    <x v="0"/>
    <n v="21"/>
    <s v="Lwr Bonneville Hat"/>
    <x v="1"/>
    <n v="3"/>
    <s v="N"/>
    <n v="1"/>
    <n v="608.9"/>
  </r>
  <r>
    <x v="2"/>
    <n v="15"/>
    <x v="14"/>
    <x v="0"/>
    <x v="0"/>
    <x v="0"/>
    <n v="21"/>
    <s v="Lwr Bonneville Hat"/>
    <x v="1"/>
    <n v="4"/>
    <s v="N"/>
    <n v="1"/>
    <n v="756.29"/>
  </r>
  <r>
    <x v="2"/>
    <n v="15"/>
    <x v="14"/>
    <x v="0"/>
    <x v="0"/>
    <x v="0"/>
    <n v="21"/>
    <s v="Lwr Bonneville Hat"/>
    <x v="1"/>
    <n v="5"/>
    <s v="N"/>
    <n v="1"/>
    <n v="0"/>
  </r>
  <r>
    <x v="2"/>
    <n v="16"/>
    <x v="15"/>
    <x v="0"/>
    <x v="0"/>
    <x v="0"/>
    <n v="21"/>
    <s v="Lwr Bonneville Hat"/>
    <x v="1"/>
    <n v="2"/>
    <s v="N"/>
    <n v="1"/>
    <n v="1.1499999999999999"/>
  </r>
  <r>
    <x v="2"/>
    <n v="16"/>
    <x v="15"/>
    <x v="0"/>
    <x v="0"/>
    <x v="0"/>
    <n v="21"/>
    <s v="Lwr Bonneville Hat"/>
    <x v="1"/>
    <n v="3"/>
    <s v="N"/>
    <n v="1"/>
    <n v="0.06"/>
  </r>
  <r>
    <x v="2"/>
    <n v="16"/>
    <x v="15"/>
    <x v="0"/>
    <x v="0"/>
    <x v="0"/>
    <n v="21"/>
    <s v="Lwr Bonneville Hat"/>
    <x v="1"/>
    <n v="4"/>
    <s v="N"/>
    <n v="1"/>
    <n v="0"/>
  </r>
  <r>
    <x v="2"/>
    <n v="16"/>
    <x v="15"/>
    <x v="0"/>
    <x v="0"/>
    <x v="0"/>
    <n v="21"/>
    <s v="Lwr Bonneville Hat"/>
    <x v="1"/>
    <n v="5"/>
    <s v="N"/>
    <n v="1"/>
    <n v="0"/>
  </r>
  <r>
    <x v="2"/>
    <n v="17"/>
    <x v="16"/>
    <x v="0"/>
    <x v="0"/>
    <x v="0"/>
    <n v="21"/>
    <s v="Lwr Bonneville Hat"/>
    <x v="1"/>
    <n v="2"/>
    <s v="N"/>
    <n v="1"/>
    <n v="0"/>
  </r>
  <r>
    <x v="2"/>
    <n v="17"/>
    <x v="16"/>
    <x v="0"/>
    <x v="0"/>
    <x v="0"/>
    <n v="21"/>
    <s v="Lwr Bonneville Hat"/>
    <x v="1"/>
    <n v="3"/>
    <s v="N"/>
    <n v="1"/>
    <n v="0"/>
  </r>
  <r>
    <x v="2"/>
    <n v="17"/>
    <x v="16"/>
    <x v="0"/>
    <x v="0"/>
    <x v="0"/>
    <n v="21"/>
    <s v="Lwr Bonneville Hat"/>
    <x v="1"/>
    <n v="4"/>
    <s v="N"/>
    <n v="1"/>
    <n v="0"/>
  </r>
  <r>
    <x v="2"/>
    <n v="17"/>
    <x v="16"/>
    <x v="0"/>
    <x v="0"/>
    <x v="0"/>
    <n v="21"/>
    <s v="Lwr Bonneville Hat"/>
    <x v="1"/>
    <n v="5"/>
    <s v="N"/>
    <n v="1"/>
    <n v="0"/>
  </r>
  <r>
    <x v="2"/>
    <n v="18"/>
    <x v="17"/>
    <x v="6"/>
    <x v="6"/>
    <x v="6"/>
    <n v="21"/>
    <s v="Lwr Bonneville Hat"/>
    <x v="1"/>
    <n v="2"/>
    <s v="N"/>
    <n v="1"/>
    <n v="0"/>
  </r>
  <r>
    <x v="2"/>
    <n v="18"/>
    <x v="17"/>
    <x v="6"/>
    <x v="6"/>
    <x v="6"/>
    <n v="21"/>
    <s v="Lwr Bonneville Hat"/>
    <x v="1"/>
    <n v="3"/>
    <s v="N"/>
    <n v="1"/>
    <n v="0"/>
  </r>
  <r>
    <x v="2"/>
    <n v="18"/>
    <x v="17"/>
    <x v="6"/>
    <x v="6"/>
    <x v="6"/>
    <n v="21"/>
    <s v="Lwr Bonneville Hat"/>
    <x v="1"/>
    <n v="4"/>
    <s v="N"/>
    <n v="1"/>
    <n v="0"/>
  </r>
  <r>
    <x v="2"/>
    <n v="18"/>
    <x v="17"/>
    <x v="6"/>
    <x v="6"/>
    <x v="6"/>
    <n v="21"/>
    <s v="Lwr Bonneville Hat"/>
    <x v="1"/>
    <n v="5"/>
    <s v="N"/>
    <n v="1"/>
    <n v="0"/>
  </r>
  <r>
    <x v="2"/>
    <n v="19"/>
    <x v="18"/>
    <x v="0"/>
    <x v="0"/>
    <x v="0"/>
    <n v="21"/>
    <s v="Lwr Bonneville Hat"/>
    <x v="1"/>
    <n v="2"/>
    <s v="N"/>
    <n v="1"/>
    <n v="0"/>
  </r>
  <r>
    <x v="2"/>
    <n v="19"/>
    <x v="18"/>
    <x v="0"/>
    <x v="0"/>
    <x v="0"/>
    <n v="21"/>
    <s v="Lwr Bonneville Hat"/>
    <x v="1"/>
    <n v="3"/>
    <s v="N"/>
    <n v="1"/>
    <n v="0"/>
  </r>
  <r>
    <x v="2"/>
    <n v="19"/>
    <x v="18"/>
    <x v="0"/>
    <x v="0"/>
    <x v="0"/>
    <n v="21"/>
    <s v="Lwr Bonneville Hat"/>
    <x v="1"/>
    <n v="4"/>
    <s v="N"/>
    <n v="1"/>
    <n v="0"/>
  </r>
  <r>
    <x v="2"/>
    <n v="19"/>
    <x v="18"/>
    <x v="0"/>
    <x v="0"/>
    <x v="0"/>
    <n v="21"/>
    <s v="Lwr Bonneville Hat"/>
    <x v="1"/>
    <n v="5"/>
    <s v="N"/>
    <n v="1"/>
    <n v="0"/>
  </r>
  <r>
    <x v="2"/>
    <n v="20"/>
    <x v="19"/>
    <x v="0"/>
    <x v="0"/>
    <x v="0"/>
    <n v="21"/>
    <s v="Lwr Bonneville Hat"/>
    <x v="1"/>
    <n v="2"/>
    <s v="N"/>
    <n v="1"/>
    <n v="0"/>
  </r>
  <r>
    <x v="2"/>
    <n v="20"/>
    <x v="19"/>
    <x v="0"/>
    <x v="0"/>
    <x v="0"/>
    <n v="21"/>
    <s v="Lwr Bonneville Hat"/>
    <x v="1"/>
    <n v="3"/>
    <s v="N"/>
    <n v="1"/>
    <n v="255.04"/>
  </r>
  <r>
    <x v="2"/>
    <n v="20"/>
    <x v="19"/>
    <x v="0"/>
    <x v="0"/>
    <x v="0"/>
    <n v="21"/>
    <s v="Lwr Bonneville Hat"/>
    <x v="1"/>
    <n v="4"/>
    <s v="N"/>
    <n v="1"/>
    <n v="276.08999999999997"/>
  </r>
  <r>
    <x v="2"/>
    <n v="20"/>
    <x v="19"/>
    <x v="0"/>
    <x v="0"/>
    <x v="0"/>
    <n v="21"/>
    <s v="Lwr Bonneville Hat"/>
    <x v="1"/>
    <n v="5"/>
    <s v="N"/>
    <n v="1"/>
    <n v="0"/>
  </r>
  <r>
    <x v="2"/>
    <n v="21"/>
    <x v="20"/>
    <x v="0"/>
    <x v="0"/>
    <x v="0"/>
    <n v="21"/>
    <s v="Lwr Bonneville Hat"/>
    <x v="1"/>
    <n v="2"/>
    <s v="N"/>
    <n v="1"/>
    <n v="111.26"/>
  </r>
  <r>
    <x v="2"/>
    <n v="21"/>
    <x v="20"/>
    <x v="0"/>
    <x v="0"/>
    <x v="0"/>
    <n v="21"/>
    <s v="Lwr Bonneville Hat"/>
    <x v="1"/>
    <n v="3"/>
    <s v="N"/>
    <n v="1"/>
    <n v="71.930000000000007"/>
  </r>
  <r>
    <x v="2"/>
    <n v="21"/>
    <x v="20"/>
    <x v="0"/>
    <x v="0"/>
    <x v="0"/>
    <n v="21"/>
    <s v="Lwr Bonneville Hat"/>
    <x v="1"/>
    <n v="4"/>
    <s v="N"/>
    <n v="1"/>
    <n v="0"/>
  </r>
  <r>
    <x v="2"/>
    <n v="21"/>
    <x v="20"/>
    <x v="0"/>
    <x v="0"/>
    <x v="0"/>
    <n v="21"/>
    <s v="Lwr Bonneville Hat"/>
    <x v="1"/>
    <n v="5"/>
    <s v="N"/>
    <n v="1"/>
    <n v="0"/>
  </r>
  <r>
    <x v="2"/>
    <n v="22"/>
    <x v="21"/>
    <x v="0"/>
    <x v="0"/>
    <x v="0"/>
    <n v="21"/>
    <s v="Lwr Bonneville Hat"/>
    <x v="1"/>
    <n v="2"/>
    <s v="N"/>
    <n v="1"/>
    <n v="0"/>
  </r>
  <r>
    <x v="2"/>
    <n v="22"/>
    <x v="21"/>
    <x v="0"/>
    <x v="0"/>
    <x v="0"/>
    <n v="21"/>
    <s v="Lwr Bonneville Hat"/>
    <x v="1"/>
    <n v="3"/>
    <s v="N"/>
    <n v="1"/>
    <n v="87.3"/>
  </r>
  <r>
    <x v="2"/>
    <n v="22"/>
    <x v="21"/>
    <x v="0"/>
    <x v="0"/>
    <x v="0"/>
    <n v="21"/>
    <s v="Lwr Bonneville Hat"/>
    <x v="1"/>
    <n v="4"/>
    <s v="N"/>
    <n v="1"/>
    <n v="157.78"/>
  </r>
  <r>
    <x v="2"/>
    <n v="22"/>
    <x v="21"/>
    <x v="0"/>
    <x v="0"/>
    <x v="0"/>
    <n v="21"/>
    <s v="Lwr Bonneville Hat"/>
    <x v="1"/>
    <n v="5"/>
    <s v="N"/>
    <n v="1"/>
    <n v="0"/>
  </r>
  <r>
    <x v="2"/>
    <n v="23"/>
    <x v="22"/>
    <x v="0"/>
    <x v="0"/>
    <x v="0"/>
    <n v="21"/>
    <s v="Lwr Bonneville Hat"/>
    <x v="1"/>
    <n v="2"/>
    <s v="N"/>
    <n v="1"/>
    <n v="0"/>
  </r>
  <r>
    <x v="2"/>
    <n v="23"/>
    <x v="22"/>
    <x v="0"/>
    <x v="0"/>
    <x v="0"/>
    <n v="21"/>
    <s v="Lwr Bonneville Hat"/>
    <x v="1"/>
    <n v="3"/>
    <s v="N"/>
    <n v="1"/>
    <n v="9.52"/>
  </r>
  <r>
    <x v="2"/>
    <n v="23"/>
    <x v="22"/>
    <x v="0"/>
    <x v="0"/>
    <x v="0"/>
    <n v="21"/>
    <s v="Lwr Bonneville Hat"/>
    <x v="1"/>
    <n v="4"/>
    <s v="N"/>
    <n v="1"/>
    <n v="0"/>
  </r>
  <r>
    <x v="2"/>
    <n v="23"/>
    <x v="22"/>
    <x v="0"/>
    <x v="0"/>
    <x v="0"/>
    <n v="21"/>
    <s v="Lwr Bonneville Hat"/>
    <x v="1"/>
    <n v="5"/>
    <s v="N"/>
    <n v="1"/>
    <n v="0"/>
  </r>
  <r>
    <x v="2"/>
    <n v="24"/>
    <x v="23"/>
    <x v="7"/>
    <x v="7"/>
    <x v="7"/>
    <n v="21"/>
    <s v="Lwr Bonneville Hat"/>
    <x v="1"/>
    <n v="2"/>
    <s v="N"/>
    <n v="1"/>
    <n v="22.86"/>
  </r>
  <r>
    <x v="2"/>
    <n v="24"/>
    <x v="23"/>
    <x v="7"/>
    <x v="7"/>
    <x v="7"/>
    <n v="21"/>
    <s v="Lwr Bonneville Hat"/>
    <x v="1"/>
    <n v="3"/>
    <s v="N"/>
    <n v="1"/>
    <n v="15.99"/>
  </r>
  <r>
    <x v="2"/>
    <n v="24"/>
    <x v="23"/>
    <x v="7"/>
    <x v="7"/>
    <x v="7"/>
    <n v="21"/>
    <s v="Lwr Bonneville Hat"/>
    <x v="1"/>
    <n v="4"/>
    <s v="N"/>
    <n v="1"/>
    <n v="144.25"/>
  </r>
  <r>
    <x v="2"/>
    <n v="24"/>
    <x v="23"/>
    <x v="7"/>
    <x v="7"/>
    <x v="7"/>
    <n v="21"/>
    <s v="Lwr Bonneville Hat"/>
    <x v="1"/>
    <n v="5"/>
    <s v="N"/>
    <n v="1"/>
    <n v="0"/>
  </r>
  <r>
    <x v="2"/>
    <n v="25"/>
    <x v="24"/>
    <x v="0"/>
    <x v="0"/>
    <x v="0"/>
    <n v="21"/>
    <s v="Lwr Bonneville Hat"/>
    <x v="1"/>
    <n v="2"/>
    <s v="N"/>
    <n v="1"/>
    <n v="0"/>
  </r>
  <r>
    <x v="2"/>
    <n v="25"/>
    <x v="24"/>
    <x v="0"/>
    <x v="0"/>
    <x v="0"/>
    <n v="21"/>
    <s v="Lwr Bonneville Hat"/>
    <x v="1"/>
    <n v="3"/>
    <s v="N"/>
    <n v="1"/>
    <n v="120.58"/>
  </r>
  <r>
    <x v="2"/>
    <n v="25"/>
    <x v="24"/>
    <x v="0"/>
    <x v="0"/>
    <x v="0"/>
    <n v="21"/>
    <s v="Lwr Bonneville Hat"/>
    <x v="1"/>
    <n v="4"/>
    <s v="N"/>
    <n v="1"/>
    <n v="0"/>
  </r>
  <r>
    <x v="2"/>
    <n v="25"/>
    <x v="24"/>
    <x v="0"/>
    <x v="0"/>
    <x v="0"/>
    <n v="21"/>
    <s v="Lwr Bonneville Hat"/>
    <x v="1"/>
    <n v="5"/>
    <s v="N"/>
    <n v="1"/>
    <n v="0"/>
  </r>
  <r>
    <x v="2"/>
    <n v="1"/>
    <x v="0"/>
    <x v="0"/>
    <x v="0"/>
    <x v="0"/>
    <n v="22"/>
    <s v="Fall Cowlitz Hat"/>
    <x v="1"/>
    <n v="2"/>
    <s v="N"/>
    <n v="1"/>
    <n v="0"/>
  </r>
  <r>
    <x v="2"/>
    <n v="1"/>
    <x v="0"/>
    <x v="0"/>
    <x v="0"/>
    <x v="0"/>
    <n v="22"/>
    <s v="Fall Cowlitz Hat"/>
    <x v="1"/>
    <n v="3"/>
    <s v="N"/>
    <n v="1"/>
    <n v="0"/>
  </r>
  <r>
    <x v="2"/>
    <n v="1"/>
    <x v="0"/>
    <x v="0"/>
    <x v="0"/>
    <x v="0"/>
    <n v="22"/>
    <s v="Fall Cowlitz Hat"/>
    <x v="1"/>
    <n v="4"/>
    <s v="N"/>
    <n v="1"/>
    <n v="0"/>
  </r>
  <r>
    <x v="2"/>
    <n v="1"/>
    <x v="0"/>
    <x v="0"/>
    <x v="0"/>
    <x v="0"/>
    <n v="22"/>
    <s v="Fall Cowlitz Hat"/>
    <x v="1"/>
    <n v="5"/>
    <s v="N"/>
    <n v="1"/>
    <n v="0"/>
  </r>
  <r>
    <x v="2"/>
    <n v="2"/>
    <x v="1"/>
    <x v="0"/>
    <x v="0"/>
    <x v="0"/>
    <n v="22"/>
    <s v="Fall Cowlitz Hat"/>
    <x v="1"/>
    <n v="2"/>
    <s v="N"/>
    <n v="1"/>
    <n v="0"/>
  </r>
  <r>
    <x v="2"/>
    <n v="2"/>
    <x v="1"/>
    <x v="0"/>
    <x v="0"/>
    <x v="0"/>
    <n v="22"/>
    <s v="Fall Cowlitz Hat"/>
    <x v="1"/>
    <n v="3"/>
    <s v="N"/>
    <n v="1"/>
    <n v="111.25"/>
  </r>
  <r>
    <x v="2"/>
    <n v="2"/>
    <x v="1"/>
    <x v="0"/>
    <x v="0"/>
    <x v="0"/>
    <n v="22"/>
    <s v="Fall Cowlitz Hat"/>
    <x v="1"/>
    <n v="4"/>
    <s v="N"/>
    <n v="1"/>
    <n v="503.73"/>
  </r>
  <r>
    <x v="2"/>
    <n v="2"/>
    <x v="1"/>
    <x v="0"/>
    <x v="0"/>
    <x v="0"/>
    <n v="22"/>
    <s v="Fall Cowlitz Hat"/>
    <x v="1"/>
    <n v="5"/>
    <s v="N"/>
    <n v="1"/>
    <n v="0"/>
  </r>
  <r>
    <x v="2"/>
    <n v="3"/>
    <x v="2"/>
    <x v="0"/>
    <x v="0"/>
    <x v="0"/>
    <n v="22"/>
    <s v="Fall Cowlitz Hat"/>
    <x v="1"/>
    <n v="2"/>
    <s v="N"/>
    <n v="1"/>
    <n v="0"/>
  </r>
  <r>
    <x v="2"/>
    <n v="3"/>
    <x v="2"/>
    <x v="0"/>
    <x v="0"/>
    <x v="0"/>
    <n v="22"/>
    <s v="Fall Cowlitz Hat"/>
    <x v="1"/>
    <n v="3"/>
    <s v="N"/>
    <n v="1"/>
    <n v="0"/>
  </r>
  <r>
    <x v="2"/>
    <n v="3"/>
    <x v="2"/>
    <x v="0"/>
    <x v="0"/>
    <x v="0"/>
    <n v="22"/>
    <s v="Fall Cowlitz Hat"/>
    <x v="1"/>
    <n v="4"/>
    <s v="N"/>
    <n v="1"/>
    <n v="0"/>
  </r>
  <r>
    <x v="2"/>
    <n v="3"/>
    <x v="2"/>
    <x v="0"/>
    <x v="0"/>
    <x v="0"/>
    <n v="22"/>
    <s v="Fall Cowlitz Hat"/>
    <x v="1"/>
    <n v="5"/>
    <s v="N"/>
    <n v="1"/>
    <n v="0"/>
  </r>
  <r>
    <x v="2"/>
    <n v="4"/>
    <x v="3"/>
    <x v="1"/>
    <x v="1"/>
    <x v="1"/>
    <n v="22"/>
    <s v="Fall Cowlitz Hat"/>
    <x v="1"/>
    <n v="2"/>
    <s v="N"/>
    <n v="1"/>
    <n v="0"/>
  </r>
  <r>
    <x v="2"/>
    <n v="4"/>
    <x v="3"/>
    <x v="1"/>
    <x v="1"/>
    <x v="1"/>
    <n v="22"/>
    <s v="Fall Cowlitz Hat"/>
    <x v="1"/>
    <n v="3"/>
    <s v="N"/>
    <n v="1"/>
    <n v="778.62"/>
  </r>
  <r>
    <x v="2"/>
    <n v="4"/>
    <x v="3"/>
    <x v="1"/>
    <x v="1"/>
    <x v="1"/>
    <n v="22"/>
    <s v="Fall Cowlitz Hat"/>
    <x v="1"/>
    <n v="4"/>
    <s v="N"/>
    <n v="1"/>
    <n v="981.13"/>
  </r>
  <r>
    <x v="2"/>
    <n v="4"/>
    <x v="3"/>
    <x v="1"/>
    <x v="1"/>
    <x v="1"/>
    <n v="22"/>
    <s v="Fall Cowlitz Hat"/>
    <x v="1"/>
    <n v="5"/>
    <s v="N"/>
    <n v="1"/>
    <n v="0"/>
  </r>
  <r>
    <x v="2"/>
    <n v="5"/>
    <x v="4"/>
    <x v="0"/>
    <x v="0"/>
    <x v="0"/>
    <n v="22"/>
    <s v="Fall Cowlitz Hat"/>
    <x v="1"/>
    <n v="2"/>
    <s v="N"/>
    <n v="1"/>
    <n v="0"/>
  </r>
  <r>
    <x v="2"/>
    <n v="5"/>
    <x v="4"/>
    <x v="0"/>
    <x v="0"/>
    <x v="0"/>
    <n v="22"/>
    <s v="Fall Cowlitz Hat"/>
    <x v="1"/>
    <n v="3"/>
    <s v="N"/>
    <n v="1"/>
    <n v="4343.1499999999996"/>
  </r>
  <r>
    <x v="2"/>
    <n v="5"/>
    <x v="4"/>
    <x v="0"/>
    <x v="0"/>
    <x v="0"/>
    <n v="22"/>
    <s v="Fall Cowlitz Hat"/>
    <x v="1"/>
    <n v="4"/>
    <s v="N"/>
    <n v="1"/>
    <n v="2444.9"/>
  </r>
  <r>
    <x v="2"/>
    <n v="5"/>
    <x v="4"/>
    <x v="0"/>
    <x v="0"/>
    <x v="0"/>
    <n v="22"/>
    <s v="Fall Cowlitz Hat"/>
    <x v="1"/>
    <n v="5"/>
    <s v="N"/>
    <n v="1"/>
    <n v="0"/>
  </r>
  <r>
    <x v="2"/>
    <n v="6"/>
    <x v="5"/>
    <x v="0"/>
    <x v="0"/>
    <x v="0"/>
    <n v="22"/>
    <s v="Fall Cowlitz Hat"/>
    <x v="1"/>
    <n v="2"/>
    <s v="N"/>
    <n v="1"/>
    <n v="0"/>
  </r>
  <r>
    <x v="2"/>
    <n v="6"/>
    <x v="5"/>
    <x v="0"/>
    <x v="0"/>
    <x v="0"/>
    <n v="22"/>
    <s v="Fall Cowlitz Hat"/>
    <x v="1"/>
    <n v="3"/>
    <s v="N"/>
    <n v="1"/>
    <n v="0"/>
  </r>
  <r>
    <x v="2"/>
    <n v="6"/>
    <x v="5"/>
    <x v="0"/>
    <x v="0"/>
    <x v="0"/>
    <n v="22"/>
    <s v="Fall Cowlitz Hat"/>
    <x v="1"/>
    <n v="4"/>
    <s v="N"/>
    <n v="1"/>
    <n v="0"/>
  </r>
  <r>
    <x v="2"/>
    <n v="6"/>
    <x v="5"/>
    <x v="0"/>
    <x v="0"/>
    <x v="0"/>
    <n v="22"/>
    <s v="Fall Cowlitz Hat"/>
    <x v="1"/>
    <n v="5"/>
    <s v="N"/>
    <n v="1"/>
    <n v="0"/>
  </r>
  <r>
    <x v="2"/>
    <n v="7"/>
    <x v="6"/>
    <x v="2"/>
    <x v="2"/>
    <x v="2"/>
    <n v="22"/>
    <s v="Fall Cowlitz Hat"/>
    <x v="1"/>
    <n v="2"/>
    <s v="N"/>
    <n v="1"/>
    <n v="0"/>
  </r>
  <r>
    <x v="2"/>
    <n v="7"/>
    <x v="6"/>
    <x v="2"/>
    <x v="2"/>
    <x v="2"/>
    <n v="22"/>
    <s v="Fall Cowlitz Hat"/>
    <x v="1"/>
    <n v="3"/>
    <s v="N"/>
    <n v="1"/>
    <n v="0"/>
  </r>
  <r>
    <x v="2"/>
    <n v="7"/>
    <x v="6"/>
    <x v="2"/>
    <x v="2"/>
    <x v="2"/>
    <n v="22"/>
    <s v="Fall Cowlitz Hat"/>
    <x v="1"/>
    <n v="4"/>
    <s v="N"/>
    <n v="1"/>
    <n v="0"/>
  </r>
  <r>
    <x v="2"/>
    <n v="7"/>
    <x v="6"/>
    <x v="2"/>
    <x v="2"/>
    <x v="2"/>
    <n v="22"/>
    <s v="Fall Cowlitz Hat"/>
    <x v="1"/>
    <n v="5"/>
    <s v="N"/>
    <n v="1"/>
    <n v="0"/>
  </r>
  <r>
    <x v="2"/>
    <n v="8"/>
    <x v="7"/>
    <x v="3"/>
    <x v="3"/>
    <x v="3"/>
    <n v="22"/>
    <s v="Fall Cowlitz Hat"/>
    <x v="1"/>
    <n v="2"/>
    <s v="N"/>
    <n v="1"/>
    <n v="0"/>
  </r>
  <r>
    <x v="2"/>
    <n v="8"/>
    <x v="7"/>
    <x v="3"/>
    <x v="3"/>
    <x v="3"/>
    <n v="22"/>
    <s v="Fall Cowlitz Hat"/>
    <x v="1"/>
    <n v="3"/>
    <s v="N"/>
    <n v="1"/>
    <n v="27.05"/>
  </r>
  <r>
    <x v="2"/>
    <n v="8"/>
    <x v="7"/>
    <x v="3"/>
    <x v="3"/>
    <x v="3"/>
    <n v="22"/>
    <s v="Fall Cowlitz Hat"/>
    <x v="1"/>
    <n v="4"/>
    <s v="N"/>
    <n v="1"/>
    <n v="21.85"/>
  </r>
  <r>
    <x v="2"/>
    <n v="8"/>
    <x v="7"/>
    <x v="3"/>
    <x v="3"/>
    <x v="3"/>
    <n v="22"/>
    <s v="Fall Cowlitz Hat"/>
    <x v="1"/>
    <n v="5"/>
    <s v="N"/>
    <n v="1"/>
    <n v="0"/>
  </r>
  <r>
    <x v="2"/>
    <n v="9"/>
    <x v="8"/>
    <x v="0"/>
    <x v="0"/>
    <x v="0"/>
    <n v="22"/>
    <s v="Fall Cowlitz Hat"/>
    <x v="1"/>
    <n v="2"/>
    <s v="N"/>
    <n v="1"/>
    <n v="21.13"/>
  </r>
  <r>
    <x v="2"/>
    <n v="9"/>
    <x v="8"/>
    <x v="0"/>
    <x v="0"/>
    <x v="0"/>
    <n v="22"/>
    <s v="Fall Cowlitz Hat"/>
    <x v="1"/>
    <n v="3"/>
    <s v="N"/>
    <n v="1"/>
    <n v="13.69"/>
  </r>
  <r>
    <x v="2"/>
    <n v="9"/>
    <x v="8"/>
    <x v="0"/>
    <x v="0"/>
    <x v="0"/>
    <n v="22"/>
    <s v="Fall Cowlitz Hat"/>
    <x v="1"/>
    <n v="4"/>
    <s v="N"/>
    <n v="1"/>
    <n v="0"/>
  </r>
  <r>
    <x v="2"/>
    <n v="9"/>
    <x v="8"/>
    <x v="0"/>
    <x v="0"/>
    <x v="0"/>
    <n v="22"/>
    <s v="Fall Cowlitz Hat"/>
    <x v="1"/>
    <n v="5"/>
    <s v="N"/>
    <n v="1"/>
    <n v="0"/>
  </r>
  <r>
    <x v="2"/>
    <n v="10"/>
    <x v="9"/>
    <x v="4"/>
    <x v="4"/>
    <x v="4"/>
    <n v="22"/>
    <s v="Fall Cowlitz Hat"/>
    <x v="1"/>
    <n v="2"/>
    <s v="N"/>
    <n v="1"/>
    <n v="0"/>
  </r>
  <r>
    <x v="2"/>
    <n v="10"/>
    <x v="9"/>
    <x v="4"/>
    <x v="4"/>
    <x v="4"/>
    <n v="22"/>
    <s v="Fall Cowlitz Hat"/>
    <x v="1"/>
    <n v="3"/>
    <s v="N"/>
    <n v="1"/>
    <n v="0"/>
  </r>
  <r>
    <x v="2"/>
    <n v="10"/>
    <x v="9"/>
    <x v="4"/>
    <x v="4"/>
    <x v="4"/>
    <n v="22"/>
    <s v="Fall Cowlitz Hat"/>
    <x v="1"/>
    <n v="4"/>
    <s v="N"/>
    <n v="1"/>
    <n v="0"/>
  </r>
  <r>
    <x v="2"/>
    <n v="10"/>
    <x v="9"/>
    <x v="4"/>
    <x v="4"/>
    <x v="4"/>
    <n v="22"/>
    <s v="Fall Cowlitz Hat"/>
    <x v="1"/>
    <n v="5"/>
    <s v="N"/>
    <n v="1"/>
    <n v="0"/>
  </r>
  <r>
    <x v="2"/>
    <n v="11"/>
    <x v="10"/>
    <x v="5"/>
    <x v="5"/>
    <x v="5"/>
    <n v="22"/>
    <s v="Fall Cowlitz Hat"/>
    <x v="1"/>
    <n v="2"/>
    <s v="N"/>
    <n v="1"/>
    <n v="0.08"/>
  </r>
  <r>
    <x v="2"/>
    <n v="11"/>
    <x v="10"/>
    <x v="5"/>
    <x v="5"/>
    <x v="5"/>
    <n v="22"/>
    <s v="Fall Cowlitz Hat"/>
    <x v="1"/>
    <n v="3"/>
    <s v="N"/>
    <n v="1"/>
    <n v="0.02"/>
  </r>
  <r>
    <x v="2"/>
    <n v="11"/>
    <x v="10"/>
    <x v="5"/>
    <x v="5"/>
    <x v="5"/>
    <n v="22"/>
    <s v="Fall Cowlitz Hat"/>
    <x v="1"/>
    <n v="4"/>
    <s v="N"/>
    <n v="1"/>
    <n v="0"/>
  </r>
  <r>
    <x v="2"/>
    <n v="11"/>
    <x v="10"/>
    <x v="5"/>
    <x v="5"/>
    <x v="5"/>
    <n v="22"/>
    <s v="Fall Cowlitz Hat"/>
    <x v="1"/>
    <n v="5"/>
    <s v="N"/>
    <n v="1"/>
    <n v="0"/>
  </r>
  <r>
    <x v="2"/>
    <n v="12"/>
    <x v="11"/>
    <x v="0"/>
    <x v="0"/>
    <x v="0"/>
    <n v="22"/>
    <s v="Fall Cowlitz Hat"/>
    <x v="1"/>
    <n v="2"/>
    <s v="N"/>
    <n v="1"/>
    <n v="0"/>
  </r>
  <r>
    <x v="2"/>
    <n v="12"/>
    <x v="11"/>
    <x v="0"/>
    <x v="0"/>
    <x v="0"/>
    <n v="22"/>
    <s v="Fall Cowlitz Hat"/>
    <x v="1"/>
    <n v="3"/>
    <s v="N"/>
    <n v="1"/>
    <n v="17.95"/>
  </r>
  <r>
    <x v="2"/>
    <n v="12"/>
    <x v="11"/>
    <x v="0"/>
    <x v="0"/>
    <x v="0"/>
    <n v="22"/>
    <s v="Fall Cowlitz Hat"/>
    <x v="1"/>
    <n v="4"/>
    <s v="N"/>
    <n v="1"/>
    <n v="28.99"/>
  </r>
  <r>
    <x v="2"/>
    <n v="12"/>
    <x v="11"/>
    <x v="0"/>
    <x v="0"/>
    <x v="0"/>
    <n v="22"/>
    <s v="Fall Cowlitz Hat"/>
    <x v="1"/>
    <n v="5"/>
    <s v="N"/>
    <n v="1"/>
    <n v="0"/>
  </r>
  <r>
    <x v="2"/>
    <n v="13"/>
    <x v="12"/>
    <x v="0"/>
    <x v="0"/>
    <x v="0"/>
    <n v="22"/>
    <s v="Fall Cowlitz Hat"/>
    <x v="1"/>
    <n v="2"/>
    <s v="N"/>
    <n v="1"/>
    <n v="0"/>
  </r>
  <r>
    <x v="2"/>
    <n v="13"/>
    <x v="12"/>
    <x v="0"/>
    <x v="0"/>
    <x v="0"/>
    <n v="22"/>
    <s v="Fall Cowlitz Hat"/>
    <x v="1"/>
    <n v="3"/>
    <s v="N"/>
    <n v="1"/>
    <n v="0"/>
  </r>
  <r>
    <x v="2"/>
    <n v="13"/>
    <x v="12"/>
    <x v="0"/>
    <x v="0"/>
    <x v="0"/>
    <n v="22"/>
    <s v="Fall Cowlitz Hat"/>
    <x v="1"/>
    <n v="4"/>
    <s v="N"/>
    <n v="1"/>
    <n v="0"/>
  </r>
  <r>
    <x v="2"/>
    <n v="13"/>
    <x v="12"/>
    <x v="0"/>
    <x v="0"/>
    <x v="0"/>
    <n v="22"/>
    <s v="Fall Cowlitz Hat"/>
    <x v="1"/>
    <n v="5"/>
    <s v="N"/>
    <n v="1"/>
    <n v="0"/>
  </r>
  <r>
    <x v="2"/>
    <n v="14"/>
    <x v="13"/>
    <x v="0"/>
    <x v="0"/>
    <x v="0"/>
    <n v="22"/>
    <s v="Fall Cowlitz Hat"/>
    <x v="1"/>
    <n v="2"/>
    <s v="N"/>
    <n v="1"/>
    <n v="0"/>
  </r>
  <r>
    <x v="2"/>
    <n v="14"/>
    <x v="13"/>
    <x v="0"/>
    <x v="0"/>
    <x v="0"/>
    <n v="22"/>
    <s v="Fall Cowlitz Hat"/>
    <x v="1"/>
    <n v="3"/>
    <s v="N"/>
    <n v="1"/>
    <n v="87.82"/>
  </r>
  <r>
    <x v="2"/>
    <n v="14"/>
    <x v="13"/>
    <x v="0"/>
    <x v="0"/>
    <x v="0"/>
    <n v="22"/>
    <s v="Fall Cowlitz Hat"/>
    <x v="1"/>
    <n v="4"/>
    <s v="N"/>
    <n v="1"/>
    <n v="0"/>
  </r>
  <r>
    <x v="2"/>
    <n v="14"/>
    <x v="13"/>
    <x v="0"/>
    <x v="0"/>
    <x v="0"/>
    <n v="22"/>
    <s v="Fall Cowlitz Hat"/>
    <x v="1"/>
    <n v="5"/>
    <s v="N"/>
    <n v="1"/>
    <n v="0"/>
  </r>
  <r>
    <x v="2"/>
    <n v="15"/>
    <x v="14"/>
    <x v="0"/>
    <x v="0"/>
    <x v="0"/>
    <n v="22"/>
    <s v="Fall Cowlitz Hat"/>
    <x v="1"/>
    <n v="2"/>
    <s v="N"/>
    <n v="1"/>
    <n v="1020.39"/>
  </r>
  <r>
    <x v="2"/>
    <n v="15"/>
    <x v="14"/>
    <x v="0"/>
    <x v="0"/>
    <x v="0"/>
    <n v="22"/>
    <s v="Fall Cowlitz Hat"/>
    <x v="1"/>
    <n v="3"/>
    <s v="N"/>
    <n v="1"/>
    <n v="3252.97"/>
  </r>
  <r>
    <x v="2"/>
    <n v="15"/>
    <x v="14"/>
    <x v="0"/>
    <x v="0"/>
    <x v="0"/>
    <n v="22"/>
    <s v="Fall Cowlitz Hat"/>
    <x v="1"/>
    <n v="4"/>
    <s v="N"/>
    <n v="1"/>
    <n v="3116.01"/>
  </r>
  <r>
    <x v="2"/>
    <n v="15"/>
    <x v="14"/>
    <x v="0"/>
    <x v="0"/>
    <x v="0"/>
    <n v="22"/>
    <s v="Fall Cowlitz Hat"/>
    <x v="1"/>
    <n v="5"/>
    <s v="N"/>
    <n v="1"/>
    <n v="0"/>
  </r>
  <r>
    <x v="2"/>
    <n v="16"/>
    <x v="15"/>
    <x v="0"/>
    <x v="0"/>
    <x v="0"/>
    <n v="22"/>
    <s v="Fall Cowlitz Hat"/>
    <x v="1"/>
    <n v="2"/>
    <s v="N"/>
    <n v="1"/>
    <n v="0"/>
  </r>
  <r>
    <x v="2"/>
    <n v="16"/>
    <x v="15"/>
    <x v="0"/>
    <x v="0"/>
    <x v="0"/>
    <n v="22"/>
    <s v="Fall Cowlitz Hat"/>
    <x v="1"/>
    <n v="3"/>
    <s v="N"/>
    <n v="1"/>
    <n v="1.75"/>
  </r>
  <r>
    <x v="2"/>
    <n v="16"/>
    <x v="15"/>
    <x v="0"/>
    <x v="0"/>
    <x v="0"/>
    <n v="22"/>
    <s v="Fall Cowlitz Hat"/>
    <x v="1"/>
    <n v="4"/>
    <s v="N"/>
    <n v="1"/>
    <n v="8.4700000000000006"/>
  </r>
  <r>
    <x v="2"/>
    <n v="16"/>
    <x v="15"/>
    <x v="0"/>
    <x v="0"/>
    <x v="0"/>
    <n v="22"/>
    <s v="Fall Cowlitz Hat"/>
    <x v="1"/>
    <n v="5"/>
    <s v="N"/>
    <n v="1"/>
    <n v="0"/>
  </r>
  <r>
    <x v="2"/>
    <n v="17"/>
    <x v="16"/>
    <x v="0"/>
    <x v="0"/>
    <x v="0"/>
    <n v="22"/>
    <s v="Fall Cowlitz Hat"/>
    <x v="1"/>
    <n v="2"/>
    <s v="N"/>
    <n v="1"/>
    <n v="0"/>
  </r>
  <r>
    <x v="2"/>
    <n v="17"/>
    <x v="16"/>
    <x v="0"/>
    <x v="0"/>
    <x v="0"/>
    <n v="22"/>
    <s v="Fall Cowlitz Hat"/>
    <x v="1"/>
    <n v="3"/>
    <s v="N"/>
    <n v="1"/>
    <n v="0"/>
  </r>
  <r>
    <x v="2"/>
    <n v="17"/>
    <x v="16"/>
    <x v="0"/>
    <x v="0"/>
    <x v="0"/>
    <n v="22"/>
    <s v="Fall Cowlitz Hat"/>
    <x v="1"/>
    <n v="4"/>
    <s v="N"/>
    <n v="1"/>
    <n v="0"/>
  </r>
  <r>
    <x v="2"/>
    <n v="17"/>
    <x v="16"/>
    <x v="0"/>
    <x v="0"/>
    <x v="0"/>
    <n v="22"/>
    <s v="Fall Cowlitz Hat"/>
    <x v="1"/>
    <n v="5"/>
    <s v="N"/>
    <n v="1"/>
    <n v="0"/>
  </r>
  <r>
    <x v="2"/>
    <n v="18"/>
    <x v="17"/>
    <x v="6"/>
    <x v="6"/>
    <x v="6"/>
    <n v="22"/>
    <s v="Fall Cowlitz Hat"/>
    <x v="1"/>
    <n v="2"/>
    <s v="N"/>
    <n v="1"/>
    <n v="0"/>
  </r>
  <r>
    <x v="2"/>
    <n v="18"/>
    <x v="17"/>
    <x v="6"/>
    <x v="6"/>
    <x v="6"/>
    <n v="22"/>
    <s v="Fall Cowlitz Hat"/>
    <x v="1"/>
    <n v="3"/>
    <s v="N"/>
    <n v="1"/>
    <n v="0"/>
  </r>
  <r>
    <x v="2"/>
    <n v="18"/>
    <x v="17"/>
    <x v="6"/>
    <x v="6"/>
    <x v="6"/>
    <n v="22"/>
    <s v="Fall Cowlitz Hat"/>
    <x v="1"/>
    <n v="4"/>
    <s v="N"/>
    <n v="1"/>
    <n v="741.76"/>
  </r>
  <r>
    <x v="2"/>
    <n v="18"/>
    <x v="17"/>
    <x v="6"/>
    <x v="6"/>
    <x v="6"/>
    <n v="22"/>
    <s v="Fall Cowlitz Hat"/>
    <x v="1"/>
    <n v="5"/>
    <s v="N"/>
    <n v="1"/>
    <n v="0"/>
  </r>
  <r>
    <x v="2"/>
    <n v="19"/>
    <x v="18"/>
    <x v="0"/>
    <x v="0"/>
    <x v="0"/>
    <n v="22"/>
    <s v="Fall Cowlitz Hat"/>
    <x v="1"/>
    <n v="2"/>
    <s v="N"/>
    <n v="1"/>
    <n v="0"/>
  </r>
  <r>
    <x v="2"/>
    <n v="19"/>
    <x v="18"/>
    <x v="0"/>
    <x v="0"/>
    <x v="0"/>
    <n v="22"/>
    <s v="Fall Cowlitz Hat"/>
    <x v="1"/>
    <n v="3"/>
    <s v="N"/>
    <n v="1"/>
    <n v="0"/>
  </r>
  <r>
    <x v="2"/>
    <n v="19"/>
    <x v="18"/>
    <x v="0"/>
    <x v="0"/>
    <x v="0"/>
    <n v="22"/>
    <s v="Fall Cowlitz Hat"/>
    <x v="1"/>
    <n v="4"/>
    <s v="N"/>
    <n v="1"/>
    <n v="1025.5999999999999"/>
  </r>
  <r>
    <x v="2"/>
    <n v="19"/>
    <x v="18"/>
    <x v="0"/>
    <x v="0"/>
    <x v="0"/>
    <n v="22"/>
    <s v="Fall Cowlitz Hat"/>
    <x v="1"/>
    <n v="5"/>
    <s v="N"/>
    <n v="1"/>
    <n v="0"/>
  </r>
  <r>
    <x v="2"/>
    <n v="20"/>
    <x v="19"/>
    <x v="0"/>
    <x v="0"/>
    <x v="0"/>
    <n v="22"/>
    <s v="Fall Cowlitz Hat"/>
    <x v="1"/>
    <n v="2"/>
    <s v="N"/>
    <n v="1"/>
    <n v="0"/>
  </r>
  <r>
    <x v="2"/>
    <n v="20"/>
    <x v="19"/>
    <x v="0"/>
    <x v="0"/>
    <x v="0"/>
    <n v="22"/>
    <s v="Fall Cowlitz Hat"/>
    <x v="1"/>
    <n v="3"/>
    <s v="N"/>
    <n v="1"/>
    <n v="771.88"/>
  </r>
  <r>
    <x v="2"/>
    <n v="20"/>
    <x v="19"/>
    <x v="0"/>
    <x v="0"/>
    <x v="0"/>
    <n v="22"/>
    <s v="Fall Cowlitz Hat"/>
    <x v="1"/>
    <n v="4"/>
    <s v="N"/>
    <n v="1"/>
    <n v="1359.09"/>
  </r>
  <r>
    <x v="2"/>
    <n v="20"/>
    <x v="19"/>
    <x v="0"/>
    <x v="0"/>
    <x v="0"/>
    <n v="22"/>
    <s v="Fall Cowlitz Hat"/>
    <x v="1"/>
    <n v="5"/>
    <s v="N"/>
    <n v="1"/>
    <n v="0"/>
  </r>
  <r>
    <x v="2"/>
    <n v="21"/>
    <x v="20"/>
    <x v="0"/>
    <x v="0"/>
    <x v="0"/>
    <n v="22"/>
    <s v="Fall Cowlitz Hat"/>
    <x v="1"/>
    <n v="2"/>
    <s v="N"/>
    <n v="1"/>
    <n v="0"/>
  </r>
  <r>
    <x v="2"/>
    <n v="21"/>
    <x v="20"/>
    <x v="0"/>
    <x v="0"/>
    <x v="0"/>
    <n v="22"/>
    <s v="Fall Cowlitz Hat"/>
    <x v="1"/>
    <n v="3"/>
    <s v="N"/>
    <n v="1"/>
    <n v="1247.46"/>
  </r>
  <r>
    <x v="2"/>
    <n v="21"/>
    <x v="20"/>
    <x v="0"/>
    <x v="0"/>
    <x v="0"/>
    <n v="22"/>
    <s v="Fall Cowlitz Hat"/>
    <x v="1"/>
    <n v="4"/>
    <s v="N"/>
    <n v="1"/>
    <n v="1281.56"/>
  </r>
  <r>
    <x v="2"/>
    <n v="21"/>
    <x v="20"/>
    <x v="0"/>
    <x v="0"/>
    <x v="0"/>
    <n v="22"/>
    <s v="Fall Cowlitz Hat"/>
    <x v="1"/>
    <n v="5"/>
    <s v="N"/>
    <n v="1"/>
    <n v="0"/>
  </r>
  <r>
    <x v="2"/>
    <n v="22"/>
    <x v="21"/>
    <x v="0"/>
    <x v="0"/>
    <x v="0"/>
    <n v="22"/>
    <s v="Fall Cowlitz Hat"/>
    <x v="1"/>
    <n v="2"/>
    <s v="N"/>
    <n v="1"/>
    <n v="0"/>
  </r>
  <r>
    <x v="2"/>
    <n v="22"/>
    <x v="21"/>
    <x v="0"/>
    <x v="0"/>
    <x v="0"/>
    <n v="22"/>
    <s v="Fall Cowlitz Hat"/>
    <x v="1"/>
    <n v="3"/>
    <s v="N"/>
    <n v="1"/>
    <n v="64.28"/>
  </r>
  <r>
    <x v="2"/>
    <n v="22"/>
    <x v="21"/>
    <x v="0"/>
    <x v="0"/>
    <x v="0"/>
    <n v="22"/>
    <s v="Fall Cowlitz Hat"/>
    <x v="1"/>
    <n v="4"/>
    <s v="N"/>
    <n v="1"/>
    <n v="0"/>
  </r>
  <r>
    <x v="2"/>
    <n v="22"/>
    <x v="21"/>
    <x v="0"/>
    <x v="0"/>
    <x v="0"/>
    <n v="22"/>
    <s v="Fall Cowlitz Hat"/>
    <x v="1"/>
    <n v="5"/>
    <s v="N"/>
    <n v="1"/>
    <n v="0"/>
  </r>
  <r>
    <x v="2"/>
    <n v="23"/>
    <x v="22"/>
    <x v="0"/>
    <x v="0"/>
    <x v="0"/>
    <n v="22"/>
    <s v="Fall Cowlitz Hat"/>
    <x v="1"/>
    <n v="2"/>
    <s v="N"/>
    <n v="1"/>
    <n v="0"/>
  </r>
  <r>
    <x v="2"/>
    <n v="23"/>
    <x v="22"/>
    <x v="0"/>
    <x v="0"/>
    <x v="0"/>
    <n v="22"/>
    <s v="Fall Cowlitz Hat"/>
    <x v="1"/>
    <n v="3"/>
    <s v="N"/>
    <n v="1"/>
    <n v="0"/>
  </r>
  <r>
    <x v="2"/>
    <n v="23"/>
    <x v="22"/>
    <x v="0"/>
    <x v="0"/>
    <x v="0"/>
    <n v="22"/>
    <s v="Fall Cowlitz Hat"/>
    <x v="1"/>
    <n v="4"/>
    <s v="N"/>
    <n v="1"/>
    <n v="0"/>
  </r>
  <r>
    <x v="2"/>
    <n v="23"/>
    <x v="22"/>
    <x v="0"/>
    <x v="0"/>
    <x v="0"/>
    <n v="22"/>
    <s v="Fall Cowlitz Hat"/>
    <x v="1"/>
    <n v="5"/>
    <s v="N"/>
    <n v="1"/>
    <n v="0"/>
  </r>
  <r>
    <x v="2"/>
    <n v="24"/>
    <x v="23"/>
    <x v="7"/>
    <x v="7"/>
    <x v="7"/>
    <n v="22"/>
    <s v="Fall Cowlitz Hat"/>
    <x v="1"/>
    <n v="2"/>
    <s v="N"/>
    <n v="1"/>
    <n v="0"/>
  </r>
  <r>
    <x v="2"/>
    <n v="24"/>
    <x v="23"/>
    <x v="7"/>
    <x v="7"/>
    <x v="7"/>
    <n v="22"/>
    <s v="Fall Cowlitz Hat"/>
    <x v="1"/>
    <n v="3"/>
    <s v="N"/>
    <n v="1"/>
    <n v="0"/>
  </r>
  <r>
    <x v="2"/>
    <n v="24"/>
    <x v="23"/>
    <x v="7"/>
    <x v="7"/>
    <x v="7"/>
    <n v="22"/>
    <s v="Fall Cowlitz Hat"/>
    <x v="1"/>
    <n v="4"/>
    <s v="N"/>
    <n v="1"/>
    <n v="0"/>
  </r>
  <r>
    <x v="2"/>
    <n v="24"/>
    <x v="23"/>
    <x v="7"/>
    <x v="7"/>
    <x v="7"/>
    <n v="22"/>
    <s v="Fall Cowlitz Hat"/>
    <x v="1"/>
    <n v="5"/>
    <s v="N"/>
    <n v="1"/>
    <n v="0"/>
  </r>
  <r>
    <x v="2"/>
    <n v="25"/>
    <x v="24"/>
    <x v="0"/>
    <x v="0"/>
    <x v="0"/>
    <n v="22"/>
    <s v="Fall Cowlitz Hat"/>
    <x v="1"/>
    <n v="2"/>
    <s v="N"/>
    <n v="1"/>
    <n v="407.68"/>
  </r>
  <r>
    <x v="2"/>
    <n v="25"/>
    <x v="24"/>
    <x v="0"/>
    <x v="0"/>
    <x v="0"/>
    <n v="22"/>
    <s v="Fall Cowlitz Hat"/>
    <x v="1"/>
    <n v="3"/>
    <s v="N"/>
    <n v="1"/>
    <n v="3405.29"/>
  </r>
  <r>
    <x v="2"/>
    <n v="25"/>
    <x v="24"/>
    <x v="0"/>
    <x v="0"/>
    <x v="0"/>
    <n v="22"/>
    <s v="Fall Cowlitz Hat"/>
    <x v="1"/>
    <n v="4"/>
    <s v="N"/>
    <n v="1"/>
    <n v="1922.03"/>
  </r>
  <r>
    <x v="2"/>
    <n v="25"/>
    <x v="24"/>
    <x v="0"/>
    <x v="0"/>
    <x v="0"/>
    <n v="22"/>
    <s v="Fall Cowlitz Hat"/>
    <x v="1"/>
    <n v="5"/>
    <s v="N"/>
    <n v="1"/>
    <n v="0"/>
  </r>
  <r>
    <x v="2"/>
    <n v="1"/>
    <x v="0"/>
    <x v="0"/>
    <x v="0"/>
    <x v="0"/>
    <n v="23"/>
    <s v="Lewis R Wild"/>
    <x v="1"/>
    <n v="2"/>
    <s v="N"/>
    <n v="1"/>
    <n v="0"/>
  </r>
  <r>
    <x v="2"/>
    <n v="1"/>
    <x v="0"/>
    <x v="0"/>
    <x v="0"/>
    <x v="0"/>
    <n v="23"/>
    <s v="Lewis R Wild"/>
    <x v="1"/>
    <n v="3"/>
    <s v="N"/>
    <n v="1"/>
    <n v="6.63"/>
  </r>
  <r>
    <x v="2"/>
    <n v="1"/>
    <x v="0"/>
    <x v="0"/>
    <x v="0"/>
    <x v="0"/>
    <n v="23"/>
    <s v="Lewis R Wild"/>
    <x v="1"/>
    <n v="4"/>
    <s v="N"/>
    <n v="1"/>
    <n v="561.20000000000005"/>
  </r>
  <r>
    <x v="2"/>
    <n v="1"/>
    <x v="0"/>
    <x v="0"/>
    <x v="0"/>
    <x v="0"/>
    <n v="23"/>
    <s v="Lewis R Wild"/>
    <x v="1"/>
    <n v="5"/>
    <s v="N"/>
    <n v="1"/>
    <n v="138.68"/>
  </r>
  <r>
    <x v="2"/>
    <n v="2"/>
    <x v="1"/>
    <x v="0"/>
    <x v="0"/>
    <x v="0"/>
    <n v="23"/>
    <s v="Lewis R Wild"/>
    <x v="1"/>
    <n v="2"/>
    <s v="N"/>
    <n v="1"/>
    <n v="0"/>
  </r>
  <r>
    <x v="2"/>
    <n v="2"/>
    <x v="1"/>
    <x v="0"/>
    <x v="0"/>
    <x v="0"/>
    <n v="23"/>
    <s v="Lewis R Wild"/>
    <x v="1"/>
    <n v="3"/>
    <s v="N"/>
    <n v="1"/>
    <n v="24.22"/>
  </r>
  <r>
    <x v="2"/>
    <n v="2"/>
    <x v="1"/>
    <x v="0"/>
    <x v="0"/>
    <x v="0"/>
    <n v="23"/>
    <s v="Lewis R Wild"/>
    <x v="1"/>
    <n v="4"/>
    <s v="N"/>
    <n v="1"/>
    <n v="184.37"/>
  </r>
  <r>
    <x v="2"/>
    <n v="2"/>
    <x v="1"/>
    <x v="0"/>
    <x v="0"/>
    <x v="0"/>
    <n v="23"/>
    <s v="Lewis R Wild"/>
    <x v="1"/>
    <n v="5"/>
    <s v="N"/>
    <n v="1"/>
    <n v="7.55"/>
  </r>
  <r>
    <x v="2"/>
    <n v="3"/>
    <x v="2"/>
    <x v="0"/>
    <x v="0"/>
    <x v="0"/>
    <n v="23"/>
    <s v="Lewis R Wild"/>
    <x v="1"/>
    <n v="2"/>
    <s v="N"/>
    <n v="1"/>
    <n v="0"/>
  </r>
  <r>
    <x v="2"/>
    <n v="3"/>
    <x v="2"/>
    <x v="0"/>
    <x v="0"/>
    <x v="0"/>
    <n v="23"/>
    <s v="Lewis R Wild"/>
    <x v="1"/>
    <n v="3"/>
    <s v="N"/>
    <n v="1"/>
    <n v="0"/>
  </r>
  <r>
    <x v="2"/>
    <n v="3"/>
    <x v="2"/>
    <x v="0"/>
    <x v="0"/>
    <x v="0"/>
    <n v="23"/>
    <s v="Lewis R Wild"/>
    <x v="1"/>
    <n v="4"/>
    <s v="N"/>
    <n v="1"/>
    <n v="0"/>
  </r>
  <r>
    <x v="2"/>
    <n v="3"/>
    <x v="2"/>
    <x v="0"/>
    <x v="0"/>
    <x v="0"/>
    <n v="23"/>
    <s v="Lewis R Wild"/>
    <x v="1"/>
    <n v="5"/>
    <s v="N"/>
    <n v="1"/>
    <n v="0"/>
  </r>
  <r>
    <x v="2"/>
    <n v="4"/>
    <x v="3"/>
    <x v="1"/>
    <x v="1"/>
    <x v="1"/>
    <n v="23"/>
    <s v="Lewis R Wild"/>
    <x v="1"/>
    <n v="2"/>
    <s v="N"/>
    <n v="1"/>
    <n v="21.77"/>
  </r>
  <r>
    <x v="2"/>
    <n v="4"/>
    <x v="3"/>
    <x v="1"/>
    <x v="1"/>
    <x v="1"/>
    <n v="23"/>
    <s v="Lewis R Wild"/>
    <x v="1"/>
    <n v="3"/>
    <s v="N"/>
    <n v="1"/>
    <n v="57.66"/>
  </r>
  <r>
    <x v="2"/>
    <n v="4"/>
    <x v="3"/>
    <x v="1"/>
    <x v="1"/>
    <x v="1"/>
    <n v="23"/>
    <s v="Lewis R Wild"/>
    <x v="1"/>
    <n v="4"/>
    <s v="N"/>
    <n v="1"/>
    <n v="99.95"/>
  </r>
  <r>
    <x v="2"/>
    <n v="4"/>
    <x v="3"/>
    <x v="1"/>
    <x v="1"/>
    <x v="1"/>
    <n v="23"/>
    <s v="Lewis R Wild"/>
    <x v="1"/>
    <n v="5"/>
    <s v="N"/>
    <n v="1"/>
    <n v="0"/>
  </r>
  <r>
    <x v="2"/>
    <n v="5"/>
    <x v="4"/>
    <x v="0"/>
    <x v="0"/>
    <x v="0"/>
    <n v="23"/>
    <s v="Lewis R Wild"/>
    <x v="1"/>
    <n v="2"/>
    <s v="N"/>
    <n v="1"/>
    <n v="24.2"/>
  </r>
  <r>
    <x v="2"/>
    <n v="5"/>
    <x v="4"/>
    <x v="0"/>
    <x v="0"/>
    <x v="0"/>
    <n v="23"/>
    <s v="Lewis R Wild"/>
    <x v="1"/>
    <n v="3"/>
    <s v="N"/>
    <n v="1"/>
    <n v="150.54"/>
  </r>
  <r>
    <x v="2"/>
    <n v="5"/>
    <x v="4"/>
    <x v="0"/>
    <x v="0"/>
    <x v="0"/>
    <n v="23"/>
    <s v="Lewis R Wild"/>
    <x v="1"/>
    <n v="4"/>
    <s v="N"/>
    <n v="1"/>
    <n v="126.89"/>
  </r>
  <r>
    <x v="2"/>
    <n v="5"/>
    <x v="4"/>
    <x v="0"/>
    <x v="0"/>
    <x v="0"/>
    <n v="23"/>
    <s v="Lewis R Wild"/>
    <x v="1"/>
    <n v="5"/>
    <s v="N"/>
    <n v="1"/>
    <n v="0"/>
  </r>
  <r>
    <x v="2"/>
    <n v="6"/>
    <x v="5"/>
    <x v="0"/>
    <x v="0"/>
    <x v="0"/>
    <n v="23"/>
    <s v="Lewis R Wild"/>
    <x v="1"/>
    <n v="2"/>
    <s v="N"/>
    <n v="1"/>
    <n v="0"/>
  </r>
  <r>
    <x v="2"/>
    <n v="6"/>
    <x v="5"/>
    <x v="0"/>
    <x v="0"/>
    <x v="0"/>
    <n v="23"/>
    <s v="Lewis R Wild"/>
    <x v="1"/>
    <n v="3"/>
    <s v="N"/>
    <n v="1"/>
    <n v="0"/>
  </r>
  <r>
    <x v="2"/>
    <n v="6"/>
    <x v="5"/>
    <x v="0"/>
    <x v="0"/>
    <x v="0"/>
    <n v="23"/>
    <s v="Lewis R Wild"/>
    <x v="1"/>
    <n v="4"/>
    <s v="N"/>
    <n v="1"/>
    <n v="0"/>
  </r>
  <r>
    <x v="2"/>
    <n v="6"/>
    <x v="5"/>
    <x v="0"/>
    <x v="0"/>
    <x v="0"/>
    <n v="23"/>
    <s v="Lewis R Wild"/>
    <x v="1"/>
    <n v="5"/>
    <s v="N"/>
    <n v="1"/>
    <n v="0"/>
  </r>
  <r>
    <x v="2"/>
    <n v="7"/>
    <x v="6"/>
    <x v="2"/>
    <x v="2"/>
    <x v="2"/>
    <n v="23"/>
    <s v="Lewis R Wild"/>
    <x v="1"/>
    <n v="2"/>
    <s v="N"/>
    <n v="1"/>
    <n v="0"/>
  </r>
  <r>
    <x v="2"/>
    <n v="7"/>
    <x v="6"/>
    <x v="2"/>
    <x v="2"/>
    <x v="2"/>
    <n v="23"/>
    <s v="Lewis R Wild"/>
    <x v="1"/>
    <n v="3"/>
    <s v="N"/>
    <n v="1"/>
    <n v="0"/>
  </r>
  <r>
    <x v="2"/>
    <n v="7"/>
    <x v="6"/>
    <x v="2"/>
    <x v="2"/>
    <x v="2"/>
    <n v="23"/>
    <s v="Lewis R Wild"/>
    <x v="1"/>
    <n v="4"/>
    <s v="N"/>
    <n v="1"/>
    <n v="76.7"/>
  </r>
  <r>
    <x v="2"/>
    <n v="7"/>
    <x v="6"/>
    <x v="2"/>
    <x v="2"/>
    <x v="2"/>
    <n v="23"/>
    <s v="Lewis R Wild"/>
    <x v="1"/>
    <n v="5"/>
    <s v="N"/>
    <n v="1"/>
    <n v="0"/>
  </r>
  <r>
    <x v="2"/>
    <n v="8"/>
    <x v="7"/>
    <x v="3"/>
    <x v="3"/>
    <x v="3"/>
    <n v="23"/>
    <s v="Lewis R Wild"/>
    <x v="1"/>
    <n v="2"/>
    <s v="N"/>
    <n v="1"/>
    <n v="0"/>
  </r>
  <r>
    <x v="2"/>
    <n v="8"/>
    <x v="7"/>
    <x v="3"/>
    <x v="3"/>
    <x v="3"/>
    <n v="23"/>
    <s v="Lewis R Wild"/>
    <x v="1"/>
    <n v="3"/>
    <s v="N"/>
    <n v="1"/>
    <n v="1.29"/>
  </r>
  <r>
    <x v="2"/>
    <n v="8"/>
    <x v="7"/>
    <x v="3"/>
    <x v="3"/>
    <x v="3"/>
    <n v="23"/>
    <s v="Lewis R Wild"/>
    <x v="1"/>
    <n v="4"/>
    <s v="N"/>
    <n v="1"/>
    <n v="2.25"/>
  </r>
  <r>
    <x v="2"/>
    <n v="8"/>
    <x v="7"/>
    <x v="3"/>
    <x v="3"/>
    <x v="3"/>
    <n v="23"/>
    <s v="Lewis R Wild"/>
    <x v="1"/>
    <n v="5"/>
    <s v="N"/>
    <n v="1"/>
    <n v="0"/>
  </r>
  <r>
    <x v="2"/>
    <n v="9"/>
    <x v="8"/>
    <x v="0"/>
    <x v="0"/>
    <x v="0"/>
    <n v="23"/>
    <s v="Lewis R Wild"/>
    <x v="1"/>
    <n v="2"/>
    <s v="N"/>
    <n v="1"/>
    <n v="13.12"/>
  </r>
  <r>
    <x v="2"/>
    <n v="9"/>
    <x v="8"/>
    <x v="0"/>
    <x v="0"/>
    <x v="0"/>
    <n v="23"/>
    <s v="Lewis R Wild"/>
    <x v="1"/>
    <n v="3"/>
    <s v="N"/>
    <n v="1"/>
    <n v="0.94"/>
  </r>
  <r>
    <x v="2"/>
    <n v="9"/>
    <x v="8"/>
    <x v="0"/>
    <x v="0"/>
    <x v="0"/>
    <n v="23"/>
    <s v="Lewis R Wild"/>
    <x v="1"/>
    <n v="4"/>
    <s v="N"/>
    <n v="1"/>
    <n v="0"/>
  </r>
  <r>
    <x v="2"/>
    <n v="9"/>
    <x v="8"/>
    <x v="0"/>
    <x v="0"/>
    <x v="0"/>
    <n v="23"/>
    <s v="Lewis R Wild"/>
    <x v="1"/>
    <n v="5"/>
    <s v="N"/>
    <n v="1"/>
    <n v="0"/>
  </r>
  <r>
    <x v="2"/>
    <n v="10"/>
    <x v="9"/>
    <x v="4"/>
    <x v="4"/>
    <x v="4"/>
    <n v="23"/>
    <s v="Lewis R Wild"/>
    <x v="1"/>
    <n v="2"/>
    <s v="N"/>
    <n v="1"/>
    <n v="0"/>
  </r>
  <r>
    <x v="2"/>
    <n v="10"/>
    <x v="9"/>
    <x v="4"/>
    <x v="4"/>
    <x v="4"/>
    <n v="23"/>
    <s v="Lewis R Wild"/>
    <x v="1"/>
    <n v="3"/>
    <s v="N"/>
    <n v="1"/>
    <n v="0"/>
  </r>
  <r>
    <x v="2"/>
    <n v="10"/>
    <x v="9"/>
    <x v="4"/>
    <x v="4"/>
    <x v="4"/>
    <n v="23"/>
    <s v="Lewis R Wild"/>
    <x v="1"/>
    <n v="4"/>
    <s v="N"/>
    <n v="1"/>
    <n v="0"/>
  </r>
  <r>
    <x v="2"/>
    <n v="10"/>
    <x v="9"/>
    <x v="4"/>
    <x v="4"/>
    <x v="4"/>
    <n v="23"/>
    <s v="Lewis R Wild"/>
    <x v="1"/>
    <n v="5"/>
    <s v="N"/>
    <n v="1"/>
    <n v="0"/>
  </r>
  <r>
    <x v="2"/>
    <n v="11"/>
    <x v="10"/>
    <x v="5"/>
    <x v="5"/>
    <x v="5"/>
    <n v="23"/>
    <s v="Lewis R Wild"/>
    <x v="1"/>
    <n v="2"/>
    <s v="N"/>
    <n v="1"/>
    <n v="0"/>
  </r>
  <r>
    <x v="2"/>
    <n v="11"/>
    <x v="10"/>
    <x v="5"/>
    <x v="5"/>
    <x v="5"/>
    <n v="23"/>
    <s v="Lewis R Wild"/>
    <x v="1"/>
    <n v="3"/>
    <s v="N"/>
    <n v="1"/>
    <n v="0"/>
  </r>
  <r>
    <x v="2"/>
    <n v="11"/>
    <x v="10"/>
    <x v="5"/>
    <x v="5"/>
    <x v="5"/>
    <n v="23"/>
    <s v="Lewis R Wild"/>
    <x v="1"/>
    <n v="4"/>
    <s v="N"/>
    <n v="1"/>
    <n v="0"/>
  </r>
  <r>
    <x v="2"/>
    <n v="11"/>
    <x v="10"/>
    <x v="5"/>
    <x v="5"/>
    <x v="5"/>
    <n v="23"/>
    <s v="Lewis R Wild"/>
    <x v="1"/>
    <n v="5"/>
    <s v="N"/>
    <n v="1"/>
    <n v="0"/>
  </r>
  <r>
    <x v="2"/>
    <n v="12"/>
    <x v="11"/>
    <x v="0"/>
    <x v="0"/>
    <x v="0"/>
    <n v="23"/>
    <s v="Lewis R Wild"/>
    <x v="1"/>
    <n v="2"/>
    <s v="N"/>
    <n v="1"/>
    <n v="5.53"/>
  </r>
  <r>
    <x v="2"/>
    <n v="12"/>
    <x v="11"/>
    <x v="0"/>
    <x v="0"/>
    <x v="0"/>
    <n v="23"/>
    <s v="Lewis R Wild"/>
    <x v="1"/>
    <n v="3"/>
    <s v="N"/>
    <n v="1"/>
    <n v="1.1399999999999999"/>
  </r>
  <r>
    <x v="2"/>
    <n v="12"/>
    <x v="11"/>
    <x v="0"/>
    <x v="0"/>
    <x v="0"/>
    <n v="23"/>
    <s v="Lewis R Wild"/>
    <x v="1"/>
    <n v="4"/>
    <s v="N"/>
    <n v="1"/>
    <n v="0"/>
  </r>
  <r>
    <x v="2"/>
    <n v="12"/>
    <x v="11"/>
    <x v="0"/>
    <x v="0"/>
    <x v="0"/>
    <n v="23"/>
    <s v="Lewis R Wild"/>
    <x v="1"/>
    <n v="5"/>
    <s v="N"/>
    <n v="1"/>
    <n v="0"/>
  </r>
  <r>
    <x v="2"/>
    <n v="13"/>
    <x v="12"/>
    <x v="0"/>
    <x v="0"/>
    <x v="0"/>
    <n v="23"/>
    <s v="Lewis R Wild"/>
    <x v="1"/>
    <n v="2"/>
    <s v="N"/>
    <n v="1"/>
    <n v="0"/>
  </r>
  <r>
    <x v="2"/>
    <n v="13"/>
    <x v="12"/>
    <x v="0"/>
    <x v="0"/>
    <x v="0"/>
    <n v="23"/>
    <s v="Lewis R Wild"/>
    <x v="1"/>
    <n v="3"/>
    <s v="N"/>
    <n v="1"/>
    <n v="0"/>
  </r>
  <r>
    <x v="2"/>
    <n v="13"/>
    <x v="12"/>
    <x v="0"/>
    <x v="0"/>
    <x v="0"/>
    <n v="23"/>
    <s v="Lewis R Wild"/>
    <x v="1"/>
    <n v="4"/>
    <s v="N"/>
    <n v="1"/>
    <n v="0"/>
  </r>
  <r>
    <x v="2"/>
    <n v="13"/>
    <x v="12"/>
    <x v="0"/>
    <x v="0"/>
    <x v="0"/>
    <n v="23"/>
    <s v="Lewis R Wild"/>
    <x v="1"/>
    <n v="5"/>
    <s v="N"/>
    <n v="1"/>
    <n v="0"/>
  </r>
  <r>
    <x v="2"/>
    <n v="14"/>
    <x v="13"/>
    <x v="0"/>
    <x v="0"/>
    <x v="0"/>
    <n v="23"/>
    <s v="Lewis R Wild"/>
    <x v="1"/>
    <n v="2"/>
    <s v="N"/>
    <n v="1"/>
    <n v="0"/>
  </r>
  <r>
    <x v="2"/>
    <n v="14"/>
    <x v="13"/>
    <x v="0"/>
    <x v="0"/>
    <x v="0"/>
    <n v="23"/>
    <s v="Lewis R Wild"/>
    <x v="1"/>
    <n v="3"/>
    <s v="N"/>
    <n v="1"/>
    <n v="0"/>
  </r>
  <r>
    <x v="2"/>
    <n v="14"/>
    <x v="13"/>
    <x v="0"/>
    <x v="0"/>
    <x v="0"/>
    <n v="23"/>
    <s v="Lewis R Wild"/>
    <x v="1"/>
    <n v="4"/>
    <s v="N"/>
    <n v="1"/>
    <n v="219.86"/>
  </r>
  <r>
    <x v="2"/>
    <n v="14"/>
    <x v="13"/>
    <x v="0"/>
    <x v="0"/>
    <x v="0"/>
    <n v="23"/>
    <s v="Lewis R Wild"/>
    <x v="1"/>
    <n v="5"/>
    <s v="N"/>
    <n v="1"/>
    <n v="0"/>
  </r>
  <r>
    <x v="2"/>
    <n v="15"/>
    <x v="14"/>
    <x v="0"/>
    <x v="0"/>
    <x v="0"/>
    <n v="23"/>
    <s v="Lewis R Wild"/>
    <x v="1"/>
    <n v="2"/>
    <s v="N"/>
    <n v="1"/>
    <n v="0"/>
  </r>
  <r>
    <x v="2"/>
    <n v="15"/>
    <x v="14"/>
    <x v="0"/>
    <x v="0"/>
    <x v="0"/>
    <n v="23"/>
    <s v="Lewis R Wild"/>
    <x v="1"/>
    <n v="3"/>
    <s v="N"/>
    <n v="1"/>
    <n v="9.7799999999999994"/>
  </r>
  <r>
    <x v="2"/>
    <n v="15"/>
    <x v="14"/>
    <x v="0"/>
    <x v="0"/>
    <x v="0"/>
    <n v="23"/>
    <s v="Lewis R Wild"/>
    <x v="1"/>
    <n v="4"/>
    <s v="N"/>
    <n v="1"/>
    <n v="23.13"/>
  </r>
  <r>
    <x v="2"/>
    <n v="15"/>
    <x v="14"/>
    <x v="0"/>
    <x v="0"/>
    <x v="0"/>
    <n v="23"/>
    <s v="Lewis R Wild"/>
    <x v="1"/>
    <n v="5"/>
    <s v="N"/>
    <n v="1"/>
    <n v="13.36"/>
  </r>
  <r>
    <x v="2"/>
    <n v="16"/>
    <x v="15"/>
    <x v="0"/>
    <x v="0"/>
    <x v="0"/>
    <n v="23"/>
    <s v="Lewis R Wild"/>
    <x v="1"/>
    <n v="2"/>
    <s v="N"/>
    <n v="1"/>
    <n v="1.32"/>
  </r>
  <r>
    <x v="2"/>
    <n v="16"/>
    <x v="15"/>
    <x v="0"/>
    <x v="0"/>
    <x v="0"/>
    <n v="23"/>
    <s v="Lewis R Wild"/>
    <x v="1"/>
    <n v="3"/>
    <s v="N"/>
    <n v="1"/>
    <n v="0"/>
  </r>
  <r>
    <x v="2"/>
    <n v="16"/>
    <x v="15"/>
    <x v="0"/>
    <x v="0"/>
    <x v="0"/>
    <n v="23"/>
    <s v="Lewis R Wild"/>
    <x v="1"/>
    <n v="4"/>
    <s v="N"/>
    <n v="1"/>
    <n v="0"/>
  </r>
  <r>
    <x v="2"/>
    <n v="16"/>
    <x v="15"/>
    <x v="0"/>
    <x v="0"/>
    <x v="0"/>
    <n v="23"/>
    <s v="Lewis R Wild"/>
    <x v="1"/>
    <n v="5"/>
    <s v="N"/>
    <n v="1"/>
    <n v="0"/>
  </r>
  <r>
    <x v="2"/>
    <n v="17"/>
    <x v="16"/>
    <x v="0"/>
    <x v="0"/>
    <x v="0"/>
    <n v="23"/>
    <s v="Lewis R Wild"/>
    <x v="1"/>
    <n v="2"/>
    <s v="N"/>
    <n v="1"/>
    <n v="0"/>
  </r>
  <r>
    <x v="2"/>
    <n v="17"/>
    <x v="16"/>
    <x v="0"/>
    <x v="0"/>
    <x v="0"/>
    <n v="23"/>
    <s v="Lewis R Wild"/>
    <x v="1"/>
    <n v="3"/>
    <s v="N"/>
    <n v="1"/>
    <n v="0"/>
  </r>
  <r>
    <x v="2"/>
    <n v="17"/>
    <x v="16"/>
    <x v="0"/>
    <x v="0"/>
    <x v="0"/>
    <n v="23"/>
    <s v="Lewis R Wild"/>
    <x v="1"/>
    <n v="4"/>
    <s v="N"/>
    <n v="1"/>
    <n v="0"/>
  </r>
  <r>
    <x v="2"/>
    <n v="17"/>
    <x v="16"/>
    <x v="0"/>
    <x v="0"/>
    <x v="0"/>
    <n v="23"/>
    <s v="Lewis R Wild"/>
    <x v="1"/>
    <n v="5"/>
    <s v="N"/>
    <n v="1"/>
    <n v="0"/>
  </r>
  <r>
    <x v="2"/>
    <n v="18"/>
    <x v="17"/>
    <x v="6"/>
    <x v="6"/>
    <x v="6"/>
    <n v="23"/>
    <s v="Lewis R Wild"/>
    <x v="1"/>
    <n v="2"/>
    <s v="N"/>
    <n v="1"/>
    <n v="0"/>
  </r>
  <r>
    <x v="2"/>
    <n v="18"/>
    <x v="17"/>
    <x v="6"/>
    <x v="6"/>
    <x v="6"/>
    <n v="23"/>
    <s v="Lewis R Wild"/>
    <x v="1"/>
    <n v="3"/>
    <s v="N"/>
    <n v="1"/>
    <n v="0"/>
  </r>
  <r>
    <x v="2"/>
    <n v="18"/>
    <x v="17"/>
    <x v="6"/>
    <x v="6"/>
    <x v="6"/>
    <n v="23"/>
    <s v="Lewis R Wild"/>
    <x v="1"/>
    <n v="4"/>
    <s v="N"/>
    <n v="1"/>
    <n v="117.5"/>
  </r>
  <r>
    <x v="2"/>
    <n v="18"/>
    <x v="17"/>
    <x v="6"/>
    <x v="6"/>
    <x v="6"/>
    <n v="23"/>
    <s v="Lewis R Wild"/>
    <x v="1"/>
    <n v="5"/>
    <s v="N"/>
    <n v="1"/>
    <n v="22.94"/>
  </r>
  <r>
    <x v="2"/>
    <n v="19"/>
    <x v="18"/>
    <x v="0"/>
    <x v="0"/>
    <x v="0"/>
    <n v="23"/>
    <s v="Lewis R Wild"/>
    <x v="1"/>
    <n v="2"/>
    <s v="N"/>
    <n v="1"/>
    <n v="0"/>
  </r>
  <r>
    <x v="2"/>
    <n v="19"/>
    <x v="18"/>
    <x v="0"/>
    <x v="0"/>
    <x v="0"/>
    <n v="23"/>
    <s v="Lewis R Wild"/>
    <x v="1"/>
    <n v="3"/>
    <s v="N"/>
    <n v="1"/>
    <n v="0"/>
  </r>
  <r>
    <x v="2"/>
    <n v="19"/>
    <x v="18"/>
    <x v="0"/>
    <x v="0"/>
    <x v="0"/>
    <n v="23"/>
    <s v="Lewis R Wild"/>
    <x v="1"/>
    <n v="4"/>
    <s v="N"/>
    <n v="1"/>
    <n v="135.38"/>
  </r>
  <r>
    <x v="2"/>
    <n v="19"/>
    <x v="18"/>
    <x v="0"/>
    <x v="0"/>
    <x v="0"/>
    <n v="23"/>
    <s v="Lewis R Wild"/>
    <x v="1"/>
    <n v="5"/>
    <s v="N"/>
    <n v="1"/>
    <n v="0"/>
  </r>
  <r>
    <x v="2"/>
    <n v="20"/>
    <x v="19"/>
    <x v="0"/>
    <x v="0"/>
    <x v="0"/>
    <n v="23"/>
    <s v="Lewis R Wild"/>
    <x v="1"/>
    <n v="2"/>
    <s v="N"/>
    <n v="1"/>
    <n v="45.3"/>
  </r>
  <r>
    <x v="2"/>
    <n v="20"/>
    <x v="19"/>
    <x v="0"/>
    <x v="0"/>
    <x v="0"/>
    <n v="23"/>
    <s v="Lewis R Wild"/>
    <x v="1"/>
    <n v="3"/>
    <s v="N"/>
    <n v="1"/>
    <n v="57.16"/>
  </r>
  <r>
    <x v="2"/>
    <n v="20"/>
    <x v="19"/>
    <x v="0"/>
    <x v="0"/>
    <x v="0"/>
    <n v="23"/>
    <s v="Lewis R Wild"/>
    <x v="1"/>
    <n v="4"/>
    <s v="N"/>
    <n v="1"/>
    <n v="138.44999999999999"/>
  </r>
  <r>
    <x v="2"/>
    <n v="20"/>
    <x v="19"/>
    <x v="0"/>
    <x v="0"/>
    <x v="0"/>
    <n v="23"/>
    <s v="Lewis R Wild"/>
    <x v="1"/>
    <n v="5"/>
    <s v="N"/>
    <n v="1"/>
    <n v="0"/>
  </r>
  <r>
    <x v="2"/>
    <n v="21"/>
    <x v="20"/>
    <x v="0"/>
    <x v="0"/>
    <x v="0"/>
    <n v="23"/>
    <s v="Lewis R Wild"/>
    <x v="1"/>
    <n v="2"/>
    <s v="N"/>
    <n v="1"/>
    <n v="91.63"/>
  </r>
  <r>
    <x v="2"/>
    <n v="21"/>
    <x v="20"/>
    <x v="0"/>
    <x v="0"/>
    <x v="0"/>
    <n v="23"/>
    <s v="Lewis R Wild"/>
    <x v="1"/>
    <n v="3"/>
    <s v="N"/>
    <n v="1"/>
    <n v="52.74"/>
  </r>
  <r>
    <x v="2"/>
    <n v="21"/>
    <x v="20"/>
    <x v="0"/>
    <x v="0"/>
    <x v="0"/>
    <n v="23"/>
    <s v="Lewis R Wild"/>
    <x v="1"/>
    <n v="4"/>
    <s v="N"/>
    <n v="1"/>
    <n v="95.53"/>
  </r>
  <r>
    <x v="2"/>
    <n v="21"/>
    <x v="20"/>
    <x v="0"/>
    <x v="0"/>
    <x v="0"/>
    <n v="23"/>
    <s v="Lewis R Wild"/>
    <x v="1"/>
    <n v="5"/>
    <s v="N"/>
    <n v="1"/>
    <n v="11.65"/>
  </r>
  <r>
    <x v="2"/>
    <n v="22"/>
    <x v="21"/>
    <x v="0"/>
    <x v="0"/>
    <x v="0"/>
    <n v="23"/>
    <s v="Lewis R Wild"/>
    <x v="1"/>
    <n v="2"/>
    <s v="N"/>
    <n v="1"/>
    <n v="0"/>
  </r>
  <r>
    <x v="2"/>
    <n v="22"/>
    <x v="21"/>
    <x v="0"/>
    <x v="0"/>
    <x v="0"/>
    <n v="23"/>
    <s v="Lewis R Wild"/>
    <x v="1"/>
    <n v="3"/>
    <s v="N"/>
    <n v="1"/>
    <n v="24.56"/>
  </r>
  <r>
    <x v="2"/>
    <n v="22"/>
    <x v="21"/>
    <x v="0"/>
    <x v="0"/>
    <x v="0"/>
    <n v="23"/>
    <s v="Lewis R Wild"/>
    <x v="1"/>
    <n v="4"/>
    <s v="N"/>
    <n v="1"/>
    <n v="0"/>
  </r>
  <r>
    <x v="2"/>
    <n v="22"/>
    <x v="21"/>
    <x v="0"/>
    <x v="0"/>
    <x v="0"/>
    <n v="23"/>
    <s v="Lewis R Wild"/>
    <x v="1"/>
    <n v="5"/>
    <s v="N"/>
    <n v="1"/>
    <n v="0"/>
  </r>
  <r>
    <x v="2"/>
    <n v="23"/>
    <x v="22"/>
    <x v="0"/>
    <x v="0"/>
    <x v="0"/>
    <n v="23"/>
    <s v="Lewis R Wild"/>
    <x v="1"/>
    <n v="2"/>
    <s v="N"/>
    <n v="1"/>
    <n v="0"/>
  </r>
  <r>
    <x v="2"/>
    <n v="23"/>
    <x v="22"/>
    <x v="0"/>
    <x v="0"/>
    <x v="0"/>
    <n v="23"/>
    <s v="Lewis R Wild"/>
    <x v="1"/>
    <n v="3"/>
    <s v="N"/>
    <n v="1"/>
    <n v="5.64"/>
  </r>
  <r>
    <x v="2"/>
    <n v="23"/>
    <x v="22"/>
    <x v="0"/>
    <x v="0"/>
    <x v="0"/>
    <n v="23"/>
    <s v="Lewis R Wild"/>
    <x v="1"/>
    <n v="4"/>
    <s v="N"/>
    <n v="1"/>
    <n v="0"/>
  </r>
  <r>
    <x v="2"/>
    <n v="23"/>
    <x v="22"/>
    <x v="0"/>
    <x v="0"/>
    <x v="0"/>
    <n v="23"/>
    <s v="Lewis R Wild"/>
    <x v="1"/>
    <n v="5"/>
    <s v="N"/>
    <n v="1"/>
    <n v="0"/>
  </r>
  <r>
    <x v="2"/>
    <n v="24"/>
    <x v="23"/>
    <x v="7"/>
    <x v="7"/>
    <x v="7"/>
    <n v="23"/>
    <s v="Lewis R Wild"/>
    <x v="1"/>
    <n v="2"/>
    <s v="N"/>
    <n v="1"/>
    <n v="0"/>
  </r>
  <r>
    <x v="2"/>
    <n v="24"/>
    <x v="23"/>
    <x v="7"/>
    <x v="7"/>
    <x v="7"/>
    <n v="23"/>
    <s v="Lewis R Wild"/>
    <x v="1"/>
    <n v="3"/>
    <s v="N"/>
    <n v="1"/>
    <n v="0"/>
  </r>
  <r>
    <x v="2"/>
    <n v="24"/>
    <x v="23"/>
    <x v="7"/>
    <x v="7"/>
    <x v="7"/>
    <n v="23"/>
    <s v="Lewis R Wild"/>
    <x v="1"/>
    <n v="4"/>
    <s v="N"/>
    <n v="1"/>
    <n v="0"/>
  </r>
  <r>
    <x v="2"/>
    <n v="24"/>
    <x v="23"/>
    <x v="7"/>
    <x v="7"/>
    <x v="7"/>
    <n v="23"/>
    <s v="Lewis R Wild"/>
    <x v="1"/>
    <n v="5"/>
    <s v="N"/>
    <n v="1"/>
    <n v="0"/>
  </r>
  <r>
    <x v="2"/>
    <n v="25"/>
    <x v="24"/>
    <x v="0"/>
    <x v="0"/>
    <x v="0"/>
    <n v="23"/>
    <s v="Lewis R Wild"/>
    <x v="1"/>
    <n v="2"/>
    <s v="N"/>
    <n v="1"/>
    <n v="0"/>
  </r>
  <r>
    <x v="2"/>
    <n v="25"/>
    <x v="24"/>
    <x v="0"/>
    <x v="0"/>
    <x v="0"/>
    <n v="23"/>
    <s v="Lewis R Wild"/>
    <x v="1"/>
    <n v="3"/>
    <s v="N"/>
    <n v="1"/>
    <n v="52.43"/>
  </r>
  <r>
    <x v="2"/>
    <n v="25"/>
    <x v="24"/>
    <x v="0"/>
    <x v="0"/>
    <x v="0"/>
    <n v="23"/>
    <s v="Lewis R Wild"/>
    <x v="1"/>
    <n v="4"/>
    <s v="N"/>
    <n v="1"/>
    <n v="311.20999999999998"/>
  </r>
  <r>
    <x v="2"/>
    <n v="25"/>
    <x v="24"/>
    <x v="0"/>
    <x v="0"/>
    <x v="0"/>
    <n v="23"/>
    <s v="Lewis R Wild"/>
    <x v="1"/>
    <n v="5"/>
    <s v="N"/>
    <n v="1"/>
    <n v="217.51"/>
  </r>
  <r>
    <x v="2"/>
    <n v="1"/>
    <x v="0"/>
    <x v="0"/>
    <x v="0"/>
    <x v="0"/>
    <n v="24"/>
    <s v="Willamette R"/>
    <x v="1"/>
    <n v="2"/>
    <s v="N"/>
    <n v="1"/>
    <n v="67.38"/>
  </r>
  <r>
    <x v="2"/>
    <n v="1"/>
    <x v="0"/>
    <x v="0"/>
    <x v="0"/>
    <x v="0"/>
    <n v="24"/>
    <s v="Willamette R"/>
    <x v="1"/>
    <n v="3"/>
    <s v="N"/>
    <n v="1"/>
    <n v="2426.59"/>
  </r>
  <r>
    <x v="2"/>
    <n v="1"/>
    <x v="0"/>
    <x v="0"/>
    <x v="0"/>
    <x v="0"/>
    <n v="24"/>
    <s v="Willamette R"/>
    <x v="1"/>
    <n v="4"/>
    <s v="N"/>
    <n v="1"/>
    <n v="44.59"/>
  </r>
  <r>
    <x v="2"/>
    <n v="1"/>
    <x v="0"/>
    <x v="0"/>
    <x v="0"/>
    <x v="0"/>
    <n v="24"/>
    <s v="Willamette R"/>
    <x v="1"/>
    <n v="5"/>
    <s v="N"/>
    <n v="1"/>
    <n v="0"/>
  </r>
  <r>
    <x v="2"/>
    <n v="2"/>
    <x v="1"/>
    <x v="0"/>
    <x v="0"/>
    <x v="0"/>
    <n v="24"/>
    <s v="Willamette R"/>
    <x v="1"/>
    <n v="2"/>
    <s v="N"/>
    <n v="1"/>
    <n v="2418.94"/>
  </r>
  <r>
    <x v="2"/>
    <n v="2"/>
    <x v="1"/>
    <x v="0"/>
    <x v="0"/>
    <x v="0"/>
    <n v="24"/>
    <s v="Willamette R"/>
    <x v="1"/>
    <n v="3"/>
    <s v="N"/>
    <n v="1"/>
    <n v="1665.1"/>
  </r>
  <r>
    <x v="2"/>
    <n v="2"/>
    <x v="1"/>
    <x v="0"/>
    <x v="0"/>
    <x v="0"/>
    <n v="24"/>
    <s v="Willamette R"/>
    <x v="1"/>
    <n v="4"/>
    <s v="N"/>
    <n v="1"/>
    <n v="59.77"/>
  </r>
  <r>
    <x v="2"/>
    <n v="2"/>
    <x v="1"/>
    <x v="0"/>
    <x v="0"/>
    <x v="0"/>
    <n v="24"/>
    <s v="Willamette R"/>
    <x v="1"/>
    <n v="5"/>
    <s v="N"/>
    <n v="1"/>
    <n v="0"/>
  </r>
  <r>
    <x v="2"/>
    <n v="3"/>
    <x v="2"/>
    <x v="0"/>
    <x v="0"/>
    <x v="0"/>
    <n v="24"/>
    <s v="Willamette R"/>
    <x v="1"/>
    <n v="2"/>
    <s v="N"/>
    <n v="1"/>
    <n v="0"/>
  </r>
  <r>
    <x v="2"/>
    <n v="3"/>
    <x v="2"/>
    <x v="0"/>
    <x v="0"/>
    <x v="0"/>
    <n v="24"/>
    <s v="Willamette R"/>
    <x v="1"/>
    <n v="3"/>
    <s v="N"/>
    <n v="1"/>
    <n v="0"/>
  </r>
  <r>
    <x v="2"/>
    <n v="3"/>
    <x v="2"/>
    <x v="0"/>
    <x v="0"/>
    <x v="0"/>
    <n v="24"/>
    <s v="Willamette R"/>
    <x v="1"/>
    <n v="4"/>
    <s v="N"/>
    <n v="1"/>
    <n v="0"/>
  </r>
  <r>
    <x v="2"/>
    <n v="3"/>
    <x v="2"/>
    <x v="0"/>
    <x v="0"/>
    <x v="0"/>
    <n v="24"/>
    <s v="Willamette R"/>
    <x v="1"/>
    <n v="5"/>
    <s v="N"/>
    <n v="1"/>
    <n v="0"/>
  </r>
  <r>
    <x v="2"/>
    <n v="4"/>
    <x v="3"/>
    <x v="1"/>
    <x v="1"/>
    <x v="1"/>
    <n v="24"/>
    <s v="Willamette R"/>
    <x v="1"/>
    <n v="2"/>
    <s v="N"/>
    <n v="1"/>
    <n v="380.21"/>
  </r>
  <r>
    <x v="2"/>
    <n v="4"/>
    <x v="3"/>
    <x v="1"/>
    <x v="1"/>
    <x v="1"/>
    <n v="24"/>
    <s v="Willamette R"/>
    <x v="1"/>
    <n v="3"/>
    <s v="N"/>
    <n v="1"/>
    <n v="298.02999999999997"/>
  </r>
  <r>
    <x v="2"/>
    <n v="4"/>
    <x v="3"/>
    <x v="1"/>
    <x v="1"/>
    <x v="1"/>
    <n v="24"/>
    <s v="Willamette R"/>
    <x v="1"/>
    <n v="4"/>
    <s v="N"/>
    <n v="1"/>
    <n v="9.36"/>
  </r>
  <r>
    <x v="2"/>
    <n v="4"/>
    <x v="3"/>
    <x v="1"/>
    <x v="1"/>
    <x v="1"/>
    <n v="24"/>
    <s v="Willamette R"/>
    <x v="1"/>
    <n v="5"/>
    <s v="N"/>
    <n v="1"/>
    <n v="0"/>
  </r>
  <r>
    <x v="2"/>
    <n v="5"/>
    <x v="4"/>
    <x v="0"/>
    <x v="0"/>
    <x v="0"/>
    <n v="24"/>
    <s v="Willamette R"/>
    <x v="1"/>
    <n v="2"/>
    <s v="N"/>
    <n v="1"/>
    <n v="152.06"/>
  </r>
  <r>
    <x v="2"/>
    <n v="5"/>
    <x v="4"/>
    <x v="0"/>
    <x v="0"/>
    <x v="0"/>
    <n v="24"/>
    <s v="Willamette R"/>
    <x v="1"/>
    <n v="3"/>
    <s v="N"/>
    <n v="1"/>
    <n v="255.84"/>
  </r>
  <r>
    <x v="2"/>
    <n v="5"/>
    <x v="4"/>
    <x v="0"/>
    <x v="0"/>
    <x v="0"/>
    <n v="24"/>
    <s v="Willamette R"/>
    <x v="1"/>
    <n v="4"/>
    <s v="N"/>
    <n v="1"/>
    <n v="81.33"/>
  </r>
  <r>
    <x v="2"/>
    <n v="5"/>
    <x v="4"/>
    <x v="0"/>
    <x v="0"/>
    <x v="0"/>
    <n v="24"/>
    <s v="Willamette R"/>
    <x v="1"/>
    <n v="5"/>
    <s v="N"/>
    <n v="1"/>
    <n v="0"/>
  </r>
  <r>
    <x v="2"/>
    <n v="6"/>
    <x v="5"/>
    <x v="0"/>
    <x v="0"/>
    <x v="0"/>
    <n v="24"/>
    <s v="Willamette R"/>
    <x v="1"/>
    <n v="2"/>
    <s v="N"/>
    <n v="1"/>
    <n v="0"/>
  </r>
  <r>
    <x v="2"/>
    <n v="6"/>
    <x v="5"/>
    <x v="0"/>
    <x v="0"/>
    <x v="0"/>
    <n v="24"/>
    <s v="Willamette R"/>
    <x v="1"/>
    <n v="3"/>
    <s v="N"/>
    <n v="1"/>
    <n v="0"/>
  </r>
  <r>
    <x v="2"/>
    <n v="6"/>
    <x v="5"/>
    <x v="0"/>
    <x v="0"/>
    <x v="0"/>
    <n v="24"/>
    <s v="Willamette R"/>
    <x v="1"/>
    <n v="4"/>
    <s v="N"/>
    <n v="1"/>
    <n v="0"/>
  </r>
  <r>
    <x v="2"/>
    <n v="6"/>
    <x v="5"/>
    <x v="0"/>
    <x v="0"/>
    <x v="0"/>
    <n v="24"/>
    <s v="Willamette R"/>
    <x v="1"/>
    <n v="5"/>
    <s v="N"/>
    <n v="1"/>
    <n v="0"/>
  </r>
  <r>
    <x v="2"/>
    <n v="7"/>
    <x v="6"/>
    <x v="2"/>
    <x v="2"/>
    <x v="2"/>
    <n v="24"/>
    <s v="Willamette R"/>
    <x v="1"/>
    <n v="2"/>
    <s v="N"/>
    <n v="1"/>
    <n v="294"/>
  </r>
  <r>
    <x v="2"/>
    <n v="7"/>
    <x v="6"/>
    <x v="2"/>
    <x v="2"/>
    <x v="2"/>
    <n v="24"/>
    <s v="Willamette R"/>
    <x v="1"/>
    <n v="3"/>
    <s v="N"/>
    <n v="1"/>
    <n v="0"/>
  </r>
  <r>
    <x v="2"/>
    <n v="7"/>
    <x v="6"/>
    <x v="2"/>
    <x v="2"/>
    <x v="2"/>
    <n v="24"/>
    <s v="Willamette R"/>
    <x v="1"/>
    <n v="4"/>
    <s v="N"/>
    <n v="1"/>
    <n v="0"/>
  </r>
  <r>
    <x v="2"/>
    <n v="7"/>
    <x v="6"/>
    <x v="2"/>
    <x v="2"/>
    <x v="2"/>
    <n v="24"/>
    <s v="Willamette R"/>
    <x v="1"/>
    <n v="5"/>
    <s v="N"/>
    <n v="1"/>
    <n v="0"/>
  </r>
  <r>
    <x v="2"/>
    <n v="8"/>
    <x v="7"/>
    <x v="3"/>
    <x v="3"/>
    <x v="3"/>
    <n v="24"/>
    <s v="Willamette R"/>
    <x v="1"/>
    <n v="2"/>
    <s v="N"/>
    <n v="1"/>
    <n v="41.87"/>
  </r>
  <r>
    <x v="2"/>
    <n v="8"/>
    <x v="7"/>
    <x v="3"/>
    <x v="3"/>
    <x v="3"/>
    <n v="24"/>
    <s v="Willamette R"/>
    <x v="1"/>
    <n v="3"/>
    <s v="N"/>
    <n v="1"/>
    <n v="6.59"/>
  </r>
  <r>
    <x v="2"/>
    <n v="8"/>
    <x v="7"/>
    <x v="3"/>
    <x v="3"/>
    <x v="3"/>
    <n v="24"/>
    <s v="Willamette R"/>
    <x v="1"/>
    <n v="4"/>
    <s v="N"/>
    <n v="1"/>
    <n v="0"/>
  </r>
  <r>
    <x v="2"/>
    <n v="8"/>
    <x v="7"/>
    <x v="3"/>
    <x v="3"/>
    <x v="3"/>
    <n v="24"/>
    <s v="Willamette R"/>
    <x v="1"/>
    <n v="5"/>
    <s v="N"/>
    <n v="1"/>
    <n v="0"/>
  </r>
  <r>
    <x v="2"/>
    <n v="9"/>
    <x v="8"/>
    <x v="0"/>
    <x v="0"/>
    <x v="0"/>
    <n v="24"/>
    <s v="Willamette R"/>
    <x v="1"/>
    <n v="2"/>
    <s v="N"/>
    <n v="1"/>
    <n v="32.909999999999997"/>
  </r>
  <r>
    <x v="2"/>
    <n v="9"/>
    <x v="8"/>
    <x v="0"/>
    <x v="0"/>
    <x v="0"/>
    <n v="24"/>
    <s v="Willamette R"/>
    <x v="1"/>
    <n v="3"/>
    <s v="N"/>
    <n v="1"/>
    <n v="0"/>
  </r>
  <r>
    <x v="2"/>
    <n v="9"/>
    <x v="8"/>
    <x v="0"/>
    <x v="0"/>
    <x v="0"/>
    <n v="24"/>
    <s v="Willamette R"/>
    <x v="1"/>
    <n v="4"/>
    <s v="N"/>
    <n v="1"/>
    <n v="0"/>
  </r>
  <r>
    <x v="2"/>
    <n v="9"/>
    <x v="8"/>
    <x v="0"/>
    <x v="0"/>
    <x v="0"/>
    <n v="24"/>
    <s v="Willamette R"/>
    <x v="1"/>
    <n v="5"/>
    <s v="N"/>
    <n v="1"/>
    <n v="0"/>
  </r>
  <r>
    <x v="2"/>
    <n v="10"/>
    <x v="9"/>
    <x v="4"/>
    <x v="4"/>
    <x v="4"/>
    <n v="24"/>
    <s v="Willamette R"/>
    <x v="1"/>
    <n v="2"/>
    <s v="N"/>
    <n v="1"/>
    <n v="0"/>
  </r>
  <r>
    <x v="2"/>
    <n v="10"/>
    <x v="9"/>
    <x v="4"/>
    <x v="4"/>
    <x v="4"/>
    <n v="24"/>
    <s v="Willamette R"/>
    <x v="1"/>
    <n v="3"/>
    <s v="N"/>
    <n v="1"/>
    <n v="0"/>
  </r>
  <r>
    <x v="2"/>
    <n v="10"/>
    <x v="9"/>
    <x v="4"/>
    <x v="4"/>
    <x v="4"/>
    <n v="24"/>
    <s v="Willamette R"/>
    <x v="1"/>
    <n v="4"/>
    <s v="N"/>
    <n v="1"/>
    <n v="0"/>
  </r>
  <r>
    <x v="2"/>
    <n v="10"/>
    <x v="9"/>
    <x v="4"/>
    <x v="4"/>
    <x v="4"/>
    <n v="24"/>
    <s v="Willamette R"/>
    <x v="1"/>
    <n v="5"/>
    <s v="N"/>
    <n v="1"/>
    <n v="0"/>
  </r>
  <r>
    <x v="2"/>
    <n v="11"/>
    <x v="10"/>
    <x v="5"/>
    <x v="5"/>
    <x v="5"/>
    <n v="24"/>
    <s v="Willamette R"/>
    <x v="1"/>
    <n v="2"/>
    <s v="N"/>
    <n v="1"/>
    <n v="0.01"/>
  </r>
  <r>
    <x v="2"/>
    <n v="11"/>
    <x v="10"/>
    <x v="5"/>
    <x v="5"/>
    <x v="5"/>
    <n v="24"/>
    <s v="Willamette R"/>
    <x v="1"/>
    <n v="3"/>
    <s v="N"/>
    <n v="1"/>
    <n v="0"/>
  </r>
  <r>
    <x v="2"/>
    <n v="11"/>
    <x v="10"/>
    <x v="5"/>
    <x v="5"/>
    <x v="5"/>
    <n v="24"/>
    <s v="Willamette R"/>
    <x v="1"/>
    <n v="4"/>
    <s v="N"/>
    <n v="1"/>
    <n v="0"/>
  </r>
  <r>
    <x v="2"/>
    <n v="11"/>
    <x v="10"/>
    <x v="5"/>
    <x v="5"/>
    <x v="5"/>
    <n v="24"/>
    <s v="Willamette R"/>
    <x v="1"/>
    <n v="5"/>
    <s v="N"/>
    <n v="1"/>
    <n v="0"/>
  </r>
  <r>
    <x v="2"/>
    <n v="12"/>
    <x v="11"/>
    <x v="0"/>
    <x v="0"/>
    <x v="0"/>
    <n v="24"/>
    <s v="Willamette R"/>
    <x v="1"/>
    <n v="2"/>
    <s v="N"/>
    <n v="1"/>
    <n v="0"/>
  </r>
  <r>
    <x v="2"/>
    <n v="12"/>
    <x v="11"/>
    <x v="0"/>
    <x v="0"/>
    <x v="0"/>
    <n v="24"/>
    <s v="Willamette R"/>
    <x v="1"/>
    <n v="3"/>
    <s v="N"/>
    <n v="1"/>
    <n v="0"/>
  </r>
  <r>
    <x v="2"/>
    <n v="12"/>
    <x v="11"/>
    <x v="0"/>
    <x v="0"/>
    <x v="0"/>
    <n v="24"/>
    <s v="Willamette R"/>
    <x v="1"/>
    <n v="4"/>
    <s v="N"/>
    <n v="1"/>
    <n v="0"/>
  </r>
  <r>
    <x v="2"/>
    <n v="12"/>
    <x v="11"/>
    <x v="0"/>
    <x v="0"/>
    <x v="0"/>
    <n v="24"/>
    <s v="Willamette R"/>
    <x v="1"/>
    <n v="5"/>
    <s v="N"/>
    <n v="1"/>
    <n v="0"/>
  </r>
  <r>
    <x v="2"/>
    <n v="13"/>
    <x v="12"/>
    <x v="0"/>
    <x v="0"/>
    <x v="0"/>
    <n v="24"/>
    <s v="Willamette R"/>
    <x v="1"/>
    <n v="2"/>
    <s v="N"/>
    <n v="1"/>
    <n v="0"/>
  </r>
  <r>
    <x v="2"/>
    <n v="13"/>
    <x v="12"/>
    <x v="0"/>
    <x v="0"/>
    <x v="0"/>
    <n v="24"/>
    <s v="Willamette R"/>
    <x v="1"/>
    <n v="3"/>
    <s v="N"/>
    <n v="1"/>
    <n v="0"/>
  </r>
  <r>
    <x v="2"/>
    <n v="13"/>
    <x v="12"/>
    <x v="0"/>
    <x v="0"/>
    <x v="0"/>
    <n v="24"/>
    <s v="Willamette R"/>
    <x v="1"/>
    <n v="4"/>
    <s v="N"/>
    <n v="1"/>
    <n v="0"/>
  </r>
  <r>
    <x v="2"/>
    <n v="13"/>
    <x v="12"/>
    <x v="0"/>
    <x v="0"/>
    <x v="0"/>
    <n v="24"/>
    <s v="Willamette R"/>
    <x v="1"/>
    <n v="5"/>
    <s v="N"/>
    <n v="1"/>
    <n v="0"/>
  </r>
  <r>
    <x v="2"/>
    <n v="14"/>
    <x v="13"/>
    <x v="0"/>
    <x v="0"/>
    <x v="0"/>
    <n v="24"/>
    <s v="Willamette R"/>
    <x v="1"/>
    <n v="2"/>
    <s v="N"/>
    <n v="1"/>
    <n v="0"/>
  </r>
  <r>
    <x v="2"/>
    <n v="14"/>
    <x v="13"/>
    <x v="0"/>
    <x v="0"/>
    <x v="0"/>
    <n v="24"/>
    <s v="Willamette R"/>
    <x v="1"/>
    <n v="3"/>
    <s v="N"/>
    <n v="1"/>
    <n v="0"/>
  </r>
  <r>
    <x v="2"/>
    <n v="14"/>
    <x v="13"/>
    <x v="0"/>
    <x v="0"/>
    <x v="0"/>
    <n v="24"/>
    <s v="Willamette R"/>
    <x v="1"/>
    <n v="4"/>
    <s v="N"/>
    <n v="1"/>
    <n v="0"/>
  </r>
  <r>
    <x v="2"/>
    <n v="14"/>
    <x v="13"/>
    <x v="0"/>
    <x v="0"/>
    <x v="0"/>
    <n v="24"/>
    <s v="Willamette R"/>
    <x v="1"/>
    <n v="5"/>
    <s v="N"/>
    <n v="1"/>
    <n v="0"/>
  </r>
  <r>
    <x v="2"/>
    <n v="15"/>
    <x v="14"/>
    <x v="0"/>
    <x v="0"/>
    <x v="0"/>
    <n v="24"/>
    <s v="Willamette R"/>
    <x v="1"/>
    <n v="2"/>
    <s v="N"/>
    <n v="1"/>
    <n v="0"/>
  </r>
  <r>
    <x v="2"/>
    <n v="15"/>
    <x v="14"/>
    <x v="0"/>
    <x v="0"/>
    <x v="0"/>
    <n v="24"/>
    <s v="Willamette R"/>
    <x v="1"/>
    <n v="3"/>
    <s v="N"/>
    <n v="1"/>
    <n v="49.98"/>
  </r>
  <r>
    <x v="2"/>
    <n v="15"/>
    <x v="14"/>
    <x v="0"/>
    <x v="0"/>
    <x v="0"/>
    <n v="24"/>
    <s v="Willamette R"/>
    <x v="1"/>
    <n v="4"/>
    <s v="N"/>
    <n v="1"/>
    <n v="258.81"/>
  </r>
  <r>
    <x v="2"/>
    <n v="15"/>
    <x v="14"/>
    <x v="0"/>
    <x v="0"/>
    <x v="0"/>
    <n v="24"/>
    <s v="Willamette R"/>
    <x v="1"/>
    <n v="5"/>
    <s v="N"/>
    <n v="1"/>
    <n v="0"/>
  </r>
  <r>
    <x v="2"/>
    <n v="16"/>
    <x v="15"/>
    <x v="0"/>
    <x v="0"/>
    <x v="0"/>
    <n v="24"/>
    <s v="Willamette R"/>
    <x v="1"/>
    <n v="2"/>
    <s v="N"/>
    <n v="1"/>
    <n v="3.44"/>
  </r>
  <r>
    <x v="2"/>
    <n v="16"/>
    <x v="15"/>
    <x v="0"/>
    <x v="0"/>
    <x v="0"/>
    <n v="24"/>
    <s v="Willamette R"/>
    <x v="1"/>
    <n v="3"/>
    <s v="N"/>
    <n v="1"/>
    <n v="0"/>
  </r>
  <r>
    <x v="2"/>
    <n v="16"/>
    <x v="15"/>
    <x v="0"/>
    <x v="0"/>
    <x v="0"/>
    <n v="24"/>
    <s v="Willamette R"/>
    <x v="1"/>
    <n v="4"/>
    <s v="N"/>
    <n v="1"/>
    <n v="0"/>
  </r>
  <r>
    <x v="2"/>
    <n v="16"/>
    <x v="15"/>
    <x v="0"/>
    <x v="0"/>
    <x v="0"/>
    <n v="24"/>
    <s v="Willamette R"/>
    <x v="1"/>
    <n v="5"/>
    <s v="N"/>
    <n v="1"/>
    <n v="0"/>
  </r>
  <r>
    <x v="2"/>
    <n v="17"/>
    <x v="16"/>
    <x v="0"/>
    <x v="0"/>
    <x v="0"/>
    <n v="24"/>
    <s v="Willamette R"/>
    <x v="1"/>
    <n v="2"/>
    <s v="N"/>
    <n v="1"/>
    <n v="0"/>
  </r>
  <r>
    <x v="2"/>
    <n v="17"/>
    <x v="16"/>
    <x v="0"/>
    <x v="0"/>
    <x v="0"/>
    <n v="24"/>
    <s v="Willamette R"/>
    <x v="1"/>
    <n v="3"/>
    <s v="N"/>
    <n v="1"/>
    <n v="0"/>
  </r>
  <r>
    <x v="2"/>
    <n v="17"/>
    <x v="16"/>
    <x v="0"/>
    <x v="0"/>
    <x v="0"/>
    <n v="24"/>
    <s v="Willamette R"/>
    <x v="1"/>
    <n v="4"/>
    <s v="N"/>
    <n v="1"/>
    <n v="0"/>
  </r>
  <r>
    <x v="2"/>
    <n v="17"/>
    <x v="16"/>
    <x v="0"/>
    <x v="0"/>
    <x v="0"/>
    <n v="24"/>
    <s v="Willamette R"/>
    <x v="1"/>
    <n v="5"/>
    <s v="N"/>
    <n v="1"/>
    <n v="0"/>
  </r>
  <r>
    <x v="2"/>
    <n v="18"/>
    <x v="17"/>
    <x v="6"/>
    <x v="6"/>
    <x v="6"/>
    <n v="24"/>
    <s v="Willamette R"/>
    <x v="1"/>
    <n v="2"/>
    <s v="N"/>
    <n v="1"/>
    <n v="0"/>
  </r>
  <r>
    <x v="2"/>
    <n v="18"/>
    <x v="17"/>
    <x v="6"/>
    <x v="6"/>
    <x v="6"/>
    <n v="24"/>
    <s v="Willamette R"/>
    <x v="1"/>
    <n v="3"/>
    <s v="N"/>
    <n v="1"/>
    <n v="568.61"/>
  </r>
  <r>
    <x v="2"/>
    <n v="18"/>
    <x v="17"/>
    <x v="6"/>
    <x v="6"/>
    <x v="6"/>
    <n v="24"/>
    <s v="Willamette R"/>
    <x v="1"/>
    <n v="4"/>
    <s v="N"/>
    <n v="1"/>
    <n v="7.04"/>
  </r>
  <r>
    <x v="2"/>
    <n v="18"/>
    <x v="17"/>
    <x v="6"/>
    <x v="6"/>
    <x v="6"/>
    <n v="24"/>
    <s v="Willamette R"/>
    <x v="1"/>
    <n v="5"/>
    <s v="N"/>
    <n v="1"/>
    <n v="0"/>
  </r>
  <r>
    <x v="2"/>
    <n v="19"/>
    <x v="18"/>
    <x v="0"/>
    <x v="0"/>
    <x v="0"/>
    <n v="24"/>
    <s v="Willamette R"/>
    <x v="1"/>
    <n v="2"/>
    <s v="N"/>
    <n v="1"/>
    <n v="0"/>
  </r>
  <r>
    <x v="2"/>
    <n v="19"/>
    <x v="18"/>
    <x v="0"/>
    <x v="0"/>
    <x v="0"/>
    <n v="24"/>
    <s v="Willamette R"/>
    <x v="1"/>
    <n v="3"/>
    <s v="N"/>
    <n v="1"/>
    <n v="64.61"/>
  </r>
  <r>
    <x v="2"/>
    <n v="19"/>
    <x v="18"/>
    <x v="0"/>
    <x v="0"/>
    <x v="0"/>
    <n v="24"/>
    <s v="Willamette R"/>
    <x v="1"/>
    <n v="4"/>
    <s v="N"/>
    <n v="1"/>
    <n v="0"/>
  </r>
  <r>
    <x v="2"/>
    <n v="19"/>
    <x v="18"/>
    <x v="0"/>
    <x v="0"/>
    <x v="0"/>
    <n v="24"/>
    <s v="Willamette R"/>
    <x v="1"/>
    <n v="5"/>
    <s v="N"/>
    <n v="1"/>
    <n v="0"/>
  </r>
  <r>
    <x v="2"/>
    <n v="20"/>
    <x v="19"/>
    <x v="0"/>
    <x v="0"/>
    <x v="0"/>
    <n v="24"/>
    <s v="Willamette R"/>
    <x v="1"/>
    <n v="2"/>
    <s v="N"/>
    <n v="1"/>
    <n v="790.97"/>
  </r>
  <r>
    <x v="2"/>
    <n v="20"/>
    <x v="19"/>
    <x v="0"/>
    <x v="0"/>
    <x v="0"/>
    <n v="24"/>
    <s v="Willamette R"/>
    <x v="1"/>
    <n v="3"/>
    <s v="N"/>
    <n v="1"/>
    <n v="295.45"/>
  </r>
  <r>
    <x v="2"/>
    <n v="20"/>
    <x v="19"/>
    <x v="0"/>
    <x v="0"/>
    <x v="0"/>
    <n v="24"/>
    <s v="Willamette R"/>
    <x v="1"/>
    <n v="4"/>
    <s v="N"/>
    <n v="1"/>
    <n v="12.97"/>
  </r>
  <r>
    <x v="2"/>
    <n v="20"/>
    <x v="19"/>
    <x v="0"/>
    <x v="0"/>
    <x v="0"/>
    <n v="24"/>
    <s v="Willamette R"/>
    <x v="1"/>
    <n v="5"/>
    <s v="N"/>
    <n v="1"/>
    <n v="0"/>
  </r>
  <r>
    <x v="2"/>
    <n v="21"/>
    <x v="20"/>
    <x v="0"/>
    <x v="0"/>
    <x v="0"/>
    <n v="24"/>
    <s v="Willamette R"/>
    <x v="1"/>
    <n v="2"/>
    <s v="N"/>
    <n v="1"/>
    <n v="415.52"/>
  </r>
  <r>
    <x v="2"/>
    <n v="21"/>
    <x v="20"/>
    <x v="0"/>
    <x v="0"/>
    <x v="0"/>
    <n v="24"/>
    <s v="Willamette R"/>
    <x v="1"/>
    <n v="3"/>
    <s v="N"/>
    <n v="1"/>
    <n v="15.33"/>
  </r>
  <r>
    <x v="2"/>
    <n v="21"/>
    <x v="20"/>
    <x v="0"/>
    <x v="0"/>
    <x v="0"/>
    <n v="24"/>
    <s v="Willamette R"/>
    <x v="1"/>
    <n v="4"/>
    <s v="N"/>
    <n v="1"/>
    <n v="11.45"/>
  </r>
  <r>
    <x v="2"/>
    <n v="21"/>
    <x v="20"/>
    <x v="0"/>
    <x v="0"/>
    <x v="0"/>
    <n v="24"/>
    <s v="Willamette R"/>
    <x v="1"/>
    <n v="5"/>
    <s v="N"/>
    <n v="1"/>
    <n v="0"/>
  </r>
  <r>
    <x v="2"/>
    <n v="22"/>
    <x v="21"/>
    <x v="0"/>
    <x v="0"/>
    <x v="0"/>
    <n v="24"/>
    <s v="Willamette R"/>
    <x v="1"/>
    <n v="2"/>
    <s v="N"/>
    <n v="1"/>
    <n v="0"/>
  </r>
  <r>
    <x v="2"/>
    <n v="22"/>
    <x v="21"/>
    <x v="0"/>
    <x v="0"/>
    <x v="0"/>
    <n v="24"/>
    <s v="Willamette R"/>
    <x v="1"/>
    <n v="3"/>
    <s v="N"/>
    <n v="1"/>
    <n v="56.34"/>
  </r>
  <r>
    <x v="2"/>
    <n v="22"/>
    <x v="21"/>
    <x v="0"/>
    <x v="0"/>
    <x v="0"/>
    <n v="24"/>
    <s v="Willamette R"/>
    <x v="1"/>
    <n v="4"/>
    <s v="N"/>
    <n v="1"/>
    <n v="0"/>
  </r>
  <r>
    <x v="2"/>
    <n v="22"/>
    <x v="21"/>
    <x v="0"/>
    <x v="0"/>
    <x v="0"/>
    <n v="24"/>
    <s v="Willamette R"/>
    <x v="1"/>
    <n v="5"/>
    <s v="N"/>
    <n v="1"/>
    <n v="0"/>
  </r>
  <r>
    <x v="2"/>
    <n v="23"/>
    <x v="22"/>
    <x v="0"/>
    <x v="0"/>
    <x v="0"/>
    <n v="24"/>
    <s v="Willamette R"/>
    <x v="1"/>
    <n v="2"/>
    <s v="N"/>
    <n v="1"/>
    <n v="0"/>
  </r>
  <r>
    <x v="2"/>
    <n v="23"/>
    <x v="22"/>
    <x v="0"/>
    <x v="0"/>
    <x v="0"/>
    <n v="24"/>
    <s v="Willamette R"/>
    <x v="1"/>
    <n v="3"/>
    <s v="N"/>
    <n v="1"/>
    <n v="0"/>
  </r>
  <r>
    <x v="2"/>
    <n v="23"/>
    <x v="22"/>
    <x v="0"/>
    <x v="0"/>
    <x v="0"/>
    <n v="24"/>
    <s v="Willamette R"/>
    <x v="1"/>
    <n v="4"/>
    <s v="N"/>
    <n v="1"/>
    <n v="0"/>
  </r>
  <r>
    <x v="2"/>
    <n v="23"/>
    <x v="22"/>
    <x v="0"/>
    <x v="0"/>
    <x v="0"/>
    <n v="24"/>
    <s v="Willamette R"/>
    <x v="1"/>
    <n v="5"/>
    <s v="N"/>
    <n v="1"/>
    <n v="0"/>
  </r>
  <r>
    <x v="2"/>
    <n v="24"/>
    <x v="23"/>
    <x v="7"/>
    <x v="7"/>
    <x v="7"/>
    <n v="24"/>
    <s v="Willamette R"/>
    <x v="1"/>
    <n v="2"/>
    <s v="N"/>
    <n v="1"/>
    <n v="80.47"/>
  </r>
  <r>
    <x v="2"/>
    <n v="24"/>
    <x v="23"/>
    <x v="7"/>
    <x v="7"/>
    <x v="7"/>
    <n v="24"/>
    <s v="Willamette R"/>
    <x v="1"/>
    <n v="3"/>
    <s v="N"/>
    <n v="1"/>
    <n v="4.75"/>
  </r>
  <r>
    <x v="2"/>
    <n v="24"/>
    <x v="23"/>
    <x v="7"/>
    <x v="7"/>
    <x v="7"/>
    <n v="24"/>
    <s v="Willamette R"/>
    <x v="1"/>
    <n v="4"/>
    <s v="N"/>
    <n v="1"/>
    <n v="9.7100000000000009"/>
  </r>
  <r>
    <x v="2"/>
    <n v="24"/>
    <x v="23"/>
    <x v="7"/>
    <x v="7"/>
    <x v="7"/>
    <n v="24"/>
    <s v="Willamette R"/>
    <x v="1"/>
    <n v="5"/>
    <s v="N"/>
    <n v="1"/>
    <n v="0"/>
  </r>
  <r>
    <x v="2"/>
    <n v="25"/>
    <x v="24"/>
    <x v="0"/>
    <x v="0"/>
    <x v="0"/>
    <n v="24"/>
    <s v="Willamette R"/>
    <x v="1"/>
    <n v="2"/>
    <s v="N"/>
    <n v="1"/>
    <n v="1292.74"/>
  </r>
  <r>
    <x v="2"/>
    <n v="25"/>
    <x v="24"/>
    <x v="0"/>
    <x v="0"/>
    <x v="0"/>
    <n v="24"/>
    <s v="Willamette R"/>
    <x v="1"/>
    <n v="3"/>
    <s v="N"/>
    <n v="1"/>
    <n v="4672.91"/>
  </r>
  <r>
    <x v="2"/>
    <n v="25"/>
    <x v="24"/>
    <x v="0"/>
    <x v="0"/>
    <x v="0"/>
    <n v="24"/>
    <s v="Willamette R"/>
    <x v="1"/>
    <n v="4"/>
    <s v="N"/>
    <n v="1"/>
    <n v="2625.15"/>
  </r>
  <r>
    <x v="2"/>
    <n v="25"/>
    <x v="24"/>
    <x v="0"/>
    <x v="0"/>
    <x v="0"/>
    <n v="24"/>
    <s v="Willamette R"/>
    <x v="1"/>
    <n v="5"/>
    <s v="N"/>
    <n v="1"/>
    <n v="0"/>
  </r>
  <r>
    <x v="2"/>
    <n v="1"/>
    <x v="0"/>
    <x v="0"/>
    <x v="0"/>
    <x v="0"/>
    <n v="25"/>
    <s v="Spr Cowlitz Hat"/>
    <x v="1"/>
    <n v="2"/>
    <s v="N"/>
    <n v="1"/>
    <n v="0"/>
  </r>
  <r>
    <x v="2"/>
    <n v="1"/>
    <x v="0"/>
    <x v="0"/>
    <x v="0"/>
    <x v="0"/>
    <n v="25"/>
    <s v="Spr Cowlitz Hat"/>
    <x v="1"/>
    <n v="3"/>
    <s v="N"/>
    <n v="1"/>
    <n v="114.07"/>
  </r>
  <r>
    <x v="2"/>
    <n v="1"/>
    <x v="0"/>
    <x v="0"/>
    <x v="0"/>
    <x v="0"/>
    <n v="25"/>
    <s v="Spr Cowlitz Hat"/>
    <x v="1"/>
    <n v="4"/>
    <s v="N"/>
    <n v="1"/>
    <n v="3.79"/>
  </r>
  <r>
    <x v="2"/>
    <n v="1"/>
    <x v="0"/>
    <x v="0"/>
    <x v="0"/>
    <x v="0"/>
    <n v="25"/>
    <s v="Spr Cowlitz Hat"/>
    <x v="1"/>
    <n v="5"/>
    <s v="N"/>
    <n v="1"/>
    <n v="0"/>
  </r>
  <r>
    <x v="2"/>
    <n v="2"/>
    <x v="1"/>
    <x v="0"/>
    <x v="0"/>
    <x v="0"/>
    <n v="25"/>
    <s v="Spr Cowlitz Hat"/>
    <x v="1"/>
    <n v="2"/>
    <s v="N"/>
    <n v="1"/>
    <n v="13.49"/>
  </r>
  <r>
    <x v="2"/>
    <n v="2"/>
    <x v="1"/>
    <x v="0"/>
    <x v="0"/>
    <x v="0"/>
    <n v="25"/>
    <s v="Spr Cowlitz Hat"/>
    <x v="1"/>
    <n v="3"/>
    <s v="N"/>
    <n v="1"/>
    <n v="74.099999999999994"/>
  </r>
  <r>
    <x v="2"/>
    <n v="2"/>
    <x v="1"/>
    <x v="0"/>
    <x v="0"/>
    <x v="0"/>
    <n v="25"/>
    <s v="Spr Cowlitz Hat"/>
    <x v="1"/>
    <n v="4"/>
    <s v="N"/>
    <n v="1"/>
    <n v="9.5399999999999991"/>
  </r>
  <r>
    <x v="2"/>
    <n v="2"/>
    <x v="1"/>
    <x v="0"/>
    <x v="0"/>
    <x v="0"/>
    <n v="25"/>
    <s v="Spr Cowlitz Hat"/>
    <x v="1"/>
    <n v="5"/>
    <s v="N"/>
    <n v="1"/>
    <n v="0"/>
  </r>
  <r>
    <x v="2"/>
    <n v="3"/>
    <x v="2"/>
    <x v="0"/>
    <x v="0"/>
    <x v="0"/>
    <n v="25"/>
    <s v="Spr Cowlitz Hat"/>
    <x v="1"/>
    <n v="2"/>
    <s v="N"/>
    <n v="1"/>
    <n v="0"/>
  </r>
  <r>
    <x v="2"/>
    <n v="3"/>
    <x v="2"/>
    <x v="0"/>
    <x v="0"/>
    <x v="0"/>
    <n v="25"/>
    <s v="Spr Cowlitz Hat"/>
    <x v="1"/>
    <n v="3"/>
    <s v="N"/>
    <n v="1"/>
    <n v="0"/>
  </r>
  <r>
    <x v="2"/>
    <n v="3"/>
    <x v="2"/>
    <x v="0"/>
    <x v="0"/>
    <x v="0"/>
    <n v="25"/>
    <s v="Spr Cowlitz Hat"/>
    <x v="1"/>
    <n v="4"/>
    <s v="N"/>
    <n v="1"/>
    <n v="0"/>
  </r>
  <r>
    <x v="2"/>
    <n v="3"/>
    <x v="2"/>
    <x v="0"/>
    <x v="0"/>
    <x v="0"/>
    <n v="25"/>
    <s v="Spr Cowlitz Hat"/>
    <x v="1"/>
    <n v="5"/>
    <s v="N"/>
    <n v="1"/>
    <n v="0"/>
  </r>
  <r>
    <x v="2"/>
    <n v="4"/>
    <x v="3"/>
    <x v="1"/>
    <x v="1"/>
    <x v="1"/>
    <n v="25"/>
    <s v="Spr Cowlitz Hat"/>
    <x v="1"/>
    <n v="2"/>
    <s v="N"/>
    <n v="1"/>
    <n v="68.709999999999994"/>
  </r>
  <r>
    <x v="2"/>
    <n v="4"/>
    <x v="3"/>
    <x v="1"/>
    <x v="1"/>
    <x v="1"/>
    <n v="25"/>
    <s v="Spr Cowlitz Hat"/>
    <x v="1"/>
    <n v="3"/>
    <s v="N"/>
    <n v="1"/>
    <n v="87.23"/>
  </r>
  <r>
    <x v="2"/>
    <n v="4"/>
    <x v="3"/>
    <x v="1"/>
    <x v="1"/>
    <x v="1"/>
    <n v="25"/>
    <s v="Spr Cowlitz Hat"/>
    <x v="1"/>
    <n v="4"/>
    <s v="N"/>
    <n v="1"/>
    <n v="4.4400000000000004"/>
  </r>
  <r>
    <x v="2"/>
    <n v="4"/>
    <x v="3"/>
    <x v="1"/>
    <x v="1"/>
    <x v="1"/>
    <n v="25"/>
    <s v="Spr Cowlitz Hat"/>
    <x v="1"/>
    <n v="5"/>
    <s v="N"/>
    <n v="1"/>
    <n v="0"/>
  </r>
  <r>
    <x v="2"/>
    <n v="5"/>
    <x v="4"/>
    <x v="0"/>
    <x v="0"/>
    <x v="0"/>
    <n v="25"/>
    <s v="Spr Cowlitz Hat"/>
    <x v="1"/>
    <n v="2"/>
    <s v="N"/>
    <n v="1"/>
    <n v="417.76"/>
  </r>
  <r>
    <x v="2"/>
    <n v="5"/>
    <x v="4"/>
    <x v="0"/>
    <x v="0"/>
    <x v="0"/>
    <n v="25"/>
    <s v="Spr Cowlitz Hat"/>
    <x v="1"/>
    <n v="3"/>
    <s v="N"/>
    <n v="1"/>
    <n v="742.84"/>
  </r>
  <r>
    <x v="2"/>
    <n v="5"/>
    <x v="4"/>
    <x v="0"/>
    <x v="0"/>
    <x v="0"/>
    <n v="25"/>
    <s v="Spr Cowlitz Hat"/>
    <x v="1"/>
    <n v="4"/>
    <s v="N"/>
    <n v="1"/>
    <n v="9.7899999999999991"/>
  </r>
  <r>
    <x v="2"/>
    <n v="5"/>
    <x v="4"/>
    <x v="0"/>
    <x v="0"/>
    <x v="0"/>
    <n v="25"/>
    <s v="Spr Cowlitz Hat"/>
    <x v="1"/>
    <n v="5"/>
    <s v="N"/>
    <n v="1"/>
    <n v="0"/>
  </r>
  <r>
    <x v="2"/>
    <n v="6"/>
    <x v="5"/>
    <x v="0"/>
    <x v="0"/>
    <x v="0"/>
    <n v="25"/>
    <s v="Spr Cowlitz Hat"/>
    <x v="1"/>
    <n v="2"/>
    <s v="N"/>
    <n v="1"/>
    <n v="0"/>
  </r>
  <r>
    <x v="2"/>
    <n v="6"/>
    <x v="5"/>
    <x v="0"/>
    <x v="0"/>
    <x v="0"/>
    <n v="25"/>
    <s v="Spr Cowlitz Hat"/>
    <x v="1"/>
    <n v="3"/>
    <s v="N"/>
    <n v="1"/>
    <n v="0"/>
  </r>
  <r>
    <x v="2"/>
    <n v="6"/>
    <x v="5"/>
    <x v="0"/>
    <x v="0"/>
    <x v="0"/>
    <n v="25"/>
    <s v="Spr Cowlitz Hat"/>
    <x v="1"/>
    <n v="4"/>
    <s v="N"/>
    <n v="1"/>
    <n v="0"/>
  </r>
  <r>
    <x v="2"/>
    <n v="6"/>
    <x v="5"/>
    <x v="0"/>
    <x v="0"/>
    <x v="0"/>
    <n v="25"/>
    <s v="Spr Cowlitz Hat"/>
    <x v="1"/>
    <n v="5"/>
    <s v="N"/>
    <n v="1"/>
    <n v="0"/>
  </r>
  <r>
    <x v="2"/>
    <n v="7"/>
    <x v="6"/>
    <x v="2"/>
    <x v="2"/>
    <x v="2"/>
    <n v="25"/>
    <s v="Spr Cowlitz Hat"/>
    <x v="1"/>
    <n v="2"/>
    <s v="N"/>
    <n v="1"/>
    <n v="0"/>
  </r>
  <r>
    <x v="2"/>
    <n v="7"/>
    <x v="6"/>
    <x v="2"/>
    <x v="2"/>
    <x v="2"/>
    <n v="25"/>
    <s v="Spr Cowlitz Hat"/>
    <x v="1"/>
    <n v="3"/>
    <s v="N"/>
    <n v="1"/>
    <n v="0"/>
  </r>
  <r>
    <x v="2"/>
    <n v="7"/>
    <x v="6"/>
    <x v="2"/>
    <x v="2"/>
    <x v="2"/>
    <n v="25"/>
    <s v="Spr Cowlitz Hat"/>
    <x v="1"/>
    <n v="4"/>
    <s v="N"/>
    <n v="1"/>
    <n v="0"/>
  </r>
  <r>
    <x v="2"/>
    <n v="7"/>
    <x v="6"/>
    <x v="2"/>
    <x v="2"/>
    <x v="2"/>
    <n v="25"/>
    <s v="Spr Cowlitz Hat"/>
    <x v="1"/>
    <n v="5"/>
    <s v="N"/>
    <n v="1"/>
    <n v="0"/>
  </r>
  <r>
    <x v="2"/>
    <n v="8"/>
    <x v="7"/>
    <x v="3"/>
    <x v="3"/>
    <x v="3"/>
    <n v="25"/>
    <s v="Spr Cowlitz Hat"/>
    <x v="1"/>
    <n v="2"/>
    <s v="N"/>
    <n v="1"/>
    <n v="0"/>
  </r>
  <r>
    <x v="2"/>
    <n v="8"/>
    <x v="7"/>
    <x v="3"/>
    <x v="3"/>
    <x v="3"/>
    <n v="25"/>
    <s v="Spr Cowlitz Hat"/>
    <x v="1"/>
    <n v="3"/>
    <s v="N"/>
    <n v="1"/>
    <n v="1.2"/>
  </r>
  <r>
    <x v="2"/>
    <n v="8"/>
    <x v="7"/>
    <x v="3"/>
    <x v="3"/>
    <x v="3"/>
    <n v="25"/>
    <s v="Spr Cowlitz Hat"/>
    <x v="1"/>
    <n v="4"/>
    <s v="N"/>
    <n v="1"/>
    <n v="0"/>
  </r>
  <r>
    <x v="2"/>
    <n v="8"/>
    <x v="7"/>
    <x v="3"/>
    <x v="3"/>
    <x v="3"/>
    <n v="25"/>
    <s v="Spr Cowlitz Hat"/>
    <x v="1"/>
    <n v="5"/>
    <s v="N"/>
    <n v="1"/>
    <n v="0"/>
  </r>
  <r>
    <x v="2"/>
    <n v="9"/>
    <x v="8"/>
    <x v="0"/>
    <x v="0"/>
    <x v="0"/>
    <n v="25"/>
    <s v="Spr Cowlitz Hat"/>
    <x v="1"/>
    <n v="2"/>
    <s v="N"/>
    <n v="1"/>
    <n v="4.0999999999999996"/>
  </r>
  <r>
    <x v="2"/>
    <n v="9"/>
    <x v="8"/>
    <x v="0"/>
    <x v="0"/>
    <x v="0"/>
    <n v="25"/>
    <s v="Spr Cowlitz Hat"/>
    <x v="1"/>
    <n v="3"/>
    <s v="N"/>
    <n v="1"/>
    <n v="0.97"/>
  </r>
  <r>
    <x v="2"/>
    <n v="9"/>
    <x v="8"/>
    <x v="0"/>
    <x v="0"/>
    <x v="0"/>
    <n v="25"/>
    <s v="Spr Cowlitz Hat"/>
    <x v="1"/>
    <n v="4"/>
    <s v="N"/>
    <n v="1"/>
    <n v="0"/>
  </r>
  <r>
    <x v="2"/>
    <n v="9"/>
    <x v="8"/>
    <x v="0"/>
    <x v="0"/>
    <x v="0"/>
    <n v="25"/>
    <s v="Spr Cowlitz Hat"/>
    <x v="1"/>
    <n v="5"/>
    <s v="N"/>
    <n v="1"/>
    <n v="0"/>
  </r>
  <r>
    <x v="2"/>
    <n v="10"/>
    <x v="9"/>
    <x v="4"/>
    <x v="4"/>
    <x v="4"/>
    <n v="25"/>
    <s v="Spr Cowlitz Hat"/>
    <x v="1"/>
    <n v="2"/>
    <s v="N"/>
    <n v="1"/>
    <n v="1.8"/>
  </r>
  <r>
    <x v="2"/>
    <n v="10"/>
    <x v="9"/>
    <x v="4"/>
    <x v="4"/>
    <x v="4"/>
    <n v="25"/>
    <s v="Spr Cowlitz Hat"/>
    <x v="1"/>
    <n v="3"/>
    <s v="N"/>
    <n v="1"/>
    <n v="0"/>
  </r>
  <r>
    <x v="2"/>
    <n v="10"/>
    <x v="9"/>
    <x v="4"/>
    <x v="4"/>
    <x v="4"/>
    <n v="25"/>
    <s v="Spr Cowlitz Hat"/>
    <x v="1"/>
    <n v="4"/>
    <s v="N"/>
    <n v="1"/>
    <n v="0"/>
  </r>
  <r>
    <x v="2"/>
    <n v="10"/>
    <x v="9"/>
    <x v="4"/>
    <x v="4"/>
    <x v="4"/>
    <n v="25"/>
    <s v="Spr Cowlitz Hat"/>
    <x v="1"/>
    <n v="5"/>
    <s v="N"/>
    <n v="1"/>
    <n v="0"/>
  </r>
  <r>
    <x v="2"/>
    <n v="11"/>
    <x v="10"/>
    <x v="5"/>
    <x v="5"/>
    <x v="5"/>
    <n v="25"/>
    <s v="Spr Cowlitz Hat"/>
    <x v="1"/>
    <n v="2"/>
    <s v="N"/>
    <n v="1"/>
    <n v="0"/>
  </r>
  <r>
    <x v="2"/>
    <n v="11"/>
    <x v="10"/>
    <x v="5"/>
    <x v="5"/>
    <x v="5"/>
    <n v="25"/>
    <s v="Spr Cowlitz Hat"/>
    <x v="1"/>
    <n v="3"/>
    <s v="N"/>
    <n v="1"/>
    <n v="0"/>
  </r>
  <r>
    <x v="2"/>
    <n v="11"/>
    <x v="10"/>
    <x v="5"/>
    <x v="5"/>
    <x v="5"/>
    <n v="25"/>
    <s v="Spr Cowlitz Hat"/>
    <x v="1"/>
    <n v="4"/>
    <s v="N"/>
    <n v="1"/>
    <n v="0"/>
  </r>
  <r>
    <x v="2"/>
    <n v="11"/>
    <x v="10"/>
    <x v="5"/>
    <x v="5"/>
    <x v="5"/>
    <n v="25"/>
    <s v="Spr Cowlitz Hat"/>
    <x v="1"/>
    <n v="5"/>
    <s v="N"/>
    <n v="1"/>
    <n v="0"/>
  </r>
  <r>
    <x v="2"/>
    <n v="12"/>
    <x v="11"/>
    <x v="0"/>
    <x v="0"/>
    <x v="0"/>
    <n v="25"/>
    <s v="Spr Cowlitz Hat"/>
    <x v="1"/>
    <n v="2"/>
    <s v="N"/>
    <n v="1"/>
    <n v="0"/>
  </r>
  <r>
    <x v="2"/>
    <n v="12"/>
    <x v="11"/>
    <x v="0"/>
    <x v="0"/>
    <x v="0"/>
    <n v="25"/>
    <s v="Spr Cowlitz Hat"/>
    <x v="1"/>
    <n v="3"/>
    <s v="N"/>
    <n v="1"/>
    <n v="0"/>
  </r>
  <r>
    <x v="2"/>
    <n v="12"/>
    <x v="11"/>
    <x v="0"/>
    <x v="0"/>
    <x v="0"/>
    <n v="25"/>
    <s v="Spr Cowlitz Hat"/>
    <x v="1"/>
    <n v="4"/>
    <s v="N"/>
    <n v="1"/>
    <n v="0"/>
  </r>
  <r>
    <x v="2"/>
    <n v="12"/>
    <x v="11"/>
    <x v="0"/>
    <x v="0"/>
    <x v="0"/>
    <n v="25"/>
    <s v="Spr Cowlitz Hat"/>
    <x v="1"/>
    <n v="5"/>
    <s v="N"/>
    <n v="1"/>
    <n v="0"/>
  </r>
  <r>
    <x v="2"/>
    <n v="13"/>
    <x v="12"/>
    <x v="0"/>
    <x v="0"/>
    <x v="0"/>
    <n v="25"/>
    <s v="Spr Cowlitz Hat"/>
    <x v="1"/>
    <n v="2"/>
    <s v="N"/>
    <n v="1"/>
    <n v="0"/>
  </r>
  <r>
    <x v="2"/>
    <n v="13"/>
    <x v="12"/>
    <x v="0"/>
    <x v="0"/>
    <x v="0"/>
    <n v="25"/>
    <s v="Spr Cowlitz Hat"/>
    <x v="1"/>
    <n v="3"/>
    <s v="N"/>
    <n v="1"/>
    <n v="0"/>
  </r>
  <r>
    <x v="2"/>
    <n v="13"/>
    <x v="12"/>
    <x v="0"/>
    <x v="0"/>
    <x v="0"/>
    <n v="25"/>
    <s v="Spr Cowlitz Hat"/>
    <x v="1"/>
    <n v="4"/>
    <s v="N"/>
    <n v="1"/>
    <n v="0"/>
  </r>
  <r>
    <x v="2"/>
    <n v="13"/>
    <x v="12"/>
    <x v="0"/>
    <x v="0"/>
    <x v="0"/>
    <n v="25"/>
    <s v="Spr Cowlitz Hat"/>
    <x v="1"/>
    <n v="5"/>
    <s v="N"/>
    <n v="1"/>
    <n v="0"/>
  </r>
  <r>
    <x v="2"/>
    <n v="14"/>
    <x v="13"/>
    <x v="0"/>
    <x v="0"/>
    <x v="0"/>
    <n v="25"/>
    <s v="Spr Cowlitz Hat"/>
    <x v="1"/>
    <n v="2"/>
    <s v="N"/>
    <n v="1"/>
    <n v="0"/>
  </r>
  <r>
    <x v="2"/>
    <n v="14"/>
    <x v="13"/>
    <x v="0"/>
    <x v="0"/>
    <x v="0"/>
    <n v="25"/>
    <s v="Spr Cowlitz Hat"/>
    <x v="1"/>
    <n v="3"/>
    <s v="N"/>
    <n v="1"/>
    <n v="0"/>
  </r>
  <r>
    <x v="2"/>
    <n v="14"/>
    <x v="13"/>
    <x v="0"/>
    <x v="0"/>
    <x v="0"/>
    <n v="25"/>
    <s v="Spr Cowlitz Hat"/>
    <x v="1"/>
    <n v="4"/>
    <s v="N"/>
    <n v="1"/>
    <n v="0"/>
  </r>
  <r>
    <x v="2"/>
    <n v="14"/>
    <x v="13"/>
    <x v="0"/>
    <x v="0"/>
    <x v="0"/>
    <n v="25"/>
    <s v="Spr Cowlitz Hat"/>
    <x v="1"/>
    <n v="5"/>
    <s v="N"/>
    <n v="1"/>
    <n v="0"/>
  </r>
  <r>
    <x v="2"/>
    <n v="15"/>
    <x v="14"/>
    <x v="0"/>
    <x v="0"/>
    <x v="0"/>
    <n v="25"/>
    <s v="Spr Cowlitz Hat"/>
    <x v="1"/>
    <n v="2"/>
    <s v="N"/>
    <n v="1"/>
    <n v="0"/>
  </r>
  <r>
    <x v="2"/>
    <n v="15"/>
    <x v="14"/>
    <x v="0"/>
    <x v="0"/>
    <x v="0"/>
    <n v="25"/>
    <s v="Spr Cowlitz Hat"/>
    <x v="1"/>
    <n v="3"/>
    <s v="N"/>
    <n v="1"/>
    <n v="0.13"/>
  </r>
  <r>
    <x v="2"/>
    <n v="15"/>
    <x v="14"/>
    <x v="0"/>
    <x v="0"/>
    <x v="0"/>
    <n v="25"/>
    <s v="Spr Cowlitz Hat"/>
    <x v="1"/>
    <n v="4"/>
    <s v="N"/>
    <n v="1"/>
    <n v="0.19"/>
  </r>
  <r>
    <x v="2"/>
    <n v="15"/>
    <x v="14"/>
    <x v="0"/>
    <x v="0"/>
    <x v="0"/>
    <n v="25"/>
    <s v="Spr Cowlitz Hat"/>
    <x v="1"/>
    <n v="5"/>
    <s v="N"/>
    <n v="1"/>
    <n v="0"/>
  </r>
  <r>
    <x v="2"/>
    <n v="16"/>
    <x v="15"/>
    <x v="0"/>
    <x v="0"/>
    <x v="0"/>
    <n v="25"/>
    <s v="Spr Cowlitz Hat"/>
    <x v="1"/>
    <n v="2"/>
    <s v="N"/>
    <n v="1"/>
    <n v="0.83"/>
  </r>
  <r>
    <x v="2"/>
    <n v="16"/>
    <x v="15"/>
    <x v="0"/>
    <x v="0"/>
    <x v="0"/>
    <n v="25"/>
    <s v="Spr Cowlitz Hat"/>
    <x v="1"/>
    <n v="3"/>
    <s v="N"/>
    <n v="1"/>
    <n v="0"/>
  </r>
  <r>
    <x v="2"/>
    <n v="16"/>
    <x v="15"/>
    <x v="0"/>
    <x v="0"/>
    <x v="0"/>
    <n v="25"/>
    <s v="Spr Cowlitz Hat"/>
    <x v="1"/>
    <n v="4"/>
    <s v="N"/>
    <n v="1"/>
    <n v="0"/>
  </r>
  <r>
    <x v="2"/>
    <n v="16"/>
    <x v="15"/>
    <x v="0"/>
    <x v="0"/>
    <x v="0"/>
    <n v="25"/>
    <s v="Spr Cowlitz Hat"/>
    <x v="1"/>
    <n v="5"/>
    <s v="N"/>
    <n v="1"/>
    <n v="0"/>
  </r>
  <r>
    <x v="2"/>
    <n v="17"/>
    <x v="16"/>
    <x v="0"/>
    <x v="0"/>
    <x v="0"/>
    <n v="25"/>
    <s v="Spr Cowlitz Hat"/>
    <x v="1"/>
    <n v="2"/>
    <s v="N"/>
    <n v="1"/>
    <n v="0"/>
  </r>
  <r>
    <x v="2"/>
    <n v="17"/>
    <x v="16"/>
    <x v="0"/>
    <x v="0"/>
    <x v="0"/>
    <n v="25"/>
    <s v="Spr Cowlitz Hat"/>
    <x v="1"/>
    <n v="3"/>
    <s v="N"/>
    <n v="1"/>
    <n v="0"/>
  </r>
  <r>
    <x v="2"/>
    <n v="17"/>
    <x v="16"/>
    <x v="0"/>
    <x v="0"/>
    <x v="0"/>
    <n v="25"/>
    <s v="Spr Cowlitz Hat"/>
    <x v="1"/>
    <n v="4"/>
    <s v="N"/>
    <n v="1"/>
    <n v="0"/>
  </r>
  <r>
    <x v="2"/>
    <n v="17"/>
    <x v="16"/>
    <x v="0"/>
    <x v="0"/>
    <x v="0"/>
    <n v="25"/>
    <s v="Spr Cowlitz Hat"/>
    <x v="1"/>
    <n v="5"/>
    <s v="N"/>
    <n v="1"/>
    <n v="0"/>
  </r>
  <r>
    <x v="2"/>
    <n v="18"/>
    <x v="17"/>
    <x v="6"/>
    <x v="6"/>
    <x v="6"/>
    <n v="25"/>
    <s v="Spr Cowlitz Hat"/>
    <x v="1"/>
    <n v="2"/>
    <s v="N"/>
    <n v="1"/>
    <n v="0"/>
  </r>
  <r>
    <x v="2"/>
    <n v="18"/>
    <x v="17"/>
    <x v="6"/>
    <x v="6"/>
    <x v="6"/>
    <n v="25"/>
    <s v="Spr Cowlitz Hat"/>
    <x v="1"/>
    <n v="3"/>
    <s v="N"/>
    <n v="1"/>
    <n v="21.17"/>
  </r>
  <r>
    <x v="2"/>
    <n v="18"/>
    <x v="17"/>
    <x v="6"/>
    <x v="6"/>
    <x v="6"/>
    <n v="25"/>
    <s v="Spr Cowlitz Hat"/>
    <x v="1"/>
    <n v="4"/>
    <s v="N"/>
    <n v="1"/>
    <n v="0"/>
  </r>
  <r>
    <x v="2"/>
    <n v="18"/>
    <x v="17"/>
    <x v="6"/>
    <x v="6"/>
    <x v="6"/>
    <n v="25"/>
    <s v="Spr Cowlitz Hat"/>
    <x v="1"/>
    <n v="5"/>
    <s v="N"/>
    <n v="1"/>
    <n v="0"/>
  </r>
  <r>
    <x v="2"/>
    <n v="19"/>
    <x v="18"/>
    <x v="0"/>
    <x v="0"/>
    <x v="0"/>
    <n v="25"/>
    <s v="Spr Cowlitz Hat"/>
    <x v="1"/>
    <n v="2"/>
    <s v="N"/>
    <n v="1"/>
    <n v="191.95"/>
  </r>
  <r>
    <x v="2"/>
    <n v="19"/>
    <x v="18"/>
    <x v="0"/>
    <x v="0"/>
    <x v="0"/>
    <n v="25"/>
    <s v="Spr Cowlitz Hat"/>
    <x v="1"/>
    <n v="3"/>
    <s v="N"/>
    <n v="1"/>
    <n v="58.92"/>
  </r>
  <r>
    <x v="2"/>
    <n v="19"/>
    <x v="18"/>
    <x v="0"/>
    <x v="0"/>
    <x v="0"/>
    <n v="25"/>
    <s v="Spr Cowlitz Hat"/>
    <x v="1"/>
    <n v="4"/>
    <s v="N"/>
    <n v="1"/>
    <n v="0"/>
  </r>
  <r>
    <x v="2"/>
    <n v="19"/>
    <x v="18"/>
    <x v="0"/>
    <x v="0"/>
    <x v="0"/>
    <n v="25"/>
    <s v="Spr Cowlitz Hat"/>
    <x v="1"/>
    <n v="5"/>
    <s v="N"/>
    <n v="1"/>
    <n v="0"/>
  </r>
  <r>
    <x v="2"/>
    <n v="20"/>
    <x v="19"/>
    <x v="0"/>
    <x v="0"/>
    <x v="0"/>
    <n v="25"/>
    <s v="Spr Cowlitz Hat"/>
    <x v="1"/>
    <n v="2"/>
    <s v="N"/>
    <n v="1"/>
    <n v="142.94"/>
  </r>
  <r>
    <x v="2"/>
    <n v="20"/>
    <x v="19"/>
    <x v="0"/>
    <x v="0"/>
    <x v="0"/>
    <n v="25"/>
    <s v="Spr Cowlitz Hat"/>
    <x v="1"/>
    <n v="3"/>
    <s v="N"/>
    <n v="1"/>
    <n v="86.48"/>
  </r>
  <r>
    <x v="2"/>
    <n v="20"/>
    <x v="19"/>
    <x v="0"/>
    <x v="0"/>
    <x v="0"/>
    <n v="25"/>
    <s v="Spr Cowlitz Hat"/>
    <x v="1"/>
    <n v="4"/>
    <s v="N"/>
    <n v="1"/>
    <n v="6.15"/>
  </r>
  <r>
    <x v="2"/>
    <n v="20"/>
    <x v="19"/>
    <x v="0"/>
    <x v="0"/>
    <x v="0"/>
    <n v="25"/>
    <s v="Spr Cowlitz Hat"/>
    <x v="1"/>
    <n v="5"/>
    <s v="N"/>
    <n v="1"/>
    <n v="0"/>
  </r>
  <r>
    <x v="2"/>
    <n v="21"/>
    <x v="20"/>
    <x v="0"/>
    <x v="0"/>
    <x v="0"/>
    <n v="25"/>
    <s v="Spr Cowlitz Hat"/>
    <x v="1"/>
    <n v="2"/>
    <s v="N"/>
    <n v="1"/>
    <n v="654.01"/>
  </r>
  <r>
    <x v="2"/>
    <n v="21"/>
    <x v="20"/>
    <x v="0"/>
    <x v="0"/>
    <x v="0"/>
    <n v="25"/>
    <s v="Spr Cowlitz Hat"/>
    <x v="1"/>
    <n v="3"/>
    <s v="N"/>
    <n v="1"/>
    <n v="92.5"/>
  </r>
  <r>
    <x v="2"/>
    <n v="21"/>
    <x v="20"/>
    <x v="0"/>
    <x v="0"/>
    <x v="0"/>
    <n v="25"/>
    <s v="Spr Cowlitz Hat"/>
    <x v="1"/>
    <n v="4"/>
    <s v="N"/>
    <n v="1"/>
    <n v="0"/>
  </r>
  <r>
    <x v="2"/>
    <n v="21"/>
    <x v="20"/>
    <x v="0"/>
    <x v="0"/>
    <x v="0"/>
    <n v="25"/>
    <s v="Spr Cowlitz Hat"/>
    <x v="1"/>
    <n v="5"/>
    <s v="N"/>
    <n v="1"/>
    <n v="0"/>
  </r>
  <r>
    <x v="2"/>
    <n v="22"/>
    <x v="21"/>
    <x v="0"/>
    <x v="0"/>
    <x v="0"/>
    <n v="25"/>
    <s v="Spr Cowlitz Hat"/>
    <x v="1"/>
    <n v="2"/>
    <s v="N"/>
    <n v="1"/>
    <n v="0"/>
  </r>
  <r>
    <x v="2"/>
    <n v="22"/>
    <x v="21"/>
    <x v="0"/>
    <x v="0"/>
    <x v="0"/>
    <n v="25"/>
    <s v="Spr Cowlitz Hat"/>
    <x v="1"/>
    <n v="3"/>
    <s v="N"/>
    <n v="1"/>
    <n v="0"/>
  </r>
  <r>
    <x v="2"/>
    <n v="22"/>
    <x v="21"/>
    <x v="0"/>
    <x v="0"/>
    <x v="0"/>
    <n v="25"/>
    <s v="Spr Cowlitz Hat"/>
    <x v="1"/>
    <n v="4"/>
    <s v="N"/>
    <n v="1"/>
    <n v="0"/>
  </r>
  <r>
    <x v="2"/>
    <n v="22"/>
    <x v="21"/>
    <x v="0"/>
    <x v="0"/>
    <x v="0"/>
    <n v="25"/>
    <s v="Spr Cowlitz Hat"/>
    <x v="1"/>
    <n v="5"/>
    <s v="N"/>
    <n v="1"/>
    <n v="0"/>
  </r>
  <r>
    <x v="2"/>
    <n v="23"/>
    <x v="22"/>
    <x v="0"/>
    <x v="0"/>
    <x v="0"/>
    <n v="25"/>
    <s v="Spr Cowlitz Hat"/>
    <x v="1"/>
    <n v="2"/>
    <s v="N"/>
    <n v="1"/>
    <n v="0"/>
  </r>
  <r>
    <x v="2"/>
    <n v="23"/>
    <x v="22"/>
    <x v="0"/>
    <x v="0"/>
    <x v="0"/>
    <n v="25"/>
    <s v="Spr Cowlitz Hat"/>
    <x v="1"/>
    <n v="3"/>
    <s v="N"/>
    <n v="1"/>
    <n v="0"/>
  </r>
  <r>
    <x v="2"/>
    <n v="23"/>
    <x v="22"/>
    <x v="0"/>
    <x v="0"/>
    <x v="0"/>
    <n v="25"/>
    <s v="Spr Cowlitz Hat"/>
    <x v="1"/>
    <n v="4"/>
    <s v="N"/>
    <n v="1"/>
    <n v="0"/>
  </r>
  <r>
    <x v="2"/>
    <n v="23"/>
    <x v="22"/>
    <x v="0"/>
    <x v="0"/>
    <x v="0"/>
    <n v="25"/>
    <s v="Spr Cowlitz Hat"/>
    <x v="1"/>
    <n v="5"/>
    <s v="N"/>
    <n v="1"/>
    <n v="0"/>
  </r>
  <r>
    <x v="2"/>
    <n v="24"/>
    <x v="23"/>
    <x v="7"/>
    <x v="7"/>
    <x v="7"/>
    <n v="25"/>
    <s v="Spr Cowlitz Hat"/>
    <x v="1"/>
    <n v="2"/>
    <s v="N"/>
    <n v="1"/>
    <n v="18.95"/>
  </r>
  <r>
    <x v="2"/>
    <n v="24"/>
    <x v="23"/>
    <x v="7"/>
    <x v="7"/>
    <x v="7"/>
    <n v="25"/>
    <s v="Spr Cowlitz Hat"/>
    <x v="1"/>
    <n v="3"/>
    <s v="N"/>
    <n v="1"/>
    <n v="4.33"/>
  </r>
  <r>
    <x v="2"/>
    <n v="24"/>
    <x v="23"/>
    <x v="7"/>
    <x v="7"/>
    <x v="7"/>
    <n v="25"/>
    <s v="Spr Cowlitz Hat"/>
    <x v="1"/>
    <n v="4"/>
    <s v="N"/>
    <n v="1"/>
    <n v="0"/>
  </r>
  <r>
    <x v="2"/>
    <n v="24"/>
    <x v="23"/>
    <x v="7"/>
    <x v="7"/>
    <x v="7"/>
    <n v="25"/>
    <s v="Spr Cowlitz Hat"/>
    <x v="1"/>
    <n v="5"/>
    <s v="N"/>
    <n v="1"/>
    <n v="0"/>
  </r>
  <r>
    <x v="2"/>
    <n v="25"/>
    <x v="24"/>
    <x v="0"/>
    <x v="0"/>
    <x v="0"/>
    <n v="25"/>
    <s v="Spr Cowlitz Hat"/>
    <x v="1"/>
    <n v="2"/>
    <s v="N"/>
    <n v="1"/>
    <n v="498.33"/>
  </r>
  <r>
    <x v="2"/>
    <n v="25"/>
    <x v="24"/>
    <x v="0"/>
    <x v="0"/>
    <x v="0"/>
    <n v="25"/>
    <s v="Spr Cowlitz Hat"/>
    <x v="1"/>
    <n v="3"/>
    <s v="N"/>
    <n v="1"/>
    <n v="1567.38"/>
  </r>
  <r>
    <x v="2"/>
    <n v="25"/>
    <x v="24"/>
    <x v="0"/>
    <x v="0"/>
    <x v="0"/>
    <n v="25"/>
    <s v="Spr Cowlitz Hat"/>
    <x v="1"/>
    <n v="4"/>
    <s v="N"/>
    <n v="1"/>
    <n v="754.46"/>
  </r>
  <r>
    <x v="2"/>
    <n v="25"/>
    <x v="24"/>
    <x v="0"/>
    <x v="0"/>
    <x v="0"/>
    <n v="25"/>
    <s v="Spr Cowlitz Hat"/>
    <x v="1"/>
    <n v="5"/>
    <s v="N"/>
    <n v="1"/>
    <n v="0"/>
  </r>
  <r>
    <x v="2"/>
    <n v="1"/>
    <x v="0"/>
    <x v="0"/>
    <x v="0"/>
    <x v="0"/>
    <n v="26"/>
    <s v="Col R Summer"/>
    <x v="1"/>
    <n v="2"/>
    <s v="N"/>
    <n v="1"/>
    <n v="0"/>
  </r>
  <r>
    <x v="2"/>
    <n v="1"/>
    <x v="0"/>
    <x v="0"/>
    <x v="0"/>
    <x v="0"/>
    <n v="26"/>
    <s v="Col R Summer"/>
    <x v="1"/>
    <n v="3"/>
    <s v="N"/>
    <n v="1"/>
    <n v="0"/>
  </r>
  <r>
    <x v="2"/>
    <n v="1"/>
    <x v="0"/>
    <x v="0"/>
    <x v="0"/>
    <x v="0"/>
    <n v="26"/>
    <s v="Col R Summer"/>
    <x v="1"/>
    <n v="4"/>
    <s v="N"/>
    <n v="1"/>
    <n v="6686.15"/>
  </r>
  <r>
    <x v="2"/>
    <n v="1"/>
    <x v="0"/>
    <x v="0"/>
    <x v="0"/>
    <x v="0"/>
    <n v="26"/>
    <s v="Col R Summer"/>
    <x v="1"/>
    <n v="5"/>
    <s v="N"/>
    <n v="1"/>
    <n v="2074.9299999999998"/>
  </r>
  <r>
    <x v="2"/>
    <n v="2"/>
    <x v="1"/>
    <x v="0"/>
    <x v="0"/>
    <x v="0"/>
    <n v="26"/>
    <s v="Col R Summer"/>
    <x v="1"/>
    <n v="2"/>
    <s v="N"/>
    <n v="1"/>
    <n v="676.82"/>
  </r>
  <r>
    <x v="2"/>
    <n v="2"/>
    <x v="1"/>
    <x v="0"/>
    <x v="0"/>
    <x v="0"/>
    <n v="26"/>
    <s v="Col R Summer"/>
    <x v="1"/>
    <n v="3"/>
    <s v="N"/>
    <n v="1"/>
    <n v="936.9"/>
  </r>
  <r>
    <x v="2"/>
    <n v="2"/>
    <x v="1"/>
    <x v="0"/>
    <x v="0"/>
    <x v="0"/>
    <n v="26"/>
    <s v="Col R Summer"/>
    <x v="1"/>
    <n v="4"/>
    <s v="N"/>
    <n v="1"/>
    <n v="514.65"/>
  </r>
  <r>
    <x v="2"/>
    <n v="2"/>
    <x v="1"/>
    <x v="0"/>
    <x v="0"/>
    <x v="0"/>
    <n v="26"/>
    <s v="Col R Summer"/>
    <x v="1"/>
    <n v="5"/>
    <s v="N"/>
    <n v="1"/>
    <n v="820.48"/>
  </r>
  <r>
    <x v="2"/>
    <n v="3"/>
    <x v="2"/>
    <x v="0"/>
    <x v="0"/>
    <x v="0"/>
    <n v="26"/>
    <s v="Col R Summer"/>
    <x v="1"/>
    <n v="2"/>
    <s v="N"/>
    <n v="1"/>
    <n v="0"/>
  </r>
  <r>
    <x v="2"/>
    <n v="3"/>
    <x v="2"/>
    <x v="0"/>
    <x v="0"/>
    <x v="0"/>
    <n v="26"/>
    <s v="Col R Summer"/>
    <x v="1"/>
    <n v="3"/>
    <s v="N"/>
    <n v="1"/>
    <n v="0"/>
  </r>
  <r>
    <x v="2"/>
    <n v="3"/>
    <x v="2"/>
    <x v="0"/>
    <x v="0"/>
    <x v="0"/>
    <n v="26"/>
    <s v="Col R Summer"/>
    <x v="1"/>
    <n v="4"/>
    <s v="N"/>
    <n v="1"/>
    <n v="0"/>
  </r>
  <r>
    <x v="2"/>
    <n v="3"/>
    <x v="2"/>
    <x v="0"/>
    <x v="0"/>
    <x v="0"/>
    <n v="26"/>
    <s v="Col R Summer"/>
    <x v="1"/>
    <n v="5"/>
    <s v="N"/>
    <n v="1"/>
    <n v="0"/>
  </r>
  <r>
    <x v="2"/>
    <n v="4"/>
    <x v="3"/>
    <x v="1"/>
    <x v="1"/>
    <x v="1"/>
    <n v="26"/>
    <s v="Col R Summer"/>
    <x v="1"/>
    <n v="2"/>
    <s v="N"/>
    <n v="1"/>
    <n v="0"/>
  </r>
  <r>
    <x v="2"/>
    <n v="4"/>
    <x v="3"/>
    <x v="1"/>
    <x v="1"/>
    <x v="1"/>
    <n v="26"/>
    <s v="Col R Summer"/>
    <x v="1"/>
    <n v="3"/>
    <s v="N"/>
    <n v="1"/>
    <n v="551.66999999999996"/>
  </r>
  <r>
    <x v="2"/>
    <n v="4"/>
    <x v="3"/>
    <x v="1"/>
    <x v="1"/>
    <x v="1"/>
    <n v="26"/>
    <s v="Col R Summer"/>
    <x v="1"/>
    <n v="4"/>
    <s v="N"/>
    <n v="1"/>
    <n v="1278.4000000000001"/>
  </r>
  <r>
    <x v="2"/>
    <n v="4"/>
    <x v="3"/>
    <x v="1"/>
    <x v="1"/>
    <x v="1"/>
    <n v="26"/>
    <s v="Col R Summer"/>
    <x v="1"/>
    <n v="5"/>
    <s v="N"/>
    <n v="1"/>
    <n v="0"/>
  </r>
  <r>
    <x v="2"/>
    <n v="5"/>
    <x v="4"/>
    <x v="0"/>
    <x v="0"/>
    <x v="0"/>
    <n v="26"/>
    <s v="Col R Summer"/>
    <x v="1"/>
    <n v="2"/>
    <s v="N"/>
    <n v="1"/>
    <n v="0"/>
  </r>
  <r>
    <x v="2"/>
    <n v="5"/>
    <x v="4"/>
    <x v="0"/>
    <x v="0"/>
    <x v="0"/>
    <n v="26"/>
    <s v="Col R Summer"/>
    <x v="1"/>
    <n v="3"/>
    <s v="N"/>
    <n v="1"/>
    <n v="0"/>
  </r>
  <r>
    <x v="2"/>
    <n v="5"/>
    <x v="4"/>
    <x v="0"/>
    <x v="0"/>
    <x v="0"/>
    <n v="26"/>
    <s v="Col R Summer"/>
    <x v="1"/>
    <n v="4"/>
    <s v="N"/>
    <n v="1"/>
    <n v="313.12"/>
  </r>
  <r>
    <x v="2"/>
    <n v="5"/>
    <x v="4"/>
    <x v="0"/>
    <x v="0"/>
    <x v="0"/>
    <n v="26"/>
    <s v="Col R Summer"/>
    <x v="1"/>
    <n v="5"/>
    <s v="N"/>
    <n v="1"/>
    <n v="0"/>
  </r>
  <r>
    <x v="2"/>
    <n v="6"/>
    <x v="5"/>
    <x v="0"/>
    <x v="0"/>
    <x v="0"/>
    <n v="26"/>
    <s v="Col R Summer"/>
    <x v="1"/>
    <n v="2"/>
    <s v="N"/>
    <n v="1"/>
    <n v="0"/>
  </r>
  <r>
    <x v="2"/>
    <n v="6"/>
    <x v="5"/>
    <x v="0"/>
    <x v="0"/>
    <x v="0"/>
    <n v="26"/>
    <s v="Col R Summer"/>
    <x v="1"/>
    <n v="3"/>
    <s v="N"/>
    <n v="1"/>
    <n v="0"/>
  </r>
  <r>
    <x v="2"/>
    <n v="6"/>
    <x v="5"/>
    <x v="0"/>
    <x v="0"/>
    <x v="0"/>
    <n v="26"/>
    <s v="Col R Summer"/>
    <x v="1"/>
    <n v="4"/>
    <s v="N"/>
    <n v="1"/>
    <n v="0"/>
  </r>
  <r>
    <x v="2"/>
    <n v="6"/>
    <x v="5"/>
    <x v="0"/>
    <x v="0"/>
    <x v="0"/>
    <n v="26"/>
    <s v="Col R Summer"/>
    <x v="1"/>
    <n v="5"/>
    <s v="N"/>
    <n v="1"/>
    <n v="0"/>
  </r>
  <r>
    <x v="2"/>
    <n v="7"/>
    <x v="6"/>
    <x v="2"/>
    <x v="2"/>
    <x v="2"/>
    <n v="26"/>
    <s v="Col R Summer"/>
    <x v="1"/>
    <n v="2"/>
    <s v="N"/>
    <n v="1"/>
    <n v="0"/>
  </r>
  <r>
    <x v="2"/>
    <n v="7"/>
    <x v="6"/>
    <x v="2"/>
    <x v="2"/>
    <x v="2"/>
    <n v="26"/>
    <s v="Col R Summer"/>
    <x v="1"/>
    <n v="3"/>
    <s v="N"/>
    <n v="1"/>
    <n v="0"/>
  </r>
  <r>
    <x v="2"/>
    <n v="7"/>
    <x v="6"/>
    <x v="2"/>
    <x v="2"/>
    <x v="2"/>
    <n v="26"/>
    <s v="Col R Summer"/>
    <x v="1"/>
    <n v="4"/>
    <s v="N"/>
    <n v="1"/>
    <n v="0"/>
  </r>
  <r>
    <x v="2"/>
    <n v="7"/>
    <x v="6"/>
    <x v="2"/>
    <x v="2"/>
    <x v="2"/>
    <n v="26"/>
    <s v="Col R Summer"/>
    <x v="1"/>
    <n v="5"/>
    <s v="N"/>
    <n v="1"/>
    <n v="0"/>
  </r>
  <r>
    <x v="2"/>
    <n v="8"/>
    <x v="7"/>
    <x v="3"/>
    <x v="3"/>
    <x v="3"/>
    <n v="26"/>
    <s v="Col R Summer"/>
    <x v="1"/>
    <n v="2"/>
    <s v="N"/>
    <n v="1"/>
    <n v="0"/>
  </r>
  <r>
    <x v="2"/>
    <n v="8"/>
    <x v="7"/>
    <x v="3"/>
    <x v="3"/>
    <x v="3"/>
    <n v="26"/>
    <s v="Col R Summer"/>
    <x v="1"/>
    <n v="3"/>
    <s v="N"/>
    <n v="1"/>
    <n v="0"/>
  </r>
  <r>
    <x v="2"/>
    <n v="8"/>
    <x v="7"/>
    <x v="3"/>
    <x v="3"/>
    <x v="3"/>
    <n v="26"/>
    <s v="Col R Summer"/>
    <x v="1"/>
    <n v="4"/>
    <s v="N"/>
    <n v="1"/>
    <n v="0"/>
  </r>
  <r>
    <x v="2"/>
    <n v="8"/>
    <x v="7"/>
    <x v="3"/>
    <x v="3"/>
    <x v="3"/>
    <n v="26"/>
    <s v="Col R Summer"/>
    <x v="1"/>
    <n v="5"/>
    <s v="N"/>
    <n v="1"/>
    <n v="0"/>
  </r>
  <r>
    <x v="2"/>
    <n v="9"/>
    <x v="8"/>
    <x v="0"/>
    <x v="0"/>
    <x v="0"/>
    <n v="26"/>
    <s v="Col R Summer"/>
    <x v="1"/>
    <n v="2"/>
    <s v="N"/>
    <n v="1"/>
    <n v="222.76"/>
  </r>
  <r>
    <x v="2"/>
    <n v="9"/>
    <x v="8"/>
    <x v="0"/>
    <x v="0"/>
    <x v="0"/>
    <n v="26"/>
    <s v="Col R Summer"/>
    <x v="1"/>
    <n v="3"/>
    <s v="N"/>
    <n v="1"/>
    <n v="43.23"/>
  </r>
  <r>
    <x v="2"/>
    <n v="9"/>
    <x v="8"/>
    <x v="0"/>
    <x v="0"/>
    <x v="0"/>
    <n v="26"/>
    <s v="Col R Summer"/>
    <x v="1"/>
    <n v="4"/>
    <s v="N"/>
    <n v="1"/>
    <n v="35.58"/>
  </r>
  <r>
    <x v="2"/>
    <n v="9"/>
    <x v="8"/>
    <x v="0"/>
    <x v="0"/>
    <x v="0"/>
    <n v="26"/>
    <s v="Col R Summer"/>
    <x v="1"/>
    <n v="5"/>
    <s v="N"/>
    <n v="1"/>
    <n v="0"/>
  </r>
  <r>
    <x v="2"/>
    <n v="10"/>
    <x v="9"/>
    <x v="4"/>
    <x v="4"/>
    <x v="4"/>
    <n v="26"/>
    <s v="Col R Summer"/>
    <x v="1"/>
    <n v="2"/>
    <s v="N"/>
    <n v="1"/>
    <n v="208.75"/>
  </r>
  <r>
    <x v="2"/>
    <n v="10"/>
    <x v="9"/>
    <x v="4"/>
    <x v="4"/>
    <x v="4"/>
    <n v="26"/>
    <s v="Col R Summer"/>
    <x v="1"/>
    <n v="3"/>
    <s v="N"/>
    <n v="1"/>
    <n v="139.55000000000001"/>
  </r>
  <r>
    <x v="2"/>
    <n v="10"/>
    <x v="9"/>
    <x v="4"/>
    <x v="4"/>
    <x v="4"/>
    <n v="26"/>
    <s v="Col R Summer"/>
    <x v="1"/>
    <n v="4"/>
    <s v="N"/>
    <n v="1"/>
    <n v="0"/>
  </r>
  <r>
    <x v="2"/>
    <n v="10"/>
    <x v="9"/>
    <x v="4"/>
    <x v="4"/>
    <x v="4"/>
    <n v="26"/>
    <s v="Col R Summer"/>
    <x v="1"/>
    <n v="5"/>
    <s v="N"/>
    <n v="1"/>
    <n v="124.3"/>
  </r>
  <r>
    <x v="2"/>
    <n v="11"/>
    <x v="10"/>
    <x v="5"/>
    <x v="5"/>
    <x v="5"/>
    <n v="26"/>
    <s v="Col R Summer"/>
    <x v="1"/>
    <n v="2"/>
    <s v="N"/>
    <n v="1"/>
    <n v="0"/>
  </r>
  <r>
    <x v="2"/>
    <n v="11"/>
    <x v="10"/>
    <x v="5"/>
    <x v="5"/>
    <x v="5"/>
    <n v="26"/>
    <s v="Col R Summer"/>
    <x v="1"/>
    <n v="3"/>
    <s v="N"/>
    <n v="1"/>
    <n v="0"/>
  </r>
  <r>
    <x v="2"/>
    <n v="11"/>
    <x v="10"/>
    <x v="5"/>
    <x v="5"/>
    <x v="5"/>
    <n v="26"/>
    <s v="Col R Summer"/>
    <x v="1"/>
    <n v="4"/>
    <s v="N"/>
    <n v="1"/>
    <n v="0"/>
  </r>
  <r>
    <x v="2"/>
    <n v="11"/>
    <x v="10"/>
    <x v="5"/>
    <x v="5"/>
    <x v="5"/>
    <n v="26"/>
    <s v="Col R Summer"/>
    <x v="1"/>
    <n v="5"/>
    <s v="N"/>
    <n v="1"/>
    <n v="0"/>
  </r>
  <r>
    <x v="2"/>
    <n v="12"/>
    <x v="11"/>
    <x v="0"/>
    <x v="0"/>
    <x v="0"/>
    <n v="26"/>
    <s v="Col R Summer"/>
    <x v="1"/>
    <n v="2"/>
    <s v="N"/>
    <n v="1"/>
    <n v="0"/>
  </r>
  <r>
    <x v="2"/>
    <n v="12"/>
    <x v="11"/>
    <x v="0"/>
    <x v="0"/>
    <x v="0"/>
    <n v="26"/>
    <s v="Col R Summer"/>
    <x v="1"/>
    <n v="3"/>
    <s v="N"/>
    <n v="1"/>
    <n v="0"/>
  </r>
  <r>
    <x v="2"/>
    <n v="12"/>
    <x v="11"/>
    <x v="0"/>
    <x v="0"/>
    <x v="0"/>
    <n v="26"/>
    <s v="Col R Summer"/>
    <x v="1"/>
    <n v="4"/>
    <s v="N"/>
    <n v="1"/>
    <n v="0"/>
  </r>
  <r>
    <x v="2"/>
    <n v="12"/>
    <x v="11"/>
    <x v="0"/>
    <x v="0"/>
    <x v="0"/>
    <n v="26"/>
    <s v="Col R Summer"/>
    <x v="1"/>
    <n v="5"/>
    <s v="N"/>
    <n v="1"/>
    <n v="6.23"/>
  </r>
  <r>
    <x v="2"/>
    <n v="13"/>
    <x v="12"/>
    <x v="0"/>
    <x v="0"/>
    <x v="0"/>
    <n v="26"/>
    <s v="Col R Summer"/>
    <x v="1"/>
    <n v="2"/>
    <s v="N"/>
    <n v="1"/>
    <n v="0"/>
  </r>
  <r>
    <x v="2"/>
    <n v="13"/>
    <x v="12"/>
    <x v="0"/>
    <x v="0"/>
    <x v="0"/>
    <n v="26"/>
    <s v="Col R Summer"/>
    <x v="1"/>
    <n v="3"/>
    <s v="N"/>
    <n v="1"/>
    <n v="0"/>
  </r>
  <r>
    <x v="2"/>
    <n v="13"/>
    <x v="12"/>
    <x v="0"/>
    <x v="0"/>
    <x v="0"/>
    <n v="26"/>
    <s v="Col R Summer"/>
    <x v="1"/>
    <n v="4"/>
    <s v="N"/>
    <n v="1"/>
    <n v="0"/>
  </r>
  <r>
    <x v="2"/>
    <n v="13"/>
    <x v="12"/>
    <x v="0"/>
    <x v="0"/>
    <x v="0"/>
    <n v="26"/>
    <s v="Col R Summer"/>
    <x v="1"/>
    <n v="5"/>
    <s v="N"/>
    <n v="1"/>
    <n v="0"/>
  </r>
  <r>
    <x v="2"/>
    <n v="14"/>
    <x v="13"/>
    <x v="0"/>
    <x v="0"/>
    <x v="0"/>
    <n v="26"/>
    <s v="Col R Summer"/>
    <x v="1"/>
    <n v="2"/>
    <s v="N"/>
    <n v="1"/>
    <n v="0"/>
  </r>
  <r>
    <x v="2"/>
    <n v="14"/>
    <x v="13"/>
    <x v="0"/>
    <x v="0"/>
    <x v="0"/>
    <n v="26"/>
    <s v="Col R Summer"/>
    <x v="1"/>
    <n v="3"/>
    <s v="N"/>
    <n v="1"/>
    <n v="0"/>
  </r>
  <r>
    <x v="2"/>
    <n v="14"/>
    <x v="13"/>
    <x v="0"/>
    <x v="0"/>
    <x v="0"/>
    <n v="26"/>
    <s v="Col R Summer"/>
    <x v="1"/>
    <n v="4"/>
    <s v="N"/>
    <n v="1"/>
    <n v="0"/>
  </r>
  <r>
    <x v="2"/>
    <n v="14"/>
    <x v="13"/>
    <x v="0"/>
    <x v="0"/>
    <x v="0"/>
    <n v="26"/>
    <s v="Col R Summer"/>
    <x v="1"/>
    <n v="5"/>
    <s v="N"/>
    <n v="1"/>
    <n v="0"/>
  </r>
  <r>
    <x v="2"/>
    <n v="15"/>
    <x v="14"/>
    <x v="0"/>
    <x v="0"/>
    <x v="0"/>
    <n v="26"/>
    <s v="Col R Summer"/>
    <x v="1"/>
    <n v="2"/>
    <s v="N"/>
    <n v="1"/>
    <n v="4635.25"/>
  </r>
  <r>
    <x v="2"/>
    <n v="15"/>
    <x v="14"/>
    <x v="0"/>
    <x v="0"/>
    <x v="0"/>
    <n v="26"/>
    <s v="Col R Summer"/>
    <x v="1"/>
    <n v="3"/>
    <s v="N"/>
    <n v="1"/>
    <n v="2215.9899999999998"/>
  </r>
  <r>
    <x v="2"/>
    <n v="15"/>
    <x v="14"/>
    <x v="0"/>
    <x v="0"/>
    <x v="0"/>
    <n v="26"/>
    <s v="Col R Summer"/>
    <x v="1"/>
    <n v="4"/>
    <s v="N"/>
    <n v="1"/>
    <n v="1903.93"/>
  </r>
  <r>
    <x v="2"/>
    <n v="15"/>
    <x v="14"/>
    <x v="0"/>
    <x v="0"/>
    <x v="0"/>
    <n v="26"/>
    <s v="Col R Summer"/>
    <x v="1"/>
    <n v="5"/>
    <s v="N"/>
    <n v="1"/>
    <n v="0"/>
  </r>
  <r>
    <x v="2"/>
    <n v="16"/>
    <x v="15"/>
    <x v="0"/>
    <x v="0"/>
    <x v="0"/>
    <n v="26"/>
    <s v="Col R Summer"/>
    <x v="1"/>
    <n v="2"/>
    <s v="N"/>
    <n v="1"/>
    <n v="4.59"/>
  </r>
  <r>
    <x v="2"/>
    <n v="16"/>
    <x v="15"/>
    <x v="0"/>
    <x v="0"/>
    <x v="0"/>
    <n v="26"/>
    <s v="Col R Summer"/>
    <x v="1"/>
    <n v="3"/>
    <s v="N"/>
    <n v="1"/>
    <n v="0"/>
  </r>
  <r>
    <x v="2"/>
    <n v="16"/>
    <x v="15"/>
    <x v="0"/>
    <x v="0"/>
    <x v="0"/>
    <n v="26"/>
    <s v="Col R Summer"/>
    <x v="1"/>
    <n v="4"/>
    <s v="N"/>
    <n v="1"/>
    <n v="0"/>
  </r>
  <r>
    <x v="2"/>
    <n v="16"/>
    <x v="15"/>
    <x v="0"/>
    <x v="0"/>
    <x v="0"/>
    <n v="26"/>
    <s v="Col R Summer"/>
    <x v="1"/>
    <n v="5"/>
    <s v="N"/>
    <n v="1"/>
    <n v="8.19"/>
  </r>
  <r>
    <x v="2"/>
    <n v="17"/>
    <x v="16"/>
    <x v="0"/>
    <x v="0"/>
    <x v="0"/>
    <n v="26"/>
    <s v="Col R Summer"/>
    <x v="1"/>
    <n v="2"/>
    <s v="N"/>
    <n v="1"/>
    <n v="0"/>
  </r>
  <r>
    <x v="2"/>
    <n v="17"/>
    <x v="16"/>
    <x v="0"/>
    <x v="0"/>
    <x v="0"/>
    <n v="26"/>
    <s v="Col R Summer"/>
    <x v="1"/>
    <n v="3"/>
    <s v="N"/>
    <n v="1"/>
    <n v="0"/>
  </r>
  <r>
    <x v="2"/>
    <n v="17"/>
    <x v="16"/>
    <x v="0"/>
    <x v="0"/>
    <x v="0"/>
    <n v="26"/>
    <s v="Col R Summer"/>
    <x v="1"/>
    <n v="4"/>
    <s v="N"/>
    <n v="1"/>
    <n v="0"/>
  </r>
  <r>
    <x v="2"/>
    <n v="17"/>
    <x v="16"/>
    <x v="0"/>
    <x v="0"/>
    <x v="0"/>
    <n v="26"/>
    <s v="Col R Summer"/>
    <x v="1"/>
    <n v="5"/>
    <s v="N"/>
    <n v="1"/>
    <n v="0"/>
  </r>
  <r>
    <x v="2"/>
    <n v="18"/>
    <x v="17"/>
    <x v="6"/>
    <x v="6"/>
    <x v="6"/>
    <n v="26"/>
    <s v="Col R Summer"/>
    <x v="1"/>
    <n v="2"/>
    <s v="N"/>
    <n v="1"/>
    <n v="0"/>
  </r>
  <r>
    <x v="2"/>
    <n v="18"/>
    <x v="17"/>
    <x v="6"/>
    <x v="6"/>
    <x v="6"/>
    <n v="26"/>
    <s v="Col R Summer"/>
    <x v="1"/>
    <n v="3"/>
    <s v="N"/>
    <n v="1"/>
    <n v="0"/>
  </r>
  <r>
    <x v="2"/>
    <n v="18"/>
    <x v="17"/>
    <x v="6"/>
    <x v="6"/>
    <x v="6"/>
    <n v="26"/>
    <s v="Col R Summer"/>
    <x v="1"/>
    <n v="4"/>
    <s v="N"/>
    <n v="1"/>
    <n v="1667.23"/>
  </r>
  <r>
    <x v="2"/>
    <n v="18"/>
    <x v="17"/>
    <x v="6"/>
    <x v="6"/>
    <x v="6"/>
    <n v="26"/>
    <s v="Col R Summer"/>
    <x v="1"/>
    <n v="5"/>
    <s v="N"/>
    <n v="1"/>
    <n v="0"/>
  </r>
  <r>
    <x v="2"/>
    <n v="19"/>
    <x v="18"/>
    <x v="0"/>
    <x v="0"/>
    <x v="0"/>
    <n v="26"/>
    <s v="Col R Summer"/>
    <x v="1"/>
    <n v="2"/>
    <s v="N"/>
    <n v="1"/>
    <n v="0"/>
  </r>
  <r>
    <x v="2"/>
    <n v="19"/>
    <x v="18"/>
    <x v="0"/>
    <x v="0"/>
    <x v="0"/>
    <n v="26"/>
    <s v="Col R Summer"/>
    <x v="1"/>
    <n v="3"/>
    <s v="N"/>
    <n v="1"/>
    <n v="0"/>
  </r>
  <r>
    <x v="2"/>
    <n v="19"/>
    <x v="18"/>
    <x v="0"/>
    <x v="0"/>
    <x v="0"/>
    <n v="26"/>
    <s v="Col R Summer"/>
    <x v="1"/>
    <n v="4"/>
    <s v="N"/>
    <n v="1"/>
    <n v="5763.02"/>
  </r>
  <r>
    <x v="2"/>
    <n v="19"/>
    <x v="18"/>
    <x v="0"/>
    <x v="0"/>
    <x v="0"/>
    <n v="26"/>
    <s v="Col R Summer"/>
    <x v="1"/>
    <n v="5"/>
    <s v="N"/>
    <n v="1"/>
    <n v="0"/>
  </r>
  <r>
    <x v="2"/>
    <n v="20"/>
    <x v="19"/>
    <x v="0"/>
    <x v="0"/>
    <x v="0"/>
    <n v="26"/>
    <s v="Col R Summer"/>
    <x v="1"/>
    <n v="2"/>
    <s v="N"/>
    <n v="1"/>
    <n v="0"/>
  </r>
  <r>
    <x v="2"/>
    <n v="20"/>
    <x v="19"/>
    <x v="0"/>
    <x v="0"/>
    <x v="0"/>
    <n v="26"/>
    <s v="Col R Summer"/>
    <x v="1"/>
    <n v="3"/>
    <s v="N"/>
    <n v="1"/>
    <n v="546.9"/>
  </r>
  <r>
    <x v="2"/>
    <n v="20"/>
    <x v="19"/>
    <x v="0"/>
    <x v="0"/>
    <x v="0"/>
    <n v="26"/>
    <s v="Col R Summer"/>
    <x v="1"/>
    <n v="4"/>
    <s v="N"/>
    <n v="1"/>
    <n v="1770.89"/>
  </r>
  <r>
    <x v="2"/>
    <n v="20"/>
    <x v="19"/>
    <x v="0"/>
    <x v="0"/>
    <x v="0"/>
    <n v="26"/>
    <s v="Col R Summer"/>
    <x v="1"/>
    <n v="5"/>
    <s v="N"/>
    <n v="1"/>
    <n v="0"/>
  </r>
  <r>
    <x v="2"/>
    <n v="21"/>
    <x v="20"/>
    <x v="0"/>
    <x v="0"/>
    <x v="0"/>
    <n v="26"/>
    <s v="Col R Summer"/>
    <x v="1"/>
    <n v="2"/>
    <s v="N"/>
    <n v="1"/>
    <n v="0"/>
  </r>
  <r>
    <x v="2"/>
    <n v="21"/>
    <x v="20"/>
    <x v="0"/>
    <x v="0"/>
    <x v="0"/>
    <n v="26"/>
    <s v="Col R Summer"/>
    <x v="1"/>
    <n v="3"/>
    <s v="N"/>
    <n v="1"/>
    <n v="159.36000000000001"/>
  </r>
  <r>
    <x v="2"/>
    <n v="21"/>
    <x v="20"/>
    <x v="0"/>
    <x v="0"/>
    <x v="0"/>
    <n v="26"/>
    <s v="Col R Summer"/>
    <x v="1"/>
    <n v="4"/>
    <s v="N"/>
    <n v="1"/>
    <n v="254.16"/>
  </r>
  <r>
    <x v="2"/>
    <n v="21"/>
    <x v="20"/>
    <x v="0"/>
    <x v="0"/>
    <x v="0"/>
    <n v="26"/>
    <s v="Col R Summer"/>
    <x v="1"/>
    <n v="5"/>
    <s v="N"/>
    <n v="1"/>
    <n v="0"/>
  </r>
  <r>
    <x v="2"/>
    <n v="22"/>
    <x v="21"/>
    <x v="0"/>
    <x v="0"/>
    <x v="0"/>
    <n v="26"/>
    <s v="Col R Summer"/>
    <x v="1"/>
    <n v="2"/>
    <s v="N"/>
    <n v="1"/>
    <n v="0"/>
  </r>
  <r>
    <x v="2"/>
    <n v="22"/>
    <x v="21"/>
    <x v="0"/>
    <x v="0"/>
    <x v="0"/>
    <n v="26"/>
    <s v="Col R Summer"/>
    <x v="1"/>
    <n v="3"/>
    <s v="N"/>
    <n v="1"/>
    <n v="0"/>
  </r>
  <r>
    <x v="2"/>
    <n v="22"/>
    <x v="21"/>
    <x v="0"/>
    <x v="0"/>
    <x v="0"/>
    <n v="26"/>
    <s v="Col R Summer"/>
    <x v="1"/>
    <n v="4"/>
    <s v="N"/>
    <n v="1"/>
    <n v="0"/>
  </r>
  <r>
    <x v="2"/>
    <n v="22"/>
    <x v="21"/>
    <x v="0"/>
    <x v="0"/>
    <x v="0"/>
    <n v="26"/>
    <s v="Col R Summer"/>
    <x v="1"/>
    <n v="5"/>
    <s v="N"/>
    <n v="1"/>
    <n v="0"/>
  </r>
  <r>
    <x v="2"/>
    <n v="23"/>
    <x v="22"/>
    <x v="0"/>
    <x v="0"/>
    <x v="0"/>
    <n v="26"/>
    <s v="Col R Summer"/>
    <x v="1"/>
    <n v="2"/>
    <s v="N"/>
    <n v="1"/>
    <n v="0"/>
  </r>
  <r>
    <x v="2"/>
    <n v="23"/>
    <x v="22"/>
    <x v="0"/>
    <x v="0"/>
    <x v="0"/>
    <n v="26"/>
    <s v="Col R Summer"/>
    <x v="1"/>
    <n v="3"/>
    <s v="N"/>
    <n v="1"/>
    <n v="0"/>
  </r>
  <r>
    <x v="2"/>
    <n v="23"/>
    <x v="22"/>
    <x v="0"/>
    <x v="0"/>
    <x v="0"/>
    <n v="26"/>
    <s v="Col R Summer"/>
    <x v="1"/>
    <n v="4"/>
    <s v="N"/>
    <n v="1"/>
    <n v="0"/>
  </r>
  <r>
    <x v="2"/>
    <n v="23"/>
    <x v="22"/>
    <x v="0"/>
    <x v="0"/>
    <x v="0"/>
    <n v="26"/>
    <s v="Col R Summer"/>
    <x v="1"/>
    <n v="5"/>
    <s v="N"/>
    <n v="1"/>
    <n v="0"/>
  </r>
  <r>
    <x v="2"/>
    <n v="24"/>
    <x v="23"/>
    <x v="7"/>
    <x v="7"/>
    <x v="7"/>
    <n v="26"/>
    <s v="Col R Summer"/>
    <x v="1"/>
    <n v="2"/>
    <s v="N"/>
    <n v="1"/>
    <n v="208.95"/>
  </r>
  <r>
    <x v="2"/>
    <n v="24"/>
    <x v="23"/>
    <x v="7"/>
    <x v="7"/>
    <x v="7"/>
    <n v="26"/>
    <s v="Col R Summer"/>
    <x v="1"/>
    <n v="3"/>
    <s v="N"/>
    <n v="1"/>
    <n v="256.54000000000002"/>
  </r>
  <r>
    <x v="2"/>
    <n v="24"/>
    <x v="23"/>
    <x v="7"/>
    <x v="7"/>
    <x v="7"/>
    <n v="26"/>
    <s v="Col R Summer"/>
    <x v="1"/>
    <n v="4"/>
    <s v="N"/>
    <n v="1"/>
    <n v="0"/>
  </r>
  <r>
    <x v="2"/>
    <n v="24"/>
    <x v="23"/>
    <x v="7"/>
    <x v="7"/>
    <x v="7"/>
    <n v="26"/>
    <s v="Col R Summer"/>
    <x v="1"/>
    <n v="5"/>
    <s v="N"/>
    <n v="1"/>
    <n v="0"/>
  </r>
  <r>
    <x v="2"/>
    <n v="25"/>
    <x v="24"/>
    <x v="0"/>
    <x v="0"/>
    <x v="0"/>
    <n v="26"/>
    <s v="Col R Summer"/>
    <x v="1"/>
    <n v="2"/>
    <s v="N"/>
    <n v="1"/>
    <n v="0"/>
  </r>
  <r>
    <x v="2"/>
    <n v="25"/>
    <x v="24"/>
    <x v="0"/>
    <x v="0"/>
    <x v="0"/>
    <n v="26"/>
    <s v="Col R Summer"/>
    <x v="1"/>
    <n v="3"/>
    <s v="N"/>
    <n v="1"/>
    <n v="102.7"/>
  </r>
  <r>
    <x v="2"/>
    <n v="25"/>
    <x v="24"/>
    <x v="0"/>
    <x v="0"/>
    <x v="0"/>
    <n v="26"/>
    <s v="Col R Summer"/>
    <x v="1"/>
    <n v="4"/>
    <s v="N"/>
    <n v="1"/>
    <n v="263.72000000000003"/>
  </r>
  <r>
    <x v="2"/>
    <n v="25"/>
    <x v="24"/>
    <x v="0"/>
    <x v="0"/>
    <x v="0"/>
    <n v="26"/>
    <s v="Col R Summer"/>
    <x v="1"/>
    <n v="5"/>
    <s v="N"/>
    <n v="1"/>
    <n v="0"/>
  </r>
  <r>
    <x v="2"/>
    <n v="1"/>
    <x v="0"/>
    <x v="0"/>
    <x v="0"/>
    <x v="0"/>
    <n v="27"/>
    <s v="Oregon Coast"/>
    <x v="1"/>
    <n v="2"/>
    <s v="N"/>
    <n v="1"/>
    <n v="0"/>
  </r>
  <r>
    <x v="2"/>
    <n v="1"/>
    <x v="0"/>
    <x v="0"/>
    <x v="0"/>
    <x v="0"/>
    <n v="27"/>
    <s v="Oregon Coast"/>
    <x v="1"/>
    <n v="3"/>
    <s v="N"/>
    <n v="1"/>
    <n v="1725.17"/>
  </r>
  <r>
    <x v="2"/>
    <n v="1"/>
    <x v="0"/>
    <x v="0"/>
    <x v="0"/>
    <x v="0"/>
    <n v="27"/>
    <s v="Oregon Coast"/>
    <x v="1"/>
    <n v="4"/>
    <s v="N"/>
    <n v="1"/>
    <n v="4415.9399999999996"/>
  </r>
  <r>
    <x v="2"/>
    <n v="1"/>
    <x v="0"/>
    <x v="0"/>
    <x v="0"/>
    <x v="0"/>
    <n v="27"/>
    <s v="Oregon Coast"/>
    <x v="1"/>
    <n v="5"/>
    <s v="N"/>
    <n v="1"/>
    <n v="2064.83"/>
  </r>
  <r>
    <x v="2"/>
    <n v="2"/>
    <x v="1"/>
    <x v="0"/>
    <x v="0"/>
    <x v="0"/>
    <n v="27"/>
    <s v="Oregon Coast"/>
    <x v="1"/>
    <n v="2"/>
    <s v="N"/>
    <n v="1"/>
    <n v="225.84"/>
  </r>
  <r>
    <x v="2"/>
    <n v="2"/>
    <x v="1"/>
    <x v="0"/>
    <x v="0"/>
    <x v="0"/>
    <n v="27"/>
    <s v="Oregon Coast"/>
    <x v="1"/>
    <n v="3"/>
    <s v="N"/>
    <n v="1"/>
    <n v="5456.25"/>
  </r>
  <r>
    <x v="2"/>
    <n v="2"/>
    <x v="1"/>
    <x v="0"/>
    <x v="0"/>
    <x v="0"/>
    <n v="27"/>
    <s v="Oregon Coast"/>
    <x v="1"/>
    <n v="4"/>
    <s v="N"/>
    <n v="1"/>
    <n v="3869.98"/>
  </r>
  <r>
    <x v="2"/>
    <n v="2"/>
    <x v="1"/>
    <x v="0"/>
    <x v="0"/>
    <x v="0"/>
    <n v="27"/>
    <s v="Oregon Coast"/>
    <x v="1"/>
    <n v="5"/>
    <s v="N"/>
    <n v="1"/>
    <n v="1478.87"/>
  </r>
  <r>
    <x v="2"/>
    <n v="3"/>
    <x v="2"/>
    <x v="0"/>
    <x v="0"/>
    <x v="0"/>
    <n v="27"/>
    <s v="Oregon Coast"/>
    <x v="1"/>
    <n v="2"/>
    <s v="N"/>
    <n v="1"/>
    <n v="0"/>
  </r>
  <r>
    <x v="2"/>
    <n v="3"/>
    <x v="2"/>
    <x v="0"/>
    <x v="0"/>
    <x v="0"/>
    <n v="27"/>
    <s v="Oregon Coast"/>
    <x v="1"/>
    <n v="3"/>
    <s v="N"/>
    <n v="1"/>
    <n v="0"/>
  </r>
  <r>
    <x v="2"/>
    <n v="3"/>
    <x v="2"/>
    <x v="0"/>
    <x v="0"/>
    <x v="0"/>
    <n v="27"/>
    <s v="Oregon Coast"/>
    <x v="1"/>
    <n v="4"/>
    <s v="N"/>
    <n v="1"/>
    <n v="0"/>
  </r>
  <r>
    <x v="2"/>
    <n v="3"/>
    <x v="2"/>
    <x v="0"/>
    <x v="0"/>
    <x v="0"/>
    <n v="27"/>
    <s v="Oregon Coast"/>
    <x v="1"/>
    <n v="5"/>
    <s v="N"/>
    <n v="1"/>
    <n v="0"/>
  </r>
  <r>
    <x v="2"/>
    <n v="4"/>
    <x v="3"/>
    <x v="1"/>
    <x v="1"/>
    <x v="1"/>
    <n v="27"/>
    <s v="Oregon Coast"/>
    <x v="1"/>
    <n v="2"/>
    <s v="N"/>
    <n v="1"/>
    <n v="11.24"/>
  </r>
  <r>
    <x v="2"/>
    <n v="4"/>
    <x v="3"/>
    <x v="1"/>
    <x v="1"/>
    <x v="1"/>
    <n v="27"/>
    <s v="Oregon Coast"/>
    <x v="1"/>
    <n v="3"/>
    <s v="N"/>
    <n v="1"/>
    <n v="279.27999999999997"/>
  </r>
  <r>
    <x v="2"/>
    <n v="4"/>
    <x v="3"/>
    <x v="1"/>
    <x v="1"/>
    <x v="1"/>
    <n v="27"/>
    <s v="Oregon Coast"/>
    <x v="1"/>
    <n v="4"/>
    <s v="N"/>
    <n v="1"/>
    <n v="118.7"/>
  </r>
  <r>
    <x v="2"/>
    <n v="4"/>
    <x v="3"/>
    <x v="1"/>
    <x v="1"/>
    <x v="1"/>
    <n v="27"/>
    <s v="Oregon Coast"/>
    <x v="1"/>
    <n v="5"/>
    <s v="N"/>
    <n v="1"/>
    <n v="14.42"/>
  </r>
  <r>
    <x v="2"/>
    <n v="5"/>
    <x v="4"/>
    <x v="0"/>
    <x v="0"/>
    <x v="0"/>
    <n v="27"/>
    <s v="Oregon Coast"/>
    <x v="1"/>
    <n v="2"/>
    <s v="N"/>
    <n v="1"/>
    <n v="0"/>
  </r>
  <r>
    <x v="2"/>
    <n v="5"/>
    <x v="4"/>
    <x v="0"/>
    <x v="0"/>
    <x v="0"/>
    <n v="27"/>
    <s v="Oregon Coast"/>
    <x v="1"/>
    <n v="3"/>
    <s v="N"/>
    <n v="1"/>
    <n v="485.1"/>
  </r>
  <r>
    <x v="2"/>
    <n v="5"/>
    <x v="4"/>
    <x v="0"/>
    <x v="0"/>
    <x v="0"/>
    <n v="27"/>
    <s v="Oregon Coast"/>
    <x v="1"/>
    <n v="4"/>
    <s v="N"/>
    <n v="1"/>
    <n v="28.28"/>
  </r>
  <r>
    <x v="2"/>
    <n v="5"/>
    <x v="4"/>
    <x v="0"/>
    <x v="0"/>
    <x v="0"/>
    <n v="27"/>
    <s v="Oregon Coast"/>
    <x v="1"/>
    <n v="5"/>
    <s v="N"/>
    <n v="1"/>
    <n v="6.4"/>
  </r>
  <r>
    <x v="2"/>
    <n v="6"/>
    <x v="5"/>
    <x v="0"/>
    <x v="0"/>
    <x v="0"/>
    <n v="27"/>
    <s v="Oregon Coast"/>
    <x v="1"/>
    <n v="2"/>
    <s v="N"/>
    <n v="1"/>
    <n v="0"/>
  </r>
  <r>
    <x v="2"/>
    <n v="6"/>
    <x v="5"/>
    <x v="0"/>
    <x v="0"/>
    <x v="0"/>
    <n v="27"/>
    <s v="Oregon Coast"/>
    <x v="1"/>
    <n v="3"/>
    <s v="N"/>
    <n v="1"/>
    <n v="0"/>
  </r>
  <r>
    <x v="2"/>
    <n v="6"/>
    <x v="5"/>
    <x v="0"/>
    <x v="0"/>
    <x v="0"/>
    <n v="27"/>
    <s v="Oregon Coast"/>
    <x v="1"/>
    <n v="4"/>
    <s v="N"/>
    <n v="1"/>
    <n v="0"/>
  </r>
  <r>
    <x v="2"/>
    <n v="6"/>
    <x v="5"/>
    <x v="0"/>
    <x v="0"/>
    <x v="0"/>
    <n v="27"/>
    <s v="Oregon Coast"/>
    <x v="1"/>
    <n v="5"/>
    <s v="N"/>
    <n v="1"/>
    <n v="0"/>
  </r>
  <r>
    <x v="2"/>
    <n v="7"/>
    <x v="6"/>
    <x v="2"/>
    <x v="2"/>
    <x v="2"/>
    <n v="27"/>
    <s v="Oregon Coast"/>
    <x v="1"/>
    <n v="2"/>
    <s v="N"/>
    <n v="1"/>
    <n v="0"/>
  </r>
  <r>
    <x v="2"/>
    <n v="7"/>
    <x v="6"/>
    <x v="2"/>
    <x v="2"/>
    <x v="2"/>
    <n v="27"/>
    <s v="Oregon Coast"/>
    <x v="1"/>
    <n v="3"/>
    <s v="N"/>
    <n v="1"/>
    <n v="25.38"/>
  </r>
  <r>
    <x v="2"/>
    <n v="7"/>
    <x v="6"/>
    <x v="2"/>
    <x v="2"/>
    <x v="2"/>
    <n v="27"/>
    <s v="Oregon Coast"/>
    <x v="1"/>
    <n v="4"/>
    <s v="N"/>
    <n v="1"/>
    <n v="345.84"/>
  </r>
  <r>
    <x v="2"/>
    <n v="7"/>
    <x v="6"/>
    <x v="2"/>
    <x v="2"/>
    <x v="2"/>
    <n v="27"/>
    <s v="Oregon Coast"/>
    <x v="1"/>
    <n v="5"/>
    <s v="N"/>
    <n v="1"/>
    <n v="0"/>
  </r>
  <r>
    <x v="2"/>
    <n v="8"/>
    <x v="7"/>
    <x v="3"/>
    <x v="3"/>
    <x v="3"/>
    <n v="27"/>
    <s v="Oregon Coast"/>
    <x v="1"/>
    <n v="2"/>
    <s v="N"/>
    <n v="1"/>
    <n v="0"/>
  </r>
  <r>
    <x v="2"/>
    <n v="8"/>
    <x v="7"/>
    <x v="3"/>
    <x v="3"/>
    <x v="3"/>
    <n v="27"/>
    <s v="Oregon Coast"/>
    <x v="1"/>
    <n v="3"/>
    <s v="N"/>
    <n v="1"/>
    <n v="0"/>
  </r>
  <r>
    <x v="2"/>
    <n v="8"/>
    <x v="7"/>
    <x v="3"/>
    <x v="3"/>
    <x v="3"/>
    <n v="27"/>
    <s v="Oregon Coast"/>
    <x v="1"/>
    <n v="4"/>
    <s v="N"/>
    <n v="1"/>
    <n v="16.5"/>
  </r>
  <r>
    <x v="2"/>
    <n v="8"/>
    <x v="7"/>
    <x v="3"/>
    <x v="3"/>
    <x v="3"/>
    <n v="27"/>
    <s v="Oregon Coast"/>
    <x v="1"/>
    <n v="5"/>
    <s v="N"/>
    <n v="1"/>
    <n v="17.86"/>
  </r>
  <r>
    <x v="2"/>
    <n v="9"/>
    <x v="8"/>
    <x v="0"/>
    <x v="0"/>
    <x v="0"/>
    <n v="27"/>
    <s v="Oregon Coast"/>
    <x v="1"/>
    <n v="2"/>
    <s v="N"/>
    <n v="1"/>
    <n v="42.48"/>
  </r>
  <r>
    <x v="2"/>
    <n v="9"/>
    <x v="8"/>
    <x v="0"/>
    <x v="0"/>
    <x v="0"/>
    <n v="27"/>
    <s v="Oregon Coast"/>
    <x v="1"/>
    <n v="3"/>
    <s v="N"/>
    <n v="1"/>
    <n v="3.42"/>
  </r>
  <r>
    <x v="2"/>
    <n v="9"/>
    <x v="8"/>
    <x v="0"/>
    <x v="0"/>
    <x v="0"/>
    <n v="27"/>
    <s v="Oregon Coast"/>
    <x v="1"/>
    <n v="4"/>
    <s v="N"/>
    <n v="1"/>
    <n v="5.01"/>
  </r>
  <r>
    <x v="2"/>
    <n v="9"/>
    <x v="8"/>
    <x v="0"/>
    <x v="0"/>
    <x v="0"/>
    <n v="27"/>
    <s v="Oregon Coast"/>
    <x v="1"/>
    <n v="5"/>
    <s v="N"/>
    <n v="1"/>
    <n v="0"/>
  </r>
  <r>
    <x v="2"/>
    <n v="10"/>
    <x v="9"/>
    <x v="4"/>
    <x v="4"/>
    <x v="4"/>
    <n v="27"/>
    <s v="Oregon Coast"/>
    <x v="1"/>
    <n v="2"/>
    <s v="N"/>
    <n v="1"/>
    <n v="0"/>
  </r>
  <r>
    <x v="2"/>
    <n v="10"/>
    <x v="9"/>
    <x v="4"/>
    <x v="4"/>
    <x v="4"/>
    <n v="27"/>
    <s v="Oregon Coast"/>
    <x v="1"/>
    <n v="3"/>
    <s v="N"/>
    <n v="1"/>
    <n v="0"/>
  </r>
  <r>
    <x v="2"/>
    <n v="10"/>
    <x v="9"/>
    <x v="4"/>
    <x v="4"/>
    <x v="4"/>
    <n v="27"/>
    <s v="Oregon Coast"/>
    <x v="1"/>
    <n v="4"/>
    <s v="N"/>
    <n v="1"/>
    <n v="0"/>
  </r>
  <r>
    <x v="2"/>
    <n v="10"/>
    <x v="9"/>
    <x v="4"/>
    <x v="4"/>
    <x v="4"/>
    <n v="27"/>
    <s v="Oregon Coast"/>
    <x v="1"/>
    <n v="5"/>
    <s v="N"/>
    <n v="1"/>
    <n v="0"/>
  </r>
  <r>
    <x v="2"/>
    <n v="11"/>
    <x v="10"/>
    <x v="5"/>
    <x v="5"/>
    <x v="5"/>
    <n v="27"/>
    <s v="Oregon Coast"/>
    <x v="1"/>
    <n v="2"/>
    <s v="N"/>
    <n v="1"/>
    <n v="0"/>
  </r>
  <r>
    <x v="2"/>
    <n v="11"/>
    <x v="10"/>
    <x v="5"/>
    <x v="5"/>
    <x v="5"/>
    <n v="27"/>
    <s v="Oregon Coast"/>
    <x v="1"/>
    <n v="3"/>
    <s v="N"/>
    <n v="1"/>
    <n v="0"/>
  </r>
  <r>
    <x v="2"/>
    <n v="11"/>
    <x v="10"/>
    <x v="5"/>
    <x v="5"/>
    <x v="5"/>
    <n v="27"/>
    <s v="Oregon Coast"/>
    <x v="1"/>
    <n v="4"/>
    <s v="N"/>
    <n v="1"/>
    <n v="0"/>
  </r>
  <r>
    <x v="2"/>
    <n v="11"/>
    <x v="10"/>
    <x v="5"/>
    <x v="5"/>
    <x v="5"/>
    <n v="27"/>
    <s v="Oregon Coast"/>
    <x v="1"/>
    <n v="5"/>
    <s v="N"/>
    <n v="1"/>
    <n v="0"/>
  </r>
  <r>
    <x v="2"/>
    <n v="12"/>
    <x v="11"/>
    <x v="0"/>
    <x v="0"/>
    <x v="0"/>
    <n v="27"/>
    <s v="Oregon Coast"/>
    <x v="1"/>
    <n v="2"/>
    <s v="N"/>
    <n v="1"/>
    <n v="0"/>
  </r>
  <r>
    <x v="2"/>
    <n v="12"/>
    <x v="11"/>
    <x v="0"/>
    <x v="0"/>
    <x v="0"/>
    <n v="27"/>
    <s v="Oregon Coast"/>
    <x v="1"/>
    <n v="3"/>
    <s v="N"/>
    <n v="1"/>
    <n v="0"/>
  </r>
  <r>
    <x v="2"/>
    <n v="12"/>
    <x v="11"/>
    <x v="0"/>
    <x v="0"/>
    <x v="0"/>
    <n v="27"/>
    <s v="Oregon Coast"/>
    <x v="1"/>
    <n v="4"/>
    <s v="N"/>
    <n v="1"/>
    <n v="0"/>
  </r>
  <r>
    <x v="2"/>
    <n v="12"/>
    <x v="11"/>
    <x v="0"/>
    <x v="0"/>
    <x v="0"/>
    <n v="27"/>
    <s v="Oregon Coast"/>
    <x v="1"/>
    <n v="5"/>
    <s v="N"/>
    <n v="1"/>
    <n v="0"/>
  </r>
  <r>
    <x v="2"/>
    <n v="13"/>
    <x v="12"/>
    <x v="0"/>
    <x v="0"/>
    <x v="0"/>
    <n v="27"/>
    <s v="Oregon Coast"/>
    <x v="1"/>
    <n v="2"/>
    <s v="N"/>
    <n v="1"/>
    <n v="0"/>
  </r>
  <r>
    <x v="2"/>
    <n v="13"/>
    <x v="12"/>
    <x v="0"/>
    <x v="0"/>
    <x v="0"/>
    <n v="27"/>
    <s v="Oregon Coast"/>
    <x v="1"/>
    <n v="3"/>
    <s v="N"/>
    <n v="1"/>
    <n v="0"/>
  </r>
  <r>
    <x v="2"/>
    <n v="13"/>
    <x v="12"/>
    <x v="0"/>
    <x v="0"/>
    <x v="0"/>
    <n v="27"/>
    <s v="Oregon Coast"/>
    <x v="1"/>
    <n v="4"/>
    <s v="N"/>
    <n v="1"/>
    <n v="0"/>
  </r>
  <r>
    <x v="2"/>
    <n v="13"/>
    <x v="12"/>
    <x v="0"/>
    <x v="0"/>
    <x v="0"/>
    <n v="27"/>
    <s v="Oregon Coast"/>
    <x v="1"/>
    <n v="5"/>
    <s v="N"/>
    <n v="1"/>
    <n v="0"/>
  </r>
  <r>
    <x v="2"/>
    <n v="14"/>
    <x v="13"/>
    <x v="0"/>
    <x v="0"/>
    <x v="0"/>
    <n v="27"/>
    <s v="Oregon Coast"/>
    <x v="1"/>
    <n v="2"/>
    <s v="N"/>
    <n v="1"/>
    <n v="0"/>
  </r>
  <r>
    <x v="2"/>
    <n v="14"/>
    <x v="13"/>
    <x v="0"/>
    <x v="0"/>
    <x v="0"/>
    <n v="27"/>
    <s v="Oregon Coast"/>
    <x v="1"/>
    <n v="3"/>
    <s v="N"/>
    <n v="1"/>
    <n v="0"/>
  </r>
  <r>
    <x v="2"/>
    <n v="14"/>
    <x v="13"/>
    <x v="0"/>
    <x v="0"/>
    <x v="0"/>
    <n v="27"/>
    <s v="Oregon Coast"/>
    <x v="1"/>
    <n v="4"/>
    <s v="N"/>
    <n v="1"/>
    <n v="0"/>
  </r>
  <r>
    <x v="2"/>
    <n v="14"/>
    <x v="13"/>
    <x v="0"/>
    <x v="0"/>
    <x v="0"/>
    <n v="27"/>
    <s v="Oregon Coast"/>
    <x v="1"/>
    <n v="5"/>
    <s v="N"/>
    <n v="1"/>
    <n v="0"/>
  </r>
  <r>
    <x v="2"/>
    <n v="15"/>
    <x v="14"/>
    <x v="0"/>
    <x v="0"/>
    <x v="0"/>
    <n v="27"/>
    <s v="Oregon Coast"/>
    <x v="1"/>
    <n v="2"/>
    <s v="N"/>
    <n v="1"/>
    <n v="0"/>
  </r>
  <r>
    <x v="2"/>
    <n v="15"/>
    <x v="14"/>
    <x v="0"/>
    <x v="0"/>
    <x v="0"/>
    <n v="27"/>
    <s v="Oregon Coast"/>
    <x v="1"/>
    <n v="3"/>
    <s v="N"/>
    <n v="1"/>
    <n v="0"/>
  </r>
  <r>
    <x v="2"/>
    <n v="15"/>
    <x v="14"/>
    <x v="0"/>
    <x v="0"/>
    <x v="0"/>
    <n v="27"/>
    <s v="Oregon Coast"/>
    <x v="1"/>
    <n v="4"/>
    <s v="N"/>
    <n v="1"/>
    <n v="0"/>
  </r>
  <r>
    <x v="2"/>
    <n v="15"/>
    <x v="14"/>
    <x v="0"/>
    <x v="0"/>
    <x v="0"/>
    <n v="27"/>
    <s v="Oregon Coast"/>
    <x v="1"/>
    <n v="5"/>
    <s v="N"/>
    <n v="1"/>
    <n v="0"/>
  </r>
  <r>
    <x v="2"/>
    <n v="16"/>
    <x v="15"/>
    <x v="0"/>
    <x v="0"/>
    <x v="0"/>
    <n v="27"/>
    <s v="Oregon Coast"/>
    <x v="1"/>
    <n v="2"/>
    <s v="N"/>
    <n v="1"/>
    <n v="1.69"/>
  </r>
  <r>
    <x v="2"/>
    <n v="16"/>
    <x v="15"/>
    <x v="0"/>
    <x v="0"/>
    <x v="0"/>
    <n v="27"/>
    <s v="Oregon Coast"/>
    <x v="1"/>
    <n v="3"/>
    <s v="N"/>
    <n v="1"/>
    <n v="0"/>
  </r>
  <r>
    <x v="2"/>
    <n v="16"/>
    <x v="15"/>
    <x v="0"/>
    <x v="0"/>
    <x v="0"/>
    <n v="27"/>
    <s v="Oregon Coast"/>
    <x v="1"/>
    <n v="4"/>
    <s v="N"/>
    <n v="1"/>
    <n v="0"/>
  </r>
  <r>
    <x v="2"/>
    <n v="16"/>
    <x v="15"/>
    <x v="0"/>
    <x v="0"/>
    <x v="0"/>
    <n v="27"/>
    <s v="Oregon Coast"/>
    <x v="1"/>
    <n v="5"/>
    <s v="N"/>
    <n v="1"/>
    <n v="0"/>
  </r>
  <r>
    <x v="2"/>
    <n v="17"/>
    <x v="16"/>
    <x v="0"/>
    <x v="0"/>
    <x v="0"/>
    <n v="27"/>
    <s v="Oregon Coast"/>
    <x v="1"/>
    <n v="2"/>
    <s v="N"/>
    <n v="1"/>
    <n v="0"/>
  </r>
  <r>
    <x v="2"/>
    <n v="17"/>
    <x v="16"/>
    <x v="0"/>
    <x v="0"/>
    <x v="0"/>
    <n v="27"/>
    <s v="Oregon Coast"/>
    <x v="1"/>
    <n v="3"/>
    <s v="N"/>
    <n v="1"/>
    <n v="0"/>
  </r>
  <r>
    <x v="2"/>
    <n v="17"/>
    <x v="16"/>
    <x v="0"/>
    <x v="0"/>
    <x v="0"/>
    <n v="27"/>
    <s v="Oregon Coast"/>
    <x v="1"/>
    <n v="4"/>
    <s v="N"/>
    <n v="1"/>
    <n v="0"/>
  </r>
  <r>
    <x v="2"/>
    <n v="17"/>
    <x v="16"/>
    <x v="0"/>
    <x v="0"/>
    <x v="0"/>
    <n v="27"/>
    <s v="Oregon Coast"/>
    <x v="1"/>
    <n v="5"/>
    <s v="N"/>
    <n v="1"/>
    <n v="0"/>
  </r>
  <r>
    <x v="2"/>
    <n v="18"/>
    <x v="17"/>
    <x v="6"/>
    <x v="6"/>
    <x v="6"/>
    <n v="27"/>
    <s v="Oregon Coast"/>
    <x v="1"/>
    <n v="2"/>
    <s v="N"/>
    <n v="1"/>
    <n v="0"/>
  </r>
  <r>
    <x v="2"/>
    <n v="18"/>
    <x v="17"/>
    <x v="6"/>
    <x v="6"/>
    <x v="6"/>
    <n v="27"/>
    <s v="Oregon Coast"/>
    <x v="1"/>
    <n v="3"/>
    <s v="N"/>
    <n v="1"/>
    <n v="0"/>
  </r>
  <r>
    <x v="2"/>
    <n v="18"/>
    <x v="17"/>
    <x v="6"/>
    <x v="6"/>
    <x v="6"/>
    <n v="27"/>
    <s v="Oregon Coast"/>
    <x v="1"/>
    <n v="4"/>
    <s v="N"/>
    <n v="1"/>
    <n v="803.22"/>
  </r>
  <r>
    <x v="2"/>
    <n v="18"/>
    <x v="17"/>
    <x v="6"/>
    <x v="6"/>
    <x v="6"/>
    <n v="27"/>
    <s v="Oregon Coast"/>
    <x v="1"/>
    <n v="5"/>
    <s v="N"/>
    <n v="1"/>
    <n v="49.22"/>
  </r>
  <r>
    <x v="2"/>
    <n v="19"/>
    <x v="18"/>
    <x v="0"/>
    <x v="0"/>
    <x v="0"/>
    <n v="27"/>
    <s v="Oregon Coast"/>
    <x v="1"/>
    <n v="2"/>
    <s v="N"/>
    <n v="1"/>
    <n v="0"/>
  </r>
  <r>
    <x v="2"/>
    <n v="19"/>
    <x v="18"/>
    <x v="0"/>
    <x v="0"/>
    <x v="0"/>
    <n v="27"/>
    <s v="Oregon Coast"/>
    <x v="1"/>
    <n v="3"/>
    <s v="N"/>
    <n v="1"/>
    <n v="0"/>
  </r>
  <r>
    <x v="2"/>
    <n v="19"/>
    <x v="18"/>
    <x v="0"/>
    <x v="0"/>
    <x v="0"/>
    <n v="27"/>
    <s v="Oregon Coast"/>
    <x v="1"/>
    <n v="4"/>
    <s v="N"/>
    <n v="1"/>
    <n v="0"/>
  </r>
  <r>
    <x v="2"/>
    <n v="19"/>
    <x v="18"/>
    <x v="0"/>
    <x v="0"/>
    <x v="0"/>
    <n v="27"/>
    <s v="Oregon Coast"/>
    <x v="1"/>
    <n v="5"/>
    <s v="N"/>
    <n v="1"/>
    <n v="0"/>
  </r>
  <r>
    <x v="2"/>
    <n v="20"/>
    <x v="19"/>
    <x v="0"/>
    <x v="0"/>
    <x v="0"/>
    <n v="27"/>
    <s v="Oregon Coast"/>
    <x v="1"/>
    <n v="2"/>
    <s v="N"/>
    <n v="1"/>
    <n v="52.26"/>
  </r>
  <r>
    <x v="2"/>
    <n v="20"/>
    <x v="19"/>
    <x v="0"/>
    <x v="0"/>
    <x v="0"/>
    <n v="27"/>
    <s v="Oregon Coast"/>
    <x v="1"/>
    <n v="3"/>
    <s v="N"/>
    <n v="1"/>
    <n v="618.67999999999995"/>
  </r>
  <r>
    <x v="2"/>
    <n v="20"/>
    <x v="19"/>
    <x v="0"/>
    <x v="0"/>
    <x v="0"/>
    <n v="27"/>
    <s v="Oregon Coast"/>
    <x v="1"/>
    <n v="4"/>
    <s v="N"/>
    <n v="1"/>
    <n v="367.42"/>
  </r>
  <r>
    <x v="2"/>
    <n v="20"/>
    <x v="19"/>
    <x v="0"/>
    <x v="0"/>
    <x v="0"/>
    <n v="27"/>
    <s v="Oregon Coast"/>
    <x v="1"/>
    <n v="5"/>
    <s v="N"/>
    <n v="1"/>
    <n v="46.64"/>
  </r>
  <r>
    <x v="2"/>
    <n v="21"/>
    <x v="20"/>
    <x v="0"/>
    <x v="0"/>
    <x v="0"/>
    <n v="27"/>
    <s v="Oregon Coast"/>
    <x v="1"/>
    <n v="2"/>
    <s v="N"/>
    <n v="1"/>
    <n v="164.43"/>
  </r>
  <r>
    <x v="2"/>
    <n v="21"/>
    <x v="20"/>
    <x v="0"/>
    <x v="0"/>
    <x v="0"/>
    <n v="27"/>
    <s v="Oregon Coast"/>
    <x v="1"/>
    <n v="3"/>
    <s v="N"/>
    <n v="1"/>
    <n v="113.35"/>
  </r>
  <r>
    <x v="2"/>
    <n v="21"/>
    <x v="20"/>
    <x v="0"/>
    <x v="0"/>
    <x v="0"/>
    <n v="27"/>
    <s v="Oregon Coast"/>
    <x v="1"/>
    <n v="4"/>
    <s v="N"/>
    <n v="1"/>
    <n v="96.94"/>
  </r>
  <r>
    <x v="2"/>
    <n v="21"/>
    <x v="20"/>
    <x v="0"/>
    <x v="0"/>
    <x v="0"/>
    <n v="27"/>
    <s v="Oregon Coast"/>
    <x v="1"/>
    <n v="5"/>
    <s v="N"/>
    <n v="1"/>
    <n v="0"/>
  </r>
  <r>
    <x v="2"/>
    <n v="22"/>
    <x v="21"/>
    <x v="0"/>
    <x v="0"/>
    <x v="0"/>
    <n v="27"/>
    <s v="Oregon Coast"/>
    <x v="1"/>
    <n v="2"/>
    <s v="N"/>
    <n v="1"/>
    <n v="0"/>
  </r>
  <r>
    <x v="2"/>
    <n v="22"/>
    <x v="21"/>
    <x v="0"/>
    <x v="0"/>
    <x v="0"/>
    <n v="27"/>
    <s v="Oregon Coast"/>
    <x v="1"/>
    <n v="3"/>
    <s v="N"/>
    <n v="1"/>
    <n v="0"/>
  </r>
  <r>
    <x v="2"/>
    <n v="22"/>
    <x v="21"/>
    <x v="0"/>
    <x v="0"/>
    <x v="0"/>
    <n v="27"/>
    <s v="Oregon Coast"/>
    <x v="1"/>
    <n v="4"/>
    <s v="N"/>
    <n v="1"/>
    <n v="0"/>
  </r>
  <r>
    <x v="2"/>
    <n v="22"/>
    <x v="21"/>
    <x v="0"/>
    <x v="0"/>
    <x v="0"/>
    <n v="27"/>
    <s v="Oregon Coast"/>
    <x v="1"/>
    <n v="5"/>
    <s v="N"/>
    <n v="1"/>
    <n v="0"/>
  </r>
  <r>
    <x v="2"/>
    <n v="23"/>
    <x v="22"/>
    <x v="0"/>
    <x v="0"/>
    <x v="0"/>
    <n v="27"/>
    <s v="Oregon Coast"/>
    <x v="1"/>
    <n v="2"/>
    <s v="N"/>
    <n v="1"/>
    <n v="0"/>
  </r>
  <r>
    <x v="2"/>
    <n v="23"/>
    <x v="22"/>
    <x v="0"/>
    <x v="0"/>
    <x v="0"/>
    <n v="27"/>
    <s v="Oregon Coast"/>
    <x v="1"/>
    <n v="3"/>
    <s v="N"/>
    <n v="1"/>
    <n v="0"/>
  </r>
  <r>
    <x v="2"/>
    <n v="23"/>
    <x v="22"/>
    <x v="0"/>
    <x v="0"/>
    <x v="0"/>
    <n v="27"/>
    <s v="Oregon Coast"/>
    <x v="1"/>
    <n v="4"/>
    <s v="N"/>
    <n v="1"/>
    <n v="0"/>
  </r>
  <r>
    <x v="2"/>
    <n v="23"/>
    <x v="22"/>
    <x v="0"/>
    <x v="0"/>
    <x v="0"/>
    <n v="27"/>
    <s v="Oregon Coast"/>
    <x v="1"/>
    <n v="5"/>
    <s v="N"/>
    <n v="1"/>
    <n v="0"/>
  </r>
  <r>
    <x v="2"/>
    <n v="24"/>
    <x v="23"/>
    <x v="7"/>
    <x v="7"/>
    <x v="7"/>
    <n v="27"/>
    <s v="Oregon Coast"/>
    <x v="1"/>
    <n v="2"/>
    <s v="N"/>
    <n v="1"/>
    <n v="0"/>
  </r>
  <r>
    <x v="2"/>
    <n v="24"/>
    <x v="23"/>
    <x v="7"/>
    <x v="7"/>
    <x v="7"/>
    <n v="27"/>
    <s v="Oregon Coast"/>
    <x v="1"/>
    <n v="3"/>
    <s v="N"/>
    <n v="1"/>
    <n v="0"/>
  </r>
  <r>
    <x v="2"/>
    <n v="24"/>
    <x v="23"/>
    <x v="7"/>
    <x v="7"/>
    <x v="7"/>
    <n v="27"/>
    <s v="Oregon Coast"/>
    <x v="1"/>
    <n v="4"/>
    <s v="N"/>
    <n v="1"/>
    <n v="0"/>
  </r>
  <r>
    <x v="2"/>
    <n v="24"/>
    <x v="23"/>
    <x v="7"/>
    <x v="7"/>
    <x v="7"/>
    <n v="27"/>
    <s v="Oregon Coast"/>
    <x v="1"/>
    <n v="5"/>
    <s v="N"/>
    <n v="1"/>
    <n v="0"/>
  </r>
  <r>
    <x v="2"/>
    <n v="25"/>
    <x v="24"/>
    <x v="0"/>
    <x v="0"/>
    <x v="0"/>
    <n v="27"/>
    <s v="Oregon Coast"/>
    <x v="1"/>
    <n v="2"/>
    <s v="N"/>
    <n v="1"/>
    <n v="291.63"/>
  </r>
  <r>
    <x v="2"/>
    <n v="25"/>
    <x v="24"/>
    <x v="0"/>
    <x v="0"/>
    <x v="0"/>
    <n v="27"/>
    <s v="Oregon Coast"/>
    <x v="1"/>
    <n v="3"/>
    <s v="N"/>
    <n v="1"/>
    <n v="1109.3"/>
  </r>
  <r>
    <x v="2"/>
    <n v="25"/>
    <x v="24"/>
    <x v="0"/>
    <x v="0"/>
    <x v="0"/>
    <n v="27"/>
    <s v="Oregon Coast"/>
    <x v="1"/>
    <n v="4"/>
    <s v="N"/>
    <n v="1"/>
    <n v="4085.03"/>
  </r>
  <r>
    <x v="2"/>
    <n v="25"/>
    <x v="24"/>
    <x v="0"/>
    <x v="0"/>
    <x v="0"/>
    <n v="27"/>
    <s v="Oregon Coast"/>
    <x v="1"/>
    <n v="5"/>
    <s v="N"/>
    <n v="1"/>
    <n v="2119.6799999999998"/>
  </r>
  <r>
    <x v="2"/>
    <n v="1"/>
    <x v="0"/>
    <x v="0"/>
    <x v="0"/>
    <x v="0"/>
    <n v="28"/>
    <s v="WA Coastal Wild"/>
    <x v="1"/>
    <n v="2"/>
    <s v="N"/>
    <n v="1"/>
    <n v="0"/>
  </r>
  <r>
    <x v="2"/>
    <n v="1"/>
    <x v="0"/>
    <x v="0"/>
    <x v="0"/>
    <x v="0"/>
    <n v="28"/>
    <s v="WA Coastal Wild"/>
    <x v="1"/>
    <n v="3"/>
    <s v="N"/>
    <n v="1"/>
    <n v="434.67"/>
  </r>
  <r>
    <x v="2"/>
    <n v="1"/>
    <x v="0"/>
    <x v="0"/>
    <x v="0"/>
    <x v="0"/>
    <n v="28"/>
    <s v="WA Coastal Wild"/>
    <x v="1"/>
    <n v="4"/>
    <s v="N"/>
    <n v="1"/>
    <n v="1680.58"/>
  </r>
  <r>
    <x v="2"/>
    <n v="1"/>
    <x v="0"/>
    <x v="0"/>
    <x v="0"/>
    <x v="0"/>
    <n v="28"/>
    <s v="WA Coastal Wild"/>
    <x v="1"/>
    <n v="5"/>
    <s v="N"/>
    <n v="1"/>
    <n v="930.66"/>
  </r>
  <r>
    <x v="2"/>
    <n v="2"/>
    <x v="1"/>
    <x v="0"/>
    <x v="0"/>
    <x v="0"/>
    <n v="28"/>
    <s v="WA Coastal Wild"/>
    <x v="1"/>
    <n v="2"/>
    <s v="N"/>
    <n v="1"/>
    <n v="0"/>
  </r>
  <r>
    <x v="2"/>
    <n v="2"/>
    <x v="1"/>
    <x v="0"/>
    <x v="0"/>
    <x v="0"/>
    <n v="28"/>
    <s v="WA Coastal Wild"/>
    <x v="1"/>
    <n v="3"/>
    <s v="N"/>
    <n v="1"/>
    <n v="919.46"/>
  </r>
  <r>
    <x v="2"/>
    <n v="2"/>
    <x v="1"/>
    <x v="0"/>
    <x v="0"/>
    <x v="0"/>
    <n v="28"/>
    <s v="WA Coastal Wild"/>
    <x v="1"/>
    <n v="4"/>
    <s v="N"/>
    <n v="1"/>
    <n v="1023.66"/>
  </r>
  <r>
    <x v="2"/>
    <n v="2"/>
    <x v="1"/>
    <x v="0"/>
    <x v="0"/>
    <x v="0"/>
    <n v="28"/>
    <s v="WA Coastal Wild"/>
    <x v="1"/>
    <n v="5"/>
    <s v="N"/>
    <n v="1"/>
    <n v="537.53"/>
  </r>
  <r>
    <x v="2"/>
    <n v="3"/>
    <x v="2"/>
    <x v="0"/>
    <x v="0"/>
    <x v="0"/>
    <n v="28"/>
    <s v="WA Coastal Wild"/>
    <x v="1"/>
    <n v="2"/>
    <s v="N"/>
    <n v="1"/>
    <n v="0"/>
  </r>
  <r>
    <x v="2"/>
    <n v="3"/>
    <x v="2"/>
    <x v="0"/>
    <x v="0"/>
    <x v="0"/>
    <n v="28"/>
    <s v="WA Coastal Wild"/>
    <x v="1"/>
    <n v="3"/>
    <s v="N"/>
    <n v="1"/>
    <n v="0"/>
  </r>
  <r>
    <x v="2"/>
    <n v="3"/>
    <x v="2"/>
    <x v="0"/>
    <x v="0"/>
    <x v="0"/>
    <n v="28"/>
    <s v="WA Coastal Wild"/>
    <x v="1"/>
    <n v="4"/>
    <s v="N"/>
    <n v="1"/>
    <n v="0"/>
  </r>
  <r>
    <x v="2"/>
    <n v="3"/>
    <x v="2"/>
    <x v="0"/>
    <x v="0"/>
    <x v="0"/>
    <n v="28"/>
    <s v="WA Coastal Wild"/>
    <x v="1"/>
    <n v="5"/>
    <s v="N"/>
    <n v="1"/>
    <n v="0"/>
  </r>
  <r>
    <x v="2"/>
    <n v="4"/>
    <x v="3"/>
    <x v="1"/>
    <x v="1"/>
    <x v="1"/>
    <n v="28"/>
    <s v="WA Coastal Wild"/>
    <x v="1"/>
    <n v="2"/>
    <s v="N"/>
    <n v="1"/>
    <n v="0"/>
  </r>
  <r>
    <x v="2"/>
    <n v="4"/>
    <x v="3"/>
    <x v="1"/>
    <x v="1"/>
    <x v="1"/>
    <n v="28"/>
    <s v="WA Coastal Wild"/>
    <x v="1"/>
    <n v="3"/>
    <s v="N"/>
    <n v="1"/>
    <n v="2095.29"/>
  </r>
  <r>
    <x v="2"/>
    <n v="4"/>
    <x v="3"/>
    <x v="1"/>
    <x v="1"/>
    <x v="1"/>
    <n v="28"/>
    <s v="WA Coastal Wild"/>
    <x v="1"/>
    <n v="4"/>
    <s v="N"/>
    <n v="1"/>
    <n v="687.16"/>
  </r>
  <r>
    <x v="2"/>
    <n v="4"/>
    <x v="3"/>
    <x v="1"/>
    <x v="1"/>
    <x v="1"/>
    <n v="28"/>
    <s v="WA Coastal Wild"/>
    <x v="1"/>
    <n v="5"/>
    <s v="N"/>
    <n v="1"/>
    <n v="62.14"/>
  </r>
  <r>
    <x v="2"/>
    <n v="5"/>
    <x v="4"/>
    <x v="0"/>
    <x v="0"/>
    <x v="0"/>
    <n v="28"/>
    <s v="WA Coastal Wild"/>
    <x v="1"/>
    <n v="2"/>
    <s v="N"/>
    <n v="1"/>
    <n v="0"/>
  </r>
  <r>
    <x v="2"/>
    <n v="5"/>
    <x v="4"/>
    <x v="0"/>
    <x v="0"/>
    <x v="0"/>
    <n v="28"/>
    <s v="WA Coastal Wild"/>
    <x v="1"/>
    <n v="3"/>
    <s v="N"/>
    <n v="1"/>
    <n v="418.88"/>
  </r>
  <r>
    <x v="2"/>
    <n v="5"/>
    <x v="4"/>
    <x v="0"/>
    <x v="0"/>
    <x v="0"/>
    <n v="28"/>
    <s v="WA Coastal Wild"/>
    <x v="1"/>
    <n v="4"/>
    <s v="N"/>
    <n v="1"/>
    <n v="0"/>
  </r>
  <r>
    <x v="2"/>
    <n v="5"/>
    <x v="4"/>
    <x v="0"/>
    <x v="0"/>
    <x v="0"/>
    <n v="28"/>
    <s v="WA Coastal Wild"/>
    <x v="1"/>
    <n v="5"/>
    <s v="N"/>
    <n v="1"/>
    <n v="0"/>
  </r>
  <r>
    <x v="2"/>
    <n v="6"/>
    <x v="5"/>
    <x v="0"/>
    <x v="0"/>
    <x v="0"/>
    <n v="28"/>
    <s v="WA Coastal Wild"/>
    <x v="1"/>
    <n v="2"/>
    <s v="N"/>
    <n v="1"/>
    <n v="0"/>
  </r>
  <r>
    <x v="2"/>
    <n v="6"/>
    <x v="5"/>
    <x v="0"/>
    <x v="0"/>
    <x v="0"/>
    <n v="28"/>
    <s v="WA Coastal Wild"/>
    <x v="1"/>
    <n v="3"/>
    <s v="N"/>
    <n v="1"/>
    <n v="0"/>
  </r>
  <r>
    <x v="2"/>
    <n v="6"/>
    <x v="5"/>
    <x v="0"/>
    <x v="0"/>
    <x v="0"/>
    <n v="28"/>
    <s v="WA Coastal Wild"/>
    <x v="1"/>
    <n v="4"/>
    <s v="N"/>
    <n v="1"/>
    <n v="0"/>
  </r>
  <r>
    <x v="2"/>
    <n v="6"/>
    <x v="5"/>
    <x v="0"/>
    <x v="0"/>
    <x v="0"/>
    <n v="28"/>
    <s v="WA Coastal Wild"/>
    <x v="1"/>
    <n v="5"/>
    <s v="N"/>
    <n v="1"/>
    <n v="0"/>
  </r>
  <r>
    <x v="2"/>
    <n v="7"/>
    <x v="6"/>
    <x v="2"/>
    <x v="2"/>
    <x v="2"/>
    <n v="28"/>
    <s v="WA Coastal Wild"/>
    <x v="1"/>
    <n v="2"/>
    <s v="N"/>
    <n v="1"/>
    <n v="604.08000000000004"/>
  </r>
  <r>
    <x v="2"/>
    <n v="7"/>
    <x v="6"/>
    <x v="2"/>
    <x v="2"/>
    <x v="2"/>
    <n v="28"/>
    <s v="WA Coastal Wild"/>
    <x v="1"/>
    <n v="3"/>
    <s v="N"/>
    <n v="1"/>
    <n v="0"/>
  </r>
  <r>
    <x v="2"/>
    <n v="7"/>
    <x v="6"/>
    <x v="2"/>
    <x v="2"/>
    <x v="2"/>
    <n v="28"/>
    <s v="WA Coastal Wild"/>
    <x v="1"/>
    <n v="4"/>
    <s v="N"/>
    <n v="1"/>
    <n v="245.49"/>
  </r>
  <r>
    <x v="2"/>
    <n v="7"/>
    <x v="6"/>
    <x v="2"/>
    <x v="2"/>
    <x v="2"/>
    <n v="28"/>
    <s v="WA Coastal Wild"/>
    <x v="1"/>
    <n v="5"/>
    <s v="N"/>
    <n v="1"/>
    <n v="0"/>
  </r>
  <r>
    <x v="2"/>
    <n v="8"/>
    <x v="7"/>
    <x v="3"/>
    <x v="3"/>
    <x v="3"/>
    <n v="28"/>
    <s v="WA Coastal Wild"/>
    <x v="1"/>
    <n v="2"/>
    <s v="N"/>
    <n v="1"/>
    <n v="0"/>
  </r>
  <r>
    <x v="2"/>
    <n v="8"/>
    <x v="7"/>
    <x v="3"/>
    <x v="3"/>
    <x v="3"/>
    <n v="28"/>
    <s v="WA Coastal Wild"/>
    <x v="1"/>
    <n v="3"/>
    <s v="N"/>
    <n v="1"/>
    <n v="9.27"/>
  </r>
  <r>
    <x v="2"/>
    <n v="8"/>
    <x v="7"/>
    <x v="3"/>
    <x v="3"/>
    <x v="3"/>
    <n v="28"/>
    <s v="WA Coastal Wild"/>
    <x v="1"/>
    <n v="4"/>
    <s v="N"/>
    <n v="1"/>
    <n v="10.25"/>
  </r>
  <r>
    <x v="2"/>
    <n v="8"/>
    <x v="7"/>
    <x v="3"/>
    <x v="3"/>
    <x v="3"/>
    <n v="28"/>
    <s v="WA Coastal Wild"/>
    <x v="1"/>
    <n v="5"/>
    <s v="N"/>
    <n v="1"/>
    <n v="7.94"/>
  </r>
  <r>
    <x v="2"/>
    <n v="9"/>
    <x v="8"/>
    <x v="0"/>
    <x v="0"/>
    <x v="0"/>
    <n v="28"/>
    <s v="WA Coastal Wild"/>
    <x v="1"/>
    <n v="2"/>
    <s v="N"/>
    <n v="1"/>
    <n v="15.21"/>
  </r>
  <r>
    <x v="2"/>
    <n v="9"/>
    <x v="8"/>
    <x v="0"/>
    <x v="0"/>
    <x v="0"/>
    <n v="28"/>
    <s v="WA Coastal Wild"/>
    <x v="1"/>
    <n v="3"/>
    <s v="N"/>
    <n v="1"/>
    <n v="7.88"/>
  </r>
  <r>
    <x v="2"/>
    <n v="9"/>
    <x v="8"/>
    <x v="0"/>
    <x v="0"/>
    <x v="0"/>
    <n v="28"/>
    <s v="WA Coastal Wild"/>
    <x v="1"/>
    <n v="4"/>
    <s v="N"/>
    <n v="1"/>
    <n v="0"/>
  </r>
  <r>
    <x v="2"/>
    <n v="9"/>
    <x v="8"/>
    <x v="0"/>
    <x v="0"/>
    <x v="0"/>
    <n v="28"/>
    <s v="WA Coastal Wild"/>
    <x v="1"/>
    <n v="5"/>
    <s v="N"/>
    <n v="1"/>
    <n v="0"/>
  </r>
  <r>
    <x v="2"/>
    <n v="10"/>
    <x v="9"/>
    <x v="4"/>
    <x v="4"/>
    <x v="4"/>
    <n v="28"/>
    <s v="WA Coastal Wild"/>
    <x v="1"/>
    <n v="2"/>
    <s v="N"/>
    <n v="1"/>
    <n v="18.41"/>
  </r>
  <r>
    <x v="2"/>
    <n v="10"/>
    <x v="9"/>
    <x v="4"/>
    <x v="4"/>
    <x v="4"/>
    <n v="28"/>
    <s v="WA Coastal Wild"/>
    <x v="1"/>
    <n v="3"/>
    <s v="N"/>
    <n v="1"/>
    <n v="119.91"/>
  </r>
  <r>
    <x v="2"/>
    <n v="10"/>
    <x v="9"/>
    <x v="4"/>
    <x v="4"/>
    <x v="4"/>
    <n v="28"/>
    <s v="WA Coastal Wild"/>
    <x v="1"/>
    <n v="4"/>
    <s v="N"/>
    <n v="1"/>
    <n v="0"/>
  </r>
  <r>
    <x v="2"/>
    <n v="10"/>
    <x v="9"/>
    <x v="4"/>
    <x v="4"/>
    <x v="4"/>
    <n v="28"/>
    <s v="WA Coastal Wild"/>
    <x v="1"/>
    <n v="5"/>
    <s v="N"/>
    <n v="1"/>
    <n v="0"/>
  </r>
  <r>
    <x v="2"/>
    <n v="11"/>
    <x v="10"/>
    <x v="5"/>
    <x v="5"/>
    <x v="5"/>
    <n v="28"/>
    <s v="WA Coastal Wild"/>
    <x v="1"/>
    <n v="2"/>
    <s v="N"/>
    <n v="1"/>
    <n v="0"/>
  </r>
  <r>
    <x v="2"/>
    <n v="11"/>
    <x v="10"/>
    <x v="5"/>
    <x v="5"/>
    <x v="5"/>
    <n v="28"/>
    <s v="WA Coastal Wild"/>
    <x v="1"/>
    <n v="3"/>
    <s v="N"/>
    <n v="1"/>
    <n v="0"/>
  </r>
  <r>
    <x v="2"/>
    <n v="11"/>
    <x v="10"/>
    <x v="5"/>
    <x v="5"/>
    <x v="5"/>
    <n v="28"/>
    <s v="WA Coastal Wild"/>
    <x v="1"/>
    <n v="4"/>
    <s v="N"/>
    <n v="1"/>
    <n v="0"/>
  </r>
  <r>
    <x v="2"/>
    <n v="11"/>
    <x v="10"/>
    <x v="5"/>
    <x v="5"/>
    <x v="5"/>
    <n v="28"/>
    <s v="WA Coastal Wild"/>
    <x v="1"/>
    <n v="5"/>
    <s v="N"/>
    <n v="1"/>
    <n v="0"/>
  </r>
  <r>
    <x v="2"/>
    <n v="12"/>
    <x v="11"/>
    <x v="0"/>
    <x v="0"/>
    <x v="0"/>
    <n v="28"/>
    <s v="WA Coastal Wild"/>
    <x v="1"/>
    <n v="2"/>
    <s v="N"/>
    <n v="1"/>
    <n v="0"/>
  </r>
  <r>
    <x v="2"/>
    <n v="12"/>
    <x v="11"/>
    <x v="0"/>
    <x v="0"/>
    <x v="0"/>
    <n v="28"/>
    <s v="WA Coastal Wild"/>
    <x v="1"/>
    <n v="3"/>
    <s v="N"/>
    <n v="1"/>
    <n v="1.64"/>
  </r>
  <r>
    <x v="2"/>
    <n v="12"/>
    <x v="11"/>
    <x v="0"/>
    <x v="0"/>
    <x v="0"/>
    <n v="28"/>
    <s v="WA Coastal Wild"/>
    <x v="1"/>
    <n v="4"/>
    <s v="N"/>
    <n v="1"/>
    <n v="16.12"/>
  </r>
  <r>
    <x v="2"/>
    <n v="12"/>
    <x v="11"/>
    <x v="0"/>
    <x v="0"/>
    <x v="0"/>
    <n v="28"/>
    <s v="WA Coastal Wild"/>
    <x v="1"/>
    <n v="5"/>
    <s v="N"/>
    <n v="1"/>
    <n v="0"/>
  </r>
  <r>
    <x v="2"/>
    <n v="13"/>
    <x v="12"/>
    <x v="0"/>
    <x v="0"/>
    <x v="0"/>
    <n v="28"/>
    <s v="WA Coastal Wild"/>
    <x v="1"/>
    <n v="2"/>
    <s v="N"/>
    <n v="1"/>
    <n v="0"/>
  </r>
  <r>
    <x v="2"/>
    <n v="13"/>
    <x v="12"/>
    <x v="0"/>
    <x v="0"/>
    <x v="0"/>
    <n v="28"/>
    <s v="WA Coastal Wild"/>
    <x v="1"/>
    <n v="3"/>
    <s v="N"/>
    <n v="1"/>
    <n v="0"/>
  </r>
  <r>
    <x v="2"/>
    <n v="13"/>
    <x v="12"/>
    <x v="0"/>
    <x v="0"/>
    <x v="0"/>
    <n v="28"/>
    <s v="WA Coastal Wild"/>
    <x v="1"/>
    <n v="4"/>
    <s v="N"/>
    <n v="1"/>
    <n v="0"/>
  </r>
  <r>
    <x v="2"/>
    <n v="13"/>
    <x v="12"/>
    <x v="0"/>
    <x v="0"/>
    <x v="0"/>
    <n v="28"/>
    <s v="WA Coastal Wild"/>
    <x v="1"/>
    <n v="5"/>
    <s v="N"/>
    <n v="1"/>
    <n v="0"/>
  </r>
  <r>
    <x v="2"/>
    <n v="14"/>
    <x v="13"/>
    <x v="0"/>
    <x v="0"/>
    <x v="0"/>
    <n v="28"/>
    <s v="WA Coastal Wild"/>
    <x v="1"/>
    <n v="2"/>
    <s v="N"/>
    <n v="1"/>
    <n v="410.41"/>
  </r>
  <r>
    <x v="2"/>
    <n v="14"/>
    <x v="13"/>
    <x v="0"/>
    <x v="0"/>
    <x v="0"/>
    <n v="28"/>
    <s v="WA Coastal Wild"/>
    <x v="1"/>
    <n v="3"/>
    <s v="N"/>
    <n v="1"/>
    <n v="3344.86"/>
  </r>
  <r>
    <x v="2"/>
    <n v="14"/>
    <x v="13"/>
    <x v="0"/>
    <x v="0"/>
    <x v="0"/>
    <n v="28"/>
    <s v="WA Coastal Wild"/>
    <x v="1"/>
    <n v="4"/>
    <s v="N"/>
    <n v="1"/>
    <n v="8036.3"/>
  </r>
  <r>
    <x v="2"/>
    <n v="14"/>
    <x v="13"/>
    <x v="0"/>
    <x v="0"/>
    <x v="0"/>
    <n v="28"/>
    <s v="WA Coastal Wild"/>
    <x v="1"/>
    <n v="5"/>
    <s v="N"/>
    <n v="1"/>
    <n v="2762.01"/>
  </r>
  <r>
    <x v="2"/>
    <n v="15"/>
    <x v="14"/>
    <x v="0"/>
    <x v="0"/>
    <x v="0"/>
    <n v="28"/>
    <s v="WA Coastal Wild"/>
    <x v="1"/>
    <n v="2"/>
    <s v="N"/>
    <n v="1"/>
    <n v="0"/>
  </r>
  <r>
    <x v="2"/>
    <n v="15"/>
    <x v="14"/>
    <x v="0"/>
    <x v="0"/>
    <x v="0"/>
    <n v="28"/>
    <s v="WA Coastal Wild"/>
    <x v="1"/>
    <n v="3"/>
    <s v="N"/>
    <n v="1"/>
    <n v="0"/>
  </r>
  <r>
    <x v="2"/>
    <n v="15"/>
    <x v="14"/>
    <x v="0"/>
    <x v="0"/>
    <x v="0"/>
    <n v="28"/>
    <s v="WA Coastal Wild"/>
    <x v="1"/>
    <n v="4"/>
    <s v="N"/>
    <n v="1"/>
    <n v="0"/>
  </r>
  <r>
    <x v="2"/>
    <n v="15"/>
    <x v="14"/>
    <x v="0"/>
    <x v="0"/>
    <x v="0"/>
    <n v="28"/>
    <s v="WA Coastal Wild"/>
    <x v="1"/>
    <n v="5"/>
    <s v="N"/>
    <n v="1"/>
    <n v="0"/>
  </r>
  <r>
    <x v="2"/>
    <n v="16"/>
    <x v="15"/>
    <x v="0"/>
    <x v="0"/>
    <x v="0"/>
    <n v="28"/>
    <s v="WA Coastal Wild"/>
    <x v="1"/>
    <n v="2"/>
    <s v="N"/>
    <n v="1"/>
    <n v="1.62"/>
  </r>
  <r>
    <x v="2"/>
    <n v="16"/>
    <x v="15"/>
    <x v="0"/>
    <x v="0"/>
    <x v="0"/>
    <n v="28"/>
    <s v="WA Coastal Wild"/>
    <x v="1"/>
    <n v="3"/>
    <s v="N"/>
    <n v="1"/>
    <n v="0"/>
  </r>
  <r>
    <x v="2"/>
    <n v="16"/>
    <x v="15"/>
    <x v="0"/>
    <x v="0"/>
    <x v="0"/>
    <n v="28"/>
    <s v="WA Coastal Wild"/>
    <x v="1"/>
    <n v="4"/>
    <s v="N"/>
    <n v="1"/>
    <n v="0"/>
  </r>
  <r>
    <x v="2"/>
    <n v="16"/>
    <x v="15"/>
    <x v="0"/>
    <x v="0"/>
    <x v="0"/>
    <n v="28"/>
    <s v="WA Coastal Wild"/>
    <x v="1"/>
    <n v="5"/>
    <s v="N"/>
    <n v="1"/>
    <n v="2.0499999999999998"/>
  </r>
  <r>
    <x v="2"/>
    <n v="17"/>
    <x v="16"/>
    <x v="0"/>
    <x v="0"/>
    <x v="0"/>
    <n v="28"/>
    <s v="WA Coastal Wild"/>
    <x v="1"/>
    <n v="2"/>
    <s v="N"/>
    <n v="1"/>
    <n v="0"/>
  </r>
  <r>
    <x v="2"/>
    <n v="17"/>
    <x v="16"/>
    <x v="0"/>
    <x v="0"/>
    <x v="0"/>
    <n v="28"/>
    <s v="WA Coastal Wild"/>
    <x v="1"/>
    <n v="3"/>
    <s v="N"/>
    <n v="1"/>
    <n v="0"/>
  </r>
  <r>
    <x v="2"/>
    <n v="17"/>
    <x v="16"/>
    <x v="0"/>
    <x v="0"/>
    <x v="0"/>
    <n v="28"/>
    <s v="WA Coastal Wild"/>
    <x v="1"/>
    <n v="4"/>
    <s v="N"/>
    <n v="1"/>
    <n v="0"/>
  </r>
  <r>
    <x v="2"/>
    <n v="17"/>
    <x v="16"/>
    <x v="0"/>
    <x v="0"/>
    <x v="0"/>
    <n v="28"/>
    <s v="WA Coastal Wild"/>
    <x v="1"/>
    <n v="5"/>
    <s v="N"/>
    <n v="1"/>
    <n v="0"/>
  </r>
  <r>
    <x v="2"/>
    <n v="18"/>
    <x v="17"/>
    <x v="6"/>
    <x v="6"/>
    <x v="6"/>
    <n v="28"/>
    <s v="WA Coastal Wild"/>
    <x v="1"/>
    <n v="2"/>
    <s v="N"/>
    <n v="1"/>
    <n v="220.72"/>
  </r>
  <r>
    <x v="2"/>
    <n v="18"/>
    <x v="17"/>
    <x v="6"/>
    <x v="6"/>
    <x v="6"/>
    <n v="28"/>
    <s v="WA Coastal Wild"/>
    <x v="1"/>
    <n v="3"/>
    <s v="N"/>
    <n v="1"/>
    <n v="244.99"/>
  </r>
  <r>
    <x v="2"/>
    <n v="18"/>
    <x v="17"/>
    <x v="6"/>
    <x v="6"/>
    <x v="6"/>
    <n v="28"/>
    <s v="WA Coastal Wild"/>
    <x v="1"/>
    <n v="4"/>
    <s v="N"/>
    <n v="1"/>
    <n v="288.37"/>
  </r>
  <r>
    <x v="2"/>
    <n v="18"/>
    <x v="17"/>
    <x v="6"/>
    <x v="6"/>
    <x v="6"/>
    <n v="28"/>
    <s v="WA Coastal Wild"/>
    <x v="1"/>
    <n v="5"/>
    <s v="N"/>
    <n v="1"/>
    <n v="108.84"/>
  </r>
  <r>
    <x v="2"/>
    <n v="19"/>
    <x v="18"/>
    <x v="0"/>
    <x v="0"/>
    <x v="0"/>
    <n v="28"/>
    <s v="WA Coastal Wild"/>
    <x v="1"/>
    <n v="2"/>
    <s v="N"/>
    <n v="1"/>
    <n v="0"/>
  </r>
  <r>
    <x v="2"/>
    <n v="19"/>
    <x v="18"/>
    <x v="0"/>
    <x v="0"/>
    <x v="0"/>
    <n v="28"/>
    <s v="WA Coastal Wild"/>
    <x v="1"/>
    <n v="3"/>
    <s v="N"/>
    <n v="1"/>
    <n v="0"/>
  </r>
  <r>
    <x v="2"/>
    <n v="19"/>
    <x v="18"/>
    <x v="0"/>
    <x v="0"/>
    <x v="0"/>
    <n v="28"/>
    <s v="WA Coastal Wild"/>
    <x v="1"/>
    <n v="4"/>
    <s v="N"/>
    <n v="1"/>
    <n v="0"/>
  </r>
  <r>
    <x v="2"/>
    <n v="19"/>
    <x v="18"/>
    <x v="0"/>
    <x v="0"/>
    <x v="0"/>
    <n v="28"/>
    <s v="WA Coastal Wild"/>
    <x v="1"/>
    <n v="5"/>
    <s v="N"/>
    <n v="1"/>
    <n v="0"/>
  </r>
  <r>
    <x v="2"/>
    <n v="20"/>
    <x v="19"/>
    <x v="0"/>
    <x v="0"/>
    <x v="0"/>
    <n v="28"/>
    <s v="WA Coastal Wild"/>
    <x v="1"/>
    <n v="2"/>
    <s v="N"/>
    <n v="1"/>
    <n v="0"/>
  </r>
  <r>
    <x v="2"/>
    <n v="20"/>
    <x v="19"/>
    <x v="0"/>
    <x v="0"/>
    <x v="0"/>
    <n v="28"/>
    <s v="WA Coastal Wild"/>
    <x v="1"/>
    <n v="3"/>
    <s v="N"/>
    <n v="1"/>
    <n v="375.96"/>
  </r>
  <r>
    <x v="2"/>
    <n v="20"/>
    <x v="19"/>
    <x v="0"/>
    <x v="0"/>
    <x v="0"/>
    <n v="28"/>
    <s v="WA Coastal Wild"/>
    <x v="1"/>
    <n v="4"/>
    <s v="N"/>
    <n v="1"/>
    <n v="172.29"/>
  </r>
  <r>
    <x v="2"/>
    <n v="20"/>
    <x v="19"/>
    <x v="0"/>
    <x v="0"/>
    <x v="0"/>
    <n v="28"/>
    <s v="WA Coastal Wild"/>
    <x v="1"/>
    <n v="5"/>
    <s v="N"/>
    <n v="1"/>
    <n v="16.28"/>
  </r>
  <r>
    <x v="2"/>
    <n v="21"/>
    <x v="20"/>
    <x v="0"/>
    <x v="0"/>
    <x v="0"/>
    <n v="28"/>
    <s v="WA Coastal Wild"/>
    <x v="1"/>
    <n v="2"/>
    <s v="N"/>
    <n v="1"/>
    <n v="0"/>
  </r>
  <r>
    <x v="2"/>
    <n v="21"/>
    <x v="20"/>
    <x v="0"/>
    <x v="0"/>
    <x v="0"/>
    <n v="28"/>
    <s v="WA Coastal Wild"/>
    <x v="1"/>
    <n v="3"/>
    <s v="N"/>
    <n v="1"/>
    <n v="0"/>
  </r>
  <r>
    <x v="2"/>
    <n v="21"/>
    <x v="20"/>
    <x v="0"/>
    <x v="0"/>
    <x v="0"/>
    <n v="28"/>
    <s v="WA Coastal Wild"/>
    <x v="1"/>
    <n v="4"/>
    <s v="N"/>
    <n v="1"/>
    <n v="29.31"/>
  </r>
  <r>
    <x v="2"/>
    <n v="21"/>
    <x v="20"/>
    <x v="0"/>
    <x v="0"/>
    <x v="0"/>
    <n v="28"/>
    <s v="WA Coastal Wild"/>
    <x v="1"/>
    <n v="5"/>
    <s v="N"/>
    <n v="1"/>
    <n v="0"/>
  </r>
  <r>
    <x v="2"/>
    <n v="22"/>
    <x v="21"/>
    <x v="0"/>
    <x v="0"/>
    <x v="0"/>
    <n v="28"/>
    <s v="WA Coastal Wild"/>
    <x v="1"/>
    <n v="2"/>
    <s v="N"/>
    <n v="1"/>
    <n v="0"/>
  </r>
  <r>
    <x v="2"/>
    <n v="22"/>
    <x v="21"/>
    <x v="0"/>
    <x v="0"/>
    <x v="0"/>
    <n v="28"/>
    <s v="WA Coastal Wild"/>
    <x v="1"/>
    <n v="3"/>
    <s v="N"/>
    <n v="1"/>
    <n v="334.8"/>
  </r>
  <r>
    <x v="2"/>
    <n v="22"/>
    <x v="21"/>
    <x v="0"/>
    <x v="0"/>
    <x v="0"/>
    <n v="28"/>
    <s v="WA Coastal Wild"/>
    <x v="1"/>
    <n v="4"/>
    <s v="N"/>
    <n v="1"/>
    <n v="0"/>
  </r>
  <r>
    <x v="2"/>
    <n v="22"/>
    <x v="21"/>
    <x v="0"/>
    <x v="0"/>
    <x v="0"/>
    <n v="28"/>
    <s v="WA Coastal Wild"/>
    <x v="1"/>
    <n v="5"/>
    <s v="N"/>
    <n v="1"/>
    <n v="0"/>
  </r>
  <r>
    <x v="2"/>
    <n v="23"/>
    <x v="22"/>
    <x v="0"/>
    <x v="0"/>
    <x v="0"/>
    <n v="28"/>
    <s v="WA Coastal Wild"/>
    <x v="1"/>
    <n v="2"/>
    <s v="N"/>
    <n v="1"/>
    <n v="0"/>
  </r>
  <r>
    <x v="2"/>
    <n v="23"/>
    <x v="22"/>
    <x v="0"/>
    <x v="0"/>
    <x v="0"/>
    <n v="28"/>
    <s v="WA Coastal Wild"/>
    <x v="1"/>
    <n v="3"/>
    <s v="N"/>
    <n v="1"/>
    <n v="0"/>
  </r>
  <r>
    <x v="2"/>
    <n v="23"/>
    <x v="22"/>
    <x v="0"/>
    <x v="0"/>
    <x v="0"/>
    <n v="28"/>
    <s v="WA Coastal Wild"/>
    <x v="1"/>
    <n v="4"/>
    <s v="N"/>
    <n v="1"/>
    <n v="0"/>
  </r>
  <r>
    <x v="2"/>
    <n v="23"/>
    <x v="22"/>
    <x v="0"/>
    <x v="0"/>
    <x v="0"/>
    <n v="28"/>
    <s v="WA Coastal Wild"/>
    <x v="1"/>
    <n v="5"/>
    <s v="N"/>
    <n v="1"/>
    <n v="0"/>
  </r>
  <r>
    <x v="2"/>
    <n v="24"/>
    <x v="23"/>
    <x v="7"/>
    <x v="7"/>
    <x v="7"/>
    <n v="28"/>
    <s v="WA Coastal Wild"/>
    <x v="1"/>
    <n v="2"/>
    <s v="N"/>
    <n v="1"/>
    <n v="0"/>
  </r>
  <r>
    <x v="2"/>
    <n v="24"/>
    <x v="23"/>
    <x v="7"/>
    <x v="7"/>
    <x v="7"/>
    <n v="28"/>
    <s v="WA Coastal Wild"/>
    <x v="1"/>
    <n v="3"/>
    <s v="N"/>
    <n v="1"/>
    <n v="455.92"/>
  </r>
  <r>
    <x v="2"/>
    <n v="24"/>
    <x v="23"/>
    <x v="7"/>
    <x v="7"/>
    <x v="7"/>
    <n v="28"/>
    <s v="WA Coastal Wild"/>
    <x v="1"/>
    <n v="4"/>
    <s v="N"/>
    <n v="1"/>
    <n v="0"/>
  </r>
  <r>
    <x v="2"/>
    <n v="24"/>
    <x v="23"/>
    <x v="7"/>
    <x v="7"/>
    <x v="7"/>
    <n v="28"/>
    <s v="WA Coastal Wild"/>
    <x v="1"/>
    <n v="5"/>
    <s v="N"/>
    <n v="1"/>
    <n v="0"/>
  </r>
  <r>
    <x v="2"/>
    <n v="25"/>
    <x v="24"/>
    <x v="0"/>
    <x v="0"/>
    <x v="0"/>
    <n v="28"/>
    <s v="WA Coastal Wild"/>
    <x v="1"/>
    <n v="2"/>
    <s v="N"/>
    <n v="1"/>
    <n v="0"/>
  </r>
  <r>
    <x v="2"/>
    <n v="25"/>
    <x v="24"/>
    <x v="0"/>
    <x v="0"/>
    <x v="0"/>
    <n v="28"/>
    <s v="WA Coastal Wild"/>
    <x v="1"/>
    <n v="3"/>
    <s v="N"/>
    <n v="1"/>
    <n v="0"/>
  </r>
  <r>
    <x v="2"/>
    <n v="25"/>
    <x v="24"/>
    <x v="0"/>
    <x v="0"/>
    <x v="0"/>
    <n v="28"/>
    <s v="WA Coastal Wild"/>
    <x v="1"/>
    <n v="4"/>
    <s v="N"/>
    <n v="1"/>
    <n v="0"/>
  </r>
  <r>
    <x v="2"/>
    <n v="25"/>
    <x v="24"/>
    <x v="0"/>
    <x v="0"/>
    <x v="0"/>
    <n v="28"/>
    <s v="WA Coastal Wild"/>
    <x v="1"/>
    <n v="5"/>
    <s v="N"/>
    <n v="1"/>
    <n v="0"/>
  </r>
  <r>
    <x v="2"/>
    <n v="1"/>
    <x v="0"/>
    <x v="0"/>
    <x v="0"/>
    <x v="0"/>
    <n v="29"/>
    <s v="Lyons Ferry"/>
    <x v="1"/>
    <n v="2"/>
    <s v="N"/>
    <n v="1"/>
    <n v="0"/>
  </r>
  <r>
    <x v="2"/>
    <n v="1"/>
    <x v="0"/>
    <x v="0"/>
    <x v="0"/>
    <x v="0"/>
    <n v="29"/>
    <s v="Lyons Ferry"/>
    <x v="1"/>
    <n v="3"/>
    <s v="N"/>
    <n v="1"/>
    <n v="58.25"/>
  </r>
  <r>
    <x v="2"/>
    <n v="1"/>
    <x v="0"/>
    <x v="0"/>
    <x v="0"/>
    <x v="0"/>
    <n v="29"/>
    <s v="Lyons Ferry"/>
    <x v="1"/>
    <n v="4"/>
    <s v="N"/>
    <n v="1"/>
    <n v="344.29"/>
  </r>
  <r>
    <x v="2"/>
    <n v="1"/>
    <x v="0"/>
    <x v="0"/>
    <x v="0"/>
    <x v="0"/>
    <n v="29"/>
    <s v="Lyons Ferry"/>
    <x v="1"/>
    <n v="5"/>
    <s v="N"/>
    <n v="1"/>
    <n v="157.78"/>
  </r>
  <r>
    <x v="2"/>
    <n v="2"/>
    <x v="1"/>
    <x v="0"/>
    <x v="0"/>
    <x v="0"/>
    <n v="29"/>
    <s v="Lyons Ferry"/>
    <x v="1"/>
    <n v="2"/>
    <s v="N"/>
    <n v="1"/>
    <n v="0"/>
  </r>
  <r>
    <x v="2"/>
    <n v="2"/>
    <x v="1"/>
    <x v="0"/>
    <x v="0"/>
    <x v="0"/>
    <n v="29"/>
    <s v="Lyons Ferry"/>
    <x v="1"/>
    <n v="3"/>
    <s v="N"/>
    <n v="1"/>
    <n v="61.69"/>
  </r>
  <r>
    <x v="2"/>
    <n v="2"/>
    <x v="1"/>
    <x v="0"/>
    <x v="0"/>
    <x v="0"/>
    <n v="29"/>
    <s v="Lyons Ferry"/>
    <x v="1"/>
    <n v="4"/>
    <s v="N"/>
    <n v="1"/>
    <n v="171.01"/>
  </r>
  <r>
    <x v="2"/>
    <n v="2"/>
    <x v="1"/>
    <x v="0"/>
    <x v="0"/>
    <x v="0"/>
    <n v="29"/>
    <s v="Lyons Ferry"/>
    <x v="1"/>
    <n v="5"/>
    <s v="N"/>
    <n v="1"/>
    <n v="103.05"/>
  </r>
  <r>
    <x v="2"/>
    <n v="3"/>
    <x v="2"/>
    <x v="0"/>
    <x v="0"/>
    <x v="0"/>
    <n v="29"/>
    <s v="Lyons Ferry"/>
    <x v="1"/>
    <n v="2"/>
    <s v="N"/>
    <n v="1"/>
    <n v="0"/>
  </r>
  <r>
    <x v="2"/>
    <n v="3"/>
    <x v="2"/>
    <x v="0"/>
    <x v="0"/>
    <x v="0"/>
    <n v="29"/>
    <s v="Lyons Ferry"/>
    <x v="1"/>
    <n v="3"/>
    <s v="N"/>
    <n v="1"/>
    <n v="0"/>
  </r>
  <r>
    <x v="2"/>
    <n v="3"/>
    <x v="2"/>
    <x v="0"/>
    <x v="0"/>
    <x v="0"/>
    <n v="29"/>
    <s v="Lyons Ferry"/>
    <x v="1"/>
    <n v="4"/>
    <s v="N"/>
    <n v="1"/>
    <n v="0"/>
  </r>
  <r>
    <x v="2"/>
    <n v="3"/>
    <x v="2"/>
    <x v="0"/>
    <x v="0"/>
    <x v="0"/>
    <n v="29"/>
    <s v="Lyons Ferry"/>
    <x v="1"/>
    <n v="5"/>
    <s v="N"/>
    <n v="1"/>
    <n v="0"/>
  </r>
  <r>
    <x v="2"/>
    <n v="4"/>
    <x v="3"/>
    <x v="1"/>
    <x v="1"/>
    <x v="1"/>
    <n v="29"/>
    <s v="Lyons Ferry"/>
    <x v="1"/>
    <n v="2"/>
    <s v="N"/>
    <n v="1"/>
    <n v="0"/>
  </r>
  <r>
    <x v="2"/>
    <n v="4"/>
    <x v="3"/>
    <x v="1"/>
    <x v="1"/>
    <x v="1"/>
    <n v="29"/>
    <s v="Lyons Ferry"/>
    <x v="1"/>
    <n v="3"/>
    <s v="N"/>
    <n v="1"/>
    <n v="224.88"/>
  </r>
  <r>
    <x v="2"/>
    <n v="4"/>
    <x v="3"/>
    <x v="1"/>
    <x v="1"/>
    <x v="1"/>
    <n v="29"/>
    <s v="Lyons Ferry"/>
    <x v="1"/>
    <n v="4"/>
    <s v="N"/>
    <n v="1"/>
    <n v="240.65"/>
  </r>
  <r>
    <x v="2"/>
    <n v="4"/>
    <x v="3"/>
    <x v="1"/>
    <x v="1"/>
    <x v="1"/>
    <n v="29"/>
    <s v="Lyons Ferry"/>
    <x v="1"/>
    <n v="5"/>
    <s v="N"/>
    <n v="1"/>
    <n v="27.85"/>
  </r>
  <r>
    <x v="2"/>
    <n v="5"/>
    <x v="4"/>
    <x v="0"/>
    <x v="0"/>
    <x v="0"/>
    <n v="29"/>
    <s v="Lyons Ferry"/>
    <x v="1"/>
    <n v="2"/>
    <s v="N"/>
    <n v="1"/>
    <n v="0"/>
  </r>
  <r>
    <x v="2"/>
    <n v="5"/>
    <x v="4"/>
    <x v="0"/>
    <x v="0"/>
    <x v="0"/>
    <n v="29"/>
    <s v="Lyons Ferry"/>
    <x v="1"/>
    <n v="3"/>
    <s v="N"/>
    <n v="1"/>
    <n v="603.12"/>
  </r>
  <r>
    <x v="2"/>
    <n v="5"/>
    <x v="4"/>
    <x v="0"/>
    <x v="0"/>
    <x v="0"/>
    <n v="29"/>
    <s v="Lyons Ferry"/>
    <x v="1"/>
    <n v="4"/>
    <s v="N"/>
    <n v="1"/>
    <n v="349.49"/>
  </r>
  <r>
    <x v="2"/>
    <n v="5"/>
    <x v="4"/>
    <x v="0"/>
    <x v="0"/>
    <x v="0"/>
    <n v="29"/>
    <s v="Lyons Ferry"/>
    <x v="1"/>
    <n v="5"/>
    <s v="N"/>
    <n v="1"/>
    <n v="28.81"/>
  </r>
  <r>
    <x v="2"/>
    <n v="6"/>
    <x v="5"/>
    <x v="0"/>
    <x v="0"/>
    <x v="0"/>
    <n v="29"/>
    <s v="Lyons Ferry"/>
    <x v="1"/>
    <n v="2"/>
    <s v="N"/>
    <n v="1"/>
    <n v="0"/>
  </r>
  <r>
    <x v="2"/>
    <n v="6"/>
    <x v="5"/>
    <x v="0"/>
    <x v="0"/>
    <x v="0"/>
    <n v="29"/>
    <s v="Lyons Ferry"/>
    <x v="1"/>
    <n v="3"/>
    <s v="N"/>
    <n v="1"/>
    <n v="0"/>
  </r>
  <r>
    <x v="2"/>
    <n v="6"/>
    <x v="5"/>
    <x v="0"/>
    <x v="0"/>
    <x v="0"/>
    <n v="29"/>
    <s v="Lyons Ferry"/>
    <x v="1"/>
    <n v="4"/>
    <s v="N"/>
    <n v="1"/>
    <n v="0"/>
  </r>
  <r>
    <x v="2"/>
    <n v="6"/>
    <x v="5"/>
    <x v="0"/>
    <x v="0"/>
    <x v="0"/>
    <n v="29"/>
    <s v="Lyons Ferry"/>
    <x v="1"/>
    <n v="5"/>
    <s v="N"/>
    <n v="1"/>
    <n v="0"/>
  </r>
  <r>
    <x v="2"/>
    <n v="7"/>
    <x v="6"/>
    <x v="2"/>
    <x v="2"/>
    <x v="2"/>
    <n v="29"/>
    <s v="Lyons Ferry"/>
    <x v="1"/>
    <n v="2"/>
    <s v="N"/>
    <n v="1"/>
    <n v="8.68"/>
  </r>
  <r>
    <x v="2"/>
    <n v="7"/>
    <x v="6"/>
    <x v="2"/>
    <x v="2"/>
    <x v="2"/>
    <n v="29"/>
    <s v="Lyons Ferry"/>
    <x v="1"/>
    <n v="3"/>
    <s v="N"/>
    <n v="1"/>
    <n v="0"/>
  </r>
  <r>
    <x v="2"/>
    <n v="7"/>
    <x v="6"/>
    <x v="2"/>
    <x v="2"/>
    <x v="2"/>
    <n v="29"/>
    <s v="Lyons Ferry"/>
    <x v="1"/>
    <n v="4"/>
    <s v="N"/>
    <n v="1"/>
    <n v="0"/>
  </r>
  <r>
    <x v="2"/>
    <n v="7"/>
    <x v="6"/>
    <x v="2"/>
    <x v="2"/>
    <x v="2"/>
    <n v="29"/>
    <s v="Lyons Ferry"/>
    <x v="1"/>
    <n v="5"/>
    <s v="N"/>
    <n v="1"/>
    <n v="0"/>
  </r>
  <r>
    <x v="2"/>
    <n v="8"/>
    <x v="7"/>
    <x v="3"/>
    <x v="3"/>
    <x v="3"/>
    <n v="29"/>
    <s v="Lyons Ferry"/>
    <x v="1"/>
    <n v="2"/>
    <s v="N"/>
    <n v="1"/>
    <n v="4.5599999999999996"/>
  </r>
  <r>
    <x v="2"/>
    <n v="8"/>
    <x v="7"/>
    <x v="3"/>
    <x v="3"/>
    <x v="3"/>
    <n v="29"/>
    <s v="Lyons Ferry"/>
    <x v="1"/>
    <n v="3"/>
    <s v="N"/>
    <n v="1"/>
    <n v="0.54"/>
  </r>
  <r>
    <x v="2"/>
    <n v="8"/>
    <x v="7"/>
    <x v="3"/>
    <x v="3"/>
    <x v="3"/>
    <n v="29"/>
    <s v="Lyons Ferry"/>
    <x v="1"/>
    <n v="4"/>
    <s v="N"/>
    <n v="1"/>
    <n v="0.88"/>
  </r>
  <r>
    <x v="2"/>
    <n v="8"/>
    <x v="7"/>
    <x v="3"/>
    <x v="3"/>
    <x v="3"/>
    <n v="29"/>
    <s v="Lyons Ferry"/>
    <x v="1"/>
    <n v="5"/>
    <s v="N"/>
    <n v="1"/>
    <n v="0.68"/>
  </r>
  <r>
    <x v="2"/>
    <n v="9"/>
    <x v="8"/>
    <x v="0"/>
    <x v="0"/>
    <x v="0"/>
    <n v="29"/>
    <s v="Lyons Ferry"/>
    <x v="1"/>
    <n v="2"/>
    <s v="N"/>
    <n v="1"/>
    <n v="8.4499999999999993"/>
  </r>
  <r>
    <x v="2"/>
    <n v="9"/>
    <x v="8"/>
    <x v="0"/>
    <x v="0"/>
    <x v="0"/>
    <n v="29"/>
    <s v="Lyons Ferry"/>
    <x v="1"/>
    <n v="3"/>
    <s v="N"/>
    <n v="1"/>
    <n v="1.08"/>
  </r>
  <r>
    <x v="2"/>
    <n v="9"/>
    <x v="8"/>
    <x v="0"/>
    <x v="0"/>
    <x v="0"/>
    <n v="29"/>
    <s v="Lyons Ferry"/>
    <x v="1"/>
    <n v="4"/>
    <s v="N"/>
    <n v="1"/>
    <n v="0"/>
  </r>
  <r>
    <x v="2"/>
    <n v="9"/>
    <x v="8"/>
    <x v="0"/>
    <x v="0"/>
    <x v="0"/>
    <n v="29"/>
    <s v="Lyons Ferry"/>
    <x v="1"/>
    <n v="5"/>
    <s v="N"/>
    <n v="1"/>
    <n v="0"/>
  </r>
  <r>
    <x v="2"/>
    <n v="10"/>
    <x v="9"/>
    <x v="4"/>
    <x v="4"/>
    <x v="4"/>
    <n v="29"/>
    <s v="Lyons Ferry"/>
    <x v="1"/>
    <n v="2"/>
    <s v="N"/>
    <n v="1"/>
    <n v="0"/>
  </r>
  <r>
    <x v="2"/>
    <n v="10"/>
    <x v="9"/>
    <x v="4"/>
    <x v="4"/>
    <x v="4"/>
    <n v="29"/>
    <s v="Lyons Ferry"/>
    <x v="1"/>
    <n v="3"/>
    <s v="N"/>
    <n v="1"/>
    <n v="0"/>
  </r>
  <r>
    <x v="2"/>
    <n v="10"/>
    <x v="9"/>
    <x v="4"/>
    <x v="4"/>
    <x v="4"/>
    <n v="29"/>
    <s v="Lyons Ferry"/>
    <x v="1"/>
    <n v="4"/>
    <s v="N"/>
    <n v="1"/>
    <n v="0"/>
  </r>
  <r>
    <x v="2"/>
    <n v="10"/>
    <x v="9"/>
    <x v="4"/>
    <x v="4"/>
    <x v="4"/>
    <n v="29"/>
    <s v="Lyons Ferry"/>
    <x v="1"/>
    <n v="5"/>
    <s v="N"/>
    <n v="1"/>
    <n v="0"/>
  </r>
  <r>
    <x v="2"/>
    <n v="11"/>
    <x v="10"/>
    <x v="5"/>
    <x v="5"/>
    <x v="5"/>
    <n v="29"/>
    <s v="Lyons Ferry"/>
    <x v="1"/>
    <n v="2"/>
    <s v="N"/>
    <n v="1"/>
    <n v="0.01"/>
  </r>
  <r>
    <x v="2"/>
    <n v="11"/>
    <x v="10"/>
    <x v="5"/>
    <x v="5"/>
    <x v="5"/>
    <n v="29"/>
    <s v="Lyons Ferry"/>
    <x v="1"/>
    <n v="3"/>
    <s v="N"/>
    <n v="1"/>
    <n v="0"/>
  </r>
  <r>
    <x v="2"/>
    <n v="11"/>
    <x v="10"/>
    <x v="5"/>
    <x v="5"/>
    <x v="5"/>
    <n v="29"/>
    <s v="Lyons Ferry"/>
    <x v="1"/>
    <n v="4"/>
    <s v="N"/>
    <n v="1"/>
    <n v="0"/>
  </r>
  <r>
    <x v="2"/>
    <n v="11"/>
    <x v="10"/>
    <x v="5"/>
    <x v="5"/>
    <x v="5"/>
    <n v="29"/>
    <s v="Lyons Ferry"/>
    <x v="1"/>
    <n v="5"/>
    <s v="N"/>
    <n v="1"/>
    <n v="0"/>
  </r>
  <r>
    <x v="2"/>
    <n v="12"/>
    <x v="11"/>
    <x v="0"/>
    <x v="0"/>
    <x v="0"/>
    <n v="29"/>
    <s v="Lyons Ferry"/>
    <x v="1"/>
    <n v="2"/>
    <s v="N"/>
    <n v="1"/>
    <n v="0"/>
  </r>
  <r>
    <x v="2"/>
    <n v="12"/>
    <x v="11"/>
    <x v="0"/>
    <x v="0"/>
    <x v="0"/>
    <n v="29"/>
    <s v="Lyons Ferry"/>
    <x v="1"/>
    <n v="3"/>
    <s v="N"/>
    <n v="1"/>
    <n v="0.47"/>
  </r>
  <r>
    <x v="2"/>
    <n v="12"/>
    <x v="11"/>
    <x v="0"/>
    <x v="0"/>
    <x v="0"/>
    <n v="29"/>
    <s v="Lyons Ferry"/>
    <x v="1"/>
    <n v="4"/>
    <s v="N"/>
    <n v="1"/>
    <n v="0"/>
  </r>
  <r>
    <x v="2"/>
    <n v="12"/>
    <x v="11"/>
    <x v="0"/>
    <x v="0"/>
    <x v="0"/>
    <n v="29"/>
    <s v="Lyons Ferry"/>
    <x v="1"/>
    <n v="5"/>
    <s v="N"/>
    <n v="1"/>
    <n v="0"/>
  </r>
  <r>
    <x v="2"/>
    <n v="13"/>
    <x v="12"/>
    <x v="0"/>
    <x v="0"/>
    <x v="0"/>
    <n v="29"/>
    <s v="Lyons Ferry"/>
    <x v="1"/>
    <n v="2"/>
    <s v="N"/>
    <n v="1"/>
    <n v="0"/>
  </r>
  <r>
    <x v="2"/>
    <n v="13"/>
    <x v="12"/>
    <x v="0"/>
    <x v="0"/>
    <x v="0"/>
    <n v="29"/>
    <s v="Lyons Ferry"/>
    <x v="1"/>
    <n v="3"/>
    <s v="N"/>
    <n v="1"/>
    <n v="0"/>
  </r>
  <r>
    <x v="2"/>
    <n v="13"/>
    <x v="12"/>
    <x v="0"/>
    <x v="0"/>
    <x v="0"/>
    <n v="29"/>
    <s v="Lyons Ferry"/>
    <x v="1"/>
    <n v="4"/>
    <s v="N"/>
    <n v="1"/>
    <n v="0"/>
  </r>
  <r>
    <x v="2"/>
    <n v="13"/>
    <x v="12"/>
    <x v="0"/>
    <x v="0"/>
    <x v="0"/>
    <n v="29"/>
    <s v="Lyons Ferry"/>
    <x v="1"/>
    <n v="5"/>
    <s v="N"/>
    <n v="1"/>
    <n v="0"/>
  </r>
  <r>
    <x v="2"/>
    <n v="14"/>
    <x v="13"/>
    <x v="0"/>
    <x v="0"/>
    <x v="0"/>
    <n v="29"/>
    <s v="Lyons Ferry"/>
    <x v="1"/>
    <n v="2"/>
    <s v="N"/>
    <n v="1"/>
    <n v="0"/>
  </r>
  <r>
    <x v="2"/>
    <n v="14"/>
    <x v="13"/>
    <x v="0"/>
    <x v="0"/>
    <x v="0"/>
    <n v="29"/>
    <s v="Lyons Ferry"/>
    <x v="1"/>
    <n v="3"/>
    <s v="N"/>
    <n v="1"/>
    <n v="0"/>
  </r>
  <r>
    <x v="2"/>
    <n v="14"/>
    <x v="13"/>
    <x v="0"/>
    <x v="0"/>
    <x v="0"/>
    <n v="29"/>
    <s v="Lyons Ferry"/>
    <x v="1"/>
    <n v="4"/>
    <s v="N"/>
    <n v="1"/>
    <n v="0"/>
  </r>
  <r>
    <x v="2"/>
    <n v="14"/>
    <x v="13"/>
    <x v="0"/>
    <x v="0"/>
    <x v="0"/>
    <n v="29"/>
    <s v="Lyons Ferry"/>
    <x v="1"/>
    <n v="5"/>
    <s v="N"/>
    <n v="1"/>
    <n v="0"/>
  </r>
  <r>
    <x v="2"/>
    <n v="15"/>
    <x v="14"/>
    <x v="0"/>
    <x v="0"/>
    <x v="0"/>
    <n v="29"/>
    <s v="Lyons Ferry"/>
    <x v="1"/>
    <n v="2"/>
    <s v="N"/>
    <n v="1"/>
    <n v="179.99"/>
  </r>
  <r>
    <x v="2"/>
    <n v="15"/>
    <x v="14"/>
    <x v="0"/>
    <x v="0"/>
    <x v="0"/>
    <n v="29"/>
    <s v="Lyons Ferry"/>
    <x v="1"/>
    <n v="3"/>
    <s v="N"/>
    <n v="1"/>
    <n v="526.20000000000005"/>
  </r>
  <r>
    <x v="2"/>
    <n v="15"/>
    <x v="14"/>
    <x v="0"/>
    <x v="0"/>
    <x v="0"/>
    <n v="29"/>
    <s v="Lyons Ferry"/>
    <x v="1"/>
    <n v="4"/>
    <s v="N"/>
    <n v="1"/>
    <n v="2129.38"/>
  </r>
  <r>
    <x v="2"/>
    <n v="15"/>
    <x v="14"/>
    <x v="0"/>
    <x v="0"/>
    <x v="0"/>
    <n v="29"/>
    <s v="Lyons Ferry"/>
    <x v="1"/>
    <n v="5"/>
    <s v="N"/>
    <n v="1"/>
    <n v="521.66999999999996"/>
  </r>
  <r>
    <x v="2"/>
    <n v="16"/>
    <x v="15"/>
    <x v="0"/>
    <x v="0"/>
    <x v="0"/>
    <n v="29"/>
    <s v="Lyons Ferry"/>
    <x v="1"/>
    <n v="2"/>
    <s v="N"/>
    <n v="1"/>
    <n v="1.77"/>
  </r>
  <r>
    <x v="2"/>
    <n v="16"/>
    <x v="15"/>
    <x v="0"/>
    <x v="0"/>
    <x v="0"/>
    <n v="29"/>
    <s v="Lyons Ferry"/>
    <x v="1"/>
    <n v="3"/>
    <s v="N"/>
    <n v="1"/>
    <n v="0.21"/>
  </r>
  <r>
    <x v="2"/>
    <n v="16"/>
    <x v="15"/>
    <x v="0"/>
    <x v="0"/>
    <x v="0"/>
    <n v="29"/>
    <s v="Lyons Ferry"/>
    <x v="1"/>
    <n v="4"/>
    <s v="N"/>
    <n v="1"/>
    <n v="0"/>
  </r>
  <r>
    <x v="2"/>
    <n v="16"/>
    <x v="15"/>
    <x v="0"/>
    <x v="0"/>
    <x v="0"/>
    <n v="29"/>
    <s v="Lyons Ferry"/>
    <x v="1"/>
    <n v="5"/>
    <s v="N"/>
    <n v="1"/>
    <n v="0"/>
  </r>
  <r>
    <x v="2"/>
    <n v="17"/>
    <x v="16"/>
    <x v="0"/>
    <x v="0"/>
    <x v="0"/>
    <n v="29"/>
    <s v="Lyons Ferry"/>
    <x v="1"/>
    <n v="2"/>
    <s v="N"/>
    <n v="1"/>
    <n v="0"/>
  </r>
  <r>
    <x v="2"/>
    <n v="17"/>
    <x v="16"/>
    <x v="0"/>
    <x v="0"/>
    <x v="0"/>
    <n v="29"/>
    <s v="Lyons Ferry"/>
    <x v="1"/>
    <n v="3"/>
    <s v="N"/>
    <n v="1"/>
    <n v="0"/>
  </r>
  <r>
    <x v="2"/>
    <n v="17"/>
    <x v="16"/>
    <x v="0"/>
    <x v="0"/>
    <x v="0"/>
    <n v="29"/>
    <s v="Lyons Ferry"/>
    <x v="1"/>
    <n v="4"/>
    <s v="N"/>
    <n v="1"/>
    <n v="0"/>
  </r>
  <r>
    <x v="2"/>
    <n v="17"/>
    <x v="16"/>
    <x v="0"/>
    <x v="0"/>
    <x v="0"/>
    <n v="29"/>
    <s v="Lyons Ferry"/>
    <x v="1"/>
    <n v="5"/>
    <s v="N"/>
    <n v="1"/>
    <n v="0"/>
  </r>
  <r>
    <x v="2"/>
    <n v="18"/>
    <x v="17"/>
    <x v="6"/>
    <x v="6"/>
    <x v="6"/>
    <n v="29"/>
    <s v="Lyons Ferry"/>
    <x v="1"/>
    <n v="2"/>
    <s v="N"/>
    <n v="1"/>
    <n v="0"/>
  </r>
  <r>
    <x v="2"/>
    <n v="18"/>
    <x v="17"/>
    <x v="6"/>
    <x v="6"/>
    <x v="6"/>
    <n v="29"/>
    <s v="Lyons Ferry"/>
    <x v="1"/>
    <n v="3"/>
    <s v="N"/>
    <n v="1"/>
    <n v="66.08"/>
  </r>
  <r>
    <x v="2"/>
    <n v="18"/>
    <x v="17"/>
    <x v="6"/>
    <x v="6"/>
    <x v="6"/>
    <n v="29"/>
    <s v="Lyons Ferry"/>
    <x v="1"/>
    <n v="4"/>
    <s v="N"/>
    <n v="1"/>
    <n v="0"/>
  </r>
  <r>
    <x v="2"/>
    <n v="18"/>
    <x v="17"/>
    <x v="6"/>
    <x v="6"/>
    <x v="6"/>
    <n v="29"/>
    <s v="Lyons Ferry"/>
    <x v="1"/>
    <n v="5"/>
    <s v="N"/>
    <n v="1"/>
    <n v="65.209999999999994"/>
  </r>
  <r>
    <x v="2"/>
    <n v="19"/>
    <x v="18"/>
    <x v="0"/>
    <x v="0"/>
    <x v="0"/>
    <n v="29"/>
    <s v="Lyons Ferry"/>
    <x v="1"/>
    <n v="2"/>
    <s v="N"/>
    <n v="1"/>
    <n v="0"/>
  </r>
  <r>
    <x v="2"/>
    <n v="19"/>
    <x v="18"/>
    <x v="0"/>
    <x v="0"/>
    <x v="0"/>
    <n v="29"/>
    <s v="Lyons Ferry"/>
    <x v="1"/>
    <n v="3"/>
    <s v="N"/>
    <n v="1"/>
    <n v="0"/>
  </r>
  <r>
    <x v="2"/>
    <n v="19"/>
    <x v="18"/>
    <x v="0"/>
    <x v="0"/>
    <x v="0"/>
    <n v="29"/>
    <s v="Lyons Ferry"/>
    <x v="1"/>
    <n v="4"/>
    <s v="N"/>
    <n v="1"/>
    <n v="0"/>
  </r>
  <r>
    <x v="2"/>
    <n v="19"/>
    <x v="18"/>
    <x v="0"/>
    <x v="0"/>
    <x v="0"/>
    <n v="29"/>
    <s v="Lyons Ferry"/>
    <x v="1"/>
    <n v="5"/>
    <s v="N"/>
    <n v="1"/>
    <n v="0"/>
  </r>
  <r>
    <x v="2"/>
    <n v="20"/>
    <x v="19"/>
    <x v="0"/>
    <x v="0"/>
    <x v="0"/>
    <n v="29"/>
    <s v="Lyons Ferry"/>
    <x v="1"/>
    <n v="2"/>
    <s v="N"/>
    <n v="1"/>
    <n v="0"/>
  </r>
  <r>
    <x v="2"/>
    <n v="20"/>
    <x v="19"/>
    <x v="0"/>
    <x v="0"/>
    <x v="0"/>
    <n v="29"/>
    <s v="Lyons Ferry"/>
    <x v="1"/>
    <n v="3"/>
    <s v="N"/>
    <n v="1"/>
    <n v="222.94"/>
  </r>
  <r>
    <x v="2"/>
    <n v="20"/>
    <x v="19"/>
    <x v="0"/>
    <x v="0"/>
    <x v="0"/>
    <n v="29"/>
    <s v="Lyons Ferry"/>
    <x v="1"/>
    <n v="4"/>
    <s v="N"/>
    <n v="1"/>
    <n v="333.36"/>
  </r>
  <r>
    <x v="2"/>
    <n v="20"/>
    <x v="19"/>
    <x v="0"/>
    <x v="0"/>
    <x v="0"/>
    <n v="29"/>
    <s v="Lyons Ferry"/>
    <x v="1"/>
    <n v="5"/>
    <s v="N"/>
    <n v="1"/>
    <n v="40.32"/>
  </r>
  <r>
    <x v="2"/>
    <n v="21"/>
    <x v="20"/>
    <x v="0"/>
    <x v="0"/>
    <x v="0"/>
    <n v="29"/>
    <s v="Lyons Ferry"/>
    <x v="1"/>
    <n v="2"/>
    <s v="N"/>
    <n v="1"/>
    <n v="0"/>
  </r>
  <r>
    <x v="2"/>
    <n v="21"/>
    <x v="20"/>
    <x v="0"/>
    <x v="0"/>
    <x v="0"/>
    <n v="29"/>
    <s v="Lyons Ferry"/>
    <x v="1"/>
    <n v="3"/>
    <s v="N"/>
    <n v="1"/>
    <n v="144.86000000000001"/>
  </r>
  <r>
    <x v="2"/>
    <n v="21"/>
    <x v="20"/>
    <x v="0"/>
    <x v="0"/>
    <x v="0"/>
    <n v="29"/>
    <s v="Lyons Ferry"/>
    <x v="1"/>
    <n v="4"/>
    <s v="N"/>
    <n v="1"/>
    <n v="59.67"/>
  </r>
  <r>
    <x v="2"/>
    <n v="21"/>
    <x v="20"/>
    <x v="0"/>
    <x v="0"/>
    <x v="0"/>
    <n v="29"/>
    <s v="Lyons Ferry"/>
    <x v="1"/>
    <n v="5"/>
    <s v="N"/>
    <n v="1"/>
    <n v="3.98"/>
  </r>
  <r>
    <x v="2"/>
    <n v="22"/>
    <x v="21"/>
    <x v="0"/>
    <x v="0"/>
    <x v="0"/>
    <n v="29"/>
    <s v="Lyons Ferry"/>
    <x v="1"/>
    <n v="2"/>
    <s v="N"/>
    <n v="1"/>
    <n v="0"/>
  </r>
  <r>
    <x v="2"/>
    <n v="22"/>
    <x v="21"/>
    <x v="0"/>
    <x v="0"/>
    <x v="0"/>
    <n v="29"/>
    <s v="Lyons Ferry"/>
    <x v="1"/>
    <n v="3"/>
    <s v="N"/>
    <n v="1"/>
    <n v="5.09"/>
  </r>
  <r>
    <x v="2"/>
    <n v="22"/>
    <x v="21"/>
    <x v="0"/>
    <x v="0"/>
    <x v="0"/>
    <n v="29"/>
    <s v="Lyons Ferry"/>
    <x v="1"/>
    <n v="4"/>
    <s v="N"/>
    <n v="1"/>
    <n v="0"/>
  </r>
  <r>
    <x v="2"/>
    <n v="22"/>
    <x v="21"/>
    <x v="0"/>
    <x v="0"/>
    <x v="0"/>
    <n v="29"/>
    <s v="Lyons Ferry"/>
    <x v="1"/>
    <n v="5"/>
    <s v="N"/>
    <n v="1"/>
    <n v="41.85"/>
  </r>
  <r>
    <x v="2"/>
    <n v="23"/>
    <x v="22"/>
    <x v="0"/>
    <x v="0"/>
    <x v="0"/>
    <n v="29"/>
    <s v="Lyons Ferry"/>
    <x v="1"/>
    <n v="2"/>
    <s v="N"/>
    <n v="1"/>
    <n v="0"/>
  </r>
  <r>
    <x v="2"/>
    <n v="23"/>
    <x v="22"/>
    <x v="0"/>
    <x v="0"/>
    <x v="0"/>
    <n v="29"/>
    <s v="Lyons Ferry"/>
    <x v="1"/>
    <n v="3"/>
    <s v="N"/>
    <n v="1"/>
    <n v="0"/>
  </r>
  <r>
    <x v="2"/>
    <n v="23"/>
    <x v="22"/>
    <x v="0"/>
    <x v="0"/>
    <x v="0"/>
    <n v="29"/>
    <s v="Lyons Ferry"/>
    <x v="1"/>
    <n v="4"/>
    <s v="N"/>
    <n v="1"/>
    <n v="0.82"/>
  </r>
  <r>
    <x v="2"/>
    <n v="23"/>
    <x v="22"/>
    <x v="0"/>
    <x v="0"/>
    <x v="0"/>
    <n v="29"/>
    <s v="Lyons Ferry"/>
    <x v="1"/>
    <n v="5"/>
    <s v="N"/>
    <n v="1"/>
    <n v="0"/>
  </r>
  <r>
    <x v="2"/>
    <n v="24"/>
    <x v="23"/>
    <x v="7"/>
    <x v="7"/>
    <x v="7"/>
    <n v="29"/>
    <s v="Lyons Ferry"/>
    <x v="1"/>
    <n v="2"/>
    <s v="N"/>
    <n v="1"/>
    <n v="0"/>
  </r>
  <r>
    <x v="2"/>
    <n v="24"/>
    <x v="23"/>
    <x v="7"/>
    <x v="7"/>
    <x v="7"/>
    <n v="29"/>
    <s v="Lyons Ferry"/>
    <x v="1"/>
    <n v="3"/>
    <s v="N"/>
    <n v="1"/>
    <n v="3.86"/>
  </r>
  <r>
    <x v="2"/>
    <n v="24"/>
    <x v="23"/>
    <x v="7"/>
    <x v="7"/>
    <x v="7"/>
    <n v="29"/>
    <s v="Lyons Ferry"/>
    <x v="1"/>
    <n v="4"/>
    <s v="N"/>
    <n v="1"/>
    <n v="0"/>
  </r>
  <r>
    <x v="2"/>
    <n v="24"/>
    <x v="23"/>
    <x v="7"/>
    <x v="7"/>
    <x v="7"/>
    <n v="29"/>
    <s v="Lyons Ferry"/>
    <x v="1"/>
    <n v="5"/>
    <s v="N"/>
    <n v="1"/>
    <n v="0"/>
  </r>
  <r>
    <x v="2"/>
    <n v="25"/>
    <x v="24"/>
    <x v="0"/>
    <x v="0"/>
    <x v="0"/>
    <n v="29"/>
    <s v="Lyons Ferry"/>
    <x v="1"/>
    <n v="2"/>
    <s v="N"/>
    <n v="1"/>
    <n v="0"/>
  </r>
  <r>
    <x v="2"/>
    <n v="25"/>
    <x v="24"/>
    <x v="0"/>
    <x v="0"/>
    <x v="0"/>
    <n v="29"/>
    <s v="Lyons Ferry"/>
    <x v="1"/>
    <n v="3"/>
    <s v="N"/>
    <n v="1"/>
    <n v="68.98"/>
  </r>
  <r>
    <x v="2"/>
    <n v="25"/>
    <x v="24"/>
    <x v="0"/>
    <x v="0"/>
    <x v="0"/>
    <n v="29"/>
    <s v="Lyons Ferry"/>
    <x v="1"/>
    <n v="4"/>
    <s v="N"/>
    <n v="1"/>
    <n v="408.08"/>
  </r>
  <r>
    <x v="2"/>
    <n v="25"/>
    <x v="24"/>
    <x v="0"/>
    <x v="0"/>
    <x v="0"/>
    <n v="29"/>
    <s v="Lyons Ferry"/>
    <x v="1"/>
    <n v="5"/>
    <s v="N"/>
    <n v="1"/>
    <n v="0"/>
  </r>
  <r>
    <x v="2"/>
    <n v="1"/>
    <x v="0"/>
    <x v="0"/>
    <x v="0"/>
    <x v="0"/>
    <n v="30"/>
    <s v="Mid Col R Brights"/>
    <x v="1"/>
    <n v="2"/>
    <s v="N"/>
    <n v="1"/>
    <n v="0"/>
  </r>
  <r>
    <x v="2"/>
    <n v="1"/>
    <x v="0"/>
    <x v="0"/>
    <x v="0"/>
    <x v="0"/>
    <n v="30"/>
    <s v="Mid Col R Brights"/>
    <x v="1"/>
    <n v="3"/>
    <s v="N"/>
    <n v="1"/>
    <n v="707.43"/>
  </r>
  <r>
    <x v="2"/>
    <n v="1"/>
    <x v="0"/>
    <x v="0"/>
    <x v="0"/>
    <x v="0"/>
    <n v="30"/>
    <s v="Mid Col R Brights"/>
    <x v="1"/>
    <n v="4"/>
    <s v="N"/>
    <n v="1"/>
    <n v="8111.6"/>
  </r>
  <r>
    <x v="2"/>
    <n v="1"/>
    <x v="0"/>
    <x v="0"/>
    <x v="0"/>
    <x v="0"/>
    <n v="30"/>
    <s v="Mid Col R Brights"/>
    <x v="1"/>
    <n v="5"/>
    <s v="N"/>
    <n v="1"/>
    <n v="3499.03"/>
  </r>
  <r>
    <x v="2"/>
    <n v="2"/>
    <x v="1"/>
    <x v="0"/>
    <x v="0"/>
    <x v="0"/>
    <n v="30"/>
    <s v="Mid Col R Brights"/>
    <x v="1"/>
    <n v="2"/>
    <s v="N"/>
    <n v="1"/>
    <n v="0"/>
  </r>
  <r>
    <x v="2"/>
    <n v="2"/>
    <x v="1"/>
    <x v="0"/>
    <x v="0"/>
    <x v="0"/>
    <n v="30"/>
    <s v="Mid Col R Brights"/>
    <x v="1"/>
    <n v="3"/>
    <s v="N"/>
    <n v="1"/>
    <n v="374.46"/>
  </r>
  <r>
    <x v="2"/>
    <n v="2"/>
    <x v="1"/>
    <x v="0"/>
    <x v="0"/>
    <x v="0"/>
    <n v="30"/>
    <s v="Mid Col R Brights"/>
    <x v="1"/>
    <n v="4"/>
    <s v="N"/>
    <n v="1"/>
    <n v="2644.91"/>
  </r>
  <r>
    <x v="2"/>
    <n v="2"/>
    <x v="1"/>
    <x v="0"/>
    <x v="0"/>
    <x v="0"/>
    <n v="30"/>
    <s v="Mid Col R Brights"/>
    <x v="1"/>
    <n v="5"/>
    <s v="N"/>
    <n v="1"/>
    <n v="731.76"/>
  </r>
  <r>
    <x v="2"/>
    <n v="3"/>
    <x v="2"/>
    <x v="0"/>
    <x v="0"/>
    <x v="0"/>
    <n v="30"/>
    <s v="Mid Col R Brights"/>
    <x v="1"/>
    <n v="2"/>
    <s v="N"/>
    <n v="1"/>
    <n v="0"/>
  </r>
  <r>
    <x v="2"/>
    <n v="3"/>
    <x v="2"/>
    <x v="0"/>
    <x v="0"/>
    <x v="0"/>
    <n v="30"/>
    <s v="Mid Col R Brights"/>
    <x v="1"/>
    <n v="3"/>
    <s v="N"/>
    <n v="1"/>
    <n v="0"/>
  </r>
  <r>
    <x v="2"/>
    <n v="3"/>
    <x v="2"/>
    <x v="0"/>
    <x v="0"/>
    <x v="0"/>
    <n v="30"/>
    <s v="Mid Col R Brights"/>
    <x v="1"/>
    <n v="4"/>
    <s v="N"/>
    <n v="1"/>
    <n v="0"/>
  </r>
  <r>
    <x v="2"/>
    <n v="3"/>
    <x v="2"/>
    <x v="0"/>
    <x v="0"/>
    <x v="0"/>
    <n v="30"/>
    <s v="Mid Col R Brights"/>
    <x v="1"/>
    <n v="5"/>
    <s v="N"/>
    <n v="1"/>
    <n v="0"/>
  </r>
  <r>
    <x v="2"/>
    <n v="4"/>
    <x v="3"/>
    <x v="1"/>
    <x v="1"/>
    <x v="1"/>
    <n v="30"/>
    <s v="Mid Col R Brights"/>
    <x v="1"/>
    <n v="2"/>
    <s v="N"/>
    <n v="1"/>
    <n v="3.25"/>
  </r>
  <r>
    <x v="2"/>
    <n v="4"/>
    <x v="3"/>
    <x v="1"/>
    <x v="1"/>
    <x v="1"/>
    <n v="30"/>
    <s v="Mid Col R Brights"/>
    <x v="1"/>
    <n v="3"/>
    <s v="N"/>
    <n v="1"/>
    <n v="535.94000000000005"/>
  </r>
  <r>
    <x v="2"/>
    <n v="4"/>
    <x v="3"/>
    <x v="1"/>
    <x v="1"/>
    <x v="1"/>
    <n v="30"/>
    <s v="Mid Col R Brights"/>
    <x v="1"/>
    <n v="4"/>
    <s v="N"/>
    <n v="1"/>
    <n v="671.94"/>
  </r>
  <r>
    <x v="2"/>
    <n v="4"/>
    <x v="3"/>
    <x v="1"/>
    <x v="1"/>
    <x v="1"/>
    <n v="30"/>
    <s v="Mid Col R Brights"/>
    <x v="1"/>
    <n v="5"/>
    <s v="N"/>
    <n v="1"/>
    <n v="96.44"/>
  </r>
  <r>
    <x v="2"/>
    <n v="5"/>
    <x v="4"/>
    <x v="0"/>
    <x v="0"/>
    <x v="0"/>
    <n v="30"/>
    <s v="Mid Col R Brights"/>
    <x v="1"/>
    <n v="2"/>
    <s v="N"/>
    <n v="1"/>
    <n v="0"/>
  </r>
  <r>
    <x v="2"/>
    <n v="5"/>
    <x v="4"/>
    <x v="0"/>
    <x v="0"/>
    <x v="0"/>
    <n v="30"/>
    <s v="Mid Col R Brights"/>
    <x v="1"/>
    <n v="3"/>
    <s v="N"/>
    <n v="1"/>
    <n v="147.29"/>
  </r>
  <r>
    <x v="2"/>
    <n v="5"/>
    <x v="4"/>
    <x v="0"/>
    <x v="0"/>
    <x v="0"/>
    <n v="30"/>
    <s v="Mid Col R Brights"/>
    <x v="1"/>
    <n v="4"/>
    <s v="N"/>
    <n v="1"/>
    <n v="341.11"/>
  </r>
  <r>
    <x v="2"/>
    <n v="5"/>
    <x v="4"/>
    <x v="0"/>
    <x v="0"/>
    <x v="0"/>
    <n v="30"/>
    <s v="Mid Col R Brights"/>
    <x v="1"/>
    <n v="5"/>
    <s v="N"/>
    <n v="1"/>
    <n v="28.14"/>
  </r>
  <r>
    <x v="2"/>
    <n v="6"/>
    <x v="5"/>
    <x v="0"/>
    <x v="0"/>
    <x v="0"/>
    <n v="30"/>
    <s v="Mid Col R Brights"/>
    <x v="1"/>
    <n v="2"/>
    <s v="N"/>
    <n v="1"/>
    <n v="0"/>
  </r>
  <r>
    <x v="2"/>
    <n v="6"/>
    <x v="5"/>
    <x v="0"/>
    <x v="0"/>
    <x v="0"/>
    <n v="30"/>
    <s v="Mid Col R Brights"/>
    <x v="1"/>
    <n v="3"/>
    <s v="N"/>
    <n v="1"/>
    <n v="0"/>
  </r>
  <r>
    <x v="2"/>
    <n v="6"/>
    <x v="5"/>
    <x v="0"/>
    <x v="0"/>
    <x v="0"/>
    <n v="30"/>
    <s v="Mid Col R Brights"/>
    <x v="1"/>
    <n v="4"/>
    <s v="N"/>
    <n v="1"/>
    <n v="0"/>
  </r>
  <r>
    <x v="2"/>
    <n v="6"/>
    <x v="5"/>
    <x v="0"/>
    <x v="0"/>
    <x v="0"/>
    <n v="30"/>
    <s v="Mid Col R Brights"/>
    <x v="1"/>
    <n v="5"/>
    <s v="N"/>
    <n v="1"/>
    <n v="0"/>
  </r>
  <r>
    <x v="2"/>
    <n v="7"/>
    <x v="6"/>
    <x v="2"/>
    <x v="2"/>
    <x v="2"/>
    <n v="30"/>
    <s v="Mid Col R Brights"/>
    <x v="1"/>
    <n v="2"/>
    <s v="N"/>
    <n v="1"/>
    <n v="0"/>
  </r>
  <r>
    <x v="2"/>
    <n v="7"/>
    <x v="6"/>
    <x v="2"/>
    <x v="2"/>
    <x v="2"/>
    <n v="30"/>
    <s v="Mid Col R Brights"/>
    <x v="1"/>
    <n v="3"/>
    <s v="N"/>
    <n v="1"/>
    <n v="91.6"/>
  </r>
  <r>
    <x v="2"/>
    <n v="7"/>
    <x v="6"/>
    <x v="2"/>
    <x v="2"/>
    <x v="2"/>
    <n v="30"/>
    <s v="Mid Col R Brights"/>
    <x v="1"/>
    <n v="4"/>
    <s v="N"/>
    <n v="1"/>
    <n v="40.340000000000003"/>
  </r>
  <r>
    <x v="2"/>
    <n v="7"/>
    <x v="6"/>
    <x v="2"/>
    <x v="2"/>
    <x v="2"/>
    <n v="30"/>
    <s v="Mid Col R Brights"/>
    <x v="1"/>
    <n v="5"/>
    <s v="N"/>
    <n v="1"/>
    <n v="19.11"/>
  </r>
  <r>
    <x v="2"/>
    <n v="8"/>
    <x v="7"/>
    <x v="3"/>
    <x v="3"/>
    <x v="3"/>
    <n v="30"/>
    <s v="Mid Col R Brights"/>
    <x v="1"/>
    <n v="2"/>
    <s v="N"/>
    <n v="1"/>
    <n v="16.649999999999999"/>
  </r>
  <r>
    <x v="2"/>
    <n v="8"/>
    <x v="7"/>
    <x v="3"/>
    <x v="3"/>
    <x v="3"/>
    <n v="30"/>
    <s v="Mid Col R Brights"/>
    <x v="1"/>
    <n v="3"/>
    <s v="N"/>
    <n v="1"/>
    <n v="24.06"/>
  </r>
  <r>
    <x v="2"/>
    <n v="8"/>
    <x v="7"/>
    <x v="3"/>
    <x v="3"/>
    <x v="3"/>
    <n v="30"/>
    <s v="Mid Col R Brights"/>
    <x v="1"/>
    <n v="4"/>
    <s v="N"/>
    <n v="1"/>
    <n v="112.64"/>
  </r>
  <r>
    <x v="2"/>
    <n v="8"/>
    <x v="7"/>
    <x v="3"/>
    <x v="3"/>
    <x v="3"/>
    <n v="30"/>
    <s v="Mid Col R Brights"/>
    <x v="1"/>
    <n v="5"/>
    <s v="N"/>
    <n v="1"/>
    <n v="3.12"/>
  </r>
  <r>
    <x v="2"/>
    <n v="9"/>
    <x v="8"/>
    <x v="0"/>
    <x v="0"/>
    <x v="0"/>
    <n v="30"/>
    <s v="Mid Col R Brights"/>
    <x v="1"/>
    <n v="2"/>
    <s v="N"/>
    <n v="1"/>
    <n v="119.24"/>
  </r>
  <r>
    <x v="2"/>
    <n v="9"/>
    <x v="8"/>
    <x v="0"/>
    <x v="0"/>
    <x v="0"/>
    <n v="30"/>
    <s v="Mid Col R Brights"/>
    <x v="1"/>
    <n v="3"/>
    <s v="N"/>
    <n v="1"/>
    <n v="52.91"/>
  </r>
  <r>
    <x v="2"/>
    <n v="9"/>
    <x v="8"/>
    <x v="0"/>
    <x v="0"/>
    <x v="0"/>
    <n v="30"/>
    <s v="Mid Col R Brights"/>
    <x v="1"/>
    <n v="4"/>
    <s v="N"/>
    <n v="1"/>
    <n v="21.82"/>
  </r>
  <r>
    <x v="2"/>
    <n v="9"/>
    <x v="8"/>
    <x v="0"/>
    <x v="0"/>
    <x v="0"/>
    <n v="30"/>
    <s v="Mid Col R Brights"/>
    <x v="1"/>
    <n v="5"/>
    <s v="N"/>
    <n v="1"/>
    <n v="0"/>
  </r>
  <r>
    <x v="2"/>
    <n v="10"/>
    <x v="9"/>
    <x v="4"/>
    <x v="4"/>
    <x v="4"/>
    <n v="30"/>
    <s v="Mid Col R Brights"/>
    <x v="1"/>
    <n v="2"/>
    <s v="N"/>
    <n v="1"/>
    <n v="27.97"/>
  </r>
  <r>
    <x v="2"/>
    <n v="10"/>
    <x v="9"/>
    <x v="4"/>
    <x v="4"/>
    <x v="4"/>
    <n v="30"/>
    <s v="Mid Col R Brights"/>
    <x v="1"/>
    <n v="3"/>
    <s v="N"/>
    <n v="1"/>
    <n v="0"/>
  </r>
  <r>
    <x v="2"/>
    <n v="10"/>
    <x v="9"/>
    <x v="4"/>
    <x v="4"/>
    <x v="4"/>
    <n v="30"/>
    <s v="Mid Col R Brights"/>
    <x v="1"/>
    <n v="4"/>
    <s v="N"/>
    <n v="1"/>
    <n v="0"/>
  </r>
  <r>
    <x v="2"/>
    <n v="10"/>
    <x v="9"/>
    <x v="4"/>
    <x v="4"/>
    <x v="4"/>
    <n v="30"/>
    <s v="Mid Col R Brights"/>
    <x v="1"/>
    <n v="5"/>
    <s v="N"/>
    <n v="1"/>
    <n v="0"/>
  </r>
  <r>
    <x v="2"/>
    <n v="11"/>
    <x v="10"/>
    <x v="5"/>
    <x v="5"/>
    <x v="5"/>
    <n v="30"/>
    <s v="Mid Col R Brights"/>
    <x v="1"/>
    <n v="2"/>
    <s v="N"/>
    <n v="1"/>
    <n v="0.06"/>
  </r>
  <r>
    <x v="2"/>
    <n v="11"/>
    <x v="10"/>
    <x v="5"/>
    <x v="5"/>
    <x v="5"/>
    <n v="30"/>
    <s v="Mid Col R Brights"/>
    <x v="1"/>
    <n v="3"/>
    <s v="N"/>
    <n v="1"/>
    <n v="0.01"/>
  </r>
  <r>
    <x v="2"/>
    <n v="11"/>
    <x v="10"/>
    <x v="5"/>
    <x v="5"/>
    <x v="5"/>
    <n v="30"/>
    <s v="Mid Col R Brights"/>
    <x v="1"/>
    <n v="4"/>
    <s v="N"/>
    <n v="1"/>
    <n v="0"/>
  </r>
  <r>
    <x v="2"/>
    <n v="11"/>
    <x v="10"/>
    <x v="5"/>
    <x v="5"/>
    <x v="5"/>
    <n v="30"/>
    <s v="Mid Col R Brights"/>
    <x v="1"/>
    <n v="5"/>
    <s v="N"/>
    <n v="1"/>
    <n v="0"/>
  </r>
  <r>
    <x v="2"/>
    <n v="12"/>
    <x v="11"/>
    <x v="0"/>
    <x v="0"/>
    <x v="0"/>
    <n v="30"/>
    <s v="Mid Col R Brights"/>
    <x v="1"/>
    <n v="2"/>
    <s v="N"/>
    <n v="1"/>
    <n v="0.6"/>
  </r>
  <r>
    <x v="2"/>
    <n v="12"/>
    <x v="11"/>
    <x v="0"/>
    <x v="0"/>
    <x v="0"/>
    <n v="30"/>
    <s v="Mid Col R Brights"/>
    <x v="1"/>
    <n v="3"/>
    <s v="N"/>
    <n v="1"/>
    <n v="0.25"/>
  </r>
  <r>
    <x v="2"/>
    <n v="12"/>
    <x v="11"/>
    <x v="0"/>
    <x v="0"/>
    <x v="0"/>
    <n v="30"/>
    <s v="Mid Col R Brights"/>
    <x v="1"/>
    <n v="4"/>
    <s v="N"/>
    <n v="1"/>
    <n v="0"/>
  </r>
  <r>
    <x v="2"/>
    <n v="12"/>
    <x v="11"/>
    <x v="0"/>
    <x v="0"/>
    <x v="0"/>
    <n v="30"/>
    <s v="Mid Col R Brights"/>
    <x v="1"/>
    <n v="5"/>
    <s v="N"/>
    <n v="1"/>
    <n v="0"/>
  </r>
  <r>
    <x v="2"/>
    <n v="13"/>
    <x v="12"/>
    <x v="0"/>
    <x v="0"/>
    <x v="0"/>
    <n v="30"/>
    <s v="Mid Col R Brights"/>
    <x v="1"/>
    <n v="2"/>
    <s v="N"/>
    <n v="1"/>
    <n v="0"/>
  </r>
  <r>
    <x v="2"/>
    <n v="13"/>
    <x v="12"/>
    <x v="0"/>
    <x v="0"/>
    <x v="0"/>
    <n v="30"/>
    <s v="Mid Col R Brights"/>
    <x v="1"/>
    <n v="3"/>
    <s v="N"/>
    <n v="1"/>
    <n v="0"/>
  </r>
  <r>
    <x v="2"/>
    <n v="13"/>
    <x v="12"/>
    <x v="0"/>
    <x v="0"/>
    <x v="0"/>
    <n v="30"/>
    <s v="Mid Col R Brights"/>
    <x v="1"/>
    <n v="4"/>
    <s v="N"/>
    <n v="1"/>
    <n v="51.02"/>
  </r>
  <r>
    <x v="2"/>
    <n v="13"/>
    <x v="12"/>
    <x v="0"/>
    <x v="0"/>
    <x v="0"/>
    <n v="30"/>
    <s v="Mid Col R Brights"/>
    <x v="1"/>
    <n v="5"/>
    <s v="N"/>
    <n v="1"/>
    <n v="0"/>
  </r>
  <r>
    <x v="2"/>
    <n v="14"/>
    <x v="13"/>
    <x v="0"/>
    <x v="0"/>
    <x v="0"/>
    <n v="30"/>
    <s v="Mid Col R Brights"/>
    <x v="1"/>
    <n v="2"/>
    <s v="N"/>
    <n v="1"/>
    <n v="0"/>
  </r>
  <r>
    <x v="2"/>
    <n v="14"/>
    <x v="13"/>
    <x v="0"/>
    <x v="0"/>
    <x v="0"/>
    <n v="30"/>
    <s v="Mid Col R Brights"/>
    <x v="1"/>
    <n v="3"/>
    <s v="N"/>
    <n v="1"/>
    <n v="0"/>
  </r>
  <r>
    <x v="2"/>
    <n v="14"/>
    <x v="13"/>
    <x v="0"/>
    <x v="0"/>
    <x v="0"/>
    <n v="30"/>
    <s v="Mid Col R Brights"/>
    <x v="1"/>
    <n v="4"/>
    <s v="N"/>
    <n v="1"/>
    <n v="48.44"/>
  </r>
  <r>
    <x v="2"/>
    <n v="14"/>
    <x v="13"/>
    <x v="0"/>
    <x v="0"/>
    <x v="0"/>
    <n v="30"/>
    <s v="Mid Col R Brights"/>
    <x v="1"/>
    <n v="5"/>
    <s v="N"/>
    <n v="1"/>
    <n v="0"/>
  </r>
  <r>
    <x v="2"/>
    <n v="15"/>
    <x v="14"/>
    <x v="0"/>
    <x v="0"/>
    <x v="0"/>
    <n v="30"/>
    <s v="Mid Col R Brights"/>
    <x v="1"/>
    <n v="2"/>
    <s v="N"/>
    <n v="1"/>
    <n v="314.92"/>
  </r>
  <r>
    <x v="2"/>
    <n v="15"/>
    <x v="14"/>
    <x v="0"/>
    <x v="0"/>
    <x v="0"/>
    <n v="30"/>
    <s v="Mid Col R Brights"/>
    <x v="1"/>
    <n v="3"/>
    <s v="N"/>
    <n v="1"/>
    <n v="1955.81"/>
  </r>
  <r>
    <x v="2"/>
    <n v="15"/>
    <x v="14"/>
    <x v="0"/>
    <x v="0"/>
    <x v="0"/>
    <n v="30"/>
    <s v="Mid Col R Brights"/>
    <x v="1"/>
    <n v="4"/>
    <s v="N"/>
    <n v="1"/>
    <n v="8755.52"/>
  </r>
  <r>
    <x v="2"/>
    <n v="15"/>
    <x v="14"/>
    <x v="0"/>
    <x v="0"/>
    <x v="0"/>
    <n v="30"/>
    <s v="Mid Col R Brights"/>
    <x v="1"/>
    <n v="5"/>
    <s v="N"/>
    <n v="1"/>
    <n v="1106.8399999999999"/>
  </r>
  <r>
    <x v="2"/>
    <n v="16"/>
    <x v="15"/>
    <x v="0"/>
    <x v="0"/>
    <x v="0"/>
    <n v="30"/>
    <s v="Mid Col R Brights"/>
    <x v="1"/>
    <n v="2"/>
    <s v="N"/>
    <n v="1"/>
    <n v="3.95"/>
  </r>
  <r>
    <x v="2"/>
    <n v="16"/>
    <x v="15"/>
    <x v="0"/>
    <x v="0"/>
    <x v="0"/>
    <n v="30"/>
    <s v="Mid Col R Brights"/>
    <x v="1"/>
    <n v="3"/>
    <s v="N"/>
    <n v="1"/>
    <n v="1.77"/>
  </r>
  <r>
    <x v="2"/>
    <n v="16"/>
    <x v="15"/>
    <x v="0"/>
    <x v="0"/>
    <x v="0"/>
    <n v="30"/>
    <s v="Mid Col R Brights"/>
    <x v="1"/>
    <n v="4"/>
    <s v="N"/>
    <n v="1"/>
    <n v="8.41"/>
  </r>
  <r>
    <x v="2"/>
    <n v="16"/>
    <x v="15"/>
    <x v="0"/>
    <x v="0"/>
    <x v="0"/>
    <n v="30"/>
    <s v="Mid Col R Brights"/>
    <x v="1"/>
    <n v="5"/>
    <s v="N"/>
    <n v="1"/>
    <n v="0.27"/>
  </r>
  <r>
    <x v="2"/>
    <n v="17"/>
    <x v="16"/>
    <x v="0"/>
    <x v="0"/>
    <x v="0"/>
    <n v="30"/>
    <s v="Mid Col R Brights"/>
    <x v="1"/>
    <n v="2"/>
    <s v="N"/>
    <n v="1"/>
    <n v="0"/>
  </r>
  <r>
    <x v="2"/>
    <n v="17"/>
    <x v="16"/>
    <x v="0"/>
    <x v="0"/>
    <x v="0"/>
    <n v="30"/>
    <s v="Mid Col R Brights"/>
    <x v="1"/>
    <n v="3"/>
    <s v="N"/>
    <n v="1"/>
    <n v="0"/>
  </r>
  <r>
    <x v="2"/>
    <n v="17"/>
    <x v="16"/>
    <x v="0"/>
    <x v="0"/>
    <x v="0"/>
    <n v="30"/>
    <s v="Mid Col R Brights"/>
    <x v="1"/>
    <n v="4"/>
    <s v="N"/>
    <n v="1"/>
    <n v="0"/>
  </r>
  <r>
    <x v="2"/>
    <n v="17"/>
    <x v="16"/>
    <x v="0"/>
    <x v="0"/>
    <x v="0"/>
    <n v="30"/>
    <s v="Mid Col R Brights"/>
    <x v="1"/>
    <n v="5"/>
    <s v="N"/>
    <n v="1"/>
    <n v="0"/>
  </r>
  <r>
    <x v="2"/>
    <n v="18"/>
    <x v="17"/>
    <x v="6"/>
    <x v="6"/>
    <x v="6"/>
    <n v="30"/>
    <s v="Mid Col R Brights"/>
    <x v="1"/>
    <n v="2"/>
    <s v="N"/>
    <n v="1"/>
    <n v="0"/>
  </r>
  <r>
    <x v="2"/>
    <n v="18"/>
    <x v="17"/>
    <x v="6"/>
    <x v="6"/>
    <x v="6"/>
    <n v="30"/>
    <s v="Mid Col R Brights"/>
    <x v="1"/>
    <n v="3"/>
    <s v="N"/>
    <n v="1"/>
    <n v="233.29"/>
  </r>
  <r>
    <x v="2"/>
    <n v="18"/>
    <x v="17"/>
    <x v="6"/>
    <x v="6"/>
    <x v="6"/>
    <n v="30"/>
    <s v="Mid Col R Brights"/>
    <x v="1"/>
    <n v="4"/>
    <s v="N"/>
    <n v="1"/>
    <n v="2097.7399999999998"/>
  </r>
  <r>
    <x v="2"/>
    <n v="18"/>
    <x v="17"/>
    <x v="6"/>
    <x v="6"/>
    <x v="6"/>
    <n v="30"/>
    <s v="Mid Col R Brights"/>
    <x v="1"/>
    <n v="5"/>
    <s v="N"/>
    <n v="1"/>
    <n v="317.5"/>
  </r>
  <r>
    <x v="2"/>
    <n v="19"/>
    <x v="18"/>
    <x v="0"/>
    <x v="0"/>
    <x v="0"/>
    <n v="30"/>
    <s v="Mid Col R Brights"/>
    <x v="1"/>
    <n v="2"/>
    <s v="N"/>
    <n v="1"/>
    <n v="0"/>
  </r>
  <r>
    <x v="2"/>
    <n v="19"/>
    <x v="18"/>
    <x v="0"/>
    <x v="0"/>
    <x v="0"/>
    <n v="30"/>
    <s v="Mid Col R Brights"/>
    <x v="1"/>
    <n v="3"/>
    <s v="N"/>
    <n v="1"/>
    <n v="0"/>
  </r>
  <r>
    <x v="2"/>
    <n v="19"/>
    <x v="18"/>
    <x v="0"/>
    <x v="0"/>
    <x v="0"/>
    <n v="30"/>
    <s v="Mid Col R Brights"/>
    <x v="1"/>
    <n v="4"/>
    <s v="N"/>
    <n v="1"/>
    <n v="917.05"/>
  </r>
  <r>
    <x v="2"/>
    <n v="19"/>
    <x v="18"/>
    <x v="0"/>
    <x v="0"/>
    <x v="0"/>
    <n v="30"/>
    <s v="Mid Col R Brights"/>
    <x v="1"/>
    <n v="5"/>
    <s v="N"/>
    <n v="1"/>
    <n v="0"/>
  </r>
  <r>
    <x v="2"/>
    <n v="20"/>
    <x v="19"/>
    <x v="0"/>
    <x v="0"/>
    <x v="0"/>
    <n v="30"/>
    <s v="Mid Col R Brights"/>
    <x v="1"/>
    <n v="2"/>
    <s v="N"/>
    <n v="1"/>
    <n v="6.77"/>
  </r>
  <r>
    <x v="2"/>
    <n v="20"/>
    <x v="19"/>
    <x v="0"/>
    <x v="0"/>
    <x v="0"/>
    <n v="30"/>
    <s v="Mid Col R Brights"/>
    <x v="1"/>
    <n v="3"/>
    <s v="N"/>
    <n v="1"/>
    <n v="531.29999999999995"/>
  </r>
  <r>
    <x v="2"/>
    <n v="20"/>
    <x v="19"/>
    <x v="0"/>
    <x v="0"/>
    <x v="0"/>
    <n v="30"/>
    <s v="Mid Col R Brights"/>
    <x v="1"/>
    <n v="4"/>
    <s v="N"/>
    <n v="1"/>
    <n v="930.79"/>
  </r>
  <r>
    <x v="2"/>
    <n v="20"/>
    <x v="19"/>
    <x v="0"/>
    <x v="0"/>
    <x v="0"/>
    <n v="30"/>
    <s v="Mid Col R Brights"/>
    <x v="1"/>
    <n v="5"/>
    <s v="N"/>
    <n v="1"/>
    <n v="139.61000000000001"/>
  </r>
  <r>
    <x v="2"/>
    <n v="21"/>
    <x v="20"/>
    <x v="0"/>
    <x v="0"/>
    <x v="0"/>
    <n v="30"/>
    <s v="Mid Col R Brights"/>
    <x v="1"/>
    <n v="2"/>
    <s v="N"/>
    <n v="1"/>
    <n v="0"/>
  </r>
  <r>
    <x v="2"/>
    <n v="21"/>
    <x v="20"/>
    <x v="0"/>
    <x v="0"/>
    <x v="0"/>
    <n v="30"/>
    <s v="Mid Col R Brights"/>
    <x v="1"/>
    <n v="3"/>
    <s v="N"/>
    <n v="1"/>
    <n v="134.61000000000001"/>
  </r>
  <r>
    <x v="2"/>
    <n v="21"/>
    <x v="20"/>
    <x v="0"/>
    <x v="0"/>
    <x v="0"/>
    <n v="30"/>
    <s v="Mid Col R Brights"/>
    <x v="1"/>
    <n v="4"/>
    <s v="N"/>
    <n v="1"/>
    <n v="191.25"/>
  </r>
  <r>
    <x v="2"/>
    <n v="21"/>
    <x v="20"/>
    <x v="0"/>
    <x v="0"/>
    <x v="0"/>
    <n v="30"/>
    <s v="Mid Col R Brights"/>
    <x v="1"/>
    <n v="5"/>
    <s v="N"/>
    <n v="1"/>
    <n v="38.130000000000003"/>
  </r>
  <r>
    <x v="2"/>
    <n v="22"/>
    <x v="21"/>
    <x v="0"/>
    <x v="0"/>
    <x v="0"/>
    <n v="30"/>
    <s v="Mid Col R Brights"/>
    <x v="1"/>
    <n v="2"/>
    <s v="N"/>
    <n v="1"/>
    <n v="0"/>
  </r>
  <r>
    <x v="2"/>
    <n v="22"/>
    <x v="21"/>
    <x v="0"/>
    <x v="0"/>
    <x v="0"/>
    <n v="30"/>
    <s v="Mid Col R Brights"/>
    <x v="1"/>
    <n v="3"/>
    <s v="N"/>
    <n v="1"/>
    <n v="205.68"/>
  </r>
  <r>
    <x v="2"/>
    <n v="22"/>
    <x v="21"/>
    <x v="0"/>
    <x v="0"/>
    <x v="0"/>
    <n v="30"/>
    <s v="Mid Col R Brights"/>
    <x v="1"/>
    <n v="4"/>
    <s v="N"/>
    <n v="1"/>
    <n v="49.43"/>
  </r>
  <r>
    <x v="2"/>
    <n v="22"/>
    <x v="21"/>
    <x v="0"/>
    <x v="0"/>
    <x v="0"/>
    <n v="30"/>
    <s v="Mid Col R Brights"/>
    <x v="1"/>
    <n v="5"/>
    <s v="N"/>
    <n v="1"/>
    <n v="76.27"/>
  </r>
  <r>
    <x v="2"/>
    <n v="23"/>
    <x v="22"/>
    <x v="0"/>
    <x v="0"/>
    <x v="0"/>
    <n v="30"/>
    <s v="Mid Col R Brights"/>
    <x v="1"/>
    <n v="2"/>
    <s v="N"/>
    <n v="1"/>
    <n v="0"/>
  </r>
  <r>
    <x v="2"/>
    <n v="23"/>
    <x v="22"/>
    <x v="0"/>
    <x v="0"/>
    <x v="0"/>
    <n v="30"/>
    <s v="Mid Col R Brights"/>
    <x v="1"/>
    <n v="3"/>
    <s v="N"/>
    <n v="1"/>
    <n v="17.399999999999999"/>
  </r>
  <r>
    <x v="2"/>
    <n v="23"/>
    <x v="22"/>
    <x v="0"/>
    <x v="0"/>
    <x v="0"/>
    <n v="30"/>
    <s v="Mid Col R Brights"/>
    <x v="1"/>
    <n v="4"/>
    <s v="N"/>
    <n v="1"/>
    <n v="0"/>
  </r>
  <r>
    <x v="2"/>
    <n v="23"/>
    <x v="22"/>
    <x v="0"/>
    <x v="0"/>
    <x v="0"/>
    <n v="30"/>
    <s v="Mid Col R Brights"/>
    <x v="1"/>
    <n v="5"/>
    <s v="N"/>
    <n v="1"/>
    <n v="0"/>
  </r>
  <r>
    <x v="2"/>
    <n v="24"/>
    <x v="23"/>
    <x v="7"/>
    <x v="7"/>
    <x v="7"/>
    <n v="30"/>
    <s v="Mid Col R Brights"/>
    <x v="1"/>
    <n v="2"/>
    <s v="N"/>
    <n v="1"/>
    <n v="12"/>
  </r>
  <r>
    <x v="2"/>
    <n v="24"/>
    <x v="23"/>
    <x v="7"/>
    <x v="7"/>
    <x v="7"/>
    <n v="30"/>
    <s v="Mid Col R Brights"/>
    <x v="1"/>
    <n v="3"/>
    <s v="N"/>
    <n v="1"/>
    <n v="78.489999999999995"/>
  </r>
  <r>
    <x v="2"/>
    <n v="24"/>
    <x v="23"/>
    <x v="7"/>
    <x v="7"/>
    <x v="7"/>
    <n v="30"/>
    <s v="Mid Col R Brights"/>
    <x v="1"/>
    <n v="4"/>
    <s v="N"/>
    <n v="1"/>
    <n v="166.59"/>
  </r>
  <r>
    <x v="2"/>
    <n v="24"/>
    <x v="23"/>
    <x v="7"/>
    <x v="7"/>
    <x v="7"/>
    <n v="30"/>
    <s v="Mid Col R Brights"/>
    <x v="1"/>
    <n v="5"/>
    <s v="N"/>
    <n v="1"/>
    <n v="0"/>
  </r>
  <r>
    <x v="2"/>
    <n v="25"/>
    <x v="24"/>
    <x v="0"/>
    <x v="0"/>
    <x v="0"/>
    <n v="30"/>
    <s v="Mid Col R Brights"/>
    <x v="1"/>
    <n v="2"/>
    <s v="N"/>
    <n v="1"/>
    <n v="707.72"/>
  </r>
  <r>
    <x v="2"/>
    <n v="25"/>
    <x v="24"/>
    <x v="0"/>
    <x v="0"/>
    <x v="0"/>
    <n v="30"/>
    <s v="Mid Col R Brights"/>
    <x v="1"/>
    <n v="3"/>
    <s v="N"/>
    <n v="1"/>
    <n v="189.43"/>
  </r>
  <r>
    <x v="2"/>
    <n v="25"/>
    <x v="24"/>
    <x v="0"/>
    <x v="0"/>
    <x v="0"/>
    <n v="30"/>
    <s v="Mid Col R Brights"/>
    <x v="1"/>
    <n v="4"/>
    <s v="N"/>
    <n v="1"/>
    <n v="576.16"/>
  </r>
  <r>
    <x v="2"/>
    <n v="25"/>
    <x v="24"/>
    <x v="0"/>
    <x v="0"/>
    <x v="0"/>
    <n v="30"/>
    <s v="Mid Col R Brights"/>
    <x v="1"/>
    <n v="5"/>
    <s v="N"/>
    <n v="1"/>
    <n v="516.52"/>
  </r>
  <r>
    <x v="3"/>
    <n v="1"/>
    <x v="0"/>
    <x v="0"/>
    <x v="0"/>
    <x v="0"/>
    <n v="1"/>
    <s v="Alaska South SE"/>
    <x v="0"/>
    <n v="2"/>
    <s v="N"/>
    <n v="1"/>
    <n v="0.53"/>
  </r>
  <r>
    <x v="3"/>
    <n v="1"/>
    <x v="0"/>
    <x v="0"/>
    <x v="0"/>
    <x v="0"/>
    <n v="1"/>
    <s v="Alaska South SE"/>
    <x v="0"/>
    <n v="3"/>
    <s v="N"/>
    <n v="1"/>
    <n v="1102.57"/>
  </r>
  <r>
    <x v="3"/>
    <n v="1"/>
    <x v="0"/>
    <x v="0"/>
    <x v="0"/>
    <x v="0"/>
    <n v="1"/>
    <s v="Alaska South SE"/>
    <x v="0"/>
    <n v="4"/>
    <s v="N"/>
    <n v="1"/>
    <n v="2495.6999999999998"/>
  </r>
  <r>
    <x v="3"/>
    <n v="1"/>
    <x v="0"/>
    <x v="0"/>
    <x v="0"/>
    <x v="0"/>
    <n v="1"/>
    <s v="Alaska South SE"/>
    <x v="0"/>
    <n v="5"/>
    <s v="N"/>
    <n v="1"/>
    <n v="260.11"/>
  </r>
  <r>
    <x v="3"/>
    <n v="2"/>
    <x v="1"/>
    <x v="0"/>
    <x v="0"/>
    <x v="0"/>
    <n v="1"/>
    <s v="Alaska South SE"/>
    <x v="0"/>
    <n v="2"/>
    <s v="N"/>
    <n v="1"/>
    <n v="0"/>
  </r>
  <r>
    <x v="3"/>
    <n v="2"/>
    <x v="1"/>
    <x v="0"/>
    <x v="0"/>
    <x v="0"/>
    <n v="1"/>
    <s v="Alaska South SE"/>
    <x v="0"/>
    <n v="3"/>
    <s v="N"/>
    <n v="1"/>
    <n v="44.56"/>
  </r>
  <r>
    <x v="3"/>
    <n v="2"/>
    <x v="1"/>
    <x v="0"/>
    <x v="0"/>
    <x v="0"/>
    <n v="1"/>
    <s v="Alaska South SE"/>
    <x v="0"/>
    <n v="4"/>
    <s v="N"/>
    <n v="1"/>
    <n v="67.25"/>
  </r>
  <r>
    <x v="3"/>
    <n v="2"/>
    <x v="1"/>
    <x v="0"/>
    <x v="0"/>
    <x v="0"/>
    <n v="1"/>
    <s v="Alaska South SE"/>
    <x v="0"/>
    <n v="5"/>
    <s v="N"/>
    <n v="1"/>
    <n v="0.45"/>
  </r>
  <r>
    <x v="3"/>
    <n v="3"/>
    <x v="2"/>
    <x v="0"/>
    <x v="0"/>
    <x v="0"/>
    <n v="1"/>
    <s v="Alaska South SE"/>
    <x v="0"/>
    <n v="2"/>
    <s v="N"/>
    <n v="1"/>
    <n v="0"/>
  </r>
  <r>
    <x v="3"/>
    <n v="3"/>
    <x v="2"/>
    <x v="0"/>
    <x v="0"/>
    <x v="0"/>
    <n v="1"/>
    <s v="Alaska South SE"/>
    <x v="0"/>
    <n v="3"/>
    <s v="N"/>
    <n v="1"/>
    <n v="0"/>
  </r>
  <r>
    <x v="3"/>
    <n v="3"/>
    <x v="2"/>
    <x v="0"/>
    <x v="0"/>
    <x v="0"/>
    <n v="1"/>
    <s v="Alaska South SE"/>
    <x v="0"/>
    <n v="4"/>
    <s v="N"/>
    <n v="1"/>
    <n v="0"/>
  </r>
  <r>
    <x v="3"/>
    <n v="3"/>
    <x v="2"/>
    <x v="0"/>
    <x v="0"/>
    <x v="0"/>
    <n v="1"/>
    <s v="Alaska South SE"/>
    <x v="0"/>
    <n v="5"/>
    <s v="N"/>
    <n v="1"/>
    <n v="0"/>
  </r>
  <r>
    <x v="3"/>
    <n v="4"/>
    <x v="3"/>
    <x v="1"/>
    <x v="1"/>
    <x v="1"/>
    <n v="1"/>
    <s v="Alaska South SE"/>
    <x v="0"/>
    <n v="2"/>
    <s v="N"/>
    <n v="1"/>
    <n v="0"/>
  </r>
  <r>
    <x v="3"/>
    <n v="4"/>
    <x v="3"/>
    <x v="1"/>
    <x v="1"/>
    <x v="1"/>
    <n v="1"/>
    <s v="Alaska South SE"/>
    <x v="0"/>
    <n v="3"/>
    <s v="N"/>
    <n v="1"/>
    <n v="0"/>
  </r>
  <r>
    <x v="3"/>
    <n v="4"/>
    <x v="3"/>
    <x v="1"/>
    <x v="1"/>
    <x v="1"/>
    <n v="1"/>
    <s v="Alaska South SE"/>
    <x v="0"/>
    <n v="4"/>
    <s v="N"/>
    <n v="1"/>
    <n v="0"/>
  </r>
  <r>
    <x v="3"/>
    <n v="4"/>
    <x v="3"/>
    <x v="1"/>
    <x v="1"/>
    <x v="1"/>
    <n v="1"/>
    <s v="Alaska South SE"/>
    <x v="0"/>
    <n v="5"/>
    <s v="N"/>
    <n v="1"/>
    <n v="0"/>
  </r>
  <r>
    <x v="3"/>
    <n v="5"/>
    <x v="4"/>
    <x v="0"/>
    <x v="0"/>
    <x v="0"/>
    <n v="1"/>
    <s v="Alaska South SE"/>
    <x v="0"/>
    <n v="2"/>
    <s v="N"/>
    <n v="1"/>
    <n v="0"/>
  </r>
  <r>
    <x v="3"/>
    <n v="5"/>
    <x v="4"/>
    <x v="0"/>
    <x v="0"/>
    <x v="0"/>
    <n v="1"/>
    <s v="Alaska South SE"/>
    <x v="0"/>
    <n v="3"/>
    <s v="N"/>
    <n v="1"/>
    <n v="25.51"/>
  </r>
  <r>
    <x v="3"/>
    <n v="5"/>
    <x v="4"/>
    <x v="0"/>
    <x v="0"/>
    <x v="0"/>
    <n v="1"/>
    <s v="Alaska South SE"/>
    <x v="0"/>
    <n v="4"/>
    <s v="N"/>
    <n v="1"/>
    <n v="16.73"/>
  </r>
  <r>
    <x v="3"/>
    <n v="5"/>
    <x v="4"/>
    <x v="0"/>
    <x v="0"/>
    <x v="0"/>
    <n v="1"/>
    <s v="Alaska South SE"/>
    <x v="0"/>
    <n v="5"/>
    <s v="N"/>
    <n v="1"/>
    <n v="0"/>
  </r>
  <r>
    <x v="3"/>
    <n v="6"/>
    <x v="5"/>
    <x v="0"/>
    <x v="0"/>
    <x v="0"/>
    <n v="1"/>
    <s v="Alaska South SE"/>
    <x v="0"/>
    <n v="2"/>
    <s v="N"/>
    <n v="1"/>
    <n v="0"/>
  </r>
  <r>
    <x v="3"/>
    <n v="6"/>
    <x v="5"/>
    <x v="0"/>
    <x v="0"/>
    <x v="0"/>
    <n v="1"/>
    <s v="Alaska South SE"/>
    <x v="0"/>
    <n v="3"/>
    <s v="N"/>
    <n v="1"/>
    <n v="0"/>
  </r>
  <r>
    <x v="3"/>
    <n v="6"/>
    <x v="5"/>
    <x v="0"/>
    <x v="0"/>
    <x v="0"/>
    <n v="1"/>
    <s v="Alaska South SE"/>
    <x v="0"/>
    <n v="4"/>
    <s v="N"/>
    <n v="1"/>
    <n v="0"/>
  </r>
  <r>
    <x v="3"/>
    <n v="6"/>
    <x v="5"/>
    <x v="0"/>
    <x v="0"/>
    <x v="0"/>
    <n v="1"/>
    <s v="Alaska South SE"/>
    <x v="0"/>
    <n v="5"/>
    <s v="N"/>
    <n v="1"/>
    <n v="0"/>
  </r>
  <r>
    <x v="3"/>
    <n v="7"/>
    <x v="6"/>
    <x v="2"/>
    <x v="2"/>
    <x v="2"/>
    <n v="1"/>
    <s v="Alaska South SE"/>
    <x v="0"/>
    <n v="2"/>
    <s v="N"/>
    <n v="1"/>
    <n v="28.04"/>
  </r>
  <r>
    <x v="3"/>
    <n v="7"/>
    <x v="6"/>
    <x v="2"/>
    <x v="2"/>
    <x v="2"/>
    <n v="1"/>
    <s v="Alaska South SE"/>
    <x v="0"/>
    <n v="3"/>
    <s v="N"/>
    <n v="1"/>
    <n v="28.71"/>
  </r>
  <r>
    <x v="3"/>
    <n v="7"/>
    <x v="6"/>
    <x v="2"/>
    <x v="2"/>
    <x v="2"/>
    <n v="1"/>
    <s v="Alaska South SE"/>
    <x v="0"/>
    <n v="4"/>
    <s v="N"/>
    <n v="1"/>
    <n v="120.09"/>
  </r>
  <r>
    <x v="3"/>
    <n v="7"/>
    <x v="6"/>
    <x v="2"/>
    <x v="2"/>
    <x v="2"/>
    <n v="1"/>
    <s v="Alaska South SE"/>
    <x v="0"/>
    <n v="5"/>
    <s v="N"/>
    <n v="1"/>
    <n v="5.67"/>
  </r>
  <r>
    <x v="3"/>
    <n v="8"/>
    <x v="7"/>
    <x v="3"/>
    <x v="3"/>
    <x v="3"/>
    <n v="1"/>
    <s v="Alaska South SE"/>
    <x v="0"/>
    <n v="2"/>
    <s v="N"/>
    <n v="1"/>
    <n v="0.38"/>
  </r>
  <r>
    <x v="3"/>
    <n v="8"/>
    <x v="7"/>
    <x v="3"/>
    <x v="3"/>
    <x v="3"/>
    <n v="1"/>
    <s v="Alaska South SE"/>
    <x v="0"/>
    <n v="3"/>
    <s v="N"/>
    <n v="1"/>
    <n v="0.31"/>
  </r>
  <r>
    <x v="3"/>
    <n v="8"/>
    <x v="7"/>
    <x v="3"/>
    <x v="3"/>
    <x v="3"/>
    <n v="1"/>
    <s v="Alaska South SE"/>
    <x v="0"/>
    <n v="4"/>
    <s v="N"/>
    <n v="1"/>
    <n v="0.93"/>
  </r>
  <r>
    <x v="3"/>
    <n v="8"/>
    <x v="7"/>
    <x v="3"/>
    <x v="3"/>
    <x v="3"/>
    <n v="1"/>
    <s v="Alaska South SE"/>
    <x v="0"/>
    <n v="5"/>
    <s v="N"/>
    <n v="1"/>
    <n v="0.19"/>
  </r>
  <r>
    <x v="3"/>
    <n v="9"/>
    <x v="8"/>
    <x v="0"/>
    <x v="0"/>
    <x v="0"/>
    <n v="1"/>
    <s v="Alaska South SE"/>
    <x v="0"/>
    <n v="2"/>
    <s v="N"/>
    <n v="1"/>
    <n v="0.03"/>
  </r>
  <r>
    <x v="3"/>
    <n v="9"/>
    <x v="8"/>
    <x v="0"/>
    <x v="0"/>
    <x v="0"/>
    <n v="1"/>
    <s v="Alaska South SE"/>
    <x v="0"/>
    <n v="3"/>
    <s v="N"/>
    <n v="1"/>
    <n v="0"/>
  </r>
  <r>
    <x v="3"/>
    <n v="9"/>
    <x v="8"/>
    <x v="0"/>
    <x v="0"/>
    <x v="0"/>
    <n v="1"/>
    <s v="Alaska South SE"/>
    <x v="0"/>
    <n v="4"/>
    <s v="N"/>
    <n v="1"/>
    <n v="0"/>
  </r>
  <r>
    <x v="3"/>
    <n v="9"/>
    <x v="8"/>
    <x v="0"/>
    <x v="0"/>
    <x v="0"/>
    <n v="1"/>
    <s v="Alaska South SE"/>
    <x v="0"/>
    <n v="5"/>
    <s v="N"/>
    <n v="1"/>
    <n v="0"/>
  </r>
  <r>
    <x v="3"/>
    <n v="10"/>
    <x v="9"/>
    <x v="4"/>
    <x v="4"/>
    <x v="4"/>
    <n v="1"/>
    <s v="Alaska South SE"/>
    <x v="0"/>
    <n v="2"/>
    <s v="N"/>
    <n v="1"/>
    <n v="0"/>
  </r>
  <r>
    <x v="3"/>
    <n v="10"/>
    <x v="9"/>
    <x v="4"/>
    <x v="4"/>
    <x v="4"/>
    <n v="1"/>
    <s v="Alaska South SE"/>
    <x v="0"/>
    <n v="3"/>
    <s v="N"/>
    <n v="1"/>
    <n v="0"/>
  </r>
  <r>
    <x v="3"/>
    <n v="10"/>
    <x v="9"/>
    <x v="4"/>
    <x v="4"/>
    <x v="4"/>
    <n v="1"/>
    <s v="Alaska South SE"/>
    <x v="0"/>
    <n v="4"/>
    <s v="N"/>
    <n v="1"/>
    <n v="0"/>
  </r>
  <r>
    <x v="3"/>
    <n v="10"/>
    <x v="9"/>
    <x v="4"/>
    <x v="4"/>
    <x v="4"/>
    <n v="1"/>
    <s v="Alaska South SE"/>
    <x v="0"/>
    <n v="5"/>
    <s v="N"/>
    <n v="1"/>
    <n v="0"/>
  </r>
  <r>
    <x v="3"/>
    <n v="11"/>
    <x v="10"/>
    <x v="5"/>
    <x v="5"/>
    <x v="5"/>
    <n v="1"/>
    <s v="Alaska South SE"/>
    <x v="0"/>
    <n v="2"/>
    <s v="N"/>
    <n v="1"/>
    <n v="0"/>
  </r>
  <r>
    <x v="3"/>
    <n v="11"/>
    <x v="10"/>
    <x v="5"/>
    <x v="5"/>
    <x v="5"/>
    <n v="1"/>
    <s v="Alaska South SE"/>
    <x v="0"/>
    <n v="3"/>
    <s v="N"/>
    <n v="1"/>
    <n v="0"/>
  </r>
  <r>
    <x v="3"/>
    <n v="11"/>
    <x v="10"/>
    <x v="5"/>
    <x v="5"/>
    <x v="5"/>
    <n v="1"/>
    <s v="Alaska South SE"/>
    <x v="0"/>
    <n v="4"/>
    <s v="N"/>
    <n v="1"/>
    <n v="0"/>
  </r>
  <r>
    <x v="3"/>
    <n v="11"/>
    <x v="10"/>
    <x v="5"/>
    <x v="5"/>
    <x v="5"/>
    <n v="1"/>
    <s v="Alaska South SE"/>
    <x v="0"/>
    <n v="5"/>
    <s v="N"/>
    <n v="1"/>
    <n v="0"/>
  </r>
  <r>
    <x v="3"/>
    <n v="12"/>
    <x v="11"/>
    <x v="0"/>
    <x v="0"/>
    <x v="0"/>
    <n v="1"/>
    <s v="Alaska South SE"/>
    <x v="0"/>
    <n v="2"/>
    <s v="N"/>
    <n v="1"/>
    <n v="0"/>
  </r>
  <r>
    <x v="3"/>
    <n v="12"/>
    <x v="11"/>
    <x v="0"/>
    <x v="0"/>
    <x v="0"/>
    <n v="1"/>
    <s v="Alaska South SE"/>
    <x v="0"/>
    <n v="3"/>
    <s v="N"/>
    <n v="1"/>
    <n v="0"/>
  </r>
  <r>
    <x v="3"/>
    <n v="12"/>
    <x v="11"/>
    <x v="0"/>
    <x v="0"/>
    <x v="0"/>
    <n v="1"/>
    <s v="Alaska South SE"/>
    <x v="0"/>
    <n v="4"/>
    <s v="N"/>
    <n v="1"/>
    <n v="0"/>
  </r>
  <r>
    <x v="3"/>
    <n v="12"/>
    <x v="11"/>
    <x v="0"/>
    <x v="0"/>
    <x v="0"/>
    <n v="1"/>
    <s v="Alaska South SE"/>
    <x v="0"/>
    <n v="5"/>
    <s v="N"/>
    <n v="1"/>
    <n v="0"/>
  </r>
  <r>
    <x v="3"/>
    <n v="13"/>
    <x v="12"/>
    <x v="0"/>
    <x v="0"/>
    <x v="0"/>
    <n v="1"/>
    <s v="Alaska South SE"/>
    <x v="0"/>
    <n v="2"/>
    <s v="N"/>
    <n v="1"/>
    <n v="0"/>
  </r>
  <r>
    <x v="3"/>
    <n v="13"/>
    <x v="12"/>
    <x v="0"/>
    <x v="0"/>
    <x v="0"/>
    <n v="1"/>
    <s v="Alaska South SE"/>
    <x v="0"/>
    <n v="3"/>
    <s v="N"/>
    <n v="1"/>
    <n v="0"/>
  </r>
  <r>
    <x v="3"/>
    <n v="13"/>
    <x v="12"/>
    <x v="0"/>
    <x v="0"/>
    <x v="0"/>
    <n v="1"/>
    <s v="Alaska South SE"/>
    <x v="0"/>
    <n v="4"/>
    <s v="N"/>
    <n v="1"/>
    <n v="0"/>
  </r>
  <r>
    <x v="3"/>
    <n v="13"/>
    <x v="12"/>
    <x v="0"/>
    <x v="0"/>
    <x v="0"/>
    <n v="1"/>
    <s v="Alaska South SE"/>
    <x v="0"/>
    <n v="5"/>
    <s v="N"/>
    <n v="1"/>
    <n v="0"/>
  </r>
  <r>
    <x v="3"/>
    <n v="14"/>
    <x v="13"/>
    <x v="0"/>
    <x v="0"/>
    <x v="0"/>
    <n v="1"/>
    <s v="Alaska South SE"/>
    <x v="0"/>
    <n v="2"/>
    <s v="N"/>
    <n v="1"/>
    <n v="0"/>
  </r>
  <r>
    <x v="3"/>
    <n v="14"/>
    <x v="13"/>
    <x v="0"/>
    <x v="0"/>
    <x v="0"/>
    <n v="1"/>
    <s v="Alaska South SE"/>
    <x v="0"/>
    <n v="3"/>
    <s v="N"/>
    <n v="1"/>
    <n v="0"/>
  </r>
  <r>
    <x v="3"/>
    <n v="14"/>
    <x v="13"/>
    <x v="0"/>
    <x v="0"/>
    <x v="0"/>
    <n v="1"/>
    <s v="Alaska South SE"/>
    <x v="0"/>
    <n v="4"/>
    <s v="N"/>
    <n v="1"/>
    <n v="0"/>
  </r>
  <r>
    <x v="3"/>
    <n v="14"/>
    <x v="13"/>
    <x v="0"/>
    <x v="0"/>
    <x v="0"/>
    <n v="1"/>
    <s v="Alaska South SE"/>
    <x v="0"/>
    <n v="5"/>
    <s v="N"/>
    <n v="1"/>
    <n v="0"/>
  </r>
  <r>
    <x v="3"/>
    <n v="15"/>
    <x v="14"/>
    <x v="0"/>
    <x v="0"/>
    <x v="0"/>
    <n v="1"/>
    <s v="Alaska South SE"/>
    <x v="0"/>
    <n v="2"/>
    <s v="N"/>
    <n v="1"/>
    <n v="0"/>
  </r>
  <r>
    <x v="3"/>
    <n v="15"/>
    <x v="14"/>
    <x v="0"/>
    <x v="0"/>
    <x v="0"/>
    <n v="1"/>
    <s v="Alaska South SE"/>
    <x v="0"/>
    <n v="3"/>
    <s v="N"/>
    <n v="1"/>
    <n v="0"/>
  </r>
  <r>
    <x v="3"/>
    <n v="15"/>
    <x v="14"/>
    <x v="0"/>
    <x v="0"/>
    <x v="0"/>
    <n v="1"/>
    <s v="Alaska South SE"/>
    <x v="0"/>
    <n v="4"/>
    <s v="N"/>
    <n v="1"/>
    <n v="0"/>
  </r>
  <r>
    <x v="3"/>
    <n v="15"/>
    <x v="14"/>
    <x v="0"/>
    <x v="0"/>
    <x v="0"/>
    <n v="1"/>
    <s v="Alaska South SE"/>
    <x v="0"/>
    <n v="5"/>
    <s v="N"/>
    <n v="1"/>
    <n v="0.35"/>
  </r>
  <r>
    <x v="3"/>
    <n v="16"/>
    <x v="15"/>
    <x v="0"/>
    <x v="0"/>
    <x v="0"/>
    <n v="1"/>
    <s v="Alaska South SE"/>
    <x v="0"/>
    <n v="2"/>
    <s v="N"/>
    <n v="1"/>
    <n v="0"/>
  </r>
  <r>
    <x v="3"/>
    <n v="16"/>
    <x v="15"/>
    <x v="0"/>
    <x v="0"/>
    <x v="0"/>
    <n v="1"/>
    <s v="Alaska South SE"/>
    <x v="0"/>
    <n v="3"/>
    <s v="N"/>
    <n v="1"/>
    <n v="0"/>
  </r>
  <r>
    <x v="3"/>
    <n v="16"/>
    <x v="15"/>
    <x v="0"/>
    <x v="0"/>
    <x v="0"/>
    <n v="1"/>
    <s v="Alaska South SE"/>
    <x v="0"/>
    <n v="4"/>
    <s v="N"/>
    <n v="1"/>
    <n v="0"/>
  </r>
  <r>
    <x v="3"/>
    <n v="16"/>
    <x v="15"/>
    <x v="0"/>
    <x v="0"/>
    <x v="0"/>
    <n v="1"/>
    <s v="Alaska South SE"/>
    <x v="0"/>
    <n v="5"/>
    <s v="N"/>
    <n v="1"/>
    <n v="0"/>
  </r>
  <r>
    <x v="3"/>
    <n v="17"/>
    <x v="16"/>
    <x v="0"/>
    <x v="0"/>
    <x v="0"/>
    <n v="1"/>
    <s v="Alaska South SE"/>
    <x v="0"/>
    <n v="2"/>
    <s v="N"/>
    <n v="1"/>
    <n v="0"/>
  </r>
  <r>
    <x v="3"/>
    <n v="17"/>
    <x v="16"/>
    <x v="0"/>
    <x v="0"/>
    <x v="0"/>
    <n v="1"/>
    <s v="Alaska South SE"/>
    <x v="0"/>
    <n v="3"/>
    <s v="N"/>
    <n v="1"/>
    <n v="0"/>
  </r>
  <r>
    <x v="3"/>
    <n v="17"/>
    <x v="16"/>
    <x v="0"/>
    <x v="0"/>
    <x v="0"/>
    <n v="1"/>
    <s v="Alaska South SE"/>
    <x v="0"/>
    <n v="4"/>
    <s v="N"/>
    <n v="1"/>
    <n v="0"/>
  </r>
  <r>
    <x v="3"/>
    <n v="17"/>
    <x v="16"/>
    <x v="0"/>
    <x v="0"/>
    <x v="0"/>
    <n v="1"/>
    <s v="Alaska South SE"/>
    <x v="0"/>
    <n v="5"/>
    <s v="N"/>
    <n v="1"/>
    <n v="0"/>
  </r>
  <r>
    <x v="3"/>
    <n v="18"/>
    <x v="17"/>
    <x v="6"/>
    <x v="6"/>
    <x v="6"/>
    <n v="1"/>
    <s v="Alaska South SE"/>
    <x v="0"/>
    <n v="2"/>
    <s v="N"/>
    <n v="1"/>
    <n v="0"/>
  </r>
  <r>
    <x v="3"/>
    <n v="18"/>
    <x v="17"/>
    <x v="6"/>
    <x v="6"/>
    <x v="6"/>
    <n v="1"/>
    <s v="Alaska South SE"/>
    <x v="0"/>
    <n v="3"/>
    <s v="N"/>
    <n v="1"/>
    <n v="936.03"/>
  </r>
  <r>
    <x v="3"/>
    <n v="18"/>
    <x v="17"/>
    <x v="6"/>
    <x v="6"/>
    <x v="6"/>
    <n v="1"/>
    <s v="Alaska South SE"/>
    <x v="0"/>
    <n v="4"/>
    <s v="N"/>
    <n v="1"/>
    <n v="1698.74"/>
  </r>
  <r>
    <x v="3"/>
    <n v="18"/>
    <x v="17"/>
    <x v="6"/>
    <x v="6"/>
    <x v="6"/>
    <n v="1"/>
    <s v="Alaska South SE"/>
    <x v="0"/>
    <n v="5"/>
    <s v="N"/>
    <n v="1"/>
    <n v="158.34"/>
  </r>
  <r>
    <x v="3"/>
    <n v="19"/>
    <x v="18"/>
    <x v="0"/>
    <x v="0"/>
    <x v="0"/>
    <n v="1"/>
    <s v="Alaska South SE"/>
    <x v="0"/>
    <n v="2"/>
    <s v="N"/>
    <n v="1"/>
    <n v="0"/>
  </r>
  <r>
    <x v="3"/>
    <n v="19"/>
    <x v="18"/>
    <x v="0"/>
    <x v="0"/>
    <x v="0"/>
    <n v="1"/>
    <s v="Alaska South SE"/>
    <x v="0"/>
    <n v="3"/>
    <s v="N"/>
    <n v="1"/>
    <n v="0"/>
  </r>
  <r>
    <x v="3"/>
    <n v="19"/>
    <x v="18"/>
    <x v="0"/>
    <x v="0"/>
    <x v="0"/>
    <n v="1"/>
    <s v="Alaska South SE"/>
    <x v="0"/>
    <n v="4"/>
    <s v="N"/>
    <n v="1"/>
    <n v="7.13"/>
  </r>
  <r>
    <x v="3"/>
    <n v="19"/>
    <x v="18"/>
    <x v="0"/>
    <x v="0"/>
    <x v="0"/>
    <n v="1"/>
    <s v="Alaska South SE"/>
    <x v="0"/>
    <n v="5"/>
    <s v="N"/>
    <n v="1"/>
    <n v="0"/>
  </r>
  <r>
    <x v="3"/>
    <n v="20"/>
    <x v="19"/>
    <x v="0"/>
    <x v="0"/>
    <x v="0"/>
    <n v="1"/>
    <s v="Alaska South SE"/>
    <x v="0"/>
    <n v="2"/>
    <s v="N"/>
    <n v="1"/>
    <n v="0"/>
  </r>
  <r>
    <x v="3"/>
    <n v="20"/>
    <x v="19"/>
    <x v="0"/>
    <x v="0"/>
    <x v="0"/>
    <n v="1"/>
    <s v="Alaska South SE"/>
    <x v="0"/>
    <n v="3"/>
    <s v="N"/>
    <n v="1"/>
    <n v="0"/>
  </r>
  <r>
    <x v="3"/>
    <n v="20"/>
    <x v="19"/>
    <x v="0"/>
    <x v="0"/>
    <x v="0"/>
    <n v="1"/>
    <s v="Alaska South SE"/>
    <x v="0"/>
    <n v="4"/>
    <s v="N"/>
    <n v="1"/>
    <n v="0"/>
  </r>
  <r>
    <x v="3"/>
    <n v="20"/>
    <x v="19"/>
    <x v="0"/>
    <x v="0"/>
    <x v="0"/>
    <n v="1"/>
    <s v="Alaska South SE"/>
    <x v="0"/>
    <n v="5"/>
    <s v="N"/>
    <n v="1"/>
    <n v="0"/>
  </r>
  <r>
    <x v="3"/>
    <n v="21"/>
    <x v="20"/>
    <x v="0"/>
    <x v="0"/>
    <x v="0"/>
    <n v="1"/>
    <s v="Alaska South SE"/>
    <x v="0"/>
    <n v="2"/>
    <s v="N"/>
    <n v="1"/>
    <n v="0"/>
  </r>
  <r>
    <x v="3"/>
    <n v="21"/>
    <x v="20"/>
    <x v="0"/>
    <x v="0"/>
    <x v="0"/>
    <n v="1"/>
    <s v="Alaska South SE"/>
    <x v="0"/>
    <n v="3"/>
    <s v="N"/>
    <n v="1"/>
    <n v="0"/>
  </r>
  <r>
    <x v="3"/>
    <n v="21"/>
    <x v="20"/>
    <x v="0"/>
    <x v="0"/>
    <x v="0"/>
    <n v="1"/>
    <s v="Alaska South SE"/>
    <x v="0"/>
    <n v="4"/>
    <s v="N"/>
    <n v="1"/>
    <n v="0"/>
  </r>
  <r>
    <x v="3"/>
    <n v="21"/>
    <x v="20"/>
    <x v="0"/>
    <x v="0"/>
    <x v="0"/>
    <n v="1"/>
    <s v="Alaska South SE"/>
    <x v="0"/>
    <n v="5"/>
    <s v="N"/>
    <n v="1"/>
    <n v="0"/>
  </r>
  <r>
    <x v="3"/>
    <n v="22"/>
    <x v="21"/>
    <x v="0"/>
    <x v="0"/>
    <x v="0"/>
    <n v="1"/>
    <s v="Alaska South SE"/>
    <x v="0"/>
    <n v="2"/>
    <s v="N"/>
    <n v="1"/>
    <n v="0"/>
  </r>
  <r>
    <x v="3"/>
    <n v="22"/>
    <x v="21"/>
    <x v="0"/>
    <x v="0"/>
    <x v="0"/>
    <n v="1"/>
    <s v="Alaska South SE"/>
    <x v="0"/>
    <n v="3"/>
    <s v="N"/>
    <n v="1"/>
    <n v="0"/>
  </r>
  <r>
    <x v="3"/>
    <n v="22"/>
    <x v="21"/>
    <x v="0"/>
    <x v="0"/>
    <x v="0"/>
    <n v="1"/>
    <s v="Alaska South SE"/>
    <x v="0"/>
    <n v="4"/>
    <s v="N"/>
    <n v="1"/>
    <n v="0"/>
  </r>
  <r>
    <x v="3"/>
    <n v="22"/>
    <x v="21"/>
    <x v="0"/>
    <x v="0"/>
    <x v="0"/>
    <n v="1"/>
    <s v="Alaska South SE"/>
    <x v="0"/>
    <n v="5"/>
    <s v="N"/>
    <n v="1"/>
    <n v="0"/>
  </r>
  <r>
    <x v="3"/>
    <n v="23"/>
    <x v="22"/>
    <x v="0"/>
    <x v="0"/>
    <x v="0"/>
    <n v="1"/>
    <s v="Alaska South SE"/>
    <x v="0"/>
    <n v="2"/>
    <s v="N"/>
    <n v="1"/>
    <n v="0"/>
  </r>
  <r>
    <x v="3"/>
    <n v="23"/>
    <x v="22"/>
    <x v="0"/>
    <x v="0"/>
    <x v="0"/>
    <n v="1"/>
    <s v="Alaska South SE"/>
    <x v="0"/>
    <n v="3"/>
    <s v="N"/>
    <n v="1"/>
    <n v="0"/>
  </r>
  <r>
    <x v="3"/>
    <n v="23"/>
    <x v="22"/>
    <x v="0"/>
    <x v="0"/>
    <x v="0"/>
    <n v="1"/>
    <s v="Alaska South SE"/>
    <x v="0"/>
    <n v="4"/>
    <s v="N"/>
    <n v="1"/>
    <n v="0"/>
  </r>
  <r>
    <x v="3"/>
    <n v="23"/>
    <x v="22"/>
    <x v="0"/>
    <x v="0"/>
    <x v="0"/>
    <n v="1"/>
    <s v="Alaska South SE"/>
    <x v="0"/>
    <n v="5"/>
    <s v="N"/>
    <n v="1"/>
    <n v="0"/>
  </r>
  <r>
    <x v="3"/>
    <n v="24"/>
    <x v="23"/>
    <x v="7"/>
    <x v="7"/>
    <x v="7"/>
    <n v="1"/>
    <s v="Alaska South SE"/>
    <x v="0"/>
    <n v="2"/>
    <s v="N"/>
    <n v="1"/>
    <n v="0"/>
  </r>
  <r>
    <x v="3"/>
    <n v="24"/>
    <x v="23"/>
    <x v="7"/>
    <x v="7"/>
    <x v="7"/>
    <n v="1"/>
    <s v="Alaska South SE"/>
    <x v="0"/>
    <n v="3"/>
    <s v="N"/>
    <n v="1"/>
    <n v="0"/>
  </r>
  <r>
    <x v="3"/>
    <n v="24"/>
    <x v="23"/>
    <x v="7"/>
    <x v="7"/>
    <x v="7"/>
    <n v="1"/>
    <s v="Alaska South SE"/>
    <x v="0"/>
    <n v="4"/>
    <s v="N"/>
    <n v="1"/>
    <n v="0"/>
  </r>
  <r>
    <x v="3"/>
    <n v="24"/>
    <x v="23"/>
    <x v="7"/>
    <x v="7"/>
    <x v="7"/>
    <n v="1"/>
    <s v="Alaska South SE"/>
    <x v="0"/>
    <n v="5"/>
    <s v="N"/>
    <n v="1"/>
    <n v="0"/>
  </r>
  <r>
    <x v="3"/>
    <n v="25"/>
    <x v="24"/>
    <x v="0"/>
    <x v="0"/>
    <x v="0"/>
    <n v="1"/>
    <s v="Alaska South SE"/>
    <x v="0"/>
    <n v="2"/>
    <s v="N"/>
    <n v="1"/>
    <n v="0"/>
  </r>
  <r>
    <x v="3"/>
    <n v="25"/>
    <x v="24"/>
    <x v="0"/>
    <x v="0"/>
    <x v="0"/>
    <n v="1"/>
    <s v="Alaska South SE"/>
    <x v="0"/>
    <n v="3"/>
    <s v="N"/>
    <n v="1"/>
    <n v="0"/>
  </r>
  <r>
    <x v="3"/>
    <n v="25"/>
    <x v="24"/>
    <x v="0"/>
    <x v="0"/>
    <x v="0"/>
    <n v="1"/>
    <s v="Alaska South SE"/>
    <x v="0"/>
    <n v="4"/>
    <s v="N"/>
    <n v="1"/>
    <n v="0"/>
  </r>
  <r>
    <x v="3"/>
    <n v="25"/>
    <x v="24"/>
    <x v="0"/>
    <x v="0"/>
    <x v="0"/>
    <n v="1"/>
    <s v="Alaska South SE"/>
    <x v="0"/>
    <n v="5"/>
    <s v="N"/>
    <n v="1"/>
    <n v="0"/>
  </r>
  <r>
    <x v="3"/>
    <n v="1"/>
    <x v="0"/>
    <x v="0"/>
    <x v="0"/>
    <x v="0"/>
    <n v="2"/>
    <s v="North/Centr"/>
    <x v="0"/>
    <n v="2"/>
    <s v="N"/>
    <n v="1"/>
    <n v="1932.23"/>
  </r>
  <r>
    <x v="3"/>
    <n v="1"/>
    <x v="0"/>
    <x v="0"/>
    <x v="0"/>
    <x v="0"/>
    <n v="2"/>
    <s v="North/Centr"/>
    <x v="0"/>
    <n v="3"/>
    <s v="N"/>
    <n v="1"/>
    <n v="8151.24"/>
  </r>
  <r>
    <x v="3"/>
    <n v="1"/>
    <x v="0"/>
    <x v="0"/>
    <x v="0"/>
    <x v="0"/>
    <n v="2"/>
    <s v="North/Centr"/>
    <x v="0"/>
    <n v="4"/>
    <s v="N"/>
    <n v="1"/>
    <n v="6713.62"/>
  </r>
  <r>
    <x v="3"/>
    <n v="1"/>
    <x v="0"/>
    <x v="0"/>
    <x v="0"/>
    <x v="0"/>
    <n v="2"/>
    <s v="North/Centr"/>
    <x v="0"/>
    <n v="5"/>
    <s v="N"/>
    <n v="1"/>
    <n v="4306.76"/>
  </r>
  <r>
    <x v="3"/>
    <n v="2"/>
    <x v="1"/>
    <x v="0"/>
    <x v="0"/>
    <x v="0"/>
    <n v="2"/>
    <s v="North/Centr"/>
    <x v="0"/>
    <n v="2"/>
    <s v="N"/>
    <n v="1"/>
    <n v="2414.81"/>
  </r>
  <r>
    <x v="3"/>
    <n v="2"/>
    <x v="1"/>
    <x v="0"/>
    <x v="0"/>
    <x v="0"/>
    <n v="2"/>
    <s v="North/Centr"/>
    <x v="0"/>
    <n v="3"/>
    <s v="N"/>
    <n v="1"/>
    <n v="1212.58"/>
  </r>
  <r>
    <x v="3"/>
    <n v="2"/>
    <x v="1"/>
    <x v="0"/>
    <x v="0"/>
    <x v="0"/>
    <n v="2"/>
    <s v="North/Centr"/>
    <x v="0"/>
    <n v="4"/>
    <s v="N"/>
    <n v="1"/>
    <n v="2334.1799999999998"/>
  </r>
  <r>
    <x v="3"/>
    <n v="2"/>
    <x v="1"/>
    <x v="0"/>
    <x v="0"/>
    <x v="0"/>
    <n v="2"/>
    <s v="North/Centr"/>
    <x v="0"/>
    <n v="5"/>
    <s v="N"/>
    <n v="1"/>
    <n v="1412.6"/>
  </r>
  <r>
    <x v="3"/>
    <n v="3"/>
    <x v="2"/>
    <x v="0"/>
    <x v="0"/>
    <x v="0"/>
    <n v="2"/>
    <s v="North/Centr"/>
    <x v="0"/>
    <n v="2"/>
    <s v="N"/>
    <n v="1"/>
    <n v="0"/>
  </r>
  <r>
    <x v="3"/>
    <n v="3"/>
    <x v="2"/>
    <x v="0"/>
    <x v="0"/>
    <x v="0"/>
    <n v="2"/>
    <s v="North/Centr"/>
    <x v="0"/>
    <n v="3"/>
    <s v="N"/>
    <n v="1"/>
    <n v="0"/>
  </r>
  <r>
    <x v="3"/>
    <n v="3"/>
    <x v="2"/>
    <x v="0"/>
    <x v="0"/>
    <x v="0"/>
    <n v="2"/>
    <s v="North/Centr"/>
    <x v="0"/>
    <n v="4"/>
    <s v="N"/>
    <n v="1"/>
    <n v="0"/>
  </r>
  <r>
    <x v="3"/>
    <n v="3"/>
    <x v="2"/>
    <x v="0"/>
    <x v="0"/>
    <x v="0"/>
    <n v="2"/>
    <s v="North/Centr"/>
    <x v="0"/>
    <n v="5"/>
    <s v="N"/>
    <n v="1"/>
    <n v="0"/>
  </r>
  <r>
    <x v="3"/>
    <n v="4"/>
    <x v="3"/>
    <x v="1"/>
    <x v="1"/>
    <x v="1"/>
    <n v="2"/>
    <s v="North/Centr"/>
    <x v="0"/>
    <n v="2"/>
    <s v="N"/>
    <n v="1"/>
    <n v="108.65"/>
  </r>
  <r>
    <x v="3"/>
    <n v="4"/>
    <x v="3"/>
    <x v="1"/>
    <x v="1"/>
    <x v="1"/>
    <n v="2"/>
    <s v="North/Centr"/>
    <x v="0"/>
    <n v="3"/>
    <s v="N"/>
    <n v="1"/>
    <n v="175.25"/>
  </r>
  <r>
    <x v="3"/>
    <n v="4"/>
    <x v="3"/>
    <x v="1"/>
    <x v="1"/>
    <x v="1"/>
    <n v="2"/>
    <s v="North/Centr"/>
    <x v="0"/>
    <n v="4"/>
    <s v="N"/>
    <n v="1"/>
    <n v="87.19"/>
  </r>
  <r>
    <x v="3"/>
    <n v="4"/>
    <x v="3"/>
    <x v="1"/>
    <x v="1"/>
    <x v="1"/>
    <n v="2"/>
    <s v="North/Centr"/>
    <x v="0"/>
    <n v="5"/>
    <s v="N"/>
    <n v="1"/>
    <n v="0"/>
  </r>
  <r>
    <x v="3"/>
    <n v="5"/>
    <x v="4"/>
    <x v="0"/>
    <x v="0"/>
    <x v="0"/>
    <n v="2"/>
    <s v="North/Centr"/>
    <x v="0"/>
    <n v="2"/>
    <s v="N"/>
    <n v="1"/>
    <n v="0"/>
  </r>
  <r>
    <x v="3"/>
    <n v="5"/>
    <x v="4"/>
    <x v="0"/>
    <x v="0"/>
    <x v="0"/>
    <n v="2"/>
    <s v="North/Centr"/>
    <x v="0"/>
    <n v="3"/>
    <s v="N"/>
    <n v="1"/>
    <n v="0"/>
  </r>
  <r>
    <x v="3"/>
    <n v="5"/>
    <x v="4"/>
    <x v="0"/>
    <x v="0"/>
    <x v="0"/>
    <n v="2"/>
    <s v="North/Centr"/>
    <x v="0"/>
    <n v="4"/>
    <s v="N"/>
    <n v="1"/>
    <n v="0"/>
  </r>
  <r>
    <x v="3"/>
    <n v="5"/>
    <x v="4"/>
    <x v="0"/>
    <x v="0"/>
    <x v="0"/>
    <n v="2"/>
    <s v="North/Centr"/>
    <x v="0"/>
    <n v="5"/>
    <s v="N"/>
    <n v="1"/>
    <n v="0"/>
  </r>
  <r>
    <x v="3"/>
    <n v="6"/>
    <x v="5"/>
    <x v="0"/>
    <x v="0"/>
    <x v="0"/>
    <n v="2"/>
    <s v="North/Centr"/>
    <x v="0"/>
    <n v="2"/>
    <s v="N"/>
    <n v="1"/>
    <n v="0"/>
  </r>
  <r>
    <x v="3"/>
    <n v="6"/>
    <x v="5"/>
    <x v="0"/>
    <x v="0"/>
    <x v="0"/>
    <n v="2"/>
    <s v="North/Centr"/>
    <x v="0"/>
    <n v="3"/>
    <s v="N"/>
    <n v="1"/>
    <n v="0"/>
  </r>
  <r>
    <x v="3"/>
    <n v="6"/>
    <x v="5"/>
    <x v="0"/>
    <x v="0"/>
    <x v="0"/>
    <n v="2"/>
    <s v="North/Centr"/>
    <x v="0"/>
    <n v="4"/>
    <s v="N"/>
    <n v="1"/>
    <n v="0"/>
  </r>
  <r>
    <x v="3"/>
    <n v="6"/>
    <x v="5"/>
    <x v="0"/>
    <x v="0"/>
    <x v="0"/>
    <n v="2"/>
    <s v="North/Centr"/>
    <x v="0"/>
    <n v="5"/>
    <s v="N"/>
    <n v="1"/>
    <n v="0"/>
  </r>
  <r>
    <x v="3"/>
    <n v="7"/>
    <x v="6"/>
    <x v="2"/>
    <x v="2"/>
    <x v="2"/>
    <n v="2"/>
    <s v="North/Centr"/>
    <x v="0"/>
    <n v="2"/>
    <s v="N"/>
    <n v="1"/>
    <n v="593.75"/>
  </r>
  <r>
    <x v="3"/>
    <n v="7"/>
    <x v="6"/>
    <x v="2"/>
    <x v="2"/>
    <x v="2"/>
    <n v="2"/>
    <s v="North/Centr"/>
    <x v="0"/>
    <n v="3"/>
    <s v="N"/>
    <n v="1"/>
    <n v="42.95"/>
  </r>
  <r>
    <x v="3"/>
    <n v="7"/>
    <x v="6"/>
    <x v="2"/>
    <x v="2"/>
    <x v="2"/>
    <n v="2"/>
    <s v="North/Centr"/>
    <x v="0"/>
    <n v="4"/>
    <s v="N"/>
    <n v="1"/>
    <n v="154.36000000000001"/>
  </r>
  <r>
    <x v="3"/>
    <n v="7"/>
    <x v="6"/>
    <x v="2"/>
    <x v="2"/>
    <x v="2"/>
    <n v="2"/>
    <s v="North/Centr"/>
    <x v="0"/>
    <n v="5"/>
    <s v="N"/>
    <n v="1"/>
    <n v="59.78"/>
  </r>
  <r>
    <x v="3"/>
    <n v="8"/>
    <x v="7"/>
    <x v="3"/>
    <x v="3"/>
    <x v="3"/>
    <n v="2"/>
    <s v="North/Centr"/>
    <x v="0"/>
    <n v="2"/>
    <s v="N"/>
    <n v="1"/>
    <n v="122.33"/>
  </r>
  <r>
    <x v="3"/>
    <n v="8"/>
    <x v="7"/>
    <x v="3"/>
    <x v="3"/>
    <x v="3"/>
    <n v="2"/>
    <s v="North/Centr"/>
    <x v="0"/>
    <n v="3"/>
    <s v="N"/>
    <n v="1"/>
    <n v="84.1"/>
  </r>
  <r>
    <x v="3"/>
    <n v="8"/>
    <x v="7"/>
    <x v="3"/>
    <x v="3"/>
    <x v="3"/>
    <n v="2"/>
    <s v="North/Centr"/>
    <x v="0"/>
    <n v="4"/>
    <s v="N"/>
    <n v="1"/>
    <n v="80.23"/>
  </r>
  <r>
    <x v="3"/>
    <n v="8"/>
    <x v="7"/>
    <x v="3"/>
    <x v="3"/>
    <x v="3"/>
    <n v="2"/>
    <s v="North/Centr"/>
    <x v="0"/>
    <n v="5"/>
    <s v="N"/>
    <n v="1"/>
    <n v="36.619999999999997"/>
  </r>
  <r>
    <x v="3"/>
    <n v="9"/>
    <x v="8"/>
    <x v="0"/>
    <x v="0"/>
    <x v="0"/>
    <n v="2"/>
    <s v="North/Centr"/>
    <x v="0"/>
    <n v="2"/>
    <s v="N"/>
    <n v="1"/>
    <n v="46.14"/>
  </r>
  <r>
    <x v="3"/>
    <n v="9"/>
    <x v="8"/>
    <x v="0"/>
    <x v="0"/>
    <x v="0"/>
    <n v="2"/>
    <s v="North/Centr"/>
    <x v="0"/>
    <n v="3"/>
    <s v="N"/>
    <n v="1"/>
    <n v="45.4"/>
  </r>
  <r>
    <x v="3"/>
    <n v="9"/>
    <x v="8"/>
    <x v="0"/>
    <x v="0"/>
    <x v="0"/>
    <n v="2"/>
    <s v="North/Centr"/>
    <x v="0"/>
    <n v="4"/>
    <s v="N"/>
    <n v="1"/>
    <n v="33.299999999999997"/>
  </r>
  <r>
    <x v="3"/>
    <n v="9"/>
    <x v="8"/>
    <x v="0"/>
    <x v="0"/>
    <x v="0"/>
    <n v="2"/>
    <s v="North/Centr"/>
    <x v="0"/>
    <n v="5"/>
    <s v="N"/>
    <n v="1"/>
    <n v="2.95"/>
  </r>
  <r>
    <x v="3"/>
    <n v="10"/>
    <x v="9"/>
    <x v="4"/>
    <x v="4"/>
    <x v="4"/>
    <n v="2"/>
    <s v="North/Centr"/>
    <x v="0"/>
    <n v="2"/>
    <s v="N"/>
    <n v="1"/>
    <n v="0"/>
  </r>
  <r>
    <x v="3"/>
    <n v="10"/>
    <x v="9"/>
    <x v="4"/>
    <x v="4"/>
    <x v="4"/>
    <n v="2"/>
    <s v="North/Centr"/>
    <x v="0"/>
    <n v="3"/>
    <s v="N"/>
    <n v="1"/>
    <n v="0"/>
  </r>
  <r>
    <x v="3"/>
    <n v="10"/>
    <x v="9"/>
    <x v="4"/>
    <x v="4"/>
    <x v="4"/>
    <n v="2"/>
    <s v="North/Centr"/>
    <x v="0"/>
    <n v="4"/>
    <s v="N"/>
    <n v="1"/>
    <n v="54.76"/>
  </r>
  <r>
    <x v="3"/>
    <n v="10"/>
    <x v="9"/>
    <x v="4"/>
    <x v="4"/>
    <x v="4"/>
    <n v="2"/>
    <s v="North/Centr"/>
    <x v="0"/>
    <n v="5"/>
    <s v="N"/>
    <n v="1"/>
    <n v="0"/>
  </r>
  <r>
    <x v="3"/>
    <n v="11"/>
    <x v="10"/>
    <x v="5"/>
    <x v="5"/>
    <x v="5"/>
    <n v="2"/>
    <s v="North/Centr"/>
    <x v="0"/>
    <n v="2"/>
    <s v="N"/>
    <n v="1"/>
    <n v="6.36"/>
  </r>
  <r>
    <x v="3"/>
    <n v="11"/>
    <x v="10"/>
    <x v="5"/>
    <x v="5"/>
    <x v="5"/>
    <n v="2"/>
    <s v="North/Centr"/>
    <x v="0"/>
    <n v="3"/>
    <s v="N"/>
    <n v="1"/>
    <n v="0"/>
  </r>
  <r>
    <x v="3"/>
    <n v="11"/>
    <x v="10"/>
    <x v="5"/>
    <x v="5"/>
    <x v="5"/>
    <n v="2"/>
    <s v="North/Centr"/>
    <x v="0"/>
    <n v="4"/>
    <s v="N"/>
    <n v="1"/>
    <n v="0"/>
  </r>
  <r>
    <x v="3"/>
    <n v="11"/>
    <x v="10"/>
    <x v="5"/>
    <x v="5"/>
    <x v="5"/>
    <n v="2"/>
    <s v="North/Centr"/>
    <x v="0"/>
    <n v="5"/>
    <s v="N"/>
    <n v="1"/>
    <n v="0"/>
  </r>
  <r>
    <x v="3"/>
    <n v="12"/>
    <x v="11"/>
    <x v="0"/>
    <x v="0"/>
    <x v="0"/>
    <n v="2"/>
    <s v="North/Centr"/>
    <x v="0"/>
    <n v="2"/>
    <s v="N"/>
    <n v="1"/>
    <n v="0"/>
  </r>
  <r>
    <x v="3"/>
    <n v="12"/>
    <x v="11"/>
    <x v="0"/>
    <x v="0"/>
    <x v="0"/>
    <n v="2"/>
    <s v="North/Centr"/>
    <x v="0"/>
    <n v="3"/>
    <s v="N"/>
    <n v="1"/>
    <n v="0"/>
  </r>
  <r>
    <x v="3"/>
    <n v="12"/>
    <x v="11"/>
    <x v="0"/>
    <x v="0"/>
    <x v="0"/>
    <n v="2"/>
    <s v="North/Centr"/>
    <x v="0"/>
    <n v="4"/>
    <s v="N"/>
    <n v="1"/>
    <n v="0"/>
  </r>
  <r>
    <x v="3"/>
    <n v="12"/>
    <x v="11"/>
    <x v="0"/>
    <x v="0"/>
    <x v="0"/>
    <n v="2"/>
    <s v="North/Centr"/>
    <x v="0"/>
    <n v="5"/>
    <s v="N"/>
    <n v="1"/>
    <n v="0"/>
  </r>
  <r>
    <x v="3"/>
    <n v="13"/>
    <x v="12"/>
    <x v="0"/>
    <x v="0"/>
    <x v="0"/>
    <n v="2"/>
    <s v="North/Centr"/>
    <x v="0"/>
    <n v="2"/>
    <s v="N"/>
    <n v="1"/>
    <n v="0"/>
  </r>
  <r>
    <x v="3"/>
    <n v="13"/>
    <x v="12"/>
    <x v="0"/>
    <x v="0"/>
    <x v="0"/>
    <n v="2"/>
    <s v="North/Centr"/>
    <x v="0"/>
    <n v="3"/>
    <s v="N"/>
    <n v="1"/>
    <n v="0"/>
  </r>
  <r>
    <x v="3"/>
    <n v="13"/>
    <x v="12"/>
    <x v="0"/>
    <x v="0"/>
    <x v="0"/>
    <n v="2"/>
    <s v="North/Centr"/>
    <x v="0"/>
    <n v="4"/>
    <s v="N"/>
    <n v="1"/>
    <n v="0"/>
  </r>
  <r>
    <x v="3"/>
    <n v="13"/>
    <x v="12"/>
    <x v="0"/>
    <x v="0"/>
    <x v="0"/>
    <n v="2"/>
    <s v="North/Centr"/>
    <x v="0"/>
    <n v="5"/>
    <s v="N"/>
    <n v="1"/>
    <n v="0"/>
  </r>
  <r>
    <x v="3"/>
    <n v="14"/>
    <x v="13"/>
    <x v="0"/>
    <x v="0"/>
    <x v="0"/>
    <n v="2"/>
    <s v="North/Centr"/>
    <x v="0"/>
    <n v="2"/>
    <s v="N"/>
    <n v="1"/>
    <n v="0"/>
  </r>
  <r>
    <x v="3"/>
    <n v="14"/>
    <x v="13"/>
    <x v="0"/>
    <x v="0"/>
    <x v="0"/>
    <n v="2"/>
    <s v="North/Centr"/>
    <x v="0"/>
    <n v="3"/>
    <s v="N"/>
    <n v="1"/>
    <n v="0"/>
  </r>
  <r>
    <x v="3"/>
    <n v="14"/>
    <x v="13"/>
    <x v="0"/>
    <x v="0"/>
    <x v="0"/>
    <n v="2"/>
    <s v="North/Centr"/>
    <x v="0"/>
    <n v="4"/>
    <s v="N"/>
    <n v="1"/>
    <n v="0"/>
  </r>
  <r>
    <x v="3"/>
    <n v="14"/>
    <x v="13"/>
    <x v="0"/>
    <x v="0"/>
    <x v="0"/>
    <n v="2"/>
    <s v="North/Centr"/>
    <x v="0"/>
    <n v="5"/>
    <s v="N"/>
    <n v="1"/>
    <n v="0"/>
  </r>
  <r>
    <x v="3"/>
    <n v="15"/>
    <x v="14"/>
    <x v="0"/>
    <x v="0"/>
    <x v="0"/>
    <n v="2"/>
    <s v="North/Centr"/>
    <x v="0"/>
    <n v="2"/>
    <s v="N"/>
    <n v="1"/>
    <n v="0"/>
  </r>
  <r>
    <x v="3"/>
    <n v="15"/>
    <x v="14"/>
    <x v="0"/>
    <x v="0"/>
    <x v="0"/>
    <n v="2"/>
    <s v="North/Centr"/>
    <x v="0"/>
    <n v="3"/>
    <s v="N"/>
    <n v="1"/>
    <n v="0"/>
  </r>
  <r>
    <x v="3"/>
    <n v="15"/>
    <x v="14"/>
    <x v="0"/>
    <x v="0"/>
    <x v="0"/>
    <n v="2"/>
    <s v="North/Centr"/>
    <x v="0"/>
    <n v="4"/>
    <s v="N"/>
    <n v="1"/>
    <n v="0"/>
  </r>
  <r>
    <x v="3"/>
    <n v="15"/>
    <x v="14"/>
    <x v="0"/>
    <x v="0"/>
    <x v="0"/>
    <n v="2"/>
    <s v="North/Centr"/>
    <x v="0"/>
    <n v="5"/>
    <s v="N"/>
    <n v="1"/>
    <n v="0"/>
  </r>
  <r>
    <x v="3"/>
    <n v="16"/>
    <x v="15"/>
    <x v="0"/>
    <x v="0"/>
    <x v="0"/>
    <n v="2"/>
    <s v="North/Centr"/>
    <x v="0"/>
    <n v="2"/>
    <s v="N"/>
    <n v="1"/>
    <n v="0.12"/>
  </r>
  <r>
    <x v="3"/>
    <n v="16"/>
    <x v="15"/>
    <x v="0"/>
    <x v="0"/>
    <x v="0"/>
    <n v="2"/>
    <s v="North/Centr"/>
    <x v="0"/>
    <n v="3"/>
    <s v="N"/>
    <n v="1"/>
    <n v="0.25"/>
  </r>
  <r>
    <x v="3"/>
    <n v="16"/>
    <x v="15"/>
    <x v="0"/>
    <x v="0"/>
    <x v="0"/>
    <n v="2"/>
    <s v="North/Centr"/>
    <x v="0"/>
    <n v="4"/>
    <s v="N"/>
    <n v="1"/>
    <n v="0"/>
  </r>
  <r>
    <x v="3"/>
    <n v="16"/>
    <x v="15"/>
    <x v="0"/>
    <x v="0"/>
    <x v="0"/>
    <n v="2"/>
    <s v="North/Centr"/>
    <x v="0"/>
    <n v="5"/>
    <s v="N"/>
    <n v="1"/>
    <n v="0"/>
  </r>
  <r>
    <x v="3"/>
    <n v="17"/>
    <x v="16"/>
    <x v="0"/>
    <x v="0"/>
    <x v="0"/>
    <n v="2"/>
    <s v="North/Centr"/>
    <x v="0"/>
    <n v="2"/>
    <s v="N"/>
    <n v="1"/>
    <n v="0"/>
  </r>
  <r>
    <x v="3"/>
    <n v="17"/>
    <x v="16"/>
    <x v="0"/>
    <x v="0"/>
    <x v="0"/>
    <n v="2"/>
    <s v="North/Centr"/>
    <x v="0"/>
    <n v="3"/>
    <s v="N"/>
    <n v="1"/>
    <n v="0"/>
  </r>
  <r>
    <x v="3"/>
    <n v="17"/>
    <x v="16"/>
    <x v="0"/>
    <x v="0"/>
    <x v="0"/>
    <n v="2"/>
    <s v="North/Centr"/>
    <x v="0"/>
    <n v="4"/>
    <s v="N"/>
    <n v="1"/>
    <n v="0"/>
  </r>
  <r>
    <x v="3"/>
    <n v="17"/>
    <x v="16"/>
    <x v="0"/>
    <x v="0"/>
    <x v="0"/>
    <n v="2"/>
    <s v="North/Centr"/>
    <x v="0"/>
    <n v="5"/>
    <s v="N"/>
    <n v="1"/>
    <n v="0"/>
  </r>
  <r>
    <x v="3"/>
    <n v="18"/>
    <x v="17"/>
    <x v="6"/>
    <x v="6"/>
    <x v="6"/>
    <n v="2"/>
    <s v="North/Centr"/>
    <x v="0"/>
    <n v="2"/>
    <s v="N"/>
    <n v="1"/>
    <n v="1408.73"/>
  </r>
  <r>
    <x v="3"/>
    <n v="18"/>
    <x v="17"/>
    <x v="6"/>
    <x v="6"/>
    <x v="6"/>
    <n v="2"/>
    <s v="North/Centr"/>
    <x v="0"/>
    <n v="3"/>
    <s v="N"/>
    <n v="1"/>
    <n v="3900.08"/>
  </r>
  <r>
    <x v="3"/>
    <n v="18"/>
    <x v="17"/>
    <x v="6"/>
    <x v="6"/>
    <x v="6"/>
    <n v="2"/>
    <s v="North/Centr"/>
    <x v="0"/>
    <n v="4"/>
    <s v="N"/>
    <n v="1"/>
    <n v="1220.74"/>
  </r>
  <r>
    <x v="3"/>
    <n v="18"/>
    <x v="17"/>
    <x v="6"/>
    <x v="6"/>
    <x v="6"/>
    <n v="2"/>
    <s v="North/Centr"/>
    <x v="0"/>
    <n v="5"/>
    <s v="N"/>
    <n v="1"/>
    <n v="288.33"/>
  </r>
  <r>
    <x v="3"/>
    <n v="19"/>
    <x v="18"/>
    <x v="0"/>
    <x v="0"/>
    <x v="0"/>
    <n v="2"/>
    <s v="North/Centr"/>
    <x v="0"/>
    <n v="2"/>
    <s v="N"/>
    <n v="1"/>
    <n v="144843.63"/>
  </r>
  <r>
    <x v="3"/>
    <n v="19"/>
    <x v="18"/>
    <x v="0"/>
    <x v="0"/>
    <x v="0"/>
    <n v="2"/>
    <s v="North/Centr"/>
    <x v="0"/>
    <n v="3"/>
    <s v="N"/>
    <n v="1"/>
    <n v="5521.44"/>
  </r>
  <r>
    <x v="3"/>
    <n v="19"/>
    <x v="18"/>
    <x v="0"/>
    <x v="0"/>
    <x v="0"/>
    <n v="2"/>
    <s v="North/Centr"/>
    <x v="0"/>
    <n v="4"/>
    <s v="N"/>
    <n v="1"/>
    <n v="6316.41"/>
  </r>
  <r>
    <x v="3"/>
    <n v="19"/>
    <x v="18"/>
    <x v="0"/>
    <x v="0"/>
    <x v="0"/>
    <n v="2"/>
    <s v="North/Centr"/>
    <x v="0"/>
    <n v="5"/>
    <s v="N"/>
    <n v="1"/>
    <n v="3139.66"/>
  </r>
  <r>
    <x v="3"/>
    <n v="20"/>
    <x v="19"/>
    <x v="0"/>
    <x v="0"/>
    <x v="0"/>
    <n v="2"/>
    <s v="North/Centr"/>
    <x v="0"/>
    <n v="2"/>
    <s v="N"/>
    <n v="1"/>
    <n v="30.89"/>
  </r>
  <r>
    <x v="3"/>
    <n v="20"/>
    <x v="19"/>
    <x v="0"/>
    <x v="0"/>
    <x v="0"/>
    <n v="2"/>
    <s v="North/Centr"/>
    <x v="0"/>
    <n v="3"/>
    <s v="N"/>
    <n v="1"/>
    <n v="23.74"/>
  </r>
  <r>
    <x v="3"/>
    <n v="20"/>
    <x v="19"/>
    <x v="0"/>
    <x v="0"/>
    <x v="0"/>
    <n v="2"/>
    <s v="North/Centr"/>
    <x v="0"/>
    <n v="4"/>
    <s v="N"/>
    <n v="1"/>
    <n v="16.5"/>
  </r>
  <r>
    <x v="3"/>
    <n v="20"/>
    <x v="19"/>
    <x v="0"/>
    <x v="0"/>
    <x v="0"/>
    <n v="2"/>
    <s v="North/Centr"/>
    <x v="0"/>
    <n v="5"/>
    <s v="N"/>
    <n v="1"/>
    <n v="0"/>
  </r>
  <r>
    <x v="3"/>
    <n v="21"/>
    <x v="20"/>
    <x v="0"/>
    <x v="0"/>
    <x v="0"/>
    <n v="2"/>
    <s v="North/Centr"/>
    <x v="0"/>
    <n v="2"/>
    <s v="N"/>
    <n v="1"/>
    <n v="0"/>
  </r>
  <r>
    <x v="3"/>
    <n v="21"/>
    <x v="20"/>
    <x v="0"/>
    <x v="0"/>
    <x v="0"/>
    <n v="2"/>
    <s v="North/Centr"/>
    <x v="0"/>
    <n v="3"/>
    <s v="N"/>
    <n v="1"/>
    <n v="0"/>
  </r>
  <r>
    <x v="3"/>
    <n v="21"/>
    <x v="20"/>
    <x v="0"/>
    <x v="0"/>
    <x v="0"/>
    <n v="2"/>
    <s v="North/Centr"/>
    <x v="0"/>
    <n v="4"/>
    <s v="N"/>
    <n v="1"/>
    <n v="0"/>
  </r>
  <r>
    <x v="3"/>
    <n v="21"/>
    <x v="20"/>
    <x v="0"/>
    <x v="0"/>
    <x v="0"/>
    <n v="2"/>
    <s v="North/Centr"/>
    <x v="0"/>
    <n v="5"/>
    <s v="N"/>
    <n v="1"/>
    <n v="0"/>
  </r>
  <r>
    <x v="3"/>
    <n v="22"/>
    <x v="21"/>
    <x v="0"/>
    <x v="0"/>
    <x v="0"/>
    <n v="2"/>
    <s v="North/Centr"/>
    <x v="0"/>
    <n v="2"/>
    <s v="N"/>
    <n v="1"/>
    <n v="0"/>
  </r>
  <r>
    <x v="3"/>
    <n v="22"/>
    <x v="21"/>
    <x v="0"/>
    <x v="0"/>
    <x v="0"/>
    <n v="2"/>
    <s v="North/Centr"/>
    <x v="0"/>
    <n v="3"/>
    <s v="N"/>
    <n v="1"/>
    <n v="0"/>
  </r>
  <r>
    <x v="3"/>
    <n v="22"/>
    <x v="21"/>
    <x v="0"/>
    <x v="0"/>
    <x v="0"/>
    <n v="2"/>
    <s v="North/Centr"/>
    <x v="0"/>
    <n v="4"/>
    <s v="N"/>
    <n v="1"/>
    <n v="0"/>
  </r>
  <r>
    <x v="3"/>
    <n v="22"/>
    <x v="21"/>
    <x v="0"/>
    <x v="0"/>
    <x v="0"/>
    <n v="2"/>
    <s v="North/Centr"/>
    <x v="0"/>
    <n v="5"/>
    <s v="N"/>
    <n v="1"/>
    <n v="0"/>
  </r>
  <r>
    <x v="3"/>
    <n v="23"/>
    <x v="22"/>
    <x v="0"/>
    <x v="0"/>
    <x v="0"/>
    <n v="2"/>
    <s v="North/Centr"/>
    <x v="0"/>
    <n v="2"/>
    <s v="N"/>
    <n v="1"/>
    <n v="0"/>
  </r>
  <r>
    <x v="3"/>
    <n v="23"/>
    <x v="22"/>
    <x v="0"/>
    <x v="0"/>
    <x v="0"/>
    <n v="2"/>
    <s v="North/Centr"/>
    <x v="0"/>
    <n v="3"/>
    <s v="N"/>
    <n v="1"/>
    <n v="0"/>
  </r>
  <r>
    <x v="3"/>
    <n v="23"/>
    <x v="22"/>
    <x v="0"/>
    <x v="0"/>
    <x v="0"/>
    <n v="2"/>
    <s v="North/Centr"/>
    <x v="0"/>
    <n v="4"/>
    <s v="N"/>
    <n v="1"/>
    <n v="0"/>
  </r>
  <r>
    <x v="3"/>
    <n v="23"/>
    <x v="22"/>
    <x v="0"/>
    <x v="0"/>
    <x v="0"/>
    <n v="2"/>
    <s v="North/Centr"/>
    <x v="0"/>
    <n v="5"/>
    <s v="N"/>
    <n v="1"/>
    <n v="0"/>
  </r>
  <r>
    <x v="3"/>
    <n v="24"/>
    <x v="23"/>
    <x v="7"/>
    <x v="7"/>
    <x v="7"/>
    <n v="2"/>
    <s v="North/Centr"/>
    <x v="0"/>
    <n v="2"/>
    <s v="N"/>
    <n v="1"/>
    <n v="214.2"/>
  </r>
  <r>
    <x v="3"/>
    <n v="24"/>
    <x v="23"/>
    <x v="7"/>
    <x v="7"/>
    <x v="7"/>
    <n v="2"/>
    <s v="North/Centr"/>
    <x v="0"/>
    <n v="3"/>
    <s v="N"/>
    <n v="1"/>
    <n v="0"/>
  </r>
  <r>
    <x v="3"/>
    <n v="24"/>
    <x v="23"/>
    <x v="7"/>
    <x v="7"/>
    <x v="7"/>
    <n v="2"/>
    <s v="North/Centr"/>
    <x v="0"/>
    <n v="4"/>
    <s v="N"/>
    <n v="1"/>
    <n v="0"/>
  </r>
  <r>
    <x v="3"/>
    <n v="24"/>
    <x v="23"/>
    <x v="7"/>
    <x v="7"/>
    <x v="7"/>
    <n v="2"/>
    <s v="North/Centr"/>
    <x v="0"/>
    <n v="5"/>
    <s v="N"/>
    <n v="1"/>
    <n v="0"/>
  </r>
  <r>
    <x v="3"/>
    <n v="25"/>
    <x v="24"/>
    <x v="0"/>
    <x v="0"/>
    <x v="0"/>
    <n v="2"/>
    <s v="North/Centr"/>
    <x v="0"/>
    <n v="2"/>
    <s v="N"/>
    <n v="1"/>
    <n v="0"/>
  </r>
  <r>
    <x v="3"/>
    <n v="25"/>
    <x v="24"/>
    <x v="0"/>
    <x v="0"/>
    <x v="0"/>
    <n v="2"/>
    <s v="North/Centr"/>
    <x v="0"/>
    <n v="3"/>
    <s v="N"/>
    <n v="1"/>
    <n v="1227.49"/>
  </r>
  <r>
    <x v="3"/>
    <n v="25"/>
    <x v="24"/>
    <x v="0"/>
    <x v="0"/>
    <x v="0"/>
    <n v="2"/>
    <s v="North/Centr"/>
    <x v="0"/>
    <n v="4"/>
    <s v="N"/>
    <n v="1"/>
    <n v="49.52"/>
  </r>
  <r>
    <x v="3"/>
    <n v="25"/>
    <x v="24"/>
    <x v="0"/>
    <x v="0"/>
    <x v="0"/>
    <n v="2"/>
    <s v="North/Centr"/>
    <x v="0"/>
    <n v="5"/>
    <s v="N"/>
    <n v="1"/>
    <n v="241.14"/>
  </r>
  <r>
    <x v="3"/>
    <n v="1"/>
    <x v="0"/>
    <x v="0"/>
    <x v="0"/>
    <x v="0"/>
    <n v="3"/>
    <s v="Fraser Early"/>
    <x v="1"/>
    <n v="2"/>
    <s v="N"/>
    <n v="1"/>
    <n v="0"/>
  </r>
  <r>
    <x v="3"/>
    <n v="1"/>
    <x v="0"/>
    <x v="0"/>
    <x v="0"/>
    <x v="0"/>
    <n v="3"/>
    <s v="Fraser Early"/>
    <x v="1"/>
    <n v="3"/>
    <s v="N"/>
    <n v="1"/>
    <n v="311.8"/>
  </r>
  <r>
    <x v="3"/>
    <n v="1"/>
    <x v="0"/>
    <x v="0"/>
    <x v="0"/>
    <x v="0"/>
    <n v="3"/>
    <s v="Fraser Early"/>
    <x v="1"/>
    <n v="4"/>
    <s v="N"/>
    <n v="1"/>
    <n v="8783.98"/>
  </r>
  <r>
    <x v="3"/>
    <n v="1"/>
    <x v="0"/>
    <x v="0"/>
    <x v="0"/>
    <x v="0"/>
    <n v="3"/>
    <s v="Fraser Early"/>
    <x v="1"/>
    <n v="5"/>
    <s v="N"/>
    <n v="1"/>
    <n v="1794.34"/>
  </r>
  <r>
    <x v="3"/>
    <n v="2"/>
    <x v="1"/>
    <x v="0"/>
    <x v="0"/>
    <x v="0"/>
    <n v="3"/>
    <s v="Fraser Early"/>
    <x v="1"/>
    <n v="2"/>
    <s v="N"/>
    <n v="1"/>
    <n v="529.4"/>
  </r>
  <r>
    <x v="3"/>
    <n v="2"/>
    <x v="1"/>
    <x v="0"/>
    <x v="0"/>
    <x v="0"/>
    <n v="3"/>
    <s v="Fraser Early"/>
    <x v="1"/>
    <n v="3"/>
    <s v="N"/>
    <n v="1"/>
    <n v="0"/>
  </r>
  <r>
    <x v="3"/>
    <n v="2"/>
    <x v="1"/>
    <x v="0"/>
    <x v="0"/>
    <x v="0"/>
    <n v="3"/>
    <s v="Fraser Early"/>
    <x v="1"/>
    <n v="4"/>
    <s v="N"/>
    <n v="1"/>
    <n v="3870.57"/>
  </r>
  <r>
    <x v="3"/>
    <n v="2"/>
    <x v="1"/>
    <x v="0"/>
    <x v="0"/>
    <x v="0"/>
    <n v="3"/>
    <s v="Fraser Early"/>
    <x v="1"/>
    <n v="5"/>
    <s v="N"/>
    <n v="1"/>
    <n v="2373.81"/>
  </r>
  <r>
    <x v="3"/>
    <n v="3"/>
    <x v="2"/>
    <x v="0"/>
    <x v="0"/>
    <x v="0"/>
    <n v="3"/>
    <s v="Fraser Early"/>
    <x v="1"/>
    <n v="2"/>
    <s v="N"/>
    <n v="1"/>
    <n v="0"/>
  </r>
  <r>
    <x v="3"/>
    <n v="3"/>
    <x v="2"/>
    <x v="0"/>
    <x v="0"/>
    <x v="0"/>
    <n v="3"/>
    <s v="Fraser Early"/>
    <x v="1"/>
    <n v="3"/>
    <s v="N"/>
    <n v="1"/>
    <n v="0"/>
  </r>
  <r>
    <x v="3"/>
    <n v="3"/>
    <x v="2"/>
    <x v="0"/>
    <x v="0"/>
    <x v="0"/>
    <n v="3"/>
    <s v="Fraser Early"/>
    <x v="1"/>
    <n v="4"/>
    <s v="N"/>
    <n v="1"/>
    <n v="0"/>
  </r>
  <r>
    <x v="3"/>
    <n v="3"/>
    <x v="2"/>
    <x v="0"/>
    <x v="0"/>
    <x v="0"/>
    <n v="3"/>
    <s v="Fraser Early"/>
    <x v="1"/>
    <n v="5"/>
    <s v="N"/>
    <n v="1"/>
    <n v="0"/>
  </r>
  <r>
    <x v="3"/>
    <n v="4"/>
    <x v="3"/>
    <x v="1"/>
    <x v="1"/>
    <x v="1"/>
    <n v="3"/>
    <s v="Fraser Early"/>
    <x v="1"/>
    <n v="2"/>
    <s v="N"/>
    <n v="1"/>
    <n v="0"/>
  </r>
  <r>
    <x v="3"/>
    <n v="4"/>
    <x v="3"/>
    <x v="1"/>
    <x v="1"/>
    <x v="1"/>
    <n v="3"/>
    <s v="Fraser Early"/>
    <x v="1"/>
    <n v="3"/>
    <s v="N"/>
    <n v="1"/>
    <n v="0"/>
  </r>
  <r>
    <x v="3"/>
    <n v="4"/>
    <x v="3"/>
    <x v="1"/>
    <x v="1"/>
    <x v="1"/>
    <n v="3"/>
    <s v="Fraser Early"/>
    <x v="1"/>
    <n v="4"/>
    <s v="N"/>
    <n v="1"/>
    <n v="1486.2"/>
  </r>
  <r>
    <x v="3"/>
    <n v="4"/>
    <x v="3"/>
    <x v="1"/>
    <x v="1"/>
    <x v="1"/>
    <n v="3"/>
    <s v="Fraser Early"/>
    <x v="1"/>
    <n v="5"/>
    <s v="N"/>
    <n v="1"/>
    <n v="243.65"/>
  </r>
  <r>
    <x v="3"/>
    <n v="5"/>
    <x v="4"/>
    <x v="0"/>
    <x v="0"/>
    <x v="0"/>
    <n v="3"/>
    <s v="Fraser Early"/>
    <x v="1"/>
    <n v="2"/>
    <s v="N"/>
    <n v="1"/>
    <n v="0"/>
  </r>
  <r>
    <x v="3"/>
    <n v="5"/>
    <x v="4"/>
    <x v="0"/>
    <x v="0"/>
    <x v="0"/>
    <n v="3"/>
    <s v="Fraser Early"/>
    <x v="1"/>
    <n v="3"/>
    <s v="N"/>
    <n v="1"/>
    <n v="0"/>
  </r>
  <r>
    <x v="3"/>
    <n v="5"/>
    <x v="4"/>
    <x v="0"/>
    <x v="0"/>
    <x v="0"/>
    <n v="3"/>
    <s v="Fraser Early"/>
    <x v="1"/>
    <n v="4"/>
    <s v="N"/>
    <n v="1"/>
    <n v="0"/>
  </r>
  <r>
    <x v="3"/>
    <n v="5"/>
    <x v="4"/>
    <x v="0"/>
    <x v="0"/>
    <x v="0"/>
    <n v="3"/>
    <s v="Fraser Early"/>
    <x v="1"/>
    <n v="5"/>
    <s v="N"/>
    <n v="1"/>
    <n v="0"/>
  </r>
  <r>
    <x v="3"/>
    <n v="6"/>
    <x v="5"/>
    <x v="0"/>
    <x v="0"/>
    <x v="0"/>
    <n v="3"/>
    <s v="Fraser Early"/>
    <x v="1"/>
    <n v="2"/>
    <s v="N"/>
    <n v="1"/>
    <n v="0"/>
  </r>
  <r>
    <x v="3"/>
    <n v="6"/>
    <x v="5"/>
    <x v="0"/>
    <x v="0"/>
    <x v="0"/>
    <n v="3"/>
    <s v="Fraser Early"/>
    <x v="1"/>
    <n v="3"/>
    <s v="N"/>
    <n v="1"/>
    <n v="0.01"/>
  </r>
  <r>
    <x v="3"/>
    <n v="6"/>
    <x v="5"/>
    <x v="0"/>
    <x v="0"/>
    <x v="0"/>
    <n v="3"/>
    <s v="Fraser Early"/>
    <x v="1"/>
    <n v="4"/>
    <s v="N"/>
    <n v="1"/>
    <n v="0.03"/>
  </r>
  <r>
    <x v="3"/>
    <n v="6"/>
    <x v="5"/>
    <x v="0"/>
    <x v="0"/>
    <x v="0"/>
    <n v="3"/>
    <s v="Fraser Early"/>
    <x v="1"/>
    <n v="5"/>
    <s v="N"/>
    <n v="1"/>
    <n v="0"/>
  </r>
  <r>
    <x v="3"/>
    <n v="7"/>
    <x v="6"/>
    <x v="2"/>
    <x v="2"/>
    <x v="2"/>
    <n v="3"/>
    <s v="Fraser Early"/>
    <x v="1"/>
    <n v="2"/>
    <s v="N"/>
    <n v="1"/>
    <n v="0"/>
  </r>
  <r>
    <x v="3"/>
    <n v="7"/>
    <x v="6"/>
    <x v="2"/>
    <x v="2"/>
    <x v="2"/>
    <n v="3"/>
    <s v="Fraser Early"/>
    <x v="1"/>
    <n v="3"/>
    <s v="N"/>
    <n v="1"/>
    <n v="0"/>
  </r>
  <r>
    <x v="3"/>
    <n v="7"/>
    <x v="6"/>
    <x v="2"/>
    <x v="2"/>
    <x v="2"/>
    <n v="3"/>
    <s v="Fraser Early"/>
    <x v="1"/>
    <n v="4"/>
    <s v="N"/>
    <n v="1"/>
    <n v="540.91999999999996"/>
  </r>
  <r>
    <x v="3"/>
    <n v="7"/>
    <x v="6"/>
    <x v="2"/>
    <x v="2"/>
    <x v="2"/>
    <n v="3"/>
    <s v="Fraser Early"/>
    <x v="1"/>
    <n v="5"/>
    <s v="N"/>
    <n v="1"/>
    <n v="0"/>
  </r>
  <r>
    <x v="3"/>
    <n v="8"/>
    <x v="7"/>
    <x v="3"/>
    <x v="3"/>
    <x v="3"/>
    <n v="3"/>
    <s v="Fraser Early"/>
    <x v="1"/>
    <n v="2"/>
    <s v="N"/>
    <n v="1"/>
    <n v="12.53"/>
  </r>
  <r>
    <x v="3"/>
    <n v="8"/>
    <x v="7"/>
    <x v="3"/>
    <x v="3"/>
    <x v="3"/>
    <n v="3"/>
    <s v="Fraser Early"/>
    <x v="1"/>
    <n v="3"/>
    <s v="N"/>
    <n v="1"/>
    <n v="10.68"/>
  </r>
  <r>
    <x v="3"/>
    <n v="8"/>
    <x v="7"/>
    <x v="3"/>
    <x v="3"/>
    <x v="3"/>
    <n v="3"/>
    <s v="Fraser Early"/>
    <x v="1"/>
    <n v="4"/>
    <s v="N"/>
    <n v="1"/>
    <n v="112.1"/>
  </r>
  <r>
    <x v="3"/>
    <n v="8"/>
    <x v="7"/>
    <x v="3"/>
    <x v="3"/>
    <x v="3"/>
    <n v="3"/>
    <s v="Fraser Early"/>
    <x v="1"/>
    <n v="5"/>
    <s v="N"/>
    <n v="1"/>
    <n v="23.56"/>
  </r>
  <r>
    <x v="3"/>
    <n v="9"/>
    <x v="8"/>
    <x v="0"/>
    <x v="0"/>
    <x v="0"/>
    <n v="3"/>
    <s v="Fraser Early"/>
    <x v="1"/>
    <n v="2"/>
    <s v="N"/>
    <n v="1"/>
    <n v="26.84"/>
  </r>
  <r>
    <x v="3"/>
    <n v="9"/>
    <x v="8"/>
    <x v="0"/>
    <x v="0"/>
    <x v="0"/>
    <n v="3"/>
    <s v="Fraser Early"/>
    <x v="1"/>
    <n v="3"/>
    <s v="N"/>
    <n v="1"/>
    <n v="27.72"/>
  </r>
  <r>
    <x v="3"/>
    <n v="9"/>
    <x v="8"/>
    <x v="0"/>
    <x v="0"/>
    <x v="0"/>
    <n v="3"/>
    <s v="Fraser Early"/>
    <x v="1"/>
    <n v="4"/>
    <s v="N"/>
    <n v="1"/>
    <n v="0"/>
  </r>
  <r>
    <x v="3"/>
    <n v="9"/>
    <x v="8"/>
    <x v="0"/>
    <x v="0"/>
    <x v="0"/>
    <n v="3"/>
    <s v="Fraser Early"/>
    <x v="1"/>
    <n v="5"/>
    <s v="N"/>
    <n v="1"/>
    <n v="0"/>
  </r>
  <r>
    <x v="3"/>
    <n v="10"/>
    <x v="9"/>
    <x v="4"/>
    <x v="4"/>
    <x v="4"/>
    <n v="3"/>
    <s v="Fraser Early"/>
    <x v="1"/>
    <n v="2"/>
    <s v="N"/>
    <n v="1"/>
    <n v="0"/>
  </r>
  <r>
    <x v="3"/>
    <n v="10"/>
    <x v="9"/>
    <x v="4"/>
    <x v="4"/>
    <x v="4"/>
    <n v="3"/>
    <s v="Fraser Early"/>
    <x v="1"/>
    <n v="3"/>
    <s v="N"/>
    <n v="1"/>
    <n v="0"/>
  </r>
  <r>
    <x v="3"/>
    <n v="10"/>
    <x v="9"/>
    <x v="4"/>
    <x v="4"/>
    <x v="4"/>
    <n v="3"/>
    <s v="Fraser Early"/>
    <x v="1"/>
    <n v="4"/>
    <s v="N"/>
    <n v="1"/>
    <n v="0"/>
  </r>
  <r>
    <x v="3"/>
    <n v="10"/>
    <x v="9"/>
    <x v="4"/>
    <x v="4"/>
    <x v="4"/>
    <n v="3"/>
    <s v="Fraser Early"/>
    <x v="1"/>
    <n v="5"/>
    <s v="N"/>
    <n v="1"/>
    <n v="0"/>
  </r>
  <r>
    <x v="3"/>
    <n v="11"/>
    <x v="10"/>
    <x v="5"/>
    <x v="5"/>
    <x v="5"/>
    <n v="3"/>
    <s v="Fraser Early"/>
    <x v="1"/>
    <n v="2"/>
    <s v="N"/>
    <n v="1"/>
    <n v="0"/>
  </r>
  <r>
    <x v="3"/>
    <n v="11"/>
    <x v="10"/>
    <x v="5"/>
    <x v="5"/>
    <x v="5"/>
    <n v="3"/>
    <s v="Fraser Early"/>
    <x v="1"/>
    <n v="3"/>
    <s v="N"/>
    <n v="1"/>
    <n v="0"/>
  </r>
  <r>
    <x v="3"/>
    <n v="11"/>
    <x v="10"/>
    <x v="5"/>
    <x v="5"/>
    <x v="5"/>
    <n v="3"/>
    <s v="Fraser Early"/>
    <x v="1"/>
    <n v="4"/>
    <s v="N"/>
    <n v="1"/>
    <n v="0"/>
  </r>
  <r>
    <x v="3"/>
    <n v="11"/>
    <x v="10"/>
    <x v="5"/>
    <x v="5"/>
    <x v="5"/>
    <n v="3"/>
    <s v="Fraser Early"/>
    <x v="1"/>
    <n v="5"/>
    <s v="N"/>
    <n v="1"/>
    <n v="21.18"/>
  </r>
  <r>
    <x v="3"/>
    <n v="12"/>
    <x v="11"/>
    <x v="0"/>
    <x v="0"/>
    <x v="0"/>
    <n v="3"/>
    <s v="Fraser Early"/>
    <x v="1"/>
    <n v="2"/>
    <s v="N"/>
    <n v="1"/>
    <n v="0"/>
  </r>
  <r>
    <x v="3"/>
    <n v="12"/>
    <x v="11"/>
    <x v="0"/>
    <x v="0"/>
    <x v="0"/>
    <n v="3"/>
    <s v="Fraser Early"/>
    <x v="1"/>
    <n v="3"/>
    <s v="N"/>
    <n v="1"/>
    <n v="229.53"/>
  </r>
  <r>
    <x v="3"/>
    <n v="12"/>
    <x v="11"/>
    <x v="0"/>
    <x v="0"/>
    <x v="0"/>
    <n v="3"/>
    <s v="Fraser Early"/>
    <x v="1"/>
    <n v="4"/>
    <s v="N"/>
    <n v="1"/>
    <n v="1882.06"/>
  </r>
  <r>
    <x v="3"/>
    <n v="12"/>
    <x v="11"/>
    <x v="0"/>
    <x v="0"/>
    <x v="0"/>
    <n v="3"/>
    <s v="Fraser Early"/>
    <x v="1"/>
    <n v="5"/>
    <s v="N"/>
    <n v="1"/>
    <n v="0"/>
  </r>
  <r>
    <x v="3"/>
    <n v="13"/>
    <x v="12"/>
    <x v="0"/>
    <x v="0"/>
    <x v="0"/>
    <n v="3"/>
    <s v="Fraser Early"/>
    <x v="1"/>
    <n v="2"/>
    <s v="N"/>
    <n v="1"/>
    <n v="0"/>
  </r>
  <r>
    <x v="3"/>
    <n v="13"/>
    <x v="12"/>
    <x v="0"/>
    <x v="0"/>
    <x v="0"/>
    <n v="3"/>
    <s v="Fraser Early"/>
    <x v="1"/>
    <n v="3"/>
    <s v="N"/>
    <n v="1"/>
    <n v="0"/>
  </r>
  <r>
    <x v="3"/>
    <n v="13"/>
    <x v="12"/>
    <x v="0"/>
    <x v="0"/>
    <x v="0"/>
    <n v="3"/>
    <s v="Fraser Early"/>
    <x v="1"/>
    <n v="4"/>
    <s v="N"/>
    <n v="1"/>
    <n v="0"/>
  </r>
  <r>
    <x v="3"/>
    <n v="13"/>
    <x v="12"/>
    <x v="0"/>
    <x v="0"/>
    <x v="0"/>
    <n v="3"/>
    <s v="Fraser Early"/>
    <x v="1"/>
    <n v="5"/>
    <s v="N"/>
    <n v="1"/>
    <n v="0"/>
  </r>
  <r>
    <x v="3"/>
    <n v="14"/>
    <x v="13"/>
    <x v="0"/>
    <x v="0"/>
    <x v="0"/>
    <n v="3"/>
    <s v="Fraser Early"/>
    <x v="1"/>
    <n v="2"/>
    <s v="N"/>
    <n v="1"/>
    <n v="0"/>
  </r>
  <r>
    <x v="3"/>
    <n v="14"/>
    <x v="13"/>
    <x v="0"/>
    <x v="0"/>
    <x v="0"/>
    <n v="3"/>
    <s v="Fraser Early"/>
    <x v="1"/>
    <n v="3"/>
    <s v="N"/>
    <n v="1"/>
    <n v="0"/>
  </r>
  <r>
    <x v="3"/>
    <n v="14"/>
    <x v="13"/>
    <x v="0"/>
    <x v="0"/>
    <x v="0"/>
    <n v="3"/>
    <s v="Fraser Early"/>
    <x v="1"/>
    <n v="4"/>
    <s v="N"/>
    <n v="1"/>
    <n v="0"/>
  </r>
  <r>
    <x v="3"/>
    <n v="14"/>
    <x v="13"/>
    <x v="0"/>
    <x v="0"/>
    <x v="0"/>
    <n v="3"/>
    <s v="Fraser Early"/>
    <x v="1"/>
    <n v="5"/>
    <s v="N"/>
    <n v="1"/>
    <n v="0"/>
  </r>
  <r>
    <x v="3"/>
    <n v="15"/>
    <x v="14"/>
    <x v="0"/>
    <x v="0"/>
    <x v="0"/>
    <n v="3"/>
    <s v="Fraser Early"/>
    <x v="1"/>
    <n v="2"/>
    <s v="N"/>
    <n v="1"/>
    <n v="0"/>
  </r>
  <r>
    <x v="3"/>
    <n v="15"/>
    <x v="14"/>
    <x v="0"/>
    <x v="0"/>
    <x v="0"/>
    <n v="3"/>
    <s v="Fraser Early"/>
    <x v="1"/>
    <n v="3"/>
    <s v="N"/>
    <n v="1"/>
    <n v="0"/>
  </r>
  <r>
    <x v="3"/>
    <n v="15"/>
    <x v="14"/>
    <x v="0"/>
    <x v="0"/>
    <x v="0"/>
    <n v="3"/>
    <s v="Fraser Early"/>
    <x v="1"/>
    <n v="4"/>
    <s v="N"/>
    <n v="1"/>
    <n v="0"/>
  </r>
  <r>
    <x v="3"/>
    <n v="15"/>
    <x v="14"/>
    <x v="0"/>
    <x v="0"/>
    <x v="0"/>
    <n v="3"/>
    <s v="Fraser Early"/>
    <x v="1"/>
    <n v="5"/>
    <s v="N"/>
    <n v="1"/>
    <n v="0"/>
  </r>
  <r>
    <x v="3"/>
    <n v="16"/>
    <x v="15"/>
    <x v="0"/>
    <x v="0"/>
    <x v="0"/>
    <n v="3"/>
    <s v="Fraser Early"/>
    <x v="1"/>
    <n v="2"/>
    <s v="N"/>
    <n v="1"/>
    <n v="1.38"/>
  </r>
  <r>
    <x v="3"/>
    <n v="16"/>
    <x v="15"/>
    <x v="0"/>
    <x v="0"/>
    <x v="0"/>
    <n v="3"/>
    <s v="Fraser Early"/>
    <x v="1"/>
    <n v="3"/>
    <s v="N"/>
    <n v="1"/>
    <n v="5.24"/>
  </r>
  <r>
    <x v="3"/>
    <n v="16"/>
    <x v="15"/>
    <x v="0"/>
    <x v="0"/>
    <x v="0"/>
    <n v="3"/>
    <s v="Fraser Early"/>
    <x v="1"/>
    <n v="4"/>
    <s v="N"/>
    <n v="1"/>
    <n v="16.760000000000002"/>
  </r>
  <r>
    <x v="3"/>
    <n v="16"/>
    <x v="15"/>
    <x v="0"/>
    <x v="0"/>
    <x v="0"/>
    <n v="3"/>
    <s v="Fraser Early"/>
    <x v="1"/>
    <n v="5"/>
    <s v="N"/>
    <n v="1"/>
    <n v="1.73"/>
  </r>
  <r>
    <x v="3"/>
    <n v="17"/>
    <x v="16"/>
    <x v="0"/>
    <x v="0"/>
    <x v="0"/>
    <n v="3"/>
    <s v="Fraser Early"/>
    <x v="1"/>
    <n v="2"/>
    <s v="N"/>
    <n v="1"/>
    <n v="0"/>
  </r>
  <r>
    <x v="3"/>
    <n v="17"/>
    <x v="16"/>
    <x v="0"/>
    <x v="0"/>
    <x v="0"/>
    <n v="3"/>
    <s v="Fraser Early"/>
    <x v="1"/>
    <n v="3"/>
    <s v="N"/>
    <n v="1"/>
    <n v="0"/>
  </r>
  <r>
    <x v="3"/>
    <n v="17"/>
    <x v="16"/>
    <x v="0"/>
    <x v="0"/>
    <x v="0"/>
    <n v="3"/>
    <s v="Fraser Early"/>
    <x v="1"/>
    <n v="4"/>
    <s v="N"/>
    <n v="1"/>
    <n v="4293.6899999999996"/>
  </r>
  <r>
    <x v="3"/>
    <n v="17"/>
    <x v="16"/>
    <x v="0"/>
    <x v="0"/>
    <x v="0"/>
    <n v="3"/>
    <s v="Fraser Early"/>
    <x v="1"/>
    <n v="5"/>
    <s v="N"/>
    <n v="1"/>
    <n v="844.46"/>
  </r>
  <r>
    <x v="3"/>
    <n v="18"/>
    <x v="17"/>
    <x v="6"/>
    <x v="6"/>
    <x v="6"/>
    <n v="3"/>
    <s v="Fraser Early"/>
    <x v="1"/>
    <n v="2"/>
    <s v="N"/>
    <n v="1"/>
    <n v="0"/>
  </r>
  <r>
    <x v="3"/>
    <n v="18"/>
    <x v="17"/>
    <x v="6"/>
    <x v="6"/>
    <x v="6"/>
    <n v="3"/>
    <s v="Fraser Early"/>
    <x v="1"/>
    <n v="3"/>
    <s v="N"/>
    <n v="1"/>
    <n v="0"/>
  </r>
  <r>
    <x v="3"/>
    <n v="18"/>
    <x v="17"/>
    <x v="6"/>
    <x v="6"/>
    <x v="6"/>
    <n v="3"/>
    <s v="Fraser Early"/>
    <x v="1"/>
    <n v="4"/>
    <s v="N"/>
    <n v="1"/>
    <n v="551.75"/>
  </r>
  <r>
    <x v="3"/>
    <n v="18"/>
    <x v="17"/>
    <x v="6"/>
    <x v="6"/>
    <x v="6"/>
    <n v="3"/>
    <s v="Fraser Early"/>
    <x v="1"/>
    <n v="5"/>
    <s v="N"/>
    <n v="1"/>
    <n v="0"/>
  </r>
  <r>
    <x v="3"/>
    <n v="19"/>
    <x v="18"/>
    <x v="0"/>
    <x v="0"/>
    <x v="0"/>
    <n v="3"/>
    <s v="Fraser Early"/>
    <x v="1"/>
    <n v="2"/>
    <s v="N"/>
    <n v="1"/>
    <n v="0"/>
  </r>
  <r>
    <x v="3"/>
    <n v="19"/>
    <x v="18"/>
    <x v="0"/>
    <x v="0"/>
    <x v="0"/>
    <n v="3"/>
    <s v="Fraser Early"/>
    <x v="1"/>
    <n v="3"/>
    <s v="N"/>
    <n v="1"/>
    <n v="0"/>
  </r>
  <r>
    <x v="3"/>
    <n v="19"/>
    <x v="18"/>
    <x v="0"/>
    <x v="0"/>
    <x v="0"/>
    <n v="3"/>
    <s v="Fraser Early"/>
    <x v="1"/>
    <n v="4"/>
    <s v="N"/>
    <n v="1"/>
    <n v="0"/>
  </r>
  <r>
    <x v="3"/>
    <n v="19"/>
    <x v="18"/>
    <x v="0"/>
    <x v="0"/>
    <x v="0"/>
    <n v="3"/>
    <s v="Fraser Early"/>
    <x v="1"/>
    <n v="5"/>
    <s v="N"/>
    <n v="1"/>
    <n v="0"/>
  </r>
  <r>
    <x v="3"/>
    <n v="20"/>
    <x v="19"/>
    <x v="0"/>
    <x v="0"/>
    <x v="0"/>
    <n v="3"/>
    <s v="Fraser Early"/>
    <x v="1"/>
    <n v="2"/>
    <s v="N"/>
    <n v="1"/>
    <n v="0"/>
  </r>
  <r>
    <x v="3"/>
    <n v="20"/>
    <x v="19"/>
    <x v="0"/>
    <x v="0"/>
    <x v="0"/>
    <n v="3"/>
    <s v="Fraser Early"/>
    <x v="1"/>
    <n v="3"/>
    <s v="N"/>
    <n v="1"/>
    <n v="0"/>
  </r>
  <r>
    <x v="3"/>
    <n v="20"/>
    <x v="19"/>
    <x v="0"/>
    <x v="0"/>
    <x v="0"/>
    <n v="3"/>
    <s v="Fraser Early"/>
    <x v="1"/>
    <n v="4"/>
    <s v="N"/>
    <n v="1"/>
    <n v="281.31"/>
  </r>
  <r>
    <x v="3"/>
    <n v="20"/>
    <x v="19"/>
    <x v="0"/>
    <x v="0"/>
    <x v="0"/>
    <n v="3"/>
    <s v="Fraser Early"/>
    <x v="1"/>
    <n v="5"/>
    <s v="N"/>
    <n v="1"/>
    <n v="48.2"/>
  </r>
  <r>
    <x v="3"/>
    <n v="21"/>
    <x v="20"/>
    <x v="0"/>
    <x v="0"/>
    <x v="0"/>
    <n v="3"/>
    <s v="Fraser Early"/>
    <x v="1"/>
    <n v="2"/>
    <s v="N"/>
    <n v="1"/>
    <n v="0"/>
  </r>
  <r>
    <x v="3"/>
    <n v="21"/>
    <x v="20"/>
    <x v="0"/>
    <x v="0"/>
    <x v="0"/>
    <n v="3"/>
    <s v="Fraser Early"/>
    <x v="1"/>
    <n v="3"/>
    <s v="N"/>
    <n v="1"/>
    <n v="0"/>
  </r>
  <r>
    <x v="3"/>
    <n v="21"/>
    <x v="20"/>
    <x v="0"/>
    <x v="0"/>
    <x v="0"/>
    <n v="3"/>
    <s v="Fraser Early"/>
    <x v="1"/>
    <n v="4"/>
    <s v="N"/>
    <n v="1"/>
    <n v="377.42"/>
  </r>
  <r>
    <x v="3"/>
    <n v="21"/>
    <x v="20"/>
    <x v="0"/>
    <x v="0"/>
    <x v="0"/>
    <n v="3"/>
    <s v="Fraser Early"/>
    <x v="1"/>
    <n v="5"/>
    <s v="N"/>
    <n v="1"/>
    <n v="0"/>
  </r>
  <r>
    <x v="3"/>
    <n v="22"/>
    <x v="21"/>
    <x v="0"/>
    <x v="0"/>
    <x v="0"/>
    <n v="3"/>
    <s v="Fraser Early"/>
    <x v="1"/>
    <n v="2"/>
    <s v="N"/>
    <n v="1"/>
    <n v="0"/>
  </r>
  <r>
    <x v="3"/>
    <n v="22"/>
    <x v="21"/>
    <x v="0"/>
    <x v="0"/>
    <x v="0"/>
    <n v="3"/>
    <s v="Fraser Early"/>
    <x v="1"/>
    <n v="3"/>
    <s v="N"/>
    <n v="1"/>
    <n v="0"/>
  </r>
  <r>
    <x v="3"/>
    <n v="22"/>
    <x v="21"/>
    <x v="0"/>
    <x v="0"/>
    <x v="0"/>
    <n v="3"/>
    <s v="Fraser Early"/>
    <x v="1"/>
    <n v="4"/>
    <s v="N"/>
    <n v="1"/>
    <n v="0"/>
  </r>
  <r>
    <x v="3"/>
    <n v="22"/>
    <x v="21"/>
    <x v="0"/>
    <x v="0"/>
    <x v="0"/>
    <n v="3"/>
    <s v="Fraser Early"/>
    <x v="1"/>
    <n v="5"/>
    <s v="N"/>
    <n v="1"/>
    <n v="0"/>
  </r>
  <r>
    <x v="3"/>
    <n v="23"/>
    <x v="22"/>
    <x v="0"/>
    <x v="0"/>
    <x v="0"/>
    <n v="3"/>
    <s v="Fraser Early"/>
    <x v="1"/>
    <n v="2"/>
    <s v="N"/>
    <n v="1"/>
    <n v="0"/>
  </r>
  <r>
    <x v="3"/>
    <n v="23"/>
    <x v="22"/>
    <x v="0"/>
    <x v="0"/>
    <x v="0"/>
    <n v="3"/>
    <s v="Fraser Early"/>
    <x v="1"/>
    <n v="3"/>
    <s v="N"/>
    <n v="1"/>
    <n v="0"/>
  </r>
  <r>
    <x v="3"/>
    <n v="23"/>
    <x v="22"/>
    <x v="0"/>
    <x v="0"/>
    <x v="0"/>
    <n v="3"/>
    <s v="Fraser Early"/>
    <x v="1"/>
    <n v="4"/>
    <s v="N"/>
    <n v="1"/>
    <n v="0"/>
  </r>
  <r>
    <x v="3"/>
    <n v="23"/>
    <x v="22"/>
    <x v="0"/>
    <x v="0"/>
    <x v="0"/>
    <n v="3"/>
    <s v="Fraser Early"/>
    <x v="1"/>
    <n v="5"/>
    <s v="N"/>
    <n v="1"/>
    <n v="0"/>
  </r>
  <r>
    <x v="3"/>
    <n v="24"/>
    <x v="23"/>
    <x v="7"/>
    <x v="7"/>
    <x v="7"/>
    <n v="3"/>
    <s v="Fraser Early"/>
    <x v="1"/>
    <n v="2"/>
    <s v="N"/>
    <n v="1"/>
    <n v="206.86"/>
  </r>
  <r>
    <x v="3"/>
    <n v="24"/>
    <x v="23"/>
    <x v="7"/>
    <x v="7"/>
    <x v="7"/>
    <n v="3"/>
    <s v="Fraser Early"/>
    <x v="1"/>
    <n v="3"/>
    <s v="N"/>
    <n v="1"/>
    <n v="611.51"/>
  </r>
  <r>
    <x v="3"/>
    <n v="24"/>
    <x v="23"/>
    <x v="7"/>
    <x v="7"/>
    <x v="7"/>
    <n v="3"/>
    <s v="Fraser Early"/>
    <x v="1"/>
    <n v="4"/>
    <s v="N"/>
    <n v="1"/>
    <n v="794.85"/>
  </r>
  <r>
    <x v="3"/>
    <n v="24"/>
    <x v="23"/>
    <x v="7"/>
    <x v="7"/>
    <x v="7"/>
    <n v="3"/>
    <s v="Fraser Early"/>
    <x v="1"/>
    <n v="5"/>
    <s v="N"/>
    <n v="1"/>
    <n v="552.84"/>
  </r>
  <r>
    <x v="3"/>
    <n v="25"/>
    <x v="24"/>
    <x v="0"/>
    <x v="0"/>
    <x v="0"/>
    <n v="3"/>
    <s v="Fraser Early"/>
    <x v="1"/>
    <n v="2"/>
    <s v="N"/>
    <n v="1"/>
    <n v="0"/>
  </r>
  <r>
    <x v="3"/>
    <n v="25"/>
    <x v="24"/>
    <x v="0"/>
    <x v="0"/>
    <x v="0"/>
    <n v="3"/>
    <s v="Fraser Early"/>
    <x v="1"/>
    <n v="3"/>
    <s v="N"/>
    <n v="1"/>
    <n v="0"/>
  </r>
  <r>
    <x v="3"/>
    <n v="25"/>
    <x v="24"/>
    <x v="0"/>
    <x v="0"/>
    <x v="0"/>
    <n v="3"/>
    <s v="Fraser Early"/>
    <x v="1"/>
    <n v="4"/>
    <s v="N"/>
    <n v="1"/>
    <n v="0"/>
  </r>
  <r>
    <x v="3"/>
    <n v="25"/>
    <x v="24"/>
    <x v="0"/>
    <x v="0"/>
    <x v="0"/>
    <n v="3"/>
    <s v="Fraser Early"/>
    <x v="1"/>
    <n v="5"/>
    <s v="N"/>
    <n v="1"/>
    <n v="0"/>
  </r>
  <r>
    <x v="3"/>
    <n v="1"/>
    <x v="0"/>
    <x v="0"/>
    <x v="0"/>
    <x v="0"/>
    <n v="4"/>
    <s v="Fraser Late"/>
    <x v="1"/>
    <n v="2"/>
    <s v="N"/>
    <n v="1"/>
    <n v="0"/>
  </r>
  <r>
    <x v="3"/>
    <n v="1"/>
    <x v="0"/>
    <x v="0"/>
    <x v="0"/>
    <x v="0"/>
    <n v="4"/>
    <s v="Fraser Late"/>
    <x v="1"/>
    <n v="3"/>
    <s v="N"/>
    <n v="1"/>
    <n v="2.31"/>
  </r>
  <r>
    <x v="3"/>
    <n v="1"/>
    <x v="0"/>
    <x v="0"/>
    <x v="0"/>
    <x v="0"/>
    <n v="4"/>
    <s v="Fraser Late"/>
    <x v="1"/>
    <n v="4"/>
    <s v="N"/>
    <n v="1"/>
    <n v="33.380000000000003"/>
  </r>
  <r>
    <x v="3"/>
    <n v="1"/>
    <x v="0"/>
    <x v="0"/>
    <x v="0"/>
    <x v="0"/>
    <n v="4"/>
    <s v="Fraser Late"/>
    <x v="1"/>
    <n v="5"/>
    <s v="N"/>
    <n v="1"/>
    <n v="0"/>
  </r>
  <r>
    <x v="3"/>
    <n v="2"/>
    <x v="1"/>
    <x v="0"/>
    <x v="0"/>
    <x v="0"/>
    <n v="4"/>
    <s v="Fraser Late"/>
    <x v="1"/>
    <n v="2"/>
    <s v="N"/>
    <n v="1"/>
    <n v="40.4"/>
  </r>
  <r>
    <x v="3"/>
    <n v="2"/>
    <x v="1"/>
    <x v="0"/>
    <x v="0"/>
    <x v="0"/>
    <n v="4"/>
    <s v="Fraser Late"/>
    <x v="1"/>
    <n v="3"/>
    <s v="N"/>
    <n v="1"/>
    <n v="494.76"/>
  </r>
  <r>
    <x v="3"/>
    <n v="2"/>
    <x v="1"/>
    <x v="0"/>
    <x v="0"/>
    <x v="0"/>
    <n v="4"/>
    <s v="Fraser Late"/>
    <x v="1"/>
    <n v="4"/>
    <s v="N"/>
    <n v="1"/>
    <n v="27.83"/>
  </r>
  <r>
    <x v="3"/>
    <n v="2"/>
    <x v="1"/>
    <x v="0"/>
    <x v="0"/>
    <x v="0"/>
    <n v="4"/>
    <s v="Fraser Late"/>
    <x v="1"/>
    <n v="5"/>
    <s v="N"/>
    <n v="1"/>
    <n v="13.59"/>
  </r>
  <r>
    <x v="3"/>
    <n v="3"/>
    <x v="2"/>
    <x v="0"/>
    <x v="0"/>
    <x v="0"/>
    <n v="4"/>
    <s v="Fraser Late"/>
    <x v="1"/>
    <n v="2"/>
    <s v="N"/>
    <n v="1"/>
    <n v="0"/>
  </r>
  <r>
    <x v="3"/>
    <n v="3"/>
    <x v="2"/>
    <x v="0"/>
    <x v="0"/>
    <x v="0"/>
    <n v="4"/>
    <s v="Fraser Late"/>
    <x v="1"/>
    <n v="3"/>
    <s v="N"/>
    <n v="1"/>
    <n v="0"/>
  </r>
  <r>
    <x v="3"/>
    <n v="3"/>
    <x v="2"/>
    <x v="0"/>
    <x v="0"/>
    <x v="0"/>
    <n v="4"/>
    <s v="Fraser Late"/>
    <x v="1"/>
    <n v="4"/>
    <s v="N"/>
    <n v="1"/>
    <n v="0"/>
  </r>
  <r>
    <x v="3"/>
    <n v="3"/>
    <x v="2"/>
    <x v="0"/>
    <x v="0"/>
    <x v="0"/>
    <n v="4"/>
    <s v="Fraser Late"/>
    <x v="1"/>
    <n v="5"/>
    <s v="N"/>
    <n v="1"/>
    <n v="0"/>
  </r>
  <r>
    <x v="3"/>
    <n v="4"/>
    <x v="3"/>
    <x v="1"/>
    <x v="1"/>
    <x v="1"/>
    <n v="4"/>
    <s v="Fraser Late"/>
    <x v="1"/>
    <n v="2"/>
    <s v="N"/>
    <n v="1"/>
    <n v="0"/>
  </r>
  <r>
    <x v="3"/>
    <n v="4"/>
    <x v="3"/>
    <x v="1"/>
    <x v="1"/>
    <x v="1"/>
    <n v="4"/>
    <s v="Fraser Late"/>
    <x v="1"/>
    <n v="3"/>
    <s v="N"/>
    <n v="1"/>
    <n v="35480.25"/>
  </r>
  <r>
    <x v="3"/>
    <n v="4"/>
    <x v="3"/>
    <x v="1"/>
    <x v="1"/>
    <x v="1"/>
    <n v="4"/>
    <s v="Fraser Late"/>
    <x v="1"/>
    <n v="4"/>
    <s v="N"/>
    <n v="1"/>
    <n v="2043.82"/>
  </r>
  <r>
    <x v="3"/>
    <n v="4"/>
    <x v="3"/>
    <x v="1"/>
    <x v="1"/>
    <x v="1"/>
    <n v="4"/>
    <s v="Fraser Late"/>
    <x v="1"/>
    <n v="5"/>
    <s v="N"/>
    <n v="1"/>
    <n v="20.46"/>
  </r>
  <r>
    <x v="3"/>
    <n v="5"/>
    <x v="4"/>
    <x v="0"/>
    <x v="0"/>
    <x v="0"/>
    <n v="4"/>
    <s v="Fraser Late"/>
    <x v="1"/>
    <n v="2"/>
    <s v="N"/>
    <n v="1"/>
    <n v="182.92"/>
  </r>
  <r>
    <x v="3"/>
    <n v="5"/>
    <x v="4"/>
    <x v="0"/>
    <x v="0"/>
    <x v="0"/>
    <n v="4"/>
    <s v="Fraser Late"/>
    <x v="1"/>
    <n v="3"/>
    <s v="N"/>
    <n v="1"/>
    <n v="19584.87"/>
  </r>
  <r>
    <x v="3"/>
    <n v="5"/>
    <x v="4"/>
    <x v="0"/>
    <x v="0"/>
    <x v="0"/>
    <n v="4"/>
    <s v="Fraser Late"/>
    <x v="1"/>
    <n v="4"/>
    <s v="N"/>
    <n v="1"/>
    <n v="478.8"/>
  </r>
  <r>
    <x v="3"/>
    <n v="5"/>
    <x v="4"/>
    <x v="0"/>
    <x v="0"/>
    <x v="0"/>
    <n v="4"/>
    <s v="Fraser Late"/>
    <x v="1"/>
    <n v="5"/>
    <s v="N"/>
    <n v="1"/>
    <n v="0"/>
  </r>
  <r>
    <x v="3"/>
    <n v="6"/>
    <x v="5"/>
    <x v="0"/>
    <x v="0"/>
    <x v="0"/>
    <n v="4"/>
    <s v="Fraser Late"/>
    <x v="1"/>
    <n v="2"/>
    <s v="N"/>
    <n v="1"/>
    <n v="0.09"/>
  </r>
  <r>
    <x v="3"/>
    <n v="6"/>
    <x v="5"/>
    <x v="0"/>
    <x v="0"/>
    <x v="0"/>
    <n v="4"/>
    <s v="Fraser Late"/>
    <x v="1"/>
    <n v="3"/>
    <s v="N"/>
    <n v="1"/>
    <n v="1.94"/>
  </r>
  <r>
    <x v="3"/>
    <n v="6"/>
    <x v="5"/>
    <x v="0"/>
    <x v="0"/>
    <x v="0"/>
    <n v="4"/>
    <s v="Fraser Late"/>
    <x v="1"/>
    <n v="4"/>
    <s v="N"/>
    <n v="1"/>
    <n v="0.44"/>
  </r>
  <r>
    <x v="3"/>
    <n v="6"/>
    <x v="5"/>
    <x v="0"/>
    <x v="0"/>
    <x v="0"/>
    <n v="4"/>
    <s v="Fraser Late"/>
    <x v="1"/>
    <n v="5"/>
    <s v="N"/>
    <n v="1"/>
    <n v="0"/>
  </r>
  <r>
    <x v="3"/>
    <n v="7"/>
    <x v="6"/>
    <x v="2"/>
    <x v="2"/>
    <x v="2"/>
    <n v="4"/>
    <s v="Fraser Late"/>
    <x v="1"/>
    <n v="2"/>
    <s v="N"/>
    <n v="1"/>
    <n v="0"/>
  </r>
  <r>
    <x v="3"/>
    <n v="7"/>
    <x v="6"/>
    <x v="2"/>
    <x v="2"/>
    <x v="2"/>
    <n v="4"/>
    <s v="Fraser Late"/>
    <x v="1"/>
    <n v="3"/>
    <s v="N"/>
    <n v="1"/>
    <n v="0"/>
  </r>
  <r>
    <x v="3"/>
    <n v="7"/>
    <x v="6"/>
    <x v="2"/>
    <x v="2"/>
    <x v="2"/>
    <n v="4"/>
    <s v="Fraser Late"/>
    <x v="1"/>
    <n v="4"/>
    <s v="N"/>
    <n v="1"/>
    <n v="0"/>
  </r>
  <r>
    <x v="3"/>
    <n v="7"/>
    <x v="6"/>
    <x v="2"/>
    <x v="2"/>
    <x v="2"/>
    <n v="4"/>
    <s v="Fraser Late"/>
    <x v="1"/>
    <n v="5"/>
    <s v="N"/>
    <n v="1"/>
    <n v="0"/>
  </r>
  <r>
    <x v="3"/>
    <n v="8"/>
    <x v="7"/>
    <x v="3"/>
    <x v="3"/>
    <x v="3"/>
    <n v="4"/>
    <s v="Fraser Late"/>
    <x v="1"/>
    <n v="2"/>
    <s v="N"/>
    <n v="1"/>
    <n v="0"/>
  </r>
  <r>
    <x v="3"/>
    <n v="8"/>
    <x v="7"/>
    <x v="3"/>
    <x v="3"/>
    <x v="3"/>
    <n v="4"/>
    <s v="Fraser Late"/>
    <x v="1"/>
    <n v="3"/>
    <s v="N"/>
    <n v="1"/>
    <n v="0"/>
  </r>
  <r>
    <x v="3"/>
    <n v="8"/>
    <x v="7"/>
    <x v="3"/>
    <x v="3"/>
    <x v="3"/>
    <n v="4"/>
    <s v="Fraser Late"/>
    <x v="1"/>
    <n v="4"/>
    <s v="N"/>
    <n v="1"/>
    <n v="2.09"/>
  </r>
  <r>
    <x v="3"/>
    <n v="8"/>
    <x v="7"/>
    <x v="3"/>
    <x v="3"/>
    <x v="3"/>
    <n v="4"/>
    <s v="Fraser Late"/>
    <x v="1"/>
    <n v="5"/>
    <s v="N"/>
    <n v="1"/>
    <n v="0"/>
  </r>
  <r>
    <x v="3"/>
    <n v="9"/>
    <x v="8"/>
    <x v="0"/>
    <x v="0"/>
    <x v="0"/>
    <n v="4"/>
    <s v="Fraser Late"/>
    <x v="1"/>
    <n v="2"/>
    <s v="N"/>
    <n v="1"/>
    <n v="69.84"/>
  </r>
  <r>
    <x v="3"/>
    <n v="9"/>
    <x v="8"/>
    <x v="0"/>
    <x v="0"/>
    <x v="0"/>
    <n v="4"/>
    <s v="Fraser Late"/>
    <x v="1"/>
    <n v="3"/>
    <s v="N"/>
    <n v="1"/>
    <n v="25.41"/>
  </r>
  <r>
    <x v="3"/>
    <n v="9"/>
    <x v="8"/>
    <x v="0"/>
    <x v="0"/>
    <x v="0"/>
    <n v="4"/>
    <s v="Fraser Late"/>
    <x v="1"/>
    <n v="4"/>
    <s v="N"/>
    <n v="1"/>
    <n v="0"/>
  </r>
  <r>
    <x v="3"/>
    <n v="9"/>
    <x v="8"/>
    <x v="0"/>
    <x v="0"/>
    <x v="0"/>
    <n v="4"/>
    <s v="Fraser Late"/>
    <x v="1"/>
    <n v="5"/>
    <s v="N"/>
    <n v="1"/>
    <n v="0"/>
  </r>
  <r>
    <x v="3"/>
    <n v="10"/>
    <x v="9"/>
    <x v="4"/>
    <x v="4"/>
    <x v="4"/>
    <n v="4"/>
    <s v="Fraser Late"/>
    <x v="1"/>
    <n v="2"/>
    <s v="N"/>
    <n v="1"/>
    <n v="17.190000000000001"/>
  </r>
  <r>
    <x v="3"/>
    <n v="10"/>
    <x v="9"/>
    <x v="4"/>
    <x v="4"/>
    <x v="4"/>
    <n v="4"/>
    <s v="Fraser Late"/>
    <x v="1"/>
    <n v="3"/>
    <s v="N"/>
    <n v="1"/>
    <n v="70.91"/>
  </r>
  <r>
    <x v="3"/>
    <n v="10"/>
    <x v="9"/>
    <x v="4"/>
    <x v="4"/>
    <x v="4"/>
    <n v="4"/>
    <s v="Fraser Late"/>
    <x v="1"/>
    <n v="4"/>
    <s v="N"/>
    <n v="1"/>
    <n v="0"/>
  </r>
  <r>
    <x v="3"/>
    <n v="10"/>
    <x v="9"/>
    <x v="4"/>
    <x v="4"/>
    <x v="4"/>
    <n v="4"/>
    <s v="Fraser Late"/>
    <x v="1"/>
    <n v="5"/>
    <s v="N"/>
    <n v="1"/>
    <n v="0"/>
  </r>
  <r>
    <x v="3"/>
    <n v="11"/>
    <x v="10"/>
    <x v="5"/>
    <x v="5"/>
    <x v="5"/>
    <n v="4"/>
    <s v="Fraser Late"/>
    <x v="1"/>
    <n v="2"/>
    <s v="N"/>
    <n v="1"/>
    <n v="2.15"/>
  </r>
  <r>
    <x v="3"/>
    <n v="11"/>
    <x v="10"/>
    <x v="5"/>
    <x v="5"/>
    <x v="5"/>
    <n v="4"/>
    <s v="Fraser Late"/>
    <x v="1"/>
    <n v="3"/>
    <s v="N"/>
    <n v="1"/>
    <n v="19.850000000000001"/>
  </r>
  <r>
    <x v="3"/>
    <n v="11"/>
    <x v="10"/>
    <x v="5"/>
    <x v="5"/>
    <x v="5"/>
    <n v="4"/>
    <s v="Fraser Late"/>
    <x v="1"/>
    <n v="4"/>
    <s v="N"/>
    <n v="1"/>
    <n v="0.48"/>
  </r>
  <r>
    <x v="3"/>
    <n v="11"/>
    <x v="10"/>
    <x v="5"/>
    <x v="5"/>
    <x v="5"/>
    <n v="4"/>
    <s v="Fraser Late"/>
    <x v="1"/>
    <n v="5"/>
    <s v="N"/>
    <n v="1"/>
    <n v="0"/>
  </r>
  <r>
    <x v="3"/>
    <n v="12"/>
    <x v="11"/>
    <x v="0"/>
    <x v="0"/>
    <x v="0"/>
    <n v="4"/>
    <s v="Fraser Late"/>
    <x v="1"/>
    <n v="2"/>
    <s v="N"/>
    <n v="1"/>
    <n v="485.7"/>
  </r>
  <r>
    <x v="3"/>
    <n v="12"/>
    <x v="11"/>
    <x v="0"/>
    <x v="0"/>
    <x v="0"/>
    <n v="4"/>
    <s v="Fraser Late"/>
    <x v="1"/>
    <n v="3"/>
    <s v="N"/>
    <n v="1"/>
    <n v="476.94"/>
  </r>
  <r>
    <x v="3"/>
    <n v="12"/>
    <x v="11"/>
    <x v="0"/>
    <x v="0"/>
    <x v="0"/>
    <n v="4"/>
    <s v="Fraser Late"/>
    <x v="1"/>
    <n v="4"/>
    <s v="N"/>
    <n v="1"/>
    <n v="61.74"/>
  </r>
  <r>
    <x v="3"/>
    <n v="12"/>
    <x v="11"/>
    <x v="0"/>
    <x v="0"/>
    <x v="0"/>
    <n v="4"/>
    <s v="Fraser Late"/>
    <x v="1"/>
    <n v="5"/>
    <s v="N"/>
    <n v="1"/>
    <n v="0"/>
  </r>
  <r>
    <x v="3"/>
    <n v="13"/>
    <x v="12"/>
    <x v="0"/>
    <x v="0"/>
    <x v="0"/>
    <n v="4"/>
    <s v="Fraser Late"/>
    <x v="1"/>
    <n v="2"/>
    <s v="N"/>
    <n v="1"/>
    <n v="918.47"/>
  </r>
  <r>
    <x v="3"/>
    <n v="13"/>
    <x v="12"/>
    <x v="0"/>
    <x v="0"/>
    <x v="0"/>
    <n v="4"/>
    <s v="Fraser Late"/>
    <x v="1"/>
    <n v="3"/>
    <s v="N"/>
    <n v="1"/>
    <n v="572.97"/>
  </r>
  <r>
    <x v="3"/>
    <n v="13"/>
    <x v="12"/>
    <x v="0"/>
    <x v="0"/>
    <x v="0"/>
    <n v="4"/>
    <s v="Fraser Late"/>
    <x v="1"/>
    <n v="4"/>
    <s v="N"/>
    <n v="1"/>
    <n v="0"/>
  </r>
  <r>
    <x v="3"/>
    <n v="13"/>
    <x v="12"/>
    <x v="0"/>
    <x v="0"/>
    <x v="0"/>
    <n v="4"/>
    <s v="Fraser Late"/>
    <x v="1"/>
    <n v="5"/>
    <s v="N"/>
    <n v="1"/>
    <n v="0"/>
  </r>
  <r>
    <x v="3"/>
    <n v="14"/>
    <x v="13"/>
    <x v="0"/>
    <x v="0"/>
    <x v="0"/>
    <n v="4"/>
    <s v="Fraser Late"/>
    <x v="1"/>
    <n v="2"/>
    <s v="N"/>
    <n v="1"/>
    <n v="524.84"/>
  </r>
  <r>
    <x v="3"/>
    <n v="14"/>
    <x v="13"/>
    <x v="0"/>
    <x v="0"/>
    <x v="0"/>
    <n v="4"/>
    <s v="Fraser Late"/>
    <x v="1"/>
    <n v="3"/>
    <s v="N"/>
    <n v="1"/>
    <n v="1527.93"/>
  </r>
  <r>
    <x v="3"/>
    <n v="14"/>
    <x v="13"/>
    <x v="0"/>
    <x v="0"/>
    <x v="0"/>
    <n v="4"/>
    <s v="Fraser Late"/>
    <x v="1"/>
    <n v="4"/>
    <s v="N"/>
    <n v="1"/>
    <n v="0"/>
  </r>
  <r>
    <x v="3"/>
    <n v="14"/>
    <x v="13"/>
    <x v="0"/>
    <x v="0"/>
    <x v="0"/>
    <n v="4"/>
    <s v="Fraser Late"/>
    <x v="1"/>
    <n v="5"/>
    <s v="N"/>
    <n v="1"/>
    <n v="0"/>
  </r>
  <r>
    <x v="3"/>
    <n v="15"/>
    <x v="14"/>
    <x v="0"/>
    <x v="0"/>
    <x v="0"/>
    <n v="4"/>
    <s v="Fraser Late"/>
    <x v="1"/>
    <n v="2"/>
    <s v="N"/>
    <n v="1"/>
    <n v="0"/>
  </r>
  <r>
    <x v="3"/>
    <n v="15"/>
    <x v="14"/>
    <x v="0"/>
    <x v="0"/>
    <x v="0"/>
    <n v="4"/>
    <s v="Fraser Late"/>
    <x v="1"/>
    <n v="3"/>
    <s v="N"/>
    <n v="1"/>
    <n v="0"/>
  </r>
  <r>
    <x v="3"/>
    <n v="15"/>
    <x v="14"/>
    <x v="0"/>
    <x v="0"/>
    <x v="0"/>
    <n v="4"/>
    <s v="Fraser Late"/>
    <x v="1"/>
    <n v="4"/>
    <s v="N"/>
    <n v="1"/>
    <n v="0"/>
  </r>
  <r>
    <x v="3"/>
    <n v="15"/>
    <x v="14"/>
    <x v="0"/>
    <x v="0"/>
    <x v="0"/>
    <n v="4"/>
    <s v="Fraser Late"/>
    <x v="1"/>
    <n v="5"/>
    <s v="N"/>
    <n v="1"/>
    <n v="0"/>
  </r>
  <r>
    <x v="3"/>
    <n v="16"/>
    <x v="15"/>
    <x v="0"/>
    <x v="0"/>
    <x v="0"/>
    <n v="4"/>
    <s v="Fraser Late"/>
    <x v="1"/>
    <n v="2"/>
    <s v="N"/>
    <n v="1"/>
    <n v="5.98"/>
  </r>
  <r>
    <x v="3"/>
    <n v="16"/>
    <x v="15"/>
    <x v="0"/>
    <x v="0"/>
    <x v="0"/>
    <n v="4"/>
    <s v="Fraser Late"/>
    <x v="1"/>
    <n v="3"/>
    <s v="N"/>
    <n v="1"/>
    <n v="19.05"/>
  </r>
  <r>
    <x v="3"/>
    <n v="16"/>
    <x v="15"/>
    <x v="0"/>
    <x v="0"/>
    <x v="0"/>
    <n v="4"/>
    <s v="Fraser Late"/>
    <x v="1"/>
    <n v="4"/>
    <s v="N"/>
    <n v="1"/>
    <n v="0.57999999999999996"/>
  </r>
  <r>
    <x v="3"/>
    <n v="16"/>
    <x v="15"/>
    <x v="0"/>
    <x v="0"/>
    <x v="0"/>
    <n v="4"/>
    <s v="Fraser Late"/>
    <x v="1"/>
    <n v="5"/>
    <s v="N"/>
    <n v="1"/>
    <n v="0.09"/>
  </r>
  <r>
    <x v="3"/>
    <n v="17"/>
    <x v="16"/>
    <x v="0"/>
    <x v="0"/>
    <x v="0"/>
    <n v="4"/>
    <s v="Fraser Late"/>
    <x v="1"/>
    <n v="2"/>
    <s v="N"/>
    <n v="1"/>
    <n v="8968.2099999999991"/>
  </r>
  <r>
    <x v="3"/>
    <n v="17"/>
    <x v="16"/>
    <x v="0"/>
    <x v="0"/>
    <x v="0"/>
    <n v="4"/>
    <s v="Fraser Late"/>
    <x v="1"/>
    <n v="3"/>
    <s v="N"/>
    <n v="1"/>
    <n v="54158.080000000002"/>
  </r>
  <r>
    <x v="3"/>
    <n v="17"/>
    <x v="16"/>
    <x v="0"/>
    <x v="0"/>
    <x v="0"/>
    <n v="4"/>
    <s v="Fraser Late"/>
    <x v="1"/>
    <n v="4"/>
    <s v="N"/>
    <n v="1"/>
    <n v="366.34"/>
  </r>
  <r>
    <x v="3"/>
    <n v="17"/>
    <x v="16"/>
    <x v="0"/>
    <x v="0"/>
    <x v="0"/>
    <n v="4"/>
    <s v="Fraser Late"/>
    <x v="1"/>
    <n v="5"/>
    <s v="N"/>
    <n v="1"/>
    <n v="43.83"/>
  </r>
  <r>
    <x v="3"/>
    <n v="18"/>
    <x v="17"/>
    <x v="6"/>
    <x v="6"/>
    <x v="6"/>
    <n v="4"/>
    <s v="Fraser Late"/>
    <x v="1"/>
    <n v="2"/>
    <s v="N"/>
    <n v="1"/>
    <n v="0"/>
  </r>
  <r>
    <x v="3"/>
    <n v="18"/>
    <x v="17"/>
    <x v="6"/>
    <x v="6"/>
    <x v="6"/>
    <n v="4"/>
    <s v="Fraser Late"/>
    <x v="1"/>
    <n v="3"/>
    <s v="N"/>
    <n v="1"/>
    <n v="0"/>
  </r>
  <r>
    <x v="3"/>
    <n v="18"/>
    <x v="17"/>
    <x v="6"/>
    <x v="6"/>
    <x v="6"/>
    <n v="4"/>
    <s v="Fraser Late"/>
    <x v="1"/>
    <n v="4"/>
    <s v="N"/>
    <n v="1"/>
    <n v="31.74"/>
  </r>
  <r>
    <x v="3"/>
    <n v="18"/>
    <x v="17"/>
    <x v="6"/>
    <x v="6"/>
    <x v="6"/>
    <n v="4"/>
    <s v="Fraser Late"/>
    <x v="1"/>
    <n v="5"/>
    <s v="N"/>
    <n v="1"/>
    <n v="0"/>
  </r>
  <r>
    <x v="3"/>
    <n v="19"/>
    <x v="18"/>
    <x v="0"/>
    <x v="0"/>
    <x v="0"/>
    <n v="4"/>
    <s v="Fraser Late"/>
    <x v="1"/>
    <n v="2"/>
    <s v="N"/>
    <n v="1"/>
    <n v="893.42"/>
  </r>
  <r>
    <x v="3"/>
    <n v="19"/>
    <x v="18"/>
    <x v="0"/>
    <x v="0"/>
    <x v="0"/>
    <n v="4"/>
    <s v="Fraser Late"/>
    <x v="1"/>
    <n v="3"/>
    <s v="N"/>
    <n v="1"/>
    <n v="0"/>
  </r>
  <r>
    <x v="3"/>
    <n v="19"/>
    <x v="18"/>
    <x v="0"/>
    <x v="0"/>
    <x v="0"/>
    <n v="4"/>
    <s v="Fraser Late"/>
    <x v="1"/>
    <n v="4"/>
    <s v="N"/>
    <n v="1"/>
    <n v="118.08"/>
  </r>
  <r>
    <x v="3"/>
    <n v="19"/>
    <x v="18"/>
    <x v="0"/>
    <x v="0"/>
    <x v="0"/>
    <n v="4"/>
    <s v="Fraser Late"/>
    <x v="1"/>
    <n v="5"/>
    <s v="N"/>
    <n v="1"/>
    <n v="0"/>
  </r>
  <r>
    <x v="3"/>
    <n v="20"/>
    <x v="19"/>
    <x v="0"/>
    <x v="0"/>
    <x v="0"/>
    <n v="4"/>
    <s v="Fraser Late"/>
    <x v="1"/>
    <n v="2"/>
    <s v="N"/>
    <n v="1"/>
    <n v="0"/>
  </r>
  <r>
    <x v="3"/>
    <n v="20"/>
    <x v="19"/>
    <x v="0"/>
    <x v="0"/>
    <x v="0"/>
    <n v="4"/>
    <s v="Fraser Late"/>
    <x v="1"/>
    <n v="3"/>
    <s v="N"/>
    <n v="1"/>
    <n v="4806.22"/>
  </r>
  <r>
    <x v="3"/>
    <n v="20"/>
    <x v="19"/>
    <x v="0"/>
    <x v="0"/>
    <x v="0"/>
    <n v="4"/>
    <s v="Fraser Late"/>
    <x v="1"/>
    <n v="4"/>
    <s v="N"/>
    <n v="1"/>
    <n v="386.86"/>
  </r>
  <r>
    <x v="3"/>
    <n v="20"/>
    <x v="19"/>
    <x v="0"/>
    <x v="0"/>
    <x v="0"/>
    <n v="4"/>
    <s v="Fraser Late"/>
    <x v="1"/>
    <n v="5"/>
    <s v="N"/>
    <n v="1"/>
    <n v="4.05"/>
  </r>
  <r>
    <x v="3"/>
    <n v="21"/>
    <x v="20"/>
    <x v="0"/>
    <x v="0"/>
    <x v="0"/>
    <n v="4"/>
    <s v="Fraser Late"/>
    <x v="1"/>
    <n v="2"/>
    <s v="N"/>
    <n v="1"/>
    <n v="365.3"/>
  </r>
  <r>
    <x v="3"/>
    <n v="21"/>
    <x v="20"/>
    <x v="0"/>
    <x v="0"/>
    <x v="0"/>
    <n v="4"/>
    <s v="Fraser Late"/>
    <x v="1"/>
    <n v="3"/>
    <s v="N"/>
    <n v="1"/>
    <n v="5051.47"/>
  </r>
  <r>
    <x v="3"/>
    <n v="21"/>
    <x v="20"/>
    <x v="0"/>
    <x v="0"/>
    <x v="0"/>
    <n v="4"/>
    <s v="Fraser Late"/>
    <x v="1"/>
    <n v="4"/>
    <s v="N"/>
    <n v="1"/>
    <n v="90.45"/>
  </r>
  <r>
    <x v="3"/>
    <n v="21"/>
    <x v="20"/>
    <x v="0"/>
    <x v="0"/>
    <x v="0"/>
    <n v="4"/>
    <s v="Fraser Late"/>
    <x v="1"/>
    <n v="5"/>
    <s v="N"/>
    <n v="1"/>
    <n v="59.63"/>
  </r>
  <r>
    <x v="3"/>
    <n v="22"/>
    <x v="21"/>
    <x v="0"/>
    <x v="0"/>
    <x v="0"/>
    <n v="4"/>
    <s v="Fraser Late"/>
    <x v="1"/>
    <n v="2"/>
    <s v="N"/>
    <n v="1"/>
    <n v="0"/>
  </r>
  <r>
    <x v="3"/>
    <n v="22"/>
    <x v="21"/>
    <x v="0"/>
    <x v="0"/>
    <x v="0"/>
    <n v="4"/>
    <s v="Fraser Late"/>
    <x v="1"/>
    <n v="3"/>
    <s v="N"/>
    <n v="1"/>
    <n v="793.42"/>
  </r>
  <r>
    <x v="3"/>
    <n v="22"/>
    <x v="21"/>
    <x v="0"/>
    <x v="0"/>
    <x v="0"/>
    <n v="4"/>
    <s v="Fraser Late"/>
    <x v="1"/>
    <n v="4"/>
    <s v="N"/>
    <n v="1"/>
    <n v="0"/>
  </r>
  <r>
    <x v="3"/>
    <n v="22"/>
    <x v="21"/>
    <x v="0"/>
    <x v="0"/>
    <x v="0"/>
    <n v="4"/>
    <s v="Fraser Late"/>
    <x v="1"/>
    <n v="5"/>
    <s v="N"/>
    <n v="1"/>
    <n v="0"/>
  </r>
  <r>
    <x v="3"/>
    <n v="23"/>
    <x v="22"/>
    <x v="0"/>
    <x v="0"/>
    <x v="0"/>
    <n v="4"/>
    <s v="Fraser Late"/>
    <x v="1"/>
    <n v="2"/>
    <s v="N"/>
    <n v="1"/>
    <n v="0"/>
  </r>
  <r>
    <x v="3"/>
    <n v="23"/>
    <x v="22"/>
    <x v="0"/>
    <x v="0"/>
    <x v="0"/>
    <n v="4"/>
    <s v="Fraser Late"/>
    <x v="1"/>
    <n v="3"/>
    <s v="N"/>
    <n v="1"/>
    <n v="711.95"/>
  </r>
  <r>
    <x v="3"/>
    <n v="23"/>
    <x v="22"/>
    <x v="0"/>
    <x v="0"/>
    <x v="0"/>
    <n v="4"/>
    <s v="Fraser Late"/>
    <x v="1"/>
    <n v="4"/>
    <s v="N"/>
    <n v="1"/>
    <n v="6.12"/>
  </r>
  <r>
    <x v="3"/>
    <n v="23"/>
    <x v="22"/>
    <x v="0"/>
    <x v="0"/>
    <x v="0"/>
    <n v="4"/>
    <s v="Fraser Late"/>
    <x v="1"/>
    <n v="5"/>
    <s v="N"/>
    <n v="1"/>
    <n v="0"/>
  </r>
  <r>
    <x v="3"/>
    <n v="24"/>
    <x v="23"/>
    <x v="7"/>
    <x v="7"/>
    <x v="7"/>
    <n v="4"/>
    <s v="Fraser Late"/>
    <x v="1"/>
    <n v="2"/>
    <s v="N"/>
    <n v="1"/>
    <n v="1937.97"/>
  </r>
  <r>
    <x v="3"/>
    <n v="24"/>
    <x v="23"/>
    <x v="7"/>
    <x v="7"/>
    <x v="7"/>
    <n v="4"/>
    <s v="Fraser Late"/>
    <x v="1"/>
    <n v="3"/>
    <s v="N"/>
    <n v="1"/>
    <n v="14376.93"/>
  </r>
  <r>
    <x v="3"/>
    <n v="24"/>
    <x v="23"/>
    <x v="7"/>
    <x v="7"/>
    <x v="7"/>
    <n v="4"/>
    <s v="Fraser Late"/>
    <x v="1"/>
    <n v="4"/>
    <s v="N"/>
    <n v="1"/>
    <n v="2057.31"/>
  </r>
  <r>
    <x v="3"/>
    <n v="24"/>
    <x v="23"/>
    <x v="7"/>
    <x v="7"/>
    <x v="7"/>
    <n v="4"/>
    <s v="Fraser Late"/>
    <x v="1"/>
    <n v="5"/>
    <s v="N"/>
    <n v="1"/>
    <n v="23.21"/>
  </r>
  <r>
    <x v="3"/>
    <n v="25"/>
    <x v="24"/>
    <x v="0"/>
    <x v="0"/>
    <x v="0"/>
    <n v="4"/>
    <s v="Fraser Late"/>
    <x v="1"/>
    <n v="2"/>
    <s v="N"/>
    <n v="1"/>
    <n v="0"/>
  </r>
  <r>
    <x v="3"/>
    <n v="25"/>
    <x v="24"/>
    <x v="0"/>
    <x v="0"/>
    <x v="0"/>
    <n v="4"/>
    <s v="Fraser Late"/>
    <x v="1"/>
    <n v="3"/>
    <s v="N"/>
    <n v="1"/>
    <n v="0"/>
  </r>
  <r>
    <x v="3"/>
    <n v="25"/>
    <x v="24"/>
    <x v="0"/>
    <x v="0"/>
    <x v="0"/>
    <n v="4"/>
    <s v="Fraser Late"/>
    <x v="1"/>
    <n v="4"/>
    <s v="N"/>
    <n v="1"/>
    <n v="0"/>
  </r>
  <r>
    <x v="3"/>
    <n v="25"/>
    <x v="24"/>
    <x v="0"/>
    <x v="0"/>
    <x v="0"/>
    <n v="4"/>
    <s v="Fraser Late"/>
    <x v="1"/>
    <n v="5"/>
    <s v="N"/>
    <n v="1"/>
    <n v="0"/>
  </r>
  <r>
    <x v="3"/>
    <n v="1"/>
    <x v="0"/>
    <x v="0"/>
    <x v="0"/>
    <x v="0"/>
    <n v="5"/>
    <s v="WCVI Hatchery"/>
    <x v="1"/>
    <n v="2"/>
    <s v="N"/>
    <n v="1"/>
    <n v="0"/>
  </r>
  <r>
    <x v="3"/>
    <n v="1"/>
    <x v="0"/>
    <x v="0"/>
    <x v="0"/>
    <x v="0"/>
    <n v="5"/>
    <s v="WCVI Hatchery"/>
    <x v="1"/>
    <n v="3"/>
    <s v="N"/>
    <n v="1"/>
    <n v="4882.92"/>
  </r>
  <r>
    <x v="3"/>
    <n v="1"/>
    <x v="0"/>
    <x v="0"/>
    <x v="0"/>
    <x v="0"/>
    <n v="5"/>
    <s v="WCVI Hatchery"/>
    <x v="1"/>
    <n v="4"/>
    <s v="N"/>
    <n v="1"/>
    <n v="7987.51"/>
  </r>
  <r>
    <x v="3"/>
    <n v="1"/>
    <x v="0"/>
    <x v="0"/>
    <x v="0"/>
    <x v="0"/>
    <n v="5"/>
    <s v="WCVI Hatchery"/>
    <x v="1"/>
    <n v="5"/>
    <s v="N"/>
    <n v="1"/>
    <n v="1275.8699999999999"/>
  </r>
  <r>
    <x v="3"/>
    <n v="2"/>
    <x v="1"/>
    <x v="0"/>
    <x v="0"/>
    <x v="0"/>
    <n v="5"/>
    <s v="WCVI Hatchery"/>
    <x v="1"/>
    <n v="2"/>
    <s v="N"/>
    <n v="1"/>
    <n v="8.06"/>
  </r>
  <r>
    <x v="3"/>
    <n v="2"/>
    <x v="1"/>
    <x v="0"/>
    <x v="0"/>
    <x v="0"/>
    <n v="5"/>
    <s v="WCVI Hatchery"/>
    <x v="1"/>
    <n v="3"/>
    <s v="N"/>
    <n v="1"/>
    <n v="3324.77"/>
  </r>
  <r>
    <x v="3"/>
    <n v="2"/>
    <x v="1"/>
    <x v="0"/>
    <x v="0"/>
    <x v="0"/>
    <n v="5"/>
    <s v="WCVI Hatchery"/>
    <x v="1"/>
    <n v="4"/>
    <s v="N"/>
    <n v="1"/>
    <n v="1626.97"/>
  </r>
  <r>
    <x v="3"/>
    <n v="2"/>
    <x v="1"/>
    <x v="0"/>
    <x v="0"/>
    <x v="0"/>
    <n v="5"/>
    <s v="WCVI Hatchery"/>
    <x v="1"/>
    <n v="5"/>
    <s v="N"/>
    <n v="1"/>
    <n v="281.33999999999997"/>
  </r>
  <r>
    <x v="3"/>
    <n v="3"/>
    <x v="2"/>
    <x v="0"/>
    <x v="0"/>
    <x v="0"/>
    <n v="5"/>
    <s v="WCVI Hatchery"/>
    <x v="1"/>
    <n v="2"/>
    <s v="N"/>
    <n v="1"/>
    <n v="0"/>
  </r>
  <r>
    <x v="3"/>
    <n v="3"/>
    <x v="2"/>
    <x v="0"/>
    <x v="0"/>
    <x v="0"/>
    <n v="5"/>
    <s v="WCVI Hatchery"/>
    <x v="1"/>
    <n v="3"/>
    <s v="N"/>
    <n v="1"/>
    <n v="0"/>
  </r>
  <r>
    <x v="3"/>
    <n v="3"/>
    <x v="2"/>
    <x v="0"/>
    <x v="0"/>
    <x v="0"/>
    <n v="5"/>
    <s v="WCVI Hatchery"/>
    <x v="1"/>
    <n v="4"/>
    <s v="N"/>
    <n v="1"/>
    <n v="0"/>
  </r>
  <r>
    <x v="3"/>
    <n v="3"/>
    <x v="2"/>
    <x v="0"/>
    <x v="0"/>
    <x v="0"/>
    <n v="5"/>
    <s v="WCVI Hatchery"/>
    <x v="1"/>
    <n v="5"/>
    <s v="N"/>
    <n v="1"/>
    <n v="0"/>
  </r>
  <r>
    <x v="3"/>
    <n v="4"/>
    <x v="3"/>
    <x v="1"/>
    <x v="1"/>
    <x v="1"/>
    <n v="5"/>
    <s v="WCVI Hatchery"/>
    <x v="1"/>
    <n v="2"/>
    <s v="N"/>
    <n v="1"/>
    <n v="0"/>
  </r>
  <r>
    <x v="3"/>
    <n v="4"/>
    <x v="3"/>
    <x v="1"/>
    <x v="1"/>
    <x v="1"/>
    <n v="5"/>
    <s v="WCVI Hatchery"/>
    <x v="1"/>
    <n v="3"/>
    <s v="N"/>
    <n v="1"/>
    <n v="0"/>
  </r>
  <r>
    <x v="3"/>
    <n v="4"/>
    <x v="3"/>
    <x v="1"/>
    <x v="1"/>
    <x v="1"/>
    <n v="5"/>
    <s v="WCVI Hatchery"/>
    <x v="1"/>
    <n v="4"/>
    <s v="N"/>
    <n v="1"/>
    <n v="0"/>
  </r>
  <r>
    <x v="3"/>
    <n v="4"/>
    <x v="3"/>
    <x v="1"/>
    <x v="1"/>
    <x v="1"/>
    <n v="5"/>
    <s v="WCVI Hatchery"/>
    <x v="1"/>
    <n v="5"/>
    <s v="N"/>
    <n v="1"/>
    <n v="0"/>
  </r>
  <r>
    <x v="3"/>
    <n v="5"/>
    <x v="4"/>
    <x v="0"/>
    <x v="0"/>
    <x v="0"/>
    <n v="5"/>
    <s v="WCVI Hatchery"/>
    <x v="1"/>
    <n v="2"/>
    <s v="N"/>
    <n v="1"/>
    <n v="0"/>
  </r>
  <r>
    <x v="3"/>
    <n v="5"/>
    <x v="4"/>
    <x v="0"/>
    <x v="0"/>
    <x v="0"/>
    <n v="5"/>
    <s v="WCVI Hatchery"/>
    <x v="1"/>
    <n v="3"/>
    <s v="N"/>
    <n v="1"/>
    <n v="28.97"/>
  </r>
  <r>
    <x v="3"/>
    <n v="5"/>
    <x v="4"/>
    <x v="0"/>
    <x v="0"/>
    <x v="0"/>
    <n v="5"/>
    <s v="WCVI Hatchery"/>
    <x v="1"/>
    <n v="4"/>
    <s v="N"/>
    <n v="1"/>
    <n v="0"/>
  </r>
  <r>
    <x v="3"/>
    <n v="5"/>
    <x v="4"/>
    <x v="0"/>
    <x v="0"/>
    <x v="0"/>
    <n v="5"/>
    <s v="WCVI Hatchery"/>
    <x v="1"/>
    <n v="5"/>
    <s v="N"/>
    <n v="1"/>
    <n v="0"/>
  </r>
  <r>
    <x v="3"/>
    <n v="6"/>
    <x v="5"/>
    <x v="0"/>
    <x v="0"/>
    <x v="0"/>
    <n v="5"/>
    <s v="WCVI Hatchery"/>
    <x v="1"/>
    <n v="2"/>
    <s v="N"/>
    <n v="1"/>
    <n v="0"/>
  </r>
  <r>
    <x v="3"/>
    <n v="6"/>
    <x v="5"/>
    <x v="0"/>
    <x v="0"/>
    <x v="0"/>
    <n v="5"/>
    <s v="WCVI Hatchery"/>
    <x v="1"/>
    <n v="3"/>
    <s v="N"/>
    <n v="1"/>
    <n v="0"/>
  </r>
  <r>
    <x v="3"/>
    <n v="6"/>
    <x v="5"/>
    <x v="0"/>
    <x v="0"/>
    <x v="0"/>
    <n v="5"/>
    <s v="WCVI Hatchery"/>
    <x v="1"/>
    <n v="4"/>
    <s v="N"/>
    <n v="1"/>
    <n v="0"/>
  </r>
  <r>
    <x v="3"/>
    <n v="6"/>
    <x v="5"/>
    <x v="0"/>
    <x v="0"/>
    <x v="0"/>
    <n v="5"/>
    <s v="WCVI Hatchery"/>
    <x v="1"/>
    <n v="5"/>
    <s v="N"/>
    <n v="1"/>
    <n v="0"/>
  </r>
  <r>
    <x v="3"/>
    <n v="7"/>
    <x v="6"/>
    <x v="2"/>
    <x v="2"/>
    <x v="2"/>
    <n v="5"/>
    <s v="WCVI Hatchery"/>
    <x v="1"/>
    <n v="2"/>
    <s v="N"/>
    <n v="1"/>
    <n v="15.02"/>
  </r>
  <r>
    <x v="3"/>
    <n v="7"/>
    <x v="6"/>
    <x v="2"/>
    <x v="2"/>
    <x v="2"/>
    <n v="5"/>
    <s v="WCVI Hatchery"/>
    <x v="1"/>
    <n v="3"/>
    <s v="N"/>
    <n v="1"/>
    <n v="356.12"/>
  </r>
  <r>
    <x v="3"/>
    <n v="7"/>
    <x v="6"/>
    <x v="2"/>
    <x v="2"/>
    <x v="2"/>
    <n v="5"/>
    <s v="WCVI Hatchery"/>
    <x v="1"/>
    <n v="4"/>
    <s v="N"/>
    <n v="1"/>
    <n v="349.95"/>
  </r>
  <r>
    <x v="3"/>
    <n v="7"/>
    <x v="6"/>
    <x v="2"/>
    <x v="2"/>
    <x v="2"/>
    <n v="5"/>
    <s v="WCVI Hatchery"/>
    <x v="1"/>
    <n v="5"/>
    <s v="N"/>
    <n v="1"/>
    <n v="76.38"/>
  </r>
  <r>
    <x v="3"/>
    <n v="8"/>
    <x v="7"/>
    <x v="3"/>
    <x v="3"/>
    <x v="3"/>
    <n v="5"/>
    <s v="WCVI Hatchery"/>
    <x v="1"/>
    <n v="2"/>
    <s v="N"/>
    <n v="1"/>
    <n v="0.59"/>
  </r>
  <r>
    <x v="3"/>
    <n v="8"/>
    <x v="7"/>
    <x v="3"/>
    <x v="3"/>
    <x v="3"/>
    <n v="5"/>
    <s v="WCVI Hatchery"/>
    <x v="1"/>
    <n v="3"/>
    <s v="N"/>
    <n v="1"/>
    <n v="109.83"/>
  </r>
  <r>
    <x v="3"/>
    <n v="8"/>
    <x v="7"/>
    <x v="3"/>
    <x v="3"/>
    <x v="3"/>
    <n v="5"/>
    <s v="WCVI Hatchery"/>
    <x v="1"/>
    <n v="4"/>
    <s v="N"/>
    <n v="1"/>
    <n v="39.65"/>
  </r>
  <r>
    <x v="3"/>
    <n v="8"/>
    <x v="7"/>
    <x v="3"/>
    <x v="3"/>
    <x v="3"/>
    <n v="5"/>
    <s v="WCVI Hatchery"/>
    <x v="1"/>
    <n v="5"/>
    <s v="N"/>
    <n v="1"/>
    <n v="9.0299999999999994"/>
  </r>
  <r>
    <x v="3"/>
    <n v="9"/>
    <x v="8"/>
    <x v="0"/>
    <x v="0"/>
    <x v="0"/>
    <n v="5"/>
    <s v="WCVI Hatchery"/>
    <x v="1"/>
    <n v="2"/>
    <s v="N"/>
    <n v="1"/>
    <n v="11.58"/>
  </r>
  <r>
    <x v="3"/>
    <n v="9"/>
    <x v="8"/>
    <x v="0"/>
    <x v="0"/>
    <x v="0"/>
    <n v="5"/>
    <s v="WCVI Hatchery"/>
    <x v="1"/>
    <n v="3"/>
    <s v="N"/>
    <n v="1"/>
    <n v="38.799999999999997"/>
  </r>
  <r>
    <x v="3"/>
    <n v="9"/>
    <x v="8"/>
    <x v="0"/>
    <x v="0"/>
    <x v="0"/>
    <n v="5"/>
    <s v="WCVI Hatchery"/>
    <x v="1"/>
    <n v="4"/>
    <s v="N"/>
    <n v="1"/>
    <n v="18.579999999999998"/>
  </r>
  <r>
    <x v="3"/>
    <n v="9"/>
    <x v="8"/>
    <x v="0"/>
    <x v="0"/>
    <x v="0"/>
    <n v="5"/>
    <s v="WCVI Hatchery"/>
    <x v="1"/>
    <n v="5"/>
    <s v="N"/>
    <n v="1"/>
    <n v="1.43"/>
  </r>
  <r>
    <x v="3"/>
    <n v="10"/>
    <x v="9"/>
    <x v="4"/>
    <x v="4"/>
    <x v="4"/>
    <n v="5"/>
    <s v="WCVI Hatchery"/>
    <x v="1"/>
    <n v="2"/>
    <s v="N"/>
    <n v="1"/>
    <n v="1.7"/>
  </r>
  <r>
    <x v="3"/>
    <n v="10"/>
    <x v="9"/>
    <x v="4"/>
    <x v="4"/>
    <x v="4"/>
    <n v="5"/>
    <s v="WCVI Hatchery"/>
    <x v="1"/>
    <n v="3"/>
    <s v="N"/>
    <n v="1"/>
    <n v="97.75"/>
  </r>
  <r>
    <x v="3"/>
    <n v="10"/>
    <x v="9"/>
    <x v="4"/>
    <x v="4"/>
    <x v="4"/>
    <n v="5"/>
    <s v="WCVI Hatchery"/>
    <x v="1"/>
    <n v="4"/>
    <s v="N"/>
    <n v="1"/>
    <n v="134.83000000000001"/>
  </r>
  <r>
    <x v="3"/>
    <n v="10"/>
    <x v="9"/>
    <x v="4"/>
    <x v="4"/>
    <x v="4"/>
    <n v="5"/>
    <s v="WCVI Hatchery"/>
    <x v="1"/>
    <n v="5"/>
    <s v="N"/>
    <n v="1"/>
    <n v="36.4"/>
  </r>
  <r>
    <x v="3"/>
    <n v="11"/>
    <x v="10"/>
    <x v="5"/>
    <x v="5"/>
    <x v="5"/>
    <n v="5"/>
    <s v="WCVI Hatchery"/>
    <x v="1"/>
    <n v="2"/>
    <s v="N"/>
    <n v="1"/>
    <n v="0.74"/>
  </r>
  <r>
    <x v="3"/>
    <n v="11"/>
    <x v="10"/>
    <x v="5"/>
    <x v="5"/>
    <x v="5"/>
    <n v="5"/>
    <s v="WCVI Hatchery"/>
    <x v="1"/>
    <n v="3"/>
    <s v="N"/>
    <n v="1"/>
    <n v="7.31"/>
  </r>
  <r>
    <x v="3"/>
    <n v="11"/>
    <x v="10"/>
    <x v="5"/>
    <x v="5"/>
    <x v="5"/>
    <n v="5"/>
    <s v="WCVI Hatchery"/>
    <x v="1"/>
    <n v="4"/>
    <s v="N"/>
    <n v="1"/>
    <n v="0.44"/>
  </r>
  <r>
    <x v="3"/>
    <n v="11"/>
    <x v="10"/>
    <x v="5"/>
    <x v="5"/>
    <x v="5"/>
    <n v="5"/>
    <s v="WCVI Hatchery"/>
    <x v="1"/>
    <n v="5"/>
    <s v="N"/>
    <n v="1"/>
    <n v="0"/>
  </r>
  <r>
    <x v="3"/>
    <n v="12"/>
    <x v="11"/>
    <x v="0"/>
    <x v="0"/>
    <x v="0"/>
    <n v="5"/>
    <s v="WCVI Hatchery"/>
    <x v="1"/>
    <n v="2"/>
    <s v="N"/>
    <n v="1"/>
    <n v="2.88"/>
  </r>
  <r>
    <x v="3"/>
    <n v="12"/>
    <x v="11"/>
    <x v="0"/>
    <x v="0"/>
    <x v="0"/>
    <n v="5"/>
    <s v="WCVI Hatchery"/>
    <x v="1"/>
    <n v="3"/>
    <s v="N"/>
    <n v="1"/>
    <n v="39.340000000000003"/>
  </r>
  <r>
    <x v="3"/>
    <n v="12"/>
    <x v="11"/>
    <x v="0"/>
    <x v="0"/>
    <x v="0"/>
    <n v="5"/>
    <s v="WCVI Hatchery"/>
    <x v="1"/>
    <n v="4"/>
    <s v="N"/>
    <n v="1"/>
    <n v="49.56"/>
  </r>
  <r>
    <x v="3"/>
    <n v="12"/>
    <x v="11"/>
    <x v="0"/>
    <x v="0"/>
    <x v="0"/>
    <n v="5"/>
    <s v="WCVI Hatchery"/>
    <x v="1"/>
    <n v="5"/>
    <s v="N"/>
    <n v="1"/>
    <n v="0"/>
  </r>
  <r>
    <x v="3"/>
    <n v="13"/>
    <x v="12"/>
    <x v="0"/>
    <x v="0"/>
    <x v="0"/>
    <n v="5"/>
    <s v="WCVI Hatchery"/>
    <x v="1"/>
    <n v="2"/>
    <s v="N"/>
    <n v="1"/>
    <n v="22.84"/>
  </r>
  <r>
    <x v="3"/>
    <n v="13"/>
    <x v="12"/>
    <x v="0"/>
    <x v="0"/>
    <x v="0"/>
    <n v="5"/>
    <s v="WCVI Hatchery"/>
    <x v="1"/>
    <n v="3"/>
    <s v="N"/>
    <n v="1"/>
    <n v="0"/>
  </r>
  <r>
    <x v="3"/>
    <n v="13"/>
    <x v="12"/>
    <x v="0"/>
    <x v="0"/>
    <x v="0"/>
    <n v="5"/>
    <s v="WCVI Hatchery"/>
    <x v="1"/>
    <n v="4"/>
    <s v="N"/>
    <n v="1"/>
    <n v="52.35"/>
  </r>
  <r>
    <x v="3"/>
    <n v="13"/>
    <x v="12"/>
    <x v="0"/>
    <x v="0"/>
    <x v="0"/>
    <n v="5"/>
    <s v="WCVI Hatchery"/>
    <x v="1"/>
    <n v="5"/>
    <s v="N"/>
    <n v="1"/>
    <n v="0"/>
  </r>
  <r>
    <x v="3"/>
    <n v="14"/>
    <x v="13"/>
    <x v="0"/>
    <x v="0"/>
    <x v="0"/>
    <n v="5"/>
    <s v="WCVI Hatchery"/>
    <x v="1"/>
    <n v="2"/>
    <s v="N"/>
    <n v="1"/>
    <n v="0"/>
  </r>
  <r>
    <x v="3"/>
    <n v="14"/>
    <x v="13"/>
    <x v="0"/>
    <x v="0"/>
    <x v="0"/>
    <n v="5"/>
    <s v="WCVI Hatchery"/>
    <x v="1"/>
    <n v="3"/>
    <s v="N"/>
    <n v="1"/>
    <n v="0"/>
  </r>
  <r>
    <x v="3"/>
    <n v="14"/>
    <x v="13"/>
    <x v="0"/>
    <x v="0"/>
    <x v="0"/>
    <n v="5"/>
    <s v="WCVI Hatchery"/>
    <x v="1"/>
    <n v="4"/>
    <s v="N"/>
    <n v="1"/>
    <n v="0"/>
  </r>
  <r>
    <x v="3"/>
    <n v="14"/>
    <x v="13"/>
    <x v="0"/>
    <x v="0"/>
    <x v="0"/>
    <n v="5"/>
    <s v="WCVI Hatchery"/>
    <x v="1"/>
    <n v="5"/>
    <s v="N"/>
    <n v="1"/>
    <n v="0"/>
  </r>
  <r>
    <x v="3"/>
    <n v="15"/>
    <x v="14"/>
    <x v="0"/>
    <x v="0"/>
    <x v="0"/>
    <n v="5"/>
    <s v="WCVI Hatchery"/>
    <x v="1"/>
    <n v="2"/>
    <s v="N"/>
    <n v="1"/>
    <n v="0"/>
  </r>
  <r>
    <x v="3"/>
    <n v="15"/>
    <x v="14"/>
    <x v="0"/>
    <x v="0"/>
    <x v="0"/>
    <n v="5"/>
    <s v="WCVI Hatchery"/>
    <x v="1"/>
    <n v="3"/>
    <s v="N"/>
    <n v="1"/>
    <n v="0"/>
  </r>
  <r>
    <x v="3"/>
    <n v="15"/>
    <x v="14"/>
    <x v="0"/>
    <x v="0"/>
    <x v="0"/>
    <n v="5"/>
    <s v="WCVI Hatchery"/>
    <x v="1"/>
    <n v="4"/>
    <s v="N"/>
    <n v="1"/>
    <n v="0"/>
  </r>
  <r>
    <x v="3"/>
    <n v="15"/>
    <x v="14"/>
    <x v="0"/>
    <x v="0"/>
    <x v="0"/>
    <n v="5"/>
    <s v="WCVI Hatchery"/>
    <x v="1"/>
    <n v="5"/>
    <s v="N"/>
    <n v="1"/>
    <n v="0"/>
  </r>
  <r>
    <x v="3"/>
    <n v="16"/>
    <x v="15"/>
    <x v="0"/>
    <x v="0"/>
    <x v="0"/>
    <n v="5"/>
    <s v="WCVI Hatchery"/>
    <x v="1"/>
    <n v="2"/>
    <s v="N"/>
    <n v="1"/>
    <n v="0.47"/>
  </r>
  <r>
    <x v="3"/>
    <n v="16"/>
    <x v="15"/>
    <x v="0"/>
    <x v="0"/>
    <x v="0"/>
    <n v="5"/>
    <s v="WCVI Hatchery"/>
    <x v="1"/>
    <n v="3"/>
    <s v="N"/>
    <n v="1"/>
    <n v="1.72"/>
  </r>
  <r>
    <x v="3"/>
    <n v="16"/>
    <x v="15"/>
    <x v="0"/>
    <x v="0"/>
    <x v="0"/>
    <n v="5"/>
    <s v="WCVI Hatchery"/>
    <x v="1"/>
    <n v="4"/>
    <s v="N"/>
    <n v="1"/>
    <n v="0.98"/>
  </r>
  <r>
    <x v="3"/>
    <n v="16"/>
    <x v="15"/>
    <x v="0"/>
    <x v="0"/>
    <x v="0"/>
    <n v="5"/>
    <s v="WCVI Hatchery"/>
    <x v="1"/>
    <n v="5"/>
    <s v="N"/>
    <n v="1"/>
    <n v="0.8"/>
  </r>
  <r>
    <x v="3"/>
    <n v="17"/>
    <x v="16"/>
    <x v="0"/>
    <x v="0"/>
    <x v="0"/>
    <n v="5"/>
    <s v="WCVI Hatchery"/>
    <x v="1"/>
    <n v="2"/>
    <s v="N"/>
    <n v="1"/>
    <n v="0"/>
  </r>
  <r>
    <x v="3"/>
    <n v="17"/>
    <x v="16"/>
    <x v="0"/>
    <x v="0"/>
    <x v="0"/>
    <n v="5"/>
    <s v="WCVI Hatchery"/>
    <x v="1"/>
    <n v="3"/>
    <s v="N"/>
    <n v="1"/>
    <n v="0"/>
  </r>
  <r>
    <x v="3"/>
    <n v="17"/>
    <x v="16"/>
    <x v="0"/>
    <x v="0"/>
    <x v="0"/>
    <n v="5"/>
    <s v="WCVI Hatchery"/>
    <x v="1"/>
    <n v="4"/>
    <s v="N"/>
    <n v="1"/>
    <n v="0"/>
  </r>
  <r>
    <x v="3"/>
    <n v="17"/>
    <x v="16"/>
    <x v="0"/>
    <x v="0"/>
    <x v="0"/>
    <n v="5"/>
    <s v="WCVI Hatchery"/>
    <x v="1"/>
    <n v="5"/>
    <s v="N"/>
    <n v="1"/>
    <n v="0"/>
  </r>
  <r>
    <x v="3"/>
    <n v="18"/>
    <x v="17"/>
    <x v="6"/>
    <x v="6"/>
    <x v="6"/>
    <n v="5"/>
    <s v="WCVI Hatchery"/>
    <x v="1"/>
    <n v="2"/>
    <s v="N"/>
    <n v="1"/>
    <n v="0"/>
  </r>
  <r>
    <x v="3"/>
    <n v="18"/>
    <x v="17"/>
    <x v="6"/>
    <x v="6"/>
    <x v="6"/>
    <n v="5"/>
    <s v="WCVI Hatchery"/>
    <x v="1"/>
    <n v="3"/>
    <s v="N"/>
    <n v="1"/>
    <n v="1307.94"/>
  </r>
  <r>
    <x v="3"/>
    <n v="18"/>
    <x v="17"/>
    <x v="6"/>
    <x v="6"/>
    <x v="6"/>
    <n v="5"/>
    <s v="WCVI Hatchery"/>
    <x v="1"/>
    <n v="4"/>
    <s v="N"/>
    <n v="1"/>
    <n v="1404.58"/>
  </r>
  <r>
    <x v="3"/>
    <n v="18"/>
    <x v="17"/>
    <x v="6"/>
    <x v="6"/>
    <x v="6"/>
    <n v="5"/>
    <s v="WCVI Hatchery"/>
    <x v="1"/>
    <n v="5"/>
    <s v="N"/>
    <n v="1"/>
    <n v="170.11"/>
  </r>
  <r>
    <x v="3"/>
    <n v="19"/>
    <x v="18"/>
    <x v="0"/>
    <x v="0"/>
    <x v="0"/>
    <n v="5"/>
    <s v="WCVI Hatchery"/>
    <x v="1"/>
    <n v="2"/>
    <s v="N"/>
    <n v="1"/>
    <n v="0"/>
  </r>
  <r>
    <x v="3"/>
    <n v="19"/>
    <x v="18"/>
    <x v="0"/>
    <x v="0"/>
    <x v="0"/>
    <n v="5"/>
    <s v="WCVI Hatchery"/>
    <x v="1"/>
    <n v="3"/>
    <s v="N"/>
    <n v="1"/>
    <n v="1020.68"/>
  </r>
  <r>
    <x v="3"/>
    <n v="19"/>
    <x v="18"/>
    <x v="0"/>
    <x v="0"/>
    <x v="0"/>
    <n v="5"/>
    <s v="WCVI Hatchery"/>
    <x v="1"/>
    <n v="4"/>
    <s v="N"/>
    <n v="1"/>
    <n v="196.47"/>
  </r>
  <r>
    <x v="3"/>
    <n v="19"/>
    <x v="18"/>
    <x v="0"/>
    <x v="0"/>
    <x v="0"/>
    <n v="5"/>
    <s v="WCVI Hatchery"/>
    <x v="1"/>
    <n v="5"/>
    <s v="N"/>
    <n v="1"/>
    <n v="0"/>
  </r>
  <r>
    <x v="3"/>
    <n v="20"/>
    <x v="19"/>
    <x v="0"/>
    <x v="0"/>
    <x v="0"/>
    <n v="5"/>
    <s v="WCVI Hatchery"/>
    <x v="1"/>
    <n v="2"/>
    <s v="N"/>
    <n v="1"/>
    <n v="0"/>
  </r>
  <r>
    <x v="3"/>
    <n v="20"/>
    <x v="19"/>
    <x v="0"/>
    <x v="0"/>
    <x v="0"/>
    <n v="5"/>
    <s v="WCVI Hatchery"/>
    <x v="1"/>
    <n v="3"/>
    <s v="N"/>
    <n v="1"/>
    <n v="0"/>
  </r>
  <r>
    <x v="3"/>
    <n v="20"/>
    <x v="19"/>
    <x v="0"/>
    <x v="0"/>
    <x v="0"/>
    <n v="5"/>
    <s v="WCVI Hatchery"/>
    <x v="1"/>
    <n v="4"/>
    <s v="N"/>
    <n v="1"/>
    <n v="0"/>
  </r>
  <r>
    <x v="3"/>
    <n v="20"/>
    <x v="19"/>
    <x v="0"/>
    <x v="0"/>
    <x v="0"/>
    <n v="5"/>
    <s v="WCVI Hatchery"/>
    <x v="1"/>
    <n v="5"/>
    <s v="N"/>
    <n v="1"/>
    <n v="0"/>
  </r>
  <r>
    <x v="3"/>
    <n v="21"/>
    <x v="20"/>
    <x v="0"/>
    <x v="0"/>
    <x v="0"/>
    <n v="5"/>
    <s v="WCVI Hatchery"/>
    <x v="1"/>
    <n v="2"/>
    <s v="N"/>
    <n v="1"/>
    <n v="0"/>
  </r>
  <r>
    <x v="3"/>
    <n v="21"/>
    <x v="20"/>
    <x v="0"/>
    <x v="0"/>
    <x v="0"/>
    <n v="5"/>
    <s v="WCVI Hatchery"/>
    <x v="1"/>
    <n v="3"/>
    <s v="N"/>
    <n v="1"/>
    <n v="0"/>
  </r>
  <r>
    <x v="3"/>
    <n v="21"/>
    <x v="20"/>
    <x v="0"/>
    <x v="0"/>
    <x v="0"/>
    <n v="5"/>
    <s v="WCVI Hatchery"/>
    <x v="1"/>
    <n v="4"/>
    <s v="N"/>
    <n v="1"/>
    <n v="0"/>
  </r>
  <r>
    <x v="3"/>
    <n v="21"/>
    <x v="20"/>
    <x v="0"/>
    <x v="0"/>
    <x v="0"/>
    <n v="5"/>
    <s v="WCVI Hatchery"/>
    <x v="1"/>
    <n v="5"/>
    <s v="N"/>
    <n v="1"/>
    <n v="0"/>
  </r>
  <r>
    <x v="3"/>
    <n v="22"/>
    <x v="21"/>
    <x v="0"/>
    <x v="0"/>
    <x v="0"/>
    <n v="5"/>
    <s v="WCVI Hatchery"/>
    <x v="1"/>
    <n v="2"/>
    <s v="N"/>
    <n v="1"/>
    <n v="0"/>
  </r>
  <r>
    <x v="3"/>
    <n v="22"/>
    <x v="21"/>
    <x v="0"/>
    <x v="0"/>
    <x v="0"/>
    <n v="5"/>
    <s v="WCVI Hatchery"/>
    <x v="1"/>
    <n v="3"/>
    <s v="N"/>
    <n v="1"/>
    <n v="0"/>
  </r>
  <r>
    <x v="3"/>
    <n v="22"/>
    <x v="21"/>
    <x v="0"/>
    <x v="0"/>
    <x v="0"/>
    <n v="5"/>
    <s v="WCVI Hatchery"/>
    <x v="1"/>
    <n v="4"/>
    <s v="N"/>
    <n v="1"/>
    <n v="10.55"/>
  </r>
  <r>
    <x v="3"/>
    <n v="22"/>
    <x v="21"/>
    <x v="0"/>
    <x v="0"/>
    <x v="0"/>
    <n v="5"/>
    <s v="WCVI Hatchery"/>
    <x v="1"/>
    <n v="5"/>
    <s v="N"/>
    <n v="1"/>
    <n v="0"/>
  </r>
  <r>
    <x v="3"/>
    <n v="23"/>
    <x v="22"/>
    <x v="0"/>
    <x v="0"/>
    <x v="0"/>
    <n v="5"/>
    <s v="WCVI Hatchery"/>
    <x v="1"/>
    <n v="2"/>
    <s v="N"/>
    <n v="1"/>
    <n v="0"/>
  </r>
  <r>
    <x v="3"/>
    <n v="23"/>
    <x v="22"/>
    <x v="0"/>
    <x v="0"/>
    <x v="0"/>
    <n v="5"/>
    <s v="WCVI Hatchery"/>
    <x v="1"/>
    <n v="3"/>
    <s v="N"/>
    <n v="1"/>
    <n v="0"/>
  </r>
  <r>
    <x v="3"/>
    <n v="23"/>
    <x v="22"/>
    <x v="0"/>
    <x v="0"/>
    <x v="0"/>
    <n v="5"/>
    <s v="WCVI Hatchery"/>
    <x v="1"/>
    <n v="4"/>
    <s v="N"/>
    <n v="1"/>
    <n v="0"/>
  </r>
  <r>
    <x v="3"/>
    <n v="23"/>
    <x v="22"/>
    <x v="0"/>
    <x v="0"/>
    <x v="0"/>
    <n v="5"/>
    <s v="WCVI Hatchery"/>
    <x v="1"/>
    <n v="5"/>
    <s v="N"/>
    <n v="1"/>
    <n v="0"/>
  </r>
  <r>
    <x v="3"/>
    <n v="24"/>
    <x v="23"/>
    <x v="7"/>
    <x v="7"/>
    <x v="7"/>
    <n v="5"/>
    <s v="WCVI Hatchery"/>
    <x v="1"/>
    <n v="2"/>
    <s v="N"/>
    <n v="1"/>
    <n v="15.21"/>
  </r>
  <r>
    <x v="3"/>
    <n v="24"/>
    <x v="23"/>
    <x v="7"/>
    <x v="7"/>
    <x v="7"/>
    <n v="5"/>
    <s v="WCVI Hatchery"/>
    <x v="1"/>
    <n v="3"/>
    <s v="N"/>
    <n v="1"/>
    <n v="147.94999999999999"/>
  </r>
  <r>
    <x v="3"/>
    <n v="24"/>
    <x v="23"/>
    <x v="7"/>
    <x v="7"/>
    <x v="7"/>
    <n v="5"/>
    <s v="WCVI Hatchery"/>
    <x v="1"/>
    <n v="4"/>
    <s v="N"/>
    <n v="1"/>
    <n v="37.590000000000003"/>
  </r>
  <r>
    <x v="3"/>
    <n v="24"/>
    <x v="23"/>
    <x v="7"/>
    <x v="7"/>
    <x v="7"/>
    <n v="5"/>
    <s v="WCVI Hatchery"/>
    <x v="1"/>
    <n v="5"/>
    <s v="N"/>
    <n v="1"/>
    <n v="23.84"/>
  </r>
  <r>
    <x v="3"/>
    <n v="25"/>
    <x v="24"/>
    <x v="0"/>
    <x v="0"/>
    <x v="0"/>
    <n v="5"/>
    <s v="WCVI Hatchery"/>
    <x v="1"/>
    <n v="2"/>
    <s v="N"/>
    <n v="1"/>
    <n v="231.35"/>
  </r>
  <r>
    <x v="3"/>
    <n v="25"/>
    <x v="24"/>
    <x v="0"/>
    <x v="0"/>
    <x v="0"/>
    <n v="5"/>
    <s v="WCVI Hatchery"/>
    <x v="1"/>
    <n v="3"/>
    <s v="N"/>
    <n v="1"/>
    <n v="1059.3900000000001"/>
  </r>
  <r>
    <x v="3"/>
    <n v="25"/>
    <x v="24"/>
    <x v="0"/>
    <x v="0"/>
    <x v="0"/>
    <n v="5"/>
    <s v="WCVI Hatchery"/>
    <x v="1"/>
    <n v="4"/>
    <s v="N"/>
    <n v="1"/>
    <n v="2353.5700000000002"/>
  </r>
  <r>
    <x v="3"/>
    <n v="25"/>
    <x v="24"/>
    <x v="0"/>
    <x v="0"/>
    <x v="0"/>
    <n v="5"/>
    <s v="WCVI Hatchery"/>
    <x v="1"/>
    <n v="5"/>
    <s v="N"/>
    <n v="1"/>
    <n v="585.51"/>
  </r>
  <r>
    <x v="3"/>
    <n v="1"/>
    <x v="0"/>
    <x v="0"/>
    <x v="0"/>
    <x v="0"/>
    <n v="6"/>
    <s v="WCVI Natural"/>
    <x v="1"/>
    <n v="2"/>
    <s v="N"/>
    <n v="1"/>
    <n v="0"/>
  </r>
  <r>
    <x v="3"/>
    <n v="1"/>
    <x v="0"/>
    <x v="0"/>
    <x v="0"/>
    <x v="0"/>
    <n v="6"/>
    <s v="WCVI Natural"/>
    <x v="1"/>
    <n v="3"/>
    <s v="N"/>
    <n v="1"/>
    <n v="646.1"/>
  </r>
  <r>
    <x v="3"/>
    <n v="1"/>
    <x v="0"/>
    <x v="0"/>
    <x v="0"/>
    <x v="0"/>
    <n v="6"/>
    <s v="WCVI Natural"/>
    <x v="1"/>
    <n v="4"/>
    <s v="N"/>
    <n v="1"/>
    <n v="1268.57"/>
  </r>
  <r>
    <x v="3"/>
    <n v="1"/>
    <x v="0"/>
    <x v="0"/>
    <x v="0"/>
    <x v="0"/>
    <n v="6"/>
    <s v="WCVI Natural"/>
    <x v="1"/>
    <n v="5"/>
    <s v="N"/>
    <n v="1"/>
    <n v="150.93"/>
  </r>
  <r>
    <x v="3"/>
    <n v="2"/>
    <x v="1"/>
    <x v="0"/>
    <x v="0"/>
    <x v="0"/>
    <n v="6"/>
    <s v="WCVI Natural"/>
    <x v="1"/>
    <n v="2"/>
    <s v="N"/>
    <n v="1"/>
    <n v="0.94"/>
  </r>
  <r>
    <x v="3"/>
    <n v="2"/>
    <x v="1"/>
    <x v="0"/>
    <x v="0"/>
    <x v="0"/>
    <n v="6"/>
    <s v="WCVI Natural"/>
    <x v="1"/>
    <n v="3"/>
    <s v="N"/>
    <n v="1"/>
    <n v="439.93"/>
  </r>
  <r>
    <x v="3"/>
    <n v="2"/>
    <x v="1"/>
    <x v="0"/>
    <x v="0"/>
    <x v="0"/>
    <n v="6"/>
    <s v="WCVI Natural"/>
    <x v="1"/>
    <n v="4"/>
    <s v="N"/>
    <n v="1"/>
    <n v="258.39"/>
  </r>
  <r>
    <x v="3"/>
    <n v="2"/>
    <x v="1"/>
    <x v="0"/>
    <x v="0"/>
    <x v="0"/>
    <n v="6"/>
    <s v="WCVI Natural"/>
    <x v="1"/>
    <n v="5"/>
    <s v="N"/>
    <n v="1"/>
    <n v="33.28"/>
  </r>
  <r>
    <x v="3"/>
    <n v="3"/>
    <x v="2"/>
    <x v="0"/>
    <x v="0"/>
    <x v="0"/>
    <n v="6"/>
    <s v="WCVI Natural"/>
    <x v="1"/>
    <n v="2"/>
    <s v="N"/>
    <n v="1"/>
    <n v="0"/>
  </r>
  <r>
    <x v="3"/>
    <n v="3"/>
    <x v="2"/>
    <x v="0"/>
    <x v="0"/>
    <x v="0"/>
    <n v="6"/>
    <s v="WCVI Natural"/>
    <x v="1"/>
    <n v="3"/>
    <s v="N"/>
    <n v="1"/>
    <n v="0"/>
  </r>
  <r>
    <x v="3"/>
    <n v="3"/>
    <x v="2"/>
    <x v="0"/>
    <x v="0"/>
    <x v="0"/>
    <n v="6"/>
    <s v="WCVI Natural"/>
    <x v="1"/>
    <n v="4"/>
    <s v="N"/>
    <n v="1"/>
    <n v="0"/>
  </r>
  <r>
    <x v="3"/>
    <n v="3"/>
    <x v="2"/>
    <x v="0"/>
    <x v="0"/>
    <x v="0"/>
    <n v="6"/>
    <s v="WCVI Natural"/>
    <x v="1"/>
    <n v="5"/>
    <s v="N"/>
    <n v="1"/>
    <n v="0"/>
  </r>
  <r>
    <x v="3"/>
    <n v="4"/>
    <x v="3"/>
    <x v="1"/>
    <x v="1"/>
    <x v="1"/>
    <n v="6"/>
    <s v="WCVI Natural"/>
    <x v="1"/>
    <n v="2"/>
    <s v="N"/>
    <n v="1"/>
    <n v="0"/>
  </r>
  <r>
    <x v="3"/>
    <n v="4"/>
    <x v="3"/>
    <x v="1"/>
    <x v="1"/>
    <x v="1"/>
    <n v="6"/>
    <s v="WCVI Natural"/>
    <x v="1"/>
    <n v="3"/>
    <s v="N"/>
    <n v="1"/>
    <n v="0"/>
  </r>
  <r>
    <x v="3"/>
    <n v="4"/>
    <x v="3"/>
    <x v="1"/>
    <x v="1"/>
    <x v="1"/>
    <n v="6"/>
    <s v="WCVI Natural"/>
    <x v="1"/>
    <n v="4"/>
    <s v="N"/>
    <n v="1"/>
    <n v="0"/>
  </r>
  <r>
    <x v="3"/>
    <n v="4"/>
    <x v="3"/>
    <x v="1"/>
    <x v="1"/>
    <x v="1"/>
    <n v="6"/>
    <s v="WCVI Natural"/>
    <x v="1"/>
    <n v="5"/>
    <s v="N"/>
    <n v="1"/>
    <n v="0"/>
  </r>
  <r>
    <x v="3"/>
    <n v="5"/>
    <x v="4"/>
    <x v="0"/>
    <x v="0"/>
    <x v="0"/>
    <n v="6"/>
    <s v="WCVI Natural"/>
    <x v="1"/>
    <n v="2"/>
    <s v="N"/>
    <n v="1"/>
    <n v="0"/>
  </r>
  <r>
    <x v="3"/>
    <n v="5"/>
    <x v="4"/>
    <x v="0"/>
    <x v="0"/>
    <x v="0"/>
    <n v="6"/>
    <s v="WCVI Natural"/>
    <x v="1"/>
    <n v="3"/>
    <s v="N"/>
    <n v="1"/>
    <n v="3.83"/>
  </r>
  <r>
    <x v="3"/>
    <n v="5"/>
    <x v="4"/>
    <x v="0"/>
    <x v="0"/>
    <x v="0"/>
    <n v="6"/>
    <s v="WCVI Natural"/>
    <x v="1"/>
    <n v="4"/>
    <s v="N"/>
    <n v="1"/>
    <n v="0"/>
  </r>
  <r>
    <x v="3"/>
    <n v="5"/>
    <x v="4"/>
    <x v="0"/>
    <x v="0"/>
    <x v="0"/>
    <n v="6"/>
    <s v="WCVI Natural"/>
    <x v="1"/>
    <n v="5"/>
    <s v="N"/>
    <n v="1"/>
    <n v="0"/>
  </r>
  <r>
    <x v="3"/>
    <n v="6"/>
    <x v="5"/>
    <x v="0"/>
    <x v="0"/>
    <x v="0"/>
    <n v="6"/>
    <s v="WCVI Natural"/>
    <x v="1"/>
    <n v="2"/>
    <s v="N"/>
    <n v="1"/>
    <n v="0"/>
  </r>
  <r>
    <x v="3"/>
    <n v="6"/>
    <x v="5"/>
    <x v="0"/>
    <x v="0"/>
    <x v="0"/>
    <n v="6"/>
    <s v="WCVI Natural"/>
    <x v="1"/>
    <n v="3"/>
    <s v="N"/>
    <n v="1"/>
    <n v="0"/>
  </r>
  <r>
    <x v="3"/>
    <n v="6"/>
    <x v="5"/>
    <x v="0"/>
    <x v="0"/>
    <x v="0"/>
    <n v="6"/>
    <s v="WCVI Natural"/>
    <x v="1"/>
    <n v="4"/>
    <s v="N"/>
    <n v="1"/>
    <n v="0"/>
  </r>
  <r>
    <x v="3"/>
    <n v="6"/>
    <x v="5"/>
    <x v="0"/>
    <x v="0"/>
    <x v="0"/>
    <n v="6"/>
    <s v="WCVI Natural"/>
    <x v="1"/>
    <n v="5"/>
    <s v="N"/>
    <n v="1"/>
    <n v="0"/>
  </r>
  <r>
    <x v="3"/>
    <n v="7"/>
    <x v="6"/>
    <x v="2"/>
    <x v="2"/>
    <x v="2"/>
    <n v="6"/>
    <s v="WCVI Natural"/>
    <x v="1"/>
    <n v="2"/>
    <s v="N"/>
    <n v="1"/>
    <n v="1.75"/>
  </r>
  <r>
    <x v="3"/>
    <n v="7"/>
    <x v="6"/>
    <x v="2"/>
    <x v="2"/>
    <x v="2"/>
    <n v="6"/>
    <s v="WCVI Natural"/>
    <x v="1"/>
    <n v="3"/>
    <s v="N"/>
    <n v="1"/>
    <n v="47.12"/>
  </r>
  <r>
    <x v="3"/>
    <n v="7"/>
    <x v="6"/>
    <x v="2"/>
    <x v="2"/>
    <x v="2"/>
    <n v="6"/>
    <s v="WCVI Natural"/>
    <x v="1"/>
    <n v="4"/>
    <s v="N"/>
    <n v="1"/>
    <n v="55.58"/>
  </r>
  <r>
    <x v="3"/>
    <n v="7"/>
    <x v="6"/>
    <x v="2"/>
    <x v="2"/>
    <x v="2"/>
    <n v="6"/>
    <s v="WCVI Natural"/>
    <x v="1"/>
    <n v="5"/>
    <s v="N"/>
    <n v="1"/>
    <n v="9.0399999999999991"/>
  </r>
  <r>
    <x v="3"/>
    <n v="8"/>
    <x v="7"/>
    <x v="3"/>
    <x v="3"/>
    <x v="3"/>
    <n v="6"/>
    <s v="WCVI Natural"/>
    <x v="1"/>
    <n v="2"/>
    <s v="N"/>
    <n v="1"/>
    <n v="7.0000000000000007E-2"/>
  </r>
  <r>
    <x v="3"/>
    <n v="8"/>
    <x v="7"/>
    <x v="3"/>
    <x v="3"/>
    <x v="3"/>
    <n v="6"/>
    <s v="WCVI Natural"/>
    <x v="1"/>
    <n v="3"/>
    <s v="N"/>
    <n v="1"/>
    <n v="14.53"/>
  </r>
  <r>
    <x v="3"/>
    <n v="8"/>
    <x v="7"/>
    <x v="3"/>
    <x v="3"/>
    <x v="3"/>
    <n v="6"/>
    <s v="WCVI Natural"/>
    <x v="1"/>
    <n v="4"/>
    <s v="N"/>
    <n v="1"/>
    <n v="6.3"/>
  </r>
  <r>
    <x v="3"/>
    <n v="8"/>
    <x v="7"/>
    <x v="3"/>
    <x v="3"/>
    <x v="3"/>
    <n v="6"/>
    <s v="WCVI Natural"/>
    <x v="1"/>
    <n v="5"/>
    <s v="N"/>
    <n v="1"/>
    <n v="1.07"/>
  </r>
  <r>
    <x v="3"/>
    <n v="9"/>
    <x v="8"/>
    <x v="0"/>
    <x v="0"/>
    <x v="0"/>
    <n v="6"/>
    <s v="WCVI Natural"/>
    <x v="1"/>
    <n v="2"/>
    <s v="N"/>
    <n v="1"/>
    <n v="1.35"/>
  </r>
  <r>
    <x v="3"/>
    <n v="9"/>
    <x v="8"/>
    <x v="0"/>
    <x v="0"/>
    <x v="0"/>
    <n v="6"/>
    <s v="WCVI Natural"/>
    <x v="1"/>
    <n v="3"/>
    <s v="N"/>
    <n v="1"/>
    <n v="5.13"/>
  </r>
  <r>
    <x v="3"/>
    <n v="9"/>
    <x v="8"/>
    <x v="0"/>
    <x v="0"/>
    <x v="0"/>
    <n v="6"/>
    <s v="WCVI Natural"/>
    <x v="1"/>
    <n v="4"/>
    <s v="N"/>
    <n v="1"/>
    <n v="2.95"/>
  </r>
  <r>
    <x v="3"/>
    <n v="9"/>
    <x v="8"/>
    <x v="0"/>
    <x v="0"/>
    <x v="0"/>
    <n v="6"/>
    <s v="WCVI Natural"/>
    <x v="1"/>
    <n v="5"/>
    <s v="N"/>
    <n v="1"/>
    <n v="0.17"/>
  </r>
  <r>
    <x v="3"/>
    <n v="10"/>
    <x v="9"/>
    <x v="4"/>
    <x v="4"/>
    <x v="4"/>
    <n v="6"/>
    <s v="WCVI Natural"/>
    <x v="1"/>
    <n v="2"/>
    <s v="N"/>
    <n v="1"/>
    <n v="0.1"/>
  </r>
  <r>
    <x v="3"/>
    <n v="10"/>
    <x v="9"/>
    <x v="4"/>
    <x v="4"/>
    <x v="4"/>
    <n v="6"/>
    <s v="WCVI Natural"/>
    <x v="1"/>
    <n v="3"/>
    <s v="N"/>
    <n v="1"/>
    <n v="6.84"/>
  </r>
  <r>
    <x v="3"/>
    <n v="10"/>
    <x v="9"/>
    <x v="4"/>
    <x v="4"/>
    <x v="4"/>
    <n v="6"/>
    <s v="WCVI Natural"/>
    <x v="1"/>
    <n v="4"/>
    <s v="N"/>
    <n v="1"/>
    <n v="11.33"/>
  </r>
  <r>
    <x v="3"/>
    <n v="10"/>
    <x v="9"/>
    <x v="4"/>
    <x v="4"/>
    <x v="4"/>
    <n v="6"/>
    <s v="WCVI Natural"/>
    <x v="1"/>
    <n v="5"/>
    <s v="N"/>
    <n v="1"/>
    <n v="2.2799999999999998"/>
  </r>
  <r>
    <x v="3"/>
    <n v="11"/>
    <x v="10"/>
    <x v="5"/>
    <x v="5"/>
    <x v="5"/>
    <n v="6"/>
    <s v="WCVI Natural"/>
    <x v="1"/>
    <n v="2"/>
    <s v="N"/>
    <n v="1"/>
    <n v="0.09"/>
  </r>
  <r>
    <x v="3"/>
    <n v="11"/>
    <x v="10"/>
    <x v="5"/>
    <x v="5"/>
    <x v="5"/>
    <n v="6"/>
    <s v="WCVI Natural"/>
    <x v="1"/>
    <n v="3"/>
    <s v="N"/>
    <n v="1"/>
    <n v="0.97"/>
  </r>
  <r>
    <x v="3"/>
    <n v="11"/>
    <x v="10"/>
    <x v="5"/>
    <x v="5"/>
    <x v="5"/>
    <n v="6"/>
    <s v="WCVI Natural"/>
    <x v="1"/>
    <n v="4"/>
    <s v="N"/>
    <n v="1"/>
    <n v="7.0000000000000007E-2"/>
  </r>
  <r>
    <x v="3"/>
    <n v="11"/>
    <x v="10"/>
    <x v="5"/>
    <x v="5"/>
    <x v="5"/>
    <n v="6"/>
    <s v="WCVI Natural"/>
    <x v="1"/>
    <n v="5"/>
    <s v="N"/>
    <n v="1"/>
    <n v="0"/>
  </r>
  <r>
    <x v="3"/>
    <n v="12"/>
    <x v="11"/>
    <x v="0"/>
    <x v="0"/>
    <x v="0"/>
    <n v="6"/>
    <s v="WCVI Natural"/>
    <x v="1"/>
    <n v="2"/>
    <s v="N"/>
    <n v="1"/>
    <n v="0.33"/>
  </r>
  <r>
    <x v="3"/>
    <n v="12"/>
    <x v="11"/>
    <x v="0"/>
    <x v="0"/>
    <x v="0"/>
    <n v="6"/>
    <s v="WCVI Natural"/>
    <x v="1"/>
    <n v="3"/>
    <s v="N"/>
    <n v="1"/>
    <n v="5.21"/>
  </r>
  <r>
    <x v="3"/>
    <n v="12"/>
    <x v="11"/>
    <x v="0"/>
    <x v="0"/>
    <x v="0"/>
    <n v="6"/>
    <s v="WCVI Natural"/>
    <x v="1"/>
    <n v="4"/>
    <s v="N"/>
    <n v="1"/>
    <n v="7.87"/>
  </r>
  <r>
    <x v="3"/>
    <n v="12"/>
    <x v="11"/>
    <x v="0"/>
    <x v="0"/>
    <x v="0"/>
    <n v="6"/>
    <s v="WCVI Natural"/>
    <x v="1"/>
    <n v="5"/>
    <s v="N"/>
    <n v="1"/>
    <n v="0"/>
  </r>
  <r>
    <x v="3"/>
    <n v="13"/>
    <x v="12"/>
    <x v="0"/>
    <x v="0"/>
    <x v="0"/>
    <n v="6"/>
    <s v="WCVI Natural"/>
    <x v="1"/>
    <n v="2"/>
    <s v="N"/>
    <n v="1"/>
    <n v="2.66"/>
  </r>
  <r>
    <x v="3"/>
    <n v="13"/>
    <x v="12"/>
    <x v="0"/>
    <x v="0"/>
    <x v="0"/>
    <n v="6"/>
    <s v="WCVI Natural"/>
    <x v="1"/>
    <n v="3"/>
    <s v="N"/>
    <n v="1"/>
    <n v="0"/>
  </r>
  <r>
    <x v="3"/>
    <n v="13"/>
    <x v="12"/>
    <x v="0"/>
    <x v="0"/>
    <x v="0"/>
    <n v="6"/>
    <s v="WCVI Natural"/>
    <x v="1"/>
    <n v="4"/>
    <s v="N"/>
    <n v="1"/>
    <n v="8.31"/>
  </r>
  <r>
    <x v="3"/>
    <n v="13"/>
    <x v="12"/>
    <x v="0"/>
    <x v="0"/>
    <x v="0"/>
    <n v="6"/>
    <s v="WCVI Natural"/>
    <x v="1"/>
    <n v="5"/>
    <s v="N"/>
    <n v="1"/>
    <n v="0"/>
  </r>
  <r>
    <x v="3"/>
    <n v="14"/>
    <x v="13"/>
    <x v="0"/>
    <x v="0"/>
    <x v="0"/>
    <n v="6"/>
    <s v="WCVI Natural"/>
    <x v="1"/>
    <n v="2"/>
    <s v="N"/>
    <n v="1"/>
    <n v="0"/>
  </r>
  <r>
    <x v="3"/>
    <n v="14"/>
    <x v="13"/>
    <x v="0"/>
    <x v="0"/>
    <x v="0"/>
    <n v="6"/>
    <s v="WCVI Natural"/>
    <x v="1"/>
    <n v="3"/>
    <s v="N"/>
    <n v="1"/>
    <n v="0"/>
  </r>
  <r>
    <x v="3"/>
    <n v="14"/>
    <x v="13"/>
    <x v="0"/>
    <x v="0"/>
    <x v="0"/>
    <n v="6"/>
    <s v="WCVI Natural"/>
    <x v="1"/>
    <n v="4"/>
    <s v="N"/>
    <n v="1"/>
    <n v="0"/>
  </r>
  <r>
    <x v="3"/>
    <n v="14"/>
    <x v="13"/>
    <x v="0"/>
    <x v="0"/>
    <x v="0"/>
    <n v="6"/>
    <s v="WCVI Natural"/>
    <x v="1"/>
    <n v="5"/>
    <s v="N"/>
    <n v="1"/>
    <n v="0"/>
  </r>
  <r>
    <x v="3"/>
    <n v="15"/>
    <x v="14"/>
    <x v="0"/>
    <x v="0"/>
    <x v="0"/>
    <n v="6"/>
    <s v="WCVI Natural"/>
    <x v="1"/>
    <n v="2"/>
    <s v="N"/>
    <n v="1"/>
    <n v="0"/>
  </r>
  <r>
    <x v="3"/>
    <n v="15"/>
    <x v="14"/>
    <x v="0"/>
    <x v="0"/>
    <x v="0"/>
    <n v="6"/>
    <s v="WCVI Natural"/>
    <x v="1"/>
    <n v="3"/>
    <s v="N"/>
    <n v="1"/>
    <n v="0"/>
  </r>
  <r>
    <x v="3"/>
    <n v="15"/>
    <x v="14"/>
    <x v="0"/>
    <x v="0"/>
    <x v="0"/>
    <n v="6"/>
    <s v="WCVI Natural"/>
    <x v="1"/>
    <n v="4"/>
    <s v="N"/>
    <n v="1"/>
    <n v="0"/>
  </r>
  <r>
    <x v="3"/>
    <n v="15"/>
    <x v="14"/>
    <x v="0"/>
    <x v="0"/>
    <x v="0"/>
    <n v="6"/>
    <s v="WCVI Natural"/>
    <x v="1"/>
    <n v="5"/>
    <s v="N"/>
    <n v="1"/>
    <n v="0"/>
  </r>
  <r>
    <x v="3"/>
    <n v="16"/>
    <x v="15"/>
    <x v="0"/>
    <x v="0"/>
    <x v="0"/>
    <n v="6"/>
    <s v="WCVI Natural"/>
    <x v="1"/>
    <n v="2"/>
    <s v="N"/>
    <n v="1"/>
    <n v="0.05"/>
  </r>
  <r>
    <x v="3"/>
    <n v="16"/>
    <x v="15"/>
    <x v="0"/>
    <x v="0"/>
    <x v="0"/>
    <n v="6"/>
    <s v="WCVI Natural"/>
    <x v="1"/>
    <n v="3"/>
    <s v="N"/>
    <n v="1"/>
    <n v="0.23"/>
  </r>
  <r>
    <x v="3"/>
    <n v="16"/>
    <x v="15"/>
    <x v="0"/>
    <x v="0"/>
    <x v="0"/>
    <n v="6"/>
    <s v="WCVI Natural"/>
    <x v="1"/>
    <n v="4"/>
    <s v="N"/>
    <n v="1"/>
    <n v="0.15"/>
  </r>
  <r>
    <x v="3"/>
    <n v="16"/>
    <x v="15"/>
    <x v="0"/>
    <x v="0"/>
    <x v="0"/>
    <n v="6"/>
    <s v="WCVI Natural"/>
    <x v="1"/>
    <n v="5"/>
    <s v="N"/>
    <n v="1"/>
    <n v="0.09"/>
  </r>
  <r>
    <x v="3"/>
    <n v="17"/>
    <x v="16"/>
    <x v="0"/>
    <x v="0"/>
    <x v="0"/>
    <n v="6"/>
    <s v="WCVI Natural"/>
    <x v="1"/>
    <n v="2"/>
    <s v="N"/>
    <n v="1"/>
    <n v="0"/>
  </r>
  <r>
    <x v="3"/>
    <n v="17"/>
    <x v="16"/>
    <x v="0"/>
    <x v="0"/>
    <x v="0"/>
    <n v="6"/>
    <s v="WCVI Natural"/>
    <x v="1"/>
    <n v="3"/>
    <s v="N"/>
    <n v="1"/>
    <n v="0"/>
  </r>
  <r>
    <x v="3"/>
    <n v="17"/>
    <x v="16"/>
    <x v="0"/>
    <x v="0"/>
    <x v="0"/>
    <n v="6"/>
    <s v="WCVI Natural"/>
    <x v="1"/>
    <n v="4"/>
    <s v="N"/>
    <n v="1"/>
    <n v="0"/>
  </r>
  <r>
    <x v="3"/>
    <n v="17"/>
    <x v="16"/>
    <x v="0"/>
    <x v="0"/>
    <x v="0"/>
    <n v="6"/>
    <s v="WCVI Natural"/>
    <x v="1"/>
    <n v="5"/>
    <s v="N"/>
    <n v="1"/>
    <n v="0"/>
  </r>
  <r>
    <x v="3"/>
    <n v="18"/>
    <x v="17"/>
    <x v="6"/>
    <x v="6"/>
    <x v="6"/>
    <n v="6"/>
    <s v="WCVI Natural"/>
    <x v="1"/>
    <n v="2"/>
    <s v="N"/>
    <n v="1"/>
    <n v="0"/>
  </r>
  <r>
    <x v="3"/>
    <n v="18"/>
    <x v="17"/>
    <x v="6"/>
    <x v="6"/>
    <x v="6"/>
    <n v="6"/>
    <s v="WCVI Natural"/>
    <x v="1"/>
    <n v="3"/>
    <s v="N"/>
    <n v="1"/>
    <n v="173.06"/>
  </r>
  <r>
    <x v="3"/>
    <n v="18"/>
    <x v="17"/>
    <x v="6"/>
    <x v="6"/>
    <x v="6"/>
    <n v="6"/>
    <s v="WCVI Natural"/>
    <x v="1"/>
    <n v="4"/>
    <s v="N"/>
    <n v="1"/>
    <n v="223.07"/>
  </r>
  <r>
    <x v="3"/>
    <n v="18"/>
    <x v="17"/>
    <x v="6"/>
    <x v="6"/>
    <x v="6"/>
    <n v="6"/>
    <s v="WCVI Natural"/>
    <x v="1"/>
    <n v="5"/>
    <s v="N"/>
    <n v="1"/>
    <n v="20.12"/>
  </r>
  <r>
    <x v="3"/>
    <n v="19"/>
    <x v="18"/>
    <x v="0"/>
    <x v="0"/>
    <x v="0"/>
    <n v="6"/>
    <s v="WCVI Natural"/>
    <x v="1"/>
    <n v="2"/>
    <s v="N"/>
    <n v="1"/>
    <n v="0"/>
  </r>
  <r>
    <x v="3"/>
    <n v="19"/>
    <x v="18"/>
    <x v="0"/>
    <x v="0"/>
    <x v="0"/>
    <n v="6"/>
    <s v="WCVI Natural"/>
    <x v="1"/>
    <n v="3"/>
    <s v="N"/>
    <n v="1"/>
    <n v="135.05000000000001"/>
  </r>
  <r>
    <x v="3"/>
    <n v="19"/>
    <x v="18"/>
    <x v="0"/>
    <x v="0"/>
    <x v="0"/>
    <n v="6"/>
    <s v="WCVI Natural"/>
    <x v="1"/>
    <n v="4"/>
    <s v="N"/>
    <n v="1"/>
    <n v="31.2"/>
  </r>
  <r>
    <x v="3"/>
    <n v="19"/>
    <x v="18"/>
    <x v="0"/>
    <x v="0"/>
    <x v="0"/>
    <n v="6"/>
    <s v="WCVI Natural"/>
    <x v="1"/>
    <n v="5"/>
    <s v="N"/>
    <n v="1"/>
    <n v="0"/>
  </r>
  <r>
    <x v="3"/>
    <n v="20"/>
    <x v="19"/>
    <x v="0"/>
    <x v="0"/>
    <x v="0"/>
    <n v="6"/>
    <s v="WCVI Natural"/>
    <x v="1"/>
    <n v="2"/>
    <s v="N"/>
    <n v="1"/>
    <n v="0"/>
  </r>
  <r>
    <x v="3"/>
    <n v="20"/>
    <x v="19"/>
    <x v="0"/>
    <x v="0"/>
    <x v="0"/>
    <n v="6"/>
    <s v="WCVI Natural"/>
    <x v="1"/>
    <n v="3"/>
    <s v="N"/>
    <n v="1"/>
    <n v="0"/>
  </r>
  <r>
    <x v="3"/>
    <n v="20"/>
    <x v="19"/>
    <x v="0"/>
    <x v="0"/>
    <x v="0"/>
    <n v="6"/>
    <s v="WCVI Natural"/>
    <x v="1"/>
    <n v="4"/>
    <s v="N"/>
    <n v="1"/>
    <n v="0"/>
  </r>
  <r>
    <x v="3"/>
    <n v="20"/>
    <x v="19"/>
    <x v="0"/>
    <x v="0"/>
    <x v="0"/>
    <n v="6"/>
    <s v="WCVI Natural"/>
    <x v="1"/>
    <n v="5"/>
    <s v="N"/>
    <n v="1"/>
    <n v="0"/>
  </r>
  <r>
    <x v="3"/>
    <n v="21"/>
    <x v="20"/>
    <x v="0"/>
    <x v="0"/>
    <x v="0"/>
    <n v="6"/>
    <s v="WCVI Natural"/>
    <x v="1"/>
    <n v="2"/>
    <s v="N"/>
    <n v="1"/>
    <n v="0"/>
  </r>
  <r>
    <x v="3"/>
    <n v="21"/>
    <x v="20"/>
    <x v="0"/>
    <x v="0"/>
    <x v="0"/>
    <n v="6"/>
    <s v="WCVI Natural"/>
    <x v="1"/>
    <n v="3"/>
    <s v="N"/>
    <n v="1"/>
    <n v="0"/>
  </r>
  <r>
    <x v="3"/>
    <n v="21"/>
    <x v="20"/>
    <x v="0"/>
    <x v="0"/>
    <x v="0"/>
    <n v="6"/>
    <s v="WCVI Natural"/>
    <x v="1"/>
    <n v="4"/>
    <s v="N"/>
    <n v="1"/>
    <n v="0"/>
  </r>
  <r>
    <x v="3"/>
    <n v="21"/>
    <x v="20"/>
    <x v="0"/>
    <x v="0"/>
    <x v="0"/>
    <n v="6"/>
    <s v="WCVI Natural"/>
    <x v="1"/>
    <n v="5"/>
    <s v="N"/>
    <n v="1"/>
    <n v="0"/>
  </r>
  <r>
    <x v="3"/>
    <n v="22"/>
    <x v="21"/>
    <x v="0"/>
    <x v="0"/>
    <x v="0"/>
    <n v="6"/>
    <s v="WCVI Natural"/>
    <x v="1"/>
    <n v="2"/>
    <s v="N"/>
    <n v="1"/>
    <n v="0"/>
  </r>
  <r>
    <x v="3"/>
    <n v="22"/>
    <x v="21"/>
    <x v="0"/>
    <x v="0"/>
    <x v="0"/>
    <n v="6"/>
    <s v="WCVI Natural"/>
    <x v="1"/>
    <n v="3"/>
    <s v="N"/>
    <n v="1"/>
    <n v="0"/>
  </r>
  <r>
    <x v="3"/>
    <n v="22"/>
    <x v="21"/>
    <x v="0"/>
    <x v="0"/>
    <x v="0"/>
    <n v="6"/>
    <s v="WCVI Natural"/>
    <x v="1"/>
    <n v="4"/>
    <s v="N"/>
    <n v="1"/>
    <n v="1.68"/>
  </r>
  <r>
    <x v="3"/>
    <n v="22"/>
    <x v="21"/>
    <x v="0"/>
    <x v="0"/>
    <x v="0"/>
    <n v="6"/>
    <s v="WCVI Natural"/>
    <x v="1"/>
    <n v="5"/>
    <s v="N"/>
    <n v="1"/>
    <n v="0"/>
  </r>
  <r>
    <x v="3"/>
    <n v="23"/>
    <x v="22"/>
    <x v="0"/>
    <x v="0"/>
    <x v="0"/>
    <n v="6"/>
    <s v="WCVI Natural"/>
    <x v="1"/>
    <n v="2"/>
    <s v="N"/>
    <n v="1"/>
    <n v="0"/>
  </r>
  <r>
    <x v="3"/>
    <n v="23"/>
    <x v="22"/>
    <x v="0"/>
    <x v="0"/>
    <x v="0"/>
    <n v="6"/>
    <s v="WCVI Natural"/>
    <x v="1"/>
    <n v="3"/>
    <s v="N"/>
    <n v="1"/>
    <n v="0"/>
  </r>
  <r>
    <x v="3"/>
    <n v="23"/>
    <x v="22"/>
    <x v="0"/>
    <x v="0"/>
    <x v="0"/>
    <n v="6"/>
    <s v="WCVI Natural"/>
    <x v="1"/>
    <n v="4"/>
    <s v="N"/>
    <n v="1"/>
    <n v="0"/>
  </r>
  <r>
    <x v="3"/>
    <n v="23"/>
    <x v="22"/>
    <x v="0"/>
    <x v="0"/>
    <x v="0"/>
    <n v="6"/>
    <s v="WCVI Natural"/>
    <x v="1"/>
    <n v="5"/>
    <s v="N"/>
    <n v="1"/>
    <n v="0"/>
  </r>
  <r>
    <x v="3"/>
    <n v="24"/>
    <x v="23"/>
    <x v="7"/>
    <x v="7"/>
    <x v="7"/>
    <n v="6"/>
    <s v="WCVI Natural"/>
    <x v="1"/>
    <n v="2"/>
    <s v="N"/>
    <n v="1"/>
    <n v="1.77"/>
  </r>
  <r>
    <x v="3"/>
    <n v="24"/>
    <x v="23"/>
    <x v="7"/>
    <x v="7"/>
    <x v="7"/>
    <n v="6"/>
    <s v="WCVI Natural"/>
    <x v="1"/>
    <n v="3"/>
    <s v="N"/>
    <n v="1"/>
    <n v="19.579999999999998"/>
  </r>
  <r>
    <x v="3"/>
    <n v="24"/>
    <x v="23"/>
    <x v="7"/>
    <x v="7"/>
    <x v="7"/>
    <n v="6"/>
    <s v="WCVI Natural"/>
    <x v="1"/>
    <n v="4"/>
    <s v="N"/>
    <n v="1"/>
    <n v="5.97"/>
  </r>
  <r>
    <x v="3"/>
    <n v="24"/>
    <x v="23"/>
    <x v="7"/>
    <x v="7"/>
    <x v="7"/>
    <n v="6"/>
    <s v="WCVI Natural"/>
    <x v="1"/>
    <n v="5"/>
    <s v="N"/>
    <n v="1"/>
    <n v="2.82"/>
  </r>
  <r>
    <x v="3"/>
    <n v="25"/>
    <x v="24"/>
    <x v="0"/>
    <x v="0"/>
    <x v="0"/>
    <n v="6"/>
    <s v="WCVI Natural"/>
    <x v="1"/>
    <n v="2"/>
    <s v="N"/>
    <n v="1"/>
    <n v="26.94"/>
  </r>
  <r>
    <x v="3"/>
    <n v="25"/>
    <x v="24"/>
    <x v="0"/>
    <x v="0"/>
    <x v="0"/>
    <n v="6"/>
    <s v="WCVI Natural"/>
    <x v="1"/>
    <n v="3"/>
    <s v="N"/>
    <n v="1"/>
    <n v="140.18"/>
  </r>
  <r>
    <x v="3"/>
    <n v="25"/>
    <x v="24"/>
    <x v="0"/>
    <x v="0"/>
    <x v="0"/>
    <n v="6"/>
    <s v="WCVI Natural"/>
    <x v="1"/>
    <n v="4"/>
    <s v="N"/>
    <n v="1"/>
    <n v="373.79"/>
  </r>
  <r>
    <x v="3"/>
    <n v="25"/>
    <x v="24"/>
    <x v="0"/>
    <x v="0"/>
    <x v="0"/>
    <n v="6"/>
    <s v="WCVI Natural"/>
    <x v="1"/>
    <n v="5"/>
    <s v="N"/>
    <n v="1"/>
    <n v="69.260000000000005"/>
  </r>
  <r>
    <x v="3"/>
    <n v="1"/>
    <x v="0"/>
    <x v="0"/>
    <x v="0"/>
    <x v="0"/>
    <n v="7"/>
    <s v="Georgia St. Upper"/>
    <x v="0"/>
    <n v="2"/>
    <s v="N"/>
    <n v="1"/>
    <n v="0"/>
  </r>
  <r>
    <x v="3"/>
    <n v="1"/>
    <x v="0"/>
    <x v="0"/>
    <x v="0"/>
    <x v="0"/>
    <n v="7"/>
    <s v="Georgia St. Upper"/>
    <x v="0"/>
    <n v="3"/>
    <s v="N"/>
    <n v="1"/>
    <n v="119.67"/>
  </r>
  <r>
    <x v="3"/>
    <n v="1"/>
    <x v="0"/>
    <x v="0"/>
    <x v="0"/>
    <x v="0"/>
    <n v="7"/>
    <s v="Georgia St. Upper"/>
    <x v="0"/>
    <n v="4"/>
    <s v="N"/>
    <n v="1"/>
    <n v="4241.87"/>
  </r>
  <r>
    <x v="3"/>
    <n v="1"/>
    <x v="0"/>
    <x v="0"/>
    <x v="0"/>
    <x v="0"/>
    <n v="7"/>
    <s v="Georgia St. Upper"/>
    <x v="0"/>
    <n v="5"/>
    <s v="N"/>
    <n v="1"/>
    <n v="2888.76"/>
  </r>
  <r>
    <x v="3"/>
    <n v="2"/>
    <x v="1"/>
    <x v="0"/>
    <x v="0"/>
    <x v="0"/>
    <n v="7"/>
    <s v="Georgia St. Upper"/>
    <x v="0"/>
    <n v="2"/>
    <s v="N"/>
    <n v="1"/>
    <n v="0"/>
  </r>
  <r>
    <x v="3"/>
    <n v="2"/>
    <x v="1"/>
    <x v="0"/>
    <x v="0"/>
    <x v="0"/>
    <n v="7"/>
    <s v="Georgia St. Upper"/>
    <x v="0"/>
    <n v="3"/>
    <s v="N"/>
    <n v="1"/>
    <n v="1452.86"/>
  </r>
  <r>
    <x v="3"/>
    <n v="2"/>
    <x v="1"/>
    <x v="0"/>
    <x v="0"/>
    <x v="0"/>
    <n v="7"/>
    <s v="Georgia St. Upper"/>
    <x v="0"/>
    <n v="4"/>
    <s v="N"/>
    <n v="1"/>
    <n v="1319.64"/>
  </r>
  <r>
    <x v="3"/>
    <n v="2"/>
    <x v="1"/>
    <x v="0"/>
    <x v="0"/>
    <x v="0"/>
    <n v="7"/>
    <s v="Georgia St. Upper"/>
    <x v="0"/>
    <n v="5"/>
    <s v="N"/>
    <n v="1"/>
    <n v="1036.5"/>
  </r>
  <r>
    <x v="3"/>
    <n v="3"/>
    <x v="2"/>
    <x v="0"/>
    <x v="0"/>
    <x v="0"/>
    <n v="7"/>
    <s v="Georgia St. Upper"/>
    <x v="0"/>
    <n v="2"/>
    <s v="N"/>
    <n v="1"/>
    <n v="0"/>
  </r>
  <r>
    <x v="3"/>
    <n v="3"/>
    <x v="2"/>
    <x v="0"/>
    <x v="0"/>
    <x v="0"/>
    <n v="7"/>
    <s v="Georgia St. Upper"/>
    <x v="0"/>
    <n v="3"/>
    <s v="N"/>
    <n v="1"/>
    <n v="0"/>
  </r>
  <r>
    <x v="3"/>
    <n v="3"/>
    <x v="2"/>
    <x v="0"/>
    <x v="0"/>
    <x v="0"/>
    <n v="7"/>
    <s v="Georgia St. Upper"/>
    <x v="0"/>
    <n v="4"/>
    <s v="N"/>
    <n v="1"/>
    <n v="0"/>
  </r>
  <r>
    <x v="3"/>
    <n v="3"/>
    <x v="2"/>
    <x v="0"/>
    <x v="0"/>
    <x v="0"/>
    <n v="7"/>
    <s v="Georgia St. Upper"/>
    <x v="0"/>
    <n v="5"/>
    <s v="N"/>
    <n v="1"/>
    <n v="0"/>
  </r>
  <r>
    <x v="3"/>
    <n v="4"/>
    <x v="3"/>
    <x v="1"/>
    <x v="1"/>
    <x v="1"/>
    <n v="7"/>
    <s v="Georgia St. Upper"/>
    <x v="0"/>
    <n v="2"/>
    <s v="N"/>
    <n v="1"/>
    <n v="0"/>
  </r>
  <r>
    <x v="3"/>
    <n v="4"/>
    <x v="3"/>
    <x v="1"/>
    <x v="1"/>
    <x v="1"/>
    <n v="7"/>
    <s v="Georgia St. Upper"/>
    <x v="0"/>
    <n v="3"/>
    <s v="N"/>
    <n v="1"/>
    <n v="0"/>
  </r>
  <r>
    <x v="3"/>
    <n v="4"/>
    <x v="3"/>
    <x v="1"/>
    <x v="1"/>
    <x v="1"/>
    <n v="7"/>
    <s v="Georgia St. Upper"/>
    <x v="0"/>
    <n v="4"/>
    <s v="N"/>
    <n v="1"/>
    <n v="37.799999999999997"/>
  </r>
  <r>
    <x v="3"/>
    <n v="4"/>
    <x v="3"/>
    <x v="1"/>
    <x v="1"/>
    <x v="1"/>
    <n v="7"/>
    <s v="Georgia St. Upper"/>
    <x v="0"/>
    <n v="5"/>
    <s v="N"/>
    <n v="1"/>
    <n v="83.22"/>
  </r>
  <r>
    <x v="3"/>
    <n v="5"/>
    <x v="4"/>
    <x v="0"/>
    <x v="0"/>
    <x v="0"/>
    <n v="7"/>
    <s v="Georgia St. Upper"/>
    <x v="0"/>
    <n v="2"/>
    <s v="N"/>
    <n v="1"/>
    <n v="0"/>
  </r>
  <r>
    <x v="3"/>
    <n v="5"/>
    <x v="4"/>
    <x v="0"/>
    <x v="0"/>
    <x v="0"/>
    <n v="7"/>
    <s v="Georgia St. Upper"/>
    <x v="0"/>
    <n v="3"/>
    <s v="N"/>
    <n v="1"/>
    <n v="0"/>
  </r>
  <r>
    <x v="3"/>
    <n v="5"/>
    <x v="4"/>
    <x v="0"/>
    <x v="0"/>
    <x v="0"/>
    <n v="7"/>
    <s v="Georgia St. Upper"/>
    <x v="0"/>
    <n v="4"/>
    <s v="N"/>
    <n v="1"/>
    <n v="0"/>
  </r>
  <r>
    <x v="3"/>
    <n v="5"/>
    <x v="4"/>
    <x v="0"/>
    <x v="0"/>
    <x v="0"/>
    <n v="7"/>
    <s v="Georgia St. Upper"/>
    <x v="0"/>
    <n v="5"/>
    <s v="N"/>
    <n v="1"/>
    <n v="0"/>
  </r>
  <r>
    <x v="3"/>
    <n v="6"/>
    <x v="5"/>
    <x v="0"/>
    <x v="0"/>
    <x v="0"/>
    <n v="7"/>
    <s v="Georgia St. Upper"/>
    <x v="0"/>
    <n v="2"/>
    <s v="N"/>
    <n v="1"/>
    <n v="0.01"/>
  </r>
  <r>
    <x v="3"/>
    <n v="6"/>
    <x v="5"/>
    <x v="0"/>
    <x v="0"/>
    <x v="0"/>
    <n v="7"/>
    <s v="Georgia St. Upper"/>
    <x v="0"/>
    <n v="3"/>
    <s v="N"/>
    <n v="1"/>
    <n v="0.02"/>
  </r>
  <r>
    <x v="3"/>
    <n v="6"/>
    <x v="5"/>
    <x v="0"/>
    <x v="0"/>
    <x v="0"/>
    <n v="7"/>
    <s v="Georgia St. Upper"/>
    <x v="0"/>
    <n v="4"/>
    <s v="N"/>
    <n v="1"/>
    <n v="0.01"/>
  </r>
  <r>
    <x v="3"/>
    <n v="6"/>
    <x v="5"/>
    <x v="0"/>
    <x v="0"/>
    <x v="0"/>
    <n v="7"/>
    <s v="Georgia St. Upper"/>
    <x v="0"/>
    <n v="5"/>
    <s v="N"/>
    <n v="1"/>
    <n v="0"/>
  </r>
  <r>
    <x v="3"/>
    <n v="7"/>
    <x v="6"/>
    <x v="2"/>
    <x v="2"/>
    <x v="2"/>
    <n v="7"/>
    <s v="Georgia St. Upper"/>
    <x v="0"/>
    <n v="2"/>
    <s v="N"/>
    <n v="1"/>
    <n v="0"/>
  </r>
  <r>
    <x v="3"/>
    <n v="7"/>
    <x v="6"/>
    <x v="2"/>
    <x v="2"/>
    <x v="2"/>
    <n v="7"/>
    <s v="Georgia St. Upper"/>
    <x v="0"/>
    <n v="3"/>
    <s v="N"/>
    <n v="1"/>
    <n v="161.85"/>
  </r>
  <r>
    <x v="3"/>
    <n v="7"/>
    <x v="6"/>
    <x v="2"/>
    <x v="2"/>
    <x v="2"/>
    <n v="7"/>
    <s v="Georgia St. Upper"/>
    <x v="0"/>
    <n v="4"/>
    <s v="N"/>
    <n v="1"/>
    <n v="274.92"/>
  </r>
  <r>
    <x v="3"/>
    <n v="7"/>
    <x v="6"/>
    <x v="2"/>
    <x v="2"/>
    <x v="2"/>
    <n v="7"/>
    <s v="Georgia St. Upper"/>
    <x v="0"/>
    <n v="5"/>
    <s v="N"/>
    <n v="1"/>
    <n v="78.930000000000007"/>
  </r>
  <r>
    <x v="3"/>
    <n v="8"/>
    <x v="7"/>
    <x v="3"/>
    <x v="3"/>
    <x v="3"/>
    <n v="7"/>
    <s v="Georgia St. Upper"/>
    <x v="0"/>
    <n v="2"/>
    <s v="N"/>
    <n v="1"/>
    <n v="21.44"/>
  </r>
  <r>
    <x v="3"/>
    <n v="8"/>
    <x v="7"/>
    <x v="3"/>
    <x v="3"/>
    <x v="3"/>
    <n v="7"/>
    <s v="Georgia St. Upper"/>
    <x v="0"/>
    <n v="3"/>
    <s v="N"/>
    <n v="1"/>
    <n v="102.94"/>
  </r>
  <r>
    <x v="3"/>
    <n v="8"/>
    <x v="7"/>
    <x v="3"/>
    <x v="3"/>
    <x v="3"/>
    <n v="7"/>
    <s v="Georgia St. Upper"/>
    <x v="0"/>
    <n v="4"/>
    <s v="N"/>
    <n v="1"/>
    <n v="20.63"/>
  </r>
  <r>
    <x v="3"/>
    <n v="8"/>
    <x v="7"/>
    <x v="3"/>
    <x v="3"/>
    <x v="3"/>
    <n v="7"/>
    <s v="Georgia St. Upper"/>
    <x v="0"/>
    <n v="5"/>
    <s v="N"/>
    <n v="1"/>
    <n v="32.979999999999997"/>
  </r>
  <r>
    <x v="3"/>
    <n v="9"/>
    <x v="8"/>
    <x v="0"/>
    <x v="0"/>
    <x v="0"/>
    <n v="7"/>
    <s v="Georgia St. Upper"/>
    <x v="0"/>
    <n v="2"/>
    <s v="N"/>
    <n v="1"/>
    <n v="162.94"/>
  </r>
  <r>
    <x v="3"/>
    <n v="9"/>
    <x v="8"/>
    <x v="0"/>
    <x v="0"/>
    <x v="0"/>
    <n v="7"/>
    <s v="Georgia St. Upper"/>
    <x v="0"/>
    <n v="3"/>
    <s v="N"/>
    <n v="1"/>
    <n v="114.38"/>
  </r>
  <r>
    <x v="3"/>
    <n v="9"/>
    <x v="8"/>
    <x v="0"/>
    <x v="0"/>
    <x v="0"/>
    <n v="7"/>
    <s v="Georgia St. Upper"/>
    <x v="0"/>
    <n v="4"/>
    <s v="N"/>
    <n v="1"/>
    <n v="39.200000000000003"/>
  </r>
  <r>
    <x v="3"/>
    <n v="9"/>
    <x v="8"/>
    <x v="0"/>
    <x v="0"/>
    <x v="0"/>
    <n v="7"/>
    <s v="Georgia St. Upper"/>
    <x v="0"/>
    <n v="5"/>
    <s v="N"/>
    <n v="1"/>
    <n v="43.77"/>
  </r>
  <r>
    <x v="3"/>
    <n v="10"/>
    <x v="9"/>
    <x v="4"/>
    <x v="4"/>
    <x v="4"/>
    <n v="7"/>
    <s v="Georgia St. Upper"/>
    <x v="0"/>
    <n v="2"/>
    <s v="N"/>
    <n v="1"/>
    <n v="0"/>
  </r>
  <r>
    <x v="3"/>
    <n v="10"/>
    <x v="9"/>
    <x v="4"/>
    <x v="4"/>
    <x v="4"/>
    <n v="7"/>
    <s v="Georgia St. Upper"/>
    <x v="0"/>
    <n v="3"/>
    <s v="N"/>
    <n v="1"/>
    <n v="0"/>
  </r>
  <r>
    <x v="3"/>
    <n v="10"/>
    <x v="9"/>
    <x v="4"/>
    <x v="4"/>
    <x v="4"/>
    <n v="7"/>
    <s v="Georgia St. Upper"/>
    <x v="0"/>
    <n v="4"/>
    <s v="N"/>
    <n v="1"/>
    <n v="0"/>
  </r>
  <r>
    <x v="3"/>
    <n v="10"/>
    <x v="9"/>
    <x v="4"/>
    <x v="4"/>
    <x v="4"/>
    <n v="7"/>
    <s v="Georgia St. Upper"/>
    <x v="0"/>
    <n v="5"/>
    <s v="N"/>
    <n v="1"/>
    <n v="11.97"/>
  </r>
  <r>
    <x v="3"/>
    <n v="11"/>
    <x v="10"/>
    <x v="5"/>
    <x v="5"/>
    <x v="5"/>
    <n v="7"/>
    <s v="Georgia St. Upper"/>
    <x v="0"/>
    <n v="2"/>
    <s v="N"/>
    <n v="1"/>
    <n v="0"/>
  </r>
  <r>
    <x v="3"/>
    <n v="11"/>
    <x v="10"/>
    <x v="5"/>
    <x v="5"/>
    <x v="5"/>
    <n v="7"/>
    <s v="Georgia St. Upper"/>
    <x v="0"/>
    <n v="3"/>
    <s v="N"/>
    <n v="1"/>
    <n v="0.63"/>
  </r>
  <r>
    <x v="3"/>
    <n v="11"/>
    <x v="10"/>
    <x v="5"/>
    <x v="5"/>
    <x v="5"/>
    <n v="7"/>
    <s v="Georgia St. Upper"/>
    <x v="0"/>
    <n v="4"/>
    <s v="N"/>
    <n v="1"/>
    <n v="0"/>
  </r>
  <r>
    <x v="3"/>
    <n v="11"/>
    <x v="10"/>
    <x v="5"/>
    <x v="5"/>
    <x v="5"/>
    <n v="7"/>
    <s v="Georgia St. Upper"/>
    <x v="0"/>
    <n v="5"/>
    <s v="N"/>
    <n v="1"/>
    <n v="0"/>
  </r>
  <r>
    <x v="3"/>
    <n v="12"/>
    <x v="11"/>
    <x v="0"/>
    <x v="0"/>
    <x v="0"/>
    <n v="7"/>
    <s v="Georgia St. Upper"/>
    <x v="0"/>
    <n v="2"/>
    <s v="N"/>
    <n v="1"/>
    <n v="0"/>
  </r>
  <r>
    <x v="3"/>
    <n v="12"/>
    <x v="11"/>
    <x v="0"/>
    <x v="0"/>
    <x v="0"/>
    <n v="7"/>
    <s v="Georgia St. Upper"/>
    <x v="0"/>
    <n v="3"/>
    <s v="N"/>
    <n v="1"/>
    <n v="0"/>
  </r>
  <r>
    <x v="3"/>
    <n v="12"/>
    <x v="11"/>
    <x v="0"/>
    <x v="0"/>
    <x v="0"/>
    <n v="7"/>
    <s v="Georgia St. Upper"/>
    <x v="0"/>
    <n v="4"/>
    <s v="N"/>
    <n v="1"/>
    <n v="0"/>
  </r>
  <r>
    <x v="3"/>
    <n v="12"/>
    <x v="11"/>
    <x v="0"/>
    <x v="0"/>
    <x v="0"/>
    <n v="7"/>
    <s v="Georgia St. Upper"/>
    <x v="0"/>
    <n v="5"/>
    <s v="N"/>
    <n v="1"/>
    <n v="0"/>
  </r>
  <r>
    <x v="3"/>
    <n v="13"/>
    <x v="12"/>
    <x v="0"/>
    <x v="0"/>
    <x v="0"/>
    <n v="7"/>
    <s v="Georgia St. Upper"/>
    <x v="0"/>
    <n v="2"/>
    <s v="N"/>
    <n v="1"/>
    <n v="0"/>
  </r>
  <r>
    <x v="3"/>
    <n v="13"/>
    <x v="12"/>
    <x v="0"/>
    <x v="0"/>
    <x v="0"/>
    <n v="7"/>
    <s v="Georgia St. Upper"/>
    <x v="0"/>
    <n v="3"/>
    <s v="N"/>
    <n v="1"/>
    <n v="0"/>
  </r>
  <r>
    <x v="3"/>
    <n v="13"/>
    <x v="12"/>
    <x v="0"/>
    <x v="0"/>
    <x v="0"/>
    <n v="7"/>
    <s v="Georgia St. Upper"/>
    <x v="0"/>
    <n v="4"/>
    <s v="N"/>
    <n v="1"/>
    <n v="0"/>
  </r>
  <r>
    <x v="3"/>
    <n v="13"/>
    <x v="12"/>
    <x v="0"/>
    <x v="0"/>
    <x v="0"/>
    <n v="7"/>
    <s v="Georgia St. Upper"/>
    <x v="0"/>
    <n v="5"/>
    <s v="N"/>
    <n v="1"/>
    <n v="0"/>
  </r>
  <r>
    <x v="3"/>
    <n v="14"/>
    <x v="13"/>
    <x v="0"/>
    <x v="0"/>
    <x v="0"/>
    <n v="7"/>
    <s v="Georgia St. Upper"/>
    <x v="0"/>
    <n v="2"/>
    <s v="N"/>
    <n v="1"/>
    <n v="0"/>
  </r>
  <r>
    <x v="3"/>
    <n v="14"/>
    <x v="13"/>
    <x v="0"/>
    <x v="0"/>
    <x v="0"/>
    <n v="7"/>
    <s v="Georgia St. Upper"/>
    <x v="0"/>
    <n v="3"/>
    <s v="N"/>
    <n v="1"/>
    <n v="0"/>
  </r>
  <r>
    <x v="3"/>
    <n v="14"/>
    <x v="13"/>
    <x v="0"/>
    <x v="0"/>
    <x v="0"/>
    <n v="7"/>
    <s v="Georgia St. Upper"/>
    <x v="0"/>
    <n v="4"/>
    <s v="N"/>
    <n v="1"/>
    <n v="0"/>
  </r>
  <r>
    <x v="3"/>
    <n v="14"/>
    <x v="13"/>
    <x v="0"/>
    <x v="0"/>
    <x v="0"/>
    <n v="7"/>
    <s v="Georgia St. Upper"/>
    <x v="0"/>
    <n v="5"/>
    <s v="N"/>
    <n v="1"/>
    <n v="0"/>
  </r>
  <r>
    <x v="3"/>
    <n v="15"/>
    <x v="14"/>
    <x v="0"/>
    <x v="0"/>
    <x v="0"/>
    <n v="7"/>
    <s v="Georgia St. Upper"/>
    <x v="0"/>
    <n v="2"/>
    <s v="N"/>
    <n v="1"/>
    <n v="0"/>
  </r>
  <r>
    <x v="3"/>
    <n v="15"/>
    <x v="14"/>
    <x v="0"/>
    <x v="0"/>
    <x v="0"/>
    <n v="7"/>
    <s v="Georgia St. Upper"/>
    <x v="0"/>
    <n v="3"/>
    <s v="N"/>
    <n v="1"/>
    <n v="0"/>
  </r>
  <r>
    <x v="3"/>
    <n v="15"/>
    <x v="14"/>
    <x v="0"/>
    <x v="0"/>
    <x v="0"/>
    <n v="7"/>
    <s v="Georgia St. Upper"/>
    <x v="0"/>
    <n v="4"/>
    <s v="N"/>
    <n v="1"/>
    <n v="0"/>
  </r>
  <r>
    <x v="3"/>
    <n v="15"/>
    <x v="14"/>
    <x v="0"/>
    <x v="0"/>
    <x v="0"/>
    <n v="7"/>
    <s v="Georgia St. Upper"/>
    <x v="0"/>
    <n v="5"/>
    <s v="N"/>
    <n v="1"/>
    <n v="0"/>
  </r>
  <r>
    <x v="3"/>
    <n v="16"/>
    <x v="15"/>
    <x v="0"/>
    <x v="0"/>
    <x v="0"/>
    <n v="7"/>
    <s v="Georgia St. Upper"/>
    <x v="0"/>
    <n v="2"/>
    <s v="N"/>
    <n v="1"/>
    <n v="2.96"/>
  </r>
  <r>
    <x v="3"/>
    <n v="16"/>
    <x v="15"/>
    <x v="0"/>
    <x v="0"/>
    <x v="0"/>
    <n v="7"/>
    <s v="Georgia St. Upper"/>
    <x v="0"/>
    <n v="3"/>
    <s v="N"/>
    <n v="1"/>
    <n v="2.4300000000000002"/>
  </r>
  <r>
    <x v="3"/>
    <n v="16"/>
    <x v="15"/>
    <x v="0"/>
    <x v="0"/>
    <x v="0"/>
    <n v="7"/>
    <s v="Georgia St. Upper"/>
    <x v="0"/>
    <n v="4"/>
    <s v="N"/>
    <n v="1"/>
    <n v="5.87"/>
  </r>
  <r>
    <x v="3"/>
    <n v="16"/>
    <x v="15"/>
    <x v="0"/>
    <x v="0"/>
    <x v="0"/>
    <n v="7"/>
    <s v="Georgia St. Upper"/>
    <x v="0"/>
    <n v="5"/>
    <s v="N"/>
    <n v="1"/>
    <n v="7.54"/>
  </r>
  <r>
    <x v="3"/>
    <n v="17"/>
    <x v="16"/>
    <x v="0"/>
    <x v="0"/>
    <x v="0"/>
    <n v="7"/>
    <s v="Georgia St. Upper"/>
    <x v="0"/>
    <n v="2"/>
    <s v="N"/>
    <n v="1"/>
    <n v="0"/>
  </r>
  <r>
    <x v="3"/>
    <n v="17"/>
    <x v="16"/>
    <x v="0"/>
    <x v="0"/>
    <x v="0"/>
    <n v="7"/>
    <s v="Georgia St. Upper"/>
    <x v="0"/>
    <n v="3"/>
    <s v="N"/>
    <n v="1"/>
    <n v="0"/>
  </r>
  <r>
    <x v="3"/>
    <n v="17"/>
    <x v="16"/>
    <x v="0"/>
    <x v="0"/>
    <x v="0"/>
    <n v="7"/>
    <s v="Georgia St. Upper"/>
    <x v="0"/>
    <n v="4"/>
    <s v="N"/>
    <n v="1"/>
    <n v="0"/>
  </r>
  <r>
    <x v="3"/>
    <n v="17"/>
    <x v="16"/>
    <x v="0"/>
    <x v="0"/>
    <x v="0"/>
    <n v="7"/>
    <s v="Georgia St. Upper"/>
    <x v="0"/>
    <n v="5"/>
    <s v="N"/>
    <n v="1"/>
    <n v="0"/>
  </r>
  <r>
    <x v="3"/>
    <n v="18"/>
    <x v="17"/>
    <x v="6"/>
    <x v="6"/>
    <x v="6"/>
    <n v="7"/>
    <s v="Georgia St. Upper"/>
    <x v="0"/>
    <n v="2"/>
    <s v="N"/>
    <n v="1"/>
    <n v="0"/>
  </r>
  <r>
    <x v="3"/>
    <n v="18"/>
    <x v="17"/>
    <x v="6"/>
    <x v="6"/>
    <x v="6"/>
    <n v="7"/>
    <s v="Georgia St. Upper"/>
    <x v="0"/>
    <n v="3"/>
    <s v="N"/>
    <n v="1"/>
    <n v="305.10000000000002"/>
  </r>
  <r>
    <x v="3"/>
    <n v="18"/>
    <x v="17"/>
    <x v="6"/>
    <x v="6"/>
    <x v="6"/>
    <n v="7"/>
    <s v="Georgia St. Upper"/>
    <x v="0"/>
    <n v="4"/>
    <s v="N"/>
    <n v="1"/>
    <n v="2778.29"/>
  </r>
  <r>
    <x v="3"/>
    <n v="18"/>
    <x v="17"/>
    <x v="6"/>
    <x v="6"/>
    <x v="6"/>
    <n v="7"/>
    <s v="Georgia St. Upper"/>
    <x v="0"/>
    <n v="5"/>
    <s v="N"/>
    <n v="1"/>
    <n v="1595.8"/>
  </r>
  <r>
    <x v="3"/>
    <n v="19"/>
    <x v="18"/>
    <x v="0"/>
    <x v="0"/>
    <x v="0"/>
    <n v="7"/>
    <s v="Georgia St. Upper"/>
    <x v="0"/>
    <n v="2"/>
    <s v="N"/>
    <n v="1"/>
    <n v="3740.54"/>
  </r>
  <r>
    <x v="3"/>
    <n v="19"/>
    <x v="18"/>
    <x v="0"/>
    <x v="0"/>
    <x v="0"/>
    <n v="7"/>
    <s v="Georgia St. Upper"/>
    <x v="0"/>
    <n v="3"/>
    <s v="N"/>
    <n v="1"/>
    <n v="2857.12"/>
  </r>
  <r>
    <x v="3"/>
    <n v="19"/>
    <x v="18"/>
    <x v="0"/>
    <x v="0"/>
    <x v="0"/>
    <n v="7"/>
    <s v="Georgia St. Upper"/>
    <x v="0"/>
    <n v="4"/>
    <s v="N"/>
    <n v="1"/>
    <n v="1507.55"/>
  </r>
  <r>
    <x v="3"/>
    <n v="19"/>
    <x v="18"/>
    <x v="0"/>
    <x v="0"/>
    <x v="0"/>
    <n v="7"/>
    <s v="Georgia St. Upper"/>
    <x v="0"/>
    <n v="5"/>
    <s v="N"/>
    <n v="1"/>
    <n v="4697.3599999999997"/>
  </r>
  <r>
    <x v="3"/>
    <n v="20"/>
    <x v="19"/>
    <x v="0"/>
    <x v="0"/>
    <x v="0"/>
    <n v="7"/>
    <s v="Georgia St. Upper"/>
    <x v="0"/>
    <n v="2"/>
    <s v="N"/>
    <n v="1"/>
    <n v="0"/>
  </r>
  <r>
    <x v="3"/>
    <n v="20"/>
    <x v="19"/>
    <x v="0"/>
    <x v="0"/>
    <x v="0"/>
    <n v="7"/>
    <s v="Georgia St. Upper"/>
    <x v="0"/>
    <n v="3"/>
    <s v="N"/>
    <n v="1"/>
    <n v="0"/>
  </r>
  <r>
    <x v="3"/>
    <n v="20"/>
    <x v="19"/>
    <x v="0"/>
    <x v="0"/>
    <x v="0"/>
    <n v="7"/>
    <s v="Georgia St. Upper"/>
    <x v="0"/>
    <n v="4"/>
    <s v="N"/>
    <n v="1"/>
    <n v="7.15"/>
  </r>
  <r>
    <x v="3"/>
    <n v="20"/>
    <x v="19"/>
    <x v="0"/>
    <x v="0"/>
    <x v="0"/>
    <n v="7"/>
    <s v="Georgia St. Upper"/>
    <x v="0"/>
    <n v="5"/>
    <s v="N"/>
    <n v="1"/>
    <n v="16.46"/>
  </r>
  <r>
    <x v="3"/>
    <n v="21"/>
    <x v="20"/>
    <x v="0"/>
    <x v="0"/>
    <x v="0"/>
    <n v="7"/>
    <s v="Georgia St. Upper"/>
    <x v="0"/>
    <n v="2"/>
    <s v="N"/>
    <n v="1"/>
    <n v="0"/>
  </r>
  <r>
    <x v="3"/>
    <n v="21"/>
    <x v="20"/>
    <x v="0"/>
    <x v="0"/>
    <x v="0"/>
    <n v="7"/>
    <s v="Georgia St. Upper"/>
    <x v="0"/>
    <n v="3"/>
    <s v="N"/>
    <n v="1"/>
    <n v="0"/>
  </r>
  <r>
    <x v="3"/>
    <n v="21"/>
    <x v="20"/>
    <x v="0"/>
    <x v="0"/>
    <x v="0"/>
    <n v="7"/>
    <s v="Georgia St. Upper"/>
    <x v="0"/>
    <n v="4"/>
    <s v="N"/>
    <n v="1"/>
    <n v="0"/>
  </r>
  <r>
    <x v="3"/>
    <n v="21"/>
    <x v="20"/>
    <x v="0"/>
    <x v="0"/>
    <x v="0"/>
    <n v="7"/>
    <s v="Georgia St. Upper"/>
    <x v="0"/>
    <n v="5"/>
    <s v="N"/>
    <n v="1"/>
    <n v="0"/>
  </r>
  <r>
    <x v="3"/>
    <n v="22"/>
    <x v="21"/>
    <x v="0"/>
    <x v="0"/>
    <x v="0"/>
    <n v="7"/>
    <s v="Georgia St. Upper"/>
    <x v="0"/>
    <n v="2"/>
    <s v="N"/>
    <n v="1"/>
    <n v="0"/>
  </r>
  <r>
    <x v="3"/>
    <n v="22"/>
    <x v="21"/>
    <x v="0"/>
    <x v="0"/>
    <x v="0"/>
    <n v="7"/>
    <s v="Georgia St. Upper"/>
    <x v="0"/>
    <n v="3"/>
    <s v="N"/>
    <n v="1"/>
    <n v="0"/>
  </r>
  <r>
    <x v="3"/>
    <n v="22"/>
    <x v="21"/>
    <x v="0"/>
    <x v="0"/>
    <x v="0"/>
    <n v="7"/>
    <s v="Georgia St. Upper"/>
    <x v="0"/>
    <n v="4"/>
    <s v="N"/>
    <n v="1"/>
    <n v="0"/>
  </r>
  <r>
    <x v="3"/>
    <n v="22"/>
    <x v="21"/>
    <x v="0"/>
    <x v="0"/>
    <x v="0"/>
    <n v="7"/>
    <s v="Georgia St. Upper"/>
    <x v="0"/>
    <n v="5"/>
    <s v="N"/>
    <n v="1"/>
    <n v="0"/>
  </r>
  <r>
    <x v="3"/>
    <n v="23"/>
    <x v="22"/>
    <x v="0"/>
    <x v="0"/>
    <x v="0"/>
    <n v="7"/>
    <s v="Georgia St. Upper"/>
    <x v="0"/>
    <n v="2"/>
    <s v="N"/>
    <n v="1"/>
    <n v="0"/>
  </r>
  <r>
    <x v="3"/>
    <n v="23"/>
    <x v="22"/>
    <x v="0"/>
    <x v="0"/>
    <x v="0"/>
    <n v="7"/>
    <s v="Georgia St. Upper"/>
    <x v="0"/>
    <n v="3"/>
    <s v="N"/>
    <n v="1"/>
    <n v="0"/>
  </r>
  <r>
    <x v="3"/>
    <n v="23"/>
    <x v="22"/>
    <x v="0"/>
    <x v="0"/>
    <x v="0"/>
    <n v="7"/>
    <s v="Georgia St. Upper"/>
    <x v="0"/>
    <n v="4"/>
    <s v="N"/>
    <n v="1"/>
    <n v="0"/>
  </r>
  <r>
    <x v="3"/>
    <n v="23"/>
    <x v="22"/>
    <x v="0"/>
    <x v="0"/>
    <x v="0"/>
    <n v="7"/>
    <s v="Georgia St. Upper"/>
    <x v="0"/>
    <n v="5"/>
    <s v="N"/>
    <n v="1"/>
    <n v="0"/>
  </r>
  <r>
    <x v="3"/>
    <n v="24"/>
    <x v="23"/>
    <x v="7"/>
    <x v="7"/>
    <x v="7"/>
    <n v="7"/>
    <s v="Georgia St. Upper"/>
    <x v="0"/>
    <n v="2"/>
    <s v="N"/>
    <n v="1"/>
    <n v="98.66"/>
  </r>
  <r>
    <x v="3"/>
    <n v="24"/>
    <x v="23"/>
    <x v="7"/>
    <x v="7"/>
    <x v="7"/>
    <n v="7"/>
    <s v="Georgia St. Upper"/>
    <x v="0"/>
    <n v="3"/>
    <s v="N"/>
    <n v="1"/>
    <n v="142.66"/>
  </r>
  <r>
    <x v="3"/>
    <n v="24"/>
    <x v="23"/>
    <x v="7"/>
    <x v="7"/>
    <x v="7"/>
    <n v="7"/>
    <s v="Georgia St. Upper"/>
    <x v="0"/>
    <n v="4"/>
    <s v="N"/>
    <n v="1"/>
    <n v="657.26"/>
  </r>
  <r>
    <x v="3"/>
    <n v="24"/>
    <x v="23"/>
    <x v="7"/>
    <x v="7"/>
    <x v="7"/>
    <n v="7"/>
    <s v="Georgia St. Upper"/>
    <x v="0"/>
    <n v="5"/>
    <s v="N"/>
    <n v="1"/>
    <n v="684.47"/>
  </r>
  <r>
    <x v="3"/>
    <n v="25"/>
    <x v="24"/>
    <x v="0"/>
    <x v="0"/>
    <x v="0"/>
    <n v="7"/>
    <s v="Georgia St. Upper"/>
    <x v="0"/>
    <n v="2"/>
    <s v="N"/>
    <n v="1"/>
    <n v="0"/>
  </r>
  <r>
    <x v="3"/>
    <n v="25"/>
    <x v="24"/>
    <x v="0"/>
    <x v="0"/>
    <x v="0"/>
    <n v="7"/>
    <s v="Georgia St. Upper"/>
    <x v="0"/>
    <n v="3"/>
    <s v="N"/>
    <n v="1"/>
    <n v="0"/>
  </r>
  <r>
    <x v="3"/>
    <n v="25"/>
    <x v="24"/>
    <x v="0"/>
    <x v="0"/>
    <x v="0"/>
    <n v="7"/>
    <s v="Georgia St. Upper"/>
    <x v="0"/>
    <n v="4"/>
    <s v="N"/>
    <n v="1"/>
    <n v="0"/>
  </r>
  <r>
    <x v="3"/>
    <n v="25"/>
    <x v="24"/>
    <x v="0"/>
    <x v="0"/>
    <x v="0"/>
    <n v="7"/>
    <s v="Georgia St. Upper"/>
    <x v="0"/>
    <n v="5"/>
    <s v="N"/>
    <n v="1"/>
    <n v="0"/>
  </r>
  <r>
    <x v="3"/>
    <n v="1"/>
    <x v="0"/>
    <x v="0"/>
    <x v="0"/>
    <x v="0"/>
    <n v="8"/>
    <s v="Georgia St. Lwr Nat"/>
    <x v="1"/>
    <n v="2"/>
    <s v="N"/>
    <n v="1"/>
    <n v="0"/>
  </r>
  <r>
    <x v="3"/>
    <n v="1"/>
    <x v="0"/>
    <x v="0"/>
    <x v="0"/>
    <x v="0"/>
    <n v="8"/>
    <s v="Georgia St. Lwr Nat"/>
    <x v="1"/>
    <n v="3"/>
    <s v="N"/>
    <n v="1"/>
    <n v="19.77"/>
  </r>
  <r>
    <x v="3"/>
    <n v="1"/>
    <x v="0"/>
    <x v="0"/>
    <x v="0"/>
    <x v="0"/>
    <n v="8"/>
    <s v="Georgia St. Lwr Nat"/>
    <x v="1"/>
    <n v="4"/>
    <s v="N"/>
    <n v="1"/>
    <n v="29.16"/>
  </r>
  <r>
    <x v="3"/>
    <n v="1"/>
    <x v="0"/>
    <x v="0"/>
    <x v="0"/>
    <x v="0"/>
    <n v="8"/>
    <s v="Georgia St. Lwr Nat"/>
    <x v="1"/>
    <n v="5"/>
    <s v="N"/>
    <n v="1"/>
    <n v="3.42"/>
  </r>
  <r>
    <x v="3"/>
    <n v="2"/>
    <x v="1"/>
    <x v="0"/>
    <x v="0"/>
    <x v="0"/>
    <n v="8"/>
    <s v="Georgia St. Lwr Nat"/>
    <x v="1"/>
    <n v="2"/>
    <s v="N"/>
    <n v="1"/>
    <n v="3.96"/>
  </r>
  <r>
    <x v="3"/>
    <n v="2"/>
    <x v="1"/>
    <x v="0"/>
    <x v="0"/>
    <x v="0"/>
    <n v="8"/>
    <s v="Georgia St. Lwr Nat"/>
    <x v="1"/>
    <n v="3"/>
    <s v="N"/>
    <n v="1"/>
    <n v="109.43"/>
  </r>
  <r>
    <x v="3"/>
    <n v="2"/>
    <x v="1"/>
    <x v="0"/>
    <x v="0"/>
    <x v="0"/>
    <n v="8"/>
    <s v="Georgia St. Lwr Nat"/>
    <x v="1"/>
    <n v="4"/>
    <s v="N"/>
    <n v="1"/>
    <n v="23.34"/>
  </r>
  <r>
    <x v="3"/>
    <n v="2"/>
    <x v="1"/>
    <x v="0"/>
    <x v="0"/>
    <x v="0"/>
    <n v="8"/>
    <s v="Georgia St. Lwr Nat"/>
    <x v="1"/>
    <n v="5"/>
    <s v="N"/>
    <n v="1"/>
    <n v="21.51"/>
  </r>
  <r>
    <x v="3"/>
    <n v="3"/>
    <x v="2"/>
    <x v="0"/>
    <x v="0"/>
    <x v="0"/>
    <n v="8"/>
    <s v="Georgia St. Lwr Nat"/>
    <x v="1"/>
    <n v="2"/>
    <s v="N"/>
    <n v="1"/>
    <n v="0"/>
  </r>
  <r>
    <x v="3"/>
    <n v="3"/>
    <x v="2"/>
    <x v="0"/>
    <x v="0"/>
    <x v="0"/>
    <n v="8"/>
    <s v="Georgia St. Lwr Nat"/>
    <x v="1"/>
    <n v="3"/>
    <s v="N"/>
    <n v="1"/>
    <n v="0"/>
  </r>
  <r>
    <x v="3"/>
    <n v="3"/>
    <x v="2"/>
    <x v="0"/>
    <x v="0"/>
    <x v="0"/>
    <n v="8"/>
    <s v="Georgia St. Lwr Nat"/>
    <x v="1"/>
    <n v="4"/>
    <s v="N"/>
    <n v="1"/>
    <n v="0"/>
  </r>
  <r>
    <x v="3"/>
    <n v="3"/>
    <x v="2"/>
    <x v="0"/>
    <x v="0"/>
    <x v="0"/>
    <n v="8"/>
    <s v="Georgia St. Lwr Nat"/>
    <x v="1"/>
    <n v="5"/>
    <s v="N"/>
    <n v="1"/>
    <n v="0"/>
  </r>
  <r>
    <x v="3"/>
    <n v="4"/>
    <x v="3"/>
    <x v="1"/>
    <x v="1"/>
    <x v="1"/>
    <n v="8"/>
    <s v="Georgia St. Lwr Nat"/>
    <x v="1"/>
    <n v="2"/>
    <s v="N"/>
    <n v="1"/>
    <n v="4.6500000000000004"/>
  </r>
  <r>
    <x v="3"/>
    <n v="4"/>
    <x v="3"/>
    <x v="1"/>
    <x v="1"/>
    <x v="1"/>
    <n v="8"/>
    <s v="Georgia St. Lwr Nat"/>
    <x v="1"/>
    <n v="3"/>
    <s v="N"/>
    <n v="1"/>
    <n v="154.41"/>
  </r>
  <r>
    <x v="3"/>
    <n v="4"/>
    <x v="3"/>
    <x v="1"/>
    <x v="1"/>
    <x v="1"/>
    <n v="8"/>
    <s v="Georgia St. Lwr Nat"/>
    <x v="1"/>
    <n v="4"/>
    <s v="N"/>
    <n v="1"/>
    <n v="16.100000000000001"/>
  </r>
  <r>
    <x v="3"/>
    <n v="4"/>
    <x v="3"/>
    <x v="1"/>
    <x v="1"/>
    <x v="1"/>
    <n v="8"/>
    <s v="Georgia St. Lwr Nat"/>
    <x v="1"/>
    <n v="5"/>
    <s v="N"/>
    <n v="1"/>
    <n v="0"/>
  </r>
  <r>
    <x v="3"/>
    <n v="5"/>
    <x v="4"/>
    <x v="0"/>
    <x v="0"/>
    <x v="0"/>
    <n v="8"/>
    <s v="Georgia St. Lwr Nat"/>
    <x v="1"/>
    <n v="2"/>
    <s v="N"/>
    <n v="1"/>
    <n v="0"/>
  </r>
  <r>
    <x v="3"/>
    <n v="5"/>
    <x v="4"/>
    <x v="0"/>
    <x v="0"/>
    <x v="0"/>
    <n v="8"/>
    <s v="Georgia St. Lwr Nat"/>
    <x v="1"/>
    <n v="3"/>
    <s v="N"/>
    <n v="1"/>
    <n v="0"/>
  </r>
  <r>
    <x v="3"/>
    <n v="5"/>
    <x v="4"/>
    <x v="0"/>
    <x v="0"/>
    <x v="0"/>
    <n v="8"/>
    <s v="Georgia St. Lwr Nat"/>
    <x v="1"/>
    <n v="4"/>
    <s v="N"/>
    <n v="1"/>
    <n v="0"/>
  </r>
  <r>
    <x v="3"/>
    <n v="5"/>
    <x v="4"/>
    <x v="0"/>
    <x v="0"/>
    <x v="0"/>
    <n v="8"/>
    <s v="Georgia St. Lwr Nat"/>
    <x v="1"/>
    <n v="5"/>
    <s v="N"/>
    <n v="1"/>
    <n v="0"/>
  </r>
  <r>
    <x v="3"/>
    <n v="6"/>
    <x v="5"/>
    <x v="0"/>
    <x v="0"/>
    <x v="0"/>
    <n v="8"/>
    <s v="Georgia St. Lwr Nat"/>
    <x v="1"/>
    <n v="2"/>
    <s v="N"/>
    <n v="1"/>
    <n v="0.06"/>
  </r>
  <r>
    <x v="3"/>
    <n v="6"/>
    <x v="5"/>
    <x v="0"/>
    <x v="0"/>
    <x v="0"/>
    <n v="8"/>
    <s v="Georgia St. Lwr Nat"/>
    <x v="1"/>
    <n v="3"/>
    <s v="N"/>
    <n v="1"/>
    <n v="0.1"/>
  </r>
  <r>
    <x v="3"/>
    <n v="6"/>
    <x v="5"/>
    <x v="0"/>
    <x v="0"/>
    <x v="0"/>
    <n v="8"/>
    <s v="Georgia St. Lwr Nat"/>
    <x v="1"/>
    <n v="4"/>
    <s v="N"/>
    <n v="1"/>
    <n v="0.01"/>
  </r>
  <r>
    <x v="3"/>
    <n v="6"/>
    <x v="5"/>
    <x v="0"/>
    <x v="0"/>
    <x v="0"/>
    <n v="8"/>
    <s v="Georgia St. Lwr Nat"/>
    <x v="1"/>
    <n v="5"/>
    <s v="N"/>
    <n v="1"/>
    <n v="0"/>
  </r>
  <r>
    <x v="3"/>
    <n v="7"/>
    <x v="6"/>
    <x v="2"/>
    <x v="2"/>
    <x v="2"/>
    <n v="8"/>
    <s v="Georgia St. Lwr Nat"/>
    <x v="1"/>
    <n v="2"/>
    <s v="N"/>
    <n v="1"/>
    <n v="0"/>
  </r>
  <r>
    <x v="3"/>
    <n v="7"/>
    <x v="6"/>
    <x v="2"/>
    <x v="2"/>
    <x v="2"/>
    <n v="8"/>
    <s v="Georgia St. Lwr Nat"/>
    <x v="1"/>
    <n v="3"/>
    <s v="N"/>
    <n v="1"/>
    <n v="2.77"/>
  </r>
  <r>
    <x v="3"/>
    <n v="7"/>
    <x v="6"/>
    <x v="2"/>
    <x v="2"/>
    <x v="2"/>
    <n v="8"/>
    <s v="Georgia St. Lwr Nat"/>
    <x v="1"/>
    <n v="4"/>
    <s v="N"/>
    <n v="1"/>
    <n v="18.07"/>
  </r>
  <r>
    <x v="3"/>
    <n v="7"/>
    <x v="6"/>
    <x v="2"/>
    <x v="2"/>
    <x v="2"/>
    <n v="8"/>
    <s v="Georgia St. Lwr Nat"/>
    <x v="1"/>
    <n v="5"/>
    <s v="N"/>
    <n v="1"/>
    <n v="3.19"/>
  </r>
  <r>
    <x v="3"/>
    <n v="8"/>
    <x v="7"/>
    <x v="3"/>
    <x v="3"/>
    <x v="3"/>
    <n v="8"/>
    <s v="Georgia St. Lwr Nat"/>
    <x v="1"/>
    <n v="2"/>
    <s v="N"/>
    <n v="1"/>
    <n v="1.83"/>
  </r>
  <r>
    <x v="3"/>
    <n v="8"/>
    <x v="7"/>
    <x v="3"/>
    <x v="3"/>
    <x v="3"/>
    <n v="8"/>
    <s v="Georgia St. Lwr Nat"/>
    <x v="1"/>
    <n v="3"/>
    <s v="N"/>
    <n v="1"/>
    <n v="1.72"/>
  </r>
  <r>
    <x v="3"/>
    <n v="8"/>
    <x v="7"/>
    <x v="3"/>
    <x v="3"/>
    <x v="3"/>
    <n v="8"/>
    <s v="Georgia St. Lwr Nat"/>
    <x v="1"/>
    <n v="4"/>
    <s v="N"/>
    <n v="1"/>
    <n v="0.79"/>
  </r>
  <r>
    <x v="3"/>
    <n v="8"/>
    <x v="7"/>
    <x v="3"/>
    <x v="3"/>
    <x v="3"/>
    <n v="8"/>
    <s v="Georgia St. Lwr Nat"/>
    <x v="1"/>
    <n v="5"/>
    <s v="N"/>
    <n v="1"/>
    <n v="0"/>
  </r>
  <r>
    <x v="3"/>
    <n v="9"/>
    <x v="8"/>
    <x v="0"/>
    <x v="0"/>
    <x v="0"/>
    <n v="8"/>
    <s v="Georgia St. Lwr Nat"/>
    <x v="1"/>
    <n v="2"/>
    <s v="N"/>
    <n v="1"/>
    <n v="36.69"/>
  </r>
  <r>
    <x v="3"/>
    <n v="9"/>
    <x v="8"/>
    <x v="0"/>
    <x v="0"/>
    <x v="0"/>
    <n v="8"/>
    <s v="Georgia St. Lwr Nat"/>
    <x v="1"/>
    <n v="3"/>
    <s v="N"/>
    <n v="1"/>
    <n v="5.72"/>
  </r>
  <r>
    <x v="3"/>
    <n v="9"/>
    <x v="8"/>
    <x v="0"/>
    <x v="0"/>
    <x v="0"/>
    <n v="8"/>
    <s v="Georgia St. Lwr Nat"/>
    <x v="1"/>
    <n v="4"/>
    <s v="N"/>
    <n v="1"/>
    <n v="1.39"/>
  </r>
  <r>
    <x v="3"/>
    <n v="9"/>
    <x v="8"/>
    <x v="0"/>
    <x v="0"/>
    <x v="0"/>
    <n v="8"/>
    <s v="Georgia St. Lwr Nat"/>
    <x v="1"/>
    <n v="5"/>
    <s v="N"/>
    <n v="1"/>
    <n v="1.1000000000000001"/>
  </r>
  <r>
    <x v="3"/>
    <n v="10"/>
    <x v="9"/>
    <x v="4"/>
    <x v="4"/>
    <x v="4"/>
    <n v="8"/>
    <s v="Georgia St. Lwr Nat"/>
    <x v="1"/>
    <n v="2"/>
    <s v="N"/>
    <n v="1"/>
    <n v="0.84"/>
  </r>
  <r>
    <x v="3"/>
    <n v="10"/>
    <x v="9"/>
    <x v="4"/>
    <x v="4"/>
    <x v="4"/>
    <n v="8"/>
    <s v="Georgia St. Lwr Nat"/>
    <x v="1"/>
    <n v="3"/>
    <s v="N"/>
    <n v="1"/>
    <n v="0.79"/>
  </r>
  <r>
    <x v="3"/>
    <n v="10"/>
    <x v="9"/>
    <x v="4"/>
    <x v="4"/>
    <x v="4"/>
    <n v="8"/>
    <s v="Georgia St. Lwr Nat"/>
    <x v="1"/>
    <n v="4"/>
    <s v="N"/>
    <n v="1"/>
    <n v="0"/>
  </r>
  <r>
    <x v="3"/>
    <n v="10"/>
    <x v="9"/>
    <x v="4"/>
    <x v="4"/>
    <x v="4"/>
    <n v="8"/>
    <s v="Georgia St. Lwr Nat"/>
    <x v="1"/>
    <n v="5"/>
    <s v="N"/>
    <n v="1"/>
    <n v="0"/>
  </r>
  <r>
    <x v="3"/>
    <n v="11"/>
    <x v="10"/>
    <x v="5"/>
    <x v="5"/>
    <x v="5"/>
    <n v="8"/>
    <s v="Georgia St. Lwr Nat"/>
    <x v="1"/>
    <n v="2"/>
    <s v="N"/>
    <n v="1"/>
    <n v="0"/>
  </r>
  <r>
    <x v="3"/>
    <n v="11"/>
    <x v="10"/>
    <x v="5"/>
    <x v="5"/>
    <x v="5"/>
    <n v="8"/>
    <s v="Georgia St. Lwr Nat"/>
    <x v="1"/>
    <n v="3"/>
    <s v="N"/>
    <n v="1"/>
    <n v="0"/>
  </r>
  <r>
    <x v="3"/>
    <n v="11"/>
    <x v="10"/>
    <x v="5"/>
    <x v="5"/>
    <x v="5"/>
    <n v="8"/>
    <s v="Georgia St. Lwr Nat"/>
    <x v="1"/>
    <n v="4"/>
    <s v="N"/>
    <n v="1"/>
    <n v="0.09"/>
  </r>
  <r>
    <x v="3"/>
    <n v="11"/>
    <x v="10"/>
    <x v="5"/>
    <x v="5"/>
    <x v="5"/>
    <n v="8"/>
    <s v="Georgia St. Lwr Nat"/>
    <x v="1"/>
    <n v="5"/>
    <s v="N"/>
    <n v="1"/>
    <n v="0"/>
  </r>
  <r>
    <x v="3"/>
    <n v="12"/>
    <x v="11"/>
    <x v="0"/>
    <x v="0"/>
    <x v="0"/>
    <n v="8"/>
    <s v="Georgia St. Lwr Nat"/>
    <x v="1"/>
    <n v="2"/>
    <s v="N"/>
    <n v="1"/>
    <n v="5.67"/>
  </r>
  <r>
    <x v="3"/>
    <n v="12"/>
    <x v="11"/>
    <x v="0"/>
    <x v="0"/>
    <x v="0"/>
    <n v="8"/>
    <s v="Georgia St. Lwr Nat"/>
    <x v="1"/>
    <n v="3"/>
    <s v="N"/>
    <n v="1"/>
    <n v="9.57"/>
  </r>
  <r>
    <x v="3"/>
    <n v="12"/>
    <x v="11"/>
    <x v="0"/>
    <x v="0"/>
    <x v="0"/>
    <n v="8"/>
    <s v="Georgia St. Lwr Nat"/>
    <x v="1"/>
    <n v="4"/>
    <s v="N"/>
    <n v="1"/>
    <n v="6.75"/>
  </r>
  <r>
    <x v="3"/>
    <n v="12"/>
    <x v="11"/>
    <x v="0"/>
    <x v="0"/>
    <x v="0"/>
    <n v="8"/>
    <s v="Georgia St. Lwr Nat"/>
    <x v="1"/>
    <n v="5"/>
    <s v="N"/>
    <n v="1"/>
    <n v="0"/>
  </r>
  <r>
    <x v="3"/>
    <n v="13"/>
    <x v="12"/>
    <x v="0"/>
    <x v="0"/>
    <x v="0"/>
    <n v="8"/>
    <s v="Georgia St. Lwr Nat"/>
    <x v="1"/>
    <n v="2"/>
    <s v="N"/>
    <n v="1"/>
    <n v="0"/>
  </r>
  <r>
    <x v="3"/>
    <n v="13"/>
    <x v="12"/>
    <x v="0"/>
    <x v="0"/>
    <x v="0"/>
    <n v="8"/>
    <s v="Georgia St. Lwr Nat"/>
    <x v="1"/>
    <n v="3"/>
    <s v="N"/>
    <n v="1"/>
    <n v="0"/>
  </r>
  <r>
    <x v="3"/>
    <n v="13"/>
    <x v="12"/>
    <x v="0"/>
    <x v="0"/>
    <x v="0"/>
    <n v="8"/>
    <s v="Georgia St. Lwr Nat"/>
    <x v="1"/>
    <n v="4"/>
    <s v="N"/>
    <n v="1"/>
    <n v="0"/>
  </r>
  <r>
    <x v="3"/>
    <n v="13"/>
    <x v="12"/>
    <x v="0"/>
    <x v="0"/>
    <x v="0"/>
    <n v="8"/>
    <s v="Georgia St. Lwr Nat"/>
    <x v="1"/>
    <n v="5"/>
    <s v="N"/>
    <n v="1"/>
    <n v="0"/>
  </r>
  <r>
    <x v="3"/>
    <n v="14"/>
    <x v="13"/>
    <x v="0"/>
    <x v="0"/>
    <x v="0"/>
    <n v="8"/>
    <s v="Georgia St. Lwr Nat"/>
    <x v="1"/>
    <n v="2"/>
    <s v="N"/>
    <n v="1"/>
    <n v="1.93"/>
  </r>
  <r>
    <x v="3"/>
    <n v="14"/>
    <x v="13"/>
    <x v="0"/>
    <x v="0"/>
    <x v="0"/>
    <n v="8"/>
    <s v="Georgia St. Lwr Nat"/>
    <x v="1"/>
    <n v="3"/>
    <s v="N"/>
    <n v="1"/>
    <n v="10.86"/>
  </r>
  <r>
    <x v="3"/>
    <n v="14"/>
    <x v="13"/>
    <x v="0"/>
    <x v="0"/>
    <x v="0"/>
    <n v="8"/>
    <s v="Georgia St. Lwr Nat"/>
    <x v="1"/>
    <n v="4"/>
    <s v="N"/>
    <n v="1"/>
    <n v="0"/>
  </r>
  <r>
    <x v="3"/>
    <n v="14"/>
    <x v="13"/>
    <x v="0"/>
    <x v="0"/>
    <x v="0"/>
    <n v="8"/>
    <s v="Georgia St. Lwr Nat"/>
    <x v="1"/>
    <n v="5"/>
    <s v="N"/>
    <n v="1"/>
    <n v="0"/>
  </r>
  <r>
    <x v="3"/>
    <n v="15"/>
    <x v="14"/>
    <x v="0"/>
    <x v="0"/>
    <x v="0"/>
    <n v="8"/>
    <s v="Georgia St. Lwr Nat"/>
    <x v="1"/>
    <n v="2"/>
    <s v="N"/>
    <n v="1"/>
    <n v="0"/>
  </r>
  <r>
    <x v="3"/>
    <n v="15"/>
    <x v="14"/>
    <x v="0"/>
    <x v="0"/>
    <x v="0"/>
    <n v="8"/>
    <s v="Georgia St. Lwr Nat"/>
    <x v="1"/>
    <n v="3"/>
    <s v="N"/>
    <n v="1"/>
    <n v="0"/>
  </r>
  <r>
    <x v="3"/>
    <n v="15"/>
    <x v="14"/>
    <x v="0"/>
    <x v="0"/>
    <x v="0"/>
    <n v="8"/>
    <s v="Georgia St. Lwr Nat"/>
    <x v="1"/>
    <n v="4"/>
    <s v="N"/>
    <n v="1"/>
    <n v="0"/>
  </r>
  <r>
    <x v="3"/>
    <n v="15"/>
    <x v="14"/>
    <x v="0"/>
    <x v="0"/>
    <x v="0"/>
    <n v="8"/>
    <s v="Georgia St. Lwr Nat"/>
    <x v="1"/>
    <n v="5"/>
    <s v="N"/>
    <n v="1"/>
    <n v="0"/>
  </r>
  <r>
    <x v="3"/>
    <n v="16"/>
    <x v="15"/>
    <x v="0"/>
    <x v="0"/>
    <x v="0"/>
    <n v="8"/>
    <s v="Georgia St. Lwr Nat"/>
    <x v="1"/>
    <n v="2"/>
    <s v="N"/>
    <n v="1"/>
    <n v="2.87"/>
  </r>
  <r>
    <x v="3"/>
    <n v="16"/>
    <x v="15"/>
    <x v="0"/>
    <x v="0"/>
    <x v="0"/>
    <n v="8"/>
    <s v="Georgia St. Lwr Nat"/>
    <x v="1"/>
    <n v="3"/>
    <s v="N"/>
    <n v="1"/>
    <n v="1.51"/>
  </r>
  <r>
    <x v="3"/>
    <n v="16"/>
    <x v="15"/>
    <x v="0"/>
    <x v="0"/>
    <x v="0"/>
    <n v="8"/>
    <s v="Georgia St. Lwr Nat"/>
    <x v="1"/>
    <n v="4"/>
    <s v="N"/>
    <n v="1"/>
    <n v="0.68"/>
  </r>
  <r>
    <x v="3"/>
    <n v="16"/>
    <x v="15"/>
    <x v="0"/>
    <x v="0"/>
    <x v="0"/>
    <n v="8"/>
    <s v="Georgia St. Lwr Nat"/>
    <x v="1"/>
    <n v="5"/>
    <s v="N"/>
    <n v="1"/>
    <n v="7.0000000000000007E-2"/>
  </r>
  <r>
    <x v="3"/>
    <n v="17"/>
    <x v="16"/>
    <x v="0"/>
    <x v="0"/>
    <x v="0"/>
    <n v="8"/>
    <s v="Georgia St. Lwr Nat"/>
    <x v="1"/>
    <n v="2"/>
    <s v="N"/>
    <n v="1"/>
    <n v="0"/>
  </r>
  <r>
    <x v="3"/>
    <n v="17"/>
    <x v="16"/>
    <x v="0"/>
    <x v="0"/>
    <x v="0"/>
    <n v="8"/>
    <s v="Georgia St. Lwr Nat"/>
    <x v="1"/>
    <n v="3"/>
    <s v="N"/>
    <n v="1"/>
    <n v="0"/>
  </r>
  <r>
    <x v="3"/>
    <n v="17"/>
    <x v="16"/>
    <x v="0"/>
    <x v="0"/>
    <x v="0"/>
    <n v="8"/>
    <s v="Georgia St. Lwr Nat"/>
    <x v="1"/>
    <n v="4"/>
    <s v="N"/>
    <n v="1"/>
    <n v="0"/>
  </r>
  <r>
    <x v="3"/>
    <n v="17"/>
    <x v="16"/>
    <x v="0"/>
    <x v="0"/>
    <x v="0"/>
    <n v="8"/>
    <s v="Georgia St. Lwr Nat"/>
    <x v="1"/>
    <n v="5"/>
    <s v="N"/>
    <n v="1"/>
    <n v="0"/>
  </r>
  <r>
    <x v="3"/>
    <n v="18"/>
    <x v="17"/>
    <x v="6"/>
    <x v="6"/>
    <x v="6"/>
    <n v="8"/>
    <s v="Georgia St. Lwr Nat"/>
    <x v="1"/>
    <n v="2"/>
    <s v="N"/>
    <n v="1"/>
    <n v="0"/>
  </r>
  <r>
    <x v="3"/>
    <n v="18"/>
    <x v="17"/>
    <x v="6"/>
    <x v="6"/>
    <x v="6"/>
    <n v="8"/>
    <s v="Georgia St. Lwr Nat"/>
    <x v="1"/>
    <n v="3"/>
    <s v="N"/>
    <n v="1"/>
    <n v="13.26"/>
  </r>
  <r>
    <x v="3"/>
    <n v="18"/>
    <x v="17"/>
    <x v="6"/>
    <x v="6"/>
    <x v="6"/>
    <n v="8"/>
    <s v="Georgia St. Lwr Nat"/>
    <x v="1"/>
    <n v="4"/>
    <s v="N"/>
    <n v="1"/>
    <n v="23.48"/>
  </r>
  <r>
    <x v="3"/>
    <n v="18"/>
    <x v="17"/>
    <x v="6"/>
    <x v="6"/>
    <x v="6"/>
    <n v="8"/>
    <s v="Georgia St. Lwr Nat"/>
    <x v="1"/>
    <n v="5"/>
    <s v="N"/>
    <n v="1"/>
    <n v="0"/>
  </r>
  <r>
    <x v="3"/>
    <n v="19"/>
    <x v="18"/>
    <x v="0"/>
    <x v="0"/>
    <x v="0"/>
    <n v="8"/>
    <s v="Georgia St. Lwr Nat"/>
    <x v="1"/>
    <n v="2"/>
    <s v="N"/>
    <n v="1"/>
    <n v="356.53"/>
  </r>
  <r>
    <x v="3"/>
    <n v="19"/>
    <x v="18"/>
    <x v="0"/>
    <x v="0"/>
    <x v="0"/>
    <n v="8"/>
    <s v="Georgia St. Lwr Nat"/>
    <x v="1"/>
    <n v="3"/>
    <s v="N"/>
    <n v="1"/>
    <n v="281.52999999999997"/>
  </r>
  <r>
    <x v="3"/>
    <n v="19"/>
    <x v="18"/>
    <x v="0"/>
    <x v="0"/>
    <x v="0"/>
    <n v="8"/>
    <s v="Georgia St. Lwr Nat"/>
    <x v="1"/>
    <n v="4"/>
    <s v="N"/>
    <n v="1"/>
    <n v="91.74"/>
  </r>
  <r>
    <x v="3"/>
    <n v="19"/>
    <x v="18"/>
    <x v="0"/>
    <x v="0"/>
    <x v="0"/>
    <n v="8"/>
    <s v="Georgia St. Lwr Nat"/>
    <x v="1"/>
    <n v="5"/>
    <s v="N"/>
    <n v="1"/>
    <n v="0"/>
  </r>
  <r>
    <x v="3"/>
    <n v="20"/>
    <x v="19"/>
    <x v="0"/>
    <x v="0"/>
    <x v="0"/>
    <n v="8"/>
    <s v="Georgia St. Lwr Nat"/>
    <x v="1"/>
    <n v="2"/>
    <s v="N"/>
    <n v="1"/>
    <n v="1.32"/>
  </r>
  <r>
    <x v="3"/>
    <n v="20"/>
    <x v="19"/>
    <x v="0"/>
    <x v="0"/>
    <x v="0"/>
    <n v="8"/>
    <s v="Georgia St. Lwr Nat"/>
    <x v="1"/>
    <n v="3"/>
    <s v="N"/>
    <n v="1"/>
    <n v="20.92"/>
  </r>
  <r>
    <x v="3"/>
    <n v="20"/>
    <x v="19"/>
    <x v="0"/>
    <x v="0"/>
    <x v="0"/>
    <n v="8"/>
    <s v="Georgia St. Lwr Nat"/>
    <x v="1"/>
    <n v="4"/>
    <s v="N"/>
    <n v="1"/>
    <n v="3.05"/>
  </r>
  <r>
    <x v="3"/>
    <n v="20"/>
    <x v="19"/>
    <x v="0"/>
    <x v="0"/>
    <x v="0"/>
    <n v="8"/>
    <s v="Georgia St. Lwr Nat"/>
    <x v="1"/>
    <n v="5"/>
    <s v="N"/>
    <n v="1"/>
    <n v="0"/>
  </r>
  <r>
    <x v="3"/>
    <n v="21"/>
    <x v="20"/>
    <x v="0"/>
    <x v="0"/>
    <x v="0"/>
    <n v="8"/>
    <s v="Georgia St. Lwr Nat"/>
    <x v="1"/>
    <n v="2"/>
    <s v="N"/>
    <n v="1"/>
    <n v="10.74"/>
  </r>
  <r>
    <x v="3"/>
    <n v="21"/>
    <x v="20"/>
    <x v="0"/>
    <x v="0"/>
    <x v="0"/>
    <n v="8"/>
    <s v="Georgia St. Lwr Nat"/>
    <x v="1"/>
    <n v="3"/>
    <s v="N"/>
    <n v="1"/>
    <n v="0"/>
  </r>
  <r>
    <x v="3"/>
    <n v="21"/>
    <x v="20"/>
    <x v="0"/>
    <x v="0"/>
    <x v="0"/>
    <n v="8"/>
    <s v="Georgia St. Lwr Nat"/>
    <x v="1"/>
    <n v="4"/>
    <s v="N"/>
    <n v="1"/>
    <n v="3.21"/>
  </r>
  <r>
    <x v="3"/>
    <n v="21"/>
    <x v="20"/>
    <x v="0"/>
    <x v="0"/>
    <x v="0"/>
    <n v="8"/>
    <s v="Georgia St. Lwr Nat"/>
    <x v="1"/>
    <n v="5"/>
    <s v="N"/>
    <n v="1"/>
    <n v="0"/>
  </r>
  <r>
    <x v="3"/>
    <n v="22"/>
    <x v="21"/>
    <x v="0"/>
    <x v="0"/>
    <x v="0"/>
    <n v="8"/>
    <s v="Georgia St. Lwr Nat"/>
    <x v="1"/>
    <n v="2"/>
    <s v="N"/>
    <n v="1"/>
    <n v="0"/>
  </r>
  <r>
    <x v="3"/>
    <n v="22"/>
    <x v="21"/>
    <x v="0"/>
    <x v="0"/>
    <x v="0"/>
    <n v="8"/>
    <s v="Georgia St. Lwr Nat"/>
    <x v="1"/>
    <n v="3"/>
    <s v="N"/>
    <n v="1"/>
    <n v="7.22"/>
  </r>
  <r>
    <x v="3"/>
    <n v="22"/>
    <x v="21"/>
    <x v="0"/>
    <x v="0"/>
    <x v="0"/>
    <n v="8"/>
    <s v="Georgia St. Lwr Nat"/>
    <x v="1"/>
    <n v="4"/>
    <s v="N"/>
    <n v="1"/>
    <n v="5.03"/>
  </r>
  <r>
    <x v="3"/>
    <n v="22"/>
    <x v="21"/>
    <x v="0"/>
    <x v="0"/>
    <x v="0"/>
    <n v="8"/>
    <s v="Georgia St. Lwr Nat"/>
    <x v="1"/>
    <n v="5"/>
    <s v="N"/>
    <n v="1"/>
    <n v="0"/>
  </r>
  <r>
    <x v="3"/>
    <n v="23"/>
    <x v="22"/>
    <x v="0"/>
    <x v="0"/>
    <x v="0"/>
    <n v="8"/>
    <s v="Georgia St. Lwr Nat"/>
    <x v="1"/>
    <n v="2"/>
    <s v="N"/>
    <n v="1"/>
    <n v="0"/>
  </r>
  <r>
    <x v="3"/>
    <n v="23"/>
    <x v="22"/>
    <x v="0"/>
    <x v="0"/>
    <x v="0"/>
    <n v="8"/>
    <s v="Georgia St. Lwr Nat"/>
    <x v="1"/>
    <n v="3"/>
    <s v="N"/>
    <n v="1"/>
    <n v="0"/>
  </r>
  <r>
    <x v="3"/>
    <n v="23"/>
    <x v="22"/>
    <x v="0"/>
    <x v="0"/>
    <x v="0"/>
    <n v="8"/>
    <s v="Georgia St. Lwr Nat"/>
    <x v="1"/>
    <n v="4"/>
    <s v="N"/>
    <n v="1"/>
    <n v="0"/>
  </r>
  <r>
    <x v="3"/>
    <n v="23"/>
    <x v="22"/>
    <x v="0"/>
    <x v="0"/>
    <x v="0"/>
    <n v="8"/>
    <s v="Georgia St. Lwr Nat"/>
    <x v="1"/>
    <n v="5"/>
    <s v="N"/>
    <n v="1"/>
    <n v="0"/>
  </r>
  <r>
    <x v="3"/>
    <n v="24"/>
    <x v="23"/>
    <x v="7"/>
    <x v="7"/>
    <x v="7"/>
    <n v="8"/>
    <s v="Georgia St. Lwr Nat"/>
    <x v="1"/>
    <n v="2"/>
    <s v="N"/>
    <n v="1"/>
    <n v="515.6"/>
  </r>
  <r>
    <x v="3"/>
    <n v="24"/>
    <x v="23"/>
    <x v="7"/>
    <x v="7"/>
    <x v="7"/>
    <n v="8"/>
    <s v="Georgia St. Lwr Nat"/>
    <x v="1"/>
    <n v="3"/>
    <s v="N"/>
    <n v="1"/>
    <n v="684.5"/>
  </r>
  <r>
    <x v="3"/>
    <n v="24"/>
    <x v="23"/>
    <x v="7"/>
    <x v="7"/>
    <x v="7"/>
    <n v="8"/>
    <s v="Georgia St. Lwr Nat"/>
    <x v="1"/>
    <n v="4"/>
    <s v="N"/>
    <n v="1"/>
    <n v="164.76"/>
  </r>
  <r>
    <x v="3"/>
    <n v="24"/>
    <x v="23"/>
    <x v="7"/>
    <x v="7"/>
    <x v="7"/>
    <n v="8"/>
    <s v="Georgia St. Lwr Nat"/>
    <x v="1"/>
    <n v="5"/>
    <s v="N"/>
    <n v="1"/>
    <n v="3.06"/>
  </r>
  <r>
    <x v="3"/>
    <n v="25"/>
    <x v="24"/>
    <x v="0"/>
    <x v="0"/>
    <x v="0"/>
    <n v="8"/>
    <s v="Georgia St. Lwr Nat"/>
    <x v="1"/>
    <n v="2"/>
    <s v="N"/>
    <n v="1"/>
    <n v="1360.67"/>
  </r>
  <r>
    <x v="3"/>
    <n v="25"/>
    <x v="24"/>
    <x v="0"/>
    <x v="0"/>
    <x v="0"/>
    <n v="8"/>
    <s v="Georgia St. Lwr Nat"/>
    <x v="1"/>
    <n v="3"/>
    <s v="N"/>
    <n v="1"/>
    <n v="971.58"/>
  </r>
  <r>
    <x v="3"/>
    <n v="25"/>
    <x v="24"/>
    <x v="0"/>
    <x v="0"/>
    <x v="0"/>
    <n v="8"/>
    <s v="Georgia St. Lwr Nat"/>
    <x v="1"/>
    <n v="4"/>
    <s v="N"/>
    <n v="1"/>
    <n v="104.04"/>
  </r>
  <r>
    <x v="3"/>
    <n v="25"/>
    <x v="24"/>
    <x v="0"/>
    <x v="0"/>
    <x v="0"/>
    <n v="8"/>
    <s v="Georgia St. Lwr Nat"/>
    <x v="1"/>
    <n v="5"/>
    <s v="N"/>
    <n v="1"/>
    <n v="34.86"/>
  </r>
  <r>
    <x v="3"/>
    <n v="1"/>
    <x v="0"/>
    <x v="0"/>
    <x v="0"/>
    <x v="0"/>
    <n v="9"/>
    <s v="Georgia St. Lwr Hat"/>
    <x v="1"/>
    <n v="2"/>
    <s v="N"/>
    <n v="1"/>
    <n v="0"/>
  </r>
  <r>
    <x v="3"/>
    <n v="1"/>
    <x v="0"/>
    <x v="0"/>
    <x v="0"/>
    <x v="0"/>
    <n v="9"/>
    <s v="Georgia St. Lwr Hat"/>
    <x v="1"/>
    <n v="3"/>
    <s v="N"/>
    <n v="1"/>
    <n v="22.79"/>
  </r>
  <r>
    <x v="3"/>
    <n v="1"/>
    <x v="0"/>
    <x v="0"/>
    <x v="0"/>
    <x v="0"/>
    <n v="9"/>
    <s v="Georgia St. Lwr Hat"/>
    <x v="1"/>
    <n v="4"/>
    <s v="N"/>
    <n v="1"/>
    <n v="85.42"/>
  </r>
  <r>
    <x v="3"/>
    <n v="1"/>
    <x v="0"/>
    <x v="0"/>
    <x v="0"/>
    <x v="0"/>
    <n v="9"/>
    <s v="Georgia St. Lwr Hat"/>
    <x v="1"/>
    <n v="5"/>
    <s v="N"/>
    <n v="1"/>
    <n v="8.08"/>
  </r>
  <r>
    <x v="3"/>
    <n v="2"/>
    <x v="1"/>
    <x v="0"/>
    <x v="0"/>
    <x v="0"/>
    <n v="9"/>
    <s v="Georgia St. Lwr Hat"/>
    <x v="1"/>
    <n v="2"/>
    <s v="N"/>
    <n v="1"/>
    <n v="3.67"/>
  </r>
  <r>
    <x v="3"/>
    <n v="2"/>
    <x v="1"/>
    <x v="0"/>
    <x v="0"/>
    <x v="0"/>
    <n v="9"/>
    <s v="Georgia St. Lwr Hat"/>
    <x v="1"/>
    <n v="3"/>
    <s v="N"/>
    <n v="1"/>
    <n v="126.16"/>
  </r>
  <r>
    <x v="3"/>
    <n v="2"/>
    <x v="1"/>
    <x v="0"/>
    <x v="0"/>
    <x v="0"/>
    <n v="9"/>
    <s v="Georgia St. Lwr Hat"/>
    <x v="1"/>
    <n v="4"/>
    <s v="N"/>
    <n v="1"/>
    <n v="68.349999999999994"/>
  </r>
  <r>
    <x v="3"/>
    <n v="2"/>
    <x v="1"/>
    <x v="0"/>
    <x v="0"/>
    <x v="0"/>
    <n v="9"/>
    <s v="Georgia St. Lwr Hat"/>
    <x v="1"/>
    <n v="5"/>
    <s v="N"/>
    <n v="1"/>
    <n v="50.9"/>
  </r>
  <r>
    <x v="3"/>
    <n v="3"/>
    <x v="2"/>
    <x v="0"/>
    <x v="0"/>
    <x v="0"/>
    <n v="9"/>
    <s v="Georgia St. Lwr Hat"/>
    <x v="1"/>
    <n v="2"/>
    <s v="N"/>
    <n v="1"/>
    <n v="0"/>
  </r>
  <r>
    <x v="3"/>
    <n v="3"/>
    <x v="2"/>
    <x v="0"/>
    <x v="0"/>
    <x v="0"/>
    <n v="9"/>
    <s v="Georgia St. Lwr Hat"/>
    <x v="1"/>
    <n v="3"/>
    <s v="N"/>
    <n v="1"/>
    <n v="0"/>
  </r>
  <r>
    <x v="3"/>
    <n v="3"/>
    <x v="2"/>
    <x v="0"/>
    <x v="0"/>
    <x v="0"/>
    <n v="9"/>
    <s v="Georgia St. Lwr Hat"/>
    <x v="1"/>
    <n v="4"/>
    <s v="N"/>
    <n v="1"/>
    <n v="0"/>
  </r>
  <r>
    <x v="3"/>
    <n v="3"/>
    <x v="2"/>
    <x v="0"/>
    <x v="0"/>
    <x v="0"/>
    <n v="9"/>
    <s v="Georgia St. Lwr Hat"/>
    <x v="1"/>
    <n v="5"/>
    <s v="N"/>
    <n v="1"/>
    <n v="0"/>
  </r>
  <r>
    <x v="3"/>
    <n v="4"/>
    <x v="3"/>
    <x v="1"/>
    <x v="1"/>
    <x v="1"/>
    <n v="9"/>
    <s v="Georgia St. Lwr Hat"/>
    <x v="1"/>
    <n v="2"/>
    <s v="N"/>
    <n v="1"/>
    <n v="4.32"/>
  </r>
  <r>
    <x v="3"/>
    <n v="4"/>
    <x v="3"/>
    <x v="1"/>
    <x v="1"/>
    <x v="1"/>
    <n v="9"/>
    <s v="Georgia St. Lwr Hat"/>
    <x v="1"/>
    <n v="3"/>
    <s v="N"/>
    <n v="1"/>
    <n v="178.02"/>
  </r>
  <r>
    <x v="3"/>
    <n v="4"/>
    <x v="3"/>
    <x v="1"/>
    <x v="1"/>
    <x v="1"/>
    <n v="9"/>
    <s v="Georgia St. Lwr Hat"/>
    <x v="1"/>
    <n v="4"/>
    <s v="N"/>
    <n v="1"/>
    <n v="47.15"/>
  </r>
  <r>
    <x v="3"/>
    <n v="4"/>
    <x v="3"/>
    <x v="1"/>
    <x v="1"/>
    <x v="1"/>
    <n v="9"/>
    <s v="Georgia St. Lwr Hat"/>
    <x v="1"/>
    <n v="5"/>
    <s v="N"/>
    <n v="1"/>
    <n v="0"/>
  </r>
  <r>
    <x v="3"/>
    <n v="5"/>
    <x v="4"/>
    <x v="0"/>
    <x v="0"/>
    <x v="0"/>
    <n v="9"/>
    <s v="Georgia St. Lwr Hat"/>
    <x v="1"/>
    <n v="2"/>
    <s v="N"/>
    <n v="1"/>
    <n v="0"/>
  </r>
  <r>
    <x v="3"/>
    <n v="5"/>
    <x v="4"/>
    <x v="0"/>
    <x v="0"/>
    <x v="0"/>
    <n v="9"/>
    <s v="Georgia St. Lwr Hat"/>
    <x v="1"/>
    <n v="3"/>
    <s v="N"/>
    <n v="1"/>
    <n v="0"/>
  </r>
  <r>
    <x v="3"/>
    <n v="5"/>
    <x v="4"/>
    <x v="0"/>
    <x v="0"/>
    <x v="0"/>
    <n v="9"/>
    <s v="Georgia St. Lwr Hat"/>
    <x v="1"/>
    <n v="4"/>
    <s v="N"/>
    <n v="1"/>
    <n v="0"/>
  </r>
  <r>
    <x v="3"/>
    <n v="5"/>
    <x v="4"/>
    <x v="0"/>
    <x v="0"/>
    <x v="0"/>
    <n v="9"/>
    <s v="Georgia St. Lwr Hat"/>
    <x v="1"/>
    <n v="5"/>
    <s v="N"/>
    <n v="1"/>
    <n v="0"/>
  </r>
  <r>
    <x v="3"/>
    <n v="6"/>
    <x v="5"/>
    <x v="0"/>
    <x v="0"/>
    <x v="0"/>
    <n v="9"/>
    <s v="Georgia St. Lwr Hat"/>
    <x v="1"/>
    <n v="2"/>
    <s v="N"/>
    <n v="1"/>
    <n v="0.06"/>
  </r>
  <r>
    <x v="3"/>
    <n v="6"/>
    <x v="5"/>
    <x v="0"/>
    <x v="0"/>
    <x v="0"/>
    <n v="9"/>
    <s v="Georgia St. Lwr Hat"/>
    <x v="1"/>
    <n v="3"/>
    <s v="N"/>
    <n v="1"/>
    <n v="0.12"/>
  </r>
  <r>
    <x v="3"/>
    <n v="6"/>
    <x v="5"/>
    <x v="0"/>
    <x v="0"/>
    <x v="0"/>
    <n v="9"/>
    <s v="Georgia St. Lwr Hat"/>
    <x v="1"/>
    <n v="4"/>
    <s v="N"/>
    <n v="1"/>
    <n v="0.04"/>
  </r>
  <r>
    <x v="3"/>
    <n v="6"/>
    <x v="5"/>
    <x v="0"/>
    <x v="0"/>
    <x v="0"/>
    <n v="9"/>
    <s v="Georgia St. Lwr Hat"/>
    <x v="1"/>
    <n v="5"/>
    <s v="N"/>
    <n v="1"/>
    <n v="0.01"/>
  </r>
  <r>
    <x v="3"/>
    <n v="7"/>
    <x v="6"/>
    <x v="2"/>
    <x v="2"/>
    <x v="2"/>
    <n v="9"/>
    <s v="Georgia St. Lwr Hat"/>
    <x v="1"/>
    <n v="2"/>
    <s v="N"/>
    <n v="1"/>
    <n v="0"/>
  </r>
  <r>
    <x v="3"/>
    <n v="7"/>
    <x v="6"/>
    <x v="2"/>
    <x v="2"/>
    <x v="2"/>
    <n v="9"/>
    <s v="Georgia St. Lwr Hat"/>
    <x v="1"/>
    <n v="3"/>
    <s v="N"/>
    <n v="1"/>
    <n v="3.2"/>
  </r>
  <r>
    <x v="3"/>
    <n v="7"/>
    <x v="6"/>
    <x v="2"/>
    <x v="2"/>
    <x v="2"/>
    <n v="9"/>
    <s v="Georgia St. Lwr Hat"/>
    <x v="1"/>
    <n v="4"/>
    <s v="N"/>
    <n v="1"/>
    <n v="50.68"/>
  </r>
  <r>
    <x v="3"/>
    <n v="7"/>
    <x v="6"/>
    <x v="2"/>
    <x v="2"/>
    <x v="2"/>
    <n v="9"/>
    <s v="Georgia St. Lwr Hat"/>
    <x v="1"/>
    <n v="5"/>
    <s v="N"/>
    <n v="1"/>
    <n v="7.55"/>
  </r>
  <r>
    <x v="3"/>
    <n v="8"/>
    <x v="7"/>
    <x v="3"/>
    <x v="3"/>
    <x v="3"/>
    <n v="9"/>
    <s v="Georgia St. Lwr Hat"/>
    <x v="1"/>
    <n v="2"/>
    <s v="N"/>
    <n v="1"/>
    <n v="1.7"/>
  </r>
  <r>
    <x v="3"/>
    <n v="8"/>
    <x v="7"/>
    <x v="3"/>
    <x v="3"/>
    <x v="3"/>
    <n v="9"/>
    <s v="Georgia St. Lwr Hat"/>
    <x v="1"/>
    <n v="3"/>
    <s v="N"/>
    <n v="1"/>
    <n v="1.98"/>
  </r>
  <r>
    <x v="3"/>
    <n v="8"/>
    <x v="7"/>
    <x v="3"/>
    <x v="3"/>
    <x v="3"/>
    <n v="9"/>
    <s v="Georgia St. Lwr Hat"/>
    <x v="1"/>
    <n v="4"/>
    <s v="N"/>
    <n v="1"/>
    <n v="2.21"/>
  </r>
  <r>
    <x v="3"/>
    <n v="8"/>
    <x v="7"/>
    <x v="3"/>
    <x v="3"/>
    <x v="3"/>
    <n v="9"/>
    <s v="Georgia St. Lwr Hat"/>
    <x v="1"/>
    <n v="5"/>
    <s v="N"/>
    <n v="1"/>
    <n v="0"/>
  </r>
  <r>
    <x v="3"/>
    <n v="9"/>
    <x v="8"/>
    <x v="0"/>
    <x v="0"/>
    <x v="0"/>
    <n v="9"/>
    <s v="Georgia St. Lwr Hat"/>
    <x v="1"/>
    <n v="2"/>
    <s v="N"/>
    <n v="1"/>
    <n v="34.04"/>
  </r>
  <r>
    <x v="3"/>
    <n v="9"/>
    <x v="8"/>
    <x v="0"/>
    <x v="0"/>
    <x v="0"/>
    <n v="9"/>
    <s v="Georgia St. Lwr Hat"/>
    <x v="1"/>
    <n v="3"/>
    <s v="N"/>
    <n v="1"/>
    <n v="6.59"/>
  </r>
  <r>
    <x v="3"/>
    <n v="9"/>
    <x v="8"/>
    <x v="0"/>
    <x v="0"/>
    <x v="0"/>
    <n v="9"/>
    <s v="Georgia St. Lwr Hat"/>
    <x v="1"/>
    <n v="4"/>
    <s v="N"/>
    <n v="1"/>
    <n v="3.9"/>
  </r>
  <r>
    <x v="3"/>
    <n v="9"/>
    <x v="8"/>
    <x v="0"/>
    <x v="0"/>
    <x v="0"/>
    <n v="9"/>
    <s v="Georgia St. Lwr Hat"/>
    <x v="1"/>
    <n v="5"/>
    <s v="N"/>
    <n v="1"/>
    <n v="2.6"/>
  </r>
  <r>
    <x v="3"/>
    <n v="10"/>
    <x v="9"/>
    <x v="4"/>
    <x v="4"/>
    <x v="4"/>
    <n v="9"/>
    <s v="Georgia St. Lwr Hat"/>
    <x v="1"/>
    <n v="2"/>
    <s v="N"/>
    <n v="1"/>
    <n v="0.78"/>
  </r>
  <r>
    <x v="3"/>
    <n v="10"/>
    <x v="9"/>
    <x v="4"/>
    <x v="4"/>
    <x v="4"/>
    <n v="9"/>
    <s v="Georgia St. Lwr Hat"/>
    <x v="1"/>
    <n v="3"/>
    <s v="N"/>
    <n v="1"/>
    <n v="0.91"/>
  </r>
  <r>
    <x v="3"/>
    <n v="10"/>
    <x v="9"/>
    <x v="4"/>
    <x v="4"/>
    <x v="4"/>
    <n v="9"/>
    <s v="Georgia St. Lwr Hat"/>
    <x v="1"/>
    <n v="4"/>
    <s v="N"/>
    <n v="1"/>
    <n v="0"/>
  </r>
  <r>
    <x v="3"/>
    <n v="10"/>
    <x v="9"/>
    <x v="4"/>
    <x v="4"/>
    <x v="4"/>
    <n v="9"/>
    <s v="Georgia St. Lwr Hat"/>
    <x v="1"/>
    <n v="5"/>
    <s v="N"/>
    <n v="1"/>
    <n v="0"/>
  </r>
  <r>
    <x v="3"/>
    <n v="11"/>
    <x v="10"/>
    <x v="5"/>
    <x v="5"/>
    <x v="5"/>
    <n v="9"/>
    <s v="Georgia St. Lwr Hat"/>
    <x v="1"/>
    <n v="2"/>
    <s v="N"/>
    <n v="1"/>
    <n v="0"/>
  </r>
  <r>
    <x v="3"/>
    <n v="11"/>
    <x v="10"/>
    <x v="5"/>
    <x v="5"/>
    <x v="5"/>
    <n v="9"/>
    <s v="Georgia St. Lwr Hat"/>
    <x v="1"/>
    <n v="3"/>
    <s v="N"/>
    <n v="1"/>
    <n v="0"/>
  </r>
  <r>
    <x v="3"/>
    <n v="11"/>
    <x v="10"/>
    <x v="5"/>
    <x v="5"/>
    <x v="5"/>
    <n v="9"/>
    <s v="Georgia St. Lwr Hat"/>
    <x v="1"/>
    <n v="4"/>
    <s v="N"/>
    <n v="1"/>
    <n v="0.24"/>
  </r>
  <r>
    <x v="3"/>
    <n v="11"/>
    <x v="10"/>
    <x v="5"/>
    <x v="5"/>
    <x v="5"/>
    <n v="9"/>
    <s v="Georgia St. Lwr Hat"/>
    <x v="1"/>
    <n v="5"/>
    <s v="N"/>
    <n v="1"/>
    <n v="0"/>
  </r>
  <r>
    <x v="3"/>
    <n v="12"/>
    <x v="11"/>
    <x v="0"/>
    <x v="0"/>
    <x v="0"/>
    <n v="9"/>
    <s v="Georgia St. Lwr Hat"/>
    <x v="1"/>
    <n v="2"/>
    <s v="N"/>
    <n v="1"/>
    <n v="5.26"/>
  </r>
  <r>
    <x v="3"/>
    <n v="12"/>
    <x v="11"/>
    <x v="0"/>
    <x v="0"/>
    <x v="0"/>
    <n v="9"/>
    <s v="Georgia St. Lwr Hat"/>
    <x v="1"/>
    <n v="3"/>
    <s v="N"/>
    <n v="1"/>
    <n v="11.04"/>
  </r>
  <r>
    <x v="3"/>
    <n v="12"/>
    <x v="11"/>
    <x v="0"/>
    <x v="0"/>
    <x v="0"/>
    <n v="9"/>
    <s v="Georgia St. Lwr Hat"/>
    <x v="1"/>
    <n v="4"/>
    <s v="N"/>
    <n v="1"/>
    <n v="18.93"/>
  </r>
  <r>
    <x v="3"/>
    <n v="12"/>
    <x v="11"/>
    <x v="0"/>
    <x v="0"/>
    <x v="0"/>
    <n v="9"/>
    <s v="Georgia St. Lwr Hat"/>
    <x v="1"/>
    <n v="5"/>
    <s v="N"/>
    <n v="1"/>
    <n v="0"/>
  </r>
  <r>
    <x v="3"/>
    <n v="13"/>
    <x v="12"/>
    <x v="0"/>
    <x v="0"/>
    <x v="0"/>
    <n v="9"/>
    <s v="Georgia St. Lwr Hat"/>
    <x v="1"/>
    <n v="2"/>
    <s v="N"/>
    <n v="1"/>
    <n v="0"/>
  </r>
  <r>
    <x v="3"/>
    <n v="13"/>
    <x v="12"/>
    <x v="0"/>
    <x v="0"/>
    <x v="0"/>
    <n v="9"/>
    <s v="Georgia St. Lwr Hat"/>
    <x v="1"/>
    <n v="3"/>
    <s v="N"/>
    <n v="1"/>
    <n v="0"/>
  </r>
  <r>
    <x v="3"/>
    <n v="13"/>
    <x v="12"/>
    <x v="0"/>
    <x v="0"/>
    <x v="0"/>
    <n v="9"/>
    <s v="Georgia St. Lwr Hat"/>
    <x v="1"/>
    <n v="4"/>
    <s v="N"/>
    <n v="1"/>
    <n v="0"/>
  </r>
  <r>
    <x v="3"/>
    <n v="13"/>
    <x v="12"/>
    <x v="0"/>
    <x v="0"/>
    <x v="0"/>
    <n v="9"/>
    <s v="Georgia St. Lwr Hat"/>
    <x v="1"/>
    <n v="5"/>
    <s v="N"/>
    <n v="1"/>
    <n v="0"/>
  </r>
  <r>
    <x v="3"/>
    <n v="14"/>
    <x v="13"/>
    <x v="0"/>
    <x v="0"/>
    <x v="0"/>
    <n v="9"/>
    <s v="Georgia St. Lwr Hat"/>
    <x v="1"/>
    <n v="2"/>
    <s v="N"/>
    <n v="1"/>
    <n v="1.79"/>
  </r>
  <r>
    <x v="3"/>
    <n v="14"/>
    <x v="13"/>
    <x v="0"/>
    <x v="0"/>
    <x v="0"/>
    <n v="9"/>
    <s v="Georgia St. Lwr Hat"/>
    <x v="1"/>
    <n v="3"/>
    <s v="N"/>
    <n v="1"/>
    <n v="12.52"/>
  </r>
  <r>
    <x v="3"/>
    <n v="14"/>
    <x v="13"/>
    <x v="0"/>
    <x v="0"/>
    <x v="0"/>
    <n v="9"/>
    <s v="Georgia St. Lwr Hat"/>
    <x v="1"/>
    <n v="4"/>
    <s v="N"/>
    <n v="1"/>
    <n v="0"/>
  </r>
  <r>
    <x v="3"/>
    <n v="14"/>
    <x v="13"/>
    <x v="0"/>
    <x v="0"/>
    <x v="0"/>
    <n v="9"/>
    <s v="Georgia St. Lwr Hat"/>
    <x v="1"/>
    <n v="5"/>
    <s v="N"/>
    <n v="1"/>
    <n v="0"/>
  </r>
  <r>
    <x v="3"/>
    <n v="15"/>
    <x v="14"/>
    <x v="0"/>
    <x v="0"/>
    <x v="0"/>
    <n v="9"/>
    <s v="Georgia St. Lwr Hat"/>
    <x v="1"/>
    <n v="2"/>
    <s v="N"/>
    <n v="1"/>
    <n v="0"/>
  </r>
  <r>
    <x v="3"/>
    <n v="15"/>
    <x v="14"/>
    <x v="0"/>
    <x v="0"/>
    <x v="0"/>
    <n v="9"/>
    <s v="Georgia St. Lwr Hat"/>
    <x v="1"/>
    <n v="3"/>
    <s v="N"/>
    <n v="1"/>
    <n v="0"/>
  </r>
  <r>
    <x v="3"/>
    <n v="15"/>
    <x v="14"/>
    <x v="0"/>
    <x v="0"/>
    <x v="0"/>
    <n v="9"/>
    <s v="Georgia St. Lwr Hat"/>
    <x v="1"/>
    <n v="4"/>
    <s v="N"/>
    <n v="1"/>
    <n v="0"/>
  </r>
  <r>
    <x v="3"/>
    <n v="15"/>
    <x v="14"/>
    <x v="0"/>
    <x v="0"/>
    <x v="0"/>
    <n v="9"/>
    <s v="Georgia St. Lwr Hat"/>
    <x v="1"/>
    <n v="5"/>
    <s v="N"/>
    <n v="1"/>
    <n v="0"/>
  </r>
  <r>
    <x v="3"/>
    <n v="16"/>
    <x v="15"/>
    <x v="0"/>
    <x v="0"/>
    <x v="0"/>
    <n v="9"/>
    <s v="Georgia St. Lwr Hat"/>
    <x v="1"/>
    <n v="2"/>
    <s v="N"/>
    <n v="1"/>
    <n v="2.66"/>
  </r>
  <r>
    <x v="3"/>
    <n v="16"/>
    <x v="15"/>
    <x v="0"/>
    <x v="0"/>
    <x v="0"/>
    <n v="9"/>
    <s v="Georgia St. Lwr Hat"/>
    <x v="1"/>
    <n v="3"/>
    <s v="N"/>
    <n v="1"/>
    <n v="1.74"/>
  </r>
  <r>
    <x v="3"/>
    <n v="16"/>
    <x v="15"/>
    <x v="0"/>
    <x v="0"/>
    <x v="0"/>
    <n v="9"/>
    <s v="Georgia St. Lwr Hat"/>
    <x v="1"/>
    <n v="4"/>
    <s v="N"/>
    <n v="1"/>
    <n v="1.89"/>
  </r>
  <r>
    <x v="3"/>
    <n v="16"/>
    <x v="15"/>
    <x v="0"/>
    <x v="0"/>
    <x v="0"/>
    <n v="9"/>
    <s v="Georgia St. Lwr Hat"/>
    <x v="1"/>
    <n v="5"/>
    <s v="N"/>
    <n v="1"/>
    <n v="0.18"/>
  </r>
  <r>
    <x v="3"/>
    <n v="17"/>
    <x v="16"/>
    <x v="0"/>
    <x v="0"/>
    <x v="0"/>
    <n v="9"/>
    <s v="Georgia St. Lwr Hat"/>
    <x v="1"/>
    <n v="2"/>
    <s v="N"/>
    <n v="1"/>
    <n v="0"/>
  </r>
  <r>
    <x v="3"/>
    <n v="17"/>
    <x v="16"/>
    <x v="0"/>
    <x v="0"/>
    <x v="0"/>
    <n v="9"/>
    <s v="Georgia St. Lwr Hat"/>
    <x v="1"/>
    <n v="3"/>
    <s v="N"/>
    <n v="1"/>
    <n v="0"/>
  </r>
  <r>
    <x v="3"/>
    <n v="17"/>
    <x v="16"/>
    <x v="0"/>
    <x v="0"/>
    <x v="0"/>
    <n v="9"/>
    <s v="Georgia St. Lwr Hat"/>
    <x v="1"/>
    <n v="4"/>
    <s v="N"/>
    <n v="1"/>
    <n v="0"/>
  </r>
  <r>
    <x v="3"/>
    <n v="17"/>
    <x v="16"/>
    <x v="0"/>
    <x v="0"/>
    <x v="0"/>
    <n v="9"/>
    <s v="Georgia St. Lwr Hat"/>
    <x v="1"/>
    <n v="5"/>
    <s v="N"/>
    <n v="1"/>
    <n v="0"/>
  </r>
  <r>
    <x v="3"/>
    <n v="18"/>
    <x v="17"/>
    <x v="6"/>
    <x v="6"/>
    <x v="6"/>
    <n v="9"/>
    <s v="Georgia St. Lwr Hat"/>
    <x v="1"/>
    <n v="2"/>
    <s v="N"/>
    <n v="1"/>
    <n v="0"/>
  </r>
  <r>
    <x v="3"/>
    <n v="18"/>
    <x v="17"/>
    <x v="6"/>
    <x v="6"/>
    <x v="6"/>
    <n v="9"/>
    <s v="Georgia St. Lwr Hat"/>
    <x v="1"/>
    <n v="3"/>
    <s v="N"/>
    <n v="1"/>
    <n v="15.29"/>
  </r>
  <r>
    <x v="3"/>
    <n v="18"/>
    <x v="17"/>
    <x v="6"/>
    <x v="6"/>
    <x v="6"/>
    <n v="9"/>
    <s v="Georgia St. Lwr Hat"/>
    <x v="1"/>
    <n v="4"/>
    <s v="N"/>
    <n v="1"/>
    <n v="68.77"/>
  </r>
  <r>
    <x v="3"/>
    <n v="18"/>
    <x v="17"/>
    <x v="6"/>
    <x v="6"/>
    <x v="6"/>
    <n v="9"/>
    <s v="Georgia St. Lwr Hat"/>
    <x v="1"/>
    <n v="5"/>
    <s v="N"/>
    <n v="1"/>
    <n v="0"/>
  </r>
  <r>
    <x v="3"/>
    <n v="19"/>
    <x v="18"/>
    <x v="0"/>
    <x v="0"/>
    <x v="0"/>
    <n v="9"/>
    <s v="Georgia St. Lwr Hat"/>
    <x v="1"/>
    <n v="2"/>
    <s v="N"/>
    <n v="1"/>
    <n v="330.82"/>
  </r>
  <r>
    <x v="3"/>
    <n v="19"/>
    <x v="18"/>
    <x v="0"/>
    <x v="0"/>
    <x v="0"/>
    <n v="9"/>
    <s v="Georgia St. Lwr Hat"/>
    <x v="1"/>
    <n v="3"/>
    <s v="N"/>
    <n v="1"/>
    <n v="324.57"/>
  </r>
  <r>
    <x v="3"/>
    <n v="19"/>
    <x v="18"/>
    <x v="0"/>
    <x v="0"/>
    <x v="0"/>
    <n v="9"/>
    <s v="Georgia St. Lwr Hat"/>
    <x v="1"/>
    <n v="4"/>
    <s v="N"/>
    <n v="1"/>
    <n v="268.68"/>
  </r>
  <r>
    <x v="3"/>
    <n v="19"/>
    <x v="18"/>
    <x v="0"/>
    <x v="0"/>
    <x v="0"/>
    <n v="9"/>
    <s v="Georgia St. Lwr Hat"/>
    <x v="1"/>
    <n v="5"/>
    <s v="N"/>
    <n v="1"/>
    <n v="0"/>
  </r>
  <r>
    <x v="3"/>
    <n v="20"/>
    <x v="19"/>
    <x v="0"/>
    <x v="0"/>
    <x v="0"/>
    <n v="9"/>
    <s v="Georgia St. Lwr Hat"/>
    <x v="1"/>
    <n v="2"/>
    <s v="N"/>
    <n v="1"/>
    <n v="1.23"/>
  </r>
  <r>
    <x v="3"/>
    <n v="20"/>
    <x v="19"/>
    <x v="0"/>
    <x v="0"/>
    <x v="0"/>
    <n v="9"/>
    <s v="Georgia St. Lwr Hat"/>
    <x v="1"/>
    <n v="3"/>
    <s v="N"/>
    <n v="1"/>
    <n v="24.11"/>
  </r>
  <r>
    <x v="3"/>
    <n v="20"/>
    <x v="19"/>
    <x v="0"/>
    <x v="0"/>
    <x v="0"/>
    <n v="9"/>
    <s v="Georgia St. Lwr Hat"/>
    <x v="1"/>
    <n v="4"/>
    <s v="N"/>
    <n v="1"/>
    <n v="8.93"/>
  </r>
  <r>
    <x v="3"/>
    <n v="20"/>
    <x v="19"/>
    <x v="0"/>
    <x v="0"/>
    <x v="0"/>
    <n v="9"/>
    <s v="Georgia St. Lwr Hat"/>
    <x v="1"/>
    <n v="5"/>
    <s v="N"/>
    <n v="1"/>
    <n v="0"/>
  </r>
  <r>
    <x v="3"/>
    <n v="21"/>
    <x v="20"/>
    <x v="0"/>
    <x v="0"/>
    <x v="0"/>
    <n v="9"/>
    <s v="Georgia St. Lwr Hat"/>
    <x v="1"/>
    <n v="2"/>
    <s v="N"/>
    <n v="1"/>
    <n v="9.9700000000000006"/>
  </r>
  <r>
    <x v="3"/>
    <n v="21"/>
    <x v="20"/>
    <x v="0"/>
    <x v="0"/>
    <x v="0"/>
    <n v="9"/>
    <s v="Georgia St. Lwr Hat"/>
    <x v="1"/>
    <n v="3"/>
    <s v="N"/>
    <n v="1"/>
    <n v="0"/>
  </r>
  <r>
    <x v="3"/>
    <n v="21"/>
    <x v="20"/>
    <x v="0"/>
    <x v="0"/>
    <x v="0"/>
    <n v="9"/>
    <s v="Georgia St. Lwr Hat"/>
    <x v="1"/>
    <n v="4"/>
    <s v="N"/>
    <n v="1"/>
    <n v="9.41"/>
  </r>
  <r>
    <x v="3"/>
    <n v="21"/>
    <x v="20"/>
    <x v="0"/>
    <x v="0"/>
    <x v="0"/>
    <n v="9"/>
    <s v="Georgia St. Lwr Hat"/>
    <x v="1"/>
    <n v="5"/>
    <s v="N"/>
    <n v="1"/>
    <n v="0"/>
  </r>
  <r>
    <x v="3"/>
    <n v="22"/>
    <x v="21"/>
    <x v="0"/>
    <x v="0"/>
    <x v="0"/>
    <n v="9"/>
    <s v="Georgia St. Lwr Hat"/>
    <x v="1"/>
    <n v="2"/>
    <s v="N"/>
    <n v="1"/>
    <n v="0"/>
  </r>
  <r>
    <x v="3"/>
    <n v="22"/>
    <x v="21"/>
    <x v="0"/>
    <x v="0"/>
    <x v="0"/>
    <n v="9"/>
    <s v="Georgia St. Lwr Hat"/>
    <x v="1"/>
    <n v="3"/>
    <s v="N"/>
    <n v="1"/>
    <n v="8.32"/>
  </r>
  <r>
    <x v="3"/>
    <n v="22"/>
    <x v="21"/>
    <x v="0"/>
    <x v="0"/>
    <x v="0"/>
    <n v="9"/>
    <s v="Georgia St. Lwr Hat"/>
    <x v="1"/>
    <n v="4"/>
    <s v="N"/>
    <n v="1"/>
    <n v="14.72"/>
  </r>
  <r>
    <x v="3"/>
    <n v="22"/>
    <x v="21"/>
    <x v="0"/>
    <x v="0"/>
    <x v="0"/>
    <n v="9"/>
    <s v="Georgia St. Lwr Hat"/>
    <x v="1"/>
    <n v="5"/>
    <s v="N"/>
    <n v="1"/>
    <n v="0"/>
  </r>
  <r>
    <x v="3"/>
    <n v="23"/>
    <x v="22"/>
    <x v="0"/>
    <x v="0"/>
    <x v="0"/>
    <n v="9"/>
    <s v="Georgia St. Lwr Hat"/>
    <x v="1"/>
    <n v="2"/>
    <s v="N"/>
    <n v="1"/>
    <n v="0"/>
  </r>
  <r>
    <x v="3"/>
    <n v="23"/>
    <x v="22"/>
    <x v="0"/>
    <x v="0"/>
    <x v="0"/>
    <n v="9"/>
    <s v="Georgia St. Lwr Hat"/>
    <x v="1"/>
    <n v="3"/>
    <s v="N"/>
    <n v="1"/>
    <n v="0"/>
  </r>
  <r>
    <x v="3"/>
    <n v="23"/>
    <x v="22"/>
    <x v="0"/>
    <x v="0"/>
    <x v="0"/>
    <n v="9"/>
    <s v="Georgia St. Lwr Hat"/>
    <x v="1"/>
    <n v="4"/>
    <s v="N"/>
    <n v="1"/>
    <n v="0"/>
  </r>
  <r>
    <x v="3"/>
    <n v="23"/>
    <x v="22"/>
    <x v="0"/>
    <x v="0"/>
    <x v="0"/>
    <n v="9"/>
    <s v="Georgia St. Lwr Hat"/>
    <x v="1"/>
    <n v="5"/>
    <s v="N"/>
    <n v="1"/>
    <n v="0"/>
  </r>
  <r>
    <x v="3"/>
    <n v="24"/>
    <x v="23"/>
    <x v="7"/>
    <x v="7"/>
    <x v="7"/>
    <n v="9"/>
    <s v="Georgia St. Lwr Hat"/>
    <x v="1"/>
    <n v="2"/>
    <s v="N"/>
    <n v="1"/>
    <n v="478.41"/>
  </r>
  <r>
    <x v="3"/>
    <n v="24"/>
    <x v="23"/>
    <x v="7"/>
    <x v="7"/>
    <x v="7"/>
    <n v="9"/>
    <s v="Georgia St. Lwr Hat"/>
    <x v="1"/>
    <n v="3"/>
    <s v="N"/>
    <n v="1"/>
    <n v="789.14"/>
  </r>
  <r>
    <x v="3"/>
    <n v="24"/>
    <x v="23"/>
    <x v="7"/>
    <x v="7"/>
    <x v="7"/>
    <n v="9"/>
    <s v="Georgia St. Lwr Hat"/>
    <x v="1"/>
    <n v="4"/>
    <s v="N"/>
    <n v="1"/>
    <n v="482.54"/>
  </r>
  <r>
    <x v="3"/>
    <n v="24"/>
    <x v="23"/>
    <x v="7"/>
    <x v="7"/>
    <x v="7"/>
    <n v="9"/>
    <s v="Georgia St. Lwr Hat"/>
    <x v="1"/>
    <n v="5"/>
    <s v="N"/>
    <n v="1"/>
    <n v="7.24"/>
  </r>
  <r>
    <x v="3"/>
    <n v="25"/>
    <x v="24"/>
    <x v="0"/>
    <x v="0"/>
    <x v="0"/>
    <n v="9"/>
    <s v="Georgia St. Lwr Hat"/>
    <x v="1"/>
    <n v="2"/>
    <s v="N"/>
    <n v="1"/>
    <n v="1262.55"/>
  </r>
  <r>
    <x v="3"/>
    <n v="25"/>
    <x v="24"/>
    <x v="0"/>
    <x v="0"/>
    <x v="0"/>
    <n v="9"/>
    <s v="Georgia St. Lwr Hat"/>
    <x v="1"/>
    <n v="3"/>
    <s v="N"/>
    <n v="1"/>
    <n v="1120.1099999999999"/>
  </r>
  <r>
    <x v="3"/>
    <n v="25"/>
    <x v="24"/>
    <x v="0"/>
    <x v="0"/>
    <x v="0"/>
    <n v="9"/>
    <s v="Georgia St. Lwr Hat"/>
    <x v="1"/>
    <n v="4"/>
    <s v="N"/>
    <n v="1"/>
    <n v="304.70999999999998"/>
  </r>
  <r>
    <x v="3"/>
    <n v="25"/>
    <x v="24"/>
    <x v="0"/>
    <x v="0"/>
    <x v="0"/>
    <n v="9"/>
    <s v="Georgia St. Lwr Hat"/>
    <x v="1"/>
    <n v="5"/>
    <s v="N"/>
    <n v="1"/>
    <n v="82.47"/>
  </r>
  <r>
    <x v="3"/>
    <n v="1"/>
    <x v="0"/>
    <x v="0"/>
    <x v="0"/>
    <x v="0"/>
    <n v="10"/>
    <s v="Nooksack Fall"/>
    <x v="1"/>
    <n v="2"/>
    <s v="N"/>
    <n v="1"/>
    <n v="0"/>
  </r>
  <r>
    <x v="3"/>
    <n v="1"/>
    <x v="0"/>
    <x v="0"/>
    <x v="0"/>
    <x v="0"/>
    <n v="10"/>
    <s v="Nooksack Fall"/>
    <x v="1"/>
    <n v="3"/>
    <s v="N"/>
    <n v="1"/>
    <n v="15.67"/>
  </r>
  <r>
    <x v="3"/>
    <n v="1"/>
    <x v="0"/>
    <x v="0"/>
    <x v="0"/>
    <x v="0"/>
    <n v="10"/>
    <s v="Nooksack Fall"/>
    <x v="1"/>
    <n v="4"/>
    <s v="N"/>
    <n v="1"/>
    <n v="45.53"/>
  </r>
  <r>
    <x v="3"/>
    <n v="1"/>
    <x v="0"/>
    <x v="0"/>
    <x v="0"/>
    <x v="0"/>
    <n v="10"/>
    <s v="Nooksack Fall"/>
    <x v="1"/>
    <n v="5"/>
    <s v="N"/>
    <n v="1"/>
    <n v="0"/>
  </r>
  <r>
    <x v="3"/>
    <n v="2"/>
    <x v="1"/>
    <x v="0"/>
    <x v="0"/>
    <x v="0"/>
    <n v="10"/>
    <s v="Nooksack Fall"/>
    <x v="1"/>
    <n v="2"/>
    <s v="N"/>
    <n v="1"/>
    <n v="0"/>
  </r>
  <r>
    <x v="3"/>
    <n v="2"/>
    <x v="1"/>
    <x v="0"/>
    <x v="0"/>
    <x v="0"/>
    <n v="10"/>
    <s v="Nooksack Fall"/>
    <x v="1"/>
    <n v="3"/>
    <s v="N"/>
    <n v="1"/>
    <n v="52.22"/>
  </r>
  <r>
    <x v="3"/>
    <n v="2"/>
    <x v="1"/>
    <x v="0"/>
    <x v="0"/>
    <x v="0"/>
    <n v="10"/>
    <s v="Nooksack Fall"/>
    <x v="1"/>
    <n v="4"/>
    <s v="N"/>
    <n v="1"/>
    <n v="39.53"/>
  </r>
  <r>
    <x v="3"/>
    <n v="2"/>
    <x v="1"/>
    <x v="0"/>
    <x v="0"/>
    <x v="0"/>
    <n v="10"/>
    <s v="Nooksack Fall"/>
    <x v="1"/>
    <n v="5"/>
    <s v="N"/>
    <n v="1"/>
    <n v="0"/>
  </r>
  <r>
    <x v="3"/>
    <n v="3"/>
    <x v="2"/>
    <x v="0"/>
    <x v="0"/>
    <x v="0"/>
    <n v="10"/>
    <s v="Nooksack Fall"/>
    <x v="1"/>
    <n v="2"/>
    <s v="N"/>
    <n v="1"/>
    <n v="0"/>
  </r>
  <r>
    <x v="3"/>
    <n v="3"/>
    <x v="2"/>
    <x v="0"/>
    <x v="0"/>
    <x v="0"/>
    <n v="10"/>
    <s v="Nooksack Fall"/>
    <x v="1"/>
    <n v="3"/>
    <s v="N"/>
    <n v="1"/>
    <n v="0"/>
  </r>
  <r>
    <x v="3"/>
    <n v="3"/>
    <x v="2"/>
    <x v="0"/>
    <x v="0"/>
    <x v="0"/>
    <n v="10"/>
    <s v="Nooksack Fall"/>
    <x v="1"/>
    <n v="4"/>
    <s v="N"/>
    <n v="1"/>
    <n v="0"/>
  </r>
  <r>
    <x v="3"/>
    <n v="3"/>
    <x v="2"/>
    <x v="0"/>
    <x v="0"/>
    <x v="0"/>
    <n v="10"/>
    <s v="Nooksack Fall"/>
    <x v="1"/>
    <n v="5"/>
    <s v="N"/>
    <n v="1"/>
    <n v="0"/>
  </r>
  <r>
    <x v="3"/>
    <n v="4"/>
    <x v="3"/>
    <x v="1"/>
    <x v="1"/>
    <x v="1"/>
    <n v="10"/>
    <s v="Nooksack Fall"/>
    <x v="1"/>
    <n v="2"/>
    <s v="N"/>
    <n v="1"/>
    <n v="0"/>
  </r>
  <r>
    <x v="3"/>
    <n v="4"/>
    <x v="3"/>
    <x v="1"/>
    <x v="1"/>
    <x v="1"/>
    <n v="10"/>
    <s v="Nooksack Fall"/>
    <x v="1"/>
    <n v="3"/>
    <s v="N"/>
    <n v="1"/>
    <n v="557.17999999999995"/>
  </r>
  <r>
    <x v="3"/>
    <n v="4"/>
    <x v="3"/>
    <x v="1"/>
    <x v="1"/>
    <x v="1"/>
    <n v="10"/>
    <s v="Nooksack Fall"/>
    <x v="1"/>
    <n v="4"/>
    <s v="N"/>
    <n v="1"/>
    <n v="737.97"/>
  </r>
  <r>
    <x v="3"/>
    <n v="4"/>
    <x v="3"/>
    <x v="1"/>
    <x v="1"/>
    <x v="1"/>
    <n v="10"/>
    <s v="Nooksack Fall"/>
    <x v="1"/>
    <n v="5"/>
    <s v="N"/>
    <n v="1"/>
    <n v="41.22"/>
  </r>
  <r>
    <x v="3"/>
    <n v="5"/>
    <x v="4"/>
    <x v="0"/>
    <x v="0"/>
    <x v="0"/>
    <n v="10"/>
    <s v="Nooksack Fall"/>
    <x v="1"/>
    <n v="2"/>
    <s v="N"/>
    <n v="1"/>
    <n v="0"/>
  </r>
  <r>
    <x v="3"/>
    <n v="5"/>
    <x v="4"/>
    <x v="0"/>
    <x v="0"/>
    <x v="0"/>
    <n v="10"/>
    <s v="Nooksack Fall"/>
    <x v="1"/>
    <n v="3"/>
    <s v="N"/>
    <n v="1"/>
    <n v="215.59"/>
  </r>
  <r>
    <x v="3"/>
    <n v="5"/>
    <x v="4"/>
    <x v="0"/>
    <x v="0"/>
    <x v="0"/>
    <n v="10"/>
    <s v="Nooksack Fall"/>
    <x v="1"/>
    <n v="4"/>
    <s v="N"/>
    <n v="1"/>
    <n v="534.33000000000004"/>
  </r>
  <r>
    <x v="3"/>
    <n v="5"/>
    <x v="4"/>
    <x v="0"/>
    <x v="0"/>
    <x v="0"/>
    <n v="10"/>
    <s v="Nooksack Fall"/>
    <x v="1"/>
    <n v="5"/>
    <s v="N"/>
    <n v="1"/>
    <n v="12.3"/>
  </r>
  <r>
    <x v="3"/>
    <n v="6"/>
    <x v="5"/>
    <x v="0"/>
    <x v="0"/>
    <x v="0"/>
    <n v="10"/>
    <s v="Nooksack Fall"/>
    <x v="1"/>
    <n v="2"/>
    <s v="N"/>
    <n v="1"/>
    <n v="0.01"/>
  </r>
  <r>
    <x v="3"/>
    <n v="6"/>
    <x v="5"/>
    <x v="0"/>
    <x v="0"/>
    <x v="0"/>
    <n v="10"/>
    <s v="Nooksack Fall"/>
    <x v="1"/>
    <n v="3"/>
    <s v="N"/>
    <n v="1"/>
    <n v="0.08"/>
  </r>
  <r>
    <x v="3"/>
    <n v="6"/>
    <x v="5"/>
    <x v="0"/>
    <x v="0"/>
    <x v="0"/>
    <n v="10"/>
    <s v="Nooksack Fall"/>
    <x v="1"/>
    <n v="4"/>
    <s v="N"/>
    <n v="1"/>
    <n v="0.06"/>
  </r>
  <r>
    <x v="3"/>
    <n v="6"/>
    <x v="5"/>
    <x v="0"/>
    <x v="0"/>
    <x v="0"/>
    <n v="10"/>
    <s v="Nooksack Fall"/>
    <x v="1"/>
    <n v="5"/>
    <s v="N"/>
    <n v="1"/>
    <n v="0"/>
  </r>
  <r>
    <x v="3"/>
    <n v="7"/>
    <x v="6"/>
    <x v="2"/>
    <x v="2"/>
    <x v="2"/>
    <n v="10"/>
    <s v="Nooksack Fall"/>
    <x v="1"/>
    <n v="2"/>
    <s v="N"/>
    <n v="1"/>
    <n v="0"/>
  </r>
  <r>
    <x v="3"/>
    <n v="7"/>
    <x v="6"/>
    <x v="2"/>
    <x v="2"/>
    <x v="2"/>
    <n v="10"/>
    <s v="Nooksack Fall"/>
    <x v="1"/>
    <n v="3"/>
    <s v="N"/>
    <n v="1"/>
    <n v="2.56"/>
  </r>
  <r>
    <x v="3"/>
    <n v="7"/>
    <x v="6"/>
    <x v="2"/>
    <x v="2"/>
    <x v="2"/>
    <n v="10"/>
    <s v="Nooksack Fall"/>
    <x v="1"/>
    <n v="4"/>
    <s v="N"/>
    <n v="1"/>
    <n v="0"/>
  </r>
  <r>
    <x v="3"/>
    <n v="7"/>
    <x v="6"/>
    <x v="2"/>
    <x v="2"/>
    <x v="2"/>
    <n v="10"/>
    <s v="Nooksack Fall"/>
    <x v="1"/>
    <n v="5"/>
    <s v="N"/>
    <n v="1"/>
    <n v="0"/>
  </r>
  <r>
    <x v="3"/>
    <n v="8"/>
    <x v="7"/>
    <x v="3"/>
    <x v="3"/>
    <x v="3"/>
    <n v="10"/>
    <s v="Nooksack Fall"/>
    <x v="1"/>
    <n v="2"/>
    <s v="N"/>
    <n v="1"/>
    <n v="0"/>
  </r>
  <r>
    <x v="3"/>
    <n v="8"/>
    <x v="7"/>
    <x v="3"/>
    <x v="3"/>
    <x v="3"/>
    <n v="10"/>
    <s v="Nooksack Fall"/>
    <x v="1"/>
    <n v="3"/>
    <s v="N"/>
    <n v="1"/>
    <n v="3.7"/>
  </r>
  <r>
    <x v="3"/>
    <n v="8"/>
    <x v="7"/>
    <x v="3"/>
    <x v="3"/>
    <x v="3"/>
    <n v="10"/>
    <s v="Nooksack Fall"/>
    <x v="1"/>
    <n v="4"/>
    <s v="N"/>
    <n v="1"/>
    <n v="2.58"/>
  </r>
  <r>
    <x v="3"/>
    <n v="8"/>
    <x v="7"/>
    <x v="3"/>
    <x v="3"/>
    <x v="3"/>
    <n v="10"/>
    <s v="Nooksack Fall"/>
    <x v="1"/>
    <n v="5"/>
    <s v="N"/>
    <n v="1"/>
    <n v="0"/>
  </r>
  <r>
    <x v="3"/>
    <n v="9"/>
    <x v="8"/>
    <x v="0"/>
    <x v="0"/>
    <x v="0"/>
    <n v="10"/>
    <s v="Nooksack Fall"/>
    <x v="1"/>
    <n v="2"/>
    <s v="N"/>
    <n v="1"/>
    <n v="13.59"/>
  </r>
  <r>
    <x v="3"/>
    <n v="9"/>
    <x v="8"/>
    <x v="0"/>
    <x v="0"/>
    <x v="0"/>
    <n v="10"/>
    <s v="Nooksack Fall"/>
    <x v="1"/>
    <n v="3"/>
    <s v="N"/>
    <n v="1"/>
    <n v="10.99"/>
  </r>
  <r>
    <x v="3"/>
    <n v="9"/>
    <x v="8"/>
    <x v="0"/>
    <x v="0"/>
    <x v="0"/>
    <n v="10"/>
    <s v="Nooksack Fall"/>
    <x v="1"/>
    <n v="4"/>
    <s v="N"/>
    <n v="1"/>
    <n v="2.66"/>
  </r>
  <r>
    <x v="3"/>
    <n v="9"/>
    <x v="8"/>
    <x v="0"/>
    <x v="0"/>
    <x v="0"/>
    <n v="10"/>
    <s v="Nooksack Fall"/>
    <x v="1"/>
    <n v="5"/>
    <s v="N"/>
    <n v="1"/>
    <n v="0"/>
  </r>
  <r>
    <x v="3"/>
    <n v="10"/>
    <x v="9"/>
    <x v="4"/>
    <x v="4"/>
    <x v="4"/>
    <n v="10"/>
    <s v="Nooksack Fall"/>
    <x v="1"/>
    <n v="2"/>
    <s v="N"/>
    <n v="1"/>
    <n v="13.07"/>
  </r>
  <r>
    <x v="3"/>
    <n v="10"/>
    <x v="9"/>
    <x v="4"/>
    <x v="4"/>
    <x v="4"/>
    <n v="10"/>
    <s v="Nooksack Fall"/>
    <x v="1"/>
    <n v="3"/>
    <s v="N"/>
    <n v="1"/>
    <n v="40.57"/>
  </r>
  <r>
    <x v="3"/>
    <n v="10"/>
    <x v="9"/>
    <x v="4"/>
    <x v="4"/>
    <x v="4"/>
    <n v="10"/>
    <s v="Nooksack Fall"/>
    <x v="1"/>
    <n v="4"/>
    <s v="N"/>
    <n v="1"/>
    <n v="11.65"/>
  </r>
  <r>
    <x v="3"/>
    <n v="10"/>
    <x v="9"/>
    <x v="4"/>
    <x v="4"/>
    <x v="4"/>
    <n v="10"/>
    <s v="Nooksack Fall"/>
    <x v="1"/>
    <n v="5"/>
    <s v="N"/>
    <n v="1"/>
    <n v="0"/>
  </r>
  <r>
    <x v="3"/>
    <n v="11"/>
    <x v="10"/>
    <x v="5"/>
    <x v="5"/>
    <x v="5"/>
    <n v="10"/>
    <s v="Nooksack Fall"/>
    <x v="1"/>
    <n v="2"/>
    <s v="N"/>
    <n v="1"/>
    <n v="7.25"/>
  </r>
  <r>
    <x v="3"/>
    <n v="11"/>
    <x v="10"/>
    <x v="5"/>
    <x v="5"/>
    <x v="5"/>
    <n v="10"/>
    <s v="Nooksack Fall"/>
    <x v="1"/>
    <n v="3"/>
    <s v="N"/>
    <n v="1"/>
    <n v="2.4700000000000002"/>
  </r>
  <r>
    <x v="3"/>
    <n v="11"/>
    <x v="10"/>
    <x v="5"/>
    <x v="5"/>
    <x v="5"/>
    <n v="10"/>
    <s v="Nooksack Fall"/>
    <x v="1"/>
    <n v="4"/>
    <s v="N"/>
    <n v="1"/>
    <n v="0"/>
  </r>
  <r>
    <x v="3"/>
    <n v="11"/>
    <x v="10"/>
    <x v="5"/>
    <x v="5"/>
    <x v="5"/>
    <n v="10"/>
    <s v="Nooksack Fall"/>
    <x v="1"/>
    <n v="5"/>
    <s v="N"/>
    <n v="1"/>
    <n v="0"/>
  </r>
  <r>
    <x v="3"/>
    <n v="12"/>
    <x v="11"/>
    <x v="0"/>
    <x v="0"/>
    <x v="0"/>
    <n v="10"/>
    <s v="Nooksack Fall"/>
    <x v="1"/>
    <n v="2"/>
    <s v="N"/>
    <n v="1"/>
    <n v="10.28"/>
  </r>
  <r>
    <x v="3"/>
    <n v="12"/>
    <x v="11"/>
    <x v="0"/>
    <x v="0"/>
    <x v="0"/>
    <n v="10"/>
    <s v="Nooksack Fall"/>
    <x v="1"/>
    <n v="3"/>
    <s v="N"/>
    <n v="1"/>
    <n v="152.22"/>
  </r>
  <r>
    <x v="3"/>
    <n v="12"/>
    <x v="11"/>
    <x v="0"/>
    <x v="0"/>
    <x v="0"/>
    <n v="10"/>
    <s v="Nooksack Fall"/>
    <x v="1"/>
    <n v="4"/>
    <s v="N"/>
    <n v="1"/>
    <n v="117.21"/>
  </r>
  <r>
    <x v="3"/>
    <n v="12"/>
    <x v="11"/>
    <x v="0"/>
    <x v="0"/>
    <x v="0"/>
    <n v="10"/>
    <s v="Nooksack Fall"/>
    <x v="1"/>
    <n v="5"/>
    <s v="N"/>
    <n v="1"/>
    <n v="11.79"/>
  </r>
  <r>
    <x v="3"/>
    <n v="13"/>
    <x v="12"/>
    <x v="0"/>
    <x v="0"/>
    <x v="0"/>
    <n v="10"/>
    <s v="Nooksack Fall"/>
    <x v="1"/>
    <n v="2"/>
    <s v="N"/>
    <n v="1"/>
    <n v="101.18"/>
  </r>
  <r>
    <x v="3"/>
    <n v="13"/>
    <x v="12"/>
    <x v="0"/>
    <x v="0"/>
    <x v="0"/>
    <n v="10"/>
    <s v="Nooksack Fall"/>
    <x v="1"/>
    <n v="3"/>
    <s v="N"/>
    <n v="1"/>
    <n v="2913"/>
  </r>
  <r>
    <x v="3"/>
    <n v="13"/>
    <x v="12"/>
    <x v="0"/>
    <x v="0"/>
    <x v="0"/>
    <n v="10"/>
    <s v="Nooksack Fall"/>
    <x v="1"/>
    <n v="4"/>
    <s v="N"/>
    <n v="1"/>
    <n v="14462.74"/>
  </r>
  <r>
    <x v="3"/>
    <n v="13"/>
    <x v="12"/>
    <x v="0"/>
    <x v="0"/>
    <x v="0"/>
    <n v="10"/>
    <s v="Nooksack Fall"/>
    <x v="1"/>
    <n v="5"/>
    <s v="N"/>
    <n v="1"/>
    <n v="1898.76"/>
  </r>
  <r>
    <x v="3"/>
    <n v="14"/>
    <x v="13"/>
    <x v="0"/>
    <x v="0"/>
    <x v="0"/>
    <n v="10"/>
    <s v="Nooksack Fall"/>
    <x v="1"/>
    <n v="2"/>
    <s v="N"/>
    <n v="1"/>
    <n v="0"/>
  </r>
  <r>
    <x v="3"/>
    <n v="14"/>
    <x v="13"/>
    <x v="0"/>
    <x v="0"/>
    <x v="0"/>
    <n v="10"/>
    <s v="Nooksack Fall"/>
    <x v="1"/>
    <n v="3"/>
    <s v="N"/>
    <n v="1"/>
    <n v="0"/>
  </r>
  <r>
    <x v="3"/>
    <n v="14"/>
    <x v="13"/>
    <x v="0"/>
    <x v="0"/>
    <x v="0"/>
    <n v="10"/>
    <s v="Nooksack Fall"/>
    <x v="1"/>
    <n v="4"/>
    <s v="N"/>
    <n v="1"/>
    <n v="0"/>
  </r>
  <r>
    <x v="3"/>
    <n v="14"/>
    <x v="13"/>
    <x v="0"/>
    <x v="0"/>
    <x v="0"/>
    <n v="10"/>
    <s v="Nooksack Fall"/>
    <x v="1"/>
    <n v="5"/>
    <s v="N"/>
    <n v="1"/>
    <n v="0"/>
  </r>
  <r>
    <x v="3"/>
    <n v="15"/>
    <x v="14"/>
    <x v="0"/>
    <x v="0"/>
    <x v="0"/>
    <n v="10"/>
    <s v="Nooksack Fall"/>
    <x v="1"/>
    <n v="2"/>
    <s v="N"/>
    <n v="1"/>
    <n v="0"/>
  </r>
  <r>
    <x v="3"/>
    <n v="15"/>
    <x v="14"/>
    <x v="0"/>
    <x v="0"/>
    <x v="0"/>
    <n v="10"/>
    <s v="Nooksack Fall"/>
    <x v="1"/>
    <n v="3"/>
    <s v="N"/>
    <n v="1"/>
    <n v="0"/>
  </r>
  <r>
    <x v="3"/>
    <n v="15"/>
    <x v="14"/>
    <x v="0"/>
    <x v="0"/>
    <x v="0"/>
    <n v="10"/>
    <s v="Nooksack Fall"/>
    <x v="1"/>
    <n v="4"/>
    <s v="N"/>
    <n v="1"/>
    <n v="0"/>
  </r>
  <r>
    <x v="3"/>
    <n v="15"/>
    <x v="14"/>
    <x v="0"/>
    <x v="0"/>
    <x v="0"/>
    <n v="10"/>
    <s v="Nooksack Fall"/>
    <x v="1"/>
    <n v="5"/>
    <s v="N"/>
    <n v="1"/>
    <n v="0"/>
  </r>
  <r>
    <x v="3"/>
    <n v="16"/>
    <x v="15"/>
    <x v="0"/>
    <x v="0"/>
    <x v="0"/>
    <n v="10"/>
    <s v="Nooksack Fall"/>
    <x v="1"/>
    <n v="2"/>
    <s v="N"/>
    <n v="1"/>
    <n v="0.55000000000000004"/>
  </r>
  <r>
    <x v="3"/>
    <n v="16"/>
    <x v="15"/>
    <x v="0"/>
    <x v="0"/>
    <x v="0"/>
    <n v="10"/>
    <s v="Nooksack Fall"/>
    <x v="1"/>
    <n v="3"/>
    <s v="N"/>
    <n v="1"/>
    <n v="1.33"/>
  </r>
  <r>
    <x v="3"/>
    <n v="16"/>
    <x v="15"/>
    <x v="0"/>
    <x v="0"/>
    <x v="0"/>
    <n v="10"/>
    <s v="Nooksack Fall"/>
    <x v="1"/>
    <n v="4"/>
    <s v="N"/>
    <n v="1"/>
    <n v="0.85"/>
  </r>
  <r>
    <x v="3"/>
    <n v="16"/>
    <x v="15"/>
    <x v="0"/>
    <x v="0"/>
    <x v="0"/>
    <n v="10"/>
    <s v="Nooksack Fall"/>
    <x v="1"/>
    <n v="5"/>
    <s v="N"/>
    <n v="1"/>
    <n v="0"/>
  </r>
  <r>
    <x v="3"/>
    <n v="17"/>
    <x v="16"/>
    <x v="0"/>
    <x v="0"/>
    <x v="0"/>
    <n v="10"/>
    <s v="Nooksack Fall"/>
    <x v="1"/>
    <n v="2"/>
    <s v="N"/>
    <n v="1"/>
    <n v="0"/>
  </r>
  <r>
    <x v="3"/>
    <n v="17"/>
    <x v="16"/>
    <x v="0"/>
    <x v="0"/>
    <x v="0"/>
    <n v="10"/>
    <s v="Nooksack Fall"/>
    <x v="1"/>
    <n v="3"/>
    <s v="N"/>
    <n v="1"/>
    <n v="0"/>
  </r>
  <r>
    <x v="3"/>
    <n v="17"/>
    <x v="16"/>
    <x v="0"/>
    <x v="0"/>
    <x v="0"/>
    <n v="10"/>
    <s v="Nooksack Fall"/>
    <x v="1"/>
    <n v="4"/>
    <s v="N"/>
    <n v="1"/>
    <n v="0"/>
  </r>
  <r>
    <x v="3"/>
    <n v="17"/>
    <x v="16"/>
    <x v="0"/>
    <x v="0"/>
    <x v="0"/>
    <n v="10"/>
    <s v="Nooksack Fall"/>
    <x v="1"/>
    <n v="5"/>
    <s v="N"/>
    <n v="1"/>
    <n v="0"/>
  </r>
  <r>
    <x v="3"/>
    <n v="18"/>
    <x v="17"/>
    <x v="6"/>
    <x v="6"/>
    <x v="6"/>
    <n v="10"/>
    <s v="Nooksack Fall"/>
    <x v="1"/>
    <n v="2"/>
    <s v="N"/>
    <n v="1"/>
    <n v="0"/>
  </r>
  <r>
    <x v="3"/>
    <n v="18"/>
    <x v="17"/>
    <x v="6"/>
    <x v="6"/>
    <x v="6"/>
    <n v="10"/>
    <s v="Nooksack Fall"/>
    <x v="1"/>
    <n v="3"/>
    <s v="N"/>
    <n v="1"/>
    <n v="11.81"/>
  </r>
  <r>
    <x v="3"/>
    <n v="18"/>
    <x v="17"/>
    <x v="6"/>
    <x v="6"/>
    <x v="6"/>
    <n v="10"/>
    <s v="Nooksack Fall"/>
    <x v="1"/>
    <n v="4"/>
    <s v="N"/>
    <n v="1"/>
    <n v="13.09"/>
  </r>
  <r>
    <x v="3"/>
    <n v="18"/>
    <x v="17"/>
    <x v="6"/>
    <x v="6"/>
    <x v="6"/>
    <n v="10"/>
    <s v="Nooksack Fall"/>
    <x v="1"/>
    <n v="5"/>
    <s v="N"/>
    <n v="1"/>
    <n v="0"/>
  </r>
  <r>
    <x v="3"/>
    <n v="19"/>
    <x v="18"/>
    <x v="0"/>
    <x v="0"/>
    <x v="0"/>
    <n v="10"/>
    <s v="Nooksack Fall"/>
    <x v="1"/>
    <n v="2"/>
    <s v="N"/>
    <n v="1"/>
    <n v="863.52"/>
  </r>
  <r>
    <x v="3"/>
    <n v="19"/>
    <x v="18"/>
    <x v="0"/>
    <x v="0"/>
    <x v="0"/>
    <n v="10"/>
    <s v="Nooksack Fall"/>
    <x v="1"/>
    <n v="3"/>
    <s v="N"/>
    <n v="1"/>
    <n v="409.33"/>
  </r>
  <r>
    <x v="3"/>
    <n v="19"/>
    <x v="18"/>
    <x v="0"/>
    <x v="0"/>
    <x v="0"/>
    <n v="10"/>
    <s v="Nooksack Fall"/>
    <x v="1"/>
    <n v="4"/>
    <s v="N"/>
    <n v="1"/>
    <n v="0"/>
  </r>
  <r>
    <x v="3"/>
    <n v="19"/>
    <x v="18"/>
    <x v="0"/>
    <x v="0"/>
    <x v="0"/>
    <n v="10"/>
    <s v="Nooksack Fall"/>
    <x v="1"/>
    <n v="5"/>
    <s v="N"/>
    <n v="1"/>
    <n v="0"/>
  </r>
  <r>
    <x v="3"/>
    <n v="20"/>
    <x v="19"/>
    <x v="0"/>
    <x v="0"/>
    <x v="0"/>
    <n v="10"/>
    <s v="Nooksack Fall"/>
    <x v="1"/>
    <n v="2"/>
    <s v="N"/>
    <n v="1"/>
    <n v="0"/>
  </r>
  <r>
    <x v="3"/>
    <n v="20"/>
    <x v="19"/>
    <x v="0"/>
    <x v="0"/>
    <x v="0"/>
    <n v="10"/>
    <s v="Nooksack Fall"/>
    <x v="1"/>
    <n v="3"/>
    <s v="N"/>
    <n v="1"/>
    <n v="245.85"/>
  </r>
  <r>
    <x v="3"/>
    <n v="20"/>
    <x v="19"/>
    <x v="0"/>
    <x v="0"/>
    <x v="0"/>
    <n v="10"/>
    <s v="Nooksack Fall"/>
    <x v="1"/>
    <n v="4"/>
    <s v="N"/>
    <n v="1"/>
    <n v="455"/>
  </r>
  <r>
    <x v="3"/>
    <n v="20"/>
    <x v="19"/>
    <x v="0"/>
    <x v="0"/>
    <x v="0"/>
    <n v="10"/>
    <s v="Nooksack Fall"/>
    <x v="1"/>
    <n v="5"/>
    <s v="N"/>
    <n v="1"/>
    <n v="26.56"/>
  </r>
  <r>
    <x v="3"/>
    <n v="21"/>
    <x v="20"/>
    <x v="0"/>
    <x v="0"/>
    <x v="0"/>
    <n v="10"/>
    <s v="Nooksack Fall"/>
    <x v="1"/>
    <n v="2"/>
    <s v="N"/>
    <n v="1"/>
    <n v="0"/>
  </r>
  <r>
    <x v="3"/>
    <n v="21"/>
    <x v="20"/>
    <x v="0"/>
    <x v="0"/>
    <x v="0"/>
    <n v="10"/>
    <s v="Nooksack Fall"/>
    <x v="1"/>
    <n v="3"/>
    <s v="N"/>
    <n v="1"/>
    <n v="37.71"/>
  </r>
  <r>
    <x v="3"/>
    <n v="21"/>
    <x v="20"/>
    <x v="0"/>
    <x v="0"/>
    <x v="0"/>
    <n v="10"/>
    <s v="Nooksack Fall"/>
    <x v="1"/>
    <n v="4"/>
    <s v="N"/>
    <n v="1"/>
    <n v="53.72"/>
  </r>
  <r>
    <x v="3"/>
    <n v="21"/>
    <x v="20"/>
    <x v="0"/>
    <x v="0"/>
    <x v="0"/>
    <n v="10"/>
    <s v="Nooksack Fall"/>
    <x v="1"/>
    <n v="5"/>
    <s v="N"/>
    <n v="1"/>
    <n v="0"/>
  </r>
  <r>
    <x v="3"/>
    <n v="22"/>
    <x v="21"/>
    <x v="0"/>
    <x v="0"/>
    <x v="0"/>
    <n v="10"/>
    <s v="Nooksack Fall"/>
    <x v="1"/>
    <n v="2"/>
    <s v="N"/>
    <n v="1"/>
    <n v="0"/>
  </r>
  <r>
    <x v="3"/>
    <n v="22"/>
    <x v="21"/>
    <x v="0"/>
    <x v="0"/>
    <x v="0"/>
    <n v="10"/>
    <s v="Nooksack Fall"/>
    <x v="1"/>
    <n v="3"/>
    <s v="N"/>
    <n v="1"/>
    <n v="393.9"/>
  </r>
  <r>
    <x v="3"/>
    <n v="22"/>
    <x v="21"/>
    <x v="0"/>
    <x v="0"/>
    <x v="0"/>
    <n v="10"/>
    <s v="Nooksack Fall"/>
    <x v="1"/>
    <n v="4"/>
    <s v="N"/>
    <n v="1"/>
    <n v="677.87"/>
  </r>
  <r>
    <x v="3"/>
    <n v="22"/>
    <x v="21"/>
    <x v="0"/>
    <x v="0"/>
    <x v="0"/>
    <n v="10"/>
    <s v="Nooksack Fall"/>
    <x v="1"/>
    <n v="5"/>
    <s v="N"/>
    <n v="1"/>
    <n v="80.930000000000007"/>
  </r>
  <r>
    <x v="3"/>
    <n v="23"/>
    <x v="22"/>
    <x v="0"/>
    <x v="0"/>
    <x v="0"/>
    <n v="10"/>
    <s v="Nooksack Fall"/>
    <x v="1"/>
    <n v="2"/>
    <s v="N"/>
    <n v="1"/>
    <n v="0"/>
  </r>
  <r>
    <x v="3"/>
    <n v="23"/>
    <x v="22"/>
    <x v="0"/>
    <x v="0"/>
    <x v="0"/>
    <n v="10"/>
    <s v="Nooksack Fall"/>
    <x v="1"/>
    <n v="3"/>
    <s v="N"/>
    <n v="1"/>
    <n v="136.88"/>
  </r>
  <r>
    <x v="3"/>
    <n v="23"/>
    <x v="22"/>
    <x v="0"/>
    <x v="0"/>
    <x v="0"/>
    <n v="10"/>
    <s v="Nooksack Fall"/>
    <x v="1"/>
    <n v="4"/>
    <s v="N"/>
    <n v="1"/>
    <n v="69.650000000000006"/>
  </r>
  <r>
    <x v="3"/>
    <n v="23"/>
    <x v="22"/>
    <x v="0"/>
    <x v="0"/>
    <x v="0"/>
    <n v="10"/>
    <s v="Nooksack Fall"/>
    <x v="1"/>
    <n v="5"/>
    <s v="N"/>
    <n v="1"/>
    <n v="5.3"/>
  </r>
  <r>
    <x v="3"/>
    <n v="24"/>
    <x v="23"/>
    <x v="7"/>
    <x v="7"/>
    <x v="7"/>
    <n v="10"/>
    <s v="Nooksack Fall"/>
    <x v="1"/>
    <n v="2"/>
    <s v="N"/>
    <n v="1"/>
    <n v="224.32"/>
  </r>
  <r>
    <x v="3"/>
    <n v="24"/>
    <x v="23"/>
    <x v="7"/>
    <x v="7"/>
    <x v="7"/>
    <n v="10"/>
    <s v="Nooksack Fall"/>
    <x v="1"/>
    <n v="3"/>
    <s v="N"/>
    <n v="1"/>
    <n v="1013.86"/>
  </r>
  <r>
    <x v="3"/>
    <n v="24"/>
    <x v="23"/>
    <x v="7"/>
    <x v="7"/>
    <x v="7"/>
    <n v="10"/>
    <s v="Nooksack Fall"/>
    <x v="1"/>
    <n v="4"/>
    <s v="N"/>
    <n v="1"/>
    <n v="1918.83"/>
  </r>
  <r>
    <x v="3"/>
    <n v="24"/>
    <x v="23"/>
    <x v="7"/>
    <x v="7"/>
    <x v="7"/>
    <n v="10"/>
    <s v="Nooksack Fall"/>
    <x v="1"/>
    <n v="5"/>
    <s v="N"/>
    <n v="1"/>
    <n v="79.22"/>
  </r>
  <r>
    <x v="3"/>
    <n v="25"/>
    <x v="24"/>
    <x v="0"/>
    <x v="0"/>
    <x v="0"/>
    <n v="10"/>
    <s v="Nooksack Fall"/>
    <x v="1"/>
    <n v="2"/>
    <s v="N"/>
    <n v="1"/>
    <n v="741.52"/>
  </r>
  <r>
    <x v="3"/>
    <n v="25"/>
    <x v="24"/>
    <x v="0"/>
    <x v="0"/>
    <x v="0"/>
    <n v="10"/>
    <s v="Nooksack Fall"/>
    <x v="1"/>
    <n v="3"/>
    <s v="N"/>
    <n v="1"/>
    <n v="0"/>
  </r>
  <r>
    <x v="3"/>
    <n v="25"/>
    <x v="24"/>
    <x v="0"/>
    <x v="0"/>
    <x v="0"/>
    <n v="10"/>
    <s v="Nooksack Fall"/>
    <x v="1"/>
    <n v="4"/>
    <s v="N"/>
    <n v="1"/>
    <n v="0"/>
  </r>
  <r>
    <x v="3"/>
    <n v="25"/>
    <x v="24"/>
    <x v="0"/>
    <x v="0"/>
    <x v="0"/>
    <n v="10"/>
    <s v="Nooksack Fall"/>
    <x v="1"/>
    <n v="5"/>
    <s v="N"/>
    <n v="1"/>
    <n v="0"/>
  </r>
  <r>
    <x v="3"/>
    <n v="1"/>
    <x v="0"/>
    <x v="0"/>
    <x v="0"/>
    <x v="0"/>
    <n v="11"/>
    <s v="Pgt Sd Fing"/>
    <x v="1"/>
    <n v="2"/>
    <s v="N"/>
    <n v="1"/>
    <n v="0"/>
  </r>
  <r>
    <x v="3"/>
    <n v="1"/>
    <x v="0"/>
    <x v="0"/>
    <x v="0"/>
    <x v="0"/>
    <n v="11"/>
    <s v="Pgt Sd Fing"/>
    <x v="1"/>
    <n v="3"/>
    <s v="N"/>
    <n v="1"/>
    <n v="0"/>
  </r>
  <r>
    <x v="3"/>
    <n v="1"/>
    <x v="0"/>
    <x v="0"/>
    <x v="0"/>
    <x v="0"/>
    <n v="11"/>
    <s v="Pgt Sd Fing"/>
    <x v="1"/>
    <n v="4"/>
    <s v="N"/>
    <n v="1"/>
    <n v="302.72000000000003"/>
  </r>
  <r>
    <x v="3"/>
    <n v="1"/>
    <x v="0"/>
    <x v="0"/>
    <x v="0"/>
    <x v="0"/>
    <n v="11"/>
    <s v="Pgt Sd Fing"/>
    <x v="1"/>
    <n v="5"/>
    <s v="N"/>
    <n v="1"/>
    <n v="0"/>
  </r>
  <r>
    <x v="3"/>
    <n v="2"/>
    <x v="1"/>
    <x v="0"/>
    <x v="0"/>
    <x v="0"/>
    <n v="11"/>
    <s v="Pgt Sd Fing"/>
    <x v="1"/>
    <n v="2"/>
    <s v="N"/>
    <n v="1"/>
    <n v="0"/>
  </r>
  <r>
    <x v="3"/>
    <n v="2"/>
    <x v="1"/>
    <x v="0"/>
    <x v="0"/>
    <x v="0"/>
    <n v="11"/>
    <s v="Pgt Sd Fing"/>
    <x v="1"/>
    <n v="3"/>
    <s v="N"/>
    <n v="1"/>
    <n v="9.27"/>
  </r>
  <r>
    <x v="3"/>
    <n v="2"/>
    <x v="1"/>
    <x v="0"/>
    <x v="0"/>
    <x v="0"/>
    <n v="11"/>
    <s v="Pgt Sd Fing"/>
    <x v="1"/>
    <n v="4"/>
    <s v="N"/>
    <n v="1"/>
    <n v="242.96"/>
  </r>
  <r>
    <x v="3"/>
    <n v="2"/>
    <x v="1"/>
    <x v="0"/>
    <x v="0"/>
    <x v="0"/>
    <n v="11"/>
    <s v="Pgt Sd Fing"/>
    <x v="1"/>
    <n v="5"/>
    <s v="N"/>
    <n v="1"/>
    <n v="0"/>
  </r>
  <r>
    <x v="3"/>
    <n v="3"/>
    <x v="2"/>
    <x v="0"/>
    <x v="0"/>
    <x v="0"/>
    <n v="11"/>
    <s v="Pgt Sd Fing"/>
    <x v="1"/>
    <n v="2"/>
    <s v="N"/>
    <n v="1"/>
    <n v="0"/>
  </r>
  <r>
    <x v="3"/>
    <n v="3"/>
    <x v="2"/>
    <x v="0"/>
    <x v="0"/>
    <x v="0"/>
    <n v="11"/>
    <s v="Pgt Sd Fing"/>
    <x v="1"/>
    <n v="3"/>
    <s v="N"/>
    <n v="1"/>
    <n v="0"/>
  </r>
  <r>
    <x v="3"/>
    <n v="3"/>
    <x v="2"/>
    <x v="0"/>
    <x v="0"/>
    <x v="0"/>
    <n v="11"/>
    <s v="Pgt Sd Fing"/>
    <x v="1"/>
    <n v="4"/>
    <s v="N"/>
    <n v="1"/>
    <n v="0"/>
  </r>
  <r>
    <x v="3"/>
    <n v="3"/>
    <x v="2"/>
    <x v="0"/>
    <x v="0"/>
    <x v="0"/>
    <n v="11"/>
    <s v="Pgt Sd Fing"/>
    <x v="1"/>
    <n v="5"/>
    <s v="N"/>
    <n v="1"/>
    <n v="0"/>
  </r>
  <r>
    <x v="3"/>
    <n v="4"/>
    <x v="3"/>
    <x v="1"/>
    <x v="1"/>
    <x v="1"/>
    <n v="11"/>
    <s v="Pgt Sd Fing"/>
    <x v="1"/>
    <n v="2"/>
    <s v="N"/>
    <n v="1"/>
    <n v="89.68"/>
  </r>
  <r>
    <x v="3"/>
    <n v="4"/>
    <x v="3"/>
    <x v="1"/>
    <x v="1"/>
    <x v="1"/>
    <n v="11"/>
    <s v="Pgt Sd Fing"/>
    <x v="1"/>
    <n v="3"/>
    <s v="N"/>
    <n v="1"/>
    <n v="2159.23"/>
  </r>
  <r>
    <x v="3"/>
    <n v="4"/>
    <x v="3"/>
    <x v="1"/>
    <x v="1"/>
    <x v="1"/>
    <n v="11"/>
    <s v="Pgt Sd Fing"/>
    <x v="1"/>
    <n v="4"/>
    <s v="N"/>
    <n v="1"/>
    <n v="2296.37"/>
  </r>
  <r>
    <x v="3"/>
    <n v="4"/>
    <x v="3"/>
    <x v="1"/>
    <x v="1"/>
    <x v="1"/>
    <n v="11"/>
    <s v="Pgt Sd Fing"/>
    <x v="1"/>
    <n v="5"/>
    <s v="N"/>
    <n v="1"/>
    <n v="381.02"/>
  </r>
  <r>
    <x v="3"/>
    <n v="5"/>
    <x v="4"/>
    <x v="0"/>
    <x v="0"/>
    <x v="0"/>
    <n v="11"/>
    <s v="Pgt Sd Fing"/>
    <x v="1"/>
    <n v="2"/>
    <s v="N"/>
    <n v="1"/>
    <n v="0"/>
  </r>
  <r>
    <x v="3"/>
    <n v="5"/>
    <x v="4"/>
    <x v="0"/>
    <x v="0"/>
    <x v="0"/>
    <n v="11"/>
    <s v="Pgt Sd Fing"/>
    <x v="1"/>
    <n v="3"/>
    <s v="N"/>
    <n v="1"/>
    <n v="850.16"/>
  </r>
  <r>
    <x v="3"/>
    <n v="5"/>
    <x v="4"/>
    <x v="0"/>
    <x v="0"/>
    <x v="0"/>
    <n v="11"/>
    <s v="Pgt Sd Fing"/>
    <x v="1"/>
    <n v="4"/>
    <s v="N"/>
    <n v="1"/>
    <n v="1738.81"/>
  </r>
  <r>
    <x v="3"/>
    <n v="5"/>
    <x v="4"/>
    <x v="0"/>
    <x v="0"/>
    <x v="0"/>
    <n v="11"/>
    <s v="Pgt Sd Fing"/>
    <x v="1"/>
    <n v="5"/>
    <s v="N"/>
    <n v="1"/>
    <n v="183.57"/>
  </r>
  <r>
    <x v="3"/>
    <n v="6"/>
    <x v="5"/>
    <x v="0"/>
    <x v="0"/>
    <x v="0"/>
    <n v="11"/>
    <s v="Pgt Sd Fing"/>
    <x v="1"/>
    <n v="2"/>
    <s v="N"/>
    <n v="1"/>
    <n v="0"/>
  </r>
  <r>
    <x v="3"/>
    <n v="6"/>
    <x v="5"/>
    <x v="0"/>
    <x v="0"/>
    <x v="0"/>
    <n v="11"/>
    <s v="Pgt Sd Fing"/>
    <x v="1"/>
    <n v="3"/>
    <s v="N"/>
    <n v="1"/>
    <n v="0.04"/>
  </r>
  <r>
    <x v="3"/>
    <n v="6"/>
    <x v="5"/>
    <x v="0"/>
    <x v="0"/>
    <x v="0"/>
    <n v="11"/>
    <s v="Pgt Sd Fing"/>
    <x v="1"/>
    <n v="4"/>
    <s v="N"/>
    <n v="1"/>
    <n v="0.17"/>
  </r>
  <r>
    <x v="3"/>
    <n v="6"/>
    <x v="5"/>
    <x v="0"/>
    <x v="0"/>
    <x v="0"/>
    <n v="11"/>
    <s v="Pgt Sd Fing"/>
    <x v="1"/>
    <n v="5"/>
    <s v="N"/>
    <n v="1"/>
    <n v="0"/>
  </r>
  <r>
    <x v="3"/>
    <n v="7"/>
    <x v="6"/>
    <x v="2"/>
    <x v="2"/>
    <x v="2"/>
    <n v="11"/>
    <s v="Pgt Sd Fing"/>
    <x v="1"/>
    <n v="2"/>
    <s v="N"/>
    <n v="1"/>
    <n v="0"/>
  </r>
  <r>
    <x v="3"/>
    <n v="7"/>
    <x v="6"/>
    <x v="2"/>
    <x v="2"/>
    <x v="2"/>
    <n v="11"/>
    <s v="Pgt Sd Fing"/>
    <x v="1"/>
    <n v="3"/>
    <s v="N"/>
    <n v="1"/>
    <n v="1.9"/>
  </r>
  <r>
    <x v="3"/>
    <n v="7"/>
    <x v="6"/>
    <x v="2"/>
    <x v="2"/>
    <x v="2"/>
    <n v="11"/>
    <s v="Pgt Sd Fing"/>
    <x v="1"/>
    <n v="4"/>
    <s v="N"/>
    <n v="1"/>
    <n v="0"/>
  </r>
  <r>
    <x v="3"/>
    <n v="7"/>
    <x v="6"/>
    <x v="2"/>
    <x v="2"/>
    <x v="2"/>
    <n v="11"/>
    <s v="Pgt Sd Fing"/>
    <x v="1"/>
    <n v="5"/>
    <s v="N"/>
    <n v="1"/>
    <n v="0"/>
  </r>
  <r>
    <x v="3"/>
    <n v="8"/>
    <x v="7"/>
    <x v="3"/>
    <x v="3"/>
    <x v="3"/>
    <n v="11"/>
    <s v="Pgt Sd Fing"/>
    <x v="1"/>
    <n v="2"/>
    <s v="N"/>
    <n v="1"/>
    <n v="0"/>
  </r>
  <r>
    <x v="3"/>
    <n v="8"/>
    <x v="7"/>
    <x v="3"/>
    <x v="3"/>
    <x v="3"/>
    <n v="11"/>
    <s v="Pgt Sd Fing"/>
    <x v="1"/>
    <n v="3"/>
    <s v="N"/>
    <n v="1"/>
    <n v="10.57"/>
  </r>
  <r>
    <x v="3"/>
    <n v="8"/>
    <x v="7"/>
    <x v="3"/>
    <x v="3"/>
    <x v="3"/>
    <n v="11"/>
    <s v="Pgt Sd Fing"/>
    <x v="1"/>
    <n v="4"/>
    <s v="N"/>
    <n v="1"/>
    <n v="0"/>
  </r>
  <r>
    <x v="3"/>
    <n v="8"/>
    <x v="7"/>
    <x v="3"/>
    <x v="3"/>
    <x v="3"/>
    <n v="11"/>
    <s v="Pgt Sd Fing"/>
    <x v="1"/>
    <n v="5"/>
    <s v="N"/>
    <n v="1"/>
    <n v="0"/>
  </r>
  <r>
    <x v="3"/>
    <n v="9"/>
    <x v="8"/>
    <x v="0"/>
    <x v="0"/>
    <x v="0"/>
    <n v="11"/>
    <s v="Pgt Sd Fing"/>
    <x v="1"/>
    <n v="2"/>
    <s v="N"/>
    <n v="1"/>
    <n v="14.75"/>
  </r>
  <r>
    <x v="3"/>
    <n v="9"/>
    <x v="8"/>
    <x v="0"/>
    <x v="0"/>
    <x v="0"/>
    <n v="11"/>
    <s v="Pgt Sd Fing"/>
    <x v="1"/>
    <n v="3"/>
    <s v="N"/>
    <n v="1"/>
    <n v="10.29"/>
  </r>
  <r>
    <x v="3"/>
    <n v="9"/>
    <x v="8"/>
    <x v="0"/>
    <x v="0"/>
    <x v="0"/>
    <n v="11"/>
    <s v="Pgt Sd Fing"/>
    <x v="1"/>
    <n v="4"/>
    <s v="N"/>
    <n v="1"/>
    <n v="0.94"/>
  </r>
  <r>
    <x v="3"/>
    <n v="9"/>
    <x v="8"/>
    <x v="0"/>
    <x v="0"/>
    <x v="0"/>
    <n v="11"/>
    <s v="Pgt Sd Fing"/>
    <x v="1"/>
    <n v="5"/>
    <s v="N"/>
    <n v="1"/>
    <n v="0"/>
  </r>
  <r>
    <x v="3"/>
    <n v="10"/>
    <x v="9"/>
    <x v="4"/>
    <x v="4"/>
    <x v="4"/>
    <n v="11"/>
    <s v="Pgt Sd Fing"/>
    <x v="1"/>
    <n v="2"/>
    <s v="N"/>
    <n v="1"/>
    <n v="42.63"/>
  </r>
  <r>
    <x v="3"/>
    <n v="10"/>
    <x v="9"/>
    <x v="4"/>
    <x v="4"/>
    <x v="4"/>
    <n v="11"/>
    <s v="Pgt Sd Fing"/>
    <x v="1"/>
    <n v="3"/>
    <s v="N"/>
    <n v="1"/>
    <n v="149.15"/>
  </r>
  <r>
    <x v="3"/>
    <n v="10"/>
    <x v="9"/>
    <x v="4"/>
    <x v="4"/>
    <x v="4"/>
    <n v="11"/>
    <s v="Pgt Sd Fing"/>
    <x v="1"/>
    <n v="4"/>
    <s v="N"/>
    <n v="1"/>
    <n v="6.95"/>
  </r>
  <r>
    <x v="3"/>
    <n v="10"/>
    <x v="9"/>
    <x v="4"/>
    <x v="4"/>
    <x v="4"/>
    <n v="11"/>
    <s v="Pgt Sd Fing"/>
    <x v="1"/>
    <n v="5"/>
    <s v="N"/>
    <n v="1"/>
    <n v="0"/>
  </r>
  <r>
    <x v="3"/>
    <n v="11"/>
    <x v="10"/>
    <x v="5"/>
    <x v="5"/>
    <x v="5"/>
    <n v="11"/>
    <s v="Pgt Sd Fing"/>
    <x v="1"/>
    <n v="2"/>
    <s v="N"/>
    <n v="1"/>
    <n v="14.57"/>
  </r>
  <r>
    <x v="3"/>
    <n v="11"/>
    <x v="10"/>
    <x v="5"/>
    <x v="5"/>
    <x v="5"/>
    <n v="11"/>
    <s v="Pgt Sd Fing"/>
    <x v="1"/>
    <n v="3"/>
    <s v="N"/>
    <n v="1"/>
    <n v="5.48"/>
  </r>
  <r>
    <x v="3"/>
    <n v="11"/>
    <x v="10"/>
    <x v="5"/>
    <x v="5"/>
    <x v="5"/>
    <n v="11"/>
    <s v="Pgt Sd Fing"/>
    <x v="1"/>
    <n v="4"/>
    <s v="N"/>
    <n v="1"/>
    <n v="3.01"/>
  </r>
  <r>
    <x v="3"/>
    <n v="11"/>
    <x v="10"/>
    <x v="5"/>
    <x v="5"/>
    <x v="5"/>
    <n v="11"/>
    <s v="Pgt Sd Fing"/>
    <x v="1"/>
    <n v="5"/>
    <s v="N"/>
    <n v="1"/>
    <n v="1.41"/>
  </r>
  <r>
    <x v="3"/>
    <n v="12"/>
    <x v="11"/>
    <x v="0"/>
    <x v="0"/>
    <x v="0"/>
    <n v="11"/>
    <s v="Pgt Sd Fing"/>
    <x v="1"/>
    <n v="2"/>
    <s v="N"/>
    <n v="1"/>
    <n v="12.04"/>
  </r>
  <r>
    <x v="3"/>
    <n v="12"/>
    <x v="11"/>
    <x v="0"/>
    <x v="0"/>
    <x v="0"/>
    <n v="11"/>
    <s v="Pgt Sd Fing"/>
    <x v="1"/>
    <n v="3"/>
    <s v="N"/>
    <n v="1"/>
    <n v="214.5"/>
  </r>
  <r>
    <x v="3"/>
    <n v="12"/>
    <x v="11"/>
    <x v="0"/>
    <x v="0"/>
    <x v="0"/>
    <n v="11"/>
    <s v="Pgt Sd Fing"/>
    <x v="1"/>
    <n v="4"/>
    <s v="N"/>
    <n v="1"/>
    <n v="151.31"/>
  </r>
  <r>
    <x v="3"/>
    <n v="12"/>
    <x v="11"/>
    <x v="0"/>
    <x v="0"/>
    <x v="0"/>
    <n v="11"/>
    <s v="Pgt Sd Fing"/>
    <x v="1"/>
    <n v="5"/>
    <s v="N"/>
    <n v="1"/>
    <n v="12.81"/>
  </r>
  <r>
    <x v="3"/>
    <n v="13"/>
    <x v="12"/>
    <x v="0"/>
    <x v="0"/>
    <x v="0"/>
    <n v="11"/>
    <s v="Pgt Sd Fing"/>
    <x v="1"/>
    <n v="2"/>
    <s v="N"/>
    <n v="1"/>
    <n v="3151.01"/>
  </r>
  <r>
    <x v="3"/>
    <n v="13"/>
    <x v="12"/>
    <x v="0"/>
    <x v="0"/>
    <x v="0"/>
    <n v="11"/>
    <s v="Pgt Sd Fing"/>
    <x v="1"/>
    <n v="3"/>
    <s v="N"/>
    <n v="1"/>
    <n v="9425.73"/>
  </r>
  <r>
    <x v="3"/>
    <n v="13"/>
    <x v="12"/>
    <x v="0"/>
    <x v="0"/>
    <x v="0"/>
    <n v="11"/>
    <s v="Pgt Sd Fing"/>
    <x v="1"/>
    <n v="4"/>
    <s v="N"/>
    <n v="1"/>
    <n v="32117.52"/>
  </r>
  <r>
    <x v="3"/>
    <n v="13"/>
    <x v="12"/>
    <x v="0"/>
    <x v="0"/>
    <x v="0"/>
    <n v="11"/>
    <s v="Pgt Sd Fing"/>
    <x v="1"/>
    <n v="5"/>
    <s v="N"/>
    <n v="1"/>
    <n v="7846.7"/>
  </r>
  <r>
    <x v="3"/>
    <n v="14"/>
    <x v="13"/>
    <x v="0"/>
    <x v="0"/>
    <x v="0"/>
    <n v="11"/>
    <s v="Pgt Sd Fing"/>
    <x v="1"/>
    <n v="2"/>
    <s v="N"/>
    <n v="1"/>
    <n v="0"/>
  </r>
  <r>
    <x v="3"/>
    <n v="14"/>
    <x v="13"/>
    <x v="0"/>
    <x v="0"/>
    <x v="0"/>
    <n v="11"/>
    <s v="Pgt Sd Fing"/>
    <x v="1"/>
    <n v="3"/>
    <s v="N"/>
    <n v="1"/>
    <n v="0"/>
  </r>
  <r>
    <x v="3"/>
    <n v="14"/>
    <x v="13"/>
    <x v="0"/>
    <x v="0"/>
    <x v="0"/>
    <n v="11"/>
    <s v="Pgt Sd Fing"/>
    <x v="1"/>
    <n v="4"/>
    <s v="N"/>
    <n v="1"/>
    <n v="0"/>
  </r>
  <r>
    <x v="3"/>
    <n v="14"/>
    <x v="13"/>
    <x v="0"/>
    <x v="0"/>
    <x v="0"/>
    <n v="11"/>
    <s v="Pgt Sd Fing"/>
    <x v="1"/>
    <n v="5"/>
    <s v="N"/>
    <n v="1"/>
    <n v="0"/>
  </r>
  <r>
    <x v="3"/>
    <n v="15"/>
    <x v="14"/>
    <x v="0"/>
    <x v="0"/>
    <x v="0"/>
    <n v="11"/>
    <s v="Pgt Sd Fing"/>
    <x v="1"/>
    <n v="2"/>
    <s v="N"/>
    <n v="1"/>
    <n v="0"/>
  </r>
  <r>
    <x v="3"/>
    <n v="15"/>
    <x v="14"/>
    <x v="0"/>
    <x v="0"/>
    <x v="0"/>
    <n v="11"/>
    <s v="Pgt Sd Fing"/>
    <x v="1"/>
    <n v="3"/>
    <s v="N"/>
    <n v="1"/>
    <n v="0"/>
  </r>
  <r>
    <x v="3"/>
    <n v="15"/>
    <x v="14"/>
    <x v="0"/>
    <x v="0"/>
    <x v="0"/>
    <n v="11"/>
    <s v="Pgt Sd Fing"/>
    <x v="1"/>
    <n v="4"/>
    <s v="N"/>
    <n v="1"/>
    <n v="0"/>
  </r>
  <r>
    <x v="3"/>
    <n v="15"/>
    <x v="14"/>
    <x v="0"/>
    <x v="0"/>
    <x v="0"/>
    <n v="11"/>
    <s v="Pgt Sd Fing"/>
    <x v="1"/>
    <n v="5"/>
    <s v="N"/>
    <n v="1"/>
    <n v="0"/>
  </r>
  <r>
    <x v="3"/>
    <n v="16"/>
    <x v="15"/>
    <x v="0"/>
    <x v="0"/>
    <x v="0"/>
    <n v="11"/>
    <s v="Pgt Sd Fing"/>
    <x v="1"/>
    <n v="2"/>
    <s v="N"/>
    <n v="1"/>
    <n v="1.21"/>
  </r>
  <r>
    <x v="3"/>
    <n v="16"/>
    <x v="15"/>
    <x v="0"/>
    <x v="0"/>
    <x v="0"/>
    <n v="11"/>
    <s v="Pgt Sd Fing"/>
    <x v="1"/>
    <n v="3"/>
    <s v="N"/>
    <n v="1"/>
    <n v="1.94"/>
  </r>
  <r>
    <x v="3"/>
    <n v="16"/>
    <x v="15"/>
    <x v="0"/>
    <x v="0"/>
    <x v="0"/>
    <n v="11"/>
    <s v="Pgt Sd Fing"/>
    <x v="1"/>
    <n v="4"/>
    <s v="N"/>
    <n v="1"/>
    <n v="0.8"/>
  </r>
  <r>
    <x v="3"/>
    <n v="16"/>
    <x v="15"/>
    <x v="0"/>
    <x v="0"/>
    <x v="0"/>
    <n v="11"/>
    <s v="Pgt Sd Fing"/>
    <x v="1"/>
    <n v="5"/>
    <s v="N"/>
    <n v="1"/>
    <n v="0"/>
  </r>
  <r>
    <x v="3"/>
    <n v="17"/>
    <x v="16"/>
    <x v="0"/>
    <x v="0"/>
    <x v="0"/>
    <n v="11"/>
    <s v="Pgt Sd Fing"/>
    <x v="1"/>
    <n v="2"/>
    <s v="N"/>
    <n v="1"/>
    <n v="0"/>
  </r>
  <r>
    <x v="3"/>
    <n v="17"/>
    <x v="16"/>
    <x v="0"/>
    <x v="0"/>
    <x v="0"/>
    <n v="11"/>
    <s v="Pgt Sd Fing"/>
    <x v="1"/>
    <n v="3"/>
    <s v="N"/>
    <n v="1"/>
    <n v="0"/>
  </r>
  <r>
    <x v="3"/>
    <n v="17"/>
    <x v="16"/>
    <x v="0"/>
    <x v="0"/>
    <x v="0"/>
    <n v="11"/>
    <s v="Pgt Sd Fing"/>
    <x v="1"/>
    <n v="4"/>
    <s v="N"/>
    <n v="1"/>
    <n v="0"/>
  </r>
  <r>
    <x v="3"/>
    <n v="17"/>
    <x v="16"/>
    <x v="0"/>
    <x v="0"/>
    <x v="0"/>
    <n v="11"/>
    <s v="Pgt Sd Fing"/>
    <x v="1"/>
    <n v="5"/>
    <s v="N"/>
    <n v="1"/>
    <n v="0"/>
  </r>
  <r>
    <x v="3"/>
    <n v="18"/>
    <x v="17"/>
    <x v="6"/>
    <x v="6"/>
    <x v="6"/>
    <n v="11"/>
    <s v="Pgt Sd Fing"/>
    <x v="1"/>
    <n v="2"/>
    <s v="N"/>
    <n v="1"/>
    <n v="0"/>
  </r>
  <r>
    <x v="3"/>
    <n v="18"/>
    <x v="17"/>
    <x v="6"/>
    <x v="6"/>
    <x v="6"/>
    <n v="11"/>
    <s v="Pgt Sd Fing"/>
    <x v="1"/>
    <n v="3"/>
    <s v="N"/>
    <n v="1"/>
    <n v="0"/>
  </r>
  <r>
    <x v="3"/>
    <n v="18"/>
    <x v="17"/>
    <x v="6"/>
    <x v="6"/>
    <x v="6"/>
    <n v="11"/>
    <s v="Pgt Sd Fing"/>
    <x v="1"/>
    <n v="4"/>
    <s v="N"/>
    <n v="1"/>
    <n v="178.11"/>
  </r>
  <r>
    <x v="3"/>
    <n v="18"/>
    <x v="17"/>
    <x v="6"/>
    <x v="6"/>
    <x v="6"/>
    <n v="11"/>
    <s v="Pgt Sd Fing"/>
    <x v="1"/>
    <n v="5"/>
    <s v="N"/>
    <n v="1"/>
    <n v="0"/>
  </r>
  <r>
    <x v="3"/>
    <n v="19"/>
    <x v="18"/>
    <x v="0"/>
    <x v="0"/>
    <x v="0"/>
    <n v="11"/>
    <s v="Pgt Sd Fing"/>
    <x v="1"/>
    <n v="2"/>
    <s v="N"/>
    <n v="1"/>
    <n v="0"/>
  </r>
  <r>
    <x v="3"/>
    <n v="19"/>
    <x v="18"/>
    <x v="0"/>
    <x v="0"/>
    <x v="0"/>
    <n v="11"/>
    <s v="Pgt Sd Fing"/>
    <x v="1"/>
    <n v="3"/>
    <s v="N"/>
    <n v="1"/>
    <n v="220.98"/>
  </r>
  <r>
    <x v="3"/>
    <n v="19"/>
    <x v="18"/>
    <x v="0"/>
    <x v="0"/>
    <x v="0"/>
    <n v="11"/>
    <s v="Pgt Sd Fing"/>
    <x v="1"/>
    <n v="4"/>
    <s v="N"/>
    <n v="1"/>
    <n v="579.89"/>
  </r>
  <r>
    <x v="3"/>
    <n v="19"/>
    <x v="18"/>
    <x v="0"/>
    <x v="0"/>
    <x v="0"/>
    <n v="11"/>
    <s v="Pgt Sd Fing"/>
    <x v="1"/>
    <n v="5"/>
    <s v="N"/>
    <n v="1"/>
    <n v="0"/>
  </r>
  <r>
    <x v="3"/>
    <n v="20"/>
    <x v="19"/>
    <x v="0"/>
    <x v="0"/>
    <x v="0"/>
    <n v="11"/>
    <s v="Pgt Sd Fing"/>
    <x v="1"/>
    <n v="2"/>
    <s v="N"/>
    <n v="1"/>
    <n v="78.44"/>
  </r>
  <r>
    <x v="3"/>
    <n v="20"/>
    <x v="19"/>
    <x v="0"/>
    <x v="0"/>
    <x v="0"/>
    <n v="11"/>
    <s v="Pgt Sd Fing"/>
    <x v="1"/>
    <n v="3"/>
    <s v="N"/>
    <n v="1"/>
    <n v="899.98"/>
  </r>
  <r>
    <x v="3"/>
    <n v="20"/>
    <x v="19"/>
    <x v="0"/>
    <x v="0"/>
    <x v="0"/>
    <n v="11"/>
    <s v="Pgt Sd Fing"/>
    <x v="1"/>
    <n v="4"/>
    <s v="N"/>
    <n v="1"/>
    <n v="1337.44"/>
  </r>
  <r>
    <x v="3"/>
    <n v="20"/>
    <x v="19"/>
    <x v="0"/>
    <x v="0"/>
    <x v="0"/>
    <n v="11"/>
    <s v="Pgt Sd Fing"/>
    <x v="1"/>
    <n v="5"/>
    <s v="N"/>
    <n v="1"/>
    <n v="231.92"/>
  </r>
  <r>
    <x v="3"/>
    <n v="21"/>
    <x v="20"/>
    <x v="0"/>
    <x v="0"/>
    <x v="0"/>
    <n v="11"/>
    <s v="Pgt Sd Fing"/>
    <x v="1"/>
    <n v="2"/>
    <s v="N"/>
    <n v="1"/>
    <n v="0"/>
  </r>
  <r>
    <x v="3"/>
    <n v="21"/>
    <x v="20"/>
    <x v="0"/>
    <x v="0"/>
    <x v="0"/>
    <n v="11"/>
    <s v="Pgt Sd Fing"/>
    <x v="1"/>
    <n v="3"/>
    <s v="N"/>
    <n v="1"/>
    <n v="125.55"/>
  </r>
  <r>
    <x v="3"/>
    <n v="21"/>
    <x v="20"/>
    <x v="0"/>
    <x v="0"/>
    <x v="0"/>
    <n v="11"/>
    <s v="Pgt Sd Fing"/>
    <x v="1"/>
    <n v="4"/>
    <s v="N"/>
    <n v="1"/>
    <n v="50.77"/>
  </r>
  <r>
    <x v="3"/>
    <n v="21"/>
    <x v="20"/>
    <x v="0"/>
    <x v="0"/>
    <x v="0"/>
    <n v="11"/>
    <s v="Pgt Sd Fing"/>
    <x v="1"/>
    <n v="5"/>
    <s v="N"/>
    <n v="1"/>
    <n v="0"/>
  </r>
  <r>
    <x v="3"/>
    <n v="22"/>
    <x v="21"/>
    <x v="0"/>
    <x v="0"/>
    <x v="0"/>
    <n v="11"/>
    <s v="Pgt Sd Fing"/>
    <x v="1"/>
    <n v="2"/>
    <s v="N"/>
    <n v="1"/>
    <n v="0"/>
  </r>
  <r>
    <x v="3"/>
    <n v="22"/>
    <x v="21"/>
    <x v="0"/>
    <x v="0"/>
    <x v="0"/>
    <n v="11"/>
    <s v="Pgt Sd Fing"/>
    <x v="1"/>
    <n v="3"/>
    <s v="N"/>
    <n v="1"/>
    <n v="1236.44"/>
  </r>
  <r>
    <x v="3"/>
    <n v="22"/>
    <x v="21"/>
    <x v="0"/>
    <x v="0"/>
    <x v="0"/>
    <n v="11"/>
    <s v="Pgt Sd Fing"/>
    <x v="1"/>
    <n v="4"/>
    <s v="N"/>
    <n v="1"/>
    <n v="1829.68"/>
  </r>
  <r>
    <x v="3"/>
    <n v="22"/>
    <x v="21"/>
    <x v="0"/>
    <x v="0"/>
    <x v="0"/>
    <n v="11"/>
    <s v="Pgt Sd Fing"/>
    <x v="1"/>
    <n v="5"/>
    <s v="N"/>
    <n v="1"/>
    <n v="356.86"/>
  </r>
  <r>
    <x v="3"/>
    <n v="23"/>
    <x v="22"/>
    <x v="0"/>
    <x v="0"/>
    <x v="0"/>
    <n v="11"/>
    <s v="Pgt Sd Fing"/>
    <x v="1"/>
    <n v="2"/>
    <s v="N"/>
    <n v="1"/>
    <n v="0"/>
  </r>
  <r>
    <x v="3"/>
    <n v="23"/>
    <x v="22"/>
    <x v="0"/>
    <x v="0"/>
    <x v="0"/>
    <n v="11"/>
    <s v="Pgt Sd Fing"/>
    <x v="1"/>
    <n v="3"/>
    <s v="N"/>
    <n v="1"/>
    <n v="2855.73"/>
  </r>
  <r>
    <x v="3"/>
    <n v="23"/>
    <x v="22"/>
    <x v="0"/>
    <x v="0"/>
    <x v="0"/>
    <n v="11"/>
    <s v="Pgt Sd Fing"/>
    <x v="1"/>
    <n v="4"/>
    <s v="N"/>
    <n v="1"/>
    <n v="1239.73"/>
  </r>
  <r>
    <x v="3"/>
    <n v="23"/>
    <x v="22"/>
    <x v="0"/>
    <x v="0"/>
    <x v="0"/>
    <n v="11"/>
    <s v="Pgt Sd Fing"/>
    <x v="1"/>
    <n v="5"/>
    <s v="N"/>
    <n v="1"/>
    <n v="202.79"/>
  </r>
  <r>
    <x v="3"/>
    <n v="24"/>
    <x v="23"/>
    <x v="7"/>
    <x v="7"/>
    <x v="7"/>
    <n v="11"/>
    <s v="Pgt Sd Fing"/>
    <x v="1"/>
    <n v="2"/>
    <s v="N"/>
    <n v="1"/>
    <n v="440.33"/>
  </r>
  <r>
    <x v="3"/>
    <n v="24"/>
    <x v="23"/>
    <x v="7"/>
    <x v="7"/>
    <x v="7"/>
    <n v="11"/>
    <s v="Pgt Sd Fing"/>
    <x v="1"/>
    <n v="3"/>
    <s v="N"/>
    <n v="1"/>
    <n v="1580.89"/>
  </r>
  <r>
    <x v="3"/>
    <n v="24"/>
    <x v="23"/>
    <x v="7"/>
    <x v="7"/>
    <x v="7"/>
    <n v="11"/>
    <s v="Pgt Sd Fing"/>
    <x v="1"/>
    <n v="4"/>
    <s v="N"/>
    <n v="1"/>
    <n v="905.62"/>
  </r>
  <r>
    <x v="3"/>
    <n v="24"/>
    <x v="23"/>
    <x v="7"/>
    <x v="7"/>
    <x v="7"/>
    <n v="11"/>
    <s v="Pgt Sd Fing"/>
    <x v="1"/>
    <n v="5"/>
    <s v="N"/>
    <n v="1"/>
    <n v="45.47"/>
  </r>
  <r>
    <x v="3"/>
    <n v="25"/>
    <x v="24"/>
    <x v="0"/>
    <x v="0"/>
    <x v="0"/>
    <n v="11"/>
    <s v="Pgt Sd Fing"/>
    <x v="1"/>
    <n v="2"/>
    <s v="N"/>
    <n v="1"/>
    <n v="0"/>
  </r>
  <r>
    <x v="3"/>
    <n v="25"/>
    <x v="24"/>
    <x v="0"/>
    <x v="0"/>
    <x v="0"/>
    <n v="11"/>
    <s v="Pgt Sd Fing"/>
    <x v="1"/>
    <n v="3"/>
    <s v="N"/>
    <n v="1"/>
    <n v="0"/>
  </r>
  <r>
    <x v="3"/>
    <n v="25"/>
    <x v="24"/>
    <x v="0"/>
    <x v="0"/>
    <x v="0"/>
    <n v="11"/>
    <s v="Pgt Sd Fing"/>
    <x v="1"/>
    <n v="4"/>
    <s v="N"/>
    <n v="1"/>
    <n v="102.3"/>
  </r>
  <r>
    <x v="3"/>
    <n v="25"/>
    <x v="24"/>
    <x v="0"/>
    <x v="0"/>
    <x v="0"/>
    <n v="11"/>
    <s v="Pgt Sd Fing"/>
    <x v="1"/>
    <n v="5"/>
    <s v="N"/>
    <n v="1"/>
    <n v="0"/>
  </r>
  <r>
    <x v="3"/>
    <n v="1"/>
    <x v="0"/>
    <x v="0"/>
    <x v="0"/>
    <x v="0"/>
    <n v="12"/>
    <s v="Pgt Sd NatF"/>
    <x v="1"/>
    <n v="2"/>
    <s v="N"/>
    <n v="1"/>
    <n v="0"/>
  </r>
  <r>
    <x v="3"/>
    <n v="1"/>
    <x v="0"/>
    <x v="0"/>
    <x v="0"/>
    <x v="0"/>
    <n v="12"/>
    <s v="Pgt Sd NatF"/>
    <x v="1"/>
    <n v="3"/>
    <s v="N"/>
    <n v="1"/>
    <n v="0"/>
  </r>
  <r>
    <x v="3"/>
    <n v="1"/>
    <x v="0"/>
    <x v="0"/>
    <x v="0"/>
    <x v="0"/>
    <n v="12"/>
    <s v="Pgt Sd NatF"/>
    <x v="1"/>
    <n v="4"/>
    <s v="N"/>
    <n v="1"/>
    <n v="21.82"/>
  </r>
  <r>
    <x v="3"/>
    <n v="1"/>
    <x v="0"/>
    <x v="0"/>
    <x v="0"/>
    <x v="0"/>
    <n v="12"/>
    <s v="Pgt Sd NatF"/>
    <x v="1"/>
    <n v="5"/>
    <s v="N"/>
    <n v="1"/>
    <n v="0"/>
  </r>
  <r>
    <x v="3"/>
    <n v="2"/>
    <x v="1"/>
    <x v="0"/>
    <x v="0"/>
    <x v="0"/>
    <n v="12"/>
    <s v="Pgt Sd NatF"/>
    <x v="1"/>
    <n v="2"/>
    <s v="N"/>
    <n v="1"/>
    <n v="0"/>
  </r>
  <r>
    <x v="3"/>
    <n v="2"/>
    <x v="1"/>
    <x v="0"/>
    <x v="0"/>
    <x v="0"/>
    <n v="12"/>
    <s v="Pgt Sd NatF"/>
    <x v="1"/>
    <n v="3"/>
    <s v="N"/>
    <n v="1"/>
    <n v="1.23"/>
  </r>
  <r>
    <x v="3"/>
    <n v="2"/>
    <x v="1"/>
    <x v="0"/>
    <x v="0"/>
    <x v="0"/>
    <n v="12"/>
    <s v="Pgt Sd NatF"/>
    <x v="1"/>
    <n v="4"/>
    <s v="N"/>
    <n v="1"/>
    <n v="17.28"/>
  </r>
  <r>
    <x v="3"/>
    <n v="2"/>
    <x v="1"/>
    <x v="0"/>
    <x v="0"/>
    <x v="0"/>
    <n v="12"/>
    <s v="Pgt Sd NatF"/>
    <x v="1"/>
    <n v="5"/>
    <s v="N"/>
    <n v="1"/>
    <n v="0"/>
  </r>
  <r>
    <x v="3"/>
    <n v="3"/>
    <x v="2"/>
    <x v="0"/>
    <x v="0"/>
    <x v="0"/>
    <n v="12"/>
    <s v="Pgt Sd NatF"/>
    <x v="1"/>
    <n v="2"/>
    <s v="N"/>
    <n v="1"/>
    <n v="0"/>
  </r>
  <r>
    <x v="3"/>
    <n v="3"/>
    <x v="2"/>
    <x v="0"/>
    <x v="0"/>
    <x v="0"/>
    <n v="12"/>
    <s v="Pgt Sd NatF"/>
    <x v="1"/>
    <n v="3"/>
    <s v="N"/>
    <n v="1"/>
    <n v="0"/>
  </r>
  <r>
    <x v="3"/>
    <n v="3"/>
    <x v="2"/>
    <x v="0"/>
    <x v="0"/>
    <x v="0"/>
    <n v="12"/>
    <s v="Pgt Sd NatF"/>
    <x v="1"/>
    <n v="4"/>
    <s v="N"/>
    <n v="1"/>
    <n v="0"/>
  </r>
  <r>
    <x v="3"/>
    <n v="3"/>
    <x v="2"/>
    <x v="0"/>
    <x v="0"/>
    <x v="0"/>
    <n v="12"/>
    <s v="Pgt Sd NatF"/>
    <x v="1"/>
    <n v="5"/>
    <s v="N"/>
    <n v="1"/>
    <n v="0"/>
  </r>
  <r>
    <x v="3"/>
    <n v="4"/>
    <x v="3"/>
    <x v="1"/>
    <x v="1"/>
    <x v="1"/>
    <n v="12"/>
    <s v="Pgt Sd NatF"/>
    <x v="1"/>
    <n v="2"/>
    <s v="N"/>
    <n v="1"/>
    <n v="7.82"/>
  </r>
  <r>
    <x v="3"/>
    <n v="4"/>
    <x v="3"/>
    <x v="1"/>
    <x v="1"/>
    <x v="1"/>
    <n v="12"/>
    <s v="Pgt Sd NatF"/>
    <x v="1"/>
    <n v="3"/>
    <s v="N"/>
    <n v="1"/>
    <n v="190.85"/>
  </r>
  <r>
    <x v="3"/>
    <n v="4"/>
    <x v="3"/>
    <x v="1"/>
    <x v="1"/>
    <x v="1"/>
    <n v="12"/>
    <s v="Pgt Sd NatF"/>
    <x v="1"/>
    <n v="4"/>
    <s v="N"/>
    <n v="1"/>
    <n v="185.39"/>
  </r>
  <r>
    <x v="3"/>
    <n v="4"/>
    <x v="3"/>
    <x v="1"/>
    <x v="1"/>
    <x v="1"/>
    <n v="12"/>
    <s v="Pgt Sd NatF"/>
    <x v="1"/>
    <n v="5"/>
    <s v="N"/>
    <n v="1"/>
    <n v="40.9"/>
  </r>
  <r>
    <x v="3"/>
    <n v="5"/>
    <x v="4"/>
    <x v="0"/>
    <x v="0"/>
    <x v="0"/>
    <n v="12"/>
    <s v="Pgt Sd NatF"/>
    <x v="1"/>
    <n v="2"/>
    <s v="N"/>
    <n v="1"/>
    <n v="0"/>
  </r>
  <r>
    <x v="3"/>
    <n v="5"/>
    <x v="4"/>
    <x v="0"/>
    <x v="0"/>
    <x v="0"/>
    <n v="12"/>
    <s v="Pgt Sd NatF"/>
    <x v="1"/>
    <n v="3"/>
    <s v="N"/>
    <n v="1"/>
    <n v="83.04"/>
  </r>
  <r>
    <x v="3"/>
    <n v="5"/>
    <x v="4"/>
    <x v="0"/>
    <x v="0"/>
    <x v="0"/>
    <n v="12"/>
    <s v="Pgt Sd NatF"/>
    <x v="1"/>
    <n v="4"/>
    <s v="N"/>
    <n v="1"/>
    <n v="130.75"/>
  </r>
  <r>
    <x v="3"/>
    <n v="5"/>
    <x v="4"/>
    <x v="0"/>
    <x v="0"/>
    <x v="0"/>
    <n v="12"/>
    <s v="Pgt Sd NatF"/>
    <x v="1"/>
    <n v="5"/>
    <s v="N"/>
    <n v="1"/>
    <n v="16.260000000000002"/>
  </r>
  <r>
    <x v="3"/>
    <n v="6"/>
    <x v="5"/>
    <x v="0"/>
    <x v="0"/>
    <x v="0"/>
    <n v="12"/>
    <s v="Pgt Sd NatF"/>
    <x v="1"/>
    <n v="2"/>
    <s v="N"/>
    <n v="1"/>
    <n v="0"/>
  </r>
  <r>
    <x v="3"/>
    <n v="6"/>
    <x v="5"/>
    <x v="0"/>
    <x v="0"/>
    <x v="0"/>
    <n v="12"/>
    <s v="Pgt Sd NatF"/>
    <x v="1"/>
    <n v="3"/>
    <s v="N"/>
    <n v="1"/>
    <n v="0"/>
  </r>
  <r>
    <x v="3"/>
    <n v="6"/>
    <x v="5"/>
    <x v="0"/>
    <x v="0"/>
    <x v="0"/>
    <n v="12"/>
    <s v="Pgt Sd NatF"/>
    <x v="1"/>
    <n v="4"/>
    <s v="N"/>
    <n v="1"/>
    <n v="0.01"/>
  </r>
  <r>
    <x v="3"/>
    <n v="6"/>
    <x v="5"/>
    <x v="0"/>
    <x v="0"/>
    <x v="0"/>
    <n v="12"/>
    <s v="Pgt Sd NatF"/>
    <x v="1"/>
    <n v="5"/>
    <s v="N"/>
    <n v="1"/>
    <n v="0"/>
  </r>
  <r>
    <x v="3"/>
    <n v="7"/>
    <x v="6"/>
    <x v="2"/>
    <x v="2"/>
    <x v="2"/>
    <n v="12"/>
    <s v="Pgt Sd NatF"/>
    <x v="1"/>
    <n v="2"/>
    <s v="N"/>
    <n v="1"/>
    <n v="0"/>
  </r>
  <r>
    <x v="3"/>
    <n v="7"/>
    <x v="6"/>
    <x v="2"/>
    <x v="2"/>
    <x v="2"/>
    <n v="12"/>
    <s v="Pgt Sd NatF"/>
    <x v="1"/>
    <n v="3"/>
    <s v="N"/>
    <n v="1"/>
    <n v="0.25"/>
  </r>
  <r>
    <x v="3"/>
    <n v="7"/>
    <x v="6"/>
    <x v="2"/>
    <x v="2"/>
    <x v="2"/>
    <n v="12"/>
    <s v="Pgt Sd NatF"/>
    <x v="1"/>
    <n v="4"/>
    <s v="N"/>
    <n v="1"/>
    <n v="0"/>
  </r>
  <r>
    <x v="3"/>
    <n v="7"/>
    <x v="6"/>
    <x v="2"/>
    <x v="2"/>
    <x v="2"/>
    <n v="12"/>
    <s v="Pgt Sd NatF"/>
    <x v="1"/>
    <n v="5"/>
    <s v="N"/>
    <n v="1"/>
    <n v="0"/>
  </r>
  <r>
    <x v="3"/>
    <n v="8"/>
    <x v="7"/>
    <x v="3"/>
    <x v="3"/>
    <x v="3"/>
    <n v="12"/>
    <s v="Pgt Sd NatF"/>
    <x v="1"/>
    <n v="2"/>
    <s v="N"/>
    <n v="1"/>
    <n v="0"/>
  </r>
  <r>
    <x v="3"/>
    <n v="8"/>
    <x v="7"/>
    <x v="3"/>
    <x v="3"/>
    <x v="3"/>
    <n v="12"/>
    <s v="Pgt Sd NatF"/>
    <x v="1"/>
    <n v="3"/>
    <s v="N"/>
    <n v="1"/>
    <n v="1.01"/>
  </r>
  <r>
    <x v="3"/>
    <n v="8"/>
    <x v="7"/>
    <x v="3"/>
    <x v="3"/>
    <x v="3"/>
    <n v="12"/>
    <s v="Pgt Sd NatF"/>
    <x v="1"/>
    <n v="4"/>
    <s v="N"/>
    <n v="1"/>
    <n v="0"/>
  </r>
  <r>
    <x v="3"/>
    <n v="8"/>
    <x v="7"/>
    <x v="3"/>
    <x v="3"/>
    <x v="3"/>
    <n v="12"/>
    <s v="Pgt Sd NatF"/>
    <x v="1"/>
    <n v="5"/>
    <s v="N"/>
    <n v="1"/>
    <n v="0"/>
  </r>
  <r>
    <x v="3"/>
    <n v="9"/>
    <x v="8"/>
    <x v="0"/>
    <x v="0"/>
    <x v="0"/>
    <n v="12"/>
    <s v="Pgt Sd NatF"/>
    <x v="1"/>
    <n v="2"/>
    <s v="N"/>
    <n v="1"/>
    <n v="1.39"/>
  </r>
  <r>
    <x v="3"/>
    <n v="9"/>
    <x v="8"/>
    <x v="0"/>
    <x v="0"/>
    <x v="0"/>
    <n v="12"/>
    <s v="Pgt Sd NatF"/>
    <x v="1"/>
    <n v="3"/>
    <s v="N"/>
    <n v="1"/>
    <n v="0.83"/>
  </r>
  <r>
    <x v="3"/>
    <n v="9"/>
    <x v="8"/>
    <x v="0"/>
    <x v="0"/>
    <x v="0"/>
    <n v="12"/>
    <s v="Pgt Sd NatF"/>
    <x v="1"/>
    <n v="4"/>
    <s v="N"/>
    <n v="1"/>
    <n v="0.11"/>
  </r>
  <r>
    <x v="3"/>
    <n v="9"/>
    <x v="8"/>
    <x v="0"/>
    <x v="0"/>
    <x v="0"/>
    <n v="12"/>
    <s v="Pgt Sd NatF"/>
    <x v="1"/>
    <n v="5"/>
    <s v="N"/>
    <n v="1"/>
    <n v="0"/>
  </r>
  <r>
    <x v="3"/>
    <n v="10"/>
    <x v="9"/>
    <x v="4"/>
    <x v="4"/>
    <x v="4"/>
    <n v="12"/>
    <s v="Pgt Sd NatF"/>
    <x v="1"/>
    <n v="2"/>
    <s v="N"/>
    <n v="1"/>
    <n v="4.09"/>
  </r>
  <r>
    <x v="3"/>
    <n v="10"/>
    <x v="9"/>
    <x v="4"/>
    <x v="4"/>
    <x v="4"/>
    <n v="12"/>
    <s v="Pgt Sd NatF"/>
    <x v="1"/>
    <n v="3"/>
    <s v="N"/>
    <n v="1"/>
    <n v="13.79"/>
  </r>
  <r>
    <x v="3"/>
    <n v="10"/>
    <x v="9"/>
    <x v="4"/>
    <x v="4"/>
    <x v="4"/>
    <n v="12"/>
    <s v="Pgt Sd NatF"/>
    <x v="1"/>
    <n v="4"/>
    <s v="N"/>
    <n v="1"/>
    <n v="0.54"/>
  </r>
  <r>
    <x v="3"/>
    <n v="10"/>
    <x v="9"/>
    <x v="4"/>
    <x v="4"/>
    <x v="4"/>
    <n v="12"/>
    <s v="Pgt Sd NatF"/>
    <x v="1"/>
    <n v="5"/>
    <s v="N"/>
    <n v="1"/>
    <n v="0"/>
  </r>
  <r>
    <x v="3"/>
    <n v="11"/>
    <x v="10"/>
    <x v="5"/>
    <x v="5"/>
    <x v="5"/>
    <n v="12"/>
    <s v="Pgt Sd NatF"/>
    <x v="1"/>
    <n v="2"/>
    <s v="N"/>
    <n v="1"/>
    <n v="1.51"/>
  </r>
  <r>
    <x v="3"/>
    <n v="11"/>
    <x v="10"/>
    <x v="5"/>
    <x v="5"/>
    <x v="5"/>
    <n v="12"/>
    <s v="Pgt Sd NatF"/>
    <x v="1"/>
    <n v="3"/>
    <s v="N"/>
    <n v="1"/>
    <n v="0.46"/>
  </r>
  <r>
    <x v="3"/>
    <n v="11"/>
    <x v="10"/>
    <x v="5"/>
    <x v="5"/>
    <x v="5"/>
    <n v="12"/>
    <s v="Pgt Sd NatF"/>
    <x v="1"/>
    <n v="4"/>
    <s v="N"/>
    <n v="1"/>
    <n v="0.24"/>
  </r>
  <r>
    <x v="3"/>
    <n v="11"/>
    <x v="10"/>
    <x v="5"/>
    <x v="5"/>
    <x v="5"/>
    <n v="12"/>
    <s v="Pgt Sd NatF"/>
    <x v="1"/>
    <n v="5"/>
    <s v="N"/>
    <n v="1"/>
    <n v="0.15"/>
  </r>
  <r>
    <x v="3"/>
    <n v="12"/>
    <x v="11"/>
    <x v="0"/>
    <x v="0"/>
    <x v="0"/>
    <n v="12"/>
    <s v="Pgt Sd NatF"/>
    <x v="1"/>
    <n v="2"/>
    <s v="N"/>
    <n v="1"/>
    <n v="1.1499999999999999"/>
  </r>
  <r>
    <x v="3"/>
    <n v="12"/>
    <x v="11"/>
    <x v="0"/>
    <x v="0"/>
    <x v="0"/>
    <n v="12"/>
    <s v="Pgt Sd NatF"/>
    <x v="1"/>
    <n v="3"/>
    <s v="N"/>
    <n v="1"/>
    <n v="20.43"/>
  </r>
  <r>
    <x v="3"/>
    <n v="12"/>
    <x v="11"/>
    <x v="0"/>
    <x v="0"/>
    <x v="0"/>
    <n v="12"/>
    <s v="Pgt Sd NatF"/>
    <x v="1"/>
    <n v="4"/>
    <s v="N"/>
    <n v="1"/>
    <n v="13.71"/>
  </r>
  <r>
    <x v="3"/>
    <n v="12"/>
    <x v="11"/>
    <x v="0"/>
    <x v="0"/>
    <x v="0"/>
    <n v="12"/>
    <s v="Pgt Sd NatF"/>
    <x v="1"/>
    <n v="5"/>
    <s v="N"/>
    <n v="1"/>
    <n v="1.22"/>
  </r>
  <r>
    <x v="3"/>
    <n v="13"/>
    <x v="12"/>
    <x v="0"/>
    <x v="0"/>
    <x v="0"/>
    <n v="12"/>
    <s v="Pgt Sd NatF"/>
    <x v="1"/>
    <n v="2"/>
    <s v="N"/>
    <n v="1"/>
    <n v="217.22"/>
  </r>
  <r>
    <x v="3"/>
    <n v="13"/>
    <x v="12"/>
    <x v="0"/>
    <x v="0"/>
    <x v="0"/>
    <n v="12"/>
    <s v="Pgt Sd NatF"/>
    <x v="1"/>
    <n v="3"/>
    <s v="N"/>
    <n v="1"/>
    <n v="534.77"/>
  </r>
  <r>
    <x v="3"/>
    <n v="13"/>
    <x v="12"/>
    <x v="0"/>
    <x v="0"/>
    <x v="0"/>
    <n v="12"/>
    <s v="Pgt Sd NatF"/>
    <x v="1"/>
    <n v="4"/>
    <s v="N"/>
    <n v="1"/>
    <n v="1366.49"/>
  </r>
  <r>
    <x v="3"/>
    <n v="13"/>
    <x v="12"/>
    <x v="0"/>
    <x v="0"/>
    <x v="0"/>
    <n v="12"/>
    <s v="Pgt Sd NatF"/>
    <x v="1"/>
    <n v="5"/>
    <s v="N"/>
    <n v="1"/>
    <n v="473.48"/>
  </r>
  <r>
    <x v="3"/>
    <n v="14"/>
    <x v="13"/>
    <x v="0"/>
    <x v="0"/>
    <x v="0"/>
    <n v="12"/>
    <s v="Pgt Sd NatF"/>
    <x v="1"/>
    <n v="2"/>
    <s v="N"/>
    <n v="1"/>
    <n v="0"/>
  </r>
  <r>
    <x v="3"/>
    <n v="14"/>
    <x v="13"/>
    <x v="0"/>
    <x v="0"/>
    <x v="0"/>
    <n v="12"/>
    <s v="Pgt Sd NatF"/>
    <x v="1"/>
    <n v="3"/>
    <s v="N"/>
    <n v="1"/>
    <n v="0"/>
  </r>
  <r>
    <x v="3"/>
    <n v="14"/>
    <x v="13"/>
    <x v="0"/>
    <x v="0"/>
    <x v="0"/>
    <n v="12"/>
    <s v="Pgt Sd NatF"/>
    <x v="1"/>
    <n v="4"/>
    <s v="N"/>
    <n v="1"/>
    <n v="0"/>
  </r>
  <r>
    <x v="3"/>
    <n v="14"/>
    <x v="13"/>
    <x v="0"/>
    <x v="0"/>
    <x v="0"/>
    <n v="12"/>
    <s v="Pgt Sd NatF"/>
    <x v="1"/>
    <n v="5"/>
    <s v="N"/>
    <n v="1"/>
    <n v="0"/>
  </r>
  <r>
    <x v="3"/>
    <n v="15"/>
    <x v="14"/>
    <x v="0"/>
    <x v="0"/>
    <x v="0"/>
    <n v="12"/>
    <s v="Pgt Sd NatF"/>
    <x v="1"/>
    <n v="2"/>
    <s v="N"/>
    <n v="1"/>
    <n v="0"/>
  </r>
  <r>
    <x v="3"/>
    <n v="15"/>
    <x v="14"/>
    <x v="0"/>
    <x v="0"/>
    <x v="0"/>
    <n v="12"/>
    <s v="Pgt Sd NatF"/>
    <x v="1"/>
    <n v="3"/>
    <s v="N"/>
    <n v="1"/>
    <n v="0"/>
  </r>
  <r>
    <x v="3"/>
    <n v="15"/>
    <x v="14"/>
    <x v="0"/>
    <x v="0"/>
    <x v="0"/>
    <n v="12"/>
    <s v="Pgt Sd NatF"/>
    <x v="1"/>
    <n v="4"/>
    <s v="N"/>
    <n v="1"/>
    <n v="0"/>
  </r>
  <r>
    <x v="3"/>
    <n v="15"/>
    <x v="14"/>
    <x v="0"/>
    <x v="0"/>
    <x v="0"/>
    <n v="12"/>
    <s v="Pgt Sd NatF"/>
    <x v="1"/>
    <n v="5"/>
    <s v="N"/>
    <n v="1"/>
    <n v="0"/>
  </r>
  <r>
    <x v="3"/>
    <n v="16"/>
    <x v="15"/>
    <x v="0"/>
    <x v="0"/>
    <x v="0"/>
    <n v="12"/>
    <s v="Pgt Sd NatF"/>
    <x v="1"/>
    <n v="2"/>
    <s v="N"/>
    <n v="1"/>
    <n v="0.11"/>
  </r>
  <r>
    <x v="3"/>
    <n v="16"/>
    <x v="15"/>
    <x v="0"/>
    <x v="0"/>
    <x v="0"/>
    <n v="12"/>
    <s v="Pgt Sd NatF"/>
    <x v="1"/>
    <n v="3"/>
    <s v="N"/>
    <n v="1"/>
    <n v="0.16"/>
  </r>
  <r>
    <x v="3"/>
    <n v="16"/>
    <x v="15"/>
    <x v="0"/>
    <x v="0"/>
    <x v="0"/>
    <n v="12"/>
    <s v="Pgt Sd NatF"/>
    <x v="1"/>
    <n v="4"/>
    <s v="N"/>
    <n v="1"/>
    <n v="0.05"/>
  </r>
  <r>
    <x v="3"/>
    <n v="16"/>
    <x v="15"/>
    <x v="0"/>
    <x v="0"/>
    <x v="0"/>
    <n v="12"/>
    <s v="Pgt Sd NatF"/>
    <x v="1"/>
    <n v="5"/>
    <s v="N"/>
    <n v="1"/>
    <n v="0"/>
  </r>
  <r>
    <x v="3"/>
    <n v="17"/>
    <x v="16"/>
    <x v="0"/>
    <x v="0"/>
    <x v="0"/>
    <n v="12"/>
    <s v="Pgt Sd NatF"/>
    <x v="1"/>
    <n v="2"/>
    <s v="N"/>
    <n v="1"/>
    <n v="0"/>
  </r>
  <r>
    <x v="3"/>
    <n v="17"/>
    <x v="16"/>
    <x v="0"/>
    <x v="0"/>
    <x v="0"/>
    <n v="12"/>
    <s v="Pgt Sd NatF"/>
    <x v="1"/>
    <n v="3"/>
    <s v="N"/>
    <n v="1"/>
    <n v="0"/>
  </r>
  <r>
    <x v="3"/>
    <n v="17"/>
    <x v="16"/>
    <x v="0"/>
    <x v="0"/>
    <x v="0"/>
    <n v="12"/>
    <s v="Pgt Sd NatF"/>
    <x v="1"/>
    <n v="4"/>
    <s v="N"/>
    <n v="1"/>
    <n v="0"/>
  </r>
  <r>
    <x v="3"/>
    <n v="17"/>
    <x v="16"/>
    <x v="0"/>
    <x v="0"/>
    <x v="0"/>
    <n v="12"/>
    <s v="Pgt Sd NatF"/>
    <x v="1"/>
    <n v="5"/>
    <s v="N"/>
    <n v="1"/>
    <n v="0"/>
  </r>
  <r>
    <x v="3"/>
    <n v="18"/>
    <x v="17"/>
    <x v="6"/>
    <x v="6"/>
    <x v="6"/>
    <n v="12"/>
    <s v="Pgt Sd NatF"/>
    <x v="1"/>
    <n v="2"/>
    <s v="N"/>
    <n v="1"/>
    <n v="0"/>
  </r>
  <r>
    <x v="3"/>
    <n v="18"/>
    <x v="17"/>
    <x v="6"/>
    <x v="6"/>
    <x v="6"/>
    <n v="12"/>
    <s v="Pgt Sd NatF"/>
    <x v="1"/>
    <n v="3"/>
    <s v="N"/>
    <n v="1"/>
    <n v="0"/>
  </r>
  <r>
    <x v="3"/>
    <n v="18"/>
    <x v="17"/>
    <x v="6"/>
    <x v="6"/>
    <x v="6"/>
    <n v="12"/>
    <s v="Pgt Sd NatF"/>
    <x v="1"/>
    <n v="4"/>
    <s v="N"/>
    <n v="1"/>
    <n v="15.65"/>
  </r>
  <r>
    <x v="3"/>
    <n v="18"/>
    <x v="17"/>
    <x v="6"/>
    <x v="6"/>
    <x v="6"/>
    <n v="12"/>
    <s v="Pgt Sd NatF"/>
    <x v="1"/>
    <n v="5"/>
    <s v="N"/>
    <n v="1"/>
    <n v="0"/>
  </r>
  <r>
    <x v="3"/>
    <n v="19"/>
    <x v="18"/>
    <x v="0"/>
    <x v="0"/>
    <x v="0"/>
    <n v="12"/>
    <s v="Pgt Sd NatF"/>
    <x v="1"/>
    <n v="2"/>
    <s v="N"/>
    <n v="1"/>
    <n v="0"/>
  </r>
  <r>
    <x v="3"/>
    <n v="19"/>
    <x v="18"/>
    <x v="0"/>
    <x v="0"/>
    <x v="0"/>
    <n v="12"/>
    <s v="Pgt Sd NatF"/>
    <x v="1"/>
    <n v="3"/>
    <s v="N"/>
    <n v="1"/>
    <n v="19.510000000000002"/>
  </r>
  <r>
    <x v="3"/>
    <n v="19"/>
    <x v="18"/>
    <x v="0"/>
    <x v="0"/>
    <x v="0"/>
    <n v="12"/>
    <s v="Pgt Sd NatF"/>
    <x v="1"/>
    <n v="4"/>
    <s v="N"/>
    <n v="1"/>
    <n v="38.81"/>
  </r>
  <r>
    <x v="3"/>
    <n v="19"/>
    <x v="18"/>
    <x v="0"/>
    <x v="0"/>
    <x v="0"/>
    <n v="12"/>
    <s v="Pgt Sd NatF"/>
    <x v="1"/>
    <n v="5"/>
    <s v="N"/>
    <n v="1"/>
    <n v="0"/>
  </r>
  <r>
    <x v="3"/>
    <n v="20"/>
    <x v="19"/>
    <x v="0"/>
    <x v="0"/>
    <x v="0"/>
    <n v="12"/>
    <s v="Pgt Sd NatF"/>
    <x v="1"/>
    <n v="2"/>
    <s v="N"/>
    <n v="1"/>
    <n v="6.84"/>
  </r>
  <r>
    <x v="3"/>
    <n v="20"/>
    <x v="19"/>
    <x v="0"/>
    <x v="0"/>
    <x v="0"/>
    <n v="12"/>
    <s v="Pgt Sd NatF"/>
    <x v="1"/>
    <n v="3"/>
    <s v="N"/>
    <n v="1"/>
    <n v="79.55"/>
  </r>
  <r>
    <x v="3"/>
    <n v="20"/>
    <x v="19"/>
    <x v="0"/>
    <x v="0"/>
    <x v="0"/>
    <n v="12"/>
    <s v="Pgt Sd NatF"/>
    <x v="1"/>
    <n v="4"/>
    <s v="N"/>
    <n v="1"/>
    <n v="107.97"/>
  </r>
  <r>
    <x v="3"/>
    <n v="20"/>
    <x v="19"/>
    <x v="0"/>
    <x v="0"/>
    <x v="0"/>
    <n v="12"/>
    <s v="Pgt Sd NatF"/>
    <x v="1"/>
    <n v="5"/>
    <s v="N"/>
    <n v="1"/>
    <n v="24.89"/>
  </r>
  <r>
    <x v="3"/>
    <n v="21"/>
    <x v="20"/>
    <x v="0"/>
    <x v="0"/>
    <x v="0"/>
    <n v="12"/>
    <s v="Pgt Sd NatF"/>
    <x v="1"/>
    <n v="2"/>
    <s v="N"/>
    <n v="1"/>
    <n v="0"/>
  </r>
  <r>
    <x v="3"/>
    <n v="21"/>
    <x v="20"/>
    <x v="0"/>
    <x v="0"/>
    <x v="0"/>
    <n v="12"/>
    <s v="Pgt Sd NatF"/>
    <x v="1"/>
    <n v="3"/>
    <s v="N"/>
    <n v="1"/>
    <n v="15.44"/>
  </r>
  <r>
    <x v="3"/>
    <n v="21"/>
    <x v="20"/>
    <x v="0"/>
    <x v="0"/>
    <x v="0"/>
    <n v="12"/>
    <s v="Pgt Sd NatF"/>
    <x v="1"/>
    <n v="4"/>
    <s v="N"/>
    <n v="1"/>
    <n v="5.95"/>
  </r>
  <r>
    <x v="3"/>
    <n v="21"/>
    <x v="20"/>
    <x v="0"/>
    <x v="0"/>
    <x v="0"/>
    <n v="12"/>
    <s v="Pgt Sd NatF"/>
    <x v="1"/>
    <n v="5"/>
    <s v="N"/>
    <n v="1"/>
    <n v="0"/>
  </r>
  <r>
    <x v="3"/>
    <n v="22"/>
    <x v="21"/>
    <x v="0"/>
    <x v="0"/>
    <x v="0"/>
    <n v="12"/>
    <s v="Pgt Sd NatF"/>
    <x v="1"/>
    <n v="2"/>
    <s v="N"/>
    <n v="1"/>
    <n v="0"/>
  </r>
  <r>
    <x v="3"/>
    <n v="22"/>
    <x v="21"/>
    <x v="0"/>
    <x v="0"/>
    <x v="0"/>
    <n v="12"/>
    <s v="Pgt Sd NatF"/>
    <x v="1"/>
    <n v="3"/>
    <s v="N"/>
    <n v="1"/>
    <n v="114.81"/>
  </r>
  <r>
    <x v="3"/>
    <n v="22"/>
    <x v="21"/>
    <x v="0"/>
    <x v="0"/>
    <x v="0"/>
    <n v="12"/>
    <s v="Pgt Sd NatF"/>
    <x v="1"/>
    <n v="4"/>
    <s v="N"/>
    <n v="1"/>
    <n v="142.86000000000001"/>
  </r>
  <r>
    <x v="3"/>
    <n v="22"/>
    <x v="21"/>
    <x v="0"/>
    <x v="0"/>
    <x v="0"/>
    <n v="12"/>
    <s v="Pgt Sd NatF"/>
    <x v="1"/>
    <n v="5"/>
    <s v="N"/>
    <n v="1"/>
    <n v="35.47"/>
  </r>
  <r>
    <x v="3"/>
    <n v="23"/>
    <x v="22"/>
    <x v="0"/>
    <x v="0"/>
    <x v="0"/>
    <n v="12"/>
    <s v="Pgt Sd NatF"/>
    <x v="1"/>
    <n v="2"/>
    <s v="N"/>
    <n v="1"/>
    <n v="0"/>
  </r>
  <r>
    <x v="3"/>
    <n v="23"/>
    <x v="22"/>
    <x v="0"/>
    <x v="0"/>
    <x v="0"/>
    <n v="12"/>
    <s v="Pgt Sd NatF"/>
    <x v="1"/>
    <n v="3"/>
    <s v="N"/>
    <n v="1"/>
    <n v="260.5"/>
  </r>
  <r>
    <x v="3"/>
    <n v="23"/>
    <x v="22"/>
    <x v="0"/>
    <x v="0"/>
    <x v="0"/>
    <n v="12"/>
    <s v="Pgt Sd NatF"/>
    <x v="1"/>
    <n v="4"/>
    <s v="N"/>
    <n v="1"/>
    <n v="96.13"/>
  </r>
  <r>
    <x v="3"/>
    <n v="23"/>
    <x v="22"/>
    <x v="0"/>
    <x v="0"/>
    <x v="0"/>
    <n v="12"/>
    <s v="Pgt Sd NatF"/>
    <x v="1"/>
    <n v="5"/>
    <s v="N"/>
    <n v="1"/>
    <n v="19.170000000000002"/>
  </r>
  <r>
    <x v="3"/>
    <n v="24"/>
    <x v="23"/>
    <x v="7"/>
    <x v="7"/>
    <x v="7"/>
    <n v="12"/>
    <s v="Pgt Sd NatF"/>
    <x v="1"/>
    <n v="2"/>
    <s v="N"/>
    <n v="1"/>
    <n v="45.81"/>
  </r>
  <r>
    <x v="3"/>
    <n v="24"/>
    <x v="23"/>
    <x v="7"/>
    <x v="7"/>
    <x v="7"/>
    <n v="12"/>
    <s v="Pgt Sd NatF"/>
    <x v="1"/>
    <n v="3"/>
    <s v="N"/>
    <n v="1"/>
    <n v="133.91999999999999"/>
  </r>
  <r>
    <x v="3"/>
    <n v="24"/>
    <x v="23"/>
    <x v="7"/>
    <x v="7"/>
    <x v="7"/>
    <n v="12"/>
    <s v="Pgt Sd NatF"/>
    <x v="1"/>
    <n v="4"/>
    <s v="N"/>
    <n v="1"/>
    <n v="70.709999999999994"/>
  </r>
  <r>
    <x v="3"/>
    <n v="24"/>
    <x v="23"/>
    <x v="7"/>
    <x v="7"/>
    <x v="7"/>
    <n v="12"/>
    <s v="Pgt Sd NatF"/>
    <x v="1"/>
    <n v="5"/>
    <s v="N"/>
    <n v="1"/>
    <n v="5.29"/>
  </r>
  <r>
    <x v="3"/>
    <n v="25"/>
    <x v="24"/>
    <x v="0"/>
    <x v="0"/>
    <x v="0"/>
    <n v="12"/>
    <s v="Pgt Sd NatF"/>
    <x v="1"/>
    <n v="2"/>
    <s v="N"/>
    <n v="1"/>
    <n v="0"/>
  </r>
  <r>
    <x v="3"/>
    <n v="25"/>
    <x v="24"/>
    <x v="0"/>
    <x v="0"/>
    <x v="0"/>
    <n v="12"/>
    <s v="Pgt Sd NatF"/>
    <x v="1"/>
    <n v="3"/>
    <s v="N"/>
    <n v="1"/>
    <n v="0"/>
  </r>
  <r>
    <x v="3"/>
    <n v="25"/>
    <x v="24"/>
    <x v="0"/>
    <x v="0"/>
    <x v="0"/>
    <n v="12"/>
    <s v="Pgt Sd NatF"/>
    <x v="1"/>
    <n v="4"/>
    <s v="N"/>
    <n v="1"/>
    <n v="8.02"/>
  </r>
  <r>
    <x v="3"/>
    <n v="25"/>
    <x v="24"/>
    <x v="0"/>
    <x v="0"/>
    <x v="0"/>
    <n v="12"/>
    <s v="Pgt Sd NatF"/>
    <x v="1"/>
    <n v="5"/>
    <s v="N"/>
    <n v="1"/>
    <n v="0"/>
  </r>
  <r>
    <x v="3"/>
    <n v="1"/>
    <x v="0"/>
    <x v="0"/>
    <x v="0"/>
    <x v="0"/>
    <n v="13"/>
    <s v="Pgt Sd Year"/>
    <x v="1"/>
    <n v="2"/>
    <s v="N"/>
    <n v="1"/>
    <n v="0"/>
  </r>
  <r>
    <x v="3"/>
    <n v="1"/>
    <x v="0"/>
    <x v="0"/>
    <x v="0"/>
    <x v="0"/>
    <n v="13"/>
    <s v="Pgt Sd Year"/>
    <x v="1"/>
    <n v="3"/>
    <s v="N"/>
    <n v="1"/>
    <n v="0"/>
  </r>
  <r>
    <x v="3"/>
    <n v="1"/>
    <x v="0"/>
    <x v="0"/>
    <x v="0"/>
    <x v="0"/>
    <n v="13"/>
    <s v="Pgt Sd Year"/>
    <x v="1"/>
    <n v="4"/>
    <s v="N"/>
    <n v="1"/>
    <n v="52.47"/>
  </r>
  <r>
    <x v="3"/>
    <n v="1"/>
    <x v="0"/>
    <x v="0"/>
    <x v="0"/>
    <x v="0"/>
    <n v="13"/>
    <s v="Pgt Sd Year"/>
    <x v="1"/>
    <n v="5"/>
    <s v="N"/>
    <n v="1"/>
    <n v="2.02"/>
  </r>
  <r>
    <x v="3"/>
    <n v="2"/>
    <x v="1"/>
    <x v="0"/>
    <x v="0"/>
    <x v="0"/>
    <n v="13"/>
    <s v="Pgt Sd Year"/>
    <x v="1"/>
    <n v="2"/>
    <s v="N"/>
    <n v="1"/>
    <n v="0"/>
  </r>
  <r>
    <x v="3"/>
    <n v="2"/>
    <x v="1"/>
    <x v="0"/>
    <x v="0"/>
    <x v="0"/>
    <n v="13"/>
    <s v="Pgt Sd Year"/>
    <x v="1"/>
    <n v="3"/>
    <s v="N"/>
    <n v="1"/>
    <n v="18.73"/>
  </r>
  <r>
    <x v="3"/>
    <n v="2"/>
    <x v="1"/>
    <x v="0"/>
    <x v="0"/>
    <x v="0"/>
    <n v="13"/>
    <s v="Pgt Sd Year"/>
    <x v="1"/>
    <n v="4"/>
    <s v="N"/>
    <n v="1"/>
    <n v="138.41"/>
  </r>
  <r>
    <x v="3"/>
    <n v="2"/>
    <x v="1"/>
    <x v="0"/>
    <x v="0"/>
    <x v="0"/>
    <n v="13"/>
    <s v="Pgt Sd Year"/>
    <x v="1"/>
    <n v="5"/>
    <s v="N"/>
    <n v="1"/>
    <n v="21.15"/>
  </r>
  <r>
    <x v="3"/>
    <n v="3"/>
    <x v="2"/>
    <x v="0"/>
    <x v="0"/>
    <x v="0"/>
    <n v="13"/>
    <s v="Pgt Sd Year"/>
    <x v="1"/>
    <n v="2"/>
    <s v="N"/>
    <n v="1"/>
    <n v="0"/>
  </r>
  <r>
    <x v="3"/>
    <n v="3"/>
    <x v="2"/>
    <x v="0"/>
    <x v="0"/>
    <x v="0"/>
    <n v="13"/>
    <s v="Pgt Sd Year"/>
    <x v="1"/>
    <n v="3"/>
    <s v="N"/>
    <n v="1"/>
    <n v="0"/>
  </r>
  <r>
    <x v="3"/>
    <n v="3"/>
    <x v="2"/>
    <x v="0"/>
    <x v="0"/>
    <x v="0"/>
    <n v="13"/>
    <s v="Pgt Sd Year"/>
    <x v="1"/>
    <n v="4"/>
    <s v="N"/>
    <n v="1"/>
    <n v="0"/>
  </r>
  <r>
    <x v="3"/>
    <n v="3"/>
    <x v="2"/>
    <x v="0"/>
    <x v="0"/>
    <x v="0"/>
    <n v="13"/>
    <s v="Pgt Sd Year"/>
    <x v="1"/>
    <n v="5"/>
    <s v="N"/>
    <n v="1"/>
    <n v="0"/>
  </r>
  <r>
    <x v="3"/>
    <n v="4"/>
    <x v="3"/>
    <x v="1"/>
    <x v="1"/>
    <x v="1"/>
    <n v="13"/>
    <s v="Pgt Sd Year"/>
    <x v="1"/>
    <n v="2"/>
    <s v="N"/>
    <n v="1"/>
    <n v="4.4000000000000004"/>
  </r>
  <r>
    <x v="3"/>
    <n v="4"/>
    <x v="3"/>
    <x v="1"/>
    <x v="1"/>
    <x v="1"/>
    <n v="13"/>
    <s v="Pgt Sd Year"/>
    <x v="1"/>
    <n v="3"/>
    <s v="N"/>
    <n v="1"/>
    <n v="263.85000000000002"/>
  </r>
  <r>
    <x v="3"/>
    <n v="4"/>
    <x v="3"/>
    <x v="1"/>
    <x v="1"/>
    <x v="1"/>
    <n v="13"/>
    <s v="Pgt Sd Year"/>
    <x v="1"/>
    <n v="4"/>
    <s v="N"/>
    <n v="1"/>
    <n v="646.30999999999995"/>
  </r>
  <r>
    <x v="3"/>
    <n v="4"/>
    <x v="3"/>
    <x v="1"/>
    <x v="1"/>
    <x v="1"/>
    <n v="13"/>
    <s v="Pgt Sd Year"/>
    <x v="1"/>
    <n v="5"/>
    <s v="N"/>
    <n v="1"/>
    <n v="48.29"/>
  </r>
  <r>
    <x v="3"/>
    <n v="5"/>
    <x v="4"/>
    <x v="0"/>
    <x v="0"/>
    <x v="0"/>
    <n v="13"/>
    <s v="Pgt Sd Year"/>
    <x v="1"/>
    <n v="2"/>
    <s v="N"/>
    <n v="1"/>
    <n v="0"/>
  </r>
  <r>
    <x v="3"/>
    <n v="5"/>
    <x v="4"/>
    <x v="0"/>
    <x v="0"/>
    <x v="0"/>
    <n v="13"/>
    <s v="Pgt Sd Year"/>
    <x v="1"/>
    <n v="3"/>
    <s v="N"/>
    <n v="1"/>
    <n v="108.27"/>
  </r>
  <r>
    <x v="3"/>
    <n v="5"/>
    <x v="4"/>
    <x v="0"/>
    <x v="0"/>
    <x v="0"/>
    <n v="13"/>
    <s v="Pgt Sd Year"/>
    <x v="1"/>
    <n v="4"/>
    <s v="N"/>
    <n v="1"/>
    <n v="86.68"/>
  </r>
  <r>
    <x v="3"/>
    <n v="5"/>
    <x v="4"/>
    <x v="0"/>
    <x v="0"/>
    <x v="0"/>
    <n v="13"/>
    <s v="Pgt Sd Year"/>
    <x v="1"/>
    <n v="5"/>
    <s v="N"/>
    <n v="1"/>
    <n v="41.67"/>
  </r>
  <r>
    <x v="3"/>
    <n v="6"/>
    <x v="5"/>
    <x v="0"/>
    <x v="0"/>
    <x v="0"/>
    <n v="13"/>
    <s v="Pgt Sd Year"/>
    <x v="1"/>
    <n v="2"/>
    <s v="N"/>
    <n v="1"/>
    <n v="0"/>
  </r>
  <r>
    <x v="3"/>
    <n v="6"/>
    <x v="5"/>
    <x v="0"/>
    <x v="0"/>
    <x v="0"/>
    <n v="13"/>
    <s v="Pgt Sd Year"/>
    <x v="1"/>
    <n v="3"/>
    <s v="N"/>
    <n v="1"/>
    <n v="7.0000000000000007E-2"/>
  </r>
  <r>
    <x v="3"/>
    <n v="6"/>
    <x v="5"/>
    <x v="0"/>
    <x v="0"/>
    <x v="0"/>
    <n v="13"/>
    <s v="Pgt Sd Year"/>
    <x v="1"/>
    <n v="4"/>
    <s v="N"/>
    <n v="1"/>
    <n v="0.16"/>
  </r>
  <r>
    <x v="3"/>
    <n v="6"/>
    <x v="5"/>
    <x v="0"/>
    <x v="0"/>
    <x v="0"/>
    <n v="13"/>
    <s v="Pgt Sd Year"/>
    <x v="1"/>
    <n v="5"/>
    <s v="N"/>
    <n v="1"/>
    <n v="0.02"/>
  </r>
  <r>
    <x v="3"/>
    <n v="7"/>
    <x v="6"/>
    <x v="2"/>
    <x v="2"/>
    <x v="2"/>
    <n v="13"/>
    <s v="Pgt Sd Year"/>
    <x v="1"/>
    <n v="2"/>
    <s v="N"/>
    <n v="1"/>
    <n v="0"/>
  </r>
  <r>
    <x v="3"/>
    <n v="7"/>
    <x v="6"/>
    <x v="2"/>
    <x v="2"/>
    <x v="2"/>
    <n v="13"/>
    <s v="Pgt Sd Year"/>
    <x v="1"/>
    <n v="3"/>
    <s v="N"/>
    <n v="1"/>
    <n v="0"/>
  </r>
  <r>
    <x v="3"/>
    <n v="7"/>
    <x v="6"/>
    <x v="2"/>
    <x v="2"/>
    <x v="2"/>
    <n v="13"/>
    <s v="Pgt Sd Year"/>
    <x v="1"/>
    <n v="4"/>
    <s v="N"/>
    <n v="1"/>
    <n v="0"/>
  </r>
  <r>
    <x v="3"/>
    <n v="7"/>
    <x v="6"/>
    <x v="2"/>
    <x v="2"/>
    <x v="2"/>
    <n v="13"/>
    <s v="Pgt Sd Year"/>
    <x v="1"/>
    <n v="5"/>
    <s v="N"/>
    <n v="1"/>
    <n v="0"/>
  </r>
  <r>
    <x v="3"/>
    <n v="8"/>
    <x v="7"/>
    <x v="3"/>
    <x v="3"/>
    <x v="3"/>
    <n v="13"/>
    <s v="Pgt Sd Year"/>
    <x v="1"/>
    <n v="2"/>
    <s v="N"/>
    <n v="1"/>
    <n v="0"/>
  </r>
  <r>
    <x v="3"/>
    <n v="8"/>
    <x v="7"/>
    <x v="3"/>
    <x v="3"/>
    <x v="3"/>
    <n v="13"/>
    <s v="Pgt Sd Year"/>
    <x v="1"/>
    <n v="3"/>
    <s v="N"/>
    <n v="1"/>
    <n v="4.5599999999999996"/>
  </r>
  <r>
    <x v="3"/>
    <n v="8"/>
    <x v="7"/>
    <x v="3"/>
    <x v="3"/>
    <x v="3"/>
    <n v="13"/>
    <s v="Pgt Sd Year"/>
    <x v="1"/>
    <n v="4"/>
    <s v="N"/>
    <n v="1"/>
    <n v="2.63"/>
  </r>
  <r>
    <x v="3"/>
    <n v="8"/>
    <x v="7"/>
    <x v="3"/>
    <x v="3"/>
    <x v="3"/>
    <n v="13"/>
    <s v="Pgt Sd Year"/>
    <x v="1"/>
    <n v="5"/>
    <s v="N"/>
    <n v="1"/>
    <n v="0"/>
  </r>
  <r>
    <x v="3"/>
    <n v="9"/>
    <x v="8"/>
    <x v="0"/>
    <x v="0"/>
    <x v="0"/>
    <n v="13"/>
    <s v="Pgt Sd Year"/>
    <x v="1"/>
    <n v="2"/>
    <s v="N"/>
    <n v="1"/>
    <n v="0.6"/>
  </r>
  <r>
    <x v="3"/>
    <n v="9"/>
    <x v="8"/>
    <x v="0"/>
    <x v="0"/>
    <x v="0"/>
    <n v="13"/>
    <s v="Pgt Sd Year"/>
    <x v="1"/>
    <n v="3"/>
    <s v="N"/>
    <n v="1"/>
    <n v="40.67"/>
  </r>
  <r>
    <x v="3"/>
    <n v="9"/>
    <x v="8"/>
    <x v="0"/>
    <x v="0"/>
    <x v="0"/>
    <n v="13"/>
    <s v="Pgt Sd Year"/>
    <x v="1"/>
    <n v="4"/>
    <s v="N"/>
    <n v="1"/>
    <n v="7.16"/>
  </r>
  <r>
    <x v="3"/>
    <n v="9"/>
    <x v="8"/>
    <x v="0"/>
    <x v="0"/>
    <x v="0"/>
    <n v="13"/>
    <s v="Pgt Sd Year"/>
    <x v="1"/>
    <n v="5"/>
    <s v="N"/>
    <n v="1"/>
    <n v="2.2799999999999998"/>
  </r>
  <r>
    <x v="3"/>
    <n v="10"/>
    <x v="9"/>
    <x v="4"/>
    <x v="4"/>
    <x v="4"/>
    <n v="13"/>
    <s v="Pgt Sd Year"/>
    <x v="1"/>
    <n v="2"/>
    <s v="N"/>
    <n v="1"/>
    <n v="1.47"/>
  </r>
  <r>
    <x v="3"/>
    <n v="10"/>
    <x v="9"/>
    <x v="4"/>
    <x v="4"/>
    <x v="4"/>
    <n v="13"/>
    <s v="Pgt Sd Year"/>
    <x v="1"/>
    <n v="3"/>
    <s v="N"/>
    <n v="1"/>
    <n v="87.01"/>
  </r>
  <r>
    <x v="3"/>
    <n v="10"/>
    <x v="9"/>
    <x v="4"/>
    <x v="4"/>
    <x v="4"/>
    <n v="13"/>
    <s v="Pgt Sd Year"/>
    <x v="1"/>
    <n v="4"/>
    <s v="N"/>
    <n v="1"/>
    <n v="34"/>
  </r>
  <r>
    <x v="3"/>
    <n v="10"/>
    <x v="9"/>
    <x v="4"/>
    <x v="4"/>
    <x v="4"/>
    <n v="13"/>
    <s v="Pgt Sd Year"/>
    <x v="1"/>
    <n v="5"/>
    <s v="N"/>
    <n v="1"/>
    <n v="9.36"/>
  </r>
  <r>
    <x v="3"/>
    <n v="11"/>
    <x v="10"/>
    <x v="5"/>
    <x v="5"/>
    <x v="5"/>
    <n v="13"/>
    <s v="Pgt Sd Year"/>
    <x v="1"/>
    <n v="2"/>
    <s v="N"/>
    <n v="1"/>
    <n v="0.78"/>
  </r>
  <r>
    <x v="3"/>
    <n v="11"/>
    <x v="10"/>
    <x v="5"/>
    <x v="5"/>
    <x v="5"/>
    <n v="13"/>
    <s v="Pgt Sd Year"/>
    <x v="1"/>
    <n v="3"/>
    <s v="N"/>
    <n v="1"/>
    <n v="10.91"/>
  </r>
  <r>
    <x v="3"/>
    <n v="11"/>
    <x v="10"/>
    <x v="5"/>
    <x v="5"/>
    <x v="5"/>
    <n v="13"/>
    <s v="Pgt Sd Year"/>
    <x v="1"/>
    <n v="4"/>
    <s v="N"/>
    <n v="1"/>
    <n v="0"/>
  </r>
  <r>
    <x v="3"/>
    <n v="11"/>
    <x v="10"/>
    <x v="5"/>
    <x v="5"/>
    <x v="5"/>
    <n v="13"/>
    <s v="Pgt Sd Year"/>
    <x v="1"/>
    <n v="5"/>
    <s v="N"/>
    <n v="1"/>
    <n v="0"/>
  </r>
  <r>
    <x v="3"/>
    <n v="12"/>
    <x v="11"/>
    <x v="0"/>
    <x v="0"/>
    <x v="0"/>
    <n v="13"/>
    <s v="Pgt Sd Year"/>
    <x v="1"/>
    <n v="2"/>
    <s v="N"/>
    <n v="1"/>
    <n v="3.49"/>
  </r>
  <r>
    <x v="3"/>
    <n v="12"/>
    <x v="11"/>
    <x v="0"/>
    <x v="0"/>
    <x v="0"/>
    <n v="13"/>
    <s v="Pgt Sd Year"/>
    <x v="1"/>
    <n v="3"/>
    <s v="N"/>
    <n v="1"/>
    <n v="68.86"/>
  </r>
  <r>
    <x v="3"/>
    <n v="12"/>
    <x v="11"/>
    <x v="0"/>
    <x v="0"/>
    <x v="0"/>
    <n v="13"/>
    <s v="Pgt Sd Year"/>
    <x v="1"/>
    <n v="4"/>
    <s v="N"/>
    <n v="1"/>
    <n v="30.91"/>
  </r>
  <r>
    <x v="3"/>
    <n v="12"/>
    <x v="11"/>
    <x v="0"/>
    <x v="0"/>
    <x v="0"/>
    <n v="13"/>
    <s v="Pgt Sd Year"/>
    <x v="1"/>
    <n v="5"/>
    <s v="N"/>
    <n v="1"/>
    <n v="5.51"/>
  </r>
  <r>
    <x v="3"/>
    <n v="13"/>
    <x v="12"/>
    <x v="0"/>
    <x v="0"/>
    <x v="0"/>
    <n v="13"/>
    <s v="Pgt Sd Year"/>
    <x v="1"/>
    <n v="2"/>
    <s v="N"/>
    <n v="1"/>
    <n v="432.21"/>
  </r>
  <r>
    <x v="3"/>
    <n v="13"/>
    <x v="12"/>
    <x v="0"/>
    <x v="0"/>
    <x v="0"/>
    <n v="13"/>
    <s v="Pgt Sd Year"/>
    <x v="1"/>
    <n v="3"/>
    <s v="N"/>
    <n v="1"/>
    <n v="2762.62"/>
  </r>
  <r>
    <x v="3"/>
    <n v="13"/>
    <x v="12"/>
    <x v="0"/>
    <x v="0"/>
    <x v="0"/>
    <n v="13"/>
    <s v="Pgt Sd Year"/>
    <x v="1"/>
    <n v="4"/>
    <s v="N"/>
    <n v="1"/>
    <n v="6911.15"/>
  </r>
  <r>
    <x v="3"/>
    <n v="13"/>
    <x v="12"/>
    <x v="0"/>
    <x v="0"/>
    <x v="0"/>
    <n v="13"/>
    <s v="Pgt Sd Year"/>
    <x v="1"/>
    <n v="5"/>
    <s v="N"/>
    <n v="1"/>
    <n v="2786.19"/>
  </r>
  <r>
    <x v="3"/>
    <n v="14"/>
    <x v="13"/>
    <x v="0"/>
    <x v="0"/>
    <x v="0"/>
    <n v="13"/>
    <s v="Pgt Sd Year"/>
    <x v="1"/>
    <n v="2"/>
    <s v="N"/>
    <n v="1"/>
    <n v="0"/>
  </r>
  <r>
    <x v="3"/>
    <n v="14"/>
    <x v="13"/>
    <x v="0"/>
    <x v="0"/>
    <x v="0"/>
    <n v="13"/>
    <s v="Pgt Sd Year"/>
    <x v="1"/>
    <n v="3"/>
    <s v="N"/>
    <n v="1"/>
    <n v="0"/>
  </r>
  <r>
    <x v="3"/>
    <n v="14"/>
    <x v="13"/>
    <x v="0"/>
    <x v="0"/>
    <x v="0"/>
    <n v="13"/>
    <s v="Pgt Sd Year"/>
    <x v="1"/>
    <n v="4"/>
    <s v="N"/>
    <n v="1"/>
    <n v="0"/>
  </r>
  <r>
    <x v="3"/>
    <n v="14"/>
    <x v="13"/>
    <x v="0"/>
    <x v="0"/>
    <x v="0"/>
    <n v="13"/>
    <s v="Pgt Sd Year"/>
    <x v="1"/>
    <n v="5"/>
    <s v="N"/>
    <n v="1"/>
    <n v="0"/>
  </r>
  <r>
    <x v="3"/>
    <n v="15"/>
    <x v="14"/>
    <x v="0"/>
    <x v="0"/>
    <x v="0"/>
    <n v="13"/>
    <s v="Pgt Sd Year"/>
    <x v="1"/>
    <n v="2"/>
    <s v="N"/>
    <n v="1"/>
    <n v="0"/>
  </r>
  <r>
    <x v="3"/>
    <n v="15"/>
    <x v="14"/>
    <x v="0"/>
    <x v="0"/>
    <x v="0"/>
    <n v="13"/>
    <s v="Pgt Sd Year"/>
    <x v="1"/>
    <n v="3"/>
    <s v="N"/>
    <n v="1"/>
    <n v="0"/>
  </r>
  <r>
    <x v="3"/>
    <n v="15"/>
    <x v="14"/>
    <x v="0"/>
    <x v="0"/>
    <x v="0"/>
    <n v="13"/>
    <s v="Pgt Sd Year"/>
    <x v="1"/>
    <n v="4"/>
    <s v="N"/>
    <n v="1"/>
    <n v="0"/>
  </r>
  <r>
    <x v="3"/>
    <n v="15"/>
    <x v="14"/>
    <x v="0"/>
    <x v="0"/>
    <x v="0"/>
    <n v="13"/>
    <s v="Pgt Sd Year"/>
    <x v="1"/>
    <n v="5"/>
    <s v="N"/>
    <n v="1"/>
    <n v="0"/>
  </r>
  <r>
    <x v="3"/>
    <n v="16"/>
    <x v="15"/>
    <x v="0"/>
    <x v="0"/>
    <x v="0"/>
    <n v="13"/>
    <s v="Pgt Sd Year"/>
    <x v="1"/>
    <n v="2"/>
    <s v="N"/>
    <n v="1"/>
    <n v="0"/>
  </r>
  <r>
    <x v="3"/>
    <n v="16"/>
    <x v="15"/>
    <x v="0"/>
    <x v="0"/>
    <x v="0"/>
    <n v="13"/>
    <s v="Pgt Sd Year"/>
    <x v="1"/>
    <n v="3"/>
    <s v="N"/>
    <n v="1"/>
    <n v="1.98"/>
  </r>
  <r>
    <x v="3"/>
    <n v="16"/>
    <x v="15"/>
    <x v="0"/>
    <x v="0"/>
    <x v="0"/>
    <n v="13"/>
    <s v="Pgt Sd Year"/>
    <x v="1"/>
    <n v="4"/>
    <s v="N"/>
    <n v="1"/>
    <n v="0.97"/>
  </r>
  <r>
    <x v="3"/>
    <n v="16"/>
    <x v="15"/>
    <x v="0"/>
    <x v="0"/>
    <x v="0"/>
    <n v="13"/>
    <s v="Pgt Sd Year"/>
    <x v="1"/>
    <n v="5"/>
    <s v="N"/>
    <n v="1"/>
    <n v="0.36"/>
  </r>
  <r>
    <x v="3"/>
    <n v="17"/>
    <x v="16"/>
    <x v="0"/>
    <x v="0"/>
    <x v="0"/>
    <n v="13"/>
    <s v="Pgt Sd Year"/>
    <x v="1"/>
    <n v="2"/>
    <s v="N"/>
    <n v="1"/>
    <n v="0"/>
  </r>
  <r>
    <x v="3"/>
    <n v="17"/>
    <x v="16"/>
    <x v="0"/>
    <x v="0"/>
    <x v="0"/>
    <n v="13"/>
    <s v="Pgt Sd Year"/>
    <x v="1"/>
    <n v="3"/>
    <s v="N"/>
    <n v="1"/>
    <n v="0"/>
  </r>
  <r>
    <x v="3"/>
    <n v="17"/>
    <x v="16"/>
    <x v="0"/>
    <x v="0"/>
    <x v="0"/>
    <n v="13"/>
    <s v="Pgt Sd Year"/>
    <x v="1"/>
    <n v="4"/>
    <s v="N"/>
    <n v="1"/>
    <n v="0"/>
  </r>
  <r>
    <x v="3"/>
    <n v="17"/>
    <x v="16"/>
    <x v="0"/>
    <x v="0"/>
    <x v="0"/>
    <n v="13"/>
    <s v="Pgt Sd Year"/>
    <x v="1"/>
    <n v="5"/>
    <s v="N"/>
    <n v="1"/>
    <n v="0"/>
  </r>
  <r>
    <x v="3"/>
    <n v="18"/>
    <x v="17"/>
    <x v="6"/>
    <x v="6"/>
    <x v="6"/>
    <n v="13"/>
    <s v="Pgt Sd Year"/>
    <x v="1"/>
    <n v="2"/>
    <s v="N"/>
    <n v="1"/>
    <n v="0"/>
  </r>
  <r>
    <x v="3"/>
    <n v="18"/>
    <x v="17"/>
    <x v="6"/>
    <x v="6"/>
    <x v="6"/>
    <n v="13"/>
    <s v="Pgt Sd Year"/>
    <x v="1"/>
    <n v="3"/>
    <s v="N"/>
    <n v="1"/>
    <n v="0"/>
  </r>
  <r>
    <x v="3"/>
    <n v="18"/>
    <x v="17"/>
    <x v="6"/>
    <x v="6"/>
    <x v="6"/>
    <n v="13"/>
    <s v="Pgt Sd Year"/>
    <x v="1"/>
    <n v="4"/>
    <s v="N"/>
    <n v="1"/>
    <n v="71.03"/>
  </r>
  <r>
    <x v="3"/>
    <n v="18"/>
    <x v="17"/>
    <x v="6"/>
    <x v="6"/>
    <x v="6"/>
    <n v="13"/>
    <s v="Pgt Sd Year"/>
    <x v="1"/>
    <n v="5"/>
    <s v="N"/>
    <n v="1"/>
    <n v="33.92"/>
  </r>
  <r>
    <x v="3"/>
    <n v="19"/>
    <x v="18"/>
    <x v="0"/>
    <x v="0"/>
    <x v="0"/>
    <n v="13"/>
    <s v="Pgt Sd Year"/>
    <x v="1"/>
    <n v="2"/>
    <s v="N"/>
    <n v="1"/>
    <n v="0"/>
  </r>
  <r>
    <x v="3"/>
    <n v="19"/>
    <x v="18"/>
    <x v="0"/>
    <x v="0"/>
    <x v="0"/>
    <n v="13"/>
    <s v="Pgt Sd Year"/>
    <x v="1"/>
    <n v="3"/>
    <s v="N"/>
    <n v="1"/>
    <n v="526.46"/>
  </r>
  <r>
    <x v="3"/>
    <n v="19"/>
    <x v="18"/>
    <x v="0"/>
    <x v="0"/>
    <x v="0"/>
    <n v="13"/>
    <s v="Pgt Sd Year"/>
    <x v="1"/>
    <n v="4"/>
    <s v="N"/>
    <n v="1"/>
    <n v="132.13999999999999"/>
  </r>
  <r>
    <x v="3"/>
    <n v="19"/>
    <x v="18"/>
    <x v="0"/>
    <x v="0"/>
    <x v="0"/>
    <n v="13"/>
    <s v="Pgt Sd Year"/>
    <x v="1"/>
    <n v="5"/>
    <s v="N"/>
    <n v="1"/>
    <n v="0"/>
  </r>
  <r>
    <x v="3"/>
    <n v="20"/>
    <x v="19"/>
    <x v="0"/>
    <x v="0"/>
    <x v="0"/>
    <n v="13"/>
    <s v="Pgt Sd Year"/>
    <x v="1"/>
    <n v="2"/>
    <s v="N"/>
    <n v="1"/>
    <n v="3.85"/>
  </r>
  <r>
    <x v="3"/>
    <n v="20"/>
    <x v="19"/>
    <x v="0"/>
    <x v="0"/>
    <x v="0"/>
    <n v="13"/>
    <s v="Pgt Sd Year"/>
    <x v="1"/>
    <n v="3"/>
    <s v="N"/>
    <n v="1"/>
    <n v="109.97"/>
  </r>
  <r>
    <x v="3"/>
    <n v="20"/>
    <x v="19"/>
    <x v="0"/>
    <x v="0"/>
    <x v="0"/>
    <n v="13"/>
    <s v="Pgt Sd Year"/>
    <x v="1"/>
    <n v="4"/>
    <s v="N"/>
    <n v="1"/>
    <n v="376.42"/>
  </r>
  <r>
    <x v="3"/>
    <n v="20"/>
    <x v="19"/>
    <x v="0"/>
    <x v="0"/>
    <x v="0"/>
    <n v="13"/>
    <s v="Pgt Sd Year"/>
    <x v="1"/>
    <n v="5"/>
    <s v="N"/>
    <n v="1"/>
    <n v="29.39"/>
  </r>
  <r>
    <x v="3"/>
    <n v="21"/>
    <x v="20"/>
    <x v="0"/>
    <x v="0"/>
    <x v="0"/>
    <n v="13"/>
    <s v="Pgt Sd Year"/>
    <x v="1"/>
    <n v="2"/>
    <s v="N"/>
    <n v="1"/>
    <n v="0"/>
  </r>
  <r>
    <x v="3"/>
    <n v="21"/>
    <x v="20"/>
    <x v="0"/>
    <x v="0"/>
    <x v="0"/>
    <n v="13"/>
    <s v="Pgt Sd Year"/>
    <x v="1"/>
    <n v="3"/>
    <s v="N"/>
    <n v="1"/>
    <n v="55.73"/>
  </r>
  <r>
    <x v="3"/>
    <n v="21"/>
    <x v="20"/>
    <x v="0"/>
    <x v="0"/>
    <x v="0"/>
    <n v="13"/>
    <s v="Pgt Sd Year"/>
    <x v="1"/>
    <n v="4"/>
    <s v="N"/>
    <n v="1"/>
    <n v="0"/>
  </r>
  <r>
    <x v="3"/>
    <n v="21"/>
    <x v="20"/>
    <x v="0"/>
    <x v="0"/>
    <x v="0"/>
    <n v="13"/>
    <s v="Pgt Sd Year"/>
    <x v="1"/>
    <n v="5"/>
    <s v="N"/>
    <n v="1"/>
    <n v="0"/>
  </r>
  <r>
    <x v="3"/>
    <n v="22"/>
    <x v="21"/>
    <x v="0"/>
    <x v="0"/>
    <x v="0"/>
    <n v="13"/>
    <s v="Pgt Sd Year"/>
    <x v="1"/>
    <n v="2"/>
    <s v="N"/>
    <n v="1"/>
    <n v="0"/>
  </r>
  <r>
    <x v="3"/>
    <n v="22"/>
    <x v="21"/>
    <x v="0"/>
    <x v="0"/>
    <x v="0"/>
    <n v="13"/>
    <s v="Pgt Sd Year"/>
    <x v="1"/>
    <n v="3"/>
    <s v="N"/>
    <n v="1"/>
    <n v="316.02"/>
  </r>
  <r>
    <x v="3"/>
    <n v="22"/>
    <x v="21"/>
    <x v="0"/>
    <x v="0"/>
    <x v="0"/>
    <n v="13"/>
    <s v="Pgt Sd Year"/>
    <x v="1"/>
    <n v="4"/>
    <s v="N"/>
    <n v="1"/>
    <n v="468.7"/>
  </r>
  <r>
    <x v="3"/>
    <n v="22"/>
    <x v="21"/>
    <x v="0"/>
    <x v="0"/>
    <x v="0"/>
    <n v="13"/>
    <s v="Pgt Sd Year"/>
    <x v="1"/>
    <n v="5"/>
    <s v="N"/>
    <n v="1"/>
    <n v="232.61"/>
  </r>
  <r>
    <x v="3"/>
    <n v="23"/>
    <x v="22"/>
    <x v="0"/>
    <x v="0"/>
    <x v="0"/>
    <n v="13"/>
    <s v="Pgt Sd Year"/>
    <x v="1"/>
    <n v="2"/>
    <s v="N"/>
    <n v="1"/>
    <n v="0"/>
  </r>
  <r>
    <x v="3"/>
    <n v="23"/>
    <x v="22"/>
    <x v="0"/>
    <x v="0"/>
    <x v="0"/>
    <n v="13"/>
    <s v="Pgt Sd Year"/>
    <x v="1"/>
    <n v="3"/>
    <s v="N"/>
    <n v="1"/>
    <n v="1372"/>
  </r>
  <r>
    <x v="3"/>
    <n v="23"/>
    <x v="22"/>
    <x v="0"/>
    <x v="0"/>
    <x v="0"/>
    <n v="13"/>
    <s v="Pgt Sd Year"/>
    <x v="1"/>
    <n v="4"/>
    <s v="N"/>
    <n v="1"/>
    <n v="508.08"/>
  </r>
  <r>
    <x v="3"/>
    <n v="23"/>
    <x v="22"/>
    <x v="0"/>
    <x v="0"/>
    <x v="0"/>
    <n v="13"/>
    <s v="Pgt Sd Year"/>
    <x v="1"/>
    <n v="5"/>
    <s v="N"/>
    <n v="1"/>
    <n v="120.5"/>
  </r>
  <r>
    <x v="3"/>
    <n v="24"/>
    <x v="23"/>
    <x v="7"/>
    <x v="7"/>
    <x v="7"/>
    <n v="13"/>
    <s v="Pgt Sd Year"/>
    <x v="1"/>
    <n v="2"/>
    <s v="N"/>
    <n v="1"/>
    <n v="280.58999999999997"/>
  </r>
  <r>
    <x v="3"/>
    <n v="24"/>
    <x v="23"/>
    <x v="7"/>
    <x v="7"/>
    <x v="7"/>
    <n v="13"/>
    <s v="Pgt Sd Year"/>
    <x v="1"/>
    <n v="3"/>
    <s v="N"/>
    <n v="1"/>
    <n v="851.62"/>
  </r>
  <r>
    <x v="3"/>
    <n v="24"/>
    <x v="23"/>
    <x v="7"/>
    <x v="7"/>
    <x v="7"/>
    <n v="13"/>
    <s v="Pgt Sd Year"/>
    <x v="1"/>
    <n v="4"/>
    <s v="N"/>
    <n v="1"/>
    <n v="1113.54"/>
  </r>
  <r>
    <x v="3"/>
    <n v="24"/>
    <x v="23"/>
    <x v="7"/>
    <x v="7"/>
    <x v="7"/>
    <n v="13"/>
    <s v="Pgt Sd Year"/>
    <x v="1"/>
    <n v="5"/>
    <s v="N"/>
    <n v="1"/>
    <n v="319.08999999999997"/>
  </r>
  <r>
    <x v="3"/>
    <n v="25"/>
    <x v="24"/>
    <x v="0"/>
    <x v="0"/>
    <x v="0"/>
    <n v="13"/>
    <s v="Pgt Sd Year"/>
    <x v="1"/>
    <n v="2"/>
    <s v="N"/>
    <n v="1"/>
    <n v="0"/>
  </r>
  <r>
    <x v="3"/>
    <n v="25"/>
    <x v="24"/>
    <x v="0"/>
    <x v="0"/>
    <x v="0"/>
    <n v="13"/>
    <s v="Pgt Sd Year"/>
    <x v="1"/>
    <n v="3"/>
    <s v="N"/>
    <n v="1"/>
    <n v="114.84"/>
  </r>
  <r>
    <x v="3"/>
    <n v="25"/>
    <x v="24"/>
    <x v="0"/>
    <x v="0"/>
    <x v="0"/>
    <n v="13"/>
    <s v="Pgt Sd Year"/>
    <x v="1"/>
    <n v="4"/>
    <s v="N"/>
    <n v="1"/>
    <n v="0"/>
  </r>
  <r>
    <x v="3"/>
    <n v="25"/>
    <x v="24"/>
    <x v="0"/>
    <x v="0"/>
    <x v="0"/>
    <n v="13"/>
    <s v="Pgt Sd Year"/>
    <x v="1"/>
    <n v="5"/>
    <s v="N"/>
    <n v="1"/>
    <n v="97.24"/>
  </r>
  <r>
    <x v="3"/>
    <n v="1"/>
    <x v="0"/>
    <x v="0"/>
    <x v="0"/>
    <x v="0"/>
    <n v="14"/>
    <s v="Nooksack Spring"/>
    <x v="1"/>
    <n v="2"/>
    <s v="N"/>
    <n v="1"/>
    <n v="0"/>
  </r>
  <r>
    <x v="3"/>
    <n v="1"/>
    <x v="0"/>
    <x v="0"/>
    <x v="0"/>
    <x v="0"/>
    <n v="14"/>
    <s v="Nooksack Spring"/>
    <x v="1"/>
    <n v="3"/>
    <s v="N"/>
    <n v="1"/>
    <n v="0"/>
  </r>
  <r>
    <x v="3"/>
    <n v="1"/>
    <x v="0"/>
    <x v="0"/>
    <x v="0"/>
    <x v="0"/>
    <n v="14"/>
    <s v="Nooksack Spring"/>
    <x v="1"/>
    <n v="4"/>
    <s v="N"/>
    <n v="1"/>
    <n v="0"/>
  </r>
  <r>
    <x v="3"/>
    <n v="1"/>
    <x v="0"/>
    <x v="0"/>
    <x v="0"/>
    <x v="0"/>
    <n v="14"/>
    <s v="Nooksack Spring"/>
    <x v="1"/>
    <n v="5"/>
    <s v="N"/>
    <n v="1"/>
    <n v="0"/>
  </r>
  <r>
    <x v="3"/>
    <n v="2"/>
    <x v="1"/>
    <x v="0"/>
    <x v="0"/>
    <x v="0"/>
    <n v="14"/>
    <s v="Nooksack Spring"/>
    <x v="1"/>
    <n v="2"/>
    <s v="N"/>
    <n v="1"/>
    <n v="0"/>
  </r>
  <r>
    <x v="3"/>
    <n v="2"/>
    <x v="1"/>
    <x v="0"/>
    <x v="0"/>
    <x v="0"/>
    <n v="14"/>
    <s v="Nooksack Spring"/>
    <x v="1"/>
    <n v="3"/>
    <s v="N"/>
    <n v="1"/>
    <n v="0"/>
  </r>
  <r>
    <x v="3"/>
    <n v="2"/>
    <x v="1"/>
    <x v="0"/>
    <x v="0"/>
    <x v="0"/>
    <n v="14"/>
    <s v="Nooksack Spring"/>
    <x v="1"/>
    <n v="4"/>
    <s v="N"/>
    <n v="1"/>
    <n v="14.29"/>
  </r>
  <r>
    <x v="3"/>
    <n v="2"/>
    <x v="1"/>
    <x v="0"/>
    <x v="0"/>
    <x v="0"/>
    <n v="14"/>
    <s v="Nooksack Spring"/>
    <x v="1"/>
    <n v="5"/>
    <s v="N"/>
    <n v="1"/>
    <n v="0"/>
  </r>
  <r>
    <x v="3"/>
    <n v="3"/>
    <x v="2"/>
    <x v="0"/>
    <x v="0"/>
    <x v="0"/>
    <n v="14"/>
    <s v="Nooksack Spring"/>
    <x v="1"/>
    <n v="2"/>
    <s v="N"/>
    <n v="1"/>
    <n v="0"/>
  </r>
  <r>
    <x v="3"/>
    <n v="3"/>
    <x v="2"/>
    <x v="0"/>
    <x v="0"/>
    <x v="0"/>
    <n v="14"/>
    <s v="Nooksack Spring"/>
    <x v="1"/>
    <n v="3"/>
    <s v="N"/>
    <n v="1"/>
    <n v="0"/>
  </r>
  <r>
    <x v="3"/>
    <n v="3"/>
    <x v="2"/>
    <x v="0"/>
    <x v="0"/>
    <x v="0"/>
    <n v="14"/>
    <s v="Nooksack Spring"/>
    <x v="1"/>
    <n v="4"/>
    <s v="N"/>
    <n v="1"/>
    <n v="0"/>
  </r>
  <r>
    <x v="3"/>
    <n v="3"/>
    <x v="2"/>
    <x v="0"/>
    <x v="0"/>
    <x v="0"/>
    <n v="14"/>
    <s v="Nooksack Spring"/>
    <x v="1"/>
    <n v="5"/>
    <s v="N"/>
    <n v="1"/>
    <n v="0"/>
  </r>
  <r>
    <x v="3"/>
    <n v="4"/>
    <x v="3"/>
    <x v="1"/>
    <x v="1"/>
    <x v="1"/>
    <n v="14"/>
    <s v="Nooksack Spring"/>
    <x v="1"/>
    <n v="2"/>
    <s v="N"/>
    <n v="1"/>
    <n v="0"/>
  </r>
  <r>
    <x v="3"/>
    <n v="4"/>
    <x v="3"/>
    <x v="1"/>
    <x v="1"/>
    <x v="1"/>
    <n v="14"/>
    <s v="Nooksack Spring"/>
    <x v="1"/>
    <n v="3"/>
    <s v="N"/>
    <n v="1"/>
    <n v="40.58"/>
  </r>
  <r>
    <x v="3"/>
    <n v="4"/>
    <x v="3"/>
    <x v="1"/>
    <x v="1"/>
    <x v="1"/>
    <n v="14"/>
    <s v="Nooksack Spring"/>
    <x v="1"/>
    <n v="4"/>
    <s v="N"/>
    <n v="1"/>
    <n v="0"/>
  </r>
  <r>
    <x v="3"/>
    <n v="4"/>
    <x v="3"/>
    <x v="1"/>
    <x v="1"/>
    <x v="1"/>
    <n v="14"/>
    <s v="Nooksack Spring"/>
    <x v="1"/>
    <n v="5"/>
    <s v="N"/>
    <n v="1"/>
    <n v="0"/>
  </r>
  <r>
    <x v="3"/>
    <n v="5"/>
    <x v="4"/>
    <x v="0"/>
    <x v="0"/>
    <x v="0"/>
    <n v="14"/>
    <s v="Nooksack Spring"/>
    <x v="1"/>
    <n v="2"/>
    <s v="N"/>
    <n v="1"/>
    <n v="0"/>
  </r>
  <r>
    <x v="3"/>
    <n v="5"/>
    <x v="4"/>
    <x v="0"/>
    <x v="0"/>
    <x v="0"/>
    <n v="14"/>
    <s v="Nooksack Spring"/>
    <x v="1"/>
    <n v="3"/>
    <s v="N"/>
    <n v="1"/>
    <n v="0"/>
  </r>
  <r>
    <x v="3"/>
    <n v="5"/>
    <x v="4"/>
    <x v="0"/>
    <x v="0"/>
    <x v="0"/>
    <n v="14"/>
    <s v="Nooksack Spring"/>
    <x v="1"/>
    <n v="4"/>
    <s v="N"/>
    <n v="1"/>
    <n v="0"/>
  </r>
  <r>
    <x v="3"/>
    <n v="5"/>
    <x v="4"/>
    <x v="0"/>
    <x v="0"/>
    <x v="0"/>
    <n v="14"/>
    <s v="Nooksack Spring"/>
    <x v="1"/>
    <n v="5"/>
    <s v="N"/>
    <n v="1"/>
    <n v="0"/>
  </r>
  <r>
    <x v="3"/>
    <n v="6"/>
    <x v="5"/>
    <x v="0"/>
    <x v="0"/>
    <x v="0"/>
    <n v="14"/>
    <s v="Nooksack Spring"/>
    <x v="1"/>
    <n v="2"/>
    <s v="N"/>
    <n v="1"/>
    <n v="0"/>
  </r>
  <r>
    <x v="3"/>
    <n v="6"/>
    <x v="5"/>
    <x v="0"/>
    <x v="0"/>
    <x v="0"/>
    <n v="14"/>
    <s v="Nooksack Spring"/>
    <x v="1"/>
    <n v="3"/>
    <s v="N"/>
    <n v="1"/>
    <n v="0.04"/>
  </r>
  <r>
    <x v="3"/>
    <n v="6"/>
    <x v="5"/>
    <x v="0"/>
    <x v="0"/>
    <x v="0"/>
    <n v="14"/>
    <s v="Nooksack Spring"/>
    <x v="1"/>
    <n v="4"/>
    <s v="N"/>
    <n v="1"/>
    <n v="0"/>
  </r>
  <r>
    <x v="3"/>
    <n v="6"/>
    <x v="5"/>
    <x v="0"/>
    <x v="0"/>
    <x v="0"/>
    <n v="14"/>
    <s v="Nooksack Spring"/>
    <x v="1"/>
    <n v="5"/>
    <s v="N"/>
    <n v="1"/>
    <n v="0"/>
  </r>
  <r>
    <x v="3"/>
    <n v="7"/>
    <x v="6"/>
    <x v="2"/>
    <x v="2"/>
    <x v="2"/>
    <n v="14"/>
    <s v="Nooksack Spring"/>
    <x v="1"/>
    <n v="2"/>
    <s v="N"/>
    <n v="1"/>
    <n v="0"/>
  </r>
  <r>
    <x v="3"/>
    <n v="7"/>
    <x v="6"/>
    <x v="2"/>
    <x v="2"/>
    <x v="2"/>
    <n v="14"/>
    <s v="Nooksack Spring"/>
    <x v="1"/>
    <n v="3"/>
    <s v="N"/>
    <n v="1"/>
    <n v="0"/>
  </r>
  <r>
    <x v="3"/>
    <n v="7"/>
    <x v="6"/>
    <x v="2"/>
    <x v="2"/>
    <x v="2"/>
    <n v="14"/>
    <s v="Nooksack Spring"/>
    <x v="1"/>
    <n v="4"/>
    <s v="N"/>
    <n v="1"/>
    <n v="0"/>
  </r>
  <r>
    <x v="3"/>
    <n v="7"/>
    <x v="6"/>
    <x v="2"/>
    <x v="2"/>
    <x v="2"/>
    <n v="14"/>
    <s v="Nooksack Spring"/>
    <x v="1"/>
    <n v="5"/>
    <s v="N"/>
    <n v="1"/>
    <n v="0"/>
  </r>
  <r>
    <x v="3"/>
    <n v="8"/>
    <x v="7"/>
    <x v="3"/>
    <x v="3"/>
    <x v="3"/>
    <n v="14"/>
    <s v="Nooksack Spring"/>
    <x v="1"/>
    <n v="2"/>
    <s v="N"/>
    <n v="1"/>
    <n v="0.38"/>
  </r>
  <r>
    <x v="3"/>
    <n v="8"/>
    <x v="7"/>
    <x v="3"/>
    <x v="3"/>
    <x v="3"/>
    <n v="14"/>
    <s v="Nooksack Spring"/>
    <x v="1"/>
    <n v="3"/>
    <s v="N"/>
    <n v="1"/>
    <n v="0"/>
  </r>
  <r>
    <x v="3"/>
    <n v="8"/>
    <x v="7"/>
    <x v="3"/>
    <x v="3"/>
    <x v="3"/>
    <n v="14"/>
    <s v="Nooksack Spring"/>
    <x v="1"/>
    <n v="4"/>
    <s v="N"/>
    <n v="1"/>
    <n v="0"/>
  </r>
  <r>
    <x v="3"/>
    <n v="8"/>
    <x v="7"/>
    <x v="3"/>
    <x v="3"/>
    <x v="3"/>
    <n v="14"/>
    <s v="Nooksack Spring"/>
    <x v="1"/>
    <n v="5"/>
    <s v="N"/>
    <n v="1"/>
    <n v="0"/>
  </r>
  <r>
    <x v="3"/>
    <n v="9"/>
    <x v="8"/>
    <x v="0"/>
    <x v="0"/>
    <x v="0"/>
    <n v="14"/>
    <s v="Nooksack Spring"/>
    <x v="1"/>
    <n v="2"/>
    <s v="N"/>
    <n v="1"/>
    <n v="0.25"/>
  </r>
  <r>
    <x v="3"/>
    <n v="9"/>
    <x v="8"/>
    <x v="0"/>
    <x v="0"/>
    <x v="0"/>
    <n v="14"/>
    <s v="Nooksack Spring"/>
    <x v="1"/>
    <n v="3"/>
    <s v="N"/>
    <n v="1"/>
    <n v="0.42"/>
  </r>
  <r>
    <x v="3"/>
    <n v="9"/>
    <x v="8"/>
    <x v="0"/>
    <x v="0"/>
    <x v="0"/>
    <n v="14"/>
    <s v="Nooksack Spring"/>
    <x v="1"/>
    <n v="4"/>
    <s v="N"/>
    <n v="1"/>
    <n v="0"/>
  </r>
  <r>
    <x v="3"/>
    <n v="9"/>
    <x v="8"/>
    <x v="0"/>
    <x v="0"/>
    <x v="0"/>
    <n v="14"/>
    <s v="Nooksack Spring"/>
    <x v="1"/>
    <n v="5"/>
    <s v="N"/>
    <n v="1"/>
    <n v="0"/>
  </r>
  <r>
    <x v="3"/>
    <n v="10"/>
    <x v="9"/>
    <x v="4"/>
    <x v="4"/>
    <x v="4"/>
    <n v="14"/>
    <s v="Nooksack Spring"/>
    <x v="1"/>
    <n v="2"/>
    <s v="N"/>
    <n v="1"/>
    <n v="3.94"/>
  </r>
  <r>
    <x v="3"/>
    <n v="10"/>
    <x v="9"/>
    <x v="4"/>
    <x v="4"/>
    <x v="4"/>
    <n v="14"/>
    <s v="Nooksack Spring"/>
    <x v="1"/>
    <n v="3"/>
    <s v="N"/>
    <n v="1"/>
    <n v="14.93"/>
  </r>
  <r>
    <x v="3"/>
    <n v="10"/>
    <x v="9"/>
    <x v="4"/>
    <x v="4"/>
    <x v="4"/>
    <n v="14"/>
    <s v="Nooksack Spring"/>
    <x v="1"/>
    <n v="4"/>
    <s v="N"/>
    <n v="1"/>
    <n v="0"/>
  </r>
  <r>
    <x v="3"/>
    <n v="10"/>
    <x v="9"/>
    <x v="4"/>
    <x v="4"/>
    <x v="4"/>
    <n v="14"/>
    <s v="Nooksack Spring"/>
    <x v="1"/>
    <n v="5"/>
    <s v="N"/>
    <n v="1"/>
    <n v="0"/>
  </r>
  <r>
    <x v="3"/>
    <n v="11"/>
    <x v="10"/>
    <x v="5"/>
    <x v="5"/>
    <x v="5"/>
    <n v="14"/>
    <s v="Nooksack Spring"/>
    <x v="1"/>
    <n v="2"/>
    <s v="N"/>
    <n v="1"/>
    <n v="0.48"/>
  </r>
  <r>
    <x v="3"/>
    <n v="11"/>
    <x v="10"/>
    <x v="5"/>
    <x v="5"/>
    <x v="5"/>
    <n v="14"/>
    <s v="Nooksack Spring"/>
    <x v="1"/>
    <n v="3"/>
    <s v="N"/>
    <n v="1"/>
    <n v="0"/>
  </r>
  <r>
    <x v="3"/>
    <n v="11"/>
    <x v="10"/>
    <x v="5"/>
    <x v="5"/>
    <x v="5"/>
    <n v="14"/>
    <s v="Nooksack Spring"/>
    <x v="1"/>
    <n v="4"/>
    <s v="N"/>
    <n v="1"/>
    <n v="0"/>
  </r>
  <r>
    <x v="3"/>
    <n v="11"/>
    <x v="10"/>
    <x v="5"/>
    <x v="5"/>
    <x v="5"/>
    <n v="14"/>
    <s v="Nooksack Spring"/>
    <x v="1"/>
    <n v="5"/>
    <s v="N"/>
    <n v="1"/>
    <n v="0"/>
  </r>
  <r>
    <x v="3"/>
    <n v="12"/>
    <x v="11"/>
    <x v="0"/>
    <x v="0"/>
    <x v="0"/>
    <n v="14"/>
    <s v="Nooksack Spring"/>
    <x v="1"/>
    <n v="2"/>
    <s v="N"/>
    <n v="1"/>
    <n v="16.07"/>
  </r>
  <r>
    <x v="3"/>
    <n v="12"/>
    <x v="11"/>
    <x v="0"/>
    <x v="0"/>
    <x v="0"/>
    <n v="14"/>
    <s v="Nooksack Spring"/>
    <x v="1"/>
    <n v="3"/>
    <s v="N"/>
    <n v="1"/>
    <n v="14.3"/>
  </r>
  <r>
    <x v="3"/>
    <n v="12"/>
    <x v="11"/>
    <x v="0"/>
    <x v="0"/>
    <x v="0"/>
    <n v="14"/>
    <s v="Nooksack Spring"/>
    <x v="1"/>
    <n v="4"/>
    <s v="N"/>
    <n v="1"/>
    <n v="0"/>
  </r>
  <r>
    <x v="3"/>
    <n v="12"/>
    <x v="11"/>
    <x v="0"/>
    <x v="0"/>
    <x v="0"/>
    <n v="14"/>
    <s v="Nooksack Spring"/>
    <x v="1"/>
    <n v="5"/>
    <s v="N"/>
    <n v="1"/>
    <n v="0"/>
  </r>
  <r>
    <x v="3"/>
    <n v="13"/>
    <x v="12"/>
    <x v="0"/>
    <x v="0"/>
    <x v="0"/>
    <n v="14"/>
    <s v="Nooksack Spring"/>
    <x v="1"/>
    <n v="2"/>
    <s v="N"/>
    <n v="1"/>
    <n v="0"/>
  </r>
  <r>
    <x v="3"/>
    <n v="13"/>
    <x v="12"/>
    <x v="0"/>
    <x v="0"/>
    <x v="0"/>
    <n v="14"/>
    <s v="Nooksack Spring"/>
    <x v="1"/>
    <n v="3"/>
    <s v="N"/>
    <n v="1"/>
    <n v="0"/>
  </r>
  <r>
    <x v="3"/>
    <n v="13"/>
    <x v="12"/>
    <x v="0"/>
    <x v="0"/>
    <x v="0"/>
    <n v="14"/>
    <s v="Nooksack Spring"/>
    <x v="1"/>
    <n v="4"/>
    <s v="N"/>
    <n v="1"/>
    <n v="0"/>
  </r>
  <r>
    <x v="3"/>
    <n v="13"/>
    <x v="12"/>
    <x v="0"/>
    <x v="0"/>
    <x v="0"/>
    <n v="14"/>
    <s v="Nooksack Spring"/>
    <x v="1"/>
    <n v="5"/>
    <s v="N"/>
    <n v="1"/>
    <n v="0"/>
  </r>
  <r>
    <x v="3"/>
    <n v="14"/>
    <x v="13"/>
    <x v="0"/>
    <x v="0"/>
    <x v="0"/>
    <n v="14"/>
    <s v="Nooksack Spring"/>
    <x v="1"/>
    <n v="2"/>
    <s v="N"/>
    <n v="1"/>
    <n v="0"/>
  </r>
  <r>
    <x v="3"/>
    <n v="14"/>
    <x v="13"/>
    <x v="0"/>
    <x v="0"/>
    <x v="0"/>
    <n v="14"/>
    <s v="Nooksack Spring"/>
    <x v="1"/>
    <n v="3"/>
    <s v="N"/>
    <n v="1"/>
    <n v="0"/>
  </r>
  <r>
    <x v="3"/>
    <n v="14"/>
    <x v="13"/>
    <x v="0"/>
    <x v="0"/>
    <x v="0"/>
    <n v="14"/>
    <s v="Nooksack Spring"/>
    <x v="1"/>
    <n v="4"/>
    <s v="N"/>
    <n v="1"/>
    <n v="0"/>
  </r>
  <r>
    <x v="3"/>
    <n v="14"/>
    <x v="13"/>
    <x v="0"/>
    <x v="0"/>
    <x v="0"/>
    <n v="14"/>
    <s v="Nooksack Spring"/>
    <x v="1"/>
    <n v="5"/>
    <s v="N"/>
    <n v="1"/>
    <n v="0"/>
  </r>
  <r>
    <x v="3"/>
    <n v="15"/>
    <x v="14"/>
    <x v="0"/>
    <x v="0"/>
    <x v="0"/>
    <n v="14"/>
    <s v="Nooksack Spring"/>
    <x v="1"/>
    <n v="2"/>
    <s v="N"/>
    <n v="1"/>
    <n v="0"/>
  </r>
  <r>
    <x v="3"/>
    <n v="15"/>
    <x v="14"/>
    <x v="0"/>
    <x v="0"/>
    <x v="0"/>
    <n v="14"/>
    <s v="Nooksack Spring"/>
    <x v="1"/>
    <n v="3"/>
    <s v="N"/>
    <n v="1"/>
    <n v="0"/>
  </r>
  <r>
    <x v="3"/>
    <n v="15"/>
    <x v="14"/>
    <x v="0"/>
    <x v="0"/>
    <x v="0"/>
    <n v="14"/>
    <s v="Nooksack Spring"/>
    <x v="1"/>
    <n v="4"/>
    <s v="N"/>
    <n v="1"/>
    <n v="0"/>
  </r>
  <r>
    <x v="3"/>
    <n v="15"/>
    <x v="14"/>
    <x v="0"/>
    <x v="0"/>
    <x v="0"/>
    <n v="14"/>
    <s v="Nooksack Spring"/>
    <x v="1"/>
    <n v="5"/>
    <s v="N"/>
    <n v="1"/>
    <n v="0"/>
  </r>
  <r>
    <x v="3"/>
    <n v="16"/>
    <x v="15"/>
    <x v="0"/>
    <x v="0"/>
    <x v="0"/>
    <n v="14"/>
    <s v="Nooksack Spring"/>
    <x v="1"/>
    <n v="2"/>
    <s v="N"/>
    <n v="1"/>
    <n v="0.03"/>
  </r>
  <r>
    <x v="3"/>
    <n v="16"/>
    <x v="15"/>
    <x v="0"/>
    <x v="0"/>
    <x v="0"/>
    <n v="14"/>
    <s v="Nooksack Spring"/>
    <x v="1"/>
    <n v="3"/>
    <s v="N"/>
    <n v="1"/>
    <n v="0"/>
  </r>
  <r>
    <x v="3"/>
    <n v="16"/>
    <x v="15"/>
    <x v="0"/>
    <x v="0"/>
    <x v="0"/>
    <n v="14"/>
    <s v="Nooksack Spring"/>
    <x v="1"/>
    <n v="4"/>
    <s v="N"/>
    <n v="1"/>
    <n v="0"/>
  </r>
  <r>
    <x v="3"/>
    <n v="16"/>
    <x v="15"/>
    <x v="0"/>
    <x v="0"/>
    <x v="0"/>
    <n v="14"/>
    <s v="Nooksack Spring"/>
    <x v="1"/>
    <n v="5"/>
    <s v="N"/>
    <n v="1"/>
    <n v="0"/>
  </r>
  <r>
    <x v="3"/>
    <n v="17"/>
    <x v="16"/>
    <x v="0"/>
    <x v="0"/>
    <x v="0"/>
    <n v="14"/>
    <s v="Nooksack Spring"/>
    <x v="1"/>
    <n v="2"/>
    <s v="N"/>
    <n v="1"/>
    <n v="0"/>
  </r>
  <r>
    <x v="3"/>
    <n v="17"/>
    <x v="16"/>
    <x v="0"/>
    <x v="0"/>
    <x v="0"/>
    <n v="14"/>
    <s v="Nooksack Spring"/>
    <x v="1"/>
    <n v="3"/>
    <s v="N"/>
    <n v="1"/>
    <n v="0"/>
  </r>
  <r>
    <x v="3"/>
    <n v="17"/>
    <x v="16"/>
    <x v="0"/>
    <x v="0"/>
    <x v="0"/>
    <n v="14"/>
    <s v="Nooksack Spring"/>
    <x v="1"/>
    <n v="4"/>
    <s v="N"/>
    <n v="1"/>
    <n v="0"/>
  </r>
  <r>
    <x v="3"/>
    <n v="17"/>
    <x v="16"/>
    <x v="0"/>
    <x v="0"/>
    <x v="0"/>
    <n v="14"/>
    <s v="Nooksack Spring"/>
    <x v="1"/>
    <n v="5"/>
    <s v="N"/>
    <n v="1"/>
    <n v="0"/>
  </r>
  <r>
    <x v="3"/>
    <n v="18"/>
    <x v="17"/>
    <x v="6"/>
    <x v="6"/>
    <x v="6"/>
    <n v="14"/>
    <s v="Nooksack Spring"/>
    <x v="1"/>
    <n v="2"/>
    <s v="N"/>
    <n v="1"/>
    <n v="0"/>
  </r>
  <r>
    <x v="3"/>
    <n v="18"/>
    <x v="17"/>
    <x v="6"/>
    <x v="6"/>
    <x v="6"/>
    <n v="14"/>
    <s v="Nooksack Spring"/>
    <x v="1"/>
    <n v="3"/>
    <s v="N"/>
    <n v="1"/>
    <n v="0"/>
  </r>
  <r>
    <x v="3"/>
    <n v="18"/>
    <x v="17"/>
    <x v="6"/>
    <x v="6"/>
    <x v="6"/>
    <n v="14"/>
    <s v="Nooksack Spring"/>
    <x v="1"/>
    <n v="4"/>
    <s v="N"/>
    <n v="1"/>
    <n v="0"/>
  </r>
  <r>
    <x v="3"/>
    <n v="18"/>
    <x v="17"/>
    <x v="6"/>
    <x v="6"/>
    <x v="6"/>
    <n v="14"/>
    <s v="Nooksack Spring"/>
    <x v="1"/>
    <n v="5"/>
    <s v="N"/>
    <n v="1"/>
    <n v="0"/>
  </r>
  <r>
    <x v="3"/>
    <n v="19"/>
    <x v="18"/>
    <x v="0"/>
    <x v="0"/>
    <x v="0"/>
    <n v="14"/>
    <s v="Nooksack Spring"/>
    <x v="1"/>
    <n v="2"/>
    <s v="N"/>
    <n v="1"/>
    <n v="0"/>
  </r>
  <r>
    <x v="3"/>
    <n v="19"/>
    <x v="18"/>
    <x v="0"/>
    <x v="0"/>
    <x v="0"/>
    <n v="14"/>
    <s v="Nooksack Spring"/>
    <x v="1"/>
    <n v="3"/>
    <s v="N"/>
    <n v="1"/>
    <n v="0"/>
  </r>
  <r>
    <x v="3"/>
    <n v="19"/>
    <x v="18"/>
    <x v="0"/>
    <x v="0"/>
    <x v="0"/>
    <n v="14"/>
    <s v="Nooksack Spring"/>
    <x v="1"/>
    <n v="4"/>
    <s v="N"/>
    <n v="1"/>
    <n v="0"/>
  </r>
  <r>
    <x v="3"/>
    <n v="19"/>
    <x v="18"/>
    <x v="0"/>
    <x v="0"/>
    <x v="0"/>
    <n v="14"/>
    <s v="Nooksack Spring"/>
    <x v="1"/>
    <n v="5"/>
    <s v="N"/>
    <n v="1"/>
    <n v="0"/>
  </r>
  <r>
    <x v="3"/>
    <n v="20"/>
    <x v="19"/>
    <x v="0"/>
    <x v="0"/>
    <x v="0"/>
    <n v="14"/>
    <s v="Nooksack Spring"/>
    <x v="1"/>
    <n v="2"/>
    <s v="N"/>
    <n v="1"/>
    <n v="0"/>
  </r>
  <r>
    <x v="3"/>
    <n v="20"/>
    <x v="19"/>
    <x v="0"/>
    <x v="0"/>
    <x v="0"/>
    <n v="14"/>
    <s v="Nooksack Spring"/>
    <x v="1"/>
    <n v="3"/>
    <s v="N"/>
    <n v="1"/>
    <n v="16.91"/>
  </r>
  <r>
    <x v="3"/>
    <n v="20"/>
    <x v="19"/>
    <x v="0"/>
    <x v="0"/>
    <x v="0"/>
    <n v="14"/>
    <s v="Nooksack Spring"/>
    <x v="1"/>
    <n v="4"/>
    <s v="N"/>
    <n v="1"/>
    <n v="0"/>
  </r>
  <r>
    <x v="3"/>
    <n v="20"/>
    <x v="19"/>
    <x v="0"/>
    <x v="0"/>
    <x v="0"/>
    <n v="14"/>
    <s v="Nooksack Spring"/>
    <x v="1"/>
    <n v="5"/>
    <s v="N"/>
    <n v="1"/>
    <n v="0"/>
  </r>
  <r>
    <x v="3"/>
    <n v="21"/>
    <x v="20"/>
    <x v="0"/>
    <x v="0"/>
    <x v="0"/>
    <n v="14"/>
    <s v="Nooksack Spring"/>
    <x v="1"/>
    <n v="2"/>
    <s v="N"/>
    <n v="1"/>
    <n v="0"/>
  </r>
  <r>
    <x v="3"/>
    <n v="21"/>
    <x v="20"/>
    <x v="0"/>
    <x v="0"/>
    <x v="0"/>
    <n v="14"/>
    <s v="Nooksack Spring"/>
    <x v="1"/>
    <n v="3"/>
    <s v="N"/>
    <n v="1"/>
    <n v="0"/>
  </r>
  <r>
    <x v="3"/>
    <n v="21"/>
    <x v="20"/>
    <x v="0"/>
    <x v="0"/>
    <x v="0"/>
    <n v="14"/>
    <s v="Nooksack Spring"/>
    <x v="1"/>
    <n v="4"/>
    <s v="N"/>
    <n v="1"/>
    <n v="0"/>
  </r>
  <r>
    <x v="3"/>
    <n v="21"/>
    <x v="20"/>
    <x v="0"/>
    <x v="0"/>
    <x v="0"/>
    <n v="14"/>
    <s v="Nooksack Spring"/>
    <x v="1"/>
    <n v="5"/>
    <s v="N"/>
    <n v="1"/>
    <n v="0"/>
  </r>
  <r>
    <x v="3"/>
    <n v="22"/>
    <x v="21"/>
    <x v="0"/>
    <x v="0"/>
    <x v="0"/>
    <n v="14"/>
    <s v="Nooksack Spring"/>
    <x v="1"/>
    <n v="2"/>
    <s v="N"/>
    <n v="1"/>
    <n v="0"/>
  </r>
  <r>
    <x v="3"/>
    <n v="22"/>
    <x v="21"/>
    <x v="0"/>
    <x v="0"/>
    <x v="0"/>
    <n v="14"/>
    <s v="Nooksack Spring"/>
    <x v="1"/>
    <n v="3"/>
    <s v="N"/>
    <n v="1"/>
    <n v="19.59"/>
  </r>
  <r>
    <x v="3"/>
    <n v="22"/>
    <x v="21"/>
    <x v="0"/>
    <x v="0"/>
    <x v="0"/>
    <n v="14"/>
    <s v="Nooksack Spring"/>
    <x v="1"/>
    <n v="4"/>
    <s v="N"/>
    <n v="1"/>
    <n v="10.46"/>
  </r>
  <r>
    <x v="3"/>
    <n v="22"/>
    <x v="21"/>
    <x v="0"/>
    <x v="0"/>
    <x v="0"/>
    <n v="14"/>
    <s v="Nooksack Spring"/>
    <x v="1"/>
    <n v="5"/>
    <s v="N"/>
    <n v="1"/>
    <n v="0"/>
  </r>
  <r>
    <x v="3"/>
    <n v="23"/>
    <x v="22"/>
    <x v="0"/>
    <x v="0"/>
    <x v="0"/>
    <n v="14"/>
    <s v="Nooksack Spring"/>
    <x v="1"/>
    <n v="2"/>
    <s v="N"/>
    <n v="1"/>
    <n v="0"/>
  </r>
  <r>
    <x v="3"/>
    <n v="23"/>
    <x v="22"/>
    <x v="0"/>
    <x v="0"/>
    <x v="0"/>
    <n v="14"/>
    <s v="Nooksack Spring"/>
    <x v="1"/>
    <n v="3"/>
    <s v="N"/>
    <n v="1"/>
    <n v="4.24"/>
  </r>
  <r>
    <x v="3"/>
    <n v="23"/>
    <x v="22"/>
    <x v="0"/>
    <x v="0"/>
    <x v="0"/>
    <n v="14"/>
    <s v="Nooksack Spring"/>
    <x v="1"/>
    <n v="4"/>
    <s v="N"/>
    <n v="1"/>
    <n v="0"/>
  </r>
  <r>
    <x v="3"/>
    <n v="23"/>
    <x v="22"/>
    <x v="0"/>
    <x v="0"/>
    <x v="0"/>
    <n v="14"/>
    <s v="Nooksack Spring"/>
    <x v="1"/>
    <n v="5"/>
    <s v="N"/>
    <n v="1"/>
    <n v="0"/>
  </r>
  <r>
    <x v="3"/>
    <n v="24"/>
    <x v="23"/>
    <x v="7"/>
    <x v="7"/>
    <x v="7"/>
    <n v="14"/>
    <s v="Nooksack Spring"/>
    <x v="1"/>
    <n v="2"/>
    <s v="N"/>
    <n v="1"/>
    <n v="58.44"/>
  </r>
  <r>
    <x v="3"/>
    <n v="24"/>
    <x v="23"/>
    <x v="7"/>
    <x v="7"/>
    <x v="7"/>
    <n v="14"/>
    <s v="Nooksack Spring"/>
    <x v="1"/>
    <n v="3"/>
    <s v="N"/>
    <n v="1"/>
    <n v="60.78"/>
  </r>
  <r>
    <x v="3"/>
    <n v="24"/>
    <x v="23"/>
    <x v="7"/>
    <x v="7"/>
    <x v="7"/>
    <n v="14"/>
    <s v="Nooksack Spring"/>
    <x v="1"/>
    <n v="4"/>
    <s v="N"/>
    <n v="1"/>
    <n v="99.41"/>
  </r>
  <r>
    <x v="3"/>
    <n v="24"/>
    <x v="23"/>
    <x v="7"/>
    <x v="7"/>
    <x v="7"/>
    <n v="14"/>
    <s v="Nooksack Spring"/>
    <x v="1"/>
    <n v="5"/>
    <s v="N"/>
    <n v="1"/>
    <n v="36.58"/>
  </r>
  <r>
    <x v="3"/>
    <n v="25"/>
    <x v="24"/>
    <x v="0"/>
    <x v="0"/>
    <x v="0"/>
    <n v="14"/>
    <s v="Nooksack Spring"/>
    <x v="1"/>
    <n v="2"/>
    <s v="N"/>
    <n v="1"/>
    <n v="0"/>
  </r>
  <r>
    <x v="3"/>
    <n v="25"/>
    <x v="24"/>
    <x v="0"/>
    <x v="0"/>
    <x v="0"/>
    <n v="14"/>
    <s v="Nooksack Spring"/>
    <x v="1"/>
    <n v="3"/>
    <s v="N"/>
    <n v="1"/>
    <n v="0"/>
  </r>
  <r>
    <x v="3"/>
    <n v="25"/>
    <x v="24"/>
    <x v="0"/>
    <x v="0"/>
    <x v="0"/>
    <n v="14"/>
    <s v="Nooksack Spring"/>
    <x v="1"/>
    <n v="4"/>
    <s v="N"/>
    <n v="1"/>
    <n v="0"/>
  </r>
  <r>
    <x v="3"/>
    <n v="25"/>
    <x v="24"/>
    <x v="0"/>
    <x v="0"/>
    <x v="0"/>
    <n v="14"/>
    <s v="Nooksack Spring"/>
    <x v="1"/>
    <n v="5"/>
    <s v="N"/>
    <n v="1"/>
    <n v="0"/>
  </r>
  <r>
    <x v="3"/>
    <n v="1"/>
    <x v="0"/>
    <x v="0"/>
    <x v="0"/>
    <x v="0"/>
    <n v="15"/>
    <s v="Skagit Wild"/>
    <x v="1"/>
    <n v="2"/>
    <s v="N"/>
    <n v="1"/>
    <n v="0"/>
  </r>
  <r>
    <x v="3"/>
    <n v="1"/>
    <x v="0"/>
    <x v="0"/>
    <x v="0"/>
    <x v="0"/>
    <n v="15"/>
    <s v="Skagit Wild"/>
    <x v="1"/>
    <n v="3"/>
    <s v="N"/>
    <n v="1"/>
    <n v="0"/>
  </r>
  <r>
    <x v="3"/>
    <n v="1"/>
    <x v="0"/>
    <x v="0"/>
    <x v="0"/>
    <x v="0"/>
    <n v="15"/>
    <s v="Skagit Wild"/>
    <x v="1"/>
    <n v="4"/>
    <s v="N"/>
    <n v="1"/>
    <n v="0"/>
  </r>
  <r>
    <x v="3"/>
    <n v="1"/>
    <x v="0"/>
    <x v="0"/>
    <x v="0"/>
    <x v="0"/>
    <n v="15"/>
    <s v="Skagit Wild"/>
    <x v="1"/>
    <n v="5"/>
    <s v="N"/>
    <n v="1"/>
    <n v="0"/>
  </r>
  <r>
    <x v="3"/>
    <n v="2"/>
    <x v="1"/>
    <x v="0"/>
    <x v="0"/>
    <x v="0"/>
    <n v="15"/>
    <s v="Skagit Wild"/>
    <x v="1"/>
    <n v="2"/>
    <s v="N"/>
    <n v="1"/>
    <n v="54.2"/>
  </r>
  <r>
    <x v="3"/>
    <n v="2"/>
    <x v="1"/>
    <x v="0"/>
    <x v="0"/>
    <x v="0"/>
    <n v="15"/>
    <s v="Skagit Wild"/>
    <x v="1"/>
    <n v="3"/>
    <s v="N"/>
    <n v="1"/>
    <n v="55.78"/>
  </r>
  <r>
    <x v="3"/>
    <n v="2"/>
    <x v="1"/>
    <x v="0"/>
    <x v="0"/>
    <x v="0"/>
    <n v="15"/>
    <s v="Skagit Wild"/>
    <x v="1"/>
    <n v="4"/>
    <s v="N"/>
    <n v="1"/>
    <n v="69.709999999999994"/>
  </r>
  <r>
    <x v="3"/>
    <n v="2"/>
    <x v="1"/>
    <x v="0"/>
    <x v="0"/>
    <x v="0"/>
    <n v="15"/>
    <s v="Skagit Wild"/>
    <x v="1"/>
    <n v="5"/>
    <s v="N"/>
    <n v="1"/>
    <n v="0"/>
  </r>
  <r>
    <x v="3"/>
    <n v="3"/>
    <x v="2"/>
    <x v="0"/>
    <x v="0"/>
    <x v="0"/>
    <n v="15"/>
    <s v="Skagit Wild"/>
    <x v="1"/>
    <n v="2"/>
    <s v="N"/>
    <n v="1"/>
    <n v="0"/>
  </r>
  <r>
    <x v="3"/>
    <n v="3"/>
    <x v="2"/>
    <x v="0"/>
    <x v="0"/>
    <x v="0"/>
    <n v="15"/>
    <s v="Skagit Wild"/>
    <x v="1"/>
    <n v="3"/>
    <s v="N"/>
    <n v="1"/>
    <n v="0"/>
  </r>
  <r>
    <x v="3"/>
    <n v="3"/>
    <x v="2"/>
    <x v="0"/>
    <x v="0"/>
    <x v="0"/>
    <n v="15"/>
    <s v="Skagit Wild"/>
    <x v="1"/>
    <n v="4"/>
    <s v="N"/>
    <n v="1"/>
    <n v="0"/>
  </r>
  <r>
    <x v="3"/>
    <n v="3"/>
    <x v="2"/>
    <x v="0"/>
    <x v="0"/>
    <x v="0"/>
    <n v="15"/>
    <s v="Skagit Wild"/>
    <x v="1"/>
    <n v="5"/>
    <s v="N"/>
    <n v="1"/>
    <n v="0"/>
  </r>
  <r>
    <x v="3"/>
    <n v="4"/>
    <x v="3"/>
    <x v="1"/>
    <x v="1"/>
    <x v="1"/>
    <n v="15"/>
    <s v="Skagit Wild"/>
    <x v="1"/>
    <n v="2"/>
    <s v="N"/>
    <n v="1"/>
    <n v="37.090000000000003"/>
  </r>
  <r>
    <x v="3"/>
    <n v="4"/>
    <x v="3"/>
    <x v="1"/>
    <x v="1"/>
    <x v="1"/>
    <n v="15"/>
    <s v="Skagit Wild"/>
    <x v="1"/>
    <n v="3"/>
    <s v="N"/>
    <n v="1"/>
    <n v="175.92"/>
  </r>
  <r>
    <x v="3"/>
    <n v="4"/>
    <x v="3"/>
    <x v="1"/>
    <x v="1"/>
    <x v="1"/>
    <n v="15"/>
    <s v="Skagit Wild"/>
    <x v="1"/>
    <n v="4"/>
    <s v="N"/>
    <n v="1"/>
    <n v="51.64"/>
  </r>
  <r>
    <x v="3"/>
    <n v="4"/>
    <x v="3"/>
    <x v="1"/>
    <x v="1"/>
    <x v="1"/>
    <n v="15"/>
    <s v="Skagit Wild"/>
    <x v="1"/>
    <n v="5"/>
    <s v="N"/>
    <n v="1"/>
    <n v="27.4"/>
  </r>
  <r>
    <x v="3"/>
    <n v="5"/>
    <x v="4"/>
    <x v="0"/>
    <x v="0"/>
    <x v="0"/>
    <n v="15"/>
    <s v="Skagit Wild"/>
    <x v="1"/>
    <n v="2"/>
    <s v="N"/>
    <n v="1"/>
    <n v="0"/>
  </r>
  <r>
    <x v="3"/>
    <n v="5"/>
    <x v="4"/>
    <x v="0"/>
    <x v="0"/>
    <x v="0"/>
    <n v="15"/>
    <s v="Skagit Wild"/>
    <x v="1"/>
    <n v="3"/>
    <s v="N"/>
    <n v="1"/>
    <n v="0"/>
  </r>
  <r>
    <x v="3"/>
    <n v="5"/>
    <x v="4"/>
    <x v="0"/>
    <x v="0"/>
    <x v="0"/>
    <n v="15"/>
    <s v="Skagit Wild"/>
    <x v="1"/>
    <n v="4"/>
    <s v="N"/>
    <n v="1"/>
    <n v="0"/>
  </r>
  <r>
    <x v="3"/>
    <n v="5"/>
    <x v="4"/>
    <x v="0"/>
    <x v="0"/>
    <x v="0"/>
    <n v="15"/>
    <s v="Skagit Wild"/>
    <x v="1"/>
    <n v="5"/>
    <s v="N"/>
    <n v="1"/>
    <n v="0"/>
  </r>
  <r>
    <x v="3"/>
    <n v="6"/>
    <x v="5"/>
    <x v="0"/>
    <x v="0"/>
    <x v="0"/>
    <n v="15"/>
    <s v="Skagit Wild"/>
    <x v="1"/>
    <n v="2"/>
    <s v="N"/>
    <n v="1"/>
    <n v="0.01"/>
  </r>
  <r>
    <x v="3"/>
    <n v="6"/>
    <x v="5"/>
    <x v="0"/>
    <x v="0"/>
    <x v="0"/>
    <n v="15"/>
    <s v="Skagit Wild"/>
    <x v="1"/>
    <n v="3"/>
    <s v="N"/>
    <n v="1"/>
    <n v="0.01"/>
  </r>
  <r>
    <x v="3"/>
    <n v="6"/>
    <x v="5"/>
    <x v="0"/>
    <x v="0"/>
    <x v="0"/>
    <n v="15"/>
    <s v="Skagit Wild"/>
    <x v="1"/>
    <n v="4"/>
    <s v="N"/>
    <n v="1"/>
    <n v="0.01"/>
  </r>
  <r>
    <x v="3"/>
    <n v="6"/>
    <x v="5"/>
    <x v="0"/>
    <x v="0"/>
    <x v="0"/>
    <n v="15"/>
    <s v="Skagit Wild"/>
    <x v="1"/>
    <n v="5"/>
    <s v="N"/>
    <n v="1"/>
    <n v="0"/>
  </r>
  <r>
    <x v="3"/>
    <n v="7"/>
    <x v="6"/>
    <x v="2"/>
    <x v="2"/>
    <x v="2"/>
    <n v="15"/>
    <s v="Skagit Wild"/>
    <x v="1"/>
    <n v="2"/>
    <s v="N"/>
    <n v="1"/>
    <n v="0"/>
  </r>
  <r>
    <x v="3"/>
    <n v="7"/>
    <x v="6"/>
    <x v="2"/>
    <x v="2"/>
    <x v="2"/>
    <n v="15"/>
    <s v="Skagit Wild"/>
    <x v="1"/>
    <n v="3"/>
    <s v="N"/>
    <n v="1"/>
    <n v="1.9"/>
  </r>
  <r>
    <x v="3"/>
    <n v="7"/>
    <x v="6"/>
    <x v="2"/>
    <x v="2"/>
    <x v="2"/>
    <n v="15"/>
    <s v="Skagit Wild"/>
    <x v="1"/>
    <n v="4"/>
    <s v="N"/>
    <n v="1"/>
    <n v="0"/>
  </r>
  <r>
    <x v="3"/>
    <n v="7"/>
    <x v="6"/>
    <x v="2"/>
    <x v="2"/>
    <x v="2"/>
    <n v="15"/>
    <s v="Skagit Wild"/>
    <x v="1"/>
    <n v="5"/>
    <s v="N"/>
    <n v="1"/>
    <n v="0"/>
  </r>
  <r>
    <x v="3"/>
    <n v="8"/>
    <x v="7"/>
    <x v="3"/>
    <x v="3"/>
    <x v="3"/>
    <n v="15"/>
    <s v="Skagit Wild"/>
    <x v="1"/>
    <n v="2"/>
    <s v="N"/>
    <n v="1"/>
    <n v="0"/>
  </r>
  <r>
    <x v="3"/>
    <n v="8"/>
    <x v="7"/>
    <x v="3"/>
    <x v="3"/>
    <x v="3"/>
    <n v="15"/>
    <s v="Skagit Wild"/>
    <x v="1"/>
    <n v="3"/>
    <s v="N"/>
    <n v="1"/>
    <n v="3.24"/>
  </r>
  <r>
    <x v="3"/>
    <n v="8"/>
    <x v="7"/>
    <x v="3"/>
    <x v="3"/>
    <x v="3"/>
    <n v="15"/>
    <s v="Skagit Wild"/>
    <x v="1"/>
    <n v="4"/>
    <s v="N"/>
    <n v="1"/>
    <n v="0"/>
  </r>
  <r>
    <x v="3"/>
    <n v="8"/>
    <x v="7"/>
    <x v="3"/>
    <x v="3"/>
    <x v="3"/>
    <n v="15"/>
    <s v="Skagit Wild"/>
    <x v="1"/>
    <n v="5"/>
    <s v="N"/>
    <n v="1"/>
    <n v="0"/>
  </r>
  <r>
    <x v="3"/>
    <n v="9"/>
    <x v="8"/>
    <x v="0"/>
    <x v="0"/>
    <x v="0"/>
    <n v="15"/>
    <s v="Skagit Wild"/>
    <x v="1"/>
    <n v="2"/>
    <s v="N"/>
    <n v="1"/>
    <n v="18.989999999999998"/>
  </r>
  <r>
    <x v="3"/>
    <n v="9"/>
    <x v="8"/>
    <x v="0"/>
    <x v="0"/>
    <x v="0"/>
    <n v="15"/>
    <s v="Skagit Wild"/>
    <x v="1"/>
    <n v="3"/>
    <s v="N"/>
    <n v="1"/>
    <n v="14.11"/>
  </r>
  <r>
    <x v="3"/>
    <n v="9"/>
    <x v="8"/>
    <x v="0"/>
    <x v="0"/>
    <x v="0"/>
    <n v="15"/>
    <s v="Skagit Wild"/>
    <x v="1"/>
    <n v="4"/>
    <s v="N"/>
    <n v="1"/>
    <n v="0.18"/>
  </r>
  <r>
    <x v="3"/>
    <n v="9"/>
    <x v="8"/>
    <x v="0"/>
    <x v="0"/>
    <x v="0"/>
    <n v="15"/>
    <s v="Skagit Wild"/>
    <x v="1"/>
    <n v="5"/>
    <s v="N"/>
    <n v="1"/>
    <n v="0"/>
  </r>
  <r>
    <x v="3"/>
    <n v="10"/>
    <x v="9"/>
    <x v="4"/>
    <x v="4"/>
    <x v="4"/>
    <n v="15"/>
    <s v="Skagit Wild"/>
    <x v="1"/>
    <n v="2"/>
    <s v="N"/>
    <n v="1"/>
    <n v="3.5"/>
  </r>
  <r>
    <x v="3"/>
    <n v="10"/>
    <x v="9"/>
    <x v="4"/>
    <x v="4"/>
    <x v="4"/>
    <n v="15"/>
    <s v="Skagit Wild"/>
    <x v="1"/>
    <n v="3"/>
    <s v="N"/>
    <n v="1"/>
    <n v="14.29"/>
  </r>
  <r>
    <x v="3"/>
    <n v="10"/>
    <x v="9"/>
    <x v="4"/>
    <x v="4"/>
    <x v="4"/>
    <n v="15"/>
    <s v="Skagit Wild"/>
    <x v="1"/>
    <n v="4"/>
    <s v="N"/>
    <n v="1"/>
    <n v="0.44"/>
  </r>
  <r>
    <x v="3"/>
    <n v="10"/>
    <x v="9"/>
    <x v="4"/>
    <x v="4"/>
    <x v="4"/>
    <n v="15"/>
    <s v="Skagit Wild"/>
    <x v="1"/>
    <n v="5"/>
    <s v="N"/>
    <n v="1"/>
    <n v="1.9"/>
  </r>
  <r>
    <x v="3"/>
    <n v="11"/>
    <x v="10"/>
    <x v="5"/>
    <x v="5"/>
    <x v="5"/>
    <n v="15"/>
    <s v="Skagit Wild"/>
    <x v="1"/>
    <n v="2"/>
    <s v="N"/>
    <n v="1"/>
    <n v="1.88"/>
  </r>
  <r>
    <x v="3"/>
    <n v="11"/>
    <x v="10"/>
    <x v="5"/>
    <x v="5"/>
    <x v="5"/>
    <n v="15"/>
    <s v="Skagit Wild"/>
    <x v="1"/>
    <n v="3"/>
    <s v="N"/>
    <n v="1"/>
    <n v="0.71"/>
  </r>
  <r>
    <x v="3"/>
    <n v="11"/>
    <x v="10"/>
    <x v="5"/>
    <x v="5"/>
    <x v="5"/>
    <n v="15"/>
    <s v="Skagit Wild"/>
    <x v="1"/>
    <n v="4"/>
    <s v="N"/>
    <n v="1"/>
    <n v="0"/>
  </r>
  <r>
    <x v="3"/>
    <n v="11"/>
    <x v="10"/>
    <x v="5"/>
    <x v="5"/>
    <x v="5"/>
    <n v="15"/>
    <s v="Skagit Wild"/>
    <x v="1"/>
    <n v="5"/>
    <s v="N"/>
    <n v="1"/>
    <n v="0"/>
  </r>
  <r>
    <x v="3"/>
    <n v="12"/>
    <x v="11"/>
    <x v="0"/>
    <x v="0"/>
    <x v="0"/>
    <n v="15"/>
    <s v="Skagit Wild"/>
    <x v="1"/>
    <n v="2"/>
    <s v="N"/>
    <n v="1"/>
    <n v="1.19"/>
  </r>
  <r>
    <x v="3"/>
    <n v="12"/>
    <x v="11"/>
    <x v="0"/>
    <x v="0"/>
    <x v="0"/>
    <n v="15"/>
    <s v="Skagit Wild"/>
    <x v="1"/>
    <n v="3"/>
    <s v="N"/>
    <n v="1"/>
    <n v="2"/>
  </r>
  <r>
    <x v="3"/>
    <n v="12"/>
    <x v="11"/>
    <x v="0"/>
    <x v="0"/>
    <x v="0"/>
    <n v="15"/>
    <s v="Skagit Wild"/>
    <x v="1"/>
    <n v="4"/>
    <s v="N"/>
    <n v="1"/>
    <n v="2.99"/>
  </r>
  <r>
    <x v="3"/>
    <n v="12"/>
    <x v="11"/>
    <x v="0"/>
    <x v="0"/>
    <x v="0"/>
    <n v="15"/>
    <s v="Skagit Wild"/>
    <x v="1"/>
    <n v="5"/>
    <s v="N"/>
    <n v="1"/>
    <n v="0"/>
  </r>
  <r>
    <x v="3"/>
    <n v="13"/>
    <x v="12"/>
    <x v="0"/>
    <x v="0"/>
    <x v="0"/>
    <n v="15"/>
    <s v="Skagit Wild"/>
    <x v="1"/>
    <n v="2"/>
    <s v="N"/>
    <n v="1"/>
    <n v="0"/>
  </r>
  <r>
    <x v="3"/>
    <n v="13"/>
    <x v="12"/>
    <x v="0"/>
    <x v="0"/>
    <x v="0"/>
    <n v="15"/>
    <s v="Skagit Wild"/>
    <x v="1"/>
    <n v="3"/>
    <s v="N"/>
    <n v="1"/>
    <n v="112.7"/>
  </r>
  <r>
    <x v="3"/>
    <n v="13"/>
    <x v="12"/>
    <x v="0"/>
    <x v="0"/>
    <x v="0"/>
    <n v="15"/>
    <s v="Skagit Wild"/>
    <x v="1"/>
    <n v="4"/>
    <s v="N"/>
    <n v="1"/>
    <n v="404.74"/>
  </r>
  <r>
    <x v="3"/>
    <n v="13"/>
    <x v="12"/>
    <x v="0"/>
    <x v="0"/>
    <x v="0"/>
    <n v="15"/>
    <s v="Skagit Wild"/>
    <x v="1"/>
    <n v="5"/>
    <s v="N"/>
    <n v="1"/>
    <n v="337.93"/>
  </r>
  <r>
    <x v="3"/>
    <n v="14"/>
    <x v="13"/>
    <x v="0"/>
    <x v="0"/>
    <x v="0"/>
    <n v="15"/>
    <s v="Skagit Wild"/>
    <x v="1"/>
    <n v="2"/>
    <s v="N"/>
    <n v="1"/>
    <n v="0"/>
  </r>
  <r>
    <x v="3"/>
    <n v="14"/>
    <x v="13"/>
    <x v="0"/>
    <x v="0"/>
    <x v="0"/>
    <n v="15"/>
    <s v="Skagit Wild"/>
    <x v="1"/>
    <n v="3"/>
    <s v="N"/>
    <n v="1"/>
    <n v="0"/>
  </r>
  <r>
    <x v="3"/>
    <n v="14"/>
    <x v="13"/>
    <x v="0"/>
    <x v="0"/>
    <x v="0"/>
    <n v="15"/>
    <s v="Skagit Wild"/>
    <x v="1"/>
    <n v="4"/>
    <s v="N"/>
    <n v="1"/>
    <n v="0"/>
  </r>
  <r>
    <x v="3"/>
    <n v="14"/>
    <x v="13"/>
    <x v="0"/>
    <x v="0"/>
    <x v="0"/>
    <n v="15"/>
    <s v="Skagit Wild"/>
    <x v="1"/>
    <n v="5"/>
    <s v="N"/>
    <n v="1"/>
    <n v="0"/>
  </r>
  <r>
    <x v="3"/>
    <n v="15"/>
    <x v="14"/>
    <x v="0"/>
    <x v="0"/>
    <x v="0"/>
    <n v="15"/>
    <s v="Skagit Wild"/>
    <x v="1"/>
    <n v="2"/>
    <s v="N"/>
    <n v="1"/>
    <n v="0"/>
  </r>
  <r>
    <x v="3"/>
    <n v="15"/>
    <x v="14"/>
    <x v="0"/>
    <x v="0"/>
    <x v="0"/>
    <n v="15"/>
    <s v="Skagit Wild"/>
    <x v="1"/>
    <n v="3"/>
    <s v="N"/>
    <n v="1"/>
    <n v="0"/>
  </r>
  <r>
    <x v="3"/>
    <n v="15"/>
    <x v="14"/>
    <x v="0"/>
    <x v="0"/>
    <x v="0"/>
    <n v="15"/>
    <s v="Skagit Wild"/>
    <x v="1"/>
    <n v="4"/>
    <s v="N"/>
    <n v="1"/>
    <n v="0"/>
  </r>
  <r>
    <x v="3"/>
    <n v="15"/>
    <x v="14"/>
    <x v="0"/>
    <x v="0"/>
    <x v="0"/>
    <n v="15"/>
    <s v="Skagit Wild"/>
    <x v="1"/>
    <n v="5"/>
    <s v="N"/>
    <n v="1"/>
    <n v="0"/>
  </r>
  <r>
    <x v="3"/>
    <n v="16"/>
    <x v="15"/>
    <x v="0"/>
    <x v="0"/>
    <x v="0"/>
    <n v="15"/>
    <s v="Skagit Wild"/>
    <x v="1"/>
    <n v="2"/>
    <s v="N"/>
    <n v="1"/>
    <n v="0.78"/>
  </r>
  <r>
    <x v="3"/>
    <n v="16"/>
    <x v="15"/>
    <x v="0"/>
    <x v="0"/>
    <x v="0"/>
    <n v="15"/>
    <s v="Skagit Wild"/>
    <x v="1"/>
    <n v="3"/>
    <s v="N"/>
    <n v="1"/>
    <n v="0.42"/>
  </r>
  <r>
    <x v="3"/>
    <n v="16"/>
    <x v="15"/>
    <x v="0"/>
    <x v="0"/>
    <x v="0"/>
    <n v="15"/>
    <s v="Skagit Wild"/>
    <x v="1"/>
    <n v="4"/>
    <s v="N"/>
    <n v="1"/>
    <n v="0.05"/>
  </r>
  <r>
    <x v="3"/>
    <n v="16"/>
    <x v="15"/>
    <x v="0"/>
    <x v="0"/>
    <x v="0"/>
    <n v="15"/>
    <s v="Skagit Wild"/>
    <x v="1"/>
    <n v="5"/>
    <s v="N"/>
    <n v="1"/>
    <n v="0.15"/>
  </r>
  <r>
    <x v="3"/>
    <n v="17"/>
    <x v="16"/>
    <x v="0"/>
    <x v="0"/>
    <x v="0"/>
    <n v="15"/>
    <s v="Skagit Wild"/>
    <x v="1"/>
    <n v="2"/>
    <s v="N"/>
    <n v="1"/>
    <n v="0"/>
  </r>
  <r>
    <x v="3"/>
    <n v="17"/>
    <x v="16"/>
    <x v="0"/>
    <x v="0"/>
    <x v="0"/>
    <n v="15"/>
    <s v="Skagit Wild"/>
    <x v="1"/>
    <n v="3"/>
    <s v="N"/>
    <n v="1"/>
    <n v="0"/>
  </r>
  <r>
    <x v="3"/>
    <n v="17"/>
    <x v="16"/>
    <x v="0"/>
    <x v="0"/>
    <x v="0"/>
    <n v="15"/>
    <s v="Skagit Wild"/>
    <x v="1"/>
    <n v="4"/>
    <s v="N"/>
    <n v="1"/>
    <n v="0"/>
  </r>
  <r>
    <x v="3"/>
    <n v="17"/>
    <x v="16"/>
    <x v="0"/>
    <x v="0"/>
    <x v="0"/>
    <n v="15"/>
    <s v="Skagit Wild"/>
    <x v="1"/>
    <n v="5"/>
    <s v="N"/>
    <n v="1"/>
    <n v="0"/>
  </r>
  <r>
    <x v="3"/>
    <n v="18"/>
    <x v="17"/>
    <x v="6"/>
    <x v="6"/>
    <x v="6"/>
    <n v="15"/>
    <s v="Skagit Wild"/>
    <x v="1"/>
    <n v="2"/>
    <s v="N"/>
    <n v="1"/>
    <n v="0"/>
  </r>
  <r>
    <x v="3"/>
    <n v="18"/>
    <x v="17"/>
    <x v="6"/>
    <x v="6"/>
    <x v="6"/>
    <n v="15"/>
    <s v="Skagit Wild"/>
    <x v="1"/>
    <n v="3"/>
    <s v="N"/>
    <n v="1"/>
    <n v="14.79"/>
  </r>
  <r>
    <x v="3"/>
    <n v="18"/>
    <x v="17"/>
    <x v="6"/>
    <x v="6"/>
    <x v="6"/>
    <n v="15"/>
    <s v="Skagit Wild"/>
    <x v="1"/>
    <n v="4"/>
    <s v="N"/>
    <n v="1"/>
    <n v="21.04"/>
  </r>
  <r>
    <x v="3"/>
    <n v="18"/>
    <x v="17"/>
    <x v="6"/>
    <x v="6"/>
    <x v="6"/>
    <n v="15"/>
    <s v="Skagit Wild"/>
    <x v="1"/>
    <n v="5"/>
    <s v="N"/>
    <n v="1"/>
    <n v="0"/>
  </r>
  <r>
    <x v="3"/>
    <n v="19"/>
    <x v="18"/>
    <x v="0"/>
    <x v="0"/>
    <x v="0"/>
    <n v="15"/>
    <s v="Skagit Wild"/>
    <x v="1"/>
    <n v="2"/>
    <s v="N"/>
    <n v="1"/>
    <n v="141.68"/>
  </r>
  <r>
    <x v="3"/>
    <n v="19"/>
    <x v="18"/>
    <x v="0"/>
    <x v="0"/>
    <x v="0"/>
    <n v="15"/>
    <s v="Skagit Wild"/>
    <x v="1"/>
    <n v="3"/>
    <s v="N"/>
    <n v="1"/>
    <n v="221.59"/>
  </r>
  <r>
    <x v="3"/>
    <n v="19"/>
    <x v="18"/>
    <x v="0"/>
    <x v="0"/>
    <x v="0"/>
    <n v="15"/>
    <s v="Skagit Wild"/>
    <x v="1"/>
    <n v="4"/>
    <s v="N"/>
    <n v="1"/>
    <n v="205.52"/>
  </r>
  <r>
    <x v="3"/>
    <n v="19"/>
    <x v="18"/>
    <x v="0"/>
    <x v="0"/>
    <x v="0"/>
    <n v="15"/>
    <s v="Skagit Wild"/>
    <x v="1"/>
    <n v="5"/>
    <s v="N"/>
    <n v="1"/>
    <n v="0"/>
  </r>
  <r>
    <x v="3"/>
    <n v="20"/>
    <x v="19"/>
    <x v="0"/>
    <x v="0"/>
    <x v="0"/>
    <n v="15"/>
    <s v="Skagit Wild"/>
    <x v="1"/>
    <n v="2"/>
    <s v="N"/>
    <n v="1"/>
    <n v="32.44"/>
  </r>
  <r>
    <x v="3"/>
    <n v="20"/>
    <x v="19"/>
    <x v="0"/>
    <x v="0"/>
    <x v="0"/>
    <n v="15"/>
    <s v="Skagit Wild"/>
    <x v="1"/>
    <n v="3"/>
    <s v="N"/>
    <n v="1"/>
    <n v="73.319999999999993"/>
  </r>
  <r>
    <x v="3"/>
    <n v="20"/>
    <x v="19"/>
    <x v="0"/>
    <x v="0"/>
    <x v="0"/>
    <n v="15"/>
    <s v="Skagit Wild"/>
    <x v="1"/>
    <n v="4"/>
    <s v="N"/>
    <n v="1"/>
    <n v="30.07"/>
  </r>
  <r>
    <x v="3"/>
    <n v="20"/>
    <x v="19"/>
    <x v="0"/>
    <x v="0"/>
    <x v="0"/>
    <n v="15"/>
    <s v="Skagit Wild"/>
    <x v="1"/>
    <n v="5"/>
    <s v="N"/>
    <n v="1"/>
    <n v="16.68"/>
  </r>
  <r>
    <x v="3"/>
    <n v="21"/>
    <x v="20"/>
    <x v="0"/>
    <x v="0"/>
    <x v="0"/>
    <n v="15"/>
    <s v="Skagit Wild"/>
    <x v="1"/>
    <n v="2"/>
    <s v="N"/>
    <n v="1"/>
    <n v="0"/>
  </r>
  <r>
    <x v="3"/>
    <n v="21"/>
    <x v="20"/>
    <x v="0"/>
    <x v="0"/>
    <x v="0"/>
    <n v="15"/>
    <s v="Skagit Wild"/>
    <x v="1"/>
    <n v="3"/>
    <s v="N"/>
    <n v="1"/>
    <n v="2.25"/>
  </r>
  <r>
    <x v="3"/>
    <n v="21"/>
    <x v="20"/>
    <x v="0"/>
    <x v="0"/>
    <x v="0"/>
    <n v="15"/>
    <s v="Skagit Wild"/>
    <x v="1"/>
    <n v="4"/>
    <s v="N"/>
    <n v="1"/>
    <n v="0"/>
  </r>
  <r>
    <x v="3"/>
    <n v="21"/>
    <x v="20"/>
    <x v="0"/>
    <x v="0"/>
    <x v="0"/>
    <n v="15"/>
    <s v="Skagit Wild"/>
    <x v="1"/>
    <n v="5"/>
    <s v="N"/>
    <n v="1"/>
    <n v="0"/>
  </r>
  <r>
    <x v="3"/>
    <n v="22"/>
    <x v="21"/>
    <x v="0"/>
    <x v="0"/>
    <x v="0"/>
    <n v="15"/>
    <s v="Skagit Wild"/>
    <x v="1"/>
    <n v="2"/>
    <s v="N"/>
    <n v="1"/>
    <n v="0"/>
  </r>
  <r>
    <x v="3"/>
    <n v="22"/>
    <x v="21"/>
    <x v="0"/>
    <x v="0"/>
    <x v="0"/>
    <n v="15"/>
    <s v="Skagit Wild"/>
    <x v="1"/>
    <n v="3"/>
    <s v="N"/>
    <n v="1"/>
    <n v="48.98"/>
  </r>
  <r>
    <x v="3"/>
    <n v="22"/>
    <x v="21"/>
    <x v="0"/>
    <x v="0"/>
    <x v="0"/>
    <n v="15"/>
    <s v="Skagit Wild"/>
    <x v="1"/>
    <n v="4"/>
    <s v="N"/>
    <n v="1"/>
    <n v="2.25"/>
  </r>
  <r>
    <x v="3"/>
    <n v="22"/>
    <x v="21"/>
    <x v="0"/>
    <x v="0"/>
    <x v="0"/>
    <n v="15"/>
    <s v="Skagit Wild"/>
    <x v="1"/>
    <n v="5"/>
    <s v="N"/>
    <n v="1"/>
    <n v="23.57"/>
  </r>
  <r>
    <x v="3"/>
    <n v="23"/>
    <x v="22"/>
    <x v="0"/>
    <x v="0"/>
    <x v="0"/>
    <n v="15"/>
    <s v="Skagit Wild"/>
    <x v="1"/>
    <n v="2"/>
    <s v="N"/>
    <n v="1"/>
    <n v="0"/>
  </r>
  <r>
    <x v="3"/>
    <n v="23"/>
    <x v="22"/>
    <x v="0"/>
    <x v="0"/>
    <x v="0"/>
    <n v="15"/>
    <s v="Skagit Wild"/>
    <x v="1"/>
    <n v="3"/>
    <s v="N"/>
    <n v="1"/>
    <n v="27.2"/>
  </r>
  <r>
    <x v="3"/>
    <n v="23"/>
    <x v="22"/>
    <x v="0"/>
    <x v="0"/>
    <x v="0"/>
    <n v="15"/>
    <s v="Skagit Wild"/>
    <x v="1"/>
    <n v="4"/>
    <s v="N"/>
    <n v="1"/>
    <n v="21.1"/>
  </r>
  <r>
    <x v="3"/>
    <n v="23"/>
    <x v="22"/>
    <x v="0"/>
    <x v="0"/>
    <x v="0"/>
    <n v="15"/>
    <s v="Skagit Wild"/>
    <x v="1"/>
    <n v="5"/>
    <s v="N"/>
    <n v="1"/>
    <n v="6.79"/>
  </r>
  <r>
    <x v="3"/>
    <n v="24"/>
    <x v="23"/>
    <x v="7"/>
    <x v="7"/>
    <x v="7"/>
    <n v="15"/>
    <s v="Skagit Wild"/>
    <x v="1"/>
    <n v="2"/>
    <s v="N"/>
    <n v="1"/>
    <n v="249.2"/>
  </r>
  <r>
    <x v="3"/>
    <n v="24"/>
    <x v="23"/>
    <x v="7"/>
    <x v="7"/>
    <x v="7"/>
    <n v="15"/>
    <s v="Skagit Wild"/>
    <x v="1"/>
    <n v="3"/>
    <s v="N"/>
    <n v="1"/>
    <n v="158"/>
  </r>
  <r>
    <x v="3"/>
    <n v="24"/>
    <x v="23"/>
    <x v="7"/>
    <x v="7"/>
    <x v="7"/>
    <n v="15"/>
    <s v="Skagit Wild"/>
    <x v="1"/>
    <n v="4"/>
    <s v="N"/>
    <n v="1"/>
    <n v="51.71"/>
  </r>
  <r>
    <x v="3"/>
    <n v="24"/>
    <x v="23"/>
    <x v="7"/>
    <x v="7"/>
    <x v="7"/>
    <n v="15"/>
    <s v="Skagit Wild"/>
    <x v="1"/>
    <n v="5"/>
    <s v="N"/>
    <n v="1"/>
    <n v="0"/>
  </r>
  <r>
    <x v="3"/>
    <n v="25"/>
    <x v="24"/>
    <x v="0"/>
    <x v="0"/>
    <x v="0"/>
    <n v="15"/>
    <s v="Skagit Wild"/>
    <x v="1"/>
    <n v="2"/>
    <s v="N"/>
    <n v="1"/>
    <n v="0"/>
  </r>
  <r>
    <x v="3"/>
    <n v="25"/>
    <x v="24"/>
    <x v="0"/>
    <x v="0"/>
    <x v="0"/>
    <n v="15"/>
    <s v="Skagit Wild"/>
    <x v="1"/>
    <n v="3"/>
    <s v="N"/>
    <n v="1"/>
    <n v="0"/>
  </r>
  <r>
    <x v="3"/>
    <n v="25"/>
    <x v="24"/>
    <x v="0"/>
    <x v="0"/>
    <x v="0"/>
    <n v="15"/>
    <s v="Skagit Wild"/>
    <x v="1"/>
    <n v="4"/>
    <s v="N"/>
    <n v="1"/>
    <n v="0"/>
  </r>
  <r>
    <x v="3"/>
    <n v="25"/>
    <x v="24"/>
    <x v="0"/>
    <x v="0"/>
    <x v="0"/>
    <n v="15"/>
    <s v="Skagit Wild"/>
    <x v="1"/>
    <n v="5"/>
    <s v="N"/>
    <n v="1"/>
    <n v="22.65"/>
  </r>
  <r>
    <x v="3"/>
    <n v="1"/>
    <x v="0"/>
    <x v="0"/>
    <x v="0"/>
    <x v="0"/>
    <n v="16"/>
    <s v="Stillaguamish Wild"/>
    <x v="1"/>
    <n v="2"/>
    <s v="N"/>
    <n v="1"/>
    <n v="0"/>
  </r>
  <r>
    <x v="3"/>
    <n v="1"/>
    <x v="0"/>
    <x v="0"/>
    <x v="0"/>
    <x v="0"/>
    <n v="16"/>
    <s v="Stillaguamish Wild"/>
    <x v="1"/>
    <n v="3"/>
    <s v="N"/>
    <n v="1"/>
    <n v="0"/>
  </r>
  <r>
    <x v="3"/>
    <n v="1"/>
    <x v="0"/>
    <x v="0"/>
    <x v="0"/>
    <x v="0"/>
    <n v="16"/>
    <s v="Stillaguamish Wild"/>
    <x v="1"/>
    <n v="4"/>
    <s v="N"/>
    <n v="1"/>
    <n v="71.510000000000005"/>
  </r>
  <r>
    <x v="3"/>
    <n v="1"/>
    <x v="0"/>
    <x v="0"/>
    <x v="0"/>
    <x v="0"/>
    <n v="16"/>
    <s v="Stillaguamish Wild"/>
    <x v="1"/>
    <n v="5"/>
    <s v="N"/>
    <n v="1"/>
    <n v="0"/>
  </r>
  <r>
    <x v="3"/>
    <n v="2"/>
    <x v="1"/>
    <x v="0"/>
    <x v="0"/>
    <x v="0"/>
    <n v="16"/>
    <s v="Stillaguamish Wild"/>
    <x v="1"/>
    <n v="2"/>
    <s v="N"/>
    <n v="1"/>
    <n v="0"/>
  </r>
  <r>
    <x v="3"/>
    <n v="2"/>
    <x v="1"/>
    <x v="0"/>
    <x v="0"/>
    <x v="0"/>
    <n v="16"/>
    <s v="Stillaguamish Wild"/>
    <x v="1"/>
    <n v="3"/>
    <s v="N"/>
    <n v="1"/>
    <n v="10.68"/>
  </r>
  <r>
    <x v="3"/>
    <n v="2"/>
    <x v="1"/>
    <x v="0"/>
    <x v="0"/>
    <x v="0"/>
    <n v="16"/>
    <s v="Stillaguamish Wild"/>
    <x v="1"/>
    <n v="4"/>
    <s v="N"/>
    <n v="1"/>
    <n v="0"/>
  </r>
  <r>
    <x v="3"/>
    <n v="2"/>
    <x v="1"/>
    <x v="0"/>
    <x v="0"/>
    <x v="0"/>
    <n v="16"/>
    <s v="Stillaguamish Wild"/>
    <x v="1"/>
    <n v="5"/>
    <s v="N"/>
    <n v="1"/>
    <n v="0"/>
  </r>
  <r>
    <x v="3"/>
    <n v="3"/>
    <x v="2"/>
    <x v="0"/>
    <x v="0"/>
    <x v="0"/>
    <n v="16"/>
    <s v="Stillaguamish Wild"/>
    <x v="1"/>
    <n v="2"/>
    <s v="N"/>
    <n v="1"/>
    <n v="0"/>
  </r>
  <r>
    <x v="3"/>
    <n v="3"/>
    <x v="2"/>
    <x v="0"/>
    <x v="0"/>
    <x v="0"/>
    <n v="16"/>
    <s v="Stillaguamish Wild"/>
    <x v="1"/>
    <n v="3"/>
    <s v="N"/>
    <n v="1"/>
    <n v="0"/>
  </r>
  <r>
    <x v="3"/>
    <n v="3"/>
    <x v="2"/>
    <x v="0"/>
    <x v="0"/>
    <x v="0"/>
    <n v="16"/>
    <s v="Stillaguamish Wild"/>
    <x v="1"/>
    <n v="4"/>
    <s v="N"/>
    <n v="1"/>
    <n v="0"/>
  </r>
  <r>
    <x v="3"/>
    <n v="3"/>
    <x v="2"/>
    <x v="0"/>
    <x v="0"/>
    <x v="0"/>
    <n v="16"/>
    <s v="Stillaguamish Wild"/>
    <x v="1"/>
    <n v="5"/>
    <s v="N"/>
    <n v="1"/>
    <n v="0"/>
  </r>
  <r>
    <x v="3"/>
    <n v="4"/>
    <x v="3"/>
    <x v="1"/>
    <x v="1"/>
    <x v="1"/>
    <n v="16"/>
    <s v="Stillaguamish Wild"/>
    <x v="1"/>
    <n v="2"/>
    <s v="N"/>
    <n v="1"/>
    <n v="0"/>
  </r>
  <r>
    <x v="3"/>
    <n v="4"/>
    <x v="3"/>
    <x v="1"/>
    <x v="1"/>
    <x v="1"/>
    <n v="16"/>
    <s v="Stillaguamish Wild"/>
    <x v="1"/>
    <n v="3"/>
    <s v="N"/>
    <n v="1"/>
    <n v="30.26"/>
  </r>
  <r>
    <x v="3"/>
    <n v="4"/>
    <x v="3"/>
    <x v="1"/>
    <x v="1"/>
    <x v="1"/>
    <n v="16"/>
    <s v="Stillaguamish Wild"/>
    <x v="1"/>
    <n v="4"/>
    <s v="N"/>
    <n v="1"/>
    <n v="7.45"/>
  </r>
  <r>
    <x v="3"/>
    <n v="4"/>
    <x v="3"/>
    <x v="1"/>
    <x v="1"/>
    <x v="1"/>
    <n v="16"/>
    <s v="Stillaguamish Wild"/>
    <x v="1"/>
    <n v="5"/>
    <s v="N"/>
    <n v="1"/>
    <n v="0"/>
  </r>
  <r>
    <x v="3"/>
    <n v="5"/>
    <x v="4"/>
    <x v="0"/>
    <x v="0"/>
    <x v="0"/>
    <n v="16"/>
    <s v="Stillaguamish Wild"/>
    <x v="1"/>
    <n v="2"/>
    <s v="N"/>
    <n v="1"/>
    <n v="0"/>
  </r>
  <r>
    <x v="3"/>
    <n v="5"/>
    <x v="4"/>
    <x v="0"/>
    <x v="0"/>
    <x v="0"/>
    <n v="16"/>
    <s v="Stillaguamish Wild"/>
    <x v="1"/>
    <n v="3"/>
    <s v="N"/>
    <n v="1"/>
    <n v="0"/>
  </r>
  <r>
    <x v="3"/>
    <n v="5"/>
    <x v="4"/>
    <x v="0"/>
    <x v="0"/>
    <x v="0"/>
    <n v="16"/>
    <s v="Stillaguamish Wild"/>
    <x v="1"/>
    <n v="4"/>
    <s v="N"/>
    <n v="1"/>
    <n v="0"/>
  </r>
  <r>
    <x v="3"/>
    <n v="5"/>
    <x v="4"/>
    <x v="0"/>
    <x v="0"/>
    <x v="0"/>
    <n v="16"/>
    <s v="Stillaguamish Wild"/>
    <x v="1"/>
    <n v="5"/>
    <s v="N"/>
    <n v="1"/>
    <n v="0"/>
  </r>
  <r>
    <x v="3"/>
    <n v="6"/>
    <x v="5"/>
    <x v="0"/>
    <x v="0"/>
    <x v="0"/>
    <n v="16"/>
    <s v="Stillaguamish Wild"/>
    <x v="1"/>
    <n v="2"/>
    <s v="N"/>
    <n v="1"/>
    <n v="0"/>
  </r>
  <r>
    <x v="3"/>
    <n v="6"/>
    <x v="5"/>
    <x v="0"/>
    <x v="0"/>
    <x v="0"/>
    <n v="16"/>
    <s v="Stillaguamish Wild"/>
    <x v="1"/>
    <n v="3"/>
    <s v="N"/>
    <n v="1"/>
    <n v="0"/>
  </r>
  <r>
    <x v="3"/>
    <n v="6"/>
    <x v="5"/>
    <x v="0"/>
    <x v="0"/>
    <x v="0"/>
    <n v="16"/>
    <s v="Stillaguamish Wild"/>
    <x v="1"/>
    <n v="4"/>
    <s v="N"/>
    <n v="1"/>
    <n v="0"/>
  </r>
  <r>
    <x v="3"/>
    <n v="6"/>
    <x v="5"/>
    <x v="0"/>
    <x v="0"/>
    <x v="0"/>
    <n v="16"/>
    <s v="Stillaguamish Wild"/>
    <x v="1"/>
    <n v="5"/>
    <s v="N"/>
    <n v="1"/>
    <n v="0"/>
  </r>
  <r>
    <x v="3"/>
    <n v="7"/>
    <x v="6"/>
    <x v="2"/>
    <x v="2"/>
    <x v="2"/>
    <n v="16"/>
    <s v="Stillaguamish Wild"/>
    <x v="1"/>
    <n v="2"/>
    <s v="N"/>
    <n v="1"/>
    <n v="3.16"/>
  </r>
  <r>
    <x v="3"/>
    <n v="7"/>
    <x v="6"/>
    <x v="2"/>
    <x v="2"/>
    <x v="2"/>
    <n v="16"/>
    <s v="Stillaguamish Wild"/>
    <x v="1"/>
    <n v="3"/>
    <s v="N"/>
    <n v="1"/>
    <n v="0"/>
  </r>
  <r>
    <x v="3"/>
    <n v="7"/>
    <x v="6"/>
    <x v="2"/>
    <x v="2"/>
    <x v="2"/>
    <n v="16"/>
    <s v="Stillaguamish Wild"/>
    <x v="1"/>
    <n v="4"/>
    <s v="N"/>
    <n v="1"/>
    <n v="0"/>
  </r>
  <r>
    <x v="3"/>
    <n v="7"/>
    <x v="6"/>
    <x v="2"/>
    <x v="2"/>
    <x v="2"/>
    <n v="16"/>
    <s v="Stillaguamish Wild"/>
    <x v="1"/>
    <n v="5"/>
    <s v="N"/>
    <n v="1"/>
    <n v="0"/>
  </r>
  <r>
    <x v="3"/>
    <n v="8"/>
    <x v="7"/>
    <x v="3"/>
    <x v="3"/>
    <x v="3"/>
    <n v="16"/>
    <s v="Stillaguamish Wild"/>
    <x v="1"/>
    <n v="2"/>
    <s v="N"/>
    <n v="1"/>
    <n v="1.63"/>
  </r>
  <r>
    <x v="3"/>
    <n v="8"/>
    <x v="7"/>
    <x v="3"/>
    <x v="3"/>
    <x v="3"/>
    <n v="16"/>
    <s v="Stillaguamish Wild"/>
    <x v="1"/>
    <n v="3"/>
    <s v="N"/>
    <n v="1"/>
    <n v="1.95"/>
  </r>
  <r>
    <x v="3"/>
    <n v="8"/>
    <x v="7"/>
    <x v="3"/>
    <x v="3"/>
    <x v="3"/>
    <n v="16"/>
    <s v="Stillaguamish Wild"/>
    <x v="1"/>
    <n v="4"/>
    <s v="N"/>
    <n v="1"/>
    <n v="0"/>
  </r>
  <r>
    <x v="3"/>
    <n v="8"/>
    <x v="7"/>
    <x v="3"/>
    <x v="3"/>
    <x v="3"/>
    <n v="16"/>
    <s v="Stillaguamish Wild"/>
    <x v="1"/>
    <n v="5"/>
    <s v="N"/>
    <n v="1"/>
    <n v="0"/>
  </r>
  <r>
    <x v="3"/>
    <n v="9"/>
    <x v="8"/>
    <x v="0"/>
    <x v="0"/>
    <x v="0"/>
    <n v="16"/>
    <s v="Stillaguamish Wild"/>
    <x v="1"/>
    <n v="2"/>
    <s v="N"/>
    <n v="1"/>
    <n v="1.59"/>
  </r>
  <r>
    <x v="3"/>
    <n v="9"/>
    <x v="8"/>
    <x v="0"/>
    <x v="0"/>
    <x v="0"/>
    <n v="16"/>
    <s v="Stillaguamish Wild"/>
    <x v="1"/>
    <n v="3"/>
    <s v="N"/>
    <n v="1"/>
    <n v="0.16"/>
  </r>
  <r>
    <x v="3"/>
    <n v="9"/>
    <x v="8"/>
    <x v="0"/>
    <x v="0"/>
    <x v="0"/>
    <n v="16"/>
    <s v="Stillaguamish Wild"/>
    <x v="1"/>
    <n v="4"/>
    <s v="N"/>
    <n v="1"/>
    <n v="0"/>
  </r>
  <r>
    <x v="3"/>
    <n v="9"/>
    <x v="8"/>
    <x v="0"/>
    <x v="0"/>
    <x v="0"/>
    <n v="16"/>
    <s v="Stillaguamish Wild"/>
    <x v="1"/>
    <n v="5"/>
    <s v="N"/>
    <n v="1"/>
    <n v="0"/>
  </r>
  <r>
    <x v="3"/>
    <n v="10"/>
    <x v="9"/>
    <x v="4"/>
    <x v="4"/>
    <x v="4"/>
    <n v="16"/>
    <s v="Stillaguamish Wild"/>
    <x v="1"/>
    <n v="2"/>
    <s v="N"/>
    <n v="1"/>
    <n v="4.42"/>
  </r>
  <r>
    <x v="3"/>
    <n v="10"/>
    <x v="9"/>
    <x v="4"/>
    <x v="4"/>
    <x v="4"/>
    <n v="16"/>
    <s v="Stillaguamish Wild"/>
    <x v="1"/>
    <n v="3"/>
    <s v="N"/>
    <n v="1"/>
    <n v="3.45"/>
  </r>
  <r>
    <x v="3"/>
    <n v="10"/>
    <x v="9"/>
    <x v="4"/>
    <x v="4"/>
    <x v="4"/>
    <n v="16"/>
    <s v="Stillaguamish Wild"/>
    <x v="1"/>
    <n v="4"/>
    <s v="N"/>
    <n v="1"/>
    <n v="0"/>
  </r>
  <r>
    <x v="3"/>
    <n v="10"/>
    <x v="9"/>
    <x v="4"/>
    <x v="4"/>
    <x v="4"/>
    <n v="16"/>
    <s v="Stillaguamish Wild"/>
    <x v="1"/>
    <n v="5"/>
    <s v="N"/>
    <n v="1"/>
    <n v="0"/>
  </r>
  <r>
    <x v="3"/>
    <n v="11"/>
    <x v="10"/>
    <x v="5"/>
    <x v="5"/>
    <x v="5"/>
    <n v="16"/>
    <s v="Stillaguamish Wild"/>
    <x v="1"/>
    <n v="2"/>
    <s v="N"/>
    <n v="1"/>
    <n v="0.11"/>
  </r>
  <r>
    <x v="3"/>
    <n v="11"/>
    <x v="10"/>
    <x v="5"/>
    <x v="5"/>
    <x v="5"/>
    <n v="16"/>
    <s v="Stillaguamish Wild"/>
    <x v="1"/>
    <n v="3"/>
    <s v="N"/>
    <n v="1"/>
    <n v="0"/>
  </r>
  <r>
    <x v="3"/>
    <n v="11"/>
    <x v="10"/>
    <x v="5"/>
    <x v="5"/>
    <x v="5"/>
    <n v="16"/>
    <s v="Stillaguamish Wild"/>
    <x v="1"/>
    <n v="4"/>
    <s v="N"/>
    <n v="1"/>
    <n v="0"/>
  </r>
  <r>
    <x v="3"/>
    <n v="11"/>
    <x v="10"/>
    <x v="5"/>
    <x v="5"/>
    <x v="5"/>
    <n v="16"/>
    <s v="Stillaguamish Wild"/>
    <x v="1"/>
    <n v="5"/>
    <s v="N"/>
    <n v="1"/>
    <n v="0"/>
  </r>
  <r>
    <x v="3"/>
    <n v="12"/>
    <x v="11"/>
    <x v="0"/>
    <x v="0"/>
    <x v="0"/>
    <n v="16"/>
    <s v="Stillaguamish Wild"/>
    <x v="1"/>
    <n v="2"/>
    <s v="N"/>
    <n v="1"/>
    <n v="0.28000000000000003"/>
  </r>
  <r>
    <x v="3"/>
    <n v="12"/>
    <x v="11"/>
    <x v="0"/>
    <x v="0"/>
    <x v="0"/>
    <n v="16"/>
    <s v="Stillaguamish Wild"/>
    <x v="1"/>
    <n v="3"/>
    <s v="N"/>
    <n v="1"/>
    <n v="0.72"/>
  </r>
  <r>
    <x v="3"/>
    <n v="12"/>
    <x v="11"/>
    <x v="0"/>
    <x v="0"/>
    <x v="0"/>
    <n v="16"/>
    <s v="Stillaguamish Wild"/>
    <x v="1"/>
    <n v="4"/>
    <s v="N"/>
    <n v="1"/>
    <n v="1.4"/>
  </r>
  <r>
    <x v="3"/>
    <n v="12"/>
    <x v="11"/>
    <x v="0"/>
    <x v="0"/>
    <x v="0"/>
    <n v="16"/>
    <s v="Stillaguamish Wild"/>
    <x v="1"/>
    <n v="5"/>
    <s v="N"/>
    <n v="1"/>
    <n v="0"/>
  </r>
  <r>
    <x v="3"/>
    <n v="13"/>
    <x v="12"/>
    <x v="0"/>
    <x v="0"/>
    <x v="0"/>
    <n v="16"/>
    <s v="Stillaguamish Wild"/>
    <x v="1"/>
    <n v="2"/>
    <s v="N"/>
    <n v="1"/>
    <n v="0.4"/>
  </r>
  <r>
    <x v="3"/>
    <n v="13"/>
    <x v="12"/>
    <x v="0"/>
    <x v="0"/>
    <x v="0"/>
    <n v="16"/>
    <s v="Stillaguamish Wild"/>
    <x v="1"/>
    <n v="3"/>
    <s v="N"/>
    <n v="1"/>
    <n v="7.09"/>
  </r>
  <r>
    <x v="3"/>
    <n v="13"/>
    <x v="12"/>
    <x v="0"/>
    <x v="0"/>
    <x v="0"/>
    <n v="16"/>
    <s v="Stillaguamish Wild"/>
    <x v="1"/>
    <n v="4"/>
    <s v="N"/>
    <n v="1"/>
    <n v="11.72"/>
  </r>
  <r>
    <x v="3"/>
    <n v="13"/>
    <x v="12"/>
    <x v="0"/>
    <x v="0"/>
    <x v="0"/>
    <n v="16"/>
    <s v="Stillaguamish Wild"/>
    <x v="1"/>
    <n v="5"/>
    <s v="N"/>
    <n v="1"/>
    <n v="0"/>
  </r>
  <r>
    <x v="3"/>
    <n v="14"/>
    <x v="13"/>
    <x v="0"/>
    <x v="0"/>
    <x v="0"/>
    <n v="16"/>
    <s v="Stillaguamish Wild"/>
    <x v="1"/>
    <n v="2"/>
    <s v="N"/>
    <n v="1"/>
    <n v="0"/>
  </r>
  <r>
    <x v="3"/>
    <n v="14"/>
    <x v="13"/>
    <x v="0"/>
    <x v="0"/>
    <x v="0"/>
    <n v="16"/>
    <s v="Stillaguamish Wild"/>
    <x v="1"/>
    <n v="3"/>
    <s v="N"/>
    <n v="1"/>
    <n v="0"/>
  </r>
  <r>
    <x v="3"/>
    <n v="14"/>
    <x v="13"/>
    <x v="0"/>
    <x v="0"/>
    <x v="0"/>
    <n v="16"/>
    <s v="Stillaguamish Wild"/>
    <x v="1"/>
    <n v="4"/>
    <s v="N"/>
    <n v="1"/>
    <n v="0"/>
  </r>
  <r>
    <x v="3"/>
    <n v="14"/>
    <x v="13"/>
    <x v="0"/>
    <x v="0"/>
    <x v="0"/>
    <n v="16"/>
    <s v="Stillaguamish Wild"/>
    <x v="1"/>
    <n v="5"/>
    <s v="N"/>
    <n v="1"/>
    <n v="0"/>
  </r>
  <r>
    <x v="3"/>
    <n v="15"/>
    <x v="14"/>
    <x v="0"/>
    <x v="0"/>
    <x v="0"/>
    <n v="16"/>
    <s v="Stillaguamish Wild"/>
    <x v="1"/>
    <n v="2"/>
    <s v="N"/>
    <n v="1"/>
    <n v="0"/>
  </r>
  <r>
    <x v="3"/>
    <n v="15"/>
    <x v="14"/>
    <x v="0"/>
    <x v="0"/>
    <x v="0"/>
    <n v="16"/>
    <s v="Stillaguamish Wild"/>
    <x v="1"/>
    <n v="3"/>
    <s v="N"/>
    <n v="1"/>
    <n v="0"/>
  </r>
  <r>
    <x v="3"/>
    <n v="15"/>
    <x v="14"/>
    <x v="0"/>
    <x v="0"/>
    <x v="0"/>
    <n v="16"/>
    <s v="Stillaguamish Wild"/>
    <x v="1"/>
    <n v="4"/>
    <s v="N"/>
    <n v="1"/>
    <n v="0"/>
  </r>
  <r>
    <x v="3"/>
    <n v="15"/>
    <x v="14"/>
    <x v="0"/>
    <x v="0"/>
    <x v="0"/>
    <n v="16"/>
    <s v="Stillaguamish Wild"/>
    <x v="1"/>
    <n v="5"/>
    <s v="N"/>
    <n v="1"/>
    <n v="0"/>
  </r>
  <r>
    <x v="3"/>
    <n v="16"/>
    <x v="15"/>
    <x v="0"/>
    <x v="0"/>
    <x v="0"/>
    <n v="16"/>
    <s v="Stillaguamish Wild"/>
    <x v="1"/>
    <n v="2"/>
    <s v="N"/>
    <n v="1"/>
    <n v="7.0000000000000007E-2"/>
  </r>
  <r>
    <x v="3"/>
    <n v="16"/>
    <x v="15"/>
    <x v="0"/>
    <x v="0"/>
    <x v="0"/>
    <n v="16"/>
    <s v="Stillaguamish Wild"/>
    <x v="1"/>
    <n v="3"/>
    <s v="N"/>
    <n v="1"/>
    <n v="0.06"/>
  </r>
  <r>
    <x v="3"/>
    <n v="16"/>
    <x v="15"/>
    <x v="0"/>
    <x v="0"/>
    <x v="0"/>
    <n v="16"/>
    <s v="Stillaguamish Wild"/>
    <x v="1"/>
    <n v="4"/>
    <s v="N"/>
    <n v="1"/>
    <n v="0"/>
  </r>
  <r>
    <x v="3"/>
    <n v="16"/>
    <x v="15"/>
    <x v="0"/>
    <x v="0"/>
    <x v="0"/>
    <n v="16"/>
    <s v="Stillaguamish Wild"/>
    <x v="1"/>
    <n v="5"/>
    <s v="N"/>
    <n v="1"/>
    <n v="0"/>
  </r>
  <r>
    <x v="3"/>
    <n v="17"/>
    <x v="16"/>
    <x v="0"/>
    <x v="0"/>
    <x v="0"/>
    <n v="16"/>
    <s v="Stillaguamish Wild"/>
    <x v="1"/>
    <n v="2"/>
    <s v="N"/>
    <n v="1"/>
    <n v="0"/>
  </r>
  <r>
    <x v="3"/>
    <n v="17"/>
    <x v="16"/>
    <x v="0"/>
    <x v="0"/>
    <x v="0"/>
    <n v="16"/>
    <s v="Stillaguamish Wild"/>
    <x v="1"/>
    <n v="3"/>
    <s v="N"/>
    <n v="1"/>
    <n v="0"/>
  </r>
  <r>
    <x v="3"/>
    <n v="17"/>
    <x v="16"/>
    <x v="0"/>
    <x v="0"/>
    <x v="0"/>
    <n v="16"/>
    <s v="Stillaguamish Wild"/>
    <x v="1"/>
    <n v="4"/>
    <s v="N"/>
    <n v="1"/>
    <n v="0"/>
  </r>
  <r>
    <x v="3"/>
    <n v="17"/>
    <x v="16"/>
    <x v="0"/>
    <x v="0"/>
    <x v="0"/>
    <n v="16"/>
    <s v="Stillaguamish Wild"/>
    <x v="1"/>
    <n v="5"/>
    <s v="N"/>
    <n v="1"/>
    <n v="0"/>
  </r>
  <r>
    <x v="3"/>
    <n v="18"/>
    <x v="17"/>
    <x v="6"/>
    <x v="6"/>
    <x v="6"/>
    <n v="16"/>
    <s v="Stillaguamish Wild"/>
    <x v="1"/>
    <n v="2"/>
    <s v="N"/>
    <n v="1"/>
    <n v="0"/>
  </r>
  <r>
    <x v="3"/>
    <n v="18"/>
    <x v="17"/>
    <x v="6"/>
    <x v="6"/>
    <x v="6"/>
    <n v="16"/>
    <s v="Stillaguamish Wild"/>
    <x v="1"/>
    <n v="3"/>
    <s v="N"/>
    <n v="1"/>
    <n v="0"/>
  </r>
  <r>
    <x v="3"/>
    <n v="18"/>
    <x v="17"/>
    <x v="6"/>
    <x v="6"/>
    <x v="6"/>
    <n v="16"/>
    <s v="Stillaguamish Wild"/>
    <x v="1"/>
    <n v="4"/>
    <s v="N"/>
    <n v="1"/>
    <n v="59.09"/>
  </r>
  <r>
    <x v="3"/>
    <n v="18"/>
    <x v="17"/>
    <x v="6"/>
    <x v="6"/>
    <x v="6"/>
    <n v="16"/>
    <s v="Stillaguamish Wild"/>
    <x v="1"/>
    <n v="5"/>
    <s v="N"/>
    <n v="1"/>
    <n v="0"/>
  </r>
  <r>
    <x v="3"/>
    <n v="19"/>
    <x v="18"/>
    <x v="0"/>
    <x v="0"/>
    <x v="0"/>
    <n v="16"/>
    <s v="Stillaguamish Wild"/>
    <x v="1"/>
    <n v="2"/>
    <s v="N"/>
    <n v="1"/>
    <n v="0"/>
  </r>
  <r>
    <x v="3"/>
    <n v="19"/>
    <x v="18"/>
    <x v="0"/>
    <x v="0"/>
    <x v="0"/>
    <n v="16"/>
    <s v="Stillaguamish Wild"/>
    <x v="1"/>
    <n v="3"/>
    <s v="N"/>
    <n v="1"/>
    <n v="84.89"/>
  </r>
  <r>
    <x v="3"/>
    <n v="19"/>
    <x v="18"/>
    <x v="0"/>
    <x v="0"/>
    <x v="0"/>
    <n v="16"/>
    <s v="Stillaguamish Wild"/>
    <x v="1"/>
    <n v="4"/>
    <s v="N"/>
    <n v="1"/>
    <n v="0"/>
  </r>
  <r>
    <x v="3"/>
    <n v="19"/>
    <x v="18"/>
    <x v="0"/>
    <x v="0"/>
    <x v="0"/>
    <n v="16"/>
    <s v="Stillaguamish Wild"/>
    <x v="1"/>
    <n v="5"/>
    <s v="N"/>
    <n v="1"/>
    <n v="0"/>
  </r>
  <r>
    <x v="3"/>
    <n v="20"/>
    <x v="19"/>
    <x v="0"/>
    <x v="0"/>
    <x v="0"/>
    <n v="16"/>
    <s v="Stillaguamish Wild"/>
    <x v="1"/>
    <n v="2"/>
    <s v="N"/>
    <n v="1"/>
    <n v="0"/>
  </r>
  <r>
    <x v="3"/>
    <n v="20"/>
    <x v="19"/>
    <x v="0"/>
    <x v="0"/>
    <x v="0"/>
    <n v="16"/>
    <s v="Stillaguamish Wild"/>
    <x v="1"/>
    <n v="3"/>
    <s v="N"/>
    <n v="1"/>
    <n v="12.61"/>
  </r>
  <r>
    <x v="3"/>
    <n v="20"/>
    <x v="19"/>
    <x v="0"/>
    <x v="0"/>
    <x v="0"/>
    <n v="16"/>
    <s v="Stillaguamish Wild"/>
    <x v="1"/>
    <n v="4"/>
    <s v="N"/>
    <n v="1"/>
    <n v="4.34"/>
  </r>
  <r>
    <x v="3"/>
    <n v="20"/>
    <x v="19"/>
    <x v="0"/>
    <x v="0"/>
    <x v="0"/>
    <n v="16"/>
    <s v="Stillaguamish Wild"/>
    <x v="1"/>
    <n v="5"/>
    <s v="N"/>
    <n v="1"/>
    <n v="0"/>
  </r>
  <r>
    <x v="3"/>
    <n v="21"/>
    <x v="20"/>
    <x v="0"/>
    <x v="0"/>
    <x v="0"/>
    <n v="16"/>
    <s v="Stillaguamish Wild"/>
    <x v="1"/>
    <n v="2"/>
    <s v="N"/>
    <n v="1"/>
    <n v="0"/>
  </r>
  <r>
    <x v="3"/>
    <n v="21"/>
    <x v="20"/>
    <x v="0"/>
    <x v="0"/>
    <x v="0"/>
    <n v="16"/>
    <s v="Stillaguamish Wild"/>
    <x v="1"/>
    <n v="3"/>
    <s v="N"/>
    <n v="1"/>
    <n v="0"/>
  </r>
  <r>
    <x v="3"/>
    <n v="21"/>
    <x v="20"/>
    <x v="0"/>
    <x v="0"/>
    <x v="0"/>
    <n v="16"/>
    <s v="Stillaguamish Wild"/>
    <x v="1"/>
    <n v="4"/>
    <s v="N"/>
    <n v="1"/>
    <n v="0"/>
  </r>
  <r>
    <x v="3"/>
    <n v="21"/>
    <x v="20"/>
    <x v="0"/>
    <x v="0"/>
    <x v="0"/>
    <n v="16"/>
    <s v="Stillaguamish Wild"/>
    <x v="1"/>
    <n v="5"/>
    <s v="N"/>
    <n v="1"/>
    <n v="0"/>
  </r>
  <r>
    <x v="3"/>
    <n v="22"/>
    <x v="21"/>
    <x v="0"/>
    <x v="0"/>
    <x v="0"/>
    <n v="16"/>
    <s v="Stillaguamish Wild"/>
    <x v="1"/>
    <n v="2"/>
    <s v="N"/>
    <n v="1"/>
    <n v="0"/>
  </r>
  <r>
    <x v="3"/>
    <n v="22"/>
    <x v="21"/>
    <x v="0"/>
    <x v="0"/>
    <x v="0"/>
    <n v="16"/>
    <s v="Stillaguamish Wild"/>
    <x v="1"/>
    <n v="3"/>
    <s v="N"/>
    <n v="1"/>
    <n v="3.08"/>
  </r>
  <r>
    <x v="3"/>
    <n v="22"/>
    <x v="21"/>
    <x v="0"/>
    <x v="0"/>
    <x v="0"/>
    <n v="16"/>
    <s v="Stillaguamish Wild"/>
    <x v="1"/>
    <n v="4"/>
    <s v="N"/>
    <n v="1"/>
    <n v="0"/>
  </r>
  <r>
    <x v="3"/>
    <n v="22"/>
    <x v="21"/>
    <x v="0"/>
    <x v="0"/>
    <x v="0"/>
    <n v="16"/>
    <s v="Stillaguamish Wild"/>
    <x v="1"/>
    <n v="5"/>
    <s v="N"/>
    <n v="1"/>
    <n v="0"/>
  </r>
  <r>
    <x v="3"/>
    <n v="23"/>
    <x v="22"/>
    <x v="0"/>
    <x v="0"/>
    <x v="0"/>
    <n v="16"/>
    <s v="Stillaguamish Wild"/>
    <x v="1"/>
    <n v="2"/>
    <s v="N"/>
    <n v="1"/>
    <n v="0"/>
  </r>
  <r>
    <x v="3"/>
    <n v="23"/>
    <x v="22"/>
    <x v="0"/>
    <x v="0"/>
    <x v="0"/>
    <n v="16"/>
    <s v="Stillaguamish Wild"/>
    <x v="1"/>
    <n v="3"/>
    <s v="N"/>
    <n v="1"/>
    <n v="17.510000000000002"/>
  </r>
  <r>
    <x v="3"/>
    <n v="23"/>
    <x v="22"/>
    <x v="0"/>
    <x v="0"/>
    <x v="0"/>
    <n v="16"/>
    <s v="Stillaguamish Wild"/>
    <x v="1"/>
    <n v="4"/>
    <s v="N"/>
    <n v="1"/>
    <n v="3.99"/>
  </r>
  <r>
    <x v="3"/>
    <n v="23"/>
    <x v="22"/>
    <x v="0"/>
    <x v="0"/>
    <x v="0"/>
    <n v="16"/>
    <s v="Stillaguamish Wild"/>
    <x v="1"/>
    <n v="5"/>
    <s v="N"/>
    <n v="1"/>
    <n v="3.44"/>
  </r>
  <r>
    <x v="3"/>
    <n v="24"/>
    <x v="23"/>
    <x v="7"/>
    <x v="7"/>
    <x v="7"/>
    <n v="16"/>
    <s v="Stillaguamish Wild"/>
    <x v="1"/>
    <n v="2"/>
    <s v="N"/>
    <n v="1"/>
    <n v="10.75"/>
  </r>
  <r>
    <x v="3"/>
    <n v="24"/>
    <x v="23"/>
    <x v="7"/>
    <x v="7"/>
    <x v="7"/>
    <n v="16"/>
    <s v="Stillaguamish Wild"/>
    <x v="1"/>
    <n v="3"/>
    <s v="N"/>
    <n v="1"/>
    <n v="18.37"/>
  </r>
  <r>
    <x v="3"/>
    <n v="24"/>
    <x v="23"/>
    <x v="7"/>
    <x v="7"/>
    <x v="7"/>
    <n v="16"/>
    <s v="Stillaguamish Wild"/>
    <x v="1"/>
    <n v="4"/>
    <s v="N"/>
    <n v="1"/>
    <n v="33.799999999999997"/>
  </r>
  <r>
    <x v="3"/>
    <n v="24"/>
    <x v="23"/>
    <x v="7"/>
    <x v="7"/>
    <x v="7"/>
    <n v="16"/>
    <s v="Stillaguamish Wild"/>
    <x v="1"/>
    <n v="5"/>
    <s v="N"/>
    <n v="1"/>
    <n v="0"/>
  </r>
  <r>
    <x v="3"/>
    <n v="25"/>
    <x v="24"/>
    <x v="0"/>
    <x v="0"/>
    <x v="0"/>
    <n v="16"/>
    <s v="Stillaguamish Wild"/>
    <x v="1"/>
    <n v="2"/>
    <s v="N"/>
    <n v="1"/>
    <n v="0"/>
  </r>
  <r>
    <x v="3"/>
    <n v="25"/>
    <x v="24"/>
    <x v="0"/>
    <x v="0"/>
    <x v="0"/>
    <n v="16"/>
    <s v="Stillaguamish Wild"/>
    <x v="1"/>
    <n v="3"/>
    <s v="N"/>
    <n v="1"/>
    <n v="0"/>
  </r>
  <r>
    <x v="3"/>
    <n v="25"/>
    <x v="24"/>
    <x v="0"/>
    <x v="0"/>
    <x v="0"/>
    <n v="16"/>
    <s v="Stillaguamish Wild"/>
    <x v="1"/>
    <n v="4"/>
    <s v="N"/>
    <n v="1"/>
    <n v="0"/>
  </r>
  <r>
    <x v="3"/>
    <n v="25"/>
    <x v="24"/>
    <x v="0"/>
    <x v="0"/>
    <x v="0"/>
    <n v="16"/>
    <s v="Stillaguamish Wild"/>
    <x v="1"/>
    <n v="5"/>
    <s v="N"/>
    <n v="1"/>
    <n v="0"/>
  </r>
  <r>
    <x v="3"/>
    <n v="1"/>
    <x v="0"/>
    <x v="0"/>
    <x v="0"/>
    <x v="0"/>
    <n v="17"/>
    <s v="Snohomish Wild"/>
    <x v="1"/>
    <n v="2"/>
    <s v="N"/>
    <n v="1"/>
    <n v="0"/>
  </r>
  <r>
    <x v="3"/>
    <n v="1"/>
    <x v="0"/>
    <x v="0"/>
    <x v="0"/>
    <x v="0"/>
    <n v="17"/>
    <s v="Snohomish Wild"/>
    <x v="1"/>
    <n v="3"/>
    <s v="N"/>
    <n v="1"/>
    <n v="0"/>
  </r>
  <r>
    <x v="3"/>
    <n v="1"/>
    <x v="0"/>
    <x v="0"/>
    <x v="0"/>
    <x v="0"/>
    <n v="17"/>
    <s v="Snohomish Wild"/>
    <x v="1"/>
    <n v="4"/>
    <s v="N"/>
    <n v="1"/>
    <n v="67"/>
  </r>
  <r>
    <x v="3"/>
    <n v="1"/>
    <x v="0"/>
    <x v="0"/>
    <x v="0"/>
    <x v="0"/>
    <n v="17"/>
    <s v="Snohomish Wild"/>
    <x v="1"/>
    <n v="5"/>
    <s v="N"/>
    <n v="1"/>
    <n v="0"/>
  </r>
  <r>
    <x v="3"/>
    <n v="2"/>
    <x v="1"/>
    <x v="0"/>
    <x v="0"/>
    <x v="0"/>
    <n v="17"/>
    <s v="Snohomish Wild"/>
    <x v="1"/>
    <n v="2"/>
    <s v="N"/>
    <n v="1"/>
    <n v="11.25"/>
  </r>
  <r>
    <x v="3"/>
    <n v="2"/>
    <x v="1"/>
    <x v="0"/>
    <x v="0"/>
    <x v="0"/>
    <n v="17"/>
    <s v="Snohomish Wild"/>
    <x v="1"/>
    <n v="3"/>
    <s v="N"/>
    <n v="1"/>
    <n v="18.71"/>
  </r>
  <r>
    <x v="3"/>
    <n v="2"/>
    <x v="1"/>
    <x v="0"/>
    <x v="0"/>
    <x v="0"/>
    <n v="17"/>
    <s v="Snohomish Wild"/>
    <x v="1"/>
    <n v="4"/>
    <s v="N"/>
    <n v="1"/>
    <n v="37.119999999999997"/>
  </r>
  <r>
    <x v="3"/>
    <n v="2"/>
    <x v="1"/>
    <x v="0"/>
    <x v="0"/>
    <x v="0"/>
    <n v="17"/>
    <s v="Snohomish Wild"/>
    <x v="1"/>
    <n v="5"/>
    <s v="N"/>
    <n v="1"/>
    <n v="0"/>
  </r>
  <r>
    <x v="3"/>
    <n v="3"/>
    <x v="2"/>
    <x v="0"/>
    <x v="0"/>
    <x v="0"/>
    <n v="17"/>
    <s v="Snohomish Wild"/>
    <x v="1"/>
    <n v="2"/>
    <s v="N"/>
    <n v="1"/>
    <n v="0"/>
  </r>
  <r>
    <x v="3"/>
    <n v="3"/>
    <x v="2"/>
    <x v="0"/>
    <x v="0"/>
    <x v="0"/>
    <n v="17"/>
    <s v="Snohomish Wild"/>
    <x v="1"/>
    <n v="3"/>
    <s v="N"/>
    <n v="1"/>
    <n v="0"/>
  </r>
  <r>
    <x v="3"/>
    <n v="3"/>
    <x v="2"/>
    <x v="0"/>
    <x v="0"/>
    <x v="0"/>
    <n v="17"/>
    <s v="Snohomish Wild"/>
    <x v="1"/>
    <n v="4"/>
    <s v="N"/>
    <n v="1"/>
    <n v="0"/>
  </r>
  <r>
    <x v="3"/>
    <n v="3"/>
    <x v="2"/>
    <x v="0"/>
    <x v="0"/>
    <x v="0"/>
    <n v="17"/>
    <s v="Snohomish Wild"/>
    <x v="1"/>
    <n v="5"/>
    <s v="N"/>
    <n v="1"/>
    <n v="0"/>
  </r>
  <r>
    <x v="3"/>
    <n v="4"/>
    <x v="3"/>
    <x v="1"/>
    <x v="1"/>
    <x v="1"/>
    <n v="17"/>
    <s v="Snohomish Wild"/>
    <x v="1"/>
    <n v="2"/>
    <s v="N"/>
    <n v="1"/>
    <n v="7.7"/>
  </r>
  <r>
    <x v="3"/>
    <n v="4"/>
    <x v="3"/>
    <x v="1"/>
    <x v="1"/>
    <x v="1"/>
    <n v="17"/>
    <s v="Snohomish Wild"/>
    <x v="1"/>
    <n v="3"/>
    <s v="N"/>
    <n v="1"/>
    <n v="58.99"/>
  </r>
  <r>
    <x v="3"/>
    <n v="4"/>
    <x v="3"/>
    <x v="1"/>
    <x v="1"/>
    <x v="1"/>
    <n v="17"/>
    <s v="Snohomish Wild"/>
    <x v="1"/>
    <n v="4"/>
    <s v="N"/>
    <n v="1"/>
    <n v="27.5"/>
  </r>
  <r>
    <x v="3"/>
    <n v="4"/>
    <x v="3"/>
    <x v="1"/>
    <x v="1"/>
    <x v="1"/>
    <n v="17"/>
    <s v="Snohomish Wild"/>
    <x v="1"/>
    <n v="5"/>
    <s v="N"/>
    <n v="1"/>
    <n v="8.89"/>
  </r>
  <r>
    <x v="3"/>
    <n v="5"/>
    <x v="4"/>
    <x v="0"/>
    <x v="0"/>
    <x v="0"/>
    <n v="17"/>
    <s v="Snohomish Wild"/>
    <x v="1"/>
    <n v="2"/>
    <s v="N"/>
    <n v="1"/>
    <n v="0"/>
  </r>
  <r>
    <x v="3"/>
    <n v="5"/>
    <x v="4"/>
    <x v="0"/>
    <x v="0"/>
    <x v="0"/>
    <n v="17"/>
    <s v="Snohomish Wild"/>
    <x v="1"/>
    <n v="3"/>
    <s v="N"/>
    <n v="1"/>
    <n v="0"/>
  </r>
  <r>
    <x v="3"/>
    <n v="5"/>
    <x v="4"/>
    <x v="0"/>
    <x v="0"/>
    <x v="0"/>
    <n v="17"/>
    <s v="Snohomish Wild"/>
    <x v="1"/>
    <n v="4"/>
    <s v="N"/>
    <n v="1"/>
    <n v="0"/>
  </r>
  <r>
    <x v="3"/>
    <n v="5"/>
    <x v="4"/>
    <x v="0"/>
    <x v="0"/>
    <x v="0"/>
    <n v="17"/>
    <s v="Snohomish Wild"/>
    <x v="1"/>
    <n v="5"/>
    <s v="N"/>
    <n v="1"/>
    <n v="0"/>
  </r>
  <r>
    <x v="3"/>
    <n v="6"/>
    <x v="5"/>
    <x v="0"/>
    <x v="0"/>
    <x v="0"/>
    <n v="17"/>
    <s v="Snohomish Wild"/>
    <x v="1"/>
    <n v="2"/>
    <s v="N"/>
    <n v="1"/>
    <n v="0"/>
  </r>
  <r>
    <x v="3"/>
    <n v="6"/>
    <x v="5"/>
    <x v="0"/>
    <x v="0"/>
    <x v="0"/>
    <n v="17"/>
    <s v="Snohomish Wild"/>
    <x v="1"/>
    <n v="3"/>
    <s v="N"/>
    <n v="1"/>
    <n v="0"/>
  </r>
  <r>
    <x v="3"/>
    <n v="6"/>
    <x v="5"/>
    <x v="0"/>
    <x v="0"/>
    <x v="0"/>
    <n v="17"/>
    <s v="Snohomish Wild"/>
    <x v="1"/>
    <n v="4"/>
    <s v="N"/>
    <n v="1"/>
    <n v="0"/>
  </r>
  <r>
    <x v="3"/>
    <n v="6"/>
    <x v="5"/>
    <x v="0"/>
    <x v="0"/>
    <x v="0"/>
    <n v="17"/>
    <s v="Snohomish Wild"/>
    <x v="1"/>
    <n v="5"/>
    <s v="N"/>
    <n v="1"/>
    <n v="0"/>
  </r>
  <r>
    <x v="3"/>
    <n v="7"/>
    <x v="6"/>
    <x v="2"/>
    <x v="2"/>
    <x v="2"/>
    <n v="17"/>
    <s v="Snohomish Wild"/>
    <x v="1"/>
    <n v="2"/>
    <s v="N"/>
    <n v="1"/>
    <n v="0"/>
  </r>
  <r>
    <x v="3"/>
    <n v="7"/>
    <x v="6"/>
    <x v="2"/>
    <x v="2"/>
    <x v="2"/>
    <n v="17"/>
    <s v="Snohomish Wild"/>
    <x v="1"/>
    <n v="3"/>
    <s v="N"/>
    <n v="1"/>
    <n v="0.64"/>
  </r>
  <r>
    <x v="3"/>
    <n v="7"/>
    <x v="6"/>
    <x v="2"/>
    <x v="2"/>
    <x v="2"/>
    <n v="17"/>
    <s v="Snohomish Wild"/>
    <x v="1"/>
    <n v="4"/>
    <s v="N"/>
    <n v="1"/>
    <n v="0"/>
  </r>
  <r>
    <x v="3"/>
    <n v="7"/>
    <x v="6"/>
    <x v="2"/>
    <x v="2"/>
    <x v="2"/>
    <n v="17"/>
    <s v="Snohomish Wild"/>
    <x v="1"/>
    <n v="5"/>
    <s v="N"/>
    <n v="1"/>
    <n v="0"/>
  </r>
  <r>
    <x v="3"/>
    <n v="8"/>
    <x v="7"/>
    <x v="3"/>
    <x v="3"/>
    <x v="3"/>
    <n v="17"/>
    <s v="Snohomish Wild"/>
    <x v="1"/>
    <n v="2"/>
    <s v="N"/>
    <n v="1"/>
    <n v="0"/>
  </r>
  <r>
    <x v="3"/>
    <n v="8"/>
    <x v="7"/>
    <x v="3"/>
    <x v="3"/>
    <x v="3"/>
    <n v="17"/>
    <s v="Snohomish Wild"/>
    <x v="1"/>
    <n v="3"/>
    <s v="N"/>
    <n v="1"/>
    <n v="1.0900000000000001"/>
  </r>
  <r>
    <x v="3"/>
    <n v="8"/>
    <x v="7"/>
    <x v="3"/>
    <x v="3"/>
    <x v="3"/>
    <n v="17"/>
    <s v="Snohomish Wild"/>
    <x v="1"/>
    <n v="4"/>
    <s v="N"/>
    <n v="1"/>
    <n v="0"/>
  </r>
  <r>
    <x v="3"/>
    <n v="8"/>
    <x v="7"/>
    <x v="3"/>
    <x v="3"/>
    <x v="3"/>
    <n v="17"/>
    <s v="Snohomish Wild"/>
    <x v="1"/>
    <n v="5"/>
    <s v="N"/>
    <n v="1"/>
    <n v="0"/>
  </r>
  <r>
    <x v="3"/>
    <n v="9"/>
    <x v="8"/>
    <x v="0"/>
    <x v="0"/>
    <x v="0"/>
    <n v="17"/>
    <s v="Snohomish Wild"/>
    <x v="1"/>
    <n v="2"/>
    <s v="N"/>
    <n v="1"/>
    <n v="3.94"/>
  </r>
  <r>
    <x v="3"/>
    <n v="9"/>
    <x v="8"/>
    <x v="0"/>
    <x v="0"/>
    <x v="0"/>
    <n v="17"/>
    <s v="Snohomish Wild"/>
    <x v="1"/>
    <n v="3"/>
    <s v="N"/>
    <n v="1"/>
    <n v="4.7300000000000004"/>
  </r>
  <r>
    <x v="3"/>
    <n v="9"/>
    <x v="8"/>
    <x v="0"/>
    <x v="0"/>
    <x v="0"/>
    <n v="17"/>
    <s v="Snohomish Wild"/>
    <x v="1"/>
    <n v="4"/>
    <s v="N"/>
    <n v="1"/>
    <n v="0.09"/>
  </r>
  <r>
    <x v="3"/>
    <n v="9"/>
    <x v="8"/>
    <x v="0"/>
    <x v="0"/>
    <x v="0"/>
    <n v="17"/>
    <s v="Snohomish Wild"/>
    <x v="1"/>
    <n v="5"/>
    <s v="N"/>
    <n v="1"/>
    <n v="0"/>
  </r>
  <r>
    <x v="3"/>
    <n v="10"/>
    <x v="9"/>
    <x v="4"/>
    <x v="4"/>
    <x v="4"/>
    <n v="17"/>
    <s v="Snohomish Wild"/>
    <x v="1"/>
    <n v="2"/>
    <s v="N"/>
    <n v="1"/>
    <n v="0.73"/>
  </r>
  <r>
    <x v="3"/>
    <n v="10"/>
    <x v="9"/>
    <x v="4"/>
    <x v="4"/>
    <x v="4"/>
    <n v="17"/>
    <s v="Snohomish Wild"/>
    <x v="1"/>
    <n v="3"/>
    <s v="N"/>
    <n v="1"/>
    <n v="4.79"/>
  </r>
  <r>
    <x v="3"/>
    <n v="10"/>
    <x v="9"/>
    <x v="4"/>
    <x v="4"/>
    <x v="4"/>
    <n v="17"/>
    <s v="Snohomish Wild"/>
    <x v="1"/>
    <n v="4"/>
    <s v="N"/>
    <n v="1"/>
    <n v="0.23"/>
  </r>
  <r>
    <x v="3"/>
    <n v="10"/>
    <x v="9"/>
    <x v="4"/>
    <x v="4"/>
    <x v="4"/>
    <n v="17"/>
    <s v="Snohomish Wild"/>
    <x v="1"/>
    <n v="5"/>
    <s v="N"/>
    <n v="1"/>
    <n v="0.57999999999999996"/>
  </r>
  <r>
    <x v="3"/>
    <n v="11"/>
    <x v="10"/>
    <x v="5"/>
    <x v="5"/>
    <x v="5"/>
    <n v="17"/>
    <s v="Snohomish Wild"/>
    <x v="1"/>
    <n v="2"/>
    <s v="N"/>
    <n v="1"/>
    <n v="0.39"/>
  </r>
  <r>
    <x v="3"/>
    <n v="11"/>
    <x v="10"/>
    <x v="5"/>
    <x v="5"/>
    <x v="5"/>
    <n v="17"/>
    <s v="Snohomish Wild"/>
    <x v="1"/>
    <n v="3"/>
    <s v="N"/>
    <n v="1"/>
    <n v="0.24"/>
  </r>
  <r>
    <x v="3"/>
    <n v="11"/>
    <x v="10"/>
    <x v="5"/>
    <x v="5"/>
    <x v="5"/>
    <n v="17"/>
    <s v="Snohomish Wild"/>
    <x v="1"/>
    <n v="4"/>
    <s v="N"/>
    <n v="1"/>
    <n v="0"/>
  </r>
  <r>
    <x v="3"/>
    <n v="11"/>
    <x v="10"/>
    <x v="5"/>
    <x v="5"/>
    <x v="5"/>
    <n v="17"/>
    <s v="Snohomish Wild"/>
    <x v="1"/>
    <n v="5"/>
    <s v="N"/>
    <n v="1"/>
    <n v="0"/>
  </r>
  <r>
    <x v="3"/>
    <n v="12"/>
    <x v="11"/>
    <x v="0"/>
    <x v="0"/>
    <x v="0"/>
    <n v="17"/>
    <s v="Snohomish Wild"/>
    <x v="1"/>
    <n v="2"/>
    <s v="N"/>
    <n v="1"/>
    <n v="0.38"/>
  </r>
  <r>
    <x v="3"/>
    <n v="12"/>
    <x v="11"/>
    <x v="0"/>
    <x v="0"/>
    <x v="0"/>
    <n v="17"/>
    <s v="Snohomish Wild"/>
    <x v="1"/>
    <n v="3"/>
    <s v="N"/>
    <n v="1"/>
    <n v="1.02"/>
  </r>
  <r>
    <x v="3"/>
    <n v="12"/>
    <x v="11"/>
    <x v="0"/>
    <x v="0"/>
    <x v="0"/>
    <n v="17"/>
    <s v="Snohomish Wild"/>
    <x v="1"/>
    <n v="4"/>
    <s v="N"/>
    <n v="1"/>
    <n v="2.35"/>
  </r>
  <r>
    <x v="3"/>
    <n v="12"/>
    <x v="11"/>
    <x v="0"/>
    <x v="0"/>
    <x v="0"/>
    <n v="17"/>
    <s v="Snohomish Wild"/>
    <x v="1"/>
    <n v="5"/>
    <s v="N"/>
    <n v="1"/>
    <n v="0"/>
  </r>
  <r>
    <x v="3"/>
    <n v="13"/>
    <x v="12"/>
    <x v="0"/>
    <x v="0"/>
    <x v="0"/>
    <n v="17"/>
    <s v="Snohomish Wild"/>
    <x v="1"/>
    <n v="2"/>
    <s v="N"/>
    <n v="1"/>
    <n v="0"/>
  </r>
  <r>
    <x v="3"/>
    <n v="13"/>
    <x v="12"/>
    <x v="0"/>
    <x v="0"/>
    <x v="0"/>
    <n v="17"/>
    <s v="Snohomish Wild"/>
    <x v="1"/>
    <n v="3"/>
    <s v="N"/>
    <n v="1"/>
    <n v="36.33"/>
  </r>
  <r>
    <x v="3"/>
    <n v="13"/>
    <x v="12"/>
    <x v="0"/>
    <x v="0"/>
    <x v="0"/>
    <n v="17"/>
    <s v="Snohomish Wild"/>
    <x v="1"/>
    <n v="4"/>
    <s v="N"/>
    <n v="1"/>
    <n v="202.36"/>
  </r>
  <r>
    <x v="3"/>
    <n v="13"/>
    <x v="12"/>
    <x v="0"/>
    <x v="0"/>
    <x v="0"/>
    <n v="17"/>
    <s v="Snohomish Wild"/>
    <x v="1"/>
    <n v="5"/>
    <s v="N"/>
    <n v="1"/>
    <n v="99.69"/>
  </r>
  <r>
    <x v="3"/>
    <n v="14"/>
    <x v="13"/>
    <x v="0"/>
    <x v="0"/>
    <x v="0"/>
    <n v="17"/>
    <s v="Snohomish Wild"/>
    <x v="1"/>
    <n v="2"/>
    <s v="N"/>
    <n v="1"/>
    <n v="0"/>
  </r>
  <r>
    <x v="3"/>
    <n v="14"/>
    <x v="13"/>
    <x v="0"/>
    <x v="0"/>
    <x v="0"/>
    <n v="17"/>
    <s v="Snohomish Wild"/>
    <x v="1"/>
    <n v="3"/>
    <s v="N"/>
    <n v="1"/>
    <n v="0"/>
  </r>
  <r>
    <x v="3"/>
    <n v="14"/>
    <x v="13"/>
    <x v="0"/>
    <x v="0"/>
    <x v="0"/>
    <n v="17"/>
    <s v="Snohomish Wild"/>
    <x v="1"/>
    <n v="4"/>
    <s v="N"/>
    <n v="1"/>
    <n v="0"/>
  </r>
  <r>
    <x v="3"/>
    <n v="14"/>
    <x v="13"/>
    <x v="0"/>
    <x v="0"/>
    <x v="0"/>
    <n v="17"/>
    <s v="Snohomish Wild"/>
    <x v="1"/>
    <n v="5"/>
    <s v="N"/>
    <n v="1"/>
    <n v="0"/>
  </r>
  <r>
    <x v="3"/>
    <n v="15"/>
    <x v="14"/>
    <x v="0"/>
    <x v="0"/>
    <x v="0"/>
    <n v="17"/>
    <s v="Snohomish Wild"/>
    <x v="1"/>
    <n v="2"/>
    <s v="N"/>
    <n v="1"/>
    <n v="0"/>
  </r>
  <r>
    <x v="3"/>
    <n v="15"/>
    <x v="14"/>
    <x v="0"/>
    <x v="0"/>
    <x v="0"/>
    <n v="17"/>
    <s v="Snohomish Wild"/>
    <x v="1"/>
    <n v="3"/>
    <s v="N"/>
    <n v="1"/>
    <n v="0"/>
  </r>
  <r>
    <x v="3"/>
    <n v="15"/>
    <x v="14"/>
    <x v="0"/>
    <x v="0"/>
    <x v="0"/>
    <n v="17"/>
    <s v="Snohomish Wild"/>
    <x v="1"/>
    <n v="4"/>
    <s v="N"/>
    <n v="1"/>
    <n v="0"/>
  </r>
  <r>
    <x v="3"/>
    <n v="15"/>
    <x v="14"/>
    <x v="0"/>
    <x v="0"/>
    <x v="0"/>
    <n v="17"/>
    <s v="Snohomish Wild"/>
    <x v="1"/>
    <n v="5"/>
    <s v="N"/>
    <n v="1"/>
    <n v="0"/>
  </r>
  <r>
    <x v="3"/>
    <n v="16"/>
    <x v="15"/>
    <x v="0"/>
    <x v="0"/>
    <x v="0"/>
    <n v="17"/>
    <s v="Snohomish Wild"/>
    <x v="1"/>
    <n v="2"/>
    <s v="N"/>
    <n v="1"/>
    <n v="0.16"/>
  </r>
  <r>
    <x v="3"/>
    <n v="16"/>
    <x v="15"/>
    <x v="0"/>
    <x v="0"/>
    <x v="0"/>
    <n v="17"/>
    <s v="Snohomish Wild"/>
    <x v="1"/>
    <n v="3"/>
    <s v="N"/>
    <n v="1"/>
    <n v="0.14000000000000001"/>
  </r>
  <r>
    <x v="3"/>
    <n v="16"/>
    <x v="15"/>
    <x v="0"/>
    <x v="0"/>
    <x v="0"/>
    <n v="17"/>
    <s v="Snohomish Wild"/>
    <x v="1"/>
    <n v="4"/>
    <s v="N"/>
    <n v="1"/>
    <n v="0.03"/>
  </r>
  <r>
    <x v="3"/>
    <n v="16"/>
    <x v="15"/>
    <x v="0"/>
    <x v="0"/>
    <x v="0"/>
    <n v="17"/>
    <s v="Snohomish Wild"/>
    <x v="1"/>
    <n v="5"/>
    <s v="N"/>
    <n v="1"/>
    <n v="0.04"/>
  </r>
  <r>
    <x v="3"/>
    <n v="17"/>
    <x v="16"/>
    <x v="0"/>
    <x v="0"/>
    <x v="0"/>
    <n v="17"/>
    <s v="Snohomish Wild"/>
    <x v="1"/>
    <n v="2"/>
    <s v="N"/>
    <n v="1"/>
    <n v="0"/>
  </r>
  <r>
    <x v="3"/>
    <n v="17"/>
    <x v="16"/>
    <x v="0"/>
    <x v="0"/>
    <x v="0"/>
    <n v="17"/>
    <s v="Snohomish Wild"/>
    <x v="1"/>
    <n v="3"/>
    <s v="N"/>
    <n v="1"/>
    <n v="0"/>
  </r>
  <r>
    <x v="3"/>
    <n v="17"/>
    <x v="16"/>
    <x v="0"/>
    <x v="0"/>
    <x v="0"/>
    <n v="17"/>
    <s v="Snohomish Wild"/>
    <x v="1"/>
    <n v="4"/>
    <s v="N"/>
    <n v="1"/>
    <n v="0"/>
  </r>
  <r>
    <x v="3"/>
    <n v="17"/>
    <x v="16"/>
    <x v="0"/>
    <x v="0"/>
    <x v="0"/>
    <n v="17"/>
    <s v="Snohomish Wild"/>
    <x v="1"/>
    <n v="5"/>
    <s v="N"/>
    <n v="1"/>
    <n v="0"/>
  </r>
  <r>
    <x v="3"/>
    <n v="18"/>
    <x v="17"/>
    <x v="6"/>
    <x v="6"/>
    <x v="6"/>
    <n v="17"/>
    <s v="Snohomish Wild"/>
    <x v="1"/>
    <n v="2"/>
    <s v="N"/>
    <n v="1"/>
    <n v="0"/>
  </r>
  <r>
    <x v="3"/>
    <n v="18"/>
    <x v="17"/>
    <x v="6"/>
    <x v="6"/>
    <x v="6"/>
    <n v="17"/>
    <s v="Snohomish Wild"/>
    <x v="1"/>
    <n v="3"/>
    <s v="N"/>
    <n v="1"/>
    <n v="4.96"/>
  </r>
  <r>
    <x v="3"/>
    <n v="18"/>
    <x v="17"/>
    <x v="6"/>
    <x v="6"/>
    <x v="6"/>
    <n v="17"/>
    <s v="Snohomish Wild"/>
    <x v="1"/>
    <n v="4"/>
    <s v="N"/>
    <n v="1"/>
    <n v="11.21"/>
  </r>
  <r>
    <x v="3"/>
    <n v="18"/>
    <x v="17"/>
    <x v="6"/>
    <x v="6"/>
    <x v="6"/>
    <n v="17"/>
    <s v="Snohomish Wild"/>
    <x v="1"/>
    <n v="5"/>
    <s v="N"/>
    <n v="1"/>
    <n v="0"/>
  </r>
  <r>
    <x v="3"/>
    <n v="19"/>
    <x v="18"/>
    <x v="0"/>
    <x v="0"/>
    <x v="0"/>
    <n v="17"/>
    <s v="Snohomish Wild"/>
    <x v="1"/>
    <n v="2"/>
    <s v="N"/>
    <n v="1"/>
    <n v="29.4"/>
  </r>
  <r>
    <x v="3"/>
    <n v="19"/>
    <x v="18"/>
    <x v="0"/>
    <x v="0"/>
    <x v="0"/>
    <n v="17"/>
    <s v="Snohomish Wild"/>
    <x v="1"/>
    <n v="3"/>
    <s v="N"/>
    <n v="1"/>
    <n v="74.31"/>
  </r>
  <r>
    <x v="3"/>
    <n v="19"/>
    <x v="18"/>
    <x v="0"/>
    <x v="0"/>
    <x v="0"/>
    <n v="17"/>
    <s v="Snohomish Wild"/>
    <x v="1"/>
    <n v="4"/>
    <s v="N"/>
    <n v="1"/>
    <n v="109.44"/>
  </r>
  <r>
    <x v="3"/>
    <n v="19"/>
    <x v="18"/>
    <x v="0"/>
    <x v="0"/>
    <x v="0"/>
    <n v="17"/>
    <s v="Snohomish Wild"/>
    <x v="1"/>
    <n v="5"/>
    <s v="N"/>
    <n v="1"/>
    <n v="0"/>
  </r>
  <r>
    <x v="3"/>
    <n v="20"/>
    <x v="19"/>
    <x v="0"/>
    <x v="0"/>
    <x v="0"/>
    <n v="17"/>
    <s v="Snohomish Wild"/>
    <x v="1"/>
    <n v="2"/>
    <s v="N"/>
    <n v="1"/>
    <n v="6.73"/>
  </r>
  <r>
    <x v="3"/>
    <n v="20"/>
    <x v="19"/>
    <x v="0"/>
    <x v="0"/>
    <x v="0"/>
    <n v="17"/>
    <s v="Snohomish Wild"/>
    <x v="1"/>
    <n v="3"/>
    <s v="N"/>
    <n v="1"/>
    <n v="24.59"/>
  </r>
  <r>
    <x v="3"/>
    <n v="20"/>
    <x v="19"/>
    <x v="0"/>
    <x v="0"/>
    <x v="0"/>
    <n v="17"/>
    <s v="Snohomish Wild"/>
    <x v="1"/>
    <n v="4"/>
    <s v="N"/>
    <n v="1"/>
    <n v="16.010000000000002"/>
  </r>
  <r>
    <x v="3"/>
    <n v="20"/>
    <x v="19"/>
    <x v="0"/>
    <x v="0"/>
    <x v="0"/>
    <n v="17"/>
    <s v="Snohomish Wild"/>
    <x v="1"/>
    <n v="5"/>
    <s v="N"/>
    <n v="1"/>
    <n v="5.41"/>
  </r>
  <r>
    <x v="3"/>
    <n v="21"/>
    <x v="20"/>
    <x v="0"/>
    <x v="0"/>
    <x v="0"/>
    <n v="17"/>
    <s v="Snohomish Wild"/>
    <x v="1"/>
    <n v="2"/>
    <s v="N"/>
    <n v="1"/>
    <n v="0"/>
  </r>
  <r>
    <x v="3"/>
    <n v="21"/>
    <x v="20"/>
    <x v="0"/>
    <x v="0"/>
    <x v="0"/>
    <n v="17"/>
    <s v="Snohomish Wild"/>
    <x v="1"/>
    <n v="3"/>
    <s v="N"/>
    <n v="1"/>
    <n v="0.75"/>
  </r>
  <r>
    <x v="3"/>
    <n v="21"/>
    <x v="20"/>
    <x v="0"/>
    <x v="0"/>
    <x v="0"/>
    <n v="17"/>
    <s v="Snohomish Wild"/>
    <x v="1"/>
    <n v="4"/>
    <s v="N"/>
    <n v="1"/>
    <n v="0"/>
  </r>
  <r>
    <x v="3"/>
    <n v="21"/>
    <x v="20"/>
    <x v="0"/>
    <x v="0"/>
    <x v="0"/>
    <n v="17"/>
    <s v="Snohomish Wild"/>
    <x v="1"/>
    <n v="5"/>
    <s v="N"/>
    <n v="1"/>
    <n v="0"/>
  </r>
  <r>
    <x v="3"/>
    <n v="22"/>
    <x v="21"/>
    <x v="0"/>
    <x v="0"/>
    <x v="0"/>
    <n v="17"/>
    <s v="Snohomish Wild"/>
    <x v="1"/>
    <n v="2"/>
    <s v="N"/>
    <n v="1"/>
    <n v="0"/>
  </r>
  <r>
    <x v="3"/>
    <n v="22"/>
    <x v="21"/>
    <x v="0"/>
    <x v="0"/>
    <x v="0"/>
    <n v="17"/>
    <s v="Snohomish Wild"/>
    <x v="1"/>
    <n v="3"/>
    <s v="N"/>
    <n v="1"/>
    <n v="16.420000000000002"/>
  </r>
  <r>
    <x v="3"/>
    <n v="22"/>
    <x v="21"/>
    <x v="0"/>
    <x v="0"/>
    <x v="0"/>
    <n v="17"/>
    <s v="Snohomish Wild"/>
    <x v="1"/>
    <n v="4"/>
    <s v="N"/>
    <n v="1"/>
    <n v="1.2"/>
  </r>
  <r>
    <x v="3"/>
    <n v="22"/>
    <x v="21"/>
    <x v="0"/>
    <x v="0"/>
    <x v="0"/>
    <n v="17"/>
    <s v="Snohomish Wild"/>
    <x v="1"/>
    <n v="5"/>
    <s v="N"/>
    <n v="1"/>
    <n v="7.65"/>
  </r>
  <r>
    <x v="3"/>
    <n v="23"/>
    <x v="22"/>
    <x v="0"/>
    <x v="0"/>
    <x v="0"/>
    <n v="17"/>
    <s v="Snohomish Wild"/>
    <x v="1"/>
    <n v="2"/>
    <s v="N"/>
    <n v="1"/>
    <n v="0"/>
  </r>
  <r>
    <x v="3"/>
    <n v="23"/>
    <x v="22"/>
    <x v="0"/>
    <x v="0"/>
    <x v="0"/>
    <n v="17"/>
    <s v="Snohomish Wild"/>
    <x v="1"/>
    <n v="3"/>
    <s v="N"/>
    <n v="1"/>
    <n v="9.1199999999999992"/>
  </r>
  <r>
    <x v="3"/>
    <n v="23"/>
    <x v="22"/>
    <x v="0"/>
    <x v="0"/>
    <x v="0"/>
    <n v="17"/>
    <s v="Snohomish Wild"/>
    <x v="1"/>
    <n v="4"/>
    <s v="N"/>
    <n v="1"/>
    <n v="11.23"/>
  </r>
  <r>
    <x v="3"/>
    <n v="23"/>
    <x v="22"/>
    <x v="0"/>
    <x v="0"/>
    <x v="0"/>
    <n v="17"/>
    <s v="Snohomish Wild"/>
    <x v="1"/>
    <n v="5"/>
    <s v="N"/>
    <n v="1"/>
    <n v="2.2000000000000002"/>
  </r>
  <r>
    <x v="3"/>
    <n v="24"/>
    <x v="23"/>
    <x v="7"/>
    <x v="7"/>
    <x v="7"/>
    <n v="17"/>
    <s v="Snohomish Wild"/>
    <x v="1"/>
    <n v="2"/>
    <s v="N"/>
    <n v="1"/>
    <n v="51.71"/>
  </r>
  <r>
    <x v="3"/>
    <n v="24"/>
    <x v="23"/>
    <x v="7"/>
    <x v="7"/>
    <x v="7"/>
    <n v="17"/>
    <s v="Snohomish Wild"/>
    <x v="1"/>
    <n v="3"/>
    <s v="N"/>
    <n v="1"/>
    <n v="52.98"/>
  </r>
  <r>
    <x v="3"/>
    <n v="24"/>
    <x v="23"/>
    <x v="7"/>
    <x v="7"/>
    <x v="7"/>
    <n v="17"/>
    <s v="Snohomish Wild"/>
    <x v="1"/>
    <n v="4"/>
    <s v="N"/>
    <n v="1"/>
    <n v="27.54"/>
  </r>
  <r>
    <x v="3"/>
    <n v="24"/>
    <x v="23"/>
    <x v="7"/>
    <x v="7"/>
    <x v="7"/>
    <n v="17"/>
    <s v="Snohomish Wild"/>
    <x v="1"/>
    <n v="5"/>
    <s v="N"/>
    <n v="1"/>
    <n v="0"/>
  </r>
  <r>
    <x v="3"/>
    <n v="25"/>
    <x v="24"/>
    <x v="0"/>
    <x v="0"/>
    <x v="0"/>
    <n v="17"/>
    <s v="Snohomish Wild"/>
    <x v="1"/>
    <n v="2"/>
    <s v="N"/>
    <n v="1"/>
    <n v="0"/>
  </r>
  <r>
    <x v="3"/>
    <n v="25"/>
    <x v="24"/>
    <x v="0"/>
    <x v="0"/>
    <x v="0"/>
    <n v="17"/>
    <s v="Snohomish Wild"/>
    <x v="1"/>
    <n v="3"/>
    <s v="N"/>
    <n v="1"/>
    <n v="0"/>
  </r>
  <r>
    <x v="3"/>
    <n v="25"/>
    <x v="24"/>
    <x v="0"/>
    <x v="0"/>
    <x v="0"/>
    <n v="17"/>
    <s v="Snohomish Wild"/>
    <x v="1"/>
    <n v="4"/>
    <s v="N"/>
    <n v="1"/>
    <n v="0"/>
  </r>
  <r>
    <x v="3"/>
    <n v="25"/>
    <x v="24"/>
    <x v="0"/>
    <x v="0"/>
    <x v="0"/>
    <n v="17"/>
    <s v="Snohomish Wild"/>
    <x v="1"/>
    <n v="5"/>
    <s v="N"/>
    <n v="1"/>
    <n v="6.7"/>
  </r>
  <r>
    <x v="3"/>
    <n v="1"/>
    <x v="0"/>
    <x v="0"/>
    <x v="0"/>
    <x v="0"/>
    <n v="18"/>
    <s v="WA Coastal Hat"/>
    <x v="1"/>
    <n v="2"/>
    <s v="N"/>
    <n v="1"/>
    <n v="0"/>
  </r>
  <r>
    <x v="3"/>
    <n v="1"/>
    <x v="0"/>
    <x v="0"/>
    <x v="0"/>
    <x v="0"/>
    <n v="18"/>
    <s v="WA Coastal Hat"/>
    <x v="1"/>
    <n v="3"/>
    <s v="N"/>
    <n v="1"/>
    <n v="421.66"/>
  </r>
  <r>
    <x v="3"/>
    <n v="1"/>
    <x v="0"/>
    <x v="0"/>
    <x v="0"/>
    <x v="0"/>
    <n v="18"/>
    <s v="WA Coastal Hat"/>
    <x v="1"/>
    <n v="4"/>
    <s v="N"/>
    <n v="1"/>
    <n v="2004.39"/>
  </r>
  <r>
    <x v="3"/>
    <n v="1"/>
    <x v="0"/>
    <x v="0"/>
    <x v="0"/>
    <x v="0"/>
    <n v="18"/>
    <s v="WA Coastal Hat"/>
    <x v="1"/>
    <n v="5"/>
    <s v="N"/>
    <n v="1"/>
    <n v="1162.98"/>
  </r>
  <r>
    <x v="3"/>
    <n v="2"/>
    <x v="1"/>
    <x v="0"/>
    <x v="0"/>
    <x v="0"/>
    <n v="18"/>
    <s v="WA Coastal Hat"/>
    <x v="1"/>
    <n v="2"/>
    <s v="N"/>
    <n v="1"/>
    <n v="0"/>
  </r>
  <r>
    <x v="3"/>
    <n v="2"/>
    <x v="1"/>
    <x v="0"/>
    <x v="0"/>
    <x v="0"/>
    <n v="18"/>
    <s v="WA Coastal Hat"/>
    <x v="1"/>
    <n v="3"/>
    <s v="N"/>
    <n v="1"/>
    <n v="1118.2"/>
  </r>
  <r>
    <x v="3"/>
    <n v="2"/>
    <x v="1"/>
    <x v="0"/>
    <x v="0"/>
    <x v="0"/>
    <n v="18"/>
    <s v="WA Coastal Hat"/>
    <x v="1"/>
    <n v="4"/>
    <s v="N"/>
    <n v="1"/>
    <n v="1383.17"/>
  </r>
  <r>
    <x v="3"/>
    <n v="2"/>
    <x v="1"/>
    <x v="0"/>
    <x v="0"/>
    <x v="0"/>
    <n v="18"/>
    <s v="WA Coastal Hat"/>
    <x v="1"/>
    <n v="5"/>
    <s v="N"/>
    <n v="1"/>
    <n v="708.68"/>
  </r>
  <r>
    <x v="3"/>
    <n v="3"/>
    <x v="2"/>
    <x v="0"/>
    <x v="0"/>
    <x v="0"/>
    <n v="18"/>
    <s v="WA Coastal Hat"/>
    <x v="1"/>
    <n v="2"/>
    <s v="N"/>
    <n v="1"/>
    <n v="0"/>
  </r>
  <r>
    <x v="3"/>
    <n v="3"/>
    <x v="2"/>
    <x v="0"/>
    <x v="0"/>
    <x v="0"/>
    <n v="18"/>
    <s v="WA Coastal Hat"/>
    <x v="1"/>
    <n v="3"/>
    <s v="N"/>
    <n v="1"/>
    <n v="0"/>
  </r>
  <r>
    <x v="3"/>
    <n v="3"/>
    <x v="2"/>
    <x v="0"/>
    <x v="0"/>
    <x v="0"/>
    <n v="18"/>
    <s v="WA Coastal Hat"/>
    <x v="1"/>
    <n v="4"/>
    <s v="N"/>
    <n v="1"/>
    <n v="0"/>
  </r>
  <r>
    <x v="3"/>
    <n v="3"/>
    <x v="2"/>
    <x v="0"/>
    <x v="0"/>
    <x v="0"/>
    <n v="18"/>
    <s v="WA Coastal Hat"/>
    <x v="1"/>
    <n v="5"/>
    <s v="N"/>
    <n v="1"/>
    <n v="0"/>
  </r>
  <r>
    <x v="3"/>
    <n v="4"/>
    <x v="3"/>
    <x v="1"/>
    <x v="1"/>
    <x v="1"/>
    <n v="18"/>
    <s v="WA Coastal Hat"/>
    <x v="1"/>
    <n v="2"/>
    <s v="N"/>
    <n v="1"/>
    <n v="0"/>
  </r>
  <r>
    <x v="3"/>
    <n v="4"/>
    <x v="3"/>
    <x v="1"/>
    <x v="1"/>
    <x v="1"/>
    <n v="18"/>
    <s v="WA Coastal Hat"/>
    <x v="1"/>
    <n v="3"/>
    <s v="N"/>
    <n v="1"/>
    <n v="1659.22"/>
  </r>
  <r>
    <x v="3"/>
    <n v="4"/>
    <x v="3"/>
    <x v="1"/>
    <x v="1"/>
    <x v="1"/>
    <n v="18"/>
    <s v="WA Coastal Hat"/>
    <x v="1"/>
    <n v="4"/>
    <s v="N"/>
    <n v="1"/>
    <n v="604.58000000000004"/>
  </r>
  <r>
    <x v="3"/>
    <n v="4"/>
    <x v="3"/>
    <x v="1"/>
    <x v="1"/>
    <x v="1"/>
    <n v="18"/>
    <s v="WA Coastal Hat"/>
    <x v="1"/>
    <n v="5"/>
    <s v="N"/>
    <n v="1"/>
    <n v="53.34"/>
  </r>
  <r>
    <x v="3"/>
    <n v="5"/>
    <x v="4"/>
    <x v="0"/>
    <x v="0"/>
    <x v="0"/>
    <n v="18"/>
    <s v="WA Coastal Hat"/>
    <x v="1"/>
    <n v="2"/>
    <s v="N"/>
    <n v="1"/>
    <n v="0"/>
  </r>
  <r>
    <x v="3"/>
    <n v="5"/>
    <x v="4"/>
    <x v="0"/>
    <x v="0"/>
    <x v="0"/>
    <n v="18"/>
    <s v="WA Coastal Hat"/>
    <x v="1"/>
    <n v="3"/>
    <s v="N"/>
    <n v="1"/>
    <n v="635.55999999999995"/>
  </r>
  <r>
    <x v="3"/>
    <n v="5"/>
    <x v="4"/>
    <x v="0"/>
    <x v="0"/>
    <x v="0"/>
    <n v="18"/>
    <s v="WA Coastal Hat"/>
    <x v="1"/>
    <n v="4"/>
    <s v="N"/>
    <n v="1"/>
    <n v="0"/>
  </r>
  <r>
    <x v="3"/>
    <n v="5"/>
    <x v="4"/>
    <x v="0"/>
    <x v="0"/>
    <x v="0"/>
    <n v="18"/>
    <s v="WA Coastal Hat"/>
    <x v="1"/>
    <n v="5"/>
    <s v="N"/>
    <n v="1"/>
    <n v="0"/>
  </r>
  <r>
    <x v="3"/>
    <n v="6"/>
    <x v="5"/>
    <x v="0"/>
    <x v="0"/>
    <x v="0"/>
    <n v="18"/>
    <s v="WA Coastal Hat"/>
    <x v="1"/>
    <n v="2"/>
    <s v="N"/>
    <n v="1"/>
    <n v="0"/>
  </r>
  <r>
    <x v="3"/>
    <n v="6"/>
    <x v="5"/>
    <x v="0"/>
    <x v="0"/>
    <x v="0"/>
    <n v="18"/>
    <s v="WA Coastal Hat"/>
    <x v="1"/>
    <n v="3"/>
    <s v="N"/>
    <n v="1"/>
    <n v="0"/>
  </r>
  <r>
    <x v="3"/>
    <n v="6"/>
    <x v="5"/>
    <x v="0"/>
    <x v="0"/>
    <x v="0"/>
    <n v="18"/>
    <s v="WA Coastal Hat"/>
    <x v="1"/>
    <n v="4"/>
    <s v="N"/>
    <n v="1"/>
    <n v="0"/>
  </r>
  <r>
    <x v="3"/>
    <n v="6"/>
    <x v="5"/>
    <x v="0"/>
    <x v="0"/>
    <x v="0"/>
    <n v="18"/>
    <s v="WA Coastal Hat"/>
    <x v="1"/>
    <n v="5"/>
    <s v="N"/>
    <n v="1"/>
    <n v="0"/>
  </r>
  <r>
    <x v="3"/>
    <n v="7"/>
    <x v="6"/>
    <x v="2"/>
    <x v="2"/>
    <x v="2"/>
    <n v="18"/>
    <s v="WA Coastal Hat"/>
    <x v="1"/>
    <n v="2"/>
    <s v="N"/>
    <n v="1"/>
    <n v="206.82"/>
  </r>
  <r>
    <x v="3"/>
    <n v="7"/>
    <x v="6"/>
    <x v="2"/>
    <x v="2"/>
    <x v="2"/>
    <n v="18"/>
    <s v="WA Coastal Hat"/>
    <x v="1"/>
    <n v="3"/>
    <s v="N"/>
    <n v="1"/>
    <n v="0"/>
  </r>
  <r>
    <x v="3"/>
    <n v="7"/>
    <x v="6"/>
    <x v="2"/>
    <x v="2"/>
    <x v="2"/>
    <n v="18"/>
    <s v="WA Coastal Hat"/>
    <x v="1"/>
    <n v="4"/>
    <s v="N"/>
    <n v="1"/>
    <n v="108.88"/>
  </r>
  <r>
    <x v="3"/>
    <n v="7"/>
    <x v="6"/>
    <x v="2"/>
    <x v="2"/>
    <x v="2"/>
    <n v="18"/>
    <s v="WA Coastal Hat"/>
    <x v="1"/>
    <n v="5"/>
    <s v="N"/>
    <n v="1"/>
    <n v="0"/>
  </r>
  <r>
    <x v="3"/>
    <n v="8"/>
    <x v="7"/>
    <x v="3"/>
    <x v="3"/>
    <x v="3"/>
    <n v="18"/>
    <s v="WA Coastal Hat"/>
    <x v="1"/>
    <n v="2"/>
    <s v="N"/>
    <n v="1"/>
    <n v="0"/>
  </r>
  <r>
    <x v="3"/>
    <n v="8"/>
    <x v="7"/>
    <x v="3"/>
    <x v="3"/>
    <x v="3"/>
    <n v="18"/>
    <s v="WA Coastal Hat"/>
    <x v="1"/>
    <n v="3"/>
    <s v="N"/>
    <n v="1"/>
    <n v="7.05"/>
  </r>
  <r>
    <x v="3"/>
    <n v="8"/>
    <x v="7"/>
    <x v="3"/>
    <x v="3"/>
    <x v="3"/>
    <n v="18"/>
    <s v="WA Coastal Hat"/>
    <x v="1"/>
    <n v="4"/>
    <s v="N"/>
    <n v="1"/>
    <n v="8.4600000000000009"/>
  </r>
  <r>
    <x v="3"/>
    <n v="8"/>
    <x v="7"/>
    <x v="3"/>
    <x v="3"/>
    <x v="3"/>
    <n v="18"/>
    <s v="WA Coastal Hat"/>
    <x v="1"/>
    <n v="5"/>
    <s v="N"/>
    <n v="1"/>
    <n v="6.4"/>
  </r>
  <r>
    <x v="3"/>
    <n v="9"/>
    <x v="8"/>
    <x v="0"/>
    <x v="0"/>
    <x v="0"/>
    <n v="18"/>
    <s v="WA Coastal Hat"/>
    <x v="1"/>
    <n v="2"/>
    <s v="N"/>
    <n v="1"/>
    <n v="7.77"/>
  </r>
  <r>
    <x v="3"/>
    <n v="9"/>
    <x v="8"/>
    <x v="0"/>
    <x v="0"/>
    <x v="0"/>
    <n v="18"/>
    <s v="WA Coastal Hat"/>
    <x v="1"/>
    <n v="3"/>
    <s v="N"/>
    <n v="1"/>
    <n v="4.8"/>
  </r>
  <r>
    <x v="3"/>
    <n v="9"/>
    <x v="8"/>
    <x v="0"/>
    <x v="0"/>
    <x v="0"/>
    <n v="18"/>
    <s v="WA Coastal Hat"/>
    <x v="1"/>
    <n v="4"/>
    <s v="N"/>
    <n v="1"/>
    <n v="0"/>
  </r>
  <r>
    <x v="3"/>
    <n v="9"/>
    <x v="8"/>
    <x v="0"/>
    <x v="0"/>
    <x v="0"/>
    <n v="18"/>
    <s v="WA Coastal Hat"/>
    <x v="1"/>
    <n v="5"/>
    <s v="N"/>
    <n v="1"/>
    <n v="0"/>
  </r>
  <r>
    <x v="3"/>
    <n v="10"/>
    <x v="9"/>
    <x v="4"/>
    <x v="4"/>
    <x v="4"/>
    <n v="18"/>
    <s v="WA Coastal Hat"/>
    <x v="1"/>
    <n v="2"/>
    <s v="N"/>
    <n v="1"/>
    <n v="4.78"/>
  </r>
  <r>
    <x v="3"/>
    <n v="10"/>
    <x v="9"/>
    <x v="4"/>
    <x v="4"/>
    <x v="4"/>
    <n v="18"/>
    <s v="WA Coastal Hat"/>
    <x v="1"/>
    <n v="3"/>
    <s v="N"/>
    <n v="1"/>
    <n v="37.15"/>
  </r>
  <r>
    <x v="3"/>
    <n v="10"/>
    <x v="9"/>
    <x v="4"/>
    <x v="4"/>
    <x v="4"/>
    <n v="18"/>
    <s v="WA Coastal Hat"/>
    <x v="1"/>
    <n v="4"/>
    <s v="N"/>
    <n v="1"/>
    <n v="0"/>
  </r>
  <r>
    <x v="3"/>
    <n v="10"/>
    <x v="9"/>
    <x v="4"/>
    <x v="4"/>
    <x v="4"/>
    <n v="18"/>
    <s v="WA Coastal Hat"/>
    <x v="1"/>
    <n v="5"/>
    <s v="N"/>
    <n v="1"/>
    <n v="0"/>
  </r>
  <r>
    <x v="3"/>
    <n v="11"/>
    <x v="10"/>
    <x v="5"/>
    <x v="5"/>
    <x v="5"/>
    <n v="18"/>
    <s v="WA Coastal Hat"/>
    <x v="1"/>
    <n v="2"/>
    <s v="N"/>
    <n v="1"/>
    <n v="0.23"/>
  </r>
  <r>
    <x v="3"/>
    <n v="11"/>
    <x v="10"/>
    <x v="5"/>
    <x v="5"/>
    <x v="5"/>
    <n v="18"/>
    <s v="WA Coastal Hat"/>
    <x v="1"/>
    <n v="3"/>
    <s v="N"/>
    <n v="1"/>
    <n v="0"/>
  </r>
  <r>
    <x v="3"/>
    <n v="11"/>
    <x v="10"/>
    <x v="5"/>
    <x v="5"/>
    <x v="5"/>
    <n v="18"/>
    <s v="WA Coastal Hat"/>
    <x v="1"/>
    <n v="4"/>
    <s v="N"/>
    <n v="1"/>
    <n v="0"/>
  </r>
  <r>
    <x v="3"/>
    <n v="11"/>
    <x v="10"/>
    <x v="5"/>
    <x v="5"/>
    <x v="5"/>
    <n v="18"/>
    <s v="WA Coastal Hat"/>
    <x v="1"/>
    <n v="5"/>
    <s v="N"/>
    <n v="1"/>
    <n v="0"/>
  </r>
  <r>
    <x v="3"/>
    <n v="12"/>
    <x v="11"/>
    <x v="0"/>
    <x v="0"/>
    <x v="0"/>
    <n v="18"/>
    <s v="WA Coastal Hat"/>
    <x v="1"/>
    <n v="2"/>
    <s v="N"/>
    <n v="1"/>
    <n v="0"/>
  </r>
  <r>
    <x v="3"/>
    <n v="12"/>
    <x v="11"/>
    <x v="0"/>
    <x v="0"/>
    <x v="0"/>
    <n v="18"/>
    <s v="WA Coastal Hat"/>
    <x v="1"/>
    <n v="3"/>
    <s v="N"/>
    <n v="1"/>
    <n v="11.36"/>
  </r>
  <r>
    <x v="3"/>
    <n v="12"/>
    <x v="11"/>
    <x v="0"/>
    <x v="0"/>
    <x v="0"/>
    <n v="18"/>
    <s v="WA Coastal Hat"/>
    <x v="1"/>
    <n v="4"/>
    <s v="N"/>
    <n v="1"/>
    <n v="121.23"/>
  </r>
  <r>
    <x v="3"/>
    <n v="12"/>
    <x v="11"/>
    <x v="0"/>
    <x v="0"/>
    <x v="0"/>
    <n v="18"/>
    <s v="WA Coastal Hat"/>
    <x v="1"/>
    <n v="5"/>
    <s v="N"/>
    <n v="1"/>
    <n v="0"/>
  </r>
  <r>
    <x v="3"/>
    <n v="13"/>
    <x v="12"/>
    <x v="0"/>
    <x v="0"/>
    <x v="0"/>
    <n v="18"/>
    <s v="WA Coastal Hat"/>
    <x v="1"/>
    <n v="2"/>
    <s v="N"/>
    <n v="1"/>
    <n v="0"/>
  </r>
  <r>
    <x v="3"/>
    <n v="13"/>
    <x v="12"/>
    <x v="0"/>
    <x v="0"/>
    <x v="0"/>
    <n v="18"/>
    <s v="WA Coastal Hat"/>
    <x v="1"/>
    <n v="3"/>
    <s v="N"/>
    <n v="1"/>
    <n v="0"/>
  </r>
  <r>
    <x v="3"/>
    <n v="13"/>
    <x v="12"/>
    <x v="0"/>
    <x v="0"/>
    <x v="0"/>
    <n v="18"/>
    <s v="WA Coastal Hat"/>
    <x v="1"/>
    <n v="4"/>
    <s v="N"/>
    <n v="1"/>
    <n v="0"/>
  </r>
  <r>
    <x v="3"/>
    <n v="13"/>
    <x v="12"/>
    <x v="0"/>
    <x v="0"/>
    <x v="0"/>
    <n v="18"/>
    <s v="WA Coastal Hat"/>
    <x v="1"/>
    <n v="5"/>
    <s v="N"/>
    <n v="1"/>
    <n v="0"/>
  </r>
  <r>
    <x v="3"/>
    <n v="14"/>
    <x v="13"/>
    <x v="0"/>
    <x v="0"/>
    <x v="0"/>
    <n v="18"/>
    <s v="WA Coastal Hat"/>
    <x v="1"/>
    <n v="2"/>
    <s v="N"/>
    <n v="1"/>
    <n v="197.02"/>
  </r>
  <r>
    <x v="3"/>
    <n v="14"/>
    <x v="13"/>
    <x v="0"/>
    <x v="0"/>
    <x v="0"/>
    <n v="18"/>
    <s v="WA Coastal Hat"/>
    <x v="1"/>
    <n v="3"/>
    <s v="N"/>
    <n v="1"/>
    <n v="1943.68"/>
  </r>
  <r>
    <x v="3"/>
    <n v="14"/>
    <x v="13"/>
    <x v="0"/>
    <x v="0"/>
    <x v="0"/>
    <n v="18"/>
    <s v="WA Coastal Hat"/>
    <x v="1"/>
    <n v="4"/>
    <s v="N"/>
    <n v="1"/>
    <n v="5065.6000000000004"/>
  </r>
  <r>
    <x v="3"/>
    <n v="14"/>
    <x v="13"/>
    <x v="0"/>
    <x v="0"/>
    <x v="0"/>
    <n v="18"/>
    <s v="WA Coastal Hat"/>
    <x v="1"/>
    <n v="5"/>
    <s v="N"/>
    <n v="1"/>
    <n v="1675.39"/>
  </r>
  <r>
    <x v="3"/>
    <n v="15"/>
    <x v="14"/>
    <x v="0"/>
    <x v="0"/>
    <x v="0"/>
    <n v="18"/>
    <s v="WA Coastal Hat"/>
    <x v="1"/>
    <n v="2"/>
    <s v="N"/>
    <n v="1"/>
    <n v="0"/>
  </r>
  <r>
    <x v="3"/>
    <n v="15"/>
    <x v="14"/>
    <x v="0"/>
    <x v="0"/>
    <x v="0"/>
    <n v="18"/>
    <s v="WA Coastal Hat"/>
    <x v="1"/>
    <n v="3"/>
    <s v="N"/>
    <n v="1"/>
    <n v="0"/>
  </r>
  <r>
    <x v="3"/>
    <n v="15"/>
    <x v="14"/>
    <x v="0"/>
    <x v="0"/>
    <x v="0"/>
    <n v="18"/>
    <s v="WA Coastal Hat"/>
    <x v="1"/>
    <n v="4"/>
    <s v="N"/>
    <n v="1"/>
    <n v="0"/>
  </r>
  <r>
    <x v="3"/>
    <n v="15"/>
    <x v="14"/>
    <x v="0"/>
    <x v="0"/>
    <x v="0"/>
    <n v="18"/>
    <s v="WA Coastal Hat"/>
    <x v="1"/>
    <n v="5"/>
    <s v="N"/>
    <n v="1"/>
    <n v="0"/>
  </r>
  <r>
    <x v="3"/>
    <n v="16"/>
    <x v="15"/>
    <x v="0"/>
    <x v="0"/>
    <x v="0"/>
    <n v="18"/>
    <s v="WA Coastal Hat"/>
    <x v="1"/>
    <n v="2"/>
    <s v="N"/>
    <n v="1"/>
    <n v="0.24"/>
  </r>
  <r>
    <x v="3"/>
    <n v="16"/>
    <x v="15"/>
    <x v="0"/>
    <x v="0"/>
    <x v="0"/>
    <n v="18"/>
    <s v="WA Coastal Hat"/>
    <x v="1"/>
    <n v="3"/>
    <s v="N"/>
    <n v="1"/>
    <n v="0"/>
  </r>
  <r>
    <x v="3"/>
    <n v="16"/>
    <x v="15"/>
    <x v="0"/>
    <x v="0"/>
    <x v="0"/>
    <n v="18"/>
    <s v="WA Coastal Hat"/>
    <x v="1"/>
    <n v="4"/>
    <s v="N"/>
    <n v="1"/>
    <n v="0"/>
  </r>
  <r>
    <x v="3"/>
    <n v="16"/>
    <x v="15"/>
    <x v="0"/>
    <x v="0"/>
    <x v="0"/>
    <n v="18"/>
    <s v="WA Coastal Hat"/>
    <x v="1"/>
    <n v="5"/>
    <s v="N"/>
    <n v="1"/>
    <n v="0.39"/>
  </r>
  <r>
    <x v="3"/>
    <n v="17"/>
    <x v="16"/>
    <x v="0"/>
    <x v="0"/>
    <x v="0"/>
    <n v="18"/>
    <s v="WA Coastal Hat"/>
    <x v="1"/>
    <n v="2"/>
    <s v="N"/>
    <n v="1"/>
    <n v="0"/>
  </r>
  <r>
    <x v="3"/>
    <n v="17"/>
    <x v="16"/>
    <x v="0"/>
    <x v="0"/>
    <x v="0"/>
    <n v="18"/>
    <s v="WA Coastal Hat"/>
    <x v="1"/>
    <n v="3"/>
    <s v="N"/>
    <n v="1"/>
    <n v="0"/>
  </r>
  <r>
    <x v="3"/>
    <n v="17"/>
    <x v="16"/>
    <x v="0"/>
    <x v="0"/>
    <x v="0"/>
    <n v="18"/>
    <s v="WA Coastal Hat"/>
    <x v="1"/>
    <n v="4"/>
    <s v="N"/>
    <n v="1"/>
    <n v="0"/>
  </r>
  <r>
    <x v="3"/>
    <n v="17"/>
    <x v="16"/>
    <x v="0"/>
    <x v="0"/>
    <x v="0"/>
    <n v="18"/>
    <s v="WA Coastal Hat"/>
    <x v="1"/>
    <n v="5"/>
    <s v="N"/>
    <n v="1"/>
    <n v="0"/>
  </r>
  <r>
    <x v="3"/>
    <n v="18"/>
    <x v="17"/>
    <x v="6"/>
    <x v="6"/>
    <x v="6"/>
    <n v="18"/>
    <s v="WA Coastal Hat"/>
    <x v="1"/>
    <n v="2"/>
    <s v="N"/>
    <n v="1"/>
    <n v="178.26"/>
  </r>
  <r>
    <x v="3"/>
    <n v="18"/>
    <x v="17"/>
    <x v="6"/>
    <x v="6"/>
    <x v="6"/>
    <n v="18"/>
    <s v="WA Coastal Hat"/>
    <x v="1"/>
    <n v="3"/>
    <s v="N"/>
    <n v="1"/>
    <n v="235.99"/>
  </r>
  <r>
    <x v="3"/>
    <n v="18"/>
    <x v="17"/>
    <x v="6"/>
    <x v="6"/>
    <x v="6"/>
    <n v="18"/>
    <s v="WA Coastal Hat"/>
    <x v="1"/>
    <n v="4"/>
    <s v="N"/>
    <n v="1"/>
    <n v="308.61"/>
  </r>
  <r>
    <x v="3"/>
    <n v="18"/>
    <x v="17"/>
    <x v="6"/>
    <x v="6"/>
    <x v="6"/>
    <n v="18"/>
    <s v="WA Coastal Hat"/>
    <x v="1"/>
    <n v="5"/>
    <s v="N"/>
    <n v="1"/>
    <n v="113.66"/>
  </r>
  <r>
    <x v="3"/>
    <n v="19"/>
    <x v="18"/>
    <x v="0"/>
    <x v="0"/>
    <x v="0"/>
    <n v="18"/>
    <s v="WA Coastal Hat"/>
    <x v="1"/>
    <n v="2"/>
    <s v="N"/>
    <n v="1"/>
    <n v="0"/>
  </r>
  <r>
    <x v="3"/>
    <n v="19"/>
    <x v="18"/>
    <x v="0"/>
    <x v="0"/>
    <x v="0"/>
    <n v="18"/>
    <s v="WA Coastal Hat"/>
    <x v="1"/>
    <n v="3"/>
    <s v="N"/>
    <n v="1"/>
    <n v="0"/>
  </r>
  <r>
    <x v="3"/>
    <n v="19"/>
    <x v="18"/>
    <x v="0"/>
    <x v="0"/>
    <x v="0"/>
    <n v="18"/>
    <s v="WA Coastal Hat"/>
    <x v="1"/>
    <n v="4"/>
    <s v="N"/>
    <n v="1"/>
    <n v="0"/>
  </r>
  <r>
    <x v="3"/>
    <n v="19"/>
    <x v="18"/>
    <x v="0"/>
    <x v="0"/>
    <x v="0"/>
    <n v="18"/>
    <s v="WA Coastal Hat"/>
    <x v="1"/>
    <n v="5"/>
    <s v="N"/>
    <n v="1"/>
    <n v="0"/>
  </r>
  <r>
    <x v="3"/>
    <n v="20"/>
    <x v="19"/>
    <x v="0"/>
    <x v="0"/>
    <x v="0"/>
    <n v="18"/>
    <s v="WA Coastal Hat"/>
    <x v="1"/>
    <n v="2"/>
    <s v="N"/>
    <n v="1"/>
    <n v="0"/>
  </r>
  <r>
    <x v="3"/>
    <n v="20"/>
    <x v="19"/>
    <x v="0"/>
    <x v="0"/>
    <x v="0"/>
    <n v="18"/>
    <s v="WA Coastal Hat"/>
    <x v="1"/>
    <n v="3"/>
    <s v="N"/>
    <n v="1"/>
    <n v="224.76"/>
  </r>
  <r>
    <x v="3"/>
    <n v="20"/>
    <x v="19"/>
    <x v="0"/>
    <x v="0"/>
    <x v="0"/>
    <n v="18"/>
    <s v="WA Coastal Hat"/>
    <x v="1"/>
    <n v="4"/>
    <s v="N"/>
    <n v="1"/>
    <n v="114.44"/>
  </r>
  <r>
    <x v="3"/>
    <n v="20"/>
    <x v="19"/>
    <x v="0"/>
    <x v="0"/>
    <x v="0"/>
    <n v="18"/>
    <s v="WA Coastal Hat"/>
    <x v="1"/>
    <n v="5"/>
    <s v="N"/>
    <n v="1"/>
    <n v="10.55"/>
  </r>
  <r>
    <x v="3"/>
    <n v="21"/>
    <x v="20"/>
    <x v="0"/>
    <x v="0"/>
    <x v="0"/>
    <n v="18"/>
    <s v="WA Coastal Hat"/>
    <x v="1"/>
    <n v="2"/>
    <s v="N"/>
    <n v="1"/>
    <n v="0"/>
  </r>
  <r>
    <x v="3"/>
    <n v="21"/>
    <x v="20"/>
    <x v="0"/>
    <x v="0"/>
    <x v="0"/>
    <n v="18"/>
    <s v="WA Coastal Hat"/>
    <x v="1"/>
    <n v="3"/>
    <s v="N"/>
    <n v="1"/>
    <n v="0"/>
  </r>
  <r>
    <x v="3"/>
    <n v="21"/>
    <x v="20"/>
    <x v="0"/>
    <x v="0"/>
    <x v="0"/>
    <n v="18"/>
    <s v="WA Coastal Hat"/>
    <x v="1"/>
    <n v="4"/>
    <s v="N"/>
    <n v="1"/>
    <n v="70.37"/>
  </r>
  <r>
    <x v="3"/>
    <n v="21"/>
    <x v="20"/>
    <x v="0"/>
    <x v="0"/>
    <x v="0"/>
    <n v="18"/>
    <s v="WA Coastal Hat"/>
    <x v="1"/>
    <n v="5"/>
    <s v="N"/>
    <n v="1"/>
    <n v="0"/>
  </r>
  <r>
    <x v="3"/>
    <n v="22"/>
    <x v="21"/>
    <x v="0"/>
    <x v="0"/>
    <x v="0"/>
    <n v="18"/>
    <s v="WA Coastal Hat"/>
    <x v="1"/>
    <n v="2"/>
    <s v="N"/>
    <n v="1"/>
    <n v="0"/>
  </r>
  <r>
    <x v="3"/>
    <n v="22"/>
    <x v="21"/>
    <x v="0"/>
    <x v="0"/>
    <x v="0"/>
    <n v="18"/>
    <s v="WA Coastal Hat"/>
    <x v="1"/>
    <n v="3"/>
    <s v="N"/>
    <n v="1"/>
    <n v="244.09"/>
  </r>
  <r>
    <x v="3"/>
    <n v="22"/>
    <x v="21"/>
    <x v="0"/>
    <x v="0"/>
    <x v="0"/>
    <n v="18"/>
    <s v="WA Coastal Hat"/>
    <x v="1"/>
    <n v="4"/>
    <s v="N"/>
    <n v="1"/>
    <n v="0"/>
  </r>
  <r>
    <x v="3"/>
    <n v="22"/>
    <x v="21"/>
    <x v="0"/>
    <x v="0"/>
    <x v="0"/>
    <n v="18"/>
    <s v="WA Coastal Hat"/>
    <x v="1"/>
    <n v="5"/>
    <s v="N"/>
    <n v="1"/>
    <n v="0"/>
  </r>
  <r>
    <x v="3"/>
    <n v="23"/>
    <x v="22"/>
    <x v="0"/>
    <x v="0"/>
    <x v="0"/>
    <n v="18"/>
    <s v="WA Coastal Hat"/>
    <x v="1"/>
    <n v="2"/>
    <s v="N"/>
    <n v="1"/>
    <n v="0"/>
  </r>
  <r>
    <x v="3"/>
    <n v="23"/>
    <x v="22"/>
    <x v="0"/>
    <x v="0"/>
    <x v="0"/>
    <n v="18"/>
    <s v="WA Coastal Hat"/>
    <x v="1"/>
    <n v="3"/>
    <s v="N"/>
    <n v="1"/>
    <n v="0"/>
  </r>
  <r>
    <x v="3"/>
    <n v="23"/>
    <x v="22"/>
    <x v="0"/>
    <x v="0"/>
    <x v="0"/>
    <n v="18"/>
    <s v="WA Coastal Hat"/>
    <x v="1"/>
    <n v="4"/>
    <s v="N"/>
    <n v="1"/>
    <n v="0"/>
  </r>
  <r>
    <x v="3"/>
    <n v="23"/>
    <x v="22"/>
    <x v="0"/>
    <x v="0"/>
    <x v="0"/>
    <n v="18"/>
    <s v="WA Coastal Hat"/>
    <x v="1"/>
    <n v="5"/>
    <s v="N"/>
    <n v="1"/>
    <n v="0"/>
  </r>
  <r>
    <x v="3"/>
    <n v="24"/>
    <x v="23"/>
    <x v="7"/>
    <x v="7"/>
    <x v="7"/>
    <n v="18"/>
    <s v="WA Coastal Hat"/>
    <x v="1"/>
    <n v="2"/>
    <s v="N"/>
    <n v="1"/>
    <n v="0"/>
  </r>
  <r>
    <x v="3"/>
    <n v="24"/>
    <x v="23"/>
    <x v="7"/>
    <x v="7"/>
    <x v="7"/>
    <n v="18"/>
    <s v="WA Coastal Hat"/>
    <x v="1"/>
    <n v="3"/>
    <s v="N"/>
    <n v="1"/>
    <n v="323.89999999999998"/>
  </r>
  <r>
    <x v="3"/>
    <n v="24"/>
    <x v="23"/>
    <x v="7"/>
    <x v="7"/>
    <x v="7"/>
    <n v="18"/>
    <s v="WA Coastal Hat"/>
    <x v="1"/>
    <n v="4"/>
    <s v="N"/>
    <n v="1"/>
    <n v="0"/>
  </r>
  <r>
    <x v="3"/>
    <n v="24"/>
    <x v="23"/>
    <x v="7"/>
    <x v="7"/>
    <x v="7"/>
    <n v="18"/>
    <s v="WA Coastal Hat"/>
    <x v="1"/>
    <n v="5"/>
    <s v="N"/>
    <n v="1"/>
    <n v="0"/>
  </r>
  <r>
    <x v="3"/>
    <n v="25"/>
    <x v="24"/>
    <x v="0"/>
    <x v="0"/>
    <x v="0"/>
    <n v="18"/>
    <s v="WA Coastal Hat"/>
    <x v="1"/>
    <n v="2"/>
    <s v="N"/>
    <n v="1"/>
    <n v="0"/>
  </r>
  <r>
    <x v="3"/>
    <n v="25"/>
    <x v="24"/>
    <x v="0"/>
    <x v="0"/>
    <x v="0"/>
    <n v="18"/>
    <s v="WA Coastal Hat"/>
    <x v="1"/>
    <n v="3"/>
    <s v="N"/>
    <n v="1"/>
    <n v="0"/>
  </r>
  <r>
    <x v="3"/>
    <n v="25"/>
    <x v="24"/>
    <x v="0"/>
    <x v="0"/>
    <x v="0"/>
    <n v="18"/>
    <s v="WA Coastal Hat"/>
    <x v="1"/>
    <n v="4"/>
    <s v="N"/>
    <n v="1"/>
    <n v="0"/>
  </r>
  <r>
    <x v="3"/>
    <n v="25"/>
    <x v="24"/>
    <x v="0"/>
    <x v="0"/>
    <x v="0"/>
    <n v="18"/>
    <s v="WA Coastal Hat"/>
    <x v="1"/>
    <n v="5"/>
    <s v="N"/>
    <n v="1"/>
    <n v="0"/>
  </r>
  <r>
    <x v="3"/>
    <n v="1"/>
    <x v="0"/>
    <x v="0"/>
    <x v="0"/>
    <x v="0"/>
    <n v="19"/>
    <s v="UpRiver Brights"/>
    <x v="1"/>
    <n v="2"/>
    <s v="N"/>
    <n v="1"/>
    <n v="0"/>
  </r>
  <r>
    <x v="3"/>
    <n v="1"/>
    <x v="0"/>
    <x v="0"/>
    <x v="0"/>
    <x v="0"/>
    <n v="19"/>
    <s v="UpRiver Brights"/>
    <x v="1"/>
    <n v="3"/>
    <s v="N"/>
    <n v="1"/>
    <n v="3960.95"/>
  </r>
  <r>
    <x v="3"/>
    <n v="1"/>
    <x v="0"/>
    <x v="0"/>
    <x v="0"/>
    <x v="0"/>
    <n v="19"/>
    <s v="UpRiver Brights"/>
    <x v="1"/>
    <n v="4"/>
    <s v="N"/>
    <n v="1"/>
    <n v="16085.04"/>
  </r>
  <r>
    <x v="3"/>
    <n v="1"/>
    <x v="0"/>
    <x v="0"/>
    <x v="0"/>
    <x v="0"/>
    <n v="19"/>
    <s v="UpRiver Brights"/>
    <x v="1"/>
    <n v="5"/>
    <s v="N"/>
    <n v="1"/>
    <n v="7036.24"/>
  </r>
  <r>
    <x v="3"/>
    <n v="2"/>
    <x v="1"/>
    <x v="0"/>
    <x v="0"/>
    <x v="0"/>
    <n v="19"/>
    <s v="UpRiver Brights"/>
    <x v="1"/>
    <n v="2"/>
    <s v="N"/>
    <n v="1"/>
    <n v="0"/>
  </r>
  <r>
    <x v="3"/>
    <n v="2"/>
    <x v="1"/>
    <x v="0"/>
    <x v="0"/>
    <x v="0"/>
    <n v="19"/>
    <s v="UpRiver Brights"/>
    <x v="1"/>
    <n v="3"/>
    <s v="N"/>
    <n v="1"/>
    <n v="4553.68"/>
  </r>
  <r>
    <x v="3"/>
    <n v="2"/>
    <x v="1"/>
    <x v="0"/>
    <x v="0"/>
    <x v="0"/>
    <n v="19"/>
    <s v="UpRiver Brights"/>
    <x v="1"/>
    <n v="4"/>
    <s v="N"/>
    <n v="1"/>
    <n v="8804.4"/>
  </r>
  <r>
    <x v="3"/>
    <n v="2"/>
    <x v="1"/>
    <x v="0"/>
    <x v="0"/>
    <x v="0"/>
    <n v="19"/>
    <s v="UpRiver Brights"/>
    <x v="1"/>
    <n v="5"/>
    <s v="N"/>
    <n v="1"/>
    <n v="1949.01"/>
  </r>
  <r>
    <x v="3"/>
    <n v="3"/>
    <x v="2"/>
    <x v="0"/>
    <x v="0"/>
    <x v="0"/>
    <n v="19"/>
    <s v="UpRiver Brights"/>
    <x v="1"/>
    <n v="2"/>
    <s v="N"/>
    <n v="1"/>
    <n v="0"/>
  </r>
  <r>
    <x v="3"/>
    <n v="3"/>
    <x v="2"/>
    <x v="0"/>
    <x v="0"/>
    <x v="0"/>
    <n v="19"/>
    <s v="UpRiver Brights"/>
    <x v="1"/>
    <n v="3"/>
    <s v="N"/>
    <n v="1"/>
    <n v="0"/>
  </r>
  <r>
    <x v="3"/>
    <n v="3"/>
    <x v="2"/>
    <x v="0"/>
    <x v="0"/>
    <x v="0"/>
    <n v="19"/>
    <s v="UpRiver Brights"/>
    <x v="1"/>
    <n v="4"/>
    <s v="N"/>
    <n v="1"/>
    <n v="0"/>
  </r>
  <r>
    <x v="3"/>
    <n v="3"/>
    <x v="2"/>
    <x v="0"/>
    <x v="0"/>
    <x v="0"/>
    <n v="19"/>
    <s v="UpRiver Brights"/>
    <x v="1"/>
    <n v="5"/>
    <s v="N"/>
    <n v="1"/>
    <n v="0"/>
  </r>
  <r>
    <x v="3"/>
    <n v="4"/>
    <x v="3"/>
    <x v="1"/>
    <x v="1"/>
    <x v="1"/>
    <n v="19"/>
    <s v="UpRiver Brights"/>
    <x v="1"/>
    <n v="2"/>
    <s v="N"/>
    <n v="1"/>
    <n v="0.48"/>
  </r>
  <r>
    <x v="3"/>
    <n v="4"/>
    <x v="3"/>
    <x v="1"/>
    <x v="1"/>
    <x v="1"/>
    <n v="19"/>
    <s v="UpRiver Brights"/>
    <x v="1"/>
    <n v="3"/>
    <s v="N"/>
    <n v="1"/>
    <n v="361.22"/>
  </r>
  <r>
    <x v="3"/>
    <n v="4"/>
    <x v="3"/>
    <x v="1"/>
    <x v="1"/>
    <x v="1"/>
    <n v="19"/>
    <s v="UpRiver Brights"/>
    <x v="1"/>
    <n v="4"/>
    <s v="N"/>
    <n v="1"/>
    <n v="123.97"/>
  </r>
  <r>
    <x v="3"/>
    <n v="4"/>
    <x v="3"/>
    <x v="1"/>
    <x v="1"/>
    <x v="1"/>
    <n v="19"/>
    <s v="UpRiver Brights"/>
    <x v="1"/>
    <n v="5"/>
    <s v="N"/>
    <n v="1"/>
    <n v="14.24"/>
  </r>
  <r>
    <x v="3"/>
    <n v="5"/>
    <x v="4"/>
    <x v="0"/>
    <x v="0"/>
    <x v="0"/>
    <n v="19"/>
    <s v="UpRiver Brights"/>
    <x v="1"/>
    <n v="2"/>
    <s v="N"/>
    <n v="1"/>
    <n v="0"/>
  </r>
  <r>
    <x v="3"/>
    <n v="5"/>
    <x v="4"/>
    <x v="0"/>
    <x v="0"/>
    <x v="0"/>
    <n v="19"/>
    <s v="UpRiver Brights"/>
    <x v="1"/>
    <n v="3"/>
    <s v="N"/>
    <n v="1"/>
    <n v="1496.85"/>
  </r>
  <r>
    <x v="3"/>
    <n v="5"/>
    <x v="4"/>
    <x v="0"/>
    <x v="0"/>
    <x v="0"/>
    <n v="19"/>
    <s v="UpRiver Brights"/>
    <x v="1"/>
    <n v="4"/>
    <s v="N"/>
    <n v="1"/>
    <n v="948.92"/>
  </r>
  <r>
    <x v="3"/>
    <n v="5"/>
    <x v="4"/>
    <x v="0"/>
    <x v="0"/>
    <x v="0"/>
    <n v="19"/>
    <s v="UpRiver Brights"/>
    <x v="1"/>
    <n v="5"/>
    <s v="N"/>
    <n v="1"/>
    <n v="62.63"/>
  </r>
  <r>
    <x v="3"/>
    <n v="6"/>
    <x v="5"/>
    <x v="0"/>
    <x v="0"/>
    <x v="0"/>
    <n v="19"/>
    <s v="UpRiver Brights"/>
    <x v="1"/>
    <n v="2"/>
    <s v="N"/>
    <n v="1"/>
    <n v="0"/>
  </r>
  <r>
    <x v="3"/>
    <n v="6"/>
    <x v="5"/>
    <x v="0"/>
    <x v="0"/>
    <x v="0"/>
    <n v="19"/>
    <s v="UpRiver Brights"/>
    <x v="1"/>
    <n v="3"/>
    <s v="N"/>
    <n v="1"/>
    <n v="0.03"/>
  </r>
  <r>
    <x v="3"/>
    <n v="6"/>
    <x v="5"/>
    <x v="0"/>
    <x v="0"/>
    <x v="0"/>
    <n v="19"/>
    <s v="UpRiver Brights"/>
    <x v="1"/>
    <n v="4"/>
    <s v="N"/>
    <n v="1"/>
    <n v="0.09"/>
  </r>
  <r>
    <x v="3"/>
    <n v="6"/>
    <x v="5"/>
    <x v="0"/>
    <x v="0"/>
    <x v="0"/>
    <n v="19"/>
    <s v="UpRiver Brights"/>
    <x v="1"/>
    <n v="5"/>
    <s v="N"/>
    <n v="1"/>
    <n v="0"/>
  </r>
  <r>
    <x v="3"/>
    <n v="7"/>
    <x v="6"/>
    <x v="2"/>
    <x v="2"/>
    <x v="2"/>
    <n v="19"/>
    <s v="UpRiver Brights"/>
    <x v="1"/>
    <n v="2"/>
    <s v="N"/>
    <n v="1"/>
    <n v="0"/>
  </r>
  <r>
    <x v="3"/>
    <n v="7"/>
    <x v="6"/>
    <x v="2"/>
    <x v="2"/>
    <x v="2"/>
    <n v="19"/>
    <s v="UpRiver Brights"/>
    <x v="1"/>
    <n v="3"/>
    <s v="N"/>
    <n v="1"/>
    <n v="250.54"/>
  </r>
  <r>
    <x v="3"/>
    <n v="7"/>
    <x v="6"/>
    <x v="2"/>
    <x v="2"/>
    <x v="2"/>
    <n v="19"/>
    <s v="UpRiver Brights"/>
    <x v="1"/>
    <n v="4"/>
    <s v="N"/>
    <n v="1"/>
    <n v="33.68"/>
  </r>
  <r>
    <x v="3"/>
    <n v="7"/>
    <x v="6"/>
    <x v="2"/>
    <x v="2"/>
    <x v="2"/>
    <n v="19"/>
    <s v="UpRiver Brights"/>
    <x v="1"/>
    <n v="5"/>
    <s v="N"/>
    <n v="1"/>
    <n v="10.66"/>
  </r>
  <r>
    <x v="3"/>
    <n v="8"/>
    <x v="7"/>
    <x v="3"/>
    <x v="3"/>
    <x v="3"/>
    <n v="19"/>
    <s v="UpRiver Brights"/>
    <x v="1"/>
    <n v="2"/>
    <s v="N"/>
    <n v="1"/>
    <n v="18.739999999999998"/>
  </r>
  <r>
    <x v="3"/>
    <n v="8"/>
    <x v="7"/>
    <x v="3"/>
    <x v="3"/>
    <x v="3"/>
    <n v="19"/>
    <s v="UpRiver Brights"/>
    <x v="1"/>
    <n v="3"/>
    <s v="N"/>
    <n v="1"/>
    <n v="122.49"/>
  </r>
  <r>
    <x v="3"/>
    <n v="8"/>
    <x v="7"/>
    <x v="3"/>
    <x v="3"/>
    <x v="3"/>
    <n v="19"/>
    <s v="UpRiver Brights"/>
    <x v="1"/>
    <n v="4"/>
    <s v="N"/>
    <n v="1"/>
    <n v="175.08"/>
  </r>
  <r>
    <x v="3"/>
    <n v="8"/>
    <x v="7"/>
    <x v="3"/>
    <x v="3"/>
    <x v="3"/>
    <n v="19"/>
    <s v="UpRiver Brights"/>
    <x v="1"/>
    <n v="5"/>
    <s v="N"/>
    <n v="1"/>
    <n v="3.24"/>
  </r>
  <r>
    <x v="3"/>
    <n v="9"/>
    <x v="8"/>
    <x v="0"/>
    <x v="0"/>
    <x v="0"/>
    <n v="19"/>
    <s v="UpRiver Brights"/>
    <x v="1"/>
    <n v="2"/>
    <s v="N"/>
    <n v="1"/>
    <n v="107.59"/>
  </r>
  <r>
    <x v="3"/>
    <n v="9"/>
    <x v="8"/>
    <x v="0"/>
    <x v="0"/>
    <x v="0"/>
    <n v="19"/>
    <s v="UpRiver Brights"/>
    <x v="1"/>
    <n v="3"/>
    <s v="N"/>
    <n v="1"/>
    <n v="215.89"/>
  </r>
  <r>
    <x v="3"/>
    <n v="9"/>
    <x v="8"/>
    <x v="0"/>
    <x v="0"/>
    <x v="0"/>
    <n v="19"/>
    <s v="UpRiver Brights"/>
    <x v="1"/>
    <n v="4"/>
    <s v="N"/>
    <n v="1"/>
    <n v="27.18"/>
  </r>
  <r>
    <x v="3"/>
    <n v="9"/>
    <x v="8"/>
    <x v="0"/>
    <x v="0"/>
    <x v="0"/>
    <n v="19"/>
    <s v="UpRiver Brights"/>
    <x v="1"/>
    <n v="5"/>
    <s v="N"/>
    <n v="1"/>
    <n v="0"/>
  </r>
  <r>
    <x v="3"/>
    <n v="10"/>
    <x v="9"/>
    <x v="4"/>
    <x v="4"/>
    <x v="4"/>
    <n v="19"/>
    <s v="UpRiver Brights"/>
    <x v="1"/>
    <n v="2"/>
    <s v="N"/>
    <n v="1"/>
    <n v="12.83"/>
  </r>
  <r>
    <x v="3"/>
    <n v="10"/>
    <x v="9"/>
    <x v="4"/>
    <x v="4"/>
    <x v="4"/>
    <n v="19"/>
    <s v="UpRiver Brights"/>
    <x v="1"/>
    <n v="3"/>
    <s v="N"/>
    <n v="1"/>
    <n v="0"/>
  </r>
  <r>
    <x v="3"/>
    <n v="10"/>
    <x v="9"/>
    <x v="4"/>
    <x v="4"/>
    <x v="4"/>
    <n v="19"/>
    <s v="UpRiver Brights"/>
    <x v="1"/>
    <n v="4"/>
    <s v="N"/>
    <n v="1"/>
    <n v="0"/>
  </r>
  <r>
    <x v="3"/>
    <n v="10"/>
    <x v="9"/>
    <x v="4"/>
    <x v="4"/>
    <x v="4"/>
    <n v="19"/>
    <s v="UpRiver Brights"/>
    <x v="1"/>
    <n v="5"/>
    <s v="N"/>
    <n v="1"/>
    <n v="0"/>
  </r>
  <r>
    <x v="3"/>
    <n v="11"/>
    <x v="10"/>
    <x v="5"/>
    <x v="5"/>
    <x v="5"/>
    <n v="19"/>
    <s v="UpRiver Brights"/>
    <x v="1"/>
    <n v="2"/>
    <s v="N"/>
    <n v="1"/>
    <n v="18.899999999999999"/>
  </r>
  <r>
    <x v="3"/>
    <n v="11"/>
    <x v="10"/>
    <x v="5"/>
    <x v="5"/>
    <x v="5"/>
    <n v="19"/>
    <s v="UpRiver Brights"/>
    <x v="1"/>
    <n v="3"/>
    <s v="N"/>
    <n v="1"/>
    <n v="8.52"/>
  </r>
  <r>
    <x v="3"/>
    <n v="11"/>
    <x v="10"/>
    <x v="5"/>
    <x v="5"/>
    <x v="5"/>
    <n v="19"/>
    <s v="UpRiver Brights"/>
    <x v="1"/>
    <n v="4"/>
    <s v="N"/>
    <n v="1"/>
    <n v="0"/>
  </r>
  <r>
    <x v="3"/>
    <n v="11"/>
    <x v="10"/>
    <x v="5"/>
    <x v="5"/>
    <x v="5"/>
    <n v="19"/>
    <s v="UpRiver Brights"/>
    <x v="1"/>
    <n v="5"/>
    <s v="N"/>
    <n v="1"/>
    <n v="0"/>
  </r>
  <r>
    <x v="3"/>
    <n v="12"/>
    <x v="11"/>
    <x v="0"/>
    <x v="0"/>
    <x v="0"/>
    <n v="19"/>
    <s v="UpRiver Brights"/>
    <x v="1"/>
    <n v="2"/>
    <s v="N"/>
    <n v="1"/>
    <n v="6.16"/>
  </r>
  <r>
    <x v="3"/>
    <n v="12"/>
    <x v="11"/>
    <x v="0"/>
    <x v="0"/>
    <x v="0"/>
    <n v="19"/>
    <s v="UpRiver Brights"/>
    <x v="1"/>
    <n v="3"/>
    <s v="N"/>
    <n v="1"/>
    <n v="11.68"/>
  </r>
  <r>
    <x v="3"/>
    <n v="12"/>
    <x v="11"/>
    <x v="0"/>
    <x v="0"/>
    <x v="0"/>
    <n v="19"/>
    <s v="UpRiver Brights"/>
    <x v="1"/>
    <n v="4"/>
    <s v="N"/>
    <n v="1"/>
    <n v="0"/>
  </r>
  <r>
    <x v="3"/>
    <n v="12"/>
    <x v="11"/>
    <x v="0"/>
    <x v="0"/>
    <x v="0"/>
    <n v="19"/>
    <s v="UpRiver Brights"/>
    <x v="1"/>
    <n v="5"/>
    <s v="N"/>
    <n v="1"/>
    <n v="0"/>
  </r>
  <r>
    <x v="3"/>
    <n v="13"/>
    <x v="12"/>
    <x v="0"/>
    <x v="0"/>
    <x v="0"/>
    <n v="19"/>
    <s v="UpRiver Brights"/>
    <x v="1"/>
    <n v="2"/>
    <s v="N"/>
    <n v="1"/>
    <n v="0"/>
  </r>
  <r>
    <x v="3"/>
    <n v="13"/>
    <x v="12"/>
    <x v="0"/>
    <x v="0"/>
    <x v="0"/>
    <n v="19"/>
    <s v="UpRiver Brights"/>
    <x v="1"/>
    <n v="3"/>
    <s v="N"/>
    <n v="1"/>
    <n v="0"/>
  </r>
  <r>
    <x v="3"/>
    <n v="13"/>
    <x v="12"/>
    <x v="0"/>
    <x v="0"/>
    <x v="0"/>
    <n v="19"/>
    <s v="UpRiver Brights"/>
    <x v="1"/>
    <n v="4"/>
    <s v="N"/>
    <n v="1"/>
    <n v="111.69"/>
  </r>
  <r>
    <x v="3"/>
    <n v="13"/>
    <x v="12"/>
    <x v="0"/>
    <x v="0"/>
    <x v="0"/>
    <n v="19"/>
    <s v="UpRiver Brights"/>
    <x v="1"/>
    <n v="5"/>
    <s v="N"/>
    <n v="1"/>
    <n v="0"/>
  </r>
  <r>
    <x v="3"/>
    <n v="14"/>
    <x v="13"/>
    <x v="0"/>
    <x v="0"/>
    <x v="0"/>
    <n v="19"/>
    <s v="UpRiver Brights"/>
    <x v="1"/>
    <n v="2"/>
    <s v="N"/>
    <n v="1"/>
    <n v="0"/>
  </r>
  <r>
    <x v="3"/>
    <n v="14"/>
    <x v="13"/>
    <x v="0"/>
    <x v="0"/>
    <x v="0"/>
    <n v="19"/>
    <s v="UpRiver Brights"/>
    <x v="1"/>
    <n v="3"/>
    <s v="N"/>
    <n v="1"/>
    <n v="0"/>
  </r>
  <r>
    <x v="3"/>
    <n v="14"/>
    <x v="13"/>
    <x v="0"/>
    <x v="0"/>
    <x v="0"/>
    <n v="19"/>
    <s v="UpRiver Brights"/>
    <x v="1"/>
    <n v="4"/>
    <s v="N"/>
    <n v="1"/>
    <n v="95.08"/>
  </r>
  <r>
    <x v="3"/>
    <n v="14"/>
    <x v="13"/>
    <x v="0"/>
    <x v="0"/>
    <x v="0"/>
    <n v="19"/>
    <s v="UpRiver Brights"/>
    <x v="1"/>
    <n v="5"/>
    <s v="N"/>
    <n v="1"/>
    <n v="0"/>
  </r>
  <r>
    <x v="3"/>
    <n v="15"/>
    <x v="14"/>
    <x v="0"/>
    <x v="0"/>
    <x v="0"/>
    <n v="19"/>
    <s v="UpRiver Brights"/>
    <x v="1"/>
    <n v="2"/>
    <s v="N"/>
    <n v="1"/>
    <n v="1756.39"/>
  </r>
  <r>
    <x v="3"/>
    <n v="15"/>
    <x v="14"/>
    <x v="0"/>
    <x v="0"/>
    <x v="0"/>
    <n v="19"/>
    <s v="UpRiver Brights"/>
    <x v="1"/>
    <n v="3"/>
    <s v="N"/>
    <n v="1"/>
    <n v="36115.57"/>
  </r>
  <r>
    <x v="3"/>
    <n v="15"/>
    <x v="14"/>
    <x v="0"/>
    <x v="0"/>
    <x v="0"/>
    <n v="19"/>
    <s v="UpRiver Brights"/>
    <x v="1"/>
    <n v="4"/>
    <s v="N"/>
    <n v="1"/>
    <n v="19598.18"/>
  </r>
  <r>
    <x v="3"/>
    <n v="15"/>
    <x v="14"/>
    <x v="0"/>
    <x v="0"/>
    <x v="0"/>
    <n v="19"/>
    <s v="UpRiver Brights"/>
    <x v="1"/>
    <n v="5"/>
    <s v="N"/>
    <n v="1"/>
    <n v="1656.05"/>
  </r>
  <r>
    <x v="3"/>
    <n v="16"/>
    <x v="15"/>
    <x v="0"/>
    <x v="0"/>
    <x v="0"/>
    <n v="19"/>
    <s v="UpRiver Brights"/>
    <x v="1"/>
    <n v="2"/>
    <s v="N"/>
    <n v="1"/>
    <n v="1.06"/>
  </r>
  <r>
    <x v="3"/>
    <n v="16"/>
    <x v="15"/>
    <x v="0"/>
    <x v="0"/>
    <x v="0"/>
    <n v="19"/>
    <s v="UpRiver Brights"/>
    <x v="1"/>
    <n v="3"/>
    <s v="N"/>
    <n v="1"/>
    <n v="2.13"/>
  </r>
  <r>
    <x v="3"/>
    <n v="16"/>
    <x v="15"/>
    <x v="0"/>
    <x v="0"/>
    <x v="0"/>
    <n v="19"/>
    <s v="UpRiver Brights"/>
    <x v="1"/>
    <n v="4"/>
    <s v="N"/>
    <n v="1"/>
    <n v="3.1"/>
  </r>
  <r>
    <x v="3"/>
    <n v="16"/>
    <x v="15"/>
    <x v="0"/>
    <x v="0"/>
    <x v="0"/>
    <n v="19"/>
    <s v="UpRiver Brights"/>
    <x v="1"/>
    <n v="5"/>
    <s v="N"/>
    <n v="1"/>
    <n v="7.0000000000000007E-2"/>
  </r>
  <r>
    <x v="3"/>
    <n v="17"/>
    <x v="16"/>
    <x v="0"/>
    <x v="0"/>
    <x v="0"/>
    <n v="19"/>
    <s v="UpRiver Brights"/>
    <x v="1"/>
    <n v="2"/>
    <s v="N"/>
    <n v="1"/>
    <n v="0"/>
  </r>
  <r>
    <x v="3"/>
    <n v="17"/>
    <x v="16"/>
    <x v="0"/>
    <x v="0"/>
    <x v="0"/>
    <n v="19"/>
    <s v="UpRiver Brights"/>
    <x v="1"/>
    <n v="3"/>
    <s v="N"/>
    <n v="1"/>
    <n v="0"/>
  </r>
  <r>
    <x v="3"/>
    <n v="17"/>
    <x v="16"/>
    <x v="0"/>
    <x v="0"/>
    <x v="0"/>
    <n v="19"/>
    <s v="UpRiver Brights"/>
    <x v="1"/>
    <n v="4"/>
    <s v="N"/>
    <n v="1"/>
    <n v="0"/>
  </r>
  <r>
    <x v="3"/>
    <n v="17"/>
    <x v="16"/>
    <x v="0"/>
    <x v="0"/>
    <x v="0"/>
    <n v="19"/>
    <s v="UpRiver Brights"/>
    <x v="1"/>
    <n v="5"/>
    <s v="N"/>
    <n v="1"/>
    <n v="0"/>
  </r>
  <r>
    <x v="3"/>
    <n v="18"/>
    <x v="17"/>
    <x v="6"/>
    <x v="6"/>
    <x v="6"/>
    <n v="19"/>
    <s v="UpRiver Brights"/>
    <x v="1"/>
    <n v="2"/>
    <s v="N"/>
    <n v="1"/>
    <n v="0"/>
  </r>
  <r>
    <x v="3"/>
    <n v="18"/>
    <x v="17"/>
    <x v="6"/>
    <x v="6"/>
    <x v="6"/>
    <n v="19"/>
    <s v="UpRiver Brights"/>
    <x v="1"/>
    <n v="3"/>
    <s v="N"/>
    <n v="1"/>
    <n v="1505.14"/>
  </r>
  <r>
    <x v="3"/>
    <n v="18"/>
    <x v="17"/>
    <x v="6"/>
    <x v="6"/>
    <x v="6"/>
    <n v="19"/>
    <s v="UpRiver Brights"/>
    <x v="1"/>
    <n v="4"/>
    <s v="N"/>
    <n v="1"/>
    <n v="3704.83"/>
  </r>
  <r>
    <x v="3"/>
    <n v="18"/>
    <x v="17"/>
    <x v="6"/>
    <x v="6"/>
    <x v="6"/>
    <n v="19"/>
    <s v="UpRiver Brights"/>
    <x v="1"/>
    <n v="5"/>
    <s v="N"/>
    <n v="1"/>
    <n v="448.67"/>
  </r>
  <r>
    <x v="3"/>
    <n v="19"/>
    <x v="18"/>
    <x v="0"/>
    <x v="0"/>
    <x v="0"/>
    <n v="19"/>
    <s v="UpRiver Brights"/>
    <x v="1"/>
    <n v="2"/>
    <s v="N"/>
    <n v="1"/>
    <n v="0"/>
  </r>
  <r>
    <x v="3"/>
    <n v="19"/>
    <x v="18"/>
    <x v="0"/>
    <x v="0"/>
    <x v="0"/>
    <n v="19"/>
    <s v="UpRiver Brights"/>
    <x v="1"/>
    <n v="3"/>
    <s v="N"/>
    <n v="1"/>
    <n v="0"/>
  </r>
  <r>
    <x v="3"/>
    <n v="19"/>
    <x v="18"/>
    <x v="0"/>
    <x v="0"/>
    <x v="0"/>
    <n v="19"/>
    <s v="UpRiver Brights"/>
    <x v="1"/>
    <n v="4"/>
    <s v="N"/>
    <n v="1"/>
    <n v="2179.2399999999998"/>
  </r>
  <r>
    <x v="3"/>
    <n v="19"/>
    <x v="18"/>
    <x v="0"/>
    <x v="0"/>
    <x v="0"/>
    <n v="19"/>
    <s v="UpRiver Brights"/>
    <x v="1"/>
    <n v="5"/>
    <s v="N"/>
    <n v="1"/>
    <n v="0"/>
  </r>
  <r>
    <x v="3"/>
    <n v="20"/>
    <x v="19"/>
    <x v="0"/>
    <x v="0"/>
    <x v="0"/>
    <n v="19"/>
    <s v="UpRiver Brights"/>
    <x v="1"/>
    <n v="2"/>
    <s v="N"/>
    <n v="1"/>
    <n v="5.99"/>
  </r>
  <r>
    <x v="3"/>
    <n v="20"/>
    <x v="19"/>
    <x v="0"/>
    <x v="0"/>
    <x v="0"/>
    <n v="19"/>
    <s v="UpRiver Brights"/>
    <x v="1"/>
    <n v="3"/>
    <s v="N"/>
    <n v="1"/>
    <n v="2127.4499999999998"/>
  </r>
  <r>
    <x v="3"/>
    <n v="20"/>
    <x v="19"/>
    <x v="0"/>
    <x v="0"/>
    <x v="0"/>
    <n v="19"/>
    <s v="UpRiver Brights"/>
    <x v="1"/>
    <n v="4"/>
    <s v="N"/>
    <n v="1"/>
    <n v="1020.24"/>
  </r>
  <r>
    <x v="3"/>
    <n v="20"/>
    <x v="19"/>
    <x v="0"/>
    <x v="0"/>
    <x v="0"/>
    <n v="19"/>
    <s v="UpRiver Brights"/>
    <x v="1"/>
    <n v="5"/>
    <s v="N"/>
    <n v="1"/>
    <n v="122.44"/>
  </r>
  <r>
    <x v="3"/>
    <n v="21"/>
    <x v="20"/>
    <x v="0"/>
    <x v="0"/>
    <x v="0"/>
    <n v="19"/>
    <s v="UpRiver Brights"/>
    <x v="1"/>
    <n v="2"/>
    <s v="N"/>
    <n v="1"/>
    <n v="0"/>
  </r>
  <r>
    <x v="3"/>
    <n v="21"/>
    <x v="20"/>
    <x v="0"/>
    <x v="0"/>
    <x v="0"/>
    <n v="19"/>
    <s v="UpRiver Brights"/>
    <x v="1"/>
    <n v="3"/>
    <s v="N"/>
    <n v="1"/>
    <n v="1948.46"/>
  </r>
  <r>
    <x v="3"/>
    <n v="21"/>
    <x v="20"/>
    <x v="0"/>
    <x v="0"/>
    <x v="0"/>
    <n v="19"/>
    <s v="UpRiver Brights"/>
    <x v="1"/>
    <n v="4"/>
    <s v="N"/>
    <n v="1"/>
    <n v="757.8"/>
  </r>
  <r>
    <x v="3"/>
    <n v="21"/>
    <x v="20"/>
    <x v="0"/>
    <x v="0"/>
    <x v="0"/>
    <n v="19"/>
    <s v="UpRiver Brights"/>
    <x v="1"/>
    <n v="5"/>
    <s v="N"/>
    <n v="1"/>
    <n v="120.9"/>
  </r>
  <r>
    <x v="3"/>
    <n v="22"/>
    <x v="21"/>
    <x v="0"/>
    <x v="0"/>
    <x v="0"/>
    <n v="19"/>
    <s v="UpRiver Brights"/>
    <x v="1"/>
    <n v="2"/>
    <s v="N"/>
    <n v="1"/>
    <n v="0"/>
  </r>
  <r>
    <x v="3"/>
    <n v="22"/>
    <x v="21"/>
    <x v="0"/>
    <x v="0"/>
    <x v="0"/>
    <n v="19"/>
    <s v="UpRiver Brights"/>
    <x v="1"/>
    <n v="3"/>
    <s v="N"/>
    <n v="1"/>
    <n v="1004.37"/>
  </r>
  <r>
    <x v="3"/>
    <n v="22"/>
    <x v="21"/>
    <x v="0"/>
    <x v="0"/>
    <x v="0"/>
    <n v="19"/>
    <s v="UpRiver Brights"/>
    <x v="1"/>
    <n v="4"/>
    <s v="N"/>
    <n v="1"/>
    <n v="66.069999999999993"/>
  </r>
  <r>
    <x v="3"/>
    <n v="22"/>
    <x v="21"/>
    <x v="0"/>
    <x v="0"/>
    <x v="0"/>
    <n v="19"/>
    <s v="UpRiver Brights"/>
    <x v="1"/>
    <n v="5"/>
    <s v="N"/>
    <n v="1"/>
    <n v="81.58"/>
  </r>
  <r>
    <x v="3"/>
    <n v="23"/>
    <x v="22"/>
    <x v="0"/>
    <x v="0"/>
    <x v="0"/>
    <n v="19"/>
    <s v="UpRiver Brights"/>
    <x v="1"/>
    <n v="2"/>
    <s v="N"/>
    <n v="1"/>
    <n v="0"/>
  </r>
  <r>
    <x v="3"/>
    <n v="23"/>
    <x v="22"/>
    <x v="0"/>
    <x v="0"/>
    <x v="0"/>
    <n v="19"/>
    <s v="UpRiver Brights"/>
    <x v="1"/>
    <n v="3"/>
    <s v="N"/>
    <n v="1"/>
    <n v="100.01"/>
  </r>
  <r>
    <x v="3"/>
    <n v="23"/>
    <x v="22"/>
    <x v="0"/>
    <x v="0"/>
    <x v="0"/>
    <n v="19"/>
    <s v="UpRiver Brights"/>
    <x v="1"/>
    <n v="4"/>
    <s v="N"/>
    <n v="1"/>
    <n v="0"/>
  </r>
  <r>
    <x v="3"/>
    <n v="23"/>
    <x v="22"/>
    <x v="0"/>
    <x v="0"/>
    <x v="0"/>
    <n v="19"/>
    <s v="UpRiver Brights"/>
    <x v="1"/>
    <n v="5"/>
    <s v="N"/>
    <n v="1"/>
    <n v="0"/>
  </r>
  <r>
    <x v="3"/>
    <n v="24"/>
    <x v="23"/>
    <x v="7"/>
    <x v="7"/>
    <x v="7"/>
    <n v="19"/>
    <s v="UpRiver Brights"/>
    <x v="1"/>
    <n v="2"/>
    <s v="N"/>
    <n v="1"/>
    <n v="12.62"/>
  </r>
  <r>
    <x v="3"/>
    <n v="24"/>
    <x v="23"/>
    <x v="7"/>
    <x v="7"/>
    <x v="7"/>
    <n v="19"/>
    <s v="UpRiver Brights"/>
    <x v="1"/>
    <n v="3"/>
    <s v="N"/>
    <n v="1"/>
    <n v="373.48"/>
  </r>
  <r>
    <x v="3"/>
    <n v="24"/>
    <x v="23"/>
    <x v="7"/>
    <x v="7"/>
    <x v="7"/>
    <n v="19"/>
    <s v="UpRiver Brights"/>
    <x v="1"/>
    <n v="4"/>
    <s v="N"/>
    <n v="1"/>
    <n v="217"/>
  </r>
  <r>
    <x v="3"/>
    <n v="24"/>
    <x v="23"/>
    <x v="7"/>
    <x v="7"/>
    <x v="7"/>
    <n v="19"/>
    <s v="UpRiver Brights"/>
    <x v="1"/>
    <n v="5"/>
    <s v="N"/>
    <n v="1"/>
    <n v="0"/>
  </r>
  <r>
    <x v="3"/>
    <n v="25"/>
    <x v="24"/>
    <x v="0"/>
    <x v="0"/>
    <x v="0"/>
    <n v="19"/>
    <s v="UpRiver Brights"/>
    <x v="1"/>
    <n v="2"/>
    <s v="N"/>
    <n v="1"/>
    <n v="5646.29"/>
  </r>
  <r>
    <x v="3"/>
    <n v="25"/>
    <x v="24"/>
    <x v="0"/>
    <x v="0"/>
    <x v="0"/>
    <n v="19"/>
    <s v="UpRiver Brights"/>
    <x v="1"/>
    <n v="3"/>
    <s v="N"/>
    <n v="1"/>
    <n v="5003.8999999999996"/>
  </r>
  <r>
    <x v="3"/>
    <n v="25"/>
    <x v="24"/>
    <x v="0"/>
    <x v="0"/>
    <x v="0"/>
    <n v="19"/>
    <s v="UpRiver Brights"/>
    <x v="1"/>
    <n v="4"/>
    <s v="N"/>
    <n v="1"/>
    <n v="1844.87"/>
  </r>
  <r>
    <x v="3"/>
    <n v="25"/>
    <x v="24"/>
    <x v="0"/>
    <x v="0"/>
    <x v="0"/>
    <n v="19"/>
    <s v="UpRiver Brights"/>
    <x v="1"/>
    <n v="5"/>
    <s v="N"/>
    <n v="1"/>
    <n v="1105.52"/>
  </r>
  <r>
    <x v="3"/>
    <n v="1"/>
    <x v="0"/>
    <x v="0"/>
    <x v="0"/>
    <x v="0"/>
    <n v="20"/>
    <s v="Spring Creek Hat"/>
    <x v="1"/>
    <n v="2"/>
    <s v="N"/>
    <n v="1"/>
    <n v="0"/>
  </r>
  <r>
    <x v="3"/>
    <n v="1"/>
    <x v="0"/>
    <x v="0"/>
    <x v="0"/>
    <x v="0"/>
    <n v="20"/>
    <s v="Spring Creek Hat"/>
    <x v="1"/>
    <n v="3"/>
    <s v="N"/>
    <n v="1"/>
    <n v="0"/>
  </r>
  <r>
    <x v="3"/>
    <n v="1"/>
    <x v="0"/>
    <x v="0"/>
    <x v="0"/>
    <x v="0"/>
    <n v="20"/>
    <s v="Spring Creek Hat"/>
    <x v="1"/>
    <n v="4"/>
    <s v="N"/>
    <n v="1"/>
    <n v="0"/>
  </r>
  <r>
    <x v="3"/>
    <n v="1"/>
    <x v="0"/>
    <x v="0"/>
    <x v="0"/>
    <x v="0"/>
    <n v="20"/>
    <s v="Spring Creek Hat"/>
    <x v="1"/>
    <n v="5"/>
    <s v="N"/>
    <n v="1"/>
    <n v="0"/>
  </r>
  <r>
    <x v="3"/>
    <n v="2"/>
    <x v="1"/>
    <x v="0"/>
    <x v="0"/>
    <x v="0"/>
    <n v="20"/>
    <s v="Spring Creek Hat"/>
    <x v="1"/>
    <n v="2"/>
    <s v="N"/>
    <n v="1"/>
    <n v="0"/>
  </r>
  <r>
    <x v="3"/>
    <n v="2"/>
    <x v="1"/>
    <x v="0"/>
    <x v="0"/>
    <x v="0"/>
    <n v="20"/>
    <s v="Spring Creek Hat"/>
    <x v="1"/>
    <n v="3"/>
    <s v="N"/>
    <n v="1"/>
    <n v="12.77"/>
  </r>
  <r>
    <x v="3"/>
    <n v="2"/>
    <x v="1"/>
    <x v="0"/>
    <x v="0"/>
    <x v="0"/>
    <n v="20"/>
    <s v="Spring Creek Hat"/>
    <x v="1"/>
    <n v="4"/>
    <s v="N"/>
    <n v="1"/>
    <n v="7.61"/>
  </r>
  <r>
    <x v="3"/>
    <n v="2"/>
    <x v="1"/>
    <x v="0"/>
    <x v="0"/>
    <x v="0"/>
    <n v="20"/>
    <s v="Spring Creek Hat"/>
    <x v="1"/>
    <n v="5"/>
    <s v="N"/>
    <n v="1"/>
    <n v="0"/>
  </r>
  <r>
    <x v="3"/>
    <n v="3"/>
    <x v="2"/>
    <x v="0"/>
    <x v="0"/>
    <x v="0"/>
    <n v="20"/>
    <s v="Spring Creek Hat"/>
    <x v="1"/>
    <n v="2"/>
    <s v="N"/>
    <n v="1"/>
    <n v="0"/>
  </r>
  <r>
    <x v="3"/>
    <n v="3"/>
    <x v="2"/>
    <x v="0"/>
    <x v="0"/>
    <x v="0"/>
    <n v="20"/>
    <s v="Spring Creek Hat"/>
    <x v="1"/>
    <n v="3"/>
    <s v="N"/>
    <n v="1"/>
    <n v="0"/>
  </r>
  <r>
    <x v="3"/>
    <n v="3"/>
    <x v="2"/>
    <x v="0"/>
    <x v="0"/>
    <x v="0"/>
    <n v="20"/>
    <s v="Spring Creek Hat"/>
    <x v="1"/>
    <n v="4"/>
    <s v="N"/>
    <n v="1"/>
    <n v="0"/>
  </r>
  <r>
    <x v="3"/>
    <n v="3"/>
    <x v="2"/>
    <x v="0"/>
    <x v="0"/>
    <x v="0"/>
    <n v="20"/>
    <s v="Spring Creek Hat"/>
    <x v="1"/>
    <n v="5"/>
    <s v="N"/>
    <n v="1"/>
    <n v="0"/>
  </r>
  <r>
    <x v="3"/>
    <n v="4"/>
    <x v="3"/>
    <x v="1"/>
    <x v="1"/>
    <x v="1"/>
    <n v="20"/>
    <s v="Spring Creek Hat"/>
    <x v="1"/>
    <n v="2"/>
    <s v="N"/>
    <n v="1"/>
    <n v="41.65"/>
  </r>
  <r>
    <x v="3"/>
    <n v="4"/>
    <x v="3"/>
    <x v="1"/>
    <x v="1"/>
    <x v="1"/>
    <n v="20"/>
    <s v="Spring Creek Hat"/>
    <x v="1"/>
    <n v="3"/>
    <s v="N"/>
    <n v="1"/>
    <n v="5109.8900000000003"/>
  </r>
  <r>
    <x v="3"/>
    <n v="4"/>
    <x v="3"/>
    <x v="1"/>
    <x v="1"/>
    <x v="1"/>
    <n v="20"/>
    <s v="Spring Creek Hat"/>
    <x v="1"/>
    <n v="4"/>
    <s v="N"/>
    <n v="1"/>
    <n v="123.93"/>
  </r>
  <r>
    <x v="3"/>
    <n v="4"/>
    <x v="3"/>
    <x v="1"/>
    <x v="1"/>
    <x v="1"/>
    <n v="20"/>
    <s v="Spring Creek Hat"/>
    <x v="1"/>
    <n v="5"/>
    <s v="N"/>
    <n v="1"/>
    <n v="4.21"/>
  </r>
  <r>
    <x v="3"/>
    <n v="5"/>
    <x v="4"/>
    <x v="0"/>
    <x v="0"/>
    <x v="0"/>
    <n v="20"/>
    <s v="Spring Creek Hat"/>
    <x v="1"/>
    <n v="2"/>
    <s v="N"/>
    <n v="1"/>
    <n v="214.79"/>
  </r>
  <r>
    <x v="3"/>
    <n v="5"/>
    <x v="4"/>
    <x v="0"/>
    <x v="0"/>
    <x v="0"/>
    <n v="20"/>
    <s v="Spring Creek Hat"/>
    <x v="1"/>
    <n v="3"/>
    <s v="N"/>
    <n v="1"/>
    <n v="38243.94"/>
  </r>
  <r>
    <x v="3"/>
    <n v="5"/>
    <x v="4"/>
    <x v="0"/>
    <x v="0"/>
    <x v="0"/>
    <n v="20"/>
    <s v="Spring Creek Hat"/>
    <x v="1"/>
    <n v="4"/>
    <s v="N"/>
    <n v="1"/>
    <n v="286.88"/>
  </r>
  <r>
    <x v="3"/>
    <n v="5"/>
    <x v="4"/>
    <x v="0"/>
    <x v="0"/>
    <x v="0"/>
    <n v="20"/>
    <s v="Spring Creek Hat"/>
    <x v="1"/>
    <n v="5"/>
    <s v="N"/>
    <n v="1"/>
    <n v="2.13"/>
  </r>
  <r>
    <x v="3"/>
    <n v="6"/>
    <x v="5"/>
    <x v="0"/>
    <x v="0"/>
    <x v="0"/>
    <n v="20"/>
    <s v="Spring Creek Hat"/>
    <x v="1"/>
    <n v="2"/>
    <s v="N"/>
    <n v="1"/>
    <n v="0"/>
  </r>
  <r>
    <x v="3"/>
    <n v="6"/>
    <x v="5"/>
    <x v="0"/>
    <x v="0"/>
    <x v="0"/>
    <n v="20"/>
    <s v="Spring Creek Hat"/>
    <x v="1"/>
    <n v="3"/>
    <s v="N"/>
    <n v="1"/>
    <n v="0.01"/>
  </r>
  <r>
    <x v="3"/>
    <n v="6"/>
    <x v="5"/>
    <x v="0"/>
    <x v="0"/>
    <x v="0"/>
    <n v="20"/>
    <s v="Spring Creek Hat"/>
    <x v="1"/>
    <n v="4"/>
    <s v="N"/>
    <n v="1"/>
    <n v="0"/>
  </r>
  <r>
    <x v="3"/>
    <n v="6"/>
    <x v="5"/>
    <x v="0"/>
    <x v="0"/>
    <x v="0"/>
    <n v="20"/>
    <s v="Spring Creek Hat"/>
    <x v="1"/>
    <n v="5"/>
    <s v="N"/>
    <n v="1"/>
    <n v="0"/>
  </r>
  <r>
    <x v="3"/>
    <n v="7"/>
    <x v="6"/>
    <x v="2"/>
    <x v="2"/>
    <x v="2"/>
    <n v="20"/>
    <s v="Spring Creek Hat"/>
    <x v="1"/>
    <n v="2"/>
    <s v="N"/>
    <n v="1"/>
    <n v="0"/>
  </r>
  <r>
    <x v="3"/>
    <n v="7"/>
    <x v="6"/>
    <x v="2"/>
    <x v="2"/>
    <x v="2"/>
    <n v="20"/>
    <s v="Spring Creek Hat"/>
    <x v="1"/>
    <n v="3"/>
    <s v="N"/>
    <n v="1"/>
    <n v="0"/>
  </r>
  <r>
    <x v="3"/>
    <n v="7"/>
    <x v="6"/>
    <x v="2"/>
    <x v="2"/>
    <x v="2"/>
    <n v="20"/>
    <s v="Spring Creek Hat"/>
    <x v="1"/>
    <n v="4"/>
    <s v="N"/>
    <n v="1"/>
    <n v="0"/>
  </r>
  <r>
    <x v="3"/>
    <n v="7"/>
    <x v="6"/>
    <x v="2"/>
    <x v="2"/>
    <x v="2"/>
    <n v="20"/>
    <s v="Spring Creek Hat"/>
    <x v="1"/>
    <n v="5"/>
    <s v="N"/>
    <n v="1"/>
    <n v="0"/>
  </r>
  <r>
    <x v="3"/>
    <n v="8"/>
    <x v="7"/>
    <x v="3"/>
    <x v="3"/>
    <x v="3"/>
    <n v="20"/>
    <s v="Spring Creek Hat"/>
    <x v="1"/>
    <n v="2"/>
    <s v="N"/>
    <n v="1"/>
    <n v="0"/>
  </r>
  <r>
    <x v="3"/>
    <n v="8"/>
    <x v="7"/>
    <x v="3"/>
    <x v="3"/>
    <x v="3"/>
    <n v="20"/>
    <s v="Spring Creek Hat"/>
    <x v="1"/>
    <n v="3"/>
    <s v="N"/>
    <n v="1"/>
    <n v="0"/>
  </r>
  <r>
    <x v="3"/>
    <n v="8"/>
    <x v="7"/>
    <x v="3"/>
    <x v="3"/>
    <x v="3"/>
    <n v="20"/>
    <s v="Spring Creek Hat"/>
    <x v="1"/>
    <n v="4"/>
    <s v="N"/>
    <n v="1"/>
    <n v="0"/>
  </r>
  <r>
    <x v="3"/>
    <n v="8"/>
    <x v="7"/>
    <x v="3"/>
    <x v="3"/>
    <x v="3"/>
    <n v="20"/>
    <s v="Spring Creek Hat"/>
    <x v="1"/>
    <n v="5"/>
    <s v="N"/>
    <n v="1"/>
    <n v="0"/>
  </r>
  <r>
    <x v="3"/>
    <n v="9"/>
    <x v="8"/>
    <x v="0"/>
    <x v="0"/>
    <x v="0"/>
    <n v="20"/>
    <s v="Spring Creek Hat"/>
    <x v="1"/>
    <n v="2"/>
    <s v="N"/>
    <n v="1"/>
    <n v="2.42"/>
  </r>
  <r>
    <x v="3"/>
    <n v="9"/>
    <x v="8"/>
    <x v="0"/>
    <x v="0"/>
    <x v="0"/>
    <n v="20"/>
    <s v="Spring Creek Hat"/>
    <x v="1"/>
    <n v="3"/>
    <s v="N"/>
    <n v="1"/>
    <n v="9.9700000000000006"/>
  </r>
  <r>
    <x v="3"/>
    <n v="9"/>
    <x v="8"/>
    <x v="0"/>
    <x v="0"/>
    <x v="0"/>
    <n v="20"/>
    <s v="Spring Creek Hat"/>
    <x v="1"/>
    <n v="4"/>
    <s v="N"/>
    <n v="1"/>
    <n v="0"/>
  </r>
  <r>
    <x v="3"/>
    <n v="9"/>
    <x v="8"/>
    <x v="0"/>
    <x v="0"/>
    <x v="0"/>
    <n v="20"/>
    <s v="Spring Creek Hat"/>
    <x v="1"/>
    <n v="5"/>
    <s v="N"/>
    <n v="1"/>
    <n v="0"/>
  </r>
  <r>
    <x v="3"/>
    <n v="10"/>
    <x v="9"/>
    <x v="4"/>
    <x v="4"/>
    <x v="4"/>
    <n v="20"/>
    <s v="Spring Creek Hat"/>
    <x v="1"/>
    <n v="2"/>
    <s v="N"/>
    <n v="1"/>
    <n v="123.75"/>
  </r>
  <r>
    <x v="3"/>
    <n v="10"/>
    <x v="9"/>
    <x v="4"/>
    <x v="4"/>
    <x v="4"/>
    <n v="20"/>
    <s v="Spring Creek Hat"/>
    <x v="1"/>
    <n v="3"/>
    <s v="N"/>
    <n v="1"/>
    <n v="53.6"/>
  </r>
  <r>
    <x v="3"/>
    <n v="10"/>
    <x v="9"/>
    <x v="4"/>
    <x v="4"/>
    <x v="4"/>
    <n v="20"/>
    <s v="Spring Creek Hat"/>
    <x v="1"/>
    <n v="4"/>
    <s v="N"/>
    <n v="1"/>
    <n v="0"/>
  </r>
  <r>
    <x v="3"/>
    <n v="10"/>
    <x v="9"/>
    <x v="4"/>
    <x v="4"/>
    <x v="4"/>
    <n v="20"/>
    <s v="Spring Creek Hat"/>
    <x v="1"/>
    <n v="5"/>
    <s v="N"/>
    <n v="1"/>
    <n v="0"/>
  </r>
  <r>
    <x v="3"/>
    <n v="11"/>
    <x v="10"/>
    <x v="5"/>
    <x v="5"/>
    <x v="5"/>
    <n v="20"/>
    <s v="Spring Creek Hat"/>
    <x v="1"/>
    <n v="2"/>
    <s v="N"/>
    <n v="1"/>
    <n v="10.59"/>
  </r>
  <r>
    <x v="3"/>
    <n v="11"/>
    <x v="10"/>
    <x v="5"/>
    <x v="5"/>
    <x v="5"/>
    <n v="20"/>
    <s v="Spring Creek Hat"/>
    <x v="1"/>
    <n v="3"/>
    <s v="N"/>
    <n v="1"/>
    <n v="2.98"/>
  </r>
  <r>
    <x v="3"/>
    <n v="11"/>
    <x v="10"/>
    <x v="5"/>
    <x v="5"/>
    <x v="5"/>
    <n v="20"/>
    <s v="Spring Creek Hat"/>
    <x v="1"/>
    <n v="4"/>
    <s v="N"/>
    <n v="1"/>
    <n v="0.11"/>
  </r>
  <r>
    <x v="3"/>
    <n v="11"/>
    <x v="10"/>
    <x v="5"/>
    <x v="5"/>
    <x v="5"/>
    <n v="20"/>
    <s v="Spring Creek Hat"/>
    <x v="1"/>
    <n v="5"/>
    <s v="N"/>
    <n v="1"/>
    <n v="0"/>
  </r>
  <r>
    <x v="3"/>
    <n v="12"/>
    <x v="11"/>
    <x v="0"/>
    <x v="0"/>
    <x v="0"/>
    <n v="20"/>
    <s v="Spring Creek Hat"/>
    <x v="1"/>
    <n v="2"/>
    <s v="N"/>
    <n v="1"/>
    <n v="155.43"/>
  </r>
  <r>
    <x v="3"/>
    <n v="12"/>
    <x v="11"/>
    <x v="0"/>
    <x v="0"/>
    <x v="0"/>
    <n v="20"/>
    <s v="Spring Creek Hat"/>
    <x v="1"/>
    <n v="3"/>
    <s v="N"/>
    <n v="1"/>
    <n v="299.68"/>
  </r>
  <r>
    <x v="3"/>
    <n v="12"/>
    <x v="11"/>
    <x v="0"/>
    <x v="0"/>
    <x v="0"/>
    <n v="20"/>
    <s v="Spring Creek Hat"/>
    <x v="1"/>
    <n v="4"/>
    <s v="N"/>
    <n v="1"/>
    <n v="1.97"/>
  </r>
  <r>
    <x v="3"/>
    <n v="12"/>
    <x v="11"/>
    <x v="0"/>
    <x v="0"/>
    <x v="0"/>
    <n v="20"/>
    <s v="Spring Creek Hat"/>
    <x v="1"/>
    <n v="5"/>
    <s v="N"/>
    <n v="1"/>
    <n v="0"/>
  </r>
  <r>
    <x v="3"/>
    <n v="13"/>
    <x v="12"/>
    <x v="0"/>
    <x v="0"/>
    <x v="0"/>
    <n v="20"/>
    <s v="Spring Creek Hat"/>
    <x v="1"/>
    <n v="2"/>
    <s v="N"/>
    <n v="1"/>
    <n v="170.67"/>
  </r>
  <r>
    <x v="3"/>
    <n v="13"/>
    <x v="12"/>
    <x v="0"/>
    <x v="0"/>
    <x v="0"/>
    <n v="20"/>
    <s v="Spring Creek Hat"/>
    <x v="1"/>
    <n v="3"/>
    <s v="N"/>
    <n v="1"/>
    <n v="140.44"/>
  </r>
  <r>
    <x v="3"/>
    <n v="13"/>
    <x v="12"/>
    <x v="0"/>
    <x v="0"/>
    <x v="0"/>
    <n v="20"/>
    <s v="Spring Creek Hat"/>
    <x v="1"/>
    <n v="4"/>
    <s v="N"/>
    <n v="1"/>
    <n v="6.69"/>
  </r>
  <r>
    <x v="3"/>
    <n v="13"/>
    <x v="12"/>
    <x v="0"/>
    <x v="0"/>
    <x v="0"/>
    <n v="20"/>
    <s v="Spring Creek Hat"/>
    <x v="1"/>
    <n v="5"/>
    <s v="N"/>
    <n v="1"/>
    <n v="0"/>
  </r>
  <r>
    <x v="3"/>
    <n v="14"/>
    <x v="13"/>
    <x v="0"/>
    <x v="0"/>
    <x v="0"/>
    <n v="20"/>
    <s v="Spring Creek Hat"/>
    <x v="1"/>
    <n v="2"/>
    <s v="N"/>
    <n v="1"/>
    <n v="42.67"/>
  </r>
  <r>
    <x v="3"/>
    <n v="14"/>
    <x v="13"/>
    <x v="0"/>
    <x v="0"/>
    <x v="0"/>
    <n v="20"/>
    <s v="Spring Creek Hat"/>
    <x v="1"/>
    <n v="3"/>
    <s v="N"/>
    <n v="1"/>
    <n v="1093.97"/>
  </r>
  <r>
    <x v="3"/>
    <n v="14"/>
    <x v="13"/>
    <x v="0"/>
    <x v="0"/>
    <x v="0"/>
    <n v="20"/>
    <s v="Spring Creek Hat"/>
    <x v="1"/>
    <n v="4"/>
    <s v="N"/>
    <n v="1"/>
    <n v="148.99"/>
  </r>
  <r>
    <x v="3"/>
    <n v="14"/>
    <x v="13"/>
    <x v="0"/>
    <x v="0"/>
    <x v="0"/>
    <n v="20"/>
    <s v="Spring Creek Hat"/>
    <x v="1"/>
    <n v="5"/>
    <s v="N"/>
    <n v="1"/>
    <n v="0"/>
  </r>
  <r>
    <x v="3"/>
    <n v="15"/>
    <x v="14"/>
    <x v="0"/>
    <x v="0"/>
    <x v="0"/>
    <n v="20"/>
    <s v="Spring Creek Hat"/>
    <x v="1"/>
    <n v="2"/>
    <s v="N"/>
    <n v="1"/>
    <n v="8008.84"/>
  </r>
  <r>
    <x v="3"/>
    <n v="15"/>
    <x v="14"/>
    <x v="0"/>
    <x v="0"/>
    <x v="0"/>
    <n v="20"/>
    <s v="Spring Creek Hat"/>
    <x v="1"/>
    <n v="3"/>
    <s v="N"/>
    <n v="1"/>
    <n v="79399.210000000006"/>
  </r>
  <r>
    <x v="3"/>
    <n v="15"/>
    <x v="14"/>
    <x v="0"/>
    <x v="0"/>
    <x v="0"/>
    <n v="20"/>
    <s v="Spring Creek Hat"/>
    <x v="1"/>
    <n v="4"/>
    <s v="N"/>
    <n v="1"/>
    <n v="2734.58"/>
  </r>
  <r>
    <x v="3"/>
    <n v="15"/>
    <x v="14"/>
    <x v="0"/>
    <x v="0"/>
    <x v="0"/>
    <n v="20"/>
    <s v="Spring Creek Hat"/>
    <x v="1"/>
    <n v="5"/>
    <s v="N"/>
    <n v="1"/>
    <n v="74.55"/>
  </r>
  <r>
    <x v="3"/>
    <n v="16"/>
    <x v="15"/>
    <x v="0"/>
    <x v="0"/>
    <x v="0"/>
    <n v="20"/>
    <s v="Spring Creek Hat"/>
    <x v="1"/>
    <n v="2"/>
    <s v="N"/>
    <n v="1"/>
    <n v="0.09"/>
  </r>
  <r>
    <x v="3"/>
    <n v="16"/>
    <x v="15"/>
    <x v="0"/>
    <x v="0"/>
    <x v="0"/>
    <n v="20"/>
    <s v="Spring Creek Hat"/>
    <x v="1"/>
    <n v="3"/>
    <s v="N"/>
    <n v="1"/>
    <n v="0.32"/>
  </r>
  <r>
    <x v="3"/>
    <n v="16"/>
    <x v="15"/>
    <x v="0"/>
    <x v="0"/>
    <x v="0"/>
    <n v="20"/>
    <s v="Spring Creek Hat"/>
    <x v="1"/>
    <n v="4"/>
    <s v="N"/>
    <n v="1"/>
    <n v="0"/>
  </r>
  <r>
    <x v="3"/>
    <n v="16"/>
    <x v="15"/>
    <x v="0"/>
    <x v="0"/>
    <x v="0"/>
    <n v="20"/>
    <s v="Spring Creek Hat"/>
    <x v="1"/>
    <n v="5"/>
    <s v="N"/>
    <n v="1"/>
    <n v="0"/>
  </r>
  <r>
    <x v="3"/>
    <n v="17"/>
    <x v="16"/>
    <x v="0"/>
    <x v="0"/>
    <x v="0"/>
    <n v="20"/>
    <s v="Spring Creek Hat"/>
    <x v="1"/>
    <n v="2"/>
    <s v="N"/>
    <n v="1"/>
    <n v="0"/>
  </r>
  <r>
    <x v="3"/>
    <n v="17"/>
    <x v="16"/>
    <x v="0"/>
    <x v="0"/>
    <x v="0"/>
    <n v="20"/>
    <s v="Spring Creek Hat"/>
    <x v="1"/>
    <n v="3"/>
    <s v="N"/>
    <n v="1"/>
    <n v="0"/>
  </r>
  <r>
    <x v="3"/>
    <n v="17"/>
    <x v="16"/>
    <x v="0"/>
    <x v="0"/>
    <x v="0"/>
    <n v="20"/>
    <s v="Spring Creek Hat"/>
    <x v="1"/>
    <n v="4"/>
    <s v="N"/>
    <n v="1"/>
    <n v="0"/>
  </r>
  <r>
    <x v="3"/>
    <n v="17"/>
    <x v="16"/>
    <x v="0"/>
    <x v="0"/>
    <x v="0"/>
    <n v="20"/>
    <s v="Spring Creek Hat"/>
    <x v="1"/>
    <n v="5"/>
    <s v="N"/>
    <n v="1"/>
    <n v="0"/>
  </r>
  <r>
    <x v="3"/>
    <n v="18"/>
    <x v="17"/>
    <x v="6"/>
    <x v="6"/>
    <x v="6"/>
    <n v="20"/>
    <s v="Spring Creek Hat"/>
    <x v="1"/>
    <n v="2"/>
    <s v="N"/>
    <n v="1"/>
    <n v="0"/>
  </r>
  <r>
    <x v="3"/>
    <n v="18"/>
    <x v="17"/>
    <x v="6"/>
    <x v="6"/>
    <x v="6"/>
    <n v="20"/>
    <s v="Spring Creek Hat"/>
    <x v="1"/>
    <n v="3"/>
    <s v="N"/>
    <n v="1"/>
    <n v="0"/>
  </r>
  <r>
    <x v="3"/>
    <n v="18"/>
    <x v="17"/>
    <x v="6"/>
    <x v="6"/>
    <x v="6"/>
    <n v="20"/>
    <s v="Spring Creek Hat"/>
    <x v="1"/>
    <n v="4"/>
    <s v="N"/>
    <n v="1"/>
    <n v="0"/>
  </r>
  <r>
    <x v="3"/>
    <n v="18"/>
    <x v="17"/>
    <x v="6"/>
    <x v="6"/>
    <x v="6"/>
    <n v="20"/>
    <s v="Spring Creek Hat"/>
    <x v="1"/>
    <n v="5"/>
    <s v="N"/>
    <n v="1"/>
    <n v="0"/>
  </r>
  <r>
    <x v="3"/>
    <n v="19"/>
    <x v="18"/>
    <x v="0"/>
    <x v="0"/>
    <x v="0"/>
    <n v="20"/>
    <s v="Spring Creek Hat"/>
    <x v="1"/>
    <n v="2"/>
    <s v="N"/>
    <n v="1"/>
    <n v="0"/>
  </r>
  <r>
    <x v="3"/>
    <n v="19"/>
    <x v="18"/>
    <x v="0"/>
    <x v="0"/>
    <x v="0"/>
    <n v="20"/>
    <s v="Spring Creek Hat"/>
    <x v="1"/>
    <n v="3"/>
    <s v="N"/>
    <n v="1"/>
    <n v="0"/>
  </r>
  <r>
    <x v="3"/>
    <n v="19"/>
    <x v="18"/>
    <x v="0"/>
    <x v="0"/>
    <x v="0"/>
    <n v="20"/>
    <s v="Spring Creek Hat"/>
    <x v="1"/>
    <n v="4"/>
    <s v="N"/>
    <n v="1"/>
    <n v="0"/>
  </r>
  <r>
    <x v="3"/>
    <n v="19"/>
    <x v="18"/>
    <x v="0"/>
    <x v="0"/>
    <x v="0"/>
    <n v="20"/>
    <s v="Spring Creek Hat"/>
    <x v="1"/>
    <n v="5"/>
    <s v="N"/>
    <n v="1"/>
    <n v="0"/>
  </r>
  <r>
    <x v="3"/>
    <n v="20"/>
    <x v="19"/>
    <x v="0"/>
    <x v="0"/>
    <x v="0"/>
    <n v="20"/>
    <s v="Spring Creek Hat"/>
    <x v="1"/>
    <n v="2"/>
    <s v="N"/>
    <n v="1"/>
    <n v="55.07"/>
  </r>
  <r>
    <x v="3"/>
    <n v="20"/>
    <x v="19"/>
    <x v="0"/>
    <x v="0"/>
    <x v="0"/>
    <n v="20"/>
    <s v="Spring Creek Hat"/>
    <x v="1"/>
    <n v="3"/>
    <s v="N"/>
    <n v="1"/>
    <n v="3219.51"/>
  </r>
  <r>
    <x v="3"/>
    <n v="20"/>
    <x v="19"/>
    <x v="0"/>
    <x v="0"/>
    <x v="0"/>
    <n v="20"/>
    <s v="Spring Creek Hat"/>
    <x v="1"/>
    <n v="4"/>
    <s v="N"/>
    <n v="1"/>
    <n v="109.11"/>
  </r>
  <r>
    <x v="3"/>
    <n v="20"/>
    <x v="19"/>
    <x v="0"/>
    <x v="0"/>
    <x v="0"/>
    <n v="20"/>
    <s v="Spring Creek Hat"/>
    <x v="1"/>
    <n v="5"/>
    <s v="N"/>
    <n v="1"/>
    <n v="3.87"/>
  </r>
  <r>
    <x v="3"/>
    <n v="21"/>
    <x v="20"/>
    <x v="0"/>
    <x v="0"/>
    <x v="0"/>
    <n v="20"/>
    <s v="Spring Creek Hat"/>
    <x v="1"/>
    <n v="2"/>
    <s v="N"/>
    <n v="1"/>
    <n v="2463.65"/>
  </r>
  <r>
    <x v="3"/>
    <n v="21"/>
    <x v="20"/>
    <x v="0"/>
    <x v="0"/>
    <x v="0"/>
    <n v="20"/>
    <s v="Spring Creek Hat"/>
    <x v="1"/>
    <n v="3"/>
    <s v="N"/>
    <n v="1"/>
    <n v="6935.15"/>
  </r>
  <r>
    <x v="3"/>
    <n v="21"/>
    <x v="20"/>
    <x v="0"/>
    <x v="0"/>
    <x v="0"/>
    <n v="20"/>
    <s v="Spring Creek Hat"/>
    <x v="1"/>
    <n v="4"/>
    <s v="N"/>
    <n v="1"/>
    <n v="59.94"/>
  </r>
  <r>
    <x v="3"/>
    <n v="21"/>
    <x v="20"/>
    <x v="0"/>
    <x v="0"/>
    <x v="0"/>
    <n v="20"/>
    <s v="Spring Creek Hat"/>
    <x v="1"/>
    <n v="5"/>
    <s v="N"/>
    <n v="1"/>
    <n v="0"/>
  </r>
  <r>
    <x v="3"/>
    <n v="22"/>
    <x v="21"/>
    <x v="0"/>
    <x v="0"/>
    <x v="0"/>
    <n v="20"/>
    <s v="Spring Creek Hat"/>
    <x v="1"/>
    <n v="2"/>
    <s v="N"/>
    <n v="1"/>
    <n v="0"/>
  </r>
  <r>
    <x v="3"/>
    <n v="22"/>
    <x v="21"/>
    <x v="0"/>
    <x v="0"/>
    <x v="0"/>
    <n v="20"/>
    <s v="Spring Creek Hat"/>
    <x v="1"/>
    <n v="3"/>
    <s v="N"/>
    <n v="1"/>
    <n v="1171.78"/>
  </r>
  <r>
    <x v="3"/>
    <n v="22"/>
    <x v="21"/>
    <x v="0"/>
    <x v="0"/>
    <x v="0"/>
    <n v="20"/>
    <s v="Spring Creek Hat"/>
    <x v="1"/>
    <n v="4"/>
    <s v="N"/>
    <n v="1"/>
    <n v="27.87"/>
  </r>
  <r>
    <x v="3"/>
    <n v="22"/>
    <x v="21"/>
    <x v="0"/>
    <x v="0"/>
    <x v="0"/>
    <n v="20"/>
    <s v="Spring Creek Hat"/>
    <x v="1"/>
    <n v="5"/>
    <s v="N"/>
    <n v="1"/>
    <n v="0"/>
  </r>
  <r>
    <x v="3"/>
    <n v="23"/>
    <x v="22"/>
    <x v="0"/>
    <x v="0"/>
    <x v="0"/>
    <n v="20"/>
    <s v="Spring Creek Hat"/>
    <x v="1"/>
    <n v="2"/>
    <s v="N"/>
    <n v="1"/>
    <n v="0"/>
  </r>
  <r>
    <x v="3"/>
    <n v="23"/>
    <x v="22"/>
    <x v="0"/>
    <x v="0"/>
    <x v="0"/>
    <n v="20"/>
    <s v="Spring Creek Hat"/>
    <x v="1"/>
    <n v="3"/>
    <s v="N"/>
    <n v="1"/>
    <n v="142.09"/>
  </r>
  <r>
    <x v="3"/>
    <n v="23"/>
    <x v="22"/>
    <x v="0"/>
    <x v="0"/>
    <x v="0"/>
    <n v="20"/>
    <s v="Spring Creek Hat"/>
    <x v="1"/>
    <n v="4"/>
    <s v="N"/>
    <n v="1"/>
    <n v="0"/>
  </r>
  <r>
    <x v="3"/>
    <n v="23"/>
    <x v="22"/>
    <x v="0"/>
    <x v="0"/>
    <x v="0"/>
    <n v="20"/>
    <s v="Spring Creek Hat"/>
    <x v="1"/>
    <n v="5"/>
    <s v="N"/>
    <n v="1"/>
    <n v="0"/>
  </r>
  <r>
    <x v="3"/>
    <n v="24"/>
    <x v="23"/>
    <x v="7"/>
    <x v="7"/>
    <x v="7"/>
    <n v="20"/>
    <s v="Spring Creek Hat"/>
    <x v="1"/>
    <n v="2"/>
    <s v="N"/>
    <n v="1"/>
    <n v="189.31"/>
  </r>
  <r>
    <x v="3"/>
    <n v="24"/>
    <x v="23"/>
    <x v="7"/>
    <x v="7"/>
    <x v="7"/>
    <n v="20"/>
    <s v="Spring Creek Hat"/>
    <x v="1"/>
    <n v="3"/>
    <s v="N"/>
    <n v="1"/>
    <n v="317.17"/>
  </r>
  <r>
    <x v="3"/>
    <n v="24"/>
    <x v="23"/>
    <x v="7"/>
    <x v="7"/>
    <x v="7"/>
    <n v="20"/>
    <s v="Spring Creek Hat"/>
    <x v="1"/>
    <n v="4"/>
    <s v="N"/>
    <n v="1"/>
    <n v="41.54"/>
  </r>
  <r>
    <x v="3"/>
    <n v="24"/>
    <x v="23"/>
    <x v="7"/>
    <x v="7"/>
    <x v="7"/>
    <n v="20"/>
    <s v="Spring Creek Hat"/>
    <x v="1"/>
    <n v="5"/>
    <s v="N"/>
    <n v="1"/>
    <n v="0"/>
  </r>
  <r>
    <x v="3"/>
    <n v="25"/>
    <x v="24"/>
    <x v="0"/>
    <x v="0"/>
    <x v="0"/>
    <n v="20"/>
    <s v="Spring Creek Hat"/>
    <x v="1"/>
    <n v="2"/>
    <s v="N"/>
    <n v="1"/>
    <n v="0"/>
  </r>
  <r>
    <x v="3"/>
    <n v="25"/>
    <x v="24"/>
    <x v="0"/>
    <x v="0"/>
    <x v="0"/>
    <n v="20"/>
    <s v="Spring Creek Hat"/>
    <x v="1"/>
    <n v="3"/>
    <s v="N"/>
    <n v="1"/>
    <n v="29.22"/>
  </r>
  <r>
    <x v="3"/>
    <n v="25"/>
    <x v="24"/>
    <x v="0"/>
    <x v="0"/>
    <x v="0"/>
    <n v="20"/>
    <s v="Spring Creek Hat"/>
    <x v="1"/>
    <n v="4"/>
    <s v="N"/>
    <n v="1"/>
    <n v="0"/>
  </r>
  <r>
    <x v="3"/>
    <n v="25"/>
    <x v="24"/>
    <x v="0"/>
    <x v="0"/>
    <x v="0"/>
    <n v="20"/>
    <s v="Spring Creek Hat"/>
    <x v="1"/>
    <n v="5"/>
    <s v="N"/>
    <n v="1"/>
    <n v="0"/>
  </r>
  <r>
    <x v="3"/>
    <n v="1"/>
    <x v="0"/>
    <x v="0"/>
    <x v="0"/>
    <x v="0"/>
    <n v="21"/>
    <s v="Lwr Bonneville Hat"/>
    <x v="1"/>
    <n v="2"/>
    <s v="N"/>
    <n v="1"/>
    <n v="0"/>
  </r>
  <r>
    <x v="3"/>
    <n v="1"/>
    <x v="0"/>
    <x v="0"/>
    <x v="0"/>
    <x v="0"/>
    <n v="21"/>
    <s v="Lwr Bonneville Hat"/>
    <x v="1"/>
    <n v="3"/>
    <s v="N"/>
    <n v="1"/>
    <n v="0"/>
  </r>
  <r>
    <x v="3"/>
    <n v="1"/>
    <x v="0"/>
    <x v="0"/>
    <x v="0"/>
    <x v="0"/>
    <n v="21"/>
    <s v="Lwr Bonneville Hat"/>
    <x v="1"/>
    <n v="4"/>
    <s v="N"/>
    <n v="1"/>
    <n v="0"/>
  </r>
  <r>
    <x v="3"/>
    <n v="1"/>
    <x v="0"/>
    <x v="0"/>
    <x v="0"/>
    <x v="0"/>
    <n v="21"/>
    <s v="Lwr Bonneville Hat"/>
    <x v="1"/>
    <n v="5"/>
    <s v="N"/>
    <n v="1"/>
    <n v="0"/>
  </r>
  <r>
    <x v="3"/>
    <n v="2"/>
    <x v="1"/>
    <x v="0"/>
    <x v="0"/>
    <x v="0"/>
    <n v="21"/>
    <s v="Lwr Bonneville Hat"/>
    <x v="1"/>
    <n v="2"/>
    <s v="N"/>
    <n v="1"/>
    <n v="0"/>
  </r>
  <r>
    <x v="3"/>
    <n v="2"/>
    <x v="1"/>
    <x v="0"/>
    <x v="0"/>
    <x v="0"/>
    <n v="21"/>
    <s v="Lwr Bonneville Hat"/>
    <x v="1"/>
    <n v="3"/>
    <s v="N"/>
    <n v="1"/>
    <n v="0"/>
  </r>
  <r>
    <x v="3"/>
    <n v="2"/>
    <x v="1"/>
    <x v="0"/>
    <x v="0"/>
    <x v="0"/>
    <n v="21"/>
    <s v="Lwr Bonneville Hat"/>
    <x v="1"/>
    <n v="4"/>
    <s v="N"/>
    <n v="1"/>
    <n v="0"/>
  </r>
  <r>
    <x v="3"/>
    <n v="2"/>
    <x v="1"/>
    <x v="0"/>
    <x v="0"/>
    <x v="0"/>
    <n v="21"/>
    <s v="Lwr Bonneville Hat"/>
    <x v="1"/>
    <n v="5"/>
    <s v="N"/>
    <n v="1"/>
    <n v="0"/>
  </r>
  <r>
    <x v="3"/>
    <n v="3"/>
    <x v="2"/>
    <x v="0"/>
    <x v="0"/>
    <x v="0"/>
    <n v="21"/>
    <s v="Lwr Bonneville Hat"/>
    <x v="1"/>
    <n v="2"/>
    <s v="N"/>
    <n v="1"/>
    <n v="0"/>
  </r>
  <r>
    <x v="3"/>
    <n v="3"/>
    <x v="2"/>
    <x v="0"/>
    <x v="0"/>
    <x v="0"/>
    <n v="21"/>
    <s v="Lwr Bonneville Hat"/>
    <x v="1"/>
    <n v="3"/>
    <s v="N"/>
    <n v="1"/>
    <n v="0"/>
  </r>
  <r>
    <x v="3"/>
    <n v="3"/>
    <x v="2"/>
    <x v="0"/>
    <x v="0"/>
    <x v="0"/>
    <n v="21"/>
    <s v="Lwr Bonneville Hat"/>
    <x v="1"/>
    <n v="4"/>
    <s v="N"/>
    <n v="1"/>
    <n v="0"/>
  </r>
  <r>
    <x v="3"/>
    <n v="3"/>
    <x v="2"/>
    <x v="0"/>
    <x v="0"/>
    <x v="0"/>
    <n v="21"/>
    <s v="Lwr Bonneville Hat"/>
    <x v="1"/>
    <n v="5"/>
    <s v="N"/>
    <n v="1"/>
    <n v="0"/>
  </r>
  <r>
    <x v="3"/>
    <n v="4"/>
    <x v="3"/>
    <x v="1"/>
    <x v="1"/>
    <x v="1"/>
    <n v="21"/>
    <s v="Lwr Bonneville Hat"/>
    <x v="1"/>
    <n v="2"/>
    <s v="N"/>
    <n v="1"/>
    <n v="0"/>
  </r>
  <r>
    <x v="3"/>
    <n v="4"/>
    <x v="3"/>
    <x v="1"/>
    <x v="1"/>
    <x v="1"/>
    <n v="21"/>
    <s v="Lwr Bonneville Hat"/>
    <x v="1"/>
    <n v="3"/>
    <s v="N"/>
    <n v="1"/>
    <n v="1079.29"/>
  </r>
  <r>
    <x v="3"/>
    <n v="4"/>
    <x v="3"/>
    <x v="1"/>
    <x v="1"/>
    <x v="1"/>
    <n v="21"/>
    <s v="Lwr Bonneville Hat"/>
    <x v="1"/>
    <n v="4"/>
    <s v="N"/>
    <n v="1"/>
    <n v="25.96"/>
  </r>
  <r>
    <x v="3"/>
    <n v="4"/>
    <x v="3"/>
    <x v="1"/>
    <x v="1"/>
    <x v="1"/>
    <n v="21"/>
    <s v="Lwr Bonneville Hat"/>
    <x v="1"/>
    <n v="5"/>
    <s v="N"/>
    <n v="1"/>
    <n v="0"/>
  </r>
  <r>
    <x v="3"/>
    <n v="5"/>
    <x v="4"/>
    <x v="0"/>
    <x v="0"/>
    <x v="0"/>
    <n v="21"/>
    <s v="Lwr Bonneville Hat"/>
    <x v="1"/>
    <n v="2"/>
    <s v="N"/>
    <n v="1"/>
    <n v="0"/>
  </r>
  <r>
    <x v="3"/>
    <n v="5"/>
    <x v="4"/>
    <x v="0"/>
    <x v="0"/>
    <x v="0"/>
    <n v="21"/>
    <s v="Lwr Bonneville Hat"/>
    <x v="1"/>
    <n v="3"/>
    <s v="N"/>
    <n v="1"/>
    <n v="5099.08"/>
  </r>
  <r>
    <x v="3"/>
    <n v="5"/>
    <x v="4"/>
    <x v="0"/>
    <x v="0"/>
    <x v="0"/>
    <n v="21"/>
    <s v="Lwr Bonneville Hat"/>
    <x v="1"/>
    <n v="4"/>
    <s v="N"/>
    <n v="1"/>
    <n v="37.159999999999997"/>
  </r>
  <r>
    <x v="3"/>
    <n v="5"/>
    <x v="4"/>
    <x v="0"/>
    <x v="0"/>
    <x v="0"/>
    <n v="21"/>
    <s v="Lwr Bonneville Hat"/>
    <x v="1"/>
    <n v="5"/>
    <s v="N"/>
    <n v="1"/>
    <n v="0"/>
  </r>
  <r>
    <x v="3"/>
    <n v="6"/>
    <x v="5"/>
    <x v="0"/>
    <x v="0"/>
    <x v="0"/>
    <n v="21"/>
    <s v="Lwr Bonneville Hat"/>
    <x v="1"/>
    <n v="2"/>
    <s v="N"/>
    <n v="1"/>
    <n v="0"/>
  </r>
  <r>
    <x v="3"/>
    <n v="6"/>
    <x v="5"/>
    <x v="0"/>
    <x v="0"/>
    <x v="0"/>
    <n v="21"/>
    <s v="Lwr Bonneville Hat"/>
    <x v="1"/>
    <n v="3"/>
    <s v="N"/>
    <n v="1"/>
    <n v="0"/>
  </r>
  <r>
    <x v="3"/>
    <n v="6"/>
    <x v="5"/>
    <x v="0"/>
    <x v="0"/>
    <x v="0"/>
    <n v="21"/>
    <s v="Lwr Bonneville Hat"/>
    <x v="1"/>
    <n v="4"/>
    <s v="N"/>
    <n v="1"/>
    <n v="0"/>
  </r>
  <r>
    <x v="3"/>
    <n v="6"/>
    <x v="5"/>
    <x v="0"/>
    <x v="0"/>
    <x v="0"/>
    <n v="21"/>
    <s v="Lwr Bonneville Hat"/>
    <x v="1"/>
    <n v="5"/>
    <s v="N"/>
    <n v="1"/>
    <n v="0"/>
  </r>
  <r>
    <x v="3"/>
    <n v="7"/>
    <x v="6"/>
    <x v="2"/>
    <x v="2"/>
    <x v="2"/>
    <n v="21"/>
    <s v="Lwr Bonneville Hat"/>
    <x v="1"/>
    <n v="2"/>
    <s v="N"/>
    <n v="1"/>
    <n v="0"/>
  </r>
  <r>
    <x v="3"/>
    <n v="7"/>
    <x v="6"/>
    <x v="2"/>
    <x v="2"/>
    <x v="2"/>
    <n v="21"/>
    <s v="Lwr Bonneville Hat"/>
    <x v="1"/>
    <n v="3"/>
    <s v="N"/>
    <n v="1"/>
    <n v="0"/>
  </r>
  <r>
    <x v="3"/>
    <n v="7"/>
    <x v="6"/>
    <x v="2"/>
    <x v="2"/>
    <x v="2"/>
    <n v="21"/>
    <s v="Lwr Bonneville Hat"/>
    <x v="1"/>
    <n v="4"/>
    <s v="N"/>
    <n v="1"/>
    <n v="0"/>
  </r>
  <r>
    <x v="3"/>
    <n v="7"/>
    <x v="6"/>
    <x v="2"/>
    <x v="2"/>
    <x v="2"/>
    <n v="21"/>
    <s v="Lwr Bonneville Hat"/>
    <x v="1"/>
    <n v="5"/>
    <s v="N"/>
    <n v="1"/>
    <n v="0"/>
  </r>
  <r>
    <x v="3"/>
    <n v="8"/>
    <x v="7"/>
    <x v="3"/>
    <x v="3"/>
    <x v="3"/>
    <n v="21"/>
    <s v="Lwr Bonneville Hat"/>
    <x v="1"/>
    <n v="2"/>
    <s v="N"/>
    <n v="1"/>
    <n v="0"/>
  </r>
  <r>
    <x v="3"/>
    <n v="8"/>
    <x v="7"/>
    <x v="3"/>
    <x v="3"/>
    <x v="3"/>
    <n v="21"/>
    <s v="Lwr Bonneville Hat"/>
    <x v="1"/>
    <n v="3"/>
    <s v="N"/>
    <n v="1"/>
    <n v="0"/>
  </r>
  <r>
    <x v="3"/>
    <n v="8"/>
    <x v="7"/>
    <x v="3"/>
    <x v="3"/>
    <x v="3"/>
    <n v="21"/>
    <s v="Lwr Bonneville Hat"/>
    <x v="1"/>
    <n v="4"/>
    <s v="N"/>
    <n v="1"/>
    <n v="0"/>
  </r>
  <r>
    <x v="3"/>
    <n v="8"/>
    <x v="7"/>
    <x v="3"/>
    <x v="3"/>
    <x v="3"/>
    <n v="21"/>
    <s v="Lwr Bonneville Hat"/>
    <x v="1"/>
    <n v="5"/>
    <s v="N"/>
    <n v="1"/>
    <n v="0"/>
  </r>
  <r>
    <x v="3"/>
    <n v="9"/>
    <x v="8"/>
    <x v="0"/>
    <x v="0"/>
    <x v="0"/>
    <n v="21"/>
    <s v="Lwr Bonneville Hat"/>
    <x v="1"/>
    <n v="2"/>
    <s v="N"/>
    <n v="1"/>
    <n v="2.23"/>
  </r>
  <r>
    <x v="3"/>
    <n v="9"/>
    <x v="8"/>
    <x v="0"/>
    <x v="0"/>
    <x v="0"/>
    <n v="21"/>
    <s v="Lwr Bonneville Hat"/>
    <x v="1"/>
    <n v="3"/>
    <s v="N"/>
    <n v="1"/>
    <n v="0"/>
  </r>
  <r>
    <x v="3"/>
    <n v="9"/>
    <x v="8"/>
    <x v="0"/>
    <x v="0"/>
    <x v="0"/>
    <n v="21"/>
    <s v="Lwr Bonneville Hat"/>
    <x v="1"/>
    <n v="4"/>
    <s v="N"/>
    <n v="1"/>
    <n v="0"/>
  </r>
  <r>
    <x v="3"/>
    <n v="9"/>
    <x v="8"/>
    <x v="0"/>
    <x v="0"/>
    <x v="0"/>
    <n v="21"/>
    <s v="Lwr Bonneville Hat"/>
    <x v="1"/>
    <n v="5"/>
    <s v="N"/>
    <n v="1"/>
    <n v="0"/>
  </r>
  <r>
    <x v="3"/>
    <n v="10"/>
    <x v="9"/>
    <x v="4"/>
    <x v="4"/>
    <x v="4"/>
    <n v="21"/>
    <s v="Lwr Bonneville Hat"/>
    <x v="1"/>
    <n v="2"/>
    <s v="N"/>
    <n v="1"/>
    <n v="4.3899999999999997"/>
  </r>
  <r>
    <x v="3"/>
    <n v="10"/>
    <x v="9"/>
    <x v="4"/>
    <x v="4"/>
    <x v="4"/>
    <n v="21"/>
    <s v="Lwr Bonneville Hat"/>
    <x v="1"/>
    <n v="3"/>
    <s v="N"/>
    <n v="1"/>
    <n v="34.15"/>
  </r>
  <r>
    <x v="3"/>
    <n v="10"/>
    <x v="9"/>
    <x v="4"/>
    <x v="4"/>
    <x v="4"/>
    <n v="21"/>
    <s v="Lwr Bonneville Hat"/>
    <x v="1"/>
    <n v="4"/>
    <s v="N"/>
    <n v="1"/>
    <n v="0"/>
  </r>
  <r>
    <x v="3"/>
    <n v="10"/>
    <x v="9"/>
    <x v="4"/>
    <x v="4"/>
    <x v="4"/>
    <n v="21"/>
    <s v="Lwr Bonneville Hat"/>
    <x v="1"/>
    <n v="5"/>
    <s v="N"/>
    <n v="1"/>
    <n v="0"/>
  </r>
  <r>
    <x v="3"/>
    <n v="11"/>
    <x v="10"/>
    <x v="5"/>
    <x v="5"/>
    <x v="5"/>
    <n v="21"/>
    <s v="Lwr Bonneville Hat"/>
    <x v="1"/>
    <n v="2"/>
    <s v="N"/>
    <n v="1"/>
    <n v="0.47"/>
  </r>
  <r>
    <x v="3"/>
    <n v="11"/>
    <x v="10"/>
    <x v="5"/>
    <x v="5"/>
    <x v="5"/>
    <n v="21"/>
    <s v="Lwr Bonneville Hat"/>
    <x v="1"/>
    <n v="3"/>
    <s v="N"/>
    <n v="1"/>
    <n v="0.55000000000000004"/>
  </r>
  <r>
    <x v="3"/>
    <n v="11"/>
    <x v="10"/>
    <x v="5"/>
    <x v="5"/>
    <x v="5"/>
    <n v="21"/>
    <s v="Lwr Bonneville Hat"/>
    <x v="1"/>
    <n v="4"/>
    <s v="N"/>
    <n v="1"/>
    <n v="0"/>
  </r>
  <r>
    <x v="3"/>
    <n v="11"/>
    <x v="10"/>
    <x v="5"/>
    <x v="5"/>
    <x v="5"/>
    <n v="21"/>
    <s v="Lwr Bonneville Hat"/>
    <x v="1"/>
    <n v="5"/>
    <s v="N"/>
    <n v="1"/>
    <n v="0"/>
  </r>
  <r>
    <x v="3"/>
    <n v="12"/>
    <x v="11"/>
    <x v="0"/>
    <x v="0"/>
    <x v="0"/>
    <n v="21"/>
    <s v="Lwr Bonneville Hat"/>
    <x v="1"/>
    <n v="2"/>
    <s v="N"/>
    <n v="1"/>
    <n v="0"/>
  </r>
  <r>
    <x v="3"/>
    <n v="12"/>
    <x v="11"/>
    <x v="0"/>
    <x v="0"/>
    <x v="0"/>
    <n v="21"/>
    <s v="Lwr Bonneville Hat"/>
    <x v="1"/>
    <n v="3"/>
    <s v="N"/>
    <n v="1"/>
    <n v="12.76"/>
  </r>
  <r>
    <x v="3"/>
    <n v="12"/>
    <x v="11"/>
    <x v="0"/>
    <x v="0"/>
    <x v="0"/>
    <n v="21"/>
    <s v="Lwr Bonneville Hat"/>
    <x v="1"/>
    <n v="4"/>
    <s v="N"/>
    <n v="1"/>
    <n v="0"/>
  </r>
  <r>
    <x v="3"/>
    <n v="12"/>
    <x v="11"/>
    <x v="0"/>
    <x v="0"/>
    <x v="0"/>
    <n v="21"/>
    <s v="Lwr Bonneville Hat"/>
    <x v="1"/>
    <n v="5"/>
    <s v="N"/>
    <n v="1"/>
    <n v="0"/>
  </r>
  <r>
    <x v="3"/>
    <n v="13"/>
    <x v="12"/>
    <x v="0"/>
    <x v="0"/>
    <x v="0"/>
    <n v="21"/>
    <s v="Lwr Bonneville Hat"/>
    <x v="1"/>
    <n v="2"/>
    <s v="N"/>
    <n v="1"/>
    <n v="0"/>
  </r>
  <r>
    <x v="3"/>
    <n v="13"/>
    <x v="12"/>
    <x v="0"/>
    <x v="0"/>
    <x v="0"/>
    <n v="21"/>
    <s v="Lwr Bonneville Hat"/>
    <x v="1"/>
    <n v="3"/>
    <s v="N"/>
    <n v="1"/>
    <n v="0"/>
  </r>
  <r>
    <x v="3"/>
    <n v="13"/>
    <x v="12"/>
    <x v="0"/>
    <x v="0"/>
    <x v="0"/>
    <n v="21"/>
    <s v="Lwr Bonneville Hat"/>
    <x v="1"/>
    <n v="4"/>
    <s v="N"/>
    <n v="1"/>
    <n v="0"/>
  </r>
  <r>
    <x v="3"/>
    <n v="13"/>
    <x v="12"/>
    <x v="0"/>
    <x v="0"/>
    <x v="0"/>
    <n v="21"/>
    <s v="Lwr Bonneville Hat"/>
    <x v="1"/>
    <n v="5"/>
    <s v="N"/>
    <n v="1"/>
    <n v="0"/>
  </r>
  <r>
    <x v="3"/>
    <n v="14"/>
    <x v="13"/>
    <x v="0"/>
    <x v="0"/>
    <x v="0"/>
    <n v="21"/>
    <s v="Lwr Bonneville Hat"/>
    <x v="1"/>
    <n v="2"/>
    <s v="N"/>
    <n v="1"/>
    <n v="25.13"/>
  </r>
  <r>
    <x v="3"/>
    <n v="14"/>
    <x v="13"/>
    <x v="0"/>
    <x v="0"/>
    <x v="0"/>
    <n v="21"/>
    <s v="Lwr Bonneville Hat"/>
    <x v="1"/>
    <n v="3"/>
    <s v="N"/>
    <n v="1"/>
    <n v="0"/>
  </r>
  <r>
    <x v="3"/>
    <n v="14"/>
    <x v="13"/>
    <x v="0"/>
    <x v="0"/>
    <x v="0"/>
    <n v="21"/>
    <s v="Lwr Bonneville Hat"/>
    <x v="1"/>
    <n v="4"/>
    <s v="N"/>
    <n v="1"/>
    <n v="0"/>
  </r>
  <r>
    <x v="3"/>
    <n v="14"/>
    <x v="13"/>
    <x v="0"/>
    <x v="0"/>
    <x v="0"/>
    <n v="21"/>
    <s v="Lwr Bonneville Hat"/>
    <x v="1"/>
    <n v="5"/>
    <s v="N"/>
    <n v="1"/>
    <n v="0"/>
  </r>
  <r>
    <x v="3"/>
    <n v="15"/>
    <x v="14"/>
    <x v="0"/>
    <x v="0"/>
    <x v="0"/>
    <n v="21"/>
    <s v="Lwr Bonneville Hat"/>
    <x v="1"/>
    <n v="2"/>
    <s v="N"/>
    <n v="1"/>
    <n v="268.94"/>
  </r>
  <r>
    <x v="3"/>
    <n v="15"/>
    <x v="14"/>
    <x v="0"/>
    <x v="0"/>
    <x v="0"/>
    <n v="21"/>
    <s v="Lwr Bonneville Hat"/>
    <x v="1"/>
    <n v="3"/>
    <s v="N"/>
    <n v="1"/>
    <n v="3076.94"/>
  </r>
  <r>
    <x v="3"/>
    <n v="15"/>
    <x v="14"/>
    <x v="0"/>
    <x v="0"/>
    <x v="0"/>
    <n v="21"/>
    <s v="Lwr Bonneville Hat"/>
    <x v="1"/>
    <n v="4"/>
    <s v="N"/>
    <n v="1"/>
    <n v="131.47999999999999"/>
  </r>
  <r>
    <x v="3"/>
    <n v="15"/>
    <x v="14"/>
    <x v="0"/>
    <x v="0"/>
    <x v="0"/>
    <n v="21"/>
    <s v="Lwr Bonneville Hat"/>
    <x v="1"/>
    <n v="5"/>
    <s v="N"/>
    <n v="1"/>
    <n v="0"/>
  </r>
  <r>
    <x v="3"/>
    <n v="16"/>
    <x v="15"/>
    <x v="0"/>
    <x v="0"/>
    <x v="0"/>
    <n v="21"/>
    <s v="Lwr Bonneville Hat"/>
    <x v="1"/>
    <n v="2"/>
    <s v="N"/>
    <n v="1"/>
    <n v="0.17"/>
  </r>
  <r>
    <x v="3"/>
    <n v="16"/>
    <x v="15"/>
    <x v="0"/>
    <x v="0"/>
    <x v="0"/>
    <n v="21"/>
    <s v="Lwr Bonneville Hat"/>
    <x v="1"/>
    <n v="3"/>
    <s v="N"/>
    <n v="1"/>
    <n v="0.05"/>
  </r>
  <r>
    <x v="3"/>
    <n v="16"/>
    <x v="15"/>
    <x v="0"/>
    <x v="0"/>
    <x v="0"/>
    <n v="21"/>
    <s v="Lwr Bonneville Hat"/>
    <x v="1"/>
    <n v="4"/>
    <s v="N"/>
    <n v="1"/>
    <n v="0"/>
  </r>
  <r>
    <x v="3"/>
    <n v="16"/>
    <x v="15"/>
    <x v="0"/>
    <x v="0"/>
    <x v="0"/>
    <n v="21"/>
    <s v="Lwr Bonneville Hat"/>
    <x v="1"/>
    <n v="5"/>
    <s v="N"/>
    <n v="1"/>
    <n v="0"/>
  </r>
  <r>
    <x v="3"/>
    <n v="17"/>
    <x v="16"/>
    <x v="0"/>
    <x v="0"/>
    <x v="0"/>
    <n v="21"/>
    <s v="Lwr Bonneville Hat"/>
    <x v="1"/>
    <n v="2"/>
    <s v="N"/>
    <n v="1"/>
    <n v="0"/>
  </r>
  <r>
    <x v="3"/>
    <n v="17"/>
    <x v="16"/>
    <x v="0"/>
    <x v="0"/>
    <x v="0"/>
    <n v="21"/>
    <s v="Lwr Bonneville Hat"/>
    <x v="1"/>
    <n v="3"/>
    <s v="N"/>
    <n v="1"/>
    <n v="0"/>
  </r>
  <r>
    <x v="3"/>
    <n v="17"/>
    <x v="16"/>
    <x v="0"/>
    <x v="0"/>
    <x v="0"/>
    <n v="21"/>
    <s v="Lwr Bonneville Hat"/>
    <x v="1"/>
    <n v="4"/>
    <s v="N"/>
    <n v="1"/>
    <n v="0"/>
  </r>
  <r>
    <x v="3"/>
    <n v="17"/>
    <x v="16"/>
    <x v="0"/>
    <x v="0"/>
    <x v="0"/>
    <n v="21"/>
    <s v="Lwr Bonneville Hat"/>
    <x v="1"/>
    <n v="5"/>
    <s v="N"/>
    <n v="1"/>
    <n v="0"/>
  </r>
  <r>
    <x v="3"/>
    <n v="18"/>
    <x v="17"/>
    <x v="6"/>
    <x v="6"/>
    <x v="6"/>
    <n v="21"/>
    <s v="Lwr Bonneville Hat"/>
    <x v="1"/>
    <n v="2"/>
    <s v="N"/>
    <n v="1"/>
    <n v="0"/>
  </r>
  <r>
    <x v="3"/>
    <n v="18"/>
    <x v="17"/>
    <x v="6"/>
    <x v="6"/>
    <x v="6"/>
    <n v="21"/>
    <s v="Lwr Bonneville Hat"/>
    <x v="1"/>
    <n v="3"/>
    <s v="N"/>
    <n v="1"/>
    <n v="0"/>
  </r>
  <r>
    <x v="3"/>
    <n v="18"/>
    <x v="17"/>
    <x v="6"/>
    <x v="6"/>
    <x v="6"/>
    <n v="21"/>
    <s v="Lwr Bonneville Hat"/>
    <x v="1"/>
    <n v="4"/>
    <s v="N"/>
    <n v="1"/>
    <n v="0"/>
  </r>
  <r>
    <x v="3"/>
    <n v="18"/>
    <x v="17"/>
    <x v="6"/>
    <x v="6"/>
    <x v="6"/>
    <n v="21"/>
    <s v="Lwr Bonneville Hat"/>
    <x v="1"/>
    <n v="5"/>
    <s v="N"/>
    <n v="1"/>
    <n v="0"/>
  </r>
  <r>
    <x v="3"/>
    <n v="19"/>
    <x v="18"/>
    <x v="0"/>
    <x v="0"/>
    <x v="0"/>
    <n v="21"/>
    <s v="Lwr Bonneville Hat"/>
    <x v="1"/>
    <n v="2"/>
    <s v="N"/>
    <n v="1"/>
    <n v="0"/>
  </r>
  <r>
    <x v="3"/>
    <n v="19"/>
    <x v="18"/>
    <x v="0"/>
    <x v="0"/>
    <x v="0"/>
    <n v="21"/>
    <s v="Lwr Bonneville Hat"/>
    <x v="1"/>
    <n v="3"/>
    <s v="N"/>
    <n v="1"/>
    <n v="0"/>
  </r>
  <r>
    <x v="3"/>
    <n v="19"/>
    <x v="18"/>
    <x v="0"/>
    <x v="0"/>
    <x v="0"/>
    <n v="21"/>
    <s v="Lwr Bonneville Hat"/>
    <x v="1"/>
    <n v="4"/>
    <s v="N"/>
    <n v="1"/>
    <n v="0"/>
  </r>
  <r>
    <x v="3"/>
    <n v="19"/>
    <x v="18"/>
    <x v="0"/>
    <x v="0"/>
    <x v="0"/>
    <n v="21"/>
    <s v="Lwr Bonneville Hat"/>
    <x v="1"/>
    <n v="5"/>
    <s v="N"/>
    <n v="1"/>
    <n v="0"/>
  </r>
  <r>
    <x v="3"/>
    <n v="20"/>
    <x v="19"/>
    <x v="0"/>
    <x v="0"/>
    <x v="0"/>
    <n v="21"/>
    <s v="Lwr Bonneville Hat"/>
    <x v="1"/>
    <n v="2"/>
    <s v="N"/>
    <n v="1"/>
    <n v="0"/>
  </r>
  <r>
    <x v="3"/>
    <n v="20"/>
    <x v="19"/>
    <x v="0"/>
    <x v="0"/>
    <x v="0"/>
    <n v="21"/>
    <s v="Lwr Bonneville Hat"/>
    <x v="1"/>
    <n v="3"/>
    <s v="N"/>
    <n v="1"/>
    <n v="680.01"/>
  </r>
  <r>
    <x v="3"/>
    <n v="20"/>
    <x v="19"/>
    <x v="0"/>
    <x v="0"/>
    <x v="0"/>
    <n v="21"/>
    <s v="Lwr Bonneville Hat"/>
    <x v="1"/>
    <n v="4"/>
    <s v="N"/>
    <n v="1"/>
    <n v="22.85"/>
  </r>
  <r>
    <x v="3"/>
    <n v="20"/>
    <x v="19"/>
    <x v="0"/>
    <x v="0"/>
    <x v="0"/>
    <n v="21"/>
    <s v="Lwr Bonneville Hat"/>
    <x v="1"/>
    <n v="5"/>
    <s v="N"/>
    <n v="1"/>
    <n v="0"/>
  </r>
  <r>
    <x v="3"/>
    <n v="21"/>
    <x v="20"/>
    <x v="0"/>
    <x v="0"/>
    <x v="0"/>
    <n v="21"/>
    <s v="Lwr Bonneville Hat"/>
    <x v="1"/>
    <n v="2"/>
    <s v="N"/>
    <n v="1"/>
    <n v="195.88"/>
  </r>
  <r>
    <x v="3"/>
    <n v="21"/>
    <x v="20"/>
    <x v="0"/>
    <x v="0"/>
    <x v="0"/>
    <n v="21"/>
    <s v="Lwr Bonneville Hat"/>
    <x v="1"/>
    <n v="3"/>
    <s v="N"/>
    <n v="1"/>
    <n v="693.29"/>
  </r>
  <r>
    <x v="3"/>
    <n v="21"/>
    <x v="20"/>
    <x v="0"/>
    <x v="0"/>
    <x v="0"/>
    <n v="21"/>
    <s v="Lwr Bonneville Hat"/>
    <x v="1"/>
    <n v="4"/>
    <s v="N"/>
    <n v="1"/>
    <n v="0"/>
  </r>
  <r>
    <x v="3"/>
    <n v="21"/>
    <x v="20"/>
    <x v="0"/>
    <x v="0"/>
    <x v="0"/>
    <n v="21"/>
    <s v="Lwr Bonneville Hat"/>
    <x v="1"/>
    <n v="5"/>
    <s v="N"/>
    <n v="1"/>
    <n v="0"/>
  </r>
  <r>
    <x v="3"/>
    <n v="22"/>
    <x v="21"/>
    <x v="0"/>
    <x v="0"/>
    <x v="0"/>
    <n v="21"/>
    <s v="Lwr Bonneville Hat"/>
    <x v="1"/>
    <n v="2"/>
    <s v="N"/>
    <n v="1"/>
    <n v="0"/>
  </r>
  <r>
    <x v="3"/>
    <n v="22"/>
    <x v="21"/>
    <x v="0"/>
    <x v="0"/>
    <x v="0"/>
    <n v="21"/>
    <s v="Lwr Bonneville Hat"/>
    <x v="1"/>
    <n v="3"/>
    <s v="N"/>
    <n v="1"/>
    <n v="283.88"/>
  </r>
  <r>
    <x v="3"/>
    <n v="22"/>
    <x v="21"/>
    <x v="0"/>
    <x v="0"/>
    <x v="0"/>
    <n v="21"/>
    <s v="Lwr Bonneville Hat"/>
    <x v="1"/>
    <n v="4"/>
    <s v="N"/>
    <n v="1"/>
    <n v="15.93"/>
  </r>
  <r>
    <x v="3"/>
    <n v="22"/>
    <x v="21"/>
    <x v="0"/>
    <x v="0"/>
    <x v="0"/>
    <n v="21"/>
    <s v="Lwr Bonneville Hat"/>
    <x v="1"/>
    <n v="5"/>
    <s v="N"/>
    <n v="1"/>
    <n v="0"/>
  </r>
  <r>
    <x v="3"/>
    <n v="23"/>
    <x v="22"/>
    <x v="0"/>
    <x v="0"/>
    <x v="0"/>
    <n v="21"/>
    <s v="Lwr Bonneville Hat"/>
    <x v="1"/>
    <n v="2"/>
    <s v="N"/>
    <n v="1"/>
    <n v="0"/>
  </r>
  <r>
    <x v="3"/>
    <n v="23"/>
    <x v="22"/>
    <x v="0"/>
    <x v="0"/>
    <x v="0"/>
    <n v="21"/>
    <s v="Lwr Bonneville Hat"/>
    <x v="1"/>
    <n v="3"/>
    <s v="N"/>
    <n v="1"/>
    <n v="36.409999999999997"/>
  </r>
  <r>
    <x v="3"/>
    <n v="23"/>
    <x v="22"/>
    <x v="0"/>
    <x v="0"/>
    <x v="0"/>
    <n v="21"/>
    <s v="Lwr Bonneville Hat"/>
    <x v="1"/>
    <n v="4"/>
    <s v="N"/>
    <n v="1"/>
    <n v="0"/>
  </r>
  <r>
    <x v="3"/>
    <n v="23"/>
    <x v="22"/>
    <x v="0"/>
    <x v="0"/>
    <x v="0"/>
    <n v="21"/>
    <s v="Lwr Bonneville Hat"/>
    <x v="1"/>
    <n v="5"/>
    <s v="N"/>
    <n v="1"/>
    <n v="0"/>
  </r>
  <r>
    <x v="3"/>
    <n v="24"/>
    <x v="23"/>
    <x v="7"/>
    <x v="7"/>
    <x v="7"/>
    <n v="21"/>
    <s v="Lwr Bonneville Hat"/>
    <x v="1"/>
    <n v="2"/>
    <s v="N"/>
    <n v="1"/>
    <n v="13.23"/>
  </r>
  <r>
    <x v="3"/>
    <n v="24"/>
    <x v="23"/>
    <x v="7"/>
    <x v="7"/>
    <x v="7"/>
    <n v="21"/>
    <s v="Lwr Bonneville Hat"/>
    <x v="1"/>
    <n v="3"/>
    <s v="N"/>
    <n v="1"/>
    <n v="50.66"/>
  </r>
  <r>
    <x v="3"/>
    <n v="24"/>
    <x v="23"/>
    <x v="7"/>
    <x v="7"/>
    <x v="7"/>
    <n v="21"/>
    <s v="Lwr Bonneville Hat"/>
    <x v="1"/>
    <n v="4"/>
    <s v="N"/>
    <n v="1"/>
    <n v="14.19"/>
  </r>
  <r>
    <x v="3"/>
    <n v="24"/>
    <x v="23"/>
    <x v="7"/>
    <x v="7"/>
    <x v="7"/>
    <n v="21"/>
    <s v="Lwr Bonneville Hat"/>
    <x v="1"/>
    <n v="5"/>
    <s v="N"/>
    <n v="1"/>
    <n v="0"/>
  </r>
  <r>
    <x v="3"/>
    <n v="25"/>
    <x v="24"/>
    <x v="0"/>
    <x v="0"/>
    <x v="0"/>
    <n v="21"/>
    <s v="Lwr Bonneville Hat"/>
    <x v="1"/>
    <n v="2"/>
    <s v="N"/>
    <n v="1"/>
    <n v="0"/>
  </r>
  <r>
    <x v="3"/>
    <n v="25"/>
    <x v="24"/>
    <x v="0"/>
    <x v="0"/>
    <x v="0"/>
    <n v="21"/>
    <s v="Lwr Bonneville Hat"/>
    <x v="1"/>
    <n v="3"/>
    <s v="N"/>
    <n v="1"/>
    <n v="479.69"/>
  </r>
  <r>
    <x v="3"/>
    <n v="25"/>
    <x v="24"/>
    <x v="0"/>
    <x v="0"/>
    <x v="0"/>
    <n v="21"/>
    <s v="Lwr Bonneville Hat"/>
    <x v="1"/>
    <n v="4"/>
    <s v="N"/>
    <n v="1"/>
    <n v="0"/>
  </r>
  <r>
    <x v="3"/>
    <n v="25"/>
    <x v="24"/>
    <x v="0"/>
    <x v="0"/>
    <x v="0"/>
    <n v="21"/>
    <s v="Lwr Bonneville Hat"/>
    <x v="1"/>
    <n v="5"/>
    <s v="N"/>
    <n v="1"/>
    <n v="0"/>
  </r>
  <r>
    <x v="3"/>
    <n v="1"/>
    <x v="0"/>
    <x v="0"/>
    <x v="0"/>
    <x v="0"/>
    <n v="22"/>
    <s v="Fall Cowlitz Hat"/>
    <x v="1"/>
    <n v="2"/>
    <s v="N"/>
    <n v="1"/>
    <n v="0"/>
  </r>
  <r>
    <x v="3"/>
    <n v="1"/>
    <x v="0"/>
    <x v="0"/>
    <x v="0"/>
    <x v="0"/>
    <n v="22"/>
    <s v="Fall Cowlitz Hat"/>
    <x v="1"/>
    <n v="3"/>
    <s v="N"/>
    <n v="1"/>
    <n v="0"/>
  </r>
  <r>
    <x v="3"/>
    <n v="1"/>
    <x v="0"/>
    <x v="0"/>
    <x v="0"/>
    <x v="0"/>
    <n v="22"/>
    <s v="Fall Cowlitz Hat"/>
    <x v="1"/>
    <n v="4"/>
    <s v="N"/>
    <n v="1"/>
    <n v="0"/>
  </r>
  <r>
    <x v="3"/>
    <n v="1"/>
    <x v="0"/>
    <x v="0"/>
    <x v="0"/>
    <x v="0"/>
    <n v="22"/>
    <s v="Fall Cowlitz Hat"/>
    <x v="1"/>
    <n v="5"/>
    <s v="N"/>
    <n v="1"/>
    <n v="0"/>
  </r>
  <r>
    <x v="3"/>
    <n v="2"/>
    <x v="1"/>
    <x v="0"/>
    <x v="0"/>
    <x v="0"/>
    <n v="22"/>
    <s v="Fall Cowlitz Hat"/>
    <x v="1"/>
    <n v="2"/>
    <s v="N"/>
    <n v="1"/>
    <n v="0"/>
  </r>
  <r>
    <x v="3"/>
    <n v="2"/>
    <x v="1"/>
    <x v="0"/>
    <x v="0"/>
    <x v="0"/>
    <n v="22"/>
    <s v="Fall Cowlitz Hat"/>
    <x v="1"/>
    <n v="3"/>
    <s v="N"/>
    <n v="1"/>
    <n v="316.02"/>
  </r>
  <r>
    <x v="3"/>
    <n v="2"/>
    <x v="1"/>
    <x v="0"/>
    <x v="0"/>
    <x v="0"/>
    <n v="22"/>
    <s v="Fall Cowlitz Hat"/>
    <x v="1"/>
    <n v="4"/>
    <s v="N"/>
    <n v="1"/>
    <n v="400.24"/>
  </r>
  <r>
    <x v="3"/>
    <n v="2"/>
    <x v="1"/>
    <x v="0"/>
    <x v="0"/>
    <x v="0"/>
    <n v="22"/>
    <s v="Fall Cowlitz Hat"/>
    <x v="1"/>
    <n v="5"/>
    <s v="N"/>
    <n v="1"/>
    <n v="0"/>
  </r>
  <r>
    <x v="3"/>
    <n v="3"/>
    <x v="2"/>
    <x v="0"/>
    <x v="0"/>
    <x v="0"/>
    <n v="22"/>
    <s v="Fall Cowlitz Hat"/>
    <x v="1"/>
    <n v="2"/>
    <s v="N"/>
    <n v="1"/>
    <n v="0"/>
  </r>
  <r>
    <x v="3"/>
    <n v="3"/>
    <x v="2"/>
    <x v="0"/>
    <x v="0"/>
    <x v="0"/>
    <n v="22"/>
    <s v="Fall Cowlitz Hat"/>
    <x v="1"/>
    <n v="3"/>
    <s v="N"/>
    <n v="1"/>
    <n v="0"/>
  </r>
  <r>
    <x v="3"/>
    <n v="3"/>
    <x v="2"/>
    <x v="0"/>
    <x v="0"/>
    <x v="0"/>
    <n v="22"/>
    <s v="Fall Cowlitz Hat"/>
    <x v="1"/>
    <n v="4"/>
    <s v="N"/>
    <n v="1"/>
    <n v="0"/>
  </r>
  <r>
    <x v="3"/>
    <n v="3"/>
    <x v="2"/>
    <x v="0"/>
    <x v="0"/>
    <x v="0"/>
    <n v="22"/>
    <s v="Fall Cowlitz Hat"/>
    <x v="1"/>
    <n v="5"/>
    <s v="N"/>
    <n v="1"/>
    <n v="0"/>
  </r>
  <r>
    <x v="3"/>
    <n v="4"/>
    <x v="3"/>
    <x v="1"/>
    <x v="1"/>
    <x v="1"/>
    <n v="22"/>
    <s v="Fall Cowlitz Hat"/>
    <x v="1"/>
    <n v="2"/>
    <s v="N"/>
    <n v="1"/>
    <n v="0"/>
  </r>
  <r>
    <x v="3"/>
    <n v="4"/>
    <x v="3"/>
    <x v="1"/>
    <x v="1"/>
    <x v="1"/>
    <n v="22"/>
    <s v="Fall Cowlitz Hat"/>
    <x v="1"/>
    <n v="3"/>
    <s v="N"/>
    <n v="1"/>
    <n v="1710.62"/>
  </r>
  <r>
    <x v="3"/>
    <n v="4"/>
    <x v="3"/>
    <x v="1"/>
    <x v="1"/>
    <x v="1"/>
    <n v="22"/>
    <s v="Fall Cowlitz Hat"/>
    <x v="1"/>
    <n v="4"/>
    <s v="N"/>
    <n v="1"/>
    <n v="602.94000000000005"/>
  </r>
  <r>
    <x v="3"/>
    <n v="4"/>
    <x v="3"/>
    <x v="1"/>
    <x v="1"/>
    <x v="1"/>
    <n v="22"/>
    <s v="Fall Cowlitz Hat"/>
    <x v="1"/>
    <n v="5"/>
    <s v="N"/>
    <n v="1"/>
    <n v="110.43"/>
  </r>
  <r>
    <x v="3"/>
    <n v="5"/>
    <x v="4"/>
    <x v="0"/>
    <x v="0"/>
    <x v="0"/>
    <n v="22"/>
    <s v="Fall Cowlitz Hat"/>
    <x v="1"/>
    <n v="2"/>
    <s v="N"/>
    <n v="1"/>
    <n v="0"/>
  </r>
  <r>
    <x v="3"/>
    <n v="5"/>
    <x v="4"/>
    <x v="0"/>
    <x v="0"/>
    <x v="0"/>
    <n v="22"/>
    <s v="Fall Cowlitz Hat"/>
    <x v="1"/>
    <n v="3"/>
    <s v="N"/>
    <n v="1"/>
    <n v="15391.2"/>
  </r>
  <r>
    <x v="3"/>
    <n v="5"/>
    <x v="4"/>
    <x v="0"/>
    <x v="0"/>
    <x v="0"/>
    <n v="22"/>
    <s v="Fall Cowlitz Hat"/>
    <x v="1"/>
    <n v="4"/>
    <s v="N"/>
    <n v="1"/>
    <n v="2423.54"/>
  </r>
  <r>
    <x v="3"/>
    <n v="5"/>
    <x v="4"/>
    <x v="0"/>
    <x v="0"/>
    <x v="0"/>
    <n v="22"/>
    <s v="Fall Cowlitz Hat"/>
    <x v="1"/>
    <n v="5"/>
    <s v="N"/>
    <n v="1"/>
    <n v="72.010000000000005"/>
  </r>
  <r>
    <x v="3"/>
    <n v="6"/>
    <x v="5"/>
    <x v="0"/>
    <x v="0"/>
    <x v="0"/>
    <n v="22"/>
    <s v="Fall Cowlitz Hat"/>
    <x v="1"/>
    <n v="2"/>
    <s v="N"/>
    <n v="1"/>
    <n v="0"/>
  </r>
  <r>
    <x v="3"/>
    <n v="6"/>
    <x v="5"/>
    <x v="0"/>
    <x v="0"/>
    <x v="0"/>
    <n v="22"/>
    <s v="Fall Cowlitz Hat"/>
    <x v="1"/>
    <n v="3"/>
    <s v="N"/>
    <n v="1"/>
    <n v="0.02"/>
  </r>
  <r>
    <x v="3"/>
    <n v="6"/>
    <x v="5"/>
    <x v="0"/>
    <x v="0"/>
    <x v="0"/>
    <n v="22"/>
    <s v="Fall Cowlitz Hat"/>
    <x v="1"/>
    <n v="4"/>
    <s v="N"/>
    <n v="1"/>
    <n v="0"/>
  </r>
  <r>
    <x v="3"/>
    <n v="6"/>
    <x v="5"/>
    <x v="0"/>
    <x v="0"/>
    <x v="0"/>
    <n v="22"/>
    <s v="Fall Cowlitz Hat"/>
    <x v="1"/>
    <n v="5"/>
    <s v="N"/>
    <n v="1"/>
    <n v="0"/>
  </r>
  <r>
    <x v="3"/>
    <n v="7"/>
    <x v="6"/>
    <x v="2"/>
    <x v="2"/>
    <x v="2"/>
    <n v="22"/>
    <s v="Fall Cowlitz Hat"/>
    <x v="1"/>
    <n v="2"/>
    <s v="N"/>
    <n v="1"/>
    <n v="0"/>
  </r>
  <r>
    <x v="3"/>
    <n v="7"/>
    <x v="6"/>
    <x v="2"/>
    <x v="2"/>
    <x v="2"/>
    <n v="22"/>
    <s v="Fall Cowlitz Hat"/>
    <x v="1"/>
    <n v="3"/>
    <s v="N"/>
    <n v="1"/>
    <n v="0"/>
  </r>
  <r>
    <x v="3"/>
    <n v="7"/>
    <x v="6"/>
    <x v="2"/>
    <x v="2"/>
    <x v="2"/>
    <n v="22"/>
    <s v="Fall Cowlitz Hat"/>
    <x v="1"/>
    <n v="4"/>
    <s v="N"/>
    <n v="1"/>
    <n v="0"/>
  </r>
  <r>
    <x v="3"/>
    <n v="7"/>
    <x v="6"/>
    <x v="2"/>
    <x v="2"/>
    <x v="2"/>
    <n v="22"/>
    <s v="Fall Cowlitz Hat"/>
    <x v="1"/>
    <n v="5"/>
    <s v="N"/>
    <n v="1"/>
    <n v="0"/>
  </r>
  <r>
    <x v="3"/>
    <n v="8"/>
    <x v="7"/>
    <x v="3"/>
    <x v="3"/>
    <x v="3"/>
    <n v="22"/>
    <s v="Fall Cowlitz Hat"/>
    <x v="1"/>
    <n v="2"/>
    <s v="N"/>
    <n v="1"/>
    <n v="0"/>
  </r>
  <r>
    <x v="3"/>
    <n v="8"/>
    <x v="7"/>
    <x v="3"/>
    <x v="3"/>
    <x v="3"/>
    <n v="22"/>
    <s v="Fall Cowlitz Hat"/>
    <x v="1"/>
    <n v="3"/>
    <s v="N"/>
    <n v="1"/>
    <n v="48.03"/>
  </r>
  <r>
    <x v="3"/>
    <n v="8"/>
    <x v="7"/>
    <x v="3"/>
    <x v="3"/>
    <x v="3"/>
    <n v="22"/>
    <s v="Fall Cowlitz Hat"/>
    <x v="1"/>
    <n v="4"/>
    <s v="N"/>
    <n v="1"/>
    <n v="8.15"/>
  </r>
  <r>
    <x v="3"/>
    <n v="8"/>
    <x v="7"/>
    <x v="3"/>
    <x v="3"/>
    <x v="3"/>
    <n v="22"/>
    <s v="Fall Cowlitz Hat"/>
    <x v="1"/>
    <n v="5"/>
    <s v="N"/>
    <n v="1"/>
    <n v="0"/>
  </r>
  <r>
    <x v="3"/>
    <n v="9"/>
    <x v="8"/>
    <x v="0"/>
    <x v="0"/>
    <x v="0"/>
    <n v="22"/>
    <s v="Fall Cowlitz Hat"/>
    <x v="1"/>
    <n v="2"/>
    <s v="N"/>
    <n v="1"/>
    <n v="5.83"/>
  </r>
  <r>
    <x v="3"/>
    <n v="9"/>
    <x v="8"/>
    <x v="0"/>
    <x v="0"/>
    <x v="0"/>
    <n v="22"/>
    <s v="Fall Cowlitz Hat"/>
    <x v="1"/>
    <n v="3"/>
    <s v="N"/>
    <n v="1"/>
    <n v="19.48"/>
  </r>
  <r>
    <x v="3"/>
    <n v="9"/>
    <x v="8"/>
    <x v="0"/>
    <x v="0"/>
    <x v="0"/>
    <n v="22"/>
    <s v="Fall Cowlitz Hat"/>
    <x v="1"/>
    <n v="4"/>
    <s v="N"/>
    <n v="1"/>
    <n v="0"/>
  </r>
  <r>
    <x v="3"/>
    <n v="9"/>
    <x v="8"/>
    <x v="0"/>
    <x v="0"/>
    <x v="0"/>
    <n v="22"/>
    <s v="Fall Cowlitz Hat"/>
    <x v="1"/>
    <n v="5"/>
    <s v="N"/>
    <n v="1"/>
    <n v="0"/>
  </r>
  <r>
    <x v="3"/>
    <n v="10"/>
    <x v="9"/>
    <x v="4"/>
    <x v="4"/>
    <x v="4"/>
    <n v="22"/>
    <s v="Fall Cowlitz Hat"/>
    <x v="1"/>
    <n v="2"/>
    <s v="N"/>
    <n v="1"/>
    <n v="0"/>
  </r>
  <r>
    <x v="3"/>
    <n v="10"/>
    <x v="9"/>
    <x v="4"/>
    <x v="4"/>
    <x v="4"/>
    <n v="22"/>
    <s v="Fall Cowlitz Hat"/>
    <x v="1"/>
    <n v="3"/>
    <s v="N"/>
    <n v="1"/>
    <n v="0"/>
  </r>
  <r>
    <x v="3"/>
    <n v="10"/>
    <x v="9"/>
    <x v="4"/>
    <x v="4"/>
    <x v="4"/>
    <n v="22"/>
    <s v="Fall Cowlitz Hat"/>
    <x v="1"/>
    <n v="4"/>
    <s v="N"/>
    <n v="1"/>
    <n v="0"/>
  </r>
  <r>
    <x v="3"/>
    <n v="10"/>
    <x v="9"/>
    <x v="4"/>
    <x v="4"/>
    <x v="4"/>
    <n v="22"/>
    <s v="Fall Cowlitz Hat"/>
    <x v="1"/>
    <n v="5"/>
    <s v="N"/>
    <n v="1"/>
    <n v="0"/>
  </r>
  <r>
    <x v="3"/>
    <n v="11"/>
    <x v="10"/>
    <x v="5"/>
    <x v="5"/>
    <x v="5"/>
    <n v="22"/>
    <s v="Fall Cowlitz Hat"/>
    <x v="1"/>
    <n v="2"/>
    <s v="N"/>
    <n v="1"/>
    <n v="8.2799999999999994"/>
  </r>
  <r>
    <x v="3"/>
    <n v="11"/>
    <x v="10"/>
    <x v="5"/>
    <x v="5"/>
    <x v="5"/>
    <n v="22"/>
    <s v="Fall Cowlitz Hat"/>
    <x v="1"/>
    <n v="3"/>
    <s v="N"/>
    <n v="1"/>
    <n v="9.68"/>
  </r>
  <r>
    <x v="3"/>
    <n v="11"/>
    <x v="10"/>
    <x v="5"/>
    <x v="5"/>
    <x v="5"/>
    <n v="22"/>
    <s v="Fall Cowlitz Hat"/>
    <x v="1"/>
    <n v="4"/>
    <s v="N"/>
    <n v="1"/>
    <n v="0"/>
  </r>
  <r>
    <x v="3"/>
    <n v="11"/>
    <x v="10"/>
    <x v="5"/>
    <x v="5"/>
    <x v="5"/>
    <n v="22"/>
    <s v="Fall Cowlitz Hat"/>
    <x v="1"/>
    <n v="5"/>
    <s v="N"/>
    <n v="1"/>
    <n v="0"/>
  </r>
  <r>
    <x v="3"/>
    <n v="12"/>
    <x v="11"/>
    <x v="0"/>
    <x v="0"/>
    <x v="0"/>
    <n v="22"/>
    <s v="Fall Cowlitz Hat"/>
    <x v="1"/>
    <n v="2"/>
    <s v="N"/>
    <n v="1"/>
    <n v="0"/>
  </r>
  <r>
    <x v="3"/>
    <n v="12"/>
    <x v="11"/>
    <x v="0"/>
    <x v="0"/>
    <x v="0"/>
    <n v="22"/>
    <s v="Fall Cowlitz Hat"/>
    <x v="1"/>
    <n v="3"/>
    <s v="N"/>
    <n v="1"/>
    <n v="290.3"/>
  </r>
  <r>
    <x v="3"/>
    <n v="12"/>
    <x v="11"/>
    <x v="0"/>
    <x v="0"/>
    <x v="0"/>
    <n v="22"/>
    <s v="Fall Cowlitz Hat"/>
    <x v="1"/>
    <n v="4"/>
    <s v="N"/>
    <n v="1"/>
    <n v="98.51"/>
  </r>
  <r>
    <x v="3"/>
    <n v="12"/>
    <x v="11"/>
    <x v="0"/>
    <x v="0"/>
    <x v="0"/>
    <n v="22"/>
    <s v="Fall Cowlitz Hat"/>
    <x v="1"/>
    <n v="5"/>
    <s v="N"/>
    <n v="1"/>
    <n v="0"/>
  </r>
  <r>
    <x v="3"/>
    <n v="13"/>
    <x v="12"/>
    <x v="0"/>
    <x v="0"/>
    <x v="0"/>
    <n v="22"/>
    <s v="Fall Cowlitz Hat"/>
    <x v="1"/>
    <n v="2"/>
    <s v="N"/>
    <n v="1"/>
    <n v="0"/>
  </r>
  <r>
    <x v="3"/>
    <n v="13"/>
    <x v="12"/>
    <x v="0"/>
    <x v="0"/>
    <x v="0"/>
    <n v="22"/>
    <s v="Fall Cowlitz Hat"/>
    <x v="1"/>
    <n v="3"/>
    <s v="N"/>
    <n v="1"/>
    <n v="0"/>
  </r>
  <r>
    <x v="3"/>
    <n v="13"/>
    <x v="12"/>
    <x v="0"/>
    <x v="0"/>
    <x v="0"/>
    <n v="22"/>
    <s v="Fall Cowlitz Hat"/>
    <x v="1"/>
    <n v="4"/>
    <s v="N"/>
    <n v="1"/>
    <n v="0"/>
  </r>
  <r>
    <x v="3"/>
    <n v="13"/>
    <x v="12"/>
    <x v="0"/>
    <x v="0"/>
    <x v="0"/>
    <n v="22"/>
    <s v="Fall Cowlitz Hat"/>
    <x v="1"/>
    <n v="5"/>
    <s v="N"/>
    <n v="1"/>
    <n v="0"/>
  </r>
  <r>
    <x v="3"/>
    <n v="14"/>
    <x v="13"/>
    <x v="0"/>
    <x v="0"/>
    <x v="0"/>
    <n v="22"/>
    <s v="Fall Cowlitz Hat"/>
    <x v="1"/>
    <n v="2"/>
    <s v="N"/>
    <n v="1"/>
    <n v="0"/>
  </r>
  <r>
    <x v="3"/>
    <n v="14"/>
    <x v="13"/>
    <x v="0"/>
    <x v="0"/>
    <x v="0"/>
    <n v="22"/>
    <s v="Fall Cowlitz Hat"/>
    <x v="1"/>
    <n v="3"/>
    <s v="N"/>
    <n v="1"/>
    <n v="219.58"/>
  </r>
  <r>
    <x v="3"/>
    <n v="14"/>
    <x v="13"/>
    <x v="0"/>
    <x v="0"/>
    <x v="0"/>
    <n v="22"/>
    <s v="Fall Cowlitz Hat"/>
    <x v="1"/>
    <n v="4"/>
    <s v="N"/>
    <n v="1"/>
    <n v="0"/>
  </r>
  <r>
    <x v="3"/>
    <n v="14"/>
    <x v="13"/>
    <x v="0"/>
    <x v="0"/>
    <x v="0"/>
    <n v="22"/>
    <s v="Fall Cowlitz Hat"/>
    <x v="1"/>
    <n v="5"/>
    <s v="N"/>
    <n v="1"/>
    <n v="0"/>
  </r>
  <r>
    <x v="3"/>
    <n v="15"/>
    <x v="14"/>
    <x v="0"/>
    <x v="0"/>
    <x v="0"/>
    <n v="22"/>
    <s v="Fall Cowlitz Hat"/>
    <x v="1"/>
    <n v="2"/>
    <s v="N"/>
    <n v="1"/>
    <n v="770.73"/>
  </r>
  <r>
    <x v="3"/>
    <n v="15"/>
    <x v="14"/>
    <x v="0"/>
    <x v="0"/>
    <x v="0"/>
    <n v="22"/>
    <s v="Fall Cowlitz Hat"/>
    <x v="1"/>
    <n v="3"/>
    <s v="N"/>
    <n v="1"/>
    <n v="3667.36"/>
  </r>
  <r>
    <x v="3"/>
    <n v="15"/>
    <x v="14"/>
    <x v="0"/>
    <x v="0"/>
    <x v="0"/>
    <n v="22"/>
    <s v="Fall Cowlitz Hat"/>
    <x v="1"/>
    <n v="4"/>
    <s v="N"/>
    <n v="1"/>
    <n v="1790.4"/>
  </r>
  <r>
    <x v="3"/>
    <n v="15"/>
    <x v="14"/>
    <x v="0"/>
    <x v="0"/>
    <x v="0"/>
    <n v="22"/>
    <s v="Fall Cowlitz Hat"/>
    <x v="1"/>
    <n v="5"/>
    <s v="N"/>
    <n v="1"/>
    <n v="0"/>
  </r>
  <r>
    <x v="3"/>
    <n v="16"/>
    <x v="15"/>
    <x v="0"/>
    <x v="0"/>
    <x v="0"/>
    <n v="22"/>
    <s v="Fall Cowlitz Hat"/>
    <x v="1"/>
    <n v="2"/>
    <s v="N"/>
    <n v="1"/>
    <n v="0"/>
  </r>
  <r>
    <x v="3"/>
    <n v="16"/>
    <x v="15"/>
    <x v="0"/>
    <x v="0"/>
    <x v="0"/>
    <n v="22"/>
    <s v="Fall Cowlitz Hat"/>
    <x v="1"/>
    <n v="3"/>
    <s v="N"/>
    <n v="1"/>
    <n v="0.74"/>
  </r>
  <r>
    <x v="3"/>
    <n v="16"/>
    <x v="15"/>
    <x v="0"/>
    <x v="0"/>
    <x v="0"/>
    <n v="22"/>
    <s v="Fall Cowlitz Hat"/>
    <x v="1"/>
    <n v="4"/>
    <s v="N"/>
    <n v="1"/>
    <n v="0.75"/>
  </r>
  <r>
    <x v="3"/>
    <n v="16"/>
    <x v="15"/>
    <x v="0"/>
    <x v="0"/>
    <x v="0"/>
    <n v="22"/>
    <s v="Fall Cowlitz Hat"/>
    <x v="1"/>
    <n v="5"/>
    <s v="N"/>
    <n v="1"/>
    <n v="0.59"/>
  </r>
  <r>
    <x v="3"/>
    <n v="17"/>
    <x v="16"/>
    <x v="0"/>
    <x v="0"/>
    <x v="0"/>
    <n v="22"/>
    <s v="Fall Cowlitz Hat"/>
    <x v="1"/>
    <n v="2"/>
    <s v="N"/>
    <n v="1"/>
    <n v="0"/>
  </r>
  <r>
    <x v="3"/>
    <n v="17"/>
    <x v="16"/>
    <x v="0"/>
    <x v="0"/>
    <x v="0"/>
    <n v="22"/>
    <s v="Fall Cowlitz Hat"/>
    <x v="1"/>
    <n v="3"/>
    <s v="N"/>
    <n v="1"/>
    <n v="0"/>
  </r>
  <r>
    <x v="3"/>
    <n v="17"/>
    <x v="16"/>
    <x v="0"/>
    <x v="0"/>
    <x v="0"/>
    <n v="22"/>
    <s v="Fall Cowlitz Hat"/>
    <x v="1"/>
    <n v="4"/>
    <s v="N"/>
    <n v="1"/>
    <n v="0"/>
  </r>
  <r>
    <x v="3"/>
    <n v="17"/>
    <x v="16"/>
    <x v="0"/>
    <x v="0"/>
    <x v="0"/>
    <n v="22"/>
    <s v="Fall Cowlitz Hat"/>
    <x v="1"/>
    <n v="5"/>
    <s v="N"/>
    <n v="1"/>
    <n v="0"/>
  </r>
  <r>
    <x v="3"/>
    <n v="18"/>
    <x v="17"/>
    <x v="6"/>
    <x v="6"/>
    <x v="6"/>
    <n v="22"/>
    <s v="Fall Cowlitz Hat"/>
    <x v="1"/>
    <n v="2"/>
    <s v="N"/>
    <n v="1"/>
    <n v="0"/>
  </r>
  <r>
    <x v="3"/>
    <n v="18"/>
    <x v="17"/>
    <x v="6"/>
    <x v="6"/>
    <x v="6"/>
    <n v="22"/>
    <s v="Fall Cowlitz Hat"/>
    <x v="1"/>
    <n v="3"/>
    <s v="N"/>
    <n v="1"/>
    <n v="0"/>
  </r>
  <r>
    <x v="3"/>
    <n v="18"/>
    <x v="17"/>
    <x v="6"/>
    <x v="6"/>
    <x v="6"/>
    <n v="22"/>
    <s v="Fall Cowlitz Hat"/>
    <x v="1"/>
    <n v="4"/>
    <s v="N"/>
    <n v="1"/>
    <n v="466.8"/>
  </r>
  <r>
    <x v="3"/>
    <n v="18"/>
    <x v="17"/>
    <x v="6"/>
    <x v="6"/>
    <x v="6"/>
    <n v="22"/>
    <s v="Fall Cowlitz Hat"/>
    <x v="1"/>
    <n v="5"/>
    <s v="N"/>
    <n v="1"/>
    <n v="0"/>
  </r>
  <r>
    <x v="3"/>
    <n v="19"/>
    <x v="18"/>
    <x v="0"/>
    <x v="0"/>
    <x v="0"/>
    <n v="22"/>
    <s v="Fall Cowlitz Hat"/>
    <x v="1"/>
    <n v="2"/>
    <s v="N"/>
    <n v="1"/>
    <n v="0"/>
  </r>
  <r>
    <x v="3"/>
    <n v="19"/>
    <x v="18"/>
    <x v="0"/>
    <x v="0"/>
    <x v="0"/>
    <n v="22"/>
    <s v="Fall Cowlitz Hat"/>
    <x v="1"/>
    <n v="3"/>
    <s v="N"/>
    <n v="1"/>
    <n v="0"/>
  </r>
  <r>
    <x v="3"/>
    <n v="19"/>
    <x v="18"/>
    <x v="0"/>
    <x v="0"/>
    <x v="0"/>
    <n v="22"/>
    <s v="Fall Cowlitz Hat"/>
    <x v="1"/>
    <n v="4"/>
    <s v="N"/>
    <n v="1"/>
    <n v="868.45"/>
  </r>
  <r>
    <x v="3"/>
    <n v="19"/>
    <x v="18"/>
    <x v="0"/>
    <x v="0"/>
    <x v="0"/>
    <n v="22"/>
    <s v="Fall Cowlitz Hat"/>
    <x v="1"/>
    <n v="5"/>
    <s v="N"/>
    <n v="1"/>
    <n v="0"/>
  </r>
  <r>
    <x v="3"/>
    <n v="20"/>
    <x v="19"/>
    <x v="0"/>
    <x v="0"/>
    <x v="0"/>
    <n v="22"/>
    <s v="Fall Cowlitz Hat"/>
    <x v="1"/>
    <n v="2"/>
    <s v="N"/>
    <n v="1"/>
    <n v="0"/>
  </r>
  <r>
    <x v="3"/>
    <n v="20"/>
    <x v="19"/>
    <x v="0"/>
    <x v="0"/>
    <x v="0"/>
    <n v="22"/>
    <s v="Fall Cowlitz Hat"/>
    <x v="1"/>
    <n v="3"/>
    <s v="N"/>
    <n v="1"/>
    <n v="1077.78"/>
  </r>
  <r>
    <x v="3"/>
    <n v="20"/>
    <x v="19"/>
    <x v="0"/>
    <x v="0"/>
    <x v="0"/>
    <n v="22"/>
    <s v="Fall Cowlitz Hat"/>
    <x v="1"/>
    <n v="4"/>
    <s v="N"/>
    <n v="1"/>
    <n v="530.82000000000005"/>
  </r>
  <r>
    <x v="3"/>
    <n v="20"/>
    <x v="19"/>
    <x v="0"/>
    <x v="0"/>
    <x v="0"/>
    <n v="22"/>
    <s v="Fall Cowlitz Hat"/>
    <x v="1"/>
    <n v="5"/>
    <s v="N"/>
    <n v="1"/>
    <n v="101.6"/>
  </r>
  <r>
    <x v="3"/>
    <n v="21"/>
    <x v="20"/>
    <x v="0"/>
    <x v="0"/>
    <x v="0"/>
    <n v="22"/>
    <s v="Fall Cowlitz Hat"/>
    <x v="1"/>
    <n v="2"/>
    <s v="N"/>
    <n v="1"/>
    <n v="0"/>
  </r>
  <r>
    <x v="3"/>
    <n v="21"/>
    <x v="20"/>
    <x v="0"/>
    <x v="0"/>
    <x v="0"/>
    <n v="22"/>
    <s v="Fall Cowlitz Hat"/>
    <x v="1"/>
    <n v="3"/>
    <s v="N"/>
    <n v="1"/>
    <n v="6296.75"/>
  </r>
  <r>
    <x v="3"/>
    <n v="21"/>
    <x v="20"/>
    <x v="0"/>
    <x v="0"/>
    <x v="0"/>
    <n v="22"/>
    <s v="Fall Cowlitz Hat"/>
    <x v="1"/>
    <n v="4"/>
    <s v="N"/>
    <n v="1"/>
    <n v="1809.46"/>
  </r>
  <r>
    <x v="3"/>
    <n v="21"/>
    <x v="20"/>
    <x v="0"/>
    <x v="0"/>
    <x v="0"/>
    <n v="22"/>
    <s v="Fall Cowlitz Hat"/>
    <x v="1"/>
    <n v="5"/>
    <s v="N"/>
    <n v="1"/>
    <n v="0"/>
  </r>
  <r>
    <x v="3"/>
    <n v="22"/>
    <x v="21"/>
    <x v="0"/>
    <x v="0"/>
    <x v="0"/>
    <n v="22"/>
    <s v="Fall Cowlitz Hat"/>
    <x v="1"/>
    <n v="2"/>
    <s v="N"/>
    <n v="1"/>
    <n v="0"/>
  </r>
  <r>
    <x v="3"/>
    <n v="22"/>
    <x v="21"/>
    <x v="0"/>
    <x v="0"/>
    <x v="0"/>
    <n v="22"/>
    <s v="Fall Cowlitz Hat"/>
    <x v="1"/>
    <n v="3"/>
    <s v="N"/>
    <n v="1"/>
    <n v="109.46"/>
  </r>
  <r>
    <x v="3"/>
    <n v="22"/>
    <x v="21"/>
    <x v="0"/>
    <x v="0"/>
    <x v="0"/>
    <n v="22"/>
    <s v="Fall Cowlitz Hat"/>
    <x v="1"/>
    <n v="4"/>
    <s v="N"/>
    <n v="1"/>
    <n v="0"/>
  </r>
  <r>
    <x v="3"/>
    <n v="22"/>
    <x v="21"/>
    <x v="0"/>
    <x v="0"/>
    <x v="0"/>
    <n v="22"/>
    <s v="Fall Cowlitz Hat"/>
    <x v="1"/>
    <n v="5"/>
    <s v="N"/>
    <n v="1"/>
    <n v="0"/>
  </r>
  <r>
    <x v="3"/>
    <n v="23"/>
    <x v="22"/>
    <x v="0"/>
    <x v="0"/>
    <x v="0"/>
    <n v="22"/>
    <s v="Fall Cowlitz Hat"/>
    <x v="1"/>
    <n v="2"/>
    <s v="N"/>
    <n v="1"/>
    <n v="0"/>
  </r>
  <r>
    <x v="3"/>
    <n v="23"/>
    <x v="22"/>
    <x v="0"/>
    <x v="0"/>
    <x v="0"/>
    <n v="22"/>
    <s v="Fall Cowlitz Hat"/>
    <x v="1"/>
    <n v="3"/>
    <s v="N"/>
    <n v="1"/>
    <n v="0"/>
  </r>
  <r>
    <x v="3"/>
    <n v="23"/>
    <x v="22"/>
    <x v="0"/>
    <x v="0"/>
    <x v="0"/>
    <n v="22"/>
    <s v="Fall Cowlitz Hat"/>
    <x v="1"/>
    <n v="4"/>
    <s v="N"/>
    <n v="1"/>
    <n v="0"/>
  </r>
  <r>
    <x v="3"/>
    <n v="23"/>
    <x v="22"/>
    <x v="0"/>
    <x v="0"/>
    <x v="0"/>
    <n v="22"/>
    <s v="Fall Cowlitz Hat"/>
    <x v="1"/>
    <n v="5"/>
    <s v="N"/>
    <n v="1"/>
    <n v="0"/>
  </r>
  <r>
    <x v="3"/>
    <n v="24"/>
    <x v="23"/>
    <x v="7"/>
    <x v="7"/>
    <x v="7"/>
    <n v="22"/>
    <s v="Fall Cowlitz Hat"/>
    <x v="1"/>
    <n v="2"/>
    <s v="N"/>
    <n v="1"/>
    <n v="0"/>
  </r>
  <r>
    <x v="3"/>
    <n v="24"/>
    <x v="23"/>
    <x v="7"/>
    <x v="7"/>
    <x v="7"/>
    <n v="22"/>
    <s v="Fall Cowlitz Hat"/>
    <x v="1"/>
    <n v="3"/>
    <s v="N"/>
    <n v="1"/>
    <n v="0"/>
  </r>
  <r>
    <x v="3"/>
    <n v="24"/>
    <x v="23"/>
    <x v="7"/>
    <x v="7"/>
    <x v="7"/>
    <n v="22"/>
    <s v="Fall Cowlitz Hat"/>
    <x v="1"/>
    <n v="4"/>
    <s v="N"/>
    <n v="1"/>
    <n v="0"/>
  </r>
  <r>
    <x v="3"/>
    <n v="24"/>
    <x v="23"/>
    <x v="7"/>
    <x v="7"/>
    <x v="7"/>
    <n v="22"/>
    <s v="Fall Cowlitz Hat"/>
    <x v="1"/>
    <n v="5"/>
    <s v="N"/>
    <n v="1"/>
    <n v="0"/>
  </r>
  <r>
    <x v="3"/>
    <n v="25"/>
    <x v="24"/>
    <x v="0"/>
    <x v="0"/>
    <x v="0"/>
    <n v="22"/>
    <s v="Fall Cowlitz Hat"/>
    <x v="1"/>
    <n v="2"/>
    <s v="N"/>
    <n v="1"/>
    <n v="242.42"/>
  </r>
  <r>
    <x v="3"/>
    <n v="25"/>
    <x v="24"/>
    <x v="0"/>
    <x v="0"/>
    <x v="0"/>
    <n v="22"/>
    <s v="Fall Cowlitz Hat"/>
    <x v="1"/>
    <n v="3"/>
    <s v="N"/>
    <n v="1"/>
    <n v="3022.28"/>
  </r>
  <r>
    <x v="3"/>
    <n v="25"/>
    <x v="24"/>
    <x v="0"/>
    <x v="0"/>
    <x v="0"/>
    <n v="22"/>
    <s v="Fall Cowlitz Hat"/>
    <x v="1"/>
    <n v="4"/>
    <s v="N"/>
    <n v="1"/>
    <n v="869.4"/>
  </r>
  <r>
    <x v="3"/>
    <n v="25"/>
    <x v="24"/>
    <x v="0"/>
    <x v="0"/>
    <x v="0"/>
    <n v="22"/>
    <s v="Fall Cowlitz Hat"/>
    <x v="1"/>
    <n v="5"/>
    <s v="N"/>
    <n v="1"/>
    <n v="0"/>
  </r>
  <r>
    <x v="3"/>
    <n v="1"/>
    <x v="0"/>
    <x v="0"/>
    <x v="0"/>
    <x v="0"/>
    <n v="23"/>
    <s v="Lewis R Wild"/>
    <x v="1"/>
    <n v="2"/>
    <s v="N"/>
    <n v="1"/>
    <n v="0"/>
  </r>
  <r>
    <x v="3"/>
    <n v="1"/>
    <x v="0"/>
    <x v="0"/>
    <x v="0"/>
    <x v="0"/>
    <n v="23"/>
    <s v="Lewis R Wild"/>
    <x v="1"/>
    <n v="3"/>
    <s v="N"/>
    <n v="1"/>
    <n v="13.88"/>
  </r>
  <r>
    <x v="3"/>
    <n v="1"/>
    <x v="0"/>
    <x v="0"/>
    <x v="0"/>
    <x v="0"/>
    <n v="23"/>
    <s v="Lewis R Wild"/>
    <x v="1"/>
    <n v="4"/>
    <s v="N"/>
    <n v="1"/>
    <n v="456.56"/>
  </r>
  <r>
    <x v="3"/>
    <n v="1"/>
    <x v="0"/>
    <x v="0"/>
    <x v="0"/>
    <x v="0"/>
    <n v="23"/>
    <s v="Lewis R Wild"/>
    <x v="1"/>
    <n v="5"/>
    <s v="N"/>
    <n v="1"/>
    <n v="637.53"/>
  </r>
  <r>
    <x v="3"/>
    <n v="2"/>
    <x v="1"/>
    <x v="0"/>
    <x v="0"/>
    <x v="0"/>
    <n v="23"/>
    <s v="Lewis R Wild"/>
    <x v="1"/>
    <n v="2"/>
    <s v="N"/>
    <n v="1"/>
    <n v="0"/>
  </r>
  <r>
    <x v="3"/>
    <n v="2"/>
    <x v="1"/>
    <x v="0"/>
    <x v="0"/>
    <x v="0"/>
    <n v="23"/>
    <s v="Lewis R Wild"/>
    <x v="1"/>
    <n v="3"/>
    <s v="N"/>
    <n v="1"/>
    <n v="63.41"/>
  </r>
  <r>
    <x v="3"/>
    <n v="2"/>
    <x v="1"/>
    <x v="0"/>
    <x v="0"/>
    <x v="0"/>
    <n v="23"/>
    <s v="Lewis R Wild"/>
    <x v="1"/>
    <n v="4"/>
    <s v="N"/>
    <n v="1"/>
    <n v="164.45"/>
  </r>
  <r>
    <x v="3"/>
    <n v="2"/>
    <x v="1"/>
    <x v="0"/>
    <x v="0"/>
    <x v="0"/>
    <n v="23"/>
    <s v="Lewis R Wild"/>
    <x v="1"/>
    <n v="5"/>
    <s v="N"/>
    <n v="1"/>
    <n v="32.729999999999997"/>
  </r>
  <r>
    <x v="3"/>
    <n v="3"/>
    <x v="2"/>
    <x v="0"/>
    <x v="0"/>
    <x v="0"/>
    <n v="23"/>
    <s v="Lewis R Wild"/>
    <x v="1"/>
    <n v="2"/>
    <s v="N"/>
    <n v="1"/>
    <n v="0"/>
  </r>
  <r>
    <x v="3"/>
    <n v="3"/>
    <x v="2"/>
    <x v="0"/>
    <x v="0"/>
    <x v="0"/>
    <n v="23"/>
    <s v="Lewis R Wild"/>
    <x v="1"/>
    <n v="3"/>
    <s v="N"/>
    <n v="1"/>
    <n v="0"/>
  </r>
  <r>
    <x v="3"/>
    <n v="3"/>
    <x v="2"/>
    <x v="0"/>
    <x v="0"/>
    <x v="0"/>
    <n v="23"/>
    <s v="Lewis R Wild"/>
    <x v="1"/>
    <n v="4"/>
    <s v="N"/>
    <n v="1"/>
    <n v="0"/>
  </r>
  <r>
    <x v="3"/>
    <n v="3"/>
    <x v="2"/>
    <x v="0"/>
    <x v="0"/>
    <x v="0"/>
    <n v="23"/>
    <s v="Lewis R Wild"/>
    <x v="1"/>
    <n v="5"/>
    <s v="N"/>
    <n v="1"/>
    <n v="0"/>
  </r>
  <r>
    <x v="3"/>
    <n v="4"/>
    <x v="3"/>
    <x v="1"/>
    <x v="1"/>
    <x v="1"/>
    <n v="23"/>
    <s v="Lewis R Wild"/>
    <x v="1"/>
    <n v="2"/>
    <s v="N"/>
    <n v="1"/>
    <n v="11.82"/>
  </r>
  <r>
    <x v="3"/>
    <n v="4"/>
    <x v="3"/>
    <x v="1"/>
    <x v="1"/>
    <x v="1"/>
    <n v="23"/>
    <s v="Lewis R Wild"/>
    <x v="1"/>
    <n v="3"/>
    <s v="N"/>
    <n v="1"/>
    <n v="116.74"/>
  </r>
  <r>
    <x v="3"/>
    <n v="4"/>
    <x v="3"/>
    <x v="1"/>
    <x v="1"/>
    <x v="1"/>
    <n v="23"/>
    <s v="Lewis R Wild"/>
    <x v="1"/>
    <n v="4"/>
    <s v="N"/>
    <n v="1"/>
    <n v="68.95"/>
  </r>
  <r>
    <x v="3"/>
    <n v="4"/>
    <x v="3"/>
    <x v="1"/>
    <x v="1"/>
    <x v="1"/>
    <n v="23"/>
    <s v="Lewis R Wild"/>
    <x v="1"/>
    <n v="5"/>
    <s v="N"/>
    <n v="1"/>
    <n v="0"/>
  </r>
  <r>
    <x v="3"/>
    <n v="5"/>
    <x v="4"/>
    <x v="0"/>
    <x v="0"/>
    <x v="0"/>
    <n v="23"/>
    <s v="Lewis R Wild"/>
    <x v="1"/>
    <n v="2"/>
    <s v="N"/>
    <n v="1"/>
    <n v="21.2"/>
  </r>
  <r>
    <x v="3"/>
    <n v="5"/>
    <x v="4"/>
    <x v="0"/>
    <x v="0"/>
    <x v="0"/>
    <n v="23"/>
    <s v="Lewis R Wild"/>
    <x v="1"/>
    <n v="3"/>
    <s v="N"/>
    <n v="1"/>
    <n v="491.66"/>
  </r>
  <r>
    <x v="3"/>
    <n v="5"/>
    <x v="4"/>
    <x v="0"/>
    <x v="0"/>
    <x v="0"/>
    <n v="23"/>
    <s v="Lewis R Wild"/>
    <x v="1"/>
    <n v="4"/>
    <s v="N"/>
    <n v="1"/>
    <n v="141.19999999999999"/>
  </r>
  <r>
    <x v="3"/>
    <n v="5"/>
    <x v="4"/>
    <x v="0"/>
    <x v="0"/>
    <x v="0"/>
    <n v="23"/>
    <s v="Lewis R Wild"/>
    <x v="1"/>
    <n v="5"/>
    <s v="N"/>
    <n v="1"/>
    <n v="0"/>
  </r>
  <r>
    <x v="3"/>
    <n v="6"/>
    <x v="5"/>
    <x v="0"/>
    <x v="0"/>
    <x v="0"/>
    <n v="23"/>
    <s v="Lewis R Wild"/>
    <x v="1"/>
    <n v="2"/>
    <s v="N"/>
    <n v="1"/>
    <n v="0"/>
  </r>
  <r>
    <x v="3"/>
    <n v="6"/>
    <x v="5"/>
    <x v="0"/>
    <x v="0"/>
    <x v="0"/>
    <n v="23"/>
    <s v="Lewis R Wild"/>
    <x v="1"/>
    <n v="3"/>
    <s v="N"/>
    <n v="1"/>
    <n v="0"/>
  </r>
  <r>
    <x v="3"/>
    <n v="6"/>
    <x v="5"/>
    <x v="0"/>
    <x v="0"/>
    <x v="0"/>
    <n v="23"/>
    <s v="Lewis R Wild"/>
    <x v="1"/>
    <n v="4"/>
    <s v="N"/>
    <n v="1"/>
    <n v="0"/>
  </r>
  <r>
    <x v="3"/>
    <n v="6"/>
    <x v="5"/>
    <x v="0"/>
    <x v="0"/>
    <x v="0"/>
    <n v="23"/>
    <s v="Lewis R Wild"/>
    <x v="1"/>
    <n v="5"/>
    <s v="N"/>
    <n v="1"/>
    <n v="0.01"/>
  </r>
  <r>
    <x v="3"/>
    <n v="7"/>
    <x v="6"/>
    <x v="2"/>
    <x v="2"/>
    <x v="2"/>
    <n v="23"/>
    <s v="Lewis R Wild"/>
    <x v="1"/>
    <n v="2"/>
    <s v="N"/>
    <n v="1"/>
    <n v="0"/>
  </r>
  <r>
    <x v="3"/>
    <n v="7"/>
    <x v="6"/>
    <x v="2"/>
    <x v="2"/>
    <x v="2"/>
    <n v="23"/>
    <s v="Lewis R Wild"/>
    <x v="1"/>
    <n v="3"/>
    <s v="N"/>
    <n v="1"/>
    <n v="0"/>
  </r>
  <r>
    <x v="3"/>
    <n v="7"/>
    <x v="6"/>
    <x v="2"/>
    <x v="2"/>
    <x v="2"/>
    <n v="23"/>
    <s v="Lewis R Wild"/>
    <x v="1"/>
    <n v="4"/>
    <s v="N"/>
    <n v="1"/>
    <n v="30.02"/>
  </r>
  <r>
    <x v="3"/>
    <n v="7"/>
    <x v="6"/>
    <x v="2"/>
    <x v="2"/>
    <x v="2"/>
    <n v="23"/>
    <s v="Lewis R Wild"/>
    <x v="1"/>
    <n v="5"/>
    <s v="N"/>
    <n v="1"/>
    <n v="0"/>
  </r>
  <r>
    <x v="3"/>
    <n v="8"/>
    <x v="7"/>
    <x v="3"/>
    <x v="3"/>
    <x v="3"/>
    <n v="23"/>
    <s v="Lewis R Wild"/>
    <x v="1"/>
    <n v="2"/>
    <s v="N"/>
    <n v="1"/>
    <n v="0"/>
  </r>
  <r>
    <x v="3"/>
    <n v="8"/>
    <x v="7"/>
    <x v="3"/>
    <x v="3"/>
    <x v="3"/>
    <n v="23"/>
    <s v="Lewis R Wild"/>
    <x v="1"/>
    <n v="3"/>
    <s v="N"/>
    <n v="1"/>
    <n v="2.11"/>
  </r>
  <r>
    <x v="3"/>
    <n v="8"/>
    <x v="7"/>
    <x v="3"/>
    <x v="3"/>
    <x v="3"/>
    <n v="23"/>
    <s v="Lewis R Wild"/>
    <x v="1"/>
    <n v="4"/>
    <s v="N"/>
    <n v="1"/>
    <n v="1.64"/>
  </r>
  <r>
    <x v="3"/>
    <n v="8"/>
    <x v="7"/>
    <x v="3"/>
    <x v="3"/>
    <x v="3"/>
    <n v="23"/>
    <s v="Lewis R Wild"/>
    <x v="1"/>
    <n v="5"/>
    <s v="N"/>
    <n v="1"/>
    <n v="0"/>
  </r>
  <r>
    <x v="3"/>
    <n v="9"/>
    <x v="8"/>
    <x v="0"/>
    <x v="0"/>
    <x v="0"/>
    <n v="23"/>
    <s v="Lewis R Wild"/>
    <x v="1"/>
    <n v="2"/>
    <s v="N"/>
    <n v="1"/>
    <n v="4.6100000000000003"/>
  </r>
  <r>
    <x v="3"/>
    <n v="9"/>
    <x v="8"/>
    <x v="0"/>
    <x v="0"/>
    <x v="0"/>
    <n v="23"/>
    <s v="Lewis R Wild"/>
    <x v="1"/>
    <n v="3"/>
    <s v="N"/>
    <n v="1"/>
    <n v="1.23"/>
  </r>
  <r>
    <x v="3"/>
    <n v="9"/>
    <x v="8"/>
    <x v="0"/>
    <x v="0"/>
    <x v="0"/>
    <n v="23"/>
    <s v="Lewis R Wild"/>
    <x v="1"/>
    <n v="4"/>
    <s v="N"/>
    <n v="1"/>
    <n v="0"/>
  </r>
  <r>
    <x v="3"/>
    <n v="9"/>
    <x v="8"/>
    <x v="0"/>
    <x v="0"/>
    <x v="0"/>
    <n v="23"/>
    <s v="Lewis R Wild"/>
    <x v="1"/>
    <n v="5"/>
    <s v="N"/>
    <n v="1"/>
    <n v="0"/>
  </r>
  <r>
    <x v="3"/>
    <n v="10"/>
    <x v="9"/>
    <x v="4"/>
    <x v="4"/>
    <x v="4"/>
    <n v="23"/>
    <s v="Lewis R Wild"/>
    <x v="1"/>
    <n v="2"/>
    <s v="N"/>
    <n v="1"/>
    <n v="0"/>
  </r>
  <r>
    <x v="3"/>
    <n v="10"/>
    <x v="9"/>
    <x v="4"/>
    <x v="4"/>
    <x v="4"/>
    <n v="23"/>
    <s v="Lewis R Wild"/>
    <x v="1"/>
    <n v="3"/>
    <s v="N"/>
    <n v="1"/>
    <n v="0"/>
  </r>
  <r>
    <x v="3"/>
    <n v="10"/>
    <x v="9"/>
    <x v="4"/>
    <x v="4"/>
    <x v="4"/>
    <n v="23"/>
    <s v="Lewis R Wild"/>
    <x v="1"/>
    <n v="4"/>
    <s v="N"/>
    <n v="1"/>
    <n v="0"/>
  </r>
  <r>
    <x v="3"/>
    <n v="10"/>
    <x v="9"/>
    <x v="4"/>
    <x v="4"/>
    <x v="4"/>
    <n v="23"/>
    <s v="Lewis R Wild"/>
    <x v="1"/>
    <n v="5"/>
    <s v="N"/>
    <n v="1"/>
    <n v="0"/>
  </r>
  <r>
    <x v="3"/>
    <n v="11"/>
    <x v="10"/>
    <x v="5"/>
    <x v="5"/>
    <x v="5"/>
    <n v="23"/>
    <s v="Lewis R Wild"/>
    <x v="1"/>
    <n v="2"/>
    <s v="N"/>
    <n v="1"/>
    <n v="0.34"/>
  </r>
  <r>
    <x v="3"/>
    <n v="11"/>
    <x v="10"/>
    <x v="5"/>
    <x v="5"/>
    <x v="5"/>
    <n v="23"/>
    <s v="Lewis R Wild"/>
    <x v="1"/>
    <n v="3"/>
    <s v="N"/>
    <n v="1"/>
    <n v="1.46"/>
  </r>
  <r>
    <x v="3"/>
    <n v="11"/>
    <x v="10"/>
    <x v="5"/>
    <x v="5"/>
    <x v="5"/>
    <n v="23"/>
    <s v="Lewis R Wild"/>
    <x v="1"/>
    <n v="4"/>
    <s v="N"/>
    <n v="1"/>
    <n v="0.34"/>
  </r>
  <r>
    <x v="3"/>
    <n v="11"/>
    <x v="10"/>
    <x v="5"/>
    <x v="5"/>
    <x v="5"/>
    <n v="23"/>
    <s v="Lewis R Wild"/>
    <x v="1"/>
    <n v="5"/>
    <s v="N"/>
    <n v="1"/>
    <n v="0"/>
  </r>
  <r>
    <x v="3"/>
    <n v="12"/>
    <x v="11"/>
    <x v="0"/>
    <x v="0"/>
    <x v="0"/>
    <n v="23"/>
    <s v="Lewis R Wild"/>
    <x v="1"/>
    <n v="2"/>
    <s v="N"/>
    <n v="1"/>
    <n v="22.11"/>
  </r>
  <r>
    <x v="3"/>
    <n v="12"/>
    <x v="11"/>
    <x v="0"/>
    <x v="0"/>
    <x v="0"/>
    <n v="23"/>
    <s v="Lewis R Wild"/>
    <x v="1"/>
    <n v="3"/>
    <s v="N"/>
    <n v="1"/>
    <n v="17.03"/>
  </r>
  <r>
    <x v="3"/>
    <n v="12"/>
    <x v="11"/>
    <x v="0"/>
    <x v="0"/>
    <x v="0"/>
    <n v="23"/>
    <s v="Lewis R Wild"/>
    <x v="1"/>
    <n v="4"/>
    <s v="N"/>
    <n v="1"/>
    <n v="0"/>
  </r>
  <r>
    <x v="3"/>
    <n v="12"/>
    <x v="11"/>
    <x v="0"/>
    <x v="0"/>
    <x v="0"/>
    <n v="23"/>
    <s v="Lewis R Wild"/>
    <x v="1"/>
    <n v="5"/>
    <s v="N"/>
    <n v="1"/>
    <n v="0"/>
  </r>
  <r>
    <x v="3"/>
    <n v="13"/>
    <x v="12"/>
    <x v="0"/>
    <x v="0"/>
    <x v="0"/>
    <n v="23"/>
    <s v="Lewis R Wild"/>
    <x v="1"/>
    <n v="2"/>
    <s v="N"/>
    <n v="1"/>
    <n v="0"/>
  </r>
  <r>
    <x v="3"/>
    <n v="13"/>
    <x v="12"/>
    <x v="0"/>
    <x v="0"/>
    <x v="0"/>
    <n v="23"/>
    <s v="Lewis R Wild"/>
    <x v="1"/>
    <n v="3"/>
    <s v="N"/>
    <n v="1"/>
    <n v="0"/>
  </r>
  <r>
    <x v="3"/>
    <n v="13"/>
    <x v="12"/>
    <x v="0"/>
    <x v="0"/>
    <x v="0"/>
    <n v="23"/>
    <s v="Lewis R Wild"/>
    <x v="1"/>
    <n v="4"/>
    <s v="N"/>
    <n v="1"/>
    <n v="0"/>
  </r>
  <r>
    <x v="3"/>
    <n v="13"/>
    <x v="12"/>
    <x v="0"/>
    <x v="0"/>
    <x v="0"/>
    <n v="23"/>
    <s v="Lewis R Wild"/>
    <x v="1"/>
    <n v="5"/>
    <s v="N"/>
    <n v="1"/>
    <n v="0"/>
  </r>
  <r>
    <x v="3"/>
    <n v="14"/>
    <x v="13"/>
    <x v="0"/>
    <x v="0"/>
    <x v="0"/>
    <n v="23"/>
    <s v="Lewis R Wild"/>
    <x v="1"/>
    <n v="2"/>
    <s v="N"/>
    <n v="1"/>
    <n v="0"/>
  </r>
  <r>
    <x v="3"/>
    <n v="14"/>
    <x v="13"/>
    <x v="0"/>
    <x v="0"/>
    <x v="0"/>
    <n v="23"/>
    <s v="Lewis R Wild"/>
    <x v="1"/>
    <n v="3"/>
    <s v="N"/>
    <n v="1"/>
    <n v="0"/>
  </r>
  <r>
    <x v="3"/>
    <n v="14"/>
    <x v="13"/>
    <x v="0"/>
    <x v="0"/>
    <x v="0"/>
    <n v="23"/>
    <s v="Lewis R Wild"/>
    <x v="1"/>
    <n v="4"/>
    <s v="N"/>
    <n v="1"/>
    <n v="172.62"/>
  </r>
  <r>
    <x v="3"/>
    <n v="14"/>
    <x v="13"/>
    <x v="0"/>
    <x v="0"/>
    <x v="0"/>
    <n v="23"/>
    <s v="Lewis R Wild"/>
    <x v="1"/>
    <n v="5"/>
    <s v="N"/>
    <n v="1"/>
    <n v="0"/>
  </r>
  <r>
    <x v="3"/>
    <n v="15"/>
    <x v="14"/>
    <x v="0"/>
    <x v="0"/>
    <x v="0"/>
    <n v="23"/>
    <s v="Lewis R Wild"/>
    <x v="1"/>
    <n v="2"/>
    <s v="N"/>
    <n v="1"/>
    <n v="0"/>
  </r>
  <r>
    <x v="3"/>
    <n v="15"/>
    <x v="14"/>
    <x v="0"/>
    <x v="0"/>
    <x v="0"/>
    <n v="23"/>
    <s v="Lewis R Wild"/>
    <x v="1"/>
    <n v="3"/>
    <s v="N"/>
    <n v="1"/>
    <n v="0"/>
  </r>
  <r>
    <x v="3"/>
    <n v="15"/>
    <x v="14"/>
    <x v="0"/>
    <x v="0"/>
    <x v="0"/>
    <n v="23"/>
    <s v="Lewis R Wild"/>
    <x v="1"/>
    <n v="4"/>
    <s v="N"/>
    <n v="1"/>
    <n v="0"/>
  </r>
  <r>
    <x v="3"/>
    <n v="15"/>
    <x v="14"/>
    <x v="0"/>
    <x v="0"/>
    <x v="0"/>
    <n v="23"/>
    <s v="Lewis R Wild"/>
    <x v="1"/>
    <n v="5"/>
    <s v="N"/>
    <n v="1"/>
    <n v="0"/>
  </r>
  <r>
    <x v="3"/>
    <n v="16"/>
    <x v="15"/>
    <x v="0"/>
    <x v="0"/>
    <x v="0"/>
    <n v="23"/>
    <s v="Lewis R Wild"/>
    <x v="1"/>
    <n v="2"/>
    <s v="N"/>
    <n v="1"/>
    <n v="0.14000000000000001"/>
  </r>
  <r>
    <x v="3"/>
    <n v="16"/>
    <x v="15"/>
    <x v="0"/>
    <x v="0"/>
    <x v="0"/>
    <n v="23"/>
    <s v="Lewis R Wild"/>
    <x v="1"/>
    <n v="3"/>
    <s v="N"/>
    <n v="1"/>
    <n v="0"/>
  </r>
  <r>
    <x v="3"/>
    <n v="16"/>
    <x v="15"/>
    <x v="0"/>
    <x v="0"/>
    <x v="0"/>
    <n v="23"/>
    <s v="Lewis R Wild"/>
    <x v="1"/>
    <n v="4"/>
    <s v="N"/>
    <n v="1"/>
    <n v="0"/>
  </r>
  <r>
    <x v="3"/>
    <n v="16"/>
    <x v="15"/>
    <x v="0"/>
    <x v="0"/>
    <x v="0"/>
    <n v="23"/>
    <s v="Lewis R Wild"/>
    <x v="1"/>
    <n v="5"/>
    <s v="N"/>
    <n v="1"/>
    <n v="0"/>
  </r>
  <r>
    <x v="3"/>
    <n v="17"/>
    <x v="16"/>
    <x v="0"/>
    <x v="0"/>
    <x v="0"/>
    <n v="23"/>
    <s v="Lewis R Wild"/>
    <x v="1"/>
    <n v="2"/>
    <s v="N"/>
    <n v="1"/>
    <n v="0"/>
  </r>
  <r>
    <x v="3"/>
    <n v="17"/>
    <x v="16"/>
    <x v="0"/>
    <x v="0"/>
    <x v="0"/>
    <n v="23"/>
    <s v="Lewis R Wild"/>
    <x v="1"/>
    <n v="3"/>
    <s v="N"/>
    <n v="1"/>
    <n v="0"/>
  </r>
  <r>
    <x v="3"/>
    <n v="17"/>
    <x v="16"/>
    <x v="0"/>
    <x v="0"/>
    <x v="0"/>
    <n v="23"/>
    <s v="Lewis R Wild"/>
    <x v="1"/>
    <n v="4"/>
    <s v="N"/>
    <n v="1"/>
    <n v="0"/>
  </r>
  <r>
    <x v="3"/>
    <n v="17"/>
    <x v="16"/>
    <x v="0"/>
    <x v="0"/>
    <x v="0"/>
    <n v="23"/>
    <s v="Lewis R Wild"/>
    <x v="1"/>
    <n v="5"/>
    <s v="N"/>
    <n v="1"/>
    <n v="0"/>
  </r>
  <r>
    <x v="3"/>
    <n v="18"/>
    <x v="17"/>
    <x v="6"/>
    <x v="6"/>
    <x v="6"/>
    <n v="23"/>
    <s v="Lewis R Wild"/>
    <x v="1"/>
    <n v="2"/>
    <s v="N"/>
    <n v="1"/>
    <n v="0"/>
  </r>
  <r>
    <x v="3"/>
    <n v="18"/>
    <x v="17"/>
    <x v="6"/>
    <x v="6"/>
    <x v="6"/>
    <n v="23"/>
    <s v="Lewis R Wild"/>
    <x v="1"/>
    <n v="3"/>
    <s v="N"/>
    <n v="1"/>
    <n v="0"/>
  </r>
  <r>
    <x v="3"/>
    <n v="18"/>
    <x v="17"/>
    <x v="6"/>
    <x v="6"/>
    <x v="6"/>
    <n v="23"/>
    <s v="Lewis R Wild"/>
    <x v="1"/>
    <n v="4"/>
    <s v="N"/>
    <n v="1"/>
    <n v="83.01"/>
  </r>
  <r>
    <x v="3"/>
    <n v="18"/>
    <x v="17"/>
    <x v="6"/>
    <x v="6"/>
    <x v="6"/>
    <n v="23"/>
    <s v="Lewis R Wild"/>
    <x v="1"/>
    <n v="5"/>
    <s v="N"/>
    <n v="1"/>
    <n v="78.73"/>
  </r>
  <r>
    <x v="3"/>
    <n v="19"/>
    <x v="18"/>
    <x v="0"/>
    <x v="0"/>
    <x v="0"/>
    <n v="23"/>
    <s v="Lewis R Wild"/>
    <x v="1"/>
    <n v="2"/>
    <s v="N"/>
    <n v="1"/>
    <n v="0"/>
  </r>
  <r>
    <x v="3"/>
    <n v="19"/>
    <x v="18"/>
    <x v="0"/>
    <x v="0"/>
    <x v="0"/>
    <n v="23"/>
    <s v="Lewis R Wild"/>
    <x v="1"/>
    <n v="3"/>
    <s v="N"/>
    <n v="1"/>
    <n v="0"/>
  </r>
  <r>
    <x v="3"/>
    <n v="19"/>
    <x v="18"/>
    <x v="0"/>
    <x v="0"/>
    <x v="0"/>
    <n v="23"/>
    <s v="Lewis R Wild"/>
    <x v="1"/>
    <n v="4"/>
    <s v="N"/>
    <n v="1"/>
    <n v="128.69"/>
  </r>
  <r>
    <x v="3"/>
    <n v="19"/>
    <x v="18"/>
    <x v="0"/>
    <x v="0"/>
    <x v="0"/>
    <n v="23"/>
    <s v="Lewis R Wild"/>
    <x v="1"/>
    <n v="5"/>
    <s v="N"/>
    <n v="1"/>
    <n v="0"/>
  </r>
  <r>
    <x v="3"/>
    <n v="20"/>
    <x v="19"/>
    <x v="0"/>
    <x v="0"/>
    <x v="0"/>
    <n v="23"/>
    <s v="Lewis R Wild"/>
    <x v="1"/>
    <n v="2"/>
    <s v="N"/>
    <n v="1"/>
    <n v="15.63"/>
  </r>
  <r>
    <x v="3"/>
    <n v="20"/>
    <x v="19"/>
    <x v="0"/>
    <x v="0"/>
    <x v="0"/>
    <n v="23"/>
    <s v="Lewis R Wild"/>
    <x v="1"/>
    <n v="3"/>
    <s v="N"/>
    <n v="1"/>
    <n v="73.55"/>
  </r>
  <r>
    <x v="3"/>
    <n v="20"/>
    <x v="19"/>
    <x v="0"/>
    <x v="0"/>
    <x v="0"/>
    <n v="23"/>
    <s v="Lewis R Wild"/>
    <x v="1"/>
    <n v="4"/>
    <s v="N"/>
    <n v="1"/>
    <n v="60.7"/>
  </r>
  <r>
    <x v="3"/>
    <n v="20"/>
    <x v="19"/>
    <x v="0"/>
    <x v="0"/>
    <x v="0"/>
    <n v="23"/>
    <s v="Lewis R Wild"/>
    <x v="1"/>
    <n v="5"/>
    <s v="N"/>
    <n v="1"/>
    <n v="0"/>
  </r>
  <r>
    <x v="3"/>
    <n v="21"/>
    <x v="20"/>
    <x v="0"/>
    <x v="0"/>
    <x v="0"/>
    <n v="23"/>
    <s v="Lewis R Wild"/>
    <x v="1"/>
    <n v="2"/>
    <s v="N"/>
    <n v="1"/>
    <n v="114.3"/>
  </r>
  <r>
    <x v="3"/>
    <n v="21"/>
    <x v="20"/>
    <x v="0"/>
    <x v="0"/>
    <x v="0"/>
    <n v="23"/>
    <s v="Lewis R Wild"/>
    <x v="1"/>
    <n v="3"/>
    <s v="N"/>
    <n v="1"/>
    <n v="245.34"/>
  </r>
  <r>
    <x v="3"/>
    <n v="21"/>
    <x v="20"/>
    <x v="0"/>
    <x v="0"/>
    <x v="0"/>
    <n v="23"/>
    <s v="Lewis R Wild"/>
    <x v="1"/>
    <n v="4"/>
    <s v="N"/>
    <n v="1"/>
    <n v="151.41"/>
  </r>
  <r>
    <x v="3"/>
    <n v="21"/>
    <x v="20"/>
    <x v="0"/>
    <x v="0"/>
    <x v="0"/>
    <n v="23"/>
    <s v="Lewis R Wild"/>
    <x v="1"/>
    <n v="5"/>
    <s v="N"/>
    <n v="1"/>
    <n v="89.76"/>
  </r>
  <r>
    <x v="3"/>
    <n v="22"/>
    <x v="21"/>
    <x v="0"/>
    <x v="0"/>
    <x v="0"/>
    <n v="23"/>
    <s v="Lewis R Wild"/>
    <x v="1"/>
    <n v="2"/>
    <s v="N"/>
    <n v="1"/>
    <n v="0"/>
  </r>
  <r>
    <x v="3"/>
    <n v="22"/>
    <x v="21"/>
    <x v="0"/>
    <x v="0"/>
    <x v="0"/>
    <n v="23"/>
    <s v="Lewis R Wild"/>
    <x v="1"/>
    <n v="3"/>
    <s v="N"/>
    <n v="1"/>
    <n v="38.54"/>
  </r>
  <r>
    <x v="3"/>
    <n v="22"/>
    <x v="21"/>
    <x v="0"/>
    <x v="0"/>
    <x v="0"/>
    <n v="23"/>
    <s v="Lewis R Wild"/>
    <x v="1"/>
    <n v="4"/>
    <s v="N"/>
    <n v="1"/>
    <n v="0"/>
  </r>
  <r>
    <x v="3"/>
    <n v="22"/>
    <x v="21"/>
    <x v="0"/>
    <x v="0"/>
    <x v="0"/>
    <n v="23"/>
    <s v="Lewis R Wild"/>
    <x v="1"/>
    <n v="5"/>
    <s v="N"/>
    <n v="1"/>
    <n v="0"/>
  </r>
  <r>
    <x v="3"/>
    <n v="23"/>
    <x v="22"/>
    <x v="0"/>
    <x v="0"/>
    <x v="0"/>
    <n v="23"/>
    <s v="Lewis R Wild"/>
    <x v="1"/>
    <n v="2"/>
    <s v="N"/>
    <n v="1"/>
    <n v="0"/>
  </r>
  <r>
    <x v="3"/>
    <n v="23"/>
    <x v="22"/>
    <x v="0"/>
    <x v="0"/>
    <x v="0"/>
    <n v="23"/>
    <s v="Lewis R Wild"/>
    <x v="1"/>
    <n v="3"/>
    <s v="N"/>
    <n v="1"/>
    <n v="10.42"/>
  </r>
  <r>
    <x v="3"/>
    <n v="23"/>
    <x v="22"/>
    <x v="0"/>
    <x v="0"/>
    <x v="0"/>
    <n v="23"/>
    <s v="Lewis R Wild"/>
    <x v="1"/>
    <n v="4"/>
    <s v="N"/>
    <n v="1"/>
    <n v="0"/>
  </r>
  <r>
    <x v="3"/>
    <n v="23"/>
    <x v="22"/>
    <x v="0"/>
    <x v="0"/>
    <x v="0"/>
    <n v="23"/>
    <s v="Lewis R Wild"/>
    <x v="1"/>
    <n v="5"/>
    <s v="N"/>
    <n v="1"/>
    <n v="0"/>
  </r>
  <r>
    <x v="3"/>
    <n v="24"/>
    <x v="23"/>
    <x v="7"/>
    <x v="7"/>
    <x v="7"/>
    <n v="23"/>
    <s v="Lewis R Wild"/>
    <x v="1"/>
    <n v="2"/>
    <s v="N"/>
    <n v="1"/>
    <n v="0"/>
  </r>
  <r>
    <x v="3"/>
    <n v="24"/>
    <x v="23"/>
    <x v="7"/>
    <x v="7"/>
    <x v="7"/>
    <n v="23"/>
    <s v="Lewis R Wild"/>
    <x v="1"/>
    <n v="3"/>
    <s v="N"/>
    <n v="1"/>
    <n v="0"/>
  </r>
  <r>
    <x v="3"/>
    <n v="24"/>
    <x v="23"/>
    <x v="7"/>
    <x v="7"/>
    <x v="7"/>
    <n v="23"/>
    <s v="Lewis R Wild"/>
    <x v="1"/>
    <n v="4"/>
    <s v="N"/>
    <n v="1"/>
    <n v="0"/>
  </r>
  <r>
    <x v="3"/>
    <n v="24"/>
    <x v="23"/>
    <x v="7"/>
    <x v="7"/>
    <x v="7"/>
    <n v="23"/>
    <s v="Lewis R Wild"/>
    <x v="1"/>
    <n v="5"/>
    <s v="N"/>
    <n v="1"/>
    <n v="0"/>
  </r>
  <r>
    <x v="3"/>
    <n v="25"/>
    <x v="24"/>
    <x v="0"/>
    <x v="0"/>
    <x v="0"/>
    <n v="23"/>
    <s v="Lewis R Wild"/>
    <x v="1"/>
    <n v="2"/>
    <s v="N"/>
    <n v="1"/>
    <n v="52.59"/>
  </r>
  <r>
    <x v="3"/>
    <n v="25"/>
    <x v="24"/>
    <x v="0"/>
    <x v="0"/>
    <x v="0"/>
    <n v="23"/>
    <s v="Lewis R Wild"/>
    <x v="1"/>
    <n v="3"/>
    <s v="N"/>
    <n v="1"/>
    <n v="40.229999999999997"/>
  </r>
  <r>
    <x v="3"/>
    <n v="25"/>
    <x v="24"/>
    <x v="0"/>
    <x v="0"/>
    <x v="0"/>
    <n v="23"/>
    <s v="Lewis R Wild"/>
    <x v="1"/>
    <n v="4"/>
    <s v="N"/>
    <n v="1"/>
    <n v="150.80000000000001"/>
  </r>
  <r>
    <x v="3"/>
    <n v="25"/>
    <x v="24"/>
    <x v="0"/>
    <x v="0"/>
    <x v="0"/>
    <n v="23"/>
    <s v="Lewis R Wild"/>
    <x v="1"/>
    <n v="5"/>
    <s v="N"/>
    <n v="1"/>
    <n v="381.7"/>
  </r>
  <r>
    <x v="3"/>
    <n v="1"/>
    <x v="0"/>
    <x v="0"/>
    <x v="0"/>
    <x v="0"/>
    <n v="24"/>
    <s v="Willamette R"/>
    <x v="1"/>
    <n v="2"/>
    <s v="N"/>
    <n v="1"/>
    <n v="44.74"/>
  </r>
  <r>
    <x v="3"/>
    <n v="1"/>
    <x v="0"/>
    <x v="0"/>
    <x v="0"/>
    <x v="0"/>
    <n v="24"/>
    <s v="Willamette R"/>
    <x v="1"/>
    <n v="3"/>
    <s v="N"/>
    <n v="1"/>
    <n v="5576.57"/>
  </r>
  <r>
    <x v="3"/>
    <n v="1"/>
    <x v="0"/>
    <x v="0"/>
    <x v="0"/>
    <x v="0"/>
    <n v="24"/>
    <s v="Willamette R"/>
    <x v="1"/>
    <n v="4"/>
    <s v="N"/>
    <n v="1"/>
    <n v="63.97"/>
  </r>
  <r>
    <x v="3"/>
    <n v="1"/>
    <x v="0"/>
    <x v="0"/>
    <x v="0"/>
    <x v="0"/>
    <n v="24"/>
    <s v="Willamette R"/>
    <x v="1"/>
    <n v="5"/>
    <s v="N"/>
    <n v="1"/>
    <n v="0"/>
  </r>
  <r>
    <x v="3"/>
    <n v="2"/>
    <x v="1"/>
    <x v="0"/>
    <x v="0"/>
    <x v="0"/>
    <n v="24"/>
    <s v="Willamette R"/>
    <x v="1"/>
    <n v="2"/>
    <s v="N"/>
    <n v="1"/>
    <n v="2006.68"/>
  </r>
  <r>
    <x v="3"/>
    <n v="2"/>
    <x v="1"/>
    <x v="0"/>
    <x v="0"/>
    <x v="0"/>
    <n v="24"/>
    <s v="Willamette R"/>
    <x v="1"/>
    <n v="3"/>
    <s v="N"/>
    <n v="1"/>
    <n v="4161.28"/>
  </r>
  <r>
    <x v="3"/>
    <n v="2"/>
    <x v="1"/>
    <x v="0"/>
    <x v="0"/>
    <x v="0"/>
    <n v="24"/>
    <s v="Willamette R"/>
    <x v="1"/>
    <n v="4"/>
    <s v="N"/>
    <n v="1"/>
    <n v="101.2"/>
  </r>
  <r>
    <x v="3"/>
    <n v="2"/>
    <x v="1"/>
    <x v="0"/>
    <x v="0"/>
    <x v="0"/>
    <n v="24"/>
    <s v="Willamette R"/>
    <x v="1"/>
    <n v="5"/>
    <s v="N"/>
    <n v="1"/>
    <n v="0"/>
  </r>
  <r>
    <x v="3"/>
    <n v="3"/>
    <x v="2"/>
    <x v="0"/>
    <x v="0"/>
    <x v="0"/>
    <n v="24"/>
    <s v="Willamette R"/>
    <x v="1"/>
    <n v="2"/>
    <s v="N"/>
    <n v="1"/>
    <n v="0"/>
  </r>
  <r>
    <x v="3"/>
    <n v="3"/>
    <x v="2"/>
    <x v="0"/>
    <x v="0"/>
    <x v="0"/>
    <n v="24"/>
    <s v="Willamette R"/>
    <x v="1"/>
    <n v="3"/>
    <s v="N"/>
    <n v="1"/>
    <n v="0"/>
  </r>
  <r>
    <x v="3"/>
    <n v="3"/>
    <x v="2"/>
    <x v="0"/>
    <x v="0"/>
    <x v="0"/>
    <n v="24"/>
    <s v="Willamette R"/>
    <x v="1"/>
    <n v="4"/>
    <s v="N"/>
    <n v="1"/>
    <n v="0"/>
  </r>
  <r>
    <x v="3"/>
    <n v="3"/>
    <x v="2"/>
    <x v="0"/>
    <x v="0"/>
    <x v="0"/>
    <n v="24"/>
    <s v="Willamette R"/>
    <x v="1"/>
    <n v="5"/>
    <s v="N"/>
    <n v="1"/>
    <n v="0"/>
  </r>
  <r>
    <x v="3"/>
    <n v="4"/>
    <x v="3"/>
    <x v="1"/>
    <x v="1"/>
    <x v="1"/>
    <n v="24"/>
    <s v="Willamette R"/>
    <x v="1"/>
    <n v="2"/>
    <s v="N"/>
    <n v="1"/>
    <n v="243.95"/>
  </r>
  <r>
    <x v="3"/>
    <n v="4"/>
    <x v="3"/>
    <x v="1"/>
    <x v="1"/>
    <x v="1"/>
    <n v="24"/>
    <s v="Willamette R"/>
    <x v="1"/>
    <n v="3"/>
    <s v="N"/>
    <n v="1"/>
    <n v="576.07000000000005"/>
  </r>
  <r>
    <x v="3"/>
    <n v="4"/>
    <x v="3"/>
    <x v="1"/>
    <x v="1"/>
    <x v="1"/>
    <n v="24"/>
    <s v="Willamette R"/>
    <x v="1"/>
    <n v="4"/>
    <s v="N"/>
    <n v="1"/>
    <n v="12.26"/>
  </r>
  <r>
    <x v="3"/>
    <n v="4"/>
    <x v="3"/>
    <x v="1"/>
    <x v="1"/>
    <x v="1"/>
    <n v="24"/>
    <s v="Willamette R"/>
    <x v="1"/>
    <n v="5"/>
    <s v="N"/>
    <n v="1"/>
    <n v="0"/>
  </r>
  <r>
    <x v="3"/>
    <n v="5"/>
    <x v="4"/>
    <x v="0"/>
    <x v="0"/>
    <x v="0"/>
    <n v="24"/>
    <s v="Willamette R"/>
    <x v="1"/>
    <n v="2"/>
    <s v="N"/>
    <n v="1"/>
    <n v="157.38"/>
  </r>
  <r>
    <x v="3"/>
    <n v="5"/>
    <x v="4"/>
    <x v="0"/>
    <x v="0"/>
    <x v="0"/>
    <n v="24"/>
    <s v="Willamette R"/>
    <x v="1"/>
    <n v="3"/>
    <s v="N"/>
    <n v="1"/>
    <n v="797.68"/>
  </r>
  <r>
    <x v="3"/>
    <n v="5"/>
    <x v="4"/>
    <x v="0"/>
    <x v="0"/>
    <x v="0"/>
    <n v="24"/>
    <s v="Willamette R"/>
    <x v="1"/>
    <n v="4"/>
    <s v="N"/>
    <n v="1"/>
    <n v="171.8"/>
  </r>
  <r>
    <x v="3"/>
    <n v="5"/>
    <x v="4"/>
    <x v="0"/>
    <x v="0"/>
    <x v="0"/>
    <n v="24"/>
    <s v="Willamette R"/>
    <x v="1"/>
    <n v="5"/>
    <s v="N"/>
    <n v="1"/>
    <n v="0"/>
  </r>
  <r>
    <x v="3"/>
    <n v="6"/>
    <x v="5"/>
    <x v="0"/>
    <x v="0"/>
    <x v="0"/>
    <n v="24"/>
    <s v="Willamette R"/>
    <x v="1"/>
    <n v="2"/>
    <s v="N"/>
    <n v="1"/>
    <n v="0"/>
  </r>
  <r>
    <x v="3"/>
    <n v="6"/>
    <x v="5"/>
    <x v="0"/>
    <x v="0"/>
    <x v="0"/>
    <n v="24"/>
    <s v="Willamette R"/>
    <x v="1"/>
    <n v="3"/>
    <s v="N"/>
    <n v="1"/>
    <n v="0"/>
  </r>
  <r>
    <x v="3"/>
    <n v="6"/>
    <x v="5"/>
    <x v="0"/>
    <x v="0"/>
    <x v="0"/>
    <n v="24"/>
    <s v="Willamette R"/>
    <x v="1"/>
    <n v="4"/>
    <s v="N"/>
    <n v="1"/>
    <n v="0"/>
  </r>
  <r>
    <x v="3"/>
    <n v="6"/>
    <x v="5"/>
    <x v="0"/>
    <x v="0"/>
    <x v="0"/>
    <n v="24"/>
    <s v="Willamette R"/>
    <x v="1"/>
    <n v="5"/>
    <s v="N"/>
    <n v="1"/>
    <n v="0"/>
  </r>
  <r>
    <x v="3"/>
    <n v="7"/>
    <x v="6"/>
    <x v="2"/>
    <x v="2"/>
    <x v="2"/>
    <n v="24"/>
    <s v="Willamette R"/>
    <x v="1"/>
    <n v="2"/>
    <s v="N"/>
    <n v="1"/>
    <n v="81.89"/>
  </r>
  <r>
    <x v="3"/>
    <n v="7"/>
    <x v="6"/>
    <x v="2"/>
    <x v="2"/>
    <x v="2"/>
    <n v="24"/>
    <s v="Willamette R"/>
    <x v="1"/>
    <n v="3"/>
    <s v="N"/>
    <n v="1"/>
    <n v="0"/>
  </r>
  <r>
    <x v="3"/>
    <n v="7"/>
    <x v="6"/>
    <x v="2"/>
    <x v="2"/>
    <x v="2"/>
    <n v="24"/>
    <s v="Willamette R"/>
    <x v="1"/>
    <n v="4"/>
    <s v="N"/>
    <n v="1"/>
    <n v="0"/>
  </r>
  <r>
    <x v="3"/>
    <n v="7"/>
    <x v="6"/>
    <x v="2"/>
    <x v="2"/>
    <x v="2"/>
    <n v="24"/>
    <s v="Willamette R"/>
    <x v="1"/>
    <n v="5"/>
    <s v="N"/>
    <n v="1"/>
    <n v="0"/>
  </r>
  <r>
    <x v="3"/>
    <n v="8"/>
    <x v="7"/>
    <x v="3"/>
    <x v="3"/>
    <x v="3"/>
    <n v="24"/>
    <s v="Willamette R"/>
    <x v="1"/>
    <n v="2"/>
    <s v="N"/>
    <n v="1"/>
    <n v="21.71"/>
  </r>
  <r>
    <x v="3"/>
    <n v="8"/>
    <x v="7"/>
    <x v="3"/>
    <x v="3"/>
    <x v="3"/>
    <n v="24"/>
    <s v="Willamette R"/>
    <x v="1"/>
    <n v="3"/>
    <s v="N"/>
    <n v="1"/>
    <n v="10.29"/>
  </r>
  <r>
    <x v="3"/>
    <n v="8"/>
    <x v="7"/>
    <x v="3"/>
    <x v="3"/>
    <x v="3"/>
    <n v="24"/>
    <s v="Willamette R"/>
    <x v="1"/>
    <n v="4"/>
    <s v="N"/>
    <n v="1"/>
    <n v="0"/>
  </r>
  <r>
    <x v="3"/>
    <n v="8"/>
    <x v="7"/>
    <x v="3"/>
    <x v="3"/>
    <x v="3"/>
    <n v="24"/>
    <s v="Willamette R"/>
    <x v="1"/>
    <n v="5"/>
    <s v="N"/>
    <n v="1"/>
    <n v="0"/>
  </r>
  <r>
    <x v="3"/>
    <n v="9"/>
    <x v="8"/>
    <x v="0"/>
    <x v="0"/>
    <x v="0"/>
    <n v="24"/>
    <s v="Willamette R"/>
    <x v="1"/>
    <n v="2"/>
    <s v="N"/>
    <n v="1"/>
    <n v="13.68"/>
  </r>
  <r>
    <x v="3"/>
    <n v="9"/>
    <x v="8"/>
    <x v="0"/>
    <x v="0"/>
    <x v="0"/>
    <n v="24"/>
    <s v="Willamette R"/>
    <x v="1"/>
    <n v="3"/>
    <s v="N"/>
    <n v="1"/>
    <n v="0"/>
  </r>
  <r>
    <x v="3"/>
    <n v="9"/>
    <x v="8"/>
    <x v="0"/>
    <x v="0"/>
    <x v="0"/>
    <n v="24"/>
    <s v="Willamette R"/>
    <x v="1"/>
    <n v="4"/>
    <s v="N"/>
    <n v="1"/>
    <n v="0"/>
  </r>
  <r>
    <x v="3"/>
    <n v="9"/>
    <x v="8"/>
    <x v="0"/>
    <x v="0"/>
    <x v="0"/>
    <n v="24"/>
    <s v="Willamette R"/>
    <x v="1"/>
    <n v="5"/>
    <s v="N"/>
    <n v="1"/>
    <n v="0"/>
  </r>
  <r>
    <x v="3"/>
    <n v="10"/>
    <x v="9"/>
    <x v="4"/>
    <x v="4"/>
    <x v="4"/>
    <n v="24"/>
    <s v="Willamette R"/>
    <x v="1"/>
    <n v="2"/>
    <s v="N"/>
    <n v="1"/>
    <n v="0"/>
  </r>
  <r>
    <x v="3"/>
    <n v="10"/>
    <x v="9"/>
    <x v="4"/>
    <x v="4"/>
    <x v="4"/>
    <n v="24"/>
    <s v="Willamette R"/>
    <x v="1"/>
    <n v="3"/>
    <s v="N"/>
    <n v="1"/>
    <n v="0"/>
  </r>
  <r>
    <x v="3"/>
    <n v="10"/>
    <x v="9"/>
    <x v="4"/>
    <x v="4"/>
    <x v="4"/>
    <n v="24"/>
    <s v="Willamette R"/>
    <x v="1"/>
    <n v="4"/>
    <s v="N"/>
    <n v="1"/>
    <n v="0"/>
  </r>
  <r>
    <x v="3"/>
    <n v="10"/>
    <x v="9"/>
    <x v="4"/>
    <x v="4"/>
    <x v="4"/>
    <n v="24"/>
    <s v="Willamette R"/>
    <x v="1"/>
    <n v="5"/>
    <s v="N"/>
    <n v="1"/>
    <n v="0"/>
  </r>
  <r>
    <x v="3"/>
    <n v="11"/>
    <x v="10"/>
    <x v="5"/>
    <x v="5"/>
    <x v="5"/>
    <n v="24"/>
    <s v="Willamette R"/>
    <x v="1"/>
    <n v="2"/>
    <s v="N"/>
    <n v="1"/>
    <n v="0.88"/>
  </r>
  <r>
    <x v="3"/>
    <n v="11"/>
    <x v="10"/>
    <x v="5"/>
    <x v="5"/>
    <x v="5"/>
    <n v="24"/>
    <s v="Willamette R"/>
    <x v="1"/>
    <n v="3"/>
    <s v="N"/>
    <n v="1"/>
    <n v="0"/>
  </r>
  <r>
    <x v="3"/>
    <n v="11"/>
    <x v="10"/>
    <x v="5"/>
    <x v="5"/>
    <x v="5"/>
    <n v="24"/>
    <s v="Willamette R"/>
    <x v="1"/>
    <n v="4"/>
    <s v="N"/>
    <n v="1"/>
    <n v="0"/>
  </r>
  <r>
    <x v="3"/>
    <n v="11"/>
    <x v="10"/>
    <x v="5"/>
    <x v="5"/>
    <x v="5"/>
    <n v="24"/>
    <s v="Willamette R"/>
    <x v="1"/>
    <n v="5"/>
    <s v="N"/>
    <n v="1"/>
    <n v="0"/>
  </r>
  <r>
    <x v="3"/>
    <n v="12"/>
    <x v="11"/>
    <x v="0"/>
    <x v="0"/>
    <x v="0"/>
    <n v="24"/>
    <s v="Willamette R"/>
    <x v="1"/>
    <n v="2"/>
    <s v="N"/>
    <n v="1"/>
    <n v="0"/>
  </r>
  <r>
    <x v="3"/>
    <n v="12"/>
    <x v="11"/>
    <x v="0"/>
    <x v="0"/>
    <x v="0"/>
    <n v="24"/>
    <s v="Willamette R"/>
    <x v="1"/>
    <n v="3"/>
    <s v="N"/>
    <n v="1"/>
    <n v="0"/>
  </r>
  <r>
    <x v="3"/>
    <n v="12"/>
    <x v="11"/>
    <x v="0"/>
    <x v="0"/>
    <x v="0"/>
    <n v="24"/>
    <s v="Willamette R"/>
    <x v="1"/>
    <n v="4"/>
    <s v="N"/>
    <n v="1"/>
    <n v="0"/>
  </r>
  <r>
    <x v="3"/>
    <n v="12"/>
    <x v="11"/>
    <x v="0"/>
    <x v="0"/>
    <x v="0"/>
    <n v="24"/>
    <s v="Willamette R"/>
    <x v="1"/>
    <n v="5"/>
    <s v="N"/>
    <n v="1"/>
    <n v="0"/>
  </r>
  <r>
    <x v="3"/>
    <n v="13"/>
    <x v="12"/>
    <x v="0"/>
    <x v="0"/>
    <x v="0"/>
    <n v="24"/>
    <s v="Willamette R"/>
    <x v="1"/>
    <n v="2"/>
    <s v="N"/>
    <n v="1"/>
    <n v="0"/>
  </r>
  <r>
    <x v="3"/>
    <n v="13"/>
    <x v="12"/>
    <x v="0"/>
    <x v="0"/>
    <x v="0"/>
    <n v="24"/>
    <s v="Willamette R"/>
    <x v="1"/>
    <n v="3"/>
    <s v="N"/>
    <n v="1"/>
    <n v="0"/>
  </r>
  <r>
    <x v="3"/>
    <n v="13"/>
    <x v="12"/>
    <x v="0"/>
    <x v="0"/>
    <x v="0"/>
    <n v="24"/>
    <s v="Willamette R"/>
    <x v="1"/>
    <n v="4"/>
    <s v="N"/>
    <n v="1"/>
    <n v="0"/>
  </r>
  <r>
    <x v="3"/>
    <n v="13"/>
    <x v="12"/>
    <x v="0"/>
    <x v="0"/>
    <x v="0"/>
    <n v="24"/>
    <s v="Willamette R"/>
    <x v="1"/>
    <n v="5"/>
    <s v="N"/>
    <n v="1"/>
    <n v="0"/>
  </r>
  <r>
    <x v="3"/>
    <n v="14"/>
    <x v="13"/>
    <x v="0"/>
    <x v="0"/>
    <x v="0"/>
    <n v="24"/>
    <s v="Willamette R"/>
    <x v="1"/>
    <n v="2"/>
    <s v="N"/>
    <n v="1"/>
    <n v="0"/>
  </r>
  <r>
    <x v="3"/>
    <n v="14"/>
    <x v="13"/>
    <x v="0"/>
    <x v="0"/>
    <x v="0"/>
    <n v="24"/>
    <s v="Willamette R"/>
    <x v="1"/>
    <n v="3"/>
    <s v="N"/>
    <n v="1"/>
    <n v="0"/>
  </r>
  <r>
    <x v="3"/>
    <n v="14"/>
    <x v="13"/>
    <x v="0"/>
    <x v="0"/>
    <x v="0"/>
    <n v="24"/>
    <s v="Willamette R"/>
    <x v="1"/>
    <n v="4"/>
    <s v="N"/>
    <n v="1"/>
    <n v="0"/>
  </r>
  <r>
    <x v="3"/>
    <n v="14"/>
    <x v="13"/>
    <x v="0"/>
    <x v="0"/>
    <x v="0"/>
    <n v="24"/>
    <s v="Willamette R"/>
    <x v="1"/>
    <n v="5"/>
    <s v="N"/>
    <n v="1"/>
    <n v="0"/>
  </r>
  <r>
    <x v="3"/>
    <n v="15"/>
    <x v="14"/>
    <x v="0"/>
    <x v="0"/>
    <x v="0"/>
    <n v="24"/>
    <s v="Willamette R"/>
    <x v="1"/>
    <n v="2"/>
    <s v="N"/>
    <n v="1"/>
    <n v="0"/>
  </r>
  <r>
    <x v="3"/>
    <n v="15"/>
    <x v="14"/>
    <x v="0"/>
    <x v="0"/>
    <x v="0"/>
    <n v="24"/>
    <s v="Willamette R"/>
    <x v="1"/>
    <n v="3"/>
    <s v="N"/>
    <n v="1"/>
    <n v="521.25"/>
  </r>
  <r>
    <x v="3"/>
    <n v="15"/>
    <x v="14"/>
    <x v="0"/>
    <x v="0"/>
    <x v="0"/>
    <n v="24"/>
    <s v="Willamette R"/>
    <x v="1"/>
    <n v="4"/>
    <s v="N"/>
    <n v="1"/>
    <n v="1436.64"/>
  </r>
  <r>
    <x v="3"/>
    <n v="15"/>
    <x v="14"/>
    <x v="0"/>
    <x v="0"/>
    <x v="0"/>
    <n v="24"/>
    <s v="Willamette R"/>
    <x v="1"/>
    <n v="5"/>
    <s v="N"/>
    <n v="1"/>
    <n v="0.96"/>
  </r>
  <r>
    <x v="3"/>
    <n v="16"/>
    <x v="15"/>
    <x v="0"/>
    <x v="0"/>
    <x v="0"/>
    <n v="24"/>
    <s v="Willamette R"/>
    <x v="1"/>
    <n v="2"/>
    <s v="N"/>
    <n v="1"/>
    <n v="0.42"/>
  </r>
  <r>
    <x v="3"/>
    <n v="16"/>
    <x v="15"/>
    <x v="0"/>
    <x v="0"/>
    <x v="0"/>
    <n v="24"/>
    <s v="Willamette R"/>
    <x v="1"/>
    <n v="3"/>
    <s v="N"/>
    <n v="1"/>
    <n v="0"/>
  </r>
  <r>
    <x v="3"/>
    <n v="16"/>
    <x v="15"/>
    <x v="0"/>
    <x v="0"/>
    <x v="0"/>
    <n v="24"/>
    <s v="Willamette R"/>
    <x v="1"/>
    <n v="4"/>
    <s v="N"/>
    <n v="1"/>
    <n v="0"/>
  </r>
  <r>
    <x v="3"/>
    <n v="16"/>
    <x v="15"/>
    <x v="0"/>
    <x v="0"/>
    <x v="0"/>
    <n v="24"/>
    <s v="Willamette R"/>
    <x v="1"/>
    <n v="5"/>
    <s v="N"/>
    <n v="1"/>
    <n v="0"/>
  </r>
  <r>
    <x v="3"/>
    <n v="17"/>
    <x v="16"/>
    <x v="0"/>
    <x v="0"/>
    <x v="0"/>
    <n v="24"/>
    <s v="Willamette R"/>
    <x v="1"/>
    <n v="2"/>
    <s v="N"/>
    <n v="1"/>
    <n v="0"/>
  </r>
  <r>
    <x v="3"/>
    <n v="17"/>
    <x v="16"/>
    <x v="0"/>
    <x v="0"/>
    <x v="0"/>
    <n v="24"/>
    <s v="Willamette R"/>
    <x v="1"/>
    <n v="3"/>
    <s v="N"/>
    <n v="1"/>
    <n v="0"/>
  </r>
  <r>
    <x v="3"/>
    <n v="17"/>
    <x v="16"/>
    <x v="0"/>
    <x v="0"/>
    <x v="0"/>
    <n v="24"/>
    <s v="Willamette R"/>
    <x v="1"/>
    <n v="4"/>
    <s v="N"/>
    <n v="1"/>
    <n v="0"/>
  </r>
  <r>
    <x v="3"/>
    <n v="17"/>
    <x v="16"/>
    <x v="0"/>
    <x v="0"/>
    <x v="0"/>
    <n v="24"/>
    <s v="Willamette R"/>
    <x v="1"/>
    <n v="5"/>
    <s v="N"/>
    <n v="1"/>
    <n v="0"/>
  </r>
  <r>
    <x v="3"/>
    <n v="18"/>
    <x v="17"/>
    <x v="6"/>
    <x v="6"/>
    <x v="6"/>
    <n v="24"/>
    <s v="Willamette R"/>
    <x v="1"/>
    <n v="2"/>
    <s v="N"/>
    <n v="1"/>
    <n v="0"/>
  </r>
  <r>
    <x v="3"/>
    <n v="18"/>
    <x v="17"/>
    <x v="6"/>
    <x v="6"/>
    <x v="6"/>
    <n v="24"/>
    <s v="Willamette R"/>
    <x v="1"/>
    <n v="3"/>
    <s v="N"/>
    <n v="1"/>
    <n v="1125.52"/>
  </r>
  <r>
    <x v="3"/>
    <n v="18"/>
    <x v="17"/>
    <x v="6"/>
    <x v="6"/>
    <x v="6"/>
    <n v="24"/>
    <s v="Willamette R"/>
    <x v="1"/>
    <n v="4"/>
    <s v="N"/>
    <n v="1"/>
    <n v="9.44"/>
  </r>
  <r>
    <x v="3"/>
    <n v="18"/>
    <x v="17"/>
    <x v="6"/>
    <x v="6"/>
    <x v="6"/>
    <n v="24"/>
    <s v="Willamette R"/>
    <x v="1"/>
    <n v="5"/>
    <s v="N"/>
    <n v="1"/>
    <n v="0"/>
  </r>
  <r>
    <x v="3"/>
    <n v="19"/>
    <x v="18"/>
    <x v="0"/>
    <x v="0"/>
    <x v="0"/>
    <n v="24"/>
    <s v="Willamette R"/>
    <x v="1"/>
    <n v="2"/>
    <s v="N"/>
    <n v="1"/>
    <n v="0"/>
  </r>
  <r>
    <x v="3"/>
    <n v="19"/>
    <x v="18"/>
    <x v="0"/>
    <x v="0"/>
    <x v="0"/>
    <n v="24"/>
    <s v="Willamette R"/>
    <x v="1"/>
    <n v="3"/>
    <s v="N"/>
    <n v="1"/>
    <n v="172.08"/>
  </r>
  <r>
    <x v="3"/>
    <n v="19"/>
    <x v="18"/>
    <x v="0"/>
    <x v="0"/>
    <x v="0"/>
    <n v="24"/>
    <s v="Willamette R"/>
    <x v="1"/>
    <n v="4"/>
    <s v="N"/>
    <n v="1"/>
    <n v="0"/>
  </r>
  <r>
    <x v="3"/>
    <n v="19"/>
    <x v="18"/>
    <x v="0"/>
    <x v="0"/>
    <x v="0"/>
    <n v="24"/>
    <s v="Willamette R"/>
    <x v="1"/>
    <n v="5"/>
    <s v="N"/>
    <n v="1"/>
    <n v="0"/>
  </r>
  <r>
    <x v="3"/>
    <n v="20"/>
    <x v="19"/>
    <x v="0"/>
    <x v="0"/>
    <x v="0"/>
    <n v="24"/>
    <s v="Willamette R"/>
    <x v="1"/>
    <n v="2"/>
    <s v="N"/>
    <n v="1"/>
    <n v="322.55"/>
  </r>
  <r>
    <x v="3"/>
    <n v="20"/>
    <x v="19"/>
    <x v="0"/>
    <x v="0"/>
    <x v="0"/>
    <n v="24"/>
    <s v="Willamette R"/>
    <x v="1"/>
    <n v="3"/>
    <s v="N"/>
    <n v="1"/>
    <n v="362.95"/>
  </r>
  <r>
    <x v="3"/>
    <n v="20"/>
    <x v="19"/>
    <x v="0"/>
    <x v="0"/>
    <x v="0"/>
    <n v="24"/>
    <s v="Willamette R"/>
    <x v="1"/>
    <n v="4"/>
    <s v="N"/>
    <n v="1"/>
    <n v="10.8"/>
  </r>
  <r>
    <x v="3"/>
    <n v="20"/>
    <x v="19"/>
    <x v="0"/>
    <x v="0"/>
    <x v="0"/>
    <n v="24"/>
    <s v="Willamette R"/>
    <x v="1"/>
    <n v="5"/>
    <s v="N"/>
    <n v="1"/>
    <n v="0"/>
  </r>
  <r>
    <x v="3"/>
    <n v="21"/>
    <x v="20"/>
    <x v="0"/>
    <x v="0"/>
    <x v="0"/>
    <n v="24"/>
    <s v="Willamette R"/>
    <x v="1"/>
    <n v="2"/>
    <s v="N"/>
    <n v="1"/>
    <n v="612.54999999999995"/>
  </r>
  <r>
    <x v="3"/>
    <n v="21"/>
    <x v="20"/>
    <x v="0"/>
    <x v="0"/>
    <x v="0"/>
    <n v="24"/>
    <s v="Willamette R"/>
    <x v="1"/>
    <n v="3"/>
    <s v="N"/>
    <n v="1"/>
    <n v="68.09"/>
  </r>
  <r>
    <x v="3"/>
    <n v="21"/>
    <x v="20"/>
    <x v="0"/>
    <x v="0"/>
    <x v="0"/>
    <n v="24"/>
    <s v="Willamette R"/>
    <x v="1"/>
    <n v="4"/>
    <s v="N"/>
    <n v="1"/>
    <n v="34.450000000000003"/>
  </r>
  <r>
    <x v="3"/>
    <n v="21"/>
    <x v="20"/>
    <x v="0"/>
    <x v="0"/>
    <x v="0"/>
    <n v="24"/>
    <s v="Willamette R"/>
    <x v="1"/>
    <n v="5"/>
    <s v="N"/>
    <n v="1"/>
    <n v="0"/>
  </r>
  <r>
    <x v="3"/>
    <n v="22"/>
    <x v="21"/>
    <x v="0"/>
    <x v="0"/>
    <x v="0"/>
    <n v="24"/>
    <s v="Willamette R"/>
    <x v="1"/>
    <n v="2"/>
    <s v="N"/>
    <n v="1"/>
    <n v="0"/>
  </r>
  <r>
    <x v="3"/>
    <n v="22"/>
    <x v="21"/>
    <x v="0"/>
    <x v="0"/>
    <x v="0"/>
    <n v="24"/>
    <s v="Willamette R"/>
    <x v="1"/>
    <n v="3"/>
    <s v="N"/>
    <n v="1"/>
    <n v="84.4"/>
  </r>
  <r>
    <x v="3"/>
    <n v="22"/>
    <x v="21"/>
    <x v="0"/>
    <x v="0"/>
    <x v="0"/>
    <n v="24"/>
    <s v="Willamette R"/>
    <x v="1"/>
    <n v="4"/>
    <s v="N"/>
    <n v="1"/>
    <n v="0"/>
  </r>
  <r>
    <x v="3"/>
    <n v="22"/>
    <x v="21"/>
    <x v="0"/>
    <x v="0"/>
    <x v="0"/>
    <n v="24"/>
    <s v="Willamette R"/>
    <x v="1"/>
    <n v="5"/>
    <s v="N"/>
    <n v="1"/>
    <n v="0"/>
  </r>
  <r>
    <x v="3"/>
    <n v="23"/>
    <x v="22"/>
    <x v="0"/>
    <x v="0"/>
    <x v="0"/>
    <n v="24"/>
    <s v="Willamette R"/>
    <x v="1"/>
    <n v="2"/>
    <s v="N"/>
    <n v="1"/>
    <n v="0"/>
  </r>
  <r>
    <x v="3"/>
    <n v="23"/>
    <x v="22"/>
    <x v="0"/>
    <x v="0"/>
    <x v="0"/>
    <n v="24"/>
    <s v="Willamette R"/>
    <x v="1"/>
    <n v="3"/>
    <s v="N"/>
    <n v="1"/>
    <n v="0"/>
  </r>
  <r>
    <x v="3"/>
    <n v="23"/>
    <x v="22"/>
    <x v="0"/>
    <x v="0"/>
    <x v="0"/>
    <n v="24"/>
    <s v="Willamette R"/>
    <x v="1"/>
    <n v="4"/>
    <s v="N"/>
    <n v="1"/>
    <n v="0"/>
  </r>
  <r>
    <x v="3"/>
    <n v="23"/>
    <x v="22"/>
    <x v="0"/>
    <x v="0"/>
    <x v="0"/>
    <n v="24"/>
    <s v="Willamette R"/>
    <x v="1"/>
    <n v="5"/>
    <s v="N"/>
    <n v="1"/>
    <n v="0"/>
  </r>
  <r>
    <x v="3"/>
    <n v="24"/>
    <x v="23"/>
    <x v="7"/>
    <x v="7"/>
    <x v="7"/>
    <n v="24"/>
    <s v="Willamette R"/>
    <x v="1"/>
    <n v="2"/>
    <s v="N"/>
    <n v="1"/>
    <n v="38.99"/>
  </r>
  <r>
    <x v="3"/>
    <n v="24"/>
    <x v="23"/>
    <x v="7"/>
    <x v="7"/>
    <x v="7"/>
    <n v="24"/>
    <s v="Willamette R"/>
    <x v="1"/>
    <n v="3"/>
    <s v="N"/>
    <n v="1"/>
    <n v="6.93"/>
  </r>
  <r>
    <x v="3"/>
    <n v="24"/>
    <x v="23"/>
    <x v="7"/>
    <x v="7"/>
    <x v="7"/>
    <n v="24"/>
    <s v="Willamette R"/>
    <x v="1"/>
    <n v="4"/>
    <s v="N"/>
    <n v="1"/>
    <n v="9.6"/>
  </r>
  <r>
    <x v="3"/>
    <n v="24"/>
    <x v="23"/>
    <x v="7"/>
    <x v="7"/>
    <x v="7"/>
    <n v="24"/>
    <s v="Willamette R"/>
    <x v="1"/>
    <n v="5"/>
    <s v="N"/>
    <n v="1"/>
    <n v="0"/>
  </r>
  <r>
    <x v="3"/>
    <n v="25"/>
    <x v="24"/>
    <x v="0"/>
    <x v="0"/>
    <x v="0"/>
    <n v="24"/>
    <s v="Willamette R"/>
    <x v="1"/>
    <n v="2"/>
    <s v="N"/>
    <n v="1"/>
    <n v="1442.13"/>
  </r>
  <r>
    <x v="3"/>
    <n v="25"/>
    <x v="24"/>
    <x v="0"/>
    <x v="0"/>
    <x v="0"/>
    <n v="24"/>
    <s v="Willamette R"/>
    <x v="1"/>
    <n v="3"/>
    <s v="N"/>
    <n v="1"/>
    <n v="18091.580000000002"/>
  </r>
  <r>
    <x v="3"/>
    <n v="25"/>
    <x v="24"/>
    <x v="0"/>
    <x v="0"/>
    <x v="0"/>
    <n v="24"/>
    <s v="Willamette R"/>
    <x v="1"/>
    <n v="4"/>
    <s v="N"/>
    <n v="1"/>
    <n v="5409.84"/>
  </r>
  <r>
    <x v="3"/>
    <n v="25"/>
    <x v="24"/>
    <x v="0"/>
    <x v="0"/>
    <x v="0"/>
    <n v="24"/>
    <s v="Willamette R"/>
    <x v="1"/>
    <n v="5"/>
    <s v="N"/>
    <n v="1"/>
    <n v="44.53"/>
  </r>
  <r>
    <x v="3"/>
    <n v="1"/>
    <x v="0"/>
    <x v="0"/>
    <x v="0"/>
    <x v="0"/>
    <n v="25"/>
    <s v="Spr Cowlitz Hat"/>
    <x v="1"/>
    <n v="2"/>
    <s v="N"/>
    <n v="1"/>
    <n v="0"/>
  </r>
  <r>
    <x v="3"/>
    <n v="1"/>
    <x v="0"/>
    <x v="0"/>
    <x v="0"/>
    <x v="0"/>
    <n v="25"/>
    <s v="Spr Cowlitz Hat"/>
    <x v="1"/>
    <n v="3"/>
    <s v="N"/>
    <n v="1"/>
    <n v="194.99"/>
  </r>
  <r>
    <x v="3"/>
    <n v="1"/>
    <x v="0"/>
    <x v="0"/>
    <x v="0"/>
    <x v="0"/>
    <n v="25"/>
    <s v="Spr Cowlitz Hat"/>
    <x v="1"/>
    <n v="4"/>
    <s v="N"/>
    <n v="1"/>
    <n v="4.88"/>
  </r>
  <r>
    <x v="3"/>
    <n v="1"/>
    <x v="0"/>
    <x v="0"/>
    <x v="0"/>
    <x v="0"/>
    <n v="25"/>
    <s v="Spr Cowlitz Hat"/>
    <x v="1"/>
    <n v="5"/>
    <s v="N"/>
    <n v="1"/>
    <n v="0"/>
  </r>
  <r>
    <x v="3"/>
    <n v="2"/>
    <x v="1"/>
    <x v="0"/>
    <x v="0"/>
    <x v="0"/>
    <n v="25"/>
    <s v="Spr Cowlitz Hat"/>
    <x v="1"/>
    <n v="2"/>
    <s v="N"/>
    <n v="1"/>
    <n v="7.05"/>
  </r>
  <r>
    <x v="3"/>
    <n v="2"/>
    <x v="1"/>
    <x v="0"/>
    <x v="0"/>
    <x v="0"/>
    <n v="25"/>
    <s v="Spr Cowlitz Hat"/>
    <x v="1"/>
    <n v="3"/>
    <s v="N"/>
    <n v="1"/>
    <n v="141.05000000000001"/>
  </r>
  <r>
    <x v="3"/>
    <n v="2"/>
    <x v="1"/>
    <x v="0"/>
    <x v="0"/>
    <x v="0"/>
    <n v="25"/>
    <s v="Spr Cowlitz Hat"/>
    <x v="1"/>
    <n v="4"/>
    <s v="N"/>
    <n v="1"/>
    <n v="17.96"/>
  </r>
  <r>
    <x v="3"/>
    <n v="2"/>
    <x v="1"/>
    <x v="0"/>
    <x v="0"/>
    <x v="0"/>
    <n v="25"/>
    <s v="Spr Cowlitz Hat"/>
    <x v="1"/>
    <n v="5"/>
    <s v="N"/>
    <n v="1"/>
    <n v="0"/>
  </r>
  <r>
    <x v="3"/>
    <n v="3"/>
    <x v="2"/>
    <x v="0"/>
    <x v="0"/>
    <x v="0"/>
    <n v="25"/>
    <s v="Spr Cowlitz Hat"/>
    <x v="1"/>
    <n v="2"/>
    <s v="N"/>
    <n v="1"/>
    <n v="0"/>
  </r>
  <r>
    <x v="3"/>
    <n v="3"/>
    <x v="2"/>
    <x v="0"/>
    <x v="0"/>
    <x v="0"/>
    <n v="25"/>
    <s v="Spr Cowlitz Hat"/>
    <x v="1"/>
    <n v="3"/>
    <s v="N"/>
    <n v="1"/>
    <n v="0"/>
  </r>
  <r>
    <x v="3"/>
    <n v="3"/>
    <x v="2"/>
    <x v="0"/>
    <x v="0"/>
    <x v="0"/>
    <n v="25"/>
    <s v="Spr Cowlitz Hat"/>
    <x v="1"/>
    <n v="4"/>
    <s v="N"/>
    <n v="1"/>
    <n v="0"/>
  </r>
  <r>
    <x v="3"/>
    <n v="3"/>
    <x v="2"/>
    <x v="0"/>
    <x v="0"/>
    <x v="0"/>
    <n v="25"/>
    <s v="Spr Cowlitz Hat"/>
    <x v="1"/>
    <n v="5"/>
    <s v="N"/>
    <n v="1"/>
    <n v="0"/>
  </r>
  <r>
    <x v="3"/>
    <n v="4"/>
    <x v="3"/>
    <x v="1"/>
    <x v="1"/>
    <x v="1"/>
    <n v="25"/>
    <s v="Spr Cowlitz Hat"/>
    <x v="1"/>
    <n v="2"/>
    <s v="N"/>
    <n v="1"/>
    <n v="27.77"/>
  </r>
  <r>
    <x v="3"/>
    <n v="4"/>
    <x v="3"/>
    <x v="1"/>
    <x v="1"/>
    <x v="1"/>
    <n v="25"/>
    <s v="Spr Cowlitz Hat"/>
    <x v="1"/>
    <n v="3"/>
    <s v="N"/>
    <n v="1"/>
    <n v="128.41999999999999"/>
  </r>
  <r>
    <x v="3"/>
    <n v="4"/>
    <x v="3"/>
    <x v="1"/>
    <x v="1"/>
    <x v="1"/>
    <n v="25"/>
    <s v="Spr Cowlitz Hat"/>
    <x v="1"/>
    <n v="4"/>
    <s v="N"/>
    <n v="1"/>
    <n v="6.47"/>
  </r>
  <r>
    <x v="3"/>
    <n v="4"/>
    <x v="3"/>
    <x v="1"/>
    <x v="1"/>
    <x v="1"/>
    <n v="25"/>
    <s v="Spr Cowlitz Hat"/>
    <x v="1"/>
    <n v="5"/>
    <s v="N"/>
    <n v="1"/>
    <n v="0"/>
  </r>
  <r>
    <x v="3"/>
    <n v="5"/>
    <x v="4"/>
    <x v="0"/>
    <x v="0"/>
    <x v="0"/>
    <n v="25"/>
    <s v="Spr Cowlitz Hat"/>
    <x v="1"/>
    <n v="2"/>
    <s v="N"/>
    <n v="1"/>
    <n v="272.32"/>
  </r>
  <r>
    <x v="3"/>
    <n v="5"/>
    <x v="4"/>
    <x v="0"/>
    <x v="0"/>
    <x v="0"/>
    <n v="25"/>
    <s v="Spr Cowlitz Hat"/>
    <x v="1"/>
    <n v="3"/>
    <s v="N"/>
    <n v="1"/>
    <n v="1764.02"/>
  </r>
  <r>
    <x v="3"/>
    <n v="5"/>
    <x v="4"/>
    <x v="0"/>
    <x v="0"/>
    <x v="0"/>
    <n v="25"/>
    <s v="Spr Cowlitz Hat"/>
    <x v="1"/>
    <n v="4"/>
    <s v="N"/>
    <n v="1"/>
    <n v="23"/>
  </r>
  <r>
    <x v="3"/>
    <n v="5"/>
    <x v="4"/>
    <x v="0"/>
    <x v="0"/>
    <x v="0"/>
    <n v="25"/>
    <s v="Spr Cowlitz Hat"/>
    <x v="1"/>
    <n v="5"/>
    <s v="N"/>
    <n v="1"/>
    <n v="0"/>
  </r>
  <r>
    <x v="3"/>
    <n v="6"/>
    <x v="5"/>
    <x v="0"/>
    <x v="0"/>
    <x v="0"/>
    <n v="25"/>
    <s v="Spr Cowlitz Hat"/>
    <x v="1"/>
    <n v="2"/>
    <s v="N"/>
    <n v="1"/>
    <n v="0"/>
  </r>
  <r>
    <x v="3"/>
    <n v="6"/>
    <x v="5"/>
    <x v="0"/>
    <x v="0"/>
    <x v="0"/>
    <n v="25"/>
    <s v="Spr Cowlitz Hat"/>
    <x v="1"/>
    <n v="3"/>
    <s v="N"/>
    <n v="1"/>
    <n v="0"/>
  </r>
  <r>
    <x v="3"/>
    <n v="6"/>
    <x v="5"/>
    <x v="0"/>
    <x v="0"/>
    <x v="0"/>
    <n v="25"/>
    <s v="Spr Cowlitz Hat"/>
    <x v="1"/>
    <n v="4"/>
    <s v="N"/>
    <n v="1"/>
    <n v="0"/>
  </r>
  <r>
    <x v="3"/>
    <n v="6"/>
    <x v="5"/>
    <x v="0"/>
    <x v="0"/>
    <x v="0"/>
    <n v="25"/>
    <s v="Spr Cowlitz Hat"/>
    <x v="1"/>
    <n v="5"/>
    <s v="N"/>
    <n v="1"/>
    <n v="0"/>
  </r>
  <r>
    <x v="3"/>
    <n v="7"/>
    <x v="6"/>
    <x v="2"/>
    <x v="2"/>
    <x v="2"/>
    <n v="25"/>
    <s v="Spr Cowlitz Hat"/>
    <x v="1"/>
    <n v="2"/>
    <s v="N"/>
    <n v="1"/>
    <n v="0"/>
  </r>
  <r>
    <x v="3"/>
    <n v="7"/>
    <x v="6"/>
    <x v="2"/>
    <x v="2"/>
    <x v="2"/>
    <n v="25"/>
    <s v="Spr Cowlitz Hat"/>
    <x v="1"/>
    <n v="3"/>
    <s v="N"/>
    <n v="1"/>
    <n v="0"/>
  </r>
  <r>
    <x v="3"/>
    <n v="7"/>
    <x v="6"/>
    <x v="2"/>
    <x v="2"/>
    <x v="2"/>
    <n v="25"/>
    <s v="Spr Cowlitz Hat"/>
    <x v="1"/>
    <n v="4"/>
    <s v="N"/>
    <n v="1"/>
    <n v="0"/>
  </r>
  <r>
    <x v="3"/>
    <n v="7"/>
    <x v="6"/>
    <x v="2"/>
    <x v="2"/>
    <x v="2"/>
    <n v="25"/>
    <s v="Spr Cowlitz Hat"/>
    <x v="1"/>
    <n v="5"/>
    <s v="N"/>
    <n v="1"/>
    <n v="0"/>
  </r>
  <r>
    <x v="3"/>
    <n v="8"/>
    <x v="7"/>
    <x v="3"/>
    <x v="3"/>
    <x v="3"/>
    <n v="25"/>
    <s v="Spr Cowlitz Hat"/>
    <x v="1"/>
    <n v="2"/>
    <s v="N"/>
    <n v="1"/>
    <n v="0"/>
  </r>
  <r>
    <x v="3"/>
    <n v="8"/>
    <x v="7"/>
    <x v="3"/>
    <x v="3"/>
    <x v="3"/>
    <n v="25"/>
    <s v="Spr Cowlitz Hat"/>
    <x v="1"/>
    <n v="3"/>
    <s v="N"/>
    <n v="1"/>
    <n v="1.43"/>
  </r>
  <r>
    <x v="3"/>
    <n v="8"/>
    <x v="7"/>
    <x v="3"/>
    <x v="3"/>
    <x v="3"/>
    <n v="25"/>
    <s v="Spr Cowlitz Hat"/>
    <x v="1"/>
    <n v="4"/>
    <s v="N"/>
    <n v="1"/>
    <n v="0"/>
  </r>
  <r>
    <x v="3"/>
    <n v="8"/>
    <x v="7"/>
    <x v="3"/>
    <x v="3"/>
    <x v="3"/>
    <n v="25"/>
    <s v="Spr Cowlitz Hat"/>
    <x v="1"/>
    <n v="5"/>
    <s v="N"/>
    <n v="1"/>
    <n v="0"/>
  </r>
  <r>
    <x v="3"/>
    <n v="9"/>
    <x v="8"/>
    <x v="0"/>
    <x v="0"/>
    <x v="0"/>
    <n v="25"/>
    <s v="Spr Cowlitz Hat"/>
    <x v="1"/>
    <n v="2"/>
    <s v="N"/>
    <n v="1"/>
    <n v="1.07"/>
  </r>
  <r>
    <x v="3"/>
    <n v="9"/>
    <x v="8"/>
    <x v="0"/>
    <x v="0"/>
    <x v="0"/>
    <n v="25"/>
    <s v="Spr Cowlitz Hat"/>
    <x v="1"/>
    <n v="3"/>
    <s v="N"/>
    <n v="1"/>
    <n v="0.93"/>
  </r>
  <r>
    <x v="3"/>
    <n v="9"/>
    <x v="8"/>
    <x v="0"/>
    <x v="0"/>
    <x v="0"/>
    <n v="25"/>
    <s v="Spr Cowlitz Hat"/>
    <x v="1"/>
    <n v="4"/>
    <s v="N"/>
    <n v="1"/>
    <n v="0"/>
  </r>
  <r>
    <x v="3"/>
    <n v="9"/>
    <x v="8"/>
    <x v="0"/>
    <x v="0"/>
    <x v="0"/>
    <n v="25"/>
    <s v="Spr Cowlitz Hat"/>
    <x v="1"/>
    <n v="5"/>
    <s v="N"/>
    <n v="1"/>
    <n v="0"/>
  </r>
  <r>
    <x v="3"/>
    <n v="10"/>
    <x v="9"/>
    <x v="4"/>
    <x v="4"/>
    <x v="4"/>
    <n v="25"/>
    <s v="Spr Cowlitz Hat"/>
    <x v="1"/>
    <n v="2"/>
    <s v="N"/>
    <n v="1"/>
    <n v="0.24"/>
  </r>
  <r>
    <x v="3"/>
    <n v="10"/>
    <x v="9"/>
    <x v="4"/>
    <x v="4"/>
    <x v="4"/>
    <n v="25"/>
    <s v="Spr Cowlitz Hat"/>
    <x v="1"/>
    <n v="3"/>
    <s v="N"/>
    <n v="1"/>
    <n v="0"/>
  </r>
  <r>
    <x v="3"/>
    <n v="10"/>
    <x v="9"/>
    <x v="4"/>
    <x v="4"/>
    <x v="4"/>
    <n v="25"/>
    <s v="Spr Cowlitz Hat"/>
    <x v="1"/>
    <n v="4"/>
    <s v="N"/>
    <n v="1"/>
    <n v="0"/>
  </r>
  <r>
    <x v="3"/>
    <n v="10"/>
    <x v="9"/>
    <x v="4"/>
    <x v="4"/>
    <x v="4"/>
    <n v="25"/>
    <s v="Spr Cowlitz Hat"/>
    <x v="1"/>
    <n v="5"/>
    <s v="N"/>
    <n v="1"/>
    <n v="0"/>
  </r>
  <r>
    <x v="3"/>
    <n v="11"/>
    <x v="10"/>
    <x v="5"/>
    <x v="5"/>
    <x v="5"/>
    <n v="25"/>
    <s v="Spr Cowlitz Hat"/>
    <x v="1"/>
    <n v="2"/>
    <s v="N"/>
    <n v="1"/>
    <n v="0"/>
  </r>
  <r>
    <x v="3"/>
    <n v="11"/>
    <x v="10"/>
    <x v="5"/>
    <x v="5"/>
    <x v="5"/>
    <n v="25"/>
    <s v="Spr Cowlitz Hat"/>
    <x v="1"/>
    <n v="3"/>
    <s v="N"/>
    <n v="1"/>
    <n v="0"/>
  </r>
  <r>
    <x v="3"/>
    <n v="11"/>
    <x v="10"/>
    <x v="5"/>
    <x v="5"/>
    <x v="5"/>
    <n v="25"/>
    <s v="Spr Cowlitz Hat"/>
    <x v="1"/>
    <n v="4"/>
    <s v="N"/>
    <n v="1"/>
    <n v="0"/>
  </r>
  <r>
    <x v="3"/>
    <n v="11"/>
    <x v="10"/>
    <x v="5"/>
    <x v="5"/>
    <x v="5"/>
    <n v="25"/>
    <s v="Spr Cowlitz Hat"/>
    <x v="1"/>
    <n v="5"/>
    <s v="N"/>
    <n v="1"/>
    <n v="0"/>
  </r>
  <r>
    <x v="3"/>
    <n v="12"/>
    <x v="11"/>
    <x v="0"/>
    <x v="0"/>
    <x v="0"/>
    <n v="25"/>
    <s v="Spr Cowlitz Hat"/>
    <x v="1"/>
    <n v="2"/>
    <s v="N"/>
    <n v="1"/>
    <n v="0"/>
  </r>
  <r>
    <x v="3"/>
    <n v="12"/>
    <x v="11"/>
    <x v="0"/>
    <x v="0"/>
    <x v="0"/>
    <n v="25"/>
    <s v="Spr Cowlitz Hat"/>
    <x v="1"/>
    <n v="3"/>
    <s v="N"/>
    <n v="1"/>
    <n v="0"/>
  </r>
  <r>
    <x v="3"/>
    <n v="12"/>
    <x v="11"/>
    <x v="0"/>
    <x v="0"/>
    <x v="0"/>
    <n v="25"/>
    <s v="Spr Cowlitz Hat"/>
    <x v="1"/>
    <n v="4"/>
    <s v="N"/>
    <n v="1"/>
    <n v="0"/>
  </r>
  <r>
    <x v="3"/>
    <n v="12"/>
    <x v="11"/>
    <x v="0"/>
    <x v="0"/>
    <x v="0"/>
    <n v="25"/>
    <s v="Spr Cowlitz Hat"/>
    <x v="1"/>
    <n v="5"/>
    <s v="N"/>
    <n v="1"/>
    <n v="0"/>
  </r>
  <r>
    <x v="3"/>
    <n v="13"/>
    <x v="12"/>
    <x v="0"/>
    <x v="0"/>
    <x v="0"/>
    <n v="25"/>
    <s v="Spr Cowlitz Hat"/>
    <x v="1"/>
    <n v="2"/>
    <s v="N"/>
    <n v="1"/>
    <n v="0"/>
  </r>
  <r>
    <x v="3"/>
    <n v="13"/>
    <x v="12"/>
    <x v="0"/>
    <x v="0"/>
    <x v="0"/>
    <n v="25"/>
    <s v="Spr Cowlitz Hat"/>
    <x v="1"/>
    <n v="3"/>
    <s v="N"/>
    <n v="1"/>
    <n v="0"/>
  </r>
  <r>
    <x v="3"/>
    <n v="13"/>
    <x v="12"/>
    <x v="0"/>
    <x v="0"/>
    <x v="0"/>
    <n v="25"/>
    <s v="Spr Cowlitz Hat"/>
    <x v="1"/>
    <n v="4"/>
    <s v="N"/>
    <n v="1"/>
    <n v="0"/>
  </r>
  <r>
    <x v="3"/>
    <n v="13"/>
    <x v="12"/>
    <x v="0"/>
    <x v="0"/>
    <x v="0"/>
    <n v="25"/>
    <s v="Spr Cowlitz Hat"/>
    <x v="1"/>
    <n v="5"/>
    <s v="N"/>
    <n v="1"/>
    <n v="0"/>
  </r>
  <r>
    <x v="3"/>
    <n v="14"/>
    <x v="13"/>
    <x v="0"/>
    <x v="0"/>
    <x v="0"/>
    <n v="25"/>
    <s v="Spr Cowlitz Hat"/>
    <x v="1"/>
    <n v="2"/>
    <s v="N"/>
    <n v="1"/>
    <n v="0"/>
  </r>
  <r>
    <x v="3"/>
    <n v="14"/>
    <x v="13"/>
    <x v="0"/>
    <x v="0"/>
    <x v="0"/>
    <n v="25"/>
    <s v="Spr Cowlitz Hat"/>
    <x v="1"/>
    <n v="3"/>
    <s v="N"/>
    <n v="1"/>
    <n v="0"/>
  </r>
  <r>
    <x v="3"/>
    <n v="14"/>
    <x v="13"/>
    <x v="0"/>
    <x v="0"/>
    <x v="0"/>
    <n v="25"/>
    <s v="Spr Cowlitz Hat"/>
    <x v="1"/>
    <n v="4"/>
    <s v="N"/>
    <n v="1"/>
    <n v="0"/>
  </r>
  <r>
    <x v="3"/>
    <n v="14"/>
    <x v="13"/>
    <x v="0"/>
    <x v="0"/>
    <x v="0"/>
    <n v="25"/>
    <s v="Spr Cowlitz Hat"/>
    <x v="1"/>
    <n v="5"/>
    <s v="N"/>
    <n v="1"/>
    <n v="0"/>
  </r>
  <r>
    <x v="3"/>
    <n v="15"/>
    <x v="14"/>
    <x v="0"/>
    <x v="0"/>
    <x v="0"/>
    <n v="25"/>
    <s v="Spr Cowlitz Hat"/>
    <x v="1"/>
    <n v="2"/>
    <s v="N"/>
    <n v="1"/>
    <n v="0"/>
  </r>
  <r>
    <x v="3"/>
    <n v="15"/>
    <x v="14"/>
    <x v="0"/>
    <x v="0"/>
    <x v="0"/>
    <n v="25"/>
    <s v="Spr Cowlitz Hat"/>
    <x v="1"/>
    <n v="3"/>
    <s v="N"/>
    <n v="1"/>
    <n v="5.21"/>
  </r>
  <r>
    <x v="3"/>
    <n v="15"/>
    <x v="14"/>
    <x v="0"/>
    <x v="0"/>
    <x v="0"/>
    <n v="25"/>
    <s v="Spr Cowlitz Hat"/>
    <x v="1"/>
    <n v="4"/>
    <s v="N"/>
    <n v="1"/>
    <n v="8.25"/>
  </r>
  <r>
    <x v="3"/>
    <n v="15"/>
    <x v="14"/>
    <x v="0"/>
    <x v="0"/>
    <x v="0"/>
    <n v="25"/>
    <s v="Spr Cowlitz Hat"/>
    <x v="1"/>
    <n v="5"/>
    <s v="N"/>
    <n v="1"/>
    <n v="0"/>
  </r>
  <r>
    <x v="3"/>
    <n v="16"/>
    <x v="15"/>
    <x v="0"/>
    <x v="0"/>
    <x v="0"/>
    <n v="25"/>
    <s v="Spr Cowlitz Hat"/>
    <x v="1"/>
    <n v="2"/>
    <s v="N"/>
    <n v="1"/>
    <n v="0.06"/>
  </r>
  <r>
    <x v="3"/>
    <n v="16"/>
    <x v="15"/>
    <x v="0"/>
    <x v="0"/>
    <x v="0"/>
    <n v="25"/>
    <s v="Spr Cowlitz Hat"/>
    <x v="1"/>
    <n v="3"/>
    <s v="N"/>
    <n v="1"/>
    <n v="0"/>
  </r>
  <r>
    <x v="3"/>
    <n v="16"/>
    <x v="15"/>
    <x v="0"/>
    <x v="0"/>
    <x v="0"/>
    <n v="25"/>
    <s v="Spr Cowlitz Hat"/>
    <x v="1"/>
    <n v="4"/>
    <s v="N"/>
    <n v="1"/>
    <n v="0"/>
  </r>
  <r>
    <x v="3"/>
    <n v="16"/>
    <x v="15"/>
    <x v="0"/>
    <x v="0"/>
    <x v="0"/>
    <n v="25"/>
    <s v="Spr Cowlitz Hat"/>
    <x v="1"/>
    <n v="5"/>
    <s v="N"/>
    <n v="1"/>
    <n v="0"/>
  </r>
  <r>
    <x v="3"/>
    <n v="17"/>
    <x v="16"/>
    <x v="0"/>
    <x v="0"/>
    <x v="0"/>
    <n v="25"/>
    <s v="Spr Cowlitz Hat"/>
    <x v="1"/>
    <n v="2"/>
    <s v="N"/>
    <n v="1"/>
    <n v="0"/>
  </r>
  <r>
    <x v="3"/>
    <n v="17"/>
    <x v="16"/>
    <x v="0"/>
    <x v="0"/>
    <x v="0"/>
    <n v="25"/>
    <s v="Spr Cowlitz Hat"/>
    <x v="1"/>
    <n v="3"/>
    <s v="N"/>
    <n v="1"/>
    <n v="0"/>
  </r>
  <r>
    <x v="3"/>
    <n v="17"/>
    <x v="16"/>
    <x v="0"/>
    <x v="0"/>
    <x v="0"/>
    <n v="25"/>
    <s v="Spr Cowlitz Hat"/>
    <x v="1"/>
    <n v="4"/>
    <s v="N"/>
    <n v="1"/>
    <n v="0"/>
  </r>
  <r>
    <x v="3"/>
    <n v="17"/>
    <x v="16"/>
    <x v="0"/>
    <x v="0"/>
    <x v="0"/>
    <n v="25"/>
    <s v="Spr Cowlitz Hat"/>
    <x v="1"/>
    <n v="5"/>
    <s v="N"/>
    <n v="1"/>
    <n v="0"/>
  </r>
  <r>
    <x v="3"/>
    <n v="18"/>
    <x v="17"/>
    <x v="6"/>
    <x v="6"/>
    <x v="6"/>
    <n v="25"/>
    <s v="Spr Cowlitz Hat"/>
    <x v="1"/>
    <n v="2"/>
    <s v="N"/>
    <n v="1"/>
    <n v="0"/>
  </r>
  <r>
    <x v="3"/>
    <n v="18"/>
    <x v="17"/>
    <x v="6"/>
    <x v="6"/>
    <x v="6"/>
    <n v="25"/>
    <s v="Spr Cowlitz Hat"/>
    <x v="1"/>
    <n v="3"/>
    <s v="N"/>
    <n v="1"/>
    <n v="31.91"/>
  </r>
  <r>
    <x v="3"/>
    <n v="18"/>
    <x v="17"/>
    <x v="6"/>
    <x v="6"/>
    <x v="6"/>
    <n v="25"/>
    <s v="Spr Cowlitz Hat"/>
    <x v="1"/>
    <n v="4"/>
    <s v="N"/>
    <n v="1"/>
    <n v="0"/>
  </r>
  <r>
    <x v="3"/>
    <n v="18"/>
    <x v="17"/>
    <x v="6"/>
    <x v="6"/>
    <x v="6"/>
    <n v="25"/>
    <s v="Spr Cowlitz Hat"/>
    <x v="1"/>
    <n v="5"/>
    <s v="N"/>
    <n v="1"/>
    <n v="0"/>
  </r>
  <r>
    <x v="3"/>
    <n v="19"/>
    <x v="18"/>
    <x v="0"/>
    <x v="0"/>
    <x v="0"/>
    <n v="25"/>
    <s v="Spr Cowlitz Hat"/>
    <x v="1"/>
    <n v="2"/>
    <s v="N"/>
    <n v="1"/>
    <n v="106.88"/>
  </r>
  <r>
    <x v="3"/>
    <n v="19"/>
    <x v="18"/>
    <x v="0"/>
    <x v="0"/>
    <x v="0"/>
    <n v="25"/>
    <s v="Spr Cowlitz Hat"/>
    <x v="1"/>
    <n v="3"/>
    <s v="N"/>
    <n v="1"/>
    <n v="119.53"/>
  </r>
  <r>
    <x v="3"/>
    <n v="19"/>
    <x v="18"/>
    <x v="0"/>
    <x v="0"/>
    <x v="0"/>
    <n v="25"/>
    <s v="Spr Cowlitz Hat"/>
    <x v="1"/>
    <n v="4"/>
    <s v="N"/>
    <n v="1"/>
    <n v="0"/>
  </r>
  <r>
    <x v="3"/>
    <n v="19"/>
    <x v="18"/>
    <x v="0"/>
    <x v="0"/>
    <x v="0"/>
    <n v="25"/>
    <s v="Spr Cowlitz Hat"/>
    <x v="1"/>
    <n v="5"/>
    <s v="N"/>
    <n v="1"/>
    <n v="0"/>
  </r>
  <r>
    <x v="3"/>
    <n v="20"/>
    <x v="19"/>
    <x v="0"/>
    <x v="0"/>
    <x v="0"/>
    <n v="25"/>
    <s v="Spr Cowlitz Hat"/>
    <x v="1"/>
    <n v="2"/>
    <s v="N"/>
    <n v="1"/>
    <n v="36.71"/>
  </r>
  <r>
    <x v="3"/>
    <n v="20"/>
    <x v="19"/>
    <x v="0"/>
    <x v="0"/>
    <x v="0"/>
    <n v="25"/>
    <s v="Spr Cowlitz Hat"/>
    <x v="1"/>
    <n v="3"/>
    <s v="N"/>
    <n v="1"/>
    <n v="80.91"/>
  </r>
  <r>
    <x v="3"/>
    <n v="20"/>
    <x v="19"/>
    <x v="0"/>
    <x v="0"/>
    <x v="0"/>
    <n v="25"/>
    <s v="Spr Cowlitz Hat"/>
    <x v="1"/>
    <n v="4"/>
    <s v="N"/>
    <n v="1"/>
    <n v="5.7"/>
  </r>
  <r>
    <x v="3"/>
    <n v="20"/>
    <x v="19"/>
    <x v="0"/>
    <x v="0"/>
    <x v="0"/>
    <n v="25"/>
    <s v="Spr Cowlitz Hat"/>
    <x v="1"/>
    <n v="5"/>
    <s v="N"/>
    <n v="1"/>
    <n v="0"/>
  </r>
  <r>
    <x v="3"/>
    <n v="21"/>
    <x v="20"/>
    <x v="0"/>
    <x v="0"/>
    <x v="0"/>
    <n v="25"/>
    <s v="Spr Cowlitz Hat"/>
    <x v="1"/>
    <n v="2"/>
    <s v="N"/>
    <n v="1"/>
    <n v="607.25"/>
  </r>
  <r>
    <x v="3"/>
    <n v="21"/>
    <x v="20"/>
    <x v="0"/>
    <x v="0"/>
    <x v="0"/>
    <n v="25"/>
    <s v="Spr Cowlitz Hat"/>
    <x v="1"/>
    <n v="3"/>
    <s v="N"/>
    <n v="1"/>
    <n v="312.87"/>
  </r>
  <r>
    <x v="3"/>
    <n v="21"/>
    <x v="20"/>
    <x v="0"/>
    <x v="0"/>
    <x v="0"/>
    <n v="25"/>
    <s v="Spr Cowlitz Hat"/>
    <x v="1"/>
    <n v="4"/>
    <s v="N"/>
    <n v="1"/>
    <n v="0"/>
  </r>
  <r>
    <x v="3"/>
    <n v="21"/>
    <x v="20"/>
    <x v="0"/>
    <x v="0"/>
    <x v="0"/>
    <n v="25"/>
    <s v="Spr Cowlitz Hat"/>
    <x v="1"/>
    <n v="5"/>
    <s v="N"/>
    <n v="1"/>
    <n v="0"/>
  </r>
  <r>
    <x v="3"/>
    <n v="22"/>
    <x v="21"/>
    <x v="0"/>
    <x v="0"/>
    <x v="0"/>
    <n v="25"/>
    <s v="Spr Cowlitz Hat"/>
    <x v="1"/>
    <n v="2"/>
    <s v="N"/>
    <n v="1"/>
    <n v="0"/>
  </r>
  <r>
    <x v="3"/>
    <n v="22"/>
    <x v="21"/>
    <x v="0"/>
    <x v="0"/>
    <x v="0"/>
    <n v="25"/>
    <s v="Spr Cowlitz Hat"/>
    <x v="1"/>
    <n v="3"/>
    <s v="N"/>
    <n v="1"/>
    <n v="0"/>
  </r>
  <r>
    <x v="3"/>
    <n v="22"/>
    <x v="21"/>
    <x v="0"/>
    <x v="0"/>
    <x v="0"/>
    <n v="25"/>
    <s v="Spr Cowlitz Hat"/>
    <x v="1"/>
    <n v="4"/>
    <s v="N"/>
    <n v="1"/>
    <n v="0"/>
  </r>
  <r>
    <x v="3"/>
    <n v="22"/>
    <x v="21"/>
    <x v="0"/>
    <x v="0"/>
    <x v="0"/>
    <n v="25"/>
    <s v="Spr Cowlitz Hat"/>
    <x v="1"/>
    <n v="5"/>
    <s v="N"/>
    <n v="1"/>
    <n v="0"/>
  </r>
  <r>
    <x v="3"/>
    <n v="23"/>
    <x v="22"/>
    <x v="0"/>
    <x v="0"/>
    <x v="0"/>
    <n v="25"/>
    <s v="Spr Cowlitz Hat"/>
    <x v="1"/>
    <n v="2"/>
    <s v="N"/>
    <n v="1"/>
    <n v="0"/>
  </r>
  <r>
    <x v="3"/>
    <n v="23"/>
    <x v="22"/>
    <x v="0"/>
    <x v="0"/>
    <x v="0"/>
    <n v="25"/>
    <s v="Spr Cowlitz Hat"/>
    <x v="1"/>
    <n v="3"/>
    <s v="N"/>
    <n v="1"/>
    <n v="0"/>
  </r>
  <r>
    <x v="3"/>
    <n v="23"/>
    <x v="22"/>
    <x v="0"/>
    <x v="0"/>
    <x v="0"/>
    <n v="25"/>
    <s v="Spr Cowlitz Hat"/>
    <x v="1"/>
    <n v="4"/>
    <s v="N"/>
    <n v="1"/>
    <n v="0"/>
  </r>
  <r>
    <x v="3"/>
    <n v="23"/>
    <x v="22"/>
    <x v="0"/>
    <x v="0"/>
    <x v="0"/>
    <n v="25"/>
    <s v="Spr Cowlitz Hat"/>
    <x v="1"/>
    <n v="5"/>
    <s v="N"/>
    <n v="1"/>
    <n v="0"/>
  </r>
  <r>
    <x v="3"/>
    <n v="24"/>
    <x v="23"/>
    <x v="7"/>
    <x v="7"/>
    <x v="7"/>
    <n v="25"/>
    <s v="Spr Cowlitz Hat"/>
    <x v="1"/>
    <n v="2"/>
    <s v="N"/>
    <n v="1"/>
    <n v="5.78"/>
  </r>
  <r>
    <x v="3"/>
    <n v="24"/>
    <x v="23"/>
    <x v="7"/>
    <x v="7"/>
    <x v="7"/>
    <n v="25"/>
    <s v="Spr Cowlitz Hat"/>
    <x v="1"/>
    <n v="3"/>
    <s v="N"/>
    <n v="1"/>
    <n v="4.8099999999999996"/>
  </r>
  <r>
    <x v="3"/>
    <n v="24"/>
    <x v="23"/>
    <x v="7"/>
    <x v="7"/>
    <x v="7"/>
    <n v="25"/>
    <s v="Spr Cowlitz Hat"/>
    <x v="1"/>
    <n v="4"/>
    <s v="N"/>
    <n v="1"/>
    <n v="0"/>
  </r>
  <r>
    <x v="3"/>
    <n v="24"/>
    <x v="23"/>
    <x v="7"/>
    <x v="7"/>
    <x v="7"/>
    <n v="25"/>
    <s v="Spr Cowlitz Hat"/>
    <x v="1"/>
    <n v="5"/>
    <s v="N"/>
    <n v="1"/>
    <n v="0"/>
  </r>
  <r>
    <x v="3"/>
    <n v="25"/>
    <x v="24"/>
    <x v="0"/>
    <x v="0"/>
    <x v="0"/>
    <n v="25"/>
    <s v="Spr Cowlitz Hat"/>
    <x v="1"/>
    <n v="2"/>
    <s v="N"/>
    <n v="1"/>
    <n v="199.07"/>
  </r>
  <r>
    <x v="3"/>
    <n v="25"/>
    <x v="24"/>
    <x v="0"/>
    <x v="0"/>
    <x v="0"/>
    <n v="25"/>
    <s v="Spr Cowlitz Hat"/>
    <x v="1"/>
    <n v="3"/>
    <s v="N"/>
    <n v="1"/>
    <n v="2250.06"/>
  </r>
  <r>
    <x v="3"/>
    <n v="25"/>
    <x v="24"/>
    <x v="0"/>
    <x v="0"/>
    <x v="0"/>
    <n v="25"/>
    <s v="Spr Cowlitz Hat"/>
    <x v="1"/>
    <n v="4"/>
    <s v="N"/>
    <n v="1"/>
    <n v="1123.48"/>
  </r>
  <r>
    <x v="3"/>
    <n v="25"/>
    <x v="24"/>
    <x v="0"/>
    <x v="0"/>
    <x v="0"/>
    <n v="25"/>
    <s v="Spr Cowlitz Hat"/>
    <x v="1"/>
    <n v="5"/>
    <s v="N"/>
    <n v="1"/>
    <n v="0"/>
  </r>
  <r>
    <x v="3"/>
    <n v="1"/>
    <x v="0"/>
    <x v="0"/>
    <x v="0"/>
    <x v="0"/>
    <n v="26"/>
    <s v="Col R Summer"/>
    <x v="1"/>
    <n v="2"/>
    <s v="N"/>
    <n v="1"/>
    <n v="0"/>
  </r>
  <r>
    <x v="3"/>
    <n v="1"/>
    <x v="0"/>
    <x v="0"/>
    <x v="0"/>
    <x v="0"/>
    <n v="26"/>
    <s v="Col R Summer"/>
    <x v="1"/>
    <n v="3"/>
    <s v="N"/>
    <n v="1"/>
    <n v="0"/>
  </r>
  <r>
    <x v="3"/>
    <n v="1"/>
    <x v="0"/>
    <x v="0"/>
    <x v="0"/>
    <x v="0"/>
    <n v="26"/>
    <s v="Col R Summer"/>
    <x v="1"/>
    <n v="4"/>
    <s v="N"/>
    <n v="1"/>
    <n v="7664.7"/>
  </r>
  <r>
    <x v="3"/>
    <n v="1"/>
    <x v="0"/>
    <x v="0"/>
    <x v="0"/>
    <x v="0"/>
    <n v="26"/>
    <s v="Col R Summer"/>
    <x v="1"/>
    <n v="5"/>
    <s v="N"/>
    <n v="1"/>
    <n v="3893.68"/>
  </r>
  <r>
    <x v="3"/>
    <n v="2"/>
    <x v="1"/>
    <x v="0"/>
    <x v="0"/>
    <x v="0"/>
    <n v="26"/>
    <s v="Col R Summer"/>
    <x v="1"/>
    <n v="2"/>
    <s v="N"/>
    <n v="1"/>
    <n v="628.41"/>
  </r>
  <r>
    <x v="3"/>
    <n v="2"/>
    <x v="1"/>
    <x v="0"/>
    <x v="0"/>
    <x v="0"/>
    <n v="26"/>
    <s v="Col R Summer"/>
    <x v="1"/>
    <n v="3"/>
    <s v="N"/>
    <n v="1"/>
    <n v="1066.21"/>
  </r>
  <r>
    <x v="3"/>
    <n v="2"/>
    <x v="1"/>
    <x v="0"/>
    <x v="0"/>
    <x v="0"/>
    <n v="26"/>
    <s v="Col R Summer"/>
    <x v="1"/>
    <n v="4"/>
    <s v="N"/>
    <n v="1"/>
    <n v="711.03"/>
  </r>
  <r>
    <x v="3"/>
    <n v="2"/>
    <x v="1"/>
    <x v="0"/>
    <x v="0"/>
    <x v="0"/>
    <n v="26"/>
    <s v="Col R Summer"/>
    <x v="1"/>
    <n v="5"/>
    <s v="N"/>
    <n v="1"/>
    <n v="1085.98"/>
  </r>
  <r>
    <x v="3"/>
    <n v="3"/>
    <x v="2"/>
    <x v="0"/>
    <x v="0"/>
    <x v="0"/>
    <n v="26"/>
    <s v="Col R Summer"/>
    <x v="1"/>
    <n v="2"/>
    <s v="N"/>
    <n v="1"/>
    <n v="0"/>
  </r>
  <r>
    <x v="3"/>
    <n v="3"/>
    <x v="2"/>
    <x v="0"/>
    <x v="0"/>
    <x v="0"/>
    <n v="26"/>
    <s v="Col R Summer"/>
    <x v="1"/>
    <n v="3"/>
    <s v="N"/>
    <n v="1"/>
    <n v="0"/>
  </r>
  <r>
    <x v="3"/>
    <n v="3"/>
    <x v="2"/>
    <x v="0"/>
    <x v="0"/>
    <x v="0"/>
    <n v="26"/>
    <s v="Col R Summer"/>
    <x v="1"/>
    <n v="4"/>
    <s v="N"/>
    <n v="1"/>
    <n v="0"/>
  </r>
  <r>
    <x v="3"/>
    <n v="3"/>
    <x v="2"/>
    <x v="0"/>
    <x v="0"/>
    <x v="0"/>
    <n v="26"/>
    <s v="Col R Summer"/>
    <x v="1"/>
    <n v="5"/>
    <s v="N"/>
    <n v="1"/>
    <n v="0"/>
  </r>
  <r>
    <x v="3"/>
    <n v="4"/>
    <x v="3"/>
    <x v="1"/>
    <x v="1"/>
    <x v="1"/>
    <n v="26"/>
    <s v="Col R Summer"/>
    <x v="1"/>
    <n v="2"/>
    <s v="N"/>
    <n v="1"/>
    <n v="0"/>
  </r>
  <r>
    <x v="3"/>
    <n v="4"/>
    <x v="3"/>
    <x v="1"/>
    <x v="1"/>
    <x v="1"/>
    <n v="26"/>
    <s v="Col R Summer"/>
    <x v="1"/>
    <n v="3"/>
    <s v="N"/>
    <n v="1"/>
    <n v="485.58"/>
  </r>
  <r>
    <x v="3"/>
    <n v="4"/>
    <x v="3"/>
    <x v="1"/>
    <x v="1"/>
    <x v="1"/>
    <n v="26"/>
    <s v="Col R Summer"/>
    <x v="1"/>
    <n v="4"/>
    <s v="N"/>
    <n v="1"/>
    <n v="1366.07"/>
  </r>
  <r>
    <x v="3"/>
    <n v="4"/>
    <x v="3"/>
    <x v="1"/>
    <x v="1"/>
    <x v="1"/>
    <n v="26"/>
    <s v="Col R Summer"/>
    <x v="1"/>
    <n v="5"/>
    <s v="N"/>
    <n v="1"/>
    <n v="0"/>
  </r>
  <r>
    <x v="3"/>
    <n v="5"/>
    <x v="4"/>
    <x v="0"/>
    <x v="0"/>
    <x v="0"/>
    <n v="26"/>
    <s v="Col R Summer"/>
    <x v="1"/>
    <n v="2"/>
    <s v="N"/>
    <n v="1"/>
    <n v="0"/>
  </r>
  <r>
    <x v="3"/>
    <n v="5"/>
    <x v="4"/>
    <x v="0"/>
    <x v="0"/>
    <x v="0"/>
    <n v="26"/>
    <s v="Col R Summer"/>
    <x v="1"/>
    <n v="3"/>
    <s v="N"/>
    <n v="1"/>
    <n v="0"/>
  </r>
  <r>
    <x v="3"/>
    <n v="5"/>
    <x v="4"/>
    <x v="0"/>
    <x v="0"/>
    <x v="0"/>
    <n v="26"/>
    <s v="Col R Summer"/>
    <x v="1"/>
    <n v="4"/>
    <s v="N"/>
    <n v="1"/>
    <n v="539.71"/>
  </r>
  <r>
    <x v="3"/>
    <n v="5"/>
    <x v="4"/>
    <x v="0"/>
    <x v="0"/>
    <x v="0"/>
    <n v="26"/>
    <s v="Col R Summer"/>
    <x v="1"/>
    <n v="5"/>
    <s v="N"/>
    <n v="1"/>
    <n v="0"/>
  </r>
  <r>
    <x v="3"/>
    <n v="6"/>
    <x v="5"/>
    <x v="0"/>
    <x v="0"/>
    <x v="0"/>
    <n v="26"/>
    <s v="Col R Summer"/>
    <x v="1"/>
    <n v="2"/>
    <s v="N"/>
    <n v="1"/>
    <n v="0"/>
  </r>
  <r>
    <x v="3"/>
    <n v="6"/>
    <x v="5"/>
    <x v="0"/>
    <x v="0"/>
    <x v="0"/>
    <n v="26"/>
    <s v="Col R Summer"/>
    <x v="1"/>
    <n v="3"/>
    <s v="N"/>
    <n v="1"/>
    <n v="0.03"/>
  </r>
  <r>
    <x v="3"/>
    <n v="6"/>
    <x v="5"/>
    <x v="0"/>
    <x v="0"/>
    <x v="0"/>
    <n v="26"/>
    <s v="Col R Summer"/>
    <x v="1"/>
    <n v="4"/>
    <s v="N"/>
    <n v="1"/>
    <n v="0.13"/>
  </r>
  <r>
    <x v="3"/>
    <n v="6"/>
    <x v="5"/>
    <x v="0"/>
    <x v="0"/>
    <x v="0"/>
    <n v="26"/>
    <s v="Col R Summer"/>
    <x v="1"/>
    <n v="5"/>
    <s v="N"/>
    <n v="1"/>
    <n v="0"/>
  </r>
  <r>
    <x v="3"/>
    <n v="7"/>
    <x v="6"/>
    <x v="2"/>
    <x v="2"/>
    <x v="2"/>
    <n v="26"/>
    <s v="Col R Summer"/>
    <x v="1"/>
    <n v="2"/>
    <s v="N"/>
    <n v="1"/>
    <n v="0"/>
  </r>
  <r>
    <x v="3"/>
    <n v="7"/>
    <x v="6"/>
    <x v="2"/>
    <x v="2"/>
    <x v="2"/>
    <n v="26"/>
    <s v="Col R Summer"/>
    <x v="1"/>
    <n v="3"/>
    <s v="N"/>
    <n v="1"/>
    <n v="0"/>
  </r>
  <r>
    <x v="3"/>
    <n v="7"/>
    <x v="6"/>
    <x v="2"/>
    <x v="2"/>
    <x v="2"/>
    <n v="26"/>
    <s v="Col R Summer"/>
    <x v="1"/>
    <n v="4"/>
    <s v="N"/>
    <n v="1"/>
    <n v="0"/>
  </r>
  <r>
    <x v="3"/>
    <n v="7"/>
    <x v="6"/>
    <x v="2"/>
    <x v="2"/>
    <x v="2"/>
    <n v="26"/>
    <s v="Col R Summer"/>
    <x v="1"/>
    <n v="5"/>
    <s v="N"/>
    <n v="1"/>
    <n v="0"/>
  </r>
  <r>
    <x v="3"/>
    <n v="8"/>
    <x v="7"/>
    <x v="3"/>
    <x v="3"/>
    <x v="3"/>
    <n v="26"/>
    <s v="Col R Summer"/>
    <x v="1"/>
    <n v="2"/>
    <s v="N"/>
    <n v="1"/>
    <n v="0"/>
  </r>
  <r>
    <x v="3"/>
    <n v="8"/>
    <x v="7"/>
    <x v="3"/>
    <x v="3"/>
    <x v="3"/>
    <n v="26"/>
    <s v="Col R Summer"/>
    <x v="1"/>
    <n v="3"/>
    <s v="N"/>
    <n v="1"/>
    <n v="0"/>
  </r>
  <r>
    <x v="3"/>
    <n v="8"/>
    <x v="7"/>
    <x v="3"/>
    <x v="3"/>
    <x v="3"/>
    <n v="26"/>
    <s v="Col R Summer"/>
    <x v="1"/>
    <n v="4"/>
    <s v="N"/>
    <n v="1"/>
    <n v="0"/>
  </r>
  <r>
    <x v="3"/>
    <n v="8"/>
    <x v="7"/>
    <x v="3"/>
    <x v="3"/>
    <x v="3"/>
    <n v="26"/>
    <s v="Col R Summer"/>
    <x v="1"/>
    <n v="5"/>
    <s v="N"/>
    <n v="1"/>
    <n v="0"/>
  </r>
  <r>
    <x v="3"/>
    <n v="9"/>
    <x v="8"/>
    <x v="0"/>
    <x v="0"/>
    <x v="0"/>
    <n v="26"/>
    <s v="Col R Summer"/>
    <x v="1"/>
    <n v="2"/>
    <s v="N"/>
    <n v="1"/>
    <n v="103.61"/>
  </r>
  <r>
    <x v="3"/>
    <n v="9"/>
    <x v="8"/>
    <x v="0"/>
    <x v="0"/>
    <x v="0"/>
    <n v="26"/>
    <s v="Col R Summer"/>
    <x v="1"/>
    <n v="3"/>
    <s v="N"/>
    <n v="1"/>
    <n v="24.65"/>
  </r>
  <r>
    <x v="3"/>
    <n v="9"/>
    <x v="8"/>
    <x v="0"/>
    <x v="0"/>
    <x v="0"/>
    <n v="26"/>
    <s v="Col R Summer"/>
    <x v="1"/>
    <n v="4"/>
    <s v="N"/>
    <n v="1"/>
    <n v="24.42"/>
  </r>
  <r>
    <x v="3"/>
    <n v="9"/>
    <x v="8"/>
    <x v="0"/>
    <x v="0"/>
    <x v="0"/>
    <n v="26"/>
    <s v="Col R Summer"/>
    <x v="1"/>
    <n v="5"/>
    <s v="N"/>
    <n v="1"/>
    <n v="0"/>
  </r>
  <r>
    <x v="3"/>
    <n v="10"/>
    <x v="9"/>
    <x v="4"/>
    <x v="4"/>
    <x v="4"/>
    <n v="26"/>
    <s v="Col R Summer"/>
    <x v="1"/>
    <n v="2"/>
    <s v="N"/>
    <n v="1"/>
    <n v="49.37"/>
  </r>
  <r>
    <x v="3"/>
    <n v="10"/>
    <x v="9"/>
    <x v="4"/>
    <x v="4"/>
    <x v="4"/>
    <n v="26"/>
    <s v="Col R Summer"/>
    <x v="1"/>
    <n v="3"/>
    <s v="N"/>
    <n v="1"/>
    <n v="40.450000000000003"/>
  </r>
  <r>
    <x v="3"/>
    <n v="10"/>
    <x v="9"/>
    <x v="4"/>
    <x v="4"/>
    <x v="4"/>
    <n v="26"/>
    <s v="Col R Summer"/>
    <x v="1"/>
    <n v="4"/>
    <s v="N"/>
    <n v="1"/>
    <n v="0"/>
  </r>
  <r>
    <x v="3"/>
    <n v="10"/>
    <x v="9"/>
    <x v="4"/>
    <x v="4"/>
    <x v="4"/>
    <n v="26"/>
    <s v="Col R Summer"/>
    <x v="1"/>
    <n v="5"/>
    <s v="N"/>
    <n v="1"/>
    <n v="39.26"/>
  </r>
  <r>
    <x v="3"/>
    <n v="11"/>
    <x v="10"/>
    <x v="5"/>
    <x v="5"/>
    <x v="5"/>
    <n v="26"/>
    <s v="Col R Summer"/>
    <x v="1"/>
    <n v="2"/>
    <s v="N"/>
    <n v="1"/>
    <n v="0"/>
  </r>
  <r>
    <x v="3"/>
    <n v="11"/>
    <x v="10"/>
    <x v="5"/>
    <x v="5"/>
    <x v="5"/>
    <n v="26"/>
    <s v="Col R Summer"/>
    <x v="1"/>
    <n v="3"/>
    <s v="N"/>
    <n v="1"/>
    <n v="0"/>
  </r>
  <r>
    <x v="3"/>
    <n v="11"/>
    <x v="10"/>
    <x v="5"/>
    <x v="5"/>
    <x v="5"/>
    <n v="26"/>
    <s v="Col R Summer"/>
    <x v="1"/>
    <n v="4"/>
    <s v="N"/>
    <n v="1"/>
    <n v="0"/>
  </r>
  <r>
    <x v="3"/>
    <n v="11"/>
    <x v="10"/>
    <x v="5"/>
    <x v="5"/>
    <x v="5"/>
    <n v="26"/>
    <s v="Col R Summer"/>
    <x v="1"/>
    <n v="5"/>
    <s v="N"/>
    <n v="1"/>
    <n v="0"/>
  </r>
  <r>
    <x v="3"/>
    <n v="12"/>
    <x v="11"/>
    <x v="0"/>
    <x v="0"/>
    <x v="0"/>
    <n v="26"/>
    <s v="Col R Summer"/>
    <x v="1"/>
    <n v="2"/>
    <s v="N"/>
    <n v="1"/>
    <n v="0"/>
  </r>
  <r>
    <x v="3"/>
    <n v="12"/>
    <x v="11"/>
    <x v="0"/>
    <x v="0"/>
    <x v="0"/>
    <n v="26"/>
    <s v="Col R Summer"/>
    <x v="1"/>
    <n v="3"/>
    <s v="N"/>
    <n v="1"/>
    <n v="0"/>
  </r>
  <r>
    <x v="3"/>
    <n v="12"/>
    <x v="11"/>
    <x v="0"/>
    <x v="0"/>
    <x v="0"/>
    <n v="26"/>
    <s v="Col R Summer"/>
    <x v="1"/>
    <n v="4"/>
    <s v="N"/>
    <n v="1"/>
    <n v="0"/>
  </r>
  <r>
    <x v="3"/>
    <n v="12"/>
    <x v="11"/>
    <x v="0"/>
    <x v="0"/>
    <x v="0"/>
    <n v="26"/>
    <s v="Col R Summer"/>
    <x v="1"/>
    <n v="5"/>
    <s v="N"/>
    <n v="1"/>
    <n v="44.01"/>
  </r>
  <r>
    <x v="3"/>
    <n v="13"/>
    <x v="12"/>
    <x v="0"/>
    <x v="0"/>
    <x v="0"/>
    <n v="26"/>
    <s v="Col R Summer"/>
    <x v="1"/>
    <n v="2"/>
    <s v="N"/>
    <n v="1"/>
    <n v="0"/>
  </r>
  <r>
    <x v="3"/>
    <n v="13"/>
    <x v="12"/>
    <x v="0"/>
    <x v="0"/>
    <x v="0"/>
    <n v="26"/>
    <s v="Col R Summer"/>
    <x v="1"/>
    <n v="3"/>
    <s v="N"/>
    <n v="1"/>
    <n v="0"/>
  </r>
  <r>
    <x v="3"/>
    <n v="13"/>
    <x v="12"/>
    <x v="0"/>
    <x v="0"/>
    <x v="0"/>
    <n v="26"/>
    <s v="Col R Summer"/>
    <x v="1"/>
    <n v="4"/>
    <s v="N"/>
    <n v="1"/>
    <n v="0"/>
  </r>
  <r>
    <x v="3"/>
    <n v="13"/>
    <x v="12"/>
    <x v="0"/>
    <x v="0"/>
    <x v="0"/>
    <n v="26"/>
    <s v="Col R Summer"/>
    <x v="1"/>
    <n v="5"/>
    <s v="N"/>
    <n v="1"/>
    <n v="0"/>
  </r>
  <r>
    <x v="3"/>
    <n v="14"/>
    <x v="13"/>
    <x v="0"/>
    <x v="0"/>
    <x v="0"/>
    <n v="26"/>
    <s v="Col R Summer"/>
    <x v="1"/>
    <n v="2"/>
    <s v="N"/>
    <n v="1"/>
    <n v="0"/>
  </r>
  <r>
    <x v="3"/>
    <n v="14"/>
    <x v="13"/>
    <x v="0"/>
    <x v="0"/>
    <x v="0"/>
    <n v="26"/>
    <s v="Col R Summer"/>
    <x v="1"/>
    <n v="3"/>
    <s v="N"/>
    <n v="1"/>
    <n v="0"/>
  </r>
  <r>
    <x v="3"/>
    <n v="14"/>
    <x v="13"/>
    <x v="0"/>
    <x v="0"/>
    <x v="0"/>
    <n v="26"/>
    <s v="Col R Summer"/>
    <x v="1"/>
    <n v="4"/>
    <s v="N"/>
    <n v="1"/>
    <n v="0"/>
  </r>
  <r>
    <x v="3"/>
    <n v="14"/>
    <x v="13"/>
    <x v="0"/>
    <x v="0"/>
    <x v="0"/>
    <n v="26"/>
    <s v="Col R Summer"/>
    <x v="1"/>
    <n v="5"/>
    <s v="N"/>
    <n v="1"/>
    <n v="0"/>
  </r>
  <r>
    <x v="3"/>
    <n v="15"/>
    <x v="14"/>
    <x v="0"/>
    <x v="0"/>
    <x v="0"/>
    <n v="26"/>
    <s v="Col R Summer"/>
    <x v="1"/>
    <n v="2"/>
    <s v="N"/>
    <n v="1"/>
    <n v="4037.16"/>
  </r>
  <r>
    <x v="3"/>
    <n v="15"/>
    <x v="14"/>
    <x v="0"/>
    <x v="0"/>
    <x v="0"/>
    <n v="26"/>
    <s v="Col R Summer"/>
    <x v="1"/>
    <n v="3"/>
    <s v="N"/>
    <n v="1"/>
    <n v="2364.96"/>
  </r>
  <r>
    <x v="3"/>
    <n v="15"/>
    <x v="14"/>
    <x v="0"/>
    <x v="0"/>
    <x v="0"/>
    <n v="26"/>
    <s v="Col R Summer"/>
    <x v="1"/>
    <n v="4"/>
    <s v="N"/>
    <n v="1"/>
    <n v="2446.5100000000002"/>
  </r>
  <r>
    <x v="3"/>
    <n v="15"/>
    <x v="14"/>
    <x v="0"/>
    <x v="0"/>
    <x v="0"/>
    <n v="26"/>
    <s v="Col R Summer"/>
    <x v="1"/>
    <n v="5"/>
    <s v="N"/>
    <n v="1"/>
    <n v="0"/>
  </r>
  <r>
    <x v="3"/>
    <n v="16"/>
    <x v="15"/>
    <x v="0"/>
    <x v="0"/>
    <x v="0"/>
    <n v="26"/>
    <s v="Col R Summer"/>
    <x v="1"/>
    <n v="2"/>
    <s v="N"/>
    <n v="1"/>
    <n v="0.63"/>
  </r>
  <r>
    <x v="3"/>
    <n v="16"/>
    <x v="15"/>
    <x v="0"/>
    <x v="0"/>
    <x v="0"/>
    <n v="26"/>
    <s v="Col R Summer"/>
    <x v="1"/>
    <n v="3"/>
    <s v="N"/>
    <n v="1"/>
    <n v="0"/>
  </r>
  <r>
    <x v="3"/>
    <n v="16"/>
    <x v="15"/>
    <x v="0"/>
    <x v="0"/>
    <x v="0"/>
    <n v="26"/>
    <s v="Col R Summer"/>
    <x v="1"/>
    <n v="4"/>
    <s v="N"/>
    <n v="1"/>
    <n v="0"/>
  </r>
  <r>
    <x v="3"/>
    <n v="16"/>
    <x v="15"/>
    <x v="0"/>
    <x v="0"/>
    <x v="0"/>
    <n v="26"/>
    <s v="Col R Summer"/>
    <x v="1"/>
    <n v="5"/>
    <s v="N"/>
    <n v="1"/>
    <n v="1.51"/>
  </r>
  <r>
    <x v="3"/>
    <n v="17"/>
    <x v="16"/>
    <x v="0"/>
    <x v="0"/>
    <x v="0"/>
    <n v="26"/>
    <s v="Col R Summer"/>
    <x v="1"/>
    <n v="2"/>
    <s v="N"/>
    <n v="1"/>
    <n v="0"/>
  </r>
  <r>
    <x v="3"/>
    <n v="17"/>
    <x v="16"/>
    <x v="0"/>
    <x v="0"/>
    <x v="0"/>
    <n v="26"/>
    <s v="Col R Summer"/>
    <x v="1"/>
    <n v="3"/>
    <s v="N"/>
    <n v="1"/>
    <n v="0"/>
  </r>
  <r>
    <x v="3"/>
    <n v="17"/>
    <x v="16"/>
    <x v="0"/>
    <x v="0"/>
    <x v="0"/>
    <n v="26"/>
    <s v="Col R Summer"/>
    <x v="1"/>
    <n v="4"/>
    <s v="N"/>
    <n v="1"/>
    <n v="0"/>
  </r>
  <r>
    <x v="3"/>
    <n v="17"/>
    <x v="16"/>
    <x v="0"/>
    <x v="0"/>
    <x v="0"/>
    <n v="26"/>
    <s v="Col R Summer"/>
    <x v="1"/>
    <n v="5"/>
    <s v="N"/>
    <n v="1"/>
    <n v="0"/>
  </r>
  <r>
    <x v="3"/>
    <n v="18"/>
    <x v="17"/>
    <x v="6"/>
    <x v="6"/>
    <x v="6"/>
    <n v="26"/>
    <s v="Col R Summer"/>
    <x v="1"/>
    <n v="2"/>
    <s v="N"/>
    <n v="1"/>
    <n v="0"/>
  </r>
  <r>
    <x v="3"/>
    <n v="18"/>
    <x v="17"/>
    <x v="6"/>
    <x v="6"/>
    <x v="6"/>
    <n v="26"/>
    <s v="Col R Summer"/>
    <x v="1"/>
    <n v="3"/>
    <s v="N"/>
    <n v="1"/>
    <n v="0"/>
  </r>
  <r>
    <x v="3"/>
    <n v="18"/>
    <x v="17"/>
    <x v="6"/>
    <x v="6"/>
    <x v="6"/>
    <n v="26"/>
    <s v="Col R Summer"/>
    <x v="1"/>
    <n v="4"/>
    <s v="N"/>
    <n v="1"/>
    <n v="1824.41"/>
  </r>
  <r>
    <x v="3"/>
    <n v="18"/>
    <x v="17"/>
    <x v="6"/>
    <x v="6"/>
    <x v="6"/>
    <n v="26"/>
    <s v="Col R Summer"/>
    <x v="1"/>
    <n v="5"/>
    <s v="N"/>
    <n v="1"/>
    <n v="0"/>
  </r>
  <r>
    <x v="3"/>
    <n v="19"/>
    <x v="18"/>
    <x v="0"/>
    <x v="0"/>
    <x v="0"/>
    <n v="26"/>
    <s v="Col R Summer"/>
    <x v="1"/>
    <n v="2"/>
    <s v="N"/>
    <n v="1"/>
    <n v="0"/>
  </r>
  <r>
    <x v="3"/>
    <n v="19"/>
    <x v="18"/>
    <x v="0"/>
    <x v="0"/>
    <x v="0"/>
    <n v="26"/>
    <s v="Col R Summer"/>
    <x v="1"/>
    <n v="3"/>
    <s v="N"/>
    <n v="1"/>
    <n v="0"/>
  </r>
  <r>
    <x v="3"/>
    <n v="19"/>
    <x v="18"/>
    <x v="0"/>
    <x v="0"/>
    <x v="0"/>
    <n v="26"/>
    <s v="Col R Summer"/>
    <x v="1"/>
    <n v="4"/>
    <s v="N"/>
    <n v="1"/>
    <n v="8485.3799999999992"/>
  </r>
  <r>
    <x v="3"/>
    <n v="19"/>
    <x v="18"/>
    <x v="0"/>
    <x v="0"/>
    <x v="0"/>
    <n v="26"/>
    <s v="Col R Summer"/>
    <x v="1"/>
    <n v="5"/>
    <s v="N"/>
    <n v="1"/>
    <n v="0"/>
  </r>
  <r>
    <x v="3"/>
    <n v="20"/>
    <x v="19"/>
    <x v="0"/>
    <x v="0"/>
    <x v="0"/>
    <n v="26"/>
    <s v="Col R Summer"/>
    <x v="1"/>
    <n v="2"/>
    <s v="N"/>
    <n v="1"/>
    <n v="0"/>
  </r>
  <r>
    <x v="3"/>
    <n v="20"/>
    <x v="19"/>
    <x v="0"/>
    <x v="0"/>
    <x v="0"/>
    <n v="26"/>
    <s v="Col R Summer"/>
    <x v="1"/>
    <n v="3"/>
    <s v="N"/>
    <n v="1"/>
    <n v="305.94"/>
  </r>
  <r>
    <x v="3"/>
    <n v="20"/>
    <x v="19"/>
    <x v="0"/>
    <x v="0"/>
    <x v="0"/>
    <n v="26"/>
    <s v="Col R Summer"/>
    <x v="1"/>
    <n v="4"/>
    <s v="N"/>
    <n v="1"/>
    <n v="1202.68"/>
  </r>
  <r>
    <x v="3"/>
    <n v="20"/>
    <x v="19"/>
    <x v="0"/>
    <x v="0"/>
    <x v="0"/>
    <n v="26"/>
    <s v="Col R Summer"/>
    <x v="1"/>
    <n v="5"/>
    <s v="N"/>
    <n v="1"/>
    <n v="0"/>
  </r>
  <r>
    <x v="3"/>
    <n v="21"/>
    <x v="20"/>
    <x v="0"/>
    <x v="0"/>
    <x v="0"/>
    <n v="26"/>
    <s v="Col R Summer"/>
    <x v="1"/>
    <n v="2"/>
    <s v="N"/>
    <n v="1"/>
    <n v="0"/>
  </r>
  <r>
    <x v="3"/>
    <n v="21"/>
    <x v="20"/>
    <x v="0"/>
    <x v="0"/>
    <x v="0"/>
    <n v="26"/>
    <s v="Col R Summer"/>
    <x v="1"/>
    <n v="3"/>
    <s v="N"/>
    <n v="1"/>
    <n v="322.27999999999997"/>
  </r>
  <r>
    <x v="3"/>
    <n v="21"/>
    <x v="20"/>
    <x v="0"/>
    <x v="0"/>
    <x v="0"/>
    <n v="26"/>
    <s v="Col R Summer"/>
    <x v="1"/>
    <n v="4"/>
    <s v="N"/>
    <n v="1"/>
    <n v="623.99"/>
  </r>
  <r>
    <x v="3"/>
    <n v="21"/>
    <x v="20"/>
    <x v="0"/>
    <x v="0"/>
    <x v="0"/>
    <n v="26"/>
    <s v="Col R Summer"/>
    <x v="1"/>
    <n v="5"/>
    <s v="N"/>
    <n v="1"/>
    <n v="0"/>
  </r>
  <r>
    <x v="3"/>
    <n v="22"/>
    <x v="21"/>
    <x v="0"/>
    <x v="0"/>
    <x v="0"/>
    <n v="26"/>
    <s v="Col R Summer"/>
    <x v="1"/>
    <n v="2"/>
    <s v="N"/>
    <n v="1"/>
    <n v="0"/>
  </r>
  <r>
    <x v="3"/>
    <n v="22"/>
    <x v="21"/>
    <x v="0"/>
    <x v="0"/>
    <x v="0"/>
    <n v="26"/>
    <s v="Col R Summer"/>
    <x v="1"/>
    <n v="3"/>
    <s v="N"/>
    <n v="1"/>
    <n v="0"/>
  </r>
  <r>
    <x v="3"/>
    <n v="22"/>
    <x v="21"/>
    <x v="0"/>
    <x v="0"/>
    <x v="0"/>
    <n v="26"/>
    <s v="Col R Summer"/>
    <x v="1"/>
    <n v="4"/>
    <s v="N"/>
    <n v="1"/>
    <n v="0"/>
  </r>
  <r>
    <x v="3"/>
    <n v="22"/>
    <x v="21"/>
    <x v="0"/>
    <x v="0"/>
    <x v="0"/>
    <n v="26"/>
    <s v="Col R Summer"/>
    <x v="1"/>
    <n v="5"/>
    <s v="N"/>
    <n v="1"/>
    <n v="0"/>
  </r>
  <r>
    <x v="3"/>
    <n v="23"/>
    <x v="22"/>
    <x v="0"/>
    <x v="0"/>
    <x v="0"/>
    <n v="26"/>
    <s v="Col R Summer"/>
    <x v="1"/>
    <n v="2"/>
    <s v="N"/>
    <n v="1"/>
    <n v="0"/>
  </r>
  <r>
    <x v="3"/>
    <n v="23"/>
    <x v="22"/>
    <x v="0"/>
    <x v="0"/>
    <x v="0"/>
    <n v="26"/>
    <s v="Col R Summer"/>
    <x v="1"/>
    <n v="3"/>
    <s v="N"/>
    <n v="1"/>
    <n v="0"/>
  </r>
  <r>
    <x v="3"/>
    <n v="23"/>
    <x v="22"/>
    <x v="0"/>
    <x v="0"/>
    <x v="0"/>
    <n v="26"/>
    <s v="Col R Summer"/>
    <x v="1"/>
    <n v="4"/>
    <s v="N"/>
    <n v="1"/>
    <n v="0"/>
  </r>
  <r>
    <x v="3"/>
    <n v="23"/>
    <x v="22"/>
    <x v="0"/>
    <x v="0"/>
    <x v="0"/>
    <n v="26"/>
    <s v="Col R Summer"/>
    <x v="1"/>
    <n v="5"/>
    <s v="N"/>
    <n v="1"/>
    <n v="0"/>
  </r>
  <r>
    <x v="3"/>
    <n v="24"/>
    <x v="23"/>
    <x v="7"/>
    <x v="7"/>
    <x v="7"/>
    <n v="26"/>
    <s v="Col R Summer"/>
    <x v="1"/>
    <n v="2"/>
    <s v="N"/>
    <n v="1"/>
    <n v="113.33"/>
  </r>
  <r>
    <x v="3"/>
    <n v="24"/>
    <x v="23"/>
    <x v="7"/>
    <x v="7"/>
    <x v="7"/>
    <n v="26"/>
    <s v="Col R Summer"/>
    <x v="1"/>
    <n v="3"/>
    <s v="N"/>
    <n v="1"/>
    <n v="170.54"/>
  </r>
  <r>
    <x v="3"/>
    <n v="24"/>
    <x v="23"/>
    <x v="7"/>
    <x v="7"/>
    <x v="7"/>
    <n v="26"/>
    <s v="Col R Summer"/>
    <x v="1"/>
    <n v="4"/>
    <s v="N"/>
    <n v="1"/>
    <n v="0"/>
  </r>
  <r>
    <x v="3"/>
    <n v="24"/>
    <x v="23"/>
    <x v="7"/>
    <x v="7"/>
    <x v="7"/>
    <n v="26"/>
    <s v="Col R Summer"/>
    <x v="1"/>
    <n v="5"/>
    <s v="N"/>
    <n v="1"/>
    <n v="0"/>
  </r>
  <r>
    <x v="3"/>
    <n v="25"/>
    <x v="24"/>
    <x v="0"/>
    <x v="0"/>
    <x v="0"/>
    <n v="26"/>
    <s v="Col R Summer"/>
    <x v="1"/>
    <n v="2"/>
    <s v="N"/>
    <n v="1"/>
    <n v="0"/>
  </r>
  <r>
    <x v="3"/>
    <n v="25"/>
    <x v="24"/>
    <x v="0"/>
    <x v="0"/>
    <x v="0"/>
    <n v="26"/>
    <s v="Col R Summer"/>
    <x v="1"/>
    <n v="3"/>
    <s v="N"/>
    <n v="1"/>
    <n v="102.87"/>
  </r>
  <r>
    <x v="3"/>
    <n v="25"/>
    <x v="24"/>
    <x v="0"/>
    <x v="0"/>
    <x v="0"/>
    <n v="26"/>
    <s v="Col R Summer"/>
    <x v="1"/>
    <n v="4"/>
    <s v="N"/>
    <n v="1"/>
    <n v="318.05"/>
  </r>
  <r>
    <x v="3"/>
    <n v="25"/>
    <x v="24"/>
    <x v="0"/>
    <x v="0"/>
    <x v="0"/>
    <n v="26"/>
    <s v="Col R Summer"/>
    <x v="1"/>
    <n v="5"/>
    <s v="N"/>
    <n v="1"/>
    <n v="0"/>
  </r>
  <r>
    <x v="3"/>
    <n v="1"/>
    <x v="0"/>
    <x v="0"/>
    <x v="0"/>
    <x v="0"/>
    <n v="27"/>
    <s v="Oregon Coast"/>
    <x v="1"/>
    <n v="2"/>
    <s v="N"/>
    <n v="1"/>
    <n v="0"/>
  </r>
  <r>
    <x v="3"/>
    <n v="1"/>
    <x v="0"/>
    <x v="0"/>
    <x v="0"/>
    <x v="0"/>
    <n v="27"/>
    <s v="Oregon Coast"/>
    <x v="1"/>
    <n v="3"/>
    <s v="N"/>
    <n v="1"/>
    <n v="2082.27"/>
  </r>
  <r>
    <x v="3"/>
    <n v="1"/>
    <x v="0"/>
    <x v="0"/>
    <x v="0"/>
    <x v="0"/>
    <n v="27"/>
    <s v="Oregon Coast"/>
    <x v="1"/>
    <n v="4"/>
    <s v="N"/>
    <n v="1"/>
    <n v="7207.12"/>
  </r>
  <r>
    <x v="3"/>
    <n v="1"/>
    <x v="0"/>
    <x v="0"/>
    <x v="0"/>
    <x v="0"/>
    <n v="27"/>
    <s v="Oregon Coast"/>
    <x v="1"/>
    <n v="5"/>
    <s v="N"/>
    <n v="1"/>
    <n v="2356.5300000000002"/>
  </r>
  <r>
    <x v="3"/>
    <n v="2"/>
    <x v="1"/>
    <x v="0"/>
    <x v="0"/>
    <x v="0"/>
    <n v="27"/>
    <s v="Oregon Coast"/>
    <x v="1"/>
    <n v="2"/>
    <s v="N"/>
    <n v="1"/>
    <n v="227.59"/>
  </r>
  <r>
    <x v="3"/>
    <n v="2"/>
    <x v="1"/>
    <x v="0"/>
    <x v="0"/>
    <x v="0"/>
    <n v="27"/>
    <s v="Oregon Coast"/>
    <x v="1"/>
    <n v="3"/>
    <s v="N"/>
    <n v="1"/>
    <n v="9149.35"/>
  </r>
  <r>
    <x v="3"/>
    <n v="2"/>
    <x v="1"/>
    <x v="0"/>
    <x v="0"/>
    <x v="0"/>
    <n v="27"/>
    <s v="Oregon Coast"/>
    <x v="1"/>
    <n v="4"/>
    <s v="N"/>
    <n v="1"/>
    <n v="8672.61"/>
  </r>
  <r>
    <x v="3"/>
    <n v="2"/>
    <x v="1"/>
    <x v="0"/>
    <x v="0"/>
    <x v="0"/>
    <n v="27"/>
    <s v="Oregon Coast"/>
    <x v="1"/>
    <n v="5"/>
    <s v="N"/>
    <n v="1"/>
    <n v="2020.53"/>
  </r>
  <r>
    <x v="3"/>
    <n v="3"/>
    <x v="2"/>
    <x v="0"/>
    <x v="0"/>
    <x v="0"/>
    <n v="27"/>
    <s v="Oregon Coast"/>
    <x v="1"/>
    <n v="2"/>
    <s v="N"/>
    <n v="1"/>
    <n v="0"/>
  </r>
  <r>
    <x v="3"/>
    <n v="3"/>
    <x v="2"/>
    <x v="0"/>
    <x v="0"/>
    <x v="0"/>
    <n v="27"/>
    <s v="Oregon Coast"/>
    <x v="1"/>
    <n v="3"/>
    <s v="N"/>
    <n v="1"/>
    <n v="0"/>
  </r>
  <r>
    <x v="3"/>
    <n v="3"/>
    <x v="2"/>
    <x v="0"/>
    <x v="0"/>
    <x v="0"/>
    <n v="27"/>
    <s v="Oregon Coast"/>
    <x v="1"/>
    <n v="4"/>
    <s v="N"/>
    <n v="1"/>
    <n v="0"/>
  </r>
  <r>
    <x v="3"/>
    <n v="3"/>
    <x v="2"/>
    <x v="0"/>
    <x v="0"/>
    <x v="0"/>
    <n v="27"/>
    <s v="Oregon Coast"/>
    <x v="1"/>
    <n v="5"/>
    <s v="N"/>
    <n v="1"/>
    <n v="0"/>
  </r>
  <r>
    <x v="3"/>
    <n v="4"/>
    <x v="3"/>
    <x v="1"/>
    <x v="1"/>
    <x v="1"/>
    <n v="27"/>
    <s v="Oregon Coast"/>
    <x v="1"/>
    <n v="2"/>
    <s v="N"/>
    <n v="1"/>
    <n v="1.9"/>
  </r>
  <r>
    <x v="3"/>
    <n v="4"/>
    <x v="3"/>
    <x v="1"/>
    <x v="1"/>
    <x v="1"/>
    <n v="27"/>
    <s v="Oregon Coast"/>
    <x v="1"/>
    <n v="3"/>
    <s v="N"/>
    <n v="1"/>
    <n v="78.47"/>
  </r>
  <r>
    <x v="3"/>
    <n v="4"/>
    <x v="3"/>
    <x v="1"/>
    <x v="1"/>
    <x v="1"/>
    <n v="27"/>
    <s v="Oregon Coast"/>
    <x v="1"/>
    <n v="4"/>
    <s v="N"/>
    <n v="1"/>
    <n v="44.57"/>
  </r>
  <r>
    <x v="3"/>
    <n v="4"/>
    <x v="3"/>
    <x v="1"/>
    <x v="1"/>
    <x v="1"/>
    <n v="27"/>
    <s v="Oregon Coast"/>
    <x v="1"/>
    <n v="5"/>
    <s v="N"/>
    <n v="1"/>
    <n v="3.3"/>
  </r>
  <r>
    <x v="3"/>
    <n v="5"/>
    <x v="4"/>
    <x v="0"/>
    <x v="0"/>
    <x v="0"/>
    <n v="27"/>
    <s v="Oregon Coast"/>
    <x v="1"/>
    <n v="2"/>
    <s v="N"/>
    <n v="1"/>
    <n v="0"/>
  </r>
  <r>
    <x v="3"/>
    <n v="5"/>
    <x v="4"/>
    <x v="0"/>
    <x v="0"/>
    <x v="0"/>
    <n v="27"/>
    <s v="Oregon Coast"/>
    <x v="1"/>
    <n v="3"/>
    <s v="N"/>
    <n v="1"/>
    <n v="919.75"/>
  </r>
  <r>
    <x v="3"/>
    <n v="5"/>
    <x v="4"/>
    <x v="0"/>
    <x v="0"/>
    <x v="0"/>
    <n v="27"/>
    <s v="Oregon Coast"/>
    <x v="1"/>
    <n v="4"/>
    <s v="N"/>
    <n v="1"/>
    <n v="71.67"/>
  </r>
  <r>
    <x v="3"/>
    <n v="5"/>
    <x v="4"/>
    <x v="0"/>
    <x v="0"/>
    <x v="0"/>
    <n v="27"/>
    <s v="Oregon Coast"/>
    <x v="1"/>
    <n v="5"/>
    <s v="N"/>
    <n v="1"/>
    <n v="9.8800000000000008"/>
  </r>
  <r>
    <x v="3"/>
    <n v="6"/>
    <x v="5"/>
    <x v="0"/>
    <x v="0"/>
    <x v="0"/>
    <n v="27"/>
    <s v="Oregon Coast"/>
    <x v="1"/>
    <n v="2"/>
    <s v="N"/>
    <n v="1"/>
    <n v="0"/>
  </r>
  <r>
    <x v="3"/>
    <n v="6"/>
    <x v="5"/>
    <x v="0"/>
    <x v="0"/>
    <x v="0"/>
    <n v="27"/>
    <s v="Oregon Coast"/>
    <x v="1"/>
    <n v="3"/>
    <s v="N"/>
    <n v="1"/>
    <n v="0"/>
  </r>
  <r>
    <x v="3"/>
    <n v="6"/>
    <x v="5"/>
    <x v="0"/>
    <x v="0"/>
    <x v="0"/>
    <n v="27"/>
    <s v="Oregon Coast"/>
    <x v="1"/>
    <n v="4"/>
    <s v="N"/>
    <n v="1"/>
    <n v="0"/>
  </r>
  <r>
    <x v="3"/>
    <n v="6"/>
    <x v="5"/>
    <x v="0"/>
    <x v="0"/>
    <x v="0"/>
    <n v="27"/>
    <s v="Oregon Coast"/>
    <x v="1"/>
    <n v="5"/>
    <s v="N"/>
    <n v="1"/>
    <n v="0"/>
  </r>
  <r>
    <x v="3"/>
    <n v="7"/>
    <x v="6"/>
    <x v="2"/>
    <x v="2"/>
    <x v="2"/>
    <n v="27"/>
    <s v="Oregon Coast"/>
    <x v="1"/>
    <n v="2"/>
    <s v="N"/>
    <n v="1"/>
    <n v="0"/>
  </r>
  <r>
    <x v="3"/>
    <n v="7"/>
    <x v="6"/>
    <x v="2"/>
    <x v="2"/>
    <x v="2"/>
    <n v="27"/>
    <s v="Oregon Coast"/>
    <x v="1"/>
    <n v="3"/>
    <s v="N"/>
    <n v="1"/>
    <n v="12.95"/>
  </r>
  <r>
    <x v="3"/>
    <n v="7"/>
    <x v="6"/>
    <x v="2"/>
    <x v="2"/>
    <x v="2"/>
    <n v="27"/>
    <s v="Oregon Coast"/>
    <x v="1"/>
    <n v="4"/>
    <s v="N"/>
    <n v="1"/>
    <n v="253.54"/>
  </r>
  <r>
    <x v="3"/>
    <n v="7"/>
    <x v="6"/>
    <x v="2"/>
    <x v="2"/>
    <x v="2"/>
    <n v="27"/>
    <s v="Oregon Coast"/>
    <x v="1"/>
    <n v="5"/>
    <s v="N"/>
    <n v="1"/>
    <n v="0"/>
  </r>
  <r>
    <x v="3"/>
    <n v="8"/>
    <x v="7"/>
    <x v="3"/>
    <x v="3"/>
    <x v="3"/>
    <n v="27"/>
    <s v="Oregon Coast"/>
    <x v="1"/>
    <n v="2"/>
    <s v="N"/>
    <n v="1"/>
    <n v="0"/>
  </r>
  <r>
    <x v="3"/>
    <n v="8"/>
    <x v="7"/>
    <x v="3"/>
    <x v="3"/>
    <x v="3"/>
    <n v="27"/>
    <s v="Oregon Coast"/>
    <x v="1"/>
    <n v="3"/>
    <s v="N"/>
    <n v="1"/>
    <n v="0"/>
  </r>
  <r>
    <x v="3"/>
    <n v="8"/>
    <x v="7"/>
    <x v="3"/>
    <x v="3"/>
    <x v="3"/>
    <n v="27"/>
    <s v="Oregon Coast"/>
    <x v="1"/>
    <n v="4"/>
    <s v="N"/>
    <n v="1"/>
    <n v="22.52"/>
  </r>
  <r>
    <x v="3"/>
    <n v="8"/>
    <x v="7"/>
    <x v="3"/>
    <x v="3"/>
    <x v="3"/>
    <n v="27"/>
    <s v="Oregon Coast"/>
    <x v="1"/>
    <n v="5"/>
    <s v="N"/>
    <n v="1"/>
    <n v="13.28"/>
  </r>
  <r>
    <x v="3"/>
    <n v="9"/>
    <x v="8"/>
    <x v="0"/>
    <x v="0"/>
    <x v="0"/>
    <n v="27"/>
    <s v="Oregon Coast"/>
    <x v="1"/>
    <n v="2"/>
    <s v="N"/>
    <n v="1"/>
    <n v="19.440000000000001"/>
  </r>
  <r>
    <x v="3"/>
    <n v="9"/>
    <x v="8"/>
    <x v="0"/>
    <x v="0"/>
    <x v="0"/>
    <n v="27"/>
    <s v="Oregon Coast"/>
    <x v="1"/>
    <n v="3"/>
    <s v="N"/>
    <n v="1"/>
    <n v="2.6"/>
  </r>
  <r>
    <x v="3"/>
    <n v="9"/>
    <x v="8"/>
    <x v="0"/>
    <x v="0"/>
    <x v="0"/>
    <n v="27"/>
    <s v="Oregon Coast"/>
    <x v="1"/>
    <n v="4"/>
    <s v="N"/>
    <n v="1"/>
    <n v="5.48"/>
  </r>
  <r>
    <x v="3"/>
    <n v="9"/>
    <x v="8"/>
    <x v="0"/>
    <x v="0"/>
    <x v="0"/>
    <n v="27"/>
    <s v="Oregon Coast"/>
    <x v="1"/>
    <n v="5"/>
    <s v="N"/>
    <n v="1"/>
    <n v="0"/>
  </r>
  <r>
    <x v="3"/>
    <n v="10"/>
    <x v="9"/>
    <x v="4"/>
    <x v="4"/>
    <x v="4"/>
    <n v="27"/>
    <s v="Oregon Coast"/>
    <x v="1"/>
    <n v="2"/>
    <s v="N"/>
    <n v="1"/>
    <n v="0"/>
  </r>
  <r>
    <x v="3"/>
    <n v="10"/>
    <x v="9"/>
    <x v="4"/>
    <x v="4"/>
    <x v="4"/>
    <n v="27"/>
    <s v="Oregon Coast"/>
    <x v="1"/>
    <n v="3"/>
    <s v="N"/>
    <n v="1"/>
    <n v="0"/>
  </r>
  <r>
    <x v="3"/>
    <n v="10"/>
    <x v="9"/>
    <x v="4"/>
    <x v="4"/>
    <x v="4"/>
    <n v="27"/>
    <s v="Oregon Coast"/>
    <x v="1"/>
    <n v="4"/>
    <s v="N"/>
    <n v="1"/>
    <n v="0"/>
  </r>
  <r>
    <x v="3"/>
    <n v="10"/>
    <x v="9"/>
    <x v="4"/>
    <x v="4"/>
    <x v="4"/>
    <n v="27"/>
    <s v="Oregon Coast"/>
    <x v="1"/>
    <n v="5"/>
    <s v="N"/>
    <n v="1"/>
    <n v="0"/>
  </r>
  <r>
    <x v="3"/>
    <n v="11"/>
    <x v="10"/>
    <x v="5"/>
    <x v="5"/>
    <x v="5"/>
    <n v="27"/>
    <s v="Oregon Coast"/>
    <x v="1"/>
    <n v="2"/>
    <s v="N"/>
    <n v="1"/>
    <n v="0"/>
  </r>
  <r>
    <x v="3"/>
    <n v="11"/>
    <x v="10"/>
    <x v="5"/>
    <x v="5"/>
    <x v="5"/>
    <n v="27"/>
    <s v="Oregon Coast"/>
    <x v="1"/>
    <n v="3"/>
    <s v="N"/>
    <n v="1"/>
    <n v="0"/>
  </r>
  <r>
    <x v="3"/>
    <n v="11"/>
    <x v="10"/>
    <x v="5"/>
    <x v="5"/>
    <x v="5"/>
    <n v="27"/>
    <s v="Oregon Coast"/>
    <x v="1"/>
    <n v="4"/>
    <s v="N"/>
    <n v="1"/>
    <n v="0"/>
  </r>
  <r>
    <x v="3"/>
    <n v="11"/>
    <x v="10"/>
    <x v="5"/>
    <x v="5"/>
    <x v="5"/>
    <n v="27"/>
    <s v="Oregon Coast"/>
    <x v="1"/>
    <n v="5"/>
    <s v="N"/>
    <n v="1"/>
    <n v="0"/>
  </r>
  <r>
    <x v="3"/>
    <n v="12"/>
    <x v="11"/>
    <x v="0"/>
    <x v="0"/>
    <x v="0"/>
    <n v="27"/>
    <s v="Oregon Coast"/>
    <x v="1"/>
    <n v="2"/>
    <s v="N"/>
    <n v="1"/>
    <n v="0"/>
  </r>
  <r>
    <x v="3"/>
    <n v="12"/>
    <x v="11"/>
    <x v="0"/>
    <x v="0"/>
    <x v="0"/>
    <n v="27"/>
    <s v="Oregon Coast"/>
    <x v="1"/>
    <n v="3"/>
    <s v="N"/>
    <n v="1"/>
    <n v="0"/>
  </r>
  <r>
    <x v="3"/>
    <n v="12"/>
    <x v="11"/>
    <x v="0"/>
    <x v="0"/>
    <x v="0"/>
    <n v="27"/>
    <s v="Oregon Coast"/>
    <x v="1"/>
    <n v="4"/>
    <s v="N"/>
    <n v="1"/>
    <n v="0"/>
  </r>
  <r>
    <x v="3"/>
    <n v="12"/>
    <x v="11"/>
    <x v="0"/>
    <x v="0"/>
    <x v="0"/>
    <n v="27"/>
    <s v="Oregon Coast"/>
    <x v="1"/>
    <n v="5"/>
    <s v="N"/>
    <n v="1"/>
    <n v="0"/>
  </r>
  <r>
    <x v="3"/>
    <n v="13"/>
    <x v="12"/>
    <x v="0"/>
    <x v="0"/>
    <x v="0"/>
    <n v="27"/>
    <s v="Oregon Coast"/>
    <x v="1"/>
    <n v="2"/>
    <s v="N"/>
    <n v="1"/>
    <n v="0"/>
  </r>
  <r>
    <x v="3"/>
    <n v="13"/>
    <x v="12"/>
    <x v="0"/>
    <x v="0"/>
    <x v="0"/>
    <n v="27"/>
    <s v="Oregon Coast"/>
    <x v="1"/>
    <n v="3"/>
    <s v="N"/>
    <n v="1"/>
    <n v="0"/>
  </r>
  <r>
    <x v="3"/>
    <n v="13"/>
    <x v="12"/>
    <x v="0"/>
    <x v="0"/>
    <x v="0"/>
    <n v="27"/>
    <s v="Oregon Coast"/>
    <x v="1"/>
    <n v="4"/>
    <s v="N"/>
    <n v="1"/>
    <n v="0"/>
  </r>
  <r>
    <x v="3"/>
    <n v="13"/>
    <x v="12"/>
    <x v="0"/>
    <x v="0"/>
    <x v="0"/>
    <n v="27"/>
    <s v="Oregon Coast"/>
    <x v="1"/>
    <n v="5"/>
    <s v="N"/>
    <n v="1"/>
    <n v="0"/>
  </r>
  <r>
    <x v="3"/>
    <n v="14"/>
    <x v="13"/>
    <x v="0"/>
    <x v="0"/>
    <x v="0"/>
    <n v="27"/>
    <s v="Oregon Coast"/>
    <x v="1"/>
    <n v="2"/>
    <s v="N"/>
    <n v="1"/>
    <n v="0"/>
  </r>
  <r>
    <x v="3"/>
    <n v="14"/>
    <x v="13"/>
    <x v="0"/>
    <x v="0"/>
    <x v="0"/>
    <n v="27"/>
    <s v="Oregon Coast"/>
    <x v="1"/>
    <n v="3"/>
    <s v="N"/>
    <n v="1"/>
    <n v="0"/>
  </r>
  <r>
    <x v="3"/>
    <n v="14"/>
    <x v="13"/>
    <x v="0"/>
    <x v="0"/>
    <x v="0"/>
    <n v="27"/>
    <s v="Oregon Coast"/>
    <x v="1"/>
    <n v="4"/>
    <s v="N"/>
    <n v="1"/>
    <n v="0"/>
  </r>
  <r>
    <x v="3"/>
    <n v="14"/>
    <x v="13"/>
    <x v="0"/>
    <x v="0"/>
    <x v="0"/>
    <n v="27"/>
    <s v="Oregon Coast"/>
    <x v="1"/>
    <n v="5"/>
    <s v="N"/>
    <n v="1"/>
    <n v="0"/>
  </r>
  <r>
    <x v="3"/>
    <n v="15"/>
    <x v="14"/>
    <x v="0"/>
    <x v="0"/>
    <x v="0"/>
    <n v="27"/>
    <s v="Oregon Coast"/>
    <x v="1"/>
    <n v="2"/>
    <s v="N"/>
    <n v="1"/>
    <n v="0"/>
  </r>
  <r>
    <x v="3"/>
    <n v="15"/>
    <x v="14"/>
    <x v="0"/>
    <x v="0"/>
    <x v="0"/>
    <n v="27"/>
    <s v="Oregon Coast"/>
    <x v="1"/>
    <n v="3"/>
    <s v="N"/>
    <n v="1"/>
    <n v="0"/>
  </r>
  <r>
    <x v="3"/>
    <n v="15"/>
    <x v="14"/>
    <x v="0"/>
    <x v="0"/>
    <x v="0"/>
    <n v="27"/>
    <s v="Oregon Coast"/>
    <x v="1"/>
    <n v="4"/>
    <s v="N"/>
    <n v="1"/>
    <n v="0"/>
  </r>
  <r>
    <x v="3"/>
    <n v="15"/>
    <x v="14"/>
    <x v="0"/>
    <x v="0"/>
    <x v="0"/>
    <n v="27"/>
    <s v="Oregon Coast"/>
    <x v="1"/>
    <n v="5"/>
    <s v="N"/>
    <n v="1"/>
    <n v="0"/>
  </r>
  <r>
    <x v="3"/>
    <n v="16"/>
    <x v="15"/>
    <x v="0"/>
    <x v="0"/>
    <x v="0"/>
    <n v="27"/>
    <s v="Oregon Coast"/>
    <x v="1"/>
    <n v="2"/>
    <s v="N"/>
    <n v="1"/>
    <n v="0.23"/>
  </r>
  <r>
    <x v="3"/>
    <n v="16"/>
    <x v="15"/>
    <x v="0"/>
    <x v="0"/>
    <x v="0"/>
    <n v="27"/>
    <s v="Oregon Coast"/>
    <x v="1"/>
    <n v="3"/>
    <s v="N"/>
    <n v="1"/>
    <n v="0"/>
  </r>
  <r>
    <x v="3"/>
    <n v="16"/>
    <x v="15"/>
    <x v="0"/>
    <x v="0"/>
    <x v="0"/>
    <n v="27"/>
    <s v="Oregon Coast"/>
    <x v="1"/>
    <n v="4"/>
    <s v="N"/>
    <n v="1"/>
    <n v="0"/>
  </r>
  <r>
    <x v="3"/>
    <n v="16"/>
    <x v="15"/>
    <x v="0"/>
    <x v="0"/>
    <x v="0"/>
    <n v="27"/>
    <s v="Oregon Coast"/>
    <x v="1"/>
    <n v="5"/>
    <s v="N"/>
    <n v="1"/>
    <n v="0"/>
  </r>
  <r>
    <x v="3"/>
    <n v="17"/>
    <x v="16"/>
    <x v="0"/>
    <x v="0"/>
    <x v="0"/>
    <n v="27"/>
    <s v="Oregon Coast"/>
    <x v="1"/>
    <n v="2"/>
    <s v="N"/>
    <n v="1"/>
    <n v="0"/>
  </r>
  <r>
    <x v="3"/>
    <n v="17"/>
    <x v="16"/>
    <x v="0"/>
    <x v="0"/>
    <x v="0"/>
    <n v="27"/>
    <s v="Oregon Coast"/>
    <x v="1"/>
    <n v="3"/>
    <s v="N"/>
    <n v="1"/>
    <n v="0"/>
  </r>
  <r>
    <x v="3"/>
    <n v="17"/>
    <x v="16"/>
    <x v="0"/>
    <x v="0"/>
    <x v="0"/>
    <n v="27"/>
    <s v="Oregon Coast"/>
    <x v="1"/>
    <n v="4"/>
    <s v="N"/>
    <n v="1"/>
    <n v="0"/>
  </r>
  <r>
    <x v="3"/>
    <n v="17"/>
    <x v="16"/>
    <x v="0"/>
    <x v="0"/>
    <x v="0"/>
    <n v="27"/>
    <s v="Oregon Coast"/>
    <x v="1"/>
    <n v="5"/>
    <s v="N"/>
    <n v="1"/>
    <n v="0"/>
  </r>
  <r>
    <x v="3"/>
    <n v="18"/>
    <x v="17"/>
    <x v="6"/>
    <x v="6"/>
    <x v="6"/>
    <n v="27"/>
    <s v="Oregon Coast"/>
    <x v="1"/>
    <n v="2"/>
    <s v="N"/>
    <n v="1"/>
    <n v="0"/>
  </r>
  <r>
    <x v="3"/>
    <n v="18"/>
    <x v="17"/>
    <x v="6"/>
    <x v="6"/>
    <x v="6"/>
    <n v="27"/>
    <s v="Oregon Coast"/>
    <x v="1"/>
    <n v="3"/>
    <s v="N"/>
    <n v="1"/>
    <n v="0"/>
  </r>
  <r>
    <x v="3"/>
    <n v="18"/>
    <x v="17"/>
    <x v="6"/>
    <x v="6"/>
    <x v="6"/>
    <n v="27"/>
    <s v="Oregon Coast"/>
    <x v="1"/>
    <n v="4"/>
    <s v="N"/>
    <n v="1"/>
    <n v="1292.1099999999999"/>
  </r>
  <r>
    <x v="3"/>
    <n v="18"/>
    <x v="17"/>
    <x v="6"/>
    <x v="6"/>
    <x v="6"/>
    <n v="27"/>
    <s v="Oregon Coast"/>
    <x v="1"/>
    <n v="5"/>
    <s v="N"/>
    <n v="1"/>
    <n v="48.28"/>
  </r>
  <r>
    <x v="3"/>
    <n v="19"/>
    <x v="18"/>
    <x v="0"/>
    <x v="0"/>
    <x v="0"/>
    <n v="27"/>
    <s v="Oregon Coast"/>
    <x v="1"/>
    <n v="2"/>
    <s v="N"/>
    <n v="1"/>
    <n v="0"/>
  </r>
  <r>
    <x v="3"/>
    <n v="19"/>
    <x v="18"/>
    <x v="0"/>
    <x v="0"/>
    <x v="0"/>
    <n v="27"/>
    <s v="Oregon Coast"/>
    <x v="1"/>
    <n v="3"/>
    <s v="N"/>
    <n v="1"/>
    <n v="0"/>
  </r>
  <r>
    <x v="3"/>
    <n v="19"/>
    <x v="18"/>
    <x v="0"/>
    <x v="0"/>
    <x v="0"/>
    <n v="27"/>
    <s v="Oregon Coast"/>
    <x v="1"/>
    <n v="4"/>
    <s v="N"/>
    <n v="1"/>
    <n v="0"/>
  </r>
  <r>
    <x v="3"/>
    <n v="19"/>
    <x v="18"/>
    <x v="0"/>
    <x v="0"/>
    <x v="0"/>
    <n v="27"/>
    <s v="Oregon Coast"/>
    <x v="1"/>
    <n v="5"/>
    <s v="N"/>
    <n v="1"/>
    <n v="0"/>
  </r>
  <r>
    <x v="3"/>
    <n v="20"/>
    <x v="19"/>
    <x v="0"/>
    <x v="0"/>
    <x v="0"/>
    <n v="27"/>
    <s v="Oregon Coast"/>
    <x v="1"/>
    <n v="2"/>
    <s v="N"/>
    <n v="1"/>
    <n v="23.46"/>
  </r>
  <r>
    <x v="3"/>
    <n v="20"/>
    <x v="19"/>
    <x v="0"/>
    <x v="0"/>
    <x v="0"/>
    <n v="27"/>
    <s v="Oregon Coast"/>
    <x v="1"/>
    <n v="3"/>
    <s v="N"/>
    <n v="1"/>
    <n v="462.19"/>
  </r>
  <r>
    <x v="3"/>
    <n v="20"/>
    <x v="19"/>
    <x v="0"/>
    <x v="0"/>
    <x v="0"/>
    <n v="27"/>
    <s v="Oregon Coast"/>
    <x v="1"/>
    <n v="4"/>
    <s v="N"/>
    <n v="1"/>
    <n v="366.83"/>
  </r>
  <r>
    <x v="3"/>
    <n v="20"/>
    <x v="19"/>
    <x v="0"/>
    <x v="0"/>
    <x v="0"/>
    <n v="27"/>
    <s v="Oregon Coast"/>
    <x v="1"/>
    <n v="5"/>
    <s v="N"/>
    <n v="1"/>
    <n v="28.39"/>
  </r>
  <r>
    <x v="3"/>
    <n v="21"/>
    <x v="20"/>
    <x v="0"/>
    <x v="0"/>
    <x v="0"/>
    <n v="27"/>
    <s v="Oregon Coast"/>
    <x v="1"/>
    <n v="2"/>
    <s v="N"/>
    <n v="1"/>
    <n v="266.87"/>
  </r>
  <r>
    <x v="3"/>
    <n v="21"/>
    <x v="20"/>
    <x v="0"/>
    <x v="0"/>
    <x v="0"/>
    <n v="27"/>
    <s v="Oregon Coast"/>
    <x v="1"/>
    <n v="3"/>
    <s v="N"/>
    <n v="1"/>
    <n v="306.11"/>
  </r>
  <r>
    <x v="3"/>
    <n v="21"/>
    <x v="20"/>
    <x v="0"/>
    <x v="0"/>
    <x v="0"/>
    <n v="27"/>
    <s v="Oregon Coast"/>
    <x v="1"/>
    <n v="4"/>
    <s v="N"/>
    <n v="1"/>
    <n v="349.86"/>
  </r>
  <r>
    <x v="3"/>
    <n v="21"/>
    <x v="20"/>
    <x v="0"/>
    <x v="0"/>
    <x v="0"/>
    <n v="27"/>
    <s v="Oregon Coast"/>
    <x v="1"/>
    <n v="5"/>
    <s v="N"/>
    <n v="1"/>
    <n v="0"/>
  </r>
  <r>
    <x v="3"/>
    <n v="22"/>
    <x v="21"/>
    <x v="0"/>
    <x v="0"/>
    <x v="0"/>
    <n v="27"/>
    <s v="Oregon Coast"/>
    <x v="1"/>
    <n v="2"/>
    <s v="N"/>
    <n v="1"/>
    <n v="0"/>
  </r>
  <r>
    <x v="3"/>
    <n v="22"/>
    <x v="21"/>
    <x v="0"/>
    <x v="0"/>
    <x v="0"/>
    <n v="27"/>
    <s v="Oregon Coast"/>
    <x v="1"/>
    <n v="3"/>
    <s v="N"/>
    <n v="1"/>
    <n v="0"/>
  </r>
  <r>
    <x v="3"/>
    <n v="22"/>
    <x v="21"/>
    <x v="0"/>
    <x v="0"/>
    <x v="0"/>
    <n v="27"/>
    <s v="Oregon Coast"/>
    <x v="1"/>
    <n v="4"/>
    <s v="N"/>
    <n v="1"/>
    <n v="0"/>
  </r>
  <r>
    <x v="3"/>
    <n v="22"/>
    <x v="21"/>
    <x v="0"/>
    <x v="0"/>
    <x v="0"/>
    <n v="27"/>
    <s v="Oregon Coast"/>
    <x v="1"/>
    <n v="5"/>
    <s v="N"/>
    <n v="1"/>
    <n v="0"/>
  </r>
  <r>
    <x v="3"/>
    <n v="23"/>
    <x v="22"/>
    <x v="0"/>
    <x v="0"/>
    <x v="0"/>
    <n v="27"/>
    <s v="Oregon Coast"/>
    <x v="1"/>
    <n v="2"/>
    <s v="N"/>
    <n v="1"/>
    <n v="0"/>
  </r>
  <r>
    <x v="3"/>
    <n v="23"/>
    <x v="22"/>
    <x v="0"/>
    <x v="0"/>
    <x v="0"/>
    <n v="27"/>
    <s v="Oregon Coast"/>
    <x v="1"/>
    <n v="3"/>
    <s v="N"/>
    <n v="1"/>
    <n v="0"/>
  </r>
  <r>
    <x v="3"/>
    <n v="23"/>
    <x v="22"/>
    <x v="0"/>
    <x v="0"/>
    <x v="0"/>
    <n v="27"/>
    <s v="Oregon Coast"/>
    <x v="1"/>
    <n v="4"/>
    <s v="N"/>
    <n v="1"/>
    <n v="0"/>
  </r>
  <r>
    <x v="3"/>
    <n v="23"/>
    <x v="22"/>
    <x v="0"/>
    <x v="0"/>
    <x v="0"/>
    <n v="27"/>
    <s v="Oregon Coast"/>
    <x v="1"/>
    <n v="5"/>
    <s v="N"/>
    <n v="1"/>
    <n v="0"/>
  </r>
  <r>
    <x v="3"/>
    <n v="24"/>
    <x v="23"/>
    <x v="7"/>
    <x v="7"/>
    <x v="7"/>
    <n v="27"/>
    <s v="Oregon Coast"/>
    <x v="1"/>
    <n v="2"/>
    <s v="N"/>
    <n v="1"/>
    <n v="0"/>
  </r>
  <r>
    <x v="3"/>
    <n v="24"/>
    <x v="23"/>
    <x v="7"/>
    <x v="7"/>
    <x v="7"/>
    <n v="27"/>
    <s v="Oregon Coast"/>
    <x v="1"/>
    <n v="3"/>
    <s v="N"/>
    <n v="1"/>
    <n v="0"/>
  </r>
  <r>
    <x v="3"/>
    <n v="24"/>
    <x v="23"/>
    <x v="7"/>
    <x v="7"/>
    <x v="7"/>
    <n v="27"/>
    <s v="Oregon Coast"/>
    <x v="1"/>
    <n v="4"/>
    <s v="N"/>
    <n v="1"/>
    <n v="0"/>
  </r>
  <r>
    <x v="3"/>
    <n v="24"/>
    <x v="23"/>
    <x v="7"/>
    <x v="7"/>
    <x v="7"/>
    <n v="27"/>
    <s v="Oregon Coast"/>
    <x v="1"/>
    <n v="5"/>
    <s v="N"/>
    <n v="1"/>
    <n v="0"/>
  </r>
  <r>
    <x v="3"/>
    <n v="25"/>
    <x v="24"/>
    <x v="0"/>
    <x v="0"/>
    <x v="0"/>
    <n v="27"/>
    <s v="Oregon Coast"/>
    <x v="1"/>
    <n v="2"/>
    <s v="N"/>
    <n v="1"/>
    <n v="477.04"/>
  </r>
  <r>
    <x v="3"/>
    <n v="25"/>
    <x v="24"/>
    <x v="0"/>
    <x v="0"/>
    <x v="0"/>
    <n v="27"/>
    <s v="Oregon Coast"/>
    <x v="1"/>
    <n v="3"/>
    <s v="N"/>
    <n v="1"/>
    <n v="3908.19"/>
  </r>
  <r>
    <x v="3"/>
    <n v="25"/>
    <x v="24"/>
    <x v="0"/>
    <x v="0"/>
    <x v="0"/>
    <n v="27"/>
    <s v="Oregon Coast"/>
    <x v="1"/>
    <n v="4"/>
    <s v="N"/>
    <n v="1"/>
    <n v="7851.14"/>
  </r>
  <r>
    <x v="3"/>
    <n v="25"/>
    <x v="24"/>
    <x v="0"/>
    <x v="0"/>
    <x v="0"/>
    <n v="27"/>
    <s v="Oregon Coast"/>
    <x v="1"/>
    <n v="5"/>
    <s v="N"/>
    <n v="1"/>
    <n v="2220.5100000000002"/>
  </r>
  <r>
    <x v="3"/>
    <n v="1"/>
    <x v="0"/>
    <x v="0"/>
    <x v="0"/>
    <x v="0"/>
    <n v="28"/>
    <s v="WA Coastal Wild"/>
    <x v="1"/>
    <n v="2"/>
    <s v="N"/>
    <n v="1"/>
    <n v="0"/>
  </r>
  <r>
    <x v="3"/>
    <n v="1"/>
    <x v="0"/>
    <x v="0"/>
    <x v="0"/>
    <x v="0"/>
    <n v="28"/>
    <s v="WA Coastal Wild"/>
    <x v="1"/>
    <n v="3"/>
    <s v="N"/>
    <n v="1"/>
    <n v="437.74"/>
  </r>
  <r>
    <x v="3"/>
    <n v="1"/>
    <x v="0"/>
    <x v="0"/>
    <x v="0"/>
    <x v="0"/>
    <n v="28"/>
    <s v="WA Coastal Wild"/>
    <x v="1"/>
    <n v="4"/>
    <s v="N"/>
    <n v="1"/>
    <n v="1922.35"/>
  </r>
  <r>
    <x v="3"/>
    <n v="1"/>
    <x v="0"/>
    <x v="0"/>
    <x v="0"/>
    <x v="0"/>
    <n v="28"/>
    <s v="WA Coastal Wild"/>
    <x v="1"/>
    <n v="5"/>
    <s v="N"/>
    <n v="1"/>
    <n v="1108.43"/>
  </r>
  <r>
    <x v="3"/>
    <n v="2"/>
    <x v="1"/>
    <x v="0"/>
    <x v="0"/>
    <x v="0"/>
    <n v="28"/>
    <s v="WA Coastal Wild"/>
    <x v="1"/>
    <n v="2"/>
    <s v="N"/>
    <n v="1"/>
    <n v="0"/>
  </r>
  <r>
    <x v="3"/>
    <n v="2"/>
    <x v="1"/>
    <x v="0"/>
    <x v="0"/>
    <x v="0"/>
    <n v="28"/>
    <s v="WA Coastal Wild"/>
    <x v="1"/>
    <n v="3"/>
    <s v="N"/>
    <n v="1"/>
    <n v="1160.8599999999999"/>
  </r>
  <r>
    <x v="3"/>
    <n v="2"/>
    <x v="1"/>
    <x v="0"/>
    <x v="0"/>
    <x v="0"/>
    <n v="28"/>
    <s v="WA Coastal Wild"/>
    <x v="1"/>
    <n v="4"/>
    <s v="N"/>
    <n v="1"/>
    <n v="1326.56"/>
  </r>
  <r>
    <x v="3"/>
    <n v="2"/>
    <x v="1"/>
    <x v="0"/>
    <x v="0"/>
    <x v="0"/>
    <n v="28"/>
    <s v="WA Coastal Wild"/>
    <x v="1"/>
    <n v="5"/>
    <s v="N"/>
    <n v="1"/>
    <n v="675.45"/>
  </r>
  <r>
    <x v="3"/>
    <n v="3"/>
    <x v="2"/>
    <x v="0"/>
    <x v="0"/>
    <x v="0"/>
    <n v="28"/>
    <s v="WA Coastal Wild"/>
    <x v="1"/>
    <n v="2"/>
    <s v="N"/>
    <n v="1"/>
    <n v="0"/>
  </r>
  <r>
    <x v="3"/>
    <n v="3"/>
    <x v="2"/>
    <x v="0"/>
    <x v="0"/>
    <x v="0"/>
    <n v="28"/>
    <s v="WA Coastal Wild"/>
    <x v="1"/>
    <n v="3"/>
    <s v="N"/>
    <n v="1"/>
    <n v="0"/>
  </r>
  <r>
    <x v="3"/>
    <n v="3"/>
    <x v="2"/>
    <x v="0"/>
    <x v="0"/>
    <x v="0"/>
    <n v="28"/>
    <s v="WA Coastal Wild"/>
    <x v="1"/>
    <n v="4"/>
    <s v="N"/>
    <n v="1"/>
    <n v="0"/>
  </r>
  <r>
    <x v="3"/>
    <n v="3"/>
    <x v="2"/>
    <x v="0"/>
    <x v="0"/>
    <x v="0"/>
    <n v="28"/>
    <s v="WA Coastal Wild"/>
    <x v="1"/>
    <n v="5"/>
    <s v="N"/>
    <n v="1"/>
    <n v="0"/>
  </r>
  <r>
    <x v="3"/>
    <n v="4"/>
    <x v="3"/>
    <x v="1"/>
    <x v="1"/>
    <x v="1"/>
    <n v="28"/>
    <s v="WA Coastal Wild"/>
    <x v="1"/>
    <n v="2"/>
    <s v="N"/>
    <n v="1"/>
    <n v="0"/>
  </r>
  <r>
    <x v="3"/>
    <n v="4"/>
    <x v="3"/>
    <x v="1"/>
    <x v="1"/>
    <x v="1"/>
    <n v="28"/>
    <s v="WA Coastal Wild"/>
    <x v="1"/>
    <n v="3"/>
    <s v="N"/>
    <n v="1"/>
    <n v="1722.52"/>
  </r>
  <r>
    <x v="3"/>
    <n v="4"/>
    <x v="3"/>
    <x v="1"/>
    <x v="1"/>
    <x v="1"/>
    <n v="28"/>
    <s v="WA Coastal Wild"/>
    <x v="1"/>
    <n v="4"/>
    <s v="N"/>
    <n v="1"/>
    <n v="579.83000000000004"/>
  </r>
  <r>
    <x v="3"/>
    <n v="4"/>
    <x v="3"/>
    <x v="1"/>
    <x v="1"/>
    <x v="1"/>
    <n v="28"/>
    <s v="WA Coastal Wild"/>
    <x v="1"/>
    <n v="5"/>
    <s v="N"/>
    <n v="1"/>
    <n v="50.84"/>
  </r>
  <r>
    <x v="3"/>
    <n v="5"/>
    <x v="4"/>
    <x v="0"/>
    <x v="0"/>
    <x v="0"/>
    <n v="28"/>
    <s v="WA Coastal Wild"/>
    <x v="1"/>
    <n v="2"/>
    <s v="N"/>
    <n v="1"/>
    <n v="0"/>
  </r>
  <r>
    <x v="3"/>
    <n v="5"/>
    <x v="4"/>
    <x v="0"/>
    <x v="0"/>
    <x v="0"/>
    <n v="28"/>
    <s v="WA Coastal Wild"/>
    <x v="1"/>
    <n v="3"/>
    <s v="N"/>
    <n v="1"/>
    <n v="659.8"/>
  </r>
  <r>
    <x v="3"/>
    <n v="5"/>
    <x v="4"/>
    <x v="0"/>
    <x v="0"/>
    <x v="0"/>
    <n v="28"/>
    <s v="WA Coastal Wild"/>
    <x v="1"/>
    <n v="4"/>
    <s v="N"/>
    <n v="1"/>
    <n v="0"/>
  </r>
  <r>
    <x v="3"/>
    <n v="5"/>
    <x v="4"/>
    <x v="0"/>
    <x v="0"/>
    <x v="0"/>
    <n v="28"/>
    <s v="WA Coastal Wild"/>
    <x v="1"/>
    <n v="5"/>
    <s v="N"/>
    <n v="1"/>
    <n v="0"/>
  </r>
  <r>
    <x v="3"/>
    <n v="6"/>
    <x v="5"/>
    <x v="0"/>
    <x v="0"/>
    <x v="0"/>
    <n v="28"/>
    <s v="WA Coastal Wild"/>
    <x v="1"/>
    <n v="2"/>
    <s v="N"/>
    <n v="1"/>
    <n v="0"/>
  </r>
  <r>
    <x v="3"/>
    <n v="6"/>
    <x v="5"/>
    <x v="0"/>
    <x v="0"/>
    <x v="0"/>
    <n v="28"/>
    <s v="WA Coastal Wild"/>
    <x v="1"/>
    <n v="3"/>
    <s v="N"/>
    <n v="1"/>
    <n v="0"/>
  </r>
  <r>
    <x v="3"/>
    <n v="6"/>
    <x v="5"/>
    <x v="0"/>
    <x v="0"/>
    <x v="0"/>
    <n v="28"/>
    <s v="WA Coastal Wild"/>
    <x v="1"/>
    <n v="4"/>
    <s v="N"/>
    <n v="1"/>
    <n v="0"/>
  </r>
  <r>
    <x v="3"/>
    <n v="6"/>
    <x v="5"/>
    <x v="0"/>
    <x v="0"/>
    <x v="0"/>
    <n v="28"/>
    <s v="WA Coastal Wild"/>
    <x v="1"/>
    <n v="5"/>
    <s v="N"/>
    <n v="1"/>
    <n v="0"/>
  </r>
  <r>
    <x v="3"/>
    <n v="7"/>
    <x v="6"/>
    <x v="2"/>
    <x v="2"/>
    <x v="2"/>
    <n v="28"/>
    <s v="WA Coastal Wild"/>
    <x v="1"/>
    <n v="2"/>
    <s v="N"/>
    <n v="1"/>
    <n v="202.94"/>
  </r>
  <r>
    <x v="3"/>
    <n v="7"/>
    <x v="6"/>
    <x v="2"/>
    <x v="2"/>
    <x v="2"/>
    <n v="28"/>
    <s v="WA Coastal Wild"/>
    <x v="1"/>
    <n v="3"/>
    <s v="N"/>
    <n v="1"/>
    <n v="0"/>
  </r>
  <r>
    <x v="3"/>
    <n v="7"/>
    <x v="6"/>
    <x v="2"/>
    <x v="2"/>
    <x v="2"/>
    <n v="28"/>
    <s v="WA Coastal Wild"/>
    <x v="1"/>
    <n v="4"/>
    <s v="N"/>
    <n v="1"/>
    <n v="107.31"/>
  </r>
  <r>
    <x v="3"/>
    <n v="7"/>
    <x v="6"/>
    <x v="2"/>
    <x v="2"/>
    <x v="2"/>
    <n v="28"/>
    <s v="WA Coastal Wild"/>
    <x v="1"/>
    <n v="5"/>
    <s v="N"/>
    <n v="1"/>
    <n v="0"/>
  </r>
  <r>
    <x v="3"/>
    <n v="8"/>
    <x v="7"/>
    <x v="3"/>
    <x v="3"/>
    <x v="3"/>
    <n v="28"/>
    <s v="WA Coastal Wild"/>
    <x v="1"/>
    <n v="2"/>
    <s v="N"/>
    <n v="1"/>
    <n v="0"/>
  </r>
  <r>
    <x v="3"/>
    <n v="8"/>
    <x v="7"/>
    <x v="3"/>
    <x v="3"/>
    <x v="3"/>
    <n v="28"/>
    <s v="WA Coastal Wild"/>
    <x v="1"/>
    <n v="3"/>
    <s v="N"/>
    <n v="1"/>
    <n v="7.31"/>
  </r>
  <r>
    <x v="3"/>
    <n v="8"/>
    <x v="7"/>
    <x v="3"/>
    <x v="3"/>
    <x v="3"/>
    <n v="28"/>
    <s v="WA Coastal Wild"/>
    <x v="1"/>
    <n v="4"/>
    <s v="N"/>
    <n v="1"/>
    <n v="8.34"/>
  </r>
  <r>
    <x v="3"/>
    <n v="8"/>
    <x v="7"/>
    <x v="3"/>
    <x v="3"/>
    <x v="3"/>
    <n v="28"/>
    <s v="WA Coastal Wild"/>
    <x v="1"/>
    <n v="5"/>
    <s v="N"/>
    <n v="1"/>
    <n v="6.14"/>
  </r>
  <r>
    <x v="3"/>
    <n v="9"/>
    <x v="8"/>
    <x v="0"/>
    <x v="0"/>
    <x v="0"/>
    <n v="28"/>
    <s v="WA Coastal Wild"/>
    <x v="1"/>
    <n v="2"/>
    <s v="N"/>
    <n v="1"/>
    <n v="7.63"/>
  </r>
  <r>
    <x v="3"/>
    <n v="9"/>
    <x v="8"/>
    <x v="0"/>
    <x v="0"/>
    <x v="0"/>
    <n v="28"/>
    <s v="WA Coastal Wild"/>
    <x v="1"/>
    <n v="3"/>
    <s v="N"/>
    <n v="1"/>
    <n v="4.9800000000000004"/>
  </r>
  <r>
    <x v="3"/>
    <n v="9"/>
    <x v="8"/>
    <x v="0"/>
    <x v="0"/>
    <x v="0"/>
    <n v="28"/>
    <s v="WA Coastal Wild"/>
    <x v="1"/>
    <n v="4"/>
    <s v="N"/>
    <n v="1"/>
    <n v="0"/>
  </r>
  <r>
    <x v="3"/>
    <n v="9"/>
    <x v="8"/>
    <x v="0"/>
    <x v="0"/>
    <x v="0"/>
    <n v="28"/>
    <s v="WA Coastal Wild"/>
    <x v="1"/>
    <n v="5"/>
    <s v="N"/>
    <n v="1"/>
    <n v="0"/>
  </r>
  <r>
    <x v="3"/>
    <n v="10"/>
    <x v="9"/>
    <x v="4"/>
    <x v="4"/>
    <x v="4"/>
    <n v="28"/>
    <s v="WA Coastal Wild"/>
    <x v="1"/>
    <n v="2"/>
    <s v="N"/>
    <n v="1"/>
    <n v="4.6900000000000004"/>
  </r>
  <r>
    <x v="3"/>
    <n v="10"/>
    <x v="9"/>
    <x v="4"/>
    <x v="4"/>
    <x v="4"/>
    <n v="28"/>
    <s v="WA Coastal Wild"/>
    <x v="1"/>
    <n v="3"/>
    <s v="N"/>
    <n v="1"/>
    <n v="38.56"/>
  </r>
  <r>
    <x v="3"/>
    <n v="10"/>
    <x v="9"/>
    <x v="4"/>
    <x v="4"/>
    <x v="4"/>
    <n v="28"/>
    <s v="WA Coastal Wild"/>
    <x v="1"/>
    <n v="4"/>
    <s v="N"/>
    <n v="1"/>
    <n v="0"/>
  </r>
  <r>
    <x v="3"/>
    <n v="10"/>
    <x v="9"/>
    <x v="4"/>
    <x v="4"/>
    <x v="4"/>
    <n v="28"/>
    <s v="WA Coastal Wild"/>
    <x v="1"/>
    <n v="5"/>
    <s v="N"/>
    <n v="1"/>
    <n v="0"/>
  </r>
  <r>
    <x v="3"/>
    <n v="11"/>
    <x v="10"/>
    <x v="5"/>
    <x v="5"/>
    <x v="5"/>
    <n v="28"/>
    <s v="WA Coastal Wild"/>
    <x v="1"/>
    <n v="2"/>
    <s v="N"/>
    <n v="1"/>
    <n v="0.23"/>
  </r>
  <r>
    <x v="3"/>
    <n v="11"/>
    <x v="10"/>
    <x v="5"/>
    <x v="5"/>
    <x v="5"/>
    <n v="28"/>
    <s v="WA Coastal Wild"/>
    <x v="1"/>
    <n v="3"/>
    <s v="N"/>
    <n v="1"/>
    <n v="0"/>
  </r>
  <r>
    <x v="3"/>
    <n v="11"/>
    <x v="10"/>
    <x v="5"/>
    <x v="5"/>
    <x v="5"/>
    <n v="28"/>
    <s v="WA Coastal Wild"/>
    <x v="1"/>
    <n v="4"/>
    <s v="N"/>
    <n v="1"/>
    <n v="0"/>
  </r>
  <r>
    <x v="3"/>
    <n v="11"/>
    <x v="10"/>
    <x v="5"/>
    <x v="5"/>
    <x v="5"/>
    <n v="28"/>
    <s v="WA Coastal Wild"/>
    <x v="1"/>
    <n v="5"/>
    <s v="N"/>
    <n v="1"/>
    <n v="0"/>
  </r>
  <r>
    <x v="3"/>
    <n v="12"/>
    <x v="11"/>
    <x v="0"/>
    <x v="0"/>
    <x v="0"/>
    <n v="28"/>
    <s v="WA Coastal Wild"/>
    <x v="1"/>
    <n v="2"/>
    <s v="N"/>
    <n v="1"/>
    <n v="0"/>
  </r>
  <r>
    <x v="3"/>
    <n v="12"/>
    <x v="11"/>
    <x v="0"/>
    <x v="0"/>
    <x v="0"/>
    <n v="28"/>
    <s v="WA Coastal Wild"/>
    <x v="1"/>
    <n v="3"/>
    <s v="N"/>
    <n v="1"/>
    <n v="11.79"/>
  </r>
  <r>
    <x v="3"/>
    <n v="12"/>
    <x v="11"/>
    <x v="0"/>
    <x v="0"/>
    <x v="0"/>
    <n v="28"/>
    <s v="WA Coastal Wild"/>
    <x v="1"/>
    <n v="4"/>
    <s v="N"/>
    <n v="1"/>
    <n v="119.48"/>
  </r>
  <r>
    <x v="3"/>
    <n v="12"/>
    <x v="11"/>
    <x v="0"/>
    <x v="0"/>
    <x v="0"/>
    <n v="28"/>
    <s v="WA Coastal Wild"/>
    <x v="1"/>
    <n v="5"/>
    <s v="N"/>
    <n v="1"/>
    <n v="0"/>
  </r>
  <r>
    <x v="3"/>
    <n v="13"/>
    <x v="12"/>
    <x v="0"/>
    <x v="0"/>
    <x v="0"/>
    <n v="28"/>
    <s v="WA Coastal Wild"/>
    <x v="1"/>
    <n v="2"/>
    <s v="N"/>
    <n v="1"/>
    <n v="0"/>
  </r>
  <r>
    <x v="3"/>
    <n v="13"/>
    <x v="12"/>
    <x v="0"/>
    <x v="0"/>
    <x v="0"/>
    <n v="28"/>
    <s v="WA Coastal Wild"/>
    <x v="1"/>
    <n v="3"/>
    <s v="N"/>
    <n v="1"/>
    <n v="0"/>
  </r>
  <r>
    <x v="3"/>
    <n v="13"/>
    <x v="12"/>
    <x v="0"/>
    <x v="0"/>
    <x v="0"/>
    <n v="28"/>
    <s v="WA Coastal Wild"/>
    <x v="1"/>
    <n v="4"/>
    <s v="N"/>
    <n v="1"/>
    <n v="0"/>
  </r>
  <r>
    <x v="3"/>
    <n v="13"/>
    <x v="12"/>
    <x v="0"/>
    <x v="0"/>
    <x v="0"/>
    <n v="28"/>
    <s v="WA Coastal Wild"/>
    <x v="1"/>
    <n v="5"/>
    <s v="N"/>
    <n v="1"/>
    <n v="0"/>
  </r>
  <r>
    <x v="3"/>
    <n v="14"/>
    <x v="13"/>
    <x v="0"/>
    <x v="0"/>
    <x v="0"/>
    <n v="28"/>
    <s v="WA Coastal Wild"/>
    <x v="1"/>
    <n v="2"/>
    <s v="N"/>
    <n v="1"/>
    <n v="253.05"/>
  </r>
  <r>
    <x v="3"/>
    <n v="14"/>
    <x v="13"/>
    <x v="0"/>
    <x v="0"/>
    <x v="0"/>
    <n v="28"/>
    <s v="WA Coastal Wild"/>
    <x v="1"/>
    <n v="3"/>
    <s v="N"/>
    <n v="1"/>
    <n v="2634.88"/>
  </r>
  <r>
    <x v="3"/>
    <n v="14"/>
    <x v="13"/>
    <x v="0"/>
    <x v="0"/>
    <x v="0"/>
    <n v="28"/>
    <s v="WA Coastal Wild"/>
    <x v="1"/>
    <n v="4"/>
    <s v="N"/>
    <n v="1"/>
    <n v="6429.84"/>
  </r>
  <r>
    <x v="3"/>
    <n v="14"/>
    <x v="13"/>
    <x v="0"/>
    <x v="0"/>
    <x v="0"/>
    <n v="28"/>
    <s v="WA Coastal Wild"/>
    <x v="1"/>
    <n v="5"/>
    <s v="N"/>
    <n v="1"/>
    <n v="2100"/>
  </r>
  <r>
    <x v="3"/>
    <n v="15"/>
    <x v="14"/>
    <x v="0"/>
    <x v="0"/>
    <x v="0"/>
    <n v="28"/>
    <s v="WA Coastal Wild"/>
    <x v="1"/>
    <n v="2"/>
    <s v="N"/>
    <n v="1"/>
    <n v="0"/>
  </r>
  <r>
    <x v="3"/>
    <n v="15"/>
    <x v="14"/>
    <x v="0"/>
    <x v="0"/>
    <x v="0"/>
    <n v="28"/>
    <s v="WA Coastal Wild"/>
    <x v="1"/>
    <n v="3"/>
    <s v="N"/>
    <n v="1"/>
    <n v="0"/>
  </r>
  <r>
    <x v="3"/>
    <n v="15"/>
    <x v="14"/>
    <x v="0"/>
    <x v="0"/>
    <x v="0"/>
    <n v="28"/>
    <s v="WA Coastal Wild"/>
    <x v="1"/>
    <n v="4"/>
    <s v="N"/>
    <n v="1"/>
    <n v="0"/>
  </r>
  <r>
    <x v="3"/>
    <n v="15"/>
    <x v="14"/>
    <x v="0"/>
    <x v="0"/>
    <x v="0"/>
    <n v="28"/>
    <s v="WA Coastal Wild"/>
    <x v="1"/>
    <n v="5"/>
    <s v="N"/>
    <n v="1"/>
    <n v="0"/>
  </r>
  <r>
    <x v="3"/>
    <n v="16"/>
    <x v="15"/>
    <x v="0"/>
    <x v="0"/>
    <x v="0"/>
    <n v="28"/>
    <s v="WA Coastal Wild"/>
    <x v="1"/>
    <n v="2"/>
    <s v="N"/>
    <n v="1"/>
    <n v="0.24"/>
  </r>
  <r>
    <x v="3"/>
    <n v="16"/>
    <x v="15"/>
    <x v="0"/>
    <x v="0"/>
    <x v="0"/>
    <n v="28"/>
    <s v="WA Coastal Wild"/>
    <x v="1"/>
    <n v="3"/>
    <s v="N"/>
    <n v="1"/>
    <n v="0"/>
  </r>
  <r>
    <x v="3"/>
    <n v="16"/>
    <x v="15"/>
    <x v="0"/>
    <x v="0"/>
    <x v="0"/>
    <n v="28"/>
    <s v="WA Coastal Wild"/>
    <x v="1"/>
    <n v="4"/>
    <s v="N"/>
    <n v="1"/>
    <n v="0"/>
  </r>
  <r>
    <x v="3"/>
    <n v="16"/>
    <x v="15"/>
    <x v="0"/>
    <x v="0"/>
    <x v="0"/>
    <n v="28"/>
    <s v="WA Coastal Wild"/>
    <x v="1"/>
    <n v="5"/>
    <s v="N"/>
    <n v="1"/>
    <n v="0.38"/>
  </r>
  <r>
    <x v="3"/>
    <n v="17"/>
    <x v="16"/>
    <x v="0"/>
    <x v="0"/>
    <x v="0"/>
    <n v="28"/>
    <s v="WA Coastal Wild"/>
    <x v="1"/>
    <n v="2"/>
    <s v="N"/>
    <n v="1"/>
    <n v="0"/>
  </r>
  <r>
    <x v="3"/>
    <n v="17"/>
    <x v="16"/>
    <x v="0"/>
    <x v="0"/>
    <x v="0"/>
    <n v="28"/>
    <s v="WA Coastal Wild"/>
    <x v="1"/>
    <n v="3"/>
    <s v="N"/>
    <n v="1"/>
    <n v="0"/>
  </r>
  <r>
    <x v="3"/>
    <n v="17"/>
    <x v="16"/>
    <x v="0"/>
    <x v="0"/>
    <x v="0"/>
    <n v="28"/>
    <s v="WA Coastal Wild"/>
    <x v="1"/>
    <n v="4"/>
    <s v="N"/>
    <n v="1"/>
    <n v="0"/>
  </r>
  <r>
    <x v="3"/>
    <n v="17"/>
    <x v="16"/>
    <x v="0"/>
    <x v="0"/>
    <x v="0"/>
    <n v="28"/>
    <s v="WA Coastal Wild"/>
    <x v="1"/>
    <n v="5"/>
    <s v="N"/>
    <n v="1"/>
    <n v="0"/>
  </r>
  <r>
    <x v="3"/>
    <n v="18"/>
    <x v="17"/>
    <x v="6"/>
    <x v="6"/>
    <x v="6"/>
    <n v="28"/>
    <s v="WA Coastal Wild"/>
    <x v="1"/>
    <n v="2"/>
    <s v="N"/>
    <n v="1"/>
    <n v="174.92"/>
  </r>
  <r>
    <x v="3"/>
    <n v="18"/>
    <x v="17"/>
    <x v="6"/>
    <x v="6"/>
    <x v="6"/>
    <n v="28"/>
    <s v="WA Coastal Wild"/>
    <x v="1"/>
    <n v="3"/>
    <s v="N"/>
    <n v="1"/>
    <n v="244.99"/>
  </r>
  <r>
    <x v="3"/>
    <n v="18"/>
    <x v="17"/>
    <x v="6"/>
    <x v="6"/>
    <x v="6"/>
    <n v="28"/>
    <s v="WA Coastal Wild"/>
    <x v="1"/>
    <n v="4"/>
    <s v="N"/>
    <n v="1"/>
    <n v="295.98"/>
  </r>
  <r>
    <x v="3"/>
    <n v="18"/>
    <x v="17"/>
    <x v="6"/>
    <x v="6"/>
    <x v="6"/>
    <n v="28"/>
    <s v="WA Coastal Wild"/>
    <x v="1"/>
    <n v="5"/>
    <s v="N"/>
    <n v="1"/>
    <n v="108.33"/>
  </r>
  <r>
    <x v="3"/>
    <n v="19"/>
    <x v="18"/>
    <x v="0"/>
    <x v="0"/>
    <x v="0"/>
    <n v="28"/>
    <s v="WA Coastal Wild"/>
    <x v="1"/>
    <n v="2"/>
    <s v="N"/>
    <n v="1"/>
    <n v="0"/>
  </r>
  <r>
    <x v="3"/>
    <n v="19"/>
    <x v="18"/>
    <x v="0"/>
    <x v="0"/>
    <x v="0"/>
    <n v="28"/>
    <s v="WA Coastal Wild"/>
    <x v="1"/>
    <n v="3"/>
    <s v="N"/>
    <n v="1"/>
    <n v="0"/>
  </r>
  <r>
    <x v="3"/>
    <n v="19"/>
    <x v="18"/>
    <x v="0"/>
    <x v="0"/>
    <x v="0"/>
    <n v="28"/>
    <s v="WA Coastal Wild"/>
    <x v="1"/>
    <n v="4"/>
    <s v="N"/>
    <n v="1"/>
    <n v="0"/>
  </r>
  <r>
    <x v="3"/>
    <n v="19"/>
    <x v="18"/>
    <x v="0"/>
    <x v="0"/>
    <x v="0"/>
    <n v="28"/>
    <s v="WA Coastal Wild"/>
    <x v="1"/>
    <n v="5"/>
    <s v="N"/>
    <n v="1"/>
    <n v="0"/>
  </r>
  <r>
    <x v="3"/>
    <n v="20"/>
    <x v="19"/>
    <x v="0"/>
    <x v="0"/>
    <x v="0"/>
    <n v="28"/>
    <s v="WA Coastal Wild"/>
    <x v="1"/>
    <n v="2"/>
    <s v="N"/>
    <n v="1"/>
    <n v="0"/>
  </r>
  <r>
    <x v="3"/>
    <n v="20"/>
    <x v="19"/>
    <x v="0"/>
    <x v="0"/>
    <x v="0"/>
    <n v="28"/>
    <s v="WA Coastal Wild"/>
    <x v="1"/>
    <n v="3"/>
    <s v="N"/>
    <n v="1"/>
    <n v="233.34"/>
  </r>
  <r>
    <x v="3"/>
    <n v="20"/>
    <x v="19"/>
    <x v="0"/>
    <x v="0"/>
    <x v="0"/>
    <n v="28"/>
    <s v="WA Coastal Wild"/>
    <x v="1"/>
    <n v="4"/>
    <s v="N"/>
    <n v="1"/>
    <n v="109.75"/>
  </r>
  <r>
    <x v="3"/>
    <n v="20"/>
    <x v="19"/>
    <x v="0"/>
    <x v="0"/>
    <x v="0"/>
    <n v="28"/>
    <s v="WA Coastal Wild"/>
    <x v="1"/>
    <n v="5"/>
    <s v="N"/>
    <n v="1"/>
    <n v="10.06"/>
  </r>
  <r>
    <x v="3"/>
    <n v="21"/>
    <x v="20"/>
    <x v="0"/>
    <x v="0"/>
    <x v="0"/>
    <n v="28"/>
    <s v="WA Coastal Wild"/>
    <x v="1"/>
    <n v="2"/>
    <s v="N"/>
    <n v="1"/>
    <n v="0"/>
  </r>
  <r>
    <x v="3"/>
    <n v="21"/>
    <x v="20"/>
    <x v="0"/>
    <x v="0"/>
    <x v="0"/>
    <n v="28"/>
    <s v="WA Coastal Wild"/>
    <x v="1"/>
    <n v="3"/>
    <s v="N"/>
    <n v="1"/>
    <n v="0"/>
  </r>
  <r>
    <x v="3"/>
    <n v="21"/>
    <x v="20"/>
    <x v="0"/>
    <x v="0"/>
    <x v="0"/>
    <n v="28"/>
    <s v="WA Coastal Wild"/>
    <x v="1"/>
    <n v="4"/>
    <s v="N"/>
    <n v="1"/>
    <n v="67.489999999999995"/>
  </r>
  <r>
    <x v="3"/>
    <n v="21"/>
    <x v="20"/>
    <x v="0"/>
    <x v="0"/>
    <x v="0"/>
    <n v="28"/>
    <s v="WA Coastal Wild"/>
    <x v="1"/>
    <n v="5"/>
    <s v="N"/>
    <n v="1"/>
    <n v="0"/>
  </r>
  <r>
    <x v="3"/>
    <n v="22"/>
    <x v="21"/>
    <x v="0"/>
    <x v="0"/>
    <x v="0"/>
    <n v="28"/>
    <s v="WA Coastal Wild"/>
    <x v="1"/>
    <n v="2"/>
    <s v="N"/>
    <n v="1"/>
    <n v="0"/>
  </r>
  <r>
    <x v="3"/>
    <n v="22"/>
    <x v="21"/>
    <x v="0"/>
    <x v="0"/>
    <x v="0"/>
    <n v="28"/>
    <s v="WA Coastal Wild"/>
    <x v="1"/>
    <n v="3"/>
    <s v="N"/>
    <n v="1"/>
    <n v="253.4"/>
  </r>
  <r>
    <x v="3"/>
    <n v="22"/>
    <x v="21"/>
    <x v="0"/>
    <x v="0"/>
    <x v="0"/>
    <n v="28"/>
    <s v="WA Coastal Wild"/>
    <x v="1"/>
    <n v="4"/>
    <s v="N"/>
    <n v="1"/>
    <n v="0"/>
  </r>
  <r>
    <x v="3"/>
    <n v="22"/>
    <x v="21"/>
    <x v="0"/>
    <x v="0"/>
    <x v="0"/>
    <n v="28"/>
    <s v="WA Coastal Wild"/>
    <x v="1"/>
    <n v="5"/>
    <s v="N"/>
    <n v="1"/>
    <n v="0"/>
  </r>
  <r>
    <x v="3"/>
    <n v="23"/>
    <x v="22"/>
    <x v="0"/>
    <x v="0"/>
    <x v="0"/>
    <n v="28"/>
    <s v="WA Coastal Wild"/>
    <x v="1"/>
    <n v="2"/>
    <s v="N"/>
    <n v="1"/>
    <n v="0"/>
  </r>
  <r>
    <x v="3"/>
    <n v="23"/>
    <x v="22"/>
    <x v="0"/>
    <x v="0"/>
    <x v="0"/>
    <n v="28"/>
    <s v="WA Coastal Wild"/>
    <x v="1"/>
    <n v="3"/>
    <s v="N"/>
    <n v="1"/>
    <n v="0"/>
  </r>
  <r>
    <x v="3"/>
    <n v="23"/>
    <x v="22"/>
    <x v="0"/>
    <x v="0"/>
    <x v="0"/>
    <n v="28"/>
    <s v="WA Coastal Wild"/>
    <x v="1"/>
    <n v="4"/>
    <s v="N"/>
    <n v="1"/>
    <n v="0"/>
  </r>
  <r>
    <x v="3"/>
    <n v="23"/>
    <x v="22"/>
    <x v="0"/>
    <x v="0"/>
    <x v="0"/>
    <n v="28"/>
    <s v="WA Coastal Wild"/>
    <x v="1"/>
    <n v="5"/>
    <s v="N"/>
    <n v="1"/>
    <n v="0"/>
  </r>
  <r>
    <x v="3"/>
    <n v="24"/>
    <x v="23"/>
    <x v="7"/>
    <x v="7"/>
    <x v="7"/>
    <n v="28"/>
    <s v="WA Coastal Wild"/>
    <x v="1"/>
    <n v="2"/>
    <s v="N"/>
    <n v="1"/>
    <n v="0"/>
  </r>
  <r>
    <x v="3"/>
    <n v="24"/>
    <x v="23"/>
    <x v="7"/>
    <x v="7"/>
    <x v="7"/>
    <n v="28"/>
    <s v="WA Coastal Wild"/>
    <x v="1"/>
    <n v="3"/>
    <s v="N"/>
    <n v="1"/>
    <n v="336.26"/>
  </r>
  <r>
    <x v="3"/>
    <n v="24"/>
    <x v="23"/>
    <x v="7"/>
    <x v="7"/>
    <x v="7"/>
    <n v="28"/>
    <s v="WA Coastal Wild"/>
    <x v="1"/>
    <n v="4"/>
    <s v="N"/>
    <n v="1"/>
    <n v="0"/>
  </r>
  <r>
    <x v="3"/>
    <n v="24"/>
    <x v="23"/>
    <x v="7"/>
    <x v="7"/>
    <x v="7"/>
    <n v="28"/>
    <s v="WA Coastal Wild"/>
    <x v="1"/>
    <n v="5"/>
    <s v="N"/>
    <n v="1"/>
    <n v="0"/>
  </r>
  <r>
    <x v="3"/>
    <n v="25"/>
    <x v="24"/>
    <x v="0"/>
    <x v="0"/>
    <x v="0"/>
    <n v="28"/>
    <s v="WA Coastal Wild"/>
    <x v="1"/>
    <n v="2"/>
    <s v="N"/>
    <n v="1"/>
    <n v="0"/>
  </r>
  <r>
    <x v="3"/>
    <n v="25"/>
    <x v="24"/>
    <x v="0"/>
    <x v="0"/>
    <x v="0"/>
    <n v="28"/>
    <s v="WA Coastal Wild"/>
    <x v="1"/>
    <n v="3"/>
    <s v="N"/>
    <n v="1"/>
    <n v="0"/>
  </r>
  <r>
    <x v="3"/>
    <n v="25"/>
    <x v="24"/>
    <x v="0"/>
    <x v="0"/>
    <x v="0"/>
    <n v="28"/>
    <s v="WA Coastal Wild"/>
    <x v="1"/>
    <n v="4"/>
    <s v="N"/>
    <n v="1"/>
    <n v="0"/>
  </r>
  <r>
    <x v="3"/>
    <n v="25"/>
    <x v="24"/>
    <x v="0"/>
    <x v="0"/>
    <x v="0"/>
    <n v="28"/>
    <s v="WA Coastal Wild"/>
    <x v="1"/>
    <n v="5"/>
    <s v="N"/>
    <n v="1"/>
    <n v="0"/>
  </r>
  <r>
    <x v="3"/>
    <n v="1"/>
    <x v="0"/>
    <x v="0"/>
    <x v="0"/>
    <x v="0"/>
    <n v="29"/>
    <s v="Lyons Ferry"/>
    <x v="1"/>
    <n v="2"/>
    <s v="N"/>
    <n v="1"/>
    <n v="0"/>
  </r>
  <r>
    <x v="3"/>
    <n v="1"/>
    <x v="0"/>
    <x v="0"/>
    <x v="0"/>
    <x v="0"/>
    <n v="29"/>
    <s v="Lyons Ferry"/>
    <x v="1"/>
    <n v="3"/>
    <s v="N"/>
    <n v="1"/>
    <n v="44.21"/>
  </r>
  <r>
    <x v="3"/>
    <n v="1"/>
    <x v="0"/>
    <x v="0"/>
    <x v="0"/>
    <x v="0"/>
    <n v="29"/>
    <s v="Lyons Ferry"/>
    <x v="1"/>
    <n v="4"/>
    <s v="N"/>
    <n v="1"/>
    <n v="339.38"/>
  </r>
  <r>
    <x v="3"/>
    <n v="1"/>
    <x v="0"/>
    <x v="0"/>
    <x v="0"/>
    <x v="0"/>
    <n v="29"/>
    <s v="Lyons Ferry"/>
    <x v="1"/>
    <n v="5"/>
    <s v="N"/>
    <n v="1"/>
    <n v="241.76"/>
  </r>
  <r>
    <x v="3"/>
    <n v="2"/>
    <x v="1"/>
    <x v="0"/>
    <x v="0"/>
    <x v="0"/>
    <n v="29"/>
    <s v="Lyons Ferry"/>
    <x v="1"/>
    <n v="2"/>
    <s v="N"/>
    <n v="1"/>
    <n v="0"/>
  </r>
  <r>
    <x v="3"/>
    <n v="2"/>
    <x v="1"/>
    <x v="0"/>
    <x v="0"/>
    <x v="0"/>
    <n v="29"/>
    <s v="Lyons Ferry"/>
    <x v="1"/>
    <n v="3"/>
    <s v="N"/>
    <n v="1"/>
    <n v="93.25"/>
  </r>
  <r>
    <x v="3"/>
    <n v="2"/>
    <x v="1"/>
    <x v="0"/>
    <x v="0"/>
    <x v="0"/>
    <n v="29"/>
    <s v="Lyons Ferry"/>
    <x v="1"/>
    <n v="4"/>
    <s v="N"/>
    <n v="1"/>
    <n v="223.43"/>
  </r>
  <r>
    <x v="3"/>
    <n v="2"/>
    <x v="1"/>
    <x v="0"/>
    <x v="0"/>
    <x v="0"/>
    <n v="29"/>
    <s v="Lyons Ferry"/>
    <x v="1"/>
    <n v="5"/>
    <s v="N"/>
    <n v="1"/>
    <n v="138.94999999999999"/>
  </r>
  <r>
    <x v="3"/>
    <n v="3"/>
    <x v="2"/>
    <x v="0"/>
    <x v="0"/>
    <x v="0"/>
    <n v="29"/>
    <s v="Lyons Ferry"/>
    <x v="1"/>
    <n v="2"/>
    <s v="N"/>
    <n v="1"/>
    <n v="0"/>
  </r>
  <r>
    <x v="3"/>
    <n v="3"/>
    <x v="2"/>
    <x v="0"/>
    <x v="0"/>
    <x v="0"/>
    <n v="29"/>
    <s v="Lyons Ferry"/>
    <x v="1"/>
    <n v="3"/>
    <s v="N"/>
    <n v="1"/>
    <n v="0"/>
  </r>
  <r>
    <x v="3"/>
    <n v="3"/>
    <x v="2"/>
    <x v="0"/>
    <x v="0"/>
    <x v="0"/>
    <n v="29"/>
    <s v="Lyons Ferry"/>
    <x v="1"/>
    <n v="4"/>
    <s v="N"/>
    <n v="1"/>
    <n v="0"/>
  </r>
  <r>
    <x v="3"/>
    <n v="3"/>
    <x v="2"/>
    <x v="0"/>
    <x v="0"/>
    <x v="0"/>
    <n v="29"/>
    <s v="Lyons Ferry"/>
    <x v="1"/>
    <n v="5"/>
    <s v="N"/>
    <n v="1"/>
    <n v="0"/>
  </r>
  <r>
    <x v="3"/>
    <n v="4"/>
    <x v="3"/>
    <x v="1"/>
    <x v="1"/>
    <x v="1"/>
    <n v="29"/>
    <s v="Lyons Ferry"/>
    <x v="1"/>
    <n v="2"/>
    <s v="N"/>
    <n v="1"/>
    <n v="0"/>
  </r>
  <r>
    <x v="3"/>
    <n v="4"/>
    <x v="3"/>
    <x v="1"/>
    <x v="1"/>
    <x v="1"/>
    <n v="29"/>
    <s v="Lyons Ferry"/>
    <x v="1"/>
    <n v="3"/>
    <s v="N"/>
    <n v="1"/>
    <n v="262.91000000000003"/>
  </r>
  <r>
    <x v="3"/>
    <n v="4"/>
    <x v="3"/>
    <x v="1"/>
    <x v="1"/>
    <x v="1"/>
    <n v="29"/>
    <s v="Lyons Ferry"/>
    <x v="1"/>
    <n v="4"/>
    <s v="N"/>
    <n v="1"/>
    <n v="243.18"/>
  </r>
  <r>
    <x v="3"/>
    <n v="4"/>
    <x v="3"/>
    <x v="1"/>
    <x v="1"/>
    <x v="1"/>
    <n v="29"/>
    <s v="Lyons Ferry"/>
    <x v="1"/>
    <n v="5"/>
    <s v="N"/>
    <n v="1"/>
    <n v="29.04"/>
  </r>
  <r>
    <x v="3"/>
    <n v="5"/>
    <x v="4"/>
    <x v="0"/>
    <x v="0"/>
    <x v="0"/>
    <n v="29"/>
    <s v="Lyons Ferry"/>
    <x v="1"/>
    <n v="2"/>
    <s v="N"/>
    <n v="1"/>
    <n v="0"/>
  </r>
  <r>
    <x v="3"/>
    <n v="5"/>
    <x v="4"/>
    <x v="0"/>
    <x v="0"/>
    <x v="0"/>
    <n v="29"/>
    <s v="Lyons Ferry"/>
    <x v="1"/>
    <n v="3"/>
    <s v="N"/>
    <n v="1"/>
    <n v="1137.3599999999999"/>
  </r>
  <r>
    <x v="3"/>
    <n v="5"/>
    <x v="4"/>
    <x v="0"/>
    <x v="0"/>
    <x v="0"/>
    <n v="29"/>
    <s v="Lyons Ferry"/>
    <x v="1"/>
    <n v="4"/>
    <s v="N"/>
    <n v="1"/>
    <n v="569.66999999999996"/>
  </r>
  <r>
    <x v="3"/>
    <n v="5"/>
    <x v="4"/>
    <x v="0"/>
    <x v="0"/>
    <x v="0"/>
    <n v="29"/>
    <s v="Lyons Ferry"/>
    <x v="1"/>
    <n v="5"/>
    <s v="N"/>
    <n v="1"/>
    <n v="48.47"/>
  </r>
  <r>
    <x v="3"/>
    <n v="6"/>
    <x v="5"/>
    <x v="0"/>
    <x v="0"/>
    <x v="0"/>
    <n v="29"/>
    <s v="Lyons Ferry"/>
    <x v="1"/>
    <n v="2"/>
    <s v="N"/>
    <n v="1"/>
    <n v="0"/>
  </r>
  <r>
    <x v="3"/>
    <n v="6"/>
    <x v="5"/>
    <x v="0"/>
    <x v="0"/>
    <x v="0"/>
    <n v="29"/>
    <s v="Lyons Ferry"/>
    <x v="1"/>
    <n v="3"/>
    <s v="N"/>
    <n v="1"/>
    <n v="0"/>
  </r>
  <r>
    <x v="3"/>
    <n v="6"/>
    <x v="5"/>
    <x v="0"/>
    <x v="0"/>
    <x v="0"/>
    <n v="29"/>
    <s v="Lyons Ferry"/>
    <x v="1"/>
    <n v="4"/>
    <s v="N"/>
    <n v="1"/>
    <n v="0"/>
  </r>
  <r>
    <x v="3"/>
    <n v="6"/>
    <x v="5"/>
    <x v="0"/>
    <x v="0"/>
    <x v="0"/>
    <n v="29"/>
    <s v="Lyons Ferry"/>
    <x v="1"/>
    <n v="5"/>
    <s v="N"/>
    <n v="1"/>
    <n v="0"/>
  </r>
  <r>
    <x v="3"/>
    <n v="7"/>
    <x v="6"/>
    <x v="2"/>
    <x v="2"/>
    <x v="2"/>
    <n v="29"/>
    <s v="Lyons Ferry"/>
    <x v="1"/>
    <n v="2"/>
    <s v="N"/>
    <n v="1"/>
    <n v="3.89"/>
  </r>
  <r>
    <x v="3"/>
    <n v="7"/>
    <x v="6"/>
    <x v="2"/>
    <x v="2"/>
    <x v="2"/>
    <n v="29"/>
    <s v="Lyons Ferry"/>
    <x v="1"/>
    <n v="3"/>
    <s v="N"/>
    <n v="1"/>
    <n v="0"/>
  </r>
  <r>
    <x v="3"/>
    <n v="7"/>
    <x v="6"/>
    <x v="2"/>
    <x v="2"/>
    <x v="2"/>
    <n v="29"/>
    <s v="Lyons Ferry"/>
    <x v="1"/>
    <n v="4"/>
    <s v="N"/>
    <n v="1"/>
    <n v="0"/>
  </r>
  <r>
    <x v="3"/>
    <n v="7"/>
    <x v="6"/>
    <x v="2"/>
    <x v="2"/>
    <x v="2"/>
    <n v="29"/>
    <s v="Lyons Ferry"/>
    <x v="1"/>
    <n v="5"/>
    <s v="N"/>
    <n v="1"/>
    <n v="0"/>
  </r>
  <r>
    <x v="3"/>
    <n v="8"/>
    <x v="7"/>
    <x v="3"/>
    <x v="3"/>
    <x v="3"/>
    <n v="29"/>
    <s v="Lyons Ferry"/>
    <x v="1"/>
    <n v="2"/>
    <s v="N"/>
    <n v="1"/>
    <n v="3.81"/>
  </r>
  <r>
    <x v="3"/>
    <n v="8"/>
    <x v="7"/>
    <x v="3"/>
    <x v="3"/>
    <x v="3"/>
    <n v="29"/>
    <s v="Lyons Ferry"/>
    <x v="1"/>
    <n v="3"/>
    <s v="N"/>
    <n v="1"/>
    <n v="0.51"/>
  </r>
  <r>
    <x v="3"/>
    <n v="8"/>
    <x v="7"/>
    <x v="3"/>
    <x v="3"/>
    <x v="3"/>
    <n v="29"/>
    <s v="Lyons Ferry"/>
    <x v="1"/>
    <n v="4"/>
    <s v="N"/>
    <n v="1"/>
    <n v="0.72"/>
  </r>
  <r>
    <x v="3"/>
    <n v="8"/>
    <x v="7"/>
    <x v="3"/>
    <x v="3"/>
    <x v="3"/>
    <n v="29"/>
    <s v="Lyons Ferry"/>
    <x v="1"/>
    <n v="5"/>
    <s v="N"/>
    <n v="1"/>
    <n v="0.56000000000000005"/>
  </r>
  <r>
    <x v="3"/>
    <n v="9"/>
    <x v="8"/>
    <x v="0"/>
    <x v="0"/>
    <x v="0"/>
    <n v="29"/>
    <s v="Lyons Ferry"/>
    <x v="1"/>
    <n v="2"/>
    <s v="N"/>
    <n v="1"/>
    <n v="5.66"/>
  </r>
  <r>
    <x v="3"/>
    <n v="9"/>
    <x v="8"/>
    <x v="0"/>
    <x v="0"/>
    <x v="0"/>
    <n v="29"/>
    <s v="Lyons Ferry"/>
    <x v="1"/>
    <n v="3"/>
    <s v="N"/>
    <n v="1"/>
    <n v="0.82"/>
  </r>
  <r>
    <x v="3"/>
    <n v="9"/>
    <x v="8"/>
    <x v="0"/>
    <x v="0"/>
    <x v="0"/>
    <n v="29"/>
    <s v="Lyons Ferry"/>
    <x v="1"/>
    <n v="4"/>
    <s v="N"/>
    <n v="1"/>
    <n v="0"/>
  </r>
  <r>
    <x v="3"/>
    <n v="9"/>
    <x v="8"/>
    <x v="0"/>
    <x v="0"/>
    <x v="0"/>
    <n v="29"/>
    <s v="Lyons Ferry"/>
    <x v="1"/>
    <n v="5"/>
    <s v="N"/>
    <n v="1"/>
    <n v="0"/>
  </r>
  <r>
    <x v="3"/>
    <n v="10"/>
    <x v="9"/>
    <x v="4"/>
    <x v="4"/>
    <x v="4"/>
    <n v="29"/>
    <s v="Lyons Ferry"/>
    <x v="1"/>
    <n v="2"/>
    <s v="N"/>
    <n v="1"/>
    <n v="0"/>
  </r>
  <r>
    <x v="3"/>
    <n v="10"/>
    <x v="9"/>
    <x v="4"/>
    <x v="4"/>
    <x v="4"/>
    <n v="29"/>
    <s v="Lyons Ferry"/>
    <x v="1"/>
    <n v="3"/>
    <s v="N"/>
    <n v="1"/>
    <n v="0"/>
  </r>
  <r>
    <x v="3"/>
    <n v="10"/>
    <x v="9"/>
    <x v="4"/>
    <x v="4"/>
    <x v="4"/>
    <n v="29"/>
    <s v="Lyons Ferry"/>
    <x v="1"/>
    <n v="4"/>
    <s v="N"/>
    <n v="1"/>
    <n v="0"/>
  </r>
  <r>
    <x v="3"/>
    <n v="10"/>
    <x v="9"/>
    <x v="4"/>
    <x v="4"/>
    <x v="4"/>
    <n v="29"/>
    <s v="Lyons Ferry"/>
    <x v="1"/>
    <n v="5"/>
    <s v="N"/>
    <n v="1"/>
    <n v="0"/>
  </r>
  <r>
    <x v="3"/>
    <n v="11"/>
    <x v="10"/>
    <x v="5"/>
    <x v="5"/>
    <x v="5"/>
    <n v="29"/>
    <s v="Lyons Ferry"/>
    <x v="1"/>
    <n v="2"/>
    <s v="N"/>
    <n v="1"/>
    <n v="1.87"/>
  </r>
  <r>
    <x v="3"/>
    <n v="11"/>
    <x v="10"/>
    <x v="5"/>
    <x v="5"/>
    <x v="5"/>
    <n v="29"/>
    <s v="Lyons Ferry"/>
    <x v="1"/>
    <n v="3"/>
    <s v="N"/>
    <n v="1"/>
    <n v="0.7"/>
  </r>
  <r>
    <x v="3"/>
    <n v="11"/>
    <x v="10"/>
    <x v="5"/>
    <x v="5"/>
    <x v="5"/>
    <n v="29"/>
    <s v="Lyons Ferry"/>
    <x v="1"/>
    <n v="4"/>
    <s v="N"/>
    <n v="1"/>
    <n v="0.17"/>
  </r>
  <r>
    <x v="3"/>
    <n v="11"/>
    <x v="10"/>
    <x v="5"/>
    <x v="5"/>
    <x v="5"/>
    <n v="29"/>
    <s v="Lyons Ferry"/>
    <x v="1"/>
    <n v="5"/>
    <s v="N"/>
    <n v="1"/>
    <n v="0"/>
  </r>
  <r>
    <x v="3"/>
    <n v="12"/>
    <x v="11"/>
    <x v="0"/>
    <x v="0"/>
    <x v="0"/>
    <n v="29"/>
    <s v="Lyons Ferry"/>
    <x v="1"/>
    <n v="2"/>
    <s v="N"/>
    <n v="1"/>
    <n v="0"/>
  </r>
  <r>
    <x v="3"/>
    <n v="12"/>
    <x v="11"/>
    <x v="0"/>
    <x v="0"/>
    <x v="0"/>
    <n v="29"/>
    <s v="Lyons Ferry"/>
    <x v="1"/>
    <n v="3"/>
    <s v="N"/>
    <n v="1"/>
    <n v="4.08"/>
  </r>
  <r>
    <x v="3"/>
    <n v="12"/>
    <x v="11"/>
    <x v="0"/>
    <x v="0"/>
    <x v="0"/>
    <n v="29"/>
    <s v="Lyons Ferry"/>
    <x v="1"/>
    <n v="4"/>
    <s v="N"/>
    <n v="1"/>
    <n v="0"/>
  </r>
  <r>
    <x v="3"/>
    <n v="12"/>
    <x v="11"/>
    <x v="0"/>
    <x v="0"/>
    <x v="0"/>
    <n v="29"/>
    <s v="Lyons Ferry"/>
    <x v="1"/>
    <n v="5"/>
    <s v="N"/>
    <n v="1"/>
    <n v="0"/>
  </r>
  <r>
    <x v="3"/>
    <n v="13"/>
    <x v="12"/>
    <x v="0"/>
    <x v="0"/>
    <x v="0"/>
    <n v="29"/>
    <s v="Lyons Ferry"/>
    <x v="1"/>
    <n v="2"/>
    <s v="N"/>
    <n v="1"/>
    <n v="0"/>
  </r>
  <r>
    <x v="3"/>
    <n v="13"/>
    <x v="12"/>
    <x v="0"/>
    <x v="0"/>
    <x v="0"/>
    <n v="29"/>
    <s v="Lyons Ferry"/>
    <x v="1"/>
    <n v="3"/>
    <s v="N"/>
    <n v="1"/>
    <n v="0"/>
  </r>
  <r>
    <x v="3"/>
    <n v="13"/>
    <x v="12"/>
    <x v="0"/>
    <x v="0"/>
    <x v="0"/>
    <n v="29"/>
    <s v="Lyons Ferry"/>
    <x v="1"/>
    <n v="4"/>
    <s v="N"/>
    <n v="1"/>
    <n v="0"/>
  </r>
  <r>
    <x v="3"/>
    <n v="13"/>
    <x v="12"/>
    <x v="0"/>
    <x v="0"/>
    <x v="0"/>
    <n v="29"/>
    <s v="Lyons Ferry"/>
    <x v="1"/>
    <n v="5"/>
    <s v="N"/>
    <n v="1"/>
    <n v="0"/>
  </r>
  <r>
    <x v="3"/>
    <n v="14"/>
    <x v="13"/>
    <x v="0"/>
    <x v="0"/>
    <x v="0"/>
    <n v="29"/>
    <s v="Lyons Ferry"/>
    <x v="1"/>
    <n v="2"/>
    <s v="N"/>
    <n v="1"/>
    <n v="0"/>
  </r>
  <r>
    <x v="3"/>
    <n v="14"/>
    <x v="13"/>
    <x v="0"/>
    <x v="0"/>
    <x v="0"/>
    <n v="29"/>
    <s v="Lyons Ferry"/>
    <x v="1"/>
    <n v="3"/>
    <s v="N"/>
    <n v="1"/>
    <n v="0"/>
  </r>
  <r>
    <x v="3"/>
    <n v="14"/>
    <x v="13"/>
    <x v="0"/>
    <x v="0"/>
    <x v="0"/>
    <n v="29"/>
    <s v="Lyons Ferry"/>
    <x v="1"/>
    <n v="4"/>
    <s v="N"/>
    <n v="1"/>
    <n v="0"/>
  </r>
  <r>
    <x v="3"/>
    <n v="14"/>
    <x v="13"/>
    <x v="0"/>
    <x v="0"/>
    <x v="0"/>
    <n v="29"/>
    <s v="Lyons Ferry"/>
    <x v="1"/>
    <n v="5"/>
    <s v="N"/>
    <n v="1"/>
    <n v="0"/>
  </r>
  <r>
    <x v="3"/>
    <n v="15"/>
    <x v="14"/>
    <x v="0"/>
    <x v="0"/>
    <x v="0"/>
    <n v="29"/>
    <s v="Lyons Ferry"/>
    <x v="1"/>
    <n v="2"/>
    <s v="N"/>
    <n v="1"/>
    <n v="142.63"/>
  </r>
  <r>
    <x v="3"/>
    <n v="15"/>
    <x v="14"/>
    <x v="0"/>
    <x v="0"/>
    <x v="0"/>
    <n v="29"/>
    <s v="Lyons Ferry"/>
    <x v="1"/>
    <n v="3"/>
    <s v="N"/>
    <n v="1"/>
    <n v="464.25"/>
  </r>
  <r>
    <x v="3"/>
    <n v="15"/>
    <x v="14"/>
    <x v="0"/>
    <x v="0"/>
    <x v="0"/>
    <n v="29"/>
    <s v="Lyons Ferry"/>
    <x v="1"/>
    <n v="4"/>
    <s v="N"/>
    <n v="1"/>
    <n v="1648.65"/>
  </r>
  <r>
    <x v="3"/>
    <n v="15"/>
    <x v="14"/>
    <x v="0"/>
    <x v="0"/>
    <x v="0"/>
    <n v="29"/>
    <s v="Lyons Ferry"/>
    <x v="1"/>
    <n v="5"/>
    <s v="N"/>
    <n v="1"/>
    <n v="408.62"/>
  </r>
  <r>
    <x v="3"/>
    <n v="16"/>
    <x v="15"/>
    <x v="0"/>
    <x v="0"/>
    <x v="0"/>
    <n v="29"/>
    <s v="Lyons Ferry"/>
    <x v="1"/>
    <n v="2"/>
    <s v="N"/>
    <n v="1"/>
    <n v="0.35"/>
  </r>
  <r>
    <x v="3"/>
    <n v="16"/>
    <x v="15"/>
    <x v="0"/>
    <x v="0"/>
    <x v="0"/>
    <n v="29"/>
    <s v="Lyons Ferry"/>
    <x v="1"/>
    <n v="3"/>
    <s v="N"/>
    <n v="1"/>
    <n v="0.05"/>
  </r>
  <r>
    <x v="3"/>
    <n v="16"/>
    <x v="15"/>
    <x v="0"/>
    <x v="0"/>
    <x v="0"/>
    <n v="29"/>
    <s v="Lyons Ferry"/>
    <x v="1"/>
    <n v="4"/>
    <s v="N"/>
    <n v="1"/>
    <n v="0"/>
  </r>
  <r>
    <x v="3"/>
    <n v="16"/>
    <x v="15"/>
    <x v="0"/>
    <x v="0"/>
    <x v="0"/>
    <n v="29"/>
    <s v="Lyons Ferry"/>
    <x v="1"/>
    <n v="5"/>
    <s v="N"/>
    <n v="1"/>
    <n v="0"/>
  </r>
  <r>
    <x v="3"/>
    <n v="17"/>
    <x v="16"/>
    <x v="0"/>
    <x v="0"/>
    <x v="0"/>
    <n v="29"/>
    <s v="Lyons Ferry"/>
    <x v="1"/>
    <n v="2"/>
    <s v="N"/>
    <n v="1"/>
    <n v="0"/>
  </r>
  <r>
    <x v="3"/>
    <n v="17"/>
    <x v="16"/>
    <x v="0"/>
    <x v="0"/>
    <x v="0"/>
    <n v="29"/>
    <s v="Lyons Ferry"/>
    <x v="1"/>
    <n v="3"/>
    <s v="N"/>
    <n v="1"/>
    <n v="0"/>
  </r>
  <r>
    <x v="3"/>
    <n v="17"/>
    <x v="16"/>
    <x v="0"/>
    <x v="0"/>
    <x v="0"/>
    <n v="29"/>
    <s v="Lyons Ferry"/>
    <x v="1"/>
    <n v="4"/>
    <s v="N"/>
    <n v="1"/>
    <n v="0"/>
  </r>
  <r>
    <x v="3"/>
    <n v="17"/>
    <x v="16"/>
    <x v="0"/>
    <x v="0"/>
    <x v="0"/>
    <n v="29"/>
    <s v="Lyons Ferry"/>
    <x v="1"/>
    <n v="5"/>
    <s v="N"/>
    <n v="1"/>
    <n v="0"/>
  </r>
  <r>
    <x v="3"/>
    <n v="18"/>
    <x v="17"/>
    <x v="6"/>
    <x v="6"/>
    <x v="6"/>
    <n v="29"/>
    <s v="Lyons Ferry"/>
    <x v="1"/>
    <n v="2"/>
    <s v="N"/>
    <n v="1"/>
    <n v="0"/>
  </r>
  <r>
    <x v="3"/>
    <n v="18"/>
    <x v="17"/>
    <x v="6"/>
    <x v="6"/>
    <x v="6"/>
    <n v="29"/>
    <s v="Lyons Ferry"/>
    <x v="1"/>
    <n v="3"/>
    <s v="N"/>
    <n v="1"/>
    <n v="79.11"/>
  </r>
  <r>
    <x v="3"/>
    <n v="18"/>
    <x v="17"/>
    <x v="6"/>
    <x v="6"/>
    <x v="6"/>
    <n v="29"/>
    <s v="Lyons Ferry"/>
    <x v="1"/>
    <n v="4"/>
    <s v="N"/>
    <n v="1"/>
    <n v="0"/>
  </r>
  <r>
    <x v="3"/>
    <n v="18"/>
    <x v="17"/>
    <x v="6"/>
    <x v="6"/>
    <x v="6"/>
    <n v="29"/>
    <s v="Lyons Ferry"/>
    <x v="1"/>
    <n v="5"/>
    <s v="N"/>
    <n v="1"/>
    <n v="69.64"/>
  </r>
  <r>
    <x v="3"/>
    <n v="19"/>
    <x v="18"/>
    <x v="0"/>
    <x v="0"/>
    <x v="0"/>
    <n v="29"/>
    <s v="Lyons Ferry"/>
    <x v="1"/>
    <n v="2"/>
    <s v="N"/>
    <n v="1"/>
    <n v="0"/>
  </r>
  <r>
    <x v="3"/>
    <n v="19"/>
    <x v="18"/>
    <x v="0"/>
    <x v="0"/>
    <x v="0"/>
    <n v="29"/>
    <s v="Lyons Ferry"/>
    <x v="1"/>
    <n v="3"/>
    <s v="N"/>
    <n v="1"/>
    <n v="0"/>
  </r>
  <r>
    <x v="3"/>
    <n v="19"/>
    <x v="18"/>
    <x v="0"/>
    <x v="0"/>
    <x v="0"/>
    <n v="29"/>
    <s v="Lyons Ferry"/>
    <x v="1"/>
    <n v="4"/>
    <s v="N"/>
    <n v="1"/>
    <n v="0"/>
  </r>
  <r>
    <x v="3"/>
    <n v="19"/>
    <x v="18"/>
    <x v="0"/>
    <x v="0"/>
    <x v="0"/>
    <n v="29"/>
    <s v="Lyons Ferry"/>
    <x v="1"/>
    <n v="5"/>
    <s v="N"/>
    <n v="1"/>
    <n v="0"/>
  </r>
  <r>
    <x v="3"/>
    <n v="20"/>
    <x v="19"/>
    <x v="0"/>
    <x v="0"/>
    <x v="0"/>
    <n v="29"/>
    <s v="Lyons Ferry"/>
    <x v="1"/>
    <n v="2"/>
    <s v="N"/>
    <n v="1"/>
    <n v="0"/>
  </r>
  <r>
    <x v="3"/>
    <n v="20"/>
    <x v="19"/>
    <x v="0"/>
    <x v="0"/>
    <x v="0"/>
    <n v="29"/>
    <s v="Lyons Ferry"/>
    <x v="1"/>
    <n v="3"/>
    <s v="N"/>
    <n v="1"/>
    <n v="165.65"/>
  </r>
  <r>
    <x v="3"/>
    <n v="20"/>
    <x v="19"/>
    <x v="0"/>
    <x v="0"/>
    <x v="0"/>
    <n v="29"/>
    <s v="Lyons Ferry"/>
    <x v="1"/>
    <n v="4"/>
    <s v="N"/>
    <n v="1"/>
    <n v="214.1"/>
  </r>
  <r>
    <x v="3"/>
    <n v="20"/>
    <x v="19"/>
    <x v="0"/>
    <x v="0"/>
    <x v="0"/>
    <n v="29"/>
    <s v="Lyons Ferry"/>
    <x v="1"/>
    <n v="5"/>
    <s v="N"/>
    <n v="1"/>
    <n v="26.72"/>
  </r>
  <r>
    <x v="3"/>
    <n v="21"/>
    <x v="20"/>
    <x v="0"/>
    <x v="0"/>
    <x v="0"/>
    <n v="29"/>
    <s v="Lyons Ferry"/>
    <x v="1"/>
    <n v="2"/>
    <s v="N"/>
    <n v="1"/>
    <n v="0"/>
  </r>
  <r>
    <x v="3"/>
    <n v="21"/>
    <x v="20"/>
    <x v="0"/>
    <x v="0"/>
    <x v="0"/>
    <n v="29"/>
    <s v="Lyons Ferry"/>
    <x v="1"/>
    <n v="3"/>
    <s v="N"/>
    <n v="1"/>
    <n v="389.12"/>
  </r>
  <r>
    <x v="3"/>
    <n v="21"/>
    <x v="20"/>
    <x v="0"/>
    <x v="0"/>
    <x v="0"/>
    <n v="29"/>
    <s v="Lyons Ferry"/>
    <x v="1"/>
    <n v="4"/>
    <s v="N"/>
    <n v="1"/>
    <n v="138.54"/>
  </r>
  <r>
    <x v="3"/>
    <n v="21"/>
    <x v="20"/>
    <x v="0"/>
    <x v="0"/>
    <x v="0"/>
    <n v="29"/>
    <s v="Lyons Ferry"/>
    <x v="1"/>
    <n v="5"/>
    <s v="N"/>
    <n v="1"/>
    <n v="9.5299999999999994"/>
  </r>
  <r>
    <x v="3"/>
    <n v="22"/>
    <x v="21"/>
    <x v="0"/>
    <x v="0"/>
    <x v="0"/>
    <n v="29"/>
    <s v="Lyons Ferry"/>
    <x v="1"/>
    <n v="2"/>
    <s v="N"/>
    <n v="1"/>
    <n v="0"/>
  </r>
  <r>
    <x v="3"/>
    <n v="22"/>
    <x v="21"/>
    <x v="0"/>
    <x v="0"/>
    <x v="0"/>
    <n v="29"/>
    <s v="Lyons Ferry"/>
    <x v="1"/>
    <n v="3"/>
    <s v="N"/>
    <n v="1"/>
    <n v="4.6100000000000003"/>
  </r>
  <r>
    <x v="3"/>
    <n v="22"/>
    <x v="21"/>
    <x v="0"/>
    <x v="0"/>
    <x v="0"/>
    <n v="29"/>
    <s v="Lyons Ferry"/>
    <x v="1"/>
    <n v="4"/>
    <s v="N"/>
    <n v="1"/>
    <n v="0"/>
  </r>
  <r>
    <x v="3"/>
    <n v="22"/>
    <x v="21"/>
    <x v="0"/>
    <x v="0"/>
    <x v="0"/>
    <n v="29"/>
    <s v="Lyons Ferry"/>
    <x v="1"/>
    <n v="5"/>
    <s v="N"/>
    <n v="1"/>
    <n v="33.82"/>
  </r>
  <r>
    <x v="3"/>
    <n v="23"/>
    <x v="22"/>
    <x v="0"/>
    <x v="0"/>
    <x v="0"/>
    <n v="29"/>
    <s v="Lyons Ferry"/>
    <x v="1"/>
    <n v="2"/>
    <s v="N"/>
    <n v="1"/>
    <n v="0"/>
  </r>
  <r>
    <x v="3"/>
    <n v="23"/>
    <x v="22"/>
    <x v="0"/>
    <x v="0"/>
    <x v="0"/>
    <n v="29"/>
    <s v="Lyons Ferry"/>
    <x v="1"/>
    <n v="3"/>
    <s v="N"/>
    <n v="1"/>
    <n v="0"/>
  </r>
  <r>
    <x v="3"/>
    <n v="23"/>
    <x v="22"/>
    <x v="0"/>
    <x v="0"/>
    <x v="0"/>
    <n v="29"/>
    <s v="Lyons Ferry"/>
    <x v="1"/>
    <n v="4"/>
    <s v="N"/>
    <n v="1"/>
    <n v="0.76"/>
  </r>
  <r>
    <x v="3"/>
    <n v="23"/>
    <x v="22"/>
    <x v="0"/>
    <x v="0"/>
    <x v="0"/>
    <n v="29"/>
    <s v="Lyons Ferry"/>
    <x v="1"/>
    <n v="5"/>
    <s v="N"/>
    <n v="1"/>
    <n v="0"/>
  </r>
  <r>
    <x v="3"/>
    <n v="24"/>
    <x v="23"/>
    <x v="7"/>
    <x v="7"/>
    <x v="7"/>
    <n v="29"/>
    <s v="Lyons Ferry"/>
    <x v="1"/>
    <n v="2"/>
    <s v="N"/>
    <n v="1"/>
    <n v="0"/>
  </r>
  <r>
    <x v="3"/>
    <n v="24"/>
    <x v="23"/>
    <x v="7"/>
    <x v="7"/>
    <x v="7"/>
    <n v="29"/>
    <s v="Lyons Ferry"/>
    <x v="1"/>
    <n v="3"/>
    <s v="N"/>
    <n v="1"/>
    <n v="3.41"/>
  </r>
  <r>
    <x v="3"/>
    <n v="24"/>
    <x v="23"/>
    <x v="7"/>
    <x v="7"/>
    <x v="7"/>
    <n v="29"/>
    <s v="Lyons Ferry"/>
    <x v="1"/>
    <n v="4"/>
    <s v="N"/>
    <n v="1"/>
    <n v="0"/>
  </r>
  <r>
    <x v="3"/>
    <n v="24"/>
    <x v="23"/>
    <x v="7"/>
    <x v="7"/>
    <x v="7"/>
    <n v="29"/>
    <s v="Lyons Ferry"/>
    <x v="1"/>
    <n v="5"/>
    <s v="N"/>
    <n v="1"/>
    <n v="0"/>
  </r>
  <r>
    <x v="3"/>
    <n v="25"/>
    <x v="24"/>
    <x v="0"/>
    <x v="0"/>
    <x v="0"/>
    <n v="29"/>
    <s v="Lyons Ferry"/>
    <x v="1"/>
    <n v="2"/>
    <s v="N"/>
    <n v="1"/>
    <n v="0"/>
  </r>
  <r>
    <x v="3"/>
    <n v="25"/>
    <x v="24"/>
    <x v="0"/>
    <x v="0"/>
    <x v="0"/>
    <n v="29"/>
    <s v="Lyons Ferry"/>
    <x v="1"/>
    <n v="3"/>
    <s v="N"/>
    <n v="1"/>
    <n v="76.319999999999993"/>
  </r>
  <r>
    <x v="3"/>
    <n v="25"/>
    <x v="24"/>
    <x v="0"/>
    <x v="0"/>
    <x v="0"/>
    <n v="29"/>
    <s v="Lyons Ferry"/>
    <x v="1"/>
    <n v="4"/>
    <s v="N"/>
    <n v="1"/>
    <n v="396.22"/>
  </r>
  <r>
    <x v="3"/>
    <n v="25"/>
    <x v="24"/>
    <x v="0"/>
    <x v="0"/>
    <x v="0"/>
    <n v="29"/>
    <s v="Lyons Ferry"/>
    <x v="1"/>
    <n v="5"/>
    <s v="N"/>
    <n v="1"/>
    <n v="0"/>
  </r>
  <r>
    <x v="3"/>
    <n v="1"/>
    <x v="0"/>
    <x v="0"/>
    <x v="0"/>
    <x v="0"/>
    <n v="30"/>
    <s v="Mid Col R Brights"/>
    <x v="1"/>
    <n v="2"/>
    <s v="N"/>
    <n v="1"/>
    <n v="0"/>
  </r>
  <r>
    <x v="3"/>
    <n v="1"/>
    <x v="0"/>
    <x v="0"/>
    <x v="0"/>
    <x v="0"/>
    <n v="30"/>
    <s v="Mid Col R Brights"/>
    <x v="1"/>
    <n v="3"/>
    <s v="N"/>
    <n v="1"/>
    <n v="1298.6199999999999"/>
  </r>
  <r>
    <x v="3"/>
    <n v="1"/>
    <x v="0"/>
    <x v="0"/>
    <x v="0"/>
    <x v="0"/>
    <n v="30"/>
    <s v="Mid Col R Brights"/>
    <x v="1"/>
    <n v="4"/>
    <s v="N"/>
    <n v="1"/>
    <n v="4377.9399999999996"/>
  </r>
  <r>
    <x v="3"/>
    <n v="1"/>
    <x v="0"/>
    <x v="0"/>
    <x v="0"/>
    <x v="0"/>
    <n v="30"/>
    <s v="Mid Col R Brights"/>
    <x v="1"/>
    <n v="5"/>
    <s v="N"/>
    <n v="1"/>
    <n v="6141.13"/>
  </r>
  <r>
    <x v="3"/>
    <n v="2"/>
    <x v="1"/>
    <x v="0"/>
    <x v="0"/>
    <x v="0"/>
    <n v="30"/>
    <s v="Mid Col R Brights"/>
    <x v="1"/>
    <n v="2"/>
    <s v="N"/>
    <n v="1"/>
    <n v="0"/>
  </r>
  <r>
    <x v="3"/>
    <n v="2"/>
    <x v="1"/>
    <x v="0"/>
    <x v="0"/>
    <x v="0"/>
    <n v="30"/>
    <s v="Mid Col R Brights"/>
    <x v="1"/>
    <n v="3"/>
    <s v="N"/>
    <n v="1"/>
    <n v="1000.05"/>
  </r>
  <r>
    <x v="3"/>
    <n v="2"/>
    <x v="1"/>
    <x v="0"/>
    <x v="0"/>
    <x v="0"/>
    <n v="30"/>
    <s v="Mid Col R Brights"/>
    <x v="1"/>
    <n v="4"/>
    <s v="N"/>
    <n v="1"/>
    <n v="1605.18"/>
  </r>
  <r>
    <x v="3"/>
    <n v="2"/>
    <x v="1"/>
    <x v="0"/>
    <x v="0"/>
    <x v="0"/>
    <n v="30"/>
    <s v="Mid Col R Brights"/>
    <x v="1"/>
    <n v="5"/>
    <s v="N"/>
    <n v="1"/>
    <n v="1139.46"/>
  </r>
  <r>
    <x v="3"/>
    <n v="3"/>
    <x v="2"/>
    <x v="0"/>
    <x v="0"/>
    <x v="0"/>
    <n v="30"/>
    <s v="Mid Col R Brights"/>
    <x v="1"/>
    <n v="2"/>
    <s v="N"/>
    <n v="1"/>
    <n v="0"/>
  </r>
  <r>
    <x v="3"/>
    <n v="3"/>
    <x v="2"/>
    <x v="0"/>
    <x v="0"/>
    <x v="0"/>
    <n v="30"/>
    <s v="Mid Col R Brights"/>
    <x v="1"/>
    <n v="3"/>
    <s v="N"/>
    <n v="1"/>
    <n v="0"/>
  </r>
  <r>
    <x v="3"/>
    <n v="3"/>
    <x v="2"/>
    <x v="0"/>
    <x v="0"/>
    <x v="0"/>
    <n v="30"/>
    <s v="Mid Col R Brights"/>
    <x v="1"/>
    <n v="4"/>
    <s v="N"/>
    <n v="1"/>
    <n v="0"/>
  </r>
  <r>
    <x v="3"/>
    <n v="3"/>
    <x v="2"/>
    <x v="0"/>
    <x v="0"/>
    <x v="0"/>
    <n v="30"/>
    <s v="Mid Col R Brights"/>
    <x v="1"/>
    <n v="5"/>
    <s v="N"/>
    <n v="1"/>
    <n v="0"/>
  </r>
  <r>
    <x v="3"/>
    <n v="4"/>
    <x v="3"/>
    <x v="1"/>
    <x v="1"/>
    <x v="1"/>
    <n v="30"/>
    <s v="Mid Col R Brights"/>
    <x v="1"/>
    <n v="2"/>
    <s v="N"/>
    <n v="1"/>
    <n v="1.37"/>
  </r>
  <r>
    <x v="3"/>
    <n v="4"/>
    <x v="3"/>
    <x v="1"/>
    <x v="1"/>
    <x v="1"/>
    <n v="30"/>
    <s v="Mid Col R Brights"/>
    <x v="1"/>
    <n v="3"/>
    <s v="N"/>
    <n v="1"/>
    <n v="1107.04"/>
  </r>
  <r>
    <x v="3"/>
    <n v="4"/>
    <x v="3"/>
    <x v="1"/>
    <x v="1"/>
    <x v="1"/>
    <n v="30"/>
    <s v="Mid Col R Brights"/>
    <x v="1"/>
    <n v="4"/>
    <s v="N"/>
    <n v="1"/>
    <n v="315.41000000000003"/>
  </r>
  <r>
    <x v="3"/>
    <n v="4"/>
    <x v="3"/>
    <x v="1"/>
    <x v="1"/>
    <x v="1"/>
    <n v="30"/>
    <s v="Mid Col R Brights"/>
    <x v="1"/>
    <n v="5"/>
    <s v="N"/>
    <n v="1"/>
    <n v="116.15"/>
  </r>
  <r>
    <x v="3"/>
    <n v="5"/>
    <x v="4"/>
    <x v="0"/>
    <x v="0"/>
    <x v="0"/>
    <n v="30"/>
    <s v="Mid Col R Brights"/>
    <x v="1"/>
    <n v="2"/>
    <s v="N"/>
    <n v="1"/>
    <n v="0"/>
  </r>
  <r>
    <x v="3"/>
    <n v="5"/>
    <x v="4"/>
    <x v="0"/>
    <x v="0"/>
    <x v="0"/>
    <n v="30"/>
    <s v="Mid Col R Brights"/>
    <x v="1"/>
    <n v="3"/>
    <s v="N"/>
    <n v="1"/>
    <n v="490.75"/>
  </r>
  <r>
    <x v="3"/>
    <n v="5"/>
    <x v="4"/>
    <x v="0"/>
    <x v="0"/>
    <x v="0"/>
    <n v="30"/>
    <s v="Mid Col R Brights"/>
    <x v="1"/>
    <n v="4"/>
    <s v="N"/>
    <n v="1"/>
    <n v="258.27"/>
  </r>
  <r>
    <x v="3"/>
    <n v="5"/>
    <x v="4"/>
    <x v="0"/>
    <x v="0"/>
    <x v="0"/>
    <n v="30"/>
    <s v="Mid Col R Brights"/>
    <x v="1"/>
    <n v="5"/>
    <s v="N"/>
    <n v="1"/>
    <n v="54.66"/>
  </r>
  <r>
    <x v="3"/>
    <n v="6"/>
    <x v="5"/>
    <x v="0"/>
    <x v="0"/>
    <x v="0"/>
    <n v="30"/>
    <s v="Mid Col R Brights"/>
    <x v="1"/>
    <n v="2"/>
    <s v="N"/>
    <n v="1"/>
    <n v="0"/>
  </r>
  <r>
    <x v="3"/>
    <n v="6"/>
    <x v="5"/>
    <x v="0"/>
    <x v="0"/>
    <x v="0"/>
    <n v="30"/>
    <s v="Mid Col R Brights"/>
    <x v="1"/>
    <n v="3"/>
    <s v="N"/>
    <n v="1"/>
    <n v="0.01"/>
  </r>
  <r>
    <x v="3"/>
    <n v="6"/>
    <x v="5"/>
    <x v="0"/>
    <x v="0"/>
    <x v="0"/>
    <n v="30"/>
    <s v="Mid Col R Brights"/>
    <x v="1"/>
    <n v="4"/>
    <s v="N"/>
    <n v="1"/>
    <n v="0.03"/>
  </r>
  <r>
    <x v="3"/>
    <n v="6"/>
    <x v="5"/>
    <x v="0"/>
    <x v="0"/>
    <x v="0"/>
    <n v="30"/>
    <s v="Mid Col R Brights"/>
    <x v="1"/>
    <n v="5"/>
    <s v="N"/>
    <n v="1"/>
    <n v="0"/>
  </r>
  <r>
    <x v="3"/>
    <n v="7"/>
    <x v="6"/>
    <x v="2"/>
    <x v="2"/>
    <x v="2"/>
    <n v="30"/>
    <s v="Mid Col R Brights"/>
    <x v="1"/>
    <n v="2"/>
    <s v="N"/>
    <n v="1"/>
    <n v="0"/>
  </r>
  <r>
    <x v="3"/>
    <n v="7"/>
    <x v="6"/>
    <x v="2"/>
    <x v="2"/>
    <x v="2"/>
    <n v="30"/>
    <s v="Mid Col R Brights"/>
    <x v="1"/>
    <n v="3"/>
    <s v="N"/>
    <n v="1"/>
    <n v="82.14"/>
  </r>
  <r>
    <x v="3"/>
    <n v="7"/>
    <x v="6"/>
    <x v="2"/>
    <x v="2"/>
    <x v="2"/>
    <n v="30"/>
    <s v="Mid Col R Brights"/>
    <x v="1"/>
    <n v="4"/>
    <s v="N"/>
    <n v="1"/>
    <n v="8.19"/>
  </r>
  <r>
    <x v="3"/>
    <n v="7"/>
    <x v="6"/>
    <x v="2"/>
    <x v="2"/>
    <x v="2"/>
    <n v="30"/>
    <s v="Mid Col R Brights"/>
    <x v="1"/>
    <n v="5"/>
    <s v="N"/>
    <n v="1"/>
    <n v="9.4700000000000006"/>
  </r>
  <r>
    <x v="3"/>
    <n v="8"/>
    <x v="7"/>
    <x v="3"/>
    <x v="3"/>
    <x v="3"/>
    <n v="30"/>
    <s v="Mid Col R Brights"/>
    <x v="1"/>
    <n v="2"/>
    <s v="N"/>
    <n v="1"/>
    <n v="5.67"/>
  </r>
  <r>
    <x v="3"/>
    <n v="8"/>
    <x v="7"/>
    <x v="3"/>
    <x v="3"/>
    <x v="3"/>
    <n v="30"/>
    <s v="Mid Col R Brights"/>
    <x v="1"/>
    <n v="3"/>
    <s v="N"/>
    <n v="1"/>
    <n v="40.159999999999997"/>
  </r>
  <r>
    <x v="3"/>
    <n v="8"/>
    <x v="7"/>
    <x v="3"/>
    <x v="3"/>
    <x v="3"/>
    <n v="30"/>
    <s v="Mid Col R Brights"/>
    <x v="1"/>
    <n v="4"/>
    <s v="N"/>
    <n v="1"/>
    <n v="42.6"/>
  </r>
  <r>
    <x v="3"/>
    <n v="8"/>
    <x v="7"/>
    <x v="3"/>
    <x v="3"/>
    <x v="3"/>
    <n v="30"/>
    <s v="Mid Col R Brights"/>
    <x v="1"/>
    <n v="5"/>
    <s v="N"/>
    <n v="1"/>
    <n v="2.88"/>
  </r>
  <r>
    <x v="3"/>
    <n v="9"/>
    <x v="8"/>
    <x v="0"/>
    <x v="0"/>
    <x v="0"/>
    <n v="30"/>
    <s v="Mid Col R Brights"/>
    <x v="1"/>
    <n v="2"/>
    <s v="N"/>
    <n v="1"/>
    <n v="32.54"/>
  </r>
  <r>
    <x v="3"/>
    <n v="9"/>
    <x v="8"/>
    <x v="0"/>
    <x v="0"/>
    <x v="0"/>
    <n v="30"/>
    <s v="Mid Col R Brights"/>
    <x v="1"/>
    <n v="3"/>
    <s v="N"/>
    <n v="1"/>
    <n v="70.78"/>
  </r>
  <r>
    <x v="3"/>
    <n v="9"/>
    <x v="8"/>
    <x v="0"/>
    <x v="0"/>
    <x v="0"/>
    <n v="30"/>
    <s v="Mid Col R Brights"/>
    <x v="1"/>
    <n v="4"/>
    <s v="N"/>
    <n v="1"/>
    <n v="6.61"/>
  </r>
  <r>
    <x v="3"/>
    <n v="9"/>
    <x v="8"/>
    <x v="0"/>
    <x v="0"/>
    <x v="0"/>
    <n v="30"/>
    <s v="Mid Col R Brights"/>
    <x v="1"/>
    <n v="5"/>
    <s v="N"/>
    <n v="1"/>
    <n v="0"/>
  </r>
  <r>
    <x v="3"/>
    <n v="10"/>
    <x v="9"/>
    <x v="4"/>
    <x v="4"/>
    <x v="4"/>
    <n v="30"/>
    <s v="Mid Col R Brights"/>
    <x v="1"/>
    <n v="2"/>
    <s v="N"/>
    <n v="1"/>
    <n v="3.88"/>
  </r>
  <r>
    <x v="3"/>
    <n v="10"/>
    <x v="9"/>
    <x v="4"/>
    <x v="4"/>
    <x v="4"/>
    <n v="30"/>
    <s v="Mid Col R Brights"/>
    <x v="1"/>
    <n v="3"/>
    <s v="N"/>
    <n v="1"/>
    <n v="0"/>
  </r>
  <r>
    <x v="3"/>
    <n v="10"/>
    <x v="9"/>
    <x v="4"/>
    <x v="4"/>
    <x v="4"/>
    <n v="30"/>
    <s v="Mid Col R Brights"/>
    <x v="1"/>
    <n v="4"/>
    <s v="N"/>
    <n v="1"/>
    <n v="0"/>
  </r>
  <r>
    <x v="3"/>
    <n v="10"/>
    <x v="9"/>
    <x v="4"/>
    <x v="4"/>
    <x v="4"/>
    <n v="30"/>
    <s v="Mid Col R Brights"/>
    <x v="1"/>
    <n v="5"/>
    <s v="N"/>
    <n v="1"/>
    <n v="0"/>
  </r>
  <r>
    <x v="3"/>
    <n v="11"/>
    <x v="10"/>
    <x v="5"/>
    <x v="5"/>
    <x v="5"/>
    <n v="30"/>
    <s v="Mid Col R Brights"/>
    <x v="1"/>
    <n v="2"/>
    <s v="N"/>
    <n v="1"/>
    <n v="5.72"/>
  </r>
  <r>
    <x v="3"/>
    <n v="11"/>
    <x v="10"/>
    <x v="5"/>
    <x v="5"/>
    <x v="5"/>
    <n v="30"/>
    <s v="Mid Col R Brights"/>
    <x v="1"/>
    <n v="3"/>
    <s v="N"/>
    <n v="1"/>
    <n v="2.79"/>
  </r>
  <r>
    <x v="3"/>
    <n v="11"/>
    <x v="10"/>
    <x v="5"/>
    <x v="5"/>
    <x v="5"/>
    <n v="30"/>
    <s v="Mid Col R Brights"/>
    <x v="1"/>
    <n v="4"/>
    <s v="N"/>
    <n v="1"/>
    <n v="0"/>
  </r>
  <r>
    <x v="3"/>
    <n v="11"/>
    <x v="10"/>
    <x v="5"/>
    <x v="5"/>
    <x v="5"/>
    <n v="30"/>
    <s v="Mid Col R Brights"/>
    <x v="1"/>
    <n v="5"/>
    <s v="N"/>
    <n v="1"/>
    <n v="0"/>
  </r>
  <r>
    <x v="3"/>
    <n v="12"/>
    <x v="11"/>
    <x v="0"/>
    <x v="0"/>
    <x v="0"/>
    <n v="30"/>
    <s v="Mid Col R Brights"/>
    <x v="1"/>
    <n v="2"/>
    <s v="N"/>
    <n v="1"/>
    <n v="1.86"/>
  </r>
  <r>
    <x v="3"/>
    <n v="12"/>
    <x v="11"/>
    <x v="0"/>
    <x v="0"/>
    <x v="0"/>
    <n v="30"/>
    <s v="Mid Col R Brights"/>
    <x v="1"/>
    <n v="3"/>
    <s v="N"/>
    <n v="1"/>
    <n v="3.83"/>
  </r>
  <r>
    <x v="3"/>
    <n v="12"/>
    <x v="11"/>
    <x v="0"/>
    <x v="0"/>
    <x v="0"/>
    <n v="30"/>
    <s v="Mid Col R Brights"/>
    <x v="1"/>
    <n v="4"/>
    <s v="N"/>
    <n v="1"/>
    <n v="0"/>
  </r>
  <r>
    <x v="3"/>
    <n v="12"/>
    <x v="11"/>
    <x v="0"/>
    <x v="0"/>
    <x v="0"/>
    <n v="30"/>
    <s v="Mid Col R Brights"/>
    <x v="1"/>
    <n v="5"/>
    <s v="N"/>
    <n v="1"/>
    <n v="0"/>
  </r>
  <r>
    <x v="3"/>
    <n v="13"/>
    <x v="12"/>
    <x v="0"/>
    <x v="0"/>
    <x v="0"/>
    <n v="30"/>
    <s v="Mid Col R Brights"/>
    <x v="1"/>
    <n v="2"/>
    <s v="N"/>
    <n v="1"/>
    <n v="0"/>
  </r>
  <r>
    <x v="3"/>
    <n v="13"/>
    <x v="12"/>
    <x v="0"/>
    <x v="0"/>
    <x v="0"/>
    <n v="30"/>
    <s v="Mid Col R Brights"/>
    <x v="1"/>
    <n v="3"/>
    <s v="N"/>
    <n v="1"/>
    <n v="0"/>
  </r>
  <r>
    <x v="3"/>
    <n v="13"/>
    <x v="12"/>
    <x v="0"/>
    <x v="0"/>
    <x v="0"/>
    <n v="30"/>
    <s v="Mid Col R Brights"/>
    <x v="1"/>
    <n v="4"/>
    <s v="N"/>
    <n v="1"/>
    <n v="27.17"/>
  </r>
  <r>
    <x v="3"/>
    <n v="13"/>
    <x v="12"/>
    <x v="0"/>
    <x v="0"/>
    <x v="0"/>
    <n v="30"/>
    <s v="Mid Col R Brights"/>
    <x v="1"/>
    <n v="5"/>
    <s v="N"/>
    <n v="1"/>
    <n v="0"/>
  </r>
  <r>
    <x v="3"/>
    <n v="14"/>
    <x v="13"/>
    <x v="0"/>
    <x v="0"/>
    <x v="0"/>
    <n v="30"/>
    <s v="Mid Col R Brights"/>
    <x v="1"/>
    <n v="2"/>
    <s v="N"/>
    <n v="1"/>
    <n v="0"/>
  </r>
  <r>
    <x v="3"/>
    <n v="14"/>
    <x v="13"/>
    <x v="0"/>
    <x v="0"/>
    <x v="0"/>
    <n v="30"/>
    <s v="Mid Col R Brights"/>
    <x v="1"/>
    <n v="3"/>
    <s v="N"/>
    <n v="1"/>
    <n v="0"/>
  </r>
  <r>
    <x v="3"/>
    <n v="14"/>
    <x v="13"/>
    <x v="0"/>
    <x v="0"/>
    <x v="0"/>
    <n v="30"/>
    <s v="Mid Col R Brights"/>
    <x v="1"/>
    <n v="4"/>
    <s v="N"/>
    <n v="1"/>
    <n v="25.88"/>
  </r>
  <r>
    <x v="3"/>
    <n v="14"/>
    <x v="13"/>
    <x v="0"/>
    <x v="0"/>
    <x v="0"/>
    <n v="30"/>
    <s v="Mid Col R Brights"/>
    <x v="1"/>
    <n v="5"/>
    <s v="N"/>
    <n v="1"/>
    <n v="0"/>
  </r>
  <r>
    <x v="3"/>
    <n v="15"/>
    <x v="14"/>
    <x v="0"/>
    <x v="0"/>
    <x v="0"/>
    <n v="30"/>
    <s v="Mid Col R Brights"/>
    <x v="1"/>
    <n v="2"/>
    <s v="N"/>
    <n v="1"/>
    <n v="121.11"/>
  </r>
  <r>
    <x v="3"/>
    <n v="15"/>
    <x v="14"/>
    <x v="0"/>
    <x v="0"/>
    <x v="0"/>
    <n v="30"/>
    <s v="Mid Col R Brights"/>
    <x v="1"/>
    <n v="3"/>
    <s v="N"/>
    <n v="1"/>
    <n v="3702.11"/>
  </r>
  <r>
    <x v="3"/>
    <n v="15"/>
    <x v="14"/>
    <x v="0"/>
    <x v="0"/>
    <x v="0"/>
    <n v="30"/>
    <s v="Mid Col R Brights"/>
    <x v="1"/>
    <n v="4"/>
    <s v="N"/>
    <n v="1"/>
    <n v="3736.77"/>
  </r>
  <r>
    <x v="3"/>
    <n v="15"/>
    <x v="14"/>
    <x v="0"/>
    <x v="0"/>
    <x v="0"/>
    <n v="30"/>
    <s v="Mid Col R Brights"/>
    <x v="1"/>
    <n v="5"/>
    <s v="N"/>
    <n v="1"/>
    <n v="1152.92"/>
  </r>
  <r>
    <x v="3"/>
    <n v="16"/>
    <x v="15"/>
    <x v="0"/>
    <x v="0"/>
    <x v="0"/>
    <n v="30"/>
    <s v="Mid Col R Brights"/>
    <x v="1"/>
    <n v="2"/>
    <s v="N"/>
    <n v="1"/>
    <n v="0.32"/>
  </r>
  <r>
    <x v="3"/>
    <n v="16"/>
    <x v="15"/>
    <x v="0"/>
    <x v="0"/>
    <x v="0"/>
    <n v="30"/>
    <s v="Mid Col R Brights"/>
    <x v="1"/>
    <n v="3"/>
    <s v="N"/>
    <n v="1"/>
    <n v="0.7"/>
  </r>
  <r>
    <x v="3"/>
    <n v="16"/>
    <x v="15"/>
    <x v="0"/>
    <x v="0"/>
    <x v="0"/>
    <n v="30"/>
    <s v="Mid Col R Brights"/>
    <x v="1"/>
    <n v="4"/>
    <s v="N"/>
    <n v="1"/>
    <n v="0.75"/>
  </r>
  <r>
    <x v="3"/>
    <n v="16"/>
    <x v="15"/>
    <x v="0"/>
    <x v="0"/>
    <x v="0"/>
    <n v="30"/>
    <s v="Mid Col R Brights"/>
    <x v="1"/>
    <n v="5"/>
    <s v="N"/>
    <n v="1"/>
    <n v="0.06"/>
  </r>
  <r>
    <x v="3"/>
    <n v="17"/>
    <x v="16"/>
    <x v="0"/>
    <x v="0"/>
    <x v="0"/>
    <n v="30"/>
    <s v="Mid Col R Brights"/>
    <x v="1"/>
    <n v="2"/>
    <s v="N"/>
    <n v="1"/>
    <n v="0"/>
  </r>
  <r>
    <x v="3"/>
    <n v="17"/>
    <x v="16"/>
    <x v="0"/>
    <x v="0"/>
    <x v="0"/>
    <n v="30"/>
    <s v="Mid Col R Brights"/>
    <x v="1"/>
    <n v="3"/>
    <s v="N"/>
    <n v="1"/>
    <n v="0"/>
  </r>
  <r>
    <x v="3"/>
    <n v="17"/>
    <x v="16"/>
    <x v="0"/>
    <x v="0"/>
    <x v="0"/>
    <n v="30"/>
    <s v="Mid Col R Brights"/>
    <x v="1"/>
    <n v="4"/>
    <s v="N"/>
    <n v="1"/>
    <n v="0"/>
  </r>
  <r>
    <x v="3"/>
    <n v="17"/>
    <x v="16"/>
    <x v="0"/>
    <x v="0"/>
    <x v="0"/>
    <n v="30"/>
    <s v="Mid Col R Brights"/>
    <x v="1"/>
    <n v="5"/>
    <s v="N"/>
    <n v="1"/>
    <n v="0"/>
  </r>
  <r>
    <x v="3"/>
    <n v="18"/>
    <x v="17"/>
    <x v="6"/>
    <x v="6"/>
    <x v="6"/>
    <n v="30"/>
    <s v="Mid Col R Brights"/>
    <x v="1"/>
    <n v="2"/>
    <s v="N"/>
    <n v="1"/>
    <n v="0"/>
  </r>
  <r>
    <x v="3"/>
    <n v="18"/>
    <x v="17"/>
    <x v="6"/>
    <x v="6"/>
    <x v="6"/>
    <n v="30"/>
    <s v="Mid Col R Brights"/>
    <x v="1"/>
    <n v="3"/>
    <s v="N"/>
    <n v="1"/>
    <n v="493.47"/>
  </r>
  <r>
    <x v="3"/>
    <n v="18"/>
    <x v="17"/>
    <x v="6"/>
    <x v="6"/>
    <x v="6"/>
    <n v="30"/>
    <s v="Mid Col R Brights"/>
    <x v="1"/>
    <n v="4"/>
    <s v="N"/>
    <n v="1"/>
    <n v="1008.36"/>
  </r>
  <r>
    <x v="3"/>
    <n v="18"/>
    <x v="17"/>
    <x v="6"/>
    <x v="6"/>
    <x v="6"/>
    <n v="30"/>
    <s v="Mid Col R Brights"/>
    <x v="1"/>
    <n v="5"/>
    <s v="N"/>
    <n v="1"/>
    <n v="391.59"/>
  </r>
  <r>
    <x v="3"/>
    <n v="19"/>
    <x v="18"/>
    <x v="0"/>
    <x v="0"/>
    <x v="0"/>
    <n v="30"/>
    <s v="Mid Col R Brights"/>
    <x v="1"/>
    <n v="2"/>
    <s v="N"/>
    <n v="1"/>
    <n v="0"/>
  </r>
  <r>
    <x v="3"/>
    <n v="19"/>
    <x v="18"/>
    <x v="0"/>
    <x v="0"/>
    <x v="0"/>
    <n v="30"/>
    <s v="Mid Col R Brights"/>
    <x v="1"/>
    <n v="3"/>
    <s v="N"/>
    <n v="1"/>
    <n v="0"/>
  </r>
  <r>
    <x v="3"/>
    <n v="19"/>
    <x v="18"/>
    <x v="0"/>
    <x v="0"/>
    <x v="0"/>
    <n v="30"/>
    <s v="Mid Col R Brights"/>
    <x v="1"/>
    <n v="4"/>
    <s v="N"/>
    <n v="1"/>
    <n v="593.14"/>
  </r>
  <r>
    <x v="3"/>
    <n v="19"/>
    <x v="18"/>
    <x v="0"/>
    <x v="0"/>
    <x v="0"/>
    <n v="30"/>
    <s v="Mid Col R Brights"/>
    <x v="1"/>
    <n v="5"/>
    <s v="N"/>
    <n v="1"/>
    <n v="0"/>
  </r>
  <r>
    <x v="3"/>
    <n v="20"/>
    <x v="19"/>
    <x v="0"/>
    <x v="0"/>
    <x v="0"/>
    <n v="30"/>
    <s v="Mid Col R Brights"/>
    <x v="1"/>
    <n v="2"/>
    <s v="N"/>
    <n v="1"/>
    <n v="1.81"/>
  </r>
  <r>
    <x v="3"/>
    <n v="20"/>
    <x v="19"/>
    <x v="0"/>
    <x v="0"/>
    <x v="0"/>
    <n v="30"/>
    <s v="Mid Col R Brights"/>
    <x v="1"/>
    <n v="3"/>
    <s v="N"/>
    <n v="1"/>
    <n v="697.49"/>
  </r>
  <r>
    <x v="3"/>
    <n v="20"/>
    <x v="19"/>
    <x v="0"/>
    <x v="0"/>
    <x v="0"/>
    <n v="30"/>
    <s v="Mid Col R Brights"/>
    <x v="1"/>
    <n v="4"/>
    <s v="N"/>
    <n v="1"/>
    <n v="277.68"/>
  </r>
  <r>
    <x v="3"/>
    <n v="20"/>
    <x v="19"/>
    <x v="0"/>
    <x v="0"/>
    <x v="0"/>
    <n v="30"/>
    <s v="Mid Col R Brights"/>
    <x v="1"/>
    <n v="5"/>
    <s v="N"/>
    <n v="1"/>
    <n v="106.86"/>
  </r>
  <r>
    <x v="3"/>
    <n v="21"/>
    <x v="20"/>
    <x v="0"/>
    <x v="0"/>
    <x v="0"/>
    <n v="30"/>
    <s v="Mid Col R Brights"/>
    <x v="1"/>
    <n v="2"/>
    <s v="N"/>
    <n v="1"/>
    <n v="0"/>
  </r>
  <r>
    <x v="3"/>
    <n v="21"/>
    <x v="20"/>
    <x v="0"/>
    <x v="0"/>
    <x v="0"/>
    <n v="30"/>
    <s v="Mid Col R Brights"/>
    <x v="1"/>
    <n v="3"/>
    <s v="N"/>
    <n v="1"/>
    <n v="638.80999999999995"/>
  </r>
  <r>
    <x v="3"/>
    <n v="21"/>
    <x v="20"/>
    <x v="0"/>
    <x v="0"/>
    <x v="0"/>
    <n v="30"/>
    <s v="Mid Col R Brights"/>
    <x v="1"/>
    <n v="4"/>
    <s v="N"/>
    <n v="1"/>
    <n v="206.25"/>
  </r>
  <r>
    <x v="3"/>
    <n v="21"/>
    <x v="20"/>
    <x v="0"/>
    <x v="0"/>
    <x v="0"/>
    <n v="30"/>
    <s v="Mid Col R Brights"/>
    <x v="1"/>
    <n v="5"/>
    <s v="N"/>
    <n v="1"/>
    <n v="105.52"/>
  </r>
  <r>
    <x v="3"/>
    <n v="22"/>
    <x v="21"/>
    <x v="0"/>
    <x v="0"/>
    <x v="0"/>
    <n v="30"/>
    <s v="Mid Col R Brights"/>
    <x v="1"/>
    <n v="2"/>
    <s v="N"/>
    <n v="1"/>
    <n v="0"/>
  </r>
  <r>
    <x v="3"/>
    <n v="22"/>
    <x v="21"/>
    <x v="0"/>
    <x v="0"/>
    <x v="0"/>
    <n v="30"/>
    <s v="Mid Col R Brights"/>
    <x v="1"/>
    <n v="3"/>
    <s v="N"/>
    <n v="1"/>
    <n v="329.29"/>
  </r>
  <r>
    <x v="3"/>
    <n v="22"/>
    <x v="21"/>
    <x v="0"/>
    <x v="0"/>
    <x v="0"/>
    <n v="30"/>
    <s v="Mid Col R Brights"/>
    <x v="1"/>
    <n v="4"/>
    <s v="N"/>
    <n v="1"/>
    <n v="17.98"/>
  </r>
  <r>
    <x v="3"/>
    <n v="22"/>
    <x v="21"/>
    <x v="0"/>
    <x v="0"/>
    <x v="0"/>
    <n v="30"/>
    <s v="Mid Col R Brights"/>
    <x v="1"/>
    <n v="5"/>
    <s v="N"/>
    <n v="1"/>
    <n v="71.2"/>
  </r>
  <r>
    <x v="3"/>
    <n v="23"/>
    <x v="22"/>
    <x v="0"/>
    <x v="0"/>
    <x v="0"/>
    <n v="30"/>
    <s v="Mid Col R Brights"/>
    <x v="1"/>
    <n v="2"/>
    <s v="N"/>
    <n v="1"/>
    <n v="0"/>
  </r>
  <r>
    <x v="3"/>
    <n v="23"/>
    <x v="22"/>
    <x v="0"/>
    <x v="0"/>
    <x v="0"/>
    <n v="30"/>
    <s v="Mid Col R Brights"/>
    <x v="1"/>
    <n v="3"/>
    <s v="N"/>
    <n v="1"/>
    <n v="32.79"/>
  </r>
  <r>
    <x v="3"/>
    <n v="23"/>
    <x v="22"/>
    <x v="0"/>
    <x v="0"/>
    <x v="0"/>
    <n v="30"/>
    <s v="Mid Col R Brights"/>
    <x v="1"/>
    <n v="4"/>
    <s v="N"/>
    <n v="1"/>
    <n v="0"/>
  </r>
  <r>
    <x v="3"/>
    <n v="23"/>
    <x v="22"/>
    <x v="0"/>
    <x v="0"/>
    <x v="0"/>
    <n v="30"/>
    <s v="Mid Col R Brights"/>
    <x v="1"/>
    <n v="5"/>
    <s v="N"/>
    <n v="1"/>
    <n v="0"/>
  </r>
  <r>
    <x v="3"/>
    <n v="24"/>
    <x v="23"/>
    <x v="7"/>
    <x v="7"/>
    <x v="7"/>
    <n v="30"/>
    <s v="Mid Col R Brights"/>
    <x v="1"/>
    <n v="2"/>
    <s v="N"/>
    <n v="1"/>
    <n v="3.82"/>
  </r>
  <r>
    <x v="3"/>
    <n v="24"/>
    <x v="23"/>
    <x v="7"/>
    <x v="7"/>
    <x v="7"/>
    <n v="30"/>
    <s v="Mid Col R Brights"/>
    <x v="1"/>
    <n v="3"/>
    <s v="N"/>
    <n v="1"/>
    <n v="122.45"/>
  </r>
  <r>
    <x v="3"/>
    <n v="24"/>
    <x v="23"/>
    <x v="7"/>
    <x v="7"/>
    <x v="7"/>
    <n v="30"/>
    <s v="Mid Col R Brights"/>
    <x v="1"/>
    <n v="4"/>
    <s v="N"/>
    <n v="1"/>
    <n v="59.06"/>
  </r>
  <r>
    <x v="3"/>
    <n v="24"/>
    <x v="23"/>
    <x v="7"/>
    <x v="7"/>
    <x v="7"/>
    <n v="30"/>
    <s v="Mid Col R Brights"/>
    <x v="1"/>
    <n v="5"/>
    <s v="N"/>
    <n v="1"/>
    <n v="0"/>
  </r>
  <r>
    <x v="3"/>
    <n v="25"/>
    <x v="24"/>
    <x v="0"/>
    <x v="0"/>
    <x v="0"/>
    <n v="30"/>
    <s v="Mid Col R Brights"/>
    <x v="1"/>
    <n v="2"/>
    <s v="N"/>
    <n v="1"/>
    <n v="251.15"/>
  </r>
  <r>
    <x v="3"/>
    <n v="25"/>
    <x v="24"/>
    <x v="0"/>
    <x v="0"/>
    <x v="0"/>
    <n v="30"/>
    <s v="Mid Col R Brights"/>
    <x v="1"/>
    <n v="3"/>
    <s v="N"/>
    <n v="1"/>
    <n v="330.88"/>
  </r>
  <r>
    <x v="3"/>
    <n v="25"/>
    <x v="24"/>
    <x v="0"/>
    <x v="0"/>
    <x v="0"/>
    <n v="30"/>
    <s v="Mid Col R Brights"/>
    <x v="1"/>
    <n v="4"/>
    <s v="N"/>
    <n v="1"/>
    <n v="226.91"/>
  </r>
  <r>
    <x v="3"/>
    <n v="25"/>
    <x v="24"/>
    <x v="0"/>
    <x v="0"/>
    <x v="0"/>
    <n v="30"/>
    <s v="Mid Col R Brights"/>
    <x v="1"/>
    <n v="5"/>
    <s v="N"/>
    <n v="1"/>
    <n v="496.47"/>
  </r>
  <r>
    <x v="4"/>
    <n v="1"/>
    <x v="0"/>
    <x v="0"/>
    <x v="0"/>
    <x v="0"/>
    <n v="1"/>
    <s v="Alaska South SE"/>
    <x v="0"/>
    <n v="2"/>
    <s v="N"/>
    <n v="1"/>
    <n v="0.62"/>
  </r>
  <r>
    <x v="4"/>
    <n v="1"/>
    <x v="0"/>
    <x v="0"/>
    <x v="0"/>
    <x v="0"/>
    <n v="1"/>
    <s v="Alaska South SE"/>
    <x v="0"/>
    <n v="3"/>
    <s v="N"/>
    <n v="1"/>
    <n v="851.52"/>
  </r>
  <r>
    <x v="4"/>
    <n v="1"/>
    <x v="0"/>
    <x v="0"/>
    <x v="0"/>
    <x v="0"/>
    <n v="1"/>
    <s v="Alaska South SE"/>
    <x v="0"/>
    <n v="4"/>
    <s v="N"/>
    <n v="1"/>
    <n v="2719.49"/>
  </r>
  <r>
    <x v="4"/>
    <n v="1"/>
    <x v="0"/>
    <x v="0"/>
    <x v="0"/>
    <x v="0"/>
    <n v="1"/>
    <s v="Alaska South SE"/>
    <x v="0"/>
    <n v="5"/>
    <s v="N"/>
    <n v="1"/>
    <n v="297.63"/>
  </r>
  <r>
    <x v="4"/>
    <n v="2"/>
    <x v="1"/>
    <x v="0"/>
    <x v="0"/>
    <x v="0"/>
    <n v="1"/>
    <s v="Alaska South SE"/>
    <x v="0"/>
    <n v="2"/>
    <s v="N"/>
    <n v="1"/>
    <n v="0"/>
  </r>
  <r>
    <x v="4"/>
    <n v="2"/>
    <x v="1"/>
    <x v="0"/>
    <x v="0"/>
    <x v="0"/>
    <n v="1"/>
    <s v="Alaska South SE"/>
    <x v="0"/>
    <n v="3"/>
    <s v="N"/>
    <n v="1"/>
    <n v="20.97"/>
  </r>
  <r>
    <x v="4"/>
    <n v="2"/>
    <x v="1"/>
    <x v="0"/>
    <x v="0"/>
    <x v="0"/>
    <n v="1"/>
    <s v="Alaska South SE"/>
    <x v="0"/>
    <n v="4"/>
    <s v="N"/>
    <n v="1"/>
    <n v="48.27"/>
  </r>
  <r>
    <x v="4"/>
    <n v="2"/>
    <x v="1"/>
    <x v="0"/>
    <x v="0"/>
    <x v="0"/>
    <n v="1"/>
    <s v="Alaska South SE"/>
    <x v="0"/>
    <n v="5"/>
    <s v="N"/>
    <n v="1"/>
    <n v="0.38"/>
  </r>
  <r>
    <x v="4"/>
    <n v="3"/>
    <x v="2"/>
    <x v="0"/>
    <x v="0"/>
    <x v="0"/>
    <n v="1"/>
    <s v="Alaska South SE"/>
    <x v="0"/>
    <n v="2"/>
    <s v="N"/>
    <n v="1"/>
    <n v="0"/>
  </r>
  <r>
    <x v="4"/>
    <n v="3"/>
    <x v="2"/>
    <x v="0"/>
    <x v="0"/>
    <x v="0"/>
    <n v="1"/>
    <s v="Alaska South SE"/>
    <x v="0"/>
    <n v="3"/>
    <s v="N"/>
    <n v="1"/>
    <n v="0"/>
  </r>
  <r>
    <x v="4"/>
    <n v="3"/>
    <x v="2"/>
    <x v="0"/>
    <x v="0"/>
    <x v="0"/>
    <n v="1"/>
    <s v="Alaska South SE"/>
    <x v="0"/>
    <n v="4"/>
    <s v="N"/>
    <n v="1"/>
    <n v="0"/>
  </r>
  <r>
    <x v="4"/>
    <n v="3"/>
    <x v="2"/>
    <x v="0"/>
    <x v="0"/>
    <x v="0"/>
    <n v="1"/>
    <s v="Alaska South SE"/>
    <x v="0"/>
    <n v="5"/>
    <s v="N"/>
    <n v="1"/>
    <n v="0"/>
  </r>
  <r>
    <x v="4"/>
    <n v="4"/>
    <x v="3"/>
    <x v="1"/>
    <x v="1"/>
    <x v="1"/>
    <n v="1"/>
    <s v="Alaska South SE"/>
    <x v="0"/>
    <n v="2"/>
    <s v="N"/>
    <n v="1"/>
    <n v="0"/>
  </r>
  <r>
    <x v="4"/>
    <n v="4"/>
    <x v="3"/>
    <x v="1"/>
    <x v="1"/>
    <x v="1"/>
    <n v="1"/>
    <s v="Alaska South SE"/>
    <x v="0"/>
    <n v="3"/>
    <s v="N"/>
    <n v="1"/>
    <n v="0"/>
  </r>
  <r>
    <x v="4"/>
    <n v="4"/>
    <x v="3"/>
    <x v="1"/>
    <x v="1"/>
    <x v="1"/>
    <n v="1"/>
    <s v="Alaska South SE"/>
    <x v="0"/>
    <n v="4"/>
    <s v="N"/>
    <n v="1"/>
    <n v="0"/>
  </r>
  <r>
    <x v="4"/>
    <n v="4"/>
    <x v="3"/>
    <x v="1"/>
    <x v="1"/>
    <x v="1"/>
    <n v="1"/>
    <s v="Alaska South SE"/>
    <x v="0"/>
    <n v="5"/>
    <s v="N"/>
    <n v="1"/>
    <n v="0"/>
  </r>
  <r>
    <x v="4"/>
    <n v="5"/>
    <x v="4"/>
    <x v="0"/>
    <x v="0"/>
    <x v="0"/>
    <n v="1"/>
    <s v="Alaska South SE"/>
    <x v="0"/>
    <n v="2"/>
    <s v="N"/>
    <n v="1"/>
    <n v="0"/>
  </r>
  <r>
    <x v="4"/>
    <n v="5"/>
    <x v="4"/>
    <x v="0"/>
    <x v="0"/>
    <x v="0"/>
    <n v="1"/>
    <s v="Alaska South SE"/>
    <x v="0"/>
    <n v="3"/>
    <s v="N"/>
    <n v="1"/>
    <n v="15.53"/>
  </r>
  <r>
    <x v="4"/>
    <n v="5"/>
    <x v="4"/>
    <x v="0"/>
    <x v="0"/>
    <x v="0"/>
    <n v="1"/>
    <s v="Alaska South SE"/>
    <x v="0"/>
    <n v="4"/>
    <s v="N"/>
    <n v="1"/>
    <n v="15.53"/>
  </r>
  <r>
    <x v="4"/>
    <n v="5"/>
    <x v="4"/>
    <x v="0"/>
    <x v="0"/>
    <x v="0"/>
    <n v="1"/>
    <s v="Alaska South SE"/>
    <x v="0"/>
    <n v="5"/>
    <s v="N"/>
    <n v="1"/>
    <n v="0"/>
  </r>
  <r>
    <x v="4"/>
    <n v="6"/>
    <x v="5"/>
    <x v="0"/>
    <x v="0"/>
    <x v="0"/>
    <n v="1"/>
    <s v="Alaska South SE"/>
    <x v="0"/>
    <n v="2"/>
    <s v="N"/>
    <n v="1"/>
    <n v="0"/>
  </r>
  <r>
    <x v="4"/>
    <n v="6"/>
    <x v="5"/>
    <x v="0"/>
    <x v="0"/>
    <x v="0"/>
    <n v="1"/>
    <s v="Alaska South SE"/>
    <x v="0"/>
    <n v="3"/>
    <s v="N"/>
    <n v="1"/>
    <n v="0"/>
  </r>
  <r>
    <x v="4"/>
    <n v="6"/>
    <x v="5"/>
    <x v="0"/>
    <x v="0"/>
    <x v="0"/>
    <n v="1"/>
    <s v="Alaska South SE"/>
    <x v="0"/>
    <n v="4"/>
    <s v="N"/>
    <n v="1"/>
    <n v="0"/>
  </r>
  <r>
    <x v="4"/>
    <n v="6"/>
    <x v="5"/>
    <x v="0"/>
    <x v="0"/>
    <x v="0"/>
    <n v="1"/>
    <s v="Alaska South SE"/>
    <x v="0"/>
    <n v="5"/>
    <s v="N"/>
    <n v="1"/>
    <n v="0"/>
  </r>
  <r>
    <x v="4"/>
    <n v="7"/>
    <x v="6"/>
    <x v="2"/>
    <x v="2"/>
    <x v="2"/>
    <n v="1"/>
    <s v="Alaska South SE"/>
    <x v="0"/>
    <n v="2"/>
    <s v="N"/>
    <n v="1"/>
    <n v="41.51"/>
  </r>
  <r>
    <x v="4"/>
    <n v="7"/>
    <x v="6"/>
    <x v="2"/>
    <x v="2"/>
    <x v="2"/>
    <n v="1"/>
    <s v="Alaska South SE"/>
    <x v="0"/>
    <n v="3"/>
    <s v="N"/>
    <n v="1"/>
    <n v="29.55"/>
  </r>
  <r>
    <x v="4"/>
    <n v="7"/>
    <x v="6"/>
    <x v="2"/>
    <x v="2"/>
    <x v="2"/>
    <n v="1"/>
    <s v="Alaska South SE"/>
    <x v="0"/>
    <n v="4"/>
    <s v="N"/>
    <n v="1"/>
    <n v="190.06"/>
  </r>
  <r>
    <x v="4"/>
    <n v="7"/>
    <x v="6"/>
    <x v="2"/>
    <x v="2"/>
    <x v="2"/>
    <n v="1"/>
    <s v="Alaska South SE"/>
    <x v="0"/>
    <n v="5"/>
    <s v="N"/>
    <n v="1"/>
    <n v="10.47"/>
  </r>
  <r>
    <x v="4"/>
    <n v="8"/>
    <x v="7"/>
    <x v="3"/>
    <x v="3"/>
    <x v="3"/>
    <n v="1"/>
    <s v="Alaska South SE"/>
    <x v="0"/>
    <n v="2"/>
    <s v="N"/>
    <n v="1"/>
    <n v="0.45"/>
  </r>
  <r>
    <x v="4"/>
    <n v="8"/>
    <x v="7"/>
    <x v="3"/>
    <x v="3"/>
    <x v="3"/>
    <n v="1"/>
    <s v="Alaska South SE"/>
    <x v="0"/>
    <n v="3"/>
    <s v="N"/>
    <n v="1"/>
    <n v="0.26"/>
  </r>
  <r>
    <x v="4"/>
    <n v="8"/>
    <x v="7"/>
    <x v="3"/>
    <x v="3"/>
    <x v="3"/>
    <n v="1"/>
    <s v="Alaska South SE"/>
    <x v="0"/>
    <n v="4"/>
    <s v="N"/>
    <n v="1"/>
    <n v="1.19"/>
  </r>
  <r>
    <x v="4"/>
    <n v="8"/>
    <x v="7"/>
    <x v="3"/>
    <x v="3"/>
    <x v="3"/>
    <n v="1"/>
    <s v="Alaska South SE"/>
    <x v="0"/>
    <n v="5"/>
    <s v="N"/>
    <n v="1"/>
    <n v="0.28999999999999998"/>
  </r>
  <r>
    <x v="4"/>
    <n v="9"/>
    <x v="8"/>
    <x v="0"/>
    <x v="0"/>
    <x v="0"/>
    <n v="1"/>
    <s v="Alaska South SE"/>
    <x v="0"/>
    <n v="2"/>
    <s v="N"/>
    <n v="1"/>
    <n v="0.08"/>
  </r>
  <r>
    <x v="4"/>
    <n v="9"/>
    <x v="8"/>
    <x v="0"/>
    <x v="0"/>
    <x v="0"/>
    <n v="1"/>
    <s v="Alaska South SE"/>
    <x v="0"/>
    <n v="3"/>
    <s v="N"/>
    <n v="1"/>
    <n v="0"/>
  </r>
  <r>
    <x v="4"/>
    <n v="9"/>
    <x v="8"/>
    <x v="0"/>
    <x v="0"/>
    <x v="0"/>
    <n v="1"/>
    <s v="Alaska South SE"/>
    <x v="0"/>
    <n v="4"/>
    <s v="N"/>
    <n v="1"/>
    <n v="0"/>
  </r>
  <r>
    <x v="4"/>
    <n v="9"/>
    <x v="8"/>
    <x v="0"/>
    <x v="0"/>
    <x v="0"/>
    <n v="1"/>
    <s v="Alaska South SE"/>
    <x v="0"/>
    <n v="5"/>
    <s v="N"/>
    <n v="1"/>
    <n v="0"/>
  </r>
  <r>
    <x v="4"/>
    <n v="10"/>
    <x v="9"/>
    <x v="4"/>
    <x v="4"/>
    <x v="4"/>
    <n v="1"/>
    <s v="Alaska South SE"/>
    <x v="0"/>
    <n v="2"/>
    <s v="N"/>
    <n v="1"/>
    <n v="0"/>
  </r>
  <r>
    <x v="4"/>
    <n v="10"/>
    <x v="9"/>
    <x v="4"/>
    <x v="4"/>
    <x v="4"/>
    <n v="1"/>
    <s v="Alaska South SE"/>
    <x v="0"/>
    <n v="3"/>
    <s v="N"/>
    <n v="1"/>
    <n v="0"/>
  </r>
  <r>
    <x v="4"/>
    <n v="10"/>
    <x v="9"/>
    <x v="4"/>
    <x v="4"/>
    <x v="4"/>
    <n v="1"/>
    <s v="Alaska South SE"/>
    <x v="0"/>
    <n v="4"/>
    <s v="N"/>
    <n v="1"/>
    <n v="0"/>
  </r>
  <r>
    <x v="4"/>
    <n v="10"/>
    <x v="9"/>
    <x v="4"/>
    <x v="4"/>
    <x v="4"/>
    <n v="1"/>
    <s v="Alaska South SE"/>
    <x v="0"/>
    <n v="5"/>
    <s v="N"/>
    <n v="1"/>
    <n v="0"/>
  </r>
  <r>
    <x v="4"/>
    <n v="11"/>
    <x v="10"/>
    <x v="5"/>
    <x v="5"/>
    <x v="5"/>
    <n v="1"/>
    <s v="Alaska South SE"/>
    <x v="0"/>
    <n v="2"/>
    <s v="N"/>
    <n v="1"/>
    <n v="0"/>
  </r>
  <r>
    <x v="4"/>
    <n v="11"/>
    <x v="10"/>
    <x v="5"/>
    <x v="5"/>
    <x v="5"/>
    <n v="1"/>
    <s v="Alaska South SE"/>
    <x v="0"/>
    <n v="3"/>
    <s v="N"/>
    <n v="1"/>
    <n v="0"/>
  </r>
  <r>
    <x v="4"/>
    <n v="11"/>
    <x v="10"/>
    <x v="5"/>
    <x v="5"/>
    <x v="5"/>
    <n v="1"/>
    <s v="Alaska South SE"/>
    <x v="0"/>
    <n v="4"/>
    <s v="N"/>
    <n v="1"/>
    <n v="0"/>
  </r>
  <r>
    <x v="4"/>
    <n v="11"/>
    <x v="10"/>
    <x v="5"/>
    <x v="5"/>
    <x v="5"/>
    <n v="1"/>
    <s v="Alaska South SE"/>
    <x v="0"/>
    <n v="5"/>
    <s v="N"/>
    <n v="1"/>
    <n v="0"/>
  </r>
  <r>
    <x v="4"/>
    <n v="12"/>
    <x v="11"/>
    <x v="0"/>
    <x v="0"/>
    <x v="0"/>
    <n v="1"/>
    <s v="Alaska South SE"/>
    <x v="0"/>
    <n v="2"/>
    <s v="N"/>
    <n v="1"/>
    <n v="0"/>
  </r>
  <r>
    <x v="4"/>
    <n v="12"/>
    <x v="11"/>
    <x v="0"/>
    <x v="0"/>
    <x v="0"/>
    <n v="1"/>
    <s v="Alaska South SE"/>
    <x v="0"/>
    <n v="3"/>
    <s v="N"/>
    <n v="1"/>
    <n v="0"/>
  </r>
  <r>
    <x v="4"/>
    <n v="12"/>
    <x v="11"/>
    <x v="0"/>
    <x v="0"/>
    <x v="0"/>
    <n v="1"/>
    <s v="Alaska South SE"/>
    <x v="0"/>
    <n v="4"/>
    <s v="N"/>
    <n v="1"/>
    <n v="0"/>
  </r>
  <r>
    <x v="4"/>
    <n v="12"/>
    <x v="11"/>
    <x v="0"/>
    <x v="0"/>
    <x v="0"/>
    <n v="1"/>
    <s v="Alaska South SE"/>
    <x v="0"/>
    <n v="5"/>
    <s v="N"/>
    <n v="1"/>
    <n v="0"/>
  </r>
  <r>
    <x v="4"/>
    <n v="13"/>
    <x v="12"/>
    <x v="0"/>
    <x v="0"/>
    <x v="0"/>
    <n v="1"/>
    <s v="Alaska South SE"/>
    <x v="0"/>
    <n v="2"/>
    <s v="N"/>
    <n v="1"/>
    <n v="0"/>
  </r>
  <r>
    <x v="4"/>
    <n v="13"/>
    <x v="12"/>
    <x v="0"/>
    <x v="0"/>
    <x v="0"/>
    <n v="1"/>
    <s v="Alaska South SE"/>
    <x v="0"/>
    <n v="3"/>
    <s v="N"/>
    <n v="1"/>
    <n v="0"/>
  </r>
  <r>
    <x v="4"/>
    <n v="13"/>
    <x v="12"/>
    <x v="0"/>
    <x v="0"/>
    <x v="0"/>
    <n v="1"/>
    <s v="Alaska South SE"/>
    <x v="0"/>
    <n v="4"/>
    <s v="N"/>
    <n v="1"/>
    <n v="0"/>
  </r>
  <r>
    <x v="4"/>
    <n v="13"/>
    <x v="12"/>
    <x v="0"/>
    <x v="0"/>
    <x v="0"/>
    <n v="1"/>
    <s v="Alaska South SE"/>
    <x v="0"/>
    <n v="5"/>
    <s v="N"/>
    <n v="1"/>
    <n v="0"/>
  </r>
  <r>
    <x v="4"/>
    <n v="14"/>
    <x v="13"/>
    <x v="0"/>
    <x v="0"/>
    <x v="0"/>
    <n v="1"/>
    <s v="Alaska South SE"/>
    <x v="0"/>
    <n v="2"/>
    <s v="N"/>
    <n v="1"/>
    <n v="0"/>
  </r>
  <r>
    <x v="4"/>
    <n v="14"/>
    <x v="13"/>
    <x v="0"/>
    <x v="0"/>
    <x v="0"/>
    <n v="1"/>
    <s v="Alaska South SE"/>
    <x v="0"/>
    <n v="3"/>
    <s v="N"/>
    <n v="1"/>
    <n v="0"/>
  </r>
  <r>
    <x v="4"/>
    <n v="14"/>
    <x v="13"/>
    <x v="0"/>
    <x v="0"/>
    <x v="0"/>
    <n v="1"/>
    <s v="Alaska South SE"/>
    <x v="0"/>
    <n v="4"/>
    <s v="N"/>
    <n v="1"/>
    <n v="0"/>
  </r>
  <r>
    <x v="4"/>
    <n v="14"/>
    <x v="13"/>
    <x v="0"/>
    <x v="0"/>
    <x v="0"/>
    <n v="1"/>
    <s v="Alaska South SE"/>
    <x v="0"/>
    <n v="5"/>
    <s v="N"/>
    <n v="1"/>
    <n v="0"/>
  </r>
  <r>
    <x v="4"/>
    <n v="15"/>
    <x v="14"/>
    <x v="0"/>
    <x v="0"/>
    <x v="0"/>
    <n v="1"/>
    <s v="Alaska South SE"/>
    <x v="0"/>
    <n v="2"/>
    <s v="N"/>
    <n v="1"/>
    <n v="0"/>
  </r>
  <r>
    <x v="4"/>
    <n v="15"/>
    <x v="14"/>
    <x v="0"/>
    <x v="0"/>
    <x v="0"/>
    <n v="1"/>
    <s v="Alaska South SE"/>
    <x v="0"/>
    <n v="3"/>
    <s v="N"/>
    <n v="1"/>
    <n v="0"/>
  </r>
  <r>
    <x v="4"/>
    <n v="15"/>
    <x v="14"/>
    <x v="0"/>
    <x v="0"/>
    <x v="0"/>
    <n v="1"/>
    <s v="Alaska South SE"/>
    <x v="0"/>
    <n v="4"/>
    <s v="N"/>
    <n v="1"/>
    <n v="0"/>
  </r>
  <r>
    <x v="4"/>
    <n v="15"/>
    <x v="14"/>
    <x v="0"/>
    <x v="0"/>
    <x v="0"/>
    <n v="1"/>
    <s v="Alaska South SE"/>
    <x v="0"/>
    <n v="5"/>
    <s v="N"/>
    <n v="1"/>
    <n v="0.38"/>
  </r>
  <r>
    <x v="4"/>
    <n v="16"/>
    <x v="15"/>
    <x v="0"/>
    <x v="0"/>
    <x v="0"/>
    <n v="1"/>
    <s v="Alaska South SE"/>
    <x v="0"/>
    <n v="2"/>
    <s v="N"/>
    <n v="1"/>
    <n v="0"/>
  </r>
  <r>
    <x v="4"/>
    <n v="16"/>
    <x v="15"/>
    <x v="0"/>
    <x v="0"/>
    <x v="0"/>
    <n v="1"/>
    <s v="Alaska South SE"/>
    <x v="0"/>
    <n v="3"/>
    <s v="N"/>
    <n v="1"/>
    <n v="0"/>
  </r>
  <r>
    <x v="4"/>
    <n v="16"/>
    <x v="15"/>
    <x v="0"/>
    <x v="0"/>
    <x v="0"/>
    <n v="1"/>
    <s v="Alaska South SE"/>
    <x v="0"/>
    <n v="4"/>
    <s v="N"/>
    <n v="1"/>
    <n v="0"/>
  </r>
  <r>
    <x v="4"/>
    <n v="16"/>
    <x v="15"/>
    <x v="0"/>
    <x v="0"/>
    <x v="0"/>
    <n v="1"/>
    <s v="Alaska South SE"/>
    <x v="0"/>
    <n v="5"/>
    <s v="N"/>
    <n v="1"/>
    <n v="0"/>
  </r>
  <r>
    <x v="4"/>
    <n v="17"/>
    <x v="16"/>
    <x v="0"/>
    <x v="0"/>
    <x v="0"/>
    <n v="1"/>
    <s v="Alaska South SE"/>
    <x v="0"/>
    <n v="2"/>
    <s v="N"/>
    <n v="1"/>
    <n v="0"/>
  </r>
  <r>
    <x v="4"/>
    <n v="17"/>
    <x v="16"/>
    <x v="0"/>
    <x v="0"/>
    <x v="0"/>
    <n v="1"/>
    <s v="Alaska South SE"/>
    <x v="0"/>
    <n v="3"/>
    <s v="N"/>
    <n v="1"/>
    <n v="0"/>
  </r>
  <r>
    <x v="4"/>
    <n v="17"/>
    <x v="16"/>
    <x v="0"/>
    <x v="0"/>
    <x v="0"/>
    <n v="1"/>
    <s v="Alaska South SE"/>
    <x v="0"/>
    <n v="4"/>
    <s v="N"/>
    <n v="1"/>
    <n v="0"/>
  </r>
  <r>
    <x v="4"/>
    <n v="17"/>
    <x v="16"/>
    <x v="0"/>
    <x v="0"/>
    <x v="0"/>
    <n v="1"/>
    <s v="Alaska South SE"/>
    <x v="0"/>
    <n v="5"/>
    <s v="N"/>
    <n v="1"/>
    <n v="0"/>
  </r>
  <r>
    <x v="4"/>
    <n v="18"/>
    <x v="17"/>
    <x v="6"/>
    <x v="6"/>
    <x v="6"/>
    <n v="1"/>
    <s v="Alaska South SE"/>
    <x v="0"/>
    <n v="2"/>
    <s v="N"/>
    <n v="1"/>
    <n v="0"/>
  </r>
  <r>
    <x v="4"/>
    <n v="18"/>
    <x v="17"/>
    <x v="6"/>
    <x v="6"/>
    <x v="6"/>
    <n v="1"/>
    <s v="Alaska South SE"/>
    <x v="0"/>
    <n v="3"/>
    <s v="N"/>
    <n v="1"/>
    <n v="565.64"/>
  </r>
  <r>
    <x v="4"/>
    <n v="18"/>
    <x v="17"/>
    <x v="6"/>
    <x v="6"/>
    <x v="6"/>
    <n v="1"/>
    <s v="Alaska South SE"/>
    <x v="0"/>
    <n v="4"/>
    <s v="N"/>
    <n v="1"/>
    <n v="1565.17"/>
  </r>
  <r>
    <x v="4"/>
    <n v="18"/>
    <x v="17"/>
    <x v="6"/>
    <x v="6"/>
    <x v="6"/>
    <n v="1"/>
    <s v="Alaska South SE"/>
    <x v="0"/>
    <n v="5"/>
    <s v="N"/>
    <n v="1"/>
    <n v="174.4"/>
  </r>
  <r>
    <x v="4"/>
    <n v="19"/>
    <x v="18"/>
    <x v="0"/>
    <x v="0"/>
    <x v="0"/>
    <n v="1"/>
    <s v="Alaska South SE"/>
    <x v="0"/>
    <n v="2"/>
    <s v="N"/>
    <n v="1"/>
    <n v="0"/>
  </r>
  <r>
    <x v="4"/>
    <n v="19"/>
    <x v="18"/>
    <x v="0"/>
    <x v="0"/>
    <x v="0"/>
    <n v="1"/>
    <s v="Alaska South SE"/>
    <x v="0"/>
    <n v="3"/>
    <s v="N"/>
    <n v="1"/>
    <n v="0"/>
  </r>
  <r>
    <x v="4"/>
    <n v="19"/>
    <x v="18"/>
    <x v="0"/>
    <x v="0"/>
    <x v="0"/>
    <n v="1"/>
    <s v="Alaska South SE"/>
    <x v="0"/>
    <n v="4"/>
    <s v="N"/>
    <n v="1"/>
    <n v="6.84"/>
  </r>
  <r>
    <x v="4"/>
    <n v="19"/>
    <x v="18"/>
    <x v="0"/>
    <x v="0"/>
    <x v="0"/>
    <n v="1"/>
    <s v="Alaska South SE"/>
    <x v="0"/>
    <n v="5"/>
    <s v="N"/>
    <n v="1"/>
    <n v="0"/>
  </r>
  <r>
    <x v="4"/>
    <n v="20"/>
    <x v="19"/>
    <x v="0"/>
    <x v="0"/>
    <x v="0"/>
    <n v="1"/>
    <s v="Alaska South SE"/>
    <x v="0"/>
    <n v="2"/>
    <s v="N"/>
    <n v="1"/>
    <n v="0"/>
  </r>
  <r>
    <x v="4"/>
    <n v="20"/>
    <x v="19"/>
    <x v="0"/>
    <x v="0"/>
    <x v="0"/>
    <n v="1"/>
    <s v="Alaska South SE"/>
    <x v="0"/>
    <n v="3"/>
    <s v="N"/>
    <n v="1"/>
    <n v="0"/>
  </r>
  <r>
    <x v="4"/>
    <n v="20"/>
    <x v="19"/>
    <x v="0"/>
    <x v="0"/>
    <x v="0"/>
    <n v="1"/>
    <s v="Alaska South SE"/>
    <x v="0"/>
    <n v="4"/>
    <s v="N"/>
    <n v="1"/>
    <n v="0"/>
  </r>
  <r>
    <x v="4"/>
    <n v="20"/>
    <x v="19"/>
    <x v="0"/>
    <x v="0"/>
    <x v="0"/>
    <n v="1"/>
    <s v="Alaska South SE"/>
    <x v="0"/>
    <n v="5"/>
    <s v="N"/>
    <n v="1"/>
    <n v="0"/>
  </r>
  <r>
    <x v="4"/>
    <n v="21"/>
    <x v="20"/>
    <x v="0"/>
    <x v="0"/>
    <x v="0"/>
    <n v="1"/>
    <s v="Alaska South SE"/>
    <x v="0"/>
    <n v="2"/>
    <s v="N"/>
    <n v="1"/>
    <n v="0"/>
  </r>
  <r>
    <x v="4"/>
    <n v="21"/>
    <x v="20"/>
    <x v="0"/>
    <x v="0"/>
    <x v="0"/>
    <n v="1"/>
    <s v="Alaska South SE"/>
    <x v="0"/>
    <n v="3"/>
    <s v="N"/>
    <n v="1"/>
    <n v="0"/>
  </r>
  <r>
    <x v="4"/>
    <n v="21"/>
    <x v="20"/>
    <x v="0"/>
    <x v="0"/>
    <x v="0"/>
    <n v="1"/>
    <s v="Alaska South SE"/>
    <x v="0"/>
    <n v="4"/>
    <s v="N"/>
    <n v="1"/>
    <n v="0"/>
  </r>
  <r>
    <x v="4"/>
    <n v="21"/>
    <x v="20"/>
    <x v="0"/>
    <x v="0"/>
    <x v="0"/>
    <n v="1"/>
    <s v="Alaska South SE"/>
    <x v="0"/>
    <n v="5"/>
    <s v="N"/>
    <n v="1"/>
    <n v="0"/>
  </r>
  <r>
    <x v="4"/>
    <n v="22"/>
    <x v="21"/>
    <x v="0"/>
    <x v="0"/>
    <x v="0"/>
    <n v="1"/>
    <s v="Alaska South SE"/>
    <x v="0"/>
    <n v="2"/>
    <s v="N"/>
    <n v="1"/>
    <n v="0"/>
  </r>
  <r>
    <x v="4"/>
    <n v="22"/>
    <x v="21"/>
    <x v="0"/>
    <x v="0"/>
    <x v="0"/>
    <n v="1"/>
    <s v="Alaska South SE"/>
    <x v="0"/>
    <n v="3"/>
    <s v="N"/>
    <n v="1"/>
    <n v="0"/>
  </r>
  <r>
    <x v="4"/>
    <n v="22"/>
    <x v="21"/>
    <x v="0"/>
    <x v="0"/>
    <x v="0"/>
    <n v="1"/>
    <s v="Alaska South SE"/>
    <x v="0"/>
    <n v="4"/>
    <s v="N"/>
    <n v="1"/>
    <n v="0"/>
  </r>
  <r>
    <x v="4"/>
    <n v="22"/>
    <x v="21"/>
    <x v="0"/>
    <x v="0"/>
    <x v="0"/>
    <n v="1"/>
    <s v="Alaska South SE"/>
    <x v="0"/>
    <n v="5"/>
    <s v="N"/>
    <n v="1"/>
    <n v="0"/>
  </r>
  <r>
    <x v="4"/>
    <n v="23"/>
    <x v="22"/>
    <x v="0"/>
    <x v="0"/>
    <x v="0"/>
    <n v="1"/>
    <s v="Alaska South SE"/>
    <x v="0"/>
    <n v="2"/>
    <s v="N"/>
    <n v="1"/>
    <n v="0"/>
  </r>
  <r>
    <x v="4"/>
    <n v="23"/>
    <x v="22"/>
    <x v="0"/>
    <x v="0"/>
    <x v="0"/>
    <n v="1"/>
    <s v="Alaska South SE"/>
    <x v="0"/>
    <n v="3"/>
    <s v="N"/>
    <n v="1"/>
    <n v="0"/>
  </r>
  <r>
    <x v="4"/>
    <n v="23"/>
    <x v="22"/>
    <x v="0"/>
    <x v="0"/>
    <x v="0"/>
    <n v="1"/>
    <s v="Alaska South SE"/>
    <x v="0"/>
    <n v="4"/>
    <s v="N"/>
    <n v="1"/>
    <n v="0"/>
  </r>
  <r>
    <x v="4"/>
    <n v="23"/>
    <x v="22"/>
    <x v="0"/>
    <x v="0"/>
    <x v="0"/>
    <n v="1"/>
    <s v="Alaska South SE"/>
    <x v="0"/>
    <n v="5"/>
    <s v="N"/>
    <n v="1"/>
    <n v="0"/>
  </r>
  <r>
    <x v="4"/>
    <n v="24"/>
    <x v="23"/>
    <x v="7"/>
    <x v="7"/>
    <x v="7"/>
    <n v="1"/>
    <s v="Alaska South SE"/>
    <x v="0"/>
    <n v="2"/>
    <s v="N"/>
    <n v="1"/>
    <n v="0"/>
  </r>
  <r>
    <x v="4"/>
    <n v="24"/>
    <x v="23"/>
    <x v="7"/>
    <x v="7"/>
    <x v="7"/>
    <n v="1"/>
    <s v="Alaska South SE"/>
    <x v="0"/>
    <n v="3"/>
    <s v="N"/>
    <n v="1"/>
    <n v="0"/>
  </r>
  <r>
    <x v="4"/>
    <n v="24"/>
    <x v="23"/>
    <x v="7"/>
    <x v="7"/>
    <x v="7"/>
    <n v="1"/>
    <s v="Alaska South SE"/>
    <x v="0"/>
    <n v="4"/>
    <s v="N"/>
    <n v="1"/>
    <n v="0"/>
  </r>
  <r>
    <x v="4"/>
    <n v="24"/>
    <x v="23"/>
    <x v="7"/>
    <x v="7"/>
    <x v="7"/>
    <n v="1"/>
    <s v="Alaska South SE"/>
    <x v="0"/>
    <n v="5"/>
    <s v="N"/>
    <n v="1"/>
    <n v="0"/>
  </r>
  <r>
    <x v="4"/>
    <n v="25"/>
    <x v="24"/>
    <x v="0"/>
    <x v="0"/>
    <x v="0"/>
    <n v="1"/>
    <s v="Alaska South SE"/>
    <x v="0"/>
    <n v="2"/>
    <s v="N"/>
    <n v="1"/>
    <n v="0"/>
  </r>
  <r>
    <x v="4"/>
    <n v="25"/>
    <x v="24"/>
    <x v="0"/>
    <x v="0"/>
    <x v="0"/>
    <n v="1"/>
    <s v="Alaska South SE"/>
    <x v="0"/>
    <n v="3"/>
    <s v="N"/>
    <n v="1"/>
    <n v="0"/>
  </r>
  <r>
    <x v="4"/>
    <n v="25"/>
    <x v="24"/>
    <x v="0"/>
    <x v="0"/>
    <x v="0"/>
    <n v="1"/>
    <s v="Alaska South SE"/>
    <x v="0"/>
    <n v="4"/>
    <s v="N"/>
    <n v="1"/>
    <n v="0"/>
  </r>
  <r>
    <x v="4"/>
    <n v="25"/>
    <x v="24"/>
    <x v="0"/>
    <x v="0"/>
    <x v="0"/>
    <n v="1"/>
    <s v="Alaska South SE"/>
    <x v="0"/>
    <n v="5"/>
    <s v="N"/>
    <n v="1"/>
    <n v="0"/>
  </r>
  <r>
    <x v="4"/>
    <n v="1"/>
    <x v="0"/>
    <x v="0"/>
    <x v="0"/>
    <x v="0"/>
    <n v="2"/>
    <s v="North/Centr"/>
    <x v="0"/>
    <n v="2"/>
    <s v="N"/>
    <n v="1"/>
    <n v="2169.4"/>
  </r>
  <r>
    <x v="4"/>
    <n v="1"/>
    <x v="0"/>
    <x v="0"/>
    <x v="0"/>
    <x v="0"/>
    <n v="2"/>
    <s v="North/Centr"/>
    <x v="0"/>
    <n v="3"/>
    <s v="N"/>
    <n v="1"/>
    <n v="7697.9"/>
  </r>
  <r>
    <x v="4"/>
    <n v="1"/>
    <x v="0"/>
    <x v="0"/>
    <x v="0"/>
    <x v="0"/>
    <n v="2"/>
    <s v="North/Centr"/>
    <x v="0"/>
    <n v="4"/>
    <s v="N"/>
    <n v="1"/>
    <n v="5663.11"/>
  </r>
  <r>
    <x v="4"/>
    <n v="1"/>
    <x v="0"/>
    <x v="0"/>
    <x v="0"/>
    <x v="0"/>
    <n v="2"/>
    <s v="North/Centr"/>
    <x v="0"/>
    <n v="5"/>
    <s v="N"/>
    <n v="1"/>
    <n v="3988.65"/>
  </r>
  <r>
    <x v="4"/>
    <n v="2"/>
    <x v="1"/>
    <x v="0"/>
    <x v="0"/>
    <x v="0"/>
    <n v="2"/>
    <s v="North/Centr"/>
    <x v="0"/>
    <n v="2"/>
    <s v="N"/>
    <n v="1"/>
    <n v="2241.13"/>
  </r>
  <r>
    <x v="4"/>
    <n v="2"/>
    <x v="1"/>
    <x v="0"/>
    <x v="0"/>
    <x v="0"/>
    <n v="2"/>
    <s v="North/Centr"/>
    <x v="0"/>
    <n v="3"/>
    <s v="N"/>
    <n v="1"/>
    <n v="839.69"/>
  </r>
  <r>
    <x v="4"/>
    <n v="2"/>
    <x v="1"/>
    <x v="0"/>
    <x v="0"/>
    <x v="0"/>
    <n v="2"/>
    <s v="North/Centr"/>
    <x v="0"/>
    <n v="4"/>
    <s v="N"/>
    <n v="1"/>
    <n v="1559.56"/>
  </r>
  <r>
    <x v="4"/>
    <n v="2"/>
    <x v="1"/>
    <x v="0"/>
    <x v="0"/>
    <x v="0"/>
    <n v="2"/>
    <s v="North/Centr"/>
    <x v="0"/>
    <n v="5"/>
    <s v="N"/>
    <n v="1"/>
    <n v="1037.46"/>
  </r>
  <r>
    <x v="4"/>
    <n v="3"/>
    <x v="2"/>
    <x v="0"/>
    <x v="0"/>
    <x v="0"/>
    <n v="2"/>
    <s v="North/Centr"/>
    <x v="0"/>
    <n v="2"/>
    <s v="N"/>
    <n v="1"/>
    <n v="0"/>
  </r>
  <r>
    <x v="4"/>
    <n v="3"/>
    <x v="2"/>
    <x v="0"/>
    <x v="0"/>
    <x v="0"/>
    <n v="2"/>
    <s v="North/Centr"/>
    <x v="0"/>
    <n v="3"/>
    <s v="N"/>
    <n v="1"/>
    <n v="0"/>
  </r>
  <r>
    <x v="4"/>
    <n v="3"/>
    <x v="2"/>
    <x v="0"/>
    <x v="0"/>
    <x v="0"/>
    <n v="2"/>
    <s v="North/Centr"/>
    <x v="0"/>
    <n v="4"/>
    <s v="N"/>
    <n v="1"/>
    <n v="0"/>
  </r>
  <r>
    <x v="4"/>
    <n v="3"/>
    <x v="2"/>
    <x v="0"/>
    <x v="0"/>
    <x v="0"/>
    <n v="2"/>
    <s v="North/Centr"/>
    <x v="0"/>
    <n v="5"/>
    <s v="N"/>
    <n v="1"/>
    <n v="0"/>
  </r>
  <r>
    <x v="4"/>
    <n v="4"/>
    <x v="3"/>
    <x v="1"/>
    <x v="1"/>
    <x v="1"/>
    <n v="2"/>
    <s v="North/Centr"/>
    <x v="0"/>
    <n v="2"/>
    <s v="N"/>
    <n v="1"/>
    <n v="184.06"/>
  </r>
  <r>
    <x v="4"/>
    <n v="4"/>
    <x v="3"/>
    <x v="1"/>
    <x v="1"/>
    <x v="1"/>
    <n v="2"/>
    <s v="North/Centr"/>
    <x v="0"/>
    <n v="3"/>
    <s v="N"/>
    <n v="1"/>
    <n v="221.51"/>
  </r>
  <r>
    <x v="4"/>
    <n v="4"/>
    <x v="3"/>
    <x v="1"/>
    <x v="1"/>
    <x v="1"/>
    <n v="2"/>
    <s v="North/Centr"/>
    <x v="0"/>
    <n v="4"/>
    <s v="N"/>
    <n v="1"/>
    <n v="106.33"/>
  </r>
  <r>
    <x v="4"/>
    <n v="4"/>
    <x v="3"/>
    <x v="1"/>
    <x v="1"/>
    <x v="1"/>
    <n v="2"/>
    <s v="North/Centr"/>
    <x v="0"/>
    <n v="5"/>
    <s v="N"/>
    <n v="1"/>
    <n v="0"/>
  </r>
  <r>
    <x v="4"/>
    <n v="5"/>
    <x v="4"/>
    <x v="0"/>
    <x v="0"/>
    <x v="0"/>
    <n v="2"/>
    <s v="North/Centr"/>
    <x v="0"/>
    <n v="2"/>
    <s v="N"/>
    <n v="1"/>
    <n v="0"/>
  </r>
  <r>
    <x v="4"/>
    <n v="5"/>
    <x v="4"/>
    <x v="0"/>
    <x v="0"/>
    <x v="0"/>
    <n v="2"/>
    <s v="North/Centr"/>
    <x v="0"/>
    <n v="3"/>
    <s v="N"/>
    <n v="1"/>
    <n v="0"/>
  </r>
  <r>
    <x v="4"/>
    <n v="5"/>
    <x v="4"/>
    <x v="0"/>
    <x v="0"/>
    <x v="0"/>
    <n v="2"/>
    <s v="North/Centr"/>
    <x v="0"/>
    <n v="4"/>
    <s v="N"/>
    <n v="1"/>
    <n v="0"/>
  </r>
  <r>
    <x v="4"/>
    <n v="5"/>
    <x v="4"/>
    <x v="0"/>
    <x v="0"/>
    <x v="0"/>
    <n v="2"/>
    <s v="North/Centr"/>
    <x v="0"/>
    <n v="5"/>
    <s v="N"/>
    <n v="1"/>
    <n v="0"/>
  </r>
  <r>
    <x v="4"/>
    <n v="6"/>
    <x v="5"/>
    <x v="0"/>
    <x v="0"/>
    <x v="0"/>
    <n v="2"/>
    <s v="North/Centr"/>
    <x v="0"/>
    <n v="2"/>
    <s v="N"/>
    <n v="1"/>
    <n v="0"/>
  </r>
  <r>
    <x v="4"/>
    <n v="6"/>
    <x v="5"/>
    <x v="0"/>
    <x v="0"/>
    <x v="0"/>
    <n v="2"/>
    <s v="North/Centr"/>
    <x v="0"/>
    <n v="3"/>
    <s v="N"/>
    <n v="1"/>
    <n v="0"/>
  </r>
  <r>
    <x v="4"/>
    <n v="6"/>
    <x v="5"/>
    <x v="0"/>
    <x v="0"/>
    <x v="0"/>
    <n v="2"/>
    <s v="North/Centr"/>
    <x v="0"/>
    <n v="4"/>
    <s v="N"/>
    <n v="1"/>
    <n v="0"/>
  </r>
  <r>
    <x v="4"/>
    <n v="6"/>
    <x v="5"/>
    <x v="0"/>
    <x v="0"/>
    <x v="0"/>
    <n v="2"/>
    <s v="North/Centr"/>
    <x v="0"/>
    <n v="5"/>
    <s v="N"/>
    <n v="1"/>
    <n v="0"/>
  </r>
  <r>
    <x v="4"/>
    <n v="7"/>
    <x v="6"/>
    <x v="2"/>
    <x v="2"/>
    <x v="2"/>
    <n v="2"/>
    <s v="North/Centr"/>
    <x v="0"/>
    <n v="2"/>
    <s v="N"/>
    <n v="1"/>
    <n v="1204.76"/>
  </r>
  <r>
    <x v="4"/>
    <n v="7"/>
    <x v="6"/>
    <x v="2"/>
    <x v="2"/>
    <x v="2"/>
    <n v="2"/>
    <s v="North/Centr"/>
    <x v="0"/>
    <n v="3"/>
    <s v="N"/>
    <n v="1"/>
    <n v="65.02"/>
  </r>
  <r>
    <x v="4"/>
    <n v="7"/>
    <x v="6"/>
    <x v="2"/>
    <x v="2"/>
    <x v="2"/>
    <n v="2"/>
    <s v="North/Centr"/>
    <x v="0"/>
    <n v="4"/>
    <s v="N"/>
    <n v="1"/>
    <n v="225.11"/>
  </r>
  <r>
    <x v="4"/>
    <n v="7"/>
    <x v="6"/>
    <x v="2"/>
    <x v="2"/>
    <x v="2"/>
    <n v="2"/>
    <s v="North/Centr"/>
    <x v="0"/>
    <n v="5"/>
    <s v="N"/>
    <n v="1"/>
    <n v="96"/>
  </r>
  <r>
    <x v="4"/>
    <n v="8"/>
    <x v="7"/>
    <x v="3"/>
    <x v="3"/>
    <x v="3"/>
    <n v="2"/>
    <s v="North/Centr"/>
    <x v="0"/>
    <n v="2"/>
    <s v="N"/>
    <n v="1"/>
    <n v="214.11"/>
  </r>
  <r>
    <x v="4"/>
    <n v="8"/>
    <x v="7"/>
    <x v="3"/>
    <x v="3"/>
    <x v="3"/>
    <n v="2"/>
    <s v="North/Centr"/>
    <x v="0"/>
    <n v="3"/>
    <s v="N"/>
    <n v="1"/>
    <n v="109.83"/>
  </r>
  <r>
    <x v="4"/>
    <n v="8"/>
    <x v="7"/>
    <x v="3"/>
    <x v="3"/>
    <x v="3"/>
    <n v="2"/>
    <s v="North/Centr"/>
    <x v="0"/>
    <n v="4"/>
    <s v="N"/>
    <n v="1"/>
    <n v="100.92"/>
  </r>
  <r>
    <x v="4"/>
    <n v="8"/>
    <x v="7"/>
    <x v="3"/>
    <x v="3"/>
    <x v="3"/>
    <n v="2"/>
    <s v="North/Centr"/>
    <x v="0"/>
    <n v="5"/>
    <s v="N"/>
    <n v="1"/>
    <n v="50.73"/>
  </r>
  <r>
    <x v="4"/>
    <n v="9"/>
    <x v="8"/>
    <x v="0"/>
    <x v="0"/>
    <x v="0"/>
    <n v="2"/>
    <s v="North/Centr"/>
    <x v="0"/>
    <n v="2"/>
    <s v="N"/>
    <n v="1"/>
    <n v="200.14"/>
  </r>
  <r>
    <x v="4"/>
    <n v="9"/>
    <x v="8"/>
    <x v="0"/>
    <x v="0"/>
    <x v="0"/>
    <n v="2"/>
    <s v="North/Centr"/>
    <x v="0"/>
    <n v="3"/>
    <s v="N"/>
    <n v="1"/>
    <n v="146.96"/>
  </r>
  <r>
    <x v="4"/>
    <n v="9"/>
    <x v="8"/>
    <x v="0"/>
    <x v="0"/>
    <x v="0"/>
    <n v="2"/>
    <s v="North/Centr"/>
    <x v="0"/>
    <n v="4"/>
    <s v="N"/>
    <n v="1"/>
    <n v="103.82"/>
  </r>
  <r>
    <x v="4"/>
    <n v="9"/>
    <x v="8"/>
    <x v="0"/>
    <x v="0"/>
    <x v="0"/>
    <n v="2"/>
    <s v="North/Centr"/>
    <x v="0"/>
    <n v="5"/>
    <s v="N"/>
    <n v="1"/>
    <n v="10.14"/>
  </r>
  <r>
    <x v="4"/>
    <n v="10"/>
    <x v="9"/>
    <x v="4"/>
    <x v="4"/>
    <x v="4"/>
    <n v="2"/>
    <s v="North/Centr"/>
    <x v="0"/>
    <n v="2"/>
    <s v="N"/>
    <n v="1"/>
    <n v="0"/>
  </r>
  <r>
    <x v="4"/>
    <n v="10"/>
    <x v="9"/>
    <x v="4"/>
    <x v="4"/>
    <x v="4"/>
    <n v="2"/>
    <s v="North/Centr"/>
    <x v="0"/>
    <n v="3"/>
    <s v="N"/>
    <n v="1"/>
    <n v="0"/>
  </r>
  <r>
    <x v="4"/>
    <n v="10"/>
    <x v="9"/>
    <x v="4"/>
    <x v="4"/>
    <x v="4"/>
    <n v="2"/>
    <s v="North/Centr"/>
    <x v="0"/>
    <n v="4"/>
    <s v="N"/>
    <n v="1"/>
    <n v="220.32"/>
  </r>
  <r>
    <x v="4"/>
    <n v="10"/>
    <x v="9"/>
    <x v="4"/>
    <x v="4"/>
    <x v="4"/>
    <n v="2"/>
    <s v="North/Centr"/>
    <x v="0"/>
    <n v="5"/>
    <s v="N"/>
    <n v="1"/>
    <n v="0"/>
  </r>
  <r>
    <x v="4"/>
    <n v="11"/>
    <x v="10"/>
    <x v="5"/>
    <x v="5"/>
    <x v="5"/>
    <n v="2"/>
    <s v="North/Centr"/>
    <x v="0"/>
    <n v="2"/>
    <s v="N"/>
    <n v="1"/>
    <n v="0.03"/>
  </r>
  <r>
    <x v="4"/>
    <n v="11"/>
    <x v="10"/>
    <x v="5"/>
    <x v="5"/>
    <x v="5"/>
    <n v="2"/>
    <s v="North/Centr"/>
    <x v="0"/>
    <n v="3"/>
    <s v="N"/>
    <n v="1"/>
    <n v="0"/>
  </r>
  <r>
    <x v="4"/>
    <n v="11"/>
    <x v="10"/>
    <x v="5"/>
    <x v="5"/>
    <x v="5"/>
    <n v="2"/>
    <s v="North/Centr"/>
    <x v="0"/>
    <n v="4"/>
    <s v="N"/>
    <n v="1"/>
    <n v="0"/>
  </r>
  <r>
    <x v="4"/>
    <n v="11"/>
    <x v="10"/>
    <x v="5"/>
    <x v="5"/>
    <x v="5"/>
    <n v="2"/>
    <s v="North/Centr"/>
    <x v="0"/>
    <n v="5"/>
    <s v="N"/>
    <n v="1"/>
    <n v="0"/>
  </r>
  <r>
    <x v="4"/>
    <n v="12"/>
    <x v="11"/>
    <x v="0"/>
    <x v="0"/>
    <x v="0"/>
    <n v="2"/>
    <s v="North/Centr"/>
    <x v="0"/>
    <n v="2"/>
    <s v="N"/>
    <n v="1"/>
    <n v="0"/>
  </r>
  <r>
    <x v="4"/>
    <n v="12"/>
    <x v="11"/>
    <x v="0"/>
    <x v="0"/>
    <x v="0"/>
    <n v="2"/>
    <s v="North/Centr"/>
    <x v="0"/>
    <n v="3"/>
    <s v="N"/>
    <n v="1"/>
    <n v="0"/>
  </r>
  <r>
    <x v="4"/>
    <n v="12"/>
    <x v="11"/>
    <x v="0"/>
    <x v="0"/>
    <x v="0"/>
    <n v="2"/>
    <s v="North/Centr"/>
    <x v="0"/>
    <n v="4"/>
    <s v="N"/>
    <n v="1"/>
    <n v="0"/>
  </r>
  <r>
    <x v="4"/>
    <n v="12"/>
    <x v="11"/>
    <x v="0"/>
    <x v="0"/>
    <x v="0"/>
    <n v="2"/>
    <s v="North/Centr"/>
    <x v="0"/>
    <n v="5"/>
    <s v="N"/>
    <n v="1"/>
    <n v="0"/>
  </r>
  <r>
    <x v="4"/>
    <n v="13"/>
    <x v="12"/>
    <x v="0"/>
    <x v="0"/>
    <x v="0"/>
    <n v="2"/>
    <s v="North/Centr"/>
    <x v="0"/>
    <n v="2"/>
    <s v="N"/>
    <n v="1"/>
    <n v="0"/>
  </r>
  <r>
    <x v="4"/>
    <n v="13"/>
    <x v="12"/>
    <x v="0"/>
    <x v="0"/>
    <x v="0"/>
    <n v="2"/>
    <s v="North/Centr"/>
    <x v="0"/>
    <n v="3"/>
    <s v="N"/>
    <n v="1"/>
    <n v="0"/>
  </r>
  <r>
    <x v="4"/>
    <n v="13"/>
    <x v="12"/>
    <x v="0"/>
    <x v="0"/>
    <x v="0"/>
    <n v="2"/>
    <s v="North/Centr"/>
    <x v="0"/>
    <n v="4"/>
    <s v="N"/>
    <n v="1"/>
    <n v="0"/>
  </r>
  <r>
    <x v="4"/>
    <n v="13"/>
    <x v="12"/>
    <x v="0"/>
    <x v="0"/>
    <x v="0"/>
    <n v="2"/>
    <s v="North/Centr"/>
    <x v="0"/>
    <n v="5"/>
    <s v="N"/>
    <n v="1"/>
    <n v="0"/>
  </r>
  <r>
    <x v="4"/>
    <n v="14"/>
    <x v="13"/>
    <x v="0"/>
    <x v="0"/>
    <x v="0"/>
    <n v="2"/>
    <s v="North/Centr"/>
    <x v="0"/>
    <n v="2"/>
    <s v="N"/>
    <n v="1"/>
    <n v="0"/>
  </r>
  <r>
    <x v="4"/>
    <n v="14"/>
    <x v="13"/>
    <x v="0"/>
    <x v="0"/>
    <x v="0"/>
    <n v="2"/>
    <s v="North/Centr"/>
    <x v="0"/>
    <n v="3"/>
    <s v="N"/>
    <n v="1"/>
    <n v="0"/>
  </r>
  <r>
    <x v="4"/>
    <n v="14"/>
    <x v="13"/>
    <x v="0"/>
    <x v="0"/>
    <x v="0"/>
    <n v="2"/>
    <s v="North/Centr"/>
    <x v="0"/>
    <n v="4"/>
    <s v="N"/>
    <n v="1"/>
    <n v="0"/>
  </r>
  <r>
    <x v="4"/>
    <n v="14"/>
    <x v="13"/>
    <x v="0"/>
    <x v="0"/>
    <x v="0"/>
    <n v="2"/>
    <s v="North/Centr"/>
    <x v="0"/>
    <n v="5"/>
    <s v="N"/>
    <n v="1"/>
    <n v="0"/>
  </r>
  <r>
    <x v="4"/>
    <n v="15"/>
    <x v="14"/>
    <x v="0"/>
    <x v="0"/>
    <x v="0"/>
    <n v="2"/>
    <s v="North/Centr"/>
    <x v="0"/>
    <n v="2"/>
    <s v="N"/>
    <n v="1"/>
    <n v="0"/>
  </r>
  <r>
    <x v="4"/>
    <n v="15"/>
    <x v="14"/>
    <x v="0"/>
    <x v="0"/>
    <x v="0"/>
    <n v="2"/>
    <s v="North/Centr"/>
    <x v="0"/>
    <n v="3"/>
    <s v="N"/>
    <n v="1"/>
    <n v="0"/>
  </r>
  <r>
    <x v="4"/>
    <n v="15"/>
    <x v="14"/>
    <x v="0"/>
    <x v="0"/>
    <x v="0"/>
    <n v="2"/>
    <s v="North/Centr"/>
    <x v="0"/>
    <n v="4"/>
    <s v="N"/>
    <n v="1"/>
    <n v="0"/>
  </r>
  <r>
    <x v="4"/>
    <n v="15"/>
    <x v="14"/>
    <x v="0"/>
    <x v="0"/>
    <x v="0"/>
    <n v="2"/>
    <s v="North/Centr"/>
    <x v="0"/>
    <n v="5"/>
    <s v="N"/>
    <n v="1"/>
    <n v="0"/>
  </r>
  <r>
    <x v="4"/>
    <n v="16"/>
    <x v="15"/>
    <x v="0"/>
    <x v="0"/>
    <x v="0"/>
    <n v="2"/>
    <s v="North/Centr"/>
    <x v="0"/>
    <n v="2"/>
    <s v="N"/>
    <n v="1"/>
    <n v="7.0000000000000007E-2"/>
  </r>
  <r>
    <x v="4"/>
    <n v="16"/>
    <x v="15"/>
    <x v="0"/>
    <x v="0"/>
    <x v="0"/>
    <n v="2"/>
    <s v="North/Centr"/>
    <x v="0"/>
    <n v="3"/>
    <s v="N"/>
    <n v="1"/>
    <n v="0.11"/>
  </r>
  <r>
    <x v="4"/>
    <n v="16"/>
    <x v="15"/>
    <x v="0"/>
    <x v="0"/>
    <x v="0"/>
    <n v="2"/>
    <s v="North/Centr"/>
    <x v="0"/>
    <n v="4"/>
    <s v="N"/>
    <n v="1"/>
    <n v="0"/>
  </r>
  <r>
    <x v="4"/>
    <n v="16"/>
    <x v="15"/>
    <x v="0"/>
    <x v="0"/>
    <x v="0"/>
    <n v="2"/>
    <s v="North/Centr"/>
    <x v="0"/>
    <n v="5"/>
    <s v="N"/>
    <n v="1"/>
    <n v="0"/>
  </r>
  <r>
    <x v="4"/>
    <n v="17"/>
    <x v="16"/>
    <x v="0"/>
    <x v="0"/>
    <x v="0"/>
    <n v="2"/>
    <s v="North/Centr"/>
    <x v="0"/>
    <n v="2"/>
    <s v="N"/>
    <n v="1"/>
    <n v="0"/>
  </r>
  <r>
    <x v="4"/>
    <n v="17"/>
    <x v="16"/>
    <x v="0"/>
    <x v="0"/>
    <x v="0"/>
    <n v="2"/>
    <s v="North/Centr"/>
    <x v="0"/>
    <n v="3"/>
    <s v="N"/>
    <n v="1"/>
    <n v="0"/>
  </r>
  <r>
    <x v="4"/>
    <n v="17"/>
    <x v="16"/>
    <x v="0"/>
    <x v="0"/>
    <x v="0"/>
    <n v="2"/>
    <s v="North/Centr"/>
    <x v="0"/>
    <n v="4"/>
    <s v="N"/>
    <n v="1"/>
    <n v="0"/>
  </r>
  <r>
    <x v="4"/>
    <n v="17"/>
    <x v="16"/>
    <x v="0"/>
    <x v="0"/>
    <x v="0"/>
    <n v="2"/>
    <s v="North/Centr"/>
    <x v="0"/>
    <n v="5"/>
    <s v="N"/>
    <n v="1"/>
    <n v="0"/>
  </r>
  <r>
    <x v="4"/>
    <n v="18"/>
    <x v="17"/>
    <x v="6"/>
    <x v="6"/>
    <x v="6"/>
    <n v="2"/>
    <s v="North/Centr"/>
    <x v="0"/>
    <n v="2"/>
    <s v="N"/>
    <n v="1"/>
    <n v="1678.38"/>
  </r>
  <r>
    <x v="4"/>
    <n v="18"/>
    <x v="17"/>
    <x v="6"/>
    <x v="6"/>
    <x v="6"/>
    <n v="2"/>
    <s v="North/Centr"/>
    <x v="0"/>
    <n v="3"/>
    <s v="N"/>
    <n v="1"/>
    <n v="3467.07"/>
  </r>
  <r>
    <x v="4"/>
    <n v="18"/>
    <x v="17"/>
    <x v="6"/>
    <x v="6"/>
    <x v="6"/>
    <n v="2"/>
    <s v="North/Centr"/>
    <x v="0"/>
    <n v="4"/>
    <s v="N"/>
    <n v="1"/>
    <n v="1047.06"/>
  </r>
  <r>
    <x v="4"/>
    <n v="18"/>
    <x v="17"/>
    <x v="6"/>
    <x v="6"/>
    <x v="6"/>
    <n v="2"/>
    <s v="North/Centr"/>
    <x v="0"/>
    <n v="5"/>
    <s v="N"/>
    <n v="1"/>
    <n v="271.85000000000002"/>
  </r>
  <r>
    <x v="4"/>
    <n v="19"/>
    <x v="18"/>
    <x v="0"/>
    <x v="0"/>
    <x v="0"/>
    <n v="2"/>
    <s v="North/Centr"/>
    <x v="0"/>
    <n v="2"/>
    <s v="N"/>
    <n v="1"/>
    <n v="179509.21"/>
  </r>
  <r>
    <x v="4"/>
    <n v="19"/>
    <x v="18"/>
    <x v="0"/>
    <x v="0"/>
    <x v="0"/>
    <n v="2"/>
    <s v="North/Centr"/>
    <x v="0"/>
    <n v="3"/>
    <s v="N"/>
    <n v="1"/>
    <n v="5105.8"/>
  </r>
  <r>
    <x v="4"/>
    <n v="19"/>
    <x v="18"/>
    <x v="0"/>
    <x v="0"/>
    <x v="0"/>
    <n v="2"/>
    <s v="North/Centr"/>
    <x v="0"/>
    <n v="4"/>
    <s v="N"/>
    <n v="1"/>
    <n v="5635.61"/>
  </r>
  <r>
    <x v="4"/>
    <n v="19"/>
    <x v="18"/>
    <x v="0"/>
    <x v="0"/>
    <x v="0"/>
    <n v="2"/>
    <s v="North/Centr"/>
    <x v="0"/>
    <n v="5"/>
    <s v="N"/>
    <n v="1"/>
    <n v="3079.19"/>
  </r>
  <r>
    <x v="4"/>
    <n v="20"/>
    <x v="19"/>
    <x v="0"/>
    <x v="0"/>
    <x v="0"/>
    <n v="2"/>
    <s v="North/Centr"/>
    <x v="0"/>
    <n v="2"/>
    <s v="N"/>
    <n v="1"/>
    <n v="53.44"/>
  </r>
  <r>
    <x v="4"/>
    <n v="20"/>
    <x v="19"/>
    <x v="0"/>
    <x v="0"/>
    <x v="0"/>
    <n v="2"/>
    <s v="North/Centr"/>
    <x v="0"/>
    <n v="3"/>
    <s v="N"/>
    <n v="1"/>
    <n v="30.65"/>
  </r>
  <r>
    <x v="4"/>
    <n v="20"/>
    <x v="19"/>
    <x v="0"/>
    <x v="0"/>
    <x v="0"/>
    <n v="2"/>
    <s v="North/Centr"/>
    <x v="0"/>
    <n v="4"/>
    <s v="N"/>
    <n v="1"/>
    <n v="20.55"/>
  </r>
  <r>
    <x v="4"/>
    <n v="20"/>
    <x v="19"/>
    <x v="0"/>
    <x v="0"/>
    <x v="0"/>
    <n v="2"/>
    <s v="North/Centr"/>
    <x v="0"/>
    <n v="5"/>
    <s v="N"/>
    <n v="1"/>
    <n v="0"/>
  </r>
  <r>
    <x v="4"/>
    <n v="21"/>
    <x v="20"/>
    <x v="0"/>
    <x v="0"/>
    <x v="0"/>
    <n v="2"/>
    <s v="North/Centr"/>
    <x v="0"/>
    <n v="2"/>
    <s v="N"/>
    <n v="1"/>
    <n v="0"/>
  </r>
  <r>
    <x v="4"/>
    <n v="21"/>
    <x v="20"/>
    <x v="0"/>
    <x v="0"/>
    <x v="0"/>
    <n v="2"/>
    <s v="North/Centr"/>
    <x v="0"/>
    <n v="3"/>
    <s v="N"/>
    <n v="1"/>
    <n v="0"/>
  </r>
  <r>
    <x v="4"/>
    <n v="21"/>
    <x v="20"/>
    <x v="0"/>
    <x v="0"/>
    <x v="0"/>
    <n v="2"/>
    <s v="North/Centr"/>
    <x v="0"/>
    <n v="4"/>
    <s v="N"/>
    <n v="1"/>
    <n v="0"/>
  </r>
  <r>
    <x v="4"/>
    <n v="21"/>
    <x v="20"/>
    <x v="0"/>
    <x v="0"/>
    <x v="0"/>
    <n v="2"/>
    <s v="North/Centr"/>
    <x v="0"/>
    <n v="5"/>
    <s v="N"/>
    <n v="1"/>
    <n v="0"/>
  </r>
  <r>
    <x v="4"/>
    <n v="22"/>
    <x v="21"/>
    <x v="0"/>
    <x v="0"/>
    <x v="0"/>
    <n v="2"/>
    <s v="North/Centr"/>
    <x v="0"/>
    <n v="2"/>
    <s v="N"/>
    <n v="1"/>
    <n v="0"/>
  </r>
  <r>
    <x v="4"/>
    <n v="22"/>
    <x v="21"/>
    <x v="0"/>
    <x v="0"/>
    <x v="0"/>
    <n v="2"/>
    <s v="North/Centr"/>
    <x v="0"/>
    <n v="3"/>
    <s v="N"/>
    <n v="1"/>
    <n v="0"/>
  </r>
  <r>
    <x v="4"/>
    <n v="22"/>
    <x v="21"/>
    <x v="0"/>
    <x v="0"/>
    <x v="0"/>
    <n v="2"/>
    <s v="North/Centr"/>
    <x v="0"/>
    <n v="4"/>
    <s v="N"/>
    <n v="1"/>
    <n v="0"/>
  </r>
  <r>
    <x v="4"/>
    <n v="22"/>
    <x v="21"/>
    <x v="0"/>
    <x v="0"/>
    <x v="0"/>
    <n v="2"/>
    <s v="North/Centr"/>
    <x v="0"/>
    <n v="5"/>
    <s v="N"/>
    <n v="1"/>
    <n v="0"/>
  </r>
  <r>
    <x v="4"/>
    <n v="23"/>
    <x v="22"/>
    <x v="0"/>
    <x v="0"/>
    <x v="0"/>
    <n v="2"/>
    <s v="North/Centr"/>
    <x v="0"/>
    <n v="2"/>
    <s v="N"/>
    <n v="1"/>
    <n v="0"/>
  </r>
  <r>
    <x v="4"/>
    <n v="23"/>
    <x v="22"/>
    <x v="0"/>
    <x v="0"/>
    <x v="0"/>
    <n v="2"/>
    <s v="North/Centr"/>
    <x v="0"/>
    <n v="3"/>
    <s v="N"/>
    <n v="1"/>
    <n v="0"/>
  </r>
  <r>
    <x v="4"/>
    <n v="23"/>
    <x v="22"/>
    <x v="0"/>
    <x v="0"/>
    <x v="0"/>
    <n v="2"/>
    <s v="North/Centr"/>
    <x v="0"/>
    <n v="4"/>
    <s v="N"/>
    <n v="1"/>
    <n v="0"/>
  </r>
  <r>
    <x v="4"/>
    <n v="23"/>
    <x v="22"/>
    <x v="0"/>
    <x v="0"/>
    <x v="0"/>
    <n v="2"/>
    <s v="North/Centr"/>
    <x v="0"/>
    <n v="5"/>
    <s v="N"/>
    <n v="1"/>
    <n v="0"/>
  </r>
  <r>
    <x v="4"/>
    <n v="24"/>
    <x v="23"/>
    <x v="7"/>
    <x v="7"/>
    <x v="7"/>
    <n v="2"/>
    <s v="North/Centr"/>
    <x v="0"/>
    <n v="2"/>
    <s v="N"/>
    <n v="1"/>
    <n v="321.58"/>
  </r>
  <r>
    <x v="4"/>
    <n v="24"/>
    <x v="23"/>
    <x v="7"/>
    <x v="7"/>
    <x v="7"/>
    <n v="2"/>
    <s v="North/Centr"/>
    <x v="0"/>
    <n v="3"/>
    <s v="N"/>
    <n v="1"/>
    <n v="0"/>
  </r>
  <r>
    <x v="4"/>
    <n v="24"/>
    <x v="23"/>
    <x v="7"/>
    <x v="7"/>
    <x v="7"/>
    <n v="2"/>
    <s v="North/Centr"/>
    <x v="0"/>
    <n v="4"/>
    <s v="N"/>
    <n v="1"/>
    <n v="0"/>
  </r>
  <r>
    <x v="4"/>
    <n v="24"/>
    <x v="23"/>
    <x v="7"/>
    <x v="7"/>
    <x v="7"/>
    <n v="2"/>
    <s v="North/Centr"/>
    <x v="0"/>
    <n v="5"/>
    <s v="N"/>
    <n v="1"/>
    <n v="0"/>
  </r>
  <r>
    <x v="4"/>
    <n v="25"/>
    <x v="24"/>
    <x v="0"/>
    <x v="0"/>
    <x v="0"/>
    <n v="2"/>
    <s v="North/Centr"/>
    <x v="0"/>
    <n v="2"/>
    <s v="N"/>
    <n v="1"/>
    <n v="0"/>
  </r>
  <r>
    <x v="4"/>
    <n v="25"/>
    <x v="24"/>
    <x v="0"/>
    <x v="0"/>
    <x v="0"/>
    <n v="2"/>
    <s v="North/Centr"/>
    <x v="0"/>
    <n v="3"/>
    <s v="N"/>
    <n v="1"/>
    <n v="1075.17"/>
  </r>
  <r>
    <x v="4"/>
    <n v="25"/>
    <x v="24"/>
    <x v="0"/>
    <x v="0"/>
    <x v="0"/>
    <n v="2"/>
    <s v="North/Centr"/>
    <x v="0"/>
    <n v="4"/>
    <s v="N"/>
    <n v="1"/>
    <n v="41.85"/>
  </r>
  <r>
    <x v="4"/>
    <n v="25"/>
    <x v="24"/>
    <x v="0"/>
    <x v="0"/>
    <x v="0"/>
    <n v="2"/>
    <s v="North/Centr"/>
    <x v="0"/>
    <n v="5"/>
    <s v="N"/>
    <n v="1"/>
    <n v="224.02"/>
  </r>
  <r>
    <x v="4"/>
    <n v="1"/>
    <x v="0"/>
    <x v="0"/>
    <x v="0"/>
    <x v="0"/>
    <n v="3"/>
    <s v="Fraser Early"/>
    <x v="1"/>
    <n v="2"/>
    <s v="N"/>
    <n v="1"/>
    <n v="0"/>
  </r>
  <r>
    <x v="4"/>
    <n v="1"/>
    <x v="0"/>
    <x v="0"/>
    <x v="0"/>
    <x v="0"/>
    <n v="3"/>
    <s v="Fraser Early"/>
    <x v="1"/>
    <n v="3"/>
    <s v="N"/>
    <n v="1"/>
    <n v="174.2"/>
  </r>
  <r>
    <x v="4"/>
    <n v="1"/>
    <x v="0"/>
    <x v="0"/>
    <x v="0"/>
    <x v="0"/>
    <n v="3"/>
    <s v="Fraser Early"/>
    <x v="1"/>
    <n v="4"/>
    <s v="N"/>
    <n v="1"/>
    <n v="6894.95"/>
  </r>
  <r>
    <x v="4"/>
    <n v="1"/>
    <x v="0"/>
    <x v="0"/>
    <x v="0"/>
    <x v="0"/>
    <n v="3"/>
    <s v="Fraser Early"/>
    <x v="1"/>
    <n v="5"/>
    <s v="N"/>
    <n v="1"/>
    <n v="1921.76"/>
  </r>
  <r>
    <x v="4"/>
    <n v="2"/>
    <x v="1"/>
    <x v="0"/>
    <x v="0"/>
    <x v="0"/>
    <n v="3"/>
    <s v="Fraser Early"/>
    <x v="1"/>
    <n v="2"/>
    <s v="N"/>
    <n v="1"/>
    <n v="529.95000000000005"/>
  </r>
  <r>
    <x v="4"/>
    <n v="2"/>
    <x v="1"/>
    <x v="0"/>
    <x v="0"/>
    <x v="0"/>
    <n v="3"/>
    <s v="Fraser Early"/>
    <x v="1"/>
    <n v="3"/>
    <s v="N"/>
    <n v="1"/>
    <n v="0"/>
  </r>
  <r>
    <x v="4"/>
    <n v="2"/>
    <x v="1"/>
    <x v="0"/>
    <x v="0"/>
    <x v="0"/>
    <n v="3"/>
    <s v="Fraser Early"/>
    <x v="1"/>
    <n v="4"/>
    <s v="N"/>
    <n v="1"/>
    <n v="2687.66"/>
  </r>
  <r>
    <x v="4"/>
    <n v="2"/>
    <x v="1"/>
    <x v="0"/>
    <x v="0"/>
    <x v="0"/>
    <n v="3"/>
    <s v="Fraser Early"/>
    <x v="1"/>
    <n v="5"/>
    <s v="N"/>
    <n v="1"/>
    <n v="2262.13"/>
  </r>
  <r>
    <x v="4"/>
    <n v="3"/>
    <x v="2"/>
    <x v="0"/>
    <x v="0"/>
    <x v="0"/>
    <n v="3"/>
    <s v="Fraser Early"/>
    <x v="1"/>
    <n v="2"/>
    <s v="N"/>
    <n v="1"/>
    <n v="0"/>
  </r>
  <r>
    <x v="4"/>
    <n v="3"/>
    <x v="2"/>
    <x v="0"/>
    <x v="0"/>
    <x v="0"/>
    <n v="3"/>
    <s v="Fraser Early"/>
    <x v="1"/>
    <n v="3"/>
    <s v="N"/>
    <n v="1"/>
    <n v="0"/>
  </r>
  <r>
    <x v="4"/>
    <n v="3"/>
    <x v="2"/>
    <x v="0"/>
    <x v="0"/>
    <x v="0"/>
    <n v="3"/>
    <s v="Fraser Early"/>
    <x v="1"/>
    <n v="4"/>
    <s v="N"/>
    <n v="1"/>
    <n v="0"/>
  </r>
  <r>
    <x v="4"/>
    <n v="3"/>
    <x v="2"/>
    <x v="0"/>
    <x v="0"/>
    <x v="0"/>
    <n v="3"/>
    <s v="Fraser Early"/>
    <x v="1"/>
    <n v="5"/>
    <s v="N"/>
    <n v="1"/>
    <n v="0"/>
  </r>
  <r>
    <x v="4"/>
    <n v="4"/>
    <x v="3"/>
    <x v="1"/>
    <x v="1"/>
    <x v="1"/>
    <n v="3"/>
    <s v="Fraser Early"/>
    <x v="1"/>
    <n v="2"/>
    <s v="N"/>
    <n v="1"/>
    <n v="0"/>
  </r>
  <r>
    <x v="4"/>
    <n v="4"/>
    <x v="3"/>
    <x v="1"/>
    <x v="1"/>
    <x v="1"/>
    <n v="3"/>
    <s v="Fraser Early"/>
    <x v="1"/>
    <n v="3"/>
    <s v="N"/>
    <n v="1"/>
    <n v="0"/>
  </r>
  <r>
    <x v="4"/>
    <n v="4"/>
    <x v="3"/>
    <x v="1"/>
    <x v="1"/>
    <x v="1"/>
    <n v="3"/>
    <s v="Fraser Early"/>
    <x v="1"/>
    <n v="4"/>
    <s v="N"/>
    <n v="1"/>
    <n v="1883.66"/>
  </r>
  <r>
    <x v="4"/>
    <n v="4"/>
    <x v="3"/>
    <x v="1"/>
    <x v="1"/>
    <x v="1"/>
    <n v="3"/>
    <s v="Fraser Early"/>
    <x v="1"/>
    <n v="5"/>
    <s v="N"/>
    <n v="1"/>
    <n v="423.8"/>
  </r>
  <r>
    <x v="4"/>
    <n v="5"/>
    <x v="4"/>
    <x v="0"/>
    <x v="0"/>
    <x v="0"/>
    <n v="3"/>
    <s v="Fraser Early"/>
    <x v="1"/>
    <n v="2"/>
    <s v="N"/>
    <n v="1"/>
    <n v="0"/>
  </r>
  <r>
    <x v="4"/>
    <n v="5"/>
    <x v="4"/>
    <x v="0"/>
    <x v="0"/>
    <x v="0"/>
    <n v="3"/>
    <s v="Fraser Early"/>
    <x v="1"/>
    <n v="3"/>
    <s v="N"/>
    <n v="1"/>
    <n v="0"/>
  </r>
  <r>
    <x v="4"/>
    <n v="5"/>
    <x v="4"/>
    <x v="0"/>
    <x v="0"/>
    <x v="0"/>
    <n v="3"/>
    <s v="Fraser Early"/>
    <x v="1"/>
    <n v="4"/>
    <s v="N"/>
    <n v="1"/>
    <n v="0"/>
  </r>
  <r>
    <x v="4"/>
    <n v="5"/>
    <x v="4"/>
    <x v="0"/>
    <x v="0"/>
    <x v="0"/>
    <n v="3"/>
    <s v="Fraser Early"/>
    <x v="1"/>
    <n v="5"/>
    <s v="N"/>
    <n v="1"/>
    <n v="0"/>
  </r>
  <r>
    <x v="4"/>
    <n v="6"/>
    <x v="5"/>
    <x v="0"/>
    <x v="0"/>
    <x v="0"/>
    <n v="3"/>
    <s v="Fraser Early"/>
    <x v="1"/>
    <n v="2"/>
    <s v="N"/>
    <n v="1"/>
    <n v="0"/>
  </r>
  <r>
    <x v="4"/>
    <n v="6"/>
    <x v="5"/>
    <x v="0"/>
    <x v="0"/>
    <x v="0"/>
    <n v="3"/>
    <s v="Fraser Early"/>
    <x v="1"/>
    <n v="3"/>
    <s v="N"/>
    <n v="1"/>
    <n v="0"/>
  </r>
  <r>
    <x v="4"/>
    <n v="6"/>
    <x v="5"/>
    <x v="0"/>
    <x v="0"/>
    <x v="0"/>
    <n v="3"/>
    <s v="Fraser Early"/>
    <x v="1"/>
    <n v="4"/>
    <s v="N"/>
    <n v="1"/>
    <n v="0"/>
  </r>
  <r>
    <x v="4"/>
    <n v="6"/>
    <x v="5"/>
    <x v="0"/>
    <x v="0"/>
    <x v="0"/>
    <n v="3"/>
    <s v="Fraser Early"/>
    <x v="1"/>
    <n v="5"/>
    <s v="N"/>
    <n v="1"/>
    <n v="0"/>
  </r>
  <r>
    <x v="4"/>
    <n v="7"/>
    <x v="6"/>
    <x v="2"/>
    <x v="2"/>
    <x v="2"/>
    <n v="3"/>
    <s v="Fraser Early"/>
    <x v="1"/>
    <n v="2"/>
    <s v="N"/>
    <n v="1"/>
    <n v="0"/>
  </r>
  <r>
    <x v="4"/>
    <n v="7"/>
    <x v="6"/>
    <x v="2"/>
    <x v="2"/>
    <x v="2"/>
    <n v="3"/>
    <s v="Fraser Early"/>
    <x v="1"/>
    <n v="3"/>
    <s v="N"/>
    <n v="1"/>
    <n v="0"/>
  </r>
  <r>
    <x v="4"/>
    <n v="7"/>
    <x v="6"/>
    <x v="2"/>
    <x v="2"/>
    <x v="2"/>
    <n v="3"/>
    <s v="Fraser Early"/>
    <x v="1"/>
    <n v="4"/>
    <s v="N"/>
    <n v="1"/>
    <n v="825.16"/>
  </r>
  <r>
    <x v="4"/>
    <n v="7"/>
    <x v="6"/>
    <x v="2"/>
    <x v="2"/>
    <x v="2"/>
    <n v="3"/>
    <s v="Fraser Early"/>
    <x v="1"/>
    <n v="5"/>
    <s v="N"/>
    <n v="1"/>
    <n v="0"/>
  </r>
  <r>
    <x v="4"/>
    <n v="8"/>
    <x v="7"/>
    <x v="3"/>
    <x v="3"/>
    <x v="3"/>
    <n v="3"/>
    <s v="Fraser Early"/>
    <x v="1"/>
    <n v="2"/>
    <s v="N"/>
    <n v="1"/>
    <n v="22.3"/>
  </r>
  <r>
    <x v="4"/>
    <n v="8"/>
    <x v="7"/>
    <x v="3"/>
    <x v="3"/>
    <x v="3"/>
    <n v="3"/>
    <s v="Fraser Early"/>
    <x v="1"/>
    <n v="3"/>
    <s v="N"/>
    <n v="1"/>
    <n v="10.55"/>
  </r>
  <r>
    <x v="4"/>
    <n v="8"/>
    <x v="7"/>
    <x v="3"/>
    <x v="3"/>
    <x v="3"/>
    <n v="3"/>
    <s v="Fraser Early"/>
    <x v="1"/>
    <n v="4"/>
    <s v="N"/>
    <n v="1"/>
    <n v="139.02000000000001"/>
  </r>
  <r>
    <x v="4"/>
    <n v="8"/>
    <x v="7"/>
    <x v="3"/>
    <x v="3"/>
    <x v="3"/>
    <n v="3"/>
    <s v="Fraser Early"/>
    <x v="1"/>
    <n v="5"/>
    <s v="N"/>
    <n v="1"/>
    <n v="40.299999999999997"/>
  </r>
  <r>
    <x v="4"/>
    <n v="9"/>
    <x v="8"/>
    <x v="0"/>
    <x v="0"/>
    <x v="0"/>
    <n v="3"/>
    <s v="Fraser Early"/>
    <x v="1"/>
    <n v="2"/>
    <s v="N"/>
    <n v="1"/>
    <n v="92.86"/>
  </r>
  <r>
    <x v="4"/>
    <n v="9"/>
    <x v="8"/>
    <x v="0"/>
    <x v="0"/>
    <x v="0"/>
    <n v="3"/>
    <s v="Fraser Early"/>
    <x v="1"/>
    <n v="3"/>
    <s v="N"/>
    <n v="1"/>
    <n v="53.26"/>
  </r>
  <r>
    <x v="4"/>
    <n v="9"/>
    <x v="8"/>
    <x v="0"/>
    <x v="0"/>
    <x v="0"/>
    <n v="3"/>
    <s v="Fraser Early"/>
    <x v="1"/>
    <n v="4"/>
    <s v="N"/>
    <n v="1"/>
    <n v="0"/>
  </r>
  <r>
    <x v="4"/>
    <n v="9"/>
    <x v="8"/>
    <x v="0"/>
    <x v="0"/>
    <x v="0"/>
    <n v="3"/>
    <s v="Fraser Early"/>
    <x v="1"/>
    <n v="5"/>
    <s v="N"/>
    <n v="1"/>
    <n v="0"/>
  </r>
  <r>
    <x v="4"/>
    <n v="10"/>
    <x v="9"/>
    <x v="4"/>
    <x v="4"/>
    <x v="4"/>
    <n v="3"/>
    <s v="Fraser Early"/>
    <x v="1"/>
    <n v="2"/>
    <s v="N"/>
    <n v="1"/>
    <n v="0"/>
  </r>
  <r>
    <x v="4"/>
    <n v="10"/>
    <x v="9"/>
    <x v="4"/>
    <x v="4"/>
    <x v="4"/>
    <n v="3"/>
    <s v="Fraser Early"/>
    <x v="1"/>
    <n v="3"/>
    <s v="N"/>
    <n v="1"/>
    <n v="0"/>
  </r>
  <r>
    <x v="4"/>
    <n v="10"/>
    <x v="9"/>
    <x v="4"/>
    <x v="4"/>
    <x v="4"/>
    <n v="3"/>
    <s v="Fraser Early"/>
    <x v="1"/>
    <n v="4"/>
    <s v="N"/>
    <n v="1"/>
    <n v="0"/>
  </r>
  <r>
    <x v="4"/>
    <n v="10"/>
    <x v="9"/>
    <x v="4"/>
    <x v="4"/>
    <x v="4"/>
    <n v="3"/>
    <s v="Fraser Early"/>
    <x v="1"/>
    <n v="5"/>
    <s v="N"/>
    <n v="1"/>
    <n v="0"/>
  </r>
  <r>
    <x v="4"/>
    <n v="11"/>
    <x v="10"/>
    <x v="5"/>
    <x v="5"/>
    <x v="5"/>
    <n v="3"/>
    <s v="Fraser Early"/>
    <x v="1"/>
    <n v="2"/>
    <s v="N"/>
    <n v="1"/>
    <n v="0"/>
  </r>
  <r>
    <x v="4"/>
    <n v="11"/>
    <x v="10"/>
    <x v="5"/>
    <x v="5"/>
    <x v="5"/>
    <n v="3"/>
    <s v="Fraser Early"/>
    <x v="1"/>
    <n v="3"/>
    <s v="N"/>
    <n v="1"/>
    <n v="0"/>
  </r>
  <r>
    <x v="4"/>
    <n v="11"/>
    <x v="10"/>
    <x v="5"/>
    <x v="5"/>
    <x v="5"/>
    <n v="3"/>
    <s v="Fraser Early"/>
    <x v="1"/>
    <n v="4"/>
    <s v="N"/>
    <n v="1"/>
    <n v="0"/>
  </r>
  <r>
    <x v="4"/>
    <n v="11"/>
    <x v="10"/>
    <x v="5"/>
    <x v="5"/>
    <x v="5"/>
    <n v="3"/>
    <s v="Fraser Early"/>
    <x v="1"/>
    <n v="5"/>
    <s v="N"/>
    <n v="1"/>
    <n v="0.1"/>
  </r>
  <r>
    <x v="4"/>
    <n v="12"/>
    <x v="11"/>
    <x v="0"/>
    <x v="0"/>
    <x v="0"/>
    <n v="3"/>
    <s v="Fraser Early"/>
    <x v="1"/>
    <n v="2"/>
    <s v="N"/>
    <n v="1"/>
    <n v="0"/>
  </r>
  <r>
    <x v="4"/>
    <n v="12"/>
    <x v="11"/>
    <x v="0"/>
    <x v="0"/>
    <x v="0"/>
    <n v="3"/>
    <s v="Fraser Early"/>
    <x v="1"/>
    <n v="3"/>
    <s v="N"/>
    <n v="1"/>
    <n v="144.04"/>
  </r>
  <r>
    <x v="4"/>
    <n v="12"/>
    <x v="11"/>
    <x v="0"/>
    <x v="0"/>
    <x v="0"/>
    <n v="3"/>
    <s v="Fraser Early"/>
    <x v="1"/>
    <n v="4"/>
    <s v="N"/>
    <n v="1"/>
    <n v="1482.49"/>
  </r>
  <r>
    <x v="4"/>
    <n v="12"/>
    <x v="11"/>
    <x v="0"/>
    <x v="0"/>
    <x v="0"/>
    <n v="3"/>
    <s v="Fraser Early"/>
    <x v="1"/>
    <n v="5"/>
    <s v="N"/>
    <n v="1"/>
    <n v="0"/>
  </r>
  <r>
    <x v="4"/>
    <n v="13"/>
    <x v="12"/>
    <x v="0"/>
    <x v="0"/>
    <x v="0"/>
    <n v="3"/>
    <s v="Fraser Early"/>
    <x v="1"/>
    <n v="2"/>
    <s v="N"/>
    <n v="1"/>
    <n v="0"/>
  </r>
  <r>
    <x v="4"/>
    <n v="13"/>
    <x v="12"/>
    <x v="0"/>
    <x v="0"/>
    <x v="0"/>
    <n v="3"/>
    <s v="Fraser Early"/>
    <x v="1"/>
    <n v="3"/>
    <s v="N"/>
    <n v="1"/>
    <n v="0"/>
  </r>
  <r>
    <x v="4"/>
    <n v="13"/>
    <x v="12"/>
    <x v="0"/>
    <x v="0"/>
    <x v="0"/>
    <n v="3"/>
    <s v="Fraser Early"/>
    <x v="1"/>
    <n v="4"/>
    <s v="N"/>
    <n v="1"/>
    <n v="0"/>
  </r>
  <r>
    <x v="4"/>
    <n v="13"/>
    <x v="12"/>
    <x v="0"/>
    <x v="0"/>
    <x v="0"/>
    <n v="3"/>
    <s v="Fraser Early"/>
    <x v="1"/>
    <n v="5"/>
    <s v="N"/>
    <n v="1"/>
    <n v="0"/>
  </r>
  <r>
    <x v="4"/>
    <n v="14"/>
    <x v="13"/>
    <x v="0"/>
    <x v="0"/>
    <x v="0"/>
    <n v="3"/>
    <s v="Fraser Early"/>
    <x v="1"/>
    <n v="2"/>
    <s v="N"/>
    <n v="1"/>
    <n v="0"/>
  </r>
  <r>
    <x v="4"/>
    <n v="14"/>
    <x v="13"/>
    <x v="0"/>
    <x v="0"/>
    <x v="0"/>
    <n v="3"/>
    <s v="Fraser Early"/>
    <x v="1"/>
    <n v="3"/>
    <s v="N"/>
    <n v="1"/>
    <n v="0"/>
  </r>
  <r>
    <x v="4"/>
    <n v="14"/>
    <x v="13"/>
    <x v="0"/>
    <x v="0"/>
    <x v="0"/>
    <n v="3"/>
    <s v="Fraser Early"/>
    <x v="1"/>
    <n v="4"/>
    <s v="N"/>
    <n v="1"/>
    <n v="0"/>
  </r>
  <r>
    <x v="4"/>
    <n v="14"/>
    <x v="13"/>
    <x v="0"/>
    <x v="0"/>
    <x v="0"/>
    <n v="3"/>
    <s v="Fraser Early"/>
    <x v="1"/>
    <n v="5"/>
    <s v="N"/>
    <n v="1"/>
    <n v="0"/>
  </r>
  <r>
    <x v="4"/>
    <n v="15"/>
    <x v="14"/>
    <x v="0"/>
    <x v="0"/>
    <x v="0"/>
    <n v="3"/>
    <s v="Fraser Early"/>
    <x v="1"/>
    <n v="2"/>
    <s v="N"/>
    <n v="1"/>
    <n v="0"/>
  </r>
  <r>
    <x v="4"/>
    <n v="15"/>
    <x v="14"/>
    <x v="0"/>
    <x v="0"/>
    <x v="0"/>
    <n v="3"/>
    <s v="Fraser Early"/>
    <x v="1"/>
    <n v="3"/>
    <s v="N"/>
    <n v="1"/>
    <n v="0"/>
  </r>
  <r>
    <x v="4"/>
    <n v="15"/>
    <x v="14"/>
    <x v="0"/>
    <x v="0"/>
    <x v="0"/>
    <n v="3"/>
    <s v="Fraser Early"/>
    <x v="1"/>
    <n v="4"/>
    <s v="N"/>
    <n v="1"/>
    <n v="0"/>
  </r>
  <r>
    <x v="4"/>
    <n v="15"/>
    <x v="14"/>
    <x v="0"/>
    <x v="0"/>
    <x v="0"/>
    <n v="3"/>
    <s v="Fraser Early"/>
    <x v="1"/>
    <n v="5"/>
    <s v="N"/>
    <n v="1"/>
    <n v="0"/>
  </r>
  <r>
    <x v="4"/>
    <n v="16"/>
    <x v="15"/>
    <x v="0"/>
    <x v="0"/>
    <x v="0"/>
    <n v="3"/>
    <s v="Fraser Early"/>
    <x v="1"/>
    <n v="2"/>
    <s v="N"/>
    <n v="1"/>
    <n v="0.84"/>
  </r>
  <r>
    <x v="4"/>
    <n v="16"/>
    <x v="15"/>
    <x v="0"/>
    <x v="0"/>
    <x v="0"/>
    <n v="3"/>
    <s v="Fraser Early"/>
    <x v="1"/>
    <n v="3"/>
    <s v="N"/>
    <n v="1"/>
    <n v="1.76"/>
  </r>
  <r>
    <x v="4"/>
    <n v="16"/>
    <x v="15"/>
    <x v="0"/>
    <x v="0"/>
    <x v="0"/>
    <n v="3"/>
    <s v="Fraser Early"/>
    <x v="1"/>
    <n v="4"/>
    <s v="N"/>
    <n v="1"/>
    <n v="7.05"/>
  </r>
  <r>
    <x v="4"/>
    <n v="16"/>
    <x v="15"/>
    <x v="0"/>
    <x v="0"/>
    <x v="0"/>
    <n v="3"/>
    <s v="Fraser Early"/>
    <x v="1"/>
    <n v="5"/>
    <s v="N"/>
    <n v="1"/>
    <n v="1.01"/>
  </r>
  <r>
    <x v="4"/>
    <n v="17"/>
    <x v="16"/>
    <x v="0"/>
    <x v="0"/>
    <x v="0"/>
    <n v="3"/>
    <s v="Fraser Early"/>
    <x v="1"/>
    <n v="2"/>
    <s v="N"/>
    <n v="1"/>
    <n v="0"/>
  </r>
  <r>
    <x v="4"/>
    <n v="17"/>
    <x v="16"/>
    <x v="0"/>
    <x v="0"/>
    <x v="0"/>
    <n v="3"/>
    <s v="Fraser Early"/>
    <x v="1"/>
    <n v="3"/>
    <s v="N"/>
    <n v="1"/>
    <n v="0"/>
  </r>
  <r>
    <x v="4"/>
    <n v="17"/>
    <x v="16"/>
    <x v="0"/>
    <x v="0"/>
    <x v="0"/>
    <n v="3"/>
    <s v="Fraser Early"/>
    <x v="1"/>
    <n v="4"/>
    <s v="N"/>
    <n v="1"/>
    <n v="4963.6400000000003"/>
  </r>
  <r>
    <x v="4"/>
    <n v="17"/>
    <x v="16"/>
    <x v="0"/>
    <x v="0"/>
    <x v="0"/>
    <n v="3"/>
    <s v="Fraser Early"/>
    <x v="1"/>
    <n v="5"/>
    <s v="N"/>
    <n v="1"/>
    <n v="1346.2"/>
  </r>
  <r>
    <x v="4"/>
    <n v="18"/>
    <x v="17"/>
    <x v="6"/>
    <x v="6"/>
    <x v="6"/>
    <n v="3"/>
    <s v="Fraser Early"/>
    <x v="1"/>
    <n v="2"/>
    <s v="N"/>
    <n v="1"/>
    <n v="0"/>
  </r>
  <r>
    <x v="4"/>
    <n v="18"/>
    <x v="17"/>
    <x v="6"/>
    <x v="6"/>
    <x v="6"/>
    <n v="3"/>
    <s v="Fraser Early"/>
    <x v="1"/>
    <n v="3"/>
    <s v="N"/>
    <n v="1"/>
    <n v="0"/>
  </r>
  <r>
    <x v="4"/>
    <n v="18"/>
    <x v="17"/>
    <x v="6"/>
    <x v="6"/>
    <x v="6"/>
    <n v="3"/>
    <s v="Fraser Early"/>
    <x v="1"/>
    <n v="4"/>
    <s v="N"/>
    <n v="1"/>
    <n v="491.83"/>
  </r>
  <r>
    <x v="4"/>
    <n v="18"/>
    <x v="17"/>
    <x v="6"/>
    <x v="6"/>
    <x v="6"/>
    <n v="3"/>
    <s v="Fraser Early"/>
    <x v="1"/>
    <n v="5"/>
    <s v="N"/>
    <n v="1"/>
    <n v="0"/>
  </r>
  <r>
    <x v="4"/>
    <n v="19"/>
    <x v="18"/>
    <x v="0"/>
    <x v="0"/>
    <x v="0"/>
    <n v="3"/>
    <s v="Fraser Early"/>
    <x v="1"/>
    <n v="2"/>
    <s v="N"/>
    <n v="1"/>
    <n v="0"/>
  </r>
  <r>
    <x v="4"/>
    <n v="19"/>
    <x v="18"/>
    <x v="0"/>
    <x v="0"/>
    <x v="0"/>
    <n v="3"/>
    <s v="Fraser Early"/>
    <x v="1"/>
    <n v="3"/>
    <s v="N"/>
    <n v="1"/>
    <n v="0"/>
  </r>
  <r>
    <x v="4"/>
    <n v="19"/>
    <x v="18"/>
    <x v="0"/>
    <x v="0"/>
    <x v="0"/>
    <n v="3"/>
    <s v="Fraser Early"/>
    <x v="1"/>
    <n v="4"/>
    <s v="N"/>
    <n v="1"/>
    <n v="0"/>
  </r>
  <r>
    <x v="4"/>
    <n v="19"/>
    <x v="18"/>
    <x v="0"/>
    <x v="0"/>
    <x v="0"/>
    <n v="3"/>
    <s v="Fraser Early"/>
    <x v="1"/>
    <n v="5"/>
    <s v="N"/>
    <n v="1"/>
    <n v="0"/>
  </r>
  <r>
    <x v="4"/>
    <n v="20"/>
    <x v="19"/>
    <x v="0"/>
    <x v="0"/>
    <x v="0"/>
    <n v="3"/>
    <s v="Fraser Early"/>
    <x v="1"/>
    <n v="2"/>
    <s v="N"/>
    <n v="1"/>
    <n v="0"/>
  </r>
  <r>
    <x v="4"/>
    <n v="20"/>
    <x v="19"/>
    <x v="0"/>
    <x v="0"/>
    <x v="0"/>
    <n v="3"/>
    <s v="Fraser Early"/>
    <x v="1"/>
    <n v="3"/>
    <s v="N"/>
    <n v="1"/>
    <n v="0"/>
  </r>
  <r>
    <x v="4"/>
    <n v="20"/>
    <x v="19"/>
    <x v="0"/>
    <x v="0"/>
    <x v="0"/>
    <n v="3"/>
    <s v="Fraser Early"/>
    <x v="1"/>
    <n v="4"/>
    <s v="N"/>
    <n v="1"/>
    <n v="364.13"/>
  </r>
  <r>
    <x v="4"/>
    <n v="20"/>
    <x v="19"/>
    <x v="0"/>
    <x v="0"/>
    <x v="0"/>
    <n v="3"/>
    <s v="Fraser Early"/>
    <x v="1"/>
    <n v="5"/>
    <s v="N"/>
    <n v="1"/>
    <n v="85.62"/>
  </r>
  <r>
    <x v="4"/>
    <n v="21"/>
    <x v="20"/>
    <x v="0"/>
    <x v="0"/>
    <x v="0"/>
    <n v="3"/>
    <s v="Fraser Early"/>
    <x v="1"/>
    <n v="2"/>
    <s v="N"/>
    <n v="1"/>
    <n v="0"/>
  </r>
  <r>
    <x v="4"/>
    <n v="21"/>
    <x v="20"/>
    <x v="0"/>
    <x v="0"/>
    <x v="0"/>
    <n v="3"/>
    <s v="Fraser Early"/>
    <x v="1"/>
    <n v="3"/>
    <s v="N"/>
    <n v="1"/>
    <n v="0"/>
  </r>
  <r>
    <x v="4"/>
    <n v="21"/>
    <x v="20"/>
    <x v="0"/>
    <x v="0"/>
    <x v="0"/>
    <n v="3"/>
    <s v="Fraser Early"/>
    <x v="1"/>
    <n v="4"/>
    <s v="N"/>
    <n v="1"/>
    <n v="312.7"/>
  </r>
  <r>
    <x v="4"/>
    <n v="21"/>
    <x v="20"/>
    <x v="0"/>
    <x v="0"/>
    <x v="0"/>
    <n v="3"/>
    <s v="Fraser Early"/>
    <x v="1"/>
    <n v="5"/>
    <s v="N"/>
    <n v="1"/>
    <n v="0"/>
  </r>
  <r>
    <x v="4"/>
    <n v="22"/>
    <x v="21"/>
    <x v="0"/>
    <x v="0"/>
    <x v="0"/>
    <n v="3"/>
    <s v="Fraser Early"/>
    <x v="1"/>
    <n v="2"/>
    <s v="N"/>
    <n v="1"/>
    <n v="0"/>
  </r>
  <r>
    <x v="4"/>
    <n v="22"/>
    <x v="21"/>
    <x v="0"/>
    <x v="0"/>
    <x v="0"/>
    <n v="3"/>
    <s v="Fraser Early"/>
    <x v="1"/>
    <n v="3"/>
    <s v="N"/>
    <n v="1"/>
    <n v="0"/>
  </r>
  <r>
    <x v="4"/>
    <n v="22"/>
    <x v="21"/>
    <x v="0"/>
    <x v="0"/>
    <x v="0"/>
    <n v="3"/>
    <s v="Fraser Early"/>
    <x v="1"/>
    <n v="4"/>
    <s v="N"/>
    <n v="1"/>
    <n v="0"/>
  </r>
  <r>
    <x v="4"/>
    <n v="22"/>
    <x v="21"/>
    <x v="0"/>
    <x v="0"/>
    <x v="0"/>
    <n v="3"/>
    <s v="Fraser Early"/>
    <x v="1"/>
    <n v="5"/>
    <s v="N"/>
    <n v="1"/>
    <n v="0"/>
  </r>
  <r>
    <x v="4"/>
    <n v="23"/>
    <x v="22"/>
    <x v="0"/>
    <x v="0"/>
    <x v="0"/>
    <n v="3"/>
    <s v="Fraser Early"/>
    <x v="1"/>
    <n v="2"/>
    <s v="N"/>
    <n v="1"/>
    <n v="0"/>
  </r>
  <r>
    <x v="4"/>
    <n v="23"/>
    <x v="22"/>
    <x v="0"/>
    <x v="0"/>
    <x v="0"/>
    <n v="3"/>
    <s v="Fraser Early"/>
    <x v="1"/>
    <n v="3"/>
    <s v="N"/>
    <n v="1"/>
    <n v="0"/>
  </r>
  <r>
    <x v="4"/>
    <n v="23"/>
    <x v="22"/>
    <x v="0"/>
    <x v="0"/>
    <x v="0"/>
    <n v="3"/>
    <s v="Fraser Early"/>
    <x v="1"/>
    <n v="4"/>
    <s v="N"/>
    <n v="1"/>
    <n v="0"/>
  </r>
  <r>
    <x v="4"/>
    <n v="23"/>
    <x v="22"/>
    <x v="0"/>
    <x v="0"/>
    <x v="0"/>
    <n v="3"/>
    <s v="Fraser Early"/>
    <x v="1"/>
    <n v="5"/>
    <s v="N"/>
    <n v="1"/>
    <n v="0"/>
  </r>
  <r>
    <x v="4"/>
    <n v="24"/>
    <x v="23"/>
    <x v="7"/>
    <x v="7"/>
    <x v="7"/>
    <n v="3"/>
    <s v="Fraser Early"/>
    <x v="1"/>
    <n v="2"/>
    <s v="N"/>
    <n v="1"/>
    <n v="334.98"/>
  </r>
  <r>
    <x v="4"/>
    <n v="24"/>
    <x v="23"/>
    <x v="7"/>
    <x v="7"/>
    <x v="7"/>
    <n v="3"/>
    <s v="Fraser Early"/>
    <x v="1"/>
    <n v="3"/>
    <s v="N"/>
    <n v="1"/>
    <n v="549.86"/>
  </r>
  <r>
    <x v="4"/>
    <n v="24"/>
    <x v="23"/>
    <x v="7"/>
    <x v="7"/>
    <x v="7"/>
    <n v="3"/>
    <s v="Fraser Early"/>
    <x v="1"/>
    <n v="4"/>
    <s v="N"/>
    <n v="1"/>
    <n v="892.83"/>
  </r>
  <r>
    <x v="4"/>
    <n v="24"/>
    <x v="23"/>
    <x v="7"/>
    <x v="7"/>
    <x v="7"/>
    <n v="3"/>
    <s v="Fraser Early"/>
    <x v="1"/>
    <n v="5"/>
    <s v="N"/>
    <n v="1"/>
    <n v="852.22"/>
  </r>
  <r>
    <x v="4"/>
    <n v="25"/>
    <x v="24"/>
    <x v="0"/>
    <x v="0"/>
    <x v="0"/>
    <n v="3"/>
    <s v="Fraser Early"/>
    <x v="1"/>
    <n v="2"/>
    <s v="N"/>
    <n v="1"/>
    <n v="0"/>
  </r>
  <r>
    <x v="4"/>
    <n v="25"/>
    <x v="24"/>
    <x v="0"/>
    <x v="0"/>
    <x v="0"/>
    <n v="3"/>
    <s v="Fraser Early"/>
    <x v="1"/>
    <n v="3"/>
    <s v="N"/>
    <n v="1"/>
    <n v="0"/>
  </r>
  <r>
    <x v="4"/>
    <n v="25"/>
    <x v="24"/>
    <x v="0"/>
    <x v="0"/>
    <x v="0"/>
    <n v="3"/>
    <s v="Fraser Early"/>
    <x v="1"/>
    <n v="4"/>
    <s v="N"/>
    <n v="1"/>
    <n v="0"/>
  </r>
  <r>
    <x v="4"/>
    <n v="25"/>
    <x v="24"/>
    <x v="0"/>
    <x v="0"/>
    <x v="0"/>
    <n v="3"/>
    <s v="Fraser Early"/>
    <x v="1"/>
    <n v="5"/>
    <s v="N"/>
    <n v="1"/>
    <n v="0"/>
  </r>
  <r>
    <x v="4"/>
    <n v="1"/>
    <x v="0"/>
    <x v="0"/>
    <x v="0"/>
    <x v="0"/>
    <n v="4"/>
    <s v="Fraser Late"/>
    <x v="1"/>
    <n v="2"/>
    <s v="N"/>
    <n v="1"/>
    <n v="0"/>
  </r>
  <r>
    <x v="4"/>
    <n v="1"/>
    <x v="0"/>
    <x v="0"/>
    <x v="0"/>
    <x v="0"/>
    <n v="4"/>
    <s v="Fraser Late"/>
    <x v="1"/>
    <n v="3"/>
    <s v="N"/>
    <n v="1"/>
    <n v="0.88"/>
  </r>
  <r>
    <x v="4"/>
    <n v="1"/>
    <x v="0"/>
    <x v="0"/>
    <x v="0"/>
    <x v="0"/>
    <n v="4"/>
    <s v="Fraser Late"/>
    <x v="1"/>
    <n v="4"/>
    <s v="N"/>
    <n v="1"/>
    <n v="276.08"/>
  </r>
  <r>
    <x v="4"/>
    <n v="1"/>
    <x v="0"/>
    <x v="0"/>
    <x v="0"/>
    <x v="0"/>
    <n v="4"/>
    <s v="Fraser Late"/>
    <x v="1"/>
    <n v="5"/>
    <s v="N"/>
    <n v="1"/>
    <n v="0"/>
  </r>
  <r>
    <x v="4"/>
    <n v="2"/>
    <x v="1"/>
    <x v="0"/>
    <x v="0"/>
    <x v="0"/>
    <n v="4"/>
    <s v="Fraser Late"/>
    <x v="1"/>
    <n v="2"/>
    <s v="N"/>
    <n v="1"/>
    <n v="26.64"/>
  </r>
  <r>
    <x v="4"/>
    <n v="2"/>
    <x v="1"/>
    <x v="0"/>
    <x v="0"/>
    <x v="0"/>
    <n v="4"/>
    <s v="Fraser Late"/>
    <x v="1"/>
    <n v="3"/>
    <s v="N"/>
    <n v="1"/>
    <n v="108.76"/>
  </r>
  <r>
    <x v="4"/>
    <n v="2"/>
    <x v="1"/>
    <x v="0"/>
    <x v="0"/>
    <x v="0"/>
    <n v="4"/>
    <s v="Fraser Late"/>
    <x v="1"/>
    <n v="4"/>
    <s v="N"/>
    <n v="1"/>
    <n v="160.63999999999999"/>
  </r>
  <r>
    <x v="4"/>
    <n v="2"/>
    <x v="1"/>
    <x v="0"/>
    <x v="0"/>
    <x v="0"/>
    <n v="4"/>
    <s v="Fraser Late"/>
    <x v="1"/>
    <n v="5"/>
    <s v="N"/>
    <n v="1"/>
    <n v="0.77"/>
  </r>
  <r>
    <x v="4"/>
    <n v="3"/>
    <x v="2"/>
    <x v="0"/>
    <x v="0"/>
    <x v="0"/>
    <n v="4"/>
    <s v="Fraser Late"/>
    <x v="1"/>
    <n v="2"/>
    <s v="N"/>
    <n v="1"/>
    <n v="0"/>
  </r>
  <r>
    <x v="4"/>
    <n v="3"/>
    <x v="2"/>
    <x v="0"/>
    <x v="0"/>
    <x v="0"/>
    <n v="4"/>
    <s v="Fraser Late"/>
    <x v="1"/>
    <n v="3"/>
    <s v="N"/>
    <n v="1"/>
    <n v="0"/>
  </r>
  <r>
    <x v="4"/>
    <n v="3"/>
    <x v="2"/>
    <x v="0"/>
    <x v="0"/>
    <x v="0"/>
    <n v="4"/>
    <s v="Fraser Late"/>
    <x v="1"/>
    <n v="4"/>
    <s v="N"/>
    <n v="1"/>
    <n v="0"/>
  </r>
  <r>
    <x v="4"/>
    <n v="3"/>
    <x v="2"/>
    <x v="0"/>
    <x v="0"/>
    <x v="0"/>
    <n v="4"/>
    <s v="Fraser Late"/>
    <x v="1"/>
    <n v="5"/>
    <s v="N"/>
    <n v="1"/>
    <n v="0"/>
  </r>
  <r>
    <x v="4"/>
    <n v="4"/>
    <x v="3"/>
    <x v="1"/>
    <x v="1"/>
    <x v="1"/>
    <n v="4"/>
    <s v="Fraser Late"/>
    <x v="1"/>
    <n v="2"/>
    <s v="N"/>
    <n v="1"/>
    <n v="0"/>
  </r>
  <r>
    <x v="4"/>
    <n v="4"/>
    <x v="3"/>
    <x v="1"/>
    <x v="1"/>
    <x v="1"/>
    <n v="4"/>
    <s v="Fraser Late"/>
    <x v="1"/>
    <n v="3"/>
    <s v="N"/>
    <n v="1"/>
    <n v="14235.47"/>
  </r>
  <r>
    <x v="4"/>
    <n v="4"/>
    <x v="3"/>
    <x v="1"/>
    <x v="1"/>
    <x v="1"/>
    <n v="4"/>
    <s v="Fraser Late"/>
    <x v="1"/>
    <n v="4"/>
    <s v="N"/>
    <n v="1"/>
    <n v="21534.799999999999"/>
  </r>
  <r>
    <x v="4"/>
    <n v="4"/>
    <x v="3"/>
    <x v="1"/>
    <x v="1"/>
    <x v="1"/>
    <n v="4"/>
    <s v="Fraser Late"/>
    <x v="1"/>
    <n v="5"/>
    <s v="N"/>
    <n v="1"/>
    <n v="2.12"/>
  </r>
  <r>
    <x v="4"/>
    <n v="5"/>
    <x v="4"/>
    <x v="0"/>
    <x v="0"/>
    <x v="0"/>
    <n v="4"/>
    <s v="Fraser Late"/>
    <x v="1"/>
    <n v="2"/>
    <s v="N"/>
    <n v="1"/>
    <n v="155.99"/>
  </r>
  <r>
    <x v="4"/>
    <n v="5"/>
    <x v="4"/>
    <x v="0"/>
    <x v="0"/>
    <x v="0"/>
    <n v="4"/>
    <s v="Fraser Late"/>
    <x v="1"/>
    <n v="3"/>
    <s v="N"/>
    <n v="1"/>
    <n v="5567.36"/>
  </r>
  <r>
    <x v="4"/>
    <n v="5"/>
    <x v="4"/>
    <x v="0"/>
    <x v="0"/>
    <x v="0"/>
    <n v="4"/>
    <s v="Fraser Late"/>
    <x v="1"/>
    <n v="4"/>
    <s v="N"/>
    <n v="1"/>
    <n v="3574.32"/>
  </r>
  <r>
    <x v="4"/>
    <n v="5"/>
    <x v="4"/>
    <x v="0"/>
    <x v="0"/>
    <x v="0"/>
    <n v="4"/>
    <s v="Fraser Late"/>
    <x v="1"/>
    <n v="5"/>
    <s v="N"/>
    <n v="1"/>
    <n v="0"/>
  </r>
  <r>
    <x v="4"/>
    <n v="6"/>
    <x v="5"/>
    <x v="0"/>
    <x v="0"/>
    <x v="0"/>
    <n v="4"/>
    <s v="Fraser Late"/>
    <x v="1"/>
    <n v="2"/>
    <s v="N"/>
    <n v="1"/>
    <n v="0"/>
  </r>
  <r>
    <x v="4"/>
    <n v="6"/>
    <x v="5"/>
    <x v="0"/>
    <x v="0"/>
    <x v="0"/>
    <n v="4"/>
    <s v="Fraser Late"/>
    <x v="1"/>
    <n v="3"/>
    <s v="N"/>
    <n v="1"/>
    <n v="0"/>
  </r>
  <r>
    <x v="4"/>
    <n v="6"/>
    <x v="5"/>
    <x v="0"/>
    <x v="0"/>
    <x v="0"/>
    <n v="4"/>
    <s v="Fraser Late"/>
    <x v="1"/>
    <n v="4"/>
    <s v="N"/>
    <n v="1"/>
    <n v="0"/>
  </r>
  <r>
    <x v="4"/>
    <n v="6"/>
    <x v="5"/>
    <x v="0"/>
    <x v="0"/>
    <x v="0"/>
    <n v="4"/>
    <s v="Fraser Late"/>
    <x v="1"/>
    <n v="5"/>
    <s v="N"/>
    <n v="1"/>
    <n v="0"/>
  </r>
  <r>
    <x v="4"/>
    <n v="7"/>
    <x v="6"/>
    <x v="2"/>
    <x v="2"/>
    <x v="2"/>
    <n v="4"/>
    <s v="Fraser Late"/>
    <x v="1"/>
    <n v="2"/>
    <s v="N"/>
    <n v="1"/>
    <n v="0"/>
  </r>
  <r>
    <x v="4"/>
    <n v="7"/>
    <x v="6"/>
    <x v="2"/>
    <x v="2"/>
    <x v="2"/>
    <n v="4"/>
    <s v="Fraser Late"/>
    <x v="1"/>
    <n v="3"/>
    <s v="N"/>
    <n v="1"/>
    <n v="0"/>
  </r>
  <r>
    <x v="4"/>
    <n v="7"/>
    <x v="6"/>
    <x v="2"/>
    <x v="2"/>
    <x v="2"/>
    <n v="4"/>
    <s v="Fraser Late"/>
    <x v="1"/>
    <n v="4"/>
    <s v="N"/>
    <n v="1"/>
    <n v="0"/>
  </r>
  <r>
    <x v="4"/>
    <n v="7"/>
    <x v="6"/>
    <x v="2"/>
    <x v="2"/>
    <x v="2"/>
    <n v="4"/>
    <s v="Fraser Late"/>
    <x v="1"/>
    <n v="5"/>
    <s v="N"/>
    <n v="1"/>
    <n v="0"/>
  </r>
  <r>
    <x v="4"/>
    <n v="8"/>
    <x v="7"/>
    <x v="3"/>
    <x v="3"/>
    <x v="3"/>
    <n v="4"/>
    <s v="Fraser Late"/>
    <x v="1"/>
    <n v="2"/>
    <s v="N"/>
    <n v="1"/>
    <n v="0"/>
  </r>
  <r>
    <x v="4"/>
    <n v="8"/>
    <x v="7"/>
    <x v="3"/>
    <x v="3"/>
    <x v="3"/>
    <n v="4"/>
    <s v="Fraser Late"/>
    <x v="1"/>
    <n v="3"/>
    <s v="N"/>
    <n v="1"/>
    <n v="0"/>
  </r>
  <r>
    <x v="4"/>
    <n v="8"/>
    <x v="7"/>
    <x v="3"/>
    <x v="3"/>
    <x v="3"/>
    <n v="4"/>
    <s v="Fraser Late"/>
    <x v="1"/>
    <n v="4"/>
    <s v="N"/>
    <n v="1"/>
    <n v="19.87"/>
  </r>
  <r>
    <x v="4"/>
    <n v="8"/>
    <x v="7"/>
    <x v="3"/>
    <x v="3"/>
    <x v="3"/>
    <n v="4"/>
    <s v="Fraser Late"/>
    <x v="1"/>
    <n v="5"/>
    <s v="N"/>
    <n v="1"/>
    <n v="0"/>
  </r>
  <r>
    <x v="4"/>
    <n v="9"/>
    <x v="8"/>
    <x v="0"/>
    <x v="0"/>
    <x v="0"/>
    <n v="4"/>
    <s v="Fraser Late"/>
    <x v="1"/>
    <n v="2"/>
    <s v="N"/>
    <n v="1"/>
    <n v="159.16"/>
  </r>
  <r>
    <x v="4"/>
    <n v="9"/>
    <x v="8"/>
    <x v="0"/>
    <x v="0"/>
    <x v="0"/>
    <n v="4"/>
    <s v="Fraser Late"/>
    <x v="1"/>
    <n v="3"/>
    <s v="N"/>
    <n v="1"/>
    <n v="19.309999999999999"/>
  </r>
  <r>
    <x v="4"/>
    <n v="9"/>
    <x v="8"/>
    <x v="0"/>
    <x v="0"/>
    <x v="0"/>
    <n v="4"/>
    <s v="Fraser Late"/>
    <x v="1"/>
    <n v="4"/>
    <s v="N"/>
    <n v="1"/>
    <n v="0"/>
  </r>
  <r>
    <x v="4"/>
    <n v="9"/>
    <x v="8"/>
    <x v="0"/>
    <x v="0"/>
    <x v="0"/>
    <n v="4"/>
    <s v="Fraser Late"/>
    <x v="1"/>
    <n v="5"/>
    <s v="N"/>
    <n v="1"/>
    <n v="0"/>
  </r>
  <r>
    <x v="4"/>
    <n v="10"/>
    <x v="9"/>
    <x v="4"/>
    <x v="4"/>
    <x v="4"/>
    <n v="4"/>
    <s v="Fraser Late"/>
    <x v="1"/>
    <n v="2"/>
    <s v="N"/>
    <n v="1"/>
    <n v="68.400000000000006"/>
  </r>
  <r>
    <x v="4"/>
    <n v="10"/>
    <x v="9"/>
    <x v="4"/>
    <x v="4"/>
    <x v="4"/>
    <n v="4"/>
    <s v="Fraser Late"/>
    <x v="1"/>
    <n v="3"/>
    <s v="N"/>
    <n v="1"/>
    <n v="94.03"/>
  </r>
  <r>
    <x v="4"/>
    <n v="10"/>
    <x v="9"/>
    <x v="4"/>
    <x v="4"/>
    <x v="4"/>
    <n v="4"/>
    <s v="Fraser Late"/>
    <x v="1"/>
    <n v="4"/>
    <s v="N"/>
    <n v="1"/>
    <n v="0"/>
  </r>
  <r>
    <x v="4"/>
    <n v="10"/>
    <x v="9"/>
    <x v="4"/>
    <x v="4"/>
    <x v="4"/>
    <n v="4"/>
    <s v="Fraser Late"/>
    <x v="1"/>
    <n v="5"/>
    <s v="N"/>
    <n v="1"/>
    <n v="0"/>
  </r>
  <r>
    <x v="4"/>
    <n v="11"/>
    <x v="10"/>
    <x v="5"/>
    <x v="5"/>
    <x v="5"/>
    <n v="4"/>
    <s v="Fraser Late"/>
    <x v="1"/>
    <n v="2"/>
    <s v="N"/>
    <n v="1"/>
    <n v="0.01"/>
  </r>
  <r>
    <x v="4"/>
    <n v="11"/>
    <x v="10"/>
    <x v="5"/>
    <x v="5"/>
    <x v="5"/>
    <n v="4"/>
    <s v="Fraser Late"/>
    <x v="1"/>
    <n v="3"/>
    <s v="N"/>
    <n v="1"/>
    <n v="0.02"/>
  </r>
  <r>
    <x v="4"/>
    <n v="11"/>
    <x v="10"/>
    <x v="5"/>
    <x v="5"/>
    <x v="5"/>
    <n v="4"/>
    <s v="Fraser Late"/>
    <x v="1"/>
    <n v="4"/>
    <s v="N"/>
    <n v="1"/>
    <n v="0.01"/>
  </r>
  <r>
    <x v="4"/>
    <n v="11"/>
    <x v="10"/>
    <x v="5"/>
    <x v="5"/>
    <x v="5"/>
    <n v="4"/>
    <s v="Fraser Late"/>
    <x v="1"/>
    <n v="5"/>
    <s v="N"/>
    <n v="1"/>
    <n v="0"/>
  </r>
  <r>
    <x v="4"/>
    <n v="12"/>
    <x v="11"/>
    <x v="0"/>
    <x v="0"/>
    <x v="0"/>
    <n v="4"/>
    <s v="Fraser Late"/>
    <x v="1"/>
    <n v="2"/>
    <s v="N"/>
    <n v="1"/>
    <n v="361.59"/>
  </r>
  <r>
    <x v="4"/>
    <n v="12"/>
    <x v="11"/>
    <x v="0"/>
    <x v="0"/>
    <x v="0"/>
    <n v="4"/>
    <s v="Fraser Late"/>
    <x v="1"/>
    <n v="3"/>
    <s v="N"/>
    <n v="1"/>
    <n v="118.36"/>
  </r>
  <r>
    <x v="4"/>
    <n v="12"/>
    <x v="11"/>
    <x v="0"/>
    <x v="0"/>
    <x v="0"/>
    <n v="4"/>
    <s v="Fraser Late"/>
    <x v="1"/>
    <n v="4"/>
    <s v="N"/>
    <n v="1"/>
    <n v="372.91"/>
  </r>
  <r>
    <x v="4"/>
    <n v="12"/>
    <x v="11"/>
    <x v="0"/>
    <x v="0"/>
    <x v="0"/>
    <n v="4"/>
    <s v="Fraser Late"/>
    <x v="1"/>
    <n v="5"/>
    <s v="N"/>
    <n v="1"/>
    <n v="0"/>
  </r>
  <r>
    <x v="4"/>
    <n v="13"/>
    <x v="12"/>
    <x v="0"/>
    <x v="0"/>
    <x v="0"/>
    <n v="4"/>
    <s v="Fraser Late"/>
    <x v="1"/>
    <n v="2"/>
    <s v="N"/>
    <n v="1"/>
    <n v="766.12"/>
  </r>
  <r>
    <x v="4"/>
    <n v="13"/>
    <x v="12"/>
    <x v="0"/>
    <x v="0"/>
    <x v="0"/>
    <n v="4"/>
    <s v="Fraser Late"/>
    <x v="1"/>
    <n v="3"/>
    <s v="N"/>
    <n v="1"/>
    <n v="159.31"/>
  </r>
  <r>
    <x v="4"/>
    <n v="13"/>
    <x v="12"/>
    <x v="0"/>
    <x v="0"/>
    <x v="0"/>
    <n v="4"/>
    <s v="Fraser Late"/>
    <x v="1"/>
    <n v="4"/>
    <s v="N"/>
    <n v="1"/>
    <n v="0"/>
  </r>
  <r>
    <x v="4"/>
    <n v="13"/>
    <x v="12"/>
    <x v="0"/>
    <x v="0"/>
    <x v="0"/>
    <n v="4"/>
    <s v="Fraser Late"/>
    <x v="1"/>
    <n v="5"/>
    <s v="N"/>
    <n v="1"/>
    <n v="0"/>
  </r>
  <r>
    <x v="4"/>
    <n v="14"/>
    <x v="13"/>
    <x v="0"/>
    <x v="0"/>
    <x v="0"/>
    <n v="4"/>
    <s v="Fraser Late"/>
    <x v="1"/>
    <n v="2"/>
    <s v="N"/>
    <n v="1"/>
    <n v="437.78"/>
  </r>
  <r>
    <x v="4"/>
    <n v="14"/>
    <x v="13"/>
    <x v="0"/>
    <x v="0"/>
    <x v="0"/>
    <n v="4"/>
    <s v="Fraser Late"/>
    <x v="1"/>
    <n v="3"/>
    <s v="N"/>
    <n v="1"/>
    <n v="424.83"/>
  </r>
  <r>
    <x v="4"/>
    <n v="14"/>
    <x v="13"/>
    <x v="0"/>
    <x v="0"/>
    <x v="0"/>
    <n v="4"/>
    <s v="Fraser Late"/>
    <x v="1"/>
    <n v="4"/>
    <s v="N"/>
    <n v="1"/>
    <n v="0"/>
  </r>
  <r>
    <x v="4"/>
    <n v="14"/>
    <x v="13"/>
    <x v="0"/>
    <x v="0"/>
    <x v="0"/>
    <n v="4"/>
    <s v="Fraser Late"/>
    <x v="1"/>
    <n v="5"/>
    <s v="N"/>
    <n v="1"/>
    <n v="0"/>
  </r>
  <r>
    <x v="4"/>
    <n v="15"/>
    <x v="14"/>
    <x v="0"/>
    <x v="0"/>
    <x v="0"/>
    <n v="4"/>
    <s v="Fraser Late"/>
    <x v="1"/>
    <n v="2"/>
    <s v="N"/>
    <n v="1"/>
    <n v="0"/>
  </r>
  <r>
    <x v="4"/>
    <n v="15"/>
    <x v="14"/>
    <x v="0"/>
    <x v="0"/>
    <x v="0"/>
    <n v="4"/>
    <s v="Fraser Late"/>
    <x v="1"/>
    <n v="3"/>
    <s v="N"/>
    <n v="1"/>
    <n v="0"/>
  </r>
  <r>
    <x v="4"/>
    <n v="15"/>
    <x v="14"/>
    <x v="0"/>
    <x v="0"/>
    <x v="0"/>
    <n v="4"/>
    <s v="Fraser Late"/>
    <x v="1"/>
    <n v="4"/>
    <s v="N"/>
    <n v="1"/>
    <n v="0"/>
  </r>
  <r>
    <x v="4"/>
    <n v="15"/>
    <x v="14"/>
    <x v="0"/>
    <x v="0"/>
    <x v="0"/>
    <n v="4"/>
    <s v="Fraser Late"/>
    <x v="1"/>
    <n v="5"/>
    <s v="N"/>
    <n v="1"/>
    <n v="0"/>
  </r>
  <r>
    <x v="4"/>
    <n v="16"/>
    <x v="15"/>
    <x v="0"/>
    <x v="0"/>
    <x v="0"/>
    <n v="4"/>
    <s v="Fraser Late"/>
    <x v="1"/>
    <n v="2"/>
    <s v="N"/>
    <n v="1"/>
    <n v="2.38"/>
  </r>
  <r>
    <x v="4"/>
    <n v="16"/>
    <x v="15"/>
    <x v="0"/>
    <x v="0"/>
    <x v="0"/>
    <n v="4"/>
    <s v="Fraser Late"/>
    <x v="1"/>
    <n v="3"/>
    <s v="N"/>
    <n v="1"/>
    <n v="2.5299999999999998"/>
  </r>
  <r>
    <x v="4"/>
    <n v="16"/>
    <x v="15"/>
    <x v="0"/>
    <x v="0"/>
    <x v="0"/>
    <n v="4"/>
    <s v="Fraser Late"/>
    <x v="1"/>
    <n v="4"/>
    <s v="N"/>
    <n v="1"/>
    <n v="1.86"/>
  </r>
  <r>
    <x v="4"/>
    <n v="16"/>
    <x v="15"/>
    <x v="0"/>
    <x v="0"/>
    <x v="0"/>
    <n v="4"/>
    <s v="Fraser Late"/>
    <x v="1"/>
    <n v="5"/>
    <s v="N"/>
    <n v="1"/>
    <n v="0"/>
  </r>
  <r>
    <x v="4"/>
    <n v="17"/>
    <x v="16"/>
    <x v="0"/>
    <x v="0"/>
    <x v="0"/>
    <n v="4"/>
    <s v="Fraser Late"/>
    <x v="1"/>
    <n v="2"/>
    <s v="N"/>
    <n v="1"/>
    <n v="12739.79"/>
  </r>
  <r>
    <x v="4"/>
    <n v="17"/>
    <x v="16"/>
    <x v="0"/>
    <x v="0"/>
    <x v="0"/>
    <n v="4"/>
    <s v="Fraser Late"/>
    <x v="1"/>
    <n v="3"/>
    <s v="N"/>
    <n v="1"/>
    <n v="15688.44"/>
  </r>
  <r>
    <x v="4"/>
    <n v="17"/>
    <x v="16"/>
    <x v="0"/>
    <x v="0"/>
    <x v="0"/>
    <n v="4"/>
    <s v="Fraser Late"/>
    <x v="1"/>
    <n v="4"/>
    <s v="N"/>
    <n v="1"/>
    <n v="2609.62"/>
  </r>
  <r>
    <x v="4"/>
    <n v="17"/>
    <x v="16"/>
    <x v="0"/>
    <x v="0"/>
    <x v="0"/>
    <n v="4"/>
    <s v="Fraser Late"/>
    <x v="1"/>
    <n v="5"/>
    <s v="N"/>
    <n v="1"/>
    <n v="3.32"/>
  </r>
  <r>
    <x v="4"/>
    <n v="18"/>
    <x v="17"/>
    <x v="6"/>
    <x v="6"/>
    <x v="6"/>
    <n v="4"/>
    <s v="Fraser Late"/>
    <x v="1"/>
    <n v="2"/>
    <s v="N"/>
    <n v="1"/>
    <n v="0"/>
  </r>
  <r>
    <x v="4"/>
    <n v="18"/>
    <x v="17"/>
    <x v="6"/>
    <x v="6"/>
    <x v="6"/>
    <n v="4"/>
    <s v="Fraser Late"/>
    <x v="1"/>
    <n v="3"/>
    <s v="N"/>
    <n v="1"/>
    <n v="0"/>
  </r>
  <r>
    <x v="4"/>
    <n v="18"/>
    <x v="17"/>
    <x v="6"/>
    <x v="6"/>
    <x v="6"/>
    <n v="4"/>
    <s v="Fraser Late"/>
    <x v="1"/>
    <n v="4"/>
    <s v="N"/>
    <n v="1"/>
    <n v="235.18"/>
  </r>
  <r>
    <x v="4"/>
    <n v="18"/>
    <x v="17"/>
    <x v="6"/>
    <x v="6"/>
    <x v="6"/>
    <n v="4"/>
    <s v="Fraser Late"/>
    <x v="1"/>
    <n v="5"/>
    <s v="N"/>
    <n v="1"/>
    <n v="0"/>
  </r>
  <r>
    <x v="4"/>
    <n v="19"/>
    <x v="18"/>
    <x v="0"/>
    <x v="0"/>
    <x v="0"/>
    <n v="4"/>
    <s v="Fraser Late"/>
    <x v="1"/>
    <n v="2"/>
    <s v="N"/>
    <n v="1"/>
    <n v="786.75"/>
  </r>
  <r>
    <x v="4"/>
    <n v="19"/>
    <x v="18"/>
    <x v="0"/>
    <x v="0"/>
    <x v="0"/>
    <n v="4"/>
    <s v="Fraser Late"/>
    <x v="1"/>
    <n v="3"/>
    <s v="N"/>
    <n v="1"/>
    <n v="0"/>
  </r>
  <r>
    <x v="4"/>
    <n v="19"/>
    <x v="18"/>
    <x v="0"/>
    <x v="0"/>
    <x v="0"/>
    <n v="4"/>
    <s v="Fraser Late"/>
    <x v="1"/>
    <n v="4"/>
    <s v="N"/>
    <n v="1"/>
    <n v="910.24"/>
  </r>
  <r>
    <x v="4"/>
    <n v="19"/>
    <x v="18"/>
    <x v="0"/>
    <x v="0"/>
    <x v="0"/>
    <n v="4"/>
    <s v="Fraser Late"/>
    <x v="1"/>
    <n v="5"/>
    <s v="N"/>
    <n v="1"/>
    <n v="0"/>
  </r>
  <r>
    <x v="4"/>
    <n v="20"/>
    <x v="19"/>
    <x v="0"/>
    <x v="0"/>
    <x v="0"/>
    <n v="4"/>
    <s v="Fraser Late"/>
    <x v="1"/>
    <n v="2"/>
    <s v="N"/>
    <n v="1"/>
    <n v="0"/>
  </r>
  <r>
    <x v="4"/>
    <n v="20"/>
    <x v="19"/>
    <x v="0"/>
    <x v="0"/>
    <x v="0"/>
    <n v="4"/>
    <s v="Fraser Late"/>
    <x v="1"/>
    <n v="3"/>
    <s v="N"/>
    <n v="1"/>
    <n v="1969.38"/>
  </r>
  <r>
    <x v="4"/>
    <n v="20"/>
    <x v="19"/>
    <x v="0"/>
    <x v="0"/>
    <x v="0"/>
    <n v="4"/>
    <s v="Fraser Late"/>
    <x v="1"/>
    <n v="4"/>
    <s v="N"/>
    <n v="1"/>
    <n v="4162.8999999999996"/>
  </r>
  <r>
    <x v="4"/>
    <n v="20"/>
    <x v="19"/>
    <x v="0"/>
    <x v="0"/>
    <x v="0"/>
    <n v="4"/>
    <s v="Fraser Late"/>
    <x v="1"/>
    <n v="5"/>
    <s v="N"/>
    <n v="1"/>
    <n v="0.43"/>
  </r>
  <r>
    <x v="4"/>
    <n v="21"/>
    <x v="20"/>
    <x v="0"/>
    <x v="0"/>
    <x v="0"/>
    <n v="4"/>
    <s v="Fraser Late"/>
    <x v="1"/>
    <n v="2"/>
    <s v="N"/>
    <n v="1"/>
    <n v="287.43"/>
  </r>
  <r>
    <x v="4"/>
    <n v="21"/>
    <x v="20"/>
    <x v="0"/>
    <x v="0"/>
    <x v="0"/>
    <n v="4"/>
    <s v="Fraser Late"/>
    <x v="1"/>
    <n v="3"/>
    <s v="N"/>
    <n v="1"/>
    <n v="1324.9"/>
  </r>
  <r>
    <x v="4"/>
    <n v="21"/>
    <x v="20"/>
    <x v="0"/>
    <x v="0"/>
    <x v="0"/>
    <n v="4"/>
    <s v="Fraser Late"/>
    <x v="1"/>
    <n v="4"/>
    <s v="N"/>
    <n v="1"/>
    <n v="623.01"/>
  </r>
  <r>
    <x v="4"/>
    <n v="21"/>
    <x v="20"/>
    <x v="0"/>
    <x v="0"/>
    <x v="0"/>
    <n v="4"/>
    <s v="Fraser Late"/>
    <x v="1"/>
    <n v="5"/>
    <s v="N"/>
    <n v="1"/>
    <n v="4.05"/>
  </r>
  <r>
    <x v="4"/>
    <n v="22"/>
    <x v="21"/>
    <x v="0"/>
    <x v="0"/>
    <x v="0"/>
    <n v="4"/>
    <s v="Fraser Late"/>
    <x v="1"/>
    <n v="2"/>
    <s v="N"/>
    <n v="1"/>
    <n v="0"/>
  </r>
  <r>
    <x v="4"/>
    <n v="22"/>
    <x v="21"/>
    <x v="0"/>
    <x v="0"/>
    <x v="0"/>
    <n v="4"/>
    <s v="Fraser Late"/>
    <x v="1"/>
    <n v="3"/>
    <s v="N"/>
    <n v="1"/>
    <n v="307.33999999999997"/>
  </r>
  <r>
    <x v="4"/>
    <n v="22"/>
    <x v="21"/>
    <x v="0"/>
    <x v="0"/>
    <x v="0"/>
    <n v="4"/>
    <s v="Fraser Late"/>
    <x v="1"/>
    <n v="4"/>
    <s v="N"/>
    <n v="1"/>
    <n v="0"/>
  </r>
  <r>
    <x v="4"/>
    <n v="22"/>
    <x v="21"/>
    <x v="0"/>
    <x v="0"/>
    <x v="0"/>
    <n v="4"/>
    <s v="Fraser Late"/>
    <x v="1"/>
    <n v="5"/>
    <s v="N"/>
    <n v="1"/>
    <n v="0"/>
  </r>
  <r>
    <x v="4"/>
    <n v="23"/>
    <x v="22"/>
    <x v="0"/>
    <x v="0"/>
    <x v="0"/>
    <n v="4"/>
    <s v="Fraser Late"/>
    <x v="1"/>
    <n v="2"/>
    <s v="N"/>
    <n v="1"/>
    <n v="0"/>
  </r>
  <r>
    <x v="4"/>
    <n v="23"/>
    <x v="22"/>
    <x v="0"/>
    <x v="0"/>
    <x v="0"/>
    <n v="4"/>
    <s v="Fraser Late"/>
    <x v="1"/>
    <n v="3"/>
    <s v="N"/>
    <n v="1"/>
    <n v="139.18"/>
  </r>
  <r>
    <x v="4"/>
    <n v="23"/>
    <x v="22"/>
    <x v="0"/>
    <x v="0"/>
    <x v="0"/>
    <n v="4"/>
    <s v="Fraser Late"/>
    <x v="1"/>
    <n v="4"/>
    <s v="N"/>
    <n v="1"/>
    <n v="31.41"/>
  </r>
  <r>
    <x v="4"/>
    <n v="23"/>
    <x v="22"/>
    <x v="0"/>
    <x v="0"/>
    <x v="0"/>
    <n v="4"/>
    <s v="Fraser Late"/>
    <x v="1"/>
    <n v="5"/>
    <s v="N"/>
    <n v="1"/>
    <n v="0"/>
  </r>
  <r>
    <x v="4"/>
    <n v="24"/>
    <x v="23"/>
    <x v="7"/>
    <x v="7"/>
    <x v="7"/>
    <n v="4"/>
    <s v="Fraser Late"/>
    <x v="1"/>
    <n v="2"/>
    <s v="N"/>
    <n v="1"/>
    <n v="2067.34"/>
  </r>
  <r>
    <x v="4"/>
    <n v="24"/>
    <x v="23"/>
    <x v="7"/>
    <x v="7"/>
    <x v="7"/>
    <n v="4"/>
    <s v="Fraser Late"/>
    <x v="1"/>
    <n v="3"/>
    <s v="N"/>
    <n v="1"/>
    <n v="5112.2299999999996"/>
  </r>
  <r>
    <x v="4"/>
    <n v="24"/>
    <x v="23"/>
    <x v="7"/>
    <x v="7"/>
    <x v="7"/>
    <n v="4"/>
    <s v="Fraser Late"/>
    <x v="1"/>
    <n v="4"/>
    <s v="N"/>
    <n v="1"/>
    <n v="19211.330000000002"/>
  </r>
  <r>
    <x v="4"/>
    <n v="24"/>
    <x v="23"/>
    <x v="7"/>
    <x v="7"/>
    <x v="7"/>
    <n v="4"/>
    <s v="Fraser Late"/>
    <x v="1"/>
    <n v="5"/>
    <s v="N"/>
    <n v="1"/>
    <n v="2.14"/>
  </r>
  <r>
    <x v="4"/>
    <n v="25"/>
    <x v="24"/>
    <x v="0"/>
    <x v="0"/>
    <x v="0"/>
    <n v="4"/>
    <s v="Fraser Late"/>
    <x v="1"/>
    <n v="2"/>
    <s v="N"/>
    <n v="1"/>
    <n v="0"/>
  </r>
  <r>
    <x v="4"/>
    <n v="25"/>
    <x v="24"/>
    <x v="0"/>
    <x v="0"/>
    <x v="0"/>
    <n v="4"/>
    <s v="Fraser Late"/>
    <x v="1"/>
    <n v="3"/>
    <s v="N"/>
    <n v="1"/>
    <n v="0"/>
  </r>
  <r>
    <x v="4"/>
    <n v="25"/>
    <x v="24"/>
    <x v="0"/>
    <x v="0"/>
    <x v="0"/>
    <n v="4"/>
    <s v="Fraser Late"/>
    <x v="1"/>
    <n v="4"/>
    <s v="N"/>
    <n v="1"/>
    <n v="0"/>
  </r>
  <r>
    <x v="4"/>
    <n v="25"/>
    <x v="24"/>
    <x v="0"/>
    <x v="0"/>
    <x v="0"/>
    <n v="4"/>
    <s v="Fraser Late"/>
    <x v="1"/>
    <n v="5"/>
    <s v="N"/>
    <n v="1"/>
    <n v="0"/>
  </r>
  <r>
    <x v="4"/>
    <n v="1"/>
    <x v="0"/>
    <x v="0"/>
    <x v="0"/>
    <x v="0"/>
    <n v="5"/>
    <s v="WCVI Hatchery"/>
    <x v="1"/>
    <n v="2"/>
    <s v="N"/>
    <n v="1"/>
    <n v="0"/>
  </r>
  <r>
    <x v="4"/>
    <n v="1"/>
    <x v="0"/>
    <x v="0"/>
    <x v="0"/>
    <x v="0"/>
    <n v="5"/>
    <s v="WCVI Hatchery"/>
    <x v="1"/>
    <n v="3"/>
    <s v="N"/>
    <n v="1"/>
    <n v="1449.37"/>
  </r>
  <r>
    <x v="4"/>
    <n v="1"/>
    <x v="0"/>
    <x v="0"/>
    <x v="0"/>
    <x v="0"/>
    <n v="5"/>
    <s v="WCVI Hatchery"/>
    <x v="1"/>
    <n v="4"/>
    <s v="N"/>
    <n v="1"/>
    <n v="29793.48"/>
  </r>
  <r>
    <x v="4"/>
    <n v="1"/>
    <x v="0"/>
    <x v="0"/>
    <x v="0"/>
    <x v="0"/>
    <n v="5"/>
    <s v="WCVI Hatchery"/>
    <x v="1"/>
    <n v="5"/>
    <s v="N"/>
    <n v="1"/>
    <n v="1959.34"/>
  </r>
  <r>
    <x v="4"/>
    <n v="2"/>
    <x v="1"/>
    <x v="0"/>
    <x v="0"/>
    <x v="0"/>
    <n v="5"/>
    <s v="WCVI Hatchery"/>
    <x v="1"/>
    <n v="2"/>
    <s v="N"/>
    <n v="1"/>
    <n v="3.27"/>
  </r>
  <r>
    <x v="4"/>
    <n v="2"/>
    <x v="1"/>
    <x v="0"/>
    <x v="0"/>
    <x v="0"/>
    <n v="5"/>
    <s v="WCVI Hatchery"/>
    <x v="1"/>
    <n v="3"/>
    <s v="N"/>
    <n v="1"/>
    <n v="288.70999999999998"/>
  </r>
  <r>
    <x v="4"/>
    <n v="2"/>
    <x v="1"/>
    <x v="0"/>
    <x v="0"/>
    <x v="0"/>
    <n v="5"/>
    <s v="WCVI Hatchery"/>
    <x v="1"/>
    <n v="4"/>
    <s v="N"/>
    <n v="1"/>
    <n v="1658.39"/>
  </r>
  <r>
    <x v="4"/>
    <n v="2"/>
    <x v="1"/>
    <x v="0"/>
    <x v="0"/>
    <x v="0"/>
    <n v="5"/>
    <s v="WCVI Hatchery"/>
    <x v="1"/>
    <n v="5"/>
    <s v="N"/>
    <n v="1"/>
    <n v="119.28"/>
  </r>
  <r>
    <x v="4"/>
    <n v="3"/>
    <x v="2"/>
    <x v="0"/>
    <x v="0"/>
    <x v="0"/>
    <n v="5"/>
    <s v="WCVI Hatchery"/>
    <x v="1"/>
    <n v="2"/>
    <s v="N"/>
    <n v="1"/>
    <n v="0"/>
  </r>
  <r>
    <x v="4"/>
    <n v="3"/>
    <x v="2"/>
    <x v="0"/>
    <x v="0"/>
    <x v="0"/>
    <n v="5"/>
    <s v="WCVI Hatchery"/>
    <x v="1"/>
    <n v="3"/>
    <s v="N"/>
    <n v="1"/>
    <n v="0"/>
  </r>
  <r>
    <x v="4"/>
    <n v="3"/>
    <x v="2"/>
    <x v="0"/>
    <x v="0"/>
    <x v="0"/>
    <n v="5"/>
    <s v="WCVI Hatchery"/>
    <x v="1"/>
    <n v="4"/>
    <s v="N"/>
    <n v="1"/>
    <n v="0"/>
  </r>
  <r>
    <x v="4"/>
    <n v="3"/>
    <x v="2"/>
    <x v="0"/>
    <x v="0"/>
    <x v="0"/>
    <n v="5"/>
    <s v="WCVI Hatchery"/>
    <x v="1"/>
    <n v="5"/>
    <s v="N"/>
    <n v="1"/>
    <n v="0"/>
  </r>
  <r>
    <x v="4"/>
    <n v="4"/>
    <x v="3"/>
    <x v="1"/>
    <x v="1"/>
    <x v="1"/>
    <n v="5"/>
    <s v="WCVI Hatchery"/>
    <x v="1"/>
    <n v="2"/>
    <s v="N"/>
    <n v="1"/>
    <n v="0"/>
  </r>
  <r>
    <x v="4"/>
    <n v="4"/>
    <x v="3"/>
    <x v="1"/>
    <x v="1"/>
    <x v="1"/>
    <n v="5"/>
    <s v="WCVI Hatchery"/>
    <x v="1"/>
    <n v="3"/>
    <s v="N"/>
    <n v="1"/>
    <n v="0"/>
  </r>
  <r>
    <x v="4"/>
    <n v="4"/>
    <x v="3"/>
    <x v="1"/>
    <x v="1"/>
    <x v="1"/>
    <n v="5"/>
    <s v="WCVI Hatchery"/>
    <x v="1"/>
    <n v="4"/>
    <s v="N"/>
    <n v="1"/>
    <n v="0"/>
  </r>
  <r>
    <x v="4"/>
    <n v="4"/>
    <x v="3"/>
    <x v="1"/>
    <x v="1"/>
    <x v="1"/>
    <n v="5"/>
    <s v="WCVI Hatchery"/>
    <x v="1"/>
    <n v="5"/>
    <s v="N"/>
    <n v="1"/>
    <n v="0"/>
  </r>
  <r>
    <x v="4"/>
    <n v="5"/>
    <x v="4"/>
    <x v="0"/>
    <x v="0"/>
    <x v="0"/>
    <n v="5"/>
    <s v="WCVI Hatchery"/>
    <x v="1"/>
    <n v="2"/>
    <s v="N"/>
    <n v="1"/>
    <n v="0"/>
  </r>
  <r>
    <x v="4"/>
    <n v="5"/>
    <x v="4"/>
    <x v="0"/>
    <x v="0"/>
    <x v="0"/>
    <n v="5"/>
    <s v="WCVI Hatchery"/>
    <x v="1"/>
    <n v="3"/>
    <s v="N"/>
    <n v="1"/>
    <n v="9.35"/>
  </r>
  <r>
    <x v="4"/>
    <n v="5"/>
    <x v="4"/>
    <x v="0"/>
    <x v="0"/>
    <x v="0"/>
    <n v="5"/>
    <s v="WCVI Hatchery"/>
    <x v="1"/>
    <n v="4"/>
    <s v="N"/>
    <n v="1"/>
    <n v="0"/>
  </r>
  <r>
    <x v="4"/>
    <n v="5"/>
    <x v="4"/>
    <x v="0"/>
    <x v="0"/>
    <x v="0"/>
    <n v="5"/>
    <s v="WCVI Hatchery"/>
    <x v="1"/>
    <n v="5"/>
    <s v="N"/>
    <n v="1"/>
    <n v="0"/>
  </r>
  <r>
    <x v="4"/>
    <n v="6"/>
    <x v="5"/>
    <x v="0"/>
    <x v="0"/>
    <x v="0"/>
    <n v="5"/>
    <s v="WCVI Hatchery"/>
    <x v="1"/>
    <n v="2"/>
    <s v="N"/>
    <n v="1"/>
    <n v="0"/>
  </r>
  <r>
    <x v="4"/>
    <n v="6"/>
    <x v="5"/>
    <x v="0"/>
    <x v="0"/>
    <x v="0"/>
    <n v="5"/>
    <s v="WCVI Hatchery"/>
    <x v="1"/>
    <n v="3"/>
    <s v="N"/>
    <n v="1"/>
    <n v="0"/>
  </r>
  <r>
    <x v="4"/>
    <n v="6"/>
    <x v="5"/>
    <x v="0"/>
    <x v="0"/>
    <x v="0"/>
    <n v="5"/>
    <s v="WCVI Hatchery"/>
    <x v="1"/>
    <n v="4"/>
    <s v="N"/>
    <n v="1"/>
    <n v="0"/>
  </r>
  <r>
    <x v="4"/>
    <n v="6"/>
    <x v="5"/>
    <x v="0"/>
    <x v="0"/>
    <x v="0"/>
    <n v="5"/>
    <s v="WCVI Hatchery"/>
    <x v="1"/>
    <n v="5"/>
    <s v="N"/>
    <n v="1"/>
    <n v="0"/>
  </r>
  <r>
    <x v="4"/>
    <n v="7"/>
    <x v="6"/>
    <x v="2"/>
    <x v="2"/>
    <x v="2"/>
    <n v="5"/>
    <s v="WCVI Hatchery"/>
    <x v="1"/>
    <n v="2"/>
    <s v="N"/>
    <n v="1"/>
    <n v="38.29"/>
  </r>
  <r>
    <x v="4"/>
    <n v="7"/>
    <x v="6"/>
    <x v="2"/>
    <x v="2"/>
    <x v="2"/>
    <n v="5"/>
    <s v="WCVI Hatchery"/>
    <x v="1"/>
    <n v="3"/>
    <s v="N"/>
    <n v="1"/>
    <n v="194.27"/>
  </r>
  <r>
    <x v="4"/>
    <n v="7"/>
    <x v="6"/>
    <x v="2"/>
    <x v="2"/>
    <x v="2"/>
    <n v="5"/>
    <s v="WCVI Hatchery"/>
    <x v="1"/>
    <n v="4"/>
    <s v="N"/>
    <n v="1"/>
    <n v="1884.52"/>
  </r>
  <r>
    <x v="4"/>
    <n v="7"/>
    <x v="6"/>
    <x v="2"/>
    <x v="2"/>
    <x v="2"/>
    <n v="5"/>
    <s v="WCVI Hatchery"/>
    <x v="1"/>
    <n v="5"/>
    <s v="N"/>
    <n v="1"/>
    <n v="211.96"/>
  </r>
  <r>
    <x v="4"/>
    <n v="8"/>
    <x v="7"/>
    <x v="3"/>
    <x v="3"/>
    <x v="3"/>
    <n v="5"/>
    <s v="WCVI Hatchery"/>
    <x v="1"/>
    <n v="2"/>
    <s v="N"/>
    <n v="1"/>
    <n v="1.23"/>
  </r>
  <r>
    <x v="4"/>
    <n v="8"/>
    <x v="7"/>
    <x v="3"/>
    <x v="3"/>
    <x v="3"/>
    <n v="5"/>
    <s v="WCVI Hatchery"/>
    <x v="1"/>
    <n v="3"/>
    <s v="N"/>
    <n v="1"/>
    <n v="48.71"/>
  </r>
  <r>
    <x v="4"/>
    <n v="8"/>
    <x v="7"/>
    <x v="3"/>
    <x v="3"/>
    <x v="3"/>
    <n v="5"/>
    <s v="WCVI Hatchery"/>
    <x v="1"/>
    <n v="4"/>
    <s v="N"/>
    <n v="1"/>
    <n v="173.61"/>
  </r>
  <r>
    <x v="4"/>
    <n v="8"/>
    <x v="7"/>
    <x v="3"/>
    <x v="3"/>
    <x v="3"/>
    <n v="5"/>
    <s v="WCVI Hatchery"/>
    <x v="1"/>
    <n v="5"/>
    <s v="N"/>
    <n v="1"/>
    <n v="20.36"/>
  </r>
  <r>
    <x v="4"/>
    <n v="9"/>
    <x v="8"/>
    <x v="0"/>
    <x v="0"/>
    <x v="0"/>
    <n v="5"/>
    <s v="WCVI Hatchery"/>
    <x v="1"/>
    <n v="2"/>
    <s v="N"/>
    <n v="1"/>
    <n v="46.65"/>
  </r>
  <r>
    <x v="4"/>
    <n v="9"/>
    <x v="8"/>
    <x v="0"/>
    <x v="0"/>
    <x v="0"/>
    <n v="5"/>
    <s v="WCVI Hatchery"/>
    <x v="1"/>
    <n v="3"/>
    <s v="N"/>
    <n v="1"/>
    <n v="33.46"/>
  </r>
  <r>
    <x v="4"/>
    <n v="9"/>
    <x v="8"/>
    <x v="0"/>
    <x v="0"/>
    <x v="0"/>
    <n v="5"/>
    <s v="WCVI Hatchery"/>
    <x v="1"/>
    <n v="4"/>
    <s v="N"/>
    <n v="1"/>
    <n v="158.13"/>
  </r>
  <r>
    <x v="4"/>
    <n v="9"/>
    <x v="8"/>
    <x v="0"/>
    <x v="0"/>
    <x v="0"/>
    <n v="5"/>
    <s v="WCVI Hatchery"/>
    <x v="1"/>
    <n v="5"/>
    <s v="N"/>
    <n v="1"/>
    <n v="6.29"/>
  </r>
  <r>
    <x v="4"/>
    <n v="10"/>
    <x v="9"/>
    <x v="4"/>
    <x v="4"/>
    <x v="4"/>
    <n v="5"/>
    <s v="WCVI Hatchery"/>
    <x v="1"/>
    <n v="2"/>
    <s v="N"/>
    <n v="1"/>
    <n v="42.51"/>
  </r>
  <r>
    <x v="4"/>
    <n v="10"/>
    <x v="9"/>
    <x v="4"/>
    <x v="4"/>
    <x v="4"/>
    <n v="5"/>
    <s v="WCVI Hatchery"/>
    <x v="1"/>
    <n v="3"/>
    <s v="N"/>
    <n v="1"/>
    <n v="719.87"/>
  </r>
  <r>
    <x v="4"/>
    <n v="10"/>
    <x v="9"/>
    <x v="4"/>
    <x v="4"/>
    <x v="4"/>
    <n v="5"/>
    <s v="WCVI Hatchery"/>
    <x v="1"/>
    <n v="4"/>
    <s v="N"/>
    <n v="1"/>
    <n v="8858.57"/>
  </r>
  <r>
    <x v="4"/>
    <n v="10"/>
    <x v="9"/>
    <x v="4"/>
    <x v="4"/>
    <x v="4"/>
    <n v="5"/>
    <s v="WCVI Hatchery"/>
    <x v="1"/>
    <n v="5"/>
    <s v="N"/>
    <n v="1"/>
    <n v="1232.46"/>
  </r>
  <r>
    <x v="4"/>
    <n v="11"/>
    <x v="10"/>
    <x v="5"/>
    <x v="5"/>
    <x v="5"/>
    <n v="5"/>
    <s v="WCVI Hatchery"/>
    <x v="1"/>
    <n v="2"/>
    <s v="N"/>
    <n v="1"/>
    <n v="0"/>
  </r>
  <r>
    <x v="4"/>
    <n v="11"/>
    <x v="10"/>
    <x v="5"/>
    <x v="5"/>
    <x v="5"/>
    <n v="5"/>
    <s v="WCVI Hatchery"/>
    <x v="1"/>
    <n v="3"/>
    <s v="N"/>
    <n v="1"/>
    <n v="0.01"/>
  </r>
  <r>
    <x v="4"/>
    <n v="11"/>
    <x v="10"/>
    <x v="5"/>
    <x v="5"/>
    <x v="5"/>
    <n v="5"/>
    <s v="WCVI Hatchery"/>
    <x v="1"/>
    <n v="4"/>
    <s v="N"/>
    <n v="1"/>
    <n v="0.01"/>
  </r>
  <r>
    <x v="4"/>
    <n v="11"/>
    <x v="10"/>
    <x v="5"/>
    <x v="5"/>
    <x v="5"/>
    <n v="5"/>
    <s v="WCVI Hatchery"/>
    <x v="1"/>
    <n v="5"/>
    <s v="N"/>
    <n v="1"/>
    <n v="0"/>
  </r>
  <r>
    <x v="4"/>
    <n v="12"/>
    <x v="11"/>
    <x v="0"/>
    <x v="0"/>
    <x v="0"/>
    <n v="5"/>
    <s v="WCVI Hatchery"/>
    <x v="1"/>
    <n v="2"/>
    <s v="N"/>
    <n v="1"/>
    <n v="3.78"/>
  </r>
  <r>
    <x v="4"/>
    <n v="12"/>
    <x v="11"/>
    <x v="0"/>
    <x v="0"/>
    <x v="0"/>
    <n v="5"/>
    <s v="WCVI Hatchery"/>
    <x v="1"/>
    <n v="3"/>
    <s v="N"/>
    <n v="1"/>
    <n v="11.08"/>
  </r>
  <r>
    <x v="4"/>
    <n v="12"/>
    <x v="11"/>
    <x v="0"/>
    <x v="0"/>
    <x v="0"/>
    <n v="5"/>
    <s v="WCVI Hatchery"/>
    <x v="1"/>
    <n v="4"/>
    <s v="N"/>
    <n v="1"/>
    <n v="137.81"/>
  </r>
  <r>
    <x v="4"/>
    <n v="12"/>
    <x v="11"/>
    <x v="0"/>
    <x v="0"/>
    <x v="0"/>
    <n v="5"/>
    <s v="WCVI Hatchery"/>
    <x v="1"/>
    <n v="5"/>
    <s v="N"/>
    <n v="1"/>
    <n v="0"/>
  </r>
  <r>
    <x v="4"/>
    <n v="13"/>
    <x v="12"/>
    <x v="0"/>
    <x v="0"/>
    <x v="0"/>
    <n v="5"/>
    <s v="WCVI Hatchery"/>
    <x v="1"/>
    <n v="2"/>
    <s v="N"/>
    <n v="1"/>
    <n v="33.68"/>
  </r>
  <r>
    <x v="4"/>
    <n v="13"/>
    <x v="12"/>
    <x v="0"/>
    <x v="0"/>
    <x v="0"/>
    <n v="5"/>
    <s v="WCVI Hatchery"/>
    <x v="1"/>
    <n v="3"/>
    <s v="N"/>
    <n v="1"/>
    <n v="0"/>
  </r>
  <r>
    <x v="4"/>
    <n v="13"/>
    <x v="12"/>
    <x v="0"/>
    <x v="0"/>
    <x v="0"/>
    <n v="5"/>
    <s v="WCVI Hatchery"/>
    <x v="1"/>
    <n v="4"/>
    <s v="N"/>
    <n v="1"/>
    <n v="163.1"/>
  </r>
  <r>
    <x v="4"/>
    <n v="13"/>
    <x v="12"/>
    <x v="0"/>
    <x v="0"/>
    <x v="0"/>
    <n v="5"/>
    <s v="WCVI Hatchery"/>
    <x v="1"/>
    <n v="5"/>
    <s v="N"/>
    <n v="1"/>
    <n v="0"/>
  </r>
  <r>
    <x v="4"/>
    <n v="14"/>
    <x v="13"/>
    <x v="0"/>
    <x v="0"/>
    <x v="0"/>
    <n v="5"/>
    <s v="WCVI Hatchery"/>
    <x v="1"/>
    <n v="2"/>
    <s v="N"/>
    <n v="1"/>
    <n v="0"/>
  </r>
  <r>
    <x v="4"/>
    <n v="14"/>
    <x v="13"/>
    <x v="0"/>
    <x v="0"/>
    <x v="0"/>
    <n v="5"/>
    <s v="WCVI Hatchery"/>
    <x v="1"/>
    <n v="3"/>
    <s v="N"/>
    <n v="1"/>
    <n v="0"/>
  </r>
  <r>
    <x v="4"/>
    <n v="14"/>
    <x v="13"/>
    <x v="0"/>
    <x v="0"/>
    <x v="0"/>
    <n v="5"/>
    <s v="WCVI Hatchery"/>
    <x v="1"/>
    <n v="4"/>
    <s v="N"/>
    <n v="1"/>
    <n v="0"/>
  </r>
  <r>
    <x v="4"/>
    <n v="14"/>
    <x v="13"/>
    <x v="0"/>
    <x v="0"/>
    <x v="0"/>
    <n v="5"/>
    <s v="WCVI Hatchery"/>
    <x v="1"/>
    <n v="5"/>
    <s v="N"/>
    <n v="1"/>
    <n v="0"/>
  </r>
  <r>
    <x v="4"/>
    <n v="15"/>
    <x v="14"/>
    <x v="0"/>
    <x v="0"/>
    <x v="0"/>
    <n v="5"/>
    <s v="WCVI Hatchery"/>
    <x v="1"/>
    <n v="2"/>
    <s v="N"/>
    <n v="1"/>
    <n v="0"/>
  </r>
  <r>
    <x v="4"/>
    <n v="15"/>
    <x v="14"/>
    <x v="0"/>
    <x v="0"/>
    <x v="0"/>
    <n v="5"/>
    <s v="WCVI Hatchery"/>
    <x v="1"/>
    <n v="3"/>
    <s v="N"/>
    <n v="1"/>
    <n v="0"/>
  </r>
  <r>
    <x v="4"/>
    <n v="15"/>
    <x v="14"/>
    <x v="0"/>
    <x v="0"/>
    <x v="0"/>
    <n v="5"/>
    <s v="WCVI Hatchery"/>
    <x v="1"/>
    <n v="4"/>
    <s v="N"/>
    <n v="1"/>
    <n v="0"/>
  </r>
  <r>
    <x v="4"/>
    <n v="15"/>
    <x v="14"/>
    <x v="0"/>
    <x v="0"/>
    <x v="0"/>
    <n v="5"/>
    <s v="WCVI Hatchery"/>
    <x v="1"/>
    <n v="5"/>
    <s v="N"/>
    <n v="1"/>
    <n v="0"/>
  </r>
  <r>
    <x v="4"/>
    <n v="16"/>
    <x v="15"/>
    <x v="0"/>
    <x v="0"/>
    <x v="0"/>
    <n v="5"/>
    <s v="WCVI Hatchery"/>
    <x v="1"/>
    <n v="2"/>
    <s v="N"/>
    <n v="1"/>
    <n v="0.33"/>
  </r>
  <r>
    <x v="4"/>
    <n v="16"/>
    <x v="15"/>
    <x v="0"/>
    <x v="0"/>
    <x v="0"/>
    <n v="5"/>
    <s v="WCVI Hatchery"/>
    <x v="1"/>
    <n v="3"/>
    <s v="N"/>
    <n v="1"/>
    <n v="0.26"/>
  </r>
  <r>
    <x v="4"/>
    <n v="16"/>
    <x v="15"/>
    <x v="0"/>
    <x v="0"/>
    <x v="0"/>
    <n v="5"/>
    <s v="WCVI Hatchery"/>
    <x v="1"/>
    <n v="4"/>
    <s v="N"/>
    <n v="1"/>
    <n v="1.45"/>
  </r>
  <r>
    <x v="4"/>
    <n v="16"/>
    <x v="15"/>
    <x v="0"/>
    <x v="0"/>
    <x v="0"/>
    <n v="5"/>
    <s v="WCVI Hatchery"/>
    <x v="1"/>
    <n v="5"/>
    <s v="N"/>
    <n v="1"/>
    <n v="0.61"/>
  </r>
  <r>
    <x v="4"/>
    <n v="17"/>
    <x v="16"/>
    <x v="0"/>
    <x v="0"/>
    <x v="0"/>
    <n v="5"/>
    <s v="WCVI Hatchery"/>
    <x v="1"/>
    <n v="2"/>
    <s v="N"/>
    <n v="1"/>
    <n v="0"/>
  </r>
  <r>
    <x v="4"/>
    <n v="17"/>
    <x v="16"/>
    <x v="0"/>
    <x v="0"/>
    <x v="0"/>
    <n v="5"/>
    <s v="WCVI Hatchery"/>
    <x v="1"/>
    <n v="3"/>
    <s v="N"/>
    <n v="1"/>
    <n v="0"/>
  </r>
  <r>
    <x v="4"/>
    <n v="17"/>
    <x v="16"/>
    <x v="0"/>
    <x v="0"/>
    <x v="0"/>
    <n v="5"/>
    <s v="WCVI Hatchery"/>
    <x v="1"/>
    <n v="4"/>
    <s v="N"/>
    <n v="1"/>
    <n v="0"/>
  </r>
  <r>
    <x v="4"/>
    <n v="17"/>
    <x v="16"/>
    <x v="0"/>
    <x v="0"/>
    <x v="0"/>
    <n v="5"/>
    <s v="WCVI Hatchery"/>
    <x v="1"/>
    <n v="5"/>
    <s v="N"/>
    <n v="1"/>
    <n v="0"/>
  </r>
  <r>
    <x v="4"/>
    <n v="18"/>
    <x v="17"/>
    <x v="6"/>
    <x v="6"/>
    <x v="6"/>
    <n v="5"/>
    <s v="WCVI Hatchery"/>
    <x v="1"/>
    <n v="2"/>
    <s v="N"/>
    <n v="1"/>
    <n v="0"/>
  </r>
  <r>
    <x v="4"/>
    <n v="18"/>
    <x v="17"/>
    <x v="6"/>
    <x v="6"/>
    <x v="6"/>
    <n v="5"/>
    <s v="WCVI Hatchery"/>
    <x v="1"/>
    <n v="3"/>
    <s v="N"/>
    <n v="1"/>
    <n v="418.95"/>
  </r>
  <r>
    <x v="4"/>
    <n v="18"/>
    <x v="17"/>
    <x v="6"/>
    <x v="6"/>
    <x v="6"/>
    <n v="5"/>
    <s v="WCVI Hatchery"/>
    <x v="1"/>
    <n v="4"/>
    <s v="N"/>
    <n v="1"/>
    <n v="5281.08"/>
  </r>
  <r>
    <x v="4"/>
    <n v="18"/>
    <x v="17"/>
    <x v="6"/>
    <x v="6"/>
    <x v="6"/>
    <n v="5"/>
    <s v="WCVI Hatchery"/>
    <x v="1"/>
    <n v="5"/>
    <s v="N"/>
    <n v="1"/>
    <n v="266.05"/>
  </r>
  <r>
    <x v="4"/>
    <n v="19"/>
    <x v="18"/>
    <x v="0"/>
    <x v="0"/>
    <x v="0"/>
    <n v="5"/>
    <s v="WCVI Hatchery"/>
    <x v="1"/>
    <n v="2"/>
    <s v="N"/>
    <n v="1"/>
    <n v="0"/>
  </r>
  <r>
    <x v="4"/>
    <n v="19"/>
    <x v="18"/>
    <x v="0"/>
    <x v="0"/>
    <x v="0"/>
    <n v="5"/>
    <s v="WCVI Hatchery"/>
    <x v="1"/>
    <n v="3"/>
    <s v="N"/>
    <n v="1"/>
    <n v="340.08"/>
  </r>
  <r>
    <x v="4"/>
    <n v="19"/>
    <x v="18"/>
    <x v="0"/>
    <x v="0"/>
    <x v="0"/>
    <n v="5"/>
    <s v="WCVI Hatchery"/>
    <x v="1"/>
    <n v="4"/>
    <s v="N"/>
    <n v="1"/>
    <n v="768.43"/>
  </r>
  <r>
    <x v="4"/>
    <n v="19"/>
    <x v="18"/>
    <x v="0"/>
    <x v="0"/>
    <x v="0"/>
    <n v="5"/>
    <s v="WCVI Hatchery"/>
    <x v="1"/>
    <n v="5"/>
    <s v="N"/>
    <n v="1"/>
    <n v="0"/>
  </r>
  <r>
    <x v="4"/>
    <n v="20"/>
    <x v="19"/>
    <x v="0"/>
    <x v="0"/>
    <x v="0"/>
    <n v="5"/>
    <s v="WCVI Hatchery"/>
    <x v="1"/>
    <n v="2"/>
    <s v="N"/>
    <n v="1"/>
    <n v="0"/>
  </r>
  <r>
    <x v="4"/>
    <n v="20"/>
    <x v="19"/>
    <x v="0"/>
    <x v="0"/>
    <x v="0"/>
    <n v="5"/>
    <s v="WCVI Hatchery"/>
    <x v="1"/>
    <n v="3"/>
    <s v="N"/>
    <n v="1"/>
    <n v="0"/>
  </r>
  <r>
    <x v="4"/>
    <n v="20"/>
    <x v="19"/>
    <x v="0"/>
    <x v="0"/>
    <x v="0"/>
    <n v="5"/>
    <s v="WCVI Hatchery"/>
    <x v="1"/>
    <n v="4"/>
    <s v="N"/>
    <n v="1"/>
    <n v="0"/>
  </r>
  <r>
    <x v="4"/>
    <n v="20"/>
    <x v="19"/>
    <x v="0"/>
    <x v="0"/>
    <x v="0"/>
    <n v="5"/>
    <s v="WCVI Hatchery"/>
    <x v="1"/>
    <n v="5"/>
    <s v="N"/>
    <n v="1"/>
    <n v="0"/>
  </r>
  <r>
    <x v="4"/>
    <n v="21"/>
    <x v="20"/>
    <x v="0"/>
    <x v="0"/>
    <x v="0"/>
    <n v="5"/>
    <s v="WCVI Hatchery"/>
    <x v="1"/>
    <n v="2"/>
    <s v="N"/>
    <n v="1"/>
    <n v="0"/>
  </r>
  <r>
    <x v="4"/>
    <n v="21"/>
    <x v="20"/>
    <x v="0"/>
    <x v="0"/>
    <x v="0"/>
    <n v="5"/>
    <s v="WCVI Hatchery"/>
    <x v="1"/>
    <n v="3"/>
    <s v="N"/>
    <n v="1"/>
    <n v="0"/>
  </r>
  <r>
    <x v="4"/>
    <n v="21"/>
    <x v="20"/>
    <x v="0"/>
    <x v="0"/>
    <x v="0"/>
    <n v="5"/>
    <s v="WCVI Hatchery"/>
    <x v="1"/>
    <n v="4"/>
    <s v="N"/>
    <n v="1"/>
    <n v="0"/>
  </r>
  <r>
    <x v="4"/>
    <n v="21"/>
    <x v="20"/>
    <x v="0"/>
    <x v="0"/>
    <x v="0"/>
    <n v="5"/>
    <s v="WCVI Hatchery"/>
    <x v="1"/>
    <n v="5"/>
    <s v="N"/>
    <n v="1"/>
    <n v="0"/>
  </r>
  <r>
    <x v="4"/>
    <n v="22"/>
    <x v="21"/>
    <x v="0"/>
    <x v="0"/>
    <x v="0"/>
    <n v="5"/>
    <s v="WCVI Hatchery"/>
    <x v="1"/>
    <n v="2"/>
    <s v="N"/>
    <n v="1"/>
    <n v="0"/>
  </r>
  <r>
    <x v="4"/>
    <n v="22"/>
    <x v="21"/>
    <x v="0"/>
    <x v="0"/>
    <x v="0"/>
    <n v="5"/>
    <s v="WCVI Hatchery"/>
    <x v="1"/>
    <n v="3"/>
    <s v="N"/>
    <n v="1"/>
    <n v="0"/>
  </r>
  <r>
    <x v="4"/>
    <n v="22"/>
    <x v="21"/>
    <x v="0"/>
    <x v="0"/>
    <x v="0"/>
    <n v="5"/>
    <s v="WCVI Hatchery"/>
    <x v="1"/>
    <n v="4"/>
    <s v="N"/>
    <n v="1"/>
    <n v="54.44"/>
  </r>
  <r>
    <x v="4"/>
    <n v="22"/>
    <x v="21"/>
    <x v="0"/>
    <x v="0"/>
    <x v="0"/>
    <n v="5"/>
    <s v="WCVI Hatchery"/>
    <x v="1"/>
    <n v="5"/>
    <s v="N"/>
    <n v="1"/>
    <n v="0"/>
  </r>
  <r>
    <x v="4"/>
    <n v="23"/>
    <x v="22"/>
    <x v="0"/>
    <x v="0"/>
    <x v="0"/>
    <n v="5"/>
    <s v="WCVI Hatchery"/>
    <x v="1"/>
    <n v="2"/>
    <s v="N"/>
    <n v="1"/>
    <n v="0"/>
  </r>
  <r>
    <x v="4"/>
    <n v="23"/>
    <x v="22"/>
    <x v="0"/>
    <x v="0"/>
    <x v="0"/>
    <n v="5"/>
    <s v="WCVI Hatchery"/>
    <x v="1"/>
    <n v="3"/>
    <s v="N"/>
    <n v="1"/>
    <n v="0"/>
  </r>
  <r>
    <x v="4"/>
    <n v="23"/>
    <x v="22"/>
    <x v="0"/>
    <x v="0"/>
    <x v="0"/>
    <n v="5"/>
    <s v="WCVI Hatchery"/>
    <x v="1"/>
    <n v="4"/>
    <s v="N"/>
    <n v="1"/>
    <n v="0"/>
  </r>
  <r>
    <x v="4"/>
    <n v="23"/>
    <x v="22"/>
    <x v="0"/>
    <x v="0"/>
    <x v="0"/>
    <n v="5"/>
    <s v="WCVI Hatchery"/>
    <x v="1"/>
    <n v="5"/>
    <s v="N"/>
    <n v="1"/>
    <n v="0"/>
  </r>
  <r>
    <x v="4"/>
    <n v="24"/>
    <x v="23"/>
    <x v="7"/>
    <x v="7"/>
    <x v="7"/>
    <n v="5"/>
    <s v="WCVI Hatchery"/>
    <x v="1"/>
    <n v="2"/>
    <s v="N"/>
    <n v="1"/>
    <n v="28.69"/>
  </r>
  <r>
    <x v="4"/>
    <n v="24"/>
    <x v="23"/>
    <x v="7"/>
    <x v="7"/>
    <x v="7"/>
    <n v="5"/>
    <s v="WCVI Hatchery"/>
    <x v="1"/>
    <n v="3"/>
    <s v="N"/>
    <n v="1"/>
    <n v="59.72"/>
  </r>
  <r>
    <x v="4"/>
    <n v="24"/>
    <x v="23"/>
    <x v="7"/>
    <x v="7"/>
    <x v="7"/>
    <n v="5"/>
    <s v="WCVI Hatchery"/>
    <x v="1"/>
    <n v="4"/>
    <s v="N"/>
    <n v="1"/>
    <n v="178.08"/>
  </r>
  <r>
    <x v="4"/>
    <n v="24"/>
    <x v="23"/>
    <x v="7"/>
    <x v="7"/>
    <x v="7"/>
    <n v="5"/>
    <s v="WCVI Hatchery"/>
    <x v="1"/>
    <n v="5"/>
    <s v="N"/>
    <n v="1"/>
    <n v="46.97"/>
  </r>
  <r>
    <x v="4"/>
    <n v="25"/>
    <x v="24"/>
    <x v="0"/>
    <x v="0"/>
    <x v="0"/>
    <n v="5"/>
    <s v="WCVI Hatchery"/>
    <x v="1"/>
    <n v="2"/>
    <s v="N"/>
    <n v="1"/>
    <n v="273.94"/>
  </r>
  <r>
    <x v="4"/>
    <n v="25"/>
    <x v="24"/>
    <x v="0"/>
    <x v="0"/>
    <x v="0"/>
    <n v="5"/>
    <s v="WCVI Hatchery"/>
    <x v="1"/>
    <n v="3"/>
    <s v="N"/>
    <n v="1"/>
    <n v="369.96"/>
  </r>
  <r>
    <x v="4"/>
    <n v="25"/>
    <x v="24"/>
    <x v="0"/>
    <x v="0"/>
    <x v="0"/>
    <n v="5"/>
    <s v="WCVI Hatchery"/>
    <x v="1"/>
    <n v="4"/>
    <s v="N"/>
    <n v="1"/>
    <n v="7332.65"/>
  </r>
  <r>
    <x v="4"/>
    <n v="25"/>
    <x v="24"/>
    <x v="0"/>
    <x v="0"/>
    <x v="0"/>
    <n v="5"/>
    <s v="WCVI Hatchery"/>
    <x v="1"/>
    <n v="5"/>
    <s v="N"/>
    <n v="1"/>
    <n v="940.11"/>
  </r>
  <r>
    <x v="4"/>
    <n v="1"/>
    <x v="0"/>
    <x v="0"/>
    <x v="0"/>
    <x v="0"/>
    <n v="6"/>
    <s v="WCVI Natural"/>
    <x v="1"/>
    <n v="2"/>
    <s v="N"/>
    <n v="1"/>
    <n v="0"/>
  </r>
  <r>
    <x v="4"/>
    <n v="1"/>
    <x v="0"/>
    <x v="0"/>
    <x v="0"/>
    <x v="0"/>
    <n v="6"/>
    <s v="WCVI Natural"/>
    <x v="1"/>
    <n v="3"/>
    <s v="N"/>
    <n v="1"/>
    <n v="168.8"/>
  </r>
  <r>
    <x v="4"/>
    <n v="1"/>
    <x v="0"/>
    <x v="0"/>
    <x v="0"/>
    <x v="0"/>
    <n v="6"/>
    <s v="WCVI Natural"/>
    <x v="1"/>
    <n v="4"/>
    <s v="N"/>
    <n v="1"/>
    <n v="3942.23"/>
  </r>
  <r>
    <x v="4"/>
    <n v="1"/>
    <x v="0"/>
    <x v="0"/>
    <x v="0"/>
    <x v="0"/>
    <n v="6"/>
    <s v="WCVI Natural"/>
    <x v="1"/>
    <n v="5"/>
    <s v="N"/>
    <n v="1"/>
    <n v="311.18"/>
  </r>
  <r>
    <x v="4"/>
    <n v="2"/>
    <x v="1"/>
    <x v="0"/>
    <x v="0"/>
    <x v="0"/>
    <n v="6"/>
    <s v="WCVI Natural"/>
    <x v="1"/>
    <n v="2"/>
    <s v="N"/>
    <n v="1"/>
    <n v="0.3"/>
  </r>
  <r>
    <x v="4"/>
    <n v="2"/>
    <x v="1"/>
    <x v="0"/>
    <x v="0"/>
    <x v="0"/>
    <n v="6"/>
    <s v="WCVI Natural"/>
    <x v="1"/>
    <n v="3"/>
    <s v="N"/>
    <n v="1"/>
    <n v="33.630000000000003"/>
  </r>
  <r>
    <x v="4"/>
    <n v="2"/>
    <x v="1"/>
    <x v="0"/>
    <x v="0"/>
    <x v="0"/>
    <n v="6"/>
    <s v="WCVI Natural"/>
    <x v="1"/>
    <n v="4"/>
    <s v="N"/>
    <n v="1"/>
    <n v="219.44"/>
  </r>
  <r>
    <x v="4"/>
    <n v="2"/>
    <x v="1"/>
    <x v="0"/>
    <x v="0"/>
    <x v="0"/>
    <n v="6"/>
    <s v="WCVI Natural"/>
    <x v="1"/>
    <n v="5"/>
    <s v="N"/>
    <n v="1"/>
    <n v="18.940000000000001"/>
  </r>
  <r>
    <x v="4"/>
    <n v="3"/>
    <x v="2"/>
    <x v="0"/>
    <x v="0"/>
    <x v="0"/>
    <n v="6"/>
    <s v="WCVI Natural"/>
    <x v="1"/>
    <n v="2"/>
    <s v="N"/>
    <n v="1"/>
    <n v="0"/>
  </r>
  <r>
    <x v="4"/>
    <n v="3"/>
    <x v="2"/>
    <x v="0"/>
    <x v="0"/>
    <x v="0"/>
    <n v="6"/>
    <s v="WCVI Natural"/>
    <x v="1"/>
    <n v="3"/>
    <s v="N"/>
    <n v="1"/>
    <n v="0"/>
  </r>
  <r>
    <x v="4"/>
    <n v="3"/>
    <x v="2"/>
    <x v="0"/>
    <x v="0"/>
    <x v="0"/>
    <n v="6"/>
    <s v="WCVI Natural"/>
    <x v="1"/>
    <n v="4"/>
    <s v="N"/>
    <n v="1"/>
    <n v="0"/>
  </r>
  <r>
    <x v="4"/>
    <n v="3"/>
    <x v="2"/>
    <x v="0"/>
    <x v="0"/>
    <x v="0"/>
    <n v="6"/>
    <s v="WCVI Natural"/>
    <x v="1"/>
    <n v="5"/>
    <s v="N"/>
    <n v="1"/>
    <n v="0"/>
  </r>
  <r>
    <x v="4"/>
    <n v="4"/>
    <x v="3"/>
    <x v="1"/>
    <x v="1"/>
    <x v="1"/>
    <n v="6"/>
    <s v="WCVI Natural"/>
    <x v="1"/>
    <n v="2"/>
    <s v="N"/>
    <n v="1"/>
    <n v="0"/>
  </r>
  <r>
    <x v="4"/>
    <n v="4"/>
    <x v="3"/>
    <x v="1"/>
    <x v="1"/>
    <x v="1"/>
    <n v="6"/>
    <s v="WCVI Natural"/>
    <x v="1"/>
    <n v="3"/>
    <s v="N"/>
    <n v="1"/>
    <n v="0"/>
  </r>
  <r>
    <x v="4"/>
    <n v="4"/>
    <x v="3"/>
    <x v="1"/>
    <x v="1"/>
    <x v="1"/>
    <n v="6"/>
    <s v="WCVI Natural"/>
    <x v="1"/>
    <n v="4"/>
    <s v="N"/>
    <n v="1"/>
    <n v="0"/>
  </r>
  <r>
    <x v="4"/>
    <n v="4"/>
    <x v="3"/>
    <x v="1"/>
    <x v="1"/>
    <x v="1"/>
    <n v="6"/>
    <s v="WCVI Natural"/>
    <x v="1"/>
    <n v="5"/>
    <s v="N"/>
    <n v="1"/>
    <n v="0"/>
  </r>
  <r>
    <x v="4"/>
    <n v="5"/>
    <x v="4"/>
    <x v="0"/>
    <x v="0"/>
    <x v="0"/>
    <n v="6"/>
    <s v="WCVI Natural"/>
    <x v="1"/>
    <n v="2"/>
    <s v="N"/>
    <n v="1"/>
    <n v="0"/>
  </r>
  <r>
    <x v="4"/>
    <n v="5"/>
    <x v="4"/>
    <x v="0"/>
    <x v="0"/>
    <x v="0"/>
    <n v="6"/>
    <s v="WCVI Natural"/>
    <x v="1"/>
    <n v="3"/>
    <s v="N"/>
    <n v="1"/>
    <n v="1.0900000000000001"/>
  </r>
  <r>
    <x v="4"/>
    <n v="5"/>
    <x v="4"/>
    <x v="0"/>
    <x v="0"/>
    <x v="0"/>
    <n v="6"/>
    <s v="WCVI Natural"/>
    <x v="1"/>
    <n v="4"/>
    <s v="N"/>
    <n v="1"/>
    <n v="0"/>
  </r>
  <r>
    <x v="4"/>
    <n v="5"/>
    <x v="4"/>
    <x v="0"/>
    <x v="0"/>
    <x v="0"/>
    <n v="6"/>
    <s v="WCVI Natural"/>
    <x v="1"/>
    <n v="5"/>
    <s v="N"/>
    <n v="1"/>
    <n v="0"/>
  </r>
  <r>
    <x v="4"/>
    <n v="6"/>
    <x v="5"/>
    <x v="0"/>
    <x v="0"/>
    <x v="0"/>
    <n v="6"/>
    <s v="WCVI Natural"/>
    <x v="1"/>
    <n v="2"/>
    <s v="N"/>
    <n v="1"/>
    <n v="0"/>
  </r>
  <r>
    <x v="4"/>
    <n v="6"/>
    <x v="5"/>
    <x v="0"/>
    <x v="0"/>
    <x v="0"/>
    <n v="6"/>
    <s v="WCVI Natural"/>
    <x v="1"/>
    <n v="3"/>
    <s v="N"/>
    <n v="1"/>
    <n v="0"/>
  </r>
  <r>
    <x v="4"/>
    <n v="6"/>
    <x v="5"/>
    <x v="0"/>
    <x v="0"/>
    <x v="0"/>
    <n v="6"/>
    <s v="WCVI Natural"/>
    <x v="1"/>
    <n v="4"/>
    <s v="N"/>
    <n v="1"/>
    <n v="0"/>
  </r>
  <r>
    <x v="4"/>
    <n v="6"/>
    <x v="5"/>
    <x v="0"/>
    <x v="0"/>
    <x v="0"/>
    <n v="6"/>
    <s v="WCVI Natural"/>
    <x v="1"/>
    <n v="5"/>
    <s v="N"/>
    <n v="1"/>
    <n v="0"/>
  </r>
  <r>
    <x v="4"/>
    <n v="7"/>
    <x v="6"/>
    <x v="2"/>
    <x v="2"/>
    <x v="2"/>
    <n v="6"/>
    <s v="WCVI Natural"/>
    <x v="1"/>
    <n v="2"/>
    <s v="N"/>
    <n v="1"/>
    <n v="3.49"/>
  </r>
  <r>
    <x v="4"/>
    <n v="7"/>
    <x v="6"/>
    <x v="2"/>
    <x v="2"/>
    <x v="2"/>
    <n v="6"/>
    <s v="WCVI Natural"/>
    <x v="1"/>
    <n v="3"/>
    <s v="N"/>
    <n v="1"/>
    <n v="22.63"/>
  </r>
  <r>
    <x v="4"/>
    <n v="7"/>
    <x v="6"/>
    <x v="2"/>
    <x v="2"/>
    <x v="2"/>
    <n v="6"/>
    <s v="WCVI Natural"/>
    <x v="1"/>
    <n v="4"/>
    <s v="N"/>
    <n v="1"/>
    <n v="249.36"/>
  </r>
  <r>
    <x v="4"/>
    <n v="7"/>
    <x v="6"/>
    <x v="2"/>
    <x v="2"/>
    <x v="2"/>
    <n v="6"/>
    <s v="WCVI Natural"/>
    <x v="1"/>
    <n v="5"/>
    <s v="N"/>
    <n v="1"/>
    <n v="33.659999999999997"/>
  </r>
  <r>
    <x v="4"/>
    <n v="8"/>
    <x v="7"/>
    <x v="3"/>
    <x v="3"/>
    <x v="3"/>
    <n v="6"/>
    <s v="WCVI Natural"/>
    <x v="1"/>
    <n v="2"/>
    <s v="N"/>
    <n v="1"/>
    <n v="0.11"/>
  </r>
  <r>
    <x v="4"/>
    <n v="8"/>
    <x v="7"/>
    <x v="3"/>
    <x v="3"/>
    <x v="3"/>
    <n v="6"/>
    <s v="WCVI Natural"/>
    <x v="1"/>
    <n v="3"/>
    <s v="N"/>
    <n v="1"/>
    <n v="5.67"/>
  </r>
  <r>
    <x v="4"/>
    <n v="8"/>
    <x v="7"/>
    <x v="3"/>
    <x v="3"/>
    <x v="3"/>
    <n v="6"/>
    <s v="WCVI Natural"/>
    <x v="1"/>
    <n v="4"/>
    <s v="N"/>
    <n v="1"/>
    <n v="22.97"/>
  </r>
  <r>
    <x v="4"/>
    <n v="8"/>
    <x v="7"/>
    <x v="3"/>
    <x v="3"/>
    <x v="3"/>
    <n v="6"/>
    <s v="WCVI Natural"/>
    <x v="1"/>
    <n v="5"/>
    <s v="N"/>
    <n v="1"/>
    <n v="3.23"/>
  </r>
  <r>
    <x v="4"/>
    <n v="9"/>
    <x v="8"/>
    <x v="0"/>
    <x v="0"/>
    <x v="0"/>
    <n v="6"/>
    <s v="WCVI Natural"/>
    <x v="1"/>
    <n v="2"/>
    <s v="N"/>
    <n v="1"/>
    <n v="4.25"/>
  </r>
  <r>
    <x v="4"/>
    <n v="9"/>
    <x v="8"/>
    <x v="0"/>
    <x v="0"/>
    <x v="0"/>
    <n v="6"/>
    <s v="WCVI Natural"/>
    <x v="1"/>
    <n v="3"/>
    <s v="N"/>
    <n v="1"/>
    <n v="3.9"/>
  </r>
  <r>
    <x v="4"/>
    <n v="9"/>
    <x v="8"/>
    <x v="0"/>
    <x v="0"/>
    <x v="0"/>
    <n v="6"/>
    <s v="WCVI Natural"/>
    <x v="1"/>
    <n v="4"/>
    <s v="N"/>
    <n v="1"/>
    <n v="20.92"/>
  </r>
  <r>
    <x v="4"/>
    <n v="9"/>
    <x v="8"/>
    <x v="0"/>
    <x v="0"/>
    <x v="0"/>
    <n v="6"/>
    <s v="WCVI Natural"/>
    <x v="1"/>
    <n v="5"/>
    <s v="N"/>
    <n v="1"/>
    <n v="1"/>
  </r>
  <r>
    <x v="4"/>
    <n v="10"/>
    <x v="9"/>
    <x v="4"/>
    <x v="4"/>
    <x v="4"/>
    <n v="6"/>
    <s v="WCVI Natural"/>
    <x v="1"/>
    <n v="2"/>
    <s v="N"/>
    <n v="1"/>
    <n v="2.87"/>
  </r>
  <r>
    <x v="4"/>
    <n v="10"/>
    <x v="9"/>
    <x v="4"/>
    <x v="4"/>
    <x v="4"/>
    <n v="6"/>
    <s v="WCVI Natural"/>
    <x v="1"/>
    <n v="3"/>
    <s v="N"/>
    <n v="1"/>
    <n v="61.99"/>
  </r>
  <r>
    <x v="4"/>
    <n v="10"/>
    <x v="9"/>
    <x v="4"/>
    <x v="4"/>
    <x v="4"/>
    <n v="6"/>
    <s v="WCVI Natural"/>
    <x v="1"/>
    <n v="4"/>
    <s v="N"/>
    <n v="1"/>
    <n v="866.64"/>
  </r>
  <r>
    <x v="4"/>
    <n v="10"/>
    <x v="9"/>
    <x v="4"/>
    <x v="4"/>
    <x v="4"/>
    <n v="6"/>
    <s v="WCVI Natural"/>
    <x v="1"/>
    <n v="5"/>
    <s v="N"/>
    <n v="1"/>
    <n v="144.72"/>
  </r>
  <r>
    <x v="4"/>
    <n v="11"/>
    <x v="10"/>
    <x v="5"/>
    <x v="5"/>
    <x v="5"/>
    <n v="6"/>
    <s v="WCVI Natural"/>
    <x v="1"/>
    <n v="2"/>
    <s v="N"/>
    <n v="1"/>
    <n v="0"/>
  </r>
  <r>
    <x v="4"/>
    <n v="11"/>
    <x v="10"/>
    <x v="5"/>
    <x v="5"/>
    <x v="5"/>
    <n v="6"/>
    <s v="WCVI Natural"/>
    <x v="1"/>
    <n v="3"/>
    <s v="N"/>
    <n v="1"/>
    <n v="0"/>
  </r>
  <r>
    <x v="4"/>
    <n v="11"/>
    <x v="10"/>
    <x v="5"/>
    <x v="5"/>
    <x v="5"/>
    <n v="6"/>
    <s v="WCVI Natural"/>
    <x v="1"/>
    <n v="4"/>
    <s v="N"/>
    <n v="1"/>
    <n v="0"/>
  </r>
  <r>
    <x v="4"/>
    <n v="11"/>
    <x v="10"/>
    <x v="5"/>
    <x v="5"/>
    <x v="5"/>
    <n v="6"/>
    <s v="WCVI Natural"/>
    <x v="1"/>
    <n v="5"/>
    <s v="N"/>
    <n v="1"/>
    <n v="0"/>
  </r>
  <r>
    <x v="4"/>
    <n v="12"/>
    <x v="11"/>
    <x v="0"/>
    <x v="0"/>
    <x v="0"/>
    <n v="6"/>
    <s v="WCVI Natural"/>
    <x v="1"/>
    <n v="2"/>
    <s v="N"/>
    <n v="1"/>
    <n v="0.35"/>
  </r>
  <r>
    <x v="4"/>
    <n v="12"/>
    <x v="11"/>
    <x v="0"/>
    <x v="0"/>
    <x v="0"/>
    <n v="6"/>
    <s v="WCVI Natural"/>
    <x v="1"/>
    <n v="3"/>
    <s v="N"/>
    <n v="1"/>
    <n v="1.29"/>
  </r>
  <r>
    <x v="4"/>
    <n v="12"/>
    <x v="11"/>
    <x v="0"/>
    <x v="0"/>
    <x v="0"/>
    <n v="6"/>
    <s v="WCVI Natural"/>
    <x v="1"/>
    <n v="4"/>
    <s v="N"/>
    <n v="1"/>
    <n v="18.23"/>
  </r>
  <r>
    <x v="4"/>
    <n v="12"/>
    <x v="11"/>
    <x v="0"/>
    <x v="0"/>
    <x v="0"/>
    <n v="6"/>
    <s v="WCVI Natural"/>
    <x v="1"/>
    <n v="5"/>
    <s v="N"/>
    <n v="1"/>
    <n v="0"/>
  </r>
  <r>
    <x v="4"/>
    <n v="13"/>
    <x v="12"/>
    <x v="0"/>
    <x v="0"/>
    <x v="0"/>
    <n v="6"/>
    <s v="WCVI Natural"/>
    <x v="1"/>
    <n v="2"/>
    <s v="N"/>
    <n v="1"/>
    <n v="3.07"/>
  </r>
  <r>
    <x v="4"/>
    <n v="13"/>
    <x v="12"/>
    <x v="0"/>
    <x v="0"/>
    <x v="0"/>
    <n v="6"/>
    <s v="WCVI Natural"/>
    <x v="1"/>
    <n v="3"/>
    <s v="N"/>
    <n v="1"/>
    <n v="0"/>
  </r>
  <r>
    <x v="4"/>
    <n v="13"/>
    <x v="12"/>
    <x v="0"/>
    <x v="0"/>
    <x v="0"/>
    <n v="6"/>
    <s v="WCVI Natural"/>
    <x v="1"/>
    <n v="4"/>
    <s v="N"/>
    <n v="1"/>
    <n v="21.58"/>
  </r>
  <r>
    <x v="4"/>
    <n v="13"/>
    <x v="12"/>
    <x v="0"/>
    <x v="0"/>
    <x v="0"/>
    <n v="6"/>
    <s v="WCVI Natural"/>
    <x v="1"/>
    <n v="5"/>
    <s v="N"/>
    <n v="1"/>
    <n v="0"/>
  </r>
  <r>
    <x v="4"/>
    <n v="14"/>
    <x v="13"/>
    <x v="0"/>
    <x v="0"/>
    <x v="0"/>
    <n v="6"/>
    <s v="WCVI Natural"/>
    <x v="1"/>
    <n v="2"/>
    <s v="N"/>
    <n v="1"/>
    <n v="0"/>
  </r>
  <r>
    <x v="4"/>
    <n v="14"/>
    <x v="13"/>
    <x v="0"/>
    <x v="0"/>
    <x v="0"/>
    <n v="6"/>
    <s v="WCVI Natural"/>
    <x v="1"/>
    <n v="3"/>
    <s v="N"/>
    <n v="1"/>
    <n v="0"/>
  </r>
  <r>
    <x v="4"/>
    <n v="14"/>
    <x v="13"/>
    <x v="0"/>
    <x v="0"/>
    <x v="0"/>
    <n v="6"/>
    <s v="WCVI Natural"/>
    <x v="1"/>
    <n v="4"/>
    <s v="N"/>
    <n v="1"/>
    <n v="0"/>
  </r>
  <r>
    <x v="4"/>
    <n v="14"/>
    <x v="13"/>
    <x v="0"/>
    <x v="0"/>
    <x v="0"/>
    <n v="6"/>
    <s v="WCVI Natural"/>
    <x v="1"/>
    <n v="5"/>
    <s v="N"/>
    <n v="1"/>
    <n v="0"/>
  </r>
  <r>
    <x v="4"/>
    <n v="15"/>
    <x v="14"/>
    <x v="0"/>
    <x v="0"/>
    <x v="0"/>
    <n v="6"/>
    <s v="WCVI Natural"/>
    <x v="1"/>
    <n v="2"/>
    <s v="N"/>
    <n v="1"/>
    <n v="0"/>
  </r>
  <r>
    <x v="4"/>
    <n v="15"/>
    <x v="14"/>
    <x v="0"/>
    <x v="0"/>
    <x v="0"/>
    <n v="6"/>
    <s v="WCVI Natural"/>
    <x v="1"/>
    <n v="3"/>
    <s v="N"/>
    <n v="1"/>
    <n v="0"/>
  </r>
  <r>
    <x v="4"/>
    <n v="15"/>
    <x v="14"/>
    <x v="0"/>
    <x v="0"/>
    <x v="0"/>
    <n v="6"/>
    <s v="WCVI Natural"/>
    <x v="1"/>
    <n v="4"/>
    <s v="N"/>
    <n v="1"/>
    <n v="0"/>
  </r>
  <r>
    <x v="4"/>
    <n v="15"/>
    <x v="14"/>
    <x v="0"/>
    <x v="0"/>
    <x v="0"/>
    <n v="6"/>
    <s v="WCVI Natural"/>
    <x v="1"/>
    <n v="5"/>
    <s v="N"/>
    <n v="1"/>
    <n v="0"/>
  </r>
  <r>
    <x v="4"/>
    <n v="16"/>
    <x v="15"/>
    <x v="0"/>
    <x v="0"/>
    <x v="0"/>
    <n v="6"/>
    <s v="WCVI Natural"/>
    <x v="1"/>
    <n v="2"/>
    <s v="N"/>
    <n v="1"/>
    <n v="0.03"/>
  </r>
  <r>
    <x v="4"/>
    <n v="16"/>
    <x v="15"/>
    <x v="0"/>
    <x v="0"/>
    <x v="0"/>
    <n v="6"/>
    <s v="WCVI Natural"/>
    <x v="1"/>
    <n v="3"/>
    <s v="N"/>
    <n v="1"/>
    <n v="0.03"/>
  </r>
  <r>
    <x v="4"/>
    <n v="16"/>
    <x v="15"/>
    <x v="0"/>
    <x v="0"/>
    <x v="0"/>
    <n v="6"/>
    <s v="WCVI Natural"/>
    <x v="1"/>
    <n v="4"/>
    <s v="N"/>
    <n v="1"/>
    <n v="0.19"/>
  </r>
  <r>
    <x v="4"/>
    <n v="16"/>
    <x v="15"/>
    <x v="0"/>
    <x v="0"/>
    <x v="0"/>
    <n v="6"/>
    <s v="WCVI Natural"/>
    <x v="1"/>
    <n v="5"/>
    <s v="N"/>
    <n v="1"/>
    <n v="0.1"/>
  </r>
  <r>
    <x v="4"/>
    <n v="17"/>
    <x v="16"/>
    <x v="0"/>
    <x v="0"/>
    <x v="0"/>
    <n v="6"/>
    <s v="WCVI Natural"/>
    <x v="1"/>
    <n v="2"/>
    <s v="N"/>
    <n v="1"/>
    <n v="0"/>
  </r>
  <r>
    <x v="4"/>
    <n v="17"/>
    <x v="16"/>
    <x v="0"/>
    <x v="0"/>
    <x v="0"/>
    <n v="6"/>
    <s v="WCVI Natural"/>
    <x v="1"/>
    <n v="3"/>
    <s v="N"/>
    <n v="1"/>
    <n v="0"/>
  </r>
  <r>
    <x v="4"/>
    <n v="17"/>
    <x v="16"/>
    <x v="0"/>
    <x v="0"/>
    <x v="0"/>
    <n v="6"/>
    <s v="WCVI Natural"/>
    <x v="1"/>
    <n v="4"/>
    <s v="N"/>
    <n v="1"/>
    <n v="0"/>
  </r>
  <r>
    <x v="4"/>
    <n v="17"/>
    <x v="16"/>
    <x v="0"/>
    <x v="0"/>
    <x v="0"/>
    <n v="6"/>
    <s v="WCVI Natural"/>
    <x v="1"/>
    <n v="5"/>
    <s v="N"/>
    <n v="1"/>
    <n v="0"/>
  </r>
  <r>
    <x v="4"/>
    <n v="18"/>
    <x v="17"/>
    <x v="6"/>
    <x v="6"/>
    <x v="6"/>
    <n v="6"/>
    <s v="WCVI Natural"/>
    <x v="1"/>
    <n v="2"/>
    <s v="N"/>
    <n v="1"/>
    <n v="0"/>
  </r>
  <r>
    <x v="4"/>
    <n v="18"/>
    <x v="17"/>
    <x v="6"/>
    <x v="6"/>
    <x v="6"/>
    <n v="6"/>
    <s v="WCVI Natural"/>
    <x v="1"/>
    <n v="3"/>
    <s v="N"/>
    <n v="1"/>
    <n v="48.79"/>
  </r>
  <r>
    <x v="4"/>
    <n v="18"/>
    <x v="17"/>
    <x v="6"/>
    <x v="6"/>
    <x v="6"/>
    <n v="6"/>
    <s v="WCVI Natural"/>
    <x v="1"/>
    <n v="4"/>
    <s v="N"/>
    <n v="1"/>
    <n v="698.79"/>
  </r>
  <r>
    <x v="4"/>
    <n v="18"/>
    <x v="17"/>
    <x v="6"/>
    <x v="6"/>
    <x v="6"/>
    <n v="6"/>
    <s v="WCVI Natural"/>
    <x v="1"/>
    <n v="5"/>
    <s v="N"/>
    <n v="1"/>
    <n v="42.25"/>
  </r>
  <r>
    <x v="4"/>
    <n v="19"/>
    <x v="18"/>
    <x v="0"/>
    <x v="0"/>
    <x v="0"/>
    <n v="6"/>
    <s v="WCVI Natural"/>
    <x v="1"/>
    <n v="2"/>
    <s v="N"/>
    <n v="1"/>
    <n v="0"/>
  </r>
  <r>
    <x v="4"/>
    <n v="19"/>
    <x v="18"/>
    <x v="0"/>
    <x v="0"/>
    <x v="0"/>
    <n v="6"/>
    <s v="WCVI Natural"/>
    <x v="1"/>
    <n v="3"/>
    <s v="N"/>
    <n v="1"/>
    <n v="39.61"/>
  </r>
  <r>
    <x v="4"/>
    <n v="19"/>
    <x v="18"/>
    <x v="0"/>
    <x v="0"/>
    <x v="0"/>
    <n v="6"/>
    <s v="WCVI Natural"/>
    <x v="1"/>
    <n v="4"/>
    <s v="N"/>
    <n v="1"/>
    <n v="101.68"/>
  </r>
  <r>
    <x v="4"/>
    <n v="19"/>
    <x v="18"/>
    <x v="0"/>
    <x v="0"/>
    <x v="0"/>
    <n v="6"/>
    <s v="WCVI Natural"/>
    <x v="1"/>
    <n v="5"/>
    <s v="N"/>
    <n v="1"/>
    <n v="0"/>
  </r>
  <r>
    <x v="4"/>
    <n v="20"/>
    <x v="19"/>
    <x v="0"/>
    <x v="0"/>
    <x v="0"/>
    <n v="6"/>
    <s v="WCVI Natural"/>
    <x v="1"/>
    <n v="2"/>
    <s v="N"/>
    <n v="1"/>
    <n v="0"/>
  </r>
  <r>
    <x v="4"/>
    <n v="20"/>
    <x v="19"/>
    <x v="0"/>
    <x v="0"/>
    <x v="0"/>
    <n v="6"/>
    <s v="WCVI Natural"/>
    <x v="1"/>
    <n v="3"/>
    <s v="N"/>
    <n v="1"/>
    <n v="0"/>
  </r>
  <r>
    <x v="4"/>
    <n v="20"/>
    <x v="19"/>
    <x v="0"/>
    <x v="0"/>
    <x v="0"/>
    <n v="6"/>
    <s v="WCVI Natural"/>
    <x v="1"/>
    <n v="4"/>
    <s v="N"/>
    <n v="1"/>
    <n v="0"/>
  </r>
  <r>
    <x v="4"/>
    <n v="20"/>
    <x v="19"/>
    <x v="0"/>
    <x v="0"/>
    <x v="0"/>
    <n v="6"/>
    <s v="WCVI Natural"/>
    <x v="1"/>
    <n v="5"/>
    <s v="N"/>
    <n v="1"/>
    <n v="0"/>
  </r>
  <r>
    <x v="4"/>
    <n v="21"/>
    <x v="20"/>
    <x v="0"/>
    <x v="0"/>
    <x v="0"/>
    <n v="6"/>
    <s v="WCVI Natural"/>
    <x v="1"/>
    <n v="2"/>
    <s v="N"/>
    <n v="1"/>
    <n v="0"/>
  </r>
  <r>
    <x v="4"/>
    <n v="21"/>
    <x v="20"/>
    <x v="0"/>
    <x v="0"/>
    <x v="0"/>
    <n v="6"/>
    <s v="WCVI Natural"/>
    <x v="1"/>
    <n v="3"/>
    <s v="N"/>
    <n v="1"/>
    <n v="0"/>
  </r>
  <r>
    <x v="4"/>
    <n v="21"/>
    <x v="20"/>
    <x v="0"/>
    <x v="0"/>
    <x v="0"/>
    <n v="6"/>
    <s v="WCVI Natural"/>
    <x v="1"/>
    <n v="4"/>
    <s v="N"/>
    <n v="1"/>
    <n v="0"/>
  </r>
  <r>
    <x v="4"/>
    <n v="21"/>
    <x v="20"/>
    <x v="0"/>
    <x v="0"/>
    <x v="0"/>
    <n v="6"/>
    <s v="WCVI Natural"/>
    <x v="1"/>
    <n v="5"/>
    <s v="N"/>
    <n v="1"/>
    <n v="0"/>
  </r>
  <r>
    <x v="4"/>
    <n v="22"/>
    <x v="21"/>
    <x v="0"/>
    <x v="0"/>
    <x v="0"/>
    <n v="6"/>
    <s v="WCVI Natural"/>
    <x v="1"/>
    <n v="2"/>
    <s v="N"/>
    <n v="1"/>
    <n v="0"/>
  </r>
  <r>
    <x v="4"/>
    <n v="22"/>
    <x v="21"/>
    <x v="0"/>
    <x v="0"/>
    <x v="0"/>
    <n v="6"/>
    <s v="WCVI Natural"/>
    <x v="1"/>
    <n v="3"/>
    <s v="N"/>
    <n v="1"/>
    <n v="0"/>
  </r>
  <r>
    <x v="4"/>
    <n v="22"/>
    <x v="21"/>
    <x v="0"/>
    <x v="0"/>
    <x v="0"/>
    <n v="6"/>
    <s v="WCVI Natural"/>
    <x v="1"/>
    <n v="4"/>
    <s v="N"/>
    <n v="1"/>
    <n v="7.2"/>
  </r>
  <r>
    <x v="4"/>
    <n v="22"/>
    <x v="21"/>
    <x v="0"/>
    <x v="0"/>
    <x v="0"/>
    <n v="6"/>
    <s v="WCVI Natural"/>
    <x v="1"/>
    <n v="5"/>
    <s v="N"/>
    <n v="1"/>
    <n v="0"/>
  </r>
  <r>
    <x v="4"/>
    <n v="23"/>
    <x v="22"/>
    <x v="0"/>
    <x v="0"/>
    <x v="0"/>
    <n v="6"/>
    <s v="WCVI Natural"/>
    <x v="1"/>
    <n v="2"/>
    <s v="N"/>
    <n v="1"/>
    <n v="0"/>
  </r>
  <r>
    <x v="4"/>
    <n v="23"/>
    <x v="22"/>
    <x v="0"/>
    <x v="0"/>
    <x v="0"/>
    <n v="6"/>
    <s v="WCVI Natural"/>
    <x v="1"/>
    <n v="3"/>
    <s v="N"/>
    <n v="1"/>
    <n v="0"/>
  </r>
  <r>
    <x v="4"/>
    <n v="23"/>
    <x v="22"/>
    <x v="0"/>
    <x v="0"/>
    <x v="0"/>
    <n v="6"/>
    <s v="WCVI Natural"/>
    <x v="1"/>
    <n v="4"/>
    <s v="N"/>
    <n v="1"/>
    <n v="0"/>
  </r>
  <r>
    <x v="4"/>
    <n v="23"/>
    <x v="22"/>
    <x v="0"/>
    <x v="0"/>
    <x v="0"/>
    <n v="6"/>
    <s v="WCVI Natural"/>
    <x v="1"/>
    <n v="5"/>
    <s v="N"/>
    <n v="1"/>
    <n v="0"/>
  </r>
  <r>
    <x v="4"/>
    <n v="24"/>
    <x v="23"/>
    <x v="7"/>
    <x v="7"/>
    <x v="7"/>
    <n v="6"/>
    <s v="WCVI Natural"/>
    <x v="1"/>
    <n v="2"/>
    <s v="N"/>
    <n v="1"/>
    <n v="2.62"/>
  </r>
  <r>
    <x v="4"/>
    <n v="24"/>
    <x v="23"/>
    <x v="7"/>
    <x v="7"/>
    <x v="7"/>
    <n v="6"/>
    <s v="WCVI Natural"/>
    <x v="1"/>
    <n v="3"/>
    <s v="N"/>
    <n v="1"/>
    <n v="6.96"/>
  </r>
  <r>
    <x v="4"/>
    <n v="24"/>
    <x v="23"/>
    <x v="7"/>
    <x v="7"/>
    <x v="7"/>
    <n v="6"/>
    <s v="WCVI Natural"/>
    <x v="1"/>
    <n v="4"/>
    <s v="N"/>
    <n v="1"/>
    <n v="23.56"/>
  </r>
  <r>
    <x v="4"/>
    <n v="24"/>
    <x v="23"/>
    <x v="7"/>
    <x v="7"/>
    <x v="7"/>
    <n v="6"/>
    <s v="WCVI Natural"/>
    <x v="1"/>
    <n v="5"/>
    <s v="N"/>
    <n v="1"/>
    <n v="7.46"/>
  </r>
  <r>
    <x v="4"/>
    <n v="25"/>
    <x v="24"/>
    <x v="0"/>
    <x v="0"/>
    <x v="0"/>
    <n v="6"/>
    <s v="WCVI Natural"/>
    <x v="1"/>
    <n v="2"/>
    <s v="N"/>
    <n v="1"/>
    <n v="24.98"/>
  </r>
  <r>
    <x v="4"/>
    <n v="25"/>
    <x v="24"/>
    <x v="0"/>
    <x v="0"/>
    <x v="0"/>
    <n v="6"/>
    <s v="WCVI Natural"/>
    <x v="1"/>
    <n v="3"/>
    <s v="N"/>
    <n v="1"/>
    <n v="43.09"/>
  </r>
  <r>
    <x v="4"/>
    <n v="25"/>
    <x v="24"/>
    <x v="0"/>
    <x v="0"/>
    <x v="0"/>
    <n v="6"/>
    <s v="WCVI Natural"/>
    <x v="1"/>
    <n v="4"/>
    <s v="N"/>
    <n v="1"/>
    <n v="970.25"/>
  </r>
  <r>
    <x v="4"/>
    <n v="25"/>
    <x v="24"/>
    <x v="0"/>
    <x v="0"/>
    <x v="0"/>
    <n v="6"/>
    <s v="WCVI Natural"/>
    <x v="1"/>
    <n v="5"/>
    <s v="N"/>
    <n v="1"/>
    <n v="149.31"/>
  </r>
  <r>
    <x v="4"/>
    <n v="1"/>
    <x v="0"/>
    <x v="0"/>
    <x v="0"/>
    <x v="0"/>
    <n v="7"/>
    <s v="Georgia St. Upper"/>
    <x v="0"/>
    <n v="2"/>
    <s v="N"/>
    <n v="1"/>
    <n v="0"/>
  </r>
  <r>
    <x v="4"/>
    <n v="1"/>
    <x v="0"/>
    <x v="0"/>
    <x v="0"/>
    <x v="0"/>
    <n v="7"/>
    <s v="Georgia St. Upper"/>
    <x v="0"/>
    <n v="3"/>
    <s v="N"/>
    <n v="1"/>
    <n v="86.32"/>
  </r>
  <r>
    <x v="4"/>
    <n v="1"/>
    <x v="0"/>
    <x v="0"/>
    <x v="0"/>
    <x v="0"/>
    <n v="7"/>
    <s v="Georgia St. Upper"/>
    <x v="0"/>
    <n v="4"/>
    <s v="N"/>
    <n v="1"/>
    <n v="6585.23"/>
  </r>
  <r>
    <x v="4"/>
    <n v="1"/>
    <x v="0"/>
    <x v="0"/>
    <x v="0"/>
    <x v="0"/>
    <n v="7"/>
    <s v="Georgia St. Upper"/>
    <x v="0"/>
    <n v="5"/>
    <s v="N"/>
    <n v="1"/>
    <n v="3217.23"/>
  </r>
  <r>
    <x v="4"/>
    <n v="2"/>
    <x v="1"/>
    <x v="0"/>
    <x v="0"/>
    <x v="0"/>
    <n v="7"/>
    <s v="Georgia St. Upper"/>
    <x v="0"/>
    <n v="2"/>
    <s v="N"/>
    <n v="1"/>
    <n v="0"/>
  </r>
  <r>
    <x v="4"/>
    <n v="2"/>
    <x v="1"/>
    <x v="0"/>
    <x v="0"/>
    <x v="0"/>
    <n v="7"/>
    <s v="Georgia St. Upper"/>
    <x v="0"/>
    <n v="3"/>
    <s v="N"/>
    <n v="1"/>
    <n v="1042.69"/>
  </r>
  <r>
    <x v="4"/>
    <n v="2"/>
    <x v="1"/>
    <x v="0"/>
    <x v="0"/>
    <x v="0"/>
    <n v="7"/>
    <s v="Georgia St. Upper"/>
    <x v="0"/>
    <n v="4"/>
    <s v="N"/>
    <n v="1"/>
    <n v="1273.31"/>
  </r>
  <r>
    <x v="4"/>
    <n v="2"/>
    <x v="1"/>
    <x v="0"/>
    <x v="0"/>
    <x v="0"/>
    <n v="7"/>
    <s v="Georgia St. Upper"/>
    <x v="0"/>
    <n v="5"/>
    <s v="N"/>
    <n v="1"/>
    <n v="810.93"/>
  </r>
  <r>
    <x v="4"/>
    <n v="3"/>
    <x v="2"/>
    <x v="0"/>
    <x v="0"/>
    <x v="0"/>
    <n v="7"/>
    <s v="Georgia St. Upper"/>
    <x v="0"/>
    <n v="2"/>
    <s v="N"/>
    <n v="1"/>
    <n v="0"/>
  </r>
  <r>
    <x v="4"/>
    <n v="3"/>
    <x v="2"/>
    <x v="0"/>
    <x v="0"/>
    <x v="0"/>
    <n v="7"/>
    <s v="Georgia St. Upper"/>
    <x v="0"/>
    <n v="3"/>
    <s v="N"/>
    <n v="1"/>
    <n v="0"/>
  </r>
  <r>
    <x v="4"/>
    <n v="3"/>
    <x v="2"/>
    <x v="0"/>
    <x v="0"/>
    <x v="0"/>
    <n v="7"/>
    <s v="Georgia St. Upper"/>
    <x v="0"/>
    <n v="4"/>
    <s v="N"/>
    <n v="1"/>
    <n v="0"/>
  </r>
  <r>
    <x v="4"/>
    <n v="3"/>
    <x v="2"/>
    <x v="0"/>
    <x v="0"/>
    <x v="0"/>
    <n v="7"/>
    <s v="Georgia St. Upper"/>
    <x v="0"/>
    <n v="5"/>
    <s v="N"/>
    <n v="1"/>
    <n v="0"/>
  </r>
  <r>
    <x v="4"/>
    <n v="4"/>
    <x v="3"/>
    <x v="1"/>
    <x v="1"/>
    <x v="1"/>
    <n v="7"/>
    <s v="Georgia St. Upper"/>
    <x v="0"/>
    <n v="2"/>
    <s v="N"/>
    <n v="1"/>
    <n v="0"/>
  </r>
  <r>
    <x v="4"/>
    <n v="4"/>
    <x v="3"/>
    <x v="1"/>
    <x v="1"/>
    <x v="1"/>
    <n v="7"/>
    <s v="Georgia St. Upper"/>
    <x v="0"/>
    <n v="3"/>
    <s v="N"/>
    <n v="1"/>
    <n v="0"/>
  </r>
  <r>
    <x v="4"/>
    <n v="4"/>
    <x v="3"/>
    <x v="1"/>
    <x v="1"/>
    <x v="1"/>
    <n v="7"/>
    <s v="Georgia St. Upper"/>
    <x v="0"/>
    <n v="4"/>
    <s v="N"/>
    <n v="1"/>
    <n v="66.569999999999993"/>
  </r>
  <r>
    <x v="4"/>
    <n v="4"/>
    <x v="3"/>
    <x v="1"/>
    <x v="1"/>
    <x v="1"/>
    <n v="7"/>
    <s v="Georgia St. Upper"/>
    <x v="0"/>
    <n v="5"/>
    <s v="N"/>
    <n v="1"/>
    <n v="118.84"/>
  </r>
  <r>
    <x v="4"/>
    <n v="5"/>
    <x v="4"/>
    <x v="0"/>
    <x v="0"/>
    <x v="0"/>
    <n v="7"/>
    <s v="Georgia St. Upper"/>
    <x v="0"/>
    <n v="2"/>
    <s v="N"/>
    <n v="1"/>
    <n v="0"/>
  </r>
  <r>
    <x v="4"/>
    <n v="5"/>
    <x v="4"/>
    <x v="0"/>
    <x v="0"/>
    <x v="0"/>
    <n v="7"/>
    <s v="Georgia St. Upper"/>
    <x v="0"/>
    <n v="3"/>
    <s v="N"/>
    <n v="1"/>
    <n v="0"/>
  </r>
  <r>
    <x v="4"/>
    <n v="5"/>
    <x v="4"/>
    <x v="0"/>
    <x v="0"/>
    <x v="0"/>
    <n v="7"/>
    <s v="Georgia St. Upper"/>
    <x v="0"/>
    <n v="4"/>
    <s v="N"/>
    <n v="1"/>
    <n v="0"/>
  </r>
  <r>
    <x v="4"/>
    <n v="5"/>
    <x v="4"/>
    <x v="0"/>
    <x v="0"/>
    <x v="0"/>
    <n v="7"/>
    <s v="Georgia St. Upper"/>
    <x v="0"/>
    <n v="5"/>
    <s v="N"/>
    <n v="1"/>
    <n v="0"/>
  </r>
  <r>
    <x v="4"/>
    <n v="6"/>
    <x v="5"/>
    <x v="0"/>
    <x v="0"/>
    <x v="0"/>
    <n v="7"/>
    <s v="Georgia St. Upper"/>
    <x v="0"/>
    <n v="2"/>
    <s v="N"/>
    <n v="1"/>
    <n v="0"/>
  </r>
  <r>
    <x v="4"/>
    <n v="6"/>
    <x v="5"/>
    <x v="0"/>
    <x v="0"/>
    <x v="0"/>
    <n v="7"/>
    <s v="Georgia St. Upper"/>
    <x v="0"/>
    <n v="3"/>
    <s v="N"/>
    <n v="1"/>
    <n v="0"/>
  </r>
  <r>
    <x v="4"/>
    <n v="6"/>
    <x v="5"/>
    <x v="0"/>
    <x v="0"/>
    <x v="0"/>
    <n v="7"/>
    <s v="Georgia St. Upper"/>
    <x v="0"/>
    <n v="4"/>
    <s v="N"/>
    <n v="1"/>
    <n v="0"/>
  </r>
  <r>
    <x v="4"/>
    <n v="6"/>
    <x v="5"/>
    <x v="0"/>
    <x v="0"/>
    <x v="0"/>
    <n v="7"/>
    <s v="Georgia St. Upper"/>
    <x v="0"/>
    <n v="5"/>
    <s v="N"/>
    <n v="1"/>
    <n v="0"/>
  </r>
  <r>
    <x v="4"/>
    <n v="7"/>
    <x v="6"/>
    <x v="2"/>
    <x v="2"/>
    <x v="2"/>
    <n v="7"/>
    <s v="Georgia St. Upper"/>
    <x v="0"/>
    <n v="2"/>
    <s v="N"/>
    <n v="1"/>
    <n v="0"/>
  </r>
  <r>
    <x v="4"/>
    <n v="7"/>
    <x v="6"/>
    <x v="2"/>
    <x v="2"/>
    <x v="2"/>
    <n v="7"/>
    <s v="Georgia St. Upper"/>
    <x v="0"/>
    <n v="3"/>
    <s v="N"/>
    <n v="1"/>
    <n v="253.96"/>
  </r>
  <r>
    <x v="4"/>
    <n v="7"/>
    <x v="6"/>
    <x v="2"/>
    <x v="2"/>
    <x v="2"/>
    <n v="7"/>
    <s v="Georgia St. Upper"/>
    <x v="0"/>
    <n v="4"/>
    <s v="N"/>
    <n v="1"/>
    <n v="558.73"/>
  </r>
  <r>
    <x v="4"/>
    <n v="7"/>
    <x v="6"/>
    <x v="2"/>
    <x v="2"/>
    <x v="2"/>
    <n v="7"/>
    <s v="Georgia St. Upper"/>
    <x v="0"/>
    <n v="5"/>
    <s v="N"/>
    <n v="1"/>
    <n v="125.25"/>
  </r>
  <r>
    <x v="4"/>
    <n v="8"/>
    <x v="7"/>
    <x v="3"/>
    <x v="3"/>
    <x v="3"/>
    <n v="7"/>
    <s v="Georgia St. Upper"/>
    <x v="0"/>
    <n v="2"/>
    <s v="N"/>
    <n v="1"/>
    <n v="27.06"/>
  </r>
  <r>
    <x v="4"/>
    <n v="8"/>
    <x v="7"/>
    <x v="3"/>
    <x v="3"/>
    <x v="3"/>
    <n v="7"/>
    <s v="Georgia St. Upper"/>
    <x v="0"/>
    <n v="3"/>
    <s v="N"/>
    <n v="1"/>
    <n v="131.31"/>
  </r>
  <r>
    <x v="4"/>
    <n v="8"/>
    <x v="7"/>
    <x v="3"/>
    <x v="3"/>
    <x v="3"/>
    <n v="7"/>
    <s v="Georgia St. Upper"/>
    <x v="0"/>
    <n v="4"/>
    <s v="N"/>
    <n v="1"/>
    <n v="34.08"/>
  </r>
  <r>
    <x v="4"/>
    <n v="8"/>
    <x v="7"/>
    <x v="3"/>
    <x v="3"/>
    <x v="3"/>
    <n v="7"/>
    <s v="Georgia St. Upper"/>
    <x v="0"/>
    <n v="5"/>
    <s v="N"/>
    <n v="1"/>
    <n v="42.55"/>
  </r>
  <r>
    <x v="4"/>
    <n v="9"/>
    <x v="8"/>
    <x v="0"/>
    <x v="0"/>
    <x v="0"/>
    <n v="7"/>
    <s v="Georgia St. Upper"/>
    <x v="0"/>
    <n v="2"/>
    <s v="N"/>
    <n v="1"/>
    <n v="399.8"/>
  </r>
  <r>
    <x v="4"/>
    <n v="9"/>
    <x v="8"/>
    <x v="0"/>
    <x v="0"/>
    <x v="0"/>
    <n v="7"/>
    <s v="Georgia St. Upper"/>
    <x v="0"/>
    <n v="3"/>
    <s v="N"/>
    <n v="1"/>
    <n v="283.69"/>
  </r>
  <r>
    <x v="4"/>
    <n v="9"/>
    <x v="8"/>
    <x v="0"/>
    <x v="0"/>
    <x v="0"/>
    <n v="7"/>
    <s v="Georgia St. Upper"/>
    <x v="0"/>
    <n v="4"/>
    <s v="N"/>
    <n v="1"/>
    <n v="125.94"/>
  </r>
  <r>
    <x v="4"/>
    <n v="9"/>
    <x v="8"/>
    <x v="0"/>
    <x v="0"/>
    <x v="0"/>
    <n v="7"/>
    <s v="Georgia St. Upper"/>
    <x v="0"/>
    <n v="5"/>
    <s v="N"/>
    <n v="1"/>
    <n v="109.8"/>
  </r>
  <r>
    <x v="4"/>
    <n v="10"/>
    <x v="9"/>
    <x v="4"/>
    <x v="4"/>
    <x v="4"/>
    <n v="7"/>
    <s v="Georgia St. Upper"/>
    <x v="0"/>
    <n v="2"/>
    <s v="N"/>
    <n v="1"/>
    <n v="0"/>
  </r>
  <r>
    <x v="4"/>
    <n v="10"/>
    <x v="9"/>
    <x v="4"/>
    <x v="4"/>
    <x v="4"/>
    <n v="7"/>
    <s v="Georgia St. Upper"/>
    <x v="0"/>
    <n v="3"/>
    <s v="N"/>
    <n v="1"/>
    <n v="0"/>
  </r>
  <r>
    <x v="4"/>
    <n v="10"/>
    <x v="9"/>
    <x v="4"/>
    <x v="4"/>
    <x v="4"/>
    <n v="7"/>
    <s v="Georgia St. Upper"/>
    <x v="0"/>
    <n v="4"/>
    <s v="N"/>
    <n v="1"/>
    <n v="0"/>
  </r>
  <r>
    <x v="4"/>
    <n v="10"/>
    <x v="9"/>
    <x v="4"/>
    <x v="4"/>
    <x v="4"/>
    <n v="7"/>
    <s v="Georgia St. Upper"/>
    <x v="0"/>
    <n v="5"/>
    <s v="N"/>
    <n v="1"/>
    <n v="52.43"/>
  </r>
  <r>
    <x v="4"/>
    <n v="11"/>
    <x v="10"/>
    <x v="5"/>
    <x v="5"/>
    <x v="5"/>
    <n v="7"/>
    <s v="Georgia St. Upper"/>
    <x v="0"/>
    <n v="2"/>
    <s v="N"/>
    <n v="1"/>
    <n v="0"/>
  </r>
  <r>
    <x v="4"/>
    <n v="11"/>
    <x v="10"/>
    <x v="5"/>
    <x v="5"/>
    <x v="5"/>
    <n v="7"/>
    <s v="Georgia St. Upper"/>
    <x v="0"/>
    <n v="3"/>
    <s v="N"/>
    <n v="1"/>
    <n v="0"/>
  </r>
  <r>
    <x v="4"/>
    <n v="11"/>
    <x v="10"/>
    <x v="5"/>
    <x v="5"/>
    <x v="5"/>
    <n v="7"/>
    <s v="Georgia St. Upper"/>
    <x v="0"/>
    <n v="4"/>
    <s v="N"/>
    <n v="1"/>
    <n v="0"/>
  </r>
  <r>
    <x v="4"/>
    <n v="11"/>
    <x v="10"/>
    <x v="5"/>
    <x v="5"/>
    <x v="5"/>
    <n v="7"/>
    <s v="Georgia St. Upper"/>
    <x v="0"/>
    <n v="5"/>
    <s v="N"/>
    <n v="1"/>
    <n v="0"/>
  </r>
  <r>
    <x v="4"/>
    <n v="12"/>
    <x v="11"/>
    <x v="0"/>
    <x v="0"/>
    <x v="0"/>
    <n v="7"/>
    <s v="Georgia St. Upper"/>
    <x v="0"/>
    <n v="2"/>
    <s v="N"/>
    <n v="1"/>
    <n v="0"/>
  </r>
  <r>
    <x v="4"/>
    <n v="12"/>
    <x v="11"/>
    <x v="0"/>
    <x v="0"/>
    <x v="0"/>
    <n v="7"/>
    <s v="Georgia St. Upper"/>
    <x v="0"/>
    <n v="3"/>
    <s v="N"/>
    <n v="1"/>
    <n v="0"/>
  </r>
  <r>
    <x v="4"/>
    <n v="12"/>
    <x v="11"/>
    <x v="0"/>
    <x v="0"/>
    <x v="0"/>
    <n v="7"/>
    <s v="Georgia St. Upper"/>
    <x v="0"/>
    <n v="4"/>
    <s v="N"/>
    <n v="1"/>
    <n v="0"/>
  </r>
  <r>
    <x v="4"/>
    <n v="12"/>
    <x v="11"/>
    <x v="0"/>
    <x v="0"/>
    <x v="0"/>
    <n v="7"/>
    <s v="Georgia St. Upper"/>
    <x v="0"/>
    <n v="5"/>
    <s v="N"/>
    <n v="1"/>
    <n v="0"/>
  </r>
  <r>
    <x v="4"/>
    <n v="13"/>
    <x v="12"/>
    <x v="0"/>
    <x v="0"/>
    <x v="0"/>
    <n v="7"/>
    <s v="Georgia St. Upper"/>
    <x v="0"/>
    <n v="2"/>
    <s v="N"/>
    <n v="1"/>
    <n v="0"/>
  </r>
  <r>
    <x v="4"/>
    <n v="13"/>
    <x v="12"/>
    <x v="0"/>
    <x v="0"/>
    <x v="0"/>
    <n v="7"/>
    <s v="Georgia St. Upper"/>
    <x v="0"/>
    <n v="3"/>
    <s v="N"/>
    <n v="1"/>
    <n v="0"/>
  </r>
  <r>
    <x v="4"/>
    <n v="13"/>
    <x v="12"/>
    <x v="0"/>
    <x v="0"/>
    <x v="0"/>
    <n v="7"/>
    <s v="Georgia St. Upper"/>
    <x v="0"/>
    <n v="4"/>
    <s v="N"/>
    <n v="1"/>
    <n v="0"/>
  </r>
  <r>
    <x v="4"/>
    <n v="13"/>
    <x v="12"/>
    <x v="0"/>
    <x v="0"/>
    <x v="0"/>
    <n v="7"/>
    <s v="Georgia St. Upper"/>
    <x v="0"/>
    <n v="5"/>
    <s v="N"/>
    <n v="1"/>
    <n v="0"/>
  </r>
  <r>
    <x v="4"/>
    <n v="14"/>
    <x v="13"/>
    <x v="0"/>
    <x v="0"/>
    <x v="0"/>
    <n v="7"/>
    <s v="Georgia St. Upper"/>
    <x v="0"/>
    <n v="2"/>
    <s v="N"/>
    <n v="1"/>
    <n v="0"/>
  </r>
  <r>
    <x v="4"/>
    <n v="14"/>
    <x v="13"/>
    <x v="0"/>
    <x v="0"/>
    <x v="0"/>
    <n v="7"/>
    <s v="Georgia St. Upper"/>
    <x v="0"/>
    <n v="3"/>
    <s v="N"/>
    <n v="1"/>
    <n v="0"/>
  </r>
  <r>
    <x v="4"/>
    <n v="14"/>
    <x v="13"/>
    <x v="0"/>
    <x v="0"/>
    <x v="0"/>
    <n v="7"/>
    <s v="Georgia St. Upper"/>
    <x v="0"/>
    <n v="4"/>
    <s v="N"/>
    <n v="1"/>
    <n v="0"/>
  </r>
  <r>
    <x v="4"/>
    <n v="14"/>
    <x v="13"/>
    <x v="0"/>
    <x v="0"/>
    <x v="0"/>
    <n v="7"/>
    <s v="Georgia St. Upper"/>
    <x v="0"/>
    <n v="5"/>
    <s v="N"/>
    <n v="1"/>
    <n v="0"/>
  </r>
  <r>
    <x v="4"/>
    <n v="15"/>
    <x v="14"/>
    <x v="0"/>
    <x v="0"/>
    <x v="0"/>
    <n v="7"/>
    <s v="Georgia St. Upper"/>
    <x v="0"/>
    <n v="2"/>
    <s v="N"/>
    <n v="1"/>
    <n v="0"/>
  </r>
  <r>
    <x v="4"/>
    <n v="15"/>
    <x v="14"/>
    <x v="0"/>
    <x v="0"/>
    <x v="0"/>
    <n v="7"/>
    <s v="Georgia St. Upper"/>
    <x v="0"/>
    <n v="3"/>
    <s v="N"/>
    <n v="1"/>
    <n v="0"/>
  </r>
  <r>
    <x v="4"/>
    <n v="15"/>
    <x v="14"/>
    <x v="0"/>
    <x v="0"/>
    <x v="0"/>
    <n v="7"/>
    <s v="Georgia St. Upper"/>
    <x v="0"/>
    <n v="4"/>
    <s v="N"/>
    <n v="1"/>
    <n v="0"/>
  </r>
  <r>
    <x v="4"/>
    <n v="15"/>
    <x v="14"/>
    <x v="0"/>
    <x v="0"/>
    <x v="0"/>
    <n v="7"/>
    <s v="Georgia St. Upper"/>
    <x v="0"/>
    <n v="5"/>
    <s v="N"/>
    <n v="1"/>
    <n v="0"/>
  </r>
  <r>
    <x v="4"/>
    <n v="16"/>
    <x v="15"/>
    <x v="0"/>
    <x v="0"/>
    <x v="0"/>
    <n v="7"/>
    <s v="Georgia St. Upper"/>
    <x v="0"/>
    <n v="2"/>
    <s v="N"/>
    <n v="1"/>
    <n v="1.27"/>
  </r>
  <r>
    <x v="4"/>
    <n v="16"/>
    <x v="15"/>
    <x v="0"/>
    <x v="0"/>
    <x v="0"/>
    <n v="7"/>
    <s v="Georgia St. Upper"/>
    <x v="0"/>
    <n v="3"/>
    <s v="N"/>
    <n v="1"/>
    <n v="1.05"/>
  </r>
  <r>
    <x v="4"/>
    <n v="16"/>
    <x v="15"/>
    <x v="0"/>
    <x v="0"/>
    <x v="0"/>
    <n v="7"/>
    <s v="Georgia St. Upper"/>
    <x v="0"/>
    <n v="4"/>
    <s v="N"/>
    <n v="1"/>
    <n v="3.29"/>
  </r>
  <r>
    <x v="4"/>
    <n v="16"/>
    <x v="15"/>
    <x v="0"/>
    <x v="0"/>
    <x v="0"/>
    <n v="7"/>
    <s v="Georgia St. Upper"/>
    <x v="0"/>
    <n v="5"/>
    <s v="N"/>
    <n v="1"/>
    <n v="3.3"/>
  </r>
  <r>
    <x v="4"/>
    <n v="17"/>
    <x v="16"/>
    <x v="0"/>
    <x v="0"/>
    <x v="0"/>
    <n v="7"/>
    <s v="Georgia St. Upper"/>
    <x v="0"/>
    <n v="2"/>
    <s v="N"/>
    <n v="1"/>
    <n v="0"/>
  </r>
  <r>
    <x v="4"/>
    <n v="17"/>
    <x v="16"/>
    <x v="0"/>
    <x v="0"/>
    <x v="0"/>
    <n v="7"/>
    <s v="Georgia St. Upper"/>
    <x v="0"/>
    <n v="3"/>
    <s v="N"/>
    <n v="1"/>
    <n v="0"/>
  </r>
  <r>
    <x v="4"/>
    <n v="17"/>
    <x v="16"/>
    <x v="0"/>
    <x v="0"/>
    <x v="0"/>
    <n v="7"/>
    <s v="Georgia St. Upper"/>
    <x v="0"/>
    <n v="4"/>
    <s v="N"/>
    <n v="1"/>
    <n v="0"/>
  </r>
  <r>
    <x v="4"/>
    <n v="17"/>
    <x v="16"/>
    <x v="0"/>
    <x v="0"/>
    <x v="0"/>
    <n v="7"/>
    <s v="Georgia St. Upper"/>
    <x v="0"/>
    <n v="5"/>
    <s v="N"/>
    <n v="1"/>
    <n v="0"/>
  </r>
  <r>
    <x v="4"/>
    <n v="18"/>
    <x v="17"/>
    <x v="6"/>
    <x v="6"/>
    <x v="6"/>
    <n v="7"/>
    <s v="Georgia St. Upper"/>
    <x v="0"/>
    <n v="2"/>
    <s v="N"/>
    <n v="1"/>
    <n v="0"/>
  </r>
  <r>
    <x v="4"/>
    <n v="18"/>
    <x v="17"/>
    <x v="6"/>
    <x v="6"/>
    <x v="6"/>
    <n v="7"/>
    <s v="Georgia St. Upper"/>
    <x v="0"/>
    <n v="3"/>
    <s v="N"/>
    <n v="1"/>
    <n v="281.10000000000002"/>
  </r>
  <r>
    <x v="4"/>
    <n v="18"/>
    <x v="17"/>
    <x v="6"/>
    <x v="6"/>
    <x v="6"/>
    <n v="7"/>
    <s v="Georgia St. Upper"/>
    <x v="0"/>
    <n v="4"/>
    <s v="N"/>
    <n v="1"/>
    <n v="3441.42"/>
  </r>
  <r>
    <x v="4"/>
    <n v="18"/>
    <x v="17"/>
    <x v="6"/>
    <x v="6"/>
    <x v="6"/>
    <n v="7"/>
    <s v="Georgia St. Upper"/>
    <x v="0"/>
    <n v="5"/>
    <s v="N"/>
    <n v="1"/>
    <n v="1602.77"/>
  </r>
  <r>
    <x v="4"/>
    <n v="19"/>
    <x v="18"/>
    <x v="0"/>
    <x v="0"/>
    <x v="0"/>
    <n v="7"/>
    <s v="Georgia St. Upper"/>
    <x v="0"/>
    <n v="2"/>
    <s v="N"/>
    <n v="1"/>
    <n v="3546.49"/>
  </r>
  <r>
    <x v="4"/>
    <n v="19"/>
    <x v="18"/>
    <x v="0"/>
    <x v="0"/>
    <x v="0"/>
    <n v="7"/>
    <s v="Georgia St. Upper"/>
    <x v="0"/>
    <n v="3"/>
    <s v="N"/>
    <n v="1"/>
    <n v="2738.18"/>
  </r>
  <r>
    <x v="4"/>
    <n v="19"/>
    <x v="18"/>
    <x v="0"/>
    <x v="0"/>
    <x v="0"/>
    <n v="7"/>
    <s v="Georgia St. Upper"/>
    <x v="0"/>
    <n v="4"/>
    <s v="N"/>
    <n v="1"/>
    <n v="1942.48"/>
  </r>
  <r>
    <x v="4"/>
    <n v="19"/>
    <x v="18"/>
    <x v="0"/>
    <x v="0"/>
    <x v="0"/>
    <n v="7"/>
    <s v="Georgia St. Upper"/>
    <x v="0"/>
    <n v="5"/>
    <s v="N"/>
    <n v="1"/>
    <n v="4907.62"/>
  </r>
  <r>
    <x v="4"/>
    <n v="20"/>
    <x v="19"/>
    <x v="0"/>
    <x v="0"/>
    <x v="0"/>
    <n v="7"/>
    <s v="Georgia St. Upper"/>
    <x v="0"/>
    <n v="2"/>
    <s v="N"/>
    <n v="1"/>
    <n v="0"/>
  </r>
  <r>
    <x v="4"/>
    <n v="20"/>
    <x v="19"/>
    <x v="0"/>
    <x v="0"/>
    <x v="0"/>
    <n v="7"/>
    <s v="Georgia St. Upper"/>
    <x v="0"/>
    <n v="3"/>
    <s v="N"/>
    <n v="1"/>
    <n v="0"/>
  </r>
  <r>
    <x v="4"/>
    <n v="20"/>
    <x v="19"/>
    <x v="0"/>
    <x v="0"/>
    <x v="0"/>
    <n v="7"/>
    <s v="Georgia St. Upper"/>
    <x v="0"/>
    <n v="4"/>
    <s v="N"/>
    <n v="1"/>
    <n v="12.87"/>
  </r>
  <r>
    <x v="4"/>
    <n v="20"/>
    <x v="19"/>
    <x v="0"/>
    <x v="0"/>
    <x v="0"/>
    <n v="7"/>
    <s v="Georgia St. Upper"/>
    <x v="0"/>
    <n v="5"/>
    <s v="N"/>
    <n v="1"/>
    <n v="24.01"/>
  </r>
  <r>
    <x v="4"/>
    <n v="21"/>
    <x v="20"/>
    <x v="0"/>
    <x v="0"/>
    <x v="0"/>
    <n v="7"/>
    <s v="Georgia St. Upper"/>
    <x v="0"/>
    <n v="2"/>
    <s v="N"/>
    <n v="1"/>
    <n v="0"/>
  </r>
  <r>
    <x v="4"/>
    <n v="21"/>
    <x v="20"/>
    <x v="0"/>
    <x v="0"/>
    <x v="0"/>
    <n v="7"/>
    <s v="Georgia St. Upper"/>
    <x v="0"/>
    <n v="3"/>
    <s v="N"/>
    <n v="1"/>
    <n v="0"/>
  </r>
  <r>
    <x v="4"/>
    <n v="21"/>
    <x v="20"/>
    <x v="0"/>
    <x v="0"/>
    <x v="0"/>
    <n v="7"/>
    <s v="Georgia St. Upper"/>
    <x v="0"/>
    <n v="4"/>
    <s v="N"/>
    <n v="1"/>
    <n v="0"/>
  </r>
  <r>
    <x v="4"/>
    <n v="21"/>
    <x v="20"/>
    <x v="0"/>
    <x v="0"/>
    <x v="0"/>
    <n v="7"/>
    <s v="Georgia St. Upper"/>
    <x v="0"/>
    <n v="5"/>
    <s v="N"/>
    <n v="1"/>
    <n v="0"/>
  </r>
  <r>
    <x v="4"/>
    <n v="22"/>
    <x v="21"/>
    <x v="0"/>
    <x v="0"/>
    <x v="0"/>
    <n v="7"/>
    <s v="Georgia St. Upper"/>
    <x v="0"/>
    <n v="2"/>
    <s v="N"/>
    <n v="1"/>
    <n v="0"/>
  </r>
  <r>
    <x v="4"/>
    <n v="22"/>
    <x v="21"/>
    <x v="0"/>
    <x v="0"/>
    <x v="0"/>
    <n v="7"/>
    <s v="Georgia St. Upper"/>
    <x v="0"/>
    <n v="3"/>
    <s v="N"/>
    <n v="1"/>
    <n v="0"/>
  </r>
  <r>
    <x v="4"/>
    <n v="22"/>
    <x v="21"/>
    <x v="0"/>
    <x v="0"/>
    <x v="0"/>
    <n v="7"/>
    <s v="Georgia St. Upper"/>
    <x v="0"/>
    <n v="4"/>
    <s v="N"/>
    <n v="1"/>
    <n v="0"/>
  </r>
  <r>
    <x v="4"/>
    <n v="22"/>
    <x v="21"/>
    <x v="0"/>
    <x v="0"/>
    <x v="0"/>
    <n v="7"/>
    <s v="Georgia St. Upper"/>
    <x v="0"/>
    <n v="5"/>
    <s v="N"/>
    <n v="1"/>
    <n v="0"/>
  </r>
  <r>
    <x v="4"/>
    <n v="23"/>
    <x v="22"/>
    <x v="0"/>
    <x v="0"/>
    <x v="0"/>
    <n v="7"/>
    <s v="Georgia St. Upper"/>
    <x v="0"/>
    <n v="2"/>
    <s v="N"/>
    <n v="1"/>
    <n v="0"/>
  </r>
  <r>
    <x v="4"/>
    <n v="23"/>
    <x v="22"/>
    <x v="0"/>
    <x v="0"/>
    <x v="0"/>
    <n v="7"/>
    <s v="Georgia St. Upper"/>
    <x v="0"/>
    <n v="3"/>
    <s v="N"/>
    <n v="1"/>
    <n v="0"/>
  </r>
  <r>
    <x v="4"/>
    <n v="23"/>
    <x v="22"/>
    <x v="0"/>
    <x v="0"/>
    <x v="0"/>
    <n v="7"/>
    <s v="Georgia St. Upper"/>
    <x v="0"/>
    <n v="4"/>
    <s v="N"/>
    <n v="1"/>
    <n v="0"/>
  </r>
  <r>
    <x v="4"/>
    <n v="23"/>
    <x v="22"/>
    <x v="0"/>
    <x v="0"/>
    <x v="0"/>
    <n v="7"/>
    <s v="Georgia St. Upper"/>
    <x v="0"/>
    <n v="5"/>
    <s v="N"/>
    <n v="1"/>
    <n v="0"/>
  </r>
  <r>
    <x v="4"/>
    <n v="24"/>
    <x v="23"/>
    <x v="7"/>
    <x v="7"/>
    <x v="7"/>
    <n v="7"/>
    <s v="Georgia St. Upper"/>
    <x v="0"/>
    <n v="2"/>
    <s v="N"/>
    <n v="1"/>
    <n v="113.32"/>
  </r>
  <r>
    <x v="4"/>
    <n v="24"/>
    <x v="23"/>
    <x v="7"/>
    <x v="7"/>
    <x v="7"/>
    <n v="7"/>
    <s v="Georgia St. Upper"/>
    <x v="0"/>
    <n v="3"/>
    <s v="N"/>
    <n v="1"/>
    <n v="165.62"/>
  </r>
  <r>
    <x v="4"/>
    <n v="24"/>
    <x v="23"/>
    <x v="7"/>
    <x v="7"/>
    <x v="7"/>
    <n v="7"/>
    <s v="Georgia St. Upper"/>
    <x v="0"/>
    <n v="4"/>
    <s v="N"/>
    <n v="1"/>
    <n v="1025.9000000000001"/>
  </r>
  <r>
    <x v="4"/>
    <n v="24"/>
    <x v="23"/>
    <x v="7"/>
    <x v="7"/>
    <x v="7"/>
    <n v="7"/>
    <s v="Georgia St. Upper"/>
    <x v="0"/>
    <n v="5"/>
    <s v="N"/>
    <n v="1"/>
    <n v="866.27"/>
  </r>
  <r>
    <x v="4"/>
    <n v="25"/>
    <x v="24"/>
    <x v="0"/>
    <x v="0"/>
    <x v="0"/>
    <n v="7"/>
    <s v="Georgia St. Upper"/>
    <x v="0"/>
    <n v="2"/>
    <s v="N"/>
    <n v="1"/>
    <n v="0"/>
  </r>
  <r>
    <x v="4"/>
    <n v="25"/>
    <x v="24"/>
    <x v="0"/>
    <x v="0"/>
    <x v="0"/>
    <n v="7"/>
    <s v="Georgia St. Upper"/>
    <x v="0"/>
    <n v="3"/>
    <s v="N"/>
    <n v="1"/>
    <n v="0"/>
  </r>
  <r>
    <x v="4"/>
    <n v="25"/>
    <x v="24"/>
    <x v="0"/>
    <x v="0"/>
    <x v="0"/>
    <n v="7"/>
    <s v="Georgia St. Upper"/>
    <x v="0"/>
    <n v="4"/>
    <s v="N"/>
    <n v="1"/>
    <n v="0"/>
  </r>
  <r>
    <x v="4"/>
    <n v="25"/>
    <x v="24"/>
    <x v="0"/>
    <x v="0"/>
    <x v="0"/>
    <n v="7"/>
    <s v="Georgia St. Upper"/>
    <x v="0"/>
    <n v="5"/>
    <s v="N"/>
    <n v="1"/>
    <n v="0"/>
  </r>
  <r>
    <x v="4"/>
    <n v="1"/>
    <x v="0"/>
    <x v="0"/>
    <x v="0"/>
    <x v="0"/>
    <n v="8"/>
    <s v="Georgia St. Lwr Nat"/>
    <x v="1"/>
    <n v="2"/>
    <s v="N"/>
    <n v="1"/>
    <n v="0"/>
  </r>
  <r>
    <x v="4"/>
    <n v="1"/>
    <x v="0"/>
    <x v="0"/>
    <x v="0"/>
    <x v="0"/>
    <n v="8"/>
    <s v="Georgia St. Lwr Nat"/>
    <x v="1"/>
    <n v="3"/>
    <s v="N"/>
    <n v="1"/>
    <n v="22.77"/>
  </r>
  <r>
    <x v="4"/>
    <n v="1"/>
    <x v="0"/>
    <x v="0"/>
    <x v="0"/>
    <x v="0"/>
    <n v="8"/>
    <s v="Georgia St. Lwr Nat"/>
    <x v="1"/>
    <n v="4"/>
    <s v="N"/>
    <n v="1"/>
    <n v="135.09"/>
  </r>
  <r>
    <x v="4"/>
    <n v="1"/>
    <x v="0"/>
    <x v="0"/>
    <x v="0"/>
    <x v="0"/>
    <n v="8"/>
    <s v="Georgia St. Lwr Nat"/>
    <x v="1"/>
    <n v="5"/>
    <s v="N"/>
    <n v="1"/>
    <n v="1.38"/>
  </r>
  <r>
    <x v="4"/>
    <n v="2"/>
    <x v="1"/>
    <x v="0"/>
    <x v="0"/>
    <x v="0"/>
    <n v="8"/>
    <s v="Georgia St. Lwr Nat"/>
    <x v="1"/>
    <n v="2"/>
    <s v="N"/>
    <n v="1"/>
    <n v="1.74"/>
  </r>
  <r>
    <x v="4"/>
    <n v="2"/>
    <x v="1"/>
    <x v="0"/>
    <x v="0"/>
    <x v="0"/>
    <n v="8"/>
    <s v="Georgia St. Lwr Nat"/>
    <x v="1"/>
    <n v="3"/>
    <s v="N"/>
    <n v="1"/>
    <n v="105.72"/>
  </r>
  <r>
    <x v="4"/>
    <n v="2"/>
    <x v="1"/>
    <x v="0"/>
    <x v="0"/>
    <x v="0"/>
    <n v="8"/>
    <s v="Georgia St. Lwr Nat"/>
    <x v="1"/>
    <n v="4"/>
    <s v="N"/>
    <n v="1"/>
    <n v="73.09"/>
  </r>
  <r>
    <x v="4"/>
    <n v="2"/>
    <x v="1"/>
    <x v="0"/>
    <x v="0"/>
    <x v="0"/>
    <n v="8"/>
    <s v="Georgia St. Lwr Nat"/>
    <x v="1"/>
    <n v="5"/>
    <s v="N"/>
    <n v="1"/>
    <n v="6.51"/>
  </r>
  <r>
    <x v="4"/>
    <n v="3"/>
    <x v="2"/>
    <x v="0"/>
    <x v="0"/>
    <x v="0"/>
    <n v="8"/>
    <s v="Georgia St. Lwr Nat"/>
    <x v="1"/>
    <n v="2"/>
    <s v="N"/>
    <n v="1"/>
    <n v="0"/>
  </r>
  <r>
    <x v="4"/>
    <n v="3"/>
    <x v="2"/>
    <x v="0"/>
    <x v="0"/>
    <x v="0"/>
    <n v="8"/>
    <s v="Georgia St. Lwr Nat"/>
    <x v="1"/>
    <n v="3"/>
    <s v="N"/>
    <n v="1"/>
    <n v="0"/>
  </r>
  <r>
    <x v="4"/>
    <n v="3"/>
    <x v="2"/>
    <x v="0"/>
    <x v="0"/>
    <x v="0"/>
    <n v="8"/>
    <s v="Georgia St. Lwr Nat"/>
    <x v="1"/>
    <n v="4"/>
    <s v="N"/>
    <n v="1"/>
    <n v="0"/>
  </r>
  <r>
    <x v="4"/>
    <n v="3"/>
    <x v="2"/>
    <x v="0"/>
    <x v="0"/>
    <x v="0"/>
    <n v="8"/>
    <s v="Georgia St. Lwr Nat"/>
    <x v="1"/>
    <n v="5"/>
    <s v="N"/>
    <n v="1"/>
    <n v="0"/>
  </r>
  <r>
    <x v="4"/>
    <n v="4"/>
    <x v="3"/>
    <x v="1"/>
    <x v="1"/>
    <x v="1"/>
    <n v="8"/>
    <s v="Georgia St. Lwr Nat"/>
    <x v="1"/>
    <n v="2"/>
    <s v="N"/>
    <n v="1"/>
    <n v="3.72"/>
  </r>
  <r>
    <x v="4"/>
    <n v="4"/>
    <x v="3"/>
    <x v="1"/>
    <x v="1"/>
    <x v="1"/>
    <n v="8"/>
    <s v="Georgia St. Lwr Nat"/>
    <x v="1"/>
    <n v="3"/>
    <s v="N"/>
    <n v="1"/>
    <n v="272.27"/>
  </r>
  <r>
    <x v="4"/>
    <n v="4"/>
    <x v="3"/>
    <x v="1"/>
    <x v="1"/>
    <x v="1"/>
    <n v="8"/>
    <s v="Georgia St. Lwr Nat"/>
    <x v="1"/>
    <n v="4"/>
    <s v="N"/>
    <n v="1"/>
    <n v="92.04"/>
  </r>
  <r>
    <x v="4"/>
    <n v="4"/>
    <x v="3"/>
    <x v="1"/>
    <x v="1"/>
    <x v="1"/>
    <n v="8"/>
    <s v="Georgia St. Lwr Nat"/>
    <x v="1"/>
    <n v="5"/>
    <s v="N"/>
    <n v="1"/>
    <n v="0"/>
  </r>
  <r>
    <x v="4"/>
    <n v="5"/>
    <x v="4"/>
    <x v="0"/>
    <x v="0"/>
    <x v="0"/>
    <n v="8"/>
    <s v="Georgia St. Lwr Nat"/>
    <x v="1"/>
    <n v="2"/>
    <s v="N"/>
    <n v="1"/>
    <n v="0"/>
  </r>
  <r>
    <x v="4"/>
    <n v="5"/>
    <x v="4"/>
    <x v="0"/>
    <x v="0"/>
    <x v="0"/>
    <n v="8"/>
    <s v="Georgia St. Lwr Nat"/>
    <x v="1"/>
    <n v="3"/>
    <s v="N"/>
    <n v="1"/>
    <n v="0"/>
  </r>
  <r>
    <x v="4"/>
    <n v="5"/>
    <x v="4"/>
    <x v="0"/>
    <x v="0"/>
    <x v="0"/>
    <n v="8"/>
    <s v="Georgia St. Lwr Nat"/>
    <x v="1"/>
    <n v="4"/>
    <s v="N"/>
    <n v="1"/>
    <n v="0"/>
  </r>
  <r>
    <x v="4"/>
    <n v="5"/>
    <x v="4"/>
    <x v="0"/>
    <x v="0"/>
    <x v="0"/>
    <n v="8"/>
    <s v="Georgia St. Lwr Nat"/>
    <x v="1"/>
    <n v="5"/>
    <s v="N"/>
    <n v="1"/>
    <n v="0"/>
  </r>
  <r>
    <x v="4"/>
    <n v="6"/>
    <x v="5"/>
    <x v="0"/>
    <x v="0"/>
    <x v="0"/>
    <n v="8"/>
    <s v="Georgia St. Lwr Nat"/>
    <x v="1"/>
    <n v="2"/>
    <s v="N"/>
    <n v="1"/>
    <n v="0"/>
  </r>
  <r>
    <x v="4"/>
    <n v="6"/>
    <x v="5"/>
    <x v="0"/>
    <x v="0"/>
    <x v="0"/>
    <n v="8"/>
    <s v="Georgia St. Lwr Nat"/>
    <x v="1"/>
    <n v="3"/>
    <s v="N"/>
    <n v="1"/>
    <n v="0"/>
  </r>
  <r>
    <x v="4"/>
    <n v="6"/>
    <x v="5"/>
    <x v="0"/>
    <x v="0"/>
    <x v="0"/>
    <n v="8"/>
    <s v="Georgia St. Lwr Nat"/>
    <x v="1"/>
    <n v="4"/>
    <s v="N"/>
    <n v="1"/>
    <n v="0"/>
  </r>
  <r>
    <x v="4"/>
    <n v="6"/>
    <x v="5"/>
    <x v="0"/>
    <x v="0"/>
    <x v="0"/>
    <n v="8"/>
    <s v="Georgia St. Lwr Nat"/>
    <x v="1"/>
    <n v="5"/>
    <s v="N"/>
    <n v="1"/>
    <n v="0"/>
  </r>
  <r>
    <x v="4"/>
    <n v="7"/>
    <x v="6"/>
    <x v="2"/>
    <x v="2"/>
    <x v="2"/>
    <n v="8"/>
    <s v="Georgia St. Lwr Nat"/>
    <x v="1"/>
    <n v="2"/>
    <s v="N"/>
    <n v="1"/>
    <n v="0"/>
  </r>
  <r>
    <x v="4"/>
    <n v="7"/>
    <x v="6"/>
    <x v="2"/>
    <x v="2"/>
    <x v="2"/>
    <n v="8"/>
    <s v="Georgia St. Lwr Nat"/>
    <x v="1"/>
    <n v="3"/>
    <s v="N"/>
    <n v="1"/>
    <n v="5.85"/>
  </r>
  <r>
    <x v="4"/>
    <n v="7"/>
    <x v="6"/>
    <x v="2"/>
    <x v="2"/>
    <x v="2"/>
    <n v="8"/>
    <s v="Georgia St. Lwr Nat"/>
    <x v="1"/>
    <n v="4"/>
    <s v="N"/>
    <n v="1"/>
    <n v="117.31"/>
  </r>
  <r>
    <x v="4"/>
    <n v="7"/>
    <x v="6"/>
    <x v="2"/>
    <x v="2"/>
    <x v="2"/>
    <n v="8"/>
    <s v="Georgia St. Lwr Nat"/>
    <x v="1"/>
    <n v="5"/>
    <s v="N"/>
    <n v="1"/>
    <n v="2.13"/>
  </r>
  <r>
    <x v="4"/>
    <n v="8"/>
    <x v="7"/>
    <x v="3"/>
    <x v="3"/>
    <x v="3"/>
    <n v="8"/>
    <s v="Georgia St. Lwr Nat"/>
    <x v="1"/>
    <n v="2"/>
    <s v="N"/>
    <n v="1"/>
    <n v="1.42"/>
  </r>
  <r>
    <x v="4"/>
    <n v="8"/>
    <x v="7"/>
    <x v="3"/>
    <x v="3"/>
    <x v="3"/>
    <n v="8"/>
    <s v="Georgia St. Lwr Nat"/>
    <x v="1"/>
    <n v="3"/>
    <s v="N"/>
    <n v="1"/>
    <n v="2.95"/>
  </r>
  <r>
    <x v="4"/>
    <n v="8"/>
    <x v="7"/>
    <x v="3"/>
    <x v="3"/>
    <x v="3"/>
    <n v="8"/>
    <s v="Georgia St. Lwr Nat"/>
    <x v="1"/>
    <n v="4"/>
    <s v="N"/>
    <n v="1"/>
    <n v="4.16"/>
  </r>
  <r>
    <x v="4"/>
    <n v="8"/>
    <x v="7"/>
    <x v="3"/>
    <x v="3"/>
    <x v="3"/>
    <n v="8"/>
    <s v="Georgia St. Lwr Nat"/>
    <x v="1"/>
    <n v="5"/>
    <s v="N"/>
    <n v="1"/>
    <n v="0"/>
  </r>
  <r>
    <x v="4"/>
    <n v="9"/>
    <x v="8"/>
    <x v="0"/>
    <x v="0"/>
    <x v="0"/>
    <n v="8"/>
    <s v="Georgia St. Lwr Nat"/>
    <x v="1"/>
    <n v="2"/>
    <s v="N"/>
    <n v="1"/>
    <n v="55.56"/>
  </r>
  <r>
    <x v="4"/>
    <n v="9"/>
    <x v="8"/>
    <x v="0"/>
    <x v="0"/>
    <x v="0"/>
    <n v="8"/>
    <s v="Georgia St. Lwr Nat"/>
    <x v="1"/>
    <n v="3"/>
    <s v="N"/>
    <n v="1"/>
    <n v="19.09"/>
  </r>
  <r>
    <x v="4"/>
    <n v="9"/>
    <x v="8"/>
    <x v="0"/>
    <x v="0"/>
    <x v="0"/>
    <n v="8"/>
    <s v="Georgia St. Lwr Nat"/>
    <x v="1"/>
    <n v="4"/>
    <s v="N"/>
    <n v="1"/>
    <n v="14.27"/>
  </r>
  <r>
    <x v="4"/>
    <n v="9"/>
    <x v="8"/>
    <x v="0"/>
    <x v="0"/>
    <x v="0"/>
    <n v="8"/>
    <s v="Georgia St. Lwr Nat"/>
    <x v="1"/>
    <n v="5"/>
    <s v="N"/>
    <n v="1"/>
    <n v="1.1599999999999999"/>
  </r>
  <r>
    <x v="4"/>
    <n v="10"/>
    <x v="9"/>
    <x v="4"/>
    <x v="4"/>
    <x v="4"/>
    <n v="8"/>
    <s v="Georgia St. Lwr Nat"/>
    <x v="1"/>
    <n v="2"/>
    <s v="N"/>
    <n v="1"/>
    <n v="2.23"/>
  </r>
  <r>
    <x v="4"/>
    <n v="10"/>
    <x v="9"/>
    <x v="4"/>
    <x v="4"/>
    <x v="4"/>
    <n v="8"/>
    <s v="Georgia St. Lwr Nat"/>
    <x v="1"/>
    <n v="3"/>
    <s v="N"/>
    <n v="1"/>
    <n v="4.6100000000000003"/>
  </r>
  <r>
    <x v="4"/>
    <n v="10"/>
    <x v="9"/>
    <x v="4"/>
    <x v="4"/>
    <x v="4"/>
    <n v="8"/>
    <s v="Georgia St. Lwr Nat"/>
    <x v="1"/>
    <n v="4"/>
    <s v="N"/>
    <n v="1"/>
    <n v="0"/>
  </r>
  <r>
    <x v="4"/>
    <n v="10"/>
    <x v="9"/>
    <x v="4"/>
    <x v="4"/>
    <x v="4"/>
    <n v="8"/>
    <s v="Georgia St. Lwr Nat"/>
    <x v="1"/>
    <n v="5"/>
    <s v="N"/>
    <n v="1"/>
    <n v="0"/>
  </r>
  <r>
    <x v="4"/>
    <n v="11"/>
    <x v="10"/>
    <x v="5"/>
    <x v="5"/>
    <x v="5"/>
    <n v="8"/>
    <s v="Georgia St. Lwr Nat"/>
    <x v="1"/>
    <n v="2"/>
    <s v="N"/>
    <n v="1"/>
    <n v="0"/>
  </r>
  <r>
    <x v="4"/>
    <n v="11"/>
    <x v="10"/>
    <x v="5"/>
    <x v="5"/>
    <x v="5"/>
    <n v="8"/>
    <s v="Georgia St. Lwr Nat"/>
    <x v="1"/>
    <n v="3"/>
    <s v="N"/>
    <n v="1"/>
    <n v="0"/>
  </r>
  <r>
    <x v="4"/>
    <n v="11"/>
    <x v="10"/>
    <x v="5"/>
    <x v="5"/>
    <x v="5"/>
    <n v="8"/>
    <s v="Georgia St. Lwr Nat"/>
    <x v="1"/>
    <n v="4"/>
    <s v="N"/>
    <n v="1"/>
    <n v="0"/>
  </r>
  <r>
    <x v="4"/>
    <n v="11"/>
    <x v="10"/>
    <x v="5"/>
    <x v="5"/>
    <x v="5"/>
    <n v="8"/>
    <s v="Georgia St. Lwr Nat"/>
    <x v="1"/>
    <n v="5"/>
    <s v="N"/>
    <n v="1"/>
    <n v="0"/>
  </r>
  <r>
    <x v="4"/>
    <n v="12"/>
    <x v="11"/>
    <x v="0"/>
    <x v="0"/>
    <x v="0"/>
    <n v="8"/>
    <s v="Georgia St. Lwr Nat"/>
    <x v="1"/>
    <n v="2"/>
    <s v="N"/>
    <n v="1"/>
    <n v="2.8"/>
  </r>
  <r>
    <x v="4"/>
    <n v="12"/>
    <x v="11"/>
    <x v="0"/>
    <x v="0"/>
    <x v="0"/>
    <n v="8"/>
    <s v="Georgia St. Lwr Nat"/>
    <x v="1"/>
    <n v="3"/>
    <s v="N"/>
    <n v="1"/>
    <n v="10.44"/>
  </r>
  <r>
    <x v="4"/>
    <n v="12"/>
    <x v="11"/>
    <x v="0"/>
    <x v="0"/>
    <x v="0"/>
    <n v="8"/>
    <s v="Georgia St. Lwr Nat"/>
    <x v="1"/>
    <n v="4"/>
    <s v="N"/>
    <n v="1"/>
    <n v="22.63"/>
  </r>
  <r>
    <x v="4"/>
    <n v="12"/>
    <x v="11"/>
    <x v="0"/>
    <x v="0"/>
    <x v="0"/>
    <n v="8"/>
    <s v="Georgia St. Lwr Nat"/>
    <x v="1"/>
    <n v="5"/>
    <s v="N"/>
    <n v="1"/>
    <n v="0"/>
  </r>
  <r>
    <x v="4"/>
    <n v="13"/>
    <x v="12"/>
    <x v="0"/>
    <x v="0"/>
    <x v="0"/>
    <n v="8"/>
    <s v="Georgia St. Lwr Nat"/>
    <x v="1"/>
    <n v="2"/>
    <s v="N"/>
    <n v="1"/>
    <n v="0"/>
  </r>
  <r>
    <x v="4"/>
    <n v="13"/>
    <x v="12"/>
    <x v="0"/>
    <x v="0"/>
    <x v="0"/>
    <n v="8"/>
    <s v="Georgia St. Lwr Nat"/>
    <x v="1"/>
    <n v="3"/>
    <s v="N"/>
    <n v="1"/>
    <n v="0"/>
  </r>
  <r>
    <x v="4"/>
    <n v="13"/>
    <x v="12"/>
    <x v="0"/>
    <x v="0"/>
    <x v="0"/>
    <n v="8"/>
    <s v="Georgia St. Lwr Nat"/>
    <x v="1"/>
    <n v="4"/>
    <s v="N"/>
    <n v="1"/>
    <n v="0"/>
  </r>
  <r>
    <x v="4"/>
    <n v="13"/>
    <x v="12"/>
    <x v="0"/>
    <x v="0"/>
    <x v="0"/>
    <n v="8"/>
    <s v="Georgia St. Lwr Nat"/>
    <x v="1"/>
    <n v="5"/>
    <s v="N"/>
    <n v="1"/>
    <n v="0"/>
  </r>
  <r>
    <x v="4"/>
    <n v="14"/>
    <x v="13"/>
    <x v="0"/>
    <x v="0"/>
    <x v="0"/>
    <n v="8"/>
    <s v="Georgia St. Lwr Nat"/>
    <x v="1"/>
    <n v="2"/>
    <s v="N"/>
    <n v="1"/>
    <n v="1.07"/>
  </r>
  <r>
    <x v="4"/>
    <n v="14"/>
    <x v="13"/>
    <x v="0"/>
    <x v="0"/>
    <x v="0"/>
    <n v="8"/>
    <s v="Georgia St. Lwr Nat"/>
    <x v="1"/>
    <n v="3"/>
    <s v="N"/>
    <n v="1"/>
    <n v="13.27"/>
  </r>
  <r>
    <x v="4"/>
    <n v="14"/>
    <x v="13"/>
    <x v="0"/>
    <x v="0"/>
    <x v="0"/>
    <n v="8"/>
    <s v="Georgia St. Lwr Nat"/>
    <x v="1"/>
    <n v="4"/>
    <s v="N"/>
    <n v="1"/>
    <n v="0"/>
  </r>
  <r>
    <x v="4"/>
    <n v="14"/>
    <x v="13"/>
    <x v="0"/>
    <x v="0"/>
    <x v="0"/>
    <n v="8"/>
    <s v="Georgia St. Lwr Nat"/>
    <x v="1"/>
    <n v="5"/>
    <s v="N"/>
    <n v="1"/>
    <n v="0"/>
  </r>
  <r>
    <x v="4"/>
    <n v="15"/>
    <x v="14"/>
    <x v="0"/>
    <x v="0"/>
    <x v="0"/>
    <n v="8"/>
    <s v="Georgia St. Lwr Nat"/>
    <x v="1"/>
    <n v="2"/>
    <s v="N"/>
    <n v="1"/>
    <n v="0"/>
  </r>
  <r>
    <x v="4"/>
    <n v="15"/>
    <x v="14"/>
    <x v="0"/>
    <x v="0"/>
    <x v="0"/>
    <n v="8"/>
    <s v="Georgia St. Lwr Nat"/>
    <x v="1"/>
    <n v="3"/>
    <s v="N"/>
    <n v="1"/>
    <n v="0"/>
  </r>
  <r>
    <x v="4"/>
    <n v="15"/>
    <x v="14"/>
    <x v="0"/>
    <x v="0"/>
    <x v="0"/>
    <n v="8"/>
    <s v="Georgia St. Lwr Nat"/>
    <x v="1"/>
    <n v="4"/>
    <s v="N"/>
    <n v="1"/>
    <n v="0"/>
  </r>
  <r>
    <x v="4"/>
    <n v="15"/>
    <x v="14"/>
    <x v="0"/>
    <x v="0"/>
    <x v="0"/>
    <n v="8"/>
    <s v="Georgia St. Lwr Nat"/>
    <x v="1"/>
    <n v="5"/>
    <s v="N"/>
    <n v="1"/>
    <n v="0"/>
  </r>
  <r>
    <x v="4"/>
    <n v="16"/>
    <x v="15"/>
    <x v="0"/>
    <x v="0"/>
    <x v="0"/>
    <n v="8"/>
    <s v="Georgia St. Lwr Nat"/>
    <x v="1"/>
    <n v="2"/>
    <s v="N"/>
    <n v="1"/>
    <n v="0.76"/>
  </r>
  <r>
    <x v="4"/>
    <n v="16"/>
    <x v="15"/>
    <x v="0"/>
    <x v="0"/>
    <x v="0"/>
    <n v="8"/>
    <s v="Georgia St. Lwr Nat"/>
    <x v="1"/>
    <n v="3"/>
    <s v="N"/>
    <n v="1"/>
    <n v="0.88"/>
  </r>
  <r>
    <x v="4"/>
    <n v="16"/>
    <x v="15"/>
    <x v="0"/>
    <x v="0"/>
    <x v="0"/>
    <n v="8"/>
    <s v="Georgia St. Lwr Nat"/>
    <x v="1"/>
    <n v="4"/>
    <s v="N"/>
    <n v="1"/>
    <n v="1.21"/>
  </r>
  <r>
    <x v="4"/>
    <n v="16"/>
    <x v="15"/>
    <x v="0"/>
    <x v="0"/>
    <x v="0"/>
    <n v="8"/>
    <s v="Georgia St. Lwr Nat"/>
    <x v="1"/>
    <n v="5"/>
    <s v="N"/>
    <n v="1"/>
    <n v="0.01"/>
  </r>
  <r>
    <x v="4"/>
    <n v="17"/>
    <x v="16"/>
    <x v="0"/>
    <x v="0"/>
    <x v="0"/>
    <n v="8"/>
    <s v="Georgia St. Lwr Nat"/>
    <x v="1"/>
    <n v="2"/>
    <s v="N"/>
    <n v="1"/>
    <n v="0"/>
  </r>
  <r>
    <x v="4"/>
    <n v="17"/>
    <x v="16"/>
    <x v="0"/>
    <x v="0"/>
    <x v="0"/>
    <n v="8"/>
    <s v="Georgia St. Lwr Nat"/>
    <x v="1"/>
    <n v="3"/>
    <s v="N"/>
    <n v="1"/>
    <n v="0"/>
  </r>
  <r>
    <x v="4"/>
    <n v="17"/>
    <x v="16"/>
    <x v="0"/>
    <x v="0"/>
    <x v="0"/>
    <n v="8"/>
    <s v="Georgia St. Lwr Nat"/>
    <x v="1"/>
    <n v="4"/>
    <s v="N"/>
    <n v="1"/>
    <n v="0"/>
  </r>
  <r>
    <x v="4"/>
    <n v="17"/>
    <x v="16"/>
    <x v="0"/>
    <x v="0"/>
    <x v="0"/>
    <n v="8"/>
    <s v="Georgia St. Lwr Nat"/>
    <x v="1"/>
    <n v="5"/>
    <s v="N"/>
    <n v="1"/>
    <n v="0"/>
  </r>
  <r>
    <x v="4"/>
    <n v="18"/>
    <x v="17"/>
    <x v="6"/>
    <x v="6"/>
    <x v="6"/>
    <n v="8"/>
    <s v="Georgia St. Lwr Nat"/>
    <x v="1"/>
    <n v="2"/>
    <s v="N"/>
    <n v="1"/>
    <n v="0"/>
  </r>
  <r>
    <x v="4"/>
    <n v="18"/>
    <x v="17"/>
    <x v="6"/>
    <x v="6"/>
    <x v="6"/>
    <n v="8"/>
    <s v="Georgia St. Lwr Nat"/>
    <x v="1"/>
    <n v="3"/>
    <s v="N"/>
    <n v="1"/>
    <n v="16.45"/>
  </r>
  <r>
    <x v="4"/>
    <n v="18"/>
    <x v="17"/>
    <x v="6"/>
    <x v="6"/>
    <x v="6"/>
    <n v="8"/>
    <s v="Georgia St. Lwr Nat"/>
    <x v="1"/>
    <n v="4"/>
    <s v="N"/>
    <n v="1"/>
    <n v="94.41"/>
  </r>
  <r>
    <x v="4"/>
    <n v="18"/>
    <x v="17"/>
    <x v="6"/>
    <x v="6"/>
    <x v="6"/>
    <n v="8"/>
    <s v="Georgia St. Lwr Nat"/>
    <x v="1"/>
    <n v="5"/>
    <s v="N"/>
    <n v="1"/>
    <n v="0"/>
  </r>
  <r>
    <x v="4"/>
    <n v="19"/>
    <x v="18"/>
    <x v="0"/>
    <x v="0"/>
    <x v="0"/>
    <n v="8"/>
    <s v="Georgia St. Lwr Nat"/>
    <x v="1"/>
    <n v="2"/>
    <s v="N"/>
    <n v="1"/>
    <n v="208.62"/>
  </r>
  <r>
    <x v="4"/>
    <n v="19"/>
    <x v="18"/>
    <x v="0"/>
    <x v="0"/>
    <x v="0"/>
    <n v="8"/>
    <s v="Georgia St. Lwr Nat"/>
    <x v="1"/>
    <n v="3"/>
    <s v="N"/>
    <n v="1"/>
    <n v="363.18"/>
  </r>
  <r>
    <x v="4"/>
    <n v="19"/>
    <x v="18"/>
    <x v="0"/>
    <x v="0"/>
    <x v="0"/>
    <n v="8"/>
    <s v="Georgia St. Lwr Nat"/>
    <x v="1"/>
    <n v="4"/>
    <s v="N"/>
    <n v="1"/>
    <n v="383.68"/>
  </r>
  <r>
    <x v="4"/>
    <n v="19"/>
    <x v="18"/>
    <x v="0"/>
    <x v="0"/>
    <x v="0"/>
    <n v="8"/>
    <s v="Georgia St. Lwr Nat"/>
    <x v="1"/>
    <n v="5"/>
    <s v="N"/>
    <n v="1"/>
    <n v="0"/>
  </r>
  <r>
    <x v="4"/>
    <n v="20"/>
    <x v="19"/>
    <x v="0"/>
    <x v="0"/>
    <x v="0"/>
    <n v="8"/>
    <s v="Georgia St. Lwr Nat"/>
    <x v="1"/>
    <n v="2"/>
    <s v="N"/>
    <n v="1"/>
    <n v="1.08"/>
  </r>
  <r>
    <x v="4"/>
    <n v="20"/>
    <x v="19"/>
    <x v="0"/>
    <x v="0"/>
    <x v="0"/>
    <n v="8"/>
    <s v="Georgia St. Lwr Nat"/>
    <x v="1"/>
    <n v="3"/>
    <s v="N"/>
    <n v="1"/>
    <n v="37.67"/>
  </r>
  <r>
    <x v="4"/>
    <n v="20"/>
    <x v="19"/>
    <x v="0"/>
    <x v="0"/>
    <x v="0"/>
    <n v="8"/>
    <s v="Georgia St. Lwr Nat"/>
    <x v="1"/>
    <n v="4"/>
    <s v="N"/>
    <n v="1"/>
    <n v="17.79"/>
  </r>
  <r>
    <x v="4"/>
    <n v="20"/>
    <x v="19"/>
    <x v="0"/>
    <x v="0"/>
    <x v="0"/>
    <n v="8"/>
    <s v="Georgia St. Lwr Nat"/>
    <x v="1"/>
    <n v="5"/>
    <s v="N"/>
    <n v="1"/>
    <n v="0"/>
  </r>
  <r>
    <x v="4"/>
    <n v="21"/>
    <x v="20"/>
    <x v="0"/>
    <x v="0"/>
    <x v="0"/>
    <n v="8"/>
    <s v="Georgia St. Lwr Nat"/>
    <x v="1"/>
    <n v="2"/>
    <s v="N"/>
    <n v="1"/>
    <n v="5.62"/>
  </r>
  <r>
    <x v="4"/>
    <n v="21"/>
    <x v="20"/>
    <x v="0"/>
    <x v="0"/>
    <x v="0"/>
    <n v="8"/>
    <s v="Georgia St. Lwr Nat"/>
    <x v="1"/>
    <n v="3"/>
    <s v="N"/>
    <n v="1"/>
    <n v="0"/>
  </r>
  <r>
    <x v="4"/>
    <n v="21"/>
    <x v="20"/>
    <x v="0"/>
    <x v="0"/>
    <x v="0"/>
    <n v="8"/>
    <s v="Georgia St. Lwr Nat"/>
    <x v="1"/>
    <n v="4"/>
    <s v="N"/>
    <n v="1"/>
    <n v="12"/>
  </r>
  <r>
    <x v="4"/>
    <n v="21"/>
    <x v="20"/>
    <x v="0"/>
    <x v="0"/>
    <x v="0"/>
    <n v="8"/>
    <s v="Georgia St. Lwr Nat"/>
    <x v="1"/>
    <n v="5"/>
    <s v="N"/>
    <n v="1"/>
    <n v="0"/>
  </r>
  <r>
    <x v="4"/>
    <n v="22"/>
    <x v="21"/>
    <x v="0"/>
    <x v="0"/>
    <x v="0"/>
    <n v="8"/>
    <s v="Georgia St. Lwr Nat"/>
    <x v="1"/>
    <n v="2"/>
    <s v="N"/>
    <n v="1"/>
    <n v="0"/>
  </r>
  <r>
    <x v="4"/>
    <n v="22"/>
    <x v="21"/>
    <x v="0"/>
    <x v="0"/>
    <x v="0"/>
    <n v="8"/>
    <s v="Georgia St. Lwr Nat"/>
    <x v="1"/>
    <n v="3"/>
    <s v="N"/>
    <n v="1"/>
    <n v="12.29"/>
  </r>
  <r>
    <x v="4"/>
    <n v="22"/>
    <x v="21"/>
    <x v="0"/>
    <x v="0"/>
    <x v="0"/>
    <n v="8"/>
    <s v="Georgia St. Lwr Nat"/>
    <x v="1"/>
    <n v="4"/>
    <s v="N"/>
    <n v="1"/>
    <n v="27.73"/>
  </r>
  <r>
    <x v="4"/>
    <n v="22"/>
    <x v="21"/>
    <x v="0"/>
    <x v="0"/>
    <x v="0"/>
    <n v="8"/>
    <s v="Georgia St. Lwr Nat"/>
    <x v="1"/>
    <n v="5"/>
    <s v="N"/>
    <n v="1"/>
    <n v="0"/>
  </r>
  <r>
    <x v="4"/>
    <n v="23"/>
    <x v="22"/>
    <x v="0"/>
    <x v="0"/>
    <x v="0"/>
    <n v="8"/>
    <s v="Georgia St. Lwr Nat"/>
    <x v="1"/>
    <n v="2"/>
    <s v="N"/>
    <n v="1"/>
    <n v="0"/>
  </r>
  <r>
    <x v="4"/>
    <n v="23"/>
    <x v="22"/>
    <x v="0"/>
    <x v="0"/>
    <x v="0"/>
    <n v="8"/>
    <s v="Georgia St. Lwr Nat"/>
    <x v="1"/>
    <n v="3"/>
    <s v="N"/>
    <n v="1"/>
    <n v="0"/>
  </r>
  <r>
    <x v="4"/>
    <n v="23"/>
    <x v="22"/>
    <x v="0"/>
    <x v="0"/>
    <x v="0"/>
    <n v="8"/>
    <s v="Georgia St. Lwr Nat"/>
    <x v="1"/>
    <n v="4"/>
    <s v="N"/>
    <n v="1"/>
    <n v="0"/>
  </r>
  <r>
    <x v="4"/>
    <n v="23"/>
    <x v="22"/>
    <x v="0"/>
    <x v="0"/>
    <x v="0"/>
    <n v="8"/>
    <s v="Georgia St. Lwr Nat"/>
    <x v="1"/>
    <n v="5"/>
    <s v="N"/>
    <n v="1"/>
    <n v="0"/>
  </r>
  <r>
    <x v="4"/>
    <n v="24"/>
    <x v="23"/>
    <x v="7"/>
    <x v="7"/>
    <x v="7"/>
    <n v="8"/>
    <s v="Georgia St. Lwr Nat"/>
    <x v="1"/>
    <n v="2"/>
    <s v="N"/>
    <n v="1"/>
    <n v="365.47"/>
  </r>
  <r>
    <x v="4"/>
    <n v="24"/>
    <x v="23"/>
    <x v="7"/>
    <x v="7"/>
    <x v="7"/>
    <n v="8"/>
    <s v="Georgia St. Lwr Nat"/>
    <x v="1"/>
    <n v="3"/>
    <s v="N"/>
    <n v="1"/>
    <n v="1069.67"/>
  </r>
  <r>
    <x v="4"/>
    <n v="24"/>
    <x v="23"/>
    <x v="7"/>
    <x v="7"/>
    <x v="7"/>
    <n v="8"/>
    <s v="Georgia St. Lwr Nat"/>
    <x v="1"/>
    <n v="4"/>
    <s v="N"/>
    <n v="1"/>
    <n v="834.74"/>
  </r>
  <r>
    <x v="4"/>
    <n v="24"/>
    <x v="23"/>
    <x v="7"/>
    <x v="7"/>
    <x v="7"/>
    <n v="8"/>
    <s v="Georgia St. Lwr Nat"/>
    <x v="1"/>
    <n v="5"/>
    <s v="N"/>
    <n v="1"/>
    <n v="1.5"/>
  </r>
  <r>
    <x v="4"/>
    <n v="25"/>
    <x v="24"/>
    <x v="0"/>
    <x v="0"/>
    <x v="0"/>
    <n v="8"/>
    <s v="Georgia St. Lwr Nat"/>
    <x v="1"/>
    <n v="2"/>
    <s v="N"/>
    <n v="1"/>
    <n v="754.15"/>
  </r>
  <r>
    <x v="4"/>
    <n v="25"/>
    <x v="24"/>
    <x v="0"/>
    <x v="0"/>
    <x v="0"/>
    <n v="8"/>
    <s v="Georgia St. Lwr Nat"/>
    <x v="1"/>
    <n v="3"/>
    <s v="N"/>
    <n v="1"/>
    <n v="1187.19"/>
  </r>
  <r>
    <x v="4"/>
    <n v="25"/>
    <x v="24"/>
    <x v="0"/>
    <x v="0"/>
    <x v="0"/>
    <n v="8"/>
    <s v="Georgia St. Lwr Nat"/>
    <x v="1"/>
    <n v="4"/>
    <s v="N"/>
    <n v="1"/>
    <n v="412.16"/>
  </r>
  <r>
    <x v="4"/>
    <n v="25"/>
    <x v="24"/>
    <x v="0"/>
    <x v="0"/>
    <x v="0"/>
    <n v="8"/>
    <s v="Georgia St. Lwr Nat"/>
    <x v="1"/>
    <n v="5"/>
    <s v="N"/>
    <n v="1"/>
    <n v="13.34"/>
  </r>
  <r>
    <x v="4"/>
    <n v="1"/>
    <x v="0"/>
    <x v="0"/>
    <x v="0"/>
    <x v="0"/>
    <n v="9"/>
    <s v="Georgia St. Lwr Hat"/>
    <x v="1"/>
    <n v="2"/>
    <s v="N"/>
    <n v="1"/>
    <n v="0"/>
  </r>
  <r>
    <x v="4"/>
    <n v="1"/>
    <x v="0"/>
    <x v="0"/>
    <x v="0"/>
    <x v="0"/>
    <n v="9"/>
    <s v="Georgia St. Lwr Hat"/>
    <x v="1"/>
    <n v="3"/>
    <s v="N"/>
    <n v="1"/>
    <n v="20.91"/>
  </r>
  <r>
    <x v="4"/>
    <n v="1"/>
    <x v="0"/>
    <x v="0"/>
    <x v="0"/>
    <x v="0"/>
    <n v="9"/>
    <s v="Georgia St. Lwr Hat"/>
    <x v="1"/>
    <n v="4"/>
    <s v="N"/>
    <n v="1"/>
    <n v="109.16"/>
  </r>
  <r>
    <x v="4"/>
    <n v="1"/>
    <x v="0"/>
    <x v="0"/>
    <x v="0"/>
    <x v="0"/>
    <n v="9"/>
    <s v="Georgia St. Lwr Hat"/>
    <x v="1"/>
    <n v="5"/>
    <s v="N"/>
    <n v="1"/>
    <n v="6.04"/>
  </r>
  <r>
    <x v="4"/>
    <n v="2"/>
    <x v="1"/>
    <x v="0"/>
    <x v="0"/>
    <x v="0"/>
    <n v="9"/>
    <s v="Georgia St. Lwr Hat"/>
    <x v="1"/>
    <n v="2"/>
    <s v="N"/>
    <n v="1"/>
    <n v="2.2400000000000002"/>
  </r>
  <r>
    <x v="4"/>
    <n v="2"/>
    <x v="1"/>
    <x v="0"/>
    <x v="0"/>
    <x v="0"/>
    <n v="9"/>
    <s v="Georgia St. Lwr Hat"/>
    <x v="1"/>
    <n v="3"/>
    <s v="N"/>
    <n v="1"/>
    <n v="97.09"/>
  </r>
  <r>
    <x v="4"/>
    <n v="2"/>
    <x v="1"/>
    <x v="0"/>
    <x v="0"/>
    <x v="0"/>
    <n v="9"/>
    <s v="Georgia St. Lwr Hat"/>
    <x v="1"/>
    <n v="4"/>
    <s v="N"/>
    <n v="1"/>
    <n v="59.06"/>
  </r>
  <r>
    <x v="4"/>
    <n v="2"/>
    <x v="1"/>
    <x v="0"/>
    <x v="0"/>
    <x v="0"/>
    <n v="9"/>
    <s v="Georgia St. Lwr Hat"/>
    <x v="1"/>
    <n v="5"/>
    <s v="N"/>
    <n v="1"/>
    <n v="28.4"/>
  </r>
  <r>
    <x v="4"/>
    <n v="3"/>
    <x v="2"/>
    <x v="0"/>
    <x v="0"/>
    <x v="0"/>
    <n v="9"/>
    <s v="Georgia St. Lwr Hat"/>
    <x v="1"/>
    <n v="2"/>
    <s v="N"/>
    <n v="1"/>
    <n v="0"/>
  </r>
  <r>
    <x v="4"/>
    <n v="3"/>
    <x v="2"/>
    <x v="0"/>
    <x v="0"/>
    <x v="0"/>
    <n v="9"/>
    <s v="Georgia St. Lwr Hat"/>
    <x v="1"/>
    <n v="3"/>
    <s v="N"/>
    <n v="1"/>
    <n v="0"/>
  </r>
  <r>
    <x v="4"/>
    <n v="3"/>
    <x v="2"/>
    <x v="0"/>
    <x v="0"/>
    <x v="0"/>
    <n v="9"/>
    <s v="Georgia St. Lwr Hat"/>
    <x v="1"/>
    <n v="4"/>
    <s v="N"/>
    <n v="1"/>
    <n v="0"/>
  </r>
  <r>
    <x v="4"/>
    <n v="3"/>
    <x v="2"/>
    <x v="0"/>
    <x v="0"/>
    <x v="0"/>
    <n v="9"/>
    <s v="Georgia St. Lwr Hat"/>
    <x v="1"/>
    <n v="5"/>
    <s v="N"/>
    <n v="1"/>
    <n v="0"/>
  </r>
  <r>
    <x v="4"/>
    <n v="4"/>
    <x v="3"/>
    <x v="1"/>
    <x v="1"/>
    <x v="1"/>
    <n v="9"/>
    <s v="Georgia St. Lwr Hat"/>
    <x v="1"/>
    <n v="2"/>
    <s v="N"/>
    <n v="1"/>
    <n v="4.8"/>
  </r>
  <r>
    <x v="4"/>
    <n v="4"/>
    <x v="3"/>
    <x v="1"/>
    <x v="1"/>
    <x v="1"/>
    <n v="9"/>
    <s v="Georgia St. Lwr Hat"/>
    <x v="1"/>
    <n v="3"/>
    <s v="N"/>
    <n v="1"/>
    <n v="250.05"/>
  </r>
  <r>
    <x v="4"/>
    <n v="4"/>
    <x v="3"/>
    <x v="1"/>
    <x v="1"/>
    <x v="1"/>
    <n v="9"/>
    <s v="Georgia St. Lwr Hat"/>
    <x v="1"/>
    <n v="4"/>
    <s v="N"/>
    <n v="1"/>
    <n v="74.37"/>
  </r>
  <r>
    <x v="4"/>
    <n v="4"/>
    <x v="3"/>
    <x v="1"/>
    <x v="1"/>
    <x v="1"/>
    <n v="9"/>
    <s v="Georgia St. Lwr Hat"/>
    <x v="1"/>
    <n v="5"/>
    <s v="N"/>
    <n v="1"/>
    <n v="0"/>
  </r>
  <r>
    <x v="4"/>
    <n v="5"/>
    <x v="4"/>
    <x v="0"/>
    <x v="0"/>
    <x v="0"/>
    <n v="9"/>
    <s v="Georgia St. Lwr Hat"/>
    <x v="1"/>
    <n v="2"/>
    <s v="N"/>
    <n v="1"/>
    <n v="0"/>
  </r>
  <r>
    <x v="4"/>
    <n v="5"/>
    <x v="4"/>
    <x v="0"/>
    <x v="0"/>
    <x v="0"/>
    <n v="9"/>
    <s v="Georgia St. Lwr Hat"/>
    <x v="1"/>
    <n v="3"/>
    <s v="N"/>
    <n v="1"/>
    <n v="0"/>
  </r>
  <r>
    <x v="4"/>
    <n v="5"/>
    <x v="4"/>
    <x v="0"/>
    <x v="0"/>
    <x v="0"/>
    <n v="9"/>
    <s v="Georgia St. Lwr Hat"/>
    <x v="1"/>
    <n v="4"/>
    <s v="N"/>
    <n v="1"/>
    <n v="0"/>
  </r>
  <r>
    <x v="4"/>
    <n v="5"/>
    <x v="4"/>
    <x v="0"/>
    <x v="0"/>
    <x v="0"/>
    <n v="9"/>
    <s v="Georgia St. Lwr Hat"/>
    <x v="1"/>
    <n v="5"/>
    <s v="N"/>
    <n v="1"/>
    <n v="0"/>
  </r>
  <r>
    <x v="4"/>
    <n v="6"/>
    <x v="5"/>
    <x v="0"/>
    <x v="0"/>
    <x v="0"/>
    <n v="9"/>
    <s v="Georgia St. Lwr Hat"/>
    <x v="1"/>
    <n v="2"/>
    <s v="N"/>
    <n v="1"/>
    <n v="0"/>
  </r>
  <r>
    <x v="4"/>
    <n v="6"/>
    <x v="5"/>
    <x v="0"/>
    <x v="0"/>
    <x v="0"/>
    <n v="9"/>
    <s v="Georgia St. Lwr Hat"/>
    <x v="1"/>
    <n v="3"/>
    <s v="N"/>
    <n v="1"/>
    <n v="0"/>
  </r>
  <r>
    <x v="4"/>
    <n v="6"/>
    <x v="5"/>
    <x v="0"/>
    <x v="0"/>
    <x v="0"/>
    <n v="9"/>
    <s v="Georgia St. Lwr Hat"/>
    <x v="1"/>
    <n v="4"/>
    <s v="N"/>
    <n v="1"/>
    <n v="0"/>
  </r>
  <r>
    <x v="4"/>
    <n v="6"/>
    <x v="5"/>
    <x v="0"/>
    <x v="0"/>
    <x v="0"/>
    <n v="9"/>
    <s v="Georgia St. Lwr Hat"/>
    <x v="1"/>
    <n v="5"/>
    <s v="N"/>
    <n v="1"/>
    <n v="0"/>
  </r>
  <r>
    <x v="4"/>
    <n v="7"/>
    <x v="6"/>
    <x v="2"/>
    <x v="2"/>
    <x v="2"/>
    <n v="9"/>
    <s v="Georgia St. Lwr Hat"/>
    <x v="1"/>
    <n v="2"/>
    <s v="N"/>
    <n v="1"/>
    <n v="0"/>
  </r>
  <r>
    <x v="4"/>
    <n v="7"/>
    <x v="6"/>
    <x v="2"/>
    <x v="2"/>
    <x v="2"/>
    <n v="9"/>
    <s v="Georgia St. Lwr Hat"/>
    <x v="1"/>
    <n v="3"/>
    <s v="N"/>
    <n v="1"/>
    <n v="5.38"/>
  </r>
  <r>
    <x v="4"/>
    <n v="7"/>
    <x v="6"/>
    <x v="2"/>
    <x v="2"/>
    <x v="2"/>
    <n v="9"/>
    <s v="Georgia St. Lwr Hat"/>
    <x v="1"/>
    <n v="4"/>
    <s v="N"/>
    <n v="1"/>
    <n v="102.94"/>
  </r>
  <r>
    <x v="4"/>
    <n v="7"/>
    <x v="6"/>
    <x v="2"/>
    <x v="2"/>
    <x v="2"/>
    <n v="9"/>
    <s v="Georgia St. Lwr Hat"/>
    <x v="1"/>
    <n v="5"/>
    <s v="N"/>
    <n v="1"/>
    <n v="9.31"/>
  </r>
  <r>
    <x v="4"/>
    <n v="8"/>
    <x v="7"/>
    <x v="3"/>
    <x v="3"/>
    <x v="3"/>
    <n v="9"/>
    <s v="Georgia St. Lwr Hat"/>
    <x v="1"/>
    <n v="2"/>
    <s v="N"/>
    <n v="1"/>
    <n v="1.84"/>
  </r>
  <r>
    <x v="4"/>
    <n v="8"/>
    <x v="7"/>
    <x v="3"/>
    <x v="3"/>
    <x v="3"/>
    <n v="9"/>
    <s v="Georgia St. Lwr Hat"/>
    <x v="1"/>
    <n v="3"/>
    <s v="N"/>
    <n v="1"/>
    <n v="2.71"/>
  </r>
  <r>
    <x v="4"/>
    <n v="8"/>
    <x v="7"/>
    <x v="3"/>
    <x v="3"/>
    <x v="3"/>
    <n v="9"/>
    <s v="Georgia St. Lwr Hat"/>
    <x v="1"/>
    <n v="4"/>
    <s v="N"/>
    <n v="1"/>
    <n v="3.65"/>
  </r>
  <r>
    <x v="4"/>
    <n v="8"/>
    <x v="7"/>
    <x v="3"/>
    <x v="3"/>
    <x v="3"/>
    <n v="9"/>
    <s v="Georgia St. Lwr Hat"/>
    <x v="1"/>
    <n v="5"/>
    <s v="N"/>
    <n v="1"/>
    <n v="0"/>
  </r>
  <r>
    <x v="4"/>
    <n v="9"/>
    <x v="8"/>
    <x v="0"/>
    <x v="0"/>
    <x v="0"/>
    <n v="9"/>
    <s v="Georgia St. Lwr Hat"/>
    <x v="1"/>
    <n v="2"/>
    <s v="N"/>
    <n v="1"/>
    <n v="71.739999999999995"/>
  </r>
  <r>
    <x v="4"/>
    <n v="9"/>
    <x v="8"/>
    <x v="0"/>
    <x v="0"/>
    <x v="0"/>
    <n v="9"/>
    <s v="Georgia St. Lwr Hat"/>
    <x v="1"/>
    <n v="3"/>
    <s v="N"/>
    <n v="1"/>
    <n v="17.53"/>
  </r>
  <r>
    <x v="4"/>
    <n v="9"/>
    <x v="8"/>
    <x v="0"/>
    <x v="0"/>
    <x v="0"/>
    <n v="9"/>
    <s v="Georgia St. Lwr Hat"/>
    <x v="1"/>
    <n v="4"/>
    <s v="N"/>
    <n v="1"/>
    <n v="12.52"/>
  </r>
  <r>
    <x v="4"/>
    <n v="9"/>
    <x v="8"/>
    <x v="0"/>
    <x v="0"/>
    <x v="0"/>
    <n v="9"/>
    <s v="Georgia St. Lwr Hat"/>
    <x v="1"/>
    <n v="5"/>
    <s v="N"/>
    <n v="1"/>
    <n v="5.08"/>
  </r>
  <r>
    <x v="4"/>
    <n v="10"/>
    <x v="9"/>
    <x v="4"/>
    <x v="4"/>
    <x v="4"/>
    <n v="9"/>
    <s v="Georgia St. Lwr Hat"/>
    <x v="1"/>
    <n v="2"/>
    <s v="N"/>
    <n v="1"/>
    <n v="2.88"/>
  </r>
  <r>
    <x v="4"/>
    <n v="10"/>
    <x v="9"/>
    <x v="4"/>
    <x v="4"/>
    <x v="4"/>
    <n v="9"/>
    <s v="Georgia St. Lwr Hat"/>
    <x v="1"/>
    <n v="3"/>
    <s v="N"/>
    <n v="1"/>
    <n v="4.2300000000000004"/>
  </r>
  <r>
    <x v="4"/>
    <n v="10"/>
    <x v="9"/>
    <x v="4"/>
    <x v="4"/>
    <x v="4"/>
    <n v="9"/>
    <s v="Georgia St. Lwr Hat"/>
    <x v="1"/>
    <n v="4"/>
    <s v="N"/>
    <n v="1"/>
    <n v="0"/>
  </r>
  <r>
    <x v="4"/>
    <n v="10"/>
    <x v="9"/>
    <x v="4"/>
    <x v="4"/>
    <x v="4"/>
    <n v="9"/>
    <s v="Georgia St. Lwr Hat"/>
    <x v="1"/>
    <n v="5"/>
    <s v="N"/>
    <n v="1"/>
    <n v="0"/>
  </r>
  <r>
    <x v="4"/>
    <n v="11"/>
    <x v="10"/>
    <x v="5"/>
    <x v="5"/>
    <x v="5"/>
    <n v="9"/>
    <s v="Georgia St. Lwr Hat"/>
    <x v="1"/>
    <n v="2"/>
    <s v="N"/>
    <n v="1"/>
    <n v="0"/>
  </r>
  <r>
    <x v="4"/>
    <n v="11"/>
    <x v="10"/>
    <x v="5"/>
    <x v="5"/>
    <x v="5"/>
    <n v="9"/>
    <s v="Georgia St. Lwr Hat"/>
    <x v="1"/>
    <n v="3"/>
    <s v="N"/>
    <n v="1"/>
    <n v="0"/>
  </r>
  <r>
    <x v="4"/>
    <n v="11"/>
    <x v="10"/>
    <x v="5"/>
    <x v="5"/>
    <x v="5"/>
    <n v="9"/>
    <s v="Georgia St. Lwr Hat"/>
    <x v="1"/>
    <n v="4"/>
    <s v="N"/>
    <n v="1"/>
    <n v="0"/>
  </r>
  <r>
    <x v="4"/>
    <n v="11"/>
    <x v="10"/>
    <x v="5"/>
    <x v="5"/>
    <x v="5"/>
    <n v="9"/>
    <s v="Georgia St. Lwr Hat"/>
    <x v="1"/>
    <n v="5"/>
    <s v="N"/>
    <n v="1"/>
    <n v="0"/>
  </r>
  <r>
    <x v="4"/>
    <n v="12"/>
    <x v="11"/>
    <x v="0"/>
    <x v="0"/>
    <x v="0"/>
    <n v="9"/>
    <s v="Georgia St. Lwr Hat"/>
    <x v="1"/>
    <n v="2"/>
    <s v="N"/>
    <n v="1"/>
    <n v="3.62"/>
  </r>
  <r>
    <x v="4"/>
    <n v="12"/>
    <x v="11"/>
    <x v="0"/>
    <x v="0"/>
    <x v="0"/>
    <n v="9"/>
    <s v="Georgia St. Lwr Hat"/>
    <x v="1"/>
    <n v="3"/>
    <s v="N"/>
    <n v="1"/>
    <n v="9.59"/>
  </r>
  <r>
    <x v="4"/>
    <n v="12"/>
    <x v="11"/>
    <x v="0"/>
    <x v="0"/>
    <x v="0"/>
    <n v="9"/>
    <s v="Georgia St. Lwr Hat"/>
    <x v="1"/>
    <n v="4"/>
    <s v="N"/>
    <n v="1"/>
    <n v="19.86"/>
  </r>
  <r>
    <x v="4"/>
    <n v="12"/>
    <x v="11"/>
    <x v="0"/>
    <x v="0"/>
    <x v="0"/>
    <n v="9"/>
    <s v="Georgia St. Lwr Hat"/>
    <x v="1"/>
    <n v="5"/>
    <s v="N"/>
    <n v="1"/>
    <n v="0"/>
  </r>
  <r>
    <x v="4"/>
    <n v="13"/>
    <x v="12"/>
    <x v="0"/>
    <x v="0"/>
    <x v="0"/>
    <n v="9"/>
    <s v="Georgia St. Lwr Hat"/>
    <x v="1"/>
    <n v="2"/>
    <s v="N"/>
    <n v="1"/>
    <n v="0"/>
  </r>
  <r>
    <x v="4"/>
    <n v="13"/>
    <x v="12"/>
    <x v="0"/>
    <x v="0"/>
    <x v="0"/>
    <n v="9"/>
    <s v="Georgia St. Lwr Hat"/>
    <x v="1"/>
    <n v="3"/>
    <s v="N"/>
    <n v="1"/>
    <n v="0"/>
  </r>
  <r>
    <x v="4"/>
    <n v="13"/>
    <x v="12"/>
    <x v="0"/>
    <x v="0"/>
    <x v="0"/>
    <n v="9"/>
    <s v="Georgia St. Lwr Hat"/>
    <x v="1"/>
    <n v="4"/>
    <s v="N"/>
    <n v="1"/>
    <n v="0"/>
  </r>
  <r>
    <x v="4"/>
    <n v="13"/>
    <x v="12"/>
    <x v="0"/>
    <x v="0"/>
    <x v="0"/>
    <n v="9"/>
    <s v="Georgia St. Lwr Hat"/>
    <x v="1"/>
    <n v="5"/>
    <s v="N"/>
    <n v="1"/>
    <n v="0"/>
  </r>
  <r>
    <x v="4"/>
    <n v="14"/>
    <x v="13"/>
    <x v="0"/>
    <x v="0"/>
    <x v="0"/>
    <n v="9"/>
    <s v="Georgia St. Lwr Hat"/>
    <x v="1"/>
    <n v="2"/>
    <s v="N"/>
    <n v="1"/>
    <n v="1.38"/>
  </r>
  <r>
    <x v="4"/>
    <n v="14"/>
    <x v="13"/>
    <x v="0"/>
    <x v="0"/>
    <x v="0"/>
    <n v="9"/>
    <s v="Georgia St. Lwr Hat"/>
    <x v="1"/>
    <n v="3"/>
    <s v="N"/>
    <n v="1"/>
    <n v="12.19"/>
  </r>
  <r>
    <x v="4"/>
    <n v="14"/>
    <x v="13"/>
    <x v="0"/>
    <x v="0"/>
    <x v="0"/>
    <n v="9"/>
    <s v="Georgia St. Lwr Hat"/>
    <x v="1"/>
    <n v="4"/>
    <s v="N"/>
    <n v="1"/>
    <n v="0"/>
  </r>
  <r>
    <x v="4"/>
    <n v="14"/>
    <x v="13"/>
    <x v="0"/>
    <x v="0"/>
    <x v="0"/>
    <n v="9"/>
    <s v="Georgia St. Lwr Hat"/>
    <x v="1"/>
    <n v="5"/>
    <s v="N"/>
    <n v="1"/>
    <n v="0"/>
  </r>
  <r>
    <x v="4"/>
    <n v="15"/>
    <x v="14"/>
    <x v="0"/>
    <x v="0"/>
    <x v="0"/>
    <n v="9"/>
    <s v="Georgia St. Lwr Hat"/>
    <x v="1"/>
    <n v="2"/>
    <s v="N"/>
    <n v="1"/>
    <n v="0"/>
  </r>
  <r>
    <x v="4"/>
    <n v="15"/>
    <x v="14"/>
    <x v="0"/>
    <x v="0"/>
    <x v="0"/>
    <n v="9"/>
    <s v="Georgia St. Lwr Hat"/>
    <x v="1"/>
    <n v="3"/>
    <s v="N"/>
    <n v="1"/>
    <n v="0"/>
  </r>
  <r>
    <x v="4"/>
    <n v="15"/>
    <x v="14"/>
    <x v="0"/>
    <x v="0"/>
    <x v="0"/>
    <n v="9"/>
    <s v="Georgia St. Lwr Hat"/>
    <x v="1"/>
    <n v="4"/>
    <s v="N"/>
    <n v="1"/>
    <n v="0"/>
  </r>
  <r>
    <x v="4"/>
    <n v="15"/>
    <x v="14"/>
    <x v="0"/>
    <x v="0"/>
    <x v="0"/>
    <n v="9"/>
    <s v="Georgia St. Lwr Hat"/>
    <x v="1"/>
    <n v="5"/>
    <s v="N"/>
    <n v="1"/>
    <n v="0"/>
  </r>
  <r>
    <x v="4"/>
    <n v="16"/>
    <x v="15"/>
    <x v="0"/>
    <x v="0"/>
    <x v="0"/>
    <n v="9"/>
    <s v="Georgia St. Lwr Hat"/>
    <x v="1"/>
    <n v="2"/>
    <s v="N"/>
    <n v="1"/>
    <n v="0.98"/>
  </r>
  <r>
    <x v="4"/>
    <n v="16"/>
    <x v="15"/>
    <x v="0"/>
    <x v="0"/>
    <x v="0"/>
    <n v="9"/>
    <s v="Georgia St. Lwr Hat"/>
    <x v="1"/>
    <n v="3"/>
    <s v="N"/>
    <n v="1"/>
    <n v="0.81"/>
  </r>
  <r>
    <x v="4"/>
    <n v="16"/>
    <x v="15"/>
    <x v="0"/>
    <x v="0"/>
    <x v="0"/>
    <n v="9"/>
    <s v="Georgia St. Lwr Hat"/>
    <x v="1"/>
    <n v="4"/>
    <s v="N"/>
    <n v="1"/>
    <n v="1.06"/>
  </r>
  <r>
    <x v="4"/>
    <n v="16"/>
    <x v="15"/>
    <x v="0"/>
    <x v="0"/>
    <x v="0"/>
    <n v="9"/>
    <s v="Georgia St. Lwr Hat"/>
    <x v="1"/>
    <n v="5"/>
    <s v="N"/>
    <n v="1"/>
    <n v="0.06"/>
  </r>
  <r>
    <x v="4"/>
    <n v="17"/>
    <x v="16"/>
    <x v="0"/>
    <x v="0"/>
    <x v="0"/>
    <n v="9"/>
    <s v="Georgia St. Lwr Hat"/>
    <x v="1"/>
    <n v="2"/>
    <s v="N"/>
    <n v="1"/>
    <n v="0"/>
  </r>
  <r>
    <x v="4"/>
    <n v="17"/>
    <x v="16"/>
    <x v="0"/>
    <x v="0"/>
    <x v="0"/>
    <n v="9"/>
    <s v="Georgia St. Lwr Hat"/>
    <x v="1"/>
    <n v="3"/>
    <s v="N"/>
    <n v="1"/>
    <n v="0"/>
  </r>
  <r>
    <x v="4"/>
    <n v="17"/>
    <x v="16"/>
    <x v="0"/>
    <x v="0"/>
    <x v="0"/>
    <n v="9"/>
    <s v="Georgia St. Lwr Hat"/>
    <x v="1"/>
    <n v="4"/>
    <s v="N"/>
    <n v="1"/>
    <n v="0"/>
  </r>
  <r>
    <x v="4"/>
    <n v="17"/>
    <x v="16"/>
    <x v="0"/>
    <x v="0"/>
    <x v="0"/>
    <n v="9"/>
    <s v="Georgia St. Lwr Hat"/>
    <x v="1"/>
    <n v="5"/>
    <s v="N"/>
    <n v="1"/>
    <n v="0"/>
  </r>
  <r>
    <x v="4"/>
    <n v="18"/>
    <x v="17"/>
    <x v="6"/>
    <x v="6"/>
    <x v="6"/>
    <n v="9"/>
    <s v="Georgia St. Lwr Hat"/>
    <x v="1"/>
    <n v="2"/>
    <s v="N"/>
    <n v="1"/>
    <n v="0"/>
  </r>
  <r>
    <x v="4"/>
    <n v="18"/>
    <x v="17"/>
    <x v="6"/>
    <x v="6"/>
    <x v="6"/>
    <n v="9"/>
    <s v="Georgia St. Lwr Hat"/>
    <x v="1"/>
    <n v="3"/>
    <s v="N"/>
    <n v="1"/>
    <n v="15.11"/>
  </r>
  <r>
    <x v="4"/>
    <n v="18"/>
    <x v="17"/>
    <x v="6"/>
    <x v="6"/>
    <x v="6"/>
    <n v="9"/>
    <s v="Georgia St. Lwr Hat"/>
    <x v="1"/>
    <n v="4"/>
    <s v="N"/>
    <n v="1"/>
    <n v="76.290000000000006"/>
  </r>
  <r>
    <x v="4"/>
    <n v="18"/>
    <x v="17"/>
    <x v="6"/>
    <x v="6"/>
    <x v="6"/>
    <n v="9"/>
    <s v="Georgia St. Lwr Hat"/>
    <x v="1"/>
    <n v="5"/>
    <s v="N"/>
    <n v="1"/>
    <n v="0"/>
  </r>
  <r>
    <x v="4"/>
    <n v="19"/>
    <x v="18"/>
    <x v="0"/>
    <x v="0"/>
    <x v="0"/>
    <n v="9"/>
    <s v="Georgia St. Lwr Hat"/>
    <x v="1"/>
    <n v="2"/>
    <s v="N"/>
    <n v="1"/>
    <n v="269.36"/>
  </r>
  <r>
    <x v="4"/>
    <n v="19"/>
    <x v="18"/>
    <x v="0"/>
    <x v="0"/>
    <x v="0"/>
    <n v="9"/>
    <s v="Georgia St. Lwr Hat"/>
    <x v="1"/>
    <n v="3"/>
    <s v="N"/>
    <n v="1"/>
    <n v="333.53"/>
  </r>
  <r>
    <x v="4"/>
    <n v="19"/>
    <x v="18"/>
    <x v="0"/>
    <x v="0"/>
    <x v="0"/>
    <n v="9"/>
    <s v="Georgia St. Lwr Hat"/>
    <x v="1"/>
    <n v="4"/>
    <s v="N"/>
    <n v="1"/>
    <n v="310.02"/>
  </r>
  <r>
    <x v="4"/>
    <n v="19"/>
    <x v="18"/>
    <x v="0"/>
    <x v="0"/>
    <x v="0"/>
    <n v="9"/>
    <s v="Georgia St. Lwr Hat"/>
    <x v="1"/>
    <n v="5"/>
    <s v="N"/>
    <n v="1"/>
    <n v="0"/>
  </r>
  <r>
    <x v="4"/>
    <n v="20"/>
    <x v="19"/>
    <x v="0"/>
    <x v="0"/>
    <x v="0"/>
    <n v="9"/>
    <s v="Georgia St. Lwr Hat"/>
    <x v="1"/>
    <n v="2"/>
    <s v="N"/>
    <n v="1"/>
    <n v="1.39"/>
  </r>
  <r>
    <x v="4"/>
    <n v="20"/>
    <x v="19"/>
    <x v="0"/>
    <x v="0"/>
    <x v="0"/>
    <n v="9"/>
    <s v="Georgia St. Lwr Hat"/>
    <x v="1"/>
    <n v="3"/>
    <s v="N"/>
    <n v="1"/>
    <n v="34.590000000000003"/>
  </r>
  <r>
    <x v="4"/>
    <n v="20"/>
    <x v="19"/>
    <x v="0"/>
    <x v="0"/>
    <x v="0"/>
    <n v="9"/>
    <s v="Georgia St. Lwr Hat"/>
    <x v="1"/>
    <n v="4"/>
    <s v="N"/>
    <n v="1"/>
    <n v="14.38"/>
  </r>
  <r>
    <x v="4"/>
    <n v="20"/>
    <x v="19"/>
    <x v="0"/>
    <x v="0"/>
    <x v="0"/>
    <n v="9"/>
    <s v="Georgia St. Lwr Hat"/>
    <x v="1"/>
    <n v="5"/>
    <s v="N"/>
    <n v="1"/>
    <n v="0"/>
  </r>
  <r>
    <x v="4"/>
    <n v="21"/>
    <x v="20"/>
    <x v="0"/>
    <x v="0"/>
    <x v="0"/>
    <n v="9"/>
    <s v="Georgia St. Lwr Hat"/>
    <x v="1"/>
    <n v="2"/>
    <s v="N"/>
    <n v="1"/>
    <n v="7.25"/>
  </r>
  <r>
    <x v="4"/>
    <n v="21"/>
    <x v="20"/>
    <x v="0"/>
    <x v="0"/>
    <x v="0"/>
    <n v="9"/>
    <s v="Georgia St. Lwr Hat"/>
    <x v="1"/>
    <n v="3"/>
    <s v="N"/>
    <n v="1"/>
    <n v="0"/>
  </r>
  <r>
    <x v="4"/>
    <n v="21"/>
    <x v="20"/>
    <x v="0"/>
    <x v="0"/>
    <x v="0"/>
    <n v="9"/>
    <s v="Georgia St. Lwr Hat"/>
    <x v="1"/>
    <n v="4"/>
    <s v="N"/>
    <n v="1"/>
    <n v="9.6999999999999993"/>
  </r>
  <r>
    <x v="4"/>
    <n v="21"/>
    <x v="20"/>
    <x v="0"/>
    <x v="0"/>
    <x v="0"/>
    <n v="9"/>
    <s v="Georgia St. Lwr Hat"/>
    <x v="1"/>
    <n v="5"/>
    <s v="N"/>
    <n v="1"/>
    <n v="0"/>
  </r>
  <r>
    <x v="4"/>
    <n v="22"/>
    <x v="21"/>
    <x v="0"/>
    <x v="0"/>
    <x v="0"/>
    <n v="9"/>
    <s v="Georgia St. Lwr Hat"/>
    <x v="1"/>
    <n v="2"/>
    <s v="N"/>
    <n v="1"/>
    <n v="0"/>
  </r>
  <r>
    <x v="4"/>
    <n v="22"/>
    <x v="21"/>
    <x v="0"/>
    <x v="0"/>
    <x v="0"/>
    <n v="9"/>
    <s v="Georgia St. Lwr Hat"/>
    <x v="1"/>
    <n v="3"/>
    <s v="N"/>
    <n v="1"/>
    <n v="11.29"/>
  </r>
  <r>
    <x v="4"/>
    <n v="22"/>
    <x v="21"/>
    <x v="0"/>
    <x v="0"/>
    <x v="0"/>
    <n v="9"/>
    <s v="Georgia St. Lwr Hat"/>
    <x v="1"/>
    <n v="4"/>
    <s v="N"/>
    <n v="1"/>
    <n v="22.41"/>
  </r>
  <r>
    <x v="4"/>
    <n v="22"/>
    <x v="21"/>
    <x v="0"/>
    <x v="0"/>
    <x v="0"/>
    <n v="9"/>
    <s v="Georgia St. Lwr Hat"/>
    <x v="1"/>
    <n v="5"/>
    <s v="N"/>
    <n v="1"/>
    <n v="0"/>
  </r>
  <r>
    <x v="4"/>
    <n v="23"/>
    <x v="22"/>
    <x v="0"/>
    <x v="0"/>
    <x v="0"/>
    <n v="9"/>
    <s v="Georgia St. Lwr Hat"/>
    <x v="1"/>
    <n v="2"/>
    <s v="N"/>
    <n v="1"/>
    <n v="0"/>
  </r>
  <r>
    <x v="4"/>
    <n v="23"/>
    <x v="22"/>
    <x v="0"/>
    <x v="0"/>
    <x v="0"/>
    <n v="9"/>
    <s v="Georgia St. Lwr Hat"/>
    <x v="1"/>
    <n v="3"/>
    <s v="N"/>
    <n v="1"/>
    <n v="0"/>
  </r>
  <r>
    <x v="4"/>
    <n v="23"/>
    <x v="22"/>
    <x v="0"/>
    <x v="0"/>
    <x v="0"/>
    <n v="9"/>
    <s v="Georgia St. Lwr Hat"/>
    <x v="1"/>
    <n v="4"/>
    <s v="N"/>
    <n v="1"/>
    <n v="0"/>
  </r>
  <r>
    <x v="4"/>
    <n v="23"/>
    <x v="22"/>
    <x v="0"/>
    <x v="0"/>
    <x v="0"/>
    <n v="9"/>
    <s v="Georgia St. Lwr Hat"/>
    <x v="1"/>
    <n v="5"/>
    <s v="N"/>
    <n v="1"/>
    <n v="0"/>
  </r>
  <r>
    <x v="4"/>
    <n v="24"/>
    <x v="23"/>
    <x v="7"/>
    <x v="7"/>
    <x v="7"/>
    <n v="9"/>
    <s v="Georgia St. Lwr Hat"/>
    <x v="1"/>
    <n v="2"/>
    <s v="N"/>
    <n v="1"/>
    <n v="471.88"/>
  </r>
  <r>
    <x v="4"/>
    <n v="24"/>
    <x v="23"/>
    <x v="7"/>
    <x v="7"/>
    <x v="7"/>
    <n v="9"/>
    <s v="Georgia St. Lwr Hat"/>
    <x v="1"/>
    <n v="3"/>
    <s v="N"/>
    <n v="1"/>
    <n v="982.36"/>
  </r>
  <r>
    <x v="4"/>
    <n v="24"/>
    <x v="23"/>
    <x v="7"/>
    <x v="7"/>
    <x v="7"/>
    <n v="9"/>
    <s v="Georgia St. Lwr Hat"/>
    <x v="1"/>
    <n v="4"/>
    <s v="N"/>
    <n v="1"/>
    <n v="674.49"/>
  </r>
  <r>
    <x v="4"/>
    <n v="24"/>
    <x v="23"/>
    <x v="7"/>
    <x v="7"/>
    <x v="7"/>
    <n v="9"/>
    <s v="Georgia St. Lwr Hat"/>
    <x v="1"/>
    <n v="5"/>
    <s v="N"/>
    <n v="1"/>
    <n v="6.54"/>
  </r>
  <r>
    <x v="4"/>
    <n v="25"/>
    <x v="24"/>
    <x v="0"/>
    <x v="0"/>
    <x v="0"/>
    <n v="9"/>
    <s v="Georgia St. Lwr Hat"/>
    <x v="1"/>
    <n v="2"/>
    <s v="N"/>
    <n v="1"/>
    <n v="973.73"/>
  </r>
  <r>
    <x v="4"/>
    <n v="25"/>
    <x v="24"/>
    <x v="0"/>
    <x v="0"/>
    <x v="0"/>
    <n v="9"/>
    <s v="Georgia St. Lwr Hat"/>
    <x v="1"/>
    <n v="3"/>
    <s v="N"/>
    <n v="1"/>
    <n v="1090.28"/>
  </r>
  <r>
    <x v="4"/>
    <n v="25"/>
    <x v="24"/>
    <x v="0"/>
    <x v="0"/>
    <x v="0"/>
    <n v="9"/>
    <s v="Georgia St. Lwr Hat"/>
    <x v="1"/>
    <n v="4"/>
    <s v="N"/>
    <n v="1"/>
    <n v="333.04"/>
  </r>
  <r>
    <x v="4"/>
    <n v="25"/>
    <x v="24"/>
    <x v="0"/>
    <x v="0"/>
    <x v="0"/>
    <n v="9"/>
    <s v="Georgia St. Lwr Hat"/>
    <x v="1"/>
    <n v="5"/>
    <s v="N"/>
    <n v="1"/>
    <n v="58.2"/>
  </r>
  <r>
    <x v="4"/>
    <n v="1"/>
    <x v="0"/>
    <x v="0"/>
    <x v="0"/>
    <x v="0"/>
    <n v="10"/>
    <s v="Nooksack Fall"/>
    <x v="1"/>
    <n v="2"/>
    <s v="N"/>
    <n v="1"/>
    <n v="0"/>
  </r>
  <r>
    <x v="4"/>
    <n v="1"/>
    <x v="0"/>
    <x v="0"/>
    <x v="0"/>
    <x v="0"/>
    <n v="10"/>
    <s v="Nooksack Fall"/>
    <x v="1"/>
    <n v="3"/>
    <s v="N"/>
    <n v="1"/>
    <n v="24.96"/>
  </r>
  <r>
    <x v="4"/>
    <n v="1"/>
    <x v="0"/>
    <x v="0"/>
    <x v="0"/>
    <x v="0"/>
    <n v="10"/>
    <s v="Nooksack Fall"/>
    <x v="1"/>
    <n v="4"/>
    <s v="N"/>
    <n v="1"/>
    <n v="63.09"/>
  </r>
  <r>
    <x v="4"/>
    <n v="1"/>
    <x v="0"/>
    <x v="0"/>
    <x v="0"/>
    <x v="0"/>
    <n v="10"/>
    <s v="Nooksack Fall"/>
    <x v="1"/>
    <n v="5"/>
    <s v="N"/>
    <n v="1"/>
    <n v="0"/>
  </r>
  <r>
    <x v="4"/>
    <n v="2"/>
    <x v="1"/>
    <x v="0"/>
    <x v="0"/>
    <x v="0"/>
    <n v="10"/>
    <s v="Nooksack Fall"/>
    <x v="1"/>
    <n v="2"/>
    <s v="N"/>
    <n v="1"/>
    <n v="0"/>
  </r>
  <r>
    <x v="4"/>
    <n v="2"/>
    <x v="1"/>
    <x v="0"/>
    <x v="0"/>
    <x v="0"/>
    <n v="10"/>
    <s v="Nooksack Fall"/>
    <x v="1"/>
    <n v="3"/>
    <s v="N"/>
    <n v="1"/>
    <n v="43.33"/>
  </r>
  <r>
    <x v="4"/>
    <n v="2"/>
    <x v="1"/>
    <x v="0"/>
    <x v="0"/>
    <x v="0"/>
    <n v="10"/>
    <s v="Nooksack Fall"/>
    <x v="1"/>
    <n v="4"/>
    <s v="N"/>
    <n v="1"/>
    <n v="34.869999999999997"/>
  </r>
  <r>
    <x v="4"/>
    <n v="2"/>
    <x v="1"/>
    <x v="0"/>
    <x v="0"/>
    <x v="0"/>
    <n v="10"/>
    <s v="Nooksack Fall"/>
    <x v="1"/>
    <n v="5"/>
    <s v="N"/>
    <n v="1"/>
    <n v="0"/>
  </r>
  <r>
    <x v="4"/>
    <n v="3"/>
    <x v="2"/>
    <x v="0"/>
    <x v="0"/>
    <x v="0"/>
    <n v="10"/>
    <s v="Nooksack Fall"/>
    <x v="1"/>
    <n v="2"/>
    <s v="N"/>
    <n v="1"/>
    <n v="0"/>
  </r>
  <r>
    <x v="4"/>
    <n v="3"/>
    <x v="2"/>
    <x v="0"/>
    <x v="0"/>
    <x v="0"/>
    <n v="10"/>
    <s v="Nooksack Fall"/>
    <x v="1"/>
    <n v="3"/>
    <s v="N"/>
    <n v="1"/>
    <n v="0"/>
  </r>
  <r>
    <x v="4"/>
    <n v="3"/>
    <x v="2"/>
    <x v="0"/>
    <x v="0"/>
    <x v="0"/>
    <n v="10"/>
    <s v="Nooksack Fall"/>
    <x v="1"/>
    <n v="4"/>
    <s v="N"/>
    <n v="1"/>
    <n v="0"/>
  </r>
  <r>
    <x v="4"/>
    <n v="3"/>
    <x v="2"/>
    <x v="0"/>
    <x v="0"/>
    <x v="0"/>
    <n v="10"/>
    <s v="Nooksack Fall"/>
    <x v="1"/>
    <n v="5"/>
    <s v="N"/>
    <n v="1"/>
    <n v="0"/>
  </r>
  <r>
    <x v="4"/>
    <n v="4"/>
    <x v="3"/>
    <x v="1"/>
    <x v="1"/>
    <x v="1"/>
    <n v="10"/>
    <s v="Nooksack Fall"/>
    <x v="1"/>
    <n v="2"/>
    <s v="N"/>
    <n v="1"/>
    <n v="0"/>
  </r>
  <r>
    <x v="4"/>
    <n v="4"/>
    <x v="3"/>
    <x v="1"/>
    <x v="1"/>
    <x v="1"/>
    <n v="10"/>
    <s v="Nooksack Fall"/>
    <x v="1"/>
    <n v="3"/>
    <s v="N"/>
    <n v="1"/>
    <n v="1352.54"/>
  </r>
  <r>
    <x v="4"/>
    <n v="4"/>
    <x v="3"/>
    <x v="1"/>
    <x v="1"/>
    <x v="1"/>
    <n v="10"/>
    <s v="Nooksack Fall"/>
    <x v="1"/>
    <n v="4"/>
    <s v="N"/>
    <n v="1"/>
    <n v="1904.29"/>
  </r>
  <r>
    <x v="4"/>
    <n v="4"/>
    <x v="3"/>
    <x v="1"/>
    <x v="1"/>
    <x v="1"/>
    <n v="10"/>
    <s v="Nooksack Fall"/>
    <x v="1"/>
    <n v="5"/>
    <s v="N"/>
    <n v="1"/>
    <n v="113.07"/>
  </r>
  <r>
    <x v="4"/>
    <n v="5"/>
    <x v="4"/>
    <x v="0"/>
    <x v="0"/>
    <x v="0"/>
    <n v="10"/>
    <s v="Nooksack Fall"/>
    <x v="1"/>
    <n v="2"/>
    <s v="N"/>
    <n v="1"/>
    <n v="0"/>
  </r>
  <r>
    <x v="4"/>
    <n v="5"/>
    <x v="4"/>
    <x v="0"/>
    <x v="0"/>
    <x v="0"/>
    <n v="10"/>
    <s v="Nooksack Fall"/>
    <x v="1"/>
    <n v="3"/>
    <s v="N"/>
    <n v="1"/>
    <n v="231.37"/>
  </r>
  <r>
    <x v="4"/>
    <n v="5"/>
    <x v="4"/>
    <x v="0"/>
    <x v="0"/>
    <x v="0"/>
    <n v="10"/>
    <s v="Nooksack Fall"/>
    <x v="1"/>
    <n v="4"/>
    <s v="N"/>
    <n v="1"/>
    <n v="609.57000000000005"/>
  </r>
  <r>
    <x v="4"/>
    <n v="5"/>
    <x v="4"/>
    <x v="0"/>
    <x v="0"/>
    <x v="0"/>
    <n v="10"/>
    <s v="Nooksack Fall"/>
    <x v="1"/>
    <n v="5"/>
    <s v="N"/>
    <n v="1"/>
    <n v="14.92"/>
  </r>
  <r>
    <x v="4"/>
    <n v="6"/>
    <x v="5"/>
    <x v="0"/>
    <x v="0"/>
    <x v="0"/>
    <n v="10"/>
    <s v="Nooksack Fall"/>
    <x v="1"/>
    <n v="2"/>
    <s v="N"/>
    <n v="1"/>
    <n v="0"/>
  </r>
  <r>
    <x v="4"/>
    <n v="6"/>
    <x v="5"/>
    <x v="0"/>
    <x v="0"/>
    <x v="0"/>
    <n v="10"/>
    <s v="Nooksack Fall"/>
    <x v="1"/>
    <n v="3"/>
    <s v="N"/>
    <n v="1"/>
    <n v="0"/>
  </r>
  <r>
    <x v="4"/>
    <n v="6"/>
    <x v="5"/>
    <x v="0"/>
    <x v="0"/>
    <x v="0"/>
    <n v="10"/>
    <s v="Nooksack Fall"/>
    <x v="1"/>
    <n v="4"/>
    <s v="N"/>
    <n v="1"/>
    <n v="0"/>
  </r>
  <r>
    <x v="4"/>
    <n v="6"/>
    <x v="5"/>
    <x v="0"/>
    <x v="0"/>
    <x v="0"/>
    <n v="10"/>
    <s v="Nooksack Fall"/>
    <x v="1"/>
    <n v="5"/>
    <s v="N"/>
    <n v="1"/>
    <n v="0"/>
  </r>
  <r>
    <x v="4"/>
    <n v="7"/>
    <x v="6"/>
    <x v="2"/>
    <x v="2"/>
    <x v="2"/>
    <n v="10"/>
    <s v="Nooksack Fall"/>
    <x v="1"/>
    <n v="2"/>
    <s v="N"/>
    <n v="1"/>
    <n v="0"/>
  </r>
  <r>
    <x v="4"/>
    <n v="7"/>
    <x v="6"/>
    <x v="2"/>
    <x v="2"/>
    <x v="2"/>
    <n v="10"/>
    <s v="Nooksack Fall"/>
    <x v="1"/>
    <n v="3"/>
    <s v="N"/>
    <n v="1"/>
    <n v="4.6500000000000004"/>
  </r>
  <r>
    <x v="4"/>
    <n v="7"/>
    <x v="6"/>
    <x v="2"/>
    <x v="2"/>
    <x v="2"/>
    <n v="10"/>
    <s v="Nooksack Fall"/>
    <x v="1"/>
    <n v="4"/>
    <s v="N"/>
    <n v="1"/>
    <n v="0"/>
  </r>
  <r>
    <x v="4"/>
    <n v="7"/>
    <x v="6"/>
    <x v="2"/>
    <x v="2"/>
    <x v="2"/>
    <n v="10"/>
    <s v="Nooksack Fall"/>
    <x v="1"/>
    <n v="5"/>
    <s v="N"/>
    <n v="1"/>
    <n v="0"/>
  </r>
  <r>
    <x v="4"/>
    <n v="8"/>
    <x v="7"/>
    <x v="3"/>
    <x v="3"/>
    <x v="3"/>
    <n v="10"/>
    <s v="Nooksack Fall"/>
    <x v="1"/>
    <n v="2"/>
    <s v="N"/>
    <n v="1"/>
    <n v="0"/>
  </r>
  <r>
    <x v="4"/>
    <n v="8"/>
    <x v="7"/>
    <x v="3"/>
    <x v="3"/>
    <x v="3"/>
    <n v="10"/>
    <s v="Nooksack Fall"/>
    <x v="1"/>
    <n v="3"/>
    <s v="N"/>
    <n v="1"/>
    <n v="5.46"/>
  </r>
  <r>
    <x v="4"/>
    <n v="8"/>
    <x v="7"/>
    <x v="3"/>
    <x v="3"/>
    <x v="3"/>
    <n v="10"/>
    <s v="Nooksack Fall"/>
    <x v="1"/>
    <n v="4"/>
    <s v="N"/>
    <n v="1"/>
    <n v="3.79"/>
  </r>
  <r>
    <x v="4"/>
    <n v="8"/>
    <x v="7"/>
    <x v="3"/>
    <x v="3"/>
    <x v="3"/>
    <n v="10"/>
    <s v="Nooksack Fall"/>
    <x v="1"/>
    <n v="5"/>
    <s v="N"/>
    <n v="1"/>
    <n v="0"/>
  </r>
  <r>
    <x v="4"/>
    <n v="9"/>
    <x v="8"/>
    <x v="0"/>
    <x v="0"/>
    <x v="0"/>
    <n v="10"/>
    <s v="Nooksack Fall"/>
    <x v="1"/>
    <n v="2"/>
    <s v="N"/>
    <n v="1"/>
    <n v="35.119999999999997"/>
  </r>
  <r>
    <x v="4"/>
    <n v="9"/>
    <x v="8"/>
    <x v="0"/>
    <x v="0"/>
    <x v="0"/>
    <n v="10"/>
    <s v="Nooksack Fall"/>
    <x v="1"/>
    <n v="3"/>
    <s v="N"/>
    <n v="1"/>
    <n v="31.51"/>
  </r>
  <r>
    <x v="4"/>
    <n v="9"/>
    <x v="8"/>
    <x v="0"/>
    <x v="0"/>
    <x v="0"/>
    <n v="10"/>
    <s v="Nooksack Fall"/>
    <x v="1"/>
    <n v="4"/>
    <s v="N"/>
    <n v="1"/>
    <n v="7.59"/>
  </r>
  <r>
    <x v="4"/>
    <n v="9"/>
    <x v="8"/>
    <x v="0"/>
    <x v="0"/>
    <x v="0"/>
    <n v="10"/>
    <s v="Nooksack Fall"/>
    <x v="1"/>
    <n v="5"/>
    <s v="N"/>
    <n v="1"/>
    <n v="0"/>
  </r>
  <r>
    <x v="4"/>
    <n v="10"/>
    <x v="9"/>
    <x v="4"/>
    <x v="4"/>
    <x v="4"/>
    <n v="10"/>
    <s v="Nooksack Fall"/>
    <x v="1"/>
    <n v="2"/>
    <s v="N"/>
    <n v="1"/>
    <n v="58.97"/>
  </r>
  <r>
    <x v="4"/>
    <n v="10"/>
    <x v="9"/>
    <x v="4"/>
    <x v="4"/>
    <x v="4"/>
    <n v="10"/>
    <s v="Nooksack Fall"/>
    <x v="1"/>
    <n v="3"/>
    <s v="N"/>
    <n v="1"/>
    <n v="203.1"/>
  </r>
  <r>
    <x v="4"/>
    <n v="10"/>
    <x v="9"/>
    <x v="4"/>
    <x v="4"/>
    <x v="4"/>
    <n v="10"/>
    <s v="Nooksack Fall"/>
    <x v="1"/>
    <n v="4"/>
    <s v="N"/>
    <n v="1"/>
    <n v="58.01"/>
  </r>
  <r>
    <x v="4"/>
    <n v="10"/>
    <x v="9"/>
    <x v="4"/>
    <x v="4"/>
    <x v="4"/>
    <n v="10"/>
    <s v="Nooksack Fall"/>
    <x v="1"/>
    <n v="5"/>
    <s v="N"/>
    <n v="1"/>
    <n v="0"/>
  </r>
  <r>
    <x v="4"/>
    <n v="11"/>
    <x v="10"/>
    <x v="5"/>
    <x v="5"/>
    <x v="5"/>
    <n v="10"/>
    <s v="Nooksack Fall"/>
    <x v="1"/>
    <n v="2"/>
    <s v="N"/>
    <n v="1"/>
    <n v="0.03"/>
  </r>
  <r>
    <x v="4"/>
    <n v="11"/>
    <x v="10"/>
    <x v="5"/>
    <x v="5"/>
    <x v="5"/>
    <n v="10"/>
    <s v="Nooksack Fall"/>
    <x v="1"/>
    <n v="3"/>
    <s v="N"/>
    <n v="1"/>
    <n v="0.01"/>
  </r>
  <r>
    <x v="4"/>
    <n v="11"/>
    <x v="10"/>
    <x v="5"/>
    <x v="5"/>
    <x v="5"/>
    <n v="10"/>
    <s v="Nooksack Fall"/>
    <x v="1"/>
    <n v="4"/>
    <s v="N"/>
    <n v="1"/>
    <n v="0"/>
  </r>
  <r>
    <x v="4"/>
    <n v="11"/>
    <x v="10"/>
    <x v="5"/>
    <x v="5"/>
    <x v="5"/>
    <n v="10"/>
    <s v="Nooksack Fall"/>
    <x v="1"/>
    <n v="5"/>
    <s v="N"/>
    <n v="1"/>
    <n v="0"/>
  </r>
  <r>
    <x v="4"/>
    <n v="12"/>
    <x v="11"/>
    <x v="0"/>
    <x v="0"/>
    <x v="0"/>
    <n v="10"/>
    <s v="Nooksack Fall"/>
    <x v="1"/>
    <n v="2"/>
    <s v="N"/>
    <n v="1"/>
    <n v="3.99"/>
  </r>
  <r>
    <x v="4"/>
    <n v="12"/>
    <x v="11"/>
    <x v="0"/>
    <x v="0"/>
    <x v="0"/>
    <n v="10"/>
    <s v="Nooksack Fall"/>
    <x v="1"/>
    <n v="3"/>
    <s v="N"/>
    <n v="1"/>
    <n v="64.290000000000006"/>
  </r>
  <r>
    <x v="4"/>
    <n v="12"/>
    <x v="11"/>
    <x v="0"/>
    <x v="0"/>
    <x v="0"/>
    <n v="10"/>
    <s v="Nooksack Fall"/>
    <x v="1"/>
    <n v="4"/>
    <s v="N"/>
    <n v="1"/>
    <n v="50.45"/>
  </r>
  <r>
    <x v="4"/>
    <n v="12"/>
    <x v="11"/>
    <x v="0"/>
    <x v="0"/>
    <x v="0"/>
    <n v="10"/>
    <s v="Nooksack Fall"/>
    <x v="1"/>
    <n v="5"/>
    <s v="N"/>
    <n v="1"/>
    <n v="5.52"/>
  </r>
  <r>
    <x v="4"/>
    <n v="13"/>
    <x v="12"/>
    <x v="0"/>
    <x v="0"/>
    <x v="0"/>
    <n v="10"/>
    <s v="Nooksack Fall"/>
    <x v="1"/>
    <n v="2"/>
    <s v="N"/>
    <n v="1"/>
    <n v="103.48"/>
  </r>
  <r>
    <x v="4"/>
    <n v="13"/>
    <x v="12"/>
    <x v="0"/>
    <x v="0"/>
    <x v="0"/>
    <n v="10"/>
    <s v="Nooksack Fall"/>
    <x v="1"/>
    <n v="3"/>
    <s v="N"/>
    <n v="1"/>
    <n v="3241.69"/>
  </r>
  <r>
    <x v="4"/>
    <n v="13"/>
    <x v="12"/>
    <x v="0"/>
    <x v="0"/>
    <x v="0"/>
    <n v="10"/>
    <s v="Nooksack Fall"/>
    <x v="1"/>
    <n v="4"/>
    <s v="N"/>
    <n v="1"/>
    <n v="16405.060000000001"/>
  </r>
  <r>
    <x v="4"/>
    <n v="13"/>
    <x v="12"/>
    <x v="0"/>
    <x v="0"/>
    <x v="0"/>
    <n v="10"/>
    <s v="Nooksack Fall"/>
    <x v="1"/>
    <n v="5"/>
    <s v="N"/>
    <n v="1"/>
    <n v="2340.7399999999998"/>
  </r>
  <r>
    <x v="4"/>
    <n v="14"/>
    <x v="13"/>
    <x v="0"/>
    <x v="0"/>
    <x v="0"/>
    <n v="10"/>
    <s v="Nooksack Fall"/>
    <x v="1"/>
    <n v="2"/>
    <s v="N"/>
    <n v="1"/>
    <n v="0"/>
  </r>
  <r>
    <x v="4"/>
    <n v="14"/>
    <x v="13"/>
    <x v="0"/>
    <x v="0"/>
    <x v="0"/>
    <n v="10"/>
    <s v="Nooksack Fall"/>
    <x v="1"/>
    <n v="3"/>
    <s v="N"/>
    <n v="1"/>
    <n v="0"/>
  </r>
  <r>
    <x v="4"/>
    <n v="14"/>
    <x v="13"/>
    <x v="0"/>
    <x v="0"/>
    <x v="0"/>
    <n v="10"/>
    <s v="Nooksack Fall"/>
    <x v="1"/>
    <n v="4"/>
    <s v="N"/>
    <n v="1"/>
    <n v="0"/>
  </r>
  <r>
    <x v="4"/>
    <n v="14"/>
    <x v="13"/>
    <x v="0"/>
    <x v="0"/>
    <x v="0"/>
    <n v="10"/>
    <s v="Nooksack Fall"/>
    <x v="1"/>
    <n v="5"/>
    <s v="N"/>
    <n v="1"/>
    <n v="0"/>
  </r>
  <r>
    <x v="4"/>
    <n v="15"/>
    <x v="14"/>
    <x v="0"/>
    <x v="0"/>
    <x v="0"/>
    <n v="10"/>
    <s v="Nooksack Fall"/>
    <x v="1"/>
    <n v="2"/>
    <s v="N"/>
    <n v="1"/>
    <n v="0"/>
  </r>
  <r>
    <x v="4"/>
    <n v="15"/>
    <x v="14"/>
    <x v="0"/>
    <x v="0"/>
    <x v="0"/>
    <n v="10"/>
    <s v="Nooksack Fall"/>
    <x v="1"/>
    <n v="3"/>
    <s v="N"/>
    <n v="1"/>
    <n v="0"/>
  </r>
  <r>
    <x v="4"/>
    <n v="15"/>
    <x v="14"/>
    <x v="0"/>
    <x v="0"/>
    <x v="0"/>
    <n v="10"/>
    <s v="Nooksack Fall"/>
    <x v="1"/>
    <n v="4"/>
    <s v="N"/>
    <n v="1"/>
    <n v="0"/>
  </r>
  <r>
    <x v="4"/>
    <n v="15"/>
    <x v="14"/>
    <x v="0"/>
    <x v="0"/>
    <x v="0"/>
    <n v="10"/>
    <s v="Nooksack Fall"/>
    <x v="1"/>
    <n v="5"/>
    <s v="N"/>
    <n v="1"/>
    <n v="0"/>
  </r>
  <r>
    <x v="4"/>
    <n v="16"/>
    <x v="15"/>
    <x v="0"/>
    <x v="0"/>
    <x v="0"/>
    <n v="10"/>
    <s v="Nooksack Fall"/>
    <x v="1"/>
    <n v="2"/>
    <s v="N"/>
    <n v="1"/>
    <n v="0.25"/>
  </r>
  <r>
    <x v="4"/>
    <n v="16"/>
    <x v="15"/>
    <x v="0"/>
    <x v="0"/>
    <x v="0"/>
    <n v="10"/>
    <s v="Nooksack Fall"/>
    <x v="1"/>
    <n v="3"/>
    <s v="N"/>
    <n v="1"/>
    <n v="0.67"/>
  </r>
  <r>
    <x v="4"/>
    <n v="16"/>
    <x v="15"/>
    <x v="0"/>
    <x v="0"/>
    <x v="0"/>
    <n v="10"/>
    <s v="Nooksack Fall"/>
    <x v="1"/>
    <n v="4"/>
    <s v="N"/>
    <n v="1"/>
    <n v="0.42"/>
  </r>
  <r>
    <x v="4"/>
    <n v="16"/>
    <x v="15"/>
    <x v="0"/>
    <x v="0"/>
    <x v="0"/>
    <n v="10"/>
    <s v="Nooksack Fall"/>
    <x v="1"/>
    <n v="5"/>
    <s v="N"/>
    <n v="1"/>
    <n v="0"/>
  </r>
  <r>
    <x v="4"/>
    <n v="17"/>
    <x v="16"/>
    <x v="0"/>
    <x v="0"/>
    <x v="0"/>
    <n v="10"/>
    <s v="Nooksack Fall"/>
    <x v="1"/>
    <n v="2"/>
    <s v="N"/>
    <n v="1"/>
    <n v="0"/>
  </r>
  <r>
    <x v="4"/>
    <n v="17"/>
    <x v="16"/>
    <x v="0"/>
    <x v="0"/>
    <x v="0"/>
    <n v="10"/>
    <s v="Nooksack Fall"/>
    <x v="1"/>
    <n v="3"/>
    <s v="N"/>
    <n v="1"/>
    <n v="0"/>
  </r>
  <r>
    <x v="4"/>
    <n v="17"/>
    <x v="16"/>
    <x v="0"/>
    <x v="0"/>
    <x v="0"/>
    <n v="10"/>
    <s v="Nooksack Fall"/>
    <x v="1"/>
    <n v="4"/>
    <s v="N"/>
    <n v="1"/>
    <n v="0"/>
  </r>
  <r>
    <x v="4"/>
    <n v="17"/>
    <x v="16"/>
    <x v="0"/>
    <x v="0"/>
    <x v="0"/>
    <n v="10"/>
    <s v="Nooksack Fall"/>
    <x v="1"/>
    <n v="5"/>
    <s v="N"/>
    <n v="1"/>
    <n v="0"/>
  </r>
  <r>
    <x v="4"/>
    <n v="18"/>
    <x v="17"/>
    <x v="6"/>
    <x v="6"/>
    <x v="6"/>
    <n v="10"/>
    <s v="Nooksack Fall"/>
    <x v="1"/>
    <n v="2"/>
    <s v="N"/>
    <n v="1"/>
    <n v="0"/>
  </r>
  <r>
    <x v="4"/>
    <n v="18"/>
    <x v="17"/>
    <x v="6"/>
    <x v="6"/>
    <x v="6"/>
    <n v="10"/>
    <s v="Nooksack Fall"/>
    <x v="1"/>
    <n v="3"/>
    <s v="N"/>
    <n v="1"/>
    <n v="12.59"/>
  </r>
  <r>
    <x v="4"/>
    <n v="18"/>
    <x v="17"/>
    <x v="6"/>
    <x v="6"/>
    <x v="6"/>
    <n v="10"/>
    <s v="Nooksack Fall"/>
    <x v="1"/>
    <n v="4"/>
    <s v="N"/>
    <n v="1"/>
    <n v="14.82"/>
  </r>
  <r>
    <x v="4"/>
    <n v="18"/>
    <x v="17"/>
    <x v="6"/>
    <x v="6"/>
    <x v="6"/>
    <n v="10"/>
    <s v="Nooksack Fall"/>
    <x v="1"/>
    <n v="5"/>
    <s v="N"/>
    <n v="1"/>
    <n v="0"/>
  </r>
  <r>
    <x v="4"/>
    <n v="19"/>
    <x v="18"/>
    <x v="0"/>
    <x v="0"/>
    <x v="0"/>
    <n v="10"/>
    <s v="Nooksack Fall"/>
    <x v="1"/>
    <n v="2"/>
    <s v="N"/>
    <n v="1"/>
    <n v="862.25"/>
  </r>
  <r>
    <x v="4"/>
    <n v="19"/>
    <x v="18"/>
    <x v="0"/>
    <x v="0"/>
    <x v="0"/>
    <n v="10"/>
    <s v="Nooksack Fall"/>
    <x v="1"/>
    <n v="3"/>
    <s v="N"/>
    <n v="1"/>
    <n v="453.6"/>
  </r>
  <r>
    <x v="4"/>
    <n v="19"/>
    <x v="18"/>
    <x v="0"/>
    <x v="0"/>
    <x v="0"/>
    <n v="10"/>
    <s v="Nooksack Fall"/>
    <x v="1"/>
    <n v="4"/>
    <s v="N"/>
    <n v="1"/>
    <n v="0"/>
  </r>
  <r>
    <x v="4"/>
    <n v="19"/>
    <x v="18"/>
    <x v="0"/>
    <x v="0"/>
    <x v="0"/>
    <n v="10"/>
    <s v="Nooksack Fall"/>
    <x v="1"/>
    <n v="5"/>
    <s v="N"/>
    <n v="1"/>
    <n v="0"/>
  </r>
  <r>
    <x v="4"/>
    <n v="20"/>
    <x v="19"/>
    <x v="0"/>
    <x v="0"/>
    <x v="0"/>
    <n v="10"/>
    <s v="Nooksack Fall"/>
    <x v="1"/>
    <n v="2"/>
    <s v="N"/>
    <n v="1"/>
    <n v="0"/>
  </r>
  <r>
    <x v="4"/>
    <n v="20"/>
    <x v="19"/>
    <x v="0"/>
    <x v="0"/>
    <x v="0"/>
    <n v="10"/>
    <s v="Nooksack Fall"/>
    <x v="1"/>
    <n v="3"/>
    <s v="N"/>
    <n v="1"/>
    <n v="380.31"/>
  </r>
  <r>
    <x v="4"/>
    <n v="20"/>
    <x v="19"/>
    <x v="0"/>
    <x v="0"/>
    <x v="0"/>
    <n v="10"/>
    <s v="Nooksack Fall"/>
    <x v="1"/>
    <n v="4"/>
    <s v="N"/>
    <n v="1"/>
    <n v="748.21"/>
  </r>
  <r>
    <x v="4"/>
    <n v="20"/>
    <x v="19"/>
    <x v="0"/>
    <x v="0"/>
    <x v="0"/>
    <n v="10"/>
    <s v="Nooksack Fall"/>
    <x v="1"/>
    <n v="5"/>
    <s v="N"/>
    <n v="1"/>
    <n v="46.43"/>
  </r>
  <r>
    <x v="4"/>
    <n v="21"/>
    <x v="20"/>
    <x v="0"/>
    <x v="0"/>
    <x v="0"/>
    <n v="10"/>
    <s v="Nooksack Fall"/>
    <x v="1"/>
    <n v="2"/>
    <s v="N"/>
    <n v="1"/>
    <n v="0"/>
  </r>
  <r>
    <x v="4"/>
    <n v="21"/>
    <x v="20"/>
    <x v="0"/>
    <x v="0"/>
    <x v="0"/>
    <n v="10"/>
    <s v="Nooksack Fall"/>
    <x v="1"/>
    <n v="3"/>
    <s v="N"/>
    <n v="1"/>
    <n v="37.340000000000003"/>
  </r>
  <r>
    <x v="4"/>
    <n v="21"/>
    <x v="20"/>
    <x v="0"/>
    <x v="0"/>
    <x v="0"/>
    <n v="10"/>
    <s v="Nooksack Fall"/>
    <x v="1"/>
    <n v="4"/>
    <s v="N"/>
    <n v="1"/>
    <n v="56.54"/>
  </r>
  <r>
    <x v="4"/>
    <n v="21"/>
    <x v="20"/>
    <x v="0"/>
    <x v="0"/>
    <x v="0"/>
    <n v="10"/>
    <s v="Nooksack Fall"/>
    <x v="1"/>
    <n v="5"/>
    <s v="N"/>
    <n v="1"/>
    <n v="0"/>
  </r>
  <r>
    <x v="4"/>
    <n v="22"/>
    <x v="21"/>
    <x v="0"/>
    <x v="0"/>
    <x v="0"/>
    <n v="10"/>
    <s v="Nooksack Fall"/>
    <x v="1"/>
    <n v="2"/>
    <s v="N"/>
    <n v="1"/>
    <n v="0"/>
  </r>
  <r>
    <x v="4"/>
    <n v="22"/>
    <x v="21"/>
    <x v="0"/>
    <x v="0"/>
    <x v="0"/>
    <n v="10"/>
    <s v="Nooksack Fall"/>
    <x v="1"/>
    <n v="3"/>
    <s v="N"/>
    <n v="1"/>
    <n v="576.02"/>
  </r>
  <r>
    <x v="4"/>
    <n v="22"/>
    <x v="21"/>
    <x v="0"/>
    <x v="0"/>
    <x v="0"/>
    <n v="10"/>
    <s v="Nooksack Fall"/>
    <x v="1"/>
    <n v="4"/>
    <s v="N"/>
    <n v="1"/>
    <n v="1053.75"/>
  </r>
  <r>
    <x v="4"/>
    <n v="22"/>
    <x v="21"/>
    <x v="0"/>
    <x v="0"/>
    <x v="0"/>
    <n v="10"/>
    <s v="Nooksack Fall"/>
    <x v="1"/>
    <n v="5"/>
    <s v="N"/>
    <n v="1"/>
    <n v="133.72"/>
  </r>
  <r>
    <x v="4"/>
    <n v="23"/>
    <x v="22"/>
    <x v="0"/>
    <x v="0"/>
    <x v="0"/>
    <n v="10"/>
    <s v="Nooksack Fall"/>
    <x v="1"/>
    <n v="2"/>
    <s v="N"/>
    <n v="1"/>
    <n v="0"/>
  </r>
  <r>
    <x v="4"/>
    <n v="23"/>
    <x v="22"/>
    <x v="0"/>
    <x v="0"/>
    <x v="0"/>
    <n v="10"/>
    <s v="Nooksack Fall"/>
    <x v="1"/>
    <n v="3"/>
    <s v="N"/>
    <n v="1"/>
    <n v="101.02"/>
  </r>
  <r>
    <x v="4"/>
    <n v="23"/>
    <x v="22"/>
    <x v="0"/>
    <x v="0"/>
    <x v="0"/>
    <n v="10"/>
    <s v="Nooksack Fall"/>
    <x v="1"/>
    <n v="4"/>
    <s v="N"/>
    <n v="1"/>
    <n v="54.64"/>
  </r>
  <r>
    <x v="4"/>
    <n v="23"/>
    <x v="22"/>
    <x v="0"/>
    <x v="0"/>
    <x v="0"/>
    <n v="10"/>
    <s v="Nooksack Fall"/>
    <x v="1"/>
    <n v="5"/>
    <s v="N"/>
    <n v="1"/>
    <n v="4.42"/>
  </r>
  <r>
    <x v="4"/>
    <n v="24"/>
    <x v="23"/>
    <x v="7"/>
    <x v="7"/>
    <x v="7"/>
    <n v="10"/>
    <s v="Nooksack Fall"/>
    <x v="1"/>
    <n v="2"/>
    <s v="N"/>
    <n v="1"/>
    <n v="271.33"/>
  </r>
  <r>
    <x v="4"/>
    <n v="24"/>
    <x v="23"/>
    <x v="7"/>
    <x v="7"/>
    <x v="7"/>
    <n v="10"/>
    <s v="Nooksack Fall"/>
    <x v="1"/>
    <n v="3"/>
    <s v="N"/>
    <n v="1"/>
    <n v="1361.02"/>
  </r>
  <r>
    <x v="4"/>
    <n v="24"/>
    <x v="23"/>
    <x v="7"/>
    <x v="7"/>
    <x v="7"/>
    <n v="10"/>
    <s v="Nooksack Fall"/>
    <x v="1"/>
    <n v="4"/>
    <s v="N"/>
    <n v="1"/>
    <n v="2738.19"/>
  </r>
  <r>
    <x v="4"/>
    <n v="24"/>
    <x v="23"/>
    <x v="7"/>
    <x v="7"/>
    <x v="7"/>
    <n v="10"/>
    <s v="Nooksack Fall"/>
    <x v="1"/>
    <n v="5"/>
    <s v="N"/>
    <n v="1"/>
    <n v="120.16"/>
  </r>
  <r>
    <x v="4"/>
    <n v="25"/>
    <x v="24"/>
    <x v="0"/>
    <x v="0"/>
    <x v="0"/>
    <n v="10"/>
    <s v="Nooksack Fall"/>
    <x v="1"/>
    <n v="2"/>
    <s v="N"/>
    <n v="1"/>
    <n v="701.34"/>
  </r>
  <r>
    <x v="4"/>
    <n v="25"/>
    <x v="24"/>
    <x v="0"/>
    <x v="0"/>
    <x v="0"/>
    <n v="10"/>
    <s v="Nooksack Fall"/>
    <x v="1"/>
    <n v="3"/>
    <s v="N"/>
    <n v="1"/>
    <n v="0"/>
  </r>
  <r>
    <x v="4"/>
    <n v="25"/>
    <x v="24"/>
    <x v="0"/>
    <x v="0"/>
    <x v="0"/>
    <n v="10"/>
    <s v="Nooksack Fall"/>
    <x v="1"/>
    <n v="4"/>
    <s v="N"/>
    <n v="1"/>
    <n v="0"/>
  </r>
  <r>
    <x v="4"/>
    <n v="25"/>
    <x v="24"/>
    <x v="0"/>
    <x v="0"/>
    <x v="0"/>
    <n v="10"/>
    <s v="Nooksack Fall"/>
    <x v="1"/>
    <n v="5"/>
    <s v="N"/>
    <n v="1"/>
    <n v="0"/>
  </r>
  <r>
    <x v="4"/>
    <n v="1"/>
    <x v="0"/>
    <x v="0"/>
    <x v="0"/>
    <x v="0"/>
    <n v="11"/>
    <s v="Pgt Sd Fing"/>
    <x v="1"/>
    <n v="2"/>
    <s v="N"/>
    <n v="1"/>
    <n v="0"/>
  </r>
  <r>
    <x v="4"/>
    <n v="1"/>
    <x v="0"/>
    <x v="0"/>
    <x v="0"/>
    <x v="0"/>
    <n v="11"/>
    <s v="Pgt Sd Fing"/>
    <x v="1"/>
    <n v="3"/>
    <s v="N"/>
    <n v="1"/>
    <n v="0"/>
  </r>
  <r>
    <x v="4"/>
    <n v="1"/>
    <x v="0"/>
    <x v="0"/>
    <x v="0"/>
    <x v="0"/>
    <n v="11"/>
    <s v="Pgt Sd Fing"/>
    <x v="1"/>
    <n v="4"/>
    <s v="N"/>
    <n v="1"/>
    <n v="455.56"/>
  </r>
  <r>
    <x v="4"/>
    <n v="1"/>
    <x v="0"/>
    <x v="0"/>
    <x v="0"/>
    <x v="0"/>
    <n v="11"/>
    <s v="Pgt Sd Fing"/>
    <x v="1"/>
    <n v="5"/>
    <s v="N"/>
    <n v="1"/>
    <n v="0"/>
  </r>
  <r>
    <x v="4"/>
    <n v="2"/>
    <x v="1"/>
    <x v="0"/>
    <x v="0"/>
    <x v="0"/>
    <n v="11"/>
    <s v="Pgt Sd Fing"/>
    <x v="1"/>
    <n v="2"/>
    <s v="N"/>
    <n v="1"/>
    <n v="0"/>
  </r>
  <r>
    <x v="4"/>
    <n v="2"/>
    <x v="1"/>
    <x v="0"/>
    <x v="0"/>
    <x v="0"/>
    <n v="11"/>
    <s v="Pgt Sd Fing"/>
    <x v="1"/>
    <n v="3"/>
    <s v="N"/>
    <n v="1"/>
    <n v="8.52"/>
  </r>
  <r>
    <x v="4"/>
    <n v="2"/>
    <x v="1"/>
    <x v="0"/>
    <x v="0"/>
    <x v="0"/>
    <n v="11"/>
    <s v="Pgt Sd Fing"/>
    <x v="1"/>
    <n v="4"/>
    <s v="N"/>
    <n v="1"/>
    <n v="213.27"/>
  </r>
  <r>
    <x v="4"/>
    <n v="2"/>
    <x v="1"/>
    <x v="0"/>
    <x v="0"/>
    <x v="0"/>
    <n v="11"/>
    <s v="Pgt Sd Fing"/>
    <x v="1"/>
    <n v="5"/>
    <s v="N"/>
    <n v="1"/>
    <n v="0"/>
  </r>
  <r>
    <x v="4"/>
    <n v="3"/>
    <x v="2"/>
    <x v="0"/>
    <x v="0"/>
    <x v="0"/>
    <n v="11"/>
    <s v="Pgt Sd Fing"/>
    <x v="1"/>
    <n v="2"/>
    <s v="N"/>
    <n v="1"/>
    <n v="0"/>
  </r>
  <r>
    <x v="4"/>
    <n v="3"/>
    <x v="2"/>
    <x v="0"/>
    <x v="0"/>
    <x v="0"/>
    <n v="11"/>
    <s v="Pgt Sd Fing"/>
    <x v="1"/>
    <n v="3"/>
    <s v="N"/>
    <n v="1"/>
    <n v="0"/>
  </r>
  <r>
    <x v="4"/>
    <n v="3"/>
    <x v="2"/>
    <x v="0"/>
    <x v="0"/>
    <x v="0"/>
    <n v="11"/>
    <s v="Pgt Sd Fing"/>
    <x v="1"/>
    <n v="4"/>
    <s v="N"/>
    <n v="1"/>
    <n v="0"/>
  </r>
  <r>
    <x v="4"/>
    <n v="3"/>
    <x v="2"/>
    <x v="0"/>
    <x v="0"/>
    <x v="0"/>
    <n v="11"/>
    <s v="Pgt Sd Fing"/>
    <x v="1"/>
    <n v="5"/>
    <s v="N"/>
    <n v="1"/>
    <n v="0"/>
  </r>
  <r>
    <x v="4"/>
    <n v="4"/>
    <x v="3"/>
    <x v="1"/>
    <x v="1"/>
    <x v="1"/>
    <n v="11"/>
    <s v="Pgt Sd Fing"/>
    <x v="1"/>
    <n v="2"/>
    <s v="N"/>
    <n v="1"/>
    <n v="95.22"/>
  </r>
  <r>
    <x v="4"/>
    <n v="4"/>
    <x v="3"/>
    <x v="1"/>
    <x v="1"/>
    <x v="1"/>
    <n v="11"/>
    <s v="Pgt Sd Fing"/>
    <x v="1"/>
    <n v="3"/>
    <s v="N"/>
    <n v="1"/>
    <n v="2718.63"/>
  </r>
  <r>
    <x v="4"/>
    <n v="4"/>
    <x v="3"/>
    <x v="1"/>
    <x v="1"/>
    <x v="1"/>
    <n v="11"/>
    <s v="Pgt Sd Fing"/>
    <x v="1"/>
    <n v="4"/>
    <s v="N"/>
    <n v="1"/>
    <n v="2762.29"/>
  </r>
  <r>
    <x v="4"/>
    <n v="4"/>
    <x v="3"/>
    <x v="1"/>
    <x v="1"/>
    <x v="1"/>
    <n v="11"/>
    <s v="Pgt Sd Fing"/>
    <x v="1"/>
    <n v="5"/>
    <s v="N"/>
    <n v="1"/>
    <n v="417.43"/>
  </r>
  <r>
    <x v="4"/>
    <n v="5"/>
    <x v="4"/>
    <x v="0"/>
    <x v="0"/>
    <x v="0"/>
    <n v="11"/>
    <s v="Pgt Sd Fing"/>
    <x v="1"/>
    <n v="2"/>
    <s v="N"/>
    <n v="1"/>
    <n v="0"/>
  </r>
  <r>
    <x v="4"/>
    <n v="5"/>
    <x v="4"/>
    <x v="0"/>
    <x v="0"/>
    <x v="0"/>
    <n v="11"/>
    <s v="Pgt Sd Fing"/>
    <x v="1"/>
    <n v="3"/>
    <s v="N"/>
    <n v="1"/>
    <n v="1010.16"/>
  </r>
  <r>
    <x v="4"/>
    <n v="5"/>
    <x v="4"/>
    <x v="0"/>
    <x v="0"/>
    <x v="0"/>
    <n v="11"/>
    <s v="Pgt Sd Fing"/>
    <x v="1"/>
    <n v="4"/>
    <s v="N"/>
    <n v="1"/>
    <n v="1973.86"/>
  </r>
  <r>
    <x v="4"/>
    <n v="5"/>
    <x v="4"/>
    <x v="0"/>
    <x v="0"/>
    <x v="0"/>
    <n v="11"/>
    <s v="Pgt Sd Fing"/>
    <x v="1"/>
    <n v="5"/>
    <s v="N"/>
    <n v="1"/>
    <n v="189.79"/>
  </r>
  <r>
    <x v="4"/>
    <n v="6"/>
    <x v="5"/>
    <x v="0"/>
    <x v="0"/>
    <x v="0"/>
    <n v="11"/>
    <s v="Pgt Sd Fing"/>
    <x v="1"/>
    <n v="2"/>
    <s v="N"/>
    <n v="1"/>
    <n v="0"/>
  </r>
  <r>
    <x v="4"/>
    <n v="6"/>
    <x v="5"/>
    <x v="0"/>
    <x v="0"/>
    <x v="0"/>
    <n v="11"/>
    <s v="Pgt Sd Fing"/>
    <x v="1"/>
    <n v="3"/>
    <s v="N"/>
    <n v="1"/>
    <n v="0"/>
  </r>
  <r>
    <x v="4"/>
    <n v="6"/>
    <x v="5"/>
    <x v="0"/>
    <x v="0"/>
    <x v="0"/>
    <n v="11"/>
    <s v="Pgt Sd Fing"/>
    <x v="1"/>
    <n v="4"/>
    <s v="N"/>
    <n v="1"/>
    <n v="0"/>
  </r>
  <r>
    <x v="4"/>
    <n v="6"/>
    <x v="5"/>
    <x v="0"/>
    <x v="0"/>
    <x v="0"/>
    <n v="11"/>
    <s v="Pgt Sd Fing"/>
    <x v="1"/>
    <n v="5"/>
    <s v="N"/>
    <n v="1"/>
    <n v="0"/>
  </r>
  <r>
    <x v="4"/>
    <n v="7"/>
    <x v="6"/>
    <x v="2"/>
    <x v="2"/>
    <x v="2"/>
    <n v="11"/>
    <s v="Pgt Sd Fing"/>
    <x v="1"/>
    <n v="2"/>
    <s v="N"/>
    <n v="1"/>
    <n v="0"/>
  </r>
  <r>
    <x v="4"/>
    <n v="7"/>
    <x v="6"/>
    <x v="2"/>
    <x v="2"/>
    <x v="2"/>
    <n v="11"/>
    <s v="Pgt Sd Fing"/>
    <x v="1"/>
    <n v="3"/>
    <s v="N"/>
    <n v="1"/>
    <n v="3.81"/>
  </r>
  <r>
    <x v="4"/>
    <n v="7"/>
    <x v="6"/>
    <x v="2"/>
    <x v="2"/>
    <x v="2"/>
    <n v="11"/>
    <s v="Pgt Sd Fing"/>
    <x v="1"/>
    <n v="4"/>
    <s v="N"/>
    <n v="1"/>
    <n v="0"/>
  </r>
  <r>
    <x v="4"/>
    <n v="7"/>
    <x v="6"/>
    <x v="2"/>
    <x v="2"/>
    <x v="2"/>
    <n v="11"/>
    <s v="Pgt Sd Fing"/>
    <x v="1"/>
    <n v="5"/>
    <s v="N"/>
    <n v="1"/>
    <n v="0"/>
  </r>
  <r>
    <x v="4"/>
    <n v="8"/>
    <x v="7"/>
    <x v="3"/>
    <x v="3"/>
    <x v="3"/>
    <n v="11"/>
    <s v="Pgt Sd Fing"/>
    <x v="1"/>
    <n v="2"/>
    <s v="N"/>
    <n v="1"/>
    <n v="0"/>
  </r>
  <r>
    <x v="4"/>
    <n v="8"/>
    <x v="7"/>
    <x v="3"/>
    <x v="3"/>
    <x v="3"/>
    <n v="11"/>
    <s v="Pgt Sd Fing"/>
    <x v="1"/>
    <n v="3"/>
    <s v="N"/>
    <n v="1"/>
    <n v="17.260000000000002"/>
  </r>
  <r>
    <x v="4"/>
    <n v="8"/>
    <x v="7"/>
    <x v="3"/>
    <x v="3"/>
    <x v="3"/>
    <n v="11"/>
    <s v="Pgt Sd Fing"/>
    <x v="1"/>
    <n v="4"/>
    <s v="N"/>
    <n v="1"/>
    <n v="0"/>
  </r>
  <r>
    <x v="4"/>
    <n v="8"/>
    <x v="7"/>
    <x v="3"/>
    <x v="3"/>
    <x v="3"/>
    <n v="11"/>
    <s v="Pgt Sd Fing"/>
    <x v="1"/>
    <n v="5"/>
    <s v="N"/>
    <n v="1"/>
    <n v="0"/>
  </r>
  <r>
    <x v="4"/>
    <n v="9"/>
    <x v="8"/>
    <x v="0"/>
    <x v="0"/>
    <x v="0"/>
    <n v="11"/>
    <s v="Pgt Sd Fing"/>
    <x v="1"/>
    <n v="2"/>
    <s v="N"/>
    <n v="1"/>
    <n v="39.49"/>
  </r>
  <r>
    <x v="4"/>
    <n v="9"/>
    <x v="8"/>
    <x v="0"/>
    <x v="0"/>
    <x v="0"/>
    <n v="11"/>
    <s v="Pgt Sd Fing"/>
    <x v="1"/>
    <n v="3"/>
    <s v="N"/>
    <n v="1"/>
    <n v="32.659999999999997"/>
  </r>
  <r>
    <x v="4"/>
    <n v="9"/>
    <x v="8"/>
    <x v="0"/>
    <x v="0"/>
    <x v="0"/>
    <n v="11"/>
    <s v="Pgt Sd Fing"/>
    <x v="1"/>
    <n v="4"/>
    <s v="N"/>
    <n v="1"/>
    <n v="2.81"/>
  </r>
  <r>
    <x v="4"/>
    <n v="9"/>
    <x v="8"/>
    <x v="0"/>
    <x v="0"/>
    <x v="0"/>
    <n v="11"/>
    <s v="Pgt Sd Fing"/>
    <x v="1"/>
    <n v="5"/>
    <s v="N"/>
    <n v="1"/>
    <n v="0"/>
  </r>
  <r>
    <x v="4"/>
    <n v="10"/>
    <x v="9"/>
    <x v="4"/>
    <x v="4"/>
    <x v="4"/>
    <n v="11"/>
    <s v="Pgt Sd Fing"/>
    <x v="1"/>
    <n v="2"/>
    <s v="N"/>
    <n v="1"/>
    <n v="199.23"/>
  </r>
  <r>
    <x v="4"/>
    <n v="10"/>
    <x v="9"/>
    <x v="4"/>
    <x v="4"/>
    <x v="4"/>
    <n v="11"/>
    <s v="Pgt Sd Fing"/>
    <x v="1"/>
    <n v="3"/>
    <s v="N"/>
    <n v="1"/>
    <n v="826.62"/>
  </r>
  <r>
    <x v="4"/>
    <n v="10"/>
    <x v="9"/>
    <x v="4"/>
    <x v="4"/>
    <x v="4"/>
    <n v="11"/>
    <s v="Pgt Sd Fing"/>
    <x v="1"/>
    <n v="4"/>
    <s v="N"/>
    <n v="1"/>
    <n v="36.17"/>
  </r>
  <r>
    <x v="4"/>
    <n v="10"/>
    <x v="9"/>
    <x v="4"/>
    <x v="4"/>
    <x v="4"/>
    <n v="11"/>
    <s v="Pgt Sd Fing"/>
    <x v="1"/>
    <n v="5"/>
    <s v="N"/>
    <n v="1"/>
    <n v="0"/>
  </r>
  <r>
    <x v="4"/>
    <n v="11"/>
    <x v="10"/>
    <x v="5"/>
    <x v="5"/>
    <x v="5"/>
    <n v="11"/>
    <s v="Pgt Sd Fing"/>
    <x v="1"/>
    <n v="2"/>
    <s v="N"/>
    <n v="1"/>
    <n v="0.06"/>
  </r>
  <r>
    <x v="4"/>
    <n v="11"/>
    <x v="10"/>
    <x v="5"/>
    <x v="5"/>
    <x v="5"/>
    <n v="11"/>
    <s v="Pgt Sd Fing"/>
    <x v="1"/>
    <n v="3"/>
    <s v="N"/>
    <n v="1"/>
    <n v="0.03"/>
  </r>
  <r>
    <x v="4"/>
    <n v="11"/>
    <x v="10"/>
    <x v="5"/>
    <x v="5"/>
    <x v="5"/>
    <n v="11"/>
    <s v="Pgt Sd Fing"/>
    <x v="1"/>
    <n v="4"/>
    <s v="N"/>
    <n v="1"/>
    <n v="0.01"/>
  </r>
  <r>
    <x v="4"/>
    <n v="11"/>
    <x v="10"/>
    <x v="5"/>
    <x v="5"/>
    <x v="5"/>
    <n v="11"/>
    <s v="Pgt Sd Fing"/>
    <x v="1"/>
    <n v="5"/>
    <s v="N"/>
    <n v="1"/>
    <n v="0.01"/>
  </r>
  <r>
    <x v="4"/>
    <n v="12"/>
    <x v="11"/>
    <x v="0"/>
    <x v="0"/>
    <x v="0"/>
    <n v="11"/>
    <s v="Pgt Sd Fing"/>
    <x v="1"/>
    <n v="2"/>
    <s v="N"/>
    <n v="1"/>
    <n v="4.74"/>
  </r>
  <r>
    <x v="4"/>
    <n v="12"/>
    <x v="11"/>
    <x v="0"/>
    <x v="0"/>
    <x v="0"/>
    <n v="11"/>
    <s v="Pgt Sd Fing"/>
    <x v="1"/>
    <n v="3"/>
    <s v="N"/>
    <n v="1"/>
    <n v="99.93"/>
  </r>
  <r>
    <x v="4"/>
    <n v="12"/>
    <x v="11"/>
    <x v="0"/>
    <x v="0"/>
    <x v="0"/>
    <n v="11"/>
    <s v="Pgt Sd Fing"/>
    <x v="1"/>
    <n v="4"/>
    <s v="N"/>
    <n v="1"/>
    <n v="66.599999999999994"/>
  </r>
  <r>
    <x v="4"/>
    <n v="12"/>
    <x v="11"/>
    <x v="0"/>
    <x v="0"/>
    <x v="0"/>
    <n v="11"/>
    <s v="Pgt Sd Fing"/>
    <x v="1"/>
    <n v="5"/>
    <s v="N"/>
    <n v="1"/>
    <n v="5.14"/>
  </r>
  <r>
    <x v="4"/>
    <n v="13"/>
    <x v="12"/>
    <x v="0"/>
    <x v="0"/>
    <x v="0"/>
    <n v="11"/>
    <s v="Pgt Sd Fing"/>
    <x v="1"/>
    <n v="2"/>
    <s v="N"/>
    <n v="1"/>
    <n v="3246.52"/>
  </r>
  <r>
    <x v="4"/>
    <n v="13"/>
    <x v="12"/>
    <x v="0"/>
    <x v="0"/>
    <x v="0"/>
    <n v="11"/>
    <s v="Pgt Sd Fing"/>
    <x v="1"/>
    <n v="3"/>
    <s v="N"/>
    <n v="1"/>
    <n v="11484.03"/>
  </r>
  <r>
    <x v="4"/>
    <n v="13"/>
    <x v="12"/>
    <x v="0"/>
    <x v="0"/>
    <x v="0"/>
    <n v="11"/>
    <s v="Pgt Sd Fing"/>
    <x v="1"/>
    <n v="4"/>
    <s v="N"/>
    <n v="1"/>
    <n v="36969.160000000003"/>
  </r>
  <r>
    <x v="4"/>
    <n v="13"/>
    <x v="12"/>
    <x v="0"/>
    <x v="0"/>
    <x v="0"/>
    <n v="11"/>
    <s v="Pgt Sd Fing"/>
    <x v="1"/>
    <n v="5"/>
    <s v="N"/>
    <n v="1"/>
    <n v="8226.91"/>
  </r>
  <r>
    <x v="4"/>
    <n v="14"/>
    <x v="13"/>
    <x v="0"/>
    <x v="0"/>
    <x v="0"/>
    <n v="11"/>
    <s v="Pgt Sd Fing"/>
    <x v="1"/>
    <n v="2"/>
    <s v="N"/>
    <n v="1"/>
    <n v="0"/>
  </r>
  <r>
    <x v="4"/>
    <n v="14"/>
    <x v="13"/>
    <x v="0"/>
    <x v="0"/>
    <x v="0"/>
    <n v="11"/>
    <s v="Pgt Sd Fing"/>
    <x v="1"/>
    <n v="3"/>
    <s v="N"/>
    <n v="1"/>
    <n v="0"/>
  </r>
  <r>
    <x v="4"/>
    <n v="14"/>
    <x v="13"/>
    <x v="0"/>
    <x v="0"/>
    <x v="0"/>
    <n v="11"/>
    <s v="Pgt Sd Fing"/>
    <x v="1"/>
    <n v="4"/>
    <s v="N"/>
    <n v="1"/>
    <n v="0"/>
  </r>
  <r>
    <x v="4"/>
    <n v="14"/>
    <x v="13"/>
    <x v="0"/>
    <x v="0"/>
    <x v="0"/>
    <n v="11"/>
    <s v="Pgt Sd Fing"/>
    <x v="1"/>
    <n v="5"/>
    <s v="N"/>
    <n v="1"/>
    <n v="0"/>
  </r>
  <r>
    <x v="4"/>
    <n v="15"/>
    <x v="14"/>
    <x v="0"/>
    <x v="0"/>
    <x v="0"/>
    <n v="11"/>
    <s v="Pgt Sd Fing"/>
    <x v="1"/>
    <n v="2"/>
    <s v="N"/>
    <n v="1"/>
    <n v="0"/>
  </r>
  <r>
    <x v="4"/>
    <n v="15"/>
    <x v="14"/>
    <x v="0"/>
    <x v="0"/>
    <x v="0"/>
    <n v="11"/>
    <s v="Pgt Sd Fing"/>
    <x v="1"/>
    <n v="3"/>
    <s v="N"/>
    <n v="1"/>
    <n v="0"/>
  </r>
  <r>
    <x v="4"/>
    <n v="15"/>
    <x v="14"/>
    <x v="0"/>
    <x v="0"/>
    <x v="0"/>
    <n v="11"/>
    <s v="Pgt Sd Fing"/>
    <x v="1"/>
    <n v="4"/>
    <s v="N"/>
    <n v="1"/>
    <n v="0"/>
  </r>
  <r>
    <x v="4"/>
    <n v="15"/>
    <x v="14"/>
    <x v="0"/>
    <x v="0"/>
    <x v="0"/>
    <n v="11"/>
    <s v="Pgt Sd Fing"/>
    <x v="1"/>
    <n v="5"/>
    <s v="N"/>
    <n v="1"/>
    <n v="0"/>
  </r>
  <r>
    <x v="4"/>
    <n v="16"/>
    <x v="15"/>
    <x v="0"/>
    <x v="0"/>
    <x v="0"/>
    <n v="11"/>
    <s v="Pgt Sd Fing"/>
    <x v="1"/>
    <n v="2"/>
    <s v="N"/>
    <n v="1"/>
    <n v="0.56999999999999995"/>
  </r>
  <r>
    <x v="4"/>
    <n v="16"/>
    <x v="15"/>
    <x v="0"/>
    <x v="0"/>
    <x v="0"/>
    <n v="11"/>
    <s v="Pgt Sd Fing"/>
    <x v="1"/>
    <n v="3"/>
    <s v="N"/>
    <n v="1"/>
    <n v="1.08"/>
  </r>
  <r>
    <x v="4"/>
    <n v="16"/>
    <x v="15"/>
    <x v="0"/>
    <x v="0"/>
    <x v="0"/>
    <n v="11"/>
    <s v="Pgt Sd Fing"/>
    <x v="1"/>
    <n v="4"/>
    <s v="N"/>
    <n v="1"/>
    <n v="0.42"/>
  </r>
  <r>
    <x v="4"/>
    <n v="16"/>
    <x v="15"/>
    <x v="0"/>
    <x v="0"/>
    <x v="0"/>
    <n v="11"/>
    <s v="Pgt Sd Fing"/>
    <x v="1"/>
    <n v="5"/>
    <s v="N"/>
    <n v="1"/>
    <n v="0"/>
  </r>
  <r>
    <x v="4"/>
    <n v="17"/>
    <x v="16"/>
    <x v="0"/>
    <x v="0"/>
    <x v="0"/>
    <n v="11"/>
    <s v="Pgt Sd Fing"/>
    <x v="1"/>
    <n v="2"/>
    <s v="N"/>
    <n v="1"/>
    <n v="0"/>
  </r>
  <r>
    <x v="4"/>
    <n v="17"/>
    <x v="16"/>
    <x v="0"/>
    <x v="0"/>
    <x v="0"/>
    <n v="11"/>
    <s v="Pgt Sd Fing"/>
    <x v="1"/>
    <n v="3"/>
    <s v="N"/>
    <n v="1"/>
    <n v="0"/>
  </r>
  <r>
    <x v="4"/>
    <n v="17"/>
    <x v="16"/>
    <x v="0"/>
    <x v="0"/>
    <x v="0"/>
    <n v="11"/>
    <s v="Pgt Sd Fing"/>
    <x v="1"/>
    <n v="4"/>
    <s v="N"/>
    <n v="1"/>
    <n v="0"/>
  </r>
  <r>
    <x v="4"/>
    <n v="17"/>
    <x v="16"/>
    <x v="0"/>
    <x v="0"/>
    <x v="0"/>
    <n v="11"/>
    <s v="Pgt Sd Fing"/>
    <x v="1"/>
    <n v="5"/>
    <s v="N"/>
    <n v="1"/>
    <n v="0"/>
  </r>
  <r>
    <x v="4"/>
    <n v="18"/>
    <x v="17"/>
    <x v="6"/>
    <x v="6"/>
    <x v="6"/>
    <n v="11"/>
    <s v="Pgt Sd Fing"/>
    <x v="1"/>
    <n v="2"/>
    <s v="N"/>
    <n v="1"/>
    <n v="0"/>
  </r>
  <r>
    <x v="4"/>
    <n v="18"/>
    <x v="17"/>
    <x v="6"/>
    <x v="6"/>
    <x v="6"/>
    <n v="11"/>
    <s v="Pgt Sd Fing"/>
    <x v="1"/>
    <n v="3"/>
    <s v="N"/>
    <n v="1"/>
    <n v="0"/>
  </r>
  <r>
    <x v="4"/>
    <n v="18"/>
    <x v="17"/>
    <x v="6"/>
    <x v="6"/>
    <x v="6"/>
    <n v="11"/>
    <s v="Pgt Sd Fing"/>
    <x v="1"/>
    <n v="4"/>
    <s v="N"/>
    <n v="1"/>
    <n v="200.71"/>
  </r>
  <r>
    <x v="4"/>
    <n v="18"/>
    <x v="17"/>
    <x v="6"/>
    <x v="6"/>
    <x v="6"/>
    <n v="11"/>
    <s v="Pgt Sd Fing"/>
    <x v="1"/>
    <n v="5"/>
    <s v="N"/>
    <n v="1"/>
    <n v="0"/>
  </r>
  <r>
    <x v="4"/>
    <n v="19"/>
    <x v="18"/>
    <x v="0"/>
    <x v="0"/>
    <x v="0"/>
    <n v="11"/>
    <s v="Pgt Sd Fing"/>
    <x v="1"/>
    <n v="2"/>
    <s v="N"/>
    <n v="1"/>
    <n v="0"/>
  </r>
  <r>
    <x v="4"/>
    <n v="19"/>
    <x v="18"/>
    <x v="0"/>
    <x v="0"/>
    <x v="0"/>
    <n v="11"/>
    <s v="Pgt Sd Fing"/>
    <x v="1"/>
    <n v="3"/>
    <s v="N"/>
    <n v="1"/>
    <n v="271.13"/>
  </r>
  <r>
    <x v="4"/>
    <n v="19"/>
    <x v="18"/>
    <x v="0"/>
    <x v="0"/>
    <x v="0"/>
    <n v="11"/>
    <s v="Pgt Sd Fing"/>
    <x v="1"/>
    <n v="4"/>
    <s v="N"/>
    <n v="1"/>
    <n v="679.74"/>
  </r>
  <r>
    <x v="4"/>
    <n v="19"/>
    <x v="18"/>
    <x v="0"/>
    <x v="0"/>
    <x v="0"/>
    <n v="11"/>
    <s v="Pgt Sd Fing"/>
    <x v="1"/>
    <n v="5"/>
    <s v="N"/>
    <n v="1"/>
    <n v="0"/>
  </r>
  <r>
    <x v="4"/>
    <n v="20"/>
    <x v="19"/>
    <x v="0"/>
    <x v="0"/>
    <x v="0"/>
    <n v="11"/>
    <s v="Pgt Sd Fing"/>
    <x v="1"/>
    <n v="2"/>
    <s v="N"/>
    <n v="1"/>
    <n v="113.29"/>
  </r>
  <r>
    <x v="4"/>
    <n v="20"/>
    <x v="19"/>
    <x v="0"/>
    <x v="0"/>
    <x v="0"/>
    <n v="11"/>
    <s v="Pgt Sd Fing"/>
    <x v="1"/>
    <n v="3"/>
    <s v="N"/>
    <n v="1"/>
    <n v="1541.41"/>
  </r>
  <r>
    <x v="4"/>
    <n v="20"/>
    <x v="19"/>
    <x v="0"/>
    <x v="0"/>
    <x v="0"/>
    <n v="11"/>
    <s v="Pgt Sd Fing"/>
    <x v="1"/>
    <n v="4"/>
    <s v="N"/>
    <n v="1"/>
    <n v="2188.44"/>
  </r>
  <r>
    <x v="4"/>
    <n v="20"/>
    <x v="19"/>
    <x v="0"/>
    <x v="0"/>
    <x v="0"/>
    <n v="11"/>
    <s v="Pgt Sd Fing"/>
    <x v="1"/>
    <n v="5"/>
    <s v="N"/>
    <n v="1"/>
    <n v="345.62"/>
  </r>
  <r>
    <x v="4"/>
    <n v="21"/>
    <x v="20"/>
    <x v="0"/>
    <x v="0"/>
    <x v="0"/>
    <n v="11"/>
    <s v="Pgt Sd Fing"/>
    <x v="1"/>
    <n v="2"/>
    <s v="N"/>
    <n v="1"/>
    <n v="0"/>
  </r>
  <r>
    <x v="4"/>
    <n v="21"/>
    <x v="20"/>
    <x v="0"/>
    <x v="0"/>
    <x v="0"/>
    <n v="11"/>
    <s v="Pgt Sd Fing"/>
    <x v="1"/>
    <n v="3"/>
    <s v="N"/>
    <n v="1"/>
    <n v="137.63999999999999"/>
  </r>
  <r>
    <x v="4"/>
    <n v="21"/>
    <x v="20"/>
    <x v="0"/>
    <x v="0"/>
    <x v="0"/>
    <n v="11"/>
    <s v="Pgt Sd Fing"/>
    <x v="1"/>
    <n v="4"/>
    <s v="N"/>
    <n v="1"/>
    <n v="53.17"/>
  </r>
  <r>
    <x v="4"/>
    <n v="21"/>
    <x v="20"/>
    <x v="0"/>
    <x v="0"/>
    <x v="0"/>
    <n v="11"/>
    <s v="Pgt Sd Fing"/>
    <x v="1"/>
    <n v="5"/>
    <s v="N"/>
    <n v="1"/>
    <n v="0"/>
  </r>
  <r>
    <x v="4"/>
    <n v="22"/>
    <x v="21"/>
    <x v="0"/>
    <x v="0"/>
    <x v="0"/>
    <n v="11"/>
    <s v="Pgt Sd Fing"/>
    <x v="1"/>
    <n v="2"/>
    <s v="N"/>
    <n v="1"/>
    <n v="0"/>
  </r>
  <r>
    <x v="4"/>
    <n v="22"/>
    <x v="21"/>
    <x v="0"/>
    <x v="0"/>
    <x v="0"/>
    <n v="11"/>
    <s v="Pgt Sd Fing"/>
    <x v="1"/>
    <n v="3"/>
    <s v="N"/>
    <n v="1"/>
    <n v="2001.92"/>
  </r>
  <r>
    <x v="4"/>
    <n v="22"/>
    <x v="21"/>
    <x v="0"/>
    <x v="0"/>
    <x v="0"/>
    <n v="11"/>
    <s v="Pgt Sd Fing"/>
    <x v="1"/>
    <n v="4"/>
    <s v="N"/>
    <n v="1"/>
    <n v="2830.24"/>
  </r>
  <r>
    <x v="4"/>
    <n v="22"/>
    <x v="21"/>
    <x v="0"/>
    <x v="0"/>
    <x v="0"/>
    <n v="11"/>
    <s v="Pgt Sd Fing"/>
    <x v="1"/>
    <n v="5"/>
    <s v="N"/>
    <n v="1"/>
    <n v="502.75"/>
  </r>
  <r>
    <x v="4"/>
    <n v="23"/>
    <x v="22"/>
    <x v="0"/>
    <x v="0"/>
    <x v="0"/>
    <n v="11"/>
    <s v="Pgt Sd Fing"/>
    <x v="1"/>
    <n v="2"/>
    <s v="N"/>
    <n v="1"/>
    <n v="0"/>
  </r>
  <r>
    <x v="4"/>
    <n v="23"/>
    <x v="22"/>
    <x v="0"/>
    <x v="0"/>
    <x v="0"/>
    <n v="11"/>
    <s v="Pgt Sd Fing"/>
    <x v="1"/>
    <n v="3"/>
    <s v="N"/>
    <n v="1"/>
    <n v="2333.5"/>
  </r>
  <r>
    <x v="4"/>
    <n v="23"/>
    <x v="22"/>
    <x v="0"/>
    <x v="0"/>
    <x v="0"/>
    <n v="11"/>
    <s v="Pgt Sd Fing"/>
    <x v="1"/>
    <n v="4"/>
    <s v="N"/>
    <n v="1"/>
    <n v="967.82"/>
  </r>
  <r>
    <x v="4"/>
    <n v="23"/>
    <x v="22"/>
    <x v="0"/>
    <x v="0"/>
    <x v="0"/>
    <n v="11"/>
    <s v="Pgt Sd Fing"/>
    <x v="1"/>
    <n v="5"/>
    <s v="N"/>
    <n v="1"/>
    <n v="144.19"/>
  </r>
  <r>
    <x v="4"/>
    <n v="24"/>
    <x v="23"/>
    <x v="7"/>
    <x v="7"/>
    <x v="7"/>
    <n v="11"/>
    <s v="Pgt Sd Fing"/>
    <x v="1"/>
    <n v="2"/>
    <s v="N"/>
    <n v="1"/>
    <n v="551.9"/>
  </r>
  <r>
    <x v="4"/>
    <n v="24"/>
    <x v="23"/>
    <x v="7"/>
    <x v="7"/>
    <x v="7"/>
    <n v="11"/>
    <s v="Pgt Sd Fing"/>
    <x v="1"/>
    <n v="3"/>
    <s v="N"/>
    <n v="1"/>
    <n v="2349.67"/>
  </r>
  <r>
    <x v="4"/>
    <n v="24"/>
    <x v="23"/>
    <x v="7"/>
    <x v="7"/>
    <x v="7"/>
    <n v="11"/>
    <s v="Pgt Sd Fing"/>
    <x v="1"/>
    <n v="4"/>
    <s v="N"/>
    <n v="1"/>
    <n v="1285.96"/>
  </r>
  <r>
    <x v="4"/>
    <n v="24"/>
    <x v="23"/>
    <x v="7"/>
    <x v="7"/>
    <x v="7"/>
    <n v="11"/>
    <s v="Pgt Sd Fing"/>
    <x v="1"/>
    <n v="5"/>
    <s v="N"/>
    <n v="1"/>
    <n v="58.81"/>
  </r>
  <r>
    <x v="4"/>
    <n v="25"/>
    <x v="24"/>
    <x v="0"/>
    <x v="0"/>
    <x v="0"/>
    <n v="11"/>
    <s v="Pgt Sd Fing"/>
    <x v="1"/>
    <n v="2"/>
    <s v="N"/>
    <n v="1"/>
    <n v="0"/>
  </r>
  <r>
    <x v="4"/>
    <n v="25"/>
    <x v="24"/>
    <x v="0"/>
    <x v="0"/>
    <x v="0"/>
    <n v="11"/>
    <s v="Pgt Sd Fing"/>
    <x v="1"/>
    <n v="3"/>
    <s v="N"/>
    <n v="1"/>
    <n v="0"/>
  </r>
  <r>
    <x v="4"/>
    <n v="25"/>
    <x v="24"/>
    <x v="0"/>
    <x v="0"/>
    <x v="0"/>
    <n v="11"/>
    <s v="Pgt Sd Fing"/>
    <x v="1"/>
    <n v="4"/>
    <s v="N"/>
    <n v="1"/>
    <n v="113.59"/>
  </r>
  <r>
    <x v="4"/>
    <n v="25"/>
    <x v="24"/>
    <x v="0"/>
    <x v="0"/>
    <x v="0"/>
    <n v="11"/>
    <s v="Pgt Sd Fing"/>
    <x v="1"/>
    <n v="5"/>
    <s v="N"/>
    <n v="1"/>
    <n v="0"/>
  </r>
  <r>
    <x v="4"/>
    <n v="1"/>
    <x v="0"/>
    <x v="0"/>
    <x v="0"/>
    <x v="0"/>
    <n v="12"/>
    <s v="Pgt Sd NatF"/>
    <x v="1"/>
    <n v="2"/>
    <s v="N"/>
    <n v="1"/>
    <n v="0"/>
  </r>
  <r>
    <x v="4"/>
    <n v="1"/>
    <x v="0"/>
    <x v="0"/>
    <x v="0"/>
    <x v="0"/>
    <n v="12"/>
    <s v="Pgt Sd NatF"/>
    <x v="1"/>
    <n v="3"/>
    <s v="N"/>
    <n v="1"/>
    <n v="0"/>
  </r>
  <r>
    <x v="4"/>
    <n v="1"/>
    <x v="0"/>
    <x v="0"/>
    <x v="0"/>
    <x v="0"/>
    <n v="12"/>
    <s v="Pgt Sd NatF"/>
    <x v="1"/>
    <n v="4"/>
    <s v="N"/>
    <n v="1"/>
    <n v="37.15"/>
  </r>
  <r>
    <x v="4"/>
    <n v="1"/>
    <x v="0"/>
    <x v="0"/>
    <x v="0"/>
    <x v="0"/>
    <n v="12"/>
    <s v="Pgt Sd NatF"/>
    <x v="1"/>
    <n v="5"/>
    <s v="N"/>
    <n v="1"/>
    <n v="0"/>
  </r>
  <r>
    <x v="4"/>
    <n v="2"/>
    <x v="1"/>
    <x v="0"/>
    <x v="0"/>
    <x v="0"/>
    <n v="12"/>
    <s v="Pgt Sd NatF"/>
    <x v="1"/>
    <n v="2"/>
    <s v="N"/>
    <n v="1"/>
    <n v="0"/>
  </r>
  <r>
    <x v="4"/>
    <n v="2"/>
    <x v="1"/>
    <x v="0"/>
    <x v="0"/>
    <x v="0"/>
    <n v="12"/>
    <s v="Pgt Sd NatF"/>
    <x v="1"/>
    <n v="3"/>
    <s v="N"/>
    <n v="1"/>
    <n v="1.23"/>
  </r>
  <r>
    <x v="4"/>
    <n v="2"/>
    <x v="1"/>
    <x v="0"/>
    <x v="0"/>
    <x v="0"/>
    <n v="12"/>
    <s v="Pgt Sd NatF"/>
    <x v="1"/>
    <n v="4"/>
    <s v="N"/>
    <n v="1"/>
    <n v="17.16"/>
  </r>
  <r>
    <x v="4"/>
    <n v="2"/>
    <x v="1"/>
    <x v="0"/>
    <x v="0"/>
    <x v="0"/>
    <n v="12"/>
    <s v="Pgt Sd NatF"/>
    <x v="1"/>
    <n v="5"/>
    <s v="N"/>
    <n v="1"/>
    <n v="0"/>
  </r>
  <r>
    <x v="4"/>
    <n v="3"/>
    <x v="2"/>
    <x v="0"/>
    <x v="0"/>
    <x v="0"/>
    <n v="12"/>
    <s v="Pgt Sd NatF"/>
    <x v="1"/>
    <n v="2"/>
    <s v="N"/>
    <n v="1"/>
    <n v="0"/>
  </r>
  <r>
    <x v="4"/>
    <n v="3"/>
    <x v="2"/>
    <x v="0"/>
    <x v="0"/>
    <x v="0"/>
    <n v="12"/>
    <s v="Pgt Sd NatF"/>
    <x v="1"/>
    <n v="3"/>
    <s v="N"/>
    <n v="1"/>
    <n v="0"/>
  </r>
  <r>
    <x v="4"/>
    <n v="3"/>
    <x v="2"/>
    <x v="0"/>
    <x v="0"/>
    <x v="0"/>
    <n v="12"/>
    <s v="Pgt Sd NatF"/>
    <x v="1"/>
    <n v="4"/>
    <s v="N"/>
    <n v="1"/>
    <n v="0"/>
  </r>
  <r>
    <x v="4"/>
    <n v="3"/>
    <x v="2"/>
    <x v="0"/>
    <x v="0"/>
    <x v="0"/>
    <n v="12"/>
    <s v="Pgt Sd NatF"/>
    <x v="1"/>
    <n v="5"/>
    <s v="N"/>
    <n v="1"/>
    <n v="0"/>
  </r>
  <r>
    <x v="4"/>
    <n v="4"/>
    <x v="3"/>
    <x v="1"/>
    <x v="1"/>
    <x v="1"/>
    <n v="12"/>
    <s v="Pgt Sd NatF"/>
    <x v="1"/>
    <n v="2"/>
    <s v="N"/>
    <n v="1"/>
    <n v="6.23"/>
  </r>
  <r>
    <x v="4"/>
    <n v="4"/>
    <x v="3"/>
    <x v="1"/>
    <x v="1"/>
    <x v="1"/>
    <n v="12"/>
    <s v="Pgt Sd NatF"/>
    <x v="1"/>
    <n v="3"/>
    <s v="N"/>
    <n v="1"/>
    <n v="262.8"/>
  </r>
  <r>
    <x v="4"/>
    <n v="4"/>
    <x v="3"/>
    <x v="1"/>
    <x v="1"/>
    <x v="1"/>
    <n v="12"/>
    <s v="Pgt Sd NatF"/>
    <x v="1"/>
    <n v="4"/>
    <s v="N"/>
    <n v="1"/>
    <n v="252.3"/>
  </r>
  <r>
    <x v="4"/>
    <n v="4"/>
    <x v="3"/>
    <x v="1"/>
    <x v="1"/>
    <x v="1"/>
    <n v="12"/>
    <s v="Pgt Sd NatF"/>
    <x v="1"/>
    <n v="5"/>
    <s v="N"/>
    <n v="1"/>
    <n v="33.96"/>
  </r>
  <r>
    <x v="4"/>
    <n v="5"/>
    <x v="4"/>
    <x v="0"/>
    <x v="0"/>
    <x v="0"/>
    <n v="12"/>
    <s v="Pgt Sd NatF"/>
    <x v="1"/>
    <n v="2"/>
    <s v="N"/>
    <n v="1"/>
    <n v="0"/>
  </r>
  <r>
    <x v="4"/>
    <n v="5"/>
    <x v="4"/>
    <x v="0"/>
    <x v="0"/>
    <x v="0"/>
    <n v="12"/>
    <s v="Pgt Sd NatF"/>
    <x v="1"/>
    <n v="3"/>
    <s v="N"/>
    <n v="1"/>
    <n v="107.91"/>
  </r>
  <r>
    <x v="4"/>
    <n v="5"/>
    <x v="4"/>
    <x v="0"/>
    <x v="0"/>
    <x v="0"/>
    <n v="12"/>
    <s v="Pgt Sd NatF"/>
    <x v="1"/>
    <n v="4"/>
    <s v="N"/>
    <n v="1"/>
    <n v="167.93"/>
  </r>
  <r>
    <x v="4"/>
    <n v="5"/>
    <x v="4"/>
    <x v="0"/>
    <x v="0"/>
    <x v="0"/>
    <n v="12"/>
    <s v="Pgt Sd NatF"/>
    <x v="1"/>
    <n v="5"/>
    <s v="N"/>
    <n v="1"/>
    <n v="12.75"/>
  </r>
  <r>
    <x v="4"/>
    <n v="6"/>
    <x v="5"/>
    <x v="0"/>
    <x v="0"/>
    <x v="0"/>
    <n v="12"/>
    <s v="Pgt Sd NatF"/>
    <x v="1"/>
    <n v="2"/>
    <s v="N"/>
    <n v="1"/>
    <n v="0"/>
  </r>
  <r>
    <x v="4"/>
    <n v="6"/>
    <x v="5"/>
    <x v="0"/>
    <x v="0"/>
    <x v="0"/>
    <n v="12"/>
    <s v="Pgt Sd NatF"/>
    <x v="1"/>
    <n v="3"/>
    <s v="N"/>
    <n v="1"/>
    <n v="0"/>
  </r>
  <r>
    <x v="4"/>
    <n v="6"/>
    <x v="5"/>
    <x v="0"/>
    <x v="0"/>
    <x v="0"/>
    <n v="12"/>
    <s v="Pgt Sd NatF"/>
    <x v="1"/>
    <n v="4"/>
    <s v="N"/>
    <n v="1"/>
    <n v="0"/>
  </r>
  <r>
    <x v="4"/>
    <n v="6"/>
    <x v="5"/>
    <x v="0"/>
    <x v="0"/>
    <x v="0"/>
    <n v="12"/>
    <s v="Pgt Sd NatF"/>
    <x v="1"/>
    <n v="5"/>
    <s v="N"/>
    <n v="1"/>
    <n v="0"/>
  </r>
  <r>
    <x v="4"/>
    <n v="7"/>
    <x v="6"/>
    <x v="2"/>
    <x v="2"/>
    <x v="2"/>
    <n v="12"/>
    <s v="Pgt Sd NatF"/>
    <x v="1"/>
    <n v="2"/>
    <s v="N"/>
    <n v="1"/>
    <n v="0"/>
  </r>
  <r>
    <x v="4"/>
    <n v="7"/>
    <x v="6"/>
    <x v="2"/>
    <x v="2"/>
    <x v="2"/>
    <n v="12"/>
    <s v="Pgt Sd NatF"/>
    <x v="1"/>
    <n v="3"/>
    <s v="N"/>
    <n v="1"/>
    <n v="0.55000000000000004"/>
  </r>
  <r>
    <x v="4"/>
    <n v="7"/>
    <x v="6"/>
    <x v="2"/>
    <x v="2"/>
    <x v="2"/>
    <n v="12"/>
    <s v="Pgt Sd NatF"/>
    <x v="1"/>
    <n v="4"/>
    <s v="N"/>
    <n v="1"/>
    <n v="0"/>
  </r>
  <r>
    <x v="4"/>
    <n v="7"/>
    <x v="6"/>
    <x v="2"/>
    <x v="2"/>
    <x v="2"/>
    <n v="12"/>
    <s v="Pgt Sd NatF"/>
    <x v="1"/>
    <n v="5"/>
    <s v="N"/>
    <n v="1"/>
    <n v="0"/>
  </r>
  <r>
    <x v="4"/>
    <n v="8"/>
    <x v="7"/>
    <x v="3"/>
    <x v="3"/>
    <x v="3"/>
    <n v="12"/>
    <s v="Pgt Sd NatF"/>
    <x v="1"/>
    <n v="2"/>
    <s v="N"/>
    <n v="1"/>
    <n v="0"/>
  </r>
  <r>
    <x v="4"/>
    <n v="8"/>
    <x v="7"/>
    <x v="3"/>
    <x v="3"/>
    <x v="3"/>
    <n v="12"/>
    <s v="Pgt Sd NatF"/>
    <x v="1"/>
    <n v="3"/>
    <s v="N"/>
    <n v="1"/>
    <n v="1.8"/>
  </r>
  <r>
    <x v="4"/>
    <n v="8"/>
    <x v="7"/>
    <x v="3"/>
    <x v="3"/>
    <x v="3"/>
    <n v="12"/>
    <s v="Pgt Sd NatF"/>
    <x v="1"/>
    <n v="4"/>
    <s v="N"/>
    <n v="1"/>
    <n v="0"/>
  </r>
  <r>
    <x v="4"/>
    <n v="8"/>
    <x v="7"/>
    <x v="3"/>
    <x v="3"/>
    <x v="3"/>
    <n v="12"/>
    <s v="Pgt Sd NatF"/>
    <x v="1"/>
    <n v="5"/>
    <s v="N"/>
    <n v="1"/>
    <n v="0"/>
  </r>
  <r>
    <x v="4"/>
    <n v="9"/>
    <x v="8"/>
    <x v="0"/>
    <x v="0"/>
    <x v="0"/>
    <n v="12"/>
    <s v="Pgt Sd NatF"/>
    <x v="1"/>
    <n v="2"/>
    <s v="N"/>
    <n v="1"/>
    <n v="2.78"/>
  </r>
  <r>
    <x v="4"/>
    <n v="9"/>
    <x v="8"/>
    <x v="0"/>
    <x v="0"/>
    <x v="0"/>
    <n v="12"/>
    <s v="Pgt Sd NatF"/>
    <x v="1"/>
    <n v="3"/>
    <s v="N"/>
    <n v="1"/>
    <n v="2.89"/>
  </r>
  <r>
    <x v="4"/>
    <n v="9"/>
    <x v="8"/>
    <x v="0"/>
    <x v="0"/>
    <x v="0"/>
    <n v="12"/>
    <s v="Pgt Sd NatF"/>
    <x v="1"/>
    <n v="4"/>
    <s v="N"/>
    <n v="1"/>
    <n v="0.37"/>
  </r>
  <r>
    <x v="4"/>
    <n v="9"/>
    <x v="8"/>
    <x v="0"/>
    <x v="0"/>
    <x v="0"/>
    <n v="12"/>
    <s v="Pgt Sd NatF"/>
    <x v="1"/>
    <n v="5"/>
    <s v="N"/>
    <n v="1"/>
    <n v="0"/>
  </r>
  <r>
    <x v="4"/>
    <n v="10"/>
    <x v="9"/>
    <x v="4"/>
    <x v="4"/>
    <x v="4"/>
    <n v="12"/>
    <s v="Pgt Sd NatF"/>
    <x v="1"/>
    <n v="2"/>
    <s v="N"/>
    <n v="1"/>
    <n v="14.36"/>
  </r>
  <r>
    <x v="4"/>
    <n v="10"/>
    <x v="9"/>
    <x v="4"/>
    <x v="4"/>
    <x v="4"/>
    <n v="12"/>
    <s v="Pgt Sd NatF"/>
    <x v="1"/>
    <n v="3"/>
    <s v="N"/>
    <n v="1"/>
    <n v="83.56"/>
  </r>
  <r>
    <x v="4"/>
    <n v="10"/>
    <x v="9"/>
    <x v="4"/>
    <x v="4"/>
    <x v="4"/>
    <n v="12"/>
    <s v="Pgt Sd NatF"/>
    <x v="1"/>
    <n v="4"/>
    <s v="N"/>
    <n v="1"/>
    <n v="3.21"/>
  </r>
  <r>
    <x v="4"/>
    <n v="10"/>
    <x v="9"/>
    <x v="4"/>
    <x v="4"/>
    <x v="4"/>
    <n v="12"/>
    <s v="Pgt Sd NatF"/>
    <x v="1"/>
    <n v="5"/>
    <s v="N"/>
    <n v="1"/>
    <n v="0"/>
  </r>
  <r>
    <x v="4"/>
    <n v="11"/>
    <x v="10"/>
    <x v="5"/>
    <x v="5"/>
    <x v="5"/>
    <n v="12"/>
    <s v="Pgt Sd NatF"/>
    <x v="1"/>
    <n v="2"/>
    <s v="N"/>
    <n v="1"/>
    <n v="0"/>
  </r>
  <r>
    <x v="4"/>
    <n v="11"/>
    <x v="10"/>
    <x v="5"/>
    <x v="5"/>
    <x v="5"/>
    <n v="12"/>
    <s v="Pgt Sd NatF"/>
    <x v="1"/>
    <n v="3"/>
    <s v="N"/>
    <n v="1"/>
    <n v="0"/>
  </r>
  <r>
    <x v="4"/>
    <n v="11"/>
    <x v="10"/>
    <x v="5"/>
    <x v="5"/>
    <x v="5"/>
    <n v="12"/>
    <s v="Pgt Sd NatF"/>
    <x v="1"/>
    <n v="4"/>
    <s v="N"/>
    <n v="1"/>
    <n v="0"/>
  </r>
  <r>
    <x v="4"/>
    <n v="11"/>
    <x v="10"/>
    <x v="5"/>
    <x v="5"/>
    <x v="5"/>
    <n v="12"/>
    <s v="Pgt Sd NatF"/>
    <x v="1"/>
    <n v="5"/>
    <s v="N"/>
    <n v="1"/>
    <n v="0"/>
  </r>
  <r>
    <x v="4"/>
    <n v="12"/>
    <x v="11"/>
    <x v="0"/>
    <x v="0"/>
    <x v="0"/>
    <n v="12"/>
    <s v="Pgt Sd NatF"/>
    <x v="1"/>
    <n v="2"/>
    <s v="N"/>
    <n v="1"/>
    <n v="0.34"/>
  </r>
  <r>
    <x v="4"/>
    <n v="12"/>
    <x v="11"/>
    <x v="0"/>
    <x v="0"/>
    <x v="0"/>
    <n v="12"/>
    <s v="Pgt Sd NatF"/>
    <x v="1"/>
    <n v="3"/>
    <s v="N"/>
    <n v="1"/>
    <n v="10.39"/>
  </r>
  <r>
    <x v="4"/>
    <n v="12"/>
    <x v="11"/>
    <x v="0"/>
    <x v="0"/>
    <x v="0"/>
    <n v="12"/>
    <s v="Pgt Sd NatF"/>
    <x v="1"/>
    <n v="4"/>
    <s v="N"/>
    <n v="1"/>
    <n v="6.82"/>
  </r>
  <r>
    <x v="4"/>
    <n v="12"/>
    <x v="11"/>
    <x v="0"/>
    <x v="0"/>
    <x v="0"/>
    <n v="12"/>
    <s v="Pgt Sd NatF"/>
    <x v="1"/>
    <n v="5"/>
    <s v="N"/>
    <n v="1"/>
    <n v="0.37"/>
  </r>
  <r>
    <x v="4"/>
    <n v="13"/>
    <x v="12"/>
    <x v="0"/>
    <x v="0"/>
    <x v="0"/>
    <n v="12"/>
    <s v="Pgt Sd NatF"/>
    <x v="1"/>
    <n v="2"/>
    <s v="N"/>
    <n v="1"/>
    <n v="220.01"/>
  </r>
  <r>
    <x v="4"/>
    <n v="13"/>
    <x v="12"/>
    <x v="0"/>
    <x v="0"/>
    <x v="0"/>
    <n v="12"/>
    <s v="Pgt Sd NatF"/>
    <x v="1"/>
    <n v="3"/>
    <s v="N"/>
    <n v="1"/>
    <n v="933.68"/>
  </r>
  <r>
    <x v="4"/>
    <n v="13"/>
    <x v="12"/>
    <x v="0"/>
    <x v="0"/>
    <x v="0"/>
    <n v="12"/>
    <s v="Pgt Sd NatF"/>
    <x v="1"/>
    <n v="4"/>
    <s v="N"/>
    <n v="1"/>
    <n v="2331.38"/>
  </r>
  <r>
    <x v="4"/>
    <n v="13"/>
    <x v="12"/>
    <x v="0"/>
    <x v="0"/>
    <x v="0"/>
    <n v="12"/>
    <s v="Pgt Sd NatF"/>
    <x v="1"/>
    <n v="5"/>
    <s v="N"/>
    <n v="1"/>
    <n v="492.83"/>
  </r>
  <r>
    <x v="4"/>
    <n v="14"/>
    <x v="13"/>
    <x v="0"/>
    <x v="0"/>
    <x v="0"/>
    <n v="12"/>
    <s v="Pgt Sd NatF"/>
    <x v="1"/>
    <n v="2"/>
    <s v="N"/>
    <n v="1"/>
    <n v="0"/>
  </r>
  <r>
    <x v="4"/>
    <n v="14"/>
    <x v="13"/>
    <x v="0"/>
    <x v="0"/>
    <x v="0"/>
    <n v="12"/>
    <s v="Pgt Sd NatF"/>
    <x v="1"/>
    <n v="3"/>
    <s v="N"/>
    <n v="1"/>
    <n v="0"/>
  </r>
  <r>
    <x v="4"/>
    <n v="14"/>
    <x v="13"/>
    <x v="0"/>
    <x v="0"/>
    <x v="0"/>
    <n v="12"/>
    <s v="Pgt Sd NatF"/>
    <x v="1"/>
    <n v="4"/>
    <s v="N"/>
    <n v="1"/>
    <n v="0"/>
  </r>
  <r>
    <x v="4"/>
    <n v="14"/>
    <x v="13"/>
    <x v="0"/>
    <x v="0"/>
    <x v="0"/>
    <n v="12"/>
    <s v="Pgt Sd NatF"/>
    <x v="1"/>
    <n v="5"/>
    <s v="N"/>
    <n v="1"/>
    <n v="0"/>
  </r>
  <r>
    <x v="4"/>
    <n v="15"/>
    <x v="14"/>
    <x v="0"/>
    <x v="0"/>
    <x v="0"/>
    <n v="12"/>
    <s v="Pgt Sd NatF"/>
    <x v="1"/>
    <n v="2"/>
    <s v="N"/>
    <n v="1"/>
    <n v="0"/>
  </r>
  <r>
    <x v="4"/>
    <n v="15"/>
    <x v="14"/>
    <x v="0"/>
    <x v="0"/>
    <x v="0"/>
    <n v="12"/>
    <s v="Pgt Sd NatF"/>
    <x v="1"/>
    <n v="3"/>
    <s v="N"/>
    <n v="1"/>
    <n v="0"/>
  </r>
  <r>
    <x v="4"/>
    <n v="15"/>
    <x v="14"/>
    <x v="0"/>
    <x v="0"/>
    <x v="0"/>
    <n v="12"/>
    <s v="Pgt Sd NatF"/>
    <x v="1"/>
    <n v="4"/>
    <s v="N"/>
    <n v="1"/>
    <n v="0"/>
  </r>
  <r>
    <x v="4"/>
    <n v="15"/>
    <x v="14"/>
    <x v="0"/>
    <x v="0"/>
    <x v="0"/>
    <n v="12"/>
    <s v="Pgt Sd NatF"/>
    <x v="1"/>
    <n v="5"/>
    <s v="N"/>
    <n v="1"/>
    <n v="0"/>
  </r>
  <r>
    <x v="4"/>
    <n v="16"/>
    <x v="15"/>
    <x v="0"/>
    <x v="0"/>
    <x v="0"/>
    <n v="12"/>
    <s v="Pgt Sd NatF"/>
    <x v="1"/>
    <n v="2"/>
    <s v="N"/>
    <n v="1"/>
    <n v="0.04"/>
  </r>
  <r>
    <x v="4"/>
    <n v="16"/>
    <x v="15"/>
    <x v="0"/>
    <x v="0"/>
    <x v="0"/>
    <n v="12"/>
    <s v="Pgt Sd NatF"/>
    <x v="1"/>
    <n v="3"/>
    <s v="N"/>
    <n v="1"/>
    <n v="0.1"/>
  </r>
  <r>
    <x v="4"/>
    <n v="16"/>
    <x v="15"/>
    <x v="0"/>
    <x v="0"/>
    <x v="0"/>
    <n v="12"/>
    <s v="Pgt Sd NatF"/>
    <x v="1"/>
    <n v="4"/>
    <s v="N"/>
    <n v="1"/>
    <n v="0.03"/>
  </r>
  <r>
    <x v="4"/>
    <n v="16"/>
    <x v="15"/>
    <x v="0"/>
    <x v="0"/>
    <x v="0"/>
    <n v="12"/>
    <s v="Pgt Sd NatF"/>
    <x v="1"/>
    <n v="5"/>
    <s v="N"/>
    <n v="1"/>
    <n v="0"/>
  </r>
  <r>
    <x v="4"/>
    <n v="17"/>
    <x v="16"/>
    <x v="0"/>
    <x v="0"/>
    <x v="0"/>
    <n v="12"/>
    <s v="Pgt Sd NatF"/>
    <x v="1"/>
    <n v="2"/>
    <s v="N"/>
    <n v="1"/>
    <n v="0"/>
  </r>
  <r>
    <x v="4"/>
    <n v="17"/>
    <x v="16"/>
    <x v="0"/>
    <x v="0"/>
    <x v="0"/>
    <n v="12"/>
    <s v="Pgt Sd NatF"/>
    <x v="1"/>
    <n v="3"/>
    <s v="N"/>
    <n v="1"/>
    <n v="0"/>
  </r>
  <r>
    <x v="4"/>
    <n v="17"/>
    <x v="16"/>
    <x v="0"/>
    <x v="0"/>
    <x v="0"/>
    <n v="12"/>
    <s v="Pgt Sd NatF"/>
    <x v="1"/>
    <n v="4"/>
    <s v="N"/>
    <n v="1"/>
    <n v="0"/>
  </r>
  <r>
    <x v="4"/>
    <n v="17"/>
    <x v="16"/>
    <x v="0"/>
    <x v="0"/>
    <x v="0"/>
    <n v="12"/>
    <s v="Pgt Sd NatF"/>
    <x v="1"/>
    <n v="5"/>
    <s v="N"/>
    <n v="1"/>
    <n v="0"/>
  </r>
  <r>
    <x v="4"/>
    <n v="18"/>
    <x v="17"/>
    <x v="6"/>
    <x v="6"/>
    <x v="6"/>
    <n v="12"/>
    <s v="Pgt Sd NatF"/>
    <x v="1"/>
    <n v="2"/>
    <s v="N"/>
    <n v="1"/>
    <n v="0"/>
  </r>
  <r>
    <x v="4"/>
    <n v="18"/>
    <x v="17"/>
    <x v="6"/>
    <x v="6"/>
    <x v="6"/>
    <n v="12"/>
    <s v="Pgt Sd NatF"/>
    <x v="1"/>
    <n v="3"/>
    <s v="N"/>
    <n v="1"/>
    <n v="0"/>
  </r>
  <r>
    <x v="4"/>
    <n v="18"/>
    <x v="17"/>
    <x v="6"/>
    <x v="6"/>
    <x v="6"/>
    <n v="12"/>
    <s v="Pgt Sd NatF"/>
    <x v="1"/>
    <n v="4"/>
    <s v="N"/>
    <n v="1"/>
    <n v="19.95"/>
  </r>
  <r>
    <x v="4"/>
    <n v="18"/>
    <x v="17"/>
    <x v="6"/>
    <x v="6"/>
    <x v="6"/>
    <n v="12"/>
    <s v="Pgt Sd NatF"/>
    <x v="1"/>
    <n v="5"/>
    <s v="N"/>
    <n v="1"/>
    <n v="0"/>
  </r>
  <r>
    <x v="4"/>
    <n v="19"/>
    <x v="18"/>
    <x v="0"/>
    <x v="0"/>
    <x v="0"/>
    <n v="12"/>
    <s v="Pgt Sd NatF"/>
    <x v="1"/>
    <n v="2"/>
    <s v="N"/>
    <n v="1"/>
    <n v="0"/>
  </r>
  <r>
    <x v="4"/>
    <n v="19"/>
    <x v="18"/>
    <x v="0"/>
    <x v="0"/>
    <x v="0"/>
    <n v="12"/>
    <s v="Pgt Sd NatF"/>
    <x v="1"/>
    <n v="3"/>
    <s v="N"/>
    <n v="1"/>
    <n v="26.17"/>
  </r>
  <r>
    <x v="4"/>
    <n v="19"/>
    <x v="18"/>
    <x v="0"/>
    <x v="0"/>
    <x v="0"/>
    <n v="12"/>
    <s v="Pgt Sd NatF"/>
    <x v="1"/>
    <n v="4"/>
    <s v="N"/>
    <n v="1"/>
    <n v="51.47"/>
  </r>
  <r>
    <x v="4"/>
    <n v="19"/>
    <x v="18"/>
    <x v="0"/>
    <x v="0"/>
    <x v="0"/>
    <n v="12"/>
    <s v="Pgt Sd NatF"/>
    <x v="1"/>
    <n v="5"/>
    <s v="N"/>
    <n v="1"/>
    <n v="0"/>
  </r>
  <r>
    <x v="4"/>
    <n v="20"/>
    <x v="19"/>
    <x v="0"/>
    <x v="0"/>
    <x v="0"/>
    <n v="12"/>
    <s v="Pgt Sd NatF"/>
    <x v="1"/>
    <n v="2"/>
    <s v="N"/>
    <n v="1"/>
    <n v="7.41"/>
  </r>
  <r>
    <x v="4"/>
    <n v="20"/>
    <x v="19"/>
    <x v="0"/>
    <x v="0"/>
    <x v="0"/>
    <n v="12"/>
    <s v="Pgt Sd NatF"/>
    <x v="1"/>
    <n v="3"/>
    <s v="N"/>
    <n v="1"/>
    <n v="149"/>
  </r>
  <r>
    <x v="4"/>
    <n v="20"/>
    <x v="19"/>
    <x v="0"/>
    <x v="0"/>
    <x v="0"/>
    <n v="12"/>
    <s v="Pgt Sd NatF"/>
    <x v="1"/>
    <n v="4"/>
    <s v="N"/>
    <n v="1"/>
    <n v="199.89"/>
  </r>
  <r>
    <x v="4"/>
    <n v="20"/>
    <x v="19"/>
    <x v="0"/>
    <x v="0"/>
    <x v="0"/>
    <n v="12"/>
    <s v="Pgt Sd NatF"/>
    <x v="1"/>
    <n v="5"/>
    <s v="N"/>
    <n v="1"/>
    <n v="28.12"/>
  </r>
  <r>
    <x v="4"/>
    <n v="21"/>
    <x v="20"/>
    <x v="0"/>
    <x v="0"/>
    <x v="0"/>
    <n v="12"/>
    <s v="Pgt Sd NatF"/>
    <x v="1"/>
    <n v="2"/>
    <s v="N"/>
    <n v="1"/>
    <n v="0"/>
  </r>
  <r>
    <x v="4"/>
    <n v="21"/>
    <x v="20"/>
    <x v="0"/>
    <x v="0"/>
    <x v="0"/>
    <n v="12"/>
    <s v="Pgt Sd NatF"/>
    <x v="1"/>
    <n v="3"/>
    <s v="N"/>
    <n v="1"/>
    <n v="18.510000000000002"/>
  </r>
  <r>
    <x v="4"/>
    <n v="21"/>
    <x v="20"/>
    <x v="0"/>
    <x v="0"/>
    <x v="0"/>
    <n v="12"/>
    <s v="Pgt Sd NatF"/>
    <x v="1"/>
    <n v="4"/>
    <s v="N"/>
    <n v="1"/>
    <n v="7.05"/>
  </r>
  <r>
    <x v="4"/>
    <n v="21"/>
    <x v="20"/>
    <x v="0"/>
    <x v="0"/>
    <x v="0"/>
    <n v="12"/>
    <s v="Pgt Sd NatF"/>
    <x v="1"/>
    <n v="5"/>
    <s v="N"/>
    <n v="1"/>
    <n v="0"/>
  </r>
  <r>
    <x v="4"/>
    <n v="22"/>
    <x v="21"/>
    <x v="0"/>
    <x v="0"/>
    <x v="0"/>
    <n v="12"/>
    <s v="Pgt Sd NatF"/>
    <x v="1"/>
    <n v="2"/>
    <s v="N"/>
    <n v="1"/>
    <n v="0"/>
  </r>
  <r>
    <x v="4"/>
    <n v="22"/>
    <x v="21"/>
    <x v="0"/>
    <x v="0"/>
    <x v="0"/>
    <n v="12"/>
    <s v="Pgt Sd NatF"/>
    <x v="1"/>
    <n v="3"/>
    <s v="N"/>
    <n v="1"/>
    <n v="203.29"/>
  </r>
  <r>
    <x v="4"/>
    <n v="22"/>
    <x v="21"/>
    <x v="0"/>
    <x v="0"/>
    <x v="0"/>
    <n v="12"/>
    <s v="Pgt Sd NatF"/>
    <x v="1"/>
    <n v="4"/>
    <s v="N"/>
    <n v="1"/>
    <n v="250.02"/>
  </r>
  <r>
    <x v="4"/>
    <n v="22"/>
    <x v="21"/>
    <x v="0"/>
    <x v="0"/>
    <x v="0"/>
    <n v="12"/>
    <s v="Pgt Sd NatF"/>
    <x v="1"/>
    <n v="5"/>
    <s v="N"/>
    <n v="1"/>
    <n v="37.869999999999997"/>
  </r>
  <r>
    <x v="4"/>
    <n v="23"/>
    <x v="22"/>
    <x v="0"/>
    <x v="0"/>
    <x v="0"/>
    <n v="12"/>
    <s v="Pgt Sd NatF"/>
    <x v="1"/>
    <n v="2"/>
    <s v="N"/>
    <n v="1"/>
    <n v="0"/>
  </r>
  <r>
    <x v="4"/>
    <n v="23"/>
    <x v="22"/>
    <x v="0"/>
    <x v="0"/>
    <x v="0"/>
    <n v="12"/>
    <s v="Pgt Sd NatF"/>
    <x v="1"/>
    <n v="3"/>
    <s v="N"/>
    <n v="1"/>
    <n v="232.8"/>
  </r>
  <r>
    <x v="4"/>
    <n v="23"/>
    <x v="22"/>
    <x v="0"/>
    <x v="0"/>
    <x v="0"/>
    <n v="12"/>
    <s v="Pgt Sd NatF"/>
    <x v="1"/>
    <n v="4"/>
    <s v="N"/>
    <n v="1"/>
    <n v="84.9"/>
  </r>
  <r>
    <x v="4"/>
    <n v="23"/>
    <x v="22"/>
    <x v="0"/>
    <x v="0"/>
    <x v="0"/>
    <n v="12"/>
    <s v="Pgt Sd NatF"/>
    <x v="1"/>
    <n v="5"/>
    <s v="N"/>
    <n v="1"/>
    <n v="10.33"/>
  </r>
  <r>
    <x v="4"/>
    <n v="24"/>
    <x v="23"/>
    <x v="7"/>
    <x v="7"/>
    <x v="7"/>
    <n v="12"/>
    <s v="Pgt Sd NatF"/>
    <x v="1"/>
    <n v="2"/>
    <s v="N"/>
    <n v="1"/>
    <n v="43.08"/>
  </r>
  <r>
    <x v="4"/>
    <n v="24"/>
    <x v="23"/>
    <x v="7"/>
    <x v="7"/>
    <x v="7"/>
    <n v="12"/>
    <s v="Pgt Sd NatF"/>
    <x v="1"/>
    <n v="3"/>
    <s v="N"/>
    <n v="1"/>
    <n v="217.68"/>
  </r>
  <r>
    <x v="4"/>
    <n v="24"/>
    <x v="23"/>
    <x v="7"/>
    <x v="7"/>
    <x v="7"/>
    <n v="12"/>
    <s v="Pgt Sd NatF"/>
    <x v="1"/>
    <n v="4"/>
    <s v="N"/>
    <n v="1"/>
    <n v="113.6"/>
  </r>
  <r>
    <x v="4"/>
    <n v="24"/>
    <x v="23"/>
    <x v="7"/>
    <x v="7"/>
    <x v="7"/>
    <n v="12"/>
    <s v="Pgt Sd NatF"/>
    <x v="1"/>
    <n v="5"/>
    <s v="N"/>
    <n v="1"/>
    <n v="5.18"/>
  </r>
  <r>
    <x v="4"/>
    <n v="25"/>
    <x v="24"/>
    <x v="0"/>
    <x v="0"/>
    <x v="0"/>
    <n v="12"/>
    <s v="Pgt Sd NatF"/>
    <x v="1"/>
    <n v="2"/>
    <s v="N"/>
    <n v="1"/>
    <n v="0"/>
  </r>
  <r>
    <x v="4"/>
    <n v="25"/>
    <x v="24"/>
    <x v="0"/>
    <x v="0"/>
    <x v="0"/>
    <n v="12"/>
    <s v="Pgt Sd NatF"/>
    <x v="1"/>
    <n v="3"/>
    <s v="N"/>
    <n v="1"/>
    <n v="0"/>
  </r>
  <r>
    <x v="4"/>
    <n v="25"/>
    <x v="24"/>
    <x v="0"/>
    <x v="0"/>
    <x v="0"/>
    <n v="12"/>
    <s v="Pgt Sd NatF"/>
    <x v="1"/>
    <n v="4"/>
    <s v="N"/>
    <n v="1"/>
    <n v="10.07"/>
  </r>
  <r>
    <x v="4"/>
    <n v="25"/>
    <x v="24"/>
    <x v="0"/>
    <x v="0"/>
    <x v="0"/>
    <n v="12"/>
    <s v="Pgt Sd NatF"/>
    <x v="1"/>
    <n v="5"/>
    <s v="N"/>
    <n v="1"/>
    <n v="0"/>
  </r>
  <r>
    <x v="4"/>
    <n v="1"/>
    <x v="0"/>
    <x v="0"/>
    <x v="0"/>
    <x v="0"/>
    <n v="13"/>
    <s v="Pgt Sd Year"/>
    <x v="1"/>
    <n v="2"/>
    <s v="N"/>
    <n v="1"/>
    <n v="0"/>
  </r>
  <r>
    <x v="4"/>
    <n v="1"/>
    <x v="0"/>
    <x v="0"/>
    <x v="0"/>
    <x v="0"/>
    <n v="13"/>
    <s v="Pgt Sd Year"/>
    <x v="1"/>
    <n v="3"/>
    <s v="N"/>
    <n v="1"/>
    <n v="0"/>
  </r>
  <r>
    <x v="4"/>
    <n v="1"/>
    <x v="0"/>
    <x v="0"/>
    <x v="0"/>
    <x v="0"/>
    <n v="13"/>
    <s v="Pgt Sd Year"/>
    <x v="1"/>
    <n v="4"/>
    <s v="N"/>
    <n v="1"/>
    <n v="103.58"/>
  </r>
  <r>
    <x v="4"/>
    <n v="1"/>
    <x v="0"/>
    <x v="0"/>
    <x v="0"/>
    <x v="0"/>
    <n v="13"/>
    <s v="Pgt Sd Year"/>
    <x v="1"/>
    <n v="5"/>
    <s v="N"/>
    <n v="1"/>
    <n v="2.86"/>
  </r>
  <r>
    <x v="4"/>
    <n v="2"/>
    <x v="1"/>
    <x v="0"/>
    <x v="0"/>
    <x v="0"/>
    <n v="13"/>
    <s v="Pgt Sd Year"/>
    <x v="1"/>
    <n v="2"/>
    <s v="N"/>
    <n v="1"/>
    <n v="0"/>
  </r>
  <r>
    <x v="4"/>
    <n v="2"/>
    <x v="1"/>
    <x v="0"/>
    <x v="0"/>
    <x v="0"/>
    <n v="13"/>
    <s v="Pgt Sd Year"/>
    <x v="1"/>
    <n v="3"/>
    <s v="N"/>
    <n v="1"/>
    <n v="17.21"/>
  </r>
  <r>
    <x v="4"/>
    <n v="2"/>
    <x v="1"/>
    <x v="0"/>
    <x v="0"/>
    <x v="0"/>
    <n v="13"/>
    <s v="Pgt Sd Year"/>
    <x v="1"/>
    <n v="4"/>
    <s v="N"/>
    <n v="1"/>
    <n v="122.63"/>
  </r>
  <r>
    <x v="4"/>
    <n v="2"/>
    <x v="1"/>
    <x v="0"/>
    <x v="0"/>
    <x v="0"/>
    <n v="13"/>
    <s v="Pgt Sd Year"/>
    <x v="1"/>
    <n v="5"/>
    <s v="N"/>
    <n v="1"/>
    <n v="17.350000000000001"/>
  </r>
  <r>
    <x v="4"/>
    <n v="3"/>
    <x v="2"/>
    <x v="0"/>
    <x v="0"/>
    <x v="0"/>
    <n v="13"/>
    <s v="Pgt Sd Year"/>
    <x v="1"/>
    <n v="2"/>
    <s v="N"/>
    <n v="1"/>
    <n v="0"/>
  </r>
  <r>
    <x v="4"/>
    <n v="3"/>
    <x v="2"/>
    <x v="0"/>
    <x v="0"/>
    <x v="0"/>
    <n v="13"/>
    <s v="Pgt Sd Year"/>
    <x v="1"/>
    <n v="3"/>
    <s v="N"/>
    <n v="1"/>
    <n v="0"/>
  </r>
  <r>
    <x v="4"/>
    <n v="3"/>
    <x v="2"/>
    <x v="0"/>
    <x v="0"/>
    <x v="0"/>
    <n v="13"/>
    <s v="Pgt Sd Year"/>
    <x v="1"/>
    <n v="4"/>
    <s v="N"/>
    <n v="1"/>
    <n v="0"/>
  </r>
  <r>
    <x v="4"/>
    <n v="3"/>
    <x v="2"/>
    <x v="0"/>
    <x v="0"/>
    <x v="0"/>
    <n v="13"/>
    <s v="Pgt Sd Year"/>
    <x v="1"/>
    <n v="5"/>
    <s v="N"/>
    <n v="1"/>
    <n v="0"/>
  </r>
  <r>
    <x v="4"/>
    <n v="4"/>
    <x v="3"/>
    <x v="1"/>
    <x v="1"/>
    <x v="1"/>
    <n v="13"/>
    <s v="Pgt Sd Year"/>
    <x v="1"/>
    <n v="2"/>
    <s v="N"/>
    <n v="1"/>
    <n v="4.67"/>
  </r>
  <r>
    <x v="4"/>
    <n v="4"/>
    <x v="3"/>
    <x v="1"/>
    <x v="1"/>
    <x v="1"/>
    <n v="13"/>
    <s v="Pgt Sd Year"/>
    <x v="1"/>
    <n v="3"/>
    <s v="N"/>
    <n v="1"/>
    <n v="332.23"/>
  </r>
  <r>
    <x v="4"/>
    <n v="4"/>
    <x v="3"/>
    <x v="1"/>
    <x v="1"/>
    <x v="1"/>
    <n v="13"/>
    <s v="Pgt Sd Year"/>
    <x v="1"/>
    <n v="4"/>
    <s v="N"/>
    <n v="1"/>
    <n v="784.69"/>
  </r>
  <r>
    <x v="4"/>
    <n v="4"/>
    <x v="3"/>
    <x v="1"/>
    <x v="1"/>
    <x v="1"/>
    <n v="13"/>
    <s v="Pgt Sd Year"/>
    <x v="1"/>
    <n v="5"/>
    <s v="N"/>
    <n v="1"/>
    <n v="54.29"/>
  </r>
  <r>
    <x v="4"/>
    <n v="5"/>
    <x v="4"/>
    <x v="0"/>
    <x v="0"/>
    <x v="0"/>
    <n v="13"/>
    <s v="Pgt Sd Year"/>
    <x v="1"/>
    <n v="2"/>
    <s v="N"/>
    <n v="1"/>
    <n v="0"/>
  </r>
  <r>
    <x v="4"/>
    <n v="5"/>
    <x v="4"/>
    <x v="0"/>
    <x v="0"/>
    <x v="0"/>
    <n v="13"/>
    <s v="Pgt Sd Year"/>
    <x v="1"/>
    <n v="3"/>
    <s v="N"/>
    <n v="1"/>
    <n v="128.66"/>
  </r>
  <r>
    <x v="4"/>
    <n v="5"/>
    <x v="4"/>
    <x v="0"/>
    <x v="0"/>
    <x v="0"/>
    <n v="13"/>
    <s v="Pgt Sd Year"/>
    <x v="1"/>
    <n v="4"/>
    <s v="N"/>
    <n v="1"/>
    <n v="99.31"/>
  </r>
  <r>
    <x v="4"/>
    <n v="5"/>
    <x v="4"/>
    <x v="0"/>
    <x v="0"/>
    <x v="0"/>
    <n v="13"/>
    <s v="Pgt Sd Year"/>
    <x v="1"/>
    <n v="5"/>
    <s v="N"/>
    <n v="1"/>
    <n v="44.2"/>
  </r>
  <r>
    <x v="4"/>
    <n v="6"/>
    <x v="5"/>
    <x v="0"/>
    <x v="0"/>
    <x v="0"/>
    <n v="13"/>
    <s v="Pgt Sd Year"/>
    <x v="1"/>
    <n v="2"/>
    <s v="N"/>
    <n v="1"/>
    <n v="0"/>
  </r>
  <r>
    <x v="4"/>
    <n v="6"/>
    <x v="5"/>
    <x v="0"/>
    <x v="0"/>
    <x v="0"/>
    <n v="13"/>
    <s v="Pgt Sd Year"/>
    <x v="1"/>
    <n v="3"/>
    <s v="N"/>
    <n v="1"/>
    <n v="0"/>
  </r>
  <r>
    <x v="4"/>
    <n v="6"/>
    <x v="5"/>
    <x v="0"/>
    <x v="0"/>
    <x v="0"/>
    <n v="13"/>
    <s v="Pgt Sd Year"/>
    <x v="1"/>
    <n v="4"/>
    <s v="N"/>
    <n v="1"/>
    <n v="0"/>
  </r>
  <r>
    <x v="4"/>
    <n v="6"/>
    <x v="5"/>
    <x v="0"/>
    <x v="0"/>
    <x v="0"/>
    <n v="13"/>
    <s v="Pgt Sd Year"/>
    <x v="1"/>
    <n v="5"/>
    <s v="N"/>
    <n v="1"/>
    <n v="0"/>
  </r>
  <r>
    <x v="4"/>
    <n v="7"/>
    <x v="6"/>
    <x v="2"/>
    <x v="2"/>
    <x v="2"/>
    <n v="13"/>
    <s v="Pgt Sd Year"/>
    <x v="1"/>
    <n v="2"/>
    <s v="N"/>
    <n v="1"/>
    <n v="0"/>
  </r>
  <r>
    <x v="4"/>
    <n v="7"/>
    <x v="6"/>
    <x v="2"/>
    <x v="2"/>
    <x v="2"/>
    <n v="13"/>
    <s v="Pgt Sd Year"/>
    <x v="1"/>
    <n v="3"/>
    <s v="N"/>
    <n v="1"/>
    <n v="0"/>
  </r>
  <r>
    <x v="4"/>
    <n v="7"/>
    <x v="6"/>
    <x v="2"/>
    <x v="2"/>
    <x v="2"/>
    <n v="13"/>
    <s v="Pgt Sd Year"/>
    <x v="1"/>
    <n v="4"/>
    <s v="N"/>
    <n v="1"/>
    <n v="0"/>
  </r>
  <r>
    <x v="4"/>
    <n v="7"/>
    <x v="6"/>
    <x v="2"/>
    <x v="2"/>
    <x v="2"/>
    <n v="13"/>
    <s v="Pgt Sd Year"/>
    <x v="1"/>
    <n v="5"/>
    <s v="N"/>
    <n v="1"/>
    <n v="0"/>
  </r>
  <r>
    <x v="4"/>
    <n v="8"/>
    <x v="7"/>
    <x v="3"/>
    <x v="3"/>
    <x v="3"/>
    <n v="13"/>
    <s v="Pgt Sd Year"/>
    <x v="1"/>
    <n v="2"/>
    <s v="N"/>
    <n v="1"/>
    <n v="0"/>
  </r>
  <r>
    <x v="4"/>
    <n v="8"/>
    <x v="7"/>
    <x v="3"/>
    <x v="3"/>
    <x v="3"/>
    <n v="13"/>
    <s v="Pgt Sd Year"/>
    <x v="1"/>
    <n v="3"/>
    <s v="N"/>
    <n v="1"/>
    <n v="7.45"/>
  </r>
  <r>
    <x v="4"/>
    <n v="8"/>
    <x v="7"/>
    <x v="3"/>
    <x v="3"/>
    <x v="3"/>
    <n v="13"/>
    <s v="Pgt Sd Year"/>
    <x v="1"/>
    <n v="4"/>
    <s v="N"/>
    <n v="1"/>
    <n v="4.0199999999999996"/>
  </r>
  <r>
    <x v="4"/>
    <n v="8"/>
    <x v="7"/>
    <x v="3"/>
    <x v="3"/>
    <x v="3"/>
    <n v="13"/>
    <s v="Pgt Sd Year"/>
    <x v="1"/>
    <n v="5"/>
    <s v="N"/>
    <n v="1"/>
    <n v="0"/>
  </r>
  <r>
    <x v="4"/>
    <n v="9"/>
    <x v="8"/>
    <x v="0"/>
    <x v="0"/>
    <x v="0"/>
    <n v="13"/>
    <s v="Pgt Sd Year"/>
    <x v="1"/>
    <n v="2"/>
    <s v="N"/>
    <n v="1"/>
    <n v="1.6"/>
  </r>
  <r>
    <x v="4"/>
    <n v="9"/>
    <x v="8"/>
    <x v="0"/>
    <x v="0"/>
    <x v="0"/>
    <n v="13"/>
    <s v="Pgt Sd Year"/>
    <x v="1"/>
    <n v="3"/>
    <s v="N"/>
    <n v="1"/>
    <n v="129.13999999999999"/>
  </r>
  <r>
    <x v="4"/>
    <n v="9"/>
    <x v="8"/>
    <x v="0"/>
    <x v="0"/>
    <x v="0"/>
    <n v="13"/>
    <s v="Pgt Sd Year"/>
    <x v="1"/>
    <n v="4"/>
    <s v="N"/>
    <n v="1"/>
    <n v="21.33"/>
  </r>
  <r>
    <x v="4"/>
    <n v="9"/>
    <x v="8"/>
    <x v="0"/>
    <x v="0"/>
    <x v="0"/>
    <n v="13"/>
    <s v="Pgt Sd Year"/>
    <x v="1"/>
    <n v="5"/>
    <s v="N"/>
    <n v="1"/>
    <n v="6.28"/>
  </r>
  <r>
    <x v="4"/>
    <n v="10"/>
    <x v="9"/>
    <x v="4"/>
    <x v="4"/>
    <x v="4"/>
    <n v="13"/>
    <s v="Pgt Sd Year"/>
    <x v="1"/>
    <n v="2"/>
    <s v="N"/>
    <n v="1"/>
    <n v="6.88"/>
  </r>
  <r>
    <x v="4"/>
    <n v="10"/>
    <x v="9"/>
    <x v="4"/>
    <x v="4"/>
    <x v="4"/>
    <n v="13"/>
    <s v="Pgt Sd Year"/>
    <x v="1"/>
    <n v="3"/>
    <s v="N"/>
    <n v="1"/>
    <n v="482.26"/>
  </r>
  <r>
    <x v="4"/>
    <n v="10"/>
    <x v="9"/>
    <x v="4"/>
    <x v="4"/>
    <x v="4"/>
    <n v="13"/>
    <s v="Pgt Sd Year"/>
    <x v="1"/>
    <n v="4"/>
    <s v="N"/>
    <n v="1"/>
    <n v="176.76"/>
  </r>
  <r>
    <x v="4"/>
    <n v="10"/>
    <x v="9"/>
    <x v="4"/>
    <x v="4"/>
    <x v="4"/>
    <n v="13"/>
    <s v="Pgt Sd Year"/>
    <x v="1"/>
    <n v="5"/>
    <s v="N"/>
    <n v="1"/>
    <n v="44.95"/>
  </r>
  <r>
    <x v="4"/>
    <n v="11"/>
    <x v="10"/>
    <x v="5"/>
    <x v="5"/>
    <x v="5"/>
    <n v="13"/>
    <s v="Pgt Sd Year"/>
    <x v="1"/>
    <n v="2"/>
    <s v="N"/>
    <n v="1"/>
    <n v="0"/>
  </r>
  <r>
    <x v="4"/>
    <n v="11"/>
    <x v="10"/>
    <x v="5"/>
    <x v="5"/>
    <x v="5"/>
    <n v="13"/>
    <s v="Pgt Sd Year"/>
    <x v="1"/>
    <n v="3"/>
    <s v="N"/>
    <n v="1"/>
    <n v="0.05"/>
  </r>
  <r>
    <x v="4"/>
    <n v="11"/>
    <x v="10"/>
    <x v="5"/>
    <x v="5"/>
    <x v="5"/>
    <n v="13"/>
    <s v="Pgt Sd Year"/>
    <x v="1"/>
    <n v="4"/>
    <s v="N"/>
    <n v="1"/>
    <n v="0"/>
  </r>
  <r>
    <x v="4"/>
    <n v="11"/>
    <x v="10"/>
    <x v="5"/>
    <x v="5"/>
    <x v="5"/>
    <n v="13"/>
    <s v="Pgt Sd Year"/>
    <x v="1"/>
    <n v="5"/>
    <s v="N"/>
    <n v="1"/>
    <n v="0"/>
  </r>
  <r>
    <x v="4"/>
    <n v="12"/>
    <x v="11"/>
    <x v="0"/>
    <x v="0"/>
    <x v="0"/>
    <n v="13"/>
    <s v="Pgt Sd Year"/>
    <x v="1"/>
    <n v="2"/>
    <s v="N"/>
    <n v="1"/>
    <n v="1.38"/>
  </r>
  <r>
    <x v="4"/>
    <n v="12"/>
    <x v="11"/>
    <x v="0"/>
    <x v="0"/>
    <x v="0"/>
    <n v="13"/>
    <s v="Pgt Sd Year"/>
    <x v="1"/>
    <n v="3"/>
    <s v="N"/>
    <n v="1"/>
    <n v="31.96"/>
  </r>
  <r>
    <x v="4"/>
    <n v="12"/>
    <x v="11"/>
    <x v="0"/>
    <x v="0"/>
    <x v="0"/>
    <n v="13"/>
    <s v="Pgt Sd Year"/>
    <x v="1"/>
    <n v="4"/>
    <s v="N"/>
    <n v="1"/>
    <n v="13.6"/>
  </r>
  <r>
    <x v="4"/>
    <n v="12"/>
    <x v="11"/>
    <x v="0"/>
    <x v="0"/>
    <x v="0"/>
    <n v="13"/>
    <s v="Pgt Sd Year"/>
    <x v="1"/>
    <n v="5"/>
    <s v="N"/>
    <n v="1"/>
    <n v="2.2400000000000002"/>
  </r>
  <r>
    <x v="4"/>
    <n v="13"/>
    <x v="12"/>
    <x v="0"/>
    <x v="0"/>
    <x v="0"/>
    <n v="13"/>
    <s v="Pgt Sd Year"/>
    <x v="1"/>
    <n v="2"/>
    <s v="N"/>
    <n v="1"/>
    <n v="445.34"/>
  </r>
  <r>
    <x v="4"/>
    <n v="13"/>
    <x v="12"/>
    <x v="0"/>
    <x v="0"/>
    <x v="0"/>
    <n v="13"/>
    <s v="Pgt Sd Year"/>
    <x v="1"/>
    <n v="3"/>
    <s v="N"/>
    <n v="1"/>
    <n v="3353.54"/>
  </r>
  <r>
    <x v="4"/>
    <n v="13"/>
    <x v="12"/>
    <x v="0"/>
    <x v="0"/>
    <x v="0"/>
    <n v="13"/>
    <s v="Pgt Sd Year"/>
    <x v="1"/>
    <n v="4"/>
    <s v="N"/>
    <n v="1"/>
    <n v="7949.77"/>
  </r>
  <r>
    <x v="4"/>
    <n v="13"/>
    <x v="12"/>
    <x v="0"/>
    <x v="0"/>
    <x v="0"/>
    <n v="13"/>
    <s v="Pgt Sd Year"/>
    <x v="1"/>
    <n v="5"/>
    <s v="N"/>
    <n v="1"/>
    <n v="2960.4"/>
  </r>
  <r>
    <x v="4"/>
    <n v="14"/>
    <x v="13"/>
    <x v="0"/>
    <x v="0"/>
    <x v="0"/>
    <n v="13"/>
    <s v="Pgt Sd Year"/>
    <x v="1"/>
    <n v="2"/>
    <s v="N"/>
    <n v="1"/>
    <n v="0"/>
  </r>
  <r>
    <x v="4"/>
    <n v="14"/>
    <x v="13"/>
    <x v="0"/>
    <x v="0"/>
    <x v="0"/>
    <n v="13"/>
    <s v="Pgt Sd Year"/>
    <x v="1"/>
    <n v="3"/>
    <s v="N"/>
    <n v="1"/>
    <n v="0"/>
  </r>
  <r>
    <x v="4"/>
    <n v="14"/>
    <x v="13"/>
    <x v="0"/>
    <x v="0"/>
    <x v="0"/>
    <n v="13"/>
    <s v="Pgt Sd Year"/>
    <x v="1"/>
    <n v="4"/>
    <s v="N"/>
    <n v="1"/>
    <n v="0"/>
  </r>
  <r>
    <x v="4"/>
    <n v="14"/>
    <x v="13"/>
    <x v="0"/>
    <x v="0"/>
    <x v="0"/>
    <n v="13"/>
    <s v="Pgt Sd Year"/>
    <x v="1"/>
    <n v="5"/>
    <s v="N"/>
    <n v="1"/>
    <n v="0"/>
  </r>
  <r>
    <x v="4"/>
    <n v="15"/>
    <x v="14"/>
    <x v="0"/>
    <x v="0"/>
    <x v="0"/>
    <n v="13"/>
    <s v="Pgt Sd Year"/>
    <x v="1"/>
    <n v="2"/>
    <s v="N"/>
    <n v="1"/>
    <n v="0"/>
  </r>
  <r>
    <x v="4"/>
    <n v="15"/>
    <x v="14"/>
    <x v="0"/>
    <x v="0"/>
    <x v="0"/>
    <n v="13"/>
    <s v="Pgt Sd Year"/>
    <x v="1"/>
    <n v="3"/>
    <s v="N"/>
    <n v="1"/>
    <n v="0"/>
  </r>
  <r>
    <x v="4"/>
    <n v="15"/>
    <x v="14"/>
    <x v="0"/>
    <x v="0"/>
    <x v="0"/>
    <n v="13"/>
    <s v="Pgt Sd Year"/>
    <x v="1"/>
    <n v="4"/>
    <s v="N"/>
    <n v="1"/>
    <n v="0"/>
  </r>
  <r>
    <x v="4"/>
    <n v="15"/>
    <x v="14"/>
    <x v="0"/>
    <x v="0"/>
    <x v="0"/>
    <n v="13"/>
    <s v="Pgt Sd Year"/>
    <x v="1"/>
    <n v="5"/>
    <s v="N"/>
    <n v="1"/>
    <n v="0"/>
  </r>
  <r>
    <x v="4"/>
    <n v="16"/>
    <x v="15"/>
    <x v="0"/>
    <x v="0"/>
    <x v="0"/>
    <n v="13"/>
    <s v="Pgt Sd Year"/>
    <x v="1"/>
    <n v="2"/>
    <s v="N"/>
    <n v="1"/>
    <n v="0"/>
  </r>
  <r>
    <x v="4"/>
    <n v="16"/>
    <x v="15"/>
    <x v="0"/>
    <x v="0"/>
    <x v="0"/>
    <n v="13"/>
    <s v="Pgt Sd Year"/>
    <x v="1"/>
    <n v="3"/>
    <s v="N"/>
    <n v="1"/>
    <n v="1.1000000000000001"/>
  </r>
  <r>
    <x v="4"/>
    <n v="16"/>
    <x v="15"/>
    <x v="0"/>
    <x v="0"/>
    <x v="0"/>
    <n v="13"/>
    <s v="Pgt Sd Year"/>
    <x v="1"/>
    <n v="4"/>
    <s v="N"/>
    <n v="1"/>
    <n v="0.5"/>
  </r>
  <r>
    <x v="4"/>
    <n v="16"/>
    <x v="15"/>
    <x v="0"/>
    <x v="0"/>
    <x v="0"/>
    <n v="13"/>
    <s v="Pgt Sd Year"/>
    <x v="1"/>
    <n v="5"/>
    <s v="N"/>
    <n v="1"/>
    <n v="0.17"/>
  </r>
  <r>
    <x v="4"/>
    <n v="17"/>
    <x v="16"/>
    <x v="0"/>
    <x v="0"/>
    <x v="0"/>
    <n v="13"/>
    <s v="Pgt Sd Year"/>
    <x v="1"/>
    <n v="2"/>
    <s v="N"/>
    <n v="1"/>
    <n v="0"/>
  </r>
  <r>
    <x v="4"/>
    <n v="17"/>
    <x v="16"/>
    <x v="0"/>
    <x v="0"/>
    <x v="0"/>
    <n v="13"/>
    <s v="Pgt Sd Year"/>
    <x v="1"/>
    <n v="3"/>
    <s v="N"/>
    <n v="1"/>
    <n v="0"/>
  </r>
  <r>
    <x v="4"/>
    <n v="17"/>
    <x v="16"/>
    <x v="0"/>
    <x v="0"/>
    <x v="0"/>
    <n v="13"/>
    <s v="Pgt Sd Year"/>
    <x v="1"/>
    <n v="4"/>
    <s v="N"/>
    <n v="1"/>
    <n v="0"/>
  </r>
  <r>
    <x v="4"/>
    <n v="17"/>
    <x v="16"/>
    <x v="0"/>
    <x v="0"/>
    <x v="0"/>
    <n v="13"/>
    <s v="Pgt Sd Year"/>
    <x v="1"/>
    <n v="5"/>
    <s v="N"/>
    <n v="1"/>
    <n v="0"/>
  </r>
  <r>
    <x v="4"/>
    <n v="18"/>
    <x v="17"/>
    <x v="6"/>
    <x v="6"/>
    <x v="6"/>
    <n v="13"/>
    <s v="Pgt Sd Year"/>
    <x v="1"/>
    <n v="2"/>
    <s v="N"/>
    <n v="1"/>
    <n v="0"/>
  </r>
  <r>
    <x v="4"/>
    <n v="18"/>
    <x v="17"/>
    <x v="6"/>
    <x v="6"/>
    <x v="6"/>
    <n v="13"/>
    <s v="Pgt Sd Year"/>
    <x v="1"/>
    <n v="3"/>
    <s v="N"/>
    <n v="1"/>
    <n v="0"/>
  </r>
  <r>
    <x v="4"/>
    <n v="18"/>
    <x v="17"/>
    <x v="6"/>
    <x v="6"/>
    <x v="6"/>
    <n v="13"/>
    <s v="Pgt Sd Year"/>
    <x v="1"/>
    <n v="4"/>
    <s v="N"/>
    <n v="1"/>
    <n v="80.790000000000006"/>
  </r>
  <r>
    <x v="4"/>
    <n v="18"/>
    <x v="17"/>
    <x v="6"/>
    <x v="6"/>
    <x v="6"/>
    <n v="13"/>
    <s v="Pgt Sd Year"/>
    <x v="1"/>
    <n v="5"/>
    <s v="N"/>
    <n v="1"/>
    <n v="35.72"/>
  </r>
  <r>
    <x v="4"/>
    <n v="19"/>
    <x v="18"/>
    <x v="0"/>
    <x v="0"/>
    <x v="0"/>
    <n v="13"/>
    <s v="Pgt Sd Year"/>
    <x v="1"/>
    <n v="2"/>
    <s v="N"/>
    <n v="1"/>
    <n v="0"/>
  </r>
  <r>
    <x v="4"/>
    <n v="19"/>
    <x v="18"/>
    <x v="0"/>
    <x v="0"/>
    <x v="0"/>
    <n v="13"/>
    <s v="Pgt Sd Year"/>
    <x v="1"/>
    <n v="3"/>
    <s v="N"/>
    <n v="1"/>
    <n v="645.98"/>
  </r>
  <r>
    <x v="4"/>
    <n v="19"/>
    <x v="18"/>
    <x v="0"/>
    <x v="0"/>
    <x v="0"/>
    <n v="13"/>
    <s v="Pgt Sd Year"/>
    <x v="1"/>
    <n v="4"/>
    <s v="N"/>
    <n v="1"/>
    <n v="156.34"/>
  </r>
  <r>
    <x v="4"/>
    <n v="19"/>
    <x v="18"/>
    <x v="0"/>
    <x v="0"/>
    <x v="0"/>
    <n v="13"/>
    <s v="Pgt Sd Year"/>
    <x v="1"/>
    <n v="5"/>
    <s v="N"/>
    <n v="1"/>
    <n v="0"/>
  </r>
  <r>
    <x v="4"/>
    <n v="20"/>
    <x v="19"/>
    <x v="0"/>
    <x v="0"/>
    <x v="0"/>
    <n v="13"/>
    <s v="Pgt Sd Year"/>
    <x v="1"/>
    <n v="2"/>
    <s v="N"/>
    <n v="1"/>
    <n v="5.56"/>
  </r>
  <r>
    <x v="4"/>
    <n v="20"/>
    <x v="19"/>
    <x v="0"/>
    <x v="0"/>
    <x v="0"/>
    <n v="13"/>
    <s v="Pgt Sd Year"/>
    <x v="1"/>
    <n v="3"/>
    <s v="N"/>
    <n v="1"/>
    <n v="188.37"/>
  </r>
  <r>
    <x v="4"/>
    <n v="20"/>
    <x v="19"/>
    <x v="0"/>
    <x v="0"/>
    <x v="0"/>
    <n v="13"/>
    <s v="Pgt Sd Year"/>
    <x v="1"/>
    <n v="4"/>
    <s v="N"/>
    <n v="1"/>
    <n v="621.66999999999996"/>
  </r>
  <r>
    <x v="4"/>
    <n v="20"/>
    <x v="19"/>
    <x v="0"/>
    <x v="0"/>
    <x v="0"/>
    <n v="13"/>
    <s v="Pgt Sd Year"/>
    <x v="1"/>
    <n v="5"/>
    <s v="N"/>
    <n v="1"/>
    <n v="44.95"/>
  </r>
  <r>
    <x v="4"/>
    <n v="21"/>
    <x v="20"/>
    <x v="0"/>
    <x v="0"/>
    <x v="0"/>
    <n v="13"/>
    <s v="Pgt Sd Year"/>
    <x v="1"/>
    <n v="2"/>
    <s v="N"/>
    <n v="1"/>
    <n v="0"/>
  </r>
  <r>
    <x v="4"/>
    <n v="21"/>
    <x v="20"/>
    <x v="0"/>
    <x v="0"/>
    <x v="0"/>
    <n v="13"/>
    <s v="Pgt Sd Year"/>
    <x v="1"/>
    <n v="3"/>
    <s v="N"/>
    <n v="1"/>
    <n v="61.11"/>
  </r>
  <r>
    <x v="4"/>
    <n v="21"/>
    <x v="20"/>
    <x v="0"/>
    <x v="0"/>
    <x v="0"/>
    <n v="13"/>
    <s v="Pgt Sd Year"/>
    <x v="1"/>
    <n v="4"/>
    <s v="N"/>
    <n v="1"/>
    <n v="0"/>
  </r>
  <r>
    <x v="4"/>
    <n v="21"/>
    <x v="20"/>
    <x v="0"/>
    <x v="0"/>
    <x v="0"/>
    <n v="13"/>
    <s v="Pgt Sd Year"/>
    <x v="1"/>
    <n v="5"/>
    <s v="N"/>
    <n v="1"/>
    <n v="0"/>
  </r>
  <r>
    <x v="4"/>
    <n v="22"/>
    <x v="21"/>
    <x v="0"/>
    <x v="0"/>
    <x v="0"/>
    <n v="13"/>
    <s v="Pgt Sd Year"/>
    <x v="1"/>
    <n v="2"/>
    <s v="N"/>
    <n v="1"/>
    <n v="0"/>
  </r>
  <r>
    <x v="4"/>
    <n v="22"/>
    <x v="21"/>
    <x v="0"/>
    <x v="0"/>
    <x v="0"/>
    <n v="13"/>
    <s v="Pgt Sd Year"/>
    <x v="1"/>
    <n v="3"/>
    <s v="N"/>
    <n v="1"/>
    <n v="511.7"/>
  </r>
  <r>
    <x v="4"/>
    <n v="22"/>
    <x v="21"/>
    <x v="0"/>
    <x v="0"/>
    <x v="0"/>
    <n v="13"/>
    <s v="Pgt Sd Year"/>
    <x v="1"/>
    <n v="4"/>
    <s v="N"/>
    <n v="1"/>
    <n v="731.76"/>
  </r>
  <r>
    <x v="4"/>
    <n v="22"/>
    <x v="21"/>
    <x v="0"/>
    <x v="0"/>
    <x v="0"/>
    <n v="13"/>
    <s v="Pgt Sd Year"/>
    <x v="1"/>
    <n v="5"/>
    <s v="N"/>
    <n v="1"/>
    <n v="336.25"/>
  </r>
  <r>
    <x v="4"/>
    <n v="23"/>
    <x v="22"/>
    <x v="0"/>
    <x v="0"/>
    <x v="0"/>
    <n v="13"/>
    <s v="Pgt Sd Year"/>
    <x v="1"/>
    <n v="2"/>
    <s v="N"/>
    <n v="1"/>
    <n v="0"/>
  </r>
  <r>
    <x v="4"/>
    <n v="23"/>
    <x v="22"/>
    <x v="0"/>
    <x v="0"/>
    <x v="0"/>
    <n v="13"/>
    <s v="Pgt Sd Year"/>
    <x v="1"/>
    <n v="3"/>
    <s v="N"/>
    <n v="1"/>
    <n v="1121.18"/>
  </r>
  <r>
    <x v="4"/>
    <n v="23"/>
    <x v="22"/>
    <x v="0"/>
    <x v="0"/>
    <x v="0"/>
    <n v="13"/>
    <s v="Pgt Sd Year"/>
    <x v="1"/>
    <n v="4"/>
    <s v="N"/>
    <n v="1"/>
    <n v="400.34"/>
  </r>
  <r>
    <x v="4"/>
    <n v="23"/>
    <x v="22"/>
    <x v="0"/>
    <x v="0"/>
    <x v="0"/>
    <n v="13"/>
    <s v="Pgt Sd Year"/>
    <x v="1"/>
    <n v="5"/>
    <s v="N"/>
    <n v="1"/>
    <n v="87.91"/>
  </r>
  <r>
    <x v="4"/>
    <n v="24"/>
    <x v="23"/>
    <x v="7"/>
    <x v="7"/>
    <x v="7"/>
    <n v="13"/>
    <s v="Pgt Sd Year"/>
    <x v="1"/>
    <n v="2"/>
    <s v="N"/>
    <n v="1"/>
    <n v="351.68"/>
  </r>
  <r>
    <x v="4"/>
    <n v="24"/>
    <x v="23"/>
    <x v="7"/>
    <x v="7"/>
    <x v="7"/>
    <n v="13"/>
    <s v="Pgt Sd Year"/>
    <x v="1"/>
    <n v="3"/>
    <s v="N"/>
    <n v="1"/>
    <n v="1265.8499999999999"/>
  </r>
  <r>
    <x v="4"/>
    <n v="24"/>
    <x v="23"/>
    <x v="7"/>
    <x v="7"/>
    <x v="7"/>
    <n v="13"/>
    <s v="Pgt Sd Year"/>
    <x v="1"/>
    <n v="4"/>
    <s v="N"/>
    <n v="1"/>
    <n v="1595.94"/>
  </r>
  <r>
    <x v="4"/>
    <n v="24"/>
    <x v="23"/>
    <x v="7"/>
    <x v="7"/>
    <x v="7"/>
    <n v="13"/>
    <s v="Pgt Sd Year"/>
    <x v="1"/>
    <n v="5"/>
    <s v="N"/>
    <n v="1"/>
    <n v="423.43"/>
  </r>
  <r>
    <x v="4"/>
    <n v="25"/>
    <x v="24"/>
    <x v="0"/>
    <x v="0"/>
    <x v="0"/>
    <n v="13"/>
    <s v="Pgt Sd Year"/>
    <x v="1"/>
    <n v="2"/>
    <s v="N"/>
    <n v="1"/>
    <n v="0"/>
  </r>
  <r>
    <x v="4"/>
    <n v="25"/>
    <x v="24"/>
    <x v="0"/>
    <x v="0"/>
    <x v="0"/>
    <n v="13"/>
    <s v="Pgt Sd Year"/>
    <x v="1"/>
    <n v="3"/>
    <s v="N"/>
    <n v="1"/>
    <n v="133.47"/>
  </r>
  <r>
    <x v="4"/>
    <n v="25"/>
    <x v="24"/>
    <x v="0"/>
    <x v="0"/>
    <x v="0"/>
    <n v="13"/>
    <s v="Pgt Sd Year"/>
    <x v="1"/>
    <n v="4"/>
    <s v="N"/>
    <n v="1"/>
    <n v="0"/>
  </r>
  <r>
    <x v="4"/>
    <n v="25"/>
    <x v="24"/>
    <x v="0"/>
    <x v="0"/>
    <x v="0"/>
    <n v="13"/>
    <s v="Pgt Sd Year"/>
    <x v="1"/>
    <n v="5"/>
    <s v="N"/>
    <n v="1"/>
    <n v="100.9"/>
  </r>
  <r>
    <x v="4"/>
    <n v="1"/>
    <x v="0"/>
    <x v="0"/>
    <x v="0"/>
    <x v="0"/>
    <n v="14"/>
    <s v="Nooksack Spring"/>
    <x v="1"/>
    <n v="2"/>
    <s v="N"/>
    <n v="1"/>
    <n v="0"/>
  </r>
  <r>
    <x v="4"/>
    <n v="1"/>
    <x v="0"/>
    <x v="0"/>
    <x v="0"/>
    <x v="0"/>
    <n v="14"/>
    <s v="Nooksack Spring"/>
    <x v="1"/>
    <n v="3"/>
    <s v="N"/>
    <n v="1"/>
    <n v="0"/>
  </r>
  <r>
    <x v="4"/>
    <n v="1"/>
    <x v="0"/>
    <x v="0"/>
    <x v="0"/>
    <x v="0"/>
    <n v="14"/>
    <s v="Nooksack Spring"/>
    <x v="1"/>
    <n v="4"/>
    <s v="N"/>
    <n v="1"/>
    <n v="0"/>
  </r>
  <r>
    <x v="4"/>
    <n v="1"/>
    <x v="0"/>
    <x v="0"/>
    <x v="0"/>
    <x v="0"/>
    <n v="14"/>
    <s v="Nooksack Spring"/>
    <x v="1"/>
    <n v="5"/>
    <s v="N"/>
    <n v="1"/>
    <n v="0"/>
  </r>
  <r>
    <x v="4"/>
    <n v="2"/>
    <x v="1"/>
    <x v="0"/>
    <x v="0"/>
    <x v="0"/>
    <n v="14"/>
    <s v="Nooksack Spring"/>
    <x v="1"/>
    <n v="2"/>
    <s v="N"/>
    <n v="1"/>
    <n v="0"/>
  </r>
  <r>
    <x v="4"/>
    <n v="2"/>
    <x v="1"/>
    <x v="0"/>
    <x v="0"/>
    <x v="0"/>
    <n v="14"/>
    <s v="Nooksack Spring"/>
    <x v="1"/>
    <n v="3"/>
    <s v="N"/>
    <n v="1"/>
    <n v="0"/>
  </r>
  <r>
    <x v="4"/>
    <n v="2"/>
    <x v="1"/>
    <x v="0"/>
    <x v="0"/>
    <x v="0"/>
    <n v="14"/>
    <s v="Nooksack Spring"/>
    <x v="1"/>
    <n v="4"/>
    <s v="N"/>
    <n v="1"/>
    <n v="9.16"/>
  </r>
  <r>
    <x v="4"/>
    <n v="2"/>
    <x v="1"/>
    <x v="0"/>
    <x v="0"/>
    <x v="0"/>
    <n v="14"/>
    <s v="Nooksack Spring"/>
    <x v="1"/>
    <n v="5"/>
    <s v="N"/>
    <n v="1"/>
    <n v="0"/>
  </r>
  <r>
    <x v="4"/>
    <n v="3"/>
    <x v="2"/>
    <x v="0"/>
    <x v="0"/>
    <x v="0"/>
    <n v="14"/>
    <s v="Nooksack Spring"/>
    <x v="1"/>
    <n v="2"/>
    <s v="N"/>
    <n v="1"/>
    <n v="0"/>
  </r>
  <r>
    <x v="4"/>
    <n v="3"/>
    <x v="2"/>
    <x v="0"/>
    <x v="0"/>
    <x v="0"/>
    <n v="14"/>
    <s v="Nooksack Spring"/>
    <x v="1"/>
    <n v="3"/>
    <s v="N"/>
    <n v="1"/>
    <n v="0"/>
  </r>
  <r>
    <x v="4"/>
    <n v="3"/>
    <x v="2"/>
    <x v="0"/>
    <x v="0"/>
    <x v="0"/>
    <n v="14"/>
    <s v="Nooksack Spring"/>
    <x v="1"/>
    <n v="4"/>
    <s v="N"/>
    <n v="1"/>
    <n v="0"/>
  </r>
  <r>
    <x v="4"/>
    <n v="3"/>
    <x v="2"/>
    <x v="0"/>
    <x v="0"/>
    <x v="0"/>
    <n v="14"/>
    <s v="Nooksack Spring"/>
    <x v="1"/>
    <n v="5"/>
    <s v="N"/>
    <n v="1"/>
    <n v="0"/>
  </r>
  <r>
    <x v="4"/>
    <n v="4"/>
    <x v="3"/>
    <x v="1"/>
    <x v="1"/>
    <x v="1"/>
    <n v="14"/>
    <s v="Nooksack Spring"/>
    <x v="1"/>
    <n v="2"/>
    <s v="N"/>
    <n v="1"/>
    <n v="0"/>
  </r>
  <r>
    <x v="4"/>
    <n v="4"/>
    <x v="3"/>
    <x v="1"/>
    <x v="1"/>
    <x v="1"/>
    <n v="14"/>
    <s v="Nooksack Spring"/>
    <x v="1"/>
    <n v="3"/>
    <s v="N"/>
    <n v="1"/>
    <n v="31.38"/>
  </r>
  <r>
    <x v="4"/>
    <n v="4"/>
    <x v="3"/>
    <x v="1"/>
    <x v="1"/>
    <x v="1"/>
    <n v="14"/>
    <s v="Nooksack Spring"/>
    <x v="1"/>
    <n v="4"/>
    <s v="N"/>
    <n v="1"/>
    <n v="0"/>
  </r>
  <r>
    <x v="4"/>
    <n v="4"/>
    <x v="3"/>
    <x v="1"/>
    <x v="1"/>
    <x v="1"/>
    <n v="14"/>
    <s v="Nooksack Spring"/>
    <x v="1"/>
    <n v="5"/>
    <s v="N"/>
    <n v="1"/>
    <n v="0"/>
  </r>
  <r>
    <x v="4"/>
    <n v="5"/>
    <x v="4"/>
    <x v="0"/>
    <x v="0"/>
    <x v="0"/>
    <n v="14"/>
    <s v="Nooksack Spring"/>
    <x v="1"/>
    <n v="2"/>
    <s v="N"/>
    <n v="1"/>
    <n v="0"/>
  </r>
  <r>
    <x v="4"/>
    <n v="5"/>
    <x v="4"/>
    <x v="0"/>
    <x v="0"/>
    <x v="0"/>
    <n v="14"/>
    <s v="Nooksack Spring"/>
    <x v="1"/>
    <n v="3"/>
    <s v="N"/>
    <n v="1"/>
    <n v="0"/>
  </r>
  <r>
    <x v="4"/>
    <n v="5"/>
    <x v="4"/>
    <x v="0"/>
    <x v="0"/>
    <x v="0"/>
    <n v="14"/>
    <s v="Nooksack Spring"/>
    <x v="1"/>
    <n v="4"/>
    <s v="N"/>
    <n v="1"/>
    <n v="0"/>
  </r>
  <r>
    <x v="4"/>
    <n v="5"/>
    <x v="4"/>
    <x v="0"/>
    <x v="0"/>
    <x v="0"/>
    <n v="14"/>
    <s v="Nooksack Spring"/>
    <x v="1"/>
    <n v="5"/>
    <s v="N"/>
    <n v="1"/>
    <n v="0"/>
  </r>
  <r>
    <x v="4"/>
    <n v="6"/>
    <x v="5"/>
    <x v="0"/>
    <x v="0"/>
    <x v="0"/>
    <n v="14"/>
    <s v="Nooksack Spring"/>
    <x v="1"/>
    <n v="2"/>
    <s v="N"/>
    <n v="1"/>
    <n v="0"/>
  </r>
  <r>
    <x v="4"/>
    <n v="6"/>
    <x v="5"/>
    <x v="0"/>
    <x v="0"/>
    <x v="0"/>
    <n v="14"/>
    <s v="Nooksack Spring"/>
    <x v="1"/>
    <n v="3"/>
    <s v="N"/>
    <n v="1"/>
    <n v="0"/>
  </r>
  <r>
    <x v="4"/>
    <n v="6"/>
    <x v="5"/>
    <x v="0"/>
    <x v="0"/>
    <x v="0"/>
    <n v="14"/>
    <s v="Nooksack Spring"/>
    <x v="1"/>
    <n v="4"/>
    <s v="N"/>
    <n v="1"/>
    <n v="0"/>
  </r>
  <r>
    <x v="4"/>
    <n v="6"/>
    <x v="5"/>
    <x v="0"/>
    <x v="0"/>
    <x v="0"/>
    <n v="14"/>
    <s v="Nooksack Spring"/>
    <x v="1"/>
    <n v="5"/>
    <s v="N"/>
    <n v="1"/>
    <n v="0"/>
  </r>
  <r>
    <x v="4"/>
    <n v="7"/>
    <x v="6"/>
    <x v="2"/>
    <x v="2"/>
    <x v="2"/>
    <n v="14"/>
    <s v="Nooksack Spring"/>
    <x v="1"/>
    <n v="2"/>
    <s v="N"/>
    <n v="1"/>
    <n v="0"/>
  </r>
  <r>
    <x v="4"/>
    <n v="7"/>
    <x v="6"/>
    <x v="2"/>
    <x v="2"/>
    <x v="2"/>
    <n v="14"/>
    <s v="Nooksack Spring"/>
    <x v="1"/>
    <n v="3"/>
    <s v="N"/>
    <n v="1"/>
    <n v="0"/>
  </r>
  <r>
    <x v="4"/>
    <n v="7"/>
    <x v="6"/>
    <x v="2"/>
    <x v="2"/>
    <x v="2"/>
    <n v="14"/>
    <s v="Nooksack Spring"/>
    <x v="1"/>
    <n v="4"/>
    <s v="N"/>
    <n v="1"/>
    <n v="0"/>
  </r>
  <r>
    <x v="4"/>
    <n v="7"/>
    <x v="6"/>
    <x v="2"/>
    <x v="2"/>
    <x v="2"/>
    <n v="14"/>
    <s v="Nooksack Spring"/>
    <x v="1"/>
    <n v="5"/>
    <s v="N"/>
    <n v="1"/>
    <n v="0"/>
  </r>
  <r>
    <x v="4"/>
    <n v="8"/>
    <x v="7"/>
    <x v="3"/>
    <x v="3"/>
    <x v="3"/>
    <n v="14"/>
    <s v="Nooksack Spring"/>
    <x v="1"/>
    <n v="2"/>
    <s v="N"/>
    <n v="1"/>
    <n v="0.56999999999999995"/>
  </r>
  <r>
    <x v="4"/>
    <n v="8"/>
    <x v="7"/>
    <x v="3"/>
    <x v="3"/>
    <x v="3"/>
    <n v="14"/>
    <s v="Nooksack Spring"/>
    <x v="1"/>
    <n v="3"/>
    <s v="N"/>
    <n v="1"/>
    <n v="0"/>
  </r>
  <r>
    <x v="4"/>
    <n v="8"/>
    <x v="7"/>
    <x v="3"/>
    <x v="3"/>
    <x v="3"/>
    <n v="14"/>
    <s v="Nooksack Spring"/>
    <x v="1"/>
    <n v="4"/>
    <s v="N"/>
    <n v="1"/>
    <n v="0"/>
  </r>
  <r>
    <x v="4"/>
    <n v="8"/>
    <x v="7"/>
    <x v="3"/>
    <x v="3"/>
    <x v="3"/>
    <n v="14"/>
    <s v="Nooksack Spring"/>
    <x v="1"/>
    <n v="5"/>
    <s v="N"/>
    <n v="1"/>
    <n v="0"/>
  </r>
  <r>
    <x v="4"/>
    <n v="9"/>
    <x v="8"/>
    <x v="0"/>
    <x v="0"/>
    <x v="0"/>
    <n v="14"/>
    <s v="Nooksack Spring"/>
    <x v="1"/>
    <n v="2"/>
    <s v="N"/>
    <n v="1"/>
    <n v="0.71"/>
  </r>
  <r>
    <x v="4"/>
    <n v="9"/>
    <x v="8"/>
    <x v="0"/>
    <x v="0"/>
    <x v="0"/>
    <n v="14"/>
    <s v="Nooksack Spring"/>
    <x v="1"/>
    <n v="3"/>
    <s v="N"/>
    <n v="1"/>
    <n v="0.82"/>
  </r>
  <r>
    <x v="4"/>
    <n v="9"/>
    <x v="8"/>
    <x v="0"/>
    <x v="0"/>
    <x v="0"/>
    <n v="14"/>
    <s v="Nooksack Spring"/>
    <x v="1"/>
    <n v="4"/>
    <s v="N"/>
    <n v="1"/>
    <n v="0"/>
  </r>
  <r>
    <x v="4"/>
    <n v="9"/>
    <x v="8"/>
    <x v="0"/>
    <x v="0"/>
    <x v="0"/>
    <n v="14"/>
    <s v="Nooksack Spring"/>
    <x v="1"/>
    <n v="5"/>
    <s v="N"/>
    <n v="1"/>
    <n v="0"/>
  </r>
  <r>
    <x v="4"/>
    <n v="10"/>
    <x v="9"/>
    <x v="4"/>
    <x v="4"/>
    <x v="4"/>
    <n v="14"/>
    <s v="Nooksack Spring"/>
    <x v="1"/>
    <n v="2"/>
    <s v="N"/>
    <n v="1"/>
    <n v="19.920000000000002"/>
  </r>
  <r>
    <x v="4"/>
    <n v="10"/>
    <x v="9"/>
    <x v="4"/>
    <x v="4"/>
    <x v="4"/>
    <n v="14"/>
    <s v="Nooksack Spring"/>
    <x v="1"/>
    <n v="3"/>
    <s v="N"/>
    <n v="1"/>
    <n v="50.84"/>
  </r>
  <r>
    <x v="4"/>
    <n v="10"/>
    <x v="9"/>
    <x v="4"/>
    <x v="4"/>
    <x v="4"/>
    <n v="14"/>
    <s v="Nooksack Spring"/>
    <x v="1"/>
    <n v="4"/>
    <s v="N"/>
    <n v="1"/>
    <n v="0"/>
  </r>
  <r>
    <x v="4"/>
    <n v="10"/>
    <x v="9"/>
    <x v="4"/>
    <x v="4"/>
    <x v="4"/>
    <n v="14"/>
    <s v="Nooksack Spring"/>
    <x v="1"/>
    <n v="5"/>
    <s v="N"/>
    <n v="1"/>
    <n v="0"/>
  </r>
  <r>
    <x v="4"/>
    <n v="11"/>
    <x v="10"/>
    <x v="5"/>
    <x v="5"/>
    <x v="5"/>
    <n v="14"/>
    <s v="Nooksack Spring"/>
    <x v="1"/>
    <n v="2"/>
    <s v="N"/>
    <n v="1"/>
    <n v="0"/>
  </r>
  <r>
    <x v="4"/>
    <n v="11"/>
    <x v="10"/>
    <x v="5"/>
    <x v="5"/>
    <x v="5"/>
    <n v="14"/>
    <s v="Nooksack Spring"/>
    <x v="1"/>
    <n v="3"/>
    <s v="N"/>
    <n v="1"/>
    <n v="0"/>
  </r>
  <r>
    <x v="4"/>
    <n v="11"/>
    <x v="10"/>
    <x v="5"/>
    <x v="5"/>
    <x v="5"/>
    <n v="14"/>
    <s v="Nooksack Spring"/>
    <x v="1"/>
    <n v="4"/>
    <s v="N"/>
    <n v="1"/>
    <n v="0"/>
  </r>
  <r>
    <x v="4"/>
    <n v="11"/>
    <x v="10"/>
    <x v="5"/>
    <x v="5"/>
    <x v="5"/>
    <n v="14"/>
    <s v="Nooksack Spring"/>
    <x v="1"/>
    <n v="5"/>
    <s v="N"/>
    <n v="1"/>
    <n v="0"/>
  </r>
  <r>
    <x v="4"/>
    <n v="12"/>
    <x v="11"/>
    <x v="0"/>
    <x v="0"/>
    <x v="0"/>
    <n v="14"/>
    <s v="Nooksack Spring"/>
    <x v="1"/>
    <n v="2"/>
    <s v="N"/>
    <n v="1"/>
    <n v="15"/>
  </r>
  <r>
    <x v="4"/>
    <n v="12"/>
    <x v="11"/>
    <x v="0"/>
    <x v="0"/>
    <x v="0"/>
    <n v="14"/>
    <s v="Nooksack Spring"/>
    <x v="1"/>
    <n v="3"/>
    <s v="N"/>
    <n v="1"/>
    <n v="8.76"/>
  </r>
  <r>
    <x v="4"/>
    <n v="12"/>
    <x v="11"/>
    <x v="0"/>
    <x v="0"/>
    <x v="0"/>
    <n v="14"/>
    <s v="Nooksack Spring"/>
    <x v="1"/>
    <n v="4"/>
    <s v="N"/>
    <n v="1"/>
    <n v="0"/>
  </r>
  <r>
    <x v="4"/>
    <n v="12"/>
    <x v="11"/>
    <x v="0"/>
    <x v="0"/>
    <x v="0"/>
    <n v="14"/>
    <s v="Nooksack Spring"/>
    <x v="1"/>
    <n v="5"/>
    <s v="N"/>
    <n v="1"/>
    <n v="0"/>
  </r>
  <r>
    <x v="4"/>
    <n v="13"/>
    <x v="12"/>
    <x v="0"/>
    <x v="0"/>
    <x v="0"/>
    <n v="14"/>
    <s v="Nooksack Spring"/>
    <x v="1"/>
    <n v="2"/>
    <s v="N"/>
    <n v="1"/>
    <n v="0"/>
  </r>
  <r>
    <x v="4"/>
    <n v="13"/>
    <x v="12"/>
    <x v="0"/>
    <x v="0"/>
    <x v="0"/>
    <n v="14"/>
    <s v="Nooksack Spring"/>
    <x v="1"/>
    <n v="3"/>
    <s v="N"/>
    <n v="1"/>
    <n v="0"/>
  </r>
  <r>
    <x v="4"/>
    <n v="13"/>
    <x v="12"/>
    <x v="0"/>
    <x v="0"/>
    <x v="0"/>
    <n v="14"/>
    <s v="Nooksack Spring"/>
    <x v="1"/>
    <n v="4"/>
    <s v="N"/>
    <n v="1"/>
    <n v="0"/>
  </r>
  <r>
    <x v="4"/>
    <n v="13"/>
    <x v="12"/>
    <x v="0"/>
    <x v="0"/>
    <x v="0"/>
    <n v="14"/>
    <s v="Nooksack Spring"/>
    <x v="1"/>
    <n v="5"/>
    <s v="N"/>
    <n v="1"/>
    <n v="0"/>
  </r>
  <r>
    <x v="4"/>
    <n v="14"/>
    <x v="13"/>
    <x v="0"/>
    <x v="0"/>
    <x v="0"/>
    <n v="14"/>
    <s v="Nooksack Spring"/>
    <x v="1"/>
    <n v="2"/>
    <s v="N"/>
    <n v="1"/>
    <n v="0"/>
  </r>
  <r>
    <x v="4"/>
    <n v="14"/>
    <x v="13"/>
    <x v="0"/>
    <x v="0"/>
    <x v="0"/>
    <n v="14"/>
    <s v="Nooksack Spring"/>
    <x v="1"/>
    <n v="3"/>
    <s v="N"/>
    <n v="1"/>
    <n v="0"/>
  </r>
  <r>
    <x v="4"/>
    <n v="14"/>
    <x v="13"/>
    <x v="0"/>
    <x v="0"/>
    <x v="0"/>
    <n v="14"/>
    <s v="Nooksack Spring"/>
    <x v="1"/>
    <n v="4"/>
    <s v="N"/>
    <n v="1"/>
    <n v="0"/>
  </r>
  <r>
    <x v="4"/>
    <n v="14"/>
    <x v="13"/>
    <x v="0"/>
    <x v="0"/>
    <x v="0"/>
    <n v="14"/>
    <s v="Nooksack Spring"/>
    <x v="1"/>
    <n v="5"/>
    <s v="N"/>
    <n v="1"/>
    <n v="0"/>
  </r>
  <r>
    <x v="4"/>
    <n v="15"/>
    <x v="14"/>
    <x v="0"/>
    <x v="0"/>
    <x v="0"/>
    <n v="14"/>
    <s v="Nooksack Spring"/>
    <x v="1"/>
    <n v="2"/>
    <s v="N"/>
    <n v="1"/>
    <n v="0"/>
  </r>
  <r>
    <x v="4"/>
    <n v="15"/>
    <x v="14"/>
    <x v="0"/>
    <x v="0"/>
    <x v="0"/>
    <n v="14"/>
    <s v="Nooksack Spring"/>
    <x v="1"/>
    <n v="3"/>
    <s v="N"/>
    <n v="1"/>
    <n v="0"/>
  </r>
  <r>
    <x v="4"/>
    <n v="15"/>
    <x v="14"/>
    <x v="0"/>
    <x v="0"/>
    <x v="0"/>
    <n v="14"/>
    <s v="Nooksack Spring"/>
    <x v="1"/>
    <n v="4"/>
    <s v="N"/>
    <n v="1"/>
    <n v="0"/>
  </r>
  <r>
    <x v="4"/>
    <n v="15"/>
    <x v="14"/>
    <x v="0"/>
    <x v="0"/>
    <x v="0"/>
    <n v="14"/>
    <s v="Nooksack Spring"/>
    <x v="1"/>
    <n v="5"/>
    <s v="N"/>
    <n v="1"/>
    <n v="0"/>
  </r>
  <r>
    <x v="4"/>
    <n v="16"/>
    <x v="15"/>
    <x v="0"/>
    <x v="0"/>
    <x v="0"/>
    <n v="14"/>
    <s v="Nooksack Spring"/>
    <x v="1"/>
    <n v="2"/>
    <s v="N"/>
    <n v="1"/>
    <n v="0.02"/>
  </r>
  <r>
    <x v="4"/>
    <n v="16"/>
    <x v="15"/>
    <x v="0"/>
    <x v="0"/>
    <x v="0"/>
    <n v="14"/>
    <s v="Nooksack Spring"/>
    <x v="1"/>
    <n v="3"/>
    <s v="N"/>
    <n v="1"/>
    <n v="0"/>
  </r>
  <r>
    <x v="4"/>
    <n v="16"/>
    <x v="15"/>
    <x v="0"/>
    <x v="0"/>
    <x v="0"/>
    <n v="14"/>
    <s v="Nooksack Spring"/>
    <x v="1"/>
    <n v="4"/>
    <s v="N"/>
    <n v="1"/>
    <n v="0"/>
  </r>
  <r>
    <x v="4"/>
    <n v="16"/>
    <x v="15"/>
    <x v="0"/>
    <x v="0"/>
    <x v="0"/>
    <n v="14"/>
    <s v="Nooksack Spring"/>
    <x v="1"/>
    <n v="5"/>
    <s v="N"/>
    <n v="1"/>
    <n v="0"/>
  </r>
  <r>
    <x v="4"/>
    <n v="17"/>
    <x v="16"/>
    <x v="0"/>
    <x v="0"/>
    <x v="0"/>
    <n v="14"/>
    <s v="Nooksack Spring"/>
    <x v="1"/>
    <n v="2"/>
    <s v="N"/>
    <n v="1"/>
    <n v="0"/>
  </r>
  <r>
    <x v="4"/>
    <n v="17"/>
    <x v="16"/>
    <x v="0"/>
    <x v="0"/>
    <x v="0"/>
    <n v="14"/>
    <s v="Nooksack Spring"/>
    <x v="1"/>
    <n v="3"/>
    <s v="N"/>
    <n v="1"/>
    <n v="0"/>
  </r>
  <r>
    <x v="4"/>
    <n v="17"/>
    <x v="16"/>
    <x v="0"/>
    <x v="0"/>
    <x v="0"/>
    <n v="14"/>
    <s v="Nooksack Spring"/>
    <x v="1"/>
    <n v="4"/>
    <s v="N"/>
    <n v="1"/>
    <n v="0"/>
  </r>
  <r>
    <x v="4"/>
    <n v="17"/>
    <x v="16"/>
    <x v="0"/>
    <x v="0"/>
    <x v="0"/>
    <n v="14"/>
    <s v="Nooksack Spring"/>
    <x v="1"/>
    <n v="5"/>
    <s v="N"/>
    <n v="1"/>
    <n v="0"/>
  </r>
  <r>
    <x v="4"/>
    <n v="18"/>
    <x v="17"/>
    <x v="6"/>
    <x v="6"/>
    <x v="6"/>
    <n v="14"/>
    <s v="Nooksack Spring"/>
    <x v="1"/>
    <n v="2"/>
    <s v="N"/>
    <n v="1"/>
    <n v="0"/>
  </r>
  <r>
    <x v="4"/>
    <n v="18"/>
    <x v="17"/>
    <x v="6"/>
    <x v="6"/>
    <x v="6"/>
    <n v="14"/>
    <s v="Nooksack Spring"/>
    <x v="1"/>
    <n v="3"/>
    <s v="N"/>
    <n v="1"/>
    <n v="0"/>
  </r>
  <r>
    <x v="4"/>
    <n v="18"/>
    <x v="17"/>
    <x v="6"/>
    <x v="6"/>
    <x v="6"/>
    <n v="14"/>
    <s v="Nooksack Spring"/>
    <x v="1"/>
    <n v="4"/>
    <s v="N"/>
    <n v="1"/>
    <n v="0"/>
  </r>
  <r>
    <x v="4"/>
    <n v="18"/>
    <x v="17"/>
    <x v="6"/>
    <x v="6"/>
    <x v="6"/>
    <n v="14"/>
    <s v="Nooksack Spring"/>
    <x v="1"/>
    <n v="5"/>
    <s v="N"/>
    <n v="1"/>
    <n v="0"/>
  </r>
  <r>
    <x v="4"/>
    <n v="19"/>
    <x v="18"/>
    <x v="0"/>
    <x v="0"/>
    <x v="0"/>
    <n v="14"/>
    <s v="Nooksack Spring"/>
    <x v="1"/>
    <n v="2"/>
    <s v="N"/>
    <n v="1"/>
    <n v="0"/>
  </r>
  <r>
    <x v="4"/>
    <n v="19"/>
    <x v="18"/>
    <x v="0"/>
    <x v="0"/>
    <x v="0"/>
    <n v="14"/>
    <s v="Nooksack Spring"/>
    <x v="1"/>
    <n v="3"/>
    <s v="N"/>
    <n v="1"/>
    <n v="0"/>
  </r>
  <r>
    <x v="4"/>
    <n v="19"/>
    <x v="18"/>
    <x v="0"/>
    <x v="0"/>
    <x v="0"/>
    <n v="14"/>
    <s v="Nooksack Spring"/>
    <x v="1"/>
    <n v="4"/>
    <s v="N"/>
    <n v="1"/>
    <n v="0"/>
  </r>
  <r>
    <x v="4"/>
    <n v="19"/>
    <x v="18"/>
    <x v="0"/>
    <x v="0"/>
    <x v="0"/>
    <n v="14"/>
    <s v="Nooksack Spring"/>
    <x v="1"/>
    <n v="5"/>
    <s v="N"/>
    <n v="1"/>
    <n v="0"/>
  </r>
  <r>
    <x v="4"/>
    <n v="20"/>
    <x v="19"/>
    <x v="0"/>
    <x v="0"/>
    <x v="0"/>
    <n v="14"/>
    <s v="Nooksack Spring"/>
    <x v="1"/>
    <n v="2"/>
    <s v="N"/>
    <n v="1"/>
    <n v="0"/>
  </r>
  <r>
    <x v="4"/>
    <n v="20"/>
    <x v="19"/>
    <x v="0"/>
    <x v="0"/>
    <x v="0"/>
    <n v="14"/>
    <s v="Nooksack Spring"/>
    <x v="1"/>
    <n v="3"/>
    <s v="N"/>
    <n v="1"/>
    <n v="17.79"/>
  </r>
  <r>
    <x v="4"/>
    <n v="20"/>
    <x v="19"/>
    <x v="0"/>
    <x v="0"/>
    <x v="0"/>
    <n v="14"/>
    <s v="Nooksack Spring"/>
    <x v="1"/>
    <n v="4"/>
    <s v="N"/>
    <n v="1"/>
    <n v="0"/>
  </r>
  <r>
    <x v="4"/>
    <n v="20"/>
    <x v="19"/>
    <x v="0"/>
    <x v="0"/>
    <x v="0"/>
    <n v="14"/>
    <s v="Nooksack Spring"/>
    <x v="1"/>
    <n v="5"/>
    <s v="N"/>
    <n v="1"/>
    <n v="0"/>
  </r>
  <r>
    <x v="4"/>
    <n v="21"/>
    <x v="20"/>
    <x v="0"/>
    <x v="0"/>
    <x v="0"/>
    <n v="14"/>
    <s v="Nooksack Spring"/>
    <x v="1"/>
    <n v="2"/>
    <s v="N"/>
    <n v="1"/>
    <n v="0"/>
  </r>
  <r>
    <x v="4"/>
    <n v="21"/>
    <x v="20"/>
    <x v="0"/>
    <x v="0"/>
    <x v="0"/>
    <n v="14"/>
    <s v="Nooksack Spring"/>
    <x v="1"/>
    <n v="3"/>
    <s v="N"/>
    <n v="1"/>
    <n v="0"/>
  </r>
  <r>
    <x v="4"/>
    <n v="21"/>
    <x v="20"/>
    <x v="0"/>
    <x v="0"/>
    <x v="0"/>
    <n v="14"/>
    <s v="Nooksack Spring"/>
    <x v="1"/>
    <n v="4"/>
    <s v="N"/>
    <n v="1"/>
    <n v="0"/>
  </r>
  <r>
    <x v="4"/>
    <n v="21"/>
    <x v="20"/>
    <x v="0"/>
    <x v="0"/>
    <x v="0"/>
    <n v="14"/>
    <s v="Nooksack Spring"/>
    <x v="1"/>
    <n v="5"/>
    <s v="N"/>
    <n v="1"/>
    <n v="0"/>
  </r>
  <r>
    <x v="4"/>
    <n v="22"/>
    <x v="21"/>
    <x v="0"/>
    <x v="0"/>
    <x v="0"/>
    <n v="14"/>
    <s v="Nooksack Spring"/>
    <x v="1"/>
    <n v="2"/>
    <s v="N"/>
    <n v="1"/>
    <n v="0"/>
  </r>
  <r>
    <x v="4"/>
    <n v="22"/>
    <x v="21"/>
    <x v="0"/>
    <x v="0"/>
    <x v="0"/>
    <n v="14"/>
    <s v="Nooksack Spring"/>
    <x v="1"/>
    <n v="3"/>
    <s v="N"/>
    <n v="1"/>
    <n v="19.48"/>
  </r>
  <r>
    <x v="4"/>
    <n v="22"/>
    <x v="21"/>
    <x v="0"/>
    <x v="0"/>
    <x v="0"/>
    <n v="14"/>
    <s v="Nooksack Spring"/>
    <x v="1"/>
    <n v="4"/>
    <s v="N"/>
    <n v="1"/>
    <n v="11.81"/>
  </r>
  <r>
    <x v="4"/>
    <n v="22"/>
    <x v="21"/>
    <x v="0"/>
    <x v="0"/>
    <x v="0"/>
    <n v="14"/>
    <s v="Nooksack Spring"/>
    <x v="1"/>
    <n v="5"/>
    <s v="N"/>
    <n v="1"/>
    <n v="0"/>
  </r>
  <r>
    <x v="4"/>
    <n v="23"/>
    <x v="22"/>
    <x v="0"/>
    <x v="0"/>
    <x v="0"/>
    <n v="14"/>
    <s v="Nooksack Spring"/>
    <x v="1"/>
    <n v="2"/>
    <s v="N"/>
    <n v="1"/>
    <n v="0"/>
  </r>
  <r>
    <x v="4"/>
    <n v="23"/>
    <x v="22"/>
    <x v="0"/>
    <x v="0"/>
    <x v="0"/>
    <n v="14"/>
    <s v="Nooksack Spring"/>
    <x v="1"/>
    <n v="3"/>
    <s v="N"/>
    <n v="1"/>
    <n v="2.13"/>
  </r>
  <r>
    <x v="4"/>
    <n v="23"/>
    <x v="22"/>
    <x v="0"/>
    <x v="0"/>
    <x v="0"/>
    <n v="14"/>
    <s v="Nooksack Spring"/>
    <x v="1"/>
    <n v="4"/>
    <s v="N"/>
    <n v="1"/>
    <n v="0"/>
  </r>
  <r>
    <x v="4"/>
    <n v="23"/>
    <x v="22"/>
    <x v="0"/>
    <x v="0"/>
    <x v="0"/>
    <n v="14"/>
    <s v="Nooksack Spring"/>
    <x v="1"/>
    <n v="5"/>
    <s v="N"/>
    <n v="1"/>
    <n v="0"/>
  </r>
  <r>
    <x v="4"/>
    <n v="24"/>
    <x v="23"/>
    <x v="7"/>
    <x v="7"/>
    <x v="7"/>
    <n v="14"/>
    <s v="Nooksack Spring"/>
    <x v="1"/>
    <n v="2"/>
    <s v="N"/>
    <n v="1"/>
    <n v="79.239999999999995"/>
  </r>
  <r>
    <x v="4"/>
    <n v="24"/>
    <x v="23"/>
    <x v="7"/>
    <x v="7"/>
    <x v="7"/>
    <n v="14"/>
    <s v="Nooksack Spring"/>
    <x v="1"/>
    <n v="3"/>
    <s v="N"/>
    <n v="1"/>
    <n v="55.5"/>
  </r>
  <r>
    <x v="4"/>
    <n v="24"/>
    <x v="23"/>
    <x v="7"/>
    <x v="7"/>
    <x v="7"/>
    <n v="14"/>
    <s v="Nooksack Spring"/>
    <x v="1"/>
    <n v="4"/>
    <s v="N"/>
    <n v="1"/>
    <n v="103.06"/>
  </r>
  <r>
    <x v="4"/>
    <n v="24"/>
    <x v="23"/>
    <x v="7"/>
    <x v="7"/>
    <x v="7"/>
    <n v="14"/>
    <s v="Nooksack Spring"/>
    <x v="1"/>
    <n v="5"/>
    <s v="N"/>
    <n v="1"/>
    <n v="58.23"/>
  </r>
  <r>
    <x v="4"/>
    <n v="25"/>
    <x v="24"/>
    <x v="0"/>
    <x v="0"/>
    <x v="0"/>
    <n v="14"/>
    <s v="Nooksack Spring"/>
    <x v="1"/>
    <n v="2"/>
    <s v="N"/>
    <n v="1"/>
    <n v="0"/>
  </r>
  <r>
    <x v="4"/>
    <n v="25"/>
    <x v="24"/>
    <x v="0"/>
    <x v="0"/>
    <x v="0"/>
    <n v="14"/>
    <s v="Nooksack Spring"/>
    <x v="1"/>
    <n v="3"/>
    <s v="N"/>
    <n v="1"/>
    <n v="0"/>
  </r>
  <r>
    <x v="4"/>
    <n v="25"/>
    <x v="24"/>
    <x v="0"/>
    <x v="0"/>
    <x v="0"/>
    <n v="14"/>
    <s v="Nooksack Spring"/>
    <x v="1"/>
    <n v="4"/>
    <s v="N"/>
    <n v="1"/>
    <n v="0"/>
  </r>
  <r>
    <x v="4"/>
    <n v="25"/>
    <x v="24"/>
    <x v="0"/>
    <x v="0"/>
    <x v="0"/>
    <n v="14"/>
    <s v="Nooksack Spring"/>
    <x v="1"/>
    <n v="5"/>
    <s v="N"/>
    <n v="1"/>
    <n v="0"/>
  </r>
  <r>
    <x v="4"/>
    <n v="1"/>
    <x v="0"/>
    <x v="0"/>
    <x v="0"/>
    <x v="0"/>
    <n v="15"/>
    <s v="Skagit Wild"/>
    <x v="1"/>
    <n v="2"/>
    <s v="N"/>
    <n v="1"/>
    <n v="0"/>
  </r>
  <r>
    <x v="4"/>
    <n v="1"/>
    <x v="0"/>
    <x v="0"/>
    <x v="0"/>
    <x v="0"/>
    <n v="15"/>
    <s v="Skagit Wild"/>
    <x v="1"/>
    <n v="3"/>
    <s v="N"/>
    <n v="1"/>
    <n v="0"/>
  </r>
  <r>
    <x v="4"/>
    <n v="1"/>
    <x v="0"/>
    <x v="0"/>
    <x v="0"/>
    <x v="0"/>
    <n v="15"/>
    <s v="Skagit Wild"/>
    <x v="1"/>
    <n v="4"/>
    <s v="N"/>
    <n v="1"/>
    <n v="0"/>
  </r>
  <r>
    <x v="4"/>
    <n v="1"/>
    <x v="0"/>
    <x v="0"/>
    <x v="0"/>
    <x v="0"/>
    <n v="15"/>
    <s v="Skagit Wild"/>
    <x v="1"/>
    <n v="5"/>
    <s v="N"/>
    <n v="1"/>
    <n v="0"/>
  </r>
  <r>
    <x v="4"/>
    <n v="2"/>
    <x v="1"/>
    <x v="0"/>
    <x v="0"/>
    <x v="0"/>
    <n v="15"/>
    <s v="Skagit Wild"/>
    <x v="1"/>
    <n v="2"/>
    <s v="N"/>
    <n v="1"/>
    <n v="40.53"/>
  </r>
  <r>
    <x v="4"/>
    <n v="2"/>
    <x v="1"/>
    <x v="0"/>
    <x v="0"/>
    <x v="0"/>
    <n v="15"/>
    <s v="Skagit Wild"/>
    <x v="1"/>
    <n v="3"/>
    <s v="N"/>
    <n v="1"/>
    <n v="85.54"/>
  </r>
  <r>
    <x v="4"/>
    <n v="2"/>
    <x v="1"/>
    <x v="0"/>
    <x v="0"/>
    <x v="0"/>
    <n v="15"/>
    <s v="Skagit Wild"/>
    <x v="1"/>
    <n v="4"/>
    <s v="N"/>
    <n v="1"/>
    <n v="71.36"/>
  </r>
  <r>
    <x v="4"/>
    <n v="2"/>
    <x v="1"/>
    <x v="0"/>
    <x v="0"/>
    <x v="0"/>
    <n v="15"/>
    <s v="Skagit Wild"/>
    <x v="1"/>
    <n v="5"/>
    <s v="N"/>
    <n v="1"/>
    <n v="0"/>
  </r>
  <r>
    <x v="4"/>
    <n v="3"/>
    <x v="2"/>
    <x v="0"/>
    <x v="0"/>
    <x v="0"/>
    <n v="15"/>
    <s v="Skagit Wild"/>
    <x v="1"/>
    <n v="2"/>
    <s v="N"/>
    <n v="1"/>
    <n v="0"/>
  </r>
  <r>
    <x v="4"/>
    <n v="3"/>
    <x v="2"/>
    <x v="0"/>
    <x v="0"/>
    <x v="0"/>
    <n v="15"/>
    <s v="Skagit Wild"/>
    <x v="1"/>
    <n v="3"/>
    <s v="N"/>
    <n v="1"/>
    <n v="0"/>
  </r>
  <r>
    <x v="4"/>
    <n v="3"/>
    <x v="2"/>
    <x v="0"/>
    <x v="0"/>
    <x v="0"/>
    <n v="15"/>
    <s v="Skagit Wild"/>
    <x v="1"/>
    <n v="4"/>
    <s v="N"/>
    <n v="1"/>
    <n v="0"/>
  </r>
  <r>
    <x v="4"/>
    <n v="3"/>
    <x v="2"/>
    <x v="0"/>
    <x v="0"/>
    <x v="0"/>
    <n v="15"/>
    <s v="Skagit Wild"/>
    <x v="1"/>
    <n v="5"/>
    <s v="N"/>
    <n v="1"/>
    <n v="0"/>
  </r>
  <r>
    <x v="4"/>
    <n v="4"/>
    <x v="3"/>
    <x v="1"/>
    <x v="1"/>
    <x v="1"/>
    <n v="15"/>
    <s v="Skagit Wild"/>
    <x v="1"/>
    <n v="2"/>
    <s v="N"/>
    <n v="1"/>
    <n v="38.020000000000003"/>
  </r>
  <r>
    <x v="4"/>
    <n v="4"/>
    <x v="3"/>
    <x v="1"/>
    <x v="1"/>
    <x v="1"/>
    <n v="15"/>
    <s v="Skagit Wild"/>
    <x v="1"/>
    <n v="3"/>
    <s v="N"/>
    <n v="1"/>
    <n v="369.69"/>
  </r>
  <r>
    <x v="4"/>
    <n v="4"/>
    <x v="3"/>
    <x v="1"/>
    <x v="1"/>
    <x v="1"/>
    <n v="15"/>
    <s v="Skagit Wild"/>
    <x v="1"/>
    <n v="4"/>
    <s v="N"/>
    <n v="1"/>
    <n v="72.430000000000007"/>
  </r>
  <r>
    <x v="4"/>
    <n v="4"/>
    <x v="3"/>
    <x v="1"/>
    <x v="1"/>
    <x v="1"/>
    <n v="15"/>
    <s v="Skagit Wild"/>
    <x v="1"/>
    <n v="5"/>
    <s v="N"/>
    <n v="1"/>
    <n v="16.61"/>
  </r>
  <r>
    <x v="4"/>
    <n v="5"/>
    <x v="4"/>
    <x v="0"/>
    <x v="0"/>
    <x v="0"/>
    <n v="15"/>
    <s v="Skagit Wild"/>
    <x v="1"/>
    <n v="2"/>
    <s v="N"/>
    <n v="1"/>
    <n v="0"/>
  </r>
  <r>
    <x v="4"/>
    <n v="5"/>
    <x v="4"/>
    <x v="0"/>
    <x v="0"/>
    <x v="0"/>
    <n v="15"/>
    <s v="Skagit Wild"/>
    <x v="1"/>
    <n v="3"/>
    <s v="N"/>
    <n v="1"/>
    <n v="0"/>
  </r>
  <r>
    <x v="4"/>
    <n v="5"/>
    <x v="4"/>
    <x v="0"/>
    <x v="0"/>
    <x v="0"/>
    <n v="15"/>
    <s v="Skagit Wild"/>
    <x v="1"/>
    <n v="4"/>
    <s v="N"/>
    <n v="1"/>
    <n v="0"/>
  </r>
  <r>
    <x v="4"/>
    <n v="5"/>
    <x v="4"/>
    <x v="0"/>
    <x v="0"/>
    <x v="0"/>
    <n v="15"/>
    <s v="Skagit Wild"/>
    <x v="1"/>
    <n v="5"/>
    <s v="N"/>
    <n v="1"/>
    <n v="0"/>
  </r>
  <r>
    <x v="4"/>
    <n v="6"/>
    <x v="5"/>
    <x v="0"/>
    <x v="0"/>
    <x v="0"/>
    <n v="15"/>
    <s v="Skagit Wild"/>
    <x v="1"/>
    <n v="2"/>
    <s v="N"/>
    <n v="1"/>
    <n v="0"/>
  </r>
  <r>
    <x v="4"/>
    <n v="6"/>
    <x v="5"/>
    <x v="0"/>
    <x v="0"/>
    <x v="0"/>
    <n v="15"/>
    <s v="Skagit Wild"/>
    <x v="1"/>
    <n v="3"/>
    <s v="N"/>
    <n v="1"/>
    <n v="0"/>
  </r>
  <r>
    <x v="4"/>
    <n v="6"/>
    <x v="5"/>
    <x v="0"/>
    <x v="0"/>
    <x v="0"/>
    <n v="15"/>
    <s v="Skagit Wild"/>
    <x v="1"/>
    <n v="4"/>
    <s v="N"/>
    <n v="1"/>
    <n v="0"/>
  </r>
  <r>
    <x v="4"/>
    <n v="6"/>
    <x v="5"/>
    <x v="0"/>
    <x v="0"/>
    <x v="0"/>
    <n v="15"/>
    <s v="Skagit Wild"/>
    <x v="1"/>
    <n v="5"/>
    <s v="N"/>
    <n v="1"/>
    <n v="0"/>
  </r>
  <r>
    <x v="4"/>
    <n v="7"/>
    <x v="6"/>
    <x v="2"/>
    <x v="2"/>
    <x v="2"/>
    <n v="15"/>
    <s v="Skagit Wild"/>
    <x v="1"/>
    <n v="2"/>
    <s v="N"/>
    <n v="1"/>
    <n v="0"/>
  </r>
  <r>
    <x v="4"/>
    <n v="7"/>
    <x v="6"/>
    <x v="2"/>
    <x v="2"/>
    <x v="2"/>
    <n v="15"/>
    <s v="Skagit Wild"/>
    <x v="1"/>
    <n v="3"/>
    <s v="N"/>
    <n v="1"/>
    <n v="6.38"/>
  </r>
  <r>
    <x v="4"/>
    <n v="7"/>
    <x v="6"/>
    <x v="2"/>
    <x v="2"/>
    <x v="2"/>
    <n v="15"/>
    <s v="Skagit Wild"/>
    <x v="1"/>
    <n v="4"/>
    <s v="N"/>
    <n v="1"/>
    <n v="0"/>
  </r>
  <r>
    <x v="4"/>
    <n v="7"/>
    <x v="6"/>
    <x v="2"/>
    <x v="2"/>
    <x v="2"/>
    <n v="15"/>
    <s v="Skagit Wild"/>
    <x v="1"/>
    <n v="5"/>
    <s v="N"/>
    <n v="1"/>
    <n v="0"/>
  </r>
  <r>
    <x v="4"/>
    <n v="8"/>
    <x v="7"/>
    <x v="3"/>
    <x v="3"/>
    <x v="3"/>
    <n v="15"/>
    <s v="Skagit Wild"/>
    <x v="1"/>
    <n v="2"/>
    <s v="N"/>
    <n v="1"/>
    <n v="0"/>
  </r>
  <r>
    <x v="4"/>
    <n v="8"/>
    <x v="7"/>
    <x v="3"/>
    <x v="3"/>
    <x v="3"/>
    <n v="15"/>
    <s v="Skagit Wild"/>
    <x v="1"/>
    <n v="3"/>
    <s v="N"/>
    <n v="1"/>
    <n v="8.83"/>
  </r>
  <r>
    <x v="4"/>
    <n v="8"/>
    <x v="7"/>
    <x v="3"/>
    <x v="3"/>
    <x v="3"/>
    <n v="15"/>
    <s v="Skagit Wild"/>
    <x v="1"/>
    <n v="4"/>
    <s v="N"/>
    <n v="1"/>
    <n v="0"/>
  </r>
  <r>
    <x v="4"/>
    <n v="8"/>
    <x v="7"/>
    <x v="3"/>
    <x v="3"/>
    <x v="3"/>
    <n v="15"/>
    <s v="Skagit Wild"/>
    <x v="1"/>
    <n v="5"/>
    <s v="N"/>
    <n v="1"/>
    <n v="0"/>
  </r>
  <r>
    <x v="4"/>
    <n v="9"/>
    <x v="8"/>
    <x v="0"/>
    <x v="0"/>
    <x v="0"/>
    <n v="15"/>
    <s v="Skagit Wild"/>
    <x v="1"/>
    <n v="2"/>
    <s v="N"/>
    <n v="1"/>
    <n v="49.09"/>
  </r>
  <r>
    <x v="4"/>
    <n v="9"/>
    <x v="8"/>
    <x v="0"/>
    <x v="0"/>
    <x v="0"/>
    <n v="15"/>
    <s v="Skagit Wild"/>
    <x v="1"/>
    <n v="3"/>
    <s v="N"/>
    <n v="1"/>
    <n v="74.790000000000006"/>
  </r>
  <r>
    <x v="4"/>
    <n v="9"/>
    <x v="8"/>
    <x v="0"/>
    <x v="0"/>
    <x v="0"/>
    <n v="15"/>
    <s v="Skagit Wild"/>
    <x v="1"/>
    <n v="4"/>
    <s v="N"/>
    <n v="1"/>
    <n v="0.63"/>
  </r>
  <r>
    <x v="4"/>
    <n v="9"/>
    <x v="8"/>
    <x v="0"/>
    <x v="0"/>
    <x v="0"/>
    <n v="15"/>
    <s v="Skagit Wild"/>
    <x v="1"/>
    <n v="5"/>
    <s v="N"/>
    <n v="1"/>
    <n v="0"/>
  </r>
  <r>
    <x v="4"/>
    <n v="10"/>
    <x v="9"/>
    <x v="4"/>
    <x v="4"/>
    <x v="4"/>
    <n v="15"/>
    <s v="Skagit Wild"/>
    <x v="1"/>
    <n v="2"/>
    <s v="N"/>
    <n v="1"/>
    <n v="15.79"/>
  </r>
  <r>
    <x v="4"/>
    <n v="10"/>
    <x v="9"/>
    <x v="4"/>
    <x v="4"/>
    <x v="4"/>
    <n v="15"/>
    <s v="Skagit Wild"/>
    <x v="1"/>
    <n v="3"/>
    <s v="N"/>
    <n v="1"/>
    <n v="132.15"/>
  </r>
  <r>
    <x v="4"/>
    <n v="10"/>
    <x v="9"/>
    <x v="4"/>
    <x v="4"/>
    <x v="4"/>
    <n v="15"/>
    <s v="Skagit Wild"/>
    <x v="1"/>
    <n v="4"/>
    <s v="N"/>
    <n v="1"/>
    <n v="2.7"/>
  </r>
  <r>
    <x v="4"/>
    <n v="10"/>
    <x v="9"/>
    <x v="4"/>
    <x v="4"/>
    <x v="4"/>
    <n v="15"/>
    <s v="Skagit Wild"/>
    <x v="1"/>
    <n v="5"/>
    <s v="N"/>
    <n v="1"/>
    <n v="5.01"/>
  </r>
  <r>
    <x v="4"/>
    <n v="11"/>
    <x v="10"/>
    <x v="5"/>
    <x v="5"/>
    <x v="5"/>
    <n v="15"/>
    <s v="Skagit Wild"/>
    <x v="1"/>
    <n v="2"/>
    <s v="N"/>
    <n v="1"/>
    <n v="0.01"/>
  </r>
  <r>
    <x v="4"/>
    <n v="11"/>
    <x v="10"/>
    <x v="5"/>
    <x v="5"/>
    <x v="5"/>
    <n v="15"/>
    <s v="Skagit Wild"/>
    <x v="1"/>
    <n v="3"/>
    <s v="N"/>
    <n v="1"/>
    <n v="0.01"/>
  </r>
  <r>
    <x v="4"/>
    <n v="11"/>
    <x v="10"/>
    <x v="5"/>
    <x v="5"/>
    <x v="5"/>
    <n v="15"/>
    <s v="Skagit Wild"/>
    <x v="1"/>
    <n v="4"/>
    <s v="N"/>
    <n v="1"/>
    <n v="0"/>
  </r>
  <r>
    <x v="4"/>
    <n v="11"/>
    <x v="10"/>
    <x v="5"/>
    <x v="5"/>
    <x v="5"/>
    <n v="15"/>
    <s v="Skagit Wild"/>
    <x v="1"/>
    <n v="5"/>
    <s v="N"/>
    <n v="1"/>
    <n v="0"/>
  </r>
  <r>
    <x v="4"/>
    <n v="12"/>
    <x v="11"/>
    <x v="0"/>
    <x v="0"/>
    <x v="0"/>
    <n v="15"/>
    <s v="Skagit Wild"/>
    <x v="1"/>
    <n v="2"/>
    <s v="N"/>
    <n v="1"/>
    <n v="0.51"/>
  </r>
  <r>
    <x v="4"/>
    <n v="12"/>
    <x v="11"/>
    <x v="0"/>
    <x v="0"/>
    <x v="0"/>
    <n v="15"/>
    <s v="Skagit Wild"/>
    <x v="1"/>
    <n v="3"/>
    <s v="N"/>
    <n v="1"/>
    <n v="1.74"/>
  </r>
  <r>
    <x v="4"/>
    <n v="12"/>
    <x v="11"/>
    <x v="0"/>
    <x v="0"/>
    <x v="0"/>
    <n v="15"/>
    <s v="Skagit Wild"/>
    <x v="1"/>
    <n v="4"/>
    <s v="N"/>
    <n v="1"/>
    <n v="1.75"/>
  </r>
  <r>
    <x v="4"/>
    <n v="12"/>
    <x v="11"/>
    <x v="0"/>
    <x v="0"/>
    <x v="0"/>
    <n v="15"/>
    <s v="Skagit Wild"/>
    <x v="1"/>
    <n v="5"/>
    <s v="N"/>
    <n v="1"/>
    <n v="0"/>
  </r>
  <r>
    <x v="4"/>
    <n v="13"/>
    <x v="12"/>
    <x v="0"/>
    <x v="0"/>
    <x v="0"/>
    <n v="15"/>
    <s v="Skagit Wild"/>
    <x v="1"/>
    <n v="2"/>
    <s v="N"/>
    <n v="1"/>
    <n v="0"/>
  </r>
  <r>
    <x v="4"/>
    <n v="13"/>
    <x v="12"/>
    <x v="0"/>
    <x v="0"/>
    <x v="0"/>
    <n v="15"/>
    <s v="Skagit Wild"/>
    <x v="1"/>
    <n v="3"/>
    <s v="N"/>
    <n v="1"/>
    <n v="322.25"/>
  </r>
  <r>
    <x v="4"/>
    <n v="13"/>
    <x v="12"/>
    <x v="0"/>
    <x v="0"/>
    <x v="0"/>
    <n v="15"/>
    <s v="Skagit Wild"/>
    <x v="1"/>
    <n v="4"/>
    <s v="N"/>
    <n v="1"/>
    <n v="781.96"/>
  </r>
  <r>
    <x v="4"/>
    <n v="13"/>
    <x v="12"/>
    <x v="0"/>
    <x v="0"/>
    <x v="0"/>
    <n v="15"/>
    <s v="Skagit Wild"/>
    <x v="1"/>
    <n v="5"/>
    <s v="N"/>
    <n v="1"/>
    <n v="280.52999999999997"/>
  </r>
  <r>
    <x v="4"/>
    <n v="14"/>
    <x v="13"/>
    <x v="0"/>
    <x v="0"/>
    <x v="0"/>
    <n v="15"/>
    <s v="Skagit Wild"/>
    <x v="1"/>
    <n v="2"/>
    <s v="N"/>
    <n v="1"/>
    <n v="0"/>
  </r>
  <r>
    <x v="4"/>
    <n v="14"/>
    <x v="13"/>
    <x v="0"/>
    <x v="0"/>
    <x v="0"/>
    <n v="15"/>
    <s v="Skagit Wild"/>
    <x v="1"/>
    <n v="3"/>
    <s v="N"/>
    <n v="1"/>
    <n v="0"/>
  </r>
  <r>
    <x v="4"/>
    <n v="14"/>
    <x v="13"/>
    <x v="0"/>
    <x v="0"/>
    <x v="0"/>
    <n v="15"/>
    <s v="Skagit Wild"/>
    <x v="1"/>
    <n v="4"/>
    <s v="N"/>
    <n v="1"/>
    <n v="0"/>
  </r>
  <r>
    <x v="4"/>
    <n v="14"/>
    <x v="13"/>
    <x v="0"/>
    <x v="0"/>
    <x v="0"/>
    <n v="15"/>
    <s v="Skagit Wild"/>
    <x v="1"/>
    <n v="5"/>
    <s v="N"/>
    <n v="1"/>
    <n v="0"/>
  </r>
  <r>
    <x v="4"/>
    <n v="15"/>
    <x v="14"/>
    <x v="0"/>
    <x v="0"/>
    <x v="0"/>
    <n v="15"/>
    <s v="Skagit Wild"/>
    <x v="1"/>
    <n v="2"/>
    <s v="N"/>
    <n v="1"/>
    <n v="0"/>
  </r>
  <r>
    <x v="4"/>
    <n v="15"/>
    <x v="14"/>
    <x v="0"/>
    <x v="0"/>
    <x v="0"/>
    <n v="15"/>
    <s v="Skagit Wild"/>
    <x v="1"/>
    <n v="3"/>
    <s v="N"/>
    <n v="1"/>
    <n v="0"/>
  </r>
  <r>
    <x v="4"/>
    <n v="15"/>
    <x v="14"/>
    <x v="0"/>
    <x v="0"/>
    <x v="0"/>
    <n v="15"/>
    <s v="Skagit Wild"/>
    <x v="1"/>
    <n v="4"/>
    <s v="N"/>
    <n v="1"/>
    <n v="0"/>
  </r>
  <r>
    <x v="4"/>
    <n v="15"/>
    <x v="14"/>
    <x v="0"/>
    <x v="0"/>
    <x v="0"/>
    <n v="15"/>
    <s v="Skagit Wild"/>
    <x v="1"/>
    <n v="5"/>
    <s v="N"/>
    <n v="1"/>
    <n v="0"/>
  </r>
  <r>
    <x v="4"/>
    <n v="16"/>
    <x v="15"/>
    <x v="0"/>
    <x v="0"/>
    <x v="0"/>
    <n v="15"/>
    <s v="Skagit Wild"/>
    <x v="1"/>
    <n v="2"/>
    <s v="N"/>
    <n v="1"/>
    <n v="0.35"/>
  </r>
  <r>
    <x v="4"/>
    <n v="16"/>
    <x v="15"/>
    <x v="0"/>
    <x v="0"/>
    <x v="0"/>
    <n v="15"/>
    <s v="Skagit Wild"/>
    <x v="1"/>
    <n v="3"/>
    <s v="N"/>
    <n v="1"/>
    <n v="0.39"/>
  </r>
  <r>
    <x v="4"/>
    <n v="16"/>
    <x v="15"/>
    <x v="0"/>
    <x v="0"/>
    <x v="0"/>
    <n v="15"/>
    <s v="Skagit Wild"/>
    <x v="1"/>
    <n v="4"/>
    <s v="N"/>
    <n v="1"/>
    <n v="0.03"/>
  </r>
  <r>
    <x v="4"/>
    <n v="16"/>
    <x v="15"/>
    <x v="0"/>
    <x v="0"/>
    <x v="0"/>
    <n v="15"/>
    <s v="Skagit Wild"/>
    <x v="1"/>
    <n v="5"/>
    <s v="N"/>
    <n v="1"/>
    <n v="0.04"/>
  </r>
  <r>
    <x v="4"/>
    <n v="17"/>
    <x v="16"/>
    <x v="0"/>
    <x v="0"/>
    <x v="0"/>
    <n v="15"/>
    <s v="Skagit Wild"/>
    <x v="1"/>
    <n v="2"/>
    <s v="N"/>
    <n v="1"/>
    <n v="0"/>
  </r>
  <r>
    <x v="4"/>
    <n v="17"/>
    <x v="16"/>
    <x v="0"/>
    <x v="0"/>
    <x v="0"/>
    <n v="15"/>
    <s v="Skagit Wild"/>
    <x v="1"/>
    <n v="3"/>
    <s v="N"/>
    <n v="1"/>
    <n v="0"/>
  </r>
  <r>
    <x v="4"/>
    <n v="17"/>
    <x v="16"/>
    <x v="0"/>
    <x v="0"/>
    <x v="0"/>
    <n v="15"/>
    <s v="Skagit Wild"/>
    <x v="1"/>
    <n v="4"/>
    <s v="N"/>
    <n v="1"/>
    <n v="0"/>
  </r>
  <r>
    <x v="4"/>
    <n v="17"/>
    <x v="16"/>
    <x v="0"/>
    <x v="0"/>
    <x v="0"/>
    <n v="15"/>
    <s v="Skagit Wild"/>
    <x v="1"/>
    <n v="5"/>
    <s v="N"/>
    <n v="1"/>
    <n v="0"/>
  </r>
  <r>
    <x v="4"/>
    <n v="18"/>
    <x v="17"/>
    <x v="6"/>
    <x v="6"/>
    <x v="6"/>
    <n v="15"/>
    <s v="Skagit Wild"/>
    <x v="1"/>
    <n v="2"/>
    <s v="N"/>
    <n v="1"/>
    <n v="0"/>
  </r>
  <r>
    <x v="4"/>
    <n v="18"/>
    <x v="17"/>
    <x v="6"/>
    <x v="6"/>
    <x v="6"/>
    <n v="15"/>
    <s v="Skagit Wild"/>
    <x v="1"/>
    <n v="3"/>
    <s v="N"/>
    <n v="1"/>
    <n v="29.12"/>
  </r>
  <r>
    <x v="4"/>
    <n v="18"/>
    <x v="17"/>
    <x v="6"/>
    <x v="6"/>
    <x v="6"/>
    <n v="15"/>
    <s v="Skagit Wild"/>
    <x v="1"/>
    <n v="4"/>
    <s v="N"/>
    <n v="1"/>
    <n v="27.65"/>
  </r>
  <r>
    <x v="4"/>
    <n v="18"/>
    <x v="17"/>
    <x v="6"/>
    <x v="6"/>
    <x v="6"/>
    <n v="15"/>
    <s v="Skagit Wild"/>
    <x v="1"/>
    <n v="5"/>
    <s v="N"/>
    <n v="1"/>
    <n v="0"/>
  </r>
  <r>
    <x v="4"/>
    <n v="19"/>
    <x v="18"/>
    <x v="0"/>
    <x v="0"/>
    <x v="0"/>
    <n v="15"/>
    <s v="Skagit Wild"/>
    <x v="1"/>
    <n v="2"/>
    <s v="N"/>
    <n v="1"/>
    <n v="141.5"/>
  </r>
  <r>
    <x v="4"/>
    <n v="19"/>
    <x v="18"/>
    <x v="0"/>
    <x v="0"/>
    <x v="0"/>
    <n v="15"/>
    <s v="Skagit Wild"/>
    <x v="1"/>
    <n v="3"/>
    <s v="N"/>
    <n v="1"/>
    <n v="453.78"/>
  </r>
  <r>
    <x v="4"/>
    <n v="19"/>
    <x v="18"/>
    <x v="0"/>
    <x v="0"/>
    <x v="0"/>
    <n v="15"/>
    <s v="Skagit Wild"/>
    <x v="1"/>
    <n v="4"/>
    <s v="N"/>
    <n v="1"/>
    <n v="280.95"/>
  </r>
  <r>
    <x v="4"/>
    <n v="19"/>
    <x v="18"/>
    <x v="0"/>
    <x v="0"/>
    <x v="0"/>
    <n v="15"/>
    <s v="Skagit Wild"/>
    <x v="1"/>
    <n v="5"/>
    <s v="N"/>
    <n v="1"/>
    <n v="0"/>
  </r>
  <r>
    <x v="4"/>
    <n v="20"/>
    <x v="19"/>
    <x v="0"/>
    <x v="0"/>
    <x v="0"/>
    <n v="15"/>
    <s v="Skagit Wild"/>
    <x v="1"/>
    <n v="2"/>
    <s v="N"/>
    <n v="1"/>
    <n v="45.23"/>
  </r>
  <r>
    <x v="4"/>
    <n v="20"/>
    <x v="19"/>
    <x v="0"/>
    <x v="0"/>
    <x v="0"/>
    <n v="15"/>
    <s v="Skagit Wild"/>
    <x v="1"/>
    <n v="3"/>
    <s v="N"/>
    <n v="1"/>
    <n v="209.61"/>
  </r>
  <r>
    <x v="4"/>
    <n v="20"/>
    <x v="19"/>
    <x v="0"/>
    <x v="0"/>
    <x v="0"/>
    <n v="15"/>
    <s v="Skagit Wild"/>
    <x v="1"/>
    <n v="4"/>
    <s v="N"/>
    <n v="1"/>
    <n v="57.39"/>
  </r>
  <r>
    <x v="4"/>
    <n v="20"/>
    <x v="19"/>
    <x v="0"/>
    <x v="0"/>
    <x v="0"/>
    <n v="15"/>
    <s v="Skagit Wild"/>
    <x v="1"/>
    <n v="5"/>
    <s v="N"/>
    <n v="1"/>
    <n v="13.75"/>
  </r>
  <r>
    <x v="4"/>
    <n v="21"/>
    <x v="20"/>
    <x v="0"/>
    <x v="0"/>
    <x v="0"/>
    <n v="15"/>
    <s v="Skagit Wild"/>
    <x v="1"/>
    <n v="2"/>
    <s v="N"/>
    <n v="1"/>
    <n v="0"/>
  </r>
  <r>
    <x v="4"/>
    <n v="21"/>
    <x v="20"/>
    <x v="0"/>
    <x v="0"/>
    <x v="0"/>
    <n v="15"/>
    <s v="Skagit Wild"/>
    <x v="1"/>
    <n v="3"/>
    <s v="N"/>
    <n v="1"/>
    <n v="4.1100000000000003"/>
  </r>
  <r>
    <x v="4"/>
    <n v="21"/>
    <x v="20"/>
    <x v="0"/>
    <x v="0"/>
    <x v="0"/>
    <n v="15"/>
    <s v="Skagit Wild"/>
    <x v="1"/>
    <n v="4"/>
    <s v="N"/>
    <n v="1"/>
    <n v="0"/>
  </r>
  <r>
    <x v="4"/>
    <n v="21"/>
    <x v="20"/>
    <x v="0"/>
    <x v="0"/>
    <x v="0"/>
    <n v="15"/>
    <s v="Skagit Wild"/>
    <x v="1"/>
    <n v="5"/>
    <s v="N"/>
    <n v="1"/>
    <n v="0"/>
  </r>
  <r>
    <x v="4"/>
    <n v="22"/>
    <x v="21"/>
    <x v="0"/>
    <x v="0"/>
    <x v="0"/>
    <n v="15"/>
    <s v="Skagit Wild"/>
    <x v="1"/>
    <n v="2"/>
    <s v="N"/>
    <n v="1"/>
    <n v="0"/>
  </r>
  <r>
    <x v="4"/>
    <n v="22"/>
    <x v="21"/>
    <x v="0"/>
    <x v="0"/>
    <x v="0"/>
    <n v="15"/>
    <s v="Skagit Wild"/>
    <x v="1"/>
    <n v="3"/>
    <s v="N"/>
    <n v="1"/>
    <n v="132.35"/>
  </r>
  <r>
    <x v="4"/>
    <n v="22"/>
    <x v="21"/>
    <x v="0"/>
    <x v="0"/>
    <x v="0"/>
    <n v="15"/>
    <s v="Skagit Wild"/>
    <x v="1"/>
    <n v="4"/>
    <s v="N"/>
    <n v="1"/>
    <n v="4.0599999999999996"/>
  </r>
  <r>
    <x v="4"/>
    <n v="22"/>
    <x v="21"/>
    <x v="0"/>
    <x v="0"/>
    <x v="0"/>
    <n v="15"/>
    <s v="Skagit Wild"/>
    <x v="1"/>
    <n v="5"/>
    <s v="N"/>
    <n v="1"/>
    <n v="18.37"/>
  </r>
  <r>
    <x v="4"/>
    <n v="23"/>
    <x v="22"/>
    <x v="0"/>
    <x v="0"/>
    <x v="0"/>
    <n v="15"/>
    <s v="Skagit Wild"/>
    <x v="1"/>
    <n v="2"/>
    <s v="N"/>
    <n v="1"/>
    <n v="0"/>
  </r>
  <r>
    <x v="4"/>
    <n v="23"/>
    <x v="22"/>
    <x v="0"/>
    <x v="0"/>
    <x v="0"/>
    <n v="15"/>
    <s v="Skagit Wild"/>
    <x v="1"/>
    <n v="3"/>
    <s v="N"/>
    <n v="1"/>
    <n v="37.1"/>
  </r>
  <r>
    <x v="4"/>
    <n v="23"/>
    <x v="22"/>
    <x v="0"/>
    <x v="0"/>
    <x v="0"/>
    <n v="15"/>
    <s v="Skagit Wild"/>
    <x v="1"/>
    <n v="4"/>
    <s v="N"/>
    <n v="1"/>
    <n v="19.21"/>
  </r>
  <r>
    <x v="4"/>
    <n v="23"/>
    <x v="22"/>
    <x v="0"/>
    <x v="0"/>
    <x v="0"/>
    <n v="15"/>
    <s v="Skagit Wild"/>
    <x v="1"/>
    <n v="5"/>
    <s v="N"/>
    <n v="1"/>
    <n v="2.67"/>
  </r>
  <r>
    <x v="4"/>
    <n v="24"/>
    <x v="23"/>
    <x v="7"/>
    <x v="7"/>
    <x v="7"/>
    <n v="15"/>
    <s v="Skagit Wild"/>
    <x v="1"/>
    <n v="2"/>
    <s v="N"/>
    <n v="1"/>
    <n v="301.5"/>
  </r>
  <r>
    <x v="4"/>
    <n v="24"/>
    <x v="23"/>
    <x v="7"/>
    <x v="7"/>
    <x v="7"/>
    <n v="15"/>
    <s v="Skagit Wild"/>
    <x v="1"/>
    <n v="3"/>
    <s v="N"/>
    <n v="1"/>
    <n v="391.96"/>
  </r>
  <r>
    <x v="4"/>
    <n v="24"/>
    <x v="23"/>
    <x v="7"/>
    <x v="7"/>
    <x v="7"/>
    <n v="15"/>
    <s v="Skagit Wild"/>
    <x v="1"/>
    <n v="4"/>
    <s v="N"/>
    <n v="1"/>
    <n v="85.63"/>
  </r>
  <r>
    <x v="4"/>
    <n v="24"/>
    <x v="23"/>
    <x v="7"/>
    <x v="7"/>
    <x v="7"/>
    <n v="15"/>
    <s v="Skagit Wild"/>
    <x v="1"/>
    <n v="5"/>
    <s v="N"/>
    <n v="1"/>
    <n v="0"/>
  </r>
  <r>
    <x v="4"/>
    <n v="25"/>
    <x v="24"/>
    <x v="0"/>
    <x v="0"/>
    <x v="0"/>
    <n v="15"/>
    <s v="Skagit Wild"/>
    <x v="1"/>
    <n v="2"/>
    <s v="N"/>
    <n v="1"/>
    <n v="0"/>
  </r>
  <r>
    <x v="4"/>
    <n v="25"/>
    <x v="24"/>
    <x v="0"/>
    <x v="0"/>
    <x v="0"/>
    <n v="15"/>
    <s v="Skagit Wild"/>
    <x v="1"/>
    <n v="3"/>
    <s v="N"/>
    <n v="1"/>
    <n v="0"/>
  </r>
  <r>
    <x v="4"/>
    <n v="25"/>
    <x v="24"/>
    <x v="0"/>
    <x v="0"/>
    <x v="0"/>
    <n v="15"/>
    <s v="Skagit Wild"/>
    <x v="1"/>
    <n v="4"/>
    <s v="N"/>
    <n v="1"/>
    <n v="0"/>
  </r>
  <r>
    <x v="4"/>
    <n v="25"/>
    <x v="24"/>
    <x v="0"/>
    <x v="0"/>
    <x v="0"/>
    <n v="15"/>
    <s v="Skagit Wild"/>
    <x v="1"/>
    <n v="5"/>
    <s v="N"/>
    <n v="1"/>
    <n v="12.67"/>
  </r>
  <r>
    <x v="4"/>
    <n v="1"/>
    <x v="0"/>
    <x v="0"/>
    <x v="0"/>
    <x v="0"/>
    <n v="16"/>
    <s v="Stillaguamish Wild"/>
    <x v="1"/>
    <n v="2"/>
    <s v="N"/>
    <n v="1"/>
    <n v="0"/>
  </r>
  <r>
    <x v="4"/>
    <n v="1"/>
    <x v="0"/>
    <x v="0"/>
    <x v="0"/>
    <x v="0"/>
    <n v="16"/>
    <s v="Stillaguamish Wild"/>
    <x v="1"/>
    <n v="3"/>
    <s v="N"/>
    <n v="1"/>
    <n v="0"/>
  </r>
  <r>
    <x v="4"/>
    <n v="1"/>
    <x v="0"/>
    <x v="0"/>
    <x v="0"/>
    <x v="0"/>
    <n v="16"/>
    <s v="Stillaguamish Wild"/>
    <x v="1"/>
    <n v="4"/>
    <s v="N"/>
    <n v="1"/>
    <n v="79.91"/>
  </r>
  <r>
    <x v="4"/>
    <n v="1"/>
    <x v="0"/>
    <x v="0"/>
    <x v="0"/>
    <x v="0"/>
    <n v="16"/>
    <s v="Stillaguamish Wild"/>
    <x v="1"/>
    <n v="5"/>
    <s v="N"/>
    <n v="1"/>
    <n v="0"/>
  </r>
  <r>
    <x v="4"/>
    <n v="2"/>
    <x v="1"/>
    <x v="0"/>
    <x v="0"/>
    <x v="0"/>
    <n v="16"/>
    <s v="Stillaguamish Wild"/>
    <x v="1"/>
    <n v="2"/>
    <s v="N"/>
    <n v="1"/>
    <n v="0"/>
  </r>
  <r>
    <x v="4"/>
    <n v="2"/>
    <x v="1"/>
    <x v="0"/>
    <x v="0"/>
    <x v="0"/>
    <n v="16"/>
    <s v="Stillaguamish Wild"/>
    <x v="1"/>
    <n v="3"/>
    <s v="N"/>
    <n v="1"/>
    <n v="12"/>
  </r>
  <r>
    <x v="4"/>
    <n v="2"/>
    <x v="1"/>
    <x v="0"/>
    <x v="0"/>
    <x v="0"/>
    <n v="16"/>
    <s v="Stillaguamish Wild"/>
    <x v="1"/>
    <n v="4"/>
    <s v="N"/>
    <n v="1"/>
    <n v="0"/>
  </r>
  <r>
    <x v="4"/>
    <n v="2"/>
    <x v="1"/>
    <x v="0"/>
    <x v="0"/>
    <x v="0"/>
    <n v="16"/>
    <s v="Stillaguamish Wild"/>
    <x v="1"/>
    <n v="5"/>
    <s v="N"/>
    <n v="1"/>
    <n v="0"/>
  </r>
  <r>
    <x v="4"/>
    <n v="3"/>
    <x v="2"/>
    <x v="0"/>
    <x v="0"/>
    <x v="0"/>
    <n v="16"/>
    <s v="Stillaguamish Wild"/>
    <x v="1"/>
    <n v="2"/>
    <s v="N"/>
    <n v="1"/>
    <n v="0"/>
  </r>
  <r>
    <x v="4"/>
    <n v="3"/>
    <x v="2"/>
    <x v="0"/>
    <x v="0"/>
    <x v="0"/>
    <n v="16"/>
    <s v="Stillaguamish Wild"/>
    <x v="1"/>
    <n v="3"/>
    <s v="N"/>
    <n v="1"/>
    <n v="0"/>
  </r>
  <r>
    <x v="4"/>
    <n v="3"/>
    <x v="2"/>
    <x v="0"/>
    <x v="0"/>
    <x v="0"/>
    <n v="16"/>
    <s v="Stillaguamish Wild"/>
    <x v="1"/>
    <n v="4"/>
    <s v="N"/>
    <n v="1"/>
    <n v="0"/>
  </r>
  <r>
    <x v="4"/>
    <n v="3"/>
    <x v="2"/>
    <x v="0"/>
    <x v="0"/>
    <x v="0"/>
    <n v="16"/>
    <s v="Stillaguamish Wild"/>
    <x v="1"/>
    <n v="5"/>
    <s v="N"/>
    <n v="1"/>
    <n v="0"/>
  </r>
  <r>
    <x v="4"/>
    <n v="4"/>
    <x v="3"/>
    <x v="1"/>
    <x v="1"/>
    <x v="1"/>
    <n v="16"/>
    <s v="Stillaguamish Wild"/>
    <x v="1"/>
    <n v="2"/>
    <s v="N"/>
    <n v="1"/>
    <n v="0"/>
  </r>
  <r>
    <x v="4"/>
    <n v="4"/>
    <x v="3"/>
    <x v="1"/>
    <x v="1"/>
    <x v="1"/>
    <n v="16"/>
    <s v="Stillaguamish Wild"/>
    <x v="1"/>
    <n v="3"/>
    <s v="N"/>
    <n v="1"/>
    <n v="46.59"/>
  </r>
  <r>
    <x v="4"/>
    <n v="4"/>
    <x v="3"/>
    <x v="1"/>
    <x v="1"/>
    <x v="1"/>
    <n v="16"/>
    <s v="Stillaguamish Wild"/>
    <x v="1"/>
    <n v="4"/>
    <s v="N"/>
    <n v="1"/>
    <n v="9.1199999999999992"/>
  </r>
  <r>
    <x v="4"/>
    <n v="4"/>
    <x v="3"/>
    <x v="1"/>
    <x v="1"/>
    <x v="1"/>
    <n v="16"/>
    <s v="Stillaguamish Wild"/>
    <x v="1"/>
    <n v="5"/>
    <s v="N"/>
    <n v="1"/>
    <n v="0"/>
  </r>
  <r>
    <x v="4"/>
    <n v="5"/>
    <x v="4"/>
    <x v="0"/>
    <x v="0"/>
    <x v="0"/>
    <n v="16"/>
    <s v="Stillaguamish Wild"/>
    <x v="1"/>
    <n v="2"/>
    <s v="N"/>
    <n v="1"/>
    <n v="0"/>
  </r>
  <r>
    <x v="4"/>
    <n v="5"/>
    <x v="4"/>
    <x v="0"/>
    <x v="0"/>
    <x v="0"/>
    <n v="16"/>
    <s v="Stillaguamish Wild"/>
    <x v="1"/>
    <n v="3"/>
    <s v="N"/>
    <n v="1"/>
    <n v="0"/>
  </r>
  <r>
    <x v="4"/>
    <n v="5"/>
    <x v="4"/>
    <x v="0"/>
    <x v="0"/>
    <x v="0"/>
    <n v="16"/>
    <s v="Stillaguamish Wild"/>
    <x v="1"/>
    <n v="4"/>
    <s v="N"/>
    <n v="1"/>
    <n v="0"/>
  </r>
  <r>
    <x v="4"/>
    <n v="5"/>
    <x v="4"/>
    <x v="0"/>
    <x v="0"/>
    <x v="0"/>
    <n v="16"/>
    <s v="Stillaguamish Wild"/>
    <x v="1"/>
    <n v="5"/>
    <s v="N"/>
    <n v="1"/>
    <n v="0"/>
  </r>
  <r>
    <x v="4"/>
    <n v="6"/>
    <x v="5"/>
    <x v="0"/>
    <x v="0"/>
    <x v="0"/>
    <n v="16"/>
    <s v="Stillaguamish Wild"/>
    <x v="1"/>
    <n v="2"/>
    <s v="N"/>
    <n v="1"/>
    <n v="0"/>
  </r>
  <r>
    <x v="4"/>
    <n v="6"/>
    <x v="5"/>
    <x v="0"/>
    <x v="0"/>
    <x v="0"/>
    <n v="16"/>
    <s v="Stillaguamish Wild"/>
    <x v="1"/>
    <n v="3"/>
    <s v="N"/>
    <n v="1"/>
    <n v="0"/>
  </r>
  <r>
    <x v="4"/>
    <n v="6"/>
    <x v="5"/>
    <x v="0"/>
    <x v="0"/>
    <x v="0"/>
    <n v="16"/>
    <s v="Stillaguamish Wild"/>
    <x v="1"/>
    <n v="4"/>
    <s v="N"/>
    <n v="1"/>
    <n v="0"/>
  </r>
  <r>
    <x v="4"/>
    <n v="6"/>
    <x v="5"/>
    <x v="0"/>
    <x v="0"/>
    <x v="0"/>
    <n v="16"/>
    <s v="Stillaguamish Wild"/>
    <x v="1"/>
    <n v="5"/>
    <s v="N"/>
    <n v="1"/>
    <n v="0"/>
  </r>
  <r>
    <x v="4"/>
    <n v="7"/>
    <x v="6"/>
    <x v="2"/>
    <x v="2"/>
    <x v="2"/>
    <n v="16"/>
    <s v="Stillaguamish Wild"/>
    <x v="1"/>
    <n v="2"/>
    <s v="N"/>
    <n v="1"/>
    <n v="5.01"/>
  </r>
  <r>
    <x v="4"/>
    <n v="7"/>
    <x v="6"/>
    <x v="2"/>
    <x v="2"/>
    <x v="2"/>
    <n v="16"/>
    <s v="Stillaguamish Wild"/>
    <x v="1"/>
    <n v="3"/>
    <s v="N"/>
    <n v="1"/>
    <n v="0"/>
  </r>
  <r>
    <x v="4"/>
    <n v="7"/>
    <x v="6"/>
    <x v="2"/>
    <x v="2"/>
    <x v="2"/>
    <n v="16"/>
    <s v="Stillaguamish Wild"/>
    <x v="1"/>
    <n v="4"/>
    <s v="N"/>
    <n v="1"/>
    <n v="0"/>
  </r>
  <r>
    <x v="4"/>
    <n v="7"/>
    <x v="6"/>
    <x v="2"/>
    <x v="2"/>
    <x v="2"/>
    <n v="16"/>
    <s v="Stillaguamish Wild"/>
    <x v="1"/>
    <n v="5"/>
    <s v="N"/>
    <n v="1"/>
    <n v="0"/>
  </r>
  <r>
    <x v="4"/>
    <n v="8"/>
    <x v="7"/>
    <x v="3"/>
    <x v="3"/>
    <x v="3"/>
    <n v="16"/>
    <s v="Stillaguamish Wild"/>
    <x v="1"/>
    <n v="2"/>
    <s v="N"/>
    <n v="1"/>
    <n v="2.09"/>
  </r>
  <r>
    <x v="4"/>
    <n v="8"/>
    <x v="7"/>
    <x v="3"/>
    <x v="3"/>
    <x v="3"/>
    <n v="16"/>
    <s v="Stillaguamish Wild"/>
    <x v="1"/>
    <n v="3"/>
    <s v="N"/>
    <n v="1"/>
    <n v="3.88"/>
  </r>
  <r>
    <x v="4"/>
    <n v="8"/>
    <x v="7"/>
    <x v="3"/>
    <x v="3"/>
    <x v="3"/>
    <n v="16"/>
    <s v="Stillaguamish Wild"/>
    <x v="1"/>
    <n v="4"/>
    <s v="N"/>
    <n v="1"/>
    <n v="0"/>
  </r>
  <r>
    <x v="4"/>
    <n v="8"/>
    <x v="7"/>
    <x v="3"/>
    <x v="3"/>
    <x v="3"/>
    <n v="16"/>
    <s v="Stillaguamish Wild"/>
    <x v="1"/>
    <n v="5"/>
    <s v="N"/>
    <n v="1"/>
    <n v="0"/>
  </r>
  <r>
    <x v="4"/>
    <n v="9"/>
    <x v="8"/>
    <x v="0"/>
    <x v="0"/>
    <x v="0"/>
    <n v="16"/>
    <s v="Stillaguamish Wild"/>
    <x v="1"/>
    <n v="2"/>
    <s v="N"/>
    <n v="1"/>
    <n v="3.96"/>
  </r>
  <r>
    <x v="4"/>
    <n v="9"/>
    <x v="8"/>
    <x v="0"/>
    <x v="0"/>
    <x v="0"/>
    <n v="16"/>
    <s v="Stillaguamish Wild"/>
    <x v="1"/>
    <n v="3"/>
    <s v="N"/>
    <n v="1"/>
    <n v="0.64"/>
  </r>
  <r>
    <x v="4"/>
    <n v="9"/>
    <x v="8"/>
    <x v="0"/>
    <x v="0"/>
    <x v="0"/>
    <n v="16"/>
    <s v="Stillaguamish Wild"/>
    <x v="1"/>
    <n v="4"/>
    <s v="N"/>
    <n v="1"/>
    <n v="0"/>
  </r>
  <r>
    <x v="4"/>
    <n v="9"/>
    <x v="8"/>
    <x v="0"/>
    <x v="0"/>
    <x v="0"/>
    <n v="16"/>
    <s v="Stillaguamish Wild"/>
    <x v="1"/>
    <n v="5"/>
    <s v="N"/>
    <n v="1"/>
    <n v="0"/>
  </r>
  <r>
    <x v="4"/>
    <n v="10"/>
    <x v="9"/>
    <x v="4"/>
    <x v="4"/>
    <x v="4"/>
    <n v="16"/>
    <s v="Stillaguamish Wild"/>
    <x v="1"/>
    <n v="2"/>
    <s v="N"/>
    <n v="1"/>
    <n v="19.309999999999999"/>
  </r>
  <r>
    <x v="4"/>
    <n v="10"/>
    <x v="9"/>
    <x v="4"/>
    <x v="4"/>
    <x v="4"/>
    <n v="16"/>
    <s v="Stillaguamish Wild"/>
    <x v="1"/>
    <n v="3"/>
    <s v="N"/>
    <n v="1"/>
    <n v="23.35"/>
  </r>
  <r>
    <x v="4"/>
    <n v="10"/>
    <x v="9"/>
    <x v="4"/>
    <x v="4"/>
    <x v="4"/>
    <n v="16"/>
    <s v="Stillaguamish Wild"/>
    <x v="1"/>
    <n v="4"/>
    <s v="N"/>
    <n v="1"/>
    <n v="0"/>
  </r>
  <r>
    <x v="4"/>
    <n v="10"/>
    <x v="9"/>
    <x v="4"/>
    <x v="4"/>
    <x v="4"/>
    <n v="16"/>
    <s v="Stillaguamish Wild"/>
    <x v="1"/>
    <n v="5"/>
    <s v="N"/>
    <n v="1"/>
    <n v="0"/>
  </r>
  <r>
    <x v="4"/>
    <n v="11"/>
    <x v="10"/>
    <x v="5"/>
    <x v="5"/>
    <x v="5"/>
    <n v="16"/>
    <s v="Stillaguamish Wild"/>
    <x v="1"/>
    <n v="2"/>
    <s v="N"/>
    <n v="1"/>
    <n v="0"/>
  </r>
  <r>
    <x v="4"/>
    <n v="11"/>
    <x v="10"/>
    <x v="5"/>
    <x v="5"/>
    <x v="5"/>
    <n v="16"/>
    <s v="Stillaguamish Wild"/>
    <x v="1"/>
    <n v="3"/>
    <s v="N"/>
    <n v="1"/>
    <n v="0"/>
  </r>
  <r>
    <x v="4"/>
    <n v="11"/>
    <x v="10"/>
    <x v="5"/>
    <x v="5"/>
    <x v="5"/>
    <n v="16"/>
    <s v="Stillaguamish Wild"/>
    <x v="1"/>
    <n v="4"/>
    <s v="N"/>
    <n v="1"/>
    <n v="0"/>
  </r>
  <r>
    <x v="4"/>
    <n v="11"/>
    <x v="10"/>
    <x v="5"/>
    <x v="5"/>
    <x v="5"/>
    <n v="16"/>
    <s v="Stillaguamish Wild"/>
    <x v="1"/>
    <n v="5"/>
    <s v="N"/>
    <n v="1"/>
    <n v="0"/>
  </r>
  <r>
    <x v="4"/>
    <n v="12"/>
    <x v="11"/>
    <x v="0"/>
    <x v="0"/>
    <x v="0"/>
    <n v="16"/>
    <s v="Stillaguamish Wild"/>
    <x v="1"/>
    <n v="2"/>
    <s v="N"/>
    <n v="1"/>
    <n v="0.1"/>
  </r>
  <r>
    <x v="4"/>
    <n v="12"/>
    <x v="11"/>
    <x v="0"/>
    <x v="0"/>
    <x v="0"/>
    <n v="16"/>
    <s v="Stillaguamish Wild"/>
    <x v="1"/>
    <n v="3"/>
    <s v="N"/>
    <n v="1"/>
    <n v="0.41"/>
  </r>
  <r>
    <x v="4"/>
    <n v="12"/>
    <x v="11"/>
    <x v="0"/>
    <x v="0"/>
    <x v="0"/>
    <n v="16"/>
    <s v="Stillaguamish Wild"/>
    <x v="1"/>
    <n v="4"/>
    <s v="N"/>
    <n v="1"/>
    <n v="0.63"/>
  </r>
  <r>
    <x v="4"/>
    <n v="12"/>
    <x v="11"/>
    <x v="0"/>
    <x v="0"/>
    <x v="0"/>
    <n v="16"/>
    <s v="Stillaguamish Wild"/>
    <x v="1"/>
    <n v="5"/>
    <s v="N"/>
    <n v="1"/>
    <n v="0"/>
  </r>
  <r>
    <x v="4"/>
    <n v="13"/>
    <x v="12"/>
    <x v="0"/>
    <x v="0"/>
    <x v="0"/>
    <n v="16"/>
    <s v="Stillaguamish Wild"/>
    <x v="1"/>
    <n v="2"/>
    <s v="N"/>
    <n v="1"/>
    <n v="0.21"/>
  </r>
  <r>
    <x v="4"/>
    <n v="13"/>
    <x v="12"/>
    <x v="0"/>
    <x v="0"/>
    <x v="0"/>
    <n v="16"/>
    <s v="Stillaguamish Wild"/>
    <x v="1"/>
    <n v="3"/>
    <s v="N"/>
    <n v="1"/>
    <n v="5.67"/>
  </r>
  <r>
    <x v="4"/>
    <n v="13"/>
    <x v="12"/>
    <x v="0"/>
    <x v="0"/>
    <x v="0"/>
    <n v="16"/>
    <s v="Stillaguamish Wild"/>
    <x v="1"/>
    <n v="4"/>
    <s v="N"/>
    <n v="1"/>
    <n v="7.49"/>
  </r>
  <r>
    <x v="4"/>
    <n v="13"/>
    <x v="12"/>
    <x v="0"/>
    <x v="0"/>
    <x v="0"/>
    <n v="16"/>
    <s v="Stillaguamish Wild"/>
    <x v="1"/>
    <n v="5"/>
    <s v="N"/>
    <n v="1"/>
    <n v="0"/>
  </r>
  <r>
    <x v="4"/>
    <n v="14"/>
    <x v="13"/>
    <x v="0"/>
    <x v="0"/>
    <x v="0"/>
    <n v="16"/>
    <s v="Stillaguamish Wild"/>
    <x v="1"/>
    <n v="2"/>
    <s v="N"/>
    <n v="1"/>
    <n v="0"/>
  </r>
  <r>
    <x v="4"/>
    <n v="14"/>
    <x v="13"/>
    <x v="0"/>
    <x v="0"/>
    <x v="0"/>
    <n v="16"/>
    <s v="Stillaguamish Wild"/>
    <x v="1"/>
    <n v="3"/>
    <s v="N"/>
    <n v="1"/>
    <n v="0"/>
  </r>
  <r>
    <x v="4"/>
    <n v="14"/>
    <x v="13"/>
    <x v="0"/>
    <x v="0"/>
    <x v="0"/>
    <n v="16"/>
    <s v="Stillaguamish Wild"/>
    <x v="1"/>
    <n v="4"/>
    <s v="N"/>
    <n v="1"/>
    <n v="0"/>
  </r>
  <r>
    <x v="4"/>
    <n v="14"/>
    <x v="13"/>
    <x v="0"/>
    <x v="0"/>
    <x v="0"/>
    <n v="16"/>
    <s v="Stillaguamish Wild"/>
    <x v="1"/>
    <n v="5"/>
    <s v="N"/>
    <n v="1"/>
    <n v="0"/>
  </r>
  <r>
    <x v="4"/>
    <n v="15"/>
    <x v="14"/>
    <x v="0"/>
    <x v="0"/>
    <x v="0"/>
    <n v="16"/>
    <s v="Stillaguamish Wild"/>
    <x v="1"/>
    <n v="2"/>
    <s v="N"/>
    <n v="1"/>
    <n v="0"/>
  </r>
  <r>
    <x v="4"/>
    <n v="15"/>
    <x v="14"/>
    <x v="0"/>
    <x v="0"/>
    <x v="0"/>
    <n v="16"/>
    <s v="Stillaguamish Wild"/>
    <x v="1"/>
    <n v="3"/>
    <s v="N"/>
    <n v="1"/>
    <n v="0"/>
  </r>
  <r>
    <x v="4"/>
    <n v="15"/>
    <x v="14"/>
    <x v="0"/>
    <x v="0"/>
    <x v="0"/>
    <n v="16"/>
    <s v="Stillaguamish Wild"/>
    <x v="1"/>
    <n v="4"/>
    <s v="N"/>
    <n v="1"/>
    <n v="0"/>
  </r>
  <r>
    <x v="4"/>
    <n v="15"/>
    <x v="14"/>
    <x v="0"/>
    <x v="0"/>
    <x v="0"/>
    <n v="16"/>
    <s v="Stillaguamish Wild"/>
    <x v="1"/>
    <n v="5"/>
    <s v="N"/>
    <n v="1"/>
    <n v="0"/>
  </r>
  <r>
    <x v="4"/>
    <n v="16"/>
    <x v="15"/>
    <x v="0"/>
    <x v="0"/>
    <x v="0"/>
    <n v="16"/>
    <s v="Stillaguamish Wild"/>
    <x v="1"/>
    <n v="2"/>
    <s v="N"/>
    <n v="1"/>
    <n v="0.03"/>
  </r>
  <r>
    <x v="4"/>
    <n v="16"/>
    <x v="15"/>
    <x v="0"/>
    <x v="0"/>
    <x v="0"/>
    <n v="16"/>
    <s v="Stillaguamish Wild"/>
    <x v="1"/>
    <n v="3"/>
    <s v="N"/>
    <n v="1"/>
    <n v="0.04"/>
  </r>
  <r>
    <x v="4"/>
    <n v="16"/>
    <x v="15"/>
    <x v="0"/>
    <x v="0"/>
    <x v="0"/>
    <n v="16"/>
    <s v="Stillaguamish Wild"/>
    <x v="1"/>
    <n v="4"/>
    <s v="N"/>
    <n v="1"/>
    <n v="0"/>
  </r>
  <r>
    <x v="4"/>
    <n v="16"/>
    <x v="15"/>
    <x v="0"/>
    <x v="0"/>
    <x v="0"/>
    <n v="16"/>
    <s v="Stillaguamish Wild"/>
    <x v="1"/>
    <n v="5"/>
    <s v="N"/>
    <n v="1"/>
    <n v="0"/>
  </r>
  <r>
    <x v="4"/>
    <n v="17"/>
    <x v="16"/>
    <x v="0"/>
    <x v="0"/>
    <x v="0"/>
    <n v="16"/>
    <s v="Stillaguamish Wild"/>
    <x v="1"/>
    <n v="2"/>
    <s v="N"/>
    <n v="1"/>
    <n v="0"/>
  </r>
  <r>
    <x v="4"/>
    <n v="17"/>
    <x v="16"/>
    <x v="0"/>
    <x v="0"/>
    <x v="0"/>
    <n v="16"/>
    <s v="Stillaguamish Wild"/>
    <x v="1"/>
    <n v="3"/>
    <s v="N"/>
    <n v="1"/>
    <n v="0"/>
  </r>
  <r>
    <x v="4"/>
    <n v="17"/>
    <x v="16"/>
    <x v="0"/>
    <x v="0"/>
    <x v="0"/>
    <n v="16"/>
    <s v="Stillaguamish Wild"/>
    <x v="1"/>
    <n v="4"/>
    <s v="N"/>
    <n v="1"/>
    <n v="0"/>
  </r>
  <r>
    <x v="4"/>
    <n v="17"/>
    <x v="16"/>
    <x v="0"/>
    <x v="0"/>
    <x v="0"/>
    <n v="16"/>
    <s v="Stillaguamish Wild"/>
    <x v="1"/>
    <n v="5"/>
    <s v="N"/>
    <n v="1"/>
    <n v="0"/>
  </r>
  <r>
    <x v="4"/>
    <n v="18"/>
    <x v="17"/>
    <x v="6"/>
    <x v="6"/>
    <x v="6"/>
    <n v="16"/>
    <s v="Stillaguamish Wild"/>
    <x v="1"/>
    <n v="2"/>
    <s v="N"/>
    <n v="1"/>
    <n v="0"/>
  </r>
  <r>
    <x v="4"/>
    <n v="18"/>
    <x v="17"/>
    <x v="6"/>
    <x v="6"/>
    <x v="6"/>
    <n v="16"/>
    <s v="Stillaguamish Wild"/>
    <x v="1"/>
    <n v="3"/>
    <s v="N"/>
    <n v="1"/>
    <n v="0"/>
  </r>
  <r>
    <x v="4"/>
    <n v="18"/>
    <x v="17"/>
    <x v="6"/>
    <x v="6"/>
    <x v="6"/>
    <n v="16"/>
    <s v="Stillaguamish Wild"/>
    <x v="1"/>
    <n v="4"/>
    <s v="N"/>
    <n v="1"/>
    <n v="67.819999999999993"/>
  </r>
  <r>
    <x v="4"/>
    <n v="18"/>
    <x v="17"/>
    <x v="6"/>
    <x v="6"/>
    <x v="6"/>
    <n v="16"/>
    <s v="Stillaguamish Wild"/>
    <x v="1"/>
    <n v="5"/>
    <s v="N"/>
    <n v="1"/>
    <n v="0"/>
  </r>
  <r>
    <x v="4"/>
    <n v="19"/>
    <x v="18"/>
    <x v="0"/>
    <x v="0"/>
    <x v="0"/>
    <n v="16"/>
    <s v="Stillaguamish Wild"/>
    <x v="1"/>
    <n v="2"/>
    <s v="N"/>
    <n v="1"/>
    <n v="0"/>
  </r>
  <r>
    <x v="4"/>
    <n v="19"/>
    <x v="18"/>
    <x v="0"/>
    <x v="0"/>
    <x v="0"/>
    <n v="16"/>
    <s v="Stillaguamish Wild"/>
    <x v="1"/>
    <n v="3"/>
    <s v="N"/>
    <n v="1"/>
    <n v="127.35"/>
  </r>
  <r>
    <x v="4"/>
    <n v="19"/>
    <x v="18"/>
    <x v="0"/>
    <x v="0"/>
    <x v="0"/>
    <n v="16"/>
    <s v="Stillaguamish Wild"/>
    <x v="1"/>
    <n v="4"/>
    <s v="N"/>
    <n v="1"/>
    <n v="0"/>
  </r>
  <r>
    <x v="4"/>
    <n v="19"/>
    <x v="18"/>
    <x v="0"/>
    <x v="0"/>
    <x v="0"/>
    <n v="16"/>
    <s v="Stillaguamish Wild"/>
    <x v="1"/>
    <n v="5"/>
    <s v="N"/>
    <n v="1"/>
    <n v="0"/>
  </r>
  <r>
    <x v="4"/>
    <n v="20"/>
    <x v="19"/>
    <x v="0"/>
    <x v="0"/>
    <x v="0"/>
    <n v="16"/>
    <s v="Stillaguamish Wild"/>
    <x v="1"/>
    <n v="2"/>
    <s v="N"/>
    <n v="1"/>
    <n v="0"/>
  </r>
  <r>
    <x v="4"/>
    <n v="20"/>
    <x v="19"/>
    <x v="0"/>
    <x v="0"/>
    <x v="0"/>
    <n v="16"/>
    <s v="Stillaguamish Wild"/>
    <x v="1"/>
    <n v="3"/>
    <s v="N"/>
    <n v="1"/>
    <n v="26.42"/>
  </r>
  <r>
    <x v="4"/>
    <n v="20"/>
    <x v="19"/>
    <x v="0"/>
    <x v="0"/>
    <x v="0"/>
    <n v="16"/>
    <s v="Stillaguamish Wild"/>
    <x v="1"/>
    <n v="4"/>
    <s v="N"/>
    <n v="1"/>
    <n v="7.23"/>
  </r>
  <r>
    <x v="4"/>
    <n v="20"/>
    <x v="19"/>
    <x v="0"/>
    <x v="0"/>
    <x v="0"/>
    <n v="16"/>
    <s v="Stillaguamish Wild"/>
    <x v="1"/>
    <n v="5"/>
    <s v="N"/>
    <n v="1"/>
    <n v="0"/>
  </r>
  <r>
    <x v="4"/>
    <n v="21"/>
    <x v="20"/>
    <x v="0"/>
    <x v="0"/>
    <x v="0"/>
    <n v="16"/>
    <s v="Stillaguamish Wild"/>
    <x v="1"/>
    <n v="2"/>
    <s v="N"/>
    <n v="1"/>
    <n v="0"/>
  </r>
  <r>
    <x v="4"/>
    <n v="21"/>
    <x v="20"/>
    <x v="0"/>
    <x v="0"/>
    <x v="0"/>
    <n v="16"/>
    <s v="Stillaguamish Wild"/>
    <x v="1"/>
    <n v="3"/>
    <s v="N"/>
    <n v="1"/>
    <n v="0"/>
  </r>
  <r>
    <x v="4"/>
    <n v="21"/>
    <x v="20"/>
    <x v="0"/>
    <x v="0"/>
    <x v="0"/>
    <n v="16"/>
    <s v="Stillaguamish Wild"/>
    <x v="1"/>
    <n v="4"/>
    <s v="N"/>
    <n v="1"/>
    <n v="0"/>
  </r>
  <r>
    <x v="4"/>
    <n v="21"/>
    <x v="20"/>
    <x v="0"/>
    <x v="0"/>
    <x v="0"/>
    <n v="16"/>
    <s v="Stillaguamish Wild"/>
    <x v="1"/>
    <n v="5"/>
    <s v="N"/>
    <n v="1"/>
    <n v="0"/>
  </r>
  <r>
    <x v="4"/>
    <n v="22"/>
    <x v="21"/>
    <x v="0"/>
    <x v="0"/>
    <x v="0"/>
    <n v="16"/>
    <s v="Stillaguamish Wild"/>
    <x v="1"/>
    <n v="2"/>
    <s v="N"/>
    <n v="1"/>
    <n v="0"/>
  </r>
  <r>
    <x v="4"/>
    <n v="22"/>
    <x v="21"/>
    <x v="0"/>
    <x v="0"/>
    <x v="0"/>
    <n v="16"/>
    <s v="Stillaguamish Wild"/>
    <x v="1"/>
    <n v="3"/>
    <s v="N"/>
    <n v="1"/>
    <n v="6.11"/>
  </r>
  <r>
    <x v="4"/>
    <n v="22"/>
    <x v="21"/>
    <x v="0"/>
    <x v="0"/>
    <x v="0"/>
    <n v="16"/>
    <s v="Stillaguamish Wild"/>
    <x v="1"/>
    <n v="4"/>
    <s v="N"/>
    <n v="1"/>
    <n v="0"/>
  </r>
  <r>
    <x v="4"/>
    <n v="22"/>
    <x v="21"/>
    <x v="0"/>
    <x v="0"/>
    <x v="0"/>
    <n v="16"/>
    <s v="Stillaguamish Wild"/>
    <x v="1"/>
    <n v="5"/>
    <s v="N"/>
    <n v="1"/>
    <n v="0"/>
  </r>
  <r>
    <x v="4"/>
    <n v="23"/>
    <x v="22"/>
    <x v="0"/>
    <x v="0"/>
    <x v="0"/>
    <n v="16"/>
    <s v="Stillaguamish Wild"/>
    <x v="1"/>
    <n v="2"/>
    <s v="N"/>
    <n v="1"/>
    <n v="0"/>
  </r>
  <r>
    <x v="4"/>
    <n v="23"/>
    <x v="22"/>
    <x v="0"/>
    <x v="0"/>
    <x v="0"/>
    <n v="16"/>
    <s v="Stillaguamish Wild"/>
    <x v="1"/>
    <n v="3"/>
    <s v="N"/>
    <n v="1"/>
    <n v="17.489999999999998"/>
  </r>
  <r>
    <x v="4"/>
    <n v="23"/>
    <x v="22"/>
    <x v="0"/>
    <x v="0"/>
    <x v="0"/>
    <n v="16"/>
    <s v="Stillaguamish Wild"/>
    <x v="1"/>
    <n v="4"/>
    <s v="N"/>
    <n v="1"/>
    <n v="3.17"/>
  </r>
  <r>
    <x v="4"/>
    <n v="23"/>
    <x v="22"/>
    <x v="0"/>
    <x v="0"/>
    <x v="0"/>
    <n v="16"/>
    <s v="Stillaguamish Wild"/>
    <x v="1"/>
    <n v="5"/>
    <s v="N"/>
    <n v="1"/>
    <n v="1.76"/>
  </r>
  <r>
    <x v="4"/>
    <n v="24"/>
    <x v="23"/>
    <x v="7"/>
    <x v="7"/>
    <x v="7"/>
    <n v="16"/>
    <s v="Stillaguamish Wild"/>
    <x v="1"/>
    <n v="2"/>
    <s v="N"/>
    <n v="1"/>
    <n v="12.58"/>
  </r>
  <r>
    <x v="4"/>
    <n v="24"/>
    <x v="23"/>
    <x v="7"/>
    <x v="7"/>
    <x v="7"/>
    <n v="16"/>
    <s v="Stillaguamish Wild"/>
    <x v="1"/>
    <n v="3"/>
    <s v="N"/>
    <n v="1"/>
    <n v="33.39"/>
  </r>
  <r>
    <x v="4"/>
    <n v="24"/>
    <x v="23"/>
    <x v="7"/>
    <x v="7"/>
    <x v="7"/>
    <n v="16"/>
    <s v="Stillaguamish Wild"/>
    <x v="1"/>
    <n v="4"/>
    <s v="N"/>
    <n v="1"/>
    <n v="48.89"/>
  </r>
  <r>
    <x v="4"/>
    <n v="24"/>
    <x v="23"/>
    <x v="7"/>
    <x v="7"/>
    <x v="7"/>
    <n v="16"/>
    <s v="Stillaguamish Wild"/>
    <x v="1"/>
    <n v="5"/>
    <s v="N"/>
    <n v="1"/>
    <n v="0"/>
  </r>
  <r>
    <x v="4"/>
    <n v="25"/>
    <x v="24"/>
    <x v="0"/>
    <x v="0"/>
    <x v="0"/>
    <n v="16"/>
    <s v="Stillaguamish Wild"/>
    <x v="1"/>
    <n v="2"/>
    <s v="N"/>
    <n v="1"/>
    <n v="0"/>
  </r>
  <r>
    <x v="4"/>
    <n v="25"/>
    <x v="24"/>
    <x v="0"/>
    <x v="0"/>
    <x v="0"/>
    <n v="16"/>
    <s v="Stillaguamish Wild"/>
    <x v="1"/>
    <n v="3"/>
    <s v="N"/>
    <n v="1"/>
    <n v="0"/>
  </r>
  <r>
    <x v="4"/>
    <n v="25"/>
    <x v="24"/>
    <x v="0"/>
    <x v="0"/>
    <x v="0"/>
    <n v="16"/>
    <s v="Stillaguamish Wild"/>
    <x v="1"/>
    <n v="4"/>
    <s v="N"/>
    <n v="1"/>
    <n v="0"/>
  </r>
  <r>
    <x v="4"/>
    <n v="25"/>
    <x v="24"/>
    <x v="0"/>
    <x v="0"/>
    <x v="0"/>
    <n v="16"/>
    <s v="Stillaguamish Wild"/>
    <x v="1"/>
    <n v="5"/>
    <s v="N"/>
    <n v="1"/>
    <n v="0"/>
  </r>
  <r>
    <x v="4"/>
    <n v="1"/>
    <x v="0"/>
    <x v="0"/>
    <x v="0"/>
    <x v="0"/>
    <n v="17"/>
    <s v="Snohomish Wild"/>
    <x v="1"/>
    <n v="2"/>
    <s v="N"/>
    <n v="1"/>
    <n v="0"/>
  </r>
  <r>
    <x v="4"/>
    <n v="1"/>
    <x v="0"/>
    <x v="0"/>
    <x v="0"/>
    <x v="0"/>
    <n v="17"/>
    <s v="Snohomish Wild"/>
    <x v="1"/>
    <n v="3"/>
    <s v="N"/>
    <n v="1"/>
    <n v="0"/>
  </r>
  <r>
    <x v="4"/>
    <n v="1"/>
    <x v="0"/>
    <x v="0"/>
    <x v="0"/>
    <x v="0"/>
    <n v="17"/>
    <s v="Snohomish Wild"/>
    <x v="1"/>
    <n v="4"/>
    <s v="N"/>
    <n v="1"/>
    <n v="53.3"/>
  </r>
  <r>
    <x v="4"/>
    <n v="1"/>
    <x v="0"/>
    <x v="0"/>
    <x v="0"/>
    <x v="0"/>
    <n v="17"/>
    <s v="Snohomish Wild"/>
    <x v="1"/>
    <n v="5"/>
    <s v="N"/>
    <n v="1"/>
    <n v="0"/>
  </r>
  <r>
    <x v="4"/>
    <n v="2"/>
    <x v="1"/>
    <x v="0"/>
    <x v="0"/>
    <x v="0"/>
    <n v="17"/>
    <s v="Snohomish Wild"/>
    <x v="1"/>
    <n v="2"/>
    <s v="N"/>
    <n v="1"/>
    <n v="8.83"/>
  </r>
  <r>
    <x v="4"/>
    <n v="2"/>
    <x v="1"/>
    <x v="0"/>
    <x v="0"/>
    <x v="0"/>
    <n v="17"/>
    <s v="Snohomish Wild"/>
    <x v="1"/>
    <n v="3"/>
    <s v="N"/>
    <n v="1"/>
    <n v="17.62"/>
  </r>
  <r>
    <x v="4"/>
    <n v="2"/>
    <x v="1"/>
    <x v="0"/>
    <x v="0"/>
    <x v="0"/>
    <n v="17"/>
    <s v="Snohomish Wild"/>
    <x v="1"/>
    <n v="4"/>
    <s v="N"/>
    <n v="1"/>
    <n v="23.63"/>
  </r>
  <r>
    <x v="4"/>
    <n v="2"/>
    <x v="1"/>
    <x v="0"/>
    <x v="0"/>
    <x v="0"/>
    <n v="17"/>
    <s v="Snohomish Wild"/>
    <x v="1"/>
    <n v="5"/>
    <s v="N"/>
    <n v="1"/>
    <n v="0"/>
  </r>
  <r>
    <x v="4"/>
    <n v="3"/>
    <x v="2"/>
    <x v="0"/>
    <x v="0"/>
    <x v="0"/>
    <n v="17"/>
    <s v="Snohomish Wild"/>
    <x v="1"/>
    <n v="2"/>
    <s v="N"/>
    <n v="1"/>
    <n v="0"/>
  </r>
  <r>
    <x v="4"/>
    <n v="3"/>
    <x v="2"/>
    <x v="0"/>
    <x v="0"/>
    <x v="0"/>
    <n v="17"/>
    <s v="Snohomish Wild"/>
    <x v="1"/>
    <n v="3"/>
    <s v="N"/>
    <n v="1"/>
    <n v="0"/>
  </r>
  <r>
    <x v="4"/>
    <n v="3"/>
    <x v="2"/>
    <x v="0"/>
    <x v="0"/>
    <x v="0"/>
    <n v="17"/>
    <s v="Snohomish Wild"/>
    <x v="1"/>
    <n v="4"/>
    <s v="N"/>
    <n v="1"/>
    <n v="0"/>
  </r>
  <r>
    <x v="4"/>
    <n v="3"/>
    <x v="2"/>
    <x v="0"/>
    <x v="0"/>
    <x v="0"/>
    <n v="17"/>
    <s v="Snohomish Wild"/>
    <x v="1"/>
    <n v="5"/>
    <s v="N"/>
    <n v="1"/>
    <n v="0"/>
  </r>
  <r>
    <x v="4"/>
    <n v="4"/>
    <x v="3"/>
    <x v="1"/>
    <x v="1"/>
    <x v="1"/>
    <n v="17"/>
    <s v="Snohomish Wild"/>
    <x v="1"/>
    <n v="2"/>
    <s v="N"/>
    <n v="1"/>
    <n v="8.2899999999999991"/>
  </r>
  <r>
    <x v="4"/>
    <n v="4"/>
    <x v="3"/>
    <x v="1"/>
    <x v="1"/>
    <x v="1"/>
    <n v="17"/>
    <s v="Snohomish Wild"/>
    <x v="1"/>
    <n v="3"/>
    <s v="N"/>
    <n v="1"/>
    <n v="76.150000000000006"/>
  </r>
  <r>
    <x v="4"/>
    <n v="4"/>
    <x v="3"/>
    <x v="1"/>
    <x v="1"/>
    <x v="1"/>
    <n v="17"/>
    <s v="Snohomish Wild"/>
    <x v="1"/>
    <n v="4"/>
    <s v="N"/>
    <n v="1"/>
    <n v="23.98"/>
  </r>
  <r>
    <x v="4"/>
    <n v="4"/>
    <x v="3"/>
    <x v="1"/>
    <x v="1"/>
    <x v="1"/>
    <n v="17"/>
    <s v="Snohomish Wild"/>
    <x v="1"/>
    <n v="5"/>
    <s v="N"/>
    <n v="1"/>
    <n v="8.52"/>
  </r>
  <r>
    <x v="4"/>
    <n v="5"/>
    <x v="4"/>
    <x v="0"/>
    <x v="0"/>
    <x v="0"/>
    <n v="17"/>
    <s v="Snohomish Wild"/>
    <x v="1"/>
    <n v="2"/>
    <s v="N"/>
    <n v="1"/>
    <n v="0"/>
  </r>
  <r>
    <x v="4"/>
    <n v="5"/>
    <x v="4"/>
    <x v="0"/>
    <x v="0"/>
    <x v="0"/>
    <n v="17"/>
    <s v="Snohomish Wild"/>
    <x v="1"/>
    <n v="3"/>
    <s v="N"/>
    <n v="1"/>
    <n v="0"/>
  </r>
  <r>
    <x v="4"/>
    <n v="5"/>
    <x v="4"/>
    <x v="0"/>
    <x v="0"/>
    <x v="0"/>
    <n v="17"/>
    <s v="Snohomish Wild"/>
    <x v="1"/>
    <n v="4"/>
    <s v="N"/>
    <n v="1"/>
    <n v="0"/>
  </r>
  <r>
    <x v="4"/>
    <n v="5"/>
    <x v="4"/>
    <x v="0"/>
    <x v="0"/>
    <x v="0"/>
    <n v="17"/>
    <s v="Snohomish Wild"/>
    <x v="1"/>
    <n v="5"/>
    <s v="N"/>
    <n v="1"/>
    <n v="0"/>
  </r>
  <r>
    <x v="4"/>
    <n v="6"/>
    <x v="5"/>
    <x v="0"/>
    <x v="0"/>
    <x v="0"/>
    <n v="17"/>
    <s v="Snohomish Wild"/>
    <x v="1"/>
    <n v="2"/>
    <s v="N"/>
    <n v="1"/>
    <n v="0"/>
  </r>
  <r>
    <x v="4"/>
    <n v="6"/>
    <x v="5"/>
    <x v="0"/>
    <x v="0"/>
    <x v="0"/>
    <n v="17"/>
    <s v="Snohomish Wild"/>
    <x v="1"/>
    <n v="3"/>
    <s v="N"/>
    <n v="1"/>
    <n v="0"/>
  </r>
  <r>
    <x v="4"/>
    <n v="6"/>
    <x v="5"/>
    <x v="0"/>
    <x v="0"/>
    <x v="0"/>
    <n v="17"/>
    <s v="Snohomish Wild"/>
    <x v="1"/>
    <n v="4"/>
    <s v="N"/>
    <n v="1"/>
    <n v="0"/>
  </r>
  <r>
    <x v="4"/>
    <n v="6"/>
    <x v="5"/>
    <x v="0"/>
    <x v="0"/>
    <x v="0"/>
    <n v="17"/>
    <s v="Snohomish Wild"/>
    <x v="1"/>
    <n v="5"/>
    <s v="N"/>
    <n v="1"/>
    <n v="0"/>
  </r>
  <r>
    <x v="4"/>
    <n v="7"/>
    <x v="6"/>
    <x v="2"/>
    <x v="2"/>
    <x v="2"/>
    <n v="17"/>
    <s v="Snohomish Wild"/>
    <x v="1"/>
    <n v="2"/>
    <s v="N"/>
    <n v="1"/>
    <n v="0"/>
  </r>
  <r>
    <x v="4"/>
    <n v="7"/>
    <x v="6"/>
    <x v="2"/>
    <x v="2"/>
    <x v="2"/>
    <n v="17"/>
    <s v="Snohomish Wild"/>
    <x v="1"/>
    <n v="3"/>
    <s v="N"/>
    <n v="1"/>
    <n v="1.31"/>
  </r>
  <r>
    <x v="4"/>
    <n v="7"/>
    <x v="6"/>
    <x v="2"/>
    <x v="2"/>
    <x v="2"/>
    <n v="17"/>
    <s v="Snohomish Wild"/>
    <x v="1"/>
    <n v="4"/>
    <s v="N"/>
    <n v="1"/>
    <n v="0"/>
  </r>
  <r>
    <x v="4"/>
    <n v="7"/>
    <x v="6"/>
    <x v="2"/>
    <x v="2"/>
    <x v="2"/>
    <n v="17"/>
    <s v="Snohomish Wild"/>
    <x v="1"/>
    <n v="5"/>
    <s v="N"/>
    <n v="1"/>
    <n v="0"/>
  </r>
  <r>
    <x v="4"/>
    <n v="8"/>
    <x v="7"/>
    <x v="3"/>
    <x v="3"/>
    <x v="3"/>
    <n v="17"/>
    <s v="Snohomish Wild"/>
    <x v="1"/>
    <n v="2"/>
    <s v="N"/>
    <n v="1"/>
    <n v="0"/>
  </r>
  <r>
    <x v="4"/>
    <n v="8"/>
    <x v="7"/>
    <x v="3"/>
    <x v="3"/>
    <x v="3"/>
    <n v="17"/>
    <s v="Snohomish Wild"/>
    <x v="1"/>
    <n v="3"/>
    <s v="N"/>
    <n v="1"/>
    <n v="1.82"/>
  </r>
  <r>
    <x v="4"/>
    <n v="8"/>
    <x v="7"/>
    <x v="3"/>
    <x v="3"/>
    <x v="3"/>
    <n v="17"/>
    <s v="Snohomish Wild"/>
    <x v="1"/>
    <n v="4"/>
    <s v="N"/>
    <n v="1"/>
    <n v="0"/>
  </r>
  <r>
    <x v="4"/>
    <n v="8"/>
    <x v="7"/>
    <x v="3"/>
    <x v="3"/>
    <x v="3"/>
    <n v="17"/>
    <s v="Snohomish Wild"/>
    <x v="1"/>
    <n v="5"/>
    <s v="N"/>
    <n v="1"/>
    <n v="0"/>
  </r>
  <r>
    <x v="4"/>
    <n v="9"/>
    <x v="8"/>
    <x v="0"/>
    <x v="0"/>
    <x v="0"/>
    <n v="17"/>
    <s v="Snohomish Wild"/>
    <x v="1"/>
    <n v="2"/>
    <s v="N"/>
    <n v="1"/>
    <n v="10.7"/>
  </r>
  <r>
    <x v="4"/>
    <n v="9"/>
    <x v="8"/>
    <x v="0"/>
    <x v="0"/>
    <x v="0"/>
    <n v="17"/>
    <s v="Snohomish Wild"/>
    <x v="1"/>
    <n v="3"/>
    <s v="N"/>
    <n v="1"/>
    <n v="15.41"/>
  </r>
  <r>
    <x v="4"/>
    <n v="9"/>
    <x v="8"/>
    <x v="0"/>
    <x v="0"/>
    <x v="0"/>
    <n v="17"/>
    <s v="Snohomish Wild"/>
    <x v="1"/>
    <n v="4"/>
    <s v="N"/>
    <n v="1"/>
    <n v="0.2"/>
  </r>
  <r>
    <x v="4"/>
    <n v="9"/>
    <x v="8"/>
    <x v="0"/>
    <x v="0"/>
    <x v="0"/>
    <n v="17"/>
    <s v="Snohomish Wild"/>
    <x v="1"/>
    <n v="5"/>
    <s v="N"/>
    <n v="1"/>
    <n v="0"/>
  </r>
  <r>
    <x v="4"/>
    <n v="10"/>
    <x v="9"/>
    <x v="4"/>
    <x v="4"/>
    <x v="4"/>
    <n v="17"/>
    <s v="Snohomish Wild"/>
    <x v="1"/>
    <n v="2"/>
    <s v="N"/>
    <n v="1"/>
    <n v="3.44"/>
  </r>
  <r>
    <x v="4"/>
    <n v="10"/>
    <x v="9"/>
    <x v="4"/>
    <x v="4"/>
    <x v="4"/>
    <n v="17"/>
    <s v="Snohomish Wild"/>
    <x v="1"/>
    <n v="3"/>
    <s v="N"/>
    <n v="1"/>
    <n v="27.22"/>
  </r>
  <r>
    <x v="4"/>
    <n v="10"/>
    <x v="9"/>
    <x v="4"/>
    <x v="4"/>
    <x v="4"/>
    <n v="17"/>
    <s v="Snohomish Wild"/>
    <x v="1"/>
    <n v="4"/>
    <s v="N"/>
    <n v="1"/>
    <n v="0.86"/>
  </r>
  <r>
    <x v="4"/>
    <n v="10"/>
    <x v="9"/>
    <x v="4"/>
    <x v="4"/>
    <x v="4"/>
    <n v="17"/>
    <s v="Snohomish Wild"/>
    <x v="1"/>
    <n v="5"/>
    <s v="N"/>
    <n v="1"/>
    <n v="2.41"/>
  </r>
  <r>
    <x v="4"/>
    <n v="11"/>
    <x v="10"/>
    <x v="5"/>
    <x v="5"/>
    <x v="5"/>
    <n v="17"/>
    <s v="Snohomish Wild"/>
    <x v="1"/>
    <n v="2"/>
    <s v="N"/>
    <n v="1"/>
    <n v="0"/>
  </r>
  <r>
    <x v="4"/>
    <n v="11"/>
    <x v="10"/>
    <x v="5"/>
    <x v="5"/>
    <x v="5"/>
    <n v="17"/>
    <s v="Snohomish Wild"/>
    <x v="1"/>
    <n v="3"/>
    <s v="N"/>
    <n v="1"/>
    <n v="0"/>
  </r>
  <r>
    <x v="4"/>
    <n v="11"/>
    <x v="10"/>
    <x v="5"/>
    <x v="5"/>
    <x v="5"/>
    <n v="17"/>
    <s v="Snohomish Wild"/>
    <x v="1"/>
    <n v="4"/>
    <s v="N"/>
    <n v="1"/>
    <n v="0"/>
  </r>
  <r>
    <x v="4"/>
    <n v="11"/>
    <x v="10"/>
    <x v="5"/>
    <x v="5"/>
    <x v="5"/>
    <n v="17"/>
    <s v="Snohomish Wild"/>
    <x v="1"/>
    <n v="5"/>
    <s v="N"/>
    <n v="1"/>
    <n v="0"/>
  </r>
  <r>
    <x v="4"/>
    <n v="12"/>
    <x v="11"/>
    <x v="0"/>
    <x v="0"/>
    <x v="0"/>
    <n v="17"/>
    <s v="Snohomish Wild"/>
    <x v="1"/>
    <n v="2"/>
    <s v="N"/>
    <n v="1"/>
    <n v="0.15"/>
  </r>
  <r>
    <x v="4"/>
    <n v="12"/>
    <x v="11"/>
    <x v="0"/>
    <x v="0"/>
    <x v="0"/>
    <n v="17"/>
    <s v="Snohomish Wild"/>
    <x v="1"/>
    <n v="3"/>
    <s v="N"/>
    <n v="1"/>
    <n v="0.48"/>
  </r>
  <r>
    <x v="4"/>
    <n v="12"/>
    <x v="11"/>
    <x v="0"/>
    <x v="0"/>
    <x v="0"/>
    <n v="17"/>
    <s v="Snohomish Wild"/>
    <x v="1"/>
    <n v="4"/>
    <s v="N"/>
    <n v="1"/>
    <n v="0.76"/>
  </r>
  <r>
    <x v="4"/>
    <n v="12"/>
    <x v="11"/>
    <x v="0"/>
    <x v="0"/>
    <x v="0"/>
    <n v="17"/>
    <s v="Snohomish Wild"/>
    <x v="1"/>
    <n v="5"/>
    <s v="N"/>
    <n v="1"/>
    <n v="0"/>
  </r>
  <r>
    <x v="4"/>
    <n v="13"/>
    <x v="12"/>
    <x v="0"/>
    <x v="0"/>
    <x v="0"/>
    <n v="17"/>
    <s v="Snohomish Wild"/>
    <x v="1"/>
    <n v="2"/>
    <s v="N"/>
    <n v="1"/>
    <n v="0"/>
  </r>
  <r>
    <x v="4"/>
    <n v="13"/>
    <x v="12"/>
    <x v="0"/>
    <x v="0"/>
    <x v="0"/>
    <n v="17"/>
    <s v="Snohomish Wild"/>
    <x v="1"/>
    <n v="3"/>
    <s v="N"/>
    <n v="1"/>
    <n v="23.02"/>
  </r>
  <r>
    <x v="4"/>
    <n v="13"/>
    <x v="12"/>
    <x v="0"/>
    <x v="0"/>
    <x v="0"/>
    <n v="17"/>
    <s v="Snohomish Wild"/>
    <x v="1"/>
    <n v="4"/>
    <s v="N"/>
    <n v="1"/>
    <n v="87.79"/>
  </r>
  <r>
    <x v="4"/>
    <n v="13"/>
    <x v="12"/>
    <x v="0"/>
    <x v="0"/>
    <x v="0"/>
    <n v="17"/>
    <s v="Snohomish Wild"/>
    <x v="1"/>
    <n v="5"/>
    <s v="N"/>
    <n v="1"/>
    <n v="47.41"/>
  </r>
  <r>
    <x v="4"/>
    <n v="14"/>
    <x v="13"/>
    <x v="0"/>
    <x v="0"/>
    <x v="0"/>
    <n v="17"/>
    <s v="Snohomish Wild"/>
    <x v="1"/>
    <n v="2"/>
    <s v="N"/>
    <n v="1"/>
    <n v="0"/>
  </r>
  <r>
    <x v="4"/>
    <n v="14"/>
    <x v="13"/>
    <x v="0"/>
    <x v="0"/>
    <x v="0"/>
    <n v="17"/>
    <s v="Snohomish Wild"/>
    <x v="1"/>
    <n v="3"/>
    <s v="N"/>
    <n v="1"/>
    <n v="0"/>
  </r>
  <r>
    <x v="4"/>
    <n v="14"/>
    <x v="13"/>
    <x v="0"/>
    <x v="0"/>
    <x v="0"/>
    <n v="17"/>
    <s v="Snohomish Wild"/>
    <x v="1"/>
    <n v="4"/>
    <s v="N"/>
    <n v="1"/>
    <n v="0"/>
  </r>
  <r>
    <x v="4"/>
    <n v="14"/>
    <x v="13"/>
    <x v="0"/>
    <x v="0"/>
    <x v="0"/>
    <n v="17"/>
    <s v="Snohomish Wild"/>
    <x v="1"/>
    <n v="5"/>
    <s v="N"/>
    <n v="1"/>
    <n v="0"/>
  </r>
  <r>
    <x v="4"/>
    <n v="15"/>
    <x v="14"/>
    <x v="0"/>
    <x v="0"/>
    <x v="0"/>
    <n v="17"/>
    <s v="Snohomish Wild"/>
    <x v="1"/>
    <n v="2"/>
    <s v="N"/>
    <n v="1"/>
    <n v="0"/>
  </r>
  <r>
    <x v="4"/>
    <n v="15"/>
    <x v="14"/>
    <x v="0"/>
    <x v="0"/>
    <x v="0"/>
    <n v="17"/>
    <s v="Snohomish Wild"/>
    <x v="1"/>
    <n v="3"/>
    <s v="N"/>
    <n v="1"/>
    <n v="0"/>
  </r>
  <r>
    <x v="4"/>
    <n v="15"/>
    <x v="14"/>
    <x v="0"/>
    <x v="0"/>
    <x v="0"/>
    <n v="17"/>
    <s v="Snohomish Wild"/>
    <x v="1"/>
    <n v="4"/>
    <s v="N"/>
    <n v="1"/>
    <n v="0"/>
  </r>
  <r>
    <x v="4"/>
    <n v="15"/>
    <x v="14"/>
    <x v="0"/>
    <x v="0"/>
    <x v="0"/>
    <n v="17"/>
    <s v="Snohomish Wild"/>
    <x v="1"/>
    <n v="5"/>
    <s v="N"/>
    <n v="1"/>
    <n v="0"/>
  </r>
  <r>
    <x v="4"/>
    <n v="16"/>
    <x v="15"/>
    <x v="0"/>
    <x v="0"/>
    <x v="0"/>
    <n v="17"/>
    <s v="Snohomish Wild"/>
    <x v="1"/>
    <n v="2"/>
    <s v="N"/>
    <n v="1"/>
    <n v="0.08"/>
  </r>
  <r>
    <x v="4"/>
    <n v="16"/>
    <x v="15"/>
    <x v="0"/>
    <x v="0"/>
    <x v="0"/>
    <n v="17"/>
    <s v="Snohomish Wild"/>
    <x v="1"/>
    <n v="3"/>
    <s v="N"/>
    <n v="1"/>
    <n v="0.08"/>
  </r>
  <r>
    <x v="4"/>
    <n v="16"/>
    <x v="15"/>
    <x v="0"/>
    <x v="0"/>
    <x v="0"/>
    <n v="17"/>
    <s v="Snohomish Wild"/>
    <x v="1"/>
    <n v="4"/>
    <s v="N"/>
    <n v="1"/>
    <n v="0.01"/>
  </r>
  <r>
    <x v="4"/>
    <n v="16"/>
    <x v="15"/>
    <x v="0"/>
    <x v="0"/>
    <x v="0"/>
    <n v="17"/>
    <s v="Snohomish Wild"/>
    <x v="1"/>
    <n v="5"/>
    <s v="N"/>
    <n v="1"/>
    <n v="0.02"/>
  </r>
  <r>
    <x v="4"/>
    <n v="17"/>
    <x v="16"/>
    <x v="0"/>
    <x v="0"/>
    <x v="0"/>
    <n v="17"/>
    <s v="Snohomish Wild"/>
    <x v="1"/>
    <n v="2"/>
    <s v="N"/>
    <n v="1"/>
    <n v="0"/>
  </r>
  <r>
    <x v="4"/>
    <n v="17"/>
    <x v="16"/>
    <x v="0"/>
    <x v="0"/>
    <x v="0"/>
    <n v="17"/>
    <s v="Snohomish Wild"/>
    <x v="1"/>
    <n v="3"/>
    <s v="N"/>
    <n v="1"/>
    <n v="0"/>
  </r>
  <r>
    <x v="4"/>
    <n v="17"/>
    <x v="16"/>
    <x v="0"/>
    <x v="0"/>
    <x v="0"/>
    <n v="17"/>
    <s v="Snohomish Wild"/>
    <x v="1"/>
    <n v="4"/>
    <s v="N"/>
    <n v="1"/>
    <n v="0"/>
  </r>
  <r>
    <x v="4"/>
    <n v="17"/>
    <x v="16"/>
    <x v="0"/>
    <x v="0"/>
    <x v="0"/>
    <n v="17"/>
    <s v="Snohomish Wild"/>
    <x v="1"/>
    <n v="5"/>
    <s v="N"/>
    <n v="1"/>
    <n v="0"/>
  </r>
  <r>
    <x v="4"/>
    <n v="18"/>
    <x v="17"/>
    <x v="6"/>
    <x v="6"/>
    <x v="6"/>
    <n v="17"/>
    <s v="Snohomish Wild"/>
    <x v="1"/>
    <n v="2"/>
    <s v="N"/>
    <n v="1"/>
    <n v="0"/>
  </r>
  <r>
    <x v="4"/>
    <n v="18"/>
    <x v="17"/>
    <x v="6"/>
    <x v="6"/>
    <x v="6"/>
    <n v="17"/>
    <s v="Snohomish Wild"/>
    <x v="1"/>
    <n v="3"/>
    <s v="N"/>
    <n v="1"/>
    <n v="6"/>
  </r>
  <r>
    <x v="4"/>
    <n v="18"/>
    <x v="17"/>
    <x v="6"/>
    <x v="6"/>
    <x v="6"/>
    <n v="17"/>
    <s v="Snohomish Wild"/>
    <x v="1"/>
    <n v="4"/>
    <s v="N"/>
    <n v="1"/>
    <n v="9.16"/>
  </r>
  <r>
    <x v="4"/>
    <n v="18"/>
    <x v="17"/>
    <x v="6"/>
    <x v="6"/>
    <x v="6"/>
    <n v="17"/>
    <s v="Snohomish Wild"/>
    <x v="1"/>
    <n v="5"/>
    <s v="N"/>
    <n v="1"/>
    <n v="0"/>
  </r>
  <r>
    <x v="4"/>
    <n v="19"/>
    <x v="18"/>
    <x v="0"/>
    <x v="0"/>
    <x v="0"/>
    <n v="17"/>
    <s v="Snohomish Wild"/>
    <x v="1"/>
    <n v="2"/>
    <s v="N"/>
    <n v="1"/>
    <n v="30.84"/>
  </r>
  <r>
    <x v="4"/>
    <n v="19"/>
    <x v="18"/>
    <x v="0"/>
    <x v="0"/>
    <x v="0"/>
    <n v="17"/>
    <s v="Snohomish Wild"/>
    <x v="1"/>
    <n v="3"/>
    <s v="N"/>
    <n v="1"/>
    <n v="93.47"/>
  </r>
  <r>
    <x v="4"/>
    <n v="19"/>
    <x v="18"/>
    <x v="0"/>
    <x v="0"/>
    <x v="0"/>
    <n v="17"/>
    <s v="Snohomish Wild"/>
    <x v="1"/>
    <n v="4"/>
    <s v="N"/>
    <n v="1"/>
    <n v="93.02"/>
  </r>
  <r>
    <x v="4"/>
    <n v="19"/>
    <x v="18"/>
    <x v="0"/>
    <x v="0"/>
    <x v="0"/>
    <n v="17"/>
    <s v="Snohomish Wild"/>
    <x v="1"/>
    <n v="5"/>
    <s v="N"/>
    <n v="1"/>
    <n v="0"/>
  </r>
  <r>
    <x v="4"/>
    <n v="20"/>
    <x v="19"/>
    <x v="0"/>
    <x v="0"/>
    <x v="0"/>
    <n v="17"/>
    <s v="Snohomish Wild"/>
    <x v="1"/>
    <n v="2"/>
    <s v="N"/>
    <n v="1"/>
    <n v="9.86"/>
  </r>
  <r>
    <x v="4"/>
    <n v="20"/>
    <x v="19"/>
    <x v="0"/>
    <x v="0"/>
    <x v="0"/>
    <n v="17"/>
    <s v="Snohomish Wild"/>
    <x v="1"/>
    <n v="3"/>
    <s v="N"/>
    <n v="1"/>
    <n v="43.18"/>
  </r>
  <r>
    <x v="4"/>
    <n v="20"/>
    <x v="19"/>
    <x v="0"/>
    <x v="0"/>
    <x v="0"/>
    <n v="17"/>
    <s v="Snohomish Wild"/>
    <x v="1"/>
    <n v="4"/>
    <s v="N"/>
    <n v="1"/>
    <n v="19"/>
  </r>
  <r>
    <x v="4"/>
    <n v="20"/>
    <x v="19"/>
    <x v="0"/>
    <x v="0"/>
    <x v="0"/>
    <n v="17"/>
    <s v="Snohomish Wild"/>
    <x v="1"/>
    <n v="5"/>
    <s v="N"/>
    <n v="1"/>
    <n v="7.05"/>
  </r>
  <r>
    <x v="4"/>
    <n v="21"/>
    <x v="20"/>
    <x v="0"/>
    <x v="0"/>
    <x v="0"/>
    <n v="17"/>
    <s v="Snohomish Wild"/>
    <x v="1"/>
    <n v="2"/>
    <s v="N"/>
    <n v="1"/>
    <n v="0"/>
  </r>
  <r>
    <x v="4"/>
    <n v="21"/>
    <x v="20"/>
    <x v="0"/>
    <x v="0"/>
    <x v="0"/>
    <n v="17"/>
    <s v="Snohomish Wild"/>
    <x v="1"/>
    <n v="3"/>
    <s v="N"/>
    <n v="1"/>
    <n v="0.85"/>
  </r>
  <r>
    <x v="4"/>
    <n v="21"/>
    <x v="20"/>
    <x v="0"/>
    <x v="0"/>
    <x v="0"/>
    <n v="17"/>
    <s v="Snohomish Wild"/>
    <x v="1"/>
    <n v="4"/>
    <s v="N"/>
    <n v="1"/>
    <n v="0"/>
  </r>
  <r>
    <x v="4"/>
    <n v="21"/>
    <x v="20"/>
    <x v="0"/>
    <x v="0"/>
    <x v="0"/>
    <n v="17"/>
    <s v="Snohomish Wild"/>
    <x v="1"/>
    <n v="5"/>
    <s v="N"/>
    <n v="1"/>
    <n v="0"/>
  </r>
  <r>
    <x v="4"/>
    <n v="22"/>
    <x v="21"/>
    <x v="0"/>
    <x v="0"/>
    <x v="0"/>
    <n v="17"/>
    <s v="Snohomish Wild"/>
    <x v="1"/>
    <n v="2"/>
    <s v="N"/>
    <n v="1"/>
    <n v="0"/>
  </r>
  <r>
    <x v="4"/>
    <n v="22"/>
    <x v="21"/>
    <x v="0"/>
    <x v="0"/>
    <x v="0"/>
    <n v="17"/>
    <s v="Snohomish Wild"/>
    <x v="1"/>
    <n v="3"/>
    <s v="N"/>
    <n v="1"/>
    <n v="27.26"/>
  </r>
  <r>
    <x v="4"/>
    <n v="22"/>
    <x v="21"/>
    <x v="0"/>
    <x v="0"/>
    <x v="0"/>
    <n v="17"/>
    <s v="Snohomish Wild"/>
    <x v="1"/>
    <n v="4"/>
    <s v="N"/>
    <n v="1"/>
    <n v="1.34"/>
  </r>
  <r>
    <x v="4"/>
    <n v="22"/>
    <x v="21"/>
    <x v="0"/>
    <x v="0"/>
    <x v="0"/>
    <n v="17"/>
    <s v="Snohomish Wild"/>
    <x v="1"/>
    <n v="5"/>
    <s v="N"/>
    <n v="1"/>
    <n v="9.42"/>
  </r>
  <r>
    <x v="4"/>
    <n v="23"/>
    <x v="22"/>
    <x v="0"/>
    <x v="0"/>
    <x v="0"/>
    <n v="17"/>
    <s v="Snohomish Wild"/>
    <x v="1"/>
    <n v="2"/>
    <s v="N"/>
    <n v="1"/>
    <n v="0"/>
  </r>
  <r>
    <x v="4"/>
    <n v="23"/>
    <x v="22"/>
    <x v="0"/>
    <x v="0"/>
    <x v="0"/>
    <n v="17"/>
    <s v="Snohomish Wild"/>
    <x v="1"/>
    <n v="3"/>
    <s v="N"/>
    <n v="1"/>
    <n v="7.64"/>
  </r>
  <r>
    <x v="4"/>
    <n v="23"/>
    <x v="22"/>
    <x v="0"/>
    <x v="0"/>
    <x v="0"/>
    <n v="17"/>
    <s v="Snohomish Wild"/>
    <x v="1"/>
    <n v="4"/>
    <s v="N"/>
    <n v="1"/>
    <n v="6.36"/>
  </r>
  <r>
    <x v="4"/>
    <n v="23"/>
    <x v="22"/>
    <x v="0"/>
    <x v="0"/>
    <x v="0"/>
    <n v="17"/>
    <s v="Snohomish Wild"/>
    <x v="1"/>
    <n v="5"/>
    <s v="N"/>
    <n v="1"/>
    <n v="1.37"/>
  </r>
  <r>
    <x v="4"/>
    <n v="24"/>
    <x v="23"/>
    <x v="7"/>
    <x v="7"/>
    <x v="7"/>
    <n v="17"/>
    <s v="Snohomish Wild"/>
    <x v="1"/>
    <n v="2"/>
    <s v="N"/>
    <n v="1"/>
    <n v="65.709999999999994"/>
  </r>
  <r>
    <x v="4"/>
    <n v="24"/>
    <x v="23"/>
    <x v="7"/>
    <x v="7"/>
    <x v="7"/>
    <n v="17"/>
    <s v="Snohomish Wild"/>
    <x v="1"/>
    <n v="3"/>
    <s v="N"/>
    <n v="1"/>
    <n v="80.739999999999995"/>
  </r>
  <r>
    <x v="4"/>
    <n v="24"/>
    <x v="23"/>
    <x v="7"/>
    <x v="7"/>
    <x v="7"/>
    <n v="17"/>
    <s v="Snohomish Wild"/>
    <x v="1"/>
    <n v="4"/>
    <s v="N"/>
    <n v="1"/>
    <n v="28.35"/>
  </r>
  <r>
    <x v="4"/>
    <n v="24"/>
    <x v="23"/>
    <x v="7"/>
    <x v="7"/>
    <x v="7"/>
    <n v="17"/>
    <s v="Snohomish Wild"/>
    <x v="1"/>
    <n v="5"/>
    <s v="N"/>
    <n v="1"/>
    <n v="0"/>
  </r>
  <r>
    <x v="4"/>
    <n v="25"/>
    <x v="24"/>
    <x v="0"/>
    <x v="0"/>
    <x v="0"/>
    <n v="17"/>
    <s v="Snohomish Wild"/>
    <x v="1"/>
    <n v="2"/>
    <s v="N"/>
    <n v="1"/>
    <n v="0"/>
  </r>
  <r>
    <x v="4"/>
    <n v="25"/>
    <x v="24"/>
    <x v="0"/>
    <x v="0"/>
    <x v="0"/>
    <n v="17"/>
    <s v="Snohomish Wild"/>
    <x v="1"/>
    <n v="3"/>
    <s v="N"/>
    <n v="1"/>
    <n v="0"/>
  </r>
  <r>
    <x v="4"/>
    <n v="25"/>
    <x v="24"/>
    <x v="0"/>
    <x v="0"/>
    <x v="0"/>
    <n v="17"/>
    <s v="Snohomish Wild"/>
    <x v="1"/>
    <n v="4"/>
    <s v="N"/>
    <n v="1"/>
    <n v="0"/>
  </r>
  <r>
    <x v="4"/>
    <n v="25"/>
    <x v="24"/>
    <x v="0"/>
    <x v="0"/>
    <x v="0"/>
    <n v="17"/>
    <s v="Snohomish Wild"/>
    <x v="1"/>
    <n v="5"/>
    <s v="N"/>
    <n v="1"/>
    <n v="5.92"/>
  </r>
  <r>
    <x v="4"/>
    <n v="1"/>
    <x v="0"/>
    <x v="0"/>
    <x v="0"/>
    <x v="0"/>
    <n v="18"/>
    <s v="WA Coastal Hat"/>
    <x v="1"/>
    <n v="2"/>
    <s v="N"/>
    <n v="1"/>
    <n v="0"/>
  </r>
  <r>
    <x v="4"/>
    <n v="1"/>
    <x v="0"/>
    <x v="0"/>
    <x v="0"/>
    <x v="0"/>
    <n v="18"/>
    <s v="WA Coastal Hat"/>
    <x v="1"/>
    <n v="3"/>
    <s v="N"/>
    <n v="1"/>
    <n v="316.22000000000003"/>
  </r>
  <r>
    <x v="4"/>
    <n v="1"/>
    <x v="0"/>
    <x v="0"/>
    <x v="0"/>
    <x v="0"/>
    <n v="18"/>
    <s v="WA Coastal Hat"/>
    <x v="1"/>
    <n v="4"/>
    <s v="N"/>
    <n v="1"/>
    <n v="2104.15"/>
  </r>
  <r>
    <x v="4"/>
    <n v="1"/>
    <x v="0"/>
    <x v="0"/>
    <x v="0"/>
    <x v="0"/>
    <n v="18"/>
    <s v="WA Coastal Hat"/>
    <x v="1"/>
    <n v="5"/>
    <s v="N"/>
    <n v="1"/>
    <n v="1136.27"/>
  </r>
  <r>
    <x v="4"/>
    <n v="2"/>
    <x v="1"/>
    <x v="0"/>
    <x v="0"/>
    <x v="0"/>
    <n v="18"/>
    <s v="WA Coastal Hat"/>
    <x v="1"/>
    <n v="2"/>
    <s v="N"/>
    <n v="1"/>
    <n v="0"/>
  </r>
  <r>
    <x v="4"/>
    <n v="2"/>
    <x v="1"/>
    <x v="0"/>
    <x v="0"/>
    <x v="0"/>
    <n v="18"/>
    <s v="WA Coastal Hat"/>
    <x v="1"/>
    <n v="3"/>
    <s v="N"/>
    <n v="1"/>
    <n v="825.85"/>
  </r>
  <r>
    <x v="4"/>
    <n v="2"/>
    <x v="1"/>
    <x v="0"/>
    <x v="0"/>
    <x v="0"/>
    <n v="18"/>
    <s v="WA Coastal Hat"/>
    <x v="1"/>
    <n v="4"/>
    <s v="N"/>
    <n v="1"/>
    <n v="1129.47"/>
  </r>
  <r>
    <x v="4"/>
    <n v="2"/>
    <x v="1"/>
    <x v="0"/>
    <x v="0"/>
    <x v="0"/>
    <n v="18"/>
    <s v="WA Coastal Hat"/>
    <x v="1"/>
    <n v="5"/>
    <s v="N"/>
    <n v="1"/>
    <n v="620.91999999999996"/>
  </r>
  <r>
    <x v="4"/>
    <n v="3"/>
    <x v="2"/>
    <x v="0"/>
    <x v="0"/>
    <x v="0"/>
    <n v="18"/>
    <s v="WA Coastal Hat"/>
    <x v="1"/>
    <n v="2"/>
    <s v="N"/>
    <n v="1"/>
    <n v="0"/>
  </r>
  <r>
    <x v="4"/>
    <n v="3"/>
    <x v="2"/>
    <x v="0"/>
    <x v="0"/>
    <x v="0"/>
    <n v="18"/>
    <s v="WA Coastal Hat"/>
    <x v="1"/>
    <n v="3"/>
    <s v="N"/>
    <n v="1"/>
    <n v="0"/>
  </r>
  <r>
    <x v="4"/>
    <n v="3"/>
    <x v="2"/>
    <x v="0"/>
    <x v="0"/>
    <x v="0"/>
    <n v="18"/>
    <s v="WA Coastal Hat"/>
    <x v="1"/>
    <n v="4"/>
    <s v="N"/>
    <n v="1"/>
    <n v="0"/>
  </r>
  <r>
    <x v="4"/>
    <n v="3"/>
    <x v="2"/>
    <x v="0"/>
    <x v="0"/>
    <x v="0"/>
    <n v="18"/>
    <s v="WA Coastal Hat"/>
    <x v="1"/>
    <n v="5"/>
    <s v="N"/>
    <n v="1"/>
    <n v="0"/>
  </r>
  <r>
    <x v="4"/>
    <n v="4"/>
    <x v="3"/>
    <x v="1"/>
    <x v="1"/>
    <x v="1"/>
    <n v="18"/>
    <s v="WA Coastal Hat"/>
    <x v="1"/>
    <n v="2"/>
    <s v="N"/>
    <n v="1"/>
    <n v="0"/>
  </r>
  <r>
    <x v="4"/>
    <n v="4"/>
    <x v="3"/>
    <x v="1"/>
    <x v="1"/>
    <x v="1"/>
    <n v="18"/>
    <s v="WA Coastal Hat"/>
    <x v="1"/>
    <n v="3"/>
    <s v="N"/>
    <n v="1"/>
    <n v="2236.73"/>
  </r>
  <r>
    <x v="4"/>
    <n v="4"/>
    <x v="3"/>
    <x v="1"/>
    <x v="1"/>
    <x v="1"/>
    <n v="18"/>
    <s v="WA Coastal Hat"/>
    <x v="1"/>
    <n v="4"/>
    <s v="N"/>
    <n v="1"/>
    <n v="901.11"/>
  </r>
  <r>
    <x v="4"/>
    <n v="4"/>
    <x v="3"/>
    <x v="1"/>
    <x v="1"/>
    <x v="1"/>
    <n v="18"/>
    <s v="WA Coastal Hat"/>
    <x v="1"/>
    <n v="5"/>
    <s v="N"/>
    <n v="1"/>
    <n v="85.31"/>
  </r>
  <r>
    <x v="4"/>
    <n v="5"/>
    <x v="4"/>
    <x v="0"/>
    <x v="0"/>
    <x v="0"/>
    <n v="18"/>
    <s v="WA Coastal Hat"/>
    <x v="1"/>
    <n v="2"/>
    <s v="N"/>
    <n v="1"/>
    <n v="0"/>
  </r>
  <r>
    <x v="4"/>
    <n v="5"/>
    <x v="4"/>
    <x v="0"/>
    <x v="0"/>
    <x v="0"/>
    <n v="18"/>
    <s v="WA Coastal Hat"/>
    <x v="1"/>
    <n v="3"/>
    <s v="N"/>
    <n v="1"/>
    <n v="607.03"/>
  </r>
  <r>
    <x v="4"/>
    <n v="5"/>
    <x v="4"/>
    <x v="0"/>
    <x v="0"/>
    <x v="0"/>
    <n v="18"/>
    <s v="WA Coastal Hat"/>
    <x v="1"/>
    <n v="4"/>
    <s v="N"/>
    <n v="1"/>
    <n v="0"/>
  </r>
  <r>
    <x v="4"/>
    <n v="5"/>
    <x v="4"/>
    <x v="0"/>
    <x v="0"/>
    <x v="0"/>
    <n v="18"/>
    <s v="WA Coastal Hat"/>
    <x v="1"/>
    <n v="5"/>
    <s v="N"/>
    <n v="1"/>
    <n v="0"/>
  </r>
  <r>
    <x v="4"/>
    <n v="6"/>
    <x v="5"/>
    <x v="0"/>
    <x v="0"/>
    <x v="0"/>
    <n v="18"/>
    <s v="WA Coastal Hat"/>
    <x v="1"/>
    <n v="2"/>
    <s v="N"/>
    <n v="1"/>
    <n v="0"/>
  </r>
  <r>
    <x v="4"/>
    <n v="6"/>
    <x v="5"/>
    <x v="0"/>
    <x v="0"/>
    <x v="0"/>
    <n v="18"/>
    <s v="WA Coastal Hat"/>
    <x v="1"/>
    <n v="3"/>
    <s v="N"/>
    <n v="1"/>
    <n v="0"/>
  </r>
  <r>
    <x v="4"/>
    <n v="6"/>
    <x v="5"/>
    <x v="0"/>
    <x v="0"/>
    <x v="0"/>
    <n v="18"/>
    <s v="WA Coastal Hat"/>
    <x v="1"/>
    <n v="4"/>
    <s v="N"/>
    <n v="1"/>
    <n v="0"/>
  </r>
  <r>
    <x v="4"/>
    <n v="6"/>
    <x v="5"/>
    <x v="0"/>
    <x v="0"/>
    <x v="0"/>
    <n v="18"/>
    <s v="WA Coastal Hat"/>
    <x v="1"/>
    <n v="5"/>
    <s v="N"/>
    <n v="1"/>
    <n v="0"/>
  </r>
  <r>
    <x v="4"/>
    <n v="7"/>
    <x v="6"/>
    <x v="2"/>
    <x v="2"/>
    <x v="2"/>
    <n v="18"/>
    <s v="WA Coastal Hat"/>
    <x v="1"/>
    <n v="2"/>
    <s v="N"/>
    <n v="1"/>
    <n v="317.61"/>
  </r>
  <r>
    <x v="4"/>
    <n v="7"/>
    <x v="6"/>
    <x v="2"/>
    <x v="2"/>
    <x v="2"/>
    <n v="18"/>
    <s v="WA Coastal Hat"/>
    <x v="1"/>
    <n v="3"/>
    <s v="N"/>
    <n v="1"/>
    <n v="0"/>
  </r>
  <r>
    <x v="4"/>
    <n v="7"/>
    <x v="6"/>
    <x v="2"/>
    <x v="2"/>
    <x v="2"/>
    <n v="18"/>
    <s v="WA Coastal Hat"/>
    <x v="1"/>
    <n v="4"/>
    <s v="N"/>
    <n v="1"/>
    <n v="193.79"/>
  </r>
  <r>
    <x v="4"/>
    <n v="7"/>
    <x v="6"/>
    <x v="2"/>
    <x v="2"/>
    <x v="2"/>
    <n v="18"/>
    <s v="WA Coastal Hat"/>
    <x v="1"/>
    <n v="5"/>
    <s v="N"/>
    <n v="1"/>
    <n v="0"/>
  </r>
  <r>
    <x v="4"/>
    <n v="8"/>
    <x v="7"/>
    <x v="3"/>
    <x v="3"/>
    <x v="3"/>
    <n v="18"/>
    <s v="WA Coastal Hat"/>
    <x v="1"/>
    <n v="2"/>
    <s v="N"/>
    <n v="1"/>
    <n v="0"/>
  </r>
  <r>
    <x v="4"/>
    <n v="8"/>
    <x v="7"/>
    <x v="3"/>
    <x v="3"/>
    <x v="3"/>
    <n v="18"/>
    <s v="WA Coastal Hat"/>
    <x v="1"/>
    <n v="3"/>
    <s v="N"/>
    <n v="1"/>
    <n v="9.25"/>
  </r>
  <r>
    <x v="4"/>
    <n v="8"/>
    <x v="7"/>
    <x v="3"/>
    <x v="3"/>
    <x v="3"/>
    <n v="18"/>
    <s v="WA Coastal Hat"/>
    <x v="1"/>
    <n v="4"/>
    <s v="N"/>
    <n v="1"/>
    <n v="12.24"/>
  </r>
  <r>
    <x v="4"/>
    <n v="8"/>
    <x v="7"/>
    <x v="3"/>
    <x v="3"/>
    <x v="3"/>
    <n v="18"/>
    <s v="WA Coastal Hat"/>
    <x v="1"/>
    <n v="5"/>
    <s v="N"/>
    <n v="1"/>
    <n v="10.25"/>
  </r>
  <r>
    <x v="4"/>
    <n v="9"/>
    <x v="8"/>
    <x v="0"/>
    <x v="0"/>
    <x v="0"/>
    <n v="18"/>
    <s v="WA Coastal Hat"/>
    <x v="1"/>
    <n v="2"/>
    <s v="N"/>
    <n v="1"/>
    <n v="18.86"/>
  </r>
  <r>
    <x v="4"/>
    <n v="9"/>
    <x v="8"/>
    <x v="0"/>
    <x v="0"/>
    <x v="0"/>
    <n v="18"/>
    <s v="WA Coastal Hat"/>
    <x v="1"/>
    <n v="3"/>
    <s v="N"/>
    <n v="1"/>
    <n v="12.25"/>
  </r>
  <r>
    <x v="4"/>
    <n v="9"/>
    <x v="8"/>
    <x v="0"/>
    <x v="0"/>
    <x v="0"/>
    <n v="18"/>
    <s v="WA Coastal Hat"/>
    <x v="1"/>
    <n v="4"/>
    <s v="N"/>
    <n v="1"/>
    <n v="0"/>
  </r>
  <r>
    <x v="4"/>
    <n v="9"/>
    <x v="8"/>
    <x v="0"/>
    <x v="0"/>
    <x v="0"/>
    <n v="18"/>
    <s v="WA Coastal Hat"/>
    <x v="1"/>
    <n v="5"/>
    <s v="N"/>
    <n v="1"/>
    <n v="0"/>
  </r>
  <r>
    <x v="4"/>
    <n v="10"/>
    <x v="9"/>
    <x v="4"/>
    <x v="4"/>
    <x v="4"/>
    <n v="18"/>
    <s v="WA Coastal Hat"/>
    <x v="1"/>
    <n v="2"/>
    <s v="N"/>
    <n v="1"/>
    <n v="20.27"/>
  </r>
  <r>
    <x v="4"/>
    <n v="10"/>
    <x v="9"/>
    <x v="4"/>
    <x v="4"/>
    <x v="4"/>
    <n v="18"/>
    <s v="WA Coastal Hat"/>
    <x v="1"/>
    <n v="3"/>
    <s v="N"/>
    <n v="1"/>
    <n v="165.5"/>
  </r>
  <r>
    <x v="4"/>
    <n v="10"/>
    <x v="9"/>
    <x v="4"/>
    <x v="4"/>
    <x v="4"/>
    <n v="18"/>
    <s v="WA Coastal Hat"/>
    <x v="1"/>
    <n v="4"/>
    <s v="N"/>
    <n v="1"/>
    <n v="0"/>
  </r>
  <r>
    <x v="4"/>
    <n v="10"/>
    <x v="9"/>
    <x v="4"/>
    <x v="4"/>
    <x v="4"/>
    <n v="18"/>
    <s v="WA Coastal Hat"/>
    <x v="1"/>
    <n v="5"/>
    <s v="N"/>
    <n v="1"/>
    <n v="0"/>
  </r>
  <r>
    <x v="4"/>
    <n v="11"/>
    <x v="10"/>
    <x v="5"/>
    <x v="5"/>
    <x v="5"/>
    <n v="18"/>
    <s v="WA Coastal Hat"/>
    <x v="1"/>
    <n v="2"/>
    <s v="N"/>
    <n v="1"/>
    <n v="0"/>
  </r>
  <r>
    <x v="4"/>
    <n v="11"/>
    <x v="10"/>
    <x v="5"/>
    <x v="5"/>
    <x v="5"/>
    <n v="18"/>
    <s v="WA Coastal Hat"/>
    <x v="1"/>
    <n v="3"/>
    <s v="N"/>
    <n v="1"/>
    <n v="0"/>
  </r>
  <r>
    <x v="4"/>
    <n v="11"/>
    <x v="10"/>
    <x v="5"/>
    <x v="5"/>
    <x v="5"/>
    <n v="18"/>
    <s v="WA Coastal Hat"/>
    <x v="1"/>
    <n v="4"/>
    <s v="N"/>
    <n v="1"/>
    <n v="0"/>
  </r>
  <r>
    <x v="4"/>
    <n v="11"/>
    <x v="10"/>
    <x v="5"/>
    <x v="5"/>
    <x v="5"/>
    <n v="18"/>
    <s v="WA Coastal Hat"/>
    <x v="1"/>
    <n v="5"/>
    <s v="N"/>
    <n v="1"/>
    <n v="0"/>
  </r>
  <r>
    <x v="4"/>
    <n v="12"/>
    <x v="11"/>
    <x v="0"/>
    <x v="0"/>
    <x v="0"/>
    <n v="18"/>
    <s v="WA Coastal Hat"/>
    <x v="1"/>
    <n v="2"/>
    <s v="N"/>
    <n v="1"/>
    <n v="0"/>
  </r>
  <r>
    <x v="4"/>
    <n v="12"/>
    <x v="11"/>
    <x v="0"/>
    <x v="0"/>
    <x v="0"/>
    <n v="18"/>
    <s v="WA Coastal Hat"/>
    <x v="1"/>
    <n v="3"/>
    <s v="N"/>
    <n v="1"/>
    <n v="9.4700000000000006"/>
  </r>
  <r>
    <x v="4"/>
    <n v="12"/>
    <x v="11"/>
    <x v="0"/>
    <x v="0"/>
    <x v="0"/>
    <n v="18"/>
    <s v="WA Coastal Hat"/>
    <x v="1"/>
    <n v="4"/>
    <s v="N"/>
    <n v="1"/>
    <n v="111.41"/>
  </r>
  <r>
    <x v="4"/>
    <n v="12"/>
    <x v="11"/>
    <x v="0"/>
    <x v="0"/>
    <x v="0"/>
    <n v="18"/>
    <s v="WA Coastal Hat"/>
    <x v="1"/>
    <n v="5"/>
    <s v="N"/>
    <n v="1"/>
    <n v="0"/>
  </r>
  <r>
    <x v="4"/>
    <n v="13"/>
    <x v="12"/>
    <x v="0"/>
    <x v="0"/>
    <x v="0"/>
    <n v="18"/>
    <s v="WA Coastal Hat"/>
    <x v="1"/>
    <n v="2"/>
    <s v="N"/>
    <n v="1"/>
    <n v="0"/>
  </r>
  <r>
    <x v="4"/>
    <n v="13"/>
    <x v="12"/>
    <x v="0"/>
    <x v="0"/>
    <x v="0"/>
    <n v="18"/>
    <s v="WA Coastal Hat"/>
    <x v="1"/>
    <n v="3"/>
    <s v="N"/>
    <n v="1"/>
    <n v="0"/>
  </r>
  <r>
    <x v="4"/>
    <n v="13"/>
    <x v="12"/>
    <x v="0"/>
    <x v="0"/>
    <x v="0"/>
    <n v="18"/>
    <s v="WA Coastal Hat"/>
    <x v="1"/>
    <n v="4"/>
    <s v="N"/>
    <n v="1"/>
    <n v="0"/>
  </r>
  <r>
    <x v="4"/>
    <n v="13"/>
    <x v="12"/>
    <x v="0"/>
    <x v="0"/>
    <x v="0"/>
    <n v="18"/>
    <s v="WA Coastal Hat"/>
    <x v="1"/>
    <n v="5"/>
    <s v="N"/>
    <n v="1"/>
    <n v="0"/>
  </r>
  <r>
    <x v="4"/>
    <n v="14"/>
    <x v="13"/>
    <x v="0"/>
    <x v="0"/>
    <x v="0"/>
    <n v="18"/>
    <s v="WA Coastal Hat"/>
    <x v="1"/>
    <n v="2"/>
    <s v="N"/>
    <n v="1"/>
    <n v="264.69"/>
  </r>
  <r>
    <x v="4"/>
    <n v="14"/>
    <x v="13"/>
    <x v="0"/>
    <x v="0"/>
    <x v="0"/>
    <n v="18"/>
    <s v="WA Coastal Hat"/>
    <x v="1"/>
    <n v="3"/>
    <s v="N"/>
    <n v="1"/>
    <n v="2710.21"/>
  </r>
  <r>
    <x v="4"/>
    <n v="14"/>
    <x v="13"/>
    <x v="0"/>
    <x v="0"/>
    <x v="0"/>
    <n v="18"/>
    <s v="WA Coastal Hat"/>
    <x v="1"/>
    <n v="4"/>
    <s v="N"/>
    <n v="1"/>
    <n v="7908.1"/>
  </r>
  <r>
    <x v="4"/>
    <n v="14"/>
    <x v="13"/>
    <x v="0"/>
    <x v="0"/>
    <x v="0"/>
    <n v="18"/>
    <s v="WA Coastal Hat"/>
    <x v="1"/>
    <n v="5"/>
    <s v="N"/>
    <n v="1"/>
    <n v="2896.46"/>
  </r>
  <r>
    <x v="4"/>
    <n v="15"/>
    <x v="14"/>
    <x v="0"/>
    <x v="0"/>
    <x v="0"/>
    <n v="18"/>
    <s v="WA Coastal Hat"/>
    <x v="1"/>
    <n v="2"/>
    <s v="N"/>
    <n v="1"/>
    <n v="0"/>
  </r>
  <r>
    <x v="4"/>
    <n v="15"/>
    <x v="14"/>
    <x v="0"/>
    <x v="0"/>
    <x v="0"/>
    <n v="18"/>
    <s v="WA Coastal Hat"/>
    <x v="1"/>
    <n v="3"/>
    <s v="N"/>
    <n v="1"/>
    <n v="0"/>
  </r>
  <r>
    <x v="4"/>
    <n v="15"/>
    <x v="14"/>
    <x v="0"/>
    <x v="0"/>
    <x v="0"/>
    <n v="18"/>
    <s v="WA Coastal Hat"/>
    <x v="1"/>
    <n v="4"/>
    <s v="N"/>
    <n v="1"/>
    <n v="0"/>
  </r>
  <r>
    <x v="4"/>
    <n v="15"/>
    <x v="14"/>
    <x v="0"/>
    <x v="0"/>
    <x v="0"/>
    <n v="18"/>
    <s v="WA Coastal Hat"/>
    <x v="1"/>
    <n v="5"/>
    <s v="N"/>
    <n v="1"/>
    <n v="0"/>
  </r>
  <r>
    <x v="4"/>
    <n v="16"/>
    <x v="15"/>
    <x v="0"/>
    <x v="0"/>
    <x v="0"/>
    <n v="18"/>
    <s v="WA Coastal Hat"/>
    <x v="1"/>
    <n v="2"/>
    <s v="N"/>
    <n v="1"/>
    <n v="0.1"/>
  </r>
  <r>
    <x v="4"/>
    <n v="16"/>
    <x v="15"/>
    <x v="0"/>
    <x v="0"/>
    <x v="0"/>
    <n v="18"/>
    <s v="WA Coastal Hat"/>
    <x v="1"/>
    <n v="3"/>
    <s v="N"/>
    <n v="1"/>
    <n v="0"/>
  </r>
  <r>
    <x v="4"/>
    <n v="16"/>
    <x v="15"/>
    <x v="0"/>
    <x v="0"/>
    <x v="0"/>
    <n v="18"/>
    <s v="WA Coastal Hat"/>
    <x v="1"/>
    <n v="4"/>
    <s v="N"/>
    <n v="1"/>
    <n v="0"/>
  </r>
  <r>
    <x v="4"/>
    <n v="16"/>
    <x v="15"/>
    <x v="0"/>
    <x v="0"/>
    <x v="0"/>
    <n v="18"/>
    <s v="WA Coastal Hat"/>
    <x v="1"/>
    <n v="5"/>
    <s v="N"/>
    <n v="1"/>
    <n v="0.21"/>
  </r>
  <r>
    <x v="4"/>
    <n v="17"/>
    <x v="16"/>
    <x v="0"/>
    <x v="0"/>
    <x v="0"/>
    <n v="18"/>
    <s v="WA Coastal Hat"/>
    <x v="1"/>
    <n v="2"/>
    <s v="N"/>
    <n v="1"/>
    <n v="0"/>
  </r>
  <r>
    <x v="4"/>
    <n v="17"/>
    <x v="16"/>
    <x v="0"/>
    <x v="0"/>
    <x v="0"/>
    <n v="18"/>
    <s v="WA Coastal Hat"/>
    <x v="1"/>
    <n v="3"/>
    <s v="N"/>
    <n v="1"/>
    <n v="0"/>
  </r>
  <r>
    <x v="4"/>
    <n v="17"/>
    <x v="16"/>
    <x v="0"/>
    <x v="0"/>
    <x v="0"/>
    <n v="18"/>
    <s v="WA Coastal Hat"/>
    <x v="1"/>
    <n v="4"/>
    <s v="N"/>
    <n v="1"/>
    <n v="0"/>
  </r>
  <r>
    <x v="4"/>
    <n v="17"/>
    <x v="16"/>
    <x v="0"/>
    <x v="0"/>
    <x v="0"/>
    <n v="18"/>
    <s v="WA Coastal Hat"/>
    <x v="1"/>
    <n v="5"/>
    <s v="N"/>
    <n v="1"/>
    <n v="0"/>
  </r>
  <r>
    <x v="4"/>
    <n v="18"/>
    <x v="17"/>
    <x v="6"/>
    <x v="6"/>
    <x v="6"/>
    <n v="18"/>
    <s v="WA Coastal Hat"/>
    <x v="1"/>
    <n v="2"/>
    <s v="N"/>
    <n v="1"/>
    <n v="160.74"/>
  </r>
  <r>
    <x v="4"/>
    <n v="18"/>
    <x v="17"/>
    <x v="6"/>
    <x v="6"/>
    <x v="6"/>
    <n v="18"/>
    <s v="WA Coastal Hat"/>
    <x v="1"/>
    <n v="3"/>
    <s v="N"/>
    <n v="1"/>
    <n v="223.75"/>
  </r>
  <r>
    <x v="4"/>
    <n v="18"/>
    <x v="17"/>
    <x v="6"/>
    <x v="6"/>
    <x v="6"/>
    <n v="18"/>
    <s v="WA Coastal Hat"/>
    <x v="1"/>
    <n v="4"/>
    <s v="N"/>
    <n v="1"/>
    <n v="323.52"/>
  </r>
  <r>
    <x v="4"/>
    <n v="18"/>
    <x v="17"/>
    <x v="6"/>
    <x v="6"/>
    <x v="6"/>
    <n v="18"/>
    <s v="WA Coastal Hat"/>
    <x v="1"/>
    <n v="5"/>
    <s v="N"/>
    <n v="1"/>
    <n v="127.84"/>
  </r>
  <r>
    <x v="4"/>
    <n v="19"/>
    <x v="18"/>
    <x v="0"/>
    <x v="0"/>
    <x v="0"/>
    <n v="18"/>
    <s v="WA Coastal Hat"/>
    <x v="1"/>
    <n v="2"/>
    <s v="N"/>
    <n v="1"/>
    <n v="0"/>
  </r>
  <r>
    <x v="4"/>
    <n v="19"/>
    <x v="18"/>
    <x v="0"/>
    <x v="0"/>
    <x v="0"/>
    <n v="18"/>
    <s v="WA Coastal Hat"/>
    <x v="1"/>
    <n v="3"/>
    <s v="N"/>
    <n v="1"/>
    <n v="0"/>
  </r>
  <r>
    <x v="4"/>
    <n v="19"/>
    <x v="18"/>
    <x v="0"/>
    <x v="0"/>
    <x v="0"/>
    <n v="18"/>
    <s v="WA Coastal Hat"/>
    <x v="1"/>
    <n v="4"/>
    <s v="N"/>
    <n v="1"/>
    <n v="0"/>
  </r>
  <r>
    <x v="4"/>
    <n v="19"/>
    <x v="18"/>
    <x v="0"/>
    <x v="0"/>
    <x v="0"/>
    <n v="18"/>
    <s v="WA Coastal Hat"/>
    <x v="1"/>
    <n v="5"/>
    <s v="N"/>
    <n v="1"/>
    <n v="0"/>
  </r>
  <r>
    <x v="4"/>
    <n v="20"/>
    <x v="19"/>
    <x v="0"/>
    <x v="0"/>
    <x v="0"/>
    <n v="18"/>
    <s v="WA Coastal Hat"/>
    <x v="1"/>
    <n v="2"/>
    <s v="N"/>
    <n v="1"/>
    <n v="0"/>
  </r>
  <r>
    <x v="4"/>
    <n v="20"/>
    <x v="19"/>
    <x v="0"/>
    <x v="0"/>
    <x v="0"/>
    <n v="18"/>
    <s v="WA Coastal Hat"/>
    <x v="1"/>
    <n v="3"/>
    <s v="N"/>
    <n v="1"/>
    <n v="309.44"/>
  </r>
  <r>
    <x v="4"/>
    <n v="20"/>
    <x v="19"/>
    <x v="0"/>
    <x v="0"/>
    <x v="0"/>
    <n v="18"/>
    <s v="WA Coastal Hat"/>
    <x v="1"/>
    <n v="4"/>
    <s v="N"/>
    <n v="1"/>
    <n v="174.19"/>
  </r>
  <r>
    <x v="4"/>
    <n v="20"/>
    <x v="19"/>
    <x v="0"/>
    <x v="0"/>
    <x v="0"/>
    <n v="18"/>
    <s v="WA Coastal Hat"/>
    <x v="1"/>
    <n v="5"/>
    <s v="N"/>
    <n v="1"/>
    <n v="17.23"/>
  </r>
  <r>
    <x v="4"/>
    <n v="21"/>
    <x v="20"/>
    <x v="0"/>
    <x v="0"/>
    <x v="0"/>
    <n v="18"/>
    <s v="WA Coastal Hat"/>
    <x v="1"/>
    <n v="2"/>
    <s v="N"/>
    <n v="1"/>
    <n v="0"/>
  </r>
  <r>
    <x v="4"/>
    <n v="21"/>
    <x v="20"/>
    <x v="0"/>
    <x v="0"/>
    <x v="0"/>
    <n v="18"/>
    <s v="WA Coastal Hat"/>
    <x v="1"/>
    <n v="3"/>
    <s v="N"/>
    <n v="1"/>
    <n v="0"/>
  </r>
  <r>
    <x v="4"/>
    <n v="21"/>
    <x v="20"/>
    <x v="0"/>
    <x v="0"/>
    <x v="0"/>
    <n v="18"/>
    <s v="WA Coastal Hat"/>
    <x v="1"/>
    <n v="4"/>
    <s v="N"/>
    <n v="1"/>
    <n v="68.56"/>
  </r>
  <r>
    <x v="4"/>
    <n v="21"/>
    <x v="20"/>
    <x v="0"/>
    <x v="0"/>
    <x v="0"/>
    <n v="18"/>
    <s v="WA Coastal Hat"/>
    <x v="1"/>
    <n v="5"/>
    <s v="N"/>
    <n v="1"/>
    <n v="0"/>
  </r>
  <r>
    <x v="4"/>
    <n v="22"/>
    <x v="21"/>
    <x v="0"/>
    <x v="0"/>
    <x v="0"/>
    <n v="18"/>
    <s v="WA Coastal Hat"/>
    <x v="1"/>
    <n v="2"/>
    <s v="N"/>
    <n v="1"/>
    <n v="0"/>
  </r>
  <r>
    <x v="4"/>
    <n v="22"/>
    <x v="21"/>
    <x v="0"/>
    <x v="0"/>
    <x v="0"/>
    <n v="18"/>
    <s v="WA Coastal Hat"/>
    <x v="1"/>
    <n v="3"/>
    <s v="N"/>
    <n v="1"/>
    <n v="317.67"/>
  </r>
  <r>
    <x v="4"/>
    <n v="22"/>
    <x v="21"/>
    <x v="0"/>
    <x v="0"/>
    <x v="0"/>
    <n v="18"/>
    <s v="WA Coastal Hat"/>
    <x v="1"/>
    <n v="4"/>
    <s v="N"/>
    <n v="1"/>
    <n v="0"/>
  </r>
  <r>
    <x v="4"/>
    <n v="22"/>
    <x v="21"/>
    <x v="0"/>
    <x v="0"/>
    <x v="0"/>
    <n v="18"/>
    <s v="WA Coastal Hat"/>
    <x v="1"/>
    <n v="5"/>
    <s v="N"/>
    <n v="1"/>
    <n v="0"/>
  </r>
  <r>
    <x v="4"/>
    <n v="23"/>
    <x v="22"/>
    <x v="0"/>
    <x v="0"/>
    <x v="0"/>
    <n v="18"/>
    <s v="WA Coastal Hat"/>
    <x v="1"/>
    <n v="2"/>
    <s v="N"/>
    <n v="1"/>
    <n v="0"/>
  </r>
  <r>
    <x v="4"/>
    <n v="23"/>
    <x v="22"/>
    <x v="0"/>
    <x v="0"/>
    <x v="0"/>
    <n v="18"/>
    <s v="WA Coastal Hat"/>
    <x v="1"/>
    <n v="3"/>
    <s v="N"/>
    <n v="1"/>
    <n v="0"/>
  </r>
  <r>
    <x v="4"/>
    <n v="23"/>
    <x v="22"/>
    <x v="0"/>
    <x v="0"/>
    <x v="0"/>
    <n v="18"/>
    <s v="WA Coastal Hat"/>
    <x v="1"/>
    <n v="4"/>
    <s v="N"/>
    <n v="1"/>
    <n v="0"/>
  </r>
  <r>
    <x v="4"/>
    <n v="23"/>
    <x v="22"/>
    <x v="0"/>
    <x v="0"/>
    <x v="0"/>
    <n v="18"/>
    <s v="WA Coastal Hat"/>
    <x v="1"/>
    <n v="5"/>
    <s v="N"/>
    <n v="1"/>
    <n v="0"/>
  </r>
  <r>
    <x v="4"/>
    <n v="24"/>
    <x v="23"/>
    <x v="7"/>
    <x v="7"/>
    <x v="7"/>
    <n v="18"/>
    <s v="WA Coastal Hat"/>
    <x v="1"/>
    <n v="2"/>
    <s v="N"/>
    <n v="1"/>
    <n v="0"/>
  </r>
  <r>
    <x v="4"/>
    <n v="24"/>
    <x v="23"/>
    <x v="7"/>
    <x v="7"/>
    <x v="7"/>
    <n v="18"/>
    <s v="WA Coastal Hat"/>
    <x v="1"/>
    <n v="3"/>
    <s v="N"/>
    <n v="1"/>
    <n v="386.98"/>
  </r>
  <r>
    <x v="4"/>
    <n v="24"/>
    <x v="23"/>
    <x v="7"/>
    <x v="7"/>
    <x v="7"/>
    <n v="18"/>
    <s v="WA Coastal Hat"/>
    <x v="1"/>
    <n v="4"/>
    <s v="N"/>
    <n v="1"/>
    <n v="0"/>
  </r>
  <r>
    <x v="4"/>
    <n v="24"/>
    <x v="23"/>
    <x v="7"/>
    <x v="7"/>
    <x v="7"/>
    <n v="18"/>
    <s v="WA Coastal Hat"/>
    <x v="1"/>
    <n v="5"/>
    <s v="N"/>
    <n v="1"/>
    <n v="0"/>
  </r>
  <r>
    <x v="4"/>
    <n v="25"/>
    <x v="24"/>
    <x v="0"/>
    <x v="0"/>
    <x v="0"/>
    <n v="18"/>
    <s v="WA Coastal Hat"/>
    <x v="1"/>
    <n v="2"/>
    <s v="N"/>
    <n v="1"/>
    <n v="0"/>
  </r>
  <r>
    <x v="4"/>
    <n v="25"/>
    <x v="24"/>
    <x v="0"/>
    <x v="0"/>
    <x v="0"/>
    <n v="18"/>
    <s v="WA Coastal Hat"/>
    <x v="1"/>
    <n v="3"/>
    <s v="N"/>
    <n v="1"/>
    <n v="0"/>
  </r>
  <r>
    <x v="4"/>
    <n v="25"/>
    <x v="24"/>
    <x v="0"/>
    <x v="0"/>
    <x v="0"/>
    <n v="18"/>
    <s v="WA Coastal Hat"/>
    <x v="1"/>
    <n v="4"/>
    <s v="N"/>
    <n v="1"/>
    <n v="0"/>
  </r>
  <r>
    <x v="4"/>
    <n v="25"/>
    <x v="24"/>
    <x v="0"/>
    <x v="0"/>
    <x v="0"/>
    <n v="18"/>
    <s v="WA Coastal Hat"/>
    <x v="1"/>
    <n v="5"/>
    <s v="N"/>
    <n v="1"/>
    <n v="0"/>
  </r>
  <r>
    <x v="4"/>
    <n v="1"/>
    <x v="0"/>
    <x v="0"/>
    <x v="0"/>
    <x v="0"/>
    <n v="19"/>
    <s v="UpRiver Brights"/>
    <x v="1"/>
    <n v="2"/>
    <s v="N"/>
    <n v="1"/>
    <n v="0"/>
  </r>
  <r>
    <x v="4"/>
    <n v="1"/>
    <x v="0"/>
    <x v="0"/>
    <x v="0"/>
    <x v="0"/>
    <n v="19"/>
    <s v="UpRiver Brights"/>
    <x v="1"/>
    <n v="3"/>
    <s v="N"/>
    <n v="1"/>
    <n v="2045.09"/>
  </r>
  <r>
    <x v="4"/>
    <n v="1"/>
    <x v="0"/>
    <x v="0"/>
    <x v="0"/>
    <x v="0"/>
    <n v="19"/>
    <s v="UpRiver Brights"/>
    <x v="1"/>
    <n v="4"/>
    <s v="N"/>
    <n v="1"/>
    <n v="24743.08"/>
  </r>
  <r>
    <x v="4"/>
    <n v="1"/>
    <x v="0"/>
    <x v="0"/>
    <x v="0"/>
    <x v="0"/>
    <n v="19"/>
    <s v="UpRiver Brights"/>
    <x v="1"/>
    <n v="5"/>
    <s v="N"/>
    <n v="1"/>
    <n v="9714.85"/>
  </r>
  <r>
    <x v="4"/>
    <n v="2"/>
    <x v="1"/>
    <x v="0"/>
    <x v="0"/>
    <x v="0"/>
    <n v="19"/>
    <s v="UpRiver Brights"/>
    <x v="1"/>
    <n v="2"/>
    <s v="N"/>
    <n v="1"/>
    <n v="0"/>
  </r>
  <r>
    <x v="4"/>
    <n v="2"/>
    <x v="1"/>
    <x v="0"/>
    <x v="0"/>
    <x v="0"/>
    <n v="19"/>
    <s v="UpRiver Brights"/>
    <x v="1"/>
    <n v="3"/>
    <s v="N"/>
    <n v="1"/>
    <n v="1902.01"/>
  </r>
  <r>
    <x v="4"/>
    <n v="2"/>
    <x v="1"/>
    <x v="0"/>
    <x v="0"/>
    <x v="0"/>
    <n v="19"/>
    <s v="UpRiver Brights"/>
    <x v="1"/>
    <n v="4"/>
    <s v="N"/>
    <n v="1"/>
    <n v="12115.47"/>
  </r>
  <r>
    <x v="4"/>
    <n v="2"/>
    <x v="1"/>
    <x v="0"/>
    <x v="0"/>
    <x v="0"/>
    <n v="19"/>
    <s v="UpRiver Brights"/>
    <x v="1"/>
    <n v="5"/>
    <s v="N"/>
    <n v="1"/>
    <n v="2385.36"/>
  </r>
  <r>
    <x v="4"/>
    <n v="3"/>
    <x v="2"/>
    <x v="0"/>
    <x v="0"/>
    <x v="0"/>
    <n v="19"/>
    <s v="UpRiver Brights"/>
    <x v="1"/>
    <n v="2"/>
    <s v="N"/>
    <n v="1"/>
    <n v="0"/>
  </r>
  <r>
    <x v="4"/>
    <n v="3"/>
    <x v="2"/>
    <x v="0"/>
    <x v="0"/>
    <x v="0"/>
    <n v="19"/>
    <s v="UpRiver Brights"/>
    <x v="1"/>
    <n v="3"/>
    <s v="N"/>
    <n v="1"/>
    <n v="0"/>
  </r>
  <r>
    <x v="4"/>
    <n v="3"/>
    <x v="2"/>
    <x v="0"/>
    <x v="0"/>
    <x v="0"/>
    <n v="19"/>
    <s v="UpRiver Brights"/>
    <x v="1"/>
    <n v="4"/>
    <s v="N"/>
    <n v="1"/>
    <n v="0"/>
  </r>
  <r>
    <x v="4"/>
    <n v="3"/>
    <x v="2"/>
    <x v="0"/>
    <x v="0"/>
    <x v="0"/>
    <n v="19"/>
    <s v="UpRiver Brights"/>
    <x v="1"/>
    <n v="5"/>
    <s v="N"/>
    <n v="1"/>
    <n v="0"/>
  </r>
  <r>
    <x v="4"/>
    <n v="4"/>
    <x v="3"/>
    <x v="1"/>
    <x v="1"/>
    <x v="1"/>
    <n v="19"/>
    <s v="UpRiver Brights"/>
    <x v="1"/>
    <n v="2"/>
    <s v="N"/>
    <n v="1"/>
    <n v="41.28"/>
  </r>
  <r>
    <x v="4"/>
    <n v="4"/>
    <x v="3"/>
    <x v="1"/>
    <x v="1"/>
    <x v="1"/>
    <n v="19"/>
    <s v="UpRiver Brights"/>
    <x v="1"/>
    <n v="3"/>
    <s v="N"/>
    <n v="1"/>
    <n v="4585.5"/>
  </r>
  <r>
    <x v="4"/>
    <n v="4"/>
    <x v="3"/>
    <x v="1"/>
    <x v="1"/>
    <x v="1"/>
    <n v="19"/>
    <s v="UpRiver Brights"/>
    <x v="1"/>
    <n v="4"/>
    <s v="N"/>
    <n v="1"/>
    <n v="5184.67"/>
  </r>
  <r>
    <x v="4"/>
    <n v="4"/>
    <x v="3"/>
    <x v="1"/>
    <x v="1"/>
    <x v="1"/>
    <n v="19"/>
    <s v="UpRiver Brights"/>
    <x v="1"/>
    <n v="5"/>
    <s v="N"/>
    <n v="1"/>
    <n v="529.54"/>
  </r>
  <r>
    <x v="4"/>
    <n v="5"/>
    <x v="4"/>
    <x v="0"/>
    <x v="0"/>
    <x v="0"/>
    <n v="19"/>
    <s v="UpRiver Brights"/>
    <x v="1"/>
    <n v="2"/>
    <s v="N"/>
    <n v="1"/>
    <n v="0"/>
  </r>
  <r>
    <x v="4"/>
    <n v="5"/>
    <x v="4"/>
    <x v="0"/>
    <x v="0"/>
    <x v="0"/>
    <n v="19"/>
    <s v="UpRiver Brights"/>
    <x v="1"/>
    <n v="3"/>
    <s v="N"/>
    <n v="1"/>
    <n v="744.34"/>
  </r>
  <r>
    <x v="4"/>
    <n v="5"/>
    <x v="4"/>
    <x v="0"/>
    <x v="0"/>
    <x v="0"/>
    <n v="19"/>
    <s v="UpRiver Brights"/>
    <x v="1"/>
    <n v="4"/>
    <s v="N"/>
    <n v="1"/>
    <n v="1554.59"/>
  </r>
  <r>
    <x v="4"/>
    <n v="5"/>
    <x v="4"/>
    <x v="0"/>
    <x v="0"/>
    <x v="0"/>
    <n v="19"/>
    <s v="UpRiver Brights"/>
    <x v="1"/>
    <n v="5"/>
    <s v="N"/>
    <n v="1"/>
    <n v="91.25"/>
  </r>
  <r>
    <x v="4"/>
    <n v="6"/>
    <x v="5"/>
    <x v="0"/>
    <x v="0"/>
    <x v="0"/>
    <n v="19"/>
    <s v="UpRiver Brights"/>
    <x v="1"/>
    <n v="2"/>
    <s v="N"/>
    <n v="1"/>
    <n v="0"/>
  </r>
  <r>
    <x v="4"/>
    <n v="6"/>
    <x v="5"/>
    <x v="0"/>
    <x v="0"/>
    <x v="0"/>
    <n v="19"/>
    <s v="UpRiver Brights"/>
    <x v="1"/>
    <n v="3"/>
    <s v="N"/>
    <n v="1"/>
    <n v="0"/>
  </r>
  <r>
    <x v="4"/>
    <n v="6"/>
    <x v="5"/>
    <x v="0"/>
    <x v="0"/>
    <x v="0"/>
    <n v="19"/>
    <s v="UpRiver Brights"/>
    <x v="1"/>
    <n v="4"/>
    <s v="N"/>
    <n v="1"/>
    <n v="0"/>
  </r>
  <r>
    <x v="4"/>
    <n v="6"/>
    <x v="5"/>
    <x v="0"/>
    <x v="0"/>
    <x v="0"/>
    <n v="19"/>
    <s v="UpRiver Brights"/>
    <x v="1"/>
    <n v="5"/>
    <s v="N"/>
    <n v="1"/>
    <n v="0"/>
  </r>
  <r>
    <x v="4"/>
    <n v="7"/>
    <x v="6"/>
    <x v="2"/>
    <x v="2"/>
    <x v="2"/>
    <n v="19"/>
    <s v="UpRiver Brights"/>
    <x v="1"/>
    <n v="2"/>
    <s v="N"/>
    <n v="1"/>
    <n v="0"/>
  </r>
  <r>
    <x v="4"/>
    <n v="7"/>
    <x v="6"/>
    <x v="2"/>
    <x v="2"/>
    <x v="2"/>
    <n v="19"/>
    <s v="UpRiver Brights"/>
    <x v="1"/>
    <n v="3"/>
    <s v="N"/>
    <n v="1"/>
    <n v="210.63"/>
  </r>
  <r>
    <x v="4"/>
    <n v="7"/>
    <x v="6"/>
    <x v="2"/>
    <x v="2"/>
    <x v="2"/>
    <n v="19"/>
    <s v="UpRiver Brights"/>
    <x v="1"/>
    <n v="4"/>
    <s v="N"/>
    <n v="1"/>
    <n v="118.63"/>
  </r>
  <r>
    <x v="4"/>
    <n v="7"/>
    <x v="6"/>
    <x v="2"/>
    <x v="2"/>
    <x v="2"/>
    <n v="19"/>
    <s v="UpRiver Brights"/>
    <x v="1"/>
    <n v="5"/>
    <s v="N"/>
    <n v="1"/>
    <n v="26.35"/>
  </r>
  <r>
    <x v="4"/>
    <n v="8"/>
    <x v="7"/>
    <x v="3"/>
    <x v="3"/>
    <x v="3"/>
    <n v="19"/>
    <s v="UpRiver Brights"/>
    <x v="1"/>
    <n v="2"/>
    <s v="N"/>
    <n v="1"/>
    <n v="85.92"/>
  </r>
  <r>
    <x v="4"/>
    <n v="8"/>
    <x v="7"/>
    <x v="3"/>
    <x v="3"/>
    <x v="3"/>
    <n v="19"/>
    <s v="UpRiver Brights"/>
    <x v="1"/>
    <n v="3"/>
    <s v="N"/>
    <n v="1"/>
    <n v="83.72"/>
  </r>
  <r>
    <x v="4"/>
    <n v="8"/>
    <x v="7"/>
    <x v="3"/>
    <x v="3"/>
    <x v="3"/>
    <n v="19"/>
    <s v="UpRiver Brights"/>
    <x v="1"/>
    <n v="4"/>
    <s v="N"/>
    <n v="1"/>
    <n v="501.34"/>
  </r>
  <r>
    <x v="4"/>
    <n v="8"/>
    <x v="7"/>
    <x v="3"/>
    <x v="3"/>
    <x v="3"/>
    <n v="19"/>
    <s v="UpRiver Brights"/>
    <x v="1"/>
    <n v="5"/>
    <s v="N"/>
    <n v="1"/>
    <n v="6.51"/>
  </r>
  <r>
    <x v="4"/>
    <n v="9"/>
    <x v="8"/>
    <x v="0"/>
    <x v="0"/>
    <x v="0"/>
    <n v="19"/>
    <s v="UpRiver Brights"/>
    <x v="1"/>
    <n v="2"/>
    <s v="N"/>
    <n v="1"/>
    <n v="959.05"/>
  </r>
  <r>
    <x v="4"/>
    <n v="9"/>
    <x v="8"/>
    <x v="0"/>
    <x v="0"/>
    <x v="0"/>
    <n v="19"/>
    <s v="UpRiver Brights"/>
    <x v="1"/>
    <n v="3"/>
    <s v="N"/>
    <n v="1"/>
    <n v="286.88"/>
  </r>
  <r>
    <x v="4"/>
    <n v="9"/>
    <x v="8"/>
    <x v="0"/>
    <x v="0"/>
    <x v="0"/>
    <n v="19"/>
    <s v="UpRiver Brights"/>
    <x v="1"/>
    <n v="4"/>
    <s v="N"/>
    <n v="1"/>
    <n v="151.30000000000001"/>
  </r>
  <r>
    <x v="4"/>
    <n v="9"/>
    <x v="8"/>
    <x v="0"/>
    <x v="0"/>
    <x v="0"/>
    <n v="19"/>
    <s v="UpRiver Brights"/>
    <x v="1"/>
    <n v="5"/>
    <s v="N"/>
    <n v="1"/>
    <n v="0"/>
  </r>
  <r>
    <x v="4"/>
    <n v="10"/>
    <x v="9"/>
    <x v="4"/>
    <x v="4"/>
    <x v="4"/>
    <n v="19"/>
    <s v="UpRiver Brights"/>
    <x v="1"/>
    <n v="2"/>
    <s v="N"/>
    <n v="1"/>
    <n v="199.66"/>
  </r>
  <r>
    <x v="4"/>
    <n v="10"/>
    <x v="9"/>
    <x v="4"/>
    <x v="4"/>
    <x v="4"/>
    <n v="19"/>
    <s v="UpRiver Brights"/>
    <x v="1"/>
    <n v="3"/>
    <s v="N"/>
    <n v="1"/>
    <n v="0"/>
  </r>
  <r>
    <x v="4"/>
    <n v="10"/>
    <x v="9"/>
    <x v="4"/>
    <x v="4"/>
    <x v="4"/>
    <n v="19"/>
    <s v="UpRiver Brights"/>
    <x v="1"/>
    <n v="4"/>
    <s v="N"/>
    <n v="1"/>
    <n v="0"/>
  </r>
  <r>
    <x v="4"/>
    <n v="10"/>
    <x v="9"/>
    <x v="4"/>
    <x v="4"/>
    <x v="4"/>
    <n v="19"/>
    <s v="UpRiver Brights"/>
    <x v="1"/>
    <n v="5"/>
    <s v="N"/>
    <n v="1"/>
    <n v="0"/>
  </r>
  <r>
    <x v="4"/>
    <n v="11"/>
    <x v="10"/>
    <x v="5"/>
    <x v="5"/>
    <x v="5"/>
    <n v="19"/>
    <s v="UpRiver Brights"/>
    <x v="1"/>
    <n v="2"/>
    <s v="N"/>
    <n v="1"/>
    <n v="0.25"/>
  </r>
  <r>
    <x v="4"/>
    <n v="11"/>
    <x v="10"/>
    <x v="5"/>
    <x v="5"/>
    <x v="5"/>
    <n v="19"/>
    <s v="UpRiver Brights"/>
    <x v="1"/>
    <n v="3"/>
    <s v="N"/>
    <n v="1"/>
    <n v="0.02"/>
  </r>
  <r>
    <x v="4"/>
    <n v="11"/>
    <x v="10"/>
    <x v="5"/>
    <x v="5"/>
    <x v="5"/>
    <n v="19"/>
    <s v="UpRiver Brights"/>
    <x v="1"/>
    <n v="4"/>
    <s v="N"/>
    <n v="1"/>
    <n v="0"/>
  </r>
  <r>
    <x v="4"/>
    <n v="11"/>
    <x v="10"/>
    <x v="5"/>
    <x v="5"/>
    <x v="5"/>
    <n v="19"/>
    <s v="UpRiver Brights"/>
    <x v="1"/>
    <n v="5"/>
    <s v="N"/>
    <n v="1"/>
    <n v="0"/>
  </r>
  <r>
    <x v="4"/>
    <n v="12"/>
    <x v="11"/>
    <x v="0"/>
    <x v="0"/>
    <x v="0"/>
    <n v="19"/>
    <s v="UpRiver Brights"/>
    <x v="1"/>
    <n v="2"/>
    <s v="N"/>
    <n v="1"/>
    <n v="17.95"/>
  </r>
  <r>
    <x v="4"/>
    <n v="12"/>
    <x v="11"/>
    <x v="0"/>
    <x v="0"/>
    <x v="0"/>
    <n v="19"/>
    <s v="UpRiver Brights"/>
    <x v="1"/>
    <n v="3"/>
    <s v="N"/>
    <n v="1"/>
    <n v="5.07"/>
  </r>
  <r>
    <x v="4"/>
    <n v="12"/>
    <x v="11"/>
    <x v="0"/>
    <x v="0"/>
    <x v="0"/>
    <n v="19"/>
    <s v="UpRiver Brights"/>
    <x v="1"/>
    <n v="4"/>
    <s v="N"/>
    <n v="1"/>
    <n v="0"/>
  </r>
  <r>
    <x v="4"/>
    <n v="12"/>
    <x v="11"/>
    <x v="0"/>
    <x v="0"/>
    <x v="0"/>
    <n v="19"/>
    <s v="UpRiver Brights"/>
    <x v="1"/>
    <n v="5"/>
    <s v="N"/>
    <n v="1"/>
    <n v="0"/>
  </r>
  <r>
    <x v="4"/>
    <n v="13"/>
    <x v="12"/>
    <x v="0"/>
    <x v="0"/>
    <x v="0"/>
    <n v="19"/>
    <s v="UpRiver Brights"/>
    <x v="1"/>
    <n v="2"/>
    <s v="N"/>
    <n v="1"/>
    <n v="0"/>
  </r>
  <r>
    <x v="4"/>
    <n v="13"/>
    <x v="12"/>
    <x v="0"/>
    <x v="0"/>
    <x v="0"/>
    <n v="19"/>
    <s v="UpRiver Brights"/>
    <x v="1"/>
    <n v="3"/>
    <s v="N"/>
    <n v="1"/>
    <n v="0"/>
  </r>
  <r>
    <x v="4"/>
    <n v="13"/>
    <x v="12"/>
    <x v="0"/>
    <x v="0"/>
    <x v="0"/>
    <n v="19"/>
    <s v="UpRiver Brights"/>
    <x v="1"/>
    <n v="4"/>
    <s v="N"/>
    <n v="1"/>
    <n v="227.6"/>
  </r>
  <r>
    <x v="4"/>
    <n v="13"/>
    <x v="12"/>
    <x v="0"/>
    <x v="0"/>
    <x v="0"/>
    <n v="19"/>
    <s v="UpRiver Brights"/>
    <x v="1"/>
    <n v="5"/>
    <s v="N"/>
    <n v="1"/>
    <n v="0"/>
  </r>
  <r>
    <x v="4"/>
    <n v="14"/>
    <x v="13"/>
    <x v="0"/>
    <x v="0"/>
    <x v="0"/>
    <n v="19"/>
    <s v="UpRiver Brights"/>
    <x v="1"/>
    <n v="2"/>
    <s v="N"/>
    <n v="1"/>
    <n v="0"/>
  </r>
  <r>
    <x v="4"/>
    <n v="14"/>
    <x v="13"/>
    <x v="0"/>
    <x v="0"/>
    <x v="0"/>
    <n v="19"/>
    <s v="UpRiver Brights"/>
    <x v="1"/>
    <n v="3"/>
    <s v="N"/>
    <n v="1"/>
    <n v="0"/>
  </r>
  <r>
    <x v="4"/>
    <n v="14"/>
    <x v="13"/>
    <x v="0"/>
    <x v="0"/>
    <x v="0"/>
    <n v="19"/>
    <s v="UpRiver Brights"/>
    <x v="1"/>
    <n v="4"/>
    <s v="N"/>
    <n v="1"/>
    <n v="152.35"/>
  </r>
  <r>
    <x v="4"/>
    <n v="14"/>
    <x v="13"/>
    <x v="0"/>
    <x v="0"/>
    <x v="0"/>
    <n v="19"/>
    <s v="UpRiver Brights"/>
    <x v="1"/>
    <n v="5"/>
    <s v="N"/>
    <n v="1"/>
    <n v="0"/>
  </r>
  <r>
    <x v="4"/>
    <n v="15"/>
    <x v="14"/>
    <x v="0"/>
    <x v="0"/>
    <x v="0"/>
    <n v="19"/>
    <s v="UpRiver Brights"/>
    <x v="1"/>
    <n v="2"/>
    <s v="N"/>
    <n v="1"/>
    <n v="7248.03"/>
  </r>
  <r>
    <x v="4"/>
    <n v="15"/>
    <x v="14"/>
    <x v="0"/>
    <x v="0"/>
    <x v="0"/>
    <n v="19"/>
    <s v="UpRiver Brights"/>
    <x v="1"/>
    <n v="3"/>
    <s v="N"/>
    <n v="1"/>
    <n v="33689.39"/>
  </r>
  <r>
    <x v="4"/>
    <n v="15"/>
    <x v="14"/>
    <x v="0"/>
    <x v="0"/>
    <x v="0"/>
    <n v="19"/>
    <s v="UpRiver Brights"/>
    <x v="1"/>
    <n v="4"/>
    <s v="N"/>
    <n v="1"/>
    <n v="57138.42"/>
  </r>
  <r>
    <x v="4"/>
    <n v="15"/>
    <x v="14"/>
    <x v="0"/>
    <x v="0"/>
    <x v="0"/>
    <n v="19"/>
    <s v="UpRiver Brights"/>
    <x v="1"/>
    <n v="5"/>
    <s v="N"/>
    <n v="1"/>
    <n v="3386.44"/>
  </r>
  <r>
    <x v="4"/>
    <n v="16"/>
    <x v="15"/>
    <x v="0"/>
    <x v="0"/>
    <x v="0"/>
    <n v="19"/>
    <s v="UpRiver Brights"/>
    <x v="1"/>
    <n v="2"/>
    <s v="N"/>
    <n v="1"/>
    <n v="1.64"/>
  </r>
  <r>
    <x v="4"/>
    <n v="16"/>
    <x v="15"/>
    <x v="0"/>
    <x v="0"/>
    <x v="0"/>
    <n v="19"/>
    <s v="UpRiver Brights"/>
    <x v="1"/>
    <n v="3"/>
    <s v="N"/>
    <n v="1"/>
    <n v="0.49"/>
  </r>
  <r>
    <x v="4"/>
    <n v="16"/>
    <x v="15"/>
    <x v="0"/>
    <x v="0"/>
    <x v="0"/>
    <n v="19"/>
    <s v="UpRiver Brights"/>
    <x v="1"/>
    <n v="4"/>
    <s v="N"/>
    <n v="1"/>
    <n v="3.01"/>
  </r>
  <r>
    <x v="4"/>
    <n v="16"/>
    <x v="15"/>
    <x v="0"/>
    <x v="0"/>
    <x v="0"/>
    <n v="19"/>
    <s v="UpRiver Brights"/>
    <x v="1"/>
    <n v="5"/>
    <s v="N"/>
    <n v="1"/>
    <n v="0.05"/>
  </r>
  <r>
    <x v="4"/>
    <n v="17"/>
    <x v="16"/>
    <x v="0"/>
    <x v="0"/>
    <x v="0"/>
    <n v="19"/>
    <s v="UpRiver Brights"/>
    <x v="1"/>
    <n v="2"/>
    <s v="N"/>
    <n v="1"/>
    <n v="0"/>
  </r>
  <r>
    <x v="4"/>
    <n v="17"/>
    <x v="16"/>
    <x v="0"/>
    <x v="0"/>
    <x v="0"/>
    <n v="19"/>
    <s v="UpRiver Brights"/>
    <x v="1"/>
    <n v="3"/>
    <s v="N"/>
    <n v="1"/>
    <n v="0"/>
  </r>
  <r>
    <x v="4"/>
    <n v="17"/>
    <x v="16"/>
    <x v="0"/>
    <x v="0"/>
    <x v="0"/>
    <n v="19"/>
    <s v="UpRiver Brights"/>
    <x v="1"/>
    <n v="4"/>
    <s v="N"/>
    <n v="1"/>
    <n v="0"/>
  </r>
  <r>
    <x v="4"/>
    <n v="17"/>
    <x v="16"/>
    <x v="0"/>
    <x v="0"/>
    <x v="0"/>
    <n v="19"/>
    <s v="UpRiver Brights"/>
    <x v="1"/>
    <n v="5"/>
    <s v="N"/>
    <n v="1"/>
    <n v="0"/>
  </r>
  <r>
    <x v="4"/>
    <n v="18"/>
    <x v="17"/>
    <x v="6"/>
    <x v="6"/>
    <x v="6"/>
    <n v="19"/>
    <s v="UpRiver Brights"/>
    <x v="1"/>
    <n v="2"/>
    <s v="N"/>
    <n v="1"/>
    <n v="0"/>
  </r>
  <r>
    <x v="4"/>
    <n v="18"/>
    <x v="17"/>
    <x v="6"/>
    <x v="6"/>
    <x v="6"/>
    <n v="19"/>
    <s v="UpRiver Brights"/>
    <x v="1"/>
    <n v="3"/>
    <s v="N"/>
    <n v="1"/>
    <n v="742.99"/>
  </r>
  <r>
    <x v="4"/>
    <n v="18"/>
    <x v="17"/>
    <x v="6"/>
    <x v="6"/>
    <x v="6"/>
    <n v="19"/>
    <s v="UpRiver Brights"/>
    <x v="1"/>
    <n v="4"/>
    <s v="N"/>
    <n v="1"/>
    <n v="6025.09"/>
  </r>
  <r>
    <x v="4"/>
    <n v="18"/>
    <x v="17"/>
    <x v="6"/>
    <x v="6"/>
    <x v="6"/>
    <n v="19"/>
    <s v="UpRiver Brights"/>
    <x v="1"/>
    <n v="5"/>
    <s v="N"/>
    <n v="1"/>
    <n v="648.96"/>
  </r>
  <r>
    <x v="4"/>
    <n v="19"/>
    <x v="18"/>
    <x v="0"/>
    <x v="0"/>
    <x v="0"/>
    <n v="19"/>
    <s v="UpRiver Brights"/>
    <x v="1"/>
    <n v="2"/>
    <s v="N"/>
    <n v="1"/>
    <n v="0"/>
  </r>
  <r>
    <x v="4"/>
    <n v="19"/>
    <x v="18"/>
    <x v="0"/>
    <x v="0"/>
    <x v="0"/>
    <n v="19"/>
    <s v="UpRiver Brights"/>
    <x v="1"/>
    <n v="3"/>
    <s v="N"/>
    <n v="1"/>
    <n v="0"/>
  </r>
  <r>
    <x v="4"/>
    <n v="19"/>
    <x v="18"/>
    <x v="0"/>
    <x v="0"/>
    <x v="0"/>
    <n v="19"/>
    <s v="UpRiver Brights"/>
    <x v="1"/>
    <n v="4"/>
    <s v="N"/>
    <n v="1"/>
    <n v="3686.58"/>
  </r>
  <r>
    <x v="4"/>
    <n v="19"/>
    <x v="18"/>
    <x v="0"/>
    <x v="0"/>
    <x v="0"/>
    <n v="19"/>
    <s v="UpRiver Brights"/>
    <x v="1"/>
    <n v="5"/>
    <s v="N"/>
    <n v="1"/>
    <n v="0"/>
  </r>
  <r>
    <x v="4"/>
    <n v="20"/>
    <x v="19"/>
    <x v="0"/>
    <x v="0"/>
    <x v="0"/>
    <n v="19"/>
    <s v="UpRiver Brights"/>
    <x v="1"/>
    <n v="2"/>
    <s v="N"/>
    <n v="1"/>
    <n v="28.81"/>
  </r>
  <r>
    <x v="4"/>
    <n v="20"/>
    <x v="19"/>
    <x v="0"/>
    <x v="0"/>
    <x v="0"/>
    <n v="19"/>
    <s v="UpRiver Brights"/>
    <x v="1"/>
    <n v="3"/>
    <s v="N"/>
    <n v="1"/>
    <n v="1524.93"/>
  </r>
  <r>
    <x v="4"/>
    <n v="20"/>
    <x v="19"/>
    <x v="0"/>
    <x v="0"/>
    <x v="0"/>
    <n v="19"/>
    <s v="UpRiver Brights"/>
    <x v="1"/>
    <n v="4"/>
    <s v="N"/>
    <n v="1"/>
    <n v="2409.2600000000002"/>
  </r>
  <r>
    <x v="4"/>
    <n v="20"/>
    <x v="19"/>
    <x v="0"/>
    <x v="0"/>
    <x v="0"/>
    <n v="19"/>
    <s v="UpRiver Brights"/>
    <x v="1"/>
    <n v="5"/>
    <s v="N"/>
    <n v="1"/>
    <n v="257.16000000000003"/>
  </r>
  <r>
    <x v="4"/>
    <n v="21"/>
    <x v="20"/>
    <x v="0"/>
    <x v="0"/>
    <x v="0"/>
    <n v="19"/>
    <s v="UpRiver Brights"/>
    <x v="1"/>
    <n v="2"/>
    <s v="N"/>
    <n v="1"/>
    <n v="0"/>
  </r>
  <r>
    <x v="4"/>
    <n v="21"/>
    <x v="20"/>
    <x v="0"/>
    <x v="0"/>
    <x v="0"/>
    <n v="19"/>
    <s v="UpRiver Brights"/>
    <x v="1"/>
    <n v="3"/>
    <s v="N"/>
    <n v="1"/>
    <n v="893.97"/>
  </r>
  <r>
    <x v="4"/>
    <n v="21"/>
    <x v="20"/>
    <x v="0"/>
    <x v="0"/>
    <x v="0"/>
    <n v="19"/>
    <s v="UpRiver Brights"/>
    <x v="1"/>
    <n v="4"/>
    <s v="N"/>
    <n v="1"/>
    <n v="1145.45"/>
  </r>
  <r>
    <x v="4"/>
    <n v="21"/>
    <x v="20"/>
    <x v="0"/>
    <x v="0"/>
    <x v="0"/>
    <n v="19"/>
    <s v="UpRiver Brights"/>
    <x v="1"/>
    <n v="5"/>
    <s v="N"/>
    <n v="1"/>
    <n v="162.54"/>
  </r>
  <r>
    <x v="4"/>
    <n v="22"/>
    <x v="21"/>
    <x v="0"/>
    <x v="0"/>
    <x v="0"/>
    <n v="19"/>
    <s v="UpRiver Brights"/>
    <x v="1"/>
    <n v="2"/>
    <s v="N"/>
    <n v="1"/>
    <n v="0"/>
  </r>
  <r>
    <x v="4"/>
    <n v="22"/>
    <x v="21"/>
    <x v="0"/>
    <x v="0"/>
    <x v="0"/>
    <n v="19"/>
    <s v="UpRiver Brights"/>
    <x v="1"/>
    <n v="3"/>
    <s v="N"/>
    <n v="1"/>
    <n v="680.57"/>
  </r>
  <r>
    <x v="4"/>
    <n v="22"/>
    <x v="21"/>
    <x v="0"/>
    <x v="0"/>
    <x v="0"/>
    <n v="19"/>
    <s v="UpRiver Brights"/>
    <x v="1"/>
    <n v="4"/>
    <s v="N"/>
    <n v="1"/>
    <n v="147.5"/>
  </r>
  <r>
    <x v="4"/>
    <n v="22"/>
    <x v="21"/>
    <x v="0"/>
    <x v="0"/>
    <x v="0"/>
    <n v="19"/>
    <s v="UpRiver Brights"/>
    <x v="1"/>
    <n v="5"/>
    <s v="N"/>
    <n v="1"/>
    <n v="161.97"/>
  </r>
  <r>
    <x v="4"/>
    <n v="23"/>
    <x v="22"/>
    <x v="0"/>
    <x v="0"/>
    <x v="0"/>
    <n v="19"/>
    <s v="UpRiver Brights"/>
    <x v="1"/>
    <n v="2"/>
    <s v="N"/>
    <n v="1"/>
    <n v="0"/>
  </r>
  <r>
    <x v="4"/>
    <n v="23"/>
    <x v="22"/>
    <x v="0"/>
    <x v="0"/>
    <x v="0"/>
    <n v="19"/>
    <s v="UpRiver Brights"/>
    <x v="1"/>
    <n v="3"/>
    <s v="N"/>
    <n v="1"/>
    <n v="34.200000000000003"/>
  </r>
  <r>
    <x v="4"/>
    <n v="23"/>
    <x v="22"/>
    <x v="0"/>
    <x v="0"/>
    <x v="0"/>
    <n v="19"/>
    <s v="UpRiver Brights"/>
    <x v="1"/>
    <n v="4"/>
    <s v="N"/>
    <n v="1"/>
    <n v="0"/>
  </r>
  <r>
    <x v="4"/>
    <n v="23"/>
    <x v="22"/>
    <x v="0"/>
    <x v="0"/>
    <x v="0"/>
    <n v="19"/>
    <s v="UpRiver Brights"/>
    <x v="1"/>
    <n v="5"/>
    <s v="N"/>
    <n v="1"/>
    <n v="0"/>
  </r>
  <r>
    <x v="4"/>
    <n v="24"/>
    <x v="23"/>
    <x v="7"/>
    <x v="7"/>
    <x v="7"/>
    <n v="19"/>
    <s v="UpRiver Brights"/>
    <x v="1"/>
    <n v="2"/>
    <s v="N"/>
    <n v="1"/>
    <n v="52.67"/>
  </r>
  <r>
    <x v="4"/>
    <n v="24"/>
    <x v="23"/>
    <x v="7"/>
    <x v="7"/>
    <x v="7"/>
    <n v="19"/>
    <s v="UpRiver Brights"/>
    <x v="1"/>
    <n v="3"/>
    <s v="N"/>
    <n v="1"/>
    <n v="232.31"/>
  </r>
  <r>
    <x v="4"/>
    <n v="24"/>
    <x v="23"/>
    <x v="7"/>
    <x v="7"/>
    <x v="7"/>
    <n v="19"/>
    <s v="UpRiver Brights"/>
    <x v="1"/>
    <n v="4"/>
    <s v="N"/>
    <n v="1"/>
    <n v="444.69"/>
  </r>
  <r>
    <x v="4"/>
    <n v="24"/>
    <x v="23"/>
    <x v="7"/>
    <x v="7"/>
    <x v="7"/>
    <n v="19"/>
    <s v="UpRiver Brights"/>
    <x v="1"/>
    <n v="5"/>
    <s v="N"/>
    <n v="1"/>
    <n v="0"/>
  </r>
  <r>
    <x v="4"/>
    <n v="25"/>
    <x v="24"/>
    <x v="0"/>
    <x v="0"/>
    <x v="0"/>
    <n v="19"/>
    <s v="UpRiver Brights"/>
    <x v="1"/>
    <n v="2"/>
    <s v="N"/>
    <n v="1"/>
    <n v="22632.97"/>
  </r>
  <r>
    <x v="4"/>
    <n v="25"/>
    <x v="24"/>
    <x v="0"/>
    <x v="0"/>
    <x v="0"/>
    <n v="19"/>
    <s v="UpRiver Brights"/>
    <x v="1"/>
    <n v="3"/>
    <s v="N"/>
    <n v="1"/>
    <n v="4534.05"/>
  </r>
  <r>
    <x v="4"/>
    <n v="25"/>
    <x v="24"/>
    <x v="0"/>
    <x v="0"/>
    <x v="0"/>
    <n v="19"/>
    <s v="UpRiver Brights"/>
    <x v="1"/>
    <n v="4"/>
    <s v="N"/>
    <n v="1"/>
    <n v="5224.6499999999996"/>
  </r>
  <r>
    <x v="4"/>
    <n v="25"/>
    <x v="24"/>
    <x v="0"/>
    <x v="0"/>
    <x v="0"/>
    <n v="19"/>
    <s v="UpRiver Brights"/>
    <x v="1"/>
    <n v="5"/>
    <s v="N"/>
    <n v="1"/>
    <n v="2195.91"/>
  </r>
  <r>
    <x v="4"/>
    <n v="1"/>
    <x v="0"/>
    <x v="0"/>
    <x v="0"/>
    <x v="0"/>
    <n v="20"/>
    <s v="Spring Creek Hat"/>
    <x v="1"/>
    <n v="2"/>
    <s v="N"/>
    <n v="1"/>
    <n v="0"/>
  </r>
  <r>
    <x v="4"/>
    <n v="1"/>
    <x v="0"/>
    <x v="0"/>
    <x v="0"/>
    <x v="0"/>
    <n v="20"/>
    <s v="Spring Creek Hat"/>
    <x v="1"/>
    <n v="3"/>
    <s v="N"/>
    <n v="1"/>
    <n v="0"/>
  </r>
  <r>
    <x v="4"/>
    <n v="1"/>
    <x v="0"/>
    <x v="0"/>
    <x v="0"/>
    <x v="0"/>
    <n v="20"/>
    <s v="Spring Creek Hat"/>
    <x v="1"/>
    <n v="4"/>
    <s v="N"/>
    <n v="1"/>
    <n v="0"/>
  </r>
  <r>
    <x v="4"/>
    <n v="1"/>
    <x v="0"/>
    <x v="0"/>
    <x v="0"/>
    <x v="0"/>
    <n v="20"/>
    <s v="Spring Creek Hat"/>
    <x v="1"/>
    <n v="5"/>
    <s v="N"/>
    <n v="1"/>
    <n v="0"/>
  </r>
  <r>
    <x v="4"/>
    <n v="2"/>
    <x v="1"/>
    <x v="0"/>
    <x v="0"/>
    <x v="0"/>
    <n v="20"/>
    <s v="Spring Creek Hat"/>
    <x v="1"/>
    <n v="2"/>
    <s v="N"/>
    <n v="1"/>
    <n v="0"/>
  </r>
  <r>
    <x v="4"/>
    <n v="2"/>
    <x v="1"/>
    <x v="0"/>
    <x v="0"/>
    <x v="0"/>
    <n v="20"/>
    <s v="Spring Creek Hat"/>
    <x v="1"/>
    <n v="3"/>
    <s v="N"/>
    <n v="1"/>
    <n v="5.66"/>
  </r>
  <r>
    <x v="4"/>
    <n v="2"/>
    <x v="1"/>
    <x v="0"/>
    <x v="0"/>
    <x v="0"/>
    <n v="20"/>
    <s v="Spring Creek Hat"/>
    <x v="1"/>
    <n v="4"/>
    <s v="N"/>
    <n v="1"/>
    <n v="10.38"/>
  </r>
  <r>
    <x v="4"/>
    <n v="2"/>
    <x v="1"/>
    <x v="0"/>
    <x v="0"/>
    <x v="0"/>
    <n v="20"/>
    <s v="Spring Creek Hat"/>
    <x v="1"/>
    <n v="5"/>
    <s v="N"/>
    <n v="1"/>
    <n v="0"/>
  </r>
  <r>
    <x v="4"/>
    <n v="3"/>
    <x v="2"/>
    <x v="0"/>
    <x v="0"/>
    <x v="0"/>
    <n v="20"/>
    <s v="Spring Creek Hat"/>
    <x v="1"/>
    <n v="2"/>
    <s v="N"/>
    <n v="1"/>
    <n v="0"/>
  </r>
  <r>
    <x v="4"/>
    <n v="3"/>
    <x v="2"/>
    <x v="0"/>
    <x v="0"/>
    <x v="0"/>
    <n v="20"/>
    <s v="Spring Creek Hat"/>
    <x v="1"/>
    <n v="3"/>
    <s v="N"/>
    <n v="1"/>
    <n v="0"/>
  </r>
  <r>
    <x v="4"/>
    <n v="3"/>
    <x v="2"/>
    <x v="0"/>
    <x v="0"/>
    <x v="0"/>
    <n v="20"/>
    <s v="Spring Creek Hat"/>
    <x v="1"/>
    <n v="4"/>
    <s v="N"/>
    <n v="1"/>
    <n v="0"/>
  </r>
  <r>
    <x v="4"/>
    <n v="3"/>
    <x v="2"/>
    <x v="0"/>
    <x v="0"/>
    <x v="0"/>
    <n v="20"/>
    <s v="Spring Creek Hat"/>
    <x v="1"/>
    <n v="5"/>
    <s v="N"/>
    <n v="1"/>
    <n v="0"/>
  </r>
  <r>
    <x v="4"/>
    <n v="4"/>
    <x v="3"/>
    <x v="1"/>
    <x v="1"/>
    <x v="1"/>
    <n v="20"/>
    <s v="Spring Creek Hat"/>
    <x v="1"/>
    <n v="2"/>
    <s v="N"/>
    <n v="1"/>
    <n v="114.33"/>
  </r>
  <r>
    <x v="4"/>
    <n v="4"/>
    <x v="3"/>
    <x v="1"/>
    <x v="1"/>
    <x v="1"/>
    <n v="20"/>
    <s v="Spring Creek Hat"/>
    <x v="1"/>
    <n v="3"/>
    <s v="N"/>
    <n v="1"/>
    <n v="7830.04"/>
  </r>
  <r>
    <x v="4"/>
    <n v="4"/>
    <x v="3"/>
    <x v="1"/>
    <x v="1"/>
    <x v="1"/>
    <n v="20"/>
    <s v="Spring Creek Hat"/>
    <x v="1"/>
    <n v="4"/>
    <s v="N"/>
    <n v="1"/>
    <n v="583.6"/>
  </r>
  <r>
    <x v="4"/>
    <n v="4"/>
    <x v="3"/>
    <x v="1"/>
    <x v="1"/>
    <x v="1"/>
    <n v="20"/>
    <s v="Spring Creek Hat"/>
    <x v="1"/>
    <n v="5"/>
    <s v="N"/>
    <n v="1"/>
    <n v="0"/>
  </r>
  <r>
    <x v="4"/>
    <n v="5"/>
    <x v="4"/>
    <x v="0"/>
    <x v="0"/>
    <x v="0"/>
    <n v="20"/>
    <s v="Spring Creek Hat"/>
    <x v="1"/>
    <n v="2"/>
    <s v="N"/>
    <n v="1"/>
    <n v="220.66"/>
  </r>
  <r>
    <x v="4"/>
    <n v="5"/>
    <x v="4"/>
    <x v="0"/>
    <x v="0"/>
    <x v="0"/>
    <n v="20"/>
    <s v="Spring Creek Hat"/>
    <x v="1"/>
    <n v="3"/>
    <s v="N"/>
    <n v="1"/>
    <n v="21933.23"/>
  </r>
  <r>
    <x v="4"/>
    <n v="5"/>
    <x v="4"/>
    <x v="0"/>
    <x v="0"/>
    <x v="0"/>
    <n v="20"/>
    <s v="Spring Creek Hat"/>
    <x v="1"/>
    <n v="4"/>
    <s v="N"/>
    <n v="1"/>
    <n v="505.62"/>
  </r>
  <r>
    <x v="4"/>
    <n v="5"/>
    <x v="4"/>
    <x v="0"/>
    <x v="0"/>
    <x v="0"/>
    <n v="20"/>
    <s v="Spring Creek Hat"/>
    <x v="1"/>
    <n v="5"/>
    <s v="N"/>
    <n v="1"/>
    <n v="0"/>
  </r>
  <r>
    <x v="4"/>
    <n v="6"/>
    <x v="5"/>
    <x v="0"/>
    <x v="0"/>
    <x v="0"/>
    <n v="20"/>
    <s v="Spring Creek Hat"/>
    <x v="1"/>
    <n v="2"/>
    <s v="N"/>
    <n v="1"/>
    <n v="0"/>
  </r>
  <r>
    <x v="4"/>
    <n v="6"/>
    <x v="5"/>
    <x v="0"/>
    <x v="0"/>
    <x v="0"/>
    <n v="20"/>
    <s v="Spring Creek Hat"/>
    <x v="1"/>
    <n v="3"/>
    <s v="N"/>
    <n v="1"/>
    <n v="0"/>
  </r>
  <r>
    <x v="4"/>
    <n v="6"/>
    <x v="5"/>
    <x v="0"/>
    <x v="0"/>
    <x v="0"/>
    <n v="20"/>
    <s v="Spring Creek Hat"/>
    <x v="1"/>
    <n v="4"/>
    <s v="N"/>
    <n v="1"/>
    <n v="0"/>
  </r>
  <r>
    <x v="4"/>
    <n v="6"/>
    <x v="5"/>
    <x v="0"/>
    <x v="0"/>
    <x v="0"/>
    <n v="20"/>
    <s v="Spring Creek Hat"/>
    <x v="1"/>
    <n v="5"/>
    <s v="N"/>
    <n v="1"/>
    <n v="0"/>
  </r>
  <r>
    <x v="4"/>
    <n v="7"/>
    <x v="6"/>
    <x v="2"/>
    <x v="2"/>
    <x v="2"/>
    <n v="20"/>
    <s v="Spring Creek Hat"/>
    <x v="1"/>
    <n v="2"/>
    <s v="N"/>
    <n v="1"/>
    <n v="0"/>
  </r>
  <r>
    <x v="4"/>
    <n v="7"/>
    <x v="6"/>
    <x v="2"/>
    <x v="2"/>
    <x v="2"/>
    <n v="20"/>
    <s v="Spring Creek Hat"/>
    <x v="1"/>
    <n v="3"/>
    <s v="N"/>
    <n v="1"/>
    <n v="0"/>
  </r>
  <r>
    <x v="4"/>
    <n v="7"/>
    <x v="6"/>
    <x v="2"/>
    <x v="2"/>
    <x v="2"/>
    <n v="20"/>
    <s v="Spring Creek Hat"/>
    <x v="1"/>
    <n v="4"/>
    <s v="N"/>
    <n v="1"/>
    <n v="0"/>
  </r>
  <r>
    <x v="4"/>
    <n v="7"/>
    <x v="6"/>
    <x v="2"/>
    <x v="2"/>
    <x v="2"/>
    <n v="20"/>
    <s v="Spring Creek Hat"/>
    <x v="1"/>
    <n v="5"/>
    <s v="N"/>
    <n v="1"/>
    <n v="0"/>
  </r>
  <r>
    <x v="4"/>
    <n v="8"/>
    <x v="7"/>
    <x v="3"/>
    <x v="3"/>
    <x v="3"/>
    <n v="20"/>
    <s v="Spring Creek Hat"/>
    <x v="1"/>
    <n v="2"/>
    <s v="N"/>
    <n v="1"/>
    <n v="0"/>
  </r>
  <r>
    <x v="4"/>
    <n v="8"/>
    <x v="7"/>
    <x v="3"/>
    <x v="3"/>
    <x v="3"/>
    <n v="20"/>
    <s v="Spring Creek Hat"/>
    <x v="1"/>
    <n v="3"/>
    <s v="N"/>
    <n v="1"/>
    <n v="0"/>
  </r>
  <r>
    <x v="4"/>
    <n v="8"/>
    <x v="7"/>
    <x v="3"/>
    <x v="3"/>
    <x v="3"/>
    <n v="20"/>
    <s v="Spring Creek Hat"/>
    <x v="1"/>
    <n v="4"/>
    <s v="N"/>
    <n v="1"/>
    <n v="0"/>
  </r>
  <r>
    <x v="4"/>
    <n v="8"/>
    <x v="7"/>
    <x v="3"/>
    <x v="3"/>
    <x v="3"/>
    <n v="20"/>
    <s v="Spring Creek Hat"/>
    <x v="1"/>
    <n v="5"/>
    <s v="N"/>
    <n v="1"/>
    <n v="0"/>
  </r>
  <r>
    <x v="4"/>
    <n v="9"/>
    <x v="8"/>
    <x v="0"/>
    <x v="0"/>
    <x v="0"/>
    <n v="20"/>
    <s v="Spring Creek Hat"/>
    <x v="1"/>
    <n v="2"/>
    <s v="N"/>
    <n v="1"/>
    <n v="6.65"/>
  </r>
  <r>
    <x v="4"/>
    <n v="9"/>
    <x v="8"/>
    <x v="0"/>
    <x v="0"/>
    <x v="0"/>
    <n v="20"/>
    <s v="Spring Creek Hat"/>
    <x v="1"/>
    <n v="3"/>
    <s v="N"/>
    <n v="1"/>
    <n v="15.28"/>
  </r>
  <r>
    <x v="4"/>
    <n v="9"/>
    <x v="8"/>
    <x v="0"/>
    <x v="0"/>
    <x v="0"/>
    <n v="20"/>
    <s v="Spring Creek Hat"/>
    <x v="1"/>
    <n v="4"/>
    <s v="N"/>
    <n v="1"/>
    <n v="0"/>
  </r>
  <r>
    <x v="4"/>
    <n v="9"/>
    <x v="8"/>
    <x v="0"/>
    <x v="0"/>
    <x v="0"/>
    <n v="20"/>
    <s v="Spring Creek Hat"/>
    <x v="1"/>
    <n v="5"/>
    <s v="N"/>
    <n v="1"/>
    <n v="0"/>
  </r>
  <r>
    <x v="4"/>
    <n v="10"/>
    <x v="9"/>
    <x v="4"/>
    <x v="4"/>
    <x v="4"/>
    <n v="20"/>
    <s v="Spring Creek Hat"/>
    <x v="1"/>
    <n v="2"/>
    <s v="N"/>
    <n v="1"/>
    <n v="593.01"/>
  </r>
  <r>
    <x v="4"/>
    <n v="10"/>
    <x v="9"/>
    <x v="4"/>
    <x v="4"/>
    <x v="4"/>
    <n v="20"/>
    <s v="Spring Creek Hat"/>
    <x v="1"/>
    <n v="3"/>
    <s v="N"/>
    <n v="1"/>
    <n v="143.38"/>
  </r>
  <r>
    <x v="4"/>
    <n v="10"/>
    <x v="9"/>
    <x v="4"/>
    <x v="4"/>
    <x v="4"/>
    <n v="20"/>
    <s v="Spring Creek Hat"/>
    <x v="1"/>
    <n v="4"/>
    <s v="N"/>
    <n v="1"/>
    <n v="0"/>
  </r>
  <r>
    <x v="4"/>
    <n v="10"/>
    <x v="9"/>
    <x v="4"/>
    <x v="4"/>
    <x v="4"/>
    <n v="20"/>
    <s v="Spring Creek Hat"/>
    <x v="1"/>
    <n v="5"/>
    <s v="N"/>
    <n v="1"/>
    <n v="0"/>
  </r>
  <r>
    <x v="4"/>
    <n v="11"/>
    <x v="10"/>
    <x v="5"/>
    <x v="5"/>
    <x v="5"/>
    <n v="20"/>
    <s v="Spring Creek Hat"/>
    <x v="1"/>
    <n v="2"/>
    <s v="N"/>
    <n v="1"/>
    <n v="0.04"/>
  </r>
  <r>
    <x v="4"/>
    <n v="11"/>
    <x v="10"/>
    <x v="5"/>
    <x v="5"/>
    <x v="5"/>
    <n v="20"/>
    <s v="Spring Creek Hat"/>
    <x v="1"/>
    <n v="3"/>
    <s v="N"/>
    <n v="1"/>
    <n v="0.01"/>
  </r>
  <r>
    <x v="4"/>
    <n v="11"/>
    <x v="10"/>
    <x v="5"/>
    <x v="5"/>
    <x v="5"/>
    <n v="20"/>
    <s v="Spring Creek Hat"/>
    <x v="1"/>
    <n v="4"/>
    <s v="N"/>
    <n v="1"/>
    <n v="0"/>
  </r>
  <r>
    <x v="4"/>
    <n v="11"/>
    <x v="10"/>
    <x v="5"/>
    <x v="5"/>
    <x v="5"/>
    <n v="20"/>
    <s v="Spring Creek Hat"/>
    <x v="1"/>
    <n v="5"/>
    <s v="N"/>
    <n v="1"/>
    <n v="0"/>
  </r>
  <r>
    <x v="4"/>
    <n v="12"/>
    <x v="11"/>
    <x v="0"/>
    <x v="0"/>
    <x v="0"/>
    <n v="20"/>
    <s v="Spring Creek Hat"/>
    <x v="1"/>
    <n v="2"/>
    <s v="N"/>
    <n v="1"/>
    <n v="139.38999999999999"/>
  </r>
  <r>
    <x v="4"/>
    <n v="12"/>
    <x v="11"/>
    <x v="0"/>
    <x v="0"/>
    <x v="0"/>
    <n v="20"/>
    <s v="Spring Creek Hat"/>
    <x v="1"/>
    <n v="3"/>
    <s v="N"/>
    <n v="1"/>
    <n v="150.03"/>
  </r>
  <r>
    <x v="4"/>
    <n v="12"/>
    <x v="11"/>
    <x v="0"/>
    <x v="0"/>
    <x v="0"/>
    <n v="20"/>
    <s v="Spring Creek Hat"/>
    <x v="1"/>
    <n v="4"/>
    <s v="N"/>
    <n v="1"/>
    <n v="2.84"/>
  </r>
  <r>
    <x v="4"/>
    <n v="12"/>
    <x v="11"/>
    <x v="0"/>
    <x v="0"/>
    <x v="0"/>
    <n v="20"/>
    <s v="Spring Creek Hat"/>
    <x v="1"/>
    <n v="5"/>
    <s v="N"/>
    <n v="1"/>
    <n v="0"/>
  </r>
  <r>
    <x v="4"/>
    <n v="13"/>
    <x v="12"/>
    <x v="0"/>
    <x v="0"/>
    <x v="0"/>
    <n v="20"/>
    <s v="Spring Creek Hat"/>
    <x v="1"/>
    <n v="2"/>
    <s v="N"/>
    <n v="1"/>
    <n v="171.49"/>
  </r>
  <r>
    <x v="4"/>
    <n v="13"/>
    <x v="12"/>
    <x v="0"/>
    <x v="0"/>
    <x v="0"/>
    <n v="20"/>
    <s v="Spring Creek Hat"/>
    <x v="1"/>
    <n v="3"/>
    <s v="N"/>
    <n v="1"/>
    <n v="78.78"/>
  </r>
  <r>
    <x v="4"/>
    <n v="13"/>
    <x v="12"/>
    <x v="0"/>
    <x v="0"/>
    <x v="0"/>
    <n v="20"/>
    <s v="Spring Creek Hat"/>
    <x v="1"/>
    <n v="4"/>
    <s v="N"/>
    <n v="1"/>
    <n v="10.85"/>
  </r>
  <r>
    <x v="4"/>
    <n v="13"/>
    <x v="12"/>
    <x v="0"/>
    <x v="0"/>
    <x v="0"/>
    <n v="20"/>
    <s v="Spring Creek Hat"/>
    <x v="1"/>
    <n v="5"/>
    <s v="N"/>
    <n v="1"/>
    <n v="0"/>
  </r>
  <r>
    <x v="4"/>
    <n v="14"/>
    <x v="13"/>
    <x v="0"/>
    <x v="0"/>
    <x v="0"/>
    <n v="20"/>
    <s v="Spring Creek Hat"/>
    <x v="1"/>
    <n v="2"/>
    <s v="N"/>
    <n v="1"/>
    <n v="42.87"/>
  </r>
  <r>
    <x v="4"/>
    <n v="14"/>
    <x v="13"/>
    <x v="0"/>
    <x v="0"/>
    <x v="0"/>
    <n v="20"/>
    <s v="Spring Creek Hat"/>
    <x v="1"/>
    <n v="3"/>
    <s v="N"/>
    <n v="1"/>
    <n v="613.66"/>
  </r>
  <r>
    <x v="4"/>
    <n v="14"/>
    <x v="13"/>
    <x v="0"/>
    <x v="0"/>
    <x v="0"/>
    <n v="20"/>
    <s v="Spring Creek Hat"/>
    <x v="1"/>
    <n v="4"/>
    <s v="N"/>
    <n v="1"/>
    <n v="256.83999999999997"/>
  </r>
  <r>
    <x v="4"/>
    <n v="14"/>
    <x v="13"/>
    <x v="0"/>
    <x v="0"/>
    <x v="0"/>
    <n v="20"/>
    <s v="Spring Creek Hat"/>
    <x v="1"/>
    <n v="5"/>
    <s v="N"/>
    <n v="1"/>
    <n v="0"/>
  </r>
  <r>
    <x v="4"/>
    <n v="15"/>
    <x v="14"/>
    <x v="0"/>
    <x v="0"/>
    <x v="0"/>
    <n v="20"/>
    <s v="Spring Creek Hat"/>
    <x v="1"/>
    <n v="2"/>
    <s v="N"/>
    <n v="1"/>
    <n v="10372.200000000001"/>
  </r>
  <r>
    <x v="4"/>
    <n v="15"/>
    <x v="14"/>
    <x v="0"/>
    <x v="0"/>
    <x v="0"/>
    <n v="20"/>
    <s v="Spring Creek Hat"/>
    <x v="1"/>
    <n v="3"/>
    <s v="N"/>
    <n v="1"/>
    <n v="38461.68"/>
  </r>
  <r>
    <x v="4"/>
    <n v="15"/>
    <x v="14"/>
    <x v="0"/>
    <x v="0"/>
    <x v="0"/>
    <n v="20"/>
    <s v="Spring Creek Hat"/>
    <x v="1"/>
    <n v="4"/>
    <s v="N"/>
    <n v="1"/>
    <n v="4786.24"/>
  </r>
  <r>
    <x v="4"/>
    <n v="15"/>
    <x v="14"/>
    <x v="0"/>
    <x v="0"/>
    <x v="0"/>
    <n v="20"/>
    <s v="Spring Creek Hat"/>
    <x v="1"/>
    <n v="5"/>
    <s v="N"/>
    <n v="1"/>
    <n v="0"/>
  </r>
  <r>
    <x v="4"/>
    <n v="16"/>
    <x v="15"/>
    <x v="0"/>
    <x v="0"/>
    <x v="0"/>
    <n v="20"/>
    <s v="Spring Creek Hat"/>
    <x v="1"/>
    <n v="2"/>
    <s v="N"/>
    <n v="1"/>
    <n v="0.04"/>
  </r>
  <r>
    <x v="4"/>
    <n v="16"/>
    <x v="15"/>
    <x v="0"/>
    <x v="0"/>
    <x v="0"/>
    <n v="20"/>
    <s v="Spring Creek Hat"/>
    <x v="1"/>
    <n v="3"/>
    <s v="N"/>
    <n v="1"/>
    <n v="0.09"/>
  </r>
  <r>
    <x v="4"/>
    <n v="16"/>
    <x v="15"/>
    <x v="0"/>
    <x v="0"/>
    <x v="0"/>
    <n v="20"/>
    <s v="Spring Creek Hat"/>
    <x v="1"/>
    <n v="4"/>
    <s v="N"/>
    <n v="1"/>
    <n v="0"/>
  </r>
  <r>
    <x v="4"/>
    <n v="16"/>
    <x v="15"/>
    <x v="0"/>
    <x v="0"/>
    <x v="0"/>
    <n v="20"/>
    <s v="Spring Creek Hat"/>
    <x v="1"/>
    <n v="5"/>
    <s v="N"/>
    <n v="1"/>
    <n v="0"/>
  </r>
  <r>
    <x v="4"/>
    <n v="17"/>
    <x v="16"/>
    <x v="0"/>
    <x v="0"/>
    <x v="0"/>
    <n v="20"/>
    <s v="Spring Creek Hat"/>
    <x v="1"/>
    <n v="2"/>
    <s v="N"/>
    <n v="1"/>
    <n v="0"/>
  </r>
  <r>
    <x v="4"/>
    <n v="17"/>
    <x v="16"/>
    <x v="0"/>
    <x v="0"/>
    <x v="0"/>
    <n v="20"/>
    <s v="Spring Creek Hat"/>
    <x v="1"/>
    <n v="3"/>
    <s v="N"/>
    <n v="1"/>
    <n v="0"/>
  </r>
  <r>
    <x v="4"/>
    <n v="17"/>
    <x v="16"/>
    <x v="0"/>
    <x v="0"/>
    <x v="0"/>
    <n v="20"/>
    <s v="Spring Creek Hat"/>
    <x v="1"/>
    <n v="4"/>
    <s v="N"/>
    <n v="1"/>
    <n v="0"/>
  </r>
  <r>
    <x v="4"/>
    <n v="17"/>
    <x v="16"/>
    <x v="0"/>
    <x v="0"/>
    <x v="0"/>
    <n v="20"/>
    <s v="Spring Creek Hat"/>
    <x v="1"/>
    <n v="5"/>
    <s v="N"/>
    <n v="1"/>
    <n v="0"/>
  </r>
  <r>
    <x v="4"/>
    <n v="18"/>
    <x v="17"/>
    <x v="6"/>
    <x v="6"/>
    <x v="6"/>
    <n v="20"/>
    <s v="Spring Creek Hat"/>
    <x v="1"/>
    <n v="2"/>
    <s v="N"/>
    <n v="1"/>
    <n v="0"/>
  </r>
  <r>
    <x v="4"/>
    <n v="18"/>
    <x v="17"/>
    <x v="6"/>
    <x v="6"/>
    <x v="6"/>
    <n v="20"/>
    <s v="Spring Creek Hat"/>
    <x v="1"/>
    <n v="3"/>
    <s v="N"/>
    <n v="1"/>
    <n v="0"/>
  </r>
  <r>
    <x v="4"/>
    <n v="18"/>
    <x v="17"/>
    <x v="6"/>
    <x v="6"/>
    <x v="6"/>
    <n v="20"/>
    <s v="Spring Creek Hat"/>
    <x v="1"/>
    <n v="4"/>
    <s v="N"/>
    <n v="1"/>
    <n v="0"/>
  </r>
  <r>
    <x v="4"/>
    <n v="18"/>
    <x v="17"/>
    <x v="6"/>
    <x v="6"/>
    <x v="6"/>
    <n v="20"/>
    <s v="Spring Creek Hat"/>
    <x v="1"/>
    <n v="5"/>
    <s v="N"/>
    <n v="1"/>
    <n v="0"/>
  </r>
  <r>
    <x v="4"/>
    <n v="19"/>
    <x v="18"/>
    <x v="0"/>
    <x v="0"/>
    <x v="0"/>
    <n v="20"/>
    <s v="Spring Creek Hat"/>
    <x v="1"/>
    <n v="2"/>
    <s v="N"/>
    <n v="1"/>
    <n v="0"/>
  </r>
  <r>
    <x v="4"/>
    <n v="19"/>
    <x v="18"/>
    <x v="0"/>
    <x v="0"/>
    <x v="0"/>
    <n v="20"/>
    <s v="Spring Creek Hat"/>
    <x v="1"/>
    <n v="3"/>
    <s v="N"/>
    <n v="1"/>
    <n v="0"/>
  </r>
  <r>
    <x v="4"/>
    <n v="19"/>
    <x v="18"/>
    <x v="0"/>
    <x v="0"/>
    <x v="0"/>
    <n v="20"/>
    <s v="Spring Creek Hat"/>
    <x v="1"/>
    <n v="4"/>
    <s v="N"/>
    <n v="1"/>
    <n v="0"/>
  </r>
  <r>
    <x v="4"/>
    <n v="19"/>
    <x v="18"/>
    <x v="0"/>
    <x v="0"/>
    <x v="0"/>
    <n v="20"/>
    <s v="Spring Creek Hat"/>
    <x v="1"/>
    <n v="5"/>
    <s v="N"/>
    <n v="1"/>
    <n v="0"/>
  </r>
  <r>
    <x v="4"/>
    <n v="20"/>
    <x v="19"/>
    <x v="0"/>
    <x v="0"/>
    <x v="0"/>
    <n v="20"/>
    <s v="Spring Creek Hat"/>
    <x v="1"/>
    <n v="2"/>
    <s v="N"/>
    <n v="1"/>
    <n v="81.55"/>
  </r>
  <r>
    <x v="4"/>
    <n v="20"/>
    <x v="19"/>
    <x v="0"/>
    <x v="0"/>
    <x v="0"/>
    <n v="20"/>
    <s v="Spring Creek Hat"/>
    <x v="1"/>
    <n v="3"/>
    <s v="N"/>
    <n v="1"/>
    <n v="2661.5"/>
  </r>
  <r>
    <x v="4"/>
    <n v="20"/>
    <x v="19"/>
    <x v="0"/>
    <x v="0"/>
    <x v="0"/>
    <n v="20"/>
    <s v="Spring Creek Hat"/>
    <x v="1"/>
    <n v="4"/>
    <s v="N"/>
    <n v="1"/>
    <n v="277.19"/>
  </r>
  <r>
    <x v="4"/>
    <n v="20"/>
    <x v="19"/>
    <x v="0"/>
    <x v="0"/>
    <x v="0"/>
    <n v="20"/>
    <s v="Spring Creek Hat"/>
    <x v="1"/>
    <n v="5"/>
    <s v="N"/>
    <n v="1"/>
    <n v="0"/>
  </r>
  <r>
    <x v="4"/>
    <n v="21"/>
    <x v="20"/>
    <x v="0"/>
    <x v="0"/>
    <x v="0"/>
    <n v="20"/>
    <s v="Spring Creek Hat"/>
    <x v="1"/>
    <n v="2"/>
    <s v="N"/>
    <n v="1"/>
    <n v="2335.17"/>
  </r>
  <r>
    <x v="4"/>
    <n v="21"/>
    <x v="20"/>
    <x v="0"/>
    <x v="0"/>
    <x v="0"/>
    <n v="20"/>
    <s v="Spring Creek Hat"/>
    <x v="1"/>
    <n v="3"/>
    <s v="N"/>
    <n v="1"/>
    <n v="3669.71"/>
  </r>
  <r>
    <x v="4"/>
    <n v="21"/>
    <x v="20"/>
    <x v="0"/>
    <x v="0"/>
    <x v="0"/>
    <n v="20"/>
    <s v="Spring Creek Hat"/>
    <x v="1"/>
    <n v="4"/>
    <s v="N"/>
    <n v="1"/>
    <n v="97.47"/>
  </r>
  <r>
    <x v="4"/>
    <n v="21"/>
    <x v="20"/>
    <x v="0"/>
    <x v="0"/>
    <x v="0"/>
    <n v="20"/>
    <s v="Spring Creek Hat"/>
    <x v="1"/>
    <n v="5"/>
    <s v="N"/>
    <n v="1"/>
    <n v="0"/>
  </r>
  <r>
    <x v="4"/>
    <n v="22"/>
    <x v="21"/>
    <x v="0"/>
    <x v="0"/>
    <x v="0"/>
    <n v="20"/>
    <s v="Spring Creek Hat"/>
    <x v="1"/>
    <n v="2"/>
    <s v="N"/>
    <n v="1"/>
    <n v="0"/>
  </r>
  <r>
    <x v="4"/>
    <n v="22"/>
    <x v="21"/>
    <x v="0"/>
    <x v="0"/>
    <x v="0"/>
    <n v="20"/>
    <s v="Spring Creek Hat"/>
    <x v="1"/>
    <n v="3"/>
    <s v="N"/>
    <n v="1"/>
    <n v="915.73"/>
  </r>
  <r>
    <x v="4"/>
    <n v="22"/>
    <x v="21"/>
    <x v="0"/>
    <x v="0"/>
    <x v="0"/>
    <n v="20"/>
    <s v="Spring Creek Hat"/>
    <x v="1"/>
    <n v="4"/>
    <s v="N"/>
    <n v="1"/>
    <n v="66.94"/>
  </r>
  <r>
    <x v="4"/>
    <n v="22"/>
    <x v="21"/>
    <x v="0"/>
    <x v="0"/>
    <x v="0"/>
    <n v="20"/>
    <s v="Spring Creek Hat"/>
    <x v="1"/>
    <n v="5"/>
    <s v="N"/>
    <n v="1"/>
    <n v="0"/>
  </r>
  <r>
    <x v="4"/>
    <n v="23"/>
    <x v="22"/>
    <x v="0"/>
    <x v="0"/>
    <x v="0"/>
    <n v="20"/>
    <s v="Spring Creek Hat"/>
    <x v="1"/>
    <n v="2"/>
    <s v="N"/>
    <n v="1"/>
    <n v="0"/>
  </r>
  <r>
    <x v="4"/>
    <n v="23"/>
    <x v="22"/>
    <x v="0"/>
    <x v="0"/>
    <x v="0"/>
    <n v="20"/>
    <s v="Spring Creek Hat"/>
    <x v="1"/>
    <n v="3"/>
    <s v="N"/>
    <n v="1"/>
    <n v="56.04"/>
  </r>
  <r>
    <x v="4"/>
    <n v="23"/>
    <x v="22"/>
    <x v="0"/>
    <x v="0"/>
    <x v="0"/>
    <n v="20"/>
    <s v="Spring Creek Hat"/>
    <x v="1"/>
    <n v="4"/>
    <s v="N"/>
    <n v="1"/>
    <n v="0"/>
  </r>
  <r>
    <x v="4"/>
    <n v="23"/>
    <x v="22"/>
    <x v="0"/>
    <x v="0"/>
    <x v="0"/>
    <n v="20"/>
    <s v="Spring Creek Hat"/>
    <x v="1"/>
    <n v="5"/>
    <s v="N"/>
    <n v="1"/>
    <n v="0"/>
  </r>
  <r>
    <x v="4"/>
    <n v="24"/>
    <x v="23"/>
    <x v="7"/>
    <x v="7"/>
    <x v="7"/>
    <n v="20"/>
    <s v="Spring Creek Hat"/>
    <x v="1"/>
    <n v="2"/>
    <s v="N"/>
    <n v="1"/>
    <n v="243.28"/>
  </r>
  <r>
    <x v="4"/>
    <n v="24"/>
    <x v="23"/>
    <x v="7"/>
    <x v="7"/>
    <x v="7"/>
    <n v="20"/>
    <s v="Spring Creek Hat"/>
    <x v="1"/>
    <n v="3"/>
    <s v="N"/>
    <n v="1"/>
    <n v="227.54"/>
  </r>
  <r>
    <x v="4"/>
    <n v="24"/>
    <x v="23"/>
    <x v="7"/>
    <x v="7"/>
    <x v="7"/>
    <n v="20"/>
    <s v="Spring Creek Hat"/>
    <x v="1"/>
    <n v="4"/>
    <s v="N"/>
    <n v="1"/>
    <n v="91.58"/>
  </r>
  <r>
    <x v="4"/>
    <n v="24"/>
    <x v="23"/>
    <x v="7"/>
    <x v="7"/>
    <x v="7"/>
    <n v="20"/>
    <s v="Spring Creek Hat"/>
    <x v="1"/>
    <n v="5"/>
    <s v="N"/>
    <n v="1"/>
    <n v="0"/>
  </r>
  <r>
    <x v="4"/>
    <n v="25"/>
    <x v="24"/>
    <x v="0"/>
    <x v="0"/>
    <x v="0"/>
    <n v="20"/>
    <s v="Spring Creek Hat"/>
    <x v="1"/>
    <n v="2"/>
    <s v="N"/>
    <n v="1"/>
    <n v="0"/>
  </r>
  <r>
    <x v="4"/>
    <n v="25"/>
    <x v="24"/>
    <x v="0"/>
    <x v="0"/>
    <x v="0"/>
    <n v="20"/>
    <s v="Spring Creek Hat"/>
    <x v="1"/>
    <n v="3"/>
    <s v="N"/>
    <n v="1"/>
    <n v="13.11"/>
  </r>
  <r>
    <x v="4"/>
    <n v="25"/>
    <x v="24"/>
    <x v="0"/>
    <x v="0"/>
    <x v="0"/>
    <n v="20"/>
    <s v="Spring Creek Hat"/>
    <x v="1"/>
    <n v="4"/>
    <s v="N"/>
    <n v="1"/>
    <n v="0"/>
  </r>
  <r>
    <x v="4"/>
    <n v="25"/>
    <x v="24"/>
    <x v="0"/>
    <x v="0"/>
    <x v="0"/>
    <n v="20"/>
    <s v="Spring Creek Hat"/>
    <x v="1"/>
    <n v="5"/>
    <s v="N"/>
    <n v="1"/>
    <n v="0"/>
  </r>
  <r>
    <x v="4"/>
    <n v="1"/>
    <x v="0"/>
    <x v="0"/>
    <x v="0"/>
    <x v="0"/>
    <n v="21"/>
    <s v="Lwr Bonneville Hat"/>
    <x v="1"/>
    <n v="2"/>
    <s v="N"/>
    <n v="1"/>
    <n v="0"/>
  </r>
  <r>
    <x v="4"/>
    <n v="1"/>
    <x v="0"/>
    <x v="0"/>
    <x v="0"/>
    <x v="0"/>
    <n v="21"/>
    <s v="Lwr Bonneville Hat"/>
    <x v="1"/>
    <n v="3"/>
    <s v="N"/>
    <n v="1"/>
    <n v="0"/>
  </r>
  <r>
    <x v="4"/>
    <n v="1"/>
    <x v="0"/>
    <x v="0"/>
    <x v="0"/>
    <x v="0"/>
    <n v="21"/>
    <s v="Lwr Bonneville Hat"/>
    <x v="1"/>
    <n v="4"/>
    <s v="N"/>
    <n v="1"/>
    <n v="0"/>
  </r>
  <r>
    <x v="4"/>
    <n v="1"/>
    <x v="0"/>
    <x v="0"/>
    <x v="0"/>
    <x v="0"/>
    <n v="21"/>
    <s v="Lwr Bonneville Hat"/>
    <x v="1"/>
    <n v="5"/>
    <s v="N"/>
    <n v="1"/>
    <n v="0"/>
  </r>
  <r>
    <x v="4"/>
    <n v="2"/>
    <x v="1"/>
    <x v="0"/>
    <x v="0"/>
    <x v="0"/>
    <n v="21"/>
    <s v="Lwr Bonneville Hat"/>
    <x v="1"/>
    <n v="2"/>
    <s v="N"/>
    <n v="1"/>
    <n v="0"/>
  </r>
  <r>
    <x v="4"/>
    <n v="2"/>
    <x v="1"/>
    <x v="0"/>
    <x v="0"/>
    <x v="0"/>
    <n v="21"/>
    <s v="Lwr Bonneville Hat"/>
    <x v="1"/>
    <n v="3"/>
    <s v="N"/>
    <n v="1"/>
    <n v="0"/>
  </r>
  <r>
    <x v="4"/>
    <n v="2"/>
    <x v="1"/>
    <x v="0"/>
    <x v="0"/>
    <x v="0"/>
    <n v="21"/>
    <s v="Lwr Bonneville Hat"/>
    <x v="1"/>
    <n v="4"/>
    <s v="N"/>
    <n v="1"/>
    <n v="0"/>
  </r>
  <r>
    <x v="4"/>
    <n v="2"/>
    <x v="1"/>
    <x v="0"/>
    <x v="0"/>
    <x v="0"/>
    <n v="21"/>
    <s v="Lwr Bonneville Hat"/>
    <x v="1"/>
    <n v="5"/>
    <s v="N"/>
    <n v="1"/>
    <n v="0"/>
  </r>
  <r>
    <x v="4"/>
    <n v="3"/>
    <x v="2"/>
    <x v="0"/>
    <x v="0"/>
    <x v="0"/>
    <n v="21"/>
    <s v="Lwr Bonneville Hat"/>
    <x v="1"/>
    <n v="2"/>
    <s v="N"/>
    <n v="1"/>
    <n v="0"/>
  </r>
  <r>
    <x v="4"/>
    <n v="3"/>
    <x v="2"/>
    <x v="0"/>
    <x v="0"/>
    <x v="0"/>
    <n v="21"/>
    <s v="Lwr Bonneville Hat"/>
    <x v="1"/>
    <n v="3"/>
    <s v="N"/>
    <n v="1"/>
    <n v="0"/>
  </r>
  <r>
    <x v="4"/>
    <n v="3"/>
    <x v="2"/>
    <x v="0"/>
    <x v="0"/>
    <x v="0"/>
    <n v="21"/>
    <s v="Lwr Bonneville Hat"/>
    <x v="1"/>
    <n v="4"/>
    <s v="N"/>
    <n v="1"/>
    <n v="0"/>
  </r>
  <r>
    <x v="4"/>
    <n v="3"/>
    <x v="2"/>
    <x v="0"/>
    <x v="0"/>
    <x v="0"/>
    <n v="21"/>
    <s v="Lwr Bonneville Hat"/>
    <x v="1"/>
    <n v="5"/>
    <s v="N"/>
    <n v="1"/>
    <n v="0"/>
  </r>
  <r>
    <x v="4"/>
    <n v="4"/>
    <x v="3"/>
    <x v="1"/>
    <x v="1"/>
    <x v="1"/>
    <n v="21"/>
    <s v="Lwr Bonneville Hat"/>
    <x v="1"/>
    <n v="2"/>
    <s v="N"/>
    <n v="1"/>
    <n v="0"/>
  </r>
  <r>
    <x v="4"/>
    <n v="4"/>
    <x v="3"/>
    <x v="1"/>
    <x v="1"/>
    <x v="1"/>
    <n v="21"/>
    <s v="Lwr Bonneville Hat"/>
    <x v="1"/>
    <n v="3"/>
    <s v="N"/>
    <n v="1"/>
    <n v="2438.35"/>
  </r>
  <r>
    <x v="4"/>
    <n v="4"/>
    <x v="3"/>
    <x v="1"/>
    <x v="1"/>
    <x v="1"/>
    <n v="21"/>
    <s v="Lwr Bonneville Hat"/>
    <x v="1"/>
    <n v="4"/>
    <s v="N"/>
    <n v="1"/>
    <n v="327.07"/>
  </r>
  <r>
    <x v="4"/>
    <n v="4"/>
    <x v="3"/>
    <x v="1"/>
    <x v="1"/>
    <x v="1"/>
    <n v="21"/>
    <s v="Lwr Bonneville Hat"/>
    <x v="1"/>
    <n v="5"/>
    <s v="N"/>
    <n v="1"/>
    <n v="0"/>
  </r>
  <r>
    <x v="4"/>
    <n v="5"/>
    <x v="4"/>
    <x v="0"/>
    <x v="0"/>
    <x v="0"/>
    <n v="21"/>
    <s v="Lwr Bonneville Hat"/>
    <x v="1"/>
    <n v="2"/>
    <s v="N"/>
    <n v="1"/>
    <n v="0"/>
  </r>
  <r>
    <x v="4"/>
    <n v="5"/>
    <x v="4"/>
    <x v="0"/>
    <x v="0"/>
    <x v="0"/>
    <n v="21"/>
    <s v="Lwr Bonneville Hat"/>
    <x v="1"/>
    <n v="3"/>
    <s v="N"/>
    <n v="1"/>
    <n v="4311.57"/>
  </r>
  <r>
    <x v="4"/>
    <n v="5"/>
    <x v="4"/>
    <x v="0"/>
    <x v="0"/>
    <x v="0"/>
    <n v="21"/>
    <s v="Lwr Bonneville Hat"/>
    <x v="1"/>
    <n v="4"/>
    <s v="N"/>
    <n v="1"/>
    <n v="175.2"/>
  </r>
  <r>
    <x v="4"/>
    <n v="5"/>
    <x v="4"/>
    <x v="0"/>
    <x v="0"/>
    <x v="0"/>
    <n v="21"/>
    <s v="Lwr Bonneville Hat"/>
    <x v="1"/>
    <n v="5"/>
    <s v="N"/>
    <n v="1"/>
    <n v="0"/>
  </r>
  <r>
    <x v="4"/>
    <n v="6"/>
    <x v="5"/>
    <x v="0"/>
    <x v="0"/>
    <x v="0"/>
    <n v="21"/>
    <s v="Lwr Bonneville Hat"/>
    <x v="1"/>
    <n v="2"/>
    <s v="N"/>
    <n v="1"/>
    <n v="0"/>
  </r>
  <r>
    <x v="4"/>
    <n v="6"/>
    <x v="5"/>
    <x v="0"/>
    <x v="0"/>
    <x v="0"/>
    <n v="21"/>
    <s v="Lwr Bonneville Hat"/>
    <x v="1"/>
    <n v="3"/>
    <s v="N"/>
    <n v="1"/>
    <n v="0"/>
  </r>
  <r>
    <x v="4"/>
    <n v="6"/>
    <x v="5"/>
    <x v="0"/>
    <x v="0"/>
    <x v="0"/>
    <n v="21"/>
    <s v="Lwr Bonneville Hat"/>
    <x v="1"/>
    <n v="4"/>
    <s v="N"/>
    <n v="1"/>
    <n v="0"/>
  </r>
  <r>
    <x v="4"/>
    <n v="6"/>
    <x v="5"/>
    <x v="0"/>
    <x v="0"/>
    <x v="0"/>
    <n v="21"/>
    <s v="Lwr Bonneville Hat"/>
    <x v="1"/>
    <n v="5"/>
    <s v="N"/>
    <n v="1"/>
    <n v="0"/>
  </r>
  <r>
    <x v="4"/>
    <n v="7"/>
    <x v="6"/>
    <x v="2"/>
    <x v="2"/>
    <x v="2"/>
    <n v="21"/>
    <s v="Lwr Bonneville Hat"/>
    <x v="1"/>
    <n v="2"/>
    <s v="N"/>
    <n v="1"/>
    <n v="0"/>
  </r>
  <r>
    <x v="4"/>
    <n v="7"/>
    <x v="6"/>
    <x v="2"/>
    <x v="2"/>
    <x v="2"/>
    <n v="21"/>
    <s v="Lwr Bonneville Hat"/>
    <x v="1"/>
    <n v="3"/>
    <s v="N"/>
    <n v="1"/>
    <n v="0"/>
  </r>
  <r>
    <x v="4"/>
    <n v="7"/>
    <x v="6"/>
    <x v="2"/>
    <x v="2"/>
    <x v="2"/>
    <n v="21"/>
    <s v="Lwr Bonneville Hat"/>
    <x v="1"/>
    <n v="4"/>
    <s v="N"/>
    <n v="1"/>
    <n v="0"/>
  </r>
  <r>
    <x v="4"/>
    <n v="7"/>
    <x v="6"/>
    <x v="2"/>
    <x v="2"/>
    <x v="2"/>
    <n v="21"/>
    <s v="Lwr Bonneville Hat"/>
    <x v="1"/>
    <n v="5"/>
    <s v="N"/>
    <n v="1"/>
    <n v="0"/>
  </r>
  <r>
    <x v="4"/>
    <n v="8"/>
    <x v="7"/>
    <x v="3"/>
    <x v="3"/>
    <x v="3"/>
    <n v="21"/>
    <s v="Lwr Bonneville Hat"/>
    <x v="1"/>
    <n v="2"/>
    <s v="N"/>
    <n v="1"/>
    <n v="0"/>
  </r>
  <r>
    <x v="4"/>
    <n v="8"/>
    <x v="7"/>
    <x v="3"/>
    <x v="3"/>
    <x v="3"/>
    <n v="21"/>
    <s v="Lwr Bonneville Hat"/>
    <x v="1"/>
    <n v="3"/>
    <s v="N"/>
    <n v="1"/>
    <n v="0"/>
  </r>
  <r>
    <x v="4"/>
    <n v="8"/>
    <x v="7"/>
    <x v="3"/>
    <x v="3"/>
    <x v="3"/>
    <n v="21"/>
    <s v="Lwr Bonneville Hat"/>
    <x v="1"/>
    <n v="4"/>
    <s v="N"/>
    <n v="1"/>
    <n v="0"/>
  </r>
  <r>
    <x v="4"/>
    <n v="8"/>
    <x v="7"/>
    <x v="3"/>
    <x v="3"/>
    <x v="3"/>
    <n v="21"/>
    <s v="Lwr Bonneville Hat"/>
    <x v="1"/>
    <n v="5"/>
    <s v="N"/>
    <n v="1"/>
    <n v="0"/>
  </r>
  <r>
    <x v="4"/>
    <n v="9"/>
    <x v="8"/>
    <x v="0"/>
    <x v="0"/>
    <x v="0"/>
    <n v="21"/>
    <s v="Lwr Bonneville Hat"/>
    <x v="1"/>
    <n v="2"/>
    <s v="N"/>
    <n v="1"/>
    <n v="10.26"/>
  </r>
  <r>
    <x v="4"/>
    <n v="9"/>
    <x v="8"/>
    <x v="0"/>
    <x v="0"/>
    <x v="0"/>
    <n v="21"/>
    <s v="Lwr Bonneville Hat"/>
    <x v="1"/>
    <n v="3"/>
    <s v="N"/>
    <n v="1"/>
    <n v="0"/>
  </r>
  <r>
    <x v="4"/>
    <n v="9"/>
    <x v="8"/>
    <x v="0"/>
    <x v="0"/>
    <x v="0"/>
    <n v="21"/>
    <s v="Lwr Bonneville Hat"/>
    <x v="1"/>
    <n v="4"/>
    <s v="N"/>
    <n v="1"/>
    <n v="0"/>
  </r>
  <r>
    <x v="4"/>
    <n v="9"/>
    <x v="8"/>
    <x v="0"/>
    <x v="0"/>
    <x v="0"/>
    <n v="21"/>
    <s v="Lwr Bonneville Hat"/>
    <x v="1"/>
    <n v="5"/>
    <s v="N"/>
    <n v="1"/>
    <n v="0"/>
  </r>
  <r>
    <x v="4"/>
    <n v="10"/>
    <x v="9"/>
    <x v="4"/>
    <x v="4"/>
    <x v="4"/>
    <n v="21"/>
    <s v="Lwr Bonneville Hat"/>
    <x v="1"/>
    <n v="2"/>
    <s v="N"/>
    <n v="1"/>
    <n v="35.28"/>
  </r>
  <r>
    <x v="4"/>
    <n v="10"/>
    <x v="9"/>
    <x v="4"/>
    <x v="4"/>
    <x v="4"/>
    <n v="21"/>
    <s v="Lwr Bonneville Hat"/>
    <x v="1"/>
    <n v="3"/>
    <s v="N"/>
    <n v="1"/>
    <n v="134.69"/>
  </r>
  <r>
    <x v="4"/>
    <n v="10"/>
    <x v="9"/>
    <x v="4"/>
    <x v="4"/>
    <x v="4"/>
    <n v="21"/>
    <s v="Lwr Bonneville Hat"/>
    <x v="1"/>
    <n v="4"/>
    <s v="N"/>
    <n v="1"/>
    <n v="0"/>
  </r>
  <r>
    <x v="4"/>
    <n v="10"/>
    <x v="9"/>
    <x v="4"/>
    <x v="4"/>
    <x v="4"/>
    <n v="21"/>
    <s v="Lwr Bonneville Hat"/>
    <x v="1"/>
    <n v="5"/>
    <s v="N"/>
    <n v="1"/>
    <n v="0"/>
  </r>
  <r>
    <x v="4"/>
    <n v="11"/>
    <x v="10"/>
    <x v="5"/>
    <x v="5"/>
    <x v="5"/>
    <n v="21"/>
    <s v="Lwr Bonneville Hat"/>
    <x v="1"/>
    <n v="2"/>
    <s v="N"/>
    <n v="1"/>
    <n v="0"/>
  </r>
  <r>
    <x v="4"/>
    <n v="11"/>
    <x v="10"/>
    <x v="5"/>
    <x v="5"/>
    <x v="5"/>
    <n v="21"/>
    <s v="Lwr Bonneville Hat"/>
    <x v="1"/>
    <n v="3"/>
    <s v="N"/>
    <n v="1"/>
    <n v="0"/>
  </r>
  <r>
    <x v="4"/>
    <n v="11"/>
    <x v="10"/>
    <x v="5"/>
    <x v="5"/>
    <x v="5"/>
    <n v="21"/>
    <s v="Lwr Bonneville Hat"/>
    <x v="1"/>
    <n v="4"/>
    <s v="N"/>
    <n v="1"/>
    <n v="0"/>
  </r>
  <r>
    <x v="4"/>
    <n v="11"/>
    <x v="10"/>
    <x v="5"/>
    <x v="5"/>
    <x v="5"/>
    <n v="21"/>
    <s v="Lwr Bonneville Hat"/>
    <x v="1"/>
    <n v="5"/>
    <s v="N"/>
    <n v="1"/>
    <n v="0"/>
  </r>
  <r>
    <x v="4"/>
    <n v="12"/>
    <x v="11"/>
    <x v="0"/>
    <x v="0"/>
    <x v="0"/>
    <n v="21"/>
    <s v="Lwr Bonneville Hat"/>
    <x v="1"/>
    <n v="2"/>
    <s v="N"/>
    <n v="1"/>
    <n v="0"/>
  </r>
  <r>
    <x v="4"/>
    <n v="12"/>
    <x v="11"/>
    <x v="0"/>
    <x v="0"/>
    <x v="0"/>
    <n v="21"/>
    <s v="Lwr Bonneville Hat"/>
    <x v="1"/>
    <n v="3"/>
    <s v="N"/>
    <n v="1"/>
    <n v="9.42"/>
  </r>
  <r>
    <x v="4"/>
    <n v="12"/>
    <x v="11"/>
    <x v="0"/>
    <x v="0"/>
    <x v="0"/>
    <n v="21"/>
    <s v="Lwr Bonneville Hat"/>
    <x v="1"/>
    <n v="4"/>
    <s v="N"/>
    <n v="1"/>
    <n v="0"/>
  </r>
  <r>
    <x v="4"/>
    <n v="12"/>
    <x v="11"/>
    <x v="0"/>
    <x v="0"/>
    <x v="0"/>
    <n v="21"/>
    <s v="Lwr Bonneville Hat"/>
    <x v="1"/>
    <n v="5"/>
    <s v="N"/>
    <n v="1"/>
    <n v="0"/>
  </r>
  <r>
    <x v="4"/>
    <n v="13"/>
    <x v="12"/>
    <x v="0"/>
    <x v="0"/>
    <x v="0"/>
    <n v="21"/>
    <s v="Lwr Bonneville Hat"/>
    <x v="1"/>
    <n v="2"/>
    <s v="N"/>
    <n v="1"/>
    <n v="0"/>
  </r>
  <r>
    <x v="4"/>
    <n v="13"/>
    <x v="12"/>
    <x v="0"/>
    <x v="0"/>
    <x v="0"/>
    <n v="21"/>
    <s v="Lwr Bonneville Hat"/>
    <x v="1"/>
    <n v="3"/>
    <s v="N"/>
    <n v="1"/>
    <n v="0"/>
  </r>
  <r>
    <x v="4"/>
    <n v="13"/>
    <x v="12"/>
    <x v="0"/>
    <x v="0"/>
    <x v="0"/>
    <n v="21"/>
    <s v="Lwr Bonneville Hat"/>
    <x v="1"/>
    <n v="4"/>
    <s v="N"/>
    <n v="1"/>
    <n v="0"/>
  </r>
  <r>
    <x v="4"/>
    <n v="13"/>
    <x v="12"/>
    <x v="0"/>
    <x v="0"/>
    <x v="0"/>
    <n v="21"/>
    <s v="Lwr Bonneville Hat"/>
    <x v="1"/>
    <n v="5"/>
    <s v="N"/>
    <n v="1"/>
    <n v="0"/>
  </r>
  <r>
    <x v="4"/>
    <n v="14"/>
    <x v="13"/>
    <x v="0"/>
    <x v="0"/>
    <x v="0"/>
    <n v="21"/>
    <s v="Lwr Bonneville Hat"/>
    <x v="1"/>
    <n v="2"/>
    <s v="N"/>
    <n v="1"/>
    <n v="42.34"/>
  </r>
  <r>
    <x v="4"/>
    <n v="14"/>
    <x v="13"/>
    <x v="0"/>
    <x v="0"/>
    <x v="0"/>
    <n v="21"/>
    <s v="Lwr Bonneville Hat"/>
    <x v="1"/>
    <n v="3"/>
    <s v="N"/>
    <n v="1"/>
    <n v="0"/>
  </r>
  <r>
    <x v="4"/>
    <n v="14"/>
    <x v="13"/>
    <x v="0"/>
    <x v="0"/>
    <x v="0"/>
    <n v="21"/>
    <s v="Lwr Bonneville Hat"/>
    <x v="1"/>
    <n v="4"/>
    <s v="N"/>
    <n v="1"/>
    <n v="0"/>
  </r>
  <r>
    <x v="4"/>
    <n v="14"/>
    <x v="13"/>
    <x v="0"/>
    <x v="0"/>
    <x v="0"/>
    <n v="21"/>
    <s v="Lwr Bonneville Hat"/>
    <x v="1"/>
    <n v="5"/>
    <s v="N"/>
    <n v="1"/>
    <n v="0"/>
  </r>
  <r>
    <x v="4"/>
    <n v="15"/>
    <x v="14"/>
    <x v="0"/>
    <x v="0"/>
    <x v="0"/>
    <n v="21"/>
    <s v="Lwr Bonneville Hat"/>
    <x v="1"/>
    <n v="2"/>
    <s v="N"/>
    <n v="1"/>
    <n v="281.20999999999998"/>
  </r>
  <r>
    <x v="4"/>
    <n v="15"/>
    <x v="14"/>
    <x v="0"/>
    <x v="0"/>
    <x v="0"/>
    <n v="21"/>
    <s v="Lwr Bonneville Hat"/>
    <x v="1"/>
    <n v="3"/>
    <s v="N"/>
    <n v="1"/>
    <n v="2292.56"/>
  </r>
  <r>
    <x v="4"/>
    <n v="15"/>
    <x v="14"/>
    <x v="0"/>
    <x v="0"/>
    <x v="0"/>
    <n v="21"/>
    <s v="Lwr Bonneville Hat"/>
    <x v="1"/>
    <n v="4"/>
    <s v="N"/>
    <n v="1"/>
    <n v="563.4"/>
  </r>
  <r>
    <x v="4"/>
    <n v="15"/>
    <x v="14"/>
    <x v="0"/>
    <x v="0"/>
    <x v="0"/>
    <n v="21"/>
    <s v="Lwr Bonneville Hat"/>
    <x v="1"/>
    <n v="5"/>
    <s v="N"/>
    <n v="1"/>
    <n v="0"/>
  </r>
  <r>
    <x v="4"/>
    <n v="16"/>
    <x v="15"/>
    <x v="0"/>
    <x v="0"/>
    <x v="0"/>
    <n v="21"/>
    <s v="Lwr Bonneville Hat"/>
    <x v="1"/>
    <n v="2"/>
    <s v="N"/>
    <n v="1"/>
    <n v="0.14000000000000001"/>
  </r>
  <r>
    <x v="4"/>
    <n v="16"/>
    <x v="15"/>
    <x v="0"/>
    <x v="0"/>
    <x v="0"/>
    <n v="21"/>
    <s v="Lwr Bonneville Hat"/>
    <x v="1"/>
    <n v="3"/>
    <s v="N"/>
    <n v="1"/>
    <n v="0.02"/>
  </r>
  <r>
    <x v="4"/>
    <n v="16"/>
    <x v="15"/>
    <x v="0"/>
    <x v="0"/>
    <x v="0"/>
    <n v="21"/>
    <s v="Lwr Bonneville Hat"/>
    <x v="1"/>
    <n v="4"/>
    <s v="N"/>
    <n v="1"/>
    <n v="0"/>
  </r>
  <r>
    <x v="4"/>
    <n v="16"/>
    <x v="15"/>
    <x v="0"/>
    <x v="0"/>
    <x v="0"/>
    <n v="21"/>
    <s v="Lwr Bonneville Hat"/>
    <x v="1"/>
    <n v="5"/>
    <s v="N"/>
    <n v="1"/>
    <n v="0"/>
  </r>
  <r>
    <x v="4"/>
    <n v="17"/>
    <x v="16"/>
    <x v="0"/>
    <x v="0"/>
    <x v="0"/>
    <n v="21"/>
    <s v="Lwr Bonneville Hat"/>
    <x v="1"/>
    <n v="2"/>
    <s v="N"/>
    <n v="1"/>
    <n v="0"/>
  </r>
  <r>
    <x v="4"/>
    <n v="17"/>
    <x v="16"/>
    <x v="0"/>
    <x v="0"/>
    <x v="0"/>
    <n v="21"/>
    <s v="Lwr Bonneville Hat"/>
    <x v="1"/>
    <n v="3"/>
    <s v="N"/>
    <n v="1"/>
    <n v="0"/>
  </r>
  <r>
    <x v="4"/>
    <n v="17"/>
    <x v="16"/>
    <x v="0"/>
    <x v="0"/>
    <x v="0"/>
    <n v="21"/>
    <s v="Lwr Bonneville Hat"/>
    <x v="1"/>
    <n v="4"/>
    <s v="N"/>
    <n v="1"/>
    <n v="0"/>
  </r>
  <r>
    <x v="4"/>
    <n v="17"/>
    <x v="16"/>
    <x v="0"/>
    <x v="0"/>
    <x v="0"/>
    <n v="21"/>
    <s v="Lwr Bonneville Hat"/>
    <x v="1"/>
    <n v="5"/>
    <s v="N"/>
    <n v="1"/>
    <n v="0"/>
  </r>
  <r>
    <x v="4"/>
    <n v="18"/>
    <x v="17"/>
    <x v="6"/>
    <x v="6"/>
    <x v="6"/>
    <n v="21"/>
    <s v="Lwr Bonneville Hat"/>
    <x v="1"/>
    <n v="2"/>
    <s v="N"/>
    <n v="1"/>
    <n v="0"/>
  </r>
  <r>
    <x v="4"/>
    <n v="18"/>
    <x v="17"/>
    <x v="6"/>
    <x v="6"/>
    <x v="6"/>
    <n v="21"/>
    <s v="Lwr Bonneville Hat"/>
    <x v="1"/>
    <n v="3"/>
    <s v="N"/>
    <n v="1"/>
    <n v="0"/>
  </r>
  <r>
    <x v="4"/>
    <n v="18"/>
    <x v="17"/>
    <x v="6"/>
    <x v="6"/>
    <x v="6"/>
    <n v="21"/>
    <s v="Lwr Bonneville Hat"/>
    <x v="1"/>
    <n v="4"/>
    <s v="N"/>
    <n v="1"/>
    <n v="0"/>
  </r>
  <r>
    <x v="4"/>
    <n v="18"/>
    <x v="17"/>
    <x v="6"/>
    <x v="6"/>
    <x v="6"/>
    <n v="21"/>
    <s v="Lwr Bonneville Hat"/>
    <x v="1"/>
    <n v="5"/>
    <s v="N"/>
    <n v="1"/>
    <n v="0"/>
  </r>
  <r>
    <x v="4"/>
    <n v="19"/>
    <x v="18"/>
    <x v="0"/>
    <x v="0"/>
    <x v="0"/>
    <n v="21"/>
    <s v="Lwr Bonneville Hat"/>
    <x v="1"/>
    <n v="2"/>
    <s v="N"/>
    <n v="1"/>
    <n v="0"/>
  </r>
  <r>
    <x v="4"/>
    <n v="19"/>
    <x v="18"/>
    <x v="0"/>
    <x v="0"/>
    <x v="0"/>
    <n v="21"/>
    <s v="Lwr Bonneville Hat"/>
    <x v="1"/>
    <n v="3"/>
    <s v="N"/>
    <n v="1"/>
    <n v="0"/>
  </r>
  <r>
    <x v="4"/>
    <n v="19"/>
    <x v="18"/>
    <x v="0"/>
    <x v="0"/>
    <x v="0"/>
    <n v="21"/>
    <s v="Lwr Bonneville Hat"/>
    <x v="1"/>
    <n v="4"/>
    <s v="N"/>
    <n v="1"/>
    <n v="0"/>
  </r>
  <r>
    <x v="4"/>
    <n v="19"/>
    <x v="18"/>
    <x v="0"/>
    <x v="0"/>
    <x v="0"/>
    <n v="21"/>
    <s v="Lwr Bonneville Hat"/>
    <x v="1"/>
    <n v="5"/>
    <s v="N"/>
    <n v="1"/>
    <n v="0"/>
  </r>
  <r>
    <x v="4"/>
    <n v="20"/>
    <x v="19"/>
    <x v="0"/>
    <x v="0"/>
    <x v="0"/>
    <n v="21"/>
    <s v="Lwr Bonneville Hat"/>
    <x v="1"/>
    <n v="2"/>
    <s v="N"/>
    <n v="1"/>
    <n v="0"/>
  </r>
  <r>
    <x v="4"/>
    <n v="20"/>
    <x v="19"/>
    <x v="0"/>
    <x v="0"/>
    <x v="0"/>
    <n v="21"/>
    <s v="Lwr Bonneville Hat"/>
    <x v="1"/>
    <n v="3"/>
    <s v="N"/>
    <n v="1"/>
    <n v="828.82"/>
  </r>
  <r>
    <x v="4"/>
    <n v="20"/>
    <x v="19"/>
    <x v="0"/>
    <x v="0"/>
    <x v="0"/>
    <n v="21"/>
    <s v="Lwr Bonneville Hat"/>
    <x v="1"/>
    <n v="4"/>
    <s v="N"/>
    <n v="1"/>
    <n v="155.35"/>
  </r>
  <r>
    <x v="4"/>
    <n v="20"/>
    <x v="19"/>
    <x v="0"/>
    <x v="0"/>
    <x v="0"/>
    <n v="21"/>
    <s v="Lwr Bonneville Hat"/>
    <x v="1"/>
    <n v="5"/>
    <s v="N"/>
    <n v="1"/>
    <n v="0"/>
  </r>
  <r>
    <x v="4"/>
    <n v="21"/>
    <x v="20"/>
    <x v="0"/>
    <x v="0"/>
    <x v="0"/>
    <n v="21"/>
    <s v="Lwr Bonneville Hat"/>
    <x v="1"/>
    <n v="2"/>
    <s v="N"/>
    <n v="1"/>
    <n v="311.38"/>
  </r>
  <r>
    <x v="4"/>
    <n v="21"/>
    <x v="20"/>
    <x v="0"/>
    <x v="0"/>
    <x v="0"/>
    <n v="21"/>
    <s v="Lwr Bonneville Hat"/>
    <x v="1"/>
    <n v="3"/>
    <s v="N"/>
    <n v="1"/>
    <n v="540.88"/>
  </r>
  <r>
    <x v="4"/>
    <n v="21"/>
    <x v="20"/>
    <x v="0"/>
    <x v="0"/>
    <x v="0"/>
    <n v="21"/>
    <s v="Lwr Bonneville Hat"/>
    <x v="1"/>
    <n v="4"/>
    <s v="N"/>
    <n v="1"/>
    <n v="0"/>
  </r>
  <r>
    <x v="4"/>
    <n v="21"/>
    <x v="20"/>
    <x v="0"/>
    <x v="0"/>
    <x v="0"/>
    <n v="21"/>
    <s v="Lwr Bonneville Hat"/>
    <x v="1"/>
    <n v="5"/>
    <s v="N"/>
    <n v="1"/>
    <n v="0"/>
  </r>
  <r>
    <x v="4"/>
    <n v="22"/>
    <x v="21"/>
    <x v="0"/>
    <x v="0"/>
    <x v="0"/>
    <n v="21"/>
    <s v="Lwr Bonneville Hat"/>
    <x v="1"/>
    <n v="2"/>
    <s v="N"/>
    <n v="1"/>
    <n v="0"/>
  </r>
  <r>
    <x v="4"/>
    <n v="22"/>
    <x v="21"/>
    <x v="0"/>
    <x v="0"/>
    <x v="0"/>
    <n v="21"/>
    <s v="Lwr Bonneville Hat"/>
    <x v="1"/>
    <n v="3"/>
    <s v="N"/>
    <n v="1"/>
    <n v="327.08999999999997"/>
  </r>
  <r>
    <x v="4"/>
    <n v="22"/>
    <x v="21"/>
    <x v="0"/>
    <x v="0"/>
    <x v="0"/>
    <n v="21"/>
    <s v="Lwr Bonneville Hat"/>
    <x v="1"/>
    <n v="4"/>
    <s v="N"/>
    <n v="1"/>
    <n v="102.35"/>
  </r>
  <r>
    <x v="4"/>
    <n v="22"/>
    <x v="21"/>
    <x v="0"/>
    <x v="0"/>
    <x v="0"/>
    <n v="21"/>
    <s v="Lwr Bonneville Hat"/>
    <x v="1"/>
    <n v="5"/>
    <s v="N"/>
    <n v="1"/>
    <n v="0"/>
  </r>
  <r>
    <x v="4"/>
    <n v="23"/>
    <x v="22"/>
    <x v="0"/>
    <x v="0"/>
    <x v="0"/>
    <n v="21"/>
    <s v="Lwr Bonneville Hat"/>
    <x v="1"/>
    <n v="2"/>
    <s v="N"/>
    <n v="1"/>
    <n v="0"/>
  </r>
  <r>
    <x v="4"/>
    <n v="23"/>
    <x v="22"/>
    <x v="0"/>
    <x v="0"/>
    <x v="0"/>
    <n v="21"/>
    <s v="Lwr Bonneville Hat"/>
    <x v="1"/>
    <n v="3"/>
    <s v="N"/>
    <n v="1"/>
    <n v="21.17"/>
  </r>
  <r>
    <x v="4"/>
    <n v="23"/>
    <x v="22"/>
    <x v="0"/>
    <x v="0"/>
    <x v="0"/>
    <n v="21"/>
    <s v="Lwr Bonneville Hat"/>
    <x v="1"/>
    <n v="4"/>
    <s v="N"/>
    <n v="1"/>
    <n v="0"/>
  </r>
  <r>
    <x v="4"/>
    <n v="23"/>
    <x v="22"/>
    <x v="0"/>
    <x v="0"/>
    <x v="0"/>
    <n v="21"/>
    <s v="Lwr Bonneville Hat"/>
    <x v="1"/>
    <n v="5"/>
    <s v="N"/>
    <n v="1"/>
    <n v="0"/>
  </r>
  <r>
    <x v="4"/>
    <n v="24"/>
    <x v="23"/>
    <x v="7"/>
    <x v="7"/>
    <x v="7"/>
    <n v="21"/>
    <s v="Lwr Bonneville Hat"/>
    <x v="1"/>
    <n v="2"/>
    <s v="N"/>
    <n v="1"/>
    <n v="28.51"/>
  </r>
  <r>
    <x v="4"/>
    <n v="24"/>
    <x v="23"/>
    <x v="7"/>
    <x v="7"/>
    <x v="7"/>
    <n v="21"/>
    <s v="Lwr Bonneville Hat"/>
    <x v="1"/>
    <n v="3"/>
    <s v="N"/>
    <n v="1"/>
    <n v="53.58"/>
  </r>
  <r>
    <x v="4"/>
    <n v="24"/>
    <x v="23"/>
    <x v="7"/>
    <x v="7"/>
    <x v="7"/>
    <n v="21"/>
    <s v="Lwr Bonneville Hat"/>
    <x v="1"/>
    <n v="4"/>
    <s v="N"/>
    <n v="1"/>
    <n v="83.7"/>
  </r>
  <r>
    <x v="4"/>
    <n v="24"/>
    <x v="23"/>
    <x v="7"/>
    <x v="7"/>
    <x v="7"/>
    <n v="21"/>
    <s v="Lwr Bonneville Hat"/>
    <x v="1"/>
    <n v="5"/>
    <s v="N"/>
    <n v="1"/>
    <n v="0"/>
  </r>
  <r>
    <x v="4"/>
    <n v="25"/>
    <x v="24"/>
    <x v="0"/>
    <x v="0"/>
    <x v="0"/>
    <n v="21"/>
    <s v="Lwr Bonneville Hat"/>
    <x v="1"/>
    <n v="2"/>
    <s v="N"/>
    <n v="1"/>
    <n v="0"/>
  </r>
  <r>
    <x v="4"/>
    <n v="25"/>
    <x v="24"/>
    <x v="0"/>
    <x v="0"/>
    <x v="0"/>
    <n v="21"/>
    <s v="Lwr Bonneville Hat"/>
    <x v="1"/>
    <n v="3"/>
    <s v="N"/>
    <n v="1"/>
    <n v="445.82"/>
  </r>
  <r>
    <x v="4"/>
    <n v="25"/>
    <x v="24"/>
    <x v="0"/>
    <x v="0"/>
    <x v="0"/>
    <n v="21"/>
    <s v="Lwr Bonneville Hat"/>
    <x v="1"/>
    <n v="4"/>
    <s v="N"/>
    <n v="1"/>
    <n v="0"/>
  </r>
  <r>
    <x v="4"/>
    <n v="25"/>
    <x v="24"/>
    <x v="0"/>
    <x v="0"/>
    <x v="0"/>
    <n v="21"/>
    <s v="Lwr Bonneville Hat"/>
    <x v="1"/>
    <n v="5"/>
    <s v="N"/>
    <n v="1"/>
    <n v="0"/>
  </r>
  <r>
    <x v="4"/>
    <n v="1"/>
    <x v="0"/>
    <x v="0"/>
    <x v="0"/>
    <x v="0"/>
    <n v="22"/>
    <s v="Fall Cowlitz Hat"/>
    <x v="1"/>
    <n v="2"/>
    <s v="N"/>
    <n v="1"/>
    <n v="0"/>
  </r>
  <r>
    <x v="4"/>
    <n v="1"/>
    <x v="0"/>
    <x v="0"/>
    <x v="0"/>
    <x v="0"/>
    <n v="22"/>
    <s v="Fall Cowlitz Hat"/>
    <x v="1"/>
    <n v="3"/>
    <s v="N"/>
    <n v="1"/>
    <n v="0"/>
  </r>
  <r>
    <x v="4"/>
    <n v="1"/>
    <x v="0"/>
    <x v="0"/>
    <x v="0"/>
    <x v="0"/>
    <n v="22"/>
    <s v="Fall Cowlitz Hat"/>
    <x v="1"/>
    <n v="4"/>
    <s v="N"/>
    <n v="1"/>
    <n v="0"/>
  </r>
  <r>
    <x v="4"/>
    <n v="1"/>
    <x v="0"/>
    <x v="0"/>
    <x v="0"/>
    <x v="0"/>
    <n v="22"/>
    <s v="Fall Cowlitz Hat"/>
    <x v="1"/>
    <n v="5"/>
    <s v="N"/>
    <n v="1"/>
    <n v="0"/>
  </r>
  <r>
    <x v="4"/>
    <n v="2"/>
    <x v="1"/>
    <x v="0"/>
    <x v="0"/>
    <x v="0"/>
    <n v="22"/>
    <s v="Fall Cowlitz Hat"/>
    <x v="1"/>
    <n v="2"/>
    <s v="N"/>
    <n v="1"/>
    <n v="0"/>
  </r>
  <r>
    <x v="4"/>
    <n v="2"/>
    <x v="1"/>
    <x v="0"/>
    <x v="0"/>
    <x v="0"/>
    <n v="22"/>
    <s v="Fall Cowlitz Hat"/>
    <x v="1"/>
    <n v="3"/>
    <s v="N"/>
    <n v="1"/>
    <n v="119.23"/>
  </r>
  <r>
    <x v="4"/>
    <n v="2"/>
    <x v="1"/>
    <x v="0"/>
    <x v="0"/>
    <x v="0"/>
    <n v="22"/>
    <s v="Fall Cowlitz Hat"/>
    <x v="1"/>
    <n v="4"/>
    <s v="N"/>
    <n v="1"/>
    <n v="1012.35"/>
  </r>
  <r>
    <x v="4"/>
    <n v="2"/>
    <x v="1"/>
    <x v="0"/>
    <x v="0"/>
    <x v="0"/>
    <n v="22"/>
    <s v="Fall Cowlitz Hat"/>
    <x v="1"/>
    <n v="5"/>
    <s v="N"/>
    <n v="1"/>
    <n v="0"/>
  </r>
  <r>
    <x v="4"/>
    <n v="3"/>
    <x v="2"/>
    <x v="0"/>
    <x v="0"/>
    <x v="0"/>
    <n v="22"/>
    <s v="Fall Cowlitz Hat"/>
    <x v="1"/>
    <n v="2"/>
    <s v="N"/>
    <n v="1"/>
    <n v="0"/>
  </r>
  <r>
    <x v="4"/>
    <n v="3"/>
    <x v="2"/>
    <x v="0"/>
    <x v="0"/>
    <x v="0"/>
    <n v="22"/>
    <s v="Fall Cowlitz Hat"/>
    <x v="1"/>
    <n v="3"/>
    <s v="N"/>
    <n v="1"/>
    <n v="0"/>
  </r>
  <r>
    <x v="4"/>
    <n v="3"/>
    <x v="2"/>
    <x v="0"/>
    <x v="0"/>
    <x v="0"/>
    <n v="22"/>
    <s v="Fall Cowlitz Hat"/>
    <x v="1"/>
    <n v="4"/>
    <s v="N"/>
    <n v="1"/>
    <n v="0"/>
  </r>
  <r>
    <x v="4"/>
    <n v="3"/>
    <x v="2"/>
    <x v="0"/>
    <x v="0"/>
    <x v="0"/>
    <n v="22"/>
    <s v="Fall Cowlitz Hat"/>
    <x v="1"/>
    <n v="5"/>
    <s v="N"/>
    <n v="1"/>
    <n v="0"/>
  </r>
  <r>
    <x v="4"/>
    <n v="4"/>
    <x v="3"/>
    <x v="1"/>
    <x v="1"/>
    <x v="1"/>
    <n v="22"/>
    <s v="Fall Cowlitz Hat"/>
    <x v="1"/>
    <n v="2"/>
    <s v="N"/>
    <n v="1"/>
    <n v="0"/>
  </r>
  <r>
    <x v="4"/>
    <n v="4"/>
    <x v="3"/>
    <x v="1"/>
    <x v="1"/>
    <x v="1"/>
    <n v="22"/>
    <s v="Fall Cowlitz Hat"/>
    <x v="1"/>
    <n v="3"/>
    <s v="N"/>
    <n v="1"/>
    <n v="2230.04"/>
  </r>
  <r>
    <x v="4"/>
    <n v="4"/>
    <x v="3"/>
    <x v="1"/>
    <x v="1"/>
    <x v="1"/>
    <n v="22"/>
    <s v="Fall Cowlitz Hat"/>
    <x v="1"/>
    <n v="4"/>
    <s v="N"/>
    <n v="1"/>
    <n v="5269.51"/>
  </r>
  <r>
    <x v="4"/>
    <n v="4"/>
    <x v="3"/>
    <x v="1"/>
    <x v="1"/>
    <x v="1"/>
    <n v="22"/>
    <s v="Fall Cowlitz Hat"/>
    <x v="1"/>
    <n v="5"/>
    <s v="N"/>
    <n v="1"/>
    <n v="622.86"/>
  </r>
  <r>
    <x v="4"/>
    <n v="5"/>
    <x v="4"/>
    <x v="0"/>
    <x v="0"/>
    <x v="0"/>
    <n v="22"/>
    <s v="Fall Cowlitz Hat"/>
    <x v="1"/>
    <n v="2"/>
    <s v="N"/>
    <n v="1"/>
    <n v="0"/>
  </r>
  <r>
    <x v="4"/>
    <n v="5"/>
    <x v="4"/>
    <x v="0"/>
    <x v="0"/>
    <x v="0"/>
    <n v="22"/>
    <s v="Fall Cowlitz Hat"/>
    <x v="1"/>
    <n v="3"/>
    <s v="N"/>
    <n v="1"/>
    <n v="7509.65"/>
  </r>
  <r>
    <x v="4"/>
    <n v="5"/>
    <x v="4"/>
    <x v="0"/>
    <x v="0"/>
    <x v="0"/>
    <n v="22"/>
    <s v="Fall Cowlitz Hat"/>
    <x v="1"/>
    <n v="4"/>
    <s v="N"/>
    <n v="1"/>
    <n v="7927.47"/>
  </r>
  <r>
    <x v="4"/>
    <n v="5"/>
    <x v="4"/>
    <x v="0"/>
    <x v="0"/>
    <x v="0"/>
    <n v="22"/>
    <s v="Fall Cowlitz Hat"/>
    <x v="1"/>
    <n v="5"/>
    <s v="N"/>
    <n v="1"/>
    <n v="152.02000000000001"/>
  </r>
  <r>
    <x v="4"/>
    <n v="6"/>
    <x v="5"/>
    <x v="0"/>
    <x v="0"/>
    <x v="0"/>
    <n v="22"/>
    <s v="Fall Cowlitz Hat"/>
    <x v="1"/>
    <n v="2"/>
    <s v="N"/>
    <n v="1"/>
    <n v="0"/>
  </r>
  <r>
    <x v="4"/>
    <n v="6"/>
    <x v="5"/>
    <x v="0"/>
    <x v="0"/>
    <x v="0"/>
    <n v="22"/>
    <s v="Fall Cowlitz Hat"/>
    <x v="1"/>
    <n v="3"/>
    <s v="N"/>
    <n v="1"/>
    <n v="0"/>
  </r>
  <r>
    <x v="4"/>
    <n v="6"/>
    <x v="5"/>
    <x v="0"/>
    <x v="0"/>
    <x v="0"/>
    <n v="22"/>
    <s v="Fall Cowlitz Hat"/>
    <x v="1"/>
    <n v="4"/>
    <s v="N"/>
    <n v="1"/>
    <n v="0"/>
  </r>
  <r>
    <x v="4"/>
    <n v="6"/>
    <x v="5"/>
    <x v="0"/>
    <x v="0"/>
    <x v="0"/>
    <n v="22"/>
    <s v="Fall Cowlitz Hat"/>
    <x v="1"/>
    <n v="5"/>
    <s v="N"/>
    <n v="1"/>
    <n v="0"/>
  </r>
  <r>
    <x v="4"/>
    <n v="7"/>
    <x v="6"/>
    <x v="2"/>
    <x v="2"/>
    <x v="2"/>
    <n v="22"/>
    <s v="Fall Cowlitz Hat"/>
    <x v="1"/>
    <n v="2"/>
    <s v="N"/>
    <n v="1"/>
    <n v="0"/>
  </r>
  <r>
    <x v="4"/>
    <n v="7"/>
    <x v="6"/>
    <x v="2"/>
    <x v="2"/>
    <x v="2"/>
    <n v="22"/>
    <s v="Fall Cowlitz Hat"/>
    <x v="1"/>
    <n v="3"/>
    <s v="N"/>
    <n v="1"/>
    <n v="0"/>
  </r>
  <r>
    <x v="4"/>
    <n v="7"/>
    <x v="6"/>
    <x v="2"/>
    <x v="2"/>
    <x v="2"/>
    <n v="22"/>
    <s v="Fall Cowlitz Hat"/>
    <x v="1"/>
    <n v="4"/>
    <s v="N"/>
    <n v="1"/>
    <n v="0"/>
  </r>
  <r>
    <x v="4"/>
    <n v="7"/>
    <x v="6"/>
    <x v="2"/>
    <x v="2"/>
    <x v="2"/>
    <n v="22"/>
    <s v="Fall Cowlitz Hat"/>
    <x v="1"/>
    <n v="5"/>
    <s v="N"/>
    <n v="1"/>
    <n v="0"/>
  </r>
  <r>
    <x v="4"/>
    <n v="8"/>
    <x v="7"/>
    <x v="3"/>
    <x v="3"/>
    <x v="3"/>
    <n v="22"/>
    <s v="Fall Cowlitz Hat"/>
    <x v="1"/>
    <n v="2"/>
    <s v="N"/>
    <n v="1"/>
    <n v="0"/>
  </r>
  <r>
    <x v="4"/>
    <n v="8"/>
    <x v="7"/>
    <x v="3"/>
    <x v="3"/>
    <x v="3"/>
    <n v="22"/>
    <s v="Fall Cowlitz Hat"/>
    <x v="1"/>
    <n v="3"/>
    <s v="N"/>
    <n v="1"/>
    <n v="32.21"/>
  </r>
  <r>
    <x v="4"/>
    <n v="8"/>
    <x v="7"/>
    <x v="3"/>
    <x v="3"/>
    <x v="3"/>
    <n v="22"/>
    <s v="Fall Cowlitz Hat"/>
    <x v="1"/>
    <n v="4"/>
    <s v="N"/>
    <n v="1"/>
    <n v="45.36"/>
  </r>
  <r>
    <x v="4"/>
    <n v="8"/>
    <x v="7"/>
    <x v="3"/>
    <x v="3"/>
    <x v="3"/>
    <n v="22"/>
    <s v="Fall Cowlitz Hat"/>
    <x v="1"/>
    <n v="5"/>
    <s v="N"/>
    <n v="1"/>
    <n v="0"/>
  </r>
  <r>
    <x v="4"/>
    <n v="9"/>
    <x v="8"/>
    <x v="0"/>
    <x v="0"/>
    <x v="0"/>
    <n v="22"/>
    <s v="Fall Cowlitz Hat"/>
    <x v="1"/>
    <n v="2"/>
    <s v="N"/>
    <n v="1"/>
    <n v="19.64"/>
  </r>
  <r>
    <x v="4"/>
    <n v="9"/>
    <x v="8"/>
    <x v="0"/>
    <x v="0"/>
    <x v="0"/>
    <n v="22"/>
    <s v="Fall Cowlitz Hat"/>
    <x v="1"/>
    <n v="3"/>
    <s v="N"/>
    <n v="1"/>
    <n v="25.4"/>
  </r>
  <r>
    <x v="4"/>
    <n v="9"/>
    <x v="8"/>
    <x v="0"/>
    <x v="0"/>
    <x v="0"/>
    <n v="22"/>
    <s v="Fall Cowlitz Hat"/>
    <x v="1"/>
    <n v="4"/>
    <s v="N"/>
    <n v="1"/>
    <n v="0"/>
  </r>
  <r>
    <x v="4"/>
    <n v="9"/>
    <x v="8"/>
    <x v="0"/>
    <x v="0"/>
    <x v="0"/>
    <n v="22"/>
    <s v="Fall Cowlitz Hat"/>
    <x v="1"/>
    <n v="5"/>
    <s v="N"/>
    <n v="1"/>
    <n v="0"/>
  </r>
  <r>
    <x v="4"/>
    <n v="10"/>
    <x v="9"/>
    <x v="4"/>
    <x v="4"/>
    <x v="4"/>
    <n v="22"/>
    <s v="Fall Cowlitz Hat"/>
    <x v="1"/>
    <n v="2"/>
    <s v="N"/>
    <n v="1"/>
    <n v="0"/>
  </r>
  <r>
    <x v="4"/>
    <n v="10"/>
    <x v="9"/>
    <x v="4"/>
    <x v="4"/>
    <x v="4"/>
    <n v="22"/>
    <s v="Fall Cowlitz Hat"/>
    <x v="1"/>
    <n v="3"/>
    <s v="N"/>
    <n v="1"/>
    <n v="0"/>
  </r>
  <r>
    <x v="4"/>
    <n v="10"/>
    <x v="9"/>
    <x v="4"/>
    <x v="4"/>
    <x v="4"/>
    <n v="22"/>
    <s v="Fall Cowlitz Hat"/>
    <x v="1"/>
    <n v="4"/>
    <s v="N"/>
    <n v="1"/>
    <n v="0"/>
  </r>
  <r>
    <x v="4"/>
    <n v="10"/>
    <x v="9"/>
    <x v="4"/>
    <x v="4"/>
    <x v="4"/>
    <n v="22"/>
    <s v="Fall Cowlitz Hat"/>
    <x v="1"/>
    <n v="5"/>
    <s v="N"/>
    <n v="1"/>
    <n v="0"/>
  </r>
  <r>
    <x v="4"/>
    <n v="11"/>
    <x v="10"/>
    <x v="5"/>
    <x v="5"/>
    <x v="5"/>
    <n v="22"/>
    <s v="Fall Cowlitz Hat"/>
    <x v="1"/>
    <n v="2"/>
    <s v="N"/>
    <n v="1"/>
    <n v="0.04"/>
  </r>
  <r>
    <x v="4"/>
    <n v="11"/>
    <x v="10"/>
    <x v="5"/>
    <x v="5"/>
    <x v="5"/>
    <n v="22"/>
    <s v="Fall Cowlitz Hat"/>
    <x v="1"/>
    <n v="3"/>
    <s v="N"/>
    <n v="1"/>
    <n v="0.02"/>
  </r>
  <r>
    <x v="4"/>
    <n v="11"/>
    <x v="10"/>
    <x v="5"/>
    <x v="5"/>
    <x v="5"/>
    <n v="22"/>
    <s v="Fall Cowlitz Hat"/>
    <x v="1"/>
    <n v="4"/>
    <s v="N"/>
    <n v="1"/>
    <n v="0"/>
  </r>
  <r>
    <x v="4"/>
    <n v="11"/>
    <x v="10"/>
    <x v="5"/>
    <x v="5"/>
    <x v="5"/>
    <n v="22"/>
    <s v="Fall Cowlitz Hat"/>
    <x v="1"/>
    <n v="5"/>
    <s v="N"/>
    <n v="1"/>
    <n v="0"/>
  </r>
  <r>
    <x v="4"/>
    <n v="12"/>
    <x v="11"/>
    <x v="0"/>
    <x v="0"/>
    <x v="0"/>
    <n v="22"/>
    <s v="Fall Cowlitz Hat"/>
    <x v="1"/>
    <n v="2"/>
    <s v="N"/>
    <n v="1"/>
    <n v="0"/>
  </r>
  <r>
    <x v="4"/>
    <n v="12"/>
    <x v="11"/>
    <x v="0"/>
    <x v="0"/>
    <x v="0"/>
    <n v="22"/>
    <s v="Fall Cowlitz Hat"/>
    <x v="1"/>
    <n v="3"/>
    <s v="N"/>
    <n v="1"/>
    <n v="123.65"/>
  </r>
  <r>
    <x v="4"/>
    <n v="12"/>
    <x v="11"/>
    <x v="0"/>
    <x v="0"/>
    <x v="0"/>
    <n v="22"/>
    <s v="Fall Cowlitz Hat"/>
    <x v="1"/>
    <n v="4"/>
    <s v="N"/>
    <n v="1"/>
    <n v="348.27"/>
  </r>
  <r>
    <x v="4"/>
    <n v="12"/>
    <x v="11"/>
    <x v="0"/>
    <x v="0"/>
    <x v="0"/>
    <n v="22"/>
    <s v="Fall Cowlitz Hat"/>
    <x v="1"/>
    <n v="5"/>
    <s v="N"/>
    <n v="1"/>
    <n v="0"/>
  </r>
  <r>
    <x v="4"/>
    <n v="13"/>
    <x v="12"/>
    <x v="0"/>
    <x v="0"/>
    <x v="0"/>
    <n v="22"/>
    <s v="Fall Cowlitz Hat"/>
    <x v="1"/>
    <n v="2"/>
    <s v="N"/>
    <n v="1"/>
    <n v="0"/>
  </r>
  <r>
    <x v="4"/>
    <n v="13"/>
    <x v="12"/>
    <x v="0"/>
    <x v="0"/>
    <x v="0"/>
    <n v="22"/>
    <s v="Fall Cowlitz Hat"/>
    <x v="1"/>
    <n v="3"/>
    <s v="N"/>
    <n v="1"/>
    <n v="0"/>
  </r>
  <r>
    <x v="4"/>
    <n v="13"/>
    <x v="12"/>
    <x v="0"/>
    <x v="0"/>
    <x v="0"/>
    <n v="22"/>
    <s v="Fall Cowlitz Hat"/>
    <x v="1"/>
    <n v="4"/>
    <s v="N"/>
    <n v="1"/>
    <n v="0"/>
  </r>
  <r>
    <x v="4"/>
    <n v="13"/>
    <x v="12"/>
    <x v="0"/>
    <x v="0"/>
    <x v="0"/>
    <n v="22"/>
    <s v="Fall Cowlitz Hat"/>
    <x v="1"/>
    <n v="5"/>
    <s v="N"/>
    <n v="1"/>
    <n v="0"/>
  </r>
  <r>
    <x v="4"/>
    <n v="14"/>
    <x v="13"/>
    <x v="0"/>
    <x v="0"/>
    <x v="0"/>
    <n v="22"/>
    <s v="Fall Cowlitz Hat"/>
    <x v="1"/>
    <n v="2"/>
    <s v="N"/>
    <n v="1"/>
    <n v="0"/>
  </r>
  <r>
    <x v="4"/>
    <n v="14"/>
    <x v="13"/>
    <x v="0"/>
    <x v="0"/>
    <x v="0"/>
    <n v="22"/>
    <s v="Fall Cowlitz Hat"/>
    <x v="1"/>
    <n v="3"/>
    <s v="N"/>
    <n v="1"/>
    <n v="104.79"/>
  </r>
  <r>
    <x v="4"/>
    <n v="14"/>
    <x v="13"/>
    <x v="0"/>
    <x v="0"/>
    <x v="0"/>
    <n v="22"/>
    <s v="Fall Cowlitz Hat"/>
    <x v="1"/>
    <n v="4"/>
    <s v="N"/>
    <n v="1"/>
    <n v="0"/>
  </r>
  <r>
    <x v="4"/>
    <n v="14"/>
    <x v="13"/>
    <x v="0"/>
    <x v="0"/>
    <x v="0"/>
    <n v="22"/>
    <s v="Fall Cowlitz Hat"/>
    <x v="1"/>
    <n v="5"/>
    <s v="N"/>
    <n v="1"/>
    <n v="0"/>
  </r>
  <r>
    <x v="4"/>
    <n v="15"/>
    <x v="14"/>
    <x v="0"/>
    <x v="0"/>
    <x v="0"/>
    <n v="22"/>
    <s v="Fall Cowlitz Hat"/>
    <x v="1"/>
    <n v="2"/>
    <s v="N"/>
    <n v="1"/>
    <n v="1522.47"/>
  </r>
  <r>
    <x v="4"/>
    <n v="15"/>
    <x v="14"/>
    <x v="0"/>
    <x v="0"/>
    <x v="0"/>
    <n v="22"/>
    <s v="Fall Cowlitz Hat"/>
    <x v="1"/>
    <n v="3"/>
    <s v="N"/>
    <n v="1"/>
    <n v="4986.1400000000003"/>
  </r>
  <r>
    <x v="4"/>
    <n v="15"/>
    <x v="14"/>
    <x v="0"/>
    <x v="0"/>
    <x v="0"/>
    <n v="22"/>
    <s v="Fall Cowlitz Hat"/>
    <x v="1"/>
    <n v="4"/>
    <s v="N"/>
    <n v="1"/>
    <n v="7097.69"/>
  </r>
  <r>
    <x v="4"/>
    <n v="15"/>
    <x v="14"/>
    <x v="0"/>
    <x v="0"/>
    <x v="0"/>
    <n v="22"/>
    <s v="Fall Cowlitz Hat"/>
    <x v="1"/>
    <n v="5"/>
    <s v="N"/>
    <n v="1"/>
    <n v="0"/>
  </r>
  <r>
    <x v="4"/>
    <n v="16"/>
    <x v="15"/>
    <x v="0"/>
    <x v="0"/>
    <x v="0"/>
    <n v="22"/>
    <s v="Fall Cowlitz Hat"/>
    <x v="1"/>
    <n v="2"/>
    <s v="N"/>
    <n v="1"/>
    <n v="0"/>
  </r>
  <r>
    <x v="4"/>
    <n v="16"/>
    <x v="15"/>
    <x v="0"/>
    <x v="0"/>
    <x v="0"/>
    <n v="22"/>
    <s v="Fall Cowlitz Hat"/>
    <x v="1"/>
    <n v="3"/>
    <s v="N"/>
    <n v="1"/>
    <n v="0.17"/>
  </r>
  <r>
    <x v="4"/>
    <n v="16"/>
    <x v="15"/>
    <x v="0"/>
    <x v="0"/>
    <x v="0"/>
    <n v="22"/>
    <s v="Fall Cowlitz Hat"/>
    <x v="1"/>
    <n v="4"/>
    <s v="N"/>
    <n v="1"/>
    <n v="1.42"/>
  </r>
  <r>
    <x v="4"/>
    <n v="16"/>
    <x v="15"/>
    <x v="0"/>
    <x v="0"/>
    <x v="0"/>
    <n v="22"/>
    <s v="Fall Cowlitz Hat"/>
    <x v="1"/>
    <n v="5"/>
    <s v="N"/>
    <n v="1"/>
    <n v="0.53"/>
  </r>
  <r>
    <x v="4"/>
    <n v="17"/>
    <x v="16"/>
    <x v="0"/>
    <x v="0"/>
    <x v="0"/>
    <n v="22"/>
    <s v="Fall Cowlitz Hat"/>
    <x v="1"/>
    <n v="2"/>
    <s v="N"/>
    <n v="1"/>
    <n v="0"/>
  </r>
  <r>
    <x v="4"/>
    <n v="17"/>
    <x v="16"/>
    <x v="0"/>
    <x v="0"/>
    <x v="0"/>
    <n v="22"/>
    <s v="Fall Cowlitz Hat"/>
    <x v="1"/>
    <n v="3"/>
    <s v="N"/>
    <n v="1"/>
    <n v="0"/>
  </r>
  <r>
    <x v="4"/>
    <n v="17"/>
    <x v="16"/>
    <x v="0"/>
    <x v="0"/>
    <x v="0"/>
    <n v="22"/>
    <s v="Fall Cowlitz Hat"/>
    <x v="1"/>
    <n v="4"/>
    <s v="N"/>
    <n v="1"/>
    <n v="0"/>
  </r>
  <r>
    <x v="4"/>
    <n v="17"/>
    <x v="16"/>
    <x v="0"/>
    <x v="0"/>
    <x v="0"/>
    <n v="22"/>
    <s v="Fall Cowlitz Hat"/>
    <x v="1"/>
    <n v="5"/>
    <s v="N"/>
    <n v="1"/>
    <n v="0"/>
  </r>
  <r>
    <x v="4"/>
    <n v="18"/>
    <x v="17"/>
    <x v="6"/>
    <x v="6"/>
    <x v="6"/>
    <n v="22"/>
    <s v="Fall Cowlitz Hat"/>
    <x v="1"/>
    <n v="2"/>
    <s v="N"/>
    <n v="1"/>
    <n v="0"/>
  </r>
  <r>
    <x v="4"/>
    <n v="18"/>
    <x v="17"/>
    <x v="6"/>
    <x v="6"/>
    <x v="6"/>
    <n v="22"/>
    <s v="Fall Cowlitz Hat"/>
    <x v="1"/>
    <n v="3"/>
    <s v="N"/>
    <n v="1"/>
    <n v="0"/>
  </r>
  <r>
    <x v="4"/>
    <n v="18"/>
    <x v="17"/>
    <x v="6"/>
    <x v="6"/>
    <x v="6"/>
    <n v="22"/>
    <s v="Fall Cowlitz Hat"/>
    <x v="1"/>
    <n v="4"/>
    <s v="N"/>
    <n v="1"/>
    <n v="1515.75"/>
  </r>
  <r>
    <x v="4"/>
    <n v="18"/>
    <x v="17"/>
    <x v="6"/>
    <x v="6"/>
    <x v="6"/>
    <n v="22"/>
    <s v="Fall Cowlitz Hat"/>
    <x v="1"/>
    <n v="5"/>
    <s v="N"/>
    <n v="1"/>
    <n v="0"/>
  </r>
  <r>
    <x v="4"/>
    <n v="19"/>
    <x v="18"/>
    <x v="0"/>
    <x v="0"/>
    <x v="0"/>
    <n v="22"/>
    <s v="Fall Cowlitz Hat"/>
    <x v="1"/>
    <n v="2"/>
    <s v="N"/>
    <n v="1"/>
    <n v="0"/>
  </r>
  <r>
    <x v="4"/>
    <n v="19"/>
    <x v="18"/>
    <x v="0"/>
    <x v="0"/>
    <x v="0"/>
    <n v="22"/>
    <s v="Fall Cowlitz Hat"/>
    <x v="1"/>
    <n v="3"/>
    <s v="N"/>
    <n v="1"/>
    <n v="0"/>
  </r>
  <r>
    <x v="4"/>
    <n v="19"/>
    <x v="18"/>
    <x v="0"/>
    <x v="0"/>
    <x v="0"/>
    <n v="22"/>
    <s v="Fall Cowlitz Hat"/>
    <x v="1"/>
    <n v="4"/>
    <s v="N"/>
    <n v="1"/>
    <n v="2933.32"/>
  </r>
  <r>
    <x v="4"/>
    <n v="19"/>
    <x v="18"/>
    <x v="0"/>
    <x v="0"/>
    <x v="0"/>
    <n v="22"/>
    <s v="Fall Cowlitz Hat"/>
    <x v="1"/>
    <n v="5"/>
    <s v="N"/>
    <n v="1"/>
    <n v="0"/>
  </r>
  <r>
    <x v="4"/>
    <n v="20"/>
    <x v="19"/>
    <x v="0"/>
    <x v="0"/>
    <x v="0"/>
    <n v="22"/>
    <s v="Fall Cowlitz Hat"/>
    <x v="1"/>
    <n v="2"/>
    <s v="N"/>
    <n v="1"/>
    <n v="0"/>
  </r>
  <r>
    <x v="4"/>
    <n v="20"/>
    <x v="19"/>
    <x v="0"/>
    <x v="0"/>
    <x v="0"/>
    <n v="22"/>
    <s v="Fall Cowlitz Hat"/>
    <x v="1"/>
    <n v="3"/>
    <s v="N"/>
    <n v="1"/>
    <n v="758.01"/>
  </r>
  <r>
    <x v="4"/>
    <n v="20"/>
    <x v="19"/>
    <x v="0"/>
    <x v="0"/>
    <x v="0"/>
    <n v="22"/>
    <s v="Fall Cowlitz Hat"/>
    <x v="1"/>
    <n v="4"/>
    <s v="N"/>
    <n v="1"/>
    <n v="2502.83"/>
  </r>
  <r>
    <x v="4"/>
    <n v="20"/>
    <x v="19"/>
    <x v="0"/>
    <x v="0"/>
    <x v="0"/>
    <n v="22"/>
    <s v="Fall Cowlitz Hat"/>
    <x v="1"/>
    <n v="5"/>
    <s v="N"/>
    <n v="1"/>
    <n v="309.17"/>
  </r>
  <r>
    <x v="4"/>
    <n v="21"/>
    <x v="20"/>
    <x v="0"/>
    <x v="0"/>
    <x v="0"/>
    <n v="22"/>
    <s v="Fall Cowlitz Hat"/>
    <x v="1"/>
    <n v="2"/>
    <s v="N"/>
    <n v="1"/>
    <n v="0"/>
  </r>
  <r>
    <x v="4"/>
    <n v="21"/>
    <x v="20"/>
    <x v="0"/>
    <x v="0"/>
    <x v="0"/>
    <n v="22"/>
    <s v="Fall Cowlitz Hat"/>
    <x v="1"/>
    <n v="3"/>
    <s v="N"/>
    <n v="1"/>
    <n v="2834.65"/>
  </r>
  <r>
    <x v="4"/>
    <n v="21"/>
    <x v="20"/>
    <x v="0"/>
    <x v="0"/>
    <x v="0"/>
    <n v="22"/>
    <s v="Fall Cowlitz Hat"/>
    <x v="1"/>
    <n v="4"/>
    <s v="N"/>
    <n v="1"/>
    <n v="5460.95"/>
  </r>
  <r>
    <x v="4"/>
    <n v="21"/>
    <x v="20"/>
    <x v="0"/>
    <x v="0"/>
    <x v="0"/>
    <n v="22"/>
    <s v="Fall Cowlitz Hat"/>
    <x v="1"/>
    <n v="5"/>
    <s v="N"/>
    <n v="1"/>
    <n v="0"/>
  </r>
  <r>
    <x v="4"/>
    <n v="22"/>
    <x v="21"/>
    <x v="0"/>
    <x v="0"/>
    <x v="0"/>
    <n v="22"/>
    <s v="Fall Cowlitz Hat"/>
    <x v="1"/>
    <n v="2"/>
    <s v="N"/>
    <n v="1"/>
    <n v="0"/>
  </r>
  <r>
    <x v="4"/>
    <n v="22"/>
    <x v="21"/>
    <x v="0"/>
    <x v="0"/>
    <x v="0"/>
    <n v="22"/>
    <s v="Fall Cowlitz Hat"/>
    <x v="1"/>
    <n v="3"/>
    <s v="N"/>
    <n v="1"/>
    <n v="72.78"/>
  </r>
  <r>
    <x v="4"/>
    <n v="22"/>
    <x v="21"/>
    <x v="0"/>
    <x v="0"/>
    <x v="0"/>
    <n v="22"/>
    <s v="Fall Cowlitz Hat"/>
    <x v="1"/>
    <n v="4"/>
    <s v="N"/>
    <n v="1"/>
    <n v="0"/>
  </r>
  <r>
    <x v="4"/>
    <n v="22"/>
    <x v="21"/>
    <x v="0"/>
    <x v="0"/>
    <x v="0"/>
    <n v="22"/>
    <s v="Fall Cowlitz Hat"/>
    <x v="1"/>
    <n v="5"/>
    <s v="N"/>
    <n v="1"/>
    <n v="0"/>
  </r>
  <r>
    <x v="4"/>
    <n v="23"/>
    <x v="22"/>
    <x v="0"/>
    <x v="0"/>
    <x v="0"/>
    <n v="22"/>
    <s v="Fall Cowlitz Hat"/>
    <x v="1"/>
    <n v="2"/>
    <s v="N"/>
    <n v="1"/>
    <n v="0"/>
  </r>
  <r>
    <x v="4"/>
    <n v="23"/>
    <x v="22"/>
    <x v="0"/>
    <x v="0"/>
    <x v="0"/>
    <n v="22"/>
    <s v="Fall Cowlitz Hat"/>
    <x v="1"/>
    <n v="3"/>
    <s v="N"/>
    <n v="1"/>
    <n v="0"/>
  </r>
  <r>
    <x v="4"/>
    <n v="23"/>
    <x v="22"/>
    <x v="0"/>
    <x v="0"/>
    <x v="0"/>
    <n v="22"/>
    <s v="Fall Cowlitz Hat"/>
    <x v="1"/>
    <n v="4"/>
    <s v="N"/>
    <n v="1"/>
    <n v="0"/>
  </r>
  <r>
    <x v="4"/>
    <n v="23"/>
    <x v="22"/>
    <x v="0"/>
    <x v="0"/>
    <x v="0"/>
    <n v="22"/>
    <s v="Fall Cowlitz Hat"/>
    <x v="1"/>
    <n v="5"/>
    <s v="N"/>
    <n v="1"/>
    <n v="0"/>
  </r>
  <r>
    <x v="4"/>
    <n v="24"/>
    <x v="23"/>
    <x v="7"/>
    <x v="7"/>
    <x v="7"/>
    <n v="22"/>
    <s v="Fall Cowlitz Hat"/>
    <x v="1"/>
    <n v="2"/>
    <s v="N"/>
    <n v="1"/>
    <n v="0"/>
  </r>
  <r>
    <x v="4"/>
    <n v="24"/>
    <x v="23"/>
    <x v="7"/>
    <x v="7"/>
    <x v="7"/>
    <n v="22"/>
    <s v="Fall Cowlitz Hat"/>
    <x v="1"/>
    <n v="3"/>
    <s v="N"/>
    <n v="1"/>
    <n v="0"/>
  </r>
  <r>
    <x v="4"/>
    <n v="24"/>
    <x v="23"/>
    <x v="7"/>
    <x v="7"/>
    <x v="7"/>
    <n v="22"/>
    <s v="Fall Cowlitz Hat"/>
    <x v="1"/>
    <n v="4"/>
    <s v="N"/>
    <n v="1"/>
    <n v="0"/>
  </r>
  <r>
    <x v="4"/>
    <n v="24"/>
    <x v="23"/>
    <x v="7"/>
    <x v="7"/>
    <x v="7"/>
    <n v="22"/>
    <s v="Fall Cowlitz Hat"/>
    <x v="1"/>
    <n v="5"/>
    <s v="N"/>
    <n v="1"/>
    <n v="0"/>
  </r>
  <r>
    <x v="4"/>
    <n v="25"/>
    <x v="24"/>
    <x v="0"/>
    <x v="0"/>
    <x v="0"/>
    <n v="22"/>
    <s v="Fall Cowlitz Hat"/>
    <x v="1"/>
    <n v="2"/>
    <s v="N"/>
    <n v="1"/>
    <n v="597.30999999999995"/>
  </r>
  <r>
    <x v="4"/>
    <n v="25"/>
    <x v="24"/>
    <x v="0"/>
    <x v="0"/>
    <x v="0"/>
    <n v="22"/>
    <s v="Fall Cowlitz Hat"/>
    <x v="1"/>
    <n v="3"/>
    <s v="N"/>
    <n v="1"/>
    <n v="5125.49"/>
  </r>
  <r>
    <x v="4"/>
    <n v="25"/>
    <x v="24"/>
    <x v="0"/>
    <x v="0"/>
    <x v="0"/>
    <n v="22"/>
    <s v="Fall Cowlitz Hat"/>
    <x v="1"/>
    <n v="4"/>
    <s v="N"/>
    <n v="1"/>
    <n v="4299.08"/>
  </r>
  <r>
    <x v="4"/>
    <n v="25"/>
    <x v="24"/>
    <x v="0"/>
    <x v="0"/>
    <x v="0"/>
    <n v="22"/>
    <s v="Fall Cowlitz Hat"/>
    <x v="1"/>
    <n v="5"/>
    <s v="N"/>
    <n v="1"/>
    <n v="0"/>
  </r>
  <r>
    <x v="4"/>
    <n v="1"/>
    <x v="0"/>
    <x v="0"/>
    <x v="0"/>
    <x v="0"/>
    <n v="23"/>
    <s v="Lewis R Wild"/>
    <x v="1"/>
    <n v="2"/>
    <s v="N"/>
    <n v="1"/>
    <n v="0"/>
  </r>
  <r>
    <x v="4"/>
    <n v="1"/>
    <x v="0"/>
    <x v="0"/>
    <x v="0"/>
    <x v="0"/>
    <n v="23"/>
    <s v="Lewis R Wild"/>
    <x v="1"/>
    <n v="3"/>
    <s v="N"/>
    <n v="1"/>
    <n v="6.65"/>
  </r>
  <r>
    <x v="4"/>
    <n v="1"/>
    <x v="0"/>
    <x v="0"/>
    <x v="0"/>
    <x v="0"/>
    <n v="23"/>
    <s v="Lewis R Wild"/>
    <x v="1"/>
    <n v="4"/>
    <s v="N"/>
    <n v="1"/>
    <n v="1110.1199999999999"/>
  </r>
  <r>
    <x v="4"/>
    <n v="1"/>
    <x v="0"/>
    <x v="0"/>
    <x v="0"/>
    <x v="0"/>
    <n v="23"/>
    <s v="Lewis R Wild"/>
    <x v="1"/>
    <n v="5"/>
    <s v="N"/>
    <n v="1"/>
    <n v="381"/>
  </r>
  <r>
    <x v="4"/>
    <n v="2"/>
    <x v="1"/>
    <x v="0"/>
    <x v="0"/>
    <x v="0"/>
    <n v="23"/>
    <s v="Lewis R Wild"/>
    <x v="1"/>
    <n v="2"/>
    <s v="N"/>
    <n v="1"/>
    <n v="0"/>
  </r>
  <r>
    <x v="4"/>
    <n v="2"/>
    <x v="1"/>
    <x v="0"/>
    <x v="0"/>
    <x v="0"/>
    <n v="23"/>
    <s v="Lewis R Wild"/>
    <x v="1"/>
    <n v="3"/>
    <s v="N"/>
    <n v="1"/>
    <n v="30.2"/>
  </r>
  <r>
    <x v="4"/>
    <n v="2"/>
    <x v="1"/>
    <x v="0"/>
    <x v="0"/>
    <x v="0"/>
    <n v="23"/>
    <s v="Lewis R Wild"/>
    <x v="1"/>
    <n v="4"/>
    <s v="N"/>
    <n v="1"/>
    <n v="301.36"/>
  </r>
  <r>
    <x v="4"/>
    <n v="2"/>
    <x v="1"/>
    <x v="0"/>
    <x v="0"/>
    <x v="0"/>
    <n v="23"/>
    <s v="Lewis R Wild"/>
    <x v="1"/>
    <n v="5"/>
    <s v="N"/>
    <n v="1"/>
    <n v="16.62"/>
  </r>
  <r>
    <x v="4"/>
    <n v="3"/>
    <x v="2"/>
    <x v="0"/>
    <x v="0"/>
    <x v="0"/>
    <n v="23"/>
    <s v="Lewis R Wild"/>
    <x v="1"/>
    <n v="2"/>
    <s v="N"/>
    <n v="1"/>
    <n v="0"/>
  </r>
  <r>
    <x v="4"/>
    <n v="3"/>
    <x v="2"/>
    <x v="0"/>
    <x v="0"/>
    <x v="0"/>
    <n v="23"/>
    <s v="Lewis R Wild"/>
    <x v="1"/>
    <n v="3"/>
    <s v="N"/>
    <n v="1"/>
    <n v="0"/>
  </r>
  <r>
    <x v="4"/>
    <n v="3"/>
    <x v="2"/>
    <x v="0"/>
    <x v="0"/>
    <x v="0"/>
    <n v="23"/>
    <s v="Lewis R Wild"/>
    <x v="1"/>
    <n v="4"/>
    <s v="N"/>
    <n v="1"/>
    <n v="0"/>
  </r>
  <r>
    <x v="4"/>
    <n v="3"/>
    <x v="2"/>
    <x v="0"/>
    <x v="0"/>
    <x v="0"/>
    <n v="23"/>
    <s v="Lewis R Wild"/>
    <x v="1"/>
    <n v="5"/>
    <s v="N"/>
    <n v="1"/>
    <n v="0"/>
  </r>
  <r>
    <x v="4"/>
    <n v="4"/>
    <x v="3"/>
    <x v="1"/>
    <x v="1"/>
    <x v="1"/>
    <n v="23"/>
    <s v="Lewis R Wild"/>
    <x v="1"/>
    <n v="2"/>
    <s v="N"/>
    <n v="1"/>
    <n v="61.83"/>
  </r>
  <r>
    <x v="4"/>
    <n v="4"/>
    <x v="3"/>
    <x v="1"/>
    <x v="1"/>
    <x v="1"/>
    <n v="23"/>
    <s v="Lewis R Wild"/>
    <x v="1"/>
    <n v="3"/>
    <s v="N"/>
    <n v="1"/>
    <n v="192.12"/>
  </r>
  <r>
    <x v="4"/>
    <n v="4"/>
    <x v="3"/>
    <x v="1"/>
    <x v="1"/>
    <x v="1"/>
    <n v="23"/>
    <s v="Lewis R Wild"/>
    <x v="1"/>
    <n v="4"/>
    <s v="N"/>
    <n v="1"/>
    <n v="436.6"/>
  </r>
  <r>
    <x v="4"/>
    <n v="4"/>
    <x v="3"/>
    <x v="1"/>
    <x v="1"/>
    <x v="1"/>
    <n v="23"/>
    <s v="Lewis R Wild"/>
    <x v="1"/>
    <n v="5"/>
    <s v="N"/>
    <n v="1"/>
    <n v="0"/>
  </r>
  <r>
    <x v="4"/>
    <n v="5"/>
    <x v="4"/>
    <x v="0"/>
    <x v="0"/>
    <x v="0"/>
    <n v="23"/>
    <s v="Lewis R Wild"/>
    <x v="1"/>
    <n v="2"/>
    <s v="N"/>
    <n v="1"/>
    <n v="41.49"/>
  </r>
  <r>
    <x v="4"/>
    <n v="5"/>
    <x v="4"/>
    <x v="0"/>
    <x v="0"/>
    <x v="0"/>
    <n v="23"/>
    <s v="Lewis R Wild"/>
    <x v="1"/>
    <n v="3"/>
    <s v="N"/>
    <n v="1"/>
    <n v="302.85000000000002"/>
  </r>
  <r>
    <x v="4"/>
    <n v="5"/>
    <x v="4"/>
    <x v="0"/>
    <x v="0"/>
    <x v="0"/>
    <n v="23"/>
    <s v="Lewis R Wild"/>
    <x v="1"/>
    <n v="4"/>
    <s v="N"/>
    <n v="1"/>
    <n v="334.62"/>
  </r>
  <r>
    <x v="4"/>
    <n v="5"/>
    <x v="4"/>
    <x v="0"/>
    <x v="0"/>
    <x v="0"/>
    <n v="23"/>
    <s v="Lewis R Wild"/>
    <x v="1"/>
    <n v="5"/>
    <s v="N"/>
    <n v="1"/>
    <n v="0"/>
  </r>
  <r>
    <x v="4"/>
    <n v="6"/>
    <x v="5"/>
    <x v="0"/>
    <x v="0"/>
    <x v="0"/>
    <n v="23"/>
    <s v="Lewis R Wild"/>
    <x v="1"/>
    <n v="2"/>
    <s v="N"/>
    <n v="1"/>
    <n v="0"/>
  </r>
  <r>
    <x v="4"/>
    <n v="6"/>
    <x v="5"/>
    <x v="0"/>
    <x v="0"/>
    <x v="0"/>
    <n v="23"/>
    <s v="Lewis R Wild"/>
    <x v="1"/>
    <n v="3"/>
    <s v="N"/>
    <n v="1"/>
    <n v="0"/>
  </r>
  <r>
    <x v="4"/>
    <n v="6"/>
    <x v="5"/>
    <x v="0"/>
    <x v="0"/>
    <x v="0"/>
    <n v="23"/>
    <s v="Lewis R Wild"/>
    <x v="1"/>
    <n v="4"/>
    <s v="N"/>
    <n v="1"/>
    <n v="0"/>
  </r>
  <r>
    <x v="4"/>
    <n v="6"/>
    <x v="5"/>
    <x v="0"/>
    <x v="0"/>
    <x v="0"/>
    <n v="23"/>
    <s v="Lewis R Wild"/>
    <x v="1"/>
    <n v="5"/>
    <s v="N"/>
    <n v="1"/>
    <n v="0"/>
  </r>
  <r>
    <x v="4"/>
    <n v="7"/>
    <x v="6"/>
    <x v="2"/>
    <x v="2"/>
    <x v="2"/>
    <n v="23"/>
    <s v="Lewis R Wild"/>
    <x v="1"/>
    <n v="2"/>
    <s v="N"/>
    <n v="1"/>
    <n v="0"/>
  </r>
  <r>
    <x v="4"/>
    <n v="7"/>
    <x v="6"/>
    <x v="2"/>
    <x v="2"/>
    <x v="2"/>
    <n v="23"/>
    <s v="Lewis R Wild"/>
    <x v="1"/>
    <n v="3"/>
    <s v="N"/>
    <n v="1"/>
    <n v="0"/>
  </r>
  <r>
    <x v="4"/>
    <n v="7"/>
    <x v="6"/>
    <x v="2"/>
    <x v="2"/>
    <x v="2"/>
    <n v="23"/>
    <s v="Lewis R Wild"/>
    <x v="1"/>
    <n v="4"/>
    <s v="N"/>
    <n v="1"/>
    <n v="99.06"/>
  </r>
  <r>
    <x v="4"/>
    <n v="7"/>
    <x v="6"/>
    <x v="2"/>
    <x v="2"/>
    <x v="2"/>
    <n v="23"/>
    <s v="Lewis R Wild"/>
    <x v="1"/>
    <n v="5"/>
    <s v="N"/>
    <n v="1"/>
    <n v="0"/>
  </r>
  <r>
    <x v="4"/>
    <n v="8"/>
    <x v="7"/>
    <x v="3"/>
    <x v="3"/>
    <x v="3"/>
    <n v="23"/>
    <s v="Lewis R Wild"/>
    <x v="1"/>
    <n v="2"/>
    <s v="N"/>
    <n v="1"/>
    <n v="0"/>
  </r>
  <r>
    <x v="4"/>
    <n v="8"/>
    <x v="7"/>
    <x v="3"/>
    <x v="3"/>
    <x v="3"/>
    <n v="23"/>
    <s v="Lewis R Wild"/>
    <x v="1"/>
    <n v="3"/>
    <s v="N"/>
    <n v="1"/>
    <n v="1.79"/>
  </r>
  <r>
    <x v="4"/>
    <n v="8"/>
    <x v="7"/>
    <x v="3"/>
    <x v="3"/>
    <x v="3"/>
    <n v="23"/>
    <s v="Lewis R Wild"/>
    <x v="1"/>
    <n v="4"/>
    <s v="N"/>
    <n v="1"/>
    <n v="4.3899999999999997"/>
  </r>
  <r>
    <x v="4"/>
    <n v="8"/>
    <x v="7"/>
    <x v="3"/>
    <x v="3"/>
    <x v="3"/>
    <n v="23"/>
    <s v="Lewis R Wild"/>
    <x v="1"/>
    <n v="5"/>
    <s v="N"/>
    <n v="1"/>
    <n v="0"/>
  </r>
  <r>
    <x v="4"/>
    <n v="9"/>
    <x v="8"/>
    <x v="0"/>
    <x v="0"/>
    <x v="0"/>
    <n v="23"/>
    <s v="Lewis R Wild"/>
    <x v="1"/>
    <n v="2"/>
    <s v="N"/>
    <n v="1"/>
    <n v="24.13"/>
  </r>
  <r>
    <x v="4"/>
    <n v="9"/>
    <x v="8"/>
    <x v="0"/>
    <x v="0"/>
    <x v="0"/>
    <n v="23"/>
    <s v="Lewis R Wild"/>
    <x v="1"/>
    <n v="3"/>
    <s v="N"/>
    <n v="1"/>
    <n v="2.0299999999999998"/>
  </r>
  <r>
    <x v="4"/>
    <n v="9"/>
    <x v="8"/>
    <x v="0"/>
    <x v="0"/>
    <x v="0"/>
    <n v="23"/>
    <s v="Lewis R Wild"/>
    <x v="1"/>
    <n v="4"/>
    <s v="N"/>
    <n v="1"/>
    <n v="0"/>
  </r>
  <r>
    <x v="4"/>
    <n v="9"/>
    <x v="8"/>
    <x v="0"/>
    <x v="0"/>
    <x v="0"/>
    <n v="23"/>
    <s v="Lewis R Wild"/>
    <x v="1"/>
    <n v="5"/>
    <s v="N"/>
    <n v="1"/>
    <n v="0"/>
  </r>
  <r>
    <x v="4"/>
    <n v="10"/>
    <x v="9"/>
    <x v="4"/>
    <x v="4"/>
    <x v="4"/>
    <n v="23"/>
    <s v="Lewis R Wild"/>
    <x v="1"/>
    <n v="2"/>
    <s v="N"/>
    <n v="1"/>
    <n v="0"/>
  </r>
  <r>
    <x v="4"/>
    <n v="10"/>
    <x v="9"/>
    <x v="4"/>
    <x v="4"/>
    <x v="4"/>
    <n v="23"/>
    <s v="Lewis R Wild"/>
    <x v="1"/>
    <n v="3"/>
    <s v="N"/>
    <n v="1"/>
    <n v="0"/>
  </r>
  <r>
    <x v="4"/>
    <n v="10"/>
    <x v="9"/>
    <x v="4"/>
    <x v="4"/>
    <x v="4"/>
    <n v="23"/>
    <s v="Lewis R Wild"/>
    <x v="1"/>
    <n v="4"/>
    <s v="N"/>
    <n v="1"/>
    <n v="0"/>
  </r>
  <r>
    <x v="4"/>
    <n v="10"/>
    <x v="9"/>
    <x v="4"/>
    <x v="4"/>
    <x v="4"/>
    <n v="23"/>
    <s v="Lewis R Wild"/>
    <x v="1"/>
    <n v="5"/>
    <s v="N"/>
    <n v="1"/>
    <n v="0"/>
  </r>
  <r>
    <x v="4"/>
    <n v="11"/>
    <x v="10"/>
    <x v="5"/>
    <x v="5"/>
    <x v="5"/>
    <n v="23"/>
    <s v="Lewis R Wild"/>
    <x v="1"/>
    <n v="2"/>
    <s v="N"/>
    <n v="1"/>
    <n v="0"/>
  </r>
  <r>
    <x v="4"/>
    <n v="11"/>
    <x v="10"/>
    <x v="5"/>
    <x v="5"/>
    <x v="5"/>
    <n v="23"/>
    <s v="Lewis R Wild"/>
    <x v="1"/>
    <n v="3"/>
    <s v="N"/>
    <n v="1"/>
    <n v="0"/>
  </r>
  <r>
    <x v="4"/>
    <n v="11"/>
    <x v="10"/>
    <x v="5"/>
    <x v="5"/>
    <x v="5"/>
    <n v="23"/>
    <s v="Lewis R Wild"/>
    <x v="1"/>
    <n v="4"/>
    <s v="N"/>
    <n v="1"/>
    <n v="0"/>
  </r>
  <r>
    <x v="4"/>
    <n v="11"/>
    <x v="10"/>
    <x v="5"/>
    <x v="5"/>
    <x v="5"/>
    <n v="23"/>
    <s v="Lewis R Wild"/>
    <x v="1"/>
    <n v="5"/>
    <s v="N"/>
    <n v="1"/>
    <n v="0"/>
  </r>
  <r>
    <x v="4"/>
    <n v="12"/>
    <x v="11"/>
    <x v="0"/>
    <x v="0"/>
    <x v="0"/>
    <n v="23"/>
    <s v="Lewis R Wild"/>
    <x v="1"/>
    <n v="2"/>
    <s v="N"/>
    <n v="1"/>
    <n v="37.79"/>
  </r>
  <r>
    <x v="4"/>
    <n v="12"/>
    <x v="11"/>
    <x v="0"/>
    <x v="0"/>
    <x v="0"/>
    <n v="23"/>
    <s v="Lewis R Wild"/>
    <x v="1"/>
    <n v="3"/>
    <s v="N"/>
    <n v="1"/>
    <n v="9.16"/>
  </r>
  <r>
    <x v="4"/>
    <n v="12"/>
    <x v="11"/>
    <x v="0"/>
    <x v="0"/>
    <x v="0"/>
    <n v="23"/>
    <s v="Lewis R Wild"/>
    <x v="1"/>
    <n v="4"/>
    <s v="N"/>
    <n v="1"/>
    <n v="0"/>
  </r>
  <r>
    <x v="4"/>
    <n v="12"/>
    <x v="11"/>
    <x v="0"/>
    <x v="0"/>
    <x v="0"/>
    <n v="23"/>
    <s v="Lewis R Wild"/>
    <x v="1"/>
    <n v="5"/>
    <s v="N"/>
    <n v="1"/>
    <n v="0"/>
  </r>
  <r>
    <x v="4"/>
    <n v="13"/>
    <x v="12"/>
    <x v="0"/>
    <x v="0"/>
    <x v="0"/>
    <n v="23"/>
    <s v="Lewis R Wild"/>
    <x v="1"/>
    <n v="2"/>
    <s v="N"/>
    <n v="1"/>
    <n v="0"/>
  </r>
  <r>
    <x v="4"/>
    <n v="13"/>
    <x v="12"/>
    <x v="0"/>
    <x v="0"/>
    <x v="0"/>
    <n v="23"/>
    <s v="Lewis R Wild"/>
    <x v="1"/>
    <n v="3"/>
    <s v="N"/>
    <n v="1"/>
    <n v="0"/>
  </r>
  <r>
    <x v="4"/>
    <n v="13"/>
    <x v="12"/>
    <x v="0"/>
    <x v="0"/>
    <x v="0"/>
    <n v="23"/>
    <s v="Lewis R Wild"/>
    <x v="1"/>
    <n v="4"/>
    <s v="N"/>
    <n v="1"/>
    <n v="0"/>
  </r>
  <r>
    <x v="4"/>
    <n v="13"/>
    <x v="12"/>
    <x v="0"/>
    <x v="0"/>
    <x v="0"/>
    <n v="23"/>
    <s v="Lewis R Wild"/>
    <x v="1"/>
    <n v="5"/>
    <s v="N"/>
    <n v="1"/>
    <n v="0"/>
  </r>
  <r>
    <x v="4"/>
    <n v="14"/>
    <x v="13"/>
    <x v="0"/>
    <x v="0"/>
    <x v="0"/>
    <n v="23"/>
    <s v="Lewis R Wild"/>
    <x v="1"/>
    <n v="2"/>
    <s v="N"/>
    <n v="1"/>
    <n v="0"/>
  </r>
  <r>
    <x v="4"/>
    <n v="14"/>
    <x v="13"/>
    <x v="0"/>
    <x v="0"/>
    <x v="0"/>
    <n v="23"/>
    <s v="Lewis R Wild"/>
    <x v="1"/>
    <n v="3"/>
    <s v="N"/>
    <n v="1"/>
    <n v="0"/>
  </r>
  <r>
    <x v="4"/>
    <n v="14"/>
    <x v="13"/>
    <x v="0"/>
    <x v="0"/>
    <x v="0"/>
    <n v="23"/>
    <s v="Lewis R Wild"/>
    <x v="1"/>
    <n v="4"/>
    <s v="N"/>
    <n v="1"/>
    <n v="400.12"/>
  </r>
  <r>
    <x v="4"/>
    <n v="14"/>
    <x v="13"/>
    <x v="0"/>
    <x v="0"/>
    <x v="0"/>
    <n v="23"/>
    <s v="Lewis R Wild"/>
    <x v="1"/>
    <n v="5"/>
    <s v="N"/>
    <n v="1"/>
    <n v="0"/>
  </r>
  <r>
    <x v="4"/>
    <n v="15"/>
    <x v="14"/>
    <x v="0"/>
    <x v="0"/>
    <x v="0"/>
    <n v="23"/>
    <s v="Lewis R Wild"/>
    <x v="1"/>
    <n v="2"/>
    <s v="N"/>
    <n v="1"/>
    <n v="11.07"/>
  </r>
  <r>
    <x v="4"/>
    <n v="15"/>
    <x v="14"/>
    <x v="0"/>
    <x v="0"/>
    <x v="0"/>
    <n v="23"/>
    <s v="Lewis R Wild"/>
    <x v="1"/>
    <n v="3"/>
    <s v="N"/>
    <n v="1"/>
    <n v="8.69"/>
  </r>
  <r>
    <x v="4"/>
    <n v="15"/>
    <x v="14"/>
    <x v="0"/>
    <x v="0"/>
    <x v="0"/>
    <n v="23"/>
    <s v="Lewis R Wild"/>
    <x v="1"/>
    <n v="4"/>
    <s v="N"/>
    <n v="1"/>
    <n v="51.7"/>
  </r>
  <r>
    <x v="4"/>
    <n v="15"/>
    <x v="14"/>
    <x v="0"/>
    <x v="0"/>
    <x v="0"/>
    <n v="23"/>
    <s v="Lewis R Wild"/>
    <x v="1"/>
    <n v="5"/>
    <s v="N"/>
    <n v="1"/>
    <n v="36.840000000000003"/>
  </r>
  <r>
    <x v="4"/>
    <n v="16"/>
    <x v="15"/>
    <x v="0"/>
    <x v="0"/>
    <x v="0"/>
    <n v="23"/>
    <s v="Lewis R Wild"/>
    <x v="1"/>
    <n v="2"/>
    <s v="N"/>
    <n v="1"/>
    <n v="0.13"/>
  </r>
  <r>
    <x v="4"/>
    <n v="16"/>
    <x v="15"/>
    <x v="0"/>
    <x v="0"/>
    <x v="0"/>
    <n v="23"/>
    <s v="Lewis R Wild"/>
    <x v="1"/>
    <n v="3"/>
    <s v="N"/>
    <n v="1"/>
    <n v="0"/>
  </r>
  <r>
    <x v="4"/>
    <n v="16"/>
    <x v="15"/>
    <x v="0"/>
    <x v="0"/>
    <x v="0"/>
    <n v="23"/>
    <s v="Lewis R Wild"/>
    <x v="1"/>
    <n v="4"/>
    <s v="N"/>
    <n v="1"/>
    <n v="0"/>
  </r>
  <r>
    <x v="4"/>
    <n v="16"/>
    <x v="15"/>
    <x v="0"/>
    <x v="0"/>
    <x v="0"/>
    <n v="23"/>
    <s v="Lewis R Wild"/>
    <x v="1"/>
    <n v="5"/>
    <s v="N"/>
    <n v="1"/>
    <n v="0"/>
  </r>
  <r>
    <x v="4"/>
    <n v="17"/>
    <x v="16"/>
    <x v="0"/>
    <x v="0"/>
    <x v="0"/>
    <n v="23"/>
    <s v="Lewis R Wild"/>
    <x v="1"/>
    <n v="2"/>
    <s v="N"/>
    <n v="1"/>
    <n v="0"/>
  </r>
  <r>
    <x v="4"/>
    <n v="17"/>
    <x v="16"/>
    <x v="0"/>
    <x v="0"/>
    <x v="0"/>
    <n v="23"/>
    <s v="Lewis R Wild"/>
    <x v="1"/>
    <n v="3"/>
    <s v="N"/>
    <n v="1"/>
    <n v="0"/>
  </r>
  <r>
    <x v="4"/>
    <n v="17"/>
    <x v="16"/>
    <x v="0"/>
    <x v="0"/>
    <x v="0"/>
    <n v="23"/>
    <s v="Lewis R Wild"/>
    <x v="1"/>
    <n v="4"/>
    <s v="N"/>
    <n v="1"/>
    <n v="0"/>
  </r>
  <r>
    <x v="4"/>
    <n v="17"/>
    <x v="16"/>
    <x v="0"/>
    <x v="0"/>
    <x v="0"/>
    <n v="23"/>
    <s v="Lewis R Wild"/>
    <x v="1"/>
    <n v="5"/>
    <s v="N"/>
    <n v="1"/>
    <n v="0"/>
  </r>
  <r>
    <x v="4"/>
    <n v="18"/>
    <x v="17"/>
    <x v="6"/>
    <x v="6"/>
    <x v="6"/>
    <n v="23"/>
    <s v="Lewis R Wild"/>
    <x v="1"/>
    <n v="2"/>
    <s v="N"/>
    <n v="1"/>
    <n v="0"/>
  </r>
  <r>
    <x v="4"/>
    <n v="18"/>
    <x v="17"/>
    <x v="6"/>
    <x v="6"/>
    <x v="6"/>
    <n v="23"/>
    <s v="Lewis R Wild"/>
    <x v="1"/>
    <n v="3"/>
    <s v="N"/>
    <n v="1"/>
    <n v="0"/>
  </r>
  <r>
    <x v="4"/>
    <n v="18"/>
    <x v="17"/>
    <x v="6"/>
    <x v="6"/>
    <x v="6"/>
    <n v="23"/>
    <s v="Lewis R Wild"/>
    <x v="1"/>
    <n v="4"/>
    <s v="N"/>
    <n v="1"/>
    <n v="195.28"/>
  </r>
  <r>
    <x v="4"/>
    <n v="18"/>
    <x v="17"/>
    <x v="6"/>
    <x v="6"/>
    <x v="6"/>
    <n v="23"/>
    <s v="Lewis R Wild"/>
    <x v="1"/>
    <n v="5"/>
    <s v="N"/>
    <n v="1"/>
    <n v="51.34"/>
  </r>
  <r>
    <x v="4"/>
    <n v="19"/>
    <x v="18"/>
    <x v="0"/>
    <x v="0"/>
    <x v="0"/>
    <n v="23"/>
    <s v="Lewis R Wild"/>
    <x v="1"/>
    <n v="2"/>
    <s v="N"/>
    <n v="1"/>
    <n v="0"/>
  </r>
  <r>
    <x v="4"/>
    <n v="19"/>
    <x v="18"/>
    <x v="0"/>
    <x v="0"/>
    <x v="0"/>
    <n v="23"/>
    <s v="Lewis R Wild"/>
    <x v="1"/>
    <n v="3"/>
    <s v="N"/>
    <n v="1"/>
    <n v="0"/>
  </r>
  <r>
    <x v="4"/>
    <n v="19"/>
    <x v="18"/>
    <x v="0"/>
    <x v="0"/>
    <x v="0"/>
    <n v="23"/>
    <s v="Lewis R Wild"/>
    <x v="1"/>
    <n v="4"/>
    <s v="N"/>
    <n v="1"/>
    <n v="314.92"/>
  </r>
  <r>
    <x v="4"/>
    <n v="19"/>
    <x v="18"/>
    <x v="0"/>
    <x v="0"/>
    <x v="0"/>
    <n v="23"/>
    <s v="Lewis R Wild"/>
    <x v="1"/>
    <n v="5"/>
    <s v="N"/>
    <n v="1"/>
    <n v="0"/>
  </r>
  <r>
    <x v="4"/>
    <n v="20"/>
    <x v="19"/>
    <x v="0"/>
    <x v="0"/>
    <x v="0"/>
    <n v="23"/>
    <s v="Lewis R Wild"/>
    <x v="1"/>
    <n v="2"/>
    <s v="N"/>
    <n v="1"/>
    <n v="44.11"/>
  </r>
  <r>
    <x v="4"/>
    <n v="20"/>
    <x v="19"/>
    <x v="0"/>
    <x v="0"/>
    <x v="0"/>
    <n v="23"/>
    <s v="Lewis R Wild"/>
    <x v="1"/>
    <n v="3"/>
    <s v="N"/>
    <n v="1"/>
    <n v="65.3"/>
  </r>
  <r>
    <x v="4"/>
    <n v="20"/>
    <x v="19"/>
    <x v="0"/>
    <x v="0"/>
    <x v="0"/>
    <n v="23"/>
    <s v="Lewis R Wild"/>
    <x v="1"/>
    <n v="4"/>
    <s v="N"/>
    <n v="1"/>
    <n v="207.37"/>
  </r>
  <r>
    <x v="4"/>
    <n v="20"/>
    <x v="19"/>
    <x v="0"/>
    <x v="0"/>
    <x v="0"/>
    <n v="23"/>
    <s v="Lewis R Wild"/>
    <x v="1"/>
    <n v="5"/>
    <s v="N"/>
    <n v="1"/>
    <n v="0"/>
  </r>
  <r>
    <x v="4"/>
    <n v="21"/>
    <x v="20"/>
    <x v="0"/>
    <x v="0"/>
    <x v="0"/>
    <n v="23"/>
    <s v="Lewis R Wild"/>
    <x v="1"/>
    <n v="2"/>
    <s v="N"/>
    <n v="1"/>
    <n v="206.44"/>
  </r>
  <r>
    <x v="4"/>
    <n v="21"/>
    <x v="20"/>
    <x v="0"/>
    <x v="0"/>
    <x v="0"/>
    <n v="23"/>
    <s v="Lewis R Wild"/>
    <x v="1"/>
    <n v="3"/>
    <s v="N"/>
    <n v="1"/>
    <n v="139.44"/>
  </r>
  <r>
    <x v="4"/>
    <n v="21"/>
    <x v="20"/>
    <x v="0"/>
    <x v="0"/>
    <x v="0"/>
    <n v="23"/>
    <s v="Lewis R Wild"/>
    <x v="1"/>
    <n v="4"/>
    <s v="N"/>
    <n v="1"/>
    <n v="331.08"/>
  </r>
  <r>
    <x v="4"/>
    <n v="21"/>
    <x v="20"/>
    <x v="0"/>
    <x v="0"/>
    <x v="0"/>
    <n v="23"/>
    <s v="Lewis R Wild"/>
    <x v="1"/>
    <n v="5"/>
    <s v="N"/>
    <n v="1"/>
    <n v="54.4"/>
  </r>
  <r>
    <x v="4"/>
    <n v="22"/>
    <x v="21"/>
    <x v="0"/>
    <x v="0"/>
    <x v="0"/>
    <n v="23"/>
    <s v="Lewis R Wild"/>
    <x v="1"/>
    <n v="2"/>
    <s v="N"/>
    <n v="1"/>
    <n v="0"/>
  </r>
  <r>
    <x v="4"/>
    <n v="22"/>
    <x v="21"/>
    <x v="0"/>
    <x v="0"/>
    <x v="0"/>
    <n v="23"/>
    <s v="Lewis R Wild"/>
    <x v="1"/>
    <n v="3"/>
    <s v="N"/>
    <n v="1"/>
    <n v="32.35"/>
  </r>
  <r>
    <x v="4"/>
    <n v="22"/>
    <x v="21"/>
    <x v="0"/>
    <x v="0"/>
    <x v="0"/>
    <n v="23"/>
    <s v="Lewis R Wild"/>
    <x v="1"/>
    <n v="4"/>
    <s v="N"/>
    <n v="1"/>
    <n v="0"/>
  </r>
  <r>
    <x v="4"/>
    <n v="22"/>
    <x v="21"/>
    <x v="0"/>
    <x v="0"/>
    <x v="0"/>
    <n v="23"/>
    <s v="Lewis R Wild"/>
    <x v="1"/>
    <n v="5"/>
    <s v="N"/>
    <n v="1"/>
    <n v="0"/>
  </r>
  <r>
    <x v="4"/>
    <n v="23"/>
    <x v="22"/>
    <x v="0"/>
    <x v="0"/>
    <x v="0"/>
    <n v="23"/>
    <s v="Lewis R Wild"/>
    <x v="1"/>
    <n v="2"/>
    <s v="N"/>
    <n v="1"/>
    <n v="0"/>
  </r>
  <r>
    <x v="4"/>
    <n v="23"/>
    <x v="22"/>
    <x v="0"/>
    <x v="0"/>
    <x v="0"/>
    <n v="23"/>
    <s v="Lewis R Wild"/>
    <x v="1"/>
    <n v="3"/>
    <s v="N"/>
    <n v="1"/>
    <n v="4.41"/>
  </r>
  <r>
    <x v="4"/>
    <n v="23"/>
    <x v="22"/>
    <x v="0"/>
    <x v="0"/>
    <x v="0"/>
    <n v="23"/>
    <s v="Lewis R Wild"/>
    <x v="1"/>
    <n v="4"/>
    <s v="N"/>
    <n v="1"/>
    <n v="0"/>
  </r>
  <r>
    <x v="4"/>
    <n v="23"/>
    <x v="22"/>
    <x v="0"/>
    <x v="0"/>
    <x v="0"/>
    <n v="23"/>
    <s v="Lewis R Wild"/>
    <x v="1"/>
    <n v="5"/>
    <s v="N"/>
    <n v="1"/>
    <n v="0"/>
  </r>
  <r>
    <x v="4"/>
    <n v="24"/>
    <x v="23"/>
    <x v="7"/>
    <x v="7"/>
    <x v="7"/>
    <n v="23"/>
    <s v="Lewis R Wild"/>
    <x v="1"/>
    <n v="2"/>
    <s v="N"/>
    <n v="1"/>
    <n v="0"/>
  </r>
  <r>
    <x v="4"/>
    <n v="24"/>
    <x v="23"/>
    <x v="7"/>
    <x v="7"/>
    <x v="7"/>
    <n v="23"/>
    <s v="Lewis R Wild"/>
    <x v="1"/>
    <n v="3"/>
    <s v="N"/>
    <n v="1"/>
    <n v="0"/>
  </r>
  <r>
    <x v="4"/>
    <n v="24"/>
    <x v="23"/>
    <x v="7"/>
    <x v="7"/>
    <x v="7"/>
    <n v="23"/>
    <s v="Lewis R Wild"/>
    <x v="1"/>
    <n v="4"/>
    <s v="N"/>
    <n v="1"/>
    <n v="0"/>
  </r>
  <r>
    <x v="4"/>
    <n v="24"/>
    <x v="23"/>
    <x v="7"/>
    <x v="7"/>
    <x v="7"/>
    <n v="23"/>
    <s v="Lewis R Wild"/>
    <x v="1"/>
    <n v="5"/>
    <s v="N"/>
    <n v="1"/>
    <n v="0"/>
  </r>
  <r>
    <x v="4"/>
    <n v="25"/>
    <x v="24"/>
    <x v="0"/>
    <x v="0"/>
    <x v="0"/>
    <n v="23"/>
    <s v="Lewis R Wild"/>
    <x v="1"/>
    <n v="2"/>
    <s v="N"/>
    <n v="1"/>
    <n v="565.16999999999996"/>
  </r>
  <r>
    <x v="4"/>
    <n v="25"/>
    <x v="24"/>
    <x v="0"/>
    <x v="0"/>
    <x v="0"/>
    <n v="23"/>
    <s v="Lewis R Wild"/>
    <x v="1"/>
    <n v="3"/>
    <s v="N"/>
    <n v="1"/>
    <n v="212.23"/>
  </r>
  <r>
    <x v="4"/>
    <n v="25"/>
    <x v="24"/>
    <x v="0"/>
    <x v="0"/>
    <x v="0"/>
    <n v="23"/>
    <s v="Lewis R Wild"/>
    <x v="1"/>
    <n v="4"/>
    <s v="N"/>
    <n v="1"/>
    <n v="3170.2"/>
  </r>
  <r>
    <x v="4"/>
    <n v="25"/>
    <x v="24"/>
    <x v="0"/>
    <x v="0"/>
    <x v="0"/>
    <n v="23"/>
    <s v="Lewis R Wild"/>
    <x v="1"/>
    <n v="5"/>
    <s v="N"/>
    <n v="1"/>
    <n v="2733.23"/>
  </r>
  <r>
    <x v="4"/>
    <n v="1"/>
    <x v="0"/>
    <x v="0"/>
    <x v="0"/>
    <x v="0"/>
    <n v="24"/>
    <s v="Willamette R"/>
    <x v="1"/>
    <n v="2"/>
    <s v="N"/>
    <n v="1"/>
    <n v="25.26"/>
  </r>
  <r>
    <x v="4"/>
    <n v="1"/>
    <x v="0"/>
    <x v="0"/>
    <x v="0"/>
    <x v="0"/>
    <n v="24"/>
    <s v="Willamette R"/>
    <x v="1"/>
    <n v="3"/>
    <s v="N"/>
    <n v="1"/>
    <n v="3954.43"/>
  </r>
  <r>
    <x v="4"/>
    <n v="1"/>
    <x v="0"/>
    <x v="0"/>
    <x v="0"/>
    <x v="0"/>
    <n v="24"/>
    <s v="Willamette R"/>
    <x v="1"/>
    <n v="4"/>
    <s v="N"/>
    <n v="1"/>
    <n v="72.17"/>
  </r>
  <r>
    <x v="4"/>
    <n v="1"/>
    <x v="0"/>
    <x v="0"/>
    <x v="0"/>
    <x v="0"/>
    <n v="24"/>
    <s v="Willamette R"/>
    <x v="1"/>
    <n v="5"/>
    <s v="N"/>
    <n v="1"/>
    <n v="0"/>
  </r>
  <r>
    <x v="4"/>
    <n v="2"/>
    <x v="1"/>
    <x v="0"/>
    <x v="0"/>
    <x v="0"/>
    <n v="24"/>
    <s v="Willamette R"/>
    <x v="1"/>
    <n v="2"/>
    <s v="N"/>
    <n v="1"/>
    <n v="1127.3399999999999"/>
  </r>
  <r>
    <x v="4"/>
    <n v="2"/>
    <x v="1"/>
    <x v="0"/>
    <x v="0"/>
    <x v="0"/>
    <n v="24"/>
    <s v="Willamette R"/>
    <x v="1"/>
    <n v="3"/>
    <s v="N"/>
    <n v="1"/>
    <n v="2387.6999999999998"/>
  </r>
  <r>
    <x v="4"/>
    <n v="2"/>
    <x v="1"/>
    <x v="0"/>
    <x v="0"/>
    <x v="0"/>
    <n v="24"/>
    <s v="Willamette R"/>
    <x v="1"/>
    <n v="4"/>
    <s v="N"/>
    <n v="1"/>
    <n v="100.19"/>
  </r>
  <r>
    <x v="4"/>
    <n v="2"/>
    <x v="1"/>
    <x v="0"/>
    <x v="0"/>
    <x v="0"/>
    <n v="24"/>
    <s v="Willamette R"/>
    <x v="1"/>
    <n v="5"/>
    <s v="N"/>
    <n v="1"/>
    <n v="0"/>
  </r>
  <r>
    <x v="4"/>
    <n v="3"/>
    <x v="2"/>
    <x v="0"/>
    <x v="0"/>
    <x v="0"/>
    <n v="24"/>
    <s v="Willamette R"/>
    <x v="1"/>
    <n v="2"/>
    <s v="N"/>
    <n v="1"/>
    <n v="0"/>
  </r>
  <r>
    <x v="4"/>
    <n v="3"/>
    <x v="2"/>
    <x v="0"/>
    <x v="0"/>
    <x v="0"/>
    <n v="24"/>
    <s v="Willamette R"/>
    <x v="1"/>
    <n v="3"/>
    <s v="N"/>
    <n v="1"/>
    <n v="0"/>
  </r>
  <r>
    <x v="4"/>
    <n v="3"/>
    <x v="2"/>
    <x v="0"/>
    <x v="0"/>
    <x v="0"/>
    <n v="24"/>
    <s v="Willamette R"/>
    <x v="1"/>
    <n v="4"/>
    <s v="N"/>
    <n v="1"/>
    <n v="0"/>
  </r>
  <r>
    <x v="4"/>
    <n v="3"/>
    <x v="2"/>
    <x v="0"/>
    <x v="0"/>
    <x v="0"/>
    <n v="24"/>
    <s v="Willamette R"/>
    <x v="1"/>
    <n v="5"/>
    <s v="N"/>
    <n v="1"/>
    <n v="0"/>
  </r>
  <r>
    <x v="4"/>
    <n v="4"/>
    <x v="3"/>
    <x v="1"/>
    <x v="1"/>
    <x v="1"/>
    <n v="24"/>
    <s v="Willamette R"/>
    <x v="1"/>
    <n v="2"/>
    <s v="N"/>
    <n v="1"/>
    <n v="473.55"/>
  </r>
  <r>
    <x v="4"/>
    <n v="4"/>
    <x v="3"/>
    <x v="1"/>
    <x v="1"/>
    <x v="1"/>
    <n v="24"/>
    <s v="Willamette R"/>
    <x v="1"/>
    <n v="3"/>
    <s v="N"/>
    <n v="1"/>
    <n v="1142.1099999999999"/>
  </r>
  <r>
    <x v="4"/>
    <n v="4"/>
    <x v="3"/>
    <x v="1"/>
    <x v="1"/>
    <x v="1"/>
    <n v="24"/>
    <s v="Willamette R"/>
    <x v="1"/>
    <n v="4"/>
    <s v="N"/>
    <n v="1"/>
    <n v="41.95"/>
  </r>
  <r>
    <x v="4"/>
    <n v="4"/>
    <x v="3"/>
    <x v="1"/>
    <x v="1"/>
    <x v="1"/>
    <n v="24"/>
    <s v="Willamette R"/>
    <x v="1"/>
    <n v="5"/>
    <s v="N"/>
    <n v="1"/>
    <n v="0"/>
  </r>
  <r>
    <x v="4"/>
    <n v="5"/>
    <x v="4"/>
    <x v="0"/>
    <x v="0"/>
    <x v="0"/>
    <n v="24"/>
    <s v="Willamette R"/>
    <x v="1"/>
    <n v="2"/>
    <s v="N"/>
    <n v="1"/>
    <n v="114.34"/>
  </r>
  <r>
    <x v="4"/>
    <n v="5"/>
    <x v="4"/>
    <x v="0"/>
    <x v="0"/>
    <x v="0"/>
    <n v="24"/>
    <s v="Willamette R"/>
    <x v="1"/>
    <n v="3"/>
    <s v="N"/>
    <n v="1"/>
    <n v="591.9"/>
  </r>
  <r>
    <x v="4"/>
    <n v="5"/>
    <x v="4"/>
    <x v="0"/>
    <x v="0"/>
    <x v="0"/>
    <n v="24"/>
    <s v="Willamette R"/>
    <x v="1"/>
    <n v="4"/>
    <s v="N"/>
    <n v="1"/>
    <n v="219.95"/>
  </r>
  <r>
    <x v="4"/>
    <n v="5"/>
    <x v="4"/>
    <x v="0"/>
    <x v="0"/>
    <x v="0"/>
    <n v="24"/>
    <s v="Willamette R"/>
    <x v="1"/>
    <n v="5"/>
    <s v="N"/>
    <n v="1"/>
    <n v="0"/>
  </r>
  <r>
    <x v="4"/>
    <n v="6"/>
    <x v="5"/>
    <x v="0"/>
    <x v="0"/>
    <x v="0"/>
    <n v="24"/>
    <s v="Willamette R"/>
    <x v="1"/>
    <n v="2"/>
    <s v="N"/>
    <n v="1"/>
    <n v="0"/>
  </r>
  <r>
    <x v="4"/>
    <n v="6"/>
    <x v="5"/>
    <x v="0"/>
    <x v="0"/>
    <x v="0"/>
    <n v="24"/>
    <s v="Willamette R"/>
    <x v="1"/>
    <n v="3"/>
    <s v="N"/>
    <n v="1"/>
    <n v="0"/>
  </r>
  <r>
    <x v="4"/>
    <n v="6"/>
    <x v="5"/>
    <x v="0"/>
    <x v="0"/>
    <x v="0"/>
    <n v="24"/>
    <s v="Willamette R"/>
    <x v="1"/>
    <n v="4"/>
    <s v="N"/>
    <n v="1"/>
    <n v="0"/>
  </r>
  <r>
    <x v="4"/>
    <n v="6"/>
    <x v="5"/>
    <x v="0"/>
    <x v="0"/>
    <x v="0"/>
    <n v="24"/>
    <s v="Willamette R"/>
    <x v="1"/>
    <n v="5"/>
    <s v="N"/>
    <n v="1"/>
    <n v="0"/>
  </r>
  <r>
    <x v="4"/>
    <n v="7"/>
    <x v="6"/>
    <x v="2"/>
    <x v="2"/>
    <x v="2"/>
    <n v="24"/>
    <s v="Willamette R"/>
    <x v="1"/>
    <n v="2"/>
    <s v="N"/>
    <n v="1"/>
    <n v="100.58"/>
  </r>
  <r>
    <x v="4"/>
    <n v="7"/>
    <x v="6"/>
    <x v="2"/>
    <x v="2"/>
    <x v="2"/>
    <n v="24"/>
    <s v="Willamette R"/>
    <x v="1"/>
    <n v="3"/>
    <s v="N"/>
    <n v="1"/>
    <n v="0"/>
  </r>
  <r>
    <x v="4"/>
    <n v="7"/>
    <x v="6"/>
    <x v="2"/>
    <x v="2"/>
    <x v="2"/>
    <n v="24"/>
    <s v="Willamette R"/>
    <x v="1"/>
    <n v="4"/>
    <s v="N"/>
    <n v="1"/>
    <n v="0"/>
  </r>
  <r>
    <x v="4"/>
    <n v="7"/>
    <x v="6"/>
    <x v="2"/>
    <x v="2"/>
    <x v="2"/>
    <n v="24"/>
    <s v="Willamette R"/>
    <x v="1"/>
    <n v="5"/>
    <s v="N"/>
    <n v="1"/>
    <n v="0"/>
  </r>
  <r>
    <x v="4"/>
    <n v="8"/>
    <x v="7"/>
    <x v="3"/>
    <x v="3"/>
    <x v="3"/>
    <n v="24"/>
    <s v="Willamette R"/>
    <x v="1"/>
    <n v="2"/>
    <s v="N"/>
    <n v="1"/>
    <n v="21.68"/>
  </r>
  <r>
    <x v="4"/>
    <n v="8"/>
    <x v="7"/>
    <x v="3"/>
    <x v="3"/>
    <x v="3"/>
    <n v="24"/>
    <s v="Willamette R"/>
    <x v="1"/>
    <n v="3"/>
    <s v="N"/>
    <n v="1"/>
    <n v="10.49"/>
  </r>
  <r>
    <x v="4"/>
    <n v="8"/>
    <x v="7"/>
    <x v="3"/>
    <x v="3"/>
    <x v="3"/>
    <n v="24"/>
    <s v="Willamette R"/>
    <x v="1"/>
    <n v="4"/>
    <s v="N"/>
    <n v="1"/>
    <n v="0"/>
  </r>
  <r>
    <x v="4"/>
    <n v="8"/>
    <x v="7"/>
    <x v="3"/>
    <x v="3"/>
    <x v="3"/>
    <n v="24"/>
    <s v="Willamette R"/>
    <x v="1"/>
    <n v="5"/>
    <s v="N"/>
    <n v="1"/>
    <n v="0"/>
  </r>
  <r>
    <x v="4"/>
    <n v="9"/>
    <x v="8"/>
    <x v="0"/>
    <x v="0"/>
    <x v="0"/>
    <n v="24"/>
    <s v="Willamette R"/>
    <x v="1"/>
    <n v="2"/>
    <s v="N"/>
    <n v="1"/>
    <n v="26.55"/>
  </r>
  <r>
    <x v="4"/>
    <n v="9"/>
    <x v="8"/>
    <x v="0"/>
    <x v="0"/>
    <x v="0"/>
    <n v="24"/>
    <s v="Willamette R"/>
    <x v="1"/>
    <n v="3"/>
    <s v="N"/>
    <n v="1"/>
    <n v="0"/>
  </r>
  <r>
    <x v="4"/>
    <n v="9"/>
    <x v="8"/>
    <x v="0"/>
    <x v="0"/>
    <x v="0"/>
    <n v="24"/>
    <s v="Willamette R"/>
    <x v="1"/>
    <n v="4"/>
    <s v="N"/>
    <n v="1"/>
    <n v="0"/>
  </r>
  <r>
    <x v="4"/>
    <n v="9"/>
    <x v="8"/>
    <x v="0"/>
    <x v="0"/>
    <x v="0"/>
    <n v="24"/>
    <s v="Willamette R"/>
    <x v="1"/>
    <n v="5"/>
    <s v="N"/>
    <n v="1"/>
    <n v="0"/>
  </r>
  <r>
    <x v="4"/>
    <n v="10"/>
    <x v="9"/>
    <x v="4"/>
    <x v="4"/>
    <x v="4"/>
    <n v="24"/>
    <s v="Willamette R"/>
    <x v="1"/>
    <n v="2"/>
    <s v="N"/>
    <n v="1"/>
    <n v="0"/>
  </r>
  <r>
    <x v="4"/>
    <n v="10"/>
    <x v="9"/>
    <x v="4"/>
    <x v="4"/>
    <x v="4"/>
    <n v="24"/>
    <s v="Willamette R"/>
    <x v="1"/>
    <n v="3"/>
    <s v="N"/>
    <n v="1"/>
    <n v="0"/>
  </r>
  <r>
    <x v="4"/>
    <n v="10"/>
    <x v="9"/>
    <x v="4"/>
    <x v="4"/>
    <x v="4"/>
    <n v="24"/>
    <s v="Willamette R"/>
    <x v="1"/>
    <n v="4"/>
    <s v="N"/>
    <n v="1"/>
    <n v="0"/>
  </r>
  <r>
    <x v="4"/>
    <n v="10"/>
    <x v="9"/>
    <x v="4"/>
    <x v="4"/>
    <x v="4"/>
    <n v="24"/>
    <s v="Willamette R"/>
    <x v="1"/>
    <n v="5"/>
    <s v="N"/>
    <n v="1"/>
    <n v="0"/>
  </r>
  <r>
    <x v="4"/>
    <n v="11"/>
    <x v="10"/>
    <x v="5"/>
    <x v="5"/>
    <x v="5"/>
    <n v="24"/>
    <s v="Willamette R"/>
    <x v="1"/>
    <n v="2"/>
    <s v="N"/>
    <n v="1"/>
    <n v="0"/>
  </r>
  <r>
    <x v="4"/>
    <n v="11"/>
    <x v="10"/>
    <x v="5"/>
    <x v="5"/>
    <x v="5"/>
    <n v="24"/>
    <s v="Willamette R"/>
    <x v="1"/>
    <n v="3"/>
    <s v="N"/>
    <n v="1"/>
    <n v="0"/>
  </r>
  <r>
    <x v="4"/>
    <n v="11"/>
    <x v="10"/>
    <x v="5"/>
    <x v="5"/>
    <x v="5"/>
    <n v="24"/>
    <s v="Willamette R"/>
    <x v="1"/>
    <n v="4"/>
    <s v="N"/>
    <n v="1"/>
    <n v="0"/>
  </r>
  <r>
    <x v="4"/>
    <n v="11"/>
    <x v="10"/>
    <x v="5"/>
    <x v="5"/>
    <x v="5"/>
    <n v="24"/>
    <s v="Willamette R"/>
    <x v="1"/>
    <n v="5"/>
    <s v="N"/>
    <n v="1"/>
    <n v="0"/>
  </r>
  <r>
    <x v="4"/>
    <n v="12"/>
    <x v="11"/>
    <x v="0"/>
    <x v="0"/>
    <x v="0"/>
    <n v="24"/>
    <s v="Willamette R"/>
    <x v="1"/>
    <n v="2"/>
    <s v="N"/>
    <n v="1"/>
    <n v="0"/>
  </r>
  <r>
    <x v="4"/>
    <n v="12"/>
    <x v="11"/>
    <x v="0"/>
    <x v="0"/>
    <x v="0"/>
    <n v="24"/>
    <s v="Willamette R"/>
    <x v="1"/>
    <n v="3"/>
    <s v="N"/>
    <n v="1"/>
    <n v="0"/>
  </r>
  <r>
    <x v="4"/>
    <n v="12"/>
    <x v="11"/>
    <x v="0"/>
    <x v="0"/>
    <x v="0"/>
    <n v="24"/>
    <s v="Willamette R"/>
    <x v="1"/>
    <n v="4"/>
    <s v="N"/>
    <n v="1"/>
    <n v="0"/>
  </r>
  <r>
    <x v="4"/>
    <n v="12"/>
    <x v="11"/>
    <x v="0"/>
    <x v="0"/>
    <x v="0"/>
    <n v="24"/>
    <s v="Willamette R"/>
    <x v="1"/>
    <n v="5"/>
    <s v="N"/>
    <n v="1"/>
    <n v="0"/>
  </r>
  <r>
    <x v="4"/>
    <n v="13"/>
    <x v="12"/>
    <x v="0"/>
    <x v="0"/>
    <x v="0"/>
    <n v="24"/>
    <s v="Willamette R"/>
    <x v="1"/>
    <n v="2"/>
    <s v="N"/>
    <n v="1"/>
    <n v="0"/>
  </r>
  <r>
    <x v="4"/>
    <n v="13"/>
    <x v="12"/>
    <x v="0"/>
    <x v="0"/>
    <x v="0"/>
    <n v="24"/>
    <s v="Willamette R"/>
    <x v="1"/>
    <n v="3"/>
    <s v="N"/>
    <n v="1"/>
    <n v="0"/>
  </r>
  <r>
    <x v="4"/>
    <n v="13"/>
    <x v="12"/>
    <x v="0"/>
    <x v="0"/>
    <x v="0"/>
    <n v="24"/>
    <s v="Willamette R"/>
    <x v="1"/>
    <n v="4"/>
    <s v="N"/>
    <n v="1"/>
    <n v="0"/>
  </r>
  <r>
    <x v="4"/>
    <n v="13"/>
    <x v="12"/>
    <x v="0"/>
    <x v="0"/>
    <x v="0"/>
    <n v="24"/>
    <s v="Willamette R"/>
    <x v="1"/>
    <n v="5"/>
    <s v="N"/>
    <n v="1"/>
    <n v="0"/>
  </r>
  <r>
    <x v="4"/>
    <n v="14"/>
    <x v="13"/>
    <x v="0"/>
    <x v="0"/>
    <x v="0"/>
    <n v="24"/>
    <s v="Willamette R"/>
    <x v="1"/>
    <n v="2"/>
    <s v="N"/>
    <n v="1"/>
    <n v="0"/>
  </r>
  <r>
    <x v="4"/>
    <n v="14"/>
    <x v="13"/>
    <x v="0"/>
    <x v="0"/>
    <x v="0"/>
    <n v="24"/>
    <s v="Willamette R"/>
    <x v="1"/>
    <n v="3"/>
    <s v="N"/>
    <n v="1"/>
    <n v="0"/>
  </r>
  <r>
    <x v="4"/>
    <n v="14"/>
    <x v="13"/>
    <x v="0"/>
    <x v="0"/>
    <x v="0"/>
    <n v="24"/>
    <s v="Willamette R"/>
    <x v="1"/>
    <n v="4"/>
    <s v="N"/>
    <n v="1"/>
    <n v="0"/>
  </r>
  <r>
    <x v="4"/>
    <n v="14"/>
    <x v="13"/>
    <x v="0"/>
    <x v="0"/>
    <x v="0"/>
    <n v="24"/>
    <s v="Willamette R"/>
    <x v="1"/>
    <n v="5"/>
    <s v="N"/>
    <n v="1"/>
    <n v="0"/>
  </r>
  <r>
    <x v="4"/>
    <n v="15"/>
    <x v="14"/>
    <x v="0"/>
    <x v="0"/>
    <x v="0"/>
    <n v="24"/>
    <s v="Willamette R"/>
    <x v="1"/>
    <n v="2"/>
    <s v="N"/>
    <n v="1"/>
    <n v="0"/>
  </r>
  <r>
    <x v="4"/>
    <n v="15"/>
    <x v="14"/>
    <x v="0"/>
    <x v="0"/>
    <x v="0"/>
    <n v="24"/>
    <s v="Willamette R"/>
    <x v="1"/>
    <n v="3"/>
    <s v="N"/>
    <n v="1"/>
    <n v="327.9"/>
  </r>
  <r>
    <x v="4"/>
    <n v="15"/>
    <x v="14"/>
    <x v="0"/>
    <x v="0"/>
    <x v="0"/>
    <n v="24"/>
    <s v="Willamette R"/>
    <x v="1"/>
    <n v="4"/>
    <s v="N"/>
    <n v="1"/>
    <n v="1806.34"/>
  </r>
  <r>
    <x v="4"/>
    <n v="15"/>
    <x v="14"/>
    <x v="0"/>
    <x v="0"/>
    <x v="0"/>
    <n v="24"/>
    <s v="Willamette R"/>
    <x v="1"/>
    <n v="5"/>
    <s v="N"/>
    <n v="1"/>
    <n v="3.57"/>
  </r>
  <r>
    <x v="4"/>
    <n v="16"/>
    <x v="15"/>
    <x v="0"/>
    <x v="0"/>
    <x v="0"/>
    <n v="24"/>
    <s v="Willamette R"/>
    <x v="1"/>
    <n v="2"/>
    <s v="N"/>
    <n v="1"/>
    <n v="0.14000000000000001"/>
  </r>
  <r>
    <x v="4"/>
    <n v="16"/>
    <x v="15"/>
    <x v="0"/>
    <x v="0"/>
    <x v="0"/>
    <n v="24"/>
    <s v="Willamette R"/>
    <x v="1"/>
    <n v="3"/>
    <s v="N"/>
    <n v="1"/>
    <n v="0"/>
  </r>
  <r>
    <x v="4"/>
    <n v="16"/>
    <x v="15"/>
    <x v="0"/>
    <x v="0"/>
    <x v="0"/>
    <n v="24"/>
    <s v="Willamette R"/>
    <x v="1"/>
    <n v="4"/>
    <s v="N"/>
    <n v="1"/>
    <n v="0"/>
  </r>
  <r>
    <x v="4"/>
    <n v="16"/>
    <x v="15"/>
    <x v="0"/>
    <x v="0"/>
    <x v="0"/>
    <n v="24"/>
    <s v="Willamette R"/>
    <x v="1"/>
    <n v="5"/>
    <s v="N"/>
    <n v="1"/>
    <n v="0"/>
  </r>
  <r>
    <x v="4"/>
    <n v="17"/>
    <x v="16"/>
    <x v="0"/>
    <x v="0"/>
    <x v="0"/>
    <n v="24"/>
    <s v="Willamette R"/>
    <x v="1"/>
    <n v="2"/>
    <s v="N"/>
    <n v="1"/>
    <n v="0"/>
  </r>
  <r>
    <x v="4"/>
    <n v="17"/>
    <x v="16"/>
    <x v="0"/>
    <x v="0"/>
    <x v="0"/>
    <n v="24"/>
    <s v="Willamette R"/>
    <x v="1"/>
    <n v="3"/>
    <s v="N"/>
    <n v="1"/>
    <n v="0"/>
  </r>
  <r>
    <x v="4"/>
    <n v="17"/>
    <x v="16"/>
    <x v="0"/>
    <x v="0"/>
    <x v="0"/>
    <n v="24"/>
    <s v="Willamette R"/>
    <x v="1"/>
    <n v="4"/>
    <s v="N"/>
    <n v="1"/>
    <n v="0"/>
  </r>
  <r>
    <x v="4"/>
    <n v="17"/>
    <x v="16"/>
    <x v="0"/>
    <x v="0"/>
    <x v="0"/>
    <n v="24"/>
    <s v="Willamette R"/>
    <x v="1"/>
    <n v="5"/>
    <s v="N"/>
    <n v="1"/>
    <n v="0"/>
  </r>
  <r>
    <x v="4"/>
    <n v="18"/>
    <x v="17"/>
    <x v="6"/>
    <x v="6"/>
    <x v="6"/>
    <n v="24"/>
    <s v="Willamette R"/>
    <x v="1"/>
    <n v="2"/>
    <s v="N"/>
    <n v="1"/>
    <n v="0"/>
  </r>
  <r>
    <x v="4"/>
    <n v="18"/>
    <x v="17"/>
    <x v="6"/>
    <x v="6"/>
    <x v="6"/>
    <n v="24"/>
    <s v="Willamette R"/>
    <x v="1"/>
    <n v="3"/>
    <s v="N"/>
    <n v="1"/>
    <n v="829.06"/>
  </r>
  <r>
    <x v="4"/>
    <n v="18"/>
    <x v="17"/>
    <x v="6"/>
    <x v="6"/>
    <x v="6"/>
    <n v="24"/>
    <s v="Willamette R"/>
    <x v="1"/>
    <n v="4"/>
    <s v="N"/>
    <n v="1"/>
    <n v="12"/>
  </r>
  <r>
    <x v="4"/>
    <n v="18"/>
    <x v="17"/>
    <x v="6"/>
    <x v="6"/>
    <x v="6"/>
    <n v="24"/>
    <s v="Willamette R"/>
    <x v="1"/>
    <n v="5"/>
    <s v="N"/>
    <n v="1"/>
    <n v="0"/>
  </r>
  <r>
    <x v="4"/>
    <n v="19"/>
    <x v="18"/>
    <x v="0"/>
    <x v="0"/>
    <x v="0"/>
    <n v="24"/>
    <s v="Willamette R"/>
    <x v="1"/>
    <n v="2"/>
    <s v="N"/>
    <n v="1"/>
    <n v="0"/>
  </r>
  <r>
    <x v="4"/>
    <n v="19"/>
    <x v="18"/>
    <x v="0"/>
    <x v="0"/>
    <x v="0"/>
    <n v="24"/>
    <s v="Willamette R"/>
    <x v="1"/>
    <n v="3"/>
    <s v="N"/>
    <n v="1"/>
    <n v="131.85"/>
  </r>
  <r>
    <x v="4"/>
    <n v="19"/>
    <x v="18"/>
    <x v="0"/>
    <x v="0"/>
    <x v="0"/>
    <n v="24"/>
    <s v="Willamette R"/>
    <x v="1"/>
    <n v="4"/>
    <s v="N"/>
    <n v="1"/>
    <n v="0"/>
  </r>
  <r>
    <x v="4"/>
    <n v="19"/>
    <x v="18"/>
    <x v="0"/>
    <x v="0"/>
    <x v="0"/>
    <n v="24"/>
    <s v="Willamette R"/>
    <x v="1"/>
    <n v="5"/>
    <s v="N"/>
    <n v="1"/>
    <n v="0"/>
  </r>
  <r>
    <x v="4"/>
    <n v="20"/>
    <x v="19"/>
    <x v="0"/>
    <x v="0"/>
    <x v="0"/>
    <n v="24"/>
    <s v="Willamette R"/>
    <x v="1"/>
    <n v="2"/>
    <s v="N"/>
    <n v="1"/>
    <n v="337.79"/>
  </r>
  <r>
    <x v="4"/>
    <n v="20"/>
    <x v="19"/>
    <x v="0"/>
    <x v="0"/>
    <x v="0"/>
    <n v="24"/>
    <s v="Willamette R"/>
    <x v="1"/>
    <n v="3"/>
    <s v="N"/>
    <n v="1"/>
    <n v="388.21"/>
  </r>
  <r>
    <x v="4"/>
    <n v="20"/>
    <x v="19"/>
    <x v="0"/>
    <x v="0"/>
    <x v="0"/>
    <n v="24"/>
    <s v="Willamette R"/>
    <x v="1"/>
    <n v="4"/>
    <s v="N"/>
    <n v="1"/>
    <n v="19.920000000000002"/>
  </r>
  <r>
    <x v="4"/>
    <n v="20"/>
    <x v="19"/>
    <x v="0"/>
    <x v="0"/>
    <x v="0"/>
    <n v="24"/>
    <s v="Willamette R"/>
    <x v="1"/>
    <n v="5"/>
    <s v="N"/>
    <n v="1"/>
    <n v="0"/>
  </r>
  <r>
    <x v="4"/>
    <n v="21"/>
    <x v="20"/>
    <x v="0"/>
    <x v="0"/>
    <x v="0"/>
    <n v="24"/>
    <s v="Willamette R"/>
    <x v="1"/>
    <n v="2"/>
    <s v="N"/>
    <n v="1"/>
    <n v="410.61"/>
  </r>
  <r>
    <x v="4"/>
    <n v="21"/>
    <x v="20"/>
    <x v="0"/>
    <x v="0"/>
    <x v="0"/>
    <n v="24"/>
    <s v="Willamette R"/>
    <x v="1"/>
    <n v="3"/>
    <s v="N"/>
    <n v="1"/>
    <n v="46.61"/>
  </r>
  <r>
    <x v="4"/>
    <n v="21"/>
    <x v="20"/>
    <x v="0"/>
    <x v="0"/>
    <x v="0"/>
    <n v="24"/>
    <s v="Willamette R"/>
    <x v="1"/>
    <n v="4"/>
    <s v="N"/>
    <n v="1"/>
    <n v="40.69"/>
  </r>
  <r>
    <x v="4"/>
    <n v="21"/>
    <x v="20"/>
    <x v="0"/>
    <x v="0"/>
    <x v="0"/>
    <n v="24"/>
    <s v="Willamette R"/>
    <x v="1"/>
    <n v="5"/>
    <s v="N"/>
    <n v="1"/>
    <n v="0"/>
  </r>
  <r>
    <x v="4"/>
    <n v="22"/>
    <x v="21"/>
    <x v="0"/>
    <x v="0"/>
    <x v="0"/>
    <n v="24"/>
    <s v="Willamette R"/>
    <x v="1"/>
    <n v="2"/>
    <s v="N"/>
    <n v="1"/>
    <n v="0"/>
  </r>
  <r>
    <x v="4"/>
    <n v="22"/>
    <x v="21"/>
    <x v="0"/>
    <x v="0"/>
    <x v="0"/>
    <n v="24"/>
    <s v="Willamette R"/>
    <x v="1"/>
    <n v="3"/>
    <s v="N"/>
    <n v="1"/>
    <n v="85.34"/>
  </r>
  <r>
    <x v="4"/>
    <n v="22"/>
    <x v="21"/>
    <x v="0"/>
    <x v="0"/>
    <x v="0"/>
    <n v="24"/>
    <s v="Willamette R"/>
    <x v="1"/>
    <n v="4"/>
    <s v="N"/>
    <n v="1"/>
    <n v="0"/>
  </r>
  <r>
    <x v="4"/>
    <n v="22"/>
    <x v="21"/>
    <x v="0"/>
    <x v="0"/>
    <x v="0"/>
    <n v="24"/>
    <s v="Willamette R"/>
    <x v="1"/>
    <n v="5"/>
    <s v="N"/>
    <n v="1"/>
    <n v="0"/>
  </r>
  <r>
    <x v="4"/>
    <n v="23"/>
    <x v="22"/>
    <x v="0"/>
    <x v="0"/>
    <x v="0"/>
    <n v="24"/>
    <s v="Willamette R"/>
    <x v="1"/>
    <n v="2"/>
    <s v="N"/>
    <n v="1"/>
    <n v="0"/>
  </r>
  <r>
    <x v="4"/>
    <n v="23"/>
    <x v="22"/>
    <x v="0"/>
    <x v="0"/>
    <x v="0"/>
    <n v="24"/>
    <s v="Willamette R"/>
    <x v="1"/>
    <n v="3"/>
    <s v="N"/>
    <n v="1"/>
    <n v="0"/>
  </r>
  <r>
    <x v="4"/>
    <n v="23"/>
    <x v="22"/>
    <x v="0"/>
    <x v="0"/>
    <x v="0"/>
    <n v="24"/>
    <s v="Willamette R"/>
    <x v="1"/>
    <n v="4"/>
    <s v="N"/>
    <n v="1"/>
    <n v="0"/>
  </r>
  <r>
    <x v="4"/>
    <n v="23"/>
    <x v="22"/>
    <x v="0"/>
    <x v="0"/>
    <x v="0"/>
    <n v="24"/>
    <s v="Willamette R"/>
    <x v="1"/>
    <n v="5"/>
    <s v="N"/>
    <n v="1"/>
    <n v="0"/>
  </r>
  <r>
    <x v="4"/>
    <n v="24"/>
    <x v="23"/>
    <x v="7"/>
    <x v="7"/>
    <x v="7"/>
    <n v="24"/>
    <s v="Willamette R"/>
    <x v="1"/>
    <n v="2"/>
    <s v="N"/>
    <n v="1"/>
    <n v="35.44"/>
  </r>
  <r>
    <x v="4"/>
    <n v="24"/>
    <x v="23"/>
    <x v="7"/>
    <x v="7"/>
    <x v="7"/>
    <n v="24"/>
    <s v="Willamette R"/>
    <x v="1"/>
    <n v="3"/>
    <s v="N"/>
    <n v="1"/>
    <n v="6.43"/>
  </r>
  <r>
    <x v="4"/>
    <n v="24"/>
    <x v="23"/>
    <x v="7"/>
    <x v="7"/>
    <x v="7"/>
    <n v="24"/>
    <s v="Willamette R"/>
    <x v="1"/>
    <n v="4"/>
    <s v="N"/>
    <n v="1"/>
    <n v="15.38"/>
  </r>
  <r>
    <x v="4"/>
    <n v="24"/>
    <x v="23"/>
    <x v="7"/>
    <x v="7"/>
    <x v="7"/>
    <n v="24"/>
    <s v="Willamette R"/>
    <x v="1"/>
    <n v="5"/>
    <s v="N"/>
    <n v="1"/>
    <n v="0"/>
  </r>
  <r>
    <x v="4"/>
    <n v="25"/>
    <x v="24"/>
    <x v="0"/>
    <x v="0"/>
    <x v="0"/>
    <n v="24"/>
    <s v="Willamette R"/>
    <x v="1"/>
    <n v="2"/>
    <s v="N"/>
    <n v="1"/>
    <n v="435.28"/>
  </r>
  <r>
    <x v="4"/>
    <n v="25"/>
    <x v="24"/>
    <x v="0"/>
    <x v="0"/>
    <x v="0"/>
    <n v="24"/>
    <s v="Willamette R"/>
    <x v="1"/>
    <n v="3"/>
    <s v="N"/>
    <n v="1"/>
    <n v="8846.5300000000007"/>
  </r>
  <r>
    <x v="4"/>
    <n v="25"/>
    <x v="24"/>
    <x v="0"/>
    <x v="0"/>
    <x v="0"/>
    <n v="24"/>
    <s v="Willamette R"/>
    <x v="1"/>
    <n v="4"/>
    <s v="N"/>
    <n v="1"/>
    <n v="5287.32"/>
  </r>
  <r>
    <x v="4"/>
    <n v="25"/>
    <x v="24"/>
    <x v="0"/>
    <x v="0"/>
    <x v="0"/>
    <n v="24"/>
    <s v="Willamette R"/>
    <x v="1"/>
    <n v="5"/>
    <s v="N"/>
    <n v="1"/>
    <n v="128.5"/>
  </r>
  <r>
    <x v="4"/>
    <n v="1"/>
    <x v="0"/>
    <x v="0"/>
    <x v="0"/>
    <x v="0"/>
    <n v="25"/>
    <s v="Spr Cowlitz Hat"/>
    <x v="1"/>
    <n v="2"/>
    <s v="N"/>
    <n v="1"/>
    <n v="0"/>
  </r>
  <r>
    <x v="4"/>
    <n v="1"/>
    <x v="0"/>
    <x v="0"/>
    <x v="0"/>
    <x v="0"/>
    <n v="25"/>
    <s v="Spr Cowlitz Hat"/>
    <x v="1"/>
    <n v="3"/>
    <s v="N"/>
    <n v="1"/>
    <n v="92.55"/>
  </r>
  <r>
    <x v="4"/>
    <n v="1"/>
    <x v="0"/>
    <x v="0"/>
    <x v="0"/>
    <x v="0"/>
    <n v="25"/>
    <s v="Spr Cowlitz Hat"/>
    <x v="1"/>
    <n v="4"/>
    <s v="N"/>
    <n v="1"/>
    <n v="6.53"/>
  </r>
  <r>
    <x v="4"/>
    <n v="1"/>
    <x v="0"/>
    <x v="0"/>
    <x v="0"/>
    <x v="0"/>
    <n v="25"/>
    <s v="Spr Cowlitz Hat"/>
    <x v="1"/>
    <n v="5"/>
    <s v="N"/>
    <n v="1"/>
    <n v="0"/>
  </r>
  <r>
    <x v="4"/>
    <n v="2"/>
    <x v="1"/>
    <x v="0"/>
    <x v="0"/>
    <x v="0"/>
    <n v="25"/>
    <s v="Spr Cowlitz Hat"/>
    <x v="1"/>
    <n v="2"/>
    <s v="N"/>
    <n v="1"/>
    <n v="13.86"/>
  </r>
  <r>
    <x v="4"/>
    <n v="2"/>
    <x v="1"/>
    <x v="0"/>
    <x v="0"/>
    <x v="0"/>
    <n v="25"/>
    <s v="Spr Cowlitz Hat"/>
    <x v="1"/>
    <n v="3"/>
    <s v="N"/>
    <n v="1"/>
    <n v="49.52"/>
  </r>
  <r>
    <x v="4"/>
    <n v="2"/>
    <x v="1"/>
    <x v="0"/>
    <x v="0"/>
    <x v="0"/>
    <n v="25"/>
    <s v="Spr Cowlitz Hat"/>
    <x v="1"/>
    <n v="4"/>
    <s v="N"/>
    <n v="1"/>
    <n v="22.66"/>
  </r>
  <r>
    <x v="4"/>
    <n v="2"/>
    <x v="1"/>
    <x v="0"/>
    <x v="0"/>
    <x v="0"/>
    <n v="25"/>
    <s v="Spr Cowlitz Hat"/>
    <x v="1"/>
    <n v="5"/>
    <s v="N"/>
    <n v="1"/>
    <n v="0"/>
  </r>
  <r>
    <x v="4"/>
    <n v="3"/>
    <x v="2"/>
    <x v="0"/>
    <x v="0"/>
    <x v="0"/>
    <n v="25"/>
    <s v="Spr Cowlitz Hat"/>
    <x v="1"/>
    <n v="2"/>
    <s v="N"/>
    <n v="1"/>
    <n v="0"/>
  </r>
  <r>
    <x v="4"/>
    <n v="3"/>
    <x v="2"/>
    <x v="0"/>
    <x v="0"/>
    <x v="0"/>
    <n v="25"/>
    <s v="Spr Cowlitz Hat"/>
    <x v="1"/>
    <n v="3"/>
    <s v="N"/>
    <n v="1"/>
    <n v="0"/>
  </r>
  <r>
    <x v="4"/>
    <n v="3"/>
    <x v="2"/>
    <x v="0"/>
    <x v="0"/>
    <x v="0"/>
    <n v="25"/>
    <s v="Spr Cowlitz Hat"/>
    <x v="1"/>
    <n v="4"/>
    <s v="N"/>
    <n v="1"/>
    <n v="0"/>
  </r>
  <r>
    <x v="4"/>
    <n v="3"/>
    <x v="2"/>
    <x v="0"/>
    <x v="0"/>
    <x v="0"/>
    <n v="25"/>
    <s v="Spr Cowlitz Hat"/>
    <x v="1"/>
    <n v="5"/>
    <s v="N"/>
    <n v="1"/>
    <n v="0"/>
  </r>
  <r>
    <x v="4"/>
    <n v="4"/>
    <x v="3"/>
    <x v="1"/>
    <x v="1"/>
    <x v="1"/>
    <n v="25"/>
    <s v="Spr Cowlitz Hat"/>
    <x v="1"/>
    <n v="2"/>
    <s v="N"/>
    <n v="1"/>
    <n v="188.69"/>
  </r>
  <r>
    <x v="4"/>
    <n v="4"/>
    <x v="3"/>
    <x v="1"/>
    <x v="1"/>
    <x v="1"/>
    <n v="25"/>
    <s v="Spr Cowlitz Hat"/>
    <x v="1"/>
    <n v="3"/>
    <s v="N"/>
    <n v="1"/>
    <n v="155.81"/>
  </r>
  <r>
    <x v="4"/>
    <n v="4"/>
    <x v="3"/>
    <x v="1"/>
    <x v="1"/>
    <x v="1"/>
    <n v="25"/>
    <s v="Spr Cowlitz Hat"/>
    <x v="1"/>
    <n v="4"/>
    <s v="N"/>
    <n v="1"/>
    <n v="28.21"/>
  </r>
  <r>
    <x v="4"/>
    <n v="4"/>
    <x v="3"/>
    <x v="1"/>
    <x v="1"/>
    <x v="1"/>
    <n v="25"/>
    <s v="Spr Cowlitz Hat"/>
    <x v="1"/>
    <n v="5"/>
    <s v="N"/>
    <n v="1"/>
    <n v="0"/>
  </r>
  <r>
    <x v="4"/>
    <n v="5"/>
    <x v="4"/>
    <x v="0"/>
    <x v="0"/>
    <x v="0"/>
    <n v="25"/>
    <s v="Spr Cowlitz Hat"/>
    <x v="1"/>
    <n v="2"/>
    <s v="N"/>
    <n v="1"/>
    <n v="692.65"/>
  </r>
  <r>
    <x v="4"/>
    <n v="5"/>
    <x v="4"/>
    <x v="0"/>
    <x v="0"/>
    <x v="0"/>
    <n v="25"/>
    <s v="Spr Cowlitz Hat"/>
    <x v="1"/>
    <n v="3"/>
    <s v="N"/>
    <n v="1"/>
    <n v="800.99"/>
  </r>
  <r>
    <x v="4"/>
    <n v="5"/>
    <x v="4"/>
    <x v="0"/>
    <x v="0"/>
    <x v="0"/>
    <n v="25"/>
    <s v="Spr Cowlitz Hat"/>
    <x v="1"/>
    <n v="4"/>
    <s v="N"/>
    <n v="1"/>
    <n v="37.54"/>
  </r>
  <r>
    <x v="4"/>
    <n v="5"/>
    <x v="4"/>
    <x v="0"/>
    <x v="0"/>
    <x v="0"/>
    <n v="25"/>
    <s v="Spr Cowlitz Hat"/>
    <x v="1"/>
    <n v="5"/>
    <s v="N"/>
    <n v="1"/>
    <n v="0"/>
  </r>
  <r>
    <x v="4"/>
    <n v="6"/>
    <x v="5"/>
    <x v="0"/>
    <x v="0"/>
    <x v="0"/>
    <n v="25"/>
    <s v="Spr Cowlitz Hat"/>
    <x v="1"/>
    <n v="2"/>
    <s v="N"/>
    <n v="1"/>
    <n v="0"/>
  </r>
  <r>
    <x v="4"/>
    <n v="6"/>
    <x v="5"/>
    <x v="0"/>
    <x v="0"/>
    <x v="0"/>
    <n v="25"/>
    <s v="Spr Cowlitz Hat"/>
    <x v="1"/>
    <n v="3"/>
    <s v="N"/>
    <n v="1"/>
    <n v="0"/>
  </r>
  <r>
    <x v="4"/>
    <n v="6"/>
    <x v="5"/>
    <x v="0"/>
    <x v="0"/>
    <x v="0"/>
    <n v="25"/>
    <s v="Spr Cowlitz Hat"/>
    <x v="1"/>
    <n v="4"/>
    <s v="N"/>
    <n v="1"/>
    <n v="0"/>
  </r>
  <r>
    <x v="4"/>
    <n v="6"/>
    <x v="5"/>
    <x v="0"/>
    <x v="0"/>
    <x v="0"/>
    <n v="25"/>
    <s v="Spr Cowlitz Hat"/>
    <x v="1"/>
    <n v="5"/>
    <s v="N"/>
    <n v="1"/>
    <n v="0"/>
  </r>
  <r>
    <x v="4"/>
    <n v="7"/>
    <x v="6"/>
    <x v="2"/>
    <x v="2"/>
    <x v="2"/>
    <n v="25"/>
    <s v="Spr Cowlitz Hat"/>
    <x v="1"/>
    <n v="2"/>
    <s v="N"/>
    <n v="1"/>
    <n v="0"/>
  </r>
  <r>
    <x v="4"/>
    <n v="7"/>
    <x v="6"/>
    <x v="2"/>
    <x v="2"/>
    <x v="2"/>
    <n v="25"/>
    <s v="Spr Cowlitz Hat"/>
    <x v="1"/>
    <n v="3"/>
    <s v="N"/>
    <n v="1"/>
    <n v="0"/>
  </r>
  <r>
    <x v="4"/>
    <n v="7"/>
    <x v="6"/>
    <x v="2"/>
    <x v="2"/>
    <x v="2"/>
    <n v="25"/>
    <s v="Spr Cowlitz Hat"/>
    <x v="1"/>
    <n v="4"/>
    <s v="N"/>
    <n v="1"/>
    <n v="0"/>
  </r>
  <r>
    <x v="4"/>
    <n v="7"/>
    <x v="6"/>
    <x v="2"/>
    <x v="2"/>
    <x v="2"/>
    <n v="25"/>
    <s v="Spr Cowlitz Hat"/>
    <x v="1"/>
    <n v="5"/>
    <s v="N"/>
    <n v="1"/>
    <n v="0"/>
  </r>
  <r>
    <x v="4"/>
    <n v="8"/>
    <x v="7"/>
    <x v="3"/>
    <x v="3"/>
    <x v="3"/>
    <n v="25"/>
    <s v="Spr Cowlitz Hat"/>
    <x v="1"/>
    <n v="2"/>
    <s v="N"/>
    <n v="1"/>
    <n v="0"/>
  </r>
  <r>
    <x v="4"/>
    <n v="8"/>
    <x v="7"/>
    <x v="3"/>
    <x v="3"/>
    <x v="3"/>
    <n v="25"/>
    <s v="Spr Cowlitz Hat"/>
    <x v="1"/>
    <n v="3"/>
    <s v="N"/>
    <n v="1"/>
    <n v="0.89"/>
  </r>
  <r>
    <x v="4"/>
    <n v="8"/>
    <x v="7"/>
    <x v="3"/>
    <x v="3"/>
    <x v="3"/>
    <n v="25"/>
    <s v="Spr Cowlitz Hat"/>
    <x v="1"/>
    <n v="4"/>
    <s v="N"/>
    <n v="1"/>
    <n v="0"/>
  </r>
  <r>
    <x v="4"/>
    <n v="8"/>
    <x v="7"/>
    <x v="3"/>
    <x v="3"/>
    <x v="3"/>
    <n v="25"/>
    <s v="Spr Cowlitz Hat"/>
    <x v="1"/>
    <n v="5"/>
    <s v="N"/>
    <n v="1"/>
    <n v="0"/>
  </r>
  <r>
    <x v="4"/>
    <n v="9"/>
    <x v="8"/>
    <x v="0"/>
    <x v="0"/>
    <x v="0"/>
    <n v="25"/>
    <s v="Spr Cowlitz Hat"/>
    <x v="1"/>
    <n v="2"/>
    <s v="N"/>
    <n v="1"/>
    <n v="7.29"/>
  </r>
  <r>
    <x v="4"/>
    <n v="9"/>
    <x v="8"/>
    <x v="0"/>
    <x v="0"/>
    <x v="0"/>
    <n v="25"/>
    <s v="Spr Cowlitz Hat"/>
    <x v="1"/>
    <n v="3"/>
    <s v="N"/>
    <n v="1"/>
    <n v="1.1299999999999999"/>
  </r>
  <r>
    <x v="4"/>
    <n v="9"/>
    <x v="8"/>
    <x v="0"/>
    <x v="0"/>
    <x v="0"/>
    <n v="25"/>
    <s v="Spr Cowlitz Hat"/>
    <x v="1"/>
    <n v="4"/>
    <s v="N"/>
    <n v="1"/>
    <n v="0"/>
  </r>
  <r>
    <x v="4"/>
    <n v="9"/>
    <x v="8"/>
    <x v="0"/>
    <x v="0"/>
    <x v="0"/>
    <n v="25"/>
    <s v="Spr Cowlitz Hat"/>
    <x v="1"/>
    <n v="5"/>
    <s v="N"/>
    <n v="1"/>
    <n v="0"/>
  </r>
  <r>
    <x v="4"/>
    <n v="10"/>
    <x v="9"/>
    <x v="4"/>
    <x v="4"/>
    <x v="4"/>
    <n v="25"/>
    <s v="Spr Cowlitz Hat"/>
    <x v="1"/>
    <n v="2"/>
    <s v="N"/>
    <n v="1"/>
    <n v="2.85"/>
  </r>
  <r>
    <x v="4"/>
    <n v="10"/>
    <x v="9"/>
    <x v="4"/>
    <x v="4"/>
    <x v="4"/>
    <n v="25"/>
    <s v="Spr Cowlitz Hat"/>
    <x v="1"/>
    <n v="3"/>
    <s v="N"/>
    <n v="1"/>
    <n v="0"/>
  </r>
  <r>
    <x v="4"/>
    <n v="10"/>
    <x v="9"/>
    <x v="4"/>
    <x v="4"/>
    <x v="4"/>
    <n v="25"/>
    <s v="Spr Cowlitz Hat"/>
    <x v="1"/>
    <n v="4"/>
    <s v="N"/>
    <n v="1"/>
    <n v="0"/>
  </r>
  <r>
    <x v="4"/>
    <n v="10"/>
    <x v="9"/>
    <x v="4"/>
    <x v="4"/>
    <x v="4"/>
    <n v="25"/>
    <s v="Spr Cowlitz Hat"/>
    <x v="1"/>
    <n v="5"/>
    <s v="N"/>
    <n v="1"/>
    <n v="0"/>
  </r>
  <r>
    <x v="4"/>
    <n v="11"/>
    <x v="10"/>
    <x v="5"/>
    <x v="5"/>
    <x v="5"/>
    <n v="25"/>
    <s v="Spr Cowlitz Hat"/>
    <x v="1"/>
    <n v="2"/>
    <s v="N"/>
    <n v="1"/>
    <n v="0"/>
  </r>
  <r>
    <x v="4"/>
    <n v="11"/>
    <x v="10"/>
    <x v="5"/>
    <x v="5"/>
    <x v="5"/>
    <n v="25"/>
    <s v="Spr Cowlitz Hat"/>
    <x v="1"/>
    <n v="3"/>
    <s v="N"/>
    <n v="1"/>
    <n v="0"/>
  </r>
  <r>
    <x v="4"/>
    <n v="11"/>
    <x v="10"/>
    <x v="5"/>
    <x v="5"/>
    <x v="5"/>
    <n v="25"/>
    <s v="Spr Cowlitz Hat"/>
    <x v="1"/>
    <n v="4"/>
    <s v="N"/>
    <n v="1"/>
    <n v="0"/>
  </r>
  <r>
    <x v="4"/>
    <n v="11"/>
    <x v="10"/>
    <x v="5"/>
    <x v="5"/>
    <x v="5"/>
    <n v="25"/>
    <s v="Spr Cowlitz Hat"/>
    <x v="1"/>
    <n v="5"/>
    <s v="N"/>
    <n v="1"/>
    <n v="0"/>
  </r>
  <r>
    <x v="4"/>
    <n v="12"/>
    <x v="11"/>
    <x v="0"/>
    <x v="0"/>
    <x v="0"/>
    <n v="25"/>
    <s v="Spr Cowlitz Hat"/>
    <x v="1"/>
    <n v="2"/>
    <s v="N"/>
    <n v="1"/>
    <n v="0"/>
  </r>
  <r>
    <x v="4"/>
    <n v="12"/>
    <x v="11"/>
    <x v="0"/>
    <x v="0"/>
    <x v="0"/>
    <n v="25"/>
    <s v="Spr Cowlitz Hat"/>
    <x v="1"/>
    <n v="3"/>
    <s v="N"/>
    <n v="1"/>
    <n v="0"/>
  </r>
  <r>
    <x v="4"/>
    <n v="12"/>
    <x v="11"/>
    <x v="0"/>
    <x v="0"/>
    <x v="0"/>
    <n v="25"/>
    <s v="Spr Cowlitz Hat"/>
    <x v="1"/>
    <n v="4"/>
    <s v="N"/>
    <n v="1"/>
    <n v="0"/>
  </r>
  <r>
    <x v="4"/>
    <n v="12"/>
    <x v="11"/>
    <x v="0"/>
    <x v="0"/>
    <x v="0"/>
    <n v="25"/>
    <s v="Spr Cowlitz Hat"/>
    <x v="1"/>
    <n v="5"/>
    <s v="N"/>
    <n v="1"/>
    <n v="0"/>
  </r>
  <r>
    <x v="4"/>
    <n v="13"/>
    <x v="12"/>
    <x v="0"/>
    <x v="0"/>
    <x v="0"/>
    <n v="25"/>
    <s v="Spr Cowlitz Hat"/>
    <x v="1"/>
    <n v="2"/>
    <s v="N"/>
    <n v="1"/>
    <n v="0"/>
  </r>
  <r>
    <x v="4"/>
    <n v="13"/>
    <x v="12"/>
    <x v="0"/>
    <x v="0"/>
    <x v="0"/>
    <n v="25"/>
    <s v="Spr Cowlitz Hat"/>
    <x v="1"/>
    <n v="3"/>
    <s v="N"/>
    <n v="1"/>
    <n v="0"/>
  </r>
  <r>
    <x v="4"/>
    <n v="13"/>
    <x v="12"/>
    <x v="0"/>
    <x v="0"/>
    <x v="0"/>
    <n v="25"/>
    <s v="Spr Cowlitz Hat"/>
    <x v="1"/>
    <n v="4"/>
    <s v="N"/>
    <n v="1"/>
    <n v="0"/>
  </r>
  <r>
    <x v="4"/>
    <n v="13"/>
    <x v="12"/>
    <x v="0"/>
    <x v="0"/>
    <x v="0"/>
    <n v="25"/>
    <s v="Spr Cowlitz Hat"/>
    <x v="1"/>
    <n v="5"/>
    <s v="N"/>
    <n v="1"/>
    <n v="0"/>
  </r>
  <r>
    <x v="4"/>
    <n v="14"/>
    <x v="13"/>
    <x v="0"/>
    <x v="0"/>
    <x v="0"/>
    <n v="25"/>
    <s v="Spr Cowlitz Hat"/>
    <x v="1"/>
    <n v="2"/>
    <s v="N"/>
    <n v="1"/>
    <n v="0"/>
  </r>
  <r>
    <x v="4"/>
    <n v="14"/>
    <x v="13"/>
    <x v="0"/>
    <x v="0"/>
    <x v="0"/>
    <n v="25"/>
    <s v="Spr Cowlitz Hat"/>
    <x v="1"/>
    <n v="3"/>
    <s v="N"/>
    <n v="1"/>
    <n v="0"/>
  </r>
  <r>
    <x v="4"/>
    <n v="14"/>
    <x v="13"/>
    <x v="0"/>
    <x v="0"/>
    <x v="0"/>
    <n v="25"/>
    <s v="Spr Cowlitz Hat"/>
    <x v="1"/>
    <n v="4"/>
    <s v="N"/>
    <n v="1"/>
    <n v="0"/>
  </r>
  <r>
    <x v="4"/>
    <n v="14"/>
    <x v="13"/>
    <x v="0"/>
    <x v="0"/>
    <x v="0"/>
    <n v="25"/>
    <s v="Spr Cowlitz Hat"/>
    <x v="1"/>
    <n v="5"/>
    <s v="N"/>
    <n v="1"/>
    <n v="0"/>
  </r>
  <r>
    <x v="4"/>
    <n v="15"/>
    <x v="14"/>
    <x v="0"/>
    <x v="0"/>
    <x v="0"/>
    <n v="25"/>
    <s v="Spr Cowlitz Hat"/>
    <x v="1"/>
    <n v="2"/>
    <s v="N"/>
    <n v="1"/>
    <n v="0"/>
  </r>
  <r>
    <x v="4"/>
    <n v="15"/>
    <x v="14"/>
    <x v="0"/>
    <x v="0"/>
    <x v="0"/>
    <n v="25"/>
    <s v="Spr Cowlitz Hat"/>
    <x v="1"/>
    <n v="3"/>
    <s v="N"/>
    <n v="1"/>
    <n v="4.22"/>
  </r>
  <r>
    <x v="4"/>
    <n v="15"/>
    <x v="14"/>
    <x v="0"/>
    <x v="0"/>
    <x v="0"/>
    <n v="25"/>
    <s v="Spr Cowlitz Hat"/>
    <x v="1"/>
    <n v="4"/>
    <s v="N"/>
    <n v="1"/>
    <n v="24.4"/>
  </r>
  <r>
    <x v="4"/>
    <n v="15"/>
    <x v="14"/>
    <x v="0"/>
    <x v="0"/>
    <x v="0"/>
    <n v="25"/>
    <s v="Spr Cowlitz Hat"/>
    <x v="1"/>
    <n v="5"/>
    <s v="N"/>
    <n v="1"/>
    <n v="0"/>
  </r>
  <r>
    <x v="4"/>
    <n v="16"/>
    <x v="15"/>
    <x v="0"/>
    <x v="0"/>
    <x v="0"/>
    <n v="25"/>
    <s v="Spr Cowlitz Hat"/>
    <x v="1"/>
    <n v="2"/>
    <s v="N"/>
    <n v="1"/>
    <n v="0.08"/>
  </r>
  <r>
    <x v="4"/>
    <n v="16"/>
    <x v="15"/>
    <x v="0"/>
    <x v="0"/>
    <x v="0"/>
    <n v="25"/>
    <s v="Spr Cowlitz Hat"/>
    <x v="1"/>
    <n v="3"/>
    <s v="N"/>
    <n v="1"/>
    <n v="0"/>
  </r>
  <r>
    <x v="4"/>
    <n v="16"/>
    <x v="15"/>
    <x v="0"/>
    <x v="0"/>
    <x v="0"/>
    <n v="25"/>
    <s v="Spr Cowlitz Hat"/>
    <x v="1"/>
    <n v="4"/>
    <s v="N"/>
    <n v="1"/>
    <n v="0"/>
  </r>
  <r>
    <x v="4"/>
    <n v="16"/>
    <x v="15"/>
    <x v="0"/>
    <x v="0"/>
    <x v="0"/>
    <n v="25"/>
    <s v="Spr Cowlitz Hat"/>
    <x v="1"/>
    <n v="5"/>
    <s v="N"/>
    <n v="1"/>
    <n v="0"/>
  </r>
  <r>
    <x v="4"/>
    <n v="17"/>
    <x v="16"/>
    <x v="0"/>
    <x v="0"/>
    <x v="0"/>
    <n v="25"/>
    <s v="Spr Cowlitz Hat"/>
    <x v="1"/>
    <n v="2"/>
    <s v="N"/>
    <n v="1"/>
    <n v="0"/>
  </r>
  <r>
    <x v="4"/>
    <n v="17"/>
    <x v="16"/>
    <x v="0"/>
    <x v="0"/>
    <x v="0"/>
    <n v="25"/>
    <s v="Spr Cowlitz Hat"/>
    <x v="1"/>
    <n v="3"/>
    <s v="N"/>
    <n v="1"/>
    <n v="0"/>
  </r>
  <r>
    <x v="4"/>
    <n v="17"/>
    <x v="16"/>
    <x v="0"/>
    <x v="0"/>
    <x v="0"/>
    <n v="25"/>
    <s v="Spr Cowlitz Hat"/>
    <x v="1"/>
    <n v="4"/>
    <s v="N"/>
    <n v="1"/>
    <n v="0"/>
  </r>
  <r>
    <x v="4"/>
    <n v="17"/>
    <x v="16"/>
    <x v="0"/>
    <x v="0"/>
    <x v="0"/>
    <n v="25"/>
    <s v="Spr Cowlitz Hat"/>
    <x v="1"/>
    <n v="5"/>
    <s v="N"/>
    <n v="1"/>
    <n v="0"/>
  </r>
  <r>
    <x v="4"/>
    <n v="18"/>
    <x v="17"/>
    <x v="6"/>
    <x v="6"/>
    <x v="6"/>
    <n v="25"/>
    <s v="Spr Cowlitz Hat"/>
    <x v="1"/>
    <n v="2"/>
    <s v="N"/>
    <n v="1"/>
    <n v="0"/>
  </r>
  <r>
    <x v="4"/>
    <n v="18"/>
    <x v="17"/>
    <x v="6"/>
    <x v="6"/>
    <x v="6"/>
    <n v="25"/>
    <s v="Spr Cowlitz Hat"/>
    <x v="1"/>
    <n v="3"/>
    <s v="N"/>
    <n v="1"/>
    <n v="14.38"/>
  </r>
  <r>
    <x v="4"/>
    <n v="18"/>
    <x v="17"/>
    <x v="6"/>
    <x v="6"/>
    <x v="6"/>
    <n v="25"/>
    <s v="Spr Cowlitz Hat"/>
    <x v="1"/>
    <n v="4"/>
    <s v="N"/>
    <n v="1"/>
    <n v="0"/>
  </r>
  <r>
    <x v="4"/>
    <n v="18"/>
    <x v="17"/>
    <x v="6"/>
    <x v="6"/>
    <x v="6"/>
    <n v="25"/>
    <s v="Spr Cowlitz Hat"/>
    <x v="1"/>
    <n v="5"/>
    <s v="N"/>
    <n v="1"/>
    <n v="0"/>
  </r>
  <r>
    <x v="4"/>
    <n v="19"/>
    <x v="18"/>
    <x v="0"/>
    <x v="0"/>
    <x v="0"/>
    <n v="25"/>
    <s v="Spr Cowlitz Hat"/>
    <x v="1"/>
    <n v="2"/>
    <s v="N"/>
    <n v="1"/>
    <n v="280.72000000000003"/>
  </r>
  <r>
    <x v="4"/>
    <n v="19"/>
    <x v="18"/>
    <x v="0"/>
    <x v="0"/>
    <x v="0"/>
    <n v="25"/>
    <s v="Spr Cowlitz Hat"/>
    <x v="1"/>
    <n v="3"/>
    <s v="N"/>
    <n v="1"/>
    <n v="56.04"/>
  </r>
  <r>
    <x v="4"/>
    <n v="19"/>
    <x v="18"/>
    <x v="0"/>
    <x v="0"/>
    <x v="0"/>
    <n v="25"/>
    <s v="Spr Cowlitz Hat"/>
    <x v="1"/>
    <n v="4"/>
    <s v="N"/>
    <n v="1"/>
    <n v="0"/>
  </r>
  <r>
    <x v="4"/>
    <n v="19"/>
    <x v="18"/>
    <x v="0"/>
    <x v="0"/>
    <x v="0"/>
    <n v="25"/>
    <s v="Spr Cowlitz Hat"/>
    <x v="1"/>
    <n v="5"/>
    <s v="N"/>
    <n v="1"/>
    <n v="0"/>
  </r>
  <r>
    <x v="4"/>
    <n v="20"/>
    <x v="19"/>
    <x v="0"/>
    <x v="0"/>
    <x v="0"/>
    <n v="25"/>
    <s v="Spr Cowlitz Hat"/>
    <x v="1"/>
    <n v="2"/>
    <s v="N"/>
    <n v="1"/>
    <n v="134.6"/>
  </r>
  <r>
    <x v="4"/>
    <n v="20"/>
    <x v="19"/>
    <x v="0"/>
    <x v="0"/>
    <x v="0"/>
    <n v="25"/>
    <s v="Spr Cowlitz Hat"/>
    <x v="1"/>
    <n v="3"/>
    <s v="N"/>
    <n v="1"/>
    <n v="52.96"/>
  </r>
  <r>
    <x v="4"/>
    <n v="20"/>
    <x v="19"/>
    <x v="0"/>
    <x v="0"/>
    <x v="0"/>
    <n v="25"/>
    <s v="Spr Cowlitz Hat"/>
    <x v="1"/>
    <n v="4"/>
    <s v="N"/>
    <n v="1"/>
    <n v="13.4"/>
  </r>
  <r>
    <x v="4"/>
    <n v="20"/>
    <x v="19"/>
    <x v="0"/>
    <x v="0"/>
    <x v="0"/>
    <n v="25"/>
    <s v="Spr Cowlitz Hat"/>
    <x v="1"/>
    <n v="5"/>
    <s v="N"/>
    <n v="1"/>
    <n v="0"/>
  </r>
  <r>
    <x v="4"/>
    <n v="21"/>
    <x v="20"/>
    <x v="0"/>
    <x v="0"/>
    <x v="0"/>
    <n v="25"/>
    <s v="Spr Cowlitz Hat"/>
    <x v="1"/>
    <n v="2"/>
    <s v="N"/>
    <n v="1"/>
    <n v="1425.04"/>
  </r>
  <r>
    <x v="4"/>
    <n v="21"/>
    <x v="20"/>
    <x v="0"/>
    <x v="0"/>
    <x v="0"/>
    <n v="25"/>
    <s v="Spr Cowlitz Hat"/>
    <x v="1"/>
    <n v="3"/>
    <s v="N"/>
    <n v="1"/>
    <n v="131.08000000000001"/>
  </r>
  <r>
    <x v="4"/>
    <n v="21"/>
    <x v="20"/>
    <x v="0"/>
    <x v="0"/>
    <x v="0"/>
    <n v="25"/>
    <s v="Spr Cowlitz Hat"/>
    <x v="1"/>
    <n v="4"/>
    <s v="N"/>
    <n v="1"/>
    <n v="0"/>
  </r>
  <r>
    <x v="4"/>
    <n v="21"/>
    <x v="20"/>
    <x v="0"/>
    <x v="0"/>
    <x v="0"/>
    <n v="25"/>
    <s v="Spr Cowlitz Hat"/>
    <x v="1"/>
    <n v="5"/>
    <s v="N"/>
    <n v="1"/>
    <n v="0"/>
  </r>
  <r>
    <x v="4"/>
    <n v="22"/>
    <x v="21"/>
    <x v="0"/>
    <x v="0"/>
    <x v="0"/>
    <n v="25"/>
    <s v="Spr Cowlitz Hat"/>
    <x v="1"/>
    <n v="2"/>
    <s v="N"/>
    <n v="1"/>
    <n v="0"/>
  </r>
  <r>
    <x v="4"/>
    <n v="22"/>
    <x v="21"/>
    <x v="0"/>
    <x v="0"/>
    <x v="0"/>
    <n v="25"/>
    <s v="Spr Cowlitz Hat"/>
    <x v="1"/>
    <n v="3"/>
    <s v="N"/>
    <n v="1"/>
    <n v="0"/>
  </r>
  <r>
    <x v="4"/>
    <n v="22"/>
    <x v="21"/>
    <x v="0"/>
    <x v="0"/>
    <x v="0"/>
    <n v="25"/>
    <s v="Spr Cowlitz Hat"/>
    <x v="1"/>
    <n v="4"/>
    <s v="N"/>
    <n v="1"/>
    <n v="0"/>
  </r>
  <r>
    <x v="4"/>
    <n v="22"/>
    <x v="21"/>
    <x v="0"/>
    <x v="0"/>
    <x v="0"/>
    <n v="25"/>
    <s v="Spr Cowlitz Hat"/>
    <x v="1"/>
    <n v="5"/>
    <s v="N"/>
    <n v="1"/>
    <n v="0"/>
  </r>
  <r>
    <x v="4"/>
    <n v="23"/>
    <x v="22"/>
    <x v="0"/>
    <x v="0"/>
    <x v="0"/>
    <n v="25"/>
    <s v="Spr Cowlitz Hat"/>
    <x v="1"/>
    <n v="2"/>
    <s v="N"/>
    <n v="1"/>
    <n v="0"/>
  </r>
  <r>
    <x v="4"/>
    <n v="23"/>
    <x v="22"/>
    <x v="0"/>
    <x v="0"/>
    <x v="0"/>
    <n v="25"/>
    <s v="Spr Cowlitz Hat"/>
    <x v="1"/>
    <n v="3"/>
    <s v="N"/>
    <n v="1"/>
    <n v="0"/>
  </r>
  <r>
    <x v="4"/>
    <n v="23"/>
    <x v="22"/>
    <x v="0"/>
    <x v="0"/>
    <x v="0"/>
    <n v="25"/>
    <s v="Spr Cowlitz Hat"/>
    <x v="1"/>
    <n v="4"/>
    <s v="N"/>
    <n v="1"/>
    <n v="0"/>
  </r>
  <r>
    <x v="4"/>
    <n v="23"/>
    <x v="22"/>
    <x v="0"/>
    <x v="0"/>
    <x v="0"/>
    <n v="25"/>
    <s v="Spr Cowlitz Hat"/>
    <x v="1"/>
    <n v="5"/>
    <s v="N"/>
    <n v="1"/>
    <n v="0"/>
  </r>
  <r>
    <x v="4"/>
    <n v="24"/>
    <x v="23"/>
    <x v="7"/>
    <x v="7"/>
    <x v="7"/>
    <n v="25"/>
    <s v="Spr Cowlitz Hat"/>
    <x v="1"/>
    <n v="2"/>
    <s v="N"/>
    <n v="1"/>
    <n v="18.399999999999999"/>
  </r>
  <r>
    <x v="4"/>
    <n v="24"/>
    <x v="23"/>
    <x v="7"/>
    <x v="7"/>
    <x v="7"/>
    <n v="25"/>
    <s v="Spr Cowlitz Hat"/>
    <x v="1"/>
    <n v="3"/>
    <s v="N"/>
    <n v="1"/>
    <n v="2.73"/>
  </r>
  <r>
    <x v="4"/>
    <n v="24"/>
    <x v="23"/>
    <x v="7"/>
    <x v="7"/>
    <x v="7"/>
    <n v="25"/>
    <s v="Spr Cowlitz Hat"/>
    <x v="1"/>
    <n v="4"/>
    <s v="N"/>
    <n v="1"/>
    <n v="0"/>
  </r>
  <r>
    <x v="4"/>
    <n v="24"/>
    <x v="23"/>
    <x v="7"/>
    <x v="7"/>
    <x v="7"/>
    <n v="25"/>
    <s v="Spr Cowlitz Hat"/>
    <x v="1"/>
    <n v="5"/>
    <s v="N"/>
    <n v="1"/>
    <n v="0"/>
  </r>
  <r>
    <x v="4"/>
    <n v="25"/>
    <x v="24"/>
    <x v="0"/>
    <x v="0"/>
    <x v="0"/>
    <n v="25"/>
    <s v="Spr Cowlitz Hat"/>
    <x v="1"/>
    <n v="2"/>
    <s v="N"/>
    <n v="1"/>
    <n v="374.95"/>
  </r>
  <r>
    <x v="4"/>
    <n v="25"/>
    <x v="24"/>
    <x v="0"/>
    <x v="0"/>
    <x v="0"/>
    <n v="25"/>
    <s v="Spr Cowlitz Hat"/>
    <x v="1"/>
    <n v="3"/>
    <s v="N"/>
    <n v="1"/>
    <n v="746.32"/>
  </r>
  <r>
    <x v="4"/>
    <n v="25"/>
    <x v="24"/>
    <x v="0"/>
    <x v="0"/>
    <x v="0"/>
    <n v="25"/>
    <s v="Spr Cowlitz Hat"/>
    <x v="1"/>
    <n v="4"/>
    <s v="N"/>
    <n v="1"/>
    <n v="1360.34"/>
  </r>
  <r>
    <x v="4"/>
    <n v="25"/>
    <x v="24"/>
    <x v="0"/>
    <x v="0"/>
    <x v="0"/>
    <n v="25"/>
    <s v="Spr Cowlitz Hat"/>
    <x v="1"/>
    <n v="5"/>
    <s v="N"/>
    <n v="1"/>
    <n v="0"/>
  </r>
  <r>
    <x v="4"/>
    <n v="1"/>
    <x v="0"/>
    <x v="0"/>
    <x v="0"/>
    <x v="0"/>
    <n v="26"/>
    <s v="Col R Summer"/>
    <x v="1"/>
    <n v="2"/>
    <s v="N"/>
    <n v="1"/>
    <n v="0"/>
  </r>
  <r>
    <x v="4"/>
    <n v="1"/>
    <x v="0"/>
    <x v="0"/>
    <x v="0"/>
    <x v="0"/>
    <n v="26"/>
    <s v="Col R Summer"/>
    <x v="1"/>
    <n v="3"/>
    <s v="N"/>
    <n v="1"/>
    <n v="0"/>
  </r>
  <r>
    <x v="4"/>
    <n v="1"/>
    <x v="0"/>
    <x v="0"/>
    <x v="0"/>
    <x v="0"/>
    <n v="26"/>
    <s v="Col R Summer"/>
    <x v="1"/>
    <n v="4"/>
    <s v="N"/>
    <n v="1"/>
    <n v="7296.02"/>
  </r>
  <r>
    <x v="4"/>
    <n v="1"/>
    <x v="0"/>
    <x v="0"/>
    <x v="0"/>
    <x v="0"/>
    <n v="26"/>
    <s v="Col R Summer"/>
    <x v="1"/>
    <n v="5"/>
    <s v="N"/>
    <n v="1"/>
    <n v="4645.54"/>
  </r>
  <r>
    <x v="4"/>
    <n v="2"/>
    <x v="1"/>
    <x v="0"/>
    <x v="0"/>
    <x v="0"/>
    <n v="26"/>
    <s v="Col R Summer"/>
    <x v="1"/>
    <n v="2"/>
    <s v="N"/>
    <n v="1"/>
    <n v="526.33000000000004"/>
  </r>
  <r>
    <x v="4"/>
    <n v="2"/>
    <x v="1"/>
    <x v="0"/>
    <x v="0"/>
    <x v="0"/>
    <n v="26"/>
    <s v="Col R Summer"/>
    <x v="1"/>
    <n v="3"/>
    <s v="N"/>
    <n v="1"/>
    <n v="689.05"/>
  </r>
  <r>
    <x v="4"/>
    <n v="2"/>
    <x v="1"/>
    <x v="0"/>
    <x v="0"/>
    <x v="0"/>
    <n v="26"/>
    <s v="Col R Summer"/>
    <x v="1"/>
    <n v="4"/>
    <s v="N"/>
    <n v="1"/>
    <n v="563.04999999999995"/>
  </r>
  <r>
    <x v="4"/>
    <n v="2"/>
    <x v="1"/>
    <x v="0"/>
    <x v="0"/>
    <x v="0"/>
    <n v="26"/>
    <s v="Col R Summer"/>
    <x v="1"/>
    <n v="5"/>
    <s v="N"/>
    <n v="1"/>
    <n v="1035.44"/>
  </r>
  <r>
    <x v="4"/>
    <n v="3"/>
    <x v="2"/>
    <x v="0"/>
    <x v="0"/>
    <x v="0"/>
    <n v="26"/>
    <s v="Col R Summer"/>
    <x v="1"/>
    <n v="2"/>
    <s v="N"/>
    <n v="1"/>
    <n v="0"/>
  </r>
  <r>
    <x v="4"/>
    <n v="3"/>
    <x v="2"/>
    <x v="0"/>
    <x v="0"/>
    <x v="0"/>
    <n v="26"/>
    <s v="Col R Summer"/>
    <x v="1"/>
    <n v="3"/>
    <s v="N"/>
    <n v="1"/>
    <n v="0"/>
  </r>
  <r>
    <x v="4"/>
    <n v="3"/>
    <x v="2"/>
    <x v="0"/>
    <x v="0"/>
    <x v="0"/>
    <n v="26"/>
    <s v="Col R Summer"/>
    <x v="1"/>
    <n v="4"/>
    <s v="N"/>
    <n v="1"/>
    <n v="0"/>
  </r>
  <r>
    <x v="4"/>
    <n v="3"/>
    <x v="2"/>
    <x v="0"/>
    <x v="0"/>
    <x v="0"/>
    <n v="26"/>
    <s v="Col R Summer"/>
    <x v="1"/>
    <n v="5"/>
    <s v="N"/>
    <n v="1"/>
    <n v="0"/>
  </r>
  <r>
    <x v="4"/>
    <n v="4"/>
    <x v="3"/>
    <x v="1"/>
    <x v="1"/>
    <x v="1"/>
    <n v="26"/>
    <s v="Col R Summer"/>
    <x v="1"/>
    <n v="2"/>
    <s v="N"/>
    <n v="1"/>
    <n v="0"/>
  </r>
  <r>
    <x v="4"/>
    <n v="4"/>
    <x v="3"/>
    <x v="1"/>
    <x v="1"/>
    <x v="1"/>
    <n v="26"/>
    <s v="Col R Summer"/>
    <x v="1"/>
    <n v="3"/>
    <s v="N"/>
    <n v="1"/>
    <n v="1084.3"/>
  </r>
  <r>
    <x v="4"/>
    <n v="4"/>
    <x v="3"/>
    <x v="1"/>
    <x v="1"/>
    <x v="1"/>
    <n v="26"/>
    <s v="Col R Summer"/>
    <x v="1"/>
    <n v="4"/>
    <s v="N"/>
    <n v="1"/>
    <n v="3737.83"/>
  </r>
  <r>
    <x v="4"/>
    <n v="4"/>
    <x v="3"/>
    <x v="1"/>
    <x v="1"/>
    <x v="1"/>
    <n v="26"/>
    <s v="Col R Summer"/>
    <x v="1"/>
    <n v="5"/>
    <s v="N"/>
    <n v="1"/>
    <n v="0"/>
  </r>
  <r>
    <x v="4"/>
    <n v="5"/>
    <x v="4"/>
    <x v="0"/>
    <x v="0"/>
    <x v="0"/>
    <n v="26"/>
    <s v="Col R Summer"/>
    <x v="1"/>
    <n v="2"/>
    <s v="N"/>
    <n v="1"/>
    <n v="0"/>
  </r>
  <r>
    <x v="4"/>
    <n v="5"/>
    <x v="4"/>
    <x v="0"/>
    <x v="0"/>
    <x v="0"/>
    <n v="26"/>
    <s v="Col R Summer"/>
    <x v="1"/>
    <n v="3"/>
    <s v="N"/>
    <n v="1"/>
    <n v="0"/>
  </r>
  <r>
    <x v="4"/>
    <n v="5"/>
    <x v="4"/>
    <x v="0"/>
    <x v="0"/>
    <x v="0"/>
    <n v="26"/>
    <s v="Col R Summer"/>
    <x v="1"/>
    <n v="4"/>
    <s v="N"/>
    <n v="1"/>
    <n v="552.71"/>
  </r>
  <r>
    <x v="4"/>
    <n v="5"/>
    <x v="4"/>
    <x v="0"/>
    <x v="0"/>
    <x v="0"/>
    <n v="26"/>
    <s v="Col R Summer"/>
    <x v="1"/>
    <n v="5"/>
    <s v="N"/>
    <n v="1"/>
    <n v="0"/>
  </r>
  <r>
    <x v="4"/>
    <n v="6"/>
    <x v="5"/>
    <x v="0"/>
    <x v="0"/>
    <x v="0"/>
    <n v="26"/>
    <s v="Col R Summer"/>
    <x v="1"/>
    <n v="2"/>
    <s v="N"/>
    <n v="1"/>
    <n v="0"/>
  </r>
  <r>
    <x v="4"/>
    <n v="6"/>
    <x v="5"/>
    <x v="0"/>
    <x v="0"/>
    <x v="0"/>
    <n v="26"/>
    <s v="Col R Summer"/>
    <x v="1"/>
    <n v="3"/>
    <s v="N"/>
    <n v="1"/>
    <n v="0"/>
  </r>
  <r>
    <x v="4"/>
    <n v="6"/>
    <x v="5"/>
    <x v="0"/>
    <x v="0"/>
    <x v="0"/>
    <n v="26"/>
    <s v="Col R Summer"/>
    <x v="1"/>
    <n v="4"/>
    <s v="N"/>
    <n v="1"/>
    <n v="0"/>
  </r>
  <r>
    <x v="4"/>
    <n v="6"/>
    <x v="5"/>
    <x v="0"/>
    <x v="0"/>
    <x v="0"/>
    <n v="26"/>
    <s v="Col R Summer"/>
    <x v="1"/>
    <n v="5"/>
    <s v="N"/>
    <n v="1"/>
    <n v="0"/>
  </r>
  <r>
    <x v="4"/>
    <n v="7"/>
    <x v="6"/>
    <x v="2"/>
    <x v="2"/>
    <x v="2"/>
    <n v="26"/>
    <s v="Col R Summer"/>
    <x v="1"/>
    <n v="2"/>
    <s v="N"/>
    <n v="1"/>
    <n v="0"/>
  </r>
  <r>
    <x v="4"/>
    <n v="7"/>
    <x v="6"/>
    <x v="2"/>
    <x v="2"/>
    <x v="2"/>
    <n v="26"/>
    <s v="Col R Summer"/>
    <x v="1"/>
    <n v="3"/>
    <s v="N"/>
    <n v="1"/>
    <n v="0"/>
  </r>
  <r>
    <x v="4"/>
    <n v="7"/>
    <x v="6"/>
    <x v="2"/>
    <x v="2"/>
    <x v="2"/>
    <n v="26"/>
    <s v="Col R Summer"/>
    <x v="1"/>
    <n v="4"/>
    <s v="N"/>
    <n v="1"/>
    <n v="0"/>
  </r>
  <r>
    <x v="4"/>
    <n v="7"/>
    <x v="6"/>
    <x v="2"/>
    <x v="2"/>
    <x v="2"/>
    <n v="26"/>
    <s v="Col R Summer"/>
    <x v="1"/>
    <n v="5"/>
    <s v="N"/>
    <n v="1"/>
    <n v="0"/>
  </r>
  <r>
    <x v="4"/>
    <n v="8"/>
    <x v="7"/>
    <x v="3"/>
    <x v="3"/>
    <x v="3"/>
    <n v="26"/>
    <s v="Col R Summer"/>
    <x v="1"/>
    <n v="2"/>
    <s v="N"/>
    <n v="1"/>
    <n v="0"/>
  </r>
  <r>
    <x v="4"/>
    <n v="8"/>
    <x v="7"/>
    <x v="3"/>
    <x v="3"/>
    <x v="3"/>
    <n v="26"/>
    <s v="Col R Summer"/>
    <x v="1"/>
    <n v="3"/>
    <s v="N"/>
    <n v="1"/>
    <n v="0"/>
  </r>
  <r>
    <x v="4"/>
    <n v="8"/>
    <x v="7"/>
    <x v="3"/>
    <x v="3"/>
    <x v="3"/>
    <n v="26"/>
    <s v="Col R Summer"/>
    <x v="1"/>
    <n v="4"/>
    <s v="N"/>
    <n v="1"/>
    <n v="0"/>
  </r>
  <r>
    <x v="4"/>
    <n v="8"/>
    <x v="7"/>
    <x v="3"/>
    <x v="3"/>
    <x v="3"/>
    <n v="26"/>
    <s v="Col R Summer"/>
    <x v="1"/>
    <n v="5"/>
    <s v="N"/>
    <n v="1"/>
    <n v="0"/>
  </r>
  <r>
    <x v="4"/>
    <n v="9"/>
    <x v="8"/>
    <x v="0"/>
    <x v="0"/>
    <x v="0"/>
    <n v="26"/>
    <s v="Col R Summer"/>
    <x v="1"/>
    <n v="2"/>
    <s v="N"/>
    <n v="1"/>
    <n v="299.88"/>
  </r>
  <r>
    <x v="4"/>
    <n v="9"/>
    <x v="8"/>
    <x v="0"/>
    <x v="0"/>
    <x v="0"/>
    <n v="26"/>
    <s v="Col R Summer"/>
    <x v="1"/>
    <n v="3"/>
    <s v="N"/>
    <n v="1"/>
    <n v="55.04"/>
  </r>
  <r>
    <x v="4"/>
    <n v="9"/>
    <x v="8"/>
    <x v="0"/>
    <x v="0"/>
    <x v="0"/>
    <n v="26"/>
    <s v="Col R Summer"/>
    <x v="1"/>
    <n v="4"/>
    <s v="N"/>
    <n v="1"/>
    <n v="64.25"/>
  </r>
  <r>
    <x v="4"/>
    <n v="9"/>
    <x v="8"/>
    <x v="0"/>
    <x v="0"/>
    <x v="0"/>
    <n v="26"/>
    <s v="Col R Summer"/>
    <x v="1"/>
    <n v="5"/>
    <s v="N"/>
    <n v="1"/>
    <n v="0"/>
  </r>
  <r>
    <x v="4"/>
    <n v="10"/>
    <x v="9"/>
    <x v="4"/>
    <x v="4"/>
    <x v="4"/>
    <n v="26"/>
    <s v="Col R Summer"/>
    <x v="1"/>
    <n v="2"/>
    <s v="N"/>
    <n v="1"/>
    <n v="249.43"/>
  </r>
  <r>
    <x v="4"/>
    <n v="10"/>
    <x v="9"/>
    <x v="4"/>
    <x v="4"/>
    <x v="4"/>
    <n v="26"/>
    <s v="Col R Summer"/>
    <x v="1"/>
    <n v="3"/>
    <s v="N"/>
    <n v="1"/>
    <n v="157.69"/>
  </r>
  <r>
    <x v="4"/>
    <n v="10"/>
    <x v="9"/>
    <x v="4"/>
    <x v="4"/>
    <x v="4"/>
    <n v="26"/>
    <s v="Col R Summer"/>
    <x v="1"/>
    <n v="4"/>
    <s v="N"/>
    <n v="1"/>
    <n v="0"/>
  </r>
  <r>
    <x v="4"/>
    <n v="10"/>
    <x v="9"/>
    <x v="4"/>
    <x v="4"/>
    <x v="4"/>
    <n v="26"/>
    <s v="Col R Summer"/>
    <x v="1"/>
    <n v="5"/>
    <s v="N"/>
    <n v="1"/>
    <n v="228.49"/>
  </r>
  <r>
    <x v="4"/>
    <n v="11"/>
    <x v="10"/>
    <x v="5"/>
    <x v="5"/>
    <x v="5"/>
    <n v="26"/>
    <s v="Col R Summer"/>
    <x v="1"/>
    <n v="2"/>
    <s v="N"/>
    <n v="1"/>
    <n v="0"/>
  </r>
  <r>
    <x v="4"/>
    <n v="11"/>
    <x v="10"/>
    <x v="5"/>
    <x v="5"/>
    <x v="5"/>
    <n v="26"/>
    <s v="Col R Summer"/>
    <x v="1"/>
    <n v="3"/>
    <s v="N"/>
    <n v="1"/>
    <n v="0"/>
  </r>
  <r>
    <x v="4"/>
    <n v="11"/>
    <x v="10"/>
    <x v="5"/>
    <x v="5"/>
    <x v="5"/>
    <n v="26"/>
    <s v="Col R Summer"/>
    <x v="1"/>
    <n v="4"/>
    <s v="N"/>
    <n v="1"/>
    <n v="0"/>
  </r>
  <r>
    <x v="4"/>
    <n v="11"/>
    <x v="10"/>
    <x v="5"/>
    <x v="5"/>
    <x v="5"/>
    <n v="26"/>
    <s v="Col R Summer"/>
    <x v="1"/>
    <n v="5"/>
    <s v="N"/>
    <n v="1"/>
    <n v="0"/>
  </r>
  <r>
    <x v="4"/>
    <n v="12"/>
    <x v="11"/>
    <x v="0"/>
    <x v="0"/>
    <x v="0"/>
    <n v="26"/>
    <s v="Col R Summer"/>
    <x v="1"/>
    <n v="2"/>
    <s v="N"/>
    <n v="1"/>
    <n v="0"/>
  </r>
  <r>
    <x v="4"/>
    <n v="12"/>
    <x v="11"/>
    <x v="0"/>
    <x v="0"/>
    <x v="0"/>
    <n v="26"/>
    <s v="Col R Summer"/>
    <x v="1"/>
    <n v="3"/>
    <s v="N"/>
    <n v="1"/>
    <n v="0"/>
  </r>
  <r>
    <x v="4"/>
    <n v="12"/>
    <x v="11"/>
    <x v="0"/>
    <x v="0"/>
    <x v="0"/>
    <n v="26"/>
    <s v="Col R Summer"/>
    <x v="1"/>
    <n v="4"/>
    <s v="N"/>
    <n v="1"/>
    <n v="0"/>
  </r>
  <r>
    <x v="4"/>
    <n v="12"/>
    <x v="11"/>
    <x v="0"/>
    <x v="0"/>
    <x v="0"/>
    <n v="26"/>
    <s v="Col R Summer"/>
    <x v="1"/>
    <n v="5"/>
    <s v="N"/>
    <n v="1"/>
    <n v="47.93"/>
  </r>
  <r>
    <x v="4"/>
    <n v="13"/>
    <x v="12"/>
    <x v="0"/>
    <x v="0"/>
    <x v="0"/>
    <n v="26"/>
    <s v="Col R Summer"/>
    <x v="1"/>
    <n v="2"/>
    <s v="N"/>
    <n v="1"/>
    <n v="0"/>
  </r>
  <r>
    <x v="4"/>
    <n v="13"/>
    <x v="12"/>
    <x v="0"/>
    <x v="0"/>
    <x v="0"/>
    <n v="26"/>
    <s v="Col R Summer"/>
    <x v="1"/>
    <n v="3"/>
    <s v="N"/>
    <n v="1"/>
    <n v="0"/>
  </r>
  <r>
    <x v="4"/>
    <n v="13"/>
    <x v="12"/>
    <x v="0"/>
    <x v="0"/>
    <x v="0"/>
    <n v="26"/>
    <s v="Col R Summer"/>
    <x v="1"/>
    <n v="4"/>
    <s v="N"/>
    <n v="1"/>
    <n v="0"/>
  </r>
  <r>
    <x v="4"/>
    <n v="13"/>
    <x v="12"/>
    <x v="0"/>
    <x v="0"/>
    <x v="0"/>
    <n v="26"/>
    <s v="Col R Summer"/>
    <x v="1"/>
    <n v="5"/>
    <s v="N"/>
    <n v="1"/>
    <n v="0"/>
  </r>
  <r>
    <x v="4"/>
    <n v="14"/>
    <x v="13"/>
    <x v="0"/>
    <x v="0"/>
    <x v="0"/>
    <n v="26"/>
    <s v="Col R Summer"/>
    <x v="1"/>
    <n v="2"/>
    <s v="N"/>
    <n v="1"/>
    <n v="0"/>
  </r>
  <r>
    <x v="4"/>
    <n v="14"/>
    <x v="13"/>
    <x v="0"/>
    <x v="0"/>
    <x v="0"/>
    <n v="26"/>
    <s v="Col R Summer"/>
    <x v="1"/>
    <n v="3"/>
    <s v="N"/>
    <n v="1"/>
    <n v="0"/>
  </r>
  <r>
    <x v="4"/>
    <n v="14"/>
    <x v="13"/>
    <x v="0"/>
    <x v="0"/>
    <x v="0"/>
    <n v="26"/>
    <s v="Col R Summer"/>
    <x v="1"/>
    <n v="4"/>
    <s v="N"/>
    <n v="1"/>
    <n v="0"/>
  </r>
  <r>
    <x v="4"/>
    <n v="14"/>
    <x v="13"/>
    <x v="0"/>
    <x v="0"/>
    <x v="0"/>
    <n v="26"/>
    <s v="Col R Summer"/>
    <x v="1"/>
    <n v="5"/>
    <s v="N"/>
    <n v="1"/>
    <n v="0"/>
  </r>
  <r>
    <x v="4"/>
    <n v="15"/>
    <x v="14"/>
    <x v="0"/>
    <x v="0"/>
    <x v="0"/>
    <n v="26"/>
    <s v="Col R Summer"/>
    <x v="1"/>
    <n v="2"/>
    <s v="N"/>
    <n v="1"/>
    <n v="4826.6000000000004"/>
  </r>
  <r>
    <x v="4"/>
    <n v="15"/>
    <x v="14"/>
    <x v="0"/>
    <x v="0"/>
    <x v="0"/>
    <n v="26"/>
    <s v="Col R Summer"/>
    <x v="1"/>
    <n v="3"/>
    <s v="N"/>
    <n v="1"/>
    <n v="2176.5"/>
  </r>
  <r>
    <x v="4"/>
    <n v="15"/>
    <x v="14"/>
    <x v="0"/>
    <x v="0"/>
    <x v="0"/>
    <n v="26"/>
    <s v="Col R Summer"/>
    <x v="1"/>
    <n v="4"/>
    <s v="N"/>
    <n v="1"/>
    <n v="2672"/>
  </r>
  <r>
    <x v="4"/>
    <n v="15"/>
    <x v="14"/>
    <x v="0"/>
    <x v="0"/>
    <x v="0"/>
    <n v="26"/>
    <s v="Col R Summer"/>
    <x v="1"/>
    <n v="5"/>
    <s v="N"/>
    <n v="1"/>
    <n v="0"/>
  </r>
  <r>
    <x v="4"/>
    <n v="16"/>
    <x v="15"/>
    <x v="0"/>
    <x v="0"/>
    <x v="0"/>
    <n v="26"/>
    <s v="Col R Summer"/>
    <x v="1"/>
    <n v="2"/>
    <s v="N"/>
    <n v="1"/>
    <n v="0.32"/>
  </r>
  <r>
    <x v="4"/>
    <n v="16"/>
    <x v="15"/>
    <x v="0"/>
    <x v="0"/>
    <x v="0"/>
    <n v="26"/>
    <s v="Col R Summer"/>
    <x v="1"/>
    <n v="3"/>
    <s v="N"/>
    <n v="1"/>
    <n v="0"/>
  </r>
  <r>
    <x v="4"/>
    <n v="16"/>
    <x v="15"/>
    <x v="0"/>
    <x v="0"/>
    <x v="0"/>
    <n v="26"/>
    <s v="Col R Summer"/>
    <x v="1"/>
    <n v="4"/>
    <s v="N"/>
    <n v="1"/>
    <n v="0"/>
  </r>
  <r>
    <x v="4"/>
    <n v="16"/>
    <x v="15"/>
    <x v="0"/>
    <x v="0"/>
    <x v="0"/>
    <n v="26"/>
    <s v="Col R Summer"/>
    <x v="1"/>
    <n v="5"/>
    <s v="N"/>
    <n v="1"/>
    <n v="0.88"/>
  </r>
  <r>
    <x v="4"/>
    <n v="17"/>
    <x v="16"/>
    <x v="0"/>
    <x v="0"/>
    <x v="0"/>
    <n v="26"/>
    <s v="Col R Summer"/>
    <x v="1"/>
    <n v="2"/>
    <s v="N"/>
    <n v="1"/>
    <n v="0"/>
  </r>
  <r>
    <x v="4"/>
    <n v="17"/>
    <x v="16"/>
    <x v="0"/>
    <x v="0"/>
    <x v="0"/>
    <n v="26"/>
    <s v="Col R Summer"/>
    <x v="1"/>
    <n v="3"/>
    <s v="N"/>
    <n v="1"/>
    <n v="0"/>
  </r>
  <r>
    <x v="4"/>
    <n v="17"/>
    <x v="16"/>
    <x v="0"/>
    <x v="0"/>
    <x v="0"/>
    <n v="26"/>
    <s v="Col R Summer"/>
    <x v="1"/>
    <n v="4"/>
    <s v="N"/>
    <n v="1"/>
    <n v="0"/>
  </r>
  <r>
    <x v="4"/>
    <n v="17"/>
    <x v="16"/>
    <x v="0"/>
    <x v="0"/>
    <x v="0"/>
    <n v="26"/>
    <s v="Col R Summer"/>
    <x v="1"/>
    <n v="5"/>
    <s v="N"/>
    <n v="1"/>
    <n v="0"/>
  </r>
  <r>
    <x v="4"/>
    <n v="18"/>
    <x v="17"/>
    <x v="6"/>
    <x v="6"/>
    <x v="6"/>
    <n v="26"/>
    <s v="Col R Summer"/>
    <x v="1"/>
    <n v="2"/>
    <s v="N"/>
    <n v="1"/>
    <n v="0"/>
  </r>
  <r>
    <x v="4"/>
    <n v="18"/>
    <x v="17"/>
    <x v="6"/>
    <x v="6"/>
    <x v="6"/>
    <n v="26"/>
    <s v="Col R Summer"/>
    <x v="1"/>
    <n v="3"/>
    <s v="N"/>
    <n v="1"/>
    <n v="0"/>
  </r>
  <r>
    <x v="4"/>
    <n v="18"/>
    <x v="17"/>
    <x v="6"/>
    <x v="6"/>
    <x v="6"/>
    <n v="26"/>
    <s v="Col R Summer"/>
    <x v="1"/>
    <n v="4"/>
    <s v="N"/>
    <n v="1"/>
    <n v="1854.67"/>
  </r>
  <r>
    <x v="4"/>
    <n v="18"/>
    <x v="17"/>
    <x v="6"/>
    <x v="6"/>
    <x v="6"/>
    <n v="26"/>
    <s v="Col R Summer"/>
    <x v="1"/>
    <n v="5"/>
    <s v="N"/>
    <n v="1"/>
    <n v="0"/>
  </r>
  <r>
    <x v="4"/>
    <n v="19"/>
    <x v="18"/>
    <x v="0"/>
    <x v="0"/>
    <x v="0"/>
    <n v="26"/>
    <s v="Col R Summer"/>
    <x v="1"/>
    <n v="2"/>
    <s v="N"/>
    <n v="1"/>
    <n v="0"/>
  </r>
  <r>
    <x v="4"/>
    <n v="19"/>
    <x v="18"/>
    <x v="0"/>
    <x v="0"/>
    <x v="0"/>
    <n v="26"/>
    <s v="Col R Summer"/>
    <x v="1"/>
    <n v="3"/>
    <s v="N"/>
    <n v="1"/>
    <n v="0"/>
  </r>
  <r>
    <x v="4"/>
    <n v="19"/>
    <x v="18"/>
    <x v="0"/>
    <x v="0"/>
    <x v="0"/>
    <n v="26"/>
    <s v="Col R Summer"/>
    <x v="1"/>
    <n v="4"/>
    <s v="N"/>
    <n v="1"/>
    <n v="8973"/>
  </r>
  <r>
    <x v="4"/>
    <n v="19"/>
    <x v="18"/>
    <x v="0"/>
    <x v="0"/>
    <x v="0"/>
    <n v="26"/>
    <s v="Col R Summer"/>
    <x v="1"/>
    <n v="5"/>
    <s v="N"/>
    <n v="1"/>
    <n v="0"/>
  </r>
  <r>
    <x v="4"/>
    <n v="20"/>
    <x v="19"/>
    <x v="0"/>
    <x v="0"/>
    <x v="0"/>
    <n v="26"/>
    <s v="Col R Summer"/>
    <x v="1"/>
    <n v="2"/>
    <s v="N"/>
    <n v="1"/>
    <n v="0"/>
  </r>
  <r>
    <x v="4"/>
    <n v="20"/>
    <x v="19"/>
    <x v="0"/>
    <x v="0"/>
    <x v="0"/>
    <n v="26"/>
    <s v="Col R Summer"/>
    <x v="1"/>
    <n v="3"/>
    <s v="N"/>
    <n v="1"/>
    <n v="368.56"/>
  </r>
  <r>
    <x v="4"/>
    <n v="20"/>
    <x v="19"/>
    <x v="0"/>
    <x v="0"/>
    <x v="0"/>
    <n v="26"/>
    <s v="Col R Summer"/>
    <x v="1"/>
    <n v="4"/>
    <s v="N"/>
    <n v="1"/>
    <n v="1775.34"/>
  </r>
  <r>
    <x v="4"/>
    <n v="20"/>
    <x v="19"/>
    <x v="0"/>
    <x v="0"/>
    <x v="0"/>
    <n v="26"/>
    <s v="Col R Summer"/>
    <x v="1"/>
    <n v="5"/>
    <s v="N"/>
    <n v="1"/>
    <n v="0"/>
  </r>
  <r>
    <x v="4"/>
    <n v="21"/>
    <x v="20"/>
    <x v="0"/>
    <x v="0"/>
    <x v="0"/>
    <n v="26"/>
    <s v="Col R Summer"/>
    <x v="1"/>
    <n v="2"/>
    <s v="N"/>
    <n v="1"/>
    <n v="0"/>
  </r>
  <r>
    <x v="4"/>
    <n v="21"/>
    <x v="20"/>
    <x v="0"/>
    <x v="0"/>
    <x v="0"/>
    <n v="26"/>
    <s v="Col R Summer"/>
    <x v="1"/>
    <n v="3"/>
    <s v="N"/>
    <n v="1"/>
    <n v="248.51"/>
  </r>
  <r>
    <x v="4"/>
    <n v="21"/>
    <x v="20"/>
    <x v="0"/>
    <x v="0"/>
    <x v="0"/>
    <n v="26"/>
    <s v="Col R Summer"/>
    <x v="1"/>
    <n v="4"/>
    <s v="N"/>
    <n v="1"/>
    <n v="589.59"/>
  </r>
  <r>
    <x v="4"/>
    <n v="21"/>
    <x v="20"/>
    <x v="0"/>
    <x v="0"/>
    <x v="0"/>
    <n v="26"/>
    <s v="Col R Summer"/>
    <x v="1"/>
    <n v="5"/>
    <s v="N"/>
    <n v="1"/>
    <n v="0"/>
  </r>
  <r>
    <x v="4"/>
    <n v="22"/>
    <x v="21"/>
    <x v="0"/>
    <x v="0"/>
    <x v="0"/>
    <n v="26"/>
    <s v="Col R Summer"/>
    <x v="1"/>
    <n v="2"/>
    <s v="N"/>
    <n v="1"/>
    <n v="0"/>
  </r>
  <r>
    <x v="4"/>
    <n v="22"/>
    <x v="21"/>
    <x v="0"/>
    <x v="0"/>
    <x v="0"/>
    <n v="26"/>
    <s v="Col R Summer"/>
    <x v="1"/>
    <n v="3"/>
    <s v="N"/>
    <n v="1"/>
    <n v="0"/>
  </r>
  <r>
    <x v="4"/>
    <n v="22"/>
    <x v="21"/>
    <x v="0"/>
    <x v="0"/>
    <x v="0"/>
    <n v="26"/>
    <s v="Col R Summer"/>
    <x v="1"/>
    <n v="4"/>
    <s v="N"/>
    <n v="1"/>
    <n v="0"/>
  </r>
  <r>
    <x v="4"/>
    <n v="22"/>
    <x v="21"/>
    <x v="0"/>
    <x v="0"/>
    <x v="0"/>
    <n v="26"/>
    <s v="Col R Summer"/>
    <x v="1"/>
    <n v="5"/>
    <s v="N"/>
    <n v="1"/>
    <n v="0"/>
  </r>
  <r>
    <x v="4"/>
    <n v="23"/>
    <x v="22"/>
    <x v="0"/>
    <x v="0"/>
    <x v="0"/>
    <n v="26"/>
    <s v="Col R Summer"/>
    <x v="1"/>
    <n v="2"/>
    <s v="N"/>
    <n v="1"/>
    <n v="0"/>
  </r>
  <r>
    <x v="4"/>
    <n v="23"/>
    <x v="22"/>
    <x v="0"/>
    <x v="0"/>
    <x v="0"/>
    <n v="26"/>
    <s v="Col R Summer"/>
    <x v="1"/>
    <n v="3"/>
    <s v="N"/>
    <n v="1"/>
    <n v="0"/>
  </r>
  <r>
    <x v="4"/>
    <n v="23"/>
    <x v="22"/>
    <x v="0"/>
    <x v="0"/>
    <x v="0"/>
    <n v="26"/>
    <s v="Col R Summer"/>
    <x v="1"/>
    <n v="4"/>
    <s v="N"/>
    <n v="1"/>
    <n v="0"/>
  </r>
  <r>
    <x v="4"/>
    <n v="23"/>
    <x v="22"/>
    <x v="0"/>
    <x v="0"/>
    <x v="0"/>
    <n v="26"/>
    <s v="Col R Summer"/>
    <x v="1"/>
    <n v="5"/>
    <s v="N"/>
    <n v="1"/>
    <n v="0"/>
  </r>
  <r>
    <x v="4"/>
    <n v="24"/>
    <x v="23"/>
    <x v="7"/>
    <x v="7"/>
    <x v="7"/>
    <n v="26"/>
    <s v="Col R Summer"/>
    <x v="1"/>
    <n v="2"/>
    <s v="N"/>
    <n v="1"/>
    <n v="153.55000000000001"/>
  </r>
  <r>
    <x v="4"/>
    <n v="24"/>
    <x v="23"/>
    <x v="7"/>
    <x v="7"/>
    <x v="7"/>
    <n v="26"/>
    <s v="Col R Summer"/>
    <x v="1"/>
    <n v="3"/>
    <s v="N"/>
    <n v="1"/>
    <n v="178.29"/>
  </r>
  <r>
    <x v="4"/>
    <n v="24"/>
    <x v="23"/>
    <x v="7"/>
    <x v="7"/>
    <x v="7"/>
    <n v="26"/>
    <s v="Col R Summer"/>
    <x v="1"/>
    <n v="4"/>
    <s v="N"/>
    <n v="1"/>
    <n v="0"/>
  </r>
  <r>
    <x v="4"/>
    <n v="24"/>
    <x v="23"/>
    <x v="7"/>
    <x v="7"/>
    <x v="7"/>
    <n v="26"/>
    <s v="Col R Summer"/>
    <x v="1"/>
    <n v="5"/>
    <s v="N"/>
    <n v="1"/>
    <n v="0"/>
  </r>
  <r>
    <x v="4"/>
    <n v="25"/>
    <x v="24"/>
    <x v="0"/>
    <x v="0"/>
    <x v="0"/>
    <n v="26"/>
    <s v="Col R Summer"/>
    <x v="1"/>
    <n v="2"/>
    <s v="N"/>
    <n v="1"/>
    <n v="0"/>
  </r>
  <r>
    <x v="4"/>
    <n v="25"/>
    <x v="24"/>
    <x v="0"/>
    <x v="0"/>
    <x v="0"/>
    <n v="26"/>
    <s v="Col R Summer"/>
    <x v="1"/>
    <n v="3"/>
    <s v="N"/>
    <n v="1"/>
    <n v="83.49"/>
  </r>
  <r>
    <x v="4"/>
    <n v="25"/>
    <x v="24"/>
    <x v="0"/>
    <x v="0"/>
    <x v="0"/>
    <n v="26"/>
    <s v="Col R Summer"/>
    <x v="1"/>
    <n v="4"/>
    <s v="N"/>
    <n v="1"/>
    <n v="306.32"/>
  </r>
  <r>
    <x v="4"/>
    <n v="25"/>
    <x v="24"/>
    <x v="0"/>
    <x v="0"/>
    <x v="0"/>
    <n v="26"/>
    <s v="Col R Summer"/>
    <x v="1"/>
    <n v="5"/>
    <s v="N"/>
    <n v="1"/>
    <n v="0"/>
  </r>
  <r>
    <x v="4"/>
    <n v="1"/>
    <x v="0"/>
    <x v="0"/>
    <x v="0"/>
    <x v="0"/>
    <n v="27"/>
    <s v="Oregon Coast"/>
    <x v="1"/>
    <n v="2"/>
    <s v="N"/>
    <n v="1"/>
    <n v="0"/>
  </r>
  <r>
    <x v="4"/>
    <n v="1"/>
    <x v="0"/>
    <x v="0"/>
    <x v="0"/>
    <x v="0"/>
    <n v="27"/>
    <s v="Oregon Coast"/>
    <x v="1"/>
    <n v="3"/>
    <s v="N"/>
    <n v="1"/>
    <n v="1340.76"/>
  </r>
  <r>
    <x v="4"/>
    <n v="1"/>
    <x v="0"/>
    <x v="0"/>
    <x v="0"/>
    <x v="0"/>
    <n v="27"/>
    <s v="Oregon Coast"/>
    <x v="1"/>
    <n v="4"/>
    <s v="N"/>
    <n v="1"/>
    <n v="7557.98"/>
  </r>
  <r>
    <x v="4"/>
    <n v="1"/>
    <x v="0"/>
    <x v="0"/>
    <x v="0"/>
    <x v="0"/>
    <n v="27"/>
    <s v="Oregon Coast"/>
    <x v="1"/>
    <n v="5"/>
    <s v="N"/>
    <n v="1"/>
    <n v="3424.19"/>
  </r>
  <r>
    <x v="4"/>
    <n v="2"/>
    <x v="1"/>
    <x v="0"/>
    <x v="0"/>
    <x v="0"/>
    <n v="27"/>
    <s v="Oregon Coast"/>
    <x v="1"/>
    <n v="2"/>
    <s v="N"/>
    <n v="1"/>
    <n v="289.89"/>
  </r>
  <r>
    <x v="4"/>
    <n v="2"/>
    <x v="1"/>
    <x v="0"/>
    <x v="0"/>
    <x v="0"/>
    <n v="27"/>
    <s v="Oregon Coast"/>
    <x v="1"/>
    <n v="3"/>
    <s v="N"/>
    <n v="1"/>
    <n v="5929.42"/>
  </r>
  <r>
    <x v="4"/>
    <n v="2"/>
    <x v="1"/>
    <x v="0"/>
    <x v="0"/>
    <x v="0"/>
    <n v="27"/>
    <s v="Oregon Coast"/>
    <x v="1"/>
    <n v="4"/>
    <s v="N"/>
    <n v="1"/>
    <n v="7594.57"/>
  </r>
  <r>
    <x v="4"/>
    <n v="2"/>
    <x v="1"/>
    <x v="0"/>
    <x v="0"/>
    <x v="0"/>
    <n v="27"/>
    <s v="Oregon Coast"/>
    <x v="1"/>
    <n v="5"/>
    <s v="N"/>
    <n v="1"/>
    <n v="2631.82"/>
  </r>
  <r>
    <x v="4"/>
    <n v="3"/>
    <x v="2"/>
    <x v="0"/>
    <x v="0"/>
    <x v="0"/>
    <n v="27"/>
    <s v="Oregon Coast"/>
    <x v="1"/>
    <n v="2"/>
    <s v="N"/>
    <n v="1"/>
    <n v="0"/>
  </r>
  <r>
    <x v="4"/>
    <n v="3"/>
    <x v="2"/>
    <x v="0"/>
    <x v="0"/>
    <x v="0"/>
    <n v="27"/>
    <s v="Oregon Coast"/>
    <x v="1"/>
    <n v="3"/>
    <s v="N"/>
    <n v="1"/>
    <n v="0"/>
  </r>
  <r>
    <x v="4"/>
    <n v="3"/>
    <x v="2"/>
    <x v="0"/>
    <x v="0"/>
    <x v="0"/>
    <n v="27"/>
    <s v="Oregon Coast"/>
    <x v="1"/>
    <n v="4"/>
    <s v="N"/>
    <n v="1"/>
    <n v="0"/>
  </r>
  <r>
    <x v="4"/>
    <n v="3"/>
    <x v="2"/>
    <x v="0"/>
    <x v="0"/>
    <x v="0"/>
    <n v="27"/>
    <s v="Oregon Coast"/>
    <x v="1"/>
    <n v="5"/>
    <s v="N"/>
    <n v="1"/>
    <n v="0"/>
  </r>
  <r>
    <x v="4"/>
    <n v="4"/>
    <x v="3"/>
    <x v="1"/>
    <x v="1"/>
    <x v="1"/>
    <n v="27"/>
    <s v="Oregon Coast"/>
    <x v="1"/>
    <n v="2"/>
    <s v="N"/>
    <n v="1"/>
    <n v="76.83"/>
  </r>
  <r>
    <x v="4"/>
    <n v="4"/>
    <x v="3"/>
    <x v="1"/>
    <x v="1"/>
    <x v="1"/>
    <n v="27"/>
    <s v="Oregon Coast"/>
    <x v="1"/>
    <n v="3"/>
    <s v="N"/>
    <n v="1"/>
    <n v="1616.07"/>
  </r>
  <r>
    <x v="4"/>
    <n v="4"/>
    <x v="3"/>
    <x v="1"/>
    <x v="1"/>
    <x v="1"/>
    <n v="27"/>
    <s v="Oregon Coast"/>
    <x v="1"/>
    <n v="4"/>
    <s v="N"/>
    <n v="1"/>
    <n v="1240.3399999999999"/>
  </r>
  <r>
    <x v="4"/>
    <n v="4"/>
    <x v="3"/>
    <x v="1"/>
    <x v="1"/>
    <x v="1"/>
    <n v="27"/>
    <s v="Oregon Coast"/>
    <x v="1"/>
    <n v="5"/>
    <s v="N"/>
    <n v="1"/>
    <n v="136.61000000000001"/>
  </r>
  <r>
    <x v="4"/>
    <n v="5"/>
    <x v="4"/>
    <x v="0"/>
    <x v="0"/>
    <x v="0"/>
    <n v="27"/>
    <s v="Oregon Coast"/>
    <x v="1"/>
    <n v="2"/>
    <s v="N"/>
    <n v="1"/>
    <n v="0"/>
  </r>
  <r>
    <x v="4"/>
    <n v="5"/>
    <x v="4"/>
    <x v="0"/>
    <x v="0"/>
    <x v="0"/>
    <n v="27"/>
    <s v="Oregon Coast"/>
    <x v="1"/>
    <n v="3"/>
    <s v="N"/>
    <n v="1"/>
    <n v="741.96"/>
  </r>
  <r>
    <x v="4"/>
    <n v="5"/>
    <x v="4"/>
    <x v="0"/>
    <x v="0"/>
    <x v="0"/>
    <n v="27"/>
    <s v="Oregon Coast"/>
    <x v="1"/>
    <n v="4"/>
    <s v="N"/>
    <n v="1"/>
    <n v="78.12"/>
  </r>
  <r>
    <x v="4"/>
    <n v="5"/>
    <x v="4"/>
    <x v="0"/>
    <x v="0"/>
    <x v="0"/>
    <n v="27"/>
    <s v="Oregon Coast"/>
    <x v="1"/>
    <n v="5"/>
    <s v="N"/>
    <n v="1"/>
    <n v="16.02"/>
  </r>
  <r>
    <x v="4"/>
    <n v="6"/>
    <x v="5"/>
    <x v="0"/>
    <x v="0"/>
    <x v="0"/>
    <n v="27"/>
    <s v="Oregon Coast"/>
    <x v="1"/>
    <n v="2"/>
    <s v="N"/>
    <n v="1"/>
    <n v="0"/>
  </r>
  <r>
    <x v="4"/>
    <n v="6"/>
    <x v="5"/>
    <x v="0"/>
    <x v="0"/>
    <x v="0"/>
    <n v="27"/>
    <s v="Oregon Coast"/>
    <x v="1"/>
    <n v="3"/>
    <s v="N"/>
    <n v="1"/>
    <n v="0"/>
  </r>
  <r>
    <x v="4"/>
    <n v="6"/>
    <x v="5"/>
    <x v="0"/>
    <x v="0"/>
    <x v="0"/>
    <n v="27"/>
    <s v="Oregon Coast"/>
    <x v="1"/>
    <n v="4"/>
    <s v="N"/>
    <n v="1"/>
    <n v="0"/>
  </r>
  <r>
    <x v="4"/>
    <n v="6"/>
    <x v="5"/>
    <x v="0"/>
    <x v="0"/>
    <x v="0"/>
    <n v="27"/>
    <s v="Oregon Coast"/>
    <x v="1"/>
    <n v="5"/>
    <s v="N"/>
    <n v="1"/>
    <n v="0"/>
  </r>
  <r>
    <x v="4"/>
    <n v="7"/>
    <x v="6"/>
    <x v="2"/>
    <x v="2"/>
    <x v="2"/>
    <n v="27"/>
    <s v="Oregon Coast"/>
    <x v="1"/>
    <n v="2"/>
    <s v="N"/>
    <n v="1"/>
    <n v="0"/>
  </r>
  <r>
    <x v="4"/>
    <n v="7"/>
    <x v="6"/>
    <x v="2"/>
    <x v="2"/>
    <x v="2"/>
    <n v="27"/>
    <s v="Oregon Coast"/>
    <x v="1"/>
    <n v="3"/>
    <s v="N"/>
    <n v="1"/>
    <n v="17.66"/>
  </r>
  <r>
    <x v="4"/>
    <n v="7"/>
    <x v="6"/>
    <x v="2"/>
    <x v="2"/>
    <x v="2"/>
    <n v="27"/>
    <s v="Oregon Coast"/>
    <x v="1"/>
    <n v="4"/>
    <s v="N"/>
    <n v="1"/>
    <n v="511.67"/>
  </r>
  <r>
    <x v="4"/>
    <n v="7"/>
    <x v="6"/>
    <x v="2"/>
    <x v="2"/>
    <x v="2"/>
    <n v="27"/>
    <s v="Oregon Coast"/>
    <x v="1"/>
    <n v="5"/>
    <s v="N"/>
    <n v="1"/>
    <n v="0"/>
  </r>
  <r>
    <x v="4"/>
    <n v="8"/>
    <x v="7"/>
    <x v="3"/>
    <x v="3"/>
    <x v="3"/>
    <n v="27"/>
    <s v="Oregon Coast"/>
    <x v="1"/>
    <n v="2"/>
    <s v="N"/>
    <n v="1"/>
    <n v="0"/>
  </r>
  <r>
    <x v="4"/>
    <n v="8"/>
    <x v="7"/>
    <x v="3"/>
    <x v="3"/>
    <x v="3"/>
    <n v="27"/>
    <s v="Oregon Coast"/>
    <x v="1"/>
    <n v="3"/>
    <s v="N"/>
    <n v="1"/>
    <n v="0"/>
  </r>
  <r>
    <x v="4"/>
    <n v="8"/>
    <x v="7"/>
    <x v="3"/>
    <x v="3"/>
    <x v="3"/>
    <n v="27"/>
    <s v="Oregon Coast"/>
    <x v="1"/>
    <n v="4"/>
    <s v="N"/>
    <n v="1"/>
    <n v="36.950000000000003"/>
  </r>
  <r>
    <x v="4"/>
    <n v="8"/>
    <x v="7"/>
    <x v="3"/>
    <x v="3"/>
    <x v="3"/>
    <n v="27"/>
    <s v="Oregon Coast"/>
    <x v="1"/>
    <n v="5"/>
    <s v="N"/>
    <n v="1"/>
    <n v="30.6"/>
  </r>
  <r>
    <x v="4"/>
    <n v="9"/>
    <x v="8"/>
    <x v="0"/>
    <x v="0"/>
    <x v="0"/>
    <n v="27"/>
    <s v="Oregon Coast"/>
    <x v="1"/>
    <n v="2"/>
    <s v="N"/>
    <n v="1"/>
    <n v="82.35"/>
  </r>
  <r>
    <x v="4"/>
    <n v="9"/>
    <x v="8"/>
    <x v="0"/>
    <x v="0"/>
    <x v="0"/>
    <n v="27"/>
    <s v="Oregon Coast"/>
    <x v="1"/>
    <n v="3"/>
    <s v="N"/>
    <n v="1"/>
    <n v="5.61"/>
  </r>
  <r>
    <x v="4"/>
    <n v="9"/>
    <x v="8"/>
    <x v="0"/>
    <x v="0"/>
    <x v="0"/>
    <n v="27"/>
    <s v="Oregon Coast"/>
    <x v="1"/>
    <n v="4"/>
    <s v="N"/>
    <n v="1"/>
    <n v="17.48"/>
  </r>
  <r>
    <x v="4"/>
    <n v="9"/>
    <x v="8"/>
    <x v="0"/>
    <x v="0"/>
    <x v="0"/>
    <n v="27"/>
    <s v="Oregon Coast"/>
    <x v="1"/>
    <n v="5"/>
    <s v="N"/>
    <n v="1"/>
    <n v="0"/>
  </r>
  <r>
    <x v="4"/>
    <n v="10"/>
    <x v="9"/>
    <x v="4"/>
    <x v="4"/>
    <x v="4"/>
    <n v="27"/>
    <s v="Oregon Coast"/>
    <x v="1"/>
    <n v="2"/>
    <s v="N"/>
    <n v="1"/>
    <n v="0"/>
  </r>
  <r>
    <x v="4"/>
    <n v="10"/>
    <x v="9"/>
    <x v="4"/>
    <x v="4"/>
    <x v="4"/>
    <n v="27"/>
    <s v="Oregon Coast"/>
    <x v="1"/>
    <n v="3"/>
    <s v="N"/>
    <n v="1"/>
    <n v="0"/>
  </r>
  <r>
    <x v="4"/>
    <n v="10"/>
    <x v="9"/>
    <x v="4"/>
    <x v="4"/>
    <x v="4"/>
    <n v="27"/>
    <s v="Oregon Coast"/>
    <x v="1"/>
    <n v="4"/>
    <s v="N"/>
    <n v="1"/>
    <n v="0"/>
  </r>
  <r>
    <x v="4"/>
    <n v="10"/>
    <x v="9"/>
    <x v="4"/>
    <x v="4"/>
    <x v="4"/>
    <n v="27"/>
    <s v="Oregon Coast"/>
    <x v="1"/>
    <n v="5"/>
    <s v="N"/>
    <n v="1"/>
    <n v="0"/>
  </r>
  <r>
    <x v="4"/>
    <n v="11"/>
    <x v="10"/>
    <x v="5"/>
    <x v="5"/>
    <x v="5"/>
    <n v="27"/>
    <s v="Oregon Coast"/>
    <x v="1"/>
    <n v="2"/>
    <s v="N"/>
    <n v="1"/>
    <n v="0"/>
  </r>
  <r>
    <x v="4"/>
    <n v="11"/>
    <x v="10"/>
    <x v="5"/>
    <x v="5"/>
    <x v="5"/>
    <n v="27"/>
    <s v="Oregon Coast"/>
    <x v="1"/>
    <n v="3"/>
    <s v="N"/>
    <n v="1"/>
    <n v="0"/>
  </r>
  <r>
    <x v="4"/>
    <n v="11"/>
    <x v="10"/>
    <x v="5"/>
    <x v="5"/>
    <x v="5"/>
    <n v="27"/>
    <s v="Oregon Coast"/>
    <x v="1"/>
    <n v="4"/>
    <s v="N"/>
    <n v="1"/>
    <n v="0"/>
  </r>
  <r>
    <x v="4"/>
    <n v="11"/>
    <x v="10"/>
    <x v="5"/>
    <x v="5"/>
    <x v="5"/>
    <n v="27"/>
    <s v="Oregon Coast"/>
    <x v="1"/>
    <n v="5"/>
    <s v="N"/>
    <n v="1"/>
    <n v="0"/>
  </r>
  <r>
    <x v="4"/>
    <n v="12"/>
    <x v="11"/>
    <x v="0"/>
    <x v="0"/>
    <x v="0"/>
    <n v="27"/>
    <s v="Oregon Coast"/>
    <x v="1"/>
    <n v="2"/>
    <s v="N"/>
    <n v="1"/>
    <n v="0"/>
  </r>
  <r>
    <x v="4"/>
    <n v="12"/>
    <x v="11"/>
    <x v="0"/>
    <x v="0"/>
    <x v="0"/>
    <n v="27"/>
    <s v="Oregon Coast"/>
    <x v="1"/>
    <n v="3"/>
    <s v="N"/>
    <n v="1"/>
    <n v="0"/>
  </r>
  <r>
    <x v="4"/>
    <n v="12"/>
    <x v="11"/>
    <x v="0"/>
    <x v="0"/>
    <x v="0"/>
    <n v="27"/>
    <s v="Oregon Coast"/>
    <x v="1"/>
    <n v="4"/>
    <s v="N"/>
    <n v="1"/>
    <n v="0"/>
  </r>
  <r>
    <x v="4"/>
    <n v="12"/>
    <x v="11"/>
    <x v="0"/>
    <x v="0"/>
    <x v="0"/>
    <n v="27"/>
    <s v="Oregon Coast"/>
    <x v="1"/>
    <n v="5"/>
    <s v="N"/>
    <n v="1"/>
    <n v="0"/>
  </r>
  <r>
    <x v="4"/>
    <n v="13"/>
    <x v="12"/>
    <x v="0"/>
    <x v="0"/>
    <x v="0"/>
    <n v="27"/>
    <s v="Oregon Coast"/>
    <x v="1"/>
    <n v="2"/>
    <s v="N"/>
    <n v="1"/>
    <n v="0"/>
  </r>
  <r>
    <x v="4"/>
    <n v="13"/>
    <x v="12"/>
    <x v="0"/>
    <x v="0"/>
    <x v="0"/>
    <n v="27"/>
    <s v="Oregon Coast"/>
    <x v="1"/>
    <n v="3"/>
    <s v="N"/>
    <n v="1"/>
    <n v="0"/>
  </r>
  <r>
    <x v="4"/>
    <n v="13"/>
    <x v="12"/>
    <x v="0"/>
    <x v="0"/>
    <x v="0"/>
    <n v="27"/>
    <s v="Oregon Coast"/>
    <x v="1"/>
    <n v="4"/>
    <s v="N"/>
    <n v="1"/>
    <n v="0"/>
  </r>
  <r>
    <x v="4"/>
    <n v="13"/>
    <x v="12"/>
    <x v="0"/>
    <x v="0"/>
    <x v="0"/>
    <n v="27"/>
    <s v="Oregon Coast"/>
    <x v="1"/>
    <n v="5"/>
    <s v="N"/>
    <n v="1"/>
    <n v="0"/>
  </r>
  <r>
    <x v="4"/>
    <n v="14"/>
    <x v="13"/>
    <x v="0"/>
    <x v="0"/>
    <x v="0"/>
    <n v="27"/>
    <s v="Oregon Coast"/>
    <x v="1"/>
    <n v="2"/>
    <s v="N"/>
    <n v="1"/>
    <n v="0"/>
  </r>
  <r>
    <x v="4"/>
    <n v="14"/>
    <x v="13"/>
    <x v="0"/>
    <x v="0"/>
    <x v="0"/>
    <n v="27"/>
    <s v="Oregon Coast"/>
    <x v="1"/>
    <n v="3"/>
    <s v="N"/>
    <n v="1"/>
    <n v="0"/>
  </r>
  <r>
    <x v="4"/>
    <n v="14"/>
    <x v="13"/>
    <x v="0"/>
    <x v="0"/>
    <x v="0"/>
    <n v="27"/>
    <s v="Oregon Coast"/>
    <x v="1"/>
    <n v="4"/>
    <s v="N"/>
    <n v="1"/>
    <n v="0"/>
  </r>
  <r>
    <x v="4"/>
    <n v="14"/>
    <x v="13"/>
    <x v="0"/>
    <x v="0"/>
    <x v="0"/>
    <n v="27"/>
    <s v="Oregon Coast"/>
    <x v="1"/>
    <n v="5"/>
    <s v="N"/>
    <n v="1"/>
    <n v="0"/>
  </r>
  <r>
    <x v="4"/>
    <n v="15"/>
    <x v="14"/>
    <x v="0"/>
    <x v="0"/>
    <x v="0"/>
    <n v="27"/>
    <s v="Oregon Coast"/>
    <x v="1"/>
    <n v="2"/>
    <s v="N"/>
    <n v="1"/>
    <n v="0"/>
  </r>
  <r>
    <x v="4"/>
    <n v="15"/>
    <x v="14"/>
    <x v="0"/>
    <x v="0"/>
    <x v="0"/>
    <n v="27"/>
    <s v="Oregon Coast"/>
    <x v="1"/>
    <n v="3"/>
    <s v="N"/>
    <n v="1"/>
    <n v="0"/>
  </r>
  <r>
    <x v="4"/>
    <n v="15"/>
    <x v="14"/>
    <x v="0"/>
    <x v="0"/>
    <x v="0"/>
    <n v="27"/>
    <s v="Oregon Coast"/>
    <x v="1"/>
    <n v="4"/>
    <s v="N"/>
    <n v="1"/>
    <n v="0"/>
  </r>
  <r>
    <x v="4"/>
    <n v="15"/>
    <x v="14"/>
    <x v="0"/>
    <x v="0"/>
    <x v="0"/>
    <n v="27"/>
    <s v="Oregon Coast"/>
    <x v="1"/>
    <n v="5"/>
    <s v="N"/>
    <n v="1"/>
    <n v="0"/>
  </r>
  <r>
    <x v="4"/>
    <n v="16"/>
    <x v="15"/>
    <x v="0"/>
    <x v="0"/>
    <x v="0"/>
    <n v="27"/>
    <s v="Oregon Coast"/>
    <x v="1"/>
    <n v="2"/>
    <s v="N"/>
    <n v="1"/>
    <n v="0.17"/>
  </r>
  <r>
    <x v="4"/>
    <n v="16"/>
    <x v="15"/>
    <x v="0"/>
    <x v="0"/>
    <x v="0"/>
    <n v="27"/>
    <s v="Oregon Coast"/>
    <x v="1"/>
    <n v="3"/>
    <s v="N"/>
    <n v="1"/>
    <n v="0"/>
  </r>
  <r>
    <x v="4"/>
    <n v="16"/>
    <x v="15"/>
    <x v="0"/>
    <x v="0"/>
    <x v="0"/>
    <n v="27"/>
    <s v="Oregon Coast"/>
    <x v="1"/>
    <n v="4"/>
    <s v="N"/>
    <n v="1"/>
    <n v="0"/>
  </r>
  <r>
    <x v="4"/>
    <n v="16"/>
    <x v="15"/>
    <x v="0"/>
    <x v="0"/>
    <x v="0"/>
    <n v="27"/>
    <s v="Oregon Coast"/>
    <x v="1"/>
    <n v="5"/>
    <s v="N"/>
    <n v="1"/>
    <n v="0"/>
  </r>
  <r>
    <x v="4"/>
    <n v="17"/>
    <x v="16"/>
    <x v="0"/>
    <x v="0"/>
    <x v="0"/>
    <n v="27"/>
    <s v="Oregon Coast"/>
    <x v="1"/>
    <n v="2"/>
    <s v="N"/>
    <n v="1"/>
    <n v="0"/>
  </r>
  <r>
    <x v="4"/>
    <n v="17"/>
    <x v="16"/>
    <x v="0"/>
    <x v="0"/>
    <x v="0"/>
    <n v="27"/>
    <s v="Oregon Coast"/>
    <x v="1"/>
    <n v="3"/>
    <s v="N"/>
    <n v="1"/>
    <n v="0"/>
  </r>
  <r>
    <x v="4"/>
    <n v="17"/>
    <x v="16"/>
    <x v="0"/>
    <x v="0"/>
    <x v="0"/>
    <n v="27"/>
    <s v="Oregon Coast"/>
    <x v="1"/>
    <n v="4"/>
    <s v="N"/>
    <n v="1"/>
    <n v="0"/>
  </r>
  <r>
    <x v="4"/>
    <n v="17"/>
    <x v="16"/>
    <x v="0"/>
    <x v="0"/>
    <x v="0"/>
    <n v="27"/>
    <s v="Oregon Coast"/>
    <x v="1"/>
    <n v="5"/>
    <s v="N"/>
    <n v="1"/>
    <n v="0"/>
  </r>
  <r>
    <x v="4"/>
    <n v="18"/>
    <x v="17"/>
    <x v="6"/>
    <x v="6"/>
    <x v="6"/>
    <n v="27"/>
    <s v="Oregon Coast"/>
    <x v="1"/>
    <n v="2"/>
    <s v="N"/>
    <n v="1"/>
    <n v="0"/>
  </r>
  <r>
    <x v="4"/>
    <n v="18"/>
    <x v="17"/>
    <x v="6"/>
    <x v="6"/>
    <x v="6"/>
    <n v="27"/>
    <s v="Oregon Coast"/>
    <x v="1"/>
    <n v="3"/>
    <s v="N"/>
    <n v="1"/>
    <n v="0"/>
  </r>
  <r>
    <x v="4"/>
    <n v="18"/>
    <x v="17"/>
    <x v="6"/>
    <x v="6"/>
    <x v="6"/>
    <n v="27"/>
    <s v="Oregon Coast"/>
    <x v="1"/>
    <n v="4"/>
    <s v="N"/>
    <n v="1"/>
    <n v="1398.13"/>
  </r>
  <r>
    <x v="4"/>
    <n v="18"/>
    <x v="17"/>
    <x v="6"/>
    <x v="6"/>
    <x v="6"/>
    <n v="27"/>
    <s v="Oregon Coast"/>
    <x v="1"/>
    <n v="5"/>
    <s v="N"/>
    <n v="1"/>
    <n v="77.7"/>
  </r>
  <r>
    <x v="4"/>
    <n v="19"/>
    <x v="18"/>
    <x v="0"/>
    <x v="0"/>
    <x v="0"/>
    <n v="27"/>
    <s v="Oregon Coast"/>
    <x v="1"/>
    <n v="2"/>
    <s v="N"/>
    <n v="1"/>
    <n v="0"/>
  </r>
  <r>
    <x v="4"/>
    <n v="19"/>
    <x v="18"/>
    <x v="0"/>
    <x v="0"/>
    <x v="0"/>
    <n v="27"/>
    <s v="Oregon Coast"/>
    <x v="1"/>
    <n v="3"/>
    <s v="N"/>
    <n v="1"/>
    <n v="0"/>
  </r>
  <r>
    <x v="4"/>
    <n v="19"/>
    <x v="18"/>
    <x v="0"/>
    <x v="0"/>
    <x v="0"/>
    <n v="27"/>
    <s v="Oregon Coast"/>
    <x v="1"/>
    <n v="4"/>
    <s v="N"/>
    <n v="1"/>
    <n v="0"/>
  </r>
  <r>
    <x v="4"/>
    <n v="19"/>
    <x v="18"/>
    <x v="0"/>
    <x v="0"/>
    <x v="0"/>
    <n v="27"/>
    <s v="Oregon Coast"/>
    <x v="1"/>
    <n v="5"/>
    <s v="N"/>
    <n v="1"/>
    <n v="0"/>
  </r>
  <r>
    <x v="4"/>
    <n v="20"/>
    <x v="19"/>
    <x v="0"/>
    <x v="0"/>
    <x v="0"/>
    <n v="27"/>
    <s v="Oregon Coast"/>
    <x v="1"/>
    <n v="2"/>
    <s v="N"/>
    <n v="1"/>
    <n v="53.62"/>
  </r>
  <r>
    <x v="4"/>
    <n v="20"/>
    <x v="19"/>
    <x v="0"/>
    <x v="0"/>
    <x v="0"/>
    <n v="27"/>
    <s v="Oregon Coast"/>
    <x v="1"/>
    <n v="3"/>
    <s v="N"/>
    <n v="1"/>
    <n v="537.42999999999995"/>
  </r>
  <r>
    <x v="4"/>
    <n v="20"/>
    <x v="19"/>
    <x v="0"/>
    <x v="0"/>
    <x v="0"/>
    <n v="27"/>
    <s v="Oregon Coast"/>
    <x v="1"/>
    <n v="4"/>
    <s v="N"/>
    <n v="1"/>
    <n v="576.37"/>
  </r>
  <r>
    <x v="4"/>
    <n v="20"/>
    <x v="19"/>
    <x v="0"/>
    <x v="0"/>
    <x v="0"/>
    <n v="27"/>
    <s v="Oregon Coast"/>
    <x v="1"/>
    <n v="5"/>
    <s v="N"/>
    <n v="1"/>
    <n v="66.34"/>
  </r>
  <r>
    <x v="4"/>
    <n v="21"/>
    <x v="20"/>
    <x v="0"/>
    <x v="0"/>
    <x v="0"/>
    <n v="27"/>
    <s v="Oregon Coast"/>
    <x v="1"/>
    <n v="2"/>
    <s v="N"/>
    <n v="1"/>
    <n v="390.38"/>
  </r>
  <r>
    <x v="4"/>
    <n v="21"/>
    <x v="20"/>
    <x v="0"/>
    <x v="0"/>
    <x v="0"/>
    <n v="27"/>
    <s v="Oregon Coast"/>
    <x v="1"/>
    <n v="3"/>
    <s v="N"/>
    <n v="1"/>
    <n v="227.84"/>
  </r>
  <r>
    <x v="4"/>
    <n v="21"/>
    <x v="20"/>
    <x v="0"/>
    <x v="0"/>
    <x v="0"/>
    <n v="27"/>
    <s v="Oregon Coast"/>
    <x v="1"/>
    <n v="4"/>
    <s v="N"/>
    <n v="1"/>
    <n v="351.86"/>
  </r>
  <r>
    <x v="4"/>
    <n v="21"/>
    <x v="20"/>
    <x v="0"/>
    <x v="0"/>
    <x v="0"/>
    <n v="27"/>
    <s v="Oregon Coast"/>
    <x v="1"/>
    <n v="5"/>
    <s v="N"/>
    <n v="1"/>
    <n v="0"/>
  </r>
  <r>
    <x v="4"/>
    <n v="22"/>
    <x v="21"/>
    <x v="0"/>
    <x v="0"/>
    <x v="0"/>
    <n v="27"/>
    <s v="Oregon Coast"/>
    <x v="1"/>
    <n v="2"/>
    <s v="N"/>
    <n v="1"/>
    <n v="0"/>
  </r>
  <r>
    <x v="4"/>
    <n v="22"/>
    <x v="21"/>
    <x v="0"/>
    <x v="0"/>
    <x v="0"/>
    <n v="27"/>
    <s v="Oregon Coast"/>
    <x v="1"/>
    <n v="3"/>
    <s v="N"/>
    <n v="1"/>
    <n v="0"/>
  </r>
  <r>
    <x v="4"/>
    <n v="22"/>
    <x v="21"/>
    <x v="0"/>
    <x v="0"/>
    <x v="0"/>
    <n v="27"/>
    <s v="Oregon Coast"/>
    <x v="1"/>
    <n v="4"/>
    <s v="N"/>
    <n v="1"/>
    <n v="0"/>
  </r>
  <r>
    <x v="4"/>
    <n v="22"/>
    <x v="21"/>
    <x v="0"/>
    <x v="0"/>
    <x v="0"/>
    <n v="27"/>
    <s v="Oregon Coast"/>
    <x v="1"/>
    <n v="5"/>
    <s v="N"/>
    <n v="1"/>
    <n v="0"/>
  </r>
  <r>
    <x v="4"/>
    <n v="23"/>
    <x v="22"/>
    <x v="0"/>
    <x v="0"/>
    <x v="0"/>
    <n v="27"/>
    <s v="Oregon Coast"/>
    <x v="1"/>
    <n v="2"/>
    <s v="N"/>
    <n v="1"/>
    <n v="0"/>
  </r>
  <r>
    <x v="4"/>
    <n v="23"/>
    <x v="22"/>
    <x v="0"/>
    <x v="0"/>
    <x v="0"/>
    <n v="27"/>
    <s v="Oregon Coast"/>
    <x v="1"/>
    <n v="3"/>
    <s v="N"/>
    <n v="1"/>
    <n v="0"/>
  </r>
  <r>
    <x v="4"/>
    <n v="23"/>
    <x v="22"/>
    <x v="0"/>
    <x v="0"/>
    <x v="0"/>
    <n v="27"/>
    <s v="Oregon Coast"/>
    <x v="1"/>
    <n v="4"/>
    <s v="N"/>
    <n v="1"/>
    <n v="0"/>
  </r>
  <r>
    <x v="4"/>
    <n v="23"/>
    <x v="22"/>
    <x v="0"/>
    <x v="0"/>
    <x v="0"/>
    <n v="27"/>
    <s v="Oregon Coast"/>
    <x v="1"/>
    <n v="5"/>
    <s v="N"/>
    <n v="1"/>
    <n v="0"/>
  </r>
  <r>
    <x v="4"/>
    <n v="24"/>
    <x v="23"/>
    <x v="7"/>
    <x v="7"/>
    <x v="7"/>
    <n v="27"/>
    <s v="Oregon Coast"/>
    <x v="1"/>
    <n v="2"/>
    <s v="N"/>
    <n v="1"/>
    <n v="0"/>
  </r>
  <r>
    <x v="4"/>
    <n v="24"/>
    <x v="23"/>
    <x v="7"/>
    <x v="7"/>
    <x v="7"/>
    <n v="27"/>
    <s v="Oregon Coast"/>
    <x v="1"/>
    <n v="3"/>
    <s v="N"/>
    <n v="1"/>
    <n v="0"/>
  </r>
  <r>
    <x v="4"/>
    <n v="24"/>
    <x v="23"/>
    <x v="7"/>
    <x v="7"/>
    <x v="7"/>
    <n v="27"/>
    <s v="Oregon Coast"/>
    <x v="1"/>
    <n v="4"/>
    <s v="N"/>
    <n v="1"/>
    <n v="0"/>
  </r>
  <r>
    <x v="4"/>
    <n v="24"/>
    <x v="23"/>
    <x v="7"/>
    <x v="7"/>
    <x v="7"/>
    <n v="27"/>
    <s v="Oregon Coast"/>
    <x v="1"/>
    <n v="5"/>
    <s v="N"/>
    <n v="1"/>
    <n v="0"/>
  </r>
  <r>
    <x v="4"/>
    <n v="25"/>
    <x v="24"/>
    <x v="0"/>
    <x v="0"/>
    <x v="0"/>
    <n v="27"/>
    <s v="Oregon Coast"/>
    <x v="1"/>
    <n v="2"/>
    <s v="N"/>
    <n v="1"/>
    <n v="367.41"/>
  </r>
  <r>
    <x v="4"/>
    <n v="25"/>
    <x v="24"/>
    <x v="0"/>
    <x v="0"/>
    <x v="0"/>
    <n v="27"/>
    <s v="Oregon Coast"/>
    <x v="1"/>
    <n v="3"/>
    <s v="N"/>
    <n v="1"/>
    <n v="3419.15"/>
  </r>
  <r>
    <x v="4"/>
    <n v="25"/>
    <x v="24"/>
    <x v="0"/>
    <x v="0"/>
    <x v="0"/>
    <n v="27"/>
    <s v="Oregon Coast"/>
    <x v="1"/>
    <n v="4"/>
    <s v="N"/>
    <n v="1"/>
    <n v="9166.99"/>
  </r>
  <r>
    <x v="4"/>
    <n v="25"/>
    <x v="24"/>
    <x v="0"/>
    <x v="0"/>
    <x v="0"/>
    <n v="27"/>
    <s v="Oregon Coast"/>
    <x v="1"/>
    <n v="5"/>
    <s v="N"/>
    <n v="1"/>
    <n v="3639.26"/>
  </r>
  <r>
    <x v="4"/>
    <n v="1"/>
    <x v="0"/>
    <x v="0"/>
    <x v="0"/>
    <x v="0"/>
    <n v="28"/>
    <s v="WA Coastal Wild"/>
    <x v="1"/>
    <n v="2"/>
    <s v="N"/>
    <n v="1"/>
    <n v="0"/>
  </r>
  <r>
    <x v="4"/>
    <n v="1"/>
    <x v="0"/>
    <x v="0"/>
    <x v="0"/>
    <x v="0"/>
    <n v="28"/>
    <s v="WA Coastal Wild"/>
    <x v="1"/>
    <n v="3"/>
    <s v="N"/>
    <n v="1"/>
    <n v="310.35000000000002"/>
  </r>
  <r>
    <x v="4"/>
    <n v="1"/>
    <x v="0"/>
    <x v="0"/>
    <x v="0"/>
    <x v="0"/>
    <n v="28"/>
    <s v="WA Coastal Wild"/>
    <x v="1"/>
    <n v="4"/>
    <s v="N"/>
    <n v="1"/>
    <n v="2204.5100000000002"/>
  </r>
  <r>
    <x v="4"/>
    <n v="1"/>
    <x v="0"/>
    <x v="0"/>
    <x v="0"/>
    <x v="0"/>
    <n v="28"/>
    <s v="WA Coastal Wild"/>
    <x v="1"/>
    <n v="5"/>
    <s v="N"/>
    <n v="1"/>
    <n v="1119.8900000000001"/>
  </r>
  <r>
    <x v="4"/>
    <n v="2"/>
    <x v="1"/>
    <x v="0"/>
    <x v="0"/>
    <x v="0"/>
    <n v="28"/>
    <s v="WA Coastal Wild"/>
    <x v="1"/>
    <n v="2"/>
    <s v="N"/>
    <n v="1"/>
    <n v="0"/>
  </r>
  <r>
    <x v="4"/>
    <n v="2"/>
    <x v="1"/>
    <x v="0"/>
    <x v="0"/>
    <x v="0"/>
    <n v="28"/>
    <s v="WA Coastal Wild"/>
    <x v="1"/>
    <n v="3"/>
    <s v="N"/>
    <n v="1"/>
    <n v="810.53"/>
  </r>
  <r>
    <x v="4"/>
    <n v="2"/>
    <x v="1"/>
    <x v="0"/>
    <x v="0"/>
    <x v="0"/>
    <n v="28"/>
    <s v="WA Coastal Wild"/>
    <x v="1"/>
    <n v="4"/>
    <s v="N"/>
    <n v="1"/>
    <n v="1183.3399999999999"/>
  </r>
  <r>
    <x v="4"/>
    <n v="2"/>
    <x v="1"/>
    <x v="0"/>
    <x v="0"/>
    <x v="0"/>
    <n v="28"/>
    <s v="WA Coastal Wild"/>
    <x v="1"/>
    <n v="5"/>
    <s v="N"/>
    <n v="1"/>
    <n v="611.97"/>
  </r>
  <r>
    <x v="4"/>
    <n v="3"/>
    <x v="2"/>
    <x v="0"/>
    <x v="0"/>
    <x v="0"/>
    <n v="28"/>
    <s v="WA Coastal Wild"/>
    <x v="1"/>
    <n v="2"/>
    <s v="N"/>
    <n v="1"/>
    <n v="0"/>
  </r>
  <r>
    <x v="4"/>
    <n v="3"/>
    <x v="2"/>
    <x v="0"/>
    <x v="0"/>
    <x v="0"/>
    <n v="28"/>
    <s v="WA Coastal Wild"/>
    <x v="1"/>
    <n v="3"/>
    <s v="N"/>
    <n v="1"/>
    <n v="0"/>
  </r>
  <r>
    <x v="4"/>
    <n v="3"/>
    <x v="2"/>
    <x v="0"/>
    <x v="0"/>
    <x v="0"/>
    <n v="28"/>
    <s v="WA Coastal Wild"/>
    <x v="1"/>
    <n v="4"/>
    <s v="N"/>
    <n v="1"/>
    <n v="0"/>
  </r>
  <r>
    <x v="4"/>
    <n v="3"/>
    <x v="2"/>
    <x v="0"/>
    <x v="0"/>
    <x v="0"/>
    <n v="28"/>
    <s v="WA Coastal Wild"/>
    <x v="1"/>
    <n v="5"/>
    <s v="N"/>
    <n v="1"/>
    <n v="0"/>
  </r>
  <r>
    <x v="4"/>
    <n v="4"/>
    <x v="3"/>
    <x v="1"/>
    <x v="1"/>
    <x v="1"/>
    <n v="28"/>
    <s v="WA Coastal Wild"/>
    <x v="1"/>
    <n v="2"/>
    <s v="N"/>
    <n v="1"/>
    <n v="0"/>
  </r>
  <r>
    <x v="4"/>
    <n v="4"/>
    <x v="3"/>
    <x v="1"/>
    <x v="1"/>
    <x v="1"/>
    <n v="28"/>
    <s v="WA Coastal Wild"/>
    <x v="1"/>
    <n v="3"/>
    <s v="N"/>
    <n v="1"/>
    <n v="2195.2199999999998"/>
  </r>
  <r>
    <x v="4"/>
    <n v="4"/>
    <x v="3"/>
    <x v="1"/>
    <x v="1"/>
    <x v="1"/>
    <n v="28"/>
    <s v="WA Coastal Wild"/>
    <x v="1"/>
    <n v="4"/>
    <s v="N"/>
    <n v="1"/>
    <n v="944.08"/>
  </r>
  <r>
    <x v="4"/>
    <n v="4"/>
    <x v="3"/>
    <x v="1"/>
    <x v="1"/>
    <x v="1"/>
    <n v="28"/>
    <s v="WA Coastal Wild"/>
    <x v="1"/>
    <n v="5"/>
    <s v="N"/>
    <n v="1"/>
    <n v="84.08"/>
  </r>
  <r>
    <x v="4"/>
    <n v="5"/>
    <x v="4"/>
    <x v="0"/>
    <x v="0"/>
    <x v="0"/>
    <n v="28"/>
    <s v="WA Coastal Wild"/>
    <x v="1"/>
    <n v="2"/>
    <s v="N"/>
    <n v="1"/>
    <n v="0"/>
  </r>
  <r>
    <x v="4"/>
    <n v="5"/>
    <x v="4"/>
    <x v="0"/>
    <x v="0"/>
    <x v="0"/>
    <n v="28"/>
    <s v="WA Coastal Wild"/>
    <x v="1"/>
    <n v="3"/>
    <s v="N"/>
    <n v="1"/>
    <n v="595.76"/>
  </r>
  <r>
    <x v="4"/>
    <n v="5"/>
    <x v="4"/>
    <x v="0"/>
    <x v="0"/>
    <x v="0"/>
    <n v="28"/>
    <s v="WA Coastal Wild"/>
    <x v="1"/>
    <n v="4"/>
    <s v="N"/>
    <n v="1"/>
    <n v="0"/>
  </r>
  <r>
    <x v="4"/>
    <n v="5"/>
    <x v="4"/>
    <x v="0"/>
    <x v="0"/>
    <x v="0"/>
    <n v="28"/>
    <s v="WA Coastal Wild"/>
    <x v="1"/>
    <n v="5"/>
    <s v="N"/>
    <n v="1"/>
    <n v="0"/>
  </r>
  <r>
    <x v="4"/>
    <n v="6"/>
    <x v="5"/>
    <x v="0"/>
    <x v="0"/>
    <x v="0"/>
    <n v="28"/>
    <s v="WA Coastal Wild"/>
    <x v="1"/>
    <n v="2"/>
    <s v="N"/>
    <n v="1"/>
    <n v="0"/>
  </r>
  <r>
    <x v="4"/>
    <n v="6"/>
    <x v="5"/>
    <x v="0"/>
    <x v="0"/>
    <x v="0"/>
    <n v="28"/>
    <s v="WA Coastal Wild"/>
    <x v="1"/>
    <n v="3"/>
    <s v="N"/>
    <n v="1"/>
    <n v="0"/>
  </r>
  <r>
    <x v="4"/>
    <n v="6"/>
    <x v="5"/>
    <x v="0"/>
    <x v="0"/>
    <x v="0"/>
    <n v="28"/>
    <s v="WA Coastal Wild"/>
    <x v="1"/>
    <n v="4"/>
    <s v="N"/>
    <n v="1"/>
    <n v="0"/>
  </r>
  <r>
    <x v="4"/>
    <n v="6"/>
    <x v="5"/>
    <x v="0"/>
    <x v="0"/>
    <x v="0"/>
    <n v="28"/>
    <s v="WA Coastal Wild"/>
    <x v="1"/>
    <n v="5"/>
    <s v="N"/>
    <n v="1"/>
    <n v="0"/>
  </r>
  <r>
    <x v="4"/>
    <n v="7"/>
    <x v="6"/>
    <x v="2"/>
    <x v="2"/>
    <x v="2"/>
    <n v="28"/>
    <s v="WA Coastal Wild"/>
    <x v="1"/>
    <n v="2"/>
    <s v="N"/>
    <n v="1"/>
    <n v="336.88"/>
  </r>
  <r>
    <x v="4"/>
    <n v="7"/>
    <x v="6"/>
    <x v="2"/>
    <x v="2"/>
    <x v="2"/>
    <n v="28"/>
    <s v="WA Coastal Wild"/>
    <x v="1"/>
    <n v="3"/>
    <s v="N"/>
    <n v="1"/>
    <n v="0"/>
  </r>
  <r>
    <x v="4"/>
    <n v="7"/>
    <x v="6"/>
    <x v="2"/>
    <x v="2"/>
    <x v="2"/>
    <n v="28"/>
    <s v="WA Coastal Wild"/>
    <x v="1"/>
    <n v="4"/>
    <s v="N"/>
    <n v="1"/>
    <n v="208.56"/>
  </r>
  <r>
    <x v="4"/>
    <n v="7"/>
    <x v="6"/>
    <x v="2"/>
    <x v="2"/>
    <x v="2"/>
    <n v="28"/>
    <s v="WA Coastal Wild"/>
    <x v="1"/>
    <n v="5"/>
    <s v="N"/>
    <n v="1"/>
    <n v="0"/>
  </r>
  <r>
    <x v="4"/>
    <n v="8"/>
    <x v="7"/>
    <x v="3"/>
    <x v="3"/>
    <x v="3"/>
    <n v="28"/>
    <s v="WA Coastal Wild"/>
    <x v="1"/>
    <n v="2"/>
    <s v="N"/>
    <n v="1"/>
    <n v="0"/>
  </r>
  <r>
    <x v="4"/>
    <n v="8"/>
    <x v="7"/>
    <x v="3"/>
    <x v="3"/>
    <x v="3"/>
    <n v="28"/>
    <s v="WA Coastal Wild"/>
    <x v="1"/>
    <n v="3"/>
    <s v="N"/>
    <n v="1"/>
    <n v="9.08"/>
  </r>
  <r>
    <x v="4"/>
    <n v="8"/>
    <x v="7"/>
    <x v="3"/>
    <x v="3"/>
    <x v="3"/>
    <n v="28"/>
    <s v="WA Coastal Wild"/>
    <x v="1"/>
    <n v="4"/>
    <s v="N"/>
    <n v="1"/>
    <n v="13.18"/>
  </r>
  <r>
    <x v="4"/>
    <n v="8"/>
    <x v="7"/>
    <x v="3"/>
    <x v="3"/>
    <x v="3"/>
    <n v="28"/>
    <s v="WA Coastal Wild"/>
    <x v="1"/>
    <n v="5"/>
    <s v="N"/>
    <n v="1"/>
    <n v="10.18"/>
  </r>
  <r>
    <x v="4"/>
    <n v="9"/>
    <x v="8"/>
    <x v="0"/>
    <x v="0"/>
    <x v="0"/>
    <n v="28"/>
    <s v="WA Coastal Wild"/>
    <x v="1"/>
    <n v="2"/>
    <s v="N"/>
    <n v="1"/>
    <n v="20.010000000000002"/>
  </r>
  <r>
    <x v="4"/>
    <n v="9"/>
    <x v="8"/>
    <x v="0"/>
    <x v="0"/>
    <x v="0"/>
    <n v="28"/>
    <s v="WA Coastal Wild"/>
    <x v="1"/>
    <n v="3"/>
    <s v="N"/>
    <n v="1"/>
    <n v="12.03"/>
  </r>
  <r>
    <x v="4"/>
    <n v="9"/>
    <x v="8"/>
    <x v="0"/>
    <x v="0"/>
    <x v="0"/>
    <n v="28"/>
    <s v="WA Coastal Wild"/>
    <x v="1"/>
    <n v="4"/>
    <s v="N"/>
    <n v="1"/>
    <n v="0"/>
  </r>
  <r>
    <x v="4"/>
    <n v="9"/>
    <x v="8"/>
    <x v="0"/>
    <x v="0"/>
    <x v="0"/>
    <n v="28"/>
    <s v="WA Coastal Wild"/>
    <x v="1"/>
    <n v="5"/>
    <s v="N"/>
    <n v="1"/>
    <n v="0"/>
  </r>
  <r>
    <x v="4"/>
    <n v="10"/>
    <x v="9"/>
    <x v="4"/>
    <x v="4"/>
    <x v="4"/>
    <n v="28"/>
    <s v="WA Coastal Wild"/>
    <x v="1"/>
    <n v="2"/>
    <s v="N"/>
    <n v="1"/>
    <n v="21.5"/>
  </r>
  <r>
    <x v="4"/>
    <n v="10"/>
    <x v="9"/>
    <x v="4"/>
    <x v="4"/>
    <x v="4"/>
    <n v="28"/>
    <s v="WA Coastal Wild"/>
    <x v="1"/>
    <n v="3"/>
    <s v="N"/>
    <n v="1"/>
    <n v="162.41999999999999"/>
  </r>
  <r>
    <x v="4"/>
    <n v="10"/>
    <x v="9"/>
    <x v="4"/>
    <x v="4"/>
    <x v="4"/>
    <n v="28"/>
    <s v="WA Coastal Wild"/>
    <x v="1"/>
    <n v="4"/>
    <s v="N"/>
    <n v="1"/>
    <n v="0"/>
  </r>
  <r>
    <x v="4"/>
    <n v="10"/>
    <x v="9"/>
    <x v="4"/>
    <x v="4"/>
    <x v="4"/>
    <n v="28"/>
    <s v="WA Coastal Wild"/>
    <x v="1"/>
    <n v="5"/>
    <s v="N"/>
    <n v="1"/>
    <n v="0"/>
  </r>
  <r>
    <x v="4"/>
    <n v="11"/>
    <x v="10"/>
    <x v="5"/>
    <x v="5"/>
    <x v="5"/>
    <n v="28"/>
    <s v="WA Coastal Wild"/>
    <x v="1"/>
    <n v="2"/>
    <s v="N"/>
    <n v="1"/>
    <n v="0"/>
  </r>
  <r>
    <x v="4"/>
    <n v="11"/>
    <x v="10"/>
    <x v="5"/>
    <x v="5"/>
    <x v="5"/>
    <n v="28"/>
    <s v="WA Coastal Wild"/>
    <x v="1"/>
    <n v="3"/>
    <s v="N"/>
    <n v="1"/>
    <n v="0"/>
  </r>
  <r>
    <x v="4"/>
    <n v="11"/>
    <x v="10"/>
    <x v="5"/>
    <x v="5"/>
    <x v="5"/>
    <n v="28"/>
    <s v="WA Coastal Wild"/>
    <x v="1"/>
    <n v="4"/>
    <s v="N"/>
    <n v="1"/>
    <n v="0"/>
  </r>
  <r>
    <x v="4"/>
    <n v="11"/>
    <x v="10"/>
    <x v="5"/>
    <x v="5"/>
    <x v="5"/>
    <n v="28"/>
    <s v="WA Coastal Wild"/>
    <x v="1"/>
    <n v="5"/>
    <s v="N"/>
    <n v="1"/>
    <n v="0"/>
  </r>
  <r>
    <x v="4"/>
    <n v="12"/>
    <x v="11"/>
    <x v="0"/>
    <x v="0"/>
    <x v="0"/>
    <n v="28"/>
    <s v="WA Coastal Wild"/>
    <x v="1"/>
    <n v="2"/>
    <s v="N"/>
    <n v="1"/>
    <n v="0"/>
  </r>
  <r>
    <x v="4"/>
    <n v="12"/>
    <x v="11"/>
    <x v="0"/>
    <x v="0"/>
    <x v="0"/>
    <n v="28"/>
    <s v="WA Coastal Wild"/>
    <x v="1"/>
    <n v="3"/>
    <s v="N"/>
    <n v="1"/>
    <n v="9.2899999999999991"/>
  </r>
  <r>
    <x v="4"/>
    <n v="12"/>
    <x v="11"/>
    <x v="0"/>
    <x v="0"/>
    <x v="0"/>
    <n v="28"/>
    <s v="WA Coastal Wild"/>
    <x v="1"/>
    <n v="4"/>
    <s v="N"/>
    <n v="1"/>
    <n v="119.9"/>
  </r>
  <r>
    <x v="4"/>
    <n v="12"/>
    <x v="11"/>
    <x v="0"/>
    <x v="0"/>
    <x v="0"/>
    <n v="28"/>
    <s v="WA Coastal Wild"/>
    <x v="1"/>
    <n v="5"/>
    <s v="N"/>
    <n v="1"/>
    <n v="0"/>
  </r>
  <r>
    <x v="4"/>
    <n v="13"/>
    <x v="12"/>
    <x v="0"/>
    <x v="0"/>
    <x v="0"/>
    <n v="28"/>
    <s v="WA Coastal Wild"/>
    <x v="1"/>
    <n v="2"/>
    <s v="N"/>
    <n v="1"/>
    <n v="0"/>
  </r>
  <r>
    <x v="4"/>
    <n v="13"/>
    <x v="12"/>
    <x v="0"/>
    <x v="0"/>
    <x v="0"/>
    <n v="28"/>
    <s v="WA Coastal Wild"/>
    <x v="1"/>
    <n v="3"/>
    <s v="N"/>
    <n v="1"/>
    <n v="0"/>
  </r>
  <r>
    <x v="4"/>
    <n v="13"/>
    <x v="12"/>
    <x v="0"/>
    <x v="0"/>
    <x v="0"/>
    <n v="28"/>
    <s v="WA Coastal Wild"/>
    <x v="1"/>
    <n v="4"/>
    <s v="N"/>
    <n v="1"/>
    <n v="0"/>
  </r>
  <r>
    <x v="4"/>
    <n v="13"/>
    <x v="12"/>
    <x v="0"/>
    <x v="0"/>
    <x v="0"/>
    <n v="28"/>
    <s v="WA Coastal Wild"/>
    <x v="1"/>
    <n v="5"/>
    <s v="N"/>
    <n v="1"/>
    <n v="0"/>
  </r>
  <r>
    <x v="4"/>
    <n v="14"/>
    <x v="13"/>
    <x v="0"/>
    <x v="0"/>
    <x v="0"/>
    <n v="28"/>
    <s v="WA Coastal Wild"/>
    <x v="1"/>
    <n v="2"/>
    <s v="N"/>
    <n v="1"/>
    <n v="306.17"/>
  </r>
  <r>
    <x v="4"/>
    <n v="14"/>
    <x v="13"/>
    <x v="0"/>
    <x v="0"/>
    <x v="0"/>
    <n v="28"/>
    <s v="WA Coastal Wild"/>
    <x v="1"/>
    <n v="3"/>
    <s v="N"/>
    <n v="1"/>
    <n v="2890.87"/>
  </r>
  <r>
    <x v="4"/>
    <n v="14"/>
    <x v="13"/>
    <x v="0"/>
    <x v="0"/>
    <x v="0"/>
    <n v="28"/>
    <s v="WA Coastal Wild"/>
    <x v="1"/>
    <n v="4"/>
    <s v="N"/>
    <n v="1"/>
    <n v="9132.81"/>
  </r>
  <r>
    <x v="4"/>
    <n v="14"/>
    <x v="13"/>
    <x v="0"/>
    <x v="0"/>
    <x v="0"/>
    <n v="28"/>
    <s v="WA Coastal Wild"/>
    <x v="1"/>
    <n v="5"/>
    <s v="N"/>
    <n v="1"/>
    <n v="3130.52"/>
  </r>
  <r>
    <x v="4"/>
    <n v="15"/>
    <x v="14"/>
    <x v="0"/>
    <x v="0"/>
    <x v="0"/>
    <n v="28"/>
    <s v="WA Coastal Wild"/>
    <x v="1"/>
    <n v="2"/>
    <s v="N"/>
    <n v="1"/>
    <n v="0"/>
  </r>
  <r>
    <x v="4"/>
    <n v="15"/>
    <x v="14"/>
    <x v="0"/>
    <x v="0"/>
    <x v="0"/>
    <n v="28"/>
    <s v="WA Coastal Wild"/>
    <x v="1"/>
    <n v="3"/>
    <s v="N"/>
    <n v="1"/>
    <n v="0"/>
  </r>
  <r>
    <x v="4"/>
    <n v="15"/>
    <x v="14"/>
    <x v="0"/>
    <x v="0"/>
    <x v="0"/>
    <n v="28"/>
    <s v="WA Coastal Wild"/>
    <x v="1"/>
    <n v="4"/>
    <s v="N"/>
    <n v="1"/>
    <n v="0"/>
  </r>
  <r>
    <x v="4"/>
    <n v="15"/>
    <x v="14"/>
    <x v="0"/>
    <x v="0"/>
    <x v="0"/>
    <n v="28"/>
    <s v="WA Coastal Wild"/>
    <x v="1"/>
    <n v="5"/>
    <s v="N"/>
    <n v="1"/>
    <n v="0"/>
  </r>
  <r>
    <x v="4"/>
    <n v="16"/>
    <x v="15"/>
    <x v="0"/>
    <x v="0"/>
    <x v="0"/>
    <n v="28"/>
    <s v="WA Coastal Wild"/>
    <x v="1"/>
    <n v="2"/>
    <s v="N"/>
    <n v="1"/>
    <n v="0.11"/>
  </r>
  <r>
    <x v="4"/>
    <n v="16"/>
    <x v="15"/>
    <x v="0"/>
    <x v="0"/>
    <x v="0"/>
    <n v="28"/>
    <s v="WA Coastal Wild"/>
    <x v="1"/>
    <n v="3"/>
    <s v="N"/>
    <n v="1"/>
    <n v="0"/>
  </r>
  <r>
    <x v="4"/>
    <n v="16"/>
    <x v="15"/>
    <x v="0"/>
    <x v="0"/>
    <x v="0"/>
    <n v="28"/>
    <s v="WA Coastal Wild"/>
    <x v="1"/>
    <n v="4"/>
    <s v="N"/>
    <n v="1"/>
    <n v="0"/>
  </r>
  <r>
    <x v="4"/>
    <n v="16"/>
    <x v="15"/>
    <x v="0"/>
    <x v="0"/>
    <x v="0"/>
    <n v="28"/>
    <s v="WA Coastal Wild"/>
    <x v="1"/>
    <n v="5"/>
    <s v="N"/>
    <n v="1"/>
    <n v="0.21"/>
  </r>
  <r>
    <x v="4"/>
    <n v="17"/>
    <x v="16"/>
    <x v="0"/>
    <x v="0"/>
    <x v="0"/>
    <n v="28"/>
    <s v="WA Coastal Wild"/>
    <x v="1"/>
    <n v="2"/>
    <s v="N"/>
    <n v="1"/>
    <n v="0"/>
  </r>
  <r>
    <x v="4"/>
    <n v="17"/>
    <x v="16"/>
    <x v="0"/>
    <x v="0"/>
    <x v="0"/>
    <n v="28"/>
    <s v="WA Coastal Wild"/>
    <x v="1"/>
    <n v="3"/>
    <s v="N"/>
    <n v="1"/>
    <n v="0"/>
  </r>
  <r>
    <x v="4"/>
    <n v="17"/>
    <x v="16"/>
    <x v="0"/>
    <x v="0"/>
    <x v="0"/>
    <n v="28"/>
    <s v="WA Coastal Wild"/>
    <x v="1"/>
    <n v="4"/>
    <s v="N"/>
    <n v="1"/>
    <n v="0"/>
  </r>
  <r>
    <x v="4"/>
    <n v="17"/>
    <x v="16"/>
    <x v="0"/>
    <x v="0"/>
    <x v="0"/>
    <n v="28"/>
    <s v="WA Coastal Wild"/>
    <x v="1"/>
    <n v="5"/>
    <s v="N"/>
    <n v="1"/>
    <n v="0"/>
  </r>
  <r>
    <x v="4"/>
    <n v="18"/>
    <x v="17"/>
    <x v="6"/>
    <x v="6"/>
    <x v="6"/>
    <n v="28"/>
    <s v="WA Coastal Wild"/>
    <x v="1"/>
    <n v="2"/>
    <s v="N"/>
    <n v="1"/>
    <n v="170.49"/>
  </r>
  <r>
    <x v="4"/>
    <n v="18"/>
    <x v="17"/>
    <x v="6"/>
    <x v="6"/>
    <x v="6"/>
    <n v="28"/>
    <s v="WA Coastal Wild"/>
    <x v="1"/>
    <n v="3"/>
    <s v="N"/>
    <n v="1"/>
    <n v="219.6"/>
  </r>
  <r>
    <x v="4"/>
    <n v="18"/>
    <x v="17"/>
    <x v="6"/>
    <x v="6"/>
    <x v="6"/>
    <n v="28"/>
    <s v="WA Coastal Wild"/>
    <x v="1"/>
    <n v="4"/>
    <s v="N"/>
    <n v="1"/>
    <n v="338.95"/>
  </r>
  <r>
    <x v="4"/>
    <n v="18"/>
    <x v="17"/>
    <x v="6"/>
    <x v="6"/>
    <x v="6"/>
    <n v="28"/>
    <s v="WA Coastal Wild"/>
    <x v="1"/>
    <n v="5"/>
    <s v="N"/>
    <n v="1"/>
    <n v="125.99"/>
  </r>
  <r>
    <x v="4"/>
    <n v="19"/>
    <x v="18"/>
    <x v="0"/>
    <x v="0"/>
    <x v="0"/>
    <n v="28"/>
    <s v="WA Coastal Wild"/>
    <x v="1"/>
    <n v="2"/>
    <s v="N"/>
    <n v="1"/>
    <n v="0"/>
  </r>
  <r>
    <x v="4"/>
    <n v="19"/>
    <x v="18"/>
    <x v="0"/>
    <x v="0"/>
    <x v="0"/>
    <n v="28"/>
    <s v="WA Coastal Wild"/>
    <x v="1"/>
    <n v="3"/>
    <s v="N"/>
    <n v="1"/>
    <n v="0"/>
  </r>
  <r>
    <x v="4"/>
    <n v="19"/>
    <x v="18"/>
    <x v="0"/>
    <x v="0"/>
    <x v="0"/>
    <n v="28"/>
    <s v="WA Coastal Wild"/>
    <x v="1"/>
    <n v="4"/>
    <s v="N"/>
    <n v="1"/>
    <n v="0"/>
  </r>
  <r>
    <x v="4"/>
    <n v="19"/>
    <x v="18"/>
    <x v="0"/>
    <x v="0"/>
    <x v="0"/>
    <n v="28"/>
    <s v="WA Coastal Wild"/>
    <x v="1"/>
    <n v="5"/>
    <s v="N"/>
    <n v="1"/>
    <n v="0"/>
  </r>
  <r>
    <x v="4"/>
    <n v="20"/>
    <x v="19"/>
    <x v="0"/>
    <x v="0"/>
    <x v="0"/>
    <n v="28"/>
    <s v="WA Coastal Wild"/>
    <x v="1"/>
    <n v="2"/>
    <s v="N"/>
    <n v="1"/>
    <n v="0"/>
  </r>
  <r>
    <x v="4"/>
    <n v="20"/>
    <x v="19"/>
    <x v="0"/>
    <x v="0"/>
    <x v="0"/>
    <n v="28"/>
    <s v="WA Coastal Wild"/>
    <x v="1"/>
    <n v="3"/>
    <s v="N"/>
    <n v="1"/>
    <n v="303.69"/>
  </r>
  <r>
    <x v="4"/>
    <n v="20"/>
    <x v="19"/>
    <x v="0"/>
    <x v="0"/>
    <x v="0"/>
    <n v="28"/>
    <s v="WA Coastal Wild"/>
    <x v="1"/>
    <n v="4"/>
    <s v="N"/>
    <n v="1"/>
    <n v="182.5"/>
  </r>
  <r>
    <x v="4"/>
    <n v="20"/>
    <x v="19"/>
    <x v="0"/>
    <x v="0"/>
    <x v="0"/>
    <n v="28"/>
    <s v="WA Coastal Wild"/>
    <x v="1"/>
    <n v="5"/>
    <s v="N"/>
    <n v="1"/>
    <n v="16.989999999999998"/>
  </r>
  <r>
    <x v="4"/>
    <n v="21"/>
    <x v="20"/>
    <x v="0"/>
    <x v="0"/>
    <x v="0"/>
    <n v="28"/>
    <s v="WA Coastal Wild"/>
    <x v="1"/>
    <n v="2"/>
    <s v="N"/>
    <n v="1"/>
    <n v="0"/>
  </r>
  <r>
    <x v="4"/>
    <n v="21"/>
    <x v="20"/>
    <x v="0"/>
    <x v="0"/>
    <x v="0"/>
    <n v="28"/>
    <s v="WA Coastal Wild"/>
    <x v="1"/>
    <n v="3"/>
    <s v="N"/>
    <n v="1"/>
    <n v="0"/>
  </r>
  <r>
    <x v="4"/>
    <n v="21"/>
    <x v="20"/>
    <x v="0"/>
    <x v="0"/>
    <x v="0"/>
    <n v="28"/>
    <s v="WA Coastal Wild"/>
    <x v="1"/>
    <n v="4"/>
    <s v="N"/>
    <n v="1"/>
    <n v="71.83"/>
  </r>
  <r>
    <x v="4"/>
    <n v="21"/>
    <x v="20"/>
    <x v="0"/>
    <x v="0"/>
    <x v="0"/>
    <n v="28"/>
    <s v="WA Coastal Wild"/>
    <x v="1"/>
    <n v="5"/>
    <s v="N"/>
    <n v="1"/>
    <n v="0"/>
  </r>
  <r>
    <x v="4"/>
    <n v="22"/>
    <x v="21"/>
    <x v="0"/>
    <x v="0"/>
    <x v="0"/>
    <n v="28"/>
    <s v="WA Coastal Wild"/>
    <x v="1"/>
    <n v="2"/>
    <s v="N"/>
    <n v="1"/>
    <n v="0"/>
  </r>
  <r>
    <x v="4"/>
    <n v="22"/>
    <x v="21"/>
    <x v="0"/>
    <x v="0"/>
    <x v="0"/>
    <n v="28"/>
    <s v="WA Coastal Wild"/>
    <x v="1"/>
    <n v="3"/>
    <s v="N"/>
    <n v="1"/>
    <n v="311.77999999999997"/>
  </r>
  <r>
    <x v="4"/>
    <n v="22"/>
    <x v="21"/>
    <x v="0"/>
    <x v="0"/>
    <x v="0"/>
    <n v="28"/>
    <s v="WA Coastal Wild"/>
    <x v="1"/>
    <n v="4"/>
    <s v="N"/>
    <n v="1"/>
    <n v="0"/>
  </r>
  <r>
    <x v="4"/>
    <n v="22"/>
    <x v="21"/>
    <x v="0"/>
    <x v="0"/>
    <x v="0"/>
    <n v="28"/>
    <s v="WA Coastal Wild"/>
    <x v="1"/>
    <n v="5"/>
    <s v="N"/>
    <n v="1"/>
    <n v="0"/>
  </r>
  <r>
    <x v="4"/>
    <n v="23"/>
    <x v="22"/>
    <x v="0"/>
    <x v="0"/>
    <x v="0"/>
    <n v="28"/>
    <s v="WA Coastal Wild"/>
    <x v="1"/>
    <n v="2"/>
    <s v="N"/>
    <n v="1"/>
    <n v="0"/>
  </r>
  <r>
    <x v="4"/>
    <n v="23"/>
    <x v="22"/>
    <x v="0"/>
    <x v="0"/>
    <x v="0"/>
    <n v="28"/>
    <s v="WA Coastal Wild"/>
    <x v="1"/>
    <n v="3"/>
    <s v="N"/>
    <n v="1"/>
    <n v="0"/>
  </r>
  <r>
    <x v="4"/>
    <n v="23"/>
    <x v="22"/>
    <x v="0"/>
    <x v="0"/>
    <x v="0"/>
    <n v="28"/>
    <s v="WA Coastal Wild"/>
    <x v="1"/>
    <n v="4"/>
    <s v="N"/>
    <n v="1"/>
    <n v="0"/>
  </r>
  <r>
    <x v="4"/>
    <n v="23"/>
    <x v="22"/>
    <x v="0"/>
    <x v="0"/>
    <x v="0"/>
    <n v="28"/>
    <s v="WA Coastal Wild"/>
    <x v="1"/>
    <n v="5"/>
    <s v="N"/>
    <n v="1"/>
    <n v="0"/>
  </r>
  <r>
    <x v="4"/>
    <n v="24"/>
    <x v="23"/>
    <x v="7"/>
    <x v="7"/>
    <x v="7"/>
    <n v="28"/>
    <s v="WA Coastal Wild"/>
    <x v="1"/>
    <n v="2"/>
    <s v="N"/>
    <n v="1"/>
    <n v="0"/>
  </r>
  <r>
    <x v="4"/>
    <n v="24"/>
    <x v="23"/>
    <x v="7"/>
    <x v="7"/>
    <x v="7"/>
    <n v="28"/>
    <s v="WA Coastal Wild"/>
    <x v="1"/>
    <n v="3"/>
    <s v="N"/>
    <n v="1"/>
    <n v="379.8"/>
  </r>
  <r>
    <x v="4"/>
    <n v="24"/>
    <x v="23"/>
    <x v="7"/>
    <x v="7"/>
    <x v="7"/>
    <n v="28"/>
    <s v="WA Coastal Wild"/>
    <x v="1"/>
    <n v="4"/>
    <s v="N"/>
    <n v="1"/>
    <n v="0"/>
  </r>
  <r>
    <x v="4"/>
    <n v="24"/>
    <x v="23"/>
    <x v="7"/>
    <x v="7"/>
    <x v="7"/>
    <n v="28"/>
    <s v="WA Coastal Wild"/>
    <x v="1"/>
    <n v="5"/>
    <s v="N"/>
    <n v="1"/>
    <n v="0"/>
  </r>
  <r>
    <x v="4"/>
    <n v="25"/>
    <x v="24"/>
    <x v="0"/>
    <x v="0"/>
    <x v="0"/>
    <n v="28"/>
    <s v="WA Coastal Wild"/>
    <x v="1"/>
    <n v="2"/>
    <s v="N"/>
    <n v="1"/>
    <n v="0"/>
  </r>
  <r>
    <x v="4"/>
    <n v="25"/>
    <x v="24"/>
    <x v="0"/>
    <x v="0"/>
    <x v="0"/>
    <n v="28"/>
    <s v="WA Coastal Wild"/>
    <x v="1"/>
    <n v="3"/>
    <s v="N"/>
    <n v="1"/>
    <n v="0"/>
  </r>
  <r>
    <x v="4"/>
    <n v="25"/>
    <x v="24"/>
    <x v="0"/>
    <x v="0"/>
    <x v="0"/>
    <n v="28"/>
    <s v="WA Coastal Wild"/>
    <x v="1"/>
    <n v="4"/>
    <s v="N"/>
    <n v="1"/>
    <n v="0"/>
  </r>
  <r>
    <x v="4"/>
    <n v="25"/>
    <x v="24"/>
    <x v="0"/>
    <x v="0"/>
    <x v="0"/>
    <n v="28"/>
    <s v="WA Coastal Wild"/>
    <x v="1"/>
    <n v="5"/>
    <s v="N"/>
    <n v="1"/>
    <n v="0"/>
  </r>
  <r>
    <x v="4"/>
    <n v="1"/>
    <x v="0"/>
    <x v="0"/>
    <x v="0"/>
    <x v="0"/>
    <n v="29"/>
    <s v="Lyons Ferry"/>
    <x v="1"/>
    <n v="2"/>
    <s v="N"/>
    <n v="1"/>
    <n v="0"/>
  </r>
  <r>
    <x v="4"/>
    <n v="1"/>
    <x v="0"/>
    <x v="0"/>
    <x v="0"/>
    <x v="0"/>
    <n v="29"/>
    <s v="Lyons Ferry"/>
    <x v="1"/>
    <n v="3"/>
    <s v="N"/>
    <n v="1"/>
    <n v="94.96"/>
  </r>
  <r>
    <x v="4"/>
    <n v="1"/>
    <x v="0"/>
    <x v="0"/>
    <x v="0"/>
    <x v="0"/>
    <n v="29"/>
    <s v="Lyons Ferry"/>
    <x v="1"/>
    <n v="4"/>
    <s v="N"/>
    <n v="1"/>
    <n v="451.54"/>
  </r>
  <r>
    <x v="4"/>
    <n v="1"/>
    <x v="0"/>
    <x v="0"/>
    <x v="0"/>
    <x v="0"/>
    <n v="29"/>
    <s v="Lyons Ferry"/>
    <x v="1"/>
    <n v="5"/>
    <s v="N"/>
    <n v="1"/>
    <n v="280.10000000000002"/>
  </r>
  <r>
    <x v="4"/>
    <n v="2"/>
    <x v="1"/>
    <x v="0"/>
    <x v="0"/>
    <x v="0"/>
    <n v="29"/>
    <s v="Lyons Ferry"/>
    <x v="1"/>
    <n v="2"/>
    <s v="N"/>
    <n v="1"/>
    <n v="0"/>
  </r>
  <r>
    <x v="4"/>
    <n v="2"/>
    <x v="1"/>
    <x v="0"/>
    <x v="0"/>
    <x v="0"/>
    <n v="29"/>
    <s v="Lyons Ferry"/>
    <x v="1"/>
    <n v="3"/>
    <s v="N"/>
    <n v="1"/>
    <n v="86.73"/>
  </r>
  <r>
    <x v="4"/>
    <n v="2"/>
    <x v="1"/>
    <x v="0"/>
    <x v="0"/>
    <x v="0"/>
    <n v="29"/>
    <s v="Lyons Ferry"/>
    <x v="1"/>
    <n v="4"/>
    <s v="N"/>
    <n v="1"/>
    <n v="231.36"/>
  </r>
  <r>
    <x v="4"/>
    <n v="2"/>
    <x v="1"/>
    <x v="0"/>
    <x v="0"/>
    <x v="0"/>
    <n v="29"/>
    <s v="Lyons Ferry"/>
    <x v="1"/>
    <n v="5"/>
    <s v="N"/>
    <n v="1"/>
    <n v="126.26"/>
  </r>
  <r>
    <x v="4"/>
    <n v="3"/>
    <x v="2"/>
    <x v="0"/>
    <x v="0"/>
    <x v="0"/>
    <n v="29"/>
    <s v="Lyons Ferry"/>
    <x v="1"/>
    <n v="2"/>
    <s v="N"/>
    <n v="1"/>
    <n v="0"/>
  </r>
  <r>
    <x v="4"/>
    <n v="3"/>
    <x v="2"/>
    <x v="0"/>
    <x v="0"/>
    <x v="0"/>
    <n v="29"/>
    <s v="Lyons Ferry"/>
    <x v="1"/>
    <n v="3"/>
    <s v="N"/>
    <n v="1"/>
    <n v="0"/>
  </r>
  <r>
    <x v="4"/>
    <n v="3"/>
    <x v="2"/>
    <x v="0"/>
    <x v="0"/>
    <x v="0"/>
    <n v="29"/>
    <s v="Lyons Ferry"/>
    <x v="1"/>
    <n v="4"/>
    <s v="N"/>
    <n v="1"/>
    <n v="0"/>
  </r>
  <r>
    <x v="4"/>
    <n v="3"/>
    <x v="2"/>
    <x v="0"/>
    <x v="0"/>
    <x v="0"/>
    <n v="29"/>
    <s v="Lyons Ferry"/>
    <x v="1"/>
    <n v="5"/>
    <s v="N"/>
    <n v="1"/>
    <n v="0"/>
  </r>
  <r>
    <x v="4"/>
    <n v="4"/>
    <x v="3"/>
    <x v="1"/>
    <x v="1"/>
    <x v="1"/>
    <n v="29"/>
    <s v="Lyons Ferry"/>
    <x v="1"/>
    <n v="2"/>
    <s v="N"/>
    <n v="1"/>
    <n v="0"/>
  </r>
  <r>
    <x v="4"/>
    <n v="4"/>
    <x v="3"/>
    <x v="1"/>
    <x v="1"/>
    <x v="1"/>
    <n v="29"/>
    <s v="Lyons Ferry"/>
    <x v="1"/>
    <n v="3"/>
    <s v="N"/>
    <n v="1"/>
    <n v="844.92"/>
  </r>
  <r>
    <x v="4"/>
    <n v="4"/>
    <x v="3"/>
    <x v="1"/>
    <x v="1"/>
    <x v="1"/>
    <n v="29"/>
    <s v="Lyons Ferry"/>
    <x v="1"/>
    <n v="4"/>
    <s v="N"/>
    <n v="1"/>
    <n v="870.09"/>
  </r>
  <r>
    <x v="4"/>
    <n v="4"/>
    <x v="3"/>
    <x v="1"/>
    <x v="1"/>
    <x v="1"/>
    <n v="29"/>
    <s v="Lyons Ferry"/>
    <x v="1"/>
    <n v="5"/>
    <s v="N"/>
    <n v="1"/>
    <n v="91.19"/>
  </r>
  <r>
    <x v="4"/>
    <n v="5"/>
    <x v="4"/>
    <x v="0"/>
    <x v="0"/>
    <x v="0"/>
    <n v="29"/>
    <s v="Lyons Ferry"/>
    <x v="1"/>
    <n v="2"/>
    <s v="N"/>
    <n v="1"/>
    <n v="0"/>
  </r>
  <r>
    <x v="4"/>
    <n v="5"/>
    <x v="4"/>
    <x v="0"/>
    <x v="0"/>
    <x v="0"/>
    <n v="29"/>
    <s v="Lyons Ferry"/>
    <x v="1"/>
    <n v="3"/>
    <s v="N"/>
    <n v="1"/>
    <n v="1368.01"/>
  </r>
  <r>
    <x v="4"/>
    <n v="5"/>
    <x v="4"/>
    <x v="0"/>
    <x v="0"/>
    <x v="0"/>
    <n v="29"/>
    <s v="Lyons Ferry"/>
    <x v="1"/>
    <n v="4"/>
    <s v="N"/>
    <n v="1"/>
    <n v="762.86"/>
  </r>
  <r>
    <x v="4"/>
    <n v="5"/>
    <x v="4"/>
    <x v="0"/>
    <x v="0"/>
    <x v="0"/>
    <n v="29"/>
    <s v="Lyons Ferry"/>
    <x v="1"/>
    <n v="5"/>
    <s v="N"/>
    <n v="1"/>
    <n v="56.96"/>
  </r>
  <r>
    <x v="4"/>
    <n v="6"/>
    <x v="5"/>
    <x v="0"/>
    <x v="0"/>
    <x v="0"/>
    <n v="29"/>
    <s v="Lyons Ferry"/>
    <x v="1"/>
    <n v="2"/>
    <s v="N"/>
    <n v="1"/>
    <n v="0"/>
  </r>
  <r>
    <x v="4"/>
    <n v="6"/>
    <x v="5"/>
    <x v="0"/>
    <x v="0"/>
    <x v="0"/>
    <n v="29"/>
    <s v="Lyons Ferry"/>
    <x v="1"/>
    <n v="3"/>
    <s v="N"/>
    <n v="1"/>
    <n v="0"/>
  </r>
  <r>
    <x v="4"/>
    <n v="6"/>
    <x v="5"/>
    <x v="0"/>
    <x v="0"/>
    <x v="0"/>
    <n v="29"/>
    <s v="Lyons Ferry"/>
    <x v="1"/>
    <n v="4"/>
    <s v="N"/>
    <n v="1"/>
    <n v="0"/>
  </r>
  <r>
    <x v="4"/>
    <n v="6"/>
    <x v="5"/>
    <x v="0"/>
    <x v="0"/>
    <x v="0"/>
    <n v="29"/>
    <s v="Lyons Ferry"/>
    <x v="1"/>
    <n v="5"/>
    <s v="N"/>
    <n v="1"/>
    <n v="0"/>
  </r>
  <r>
    <x v="4"/>
    <n v="7"/>
    <x v="6"/>
    <x v="2"/>
    <x v="2"/>
    <x v="2"/>
    <n v="29"/>
    <s v="Lyons Ferry"/>
    <x v="1"/>
    <n v="2"/>
    <s v="N"/>
    <n v="1"/>
    <n v="9.36"/>
  </r>
  <r>
    <x v="4"/>
    <n v="7"/>
    <x v="6"/>
    <x v="2"/>
    <x v="2"/>
    <x v="2"/>
    <n v="29"/>
    <s v="Lyons Ferry"/>
    <x v="1"/>
    <n v="3"/>
    <s v="N"/>
    <n v="1"/>
    <n v="0"/>
  </r>
  <r>
    <x v="4"/>
    <n v="7"/>
    <x v="6"/>
    <x v="2"/>
    <x v="2"/>
    <x v="2"/>
    <n v="29"/>
    <s v="Lyons Ferry"/>
    <x v="1"/>
    <n v="4"/>
    <s v="N"/>
    <n v="1"/>
    <n v="0"/>
  </r>
  <r>
    <x v="4"/>
    <n v="7"/>
    <x v="6"/>
    <x v="2"/>
    <x v="2"/>
    <x v="2"/>
    <n v="29"/>
    <s v="Lyons Ferry"/>
    <x v="1"/>
    <n v="5"/>
    <s v="N"/>
    <n v="1"/>
    <n v="0"/>
  </r>
  <r>
    <x v="4"/>
    <n v="8"/>
    <x v="7"/>
    <x v="3"/>
    <x v="3"/>
    <x v="3"/>
    <n v="29"/>
    <s v="Lyons Ferry"/>
    <x v="1"/>
    <n v="2"/>
    <s v="N"/>
    <n v="1"/>
    <n v="7.44"/>
  </r>
  <r>
    <x v="4"/>
    <n v="8"/>
    <x v="7"/>
    <x v="3"/>
    <x v="3"/>
    <x v="3"/>
    <n v="29"/>
    <s v="Lyons Ferry"/>
    <x v="1"/>
    <n v="3"/>
    <s v="N"/>
    <n v="1"/>
    <n v="0.84"/>
  </r>
  <r>
    <x v="4"/>
    <n v="8"/>
    <x v="7"/>
    <x v="3"/>
    <x v="3"/>
    <x v="3"/>
    <n v="29"/>
    <s v="Lyons Ferry"/>
    <x v="1"/>
    <n v="4"/>
    <s v="N"/>
    <n v="1"/>
    <n v="1.25"/>
  </r>
  <r>
    <x v="4"/>
    <n v="8"/>
    <x v="7"/>
    <x v="3"/>
    <x v="3"/>
    <x v="3"/>
    <n v="29"/>
    <s v="Lyons Ferry"/>
    <x v="1"/>
    <n v="5"/>
    <s v="N"/>
    <n v="1"/>
    <n v="0.88"/>
  </r>
  <r>
    <x v="4"/>
    <n v="9"/>
    <x v="8"/>
    <x v="0"/>
    <x v="0"/>
    <x v="0"/>
    <n v="29"/>
    <s v="Lyons Ferry"/>
    <x v="1"/>
    <n v="2"/>
    <s v="N"/>
    <n v="1"/>
    <n v="21.49"/>
  </r>
  <r>
    <x v="4"/>
    <n v="9"/>
    <x v="8"/>
    <x v="0"/>
    <x v="0"/>
    <x v="0"/>
    <n v="29"/>
    <s v="Lyons Ferry"/>
    <x v="1"/>
    <n v="3"/>
    <s v="N"/>
    <n v="1"/>
    <n v="2.64"/>
  </r>
  <r>
    <x v="4"/>
    <n v="9"/>
    <x v="8"/>
    <x v="0"/>
    <x v="0"/>
    <x v="0"/>
    <n v="29"/>
    <s v="Lyons Ferry"/>
    <x v="1"/>
    <n v="4"/>
    <s v="N"/>
    <n v="1"/>
    <n v="0"/>
  </r>
  <r>
    <x v="4"/>
    <n v="9"/>
    <x v="8"/>
    <x v="0"/>
    <x v="0"/>
    <x v="0"/>
    <n v="29"/>
    <s v="Lyons Ferry"/>
    <x v="1"/>
    <n v="5"/>
    <s v="N"/>
    <n v="1"/>
    <n v="0"/>
  </r>
  <r>
    <x v="4"/>
    <n v="10"/>
    <x v="9"/>
    <x v="4"/>
    <x v="4"/>
    <x v="4"/>
    <n v="29"/>
    <s v="Lyons Ferry"/>
    <x v="1"/>
    <n v="2"/>
    <s v="N"/>
    <n v="1"/>
    <n v="0"/>
  </r>
  <r>
    <x v="4"/>
    <n v="10"/>
    <x v="9"/>
    <x v="4"/>
    <x v="4"/>
    <x v="4"/>
    <n v="29"/>
    <s v="Lyons Ferry"/>
    <x v="1"/>
    <n v="3"/>
    <s v="N"/>
    <n v="1"/>
    <n v="0"/>
  </r>
  <r>
    <x v="4"/>
    <n v="10"/>
    <x v="9"/>
    <x v="4"/>
    <x v="4"/>
    <x v="4"/>
    <n v="29"/>
    <s v="Lyons Ferry"/>
    <x v="1"/>
    <n v="4"/>
    <s v="N"/>
    <n v="1"/>
    <n v="0"/>
  </r>
  <r>
    <x v="4"/>
    <n v="10"/>
    <x v="9"/>
    <x v="4"/>
    <x v="4"/>
    <x v="4"/>
    <n v="29"/>
    <s v="Lyons Ferry"/>
    <x v="1"/>
    <n v="5"/>
    <s v="N"/>
    <n v="1"/>
    <n v="0"/>
  </r>
  <r>
    <x v="4"/>
    <n v="11"/>
    <x v="10"/>
    <x v="5"/>
    <x v="5"/>
    <x v="5"/>
    <n v="29"/>
    <s v="Lyons Ferry"/>
    <x v="1"/>
    <n v="2"/>
    <s v="N"/>
    <n v="1"/>
    <n v="0.01"/>
  </r>
  <r>
    <x v="4"/>
    <n v="11"/>
    <x v="10"/>
    <x v="5"/>
    <x v="5"/>
    <x v="5"/>
    <n v="29"/>
    <s v="Lyons Ferry"/>
    <x v="1"/>
    <n v="3"/>
    <s v="N"/>
    <n v="1"/>
    <n v="0"/>
  </r>
  <r>
    <x v="4"/>
    <n v="11"/>
    <x v="10"/>
    <x v="5"/>
    <x v="5"/>
    <x v="5"/>
    <n v="29"/>
    <s v="Lyons Ferry"/>
    <x v="1"/>
    <n v="4"/>
    <s v="N"/>
    <n v="1"/>
    <n v="0"/>
  </r>
  <r>
    <x v="4"/>
    <n v="11"/>
    <x v="10"/>
    <x v="5"/>
    <x v="5"/>
    <x v="5"/>
    <n v="29"/>
    <s v="Lyons Ferry"/>
    <x v="1"/>
    <n v="5"/>
    <s v="N"/>
    <n v="1"/>
    <n v="0"/>
  </r>
  <r>
    <x v="4"/>
    <n v="12"/>
    <x v="11"/>
    <x v="0"/>
    <x v="0"/>
    <x v="0"/>
    <n v="29"/>
    <s v="Lyons Ferry"/>
    <x v="1"/>
    <n v="2"/>
    <s v="N"/>
    <n v="1"/>
    <n v="0"/>
  </r>
  <r>
    <x v="4"/>
    <n v="12"/>
    <x v="11"/>
    <x v="0"/>
    <x v="0"/>
    <x v="0"/>
    <n v="29"/>
    <s v="Lyons Ferry"/>
    <x v="1"/>
    <n v="3"/>
    <s v="N"/>
    <n v="1"/>
    <n v="4.28"/>
  </r>
  <r>
    <x v="4"/>
    <n v="12"/>
    <x v="11"/>
    <x v="0"/>
    <x v="0"/>
    <x v="0"/>
    <n v="29"/>
    <s v="Lyons Ferry"/>
    <x v="1"/>
    <n v="4"/>
    <s v="N"/>
    <n v="1"/>
    <n v="0"/>
  </r>
  <r>
    <x v="4"/>
    <n v="12"/>
    <x v="11"/>
    <x v="0"/>
    <x v="0"/>
    <x v="0"/>
    <n v="29"/>
    <s v="Lyons Ferry"/>
    <x v="1"/>
    <n v="5"/>
    <s v="N"/>
    <n v="1"/>
    <n v="0"/>
  </r>
  <r>
    <x v="4"/>
    <n v="13"/>
    <x v="12"/>
    <x v="0"/>
    <x v="0"/>
    <x v="0"/>
    <n v="29"/>
    <s v="Lyons Ferry"/>
    <x v="1"/>
    <n v="2"/>
    <s v="N"/>
    <n v="1"/>
    <n v="0"/>
  </r>
  <r>
    <x v="4"/>
    <n v="13"/>
    <x v="12"/>
    <x v="0"/>
    <x v="0"/>
    <x v="0"/>
    <n v="29"/>
    <s v="Lyons Ferry"/>
    <x v="1"/>
    <n v="3"/>
    <s v="N"/>
    <n v="1"/>
    <n v="0"/>
  </r>
  <r>
    <x v="4"/>
    <n v="13"/>
    <x v="12"/>
    <x v="0"/>
    <x v="0"/>
    <x v="0"/>
    <n v="29"/>
    <s v="Lyons Ferry"/>
    <x v="1"/>
    <n v="4"/>
    <s v="N"/>
    <n v="1"/>
    <n v="0"/>
  </r>
  <r>
    <x v="4"/>
    <n v="13"/>
    <x v="12"/>
    <x v="0"/>
    <x v="0"/>
    <x v="0"/>
    <n v="29"/>
    <s v="Lyons Ferry"/>
    <x v="1"/>
    <n v="5"/>
    <s v="N"/>
    <n v="1"/>
    <n v="0"/>
  </r>
  <r>
    <x v="4"/>
    <n v="14"/>
    <x v="13"/>
    <x v="0"/>
    <x v="0"/>
    <x v="0"/>
    <n v="29"/>
    <s v="Lyons Ferry"/>
    <x v="1"/>
    <n v="2"/>
    <s v="N"/>
    <n v="1"/>
    <n v="0"/>
  </r>
  <r>
    <x v="4"/>
    <n v="14"/>
    <x v="13"/>
    <x v="0"/>
    <x v="0"/>
    <x v="0"/>
    <n v="29"/>
    <s v="Lyons Ferry"/>
    <x v="1"/>
    <n v="3"/>
    <s v="N"/>
    <n v="1"/>
    <n v="0"/>
  </r>
  <r>
    <x v="4"/>
    <n v="14"/>
    <x v="13"/>
    <x v="0"/>
    <x v="0"/>
    <x v="0"/>
    <n v="29"/>
    <s v="Lyons Ferry"/>
    <x v="1"/>
    <n v="4"/>
    <s v="N"/>
    <n v="1"/>
    <n v="0"/>
  </r>
  <r>
    <x v="4"/>
    <n v="14"/>
    <x v="13"/>
    <x v="0"/>
    <x v="0"/>
    <x v="0"/>
    <n v="29"/>
    <s v="Lyons Ferry"/>
    <x v="1"/>
    <n v="5"/>
    <s v="N"/>
    <n v="1"/>
    <n v="0"/>
  </r>
  <r>
    <x v="4"/>
    <n v="15"/>
    <x v="14"/>
    <x v="0"/>
    <x v="0"/>
    <x v="0"/>
    <n v="29"/>
    <s v="Lyons Ferry"/>
    <x v="1"/>
    <n v="2"/>
    <s v="N"/>
    <n v="1"/>
    <n v="283.62"/>
  </r>
  <r>
    <x v="4"/>
    <n v="15"/>
    <x v="14"/>
    <x v="0"/>
    <x v="0"/>
    <x v="0"/>
    <n v="29"/>
    <s v="Lyons Ferry"/>
    <x v="1"/>
    <n v="3"/>
    <s v="N"/>
    <n v="1"/>
    <n v="763.33"/>
  </r>
  <r>
    <x v="4"/>
    <n v="15"/>
    <x v="14"/>
    <x v="0"/>
    <x v="0"/>
    <x v="0"/>
    <n v="29"/>
    <s v="Lyons Ferry"/>
    <x v="1"/>
    <n v="4"/>
    <s v="N"/>
    <n v="1"/>
    <n v="2932.18"/>
  </r>
  <r>
    <x v="4"/>
    <n v="15"/>
    <x v="14"/>
    <x v="0"/>
    <x v="0"/>
    <x v="0"/>
    <n v="29"/>
    <s v="Lyons Ferry"/>
    <x v="1"/>
    <n v="5"/>
    <s v="N"/>
    <n v="1"/>
    <n v="653.20000000000005"/>
  </r>
  <r>
    <x v="4"/>
    <n v="16"/>
    <x v="15"/>
    <x v="0"/>
    <x v="0"/>
    <x v="0"/>
    <n v="29"/>
    <s v="Lyons Ferry"/>
    <x v="1"/>
    <n v="2"/>
    <s v="N"/>
    <n v="1"/>
    <n v="0.23"/>
  </r>
  <r>
    <x v="4"/>
    <n v="16"/>
    <x v="15"/>
    <x v="0"/>
    <x v="0"/>
    <x v="0"/>
    <n v="29"/>
    <s v="Lyons Ferry"/>
    <x v="1"/>
    <n v="3"/>
    <s v="N"/>
    <n v="1"/>
    <n v="0.03"/>
  </r>
  <r>
    <x v="4"/>
    <n v="16"/>
    <x v="15"/>
    <x v="0"/>
    <x v="0"/>
    <x v="0"/>
    <n v="29"/>
    <s v="Lyons Ferry"/>
    <x v="1"/>
    <n v="4"/>
    <s v="N"/>
    <n v="1"/>
    <n v="0"/>
  </r>
  <r>
    <x v="4"/>
    <n v="16"/>
    <x v="15"/>
    <x v="0"/>
    <x v="0"/>
    <x v="0"/>
    <n v="29"/>
    <s v="Lyons Ferry"/>
    <x v="1"/>
    <n v="5"/>
    <s v="N"/>
    <n v="1"/>
    <n v="0"/>
  </r>
  <r>
    <x v="4"/>
    <n v="17"/>
    <x v="16"/>
    <x v="0"/>
    <x v="0"/>
    <x v="0"/>
    <n v="29"/>
    <s v="Lyons Ferry"/>
    <x v="1"/>
    <n v="2"/>
    <s v="N"/>
    <n v="1"/>
    <n v="0"/>
  </r>
  <r>
    <x v="4"/>
    <n v="17"/>
    <x v="16"/>
    <x v="0"/>
    <x v="0"/>
    <x v="0"/>
    <n v="29"/>
    <s v="Lyons Ferry"/>
    <x v="1"/>
    <n v="3"/>
    <s v="N"/>
    <n v="1"/>
    <n v="0"/>
  </r>
  <r>
    <x v="4"/>
    <n v="17"/>
    <x v="16"/>
    <x v="0"/>
    <x v="0"/>
    <x v="0"/>
    <n v="29"/>
    <s v="Lyons Ferry"/>
    <x v="1"/>
    <n v="4"/>
    <s v="N"/>
    <n v="1"/>
    <n v="0"/>
  </r>
  <r>
    <x v="4"/>
    <n v="17"/>
    <x v="16"/>
    <x v="0"/>
    <x v="0"/>
    <x v="0"/>
    <n v="29"/>
    <s v="Lyons Ferry"/>
    <x v="1"/>
    <n v="5"/>
    <s v="N"/>
    <n v="1"/>
    <n v="0"/>
  </r>
  <r>
    <x v="4"/>
    <n v="18"/>
    <x v="17"/>
    <x v="6"/>
    <x v="6"/>
    <x v="6"/>
    <n v="29"/>
    <s v="Lyons Ferry"/>
    <x v="1"/>
    <n v="2"/>
    <s v="N"/>
    <n v="1"/>
    <n v="0"/>
  </r>
  <r>
    <x v="4"/>
    <n v="18"/>
    <x v="17"/>
    <x v="6"/>
    <x v="6"/>
    <x v="6"/>
    <n v="29"/>
    <s v="Lyons Ferry"/>
    <x v="1"/>
    <n v="3"/>
    <s v="N"/>
    <n v="1"/>
    <n v="94.46"/>
  </r>
  <r>
    <x v="4"/>
    <n v="18"/>
    <x v="17"/>
    <x v="6"/>
    <x v="6"/>
    <x v="6"/>
    <n v="29"/>
    <s v="Lyons Ferry"/>
    <x v="1"/>
    <n v="4"/>
    <s v="N"/>
    <n v="1"/>
    <n v="0"/>
  </r>
  <r>
    <x v="4"/>
    <n v="18"/>
    <x v="17"/>
    <x v="6"/>
    <x v="6"/>
    <x v="6"/>
    <n v="29"/>
    <s v="Lyons Ferry"/>
    <x v="1"/>
    <n v="5"/>
    <s v="N"/>
    <n v="1"/>
    <n v="81.23"/>
  </r>
  <r>
    <x v="4"/>
    <n v="19"/>
    <x v="18"/>
    <x v="0"/>
    <x v="0"/>
    <x v="0"/>
    <n v="29"/>
    <s v="Lyons Ferry"/>
    <x v="1"/>
    <n v="2"/>
    <s v="N"/>
    <n v="1"/>
    <n v="0"/>
  </r>
  <r>
    <x v="4"/>
    <n v="19"/>
    <x v="18"/>
    <x v="0"/>
    <x v="0"/>
    <x v="0"/>
    <n v="29"/>
    <s v="Lyons Ferry"/>
    <x v="1"/>
    <n v="3"/>
    <s v="N"/>
    <n v="1"/>
    <n v="0"/>
  </r>
  <r>
    <x v="4"/>
    <n v="19"/>
    <x v="18"/>
    <x v="0"/>
    <x v="0"/>
    <x v="0"/>
    <n v="29"/>
    <s v="Lyons Ferry"/>
    <x v="1"/>
    <n v="4"/>
    <s v="N"/>
    <n v="1"/>
    <n v="0"/>
  </r>
  <r>
    <x v="4"/>
    <n v="19"/>
    <x v="18"/>
    <x v="0"/>
    <x v="0"/>
    <x v="0"/>
    <n v="29"/>
    <s v="Lyons Ferry"/>
    <x v="1"/>
    <n v="5"/>
    <s v="N"/>
    <n v="1"/>
    <n v="0"/>
  </r>
  <r>
    <x v="4"/>
    <n v="20"/>
    <x v="19"/>
    <x v="0"/>
    <x v="0"/>
    <x v="0"/>
    <n v="29"/>
    <s v="Lyons Ferry"/>
    <x v="1"/>
    <n v="2"/>
    <s v="N"/>
    <n v="1"/>
    <n v="0"/>
  </r>
  <r>
    <x v="4"/>
    <n v="20"/>
    <x v="19"/>
    <x v="0"/>
    <x v="0"/>
    <x v="0"/>
    <n v="29"/>
    <s v="Lyons Ferry"/>
    <x v="1"/>
    <n v="3"/>
    <s v="N"/>
    <n v="1"/>
    <n v="287.19"/>
  </r>
  <r>
    <x v="4"/>
    <n v="20"/>
    <x v="19"/>
    <x v="0"/>
    <x v="0"/>
    <x v="0"/>
    <n v="29"/>
    <s v="Lyons Ferry"/>
    <x v="1"/>
    <n v="4"/>
    <s v="N"/>
    <n v="1"/>
    <n v="413.26"/>
  </r>
  <r>
    <x v="4"/>
    <n v="20"/>
    <x v="19"/>
    <x v="0"/>
    <x v="0"/>
    <x v="0"/>
    <n v="29"/>
    <s v="Lyons Ferry"/>
    <x v="1"/>
    <n v="5"/>
    <s v="N"/>
    <n v="1"/>
    <n v="45.27"/>
  </r>
  <r>
    <x v="4"/>
    <n v="21"/>
    <x v="20"/>
    <x v="0"/>
    <x v="0"/>
    <x v="0"/>
    <n v="29"/>
    <s v="Lyons Ferry"/>
    <x v="1"/>
    <n v="2"/>
    <s v="N"/>
    <n v="1"/>
    <n v="0"/>
  </r>
  <r>
    <x v="4"/>
    <n v="21"/>
    <x v="20"/>
    <x v="0"/>
    <x v="0"/>
    <x v="0"/>
    <n v="29"/>
    <s v="Lyons Ferry"/>
    <x v="1"/>
    <n v="3"/>
    <s v="N"/>
    <n v="1"/>
    <n v="431.82"/>
  </r>
  <r>
    <x v="4"/>
    <n v="21"/>
    <x v="20"/>
    <x v="0"/>
    <x v="0"/>
    <x v="0"/>
    <n v="29"/>
    <s v="Lyons Ferry"/>
    <x v="1"/>
    <n v="4"/>
    <s v="N"/>
    <n v="1"/>
    <n v="171.17"/>
  </r>
  <r>
    <x v="4"/>
    <n v="21"/>
    <x v="20"/>
    <x v="0"/>
    <x v="0"/>
    <x v="0"/>
    <n v="29"/>
    <s v="Lyons Ferry"/>
    <x v="1"/>
    <n v="5"/>
    <s v="N"/>
    <n v="1"/>
    <n v="10.33"/>
  </r>
  <r>
    <x v="4"/>
    <n v="22"/>
    <x v="21"/>
    <x v="0"/>
    <x v="0"/>
    <x v="0"/>
    <n v="29"/>
    <s v="Lyons Ferry"/>
    <x v="1"/>
    <n v="2"/>
    <s v="N"/>
    <n v="1"/>
    <n v="0"/>
  </r>
  <r>
    <x v="4"/>
    <n v="22"/>
    <x v="21"/>
    <x v="0"/>
    <x v="0"/>
    <x v="0"/>
    <n v="29"/>
    <s v="Lyons Ferry"/>
    <x v="1"/>
    <n v="3"/>
    <s v="N"/>
    <n v="1"/>
    <n v="7.56"/>
  </r>
  <r>
    <x v="4"/>
    <n v="22"/>
    <x v="21"/>
    <x v="0"/>
    <x v="0"/>
    <x v="0"/>
    <n v="29"/>
    <s v="Lyons Ferry"/>
    <x v="1"/>
    <n v="4"/>
    <s v="N"/>
    <n v="1"/>
    <n v="0"/>
  </r>
  <r>
    <x v="4"/>
    <n v="22"/>
    <x v="21"/>
    <x v="0"/>
    <x v="0"/>
    <x v="0"/>
    <n v="29"/>
    <s v="Lyons Ferry"/>
    <x v="1"/>
    <n v="5"/>
    <s v="N"/>
    <n v="1"/>
    <n v="54.16"/>
  </r>
  <r>
    <x v="4"/>
    <n v="23"/>
    <x v="22"/>
    <x v="0"/>
    <x v="0"/>
    <x v="0"/>
    <n v="29"/>
    <s v="Lyons Ferry"/>
    <x v="1"/>
    <n v="2"/>
    <s v="N"/>
    <n v="1"/>
    <n v="0"/>
  </r>
  <r>
    <x v="4"/>
    <n v="23"/>
    <x v="22"/>
    <x v="0"/>
    <x v="0"/>
    <x v="0"/>
    <n v="29"/>
    <s v="Lyons Ferry"/>
    <x v="1"/>
    <n v="3"/>
    <s v="N"/>
    <n v="1"/>
    <n v="0"/>
  </r>
  <r>
    <x v="4"/>
    <n v="23"/>
    <x v="22"/>
    <x v="0"/>
    <x v="0"/>
    <x v="0"/>
    <n v="29"/>
    <s v="Lyons Ferry"/>
    <x v="1"/>
    <n v="4"/>
    <s v="N"/>
    <n v="1"/>
    <n v="0.7"/>
  </r>
  <r>
    <x v="4"/>
    <n v="23"/>
    <x v="22"/>
    <x v="0"/>
    <x v="0"/>
    <x v="0"/>
    <n v="29"/>
    <s v="Lyons Ferry"/>
    <x v="1"/>
    <n v="5"/>
    <s v="N"/>
    <n v="1"/>
    <n v="0"/>
  </r>
  <r>
    <x v="4"/>
    <n v="24"/>
    <x v="23"/>
    <x v="7"/>
    <x v="7"/>
    <x v="7"/>
    <n v="29"/>
    <s v="Lyons Ferry"/>
    <x v="1"/>
    <n v="2"/>
    <s v="N"/>
    <n v="1"/>
    <n v="0"/>
  </r>
  <r>
    <x v="4"/>
    <n v="24"/>
    <x v="23"/>
    <x v="7"/>
    <x v="7"/>
    <x v="7"/>
    <n v="29"/>
    <s v="Lyons Ferry"/>
    <x v="1"/>
    <n v="3"/>
    <s v="N"/>
    <n v="1"/>
    <n v="5.13"/>
  </r>
  <r>
    <x v="4"/>
    <n v="24"/>
    <x v="23"/>
    <x v="7"/>
    <x v="7"/>
    <x v="7"/>
    <n v="29"/>
    <s v="Lyons Ferry"/>
    <x v="1"/>
    <n v="4"/>
    <s v="N"/>
    <n v="1"/>
    <n v="0"/>
  </r>
  <r>
    <x v="4"/>
    <n v="24"/>
    <x v="23"/>
    <x v="7"/>
    <x v="7"/>
    <x v="7"/>
    <n v="29"/>
    <s v="Lyons Ferry"/>
    <x v="1"/>
    <n v="5"/>
    <s v="N"/>
    <n v="1"/>
    <n v="0"/>
  </r>
  <r>
    <x v="4"/>
    <n v="25"/>
    <x v="24"/>
    <x v="0"/>
    <x v="0"/>
    <x v="0"/>
    <n v="29"/>
    <s v="Lyons Ferry"/>
    <x v="1"/>
    <n v="2"/>
    <s v="N"/>
    <n v="1"/>
    <n v="0"/>
  </r>
  <r>
    <x v="4"/>
    <n v="25"/>
    <x v="24"/>
    <x v="0"/>
    <x v="0"/>
    <x v="0"/>
    <n v="29"/>
    <s v="Lyons Ferry"/>
    <x v="1"/>
    <n v="3"/>
    <s v="N"/>
    <n v="1"/>
    <n v="148.66"/>
  </r>
  <r>
    <x v="4"/>
    <n v="25"/>
    <x v="24"/>
    <x v="0"/>
    <x v="0"/>
    <x v="0"/>
    <n v="29"/>
    <s v="Lyons Ferry"/>
    <x v="1"/>
    <n v="4"/>
    <s v="N"/>
    <n v="1"/>
    <n v="834.87"/>
  </r>
  <r>
    <x v="4"/>
    <n v="25"/>
    <x v="24"/>
    <x v="0"/>
    <x v="0"/>
    <x v="0"/>
    <n v="29"/>
    <s v="Lyons Ferry"/>
    <x v="1"/>
    <n v="5"/>
    <s v="N"/>
    <n v="1"/>
    <n v="0"/>
  </r>
  <r>
    <x v="4"/>
    <n v="1"/>
    <x v="0"/>
    <x v="0"/>
    <x v="0"/>
    <x v="0"/>
    <n v="30"/>
    <s v="Mid Col R Brights"/>
    <x v="1"/>
    <n v="2"/>
    <s v="N"/>
    <n v="1"/>
    <n v="0"/>
  </r>
  <r>
    <x v="4"/>
    <n v="1"/>
    <x v="0"/>
    <x v="0"/>
    <x v="0"/>
    <x v="0"/>
    <n v="30"/>
    <s v="Mid Col R Brights"/>
    <x v="1"/>
    <n v="3"/>
    <s v="N"/>
    <n v="1"/>
    <n v="661.55"/>
  </r>
  <r>
    <x v="4"/>
    <n v="1"/>
    <x v="0"/>
    <x v="0"/>
    <x v="0"/>
    <x v="0"/>
    <n v="30"/>
    <s v="Mid Col R Brights"/>
    <x v="1"/>
    <n v="4"/>
    <s v="N"/>
    <n v="1"/>
    <n v="9927.25"/>
  </r>
  <r>
    <x v="4"/>
    <n v="1"/>
    <x v="0"/>
    <x v="0"/>
    <x v="0"/>
    <x v="0"/>
    <n v="30"/>
    <s v="Mid Col R Brights"/>
    <x v="1"/>
    <n v="5"/>
    <s v="N"/>
    <n v="1"/>
    <n v="3168.56"/>
  </r>
  <r>
    <x v="4"/>
    <n v="2"/>
    <x v="1"/>
    <x v="0"/>
    <x v="0"/>
    <x v="0"/>
    <n v="30"/>
    <s v="Mid Col R Brights"/>
    <x v="1"/>
    <n v="2"/>
    <s v="N"/>
    <n v="1"/>
    <n v="0"/>
  </r>
  <r>
    <x v="4"/>
    <n v="2"/>
    <x v="1"/>
    <x v="0"/>
    <x v="0"/>
    <x v="0"/>
    <n v="30"/>
    <s v="Mid Col R Brights"/>
    <x v="1"/>
    <n v="3"/>
    <s v="N"/>
    <n v="1"/>
    <n v="379.41"/>
  </r>
  <r>
    <x v="4"/>
    <n v="2"/>
    <x v="1"/>
    <x v="0"/>
    <x v="0"/>
    <x v="0"/>
    <n v="30"/>
    <s v="Mid Col R Brights"/>
    <x v="1"/>
    <n v="4"/>
    <s v="N"/>
    <n v="1"/>
    <n v="2997.55"/>
  </r>
  <r>
    <x v="4"/>
    <n v="2"/>
    <x v="1"/>
    <x v="0"/>
    <x v="0"/>
    <x v="0"/>
    <n v="30"/>
    <s v="Mid Col R Brights"/>
    <x v="1"/>
    <n v="5"/>
    <s v="N"/>
    <n v="1"/>
    <n v="479.77"/>
  </r>
  <r>
    <x v="4"/>
    <n v="3"/>
    <x v="2"/>
    <x v="0"/>
    <x v="0"/>
    <x v="0"/>
    <n v="30"/>
    <s v="Mid Col R Brights"/>
    <x v="1"/>
    <n v="2"/>
    <s v="N"/>
    <n v="1"/>
    <n v="0"/>
  </r>
  <r>
    <x v="4"/>
    <n v="3"/>
    <x v="2"/>
    <x v="0"/>
    <x v="0"/>
    <x v="0"/>
    <n v="30"/>
    <s v="Mid Col R Brights"/>
    <x v="1"/>
    <n v="3"/>
    <s v="N"/>
    <n v="1"/>
    <n v="0"/>
  </r>
  <r>
    <x v="4"/>
    <n v="3"/>
    <x v="2"/>
    <x v="0"/>
    <x v="0"/>
    <x v="0"/>
    <n v="30"/>
    <s v="Mid Col R Brights"/>
    <x v="1"/>
    <n v="4"/>
    <s v="N"/>
    <n v="1"/>
    <n v="0"/>
  </r>
  <r>
    <x v="4"/>
    <n v="3"/>
    <x v="2"/>
    <x v="0"/>
    <x v="0"/>
    <x v="0"/>
    <n v="30"/>
    <s v="Mid Col R Brights"/>
    <x v="1"/>
    <n v="5"/>
    <s v="N"/>
    <n v="1"/>
    <n v="0"/>
  </r>
  <r>
    <x v="4"/>
    <n v="4"/>
    <x v="3"/>
    <x v="1"/>
    <x v="1"/>
    <x v="1"/>
    <n v="30"/>
    <s v="Mid Col R Brights"/>
    <x v="1"/>
    <n v="2"/>
    <s v="N"/>
    <n v="1"/>
    <n v="13.26"/>
  </r>
  <r>
    <x v="4"/>
    <n v="4"/>
    <x v="3"/>
    <x v="1"/>
    <x v="1"/>
    <x v="1"/>
    <n v="30"/>
    <s v="Mid Col R Brights"/>
    <x v="1"/>
    <n v="3"/>
    <s v="N"/>
    <n v="1"/>
    <n v="1451.24"/>
  </r>
  <r>
    <x v="4"/>
    <n v="4"/>
    <x v="3"/>
    <x v="1"/>
    <x v="1"/>
    <x v="1"/>
    <n v="30"/>
    <s v="Mid Col R Brights"/>
    <x v="1"/>
    <n v="4"/>
    <s v="N"/>
    <n v="1"/>
    <n v="2035.15"/>
  </r>
  <r>
    <x v="4"/>
    <n v="4"/>
    <x v="3"/>
    <x v="1"/>
    <x v="1"/>
    <x v="1"/>
    <n v="30"/>
    <s v="Mid Col R Brights"/>
    <x v="1"/>
    <n v="5"/>
    <s v="N"/>
    <n v="1"/>
    <n v="168.98"/>
  </r>
  <r>
    <x v="4"/>
    <n v="5"/>
    <x v="4"/>
    <x v="0"/>
    <x v="0"/>
    <x v="0"/>
    <n v="30"/>
    <s v="Mid Col R Brights"/>
    <x v="1"/>
    <n v="2"/>
    <s v="N"/>
    <n v="1"/>
    <n v="0"/>
  </r>
  <r>
    <x v="4"/>
    <n v="5"/>
    <x v="4"/>
    <x v="0"/>
    <x v="0"/>
    <x v="0"/>
    <n v="30"/>
    <s v="Mid Col R Brights"/>
    <x v="1"/>
    <n v="3"/>
    <s v="N"/>
    <n v="1"/>
    <n v="240.78"/>
  </r>
  <r>
    <x v="4"/>
    <n v="5"/>
    <x v="4"/>
    <x v="0"/>
    <x v="0"/>
    <x v="0"/>
    <n v="30"/>
    <s v="Mid Col R Brights"/>
    <x v="1"/>
    <n v="4"/>
    <s v="N"/>
    <n v="1"/>
    <n v="623.72"/>
  </r>
  <r>
    <x v="4"/>
    <n v="5"/>
    <x v="4"/>
    <x v="0"/>
    <x v="0"/>
    <x v="0"/>
    <n v="30"/>
    <s v="Mid Col R Brights"/>
    <x v="1"/>
    <n v="5"/>
    <s v="N"/>
    <n v="1"/>
    <n v="29.76"/>
  </r>
  <r>
    <x v="4"/>
    <n v="6"/>
    <x v="5"/>
    <x v="0"/>
    <x v="0"/>
    <x v="0"/>
    <n v="30"/>
    <s v="Mid Col R Brights"/>
    <x v="1"/>
    <n v="2"/>
    <s v="N"/>
    <n v="1"/>
    <n v="0"/>
  </r>
  <r>
    <x v="4"/>
    <n v="6"/>
    <x v="5"/>
    <x v="0"/>
    <x v="0"/>
    <x v="0"/>
    <n v="30"/>
    <s v="Mid Col R Brights"/>
    <x v="1"/>
    <n v="3"/>
    <s v="N"/>
    <n v="1"/>
    <n v="0"/>
  </r>
  <r>
    <x v="4"/>
    <n v="6"/>
    <x v="5"/>
    <x v="0"/>
    <x v="0"/>
    <x v="0"/>
    <n v="30"/>
    <s v="Mid Col R Brights"/>
    <x v="1"/>
    <n v="4"/>
    <s v="N"/>
    <n v="1"/>
    <n v="0"/>
  </r>
  <r>
    <x v="4"/>
    <n v="6"/>
    <x v="5"/>
    <x v="0"/>
    <x v="0"/>
    <x v="0"/>
    <n v="30"/>
    <s v="Mid Col R Brights"/>
    <x v="1"/>
    <n v="5"/>
    <s v="N"/>
    <n v="1"/>
    <n v="0"/>
  </r>
  <r>
    <x v="4"/>
    <n v="7"/>
    <x v="6"/>
    <x v="2"/>
    <x v="2"/>
    <x v="2"/>
    <n v="30"/>
    <s v="Mid Col R Brights"/>
    <x v="1"/>
    <n v="2"/>
    <s v="N"/>
    <n v="1"/>
    <n v="0"/>
  </r>
  <r>
    <x v="4"/>
    <n v="7"/>
    <x v="6"/>
    <x v="2"/>
    <x v="2"/>
    <x v="2"/>
    <n v="30"/>
    <s v="Mid Col R Brights"/>
    <x v="1"/>
    <n v="3"/>
    <s v="N"/>
    <n v="1"/>
    <n v="68.13"/>
  </r>
  <r>
    <x v="4"/>
    <n v="7"/>
    <x v="6"/>
    <x v="2"/>
    <x v="2"/>
    <x v="2"/>
    <n v="30"/>
    <s v="Mid Col R Brights"/>
    <x v="1"/>
    <n v="4"/>
    <s v="N"/>
    <n v="1"/>
    <n v="33.28"/>
  </r>
  <r>
    <x v="4"/>
    <n v="7"/>
    <x v="6"/>
    <x v="2"/>
    <x v="2"/>
    <x v="2"/>
    <n v="30"/>
    <s v="Mid Col R Brights"/>
    <x v="1"/>
    <n v="5"/>
    <s v="N"/>
    <n v="1"/>
    <n v="8.8000000000000007"/>
  </r>
  <r>
    <x v="4"/>
    <n v="8"/>
    <x v="7"/>
    <x v="3"/>
    <x v="3"/>
    <x v="3"/>
    <n v="30"/>
    <s v="Mid Col R Brights"/>
    <x v="1"/>
    <n v="2"/>
    <s v="N"/>
    <n v="1"/>
    <n v="28.2"/>
  </r>
  <r>
    <x v="4"/>
    <n v="8"/>
    <x v="7"/>
    <x v="3"/>
    <x v="3"/>
    <x v="3"/>
    <n v="30"/>
    <s v="Mid Col R Brights"/>
    <x v="1"/>
    <n v="3"/>
    <s v="N"/>
    <n v="1"/>
    <n v="27.08"/>
  </r>
  <r>
    <x v="4"/>
    <n v="8"/>
    <x v="7"/>
    <x v="3"/>
    <x v="3"/>
    <x v="3"/>
    <n v="30"/>
    <s v="Mid Col R Brights"/>
    <x v="1"/>
    <n v="4"/>
    <s v="N"/>
    <n v="1"/>
    <n v="140.63999999999999"/>
  </r>
  <r>
    <x v="4"/>
    <n v="8"/>
    <x v="7"/>
    <x v="3"/>
    <x v="3"/>
    <x v="3"/>
    <n v="30"/>
    <s v="Mid Col R Brights"/>
    <x v="1"/>
    <n v="5"/>
    <s v="N"/>
    <n v="1"/>
    <n v="2.17"/>
  </r>
  <r>
    <x v="4"/>
    <n v="9"/>
    <x v="8"/>
    <x v="0"/>
    <x v="0"/>
    <x v="0"/>
    <n v="30"/>
    <s v="Mid Col R Brights"/>
    <x v="1"/>
    <n v="2"/>
    <s v="N"/>
    <n v="1"/>
    <n v="314.79000000000002"/>
  </r>
  <r>
    <x v="4"/>
    <n v="9"/>
    <x v="8"/>
    <x v="0"/>
    <x v="0"/>
    <x v="0"/>
    <n v="30"/>
    <s v="Mid Col R Brights"/>
    <x v="1"/>
    <n v="3"/>
    <s v="N"/>
    <n v="1"/>
    <n v="92.8"/>
  </r>
  <r>
    <x v="4"/>
    <n v="9"/>
    <x v="8"/>
    <x v="0"/>
    <x v="0"/>
    <x v="0"/>
    <n v="30"/>
    <s v="Mid Col R Brights"/>
    <x v="1"/>
    <n v="4"/>
    <s v="N"/>
    <n v="1"/>
    <n v="42.44"/>
  </r>
  <r>
    <x v="4"/>
    <n v="9"/>
    <x v="8"/>
    <x v="0"/>
    <x v="0"/>
    <x v="0"/>
    <n v="30"/>
    <s v="Mid Col R Brights"/>
    <x v="1"/>
    <n v="5"/>
    <s v="N"/>
    <n v="1"/>
    <n v="0"/>
  </r>
  <r>
    <x v="4"/>
    <n v="10"/>
    <x v="9"/>
    <x v="4"/>
    <x v="4"/>
    <x v="4"/>
    <n v="30"/>
    <s v="Mid Col R Brights"/>
    <x v="1"/>
    <n v="2"/>
    <s v="N"/>
    <n v="1"/>
    <n v="65.53"/>
  </r>
  <r>
    <x v="4"/>
    <n v="10"/>
    <x v="9"/>
    <x v="4"/>
    <x v="4"/>
    <x v="4"/>
    <n v="30"/>
    <s v="Mid Col R Brights"/>
    <x v="1"/>
    <n v="3"/>
    <s v="N"/>
    <n v="1"/>
    <n v="0"/>
  </r>
  <r>
    <x v="4"/>
    <n v="10"/>
    <x v="9"/>
    <x v="4"/>
    <x v="4"/>
    <x v="4"/>
    <n v="30"/>
    <s v="Mid Col R Brights"/>
    <x v="1"/>
    <n v="4"/>
    <s v="N"/>
    <n v="1"/>
    <n v="0"/>
  </r>
  <r>
    <x v="4"/>
    <n v="10"/>
    <x v="9"/>
    <x v="4"/>
    <x v="4"/>
    <x v="4"/>
    <n v="30"/>
    <s v="Mid Col R Brights"/>
    <x v="1"/>
    <n v="5"/>
    <s v="N"/>
    <n v="1"/>
    <n v="0"/>
  </r>
  <r>
    <x v="4"/>
    <n v="11"/>
    <x v="10"/>
    <x v="5"/>
    <x v="5"/>
    <x v="5"/>
    <n v="30"/>
    <s v="Mid Col R Brights"/>
    <x v="1"/>
    <n v="2"/>
    <s v="N"/>
    <n v="1"/>
    <n v="0.08"/>
  </r>
  <r>
    <x v="4"/>
    <n v="11"/>
    <x v="10"/>
    <x v="5"/>
    <x v="5"/>
    <x v="5"/>
    <n v="30"/>
    <s v="Mid Col R Brights"/>
    <x v="1"/>
    <n v="3"/>
    <s v="N"/>
    <n v="1"/>
    <n v="0.01"/>
  </r>
  <r>
    <x v="4"/>
    <n v="11"/>
    <x v="10"/>
    <x v="5"/>
    <x v="5"/>
    <x v="5"/>
    <n v="30"/>
    <s v="Mid Col R Brights"/>
    <x v="1"/>
    <n v="4"/>
    <s v="N"/>
    <n v="1"/>
    <n v="0"/>
  </r>
  <r>
    <x v="4"/>
    <n v="11"/>
    <x v="10"/>
    <x v="5"/>
    <x v="5"/>
    <x v="5"/>
    <n v="30"/>
    <s v="Mid Col R Brights"/>
    <x v="1"/>
    <n v="5"/>
    <s v="N"/>
    <n v="1"/>
    <n v="0"/>
  </r>
  <r>
    <x v="4"/>
    <n v="12"/>
    <x v="11"/>
    <x v="0"/>
    <x v="0"/>
    <x v="0"/>
    <n v="30"/>
    <s v="Mid Col R Brights"/>
    <x v="1"/>
    <n v="2"/>
    <s v="N"/>
    <n v="1"/>
    <n v="5.89"/>
  </r>
  <r>
    <x v="4"/>
    <n v="12"/>
    <x v="11"/>
    <x v="0"/>
    <x v="0"/>
    <x v="0"/>
    <n v="30"/>
    <s v="Mid Col R Brights"/>
    <x v="1"/>
    <n v="3"/>
    <s v="N"/>
    <n v="1"/>
    <n v="1.64"/>
  </r>
  <r>
    <x v="4"/>
    <n v="12"/>
    <x v="11"/>
    <x v="0"/>
    <x v="0"/>
    <x v="0"/>
    <n v="30"/>
    <s v="Mid Col R Brights"/>
    <x v="1"/>
    <n v="4"/>
    <s v="N"/>
    <n v="1"/>
    <n v="0"/>
  </r>
  <r>
    <x v="4"/>
    <n v="12"/>
    <x v="11"/>
    <x v="0"/>
    <x v="0"/>
    <x v="0"/>
    <n v="30"/>
    <s v="Mid Col R Brights"/>
    <x v="1"/>
    <n v="5"/>
    <s v="N"/>
    <n v="1"/>
    <n v="0"/>
  </r>
  <r>
    <x v="4"/>
    <n v="13"/>
    <x v="12"/>
    <x v="0"/>
    <x v="0"/>
    <x v="0"/>
    <n v="30"/>
    <s v="Mid Col R Brights"/>
    <x v="1"/>
    <n v="2"/>
    <s v="N"/>
    <n v="1"/>
    <n v="0"/>
  </r>
  <r>
    <x v="4"/>
    <n v="13"/>
    <x v="12"/>
    <x v="0"/>
    <x v="0"/>
    <x v="0"/>
    <n v="30"/>
    <s v="Mid Col R Brights"/>
    <x v="1"/>
    <n v="3"/>
    <s v="N"/>
    <n v="1"/>
    <n v="0"/>
  </r>
  <r>
    <x v="4"/>
    <n v="13"/>
    <x v="12"/>
    <x v="0"/>
    <x v="0"/>
    <x v="0"/>
    <n v="30"/>
    <s v="Mid Col R Brights"/>
    <x v="1"/>
    <n v="4"/>
    <s v="N"/>
    <n v="1"/>
    <n v="63.85"/>
  </r>
  <r>
    <x v="4"/>
    <n v="13"/>
    <x v="12"/>
    <x v="0"/>
    <x v="0"/>
    <x v="0"/>
    <n v="30"/>
    <s v="Mid Col R Brights"/>
    <x v="1"/>
    <n v="5"/>
    <s v="N"/>
    <n v="1"/>
    <n v="0"/>
  </r>
  <r>
    <x v="4"/>
    <n v="14"/>
    <x v="13"/>
    <x v="0"/>
    <x v="0"/>
    <x v="0"/>
    <n v="30"/>
    <s v="Mid Col R Brights"/>
    <x v="1"/>
    <n v="2"/>
    <s v="N"/>
    <n v="1"/>
    <n v="0"/>
  </r>
  <r>
    <x v="4"/>
    <n v="14"/>
    <x v="13"/>
    <x v="0"/>
    <x v="0"/>
    <x v="0"/>
    <n v="30"/>
    <s v="Mid Col R Brights"/>
    <x v="1"/>
    <n v="3"/>
    <s v="N"/>
    <n v="1"/>
    <n v="0"/>
  </r>
  <r>
    <x v="4"/>
    <n v="14"/>
    <x v="13"/>
    <x v="0"/>
    <x v="0"/>
    <x v="0"/>
    <n v="30"/>
    <s v="Mid Col R Brights"/>
    <x v="1"/>
    <n v="4"/>
    <s v="N"/>
    <n v="1"/>
    <n v="61.13"/>
  </r>
  <r>
    <x v="4"/>
    <n v="14"/>
    <x v="13"/>
    <x v="0"/>
    <x v="0"/>
    <x v="0"/>
    <n v="30"/>
    <s v="Mid Col R Brights"/>
    <x v="1"/>
    <n v="5"/>
    <s v="N"/>
    <n v="1"/>
    <n v="0"/>
  </r>
  <r>
    <x v="4"/>
    <n v="15"/>
    <x v="14"/>
    <x v="0"/>
    <x v="0"/>
    <x v="0"/>
    <n v="30"/>
    <s v="Mid Col R Brights"/>
    <x v="1"/>
    <n v="2"/>
    <s v="N"/>
    <n v="1"/>
    <n v="387"/>
  </r>
  <r>
    <x v="4"/>
    <n v="15"/>
    <x v="14"/>
    <x v="0"/>
    <x v="0"/>
    <x v="0"/>
    <n v="30"/>
    <s v="Mid Col R Brights"/>
    <x v="1"/>
    <n v="3"/>
    <s v="N"/>
    <n v="1"/>
    <n v="1586.52"/>
  </r>
  <r>
    <x v="4"/>
    <n v="15"/>
    <x v="14"/>
    <x v="0"/>
    <x v="0"/>
    <x v="0"/>
    <n v="30"/>
    <s v="Mid Col R Brights"/>
    <x v="1"/>
    <n v="4"/>
    <s v="N"/>
    <n v="1"/>
    <n v="7949.04"/>
  </r>
  <r>
    <x v="4"/>
    <n v="15"/>
    <x v="14"/>
    <x v="0"/>
    <x v="0"/>
    <x v="0"/>
    <n v="30"/>
    <s v="Mid Col R Brights"/>
    <x v="1"/>
    <n v="5"/>
    <s v="N"/>
    <n v="1"/>
    <n v="560.76"/>
  </r>
  <r>
    <x v="4"/>
    <n v="16"/>
    <x v="15"/>
    <x v="0"/>
    <x v="0"/>
    <x v="0"/>
    <n v="30"/>
    <s v="Mid Col R Brights"/>
    <x v="1"/>
    <n v="2"/>
    <s v="N"/>
    <n v="1"/>
    <n v="0.54"/>
  </r>
  <r>
    <x v="4"/>
    <n v="16"/>
    <x v="15"/>
    <x v="0"/>
    <x v="0"/>
    <x v="0"/>
    <n v="30"/>
    <s v="Mid Col R Brights"/>
    <x v="1"/>
    <n v="3"/>
    <s v="N"/>
    <n v="1"/>
    <n v="0.16"/>
  </r>
  <r>
    <x v="4"/>
    <n v="16"/>
    <x v="15"/>
    <x v="0"/>
    <x v="0"/>
    <x v="0"/>
    <n v="30"/>
    <s v="Mid Col R Brights"/>
    <x v="1"/>
    <n v="4"/>
    <s v="N"/>
    <n v="1"/>
    <n v="0.85"/>
  </r>
  <r>
    <x v="4"/>
    <n v="16"/>
    <x v="15"/>
    <x v="0"/>
    <x v="0"/>
    <x v="0"/>
    <n v="30"/>
    <s v="Mid Col R Brights"/>
    <x v="1"/>
    <n v="5"/>
    <s v="N"/>
    <n v="1"/>
    <n v="0.02"/>
  </r>
  <r>
    <x v="4"/>
    <n v="17"/>
    <x v="16"/>
    <x v="0"/>
    <x v="0"/>
    <x v="0"/>
    <n v="30"/>
    <s v="Mid Col R Brights"/>
    <x v="1"/>
    <n v="2"/>
    <s v="N"/>
    <n v="1"/>
    <n v="0"/>
  </r>
  <r>
    <x v="4"/>
    <n v="17"/>
    <x v="16"/>
    <x v="0"/>
    <x v="0"/>
    <x v="0"/>
    <n v="30"/>
    <s v="Mid Col R Brights"/>
    <x v="1"/>
    <n v="3"/>
    <s v="N"/>
    <n v="1"/>
    <n v="0"/>
  </r>
  <r>
    <x v="4"/>
    <n v="17"/>
    <x v="16"/>
    <x v="0"/>
    <x v="0"/>
    <x v="0"/>
    <n v="30"/>
    <s v="Mid Col R Brights"/>
    <x v="1"/>
    <n v="4"/>
    <s v="N"/>
    <n v="1"/>
    <n v="0"/>
  </r>
  <r>
    <x v="4"/>
    <n v="17"/>
    <x v="16"/>
    <x v="0"/>
    <x v="0"/>
    <x v="0"/>
    <n v="30"/>
    <s v="Mid Col R Brights"/>
    <x v="1"/>
    <n v="5"/>
    <s v="N"/>
    <n v="1"/>
    <n v="0"/>
  </r>
  <r>
    <x v="4"/>
    <n v="18"/>
    <x v="17"/>
    <x v="6"/>
    <x v="6"/>
    <x v="6"/>
    <n v="30"/>
    <s v="Mid Col R Brights"/>
    <x v="1"/>
    <n v="2"/>
    <s v="N"/>
    <n v="1"/>
    <n v="0"/>
  </r>
  <r>
    <x v="4"/>
    <n v="18"/>
    <x v="17"/>
    <x v="6"/>
    <x v="6"/>
    <x v="6"/>
    <n v="30"/>
    <s v="Mid Col R Brights"/>
    <x v="1"/>
    <n v="3"/>
    <s v="N"/>
    <n v="1"/>
    <n v="240.34"/>
  </r>
  <r>
    <x v="4"/>
    <n v="18"/>
    <x v="17"/>
    <x v="6"/>
    <x v="6"/>
    <x v="6"/>
    <n v="30"/>
    <s v="Mid Col R Brights"/>
    <x v="1"/>
    <n v="4"/>
    <s v="N"/>
    <n v="1"/>
    <n v="2417.35"/>
  </r>
  <r>
    <x v="4"/>
    <n v="18"/>
    <x v="17"/>
    <x v="6"/>
    <x v="6"/>
    <x v="6"/>
    <n v="30"/>
    <s v="Mid Col R Brights"/>
    <x v="1"/>
    <n v="5"/>
    <s v="N"/>
    <n v="1"/>
    <n v="211.66"/>
  </r>
  <r>
    <x v="4"/>
    <n v="19"/>
    <x v="18"/>
    <x v="0"/>
    <x v="0"/>
    <x v="0"/>
    <n v="30"/>
    <s v="Mid Col R Brights"/>
    <x v="1"/>
    <n v="2"/>
    <s v="N"/>
    <n v="1"/>
    <n v="0"/>
  </r>
  <r>
    <x v="4"/>
    <n v="19"/>
    <x v="18"/>
    <x v="0"/>
    <x v="0"/>
    <x v="0"/>
    <n v="30"/>
    <s v="Mid Col R Brights"/>
    <x v="1"/>
    <n v="3"/>
    <s v="N"/>
    <n v="1"/>
    <n v="0"/>
  </r>
  <r>
    <x v="4"/>
    <n v="19"/>
    <x v="18"/>
    <x v="0"/>
    <x v="0"/>
    <x v="0"/>
    <n v="30"/>
    <s v="Mid Col R Brights"/>
    <x v="1"/>
    <n v="4"/>
    <s v="N"/>
    <n v="1"/>
    <n v="1479.11"/>
  </r>
  <r>
    <x v="4"/>
    <n v="19"/>
    <x v="18"/>
    <x v="0"/>
    <x v="0"/>
    <x v="0"/>
    <n v="30"/>
    <s v="Mid Col R Brights"/>
    <x v="1"/>
    <n v="5"/>
    <s v="N"/>
    <n v="1"/>
    <n v="0"/>
  </r>
  <r>
    <x v="4"/>
    <n v="20"/>
    <x v="19"/>
    <x v="0"/>
    <x v="0"/>
    <x v="0"/>
    <n v="30"/>
    <s v="Mid Col R Brights"/>
    <x v="1"/>
    <n v="2"/>
    <s v="N"/>
    <n v="1"/>
    <n v="9.4600000000000009"/>
  </r>
  <r>
    <x v="4"/>
    <n v="20"/>
    <x v="19"/>
    <x v="0"/>
    <x v="0"/>
    <x v="0"/>
    <n v="30"/>
    <s v="Mid Col R Brights"/>
    <x v="1"/>
    <n v="3"/>
    <s v="N"/>
    <n v="1"/>
    <n v="493.29"/>
  </r>
  <r>
    <x v="4"/>
    <n v="20"/>
    <x v="19"/>
    <x v="0"/>
    <x v="0"/>
    <x v="0"/>
    <n v="30"/>
    <s v="Mid Col R Brights"/>
    <x v="1"/>
    <n v="4"/>
    <s v="N"/>
    <n v="1"/>
    <n v="966.63"/>
  </r>
  <r>
    <x v="4"/>
    <n v="20"/>
    <x v="19"/>
    <x v="0"/>
    <x v="0"/>
    <x v="0"/>
    <n v="30"/>
    <s v="Mid Col R Brights"/>
    <x v="1"/>
    <n v="5"/>
    <s v="N"/>
    <n v="1"/>
    <n v="83.87"/>
  </r>
  <r>
    <x v="4"/>
    <n v="21"/>
    <x v="20"/>
    <x v="0"/>
    <x v="0"/>
    <x v="0"/>
    <n v="30"/>
    <s v="Mid Col R Brights"/>
    <x v="1"/>
    <n v="2"/>
    <s v="N"/>
    <n v="1"/>
    <n v="0"/>
  </r>
  <r>
    <x v="4"/>
    <n v="21"/>
    <x v="20"/>
    <x v="0"/>
    <x v="0"/>
    <x v="0"/>
    <n v="30"/>
    <s v="Mid Col R Brights"/>
    <x v="1"/>
    <n v="3"/>
    <s v="N"/>
    <n v="1"/>
    <n v="289.18"/>
  </r>
  <r>
    <x v="4"/>
    <n v="21"/>
    <x v="20"/>
    <x v="0"/>
    <x v="0"/>
    <x v="0"/>
    <n v="30"/>
    <s v="Mid Col R Brights"/>
    <x v="1"/>
    <n v="4"/>
    <s v="N"/>
    <n v="1"/>
    <n v="459.57"/>
  </r>
  <r>
    <x v="4"/>
    <n v="21"/>
    <x v="20"/>
    <x v="0"/>
    <x v="0"/>
    <x v="0"/>
    <n v="30"/>
    <s v="Mid Col R Brights"/>
    <x v="1"/>
    <n v="5"/>
    <s v="N"/>
    <n v="1"/>
    <n v="53.01"/>
  </r>
  <r>
    <x v="4"/>
    <n v="22"/>
    <x v="21"/>
    <x v="0"/>
    <x v="0"/>
    <x v="0"/>
    <n v="30"/>
    <s v="Mid Col R Brights"/>
    <x v="1"/>
    <n v="2"/>
    <s v="N"/>
    <n v="1"/>
    <n v="0"/>
  </r>
  <r>
    <x v="4"/>
    <n v="22"/>
    <x v="21"/>
    <x v="0"/>
    <x v="0"/>
    <x v="0"/>
    <n v="30"/>
    <s v="Mid Col R Brights"/>
    <x v="1"/>
    <n v="3"/>
    <s v="N"/>
    <n v="1"/>
    <n v="220.15"/>
  </r>
  <r>
    <x v="4"/>
    <n v="22"/>
    <x v="21"/>
    <x v="0"/>
    <x v="0"/>
    <x v="0"/>
    <n v="30"/>
    <s v="Mid Col R Brights"/>
    <x v="1"/>
    <n v="4"/>
    <s v="N"/>
    <n v="1"/>
    <n v="59.18"/>
  </r>
  <r>
    <x v="4"/>
    <n v="22"/>
    <x v="21"/>
    <x v="0"/>
    <x v="0"/>
    <x v="0"/>
    <n v="30"/>
    <s v="Mid Col R Brights"/>
    <x v="1"/>
    <n v="5"/>
    <s v="N"/>
    <n v="1"/>
    <n v="52.83"/>
  </r>
  <r>
    <x v="4"/>
    <n v="23"/>
    <x v="22"/>
    <x v="0"/>
    <x v="0"/>
    <x v="0"/>
    <n v="30"/>
    <s v="Mid Col R Brights"/>
    <x v="1"/>
    <n v="2"/>
    <s v="N"/>
    <n v="1"/>
    <n v="0"/>
  </r>
  <r>
    <x v="4"/>
    <n v="23"/>
    <x v="22"/>
    <x v="0"/>
    <x v="0"/>
    <x v="0"/>
    <n v="30"/>
    <s v="Mid Col R Brights"/>
    <x v="1"/>
    <n v="3"/>
    <s v="N"/>
    <n v="1"/>
    <n v="11.06"/>
  </r>
  <r>
    <x v="4"/>
    <n v="23"/>
    <x v="22"/>
    <x v="0"/>
    <x v="0"/>
    <x v="0"/>
    <n v="30"/>
    <s v="Mid Col R Brights"/>
    <x v="1"/>
    <n v="4"/>
    <s v="N"/>
    <n v="1"/>
    <n v="0"/>
  </r>
  <r>
    <x v="4"/>
    <n v="23"/>
    <x v="22"/>
    <x v="0"/>
    <x v="0"/>
    <x v="0"/>
    <n v="30"/>
    <s v="Mid Col R Brights"/>
    <x v="1"/>
    <n v="5"/>
    <s v="N"/>
    <n v="1"/>
    <n v="0"/>
  </r>
  <r>
    <x v="4"/>
    <n v="24"/>
    <x v="23"/>
    <x v="7"/>
    <x v="7"/>
    <x v="7"/>
    <n v="30"/>
    <s v="Mid Col R Brights"/>
    <x v="1"/>
    <n v="2"/>
    <s v="N"/>
    <n v="1"/>
    <n v="17.29"/>
  </r>
  <r>
    <x v="4"/>
    <n v="24"/>
    <x v="23"/>
    <x v="7"/>
    <x v="7"/>
    <x v="7"/>
    <n v="30"/>
    <s v="Mid Col R Brights"/>
    <x v="1"/>
    <n v="3"/>
    <s v="N"/>
    <n v="1"/>
    <n v="75.150000000000006"/>
  </r>
  <r>
    <x v="4"/>
    <n v="24"/>
    <x v="23"/>
    <x v="7"/>
    <x v="7"/>
    <x v="7"/>
    <n v="30"/>
    <s v="Mid Col R Brights"/>
    <x v="1"/>
    <n v="4"/>
    <s v="N"/>
    <n v="1"/>
    <n v="178.41"/>
  </r>
  <r>
    <x v="4"/>
    <n v="24"/>
    <x v="23"/>
    <x v="7"/>
    <x v="7"/>
    <x v="7"/>
    <n v="30"/>
    <s v="Mid Col R Brights"/>
    <x v="1"/>
    <n v="5"/>
    <s v="N"/>
    <n v="1"/>
    <n v="0"/>
  </r>
  <r>
    <x v="4"/>
    <n v="25"/>
    <x v="24"/>
    <x v="0"/>
    <x v="0"/>
    <x v="0"/>
    <n v="30"/>
    <s v="Mid Col R Brights"/>
    <x v="1"/>
    <n v="2"/>
    <s v="N"/>
    <n v="1"/>
    <n v="998.02"/>
  </r>
  <r>
    <x v="4"/>
    <n v="25"/>
    <x v="24"/>
    <x v="0"/>
    <x v="0"/>
    <x v="0"/>
    <n v="30"/>
    <s v="Mid Col R Brights"/>
    <x v="1"/>
    <n v="3"/>
    <s v="N"/>
    <n v="1"/>
    <n v="176.34"/>
  </r>
  <r>
    <x v="4"/>
    <n v="25"/>
    <x v="24"/>
    <x v="0"/>
    <x v="0"/>
    <x v="0"/>
    <n v="30"/>
    <s v="Mid Col R Brights"/>
    <x v="1"/>
    <n v="4"/>
    <s v="N"/>
    <n v="1"/>
    <n v="600.28"/>
  </r>
  <r>
    <x v="4"/>
    <n v="25"/>
    <x v="24"/>
    <x v="0"/>
    <x v="0"/>
    <x v="0"/>
    <n v="30"/>
    <s v="Mid Col R Brights"/>
    <x v="1"/>
    <n v="5"/>
    <s v="N"/>
    <n v="1"/>
    <n v="300.3"/>
  </r>
  <r>
    <x v="5"/>
    <n v="1"/>
    <x v="0"/>
    <x v="0"/>
    <x v="0"/>
    <x v="0"/>
    <n v="1"/>
    <s v="Alaska South SE"/>
    <x v="0"/>
    <n v="2"/>
    <s v="N"/>
    <n v="1"/>
    <n v="0.3"/>
  </r>
  <r>
    <x v="5"/>
    <n v="1"/>
    <x v="0"/>
    <x v="0"/>
    <x v="0"/>
    <x v="0"/>
    <n v="1"/>
    <s v="Alaska South SE"/>
    <x v="0"/>
    <n v="3"/>
    <s v="N"/>
    <n v="1"/>
    <n v="515.32000000000005"/>
  </r>
  <r>
    <x v="5"/>
    <n v="1"/>
    <x v="0"/>
    <x v="0"/>
    <x v="0"/>
    <x v="0"/>
    <n v="1"/>
    <s v="Alaska South SE"/>
    <x v="0"/>
    <n v="4"/>
    <s v="N"/>
    <n v="1"/>
    <n v="1038.46"/>
  </r>
  <r>
    <x v="5"/>
    <n v="1"/>
    <x v="0"/>
    <x v="0"/>
    <x v="0"/>
    <x v="0"/>
    <n v="1"/>
    <s v="Alaska South SE"/>
    <x v="0"/>
    <n v="5"/>
    <s v="N"/>
    <n v="1"/>
    <n v="156.76"/>
  </r>
  <r>
    <x v="5"/>
    <n v="2"/>
    <x v="1"/>
    <x v="0"/>
    <x v="0"/>
    <x v="0"/>
    <n v="1"/>
    <s v="Alaska South SE"/>
    <x v="0"/>
    <n v="2"/>
    <s v="N"/>
    <n v="1"/>
    <n v="0"/>
  </r>
  <r>
    <x v="5"/>
    <n v="2"/>
    <x v="1"/>
    <x v="0"/>
    <x v="0"/>
    <x v="0"/>
    <n v="1"/>
    <s v="Alaska South SE"/>
    <x v="0"/>
    <n v="3"/>
    <s v="N"/>
    <n v="1"/>
    <n v="20.72"/>
  </r>
  <r>
    <x v="5"/>
    <n v="2"/>
    <x v="1"/>
    <x v="0"/>
    <x v="0"/>
    <x v="0"/>
    <n v="1"/>
    <s v="Alaska South SE"/>
    <x v="0"/>
    <n v="4"/>
    <s v="N"/>
    <n v="1"/>
    <n v="27.43"/>
  </r>
  <r>
    <x v="5"/>
    <n v="2"/>
    <x v="1"/>
    <x v="0"/>
    <x v="0"/>
    <x v="0"/>
    <n v="1"/>
    <s v="Alaska South SE"/>
    <x v="0"/>
    <n v="5"/>
    <s v="N"/>
    <n v="1"/>
    <n v="0.24"/>
  </r>
  <r>
    <x v="5"/>
    <n v="3"/>
    <x v="2"/>
    <x v="0"/>
    <x v="0"/>
    <x v="0"/>
    <n v="1"/>
    <s v="Alaska South SE"/>
    <x v="0"/>
    <n v="2"/>
    <s v="N"/>
    <n v="1"/>
    <n v="0"/>
  </r>
  <r>
    <x v="5"/>
    <n v="3"/>
    <x v="2"/>
    <x v="0"/>
    <x v="0"/>
    <x v="0"/>
    <n v="1"/>
    <s v="Alaska South SE"/>
    <x v="0"/>
    <n v="3"/>
    <s v="N"/>
    <n v="1"/>
    <n v="0"/>
  </r>
  <r>
    <x v="5"/>
    <n v="3"/>
    <x v="2"/>
    <x v="0"/>
    <x v="0"/>
    <x v="0"/>
    <n v="1"/>
    <s v="Alaska South SE"/>
    <x v="0"/>
    <n v="4"/>
    <s v="N"/>
    <n v="1"/>
    <n v="0"/>
  </r>
  <r>
    <x v="5"/>
    <n v="3"/>
    <x v="2"/>
    <x v="0"/>
    <x v="0"/>
    <x v="0"/>
    <n v="1"/>
    <s v="Alaska South SE"/>
    <x v="0"/>
    <n v="5"/>
    <s v="N"/>
    <n v="1"/>
    <n v="0"/>
  </r>
  <r>
    <x v="5"/>
    <n v="4"/>
    <x v="3"/>
    <x v="1"/>
    <x v="1"/>
    <x v="1"/>
    <n v="1"/>
    <s v="Alaska South SE"/>
    <x v="0"/>
    <n v="2"/>
    <s v="N"/>
    <n v="1"/>
    <n v="0"/>
  </r>
  <r>
    <x v="5"/>
    <n v="4"/>
    <x v="3"/>
    <x v="1"/>
    <x v="1"/>
    <x v="1"/>
    <n v="1"/>
    <s v="Alaska South SE"/>
    <x v="0"/>
    <n v="3"/>
    <s v="N"/>
    <n v="1"/>
    <n v="0"/>
  </r>
  <r>
    <x v="5"/>
    <n v="4"/>
    <x v="3"/>
    <x v="1"/>
    <x v="1"/>
    <x v="1"/>
    <n v="1"/>
    <s v="Alaska South SE"/>
    <x v="0"/>
    <n v="4"/>
    <s v="N"/>
    <n v="1"/>
    <n v="0"/>
  </r>
  <r>
    <x v="5"/>
    <n v="4"/>
    <x v="3"/>
    <x v="1"/>
    <x v="1"/>
    <x v="1"/>
    <n v="1"/>
    <s v="Alaska South SE"/>
    <x v="0"/>
    <n v="5"/>
    <s v="N"/>
    <n v="1"/>
    <n v="0"/>
  </r>
  <r>
    <x v="5"/>
    <n v="5"/>
    <x v="4"/>
    <x v="0"/>
    <x v="0"/>
    <x v="0"/>
    <n v="1"/>
    <s v="Alaska South SE"/>
    <x v="0"/>
    <n v="2"/>
    <s v="N"/>
    <n v="1"/>
    <n v="0"/>
  </r>
  <r>
    <x v="5"/>
    <n v="5"/>
    <x v="4"/>
    <x v="0"/>
    <x v="0"/>
    <x v="0"/>
    <n v="1"/>
    <s v="Alaska South SE"/>
    <x v="0"/>
    <n v="3"/>
    <s v="N"/>
    <n v="1"/>
    <n v="21.87"/>
  </r>
  <r>
    <x v="5"/>
    <n v="5"/>
    <x v="4"/>
    <x v="0"/>
    <x v="0"/>
    <x v="0"/>
    <n v="1"/>
    <s v="Alaska South SE"/>
    <x v="0"/>
    <n v="4"/>
    <s v="N"/>
    <n v="1"/>
    <n v="12.58"/>
  </r>
  <r>
    <x v="5"/>
    <n v="5"/>
    <x v="4"/>
    <x v="0"/>
    <x v="0"/>
    <x v="0"/>
    <n v="1"/>
    <s v="Alaska South SE"/>
    <x v="0"/>
    <n v="5"/>
    <s v="N"/>
    <n v="1"/>
    <n v="0"/>
  </r>
  <r>
    <x v="5"/>
    <n v="6"/>
    <x v="5"/>
    <x v="0"/>
    <x v="0"/>
    <x v="0"/>
    <n v="1"/>
    <s v="Alaska South SE"/>
    <x v="0"/>
    <n v="2"/>
    <s v="N"/>
    <n v="1"/>
    <n v="0"/>
  </r>
  <r>
    <x v="5"/>
    <n v="6"/>
    <x v="5"/>
    <x v="0"/>
    <x v="0"/>
    <x v="0"/>
    <n v="1"/>
    <s v="Alaska South SE"/>
    <x v="0"/>
    <n v="3"/>
    <s v="N"/>
    <n v="1"/>
    <n v="0"/>
  </r>
  <r>
    <x v="5"/>
    <n v="6"/>
    <x v="5"/>
    <x v="0"/>
    <x v="0"/>
    <x v="0"/>
    <n v="1"/>
    <s v="Alaska South SE"/>
    <x v="0"/>
    <n v="4"/>
    <s v="N"/>
    <n v="1"/>
    <n v="0"/>
  </r>
  <r>
    <x v="5"/>
    <n v="6"/>
    <x v="5"/>
    <x v="0"/>
    <x v="0"/>
    <x v="0"/>
    <n v="1"/>
    <s v="Alaska South SE"/>
    <x v="0"/>
    <n v="5"/>
    <s v="N"/>
    <n v="1"/>
    <n v="0"/>
  </r>
  <r>
    <x v="5"/>
    <n v="7"/>
    <x v="6"/>
    <x v="2"/>
    <x v="2"/>
    <x v="2"/>
    <n v="1"/>
    <s v="Alaska South SE"/>
    <x v="0"/>
    <n v="2"/>
    <s v="N"/>
    <n v="1"/>
    <n v="21.28"/>
  </r>
  <r>
    <x v="5"/>
    <n v="7"/>
    <x v="6"/>
    <x v="2"/>
    <x v="2"/>
    <x v="2"/>
    <n v="1"/>
    <s v="Alaska South SE"/>
    <x v="0"/>
    <n v="3"/>
    <s v="N"/>
    <n v="1"/>
    <n v="20.73"/>
  </r>
  <r>
    <x v="5"/>
    <n v="7"/>
    <x v="6"/>
    <x v="2"/>
    <x v="2"/>
    <x v="2"/>
    <n v="1"/>
    <s v="Alaska South SE"/>
    <x v="0"/>
    <n v="4"/>
    <s v="N"/>
    <n v="1"/>
    <n v="75.7"/>
  </r>
  <r>
    <x v="5"/>
    <n v="7"/>
    <x v="6"/>
    <x v="2"/>
    <x v="2"/>
    <x v="2"/>
    <n v="1"/>
    <s v="Alaska South SE"/>
    <x v="0"/>
    <n v="5"/>
    <s v="N"/>
    <n v="1"/>
    <n v="4.92"/>
  </r>
  <r>
    <x v="5"/>
    <n v="8"/>
    <x v="7"/>
    <x v="3"/>
    <x v="3"/>
    <x v="3"/>
    <n v="1"/>
    <s v="Alaska South SE"/>
    <x v="0"/>
    <n v="2"/>
    <s v="N"/>
    <n v="1"/>
    <n v="7.0000000000000007E-2"/>
  </r>
  <r>
    <x v="5"/>
    <n v="8"/>
    <x v="7"/>
    <x v="3"/>
    <x v="3"/>
    <x v="3"/>
    <n v="1"/>
    <s v="Alaska South SE"/>
    <x v="0"/>
    <n v="3"/>
    <s v="N"/>
    <n v="1"/>
    <n v="0.05"/>
  </r>
  <r>
    <x v="5"/>
    <n v="8"/>
    <x v="7"/>
    <x v="3"/>
    <x v="3"/>
    <x v="3"/>
    <n v="1"/>
    <s v="Alaska South SE"/>
    <x v="0"/>
    <n v="4"/>
    <s v="N"/>
    <n v="1"/>
    <n v="0.14000000000000001"/>
  </r>
  <r>
    <x v="5"/>
    <n v="8"/>
    <x v="7"/>
    <x v="3"/>
    <x v="3"/>
    <x v="3"/>
    <n v="1"/>
    <s v="Alaska South SE"/>
    <x v="0"/>
    <n v="5"/>
    <s v="N"/>
    <n v="1"/>
    <n v="0.04"/>
  </r>
  <r>
    <x v="5"/>
    <n v="9"/>
    <x v="8"/>
    <x v="0"/>
    <x v="0"/>
    <x v="0"/>
    <n v="1"/>
    <s v="Alaska South SE"/>
    <x v="0"/>
    <n v="2"/>
    <s v="N"/>
    <n v="1"/>
    <n v="0.02"/>
  </r>
  <r>
    <x v="5"/>
    <n v="9"/>
    <x v="8"/>
    <x v="0"/>
    <x v="0"/>
    <x v="0"/>
    <n v="1"/>
    <s v="Alaska South SE"/>
    <x v="0"/>
    <n v="3"/>
    <s v="N"/>
    <n v="1"/>
    <n v="0"/>
  </r>
  <r>
    <x v="5"/>
    <n v="9"/>
    <x v="8"/>
    <x v="0"/>
    <x v="0"/>
    <x v="0"/>
    <n v="1"/>
    <s v="Alaska South SE"/>
    <x v="0"/>
    <n v="4"/>
    <s v="N"/>
    <n v="1"/>
    <n v="0"/>
  </r>
  <r>
    <x v="5"/>
    <n v="9"/>
    <x v="8"/>
    <x v="0"/>
    <x v="0"/>
    <x v="0"/>
    <n v="1"/>
    <s v="Alaska South SE"/>
    <x v="0"/>
    <n v="5"/>
    <s v="N"/>
    <n v="1"/>
    <n v="0"/>
  </r>
  <r>
    <x v="5"/>
    <n v="10"/>
    <x v="9"/>
    <x v="4"/>
    <x v="4"/>
    <x v="4"/>
    <n v="1"/>
    <s v="Alaska South SE"/>
    <x v="0"/>
    <n v="2"/>
    <s v="N"/>
    <n v="1"/>
    <n v="0"/>
  </r>
  <r>
    <x v="5"/>
    <n v="10"/>
    <x v="9"/>
    <x v="4"/>
    <x v="4"/>
    <x v="4"/>
    <n v="1"/>
    <s v="Alaska South SE"/>
    <x v="0"/>
    <n v="3"/>
    <s v="N"/>
    <n v="1"/>
    <n v="0"/>
  </r>
  <r>
    <x v="5"/>
    <n v="10"/>
    <x v="9"/>
    <x v="4"/>
    <x v="4"/>
    <x v="4"/>
    <n v="1"/>
    <s v="Alaska South SE"/>
    <x v="0"/>
    <n v="4"/>
    <s v="N"/>
    <n v="1"/>
    <n v="0"/>
  </r>
  <r>
    <x v="5"/>
    <n v="10"/>
    <x v="9"/>
    <x v="4"/>
    <x v="4"/>
    <x v="4"/>
    <n v="1"/>
    <s v="Alaska South SE"/>
    <x v="0"/>
    <n v="5"/>
    <s v="N"/>
    <n v="1"/>
    <n v="0"/>
  </r>
  <r>
    <x v="5"/>
    <n v="11"/>
    <x v="10"/>
    <x v="5"/>
    <x v="5"/>
    <x v="5"/>
    <n v="1"/>
    <s v="Alaska South SE"/>
    <x v="0"/>
    <n v="2"/>
    <s v="N"/>
    <n v="1"/>
    <n v="0"/>
  </r>
  <r>
    <x v="5"/>
    <n v="11"/>
    <x v="10"/>
    <x v="5"/>
    <x v="5"/>
    <x v="5"/>
    <n v="1"/>
    <s v="Alaska South SE"/>
    <x v="0"/>
    <n v="3"/>
    <s v="N"/>
    <n v="1"/>
    <n v="0"/>
  </r>
  <r>
    <x v="5"/>
    <n v="11"/>
    <x v="10"/>
    <x v="5"/>
    <x v="5"/>
    <x v="5"/>
    <n v="1"/>
    <s v="Alaska South SE"/>
    <x v="0"/>
    <n v="4"/>
    <s v="N"/>
    <n v="1"/>
    <n v="0"/>
  </r>
  <r>
    <x v="5"/>
    <n v="11"/>
    <x v="10"/>
    <x v="5"/>
    <x v="5"/>
    <x v="5"/>
    <n v="1"/>
    <s v="Alaska South SE"/>
    <x v="0"/>
    <n v="5"/>
    <s v="N"/>
    <n v="1"/>
    <n v="0"/>
  </r>
  <r>
    <x v="5"/>
    <n v="12"/>
    <x v="11"/>
    <x v="0"/>
    <x v="0"/>
    <x v="0"/>
    <n v="1"/>
    <s v="Alaska South SE"/>
    <x v="0"/>
    <n v="2"/>
    <s v="N"/>
    <n v="1"/>
    <n v="0"/>
  </r>
  <r>
    <x v="5"/>
    <n v="12"/>
    <x v="11"/>
    <x v="0"/>
    <x v="0"/>
    <x v="0"/>
    <n v="1"/>
    <s v="Alaska South SE"/>
    <x v="0"/>
    <n v="3"/>
    <s v="N"/>
    <n v="1"/>
    <n v="0"/>
  </r>
  <r>
    <x v="5"/>
    <n v="12"/>
    <x v="11"/>
    <x v="0"/>
    <x v="0"/>
    <x v="0"/>
    <n v="1"/>
    <s v="Alaska South SE"/>
    <x v="0"/>
    <n v="4"/>
    <s v="N"/>
    <n v="1"/>
    <n v="0"/>
  </r>
  <r>
    <x v="5"/>
    <n v="12"/>
    <x v="11"/>
    <x v="0"/>
    <x v="0"/>
    <x v="0"/>
    <n v="1"/>
    <s v="Alaska South SE"/>
    <x v="0"/>
    <n v="5"/>
    <s v="N"/>
    <n v="1"/>
    <n v="0"/>
  </r>
  <r>
    <x v="5"/>
    <n v="13"/>
    <x v="12"/>
    <x v="0"/>
    <x v="0"/>
    <x v="0"/>
    <n v="1"/>
    <s v="Alaska South SE"/>
    <x v="0"/>
    <n v="2"/>
    <s v="N"/>
    <n v="1"/>
    <n v="0"/>
  </r>
  <r>
    <x v="5"/>
    <n v="13"/>
    <x v="12"/>
    <x v="0"/>
    <x v="0"/>
    <x v="0"/>
    <n v="1"/>
    <s v="Alaska South SE"/>
    <x v="0"/>
    <n v="3"/>
    <s v="N"/>
    <n v="1"/>
    <n v="0"/>
  </r>
  <r>
    <x v="5"/>
    <n v="13"/>
    <x v="12"/>
    <x v="0"/>
    <x v="0"/>
    <x v="0"/>
    <n v="1"/>
    <s v="Alaska South SE"/>
    <x v="0"/>
    <n v="4"/>
    <s v="N"/>
    <n v="1"/>
    <n v="0"/>
  </r>
  <r>
    <x v="5"/>
    <n v="13"/>
    <x v="12"/>
    <x v="0"/>
    <x v="0"/>
    <x v="0"/>
    <n v="1"/>
    <s v="Alaska South SE"/>
    <x v="0"/>
    <n v="5"/>
    <s v="N"/>
    <n v="1"/>
    <n v="0"/>
  </r>
  <r>
    <x v="5"/>
    <n v="14"/>
    <x v="13"/>
    <x v="0"/>
    <x v="0"/>
    <x v="0"/>
    <n v="1"/>
    <s v="Alaska South SE"/>
    <x v="0"/>
    <n v="2"/>
    <s v="N"/>
    <n v="1"/>
    <n v="0"/>
  </r>
  <r>
    <x v="5"/>
    <n v="14"/>
    <x v="13"/>
    <x v="0"/>
    <x v="0"/>
    <x v="0"/>
    <n v="1"/>
    <s v="Alaska South SE"/>
    <x v="0"/>
    <n v="3"/>
    <s v="N"/>
    <n v="1"/>
    <n v="0"/>
  </r>
  <r>
    <x v="5"/>
    <n v="14"/>
    <x v="13"/>
    <x v="0"/>
    <x v="0"/>
    <x v="0"/>
    <n v="1"/>
    <s v="Alaska South SE"/>
    <x v="0"/>
    <n v="4"/>
    <s v="N"/>
    <n v="1"/>
    <n v="0"/>
  </r>
  <r>
    <x v="5"/>
    <n v="14"/>
    <x v="13"/>
    <x v="0"/>
    <x v="0"/>
    <x v="0"/>
    <n v="1"/>
    <s v="Alaska South SE"/>
    <x v="0"/>
    <n v="5"/>
    <s v="N"/>
    <n v="1"/>
    <n v="0"/>
  </r>
  <r>
    <x v="5"/>
    <n v="15"/>
    <x v="14"/>
    <x v="0"/>
    <x v="0"/>
    <x v="0"/>
    <n v="1"/>
    <s v="Alaska South SE"/>
    <x v="0"/>
    <n v="2"/>
    <s v="N"/>
    <n v="1"/>
    <n v="0"/>
  </r>
  <r>
    <x v="5"/>
    <n v="15"/>
    <x v="14"/>
    <x v="0"/>
    <x v="0"/>
    <x v="0"/>
    <n v="1"/>
    <s v="Alaska South SE"/>
    <x v="0"/>
    <n v="3"/>
    <s v="N"/>
    <n v="1"/>
    <n v="0"/>
  </r>
  <r>
    <x v="5"/>
    <n v="15"/>
    <x v="14"/>
    <x v="0"/>
    <x v="0"/>
    <x v="0"/>
    <n v="1"/>
    <s v="Alaska South SE"/>
    <x v="0"/>
    <n v="4"/>
    <s v="N"/>
    <n v="1"/>
    <n v="0"/>
  </r>
  <r>
    <x v="5"/>
    <n v="15"/>
    <x v="14"/>
    <x v="0"/>
    <x v="0"/>
    <x v="0"/>
    <n v="1"/>
    <s v="Alaska South SE"/>
    <x v="0"/>
    <n v="5"/>
    <s v="N"/>
    <n v="1"/>
    <n v="0.21"/>
  </r>
  <r>
    <x v="5"/>
    <n v="16"/>
    <x v="15"/>
    <x v="0"/>
    <x v="0"/>
    <x v="0"/>
    <n v="1"/>
    <s v="Alaska South SE"/>
    <x v="0"/>
    <n v="2"/>
    <s v="N"/>
    <n v="1"/>
    <n v="0"/>
  </r>
  <r>
    <x v="5"/>
    <n v="16"/>
    <x v="15"/>
    <x v="0"/>
    <x v="0"/>
    <x v="0"/>
    <n v="1"/>
    <s v="Alaska South SE"/>
    <x v="0"/>
    <n v="3"/>
    <s v="N"/>
    <n v="1"/>
    <n v="0"/>
  </r>
  <r>
    <x v="5"/>
    <n v="16"/>
    <x v="15"/>
    <x v="0"/>
    <x v="0"/>
    <x v="0"/>
    <n v="1"/>
    <s v="Alaska South SE"/>
    <x v="0"/>
    <n v="4"/>
    <s v="N"/>
    <n v="1"/>
    <n v="0"/>
  </r>
  <r>
    <x v="5"/>
    <n v="16"/>
    <x v="15"/>
    <x v="0"/>
    <x v="0"/>
    <x v="0"/>
    <n v="1"/>
    <s v="Alaska South SE"/>
    <x v="0"/>
    <n v="5"/>
    <s v="N"/>
    <n v="1"/>
    <n v="0"/>
  </r>
  <r>
    <x v="5"/>
    <n v="17"/>
    <x v="16"/>
    <x v="0"/>
    <x v="0"/>
    <x v="0"/>
    <n v="1"/>
    <s v="Alaska South SE"/>
    <x v="0"/>
    <n v="2"/>
    <s v="N"/>
    <n v="1"/>
    <n v="0"/>
  </r>
  <r>
    <x v="5"/>
    <n v="17"/>
    <x v="16"/>
    <x v="0"/>
    <x v="0"/>
    <x v="0"/>
    <n v="1"/>
    <s v="Alaska South SE"/>
    <x v="0"/>
    <n v="3"/>
    <s v="N"/>
    <n v="1"/>
    <n v="0"/>
  </r>
  <r>
    <x v="5"/>
    <n v="17"/>
    <x v="16"/>
    <x v="0"/>
    <x v="0"/>
    <x v="0"/>
    <n v="1"/>
    <s v="Alaska South SE"/>
    <x v="0"/>
    <n v="4"/>
    <s v="N"/>
    <n v="1"/>
    <n v="0"/>
  </r>
  <r>
    <x v="5"/>
    <n v="17"/>
    <x v="16"/>
    <x v="0"/>
    <x v="0"/>
    <x v="0"/>
    <n v="1"/>
    <s v="Alaska South SE"/>
    <x v="0"/>
    <n v="5"/>
    <s v="N"/>
    <n v="1"/>
    <n v="0"/>
  </r>
  <r>
    <x v="5"/>
    <n v="18"/>
    <x v="17"/>
    <x v="6"/>
    <x v="6"/>
    <x v="6"/>
    <n v="1"/>
    <s v="Alaska South SE"/>
    <x v="0"/>
    <n v="2"/>
    <s v="N"/>
    <n v="1"/>
    <n v="0"/>
  </r>
  <r>
    <x v="5"/>
    <n v="18"/>
    <x v="17"/>
    <x v="6"/>
    <x v="6"/>
    <x v="6"/>
    <n v="1"/>
    <s v="Alaska South SE"/>
    <x v="0"/>
    <n v="3"/>
    <s v="N"/>
    <n v="1"/>
    <n v="415.86"/>
  </r>
  <r>
    <x v="5"/>
    <n v="18"/>
    <x v="17"/>
    <x v="6"/>
    <x v="6"/>
    <x v="6"/>
    <n v="1"/>
    <s v="Alaska South SE"/>
    <x v="0"/>
    <n v="4"/>
    <s v="N"/>
    <n v="1"/>
    <n v="661.88"/>
  </r>
  <r>
    <x v="5"/>
    <n v="18"/>
    <x v="17"/>
    <x v="6"/>
    <x v="6"/>
    <x v="6"/>
    <n v="1"/>
    <s v="Alaska South SE"/>
    <x v="0"/>
    <n v="5"/>
    <s v="N"/>
    <n v="1"/>
    <n v="82.04"/>
  </r>
  <r>
    <x v="5"/>
    <n v="19"/>
    <x v="18"/>
    <x v="0"/>
    <x v="0"/>
    <x v="0"/>
    <n v="1"/>
    <s v="Alaska South SE"/>
    <x v="0"/>
    <n v="2"/>
    <s v="N"/>
    <n v="1"/>
    <n v="0"/>
  </r>
  <r>
    <x v="5"/>
    <n v="19"/>
    <x v="18"/>
    <x v="0"/>
    <x v="0"/>
    <x v="0"/>
    <n v="1"/>
    <s v="Alaska South SE"/>
    <x v="0"/>
    <n v="3"/>
    <s v="N"/>
    <n v="1"/>
    <n v="0"/>
  </r>
  <r>
    <x v="5"/>
    <n v="19"/>
    <x v="18"/>
    <x v="0"/>
    <x v="0"/>
    <x v="0"/>
    <n v="1"/>
    <s v="Alaska South SE"/>
    <x v="0"/>
    <n v="4"/>
    <s v="N"/>
    <n v="1"/>
    <n v="2.76"/>
  </r>
  <r>
    <x v="5"/>
    <n v="19"/>
    <x v="18"/>
    <x v="0"/>
    <x v="0"/>
    <x v="0"/>
    <n v="1"/>
    <s v="Alaska South SE"/>
    <x v="0"/>
    <n v="5"/>
    <s v="N"/>
    <n v="1"/>
    <n v="0"/>
  </r>
  <r>
    <x v="5"/>
    <n v="20"/>
    <x v="19"/>
    <x v="0"/>
    <x v="0"/>
    <x v="0"/>
    <n v="1"/>
    <s v="Alaska South SE"/>
    <x v="0"/>
    <n v="2"/>
    <s v="N"/>
    <n v="1"/>
    <n v="0"/>
  </r>
  <r>
    <x v="5"/>
    <n v="20"/>
    <x v="19"/>
    <x v="0"/>
    <x v="0"/>
    <x v="0"/>
    <n v="1"/>
    <s v="Alaska South SE"/>
    <x v="0"/>
    <n v="3"/>
    <s v="N"/>
    <n v="1"/>
    <n v="0"/>
  </r>
  <r>
    <x v="5"/>
    <n v="20"/>
    <x v="19"/>
    <x v="0"/>
    <x v="0"/>
    <x v="0"/>
    <n v="1"/>
    <s v="Alaska South SE"/>
    <x v="0"/>
    <n v="4"/>
    <s v="N"/>
    <n v="1"/>
    <n v="0"/>
  </r>
  <r>
    <x v="5"/>
    <n v="20"/>
    <x v="19"/>
    <x v="0"/>
    <x v="0"/>
    <x v="0"/>
    <n v="1"/>
    <s v="Alaska South SE"/>
    <x v="0"/>
    <n v="5"/>
    <s v="N"/>
    <n v="1"/>
    <n v="0"/>
  </r>
  <r>
    <x v="5"/>
    <n v="21"/>
    <x v="20"/>
    <x v="0"/>
    <x v="0"/>
    <x v="0"/>
    <n v="1"/>
    <s v="Alaska South SE"/>
    <x v="0"/>
    <n v="2"/>
    <s v="N"/>
    <n v="1"/>
    <n v="0"/>
  </r>
  <r>
    <x v="5"/>
    <n v="21"/>
    <x v="20"/>
    <x v="0"/>
    <x v="0"/>
    <x v="0"/>
    <n v="1"/>
    <s v="Alaska South SE"/>
    <x v="0"/>
    <n v="3"/>
    <s v="N"/>
    <n v="1"/>
    <n v="0"/>
  </r>
  <r>
    <x v="5"/>
    <n v="21"/>
    <x v="20"/>
    <x v="0"/>
    <x v="0"/>
    <x v="0"/>
    <n v="1"/>
    <s v="Alaska South SE"/>
    <x v="0"/>
    <n v="4"/>
    <s v="N"/>
    <n v="1"/>
    <n v="0"/>
  </r>
  <r>
    <x v="5"/>
    <n v="21"/>
    <x v="20"/>
    <x v="0"/>
    <x v="0"/>
    <x v="0"/>
    <n v="1"/>
    <s v="Alaska South SE"/>
    <x v="0"/>
    <n v="5"/>
    <s v="N"/>
    <n v="1"/>
    <n v="0"/>
  </r>
  <r>
    <x v="5"/>
    <n v="22"/>
    <x v="21"/>
    <x v="0"/>
    <x v="0"/>
    <x v="0"/>
    <n v="1"/>
    <s v="Alaska South SE"/>
    <x v="0"/>
    <n v="2"/>
    <s v="N"/>
    <n v="1"/>
    <n v="0"/>
  </r>
  <r>
    <x v="5"/>
    <n v="22"/>
    <x v="21"/>
    <x v="0"/>
    <x v="0"/>
    <x v="0"/>
    <n v="1"/>
    <s v="Alaska South SE"/>
    <x v="0"/>
    <n v="3"/>
    <s v="N"/>
    <n v="1"/>
    <n v="0"/>
  </r>
  <r>
    <x v="5"/>
    <n v="22"/>
    <x v="21"/>
    <x v="0"/>
    <x v="0"/>
    <x v="0"/>
    <n v="1"/>
    <s v="Alaska South SE"/>
    <x v="0"/>
    <n v="4"/>
    <s v="N"/>
    <n v="1"/>
    <n v="0"/>
  </r>
  <r>
    <x v="5"/>
    <n v="22"/>
    <x v="21"/>
    <x v="0"/>
    <x v="0"/>
    <x v="0"/>
    <n v="1"/>
    <s v="Alaska South SE"/>
    <x v="0"/>
    <n v="5"/>
    <s v="N"/>
    <n v="1"/>
    <n v="0"/>
  </r>
  <r>
    <x v="5"/>
    <n v="23"/>
    <x v="22"/>
    <x v="0"/>
    <x v="0"/>
    <x v="0"/>
    <n v="1"/>
    <s v="Alaska South SE"/>
    <x v="0"/>
    <n v="2"/>
    <s v="N"/>
    <n v="1"/>
    <n v="0"/>
  </r>
  <r>
    <x v="5"/>
    <n v="23"/>
    <x v="22"/>
    <x v="0"/>
    <x v="0"/>
    <x v="0"/>
    <n v="1"/>
    <s v="Alaska South SE"/>
    <x v="0"/>
    <n v="3"/>
    <s v="N"/>
    <n v="1"/>
    <n v="0"/>
  </r>
  <r>
    <x v="5"/>
    <n v="23"/>
    <x v="22"/>
    <x v="0"/>
    <x v="0"/>
    <x v="0"/>
    <n v="1"/>
    <s v="Alaska South SE"/>
    <x v="0"/>
    <n v="4"/>
    <s v="N"/>
    <n v="1"/>
    <n v="0"/>
  </r>
  <r>
    <x v="5"/>
    <n v="23"/>
    <x v="22"/>
    <x v="0"/>
    <x v="0"/>
    <x v="0"/>
    <n v="1"/>
    <s v="Alaska South SE"/>
    <x v="0"/>
    <n v="5"/>
    <s v="N"/>
    <n v="1"/>
    <n v="0"/>
  </r>
  <r>
    <x v="5"/>
    <n v="24"/>
    <x v="23"/>
    <x v="7"/>
    <x v="7"/>
    <x v="7"/>
    <n v="1"/>
    <s v="Alaska South SE"/>
    <x v="0"/>
    <n v="2"/>
    <s v="N"/>
    <n v="1"/>
    <n v="0"/>
  </r>
  <r>
    <x v="5"/>
    <n v="24"/>
    <x v="23"/>
    <x v="7"/>
    <x v="7"/>
    <x v="7"/>
    <n v="1"/>
    <s v="Alaska South SE"/>
    <x v="0"/>
    <n v="3"/>
    <s v="N"/>
    <n v="1"/>
    <n v="0"/>
  </r>
  <r>
    <x v="5"/>
    <n v="24"/>
    <x v="23"/>
    <x v="7"/>
    <x v="7"/>
    <x v="7"/>
    <n v="1"/>
    <s v="Alaska South SE"/>
    <x v="0"/>
    <n v="4"/>
    <s v="N"/>
    <n v="1"/>
    <n v="0"/>
  </r>
  <r>
    <x v="5"/>
    <n v="24"/>
    <x v="23"/>
    <x v="7"/>
    <x v="7"/>
    <x v="7"/>
    <n v="1"/>
    <s v="Alaska South SE"/>
    <x v="0"/>
    <n v="5"/>
    <s v="N"/>
    <n v="1"/>
    <n v="0"/>
  </r>
  <r>
    <x v="5"/>
    <n v="25"/>
    <x v="24"/>
    <x v="0"/>
    <x v="0"/>
    <x v="0"/>
    <n v="1"/>
    <s v="Alaska South SE"/>
    <x v="0"/>
    <n v="2"/>
    <s v="N"/>
    <n v="1"/>
    <n v="0"/>
  </r>
  <r>
    <x v="5"/>
    <n v="25"/>
    <x v="24"/>
    <x v="0"/>
    <x v="0"/>
    <x v="0"/>
    <n v="1"/>
    <s v="Alaska South SE"/>
    <x v="0"/>
    <n v="3"/>
    <s v="N"/>
    <n v="1"/>
    <n v="0"/>
  </r>
  <r>
    <x v="5"/>
    <n v="25"/>
    <x v="24"/>
    <x v="0"/>
    <x v="0"/>
    <x v="0"/>
    <n v="1"/>
    <s v="Alaska South SE"/>
    <x v="0"/>
    <n v="4"/>
    <s v="N"/>
    <n v="1"/>
    <n v="0"/>
  </r>
  <r>
    <x v="5"/>
    <n v="25"/>
    <x v="24"/>
    <x v="0"/>
    <x v="0"/>
    <x v="0"/>
    <n v="1"/>
    <s v="Alaska South SE"/>
    <x v="0"/>
    <n v="5"/>
    <s v="N"/>
    <n v="1"/>
    <n v="0"/>
  </r>
  <r>
    <x v="5"/>
    <n v="1"/>
    <x v="0"/>
    <x v="0"/>
    <x v="0"/>
    <x v="0"/>
    <n v="2"/>
    <s v="North/Centr"/>
    <x v="0"/>
    <n v="2"/>
    <s v="N"/>
    <n v="1"/>
    <n v="2377.2199999999998"/>
  </r>
  <r>
    <x v="5"/>
    <n v="1"/>
    <x v="0"/>
    <x v="0"/>
    <x v="0"/>
    <x v="0"/>
    <n v="2"/>
    <s v="North/Centr"/>
    <x v="0"/>
    <n v="3"/>
    <s v="N"/>
    <n v="1"/>
    <n v="7900.24"/>
  </r>
  <r>
    <x v="5"/>
    <n v="1"/>
    <x v="0"/>
    <x v="0"/>
    <x v="0"/>
    <x v="0"/>
    <n v="2"/>
    <s v="North/Centr"/>
    <x v="0"/>
    <n v="4"/>
    <s v="N"/>
    <n v="1"/>
    <n v="5077.97"/>
  </r>
  <r>
    <x v="5"/>
    <n v="1"/>
    <x v="0"/>
    <x v="0"/>
    <x v="0"/>
    <x v="0"/>
    <n v="2"/>
    <s v="North/Centr"/>
    <x v="0"/>
    <n v="5"/>
    <s v="N"/>
    <n v="1"/>
    <n v="2714.4"/>
  </r>
  <r>
    <x v="5"/>
    <n v="2"/>
    <x v="1"/>
    <x v="0"/>
    <x v="0"/>
    <x v="0"/>
    <n v="2"/>
    <s v="North/Centr"/>
    <x v="0"/>
    <n v="2"/>
    <s v="N"/>
    <n v="1"/>
    <n v="2304.0100000000002"/>
  </r>
  <r>
    <x v="5"/>
    <n v="2"/>
    <x v="1"/>
    <x v="0"/>
    <x v="0"/>
    <x v="0"/>
    <n v="2"/>
    <s v="North/Centr"/>
    <x v="0"/>
    <n v="3"/>
    <s v="N"/>
    <n v="1"/>
    <n v="1073.5"/>
  </r>
  <r>
    <x v="5"/>
    <n v="2"/>
    <x v="1"/>
    <x v="0"/>
    <x v="0"/>
    <x v="0"/>
    <n v="2"/>
    <s v="North/Centr"/>
    <x v="0"/>
    <n v="4"/>
    <s v="N"/>
    <n v="1"/>
    <n v="1587.98"/>
  </r>
  <r>
    <x v="5"/>
    <n v="2"/>
    <x v="1"/>
    <x v="0"/>
    <x v="0"/>
    <x v="0"/>
    <n v="2"/>
    <s v="North/Centr"/>
    <x v="0"/>
    <n v="5"/>
    <s v="N"/>
    <n v="1"/>
    <n v="1025.57"/>
  </r>
  <r>
    <x v="5"/>
    <n v="3"/>
    <x v="2"/>
    <x v="0"/>
    <x v="0"/>
    <x v="0"/>
    <n v="2"/>
    <s v="North/Centr"/>
    <x v="0"/>
    <n v="2"/>
    <s v="N"/>
    <n v="1"/>
    <n v="0"/>
  </r>
  <r>
    <x v="5"/>
    <n v="3"/>
    <x v="2"/>
    <x v="0"/>
    <x v="0"/>
    <x v="0"/>
    <n v="2"/>
    <s v="North/Centr"/>
    <x v="0"/>
    <n v="3"/>
    <s v="N"/>
    <n v="1"/>
    <n v="0"/>
  </r>
  <r>
    <x v="5"/>
    <n v="3"/>
    <x v="2"/>
    <x v="0"/>
    <x v="0"/>
    <x v="0"/>
    <n v="2"/>
    <s v="North/Centr"/>
    <x v="0"/>
    <n v="4"/>
    <s v="N"/>
    <n v="1"/>
    <n v="0"/>
  </r>
  <r>
    <x v="5"/>
    <n v="3"/>
    <x v="2"/>
    <x v="0"/>
    <x v="0"/>
    <x v="0"/>
    <n v="2"/>
    <s v="North/Centr"/>
    <x v="0"/>
    <n v="5"/>
    <s v="N"/>
    <n v="1"/>
    <n v="0"/>
  </r>
  <r>
    <x v="5"/>
    <n v="4"/>
    <x v="3"/>
    <x v="1"/>
    <x v="1"/>
    <x v="1"/>
    <n v="2"/>
    <s v="North/Centr"/>
    <x v="0"/>
    <n v="2"/>
    <s v="N"/>
    <n v="1"/>
    <n v="104.81"/>
  </r>
  <r>
    <x v="5"/>
    <n v="4"/>
    <x v="3"/>
    <x v="1"/>
    <x v="1"/>
    <x v="1"/>
    <n v="2"/>
    <s v="North/Centr"/>
    <x v="0"/>
    <n v="3"/>
    <s v="N"/>
    <n v="1"/>
    <n v="156.86000000000001"/>
  </r>
  <r>
    <x v="5"/>
    <n v="4"/>
    <x v="3"/>
    <x v="1"/>
    <x v="1"/>
    <x v="1"/>
    <n v="2"/>
    <s v="North/Centr"/>
    <x v="0"/>
    <n v="4"/>
    <s v="N"/>
    <n v="1"/>
    <n v="59.97"/>
  </r>
  <r>
    <x v="5"/>
    <n v="4"/>
    <x v="3"/>
    <x v="1"/>
    <x v="1"/>
    <x v="1"/>
    <n v="2"/>
    <s v="North/Centr"/>
    <x v="0"/>
    <n v="5"/>
    <s v="N"/>
    <n v="1"/>
    <n v="0"/>
  </r>
  <r>
    <x v="5"/>
    <n v="5"/>
    <x v="4"/>
    <x v="0"/>
    <x v="0"/>
    <x v="0"/>
    <n v="2"/>
    <s v="North/Centr"/>
    <x v="0"/>
    <n v="2"/>
    <s v="N"/>
    <n v="1"/>
    <n v="0"/>
  </r>
  <r>
    <x v="5"/>
    <n v="5"/>
    <x v="4"/>
    <x v="0"/>
    <x v="0"/>
    <x v="0"/>
    <n v="2"/>
    <s v="North/Centr"/>
    <x v="0"/>
    <n v="3"/>
    <s v="N"/>
    <n v="1"/>
    <n v="0"/>
  </r>
  <r>
    <x v="5"/>
    <n v="5"/>
    <x v="4"/>
    <x v="0"/>
    <x v="0"/>
    <x v="0"/>
    <n v="2"/>
    <s v="North/Centr"/>
    <x v="0"/>
    <n v="4"/>
    <s v="N"/>
    <n v="1"/>
    <n v="0"/>
  </r>
  <r>
    <x v="5"/>
    <n v="5"/>
    <x v="4"/>
    <x v="0"/>
    <x v="0"/>
    <x v="0"/>
    <n v="2"/>
    <s v="North/Centr"/>
    <x v="0"/>
    <n v="5"/>
    <s v="N"/>
    <n v="1"/>
    <n v="0"/>
  </r>
  <r>
    <x v="5"/>
    <n v="6"/>
    <x v="5"/>
    <x v="0"/>
    <x v="0"/>
    <x v="0"/>
    <n v="2"/>
    <s v="North/Centr"/>
    <x v="0"/>
    <n v="2"/>
    <s v="N"/>
    <n v="1"/>
    <n v="0"/>
  </r>
  <r>
    <x v="5"/>
    <n v="6"/>
    <x v="5"/>
    <x v="0"/>
    <x v="0"/>
    <x v="0"/>
    <n v="2"/>
    <s v="North/Centr"/>
    <x v="0"/>
    <n v="3"/>
    <s v="N"/>
    <n v="1"/>
    <n v="0"/>
  </r>
  <r>
    <x v="5"/>
    <n v="6"/>
    <x v="5"/>
    <x v="0"/>
    <x v="0"/>
    <x v="0"/>
    <n v="2"/>
    <s v="North/Centr"/>
    <x v="0"/>
    <n v="4"/>
    <s v="N"/>
    <n v="1"/>
    <n v="0"/>
  </r>
  <r>
    <x v="5"/>
    <n v="6"/>
    <x v="5"/>
    <x v="0"/>
    <x v="0"/>
    <x v="0"/>
    <n v="2"/>
    <s v="North/Centr"/>
    <x v="0"/>
    <n v="5"/>
    <s v="N"/>
    <n v="1"/>
    <n v="0"/>
  </r>
  <r>
    <x v="5"/>
    <n v="7"/>
    <x v="6"/>
    <x v="2"/>
    <x v="2"/>
    <x v="2"/>
    <n v="2"/>
    <s v="North/Centr"/>
    <x v="0"/>
    <n v="2"/>
    <s v="N"/>
    <n v="1"/>
    <n v="879.43"/>
  </r>
  <r>
    <x v="5"/>
    <n v="7"/>
    <x v="6"/>
    <x v="2"/>
    <x v="2"/>
    <x v="2"/>
    <n v="2"/>
    <s v="North/Centr"/>
    <x v="0"/>
    <n v="3"/>
    <s v="N"/>
    <n v="1"/>
    <n v="59.02"/>
  </r>
  <r>
    <x v="5"/>
    <n v="7"/>
    <x v="6"/>
    <x v="2"/>
    <x v="2"/>
    <x v="2"/>
    <n v="2"/>
    <s v="North/Centr"/>
    <x v="0"/>
    <n v="4"/>
    <s v="N"/>
    <n v="1"/>
    <n v="165.29"/>
  </r>
  <r>
    <x v="5"/>
    <n v="7"/>
    <x v="6"/>
    <x v="2"/>
    <x v="2"/>
    <x v="2"/>
    <n v="2"/>
    <s v="North/Centr"/>
    <x v="0"/>
    <n v="5"/>
    <s v="N"/>
    <n v="1"/>
    <n v="72.89"/>
  </r>
  <r>
    <x v="5"/>
    <n v="8"/>
    <x v="7"/>
    <x v="3"/>
    <x v="3"/>
    <x v="3"/>
    <n v="2"/>
    <s v="North/Centr"/>
    <x v="0"/>
    <n v="2"/>
    <s v="N"/>
    <n v="1"/>
    <n v="31.24"/>
  </r>
  <r>
    <x v="5"/>
    <n v="8"/>
    <x v="7"/>
    <x v="3"/>
    <x v="3"/>
    <x v="3"/>
    <n v="2"/>
    <s v="North/Centr"/>
    <x v="0"/>
    <n v="3"/>
    <s v="N"/>
    <n v="1"/>
    <n v="19.93"/>
  </r>
  <r>
    <x v="5"/>
    <n v="8"/>
    <x v="7"/>
    <x v="3"/>
    <x v="3"/>
    <x v="3"/>
    <n v="2"/>
    <s v="North/Centr"/>
    <x v="0"/>
    <n v="4"/>
    <s v="N"/>
    <n v="1"/>
    <n v="14.81"/>
  </r>
  <r>
    <x v="5"/>
    <n v="8"/>
    <x v="7"/>
    <x v="3"/>
    <x v="3"/>
    <x v="3"/>
    <n v="2"/>
    <s v="North/Centr"/>
    <x v="0"/>
    <n v="5"/>
    <s v="N"/>
    <n v="1"/>
    <n v="7.7"/>
  </r>
  <r>
    <x v="5"/>
    <n v="9"/>
    <x v="8"/>
    <x v="0"/>
    <x v="0"/>
    <x v="0"/>
    <n v="2"/>
    <s v="North/Centr"/>
    <x v="0"/>
    <n v="2"/>
    <s v="N"/>
    <n v="1"/>
    <n v="80.260000000000005"/>
  </r>
  <r>
    <x v="5"/>
    <n v="9"/>
    <x v="8"/>
    <x v="0"/>
    <x v="0"/>
    <x v="0"/>
    <n v="2"/>
    <s v="North/Centr"/>
    <x v="0"/>
    <n v="3"/>
    <s v="N"/>
    <n v="1"/>
    <n v="73.290000000000006"/>
  </r>
  <r>
    <x v="5"/>
    <n v="9"/>
    <x v="8"/>
    <x v="0"/>
    <x v="0"/>
    <x v="0"/>
    <n v="2"/>
    <s v="North/Centr"/>
    <x v="0"/>
    <n v="4"/>
    <s v="N"/>
    <n v="1"/>
    <n v="41.88"/>
  </r>
  <r>
    <x v="5"/>
    <n v="9"/>
    <x v="8"/>
    <x v="0"/>
    <x v="0"/>
    <x v="0"/>
    <n v="2"/>
    <s v="North/Centr"/>
    <x v="0"/>
    <n v="5"/>
    <s v="N"/>
    <n v="1"/>
    <n v="4.2300000000000004"/>
  </r>
  <r>
    <x v="5"/>
    <n v="10"/>
    <x v="9"/>
    <x v="4"/>
    <x v="4"/>
    <x v="4"/>
    <n v="2"/>
    <s v="North/Centr"/>
    <x v="0"/>
    <n v="2"/>
    <s v="N"/>
    <n v="1"/>
    <n v="0"/>
  </r>
  <r>
    <x v="5"/>
    <n v="10"/>
    <x v="9"/>
    <x v="4"/>
    <x v="4"/>
    <x v="4"/>
    <n v="2"/>
    <s v="North/Centr"/>
    <x v="0"/>
    <n v="3"/>
    <s v="N"/>
    <n v="1"/>
    <n v="0"/>
  </r>
  <r>
    <x v="5"/>
    <n v="10"/>
    <x v="9"/>
    <x v="4"/>
    <x v="4"/>
    <x v="4"/>
    <n v="2"/>
    <s v="North/Centr"/>
    <x v="0"/>
    <n v="4"/>
    <s v="N"/>
    <n v="1"/>
    <n v="89.51"/>
  </r>
  <r>
    <x v="5"/>
    <n v="10"/>
    <x v="9"/>
    <x v="4"/>
    <x v="4"/>
    <x v="4"/>
    <n v="2"/>
    <s v="North/Centr"/>
    <x v="0"/>
    <n v="5"/>
    <s v="N"/>
    <n v="1"/>
    <n v="0"/>
  </r>
  <r>
    <x v="5"/>
    <n v="11"/>
    <x v="10"/>
    <x v="5"/>
    <x v="5"/>
    <x v="5"/>
    <n v="2"/>
    <s v="North/Centr"/>
    <x v="0"/>
    <n v="2"/>
    <s v="N"/>
    <n v="1"/>
    <n v="4.91"/>
  </r>
  <r>
    <x v="5"/>
    <n v="11"/>
    <x v="10"/>
    <x v="5"/>
    <x v="5"/>
    <x v="5"/>
    <n v="2"/>
    <s v="North/Centr"/>
    <x v="0"/>
    <n v="3"/>
    <s v="N"/>
    <n v="1"/>
    <n v="0"/>
  </r>
  <r>
    <x v="5"/>
    <n v="11"/>
    <x v="10"/>
    <x v="5"/>
    <x v="5"/>
    <x v="5"/>
    <n v="2"/>
    <s v="North/Centr"/>
    <x v="0"/>
    <n v="4"/>
    <s v="N"/>
    <n v="1"/>
    <n v="0"/>
  </r>
  <r>
    <x v="5"/>
    <n v="11"/>
    <x v="10"/>
    <x v="5"/>
    <x v="5"/>
    <x v="5"/>
    <n v="2"/>
    <s v="North/Centr"/>
    <x v="0"/>
    <n v="5"/>
    <s v="N"/>
    <n v="1"/>
    <n v="0"/>
  </r>
  <r>
    <x v="5"/>
    <n v="12"/>
    <x v="11"/>
    <x v="0"/>
    <x v="0"/>
    <x v="0"/>
    <n v="2"/>
    <s v="North/Centr"/>
    <x v="0"/>
    <n v="2"/>
    <s v="N"/>
    <n v="1"/>
    <n v="0"/>
  </r>
  <r>
    <x v="5"/>
    <n v="12"/>
    <x v="11"/>
    <x v="0"/>
    <x v="0"/>
    <x v="0"/>
    <n v="2"/>
    <s v="North/Centr"/>
    <x v="0"/>
    <n v="3"/>
    <s v="N"/>
    <n v="1"/>
    <n v="0"/>
  </r>
  <r>
    <x v="5"/>
    <n v="12"/>
    <x v="11"/>
    <x v="0"/>
    <x v="0"/>
    <x v="0"/>
    <n v="2"/>
    <s v="North/Centr"/>
    <x v="0"/>
    <n v="4"/>
    <s v="N"/>
    <n v="1"/>
    <n v="0"/>
  </r>
  <r>
    <x v="5"/>
    <n v="12"/>
    <x v="11"/>
    <x v="0"/>
    <x v="0"/>
    <x v="0"/>
    <n v="2"/>
    <s v="North/Centr"/>
    <x v="0"/>
    <n v="5"/>
    <s v="N"/>
    <n v="1"/>
    <n v="0"/>
  </r>
  <r>
    <x v="5"/>
    <n v="13"/>
    <x v="12"/>
    <x v="0"/>
    <x v="0"/>
    <x v="0"/>
    <n v="2"/>
    <s v="North/Centr"/>
    <x v="0"/>
    <n v="2"/>
    <s v="N"/>
    <n v="1"/>
    <n v="0"/>
  </r>
  <r>
    <x v="5"/>
    <n v="13"/>
    <x v="12"/>
    <x v="0"/>
    <x v="0"/>
    <x v="0"/>
    <n v="2"/>
    <s v="North/Centr"/>
    <x v="0"/>
    <n v="3"/>
    <s v="N"/>
    <n v="1"/>
    <n v="0"/>
  </r>
  <r>
    <x v="5"/>
    <n v="13"/>
    <x v="12"/>
    <x v="0"/>
    <x v="0"/>
    <x v="0"/>
    <n v="2"/>
    <s v="North/Centr"/>
    <x v="0"/>
    <n v="4"/>
    <s v="N"/>
    <n v="1"/>
    <n v="0"/>
  </r>
  <r>
    <x v="5"/>
    <n v="13"/>
    <x v="12"/>
    <x v="0"/>
    <x v="0"/>
    <x v="0"/>
    <n v="2"/>
    <s v="North/Centr"/>
    <x v="0"/>
    <n v="5"/>
    <s v="N"/>
    <n v="1"/>
    <n v="0"/>
  </r>
  <r>
    <x v="5"/>
    <n v="14"/>
    <x v="13"/>
    <x v="0"/>
    <x v="0"/>
    <x v="0"/>
    <n v="2"/>
    <s v="North/Centr"/>
    <x v="0"/>
    <n v="2"/>
    <s v="N"/>
    <n v="1"/>
    <n v="0"/>
  </r>
  <r>
    <x v="5"/>
    <n v="14"/>
    <x v="13"/>
    <x v="0"/>
    <x v="0"/>
    <x v="0"/>
    <n v="2"/>
    <s v="North/Centr"/>
    <x v="0"/>
    <n v="3"/>
    <s v="N"/>
    <n v="1"/>
    <n v="0"/>
  </r>
  <r>
    <x v="5"/>
    <n v="14"/>
    <x v="13"/>
    <x v="0"/>
    <x v="0"/>
    <x v="0"/>
    <n v="2"/>
    <s v="North/Centr"/>
    <x v="0"/>
    <n v="4"/>
    <s v="N"/>
    <n v="1"/>
    <n v="0"/>
  </r>
  <r>
    <x v="5"/>
    <n v="14"/>
    <x v="13"/>
    <x v="0"/>
    <x v="0"/>
    <x v="0"/>
    <n v="2"/>
    <s v="North/Centr"/>
    <x v="0"/>
    <n v="5"/>
    <s v="N"/>
    <n v="1"/>
    <n v="0"/>
  </r>
  <r>
    <x v="5"/>
    <n v="15"/>
    <x v="14"/>
    <x v="0"/>
    <x v="0"/>
    <x v="0"/>
    <n v="2"/>
    <s v="North/Centr"/>
    <x v="0"/>
    <n v="2"/>
    <s v="N"/>
    <n v="1"/>
    <n v="0"/>
  </r>
  <r>
    <x v="5"/>
    <n v="15"/>
    <x v="14"/>
    <x v="0"/>
    <x v="0"/>
    <x v="0"/>
    <n v="2"/>
    <s v="North/Centr"/>
    <x v="0"/>
    <n v="3"/>
    <s v="N"/>
    <n v="1"/>
    <n v="0"/>
  </r>
  <r>
    <x v="5"/>
    <n v="15"/>
    <x v="14"/>
    <x v="0"/>
    <x v="0"/>
    <x v="0"/>
    <n v="2"/>
    <s v="North/Centr"/>
    <x v="0"/>
    <n v="4"/>
    <s v="N"/>
    <n v="1"/>
    <n v="0"/>
  </r>
  <r>
    <x v="5"/>
    <n v="15"/>
    <x v="14"/>
    <x v="0"/>
    <x v="0"/>
    <x v="0"/>
    <n v="2"/>
    <s v="North/Centr"/>
    <x v="0"/>
    <n v="5"/>
    <s v="N"/>
    <n v="1"/>
    <n v="0"/>
  </r>
  <r>
    <x v="5"/>
    <n v="16"/>
    <x v="15"/>
    <x v="0"/>
    <x v="0"/>
    <x v="0"/>
    <n v="2"/>
    <s v="North/Centr"/>
    <x v="0"/>
    <n v="2"/>
    <s v="N"/>
    <n v="1"/>
    <n v="0.04"/>
  </r>
  <r>
    <x v="5"/>
    <n v="16"/>
    <x v="15"/>
    <x v="0"/>
    <x v="0"/>
    <x v="0"/>
    <n v="2"/>
    <s v="North/Centr"/>
    <x v="0"/>
    <n v="3"/>
    <s v="N"/>
    <n v="1"/>
    <n v="0.09"/>
  </r>
  <r>
    <x v="5"/>
    <n v="16"/>
    <x v="15"/>
    <x v="0"/>
    <x v="0"/>
    <x v="0"/>
    <n v="2"/>
    <s v="North/Centr"/>
    <x v="0"/>
    <n v="4"/>
    <s v="N"/>
    <n v="1"/>
    <n v="0"/>
  </r>
  <r>
    <x v="5"/>
    <n v="16"/>
    <x v="15"/>
    <x v="0"/>
    <x v="0"/>
    <x v="0"/>
    <n v="2"/>
    <s v="North/Centr"/>
    <x v="0"/>
    <n v="5"/>
    <s v="N"/>
    <n v="1"/>
    <n v="0"/>
  </r>
  <r>
    <x v="5"/>
    <n v="17"/>
    <x v="16"/>
    <x v="0"/>
    <x v="0"/>
    <x v="0"/>
    <n v="2"/>
    <s v="North/Centr"/>
    <x v="0"/>
    <n v="2"/>
    <s v="N"/>
    <n v="1"/>
    <n v="0"/>
  </r>
  <r>
    <x v="5"/>
    <n v="17"/>
    <x v="16"/>
    <x v="0"/>
    <x v="0"/>
    <x v="0"/>
    <n v="2"/>
    <s v="North/Centr"/>
    <x v="0"/>
    <n v="3"/>
    <s v="N"/>
    <n v="1"/>
    <n v="0"/>
  </r>
  <r>
    <x v="5"/>
    <n v="17"/>
    <x v="16"/>
    <x v="0"/>
    <x v="0"/>
    <x v="0"/>
    <n v="2"/>
    <s v="North/Centr"/>
    <x v="0"/>
    <n v="4"/>
    <s v="N"/>
    <n v="1"/>
    <n v="0"/>
  </r>
  <r>
    <x v="5"/>
    <n v="17"/>
    <x v="16"/>
    <x v="0"/>
    <x v="0"/>
    <x v="0"/>
    <n v="2"/>
    <s v="North/Centr"/>
    <x v="0"/>
    <n v="5"/>
    <s v="N"/>
    <n v="1"/>
    <n v="0"/>
  </r>
  <r>
    <x v="5"/>
    <n v="18"/>
    <x v="17"/>
    <x v="6"/>
    <x v="6"/>
    <x v="6"/>
    <n v="2"/>
    <s v="North/Centr"/>
    <x v="0"/>
    <n v="2"/>
    <s v="N"/>
    <n v="1"/>
    <n v="1283.8399999999999"/>
  </r>
  <r>
    <x v="5"/>
    <n v="18"/>
    <x v="17"/>
    <x v="6"/>
    <x v="6"/>
    <x v="6"/>
    <n v="2"/>
    <s v="North/Centr"/>
    <x v="0"/>
    <n v="3"/>
    <s v="N"/>
    <n v="1"/>
    <n v="3297.99"/>
  </r>
  <r>
    <x v="5"/>
    <n v="18"/>
    <x v="17"/>
    <x v="6"/>
    <x v="6"/>
    <x v="6"/>
    <n v="2"/>
    <s v="North/Centr"/>
    <x v="0"/>
    <n v="4"/>
    <s v="N"/>
    <n v="1"/>
    <n v="793.26"/>
  </r>
  <r>
    <x v="5"/>
    <n v="18"/>
    <x v="17"/>
    <x v="6"/>
    <x v="6"/>
    <x v="6"/>
    <n v="2"/>
    <s v="North/Centr"/>
    <x v="0"/>
    <n v="5"/>
    <s v="N"/>
    <n v="1"/>
    <n v="199.95"/>
  </r>
  <r>
    <x v="5"/>
    <n v="19"/>
    <x v="18"/>
    <x v="0"/>
    <x v="0"/>
    <x v="0"/>
    <n v="2"/>
    <s v="North/Centr"/>
    <x v="0"/>
    <n v="2"/>
    <s v="N"/>
    <n v="1"/>
    <n v="130931.64"/>
  </r>
  <r>
    <x v="5"/>
    <n v="19"/>
    <x v="18"/>
    <x v="0"/>
    <x v="0"/>
    <x v="0"/>
    <n v="2"/>
    <s v="North/Centr"/>
    <x v="0"/>
    <n v="3"/>
    <s v="N"/>
    <n v="1"/>
    <n v="4631.1400000000003"/>
  </r>
  <r>
    <x v="5"/>
    <n v="19"/>
    <x v="18"/>
    <x v="0"/>
    <x v="0"/>
    <x v="0"/>
    <n v="2"/>
    <s v="North/Centr"/>
    <x v="0"/>
    <n v="4"/>
    <s v="N"/>
    <n v="1"/>
    <n v="4071.23"/>
  </r>
  <r>
    <x v="5"/>
    <n v="19"/>
    <x v="18"/>
    <x v="0"/>
    <x v="0"/>
    <x v="0"/>
    <n v="2"/>
    <s v="North/Centr"/>
    <x v="0"/>
    <n v="5"/>
    <s v="N"/>
    <n v="1"/>
    <n v="2159.61"/>
  </r>
  <r>
    <x v="5"/>
    <n v="20"/>
    <x v="19"/>
    <x v="0"/>
    <x v="0"/>
    <x v="0"/>
    <n v="2"/>
    <s v="North/Centr"/>
    <x v="0"/>
    <n v="2"/>
    <s v="N"/>
    <n v="1"/>
    <n v="42.64"/>
  </r>
  <r>
    <x v="5"/>
    <n v="20"/>
    <x v="19"/>
    <x v="0"/>
    <x v="0"/>
    <x v="0"/>
    <n v="2"/>
    <s v="North/Centr"/>
    <x v="0"/>
    <n v="3"/>
    <s v="N"/>
    <n v="1"/>
    <n v="30.41"/>
  </r>
  <r>
    <x v="5"/>
    <n v="20"/>
    <x v="19"/>
    <x v="0"/>
    <x v="0"/>
    <x v="0"/>
    <n v="2"/>
    <s v="North/Centr"/>
    <x v="0"/>
    <n v="4"/>
    <s v="N"/>
    <n v="1"/>
    <n v="16.239999999999998"/>
  </r>
  <r>
    <x v="5"/>
    <n v="20"/>
    <x v="19"/>
    <x v="0"/>
    <x v="0"/>
    <x v="0"/>
    <n v="2"/>
    <s v="North/Centr"/>
    <x v="0"/>
    <n v="5"/>
    <s v="N"/>
    <n v="1"/>
    <n v="0"/>
  </r>
  <r>
    <x v="5"/>
    <n v="21"/>
    <x v="20"/>
    <x v="0"/>
    <x v="0"/>
    <x v="0"/>
    <n v="2"/>
    <s v="North/Centr"/>
    <x v="0"/>
    <n v="2"/>
    <s v="N"/>
    <n v="1"/>
    <n v="0"/>
  </r>
  <r>
    <x v="5"/>
    <n v="21"/>
    <x v="20"/>
    <x v="0"/>
    <x v="0"/>
    <x v="0"/>
    <n v="2"/>
    <s v="North/Centr"/>
    <x v="0"/>
    <n v="3"/>
    <s v="N"/>
    <n v="1"/>
    <n v="0"/>
  </r>
  <r>
    <x v="5"/>
    <n v="21"/>
    <x v="20"/>
    <x v="0"/>
    <x v="0"/>
    <x v="0"/>
    <n v="2"/>
    <s v="North/Centr"/>
    <x v="0"/>
    <n v="4"/>
    <s v="N"/>
    <n v="1"/>
    <n v="0"/>
  </r>
  <r>
    <x v="5"/>
    <n v="21"/>
    <x v="20"/>
    <x v="0"/>
    <x v="0"/>
    <x v="0"/>
    <n v="2"/>
    <s v="North/Centr"/>
    <x v="0"/>
    <n v="5"/>
    <s v="N"/>
    <n v="1"/>
    <n v="0"/>
  </r>
  <r>
    <x v="5"/>
    <n v="22"/>
    <x v="21"/>
    <x v="0"/>
    <x v="0"/>
    <x v="0"/>
    <n v="2"/>
    <s v="North/Centr"/>
    <x v="0"/>
    <n v="2"/>
    <s v="N"/>
    <n v="1"/>
    <n v="0"/>
  </r>
  <r>
    <x v="5"/>
    <n v="22"/>
    <x v="21"/>
    <x v="0"/>
    <x v="0"/>
    <x v="0"/>
    <n v="2"/>
    <s v="North/Centr"/>
    <x v="0"/>
    <n v="3"/>
    <s v="N"/>
    <n v="1"/>
    <n v="0"/>
  </r>
  <r>
    <x v="5"/>
    <n v="22"/>
    <x v="21"/>
    <x v="0"/>
    <x v="0"/>
    <x v="0"/>
    <n v="2"/>
    <s v="North/Centr"/>
    <x v="0"/>
    <n v="4"/>
    <s v="N"/>
    <n v="1"/>
    <n v="0"/>
  </r>
  <r>
    <x v="5"/>
    <n v="22"/>
    <x v="21"/>
    <x v="0"/>
    <x v="0"/>
    <x v="0"/>
    <n v="2"/>
    <s v="North/Centr"/>
    <x v="0"/>
    <n v="5"/>
    <s v="N"/>
    <n v="1"/>
    <n v="0"/>
  </r>
  <r>
    <x v="5"/>
    <n v="23"/>
    <x v="22"/>
    <x v="0"/>
    <x v="0"/>
    <x v="0"/>
    <n v="2"/>
    <s v="North/Centr"/>
    <x v="0"/>
    <n v="2"/>
    <s v="N"/>
    <n v="1"/>
    <n v="0"/>
  </r>
  <r>
    <x v="5"/>
    <n v="23"/>
    <x v="22"/>
    <x v="0"/>
    <x v="0"/>
    <x v="0"/>
    <n v="2"/>
    <s v="North/Centr"/>
    <x v="0"/>
    <n v="3"/>
    <s v="N"/>
    <n v="1"/>
    <n v="0"/>
  </r>
  <r>
    <x v="5"/>
    <n v="23"/>
    <x v="22"/>
    <x v="0"/>
    <x v="0"/>
    <x v="0"/>
    <n v="2"/>
    <s v="North/Centr"/>
    <x v="0"/>
    <n v="4"/>
    <s v="N"/>
    <n v="1"/>
    <n v="0"/>
  </r>
  <r>
    <x v="5"/>
    <n v="23"/>
    <x v="22"/>
    <x v="0"/>
    <x v="0"/>
    <x v="0"/>
    <n v="2"/>
    <s v="North/Centr"/>
    <x v="0"/>
    <n v="5"/>
    <s v="N"/>
    <n v="1"/>
    <n v="0"/>
  </r>
  <r>
    <x v="5"/>
    <n v="24"/>
    <x v="23"/>
    <x v="7"/>
    <x v="7"/>
    <x v="7"/>
    <n v="2"/>
    <s v="North/Centr"/>
    <x v="0"/>
    <n v="2"/>
    <s v="N"/>
    <n v="1"/>
    <n v="385.98"/>
  </r>
  <r>
    <x v="5"/>
    <n v="24"/>
    <x v="23"/>
    <x v="7"/>
    <x v="7"/>
    <x v="7"/>
    <n v="2"/>
    <s v="North/Centr"/>
    <x v="0"/>
    <n v="3"/>
    <s v="N"/>
    <n v="1"/>
    <n v="0"/>
  </r>
  <r>
    <x v="5"/>
    <n v="24"/>
    <x v="23"/>
    <x v="7"/>
    <x v="7"/>
    <x v="7"/>
    <n v="2"/>
    <s v="North/Centr"/>
    <x v="0"/>
    <n v="4"/>
    <s v="N"/>
    <n v="1"/>
    <n v="0"/>
  </r>
  <r>
    <x v="5"/>
    <n v="24"/>
    <x v="23"/>
    <x v="7"/>
    <x v="7"/>
    <x v="7"/>
    <n v="2"/>
    <s v="North/Centr"/>
    <x v="0"/>
    <n v="5"/>
    <s v="N"/>
    <n v="1"/>
    <n v="0"/>
  </r>
  <r>
    <x v="5"/>
    <n v="25"/>
    <x v="24"/>
    <x v="0"/>
    <x v="0"/>
    <x v="0"/>
    <n v="2"/>
    <s v="North/Centr"/>
    <x v="0"/>
    <n v="2"/>
    <s v="N"/>
    <n v="1"/>
    <n v="0"/>
  </r>
  <r>
    <x v="5"/>
    <n v="25"/>
    <x v="24"/>
    <x v="0"/>
    <x v="0"/>
    <x v="0"/>
    <n v="2"/>
    <s v="North/Centr"/>
    <x v="0"/>
    <n v="3"/>
    <s v="N"/>
    <n v="1"/>
    <n v="1173.17"/>
  </r>
  <r>
    <x v="5"/>
    <n v="25"/>
    <x v="24"/>
    <x v="0"/>
    <x v="0"/>
    <x v="0"/>
    <n v="2"/>
    <s v="North/Centr"/>
    <x v="0"/>
    <n v="4"/>
    <s v="N"/>
    <n v="1"/>
    <n v="36.369999999999997"/>
  </r>
  <r>
    <x v="5"/>
    <n v="25"/>
    <x v="24"/>
    <x v="0"/>
    <x v="0"/>
    <x v="0"/>
    <n v="2"/>
    <s v="North/Centr"/>
    <x v="0"/>
    <n v="5"/>
    <s v="N"/>
    <n v="1"/>
    <n v="189"/>
  </r>
  <r>
    <x v="5"/>
    <n v="1"/>
    <x v="0"/>
    <x v="0"/>
    <x v="0"/>
    <x v="0"/>
    <n v="3"/>
    <s v="Fraser Early"/>
    <x v="1"/>
    <n v="2"/>
    <s v="N"/>
    <n v="1"/>
    <n v="0"/>
  </r>
  <r>
    <x v="5"/>
    <n v="1"/>
    <x v="0"/>
    <x v="0"/>
    <x v="0"/>
    <x v="0"/>
    <n v="3"/>
    <s v="Fraser Early"/>
    <x v="1"/>
    <n v="3"/>
    <s v="N"/>
    <n v="1"/>
    <n v="401.09"/>
  </r>
  <r>
    <x v="5"/>
    <n v="1"/>
    <x v="0"/>
    <x v="0"/>
    <x v="0"/>
    <x v="0"/>
    <n v="3"/>
    <s v="Fraser Early"/>
    <x v="1"/>
    <n v="4"/>
    <s v="N"/>
    <n v="1"/>
    <n v="6414.49"/>
  </r>
  <r>
    <x v="5"/>
    <n v="1"/>
    <x v="0"/>
    <x v="0"/>
    <x v="0"/>
    <x v="0"/>
    <n v="3"/>
    <s v="Fraser Early"/>
    <x v="1"/>
    <n v="5"/>
    <s v="N"/>
    <n v="1"/>
    <n v="2284.0100000000002"/>
  </r>
  <r>
    <x v="5"/>
    <n v="2"/>
    <x v="1"/>
    <x v="0"/>
    <x v="0"/>
    <x v="0"/>
    <n v="3"/>
    <s v="Fraser Early"/>
    <x v="1"/>
    <n v="2"/>
    <s v="N"/>
    <n v="1"/>
    <n v="794.43"/>
  </r>
  <r>
    <x v="5"/>
    <n v="2"/>
    <x v="1"/>
    <x v="0"/>
    <x v="0"/>
    <x v="0"/>
    <n v="3"/>
    <s v="Fraser Early"/>
    <x v="1"/>
    <n v="3"/>
    <s v="N"/>
    <n v="1"/>
    <n v="0"/>
  </r>
  <r>
    <x v="5"/>
    <n v="2"/>
    <x v="1"/>
    <x v="0"/>
    <x v="0"/>
    <x v="0"/>
    <n v="3"/>
    <s v="Fraser Early"/>
    <x v="1"/>
    <n v="4"/>
    <s v="N"/>
    <n v="1"/>
    <n v="2214.1999999999998"/>
  </r>
  <r>
    <x v="5"/>
    <n v="2"/>
    <x v="1"/>
    <x v="0"/>
    <x v="0"/>
    <x v="0"/>
    <n v="3"/>
    <s v="Fraser Early"/>
    <x v="1"/>
    <n v="5"/>
    <s v="N"/>
    <n v="1"/>
    <n v="2339.1799999999998"/>
  </r>
  <r>
    <x v="5"/>
    <n v="3"/>
    <x v="2"/>
    <x v="0"/>
    <x v="0"/>
    <x v="0"/>
    <n v="3"/>
    <s v="Fraser Early"/>
    <x v="1"/>
    <n v="2"/>
    <s v="N"/>
    <n v="1"/>
    <n v="0"/>
  </r>
  <r>
    <x v="5"/>
    <n v="3"/>
    <x v="2"/>
    <x v="0"/>
    <x v="0"/>
    <x v="0"/>
    <n v="3"/>
    <s v="Fraser Early"/>
    <x v="1"/>
    <n v="3"/>
    <s v="N"/>
    <n v="1"/>
    <n v="0"/>
  </r>
  <r>
    <x v="5"/>
    <n v="3"/>
    <x v="2"/>
    <x v="0"/>
    <x v="0"/>
    <x v="0"/>
    <n v="3"/>
    <s v="Fraser Early"/>
    <x v="1"/>
    <n v="4"/>
    <s v="N"/>
    <n v="1"/>
    <n v="0"/>
  </r>
  <r>
    <x v="5"/>
    <n v="3"/>
    <x v="2"/>
    <x v="0"/>
    <x v="0"/>
    <x v="0"/>
    <n v="3"/>
    <s v="Fraser Early"/>
    <x v="1"/>
    <n v="5"/>
    <s v="N"/>
    <n v="1"/>
    <n v="0"/>
  </r>
  <r>
    <x v="5"/>
    <n v="4"/>
    <x v="3"/>
    <x v="1"/>
    <x v="1"/>
    <x v="1"/>
    <n v="3"/>
    <s v="Fraser Early"/>
    <x v="1"/>
    <n v="2"/>
    <s v="N"/>
    <n v="1"/>
    <n v="0"/>
  </r>
  <r>
    <x v="5"/>
    <n v="4"/>
    <x v="3"/>
    <x v="1"/>
    <x v="1"/>
    <x v="1"/>
    <n v="3"/>
    <s v="Fraser Early"/>
    <x v="1"/>
    <n v="3"/>
    <s v="N"/>
    <n v="1"/>
    <n v="0"/>
  </r>
  <r>
    <x v="5"/>
    <n v="4"/>
    <x v="3"/>
    <x v="1"/>
    <x v="1"/>
    <x v="1"/>
    <n v="3"/>
    <s v="Fraser Early"/>
    <x v="1"/>
    <n v="4"/>
    <s v="N"/>
    <n v="1"/>
    <n v="859.56"/>
  </r>
  <r>
    <x v="5"/>
    <n v="4"/>
    <x v="3"/>
    <x v="1"/>
    <x v="1"/>
    <x v="1"/>
    <n v="3"/>
    <s v="Fraser Early"/>
    <x v="1"/>
    <n v="5"/>
    <s v="N"/>
    <n v="1"/>
    <n v="242.74"/>
  </r>
  <r>
    <x v="5"/>
    <n v="5"/>
    <x v="4"/>
    <x v="0"/>
    <x v="0"/>
    <x v="0"/>
    <n v="3"/>
    <s v="Fraser Early"/>
    <x v="1"/>
    <n v="2"/>
    <s v="N"/>
    <n v="1"/>
    <n v="0"/>
  </r>
  <r>
    <x v="5"/>
    <n v="5"/>
    <x v="4"/>
    <x v="0"/>
    <x v="0"/>
    <x v="0"/>
    <n v="3"/>
    <s v="Fraser Early"/>
    <x v="1"/>
    <n v="3"/>
    <s v="N"/>
    <n v="1"/>
    <n v="0"/>
  </r>
  <r>
    <x v="5"/>
    <n v="5"/>
    <x v="4"/>
    <x v="0"/>
    <x v="0"/>
    <x v="0"/>
    <n v="3"/>
    <s v="Fraser Early"/>
    <x v="1"/>
    <n v="4"/>
    <s v="N"/>
    <n v="1"/>
    <n v="0"/>
  </r>
  <r>
    <x v="5"/>
    <n v="5"/>
    <x v="4"/>
    <x v="0"/>
    <x v="0"/>
    <x v="0"/>
    <n v="3"/>
    <s v="Fraser Early"/>
    <x v="1"/>
    <n v="5"/>
    <s v="N"/>
    <n v="1"/>
    <n v="0"/>
  </r>
  <r>
    <x v="5"/>
    <n v="6"/>
    <x v="5"/>
    <x v="0"/>
    <x v="0"/>
    <x v="0"/>
    <n v="3"/>
    <s v="Fraser Early"/>
    <x v="1"/>
    <n v="2"/>
    <s v="N"/>
    <n v="1"/>
    <n v="0"/>
  </r>
  <r>
    <x v="5"/>
    <n v="6"/>
    <x v="5"/>
    <x v="0"/>
    <x v="0"/>
    <x v="0"/>
    <n v="3"/>
    <s v="Fraser Early"/>
    <x v="1"/>
    <n v="3"/>
    <s v="N"/>
    <n v="1"/>
    <n v="0"/>
  </r>
  <r>
    <x v="5"/>
    <n v="6"/>
    <x v="5"/>
    <x v="0"/>
    <x v="0"/>
    <x v="0"/>
    <n v="3"/>
    <s v="Fraser Early"/>
    <x v="1"/>
    <n v="4"/>
    <s v="N"/>
    <n v="1"/>
    <n v="0"/>
  </r>
  <r>
    <x v="5"/>
    <n v="6"/>
    <x v="5"/>
    <x v="0"/>
    <x v="0"/>
    <x v="0"/>
    <n v="3"/>
    <s v="Fraser Early"/>
    <x v="1"/>
    <n v="5"/>
    <s v="N"/>
    <n v="1"/>
    <n v="0"/>
  </r>
  <r>
    <x v="5"/>
    <n v="7"/>
    <x v="6"/>
    <x v="2"/>
    <x v="2"/>
    <x v="2"/>
    <n v="3"/>
    <s v="Fraser Early"/>
    <x v="1"/>
    <n v="2"/>
    <s v="N"/>
    <n v="1"/>
    <n v="0"/>
  </r>
  <r>
    <x v="5"/>
    <n v="7"/>
    <x v="6"/>
    <x v="2"/>
    <x v="2"/>
    <x v="2"/>
    <n v="3"/>
    <s v="Fraser Early"/>
    <x v="1"/>
    <n v="3"/>
    <s v="N"/>
    <n v="1"/>
    <n v="0"/>
  </r>
  <r>
    <x v="5"/>
    <n v="7"/>
    <x v="6"/>
    <x v="2"/>
    <x v="2"/>
    <x v="2"/>
    <n v="3"/>
    <s v="Fraser Early"/>
    <x v="1"/>
    <n v="4"/>
    <s v="N"/>
    <n v="1"/>
    <n v="475.35"/>
  </r>
  <r>
    <x v="5"/>
    <n v="7"/>
    <x v="6"/>
    <x v="2"/>
    <x v="2"/>
    <x v="2"/>
    <n v="3"/>
    <s v="Fraser Early"/>
    <x v="1"/>
    <n v="5"/>
    <s v="N"/>
    <n v="1"/>
    <n v="0"/>
  </r>
  <r>
    <x v="5"/>
    <n v="8"/>
    <x v="7"/>
    <x v="3"/>
    <x v="3"/>
    <x v="3"/>
    <n v="3"/>
    <s v="Fraser Early"/>
    <x v="1"/>
    <n v="2"/>
    <s v="N"/>
    <n v="1"/>
    <n v="6.86"/>
  </r>
  <r>
    <x v="5"/>
    <n v="8"/>
    <x v="7"/>
    <x v="3"/>
    <x v="3"/>
    <x v="3"/>
    <n v="3"/>
    <s v="Fraser Early"/>
    <x v="1"/>
    <n v="3"/>
    <s v="N"/>
    <n v="1"/>
    <n v="3.21"/>
  </r>
  <r>
    <x v="5"/>
    <n v="8"/>
    <x v="7"/>
    <x v="3"/>
    <x v="3"/>
    <x v="3"/>
    <n v="3"/>
    <s v="Fraser Early"/>
    <x v="1"/>
    <n v="4"/>
    <s v="N"/>
    <n v="1"/>
    <n v="23.15"/>
  </r>
  <r>
    <x v="5"/>
    <n v="8"/>
    <x v="7"/>
    <x v="3"/>
    <x v="3"/>
    <x v="3"/>
    <n v="3"/>
    <s v="Fraser Early"/>
    <x v="1"/>
    <n v="5"/>
    <s v="N"/>
    <n v="1"/>
    <n v="8.32"/>
  </r>
  <r>
    <x v="5"/>
    <n v="9"/>
    <x v="8"/>
    <x v="0"/>
    <x v="0"/>
    <x v="0"/>
    <n v="3"/>
    <s v="Fraser Early"/>
    <x v="1"/>
    <n v="2"/>
    <s v="N"/>
    <n v="1"/>
    <n v="57.75"/>
  </r>
  <r>
    <x v="5"/>
    <n v="9"/>
    <x v="8"/>
    <x v="0"/>
    <x v="0"/>
    <x v="0"/>
    <n v="3"/>
    <s v="Fraser Early"/>
    <x v="1"/>
    <n v="3"/>
    <s v="N"/>
    <n v="1"/>
    <n v="32.76"/>
  </r>
  <r>
    <x v="5"/>
    <n v="9"/>
    <x v="8"/>
    <x v="0"/>
    <x v="0"/>
    <x v="0"/>
    <n v="3"/>
    <s v="Fraser Early"/>
    <x v="1"/>
    <n v="4"/>
    <s v="N"/>
    <n v="1"/>
    <n v="0"/>
  </r>
  <r>
    <x v="5"/>
    <n v="9"/>
    <x v="8"/>
    <x v="0"/>
    <x v="0"/>
    <x v="0"/>
    <n v="3"/>
    <s v="Fraser Early"/>
    <x v="1"/>
    <n v="5"/>
    <s v="N"/>
    <n v="1"/>
    <n v="0"/>
  </r>
  <r>
    <x v="5"/>
    <n v="10"/>
    <x v="9"/>
    <x v="4"/>
    <x v="4"/>
    <x v="4"/>
    <n v="3"/>
    <s v="Fraser Early"/>
    <x v="1"/>
    <n v="2"/>
    <s v="N"/>
    <n v="1"/>
    <n v="0"/>
  </r>
  <r>
    <x v="5"/>
    <n v="10"/>
    <x v="9"/>
    <x v="4"/>
    <x v="4"/>
    <x v="4"/>
    <n v="3"/>
    <s v="Fraser Early"/>
    <x v="1"/>
    <n v="3"/>
    <s v="N"/>
    <n v="1"/>
    <n v="0"/>
  </r>
  <r>
    <x v="5"/>
    <n v="10"/>
    <x v="9"/>
    <x v="4"/>
    <x v="4"/>
    <x v="4"/>
    <n v="3"/>
    <s v="Fraser Early"/>
    <x v="1"/>
    <n v="4"/>
    <s v="N"/>
    <n v="1"/>
    <n v="0"/>
  </r>
  <r>
    <x v="5"/>
    <n v="10"/>
    <x v="9"/>
    <x v="4"/>
    <x v="4"/>
    <x v="4"/>
    <n v="3"/>
    <s v="Fraser Early"/>
    <x v="1"/>
    <n v="5"/>
    <s v="N"/>
    <n v="1"/>
    <n v="0"/>
  </r>
  <r>
    <x v="5"/>
    <n v="11"/>
    <x v="10"/>
    <x v="5"/>
    <x v="5"/>
    <x v="5"/>
    <n v="3"/>
    <s v="Fraser Early"/>
    <x v="1"/>
    <n v="2"/>
    <s v="N"/>
    <n v="1"/>
    <n v="0"/>
  </r>
  <r>
    <x v="5"/>
    <n v="11"/>
    <x v="10"/>
    <x v="5"/>
    <x v="5"/>
    <x v="5"/>
    <n v="3"/>
    <s v="Fraser Early"/>
    <x v="1"/>
    <n v="3"/>
    <s v="N"/>
    <n v="1"/>
    <n v="0"/>
  </r>
  <r>
    <x v="5"/>
    <n v="11"/>
    <x v="10"/>
    <x v="5"/>
    <x v="5"/>
    <x v="5"/>
    <n v="3"/>
    <s v="Fraser Early"/>
    <x v="1"/>
    <n v="4"/>
    <s v="N"/>
    <n v="1"/>
    <n v="0"/>
  </r>
  <r>
    <x v="5"/>
    <n v="11"/>
    <x v="10"/>
    <x v="5"/>
    <x v="5"/>
    <x v="5"/>
    <n v="3"/>
    <s v="Fraser Early"/>
    <x v="1"/>
    <n v="5"/>
    <s v="N"/>
    <n v="1"/>
    <n v="16.59"/>
  </r>
  <r>
    <x v="5"/>
    <n v="12"/>
    <x v="11"/>
    <x v="0"/>
    <x v="0"/>
    <x v="0"/>
    <n v="3"/>
    <s v="Fraser Early"/>
    <x v="1"/>
    <n v="2"/>
    <s v="N"/>
    <n v="1"/>
    <n v="0"/>
  </r>
  <r>
    <x v="5"/>
    <n v="12"/>
    <x v="11"/>
    <x v="0"/>
    <x v="0"/>
    <x v="0"/>
    <n v="3"/>
    <s v="Fraser Early"/>
    <x v="1"/>
    <n v="3"/>
    <s v="N"/>
    <n v="1"/>
    <n v="34.770000000000003"/>
  </r>
  <r>
    <x v="5"/>
    <n v="12"/>
    <x v="11"/>
    <x v="0"/>
    <x v="0"/>
    <x v="0"/>
    <n v="3"/>
    <s v="Fraser Early"/>
    <x v="1"/>
    <n v="4"/>
    <s v="N"/>
    <n v="1"/>
    <n v="195.83"/>
  </r>
  <r>
    <x v="5"/>
    <n v="12"/>
    <x v="11"/>
    <x v="0"/>
    <x v="0"/>
    <x v="0"/>
    <n v="3"/>
    <s v="Fraser Early"/>
    <x v="1"/>
    <n v="5"/>
    <s v="N"/>
    <n v="1"/>
    <n v="0"/>
  </r>
  <r>
    <x v="5"/>
    <n v="13"/>
    <x v="12"/>
    <x v="0"/>
    <x v="0"/>
    <x v="0"/>
    <n v="3"/>
    <s v="Fraser Early"/>
    <x v="1"/>
    <n v="2"/>
    <s v="N"/>
    <n v="1"/>
    <n v="0"/>
  </r>
  <r>
    <x v="5"/>
    <n v="13"/>
    <x v="12"/>
    <x v="0"/>
    <x v="0"/>
    <x v="0"/>
    <n v="3"/>
    <s v="Fraser Early"/>
    <x v="1"/>
    <n v="3"/>
    <s v="N"/>
    <n v="1"/>
    <n v="0"/>
  </r>
  <r>
    <x v="5"/>
    <n v="13"/>
    <x v="12"/>
    <x v="0"/>
    <x v="0"/>
    <x v="0"/>
    <n v="3"/>
    <s v="Fraser Early"/>
    <x v="1"/>
    <n v="4"/>
    <s v="N"/>
    <n v="1"/>
    <n v="0"/>
  </r>
  <r>
    <x v="5"/>
    <n v="13"/>
    <x v="12"/>
    <x v="0"/>
    <x v="0"/>
    <x v="0"/>
    <n v="3"/>
    <s v="Fraser Early"/>
    <x v="1"/>
    <n v="5"/>
    <s v="N"/>
    <n v="1"/>
    <n v="0"/>
  </r>
  <r>
    <x v="5"/>
    <n v="14"/>
    <x v="13"/>
    <x v="0"/>
    <x v="0"/>
    <x v="0"/>
    <n v="3"/>
    <s v="Fraser Early"/>
    <x v="1"/>
    <n v="2"/>
    <s v="N"/>
    <n v="1"/>
    <n v="0"/>
  </r>
  <r>
    <x v="5"/>
    <n v="14"/>
    <x v="13"/>
    <x v="0"/>
    <x v="0"/>
    <x v="0"/>
    <n v="3"/>
    <s v="Fraser Early"/>
    <x v="1"/>
    <n v="3"/>
    <s v="N"/>
    <n v="1"/>
    <n v="0"/>
  </r>
  <r>
    <x v="5"/>
    <n v="14"/>
    <x v="13"/>
    <x v="0"/>
    <x v="0"/>
    <x v="0"/>
    <n v="3"/>
    <s v="Fraser Early"/>
    <x v="1"/>
    <n v="4"/>
    <s v="N"/>
    <n v="1"/>
    <n v="0"/>
  </r>
  <r>
    <x v="5"/>
    <n v="14"/>
    <x v="13"/>
    <x v="0"/>
    <x v="0"/>
    <x v="0"/>
    <n v="3"/>
    <s v="Fraser Early"/>
    <x v="1"/>
    <n v="5"/>
    <s v="N"/>
    <n v="1"/>
    <n v="0"/>
  </r>
  <r>
    <x v="5"/>
    <n v="15"/>
    <x v="14"/>
    <x v="0"/>
    <x v="0"/>
    <x v="0"/>
    <n v="3"/>
    <s v="Fraser Early"/>
    <x v="1"/>
    <n v="2"/>
    <s v="N"/>
    <n v="1"/>
    <n v="0"/>
  </r>
  <r>
    <x v="5"/>
    <n v="15"/>
    <x v="14"/>
    <x v="0"/>
    <x v="0"/>
    <x v="0"/>
    <n v="3"/>
    <s v="Fraser Early"/>
    <x v="1"/>
    <n v="3"/>
    <s v="N"/>
    <n v="1"/>
    <n v="0"/>
  </r>
  <r>
    <x v="5"/>
    <n v="15"/>
    <x v="14"/>
    <x v="0"/>
    <x v="0"/>
    <x v="0"/>
    <n v="3"/>
    <s v="Fraser Early"/>
    <x v="1"/>
    <n v="4"/>
    <s v="N"/>
    <n v="1"/>
    <n v="0"/>
  </r>
  <r>
    <x v="5"/>
    <n v="15"/>
    <x v="14"/>
    <x v="0"/>
    <x v="0"/>
    <x v="0"/>
    <n v="3"/>
    <s v="Fraser Early"/>
    <x v="1"/>
    <n v="5"/>
    <s v="N"/>
    <n v="1"/>
    <n v="0"/>
  </r>
  <r>
    <x v="5"/>
    <n v="16"/>
    <x v="15"/>
    <x v="0"/>
    <x v="0"/>
    <x v="0"/>
    <n v="3"/>
    <s v="Fraser Early"/>
    <x v="1"/>
    <n v="2"/>
    <s v="N"/>
    <n v="1"/>
    <n v="0.79"/>
  </r>
  <r>
    <x v="5"/>
    <n v="16"/>
    <x v="15"/>
    <x v="0"/>
    <x v="0"/>
    <x v="0"/>
    <n v="3"/>
    <s v="Fraser Early"/>
    <x v="1"/>
    <n v="3"/>
    <s v="N"/>
    <n v="1"/>
    <n v="1.65"/>
  </r>
  <r>
    <x v="5"/>
    <n v="16"/>
    <x v="15"/>
    <x v="0"/>
    <x v="0"/>
    <x v="0"/>
    <n v="3"/>
    <s v="Fraser Early"/>
    <x v="1"/>
    <n v="4"/>
    <s v="N"/>
    <n v="1"/>
    <n v="3.62"/>
  </r>
  <r>
    <x v="5"/>
    <n v="16"/>
    <x v="15"/>
    <x v="0"/>
    <x v="0"/>
    <x v="0"/>
    <n v="3"/>
    <s v="Fraser Early"/>
    <x v="1"/>
    <n v="5"/>
    <s v="N"/>
    <n v="1"/>
    <n v="0.64"/>
  </r>
  <r>
    <x v="5"/>
    <n v="17"/>
    <x v="16"/>
    <x v="0"/>
    <x v="0"/>
    <x v="0"/>
    <n v="3"/>
    <s v="Fraser Early"/>
    <x v="1"/>
    <n v="2"/>
    <s v="N"/>
    <n v="1"/>
    <n v="0"/>
  </r>
  <r>
    <x v="5"/>
    <n v="17"/>
    <x v="16"/>
    <x v="0"/>
    <x v="0"/>
    <x v="0"/>
    <n v="3"/>
    <s v="Fraser Early"/>
    <x v="1"/>
    <n v="3"/>
    <s v="N"/>
    <n v="1"/>
    <n v="0"/>
  </r>
  <r>
    <x v="5"/>
    <n v="17"/>
    <x v="16"/>
    <x v="0"/>
    <x v="0"/>
    <x v="0"/>
    <n v="3"/>
    <s v="Fraser Early"/>
    <x v="1"/>
    <n v="4"/>
    <s v="N"/>
    <n v="1"/>
    <n v="2143.5500000000002"/>
  </r>
  <r>
    <x v="5"/>
    <n v="17"/>
    <x v="16"/>
    <x v="0"/>
    <x v="0"/>
    <x v="0"/>
    <n v="3"/>
    <s v="Fraser Early"/>
    <x v="1"/>
    <n v="5"/>
    <s v="N"/>
    <n v="1"/>
    <n v="720.72"/>
  </r>
  <r>
    <x v="5"/>
    <n v="18"/>
    <x v="17"/>
    <x v="6"/>
    <x v="6"/>
    <x v="6"/>
    <n v="3"/>
    <s v="Fraser Early"/>
    <x v="1"/>
    <n v="2"/>
    <s v="N"/>
    <n v="1"/>
    <n v="0"/>
  </r>
  <r>
    <x v="5"/>
    <n v="18"/>
    <x v="17"/>
    <x v="6"/>
    <x v="6"/>
    <x v="6"/>
    <n v="3"/>
    <s v="Fraser Early"/>
    <x v="1"/>
    <n v="3"/>
    <s v="N"/>
    <n v="1"/>
    <n v="0"/>
  </r>
  <r>
    <x v="5"/>
    <n v="18"/>
    <x v="17"/>
    <x v="6"/>
    <x v="6"/>
    <x v="6"/>
    <n v="3"/>
    <s v="Fraser Early"/>
    <x v="1"/>
    <n v="4"/>
    <s v="N"/>
    <n v="1"/>
    <n v="301.49"/>
  </r>
  <r>
    <x v="5"/>
    <n v="18"/>
    <x v="17"/>
    <x v="6"/>
    <x v="6"/>
    <x v="6"/>
    <n v="3"/>
    <s v="Fraser Early"/>
    <x v="1"/>
    <n v="5"/>
    <s v="N"/>
    <n v="1"/>
    <n v="0"/>
  </r>
  <r>
    <x v="5"/>
    <n v="19"/>
    <x v="18"/>
    <x v="0"/>
    <x v="0"/>
    <x v="0"/>
    <n v="3"/>
    <s v="Fraser Early"/>
    <x v="1"/>
    <n v="2"/>
    <s v="N"/>
    <n v="1"/>
    <n v="0"/>
  </r>
  <r>
    <x v="5"/>
    <n v="19"/>
    <x v="18"/>
    <x v="0"/>
    <x v="0"/>
    <x v="0"/>
    <n v="3"/>
    <s v="Fraser Early"/>
    <x v="1"/>
    <n v="3"/>
    <s v="N"/>
    <n v="1"/>
    <n v="0"/>
  </r>
  <r>
    <x v="5"/>
    <n v="19"/>
    <x v="18"/>
    <x v="0"/>
    <x v="0"/>
    <x v="0"/>
    <n v="3"/>
    <s v="Fraser Early"/>
    <x v="1"/>
    <n v="4"/>
    <s v="N"/>
    <n v="1"/>
    <n v="0"/>
  </r>
  <r>
    <x v="5"/>
    <n v="19"/>
    <x v="18"/>
    <x v="0"/>
    <x v="0"/>
    <x v="0"/>
    <n v="3"/>
    <s v="Fraser Early"/>
    <x v="1"/>
    <n v="5"/>
    <s v="N"/>
    <n v="1"/>
    <n v="0"/>
  </r>
  <r>
    <x v="5"/>
    <n v="20"/>
    <x v="19"/>
    <x v="0"/>
    <x v="0"/>
    <x v="0"/>
    <n v="3"/>
    <s v="Fraser Early"/>
    <x v="1"/>
    <n v="2"/>
    <s v="N"/>
    <n v="1"/>
    <n v="0"/>
  </r>
  <r>
    <x v="5"/>
    <n v="20"/>
    <x v="19"/>
    <x v="0"/>
    <x v="0"/>
    <x v="0"/>
    <n v="3"/>
    <s v="Fraser Early"/>
    <x v="1"/>
    <n v="3"/>
    <s v="N"/>
    <n v="1"/>
    <n v="0"/>
  </r>
  <r>
    <x v="5"/>
    <n v="20"/>
    <x v="19"/>
    <x v="0"/>
    <x v="0"/>
    <x v="0"/>
    <n v="3"/>
    <s v="Fraser Early"/>
    <x v="1"/>
    <n v="4"/>
    <s v="N"/>
    <n v="1"/>
    <n v="232.84"/>
  </r>
  <r>
    <x v="5"/>
    <n v="20"/>
    <x v="19"/>
    <x v="0"/>
    <x v="0"/>
    <x v="0"/>
    <n v="3"/>
    <s v="Fraser Early"/>
    <x v="1"/>
    <n v="5"/>
    <s v="N"/>
    <n v="1"/>
    <n v="68.72"/>
  </r>
  <r>
    <x v="5"/>
    <n v="21"/>
    <x v="20"/>
    <x v="0"/>
    <x v="0"/>
    <x v="0"/>
    <n v="3"/>
    <s v="Fraser Early"/>
    <x v="1"/>
    <n v="2"/>
    <s v="N"/>
    <n v="1"/>
    <n v="0"/>
  </r>
  <r>
    <x v="5"/>
    <n v="21"/>
    <x v="20"/>
    <x v="0"/>
    <x v="0"/>
    <x v="0"/>
    <n v="3"/>
    <s v="Fraser Early"/>
    <x v="1"/>
    <n v="3"/>
    <s v="N"/>
    <n v="1"/>
    <n v="0"/>
  </r>
  <r>
    <x v="5"/>
    <n v="21"/>
    <x v="20"/>
    <x v="0"/>
    <x v="0"/>
    <x v="0"/>
    <n v="3"/>
    <s v="Fraser Early"/>
    <x v="1"/>
    <n v="4"/>
    <s v="N"/>
    <n v="1"/>
    <n v="265.14"/>
  </r>
  <r>
    <x v="5"/>
    <n v="21"/>
    <x v="20"/>
    <x v="0"/>
    <x v="0"/>
    <x v="0"/>
    <n v="3"/>
    <s v="Fraser Early"/>
    <x v="1"/>
    <n v="5"/>
    <s v="N"/>
    <n v="1"/>
    <n v="0"/>
  </r>
  <r>
    <x v="5"/>
    <n v="22"/>
    <x v="21"/>
    <x v="0"/>
    <x v="0"/>
    <x v="0"/>
    <n v="3"/>
    <s v="Fraser Early"/>
    <x v="1"/>
    <n v="2"/>
    <s v="N"/>
    <n v="1"/>
    <n v="0"/>
  </r>
  <r>
    <x v="5"/>
    <n v="22"/>
    <x v="21"/>
    <x v="0"/>
    <x v="0"/>
    <x v="0"/>
    <n v="3"/>
    <s v="Fraser Early"/>
    <x v="1"/>
    <n v="3"/>
    <s v="N"/>
    <n v="1"/>
    <n v="0"/>
  </r>
  <r>
    <x v="5"/>
    <n v="22"/>
    <x v="21"/>
    <x v="0"/>
    <x v="0"/>
    <x v="0"/>
    <n v="3"/>
    <s v="Fraser Early"/>
    <x v="1"/>
    <n v="4"/>
    <s v="N"/>
    <n v="1"/>
    <n v="0"/>
  </r>
  <r>
    <x v="5"/>
    <n v="22"/>
    <x v="21"/>
    <x v="0"/>
    <x v="0"/>
    <x v="0"/>
    <n v="3"/>
    <s v="Fraser Early"/>
    <x v="1"/>
    <n v="5"/>
    <s v="N"/>
    <n v="1"/>
    <n v="0"/>
  </r>
  <r>
    <x v="5"/>
    <n v="23"/>
    <x v="22"/>
    <x v="0"/>
    <x v="0"/>
    <x v="0"/>
    <n v="3"/>
    <s v="Fraser Early"/>
    <x v="1"/>
    <n v="2"/>
    <s v="N"/>
    <n v="1"/>
    <n v="0"/>
  </r>
  <r>
    <x v="5"/>
    <n v="23"/>
    <x v="22"/>
    <x v="0"/>
    <x v="0"/>
    <x v="0"/>
    <n v="3"/>
    <s v="Fraser Early"/>
    <x v="1"/>
    <n v="3"/>
    <s v="N"/>
    <n v="1"/>
    <n v="0"/>
  </r>
  <r>
    <x v="5"/>
    <n v="23"/>
    <x v="22"/>
    <x v="0"/>
    <x v="0"/>
    <x v="0"/>
    <n v="3"/>
    <s v="Fraser Early"/>
    <x v="1"/>
    <n v="4"/>
    <s v="N"/>
    <n v="1"/>
    <n v="0"/>
  </r>
  <r>
    <x v="5"/>
    <n v="23"/>
    <x v="22"/>
    <x v="0"/>
    <x v="0"/>
    <x v="0"/>
    <n v="3"/>
    <s v="Fraser Early"/>
    <x v="1"/>
    <n v="5"/>
    <s v="N"/>
    <n v="1"/>
    <n v="0"/>
  </r>
  <r>
    <x v="5"/>
    <n v="24"/>
    <x v="23"/>
    <x v="7"/>
    <x v="7"/>
    <x v="7"/>
    <n v="3"/>
    <s v="Fraser Early"/>
    <x v="1"/>
    <n v="2"/>
    <s v="N"/>
    <n v="1"/>
    <n v="586.26"/>
  </r>
  <r>
    <x v="5"/>
    <n v="24"/>
    <x v="23"/>
    <x v="7"/>
    <x v="7"/>
    <x v="7"/>
    <n v="3"/>
    <s v="Fraser Early"/>
    <x v="1"/>
    <n v="3"/>
    <s v="N"/>
    <n v="1"/>
    <n v="951.9"/>
  </r>
  <r>
    <x v="5"/>
    <n v="24"/>
    <x v="23"/>
    <x v="7"/>
    <x v="7"/>
    <x v="7"/>
    <n v="3"/>
    <s v="Fraser Early"/>
    <x v="1"/>
    <n v="4"/>
    <s v="N"/>
    <n v="1"/>
    <n v="858.74"/>
  </r>
  <r>
    <x v="5"/>
    <n v="24"/>
    <x v="23"/>
    <x v="7"/>
    <x v="7"/>
    <x v="7"/>
    <n v="3"/>
    <s v="Fraser Early"/>
    <x v="1"/>
    <n v="5"/>
    <s v="N"/>
    <n v="1"/>
    <n v="1028.8399999999999"/>
  </r>
  <r>
    <x v="5"/>
    <n v="25"/>
    <x v="24"/>
    <x v="0"/>
    <x v="0"/>
    <x v="0"/>
    <n v="3"/>
    <s v="Fraser Early"/>
    <x v="1"/>
    <n v="2"/>
    <s v="N"/>
    <n v="1"/>
    <n v="0"/>
  </r>
  <r>
    <x v="5"/>
    <n v="25"/>
    <x v="24"/>
    <x v="0"/>
    <x v="0"/>
    <x v="0"/>
    <n v="3"/>
    <s v="Fraser Early"/>
    <x v="1"/>
    <n v="3"/>
    <s v="N"/>
    <n v="1"/>
    <n v="0"/>
  </r>
  <r>
    <x v="5"/>
    <n v="25"/>
    <x v="24"/>
    <x v="0"/>
    <x v="0"/>
    <x v="0"/>
    <n v="3"/>
    <s v="Fraser Early"/>
    <x v="1"/>
    <n v="4"/>
    <s v="N"/>
    <n v="1"/>
    <n v="0"/>
  </r>
  <r>
    <x v="5"/>
    <n v="25"/>
    <x v="24"/>
    <x v="0"/>
    <x v="0"/>
    <x v="0"/>
    <n v="3"/>
    <s v="Fraser Early"/>
    <x v="1"/>
    <n v="5"/>
    <s v="N"/>
    <n v="1"/>
    <n v="0"/>
  </r>
  <r>
    <x v="5"/>
    <n v="1"/>
    <x v="0"/>
    <x v="0"/>
    <x v="0"/>
    <x v="0"/>
    <n v="4"/>
    <s v="Fraser Late"/>
    <x v="1"/>
    <n v="2"/>
    <s v="N"/>
    <n v="1"/>
    <n v="0"/>
  </r>
  <r>
    <x v="5"/>
    <n v="1"/>
    <x v="0"/>
    <x v="0"/>
    <x v="0"/>
    <x v="0"/>
    <n v="4"/>
    <s v="Fraser Late"/>
    <x v="1"/>
    <n v="3"/>
    <s v="N"/>
    <n v="1"/>
    <n v="0.82"/>
  </r>
  <r>
    <x v="5"/>
    <n v="1"/>
    <x v="0"/>
    <x v="0"/>
    <x v="0"/>
    <x v="0"/>
    <n v="4"/>
    <s v="Fraser Late"/>
    <x v="1"/>
    <n v="4"/>
    <s v="N"/>
    <n v="1"/>
    <n v="76.59"/>
  </r>
  <r>
    <x v="5"/>
    <n v="1"/>
    <x v="0"/>
    <x v="0"/>
    <x v="0"/>
    <x v="0"/>
    <n v="4"/>
    <s v="Fraser Late"/>
    <x v="1"/>
    <n v="5"/>
    <s v="N"/>
    <n v="1"/>
    <n v="0"/>
  </r>
  <r>
    <x v="5"/>
    <n v="2"/>
    <x v="1"/>
    <x v="0"/>
    <x v="0"/>
    <x v="0"/>
    <n v="4"/>
    <s v="Fraser Late"/>
    <x v="1"/>
    <n v="2"/>
    <s v="N"/>
    <n v="1"/>
    <n v="62.98"/>
  </r>
  <r>
    <x v="5"/>
    <n v="2"/>
    <x v="1"/>
    <x v="0"/>
    <x v="0"/>
    <x v="0"/>
    <n v="4"/>
    <s v="Fraser Late"/>
    <x v="1"/>
    <n v="3"/>
    <s v="N"/>
    <n v="1"/>
    <n v="97.52"/>
  </r>
  <r>
    <x v="5"/>
    <n v="2"/>
    <x v="1"/>
    <x v="0"/>
    <x v="0"/>
    <x v="0"/>
    <n v="4"/>
    <s v="Fraser Late"/>
    <x v="1"/>
    <n v="4"/>
    <s v="N"/>
    <n v="1"/>
    <n v="48.43"/>
  </r>
  <r>
    <x v="5"/>
    <n v="2"/>
    <x v="1"/>
    <x v="0"/>
    <x v="0"/>
    <x v="0"/>
    <n v="4"/>
    <s v="Fraser Late"/>
    <x v="1"/>
    <n v="5"/>
    <s v="N"/>
    <n v="1"/>
    <n v="6.45"/>
  </r>
  <r>
    <x v="5"/>
    <n v="3"/>
    <x v="2"/>
    <x v="0"/>
    <x v="0"/>
    <x v="0"/>
    <n v="4"/>
    <s v="Fraser Late"/>
    <x v="1"/>
    <n v="2"/>
    <s v="N"/>
    <n v="1"/>
    <n v="0"/>
  </r>
  <r>
    <x v="5"/>
    <n v="3"/>
    <x v="2"/>
    <x v="0"/>
    <x v="0"/>
    <x v="0"/>
    <n v="4"/>
    <s v="Fraser Late"/>
    <x v="1"/>
    <n v="3"/>
    <s v="N"/>
    <n v="1"/>
    <n v="0"/>
  </r>
  <r>
    <x v="5"/>
    <n v="3"/>
    <x v="2"/>
    <x v="0"/>
    <x v="0"/>
    <x v="0"/>
    <n v="4"/>
    <s v="Fraser Late"/>
    <x v="1"/>
    <n v="4"/>
    <s v="N"/>
    <n v="1"/>
    <n v="0"/>
  </r>
  <r>
    <x v="5"/>
    <n v="3"/>
    <x v="2"/>
    <x v="0"/>
    <x v="0"/>
    <x v="0"/>
    <n v="4"/>
    <s v="Fraser Late"/>
    <x v="1"/>
    <n v="5"/>
    <s v="N"/>
    <n v="1"/>
    <n v="0"/>
  </r>
  <r>
    <x v="5"/>
    <n v="4"/>
    <x v="3"/>
    <x v="1"/>
    <x v="1"/>
    <x v="1"/>
    <n v="4"/>
    <s v="Fraser Late"/>
    <x v="1"/>
    <n v="2"/>
    <s v="N"/>
    <n v="1"/>
    <n v="0"/>
  </r>
  <r>
    <x v="5"/>
    <n v="4"/>
    <x v="3"/>
    <x v="1"/>
    <x v="1"/>
    <x v="1"/>
    <n v="4"/>
    <s v="Fraser Late"/>
    <x v="1"/>
    <n v="3"/>
    <s v="N"/>
    <n v="1"/>
    <n v="7070.47"/>
  </r>
  <r>
    <x v="5"/>
    <n v="4"/>
    <x v="3"/>
    <x v="1"/>
    <x v="1"/>
    <x v="1"/>
    <n v="4"/>
    <s v="Fraser Late"/>
    <x v="1"/>
    <n v="4"/>
    <s v="N"/>
    <n v="1"/>
    <n v="3595.75"/>
  </r>
  <r>
    <x v="5"/>
    <n v="4"/>
    <x v="3"/>
    <x v="1"/>
    <x v="1"/>
    <x v="1"/>
    <n v="4"/>
    <s v="Fraser Late"/>
    <x v="1"/>
    <n v="5"/>
    <s v="N"/>
    <n v="1"/>
    <n v="9.82"/>
  </r>
  <r>
    <x v="5"/>
    <n v="5"/>
    <x v="4"/>
    <x v="0"/>
    <x v="0"/>
    <x v="0"/>
    <n v="4"/>
    <s v="Fraser Late"/>
    <x v="1"/>
    <n v="2"/>
    <s v="N"/>
    <n v="1"/>
    <n v="525.5"/>
  </r>
  <r>
    <x v="5"/>
    <n v="5"/>
    <x v="4"/>
    <x v="0"/>
    <x v="0"/>
    <x v="0"/>
    <n v="4"/>
    <s v="Fraser Late"/>
    <x v="1"/>
    <n v="3"/>
    <s v="N"/>
    <n v="1"/>
    <n v="7115.11"/>
  </r>
  <r>
    <x v="5"/>
    <n v="5"/>
    <x v="4"/>
    <x v="0"/>
    <x v="0"/>
    <x v="0"/>
    <n v="4"/>
    <s v="Fraser Late"/>
    <x v="1"/>
    <n v="4"/>
    <s v="N"/>
    <n v="1"/>
    <n v="1535.67"/>
  </r>
  <r>
    <x v="5"/>
    <n v="5"/>
    <x v="4"/>
    <x v="0"/>
    <x v="0"/>
    <x v="0"/>
    <n v="4"/>
    <s v="Fraser Late"/>
    <x v="1"/>
    <n v="5"/>
    <s v="N"/>
    <n v="1"/>
    <n v="0"/>
  </r>
  <r>
    <x v="5"/>
    <n v="6"/>
    <x v="5"/>
    <x v="0"/>
    <x v="0"/>
    <x v="0"/>
    <n v="4"/>
    <s v="Fraser Late"/>
    <x v="1"/>
    <n v="2"/>
    <s v="N"/>
    <n v="1"/>
    <n v="0"/>
  </r>
  <r>
    <x v="5"/>
    <n v="6"/>
    <x v="5"/>
    <x v="0"/>
    <x v="0"/>
    <x v="0"/>
    <n v="4"/>
    <s v="Fraser Late"/>
    <x v="1"/>
    <n v="3"/>
    <s v="N"/>
    <n v="1"/>
    <n v="0"/>
  </r>
  <r>
    <x v="5"/>
    <n v="6"/>
    <x v="5"/>
    <x v="0"/>
    <x v="0"/>
    <x v="0"/>
    <n v="4"/>
    <s v="Fraser Late"/>
    <x v="1"/>
    <n v="4"/>
    <s v="N"/>
    <n v="1"/>
    <n v="0"/>
  </r>
  <r>
    <x v="5"/>
    <n v="6"/>
    <x v="5"/>
    <x v="0"/>
    <x v="0"/>
    <x v="0"/>
    <n v="4"/>
    <s v="Fraser Late"/>
    <x v="1"/>
    <n v="5"/>
    <s v="N"/>
    <n v="1"/>
    <n v="0"/>
  </r>
  <r>
    <x v="5"/>
    <n v="7"/>
    <x v="6"/>
    <x v="2"/>
    <x v="2"/>
    <x v="2"/>
    <n v="4"/>
    <s v="Fraser Late"/>
    <x v="1"/>
    <n v="2"/>
    <s v="N"/>
    <n v="1"/>
    <n v="0"/>
  </r>
  <r>
    <x v="5"/>
    <n v="7"/>
    <x v="6"/>
    <x v="2"/>
    <x v="2"/>
    <x v="2"/>
    <n v="4"/>
    <s v="Fraser Late"/>
    <x v="1"/>
    <n v="3"/>
    <s v="N"/>
    <n v="1"/>
    <n v="0"/>
  </r>
  <r>
    <x v="5"/>
    <n v="7"/>
    <x v="6"/>
    <x v="2"/>
    <x v="2"/>
    <x v="2"/>
    <n v="4"/>
    <s v="Fraser Late"/>
    <x v="1"/>
    <n v="4"/>
    <s v="N"/>
    <n v="1"/>
    <n v="0"/>
  </r>
  <r>
    <x v="5"/>
    <n v="7"/>
    <x v="6"/>
    <x v="2"/>
    <x v="2"/>
    <x v="2"/>
    <n v="4"/>
    <s v="Fraser Late"/>
    <x v="1"/>
    <n v="5"/>
    <s v="N"/>
    <n v="1"/>
    <n v="0"/>
  </r>
  <r>
    <x v="5"/>
    <n v="8"/>
    <x v="7"/>
    <x v="3"/>
    <x v="3"/>
    <x v="3"/>
    <n v="4"/>
    <s v="Fraser Late"/>
    <x v="1"/>
    <n v="2"/>
    <s v="N"/>
    <n v="1"/>
    <n v="0"/>
  </r>
  <r>
    <x v="5"/>
    <n v="8"/>
    <x v="7"/>
    <x v="3"/>
    <x v="3"/>
    <x v="3"/>
    <n v="4"/>
    <s v="Fraser Late"/>
    <x v="1"/>
    <n v="3"/>
    <s v="N"/>
    <n v="1"/>
    <n v="0"/>
  </r>
  <r>
    <x v="5"/>
    <n v="8"/>
    <x v="7"/>
    <x v="3"/>
    <x v="3"/>
    <x v="3"/>
    <n v="4"/>
    <s v="Fraser Late"/>
    <x v="1"/>
    <n v="4"/>
    <s v="N"/>
    <n v="1"/>
    <n v="1.21"/>
  </r>
  <r>
    <x v="5"/>
    <n v="8"/>
    <x v="7"/>
    <x v="3"/>
    <x v="3"/>
    <x v="3"/>
    <n v="4"/>
    <s v="Fraser Late"/>
    <x v="1"/>
    <n v="5"/>
    <s v="N"/>
    <n v="1"/>
    <n v="0"/>
  </r>
  <r>
    <x v="5"/>
    <n v="9"/>
    <x v="8"/>
    <x v="0"/>
    <x v="0"/>
    <x v="0"/>
    <n v="4"/>
    <s v="Fraser Late"/>
    <x v="1"/>
    <n v="2"/>
    <s v="N"/>
    <n v="1"/>
    <n v="156.06"/>
  </r>
  <r>
    <x v="5"/>
    <n v="9"/>
    <x v="8"/>
    <x v="0"/>
    <x v="0"/>
    <x v="0"/>
    <n v="4"/>
    <s v="Fraser Late"/>
    <x v="1"/>
    <n v="3"/>
    <s v="N"/>
    <n v="1"/>
    <n v="7.18"/>
  </r>
  <r>
    <x v="5"/>
    <n v="9"/>
    <x v="8"/>
    <x v="0"/>
    <x v="0"/>
    <x v="0"/>
    <n v="4"/>
    <s v="Fraser Late"/>
    <x v="1"/>
    <n v="4"/>
    <s v="N"/>
    <n v="1"/>
    <n v="0"/>
  </r>
  <r>
    <x v="5"/>
    <n v="9"/>
    <x v="8"/>
    <x v="0"/>
    <x v="0"/>
    <x v="0"/>
    <n v="4"/>
    <s v="Fraser Late"/>
    <x v="1"/>
    <n v="5"/>
    <s v="N"/>
    <n v="1"/>
    <n v="0"/>
  </r>
  <r>
    <x v="5"/>
    <n v="10"/>
    <x v="9"/>
    <x v="4"/>
    <x v="4"/>
    <x v="4"/>
    <n v="4"/>
    <s v="Fraser Late"/>
    <x v="1"/>
    <n v="2"/>
    <s v="N"/>
    <n v="1"/>
    <n v="63.51"/>
  </r>
  <r>
    <x v="5"/>
    <n v="10"/>
    <x v="9"/>
    <x v="4"/>
    <x v="4"/>
    <x v="4"/>
    <n v="4"/>
    <s v="Fraser Late"/>
    <x v="1"/>
    <n v="3"/>
    <s v="N"/>
    <n v="1"/>
    <n v="33.119999999999997"/>
  </r>
  <r>
    <x v="5"/>
    <n v="10"/>
    <x v="9"/>
    <x v="4"/>
    <x v="4"/>
    <x v="4"/>
    <n v="4"/>
    <s v="Fraser Late"/>
    <x v="1"/>
    <n v="4"/>
    <s v="N"/>
    <n v="1"/>
    <n v="0"/>
  </r>
  <r>
    <x v="5"/>
    <n v="10"/>
    <x v="9"/>
    <x v="4"/>
    <x v="4"/>
    <x v="4"/>
    <n v="4"/>
    <s v="Fraser Late"/>
    <x v="1"/>
    <n v="5"/>
    <s v="N"/>
    <n v="1"/>
    <n v="0"/>
  </r>
  <r>
    <x v="5"/>
    <n v="11"/>
    <x v="10"/>
    <x v="5"/>
    <x v="5"/>
    <x v="5"/>
    <n v="4"/>
    <s v="Fraser Late"/>
    <x v="1"/>
    <n v="2"/>
    <s v="N"/>
    <n v="1"/>
    <n v="2.71"/>
  </r>
  <r>
    <x v="5"/>
    <n v="11"/>
    <x v="10"/>
    <x v="5"/>
    <x v="5"/>
    <x v="5"/>
    <n v="4"/>
    <s v="Fraser Late"/>
    <x v="1"/>
    <n v="3"/>
    <s v="N"/>
    <n v="1"/>
    <n v="3.17"/>
  </r>
  <r>
    <x v="5"/>
    <n v="11"/>
    <x v="10"/>
    <x v="5"/>
    <x v="5"/>
    <x v="5"/>
    <n v="4"/>
    <s v="Fraser Late"/>
    <x v="1"/>
    <n v="4"/>
    <s v="N"/>
    <n v="1"/>
    <n v="0.62"/>
  </r>
  <r>
    <x v="5"/>
    <n v="11"/>
    <x v="10"/>
    <x v="5"/>
    <x v="5"/>
    <x v="5"/>
    <n v="4"/>
    <s v="Fraser Late"/>
    <x v="1"/>
    <n v="5"/>
    <s v="N"/>
    <n v="1"/>
    <n v="0"/>
  </r>
  <r>
    <x v="5"/>
    <n v="12"/>
    <x v="11"/>
    <x v="0"/>
    <x v="0"/>
    <x v="0"/>
    <n v="4"/>
    <s v="Fraser Late"/>
    <x v="1"/>
    <n v="2"/>
    <s v="N"/>
    <n v="1"/>
    <n v="139.15"/>
  </r>
  <r>
    <x v="5"/>
    <n v="12"/>
    <x v="11"/>
    <x v="0"/>
    <x v="0"/>
    <x v="0"/>
    <n v="4"/>
    <s v="Fraser Late"/>
    <x v="1"/>
    <n v="3"/>
    <s v="N"/>
    <n v="1"/>
    <n v="17.28"/>
  </r>
  <r>
    <x v="5"/>
    <n v="12"/>
    <x v="11"/>
    <x v="0"/>
    <x v="0"/>
    <x v="0"/>
    <n v="4"/>
    <s v="Fraser Late"/>
    <x v="1"/>
    <n v="4"/>
    <s v="N"/>
    <n v="1"/>
    <n v="18.03"/>
  </r>
  <r>
    <x v="5"/>
    <n v="12"/>
    <x v="11"/>
    <x v="0"/>
    <x v="0"/>
    <x v="0"/>
    <n v="4"/>
    <s v="Fraser Late"/>
    <x v="1"/>
    <n v="5"/>
    <s v="N"/>
    <n v="1"/>
    <n v="0"/>
  </r>
  <r>
    <x v="5"/>
    <n v="13"/>
    <x v="12"/>
    <x v="0"/>
    <x v="0"/>
    <x v="0"/>
    <n v="4"/>
    <s v="Fraser Late"/>
    <x v="1"/>
    <n v="2"/>
    <s v="N"/>
    <n v="1"/>
    <n v="1545.53"/>
  </r>
  <r>
    <x v="5"/>
    <n v="13"/>
    <x v="12"/>
    <x v="0"/>
    <x v="0"/>
    <x v="0"/>
    <n v="4"/>
    <s v="Fraser Late"/>
    <x v="1"/>
    <n v="3"/>
    <s v="N"/>
    <n v="1"/>
    <n v="121.92"/>
  </r>
  <r>
    <x v="5"/>
    <n v="13"/>
    <x v="12"/>
    <x v="0"/>
    <x v="0"/>
    <x v="0"/>
    <n v="4"/>
    <s v="Fraser Late"/>
    <x v="1"/>
    <n v="4"/>
    <s v="N"/>
    <n v="1"/>
    <n v="0"/>
  </r>
  <r>
    <x v="5"/>
    <n v="13"/>
    <x v="12"/>
    <x v="0"/>
    <x v="0"/>
    <x v="0"/>
    <n v="4"/>
    <s v="Fraser Late"/>
    <x v="1"/>
    <n v="5"/>
    <s v="N"/>
    <n v="1"/>
    <n v="0"/>
  </r>
  <r>
    <x v="5"/>
    <n v="14"/>
    <x v="13"/>
    <x v="0"/>
    <x v="0"/>
    <x v="0"/>
    <n v="4"/>
    <s v="Fraser Late"/>
    <x v="1"/>
    <n v="2"/>
    <s v="N"/>
    <n v="1"/>
    <n v="883.16"/>
  </r>
  <r>
    <x v="5"/>
    <n v="14"/>
    <x v="13"/>
    <x v="0"/>
    <x v="0"/>
    <x v="0"/>
    <n v="4"/>
    <s v="Fraser Late"/>
    <x v="1"/>
    <n v="3"/>
    <s v="N"/>
    <n v="1"/>
    <n v="325.13"/>
  </r>
  <r>
    <x v="5"/>
    <n v="14"/>
    <x v="13"/>
    <x v="0"/>
    <x v="0"/>
    <x v="0"/>
    <n v="4"/>
    <s v="Fraser Late"/>
    <x v="1"/>
    <n v="4"/>
    <s v="N"/>
    <n v="1"/>
    <n v="0"/>
  </r>
  <r>
    <x v="5"/>
    <n v="14"/>
    <x v="13"/>
    <x v="0"/>
    <x v="0"/>
    <x v="0"/>
    <n v="4"/>
    <s v="Fraser Late"/>
    <x v="1"/>
    <n v="5"/>
    <s v="N"/>
    <n v="1"/>
    <n v="0"/>
  </r>
  <r>
    <x v="5"/>
    <n v="15"/>
    <x v="14"/>
    <x v="0"/>
    <x v="0"/>
    <x v="0"/>
    <n v="4"/>
    <s v="Fraser Late"/>
    <x v="1"/>
    <n v="2"/>
    <s v="N"/>
    <n v="1"/>
    <n v="0"/>
  </r>
  <r>
    <x v="5"/>
    <n v="15"/>
    <x v="14"/>
    <x v="0"/>
    <x v="0"/>
    <x v="0"/>
    <n v="4"/>
    <s v="Fraser Late"/>
    <x v="1"/>
    <n v="3"/>
    <s v="N"/>
    <n v="1"/>
    <n v="0"/>
  </r>
  <r>
    <x v="5"/>
    <n v="15"/>
    <x v="14"/>
    <x v="0"/>
    <x v="0"/>
    <x v="0"/>
    <n v="4"/>
    <s v="Fraser Late"/>
    <x v="1"/>
    <n v="4"/>
    <s v="N"/>
    <n v="1"/>
    <n v="0"/>
  </r>
  <r>
    <x v="5"/>
    <n v="15"/>
    <x v="14"/>
    <x v="0"/>
    <x v="0"/>
    <x v="0"/>
    <n v="4"/>
    <s v="Fraser Late"/>
    <x v="1"/>
    <n v="5"/>
    <s v="N"/>
    <n v="1"/>
    <n v="0"/>
  </r>
  <r>
    <x v="5"/>
    <n v="16"/>
    <x v="15"/>
    <x v="0"/>
    <x v="0"/>
    <x v="0"/>
    <n v="4"/>
    <s v="Fraser Late"/>
    <x v="1"/>
    <n v="2"/>
    <s v="N"/>
    <n v="1"/>
    <n v="3.56"/>
  </r>
  <r>
    <x v="5"/>
    <n v="16"/>
    <x v="15"/>
    <x v="0"/>
    <x v="0"/>
    <x v="0"/>
    <n v="4"/>
    <s v="Fraser Late"/>
    <x v="1"/>
    <n v="3"/>
    <s v="N"/>
    <n v="1"/>
    <n v="1.43"/>
  </r>
  <r>
    <x v="5"/>
    <n v="16"/>
    <x v="15"/>
    <x v="0"/>
    <x v="0"/>
    <x v="0"/>
    <n v="4"/>
    <s v="Fraser Late"/>
    <x v="1"/>
    <n v="4"/>
    <s v="N"/>
    <n v="1"/>
    <n v="0.35"/>
  </r>
  <r>
    <x v="5"/>
    <n v="16"/>
    <x v="15"/>
    <x v="0"/>
    <x v="0"/>
    <x v="0"/>
    <n v="4"/>
    <s v="Fraser Late"/>
    <x v="1"/>
    <n v="5"/>
    <s v="N"/>
    <n v="1"/>
    <n v="0.02"/>
  </r>
  <r>
    <x v="5"/>
    <n v="17"/>
    <x v="16"/>
    <x v="0"/>
    <x v="0"/>
    <x v="0"/>
    <n v="4"/>
    <s v="Fraser Late"/>
    <x v="1"/>
    <n v="2"/>
    <s v="N"/>
    <n v="1"/>
    <n v="7879.53"/>
  </r>
  <r>
    <x v="5"/>
    <n v="17"/>
    <x v="16"/>
    <x v="0"/>
    <x v="0"/>
    <x v="0"/>
    <n v="4"/>
    <s v="Fraser Late"/>
    <x v="1"/>
    <n v="3"/>
    <s v="N"/>
    <n v="1"/>
    <n v="3133.37"/>
  </r>
  <r>
    <x v="5"/>
    <n v="17"/>
    <x v="16"/>
    <x v="0"/>
    <x v="0"/>
    <x v="0"/>
    <n v="4"/>
    <s v="Fraser Late"/>
    <x v="1"/>
    <n v="4"/>
    <s v="N"/>
    <n v="1"/>
    <n v="201.35"/>
  </r>
  <r>
    <x v="5"/>
    <n v="17"/>
    <x v="16"/>
    <x v="0"/>
    <x v="0"/>
    <x v="0"/>
    <n v="4"/>
    <s v="Fraser Late"/>
    <x v="1"/>
    <n v="5"/>
    <s v="N"/>
    <n v="1"/>
    <n v="7.18"/>
  </r>
  <r>
    <x v="5"/>
    <n v="18"/>
    <x v="17"/>
    <x v="6"/>
    <x v="6"/>
    <x v="6"/>
    <n v="4"/>
    <s v="Fraser Late"/>
    <x v="1"/>
    <n v="2"/>
    <s v="N"/>
    <n v="1"/>
    <n v="0"/>
  </r>
  <r>
    <x v="5"/>
    <n v="18"/>
    <x v="17"/>
    <x v="6"/>
    <x v="6"/>
    <x v="6"/>
    <n v="4"/>
    <s v="Fraser Late"/>
    <x v="1"/>
    <n v="3"/>
    <s v="N"/>
    <n v="1"/>
    <n v="0"/>
  </r>
  <r>
    <x v="5"/>
    <n v="18"/>
    <x v="17"/>
    <x v="6"/>
    <x v="6"/>
    <x v="6"/>
    <n v="4"/>
    <s v="Fraser Late"/>
    <x v="1"/>
    <n v="4"/>
    <s v="N"/>
    <n v="1"/>
    <n v="52.75"/>
  </r>
  <r>
    <x v="5"/>
    <n v="18"/>
    <x v="17"/>
    <x v="6"/>
    <x v="6"/>
    <x v="6"/>
    <n v="4"/>
    <s v="Fraser Late"/>
    <x v="1"/>
    <n v="5"/>
    <s v="N"/>
    <n v="1"/>
    <n v="0"/>
  </r>
  <r>
    <x v="5"/>
    <n v="19"/>
    <x v="18"/>
    <x v="0"/>
    <x v="0"/>
    <x v="0"/>
    <n v="4"/>
    <s v="Fraser Late"/>
    <x v="1"/>
    <n v="2"/>
    <s v="N"/>
    <n v="1"/>
    <n v="1319.35"/>
  </r>
  <r>
    <x v="5"/>
    <n v="19"/>
    <x v="18"/>
    <x v="0"/>
    <x v="0"/>
    <x v="0"/>
    <n v="4"/>
    <s v="Fraser Late"/>
    <x v="1"/>
    <n v="3"/>
    <s v="N"/>
    <n v="1"/>
    <n v="0"/>
  </r>
  <r>
    <x v="5"/>
    <n v="19"/>
    <x v="18"/>
    <x v="0"/>
    <x v="0"/>
    <x v="0"/>
    <n v="4"/>
    <s v="Fraser Late"/>
    <x v="1"/>
    <n v="4"/>
    <s v="N"/>
    <n v="1"/>
    <n v="194.68"/>
  </r>
  <r>
    <x v="5"/>
    <n v="19"/>
    <x v="18"/>
    <x v="0"/>
    <x v="0"/>
    <x v="0"/>
    <n v="4"/>
    <s v="Fraser Late"/>
    <x v="1"/>
    <n v="5"/>
    <s v="N"/>
    <n v="1"/>
    <n v="0"/>
  </r>
  <r>
    <x v="5"/>
    <n v="20"/>
    <x v="19"/>
    <x v="0"/>
    <x v="0"/>
    <x v="0"/>
    <n v="4"/>
    <s v="Fraser Late"/>
    <x v="1"/>
    <n v="2"/>
    <s v="N"/>
    <n v="1"/>
    <n v="0"/>
  </r>
  <r>
    <x v="5"/>
    <n v="20"/>
    <x v="19"/>
    <x v="0"/>
    <x v="0"/>
    <x v="0"/>
    <n v="4"/>
    <s v="Fraser Late"/>
    <x v="1"/>
    <n v="3"/>
    <s v="N"/>
    <n v="1"/>
    <n v="1370.69"/>
  </r>
  <r>
    <x v="5"/>
    <n v="20"/>
    <x v="19"/>
    <x v="0"/>
    <x v="0"/>
    <x v="0"/>
    <n v="4"/>
    <s v="Fraser Late"/>
    <x v="1"/>
    <n v="4"/>
    <s v="N"/>
    <n v="1"/>
    <n v="974.05"/>
  </r>
  <r>
    <x v="5"/>
    <n v="20"/>
    <x v="19"/>
    <x v="0"/>
    <x v="0"/>
    <x v="0"/>
    <n v="4"/>
    <s v="Fraser Late"/>
    <x v="1"/>
    <n v="5"/>
    <s v="N"/>
    <n v="1"/>
    <n v="2.78"/>
  </r>
  <r>
    <x v="5"/>
    <n v="21"/>
    <x v="20"/>
    <x v="0"/>
    <x v="0"/>
    <x v="0"/>
    <n v="4"/>
    <s v="Fraser Late"/>
    <x v="1"/>
    <n v="2"/>
    <s v="N"/>
    <n v="1"/>
    <n v="699.23"/>
  </r>
  <r>
    <x v="5"/>
    <n v="21"/>
    <x v="20"/>
    <x v="0"/>
    <x v="0"/>
    <x v="0"/>
    <n v="4"/>
    <s v="Fraser Late"/>
    <x v="1"/>
    <n v="3"/>
    <s v="N"/>
    <n v="1"/>
    <n v="1222.74"/>
  </r>
  <r>
    <x v="5"/>
    <n v="21"/>
    <x v="20"/>
    <x v="0"/>
    <x v="0"/>
    <x v="0"/>
    <n v="4"/>
    <s v="Fraser Late"/>
    <x v="1"/>
    <n v="4"/>
    <s v="N"/>
    <n v="1"/>
    <n v="193.29"/>
  </r>
  <r>
    <x v="5"/>
    <n v="21"/>
    <x v="20"/>
    <x v="0"/>
    <x v="0"/>
    <x v="0"/>
    <n v="4"/>
    <s v="Fraser Late"/>
    <x v="1"/>
    <n v="5"/>
    <s v="N"/>
    <n v="1"/>
    <n v="34.770000000000003"/>
  </r>
  <r>
    <x v="5"/>
    <n v="22"/>
    <x v="21"/>
    <x v="0"/>
    <x v="0"/>
    <x v="0"/>
    <n v="4"/>
    <s v="Fraser Late"/>
    <x v="1"/>
    <n v="2"/>
    <s v="N"/>
    <n v="1"/>
    <n v="0"/>
  </r>
  <r>
    <x v="5"/>
    <n v="22"/>
    <x v="21"/>
    <x v="0"/>
    <x v="0"/>
    <x v="0"/>
    <n v="4"/>
    <s v="Fraser Late"/>
    <x v="1"/>
    <n v="3"/>
    <s v="N"/>
    <n v="1"/>
    <n v="240.8"/>
  </r>
  <r>
    <x v="5"/>
    <n v="22"/>
    <x v="21"/>
    <x v="0"/>
    <x v="0"/>
    <x v="0"/>
    <n v="4"/>
    <s v="Fraser Late"/>
    <x v="1"/>
    <n v="4"/>
    <s v="N"/>
    <n v="1"/>
    <n v="0"/>
  </r>
  <r>
    <x v="5"/>
    <n v="22"/>
    <x v="21"/>
    <x v="0"/>
    <x v="0"/>
    <x v="0"/>
    <n v="4"/>
    <s v="Fraser Late"/>
    <x v="1"/>
    <n v="5"/>
    <s v="N"/>
    <n v="1"/>
    <n v="0"/>
  </r>
  <r>
    <x v="5"/>
    <n v="23"/>
    <x v="22"/>
    <x v="0"/>
    <x v="0"/>
    <x v="0"/>
    <n v="4"/>
    <s v="Fraser Late"/>
    <x v="1"/>
    <n v="2"/>
    <s v="N"/>
    <n v="1"/>
    <n v="0"/>
  </r>
  <r>
    <x v="5"/>
    <n v="23"/>
    <x v="22"/>
    <x v="0"/>
    <x v="0"/>
    <x v="0"/>
    <n v="4"/>
    <s v="Fraser Late"/>
    <x v="1"/>
    <n v="3"/>
    <s v="N"/>
    <n v="1"/>
    <n v="196.82"/>
  </r>
  <r>
    <x v="5"/>
    <n v="23"/>
    <x v="22"/>
    <x v="0"/>
    <x v="0"/>
    <x v="0"/>
    <n v="4"/>
    <s v="Fraser Late"/>
    <x v="1"/>
    <n v="4"/>
    <s v="N"/>
    <n v="1"/>
    <n v="14.93"/>
  </r>
  <r>
    <x v="5"/>
    <n v="23"/>
    <x v="22"/>
    <x v="0"/>
    <x v="0"/>
    <x v="0"/>
    <n v="4"/>
    <s v="Fraser Late"/>
    <x v="1"/>
    <n v="5"/>
    <s v="N"/>
    <n v="1"/>
    <n v="0"/>
  </r>
  <r>
    <x v="5"/>
    <n v="24"/>
    <x v="23"/>
    <x v="7"/>
    <x v="7"/>
    <x v="7"/>
    <n v="4"/>
    <s v="Fraser Late"/>
    <x v="1"/>
    <n v="2"/>
    <s v="N"/>
    <n v="1"/>
    <n v="5704.84"/>
  </r>
  <r>
    <x v="5"/>
    <n v="24"/>
    <x v="23"/>
    <x v="7"/>
    <x v="7"/>
    <x v="7"/>
    <n v="4"/>
    <s v="Fraser Late"/>
    <x v="1"/>
    <n v="3"/>
    <s v="N"/>
    <n v="1"/>
    <n v="5351.87"/>
  </r>
  <r>
    <x v="5"/>
    <n v="24"/>
    <x v="23"/>
    <x v="7"/>
    <x v="7"/>
    <x v="7"/>
    <n v="4"/>
    <s v="Fraser Late"/>
    <x v="1"/>
    <n v="4"/>
    <s v="N"/>
    <n v="1"/>
    <n v="6761.22"/>
  </r>
  <r>
    <x v="5"/>
    <n v="24"/>
    <x v="23"/>
    <x v="7"/>
    <x v="7"/>
    <x v="7"/>
    <n v="4"/>
    <s v="Fraser Late"/>
    <x v="1"/>
    <n v="5"/>
    <s v="N"/>
    <n v="1"/>
    <n v="20.81"/>
  </r>
  <r>
    <x v="5"/>
    <n v="25"/>
    <x v="24"/>
    <x v="0"/>
    <x v="0"/>
    <x v="0"/>
    <n v="4"/>
    <s v="Fraser Late"/>
    <x v="1"/>
    <n v="2"/>
    <s v="N"/>
    <n v="1"/>
    <n v="0"/>
  </r>
  <r>
    <x v="5"/>
    <n v="25"/>
    <x v="24"/>
    <x v="0"/>
    <x v="0"/>
    <x v="0"/>
    <n v="4"/>
    <s v="Fraser Late"/>
    <x v="1"/>
    <n v="3"/>
    <s v="N"/>
    <n v="1"/>
    <n v="0"/>
  </r>
  <r>
    <x v="5"/>
    <n v="25"/>
    <x v="24"/>
    <x v="0"/>
    <x v="0"/>
    <x v="0"/>
    <n v="4"/>
    <s v="Fraser Late"/>
    <x v="1"/>
    <n v="4"/>
    <s v="N"/>
    <n v="1"/>
    <n v="0"/>
  </r>
  <r>
    <x v="5"/>
    <n v="25"/>
    <x v="24"/>
    <x v="0"/>
    <x v="0"/>
    <x v="0"/>
    <n v="4"/>
    <s v="Fraser Late"/>
    <x v="1"/>
    <n v="5"/>
    <s v="N"/>
    <n v="1"/>
    <n v="0"/>
  </r>
  <r>
    <x v="5"/>
    <n v="1"/>
    <x v="0"/>
    <x v="0"/>
    <x v="0"/>
    <x v="0"/>
    <n v="5"/>
    <s v="WCVI Hatchery"/>
    <x v="1"/>
    <n v="2"/>
    <s v="N"/>
    <n v="1"/>
    <n v="0"/>
  </r>
  <r>
    <x v="5"/>
    <n v="1"/>
    <x v="0"/>
    <x v="0"/>
    <x v="0"/>
    <x v="0"/>
    <n v="5"/>
    <s v="WCVI Hatchery"/>
    <x v="1"/>
    <n v="3"/>
    <s v="N"/>
    <n v="1"/>
    <n v="2659"/>
  </r>
  <r>
    <x v="5"/>
    <n v="1"/>
    <x v="0"/>
    <x v="0"/>
    <x v="0"/>
    <x v="0"/>
    <n v="5"/>
    <s v="WCVI Hatchery"/>
    <x v="1"/>
    <n v="4"/>
    <s v="N"/>
    <n v="1"/>
    <n v="9347.27"/>
  </r>
  <r>
    <x v="5"/>
    <n v="1"/>
    <x v="0"/>
    <x v="0"/>
    <x v="0"/>
    <x v="0"/>
    <n v="5"/>
    <s v="WCVI Hatchery"/>
    <x v="1"/>
    <n v="5"/>
    <s v="N"/>
    <n v="1"/>
    <n v="11604.71"/>
  </r>
  <r>
    <x v="5"/>
    <n v="2"/>
    <x v="1"/>
    <x v="0"/>
    <x v="0"/>
    <x v="0"/>
    <n v="5"/>
    <s v="WCVI Hatchery"/>
    <x v="1"/>
    <n v="2"/>
    <s v="N"/>
    <n v="1"/>
    <n v="13.58"/>
  </r>
  <r>
    <x v="5"/>
    <n v="2"/>
    <x v="1"/>
    <x v="0"/>
    <x v="0"/>
    <x v="0"/>
    <n v="5"/>
    <s v="WCVI Hatchery"/>
    <x v="1"/>
    <n v="3"/>
    <s v="N"/>
    <n v="1"/>
    <n v="652.70000000000005"/>
  </r>
  <r>
    <x v="5"/>
    <n v="2"/>
    <x v="1"/>
    <x v="0"/>
    <x v="0"/>
    <x v="0"/>
    <n v="5"/>
    <s v="WCVI Hatchery"/>
    <x v="1"/>
    <n v="4"/>
    <s v="N"/>
    <n v="1"/>
    <n v="792.27"/>
  </r>
  <r>
    <x v="5"/>
    <n v="2"/>
    <x v="1"/>
    <x v="0"/>
    <x v="0"/>
    <x v="0"/>
    <n v="5"/>
    <s v="WCVI Hatchery"/>
    <x v="1"/>
    <n v="5"/>
    <s v="N"/>
    <n v="1"/>
    <n v="1041.1099999999999"/>
  </r>
  <r>
    <x v="5"/>
    <n v="3"/>
    <x v="2"/>
    <x v="0"/>
    <x v="0"/>
    <x v="0"/>
    <n v="5"/>
    <s v="WCVI Hatchery"/>
    <x v="1"/>
    <n v="2"/>
    <s v="N"/>
    <n v="1"/>
    <n v="0"/>
  </r>
  <r>
    <x v="5"/>
    <n v="3"/>
    <x v="2"/>
    <x v="0"/>
    <x v="0"/>
    <x v="0"/>
    <n v="5"/>
    <s v="WCVI Hatchery"/>
    <x v="1"/>
    <n v="3"/>
    <s v="N"/>
    <n v="1"/>
    <n v="0"/>
  </r>
  <r>
    <x v="5"/>
    <n v="3"/>
    <x v="2"/>
    <x v="0"/>
    <x v="0"/>
    <x v="0"/>
    <n v="5"/>
    <s v="WCVI Hatchery"/>
    <x v="1"/>
    <n v="4"/>
    <s v="N"/>
    <n v="1"/>
    <n v="0"/>
  </r>
  <r>
    <x v="5"/>
    <n v="3"/>
    <x v="2"/>
    <x v="0"/>
    <x v="0"/>
    <x v="0"/>
    <n v="5"/>
    <s v="WCVI Hatchery"/>
    <x v="1"/>
    <n v="5"/>
    <s v="N"/>
    <n v="1"/>
    <n v="0"/>
  </r>
  <r>
    <x v="5"/>
    <n v="4"/>
    <x v="3"/>
    <x v="1"/>
    <x v="1"/>
    <x v="1"/>
    <n v="5"/>
    <s v="WCVI Hatchery"/>
    <x v="1"/>
    <n v="2"/>
    <s v="N"/>
    <n v="1"/>
    <n v="0"/>
  </r>
  <r>
    <x v="5"/>
    <n v="4"/>
    <x v="3"/>
    <x v="1"/>
    <x v="1"/>
    <x v="1"/>
    <n v="5"/>
    <s v="WCVI Hatchery"/>
    <x v="1"/>
    <n v="3"/>
    <s v="N"/>
    <n v="1"/>
    <n v="0"/>
  </r>
  <r>
    <x v="5"/>
    <n v="4"/>
    <x v="3"/>
    <x v="1"/>
    <x v="1"/>
    <x v="1"/>
    <n v="5"/>
    <s v="WCVI Hatchery"/>
    <x v="1"/>
    <n v="4"/>
    <s v="N"/>
    <n v="1"/>
    <n v="0"/>
  </r>
  <r>
    <x v="5"/>
    <n v="4"/>
    <x v="3"/>
    <x v="1"/>
    <x v="1"/>
    <x v="1"/>
    <n v="5"/>
    <s v="WCVI Hatchery"/>
    <x v="1"/>
    <n v="5"/>
    <s v="N"/>
    <n v="1"/>
    <n v="0"/>
  </r>
  <r>
    <x v="5"/>
    <n v="5"/>
    <x v="4"/>
    <x v="0"/>
    <x v="0"/>
    <x v="0"/>
    <n v="5"/>
    <s v="WCVI Hatchery"/>
    <x v="1"/>
    <n v="2"/>
    <s v="N"/>
    <n v="1"/>
    <n v="0"/>
  </r>
  <r>
    <x v="5"/>
    <n v="5"/>
    <x v="4"/>
    <x v="0"/>
    <x v="0"/>
    <x v="0"/>
    <n v="5"/>
    <s v="WCVI Hatchery"/>
    <x v="1"/>
    <n v="3"/>
    <s v="N"/>
    <n v="1"/>
    <n v="23.08"/>
  </r>
  <r>
    <x v="5"/>
    <n v="5"/>
    <x v="4"/>
    <x v="0"/>
    <x v="0"/>
    <x v="0"/>
    <n v="5"/>
    <s v="WCVI Hatchery"/>
    <x v="1"/>
    <n v="4"/>
    <s v="N"/>
    <n v="1"/>
    <n v="0"/>
  </r>
  <r>
    <x v="5"/>
    <n v="5"/>
    <x v="4"/>
    <x v="0"/>
    <x v="0"/>
    <x v="0"/>
    <n v="5"/>
    <s v="WCVI Hatchery"/>
    <x v="1"/>
    <n v="5"/>
    <s v="N"/>
    <n v="1"/>
    <n v="0"/>
  </r>
  <r>
    <x v="5"/>
    <n v="6"/>
    <x v="5"/>
    <x v="0"/>
    <x v="0"/>
    <x v="0"/>
    <n v="5"/>
    <s v="WCVI Hatchery"/>
    <x v="1"/>
    <n v="2"/>
    <s v="N"/>
    <n v="1"/>
    <n v="0"/>
  </r>
  <r>
    <x v="5"/>
    <n v="6"/>
    <x v="5"/>
    <x v="0"/>
    <x v="0"/>
    <x v="0"/>
    <n v="5"/>
    <s v="WCVI Hatchery"/>
    <x v="1"/>
    <n v="3"/>
    <s v="N"/>
    <n v="1"/>
    <n v="0"/>
  </r>
  <r>
    <x v="5"/>
    <n v="6"/>
    <x v="5"/>
    <x v="0"/>
    <x v="0"/>
    <x v="0"/>
    <n v="5"/>
    <s v="WCVI Hatchery"/>
    <x v="1"/>
    <n v="4"/>
    <s v="N"/>
    <n v="1"/>
    <n v="0"/>
  </r>
  <r>
    <x v="5"/>
    <n v="6"/>
    <x v="5"/>
    <x v="0"/>
    <x v="0"/>
    <x v="0"/>
    <n v="5"/>
    <s v="WCVI Hatchery"/>
    <x v="1"/>
    <n v="5"/>
    <s v="N"/>
    <n v="1"/>
    <n v="0"/>
  </r>
  <r>
    <x v="5"/>
    <n v="7"/>
    <x v="6"/>
    <x v="2"/>
    <x v="2"/>
    <x v="2"/>
    <n v="5"/>
    <s v="WCVI Hatchery"/>
    <x v="1"/>
    <n v="2"/>
    <s v="N"/>
    <n v="1"/>
    <n v="86.48"/>
  </r>
  <r>
    <x v="5"/>
    <n v="7"/>
    <x v="6"/>
    <x v="2"/>
    <x v="2"/>
    <x v="2"/>
    <n v="5"/>
    <s v="WCVI Hatchery"/>
    <x v="1"/>
    <n v="3"/>
    <s v="N"/>
    <n v="1"/>
    <n v="238.99"/>
  </r>
  <r>
    <x v="5"/>
    <n v="7"/>
    <x v="6"/>
    <x v="2"/>
    <x v="2"/>
    <x v="2"/>
    <n v="5"/>
    <s v="WCVI Hatchery"/>
    <x v="1"/>
    <n v="4"/>
    <s v="N"/>
    <n v="1"/>
    <n v="601.44000000000005"/>
  </r>
  <r>
    <x v="5"/>
    <n v="7"/>
    <x v="6"/>
    <x v="2"/>
    <x v="2"/>
    <x v="2"/>
    <n v="5"/>
    <s v="WCVI Hatchery"/>
    <x v="1"/>
    <n v="5"/>
    <s v="N"/>
    <n v="1"/>
    <n v="995.6"/>
  </r>
  <r>
    <x v="5"/>
    <n v="8"/>
    <x v="7"/>
    <x v="3"/>
    <x v="3"/>
    <x v="3"/>
    <n v="5"/>
    <s v="WCVI Hatchery"/>
    <x v="1"/>
    <n v="2"/>
    <s v="N"/>
    <n v="1"/>
    <n v="0.8"/>
  </r>
  <r>
    <x v="5"/>
    <n v="8"/>
    <x v="7"/>
    <x v="3"/>
    <x v="3"/>
    <x v="3"/>
    <n v="5"/>
    <s v="WCVI Hatchery"/>
    <x v="1"/>
    <n v="3"/>
    <s v="N"/>
    <n v="1"/>
    <n v="17.32"/>
  </r>
  <r>
    <x v="5"/>
    <n v="8"/>
    <x v="7"/>
    <x v="3"/>
    <x v="3"/>
    <x v="3"/>
    <n v="5"/>
    <s v="WCVI Hatchery"/>
    <x v="1"/>
    <n v="4"/>
    <s v="N"/>
    <n v="1"/>
    <n v="16.010000000000002"/>
  </r>
  <r>
    <x v="5"/>
    <n v="8"/>
    <x v="7"/>
    <x v="3"/>
    <x v="3"/>
    <x v="3"/>
    <n v="5"/>
    <s v="WCVI Hatchery"/>
    <x v="1"/>
    <n v="5"/>
    <s v="N"/>
    <n v="1"/>
    <n v="27.65"/>
  </r>
  <r>
    <x v="5"/>
    <n v="9"/>
    <x v="8"/>
    <x v="0"/>
    <x v="0"/>
    <x v="0"/>
    <n v="5"/>
    <s v="WCVI Hatchery"/>
    <x v="1"/>
    <n v="2"/>
    <s v="N"/>
    <n v="1"/>
    <n v="61.55"/>
  </r>
  <r>
    <x v="5"/>
    <n v="9"/>
    <x v="8"/>
    <x v="0"/>
    <x v="0"/>
    <x v="0"/>
    <n v="5"/>
    <s v="WCVI Hatchery"/>
    <x v="1"/>
    <n v="3"/>
    <s v="N"/>
    <n v="1"/>
    <n v="24.05"/>
  </r>
  <r>
    <x v="5"/>
    <n v="9"/>
    <x v="8"/>
    <x v="0"/>
    <x v="0"/>
    <x v="0"/>
    <n v="5"/>
    <s v="WCVI Hatchery"/>
    <x v="1"/>
    <n v="4"/>
    <s v="N"/>
    <n v="1"/>
    <n v="29.48"/>
  </r>
  <r>
    <x v="5"/>
    <n v="9"/>
    <x v="8"/>
    <x v="0"/>
    <x v="0"/>
    <x v="0"/>
    <n v="5"/>
    <s v="WCVI Hatchery"/>
    <x v="1"/>
    <n v="5"/>
    <s v="N"/>
    <n v="1"/>
    <n v="17.27"/>
  </r>
  <r>
    <x v="5"/>
    <n v="10"/>
    <x v="9"/>
    <x v="4"/>
    <x v="4"/>
    <x v="4"/>
    <n v="5"/>
    <s v="WCVI Hatchery"/>
    <x v="1"/>
    <n v="2"/>
    <s v="N"/>
    <n v="1"/>
    <n v="49.45"/>
  </r>
  <r>
    <x v="5"/>
    <n v="10"/>
    <x v="9"/>
    <x v="4"/>
    <x v="4"/>
    <x v="4"/>
    <n v="5"/>
    <s v="WCVI Hatchery"/>
    <x v="1"/>
    <n v="3"/>
    <s v="N"/>
    <n v="1"/>
    <n v="474.57"/>
  </r>
  <r>
    <x v="5"/>
    <n v="10"/>
    <x v="9"/>
    <x v="4"/>
    <x v="4"/>
    <x v="4"/>
    <n v="5"/>
    <s v="WCVI Hatchery"/>
    <x v="1"/>
    <n v="4"/>
    <s v="N"/>
    <n v="1"/>
    <n v="1447.13"/>
  </r>
  <r>
    <x v="5"/>
    <n v="10"/>
    <x v="9"/>
    <x v="4"/>
    <x v="4"/>
    <x v="4"/>
    <n v="5"/>
    <s v="WCVI Hatchery"/>
    <x v="1"/>
    <n v="5"/>
    <s v="N"/>
    <n v="1"/>
    <n v="2963.12"/>
  </r>
  <r>
    <x v="5"/>
    <n v="11"/>
    <x v="10"/>
    <x v="5"/>
    <x v="5"/>
    <x v="5"/>
    <n v="5"/>
    <s v="WCVI Hatchery"/>
    <x v="1"/>
    <n v="2"/>
    <s v="N"/>
    <n v="1"/>
    <n v="2.2200000000000002"/>
  </r>
  <r>
    <x v="5"/>
    <n v="11"/>
    <x v="10"/>
    <x v="5"/>
    <x v="5"/>
    <x v="5"/>
    <n v="5"/>
    <s v="WCVI Hatchery"/>
    <x v="1"/>
    <n v="3"/>
    <s v="N"/>
    <n v="1"/>
    <n v="2.56"/>
  </r>
  <r>
    <x v="5"/>
    <n v="11"/>
    <x v="10"/>
    <x v="5"/>
    <x v="5"/>
    <x v="5"/>
    <n v="5"/>
    <s v="WCVI Hatchery"/>
    <x v="1"/>
    <n v="4"/>
    <s v="N"/>
    <n v="1"/>
    <n v="0.39"/>
  </r>
  <r>
    <x v="5"/>
    <n v="11"/>
    <x v="10"/>
    <x v="5"/>
    <x v="5"/>
    <x v="5"/>
    <n v="5"/>
    <s v="WCVI Hatchery"/>
    <x v="1"/>
    <n v="5"/>
    <s v="N"/>
    <n v="1"/>
    <n v="0"/>
  </r>
  <r>
    <x v="5"/>
    <n v="12"/>
    <x v="11"/>
    <x v="0"/>
    <x v="0"/>
    <x v="0"/>
    <n v="5"/>
    <s v="WCVI Hatchery"/>
    <x v="1"/>
    <n v="2"/>
    <s v="N"/>
    <n v="1"/>
    <n v="1.96"/>
  </r>
  <r>
    <x v="5"/>
    <n v="12"/>
    <x v="11"/>
    <x v="0"/>
    <x v="0"/>
    <x v="0"/>
    <n v="5"/>
    <s v="WCVI Hatchery"/>
    <x v="1"/>
    <n v="3"/>
    <s v="N"/>
    <n v="1"/>
    <n v="3.13"/>
  </r>
  <r>
    <x v="5"/>
    <n v="12"/>
    <x v="11"/>
    <x v="0"/>
    <x v="0"/>
    <x v="0"/>
    <n v="5"/>
    <s v="WCVI Hatchery"/>
    <x v="1"/>
    <n v="4"/>
    <s v="N"/>
    <n v="1"/>
    <n v="10.08"/>
  </r>
  <r>
    <x v="5"/>
    <n v="12"/>
    <x v="11"/>
    <x v="0"/>
    <x v="0"/>
    <x v="0"/>
    <n v="5"/>
    <s v="WCVI Hatchery"/>
    <x v="1"/>
    <n v="5"/>
    <s v="N"/>
    <n v="1"/>
    <n v="0"/>
  </r>
  <r>
    <x v="5"/>
    <n v="13"/>
    <x v="12"/>
    <x v="0"/>
    <x v="0"/>
    <x v="0"/>
    <n v="5"/>
    <s v="WCVI Hatchery"/>
    <x v="1"/>
    <n v="2"/>
    <s v="N"/>
    <n v="1"/>
    <n v="91.44"/>
  </r>
  <r>
    <x v="5"/>
    <n v="13"/>
    <x v="12"/>
    <x v="0"/>
    <x v="0"/>
    <x v="0"/>
    <n v="5"/>
    <s v="WCVI Hatchery"/>
    <x v="1"/>
    <n v="3"/>
    <s v="N"/>
    <n v="1"/>
    <n v="0"/>
  </r>
  <r>
    <x v="5"/>
    <n v="13"/>
    <x v="12"/>
    <x v="0"/>
    <x v="0"/>
    <x v="0"/>
    <n v="5"/>
    <s v="WCVI Hatchery"/>
    <x v="1"/>
    <n v="4"/>
    <s v="N"/>
    <n v="1"/>
    <n v="62.57"/>
  </r>
  <r>
    <x v="5"/>
    <n v="13"/>
    <x v="12"/>
    <x v="0"/>
    <x v="0"/>
    <x v="0"/>
    <n v="5"/>
    <s v="WCVI Hatchery"/>
    <x v="1"/>
    <n v="5"/>
    <s v="N"/>
    <n v="1"/>
    <n v="0"/>
  </r>
  <r>
    <x v="5"/>
    <n v="14"/>
    <x v="13"/>
    <x v="0"/>
    <x v="0"/>
    <x v="0"/>
    <n v="5"/>
    <s v="WCVI Hatchery"/>
    <x v="1"/>
    <n v="2"/>
    <s v="N"/>
    <n v="1"/>
    <n v="0"/>
  </r>
  <r>
    <x v="5"/>
    <n v="14"/>
    <x v="13"/>
    <x v="0"/>
    <x v="0"/>
    <x v="0"/>
    <n v="5"/>
    <s v="WCVI Hatchery"/>
    <x v="1"/>
    <n v="3"/>
    <s v="N"/>
    <n v="1"/>
    <n v="0"/>
  </r>
  <r>
    <x v="5"/>
    <n v="14"/>
    <x v="13"/>
    <x v="0"/>
    <x v="0"/>
    <x v="0"/>
    <n v="5"/>
    <s v="WCVI Hatchery"/>
    <x v="1"/>
    <n v="4"/>
    <s v="N"/>
    <n v="1"/>
    <n v="0"/>
  </r>
  <r>
    <x v="5"/>
    <n v="14"/>
    <x v="13"/>
    <x v="0"/>
    <x v="0"/>
    <x v="0"/>
    <n v="5"/>
    <s v="WCVI Hatchery"/>
    <x v="1"/>
    <n v="5"/>
    <s v="N"/>
    <n v="1"/>
    <n v="0"/>
  </r>
  <r>
    <x v="5"/>
    <n v="15"/>
    <x v="14"/>
    <x v="0"/>
    <x v="0"/>
    <x v="0"/>
    <n v="5"/>
    <s v="WCVI Hatchery"/>
    <x v="1"/>
    <n v="2"/>
    <s v="N"/>
    <n v="1"/>
    <n v="0"/>
  </r>
  <r>
    <x v="5"/>
    <n v="15"/>
    <x v="14"/>
    <x v="0"/>
    <x v="0"/>
    <x v="0"/>
    <n v="5"/>
    <s v="WCVI Hatchery"/>
    <x v="1"/>
    <n v="3"/>
    <s v="N"/>
    <n v="1"/>
    <n v="0"/>
  </r>
  <r>
    <x v="5"/>
    <n v="15"/>
    <x v="14"/>
    <x v="0"/>
    <x v="0"/>
    <x v="0"/>
    <n v="5"/>
    <s v="WCVI Hatchery"/>
    <x v="1"/>
    <n v="4"/>
    <s v="N"/>
    <n v="1"/>
    <n v="0"/>
  </r>
  <r>
    <x v="5"/>
    <n v="15"/>
    <x v="14"/>
    <x v="0"/>
    <x v="0"/>
    <x v="0"/>
    <n v="5"/>
    <s v="WCVI Hatchery"/>
    <x v="1"/>
    <n v="5"/>
    <s v="N"/>
    <n v="1"/>
    <n v="0"/>
  </r>
  <r>
    <x v="5"/>
    <n v="16"/>
    <x v="15"/>
    <x v="0"/>
    <x v="0"/>
    <x v="0"/>
    <n v="5"/>
    <s v="WCVI Hatchery"/>
    <x v="1"/>
    <n v="2"/>
    <s v="N"/>
    <n v="1"/>
    <n v="0.67"/>
  </r>
  <r>
    <x v="5"/>
    <n v="16"/>
    <x v="15"/>
    <x v="0"/>
    <x v="0"/>
    <x v="0"/>
    <n v="5"/>
    <s v="WCVI Hatchery"/>
    <x v="1"/>
    <n v="3"/>
    <s v="N"/>
    <n v="1"/>
    <n v="0.28000000000000003"/>
  </r>
  <r>
    <x v="5"/>
    <n v="16"/>
    <x v="15"/>
    <x v="0"/>
    <x v="0"/>
    <x v="0"/>
    <n v="5"/>
    <s v="WCVI Hatchery"/>
    <x v="1"/>
    <n v="4"/>
    <s v="N"/>
    <n v="1"/>
    <n v="0.41"/>
  </r>
  <r>
    <x v="5"/>
    <n v="16"/>
    <x v="15"/>
    <x v="0"/>
    <x v="0"/>
    <x v="0"/>
    <n v="5"/>
    <s v="WCVI Hatchery"/>
    <x v="1"/>
    <n v="5"/>
    <s v="N"/>
    <n v="1"/>
    <n v="2.5499999999999998"/>
  </r>
  <r>
    <x v="5"/>
    <n v="17"/>
    <x v="16"/>
    <x v="0"/>
    <x v="0"/>
    <x v="0"/>
    <n v="5"/>
    <s v="WCVI Hatchery"/>
    <x v="1"/>
    <n v="2"/>
    <s v="N"/>
    <n v="1"/>
    <n v="0"/>
  </r>
  <r>
    <x v="5"/>
    <n v="17"/>
    <x v="16"/>
    <x v="0"/>
    <x v="0"/>
    <x v="0"/>
    <n v="5"/>
    <s v="WCVI Hatchery"/>
    <x v="1"/>
    <n v="3"/>
    <s v="N"/>
    <n v="1"/>
    <n v="0"/>
  </r>
  <r>
    <x v="5"/>
    <n v="17"/>
    <x v="16"/>
    <x v="0"/>
    <x v="0"/>
    <x v="0"/>
    <n v="5"/>
    <s v="WCVI Hatchery"/>
    <x v="1"/>
    <n v="4"/>
    <s v="N"/>
    <n v="1"/>
    <n v="0"/>
  </r>
  <r>
    <x v="5"/>
    <n v="17"/>
    <x v="16"/>
    <x v="0"/>
    <x v="0"/>
    <x v="0"/>
    <n v="5"/>
    <s v="WCVI Hatchery"/>
    <x v="1"/>
    <n v="5"/>
    <s v="N"/>
    <n v="1"/>
    <n v="0"/>
  </r>
  <r>
    <x v="5"/>
    <n v="18"/>
    <x v="17"/>
    <x v="6"/>
    <x v="6"/>
    <x v="6"/>
    <n v="5"/>
    <s v="WCVI Hatchery"/>
    <x v="1"/>
    <n v="2"/>
    <s v="N"/>
    <n v="1"/>
    <n v="0"/>
  </r>
  <r>
    <x v="5"/>
    <n v="18"/>
    <x v="17"/>
    <x v="6"/>
    <x v="6"/>
    <x v="6"/>
    <n v="5"/>
    <s v="WCVI Hatchery"/>
    <x v="1"/>
    <n v="3"/>
    <s v="N"/>
    <n v="1"/>
    <n v="540.08000000000004"/>
  </r>
  <r>
    <x v="5"/>
    <n v="18"/>
    <x v="17"/>
    <x v="6"/>
    <x v="6"/>
    <x v="6"/>
    <n v="5"/>
    <s v="WCVI Hatchery"/>
    <x v="1"/>
    <n v="4"/>
    <s v="N"/>
    <n v="1"/>
    <n v="1438.65"/>
  </r>
  <r>
    <x v="5"/>
    <n v="18"/>
    <x v="17"/>
    <x v="6"/>
    <x v="6"/>
    <x v="6"/>
    <n v="5"/>
    <s v="WCVI Hatchery"/>
    <x v="1"/>
    <n v="5"/>
    <s v="N"/>
    <n v="1"/>
    <n v="1324.1"/>
  </r>
  <r>
    <x v="5"/>
    <n v="19"/>
    <x v="18"/>
    <x v="0"/>
    <x v="0"/>
    <x v="0"/>
    <n v="5"/>
    <s v="WCVI Hatchery"/>
    <x v="1"/>
    <n v="2"/>
    <s v="N"/>
    <n v="1"/>
    <n v="0"/>
  </r>
  <r>
    <x v="5"/>
    <n v="19"/>
    <x v="18"/>
    <x v="0"/>
    <x v="0"/>
    <x v="0"/>
    <n v="5"/>
    <s v="WCVI Hatchery"/>
    <x v="1"/>
    <n v="3"/>
    <s v="N"/>
    <n v="1"/>
    <n v="418.04"/>
  </r>
  <r>
    <x v="5"/>
    <n v="19"/>
    <x v="18"/>
    <x v="0"/>
    <x v="0"/>
    <x v="0"/>
    <n v="5"/>
    <s v="WCVI Hatchery"/>
    <x v="1"/>
    <n v="4"/>
    <s v="N"/>
    <n v="1"/>
    <n v="199.61"/>
  </r>
  <r>
    <x v="5"/>
    <n v="19"/>
    <x v="18"/>
    <x v="0"/>
    <x v="0"/>
    <x v="0"/>
    <n v="5"/>
    <s v="WCVI Hatchery"/>
    <x v="1"/>
    <n v="5"/>
    <s v="N"/>
    <n v="1"/>
    <n v="0"/>
  </r>
  <r>
    <x v="5"/>
    <n v="20"/>
    <x v="19"/>
    <x v="0"/>
    <x v="0"/>
    <x v="0"/>
    <n v="5"/>
    <s v="WCVI Hatchery"/>
    <x v="1"/>
    <n v="2"/>
    <s v="N"/>
    <n v="1"/>
    <n v="0"/>
  </r>
  <r>
    <x v="5"/>
    <n v="20"/>
    <x v="19"/>
    <x v="0"/>
    <x v="0"/>
    <x v="0"/>
    <n v="5"/>
    <s v="WCVI Hatchery"/>
    <x v="1"/>
    <n v="3"/>
    <s v="N"/>
    <n v="1"/>
    <n v="0"/>
  </r>
  <r>
    <x v="5"/>
    <n v="20"/>
    <x v="19"/>
    <x v="0"/>
    <x v="0"/>
    <x v="0"/>
    <n v="5"/>
    <s v="WCVI Hatchery"/>
    <x v="1"/>
    <n v="4"/>
    <s v="N"/>
    <n v="1"/>
    <n v="0"/>
  </r>
  <r>
    <x v="5"/>
    <n v="20"/>
    <x v="19"/>
    <x v="0"/>
    <x v="0"/>
    <x v="0"/>
    <n v="5"/>
    <s v="WCVI Hatchery"/>
    <x v="1"/>
    <n v="5"/>
    <s v="N"/>
    <n v="1"/>
    <n v="0"/>
  </r>
  <r>
    <x v="5"/>
    <n v="21"/>
    <x v="20"/>
    <x v="0"/>
    <x v="0"/>
    <x v="0"/>
    <n v="5"/>
    <s v="WCVI Hatchery"/>
    <x v="1"/>
    <n v="2"/>
    <s v="N"/>
    <n v="1"/>
    <n v="0"/>
  </r>
  <r>
    <x v="5"/>
    <n v="21"/>
    <x v="20"/>
    <x v="0"/>
    <x v="0"/>
    <x v="0"/>
    <n v="5"/>
    <s v="WCVI Hatchery"/>
    <x v="1"/>
    <n v="3"/>
    <s v="N"/>
    <n v="1"/>
    <n v="0"/>
  </r>
  <r>
    <x v="5"/>
    <n v="21"/>
    <x v="20"/>
    <x v="0"/>
    <x v="0"/>
    <x v="0"/>
    <n v="5"/>
    <s v="WCVI Hatchery"/>
    <x v="1"/>
    <n v="4"/>
    <s v="N"/>
    <n v="1"/>
    <n v="0"/>
  </r>
  <r>
    <x v="5"/>
    <n v="21"/>
    <x v="20"/>
    <x v="0"/>
    <x v="0"/>
    <x v="0"/>
    <n v="5"/>
    <s v="WCVI Hatchery"/>
    <x v="1"/>
    <n v="5"/>
    <s v="N"/>
    <n v="1"/>
    <n v="0"/>
  </r>
  <r>
    <x v="5"/>
    <n v="22"/>
    <x v="21"/>
    <x v="0"/>
    <x v="0"/>
    <x v="0"/>
    <n v="5"/>
    <s v="WCVI Hatchery"/>
    <x v="1"/>
    <n v="2"/>
    <s v="N"/>
    <n v="1"/>
    <n v="0"/>
  </r>
  <r>
    <x v="5"/>
    <n v="22"/>
    <x v="21"/>
    <x v="0"/>
    <x v="0"/>
    <x v="0"/>
    <n v="5"/>
    <s v="WCVI Hatchery"/>
    <x v="1"/>
    <n v="3"/>
    <s v="N"/>
    <n v="1"/>
    <n v="0"/>
  </r>
  <r>
    <x v="5"/>
    <n v="22"/>
    <x v="21"/>
    <x v="0"/>
    <x v="0"/>
    <x v="0"/>
    <n v="5"/>
    <s v="WCVI Hatchery"/>
    <x v="1"/>
    <n v="4"/>
    <s v="N"/>
    <n v="1"/>
    <n v="17.41"/>
  </r>
  <r>
    <x v="5"/>
    <n v="22"/>
    <x v="21"/>
    <x v="0"/>
    <x v="0"/>
    <x v="0"/>
    <n v="5"/>
    <s v="WCVI Hatchery"/>
    <x v="1"/>
    <n v="5"/>
    <s v="N"/>
    <n v="1"/>
    <n v="0"/>
  </r>
  <r>
    <x v="5"/>
    <n v="23"/>
    <x v="22"/>
    <x v="0"/>
    <x v="0"/>
    <x v="0"/>
    <n v="5"/>
    <s v="WCVI Hatchery"/>
    <x v="1"/>
    <n v="2"/>
    <s v="N"/>
    <n v="1"/>
    <n v="0"/>
  </r>
  <r>
    <x v="5"/>
    <n v="23"/>
    <x v="22"/>
    <x v="0"/>
    <x v="0"/>
    <x v="0"/>
    <n v="5"/>
    <s v="WCVI Hatchery"/>
    <x v="1"/>
    <n v="3"/>
    <s v="N"/>
    <n v="1"/>
    <n v="0"/>
  </r>
  <r>
    <x v="5"/>
    <n v="23"/>
    <x v="22"/>
    <x v="0"/>
    <x v="0"/>
    <x v="0"/>
    <n v="5"/>
    <s v="WCVI Hatchery"/>
    <x v="1"/>
    <n v="4"/>
    <s v="N"/>
    <n v="1"/>
    <n v="0"/>
  </r>
  <r>
    <x v="5"/>
    <n v="23"/>
    <x v="22"/>
    <x v="0"/>
    <x v="0"/>
    <x v="0"/>
    <n v="5"/>
    <s v="WCVI Hatchery"/>
    <x v="1"/>
    <n v="5"/>
    <s v="N"/>
    <n v="1"/>
    <n v="0"/>
  </r>
  <r>
    <x v="5"/>
    <n v="24"/>
    <x v="23"/>
    <x v="7"/>
    <x v="7"/>
    <x v="7"/>
    <n v="5"/>
    <s v="WCVI Hatchery"/>
    <x v="1"/>
    <n v="2"/>
    <s v="N"/>
    <n v="1"/>
    <n v="106.55"/>
  </r>
  <r>
    <x v="5"/>
    <n v="24"/>
    <x v="23"/>
    <x v="7"/>
    <x v="7"/>
    <x v="7"/>
    <n v="5"/>
    <s v="WCVI Hatchery"/>
    <x v="1"/>
    <n v="3"/>
    <s v="N"/>
    <n v="1"/>
    <n v="120.79"/>
  </r>
  <r>
    <x v="5"/>
    <n v="24"/>
    <x v="23"/>
    <x v="7"/>
    <x v="7"/>
    <x v="7"/>
    <n v="5"/>
    <s v="WCVI Hatchery"/>
    <x v="1"/>
    <n v="4"/>
    <s v="N"/>
    <n v="1"/>
    <n v="76.12"/>
  </r>
  <r>
    <x v="5"/>
    <n v="24"/>
    <x v="23"/>
    <x v="7"/>
    <x v="7"/>
    <x v="7"/>
    <n v="5"/>
    <s v="WCVI Hatchery"/>
    <x v="1"/>
    <n v="5"/>
    <s v="N"/>
    <n v="1"/>
    <n v="366.83"/>
  </r>
  <r>
    <x v="5"/>
    <n v="25"/>
    <x v="24"/>
    <x v="0"/>
    <x v="0"/>
    <x v="0"/>
    <n v="5"/>
    <s v="WCVI Hatchery"/>
    <x v="1"/>
    <n v="2"/>
    <s v="N"/>
    <n v="1"/>
    <n v="748.33"/>
  </r>
  <r>
    <x v="5"/>
    <n v="25"/>
    <x v="24"/>
    <x v="0"/>
    <x v="0"/>
    <x v="0"/>
    <n v="5"/>
    <s v="WCVI Hatchery"/>
    <x v="1"/>
    <n v="3"/>
    <s v="N"/>
    <n v="1"/>
    <n v="572.74"/>
  </r>
  <r>
    <x v="5"/>
    <n v="25"/>
    <x v="24"/>
    <x v="0"/>
    <x v="0"/>
    <x v="0"/>
    <n v="5"/>
    <s v="WCVI Hatchery"/>
    <x v="1"/>
    <n v="4"/>
    <s v="N"/>
    <n v="1"/>
    <n v="2812.98"/>
  </r>
  <r>
    <x v="5"/>
    <n v="25"/>
    <x v="24"/>
    <x v="0"/>
    <x v="0"/>
    <x v="0"/>
    <n v="5"/>
    <s v="WCVI Hatchery"/>
    <x v="1"/>
    <n v="5"/>
    <s v="N"/>
    <n v="1"/>
    <n v="5307.83"/>
  </r>
  <r>
    <x v="5"/>
    <n v="1"/>
    <x v="0"/>
    <x v="0"/>
    <x v="0"/>
    <x v="0"/>
    <n v="6"/>
    <s v="WCVI Natural"/>
    <x v="1"/>
    <n v="2"/>
    <s v="N"/>
    <n v="1"/>
    <n v="0"/>
  </r>
  <r>
    <x v="5"/>
    <n v="1"/>
    <x v="0"/>
    <x v="0"/>
    <x v="0"/>
    <x v="0"/>
    <n v="6"/>
    <s v="WCVI Natural"/>
    <x v="1"/>
    <n v="3"/>
    <s v="N"/>
    <n v="1"/>
    <n v="242.51"/>
  </r>
  <r>
    <x v="5"/>
    <n v="1"/>
    <x v="0"/>
    <x v="0"/>
    <x v="0"/>
    <x v="0"/>
    <n v="6"/>
    <s v="WCVI Natural"/>
    <x v="1"/>
    <n v="4"/>
    <s v="N"/>
    <n v="1"/>
    <n v="1088.6400000000001"/>
  </r>
  <r>
    <x v="5"/>
    <n v="1"/>
    <x v="0"/>
    <x v="0"/>
    <x v="0"/>
    <x v="0"/>
    <n v="6"/>
    <s v="WCVI Natural"/>
    <x v="1"/>
    <n v="5"/>
    <s v="N"/>
    <n v="1"/>
    <n v="1535.52"/>
  </r>
  <r>
    <x v="5"/>
    <n v="2"/>
    <x v="1"/>
    <x v="0"/>
    <x v="0"/>
    <x v="0"/>
    <n v="6"/>
    <s v="WCVI Natural"/>
    <x v="1"/>
    <n v="2"/>
    <s v="N"/>
    <n v="1"/>
    <n v="1.7"/>
  </r>
  <r>
    <x v="5"/>
    <n v="2"/>
    <x v="1"/>
    <x v="0"/>
    <x v="0"/>
    <x v="0"/>
    <n v="6"/>
    <s v="WCVI Natural"/>
    <x v="1"/>
    <n v="3"/>
    <s v="N"/>
    <n v="1"/>
    <n v="59.53"/>
  </r>
  <r>
    <x v="5"/>
    <n v="2"/>
    <x v="1"/>
    <x v="0"/>
    <x v="0"/>
    <x v="0"/>
    <n v="6"/>
    <s v="WCVI Natural"/>
    <x v="1"/>
    <n v="4"/>
    <s v="N"/>
    <n v="1"/>
    <n v="92.27"/>
  </r>
  <r>
    <x v="5"/>
    <n v="2"/>
    <x v="1"/>
    <x v="0"/>
    <x v="0"/>
    <x v="0"/>
    <n v="6"/>
    <s v="WCVI Natural"/>
    <x v="1"/>
    <n v="5"/>
    <s v="N"/>
    <n v="1"/>
    <n v="137.76"/>
  </r>
  <r>
    <x v="5"/>
    <n v="3"/>
    <x v="2"/>
    <x v="0"/>
    <x v="0"/>
    <x v="0"/>
    <n v="6"/>
    <s v="WCVI Natural"/>
    <x v="1"/>
    <n v="2"/>
    <s v="N"/>
    <n v="1"/>
    <n v="0"/>
  </r>
  <r>
    <x v="5"/>
    <n v="3"/>
    <x v="2"/>
    <x v="0"/>
    <x v="0"/>
    <x v="0"/>
    <n v="6"/>
    <s v="WCVI Natural"/>
    <x v="1"/>
    <n v="3"/>
    <s v="N"/>
    <n v="1"/>
    <n v="0"/>
  </r>
  <r>
    <x v="5"/>
    <n v="3"/>
    <x v="2"/>
    <x v="0"/>
    <x v="0"/>
    <x v="0"/>
    <n v="6"/>
    <s v="WCVI Natural"/>
    <x v="1"/>
    <n v="4"/>
    <s v="N"/>
    <n v="1"/>
    <n v="0"/>
  </r>
  <r>
    <x v="5"/>
    <n v="3"/>
    <x v="2"/>
    <x v="0"/>
    <x v="0"/>
    <x v="0"/>
    <n v="6"/>
    <s v="WCVI Natural"/>
    <x v="1"/>
    <n v="5"/>
    <s v="N"/>
    <n v="1"/>
    <n v="0"/>
  </r>
  <r>
    <x v="5"/>
    <n v="4"/>
    <x v="3"/>
    <x v="1"/>
    <x v="1"/>
    <x v="1"/>
    <n v="6"/>
    <s v="WCVI Natural"/>
    <x v="1"/>
    <n v="2"/>
    <s v="N"/>
    <n v="1"/>
    <n v="0"/>
  </r>
  <r>
    <x v="5"/>
    <n v="4"/>
    <x v="3"/>
    <x v="1"/>
    <x v="1"/>
    <x v="1"/>
    <n v="6"/>
    <s v="WCVI Natural"/>
    <x v="1"/>
    <n v="3"/>
    <s v="N"/>
    <n v="1"/>
    <n v="0"/>
  </r>
  <r>
    <x v="5"/>
    <n v="4"/>
    <x v="3"/>
    <x v="1"/>
    <x v="1"/>
    <x v="1"/>
    <n v="6"/>
    <s v="WCVI Natural"/>
    <x v="1"/>
    <n v="4"/>
    <s v="N"/>
    <n v="1"/>
    <n v="0"/>
  </r>
  <r>
    <x v="5"/>
    <n v="4"/>
    <x v="3"/>
    <x v="1"/>
    <x v="1"/>
    <x v="1"/>
    <n v="6"/>
    <s v="WCVI Natural"/>
    <x v="1"/>
    <n v="5"/>
    <s v="N"/>
    <n v="1"/>
    <n v="0"/>
  </r>
  <r>
    <x v="5"/>
    <n v="5"/>
    <x v="4"/>
    <x v="0"/>
    <x v="0"/>
    <x v="0"/>
    <n v="6"/>
    <s v="WCVI Natural"/>
    <x v="1"/>
    <n v="2"/>
    <s v="N"/>
    <n v="1"/>
    <n v="0"/>
  </r>
  <r>
    <x v="5"/>
    <n v="5"/>
    <x v="4"/>
    <x v="0"/>
    <x v="0"/>
    <x v="0"/>
    <n v="6"/>
    <s v="WCVI Natural"/>
    <x v="1"/>
    <n v="3"/>
    <s v="N"/>
    <n v="1"/>
    <n v="2.11"/>
  </r>
  <r>
    <x v="5"/>
    <n v="5"/>
    <x v="4"/>
    <x v="0"/>
    <x v="0"/>
    <x v="0"/>
    <n v="6"/>
    <s v="WCVI Natural"/>
    <x v="1"/>
    <n v="4"/>
    <s v="N"/>
    <n v="1"/>
    <n v="0"/>
  </r>
  <r>
    <x v="5"/>
    <n v="5"/>
    <x v="4"/>
    <x v="0"/>
    <x v="0"/>
    <x v="0"/>
    <n v="6"/>
    <s v="WCVI Natural"/>
    <x v="1"/>
    <n v="5"/>
    <s v="N"/>
    <n v="1"/>
    <n v="0"/>
  </r>
  <r>
    <x v="5"/>
    <n v="6"/>
    <x v="5"/>
    <x v="0"/>
    <x v="0"/>
    <x v="0"/>
    <n v="6"/>
    <s v="WCVI Natural"/>
    <x v="1"/>
    <n v="2"/>
    <s v="N"/>
    <n v="1"/>
    <n v="0"/>
  </r>
  <r>
    <x v="5"/>
    <n v="6"/>
    <x v="5"/>
    <x v="0"/>
    <x v="0"/>
    <x v="0"/>
    <n v="6"/>
    <s v="WCVI Natural"/>
    <x v="1"/>
    <n v="3"/>
    <s v="N"/>
    <n v="1"/>
    <n v="0"/>
  </r>
  <r>
    <x v="5"/>
    <n v="6"/>
    <x v="5"/>
    <x v="0"/>
    <x v="0"/>
    <x v="0"/>
    <n v="6"/>
    <s v="WCVI Natural"/>
    <x v="1"/>
    <n v="4"/>
    <s v="N"/>
    <n v="1"/>
    <n v="0"/>
  </r>
  <r>
    <x v="5"/>
    <n v="6"/>
    <x v="5"/>
    <x v="0"/>
    <x v="0"/>
    <x v="0"/>
    <n v="6"/>
    <s v="WCVI Natural"/>
    <x v="1"/>
    <n v="5"/>
    <s v="N"/>
    <n v="1"/>
    <n v="0"/>
  </r>
  <r>
    <x v="5"/>
    <n v="7"/>
    <x v="6"/>
    <x v="2"/>
    <x v="2"/>
    <x v="2"/>
    <n v="6"/>
    <s v="WCVI Natural"/>
    <x v="1"/>
    <n v="2"/>
    <s v="N"/>
    <n v="1"/>
    <n v="10.81"/>
  </r>
  <r>
    <x v="5"/>
    <n v="7"/>
    <x v="6"/>
    <x v="2"/>
    <x v="2"/>
    <x v="2"/>
    <n v="6"/>
    <s v="WCVI Natural"/>
    <x v="1"/>
    <n v="3"/>
    <s v="N"/>
    <n v="1"/>
    <n v="21.8"/>
  </r>
  <r>
    <x v="5"/>
    <n v="7"/>
    <x v="6"/>
    <x v="2"/>
    <x v="2"/>
    <x v="2"/>
    <n v="6"/>
    <s v="WCVI Natural"/>
    <x v="1"/>
    <n v="4"/>
    <s v="N"/>
    <n v="1"/>
    <n v="70.05"/>
  </r>
  <r>
    <x v="5"/>
    <n v="7"/>
    <x v="6"/>
    <x v="2"/>
    <x v="2"/>
    <x v="2"/>
    <n v="6"/>
    <s v="WCVI Natural"/>
    <x v="1"/>
    <n v="5"/>
    <s v="N"/>
    <n v="1"/>
    <n v="131.74"/>
  </r>
  <r>
    <x v="5"/>
    <n v="8"/>
    <x v="7"/>
    <x v="3"/>
    <x v="3"/>
    <x v="3"/>
    <n v="6"/>
    <s v="WCVI Natural"/>
    <x v="1"/>
    <n v="2"/>
    <s v="N"/>
    <n v="1"/>
    <n v="0.1"/>
  </r>
  <r>
    <x v="5"/>
    <n v="8"/>
    <x v="7"/>
    <x v="3"/>
    <x v="3"/>
    <x v="3"/>
    <n v="6"/>
    <s v="WCVI Natural"/>
    <x v="1"/>
    <n v="3"/>
    <s v="N"/>
    <n v="1"/>
    <n v="1.58"/>
  </r>
  <r>
    <x v="5"/>
    <n v="8"/>
    <x v="7"/>
    <x v="3"/>
    <x v="3"/>
    <x v="3"/>
    <n v="6"/>
    <s v="WCVI Natural"/>
    <x v="1"/>
    <n v="4"/>
    <s v="N"/>
    <n v="1"/>
    <n v="1.87"/>
  </r>
  <r>
    <x v="5"/>
    <n v="8"/>
    <x v="7"/>
    <x v="3"/>
    <x v="3"/>
    <x v="3"/>
    <n v="6"/>
    <s v="WCVI Natural"/>
    <x v="1"/>
    <n v="5"/>
    <s v="N"/>
    <n v="1"/>
    <n v="3.66"/>
  </r>
  <r>
    <x v="5"/>
    <n v="9"/>
    <x v="8"/>
    <x v="0"/>
    <x v="0"/>
    <x v="0"/>
    <n v="6"/>
    <s v="WCVI Natural"/>
    <x v="1"/>
    <n v="2"/>
    <s v="N"/>
    <n v="1"/>
    <n v="7.69"/>
  </r>
  <r>
    <x v="5"/>
    <n v="9"/>
    <x v="8"/>
    <x v="0"/>
    <x v="0"/>
    <x v="0"/>
    <n v="6"/>
    <s v="WCVI Natural"/>
    <x v="1"/>
    <n v="3"/>
    <s v="N"/>
    <n v="1"/>
    <n v="2.19"/>
  </r>
  <r>
    <x v="5"/>
    <n v="9"/>
    <x v="8"/>
    <x v="0"/>
    <x v="0"/>
    <x v="0"/>
    <n v="6"/>
    <s v="WCVI Natural"/>
    <x v="1"/>
    <n v="4"/>
    <s v="N"/>
    <n v="1"/>
    <n v="3.43"/>
  </r>
  <r>
    <x v="5"/>
    <n v="9"/>
    <x v="8"/>
    <x v="0"/>
    <x v="0"/>
    <x v="0"/>
    <n v="6"/>
    <s v="WCVI Natural"/>
    <x v="1"/>
    <n v="5"/>
    <s v="N"/>
    <n v="1"/>
    <n v="2.2799999999999998"/>
  </r>
  <r>
    <x v="5"/>
    <n v="10"/>
    <x v="9"/>
    <x v="4"/>
    <x v="4"/>
    <x v="4"/>
    <n v="6"/>
    <s v="WCVI Natural"/>
    <x v="1"/>
    <n v="2"/>
    <s v="N"/>
    <n v="1"/>
    <n v="4.4400000000000004"/>
  </r>
  <r>
    <x v="5"/>
    <n v="10"/>
    <x v="9"/>
    <x v="4"/>
    <x v="4"/>
    <x v="4"/>
    <n v="6"/>
    <s v="WCVI Natural"/>
    <x v="1"/>
    <n v="3"/>
    <s v="N"/>
    <n v="1"/>
    <n v="31.12"/>
  </r>
  <r>
    <x v="5"/>
    <n v="10"/>
    <x v="9"/>
    <x v="4"/>
    <x v="4"/>
    <x v="4"/>
    <n v="6"/>
    <s v="WCVI Natural"/>
    <x v="1"/>
    <n v="4"/>
    <s v="N"/>
    <n v="1"/>
    <n v="121.19"/>
  </r>
  <r>
    <x v="5"/>
    <n v="10"/>
    <x v="9"/>
    <x v="4"/>
    <x v="4"/>
    <x v="4"/>
    <n v="6"/>
    <s v="WCVI Natural"/>
    <x v="1"/>
    <n v="5"/>
    <s v="N"/>
    <n v="1"/>
    <n v="281.92"/>
  </r>
  <r>
    <x v="5"/>
    <n v="11"/>
    <x v="10"/>
    <x v="5"/>
    <x v="5"/>
    <x v="5"/>
    <n v="6"/>
    <s v="WCVI Natural"/>
    <x v="1"/>
    <n v="2"/>
    <s v="N"/>
    <n v="1"/>
    <n v="0.28000000000000003"/>
  </r>
  <r>
    <x v="5"/>
    <n v="11"/>
    <x v="10"/>
    <x v="5"/>
    <x v="5"/>
    <x v="5"/>
    <n v="6"/>
    <s v="WCVI Natural"/>
    <x v="1"/>
    <n v="3"/>
    <s v="N"/>
    <n v="1"/>
    <n v="0.23"/>
  </r>
  <r>
    <x v="5"/>
    <n v="11"/>
    <x v="10"/>
    <x v="5"/>
    <x v="5"/>
    <x v="5"/>
    <n v="6"/>
    <s v="WCVI Natural"/>
    <x v="1"/>
    <n v="4"/>
    <s v="N"/>
    <n v="1"/>
    <n v="0.05"/>
  </r>
  <r>
    <x v="5"/>
    <n v="11"/>
    <x v="10"/>
    <x v="5"/>
    <x v="5"/>
    <x v="5"/>
    <n v="6"/>
    <s v="WCVI Natural"/>
    <x v="1"/>
    <n v="5"/>
    <s v="N"/>
    <n v="1"/>
    <n v="0"/>
  </r>
  <r>
    <x v="5"/>
    <n v="12"/>
    <x v="11"/>
    <x v="0"/>
    <x v="0"/>
    <x v="0"/>
    <n v="6"/>
    <s v="WCVI Natural"/>
    <x v="1"/>
    <n v="2"/>
    <s v="N"/>
    <n v="1"/>
    <n v="0.24"/>
  </r>
  <r>
    <x v="5"/>
    <n v="12"/>
    <x v="11"/>
    <x v="0"/>
    <x v="0"/>
    <x v="0"/>
    <n v="6"/>
    <s v="WCVI Natural"/>
    <x v="1"/>
    <n v="3"/>
    <s v="N"/>
    <n v="1"/>
    <n v="0.28999999999999998"/>
  </r>
  <r>
    <x v="5"/>
    <n v="12"/>
    <x v="11"/>
    <x v="0"/>
    <x v="0"/>
    <x v="0"/>
    <n v="6"/>
    <s v="WCVI Natural"/>
    <x v="1"/>
    <n v="4"/>
    <s v="N"/>
    <n v="1"/>
    <n v="1.17"/>
  </r>
  <r>
    <x v="5"/>
    <n v="12"/>
    <x v="11"/>
    <x v="0"/>
    <x v="0"/>
    <x v="0"/>
    <n v="6"/>
    <s v="WCVI Natural"/>
    <x v="1"/>
    <n v="5"/>
    <s v="N"/>
    <n v="1"/>
    <n v="0"/>
  </r>
  <r>
    <x v="5"/>
    <n v="13"/>
    <x v="12"/>
    <x v="0"/>
    <x v="0"/>
    <x v="0"/>
    <n v="6"/>
    <s v="WCVI Natural"/>
    <x v="1"/>
    <n v="2"/>
    <s v="N"/>
    <n v="1"/>
    <n v="11.43"/>
  </r>
  <r>
    <x v="5"/>
    <n v="13"/>
    <x v="12"/>
    <x v="0"/>
    <x v="0"/>
    <x v="0"/>
    <n v="6"/>
    <s v="WCVI Natural"/>
    <x v="1"/>
    <n v="3"/>
    <s v="N"/>
    <n v="1"/>
    <n v="0"/>
  </r>
  <r>
    <x v="5"/>
    <n v="13"/>
    <x v="12"/>
    <x v="0"/>
    <x v="0"/>
    <x v="0"/>
    <n v="6"/>
    <s v="WCVI Natural"/>
    <x v="1"/>
    <n v="4"/>
    <s v="N"/>
    <n v="1"/>
    <n v="7.29"/>
  </r>
  <r>
    <x v="5"/>
    <n v="13"/>
    <x v="12"/>
    <x v="0"/>
    <x v="0"/>
    <x v="0"/>
    <n v="6"/>
    <s v="WCVI Natural"/>
    <x v="1"/>
    <n v="5"/>
    <s v="N"/>
    <n v="1"/>
    <n v="0"/>
  </r>
  <r>
    <x v="5"/>
    <n v="14"/>
    <x v="13"/>
    <x v="0"/>
    <x v="0"/>
    <x v="0"/>
    <n v="6"/>
    <s v="WCVI Natural"/>
    <x v="1"/>
    <n v="2"/>
    <s v="N"/>
    <n v="1"/>
    <n v="0"/>
  </r>
  <r>
    <x v="5"/>
    <n v="14"/>
    <x v="13"/>
    <x v="0"/>
    <x v="0"/>
    <x v="0"/>
    <n v="6"/>
    <s v="WCVI Natural"/>
    <x v="1"/>
    <n v="3"/>
    <s v="N"/>
    <n v="1"/>
    <n v="0"/>
  </r>
  <r>
    <x v="5"/>
    <n v="14"/>
    <x v="13"/>
    <x v="0"/>
    <x v="0"/>
    <x v="0"/>
    <n v="6"/>
    <s v="WCVI Natural"/>
    <x v="1"/>
    <n v="4"/>
    <s v="N"/>
    <n v="1"/>
    <n v="0"/>
  </r>
  <r>
    <x v="5"/>
    <n v="14"/>
    <x v="13"/>
    <x v="0"/>
    <x v="0"/>
    <x v="0"/>
    <n v="6"/>
    <s v="WCVI Natural"/>
    <x v="1"/>
    <n v="5"/>
    <s v="N"/>
    <n v="1"/>
    <n v="0"/>
  </r>
  <r>
    <x v="5"/>
    <n v="15"/>
    <x v="14"/>
    <x v="0"/>
    <x v="0"/>
    <x v="0"/>
    <n v="6"/>
    <s v="WCVI Natural"/>
    <x v="1"/>
    <n v="2"/>
    <s v="N"/>
    <n v="1"/>
    <n v="0"/>
  </r>
  <r>
    <x v="5"/>
    <n v="15"/>
    <x v="14"/>
    <x v="0"/>
    <x v="0"/>
    <x v="0"/>
    <n v="6"/>
    <s v="WCVI Natural"/>
    <x v="1"/>
    <n v="3"/>
    <s v="N"/>
    <n v="1"/>
    <n v="0"/>
  </r>
  <r>
    <x v="5"/>
    <n v="15"/>
    <x v="14"/>
    <x v="0"/>
    <x v="0"/>
    <x v="0"/>
    <n v="6"/>
    <s v="WCVI Natural"/>
    <x v="1"/>
    <n v="4"/>
    <s v="N"/>
    <n v="1"/>
    <n v="0"/>
  </r>
  <r>
    <x v="5"/>
    <n v="15"/>
    <x v="14"/>
    <x v="0"/>
    <x v="0"/>
    <x v="0"/>
    <n v="6"/>
    <s v="WCVI Natural"/>
    <x v="1"/>
    <n v="5"/>
    <s v="N"/>
    <n v="1"/>
    <n v="0"/>
  </r>
  <r>
    <x v="5"/>
    <n v="16"/>
    <x v="15"/>
    <x v="0"/>
    <x v="0"/>
    <x v="0"/>
    <n v="6"/>
    <s v="WCVI Natural"/>
    <x v="1"/>
    <n v="2"/>
    <s v="N"/>
    <n v="1"/>
    <n v="0.08"/>
  </r>
  <r>
    <x v="5"/>
    <n v="16"/>
    <x v="15"/>
    <x v="0"/>
    <x v="0"/>
    <x v="0"/>
    <n v="6"/>
    <s v="WCVI Natural"/>
    <x v="1"/>
    <n v="3"/>
    <s v="N"/>
    <n v="1"/>
    <n v="0.03"/>
  </r>
  <r>
    <x v="5"/>
    <n v="16"/>
    <x v="15"/>
    <x v="0"/>
    <x v="0"/>
    <x v="0"/>
    <n v="6"/>
    <s v="WCVI Natural"/>
    <x v="1"/>
    <n v="4"/>
    <s v="N"/>
    <n v="1"/>
    <n v="0.05"/>
  </r>
  <r>
    <x v="5"/>
    <n v="16"/>
    <x v="15"/>
    <x v="0"/>
    <x v="0"/>
    <x v="0"/>
    <n v="6"/>
    <s v="WCVI Natural"/>
    <x v="1"/>
    <n v="5"/>
    <s v="N"/>
    <n v="1"/>
    <n v="0.34"/>
  </r>
  <r>
    <x v="5"/>
    <n v="17"/>
    <x v="16"/>
    <x v="0"/>
    <x v="0"/>
    <x v="0"/>
    <n v="6"/>
    <s v="WCVI Natural"/>
    <x v="1"/>
    <n v="2"/>
    <s v="N"/>
    <n v="1"/>
    <n v="0"/>
  </r>
  <r>
    <x v="5"/>
    <n v="17"/>
    <x v="16"/>
    <x v="0"/>
    <x v="0"/>
    <x v="0"/>
    <n v="6"/>
    <s v="WCVI Natural"/>
    <x v="1"/>
    <n v="3"/>
    <s v="N"/>
    <n v="1"/>
    <n v="0"/>
  </r>
  <r>
    <x v="5"/>
    <n v="17"/>
    <x v="16"/>
    <x v="0"/>
    <x v="0"/>
    <x v="0"/>
    <n v="6"/>
    <s v="WCVI Natural"/>
    <x v="1"/>
    <n v="4"/>
    <s v="N"/>
    <n v="1"/>
    <n v="0"/>
  </r>
  <r>
    <x v="5"/>
    <n v="17"/>
    <x v="16"/>
    <x v="0"/>
    <x v="0"/>
    <x v="0"/>
    <n v="6"/>
    <s v="WCVI Natural"/>
    <x v="1"/>
    <n v="5"/>
    <s v="N"/>
    <n v="1"/>
    <n v="0"/>
  </r>
  <r>
    <x v="5"/>
    <n v="18"/>
    <x v="17"/>
    <x v="6"/>
    <x v="6"/>
    <x v="6"/>
    <n v="6"/>
    <s v="WCVI Natural"/>
    <x v="1"/>
    <n v="2"/>
    <s v="N"/>
    <n v="1"/>
    <n v="0"/>
  </r>
  <r>
    <x v="5"/>
    <n v="18"/>
    <x v="17"/>
    <x v="6"/>
    <x v="6"/>
    <x v="6"/>
    <n v="6"/>
    <s v="WCVI Natural"/>
    <x v="1"/>
    <n v="3"/>
    <s v="N"/>
    <n v="1"/>
    <n v="49.26"/>
  </r>
  <r>
    <x v="5"/>
    <n v="18"/>
    <x v="17"/>
    <x v="6"/>
    <x v="6"/>
    <x v="6"/>
    <n v="6"/>
    <s v="WCVI Natural"/>
    <x v="1"/>
    <n v="4"/>
    <s v="N"/>
    <n v="1"/>
    <n v="167.55"/>
  </r>
  <r>
    <x v="5"/>
    <n v="18"/>
    <x v="17"/>
    <x v="6"/>
    <x v="6"/>
    <x v="6"/>
    <n v="6"/>
    <s v="WCVI Natural"/>
    <x v="1"/>
    <n v="5"/>
    <s v="N"/>
    <n v="1"/>
    <n v="175.2"/>
  </r>
  <r>
    <x v="5"/>
    <n v="19"/>
    <x v="18"/>
    <x v="0"/>
    <x v="0"/>
    <x v="0"/>
    <n v="6"/>
    <s v="WCVI Natural"/>
    <x v="1"/>
    <n v="2"/>
    <s v="N"/>
    <n v="1"/>
    <n v="0"/>
  </r>
  <r>
    <x v="5"/>
    <n v="19"/>
    <x v="18"/>
    <x v="0"/>
    <x v="0"/>
    <x v="0"/>
    <n v="6"/>
    <s v="WCVI Natural"/>
    <x v="1"/>
    <n v="3"/>
    <s v="N"/>
    <n v="1"/>
    <n v="38.130000000000003"/>
  </r>
  <r>
    <x v="5"/>
    <n v="19"/>
    <x v="18"/>
    <x v="0"/>
    <x v="0"/>
    <x v="0"/>
    <n v="6"/>
    <s v="WCVI Natural"/>
    <x v="1"/>
    <n v="4"/>
    <s v="N"/>
    <n v="1"/>
    <n v="23.25"/>
  </r>
  <r>
    <x v="5"/>
    <n v="19"/>
    <x v="18"/>
    <x v="0"/>
    <x v="0"/>
    <x v="0"/>
    <n v="6"/>
    <s v="WCVI Natural"/>
    <x v="1"/>
    <n v="5"/>
    <s v="N"/>
    <n v="1"/>
    <n v="0"/>
  </r>
  <r>
    <x v="5"/>
    <n v="20"/>
    <x v="19"/>
    <x v="0"/>
    <x v="0"/>
    <x v="0"/>
    <n v="6"/>
    <s v="WCVI Natural"/>
    <x v="1"/>
    <n v="2"/>
    <s v="N"/>
    <n v="1"/>
    <n v="0"/>
  </r>
  <r>
    <x v="5"/>
    <n v="20"/>
    <x v="19"/>
    <x v="0"/>
    <x v="0"/>
    <x v="0"/>
    <n v="6"/>
    <s v="WCVI Natural"/>
    <x v="1"/>
    <n v="3"/>
    <s v="N"/>
    <n v="1"/>
    <n v="0"/>
  </r>
  <r>
    <x v="5"/>
    <n v="20"/>
    <x v="19"/>
    <x v="0"/>
    <x v="0"/>
    <x v="0"/>
    <n v="6"/>
    <s v="WCVI Natural"/>
    <x v="1"/>
    <n v="4"/>
    <s v="N"/>
    <n v="1"/>
    <n v="0"/>
  </r>
  <r>
    <x v="5"/>
    <n v="20"/>
    <x v="19"/>
    <x v="0"/>
    <x v="0"/>
    <x v="0"/>
    <n v="6"/>
    <s v="WCVI Natural"/>
    <x v="1"/>
    <n v="5"/>
    <s v="N"/>
    <n v="1"/>
    <n v="0"/>
  </r>
  <r>
    <x v="5"/>
    <n v="21"/>
    <x v="20"/>
    <x v="0"/>
    <x v="0"/>
    <x v="0"/>
    <n v="6"/>
    <s v="WCVI Natural"/>
    <x v="1"/>
    <n v="2"/>
    <s v="N"/>
    <n v="1"/>
    <n v="0"/>
  </r>
  <r>
    <x v="5"/>
    <n v="21"/>
    <x v="20"/>
    <x v="0"/>
    <x v="0"/>
    <x v="0"/>
    <n v="6"/>
    <s v="WCVI Natural"/>
    <x v="1"/>
    <n v="3"/>
    <s v="N"/>
    <n v="1"/>
    <n v="0"/>
  </r>
  <r>
    <x v="5"/>
    <n v="21"/>
    <x v="20"/>
    <x v="0"/>
    <x v="0"/>
    <x v="0"/>
    <n v="6"/>
    <s v="WCVI Natural"/>
    <x v="1"/>
    <n v="4"/>
    <s v="N"/>
    <n v="1"/>
    <n v="0"/>
  </r>
  <r>
    <x v="5"/>
    <n v="21"/>
    <x v="20"/>
    <x v="0"/>
    <x v="0"/>
    <x v="0"/>
    <n v="6"/>
    <s v="WCVI Natural"/>
    <x v="1"/>
    <n v="5"/>
    <s v="N"/>
    <n v="1"/>
    <n v="0"/>
  </r>
  <r>
    <x v="5"/>
    <n v="22"/>
    <x v="21"/>
    <x v="0"/>
    <x v="0"/>
    <x v="0"/>
    <n v="6"/>
    <s v="WCVI Natural"/>
    <x v="1"/>
    <n v="2"/>
    <s v="N"/>
    <n v="1"/>
    <n v="0"/>
  </r>
  <r>
    <x v="5"/>
    <n v="22"/>
    <x v="21"/>
    <x v="0"/>
    <x v="0"/>
    <x v="0"/>
    <n v="6"/>
    <s v="WCVI Natural"/>
    <x v="1"/>
    <n v="3"/>
    <s v="N"/>
    <n v="1"/>
    <n v="0"/>
  </r>
  <r>
    <x v="5"/>
    <n v="22"/>
    <x v="21"/>
    <x v="0"/>
    <x v="0"/>
    <x v="0"/>
    <n v="6"/>
    <s v="WCVI Natural"/>
    <x v="1"/>
    <n v="4"/>
    <s v="N"/>
    <n v="1"/>
    <n v="2.0299999999999998"/>
  </r>
  <r>
    <x v="5"/>
    <n v="22"/>
    <x v="21"/>
    <x v="0"/>
    <x v="0"/>
    <x v="0"/>
    <n v="6"/>
    <s v="WCVI Natural"/>
    <x v="1"/>
    <n v="5"/>
    <s v="N"/>
    <n v="1"/>
    <n v="0"/>
  </r>
  <r>
    <x v="5"/>
    <n v="23"/>
    <x v="22"/>
    <x v="0"/>
    <x v="0"/>
    <x v="0"/>
    <n v="6"/>
    <s v="WCVI Natural"/>
    <x v="1"/>
    <n v="2"/>
    <s v="N"/>
    <n v="1"/>
    <n v="0"/>
  </r>
  <r>
    <x v="5"/>
    <n v="23"/>
    <x v="22"/>
    <x v="0"/>
    <x v="0"/>
    <x v="0"/>
    <n v="6"/>
    <s v="WCVI Natural"/>
    <x v="1"/>
    <n v="3"/>
    <s v="N"/>
    <n v="1"/>
    <n v="0"/>
  </r>
  <r>
    <x v="5"/>
    <n v="23"/>
    <x v="22"/>
    <x v="0"/>
    <x v="0"/>
    <x v="0"/>
    <n v="6"/>
    <s v="WCVI Natural"/>
    <x v="1"/>
    <n v="4"/>
    <s v="N"/>
    <n v="1"/>
    <n v="0"/>
  </r>
  <r>
    <x v="5"/>
    <n v="23"/>
    <x v="22"/>
    <x v="0"/>
    <x v="0"/>
    <x v="0"/>
    <n v="6"/>
    <s v="WCVI Natural"/>
    <x v="1"/>
    <n v="5"/>
    <s v="N"/>
    <n v="1"/>
    <n v="0"/>
  </r>
  <r>
    <x v="5"/>
    <n v="24"/>
    <x v="23"/>
    <x v="7"/>
    <x v="7"/>
    <x v="7"/>
    <n v="6"/>
    <s v="WCVI Natural"/>
    <x v="1"/>
    <n v="2"/>
    <s v="N"/>
    <n v="1"/>
    <n v="13.32"/>
  </r>
  <r>
    <x v="5"/>
    <n v="24"/>
    <x v="23"/>
    <x v="7"/>
    <x v="7"/>
    <x v="7"/>
    <n v="6"/>
    <s v="WCVI Natural"/>
    <x v="1"/>
    <n v="3"/>
    <s v="N"/>
    <n v="1"/>
    <n v="11.02"/>
  </r>
  <r>
    <x v="5"/>
    <n v="24"/>
    <x v="23"/>
    <x v="7"/>
    <x v="7"/>
    <x v="7"/>
    <n v="6"/>
    <s v="WCVI Natural"/>
    <x v="1"/>
    <n v="4"/>
    <s v="N"/>
    <n v="1"/>
    <n v="8.8699999999999992"/>
  </r>
  <r>
    <x v="5"/>
    <n v="24"/>
    <x v="23"/>
    <x v="7"/>
    <x v="7"/>
    <x v="7"/>
    <n v="6"/>
    <s v="WCVI Natural"/>
    <x v="1"/>
    <n v="5"/>
    <s v="N"/>
    <n v="1"/>
    <n v="48.54"/>
  </r>
  <r>
    <x v="5"/>
    <n v="25"/>
    <x v="24"/>
    <x v="0"/>
    <x v="0"/>
    <x v="0"/>
    <n v="6"/>
    <s v="WCVI Natural"/>
    <x v="1"/>
    <n v="2"/>
    <s v="N"/>
    <n v="1"/>
    <n v="93.53"/>
  </r>
  <r>
    <x v="5"/>
    <n v="25"/>
    <x v="24"/>
    <x v="0"/>
    <x v="0"/>
    <x v="0"/>
    <n v="6"/>
    <s v="WCVI Natural"/>
    <x v="1"/>
    <n v="3"/>
    <s v="N"/>
    <n v="1"/>
    <n v="52.24"/>
  </r>
  <r>
    <x v="5"/>
    <n v="25"/>
    <x v="24"/>
    <x v="0"/>
    <x v="0"/>
    <x v="0"/>
    <n v="6"/>
    <s v="WCVI Natural"/>
    <x v="1"/>
    <n v="4"/>
    <s v="N"/>
    <n v="1"/>
    <n v="327.61"/>
  </r>
  <r>
    <x v="5"/>
    <n v="25"/>
    <x v="24"/>
    <x v="0"/>
    <x v="0"/>
    <x v="0"/>
    <n v="6"/>
    <s v="WCVI Natural"/>
    <x v="1"/>
    <n v="5"/>
    <s v="N"/>
    <n v="1"/>
    <n v="702.32"/>
  </r>
  <r>
    <x v="5"/>
    <n v="1"/>
    <x v="0"/>
    <x v="0"/>
    <x v="0"/>
    <x v="0"/>
    <n v="7"/>
    <s v="Georgia St. Upper"/>
    <x v="0"/>
    <n v="2"/>
    <s v="N"/>
    <n v="1"/>
    <n v="0"/>
  </r>
  <r>
    <x v="5"/>
    <n v="1"/>
    <x v="0"/>
    <x v="0"/>
    <x v="0"/>
    <x v="0"/>
    <n v="7"/>
    <s v="Georgia St. Upper"/>
    <x v="0"/>
    <n v="3"/>
    <s v="N"/>
    <n v="1"/>
    <n v="139.33000000000001"/>
  </r>
  <r>
    <x v="5"/>
    <n v="1"/>
    <x v="0"/>
    <x v="0"/>
    <x v="0"/>
    <x v="0"/>
    <n v="7"/>
    <s v="Georgia St. Upper"/>
    <x v="0"/>
    <n v="4"/>
    <s v="N"/>
    <n v="1"/>
    <n v="4484.1899999999996"/>
  </r>
  <r>
    <x v="5"/>
    <n v="1"/>
    <x v="0"/>
    <x v="0"/>
    <x v="0"/>
    <x v="0"/>
    <n v="7"/>
    <s v="Georgia St. Upper"/>
    <x v="0"/>
    <n v="5"/>
    <s v="N"/>
    <n v="1"/>
    <n v="3497.23"/>
  </r>
  <r>
    <x v="5"/>
    <n v="2"/>
    <x v="1"/>
    <x v="0"/>
    <x v="0"/>
    <x v="0"/>
    <n v="7"/>
    <s v="Georgia St. Upper"/>
    <x v="0"/>
    <n v="2"/>
    <s v="N"/>
    <n v="1"/>
    <n v="0"/>
  </r>
  <r>
    <x v="5"/>
    <n v="2"/>
    <x v="1"/>
    <x v="0"/>
    <x v="0"/>
    <x v="0"/>
    <n v="7"/>
    <s v="Georgia St. Upper"/>
    <x v="0"/>
    <n v="3"/>
    <s v="N"/>
    <n v="1"/>
    <n v="1083.8599999999999"/>
  </r>
  <r>
    <x v="5"/>
    <n v="2"/>
    <x v="1"/>
    <x v="0"/>
    <x v="0"/>
    <x v="0"/>
    <n v="7"/>
    <s v="Georgia St. Upper"/>
    <x v="0"/>
    <n v="4"/>
    <s v="N"/>
    <n v="1"/>
    <n v="1343.17"/>
  </r>
  <r>
    <x v="5"/>
    <n v="2"/>
    <x v="1"/>
    <x v="0"/>
    <x v="0"/>
    <x v="0"/>
    <n v="7"/>
    <s v="Georgia St. Upper"/>
    <x v="0"/>
    <n v="5"/>
    <s v="N"/>
    <n v="1"/>
    <n v="1117.18"/>
  </r>
  <r>
    <x v="5"/>
    <n v="3"/>
    <x v="2"/>
    <x v="0"/>
    <x v="0"/>
    <x v="0"/>
    <n v="7"/>
    <s v="Georgia St. Upper"/>
    <x v="0"/>
    <n v="2"/>
    <s v="N"/>
    <n v="1"/>
    <n v="0"/>
  </r>
  <r>
    <x v="5"/>
    <n v="3"/>
    <x v="2"/>
    <x v="0"/>
    <x v="0"/>
    <x v="0"/>
    <n v="7"/>
    <s v="Georgia St. Upper"/>
    <x v="0"/>
    <n v="3"/>
    <s v="N"/>
    <n v="1"/>
    <n v="0"/>
  </r>
  <r>
    <x v="5"/>
    <n v="3"/>
    <x v="2"/>
    <x v="0"/>
    <x v="0"/>
    <x v="0"/>
    <n v="7"/>
    <s v="Georgia St. Upper"/>
    <x v="0"/>
    <n v="4"/>
    <s v="N"/>
    <n v="1"/>
    <n v="0"/>
  </r>
  <r>
    <x v="5"/>
    <n v="3"/>
    <x v="2"/>
    <x v="0"/>
    <x v="0"/>
    <x v="0"/>
    <n v="7"/>
    <s v="Georgia St. Upper"/>
    <x v="0"/>
    <n v="5"/>
    <s v="N"/>
    <n v="1"/>
    <n v="0"/>
  </r>
  <r>
    <x v="5"/>
    <n v="4"/>
    <x v="3"/>
    <x v="1"/>
    <x v="1"/>
    <x v="1"/>
    <n v="7"/>
    <s v="Georgia St. Upper"/>
    <x v="0"/>
    <n v="2"/>
    <s v="N"/>
    <n v="1"/>
    <n v="0"/>
  </r>
  <r>
    <x v="5"/>
    <n v="4"/>
    <x v="3"/>
    <x v="1"/>
    <x v="1"/>
    <x v="1"/>
    <n v="7"/>
    <s v="Georgia St. Upper"/>
    <x v="0"/>
    <n v="3"/>
    <s v="N"/>
    <n v="1"/>
    <n v="0"/>
  </r>
  <r>
    <x v="5"/>
    <n v="4"/>
    <x v="3"/>
    <x v="1"/>
    <x v="1"/>
    <x v="1"/>
    <n v="7"/>
    <s v="Georgia St. Upper"/>
    <x v="0"/>
    <n v="4"/>
    <s v="N"/>
    <n v="1"/>
    <n v="38.89"/>
  </r>
  <r>
    <x v="5"/>
    <n v="4"/>
    <x v="3"/>
    <x v="1"/>
    <x v="1"/>
    <x v="1"/>
    <n v="7"/>
    <s v="Georgia St. Upper"/>
    <x v="0"/>
    <n v="5"/>
    <s v="N"/>
    <n v="1"/>
    <n v="90.68"/>
  </r>
  <r>
    <x v="5"/>
    <n v="5"/>
    <x v="4"/>
    <x v="0"/>
    <x v="0"/>
    <x v="0"/>
    <n v="7"/>
    <s v="Georgia St. Upper"/>
    <x v="0"/>
    <n v="2"/>
    <s v="N"/>
    <n v="1"/>
    <n v="0"/>
  </r>
  <r>
    <x v="5"/>
    <n v="5"/>
    <x v="4"/>
    <x v="0"/>
    <x v="0"/>
    <x v="0"/>
    <n v="7"/>
    <s v="Georgia St. Upper"/>
    <x v="0"/>
    <n v="3"/>
    <s v="N"/>
    <n v="1"/>
    <n v="0"/>
  </r>
  <r>
    <x v="5"/>
    <n v="5"/>
    <x v="4"/>
    <x v="0"/>
    <x v="0"/>
    <x v="0"/>
    <n v="7"/>
    <s v="Georgia St. Upper"/>
    <x v="0"/>
    <n v="4"/>
    <s v="N"/>
    <n v="1"/>
    <n v="0"/>
  </r>
  <r>
    <x v="5"/>
    <n v="5"/>
    <x v="4"/>
    <x v="0"/>
    <x v="0"/>
    <x v="0"/>
    <n v="7"/>
    <s v="Georgia St. Upper"/>
    <x v="0"/>
    <n v="5"/>
    <s v="N"/>
    <n v="1"/>
    <n v="0"/>
  </r>
  <r>
    <x v="5"/>
    <n v="6"/>
    <x v="5"/>
    <x v="0"/>
    <x v="0"/>
    <x v="0"/>
    <n v="7"/>
    <s v="Georgia St. Upper"/>
    <x v="0"/>
    <n v="2"/>
    <s v="N"/>
    <n v="1"/>
    <n v="0"/>
  </r>
  <r>
    <x v="5"/>
    <n v="6"/>
    <x v="5"/>
    <x v="0"/>
    <x v="0"/>
    <x v="0"/>
    <n v="7"/>
    <s v="Georgia St. Upper"/>
    <x v="0"/>
    <n v="3"/>
    <s v="N"/>
    <n v="1"/>
    <n v="0"/>
  </r>
  <r>
    <x v="5"/>
    <n v="6"/>
    <x v="5"/>
    <x v="0"/>
    <x v="0"/>
    <x v="0"/>
    <n v="7"/>
    <s v="Georgia St. Upper"/>
    <x v="0"/>
    <n v="4"/>
    <s v="N"/>
    <n v="1"/>
    <n v="0"/>
  </r>
  <r>
    <x v="5"/>
    <n v="6"/>
    <x v="5"/>
    <x v="0"/>
    <x v="0"/>
    <x v="0"/>
    <n v="7"/>
    <s v="Georgia St. Upper"/>
    <x v="0"/>
    <n v="5"/>
    <s v="N"/>
    <n v="1"/>
    <n v="0"/>
  </r>
  <r>
    <x v="5"/>
    <n v="7"/>
    <x v="6"/>
    <x v="2"/>
    <x v="2"/>
    <x v="2"/>
    <n v="7"/>
    <s v="Georgia St. Upper"/>
    <x v="0"/>
    <n v="2"/>
    <s v="N"/>
    <n v="1"/>
    <n v="0"/>
  </r>
  <r>
    <x v="5"/>
    <n v="7"/>
    <x v="6"/>
    <x v="2"/>
    <x v="2"/>
    <x v="2"/>
    <n v="7"/>
    <s v="Georgia St. Upper"/>
    <x v="0"/>
    <n v="3"/>
    <s v="N"/>
    <n v="1"/>
    <n v="187.44"/>
  </r>
  <r>
    <x v="5"/>
    <n v="7"/>
    <x v="6"/>
    <x v="2"/>
    <x v="2"/>
    <x v="2"/>
    <n v="7"/>
    <s v="Georgia St. Upper"/>
    <x v="0"/>
    <n v="4"/>
    <s v="N"/>
    <n v="1"/>
    <n v="440.16"/>
  </r>
  <r>
    <x v="5"/>
    <n v="7"/>
    <x v="6"/>
    <x v="2"/>
    <x v="2"/>
    <x v="2"/>
    <n v="7"/>
    <s v="Georgia St. Upper"/>
    <x v="0"/>
    <n v="5"/>
    <s v="N"/>
    <n v="1"/>
    <n v="137.09"/>
  </r>
  <r>
    <x v="5"/>
    <n v="8"/>
    <x v="7"/>
    <x v="3"/>
    <x v="3"/>
    <x v="3"/>
    <n v="7"/>
    <s v="Georgia St. Upper"/>
    <x v="0"/>
    <n v="2"/>
    <s v="N"/>
    <n v="1"/>
    <n v="12.44"/>
  </r>
  <r>
    <x v="5"/>
    <n v="8"/>
    <x v="7"/>
    <x v="3"/>
    <x v="3"/>
    <x v="3"/>
    <n v="7"/>
    <s v="Georgia St. Upper"/>
    <x v="0"/>
    <n v="3"/>
    <s v="N"/>
    <n v="1"/>
    <n v="28.01"/>
  </r>
  <r>
    <x v="5"/>
    <n v="8"/>
    <x v="7"/>
    <x v="3"/>
    <x v="3"/>
    <x v="3"/>
    <n v="7"/>
    <s v="Georgia St. Upper"/>
    <x v="0"/>
    <n v="4"/>
    <s v="N"/>
    <n v="1"/>
    <n v="7.76"/>
  </r>
  <r>
    <x v="5"/>
    <n v="8"/>
    <x v="7"/>
    <x v="3"/>
    <x v="3"/>
    <x v="3"/>
    <n v="7"/>
    <s v="Georgia St. Upper"/>
    <x v="0"/>
    <n v="5"/>
    <s v="N"/>
    <n v="1"/>
    <n v="13.46"/>
  </r>
  <r>
    <x v="5"/>
    <n v="9"/>
    <x v="8"/>
    <x v="0"/>
    <x v="0"/>
    <x v="0"/>
    <n v="7"/>
    <s v="Georgia St. Upper"/>
    <x v="0"/>
    <n v="2"/>
    <s v="N"/>
    <n v="1"/>
    <n v="371.54"/>
  </r>
  <r>
    <x v="5"/>
    <n v="9"/>
    <x v="8"/>
    <x v="0"/>
    <x v="0"/>
    <x v="0"/>
    <n v="7"/>
    <s v="Georgia St. Upper"/>
    <x v="0"/>
    <n v="3"/>
    <s v="N"/>
    <n v="1"/>
    <n v="122.33"/>
  </r>
  <r>
    <x v="5"/>
    <n v="9"/>
    <x v="8"/>
    <x v="0"/>
    <x v="0"/>
    <x v="0"/>
    <n v="7"/>
    <s v="Georgia St. Upper"/>
    <x v="0"/>
    <n v="4"/>
    <s v="N"/>
    <n v="1"/>
    <n v="57.96"/>
  </r>
  <r>
    <x v="5"/>
    <n v="9"/>
    <x v="8"/>
    <x v="0"/>
    <x v="0"/>
    <x v="0"/>
    <n v="7"/>
    <s v="Georgia St. Upper"/>
    <x v="0"/>
    <n v="5"/>
    <s v="N"/>
    <n v="1"/>
    <n v="70.22"/>
  </r>
  <r>
    <x v="5"/>
    <n v="10"/>
    <x v="9"/>
    <x v="4"/>
    <x v="4"/>
    <x v="4"/>
    <n v="7"/>
    <s v="Georgia St. Upper"/>
    <x v="0"/>
    <n v="2"/>
    <s v="N"/>
    <n v="1"/>
    <n v="0"/>
  </r>
  <r>
    <x v="5"/>
    <n v="10"/>
    <x v="9"/>
    <x v="4"/>
    <x v="4"/>
    <x v="4"/>
    <n v="7"/>
    <s v="Georgia St. Upper"/>
    <x v="0"/>
    <n v="3"/>
    <s v="N"/>
    <n v="1"/>
    <n v="0"/>
  </r>
  <r>
    <x v="5"/>
    <n v="10"/>
    <x v="9"/>
    <x v="4"/>
    <x v="4"/>
    <x v="4"/>
    <n v="7"/>
    <s v="Georgia St. Upper"/>
    <x v="0"/>
    <n v="4"/>
    <s v="N"/>
    <n v="1"/>
    <n v="0"/>
  </r>
  <r>
    <x v="5"/>
    <n v="10"/>
    <x v="9"/>
    <x v="4"/>
    <x v="4"/>
    <x v="4"/>
    <n v="7"/>
    <s v="Georgia St. Upper"/>
    <x v="0"/>
    <n v="5"/>
    <s v="N"/>
    <n v="1"/>
    <n v="31.75"/>
  </r>
  <r>
    <x v="5"/>
    <n v="11"/>
    <x v="10"/>
    <x v="5"/>
    <x v="5"/>
    <x v="5"/>
    <n v="7"/>
    <s v="Georgia St. Upper"/>
    <x v="0"/>
    <n v="2"/>
    <s v="N"/>
    <n v="1"/>
    <n v="0"/>
  </r>
  <r>
    <x v="5"/>
    <n v="11"/>
    <x v="10"/>
    <x v="5"/>
    <x v="5"/>
    <x v="5"/>
    <n v="7"/>
    <s v="Georgia St. Upper"/>
    <x v="0"/>
    <n v="3"/>
    <s v="N"/>
    <n v="1"/>
    <n v="0.38"/>
  </r>
  <r>
    <x v="5"/>
    <n v="11"/>
    <x v="10"/>
    <x v="5"/>
    <x v="5"/>
    <x v="5"/>
    <n v="7"/>
    <s v="Georgia St. Upper"/>
    <x v="0"/>
    <n v="4"/>
    <s v="N"/>
    <n v="1"/>
    <n v="0"/>
  </r>
  <r>
    <x v="5"/>
    <n v="11"/>
    <x v="10"/>
    <x v="5"/>
    <x v="5"/>
    <x v="5"/>
    <n v="7"/>
    <s v="Georgia St. Upper"/>
    <x v="0"/>
    <n v="5"/>
    <s v="N"/>
    <n v="1"/>
    <n v="0"/>
  </r>
  <r>
    <x v="5"/>
    <n v="12"/>
    <x v="11"/>
    <x v="0"/>
    <x v="0"/>
    <x v="0"/>
    <n v="7"/>
    <s v="Georgia St. Upper"/>
    <x v="0"/>
    <n v="2"/>
    <s v="N"/>
    <n v="1"/>
    <n v="0"/>
  </r>
  <r>
    <x v="5"/>
    <n v="12"/>
    <x v="11"/>
    <x v="0"/>
    <x v="0"/>
    <x v="0"/>
    <n v="7"/>
    <s v="Georgia St. Upper"/>
    <x v="0"/>
    <n v="3"/>
    <s v="N"/>
    <n v="1"/>
    <n v="0"/>
  </r>
  <r>
    <x v="5"/>
    <n v="12"/>
    <x v="11"/>
    <x v="0"/>
    <x v="0"/>
    <x v="0"/>
    <n v="7"/>
    <s v="Georgia St. Upper"/>
    <x v="0"/>
    <n v="4"/>
    <s v="N"/>
    <n v="1"/>
    <n v="0"/>
  </r>
  <r>
    <x v="5"/>
    <n v="12"/>
    <x v="11"/>
    <x v="0"/>
    <x v="0"/>
    <x v="0"/>
    <n v="7"/>
    <s v="Georgia St. Upper"/>
    <x v="0"/>
    <n v="5"/>
    <s v="N"/>
    <n v="1"/>
    <n v="0"/>
  </r>
  <r>
    <x v="5"/>
    <n v="13"/>
    <x v="12"/>
    <x v="0"/>
    <x v="0"/>
    <x v="0"/>
    <n v="7"/>
    <s v="Georgia St. Upper"/>
    <x v="0"/>
    <n v="2"/>
    <s v="N"/>
    <n v="1"/>
    <n v="0"/>
  </r>
  <r>
    <x v="5"/>
    <n v="13"/>
    <x v="12"/>
    <x v="0"/>
    <x v="0"/>
    <x v="0"/>
    <n v="7"/>
    <s v="Georgia St. Upper"/>
    <x v="0"/>
    <n v="3"/>
    <s v="N"/>
    <n v="1"/>
    <n v="0"/>
  </r>
  <r>
    <x v="5"/>
    <n v="13"/>
    <x v="12"/>
    <x v="0"/>
    <x v="0"/>
    <x v="0"/>
    <n v="7"/>
    <s v="Georgia St. Upper"/>
    <x v="0"/>
    <n v="4"/>
    <s v="N"/>
    <n v="1"/>
    <n v="0"/>
  </r>
  <r>
    <x v="5"/>
    <n v="13"/>
    <x v="12"/>
    <x v="0"/>
    <x v="0"/>
    <x v="0"/>
    <n v="7"/>
    <s v="Georgia St. Upper"/>
    <x v="0"/>
    <n v="5"/>
    <s v="N"/>
    <n v="1"/>
    <n v="0"/>
  </r>
  <r>
    <x v="5"/>
    <n v="14"/>
    <x v="13"/>
    <x v="0"/>
    <x v="0"/>
    <x v="0"/>
    <n v="7"/>
    <s v="Georgia St. Upper"/>
    <x v="0"/>
    <n v="2"/>
    <s v="N"/>
    <n v="1"/>
    <n v="0"/>
  </r>
  <r>
    <x v="5"/>
    <n v="14"/>
    <x v="13"/>
    <x v="0"/>
    <x v="0"/>
    <x v="0"/>
    <n v="7"/>
    <s v="Georgia St. Upper"/>
    <x v="0"/>
    <n v="3"/>
    <s v="N"/>
    <n v="1"/>
    <n v="0"/>
  </r>
  <r>
    <x v="5"/>
    <n v="14"/>
    <x v="13"/>
    <x v="0"/>
    <x v="0"/>
    <x v="0"/>
    <n v="7"/>
    <s v="Georgia St. Upper"/>
    <x v="0"/>
    <n v="4"/>
    <s v="N"/>
    <n v="1"/>
    <n v="0"/>
  </r>
  <r>
    <x v="5"/>
    <n v="14"/>
    <x v="13"/>
    <x v="0"/>
    <x v="0"/>
    <x v="0"/>
    <n v="7"/>
    <s v="Georgia St. Upper"/>
    <x v="0"/>
    <n v="5"/>
    <s v="N"/>
    <n v="1"/>
    <n v="0"/>
  </r>
  <r>
    <x v="5"/>
    <n v="15"/>
    <x v="14"/>
    <x v="0"/>
    <x v="0"/>
    <x v="0"/>
    <n v="7"/>
    <s v="Georgia St. Upper"/>
    <x v="0"/>
    <n v="2"/>
    <s v="N"/>
    <n v="1"/>
    <n v="0"/>
  </r>
  <r>
    <x v="5"/>
    <n v="15"/>
    <x v="14"/>
    <x v="0"/>
    <x v="0"/>
    <x v="0"/>
    <n v="7"/>
    <s v="Georgia St. Upper"/>
    <x v="0"/>
    <n v="3"/>
    <s v="N"/>
    <n v="1"/>
    <n v="0"/>
  </r>
  <r>
    <x v="5"/>
    <n v="15"/>
    <x v="14"/>
    <x v="0"/>
    <x v="0"/>
    <x v="0"/>
    <n v="7"/>
    <s v="Georgia St. Upper"/>
    <x v="0"/>
    <n v="4"/>
    <s v="N"/>
    <n v="1"/>
    <n v="0"/>
  </r>
  <r>
    <x v="5"/>
    <n v="15"/>
    <x v="14"/>
    <x v="0"/>
    <x v="0"/>
    <x v="0"/>
    <n v="7"/>
    <s v="Georgia St. Upper"/>
    <x v="0"/>
    <n v="5"/>
    <s v="N"/>
    <n v="1"/>
    <n v="0"/>
  </r>
  <r>
    <x v="5"/>
    <n v="16"/>
    <x v="15"/>
    <x v="0"/>
    <x v="0"/>
    <x v="0"/>
    <n v="7"/>
    <s v="Georgia St. Upper"/>
    <x v="0"/>
    <n v="2"/>
    <s v="N"/>
    <n v="1"/>
    <n v="1.79"/>
  </r>
  <r>
    <x v="5"/>
    <n v="16"/>
    <x v="15"/>
    <x v="0"/>
    <x v="0"/>
    <x v="0"/>
    <n v="7"/>
    <s v="Georgia St. Upper"/>
    <x v="0"/>
    <n v="3"/>
    <s v="N"/>
    <n v="1"/>
    <n v="0.69"/>
  </r>
  <r>
    <x v="5"/>
    <n v="16"/>
    <x v="15"/>
    <x v="0"/>
    <x v="0"/>
    <x v="0"/>
    <n v="7"/>
    <s v="Georgia St. Upper"/>
    <x v="0"/>
    <n v="4"/>
    <s v="N"/>
    <n v="1"/>
    <n v="2.31"/>
  </r>
  <r>
    <x v="5"/>
    <n v="16"/>
    <x v="15"/>
    <x v="0"/>
    <x v="0"/>
    <x v="0"/>
    <n v="7"/>
    <s v="Georgia St. Upper"/>
    <x v="0"/>
    <n v="5"/>
    <s v="N"/>
    <n v="1"/>
    <n v="3.22"/>
  </r>
  <r>
    <x v="5"/>
    <n v="17"/>
    <x v="16"/>
    <x v="0"/>
    <x v="0"/>
    <x v="0"/>
    <n v="7"/>
    <s v="Georgia St. Upper"/>
    <x v="0"/>
    <n v="2"/>
    <s v="N"/>
    <n v="1"/>
    <n v="0"/>
  </r>
  <r>
    <x v="5"/>
    <n v="17"/>
    <x v="16"/>
    <x v="0"/>
    <x v="0"/>
    <x v="0"/>
    <n v="7"/>
    <s v="Georgia St. Upper"/>
    <x v="0"/>
    <n v="3"/>
    <s v="N"/>
    <n v="1"/>
    <n v="0"/>
  </r>
  <r>
    <x v="5"/>
    <n v="17"/>
    <x v="16"/>
    <x v="0"/>
    <x v="0"/>
    <x v="0"/>
    <n v="7"/>
    <s v="Georgia St. Upper"/>
    <x v="0"/>
    <n v="4"/>
    <s v="N"/>
    <n v="1"/>
    <n v="0"/>
  </r>
  <r>
    <x v="5"/>
    <n v="17"/>
    <x v="16"/>
    <x v="0"/>
    <x v="0"/>
    <x v="0"/>
    <n v="7"/>
    <s v="Georgia St. Upper"/>
    <x v="0"/>
    <n v="5"/>
    <s v="N"/>
    <n v="1"/>
    <n v="0"/>
  </r>
  <r>
    <x v="5"/>
    <n v="18"/>
    <x v="17"/>
    <x v="6"/>
    <x v="6"/>
    <x v="6"/>
    <n v="7"/>
    <s v="Georgia St. Upper"/>
    <x v="0"/>
    <n v="2"/>
    <s v="N"/>
    <n v="1"/>
    <n v="0"/>
  </r>
  <r>
    <x v="5"/>
    <n v="18"/>
    <x v="17"/>
    <x v="6"/>
    <x v="6"/>
    <x v="6"/>
    <n v="7"/>
    <s v="Georgia St. Upper"/>
    <x v="0"/>
    <n v="3"/>
    <s v="N"/>
    <n v="1"/>
    <n v="217.41"/>
  </r>
  <r>
    <x v="5"/>
    <n v="18"/>
    <x v="17"/>
    <x v="6"/>
    <x v="6"/>
    <x v="6"/>
    <n v="7"/>
    <s v="Georgia St. Upper"/>
    <x v="0"/>
    <n v="4"/>
    <s v="N"/>
    <n v="1"/>
    <n v="2701.08"/>
  </r>
  <r>
    <x v="5"/>
    <n v="18"/>
    <x v="17"/>
    <x v="6"/>
    <x v="6"/>
    <x v="6"/>
    <n v="7"/>
    <s v="Georgia St. Upper"/>
    <x v="0"/>
    <n v="5"/>
    <s v="N"/>
    <n v="1"/>
    <n v="1642.93"/>
  </r>
  <r>
    <x v="5"/>
    <n v="19"/>
    <x v="18"/>
    <x v="0"/>
    <x v="0"/>
    <x v="0"/>
    <n v="7"/>
    <s v="Georgia St. Upper"/>
    <x v="0"/>
    <n v="2"/>
    <s v="N"/>
    <n v="1"/>
    <n v="5636.66"/>
  </r>
  <r>
    <x v="5"/>
    <n v="19"/>
    <x v="18"/>
    <x v="0"/>
    <x v="0"/>
    <x v="0"/>
    <n v="7"/>
    <s v="Georgia St. Upper"/>
    <x v="0"/>
    <n v="3"/>
    <s v="N"/>
    <n v="1"/>
    <n v="2019.4"/>
  </r>
  <r>
    <x v="5"/>
    <n v="19"/>
    <x v="18"/>
    <x v="0"/>
    <x v="0"/>
    <x v="0"/>
    <n v="7"/>
    <s v="Georgia St. Upper"/>
    <x v="0"/>
    <n v="4"/>
    <s v="N"/>
    <n v="1"/>
    <n v="1453.76"/>
  </r>
  <r>
    <x v="5"/>
    <n v="19"/>
    <x v="18"/>
    <x v="0"/>
    <x v="0"/>
    <x v="0"/>
    <n v="7"/>
    <s v="Georgia St. Upper"/>
    <x v="0"/>
    <n v="5"/>
    <s v="N"/>
    <n v="1"/>
    <n v="4796.83"/>
  </r>
  <r>
    <x v="5"/>
    <n v="20"/>
    <x v="19"/>
    <x v="0"/>
    <x v="0"/>
    <x v="0"/>
    <n v="7"/>
    <s v="Georgia St. Upper"/>
    <x v="0"/>
    <n v="2"/>
    <s v="N"/>
    <n v="1"/>
    <n v="0"/>
  </r>
  <r>
    <x v="5"/>
    <n v="20"/>
    <x v="19"/>
    <x v="0"/>
    <x v="0"/>
    <x v="0"/>
    <n v="7"/>
    <s v="Georgia St. Upper"/>
    <x v="0"/>
    <n v="3"/>
    <s v="N"/>
    <n v="1"/>
    <n v="0"/>
  </r>
  <r>
    <x v="5"/>
    <n v="20"/>
    <x v="19"/>
    <x v="0"/>
    <x v="0"/>
    <x v="0"/>
    <n v="7"/>
    <s v="Georgia St. Upper"/>
    <x v="0"/>
    <n v="4"/>
    <s v="N"/>
    <n v="1"/>
    <n v="10.54"/>
  </r>
  <r>
    <x v="5"/>
    <n v="20"/>
    <x v="19"/>
    <x v="0"/>
    <x v="0"/>
    <x v="0"/>
    <n v="7"/>
    <s v="Georgia St. Upper"/>
    <x v="0"/>
    <n v="5"/>
    <s v="N"/>
    <n v="1"/>
    <n v="25.67"/>
  </r>
  <r>
    <x v="5"/>
    <n v="21"/>
    <x v="20"/>
    <x v="0"/>
    <x v="0"/>
    <x v="0"/>
    <n v="7"/>
    <s v="Georgia St. Upper"/>
    <x v="0"/>
    <n v="2"/>
    <s v="N"/>
    <n v="1"/>
    <n v="0"/>
  </r>
  <r>
    <x v="5"/>
    <n v="21"/>
    <x v="20"/>
    <x v="0"/>
    <x v="0"/>
    <x v="0"/>
    <n v="7"/>
    <s v="Georgia St. Upper"/>
    <x v="0"/>
    <n v="3"/>
    <s v="N"/>
    <n v="1"/>
    <n v="0"/>
  </r>
  <r>
    <x v="5"/>
    <n v="21"/>
    <x v="20"/>
    <x v="0"/>
    <x v="0"/>
    <x v="0"/>
    <n v="7"/>
    <s v="Georgia St. Upper"/>
    <x v="0"/>
    <n v="4"/>
    <s v="N"/>
    <n v="1"/>
    <n v="0"/>
  </r>
  <r>
    <x v="5"/>
    <n v="21"/>
    <x v="20"/>
    <x v="0"/>
    <x v="0"/>
    <x v="0"/>
    <n v="7"/>
    <s v="Georgia St. Upper"/>
    <x v="0"/>
    <n v="5"/>
    <s v="N"/>
    <n v="1"/>
    <n v="0"/>
  </r>
  <r>
    <x v="5"/>
    <n v="22"/>
    <x v="21"/>
    <x v="0"/>
    <x v="0"/>
    <x v="0"/>
    <n v="7"/>
    <s v="Georgia St. Upper"/>
    <x v="0"/>
    <n v="2"/>
    <s v="N"/>
    <n v="1"/>
    <n v="0"/>
  </r>
  <r>
    <x v="5"/>
    <n v="22"/>
    <x v="21"/>
    <x v="0"/>
    <x v="0"/>
    <x v="0"/>
    <n v="7"/>
    <s v="Georgia St. Upper"/>
    <x v="0"/>
    <n v="3"/>
    <s v="N"/>
    <n v="1"/>
    <n v="0"/>
  </r>
  <r>
    <x v="5"/>
    <n v="22"/>
    <x v="21"/>
    <x v="0"/>
    <x v="0"/>
    <x v="0"/>
    <n v="7"/>
    <s v="Georgia St. Upper"/>
    <x v="0"/>
    <n v="4"/>
    <s v="N"/>
    <n v="1"/>
    <n v="0"/>
  </r>
  <r>
    <x v="5"/>
    <n v="22"/>
    <x v="21"/>
    <x v="0"/>
    <x v="0"/>
    <x v="0"/>
    <n v="7"/>
    <s v="Georgia St. Upper"/>
    <x v="0"/>
    <n v="5"/>
    <s v="N"/>
    <n v="1"/>
    <n v="0"/>
  </r>
  <r>
    <x v="5"/>
    <n v="23"/>
    <x v="22"/>
    <x v="0"/>
    <x v="0"/>
    <x v="0"/>
    <n v="7"/>
    <s v="Georgia St. Upper"/>
    <x v="0"/>
    <n v="2"/>
    <s v="N"/>
    <n v="1"/>
    <n v="0"/>
  </r>
  <r>
    <x v="5"/>
    <n v="23"/>
    <x v="22"/>
    <x v="0"/>
    <x v="0"/>
    <x v="0"/>
    <n v="7"/>
    <s v="Georgia St. Upper"/>
    <x v="0"/>
    <n v="3"/>
    <s v="N"/>
    <n v="1"/>
    <n v="0"/>
  </r>
  <r>
    <x v="5"/>
    <n v="23"/>
    <x v="22"/>
    <x v="0"/>
    <x v="0"/>
    <x v="0"/>
    <n v="7"/>
    <s v="Georgia St. Upper"/>
    <x v="0"/>
    <n v="4"/>
    <s v="N"/>
    <n v="1"/>
    <n v="0"/>
  </r>
  <r>
    <x v="5"/>
    <n v="23"/>
    <x v="22"/>
    <x v="0"/>
    <x v="0"/>
    <x v="0"/>
    <n v="7"/>
    <s v="Georgia St. Upper"/>
    <x v="0"/>
    <n v="5"/>
    <s v="N"/>
    <n v="1"/>
    <n v="0"/>
  </r>
  <r>
    <x v="5"/>
    <n v="24"/>
    <x v="23"/>
    <x v="7"/>
    <x v="7"/>
    <x v="7"/>
    <n v="7"/>
    <s v="Georgia St. Upper"/>
    <x v="0"/>
    <n v="2"/>
    <s v="N"/>
    <n v="1"/>
    <n v="296.37"/>
  </r>
  <r>
    <x v="5"/>
    <n v="24"/>
    <x v="23"/>
    <x v="7"/>
    <x v="7"/>
    <x v="7"/>
    <n v="7"/>
    <s v="Georgia St. Upper"/>
    <x v="0"/>
    <n v="3"/>
    <s v="N"/>
    <n v="1"/>
    <n v="200.99"/>
  </r>
  <r>
    <x v="5"/>
    <n v="24"/>
    <x v="23"/>
    <x v="7"/>
    <x v="7"/>
    <x v="7"/>
    <n v="7"/>
    <s v="Georgia St. Upper"/>
    <x v="0"/>
    <n v="4"/>
    <s v="N"/>
    <n v="1"/>
    <n v="1263.42"/>
  </r>
  <r>
    <x v="5"/>
    <n v="24"/>
    <x v="23"/>
    <x v="7"/>
    <x v="7"/>
    <x v="7"/>
    <n v="7"/>
    <s v="Georgia St. Upper"/>
    <x v="0"/>
    <n v="5"/>
    <s v="N"/>
    <n v="1"/>
    <n v="1393.31"/>
  </r>
  <r>
    <x v="5"/>
    <n v="25"/>
    <x v="24"/>
    <x v="0"/>
    <x v="0"/>
    <x v="0"/>
    <n v="7"/>
    <s v="Georgia St. Upper"/>
    <x v="0"/>
    <n v="2"/>
    <s v="N"/>
    <n v="1"/>
    <n v="0"/>
  </r>
  <r>
    <x v="5"/>
    <n v="25"/>
    <x v="24"/>
    <x v="0"/>
    <x v="0"/>
    <x v="0"/>
    <n v="7"/>
    <s v="Georgia St. Upper"/>
    <x v="0"/>
    <n v="3"/>
    <s v="N"/>
    <n v="1"/>
    <n v="0"/>
  </r>
  <r>
    <x v="5"/>
    <n v="25"/>
    <x v="24"/>
    <x v="0"/>
    <x v="0"/>
    <x v="0"/>
    <n v="7"/>
    <s v="Georgia St. Upper"/>
    <x v="0"/>
    <n v="4"/>
    <s v="N"/>
    <n v="1"/>
    <n v="0"/>
  </r>
  <r>
    <x v="5"/>
    <n v="25"/>
    <x v="24"/>
    <x v="0"/>
    <x v="0"/>
    <x v="0"/>
    <n v="7"/>
    <s v="Georgia St. Upper"/>
    <x v="0"/>
    <n v="5"/>
    <s v="N"/>
    <n v="1"/>
    <n v="0"/>
  </r>
  <r>
    <x v="5"/>
    <n v="1"/>
    <x v="0"/>
    <x v="0"/>
    <x v="0"/>
    <x v="0"/>
    <n v="8"/>
    <s v="Georgia St. Lwr Nat"/>
    <x v="1"/>
    <n v="2"/>
    <s v="N"/>
    <n v="1"/>
    <n v="0"/>
  </r>
  <r>
    <x v="5"/>
    <n v="1"/>
    <x v="0"/>
    <x v="0"/>
    <x v="0"/>
    <x v="0"/>
    <n v="8"/>
    <s v="Georgia St. Lwr Nat"/>
    <x v="1"/>
    <n v="3"/>
    <s v="N"/>
    <n v="1"/>
    <n v="14.2"/>
  </r>
  <r>
    <x v="5"/>
    <n v="1"/>
    <x v="0"/>
    <x v="0"/>
    <x v="0"/>
    <x v="0"/>
    <n v="8"/>
    <s v="Georgia St. Lwr Nat"/>
    <x v="1"/>
    <n v="4"/>
    <s v="N"/>
    <n v="1"/>
    <n v="138.28"/>
  </r>
  <r>
    <x v="5"/>
    <n v="1"/>
    <x v="0"/>
    <x v="0"/>
    <x v="0"/>
    <x v="0"/>
    <n v="8"/>
    <s v="Georgia St. Lwr Nat"/>
    <x v="1"/>
    <n v="5"/>
    <s v="N"/>
    <n v="1"/>
    <n v="3.2"/>
  </r>
  <r>
    <x v="5"/>
    <n v="2"/>
    <x v="1"/>
    <x v="0"/>
    <x v="0"/>
    <x v="0"/>
    <n v="8"/>
    <s v="Georgia St. Lwr Nat"/>
    <x v="1"/>
    <n v="2"/>
    <s v="N"/>
    <n v="1"/>
    <n v="4.0199999999999996"/>
  </r>
  <r>
    <x v="5"/>
    <n v="2"/>
    <x v="1"/>
    <x v="0"/>
    <x v="0"/>
    <x v="0"/>
    <n v="8"/>
    <s v="Georgia St. Lwr Nat"/>
    <x v="1"/>
    <n v="3"/>
    <s v="N"/>
    <n v="1"/>
    <n v="67.64"/>
  </r>
  <r>
    <x v="5"/>
    <n v="2"/>
    <x v="1"/>
    <x v="0"/>
    <x v="0"/>
    <x v="0"/>
    <n v="8"/>
    <s v="Georgia St. Lwr Nat"/>
    <x v="1"/>
    <n v="4"/>
    <s v="N"/>
    <n v="1"/>
    <n v="101.95"/>
  </r>
  <r>
    <x v="5"/>
    <n v="2"/>
    <x v="1"/>
    <x v="0"/>
    <x v="0"/>
    <x v="0"/>
    <n v="8"/>
    <s v="Georgia St. Lwr Nat"/>
    <x v="1"/>
    <n v="5"/>
    <s v="N"/>
    <n v="1"/>
    <n v="28.64"/>
  </r>
  <r>
    <x v="5"/>
    <n v="3"/>
    <x v="2"/>
    <x v="0"/>
    <x v="0"/>
    <x v="0"/>
    <n v="8"/>
    <s v="Georgia St. Lwr Nat"/>
    <x v="1"/>
    <n v="2"/>
    <s v="N"/>
    <n v="1"/>
    <n v="0"/>
  </r>
  <r>
    <x v="5"/>
    <n v="3"/>
    <x v="2"/>
    <x v="0"/>
    <x v="0"/>
    <x v="0"/>
    <n v="8"/>
    <s v="Georgia St. Lwr Nat"/>
    <x v="1"/>
    <n v="3"/>
    <s v="N"/>
    <n v="1"/>
    <n v="0"/>
  </r>
  <r>
    <x v="5"/>
    <n v="3"/>
    <x v="2"/>
    <x v="0"/>
    <x v="0"/>
    <x v="0"/>
    <n v="8"/>
    <s v="Georgia St. Lwr Nat"/>
    <x v="1"/>
    <n v="4"/>
    <s v="N"/>
    <n v="1"/>
    <n v="0"/>
  </r>
  <r>
    <x v="5"/>
    <n v="3"/>
    <x v="2"/>
    <x v="0"/>
    <x v="0"/>
    <x v="0"/>
    <n v="8"/>
    <s v="Georgia St. Lwr Nat"/>
    <x v="1"/>
    <n v="5"/>
    <s v="N"/>
    <n v="1"/>
    <n v="0"/>
  </r>
  <r>
    <x v="5"/>
    <n v="4"/>
    <x v="3"/>
    <x v="1"/>
    <x v="1"/>
    <x v="1"/>
    <n v="8"/>
    <s v="Georgia St. Lwr Nat"/>
    <x v="1"/>
    <n v="2"/>
    <s v="N"/>
    <n v="1"/>
    <n v="4.7699999999999996"/>
  </r>
  <r>
    <x v="5"/>
    <n v="4"/>
    <x v="3"/>
    <x v="1"/>
    <x v="1"/>
    <x v="1"/>
    <n v="8"/>
    <s v="Georgia St. Lwr Nat"/>
    <x v="1"/>
    <n v="3"/>
    <s v="N"/>
    <n v="1"/>
    <n v="96.49"/>
  </r>
  <r>
    <x v="5"/>
    <n v="4"/>
    <x v="3"/>
    <x v="1"/>
    <x v="1"/>
    <x v="1"/>
    <n v="8"/>
    <s v="Georgia St. Lwr Nat"/>
    <x v="1"/>
    <n v="4"/>
    <s v="N"/>
    <n v="1"/>
    <n v="71.11"/>
  </r>
  <r>
    <x v="5"/>
    <n v="4"/>
    <x v="3"/>
    <x v="1"/>
    <x v="1"/>
    <x v="1"/>
    <n v="8"/>
    <s v="Georgia St. Lwr Nat"/>
    <x v="1"/>
    <n v="5"/>
    <s v="N"/>
    <n v="1"/>
    <n v="0"/>
  </r>
  <r>
    <x v="5"/>
    <n v="5"/>
    <x v="4"/>
    <x v="0"/>
    <x v="0"/>
    <x v="0"/>
    <n v="8"/>
    <s v="Georgia St. Lwr Nat"/>
    <x v="1"/>
    <n v="2"/>
    <s v="N"/>
    <n v="1"/>
    <n v="0"/>
  </r>
  <r>
    <x v="5"/>
    <n v="5"/>
    <x v="4"/>
    <x v="0"/>
    <x v="0"/>
    <x v="0"/>
    <n v="8"/>
    <s v="Georgia St. Lwr Nat"/>
    <x v="1"/>
    <n v="3"/>
    <s v="N"/>
    <n v="1"/>
    <n v="0"/>
  </r>
  <r>
    <x v="5"/>
    <n v="5"/>
    <x v="4"/>
    <x v="0"/>
    <x v="0"/>
    <x v="0"/>
    <n v="8"/>
    <s v="Georgia St. Lwr Nat"/>
    <x v="1"/>
    <n v="4"/>
    <s v="N"/>
    <n v="1"/>
    <n v="0"/>
  </r>
  <r>
    <x v="5"/>
    <n v="5"/>
    <x v="4"/>
    <x v="0"/>
    <x v="0"/>
    <x v="0"/>
    <n v="8"/>
    <s v="Georgia St. Lwr Nat"/>
    <x v="1"/>
    <n v="5"/>
    <s v="N"/>
    <n v="1"/>
    <n v="0"/>
  </r>
  <r>
    <x v="5"/>
    <n v="6"/>
    <x v="5"/>
    <x v="0"/>
    <x v="0"/>
    <x v="0"/>
    <n v="8"/>
    <s v="Georgia St. Lwr Nat"/>
    <x v="1"/>
    <n v="2"/>
    <s v="N"/>
    <n v="1"/>
    <n v="0"/>
  </r>
  <r>
    <x v="5"/>
    <n v="6"/>
    <x v="5"/>
    <x v="0"/>
    <x v="0"/>
    <x v="0"/>
    <n v="8"/>
    <s v="Georgia St. Lwr Nat"/>
    <x v="1"/>
    <n v="3"/>
    <s v="N"/>
    <n v="1"/>
    <n v="0"/>
  </r>
  <r>
    <x v="5"/>
    <n v="6"/>
    <x v="5"/>
    <x v="0"/>
    <x v="0"/>
    <x v="0"/>
    <n v="8"/>
    <s v="Georgia St. Lwr Nat"/>
    <x v="1"/>
    <n v="4"/>
    <s v="N"/>
    <n v="1"/>
    <n v="0"/>
  </r>
  <r>
    <x v="5"/>
    <n v="6"/>
    <x v="5"/>
    <x v="0"/>
    <x v="0"/>
    <x v="0"/>
    <n v="8"/>
    <s v="Georgia St. Lwr Nat"/>
    <x v="1"/>
    <n v="5"/>
    <s v="N"/>
    <n v="1"/>
    <n v="0"/>
  </r>
  <r>
    <x v="5"/>
    <n v="7"/>
    <x v="6"/>
    <x v="2"/>
    <x v="2"/>
    <x v="2"/>
    <n v="8"/>
    <s v="Georgia St. Lwr Nat"/>
    <x v="1"/>
    <n v="2"/>
    <s v="N"/>
    <n v="1"/>
    <n v="0"/>
  </r>
  <r>
    <x v="5"/>
    <n v="7"/>
    <x v="6"/>
    <x v="2"/>
    <x v="2"/>
    <x v="2"/>
    <n v="8"/>
    <s v="Georgia St. Lwr Nat"/>
    <x v="1"/>
    <n v="3"/>
    <s v="N"/>
    <n v="1"/>
    <n v="2.66"/>
  </r>
  <r>
    <x v="5"/>
    <n v="7"/>
    <x v="6"/>
    <x v="2"/>
    <x v="2"/>
    <x v="2"/>
    <n v="8"/>
    <s v="Georgia St. Lwr Nat"/>
    <x v="1"/>
    <n v="4"/>
    <s v="N"/>
    <n v="1"/>
    <n v="112.29"/>
  </r>
  <r>
    <x v="5"/>
    <n v="7"/>
    <x v="6"/>
    <x v="2"/>
    <x v="2"/>
    <x v="2"/>
    <n v="8"/>
    <s v="Georgia St. Lwr Nat"/>
    <x v="1"/>
    <n v="5"/>
    <s v="N"/>
    <n v="1"/>
    <n v="6.61"/>
  </r>
  <r>
    <x v="5"/>
    <n v="8"/>
    <x v="7"/>
    <x v="3"/>
    <x v="3"/>
    <x v="3"/>
    <n v="8"/>
    <s v="Georgia St. Lwr Nat"/>
    <x v="1"/>
    <n v="2"/>
    <s v="N"/>
    <n v="1"/>
    <n v="0.68"/>
  </r>
  <r>
    <x v="5"/>
    <n v="8"/>
    <x v="7"/>
    <x v="3"/>
    <x v="3"/>
    <x v="3"/>
    <n v="8"/>
    <s v="Georgia St. Lwr Nat"/>
    <x v="1"/>
    <n v="3"/>
    <s v="N"/>
    <n v="1"/>
    <n v="0.39"/>
  </r>
  <r>
    <x v="5"/>
    <n v="8"/>
    <x v="7"/>
    <x v="3"/>
    <x v="3"/>
    <x v="3"/>
    <n v="8"/>
    <s v="Georgia St. Lwr Nat"/>
    <x v="1"/>
    <n v="4"/>
    <s v="N"/>
    <n v="1"/>
    <n v="1.1499999999999999"/>
  </r>
  <r>
    <x v="5"/>
    <n v="8"/>
    <x v="7"/>
    <x v="3"/>
    <x v="3"/>
    <x v="3"/>
    <n v="8"/>
    <s v="Georgia St. Lwr Nat"/>
    <x v="1"/>
    <n v="5"/>
    <s v="N"/>
    <n v="1"/>
    <n v="0"/>
  </r>
  <r>
    <x v="5"/>
    <n v="9"/>
    <x v="8"/>
    <x v="0"/>
    <x v="0"/>
    <x v="0"/>
    <n v="8"/>
    <s v="Georgia St. Lwr Nat"/>
    <x v="1"/>
    <n v="2"/>
    <s v="N"/>
    <n v="1"/>
    <n v="53.38"/>
  </r>
  <r>
    <x v="5"/>
    <n v="9"/>
    <x v="8"/>
    <x v="0"/>
    <x v="0"/>
    <x v="0"/>
    <n v="8"/>
    <s v="Georgia St. Lwr Nat"/>
    <x v="1"/>
    <n v="3"/>
    <s v="N"/>
    <n v="1"/>
    <n v="5.07"/>
  </r>
  <r>
    <x v="5"/>
    <n v="9"/>
    <x v="8"/>
    <x v="0"/>
    <x v="0"/>
    <x v="0"/>
    <n v="8"/>
    <s v="Georgia St. Lwr Nat"/>
    <x v="1"/>
    <n v="4"/>
    <s v="N"/>
    <n v="1"/>
    <n v="7.98"/>
  </r>
  <r>
    <x v="5"/>
    <n v="9"/>
    <x v="8"/>
    <x v="0"/>
    <x v="0"/>
    <x v="0"/>
    <n v="8"/>
    <s v="Georgia St. Lwr Nat"/>
    <x v="1"/>
    <n v="5"/>
    <s v="N"/>
    <n v="1"/>
    <n v="2.11"/>
  </r>
  <r>
    <x v="5"/>
    <n v="10"/>
    <x v="9"/>
    <x v="4"/>
    <x v="4"/>
    <x v="4"/>
    <n v="8"/>
    <s v="Georgia St. Lwr Nat"/>
    <x v="1"/>
    <n v="2"/>
    <s v="N"/>
    <n v="1"/>
    <n v="2.0299999999999998"/>
  </r>
  <r>
    <x v="5"/>
    <n v="10"/>
    <x v="9"/>
    <x v="4"/>
    <x v="4"/>
    <x v="4"/>
    <n v="8"/>
    <s v="Georgia St. Lwr Nat"/>
    <x v="1"/>
    <n v="3"/>
    <s v="N"/>
    <n v="1"/>
    <n v="1.1599999999999999"/>
  </r>
  <r>
    <x v="5"/>
    <n v="10"/>
    <x v="9"/>
    <x v="4"/>
    <x v="4"/>
    <x v="4"/>
    <n v="8"/>
    <s v="Georgia St. Lwr Nat"/>
    <x v="1"/>
    <n v="4"/>
    <s v="N"/>
    <n v="1"/>
    <n v="0"/>
  </r>
  <r>
    <x v="5"/>
    <n v="10"/>
    <x v="9"/>
    <x v="4"/>
    <x v="4"/>
    <x v="4"/>
    <n v="8"/>
    <s v="Georgia St. Lwr Nat"/>
    <x v="1"/>
    <n v="5"/>
    <s v="N"/>
    <n v="1"/>
    <n v="0"/>
  </r>
  <r>
    <x v="5"/>
    <n v="11"/>
    <x v="10"/>
    <x v="5"/>
    <x v="5"/>
    <x v="5"/>
    <n v="8"/>
    <s v="Georgia St. Lwr Nat"/>
    <x v="1"/>
    <n v="2"/>
    <s v="N"/>
    <n v="1"/>
    <n v="0"/>
  </r>
  <r>
    <x v="5"/>
    <n v="11"/>
    <x v="10"/>
    <x v="5"/>
    <x v="5"/>
    <x v="5"/>
    <n v="8"/>
    <s v="Georgia St. Lwr Nat"/>
    <x v="1"/>
    <n v="3"/>
    <s v="N"/>
    <n v="1"/>
    <n v="0"/>
  </r>
  <r>
    <x v="5"/>
    <n v="11"/>
    <x v="10"/>
    <x v="5"/>
    <x v="5"/>
    <x v="5"/>
    <n v="8"/>
    <s v="Georgia St. Lwr Nat"/>
    <x v="1"/>
    <n v="4"/>
    <s v="N"/>
    <n v="1"/>
    <n v="0.28000000000000003"/>
  </r>
  <r>
    <x v="5"/>
    <n v="11"/>
    <x v="10"/>
    <x v="5"/>
    <x v="5"/>
    <x v="5"/>
    <n v="8"/>
    <s v="Georgia St. Lwr Nat"/>
    <x v="1"/>
    <n v="5"/>
    <s v="N"/>
    <n v="1"/>
    <n v="0"/>
  </r>
  <r>
    <x v="5"/>
    <n v="12"/>
    <x v="11"/>
    <x v="0"/>
    <x v="0"/>
    <x v="0"/>
    <n v="8"/>
    <s v="Georgia St. Lwr Nat"/>
    <x v="1"/>
    <n v="2"/>
    <s v="N"/>
    <n v="1"/>
    <n v="1.06"/>
  </r>
  <r>
    <x v="5"/>
    <n v="12"/>
    <x v="11"/>
    <x v="0"/>
    <x v="0"/>
    <x v="0"/>
    <n v="8"/>
    <s v="Georgia St. Lwr Nat"/>
    <x v="1"/>
    <n v="3"/>
    <s v="N"/>
    <n v="1"/>
    <n v="1.0900000000000001"/>
  </r>
  <r>
    <x v="5"/>
    <n v="12"/>
    <x v="11"/>
    <x v="0"/>
    <x v="0"/>
    <x v="0"/>
    <n v="8"/>
    <s v="Georgia St. Lwr Nat"/>
    <x v="1"/>
    <n v="4"/>
    <s v="N"/>
    <n v="1"/>
    <n v="4.97"/>
  </r>
  <r>
    <x v="5"/>
    <n v="12"/>
    <x v="11"/>
    <x v="0"/>
    <x v="0"/>
    <x v="0"/>
    <n v="8"/>
    <s v="Georgia St. Lwr Nat"/>
    <x v="1"/>
    <n v="5"/>
    <s v="N"/>
    <n v="1"/>
    <n v="0"/>
  </r>
  <r>
    <x v="5"/>
    <n v="13"/>
    <x v="12"/>
    <x v="0"/>
    <x v="0"/>
    <x v="0"/>
    <n v="8"/>
    <s v="Georgia St. Lwr Nat"/>
    <x v="1"/>
    <n v="2"/>
    <s v="N"/>
    <n v="1"/>
    <n v="0"/>
  </r>
  <r>
    <x v="5"/>
    <n v="13"/>
    <x v="12"/>
    <x v="0"/>
    <x v="0"/>
    <x v="0"/>
    <n v="8"/>
    <s v="Georgia St. Lwr Nat"/>
    <x v="1"/>
    <n v="3"/>
    <s v="N"/>
    <n v="1"/>
    <n v="0"/>
  </r>
  <r>
    <x v="5"/>
    <n v="13"/>
    <x v="12"/>
    <x v="0"/>
    <x v="0"/>
    <x v="0"/>
    <n v="8"/>
    <s v="Georgia St. Lwr Nat"/>
    <x v="1"/>
    <n v="4"/>
    <s v="N"/>
    <n v="1"/>
    <n v="0"/>
  </r>
  <r>
    <x v="5"/>
    <n v="13"/>
    <x v="12"/>
    <x v="0"/>
    <x v="0"/>
    <x v="0"/>
    <n v="8"/>
    <s v="Georgia St. Lwr Nat"/>
    <x v="1"/>
    <n v="5"/>
    <s v="N"/>
    <n v="1"/>
    <n v="0"/>
  </r>
  <r>
    <x v="5"/>
    <n v="14"/>
    <x v="13"/>
    <x v="0"/>
    <x v="0"/>
    <x v="0"/>
    <n v="8"/>
    <s v="Georgia St. Lwr Nat"/>
    <x v="1"/>
    <n v="2"/>
    <s v="N"/>
    <n v="1"/>
    <n v="2.11"/>
  </r>
  <r>
    <x v="5"/>
    <n v="14"/>
    <x v="13"/>
    <x v="0"/>
    <x v="0"/>
    <x v="0"/>
    <n v="8"/>
    <s v="Georgia St. Lwr Nat"/>
    <x v="1"/>
    <n v="3"/>
    <s v="N"/>
    <n v="1"/>
    <n v="7.25"/>
  </r>
  <r>
    <x v="5"/>
    <n v="14"/>
    <x v="13"/>
    <x v="0"/>
    <x v="0"/>
    <x v="0"/>
    <n v="8"/>
    <s v="Georgia St. Lwr Nat"/>
    <x v="1"/>
    <n v="4"/>
    <s v="N"/>
    <n v="1"/>
    <n v="0"/>
  </r>
  <r>
    <x v="5"/>
    <n v="14"/>
    <x v="13"/>
    <x v="0"/>
    <x v="0"/>
    <x v="0"/>
    <n v="8"/>
    <s v="Georgia St. Lwr Nat"/>
    <x v="1"/>
    <n v="5"/>
    <s v="N"/>
    <n v="1"/>
    <n v="0"/>
  </r>
  <r>
    <x v="5"/>
    <n v="15"/>
    <x v="14"/>
    <x v="0"/>
    <x v="0"/>
    <x v="0"/>
    <n v="8"/>
    <s v="Georgia St. Lwr Nat"/>
    <x v="1"/>
    <n v="2"/>
    <s v="N"/>
    <n v="1"/>
    <n v="0"/>
  </r>
  <r>
    <x v="5"/>
    <n v="15"/>
    <x v="14"/>
    <x v="0"/>
    <x v="0"/>
    <x v="0"/>
    <n v="8"/>
    <s v="Georgia St. Lwr Nat"/>
    <x v="1"/>
    <n v="3"/>
    <s v="N"/>
    <n v="1"/>
    <n v="0"/>
  </r>
  <r>
    <x v="5"/>
    <n v="15"/>
    <x v="14"/>
    <x v="0"/>
    <x v="0"/>
    <x v="0"/>
    <n v="8"/>
    <s v="Georgia St. Lwr Nat"/>
    <x v="1"/>
    <n v="4"/>
    <s v="N"/>
    <n v="1"/>
    <n v="0"/>
  </r>
  <r>
    <x v="5"/>
    <n v="15"/>
    <x v="14"/>
    <x v="0"/>
    <x v="0"/>
    <x v="0"/>
    <n v="8"/>
    <s v="Georgia St. Lwr Nat"/>
    <x v="1"/>
    <n v="5"/>
    <s v="N"/>
    <n v="1"/>
    <n v="0"/>
  </r>
  <r>
    <x v="5"/>
    <n v="16"/>
    <x v="15"/>
    <x v="0"/>
    <x v="0"/>
    <x v="0"/>
    <n v="8"/>
    <s v="Georgia St. Lwr Nat"/>
    <x v="1"/>
    <n v="2"/>
    <s v="N"/>
    <n v="1"/>
    <n v="1.1100000000000001"/>
  </r>
  <r>
    <x v="5"/>
    <n v="16"/>
    <x v="15"/>
    <x v="0"/>
    <x v="0"/>
    <x v="0"/>
    <n v="8"/>
    <s v="Georgia St. Lwr Nat"/>
    <x v="1"/>
    <n v="3"/>
    <s v="N"/>
    <n v="1"/>
    <n v="0.35"/>
  </r>
  <r>
    <x v="5"/>
    <n v="16"/>
    <x v="15"/>
    <x v="0"/>
    <x v="0"/>
    <x v="0"/>
    <n v="8"/>
    <s v="Georgia St. Lwr Nat"/>
    <x v="1"/>
    <n v="4"/>
    <s v="N"/>
    <n v="1"/>
    <n v="1.03"/>
  </r>
  <r>
    <x v="5"/>
    <n v="16"/>
    <x v="15"/>
    <x v="0"/>
    <x v="0"/>
    <x v="0"/>
    <n v="8"/>
    <s v="Georgia St. Lwr Nat"/>
    <x v="1"/>
    <n v="5"/>
    <s v="N"/>
    <n v="1"/>
    <n v="0.04"/>
  </r>
  <r>
    <x v="5"/>
    <n v="17"/>
    <x v="16"/>
    <x v="0"/>
    <x v="0"/>
    <x v="0"/>
    <n v="8"/>
    <s v="Georgia St. Lwr Nat"/>
    <x v="1"/>
    <n v="2"/>
    <s v="N"/>
    <n v="1"/>
    <n v="0"/>
  </r>
  <r>
    <x v="5"/>
    <n v="17"/>
    <x v="16"/>
    <x v="0"/>
    <x v="0"/>
    <x v="0"/>
    <n v="8"/>
    <s v="Georgia St. Lwr Nat"/>
    <x v="1"/>
    <n v="3"/>
    <s v="N"/>
    <n v="1"/>
    <n v="0"/>
  </r>
  <r>
    <x v="5"/>
    <n v="17"/>
    <x v="16"/>
    <x v="0"/>
    <x v="0"/>
    <x v="0"/>
    <n v="8"/>
    <s v="Georgia St. Lwr Nat"/>
    <x v="1"/>
    <n v="4"/>
    <s v="N"/>
    <n v="1"/>
    <n v="0"/>
  </r>
  <r>
    <x v="5"/>
    <n v="17"/>
    <x v="16"/>
    <x v="0"/>
    <x v="0"/>
    <x v="0"/>
    <n v="8"/>
    <s v="Georgia St. Lwr Nat"/>
    <x v="1"/>
    <n v="5"/>
    <s v="N"/>
    <n v="1"/>
    <n v="0"/>
  </r>
  <r>
    <x v="5"/>
    <n v="18"/>
    <x v="17"/>
    <x v="6"/>
    <x v="6"/>
    <x v="6"/>
    <n v="8"/>
    <s v="Georgia St. Lwr Nat"/>
    <x v="1"/>
    <n v="2"/>
    <s v="N"/>
    <n v="1"/>
    <n v="0"/>
  </r>
  <r>
    <x v="5"/>
    <n v="18"/>
    <x v="17"/>
    <x v="6"/>
    <x v="6"/>
    <x v="6"/>
    <n v="8"/>
    <s v="Georgia St. Lwr Nat"/>
    <x v="1"/>
    <n v="3"/>
    <s v="N"/>
    <n v="1"/>
    <n v="7.83"/>
  </r>
  <r>
    <x v="5"/>
    <n v="18"/>
    <x v="17"/>
    <x v="6"/>
    <x v="6"/>
    <x v="6"/>
    <n v="8"/>
    <s v="Georgia St. Lwr Nat"/>
    <x v="1"/>
    <n v="4"/>
    <s v="N"/>
    <n v="1"/>
    <n v="97.99"/>
  </r>
  <r>
    <x v="5"/>
    <n v="18"/>
    <x v="17"/>
    <x v="6"/>
    <x v="6"/>
    <x v="6"/>
    <n v="8"/>
    <s v="Georgia St. Lwr Nat"/>
    <x v="1"/>
    <n v="5"/>
    <s v="N"/>
    <n v="1"/>
    <n v="0"/>
  </r>
  <r>
    <x v="5"/>
    <n v="19"/>
    <x v="18"/>
    <x v="0"/>
    <x v="0"/>
    <x v="0"/>
    <n v="8"/>
    <s v="Georgia St. Lwr Nat"/>
    <x v="1"/>
    <n v="2"/>
    <s v="N"/>
    <n v="1"/>
    <n v="342.78"/>
  </r>
  <r>
    <x v="5"/>
    <n v="19"/>
    <x v="18"/>
    <x v="0"/>
    <x v="0"/>
    <x v="0"/>
    <n v="8"/>
    <s v="Georgia St. Lwr Nat"/>
    <x v="1"/>
    <n v="3"/>
    <s v="N"/>
    <n v="1"/>
    <n v="164.86"/>
  </r>
  <r>
    <x v="5"/>
    <n v="19"/>
    <x v="18"/>
    <x v="0"/>
    <x v="0"/>
    <x v="0"/>
    <n v="8"/>
    <s v="Georgia St. Lwr Nat"/>
    <x v="1"/>
    <n v="4"/>
    <s v="N"/>
    <n v="1"/>
    <n v="379.72"/>
  </r>
  <r>
    <x v="5"/>
    <n v="19"/>
    <x v="18"/>
    <x v="0"/>
    <x v="0"/>
    <x v="0"/>
    <n v="8"/>
    <s v="Georgia St. Lwr Nat"/>
    <x v="1"/>
    <n v="5"/>
    <s v="N"/>
    <n v="1"/>
    <n v="0"/>
  </r>
  <r>
    <x v="5"/>
    <n v="20"/>
    <x v="19"/>
    <x v="0"/>
    <x v="0"/>
    <x v="0"/>
    <n v="8"/>
    <s v="Georgia St. Lwr Nat"/>
    <x v="1"/>
    <n v="2"/>
    <s v="N"/>
    <n v="1"/>
    <n v="1.94"/>
  </r>
  <r>
    <x v="5"/>
    <n v="20"/>
    <x v="19"/>
    <x v="0"/>
    <x v="0"/>
    <x v="0"/>
    <n v="8"/>
    <s v="Georgia St. Lwr Nat"/>
    <x v="1"/>
    <n v="3"/>
    <s v="N"/>
    <n v="1"/>
    <n v="18.71"/>
  </r>
  <r>
    <x v="5"/>
    <n v="20"/>
    <x v="19"/>
    <x v="0"/>
    <x v="0"/>
    <x v="0"/>
    <n v="8"/>
    <s v="Georgia St. Lwr Nat"/>
    <x v="1"/>
    <n v="4"/>
    <s v="N"/>
    <n v="1"/>
    <n v="19.260000000000002"/>
  </r>
  <r>
    <x v="5"/>
    <n v="20"/>
    <x v="19"/>
    <x v="0"/>
    <x v="0"/>
    <x v="0"/>
    <n v="8"/>
    <s v="Georgia St. Lwr Nat"/>
    <x v="1"/>
    <n v="5"/>
    <s v="N"/>
    <n v="1"/>
    <n v="0"/>
  </r>
  <r>
    <x v="5"/>
    <n v="21"/>
    <x v="20"/>
    <x v="0"/>
    <x v="0"/>
    <x v="0"/>
    <n v="8"/>
    <s v="Georgia St. Lwr Nat"/>
    <x v="1"/>
    <n v="2"/>
    <s v="N"/>
    <n v="1"/>
    <n v="13.39"/>
  </r>
  <r>
    <x v="5"/>
    <n v="21"/>
    <x v="20"/>
    <x v="0"/>
    <x v="0"/>
    <x v="0"/>
    <n v="8"/>
    <s v="Georgia St. Lwr Nat"/>
    <x v="1"/>
    <n v="3"/>
    <s v="N"/>
    <n v="1"/>
    <n v="0"/>
  </r>
  <r>
    <x v="5"/>
    <n v="21"/>
    <x v="20"/>
    <x v="0"/>
    <x v="0"/>
    <x v="0"/>
    <n v="8"/>
    <s v="Georgia St. Lwr Nat"/>
    <x v="1"/>
    <n v="4"/>
    <s v="N"/>
    <n v="1"/>
    <n v="17.239999999999998"/>
  </r>
  <r>
    <x v="5"/>
    <n v="21"/>
    <x v="20"/>
    <x v="0"/>
    <x v="0"/>
    <x v="0"/>
    <n v="8"/>
    <s v="Georgia St. Lwr Nat"/>
    <x v="1"/>
    <n v="5"/>
    <s v="N"/>
    <n v="1"/>
    <n v="0"/>
  </r>
  <r>
    <x v="5"/>
    <n v="22"/>
    <x v="21"/>
    <x v="0"/>
    <x v="0"/>
    <x v="0"/>
    <n v="8"/>
    <s v="Georgia St. Lwr Nat"/>
    <x v="1"/>
    <n v="2"/>
    <s v="N"/>
    <n v="1"/>
    <n v="0"/>
  </r>
  <r>
    <x v="5"/>
    <n v="22"/>
    <x v="21"/>
    <x v="0"/>
    <x v="0"/>
    <x v="0"/>
    <n v="8"/>
    <s v="Georgia St. Lwr Nat"/>
    <x v="1"/>
    <n v="3"/>
    <s v="N"/>
    <n v="1"/>
    <n v="6.87"/>
  </r>
  <r>
    <x v="5"/>
    <n v="22"/>
    <x v="21"/>
    <x v="0"/>
    <x v="0"/>
    <x v="0"/>
    <n v="8"/>
    <s v="Georgia St. Lwr Nat"/>
    <x v="1"/>
    <n v="4"/>
    <s v="N"/>
    <n v="1"/>
    <n v="33.799999999999997"/>
  </r>
  <r>
    <x v="5"/>
    <n v="22"/>
    <x v="21"/>
    <x v="0"/>
    <x v="0"/>
    <x v="0"/>
    <n v="8"/>
    <s v="Georgia St. Lwr Nat"/>
    <x v="1"/>
    <n v="5"/>
    <s v="N"/>
    <n v="1"/>
    <n v="0"/>
  </r>
  <r>
    <x v="5"/>
    <n v="23"/>
    <x v="22"/>
    <x v="0"/>
    <x v="0"/>
    <x v="0"/>
    <n v="8"/>
    <s v="Georgia St. Lwr Nat"/>
    <x v="1"/>
    <n v="2"/>
    <s v="N"/>
    <n v="1"/>
    <n v="0"/>
  </r>
  <r>
    <x v="5"/>
    <n v="23"/>
    <x v="22"/>
    <x v="0"/>
    <x v="0"/>
    <x v="0"/>
    <n v="8"/>
    <s v="Georgia St. Lwr Nat"/>
    <x v="1"/>
    <n v="3"/>
    <s v="N"/>
    <n v="1"/>
    <n v="0"/>
  </r>
  <r>
    <x v="5"/>
    <n v="23"/>
    <x v="22"/>
    <x v="0"/>
    <x v="0"/>
    <x v="0"/>
    <n v="8"/>
    <s v="Georgia St. Lwr Nat"/>
    <x v="1"/>
    <n v="4"/>
    <s v="N"/>
    <n v="1"/>
    <n v="0"/>
  </r>
  <r>
    <x v="5"/>
    <n v="23"/>
    <x v="22"/>
    <x v="0"/>
    <x v="0"/>
    <x v="0"/>
    <n v="8"/>
    <s v="Georgia St. Lwr Nat"/>
    <x v="1"/>
    <n v="5"/>
    <s v="N"/>
    <n v="1"/>
    <n v="0"/>
  </r>
  <r>
    <x v="5"/>
    <n v="24"/>
    <x v="23"/>
    <x v="7"/>
    <x v="7"/>
    <x v="7"/>
    <n v="8"/>
    <s v="Georgia St. Lwr Nat"/>
    <x v="1"/>
    <n v="2"/>
    <s v="N"/>
    <n v="1"/>
    <n v="988.15"/>
  </r>
  <r>
    <x v="5"/>
    <n v="24"/>
    <x v="23"/>
    <x v="7"/>
    <x v="7"/>
    <x v="7"/>
    <n v="8"/>
    <s v="Georgia St. Lwr Nat"/>
    <x v="1"/>
    <n v="3"/>
    <s v="N"/>
    <n v="1"/>
    <n v="799.02"/>
  </r>
  <r>
    <x v="5"/>
    <n v="24"/>
    <x v="23"/>
    <x v="7"/>
    <x v="7"/>
    <x v="7"/>
    <n v="8"/>
    <s v="Georgia St. Lwr Nat"/>
    <x v="1"/>
    <n v="4"/>
    <s v="N"/>
    <n v="1"/>
    <n v="1359.41"/>
  </r>
  <r>
    <x v="5"/>
    <n v="24"/>
    <x v="23"/>
    <x v="7"/>
    <x v="7"/>
    <x v="7"/>
    <n v="8"/>
    <s v="Georgia St. Lwr Nat"/>
    <x v="1"/>
    <n v="5"/>
    <s v="N"/>
    <n v="1"/>
    <n v="7.7"/>
  </r>
  <r>
    <x v="5"/>
    <n v="25"/>
    <x v="24"/>
    <x v="0"/>
    <x v="0"/>
    <x v="0"/>
    <n v="8"/>
    <s v="Georgia St. Lwr Nat"/>
    <x v="1"/>
    <n v="2"/>
    <s v="N"/>
    <n v="1"/>
    <n v="1490.67"/>
  </r>
  <r>
    <x v="5"/>
    <n v="25"/>
    <x v="24"/>
    <x v="0"/>
    <x v="0"/>
    <x v="0"/>
    <n v="8"/>
    <s v="Georgia St. Lwr Nat"/>
    <x v="1"/>
    <n v="3"/>
    <s v="N"/>
    <n v="1"/>
    <n v="648.29999999999995"/>
  </r>
  <r>
    <x v="5"/>
    <n v="25"/>
    <x v="24"/>
    <x v="0"/>
    <x v="0"/>
    <x v="0"/>
    <n v="8"/>
    <s v="Georgia St. Lwr Nat"/>
    <x v="1"/>
    <n v="4"/>
    <s v="N"/>
    <n v="1"/>
    <n v="490.7"/>
  </r>
  <r>
    <x v="5"/>
    <n v="25"/>
    <x v="24"/>
    <x v="0"/>
    <x v="0"/>
    <x v="0"/>
    <n v="8"/>
    <s v="Georgia St. Lwr Nat"/>
    <x v="1"/>
    <n v="5"/>
    <s v="N"/>
    <n v="1"/>
    <n v="50.1"/>
  </r>
  <r>
    <x v="5"/>
    <n v="1"/>
    <x v="0"/>
    <x v="0"/>
    <x v="0"/>
    <x v="0"/>
    <n v="9"/>
    <s v="Georgia St. Lwr Hat"/>
    <x v="1"/>
    <n v="2"/>
    <s v="N"/>
    <n v="1"/>
    <n v="0"/>
  </r>
  <r>
    <x v="5"/>
    <n v="1"/>
    <x v="0"/>
    <x v="0"/>
    <x v="0"/>
    <x v="0"/>
    <n v="9"/>
    <s v="Georgia St. Lwr Hat"/>
    <x v="1"/>
    <n v="3"/>
    <s v="N"/>
    <n v="1"/>
    <n v="17.82"/>
  </r>
  <r>
    <x v="5"/>
    <n v="1"/>
    <x v="0"/>
    <x v="0"/>
    <x v="0"/>
    <x v="0"/>
    <n v="9"/>
    <s v="Georgia St. Lwr Hat"/>
    <x v="1"/>
    <n v="4"/>
    <s v="N"/>
    <n v="1"/>
    <n v="89.66"/>
  </r>
  <r>
    <x v="5"/>
    <n v="1"/>
    <x v="0"/>
    <x v="0"/>
    <x v="0"/>
    <x v="0"/>
    <n v="9"/>
    <s v="Georgia St. Lwr Hat"/>
    <x v="1"/>
    <n v="5"/>
    <s v="N"/>
    <n v="1"/>
    <n v="0"/>
  </r>
  <r>
    <x v="5"/>
    <n v="2"/>
    <x v="1"/>
    <x v="0"/>
    <x v="0"/>
    <x v="0"/>
    <n v="9"/>
    <s v="Georgia St. Lwr Hat"/>
    <x v="1"/>
    <n v="2"/>
    <s v="N"/>
    <n v="1"/>
    <n v="2.16"/>
  </r>
  <r>
    <x v="5"/>
    <n v="2"/>
    <x v="1"/>
    <x v="0"/>
    <x v="0"/>
    <x v="0"/>
    <n v="9"/>
    <s v="Georgia St. Lwr Hat"/>
    <x v="1"/>
    <n v="3"/>
    <s v="N"/>
    <n v="1"/>
    <n v="84.87"/>
  </r>
  <r>
    <x v="5"/>
    <n v="2"/>
    <x v="1"/>
    <x v="0"/>
    <x v="0"/>
    <x v="0"/>
    <n v="9"/>
    <s v="Georgia St. Lwr Hat"/>
    <x v="1"/>
    <n v="4"/>
    <s v="N"/>
    <n v="1"/>
    <n v="66.11"/>
  </r>
  <r>
    <x v="5"/>
    <n v="2"/>
    <x v="1"/>
    <x v="0"/>
    <x v="0"/>
    <x v="0"/>
    <n v="9"/>
    <s v="Georgia St. Lwr Hat"/>
    <x v="1"/>
    <n v="5"/>
    <s v="N"/>
    <n v="1"/>
    <n v="0"/>
  </r>
  <r>
    <x v="5"/>
    <n v="3"/>
    <x v="2"/>
    <x v="0"/>
    <x v="0"/>
    <x v="0"/>
    <n v="9"/>
    <s v="Georgia St. Lwr Hat"/>
    <x v="1"/>
    <n v="2"/>
    <s v="N"/>
    <n v="1"/>
    <n v="0"/>
  </r>
  <r>
    <x v="5"/>
    <n v="3"/>
    <x v="2"/>
    <x v="0"/>
    <x v="0"/>
    <x v="0"/>
    <n v="9"/>
    <s v="Georgia St. Lwr Hat"/>
    <x v="1"/>
    <n v="3"/>
    <s v="N"/>
    <n v="1"/>
    <n v="0"/>
  </r>
  <r>
    <x v="5"/>
    <n v="3"/>
    <x v="2"/>
    <x v="0"/>
    <x v="0"/>
    <x v="0"/>
    <n v="9"/>
    <s v="Georgia St. Lwr Hat"/>
    <x v="1"/>
    <n v="4"/>
    <s v="N"/>
    <n v="1"/>
    <n v="0"/>
  </r>
  <r>
    <x v="5"/>
    <n v="3"/>
    <x v="2"/>
    <x v="0"/>
    <x v="0"/>
    <x v="0"/>
    <n v="9"/>
    <s v="Georgia St. Lwr Hat"/>
    <x v="1"/>
    <n v="5"/>
    <s v="N"/>
    <n v="1"/>
    <n v="0"/>
  </r>
  <r>
    <x v="5"/>
    <n v="4"/>
    <x v="3"/>
    <x v="1"/>
    <x v="1"/>
    <x v="1"/>
    <n v="9"/>
    <s v="Georgia St. Lwr Hat"/>
    <x v="1"/>
    <n v="2"/>
    <s v="N"/>
    <n v="1"/>
    <n v="2.57"/>
  </r>
  <r>
    <x v="5"/>
    <n v="4"/>
    <x v="3"/>
    <x v="1"/>
    <x v="1"/>
    <x v="1"/>
    <n v="9"/>
    <s v="Georgia St. Lwr Hat"/>
    <x v="1"/>
    <n v="3"/>
    <s v="N"/>
    <n v="1"/>
    <n v="121.07"/>
  </r>
  <r>
    <x v="5"/>
    <n v="4"/>
    <x v="3"/>
    <x v="1"/>
    <x v="1"/>
    <x v="1"/>
    <n v="9"/>
    <s v="Georgia St. Lwr Hat"/>
    <x v="1"/>
    <n v="4"/>
    <s v="N"/>
    <n v="1"/>
    <n v="46.11"/>
  </r>
  <r>
    <x v="5"/>
    <n v="4"/>
    <x v="3"/>
    <x v="1"/>
    <x v="1"/>
    <x v="1"/>
    <n v="9"/>
    <s v="Georgia St. Lwr Hat"/>
    <x v="1"/>
    <n v="5"/>
    <s v="N"/>
    <n v="1"/>
    <n v="0"/>
  </r>
  <r>
    <x v="5"/>
    <n v="5"/>
    <x v="4"/>
    <x v="0"/>
    <x v="0"/>
    <x v="0"/>
    <n v="9"/>
    <s v="Georgia St. Lwr Hat"/>
    <x v="1"/>
    <n v="2"/>
    <s v="N"/>
    <n v="1"/>
    <n v="0"/>
  </r>
  <r>
    <x v="5"/>
    <n v="5"/>
    <x v="4"/>
    <x v="0"/>
    <x v="0"/>
    <x v="0"/>
    <n v="9"/>
    <s v="Georgia St. Lwr Hat"/>
    <x v="1"/>
    <n v="3"/>
    <s v="N"/>
    <n v="1"/>
    <n v="0"/>
  </r>
  <r>
    <x v="5"/>
    <n v="5"/>
    <x v="4"/>
    <x v="0"/>
    <x v="0"/>
    <x v="0"/>
    <n v="9"/>
    <s v="Georgia St. Lwr Hat"/>
    <x v="1"/>
    <n v="4"/>
    <s v="N"/>
    <n v="1"/>
    <n v="0"/>
  </r>
  <r>
    <x v="5"/>
    <n v="5"/>
    <x v="4"/>
    <x v="0"/>
    <x v="0"/>
    <x v="0"/>
    <n v="9"/>
    <s v="Georgia St. Lwr Hat"/>
    <x v="1"/>
    <n v="5"/>
    <s v="N"/>
    <n v="1"/>
    <n v="0"/>
  </r>
  <r>
    <x v="5"/>
    <n v="6"/>
    <x v="5"/>
    <x v="0"/>
    <x v="0"/>
    <x v="0"/>
    <n v="9"/>
    <s v="Georgia St. Lwr Hat"/>
    <x v="1"/>
    <n v="2"/>
    <s v="N"/>
    <n v="1"/>
    <n v="0"/>
  </r>
  <r>
    <x v="5"/>
    <n v="6"/>
    <x v="5"/>
    <x v="0"/>
    <x v="0"/>
    <x v="0"/>
    <n v="9"/>
    <s v="Georgia St. Lwr Hat"/>
    <x v="1"/>
    <n v="3"/>
    <s v="N"/>
    <n v="1"/>
    <n v="0"/>
  </r>
  <r>
    <x v="5"/>
    <n v="6"/>
    <x v="5"/>
    <x v="0"/>
    <x v="0"/>
    <x v="0"/>
    <n v="9"/>
    <s v="Georgia St. Lwr Hat"/>
    <x v="1"/>
    <n v="4"/>
    <s v="N"/>
    <n v="1"/>
    <n v="0"/>
  </r>
  <r>
    <x v="5"/>
    <n v="6"/>
    <x v="5"/>
    <x v="0"/>
    <x v="0"/>
    <x v="0"/>
    <n v="9"/>
    <s v="Georgia St. Lwr Hat"/>
    <x v="1"/>
    <n v="5"/>
    <s v="N"/>
    <n v="1"/>
    <n v="0"/>
  </r>
  <r>
    <x v="5"/>
    <n v="7"/>
    <x v="6"/>
    <x v="2"/>
    <x v="2"/>
    <x v="2"/>
    <n v="9"/>
    <s v="Georgia St. Lwr Hat"/>
    <x v="1"/>
    <n v="2"/>
    <s v="N"/>
    <n v="1"/>
    <n v="0"/>
  </r>
  <r>
    <x v="5"/>
    <n v="7"/>
    <x v="6"/>
    <x v="2"/>
    <x v="2"/>
    <x v="2"/>
    <n v="9"/>
    <s v="Georgia St. Lwr Hat"/>
    <x v="1"/>
    <n v="3"/>
    <s v="N"/>
    <n v="1"/>
    <n v="3.34"/>
  </r>
  <r>
    <x v="5"/>
    <n v="7"/>
    <x v="6"/>
    <x v="2"/>
    <x v="2"/>
    <x v="2"/>
    <n v="9"/>
    <s v="Georgia St. Lwr Hat"/>
    <x v="1"/>
    <n v="4"/>
    <s v="N"/>
    <n v="1"/>
    <n v="67.72"/>
  </r>
  <r>
    <x v="5"/>
    <n v="7"/>
    <x v="6"/>
    <x v="2"/>
    <x v="2"/>
    <x v="2"/>
    <n v="9"/>
    <s v="Georgia St. Lwr Hat"/>
    <x v="1"/>
    <n v="5"/>
    <s v="N"/>
    <n v="1"/>
    <n v="0"/>
  </r>
  <r>
    <x v="5"/>
    <n v="8"/>
    <x v="7"/>
    <x v="3"/>
    <x v="3"/>
    <x v="3"/>
    <n v="9"/>
    <s v="Georgia St. Lwr Hat"/>
    <x v="1"/>
    <n v="2"/>
    <s v="N"/>
    <n v="1"/>
    <n v="0.36"/>
  </r>
  <r>
    <x v="5"/>
    <n v="8"/>
    <x v="7"/>
    <x v="3"/>
    <x v="3"/>
    <x v="3"/>
    <n v="9"/>
    <s v="Georgia St. Lwr Hat"/>
    <x v="1"/>
    <n v="3"/>
    <s v="N"/>
    <n v="1"/>
    <n v="0.49"/>
  </r>
  <r>
    <x v="5"/>
    <n v="8"/>
    <x v="7"/>
    <x v="3"/>
    <x v="3"/>
    <x v="3"/>
    <n v="9"/>
    <s v="Georgia St. Lwr Hat"/>
    <x v="1"/>
    <n v="4"/>
    <s v="N"/>
    <n v="1"/>
    <n v="0.69"/>
  </r>
  <r>
    <x v="5"/>
    <n v="8"/>
    <x v="7"/>
    <x v="3"/>
    <x v="3"/>
    <x v="3"/>
    <n v="9"/>
    <s v="Georgia St. Lwr Hat"/>
    <x v="1"/>
    <n v="5"/>
    <s v="N"/>
    <n v="1"/>
    <n v="0"/>
  </r>
  <r>
    <x v="5"/>
    <n v="9"/>
    <x v="8"/>
    <x v="0"/>
    <x v="0"/>
    <x v="0"/>
    <n v="9"/>
    <s v="Georgia St. Lwr Hat"/>
    <x v="1"/>
    <n v="2"/>
    <s v="N"/>
    <n v="1"/>
    <n v="28.71"/>
  </r>
  <r>
    <x v="5"/>
    <n v="9"/>
    <x v="8"/>
    <x v="0"/>
    <x v="0"/>
    <x v="0"/>
    <n v="9"/>
    <s v="Georgia St. Lwr Hat"/>
    <x v="1"/>
    <n v="3"/>
    <s v="N"/>
    <n v="1"/>
    <n v="6.36"/>
  </r>
  <r>
    <x v="5"/>
    <n v="9"/>
    <x v="8"/>
    <x v="0"/>
    <x v="0"/>
    <x v="0"/>
    <n v="9"/>
    <s v="Georgia St. Lwr Hat"/>
    <x v="1"/>
    <n v="4"/>
    <s v="N"/>
    <n v="1"/>
    <n v="4.8099999999999996"/>
  </r>
  <r>
    <x v="5"/>
    <n v="9"/>
    <x v="8"/>
    <x v="0"/>
    <x v="0"/>
    <x v="0"/>
    <n v="9"/>
    <s v="Georgia St. Lwr Hat"/>
    <x v="1"/>
    <n v="5"/>
    <s v="N"/>
    <n v="1"/>
    <n v="0"/>
  </r>
  <r>
    <x v="5"/>
    <n v="10"/>
    <x v="9"/>
    <x v="4"/>
    <x v="4"/>
    <x v="4"/>
    <n v="9"/>
    <s v="Georgia St. Lwr Hat"/>
    <x v="1"/>
    <n v="2"/>
    <s v="N"/>
    <n v="1"/>
    <n v="1.0900000000000001"/>
  </r>
  <r>
    <x v="5"/>
    <n v="10"/>
    <x v="9"/>
    <x v="4"/>
    <x v="4"/>
    <x v="4"/>
    <n v="9"/>
    <s v="Georgia St. Lwr Hat"/>
    <x v="1"/>
    <n v="3"/>
    <s v="N"/>
    <n v="1"/>
    <n v="1.45"/>
  </r>
  <r>
    <x v="5"/>
    <n v="10"/>
    <x v="9"/>
    <x v="4"/>
    <x v="4"/>
    <x v="4"/>
    <n v="9"/>
    <s v="Georgia St. Lwr Hat"/>
    <x v="1"/>
    <n v="4"/>
    <s v="N"/>
    <n v="1"/>
    <n v="0"/>
  </r>
  <r>
    <x v="5"/>
    <n v="10"/>
    <x v="9"/>
    <x v="4"/>
    <x v="4"/>
    <x v="4"/>
    <n v="9"/>
    <s v="Georgia St. Lwr Hat"/>
    <x v="1"/>
    <n v="5"/>
    <s v="N"/>
    <n v="1"/>
    <n v="0"/>
  </r>
  <r>
    <x v="5"/>
    <n v="11"/>
    <x v="10"/>
    <x v="5"/>
    <x v="5"/>
    <x v="5"/>
    <n v="9"/>
    <s v="Georgia St. Lwr Hat"/>
    <x v="1"/>
    <n v="2"/>
    <s v="N"/>
    <n v="1"/>
    <n v="0"/>
  </r>
  <r>
    <x v="5"/>
    <n v="11"/>
    <x v="10"/>
    <x v="5"/>
    <x v="5"/>
    <x v="5"/>
    <n v="9"/>
    <s v="Georgia St. Lwr Hat"/>
    <x v="1"/>
    <n v="3"/>
    <s v="N"/>
    <n v="1"/>
    <n v="0"/>
  </r>
  <r>
    <x v="5"/>
    <n v="11"/>
    <x v="10"/>
    <x v="5"/>
    <x v="5"/>
    <x v="5"/>
    <n v="9"/>
    <s v="Georgia St. Lwr Hat"/>
    <x v="1"/>
    <n v="4"/>
    <s v="N"/>
    <n v="1"/>
    <n v="0.17"/>
  </r>
  <r>
    <x v="5"/>
    <n v="11"/>
    <x v="10"/>
    <x v="5"/>
    <x v="5"/>
    <x v="5"/>
    <n v="9"/>
    <s v="Georgia St. Lwr Hat"/>
    <x v="1"/>
    <n v="5"/>
    <s v="N"/>
    <n v="1"/>
    <n v="0"/>
  </r>
  <r>
    <x v="5"/>
    <n v="12"/>
    <x v="11"/>
    <x v="0"/>
    <x v="0"/>
    <x v="0"/>
    <n v="9"/>
    <s v="Georgia St. Lwr Hat"/>
    <x v="1"/>
    <n v="2"/>
    <s v="N"/>
    <n v="1"/>
    <n v="0.56999999999999995"/>
  </r>
  <r>
    <x v="5"/>
    <n v="12"/>
    <x v="11"/>
    <x v="0"/>
    <x v="0"/>
    <x v="0"/>
    <n v="9"/>
    <s v="Georgia St. Lwr Hat"/>
    <x v="1"/>
    <n v="3"/>
    <s v="N"/>
    <n v="1"/>
    <n v="1.36"/>
  </r>
  <r>
    <x v="5"/>
    <n v="12"/>
    <x v="11"/>
    <x v="0"/>
    <x v="0"/>
    <x v="0"/>
    <n v="9"/>
    <s v="Georgia St. Lwr Hat"/>
    <x v="1"/>
    <n v="4"/>
    <s v="N"/>
    <n v="1"/>
    <n v="3"/>
  </r>
  <r>
    <x v="5"/>
    <n v="12"/>
    <x v="11"/>
    <x v="0"/>
    <x v="0"/>
    <x v="0"/>
    <n v="9"/>
    <s v="Georgia St. Lwr Hat"/>
    <x v="1"/>
    <n v="5"/>
    <s v="N"/>
    <n v="1"/>
    <n v="0"/>
  </r>
  <r>
    <x v="5"/>
    <n v="13"/>
    <x v="12"/>
    <x v="0"/>
    <x v="0"/>
    <x v="0"/>
    <n v="9"/>
    <s v="Georgia St. Lwr Hat"/>
    <x v="1"/>
    <n v="2"/>
    <s v="N"/>
    <n v="1"/>
    <n v="0"/>
  </r>
  <r>
    <x v="5"/>
    <n v="13"/>
    <x v="12"/>
    <x v="0"/>
    <x v="0"/>
    <x v="0"/>
    <n v="9"/>
    <s v="Georgia St. Lwr Hat"/>
    <x v="1"/>
    <n v="3"/>
    <s v="N"/>
    <n v="1"/>
    <n v="0"/>
  </r>
  <r>
    <x v="5"/>
    <n v="13"/>
    <x v="12"/>
    <x v="0"/>
    <x v="0"/>
    <x v="0"/>
    <n v="9"/>
    <s v="Georgia St. Lwr Hat"/>
    <x v="1"/>
    <n v="4"/>
    <s v="N"/>
    <n v="1"/>
    <n v="0"/>
  </r>
  <r>
    <x v="5"/>
    <n v="13"/>
    <x v="12"/>
    <x v="0"/>
    <x v="0"/>
    <x v="0"/>
    <n v="9"/>
    <s v="Georgia St. Lwr Hat"/>
    <x v="1"/>
    <n v="5"/>
    <s v="N"/>
    <n v="1"/>
    <n v="0"/>
  </r>
  <r>
    <x v="5"/>
    <n v="14"/>
    <x v="13"/>
    <x v="0"/>
    <x v="0"/>
    <x v="0"/>
    <n v="9"/>
    <s v="Georgia St. Lwr Hat"/>
    <x v="1"/>
    <n v="2"/>
    <s v="N"/>
    <n v="1"/>
    <n v="1.1399999999999999"/>
  </r>
  <r>
    <x v="5"/>
    <n v="14"/>
    <x v="13"/>
    <x v="0"/>
    <x v="0"/>
    <x v="0"/>
    <n v="9"/>
    <s v="Georgia St. Lwr Hat"/>
    <x v="1"/>
    <n v="3"/>
    <s v="N"/>
    <n v="1"/>
    <n v="9.09"/>
  </r>
  <r>
    <x v="5"/>
    <n v="14"/>
    <x v="13"/>
    <x v="0"/>
    <x v="0"/>
    <x v="0"/>
    <n v="9"/>
    <s v="Georgia St. Lwr Hat"/>
    <x v="1"/>
    <n v="4"/>
    <s v="N"/>
    <n v="1"/>
    <n v="0"/>
  </r>
  <r>
    <x v="5"/>
    <n v="14"/>
    <x v="13"/>
    <x v="0"/>
    <x v="0"/>
    <x v="0"/>
    <n v="9"/>
    <s v="Georgia St. Lwr Hat"/>
    <x v="1"/>
    <n v="5"/>
    <s v="N"/>
    <n v="1"/>
    <n v="0"/>
  </r>
  <r>
    <x v="5"/>
    <n v="15"/>
    <x v="14"/>
    <x v="0"/>
    <x v="0"/>
    <x v="0"/>
    <n v="9"/>
    <s v="Georgia St. Lwr Hat"/>
    <x v="1"/>
    <n v="2"/>
    <s v="N"/>
    <n v="1"/>
    <n v="0"/>
  </r>
  <r>
    <x v="5"/>
    <n v="15"/>
    <x v="14"/>
    <x v="0"/>
    <x v="0"/>
    <x v="0"/>
    <n v="9"/>
    <s v="Georgia St. Lwr Hat"/>
    <x v="1"/>
    <n v="3"/>
    <s v="N"/>
    <n v="1"/>
    <n v="0"/>
  </r>
  <r>
    <x v="5"/>
    <n v="15"/>
    <x v="14"/>
    <x v="0"/>
    <x v="0"/>
    <x v="0"/>
    <n v="9"/>
    <s v="Georgia St. Lwr Hat"/>
    <x v="1"/>
    <n v="4"/>
    <s v="N"/>
    <n v="1"/>
    <n v="0"/>
  </r>
  <r>
    <x v="5"/>
    <n v="15"/>
    <x v="14"/>
    <x v="0"/>
    <x v="0"/>
    <x v="0"/>
    <n v="9"/>
    <s v="Georgia St. Lwr Hat"/>
    <x v="1"/>
    <n v="5"/>
    <s v="N"/>
    <n v="1"/>
    <n v="0"/>
  </r>
  <r>
    <x v="5"/>
    <n v="16"/>
    <x v="15"/>
    <x v="0"/>
    <x v="0"/>
    <x v="0"/>
    <n v="9"/>
    <s v="Georgia St. Lwr Hat"/>
    <x v="1"/>
    <n v="2"/>
    <s v="N"/>
    <n v="1"/>
    <n v="0.6"/>
  </r>
  <r>
    <x v="5"/>
    <n v="16"/>
    <x v="15"/>
    <x v="0"/>
    <x v="0"/>
    <x v="0"/>
    <n v="9"/>
    <s v="Georgia St. Lwr Hat"/>
    <x v="1"/>
    <n v="3"/>
    <s v="N"/>
    <n v="1"/>
    <n v="0.45"/>
  </r>
  <r>
    <x v="5"/>
    <n v="16"/>
    <x v="15"/>
    <x v="0"/>
    <x v="0"/>
    <x v="0"/>
    <n v="9"/>
    <s v="Georgia St. Lwr Hat"/>
    <x v="1"/>
    <n v="4"/>
    <s v="N"/>
    <n v="1"/>
    <n v="0.62"/>
  </r>
  <r>
    <x v="5"/>
    <n v="16"/>
    <x v="15"/>
    <x v="0"/>
    <x v="0"/>
    <x v="0"/>
    <n v="9"/>
    <s v="Georgia St. Lwr Hat"/>
    <x v="1"/>
    <n v="5"/>
    <s v="N"/>
    <n v="1"/>
    <n v="0"/>
  </r>
  <r>
    <x v="5"/>
    <n v="17"/>
    <x v="16"/>
    <x v="0"/>
    <x v="0"/>
    <x v="0"/>
    <n v="9"/>
    <s v="Georgia St. Lwr Hat"/>
    <x v="1"/>
    <n v="2"/>
    <s v="N"/>
    <n v="1"/>
    <n v="0"/>
  </r>
  <r>
    <x v="5"/>
    <n v="17"/>
    <x v="16"/>
    <x v="0"/>
    <x v="0"/>
    <x v="0"/>
    <n v="9"/>
    <s v="Georgia St. Lwr Hat"/>
    <x v="1"/>
    <n v="3"/>
    <s v="N"/>
    <n v="1"/>
    <n v="0"/>
  </r>
  <r>
    <x v="5"/>
    <n v="17"/>
    <x v="16"/>
    <x v="0"/>
    <x v="0"/>
    <x v="0"/>
    <n v="9"/>
    <s v="Georgia St. Lwr Hat"/>
    <x v="1"/>
    <n v="4"/>
    <s v="N"/>
    <n v="1"/>
    <n v="0"/>
  </r>
  <r>
    <x v="5"/>
    <n v="17"/>
    <x v="16"/>
    <x v="0"/>
    <x v="0"/>
    <x v="0"/>
    <n v="9"/>
    <s v="Georgia St. Lwr Hat"/>
    <x v="1"/>
    <n v="5"/>
    <s v="N"/>
    <n v="1"/>
    <n v="0"/>
  </r>
  <r>
    <x v="5"/>
    <n v="18"/>
    <x v="17"/>
    <x v="6"/>
    <x v="6"/>
    <x v="6"/>
    <n v="9"/>
    <s v="Georgia St. Lwr Hat"/>
    <x v="1"/>
    <n v="2"/>
    <s v="N"/>
    <n v="1"/>
    <n v="0"/>
  </r>
  <r>
    <x v="5"/>
    <n v="18"/>
    <x v="17"/>
    <x v="6"/>
    <x v="6"/>
    <x v="6"/>
    <n v="9"/>
    <s v="Georgia St. Lwr Hat"/>
    <x v="1"/>
    <n v="3"/>
    <s v="N"/>
    <n v="1"/>
    <n v="9.83"/>
  </r>
  <r>
    <x v="5"/>
    <n v="18"/>
    <x v="17"/>
    <x v="6"/>
    <x v="6"/>
    <x v="6"/>
    <n v="9"/>
    <s v="Georgia St. Lwr Hat"/>
    <x v="1"/>
    <n v="4"/>
    <s v="N"/>
    <n v="1"/>
    <n v="63.54"/>
  </r>
  <r>
    <x v="5"/>
    <n v="18"/>
    <x v="17"/>
    <x v="6"/>
    <x v="6"/>
    <x v="6"/>
    <n v="9"/>
    <s v="Georgia St. Lwr Hat"/>
    <x v="1"/>
    <n v="5"/>
    <s v="N"/>
    <n v="1"/>
    <n v="0"/>
  </r>
  <r>
    <x v="5"/>
    <n v="19"/>
    <x v="18"/>
    <x v="0"/>
    <x v="0"/>
    <x v="0"/>
    <n v="9"/>
    <s v="Georgia St. Lwr Hat"/>
    <x v="1"/>
    <n v="2"/>
    <s v="N"/>
    <n v="1"/>
    <n v="184.4"/>
  </r>
  <r>
    <x v="5"/>
    <n v="19"/>
    <x v="18"/>
    <x v="0"/>
    <x v="0"/>
    <x v="0"/>
    <n v="9"/>
    <s v="Georgia St. Lwr Hat"/>
    <x v="1"/>
    <n v="3"/>
    <s v="N"/>
    <n v="1"/>
    <n v="206.86"/>
  </r>
  <r>
    <x v="5"/>
    <n v="19"/>
    <x v="18"/>
    <x v="0"/>
    <x v="0"/>
    <x v="0"/>
    <n v="9"/>
    <s v="Georgia St. Lwr Hat"/>
    <x v="1"/>
    <n v="4"/>
    <s v="N"/>
    <n v="1"/>
    <n v="246.21"/>
  </r>
  <r>
    <x v="5"/>
    <n v="19"/>
    <x v="18"/>
    <x v="0"/>
    <x v="0"/>
    <x v="0"/>
    <n v="9"/>
    <s v="Georgia St. Lwr Hat"/>
    <x v="1"/>
    <n v="5"/>
    <s v="N"/>
    <n v="1"/>
    <n v="0"/>
  </r>
  <r>
    <x v="5"/>
    <n v="20"/>
    <x v="19"/>
    <x v="0"/>
    <x v="0"/>
    <x v="0"/>
    <n v="9"/>
    <s v="Georgia St. Lwr Hat"/>
    <x v="1"/>
    <n v="2"/>
    <s v="N"/>
    <n v="1"/>
    <n v="1.04"/>
  </r>
  <r>
    <x v="5"/>
    <n v="20"/>
    <x v="19"/>
    <x v="0"/>
    <x v="0"/>
    <x v="0"/>
    <n v="9"/>
    <s v="Georgia St. Lwr Hat"/>
    <x v="1"/>
    <n v="3"/>
    <s v="N"/>
    <n v="1"/>
    <n v="23.47"/>
  </r>
  <r>
    <x v="5"/>
    <n v="20"/>
    <x v="19"/>
    <x v="0"/>
    <x v="0"/>
    <x v="0"/>
    <n v="9"/>
    <s v="Georgia St. Lwr Hat"/>
    <x v="1"/>
    <n v="4"/>
    <s v="N"/>
    <n v="1"/>
    <n v="12.49"/>
  </r>
  <r>
    <x v="5"/>
    <n v="20"/>
    <x v="19"/>
    <x v="0"/>
    <x v="0"/>
    <x v="0"/>
    <n v="9"/>
    <s v="Georgia St. Lwr Hat"/>
    <x v="1"/>
    <n v="5"/>
    <s v="N"/>
    <n v="1"/>
    <n v="0"/>
  </r>
  <r>
    <x v="5"/>
    <n v="21"/>
    <x v="20"/>
    <x v="0"/>
    <x v="0"/>
    <x v="0"/>
    <n v="9"/>
    <s v="Georgia St. Lwr Hat"/>
    <x v="1"/>
    <n v="2"/>
    <s v="N"/>
    <n v="1"/>
    <n v="7.2"/>
  </r>
  <r>
    <x v="5"/>
    <n v="21"/>
    <x v="20"/>
    <x v="0"/>
    <x v="0"/>
    <x v="0"/>
    <n v="9"/>
    <s v="Georgia St. Lwr Hat"/>
    <x v="1"/>
    <n v="3"/>
    <s v="N"/>
    <n v="1"/>
    <n v="0"/>
  </r>
  <r>
    <x v="5"/>
    <n v="21"/>
    <x v="20"/>
    <x v="0"/>
    <x v="0"/>
    <x v="0"/>
    <n v="9"/>
    <s v="Georgia St. Lwr Hat"/>
    <x v="1"/>
    <n v="4"/>
    <s v="N"/>
    <n v="1"/>
    <n v="11.18"/>
  </r>
  <r>
    <x v="5"/>
    <n v="21"/>
    <x v="20"/>
    <x v="0"/>
    <x v="0"/>
    <x v="0"/>
    <n v="9"/>
    <s v="Georgia St. Lwr Hat"/>
    <x v="1"/>
    <n v="5"/>
    <s v="N"/>
    <n v="1"/>
    <n v="0"/>
  </r>
  <r>
    <x v="5"/>
    <n v="22"/>
    <x v="21"/>
    <x v="0"/>
    <x v="0"/>
    <x v="0"/>
    <n v="9"/>
    <s v="Georgia St. Lwr Hat"/>
    <x v="1"/>
    <n v="2"/>
    <s v="N"/>
    <n v="1"/>
    <n v="0"/>
  </r>
  <r>
    <x v="5"/>
    <n v="22"/>
    <x v="21"/>
    <x v="0"/>
    <x v="0"/>
    <x v="0"/>
    <n v="9"/>
    <s v="Georgia St. Lwr Hat"/>
    <x v="1"/>
    <n v="3"/>
    <s v="N"/>
    <n v="1"/>
    <n v="8.6199999999999992"/>
  </r>
  <r>
    <x v="5"/>
    <n v="22"/>
    <x v="21"/>
    <x v="0"/>
    <x v="0"/>
    <x v="0"/>
    <n v="9"/>
    <s v="Georgia St. Lwr Hat"/>
    <x v="1"/>
    <n v="4"/>
    <s v="N"/>
    <n v="1"/>
    <n v="21.92"/>
  </r>
  <r>
    <x v="5"/>
    <n v="22"/>
    <x v="21"/>
    <x v="0"/>
    <x v="0"/>
    <x v="0"/>
    <n v="9"/>
    <s v="Georgia St. Lwr Hat"/>
    <x v="1"/>
    <n v="5"/>
    <s v="N"/>
    <n v="1"/>
    <n v="0"/>
  </r>
  <r>
    <x v="5"/>
    <n v="23"/>
    <x v="22"/>
    <x v="0"/>
    <x v="0"/>
    <x v="0"/>
    <n v="9"/>
    <s v="Georgia St. Lwr Hat"/>
    <x v="1"/>
    <n v="2"/>
    <s v="N"/>
    <n v="1"/>
    <n v="0"/>
  </r>
  <r>
    <x v="5"/>
    <n v="23"/>
    <x v="22"/>
    <x v="0"/>
    <x v="0"/>
    <x v="0"/>
    <n v="9"/>
    <s v="Georgia St. Lwr Hat"/>
    <x v="1"/>
    <n v="3"/>
    <s v="N"/>
    <n v="1"/>
    <n v="0"/>
  </r>
  <r>
    <x v="5"/>
    <n v="23"/>
    <x v="22"/>
    <x v="0"/>
    <x v="0"/>
    <x v="0"/>
    <n v="9"/>
    <s v="Georgia St. Lwr Hat"/>
    <x v="1"/>
    <n v="4"/>
    <s v="N"/>
    <n v="1"/>
    <n v="0"/>
  </r>
  <r>
    <x v="5"/>
    <n v="23"/>
    <x v="22"/>
    <x v="0"/>
    <x v="0"/>
    <x v="0"/>
    <n v="9"/>
    <s v="Georgia St. Lwr Hat"/>
    <x v="1"/>
    <n v="5"/>
    <s v="N"/>
    <n v="1"/>
    <n v="0"/>
  </r>
  <r>
    <x v="5"/>
    <n v="24"/>
    <x v="23"/>
    <x v="7"/>
    <x v="7"/>
    <x v="7"/>
    <n v="9"/>
    <s v="Georgia St. Lwr Hat"/>
    <x v="1"/>
    <n v="2"/>
    <s v="N"/>
    <n v="1"/>
    <n v="531.55999999999995"/>
  </r>
  <r>
    <x v="5"/>
    <n v="24"/>
    <x v="23"/>
    <x v="7"/>
    <x v="7"/>
    <x v="7"/>
    <n v="9"/>
    <s v="Georgia St. Lwr Hat"/>
    <x v="1"/>
    <n v="3"/>
    <s v="N"/>
    <n v="1"/>
    <n v="1002.55"/>
  </r>
  <r>
    <x v="5"/>
    <n v="24"/>
    <x v="23"/>
    <x v="7"/>
    <x v="7"/>
    <x v="7"/>
    <n v="9"/>
    <s v="Georgia St. Lwr Hat"/>
    <x v="1"/>
    <n v="4"/>
    <s v="N"/>
    <n v="1"/>
    <n v="881.45"/>
  </r>
  <r>
    <x v="5"/>
    <n v="24"/>
    <x v="23"/>
    <x v="7"/>
    <x v="7"/>
    <x v="7"/>
    <n v="9"/>
    <s v="Georgia St. Lwr Hat"/>
    <x v="1"/>
    <n v="5"/>
    <s v="N"/>
    <n v="1"/>
    <n v="0"/>
  </r>
  <r>
    <x v="5"/>
    <n v="25"/>
    <x v="24"/>
    <x v="0"/>
    <x v="0"/>
    <x v="0"/>
    <n v="9"/>
    <s v="Georgia St. Lwr Hat"/>
    <x v="1"/>
    <n v="2"/>
    <s v="N"/>
    <n v="1"/>
    <n v="801.88"/>
  </r>
  <r>
    <x v="5"/>
    <n v="25"/>
    <x v="24"/>
    <x v="0"/>
    <x v="0"/>
    <x v="0"/>
    <n v="9"/>
    <s v="Georgia St. Lwr Hat"/>
    <x v="1"/>
    <n v="3"/>
    <s v="N"/>
    <n v="1"/>
    <n v="813.44"/>
  </r>
  <r>
    <x v="5"/>
    <n v="25"/>
    <x v="24"/>
    <x v="0"/>
    <x v="0"/>
    <x v="0"/>
    <n v="9"/>
    <s v="Georgia St. Lwr Hat"/>
    <x v="1"/>
    <n v="4"/>
    <s v="N"/>
    <n v="1"/>
    <n v="318.17"/>
  </r>
  <r>
    <x v="5"/>
    <n v="25"/>
    <x v="24"/>
    <x v="0"/>
    <x v="0"/>
    <x v="0"/>
    <n v="9"/>
    <s v="Georgia St. Lwr Hat"/>
    <x v="1"/>
    <n v="5"/>
    <s v="N"/>
    <n v="1"/>
    <n v="0"/>
  </r>
  <r>
    <x v="5"/>
    <n v="1"/>
    <x v="0"/>
    <x v="0"/>
    <x v="0"/>
    <x v="0"/>
    <n v="10"/>
    <s v="Nooksack Fall"/>
    <x v="1"/>
    <n v="2"/>
    <s v="N"/>
    <n v="1"/>
    <n v="0"/>
  </r>
  <r>
    <x v="5"/>
    <n v="1"/>
    <x v="0"/>
    <x v="0"/>
    <x v="0"/>
    <x v="0"/>
    <n v="10"/>
    <s v="Nooksack Fall"/>
    <x v="1"/>
    <n v="3"/>
    <s v="N"/>
    <n v="1"/>
    <n v="13.13"/>
  </r>
  <r>
    <x v="5"/>
    <n v="1"/>
    <x v="0"/>
    <x v="0"/>
    <x v="0"/>
    <x v="0"/>
    <n v="10"/>
    <s v="Nooksack Fall"/>
    <x v="1"/>
    <n v="4"/>
    <s v="N"/>
    <n v="1"/>
    <n v="50.88"/>
  </r>
  <r>
    <x v="5"/>
    <n v="1"/>
    <x v="0"/>
    <x v="0"/>
    <x v="0"/>
    <x v="0"/>
    <n v="10"/>
    <s v="Nooksack Fall"/>
    <x v="1"/>
    <n v="5"/>
    <s v="N"/>
    <n v="1"/>
    <n v="0"/>
  </r>
  <r>
    <x v="5"/>
    <n v="2"/>
    <x v="1"/>
    <x v="0"/>
    <x v="0"/>
    <x v="0"/>
    <n v="10"/>
    <s v="Nooksack Fall"/>
    <x v="1"/>
    <n v="2"/>
    <s v="N"/>
    <n v="1"/>
    <n v="0"/>
  </r>
  <r>
    <x v="5"/>
    <n v="2"/>
    <x v="1"/>
    <x v="0"/>
    <x v="0"/>
    <x v="0"/>
    <n v="10"/>
    <s v="Nooksack Fall"/>
    <x v="1"/>
    <n v="3"/>
    <s v="N"/>
    <n v="1"/>
    <n v="47.78"/>
  </r>
  <r>
    <x v="5"/>
    <n v="2"/>
    <x v="1"/>
    <x v="0"/>
    <x v="0"/>
    <x v="0"/>
    <n v="10"/>
    <s v="Nooksack Fall"/>
    <x v="1"/>
    <n v="4"/>
    <s v="N"/>
    <n v="1"/>
    <n v="41.84"/>
  </r>
  <r>
    <x v="5"/>
    <n v="2"/>
    <x v="1"/>
    <x v="0"/>
    <x v="0"/>
    <x v="0"/>
    <n v="10"/>
    <s v="Nooksack Fall"/>
    <x v="1"/>
    <n v="5"/>
    <s v="N"/>
    <n v="1"/>
    <n v="0"/>
  </r>
  <r>
    <x v="5"/>
    <n v="3"/>
    <x v="2"/>
    <x v="0"/>
    <x v="0"/>
    <x v="0"/>
    <n v="10"/>
    <s v="Nooksack Fall"/>
    <x v="1"/>
    <n v="2"/>
    <s v="N"/>
    <n v="1"/>
    <n v="0"/>
  </r>
  <r>
    <x v="5"/>
    <n v="3"/>
    <x v="2"/>
    <x v="0"/>
    <x v="0"/>
    <x v="0"/>
    <n v="10"/>
    <s v="Nooksack Fall"/>
    <x v="1"/>
    <n v="3"/>
    <s v="N"/>
    <n v="1"/>
    <n v="0"/>
  </r>
  <r>
    <x v="5"/>
    <n v="3"/>
    <x v="2"/>
    <x v="0"/>
    <x v="0"/>
    <x v="0"/>
    <n v="10"/>
    <s v="Nooksack Fall"/>
    <x v="1"/>
    <n v="4"/>
    <s v="N"/>
    <n v="1"/>
    <n v="0"/>
  </r>
  <r>
    <x v="5"/>
    <n v="3"/>
    <x v="2"/>
    <x v="0"/>
    <x v="0"/>
    <x v="0"/>
    <n v="10"/>
    <s v="Nooksack Fall"/>
    <x v="1"/>
    <n v="5"/>
    <s v="N"/>
    <n v="1"/>
    <n v="0"/>
  </r>
  <r>
    <x v="5"/>
    <n v="4"/>
    <x v="3"/>
    <x v="1"/>
    <x v="1"/>
    <x v="1"/>
    <n v="10"/>
    <s v="Nooksack Fall"/>
    <x v="1"/>
    <n v="2"/>
    <s v="N"/>
    <n v="1"/>
    <n v="0"/>
  </r>
  <r>
    <x v="5"/>
    <n v="4"/>
    <x v="3"/>
    <x v="1"/>
    <x v="1"/>
    <x v="1"/>
    <n v="10"/>
    <s v="Nooksack Fall"/>
    <x v="1"/>
    <n v="3"/>
    <s v="N"/>
    <n v="1"/>
    <n v="826.06"/>
  </r>
  <r>
    <x v="5"/>
    <n v="4"/>
    <x v="3"/>
    <x v="1"/>
    <x v="1"/>
    <x v="1"/>
    <n v="10"/>
    <s v="Nooksack Fall"/>
    <x v="1"/>
    <n v="4"/>
    <s v="N"/>
    <n v="1"/>
    <n v="1265.54"/>
  </r>
  <r>
    <x v="5"/>
    <n v="4"/>
    <x v="3"/>
    <x v="1"/>
    <x v="1"/>
    <x v="1"/>
    <n v="10"/>
    <s v="Nooksack Fall"/>
    <x v="1"/>
    <n v="5"/>
    <s v="N"/>
    <n v="1"/>
    <n v="76.59"/>
  </r>
  <r>
    <x v="5"/>
    <n v="5"/>
    <x v="4"/>
    <x v="0"/>
    <x v="0"/>
    <x v="0"/>
    <n v="10"/>
    <s v="Nooksack Fall"/>
    <x v="1"/>
    <n v="2"/>
    <s v="N"/>
    <n v="1"/>
    <n v="0"/>
  </r>
  <r>
    <x v="5"/>
    <n v="5"/>
    <x v="4"/>
    <x v="0"/>
    <x v="0"/>
    <x v="0"/>
    <n v="10"/>
    <s v="Nooksack Fall"/>
    <x v="1"/>
    <n v="3"/>
    <s v="N"/>
    <n v="1"/>
    <n v="363.6"/>
  </r>
  <r>
    <x v="5"/>
    <n v="5"/>
    <x v="4"/>
    <x v="0"/>
    <x v="0"/>
    <x v="0"/>
    <n v="10"/>
    <s v="Nooksack Fall"/>
    <x v="1"/>
    <n v="4"/>
    <s v="N"/>
    <n v="1"/>
    <n v="1042.3699999999999"/>
  </r>
  <r>
    <x v="5"/>
    <n v="5"/>
    <x v="4"/>
    <x v="0"/>
    <x v="0"/>
    <x v="0"/>
    <n v="10"/>
    <s v="Nooksack Fall"/>
    <x v="1"/>
    <n v="5"/>
    <s v="N"/>
    <n v="1"/>
    <n v="26"/>
  </r>
  <r>
    <x v="5"/>
    <n v="6"/>
    <x v="5"/>
    <x v="0"/>
    <x v="0"/>
    <x v="0"/>
    <n v="10"/>
    <s v="Nooksack Fall"/>
    <x v="1"/>
    <n v="2"/>
    <s v="N"/>
    <n v="1"/>
    <n v="0"/>
  </r>
  <r>
    <x v="5"/>
    <n v="6"/>
    <x v="5"/>
    <x v="0"/>
    <x v="0"/>
    <x v="0"/>
    <n v="10"/>
    <s v="Nooksack Fall"/>
    <x v="1"/>
    <n v="3"/>
    <s v="N"/>
    <n v="1"/>
    <n v="0"/>
  </r>
  <r>
    <x v="5"/>
    <n v="6"/>
    <x v="5"/>
    <x v="0"/>
    <x v="0"/>
    <x v="0"/>
    <n v="10"/>
    <s v="Nooksack Fall"/>
    <x v="1"/>
    <n v="4"/>
    <s v="N"/>
    <n v="1"/>
    <n v="0"/>
  </r>
  <r>
    <x v="5"/>
    <n v="6"/>
    <x v="5"/>
    <x v="0"/>
    <x v="0"/>
    <x v="0"/>
    <n v="10"/>
    <s v="Nooksack Fall"/>
    <x v="1"/>
    <n v="5"/>
    <s v="N"/>
    <n v="1"/>
    <n v="0"/>
  </r>
  <r>
    <x v="5"/>
    <n v="7"/>
    <x v="6"/>
    <x v="2"/>
    <x v="2"/>
    <x v="2"/>
    <n v="10"/>
    <s v="Nooksack Fall"/>
    <x v="1"/>
    <n v="2"/>
    <s v="N"/>
    <n v="1"/>
    <n v="0"/>
  </r>
  <r>
    <x v="5"/>
    <n v="7"/>
    <x v="6"/>
    <x v="2"/>
    <x v="2"/>
    <x v="2"/>
    <n v="10"/>
    <s v="Nooksack Fall"/>
    <x v="1"/>
    <n v="3"/>
    <s v="N"/>
    <n v="1"/>
    <n v="3.64"/>
  </r>
  <r>
    <x v="5"/>
    <n v="7"/>
    <x v="6"/>
    <x v="2"/>
    <x v="2"/>
    <x v="2"/>
    <n v="10"/>
    <s v="Nooksack Fall"/>
    <x v="1"/>
    <n v="4"/>
    <s v="N"/>
    <n v="1"/>
    <n v="0"/>
  </r>
  <r>
    <x v="5"/>
    <n v="7"/>
    <x v="6"/>
    <x v="2"/>
    <x v="2"/>
    <x v="2"/>
    <n v="10"/>
    <s v="Nooksack Fall"/>
    <x v="1"/>
    <n v="5"/>
    <s v="N"/>
    <n v="1"/>
    <n v="0"/>
  </r>
  <r>
    <x v="5"/>
    <n v="8"/>
    <x v="7"/>
    <x v="3"/>
    <x v="3"/>
    <x v="3"/>
    <n v="10"/>
    <s v="Nooksack Fall"/>
    <x v="1"/>
    <n v="2"/>
    <s v="N"/>
    <n v="1"/>
    <n v="0"/>
  </r>
  <r>
    <x v="5"/>
    <n v="8"/>
    <x v="7"/>
    <x v="3"/>
    <x v="3"/>
    <x v="3"/>
    <n v="10"/>
    <s v="Nooksack Fall"/>
    <x v="1"/>
    <n v="3"/>
    <s v="N"/>
    <n v="1"/>
    <n v="1.24"/>
  </r>
  <r>
    <x v="5"/>
    <n v="8"/>
    <x v="7"/>
    <x v="3"/>
    <x v="3"/>
    <x v="3"/>
    <n v="10"/>
    <s v="Nooksack Fall"/>
    <x v="1"/>
    <n v="4"/>
    <s v="N"/>
    <n v="1"/>
    <n v="0.91"/>
  </r>
  <r>
    <x v="5"/>
    <n v="8"/>
    <x v="7"/>
    <x v="3"/>
    <x v="3"/>
    <x v="3"/>
    <n v="10"/>
    <s v="Nooksack Fall"/>
    <x v="1"/>
    <n v="5"/>
    <s v="N"/>
    <n v="1"/>
    <n v="0"/>
  </r>
  <r>
    <x v="5"/>
    <n v="9"/>
    <x v="8"/>
    <x v="0"/>
    <x v="0"/>
    <x v="0"/>
    <n v="10"/>
    <s v="Nooksack Fall"/>
    <x v="1"/>
    <n v="2"/>
    <s v="N"/>
    <n v="1"/>
    <n v="18.34"/>
  </r>
  <r>
    <x v="5"/>
    <n v="9"/>
    <x v="8"/>
    <x v="0"/>
    <x v="0"/>
    <x v="0"/>
    <n v="10"/>
    <s v="Nooksack Fall"/>
    <x v="1"/>
    <n v="3"/>
    <s v="N"/>
    <n v="1"/>
    <n v="14.41"/>
  </r>
  <r>
    <x v="5"/>
    <n v="9"/>
    <x v="8"/>
    <x v="0"/>
    <x v="0"/>
    <x v="0"/>
    <n v="10"/>
    <s v="Nooksack Fall"/>
    <x v="1"/>
    <n v="4"/>
    <s v="N"/>
    <n v="1"/>
    <n v="3.68"/>
  </r>
  <r>
    <x v="5"/>
    <n v="9"/>
    <x v="8"/>
    <x v="0"/>
    <x v="0"/>
    <x v="0"/>
    <n v="10"/>
    <s v="Nooksack Fall"/>
    <x v="1"/>
    <n v="5"/>
    <s v="N"/>
    <n v="1"/>
    <n v="0"/>
  </r>
  <r>
    <x v="5"/>
    <n v="10"/>
    <x v="9"/>
    <x v="4"/>
    <x v="4"/>
    <x v="4"/>
    <n v="10"/>
    <s v="Nooksack Fall"/>
    <x v="1"/>
    <n v="2"/>
    <s v="N"/>
    <n v="1"/>
    <n v="29.17"/>
  </r>
  <r>
    <x v="5"/>
    <n v="10"/>
    <x v="9"/>
    <x v="4"/>
    <x v="4"/>
    <x v="4"/>
    <n v="10"/>
    <s v="Nooksack Fall"/>
    <x v="1"/>
    <n v="3"/>
    <s v="N"/>
    <n v="1"/>
    <n v="87.98"/>
  </r>
  <r>
    <x v="5"/>
    <n v="10"/>
    <x v="9"/>
    <x v="4"/>
    <x v="4"/>
    <x v="4"/>
    <n v="10"/>
    <s v="Nooksack Fall"/>
    <x v="1"/>
    <n v="4"/>
    <s v="N"/>
    <n v="1"/>
    <n v="26.65"/>
  </r>
  <r>
    <x v="5"/>
    <n v="10"/>
    <x v="9"/>
    <x v="4"/>
    <x v="4"/>
    <x v="4"/>
    <n v="10"/>
    <s v="Nooksack Fall"/>
    <x v="1"/>
    <n v="5"/>
    <s v="N"/>
    <n v="1"/>
    <n v="0"/>
  </r>
  <r>
    <x v="5"/>
    <n v="11"/>
    <x v="10"/>
    <x v="5"/>
    <x v="5"/>
    <x v="5"/>
    <n v="10"/>
    <s v="Nooksack Fall"/>
    <x v="1"/>
    <n v="2"/>
    <s v="N"/>
    <n v="1"/>
    <n v="5.53"/>
  </r>
  <r>
    <x v="5"/>
    <n v="11"/>
    <x v="10"/>
    <x v="5"/>
    <x v="5"/>
    <x v="5"/>
    <n v="10"/>
    <s v="Nooksack Fall"/>
    <x v="1"/>
    <n v="3"/>
    <s v="N"/>
    <n v="1"/>
    <n v="1.83"/>
  </r>
  <r>
    <x v="5"/>
    <n v="11"/>
    <x v="10"/>
    <x v="5"/>
    <x v="5"/>
    <x v="5"/>
    <n v="10"/>
    <s v="Nooksack Fall"/>
    <x v="1"/>
    <n v="4"/>
    <s v="N"/>
    <n v="1"/>
    <n v="0"/>
  </r>
  <r>
    <x v="5"/>
    <n v="11"/>
    <x v="10"/>
    <x v="5"/>
    <x v="5"/>
    <x v="5"/>
    <n v="10"/>
    <s v="Nooksack Fall"/>
    <x v="1"/>
    <n v="5"/>
    <s v="N"/>
    <n v="1"/>
    <n v="0"/>
  </r>
  <r>
    <x v="5"/>
    <n v="12"/>
    <x v="11"/>
    <x v="0"/>
    <x v="0"/>
    <x v="0"/>
    <n v="10"/>
    <s v="Nooksack Fall"/>
    <x v="1"/>
    <n v="2"/>
    <s v="N"/>
    <n v="1"/>
    <n v="0.99"/>
  </r>
  <r>
    <x v="5"/>
    <n v="12"/>
    <x v="11"/>
    <x v="0"/>
    <x v="0"/>
    <x v="0"/>
    <n v="10"/>
    <s v="Nooksack Fall"/>
    <x v="1"/>
    <n v="3"/>
    <s v="N"/>
    <n v="1"/>
    <n v="13.83"/>
  </r>
  <r>
    <x v="5"/>
    <n v="12"/>
    <x v="11"/>
    <x v="0"/>
    <x v="0"/>
    <x v="0"/>
    <n v="10"/>
    <s v="Nooksack Fall"/>
    <x v="1"/>
    <n v="4"/>
    <s v="N"/>
    <n v="1"/>
    <n v="11.47"/>
  </r>
  <r>
    <x v="5"/>
    <n v="12"/>
    <x v="11"/>
    <x v="0"/>
    <x v="0"/>
    <x v="0"/>
    <n v="10"/>
    <s v="Nooksack Fall"/>
    <x v="1"/>
    <n v="5"/>
    <s v="N"/>
    <n v="1"/>
    <n v="1.3"/>
  </r>
  <r>
    <x v="5"/>
    <n v="13"/>
    <x v="12"/>
    <x v="0"/>
    <x v="0"/>
    <x v="0"/>
    <n v="10"/>
    <s v="Nooksack Fall"/>
    <x v="1"/>
    <n v="2"/>
    <s v="N"/>
    <n v="1"/>
    <n v="112.23"/>
  </r>
  <r>
    <x v="5"/>
    <n v="13"/>
    <x v="12"/>
    <x v="0"/>
    <x v="0"/>
    <x v="0"/>
    <n v="10"/>
    <s v="Nooksack Fall"/>
    <x v="1"/>
    <n v="3"/>
    <s v="N"/>
    <n v="1"/>
    <n v="3062.38"/>
  </r>
  <r>
    <x v="5"/>
    <n v="13"/>
    <x v="12"/>
    <x v="0"/>
    <x v="0"/>
    <x v="0"/>
    <n v="10"/>
    <s v="Nooksack Fall"/>
    <x v="1"/>
    <n v="4"/>
    <s v="N"/>
    <n v="1"/>
    <n v="16371.91"/>
  </r>
  <r>
    <x v="5"/>
    <n v="13"/>
    <x v="12"/>
    <x v="0"/>
    <x v="0"/>
    <x v="0"/>
    <n v="10"/>
    <s v="Nooksack Fall"/>
    <x v="1"/>
    <n v="5"/>
    <s v="N"/>
    <n v="1"/>
    <n v="2425.71"/>
  </r>
  <r>
    <x v="5"/>
    <n v="14"/>
    <x v="13"/>
    <x v="0"/>
    <x v="0"/>
    <x v="0"/>
    <n v="10"/>
    <s v="Nooksack Fall"/>
    <x v="1"/>
    <n v="2"/>
    <s v="N"/>
    <n v="1"/>
    <n v="0"/>
  </r>
  <r>
    <x v="5"/>
    <n v="14"/>
    <x v="13"/>
    <x v="0"/>
    <x v="0"/>
    <x v="0"/>
    <n v="10"/>
    <s v="Nooksack Fall"/>
    <x v="1"/>
    <n v="3"/>
    <s v="N"/>
    <n v="1"/>
    <n v="0"/>
  </r>
  <r>
    <x v="5"/>
    <n v="14"/>
    <x v="13"/>
    <x v="0"/>
    <x v="0"/>
    <x v="0"/>
    <n v="10"/>
    <s v="Nooksack Fall"/>
    <x v="1"/>
    <n v="4"/>
    <s v="N"/>
    <n v="1"/>
    <n v="0"/>
  </r>
  <r>
    <x v="5"/>
    <n v="14"/>
    <x v="13"/>
    <x v="0"/>
    <x v="0"/>
    <x v="0"/>
    <n v="10"/>
    <s v="Nooksack Fall"/>
    <x v="1"/>
    <n v="5"/>
    <s v="N"/>
    <n v="1"/>
    <n v="0"/>
  </r>
  <r>
    <x v="5"/>
    <n v="15"/>
    <x v="14"/>
    <x v="0"/>
    <x v="0"/>
    <x v="0"/>
    <n v="10"/>
    <s v="Nooksack Fall"/>
    <x v="1"/>
    <n v="2"/>
    <s v="N"/>
    <n v="1"/>
    <n v="0"/>
  </r>
  <r>
    <x v="5"/>
    <n v="15"/>
    <x v="14"/>
    <x v="0"/>
    <x v="0"/>
    <x v="0"/>
    <n v="10"/>
    <s v="Nooksack Fall"/>
    <x v="1"/>
    <n v="3"/>
    <s v="N"/>
    <n v="1"/>
    <n v="0"/>
  </r>
  <r>
    <x v="5"/>
    <n v="15"/>
    <x v="14"/>
    <x v="0"/>
    <x v="0"/>
    <x v="0"/>
    <n v="10"/>
    <s v="Nooksack Fall"/>
    <x v="1"/>
    <n v="4"/>
    <s v="N"/>
    <n v="1"/>
    <n v="0"/>
  </r>
  <r>
    <x v="5"/>
    <n v="15"/>
    <x v="14"/>
    <x v="0"/>
    <x v="0"/>
    <x v="0"/>
    <n v="10"/>
    <s v="Nooksack Fall"/>
    <x v="1"/>
    <n v="5"/>
    <s v="N"/>
    <n v="1"/>
    <n v="0"/>
  </r>
  <r>
    <x v="5"/>
    <n v="16"/>
    <x v="15"/>
    <x v="0"/>
    <x v="0"/>
    <x v="0"/>
    <n v="10"/>
    <s v="Nooksack Fall"/>
    <x v="1"/>
    <n v="2"/>
    <s v="N"/>
    <n v="1"/>
    <n v="0.2"/>
  </r>
  <r>
    <x v="5"/>
    <n v="16"/>
    <x v="15"/>
    <x v="0"/>
    <x v="0"/>
    <x v="0"/>
    <n v="10"/>
    <s v="Nooksack Fall"/>
    <x v="1"/>
    <n v="3"/>
    <s v="N"/>
    <n v="1"/>
    <n v="0.46"/>
  </r>
  <r>
    <x v="5"/>
    <n v="16"/>
    <x v="15"/>
    <x v="0"/>
    <x v="0"/>
    <x v="0"/>
    <n v="10"/>
    <s v="Nooksack Fall"/>
    <x v="1"/>
    <n v="4"/>
    <s v="N"/>
    <n v="1"/>
    <n v="0.31"/>
  </r>
  <r>
    <x v="5"/>
    <n v="16"/>
    <x v="15"/>
    <x v="0"/>
    <x v="0"/>
    <x v="0"/>
    <n v="10"/>
    <s v="Nooksack Fall"/>
    <x v="1"/>
    <n v="5"/>
    <s v="N"/>
    <n v="1"/>
    <n v="0"/>
  </r>
  <r>
    <x v="5"/>
    <n v="17"/>
    <x v="16"/>
    <x v="0"/>
    <x v="0"/>
    <x v="0"/>
    <n v="10"/>
    <s v="Nooksack Fall"/>
    <x v="1"/>
    <n v="2"/>
    <s v="N"/>
    <n v="1"/>
    <n v="0"/>
  </r>
  <r>
    <x v="5"/>
    <n v="17"/>
    <x v="16"/>
    <x v="0"/>
    <x v="0"/>
    <x v="0"/>
    <n v="10"/>
    <s v="Nooksack Fall"/>
    <x v="1"/>
    <n v="3"/>
    <s v="N"/>
    <n v="1"/>
    <n v="0"/>
  </r>
  <r>
    <x v="5"/>
    <n v="17"/>
    <x v="16"/>
    <x v="0"/>
    <x v="0"/>
    <x v="0"/>
    <n v="10"/>
    <s v="Nooksack Fall"/>
    <x v="1"/>
    <n v="4"/>
    <s v="N"/>
    <n v="1"/>
    <n v="0"/>
  </r>
  <r>
    <x v="5"/>
    <n v="17"/>
    <x v="16"/>
    <x v="0"/>
    <x v="0"/>
    <x v="0"/>
    <n v="10"/>
    <s v="Nooksack Fall"/>
    <x v="1"/>
    <n v="5"/>
    <s v="N"/>
    <n v="1"/>
    <n v="0"/>
  </r>
  <r>
    <x v="5"/>
    <n v="18"/>
    <x v="17"/>
    <x v="6"/>
    <x v="6"/>
    <x v="6"/>
    <n v="10"/>
    <s v="Nooksack Fall"/>
    <x v="1"/>
    <n v="2"/>
    <s v="N"/>
    <n v="1"/>
    <n v="0"/>
  </r>
  <r>
    <x v="5"/>
    <n v="18"/>
    <x v="17"/>
    <x v="6"/>
    <x v="6"/>
    <x v="6"/>
    <n v="10"/>
    <s v="Nooksack Fall"/>
    <x v="1"/>
    <n v="3"/>
    <s v="N"/>
    <n v="1"/>
    <n v="10.33"/>
  </r>
  <r>
    <x v="5"/>
    <n v="18"/>
    <x v="17"/>
    <x v="6"/>
    <x v="6"/>
    <x v="6"/>
    <n v="10"/>
    <s v="Nooksack Fall"/>
    <x v="1"/>
    <n v="4"/>
    <s v="N"/>
    <n v="1"/>
    <n v="13.23"/>
  </r>
  <r>
    <x v="5"/>
    <n v="18"/>
    <x v="17"/>
    <x v="6"/>
    <x v="6"/>
    <x v="6"/>
    <n v="10"/>
    <s v="Nooksack Fall"/>
    <x v="1"/>
    <n v="5"/>
    <s v="N"/>
    <n v="1"/>
    <n v="0"/>
  </r>
  <r>
    <x v="5"/>
    <n v="19"/>
    <x v="18"/>
    <x v="0"/>
    <x v="0"/>
    <x v="0"/>
    <n v="10"/>
    <s v="Nooksack Fall"/>
    <x v="1"/>
    <n v="2"/>
    <s v="N"/>
    <n v="1"/>
    <n v="770.19"/>
  </r>
  <r>
    <x v="5"/>
    <n v="19"/>
    <x v="18"/>
    <x v="0"/>
    <x v="0"/>
    <x v="0"/>
    <n v="10"/>
    <s v="Nooksack Fall"/>
    <x v="1"/>
    <n v="3"/>
    <s v="N"/>
    <n v="1"/>
    <n v="354.85"/>
  </r>
  <r>
    <x v="5"/>
    <n v="19"/>
    <x v="18"/>
    <x v="0"/>
    <x v="0"/>
    <x v="0"/>
    <n v="10"/>
    <s v="Nooksack Fall"/>
    <x v="1"/>
    <n v="4"/>
    <s v="N"/>
    <n v="1"/>
    <n v="0"/>
  </r>
  <r>
    <x v="5"/>
    <n v="19"/>
    <x v="18"/>
    <x v="0"/>
    <x v="0"/>
    <x v="0"/>
    <n v="10"/>
    <s v="Nooksack Fall"/>
    <x v="1"/>
    <n v="5"/>
    <s v="N"/>
    <n v="1"/>
    <n v="0"/>
  </r>
  <r>
    <x v="5"/>
    <n v="20"/>
    <x v="19"/>
    <x v="0"/>
    <x v="0"/>
    <x v="0"/>
    <n v="10"/>
    <s v="Nooksack Fall"/>
    <x v="1"/>
    <n v="2"/>
    <s v="N"/>
    <n v="1"/>
    <n v="0"/>
  </r>
  <r>
    <x v="5"/>
    <n v="20"/>
    <x v="19"/>
    <x v="0"/>
    <x v="0"/>
    <x v="0"/>
    <n v="10"/>
    <s v="Nooksack Fall"/>
    <x v="1"/>
    <n v="3"/>
    <s v="N"/>
    <n v="1"/>
    <n v="325.49"/>
  </r>
  <r>
    <x v="5"/>
    <n v="20"/>
    <x v="19"/>
    <x v="0"/>
    <x v="0"/>
    <x v="0"/>
    <n v="10"/>
    <s v="Nooksack Fall"/>
    <x v="1"/>
    <n v="4"/>
    <s v="N"/>
    <n v="1"/>
    <n v="696.79"/>
  </r>
  <r>
    <x v="5"/>
    <n v="20"/>
    <x v="19"/>
    <x v="0"/>
    <x v="0"/>
    <x v="0"/>
    <n v="10"/>
    <s v="Nooksack Fall"/>
    <x v="1"/>
    <n v="5"/>
    <s v="N"/>
    <n v="1"/>
    <n v="44.07"/>
  </r>
  <r>
    <x v="5"/>
    <n v="21"/>
    <x v="20"/>
    <x v="0"/>
    <x v="0"/>
    <x v="0"/>
    <n v="10"/>
    <s v="Nooksack Fall"/>
    <x v="1"/>
    <n v="2"/>
    <s v="N"/>
    <n v="1"/>
    <n v="0"/>
  </r>
  <r>
    <x v="5"/>
    <n v="21"/>
    <x v="20"/>
    <x v="0"/>
    <x v="0"/>
    <x v="0"/>
    <n v="10"/>
    <s v="Nooksack Fall"/>
    <x v="1"/>
    <n v="3"/>
    <s v="N"/>
    <n v="1"/>
    <n v="42.38"/>
  </r>
  <r>
    <x v="5"/>
    <n v="21"/>
    <x v="20"/>
    <x v="0"/>
    <x v="0"/>
    <x v="0"/>
    <n v="10"/>
    <s v="Nooksack Fall"/>
    <x v="1"/>
    <n v="4"/>
    <s v="N"/>
    <n v="1"/>
    <n v="69.819999999999993"/>
  </r>
  <r>
    <x v="5"/>
    <n v="21"/>
    <x v="20"/>
    <x v="0"/>
    <x v="0"/>
    <x v="0"/>
    <n v="10"/>
    <s v="Nooksack Fall"/>
    <x v="1"/>
    <n v="5"/>
    <s v="N"/>
    <n v="1"/>
    <n v="0"/>
  </r>
  <r>
    <x v="5"/>
    <n v="22"/>
    <x v="21"/>
    <x v="0"/>
    <x v="0"/>
    <x v="0"/>
    <n v="10"/>
    <s v="Nooksack Fall"/>
    <x v="1"/>
    <n v="2"/>
    <s v="N"/>
    <n v="1"/>
    <n v="0"/>
  </r>
  <r>
    <x v="5"/>
    <n v="22"/>
    <x v="21"/>
    <x v="0"/>
    <x v="0"/>
    <x v="0"/>
    <n v="10"/>
    <s v="Nooksack Fall"/>
    <x v="1"/>
    <n v="3"/>
    <s v="N"/>
    <n v="1"/>
    <n v="554.97"/>
  </r>
  <r>
    <x v="5"/>
    <n v="22"/>
    <x v="21"/>
    <x v="0"/>
    <x v="0"/>
    <x v="0"/>
    <n v="10"/>
    <s v="Nooksack Fall"/>
    <x v="1"/>
    <n v="4"/>
    <s v="N"/>
    <n v="1"/>
    <n v="1104.71"/>
  </r>
  <r>
    <x v="5"/>
    <n v="22"/>
    <x v="21"/>
    <x v="0"/>
    <x v="0"/>
    <x v="0"/>
    <n v="10"/>
    <s v="Nooksack Fall"/>
    <x v="1"/>
    <n v="5"/>
    <s v="N"/>
    <n v="1"/>
    <n v="142.88999999999999"/>
  </r>
  <r>
    <x v="5"/>
    <n v="23"/>
    <x v="22"/>
    <x v="0"/>
    <x v="0"/>
    <x v="0"/>
    <n v="10"/>
    <s v="Nooksack Fall"/>
    <x v="1"/>
    <n v="2"/>
    <s v="N"/>
    <n v="1"/>
    <n v="0"/>
  </r>
  <r>
    <x v="5"/>
    <n v="23"/>
    <x v="22"/>
    <x v="0"/>
    <x v="0"/>
    <x v="0"/>
    <n v="10"/>
    <s v="Nooksack Fall"/>
    <x v="1"/>
    <n v="3"/>
    <s v="N"/>
    <n v="1"/>
    <n v="175.67"/>
  </r>
  <r>
    <x v="5"/>
    <n v="23"/>
    <x v="22"/>
    <x v="0"/>
    <x v="0"/>
    <x v="0"/>
    <n v="10"/>
    <s v="Nooksack Fall"/>
    <x v="1"/>
    <n v="4"/>
    <s v="N"/>
    <n v="1"/>
    <n v="103.4"/>
  </r>
  <r>
    <x v="5"/>
    <n v="23"/>
    <x v="22"/>
    <x v="0"/>
    <x v="0"/>
    <x v="0"/>
    <n v="10"/>
    <s v="Nooksack Fall"/>
    <x v="1"/>
    <n v="5"/>
    <s v="N"/>
    <n v="1"/>
    <n v="8.5299999999999994"/>
  </r>
  <r>
    <x v="5"/>
    <n v="24"/>
    <x v="23"/>
    <x v="7"/>
    <x v="7"/>
    <x v="7"/>
    <n v="10"/>
    <s v="Nooksack Fall"/>
    <x v="1"/>
    <n v="2"/>
    <s v="N"/>
    <n v="1"/>
    <n v="398.82"/>
  </r>
  <r>
    <x v="5"/>
    <n v="24"/>
    <x v="23"/>
    <x v="7"/>
    <x v="7"/>
    <x v="7"/>
    <n v="10"/>
    <s v="Nooksack Fall"/>
    <x v="1"/>
    <n v="3"/>
    <s v="N"/>
    <n v="1"/>
    <n v="1752.04"/>
  </r>
  <r>
    <x v="5"/>
    <n v="24"/>
    <x v="23"/>
    <x v="7"/>
    <x v="7"/>
    <x v="7"/>
    <n v="10"/>
    <s v="Nooksack Fall"/>
    <x v="1"/>
    <n v="4"/>
    <s v="N"/>
    <n v="1"/>
    <n v="3835.54"/>
  </r>
  <r>
    <x v="5"/>
    <n v="24"/>
    <x v="23"/>
    <x v="7"/>
    <x v="7"/>
    <x v="7"/>
    <n v="10"/>
    <s v="Nooksack Fall"/>
    <x v="1"/>
    <n v="5"/>
    <s v="N"/>
    <n v="1"/>
    <n v="171.56"/>
  </r>
  <r>
    <x v="5"/>
    <n v="25"/>
    <x v="24"/>
    <x v="0"/>
    <x v="0"/>
    <x v="0"/>
    <n v="10"/>
    <s v="Nooksack Fall"/>
    <x v="1"/>
    <n v="2"/>
    <s v="N"/>
    <n v="1"/>
    <n v="753.62"/>
  </r>
  <r>
    <x v="5"/>
    <n v="25"/>
    <x v="24"/>
    <x v="0"/>
    <x v="0"/>
    <x v="0"/>
    <n v="10"/>
    <s v="Nooksack Fall"/>
    <x v="1"/>
    <n v="3"/>
    <s v="N"/>
    <n v="1"/>
    <n v="0"/>
  </r>
  <r>
    <x v="5"/>
    <n v="25"/>
    <x v="24"/>
    <x v="0"/>
    <x v="0"/>
    <x v="0"/>
    <n v="10"/>
    <s v="Nooksack Fall"/>
    <x v="1"/>
    <n v="4"/>
    <s v="N"/>
    <n v="1"/>
    <n v="0"/>
  </r>
  <r>
    <x v="5"/>
    <n v="25"/>
    <x v="24"/>
    <x v="0"/>
    <x v="0"/>
    <x v="0"/>
    <n v="10"/>
    <s v="Nooksack Fall"/>
    <x v="1"/>
    <n v="5"/>
    <s v="N"/>
    <n v="1"/>
    <n v="0"/>
  </r>
  <r>
    <x v="5"/>
    <n v="1"/>
    <x v="0"/>
    <x v="0"/>
    <x v="0"/>
    <x v="0"/>
    <n v="11"/>
    <s v="Pgt Sd Fing"/>
    <x v="1"/>
    <n v="2"/>
    <s v="N"/>
    <n v="1"/>
    <n v="0"/>
  </r>
  <r>
    <x v="5"/>
    <n v="1"/>
    <x v="0"/>
    <x v="0"/>
    <x v="0"/>
    <x v="0"/>
    <n v="11"/>
    <s v="Pgt Sd Fing"/>
    <x v="1"/>
    <n v="3"/>
    <s v="N"/>
    <n v="1"/>
    <n v="0"/>
  </r>
  <r>
    <x v="5"/>
    <n v="1"/>
    <x v="0"/>
    <x v="0"/>
    <x v="0"/>
    <x v="0"/>
    <n v="11"/>
    <s v="Pgt Sd Fing"/>
    <x v="1"/>
    <n v="4"/>
    <s v="N"/>
    <n v="1"/>
    <n v="364.37"/>
  </r>
  <r>
    <x v="5"/>
    <n v="1"/>
    <x v="0"/>
    <x v="0"/>
    <x v="0"/>
    <x v="0"/>
    <n v="11"/>
    <s v="Pgt Sd Fing"/>
    <x v="1"/>
    <n v="5"/>
    <s v="N"/>
    <n v="1"/>
    <n v="0"/>
  </r>
  <r>
    <x v="5"/>
    <n v="2"/>
    <x v="1"/>
    <x v="0"/>
    <x v="0"/>
    <x v="0"/>
    <n v="11"/>
    <s v="Pgt Sd Fing"/>
    <x v="1"/>
    <n v="2"/>
    <s v="N"/>
    <n v="1"/>
    <n v="0"/>
  </r>
  <r>
    <x v="5"/>
    <n v="2"/>
    <x v="1"/>
    <x v="0"/>
    <x v="0"/>
    <x v="0"/>
    <n v="11"/>
    <s v="Pgt Sd Fing"/>
    <x v="1"/>
    <n v="3"/>
    <s v="N"/>
    <n v="1"/>
    <n v="9.75"/>
  </r>
  <r>
    <x v="5"/>
    <n v="2"/>
    <x v="1"/>
    <x v="0"/>
    <x v="0"/>
    <x v="0"/>
    <n v="11"/>
    <s v="Pgt Sd Fing"/>
    <x v="1"/>
    <n v="4"/>
    <s v="N"/>
    <n v="1"/>
    <n v="288.54000000000002"/>
  </r>
  <r>
    <x v="5"/>
    <n v="2"/>
    <x v="1"/>
    <x v="0"/>
    <x v="0"/>
    <x v="0"/>
    <n v="11"/>
    <s v="Pgt Sd Fing"/>
    <x v="1"/>
    <n v="5"/>
    <s v="N"/>
    <n v="1"/>
    <n v="0"/>
  </r>
  <r>
    <x v="5"/>
    <n v="3"/>
    <x v="2"/>
    <x v="0"/>
    <x v="0"/>
    <x v="0"/>
    <n v="11"/>
    <s v="Pgt Sd Fing"/>
    <x v="1"/>
    <n v="2"/>
    <s v="N"/>
    <n v="1"/>
    <n v="0"/>
  </r>
  <r>
    <x v="5"/>
    <n v="3"/>
    <x v="2"/>
    <x v="0"/>
    <x v="0"/>
    <x v="0"/>
    <n v="11"/>
    <s v="Pgt Sd Fing"/>
    <x v="1"/>
    <n v="3"/>
    <s v="N"/>
    <n v="1"/>
    <n v="0"/>
  </r>
  <r>
    <x v="5"/>
    <n v="3"/>
    <x v="2"/>
    <x v="0"/>
    <x v="0"/>
    <x v="0"/>
    <n v="11"/>
    <s v="Pgt Sd Fing"/>
    <x v="1"/>
    <n v="4"/>
    <s v="N"/>
    <n v="1"/>
    <n v="0"/>
  </r>
  <r>
    <x v="5"/>
    <n v="3"/>
    <x v="2"/>
    <x v="0"/>
    <x v="0"/>
    <x v="0"/>
    <n v="11"/>
    <s v="Pgt Sd Fing"/>
    <x v="1"/>
    <n v="5"/>
    <s v="N"/>
    <n v="1"/>
    <n v="0"/>
  </r>
  <r>
    <x v="5"/>
    <n v="4"/>
    <x v="3"/>
    <x v="1"/>
    <x v="1"/>
    <x v="1"/>
    <n v="11"/>
    <s v="Pgt Sd Fing"/>
    <x v="1"/>
    <n v="2"/>
    <s v="N"/>
    <n v="1"/>
    <n v="49.16"/>
  </r>
  <r>
    <x v="5"/>
    <n v="4"/>
    <x v="3"/>
    <x v="1"/>
    <x v="1"/>
    <x v="1"/>
    <n v="11"/>
    <s v="Pgt Sd Fing"/>
    <x v="1"/>
    <n v="3"/>
    <s v="N"/>
    <n v="1"/>
    <n v="1306.26"/>
  </r>
  <r>
    <x v="5"/>
    <n v="4"/>
    <x v="3"/>
    <x v="1"/>
    <x v="1"/>
    <x v="1"/>
    <n v="11"/>
    <s v="Pgt Sd Fing"/>
    <x v="1"/>
    <n v="4"/>
    <s v="N"/>
    <n v="1"/>
    <n v="1569.49"/>
  </r>
  <r>
    <x v="5"/>
    <n v="4"/>
    <x v="3"/>
    <x v="1"/>
    <x v="1"/>
    <x v="1"/>
    <n v="11"/>
    <s v="Pgt Sd Fing"/>
    <x v="1"/>
    <n v="5"/>
    <s v="N"/>
    <n v="1"/>
    <n v="224.07"/>
  </r>
  <r>
    <x v="5"/>
    <n v="5"/>
    <x v="4"/>
    <x v="0"/>
    <x v="0"/>
    <x v="0"/>
    <n v="11"/>
    <s v="Pgt Sd Fing"/>
    <x v="1"/>
    <n v="2"/>
    <s v="N"/>
    <n v="1"/>
    <n v="0"/>
  </r>
  <r>
    <x v="5"/>
    <n v="5"/>
    <x v="4"/>
    <x v="0"/>
    <x v="0"/>
    <x v="0"/>
    <n v="11"/>
    <s v="Pgt Sd Fing"/>
    <x v="1"/>
    <n v="3"/>
    <s v="N"/>
    <n v="1"/>
    <n v="1647.17"/>
  </r>
  <r>
    <x v="5"/>
    <n v="5"/>
    <x v="4"/>
    <x v="0"/>
    <x v="0"/>
    <x v="0"/>
    <n v="11"/>
    <s v="Pgt Sd Fing"/>
    <x v="1"/>
    <n v="4"/>
    <s v="N"/>
    <n v="1"/>
    <n v="3806.09"/>
  </r>
  <r>
    <x v="5"/>
    <n v="5"/>
    <x v="4"/>
    <x v="0"/>
    <x v="0"/>
    <x v="0"/>
    <n v="11"/>
    <s v="Pgt Sd Fing"/>
    <x v="1"/>
    <n v="5"/>
    <s v="N"/>
    <n v="1"/>
    <n v="345.75"/>
  </r>
  <r>
    <x v="5"/>
    <n v="6"/>
    <x v="5"/>
    <x v="0"/>
    <x v="0"/>
    <x v="0"/>
    <n v="11"/>
    <s v="Pgt Sd Fing"/>
    <x v="1"/>
    <n v="2"/>
    <s v="N"/>
    <n v="1"/>
    <n v="0"/>
  </r>
  <r>
    <x v="5"/>
    <n v="6"/>
    <x v="5"/>
    <x v="0"/>
    <x v="0"/>
    <x v="0"/>
    <n v="11"/>
    <s v="Pgt Sd Fing"/>
    <x v="1"/>
    <n v="3"/>
    <s v="N"/>
    <n v="1"/>
    <n v="0"/>
  </r>
  <r>
    <x v="5"/>
    <n v="6"/>
    <x v="5"/>
    <x v="0"/>
    <x v="0"/>
    <x v="0"/>
    <n v="11"/>
    <s v="Pgt Sd Fing"/>
    <x v="1"/>
    <n v="4"/>
    <s v="N"/>
    <n v="1"/>
    <n v="0"/>
  </r>
  <r>
    <x v="5"/>
    <n v="6"/>
    <x v="5"/>
    <x v="0"/>
    <x v="0"/>
    <x v="0"/>
    <n v="11"/>
    <s v="Pgt Sd Fing"/>
    <x v="1"/>
    <n v="5"/>
    <s v="N"/>
    <n v="1"/>
    <n v="0"/>
  </r>
  <r>
    <x v="5"/>
    <n v="7"/>
    <x v="6"/>
    <x v="2"/>
    <x v="2"/>
    <x v="2"/>
    <n v="11"/>
    <s v="Pgt Sd Fing"/>
    <x v="1"/>
    <n v="2"/>
    <s v="N"/>
    <n v="1"/>
    <n v="0"/>
  </r>
  <r>
    <x v="5"/>
    <n v="7"/>
    <x v="6"/>
    <x v="2"/>
    <x v="2"/>
    <x v="2"/>
    <n v="11"/>
    <s v="Pgt Sd Fing"/>
    <x v="1"/>
    <n v="3"/>
    <s v="N"/>
    <n v="1"/>
    <n v="3.1"/>
  </r>
  <r>
    <x v="5"/>
    <n v="7"/>
    <x v="6"/>
    <x v="2"/>
    <x v="2"/>
    <x v="2"/>
    <n v="11"/>
    <s v="Pgt Sd Fing"/>
    <x v="1"/>
    <n v="4"/>
    <s v="N"/>
    <n v="1"/>
    <n v="0"/>
  </r>
  <r>
    <x v="5"/>
    <n v="7"/>
    <x v="6"/>
    <x v="2"/>
    <x v="2"/>
    <x v="2"/>
    <n v="11"/>
    <s v="Pgt Sd Fing"/>
    <x v="1"/>
    <n v="5"/>
    <s v="N"/>
    <n v="1"/>
    <n v="0"/>
  </r>
  <r>
    <x v="5"/>
    <n v="8"/>
    <x v="7"/>
    <x v="3"/>
    <x v="3"/>
    <x v="3"/>
    <n v="11"/>
    <s v="Pgt Sd Fing"/>
    <x v="1"/>
    <n v="2"/>
    <s v="N"/>
    <n v="1"/>
    <n v="0"/>
  </r>
  <r>
    <x v="5"/>
    <n v="8"/>
    <x v="7"/>
    <x v="3"/>
    <x v="3"/>
    <x v="3"/>
    <n v="11"/>
    <s v="Pgt Sd Fing"/>
    <x v="1"/>
    <n v="3"/>
    <s v="N"/>
    <n v="1"/>
    <n v="4.05"/>
  </r>
  <r>
    <x v="5"/>
    <n v="8"/>
    <x v="7"/>
    <x v="3"/>
    <x v="3"/>
    <x v="3"/>
    <n v="11"/>
    <s v="Pgt Sd Fing"/>
    <x v="1"/>
    <n v="4"/>
    <s v="N"/>
    <n v="1"/>
    <n v="0"/>
  </r>
  <r>
    <x v="5"/>
    <n v="8"/>
    <x v="7"/>
    <x v="3"/>
    <x v="3"/>
    <x v="3"/>
    <n v="11"/>
    <s v="Pgt Sd Fing"/>
    <x v="1"/>
    <n v="5"/>
    <s v="N"/>
    <n v="1"/>
    <n v="0"/>
  </r>
  <r>
    <x v="5"/>
    <n v="9"/>
    <x v="8"/>
    <x v="0"/>
    <x v="0"/>
    <x v="0"/>
    <n v="11"/>
    <s v="Pgt Sd Fing"/>
    <x v="1"/>
    <n v="2"/>
    <s v="N"/>
    <n v="1"/>
    <n v="20.14"/>
  </r>
  <r>
    <x v="5"/>
    <n v="9"/>
    <x v="8"/>
    <x v="0"/>
    <x v="0"/>
    <x v="0"/>
    <n v="11"/>
    <s v="Pgt Sd Fing"/>
    <x v="1"/>
    <n v="3"/>
    <s v="N"/>
    <n v="1"/>
    <n v="15.5"/>
  </r>
  <r>
    <x v="5"/>
    <n v="9"/>
    <x v="8"/>
    <x v="0"/>
    <x v="0"/>
    <x v="0"/>
    <n v="11"/>
    <s v="Pgt Sd Fing"/>
    <x v="1"/>
    <n v="4"/>
    <s v="N"/>
    <n v="1"/>
    <n v="1.56"/>
  </r>
  <r>
    <x v="5"/>
    <n v="9"/>
    <x v="8"/>
    <x v="0"/>
    <x v="0"/>
    <x v="0"/>
    <n v="11"/>
    <s v="Pgt Sd Fing"/>
    <x v="1"/>
    <n v="5"/>
    <s v="N"/>
    <n v="1"/>
    <n v="0"/>
  </r>
  <r>
    <x v="5"/>
    <n v="10"/>
    <x v="9"/>
    <x v="4"/>
    <x v="4"/>
    <x v="4"/>
    <n v="11"/>
    <s v="Pgt Sd Fing"/>
    <x v="1"/>
    <n v="2"/>
    <s v="N"/>
    <n v="1"/>
    <n v="96.22"/>
  </r>
  <r>
    <x v="5"/>
    <n v="10"/>
    <x v="9"/>
    <x v="4"/>
    <x v="4"/>
    <x v="4"/>
    <n v="11"/>
    <s v="Pgt Sd Fing"/>
    <x v="1"/>
    <n v="3"/>
    <s v="N"/>
    <n v="1"/>
    <n v="371.55"/>
  </r>
  <r>
    <x v="5"/>
    <n v="10"/>
    <x v="9"/>
    <x v="4"/>
    <x v="4"/>
    <x v="4"/>
    <n v="11"/>
    <s v="Pgt Sd Fing"/>
    <x v="1"/>
    <n v="4"/>
    <s v="N"/>
    <n v="1"/>
    <n v="19.03"/>
  </r>
  <r>
    <x v="5"/>
    <n v="10"/>
    <x v="9"/>
    <x v="4"/>
    <x v="4"/>
    <x v="4"/>
    <n v="11"/>
    <s v="Pgt Sd Fing"/>
    <x v="1"/>
    <n v="5"/>
    <s v="N"/>
    <n v="1"/>
    <n v="0"/>
  </r>
  <r>
    <x v="5"/>
    <n v="11"/>
    <x v="10"/>
    <x v="5"/>
    <x v="5"/>
    <x v="5"/>
    <n v="11"/>
    <s v="Pgt Sd Fing"/>
    <x v="1"/>
    <n v="2"/>
    <s v="N"/>
    <n v="1"/>
    <n v="11.23"/>
  </r>
  <r>
    <x v="5"/>
    <n v="11"/>
    <x v="10"/>
    <x v="5"/>
    <x v="5"/>
    <x v="5"/>
    <n v="11"/>
    <s v="Pgt Sd Fing"/>
    <x v="1"/>
    <n v="3"/>
    <s v="N"/>
    <n v="1"/>
    <n v="4.66"/>
  </r>
  <r>
    <x v="5"/>
    <n v="11"/>
    <x v="10"/>
    <x v="5"/>
    <x v="5"/>
    <x v="5"/>
    <n v="11"/>
    <s v="Pgt Sd Fing"/>
    <x v="1"/>
    <n v="4"/>
    <s v="N"/>
    <n v="1"/>
    <n v="2.81"/>
  </r>
  <r>
    <x v="5"/>
    <n v="11"/>
    <x v="10"/>
    <x v="5"/>
    <x v="5"/>
    <x v="5"/>
    <n v="11"/>
    <s v="Pgt Sd Fing"/>
    <x v="1"/>
    <n v="5"/>
    <s v="N"/>
    <n v="1"/>
    <n v="1.1399999999999999"/>
  </r>
  <r>
    <x v="5"/>
    <n v="12"/>
    <x v="11"/>
    <x v="0"/>
    <x v="0"/>
    <x v="0"/>
    <n v="11"/>
    <s v="Pgt Sd Fing"/>
    <x v="1"/>
    <n v="2"/>
    <s v="N"/>
    <n v="1"/>
    <n v="1.1000000000000001"/>
  </r>
  <r>
    <x v="5"/>
    <n v="12"/>
    <x v="11"/>
    <x v="0"/>
    <x v="0"/>
    <x v="0"/>
    <n v="11"/>
    <s v="Pgt Sd Fing"/>
    <x v="1"/>
    <n v="3"/>
    <s v="N"/>
    <n v="1"/>
    <n v="21.3"/>
  </r>
  <r>
    <x v="5"/>
    <n v="12"/>
    <x v="11"/>
    <x v="0"/>
    <x v="0"/>
    <x v="0"/>
    <n v="11"/>
    <s v="Pgt Sd Fing"/>
    <x v="1"/>
    <n v="4"/>
    <s v="N"/>
    <n v="1"/>
    <n v="16.73"/>
  </r>
  <r>
    <x v="5"/>
    <n v="12"/>
    <x v="11"/>
    <x v="0"/>
    <x v="0"/>
    <x v="0"/>
    <n v="11"/>
    <s v="Pgt Sd Fing"/>
    <x v="1"/>
    <n v="5"/>
    <s v="N"/>
    <n v="1"/>
    <n v="1.22"/>
  </r>
  <r>
    <x v="5"/>
    <n v="13"/>
    <x v="12"/>
    <x v="0"/>
    <x v="0"/>
    <x v="0"/>
    <n v="11"/>
    <s v="Pgt Sd Fing"/>
    <x v="1"/>
    <n v="2"/>
    <s v="N"/>
    <n v="1"/>
    <n v="3430.21"/>
  </r>
  <r>
    <x v="5"/>
    <n v="13"/>
    <x v="12"/>
    <x v="0"/>
    <x v="0"/>
    <x v="0"/>
    <n v="11"/>
    <s v="Pgt Sd Fing"/>
    <x v="1"/>
    <n v="3"/>
    <s v="N"/>
    <n v="1"/>
    <n v="11145.79"/>
  </r>
  <r>
    <x v="5"/>
    <n v="13"/>
    <x v="12"/>
    <x v="0"/>
    <x v="0"/>
    <x v="0"/>
    <n v="11"/>
    <s v="Pgt Sd Fing"/>
    <x v="1"/>
    <n v="4"/>
    <s v="N"/>
    <n v="1"/>
    <n v="42269.7"/>
  </r>
  <r>
    <x v="5"/>
    <n v="13"/>
    <x v="12"/>
    <x v="0"/>
    <x v="0"/>
    <x v="0"/>
    <n v="11"/>
    <s v="Pgt Sd Fing"/>
    <x v="1"/>
    <n v="5"/>
    <s v="N"/>
    <n v="1"/>
    <n v="8926.51"/>
  </r>
  <r>
    <x v="5"/>
    <n v="14"/>
    <x v="13"/>
    <x v="0"/>
    <x v="0"/>
    <x v="0"/>
    <n v="11"/>
    <s v="Pgt Sd Fing"/>
    <x v="1"/>
    <n v="2"/>
    <s v="N"/>
    <n v="1"/>
    <n v="0"/>
  </r>
  <r>
    <x v="5"/>
    <n v="14"/>
    <x v="13"/>
    <x v="0"/>
    <x v="0"/>
    <x v="0"/>
    <n v="11"/>
    <s v="Pgt Sd Fing"/>
    <x v="1"/>
    <n v="3"/>
    <s v="N"/>
    <n v="1"/>
    <n v="0"/>
  </r>
  <r>
    <x v="5"/>
    <n v="14"/>
    <x v="13"/>
    <x v="0"/>
    <x v="0"/>
    <x v="0"/>
    <n v="11"/>
    <s v="Pgt Sd Fing"/>
    <x v="1"/>
    <n v="4"/>
    <s v="N"/>
    <n v="1"/>
    <n v="0"/>
  </r>
  <r>
    <x v="5"/>
    <n v="14"/>
    <x v="13"/>
    <x v="0"/>
    <x v="0"/>
    <x v="0"/>
    <n v="11"/>
    <s v="Pgt Sd Fing"/>
    <x v="1"/>
    <n v="5"/>
    <s v="N"/>
    <n v="1"/>
    <n v="0"/>
  </r>
  <r>
    <x v="5"/>
    <n v="15"/>
    <x v="14"/>
    <x v="0"/>
    <x v="0"/>
    <x v="0"/>
    <n v="11"/>
    <s v="Pgt Sd Fing"/>
    <x v="1"/>
    <n v="2"/>
    <s v="N"/>
    <n v="1"/>
    <n v="0"/>
  </r>
  <r>
    <x v="5"/>
    <n v="15"/>
    <x v="14"/>
    <x v="0"/>
    <x v="0"/>
    <x v="0"/>
    <n v="11"/>
    <s v="Pgt Sd Fing"/>
    <x v="1"/>
    <n v="3"/>
    <s v="N"/>
    <n v="1"/>
    <n v="0"/>
  </r>
  <r>
    <x v="5"/>
    <n v="15"/>
    <x v="14"/>
    <x v="0"/>
    <x v="0"/>
    <x v="0"/>
    <n v="11"/>
    <s v="Pgt Sd Fing"/>
    <x v="1"/>
    <n v="4"/>
    <s v="N"/>
    <n v="1"/>
    <n v="0"/>
  </r>
  <r>
    <x v="5"/>
    <n v="15"/>
    <x v="14"/>
    <x v="0"/>
    <x v="0"/>
    <x v="0"/>
    <n v="11"/>
    <s v="Pgt Sd Fing"/>
    <x v="1"/>
    <n v="5"/>
    <s v="N"/>
    <n v="1"/>
    <n v="0"/>
  </r>
  <r>
    <x v="5"/>
    <n v="16"/>
    <x v="15"/>
    <x v="0"/>
    <x v="0"/>
    <x v="0"/>
    <n v="11"/>
    <s v="Pgt Sd Fing"/>
    <x v="1"/>
    <n v="2"/>
    <s v="N"/>
    <n v="1"/>
    <n v="0.44"/>
  </r>
  <r>
    <x v="5"/>
    <n v="16"/>
    <x v="15"/>
    <x v="0"/>
    <x v="0"/>
    <x v="0"/>
    <n v="11"/>
    <s v="Pgt Sd Fing"/>
    <x v="1"/>
    <n v="3"/>
    <s v="N"/>
    <n v="1"/>
    <n v="0.78"/>
  </r>
  <r>
    <x v="5"/>
    <n v="16"/>
    <x v="15"/>
    <x v="0"/>
    <x v="0"/>
    <x v="0"/>
    <n v="11"/>
    <s v="Pgt Sd Fing"/>
    <x v="1"/>
    <n v="4"/>
    <s v="N"/>
    <n v="1"/>
    <n v="0.35"/>
  </r>
  <r>
    <x v="5"/>
    <n v="16"/>
    <x v="15"/>
    <x v="0"/>
    <x v="0"/>
    <x v="0"/>
    <n v="11"/>
    <s v="Pgt Sd Fing"/>
    <x v="1"/>
    <n v="5"/>
    <s v="N"/>
    <n v="1"/>
    <n v="0"/>
  </r>
  <r>
    <x v="5"/>
    <n v="17"/>
    <x v="16"/>
    <x v="0"/>
    <x v="0"/>
    <x v="0"/>
    <n v="11"/>
    <s v="Pgt Sd Fing"/>
    <x v="1"/>
    <n v="2"/>
    <s v="N"/>
    <n v="1"/>
    <n v="0"/>
  </r>
  <r>
    <x v="5"/>
    <n v="17"/>
    <x v="16"/>
    <x v="0"/>
    <x v="0"/>
    <x v="0"/>
    <n v="11"/>
    <s v="Pgt Sd Fing"/>
    <x v="1"/>
    <n v="3"/>
    <s v="N"/>
    <n v="1"/>
    <n v="0"/>
  </r>
  <r>
    <x v="5"/>
    <n v="17"/>
    <x v="16"/>
    <x v="0"/>
    <x v="0"/>
    <x v="0"/>
    <n v="11"/>
    <s v="Pgt Sd Fing"/>
    <x v="1"/>
    <n v="4"/>
    <s v="N"/>
    <n v="1"/>
    <n v="0"/>
  </r>
  <r>
    <x v="5"/>
    <n v="17"/>
    <x v="16"/>
    <x v="0"/>
    <x v="0"/>
    <x v="0"/>
    <n v="11"/>
    <s v="Pgt Sd Fing"/>
    <x v="1"/>
    <n v="5"/>
    <s v="N"/>
    <n v="1"/>
    <n v="0"/>
  </r>
  <r>
    <x v="5"/>
    <n v="18"/>
    <x v="17"/>
    <x v="6"/>
    <x v="6"/>
    <x v="6"/>
    <n v="11"/>
    <s v="Pgt Sd Fing"/>
    <x v="1"/>
    <n v="2"/>
    <s v="N"/>
    <n v="1"/>
    <n v="0"/>
  </r>
  <r>
    <x v="5"/>
    <n v="18"/>
    <x v="17"/>
    <x v="6"/>
    <x v="6"/>
    <x v="6"/>
    <n v="11"/>
    <s v="Pgt Sd Fing"/>
    <x v="1"/>
    <n v="3"/>
    <s v="N"/>
    <n v="1"/>
    <n v="0"/>
  </r>
  <r>
    <x v="5"/>
    <n v="18"/>
    <x v="17"/>
    <x v="6"/>
    <x v="6"/>
    <x v="6"/>
    <n v="11"/>
    <s v="Pgt Sd Fing"/>
    <x v="1"/>
    <n v="4"/>
    <s v="N"/>
    <n v="1"/>
    <n v="202.05"/>
  </r>
  <r>
    <x v="5"/>
    <n v="18"/>
    <x v="17"/>
    <x v="6"/>
    <x v="6"/>
    <x v="6"/>
    <n v="11"/>
    <s v="Pgt Sd Fing"/>
    <x v="1"/>
    <n v="5"/>
    <s v="N"/>
    <n v="1"/>
    <n v="0"/>
  </r>
  <r>
    <x v="5"/>
    <n v="19"/>
    <x v="18"/>
    <x v="0"/>
    <x v="0"/>
    <x v="0"/>
    <n v="11"/>
    <s v="Pgt Sd Fing"/>
    <x v="1"/>
    <n v="2"/>
    <s v="N"/>
    <n v="1"/>
    <n v="0"/>
  </r>
  <r>
    <x v="5"/>
    <n v="19"/>
    <x v="18"/>
    <x v="0"/>
    <x v="0"/>
    <x v="0"/>
    <n v="11"/>
    <s v="Pgt Sd Fing"/>
    <x v="1"/>
    <n v="3"/>
    <s v="N"/>
    <n v="1"/>
    <n v="220.08"/>
  </r>
  <r>
    <x v="5"/>
    <n v="19"/>
    <x v="18"/>
    <x v="0"/>
    <x v="0"/>
    <x v="0"/>
    <n v="11"/>
    <s v="Pgt Sd Fing"/>
    <x v="1"/>
    <n v="4"/>
    <s v="N"/>
    <n v="1"/>
    <n v="652.47"/>
  </r>
  <r>
    <x v="5"/>
    <n v="19"/>
    <x v="18"/>
    <x v="0"/>
    <x v="0"/>
    <x v="0"/>
    <n v="11"/>
    <s v="Pgt Sd Fing"/>
    <x v="1"/>
    <n v="5"/>
    <s v="N"/>
    <n v="1"/>
    <n v="0"/>
  </r>
  <r>
    <x v="5"/>
    <n v="20"/>
    <x v="19"/>
    <x v="0"/>
    <x v="0"/>
    <x v="0"/>
    <n v="11"/>
    <s v="Pgt Sd Fing"/>
    <x v="1"/>
    <n v="2"/>
    <s v="N"/>
    <n v="1"/>
    <n v="108.1"/>
  </r>
  <r>
    <x v="5"/>
    <n v="20"/>
    <x v="19"/>
    <x v="0"/>
    <x v="0"/>
    <x v="0"/>
    <n v="11"/>
    <s v="Pgt Sd Fing"/>
    <x v="1"/>
    <n v="3"/>
    <s v="N"/>
    <n v="1"/>
    <n v="1368.82"/>
  </r>
  <r>
    <x v="5"/>
    <n v="20"/>
    <x v="19"/>
    <x v="0"/>
    <x v="0"/>
    <x v="0"/>
    <n v="11"/>
    <s v="Pgt Sd Fing"/>
    <x v="1"/>
    <n v="4"/>
    <s v="N"/>
    <n v="1"/>
    <n v="2298.14"/>
  </r>
  <r>
    <x v="5"/>
    <n v="20"/>
    <x v="19"/>
    <x v="0"/>
    <x v="0"/>
    <x v="0"/>
    <n v="11"/>
    <s v="Pgt Sd Fing"/>
    <x v="1"/>
    <n v="5"/>
    <s v="N"/>
    <n v="1"/>
    <n v="342.89"/>
  </r>
  <r>
    <x v="5"/>
    <n v="21"/>
    <x v="20"/>
    <x v="0"/>
    <x v="0"/>
    <x v="0"/>
    <n v="11"/>
    <s v="Pgt Sd Fing"/>
    <x v="1"/>
    <n v="2"/>
    <s v="N"/>
    <n v="1"/>
    <n v="0"/>
  </r>
  <r>
    <x v="5"/>
    <n v="21"/>
    <x v="20"/>
    <x v="0"/>
    <x v="0"/>
    <x v="0"/>
    <n v="11"/>
    <s v="Pgt Sd Fing"/>
    <x v="1"/>
    <n v="3"/>
    <s v="N"/>
    <n v="1"/>
    <n v="162.07"/>
  </r>
  <r>
    <x v="5"/>
    <n v="21"/>
    <x v="20"/>
    <x v="0"/>
    <x v="0"/>
    <x v="0"/>
    <n v="11"/>
    <s v="Pgt Sd Fing"/>
    <x v="1"/>
    <n v="4"/>
    <s v="N"/>
    <n v="1"/>
    <n v="74.040000000000006"/>
  </r>
  <r>
    <x v="5"/>
    <n v="21"/>
    <x v="20"/>
    <x v="0"/>
    <x v="0"/>
    <x v="0"/>
    <n v="11"/>
    <s v="Pgt Sd Fing"/>
    <x v="1"/>
    <n v="5"/>
    <s v="N"/>
    <n v="1"/>
    <n v="0"/>
  </r>
  <r>
    <x v="5"/>
    <n v="22"/>
    <x v="21"/>
    <x v="0"/>
    <x v="0"/>
    <x v="0"/>
    <n v="11"/>
    <s v="Pgt Sd Fing"/>
    <x v="1"/>
    <n v="2"/>
    <s v="N"/>
    <n v="1"/>
    <n v="0"/>
  </r>
  <r>
    <x v="5"/>
    <n v="22"/>
    <x v="21"/>
    <x v="0"/>
    <x v="0"/>
    <x v="0"/>
    <n v="11"/>
    <s v="Pgt Sd Fing"/>
    <x v="1"/>
    <n v="3"/>
    <s v="N"/>
    <n v="1"/>
    <n v="2001.28"/>
  </r>
  <r>
    <x v="5"/>
    <n v="22"/>
    <x v="21"/>
    <x v="0"/>
    <x v="0"/>
    <x v="0"/>
    <n v="11"/>
    <s v="Pgt Sd Fing"/>
    <x v="1"/>
    <n v="4"/>
    <s v="N"/>
    <n v="1"/>
    <n v="3345.77"/>
  </r>
  <r>
    <x v="5"/>
    <n v="22"/>
    <x v="21"/>
    <x v="0"/>
    <x v="0"/>
    <x v="0"/>
    <n v="11"/>
    <s v="Pgt Sd Fing"/>
    <x v="1"/>
    <n v="5"/>
    <s v="N"/>
    <n v="1"/>
    <n v="561.49"/>
  </r>
  <r>
    <x v="5"/>
    <n v="23"/>
    <x v="22"/>
    <x v="0"/>
    <x v="0"/>
    <x v="0"/>
    <n v="11"/>
    <s v="Pgt Sd Fing"/>
    <x v="1"/>
    <n v="2"/>
    <s v="N"/>
    <n v="1"/>
    <n v="0"/>
  </r>
  <r>
    <x v="5"/>
    <n v="23"/>
    <x v="22"/>
    <x v="0"/>
    <x v="0"/>
    <x v="0"/>
    <n v="11"/>
    <s v="Pgt Sd Fing"/>
    <x v="1"/>
    <n v="3"/>
    <s v="N"/>
    <n v="1"/>
    <n v="4210.42"/>
  </r>
  <r>
    <x v="5"/>
    <n v="23"/>
    <x v="22"/>
    <x v="0"/>
    <x v="0"/>
    <x v="0"/>
    <n v="11"/>
    <s v="Pgt Sd Fing"/>
    <x v="1"/>
    <n v="4"/>
    <s v="N"/>
    <n v="1"/>
    <n v="2065.0100000000002"/>
  </r>
  <r>
    <x v="5"/>
    <n v="23"/>
    <x v="22"/>
    <x v="0"/>
    <x v="0"/>
    <x v="0"/>
    <n v="11"/>
    <s v="Pgt Sd Fing"/>
    <x v="1"/>
    <n v="5"/>
    <s v="N"/>
    <n v="1"/>
    <n v="290.64999999999998"/>
  </r>
  <r>
    <x v="5"/>
    <n v="24"/>
    <x v="23"/>
    <x v="7"/>
    <x v="7"/>
    <x v="7"/>
    <n v="11"/>
    <s v="Pgt Sd Fing"/>
    <x v="1"/>
    <n v="2"/>
    <s v="N"/>
    <n v="1"/>
    <n v="792.09"/>
  </r>
  <r>
    <x v="5"/>
    <n v="24"/>
    <x v="23"/>
    <x v="7"/>
    <x v="7"/>
    <x v="7"/>
    <n v="11"/>
    <s v="Pgt Sd Fing"/>
    <x v="1"/>
    <n v="3"/>
    <s v="N"/>
    <n v="1"/>
    <n v="3138.5"/>
  </r>
  <r>
    <x v="5"/>
    <n v="24"/>
    <x v="23"/>
    <x v="7"/>
    <x v="7"/>
    <x v="7"/>
    <n v="11"/>
    <s v="Pgt Sd Fing"/>
    <x v="1"/>
    <n v="4"/>
    <s v="N"/>
    <n v="1"/>
    <n v="2031.2"/>
  </r>
  <r>
    <x v="5"/>
    <n v="24"/>
    <x v="23"/>
    <x v="7"/>
    <x v="7"/>
    <x v="7"/>
    <n v="11"/>
    <s v="Pgt Sd Fing"/>
    <x v="1"/>
    <n v="5"/>
    <s v="N"/>
    <n v="1"/>
    <n v="87.75"/>
  </r>
  <r>
    <x v="5"/>
    <n v="25"/>
    <x v="24"/>
    <x v="0"/>
    <x v="0"/>
    <x v="0"/>
    <n v="11"/>
    <s v="Pgt Sd Fing"/>
    <x v="1"/>
    <n v="2"/>
    <s v="N"/>
    <n v="1"/>
    <n v="0"/>
  </r>
  <r>
    <x v="5"/>
    <n v="25"/>
    <x v="24"/>
    <x v="0"/>
    <x v="0"/>
    <x v="0"/>
    <n v="11"/>
    <s v="Pgt Sd Fing"/>
    <x v="1"/>
    <n v="3"/>
    <s v="N"/>
    <n v="1"/>
    <n v="0"/>
  </r>
  <r>
    <x v="5"/>
    <n v="25"/>
    <x v="24"/>
    <x v="0"/>
    <x v="0"/>
    <x v="0"/>
    <n v="11"/>
    <s v="Pgt Sd Fing"/>
    <x v="1"/>
    <n v="4"/>
    <s v="N"/>
    <n v="1"/>
    <n v="131.16"/>
  </r>
  <r>
    <x v="5"/>
    <n v="25"/>
    <x v="24"/>
    <x v="0"/>
    <x v="0"/>
    <x v="0"/>
    <n v="11"/>
    <s v="Pgt Sd Fing"/>
    <x v="1"/>
    <n v="5"/>
    <s v="N"/>
    <n v="1"/>
    <n v="0"/>
  </r>
  <r>
    <x v="5"/>
    <n v="1"/>
    <x v="0"/>
    <x v="0"/>
    <x v="0"/>
    <x v="0"/>
    <n v="12"/>
    <s v="Pgt Sd NatF"/>
    <x v="1"/>
    <n v="2"/>
    <s v="N"/>
    <n v="1"/>
    <n v="0"/>
  </r>
  <r>
    <x v="5"/>
    <n v="1"/>
    <x v="0"/>
    <x v="0"/>
    <x v="0"/>
    <x v="0"/>
    <n v="12"/>
    <s v="Pgt Sd NatF"/>
    <x v="1"/>
    <n v="3"/>
    <s v="N"/>
    <n v="1"/>
    <n v="0"/>
  </r>
  <r>
    <x v="5"/>
    <n v="1"/>
    <x v="0"/>
    <x v="0"/>
    <x v="0"/>
    <x v="0"/>
    <n v="12"/>
    <s v="Pgt Sd NatF"/>
    <x v="1"/>
    <n v="4"/>
    <s v="N"/>
    <n v="1"/>
    <n v="32.5"/>
  </r>
  <r>
    <x v="5"/>
    <n v="1"/>
    <x v="0"/>
    <x v="0"/>
    <x v="0"/>
    <x v="0"/>
    <n v="12"/>
    <s v="Pgt Sd NatF"/>
    <x v="1"/>
    <n v="5"/>
    <s v="N"/>
    <n v="1"/>
    <n v="0"/>
  </r>
  <r>
    <x v="5"/>
    <n v="2"/>
    <x v="1"/>
    <x v="0"/>
    <x v="0"/>
    <x v="0"/>
    <n v="12"/>
    <s v="Pgt Sd NatF"/>
    <x v="1"/>
    <n v="2"/>
    <s v="N"/>
    <n v="1"/>
    <n v="0"/>
  </r>
  <r>
    <x v="5"/>
    <n v="2"/>
    <x v="1"/>
    <x v="0"/>
    <x v="0"/>
    <x v="0"/>
    <n v="12"/>
    <s v="Pgt Sd NatF"/>
    <x v="1"/>
    <n v="3"/>
    <s v="N"/>
    <n v="1"/>
    <n v="1.06"/>
  </r>
  <r>
    <x v="5"/>
    <n v="2"/>
    <x v="1"/>
    <x v="0"/>
    <x v="0"/>
    <x v="0"/>
    <n v="12"/>
    <s v="Pgt Sd NatF"/>
    <x v="1"/>
    <n v="4"/>
    <s v="N"/>
    <n v="1"/>
    <n v="25.39"/>
  </r>
  <r>
    <x v="5"/>
    <n v="2"/>
    <x v="1"/>
    <x v="0"/>
    <x v="0"/>
    <x v="0"/>
    <n v="12"/>
    <s v="Pgt Sd NatF"/>
    <x v="1"/>
    <n v="5"/>
    <s v="N"/>
    <n v="1"/>
    <n v="0"/>
  </r>
  <r>
    <x v="5"/>
    <n v="3"/>
    <x v="2"/>
    <x v="0"/>
    <x v="0"/>
    <x v="0"/>
    <n v="12"/>
    <s v="Pgt Sd NatF"/>
    <x v="1"/>
    <n v="2"/>
    <s v="N"/>
    <n v="1"/>
    <n v="0"/>
  </r>
  <r>
    <x v="5"/>
    <n v="3"/>
    <x v="2"/>
    <x v="0"/>
    <x v="0"/>
    <x v="0"/>
    <n v="12"/>
    <s v="Pgt Sd NatF"/>
    <x v="1"/>
    <n v="3"/>
    <s v="N"/>
    <n v="1"/>
    <n v="0"/>
  </r>
  <r>
    <x v="5"/>
    <n v="3"/>
    <x v="2"/>
    <x v="0"/>
    <x v="0"/>
    <x v="0"/>
    <n v="12"/>
    <s v="Pgt Sd NatF"/>
    <x v="1"/>
    <n v="4"/>
    <s v="N"/>
    <n v="1"/>
    <n v="0"/>
  </r>
  <r>
    <x v="5"/>
    <n v="3"/>
    <x v="2"/>
    <x v="0"/>
    <x v="0"/>
    <x v="0"/>
    <n v="12"/>
    <s v="Pgt Sd NatF"/>
    <x v="1"/>
    <n v="5"/>
    <s v="N"/>
    <n v="1"/>
    <n v="0"/>
  </r>
  <r>
    <x v="5"/>
    <n v="4"/>
    <x v="3"/>
    <x v="1"/>
    <x v="1"/>
    <x v="1"/>
    <n v="12"/>
    <s v="Pgt Sd NatF"/>
    <x v="1"/>
    <n v="2"/>
    <s v="N"/>
    <n v="1"/>
    <n v="2.52"/>
  </r>
  <r>
    <x v="5"/>
    <n v="4"/>
    <x v="3"/>
    <x v="1"/>
    <x v="1"/>
    <x v="1"/>
    <n v="12"/>
    <s v="Pgt Sd NatF"/>
    <x v="1"/>
    <n v="3"/>
    <s v="N"/>
    <n v="1"/>
    <n v="94.74"/>
  </r>
  <r>
    <x v="5"/>
    <n v="4"/>
    <x v="3"/>
    <x v="1"/>
    <x v="1"/>
    <x v="1"/>
    <n v="12"/>
    <s v="Pgt Sd NatF"/>
    <x v="1"/>
    <n v="4"/>
    <s v="N"/>
    <n v="1"/>
    <n v="156.79"/>
  </r>
  <r>
    <x v="5"/>
    <n v="4"/>
    <x v="3"/>
    <x v="1"/>
    <x v="1"/>
    <x v="1"/>
    <n v="12"/>
    <s v="Pgt Sd NatF"/>
    <x v="1"/>
    <n v="5"/>
    <s v="N"/>
    <n v="1"/>
    <n v="20.62"/>
  </r>
  <r>
    <x v="5"/>
    <n v="5"/>
    <x v="4"/>
    <x v="0"/>
    <x v="0"/>
    <x v="0"/>
    <n v="12"/>
    <s v="Pgt Sd NatF"/>
    <x v="1"/>
    <n v="2"/>
    <s v="N"/>
    <n v="1"/>
    <n v="0"/>
  </r>
  <r>
    <x v="5"/>
    <n v="5"/>
    <x v="4"/>
    <x v="0"/>
    <x v="0"/>
    <x v="0"/>
    <n v="12"/>
    <s v="Pgt Sd NatF"/>
    <x v="1"/>
    <n v="3"/>
    <s v="N"/>
    <n v="1"/>
    <n v="132.01"/>
  </r>
  <r>
    <x v="5"/>
    <n v="5"/>
    <x v="4"/>
    <x v="0"/>
    <x v="0"/>
    <x v="0"/>
    <n v="12"/>
    <s v="Pgt Sd NatF"/>
    <x v="1"/>
    <n v="4"/>
    <s v="N"/>
    <n v="1"/>
    <n v="354.15"/>
  </r>
  <r>
    <x v="5"/>
    <n v="5"/>
    <x v="4"/>
    <x v="0"/>
    <x v="0"/>
    <x v="0"/>
    <n v="12"/>
    <s v="Pgt Sd NatF"/>
    <x v="1"/>
    <n v="5"/>
    <s v="N"/>
    <n v="1"/>
    <n v="26.27"/>
  </r>
  <r>
    <x v="5"/>
    <n v="6"/>
    <x v="5"/>
    <x v="0"/>
    <x v="0"/>
    <x v="0"/>
    <n v="12"/>
    <s v="Pgt Sd NatF"/>
    <x v="1"/>
    <n v="2"/>
    <s v="N"/>
    <n v="1"/>
    <n v="0"/>
  </r>
  <r>
    <x v="5"/>
    <n v="6"/>
    <x v="5"/>
    <x v="0"/>
    <x v="0"/>
    <x v="0"/>
    <n v="12"/>
    <s v="Pgt Sd NatF"/>
    <x v="1"/>
    <n v="3"/>
    <s v="N"/>
    <n v="1"/>
    <n v="0"/>
  </r>
  <r>
    <x v="5"/>
    <n v="6"/>
    <x v="5"/>
    <x v="0"/>
    <x v="0"/>
    <x v="0"/>
    <n v="12"/>
    <s v="Pgt Sd NatF"/>
    <x v="1"/>
    <n v="4"/>
    <s v="N"/>
    <n v="1"/>
    <n v="0"/>
  </r>
  <r>
    <x v="5"/>
    <n v="6"/>
    <x v="5"/>
    <x v="0"/>
    <x v="0"/>
    <x v="0"/>
    <n v="12"/>
    <s v="Pgt Sd NatF"/>
    <x v="1"/>
    <n v="5"/>
    <s v="N"/>
    <n v="1"/>
    <n v="0"/>
  </r>
  <r>
    <x v="5"/>
    <n v="7"/>
    <x v="6"/>
    <x v="2"/>
    <x v="2"/>
    <x v="2"/>
    <n v="12"/>
    <s v="Pgt Sd NatF"/>
    <x v="1"/>
    <n v="2"/>
    <s v="N"/>
    <n v="1"/>
    <n v="0"/>
  </r>
  <r>
    <x v="5"/>
    <n v="7"/>
    <x v="6"/>
    <x v="2"/>
    <x v="2"/>
    <x v="2"/>
    <n v="12"/>
    <s v="Pgt Sd NatF"/>
    <x v="1"/>
    <n v="3"/>
    <s v="N"/>
    <n v="1"/>
    <n v="0.34"/>
  </r>
  <r>
    <x v="5"/>
    <n v="7"/>
    <x v="6"/>
    <x v="2"/>
    <x v="2"/>
    <x v="2"/>
    <n v="12"/>
    <s v="Pgt Sd NatF"/>
    <x v="1"/>
    <n v="4"/>
    <s v="N"/>
    <n v="1"/>
    <n v="0"/>
  </r>
  <r>
    <x v="5"/>
    <n v="7"/>
    <x v="6"/>
    <x v="2"/>
    <x v="2"/>
    <x v="2"/>
    <n v="12"/>
    <s v="Pgt Sd NatF"/>
    <x v="1"/>
    <n v="5"/>
    <s v="N"/>
    <n v="1"/>
    <n v="0"/>
  </r>
  <r>
    <x v="5"/>
    <n v="8"/>
    <x v="7"/>
    <x v="3"/>
    <x v="3"/>
    <x v="3"/>
    <n v="12"/>
    <s v="Pgt Sd NatF"/>
    <x v="1"/>
    <n v="2"/>
    <s v="N"/>
    <n v="1"/>
    <n v="0"/>
  </r>
  <r>
    <x v="5"/>
    <n v="8"/>
    <x v="7"/>
    <x v="3"/>
    <x v="3"/>
    <x v="3"/>
    <n v="12"/>
    <s v="Pgt Sd NatF"/>
    <x v="1"/>
    <n v="3"/>
    <s v="N"/>
    <n v="1"/>
    <n v="0.32"/>
  </r>
  <r>
    <x v="5"/>
    <n v="8"/>
    <x v="7"/>
    <x v="3"/>
    <x v="3"/>
    <x v="3"/>
    <n v="12"/>
    <s v="Pgt Sd NatF"/>
    <x v="1"/>
    <n v="4"/>
    <s v="N"/>
    <n v="1"/>
    <n v="0"/>
  </r>
  <r>
    <x v="5"/>
    <n v="8"/>
    <x v="7"/>
    <x v="3"/>
    <x v="3"/>
    <x v="3"/>
    <n v="12"/>
    <s v="Pgt Sd NatF"/>
    <x v="1"/>
    <n v="5"/>
    <s v="N"/>
    <n v="1"/>
    <n v="0"/>
  </r>
  <r>
    <x v="5"/>
    <n v="9"/>
    <x v="8"/>
    <x v="0"/>
    <x v="0"/>
    <x v="0"/>
    <n v="12"/>
    <s v="Pgt Sd NatF"/>
    <x v="1"/>
    <n v="2"/>
    <s v="N"/>
    <n v="1"/>
    <n v="1.1100000000000001"/>
  </r>
  <r>
    <x v="5"/>
    <n v="9"/>
    <x v="8"/>
    <x v="0"/>
    <x v="0"/>
    <x v="0"/>
    <n v="12"/>
    <s v="Pgt Sd NatF"/>
    <x v="1"/>
    <n v="3"/>
    <s v="N"/>
    <n v="1"/>
    <n v="1.03"/>
  </r>
  <r>
    <x v="5"/>
    <n v="9"/>
    <x v="8"/>
    <x v="0"/>
    <x v="0"/>
    <x v="0"/>
    <n v="12"/>
    <s v="Pgt Sd NatF"/>
    <x v="1"/>
    <n v="4"/>
    <s v="N"/>
    <n v="1"/>
    <n v="0.23"/>
  </r>
  <r>
    <x v="5"/>
    <n v="9"/>
    <x v="8"/>
    <x v="0"/>
    <x v="0"/>
    <x v="0"/>
    <n v="12"/>
    <s v="Pgt Sd NatF"/>
    <x v="1"/>
    <n v="5"/>
    <s v="N"/>
    <n v="1"/>
    <n v="0"/>
  </r>
  <r>
    <x v="5"/>
    <n v="10"/>
    <x v="9"/>
    <x v="4"/>
    <x v="4"/>
    <x v="4"/>
    <n v="12"/>
    <s v="Pgt Sd NatF"/>
    <x v="1"/>
    <n v="2"/>
    <s v="N"/>
    <n v="1"/>
    <n v="5.44"/>
  </r>
  <r>
    <x v="5"/>
    <n v="10"/>
    <x v="9"/>
    <x v="4"/>
    <x v="4"/>
    <x v="4"/>
    <n v="12"/>
    <s v="Pgt Sd NatF"/>
    <x v="1"/>
    <n v="3"/>
    <s v="N"/>
    <n v="1"/>
    <n v="28.18"/>
  </r>
  <r>
    <x v="5"/>
    <n v="10"/>
    <x v="9"/>
    <x v="4"/>
    <x v="4"/>
    <x v="4"/>
    <n v="12"/>
    <s v="Pgt Sd NatF"/>
    <x v="1"/>
    <n v="4"/>
    <s v="N"/>
    <n v="1"/>
    <n v="1.85"/>
  </r>
  <r>
    <x v="5"/>
    <n v="10"/>
    <x v="9"/>
    <x v="4"/>
    <x v="4"/>
    <x v="4"/>
    <n v="12"/>
    <s v="Pgt Sd NatF"/>
    <x v="1"/>
    <n v="5"/>
    <s v="N"/>
    <n v="1"/>
    <n v="0"/>
  </r>
  <r>
    <x v="5"/>
    <n v="11"/>
    <x v="10"/>
    <x v="5"/>
    <x v="5"/>
    <x v="5"/>
    <n v="12"/>
    <s v="Pgt Sd NatF"/>
    <x v="1"/>
    <n v="2"/>
    <s v="N"/>
    <n v="1"/>
    <n v="0.69"/>
  </r>
  <r>
    <x v="5"/>
    <n v="11"/>
    <x v="10"/>
    <x v="5"/>
    <x v="5"/>
    <x v="5"/>
    <n v="12"/>
    <s v="Pgt Sd NatF"/>
    <x v="1"/>
    <n v="3"/>
    <s v="N"/>
    <n v="1"/>
    <n v="0.32"/>
  </r>
  <r>
    <x v="5"/>
    <n v="11"/>
    <x v="10"/>
    <x v="5"/>
    <x v="5"/>
    <x v="5"/>
    <n v="12"/>
    <s v="Pgt Sd NatF"/>
    <x v="1"/>
    <n v="4"/>
    <s v="N"/>
    <n v="1"/>
    <n v="0.27"/>
  </r>
  <r>
    <x v="5"/>
    <n v="11"/>
    <x v="10"/>
    <x v="5"/>
    <x v="5"/>
    <x v="5"/>
    <n v="12"/>
    <s v="Pgt Sd NatF"/>
    <x v="1"/>
    <n v="5"/>
    <s v="N"/>
    <n v="1"/>
    <n v="0.1"/>
  </r>
  <r>
    <x v="5"/>
    <n v="12"/>
    <x v="11"/>
    <x v="0"/>
    <x v="0"/>
    <x v="0"/>
    <n v="12"/>
    <s v="Pgt Sd NatF"/>
    <x v="1"/>
    <n v="2"/>
    <s v="N"/>
    <n v="1"/>
    <n v="0.06"/>
  </r>
  <r>
    <x v="5"/>
    <n v="12"/>
    <x v="11"/>
    <x v="0"/>
    <x v="0"/>
    <x v="0"/>
    <n v="12"/>
    <s v="Pgt Sd NatF"/>
    <x v="1"/>
    <n v="3"/>
    <s v="N"/>
    <n v="1"/>
    <n v="1.71"/>
  </r>
  <r>
    <x v="5"/>
    <n v="12"/>
    <x v="11"/>
    <x v="0"/>
    <x v="0"/>
    <x v="0"/>
    <n v="12"/>
    <s v="Pgt Sd NatF"/>
    <x v="1"/>
    <n v="4"/>
    <s v="N"/>
    <n v="1"/>
    <n v="1.93"/>
  </r>
  <r>
    <x v="5"/>
    <n v="12"/>
    <x v="11"/>
    <x v="0"/>
    <x v="0"/>
    <x v="0"/>
    <n v="12"/>
    <s v="Pgt Sd NatF"/>
    <x v="1"/>
    <n v="5"/>
    <s v="N"/>
    <n v="1"/>
    <n v="0.1"/>
  </r>
  <r>
    <x v="5"/>
    <n v="13"/>
    <x v="12"/>
    <x v="0"/>
    <x v="0"/>
    <x v="0"/>
    <n v="12"/>
    <s v="Pgt Sd NatF"/>
    <x v="1"/>
    <n v="2"/>
    <s v="N"/>
    <n v="1"/>
    <n v="182.5"/>
  </r>
  <r>
    <x v="5"/>
    <n v="13"/>
    <x v="12"/>
    <x v="0"/>
    <x v="0"/>
    <x v="0"/>
    <n v="12"/>
    <s v="Pgt Sd NatF"/>
    <x v="1"/>
    <n v="3"/>
    <s v="N"/>
    <n v="1"/>
    <n v="679.53"/>
  </r>
  <r>
    <x v="5"/>
    <n v="13"/>
    <x v="12"/>
    <x v="0"/>
    <x v="0"/>
    <x v="0"/>
    <n v="12"/>
    <s v="Pgt Sd NatF"/>
    <x v="1"/>
    <n v="4"/>
    <s v="N"/>
    <n v="1"/>
    <n v="2917.43"/>
  </r>
  <r>
    <x v="5"/>
    <n v="13"/>
    <x v="12"/>
    <x v="0"/>
    <x v="0"/>
    <x v="0"/>
    <n v="12"/>
    <s v="Pgt Sd NatF"/>
    <x v="1"/>
    <n v="5"/>
    <s v="N"/>
    <n v="1"/>
    <n v="606.48"/>
  </r>
  <r>
    <x v="5"/>
    <n v="14"/>
    <x v="13"/>
    <x v="0"/>
    <x v="0"/>
    <x v="0"/>
    <n v="12"/>
    <s v="Pgt Sd NatF"/>
    <x v="1"/>
    <n v="2"/>
    <s v="N"/>
    <n v="1"/>
    <n v="0"/>
  </r>
  <r>
    <x v="5"/>
    <n v="14"/>
    <x v="13"/>
    <x v="0"/>
    <x v="0"/>
    <x v="0"/>
    <n v="12"/>
    <s v="Pgt Sd NatF"/>
    <x v="1"/>
    <n v="3"/>
    <s v="N"/>
    <n v="1"/>
    <n v="0"/>
  </r>
  <r>
    <x v="5"/>
    <n v="14"/>
    <x v="13"/>
    <x v="0"/>
    <x v="0"/>
    <x v="0"/>
    <n v="12"/>
    <s v="Pgt Sd NatF"/>
    <x v="1"/>
    <n v="4"/>
    <s v="N"/>
    <n v="1"/>
    <n v="0"/>
  </r>
  <r>
    <x v="5"/>
    <n v="14"/>
    <x v="13"/>
    <x v="0"/>
    <x v="0"/>
    <x v="0"/>
    <n v="12"/>
    <s v="Pgt Sd NatF"/>
    <x v="1"/>
    <n v="5"/>
    <s v="N"/>
    <n v="1"/>
    <n v="0"/>
  </r>
  <r>
    <x v="5"/>
    <n v="15"/>
    <x v="14"/>
    <x v="0"/>
    <x v="0"/>
    <x v="0"/>
    <n v="12"/>
    <s v="Pgt Sd NatF"/>
    <x v="1"/>
    <n v="2"/>
    <s v="N"/>
    <n v="1"/>
    <n v="0"/>
  </r>
  <r>
    <x v="5"/>
    <n v="15"/>
    <x v="14"/>
    <x v="0"/>
    <x v="0"/>
    <x v="0"/>
    <n v="12"/>
    <s v="Pgt Sd NatF"/>
    <x v="1"/>
    <n v="3"/>
    <s v="N"/>
    <n v="1"/>
    <n v="0"/>
  </r>
  <r>
    <x v="5"/>
    <n v="15"/>
    <x v="14"/>
    <x v="0"/>
    <x v="0"/>
    <x v="0"/>
    <n v="12"/>
    <s v="Pgt Sd NatF"/>
    <x v="1"/>
    <n v="4"/>
    <s v="N"/>
    <n v="1"/>
    <n v="0"/>
  </r>
  <r>
    <x v="5"/>
    <n v="15"/>
    <x v="14"/>
    <x v="0"/>
    <x v="0"/>
    <x v="0"/>
    <n v="12"/>
    <s v="Pgt Sd NatF"/>
    <x v="1"/>
    <n v="5"/>
    <s v="N"/>
    <n v="1"/>
    <n v="0"/>
  </r>
  <r>
    <x v="5"/>
    <n v="16"/>
    <x v="15"/>
    <x v="0"/>
    <x v="0"/>
    <x v="0"/>
    <n v="12"/>
    <s v="Pgt Sd NatF"/>
    <x v="1"/>
    <n v="2"/>
    <s v="N"/>
    <n v="1"/>
    <n v="0.02"/>
  </r>
  <r>
    <x v="5"/>
    <n v="16"/>
    <x v="15"/>
    <x v="0"/>
    <x v="0"/>
    <x v="0"/>
    <n v="12"/>
    <s v="Pgt Sd NatF"/>
    <x v="1"/>
    <n v="3"/>
    <s v="N"/>
    <n v="1"/>
    <n v="0.05"/>
  </r>
  <r>
    <x v="5"/>
    <n v="16"/>
    <x v="15"/>
    <x v="0"/>
    <x v="0"/>
    <x v="0"/>
    <n v="12"/>
    <s v="Pgt Sd NatF"/>
    <x v="1"/>
    <n v="4"/>
    <s v="N"/>
    <n v="1"/>
    <n v="0.03"/>
  </r>
  <r>
    <x v="5"/>
    <n v="16"/>
    <x v="15"/>
    <x v="0"/>
    <x v="0"/>
    <x v="0"/>
    <n v="12"/>
    <s v="Pgt Sd NatF"/>
    <x v="1"/>
    <n v="5"/>
    <s v="N"/>
    <n v="1"/>
    <n v="0"/>
  </r>
  <r>
    <x v="5"/>
    <n v="17"/>
    <x v="16"/>
    <x v="0"/>
    <x v="0"/>
    <x v="0"/>
    <n v="12"/>
    <s v="Pgt Sd NatF"/>
    <x v="1"/>
    <n v="2"/>
    <s v="N"/>
    <n v="1"/>
    <n v="0"/>
  </r>
  <r>
    <x v="5"/>
    <n v="17"/>
    <x v="16"/>
    <x v="0"/>
    <x v="0"/>
    <x v="0"/>
    <n v="12"/>
    <s v="Pgt Sd NatF"/>
    <x v="1"/>
    <n v="3"/>
    <s v="N"/>
    <n v="1"/>
    <n v="0"/>
  </r>
  <r>
    <x v="5"/>
    <n v="17"/>
    <x v="16"/>
    <x v="0"/>
    <x v="0"/>
    <x v="0"/>
    <n v="12"/>
    <s v="Pgt Sd NatF"/>
    <x v="1"/>
    <n v="4"/>
    <s v="N"/>
    <n v="1"/>
    <n v="0"/>
  </r>
  <r>
    <x v="5"/>
    <n v="17"/>
    <x v="16"/>
    <x v="0"/>
    <x v="0"/>
    <x v="0"/>
    <n v="12"/>
    <s v="Pgt Sd NatF"/>
    <x v="1"/>
    <n v="5"/>
    <s v="N"/>
    <n v="1"/>
    <n v="0"/>
  </r>
  <r>
    <x v="5"/>
    <n v="18"/>
    <x v="17"/>
    <x v="6"/>
    <x v="6"/>
    <x v="6"/>
    <n v="12"/>
    <s v="Pgt Sd NatF"/>
    <x v="1"/>
    <n v="2"/>
    <s v="N"/>
    <n v="1"/>
    <n v="0"/>
  </r>
  <r>
    <x v="5"/>
    <n v="18"/>
    <x v="17"/>
    <x v="6"/>
    <x v="6"/>
    <x v="6"/>
    <n v="12"/>
    <s v="Pgt Sd NatF"/>
    <x v="1"/>
    <n v="3"/>
    <s v="N"/>
    <n v="1"/>
    <n v="0"/>
  </r>
  <r>
    <x v="5"/>
    <n v="18"/>
    <x v="17"/>
    <x v="6"/>
    <x v="6"/>
    <x v="6"/>
    <n v="12"/>
    <s v="Pgt Sd NatF"/>
    <x v="1"/>
    <n v="4"/>
    <s v="N"/>
    <n v="1"/>
    <n v="21.96"/>
  </r>
  <r>
    <x v="5"/>
    <n v="18"/>
    <x v="17"/>
    <x v="6"/>
    <x v="6"/>
    <x v="6"/>
    <n v="12"/>
    <s v="Pgt Sd NatF"/>
    <x v="1"/>
    <n v="5"/>
    <s v="N"/>
    <n v="1"/>
    <n v="0"/>
  </r>
  <r>
    <x v="5"/>
    <n v="19"/>
    <x v="18"/>
    <x v="0"/>
    <x v="0"/>
    <x v="0"/>
    <n v="12"/>
    <s v="Pgt Sd NatF"/>
    <x v="1"/>
    <n v="2"/>
    <s v="N"/>
    <n v="1"/>
    <n v="0"/>
  </r>
  <r>
    <x v="5"/>
    <n v="19"/>
    <x v="18"/>
    <x v="0"/>
    <x v="0"/>
    <x v="0"/>
    <n v="12"/>
    <s v="Pgt Sd NatF"/>
    <x v="1"/>
    <n v="3"/>
    <s v="N"/>
    <n v="1"/>
    <n v="15.94"/>
  </r>
  <r>
    <x v="5"/>
    <n v="19"/>
    <x v="18"/>
    <x v="0"/>
    <x v="0"/>
    <x v="0"/>
    <n v="12"/>
    <s v="Pgt Sd NatF"/>
    <x v="1"/>
    <n v="4"/>
    <s v="N"/>
    <n v="1"/>
    <n v="54.03"/>
  </r>
  <r>
    <x v="5"/>
    <n v="19"/>
    <x v="18"/>
    <x v="0"/>
    <x v="0"/>
    <x v="0"/>
    <n v="12"/>
    <s v="Pgt Sd NatF"/>
    <x v="1"/>
    <n v="5"/>
    <s v="N"/>
    <n v="1"/>
    <n v="0"/>
  </r>
  <r>
    <x v="5"/>
    <n v="20"/>
    <x v="19"/>
    <x v="0"/>
    <x v="0"/>
    <x v="0"/>
    <n v="12"/>
    <s v="Pgt Sd NatF"/>
    <x v="1"/>
    <n v="2"/>
    <s v="N"/>
    <n v="1"/>
    <n v="5.55"/>
  </r>
  <r>
    <x v="5"/>
    <n v="20"/>
    <x v="19"/>
    <x v="0"/>
    <x v="0"/>
    <x v="0"/>
    <n v="12"/>
    <s v="Pgt Sd NatF"/>
    <x v="1"/>
    <n v="3"/>
    <s v="N"/>
    <n v="1"/>
    <n v="99.27"/>
  </r>
  <r>
    <x v="5"/>
    <n v="20"/>
    <x v="19"/>
    <x v="0"/>
    <x v="0"/>
    <x v="0"/>
    <n v="12"/>
    <s v="Pgt Sd NatF"/>
    <x v="1"/>
    <n v="4"/>
    <s v="N"/>
    <n v="1"/>
    <n v="229.58"/>
  </r>
  <r>
    <x v="5"/>
    <n v="20"/>
    <x v="19"/>
    <x v="0"/>
    <x v="0"/>
    <x v="0"/>
    <n v="12"/>
    <s v="Pgt Sd NatF"/>
    <x v="1"/>
    <n v="5"/>
    <s v="N"/>
    <n v="1"/>
    <n v="31.56"/>
  </r>
  <r>
    <x v="5"/>
    <n v="21"/>
    <x v="20"/>
    <x v="0"/>
    <x v="0"/>
    <x v="0"/>
    <n v="12"/>
    <s v="Pgt Sd NatF"/>
    <x v="1"/>
    <n v="2"/>
    <s v="N"/>
    <n v="1"/>
    <n v="0"/>
  </r>
  <r>
    <x v="5"/>
    <n v="21"/>
    <x v="20"/>
    <x v="0"/>
    <x v="0"/>
    <x v="0"/>
    <n v="12"/>
    <s v="Pgt Sd NatF"/>
    <x v="1"/>
    <n v="3"/>
    <s v="N"/>
    <n v="1"/>
    <n v="16.350000000000001"/>
  </r>
  <r>
    <x v="5"/>
    <n v="21"/>
    <x v="20"/>
    <x v="0"/>
    <x v="0"/>
    <x v="0"/>
    <n v="12"/>
    <s v="Pgt Sd NatF"/>
    <x v="1"/>
    <n v="4"/>
    <s v="N"/>
    <n v="1"/>
    <n v="10.73"/>
  </r>
  <r>
    <x v="5"/>
    <n v="21"/>
    <x v="20"/>
    <x v="0"/>
    <x v="0"/>
    <x v="0"/>
    <n v="12"/>
    <s v="Pgt Sd NatF"/>
    <x v="1"/>
    <n v="5"/>
    <s v="N"/>
    <n v="1"/>
    <n v="0"/>
  </r>
  <r>
    <x v="5"/>
    <n v="22"/>
    <x v="21"/>
    <x v="0"/>
    <x v="0"/>
    <x v="0"/>
    <n v="12"/>
    <s v="Pgt Sd NatF"/>
    <x v="1"/>
    <n v="2"/>
    <s v="N"/>
    <n v="1"/>
    <n v="0"/>
  </r>
  <r>
    <x v="5"/>
    <n v="22"/>
    <x v="21"/>
    <x v="0"/>
    <x v="0"/>
    <x v="0"/>
    <n v="12"/>
    <s v="Pgt Sd NatF"/>
    <x v="1"/>
    <n v="3"/>
    <s v="N"/>
    <n v="1"/>
    <n v="152.47999999999999"/>
  </r>
  <r>
    <x v="5"/>
    <n v="22"/>
    <x v="21"/>
    <x v="0"/>
    <x v="0"/>
    <x v="0"/>
    <n v="12"/>
    <s v="Pgt Sd NatF"/>
    <x v="1"/>
    <n v="4"/>
    <s v="N"/>
    <n v="1"/>
    <n v="323.25"/>
  </r>
  <r>
    <x v="5"/>
    <n v="22"/>
    <x v="21"/>
    <x v="0"/>
    <x v="0"/>
    <x v="0"/>
    <n v="12"/>
    <s v="Pgt Sd NatF"/>
    <x v="1"/>
    <n v="5"/>
    <s v="N"/>
    <n v="1"/>
    <n v="47.85"/>
  </r>
  <r>
    <x v="5"/>
    <n v="23"/>
    <x v="22"/>
    <x v="0"/>
    <x v="0"/>
    <x v="0"/>
    <n v="12"/>
    <s v="Pgt Sd NatF"/>
    <x v="1"/>
    <n v="2"/>
    <s v="N"/>
    <n v="1"/>
    <n v="0"/>
  </r>
  <r>
    <x v="5"/>
    <n v="23"/>
    <x v="22"/>
    <x v="0"/>
    <x v="0"/>
    <x v="0"/>
    <n v="12"/>
    <s v="Pgt Sd NatF"/>
    <x v="1"/>
    <n v="3"/>
    <s v="N"/>
    <n v="1"/>
    <n v="315.14"/>
  </r>
  <r>
    <x v="5"/>
    <n v="23"/>
    <x v="22"/>
    <x v="0"/>
    <x v="0"/>
    <x v="0"/>
    <n v="12"/>
    <s v="Pgt Sd NatF"/>
    <x v="1"/>
    <n v="4"/>
    <s v="N"/>
    <n v="1"/>
    <n v="198.13"/>
  </r>
  <r>
    <x v="5"/>
    <n v="23"/>
    <x v="22"/>
    <x v="0"/>
    <x v="0"/>
    <x v="0"/>
    <n v="12"/>
    <s v="Pgt Sd NatF"/>
    <x v="1"/>
    <n v="5"/>
    <s v="N"/>
    <n v="1"/>
    <n v="23.56"/>
  </r>
  <r>
    <x v="5"/>
    <n v="24"/>
    <x v="23"/>
    <x v="7"/>
    <x v="7"/>
    <x v="7"/>
    <n v="12"/>
    <s v="Pgt Sd NatF"/>
    <x v="1"/>
    <n v="2"/>
    <s v="N"/>
    <n v="1"/>
    <n v="48.55"/>
  </r>
  <r>
    <x v="5"/>
    <n v="24"/>
    <x v="23"/>
    <x v="7"/>
    <x v="7"/>
    <x v="7"/>
    <n v="12"/>
    <s v="Pgt Sd NatF"/>
    <x v="1"/>
    <n v="3"/>
    <s v="N"/>
    <n v="1"/>
    <n v="218.14"/>
  </r>
  <r>
    <x v="5"/>
    <n v="24"/>
    <x v="23"/>
    <x v="7"/>
    <x v="7"/>
    <x v="7"/>
    <n v="12"/>
    <s v="Pgt Sd NatF"/>
    <x v="1"/>
    <n v="4"/>
    <s v="N"/>
    <n v="1"/>
    <n v="196.25"/>
  </r>
  <r>
    <x v="5"/>
    <n v="24"/>
    <x v="23"/>
    <x v="7"/>
    <x v="7"/>
    <x v="7"/>
    <n v="12"/>
    <s v="Pgt Sd NatF"/>
    <x v="1"/>
    <n v="5"/>
    <s v="N"/>
    <n v="1"/>
    <n v="8.75"/>
  </r>
  <r>
    <x v="5"/>
    <n v="25"/>
    <x v="24"/>
    <x v="0"/>
    <x v="0"/>
    <x v="0"/>
    <n v="12"/>
    <s v="Pgt Sd NatF"/>
    <x v="1"/>
    <n v="2"/>
    <s v="N"/>
    <n v="1"/>
    <n v="0"/>
  </r>
  <r>
    <x v="5"/>
    <n v="25"/>
    <x v="24"/>
    <x v="0"/>
    <x v="0"/>
    <x v="0"/>
    <n v="12"/>
    <s v="Pgt Sd NatF"/>
    <x v="1"/>
    <n v="3"/>
    <s v="N"/>
    <n v="1"/>
    <n v="0"/>
  </r>
  <r>
    <x v="5"/>
    <n v="25"/>
    <x v="24"/>
    <x v="0"/>
    <x v="0"/>
    <x v="0"/>
    <n v="12"/>
    <s v="Pgt Sd NatF"/>
    <x v="1"/>
    <n v="4"/>
    <s v="N"/>
    <n v="1"/>
    <n v="12.72"/>
  </r>
  <r>
    <x v="5"/>
    <n v="25"/>
    <x v="24"/>
    <x v="0"/>
    <x v="0"/>
    <x v="0"/>
    <n v="12"/>
    <s v="Pgt Sd NatF"/>
    <x v="1"/>
    <n v="5"/>
    <s v="N"/>
    <n v="1"/>
    <n v="0"/>
  </r>
  <r>
    <x v="5"/>
    <n v="1"/>
    <x v="0"/>
    <x v="0"/>
    <x v="0"/>
    <x v="0"/>
    <n v="13"/>
    <s v="Pgt Sd Year"/>
    <x v="1"/>
    <n v="2"/>
    <s v="N"/>
    <n v="1"/>
    <n v="0"/>
  </r>
  <r>
    <x v="5"/>
    <n v="1"/>
    <x v="0"/>
    <x v="0"/>
    <x v="0"/>
    <x v="0"/>
    <n v="13"/>
    <s v="Pgt Sd Year"/>
    <x v="1"/>
    <n v="3"/>
    <s v="N"/>
    <n v="1"/>
    <n v="0"/>
  </r>
  <r>
    <x v="5"/>
    <n v="1"/>
    <x v="0"/>
    <x v="0"/>
    <x v="0"/>
    <x v="0"/>
    <n v="13"/>
    <s v="Pgt Sd Year"/>
    <x v="1"/>
    <n v="4"/>
    <s v="N"/>
    <n v="1"/>
    <n v="53.72"/>
  </r>
  <r>
    <x v="5"/>
    <n v="1"/>
    <x v="0"/>
    <x v="0"/>
    <x v="0"/>
    <x v="0"/>
    <n v="13"/>
    <s v="Pgt Sd Year"/>
    <x v="1"/>
    <n v="5"/>
    <s v="N"/>
    <n v="1"/>
    <n v="3.82"/>
  </r>
  <r>
    <x v="5"/>
    <n v="2"/>
    <x v="1"/>
    <x v="0"/>
    <x v="0"/>
    <x v="0"/>
    <n v="13"/>
    <s v="Pgt Sd Year"/>
    <x v="1"/>
    <n v="2"/>
    <s v="N"/>
    <n v="1"/>
    <n v="0"/>
  </r>
  <r>
    <x v="5"/>
    <n v="2"/>
    <x v="1"/>
    <x v="0"/>
    <x v="0"/>
    <x v="0"/>
    <n v="13"/>
    <s v="Pgt Sd Year"/>
    <x v="1"/>
    <n v="3"/>
    <s v="N"/>
    <n v="1"/>
    <n v="19.690000000000001"/>
  </r>
  <r>
    <x v="5"/>
    <n v="2"/>
    <x v="1"/>
    <x v="0"/>
    <x v="0"/>
    <x v="0"/>
    <n v="13"/>
    <s v="Pgt Sd Year"/>
    <x v="1"/>
    <n v="4"/>
    <s v="N"/>
    <n v="1"/>
    <n v="165.3"/>
  </r>
  <r>
    <x v="5"/>
    <n v="2"/>
    <x v="1"/>
    <x v="0"/>
    <x v="0"/>
    <x v="0"/>
    <n v="13"/>
    <s v="Pgt Sd Year"/>
    <x v="1"/>
    <n v="5"/>
    <s v="N"/>
    <n v="1"/>
    <n v="22.16"/>
  </r>
  <r>
    <x v="5"/>
    <n v="3"/>
    <x v="2"/>
    <x v="0"/>
    <x v="0"/>
    <x v="0"/>
    <n v="13"/>
    <s v="Pgt Sd Year"/>
    <x v="1"/>
    <n v="2"/>
    <s v="N"/>
    <n v="1"/>
    <n v="0"/>
  </r>
  <r>
    <x v="5"/>
    <n v="3"/>
    <x v="2"/>
    <x v="0"/>
    <x v="0"/>
    <x v="0"/>
    <n v="13"/>
    <s v="Pgt Sd Year"/>
    <x v="1"/>
    <n v="3"/>
    <s v="N"/>
    <n v="1"/>
    <n v="0"/>
  </r>
  <r>
    <x v="5"/>
    <n v="3"/>
    <x v="2"/>
    <x v="0"/>
    <x v="0"/>
    <x v="0"/>
    <n v="13"/>
    <s v="Pgt Sd Year"/>
    <x v="1"/>
    <n v="4"/>
    <s v="N"/>
    <n v="1"/>
    <n v="0"/>
  </r>
  <r>
    <x v="5"/>
    <n v="3"/>
    <x v="2"/>
    <x v="0"/>
    <x v="0"/>
    <x v="0"/>
    <n v="13"/>
    <s v="Pgt Sd Year"/>
    <x v="1"/>
    <n v="5"/>
    <s v="N"/>
    <n v="1"/>
    <n v="0"/>
  </r>
  <r>
    <x v="5"/>
    <n v="4"/>
    <x v="3"/>
    <x v="1"/>
    <x v="1"/>
    <x v="1"/>
    <n v="13"/>
    <s v="Pgt Sd Year"/>
    <x v="1"/>
    <n v="2"/>
    <s v="N"/>
    <n v="1"/>
    <n v="2.41"/>
  </r>
  <r>
    <x v="5"/>
    <n v="4"/>
    <x v="3"/>
    <x v="1"/>
    <x v="1"/>
    <x v="1"/>
    <n v="13"/>
    <s v="Pgt Sd Year"/>
    <x v="1"/>
    <n v="3"/>
    <s v="N"/>
    <n v="1"/>
    <n v="159.63999999999999"/>
  </r>
  <r>
    <x v="5"/>
    <n v="4"/>
    <x v="3"/>
    <x v="1"/>
    <x v="1"/>
    <x v="1"/>
    <n v="13"/>
    <s v="Pgt Sd Year"/>
    <x v="1"/>
    <n v="4"/>
    <s v="N"/>
    <n v="1"/>
    <n v="444.21"/>
  </r>
  <r>
    <x v="5"/>
    <n v="4"/>
    <x v="3"/>
    <x v="1"/>
    <x v="1"/>
    <x v="1"/>
    <n v="13"/>
    <s v="Pgt Sd Year"/>
    <x v="1"/>
    <n v="5"/>
    <s v="N"/>
    <n v="1"/>
    <n v="29.12"/>
  </r>
  <r>
    <x v="5"/>
    <n v="5"/>
    <x v="4"/>
    <x v="0"/>
    <x v="0"/>
    <x v="0"/>
    <n v="13"/>
    <s v="Pgt Sd Year"/>
    <x v="1"/>
    <n v="2"/>
    <s v="N"/>
    <n v="1"/>
    <n v="0"/>
  </r>
  <r>
    <x v="5"/>
    <n v="5"/>
    <x v="4"/>
    <x v="0"/>
    <x v="0"/>
    <x v="0"/>
    <n v="13"/>
    <s v="Pgt Sd Year"/>
    <x v="1"/>
    <n v="3"/>
    <s v="N"/>
    <n v="1"/>
    <n v="209.8"/>
  </r>
  <r>
    <x v="5"/>
    <n v="5"/>
    <x v="4"/>
    <x v="0"/>
    <x v="0"/>
    <x v="0"/>
    <n v="13"/>
    <s v="Pgt Sd Year"/>
    <x v="1"/>
    <n v="4"/>
    <s v="N"/>
    <n v="1"/>
    <n v="190.79"/>
  </r>
  <r>
    <x v="5"/>
    <n v="5"/>
    <x v="4"/>
    <x v="0"/>
    <x v="0"/>
    <x v="0"/>
    <n v="13"/>
    <s v="Pgt Sd Year"/>
    <x v="1"/>
    <n v="5"/>
    <s v="N"/>
    <n v="1"/>
    <n v="80.47"/>
  </r>
  <r>
    <x v="5"/>
    <n v="6"/>
    <x v="5"/>
    <x v="0"/>
    <x v="0"/>
    <x v="0"/>
    <n v="13"/>
    <s v="Pgt Sd Year"/>
    <x v="1"/>
    <n v="2"/>
    <s v="N"/>
    <n v="1"/>
    <n v="0"/>
  </r>
  <r>
    <x v="5"/>
    <n v="6"/>
    <x v="5"/>
    <x v="0"/>
    <x v="0"/>
    <x v="0"/>
    <n v="13"/>
    <s v="Pgt Sd Year"/>
    <x v="1"/>
    <n v="3"/>
    <s v="N"/>
    <n v="1"/>
    <n v="0"/>
  </r>
  <r>
    <x v="5"/>
    <n v="6"/>
    <x v="5"/>
    <x v="0"/>
    <x v="0"/>
    <x v="0"/>
    <n v="13"/>
    <s v="Pgt Sd Year"/>
    <x v="1"/>
    <n v="4"/>
    <s v="N"/>
    <n v="1"/>
    <n v="0"/>
  </r>
  <r>
    <x v="5"/>
    <n v="6"/>
    <x v="5"/>
    <x v="0"/>
    <x v="0"/>
    <x v="0"/>
    <n v="13"/>
    <s v="Pgt Sd Year"/>
    <x v="1"/>
    <n v="5"/>
    <s v="N"/>
    <n v="1"/>
    <n v="0"/>
  </r>
  <r>
    <x v="5"/>
    <n v="7"/>
    <x v="6"/>
    <x v="2"/>
    <x v="2"/>
    <x v="2"/>
    <n v="13"/>
    <s v="Pgt Sd Year"/>
    <x v="1"/>
    <n v="2"/>
    <s v="N"/>
    <n v="1"/>
    <n v="0"/>
  </r>
  <r>
    <x v="5"/>
    <n v="7"/>
    <x v="6"/>
    <x v="2"/>
    <x v="2"/>
    <x v="2"/>
    <n v="13"/>
    <s v="Pgt Sd Year"/>
    <x v="1"/>
    <n v="3"/>
    <s v="N"/>
    <n v="1"/>
    <n v="0"/>
  </r>
  <r>
    <x v="5"/>
    <n v="7"/>
    <x v="6"/>
    <x v="2"/>
    <x v="2"/>
    <x v="2"/>
    <n v="13"/>
    <s v="Pgt Sd Year"/>
    <x v="1"/>
    <n v="4"/>
    <s v="N"/>
    <n v="1"/>
    <n v="0"/>
  </r>
  <r>
    <x v="5"/>
    <n v="7"/>
    <x v="6"/>
    <x v="2"/>
    <x v="2"/>
    <x v="2"/>
    <n v="13"/>
    <s v="Pgt Sd Year"/>
    <x v="1"/>
    <n v="5"/>
    <s v="N"/>
    <n v="1"/>
    <n v="0"/>
  </r>
  <r>
    <x v="5"/>
    <n v="8"/>
    <x v="7"/>
    <x v="3"/>
    <x v="3"/>
    <x v="3"/>
    <n v="13"/>
    <s v="Pgt Sd Year"/>
    <x v="1"/>
    <n v="2"/>
    <s v="N"/>
    <n v="1"/>
    <n v="0"/>
  </r>
  <r>
    <x v="5"/>
    <n v="8"/>
    <x v="7"/>
    <x v="3"/>
    <x v="3"/>
    <x v="3"/>
    <n v="13"/>
    <s v="Pgt Sd Year"/>
    <x v="1"/>
    <n v="3"/>
    <s v="N"/>
    <n v="1"/>
    <n v="1.75"/>
  </r>
  <r>
    <x v="5"/>
    <n v="8"/>
    <x v="7"/>
    <x v="3"/>
    <x v="3"/>
    <x v="3"/>
    <n v="13"/>
    <s v="Pgt Sd Year"/>
    <x v="1"/>
    <n v="4"/>
    <s v="N"/>
    <n v="1"/>
    <n v="1.0900000000000001"/>
  </r>
  <r>
    <x v="5"/>
    <n v="8"/>
    <x v="7"/>
    <x v="3"/>
    <x v="3"/>
    <x v="3"/>
    <n v="13"/>
    <s v="Pgt Sd Year"/>
    <x v="1"/>
    <n v="5"/>
    <s v="N"/>
    <n v="1"/>
    <n v="0"/>
  </r>
  <r>
    <x v="5"/>
    <n v="9"/>
    <x v="8"/>
    <x v="0"/>
    <x v="0"/>
    <x v="0"/>
    <n v="13"/>
    <s v="Pgt Sd Year"/>
    <x v="1"/>
    <n v="2"/>
    <s v="N"/>
    <n v="1"/>
    <n v="0.82"/>
  </r>
  <r>
    <x v="5"/>
    <n v="9"/>
    <x v="8"/>
    <x v="0"/>
    <x v="0"/>
    <x v="0"/>
    <n v="13"/>
    <s v="Pgt Sd Year"/>
    <x v="1"/>
    <n v="3"/>
    <s v="N"/>
    <n v="1"/>
    <n v="61.3"/>
  </r>
  <r>
    <x v="5"/>
    <n v="9"/>
    <x v="8"/>
    <x v="0"/>
    <x v="0"/>
    <x v="0"/>
    <n v="13"/>
    <s v="Pgt Sd Year"/>
    <x v="1"/>
    <n v="4"/>
    <s v="N"/>
    <n v="1"/>
    <n v="11.66"/>
  </r>
  <r>
    <x v="5"/>
    <n v="9"/>
    <x v="8"/>
    <x v="0"/>
    <x v="0"/>
    <x v="0"/>
    <n v="13"/>
    <s v="Pgt Sd Year"/>
    <x v="1"/>
    <n v="5"/>
    <s v="N"/>
    <n v="1"/>
    <n v="3.18"/>
  </r>
  <r>
    <x v="5"/>
    <n v="10"/>
    <x v="9"/>
    <x v="4"/>
    <x v="4"/>
    <x v="4"/>
    <n v="13"/>
    <s v="Pgt Sd Year"/>
    <x v="1"/>
    <n v="2"/>
    <s v="N"/>
    <n v="1"/>
    <n v="3.32"/>
  </r>
  <r>
    <x v="5"/>
    <n v="10"/>
    <x v="9"/>
    <x v="4"/>
    <x v="4"/>
    <x v="4"/>
    <n v="13"/>
    <s v="Pgt Sd Year"/>
    <x v="1"/>
    <n v="3"/>
    <s v="N"/>
    <n v="1"/>
    <n v="216.78"/>
  </r>
  <r>
    <x v="5"/>
    <n v="10"/>
    <x v="9"/>
    <x v="4"/>
    <x v="4"/>
    <x v="4"/>
    <n v="13"/>
    <s v="Pgt Sd Year"/>
    <x v="1"/>
    <n v="4"/>
    <s v="N"/>
    <n v="1"/>
    <n v="91.5"/>
  </r>
  <r>
    <x v="5"/>
    <n v="10"/>
    <x v="9"/>
    <x v="4"/>
    <x v="4"/>
    <x v="4"/>
    <n v="13"/>
    <s v="Pgt Sd Year"/>
    <x v="1"/>
    <n v="5"/>
    <s v="N"/>
    <n v="1"/>
    <n v="21.59"/>
  </r>
  <r>
    <x v="5"/>
    <n v="11"/>
    <x v="10"/>
    <x v="5"/>
    <x v="5"/>
    <x v="5"/>
    <n v="13"/>
    <s v="Pgt Sd Year"/>
    <x v="1"/>
    <n v="2"/>
    <s v="N"/>
    <n v="1"/>
    <n v="0.6"/>
  </r>
  <r>
    <x v="5"/>
    <n v="11"/>
    <x v="10"/>
    <x v="5"/>
    <x v="5"/>
    <x v="5"/>
    <n v="13"/>
    <s v="Pgt Sd Year"/>
    <x v="1"/>
    <n v="3"/>
    <s v="N"/>
    <n v="1"/>
    <n v="9.2799999999999994"/>
  </r>
  <r>
    <x v="5"/>
    <n v="11"/>
    <x v="10"/>
    <x v="5"/>
    <x v="5"/>
    <x v="5"/>
    <n v="13"/>
    <s v="Pgt Sd Year"/>
    <x v="1"/>
    <n v="4"/>
    <s v="N"/>
    <n v="1"/>
    <n v="0"/>
  </r>
  <r>
    <x v="5"/>
    <n v="11"/>
    <x v="10"/>
    <x v="5"/>
    <x v="5"/>
    <x v="5"/>
    <n v="13"/>
    <s v="Pgt Sd Year"/>
    <x v="1"/>
    <n v="5"/>
    <s v="N"/>
    <n v="1"/>
    <n v="0"/>
  </r>
  <r>
    <x v="5"/>
    <n v="12"/>
    <x v="11"/>
    <x v="0"/>
    <x v="0"/>
    <x v="0"/>
    <n v="13"/>
    <s v="Pgt Sd Year"/>
    <x v="1"/>
    <n v="2"/>
    <s v="N"/>
    <n v="1"/>
    <n v="0.32"/>
  </r>
  <r>
    <x v="5"/>
    <n v="12"/>
    <x v="11"/>
    <x v="0"/>
    <x v="0"/>
    <x v="0"/>
    <n v="13"/>
    <s v="Pgt Sd Year"/>
    <x v="1"/>
    <n v="3"/>
    <s v="N"/>
    <n v="1"/>
    <n v="6.76"/>
  </r>
  <r>
    <x v="5"/>
    <n v="12"/>
    <x v="11"/>
    <x v="0"/>
    <x v="0"/>
    <x v="0"/>
    <n v="13"/>
    <s v="Pgt Sd Year"/>
    <x v="1"/>
    <n v="4"/>
    <s v="N"/>
    <n v="1"/>
    <n v="3.36"/>
  </r>
  <r>
    <x v="5"/>
    <n v="12"/>
    <x v="11"/>
    <x v="0"/>
    <x v="0"/>
    <x v="0"/>
    <n v="13"/>
    <s v="Pgt Sd Year"/>
    <x v="1"/>
    <n v="5"/>
    <s v="N"/>
    <n v="1"/>
    <n v="0.51"/>
  </r>
  <r>
    <x v="5"/>
    <n v="13"/>
    <x v="12"/>
    <x v="0"/>
    <x v="0"/>
    <x v="0"/>
    <n v="13"/>
    <s v="Pgt Sd Year"/>
    <x v="1"/>
    <n v="2"/>
    <s v="N"/>
    <n v="1"/>
    <n v="469.74"/>
  </r>
  <r>
    <x v="5"/>
    <n v="13"/>
    <x v="12"/>
    <x v="0"/>
    <x v="0"/>
    <x v="0"/>
    <n v="13"/>
    <s v="Pgt Sd Year"/>
    <x v="1"/>
    <n v="3"/>
    <s v="N"/>
    <n v="1"/>
    <n v="3229.99"/>
  </r>
  <r>
    <x v="5"/>
    <n v="13"/>
    <x v="12"/>
    <x v="0"/>
    <x v="0"/>
    <x v="0"/>
    <n v="13"/>
    <s v="Pgt Sd Year"/>
    <x v="1"/>
    <n v="4"/>
    <s v="N"/>
    <n v="1"/>
    <n v="8940.7000000000007"/>
  </r>
  <r>
    <x v="5"/>
    <n v="13"/>
    <x v="12"/>
    <x v="0"/>
    <x v="0"/>
    <x v="0"/>
    <n v="13"/>
    <s v="Pgt Sd Year"/>
    <x v="1"/>
    <n v="5"/>
    <s v="N"/>
    <n v="1"/>
    <n v="3088.92"/>
  </r>
  <r>
    <x v="5"/>
    <n v="14"/>
    <x v="13"/>
    <x v="0"/>
    <x v="0"/>
    <x v="0"/>
    <n v="13"/>
    <s v="Pgt Sd Year"/>
    <x v="1"/>
    <n v="2"/>
    <s v="N"/>
    <n v="1"/>
    <n v="0"/>
  </r>
  <r>
    <x v="5"/>
    <n v="14"/>
    <x v="13"/>
    <x v="0"/>
    <x v="0"/>
    <x v="0"/>
    <n v="13"/>
    <s v="Pgt Sd Year"/>
    <x v="1"/>
    <n v="3"/>
    <s v="N"/>
    <n v="1"/>
    <n v="0"/>
  </r>
  <r>
    <x v="5"/>
    <n v="14"/>
    <x v="13"/>
    <x v="0"/>
    <x v="0"/>
    <x v="0"/>
    <n v="13"/>
    <s v="Pgt Sd Year"/>
    <x v="1"/>
    <n v="4"/>
    <s v="N"/>
    <n v="1"/>
    <n v="0"/>
  </r>
  <r>
    <x v="5"/>
    <n v="14"/>
    <x v="13"/>
    <x v="0"/>
    <x v="0"/>
    <x v="0"/>
    <n v="13"/>
    <s v="Pgt Sd Year"/>
    <x v="1"/>
    <n v="5"/>
    <s v="N"/>
    <n v="1"/>
    <n v="0"/>
  </r>
  <r>
    <x v="5"/>
    <n v="15"/>
    <x v="14"/>
    <x v="0"/>
    <x v="0"/>
    <x v="0"/>
    <n v="13"/>
    <s v="Pgt Sd Year"/>
    <x v="1"/>
    <n v="2"/>
    <s v="N"/>
    <n v="1"/>
    <n v="0"/>
  </r>
  <r>
    <x v="5"/>
    <n v="15"/>
    <x v="14"/>
    <x v="0"/>
    <x v="0"/>
    <x v="0"/>
    <n v="13"/>
    <s v="Pgt Sd Year"/>
    <x v="1"/>
    <n v="3"/>
    <s v="N"/>
    <n v="1"/>
    <n v="0"/>
  </r>
  <r>
    <x v="5"/>
    <n v="15"/>
    <x v="14"/>
    <x v="0"/>
    <x v="0"/>
    <x v="0"/>
    <n v="13"/>
    <s v="Pgt Sd Year"/>
    <x v="1"/>
    <n v="4"/>
    <s v="N"/>
    <n v="1"/>
    <n v="0"/>
  </r>
  <r>
    <x v="5"/>
    <n v="15"/>
    <x v="14"/>
    <x v="0"/>
    <x v="0"/>
    <x v="0"/>
    <n v="13"/>
    <s v="Pgt Sd Year"/>
    <x v="1"/>
    <n v="5"/>
    <s v="N"/>
    <n v="1"/>
    <n v="0"/>
  </r>
  <r>
    <x v="5"/>
    <n v="16"/>
    <x v="15"/>
    <x v="0"/>
    <x v="0"/>
    <x v="0"/>
    <n v="13"/>
    <s v="Pgt Sd Year"/>
    <x v="1"/>
    <n v="2"/>
    <s v="N"/>
    <n v="1"/>
    <n v="0"/>
  </r>
  <r>
    <x v="5"/>
    <n v="16"/>
    <x v="15"/>
    <x v="0"/>
    <x v="0"/>
    <x v="0"/>
    <n v="13"/>
    <s v="Pgt Sd Year"/>
    <x v="1"/>
    <n v="3"/>
    <s v="N"/>
    <n v="1"/>
    <n v="0.79"/>
  </r>
  <r>
    <x v="5"/>
    <n v="16"/>
    <x v="15"/>
    <x v="0"/>
    <x v="0"/>
    <x v="0"/>
    <n v="13"/>
    <s v="Pgt Sd Year"/>
    <x v="1"/>
    <n v="4"/>
    <s v="N"/>
    <n v="1"/>
    <n v="0.42"/>
  </r>
  <r>
    <x v="5"/>
    <n v="16"/>
    <x v="15"/>
    <x v="0"/>
    <x v="0"/>
    <x v="0"/>
    <n v="13"/>
    <s v="Pgt Sd Year"/>
    <x v="1"/>
    <n v="5"/>
    <s v="N"/>
    <n v="1"/>
    <n v="0.13"/>
  </r>
  <r>
    <x v="5"/>
    <n v="17"/>
    <x v="16"/>
    <x v="0"/>
    <x v="0"/>
    <x v="0"/>
    <n v="13"/>
    <s v="Pgt Sd Year"/>
    <x v="1"/>
    <n v="2"/>
    <s v="N"/>
    <n v="1"/>
    <n v="0"/>
  </r>
  <r>
    <x v="5"/>
    <n v="17"/>
    <x v="16"/>
    <x v="0"/>
    <x v="0"/>
    <x v="0"/>
    <n v="13"/>
    <s v="Pgt Sd Year"/>
    <x v="1"/>
    <n v="3"/>
    <s v="N"/>
    <n v="1"/>
    <n v="0"/>
  </r>
  <r>
    <x v="5"/>
    <n v="17"/>
    <x v="16"/>
    <x v="0"/>
    <x v="0"/>
    <x v="0"/>
    <n v="13"/>
    <s v="Pgt Sd Year"/>
    <x v="1"/>
    <n v="4"/>
    <s v="N"/>
    <n v="1"/>
    <n v="0"/>
  </r>
  <r>
    <x v="5"/>
    <n v="17"/>
    <x v="16"/>
    <x v="0"/>
    <x v="0"/>
    <x v="0"/>
    <n v="13"/>
    <s v="Pgt Sd Year"/>
    <x v="1"/>
    <n v="5"/>
    <s v="N"/>
    <n v="1"/>
    <n v="0"/>
  </r>
  <r>
    <x v="5"/>
    <n v="18"/>
    <x v="17"/>
    <x v="6"/>
    <x v="6"/>
    <x v="6"/>
    <n v="13"/>
    <s v="Pgt Sd Year"/>
    <x v="1"/>
    <n v="2"/>
    <s v="N"/>
    <n v="1"/>
    <n v="0"/>
  </r>
  <r>
    <x v="5"/>
    <n v="18"/>
    <x v="17"/>
    <x v="6"/>
    <x v="6"/>
    <x v="6"/>
    <n v="13"/>
    <s v="Pgt Sd Year"/>
    <x v="1"/>
    <n v="3"/>
    <s v="N"/>
    <n v="1"/>
    <n v="0"/>
  </r>
  <r>
    <x v="5"/>
    <n v="18"/>
    <x v="17"/>
    <x v="6"/>
    <x v="6"/>
    <x v="6"/>
    <n v="13"/>
    <s v="Pgt Sd Year"/>
    <x v="1"/>
    <n v="4"/>
    <s v="N"/>
    <n v="1"/>
    <n v="81.03"/>
  </r>
  <r>
    <x v="5"/>
    <n v="18"/>
    <x v="17"/>
    <x v="6"/>
    <x v="6"/>
    <x v="6"/>
    <n v="13"/>
    <s v="Pgt Sd Year"/>
    <x v="1"/>
    <n v="5"/>
    <s v="N"/>
    <n v="1"/>
    <n v="33.950000000000003"/>
  </r>
  <r>
    <x v="5"/>
    <n v="19"/>
    <x v="18"/>
    <x v="0"/>
    <x v="0"/>
    <x v="0"/>
    <n v="13"/>
    <s v="Pgt Sd Year"/>
    <x v="1"/>
    <n v="2"/>
    <s v="N"/>
    <n v="1"/>
    <n v="0"/>
  </r>
  <r>
    <x v="5"/>
    <n v="19"/>
    <x v="18"/>
    <x v="0"/>
    <x v="0"/>
    <x v="0"/>
    <n v="13"/>
    <s v="Pgt Sd Year"/>
    <x v="1"/>
    <n v="3"/>
    <s v="N"/>
    <n v="1"/>
    <n v="524.39"/>
  </r>
  <r>
    <x v="5"/>
    <n v="19"/>
    <x v="18"/>
    <x v="0"/>
    <x v="0"/>
    <x v="0"/>
    <n v="13"/>
    <s v="Pgt Sd Year"/>
    <x v="1"/>
    <n v="4"/>
    <s v="N"/>
    <n v="1"/>
    <n v="149.52000000000001"/>
  </r>
  <r>
    <x v="5"/>
    <n v="19"/>
    <x v="18"/>
    <x v="0"/>
    <x v="0"/>
    <x v="0"/>
    <n v="13"/>
    <s v="Pgt Sd Year"/>
    <x v="1"/>
    <n v="5"/>
    <s v="N"/>
    <n v="1"/>
    <n v="0"/>
  </r>
  <r>
    <x v="5"/>
    <n v="20"/>
    <x v="19"/>
    <x v="0"/>
    <x v="0"/>
    <x v="0"/>
    <n v="13"/>
    <s v="Pgt Sd Year"/>
    <x v="1"/>
    <n v="2"/>
    <s v="N"/>
    <n v="1"/>
    <n v="5.31"/>
  </r>
  <r>
    <x v="5"/>
    <n v="20"/>
    <x v="19"/>
    <x v="0"/>
    <x v="0"/>
    <x v="0"/>
    <n v="13"/>
    <s v="Pgt Sd Year"/>
    <x v="1"/>
    <n v="3"/>
    <s v="N"/>
    <n v="1"/>
    <n v="167.29"/>
  </r>
  <r>
    <x v="5"/>
    <n v="20"/>
    <x v="19"/>
    <x v="0"/>
    <x v="0"/>
    <x v="0"/>
    <n v="13"/>
    <s v="Pgt Sd Year"/>
    <x v="1"/>
    <n v="4"/>
    <s v="N"/>
    <n v="1"/>
    <n v="650.44000000000005"/>
  </r>
  <r>
    <x v="5"/>
    <n v="20"/>
    <x v="19"/>
    <x v="0"/>
    <x v="0"/>
    <x v="0"/>
    <n v="13"/>
    <s v="Pgt Sd Year"/>
    <x v="1"/>
    <n v="5"/>
    <s v="N"/>
    <n v="1"/>
    <n v="44.56"/>
  </r>
  <r>
    <x v="5"/>
    <n v="21"/>
    <x v="20"/>
    <x v="0"/>
    <x v="0"/>
    <x v="0"/>
    <n v="13"/>
    <s v="Pgt Sd Year"/>
    <x v="1"/>
    <n v="2"/>
    <s v="N"/>
    <n v="1"/>
    <n v="0"/>
  </r>
  <r>
    <x v="5"/>
    <n v="21"/>
    <x v="20"/>
    <x v="0"/>
    <x v="0"/>
    <x v="0"/>
    <n v="13"/>
    <s v="Pgt Sd Year"/>
    <x v="1"/>
    <n v="3"/>
    <s v="N"/>
    <n v="1"/>
    <n v="71.959999999999994"/>
  </r>
  <r>
    <x v="5"/>
    <n v="21"/>
    <x v="20"/>
    <x v="0"/>
    <x v="0"/>
    <x v="0"/>
    <n v="13"/>
    <s v="Pgt Sd Year"/>
    <x v="1"/>
    <n v="4"/>
    <s v="N"/>
    <n v="1"/>
    <n v="0"/>
  </r>
  <r>
    <x v="5"/>
    <n v="21"/>
    <x v="20"/>
    <x v="0"/>
    <x v="0"/>
    <x v="0"/>
    <n v="13"/>
    <s v="Pgt Sd Year"/>
    <x v="1"/>
    <n v="5"/>
    <s v="N"/>
    <n v="1"/>
    <n v="0"/>
  </r>
  <r>
    <x v="5"/>
    <n v="22"/>
    <x v="21"/>
    <x v="0"/>
    <x v="0"/>
    <x v="0"/>
    <n v="13"/>
    <s v="Pgt Sd Year"/>
    <x v="1"/>
    <n v="2"/>
    <s v="N"/>
    <n v="1"/>
    <n v="0"/>
  </r>
  <r>
    <x v="5"/>
    <n v="22"/>
    <x v="21"/>
    <x v="0"/>
    <x v="0"/>
    <x v="0"/>
    <n v="13"/>
    <s v="Pgt Sd Year"/>
    <x v="1"/>
    <n v="3"/>
    <s v="N"/>
    <n v="1"/>
    <n v="511.57"/>
  </r>
  <r>
    <x v="5"/>
    <n v="22"/>
    <x v="21"/>
    <x v="0"/>
    <x v="0"/>
    <x v="0"/>
    <n v="13"/>
    <s v="Pgt Sd Year"/>
    <x v="1"/>
    <n v="4"/>
    <s v="N"/>
    <n v="1"/>
    <n v="861.88"/>
  </r>
  <r>
    <x v="5"/>
    <n v="22"/>
    <x v="21"/>
    <x v="0"/>
    <x v="0"/>
    <x v="0"/>
    <n v="13"/>
    <s v="Pgt Sd Year"/>
    <x v="1"/>
    <n v="5"/>
    <s v="N"/>
    <n v="1"/>
    <n v="375.29"/>
  </r>
  <r>
    <x v="5"/>
    <n v="23"/>
    <x v="22"/>
    <x v="0"/>
    <x v="0"/>
    <x v="0"/>
    <n v="13"/>
    <s v="Pgt Sd Year"/>
    <x v="1"/>
    <n v="2"/>
    <s v="N"/>
    <n v="1"/>
    <n v="0"/>
  </r>
  <r>
    <x v="5"/>
    <n v="23"/>
    <x v="22"/>
    <x v="0"/>
    <x v="0"/>
    <x v="0"/>
    <n v="13"/>
    <s v="Pgt Sd Year"/>
    <x v="1"/>
    <n v="3"/>
    <s v="N"/>
    <n v="1"/>
    <n v="2023.12"/>
  </r>
  <r>
    <x v="5"/>
    <n v="23"/>
    <x v="22"/>
    <x v="0"/>
    <x v="0"/>
    <x v="0"/>
    <n v="13"/>
    <s v="Pgt Sd Year"/>
    <x v="1"/>
    <n v="4"/>
    <s v="N"/>
    <n v="1"/>
    <n v="851.06"/>
  </r>
  <r>
    <x v="5"/>
    <n v="23"/>
    <x v="22"/>
    <x v="0"/>
    <x v="0"/>
    <x v="0"/>
    <n v="13"/>
    <s v="Pgt Sd Year"/>
    <x v="1"/>
    <n v="5"/>
    <s v="N"/>
    <n v="1"/>
    <n v="177.09"/>
  </r>
  <r>
    <x v="5"/>
    <n v="24"/>
    <x v="23"/>
    <x v="7"/>
    <x v="7"/>
    <x v="7"/>
    <n v="13"/>
    <s v="Pgt Sd Year"/>
    <x v="1"/>
    <n v="2"/>
    <s v="N"/>
    <n v="1"/>
    <n v="504.74"/>
  </r>
  <r>
    <x v="5"/>
    <n v="24"/>
    <x v="23"/>
    <x v="7"/>
    <x v="7"/>
    <x v="7"/>
    <n v="13"/>
    <s v="Pgt Sd Year"/>
    <x v="1"/>
    <n v="3"/>
    <s v="N"/>
    <n v="1"/>
    <n v="1690.93"/>
  </r>
  <r>
    <x v="5"/>
    <n v="24"/>
    <x v="23"/>
    <x v="7"/>
    <x v="7"/>
    <x v="7"/>
    <n v="13"/>
    <s v="Pgt Sd Year"/>
    <x v="1"/>
    <n v="4"/>
    <s v="N"/>
    <n v="1"/>
    <n v="2511.56"/>
  </r>
  <r>
    <x v="5"/>
    <n v="24"/>
    <x v="23"/>
    <x v="7"/>
    <x v="7"/>
    <x v="7"/>
    <n v="13"/>
    <s v="Pgt Sd Year"/>
    <x v="1"/>
    <n v="5"/>
    <s v="N"/>
    <n v="1"/>
    <n v="631.45000000000005"/>
  </r>
  <r>
    <x v="5"/>
    <n v="25"/>
    <x v="24"/>
    <x v="0"/>
    <x v="0"/>
    <x v="0"/>
    <n v="13"/>
    <s v="Pgt Sd Year"/>
    <x v="1"/>
    <n v="2"/>
    <s v="N"/>
    <n v="1"/>
    <n v="0"/>
  </r>
  <r>
    <x v="5"/>
    <n v="25"/>
    <x v="24"/>
    <x v="0"/>
    <x v="0"/>
    <x v="0"/>
    <n v="13"/>
    <s v="Pgt Sd Year"/>
    <x v="1"/>
    <n v="3"/>
    <s v="N"/>
    <n v="1"/>
    <n v="130.34"/>
  </r>
  <r>
    <x v="5"/>
    <n v="25"/>
    <x v="24"/>
    <x v="0"/>
    <x v="0"/>
    <x v="0"/>
    <n v="13"/>
    <s v="Pgt Sd Year"/>
    <x v="1"/>
    <n v="4"/>
    <s v="N"/>
    <n v="1"/>
    <n v="0"/>
  </r>
  <r>
    <x v="5"/>
    <n v="25"/>
    <x v="24"/>
    <x v="0"/>
    <x v="0"/>
    <x v="0"/>
    <n v="13"/>
    <s v="Pgt Sd Year"/>
    <x v="1"/>
    <n v="5"/>
    <s v="N"/>
    <n v="1"/>
    <n v="110"/>
  </r>
  <r>
    <x v="5"/>
    <n v="1"/>
    <x v="0"/>
    <x v="0"/>
    <x v="0"/>
    <x v="0"/>
    <n v="14"/>
    <s v="Nooksack Spring"/>
    <x v="1"/>
    <n v="2"/>
    <s v="N"/>
    <n v="1"/>
    <n v="0"/>
  </r>
  <r>
    <x v="5"/>
    <n v="1"/>
    <x v="0"/>
    <x v="0"/>
    <x v="0"/>
    <x v="0"/>
    <n v="14"/>
    <s v="Nooksack Spring"/>
    <x v="1"/>
    <n v="3"/>
    <s v="N"/>
    <n v="1"/>
    <n v="0"/>
  </r>
  <r>
    <x v="5"/>
    <n v="1"/>
    <x v="0"/>
    <x v="0"/>
    <x v="0"/>
    <x v="0"/>
    <n v="14"/>
    <s v="Nooksack Spring"/>
    <x v="1"/>
    <n v="4"/>
    <s v="N"/>
    <n v="1"/>
    <n v="0"/>
  </r>
  <r>
    <x v="5"/>
    <n v="1"/>
    <x v="0"/>
    <x v="0"/>
    <x v="0"/>
    <x v="0"/>
    <n v="14"/>
    <s v="Nooksack Spring"/>
    <x v="1"/>
    <n v="5"/>
    <s v="N"/>
    <n v="1"/>
    <n v="0"/>
  </r>
  <r>
    <x v="5"/>
    <n v="2"/>
    <x v="1"/>
    <x v="0"/>
    <x v="0"/>
    <x v="0"/>
    <n v="14"/>
    <s v="Nooksack Spring"/>
    <x v="1"/>
    <n v="2"/>
    <s v="N"/>
    <n v="1"/>
    <n v="0"/>
  </r>
  <r>
    <x v="5"/>
    <n v="2"/>
    <x v="1"/>
    <x v="0"/>
    <x v="0"/>
    <x v="0"/>
    <n v="14"/>
    <s v="Nooksack Spring"/>
    <x v="1"/>
    <n v="3"/>
    <s v="N"/>
    <n v="1"/>
    <n v="0"/>
  </r>
  <r>
    <x v="5"/>
    <n v="2"/>
    <x v="1"/>
    <x v="0"/>
    <x v="0"/>
    <x v="0"/>
    <n v="14"/>
    <s v="Nooksack Spring"/>
    <x v="1"/>
    <n v="4"/>
    <s v="N"/>
    <n v="1"/>
    <n v="7.36"/>
  </r>
  <r>
    <x v="5"/>
    <n v="2"/>
    <x v="1"/>
    <x v="0"/>
    <x v="0"/>
    <x v="0"/>
    <n v="14"/>
    <s v="Nooksack Spring"/>
    <x v="1"/>
    <n v="5"/>
    <s v="N"/>
    <n v="1"/>
    <n v="0"/>
  </r>
  <r>
    <x v="5"/>
    <n v="3"/>
    <x v="2"/>
    <x v="0"/>
    <x v="0"/>
    <x v="0"/>
    <n v="14"/>
    <s v="Nooksack Spring"/>
    <x v="1"/>
    <n v="2"/>
    <s v="N"/>
    <n v="1"/>
    <n v="0"/>
  </r>
  <r>
    <x v="5"/>
    <n v="3"/>
    <x v="2"/>
    <x v="0"/>
    <x v="0"/>
    <x v="0"/>
    <n v="14"/>
    <s v="Nooksack Spring"/>
    <x v="1"/>
    <n v="3"/>
    <s v="N"/>
    <n v="1"/>
    <n v="0"/>
  </r>
  <r>
    <x v="5"/>
    <n v="3"/>
    <x v="2"/>
    <x v="0"/>
    <x v="0"/>
    <x v="0"/>
    <n v="14"/>
    <s v="Nooksack Spring"/>
    <x v="1"/>
    <n v="4"/>
    <s v="N"/>
    <n v="1"/>
    <n v="0"/>
  </r>
  <r>
    <x v="5"/>
    <n v="3"/>
    <x v="2"/>
    <x v="0"/>
    <x v="0"/>
    <x v="0"/>
    <n v="14"/>
    <s v="Nooksack Spring"/>
    <x v="1"/>
    <n v="5"/>
    <s v="N"/>
    <n v="1"/>
    <n v="0"/>
  </r>
  <r>
    <x v="5"/>
    <n v="4"/>
    <x v="3"/>
    <x v="1"/>
    <x v="1"/>
    <x v="1"/>
    <n v="14"/>
    <s v="Nooksack Spring"/>
    <x v="1"/>
    <n v="2"/>
    <s v="N"/>
    <n v="1"/>
    <n v="0"/>
  </r>
  <r>
    <x v="5"/>
    <n v="4"/>
    <x v="3"/>
    <x v="1"/>
    <x v="1"/>
    <x v="1"/>
    <n v="14"/>
    <s v="Nooksack Spring"/>
    <x v="1"/>
    <n v="3"/>
    <s v="N"/>
    <n v="1"/>
    <n v="16.149999999999999"/>
  </r>
  <r>
    <x v="5"/>
    <n v="4"/>
    <x v="3"/>
    <x v="1"/>
    <x v="1"/>
    <x v="1"/>
    <n v="14"/>
    <s v="Nooksack Spring"/>
    <x v="1"/>
    <n v="4"/>
    <s v="N"/>
    <n v="1"/>
    <n v="0"/>
  </r>
  <r>
    <x v="5"/>
    <n v="4"/>
    <x v="3"/>
    <x v="1"/>
    <x v="1"/>
    <x v="1"/>
    <n v="14"/>
    <s v="Nooksack Spring"/>
    <x v="1"/>
    <n v="5"/>
    <s v="N"/>
    <n v="1"/>
    <n v="0"/>
  </r>
  <r>
    <x v="5"/>
    <n v="5"/>
    <x v="4"/>
    <x v="0"/>
    <x v="0"/>
    <x v="0"/>
    <n v="14"/>
    <s v="Nooksack Spring"/>
    <x v="1"/>
    <n v="2"/>
    <s v="N"/>
    <n v="1"/>
    <n v="0"/>
  </r>
  <r>
    <x v="5"/>
    <n v="5"/>
    <x v="4"/>
    <x v="0"/>
    <x v="0"/>
    <x v="0"/>
    <n v="14"/>
    <s v="Nooksack Spring"/>
    <x v="1"/>
    <n v="3"/>
    <s v="N"/>
    <n v="1"/>
    <n v="0"/>
  </r>
  <r>
    <x v="5"/>
    <n v="5"/>
    <x v="4"/>
    <x v="0"/>
    <x v="0"/>
    <x v="0"/>
    <n v="14"/>
    <s v="Nooksack Spring"/>
    <x v="1"/>
    <n v="4"/>
    <s v="N"/>
    <n v="1"/>
    <n v="0"/>
  </r>
  <r>
    <x v="5"/>
    <n v="5"/>
    <x v="4"/>
    <x v="0"/>
    <x v="0"/>
    <x v="0"/>
    <n v="14"/>
    <s v="Nooksack Spring"/>
    <x v="1"/>
    <n v="5"/>
    <s v="N"/>
    <n v="1"/>
    <n v="0"/>
  </r>
  <r>
    <x v="5"/>
    <n v="6"/>
    <x v="5"/>
    <x v="0"/>
    <x v="0"/>
    <x v="0"/>
    <n v="14"/>
    <s v="Nooksack Spring"/>
    <x v="1"/>
    <n v="2"/>
    <s v="N"/>
    <n v="1"/>
    <n v="0"/>
  </r>
  <r>
    <x v="5"/>
    <n v="6"/>
    <x v="5"/>
    <x v="0"/>
    <x v="0"/>
    <x v="0"/>
    <n v="14"/>
    <s v="Nooksack Spring"/>
    <x v="1"/>
    <n v="3"/>
    <s v="N"/>
    <n v="1"/>
    <n v="0"/>
  </r>
  <r>
    <x v="5"/>
    <n v="6"/>
    <x v="5"/>
    <x v="0"/>
    <x v="0"/>
    <x v="0"/>
    <n v="14"/>
    <s v="Nooksack Spring"/>
    <x v="1"/>
    <n v="4"/>
    <s v="N"/>
    <n v="1"/>
    <n v="0"/>
  </r>
  <r>
    <x v="5"/>
    <n v="6"/>
    <x v="5"/>
    <x v="0"/>
    <x v="0"/>
    <x v="0"/>
    <n v="14"/>
    <s v="Nooksack Spring"/>
    <x v="1"/>
    <n v="5"/>
    <s v="N"/>
    <n v="1"/>
    <n v="0"/>
  </r>
  <r>
    <x v="5"/>
    <n v="7"/>
    <x v="6"/>
    <x v="2"/>
    <x v="2"/>
    <x v="2"/>
    <n v="14"/>
    <s v="Nooksack Spring"/>
    <x v="1"/>
    <n v="2"/>
    <s v="N"/>
    <n v="1"/>
    <n v="0"/>
  </r>
  <r>
    <x v="5"/>
    <n v="7"/>
    <x v="6"/>
    <x v="2"/>
    <x v="2"/>
    <x v="2"/>
    <n v="14"/>
    <s v="Nooksack Spring"/>
    <x v="1"/>
    <n v="3"/>
    <s v="N"/>
    <n v="1"/>
    <n v="0"/>
  </r>
  <r>
    <x v="5"/>
    <n v="7"/>
    <x v="6"/>
    <x v="2"/>
    <x v="2"/>
    <x v="2"/>
    <n v="14"/>
    <s v="Nooksack Spring"/>
    <x v="1"/>
    <n v="4"/>
    <s v="N"/>
    <n v="1"/>
    <n v="0"/>
  </r>
  <r>
    <x v="5"/>
    <n v="7"/>
    <x v="6"/>
    <x v="2"/>
    <x v="2"/>
    <x v="2"/>
    <n v="14"/>
    <s v="Nooksack Spring"/>
    <x v="1"/>
    <n v="5"/>
    <s v="N"/>
    <n v="1"/>
    <n v="0"/>
  </r>
  <r>
    <x v="5"/>
    <n v="8"/>
    <x v="7"/>
    <x v="3"/>
    <x v="3"/>
    <x v="3"/>
    <n v="14"/>
    <s v="Nooksack Spring"/>
    <x v="1"/>
    <n v="2"/>
    <s v="N"/>
    <n v="1"/>
    <n v="0.14000000000000001"/>
  </r>
  <r>
    <x v="5"/>
    <n v="8"/>
    <x v="7"/>
    <x v="3"/>
    <x v="3"/>
    <x v="3"/>
    <n v="14"/>
    <s v="Nooksack Spring"/>
    <x v="1"/>
    <n v="3"/>
    <s v="N"/>
    <n v="1"/>
    <n v="0"/>
  </r>
  <r>
    <x v="5"/>
    <n v="8"/>
    <x v="7"/>
    <x v="3"/>
    <x v="3"/>
    <x v="3"/>
    <n v="14"/>
    <s v="Nooksack Spring"/>
    <x v="1"/>
    <n v="4"/>
    <s v="N"/>
    <n v="1"/>
    <n v="0"/>
  </r>
  <r>
    <x v="5"/>
    <n v="8"/>
    <x v="7"/>
    <x v="3"/>
    <x v="3"/>
    <x v="3"/>
    <n v="14"/>
    <s v="Nooksack Spring"/>
    <x v="1"/>
    <n v="5"/>
    <s v="N"/>
    <n v="1"/>
    <n v="0"/>
  </r>
  <r>
    <x v="5"/>
    <n v="9"/>
    <x v="8"/>
    <x v="0"/>
    <x v="0"/>
    <x v="0"/>
    <n v="14"/>
    <s v="Nooksack Spring"/>
    <x v="1"/>
    <n v="2"/>
    <s v="N"/>
    <n v="1"/>
    <n v="0.36"/>
  </r>
  <r>
    <x v="5"/>
    <n v="9"/>
    <x v="8"/>
    <x v="0"/>
    <x v="0"/>
    <x v="0"/>
    <n v="14"/>
    <s v="Nooksack Spring"/>
    <x v="1"/>
    <n v="3"/>
    <s v="N"/>
    <n v="1"/>
    <n v="0.41"/>
  </r>
  <r>
    <x v="5"/>
    <n v="9"/>
    <x v="8"/>
    <x v="0"/>
    <x v="0"/>
    <x v="0"/>
    <n v="14"/>
    <s v="Nooksack Spring"/>
    <x v="1"/>
    <n v="4"/>
    <s v="N"/>
    <n v="1"/>
    <n v="0"/>
  </r>
  <r>
    <x v="5"/>
    <n v="9"/>
    <x v="8"/>
    <x v="0"/>
    <x v="0"/>
    <x v="0"/>
    <n v="14"/>
    <s v="Nooksack Spring"/>
    <x v="1"/>
    <n v="5"/>
    <s v="N"/>
    <n v="1"/>
    <n v="0"/>
  </r>
  <r>
    <x v="5"/>
    <n v="10"/>
    <x v="9"/>
    <x v="4"/>
    <x v="4"/>
    <x v="4"/>
    <n v="14"/>
    <s v="Nooksack Spring"/>
    <x v="1"/>
    <n v="2"/>
    <s v="N"/>
    <n v="1"/>
    <n v="9.4"/>
  </r>
  <r>
    <x v="5"/>
    <n v="10"/>
    <x v="9"/>
    <x v="4"/>
    <x v="4"/>
    <x v="4"/>
    <n v="14"/>
    <s v="Nooksack Spring"/>
    <x v="1"/>
    <n v="3"/>
    <s v="N"/>
    <n v="1"/>
    <n v="24.48"/>
  </r>
  <r>
    <x v="5"/>
    <n v="10"/>
    <x v="9"/>
    <x v="4"/>
    <x v="4"/>
    <x v="4"/>
    <n v="14"/>
    <s v="Nooksack Spring"/>
    <x v="1"/>
    <n v="4"/>
    <s v="N"/>
    <n v="1"/>
    <n v="0"/>
  </r>
  <r>
    <x v="5"/>
    <n v="10"/>
    <x v="9"/>
    <x v="4"/>
    <x v="4"/>
    <x v="4"/>
    <n v="14"/>
    <s v="Nooksack Spring"/>
    <x v="1"/>
    <n v="5"/>
    <s v="N"/>
    <n v="1"/>
    <n v="0"/>
  </r>
  <r>
    <x v="5"/>
    <n v="11"/>
    <x v="10"/>
    <x v="5"/>
    <x v="5"/>
    <x v="5"/>
    <n v="14"/>
    <s v="Nooksack Spring"/>
    <x v="1"/>
    <n v="2"/>
    <s v="N"/>
    <n v="1"/>
    <n v="0.39"/>
  </r>
  <r>
    <x v="5"/>
    <n v="11"/>
    <x v="10"/>
    <x v="5"/>
    <x v="5"/>
    <x v="5"/>
    <n v="14"/>
    <s v="Nooksack Spring"/>
    <x v="1"/>
    <n v="3"/>
    <s v="N"/>
    <n v="1"/>
    <n v="0"/>
  </r>
  <r>
    <x v="5"/>
    <n v="11"/>
    <x v="10"/>
    <x v="5"/>
    <x v="5"/>
    <x v="5"/>
    <n v="14"/>
    <s v="Nooksack Spring"/>
    <x v="1"/>
    <n v="4"/>
    <s v="N"/>
    <n v="1"/>
    <n v="0"/>
  </r>
  <r>
    <x v="5"/>
    <n v="11"/>
    <x v="10"/>
    <x v="5"/>
    <x v="5"/>
    <x v="5"/>
    <n v="14"/>
    <s v="Nooksack Spring"/>
    <x v="1"/>
    <n v="5"/>
    <s v="N"/>
    <n v="1"/>
    <n v="0"/>
  </r>
  <r>
    <x v="5"/>
    <n v="12"/>
    <x v="11"/>
    <x v="0"/>
    <x v="0"/>
    <x v="0"/>
    <n v="14"/>
    <s v="Nooksack Spring"/>
    <x v="1"/>
    <n v="2"/>
    <s v="N"/>
    <n v="1"/>
    <n v="2.92"/>
  </r>
  <r>
    <x v="5"/>
    <n v="12"/>
    <x v="11"/>
    <x v="0"/>
    <x v="0"/>
    <x v="0"/>
    <n v="14"/>
    <s v="Nooksack Spring"/>
    <x v="1"/>
    <n v="3"/>
    <s v="N"/>
    <n v="1"/>
    <n v="1.77"/>
  </r>
  <r>
    <x v="5"/>
    <n v="12"/>
    <x v="11"/>
    <x v="0"/>
    <x v="0"/>
    <x v="0"/>
    <n v="14"/>
    <s v="Nooksack Spring"/>
    <x v="1"/>
    <n v="4"/>
    <s v="N"/>
    <n v="1"/>
    <n v="0"/>
  </r>
  <r>
    <x v="5"/>
    <n v="12"/>
    <x v="11"/>
    <x v="0"/>
    <x v="0"/>
    <x v="0"/>
    <n v="14"/>
    <s v="Nooksack Spring"/>
    <x v="1"/>
    <n v="5"/>
    <s v="N"/>
    <n v="1"/>
    <n v="0"/>
  </r>
  <r>
    <x v="5"/>
    <n v="13"/>
    <x v="12"/>
    <x v="0"/>
    <x v="0"/>
    <x v="0"/>
    <n v="14"/>
    <s v="Nooksack Spring"/>
    <x v="1"/>
    <n v="2"/>
    <s v="N"/>
    <n v="1"/>
    <n v="0"/>
  </r>
  <r>
    <x v="5"/>
    <n v="13"/>
    <x v="12"/>
    <x v="0"/>
    <x v="0"/>
    <x v="0"/>
    <n v="14"/>
    <s v="Nooksack Spring"/>
    <x v="1"/>
    <n v="3"/>
    <s v="N"/>
    <n v="1"/>
    <n v="0"/>
  </r>
  <r>
    <x v="5"/>
    <n v="13"/>
    <x v="12"/>
    <x v="0"/>
    <x v="0"/>
    <x v="0"/>
    <n v="14"/>
    <s v="Nooksack Spring"/>
    <x v="1"/>
    <n v="4"/>
    <s v="N"/>
    <n v="1"/>
    <n v="0"/>
  </r>
  <r>
    <x v="5"/>
    <n v="13"/>
    <x v="12"/>
    <x v="0"/>
    <x v="0"/>
    <x v="0"/>
    <n v="14"/>
    <s v="Nooksack Spring"/>
    <x v="1"/>
    <n v="5"/>
    <s v="N"/>
    <n v="1"/>
    <n v="0"/>
  </r>
  <r>
    <x v="5"/>
    <n v="14"/>
    <x v="13"/>
    <x v="0"/>
    <x v="0"/>
    <x v="0"/>
    <n v="14"/>
    <s v="Nooksack Spring"/>
    <x v="1"/>
    <n v="2"/>
    <s v="N"/>
    <n v="1"/>
    <n v="0"/>
  </r>
  <r>
    <x v="5"/>
    <n v="14"/>
    <x v="13"/>
    <x v="0"/>
    <x v="0"/>
    <x v="0"/>
    <n v="14"/>
    <s v="Nooksack Spring"/>
    <x v="1"/>
    <n v="3"/>
    <s v="N"/>
    <n v="1"/>
    <n v="0"/>
  </r>
  <r>
    <x v="5"/>
    <n v="14"/>
    <x v="13"/>
    <x v="0"/>
    <x v="0"/>
    <x v="0"/>
    <n v="14"/>
    <s v="Nooksack Spring"/>
    <x v="1"/>
    <n v="4"/>
    <s v="N"/>
    <n v="1"/>
    <n v="0"/>
  </r>
  <r>
    <x v="5"/>
    <n v="14"/>
    <x v="13"/>
    <x v="0"/>
    <x v="0"/>
    <x v="0"/>
    <n v="14"/>
    <s v="Nooksack Spring"/>
    <x v="1"/>
    <n v="5"/>
    <s v="N"/>
    <n v="1"/>
    <n v="0"/>
  </r>
  <r>
    <x v="5"/>
    <n v="15"/>
    <x v="14"/>
    <x v="0"/>
    <x v="0"/>
    <x v="0"/>
    <n v="14"/>
    <s v="Nooksack Spring"/>
    <x v="1"/>
    <n v="2"/>
    <s v="N"/>
    <n v="1"/>
    <n v="0"/>
  </r>
  <r>
    <x v="5"/>
    <n v="15"/>
    <x v="14"/>
    <x v="0"/>
    <x v="0"/>
    <x v="0"/>
    <n v="14"/>
    <s v="Nooksack Spring"/>
    <x v="1"/>
    <n v="3"/>
    <s v="N"/>
    <n v="1"/>
    <n v="0"/>
  </r>
  <r>
    <x v="5"/>
    <n v="15"/>
    <x v="14"/>
    <x v="0"/>
    <x v="0"/>
    <x v="0"/>
    <n v="14"/>
    <s v="Nooksack Spring"/>
    <x v="1"/>
    <n v="4"/>
    <s v="N"/>
    <n v="1"/>
    <n v="0"/>
  </r>
  <r>
    <x v="5"/>
    <n v="15"/>
    <x v="14"/>
    <x v="0"/>
    <x v="0"/>
    <x v="0"/>
    <n v="14"/>
    <s v="Nooksack Spring"/>
    <x v="1"/>
    <n v="5"/>
    <s v="N"/>
    <n v="1"/>
    <n v="0"/>
  </r>
  <r>
    <x v="5"/>
    <n v="16"/>
    <x v="15"/>
    <x v="0"/>
    <x v="0"/>
    <x v="0"/>
    <n v="14"/>
    <s v="Nooksack Spring"/>
    <x v="1"/>
    <n v="2"/>
    <s v="N"/>
    <n v="1"/>
    <n v="0.01"/>
  </r>
  <r>
    <x v="5"/>
    <n v="16"/>
    <x v="15"/>
    <x v="0"/>
    <x v="0"/>
    <x v="0"/>
    <n v="14"/>
    <s v="Nooksack Spring"/>
    <x v="1"/>
    <n v="3"/>
    <s v="N"/>
    <n v="1"/>
    <n v="0"/>
  </r>
  <r>
    <x v="5"/>
    <n v="16"/>
    <x v="15"/>
    <x v="0"/>
    <x v="0"/>
    <x v="0"/>
    <n v="14"/>
    <s v="Nooksack Spring"/>
    <x v="1"/>
    <n v="4"/>
    <s v="N"/>
    <n v="1"/>
    <n v="0"/>
  </r>
  <r>
    <x v="5"/>
    <n v="16"/>
    <x v="15"/>
    <x v="0"/>
    <x v="0"/>
    <x v="0"/>
    <n v="14"/>
    <s v="Nooksack Spring"/>
    <x v="1"/>
    <n v="5"/>
    <s v="N"/>
    <n v="1"/>
    <n v="0"/>
  </r>
  <r>
    <x v="5"/>
    <n v="17"/>
    <x v="16"/>
    <x v="0"/>
    <x v="0"/>
    <x v="0"/>
    <n v="14"/>
    <s v="Nooksack Spring"/>
    <x v="1"/>
    <n v="2"/>
    <s v="N"/>
    <n v="1"/>
    <n v="0"/>
  </r>
  <r>
    <x v="5"/>
    <n v="17"/>
    <x v="16"/>
    <x v="0"/>
    <x v="0"/>
    <x v="0"/>
    <n v="14"/>
    <s v="Nooksack Spring"/>
    <x v="1"/>
    <n v="3"/>
    <s v="N"/>
    <n v="1"/>
    <n v="0"/>
  </r>
  <r>
    <x v="5"/>
    <n v="17"/>
    <x v="16"/>
    <x v="0"/>
    <x v="0"/>
    <x v="0"/>
    <n v="14"/>
    <s v="Nooksack Spring"/>
    <x v="1"/>
    <n v="4"/>
    <s v="N"/>
    <n v="1"/>
    <n v="0"/>
  </r>
  <r>
    <x v="5"/>
    <n v="17"/>
    <x v="16"/>
    <x v="0"/>
    <x v="0"/>
    <x v="0"/>
    <n v="14"/>
    <s v="Nooksack Spring"/>
    <x v="1"/>
    <n v="5"/>
    <s v="N"/>
    <n v="1"/>
    <n v="0"/>
  </r>
  <r>
    <x v="5"/>
    <n v="18"/>
    <x v="17"/>
    <x v="6"/>
    <x v="6"/>
    <x v="6"/>
    <n v="14"/>
    <s v="Nooksack Spring"/>
    <x v="1"/>
    <n v="2"/>
    <s v="N"/>
    <n v="1"/>
    <n v="0"/>
  </r>
  <r>
    <x v="5"/>
    <n v="18"/>
    <x v="17"/>
    <x v="6"/>
    <x v="6"/>
    <x v="6"/>
    <n v="14"/>
    <s v="Nooksack Spring"/>
    <x v="1"/>
    <n v="3"/>
    <s v="N"/>
    <n v="1"/>
    <n v="0"/>
  </r>
  <r>
    <x v="5"/>
    <n v="18"/>
    <x v="17"/>
    <x v="6"/>
    <x v="6"/>
    <x v="6"/>
    <n v="14"/>
    <s v="Nooksack Spring"/>
    <x v="1"/>
    <n v="4"/>
    <s v="N"/>
    <n v="1"/>
    <n v="0"/>
  </r>
  <r>
    <x v="5"/>
    <n v="18"/>
    <x v="17"/>
    <x v="6"/>
    <x v="6"/>
    <x v="6"/>
    <n v="14"/>
    <s v="Nooksack Spring"/>
    <x v="1"/>
    <n v="5"/>
    <s v="N"/>
    <n v="1"/>
    <n v="0"/>
  </r>
  <r>
    <x v="5"/>
    <n v="19"/>
    <x v="18"/>
    <x v="0"/>
    <x v="0"/>
    <x v="0"/>
    <n v="14"/>
    <s v="Nooksack Spring"/>
    <x v="1"/>
    <n v="2"/>
    <s v="N"/>
    <n v="1"/>
    <n v="0"/>
  </r>
  <r>
    <x v="5"/>
    <n v="19"/>
    <x v="18"/>
    <x v="0"/>
    <x v="0"/>
    <x v="0"/>
    <n v="14"/>
    <s v="Nooksack Spring"/>
    <x v="1"/>
    <n v="3"/>
    <s v="N"/>
    <n v="1"/>
    <n v="0"/>
  </r>
  <r>
    <x v="5"/>
    <n v="19"/>
    <x v="18"/>
    <x v="0"/>
    <x v="0"/>
    <x v="0"/>
    <n v="14"/>
    <s v="Nooksack Spring"/>
    <x v="1"/>
    <n v="4"/>
    <s v="N"/>
    <n v="1"/>
    <n v="0"/>
  </r>
  <r>
    <x v="5"/>
    <n v="19"/>
    <x v="18"/>
    <x v="0"/>
    <x v="0"/>
    <x v="0"/>
    <n v="14"/>
    <s v="Nooksack Spring"/>
    <x v="1"/>
    <n v="5"/>
    <s v="N"/>
    <n v="1"/>
    <n v="0"/>
  </r>
  <r>
    <x v="5"/>
    <n v="20"/>
    <x v="19"/>
    <x v="0"/>
    <x v="0"/>
    <x v="0"/>
    <n v="14"/>
    <s v="Nooksack Spring"/>
    <x v="1"/>
    <n v="2"/>
    <s v="N"/>
    <n v="1"/>
    <n v="0"/>
  </r>
  <r>
    <x v="5"/>
    <n v="20"/>
    <x v="19"/>
    <x v="0"/>
    <x v="0"/>
    <x v="0"/>
    <n v="14"/>
    <s v="Nooksack Spring"/>
    <x v="1"/>
    <n v="3"/>
    <s v="N"/>
    <n v="1"/>
    <n v="16.93"/>
  </r>
  <r>
    <x v="5"/>
    <n v="20"/>
    <x v="19"/>
    <x v="0"/>
    <x v="0"/>
    <x v="0"/>
    <n v="14"/>
    <s v="Nooksack Spring"/>
    <x v="1"/>
    <n v="4"/>
    <s v="N"/>
    <n v="1"/>
    <n v="0"/>
  </r>
  <r>
    <x v="5"/>
    <n v="20"/>
    <x v="19"/>
    <x v="0"/>
    <x v="0"/>
    <x v="0"/>
    <n v="14"/>
    <s v="Nooksack Spring"/>
    <x v="1"/>
    <n v="5"/>
    <s v="N"/>
    <n v="1"/>
    <n v="0"/>
  </r>
  <r>
    <x v="5"/>
    <n v="21"/>
    <x v="20"/>
    <x v="0"/>
    <x v="0"/>
    <x v="0"/>
    <n v="14"/>
    <s v="Nooksack Spring"/>
    <x v="1"/>
    <n v="2"/>
    <s v="N"/>
    <n v="1"/>
    <n v="0"/>
  </r>
  <r>
    <x v="5"/>
    <n v="21"/>
    <x v="20"/>
    <x v="0"/>
    <x v="0"/>
    <x v="0"/>
    <n v="14"/>
    <s v="Nooksack Spring"/>
    <x v="1"/>
    <n v="3"/>
    <s v="N"/>
    <n v="1"/>
    <n v="0"/>
  </r>
  <r>
    <x v="5"/>
    <n v="21"/>
    <x v="20"/>
    <x v="0"/>
    <x v="0"/>
    <x v="0"/>
    <n v="14"/>
    <s v="Nooksack Spring"/>
    <x v="1"/>
    <n v="4"/>
    <s v="N"/>
    <n v="1"/>
    <n v="0"/>
  </r>
  <r>
    <x v="5"/>
    <n v="21"/>
    <x v="20"/>
    <x v="0"/>
    <x v="0"/>
    <x v="0"/>
    <n v="14"/>
    <s v="Nooksack Spring"/>
    <x v="1"/>
    <n v="5"/>
    <s v="N"/>
    <n v="1"/>
    <n v="0"/>
  </r>
  <r>
    <x v="5"/>
    <n v="22"/>
    <x v="21"/>
    <x v="0"/>
    <x v="0"/>
    <x v="0"/>
    <n v="14"/>
    <s v="Nooksack Spring"/>
    <x v="1"/>
    <n v="2"/>
    <s v="N"/>
    <n v="1"/>
    <n v="0"/>
  </r>
  <r>
    <x v="5"/>
    <n v="22"/>
    <x v="21"/>
    <x v="0"/>
    <x v="0"/>
    <x v="0"/>
    <n v="14"/>
    <s v="Nooksack Spring"/>
    <x v="1"/>
    <n v="3"/>
    <s v="N"/>
    <n v="1"/>
    <n v="20.86"/>
  </r>
  <r>
    <x v="5"/>
    <n v="22"/>
    <x v="21"/>
    <x v="0"/>
    <x v="0"/>
    <x v="0"/>
    <n v="14"/>
    <s v="Nooksack Spring"/>
    <x v="1"/>
    <n v="4"/>
    <s v="N"/>
    <n v="1"/>
    <n v="8.3000000000000007"/>
  </r>
  <r>
    <x v="5"/>
    <n v="22"/>
    <x v="21"/>
    <x v="0"/>
    <x v="0"/>
    <x v="0"/>
    <n v="14"/>
    <s v="Nooksack Spring"/>
    <x v="1"/>
    <n v="5"/>
    <s v="N"/>
    <n v="1"/>
    <n v="0"/>
  </r>
  <r>
    <x v="5"/>
    <n v="23"/>
    <x v="22"/>
    <x v="0"/>
    <x v="0"/>
    <x v="0"/>
    <n v="14"/>
    <s v="Nooksack Spring"/>
    <x v="1"/>
    <n v="2"/>
    <s v="N"/>
    <n v="1"/>
    <n v="0"/>
  </r>
  <r>
    <x v="5"/>
    <n v="23"/>
    <x v="22"/>
    <x v="0"/>
    <x v="0"/>
    <x v="0"/>
    <n v="14"/>
    <s v="Nooksack Spring"/>
    <x v="1"/>
    <n v="3"/>
    <s v="N"/>
    <n v="1"/>
    <n v="4.1100000000000003"/>
  </r>
  <r>
    <x v="5"/>
    <n v="23"/>
    <x v="22"/>
    <x v="0"/>
    <x v="0"/>
    <x v="0"/>
    <n v="14"/>
    <s v="Nooksack Spring"/>
    <x v="1"/>
    <n v="4"/>
    <s v="N"/>
    <n v="1"/>
    <n v="0"/>
  </r>
  <r>
    <x v="5"/>
    <n v="23"/>
    <x v="22"/>
    <x v="0"/>
    <x v="0"/>
    <x v="0"/>
    <n v="14"/>
    <s v="Nooksack Spring"/>
    <x v="1"/>
    <n v="5"/>
    <s v="N"/>
    <n v="1"/>
    <n v="0"/>
  </r>
  <r>
    <x v="5"/>
    <n v="24"/>
    <x v="23"/>
    <x v="7"/>
    <x v="7"/>
    <x v="7"/>
    <n v="14"/>
    <s v="Nooksack Spring"/>
    <x v="1"/>
    <n v="2"/>
    <s v="N"/>
    <n v="1"/>
    <n v="111.17"/>
  </r>
  <r>
    <x v="5"/>
    <n v="24"/>
    <x v="23"/>
    <x v="7"/>
    <x v="7"/>
    <x v="7"/>
    <n v="14"/>
    <s v="Nooksack Spring"/>
    <x v="1"/>
    <n v="3"/>
    <s v="N"/>
    <n v="1"/>
    <n v="79.41"/>
  </r>
  <r>
    <x v="5"/>
    <n v="24"/>
    <x v="23"/>
    <x v="7"/>
    <x v="7"/>
    <x v="7"/>
    <n v="14"/>
    <s v="Nooksack Spring"/>
    <x v="1"/>
    <n v="4"/>
    <s v="N"/>
    <n v="1"/>
    <n v="96.71"/>
  </r>
  <r>
    <x v="5"/>
    <n v="24"/>
    <x v="23"/>
    <x v="7"/>
    <x v="7"/>
    <x v="7"/>
    <n v="14"/>
    <s v="Nooksack Spring"/>
    <x v="1"/>
    <n v="5"/>
    <s v="N"/>
    <n v="1"/>
    <n v="62.98"/>
  </r>
  <r>
    <x v="5"/>
    <n v="25"/>
    <x v="24"/>
    <x v="0"/>
    <x v="0"/>
    <x v="0"/>
    <n v="14"/>
    <s v="Nooksack Spring"/>
    <x v="1"/>
    <n v="2"/>
    <s v="N"/>
    <n v="1"/>
    <n v="0"/>
  </r>
  <r>
    <x v="5"/>
    <n v="25"/>
    <x v="24"/>
    <x v="0"/>
    <x v="0"/>
    <x v="0"/>
    <n v="14"/>
    <s v="Nooksack Spring"/>
    <x v="1"/>
    <n v="3"/>
    <s v="N"/>
    <n v="1"/>
    <n v="0"/>
  </r>
  <r>
    <x v="5"/>
    <n v="25"/>
    <x v="24"/>
    <x v="0"/>
    <x v="0"/>
    <x v="0"/>
    <n v="14"/>
    <s v="Nooksack Spring"/>
    <x v="1"/>
    <n v="4"/>
    <s v="N"/>
    <n v="1"/>
    <n v="0"/>
  </r>
  <r>
    <x v="5"/>
    <n v="25"/>
    <x v="24"/>
    <x v="0"/>
    <x v="0"/>
    <x v="0"/>
    <n v="14"/>
    <s v="Nooksack Spring"/>
    <x v="1"/>
    <n v="5"/>
    <s v="N"/>
    <n v="1"/>
    <n v="0"/>
  </r>
  <r>
    <x v="5"/>
    <n v="1"/>
    <x v="0"/>
    <x v="0"/>
    <x v="0"/>
    <x v="0"/>
    <n v="15"/>
    <s v="Skagit Wild"/>
    <x v="1"/>
    <n v="2"/>
    <s v="N"/>
    <n v="1"/>
    <n v="0"/>
  </r>
  <r>
    <x v="5"/>
    <n v="1"/>
    <x v="0"/>
    <x v="0"/>
    <x v="0"/>
    <x v="0"/>
    <n v="15"/>
    <s v="Skagit Wild"/>
    <x v="1"/>
    <n v="3"/>
    <s v="N"/>
    <n v="1"/>
    <n v="0"/>
  </r>
  <r>
    <x v="5"/>
    <n v="1"/>
    <x v="0"/>
    <x v="0"/>
    <x v="0"/>
    <x v="0"/>
    <n v="15"/>
    <s v="Skagit Wild"/>
    <x v="1"/>
    <n v="4"/>
    <s v="N"/>
    <n v="1"/>
    <n v="0"/>
  </r>
  <r>
    <x v="5"/>
    <n v="1"/>
    <x v="0"/>
    <x v="0"/>
    <x v="0"/>
    <x v="0"/>
    <n v="15"/>
    <s v="Skagit Wild"/>
    <x v="1"/>
    <n v="5"/>
    <s v="N"/>
    <n v="1"/>
    <n v="0"/>
  </r>
  <r>
    <x v="5"/>
    <n v="2"/>
    <x v="1"/>
    <x v="0"/>
    <x v="0"/>
    <x v="0"/>
    <n v="15"/>
    <s v="Skagit Wild"/>
    <x v="1"/>
    <n v="2"/>
    <s v="N"/>
    <n v="1"/>
    <n v="44.36"/>
  </r>
  <r>
    <x v="5"/>
    <n v="2"/>
    <x v="1"/>
    <x v="0"/>
    <x v="0"/>
    <x v="0"/>
    <n v="15"/>
    <s v="Skagit Wild"/>
    <x v="1"/>
    <n v="3"/>
    <s v="N"/>
    <n v="1"/>
    <n v="94.04"/>
  </r>
  <r>
    <x v="5"/>
    <n v="2"/>
    <x v="1"/>
    <x v="0"/>
    <x v="0"/>
    <x v="0"/>
    <n v="15"/>
    <s v="Skagit Wild"/>
    <x v="1"/>
    <n v="4"/>
    <s v="N"/>
    <n v="1"/>
    <n v="159.04"/>
  </r>
  <r>
    <x v="5"/>
    <n v="2"/>
    <x v="1"/>
    <x v="0"/>
    <x v="0"/>
    <x v="0"/>
    <n v="15"/>
    <s v="Skagit Wild"/>
    <x v="1"/>
    <n v="5"/>
    <s v="N"/>
    <n v="1"/>
    <n v="0"/>
  </r>
  <r>
    <x v="5"/>
    <n v="3"/>
    <x v="2"/>
    <x v="0"/>
    <x v="0"/>
    <x v="0"/>
    <n v="15"/>
    <s v="Skagit Wild"/>
    <x v="1"/>
    <n v="2"/>
    <s v="N"/>
    <n v="1"/>
    <n v="0"/>
  </r>
  <r>
    <x v="5"/>
    <n v="3"/>
    <x v="2"/>
    <x v="0"/>
    <x v="0"/>
    <x v="0"/>
    <n v="15"/>
    <s v="Skagit Wild"/>
    <x v="1"/>
    <n v="3"/>
    <s v="N"/>
    <n v="1"/>
    <n v="0"/>
  </r>
  <r>
    <x v="5"/>
    <n v="3"/>
    <x v="2"/>
    <x v="0"/>
    <x v="0"/>
    <x v="0"/>
    <n v="15"/>
    <s v="Skagit Wild"/>
    <x v="1"/>
    <n v="4"/>
    <s v="N"/>
    <n v="1"/>
    <n v="0"/>
  </r>
  <r>
    <x v="5"/>
    <n v="3"/>
    <x v="2"/>
    <x v="0"/>
    <x v="0"/>
    <x v="0"/>
    <n v="15"/>
    <s v="Skagit Wild"/>
    <x v="1"/>
    <n v="5"/>
    <s v="N"/>
    <n v="1"/>
    <n v="0"/>
  </r>
  <r>
    <x v="5"/>
    <n v="4"/>
    <x v="3"/>
    <x v="1"/>
    <x v="1"/>
    <x v="1"/>
    <n v="15"/>
    <s v="Skagit Wild"/>
    <x v="1"/>
    <n v="2"/>
    <s v="N"/>
    <n v="1"/>
    <n v="17.47"/>
  </r>
  <r>
    <x v="5"/>
    <n v="4"/>
    <x v="3"/>
    <x v="1"/>
    <x v="1"/>
    <x v="1"/>
    <n v="15"/>
    <s v="Skagit Wild"/>
    <x v="1"/>
    <n v="3"/>
    <s v="N"/>
    <n v="1"/>
    <n v="170.68"/>
  </r>
  <r>
    <x v="5"/>
    <n v="4"/>
    <x v="3"/>
    <x v="1"/>
    <x v="1"/>
    <x v="1"/>
    <n v="15"/>
    <s v="Skagit Wild"/>
    <x v="1"/>
    <n v="4"/>
    <s v="N"/>
    <n v="1"/>
    <n v="67.8"/>
  </r>
  <r>
    <x v="5"/>
    <n v="4"/>
    <x v="3"/>
    <x v="1"/>
    <x v="1"/>
    <x v="1"/>
    <n v="15"/>
    <s v="Skagit Wild"/>
    <x v="1"/>
    <n v="5"/>
    <s v="N"/>
    <n v="1"/>
    <n v="10.5"/>
  </r>
  <r>
    <x v="5"/>
    <n v="5"/>
    <x v="4"/>
    <x v="0"/>
    <x v="0"/>
    <x v="0"/>
    <n v="15"/>
    <s v="Skagit Wild"/>
    <x v="1"/>
    <n v="2"/>
    <s v="N"/>
    <n v="1"/>
    <n v="0"/>
  </r>
  <r>
    <x v="5"/>
    <n v="5"/>
    <x v="4"/>
    <x v="0"/>
    <x v="0"/>
    <x v="0"/>
    <n v="15"/>
    <s v="Skagit Wild"/>
    <x v="1"/>
    <n v="3"/>
    <s v="N"/>
    <n v="1"/>
    <n v="0"/>
  </r>
  <r>
    <x v="5"/>
    <n v="5"/>
    <x v="4"/>
    <x v="0"/>
    <x v="0"/>
    <x v="0"/>
    <n v="15"/>
    <s v="Skagit Wild"/>
    <x v="1"/>
    <n v="4"/>
    <s v="N"/>
    <n v="1"/>
    <n v="0"/>
  </r>
  <r>
    <x v="5"/>
    <n v="5"/>
    <x v="4"/>
    <x v="0"/>
    <x v="0"/>
    <x v="0"/>
    <n v="15"/>
    <s v="Skagit Wild"/>
    <x v="1"/>
    <n v="5"/>
    <s v="N"/>
    <n v="1"/>
    <n v="0"/>
  </r>
  <r>
    <x v="5"/>
    <n v="6"/>
    <x v="5"/>
    <x v="0"/>
    <x v="0"/>
    <x v="0"/>
    <n v="15"/>
    <s v="Skagit Wild"/>
    <x v="1"/>
    <n v="2"/>
    <s v="N"/>
    <n v="1"/>
    <n v="0"/>
  </r>
  <r>
    <x v="5"/>
    <n v="6"/>
    <x v="5"/>
    <x v="0"/>
    <x v="0"/>
    <x v="0"/>
    <n v="15"/>
    <s v="Skagit Wild"/>
    <x v="1"/>
    <n v="3"/>
    <s v="N"/>
    <n v="1"/>
    <n v="0"/>
  </r>
  <r>
    <x v="5"/>
    <n v="6"/>
    <x v="5"/>
    <x v="0"/>
    <x v="0"/>
    <x v="0"/>
    <n v="15"/>
    <s v="Skagit Wild"/>
    <x v="1"/>
    <n v="4"/>
    <s v="N"/>
    <n v="1"/>
    <n v="0"/>
  </r>
  <r>
    <x v="5"/>
    <n v="6"/>
    <x v="5"/>
    <x v="0"/>
    <x v="0"/>
    <x v="0"/>
    <n v="15"/>
    <s v="Skagit Wild"/>
    <x v="1"/>
    <n v="5"/>
    <s v="N"/>
    <n v="1"/>
    <n v="0"/>
  </r>
  <r>
    <x v="5"/>
    <n v="7"/>
    <x v="6"/>
    <x v="2"/>
    <x v="2"/>
    <x v="2"/>
    <n v="15"/>
    <s v="Skagit Wild"/>
    <x v="1"/>
    <n v="2"/>
    <s v="N"/>
    <n v="1"/>
    <n v="0"/>
  </r>
  <r>
    <x v="5"/>
    <n v="7"/>
    <x v="6"/>
    <x v="2"/>
    <x v="2"/>
    <x v="2"/>
    <n v="15"/>
    <s v="Skagit Wild"/>
    <x v="1"/>
    <n v="3"/>
    <s v="N"/>
    <n v="1"/>
    <n v="4.9800000000000004"/>
  </r>
  <r>
    <x v="5"/>
    <n v="7"/>
    <x v="6"/>
    <x v="2"/>
    <x v="2"/>
    <x v="2"/>
    <n v="15"/>
    <s v="Skagit Wild"/>
    <x v="1"/>
    <n v="4"/>
    <s v="N"/>
    <n v="1"/>
    <n v="0"/>
  </r>
  <r>
    <x v="5"/>
    <n v="7"/>
    <x v="6"/>
    <x v="2"/>
    <x v="2"/>
    <x v="2"/>
    <n v="15"/>
    <s v="Skagit Wild"/>
    <x v="1"/>
    <n v="5"/>
    <s v="N"/>
    <n v="1"/>
    <n v="0"/>
  </r>
  <r>
    <x v="5"/>
    <n v="8"/>
    <x v="7"/>
    <x v="3"/>
    <x v="3"/>
    <x v="3"/>
    <n v="15"/>
    <s v="Skagit Wild"/>
    <x v="1"/>
    <n v="2"/>
    <s v="N"/>
    <n v="1"/>
    <n v="0"/>
  </r>
  <r>
    <x v="5"/>
    <n v="8"/>
    <x v="7"/>
    <x v="3"/>
    <x v="3"/>
    <x v="3"/>
    <n v="15"/>
    <s v="Skagit Wild"/>
    <x v="1"/>
    <n v="3"/>
    <s v="N"/>
    <n v="1"/>
    <n v="1.99"/>
  </r>
  <r>
    <x v="5"/>
    <n v="8"/>
    <x v="7"/>
    <x v="3"/>
    <x v="3"/>
    <x v="3"/>
    <n v="15"/>
    <s v="Skagit Wild"/>
    <x v="1"/>
    <n v="4"/>
    <s v="N"/>
    <n v="1"/>
    <n v="0"/>
  </r>
  <r>
    <x v="5"/>
    <n v="8"/>
    <x v="7"/>
    <x v="3"/>
    <x v="3"/>
    <x v="3"/>
    <n v="15"/>
    <s v="Skagit Wild"/>
    <x v="1"/>
    <n v="5"/>
    <s v="N"/>
    <n v="1"/>
    <n v="0"/>
  </r>
  <r>
    <x v="5"/>
    <n v="9"/>
    <x v="8"/>
    <x v="0"/>
    <x v="0"/>
    <x v="0"/>
    <n v="15"/>
    <s v="Skagit Wild"/>
    <x v="1"/>
    <n v="2"/>
    <s v="N"/>
    <n v="1"/>
    <n v="22.29"/>
  </r>
  <r>
    <x v="5"/>
    <n v="9"/>
    <x v="8"/>
    <x v="0"/>
    <x v="0"/>
    <x v="0"/>
    <n v="15"/>
    <s v="Skagit Wild"/>
    <x v="1"/>
    <n v="3"/>
    <s v="N"/>
    <n v="1"/>
    <n v="34.11"/>
  </r>
  <r>
    <x v="5"/>
    <n v="9"/>
    <x v="8"/>
    <x v="0"/>
    <x v="0"/>
    <x v="0"/>
    <n v="15"/>
    <s v="Skagit Wild"/>
    <x v="1"/>
    <n v="4"/>
    <s v="N"/>
    <n v="1"/>
    <n v="0.59"/>
  </r>
  <r>
    <x v="5"/>
    <n v="9"/>
    <x v="8"/>
    <x v="0"/>
    <x v="0"/>
    <x v="0"/>
    <n v="15"/>
    <s v="Skagit Wild"/>
    <x v="1"/>
    <n v="5"/>
    <s v="N"/>
    <n v="1"/>
    <n v="0"/>
  </r>
  <r>
    <x v="5"/>
    <n v="10"/>
    <x v="9"/>
    <x v="4"/>
    <x v="4"/>
    <x v="4"/>
    <n v="15"/>
    <s v="Skagit Wild"/>
    <x v="1"/>
    <n v="2"/>
    <s v="N"/>
    <n v="1"/>
    <n v="6.79"/>
  </r>
  <r>
    <x v="5"/>
    <n v="10"/>
    <x v="9"/>
    <x v="4"/>
    <x v="4"/>
    <x v="4"/>
    <n v="15"/>
    <s v="Skagit Wild"/>
    <x v="1"/>
    <n v="3"/>
    <s v="N"/>
    <n v="1"/>
    <n v="57.07"/>
  </r>
  <r>
    <x v="5"/>
    <n v="10"/>
    <x v="9"/>
    <x v="4"/>
    <x v="4"/>
    <x v="4"/>
    <n v="15"/>
    <s v="Skagit Wild"/>
    <x v="1"/>
    <n v="4"/>
    <s v="N"/>
    <n v="1"/>
    <n v="2.38"/>
  </r>
  <r>
    <x v="5"/>
    <n v="10"/>
    <x v="9"/>
    <x v="4"/>
    <x v="4"/>
    <x v="4"/>
    <n v="15"/>
    <s v="Skagit Wild"/>
    <x v="1"/>
    <n v="5"/>
    <s v="N"/>
    <n v="1"/>
    <n v="2.99"/>
  </r>
  <r>
    <x v="5"/>
    <n v="11"/>
    <x v="10"/>
    <x v="5"/>
    <x v="5"/>
    <x v="5"/>
    <n v="15"/>
    <s v="Skagit Wild"/>
    <x v="1"/>
    <n v="2"/>
    <s v="N"/>
    <n v="1"/>
    <n v="1.25"/>
  </r>
  <r>
    <x v="5"/>
    <n v="11"/>
    <x v="10"/>
    <x v="5"/>
    <x v="5"/>
    <x v="5"/>
    <n v="15"/>
    <s v="Skagit Wild"/>
    <x v="1"/>
    <n v="3"/>
    <s v="N"/>
    <n v="1"/>
    <n v="0.97"/>
  </r>
  <r>
    <x v="5"/>
    <n v="11"/>
    <x v="10"/>
    <x v="5"/>
    <x v="5"/>
    <x v="5"/>
    <n v="15"/>
    <s v="Skagit Wild"/>
    <x v="1"/>
    <n v="4"/>
    <s v="N"/>
    <n v="1"/>
    <n v="0"/>
  </r>
  <r>
    <x v="5"/>
    <n v="11"/>
    <x v="10"/>
    <x v="5"/>
    <x v="5"/>
    <x v="5"/>
    <n v="15"/>
    <s v="Skagit Wild"/>
    <x v="1"/>
    <n v="5"/>
    <s v="N"/>
    <n v="1"/>
    <n v="0"/>
  </r>
  <r>
    <x v="5"/>
    <n v="12"/>
    <x v="11"/>
    <x v="0"/>
    <x v="0"/>
    <x v="0"/>
    <n v="15"/>
    <s v="Skagit Wild"/>
    <x v="1"/>
    <n v="2"/>
    <s v="N"/>
    <n v="1"/>
    <n v="0.09"/>
  </r>
  <r>
    <x v="5"/>
    <n v="12"/>
    <x v="11"/>
    <x v="0"/>
    <x v="0"/>
    <x v="0"/>
    <n v="15"/>
    <s v="Skagit Wild"/>
    <x v="1"/>
    <n v="3"/>
    <s v="N"/>
    <n v="1"/>
    <n v="0.31"/>
  </r>
  <r>
    <x v="5"/>
    <n v="12"/>
    <x v="11"/>
    <x v="0"/>
    <x v="0"/>
    <x v="0"/>
    <n v="15"/>
    <s v="Skagit Wild"/>
    <x v="1"/>
    <n v="4"/>
    <s v="N"/>
    <n v="1"/>
    <n v="0.63"/>
  </r>
  <r>
    <x v="5"/>
    <n v="12"/>
    <x v="11"/>
    <x v="0"/>
    <x v="0"/>
    <x v="0"/>
    <n v="15"/>
    <s v="Skagit Wild"/>
    <x v="1"/>
    <n v="5"/>
    <s v="N"/>
    <n v="1"/>
    <n v="0"/>
  </r>
  <r>
    <x v="5"/>
    <n v="13"/>
    <x v="12"/>
    <x v="0"/>
    <x v="0"/>
    <x v="0"/>
    <n v="15"/>
    <s v="Skagit Wild"/>
    <x v="1"/>
    <n v="2"/>
    <s v="N"/>
    <n v="1"/>
    <n v="0"/>
  </r>
  <r>
    <x v="5"/>
    <n v="13"/>
    <x v="12"/>
    <x v="0"/>
    <x v="0"/>
    <x v="0"/>
    <n v="15"/>
    <s v="Skagit Wild"/>
    <x v="1"/>
    <n v="3"/>
    <s v="N"/>
    <n v="1"/>
    <n v="307.05"/>
  </r>
  <r>
    <x v="5"/>
    <n v="13"/>
    <x v="12"/>
    <x v="0"/>
    <x v="0"/>
    <x v="0"/>
    <n v="15"/>
    <s v="Skagit Wild"/>
    <x v="1"/>
    <n v="4"/>
    <s v="N"/>
    <n v="1"/>
    <n v="1500.29"/>
  </r>
  <r>
    <x v="5"/>
    <n v="13"/>
    <x v="12"/>
    <x v="0"/>
    <x v="0"/>
    <x v="0"/>
    <n v="15"/>
    <s v="Skagit Wild"/>
    <x v="1"/>
    <n v="5"/>
    <s v="N"/>
    <n v="1"/>
    <n v="363.21"/>
  </r>
  <r>
    <x v="5"/>
    <n v="14"/>
    <x v="13"/>
    <x v="0"/>
    <x v="0"/>
    <x v="0"/>
    <n v="15"/>
    <s v="Skagit Wild"/>
    <x v="1"/>
    <n v="2"/>
    <s v="N"/>
    <n v="1"/>
    <n v="0"/>
  </r>
  <r>
    <x v="5"/>
    <n v="14"/>
    <x v="13"/>
    <x v="0"/>
    <x v="0"/>
    <x v="0"/>
    <n v="15"/>
    <s v="Skagit Wild"/>
    <x v="1"/>
    <n v="3"/>
    <s v="N"/>
    <n v="1"/>
    <n v="0"/>
  </r>
  <r>
    <x v="5"/>
    <n v="14"/>
    <x v="13"/>
    <x v="0"/>
    <x v="0"/>
    <x v="0"/>
    <n v="15"/>
    <s v="Skagit Wild"/>
    <x v="1"/>
    <n v="4"/>
    <s v="N"/>
    <n v="1"/>
    <n v="0"/>
  </r>
  <r>
    <x v="5"/>
    <n v="14"/>
    <x v="13"/>
    <x v="0"/>
    <x v="0"/>
    <x v="0"/>
    <n v="15"/>
    <s v="Skagit Wild"/>
    <x v="1"/>
    <n v="5"/>
    <s v="N"/>
    <n v="1"/>
    <n v="0"/>
  </r>
  <r>
    <x v="5"/>
    <n v="15"/>
    <x v="14"/>
    <x v="0"/>
    <x v="0"/>
    <x v="0"/>
    <n v="15"/>
    <s v="Skagit Wild"/>
    <x v="1"/>
    <n v="2"/>
    <s v="N"/>
    <n v="1"/>
    <n v="0"/>
  </r>
  <r>
    <x v="5"/>
    <n v="15"/>
    <x v="14"/>
    <x v="0"/>
    <x v="0"/>
    <x v="0"/>
    <n v="15"/>
    <s v="Skagit Wild"/>
    <x v="1"/>
    <n v="3"/>
    <s v="N"/>
    <n v="1"/>
    <n v="0"/>
  </r>
  <r>
    <x v="5"/>
    <n v="15"/>
    <x v="14"/>
    <x v="0"/>
    <x v="0"/>
    <x v="0"/>
    <n v="15"/>
    <s v="Skagit Wild"/>
    <x v="1"/>
    <n v="4"/>
    <s v="N"/>
    <n v="1"/>
    <n v="0"/>
  </r>
  <r>
    <x v="5"/>
    <n v="15"/>
    <x v="14"/>
    <x v="0"/>
    <x v="0"/>
    <x v="0"/>
    <n v="15"/>
    <s v="Skagit Wild"/>
    <x v="1"/>
    <n v="5"/>
    <s v="N"/>
    <n v="1"/>
    <n v="0"/>
  </r>
  <r>
    <x v="5"/>
    <n v="16"/>
    <x v="15"/>
    <x v="0"/>
    <x v="0"/>
    <x v="0"/>
    <n v="15"/>
    <s v="Skagit Wild"/>
    <x v="1"/>
    <n v="2"/>
    <s v="N"/>
    <n v="1"/>
    <n v="0.24"/>
  </r>
  <r>
    <x v="5"/>
    <n v="16"/>
    <x v="15"/>
    <x v="0"/>
    <x v="0"/>
    <x v="0"/>
    <n v="15"/>
    <s v="Skagit Wild"/>
    <x v="1"/>
    <n v="3"/>
    <s v="N"/>
    <n v="1"/>
    <n v="0.27"/>
  </r>
  <r>
    <x v="5"/>
    <n v="16"/>
    <x v="15"/>
    <x v="0"/>
    <x v="0"/>
    <x v="0"/>
    <n v="15"/>
    <s v="Skagit Wild"/>
    <x v="1"/>
    <n v="4"/>
    <s v="N"/>
    <n v="1"/>
    <n v="0.04"/>
  </r>
  <r>
    <x v="5"/>
    <n v="16"/>
    <x v="15"/>
    <x v="0"/>
    <x v="0"/>
    <x v="0"/>
    <n v="15"/>
    <s v="Skagit Wild"/>
    <x v="1"/>
    <n v="5"/>
    <s v="N"/>
    <n v="1"/>
    <n v="0.04"/>
  </r>
  <r>
    <x v="5"/>
    <n v="17"/>
    <x v="16"/>
    <x v="0"/>
    <x v="0"/>
    <x v="0"/>
    <n v="15"/>
    <s v="Skagit Wild"/>
    <x v="1"/>
    <n v="2"/>
    <s v="N"/>
    <n v="1"/>
    <n v="0"/>
  </r>
  <r>
    <x v="5"/>
    <n v="17"/>
    <x v="16"/>
    <x v="0"/>
    <x v="0"/>
    <x v="0"/>
    <n v="15"/>
    <s v="Skagit Wild"/>
    <x v="1"/>
    <n v="3"/>
    <s v="N"/>
    <n v="1"/>
    <n v="0"/>
  </r>
  <r>
    <x v="5"/>
    <n v="17"/>
    <x v="16"/>
    <x v="0"/>
    <x v="0"/>
    <x v="0"/>
    <n v="15"/>
    <s v="Skagit Wild"/>
    <x v="1"/>
    <n v="4"/>
    <s v="N"/>
    <n v="1"/>
    <n v="0"/>
  </r>
  <r>
    <x v="5"/>
    <n v="17"/>
    <x v="16"/>
    <x v="0"/>
    <x v="0"/>
    <x v="0"/>
    <n v="15"/>
    <s v="Skagit Wild"/>
    <x v="1"/>
    <n v="5"/>
    <s v="N"/>
    <n v="1"/>
    <n v="0"/>
  </r>
  <r>
    <x v="5"/>
    <n v="18"/>
    <x v="17"/>
    <x v="6"/>
    <x v="6"/>
    <x v="6"/>
    <n v="15"/>
    <s v="Skagit Wild"/>
    <x v="1"/>
    <n v="2"/>
    <s v="N"/>
    <n v="1"/>
    <n v="0"/>
  </r>
  <r>
    <x v="5"/>
    <n v="18"/>
    <x v="17"/>
    <x v="6"/>
    <x v="6"/>
    <x v="6"/>
    <n v="15"/>
    <s v="Skagit Wild"/>
    <x v="1"/>
    <n v="3"/>
    <s v="N"/>
    <n v="1"/>
    <n v="23.82"/>
  </r>
  <r>
    <x v="5"/>
    <n v="18"/>
    <x v="17"/>
    <x v="6"/>
    <x v="6"/>
    <x v="6"/>
    <n v="15"/>
    <s v="Skagit Wild"/>
    <x v="1"/>
    <n v="4"/>
    <s v="N"/>
    <n v="1"/>
    <n v="45.86"/>
  </r>
  <r>
    <x v="5"/>
    <n v="18"/>
    <x v="17"/>
    <x v="6"/>
    <x v="6"/>
    <x v="6"/>
    <n v="15"/>
    <s v="Skagit Wild"/>
    <x v="1"/>
    <n v="5"/>
    <s v="N"/>
    <n v="1"/>
    <n v="0"/>
  </r>
  <r>
    <x v="5"/>
    <n v="19"/>
    <x v="18"/>
    <x v="0"/>
    <x v="0"/>
    <x v="0"/>
    <n v="15"/>
    <s v="Skagit Wild"/>
    <x v="1"/>
    <n v="2"/>
    <s v="N"/>
    <n v="1"/>
    <n v="109.87"/>
  </r>
  <r>
    <x v="5"/>
    <n v="19"/>
    <x v="18"/>
    <x v="0"/>
    <x v="0"/>
    <x v="0"/>
    <n v="15"/>
    <s v="Skagit Wild"/>
    <x v="1"/>
    <n v="3"/>
    <s v="N"/>
    <n v="1"/>
    <n v="353.93"/>
  </r>
  <r>
    <x v="5"/>
    <n v="19"/>
    <x v="18"/>
    <x v="0"/>
    <x v="0"/>
    <x v="0"/>
    <n v="15"/>
    <s v="Skagit Wild"/>
    <x v="1"/>
    <n v="4"/>
    <s v="N"/>
    <n v="1"/>
    <n v="444.27"/>
  </r>
  <r>
    <x v="5"/>
    <n v="19"/>
    <x v="18"/>
    <x v="0"/>
    <x v="0"/>
    <x v="0"/>
    <n v="15"/>
    <s v="Skagit Wild"/>
    <x v="1"/>
    <n v="5"/>
    <s v="N"/>
    <n v="1"/>
    <n v="0"/>
  </r>
  <r>
    <x v="5"/>
    <n v="20"/>
    <x v="19"/>
    <x v="0"/>
    <x v="0"/>
    <x v="0"/>
    <n v="15"/>
    <s v="Skagit Wild"/>
    <x v="1"/>
    <n v="2"/>
    <s v="N"/>
    <n v="1"/>
    <n v="38.42"/>
  </r>
  <r>
    <x v="5"/>
    <n v="20"/>
    <x v="19"/>
    <x v="0"/>
    <x v="0"/>
    <x v="0"/>
    <n v="15"/>
    <s v="Skagit Wild"/>
    <x v="1"/>
    <n v="3"/>
    <s v="N"/>
    <n v="1"/>
    <n v="178.86"/>
  </r>
  <r>
    <x v="5"/>
    <n v="20"/>
    <x v="19"/>
    <x v="0"/>
    <x v="0"/>
    <x v="0"/>
    <n v="15"/>
    <s v="Skagit Wild"/>
    <x v="1"/>
    <n v="4"/>
    <s v="N"/>
    <n v="1"/>
    <n v="99.28"/>
  </r>
  <r>
    <x v="5"/>
    <n v="20"/>
    <x v="19"/>
    <x v="0"/>
    <x v="0"/>
    <x v="0"/>
    <n v="15"/>
    <s v="Skagit Wild"/>
    <x v="1"/>
    <n v="5"/>
    <s v="N"/>
    <n v="1"/>
    <n v="16.07"/>
  </r>
  <r>
    <x v="5"/>
    <n v="21"/>
    <x v="20"/>
    <x v="0"/>
    <x v="0"/>
    <x v="0"/>
    <n v="15"/>
    <s v="Skagit Wild"/>
    <x v="1"/>
    <n v="2"/>
    <s v="N"/>
    <n v="1"/>
    <n v="0"/>
  </r>
  <r>
    <x v="5"/>
    <n v="21"/>
    <x v="20"/>
    <x v="0"/>
    <x v="0"/>
    <x v="0"/>
    <n v="15"/>
    <s v="Skagit Wild"/>
    <x v="1"/>
    <n v="3"/>
    <s v="N"/>
    <n v="1"/>
    <n v="4.6500000000000004"/>
  </r>
  <r>
    <x v="5"/>
    <n v="21"/>
    <x v="20"/>
    <x v="0"/>
    <x v="0"/>
    <x v="0"/>
    <n v="15"/>
    <s v="Skagit Wild"/>
    <x v="1"/>
    <n v="4"/>
    <s v="N"/>
    <n v="1"/>
    <n v="0"/>
  </r>
  <r>
    <x v="5"/>
    <n v="21"/>
    <x v="20"/>
    <x v="0"/>
    <x v="0"/>
    <x v="0"/>
    <n v="15"/>
    <s v="Skagit Wild"/>
    <x v="1"/>
    <n v="5"/>
    <s v="N"/>
    <n v="1"/>
    <n v="0"/>
  </r>
  <r>
    <x v="5"/>
    <n v="22"/>
    <x v="21"/>
    <x v="0"/>
    <x v="0"/>
    <x v="0"/>
    <n v="15"/>
    <s v="Skagit Wild"/>
    <x v="1"/>
    <n v="2"/>
    <s v="N"/>
    <n v="1"/>
    <n v="0"/>
  </r>
  <r>
    <x v="5"/>
    <n v="22"/>
    <x v="21"/>
    <x v="0"/>
    <x v="0"/>
    <x v="0"/>
    <n v="15"/>
    <s v="Skagit Wild"/>
    <x v="1"/>
    <n v="3"/>
    <s v="N"/>
    <n v="1"/>
    <n v="127.13"/>
  </r>
  <r>
    <x v="5"/>
    <n v="22"/>
    <x v="21"/>
    <x v="0"/>
    <x v="0"/>
    <x v="0"/>
    <n v="15"/>
    <s v="Skagit Wild"/>
    <x v="1"/>
    <n v="4"/>
    <s v="N"/>
    <n v="1"/>
    <n v="7.91"/>
  </r>
  <r>
    <x v="5"/>
    <n v="22"/>
    <x v="21"/>
    <x v="0"/>
    <x v="0"/>
    <x v="0"/>
    <n v="15"/>
    <s v="Skagit Wild"/>
    <x v="1"/>
    <n v="5"/>
    <s v="N"/>
    <n v="1"/>
    <n v="24.17"/>
  </r>
  <r>
    <x v="5"/>
    <n v="23"/>
    <x v="22"/>
    <x v="0"/>
    <x v="0"/>
    <x v="0"/>
    <n v="15"/>
    <s v="Skagit Wild"/>
    <x v="1"/>
    <n v="2"/>
    <s v="N"/>
    <n v="1"/>
    <n v="0"/>
  </r>
  <r>
    <x v="5"/>
    <n v="23"/>
    <x v="22"/>
    <x v="0"/>
    <x v="0"/>
    <x v="0"/>
    <n v="15"/>
    <s v="Skagit Wild"/>
    <x v="1"/>
    <n v="3"/>
    <s v="N"/>
    <n v="1"/>
    <n v="64.31"/>
  </r>
  <r>
    <x v="5"/>
    <n v="23"/>
    <x v="22"/>
    <x v="0"/>
    <x v="0"/>
    <x v="0"/>
    <n v="15"/>
    <s v="Skagit Wild"/>
    <x v="1"/>
    <n v="4"/>
    <s v="N"/>
    <n v="1"/>
    <n v="67.510000000000005"/>
  </r>
  <r>
    <x v="5"/>
    <n v="23"/>
    <x v="22"/>
    <x v="0"/>
    <x v="0"/>
    <x v="0"/>
    <n v="15"/>
    <s v="Skagit Wild"/>
    <x v="1"/>
    <n v="5"/>
    <s v="N"/>
    <n v="1"/>
    <n v="6.35"/>
  </r>
  <r>
    <x v="5"/>
    <n v="24"/>
    <x v="23"/>
    <x v="7"/>
    <x v="7"/>
    <x v="7"/>
    <n v="15"/>
    <s v="Skagit Wild"/>
    <x v="1"/>
    <n v="2"/>
    <s v="N"/>
    <n v="1"/>
    <n v="385.2"/>
  </r>
  <r>
    <x v="5"/>
    <n v="24"/>
    <x v="23"/>
    <x v="7"/>
    <x v="7"/>
    <x v="7"/>
    <n v="15"/>
    <s v="Skagit Wild"/>
    <x v="1"/>
    <n v="3"/>
    <s v="N"/>
    <n v="1"/>
    <n v="503.07"/>
  </r>
  <r>
    <x v="5"/>
    <n v="24"/>
    <x v="23"/>
    <x v="7"/>
    <x v="7"/>
    <x v="7"/>
    <n v="15"/>
    <s v="Skagit Wild"/>
    <x v="1"/>
    <n v="4"/>
    <s v="N"/>
    <n v="1"/>
    <n v="222.83"/>
  </r>
  <r>
    <x v="5"/>
    <n v="24"/>
    <x v="23"/>
    <x v="7"/>
    <x v="7"/>
    <x v="7"/>
    <n v="15"/>
    <s v="Skagit Wild"/>
    <x v="1"/>
    <n v="5"/>
    <s v="N"/>
    <n v="1"/>
    <n v="0"/>
  </r>
  <r>
    <x v="5"/>
    <n v="25"/>
    <x v="24"/>
    <x v="0"/>
    <x v="0"/>
    <x v="0"/>
    <n v="15"/>
    <s v="Skagit Wild"/>
    <x v="1"/>
    <n v="2"/>
    <s v="N"/>
    <n v="1"/>
    <n v="0"/>
  </r>
  <r>
    <x v="5"/>
    <n v="25"/>
    <x v="24"/>
    <x v="0"/>
    <x v="0"/>
    <x v="0"/>
    <n v="15"/>
    <s v="Skagit Wild"/>
    <x v="1"/>
    <n v="3"/>
    <s v="N"/>
    <n v="1"/>
    <n v="0"/>
  </r>
  <r>
    <x v="5"/>
    <n v="25"/>
    <x v="24"/>
    <x v="0"/>
    <x v="0"/>
    <x v="0"/>
    <n v="15"/>
    <s v="Skagit Wild"/>
    <x v="1"/>
    <n v="4"/>
    <s v="N"/>
    <n v="1"/>
    <n v="0"/>
  </r>
  <r>
    <x v="5"/>
    <n v="25"/>
    <x v="24"/>
    <x v="0"/>
    <x v="0"/>
    <x v="0"/>
    <n v="15"/>
    <s v="Skagit Wild"/>
    <x v="1"/>
    <n v="5"/>
    <s v="N"/>
    <n v="1"/>
    <n v="16.29"/>
  </r>
  <r>
    <x v="5"/>
    <n v="1"/>
    <x v="0"/>
    <x v="0"/>
    <x v="0"/>
    <x v="0"/>
    <n v="16"/>
    <s v="Stillaguamish Wild"/>
    <x v="1"/>
    <n v="2"/>
    <s v="N"/>
    <n v="1"/>
    <n v="0"/>
  </r>
  <r>
    <x v="5"/>
    <n v="1"/>
    <x v="0"/>
    <x v="0"/>
    <x v="0"/>
    <x v="0"/>
    <n v="16"/>
    <s v="Stillaguamish Wild"/>
    <x v="1"/>
    <n v="3"/>
    <s v="N"/>
    <n v="1"/>
    <n v="0"/>
  </r>
  <r>
    <x v="5"/>
    <n v="1"/>
    <x v="0"/>
    <x v="0"/>
    <x v="0"/>
    <x v="0"/>
    <n v="16"/>
    <s v="Stillaguamish Wild"/>
    <x v="1"/>
    <n v="4"/>
    <s v="N"/>
    <n v="1"/>
    <n v="119.01"/>
  </r>
  <r>
    <x v="5"/>
    <n v="1"/>
    <x v="0"/>
    <x v="0"/>
    <x v="0"/>
    <x v="0"/>
    <n v="16"/>
    <s v="Stillaguamish Wild"/>
    <x v="1"/>
    <n v="5"/>
    <s v="N"/>
    <n v="1"/>
    <n v="0"/>
  </r>
  <r>
    <x v="5"/>
    <n v="2"/>
    <x v="1"/>
    <x v="0"/>
    <x v="0"/>
    <x v="0"/>
    <n v="16"/>
    <s v="Stillaguamish Wild"/>
    <x v="1"/>
    <n v="2"/>
    <s v="N"/>
    <n v="1"/>
    <n v="0"/>
  </r>
  <r>
    <x v="5"/>
    <n v="2"/>
    <x v="1"/>
    <x v="0"/>
    <x v="0"/>
    <x v="0"/>
    <n v="16"/>
    <s v="Stillaguamish Wild"/>
    <x v="1"/>
    <n v="3"/>
    <s v="N"/>
    <n v="1"/>
    <n v="12.73"/>
  </r>
  <r>
    <x v="5"/>
    <n v="2"/>
    <x v="1"/>
    <x v="0"/>
    <x v="0"/>
    <x v="0"/>
    <n v="16"/>
    <s v="Stillaguamish Wild"/>
    <x v="1"/>
    <n v="4"/>
    <s v="N"/>
    <n v="1"/>
    <n v="0"/>
  </r>
  <r>
    <x v="5"/>
    <n v="2"/>
    <x v="1"/>
    <x v="0"/>
    <x v="0"/>
    <x v="0"/>
    <n v="16"/>
    <s v="Stillaguamish Wild"/>
    <x v="1"/>
    <n v="5"/>
    <s v="N"/>
    <n v="1"/>
    <n v="0"/>
  </r>
  <r>
    <x v="5"/>
    <n v="3"/>
    <x v="2"/>
    <x v="0"/>
    <x v="0"/>
    <x v="0"/>
    <n v="16"/>
    <s v="Stillaguamish Wild"/>
    <x v="1"/>
    <n v="2"/>
    <s v="N"/>
    <n v="1"/>
    <n v="0"/>
  </r>
  <r>
    <x v="5"/>
    <n v="3"/>
    <x v="2"/>
    <x v="0"/>
    <x v="0"/>
    <x v="0"/>
    <n v="16"/>
    <s v="Stillaguamish Wild"/>
    <x v="1"/>
    <n v="3"/>
    <s v="N"/>
    <n v="1"/>
    <n v="0"/>
  </r>
  <r>
    <x v="5"/>
    <n v="3"/>
    <x v="2"/>
    <x v="0"/>
    <x v="0"/>
    <x v="0"/>
    <n v="16"/>
    <s v="Stillaguamish Wild"/>
    <x v="1"/>
    <n v="4"/>
    <s v="N"/>
    <n v="1"/>
    <n v="0"/>
  </r>
  <r>
    <x v="5"/>
    <n v="3"/>
    <x v="2"/>
    <x v="0"/>
    <x v="0"/>
    <x v="0"/>
    <n v="16"/>
    <s v="Stillaguamish Wild"/>
    <x v="1"/>
    <n v="5"/>
    <s v="N"/>
    <n v="1"/>
    <n v="0"/>
  </r>
  <r>
    <x v="5"/>
    <n v="4"/>
    <x v="3"/>
    <x v="1"/>
    <x v="1"/>
    <x v="1"/>
    <n v="16"/>
    <s v="Stillaguamish Wild"/>
    <x v="1"/>
    <n v="2"/>
    <s v="N"/>
    <n v="1"/>
    <n v="0"/>
  </r>
  <r>
    <x v="5"/>
    <n v="4"/>
    <x v="3"/>
    <x v="1"/>
    <x v="1"/>
    <x v="1"/>
    <n v="16"/>
    <s v="Stillaguamish Wild"/>
    <x v="1"/>
    <n v="3"/>
    <s v="N"/>
    <n v="1"/>
    <n v="20.75"/>
  </r>
  <r>
    <x v="5"/>
    <n v="4"/>
    <x v="3"/>
    <x v="1"/>
    <x v="1"/>
    <x v="1"/>
    <n v="16"/>
    <s v="Stillaguamish Wild"/>
    <x v="1"/>
    <n v="4"/>
    <s v="N"/>
    <n v="1"/>
    <n v="6.25"/>
  </r>
  <r>
    <x v="5"/>
    <n v="4"/>
    <x v="3"/>
    <x v="1"/>
    <x v="1"/>
    <x v="1"/>
    <n v="16"/>
    <s v="Stillaguamish Wild"/>
    <x v="1"/>
    <n v="5"/>
    <s v="N"/>
    <n v="1"/>
    <n v="0"/>
  </r>
  <r>
    <x v="5"/>
    <n v="5"/>
    <x v="4"/>
    <x v="0"/>
    <x v="0"/>
    <x v="0"/>
    <n v="16"/>
    <s v="Stillaguamish Wild"/>
    <x v="1"/>
    <n v="2"/>
    <s v="N"/>
    <n v="1"/>
    <n v="0"/>
  </r>
  <r>
    <x v="5"/>
    <n v="5"/>
    <x v="4"/>
    <x v="0"/>
    <x v="0"/>
    <x v="0"/>
    <n v="16"/>
    <s v="Stillaguamish Wild"/>
    <x v="1"/>
    <n v="3"/>
    <s v="N"/>
    <n v="1"/>
    <n v="0"/>
  </r>
  <r>
    <x v="5"/>
    <n v="5"/>
    <x v="4"/>
    <x v="0"/>
    <x v="0"/>
    <x v="0"/>
    <n v="16"/>
    <s v="Stillaguamish Wild"/>
    <x v="1"/>
    <n v="4"/>
    <s v="N"/>
    <n v="1"/>
    <n v="0"/>
  </r>
  <r>
    <x v="5"/>
    <n v="5"/>
    <x v="4"/>
    <x v="0"/>
    <x v="0"/>
    <x v="0"/>
    <n v="16"/>
    <s v="Stillaguamish Wild"/>
    <x v="1"/>
    <n v="5"/>
    <s v="N"/>
    <n v="1"/>
    <n v="0"/>
  </r>
  <r>
    <x v="5"/>
    <n v="6"/>
    <x v="5"/>
    <x v="0"/>
    <x v="0"/>
    <x v="0"/>
    <n v="16"/>
    <s v="Stillaguamish Wild"/>
    <x v="1"/>
    <n v="2"/>
    <s v="N"/>
    <n v="1"/>
    <n v="0"/>
  </r>
  <r>
    <x v="5"/>
    <n v="6"/>
    <x v="5"/>
    <x v="0"/>
    <x v="0"/>
    <x v="0"/>
    <n v="16"/>
    <s v="Stillaguamish Wild"/>
    <x v="1"/>
    <n v="3"/>
    <s v="N"/>
    <n v="1"/>
    <n v="0"/>
  </r>
  <r>
    <x v="5"/>
    <n v="6"/>
    <x v="5"/>
    <x v="0"/>
    <x v="0"/>
    <x v="0"/>
    <n v="16"/>
    <s v="Stillaguamish Wild"/>
    <x v="1"/>
    <n v="4"/>
    <s v="N"/>
    <n v="1"/>
    <n v="0"/>
  </r>
  <r>
    <x v="5"/>
    <n v="6"/>
    <x v="5"/>
    <x v="0"/>
    <x v="0"/>
    <x v="0"/>
    <n v="16"/>
    <s v="Stillaguamish Wild"/>
    <x v="1"/>
    <n v="5"/>
    <s v="N"/>
    <n v="1"/>
    <n v="0"/>
  </r>
  <r>
    <x v="5"/>
    <n v="7"/>
    <x v="6"/>
    <x v="2"/>
    <x v="2"/>
    <x v="2"/>
    <n v="16"/>
    <s v="Stillaguamish Wild"/>
    <x v="1"/>
    <n v="2"/>
    <s v="N"/>
    <n v="1"/>
    <n v="3.33"/>
  </r>
  <r>
    <x v="5"/>
    <n v="7"/>
    <x v="6"/>
    <x v="2"/>
    <x v="2"/>
    <x v="2"/>
    <n v="16"/>
    <s v="Stillaguamish Wild"/>
    <x v="1"/>
    <n v="3"/>
    <s v="N"/>
    <n v="1"/>
    <n v="0"/>
  </r>
  <r>
    <x v="5"/>
    <n v="7"/>
    <x v="6"/>
    <x v="2"/>
    <x v="2"/>
    <x v="2"/>
    <n v="16"/>
    <s v="Stillaguamish Wild"/>
    <x v="1"/>
    <n v="4"/>
    <s v="N"/>
    <n v="1"/>
    <n v="0"/>
  </r>
  <r>
    <x v="5"/>
    <n v="7"/>
    <x v="6"/>
    <x v="2"/>
    <x v="2"/>
    <x v="2"/>
    <n v="16"/>
    <s v="Stillaguamish Wild"/>
    <x v="1"/>
    <n v="5"/>
    <s v="N"/>
    <n v="1"/>
    <n v="0"/>
  </r>
  <r>
    <x v="5"/>
    <n v="8"/>
    <x v="7"/>
    <x v="3"/>
    <x v="3"/>
    <x v="3"/>
    <n v="16"/>
    <s v="Stillaguamish Wild"/>
    <x v="1"/>
    <n v="2"/>
    <s v="N"/>
    <n v="1"/>
    <n v="0.4"/>
  </r>
  <r>
    <x v="5"/>
    <n v="8"/>
    <x v="7"/>
    <x v="3"/>
    <x v="3"/>
    <x v="3"/>
    <n v="16"/>
    <s v="Stillaguamish Wild"/>
    <x v="1"/>
    <n v="3"/>
    <s v="N"/>
    <n v="1"/>
    <n v="0.85"/>
  </r>
  <r>
    <x v="5"/>
    <n v="8"/>
    <x v="7"/>
    <x v="3"/>
    <x v="3"/>
    <x v="3"/>
    <n v="16"/>
    <s v="Stillaguamish Wild"/>
    <x v="1"/>
    <n v="4"/>
    <s v="N"/>
    <n v="1"/>
    <n v="0"/>
  </r>
  <r>
    <x v="5"/>
    <n v="8"/>
    <x v="7"/>
    <x v="3"/>
    <x v="3"/>
    <x v="3"/>
    <n v="16"/>
    <s v="Stillaguamish Wild"/>
    <x v="1"/>
    <n v="5"/>
    <s v="N"/>
    <n v="1"/>
    <n v="0"/>
  </r>
  <r>
    <x v="5"/>
    <n v="9"/>
    <x v="8"/>
    <x v="0"/>
    <x v="0"/>
    <x v="0"/>
    <n v="16"/>
    <s v="Stillaguamish Wild"/>
    <x v="1"/>
    <n v="2"/>
    <s v="N"/>
    <n v="1"/>
    <n v="1.54"/>
  </r>
  <r>
    <x v="5"/>
    <n v="9"/>
    <x v="8"/>
    <x v="0"/>
    <x v="0"/>
    <x v="0"/>
    <n v="16"/>
    <s v="Stillaguamish Wild"/>
    <x v="1"/>
    <n v="3"/>
    <s v="N"/>
    <n v="1"/>
    <n v="0.28000000000000003"/>
  </r>
  <r>
    <x v="5"/>
    <n v="9"/>
    <x v="8"/>
    <x v="0"/>
    <x v="0"/>
    <x v="0"/>
    <n v="16"/>
    <s v="Stillaguamish Wild"/>
    <x v="1"/>
    <n v="4"/>
    <s v="N"/>
    <n v="1"/>
    <n v="0"/>
  </r>
  <r>
    <x v="5"/>
    <n v="9"/>
    <x v="8"/>
    <x v="0"/>
    <x v="0"/>
    <x v="0"/>
    <n v="16"/>
    <s v="Stillaguamish Wild"/>
    <x v="1"/>
    <n v="5"/>
    <s v="N"/>
    <n v="1"/>
    <n v="0"/>
  </r>
  <r>
    <x v="5"/>
    <n v="10"/>
    <x v="9"/>
    <x v="4"/>
    <x v="4"/>
    <x v="4"/>
    <n v="16"/>
    <s v="Stillaguamish Wild"/>
    <x v="1"/>
    <n v="2"/>
    <s v="N"/>
    <n v="1"/>
    <n v="7.1"/>
  </r>
  <r>
    <x v="5"/>
    <n v="10"/>
    <x v="9"/>
    <x v="4"/>
    <x v="4"/>
    <x v="4"/>
    <n v="16"/>
    <s v="Stillaguamish Wild"/>
    <x v="1"/>
    <n v="3"/>
    <s v="N"/>
    <n v="1"/>
    <n v="9.73"/>
  </r>
  <r>
    <x v="5"/>
    <n v="10"/>
    <x v="9"/>
    <x v="4"/>
    <x v="4"/>
    <x v="4"/>
    <n v="16"/>
    <s v="Stillaguamish Wild"/>
    <x v="1"/>
    <n v="4"/>
    <s v="N"/>
    <n v="1"/>
    <n v="0"/>
  </r>
  <r>
    <x v="5"/>
    <n v="10"/>
    <x v="9"/>
    <x v="4"/>
    <x v="4"/>
    <x v="4"/>
    <n v="16"/>
    <s v="Stillaguamish Wild"/>
    <x v="1"/>
    <n v="5"/>
    <s v="N"/>
    <n v="1"/>
    <n v="0"/>
  </r>
  <r>
    <x v="5"/>
    <n v="11"/>
    <x v="10"/>
    <x v="5"/>
    <x v="5"/>
    <x v="5"/>
    <n v="16"/>
    <s v="Stillaguamish Wild"/>
    <x v="1"/>
    <n v="2"/>
    <s v="N"/>
    <n v="1"/>
    <n v="0.06"/>
  </r>
  <r>
    <x v="5"/>
    <n v="11"/>
    <x v="10"/>
    <x v="5"/>
    <x v="5"/>
    <x v="5"/>
    <n v="16"/>
    <s v="Stillaguamish Wild"/>
    <x v="1"/>
    <n v="3"/>
    <s v="N"/>
    <n v="1"/>
    <n v="0"/>
  </r>
  <r>
    <x v="5"/>
    <n v="11"/>
    <x v="10"/>
    <x v="5"/>
    <x v="5"/>
    <x v="5"/>
    <n v="16"/>
    <s v="Stillaguamish Wild"/>
    <x v="1"/>
    <n v="4"/>
    <s v="N"/>
    <n v="1"/>
    <n v="0"/>
  </r>
  <r>
    <x v="5"/>
    <n v="11"/>
    <x v="10"/>
    <x v="5"/>
    <x v="5"/>
    <x v="5"/>
    <n v="16"/>
    <s v="Stillaguamish Wild"/>
    <x v="1"/>
    <n v="5"/>
    <s v="N"/>
    <n v="1"/>
    <n v="0"/>
  </r>
  <r>
    <x v="5"/>
    <n v="12"/>
    <x v="11"/>
    <x v="0"/>
    <x v="0"/>
    <x v="0"/>
    <n v="16"/>
    <s v="Stillaguamish Wild"/>
    <x v="1"/>
    <n v="2"/>
    <s v="N"/>
    <n v="1"/>
    <n v="0.02"/>
  </r>
  <r>
    <x v="5"/>
    <n v="12"/>
    <x v="11"/>
    <x v="0"/>
    <x v="0"/>
    <x v="0"/>
    <n v="16"/>
    <s v="Stillaguamish Wild"/>
    <x v="1"/>
    <n v="3"/>
    <s v="N"/>
    <n v="1"/>
    <n v="0.08"/>
  </r>
  <r>
    <x v="5"/>
    <n v="12"/>
    <x v="11"/>
    <x v="0"/>
    <x v="0"/>
    <x v="0"/>
    <n v="16"/>
    <s v="Stillaguamish Wild"/>
    <x v="1"/>
    <n v="4"/>
    <s v="N"/>
    <n v="1"/>
    <n v="0.17"/>
  </r>
  <r>
    <x v="5"/>
    <n v="12"/>
    <x v="11"/>
    <x v="0"/>
    <x v="0"/>
    <x v="0"/>
    <n v="16"/>
    <s v="Stillaguamish Wild"/>
    <x v="1"/>
    <n v="5"/>
    <s v="N"/>
    <n v="1"/>
    <n v="0"/>
  </r>
  <r>
    <x v="5"/>
    <n v="13"/>
    <x v="12"/>
    <x v="0"/>
    <x v="0"/>
    <x v="0"/>
    <n v="16"/>
    <s v="Stillaguamish Wild"/>
    <x v="1"/>
    <n v="2"/>
    <s v="N"/>
    <n v="1"/>
    <n v="0.17"/>
  </r>
  <r>
    <x v="5"/>
    <n v="13"/>
    <x v="12"/>
    <x v="0"/>
    <x v="0"/>
    <x v="0"/>
    <n v="16"/>
    <s v="Stillaguamish Wild"/>
    <x v="1"/>
    <n v="3"/>
    <s v="N"/>
    <n v="1"/>
    <n v="5.26"/>
  </r>
  <r>
    <x v="5"/>
    <n v="13"/>
    <x v="12"/>
    <x v="0"/>
    <x v="0"/>
    <x v="0"/>
    <n v="16"/>
    <s v="Stillaguamish Wild"/>
    <x v="1"/>
    <n v="4"/>
    <s v="N"/>
    <n v="1"/>
    <n v="10.23"/>
  </r>
  <r>
    <x v="5"/>
    <n v="13"/>
    <x v="12"/>
    <x v="0"/>
    <x v="0"/>
    <x v="0"/>
    <n v="16"/>
    <s v="Stillaguamish Wild"/>
    <x v="1"/>
    <n v="5"/>
    <s v="N"/>
    <n v="1"/>
    <n v="0"/>
  </r>
  <r>
    <x v="5"/>
    <n v="14"/>
    <x v="13"/>
    <x v="0"/>
    <x v="0"/>
    <x v="0"/>
    <n v="16"/>
    <s v="Stillaguamish Wild"/>
    <x v="1"/>
    <n v="2"/>
    <s v="N"/>
    <n v="1"/>
    <n v="0"/>
  </r>
  <r>
    <x v="5"/>
    <n v="14"/>
    <x v="13"/>
    <x v="0"/>
    <x v="0"/>
    <x v="0"/>
    <n v="16"/>
    <s v="Stillaguamish Wild"/>
    <x v="1"/>
    <n v="3"/>
    <s v="N"/>
    <n v="1"/>
    <n v="0"/>
  </r>
  <r>
    <x v="5"/>
    <n v="14"/>
    <x v="13"/>
    <x v="0"/>
    <x v="0"/>
    <x v="0"/>
    <n v="16"/>
    <s v="Stillaguamish Wild"/>
    <x v="1"/>
    <n v="4"/>
    <s v="N"/>
    <n v="1"/>
    <n v="0"/>
  </r>
  <r>
    <x v="5"/>
    <n v="14"/>
    <x v="13"/>
    <x v="0"/>
    <x v="0"/>
    <x v="0"/>
    <n v="16"/>
    <s v="Stillaguamish Wild"/>
    <x v="1"/>
    <n v="5"/>
    <s v="N"/>
    <n v="1"/>
    <n v="0"/>
  </r>
  <r>
    <x v="5"/>
    <n v="15"/>
    <x v="14"/>
    <x v="0"/>
    <x v="0"/>
    <x v="0"/>
    <n v="16"/>
    <s v="Stillaguamish Wild"/>
    <x v="1"/>
    <n v="2"/>
    <s v="N"/>
    <n v="1"/>
    <n v="0"/>
  </r>
  <r>
    <x v="5"/>
    <n v="15"/>
    <x v="14"/>
    <x v="0"/>
    <x v="0"/>
    <x v="0"/>
    <n v="16"/>
    <s v="Stillaguamish Wild"/>
    <x v="1"/>
    <n v="3"/>
    <s v="N"/>
    <n v="1"/>
    <n v="0"/>
  </r>
  <r>
    <x v="5"/>
    <n v="15"/>
    <x v="14"/>
    <x v="0"/>
    <x v="0"/>
    <x v="0"/>
    <n v="16"/>
    <s v="Stillaguamish Wild"/>
    <x v="1"/>
    <n v="4"/>
    <s v="N"/>
    <n v="1"/>
    <n v="0"/>
  </r>
  <r>
    <x v="5"/>
    <n v="15"/>
    <x v="14"/>
    <x v="0"/>
    <x v="0"/>
    <x v="0"/>
    <n v="16"/>
    <s v="Stillaguamish Wild"/>
    <x v="1"/>
    <n v="5"/>
    <s v="N"/>
    <n v="1"/>
    <n v="0"/>
  </r>
  <r>
    <x v="5"/>
    <n v="16"/>
    <x v="15"/>
    <x v="0"/>
    <x v="0"/>
    <x v="0"/>
    <n v="16"/>
    <s v="Stillaguamish Wild"/>
    <x v="1"/>
    <n v="2"/>
    <s v="N"/>
    <n v="1"/>
    <n v="0.02"/>
  </r>
  <r>
    <x v="5"/>
    <n v="16"/>
    <x v="15"/>
    <x v="0"/>
    <x v="0"/>
    <x v="0"/>
    <n v="16"/>
    <s v="Stillaguamish Wild"/>
    <x v="1"/>
    <n v="3"/>
    <s v="N"/>
    <n v="1"/>
    <n v="0.03"/>
  </r>
  <r>
    <x v="5"/>
    <n v="16"/>
    <x v="15"/>
    <x v="0"/>
    <x v="0"/>
    <x v="0"/>
    <n v="16"/>
    <s v="Stillaguamish Wild"/>
    <x v="1"/>
    <n v="4"/>
    <s v="N"/>
    <n v="1"/>
    <n v="0"/>
  </r>
  <r>
    <x v="5"/>
    <n v="16"/>
    <x v="15"/>
    <x v="0"/>
    <x v="0"/>
    <x v="0"/>
    <n v="16"/>
    <s v="Stillaguamish Wild"/>
    <x v="1"/>
    <n v="5"/>
    <s v="N"/>
    <n v="1"/>
    <n v="0"/>
  </r>
  <r>
    <x v="5"/>
    <n v="17"/>
    <x v="16"/>
    <x v="0"/>
    <x v="0"/>
    <x v="0"/>
    <n v="16"/>
    <s v="Stillaguamish Wild"/>
    <x v="1"/>
    <n v="2"/>
    <s v="N"/>
    <n v="1"/>
    <n v="0"/>
  </r>
  <r>
    <x v="5"/>
    <n v="17"/>
    <x v="16"/>
    <x v="0"/>
    <x v="0"/>
    <x v="0"/>
    <n v="16"/>
    <s v="Stillaguamish Wild"/>
    <x v="1"/>
    <n v="3"/>
    <s v="N"/>
    <n v="1"/>
    <n v="0"/>
  </r>
  <r>
    <x v="5"/>
    <n v="17"/>
    <x v="16"/>
    <x v="0"/>
    <x v="0"/>
    <x v="0"/>
    <n v="16"/>
    <s v="Stillaguamish Wild"/>
    <x v="1"/>
    <n v="4"/>
    <s v="N"/>
    <n v="1"/>
    <n v="0"/>
  </r>
  <r>
    <x v="5"/>
    <n v="17"/>
    <x v="16"/>
    <x v="0"/>
    <x v="0"/>
    <x v="0"/>
    <n v="16"/>
    <s v="Stillaguamish Wild"/>
    <x v="1"/>
    <n v="5"/>
    <s v="N"/>
    <n v="1"/>
    <n v="0"/>
  </r>
  <r>
    <x v="5"/>
    <n v="18"/>
    <x v="17"/>
    <x v="6"/>
    <x v="6"/>
    <x v="6"/>
    <n v="16"/>
    <s v="Stillaguamish Wild"/>
    <x v="1"/>
    <n v="2"/>
    <s v="N"/>
    <n v="1"/>
    <n v="0"/>
  </r>
  <r>
    <x v="5"/>
    <n v="18"/>
    <x v="17"/>
    <x v="6"/>
    <x v="6"/>
    <x v="6"/>
    <n v="16"/>
    <s v="Stillaguamish Wild"/>
    <x v="1"/>
    <n v="3"/>
    <s v="N"/>
    <n v="1"/>
    <n v="0"/>
  </r>
  <r>
    <x v="5"/>
    <n v="18"/>
    <x v="17"/>
    <x v="6"/>
    <x v="6"/>
    <x v="6"/>
    <n v="16"/>
    <s v="Stillaguamish Wild"/>
    <x v="1"/>
    <n v="4"/>
    <s v="N"/>
    <n v="1"/>
    <n v="82.36"/>
  </r>
  <r>
    <x v="5"/>
    <n v="18"/>
    <x v="17"/>
    <x v="6"/>
    <x v="6"/>
    <x v="6"/>
    <n v="16"/>
    <s v="Stillaguamish Wild"/>
    <x v="1"/>
    <n v="5"/>
    <s v="N"/>
    <n v="1"/>
    <n v="0"/>
  </r>
  <r>
    <x v="5"/>
    <n v="19"/>
    <x v="18"/>
    <x v="0"/>
    <x v="0"/>
    <x v="0"/>
    <n v="16"/>
    <s v="Stillaguamish Wild"/>
    <x v="1"/>
    <n v="2"/>
    <s v="N"/>
    <n v="1"/>
    <n v="0"/>
  </r>
  <r>
    <x v="5"/>
    <n v="19"/>
    <x v="18"/>
    <x v="0"/>
    <x v="0"/>
    <x v="0"/>
    <n v="16"/>
    <s v="Stillaguamish Wild"/>
    <x v="1"/>
    <n v="3"/>
    <s v="N"/>
    <n v="1"/>
    <n v="95.82"/>
  </r>
  <r>
    <x v="5"/>
    <n v="19"/>
    <x v="18"/>
    <x v="0"/>
    <x v="0"/>
    <x v="0"/>
    <n v="16"/>
    <s v="Stillaguamish Wild"/>
    <x v="1"/>
    <n v="4"/>
    <s v="N"/>
    <n v="1"/>
    <n v="0"/>
  </r>
  <r>
    <x v="5"/>
    <n v="19"/>
    <x v="18"/>
    <x v="0"/>
    <x v="0"/>
    <x v="0"/>
    <n v="16"/>
    <s v="Stillaguamish Wild"/>
    <x v="1"/>
    <n v="5"/>
    <s v="N"/>
    <n v="1"/>
    <n v="0"/>
  </r>
  <r>
    <x v="5"/>
    <n v="20"/>
    <x v="19"/>
    <x v="0"/>
    <x v="0"/>
    <x v="0"/>
    <n v="16"/>
    <s v="Stillaguamish Wild"/>
    <x v="1"/>
    <n v="2"/>
    <s v="N"/>
    <n v="1"/>
    <n v="0"/>
  </r>
  <r>
    <x v="5"/>
    <n v="20"/>
    <x v="19"/>
    <x v="0"/>
    <x v="0"/>
    <x v="0"/>
    <n v="16"/>
    <s v="Stillaguamish Wild"/>
    <x v="1"/>
    <n v="3"/>
    <s v="N"/>
    <n v="1"/>
    <n v="21.74"/>
  </r>
  <r>
    <x v="5"/>
    <n v="20"/>
    <x v="19"/>
    <x v="0"/>
    <x v="0"/>
    <x v="0"/>
    <n v="16"/>
    <s v="Stillaguamish Wild"/>
    <x v="1"/>
    <n v="4"/>
    <s v="N"/>
    <n v="1"/>
    <n v="9.16"/>
  </r>
  <r>
    <x v="5"/>
    <n v="20"/>
    <x v="19"/>
    <x v="0"/>
    <x v="0"/>
    <x v="0"/>
    <n v="16"/>
    <s v="Stillaguamish Wild"/>
    <x v="1"/>
    <n v="5"/>
    <s v="N"/>
    <n v="1"/>
    <n v="0"/>
  </r>
  <r>
    <x v="5"/>
    <n v="21"/>
    <x v="20"/>
    <x v="0"/>
    <x v="0"/>
    <x v="0"/>
    <n v="16"/>
    <s v="Stillaguamish Wild"/>
    <x v="1"/>
    <n v="2"/>
    <s v="N"/>
    <n v="1"/>
    <n v="0"/>
  </r>
  <r>
    <x v="5"/>
    <n v="21"/>
    <x v="20"/>
    <x v="0"/>
    <x v="0"/>
    <x v="0"/>
    <n v="16"/>
    <s v="Stillaguamish Wild"/>
    <x v="1"/>
    <n v="3"/>
    <s v="N"/>
    <n v="1"/>
    <n v="0"/>
  </r>
  <r>
    <x v="5"/>
    <n v="21"/>
    <x v="20"/>
    <x v="0"/>
    <x v="0"/>
    <x v="0"/>
    <n v="16"/>
    <s v="Stillaguamish Wild"/>
    <x v="1"/>
    <n v="4"/>
    <s v="N"/>
    <n v="1"/>
    <n v="0"/>
  </r>
  <r>
    <x v="5"/>
    <n v="21"/>
    <x v="20"/>
    <x v="0"/>
    <x v="0"/>
    <x v="0"/>
    <n v="16"/>
    <s v="Stillaguamish Wild"/>
    <x v="1"/>
    <n v="5"/>
    <s v="N"/>
    <n v="1"/>
    <n v="0"/>
  </r>
  <r>
    <x v="5"/>
    <n v="22"/>
    <x v="21"/>
    <x v="0"/>
    <x v="0"/>
    <x v="0"/>
    <n v="16"/>
    <s v="Stillaguamish Wild"/>
    <x v="1"/>
    <n v="2"/>
    <s v="N"/>
    <n v="1"/>
    <n v="0"/>
  </r>
  <r>
    <x v="5"/>
    <n v="22"/>
    <x v="21"/>
    <x v="0"/>
    <x v="0"/>
    <x v="0"/>
    <n v="16"/>
    <s v="Stillaguamish Wild"/>
    <x v="1"/>
    <n v="3"/>
    <s v="N"/>
    <n v="1"/>
    <n v="5.66"/>
  </r>
  <r>
    <x v="5"/>
    <n v="22"/>
    <x v="21"/>
    <x v="0"/>
    <x v="0"/>
    <x v="0"/>
    <n v="16"/>
    <s v="Stillaguamish Wild"/>
    <x v="1"/>
    <n v="4"/>
    <s v="N"/>
    <n v="1"/>
    <n v="0"/>
  </r>
  <r>
    <x v="5"/>
    <n v="22"/>
    <x v="21"/>
    <x v="0"/>
    <x v="0"/>
    <x v="0"/>
    <n v="16"/>
    <s v="Stillaguamish Wild"/>
    <x v="1"/>
    <n v="5"/>
    <s v="N"/>
    <n v="1"/>
    <n v="0"/>
  </r>
  <r>
    <x v="5"/>
    <n v="23"/>
    <x v="22"/>
    <x v="0"/>
    <x v="0"/>
    <x v="0"/>
    <n v="16"/>
    <s v="Stillaguamish Wild"/>
    <x v="1"/>
    <n v="2"/>
    <s v="N"/>
    <n v="1"/>
    <n v="0"/>
  </r>
  <r>
    <x v="5"/>
    <n v="23"/>
    <x v="22"/>
    <x v="0"/>
    <x v="0"/>
    <x v="0"/>
    <n v="16"/>
    <s v="Stillaguamish Wild"/>
    <x v="1"/>
    <n v="3"/>
    <s v="N"/>
    <n v="1"/>
    <n v="29.25"/>
  </r>
  <r>
    <x v="5"/>
    <n v="23"/>
    <x v="22"/>
    <x v="0"/>
    <x v="0"/>
    <x v="0"/>
    <n v="16"/>
    <s v="Stillaguamish Wild"/>
    <x v="1"/>
    <n v="4"/>
    <s v="N"/>
    <n v="1"/>
    <n v="8.16"/>
  </r>
  <r>
    <x v="5"/>
    <n v="23"/>
    <x v="22"/>
    <x v="0"/>
    <x v="0"/>
    <x v="0"/>
    <n v="16"/>
    <s v="Stillaguamish Wild"/>
    <x v="1"/>
    <n v="5"/>
    <s v="N"/>
    <n v="1"/>
    <n v="3.61"/>
  </r>
  <r>
    <x v="5"/>
    <n v="24"/>
    <x v="23"/>
    <x v="7"/>
    <x v="7"/>
    <x v="7"/>
    <n v="16"/>
    <s v="Stillaguamish Wild"/>
    <x v="1"/>
    <n v="2"/>
    <s v="N"/>
    <n v="1"/>
    <n v="13.76"/>
  </r>
  <r>
    <x v="5"/>
    <n v="24"/>
    <x v="23"/>
    <x v="7"/>
    <x v="7"/>
    <x v="7"/>
    <n v="16"/>
    <s v="Stillaguamish Wild"/>
    <x v="1"/>
    <n v="3"/>
    <s v="N"/>
    <n v="1"/>
    <n v="41.34"/>
  </r>
  <r>
    <x v="5"/>
    <n v="24"/>
    <x v="23"/>
    <x v="7"/>
    <x v="7"/>
    <x v="7"/>
    <n v="16"/>
    <s v="Stillaguamish Wild"/>
    <x v="1"/>
    <n v="4"/>
    <s v="N"/>
    <n v="1"/>
    <n v="93.14"/>
  </r>
  <r>
    <x v="5"/>
    <n v="24"/>
    <x v="23"/>
    <x v="7"/>
    <x v="7"/>
    <x v="7"/>
    <n v="16"/>
    <s v="Stillaguamish Wild"/>
    <x v="1"/>
    <n v="5"/>
    <s v="N"/>
    <n v="1"/>
    <n v="0"/>
  </r>
  <r>
    <x v="5"/>
    <n v="25"/>
    <x v="24"/>
    <x v="0"/>
    <x v="0"/>
    <x v="0"/>
    <n v="16"/>
    <s v="Stillaguamish Wild"/>
    <x v="1"/>
    <n v="2"/>
    <s v="N"/>
    <n v="1"/>
    <n v="0"/>
  </r>
  <r>
    <x v="5"/>
    <n v="25"/>
    <x v="24"/>
    <x v="0"/>
    <x v="0"/>
    <x v="0"/>
    <n v="16"/>
    <s v="Stillaguamish Wild"/>
    <x v="1"/>
    <n v="3"/>
    <s v="N"/>
    <n v="1"/>
    <n v="0"/>
  </r>
  <r>
    <x v="5"/>
    <n v="25"/>
    <x v="24"/>
    <x v="0"/>
    <x v="0"/>
    <x v="0"/>
    <n v="16"/>
    <s v="Stillaguamish Wild"/>
    <x v="1"/>
    <n v="4"/>
    <s v="N"/>
    <n v="1"/>
    <n v="0"/>
  </r>
  <r>
    <x v="5"/>
    <n v="25"/>
    <x v="24"/>
    <x v="0"/>
    <x v="0"/>
    <x v="0"/>
    <n v="16"/>
    <s v="Stillaguamish Wild"/>
    <x v="1"/>
    <n v="5"/>
    <s v="N"/>
    <n v="1"/>
    <n v="0"/>
  </r>
  <r>
    <x v="5"/>
    <n v="1"/>
    <x v="0"/>
    <x v="0"/>
    <x v="0"/>
    <x v="0"/>
    <n v="17"/>
    <s v="Snohomish Wild"/>
    <x v="1"/>
    <n v="2"/>
    <s v="N"/>
    <n v="1"/>
    <n v="0"/>
  </r>
  <r>
    <x v="5"/>
    <n v="1"/>
    <x v="0"/>
    <x v="0"/>
    <x v="0"/>
    <x v="0"/>
    <n v="17"/>
    <s v="Snohomish Wild"/>
    <x v="1"/>
    <n v="3"/>
    <s v="N"/>
    <n v="1"/>
    <n v="0"/>
  </r>
  <r>
    <x v="5"/>
    <n v="1"/>
    <x v="0"/>
    <x v="0"/>
    <x v="0"/>
    <x v="0"/>
    <n v="17"/>
    <s v="Snohomish Wild"/>
    <x v="1"/>
    <n v="4"/>
    <s v="N"/>
    <n v="1"/>
    <n v="66.62"/>
  </r>
  <r>
    <x v="5"/>
    <n v="1"/>
    <x v="0"/>
    <x v="0"/>
    <x v="0"/>
    <x v="0"/>
    <n v="17"/>
    <s v="Snohomish Wild"/>
    <x v="1"/>
    <n v="5"/>
    <s v="N"/>
    <n v="1"/>
    <n v="0"/>
  </r>
  <r>
    <x v="5"/>
    <n v="2"/>
    <x v="1"/>
    <x v="0"/>
    <x v="0"/>
    <x v="0"/>
    <n v="17"/>
    <s v="Snohomish Wild"/>
    <x v="1"/>
    <n v="2"/>
    <s v="N"/>
    <n v="1"/>
    <n v="10.38"/>
  </r>
  <r>
    <x v="5"/>
    <n v="2"/>
    <x v="1"/>
    <x v="0"/>
    <x v="0"/>
    <x v="0"/>
    <n v="17"/>
    <s v="Snohomish Wild"/>
    <x v="1"/>
    <n v="3"/>
    <s v="N"/>
    <n v="1"/>
    <n v="20.350000000000001"/>
  </r>
  <r>
    <x v="5"/>
    <n v="2"/>
    <x v="1"/>
    <x v="0"/>
    <x v="0"/>
    <x v="0"/>
    <n v="17"/>
    <s v="Snohomish Wild"/>
    <x v="1"/>
    <n v="4"/>
    <s v="N"/>
    <n v="1"/>
    <n v="32.36"/>
  </r>
  <r>
    <x v="5"/>
    <n v="2"/>
    <x v="1"/>
    <x v="0"/>
    <x v="0"/>
    <x v="0"/>
    <n v="17"/>
    <s v="Snohomish Wild"/>
    <x v="1"/>
    <n v="5"/>
    <s v="N"/>
    <n v="1"/>
    <n v="0"/>
  </r>
  <r>
    <x v="5"/>
    <n v="3"/>
    <x v="2"/>
    <x v="0"/>
    <x v="0"/>
    <x v="0"/>
    <n v="17"/>
    <s v="Snohomish Wild"/>
    <x v="1"/>
    <n v="2"/>
    <s v="N"/>
    <n v="1"/>
    <n v="0"/>
  </r>
  <r>
    <x v="5"/>
    <n v="3"/>
    <x v="2"/>
    <x v="0"/>
    <x v="0"/>
    <x v="0"/>
    <n v="17"/>
    <s v="Snohomish Wild"/>
    <x v="1"/>
    <n v="3"/>
    <s v="N"/>
    <n v="1"/>
    <n v="0"/>
  </r>
  <r>
    <x v="5"/>
    <n v="3"/>
    <x v="2"/>
    <x v="0"/>
    <x v="0"/>
    <x v="0"/>
    <n v="17"/>
    <s v="Snohomish Wild"/>
    <x v="1"/>
    <n v="4"/>
    <s v="N"/>
    <n v="1"/>
    <n v="0"/>
  </r>
  <r>
    <x v="5"/>
    <n v="3"/>
    <x v="2"/>
    <x v="0"/>
    <x v="0"/>
    <x v="0"/>
    <n v="17"/>
    <s v="Snohomish Wild"/>
    <x v="1"/>
    <n v="5"/>
    <s v="N"/>
    <n v="1"/>
    <n v="0"/>
  </r>
  <r>
    <x v="5"/>
    <n v="4"/>
    <x v="3"/>
    <x v="1"/>
    <x v="1"/>
    <x v="1"/>
    <n v="17"/>
    <s v="Snohomish Wild"/>
    <x v="1"/>
    <n v="2"/>
    <s v="N"/>
    <n v="1"/>
    <n v="4.09"/>
  </r>
  <r>
    <x v="5"/>
    <n v="4"/>
    <x v="3"/>
    <x v="1"/>
    <x v="1"/>
    <x v="1"/>
    <n v="17"/>
    <s v="Snohomish Wild"/>
    <x v="1"/>
    <n v="3"/>
    <s v="N"/>
    <n v="1"/>
    <n v="36.94"/>
  </r>
  <r>
    <x v="5"/>
    <n v="4"/>
    <x v="3"/>
    <x v="1"/>
    <x v="1"/>
    <x v="1"/>
    <n v="17"/>
    <s v="Snohomish Wild"/>
    <x v="1"/>
    <n v="4"/>
    <s v="N"/>
    <n v="1"/>
    <n v="13.79"/>
  </r>
  <r>
    <x v="5"/>
    <n v="4"/>
    <x v="3"/>
    <x v="1"/>
    <x v="1"/>
    <x v="1"/>
    <n v="17"/>
    <s v="Snohomish Wild"/>
    <x v="1"/>
    <n v="5"/>
    <s v="N"/>
    <n v="1"/>
    <n v="3.35"/>
  </r>
  <r>
    <x v="5"/>
    <n v="5"/>
    <x v="4"/>
    <x v="0"/>
    <x v="0"/>
    <x v="0"/>
    <n v="17"/>
    <s v="Snohomish Wild"/>
    <x v="1"/>
    <n v="2"/>
    <s v="N"/>
    <n v="1"/>
    <n v="0"/>
  </r>
  <r>
    <x v="5"/>
    <n v="5"/>
    <x v="4"/>
    <x v="0"/>
    <x v="0"/>
    <x v="0"/>
    <n v="17"/>
    <s v="Snohomish Wild"/>
    <x v="1"/>
    <n v="3"/>
    <s v="N"/>
    <n v="1"/>
    <n v="0"/>
  </r>
  <r>
    <x v="5"/>
    <n v="5"/>
    <x v="4"/>
    <x v="0"/>
    <x v="0"/>
    <x v="0"/>
    <n v="17"/>
    <s v="Snohomish Wild"/>
    <x v="1"/>
    <n v="4"/>
    <s v="N"/>
    <n v="1"/>
    <n v="0"/>
  </r>
  <r>
    <x v="5"/>
    <n v="5"/>
    <x v="4"/>
    <x v="0"/>
    <x v="0"/>
    <x v="0"/>
    <n v="17"/>
    <s v="Snohomish Wild"/>
    <x v="1"/>
    <n v="5"/>
    <s v="N"/>
    <n v="1"/>
    <n v="0"/>
  </r>
  <r>
    <x v="5"/>
    <n v="6"/>
    <x v="5"/>
    <x v="0"/>
    <x v="0"/>
    <x v="0"/>
    <n v="17"/>
    <s v="Snohomish Wild"/>
    <x v="1"/>
    <n v="2"/>
    <s v="N"/>
    <n v="1"/>
    <n v="0"/>
  </r>
  <r>
    <x v="5"/>
    <n v="6"/>
    <x v="5"/>
    <x v="0"/>
    <x v="0"/>
    <x v="0"/>
    <n v="17"/>
    <s v="Snohomish Wild"/>
    <x v="1"/>
    <n v="3"/>
    <s v="N"/>
    <n v="1"/>
    <n v="0"/>
  </r>
  <r>
    <x v="5"/>
    <n v="6"/>
    <x v="5"/>
    <x v="0"/>
    <x v="0"/>
    <x v="0"/>
    <n v="17"/>
    <s v="Snohomish Wild"/>
    <x v="1"/>
    <n v="4"/>
    <s v="N"/>
    <n v="1"/>
    <n v="0"/>
  </r>
  <r>
    <x v="5"/>
    <n v="6"/>
    <x v="5"/>
    <x v="0"/>
    <x v="0"/>
    <x v="0"/>
    <n v="17"/>
    <s v="Snohomish Wild"/>
    <x v="1"/>
    <n v="5"/>
    <s v="N"/>
    <n v="1"/>
    <n v="0"/>
  </r>
  <r>
    <x v="5"/>
    <n v="7"/>
    <x v="6"/>
    <x v="2"/>
    <x v="2"/>
    <x v="2"/>
    <n v="17"/>
    <s v="Snohomish Wild"/>
    <x v="1"/>
    <n v="2"/>
    <s v="N"/>
    <n v="1"/>
    <n v="0"/>
  </r>
  <r>
    <x v="5"/>
    <n v="7"/>
    <x v="6"/>
    <x v="2"/>
    <x v="2"/>
    <x v="2"/>
    <n v="17"/>
    <s v="Snohomish Wild"/>
    <x v="1"/>
    <n v="3"/>
    <s v="N"/>
    <n v="1"/>
    <n v="1.08"/>
  </r>
  <r>
    <x v="5"/>
    <n v="7"/>
    <x v="6"/>
    <x v="2"/>
    <x v="2"/>
    <x v="2"/>
    <n v="17"/>
    <s v="Snohomish Wild"/>
    <x v="1"/>
    <n v="4"/>
    <s v="N"/>
    <n v="1"/>
    <n v="0"/>
  </r>
  <r>
    <x v="5"/>
    <n v="7"/>
    <x v="6"/>
    <x v="2"/>
    <x v="2"/>
    <x v="2"/>
    <n v="17"/>
    <s v="Snohomish Wild"/>
    <x v="1"/>
    <n v="5"/>
    <s v="N"/>
    <n v="1"/>
    <n v="0"/>
  </r>
  <r>
    <x v="5"/>
    <n v="8"/>
    <x v="7"/>
    <x v="3"/>
    <x v="3"/>
    <x v="3"/>
    <n v="17"/>
    <s v="Snohomish Wild"/>
    <x v="1"/>
    <n v="2"/>
    <s v="N"/>
    <n v="1"/>
    <n v="0"/>
  </r>
  <r>
    <x v="5"/>
    <n v="8"/>
    <x v="7"/>
    <x v="3"/>
    <x v="3"/>
    <x v="3"/>
    <n v="17"/>
    <s v="Snohomish Wild"/>
    <x v="1"/>
    <n v="3"/>
    <s v="N"/>
    <n v="1"/>
    <n v="0.43"/>
  </r>
  <r>
    <x v="5"/>
    <n v="8"/>
    <x v="7"/>
    <x v="3"/>
    <x v="3"/>
    <x v="3"/>
    <n v="17"/>
    <s v="Snohomish Wild"/>
    <x v="1"/>
    <n v="4"/>
    <s v="N"/>
    <n v="1"/>
    <n v="0"/>
  </r>
  <r>
    <x v="5"/>
    <n v="8"/>
    <x v="7"/>
    <x v="3"/>
    <x v="3"/>
    <x v="3"/>
    <n v="17"/>
    <s v="Snohomish Wild"/>
    <x v="1"/>
    <n v="5"/>
    <s v="N"/>
    <n v="1"/>
    <n v="0"/>
  </r>
  <r>
    <x v="5"/>
    <n v="9"/>
    <x v="8"/>
    <x v="0"/>
    <x v="0"/>
    <x v="0"/>
    <n v="17"/>
    <s v="Snohomish Wild"/>
    <x v="1"/>
    <n v="2"/>
    <s v="N"/>
    <n v="1"/>
    <n v="5.22"/>
  </r>
  <r>
    <x v="5"/>
    <n v="9"/>
    <x v="8"/>
    <x v="0"/>
    <x v="0"/>
    <x v="0"/>
    <n v="17"/>
    <s v="Snohomish Wild"/>
    <x v="1"/>
    <n v="3"/>
    <s v="N"/>
    <n v="1"/>
    <n v="7.38"/>
  </r>
  <r>
    <x v="5"/>
    <n v="9"/>
    <x v="8"/>
    <x v="0"/>
    <x v="0"/>
    <x v="0"/>
    <n v="17"/>
    <s v="Snohomish Wild"/>
    <x v="1"/>
    <n v="4"/>
    <s v="N"/>
    <n v="1"/>
    <n v="0.11"/>
  </r>
  <r>
    <x v="5"/>
    <n v="9"/>
    <x v="8"/>
    <x v="0"/>
    <x v="0"/>
    <x v="0"/>
    <n v="17"/>
    <s v="Snohomish Wild"/>
    <x v="1"/>
    <n v="5"/>
    <s v="N"/>
    <n v="1"/>
    <n v="0"/>
  </r>
  <r>
    <x v="5"/>
    <n v="10"/>
    <x v="9"/>
    <x v="4"/>
    <x v="4"/>
    <x v="4"/>
    <n v="17"/>
    <s v="Snohomish Wild"/>
    <x v="1"/>
    <n v="2"/>
    <s v="N"/>
    <n v="1"/>
    <n v="1.59"/>
  </r>
  <r>
    <x v="5"/>
    <n v="10"/>
    <x v="9"/>
    <x v="4"/>
    <x v="4"/>
    <x v="4"/>
    <n v="17"/>
    <s v="Snohomish Wild"/>
    <x v="1"/>
    <n v="3"/>
    <s v="N"/>
    <n v="1"/>
    <n v="12.35"/>
  </r>
  <r>
    <x v="5"/>
    <n v="10"/>
    <x v="9"/>
    <x v="4"/>
    <x v="4"/>
    <x v="4"/>
    <n v="17"/>
    <s v="Snohomish Wild"/>
    <x v="1"/>
    <n v="4"/>
    <s v="N"/>
    <n v="1"/>
    <n v="0.47"/>
  </r>
  <r>
    <x v="5"/>
    <n v="10"/>
    <x v="9"/>
    <x v="4"/>
    <x v="4"/>
    <x v="4"/>
    <n v="17"/>
    <s v="Snohomish Wild"/>
    <x v="1"/>
    <n v="5"/>
    <s v="N"/>
    <n v="1"/>
    <n v="0.89"/>
  </r>
  <r>
    <x v="5"/>
    <n v="11"/>
    <x v="10"/>
    <x v="5"/>
    <x v="5"/>
    <x v="5"/>
    <n v="17"/>
    <s v="Snohomish Wild"/>
    <x v="1"/>
    <n v="2"/>
    <s v="N"/>
    <n v="1"/>
    <n v="0.28999999999999998"/>
  </r>
  <r>
    <x v="5"/>
    <n v="11"/>
    <x v="10"/>
    <x v="5"/>
    <x v="5"/>
    <x v="5"/>
    <n v="17"/>
    <s v="Snohomish Wild"/>
    <x v="1"/>
    <n v="3"/>
    <s v="N"/>
    <n v="1"/>
    <n v="0.21"/>
  </r>
  <r>
    <x v="5"/>
    <n v="11"/>
    <x v="10"/>
    <x v="5"/>
    <x v="5"/>
    <x v="5"/>
    <n v="17"/>
    <s v="Snohomish Wild"/>
    <x v="1"/>
    <n v="4"/>
    <s v="N"/>
    <n v="1"/>
    <n v="0"/>
  </r>
  <r>
    <x v="5"/>
    <n v="11"/>
    <x v="10"/>
    <x v="5"/>
    <x v="5"/>
    <x v="5"/>
    <n v="17"/>
    <s v="Snohomish Wild"/>
    <x v="1"/>
    <n v="5"/>
    <s v="N"/>
    <n v="1"/>
    <n v="0"/>
  </r>
  <r>
    <x v="5"/>
    <n v="12"/>
    <x v="11"/>
    <x v="0"/>
    <x v="0"/>
    <x v="0"/>
    <n v="17"/>
    <s v="Snohomish Wild"/>
    <x v="1"/>
    <n v="2"/>
    <s v="N"/>
    <n v="1"/>
    <n v="0.04"/>
  </r>
  <r>
    <x v="5"/>
    <n v="12"/>
    <x v="11"/>
    <x v="0"/>
    <x v="0"/>
    <x v="0"/>
    <n v="17"/>
    <s v="Snohomish Wild"/>
    <x v="1"/>
    <n v="3"/>
    <s v="N"/>
    <n v="1"/>
    <n v="0.13"/>
  </r>
  <r>
    <x v="5"/>
    <n v="12"/>
    <x v="11"/>
    <x v="0"/>
    <x v="0"/>
    <x v="0"/>
    <n v="17"/>
    <s v="Snohomish Wild"/>
    <x v="1"/>
    <n v="4"/>
    <s v="N"/>
    <n v="1"/>
    <n v="0.24"/>
  </r>
  <r>
    <x v="5"/>
    <n v="12"/>
    <x v="11"/>
    <x v="0"/>
    <x v="0"/>
    <x v="0"/>
    <n v="17"/>
    <s v="Snohomish Wild"/>
    <x v="1"/>
    <n v="5"/>
    <s v="N"/>
    <n v="1"/>
    <n v="0"/>
  </r>
  <r>
    <x v="5"/>
    <n v="13"/>
    <x v="12"/>
    <x v="0"/>
    <x v="0"/>
    <x v="0"/>
    <n v="17"/>
    <s v="Snohomish Wild"/>
    <x v="1"/>
    <n v="2"/>
    <s v="N"/>
    <n v="1"/>
    <n v="0"/>
  </r>
  <r>
    <x v="5"/>
    <n v="13"/>
    <x v="12"/>
    <x v="0"/>
    <x v="0"/>
    <x v="0"/>
    <n v="17"/>
    <s v="Snohomish Wild"/>
    <x v="1"/>
    <n v="3"/>
    <s v="N"/>
    <n v="1"/>
    <n v="23.11"/>
  </r>
  <r>
    <x v="5"/>
    <n v="13"/>
    <x v="12"/>
    <x v="0"/>
    <x v="0"/>
    <x v="0"/>
    <n v="17"/>
    <s v="Snohomish Wild"/>
    <x v="1"/>
    <n v="4"/>
    <s v="N"/>
    <n v="1"/>
    <n v="103.31"/>
  </r>
  <r>
    <x v="5"/>
    <n v="13"/>
    <x v="12"/>
    <x v="0"/>
    <x v="0"/>
    <x v="0"/>
    <n v="17"/>
    <s v="Snohomish Wild"/>
    <x v="1"/>
    <n v="5"/>
    <s v="N"/>
    <n v="1"/>
    <n v="38.119999999999997"/>
  </r>
  <r>
    <x v="5"/>
    <n v="14"/>
    <x v="13"/>
    <x v="0"/>
    <x v="0"/>
    <x v="0"/>
    <n v="17"/>
    <s v="Snohomish Wild"/>
    <x v="1"/>
    <n v="2"/>
    <s v="N"/>
    <n v="1"/>
    <n v="0"/>
  </r>
  <r>
    <x v="5"/>
    <n v="14"/>
    <x v="13"/>
    <x v="0"/>
    <x v="0"/>
    <x v="0"/>
    <n v="17"/>
    <s v="Snohomish Wild"/>
    <x v="1"/>
    <n v="3"/>
    <s v="N"/>
    <n v="1"/>
    <n v="0"/>
  </r>
  <r>
    <x v="5"/>
    <n v="14"/>
    <x v="13"/>
    <x v="0"/>
    <x v="0"/>
    <x v="0"/>
    <n v="17"/>
    <s v="Snohomish Wild"/>
    <x v="1"/>
    <n v="4"/>
    <s v="N"/>
    <n v="1"/>
    <n v="0"/>
  </r>
  <r>
    <x v="5"/>
    <n v="14"/>
    <x v="13"/>
    <x v="0"/>
    <x v="0"/>
    <x v="0"/>
    <n v="17"/>
    <s v="Snohomish Wild"/>
    <x v="1"/>
    <n v="5"/>
    <s v="N"/>
    <n v="1"/>
    <n v="0"/>
  </r>
  <r>
    <x v="5"/>
    <n v="15"/>
    <x v="14"/>
    <x v="0"/>
    <x v="0"/>
    <x v="0"/>
    <n v="17"/>
    <s v="Snohomish Wild"/>
    <x v="1"/>
    <n v="2"/>
    <s v="N"/>
    <n v="1"/>
    <n v="0"/>
  </r>
  <r>
    <x v="5"/>
    <n v="15"/>
    <x v="14"/>
    <x v="0"/>
    <x v="0"/>
    <x v="0"/>
    <n v="17"/>
    <s v="Snohomish Wild"/>
    <x v="1"/>
    <n v="3"/>
    <s v="N"/>
    <n v="1"/>
    <n v="0"/>
  </r>
  <r>
    <x v="5"/>
    <n v="15"/>
    <x v="14"/>
    <x v="0"/>
    <x v="0"/>
    <x v="0"/>
    <n v="17"/>
    <s v="Snohomish Wild"/>
    <x v="1"/>
    <n v="4"/>
    <s v="N"/>
    <n v="1"/>
    <n v="0"/>
  </r>
  <r>
    <x v="5"/>
    <n v="15"/>
    <x v="14"/>
    <x v="0"/>
    <x v="0"/>
    <x v="0"/>
    <n v="17"/>
    <s v="Snohomish Wild"/>
    <x v="1"/>
    <n v="5"/>
    <s v="N"/>
    <n v="1"/>
    <n v="0"/>
  </r>
  <r>
    <x v="5"/>
    <n v="16"/>
    <x v="15"/>
    <x v="0"/>
    <x v="0"/>
    <x v="0"/>
    <n v="17"/>
    <s v="Snohomish Wild"/>
    <x v="1"/>
    <n v="2"/>
    <s v="N"/>
    <n v="1"/>
    <n v="0.06"/>
  </r>
  <r>
    <x v="5"/>
    <n v="16"/>
    <x v="15"/>
    <x v="0"/>
    <x v="0"/>
    <x v="0"/>
    <n v="17"/>
    <s v="Snohomish Wild"/>
    <x v="1"/>
    <n v="3"/>
    <s v="N"/>
    <n v="1"/>
    <n v="0.06"/>
  </r>
  <r>
    <x v="5"/>
    <n v="16"/>
    <x v="15"/>
    <x v="0"/>
    <x v="0"/>
    <x v="0"/>
    <n v="17"/>
    <s v="Snohomish Wild"/>
    <x v="1"/>
    <n v="4"/>
    <s v="N"/>
    <n v="1"/>
    <n v="0.01"/>
  </r>
  <r>
    <x v="5"/>
    <n v="16"/>
    <x v="15"/>
    <x v="0"/>
    <x v="0"/>
    <x v="0"/>
    <n v="17"/>
    <s v="Snohomish Wild"/>
    <x v="1"/>
    <n v="5"/>
    <s v="N"/>
    <n v="1"/>
    <n v="0.01"/>
  </r>
  <r>
    <x v="5"/>
    <n v="17"/>
    <x v="16"/>
    <x v="0"/>
    <x v="0"/>
    <x v="0"/>
    <n v="17"/>
    <s v="Snohomish Wild"/>
    <x v="1"/>
    <n v="2"/>
    <s v="N"/>
    <n v="1"/>
    <n v="0"/>
  </r>
  <r>
    <x v="5"/>
    <n v="17"/>
    <x v="16"/>
    <x v="0"/>
    <x v="0"/>
    <x v="0"/>
    <n v="17"/>
    <s v="Snohomish Wild"/>
    <x v="1"/>
    <n v="3"/>
    <s v="N"/>
    <n v="1"/>
    <n v="0"/>
  </r>
  <r>
    <x v="5"/>
    <n v="17"/>
    <x v="16"/>
    <x v="0"/>
    <x v="0"/>
    <x v="0"/>
    <n v="17"/>
    <s v="Snohomish Wild"/>
    <x v="1"/>
    <n v="4"/>
    <s v="N"/>
    <n v="1"/>
    <n v="0"/>
  </r>
  <r>
    <x v="5"/>
    <n v="17"/>
    <x v="16"/>
    <x v="0"/>
    <x v="0"/>
    <x v="0"/>
    <n v="17"/>
    <s v="Snohomish Wild"/>
    <x v="1"/>
    <n v="5"/>
    <s v="N"/>
    <n v="1"/>
    <n v="0"/>
  </r>
  <r>
    <x v="5"/>
    <n v="18"/>
    <x v="17"/>
    <x v="6"/>
    <x v="6"/>
    <x v="6"/>
    <n v="17"/>
    <s v="Snohomish Wild"/>
    <x v="1"/>
    <n v="2"/>
    <s v="N"/>
    <n v="1"/>
    <n v="0"/>
  </r>
  <r>
    <x v="5"/>
    <n v="18"/>
    <x v="17"/>
    <x v="6"/>
    <x v="6"/>
    <x v="6"/>
    <n v="17"/>
    <s v="Snohomish Wild"/>
    <x v="1"/>
    <n v="3"/>
    <s v="N"/>
    <n v="1"/>
    <n v="5.15"/>
  </r>
  <r>
    <x v="5"/>
    <n v="18"/>
    <x v="17"/>
    <x v="6"/>
    <x v="6"/>
    <x v="6"/>
    <n v="17"/>
    <s v="Snohomish Wild"/>
    <x v="1"/>
    <n v="4"/>
    <s v="N"/>
    <n v="1"/>
    <n v="9.33"/>
  </r>
  <r>
    <x v="5"/>
    <n v="18"/>
    <x v="17"/>
    <x v="6"/>
    <x v="6"/>
    <x v="6"/>
    <n v="17"/>
    <s v="Snohomish Wild"/>
    <x v="1"/>
    <n v="5"/>
    <s v="N"/>
    <n v="1"/>
    <n v="0"/>
  </r>
  <r>
    <x v="5"/>
    <n v="19"/>
    <x v="18"/>
    <x v="0"/>
    <x v="0"/>
    <x v="0"/>
    <n v="17"/>
    <s v="Snohomish Wild"/>
    <x v="1"/>
    <n v="2"/>
    <s v="N"/>
    <n v="1"/>
    <n v="25.72"/>
  </r>
  <r>
    <x v="5"/>
    <n v="19"/>
    <x v="18"/>
    <x v="0"/>
    <x v="0"/>
    <x v="0"/>
    <n v="17"/>
    <s v="Snohomish Wild"/>
    <x v="1"/>
    <n v="3"/>
    <s v="N"/>
    <n v="1"/>
    <n v="76.59"/>
  </r>
  <r>
    <x v="5"/>
    <n v="19"/>
    <x v="18"/>
    <x v="0"/>
    <x v="0"/>
    <x v="0"/>
    <n v="17"/>
    <s v="Snohomish Wild"/>
    <x v="1"/>
    <n v="4"/>
    <s v="N"/>
    <n v="1"/>
    <n v="90.38"/>
  </r>
  <r>
    <x v="5"/>
    <n v="19"/>
    <x v="18"/>
    <x v="0"/>
    <x v="0"/>
    <x v="0"/>
    <n v="17"/>
    <s v="Snohomish Wild"/>
    <x v="1"/>
    <n v="5"/>
    <s v="N"/>
    <n v="1"/>
    <n v="0"/>
  </r>
  <r>
    <x v="5"/>
    <n v="20"/>
    <x v="19"/>
    <x v="0"/>
    <x v="0"/>
    <x v="0"/>
    <n v="17"/>
    <s v="Snohomish Wild"/>
    <x v="1"/>
    <n v="2"/>
    <s v="N"/>
    <n v="1"/>
    <n v="8.99"/>
  </r>
  <r>
    <x v="5"/>
    <n v="20"/>
    <x v="19"/>
    <x v="0"/>
    <x v="0"/>
    <x v="0"/>
    <n v="17"/>
    <s v="Snohomish Wild"/>
    <x v="1"/>
    <n v="3"/>
    <s v="N"/>
    <n v="1"/>
    <n v="38.71"/>
  </r>
  <r>
    <x v="5"/>
    <n v="20"/>
    <x v="19"/>
    <x v="0"/>
    <x v="0"/>
    <x v="0"/>
    <n v="17"/>
    <s v="Snohomish Wild"/>
    <x v="1"/>
    <n v="4"/>
    <s v="N"/>
    <n v="1"/>
    <n v="20.2"/>
  </r>
  <r>
    <x v="5"/>
    <n v="20"/>
    <x v="19"/>
    <x v="0"/>
    <x v="0"/>
    <x v="0"/>
    <n v="17"/>
    <s v="Snohomish Wild"/>
    <x v="1"/>
    <n v="5"/>
    <s v="N"/>
    <n v="1"/>
    <n v="5.13"/>
  </r>
  <r>
    <x v="5"/>
    <n v="21"/>
    <x v="20"/>
    <x v="0"/>
    <x v="0"/>
    <x v="0"/>
    <n v="17"/>
    <s v="Snohomish Wild"/>
    <x v="1"/>
    <n v="2"/>
    <s v="N"/>
    <n v="1"/>
    <n v="0"/>
  </r>
  <r>
    <x v="5"/>
    <n v="21"/>
    <x v="20"/>
    <x v="0"/>
    <x v="0"/>
    <x v="0"/>
    <n v="17"/>
    <s v="Snohomish Wild"/>
    <x v="1"/>
    <n v="3"/>
    <s v="N"/>
    <n v="1"/>
    <n v="1.01"/>
  </r>
  <r>
    <x v="5"/>
    <n v="21"/>
    <x v="20"/>
    <x v="0"/>
    <x v="0"/>
    <x v="0"/>
    <n v="17"/>
    <s v="Snohomish Wild"/>
    <x v="1"/>
    <n v="4"/>
    <s v="N"/>
    <n v="1"/>
    <n v="0"/>
  </r>
  <r>
    <x v="5"/>
    <n v="21"/>
    <x v="20"/>
    <x v="0"/>
    <x v="0"/>
    <x v="0"/>
    <n v="17"/>
    <s v="Snohomish Wild"/>
    <x v="1"/>
    <n v="5"/>
    <s v="N"/>
    <n v="1"/>
    <n v="0"/>
  </r>
  <r>
    <x v="5"/>
    <n v="22"/>
    <x v="21"/>
    <x v="0"/>
    <x v="0"/>
    <x v="0"/>
    <n v="17"/>
    <s v="Snohomish Wild"/>
    <x v="1"/>
    <n v="2"/>
    <s v="N"/>
    <n v="1"/>
    <n v="0"/>
  </r>
  <r>
    <x v="5"/>
    <n v="22"/>
    <x v="21"/>
    <x v="0"/>
    <x v="0"/>
    <x v="0"/>
    <n v="17"/>
    <s v="Snohomish Wild"/>
    <x v="1"/>
    <n v="3"/>
    <s v="N"/>
    <n v="1"/>
    <n v="27.51"/>
  </r>
  <r>
    <x v="5"/>
    <n v="22"/>
    <x v="21"/>
    <x v="0"/>
    <x v="0"/>
    <x v="0"/>
    <n v="17"/>
    <s v="Snohomish Wild"/>
    <x v="1"/>
    <n v="4"/>
    <s v="N"/>
    <n v="1"/>
    <n v="1.61"/>
  </r>
  <r>
    <x v="5"/>
    <n v="22"/>
    <x v="21"/>
    <x v="0"/>
    <x v="0"/>
    <x v="0"/>
    <n v="17"/>
    <s v="Snohomish Wild"/>
    <x v="1"/>
    <n v="5"/>
    <s v="N"/>
    <n v="1"/>
    <n v="7.72"/>
  </r>
  <r>
    <x v="5"/>
    <n v="23"/>
    <x v="22"/>
    <x v="0"/>
    <x v="0"/>
    <x v="0"/>
    <n v="17"/>
    <s v="Snohomish Wild"/>
    <x v="1"/>
    <n v="2"/>
    <s v="N"/>
    <n v="1"/>
    <n v="0"/>
  </r>
  <r>
    <x v="5"/>
    <n v="23"/>
    <x v="22"/>
    <x v="0"/>
    <x v="0"/>
    <x v="0"/>
    <n v="17"/>
    <s v="Snohomish Wild"/>
    <x v="1"/>
    <n v="3"/>
    <s v="N"/>
    <n v="1"/>
    <n v="13.92"/>
  </r>
  <r>
    <x v="5"/>
    <n v="23"/>
    <x v="22"/>
    <x v="0"/>
    <x v="0"/>
    <x v="0"/>
    <n v="17"/>
    <s v="Snohomish Wild"/>
    <x v="1"/>
    <n v="4"/>
    <s v="N"/>
    <n v="1"/>
    <n v="13.73"/>
  </r>
  <r>
    <x v="5"/>
    <n v="23"/>
    <x v="22"/>
    <x v="0"/>
    <x v="0"/>
    <x v="0"/>
    <n v="17"/>
    <s v="Snohomish Wild"/>
    <x v="1"/>
    <n v="5"/>
    <s v="N"/>
    <n v="1"/>
    <n v="2.0299999999999998"/>
  </r>
  <r>
    <x v="5"/>
    <n v="24"/>
    <x v="23"/>
    <x v="7"/>
    <x v="7"/>
    <x v="7"/>
    <n v="17"/>
    <s v="Snohomish Wild"/>
    <x v="1"/>
    <n v="2"/>
    <s v="N"/>
    <n v="1"/>
    <n v="90.17"/>
  </r>
  <r>
    <x v="5"/>
    <n v="24"/>
    <x v="23"/>
    <x v="7"/>
    <x v="7"/>
    <x v="7"/>
    <n v="17"/>
    <s v="Snohomish Wild"/>
    <x v="1"/>
    <n v="3"/>
    <s v="N"/>
    <n v="1"/>
    <n v="108.87"/>
  </r>
  <r>
    <x v="5"/>
    <n v="24"/>
    <x v="23"/>
    <x v="7"/>
    <x v="7"/>
    <x v="7"/>
    <n v="17"/>
    <s v="Snohomish Wild"/>
    <x v="1"/>
    <n v="4"/>
    <s v="N"/>
    <n v="1"/>
    <n v="45.33"/>
  </r>
  <r>
    <x v="5"/>
    <n v="24"/>
    <x v="23"/>
    <x v="7"/>
    <x v="7"/>
    <x v="7"/>
    <n v="17"/>
    <s v="Snohomish Wild"/>
    <x v="1"/>
    <n v="5"/>
    <s v="N"/>
    <n v="1"/>
    <n v="0"/>
  </r>
  <r>
    <x v="5"/>
    <n v="25"/>
    <x v="24"/>
    <x v="0"/>
    <x v="0"/>
    <x v="0"/>
    <n v="17"/>
    <s v="Snohomish Wild"/>
    <x v="1"/>
    <n v="2"/>
    <s v="N"/>
    <n v="1"/>
    <n v="0"/>
  </r>
  <r>
    <x v="5"/>
    <n v="25"/>
    <x v="24"/>
    <x v="0"/>
    <x v="0"/>
    <x v="0"/>
    <n v="17"/>
    <s v="Snohomish Wild"/>
    <x v="1"/>
    <n v="3"/>
    <s v="N"/>
    <n v="1"/>
    <n v="0"/>
  </r>
  <r>
    <x v="5"/>
    <n v="25"/>
    <x v="24"/>
    <x v="0"/>
    <x v="0"/>
    <x v="0"/>
    <n v="17"/>
    <s v="Snohomish Wild"/>
    <x v="1"/>
    <n v="4"/>
    <s v="N"/>
    <n v="1"/>
    <n v="0"/>
  </r>
  <r>
    <x v="5"/>
    <n v="25"/>
    <x v="24"/>
    <x v="0"/>
    <x v="0"/>
    <x v="0"/>
    <n v="17"/>
    <s v="Snohomish Wild"/>
    <x v="1"/>
    <n v="5"/>
    <s v="N"/>
    <n v="1"/>
    <n v="4.74"/>
  </r>
  <r>
    <x v="5"/>
    <n v="1"/>
    <x v="0"/>
    <x v="0"/>
    <x v="0"/>
    <x v="0"/>
    <n v="18"/>
    <s v="WA Coastal Hat"/>
    <x v="1"/>
    <n v="2"/>
    <s v="N"/>
    <n v="1"/>
    <n v="0"/>
  </r>
  <r>
    <x v="5"/>
    <n v="1"/>
    <x v="0"/>
    <x v="0"/>
    <x v="0"/>
    <x v="0"/>
    <n v="18"/>
    <s v="WA Coastal Hat"/>
    <x v="1"/>
    <n v="3"/>
    <s v="N"/>
    <n v="1"/>
    <n v="490.22"/>
  </r>
  <r>
    <x v="5"/>
    <n v="1"/>
    <x v="0"/>
    <x v="0"/>
    <x v="0"/>
    <x v="0"/>
    <n v="18"/>
    <s v="WA Coastal Hat"/>
    <x v="1"/>
    <n v="4"/>
    <s v="N"/>
    <n v="1"/>
    <n v="1818.67"/>
  </r>
  <r>
    <x v="5"/>
    <n v="1"/>
    <x v="0"/>
    <x v="0"/>
    <x v="0"/>
    <x v="0"/>
    <n v="18"/>
    <s v="WA Coastal Hat"/>
    <x v="1"/>
    <n v="5"/>
    <s v="N"/>
    <n v="1"/>
    <n v="1644.22"/>
  </r>
  <r>
    <x v="5"/>
    <n v="2"/>
    <x v="1"/>
    <x v="0"/>
    <x v="0"/>
    <x v="0"/>
    <n v="18"/>
    <s v="WA Coastal Hat"/>
    <x v="1"/>
    <n v="2"/>
    <s v="N"/>
    <n v="1"/>
    <n v="0"/>
  </r>
  <r>
    <x v="5"/>
    <n v="2"/>
    <x v="1"/>
    <x v="0"/>
    <x v="0"/>
    <x v="0"/>
    <n v="18"/>
    <s v="WA Coastal Hat"/>
    <x v="1"/>
    <n v="3"/>
    <s v="N"/>
    <n v="1"/>
    <n v="857.42"/>
  </r>
  <r>
    <x v="5"/>
    <n v="2"/>
    <x v="1"/>
    <x v="0"/>
    <x v="0"/>
    <x v="0"/>
    <n v="18"/>
    <s v="WA Coastal Hat"/>
    <x v="1"/>
    <n v="4"/>
    <s v="N"/>
    <n v="1"/>
    <n v="1217.08"/>
  </r>
  <r>
    <x v="5"/>
    <n v="2"/>
    <x v="1"/>
    <x v="0"/>
    <x v="0"/>
    <x v="0"/>
    <n v="18"/>
    <s v="WA Coastal Hat"/>
    <x v="1"/>
    <n v="5"/>
    <s v="N"/>
    <n v="1"/>
    <n v="749.11"/>
  </r>
  <r>
    <x v="5"/>
    <n v="3"/>
    <x v="2"/>
    <x v="0"/>
    <x v="0"/>
    <x v="0"/>
    <n v="18"/>
    <s v="WA Coastal Hat"/>
    <x v="1"/>
    <n v="2"/>
    <s v="N"/>
    <n v="1"/>
    <n v="0"/>
  </r>
  <r>
    <x v="5"/>
    <n v="3"/>
    <x v="2"/>
    <x v="0"/>
    <x v="0"/>
    <x v="0"/>
    <n v="18"/>
    <s v="WA Coastal Hat"/>
    <x v="1"/>
    <n v="3"/>
    <s v="N"/>
    <n v="1"/>
    <n v="0"/>
  </r>
  <r>
    <x v="5"/>
    <n v="3"/>
    <x v="2"/>
    <x v="0"/>
    <x v="0"/>
    <x v="0"/>
    <n v="18"/>
    <s v="WA Coastal Hat"/>
    <x v="1"/>
    <n v="4"/>
    <s v="N"/>
    <n v="1"/>
    <n v="0"/>
  </r>
  <r>
    <x v="5"/>
    <n v="3"/>
    <x v="2"/>
    <x v="0"/>
    <x v="0"/>
    <x v="0"/>
    <n v="18"/>
    <s v="WA Coastal Hat"/>
    <x v="1"/>
    <n v="5"/>
    <s v="N"/>
    <n v="1"/>
    <n v="0"/>
  </r>
  <r>
    <x v="5"/>
    <n v="4"/>
    <x v="3"/>
    <x v="1"/>
    <x v="1"/>
    <x v="1"/>
    <n v="18"/>
    <s v="WA Coastal Hat"/>
    <x v="1"/>
    <n v="2"/>
    <s v="N"/>
    <n v="1"/>
    <n v="0"/>
  </r>
  <r>
    <x v="5"/>
    <n v="4"/>
    <x v="3"/>
    <x v="1"/>
    <x v="1"/>
    <x v="1"/>
    <n v="18"/>
    <s v="WA Coastal Hat"/>
    <x v="1"/>
    <n v="3"/>
    <s v="N"/>
    <n v="1"/>
    <n v="1286.28"/>
  </r>
  <r>
    <x v="5"/>
    <n v="4"/>
    <x v="3"/>
    <x v="1"/>
    <x v="1"/>
    <x v="1"/>
    <n v="18"/>
    <s v="WA Coastal Hat"/>
    <x v="1"/>
    <n v="4"/>
    <s v="N"/>
    <n v="1"/>
    <n v="537.84"/>
  </r>
  <r>
    <x v="5"/>
    <n v="4"/>
    <x v="3"/>
    <x v="1"/>
    <x v="1"/>
    <x v="1"/>
    <n v="18"/>
    <s v="WA Coastal Hat"/>
    <x v="1"/>
    <n v="5"/>
    <s v="N"/>
    <n v="1"/>
    <n v="57.01"/>
  </r>
  <r>
    <x v="5"/>
    <n v="5"/>
    <x v="4"/>
    <x v="0"/>
    <x v="0"/>
    <x v="0"/>
    <n v="18"/>
    <s v="WA Coastal Hat"/>
    <x v="1"/>
    <n v="2"/>
    <s v="N"/>
    <n v="1"/>
    <n v="0"/>
  </r>
  <r>
    <x v="5"/>
    <n v="5"/>
    <x v="4"/>
    <x v="0"/>
    <x v="0"/>
    <x v="0"/>
    <n v="18"/>
    <s v="WA Coastal Hat"/>
    <x v="1"/>
    <n v="3"/>
    <s v="N"/>
    <n v="1"/>
    <n v="898.22"/>
  </r>
  <r>
    <x v="5"/>
    <n v="5"/>
    <x v="4"/>
    <x v="0"/>
    <x v="0"/>
    <x v="0"/>
    <n v="18"/>
    <s v="WA Coastal Hat"/>
    <x v="1"/>
    <n v="4"/>
    <s v="N"/>
    <n v="1"/>
    <n v="0"/>
  </r>
  <r>
    <x v="5"/>
    <n v="5"/>
    <x v="4"/>
    <x v="0"/>
    <x v="0"/>
    <x v="0"/>
    <n v="18"/>
    <s v="WA Coastal Hat"/>
    <x v="1"/>
    <n v="5"/>
    <s v="N"/>
    <n v="1"/>
    <n v="0"/>
  </r>
  <r>
    <x v="5"/>
    <n v="6"/>
    <x v="5"/>
    <x v="0"/>
    <x v="0"/>
    <x v="0"/>
    <n v="18"/>
    <s v="WA Coastal Hat"/>
    <x v="1"/>
    <n v="2"/>
    <s v="N"/>
    <n v="1"/>
    <n v="0"/>
  </r>
  <r>
    <x v="5"/>
    <n v="6"/>
    <x v="5"/>
    <x v="0"/>
    <x v="0"/>
    <x v="0"/>
    <n v="18"/>
    <s v="WA Coastal Hat"/>
    <x v="1"/>
    <n v="3"/>
    <s v="N"/>
    <n v="1"/>
    <n v="0"/>
  </r>
  <r>
    <x v="5"/>
    <n v="6"/>
    <x v="5"/>
    <x v="0"/>
    <x v="0"/>
    <x v="0"/>
    <n v="18"/>
    <s v="WA Coastal Hat"/>
    <x v="1"/>
    <n v="4"/>
    <s v="N"/>
    <n v="1"/>
    <n v="0"/>
  </r>
  <r>
    <x v="5"/>
    <n v="6"/>
    <x v="5"/>
    <x v="0"/>
    <x v="0"/>
    <x v="0"/>
    <n v="18"/>
    <s v="WA Coastal Hat"/>
    <x v="1"/>
    <n v="5"/>
    <s v="N"/>
    <n v="1"/>
    <n v="0"/>
  </r>
  <r>
    <x v="5"/>
    <n v="7"/>
    <x v="6"/>
    <x v="2"/>
    <x v="2"/>
    <x v="2"/>
    <n v="18"/>
    <s v="WA Coastal Hat"/>
    <x v="1"/>
    <n v="2"/>
    <s v="N"/>
    <n v="1"/>
    <n v="289.83999999999997"/>
  </r>
  <r>
    <x v="5"/>
    <n v="7"/>
    <x v="6"/>
    <x v="2"/>
    <x v="2"/>
    <x v="2"/>
    <n v="18"/>
    <s v="WA Coastal Hat"/>
    <x v="1"/>
    <n v="3"/>
    <s v="N"/>
    <n v="1"/>
    <n v="0"/>
  </r>
  <r>
    <x v="5"/>
    <n v="7"/>
    <x v="6"/>
    <x v="2"/>
    <x v="2"/>
    <x v="2"/>
    <n v="18"/>
    <s v="WA Coastal Hat"/>
    <x v="1"/>
    <n v="4"/>
    <s v="N"/>
    <n v="1"/>
    <n v="150.1"/>
  </r>
  <r>
    <x v="5"/>
    <n v="7"/>
    <x v="6"/>
    <x v="2"/>
    <x v="2"/>
    <x v="2"/>
    <n v="18"/>
    <s v="WA Coastal Hat"/>
    <x v="1"/>
    <n v="5"/>
    <s v="N"/>
    <n v="1"/>
    <n v="0"/>
  </r>
  <r>
    <x v="5"/>
    <n v="8"/>
    <x v="7"/>
    <x v="3"/>
    <x v="3"/>
    <x v="3"/>
    <n v="18"/>
    <s v="WA Coastal Hat"/>
    <x v="1"/>
    <n v="2"/>
    <s v="N"/>
    <n v="1"/>
    <n v="0"/>
  </r>
  <r>
    <x v="5"/>
    <n v="8"/>
    <x v="7"/>
    <x v="3"/>
    <x v="3"/>
    <x v="3"/>
    <n v="18"/>
    <s v="WA Coastal Hat"/>
    <x v="1"/>
    <n v="3"/>
    <s v="N"/>
    <n v="1"/>
    <n v="1.97"/>
  </r>
  <r>
    <x v="5"/>
    <n v="8"/>
    <x v="7"/>
    <x v="3"/>
    <x v="3"/>
    <x v="3"/>
    <n v="18"/>
    <s v="WA Coastal Hat"/>
    <x v="1"/>
    <n v="4"/>
    <s v="N"/>
    <n v="1"/>
    <n v="2.74"/>
  </r>
  <r>
    <x v="5"/>
    <n v="8"/>
    <x v="7"/>
    <x v="3"/>
    <x v="3"/>
    <x v="3"/>
    <n v="18"/>
    <s v="WA Coastal Hat"/>
    <x v="1"/>
    <n v="5"/>
    <s v="N"/>
    <n v="1"/>
    <n v="2.41"/>
  </r>
  <r>
    <x v="5"/>
    <n v="9"/>
    <x v="8"/>
    <x v="0"/>
    <x v="0"/>
    <x v="0"/>
    <n v="18"/>
    <s v="WA Coastal Hat"/>
    <x v="1"/>
    <n v="2"/>
    <s v="N"/>
    <n v="1"/>
    <n v="10.06"/>
  </r>
  <r>
    <x v="5"/>
    <n v="9"/>
    <x v="8"/>
    <x v="0"/>
    <x v="0"/>
    <x v="0"/>
    <n v="18"/>
    <s v="WA Coastal Hat"/>
    <x v="1"/>
    <n v="3"/>
    <s v="N"/>
    <n v="1"/>
    <n v="5.28"/>
  </r>
  <r>
    <x v="5"/>
    <n v="9"/>
    <x v="8"/>
    <x v="0"/>
    <x v="0"/>
    <x v="0"/>
    <n v="18"/>
    <s v="WA Coastal Hat"/>
    <x v="1"/>
    <n v="4"/>
    <s v="N"/>
    <n v="1"/>
    <n v="0"/>
  </r>
  <r>
    <x v="5"/>
    <n v="9"/>
    <x v="8"/>
    <x v="0"/>
    <x v="0"/>
    <x v="0"/>
    <n v="18"/>
    <s v="WA Coastal Hat"/>
    <x v="1"/>
    <n v="5"/>
    <s v="N"/>
    <n v="1"/>
    <n v="0"/>
  </r>
  <r>
    <x v="5"/>
    <n v="10"/>
    <x v="9"/>
    <x v="4"/>
    <x v="4"/>
    <x v="4"/>
    <n v="18"/>
    <s v="WA Coastal Hat"/>
    <x v="1"/>
    <n v="2"/>
    <s v="N"/>
    <n v="1"/>
    <n v="10.23"/>
  </r>
  <r>
    <x v="5"/>
    <n v="10"/>
    <x v="9"/>
    <x v="4"/>
    <x v="4"/>
    <x v="4"/>
    <n v="18"/>
    <s v="WA Coastal Hat"/>
    <x v="1"/>
    <n v="3"/>
    <s v="N"/>
    <n v="1"/>
    <n v="67.5"/>
  </r>
  <r>
    <x v="5"/>
    <n v="10"/>
    <x v="9"/>
    <x v="4"/>
    <x v="4"/>
    <x v="4"/>
    <n v="18"/>
    <s v="WA Coastal Hat"/>
    <x v="1"/>
    <n v="4"/>
    <s v="N"/>
    <n v="1"/>
    <n v="0"/>
  </r>
  <r>
    <x v="5"/>
    <n v="10"/>
    <x v="9"/>
    <x v="4"/>
    <x v="4"/>
    <x v="4"/>
    <n v="18"/>
    <s v="WA Coastal Hat"/>
    <x v="1"/>
    <n v="5"/>
    <s v="N"/>
    <n v="1"/>
    <n v="0"/>
  </r>
  <r>
    <x v="5"/>
    <n v="11"/>
    <x v="10"/>
    <x v="5"/>
    <x v="5"/>
    <x v="5"/>
    <n v="18"/>
    <s v="WA Coastal Hat"/>
    <x v="1"/>
    <n v="2"/>
    <s v="N"/>
    <n v="1"/>
    <n v="0.17"/>
  </r>
  <r>
    <x v="5"/>
    <n v="11"/>
    <x v="10"/>
    <x v="5"/>
    <x v="5"/>
    <x v="5"/>
    <n v="18"/>
    <s v="WA Coastal Hat"/>
    <x v="1"/>
    <n v="3"/>
    <s v="N"/>
    <n v="1"/>
    <n v="0"/>
  </r>
  <r>
    <x v="5"/>
    <n v="11"/>
    <x v="10"/>
    <x v="5"/>
    <x v="5"/>
    <x v="5"/>
    <n v="18"/>
    <s v="WA Coastal Hat"/>
    <x v="1"/>
    <n v="4"/>
    <s v="N"/>
    <n v="1"/>
    <n v="0"/>
  </r>
  <r>
    <x v="5"/>
    <n v="11"/>
    <x v="10"/>
    <x v="5"/>
    <x v="5"/>
    <x v="5"/>
    <n v="18"/>
    <s v="WA Coastal Hat"/>
    <x v="1"/>
    <n v="5"/>
    <s v="N"/>
    <n v="1"/>
    <n v="0"/>
  </r>
  <r>
    <x v="5"/>
    <n v="12"/>
    <x v="11"/>
    <x v="0"/>
    <x v="0"/>
    <x v="0"/>
    <n v="18"/>
    <s v="WA Coastal Hat"/>
    <x v="1"/>
    <n v="2"/>
    <s v="N"/>
    <n v="1"/>
    <n v="0"/>
  </r>
  <r>
    <x v="5"/>
    <n v="12"/>
    <x v="11"/>
    <x v="0"/>
    <x v="0"/>
    <x v="0"/>
    <n v="18"/>
    <s v="WA Coastal Hat"/>
    <x v="1"/>
    <n v="3"/>
    <s v="N"/>
    <n v="1"/>
    <n v="1.6"/>
  </r>
  <r>
    <x v="5"/>
    <n v="12"/>
    <x v="11"/>
    <x v="0"/>
    <x v="0"/>
    <x v="0"/>
    <n v="18"/>
    <s v="WA Coastal Hat"/>
    <x v="1"/>
    <n v="4"/>
    <s v="N"/>
    <n v="1"/>
    <n v="19.79"/>
  </r>
  <r>
    <x v="5"/>
    <n v="12"/>
    <x v="11"/>
    <x v="0"/>
    <x v="0"/>
    <x v="0"/>
    <n v="18"/>
    <s v="WA Coastal Hat"/>
    <x v="1"/>
    <n v="5"/>
    <s v="N"/>
    <n v="1"/>
    <n v="0"/>
  </r>
  <r>
    <x v="5"/>
    <n v="13"/>
    <x v="12"/>
    <x v="0"/>
    <x v="0"/>
    <x v="0"/>
    <n v="18"/>
    <s v="WA Coastal Hat"/>
    <x v="1"/>
    <n v="2"/>
    <s v="N"/>
    <n v="1"/>
    <n v="0"/>
  </r>
  <r>
    <x v="5"/>
    <n v="13"/>
    <x v="12"/>
    <x v="0"/>
    <x v="0"/>
    <x v="0"/>
    <n v="18"/>
    <s v="WA Coastal Hat"/>
    <x v="1"/>
    <n v="3"/>
    <s v="N"/>
    <n v="1"/>
    <n v="0"/>
  </r>
  <r>
    <x v="5"/>
    <n v="13"/>
    <x v="12"/>
    <x v="0"/>
    <x v="0"/>
    <x v="0"/>
    <n v="18"/>
    <s v="WA Coastal Hat"/>
    <x v="1"/>
    <n v="4"/>
    <s v="N"/>
    <n v="1"/>
    <n v="0"/>
  </r>
  <r>
    <x v="5"/>
    <n v="13"/>
    <x v="12"/>
    <x v="0"/>
    <x v="0"/>
    <x v="0"/>
    <n v="18"/>
    <s v="WA Coastal Hat"/>
    <x v="1"/>
    <n v="5"/>
    <s v="N"/>
    <n v="1"/>
    <n v="0"/>
  </r>
  <r>
    <x v="5"/>
    <n v="14"/>
    <x v="13"/>
    <x v="0"/>
    <x v="0"/>
    <x v="0"/>
    <n v="18"/>
    <s v="WA Coastal Hat"/>
    <x v="1"/>
    <n v="2"/>
    <s v="N"/>
    <n v="1"/>
    <n v="208.38"/>
  </r>
  <r>
    <x v="5"/>
    <n v="14"/>
    <x v="13"/>
    <x v="0"/>
    <x v="0"/>
    <x v="0"/>
    <n v="18"/>
    <s v="WA Coastal Hat"/>
    <x v="1"/>
    <n v="3"/>
    <s v="N"/>
    <n v="1"/>
    <n v="1722"/>
  </r>
  <r>
    <x v="5"/>
    <n v="14"/>
    <x v="13"/>
    <x v="0"/>
    <x v="0"/>
    <x v="0"/>
    <n v="18"/>
    <s v="WA Coastal Hat"/>
    <x v="1"/>
    <n v="4"/>
    <s v="N"/>
    <n v="1"/>
    <n v="5255.17"/>
  </r>
  <r>
    <x v="5"/>
    <n v="14"/>
    <x v="13"/>
    <x v="0"/>
    <x v="0"/>
    <x v="0"/>
    <n v="18"/>
    <s v="WA Coastal Hat"/>
    <x v="1"/>
    <n v="5"/>
    <s v="N"/>
    <n v="1"/>
    <n v="2024.52"/>
  </r>
  <r>
    <x v="5"/>
    <n v="15"/>
    <x v="14"/>
    <x v="0"/>
    <x v="0"/>
    <x v="0"/>
    <n v="18"/>
    <s v="WA Coastal Hat"/>
    <x v="1"/>
    <n v="2"/>
    <s v="N"/>
    <n v="1"/>
    <n v="0"/>
  </r>
  <r>
    <x v="5"/>
    <n v="15"/>
    <x v="14"/>
    <x v="0"/>
    <x v="0"/>
    <x v="0"/>
    <n v="18"/>
    <s v="WA Coastal Hat"/>
    <x v="1"/>
    <n v="3"/>
    <s v="N"/>
    <n v="1"/>
    <n v="0"/>
  </r>
  <r>
    <x v="5"/>
    <n v="15"/>
    <x v="14"/>
    <x v="0"/>
    <x v="0"/>
    <x v="0"/>
    <n v="18"/>
    <s v="WA Coastal Hat"/>
    <x v="1"/>
    <n v="4"/>
    <s v="N"/>
    <n v="1"/>
    <n v="0"/>
  </r>
  <r>
    <x v="5"/>
    <n v="15"/>
    <x v="14"/>
    <x v="0"/>
    <x v="0"/>
    <x v="0"/>
    <n v="18"/>
    <s v="WA Coastal Hat"/>
    <x v="1"/>
    <n v="5"/>
    <s v="N"/>
    <n v="1"/>
    <n v="0"/>
  </r>
  <r>
    <x v="5"/>
    <n v="16"/>
    <x v="15"/>
    <x v="0"/>
    <x v="0"/>
    <x v="0"/>
    <n v="18"/>
    <s v="WA Coastal Hat"/>
    <x v="1"/>
    <n v="2"/>
    <s v="N"/>
    <n v="1"/>
    <n v="0.08"/>
  </r>
  <r>
    <x v="5"/>
    <n v="16"/>
    <x v="15"/>
    <x v="0"/>
    <x v="0"/>
    <x v="0"/>
    <n v="18"/>
    <s v="WA Coastal Hat"/>
    <x v="1"/>
    <n v="3"/>
    <s v="N"/>
    <n v="1"/>
    <n v="0"/>
  </r>
  <r>
    <x v="5"/>
    <n v="16"/>
    <x v="15"/>
    <x v="0"/>
    <x v="0"/>
    <x v="0"/>
    <n v="18"/>
    <s v="WA Coastal Hat"/>
    <x v="1"/>
    <n v="4"/>
    <s v="N"/>
    <n v="1"/>
    <n v="0"/>
  </r>
  <r>
    <x v="5"/>
    <n v="16"/>
    <x v="15"/>
    <x v="0"/>
    <x v="0"/>
    <x v="0"/>
    <n v="18"/>
    <s v="WA Coastal Hat"/>
    <x v="1"/>
    <n v="5"/>
    <s v="N"/>
    <n v="1"/>
    <n v="0.15"/>
  </r>
  <r>
    <x v="5"/>
    <n v="17"/>
    <x v="16"/>
    <x v="0"/>
    <x v="0"/>
    <x v="0"/>
    <n v="18"/>
    <s v="WA Coastal Hat"/>
    <x v="1"/>
    <n v="2"/>
    <s v="N"/>
    <n v="1"/>
    <n v="0"/>
  </r>
  <r>
    <x v="5"/>
    <n v="17"/>
    <x v="16"/>
    <x v="0"/>
    <x v="0"/>
    <x v="0"/>
    <n v="18"/>
    <s v="WA Coastal Hat"/>
    <x v="1"/>
    <n v="3"/>
    <s v="N"/>
    <n v="1"/>
    <n v="0"/>
  </r>
  <r>
    <x v="5"/>
    <n v="17"/>
    <x v="16"/>
    <x v="0"/>
    <x v="0"/>
    <x v="0"/>
    <n v="18"/>
    <s v="WA Coastal Hat"/>
    <x v="1"/>
    <n v="4"/>
    <s v="N"/>
    <n v="1"/>
    <n v="0"/>
  </r>
  <r>
    <x v="5"/>
    <n v="17"/>
    <x v="16"/>
    <x v="0"/>
    <x v="0"/>
    <x v="0"/>
    <n v="18"/>
    <s v="WA Coastal Hat"/>
    <x v="1"/>
    <n v="5"/>
    <s v="N"/>
    <n v="1"/>
    <n v="0"/>
  </r>
  <r>
    <x v="5"/>
    <n v="18"/>
    <x v="17"/>
    <x v="6"/>
    <x v="6"/>
    <x v="6"/>
    <n v="18"/>
    <s v="WA Coastal Hat"/>
    <x v="1"/>
    <n v="2"/>
    <s v="N"/>
    <n v="1"/>
    <n v="153.72"/>
  </r>
  <r>
    <x v="5"/>
    <n v="18"/>
    <x v="17"/>
    <x v="6"/>
    <x v="6"/>
    <x v="6"/>
    <n v="18"/>
    <s v="WA Coastal Hat"/>
    <x v="1"/>
    <n v="3"/>
    <s v="N"/>
    <n v="1"/>
    <n v="172.84"/>
  </r>
  <r>
    <x v="5"/>
    <n v="18"/>
    <x v="17"/>
    <x v="6"/>
    <x v="6"/>
    <x v="6"/>
    <n v="18"/>
    <s v="WA Coastal Hat"/>
    <x v="1"/>
    <n v="4"/>
    <s v="N"/>
    <n v="1"/>
    <n v="259.38"/>
  </r>
  <r>
    <x v="5"/>
    <n v="18"/>
    <x v="17"/>
    <x v="6"/>
    <x v="6"/>
    <x v="6"/>
    <n v="18"/>
    <s v="WA Coastal Hat"/>
    <x v="1"/>
    <n v="5"/>
    <s v="N"/>
    <n v="1"/>
    <n v="114.75"/>
  </r>
  <r>
    <x v="5"/>
    <n v="19"/>
    <x v="18"/>
    <x v="0"/>
    <x v="0"/>
    <x v="0"/>
    <n v="18"/>
    <s v="WA Coastal Hat"/>
    <x v="1"/>
    <n v="2"/>
    <s v="N"/>
    <n v="1"/>
    <n v="0"/>
  </r>
  <r>
    <x v="5"/>
    <n v="19"/>
    <x v="18"/>
    <x v="0"/>
    <x v="0"/>
    <x v="0"/>
    <n v="18"/>
    <s v="WA Coastal Hat"/>
    <x v="1"/>
    <n v="3"/>
    <s v="N"/>
    <n v="1"/>
    <n v="0"/>
  </r>
  <r>
    <x v="5"/>
    <n v="19"/>
    <x v="18"/>
    <x v="0"/>
    <x v="0"/>
    <x v="0"/>
    <n v="18"/>
    <s v="WA Coastal Hat"/>
    <x v="1"/>
    <n v="4"/>
    <s v="N"/>
    <n v="1"/>
    <n v="0"/>
  </r>
  <r>
    <x v="5"/>
    <n v="19"/>
    <x v="18"/>
    <x v="0"/>
    <x v="0"/>
    <x v="0"/>
    <n v="18"/>
    <s v="WA Coastal Hat"/>
    <x v="1"/>
    <n v="5"/>
    <s v="N"/>
    <n v="1"/>
    <n v="0"/>
  </r>
  <r>
    <x v="5"/>
    <n v="20"/>
    <x v="19"/>
    <x v="0"/>
    <x v="0"/>
    <x v="0"/>
    <n v="18"/>
    <s v="WA Coastal Hat"/>
    <x v="1"/>
    <n v="2"/>
    <s v="N"/>
    <n v="1"/>
    <n v="0"/>
  </r>
  <r>
    <x v="5"/>
    <n v="20"/>
    <x v="19"/>
    <x v="0"/>
    <x v="0"/>
    <x v="0"/>
    <n v="18"/>
    <s v="WA Coastal Hat"/>
    <x v="1"/>
    <n v="3"/>
    <s v="N"/>
    <n v="1"/>
    <n v="249.36"/>
  </r>
  <r>
    <x v="5"/>
    <n v="20"/>
    <x v="19"/>
    <x v="0"/>
    <x v="0"/>
    <x v="0"/>
    <n v="18"/>
    <s v="WA Coastal Hat"/>
    <x v="1"/>
    <n v="4"/>
    <s v="N"/>
    <n v="1"/>
    <n v="145.69"/>
  </r>
  <r>
    <x v="5"/>
    <n v="20"/>
    <x v="19"/>
    <x v="0"/>
    <x v="0"/>
    <x v="0"/>
    <n v="18"/>
    <s v="WA Coastal Hat"/>
    <x v="1"/>
    <n v="5"/>
    <s v="N"/>
    <n v="1"/>
    <n v="16.14"/>
  </r>
  <r>
    <x v="5"/>
    <n v="21"/>
    <x v="20"/>
    <x v="0"/>
    <x v="0"/>
    <x v="0"/>
    <n v="18"/>
    <s v="WA Coastal Hat"/>
    <x v="1"/>
    <n v="2"/>
    <s v="N"/>
    <n v="1"/>
    <n v="0"/>
  </r>
  <r>
    <x v="5"/>
    <n v="21"/>
    <x v="20"/>
    <x v="0"/>
    <x v="0"/>
    <x v="0"/>
    <n v="18"/>
    <s v="WA Coastal Hat"/>
    <x v="1"/>
    <n v="3"/>
    <s v="N"/>
    <n v="1"/>
    <n v="0"/>
  </r>
  <r>
    <x v="5"/>
    <n v="21"/>
    <x v="20"/>
    <x v="0"/>
    <x v="0"/>
    <x v="0"/>
    <n v="18"/>
    <s v="WA Coastal Hat"/>
    <x v="1"/>
    <n v="4"/>
    <s v="N"/>
    <n v="1"/>
    <n v="76.040000000000006"/>
  </r>
  <r>
    <x v="5"/>
    <n v="21"/>
    <x v="20"/>
    <x v="0"/>
    <x v="0"/>
    <x v="0"/>
    <n v="18"/>
    <s v="WA Coastal Hat"/>
    <x v="1"/>
    <n v="5"/>
    <s v="N"/>
    <n v="1"/>
    <n v="0"/>
  </r>
  <r>
    <x v="5"/>
    <n v="22"/>
    <x v="21"/>
    <x v="0"/>
    <x v="0"/>
    <x v="0"/>
    <n v="18"/>
    <s v="WA Coastal Hat"/>
    <x v="1"/>
    <n v="2"/>
    <s v="N"/>
    <n v="1"/>
    <n v="0"/>
  </r>
  <r>
    <x v="5"/>
    <n v="22"/>
    <x v="21"/>
    <x v="0"/>
    <x v="0"/>
    <x v="0"/>
    <n v="18"/>
    <s v="WA Coastal Hat"/>
    <x v="1"/>
    <n v="3"/>
    <s v="N"/>
    <n v="1"/>
    <n v="288.18"/>
  </r>
  <r>
    <x v="5"/>
    <n v="22"/>
    <x v="21"/>
    <x v="0"/>
    <x v="0"/>
    <x v="0"/>
    <n v="18"/>
    <s v="WA Coastal Hat"/>
    <x v="1"/>
    <n v="4"/>
    <s v="N"/>
    <n v="1"/>
    <n v="0"/>
  </r>
  <r>
    <x v="5"/>
    <n v="22"/>
    <x v="21"/>
    <x v="0"/>
    <x v="0"/>
    <x v="0"/>
    <n v="18"/>
    <s v="WA Coastal Hat"/>
    <x v="1"/>
    <n v="5"/>
    <s v="N"/>
    <n v="1"/>
    <n v="0"/>
  </r>
  <r>
    <x v="5"/>
    <n v="23"/>
    <x v="22"/>
    <x v="0"/>
    <x v="0"/>
    <x v="0"/>
    <n v="18"/>
    <s v="WA Coastal Hat"/>
    <x v="1"/>
    <n v="2"/>
    <s v="N"/>
    <n v="1"/>
    <n v="0"/>
  </r>
  <r>
    <x v="5"/>
    <n v="23"/>
    <x v="22"/>
    <x v="0"/>
    <x v="0"/>
    <x v="0"/>
    <n v="18"/>
    <s v="WA Coastal Hat"/>
    <x v="1"/>
    <n v="3"/>
    <s v="N"/>
    <n v="1"/>
    <n v="0"/>
  </r>
  <r>
    <x v="5"/>
    <n v="23"/>
    <x v="22"/>
    <x v="0"/>
    <x v="0"/>
    <x v="0"/>
    <n v="18"/>
    <s v="WA Coastal Hat"/>
    <x v="1"/>
    <n v="4"/>
    <s v="N"/>
    <n v="1"/>
    <n v="0"/>
  </r>
  <r>
    <x v="5"/>
    <n v="23"/>
    <x v="22"/>
    <x v="0"/>
    <x v="0"/>
    <x v="0"/>
    <n v="18"/>
    <s v="WA Coastal Hat"/>
    <x v="1"/>
    <n v="5"/>
    <s v="N"/>
    <n v="1"/>
    <n v="0"/>
  </r>
  <r>
    <x v="5"/>
    <n v="24"/>
    <x v="23"/>
    <x v="7"/>
    <x v="7"/>
    <x v="7"/>
    <n v="18"/>
    <s v="WA Coastal Hat"/>
    <x v="1"/>
    <n v="2"/>
    <s v="N"/>
    <n v="1"/>
    <n v="0"/>
  </r>
  <r>
    <x v="5"/>
    <n v="24"/>
    <x v="23"/>
    <x v="7"/>
    <x v="7"/>
    <x v="7"/>
    <n v="18"/>
    <s v="WA Coastal Hat"/>
    <x v="1"/>
    <n v="3"/>
    <s v="N"/>
    <n v="1"/>
    <n v="469.06"/>
  </r>
  <r>
    <x v="5"/>
    <n v="24"/>
    <x v="23"/>
    <x v="7"/>
    <x v="7"/>
    <x v="7"/>
    <n v="18"/>
    <s v="WA Coastal Hat"/>
    <x v="1"/>
    <n v="4"/>
    <s v="N"/>
    <n v="1"/>
    <n v="0"/>
  </r>
  <r>
    <x v="5"/>
    <n v="24"/>
    <x v="23"/>
    <x v="7"/>
    <x v="7"/>
    <x v="7"/>
    <n v="18"/>
    <s v="WA Coastal Hat"/>
    <x v="1"/>
    <n v="5"/>
    <s v="N"/>
    <n v="1"/>
    <n v="0"/>
  </r>
  <r>
    <x v="5"/>
    <n v="25"/>
    <x v="24"/>
    <x v="0"/>
    <x v="0"/>
    <x v="0"/>
    <n v="18"/>
    <s v="WA Coastal Hat"/>
    <x v="1"/>
    <n v="2"/>
    <s v="N"/>
    <n v="1"/>
    <n v="0"/>
  </r>
  <r>
    <x v="5"/>
    <n v="25"/>
    <x v="24"/>
    <x v="0"/>
    <x v="0"/>
    <x v="0"/>
    <n v="18"/>
    <s v="WA Coastal Hat"/>
    <x v="1"/>
    <n v="3"/>
    <s v="N"/>
    <n v="1"/>
    <n v="0"/>
  </r>
  <r>
    <x v="5"/>
    <n v="25"/>
    <x v="24"/>
    <x v="0"/>
    <x v="0"/>
    <x v="0"/>
    <n v="18"/>
    <s v="WA Coastal Hat"/>
    <x v="1"/>
    <n v="4"/>
    <s v="N"/>
    <n v="1"/>
    <n v="0"/>
  </r>
  <r>
    <x v="5"/>
    <n v="25"/>
    <x v="24"/>
    <x v="0"/>
    <x v="0"/>
    <x v="0"/>
    <n v="18"/>
    <s v="WA Coastal Hat"/>
    <x v="1"/>
    <n v="5"/>
    <s v="N"/>
    <n v="1"/>
    <n v="0"/>
  </r>
  <r>
    <x v="5"/>
    <n v="1"/>
    <x v="0"/>
    <x v="0"/>
    <x v="0"/>
    <x v="0"/>
    <n v="19"/>
    <s v="UpRiver Brights"/>
    <x v="1"/>
    <n v="2"/>
    <s v="N"/>
    <n v="1"/>
    <n v="0"/>
  </r>
  <r>
    <x v="5"/>
    <n v="1"/>
    <x v="0"/>
    <x v="0"/>
    <x v="0"/>
    <x v="0"/>
    <n v="19"/>
    <s v="UpRiver Brights"/>
    <x v="1"/>
    <n v="3"/>
    <s v="N"/>
    <n v="1"/>
    <n v="7552.6"/>
  </r>
  <r>
    <x v="5"/>
    <n v="1"/>
    <x v="0"/>
    <x v="0"/>
    <x v="0"/>
    <x v="0"/>
    <n v="19"/>
    <s v="UpRiver Brights"/>
    <x v="1"/>
    <n v="4"/>
    <s v="N"/>
    <n v="1"/>
    <n v="11216.88"/>
  </r>
  <r>
    <x v="5"/>
    <n v="1"/>
    <x v="0"/>
    <x v="0"/>
    <x v="0"/>
    <x v="0"/>
    <n v="19"/>
    <s v="UpRiver Brights"/>
    <x v="1"/>
    <n v="5"/>
    <s v="N"/>
    <n v="1"/>
    <n v="9056.68"/>
  </r>
  <r>
    <x v="5"/>
    <n v="2"/>
    <x v="1"/>
    <x v="0"/>
    <x v="0"/>
    <x v="0"/>
    <n v="19"/>
    <s v="UpRiver Brights"/>
    <x v="1"/>
    <n v="2"/>
    <s v="N"/>
    <n v="1"/>
    <n v="0"/>
  </r>
  <r>
    <x v="5"/>
    <n v="2"/>
    <x v="1"/>
    <x v="0"/>
    <x v="0"/>
    <x v="0"/>
    <n v="19"/>
    <s v="UpRiver Brights"/>
    <x v="1"/>
    <n v="3"/>
    <s v="N"/>
    <n v="1"/>
    <n v="10011.11"/>
  </r>
  <r>
    <x v="5"/>
    <n v="2"/>
    <x v="1"/>
    <x v="0"/>
    <x v="0"/>
    <x v="0"/>
    <n v="19"/>
    <s v="UpRiver Brights"/>
    <x v="1"/>
    <n v="4"/>
    <s v="N"/>
    <n v="1"/>
    <n v="7960.45"/>
  </r>
  <r>
    <x v="5"/>
    <n v="2"/>
    <x v="1"/>
    <x v="0"/>
    <x v="0"/>
    <x v="0"/>
    <n v="19"/>
    <s v="UpRiver Brights"/>
    <x v="1"/>
    <n v="5"/>
    <s v="N"/>
    <n v="1"/>
    <n v="3264.66"/>
  </r>
  <r>
    <x v="5"/>
    <n v="3"/>
    <x v="2"/>
    <x v="0"/>
    <x v="0"/>
    <x v="0"/>
    <n v="19"/>
    <s v="UpRiver Brights"/>
    <x v="1"/>
    <n v="2"/>
    <s v="N"/>
    <n v="1"/>
    <n v="0"/>
  </r>
  <r>
    <x v="5"/>
    <n v="3"/>
    <x v="2"/>
    <x v="0"/>
    <x v="0"/>
    <x v="0"/>
    <n v="19"/>
    <s v="UpRiver Brights"/>
    <x v="1"/>
    <n v="3"/>
    <s v="N"/>
    <n v="1"/>
    <n v="0"/>
  </r>
  <r>
    <x v="5"/>
    <n v="3"/>
    <x v="2"/>
    <x v="0"/>
    <x v="0"/>
    <x v="0"/>
    <n v="19"/>
    <s v="UpRiver Brights"/>
    <x v="1"/>
    <n v="4"/>
    <s v="N"/>
    <n v="1"/>
    <n v="0"/>
  </r>
  <r>
    <x v="5"/>
    <n v="3"/>
    <x v="2"/>
    <x v="0"/>
    <x v="0"/>
    <x v="0"/>
    <n v="19"/>
    <s v="UpRiver Brights"/>
    <x v="1"/>
    <n v="5"/>
    <s v="N"/>
    <n v="1"/>
    <n v="0"/>
  </r>
  <r>
    <x v="5"/>
    <n v="4"/>
    <x v="3"/>
    <x v="1"/>
    <x v="1"/>
    <x v="1"/>
    <n v="19"/>
    <s v="UpRiver Brights"/>
    <x v="1"/>
    <n v="2"/>
    <s v="N"/>
    <n v="1"/>
    <n v="51.9"/>
  </r>
  <r>
    <x v="5"/>
    <n v="4"/>
    <x v="3"/>
    <x v="1"/>
    <x v="1"/>
    <x v="1"/>
    <n v="19"/>
    <s v="UpRiver Brights"/>
    <x v="1"/>
    <n v="3"/>
    <s v="N"/>
    <n v="1"/>
    <n v="9550.15"/>
  </r>
  <r>
    <x v="5"/>
    <n v="4"/>
    <x v="3"/>
    <x v="1"/>
    <x v="1"/>
    <x v="1"/>
    <n v="19"/>
    <s v="UpRiver Brights"/>
    <x v="1"/>
    <n v="4"/>
    <s v="N"/>
    <n v="1"/>
    <n v="1347.95"/>
  </r>
  <r>
    <x v="5"/>
    <n v="4"/>
    <x v="3"/>
    <x v="1"/>
    <x v="1"/>
    <x v="1"/>
    <n v="19"/>
    <s v="UpRiver Brights"/>
    <x v="1"/>
    <n v="5"/>
    <s v="N"/>
    <n v="1"/>
    <n v="286.77"/>
  </r>
  <r>
    <x v="5"/>
    <n v="5"/>
    <x v="4"/>
    <x v="0"/>
    <x v="0"/>
    <x v="0"/>
    <n v="19"/>
    <s v="UpRiver Brights"/>
    <x v="1"/>
    <n v="2"/>
    <s v="N"/>
    <n v="1"/>
    <n v="0"/>
  </r>
  <r>
    <x v="5"/>
    <n v="5"/>
    <x v="4"/>
    <x v="0"/>
    <x v="0"/>
    <x v="0"/>
    <n v="19"/>
    <s v="UpRiver Brights"/>
    <x v="1"/>
    <n v="3"/>
    <s v="N"/>
    <n v="1"/>
    <n v="4087.13"/>
  </r>
  <r>
    <x v="5"/>
    <n v="5"/>
    <x v="4"/>
    <x v="0"/>
    <x v="0"/>
    <x v="0"/>
    <n v="19"/>
    <s v="UpRiver Brights"/>
    <x v="1"/>
    <n v="4"/>
    <s v="N"/>
    <n v="1"/>
    <n v="1065.5899999999999"/>
  </r>
  <r>
    <x v="5"/>
    <n v="5"/>
    <x v="4"/>
    <x v="0"/>
    <x v="0"/>
    <x v="0"/>
    <n v="19"/>
    <s v="UpRiver Brights"/>
    <x v="1"/>
    <n v="5"/>
    <s v="N"/>
    <n v="1"/>
    <n v="130.28"/>
  </r>
  <r>
    <x v="5"/>
    <n v="6"/>
    <x v="5"/>
    <x v="0"/>
    <x v="0"/>
    <x v="0"/>
    <n v="19"/>
    <s v="UpRiver Brights"/>
    <x v="1"/>
    <n v="2"/>
    <s v="N"/>
    <n v="1"/>
    <n v="0"/>
  </r>
  <r>
    <x v="5"/>
    <n v="6"/>
    <x v="5"/>
    <x v="0"/>
    <x v="0"/>
    <x v="0"/>
    <n v="19"/>
    <s v="UpRiver Brights"/>
    <x v="1"/>
    <n v="3"/>
    <s v="N"/>
    <n v="1"/>
    <n v="0"/>
  </r>
  <r>
    <x v="5"/>
    <n v="6"/>
    <x v="5"/>
    <x v="0"/>
    <x v="0"/>
    <x v="0"/>
    <n v="19"/>
    <s v="UpRiver Brights"/>
    <x v="1"/>
    <n v="4"/>
    <s v="N"/>
    <n v="1"/>
    <n v="0"/>
  </r>
  <r>
    <x v="5"/>
    <n v="6"/>
    <x v="5"/>
    <x v="0"/>
    <x v="0"/>
    <x v="0"/>
    <n v="19"/>
    <s v="UpRiver Brights"/>
    <x v="1"/>
    <n v="5"/>
    <s v="N"/>
    <n v="1"/>
    <n v="0"/>
  </r>
  <r>
    <x v="5"/>
    <n v="7"/>
    <x v="6"/>
    <x v="2"/>
    <x v="2"/>
    <x v="2"/>
    <n v="19"/>
    <s v="UpRiver Brights"/>
    <x v="1"/>
    <n v="2"/>
    <s v="N"/>
    <n v="1"/>
    <n v="0"/>
  </r>
  <r>
    <x v="5"/>
    <n v="7"/>
    <x v="6"/>
    <x v="2"/>
    <x v="2"/>
    <x v="2"/>
    <n v="19"/>
    <s v="UpRiver Brights"/>
    <x v="1"/>
    <n v="3"/>
    <s v="N"/>
    <n v="1"/>
    <n v="576.16999999999996"/>
  </r>
  <r>
    <x v="5"/>
    <n v="7"/>
    <x v="6"/>
    <x v="2"/>
    <x v="2"/>
    <x v="2"/>
    <n v="19"/>
    <s v="UpRiver Brights"/>
    <x v="1"/>
    <n v="4"/>
    <s v="N"/>
    <n v="1"/>
    <n v="36.6"/>
  </r>
  <r>
    <x v="5"/>
    <n v="7"/>
    <x v="6"/>
    <x v="2"/>
    <x v="2"/>
    <x v="2"/>
    <n v="19"/>
    <s v="UpRiver Brights"/>
    <x v="1"/>
    <n v="5"/>
    <s v="N"/>
    <n v="1"/>
    <n v="17.91"/>
  </r>
  <r>
    <x v="5"/>
    <n v="8"/>
    <x v="7"/>
    <x v="3"/>
    <x v="3"/>
    <x v="3"/>
    <n v="19"/>
    <s v="UpRiver Brights"/>
    <x v="1"/>
    <n v="2"/>
    <s v="N"/>
    <n v="1"/>
    <n v="41.01"/>
  </r>
  <r>
    <x v="5"/>
    <n v="8"/>
    <x v="7"/>
    <x v="3"/>
    <x v="3"/>
    <x v="3"/>
    <n v="19"/>
    <s v="UpRiver Brights"/>
    <x v="1"/>
    <n v="3"/>
    <s v="N"/>
    <n v="1"/>
    <n v="66.2"/>
  </r>
  <r>
    <x v="5"/>
    <n v="8"/>
    <x v="7"/>
    <x v="3"/>
    <x v="3"/>
    <x v="3"/>
    <n v="19"/>
    <s v="UpRiver Brights"/>
    <x v="1"/>
    <n v="4"/>
    <s v="N"/>
    <n v="1"/>
    <n v="44.71"/>
  </r>
  <r>
    <x v="5"/>
    <n v="8"/>
    <x v="7"/>
    <x v="3"/>
    <x v="3"/>
    <x v="3"/>
    <n v="19"/>
    <s v="UpRiver Brights"/>
    <x v="1"/>
    <n v="5"/>
    <s v="N"/>
    <n v="1"/>
    <n v="1.28"/>
  </r>
  <r>
    <x v="5"/>
    <n v="9"/>
    <x v="8"/>
    <x v="0"/>
    <x v="0"/>
    <x v="0"/>
    <n v="19"/>
    <s v="UpRiver Brights"/>
    <x v="1"/>
    <n v="2"/>
    <s v="N"/>
    <n v="1"/>
    <n v="925.32"/>
  </r>
  <r>
    <x v="5"/>
    <n v="9"/>
    <x v="8"/>
    <x v="0"/>
    <x v="0"/>
    <x v="0"/>
    <n v="19"/>
    <s v="UpRiver Brights"/>
    <x v="1"/>
    <n v="3"/>
    <s v="N"/>
    <n v="1"/>
    <n v="458.51"/>
  </r>
  <r>
    <x v="5"/>
    <n v="9"/>
    <x v="8"/>
    <x v="0"/>
    <x v="0"/>
    <x v="0"/>
    <n v="19"/>
    <s v="UpRiver Brights"/>
    <x v="1"/>
    <n v="4"/>
    <s v="N"/>
    <n v="1"/>
    <n v="27.27"/>
  </r>
  <r>
    <x v="5"/>
    <n v="9"/>
    <x v="8"/>
    <x v="0"/>
    <x v="0"/>
    <x v="0"/>
    <n v="19"/>
    <s v="UpRiver Brights"/>
    <x v="1"/>
    <n v="5"/>
    <s v="N"/>
    <n v="1"/>
    <n v="0"/>
  </r>
  <r>
    <x v="5"/>
    <n v="10"/>
    <x v="9"/>
    <x v="4"/>
    <x v="4"/>
    <x v="4"/>
    <n v="19"/>
    <s v="UpRiver Brights"/>
    <x v="1"/>
    <n v="2"/>
    <s v="N"/>
    <n v="1"/>
    <n v="182.43"/>
  </r>
  <r>
    <x v="5"/>
    <n v="10"/>
    <x v="9"/>
    <x v="4"/>
    <x v="4"/>
    <x v="4"/>
    <n v="19"/>
    <s v="UpRiver Brights"/>
    <x v="1"/>
    <n v="3"/>
    <s v="N"/>
    <n v="1"/>
    <n v="0"/>
  </r>
  <r>
    <x v="5"/>
    <n v="10"/>
    <x v="9"/>
    <x v="4"/>
    <x v="4"/>
    <x v="4"/>
    <n v="19"/>
    <s v="UpRiver Brights"/>
    <x v="1"/>
    <n v="4"/>
    <s v="N"/>
    <n v="1"/>
    <n v="0"/>
  </r>
  <r>
    <x v="5"/>
    <n v="10"/>
    <x v="9"/>
    <x v="4"/>
    <x v="4"/>
    <x v="4"/>
    <n v="19"/>
    <s v="UpRiver Brights"/>
    <x v="1"/>
    <n v="5"/>
    <s v="N"/>
    <n v="1"/>
    <n v="0"/>
  </r>
  <r>
    <x v="5"/>
    <n v="11"/>
    <x v="10"/>
    <x v="5"/>
    <x v="5"/>
    <x v="5"/>
    <n v="19"/>
    <s v="UpRiver Brights"/>
    <x v="1"/>
    <n v="2"/>
    <s v="N"/>
    <n v="1"/>
    <n v="91.78"/>
  </r>
  <r>
    <x v="5"/>
    <n v="11"/>
    <x v="10"/>
    <x v="5"/>
    <x v="5"/>
    <x v="5"/>
    <n v="19"/>
    <s v="UpRiver Brights"/>
    <x v="1"/>
    <n v="3"/>
    <s v="N"/>
    <n v="1"/>
    <n v="10.210000000000001"/>
  </r>
  <r>
    <x v="5"/>
    <n v="11"/>
    <x v="10"/>
    <x v="5"/>
    <x v="5"/>
    <x v="5"/>
    <n v="19"/>
    <s v="UpRiver Brights"/>
    <x v="1"/>
    <n v="4"/>
    <s v="N"/>
    <n v="1"/>
    <n v="0"/>
  </r>
  <r>
    <x v="5"/>
    <n v="11"/>
    <x v="10"/>
    <x v="5"/>
    <x v="5"/>
    <x v="5"/>
    <n v="19"/>
    <s v="UpRiver Brights"/>
    <x v="1"/>
    <n v="5"/>
    <s v="N"/>
    <n v="1"/>
    <n v="0"/>
  </r>
  <r>
    <x v="5"/>
    <n v="12"/>
    <x v="11"/>
    <x v="0"/>
    <x v="0"/>
    <x v="0"/>
    <n v="19"/>
    <s v="UpRiver Brights"/>
    <x v="1"/>
    <n v="2"/>
    <s v="N"/>
    <n v="1"/>
    <n v="6.8"/>
  </r>
  <r>
    <x v="5"/>
    <n v="12"/>
    <x v="11"/>
    <x v="0"/>
    <x v="0"/>
    <x v="0"/>
    <n v="19"/>
    <s v="UpRiver Brights"/>
    <x v="1"/>
    <n v="3"/>
    <s v="N"/>
    <n v="1"/>
    <n v="3.18"/>
  </r>
  <r>
    <x v="5"/>
    <n v="12"/>
    <x v="11"/>
    <x v="0"/>
    <x v="0"/>
    <x v="0"/>
    <n v="19"/>
    <s v="UpRiver Brights"/>
    <x v="1"/>
    <n v="4"/>
    <s v="N"/>
    <n v="1"/>
    <n v="0"/>
  </r>
  <r>
    <x v="5"/>
    <n v="12"/>
    <x v="11"/>
    <x v="0"/>
    <x v="0"/>
    <x v="0"/>
    <n v="19"/>
    <s v="UpRiver Brights"/>
    <x v="1"/>
    <n v="5"/>
    <s v="N"/>
    <n v="1"/>
    <n v="0"/>
  </r>
  <r>
    <x v="5"/>
    <n v="13"/>
    <x v="12"/>
    <x v="0"/>
    <x v="0"/>
    <x v="0"/>
    <n v="19"/>
    <s v="UpRiver Brights"/>
    <x v="1"/>
    <n v="2"/>
    <s v="N"/>
    <n v="1"/>
    <n v="0"/>
  </r>
  <r>
    <x v="5"/>
    <n v="13"/>
    <x v="12"/>
    <x v="0"/>
    <x v="0"/>
    <x v="0"/>
    <n v="19"/>
    <s v="UpRiver Brights"/>
    <x v="1"/>
    <n v="3"/>
    <s v="N"/>
    <n v="1"/>
    <n v="0"/>
  </r>
  <r>
    <x v="5"/>
    <n v="13"/>
    <x v="12"/>
    <x v="0"/>
    <x v="0"/>
    <x v="0"/>
    <n v="19"/>
    <s v="UpRiver Brights"/>
    <x v="1"/>
    <n v="4"/>
    <s v="N"/>
    <n v="1"/>
    <n v="84.41"/>
  </r>
  <r>
    <x v="5"/>
    <n v="13"/>
    <x v="12"/>
    <x v="0"/>
    <x v="0"/>
    <x v="0"/>
    <n v="19"/>
    <s v="UpRiver Brights"/>
    <x v="1"/>
    <n v="5"/>
    <s v="N"/>
    <n v="1"/>
    <n v="0"/>
  </r>
  <r>
    <x v="5"/>
    <n v="14"/>
    <x v="13"/>
    <x v="0"/>
    <x v="0"/>
    <x v="0"/>
    <n v="19"/>
    <s v="UpRiver Brights"/>
    <x v="1"/>
    <n v="2"/>
    <s v="N"/>
    <n v="1"/>
    <n v="0"/>
  </r>
  <r>
    <x v="5"/>
    <n v="14"/>
    <x v="13"/>
    <x v="0"/>
    <x v="0"/>
    <x v="0"/>
    <n v="19"/>
    <s v="UpRiver Brights"/>
    <x v="1"/>
    <n v="3"/>
    <s v="N"/>
    <n v="1"/>
    <n v="0"/>
  </r>
  <r>
    <x v="5"/>
    <n v="14"/>
    <x v="13"/>
    <x v="0"/>
    <x v="0"/>
    <x v="0"/>
    <n v="19"/>
    <s v="UpRiver Brights"/>
    <x v="1"/>
    <n v="4"/>
    <s v="N"/>
    <n v="1"/>
    <n v="62.54"/>
  </r>
  <r>
    <x v="5"/>
    <n v="14"/>
    <x v="13"/>
    <x v="0"/>
    <x v="0"/>
    <x v="0"/>
    <n v="19"/>
    <s v="UpRiver Brights"/>
    <x v="1"/>
    <n v="5"/>
    <s v="N"/>
    <n v="1"/>
    <n v="0"/>
  </r>
  <r>
    <x v="5"/>
    <n v="15"/>
    <x v="14"/>
    <x v="0"/>
    <x v="0"/>
    <x v="0"/>
    <n v="19"/>
    <s v="UpRiver Brights"/>
    <x v="1"/>
    <n v="2"/>
    <s v="N"/>
    <n v="1"/>
    <n v="11864.34"/>
  </r>
  <r>
    <x v="5"/>
    <n v="15"/>
    <x v="14"/>
    <x v="0"/>
    <x v="0"/>
    <x v="0"/>
    <n v="19"/>
    <s v="UpRiver Brights"/>
    <x v="1"/>
    <n v="3"/>
    <s v="N"/>
    <n v="1"/>
    <n v="62419.97"/>
  </r>
  <r>
    <x v="5"/>
    <n v="15"/>
    <x v="14"/>
    <x v="0"/>
    <x v="0"/>
    <x v="0"/>
    <n v="19"/>
    <s v="UpRiver Brights"/>
    <x v="1"/>
    <n v="4"/>
    <s v="N"/>
    <n v="1"/>
    <n v="17334.09"/>
  </r>
  <r>
    <x v="5"/>
    <n v="15"/>
    <x v="14"/>
    <x v="0"/>
    <x v="0"/>
    <x v="0"/>
    <n v="19"/>
    <s v="UpRiver Brights"/>
    <x v="1"/>
    <n v="5"/>
    <s v="N"/>
    <n v="1"/>
    <n v="2263.83"/>
  </r>
  <r>
    <x v="5"/>
    <n v="16"/>
    <x v="15"/>
    <x v="0"/>
    <x v="0"/>
    <x v="0"/>
    <n v="19"/>
    <s v="UpRiver Brights"/>
    <x v="1"/>
    <n v="2"/>
    <s v="N"/>
    <n v="1"/>
    <n v="2.42"/>
  </r>
  <r>
    <x v="5"/>
    <n v="16"/>
    <x v="15"/>
    <x v="0"/>
    <x v="0"/>
    <x v="0"/>
    <n v="19"/>
    <s v="UpRiver Brights"/>
    <x v="1"/>
    <n v="3"/>
    <s v="N"/>
    <n v="1"/>
    <n v="1.21"/>
  </r>
  <r>
    <x v="5"/>
    <n v="16"/>
    <x v="15"/>
    <x v="0"/>
    <x v="0"/>
    <x v="0"/>
    <n v="19"/>
    <s v="UpRiver Brights"/>
    <x v="1"/>
    <n v="4"/>
    <s v="N"/>
    <n v="1"/>
    <n v="0.83"/>
  </r>
  <r>
    <x v="5"/>
    <n v="16"/>
    <x v="15"/>
    <x v="0"/>
    <x v="0"/>
    <x v="0"/>
    <n v="19"/>
    <s v="UpRiver Brights"/>
    <x v="1"/>
    <n v="5"/>
    <s v="N"/>
    <n v="1"/>
    <n v="0.03"/>
  </r>
  <r>
    <x v="5"/>
    <n v="17"/>
    <x v="16"/>
    <x v="0"/>
    <x v="0"/>
    <x v="0"/>
    <n v="19"/>
    <s v="UpRiver Brights"/>
    <x v="1"/>
    <n v="2"/>
    <s v="N"/>
    <n v="1"/>
    <n v="0"/>
  </r>
  <r>
    <x v="5"/>
    <n v="17"/>
    <x v="16"/>
    <x v="0"/>
    <x v="0"/>
    <x v="0"/>
    <n v="19"/>
    <s v="UpRiver Brights"/>
    <x v="1"/>
    <n v="3"/>
    <s v="N"/>
    <n v="1"/>
    <n v="0"/>
  </r>
  <r>
    <x v="5"/>
    <n v="17"/>
    <x v="16"/>
    <x v="0"/>
    <x v="0"/>
    <x v="0"/>
    <n v="19"/>
    <s v="UpRiver Brights"/>
    <x v="1"/>
    <n v="4"/>
    <s v="N"/>
    <n v="1"/>
    <n v="0"/>
  </r>
  <r>
    <x v="5"/>
    <n v="17"/>
    <x v="16"/>
    <x v="0"/>
    <x v="0"/>
    <x v="0"/>
    <n v="19"/>
    <s v="UpRiver Brights"/>
    <x v="1"/>
    <n v="5"/>
    <s v="N"/>
    <n v="1"/>
    <n v="0"/>
  </r>
  <r>
    <x v="5"/>
    <n v="18"/>
    <x v="17"/>
    <x v="6"/>
    <x v="6"/>
    <x v="6"/>
    <n v="19"/>
    <s v="UpRiver Brights"/>
    <x v="1"/>
    <n v="2"/>
    <s v="N"/>
    <n v="1"/>
    <n v="0"/>
  </r>
  <r>
    <x v="5"/>
    <n v="18"/>
    <x v="17"/>
    <x v="6"/>
    <x v="6"/>
    <x v="6"/>
    <n v="19"/>
    <s v="UpRiver Brights"/>
    <x v="1"/>
    <n v="3"/>
    <s v="N"/>
    <n v="1"/>
    <n v="2129.83"/>
  </r>
  <r>
    <x v="5"/>
    <n v="18"/>
    <x v="17"/>
    <x v="6"/>
    <x v="6"/>
    <x v="6"/>
    <n v="19"/>
    <s v="UpRiver Brights"/>
    <x v="1"/>
    <n v="4"/>
    <s v="N"/>
    <n v="1"/>
    <n v="2156.04"/>
  </r>
  <r>
    <x v="5"/>
    <n v="18"/>
    <x v="17"/>
    <x v="6"/>
    <x v="6"/>
    <x v="6"/>
    <n v="19"/>
    <s v="UpRiver Brights"/>
    <x v="1"/>
    <n v="5"/>
    <s v="N"/>
    <n v="1"/>
    <n v="483.72"/>
  </r>
  <r>
    <x v="5"/>
    <n v="19"/>
    <x v="18"/>
    <x v="0"/>
    <x v="0"/>
    <x v="0"/>
    <n v="19"/>
    <s v="UpRiver Brights"/>
    <x v="1"/>
    <n v="2"/>
    <s v="N"/>
    <n v="1"/>
    <n v="0"/>
  </r>
  <r>
    <x v="5"/>
    <n v="19"/>
    <x v="18"/>
    <x v="0"/>
    <x v="0"/>
    <x v="0"/>
    <n v="19"/>
    <s v="UpRiver Brights"/>
    <x v="1"/>
    <n v="3"/>
    <s v="N"/>
    <n v="1"/>
    <n v="0"/>
  </r>
  <r>
    <x v="5"/>
    <n v="19"/>
    <x v="18"/>
    <x v="0"/>
    <x v="0"/>
    <x v="0"/>
    <n v="19"/>
    <s v="UpRiver Brights"/>
    <x v="1"/>
    <n v="4"/>
    <s v="N"/>
    <n v="1"/>
    <n v="1257.92"/>
  </r>
  <r>
    <x v="5"/>
    <n v="19"/>
    <x v="18"/>
    <x v="0"/>
    <x v="0"/>
    <x v="0"/>
    <n v="19"/>
    <s v="UpRiver Brights"/>
    <x v="1"/>
    <n v="5"/>
    <s v="N"/>
    <n v="1"/>
    <n v="0"/>
  </r>
  <r>
    <x v="5"/>
    <n v="20"/>
    <x v="19"/>
    <x v="0"/>
    <x v="0"/>
    <x v="0"/>
    <n v="19"/>
    <s v="UpRiver Brights"/>
    <x v="1"/>
    <n v="2"/>
    <s v="N"/>
    <n v="1"/>
    <n v="52.01"/>
  </r>
  <r>
    <x v="5"/>
    <n v="20"/>
    <x v="19"/>
    <x v="0"/>
    <x v="0"/>
    <x v="0"/>
    <n v="19"/>
    <s v="UpRiver Brights"/>
    <x v="1"/>
    <n v="3"/>
    <s v="N"/>
    <n v="1"/>
    <n v="4560.1099999999997"/>
  </r>
  <r>
    <x v="5"/>
    <n v="20"/>
    <x v="19"/>
    <x v="0"/>
    <x v="0"/>
    <x v="0"/>
    <n v="19"/>
    <s v="UpRiver Brights"/>
    <x v="1"/>
    <n v="4"/>
    <s v="N"/>
    <n v="1"/>
    <n v="899.36"/>
  </r>
  <r>
    <x v="5"/>
    <n v="20"/>
    <x v="19"/>
    <x v="0"/>
    <x v="0"/>
    <x v="0"/>
    <n v="19"/>
    <s v="UpRiver Brights"/>
    <x v="1"/>
    <n v="5"/>
    <s v="N"/>
    <n v="1"/>
    <n v="199.96"/>
  </r>
  <r>
    <x v="5"/>
    <n v="21"/>
    <x v="20"/>
    <x v="0"/>
    <x v="0"/>
    <x v="0"/>
    <n v="19"/>
    <s v="UpRiver Brights"/>
    <x v="1"/>
    <n v="2"/>
    <s v="N"/>
    <n v="1"/>
    <n v="0"/>
  </r>
  <r>
    <x v="5"/>
    <n v="21"/>
    <x v="20"/>
    <x v="0"/>
    <x v="0"/>
    <x v="0"/>
    <n v="19"/>
    <s v="UpRiver Brights"/>
    <x v="1"/>
    <n v="3"/>
    <s v="N"/>
    <n v="1"/>
    <n v="3544.78"/>
  </r>
  <r>
    <x v="5"/>
    <n v="21"/>
    <x v="20"/>
    <x v="0"/>
    <x v="0"/>
    <x v="0"/>
    <n v="19"/>
    <s v="UpRiver Brights"/>
    <x v="1"/>
    <n v="4"/>
    <s v="N"/>
    <n v="1"/>
    <n v="566.98"/>
  </r>
  <r>
    <x v="5"/>
    <n v="21"/>
    <x v="20"/>
    <x v="0"/>
    <x v="0"/>
    <x v="0"/>
    <n v="19"/>
    <s v="UpRiver Brights"/>
    <x v="1"/>
    <n v="5"/>
    <s v="N"/>
    <n v="1"/>
    <n v="167.59"/>
  </r>
  <r>
    <x v="5"/>
    <n v="22"/>
    <x v="21"/>
    <x v="0"/>
    <x v="0"/>
    <x v="0"/>
    <n v="19"/>
    <s v="UpRiver Brights"/>
    <x v="1"/>
    <n v="2"/>
    <s v="N"/>
    <n v="1"/>
    <n v="0"/>
  </r>
  <r>
    <x v="5"/>
    <n v="22"/>
    <x v="21"/>
    <x v="0"/>
    <x v="0"/>
    <x v="0"/>
    <n v="19"/>
    <s v="UpRiver Brights"/>
    <x v="1"/>
    <n v="3"/>
    <s v="N"/>
    <n v="1"/>
    <n v="2291.02"/>
  </r>
  <r>
    <x v="5"/>
    <n v="22"/>
    <x v="21"/>
    <x v="0"/>
    <x v="0"/>
    <x v="0"/>
    <n v="19"/>
    <s v="UpRiver Brights"/>
    <x v="1"/>
    <n v="4"/>
    <s v="N"/>
    <n v="1"/>
    <n v="61.98"/>
  </r>
  <r>
    <x v="5"/>
    <n v="22"/>
    <x v="21"/>
    <x v="0"/>
    <x v="0"/>
    <x v="0"/>
    <n v="19"/>
    <s v="UpRiver Brights"/>
    <x v="1"/>
    <n v="5"/>
    <s v="N"/>
    <n v="1"/>
    <n v="141.78"/>
  </r>
  <r>
    <x v="5"/>
    <n v="23"/>
    <x v="22"/>
    <x v="0"/>
    <x v="0"/>
    <x v="0"/>
    <n v="19"/>
    <s v="UpRiver Brights"/>
    <x v="1"/>
    <n v="2"/>
    <s v="N"/>
    <n v="1"/>
    <n v="0"/>
  </r>
  <r>
    <x v="5"/>
    <n v="23"/>
    <x v="22"/>
    <x v="0"/>
    <x v="0"/>
    <x v="0"/>
    <n v="19"/>
    <s v="UpRiver Brights"/>
    <x v="1"/>
    <n v="3"/>
    <s v="N"/>
    <n v="1"/>
    <n v="207.8"/>
  </r>
  <r>
    <x v="5"/>
    <n v="23"/>
    <x v="22"/>
    <x v="0"/>
    <x v="0"/>
    <x v="0"/>
    <n v="19"/>
    <s v="UpRiver Brights"/>
    <x v="1"/>
    <n v="4"/>
    <s v="N"/>
    <n v="1"/>
    <n v="0"/>
  </r>
  <r>
    <x v="5"/>
    <n v="23"/>
    <x v="22"/>
    <x v="0"/>
    <x v="0"/>
    <x v="0"/>
    <n v="19"/>
    <s v="UpRiver Brights"/>
    <x v="1"/>
    <n v="5"/>
    <s v="N"/>
    <n v="1"/>
    <n v="0"/>
  </r>
  <r>
    <x v="5"/>
    <n v="24"/>
    <x v="23"/>
    <x v="7"/>
    <x v="7"/>
    <x v="7"/>
    <n v="19"/>
    <s v="UpRiver Brights"/>
    <x v="1"/>
    <n v="2"/>
    <s v="N"/>
    <n v="1"/>
    <n v="143.03"/>
  </r>
  <r>
    <x v="5"/>
    <n v="24"/>
    <x v="23"/>
    <x v="7"/>
    <x v="7"/>
    <x v="7"/>
    <n v="19"/>
    <s v="UpRiver Brights"/>
    <x v="1"/>
    <n v="3"/>
    <s v="N"/>
    <n v="1"/>
    <n v="1044.92"/>
  </r>
  <r>
    <x v="5"/>
    <n v="24"/>
    <x v="23"/>
    <x v="7"/>
    <x v="7"/>
    <x v="7"/>
    <n v="19"/>
    <s v="UpRiver Brights"/>
    <x v="1"/>
    <n v="4"/>
    <s v="N"/>
    <n v="1"/>
    <n v="249.68"/>
  </r>
  <r>
    <x v="5"/>
    <n v="24"/>
    <x v="23"/>
    <x v="7"/>
    <x v="7"/>
    <x v="7"/>
    <n v="19"/>
    <s v="UpRiver Brights"/>
    <x v="1"/>
    <n v="5"/>
    <s v="N"/>
    <n v="1"/>
    <n v="0"/>
  </r>
  <r>
    <x v="5"/>
    <n v="25"/>
    <x v="24"/>
    <x v="0"/>
    <x v="0"/>
    <x v="0"/>
    <n v="19"/>
    <s v="UpRiver Brights"/>
    <x v="1"/>
    <n v="2"/>
    <s v="N"/>
    <n v="1"/>
    <n v="35689.410000000003"/>
  </r>
  <r>
    <x v="5"/>
    <n v="25"/>
    <x v="24"/>
    <x v="0"/>
    <x v="0"/>
    <x v="0"/>
    <n v="19"/>
    <s v="UpRiver Brights"/>
    <x v="1"/>
    <n v="3"/>
    <s v="N"/>
    <n v="1"/>
    <n v="8092.65"/>
  </r>
  <r>
    <x v="5"/>
    <n v="25"/>
    <x v="24"/>
    <x v="0"/>
    <x v="0"/>
    <x v="0"/>
    <n v="19"/>
    <s v="UpRiver Brights"/>
    <x v="1"/>
    <n v="4"/>
    <s v="N"/>
    <n v="1"/>
    <n v="1526.88"/>
  </r>
  <r>
    <x v="5"/>
    <n v="25"/>
    <x v="24"/>
    <x v="0"/>
    <x v="0"/>
    <x v="0"/>
    <n v="19"/>
    <s v="UpRiver Brights"/>
    <x v="1"/>
    <n v="5"/>
    <s v="N"/>
    <n v="1"/>
    <n v="1414.13"/>
  </r>
  <r>
    <x v="5"/>
    <n v="1"/>
    <x v="0"/>
    <x v="0"/>
    <x v="0"/>
    <x v="0"/>
    <n v="20"/>
    <s v="Spring Creek Hat"/>
    <x v="1"/>
    <n v="2"/>
    <s v="N"/>
    <n v="1"/>
    <n v="0"/>
  </r>
  <r>
    <x v="5"/>
    <n v="1"/>
    <x v="0"/>
    <x v="0"/>
    <x v="0"/>
    <x v="0"/>
    <n v="20"/>
    <s v="Spring Creek Hat"/>
    <x v="1"/>
    <n v="3"/>
    <s v="N"/>
    <n v="1"/>
    <n v="0"/>
  </r>
  <r>
    <x v="5"/>
    <n v="1"/>
    <x v="0"/>
    <x v="0"/>
    <x v="0"/>
    <x v="0"/>
    <n v="20"/>
    <s v="Spring Creek Hat"/>
    <x v="1"/>
    <n v="4"/>
    <s v="N"/>
    <n v="1"/>
    <n v="0"/>
  </r>
  <r>
    <x v="5"/>
    <n v="1"/>
    <x v="0"/>
    <x v="0"/>
    <x v="0"/>
    <x v="0"/>
    <n v="20"/>
    <s v="Spring Creek Hat"/>
    <x v="1"/>
    <n v="5"/>
    <s v="N"/>
    <n v="1"/>
    <n v="0"/>
  </r>
  <r>
    <x v="5"/>
    <n v="2"/>
    <x v="1"/>
    <x v="0"/>
    <x v="0"/>
    <x v="0"/>
    <n v="20"/>
    <s v="Spring Creek Hat"/>
    <x v="1"/>
    <n v="2"/>
    <s v="N"/>
    <n v="1"/>
    <n v="0"/>
  </r>
  <r>
    <x v="5"/>
    <n v="2"/>
    <x v="1"/>
    <x v="0"/>
    <x v="0"/>
    <x v="0"/>
    <n v="20"/>
    <s v="Spring Creek Hat"/>
    <x v="1"/>
    <n v="3"/>
    <s v="N"/>
    <n v="1"/>
    <n v="6.51"/>
  </r>
  <r>
    <x v="5"/>
    <n v="2"/>
    <x v="1"/>
    <x v="0"/>
    <x v="0"/>
    <x v="0"/>
    <n v="20"/>
    <s v="Spring Creek Hat"/>
    <x v="1"/>
    <n v="4"/>
    <s v="N"/>
    <n v="1"/>
    <n v="15"/>
  </r>
  <r>
    <x v="5"/>
    <n v="2"/>
    <x v="1"/>
    <x v="0"/>
    <x v="0"/>
    <x v="0"/>
    <n v="20"/>
    <s v="Spring Creek Hat"/>
    <x v="1"/>
    <n v="5"/>
    <s v="N"/>
    <n v="1"/>
    <n v="0"/>
  </r>
  <r>
    <x v="5"/>
    <n v="3"/>
    <x v="2"/>
    <x v="0"/>
    <x v="0"/>
    <x v="0"/>
    <n v="20"/>
    <s v="Spring Creek Hat"/>
    <x v="1"/>
    <n v="2"/>
    <s v="N"/>
    <n v="1"/>
    <n v="0"/>
  </r>
  <r>
    <x v="5"/>
    <n v="3"/>
    <x v="2"/>
    <x v="0"/>
    <x v="0"/>
    <x v="0"/>
    <n v="20"/>
    <s v="Spring Creek Hat"/>
    <x v="1"/>
    <n v="3"/>
    <s v="N"/>
    <n v="1"/>
    <n v="0"/>
  </r>
  <r>
    <x v="5"/>
    <n v="3"/>
    <x v="2"/>
    <x v="0"/>
    <x v="0"/>
    <x v="0"/>
    <n v="20"/>
    <s v="Spring Creek Hat"/>
    <x v="1"/>
    <n v="4"/>
    <s v="N"/>
    <n v="1"/>
    <n v="0"/>
  </r>
  <r>
    <x v="5"/>
    <n v="3"/>
    <x v="2"/>
    <x v="0"/>
    <x v="0"/>
    <x v="0"/>
    <n v="20"/>
    <s v="Spring Creek Hat"/>
    <x v="1"/>
    <n v="5"/>
    <s v="N"/>
    <n v="1"/>
    <n v="0"/>
  </r>
  <r>
    <x v="5"/>
    <n v="4"/>
    <x v="3"/>
    <x v="1"/>
    <x v="1"/>
    <x v="1"/>
    <n v="20"/>
    <s v="Spring Creek Hat"/>
    <x v="1"/>
    <n v="2"/>
    <s v="N"/>
    <n v="1"/>
    <n v="50.88"/>
  </r>
  <r>
    <x v="5"/>
    <n v="4"/>
    <x v="3"/>
    <x v="1"/>
    <x v="1"/>
    <x v="1"/>
    <n v="20"/>
    <s v="Spring Creek Hat"/>
    <x v="1"/>
    <n v="3"/>
    <s v="N"/>
    <n v="1"/>
    <n v="2769.12"/>
  </r>
  <r>
    <x v="5"/>
    <n v="4"/>
    <x v="3"/>
    <x v="1"/>
    <x v="1"/>
    <x v="1"/>
    <n v="20"/>
    <s v="Spring Creek Hat"/>
    <x v="1"/>
    <n v="4"/>
    <s v="N"/>
    <n v="1"/>
    <n v="259.49"/>
  </r>
  <r>
    <x v="5"/>
    <n v="4"/>
    <x v="3"/>
    <x v="1"/>
    <x v="1"/>
    <x v="1"/>
    <n v="20"/>
    <s v="Spring Creek Hat"/>
    <x v="1"/>
    <n v="5"/>
    <s v="N"/>
    <n v="1"/>
    <n v="0"/>
  </r>
  <r>
    <x v="5"/>
    <n v="5"/>
    <x v="4"/>
    <x v="0"/>
    <x v="0"/>
    <x v="0"/>
    <n v="20"/>
    <s v="Spring Creek Hat"/>
    <x v="1"/>
    <n v="2"/>
    <s v="N"/>
    <n v="1"/>
    <n v="455.05"/>
  </r>
  <r>
    <x v="5"/>
    <n v="5"/>
    <x v="4"/>
    <x v="0"/>
    <x v="0"/>
    <x v="0"/>
    <n v="20"/>
    <s v="Spring Creek Hat"/>
    <x v="1"/>
    <n v="3"/>
    <s v="N"/>
    <n v="1"/>
    <n v="35943.53"/>
  </r>
  <r>
    <x v="5"/>
    <n v="5"/>
    <x v="4"/>
    <x v="0"/>
    <x v="0"/>
    <x v="0"/>
    <n v="20"/>
    <s v="Spring Creek Hat"/>
    <x v="1"/>
    <n v="4"/>
    <s v="N"/>
    <n v="1"/>
    <n v="1041.76"/>
  </r>
  <r>
    <x v="5"/>
    <n v="5"/>
    <x v="4"/>
    <x v="0"/>
    <x v="0"/>
    <x v="0"/>
    <n v="20"/>
    <s v="Spring Creek Hat"/>
    <x v="1"/>
    <n v="5"/>
    <s v="N"/>
    <n v="1"/>
    <n v="0"/>
  </r>
  <r>
    <x v="5"/>
    <n v="6"/>
    <x v="5"/>
    <x v="0"/>
    <x v="0"/>
    <x v="0"/>
    <n v="20"/>
    <s v="Spring Creek Hat"/>
    <x v="1"/>
    <n v="2"/>
    <s v="N"/>
    <n v="1"/>
    <n v="0"/>
  </r>
  <r>
    <x v="5"/>
    <n v="6"/>
    <x v="5"/>
    <x v="0"/>
    <x v="0"/>
    <x v="0"/>
    <n v="20"/>
    <s v="Spring Creek Hat"/>
    <x v="1"/>
    <n v="3"/>
    <s v="N"/>
    <n v="1"/>
    <n v="0"/>
  </r>
  <r>
    <x v="5"/>
    <n v="6"/>
    <x v="5"/>
    <x v="0"/>
    <x v="0"/>
    <x v="0"/>
    <n v="20"/>
    <s v="Spring Creek Hat"/>
    <x v="1"/>
    <n v="4"/>
    <s v="N"/>
    <n v="1"/>
    <n v="0"/>
  </r>
  <r>
    <x v="5"/>
    <n v="6"/>
    <x v="5"/>
    <x v="0"/>
    <x v="0"/>
    <x v="0"/>
    <n v="20"/>
    <s v="Spring Creek Hat"/>
    <x v="1"/>
    <n v="5"/>
    <s v="N"/>
    <n v="1"/>
    <n v="0"/>
  </r>
  <r>
    <x v="5"/>
    <n v="7"/>
    <x v="6"/>
    <x v="2"/>
    <x v="2"/>
    <x v="2"/>
    <n v="20"/>
    <s v="Spring Creek Hat"/>
    <x v="1"/>
    <n v="2"/>
    <s v="N"/>
    <n v="1"/>
    <n v="0"/>
  </r>
  <r>
    <x v="5"/>
    <n v="7"/>
    <x v="6"/>
    <x v="2"/>
    <x v="2"/>
    <x v="2"/>
    <n v="20"/>
    <s v="Spring Creek Hat"/>
    <x v="1"/>
    <n v="3"/>
    <s v="N"/>
    <n v="1"/>
    <n v="0"/>
  </r>
  <r>
    <x v="5"/>
    <n v="7"/>
    <x v="6"/>
    <x v="2"/>
    <x v="2"/>
    <x v="2"/>
    <n v="20"/>
    <s v="Spring Creek Hat"/>
    <x v="1"/>
    <n v="4"/>
    <s v="N"/>
    <n v="1"/>
    <n v="0"/>
  </r>
  <r>
    <x v="5"/>
    <n v="7"/>
    <x v="6"/>
    <x v="2"/>
    <x v="2"/>
    <x v="2"/>
    <n v="20"/>
    <s v="Spring Creek Hat"/>
    <x v="1"/>
    <n v="5"/>
    <s v="N"/>
    <n v="1"/>
    <n v="0"/>
  </r>
  <r>
    <x v="5"/>
    <n v="8"/>
    <x v="7"/>
    <x v="3"/>
    <x v="3"/>
    <x v="3"/>
    <n v="20"/>
    <s v="Spring Creek Hat"/>
    <x v="1"/>
    <n v="2"/>
    <s v="N"/>
    <n v="1"/>
    <n v="0"/>
  </r>
  <r>
    <x v="5"/>
    <n v="8"/>
    <x v="7"/>
    <x v="3"/>
    <x v="3"/>
    <x v="3"/>
    <n v="20"/>
    <s v="Spring Creek Hat"/>
    <x v="1"/>
    <n v="3"/>
    <s v="N"/>
    <n v="1"/>
    <n v="0"/>
  </r>
  <r>
    <x v="5"/>
    <n v="8"/>
    <x v="7"/>
    <x v="3"/>
    <x v="3"/>
    <x v="3"/>
    <n v="20"/>
    <s v="Spring Creek Hat"/>
    <x v="1"/>
    <n v="4"/>
    <s v="N"/>
    <n v="1"/>
    <n v="0"/>
  </r>
  <r>
    <x v="5"/>
    <n v="8"/>
    <x v="7"/>
    <x v="3"/>
    <x v="3"/>
    <x v="3"/>
    <n v="20"/>
    <s v="Spring Creek Hat"/>
    <x v="1"/>
    <n v="5"/>
    <s v="N"/>
    <n v="1"/>
    <n v="0"/>
  </r>
  <r>
    <x v="5"/>
    <n v="9"/>
    <x v="8"/>
    <x v="0"/>
    <x v="0"/>
    <x v="0"/>
    <n v="20"/>
    <s v="Spring Creek Hat"/>
    <x v="1"/>
    <n v="2"/>
    <s v="N"/>
    <n v="1"/>
    <n v="3.99"/>
  </r>
  <r>
    <x v="5"/>
    <n v="9"/>
    <x v="8"/>
    <x v="0"/>
    <x v="0"/>
    <x v="0"/>
    <n v="20"/>
    <s v="Spring Creek Hat"/>
    <x v="1"/>
    <n v="3"/>
    <s v="N"/>
    <n v="1"/>
    <n v="7.29"/>
  </r>
  <r>
    <x v="5"/>
    <n v="9"/>
    <x v="8"/>
    <x v="0"/>
    <x v="0"/>
    <x v="0"/>
    <n v="20"/>
    <s v="Spring Creek Hat"/>
    <x v="1"/>
    <n v="4"/>
    <s v="N"/>
    <n v="1"/>
    <n v="0"/>
  </r>
  <r>
    <x v="5"/>
    <n v="9"/>
    <x v="8"/>
    <x v="0"/>
    <x v="0"/>
    <x v="0"/>
    <n v="20"/>
    <s v="Spring Creek Hat"/>
    <x v="1"/>
    <n v="5"/>
    <s v="N"/>
    <n v="1"/>
    <n v="0"/>
  </r>
  <r>
    <x v="5"/>
    <n v="10"/>
    <x v="9"/>
    <x v="4"/>
    <x v="4"/>
    <x v="4"/>
    <n v="20"/>
    <s v="Spring Creek Hat"/>
    <x v="1"/>
    <n v="2"/>
    <s v="N"/>
    <n v="1"/>
    <n v="337.1"/>
  </r>
  <r>
    <x v="5"/>
    <n v="10"/>
    <x v="9"/>
    <x v="4"/>
    <x v="4"/>
    <x v="4"/>
    <n v="20"/>
    <s v="Spring Creek Hat"/>
    <x v="1"/>
    <n v="3"/>
    <s v="N"/>
    <n v="1"/>
    <n v="64.77"/>
  </r>
  <r>
    <x v="5"/>
    <n v="10"/>
    <x v="9"/>
    <x v="4"/>
    <x v="4"/>
    <x v="4"/>
    <n v="20"/>
    <s v="Spring Creek Hat"/>
    <x v="1"/>
    <n v="4"/>
    <s v="N"/>
    <n v="1"/>
    <n v="0"/>
  </r>
  <r>
    <x v="5"/>
    <n v="10"/>
    <x v="9"/>
    <x v="4"/>
    <x v="4"/>
    <x v="4"/>
    <n v="20"/>
    <s v="Spring Creek Hat"/>
    <x v="1"/>
    <n v="5"/>
    <s v="N"/>
    <n v="1"/>
    <n v="0"/>
  </r>
  <r>
    <x v="5"/>
    <n v="11"/>
    <x v="10"/>
    <x v="5"/>
    <x v="5"/>
    <x v="5"/>
    <n v="20"/>
    <s v="Spring Creek Hat"/>
    <x v="1"/>
    <n v="2"/>
    <s v="N"/>
    <n v="1"/>
    <n v="9.85"/>
  </r>
  <r>
    <x v="5"/>
    <n v="11"/>
    <x v="10"/>
    <x v="5"/>
    <x v="5"/>
    <x v="5"/>
    <n v="20"/>
    <s v="Spring Creek Hat"/>
    <x v="1"/>
    <n v="3"/>
    <s v="N"/>
    <n v="1"/>
    <n v="1.23"/>
  </r>
  <r>
    <x v="5"/>
    <n v="11"/>
    <x v="10"/>
    <x v="5"/>
    <x v="5"/>
    <x v="5"/>
    <n v="20"/>
    <s v="Spring Creek Hat"/>
    <x v="1"/>
    <n v="4"/>
    <s v="N"/>
    <n v="1"/>
    <n v="0.17"/>
  </r>
  <r>
    <x v="5"/>
    <n v="11"/>
    <x v="10"/>
    <x v="5"/>
    <x v="5"/>
    <x v="5"/>
    <n v="20"/>
    <s v="Spring Creek Hat"/>
    <x v="1"/>
    <n v="5"/>
    <s v="N"/>
    <n v="1"/>
    <n v="0"/>
  </r>
  <r>
    <x v="5"/>
    <n v="12"/>
    <x v="11"/>
    <x v="0"/>
    <x v="0"/>
    <x v="0"/>
    <n v="20"/>
    <s v="Spring Creek Hat"/>
    <x v="1"/>
    <n v="2"/>
    <s v="N"/>
    <n v="1"/>
    <n v="32.840000000000003"/>
  </r>
  <r>
    <x v="5"/>
    <n v="12"/>
    <x v="11"/>
    <x v="0"/>
    <x v="0"/>
    <x v="0"/>
    <n v="20"/>
    <s v="Spring Creek Hat"/>
    <x v="1"/>
    <n v="3"/>
    <s v="N"/>
    <n v="1"/>
    <n v="28.09"/>
  </r>
  <r>
    <x v="5"/>
    <n v="12"/>
    <x v="11"/>
    <x v="0"/>
    <x v="0"/>
    <x v="0"/>
    <n v="20"/>
    <s v="Spring Creek Hat"/>
    <x v="1"/>
    <n v="4"/>
    <s v="N"/>
    <n v="1"/>
    <n v="0.67"/>
  </r>
  <r>
    <x v="5"/>
    <n v="12"/>
    <x v="11"/>
    <x v="0"/>
    <x v="0"/>
    <x v="0"/>
    <n v="20"/>
    <s v="Spring Creek Hat"/>
    <x v="1"/>
    <n v="5"/>
    <s v="N"/>
    <n v="1"/>
    <n v="0"/>
  </r>
  <r>
    <x v="5"/>
    <n v="13"/>
    <x v="12"/>
    <x v="0"/>
    <x v="0"/>
    <x v="0"/>
    <n v="20"/>
    <s v="Spring Creek Hat"/>
    <x v="1"/>
    <n v="2"/>
    <s v="N"/>
    <n v="1"/>
    <n v="211.78"/>
  </r>
  <r>
    <x v="5"/>
    <n v="13"/>
    <x v="12"/>
    <x v="0"/>
    <x v="0"/>
    <x v="0"/>
    <n v="20"/>
    <s v="Spring Creek Hat"/>
    <x v="1"/>
    <n v="3"/>
    <s v="N"/>
    <n v="1"/>
    <n v="77.31"/>
  </r>
  <r>
    <x v="5"/>
    <n v="13"/>
    <x v="12"/>
    <x v="0"/>
    <x v="0"/>
    <x v="0"/>
    <n v="20"/>
    <s v="Spring Creek Hat"/>
    <x v="1"/>
    <n v="4"/>
    <s v="N"/>
    <n v="1"/>
    <n v="13.34"/>
  </r>
  <r>
    <x v="5"/>
    <n v="13"/>
    <x v="12"/>
    <x v="0"/>
    <x v="0"/>
    <x v="0"/>
    <n v="20"/>
    <s v="Spring Creek Hat"/>
    <x v="1"/>
    <n v="5"/>
    <s v="N"/>
    <n v="1"/>
    <n v="0"/>
  </r>
  <r>
    <x v="5"/>
    <n v="14"/>
    <x v="13"/>
    <x v="0"/>
    <x v="0"/>
    <x v="0"/>
    <n v="20"/>
    <s v="Spring Creek Hat"/>
    <x v="1"/>
    <n v="2"/>
    <s v="N"/>
    <n v="1"/>
    <n v="52.94"/>
  </r>
  <r>
    <x v="5"/>
    <n v="14"/>
    <x v="13"/>
    <x v="0"/>
    <x v="0"/>
    <x v="0"/>
    <n v="20"/>
    <s v="Spring Creek Hat"/>
    <x v="1"/>
    <n v="3"/>
    <s v="N"/>
    <n v="1"/>
    <n v="602.22"/>
  </r>
  <r>
    <x v="5"/>
    <n v="14"/>
    <x v="13"/>
    <x v="0"/>
    <x v="0"/>
    <x v="0"/>
    <n v="20"/>
    <s v="Spring Creek Hat"/>
    <x v="1"/>
    <n v="4"/>
    <s v="N"/>
    <n v="1"/>
    <n v="316.89"/>
  </r>
  <r>
    <x v="5"/>
    <n v="14"/>
    <x v="13"/>
    <x v="0"/>
    <x v="0"/>
    <x v="0"/>
    <n v="20"/>
    <s v="Spring Creek Hat"/>
    <x v="1"/>
    <n v="5"/>
    <s v="N"/>
    <n v="1"/>
    <n v="0"/>
  </r>
  <r>
    <x v="5"/>
    <n v="15"/>
    <x v="14"/>
    <x v="0"/>
    <x v="0"/>
    <x v="0"/>
    <n v="20"/>
    <s v="Spring Creek Hat"/>
    <x v="1"/>
    <n v="2"/>
    <s v="N"/>
    <n v="1"/>
    <n v="11444.42"/>
  </r>
  <r>
    <x v="5"/>
    <n v="15"/>
    <x v="14"/>
    <x v="0"/>
    <x v="0"/>
    <x v="0"/>
    <n v="20"/>
    <s v="Spring Creek Hat"/>
    <x v="1"/>
    <n v="3"/>
    <s v="N"/>
    <n v="1"/>
    <n v="30952.84"/>
  </r>
  <r>
    <x v="5"/>
    <n v="15"/>
    <x v="14"/>
    <x v="0"/>
    <x v="0"/>
    <x v="0"/>
    <n v="20"/>
    <s v="Spring Creek Hat"/>
    <x v="1"/>
    <n v="4"/>
    <s v="N"/>
    <n v="1"/>
    <n v="5258.48"/>
  </r>
  <r>
    <x v="5"/>
    <n v="15"/>
    <x v="14"/>
    <x v="0"/>
    <x v="0"/>
    <x v="0"/>
    <n v="20"/>
    <s v="Spring Creek Hat"/>
    <x v="1"/>
    <n v="5"/>
    <s v="N"/>
    <n v="1"/>
    <n v="0"/>
  </r>
  <r>
    <x v="5"/>
    <n v="16"/>
    <x v="15"/>
    <x v="0"/>
    <x v="0"/>
    <x v="0"/>
    <n v="20"/>
    <s v="Spring Creek Hat"/>
    <x v="1"/>
    <n v="2"/>
    <s v="N"/>
    <n v="1"/>
    <n v="0.04"/>
  </r>
  <r>
    <x v="5"/>
    <n v="16"/>
    <x v="15"/>
    <x v="0"/>
    <x v="0"/>
    <x v="0"/>
    <n v="20"/>
    <s v="Spring Creek Hat"/>
    <x v="1"/>
    <n v="3"/>
    <s v="N"/>
    <n v="1"/>
    <n v="0.06"/>
  </r>
  <r>
    <x v="5"/>
    <n v="16"/>
    <x v="15"/>
    <x v="0"/>
    <x v="0"/>
    <x v="0"/>
    <n v="20"/>
    <s v="Spring Creek Hat"/>
    <x v="1"/>
    <n v="4"/>
    <s v="N"/>
    <n v="1"/>
    <n v="0"/>
  </r>
  <r>
    <x v="5"/>
    <n v="16"/>
    <x v="15"/>
    <x v="0"/>
    <x v="0"/>
    <x v="0"/>
    <n v="20"/>
    <s v="Spring Creek Hat"/>
    <x v="1"/>
    <n v="5"/>
    <s v="N"/>
    <n v="1"/>
    <n v="0"/>
  </r>
  <r>
    <x v="5"/>
    <n v="17"/>
    <x v="16"/>
    <x v="0"/>
    <x v="0"/>
    <x v="0"/>
    <n v="20"/>
    <s v="Spring Creek Hat"/>
    <x v="1"/>
    <n v="2"/>
    <s v="N"/>
    <n v="1"/>
    <n v="0"/>
  </r>
  <r>
    <x v="5"/>
    <n v="17"/>
    <x v="16"/>
    <x v="0"/>
    <x v="0"/>
    <x v="0"/>
    <n v="20"/>
    <s v="Spring Creek Hat"/>
    <x v="1"/>
    <n v="3"/>
    <s v="N"/>
    <n v="1"/>
    <n v="0"/>
  </r>
  <r>
    <x v="5"/>
    <n v="17"/>
    <x v="16"/>
    <x v="0"/>
    <x v="0"/>
    <x v="0"/>
    <n v="20"/>
    <s v="Spring Creek Hat"/>
    <x v="1"/>
    <n v="4"/>
    <s v="N"/>
    <n v="1"/>
    <n v="0"/>
  </r>
  <r>
    <x v="5"/>
    <n v="17"/>
    <x v="16"/>
    <x v="0"/>
    <x v="0"/>
    <x v="0"/>
    <n v="20"/>
    <s v="Spring Creek Hat"/>
    <x v="1"/>
    <n v="5"/>
    <s v="N"/>
    <n v="1"/>
    <n v="0"/>
  </r>
  <r>
    <x v="5"/>
    <n v="18"/>
    <x v="17"/>
    <x v="6"/>
    <x v="6"/>
    <x v="6"/>
    <n v="20"/>
    <s v="Spring Creek Hat"/>
    <x v="1"/>
    <n v="2"/>
    <s v="N"/>
    <n v="1"/>
    <n v="0"/>
  </r>
  <r>
    <x v="5"/>
    <n v="18"/>
    <x v="17"/>
    <x v="6"/>
    <x v="6"/>
    <x v="6"/>
    <n v="20"/>
    <s v="Spring Creek Hat"/>
    <x v="1"/>
    <n v="3"/>
    <s v="N"/>
    <n v="1"/>
    <n v="0"/>
  </r>
  <r>
    <x v="5"/>
    <n v="18"/>
    <x v="17"/>
    <x v="6"/>
    <x v="6"/>
    <x v="6"/>
    <n v="20"/>
    <s v="Spring Creek Hat"/>
    <x v="1"/>
    <n v="4"/>
    <s v="N"/>
    <n v="1"/>
    <n v="0"/>
  </r>
  <r>
    <x v="5"/>
    <n v="18"/>
    <x v="17"/>
    <x v="6"/>
    <x v="6"/>
    <x v="6"/>
    <n v="20"/>
    <s v="Spring Creek Hat"/>
    <x v="1"/>
    <n v="5"/>
    <s v="N"/>
    <n v="1"/>
    <n v="0"/>
  </r>
  <r>
    <x v="5"/>
    <n v="19"/>
    <x v="18"/>
    <x v="0"/>
    <x v="0"/>
    <x v="0"/>
    <n v="20"/>
    <s v="Spring Creek Hat"/>
    <x v="1"/>
    <n v="2"/>
    <s v="N"/>
    <n v="1"/>
    <n v="0"/>
  </r>
  <r>
    <x v="5"/>
    <n v="19"/>
    <x v="18"/>
    <x v="0"/>
    <x v="0"/>
    <x v="0"/>
    <n v="20"/>
    <s v="Spring Creek Hat"/>
    <x v="1"/>
    <n v="3"/>
    <s v="N"/>
    <n v="1"/>
    <n v="0"/>
  </r>
  <r>
    <x v="5"/>
    <n v="19"/>
    <x v="18"/>
    <x v="0"/>
    <x v="0"/>
    <x v="0"/>
    <n v="20"/>
    <s v="Spring Creek Hat"/>
    <x v="1"/>
    <n v="4"/>
    <s v="N"/>
    <n v="1"/>
    <n v="0"/>
  </r>
  <r>
    <x v="5"/>
    <n v="19"/>
    <x v="18"/>
    <x v="0"/>
    <x v="0"/>
    <x v="0"/>
    <n v="20"/>
    <s v="Spring Creek Hat"/>
    <x v="1"/>
    <n v="5"/>
    <s v="N"/>
    <n v="1"/>
    <n v="0"/>
  </r>
  <r>
    <x v="5"/>
    <n v="20"/>
    <x v="19"/>
    <x v="0"/>
    <x v="0"/>
    <x v="0"/>
    <n v="20"/>
    <s v="Spring Creek Hat"/>
    <x v="1"/>
    <n v="2"/>
    <s v="N"/>
    <n v="1"/>
    <n v="91.59"/>
  </r>
  <r>
    <x v="5"/>
    <n v="20"/>
    <x v="19"/>
    <x v="0"/>
    <x v="0"/>
    <x v="0"/>
    <n v="20"/>
    <s v="Spring Creek Hat"/>
    <x v="1"/>
    <n v="3"/>
    <s v="N"/>
    <n v="1"/>
    <n v="2375.33"/>
  </r>
  <r>
    <x v="5"/>
    <n v="20"/>
    <x v="19"/>
    <x v="0"/>
    <x v="0"/>
    <x v="0"/>
    <n v="20"/>
    <s v="Spring Creek Hat"/>
    <x v="1"/>
    <n v="4"/>
    <s v="N"/>
    <n v="1"/>
    <n v="311.02999999999997"/>
  </r>
  <r>
    <x v="5"/>
    <n v="20"/>
    <x v="19"/>
    <x v="0"/>
    <x v="0"/>
    <x v="0"/>
    <n v="20"/>
    <s v="Spring Creek Hat"/>
    <x v="1"/>
    <n v="5"/>
    <s v="N"/>
    <n v="1"/>
    <n v="0"/>
  </r>
  <r>
    <x v="5"/>
    <n v="21"/>
    <x v="20"/>
    <x v="0"/>
    <x v="0"/>
    <x v="0"/>
    <n v="20"/>
    <s v="Spring Creek Hat"/>
    <x v="1"/>
    <n v="2"/>
    <s v="N"/>
    <n v="1"/>
    <n v="3477.56"/>
  </r>
  <r>
    <x v="5"/>
    <n v="21"/>
    <x v="20"/>
    <x v="0"/>
    <x v="0"/>
    <x v="0"/>
    <n v="20"/>
    <s v="Spring Creek Hat"/>
    <x v="1"/>
    <n v="3"/>
    <s v="N"/>
    <n v="1"/>
    <n v="4342.8"/>
  </r>
  <r>
    <x v="5"/>
    <n v="21"/>
    <x v="20"/>
    <x v="0"/>
    <x v="0"/>
    <x v="0"/>
    <n v="20"/>
    <s v="Spring Creek Hat"/>
    <x v="1"/>
    <n v="4"/>
    <s v="N"/>
    <n v="1"/>
    <n v="145.02000000000001"/>
  </r>
  <r>
    <x v="5"/>
    <n v="21"/>
    <x v="20"/>
    <x v="0"/>
    <x v="0"/>
    <x v="0"/>
    <n v="20"/>
    <s v="Spring Creek Hat"/>
    <x v="1"/>
    <n v="5"/>
    <s v="N"/>
    <n v="1"/>
    <n v="0"/>
  </r>
  <r>
    <x v="5"/>
    <n v="22"/>
    <x v="21"/>
    <x v="0"/>
    <x v="0"/>
    <x v="0"/>
    <n v="20"/>
    <s v="Spring Creek Hat"/>
    <x v="1"/>
    <n v="2"/>
    <s v="N"/>
    <n v="1"/>
    <n v="0"/>
  </r>
  <r>
    <x v="5"/>
    <n v="22"/>
    <x v="21"/>
    <x v="0"/>
    <x v="0"/>
    <x v="0"/>
    <n v="20"/>
    <s v="Spring Creek Hat"/>
    <x v="1"/>
    <n v="3"/>
    <s v="N"/>
    <n v="1"/>
    <n v="920.02"/>
  </r>
  <r>
    <x v="5"/>
    <n v="22"/>
    <x v="21"/>
    <x v="0"/>
    <x v="0"/>
    <x v="0"/>
    <n v="20"/>
    <s v="Spring Creek Hat"/>
    <x v="1"/>
    <n v="4"/>
    <s v="N"/>
    <n v="1"/>
    <n v="84.56"/>
  </r>
  <r>
    <x v="5"/>
    <n v="22"/>
    <x v="21"/>
    <x v="0"/>
    <x v="0"/>
    <x v="0"/>
    <n v="20"/>
    <s v="Spring Creek Hat"/>
    <x v="1"/>
    <n v="5"/>
    <s v="N"/>
    <n v="1"/>
    <n v="0"/>
  </r>
  <r>
    <x v="5"/>
    <n v="23"/>
    <x v="22"/>
    <x v="0"/>
    <x v="0"/>
    <x v="0"/>
    <n v="20"/>
    <s v="Spring Creek Hat"/>
    <x v="1"/>
    <n v="2"/>
    <s v="N"/>
    <n v="1"/>
    <n v="0"/>
  </r>
  <r>
    <x v="5"/>
    <n v="23"/>
    <x v="22"/>
    <x v="0"/>
    <x v="0"/>
    <x v="0"/>
    <n v="20"/>
    <s v="Spring Creek Hat"/>
    <x v="1"/>
    <n v="3"/>
    <s v="N"/>
    <n v="1"/>
    <n v="101.62"/>
  </r>
  <r>
    <x v="5"/>
    <n v="23"/>
    <x v="22"/>
    <x v="0"/>
    <x v="0"/>
    <x v="0"/>
    <n v="20"/>
    <s v="Spring Creek Hat"/>
    <x v="1"/>
    <n v="4"/>
    <s v="N"/>
    <n v="1"/>
    <n v="0"/>
  </r>
  <r>
    <x v="5"/>
    <n v="23"/>
    <x v="22"/>
    <x v="0"/>
    <x v="0"/>
    <x v="0"/>
    <n v="20"/>
    <s v="Spring Creek Hat"/>
    <x v="1"/>
    <n v="5"/>
    <s v="N"/>
    <n v="1"/>
    <n v="0"/>
  </r>
  <r>
    <x v="5"/>
    <n v="24"/>
    <x v="23"/>
    <x v="7"/>
    <x v="7"/>
    <x v="7"/>
    <n v="20"/>
    <s v="Spring Creek Hat"/>
    <x v="1"/>
    <n v="2"/>
    <s v="N"/>
    <n v="1"/>
    <n v="410.96"/>
  </r>
  <r>
    <x v="5"/>
    <n v="24"/>
    <x v="23"/>
    <x v="7"/>
    <x v="7"/>
    <x v="7"/>
    <n v="20"/>
    <s v="Spring Creek Hat"/>
    <x v="1"/>
    <n v="3"/>
    <s v="N"/>
    <n v="1"/>
    <n v="305.45"/>
  </r>
  <r>
    <x v="5"/>
    <n v="24"/>
    <x v="23"/>
    <x v="7"/>
    <x v="7"/>
    <x v="7"/>
    <n v="20"/>
    <s v="Spring Creek Hat"/>
    <x v="1"/>
    <n v="4"/>
    <s v="N"/>
    <n v="1"/>
    <n v="154.57"/>
  </r>
  <r>
    <x v="5"/>
    <n v="24"/>
    <x v="23"/>
    <x v="7"/>
    <x v="7"/>
    <x v="7"/>
    <n v="20"/>
    <s v="Spring Creek Hat"/>
    <x v="1"/>
    <n v="5"/>
    <s v="N"/>
    <n v="1"/>
    <n v="0"/>
  </r>
  <r>
    <x v="5"/>
    <n v="25"/>
    <x v="24"/>
    <x v="0"/>
    <x v="0"/>
    <x v="0"/>
    <n v="20"/>
    <s v="Spring Creek Hat"/>
    <x v="1"/>
    <n v="2"/>
    <s v="N"/>
    <n v="1"/>
    <n v="0"/>
  </r>
  <r>
    <x v="5"/>
    <n v="25"/>
    <x v="24"/>
    <x v="0"/>
    <x v="0"/>
    <x v="0"/>
    <n v="20"/>
    <s v="Spring Creek Hat"/>
    <x v="1"/>
    <n v="3"/>
    <s v="N"/>
    <n v="1"/>
    <n v="11.81"/>
  </r>
  <r>
    <x v="5"/>
    <n v="25"/>
    <x v="24"/>
    <x v="0"/>
    <x v="0"/>
    <x v="0"/>
    <n v="20"/>
    <s v="Spring Creek Hat"/>
    <x v="1"/>
    <n v="4"/>
    <s v="N"/>
    <n v="1"/>
    <n v="0"/>
  </r>
  <r>
    <x v="5"/>
    <n v="25"/>
    <x v="24"/>
    <x v="0"/>
    <x v="0"/>
    <x v="0"/>
    <n v="20"/>
    <s v="Spring Creek Hat"/>
    <x v="1"/>
    <n v="5"/>
    <s v="N"/>
    <n v="1"/>
    <n v="0"/>
  </r>
  <r>
    <x v="5"/>
    <n v="1"/>
    <x v="0"/>
    <x v="0"/>
    <x v="0"/>
    <x v="0"/>
    <n v="21"/>
    <s v="Lwr Bonneville Hat"/>
    <x v="1"/>
    <n v="2"/>
    <s v="N"/>
    <n v="1"/>
    <n v="0"/>
  </r>
  <r>
    <x v="5"/>
    <n v="1"/>
    <x v="0"/>
    <x v="0"/>
    <x v="0"/>
    <x v="0"/>
    <n v="21"/>
    <s v="Lwr Bonneville Hat"/>
    <x v="1"/>
    <n v="3"/>
    <s v="N"/>
    <n v="1"/>
    <n v="0"/>
  </r>
  <r>
    <x v="5"/>
    <n v="1"/>
    <x v="0"/>
    <x v="0"/>
    <x v="0"/>
    <x v="0"/>
    <n v="21"/>
    <s v="Lwr Bonneville Hat"/>
    <x v="1"/>
    <n v="4"/>
    <s v="N"/>
    <n v="1"/>
    <n v="0"/>
  </r>
  <r>
    <x v="5"/>
    <n v="1"/>
    <x v="0"/>
    <x v="0"/>
    <x v="0"/>
    <x v="0"/>
    <n v="21"/>
    <s v="Lwr Bonneville Hat"/>
    <x v="1"/>
    <n v="5"/>
    <s v="N"/>
    <n v="1"/>
    <n v="0"/>
  </r>
  <r>
    <x v="5"/>
    <n v="2"/>
    <x v="1"/>
    <x v="0"/>
    <x v="0"/>
    <x v="0"/>
    <n v="21"/>
    <s v="Lwr Bonneville Hat"/>
    <x v="1"/>
    <n v="2"/>
    <s v="N"/>
    <n v="1"/>
    <n v="0"/>
  </r>
  <r>
    <x v="5"/>
    <n v="2"/>
    <x v="1"/>
    <x v="0"/>
    <x v="0"/>
    <x v="0"/>
    <n v="21"/>
    <s v="Lwr Bonneville Hat"/>
    <x v="1"/>
    <n v="3"/>
    <s v="N"/>
    <n v="1"/>
    <n v="0"/>
  </r>
  <r>
    <x v="5"/>
    <n v="2"/>
    <x v="1"/>
    <x v="0"/>
    <x v="0"/>
    <x v="0"/>
    <n v="21"/>
    <s v="Lwr Bonneville Hat"/>
    <x v="1"/>
    <n v="4"/>
    <s v="N"/>
    <n v="1"/>
    <n v="0"/>
  </r>
  <r>
    <x v="5"/>
    <n v="2"/>
    <x v="1"/>
    <x v="0"/>
    <x v="0"/>
    <x v="0"/>
    <n v="21"/>
    <s v="Lwr Bonneville Hat"/>
    <x v="1"/>
    <n v="5"/>
    <s v="N"/>
    <n v="1"/>
    <n v="0"/>
  </r>
  <r>
    <x v="5"/>
    <n v="3"/>
    <x v="2"/>
    <x v="0"/>
    <x v="0"/>
    <x v="0"/>
    <n v="21"/>
    <s v="Lwr Bonneville Hat"/>
    <x v="1"/>
    <n v="2"/>
    <s v="N"/>
    <n v="1"/>
    <n v="0"/>
  </r>
  <r>
    <x v="5"/>
    <n v="3"/>
    <x v="2"/>
    <x v="0"/>
    <x v="0"/>
    <x v="0"/>
    <n v="21"/>
    <s v="Lwr Bonneville Hat"/>
    <x v="1"/>
    <n v="3"/>
    <s v="N"/>
    <n v="1"/>
    <n v="0"/>
  </r>
  <r>
    <x v="5"/>
    <n v="3"/>
    <x v="2"/>
    <x v="0"/>
    <x v="0"/>
    <x v="0"/>
    <n v="21"/>
    <s v="Lwr Bonneville Hat"/>
    <x v="1"/>
    <n v="4"/>
    <s v="N"/>
    <n v="1"/>
    <n v="0"/>
  </r>
  <r>
    <x v="5"/>
    <n v="3"/>
    <x v="2"/>
    <x v="0"/>
    <x v="0"/>
    <x v="0"/>
    <n v="21"/>
    <s v="Lwr Bonneville Hat"/>
    <x v="1"/>
    <n v="5"/>
    <s v="N"/>
    <n v="1"/>
    <n v="0"/>
  </r>
  <r>
    <x v="5"/>
    <n v="4"/>
    <x v="3"/>
    <x v="1"/>
    <x v="1"/>
    <x v="1"/>
    <n v="21"/>
    <s v="Lwr Bonneville Hat"/>
    <x v="1"/>
    <n v="2"/>
    <s v="N"/>
    <n v="1"/>
    <n v="0"/>
  </r>
  <r>
    <x v="5"/>
    <n v="4"/>
    <x v="3"/>
    <x v="1"/>
    <x v="1"/>
    <x v="1"/>
    <n v="21"/>
    <s v="Lwr Bonneville Hat"/>
    <x v="1"/>
    <n v="3"/>
    <s v="N"/>
    <n v="1"/>
    <n v="1520.42"/>
  </r>
  <r>
    <x v="5"/>
    <n v="4"/>
    <x v="3"/>
    <x v="1"/>
    <x v="1"/>
    <x v="1"/>
    <n v="21"/>
    <s v="Lwr Bonneville Hat"/>
    <x v="1"/>
    <n v="4"/>
    <s v="N"/>
    <n v="1"/>
    <n v="90.45"/>
  </r>
  <r>
    <x v="5"/>
    <n v="4"/>
    <x v="3"/>
    <x v="1"/>
    <x v="1"/>
    <x v="1"/>
    <n v="21"/>
    <s v="Lwr Bonneville Hat"/>
    <x v="1"/>
    <n v="5"/>
    <s v="N"/>
    <n v="1"/>
    <n v="0"/>
  </r>
  <r>
    <x v="5"/>
    <n v="5"/>
    <x v="4"/>
    <x v="0"/>
    <x v="0"/>
    <x v="0"/>
    <n v="21"/>
    <s v="Lwr Bonneville Hat"/>
    <x v="1"/>
    <n v="2"/>
    <s v="N"/>
    <n v="1"/>
    <n v="0"/>
  </r>
  <r>
    <x v="5"/>
    <n v="5"/>
    <x v="4"/>
    <x v="0"/>
    <x v="0"/>
    <x v="0"/>
    <n v="21"/>
    <s v="Lwr Bonneville Hat"/>
    <x v="1"/>
    <n v="3"/>
    <s v="N"/>
    <n v="1"/>
    <n v="12457.86"/>
  </r>
  <r>
    <x v="5"/>
    <n v="5"/>
    <x v="4"/>
    <x v="0"/>
    <x v="0"/>
    <x v="0"/>
    <n v="21"/>
    <s v="Lwr Bonneville Hat"/>
    <x v="1"/>
    <n v="4"/>
    <s v="N"/>
    <n v="1"/>
    <n v="224.51"/>
  </r>
  <r>
    <x v="5"/>
    <n v="5"/>
    <x v="4"/>
    <x v="0"/>
    <x v="0"/>
    <x v="0"/>
    <n v="21"/>
    <s v="Lwr Bonneville Hat"/>
    <x v="1"/>
    <n v="5"/>
    <s v="N"/>
    <n v="1"/>
    <n v="0"/>
  </r>
  <r>
    <x v="5"/>
    <n v="6"/>
    <x v="5"/>
    <x v="0"/>
    <x v="0"/>
    <x v="0"/>
    <n v="21"/>
    <s v="Lwr Bonneville Hat"/>
    <x v="1"/>
    <n v="2"/>
    <s v="N"/>
    <n v="1"/>
    <n v="0"/>
  </r>
  <r>
    <x v="5"/>
    <n v="6"/>
    <x v="5"/>
    <x v="0"/>
    <x v="0"/>
    <x v="0"/>
    <n v="21"/>
    <s v="Lwr Bonneville Hat"/>
    <x v="1"/>
    <n v="3"/>
    <s v="N"/>
    <n v="1"/>
    <n v="0"/>
  </r>
  <r>
    <x v="5"/>
    <n v="6"/>
    <x v="5"/>
    <x v="0"/>
    <x v="0"/>
    <x v="0"/>
    <n v="21"/>
    <s v="Lwr Bonneville Hat"/>
    <x v="1"/>
    <n v="4"/>
    <s v="N"/>
    <n v="1"/>
    <n v="0"/>
  </r>
  <r>
    <x v="5"/>
    <n v="6"/>
    <x v="5"/>
    <x v="0"/>
    <x v="0"/>
    <x v="0"/>
    <n v="21"/>
    <s v="Lwr Bonneville Hat"/>
    <x v="1"/>
    <n v="5"/>
    <s v="N"/>
    <n v="1"/>
    <n v="0"/>
  </r>
  <r>
    <x v="5"/>
    <n v="7"/>
    <x v="6"/>
    <x v="2"/>
    <x v="2"/>
    <x v="2"/>
    <n v="21"/>
    <s v="Lwr Bonneville Hat"/>
    <x v="1"/>
    <n v="2"/>
    <s v="N"/>
    <n v="1"/>
    <n v="0"/>
  </r>
  <r>
    <x v="5"/>
    <n v="7"/>
    <x v="6"/>
    <x v="2"/>
    <x v="2"/>
    <x v="2"/>
    <n v="21"/>
    <s v="Lwr Bonneville Hat"/>
    <x v="1"/>
    <n v="3"/>
    <s v="N"/>
    <n v="1"/>
    <n v="0"/>
  </r>
  <r>
    <x v="5"/>
    <n v="7"/>
    <x v="6"/>
    <x v="2"/>
    <x v="2"/>
    <x v="2"/>
    <n v="21"/>
    <s v="Lwr Bonneville Hat"/>
    <x v="1"/>
    <n v="4"/>
    <s v="N"/>
    <n v="1"/>
    <n v="0"/>
  </r>
  <r>
    <x v="5"/>
    <n v="7"/>
    <x v="6"/>
    <x v="2"/>
    <x v="2"/>
    <x v="2"/>
    <n v="21"/>
    <s v="Lwr Bonneville Hat"/>
    <x v="1"/>
    <n v="5"/>
    <s v="N"/>
    <n v="1"/>
    <n v="0"/>
  </r>
  <r>
    <x v="5"/>
    <n v="8"/>
    <x v="7"/>
    <x v="3"/>
    <x v="3"/>
    <x v="3"/>
    <n v="21"/>
    <s v="Lwr Bonneville Hat"/>
    <x v="1"/>
    <n v="2"/>
    <s v="N"/>
    <n v="1"/>
    <n v="0"/>
  </r>
  <r>
    <x v="5"/>
    <n v="8"/>
    <x v="7"/>
    <x v="3"/>
    <x v="3"/>
    <x v="3"/>
    <n v="21"/>
    <s v="Lwr Bonneville Hat"/>
    <x v="1"/>
    <n v="3"/>
    <s v="N"/>
    <n v="1"/>
    <n v="0"/>
  </r>
  <r>
    <x v="5"/>
    <n v="8"/>
    <x v="7"/>
    <x v="3"/>
    <x v="3"/>
    <x v="3"/>
    <n v="21"/>
    <s v="Lwr Bonneville Hat"/>
    <x v="1"/>
    <n v="4"/>
    <s v="N"/>
    <n v="1"/>
    <n v="0"/>
  </r>
  <r>
    <x v="5"/>
    <n v="8"/>
    <x v="7"/>
    <x v="3"/>
    <x v="3"/>
    <x v="3"/>
    <n v="21"/>
    <s v="Lwr Bonneville Hat"/>
    <x v="1"/>
    <n v="5"/>
    <s v="N"/>
    <n v="1"/>
    <n v="0"/>
  </r>
  <r>
    <x v="5"/>
    <n v="9"/>
    <x v="8"/>
    <x v="0"/>
    <x v="0"/>
    <x v="0"/>
    <n v="21"/>
    <s v="Lwr Bonneville Hat"/>
    <x v="1"/>
    <n v="2"/>
    <s v="N"/>
    <n v="1"/>
    <n v="1.67"/>
  </r>
  <r>
    <x v="5"/>
    <n v="9"/>
    <x v="8"/>
    <x v="0"/>
    <x v="0"/>
    <x v="0"/>
    <n v="21"/>
    <s v="Lwr Bonneville Hat"/>
    <x v="1"/>
    <n v="3"/>
    <s v="N"/>
    <n v="1"/>
    <n v="0"/>
  </r>
  <r>
    <x v="5"/>
    <n v="9"/>
    <x v="8"/>
    <x v="0"/>
    <x v="0"/>
    <x v="0"/>
    <n v="21"/>
    <s v="Lwr Bonneville Hat"/>
    <x v="1"/>
    <n v="4"/>
    <s v="N"/>
    <n v="1"/>
    <n v="0"/>
  </r>
  <r>
    <x v="5"/>
    <n v="9"/>
    <x v="8"/>
    <x v="0"/>
    <x v="0"/>
    <x v="0"/>
    <n v="21"/>
    <s v="Lwr Bonneville Hat"/>
    <x v="1"/>
    <n v="5"/>
    <s v="N"/>
    <n v="1"/>
    <n v="0"/>
  </r>
  <r>
    <x v="5"/>
    <n v="10"/>
    <x v="9"/>
    <x v="4"/>
    <x v="4"/>
    <x v="4"/>
    <n v="21"/>
    <s v="Lwr Bonneville Hat"/>
    <x v="1"/>
    <n v="2"/>
    <s v="N"/>
    <n v="1"/>
    <n v="5.44"/>
  </r>
  <r>
    <x v="5"/>
    <n v="10"/>
    <x v="9"/>
    <x v="4"/>
    <x v="4"/>
    <x v="4"/>
    <n v="21"/>
    <s v="Lwr Bonneville Hat"/>
    <x v="1"/>
    <n v="3"/>
    <s v="N"/>
    <n v="1"/>
    <n v="107.28"/>
  </r>
  <r>
    <x v="5"/>
    <n v="10"/>
    <x v="9"/>
    <x v="4"/>
    <x v="4"/>
    <x v="4"/>
    <n v="21"/>
    <s v="Lwr Bonneville Hat"/>
    <x v="1"/>
    <n v="4"/>
    <s v="N"/>
    <n v="1"/>
    <n v="0"/>
  </r>
  <r>
    <x v="5"/>
    <n v="10"/>
    <x v="9"/>
    <x v="4"/>
    <x v="4"/>
    <x v="4"/>
    <n v="21"/>
    <s v="Lwr Bonneville Hat"/>
    <x v="1"/>
    <n v="5"/>
    <s v="N"/>
    <n v="1"/>
    <n v="0"/>
  </r>
  <r>
    <x v="5"/>
    <n v="11"/>
    <x v="10"/>
    <x v="5"/>
    <x v="5"/>
    <x v="5"/>
    <n v="21"/>
    <s v="Lwr Bonneville Hat"/>
    <x v="1"/>
    <n v="2"/>
    <s v="N"/>
    <n v="1"/>
    <n v="0.2"/>
  </r>
  <r>
    <x v="5"/>
    <n v="11"/>
    <x v="10"/>
    <x v="5"/>
    <x v="5"/>
    <x v="5"/>
    <n v="21"/>
    <s v="Lwr Bonneville Hat"/>
    <x v="1"/>
    <n v="3"/>
    <s v="N"/>
    <n v="1"/>
    <n v="0.59"/>
  </r>
  <r>
    <x v="5"/>
    <n v="11"/>
    <x v="10"/>
    <x v="5"/>
    <x v="5"/>
    <x v="5"/>
    <n v="21"/>
    <s v="Lwr Bonneville Hat"/>
    <x v="1"/>
    <n v="4"/>
    <s v="N"/>
    <n v="1"/>
    <n v="0"/>
  </r>
  <r>
    <x v="5"/>
    <n v="11"/>
    <x v="10"/>
    <x v="5"/>
    <x v="5"/>
    <x v="5"/>
    <n v="21"/>
    <s v="Lwr Bonneville Hat"/>
    <x v="1"/>
    <n v="5"/>
    <s v="N"/>
    <n v="1"/>
    <n v="0"/>
  </r>
  <r>
    <x v="5"/>
    <n v="12"/>
    <x v="11"/>
    <x v="0"/>
    <x v="0"/>
    <x v="0"/>
    <n v="21"/>
    <s v="Lwr Bonneville Hat"/>
    <x v="1"/>
    <n v="2"/>
    <s v="N"/>
    <n v="1"/>
    <n v="0"/>
  </r>
  <r>
    <x v="5"/>
    <n v="12"/>
    <x v="11"/>
    <x v="0"/>
    <x v="0"/>
    <x v="0"/>
    <n v="21"/>
    <s v="Lwr Bonneville Hat"/>
    <x v="1"/>
    <n v="3"/>
    <s v="N"/>
    <n v="1"/>
    <n v="3.11"/>
  </r>
  <r>
    <x v="5"/>
    <n v="12"/>
    <x v="11"/>
    <x v="0"/>
    <x v="0"/>
    <x v="0"/>
    <n v="21"/>
    <s v="Lwr Bonneville Hat"/>
    <x v="1"/>
    <n v="4"/>
    <s v="N"/>
    <n v="1"/>
    <n v="0"/>
  </r>
  <r>
    <x v="5"/>
    <n v="12"/>
    <x v="11"/>
    <x v="0"/>
    <x v="0"/>
    <x v="0"/>
    <n v="21"/>
    <s v="Lwr Bonneville Hat"/>
    <x v="1"/>
    <n v="5"/>
    <s v="N"/>
    <n v="1"/>
    <n v="0"/>
  </r>
  <r>
    <x v="5"/>
    <n v="13"/>
    <x v="12"/>
    <x v="0"/>
    <x v="0"/>
    <x v="0"/>
    <n v="21"/>
    <s v="Lwr Bonneville Hat"/>
    <x v="1"/>
    <n v="2"/>
    <s v="N"/>
    <n v="1"/>
    <n v="0"/>
  </r>
  <r>
    <x v="5"/>
    <n v="13"/>
    <x v="12"/>
    <x v="0"/>
    <x v="0"/>
    <x v="0"/>
    <n v="21"/>
    <s v="Lwr Bonneville Hat"/>
    <x v="1"/>
    <n v="3"/>
    <s v="N"/>
    <n v="1"/>
    <n v="0"/>
  </r>
  <r>
    <x v="5"/>
    <n v="13"/>
    <x v="12"/>
    <x v="0"/>
    <x v="0"/>
    <x v="0"/>
    <n v="21"/>
    <s v="Lwr Bonneville Hat"/>
    <x v="1"/>
    <n v="4"/>
    <s v="N"/>
    <n v="1"/>
    <n v="0"/>
  </r>
  <r>
    <x v="5"/>
    <n v="13"/>
    <x v="12"/>
    <x v="0"/>
    <x v="0"/>
    <x v="0"/>
    <n v="21"/>
    <s v="Lwr Bonneville Hat"/>
    <x v="1"/>
    <n v="5"/>
    <s v="N"/>
    <n v="1"/>
    <n v="0"/>
  </r>
  <r>
    <x v="5"/>
    <n v="14"/>
    <x v="13"/>
    <x v="0"/>
    <x v="0"/>
    <x v="0"/>
    <n v="21"/>
    <s v="Lwr Bonneville Hat"/>
    <x v="1"/>
    <n v="2"/>
    <s v="N"/>
    <n v="1"/>
    <n v="14.19"/>
  </r>
  <r>
    <x v="5"/>
    <n v="14"/>
    <x v="13"/>
    <x v="0"/>
    <x v="0"/>
    <x v="0"/>
    <n v="21"/>
    <s v="Lwr Bonneville Hat"/>
    <x v="1"/>
    <n v="3"/>
    <s v="N"/>
    <n v="1"/>
    <n v="0"/>
  </r>
  <r>
    <x v="5"/>
    <n v="14"/>
    <x v="13"/>
    <x v="0"/>
    <x v="0"/>
    <x v="0"/>
    <n v="21"/>
    <s v="Lwr Bonneville Hat"/>
    <x v="1"/>
    <n v="4"/>
    <s v="N"/>
    <n v="1"/>
    <n v="0"/>
  </r>
  <r>
    <x v="5"/>
    <n v="14"/>
    <x v="13"/>
    <x v="0"/>
    <x v="0"/>
    <x v="0"/>
    <n v="21"/>
    <s v="Lwr Bonneville Hat"/>
    <x v="1"/>
    <n v="5"/>
    <s v="N"/>
    <n v="1"/>
    <n v="0"/>
  </r>
  <r>
    <x v="5"/>
    <n v="15"/>
    <x v="14"/>
    <x v="0"/>
    <x v="0"/>
    <x v="0"/>
    <n v="21"/>
    <s v="Lwr Bonneville Hat"/>
    <x v="1"/>
    <n v="2"/>
    <s v="N"/>
    <n v="1"/>
    <n v="67.680000000000007"/>
  </r>
  <r>
    <x v="5"/>
    <n v="15"/>
    <x v="14"/>
    <x v="0"/>
    <x v="0"/>
    <x v="0"/>
    <n v="21"/>
    <s v="Lwr Bonneville Hat"/>
    <x v="1"/>
    <n v="3"/>
    <s v="N"/>
    <n v="1"/>
    <n v="2609.98"/>
  </r>
  <r>
    <x v="5"/>
    <n v="15"/>
    <x v="14"/>
    <x v="0"/>
    <x v="0"/>
    <x v="0"/>
    <n v="21"/>
    <s v="Lwr Bonneville Hat"/>
    <x v="1"/>
    <n v="4"/>
    <s v="N"/>
    <n v="1"/>
    <n v="312.72000000000003"/>
  </r>
  <r>
    <x v="5"/>
    <n v="15"/>
    <x v="14"/>
    <x v="0"/>
    <x v="0"/>
    <x v="0"/>
    <n v="21"/>
    <s v="Lwr Bonneville Hat"/>
    <x v="1"/>
    <n v="5"/>
    <s v="N"/>
    <n v="1"/>
    <n v="0"/>
  </r>
  <r>
    <x v="5"/>
    <n v="16"/>
    <x v="15"/>
    <x v="0"/>
    <x v="0"/>
    <x v="0"/>
    <n v="21"/>
    <s v="Lwr Bonneville Hat"/>
    <x v="1"/>
    <n v="2"/>
    <s v="N"/>
    <n v="1"/>
    <n v="0.03"/>
  </r>
  <r>
    <x v="5"/>
    <n v="16"/>
    <x v="15"/>
    <x v="0"/>
    <x v="0"/>
    <x v="0"/>
    <n v="21"/>
    <s v="Lwr Bonneville Hat"/>
    <x v="1"/>
    <n v="3"/>
    <s v="N"/>
    <n v="1"/>
    <n v="0.02"/>
  </r>
  <r>
    <x v="5"/>
    <n v="16"/>
    <x v="15"/>
    <x v="0"/>
    <x v="0"/>
    <x v="0"/>
    <n v="21"/>
    <s v="Lwr Bonneville Hat"/>
    <x v="1"/>
    <n v="4"/>
    <s v="N"/>
    <n v="1"/>
    <n v="0"/>
  </r>
  <r>
    <x v="5"/>
    <n v="16"/>
    <x v="15"/>
    <x v="0"/>
    <x v="0"/>
    <x v="0"/>
    <n v="21"/>
    <s v="Lwr Bonneville Hat"/>
    <x v="1"/>
    <n v="5"/>
    <s v="N"/>
    <n v="1"/>
    <n v="0"/>
  </r>
  <r>
    <x v="5"/>
    <n v="17"/>
    <x v="16"/>
    <x v="0"/>
    <x v="0"/>
    <x v="0"/>
    <n v="21"/>
    <s v="Lwr Bonneville Hat"/>
    <x v="1"/>
    <n v="2"/>
    <s v="N"/>
    <n v="1"/>
    <n v="0"/>
  </r>
  <r>
    <x v="5"/>
    <n v="17"/>
    <x v="16"/>
    <x v="0"/>
    <x v="0"/>
    <x v="0"/>
    <n v="21"/>
    <s v="Lwr Bonneville Hat"/>
    <x v="1"/>
    <n v="3"/>
    <s v="N"/>
    <n v="1"/>
    <n v="0"/>
  </r>
  <r>
    <x v="5"/>
    <n v="17"/>
    <x v="16"/>
    <x v="0"/>
    <x v="0"/>
    <x v="0"/>
    <n v="21"/>
    <s v="Lwr Bonneville Hat"/>
    <x v="1"/>
    <n v="4"/>
    <s v="N"/>
    <n v="1"/>
    <n v="0"/>
  </r>
  <r>
    <x v="5"/>
    <n v="17"/>
    <x v="16"/>
    <x v="0"/>
    <x v="0"/>
    <x v="0"/>
    <n v="21"/>
    <s v="Lwr Bonneville Hat"/>
    <x v="1"/>
    <n v="5"/>
    <s v="N"/>
    <n v="1"/>
    <n v="0"/>
  </r>
  <r>
    <x v="5"/>
    <n v="18"/>
    <x v="17"/>
    <x v="6"/>
    <x v="6"/>
    <x v="6"/>
    <n v="21"/>
    <s v="Lwr Bonneville Hat"/>
    <x v="1"/>
    <n v="2"/>
    <s v="N"/>
    <n v="1"/>
    <n v="0"/>
  </r>
  <r>
    <x v="5"/>
    <n v="18"/>
    <x v="17"/>
    <x v="6"/>
    <x v="6"/>
    <x v="6"/>
    <n v="21"/>
    <s v="Lwr Bonneville Hat"/>
    <x v="1"/>
    <n v="3"/>
    <s v="N"/>
    <n v="1"/>
    <n v="0"/>
  </r>
  <r>
    <x v="5"/>
    <n v="18"/>
    <x v="17"/>
    <x v="6"/>
    <x v="6"/>
    <x v="6"/>
    <n v="21"/>
    <s v="Lwr Bonneville Hat"/>
    <x v="1"/>
    <n v="4"/>
    <s v="N"/>
    <n v="1"/>
    <n v="0"/>
  </r>
  <r>
    <x v="5"/>
    <n v="18"/>
    <x v="17"/>
    <x v="6"/>
    <x v="6"/>
    <x v="6"/>
    <n v="21"/>
    <s v="Lwr Bonneville Hat"/>
    <x v="1"/>
    <n v="5"/>
    <s v="N"/>
    <n v="1"/>
    <n v="0"/>
  </r>
  <r>
    <x v="5"/>
    <n v="19"/>
    <x v="18"/>
    <x v="0"/>
    <x v="0"/>
    <x v="0"/>
    <n v="21"/>
    <s v="Lwr Bonneville Hat"/>
    <x v="1"/>
    <n v="2"/>
    <s v="N"/>
    <n v="1"/>
    <n v="0"/>
  </r>
  <r>
    <x v="5"/>
    <n v="19"/>
    <x v="18"/>
    <x v="0"/>
    <x v="0"/>
    <x v="0"/>
    <n v="21"/>
    <s v="Lwr Bonneville Hat"/>
    <x v="1"/>
    <n v="3"/>
    <s v="N"/>
    <n v="1"/>
    <n v="0"/>
  </r>
  <r>
    <x v="5"/>
    <n v="19"/>
    <x v="18"/>
    <x v="0"/>
    <x v="0"/>
    <x v="0"/>
    <n v="21"/>
    <s v="Lwr Bonneville Hat"/>
    <x v="1"/>
    <n v="4"/>
    <s v="N"/>
    <n v="1"/>
    <n v="0"/>
  </r>
  <r>
    <x v="5"/>
    <n v="19"/>
    <x v="18"/>
    <x v="0"/>
    <x v="0"/>
    <x v="0"/>
    <n v="21"/>
    <s v="Lwr Bonneville Hat"/>
    <x v="1"/>
    <n v="5"/>
    <s v="N"/>
    <n v="1"/>
    <n v="0"/>
  </r>
  <r>
    <x v="5"/>
    <n v="20"/>
    <x v="19"/>
    <x v="0"/>
    <x v="0"/>
    <x v="0"/>
    <n v="21"/>
    <s v="Lwr Bonneville Hat"/>
    <x v="1"/>
    <n v="2"/>
    <s v="N"/>
    <n v="1"/>
    <n v="0"/>
  </r>
  <r>
    <x v="5"/>
    <n v="20"/>
    <x v="19"/>
    <x v="0"/>
    <x v="0"/>
    <x v="0"/>
    <n v="21"/>
    <s v="Lwr Bonneville Hat"/>
    <x v="1"/>
    <n v="3"/>
    <s v="N"/>
    <n v="1"/>
    <n v="1304.2"/>
  </r>
  <r>
    <x v="5"/>
    <n v="20"/>
    <x v="19"/>
    <x v="0"/>
    <x v="0"/>
    <x v="0"/>
    <n v="21"/>
    <s v="Lwr Bonneville Hat"/>
    <x v="1"/>
    <n v="4"/>
    <s v="N"/>
    <n v="1"/>
    <n v="108.41"/>
  </r>
  <r>
    <x v="5"/>
    <n v="20"/>
    <x v="19"/>
    <x v="0"/>
    <x v="0"/>
    <x v="0"/>
    <n v="21"/>
    <s v="Lwr Bonneville Hat"/>
    <x v="1"/>
    <n v="5"/>
    <s v="N"/>
    <n v="1"/>
    <n v="0"/>
  </r>
  <r>
    <x v="5"/>
    <n v="21"/>
    <x v="20"/>
    <x v="0"/>
    <x v="0"/>
    <x v="0"/>
    <n v="21"/>
    <s v="Lwr Bonneville Hat"/>
    <x v="1"/>
    <n v="2"/>
    <s v="N"/>
    <n v="1"/>
    <n v="125.84"/>
  </r>
  <r>
    <x v="5"/>
    <n v="21"/>
    <x v="20"/>
    <x v="0"/>
    <x v="0"/>
    <x v="0"/>
    <n v="21"/>
    <s v="Lwr Bonneville Hat"/>
    <x v="1"/>
    <n v="3"/>
    <s v="N"/>
    <n v="1"/>
    <n v="1128.56"/>
  </r>
  <r>
    <x v="5"/>
    <n v="21"/>
    <x v="20"/>
    <x v="0"/>
    <x v="0"/>
    <x v="0"/>
    <n v="21"/>
    <s v="Lwr Bonneville Hat"/>
    <x v="1"/>
    <n v="4"/>
    <s v="N"/>
    <n v="1"/>
    <n v="0"/>
  </r>
  <r>
    <x v="5"/>
    <n v="21"/>
    <x v="20"/>
    <x v="0"/>
    <x v="0"/>
    <x v="0"/>
    <n v="21"/>
    <s v="Lwr Bonneville Hat"/>
    <x v="1"/>
    <n v="5"/>
    <s v="N"/>
    <n v="1"/>
    <n v="0"/>
  </r>
  <r>
    <x v="5"/>
    <n v="22"/>
    <x v="21"/>
    <x v="0"/>
    <x v="0"/>
    <x v="0"/>
    <n v="21"/>
    <s v="Lwr Bonneville Hat"/>
    <x v="1"/>
    <n v="2"/>
    <s v="N"/>
    <n v="1"/>
    <n v="0"/>
  </r>
  <r>
    <x v="5"/>
    <n v="22"/>
    <x v="21"/>
    <x v="0"/>
    <x v="0"/>
    <x v="0"/>
    <n v="21"/>
    <s v="Lwr Bonneville Hat"/>
    <x v="1"/>
    <n v="3"/>
    <s v="N"/>
    <n v="1"/>
    <n v="579.41"/>
  </r>
  <r>
    <x v="5"/>
    <n v="22"/>
    <x v="21"/>
    <x v="0"/>
    <x v="0"/>
    <x v="0"/>
    <n v="21"/>
    <s v="Lwr Bonneville Hat"/>
    <x v="1"/>
    <n v="4"/>
    <s v="N"/>
    <n v="1"/>
    <n v="80.400000000000006"/>
  </r>
  <r>
    <x v="5"/>
    <n v="22"/>
    <x v="21"/>
    <x v="0"/>
    <x v="0"/>
    <x v="0"/>
    <n v="21"/>
    <s v="Lwr Bonneville Hat"/>
    <x v="1"/>
    <n v="5"/>
    <s v="N"/>
    <n v="1"/>
    <n v="0"/>
  </r>
  <r>
    <x v="5"/>
    <n v="23"/>
    <x v="22"/>
    <x v="0"/>
    <x v="0"/>
    <x v="0"/>
    <n v="21"/>
    <s v="Lwr Bonneville Hat"/>
    <x v="1"/>
    <n v="2"/>
    <s v="N"/>
    <n v="1"/>
    <n v="0"/>
  </r>
  <r>
    <x v="5"/>
    <n v="23"/>
    <x v="22"/>
    <x v="0"/>
    <x v="0"/>
    <x v="0"/>
    <n v="21"/>
    <s v="Lwr Bonneville Hat"/>
    <x v="1"/>
    <n v="3"/>
    <s v="N"/>
    <n v="1"/>
    <n v="67.7"/>
  </r>
  <r>
    <x v="5"/>
    <n v="23"/>
    <x v="22"/>
    <x v="0"/>
    <x v="0"/>
    <x v="0"/>
    <n v="21"/>
    <s v="Lwr Bonneville Hat"/>
    <x v="1"/>
    <n v="4"/>
    <s v="N"/>
    <n v="1"/>
    <n v="0"/>
  </r>
  <r>
    <x v="5"/>
    <n v="23"/>
    <x v="22"/>
    <x v="0"/>
    <x v="0"/>
    <x v="0"/>
    <n v="21"/>
    <s v="Lwr Bonneville Hat"/>
    <x v="1"/>
    <n v="5"/>
    <s v="N"/>
    <n v="1"/>
    <n v="0"/>
  </r>
  <r>
    <x v="5"/>
    <n v="24"/>
    <x v="23"/>
    <x v="7"/>
    <x v="7"/>
    <x v="7"/>
    <n v="21"/>
    <s v="Lwr Bonneville Hat"/>
    <x v="1"/>
    <n v="2"/>
    <s v="N"/>
    <n v="1"/>
    <n v="13.07"/>
  </r>
  <r>
    <x v="5"/>
    <n v="24"/>
    <x v="23"/>
    <x v="7"/>
    <x v="7"/>
    <x v="7"/>
    <n v="21"/>
    <s v="Lwr Bonneville Hat"/>
    <x v="1"/>
    <n v="3"/>
    <s v="N"/>
    <n v="1"/>
    <n v="126.82"/>
  </r>
  <r>
    <x v="5"/>
    <n v="24"/>
    <x v="23"/>
    <x v="7"/>
    <x v="7"/>
    <x v="7"/>
    <n v="21"/>
    <s v="Lwr Bonneville Hat"/>
    <x v="1"/>
    <n v="4"/>
    <s v="N"/>
    <n v="1"/>
    <n v="87.86"/>
  </r>
  <r>
    <x v="5"/>
    <n v="24"/>
    <x v="23"/>
    <x v="7"/>
    <x v="7"/>
    <x v="7"/>
    <n v="21"/>
    <s v="Lwr Bonneville Hat"/>
    <x v="1"/>
    <n v="5"/>
    <s v="N"/>
    <n v="1"/>
    <n v="0"/>
  </r>
  <r>
    <x v="5"/>
    <n v="25"/>
    <x v="24"/>
    <x v="0"/>
    <x v="0"/>
    <x v="0"/>
    <n v="21"/>
    <s v="Lwr Bonneville Hat"/>
    <x v="1"/>
    <n v="2"/>
    <s v="N"/>
    <n v="1"/>
    <n v="0"/>
  </r>
  <r>
    <x v="5"/>
    <n v="25"/>
    <x v="24"/>
    <x v="0"/>
    <x v="0"/>
    <x v="0"/>
    <n v="21"/>
    <s v="Lwr Bonneville Hat"/>
    <x v="1"/>
    <n v="3"/>
    <s v="N"/>
    <n v="1"/>
    <n v="648.95000000000005"/>
  </r>
  <r>
    <x v="5"/>
    <n v="25"/>
    <x v="24"/>
    <x v="0"/>
    <x v="0"/>
    <x v="0"/>
    <n v="21"/>
    <s v="Lwr Bonneville Hat"/>
    <x v="1"/>
    <n v="4"/>
    <s v="N"/>
    <n v="1"/>
    <n v="0"/>
  </r>
  <r>
    <x v="5"/>
    <n v="25"/>
    <x v="24"/>
    <x v="0"/>
    <x v="0"/>
    <x v="0"/>
    <n v="21"/>
    <s v="Lwr Bonneville Hat"/>
    <x v="1"/>
    <n v="5"/>
    <s v="N"/>
    <n v="1"/>
    <n v="0"/>
  </r>
  <r>
    <x v="5"/>
    <n v="1"/>
    <x v="0"/>
    <x v="0"/>
    <x v="0"/>
    <x v="0"/>
    <n v="22"/>
    <s v="Fall Cowlitz Hat"/>
    <x v="1"/>
    <n v="2"/>
    <s v="N"/>
    <n v="1"/>
    <n v="0"/>
  </r>
  <r>
    <x v="5"/>
    <n v="1"/>
    <x v="0"/>
    <x v="0"/>
    <x v="0"/>
    <x v="0"/>
    <n v="22"/>
    <s v="Fall Cowlitz Hat"/>
    <x v="1"/>
    <n v="3"/>
    <s v="N"/>
    <n v="1"/>
    <n v="0"/>
  </r>
  <r>
    <x v="5"/>
    <n v="1"/>
    <x v="0"/>
    <x v="0"/>
    <x v="0"/>
    <x v="0"/>
    <n v="22"/>
    <s v="Fall Cowlitz Hat"/>
    <x v="1"/>
    <n v="4"/>
    <s v="N"/>
    <n v="1"/>
    <n v="0"/>
  </r>
  <r>
    <x v="5"/>
    <n v="1"/>
    <x v="0"/>
    <x v="0"/>
    <x v="0"/>
    <x v="0"/>
    <n v="22"/>
    <s v="Fall Cowlitz Hat"/>
    <x v="1"/>
    <n v="5"/>
    <s v="N"/>
    <n v="1"/>
    <n v="0"/>
  </r>
  <r>
    <x v="5"/>
    <n v="2"/>
    <x v="1"/>
    <x v="0"/>
    <x v="0"/>
    <x v="0"/>
    <n v="22"/>
    <s v="Fall Cowlitz Hat"/>
    <x v="1"/>
    <n v="2"/>
    <s v="N"/>
    <n v="1"/>
    <n v="0"/>
  </r>
  <r>
    <x v="5"/>
    <n v="2"/>
    <x v="1"/>
    <x v="0"/>
    <x v="0"/>
    <x v="0"/>
    <n v="22"/>
    <s v="Fall Cowlitz Hat"/>
    <x v="1"/>
    <n v="3"/>
    <s v="N"/>
    <n v="1"/>
    <n v="166.76"/>
  </r>
  <r>
    <x v="5"/>
    <n v="2"/>
    <x v="1"/>
    <x v="0"/>
    <x v="0"/>
    <x v="0"/>
    <n v="22"/>
    <s v="Fall Cowlitz Hat"/>
    <x v="1"/>
    <n v="4"/>
    <s v="N"/>
    <n v="1"/>
    <n v="357.14"/>
  </r>
  <r>
    <x v="5"/>
    <n v="2"/>
    <x v="1"/>
    <x v="0"/>
    <x v="0"/>
    <x v="0"/>
    <n v="22"/>
    <s v="Fall Cowlitz Hat"/>
    <x v="1"/>
    <n v="5"/>
    <s v="N"/>
    <n v="1"/>
    <n v="0"/>
  </r>
  <r>
    <x v="5"/>
    <n v="3"/>
    <x v="2"/>
    <x v="0"/>
    <x v="0"/>
    <x v="0"/>
    <n v="22"/>
    <s v="Fall Cowlitz Hat"/>
    <x v="1"/>
    <n v="2"/>
    <s v="N"/>
    <n v="1"/>
    <n v="0"/>
  </r>
  <r>
    <x v="5"/>
    <n v="3"/>
    <x v="2"/>
    <x v="0"/>
    <x v="0"/>
    <x v="0"/>
    <n v="22"/>
    <s v="Fall Cowlitz Hat"/>
    <x v="1"/>
    <n v="3"/>
    <s v="N"/>
    <n v="1"/>
    <n v="0"/>
  </r>
  <r>
    <x v="5"/>
    <n v="3"/>
    <x v="2"/>
    <x v="0"/>
    <x v="0"/>
    <x v="0"/>
    <n v="22"/>
    <s v="Fall Cowlitz Hat"/>
    <x v="1"/>
    <n v="4"/>
    <s v="N"/>
    <n v="1"/>
    <n v="0"/>
  </r>
  <r>
    <x v="5"/>
    <n v="3"/>
    <x v="2"/>
    <x v="0"/>
    <x v="0"/>
    <x v="0"/>
    <n v="22"/>
    <s v="Fall Cowlitz Hat"/>
    <x v="1"/>
    <n v="5"/>
    <s v="N"/>
    <n v="1"/>
    <n v="0"/>
  </r>
  <r>
    <x v="5"/>
    <n v="4"/>
    <x v="3"/>
    <x v="1"/>
    <x v="1"/>
    <x v="1"/>
    <n v="22"/>
    <s v="Fall Cowlitz Hat"/>
    <x v="1"/>
    <n v="2"/>
    <s v="N"/>
    <n v="1"/>
    <n v="0"/>
  </r>
  <r>
    <x v="5"/>
    <n v="4"/>
    <x v="3"/>
    <x v="1"/>
    <x v="1"/>
    <x v="1"/>
    <n v="22"/>
    <s v="Fall Cowlitz Hat"/>
    <x v="1"/>
    <n v="3"/>
    <s v="N"/>
    <n v="1"/>
    <n v="959.3"/>
  </r>
  <r>
    <x v="5"/>
    <n v="4"/>
    <x v="3"/>
    <x v="1"/>
    <x v="1"/>
    <x v="1"/>
    <n v="22"/>
    <s v="Fall Cowlitz Hat"/>
    <x v="1"/>
    <n v="4"/>
    <s v="N"/>
    <n v="1"/>
    <n v="571.76"/>
  </r>
  <r>
    <x v="5"/>
    <n v="4"/>
    <x v="3"/>
    <x v="1"/>
    <x v="1"/>
    <x v="1"/>
    <n v="22"/>
    <s v="Fall Cowlitz Hat"/>
    <x v="1"/>
    <n v="5"/>
    <s v="N"/>
    <n v="1"/>
    <n v="179.89"/>
  </r>
  <r>
    <x v="5"/>
    <n v="5"/>
    <x v="4"/>
    <x v="0"/>
    <x v="0"/>
    <x v="0"/>
    <n v="22"/>
    <s v="Fall Cowlitz Hat"/>
    <x v="1"/>
    <n v="2"/>
    <s v="N"/>
    <n v="1"/>
    <n v="0"/>
  </r>
  <r>
    <x v="5"/>
    <n v="5"/>
    <x v="4"/>
    <x v="0"/>
    <x v="0"/>
    <x v="0"/>
    <n v="22"/>
    <s v="Fall Cowlitz Hat"/>
    <x v="1"/>
    <n v="3"/>
    <s v="N"/>
    <n v="1"/>
    <n v="14969.39"/>
  </r>
  <r>
    <x v="5"/>
    <n v="5"/>
    <x v="4"/>
    <x v="0"/>
    <x v="0"/>
    <x v="0"/>
    <n v="22"/>
    <s v="Fall Cowlitz Hat"/>
    <x v="1"/>
    <n v="4"/>
    <s v="N"/>
    <n v="1"/>
    <n v="3985.86"/>
  </r>
  <r>
    <x v="5"/>
    <n v="5"/>
    <x v="4"/>
    <x v="0"/>
    <x v="0"/>
    <x v="0"/>
    <n v="22"/>
    <s v="Fall Cowlitz Hat"/>
    <x v="1"/>
    <n v="5"/>
    <s v="N"/>
    <n v="1"/>
    <n v="203.45"/>
  </r>
  <r>
    <x v="5"/>
    <n v="6"/>
    <x v="5"/>
    <x v="0"/>
    <x v="0"/>
    <x v="0"/>
    <n v="22"/>
    <s v="Fall Cowlitz Hat"/>
    <x v="1"/>
    <n v="2"/>
    <s v="N"/>
    <n v="1"/>
    <n v="0"/>
  </r>
  <r>
    <x v="5"/>
    <n v="6"/>
    <x v="5"/>
    <x v="0"/>
    <x v="0"/>
    <x v="0"/>
    <n v="22"/>
    <s v="Fall Cowlitz Hat"/>
    <x v="1"/>
    <n v="3"/>
    <s v="N"/>
    <n v="1"/>
    <n v="0"/>
  </r>
  <r>
    <x v="5"/>
    <n v="6"/>
    <x v="5"/>
    <x v="0"/>
    <x v="0"/>
    <x v="0"/>
    <n v="22"/>
    <s v="Fall Cowlitz Hat"/>
    <x v="1"/>
    <n v="4"/>
    <s v="N"/>
    <n v="1"/>
    <n v="0"/>
  </r>
  <r>
    <x v="5"/>
    <n v="6"/>
    <x v="5"/>
    <x v="0"/>
    <x v="0"/>
    <x v="0"/>
    <n v="22"/>
    <s v="Fall Cowlitz Hat"/>
    <x v="1"/>
    <n v="5"/>
    <s v="N"/>
    <n v="1"/>
    <n v="0"/>
  </r>
  <r>
    <x v="5"/>
    <n v="7"/>
    <x v="6"/>
    <x v="2"/>
    <x v="2"/>
    <x v="2"/>
    <n v="22"/>
    <s v="Fall Cowlitz Hat"/>
    <x v="1"/>
    <n v="2"/>
    <s v="N"/>
    <n v="1"/>
    <n v="0"/>
  </r>
  <r>
    <x v="5"/>
    <n v="7"/>
    <x v="6"/>
    <x v="2"/>
    <x v="2"/>
    <x v="2"/>
    <n v="22"/>
    <s v="Fall Cowlitz Hat"/>
    <x v="1"/>
    <n v="3"/>
    <s v="N"/>
    <n v="1"/>
    <n v="0"/>
  </r>
  <r>
    <x v="5"/>
    <n v="7"/>
    <x v="6"/>
    <x v="2"/>
    <x v="2"/>
    <x v="2"/>
    <n v="22"/>
    <s v="Fall Cowlitz Hat"/>
    <x v="1"/>
    <n v="4"/>
    <s v="N"/>
    <n v="1"/>
    <n v="0"/>
  </r>
  <r>
    <x v="5"/>
    <n v="7"/>
    <x v="6"/>
    <x v="2"/>
    <x v="2"/>
    <x v="2"/>
    <n v="22"/>
    <s v="Fall Cowlitz Hat"/>
    <x v="1"/>
    <n v="5"/>
    <s v="N"/>
    <n v="1"/>
    <n v="0"/>
  </r>
  <r>
    <x v="5"/>
    <n v="8"/>
    <x v="7"/>
    <x v="3"/>
    <x v="3"/>
    <x v="3"/>
    <n v="22"/>
    <s v="Fall Cowlitz Hat"/>
    <x v="1"/>
    <n v="2"/>
    <s v="N"/>
    <n v="1"/>
    <n v="0"/>
  </r>
  <r>
    <x v="5"/>
    <n v="8"/>
    <x v="7"/>
    <x v="3"/>
    <x v="3"/>
    <x v="3"/>
    <n v="22"/>
    <s v="Fall Cowlitz Hat"/>
    <x v="1"/>
    <n v="3"/>
    <s v="N"/>
    <n v="1"/>
    <n v="9.25"/>
  </r>
  <r>
    <x v="5"/>
    <n v="8"/>
    <x v="7"/>
    <x v="3"/>
    <x v="3"/>
    <x v="3"/>
    <n v="22"/>
    <s v="Fall Cowlitz Hat"/>
    <x v="1"/>
    <n v="4"/>
    <s v="N"/>
    <n v="1"/>
    <n v="3.09"/>
  </r>
  <r>
    <x v="5"/>
    <n v="8"/>
    <x v="7"/>
    <x v="3"/>
    <x v="3"/>
    <x v="3"/>
    <n v="22"/>
    <s v="Fall Cowlitz Hat"/>
    <x v="1"/>
    <n v="5"/>
    <s v="N"/>
    <n v="1"/>
    <n v="0"/>
  </r>
  <r>
    <x v="5"/>
    <n v="9"/>
    <x v="8"/>
    <x v="0"/>
    <x v="0"/>
    <x v="0"/>
    <n v="22"/>
    <s v="Fall Cowlitz Hat"/>
    <x v="1"/>
    <n v="2"/>
    <s v="N"/>
    <n v="1"/>
    <n v="13.29"/>
  </r>
  <r>
    <x v="5"/>
    <n v="9"/>
    <x v="8"/>
    <x v="0"/>
    <x v="0"/>
    <x v="0"/>
    <n v="22"/>
    <s v="Fall Cowlitz Hat"/>
    <x v="1"/>
    <n v="3"/>
    <s v="N"/>
    <n v="1"/>
    <n v="14.74"/>
  </r>
  <r>
    <x v="5"/>
    <n v="9"/>
    <x v="8"/>
    <x v="0"/>
    <x v="0"/>
    <x v="0"/>
    <n v="22"/>
    <s v="Fall Cowlitz Hat"/>
    <x v="1"/>
    <n v="4"/>
    <s v="N"/>
    <n v="1"/>
    <n v="0"/>
  </r>
  <r>
    <x v="5"/>
    <n v="9"/>
    <x v="8"/>
    <x v="0"/>
    <x v="0"/>
    <x v="0"/>
    <n v="22"/>
    <s v="Fall Cowlitz Hat"/>
    <x v="1"/>
    <n v="5"/>
    <s v="N"/>
    <n v="1"/>
    <n v="0"/>
  </r>
  <r>
    <x v="5"/>
    <n v="10"/>
    <x v="9"/>
    <x v="4"/>
    <x v="4"/>
    <x v="4"/>
    <n v="22"/>
    <s v="Fall Cowlitz Hat"/>
    <x v="1"/>
    <n v="2"/>
    <s v="N"/>
    <n v="1"/>
    <n v="0"/>
  </r>
  <r>
    <x v="5"/>
    <n v="10"/>
    <x v="9"/>
    <x v="4"/>
    <x v="4"/>
    <x v="4"/>
    <n v="22"/>
    <s v="Fall Cowlitz Hat"/>
    <x v="1"/>
    <n v="3"/>
    <s v="N"/>
    <n v="1"/>
    <n v="0"/>
  </r>
  <r>
    <x v="5"/>
    <n v="10"/>
    <x v="9"/>
    <x v="4"/>
    <x v="4"/>
    <x v="4"/>
    <n v="22"/>
    <s v="Fall Cowlitz Hat"/>
    <x v="1"/>
    <n v="4"/>
    <s v="N"/>
    <n v="1"/>
    <n v="0"/>
  </r>
  <r>
    <x v="5"/>
    <n v="10"/>
    <x v="9"/>
    <x v="4"/>
    <x v="4"/>
    <x v="4"/>
    <n v="22"/>
    <s v="Fall Cowlitz Hat"/>
    <x v="1"/>
    <n v="5"/>
    <s v="N"/>
    <n v="1"/>
    <n v="0"/>
  </r>
  <r>
    <x v="5"/>
    <n v="11"/>
    <x v="10"/>
    <x v="5"/>
    <x v="5"/>
    <x v="5"/>
    <n v="22"/>
    <s v="Fall Cowlitz Hat"/>
    <x v="1"/>
    <n v="2"/>
    <s v="N"/>
    <n v="1"/>
    <n v="10.66"/>
  </r>
  <r>
    <x v="5"/>
    <n v="11"/>
    <x v="10"/>
    <x v="5"/>
    <x v="5"/>
    <x v="5"/>
    <n v="22"/>
    <s v="Fall Cowlitz Hat"/>
    <x v="1"/>
    <n v="3"/>
    <s v="N"/>
    <n v="1"/>
    <n v="4.1399999999999997"/>
  </r>
  <r>
    <x v="5"/>
    <n v="11"/>
    <x v="10"/>
    <x v="5"/>
    <x v="5"/>
    <x v="5"/>
    <n v="22"/>
    <s v="Fall Cowlitz Hat"/>
    <x v="1"/>
    <n v="4"/>
    <s v="N"/>
    <n v="1"/>
    <n v="0"/>
  </r>
  <r>
    <x v="5"/>
    <n v="11"/>
    <x v="10"/>
    <x v="5"/>
    <x v="5"/>
    <x v="5"/>
    <n v="22"/>
    <s v="Fall Cowlitz Hat"/>
    <x v="1"/>
    <n v="5"/>
    <s v="N"/>
    <n v="1"/>
    <n v="0"/>
  </r>
  <r>
    <x v="5"/>
    <n v="12"/>
    <x v="11"/>
    <x v="0"/>
    <x v="0"/>
    <x v="0"/>
    <n v="22"/>
    <s v="Fall Cowlitz Hat"/>
    <x v="1"/>
    <n v="2"/>
    <s v="N"/>
    <n v="1"/>
    <n v="0"/>
  </r>
  <r>
    <x v="5"/>
    <n v="12"/>
    <x v="11"/>
    <x v="0"/>
    <x v="0"/>
    <x v="0"/>
    <n v="22"/>
    <s v="Fall Cowlitz Hat"/>
    <x v="1"/>
    <n v="3"/>
    <s v="N"/>
    <n v="1"/>
    <n v="28.16"/>
  </r>
  <r>
    <x v="5"/>
    <n v="12"/>
    <x v="11"/>
    <x v="0"/>
    <x v="0"/>
    <x v="0"/>
    <n v="22"/>
    <s v="Fall Cowlitz Hat"/>
    <x v="1"/>
    <n v="4"/>
    <s v="N"/>
    <n v="1"/>
    <n v="18.84"/>
  </r>
  <r>
    <x v="5"/>
    <n v="12"/>
    <x v="11"/>
    <x v="0"/>
    <x v="0"/>
    <x v="0"/>
    <n v="22"/>
    <s v="Fall Cowlitz Hat"/>
    <x v="1"/>
    <n v="5"/>
    <s v="N"/>
    <n v="1"/>
    <n v="0"/>
  </r>
  <r>
    <x v="5"/>
    <n v="13"/>
    <x v="12"/>
    <x v="0"/>
    <x v="0"/>
    <x v="0"/>
    <n v="22"/>
    <s v="Fall Cowlitz Hat"/>
    <x v="1"/>
    <n v="2"/>
    <s v="N"/>
    <n v="1"/>
    <n v="0"/>
  </r>
  <r>
    <x v="5"/>
    <n v="13"/>
    <x v="12"/>
    <x v="0"/>
    <x v="0"/>
    <x v="0"/>
    <n v="22"/>
    <s v="Fall Cowlitz Hat"/>
    <x v="1"/>
    <n v="3"/>
    <s v="N"/>
    <n v="1"/>
    <n v="0"/>
  </r>
  <r>
    <x v="5"/>
    <n v="13"/>
    <x v="12"/>
    <x v="0"/>
    <x v="0"/>
    <x v="0"/>
    <n v="22"/>
    <s v="Fall Cowlitz Hat"/>
    <x v="1"/>
    <n v="4"/>
    <s v="N"/>
    <n v="1"/>
    <n v="0"/>
  </r>
  <r>
    <x v="5"/>
    <n v="13"/>
    <x v="12"/>
    <x v="0"/>
    <x v="0"/>
    <x v="0"/>
    <n v="22"/>
    <s v="Fall Cowlitz Hat"/>
    <x v="1"/>
    <n v="5"/>
    <s v="N"/>
    <n v="1"/>
    <n v="0"/>
  </r>
  <r>
    <x v="5"/>
    <n v="14"/>
    <x v="13"/>
    <x v="0"/>
    <x v="0"/>
    <x v="0"/>
    <n v="22"/>
    <s v="Fall Cowlitz Hat"/>
    <x v="1"/>
    <n v="2"/>
    <s v="N"/>
    <n v="1"/>
    <n v="0"/>
  </r>
  <r>
    <x v="5"/>
    <n v="14"/>
    <x v="13"/>
    <x v="0"/>
    <x v="0"/>
    <x v="0"/>
    <n v="22"/>
    <s v="Fall Cowlitz Hat"/>
    <x v="1"/>
    <n v="3"/>
    <s v="N"/>
    <n v="1"/>
    <n v="125.09"/>
  </r>
  <r>
    <x v="5"/>
    <n v="14"/>
    <x v="13"/>
    <x v="0"/>
    <x v="0"/>
    <x v="0"/>
    <n v="22"/>
    <s v="Fall Cowlitz Hat"/>
    <x v="1"/>
    <n v="4"/>
    <s v="N"/>
    <n v="1"/>
    <n v="0"/>
  </r>
  <r>
    <x v="5"/>
    <n v="14"/>
    <x v="13"/>
    <x v="0"/>
    <x v="0"/>
    <x v="0"/>
    <n v="22"/>
    <s v="Fall Cowlitz Hat"/>
    <x v="1"/>
    <n v="5"/>
    <s v="N"/>
    <n v="1"/>
    <n v="0"/>
  </r>
  <r>
    <x v="5"/>
    <n v="15"/>
    <x v="14"/>
    <x v="0"/>
    <x v="0"/>
    <x v="0"/>
    <n v="22"/>
    <s v="Fall Cowlitz Hat"/>
    <x v="1"/>
    <n v="2"/>
    <s v="N"/>
    <n v="1"/>
    <n v="1528.98"/>
  </r>
  <r>
    <x v="5"/>
    <n v="15"/>
    <x v="14"/>
    <x v="0"/>
    <x v="0"/>
    <x v="0"/>
    <n v="22"/>
    <s v="Fall Cowlitz Hat"/>
    <x v="1"/>
    <n v="3"/>
    <s v="N"/>
    <n v="1"/>
    <n v="3161.27"/>
  </r>
  <r>
    <x v="5"/>
    <n v="15"/>
    <x v="14"/>
    <x v="0"/>
    <x v="0"/>
    <x v="0"/>
    <n v="22"/>
    <s v="Fall Cowlitz Hat"/>
    <x v="1"/>
    <n v="4"/>
    <s v="N"/>
    <n v="1"/>
    <n v="1444.66"/>
  </r>
  <r>
    <x v="5"/>
    <n v="15"/>
    <x v="14"/>
    <x v="0"/>
    <x v="0"/>
    <x v="0"/>
    <n v="22"/>
    <s v="Fall Cowlitz Hat"/>
    <x v="1"/>
    <n v="5"/>
    <s v="N"/>
    <n v="1"/>
    <n v="0"/>
  </r>
  <r>
    <x v="5"/>
    <n v="16"/>
    <x v="15"/>
    <x v="0"/>
    <x v="0"/>
    <x v="0"/>
    <n v="22"/>
    <s v="Fall Cowlitz Hat"/>
    <x v="1"/>
    <n v="2"/>
    <s v="N"/>
    <n v="1"/>
    <n v="0"/>
  </r>
  <r>
    <x v="5"/>
    <n v="16"/>
    <x v="15"/>
    <x v="0"/>
    <x v="0"/>
    <x v="0"/>
    <n v="22"/>
    <s v="Fall Cowlitz Hat"/>
    <x v="1"/>
    <n v="3"/>
    <s v="N"/>
    <n v="1"/>
    <n v="0.15"/>
  </r>
  <r>
    <x v="5"/>
    <n v="16"/>
    <x v="15"/>
    <x v="0"/>
    <x v="0"/>
    <x v="0"/>
    <n v="22"/>
    <s v="Fall Cowlitz Hat"/>
    <x v="1"/>
    <n v="4"/>
    <s v="N"/>
    <n v="1"/>
    <n v="0.3"/>
  </r>
  <r>
    <x v="5"/>
    <n v="16"/>
    <x v="15"/>
    <x v="0"/>
    <x v="0"/>
    <x v="0"/>
    <n v="22"/>
    <s v="Fall Cowlitz Hat"/>
    <x v="1"/>
    <n v="5"/>
    <s v="N"/>
    <n v="1"/>
    <n v="0.33"/>
  </r>
  <r>
    <x v="5"/>
    <n v="17"/>
    <x v="16"/>
    <x v="0"/>
    <x v="0"/>
    <x v="0"/>
    <n v="22"/>
    <s v="Fall Cowlitz Hat"/>
    <x v="1"/>
    <n v="2"/>
    <s v="N"/>
    <n v="1"/>
    <n v="0"/>
  </r>
  <r>
    <x v="5"/>
    <n v="17"/>
    <x v="16"/>
    <x v="0"/>
    <x v="0"/>
    <x v="0"/>
    <n v="22"/>
    <s v="Fall Cowlitz Hat"/>
    <x v="1"/>
    <n v="3"/>
    <s v="N"/>
    <n v="1"/>
    <n v="0"/>
  </r>
  <r>
    <x v="5"/>
    <n v="17"/>
    <x v="16"/>
    <x v="0"/>
    <x v="0"/>
    <x v="0"/>
    <n v="22"/>
    <s v="Fall Cowlitz Hat"/>
    <x v="1"/>
    <n v="4"/>
    <s v="N"/>
    <n v="1"/>
    <n v="0"/>
  </r>
  <r>
    <x v="5"/>
    <n v="17"/>
    <x v="16"/>
    <x v="0"/>
    <x v="0"/>
    <x v="0"/>
    <n v="22"/>
    <s v="Fall Cowlitz Hat"/>
    <x v="1"/>
    <n v="5"/>
    <s v="N"/>
    <n v="1"/>
    <n v="0"/>
  </r>
  <r>
    <x v="5"/>
    <n v="18"/>
    <x v="17"/>
    <x v="6"/>
    <x v="6"/>
    <x v="6"/>
    <n v="22"/>
    <s v="Fall Cowlitz Hat"/>
    <x v="1"/>
    <n v="2"/>
    <s v="N"/>
    <n v="1"/>
    <n v="0"/>
  </r>
  <r>
    <x v="5"/>
    <n v="18"/>
    <x v="17"/>
    <x v="6"/>
    <x v="6"/>
    <x v="6"/>
    <n v="22"/>
    <s v="Fall Cowlitz Hat"/>
    <x v="1"/>
    <n v="3"/>
    <s v="N"/>
    <n v="1"/>
    <n v="0"/>
  </r>
  <r>
    <x v="5"/>
    <n v="18"/>
    <x v="17"/>
    <x v="6"/>
    <x v="6"/>
    <x v="6"/>
    <n v="22"/>
    <s v="Fall Cowlitz Hat"/>
    <x v="1"/>
    <n v="4"/>
    <s v="N"/>
    <n v="1"/>
    <n v="397.86"/>
  </r>
  <r>
    <x v="5"/>
    <n v="18"/>
    <x v="17"/>
    <x v="6"/>
    <x v="6"/>
    <x v="6"/>
    <n v="22"/>
    <s v="Fall Cowlitz Hat"/>
    <x v="1"/>
    <n v="5"/>
    <s v="N"/>
    <n v="1"/>
    <n v="0"/>
  </r>
  <r>
    <x v="5"/>
    <n v="19"/>
    <x v="18"/>
    <x v="0"/>
    <x v="0"/>
    <x v="0"/>
    <n v="22"/>
    <s v="Fall Cowlitz Hat"/>
    <x v="1"/>
    <n v="2"/>
    <s v="N"/>
    <n v="1"/>
    <n v="0"/>
  </r>
  <r>
    <x v="5"/>
    <n v="19"/>
    <x v="18"/>
    <x v="0"/>
    <x v="0"/>
    <x v="0"/>
    <n v="22"/>
    <s v="Fall Cowlitz Hat"/>
    <x v="1"/>
    <n v="3"/>
    <s v="N"/>
    <n v="1"/>
    <n v="0"/>
  </r>
  <r>
    <x v="5"/>
    <n v="19"/>
    <x v="18"/>
    <x v="0"/>
    <x v="0"/>
    <x v="0"/>
    <n v="22"/>
    <s v="Fall Cowlitz Hat"/>
    <x v="1"/>
    <n v="4"/>
    <s v="N"/>
    <n v="1"/>
    <n v="734.18"/>
  </r>
  <r>
    <x v="5"/>
    <n v="19"/>
    <x v="18"/>
    <x v="0"/>
    <x v="0"/>
    <x v="0"/>
    <n v="22"/>
    <s v="Fall Cowlitz Hat"/>
    <x v="1"/>
    <n v="5"/>
    <s v="N"/>
    <n v="1"/>
    <n v="0"/>
  </r>
  <r>
    <x v="5"/>
    <n v="20"/>
    <x v="19"/>
    <x v="0"/>
    <x v="0"/>
    <x v="0"/>
    <n v="22"/>
    <s v="Fall Cowlitz Hat"/>
    <x v="1"/>
    <n v="2"/>
    <s v="N"/>
    <n v="1"/>
    <n v="0"/>
  </r>
  <r>
    <x v="5"/>
    <n v="20"/>
    <x v="19"/>
    <x v="0"/>
    <x v="0"/>
    <x v="0"/>
    <n v="22"/>
    <s v="Fall Cowlitz Hat"/>
    <x v="1"/>
    <n v="3"/>
    <s v="N"/>
    <n v="1"/>
    <n v="822.88"/>
  </r>
  <r>
    <x v="5"/>
    <n v="20"/>
    <x v="19"/>
    <x v="0"/>
    <x v="0"/>
    <x v="0"/>
    <n v="22"/>
    <s v="Fall Cowlitz Hat"/>
    <x v="1"/>
    <n v="4"/>
    <s v="N"/>
    <n v="1"/>
    <n v="685.33"/>
  </r>
  <r>
    <x v="5"/>
    <n v="20"/>
    <x v="19"/>
    <x v="0"/>
    <x v="0"/>
    <x v="0"/>
    <n v="22"/>
    <s v="Fall Cowlitz Hat"/>
    <x v="1"/>
    <n v="5"/>
    <s v="N"/>
    <n v="1"/>
    <n v="225.34"/>
  </r>
  <r>
    <x v="5"/>
    <n v="21"/>
    <x v="20"/>
    <x v="0"/>
    <x v="0"/>
    <x v="0"/>
    <n v="22"/>
    <s v="Fall Cowlitz Hat"/>
    <x v="1"/>
    <n v="2"/>
    <s v="N"/>
    <n v="1"/>
    <n v="0"/>
  </r>
  <r>
    <x v="5"/>
    <n v="21"/>
    <x v="20"/>
    <x v="0"/>
    <x v="0"/>
    <x v="0"/>
    <n v="22"/>
    <s v="Fall Cowlitz Hat"/>
    <x v="1"/>
    <n v="3"/>
    <s v="N"/>
    <n v="1"/>
    <n v="4080.41"/>
  </r>
  <r>
    <x v="5"/>
    <n v="21"/>
    <x v="20"/>
    <x v="0"/>
    <x v="0"/>
    <x v="0"/>
    <n v="22"/>
    <s v="Fall Cowlitz Hat"/>
    <x v="1"/>
    <n v="4"/>
    <s v="N"/>
    <n v="1"/>
    <n v="1982.79"/>
  </r>
  <r>
    <x v="5"/>
    <n v="21"/>
    <x v="20"/>
    <x v="0"/>
    <x v="0"/>
    <x v="0"/>
    <n v="22"/>
    <s v="Fall Cowlitz Hat"/>
    <x v="1"/>
    <n v="5"/>
    <s v="N"/>
    <n v="1"/>
    <n v="0"/>
  </r>
  <r>
    <x v="5"/>
    <n v="22"/>
    <x v="21"/>
    <x v="0"/>
    <x v="0"/>
    <x v="0"/>
    <n v="22"/>
    <s v="Fall Cowlitz Hat"/>
    <x v="1"/>
    <n v="2"/>
    <s v="N"/>
    <n v="1"/>
    <n v="0"/>
  </r>
  <r>
    <x v="5"/>
    <n v="22"/>
    <x v="21"/>
    <x v="0"/>
    <x v="0"/>
    <x v="0"/>
    <n v="22"/>
    <s v="Fall Cowlitz Hat"/>
    <x v="1"/>
    <n v="3"/>
    <s v="N"/>
    <n v="1"/>
    <n v="88.94"/>
  </r>
  <r>
    <x v="5"/>
    <n v="22"/>
    <x v="21"/>
    <x v="0"/>
    <x v="0"/>
    <x v="0"/>
    <n v="22"/>
    <s v="Fall Cowlitz Hat"/>
    <x v="1"/>
    <n v="4"/>
    <s v="N"/>
    <n v="1"/>
    <n v="0"/>
  </r>
  <r>
    <x v="5"/>
    <n v="22"/>
    <x v="21"/>
    <x v="0"/>
    <x v="0"/>
    <x v="0"/>
    <n v="22"/>
    <s v="Fall Cowlitz Hat"/>
    <x v="1"/>
    <n v="5"/>
    <s v="N"/>
    <n v="1"/>
    <n v="0"/>
  </r>
  <r>
    <x v="5"/>
    <n v="23"/>
    <x v="22"/>
    <x v="0"/>
    <x v="0"/>
    <x v="0"/>
    <n v="22"/>
    <s v="Fall Cowlitz Hat"/>
    <x v="1"/>
    <n v="2"/>
    <s v="N"/>
    <n v="1"/>
    <n v="0"/>
  </r>
  <r>
    <x v="5"/>
    <n v="23"/>
    <x v="22"/>
    <x v="0"/>
    <x v="0"/>
    <x v="0"/>
    <n v="22"/>
    <s v="Fall Cowlitz Hat"/>
    <x v="1"/>
    <n v="3"/>
    <s v="N"/>
    <n v="1"/>
    <n v="0"/>
  </r>
  <r>
    <x v="5"/>
    <n v="23"/>
    <x v="22"/>
    <x v="0"/>
    <x v="0"/>
    <x v="0"/>
    <n v="22"/>
    <s v="Fall Cowlitz Hat"/>
    <x v="1"/>
    <n v="4"/>
    <s v="N"/>
    <n v="1"/>
    <n v="0"/>
  </r>
  <r>
    <x v="5"/>
    <n v="23"/>
    <x v="22"/>
    <x v="0"/>
    <x v="0"/>
    <x v="0"/>
    <n v="22"/>
    <s v="Fall Cowlitz Hat"/>
    <x v="1"/>
    <n v="5"/>
    <s v="N"/>
    <n v="1"/>
    <n v="0"/>
  </r>
  <r>
    <x v="5"/>
    <n v="24"/>
    <x v="23"/>
    <x v="7"/>
    <x v="7"/>
    <x v="7"/>
    <n v="22"/>
    <s v="Fall Cowlitz Hat"/>
    <x v="1"/>
    <n v="2"/>
    <s v="N"/>
    <n v="1"/>
    <n v="0"/>
  </r>
  <r>
    <x v="5"/>
    <n v="24"/>
    <x v="23"/>
    <x v="7"/>
    <x v="7"/>
    <x v="7"/>
    <n v="22"/>
    <s v="Fall Cowlitz Hat"/>
    <x v="1"/>
    <n v="3"/>
    <s v="N"/>
    <n v="1"/>
    <n v="0"/>
  </r>
  <r>
    <x v="5"/>
    <n v="24"/>
    <x v="23"/>
    <x v="7"/>
    <x v="7"/>
    <x v="7"/>
    <n v="22"/>
    <s v="Fall Cowlitz Hat"/>
    <x v="1"/>
    <n v="4"/>
    <s v="N"/>
    <n v="1"/>
    <n v="0"/>
  </r>
  <r>
    <x v="5"/>
    <n v="24"/>
    <x v="23"/>
    <x v="7"/>
    <x v="7"/>
    <x v="7"/>
    <n v="22"/>
    <s v="Fall Cowlitz Hat"/>
    <x v="1"/>
    <n v="5"/>
    <s v="N"/>
    <n v="1"/>
    <n v="0"/>
  </r>
  <r>
    <x v="5"/>
    <n v="25"/>
    <x v="24"/>
    <x v="0"/>
    <x v="0"/>
    <x v="0"/>
    <n v="22"/>
    <s v="Fall Cowlitz Hat"/>
    <x v="1"/>
    <n v="2"/>
    <s v="N"/>
    <n v="1"/>
    <n v="766.99"/>
  </r>
  <r>
    <x v="5"/>
    <n v="25"/>
    <x v="24"/>
    <x v="0"/>
    <x v="0"/>
    <x v="0"/>
    <n v="22"/>
    <s v="Fall Cowlitz Hat"/>
    <x v="1"/>
    <n v="3"/>
    <s v="N"/>
    <n v="1"/>
    <n v="4155"/>
  </r>
  <r>
    <x v="5"/>
    <n v="25"/>
    <x v="24"/>
    <x v="0"/>
    <x v="0"/>
    <x v="0"/>
    <n v="22"/>
    <s v="Fall Cowlitz Hat"/>
    <x v="1"/>
    <n v="4"/>
    <s v="N"/>
    <n v="1"/>
    <n v="1118.82"/>
  </r>
  <r>
    <x v="5"/>
    <n v="25"/>
    <x v="24"/>
    <x v="0"/>
    <x v="0"/>
    <x v="0"/>
    <n v="22"/>
    <s v="Fall Cowlitz Hat"/>
    <x v="1"/>
    <n v="5"/>
    <s v="N"/>
    <n v="1"/>
    <n v="0"/>
  </r>
  <r>
    <x v="5"/>
    <n v="1"/>
    <x v="0"/>
    <x v="0"/>
    <x v="0"/>
    <x v="0"/>
    <n v="23"/>
    <s v="Lewis R Wild"/>
    <x v="1"/>
    <n v="2"/>
    <s v="N"/>
    <n v="1"/>
    <n v="0"/>
  </r>
  <r>
    <x v="5"/>
    <n v="1"/>
    <x v="0"/>
    <x v="0"/>
    <x v="0"/>
    <x v="0"/>
    <n v="23"/>
    <s v="Lewis R Wild"/>
    <x v="1"/>
    <n v="3"/>
    <s v="N"/>
    <n v="1"/>
    <n v="0"/>
  </r>
  <r>
    <x v="5"/>
    <n v="1"/>
    <x v="0"/>
    <x v="0"/>
    <x v="0"/>
    <x v="0"/>
    <n v="23"/>
    <s v="Lewis R Wild"/>
    <x v="1"/>
    <n v="4"/>
    <s v="N"/>
    <n v="1"/>
    <n v="578.51"/>
  </r>
  <r>
    <x v="5"/>
    <n v="1"/>
    <x v="0"/>
    <x v="0"/>
    <x v="0"/>
    <x v="0"/>
    <n v="23"/>
    <s v="Lewis R Wild"/>
    <x v="1"/>
    <n v="5"/>
    <s v="N"/>
    <n v="1"/>
    <n v="1207.07"/>
  </r>
  <r>
    <x v="5"/>
    <n v="2"/>
    <x v="1"/>
    <x v="0"/>
    <x v="0"/>
    <x v="0"/>
    <n v="23"/>
    <s v="Lewis R Wild"/>
    <x v="1"/>
    <n v="2"/>
    <s v="N"/>
    <n v="1"/>
    <n v="0"/>
  </r>
  <r>
    <x v="5"/>
    <n v="2"/>
    <x v="1"/>
    <x v="0"/>
    <x v="0"/>
    <x v="0"/>
    <n v="23"/>
    <s v="Lewis R Wild"/>
    <x v="1"/>
    <n v="3"/>
    <s v="N"/>
    <n v="1"/>
    <n v="68.319999999999993"/>
  </r>
  <r>
    <x v="5"/>
    <n v="2"/>
    <x v="1"/>
    <x v="0"/>
    <x v="0"/>
    <x v="0"/>
    <n v="23"/>
    <s v="Lewis R Wild"/>
    <x v="1"/>
    <n v="4"/>
    <s v="N"/>
    <n v="1"/>
    <n v="212.87"/>
  </r>
  <r>
    <x v="5"/>
    <n v="2"/>
    <x v="1"/>
    <x v="0"/>
    <x v="0"/>
    <x v="0"/>
    <n v="23"/>
    <s v="Lewis R Wild"/>
    <x v="1"/>
    <n v="5"/>
    <s v="N"/>
    <n v="1"/>
    <n v="50.51"/>
  </r>
  <r>
    <x v="5"/>
    <n v="3"/>
    <x v="2"/>
    <x v="0"/>
    <x v="0"/>
    <x v="0"/>
    <n v="23"/>
    <s v="Lewis R Wild"/>
    <x v="1"/>
    <n v="2"/>
    <s v="N"/>
    <n v="1"/>
    <n v="0"/>
  </r>
  <r>
    <x v="5"/>
    <n v="3"/>
    <x v="2"/>
    <x v="0"/>
    <x v="0"/>
    <x v="0"/>
    <n v="23"/>
    <s v="Lewis R Wild"/>
    <x v="1"/>
    <n v="3"/>
    <s v="N"/>
    <n v="1"/>
    <n v="0"/>
  </r>
  <r>
    <x v="5"/>
    <n v="3"/>
    <x v="2"/>
    <x v="0"/>
    <x v="0"/>
    <x v="0"/>
    <n v="23"/>
    <s v="Lewis R Wild"/>
    <x v="1"/>
    <n v="4"/>
    <s v="N"/>
    <n v="1"/>
    <n v="0"/>
  </r>
  <r>
    <x v="5"/>
    <n v="3"/>
    <x v="2"/>
    <x v="0"/>
    <x v="0"/>
    <x v="0"/>
    <n v="23"/>
    <s v="Lewis R Wild"/>
    <x v="1"/>
    <n v="5"/>
    <s v="N"/>
    <n v="1"/>
    <n v="0"/>
  </r>
  <r>
    <x v="5"/>
    <n v="4"/>
    <x v="3"/>
    <x v="1"/>
    <x v="1"/>
    <x v="1"/>
    <n v="23"/>
    <s v="Lewis R Wild"/>
    <x v="1"/>
    <n v="2"/>
    <s v="N"/>
    <n v="1"/>
    <n v="53.99"/>
  </r>
  <r>
    <x v="5"/>
    <n v="4"/>
    <x v="3"/>
    <x v="1"/>
    <x v="1"/>
    <x v="1"/>
    <n v="23"/>
    <s v="Lewis R Wild"/>
    <x v="1"/>
    <n v="3"/>
    <s v="N"/>
    <n v="1"/>
    <n v="133.65"/>
  </r>
  <r>
    <x v="5"/>
    <n v="4"/>
    <x v="3"/>
    <x v="1"/>
    <x v="1"/>
    <x v="1"/>
    <n v="23"/>
    <s v="Lewis R Wild"/>
    <x v="1"/>
    <n v="4"/>
    <s v="N"/>
    <n v="1"/>
    <n v="94.86"/>
  </r>
  <r>
    <x v="5"/>
    <n v="4"/>
    <x v="3"/>
    <x v="1"/>
    <x v="1"/>
    <x v="1"/>
    <n v="23"/>
    <s v="Lewis R Wild"/>
    <x v="1"/>
    <n v="5"/>
    <s v="N"/>
    <n v="1"/>
    <n v="0"/>
  </r>
  <r>
    <x v="5"/>
    <n v="5"/>
    <x v="4"/>
    <x v="0"/>
    <x v="0"/>
    <x v="0"/>
    <n v="23"/>
    <s v="Lewis R Wild"/>
    <x v="1"/>
    <n v="2"/>
    <s v="N"/>
    <n v="1"/>
    <n v="167.88"/>
  </r>
  <r>
    <x v="5"/>
    <n v="5"/>
    <x v="4"/>
    <x v="0"/>
    <x v="0"/>
    <x v="0"/>
    <n v="23"/>
    <s v="Lewis R Wild"/>
    <x v="1"/>
    <n v="3"/>
    <s v="N"/>
    <n v="1"/>
    <n v="976.28"/>
  </r>
  <r>
    <x v="5"/>
    <n v="5"/>
    <x v="4"/>
    <x v="0"/>
    <x v="0"/>
    <x v="0"/>
    <n v="23"/>
    <s v="Lewis R Wild"/>
    <x v="1"/>
    <n v="4"/>
    <s v="N"/>
    <n v="1"/>
    <n v="336.88"/>
  </r>
  <r>
    <x v="5"/>
    <n v="5"/>
    <x v="4"/>
    <x v="0"/>
    <x v="0"/>
    <x v="0"/>
    <n v="23"/>
    <s v="Lewis R Wild"/>
    <x v="1"/>
    <n v="5"/>
    <s v="N"/>
    <n v="1"/>
    <n v="0"/>
  </r>
  <r>
    <x v="5"/>
    <n v="6"/>
    <x v="5"/>
    <x v="0"/>
    <x v="0"/>
    <x v="0"/>
    <n v="23"/>
    <s v="Lewis R Wild"/>
    <x v="1"/>
    <n v="2"/>
    <s v="N"/>
    <n v="1"/>
    <n v="0"/>
  </r>
  <r>
    <x v="5"/>
    <n v="6"/>
    <x v="5"/>
    <x v="0"/>
    <x v="0"/>
    <x v="0"/>
    <n v="23"/>
    <s v="Lewis R Wild"/>
    <x v="1"/>
    <n v="3"/>
    <s v="N"/>
    <n v="1"/>
    <n v="0"/>
  </r>
  <r>
    <x v="5"/>
    <n v="6"/>
    <x v="5"/>
    <x v="0"/>
    <x v="0"/>
    <x v="0"/>
    <n v="23"/>
    <s v="Lewis R Wild"/>
    <x v="1"/>
    <n v="4"/>
    <s v="N"/>
    <n v="1"/>
    <n v="0"/>
  </r>
  <r>
    <x v="5"/>
    <n v="6"/>
    <x v="5"/>
    <x v="0"/>
    <x v="0"/>
    <x v="0"/>
    <n v="23"/>
    <s v="Lewis R Wild"/>
    <x v="1"/>
    <n v="5"/>
    <s v="N"/>
    <n v="1"/>
    <n v="0"/>
  </r>
  <r>
    <x v="5"/>
    <n v="7"/>
    <x v="6"/>
    <x v="2"/>
    <x v="2"/>
    <x v="2"/>
    <n v="23"/>
    <s v="Lewis R Wild"/>
    <x v="1"/>
    <n v="2"/>
    <s v="N"/>
    <n v="1"/>
    <n v="0"/>
  </r>
  <r>
    <x v="5"/>
    <n v="7"/>
    <x v="6"/>
    <x v="2"/>
    <x v="2"/>
    <x v="2"/>
    <n v="23"/>
    <s v="Lewis R Wild"/>
    <x v="1"/>
    <n v="3"/>
    <s v="N"/>
    <n v="1"/>
    <n v="0"/>
  </r>
  <r>
    <x v="5"/>
    <n v="7"/>
    <x v="6"/>
    <x v="2"/>
    <x v="2"/>
    <x v="2"/>
    <n v="23"/>
    <s v="Lewis R Wild"/>
    <x v="1"/>
    <n v="4"/>
    <s v="N"/>
    <n v="1"/>
    <n v="54.58"/>
  </r>
  <r>
    <x v="5"/>
    <n v="7"/>
    <x v="6"/>
    <x v="2"/>
    <x v="2"/>
    <x v="2"/>
    <n v="23"/>
    <s v="Lewis R Wild"/>
    <x v="1"/>
    <n v="5"/>
    <s v="N"/>
    <n v="1"/>
    <n v="0"/>
  </r>
  <r>
    <x v="5"/>
    <n v="8"/>
    <x v="7"/>
    <x v="3"/>
    <x v="3"/>
    <x v="3"/>
    <n v="23"/>
    <s v="Lewis R Wild"/>
    <x v="1"/>
    <n v="2"/>
    <s v="N"/>
    <n v="1"/>
    <n v="0"/>
  </r>
  <r>
    <x v="5"/>
    <n v="8"/>
    <x v="7"/>
    <x v="3"/>
    <x v="3"/>
    <x v="3"/>
    <n v="23"/>
    <s v="Lewis R Wild"/>
    <x v="1"/>
    <n v="3"/>
    <s v="N"/>
    <n v="1"/>
    <n v="0.83"/>
  </r>
  <r>
    <x v="5"/>
    <n v="8"/>
    <x v="7"/>
    <x v="3"/>
    <x v="3"/>
    <x v="3"/>
    <n v="23"/>
    <s v="Lewis R Wild"/>
    <x v="1"/>
    <n v="4"/>
    <s v="N"/>
    <n v="1"/>
    <n v="0.7"/>
  </r>
  <r>
    <x v="5"/>
    <n v="8"/>
    <x v="7"/>
    <x v="3"/>
    <x v="3"/>
    <x v="3"/>
    <n v="23"/>
    <s v="Lewis R Wild"/>
    <x v="1"/>
    <n v="5"/>
    <s v="N"/>
    <n v="1"/>
    <n v="0"/>
  </r>
  <r>
    <x v="5"/>
    <n v="9"/>
    <x v="8"/>
    <x v="0"/>
    <x v="0"/>
    <x v="0"/>
    <n v="23"/>
    <s v="Lewis R Wild"/>
    <x v="1"/>
    <n v="2"/>
    <s v="N"/>
    <n v="1"/>
    <n v="28.42"/>
  </r>
  <r>
    <x v="5"/>
    <n v="9"/>
    <x v="8"/>
    <x v="0"/>
    <x v="0"/>
    <x v="0"/>
    <n v="23"/>
    <s v="Lewis R Wild"/>
    <x v="1"/>
    <n v="3"/>
    <s v="N"/>
    <n v="1"/>
    <n v="1.91"/>
  </r>
  <r>
    <x v="5"/>
    <n v="9"/>
    <x v="8"/>
    <x v="0"/>
    <x v="0"/>
    <x v="0"/>
    <n v="23"/>
    <s v="Lewis R Wild"/>
    <x v="1"/>
    <n v="4"/>
    <s v="N"/>
    <n v="1"/>
    <n v="0"/>
  </r>
  <r>
    <x v="5"/>
    <n v="9"/>
    <x v="8"/>
    <x v="0"/>
    <x v="0"/>
    <x v="0"/>
    <n v="23"/>
    <s v="Lewis R Wild"/>
    <x v="1"/>
    <n v="5"/>
    <s v="N"/>
    <n v="1"/>
    <n v="0"/>
  </r>
  <r>
    <x v="5"/>
    <n v="10"/>
    <x v="9"/>
    <x v="4"/>
    <x v="4"/>
    <x v="4"/>
    <n v="23"/>
    <s v="Lewis R Wild"/>
    <x v="1"/>
    <n v="2"/>
    <s v="N"/>
    <n v="1"/>
    <n v="0"/>
  </r>
  <r>
    <x v="5"/>
    <n v="10"/>
    <x v="9"/>
    <x v="4"/>
    <x v="4"/>
    <x v="4"/>
    <n v="23"/>
    <s v="Lewis R Wild"/>
    <x v="1"/>
    <n v="3"/>
    <s v="N"/>
    <n v="1"/>
    <n v="0"/>
  </r>
  <r>
    <x v="5"/>
    <n v="10"/>
    <x v="9"/>
    <x v="4"/>
    <x v="4"/>
    <x v="4"/>
    <n v="23"/>
    <s v="Lewis R Wild"/>
    <x v="1"/>
    <n v="4"/>
    <s v="N"/>
    <n v="1"/>
    <n v="0"/>
  </r>
  <r>
    <x v="5"/>
    <n v="10"/>
    <x v="9"/>
    <x v="4"/>
    <x v="4"/>
    <x v="4"/>
    <n v="23"/>
    <s v="Lewis R Wild"/>
    <x v="1"/>
    <n v="5"/>
    <s v="N"/>
    <n v="1"/>
    <n v="0"/>
  </r>
  <r>
    <x v="5"/>
    <n v="11"/>
    <x v="10"/>
    <x v="5"/>
    <x v="5"/>
    <x v="5"/>
    <n v="23"/>
    <s v="Lewis R Wild"/>
    <x v="1"/>
    <n v="2"/>
    <s v="N"/>
    <n v="1"/>
    <n v="1.2"/>
  </r>
  <r>
    <x v="5"/>
    <n v="11"/>
    <x v="10"/>
    <x v="5"/>
    <x v="5"/>
    <x v="5"/>
    <n v="23"/>
    <s v="Lewis R Wild"/>
    <x v="1"/>
    <n v="3"/>
    <s v="N"/>
    <n v="1"/>
    <n v="1.27"/>
  </r>
  <r>
    <x v="5"/>
    <n v="11"/>
    <x v="10"/>
    <x v="5"/>
    <x v="5"/>
    <x v="5"/>
    <n v="23"/>
    <s v="Lewis R Wild"/>
    <x v="1"/>
    <n v="4"/>
    <s v="N"/>
    <n v="1"/>
    <n v="0.32"/>
  </r>
  <r>
    <x v="5"/>
    <n v="11"/>
    <x v="10"/>
    <x v="5"/>
    <x v="5"/>
    <x v="5"/>
    <n v="23"/>
    <s v="Lewis R Wild"/>
    <x v="1"/>
    <n v="5"/>
    <s v="N"/>
    <n v="1"/>
    <n v="0"/>
  </r>
  <r>
    <x v="5"/>
    <n v="12"/>
    <x v="11"/>
    <x v="0"/>
    <x v="0"/>
    <x v="0"/>
    <n v="23"/>
    <s v="Lewis R Wild"/>
    <x v="1"/>
    <n v="2"/>
    <s v="N"/>
    <n v="1"/>
    <n v="17.46"/>
  </r>
  <r>
    <x v="5"/>
    <n v="12"/>
    <x v="11"/>
    <x v="0"/>
    <x v="0"/>
    <x v="0"/>
    <n v="23"/>
    <s v="Lewis R Wild"/>
    <x v="1"/>
    <n v="3"/>
    <s v="N"/>
    <n v="1"/>
    <n v="3.37"/>
  </r>
  <r>
    <x v="5"/>
    <n v="12"/>
    <x v="11"/>
    <x v="0"/>
    <x v="0"/>
    <x v="0"/>
    <n v="23"/>
    <s v="Lewis R Wild"/>
    <x v="1"/>
    <n v="4"/>
    <s v="N"/>
    <n v="1"/>
    <n v="0"/>
  </r>
  <r>
    <x v="5"/>
    <n v="12"/>
    <x v="11"/>
    <x v="0"/>
    <x v="0"/>
    <x v="0"/>
    <n v="23"/>
    <s v="Lewis R Wild"/>
    <x v="1"/>
    <n v="5"/>
    <s v="N"/>
    <n v="1"/>
    <n v="0"/>
  </r>
  <r>
    <x v="5"/>
    <n v="13"/>
    <x v="12"/>
    <x v="0"/>
    <x v="0"/>
    <x v="0"/>
    <n v="23"/>
    <s v="Lewis R Wild"/>
    <x v="1"/>
    <n v="2"/>
    <s v="N"/>
    <n v="1"/>
    <n v="0"/>
  </r>
  <r>
    <x v="5"/>
    <n v="13"/>
    <x v="12"/>
    <x v="0"/>
    <x v="0"/>
    <x v="0"/>
    <n v="23"/>
    <s v="Lewis R Wild"/>
    <x v="1"/>
    <n v="3"/>
    <s v="N"/>
    <n v="1"/>
    <n v="0"/>
  </r>
  <r>
    <x v="5"/>
    <n v="13"/>
    <x v="12"/>
    <x v="0"/>
    <x v="0"/>
    <x v="0"/>
    <n v="23"/>
    <s v="Lewis R Wild"/>
    <x v="1"/>
    <n v="4"/>
    <s v="N"/>
    <n v="1"/>
    <n v="0"/>
  </r>
  <r>
    <x v="5"/>
    <n v="13"/>
    <x v="12"/>
    <x v="0"/>
    <x v="0"/>
    <x v="0"/>
    <n v="23"/>
    <s v="Lewis R Wild"/>
    <x v="1"/>
    <n v="5"/>
    <s v="N"/>
    <n v="1"/>
    <n v="0"/>
  </r>
  <r>
    <x v="5"/>
    <n v="14"/>
    <x v="13"/>
    <x v="0"/>
    <x v="0"/>
    <x v="0"/>
    <n v="23"/>
    <s v="Lewis R Wild"/>
    <x v="1"/>
    <n v="2"/>
    <s v="N"/>
    <n v="1"/>
    <n v="0"/>
  </r>
  <r>
    <x v="5"/>
    <n v="14"/>
    <x v="13"/>
    <x v="0"/>
    <x v="0"/>
    <x v="0"/>
    <n v="23"/>
    <s v="Lewis R Wild"/>
    <x v="1"/>
    <n v="3"/>
    <s v="N"/>
    <n v="1"/>
    <n v="0"/>
  </r>
  <r>
    <x v="5"/>
    <n v="14"/>
    <x v="13"/>
    <x v="0"/>
    <x v="0"/>
    <x v="0"/>
    <n v="23"/>
    <s v="Lewis R Wild"/>
    <x v="1"/>
    <n v="4"/>
    <s v="N"/>
    <n v="1"/>
    <n v="241.23"/>
  </r>
  <r>
    <x v="5"/>
    <n v="14"/>
    <x v="13"/>
    <x v="0"/>
    <x v="0"/>
    <x v="0"/>
    <n v="23"/>
    <s v="Lewis R Wild"/>
    <x v="1"/>
    <n v="5"/>
    <s v="N"/>
    <n v="1"/>
    <n v="0"/>
  </r>
  <r>
    <x v="5"/>
    <n v="15"/>
    <x v="14"/>
    <x v="0"/>
    <x v="0"/>
    <x v="0"/>
    <n v="23"/>
    <s v="Lewis R Wild"/>
    <x v="1"/>
    <n v="2"/>
    <s v="N"/>
    <n v="1"/>
    <n v="17.489999999999998"/>
  </r>
  <r>
    <x v="5"/>
    <n v="15"/>
    <x v="14"/>
    <x v="0"/>
    <x v="0"/>
    <x v="0"/>
    <n v="23"/>
    <s v="Lewis R Wild"/>
    <x v="1"/>
    <n v="3"/>
    <s v="N"/>
    <n v="1"/>
    <n v="16.13"/>
  </r>
  <r>
    <x v="5"/>
    <n v="15"/>
    <x v="14"/>
    <x v="0"/>
    <x v="0"/>
    <x v="0"/>
    <n v="23"/>
    <s v="Lewis R Wild"/>
    <x v="1"/>
    <n v="4"/>
    <s v="N"/>
    <n v="1"/>
    <n v="22.16"/>
  </r>
  <r>
    <x v="5"/>
    <n v="15"/>
    <x v="14"/>
    <x v="0"/>
    <x v="0"/>
    <x v="0"/>
    <n v="23"/>
    <s v="Lewis R Wild"/>
    <x v="1"/>
    <n v="5"/>
    <s v="N"/>
    <n v="1"/>
    <n v="60.39"/>
  </r>
  <r>
    <x v="5"/>
    <n v="16"/>
    <x v="15"/>
    <x v="0"/>
    <x v="0"/>
    <x v="0"/>
    <n v="23"/>
    <s v="Lewis R Wild"/>
    <x v="1"/>
    <n v="2"/>
    <s v="N"/>
    <n v="1"/>
    <n v="0.23"/>
  </r>
  <r>
    <x v="5"/>
    <n v="16"/>
    <x v="15"/>
    <x v="0"/>
    <x v="0"/>
    <x v="0"/>
    <n v="23"/>
    <s v="Lewis R Wild"/>
    <x v="1"/>
    <n v="3"/>
    <s v="N"/>
    <n v="1"/>
    <n v="0"/>
  </r>
  <r>
    <x v="5"/>
    <n v="16"/>
    <x v="15"/>
    <x v="0"/>
    <x v="0"/>
    <x v="0"/>
    <n v="23"/>
    <s v="Lewis R Wild"/>
    <x v="1"/>
    <n v="4"/>
    <s v="N"/>
    <n v="1"/>
    <n v="0"/>
  </r>
  <r>
    <x v="5"/>
    <n v="16"/>
    <x v="15"/>
    <x v="0"/>
    <x v="0"/>
    <x v="0"/>
    <n v="23"/>
    <s v="Lewis R Wild"/>
    <x v="1"/>
    <n v="5"/>
    <s v="N"/>
    <n v="1"/>
    <n v="0"/>
  </r>
  <r>
    <x v="5"/>
    <n v="17"/>
    <x v="16"/>
    <x v="0"/>
    <x v="0"/>
    <x v="0"/>
    <n v="23"/>
    <s v="Lewis R Wild"/>
    <x v="1"/>
    <n v="2"/>
    <s v="N"/>
    <n v="1"/>
    <n v="0"/>
  </r>
  <r>
    <x v="5"/>
    <n v="17"/>
    <x v="16"/>
    <x v="0"/>
    <x v="0"/>
    <x v="0"/>
    <n v="23"/>
    <s v="Lewis R Wild"/>
    <x v="1"/>
    <n v="3"/>
    <s v="N"/>
    <n v="1"/>
    <n v="0"/>
  </r>
  <r>
    <x v="5"/>
    <n v="17"/>
    <x v="16"/>
    <x v="0"/>
    <x v="0"/>
    <x v="0"/>
    <n v="23"/>
    <s v="Lewis R Wild"/>
    <x v="1"/>
    <n v="4"/>
    <s v="N"/>
    <n v="1"/>
    <n v="0"/>
  </r>
  <r>
    <x v="5"/>
    <n v="17"/>
    <x v="16"/>
    <x v="0"/>
    <x v="0"/>
    <x v="0"/>
    <n v="23"/>
    <s v="Lewis R Wild"/>
    <x v="1"/>
    <n v="5"/>
    <s v="N"/>
    <n v="1"/>
    <n v="0"/>
  </r>
  <r>
    <x v="5"/>
    <n v="18"/>
    <x v="17"/>
    <x v="6"/>
    <x v="6"/>
    <x v="6"/>
    <n v="23"/>
    <s v="Lewis R Wild"/>
    <x v="1"/>
    <n v="2"/>
    <s v="N"/>
    <n v="1"/>
    <n v="0"/>
  </r>
  <r>
    <x v="5"/>
    <n v="18"/>
    <x v="17"/>
    <x v="6"/>
    <x v="6"/>
    <x v="6"/>
    <n v="23"/>
    <s v="Lewis R Wild"/>
    <x v="1"/>
    <n v="3"/>
    <s v="N"/>
    <n v="1"/>
    <n v="0"/>
  </r>
  <r>
    <x v="5"/>
    <n v="18"/>
    <x v="17"/>
    <x v="6"/>
    <x v="6"/>
    <x v="6"/>
    <n v="23"/>
    <s v="Lewis R Wild"/>
    <x v="1"/>
    <n v="4"/>
    <s v="N"/>
    <n v="1"/>
    <n v="102.63"/>
  </r>
  <r>
    <x v="5"/>
    <n v="18"/>
    <x v="17"/>
    <x v="6"/>
    <x v="6"/>
    <x v="6"/>
    <n v="23"/>
    <s v="Lewis R Wild"/>
    <x v="1"/>
    <n v="5"/>
    <s v="N"/>
    <n v="1"/>
    <n v="116.06"/>
  </r>
  <r>
    <x v="5"/>
    <n v="19"/>
    <x v="18"/>
    <x v="0"/>
    <x v="0"/>
    <x v="0"/>
    <n v="23"/>
    <s v="Lewis R Wild"/>
    <x v="1"/>
    <n v="2"/>
    <s v="N"/>
    <n v="1"/>
    <n v="0"/>
  </r>
  <r>
    <x v="5"/>
    <n v="19"/>
    <x v="18"/>
    <x v="0"/>
    <x v="0"/>
    <x v="0"/>
    <n v="23"/>
    <s v="Lewis R Wild"/>
    <x v="1"/>
    <n v="3"/>
    <s v="N"/>
    <n v="1"/>
    <n v="0"/>
  </r>
  <r>
    <x v="5"/>
    <n v="19"/>
    <x v="18"/>
    <x v="0"/>
    <x v="0"/>
    <x v="0"/>
    <n v="23"/>
    <s v="Lewis R Wild"/>
    <x v="1"/>
    <n v="4"/>
    <s v="N"/>
    <n v="1"/>
    <n v="157.83000000000001"/>
  </r>
  <r>
    <x v="5"/>
    <n v="19"/>
    <x v="18"/>
    <x v="0"/>
    <x v="0"/>
    <x v="0"/>
    <n v="23"/>
    <s v="Lewis R Wild"/>
    <x v="1"/>
    <n v="5"/>
    <s v="N"/>
    <n v="1"/>
    <n v="0"/>
  </r>
  <r>
    <x v="5"/>
    <n v="20"/>
    <x v="19"/>
    <x v="0"/>
    <x v="0"/>
    <x v="0"/>
    <n v="23"/>
    <s v="Lewis R Wild"/>
    <x v="1"/>
    <n v="2"/>
    <s v="N"/>
    <n v="1"/>
    <n v="97.18"/>
  </r>
  <r>
    <x v="5"/>
    <n v="20"/>
    <x v="19"/>
    <x v="0"/>
    <x v="0"/>
    <x v="0"/>
    <n v="23"/>
    <s v="Lewis R Wild"/>
    <x v="1"/>
    <n v="3"/>
    <s v="N"/>
    <n v="1"/>
    <n v="114.65"/>
  </r>
  <r>
    <x v="5"/>
    <n v="20"/>
    <x v="19"/>
    <x v="0"/>
    <x v="0"/>
    <x v="0"/>
    <n v="23"/>
    <s v="Lewis R Wild"/>
    <x v="1"/>
    <n v="4"/>
    <s v="N"/>
    <n v="1"/>
    <n v="113.7"/>
  </r>
  <r>
    <x v="5"/>
    <n v="20"/>
    <x v="19"/>
    <x v="0"/>
    <x v="0"/>
    <x v="0"/>
    <n v="23"/>
    <s v="Lewis R Wild"/>
    <x v="1"/>
    <n v="5"/>
    <s v="N"/>
    <n v="1"/>
    <n v="0"/>
  </r>
  <r>
    <x v="5"/>
    <n v="21"/>
    <x v="20"/>
    <x v="0"/>
    <x v="0"/>
    <x v="0"/>
    <n v="23"/>
    <s v="Lewis R Wild"/>
    <x v="1"/>
    <n v="2"/>
    <s v="N"/>
    <n v="1"/>
    <n v="603.12"/>
  </r>
  <r>
    <x v="5"/>
    <n v="21"/>
    <x v="20"/>
    <x v="0"/>
    <x v="0"/>
    <x v="0"/>
    <n v="23"/>
    <s v="Lewis R Wild"/>
    <x v="1"/>
    <n v="3"/>
    <s v="N"/>
    <n v="1"/>
    <n v="324.58999999999997"/>
  </r>
  <r>
    <x v="5"/>
    <n v="21"/>
    <x v="20"/>
    <x v="0"/>
    <x v="0"/>
    <x v="0"/>
    <n v="23"/>
    <s v="Lewis R Wild"/>
    <x v="1"/>
    <n v="4"/>
    <s v="N"/>
    <n v="1"/>
    <n v="240.7"/>
  </r>
  <r>
    <x v="5"/>
    <n v="21"/>
    <x v="20"/>
    <x v="0"/>
    <x v="0"/>
    <x v="0"/>
    <n v="23"/>
    <s v="Lewis R Wild"/>
    <x v="1"/>
    <n v="5"/>
    <s v="N"/>
    <n v="1"/>
    <n v="170.12"/>
  </r>
  <r>
    <x v="5"/>
    <n v="22"/>
    <x v="21"/>
    <x v="0"/>
    <x v="0"/>
    <x v="0"/>
    <n v="23"/>
    <s v="Lewis R Wild"/>
    <x v="1"/>
    <n v="2"/>
    <s v="N"/>
    <n v="1"/>
    <n v="0"/>
  </r>
  <r>
    <x v="5"/>
    <n v="22"/>
    <x v="21"/>
    <x v="0"/>
    <x v="0"/>
    <x v="0"/>
    <n v="23"/>
    <s v="Lewis R Wild"/>
    <x v="1"/>
    <n v="3"/>
    <s v="N"/>
    <n v="1"/>
    <n v="63.92"/>
  </r>
  <r>
    <x v="5"/>
    <n v="22"/>
    <x v="21"/>
    <x v="0"/>
    <x v="0"/>
    <x v="0"/>
    <n v="23"/>
    <s v="Lewis R Wild"/>
    <x v="1"/>
    <n v="4"/>
    <s v="N"/>
    <n v="1"/>
    <n v="0"/>
  </r>
  <r>
    <x v="5"/>
    <n v="22"/>
    <x v="21"/>
    <x v="0"/>
    <x v="0"/>
    <x v="0"/>
    <n v="23"/>
    <s v="Lewis R Wild"/>
    <x v="1"/>
    <n v="5"/>
    <s v="N"/>
    <n v="1"/>
    <n v="0"/>
  </r>
  <r>
    <x v="5"/>
    <n v="23"/>
    <x v="22"/>
    <x v="0"/>
    <x v="0"/>
    <x v="0"/>
    <n v="23"/>
    <s v="Lewis R Wild"/>
    <x v="1"/>
    <n v="2"/>
    <s v="N"/>
    <n v="1"/>
    <n v="0"/>
  </r>
  <r>
    <x v="5"/>
    <n v="23"/>
    <x v="22"/>
    <x v="0"/>
    <x v="0"/>
    <x v="0"/>
    <n v="23"/>
    <s v="Lewis R Wild"/>
    <x v="1"/>
    <n v="3"/>
    <s v="N"/>
    <n v="1"/>
    <n v="15.74"/>
  </r>
  <r>
    <x v="5"/>
    <n v="23"/>
    <x v="22"/>
    <x v="0"/>
    <x v="0"/>
    <x v="0"/>
    <n v="23"/>
    <s v="Lewis R Wild"/>
    <x v="1"/>
    <n v="4"/>
    <s v="N"/>
    <n v="1"/>
    <n v="0"/>
  </r>
  <r>
    <x v="5"/>
    <n v="23"/>
    <x v="22"/>
    <x v="0"/>
    <x v="0"/>
    <x v="0"/>
    <n v="23"/>
    <s v="Lewis R Wild"/>
    <x v="1"/>
    <n v="5"/>
    <s v="N"/>
    <n v="1"/>
    <n v="0"/>
  </r>
  <r>
    <x v="5"/>
    <n v="24"/>
    <x v="23"/>
    <x v="7"/>
    <x v="7"/>
    <x v="7"/>
    <n v="23"/>
    <s v="Lewis R Wild"/>
    <x v="1"/>
    <n v="2"/>
    <s v="N"/>
    <n v="1"/>
    <n v="0"/>
  </r>
  <r>
    <x v="5"/>
    <n v="24"/>
    <x v="23"/>
    <x v="7"/>
    <x v="7"/>
    <x v="7"/>
    <n v="23"/>
    <s v="Lewis R Wild"/>
    <x v="1"/>
    <n v="3"/>
    <s v="N"/>
    <n v="1"/>
    <n v="0"/>
  </r>
  <r>
    <x v="5"/>
    <n v="24"/>
    <x v="23"/>
    <x v="7"/>
    <x v="7"/>
    <x v="7"/>
    <n v="23"/>
    <s v="Lewis R Wild"/>
    <x v="1"/>
    <n v="4"/>
    <s v="N"/>
    <n v="1"/>
    <n v="0"/>
  </r>
  <r>
    <x v="5"/>
    <n v="24"/>
    <x v="23"/>
    <x v="7"/>
    <x v="7"/>
    <x v="7"/>
    <n v="23"/>
    <s v="Lewis R Wild"/>
    <x v="1"/>
    <n v="5"/>
    <s v="N"/>
    <n v="1"/>
    <n v="0"/>
  </r>
  <r>
    <x v="5"/>
    <n v="25"/>
    <x v="24"/>
    <x v="0"/>
    <x v="0"/>
    <x v="0"/>
    <n v="23"/>
    <s v="Lewis R Wild"/>
    <x v="1"/>
    <n v="2"/>
    <s v="N"/>
    <n v="1"/>
    <n v="542.83000000000004"/>
  </r>
  <r>
    <x v="5"/>
    <n v="25"/>
    <x v="24"/>
    <x v="0"/>
    <x v="0"/>
    <x v="0"/>
    <n v="23"/>
    <s v="Lewis R Wild"/>
    <x v="1"/>
    <n v="3"/>
    <s v="N"/>
    <n v="1"/>
    <n v="239.51"/>
  </r>
  <r>
    <x v="5"/>
    <n v="25"/>
    <x v="24"/>
    <x v="0"/>
    <x v="0"/>
    <x v="0"/>
    <n v="23"/>
    <s v="Lewis R Wild"/>
    <x v="1"/>
    <n v="4"/>
    <s v="N"/>
    <n v="1"/>
    <n v="826.11"/>
  </r>
  <r>
    <x v="5"/>
    <n v="25"/>
    <x v="24"/>
    <x v="0"/>
    <x v="0"/>
    <x v="0"/>
    <n v="23"/>
    <s v="Lewis R Wild"/>
    <x v="1"/>
    <n v="5"/>
    <s v="N"/>
    <n v="1"/>
    <n v="2723.92"/>
  </r>
  <r>
    <x v="5"/>
    <n v="1"/>
    <x v="0"/>
    <x v="0"/>
    <x v="0"/>
    <x v="0"/>
    <n v="24"/>
    <s v="Willamette R"/>
    <x v="1"/>
    <n v="2"/>
    <s v="N"/>
    <n v="1"/>
    <n v="44.27"/>
  </r>
  <r>
    <x v="5"/>
    <n v="1"/>
    <x v="0"/>
    <x v="0"/>
    <x v="0"/>
    <x v="0"/>
    <n v="24"/>
    <s v="Willamette R"/>
    <x v="1"/>
    <n v="3"/>
    <s v="N"/>
    <n v="1"/>
    <n v="3025.12"/>
  </r>
  <r>
    <x v="5"/>
    <n v="1"/>
    <x v="0"/>
    <x v="0"/>
    <x v="0"/>
    <x v="0"/>
    <n v="24"/>
    <s v="Willamette R"/>
    <x v="1"/>
    <n v="4"/>
    <s v="N"/>
    <n v="1"/>
    <n v="93.64"/>
  </r>
  <r>
    <x v="5"/>
    <n v="1"/>
    <x v="0"/>
    <x v="0"/>
    <x v="0"/>
    <x v="0"/>
    <n v="24"/>
    <s v="Willamette R"/>
    <x v="1"/>
    <n v="5"/>
    <s v="N"/>
    <n v="1"/>
    <n v="0"/>
  </r>
  <r>
    <x v="5"/>
    <n v="2"/>
    <x v="1"/>
    <x v="0"/>
    <x v="0"/>
    <x v="0"/>
    <n v="24"/>
    <s v="Willamette R"/>
    <x v="1"/>
    <n v="2"/>
    <s v="N"/>
    <n v="1"/>
    <n v="1272.33"/>
  </r>
  <r>
    <x v="5"/>
    <n v="2"/>
    <x v="1"/>
    <x v="0"/>
    <x v="0"/>
    <x v="0"/>
    <n v="24"/>
    <s v="Willamette R"/>
    <x v="1"/>
    <n v="3"/>
    <s v="N"/>
    <n v="1"/>
    <n v="2026.98"/>
  </r>
  <r>
    <x v="5"/>
    <n v="2"/>
    <x v="1"/>
    <x v="0"/>
    <x v="0"/>
    <x v="0"/>
    <n v="24"/>
    <s v="Willamette R"/>
    <x v="1"/>
    <n v="4"/>
    <s v="N"/>
    <n v="1"/>
    <n v="123.45"/>
  </r>
  <r>
    <x v="5"/>
    <n v="2"/>
    <x v="1"/>
    <x v="0"/>
    <x v="0"/>
    <x v="0"/>
    <n v="24"/>
    <s v="Willamette R"/>
    <x v="1"/>
    <n v="5"/>
    <s v="N"/>
    <n v="1"/>
    <n v="0"/>
  </r>
  <r>
    <x v="5"/>
    <n v="3"/>
    <x v="2"/>
    <x v="0"/>
    <x v="0"/>
    <x v="0"/>
    <n v="24"/>
    <s v="Willamette R"/>
    <x v="1"/>
    <n v="2"/>
    <s v="N"/>
    <n v="1"/>
    <n v="0"/>
  </r>
  <r>
    <x v="5"/>
    <n v="3"/>
    <x v="2"/>
    <x v="0"/>
    <x v="0"/>
    <x v="0"/>
    <n v="24"/>
    <s v="Willamette R"/>
    <x v="1"/>
    <n v="3"/>
    <s v="N"/>
    <n v="1"/>
    <n v="0"/>
  </r>
  <r>
    <x v="5"/>
    <n v="3"/>
    <x v="2"/>
    <x v="0"/>
    <x v="0"/>
    <x v="0"/>
    <n v="24"/>
    <s v="Willamette R"/>
    <x v="1"/>
    <n v="4"/>
    <s v="N"/>
    <n v="1"/>
    <n v="0"/>
  </r>
  <r>
    <x v="5"/>
    <n v="3"/>
    <x v="2"/>
    <x v="0"/>
    <x v="0"/>
    <x v="0"/>
    <n v="24"/>
    <s v="Willamette R"/>
    <x v="1"/>
    <n v="5"/>
    <s v="N"/>
    <n v="1"/>
    <n v="0"/>
  </r>
  <r>
    <x v="5"/>
    <n v="4"/>
    <x v="3"/>
    <x v="1"/>
    <x v="1"/>
    <x v="1"/>
    <n v="24"/>
    <s v="Willamette R"/>
    <x v="1"/>
    <n v="2"/>
    <s v="N"/>
    <n v="1"/>
    <n v="164.38"/>
  </r>
  <r>
    <x v="5"/>
    <n v="4"/>
    <x v="3"/>
    <x v="1"/>
    <x v="1"/>
    <x v="1"/>
    <n v="24"/>
    <s v="Willamette R"/>
    <x v="1"/>
    <n v="3"/>
    <s v="N"/>
    <n v="1"/>
    <n v="298.20999999999998"/>
  </r>
  <r>
    <x v="5"/>
    <n v="4"/>
    <x v="3"/>
    <x v="1"/>
    <x v="1"/>
    <x v="1"/>
    <n v="24"/>
    <s v="Willamette R"/>
    <x v="1"/>
    <n v="4"/>
    <s v="N"/>
    <n v="1"/>
    <n v="15.9"/>
  </r>
  <r>
    <x v="5"/>
    <n v="4"/>
    <x v="3"/>
    <x v="1"/>
    <x v="1"/>
    <x v="1"/>
    <n v="24"/>
    <s v="Willamette R"/>
    <x v="1"/>
    <n v="5"/>
    <s v="N"/>
    <n v="1"/>
    <n v="0"/>
  </r>
  <r>
    <x v="5"/>
    <n v="5"/>
    <x v="4"/>
    <x v="0"/>
    <x v="0"/>
    <x v="0"/>
    <n v="24"/>
    <s v="Willamette R"/>
    <x v="1"/>
    <n v="2"/>
    <s v="N"/>
    <n v="1"/>
    <n v="183.92"/>
  </r>
  <r>
    <x v="5"/>
    <n v="5"/>
    <x v="4"/>
    <x v="0"/>
    <x v="0"/>
    <x v="0"/>
    <n v="24"/>
    <s v="Willamette R"/>
    <x v="1"/>
    <n v="3"/>
    <s v="N"/>
    <n v="1"/>
    <n v="716.15"/>
  </r>
  <r>
    <x v="5"/>
    <n v="5"/>
    <x v="4"/>
    <x v="0"/>
    <x v="0"/>
    <x v="0"/>
    <n v="24"/>
    <s v="Willamette R"/>
    <x v="1"/>
    <n v="4"/>
    <s v="N"/>
    <n v="1"/>
    <n v="386.24"/>
  </r>
  <r>
    <x v="5"/>
    <n v="5"/>
    <x v="4"/>
    <x v="0"/>
    <x v="0"/>
    <x v="0"/>
    <n v="24"/>
    <s v="Willamette R"/>
    <x v="1"/>
    <n v="5"/>
    <s v="N"/>
    <n v="1"/>
    <n v="0"/>
  </r>
  <r>
    <x v="5"/>
    <n v="6"/>
    <x v="5"/>
    <x v="0"/>
    <x v="0"/>
    <x v="0"/>
    <n v="24"/>
    <s v="Willamette R"/>
    <x v="1"/>
    <n v="2"/>
    <s v="N"/>
    <n v="1"/>
    <n v="0"/>
  </r>
  <r>
    <x v="5"/>
    <n v="6"/>
    <x v="5"/>
    <x v="0"/>
    <x v="0"/>
    <x v="0"/>
    <n v="24"/>
    <s v="Willamette R"/>
    <x v="1"/>
    <n v="3"/>
    <s v="N"/>
    <n v="1"/>
    <n v="0"/>
  </r>
  <r>
    <x v="5"/>
    <n v="6"/>
    <x v="5"/>
    <x v="0"/>
    <x v="0"/>
    <x v="0"/>
    <n v="24"/>
    <s v="Willamette R"/>
    <x v="1"/>
    <n v="4"/>
    <s v="N"/>
    <n v="1"/>
    <n v="0"/>
  </r>
  <r>
    <x v="5"/>
    <n v="6"/>
    <x v="5"/>
    <x v="0"/>
    <x v="0"/>
    <x v="0"/>
    <n v="24"/>
    <s v="Willamette R"/>
    <x v="1"/>
    <n v="5"/>
    <s v="N"/>
    <n v="1"/>
    <n v="0"/>
  </r>
  <r>
    <x v="5"/>
    <n v="7"/>
    <x v="6"/>
    <x v="2"/>
    <x v="2"/>
    <x v="2"/>
    <n v="24"/>
    <s v="Willamette R"/>
    <x v="1"/>
    <n v="2"/>
    <s v="N"/>
    <n v="1"/>
    <n v="80.599999999999994"/>
  </r>
  <r>
    <x v="5"/>
    <n v="7"/>
    <x v="6"/>
    <x v="2"/>
    <x v="2"/>
    <x v="2"/>
    <n v="24"/>
    <s v="Willamette R"/>
    <x v="1"/>
    <n v="3"/>
    <s v="N"/>
    <n v="1"/>
    <n v="0"/>
  </r>
  <r>
    <x v="5"/>
    <n v="7"/>
    <x v="6"/>
    <x v="2"/>
    <x v="2"/>
    <x v="2"/>
    <n v="24"/>
    <s v="Willamette R"/>
    <x v="1"/>
    <n v="4"/>
    <s v="N"/>
    <n v="1"/>
    <n v="0"/>
  </r>
  <r>
    <x v="5"/>
    <n v="7"/>
    <x v="6"/>
    <x v="2"/>
    <x v="2"/>
    <x v="2"/>
    <n v="24"/>
    <s v="Willamette R"/>
    <x v="1"/>
    <n v="5"/>
    <s v="N"/>
    <n v="1"/>
    <n v="0"/>
  </r>
  <r>
    <x v="5"/>
    <n v="8"/>
    <x v="7"/>
    <x v="3"/>
    <x v="3"/>
    <x v="3"/>
    <n v="24"/>
    <s v="Willamette R"/>
    <x v="1"/>
    <n v="2"/>
    <s v="N"/>
    <n v="1"/>
    <n v="5.0199999999999996"/>
  </r>
  <r>
    <x v="5"/>
    <n v="8"/>
    <x v="7"/>
    <x v="3"/>
    <x v="3"/>
    <x v="3"/>
    <n v="24"/>
    <s v="Willamette R"/>
    <x v="1"/>
    <n v="3"/>
    <s v="N"/>
    <n v="1"/>
    <n v="1.83"/>
  </r>
  <r>
    <x v="5"/>
    <n v="8"/>
    <x v="7"/>
    <x v="3"/>
    <x v="3"/>
    <x v="3"/>
    <n v="24"/>
    <s v="Willamette R"/>
    <x v="1"/>
    <n v="4"/>
    <s v="N"/>
    <n v="1"/>
    <n v="0"/>
  </r>
  <r>
    <x v="5"/>
    <n v="8"/>
    <x v="7"/>
    <x v="3"/>
    <x v="3"/>
    <x v="3"/>
    <n v="24"/>
    <s v="Willamette R"/>
    <x v="1"/>
    <n v="5"/>
    <s v="N"/>
    <n v="1"/>
    <n v="0"/>
  </r>
  <r>
    <x v="5"/>
    <n v="9"/>
    <x v="8"/>
    <x v="0"/>
    <x v="0"/>
    <x v="0"/>
    <n v="24"/>
    <s v="Willamette R"/>
    <x v="1"/>
    <n v="2"/>
    <s v="N"/>
    <n v="1"/>
    <n v="12.43"/>
  </r>
  <r>
    <x v="5"/>
    <n v="9"/>
    <x v="8"/>
    <x v="0"/>
    <x v="0"/>
    <x v="0"/>
    <n v="24"/>
    <s v="Willamette R"/>
    <x v="1"/>
    <n v="3"/>
    <s v="N"/>
    <n v="1"/>
    <n v="0"/>
  </r>
  <r>
    <x v="5"/>
    <n v="9"/>
    <x v="8"/>
    <x v="0"/>
    <x v="0"/>
    <x v="0"/>
    <n v="24"/>
    <s v="Willamette R"/>
    <x v="1"/>
    <n v="4"/>
    <s v="N"/>
    <n v="1"/>
    <n v="0"/>
  </r>
  <r>
    <x v="5"/>
    <n v="9"/>
    <x v="8"/>
    <x v="0"/>
    <x v="0"/>
    <x v="0"/>
    <n v="24"/>
    <s v="Willamette R"/>
    <x v="1"/>
    <n v="5"/>
    <s v="N"/>
    <n v="1"/>
    <n v="0"/>
  </r>
  <r>
    <x v="5"/>
    <n v="10"/>
    <x v="9"/>
    <x v="4"/>
    <x v="4"/>
    <x v="4"/>
    <n v="24"/>
    <s v="Willamette R"/>
    <x v="1"/>
    <n v="2"/>
    <s v="N"/>
    <n v="1"/>
    <n v="0"/>
  </r>
  <r>
    <x v="5"/>
    <n v="10"/>
    <x v="9"/>
    <x v="4"/>
    <x v="4"/>
    <x v="4"/>
    <n v="24"/>
    <s v="Willamette R"/>
    <x v="1"/>
    <n v="3"/>
    <s v="N"/>
    <n v="1"/>
    <n v="0"/>
  </r>
  <r>
    <x v="5"/>
    <n v="10"/>
    <x v="9"/>
    <x v="4"/>
    <x v="4"/>
    <x v="4"/>
    <n v="24"/>
    <s v="Willamette R"/>
    <x v="1"/>
    <n v="4"/>
    <s v="N"/>
    <n v="1"/>
    <n v="0"/>
  </r>
  <r>
    <x v="5"/>
    <n v="10"/>
    <x v="9"/>
    <x v="4"/>
    <x v="4"/>
    <x v="4"/>
    <n v="24"/>
    <s v="Willamette R"/>
    <x v="1"/>
    <n v="5"/>
    <s v="N"/>
    <n v="1"/>
    <n v="0"/>
  </r>
  <r>
    <x v="5"/>
    <n v="11"/>
    <x v="10"/>
    <x v="5"/>
    <x v="5"/>
    <x v="5"/>
    <n v="24"/>
    <s v="Willamette R"/>
    <x v="1"/>
    <n v="2"/>
    <s v="N"/>
    <n v="1"/>
    <n v="0.45"/>
  </r>
  <r>
    <x v="5"/>
    <n v="11"/>
    <x v="10"/>
    <x v="5"/>
    <x v="5"/>
    <x v="5"/>
    <n v="24"/>
    <s v="Willamette R"/>
    <x v="1"/>
    <n v="3"/>
    <s v="N"/>
    <n v="1"/>
    <n v="0"/>
  </r>
  <r>
    <x v="5"/>
    <n v="11"/>
    <x v="10"/>
    <x v="5"/>
    <x v="5"/>
    <x v="5"/>
    <n v="24"/>
    <s v="Willamette R"/>
    <x v="1"/>
    <n v="4"/>
    <s v="N"/>
    <n v="1"/>
    <n v="0"/>
  </r>
  <r>
    <x v="5"/>
    <n v="11"/>
    <x v="10"/>
    <x v="5"/>
    <x v="5"/>
    <x v="5"/>
    <n v="24"/>
    <s v="Willamette R"/>
    <x v="1"/>
    <n v="5"/>
    <s v="N"/>
    <n v="1"/>
    <n v="0"/>
  </r>
  <r>
    <x v="5"/>
    <n v="12"/>
    <x v="11"/>
    <x v="0"/>
    <x v="0"/>
    <x v="0"/>
    <n v="24"/>
    <s v="Willamette R"/>
    <x v="1"/>
    <n v="2"/>
    <s v="N"/>
    <n v="1"/>
    <n v="0"/>
  </r>
  <r>
    <x v="5"/>
    <n v="12"/>
    <x v="11"/>
    <x v="0"/>
    <x v="0"/>
    <x v="0"/>
    <n v="24"/>
    <s v="Willamette R"/>
    <x v="1"/>
    <n v="3"/>
    <s v="N"/>
    <n v="1"/>
    <n v="0"/>
  </r>
  <r>
    <x v="5"/>
    <n v="12"/>
    <x v="11"/>
    <x v="0"/>
    <x v="0"/>
    <x v="0"/>
    <n v="24"/>
    <s v="Willamette R"/>
    <x v="1"/>
    <n v="4"/>
    <s v="N"/>
    <n v="1"/>
    <n v="0"/>
  </r>
  <r>
    <x v="5"/>
    <n v="12"/>
    <x v="11"/>
    <x v="0"/>
    <x v="0"/>
    <x v="0"/>
    <n v="24"/>
    <s v="Willamette R"/>
    <x v="1"/>
    <n v="5"/>
    <s v="N"/>
    <n v="1"/>
    <n v="0"/>
  </r>
  <r>
    <x v="5"/>
    <n v="13"/>
    <x v="12"/>
    <x v="0"/>
    <x v="0"/>
    <x v="0"/>
    <n v="24"/>
    <s v="Willamette R"/>
    <x v="1"/>
    <n v="2"/>
    <s v="N"/>
    <n v="1"/>
    <n v="0"/>
  </r>
  <r>
    <x v="5"/>
    <n v="13"/>
    <x v="12"/>
    <x v="0"/>
    <x v="0"/>
    <x v="0"/>
    <n v="24"/>
    <s v="Willamette R"/>
    <x v="1"/>
    <n v="3"/>
    <s v="N"/>
    <n v="1"/>
    <n v="0"/>
  </r>
  <r>
    <x v="5"/>
    <n v="13"/>
    <x v="12"/>
    <x v="0"/>
    <x v="0"/>
    <x v="0"/>
    <n v="24"/>
    <s v="Willamette R"/>
    <x v="1"/>
    <n v="4"/>
    <s v="N"/>
    <n v="1"/>
    <n v="0"/>
  </r>
  <r>
    <x v="5"/>
    <n v="13"/>
    <x v="12"/>
    <x v="0"/>
    <x v="0"/>
    <x v="0"/>
    <n v="24"/>
    <s v="Willamette R"/>
    <x v="1"/>
    <n v="5"/>
    <s v="N"/>
    <n v="1"/>
    <n v="0"/>
  </r>
  <r>
    <x v="5"/>
    <n v="14"/>
    <x v="13"/>
    <x v="0"/>
    <x v="0"/>
    <x v="0"/>
    <n v="24"/>
    <s v="Willamette R"/>
    <x v="1"/>
    <n v="2"/>
    <s v="N"/>
    <n v="1"/>
    <n v="0"/>
  </r>
  <r>
    <x v="5"/>
    <n v="14"/>
    <x v="13"/>
    <x v="0"/>
    <x v="0"/>
    <x v="0"/>
    <n v="24"/>
    <s v="Willamette R"/>
    <x v="1"/>
    <n v="3"/>
    <s v="N"/>
    <n v="1"/>
    <n v="0"/>
  </r>
  <r>
    <x v="5"/>
    <n v="14"/>
    <x v="13"/>
    <x v="0"/>
    <x v="0"/>
    <x v="0"/>
    <n v="24"/>
    <s v="Willamette R"/>
    <x v="1"/>
    <n v="4"/>
    <s v="N"/>
    <n v="1"/>
    <n v="0"/>
  </r>
  <r>
    <x v="5"/>
    <n v="14"/>
    <x v="13"/>
    <x v="0"/>
    <x v="0"/>
    <x v="0"/>
    <n v="24"/>
    <s v="Willamette R"/>
    <x v="1"/>
    <n v="5"/>
    <s v="N"/>
    <n v="1"/>
    <n v="0"/>
  </r>
  <r>
    <x v="5"/>
    <n v="15"/>
    <x v="14"/>
    <x v="0"/>
    <x v="0"/>
    <x v="0"/>
    <n v="24"/>
    <s v="Willamette R"/>
    <x v="1"/>
    <n v="2"/>
    <s v="N"/>
    <n v="1"/>
    <n v="0"/>
  </r>
  <r>
    <x v="5"/>
    <n v="15"/>
    <x v="14"/>
    <x v="0"/>
    <x v="0"/>
    <x v="0"/>
    <n v="24"/>
    <s v="Willamette R"/>
    <x v="1"/>
    <n v="3"/>
    <s v="N"/>
    <n v="1"/>
    <n v="163.26"/>
  </r>
  <r>
    <x v="5"/>
    <n v="15"/>
    <x v="14"/>
    <x v="0"/>
    <x v="0"/>
    <x v="0"/>
    <n v="24"/>
    <s v="Willamette R"/>
    <x v="1"/>
    <n v="4"/>
    <s v="N"/>
    <n v="1"/>
    <n v="1331.77"/>
  </r>
  <r>
    <x v="5"/>
    <n v="15"/>
    <x v="14"/>
    <x v="0"/>
    <x v="0"/>
    <x v="0"/>
    <n v="24"/>
    <s v="Willamette R"/>
    <x v="1"/>
    <n v="5"/>
    <s v="N"/>
    <n v="1"/>
    <n v="1.04"/>
  </r>
  <r>
    <x v="5"/>
    <n v="16"/>
    <x v="15"/>
    <x v="0"/>
    <x v="0"/>
    <x v="0"/>
    <n v="24"/>
    <s v="Willamette R"/>
    <x v="1"/>
    <n v="2"/>
    <s v="N"/>
    <n v="1"/>
    <n v="0.1"/>
  </r>
  <r>
    <x v="5"/>
    <n v="16"/>
    <x v="15"/>
    <x v="0"/>
    <x v="0"/>
    <x v="0"/>
    <n v="24"/>
    <s v="Willamette R"/>
    <x v="1"/>
    <n v="3"/>
    <s v="N"/>
    <n v="1"/>
    <n v="0"/>
  </r>
  <r>
    <x v="5"/>
    <n v="16"/>
    <x v="15"/>
    <x v="0"/>
    <x v="0"/>
    <x v="0"/>
    <n v="24"/>
    <s v="Willamette R"/>
    <x v="1"/>
    <n v="4"/>
    <s v="N"/>
    <n v="1"/>
    <n v="0"/>
  </r>
  <r>
    <x v="5"/>
    <n v="16"/>
    <x v="15"/>
    <x v="0"/>
    <x v="0"/>
    <x v="0"/>
    <n v="24"/>
    <s v="Willamette R"/>
    <x v="1"/>
    <n v="5"/>
    <s v="N"/>
    <n v="1"/>
    <n v="0"/>
  </r>
  <r>
    <x v="5"/>
    <n v="17"/>
    <x v="16"/>
    <x v="0"/>
    <x v="0"/>
    <x v="0"/>
    <n v="24"/>
    <s v="Willamette R"/>
    <x v="1"/>
    <n v="2"/>
    <s v="N"/>
    <n v="1"/>
    <n v="0"/>
  </r>
  <r>
    <x v="5"/>
    <n v="17"/>
    <x v="16"/>
    <x v="0"/>
    <x v="0"/>
    <x v="0"/>
    <n v="24"/>
    <s v="Willamette R"/>
    <x v="1"/>
    <n v="3"/>
    <s v="N"/>
    <n v="1"/>
    <n v="0"/>
  </r>
  <r>
    <x v="5"/>
    <n v="17"/>
    <x v="16"/>
    <x v="0"/>
    <x v="0"/>
    <x v="0"/>
    <n v="24"/>
    <s v="Willamette R"/>
    <x v="1"/>
    <n v="4"/>
    <s v="N"/>
    <n v="1"/>
    <n v="0"/>
  </r>
  <r>
    <x v="5"/>
    <n v="17"/>
    <x v="16"/>
    <x v="0"/>
    <x v="0"/>
    <x v="0"/>
    <n v="24"/>
    <s v="Willamette R"/>
    <x v="1"/>
    <n v="5"/>
    <s v="N"/>
    <n v="1"/>
    <n v="0"/>
  </r>
  <r>
    <x v="5"/>
    <n v="18"/>
    <x v="17"/>
    <x v="6"/>
    <x v="6"/>
    <x v="6"/>
    <n v="24"/>
    <s v="Willamette R"/>
    <x v="1"/>
    <n v="2"/>
    <s v="N"/>
    <n v="1"/>
    <n v="0"/>
  </r>
  <r>
    <x v="5"/>
    <n v="18"/>
    <x v="17"/>
    <x v="6"/>
    <x v="6"/>
    <x v="6"/>
    <n v="24"/>
    <s v="Willamette R"/>
    <x v="1"/>
    <n v="3"/>
    <s v="N"/>
    <n v="1"/>
    <n v="523.66999999999996"/>
  </r>
  <r>
    <x v="5"/>
    <n v="18"/>
    <x v="17"/>
    <x v="6"/>
    <x v="6"/>
    <x v="6"/>
    <n v="24"/>
    <s v="Willamette R"/>
    <x v="1"/>
    <n v="4"/>
    <s v="N"/>
    <n v="1"/>
    <n v="11"/>
  </r>
  <r>
    <x v="5"/>
    <n v="18"/>
    <x v="17"/>
    <x v="6"/>
    <x v="6"/>
    <x v="6"/>
    <n v="24"/>
    <s v="Willamette R"/>
    <x v="1"/>
    <n v="5"/>
    <s v="N"/>
    <n v="1"/>
    <n v="0"/>
  </r>
  <r>
    <x v="5"/>
    <n v="19"/>
    <x v="18"/>
    <x v="0"/>
    <x v="0"/>
    <x v="0"/>
    <n v="24"/>
    <s v="Willamette R"/>
    <x v="1"/>
    <n v="2"/>
    <s v="N"/>
    <n v="1"/>
    <n v="0"/>
  </r>
  <r>
    <x v="5"/>
    <n v="19"/>
    <x v="18"/>
    <x v="0"/>
    <x v="0"/>
    <x v="0"/>
    <n v="24"/>
    <s v="Willamette R"/>
    <x v="1"/>
    <n v="3"/>
    <s v="N"/>
    <n v="1"/>
    <n v="79.41"/>
  </r>
  <r>
    <x v="5"/>
    <n v="19"/>
    <x v="18"/>
    <x v="0"/>
    <x v="0"/>
    <x v="0"/>
    <n v="24"/>
    <s v="Willamette R"/>
    <x v="1"/>
    <n v="4"/>
    <s v="N"/>
    <n v="1"/>
    <n v="0"/>
  </r>
  <r>
    <x v="5"/>
    <n v="19"/>
    <x v="18"/>
    <x v="0"/>
    <x v="0"/>
    <x v="0"/>
    <n v="24"/>
    <s v="Willamette R"/>
    <x v="1"/>
    <n v="5"/>
    <s v="N"/>
    <n v="1"/>
    <n v="0"/>
  </r>
  <r>
    <x v="5"/>
    <n v="20"/>
    <x v="19"/>
    <x v="0"/>
    <x v="0"/>
    <x v="0"/>
    <n v="24"/>
    <s v="Willamette R"/>
    <x v="1"/>
    <n v="2"/>
    <s v="N"/>
    <n v="1"/>
    <n v="295.89999999999998"/>
  </r>
  <r>
    <x v="5"/>
    <n v="20"/>
    <x v="19"/>
    <x v="0"/>
    <x v="0"/>
    <x v="0"/>
    <n v="24"/>
    <s v="Willamette R"/>
    <x v="1"/>
    <n v="3"/>
    <s v="N"/>
    <n v="1"/>
    <n v="255.8"/>
  </r>
  <r>
    <x v="5"/>
    <n v="20"/>
    <x v="19"/>
    <x v="0"/>
    <x v="0"/>
    <x v="0"/>
    <n v="24"/>
    <s v="Willamette R"/>
    <x v="1"/>
    <n v="4"/>
    <s v="N"/>
    <n v="1"/>
    <n v="19.05"/>
  </r>
  <r>
    <x v="5"/>
    <n v="20"/>
    <x v="19"/>
    <x v="0"/>
    <x v="0"/>
    <x v="0"/>
    <n v="24"/>
    <s v="Willamette R"/>
    <x v="1"/>
    <n v="5"/>
    <s v="N"/>
    <n v="1"/>
    <n v="0"/>
  </r>
  <r>
    <x v="5"/>
    <n v="21"/>
    <x v="20"/>
    <x v="0"/>
    <x v="0"/>
    <x v="0"/>
    <n v="24"/>
    <s v="Willamette R"/>
    <x v="1"/>
    <n v="2"/>
    <s v="N"/>
    <n v="1"/>
    <n v="476.95"/>
  </r>
  <r>
    <x v="5"/>
    <n v="21"/>
    <x v="20"/>
    <x v="0"/>
    <x v="0"/>
    <x v="0"/>
    <n v="24"/>
    <s v="Willamette R"/>
    <x v="1"/>
    <n v="3"/>
    <s v="N"/>
    <n v="1"/>
    <n v="40.729999999999997"/>
  </r>
  <r>
    <x v="5"/>
    <n v="21"/>
    <x v="20"/>
    <x v="0"/>
    <x v="0"/>
    <x v="0"/>
    <n v="24"/>
    <s v="Willamette R"/>
    <x v="1"/>
    <n v="4"/>
    <s v="N"/>
    <n v="1"/>
    <n v="51.6"/>
  </r>
  <r>
    <x v="5"/>
    <n v="21"/>
    <x v="20"/>
    <x v="0"/>
    <x v="0"/>
    <x v="0"/>
    <n v="24"/>
    <s v="Willamette R"/>
    <x v="1"/>
    <n v="5"/>
    <s v="N"/>
    <n v="1"/>
    <n v="0"/>
  </r>
  <r>
    <x v="5"/>
    <n v="22"/>
    <x v="21"/>
    <x v="0"/>
    <x v="0"/>
    <x v="0"/>
    <n v="24"/>
    <s v="Willamette R"/>
    <x v="1"/>
    <n v="2"/>
    <s v="N"/>
    <n v="1"/>
    <n v="0"/>
  </r>
  <r>
    <x v="5"/>
    <n v="22"/>
    <x v="21"/>
    <x v="0"/>
    <x v="0"/>
    <x v="0"/>
    <n v="24"/>
    <s v="Willamette R"/>
    <x v="1"/>
    <n v="3"/>
    <s v="N"/>
    <n v="1"/>
    <n v="63.3"/>
  </r>
  <r>
    <x v="5"/>
    <n v="22"/>
    <x v="21"/>
    <x v="0"/>
    <x v="0"/>
    <x v="0"/>
    <n v="24"/>
    <s v="Willamette R"/>
    <x v="1"/>
    <n v="4"/>
    <s v="N"/>
    <n v="1"/>
    <n v="0"/>
  </r>
  <r>
    <x v="5"/>
    <n v="22"/>
    <x v="21"/>
    <x v="0"/>
    <x v="0"/>
    <x v="0"/>
    <n v="24"/>
    <s v="Willamette R"/>
    <x v="1"/>
    <n v="5"/>
    <s v="N"/>
    <n v="1"/>
    <n v="0"/>
  </r>
  <r>
    <x v="5"/>
    <n v="23"/>
    <x v="22"/>
    <x v="0"/>
    <x v="0"/>
    <x v="0"/>
    <n v="24"/>
    <s v="Willamette R"/>
    <x v="1"/>
    <n v="2"/>
    <s v="N"/>
    <n v="1"/>
    <n v="0"/>
  </r>
  <r>
    <x v="5"/>
    <n v="23"/>
    <x v="22"/>
    <x v="0"/>
    <x v="0"/>
    <x v="0"/>
    <n v="24"/>
    <s v="Willamette R"/>
    <x v="1"/>
    <n v="3"/>
    <s v="N"/>
    <n v="1"/>
    <n v="0"/>
  </r>
  <r>
    <x v="5"/>
    <n v="23"/>
    <x v="22"/>
    <x v="0"/>
    <x v="0"/>
    <x v="0"/>
    <n v="24"/>
    <s v="Willamette R"/>
    <x v="1"/>
    <n v="4"/>
    <s v="N"/>
    <n v="1"/>
    <n v="0"/>
  </r>
  <r>
    <x v="5"/>
    <n v="23"/>
    <x v="22"/>
    <x v="0"/>
    <x v="0"/>
    <x v="0"/>
    <n v="24"/>
    <s v="Willamette R"/>
    <x v="1"/>
    <n v="5"/>
    <s v="N"/>
    <n v="1"/>
    <n v="0"/>
  </r>
  <r>
    <x v="5"/>
    <n v="24"/>
    <x v="23"/>
    <x v="7"/>
    <x v="7"/>
    <x v="7"/>
    <n v="24"/>
    <s v="Willamette R"/>
    <x v="1"/>
    <n v="2"/>
    <s v="N"/>
    <n v="1"/>
    <n v="46.69"/>
  </r>
  <r>
    <x v="5"/>
    <n v="24"/>
    <x v="23"/>
    <x v="7"/>
    <x v="7"/>
    <x v="7"/>
    <n v="24"/>
    <s v="Willamette R"/>
    <x v="1"/>
    <n v="3"/>
    <s v="N"/>
    <n v="1"/>
    <n v="6.37"/>
  </r>
  <r>
    <x v="5"/>
    <n v="24"/>
    <x v="23"/>
    <x v="7"/>
    <x v="7"/>
    <x v="7"/>
    <n v="24"/>
    <s v="Willamette R"/>
    <x v="1"/>
    <n v="4"/>
    <s v="N"/>
    <n v="1"/>
    <n v="22.12"/>
  </r>
  <r>
    <x v="5"/>
    <n v="24"/>
    <x v="23"/>
    <x v="7"/>
    <x v="7"/>
    <x v="7"/>
    <n v="24"/>
    <s v="Willamette R"/>
    <x v="1"/>
    <n v="5"/>
    <s v="N"/>
    <n v="1"/>
    <n v="0"/>
  </r>
  <r>
    <x v="5"/>
    <n v="25"/>
    <x v="24"/>
    <x v="0"/>
    <x v="0"/>
    <x v="0"/>
    <n v="24"/>
    <s v="Willamette R"/>
    <x v="1"/>
    <n v="2"/>
    <s v="N"/>
    <n v="1"/>
    <n v="420.97"/>
  </r>
  <r>
    <x v="5"/>
    <n v="25"/>
    <x v="24"/>
    <x v="0"/>
    <x v="0"/>
    <x v="0"/>
    <n v="24"/>
    <s v="Willamette R"/>
    <x v="1"/>
    <n v="3"/>
    <s v="N"/>
    <n v="1"/>
    <n v="6173.42"/>
  </r>
  <r>
    <x v="5"/>
    <n v="25"/>
    <x v="24"/>
    <x v="0"/>
    <x v="0"/>
    <x v="0"/>
    <n v="24"/>
    <s v="Willamette R"/>
    <x v="1"/>
    <n v="4"/>
    <s v="N"/>
    <n v="1"/>
    <n v="5463.58"/>
  </r>
  <r>
    <x v="5"/>
    <n v="25"/>
    <x v="24"/>
    <x v="0"/>
    <x v="0"/>
    <x v="0"/>
    <n v="24"/>
    <s v="Willamette R"/>
    <x v="1"/>
    <n v="5"/>
    <s v="N"/>
    <n v="1"/>
    <n v="52.38"/>
  </r>
  <r>
    <x v="5"/>
    <n v="1"/>
    <x v="0"/>
    <x v="0"/>
    <x v="0"/>
    <x v="0"/>
    <n v="25"/>
    <s v="Spr Cowlitz Hat"/>
    <x v="1"/>
    <n v="2"/>
    <s v="N"/>
    <n v="1"/>
    <n v="0"/>
  </r>
  <r>
    <x v="5"/>
    <n v="1"/>
    <x v="0"/>
    <x v="0"/>
    <x v="0"/>
    <x v="0"/>
    <n v="25"/>
    <s v="Spr Cowlitz Hat"/>
    <x v="1"/>
    <n v="3"/>
    <s v="N"/>
    <n v="1"/>
    <n v="178.37"/>
  </r>
  <r>
    <x v="5"/>
    <n v="1"/>
    <x v="0"/>
    <x v="0"/>
    <x v="0"/>
    <x v="0"/>
    <n v="25"/>
    <s v="Spr Cowlitz Hat"/>
    <x v="1"/>
    <n v="4"/>
    <s v="N"/>
    <n v="1"/>
    <n v="4.96"/>
  </r>
  <r>
    <x v="5"/>
    <n v="1"/>
    <x v="0"/>
    <x v="0"/>
    <x v="0"/>
    <x v="0"/>
    <n v="25"/>
    <s v="Spr Cowlitz Hat"/>
    <x v="1"/>
    <n v="5"/>
    <s v="N"/>
    <n v="1"/>
    <n v="0"/>
  </r>
  <r>
    <x v="5"/>
    <n v="2"/>
    <x v="1"/>
    <x v="0"/>
    <x v="0"/>
    <x v="0"/>
    <n v="25"/>
    <s v="Spr Cowlitz Hat"/>
    <x v="1"/>
    <n v="2"/>
    <s v="N"/>
    <n v="1"/>
    <n v="9.2100000000000009"/>
  </r>
  <r>
    <x v="5"/>
    <n v="2"/>
    <x v="1"/>
    <x v="0"/>
    <x v="0"/>
    <x v="0"/>
    <n v="25"/>
    <s v="Spr Cowlitz Hat"/>
    <x v="1"/>
    <n v="3"/>
    <s v="N"/>
    <n v="1"/>
    <n v="143.38999999999999"/>
  </r>
  <r>
    <x v="5"/>
    <n v="2"/>
    <x v="1"/>
    <x v="0"/>
    <x v="0"/>
    <x v="0"/>
    <n v="25"/>
    <s v="Spr Cowlitz Hat"/>
    <x v="1"/>
    <n v="4"/>
    <s v="N"/>
    <n v="1"/>
    <n v="11.55"/>
  </r>
  <r>
    <x v="5"/>
    <n v="2"/>
    <x v="1"/>
    <x v="0"/>
    <x v="0"/>
    <x v="0"/>
    <n v="25"/>
    <s v="Spr Cowlitz Hat"/>
    <x v="1"/>
    <n v="5"/>
    <s v="N"/>
    <n v="1"/>
    <n v="0"/>
  </r>
  <r>
    <x v="5"/>
    <n v="3"/>
    <x v="2"/>
    <x v="0"/>
    <x v="0"/>
    <x v="0"/>
    <n v="25"/>
    <s v="Spr Cowlitz Hat"/>
    <x v="1"/>
    <n v="2"/>
    <s v="N"/>
    <n v="1"/>
    <n v="0"/>
  </r>
  <r>
    <x v="5"/>
    <n v="3"/>
    <x v="2"/>
    <x v="0"/>
    <x v="0"/>
    <x v="0"/>
    <n v="25"/>
    <s v="Spr Cowlitz Hat"/>
    <x v="1"/>
    <n v="3"/>
    <s v="N"/>
    <n v="1"/>
    <n v="0"/>
  </r>
  <r>
    <x v="5"/>
    <n v="3"/>
    <x v="2"/>
    <x v="0"/>
    <x v="0"/>
    <x v="0"/>
    <n v="25"/>
    <s v="Spr Cowlitz Hat"/>
    <x v="1"/>
    <n v="4"/>
    <s v="N"/>
    <n v="1"/>
    <n v="0"/>
  </r>
  <r>
    <x v="5"/>
    <n v="3"/>
    <x v="2"/>
    <x v="0"/>
    <x v="0"/>
    <x v="0"/>
    <n v="25"/>
    <s v="Spr Cowlitz Hat"/>
    <x v="1"/>
    <n v="5"/>
    <s v="N"/>
    <n v="1"/>
    <n v="0"/>
  </r>
  <r>
    <x v="5"/>
    <n v="4"/>
    <x v="3"/>
    <x v="1"/>
    <x v="1"/>
    <x v="1"/>
    <n v="25"/>
    <s v="Spr Cowlitz Hat"/>
    <x v="1"/>
    <n v="2"/>
    <s v="N"/>
    <n v="1"/>
    <n v="38.56"/>
  </r>
  <r>
    <x v="5"/>
    <n v="4"/>
    <x v="3"/>
    <x v="1"/>
    <x v="1"/>
    <x v="1"/>
    <n v="25"/>
    <s v="Spr Cowlitz Hat"/>
    <x v="1"/>
    <n v="3"/>
    <s v="N"/>
    <n v="1"/>
    <n v="138.75"/>
  </r>
  <r>
    <x v="5"/>
    <n v="4"/>
    <x v="3"/>
    <x v="1"/>
    <x v="1"/>
    <x v="1"/>
    <n v="25"/>
    <s v="Spr Cowlitz Hat"/>
    <x v="1"/>
    <n v="4"/>
    <s v="N"/>
    <n v="1"/>
    <n v="4.42"/>
  </r>
  <r>
    <x v="5"/>
    <n v="4"/>
    <x v="3"/>
    <x v="1"/>
    <x v="1"/>
    <x v="1"/>
    <n v="25"/>
    <s v="Spr Cowlitz Hat"/>
    <x v="1"/>
    <n v="5"/>
    <s v="N"/>
    <n v="1"/>
    <n v="0"/>
  </r>
  <r>
    <x v="5"/>
    <n v="5"/>
    <x v="4"/>
    <x v="0"/>
    <x v="0"/>
    <x v="0"/>
    <n v="25"/>
    <s v="Spr Cowlitz Hat"/>
    <x v="1"/>
    <n v="2"/>
    <s v="N"/>
    <n v="1"/>
    <n v="655.94"/>
  </r>
  <r>
    <x v="5"/>
    <n v="5"/>
    <x v="4"/>
    <x v="0"/>
    <x v="0"/>
    <x v="0"/>
    <n v="25"/>
    <s v="Spr Cowlitz Hat"/>
    <x v="1"/>
    <n v="3"/>
    <s v="N"/>
    <n v="1"/>
    <n v="3305.44"/>
  </r>
  <r>
    <x v="5"/>
    <n v="5"/>
    <x v="4"/>
    <x v="0"/>
    <x v="0"/>
    <x v="0"/>
    <n v="25"/>
    <s v="Spr Cowlitz Hat"/>
    <x v="1"/>
    <n v="4"/>
    <s v="N"/>
    <n v="1"/>
    <n v="27.28"/>
  </r>
  <r>
    <x v="5"/>
    <n v="5"/>
    <x v="4"/>
    <x v="0"/>
    <x v="0"/>
    <x v="0"/>
    <n v="25"/>
    <s v="Spr Cowlitz Hat"/>
    <x v="1"/>
    <n v="5"/>
    <s v="N"/>
    <n v="1"/>
    <n v="0"/>
  </r>
  <r>
    <x v="5"/>
    <n v="6"/>
    <x v="5"/>
    <x v="0"/>
    <x v="0"/>
    <x v="0"/>
    <n v="25"/>
    <s v="Spr Cowlitz Hat"/>
    <x v="1"/>
    <n v="2"/>
    <s v="N"/>
    <n v="1"/>
    <n v="0"/>
  </r>
  <r>
    <x v="5"/>
    <n v="6"/>
    <x v="5"/>
    <x v="0"/>
    <x v="0"/>
    <x v="0"/>
    <n v="25"/>
    <s v="Spr Cowlitz Hat"/>
    <x v="1"/>
    <n v="3"/>
    <s v="N"/>
    <n v="1"/>
    <n v="0"/>
  </r>
  <r>
    <x v="5"/>
    <n v="6"/>
    <x v="5"/>
    <x v="0"/>
    <x v="0"/>
    <x v="0"/>
    <n v="25"/>
    <s v="Spr Cowlitz Hat"/>
    <x v="1"/>
    <n v="4"/>
    <s v="N"/>
    <n v="1"/>
    <n v="0"/>
  </r>
  <r>
    <x v="5"/>
    <n v="6"/>
    <x v="5"/>
    <x v="0"/>
    <x v="0"/>
    <x v="0"/>
    <n v="25"/>
    <s v="Spr Cowlitz Hat"/>
    <x v="1"/>
    <n v="5"/>
    <s v="N"/>
    <n v="1"/>
    <n v="0"/>
  </r>
  <r>
    <x v="5"/>
    <n v="7"/>
    <x v="6"/>
    <x v="2"/>
    <x v="2"/>
    <x v="2"/>
    <n v="25"/>
    <s v="Spr Cowlitz Hat"/>
    <x v="1"/>
    <n v="2"/>
    <s v="N"/>
    <n v="1"/>
    <n v="0"/>
  </r>
  <r>
    <x v="5"/>
    <n v="7"/>
    <x v="6"/>
    <x v="2"/>
    <x v="2"/>
    <x v="2"/>
    <n v="25"/>
    <s v="Spr Cowlitz Hat"/>
    <x v="1"/>
    <n v="3"/>
    <s v="N"/>
    <n v="1"/>
    <n v="0"/>
  </r>
  <r>
    <x v="5"/>
    <n v="7"/>
    <x v="6"/>
    <x v="2"/>
    <x v="2"/>
    <x v="2"/>
    <n v="25"/>
    <s v="Spr Cowlitz Hat"/>
    <x v="1"/>
    <n v="4"/>
    <s v="N"/>
    <n v="1"/>
    <n v="0"/>
  </r>
  <r>
    <x v="5"/>
    <n v="7"/>
    <x v="6"/>
    <x v="2"/>
    <x v="2"/>
    <x v="2"/>
    <n v="25"/>
    <s v="Spr Cowlitz Hat"/>
    <x v="1"/>
    <n v="5"/>
    <s v="N"/>
    <n v="1"/>
    <n v="0"/>
  </r>
  <r>
    <x v="5"/>
    <n v="8"/>
    <x v="7"/>
    <x v="3"/>
    <x v="3"/>
    <x v="3"/>
    <n v="25"/>
    <s v="Spr Cowlitz Hat"/>
    <x v="1"/>
    <n v="2"/>
    <s v="N"/>
    <n v="1"/>
    <n v="0"/>
  </r>
  <r>
    <x v="5"/>
    <n v="8"/>
    <x v="7"/>
    <x v="3"/>
    <x v="3"/>
    <x v="3"/>
    <n v="25"/>
    <s v="Spr Cowlitz Hat"/>
    <x v="1"/>
    <n v="3"/>
    <s v="N"/>
    <n v="1"/>
    <n v="0.53"/>
  </r>
  <r>
    <x v="5"/>
    <n v="8"/>
    <x v="7"/>
    <x v="3"/>
    <x v="3"/>
    <x v="3"/>
    <n v="25"/>
    <s v="Spr Cowlitz Hat"/>
    <x v="1"/>
    <n v="4"/>
    <s v="N"/>
    <n v="1"/>
    <n v="0"/>
  </r>
  <r>
    <x v="5"/>
    <n v="8"/>
    <x v="7"/>
    <x v="3"/>
    <x v="3"/>
    <x v="3"/>
    <n v="25"/>
    <s v="Spr Cowlitz Hat"/>
    <x v="1"/>
    <n v="5"/>
    <s v="N"/>
    <n v="1"/>
    <n v="0"/>
  </r>
  <r>
    <x v="5"/>
    <n v="9"/>
    <x v="8"/>
    <x v="0"/>
    <x v="0"/>
    <x v="0"/>
    <n v="25"/>
    <s v="Spr Cowlitz Hat"/>
    <x v="1"/>
    <n v="2"/>
    <s v="N"/>
    <n v="1"/>
    <n v="2.0099999999999998"/>
  </r>
  <r>
    <x v="5"/>
    <n v="9"/>
    <x v="8"/>
    <x v="0"/>
    <x v="0"/>
    <x v="0"/>
    <n v="25"/>
    <s v="Spr Cowlitz Hat"/>
    <x v="1"/>
    <n v="3"/>
    <s v="N"/>
    <n v="1"/>
    <n v="1.35"/>
  </r>
  <r>
    <x v="5"/>
    <n v="9"/>
    <x v="8"/>
    <x v="0"/>
    <x v="0"/>
    <x v="0"/>
    <n v="25"/>
    <s v="Spr Cowlitz Hat"/>
    <x v="1"/>
    <n v="4"/>
    <s v="N"/>
    <n v="1"/>
    <n v="0"/>
  </r>
  <r>
    <x v="5"/>
    <n v="9"/>
    <x v="8"/>
    <x v="0"/>
    <x v="0"/>
    <x v="0"/>
    <n v="25"/>
    <s v="Spr Cowlitz Hat"/>
    <x v="1"/>
    <n v="5"/>
    <s v="N"/>
    <n v="1"/>
    <n v="0"/>
  </r>
  <r>
    <x v="5"/>
    <n v="10"/>
    <x v="9"/>
    <x v="4"/>
    <x v="4"/>
    <x v="4"/>
    <n v="25"/>
    <s v="Spr Cowlitz Hat"/>
    <x v="1"/>
    <n v="2"/>
    <s v="N"/>
    <n v="1"/>
    <n v="0.74"/>
  </r>
  <r>
    <x v="5"/>
    <n v="10"/>
    <x v="9"/>
    <x v="4"/>
    <x v="4"/>
    <x v="4"/>
    <n v="25"/>
    <s v="Spr Cowlitz Hat"/>
    <x v="1"/>
    <n v="3"/>
    <s v="N"/>
    <n v="1"/>
    <n v="0"/>
  </r>
  <r>
    <x v="5"/>
    <n v="10"/>
    <x v="9"/>
    <x v="4"/>
    <x v="4"/>
    <x v="4"/>
    <n v="25"/>
    <s v="Spr Cowlitz Hat"/>
    <x v="1"/>
    <n v="4"/>
    <s v="N"/>
    <n v="1"/>
    <n v="0"/>
  </r>
  <r>
    <x v="5"/>
    <n v="10"/>
    <x v="9"/>
    <x v="4"/>
    <x v="4"/>
    <x v="4"/>
    <n v="25"/>
    <s v="Spr Cowlitz Hat"/>
    <x v="1"/>
    <n v="5"/>
    <s v="N"/>
    <n v="1"/>
    <n v="0"/>
  </r>
  <r>
    <x v="5"/>
    <n v="11"/>
    <x v="10"/>
    <x v="5"/>
    <x v="5"/>
    <x v="5"/>
    <n v="25"/>
    <s v="Spr Cowlitz Hat"/>
    <x v="1"/>
    <n v="2"/>
    <s v="N"/>
    <n v="1"/>
    <n v="0"/>
  </r>
  <r>
    <x v="5"/>
    <n v="11"/>
    <x v="10"/>
    <x v="5"/>
    <x v="5"/>
    <x v="5"/>
    <n v="25"/>
    <s v="Spr Cowlitz Hat"/>
    <x v="1"/>
    <n v="3"/>
    <s v="N"/>
    <n v="1"/>
    <n v="0"/>
  </r>
  <r>
    <x v="5"/>
    <n v="11"/>
    <x v="10"/>
    <x v="5"/>
    <x v="5"/>
    <x v="5"/>
    <n v="25"/>
    <s v="Spr Cowlitz Hat"/>
    <x v="1"/>
    <n v="4"/>
    <s v="N"/>
    <n v="1"/>
    <n v="0"/>
  </r>
  <r>
    <x v="5"/>
    <n v="11"/>
    <x v="10"/>
    <x v="5"/>
    <x v="5"/>
    <x v="5"/>
    <n v="25"/>
    <s v="Spr Cowlitz Hat"/>
    <x v="1"/>
    <n v="5"/>
    <s v="N"/>
    <n v="1"/>
    <n v="0"/>
  </r>
  <r>
    <x v="5"/>
    <n v="12"/>
    <x v="11"/>
    <x v="0"/>
    <x v="0"/>
    <x v="0"/>
    <n v="25"/>
    <s v="Spr Cowlitz Hat"/>
    <x v="1"/>
    <n v="2"/>
    <s v="N"/>
    <n v="1"/>
    <n v="0"/>
  </r>
  <r>
    <x v="5"/>
    <n v="12"/>
    <x v="11"/>
    <x v="0"/>
    <x v="0"/>
    <x v="0"/>
    <n v="25"/>
    <s v="Spr Cowlitz Hat"/>
    <x v="1"/>
    <n v="3"/>
    <s v="N"/>
    <n v="1"/>
    <n v="0"/>
  </r>
  <r>
    <x v="5"/>
    <n v="12"/>
    <x v="11"/>
    <x v="0"/>
    <x v="0"/>
    <x v="0"/>
    <n v="25"/>
    <s v="Spr Cowlitz Hat"/>
    <x v="1"/>
    <n v="4"/>
    <s v="N"/>
    <n v="1"/>
    <n v="0"/>
  </r>
  <r>
    <x v="5"/>
    <n v="12"/>
    <x v="11"/>
    <x v="0"/>
    <x v="0"/>
    <x v="0"/>
    <n v="25"/>
    <s v="Spr Cowlitz Hat"/>
    <x v="1"/>
    <n v="5"/>
    <s v="N"/>
    <n v="1"/>
    <n v="0"/>
  </r>
  <r>
    <x v="5"/>
    <n v="13"/>
    <x v="12"/>
    <x v="0"/>
    <x v="0"/>
    <x v="0"/>
    <n v="25"/>
    <s v="Spr Cowlitz Hat"/>
    <x v="1"/>
    <n v="2"/>
    <s v="N"/>
    <n v="1"/>
    <n v="0"/>
  </r>
  <r>
    <x v="5"/>
    <n v="13"/>
    <x v="12"/>
    <x v="0"/>
    <x v="0"/>
    <x v="0"/>
    <n v="25"/>
    <s v="Spr Cowlitz Hat"/>
    <x v="1"/>
    <n v="3"/>
    <s v="N"/>
    <n v="1"/>
    <n v="0"/>
  </r>
  <r>
    <x v="5"/>
    <n v="13"/>
    <x v="12"/>
    <x v="0"/>
    <x v="0"/>
    <x v="0"/>
    <n v="25"/>
    <s v="Spr Cowlitz Hat"/>
    <x v="1"/>
    <n v="4"/>
    <s v="N"/>
    <n v="1"/>
    <n v="0"/>
  </r>
  <r>
    <x v="5"/>
    <n v="13"/>
    <x v="12"/>
    <x v="0"/>
    <x v="0"/>
    <x v="0"/>
    <n v="25"/>
    <s v="Spr Cowlitz Hat"/>
    <x v="1"/>
    <n v="5"/>
    <s v="N"/>
    <n v="1"/>
    <n v="0"/>
  </r>
  <r>
    <x v="5"/>
    <n v="14"/>
    <x v="13"/>
    <x v="0"/>
    <x v="0"/>
    <x v="0"/>
    <n v="25"/>
    <s v="Spr Cowlitz Hat"/>
    <x v="1"/>
    <n v="2"/>
    <s v="N"/>
    <n v="1"/>
    <n v="0"/>
  </r>
  <r>
    <x v="5"/>
    <n v="14"/>
    <x v="13"/>
    <x v="0"/>
    <x v="0"/>
    <x v="0"/>
    <n v="25"/>
    <s v="Spr Cowlitz Hat"/>
    <x v="1"/>
    <n v="3"/>
    <s v="N"/>
    <n v="1"/>
    <n v="0"/>
  </r>
  <r>
    <x v="5"/>
    <n v="14"/>
    <x v="13"/>
    <x v="0"/>
    <x v="0"/>
    <x v="0"/>
    <n v="25"/>
    <s v="Spr Cowlitz Hat"/>
    <x v="1"/>
    <n v="4"/>
    <s v="N"/>
    <n v="1"/>
    <n v="0"/>
  </r>
  <r>
    <x v="5"/>
    <n v="14"/>
    <x v="13"/>
    <x v="0"/>
    <x v="0"/>
    <x v="0"/>
    <n v="25"/>
    <s v="Spr Cowlitz Hat"/>
    <x v="1"/>
    <n v="5"/>
    <s v="N"/>
    <n v="1"/>
    <n v="0"/>
  </r>
  <r>
    <x v="5"/>
    <n v="15"/>
    <x v="14"/>
    <x v="0"/>
    <x v="0"/>
    <x v="0"/>
    <n v="25"/>
    <s v="Spr Cowlitz Hat"/>
    <x v="1"/>
    <n v="2"/>
    <s v="N"/>
    <n v="1"/>
    <n v="0"/>
  </r>
  <r>
    <x v="5"/>
    <n v="15"/>
    <x v="14"/>
    <x v="0"/>
    <x v="0"/>
    <x v="0"/>
    <n v="25"/>
    <s v="Spr Cowlitz Hat"/>
    <x v="1"/>
    <n v="3"/>
    <s v="N"/>
    <n v="1"/>
    <n v="8.64"/>
  </r>
  <r>
    <x v="5"/>
    <n v="15"/>
    <x v="14"/>
    <x v="0"/>
    <x v="0"/>
    <x v="0"/>
    <n v="25"/>
    <s v="Spr Cowlitz Hat"/>
    <x v="1"/>
    <n v="4"/>
    <s v="N"/>
    <n v="1"/>
    <n v="9.41"/>
  </r>
  <r>
    <x v="5"/>
    <n v="15"/>
    <x v="14"/>
    <x v="0"/>
    <x v="0"/>
    <x v="0"/>
    <n v="25"/>
    <s v="Spr Cowlitz Hat"/>
    <x v="1"/>
    <n v="5"/>
    <s v="N"/>
    <n v="1"/>
    <n v="0"/>
  </r>
  <r>
    <x v="5"/>
    <n v="16"/>
    <x v="15"/>
    <x v="0"/>
    <x v="0"/>
    <x v="0"/>
    <n v="25"/>
    <s v="Spr Cowlitz Hat"/>
    <x v="1"/>
    <n v="2"/>
    <s v="N"/>
    <n v="1"/>
    <n v="0.03"/>
  </r>
  <r>
    <x v="5"/>
    <n v="16"/>
    <x v="15"/>
    <x v="0"/>
    <x v="0"/>
    <x v="0"/>
    <n v="25"/>
    <s v="Spr Cowlitz Hat"/>
    <x v="1"/>
    <n v="3"/>
    <s v="N"/>
    <n v="1"/>
    <n v="0"/>
  </r>
  <r>
    <x v="5"/>
    <n v="16"/>
    <x v="15"/>
    <x v="0"/>
    <x v="0"/>
    <x v="0"/>
    <n v="25"/>
    <s v="Spr Cowlitz Hat"/>
    <x v="1"/>
    <n v="4"/>
    <s v="N"/>
    <n v="1"/>
    <n v="0"/>
  </r>
  <r>
    <x v="5"/>
    <n v="16"/>
    <x v="15"/>
    <x v="0"/>
    <x v="0"/>
    <x v="0"/>
    <n v="25"/>
    <s v="Spr Cowlitz Hat"/>
    <x v="1"/>
    <n v="5"/>
    <s v="N"/>
    <n v="1"/>
    <n v="0"/>
  </r>
  <r>
    <x v="5"/>
    <n v="17"/>
    <x v="16"/>
    <x v="0"/>
    <x v="0"/>
    <x v="0"/>
    <n v="25"/>
    <s v="Spr Cowlitz Hat"/>
    <x v="1"/>
    <n v="2"/>
    <s v="N"/>
    <n v="1"/>
    <n v="0"/>
  </r>
  <r>
    <x v="5"/>
    <n v="17"/>
    <x v="16"/>
    <x v="0"/>
    <x v="0"/>
    <x v="0"/>
    <n v="25"/>
    <s v="Spr Cowlitz Hat"/>
    <x v="1"/>
    <n v="3"/>
    <s v="N"/>
    <n v="1"/>
    <n v="0"/>
  </r>
  <r>
    <x v="5"/>
    <n v="17"/>
    <x v="16"/>
    <x v="0"/>
    <x v="0"/>
    <x v="0"/>
    <n v="25"/>
    <s v="Spr Cowlitz Hat"/>
    <x v="1"/>
    <n v="4"/>
    <s v="N"/>
    <n v="1"/>
    <n v="0"/>
  </r>
  <r>
    <x v="5"/>
    <n v="17"/>
    <x v="16"/>
    <x v="0"/>
    <x v="0"/>
    <x v="0"/>
    <n v="25"/>
    <s v="Spr Cowlitz Hat"/>
    <x v="1"/>
    <n v="5"/>
    <s v="N"/>
    <n v="1"/>
    <n v="0"/>
  </r>
  <r>
    <x v="5"/>
    <n v="18"/>
    <x v="17"/>
    <x v="6"/>
    <x v="6"/>
    <x v="6"/>
    <n v="25"/>
    <s v="Spr Cowlitz Hat"/>
    <x v="1"/>
    <n v="2"/>
    <s v="N"/>
    <n v="1"/>
    <n v="0"/>
  </r>
  <r>
    <x v="5"/>
    <n v="18"/>
    <x v="17"/>
    <x v="6"/>
    <x v="6"/>
    <x v="6"/>
    <n v="25"/>
    <s v="Spr Cowlitz Hat"/>
    <x v="1"/>
    <n v="3"/>
    <s v="N"/>
    <n v="1"/>
    <n v="30.99"/>
  </r>
  <r>
    <x v="5"/>
    <n v="18"/>
    <x v="17"/>
    <x v="6"/>
    <x v="6"/>
    <x v="6"/>
    <n v="25"/>
    <s v="Spr Cowlitz Hat"/>
    <x v="1"/>
    <n v="4"/>
    <s v="N"/>
    <n v="1"/>
    <n v="0"/>
  </r>
  <r>
    <x v="5"/>
    <n v="18"/>
    <x v="17"/>
    <x v="6"/>
    <x v="6"/>
    <x v="6"/>
    <n v="25"/>
    <s v="Spr Cowlitz Hat"/>
    <x v="1"/>
    <n v="5"/>
    <s v="N"/>
    <n v="1"/>
    <n v="0"/>
  </r>
  <r>
    <x v="5"/>
    <n v="19"/>
    <x v="18"/>
    <x v="0"/>
    <x v="0"/>
    <x v="0"/>
    <n v="25"/>
    <s v="Spr Cowlitz Hat"/>
    <x v="1"/>
    <n v="2"/>
    <s v="N"/>
    <n v="1"/>
    <n v="132.34"/>
  </r>
  <r>
    <x v="5"/>
    <n v="19"/>
    <x v="18"/>
    <x v="0"/>
    <x v="0"/>
    <x v="0"/>
    <n v="25"/>
    <s v="Spr Cowlitz Hat"/>
    <x v="1"/>
    <n v="3"/>
    <s v="N"/>
    <n v="1"/>
    <n v="115.13"/>
  </r>
  <r>
    <x v="5"/>
    <n v="19"/>
    <x v="18"/>
    <x v="0"/>
    <x v="0"/>
    <x v="0"/>
    <n v="25"/>
    <s v="Spr Cowlitz Hat"/>
    <x v="1"/>
    <n v="4"/>
    <s v="N"/>
    <n v="1"/>
    <n v="0"/>
  </r>
  <r>
    <x v="5"/>
    <n v="19"/>
    <x v="18"/>
    <x v="0"/>
    <x v="0"/>
    <x v="0"/>
    <n v="25"/>
    <s v="Spr Cowlitz Hat"/>
    <x v="1"/>
    <n v="5"/>
    <s v="N"/>
    <n v="1"/>
    <n v="0"/>
  </r>
  <r>
    <x v="5"/>
    <n v="20"/>
    <x v="19"/>
    <x v="0"/>
    <x v="0"/>
    <x v="0"/>
    <n v="25"/>
    <s v="Spr Cowlitz Hat"/>
    <x v="1"/>
    <n v="2"/>
    <s v="N"/>
    <n v="1"/>
    <n v="69.42"/>
  </r>
  <r>
    <x v="5"/>
    <n v="20"/>
    <x v="19"/>
    <x v="0"/>
    <x v="0"/>
    <x v="0"/>
    <n v="25"/>
    <s v="Spr Cowlitz Hat"/>
    <x v="1"/>
    <n v="3"/>
    <s v="N"/>
    <n v="1"/>
    <n v="119.02"/>
  </r>
  <r>
    <x v="5"/>
    <n v="20"/>
    <x v="19"/>
    <x v="0"/>
    <x v="0"/>
    <x v="0"/>
    <n v="25"/>
    <s v="Spr Cowlitz Hat"/>
    <x v="1"/>
    <n v="4"/>
    <s v="N"/>
    <n v="1"/>
    <n v="5.3"/>
  </r>
  <r>
    <x v="5"/>
    <n v="20"/>
    <x v="19"/>
    <x v="0"/>
    <x v="0"/>
    <x v="0"/>
    <n v="25"/>
    <s v="Spr Cowlitz Hat"/>
    <x v="1"/>
    <n v="5"/>
    <s v="N"/>
    <n v="1"/>
    <n v="0"/>
  </r>
  <r>
    <x v="5"/>
    <n v="21"/>
    <x v="20"/>
    <x v="0"/>
    <x v="0"/>
    <x v="0"/>
    <n v="25"/>
    <s v="Spr Cowlitz Hat"/>
    <x v="1"/>
    <n v="2"/>
    <s v="N"/>
    <n v="1"/>
    <n v="974.54"/>
  </r>
  <r>
    <x v="5"/>
    <n v="21"/>
    <x v="20"/>
    <x v="0"/>
    <x v="0"/>
    <x v="0"/>
    <n v="25"/>
    <s v="Spr Cowlitz Hat"/>
    <x v="1"/>
    <n v="3"/>
    <s v="N"/>
    <n v="1"/>
    <n v="390.62"/>
  </r>
  <r>
    <x v="5"/>
    <n v="21"/>
    <x v="20"/>
    <x v="0"/>
    <x v="0"/>
    <x v="0"/>
    <n v="25"/>
    <s v="Spr Cowlitz Hat"/>
    <x v="1"/>
    <n v="4"/>
    <s v="N"/>
    <n v="1"/>
    <n v="0"/>
  </r>
  <r>
    <x v="5"/>
    <n v="21"/>
    <x v="20"/>
    <x v="0"/>
    <x v="0"/>
    <x v="0"/>
    <n v="25"/>
    <s v="Spr Cowlitz Hat"/>
    <x v="1"/>
    <n v="5"/>
    <s v="N"/>
    <n v="1"/>
    <n v="0"/>
  </r>
  <r>
    <x v="5"/>
    <n v="22"/>
    <x v="21"/>
    <x v="0"/>
    <x v="0"/>
    <x v="0"/>
    <n v="25"/>
    <s v="Spr Cowlitz Hat"/>
    <x v="1"/>
    <n v="2"/>
    <s v="N"/>
    <n v="1"/>
    <n v="0"/>
  </r>
  <r>
    <x v="5"/>
    <n v="22"/>
    <x v="21"/>
    <x v="0"/>
    <x v="0"/>
    <x v="0"/>
    <n v="25"/>
    <s v="Spr Cowlitz Hat"/>
    <x v="1"/>
    <n v="3"/>
    <s v="N"/>
    <n v="1"/>
    <n v="0"/>
  </r>
  <r>
    <x v="5"/>
    <n v="22"/>
    <x v="21"/>
    <x v="0"/>
    <x v="0"/>
    <x v="0"/>
    <n v="25"/>
    <s v="Spr Cowlitz Hat"/>
    <x v="1"/>
    <n v="4"/>
    <s v="N"/>
    <n v="1"/>
    <n v="0"/>
  </r>
  <r>
    <x v="5"/>
    <n v="22"/>
    <x v="21"/>
    <x v="0"/>
    <x v="0"/>
    <x v="0"/>
    <n v="25"/>
    <s v="Spr Cowlitz Hat"/>
    <x v="1"/>
    <n v="5"/>
    <s v="N"/>
    <n v="1"/>
    <n v="0"/>
  </r>
  <r>
    <x v="5"/>
    <n v="23"/>
    <x v="22"/>
    <x v="0"/>
    <x v="0"/>
    <x v="0"/>
    <n v="25"/>
    <s v="Spr Cowlitz Hat"/>
    <x v="1"/>
    <n v="2"/>
    <s v="N"/>
    <n v="1"/>
    <n v="0"/>
  </r>
  <r>
    <x v="5"/>
    <n v="23"/>
    <x v="22"/>
    <x v="0"/>
    <x v="0"/>
    <x v="0"/>
    <n v="25"/>
    <s v="Spr Cowlitz Hat"/>
    <x v="1"/>
    <n v="3"/>
    <s v="N"/>
    <n v="1"/>
    <n v="0"/>
  </r>
  <r>
    <x v="5"/>
    <n v="23"/>
    <x v="22"/>
    <x v="0"/>
    <x v="0"/>
    <x v="0"/>
    <n v="25"/>
    <s v="Spr Cowlitz Hat"/>
    <x v="1"/>
    <n v="4"/>
    <s v="N"/>
    <n v="1"/>
    <n v="0"/>
  </r>
  <r>
    <x v="5"/>
    <n v="23"/>
    <x v="22"/>
    <x v="0"/>
    <x v="0"/>
    <x v="0"/>
    <n v="25"/>
    <s v="Spr Cowlitz Hat"/>
    <x v="1"/>
    <n v="5"/>
    <s v="N"/>
    <n v="1"/>
    <n v="0"/>
  </r>
  <r>
    <x v="5"/>
    <n v="24"/>
    <x v="23"/>
    <x v="7"/>
    <x v="7"/>
    <x v="7"/>
    <n v="25"/>
    <s v="Spr Cowlitz Hat"/>
    <x v="1"/>
    <n v="2"/>
    <s v="N"/>
    <n v="1"/>
    <n v="14.28"/>
  </r>
  <r>
    <x v="5"/>
    <n v="24"/>
    <x v="23"/>
    <x v="7"/>
    <x v="7"/>
    <x v="7"/>
    <n v="25"/>
    <s v="Spr Cowlitz Hat"/>
    <x v="1"/>
    <n v="3"/>
    <s v="N"/>
    <n v="1"/>
    <n v="9.24"/>
  </r>
  <r>
    <x v="5"/>
    <n v="24"/>
    <x v="23"/>
    <x v="7"/>
    <x v="7"/>
    <x v="7"/>
    <n v="25"/>
    <s v="Spr Cowlitz Hat"/>
    <x v="1"/>
    <n v="4"/>
    <s v="N"/>
    <n v="1"/>
    <n v="0"/>
  </r>
  <r>
    <x v="5"/>
    <n v="24"/>
    <x v="23"/>
    <x v="7"/>
    <x v="7"/>
    <x v="7"/>
    <n v="25"/>
    <s v="Spr Cowlitz Hat"/>
    <x v="1"/>
    <n v="5"/>
    <s v="N"/>
    <n v="1"/>
    <n v="0"/>
  </r>
  <r>
    <x v="5"/>
    <n v="25"/>
    <x v="24"/>
    <x v="0"/>
    <x v="0"/>
    <x v="0"/>
    <n v="25"/>
    <s v="Spr Cowlitz Hat"/>
    <x v="1"/>
    <n v="2"/>
    <s v="N"/>
    <n v="1"/>
    <n v="272.81"/>
  </r>
  <r>
    <x v="5"/>
    <n v="25"/>
    <x v="24"/>
    <x v="0"/>
    <x v="0"/>
    <x v="0"/>
    <n v="25"/>
    <s v="Spr Cowlitz Hat"/>
    <x v="1"/>
    <n v="3"/>
    <s v="N"/>
    <n v="1"/>
    <n v="2228.42"/>
  </r>
  <r>
    <x v="5"/>
    <n v="25"/>
    <x v="24"/>
    <x v="0"/>
    <x v="0"/>
    <x v="0"/>
    <n v="25"/>
    <s v="Spr Cowlitz Hat"/>
    <x v="1"/>
    <n v="4"/>
    <s v="N"/>
    <n v="1"/>
    <n v="765.43"/>
  </r>
  <r>
    <x v="5"/>
    <n v="25"/>
    <x v="24"/>
    <x v="0"/>
    <x v="0"/>
    <x v="0"/>
    <n v="25"/>
    <s v="Spr Cowlitz Hat"/>
    <x v="1"/>
    <n v="5"/>
    <s v="N"/>
    <n v="1"/>
    <n v="0"/>
  </r>
  <r>
    <x v="5"/>
    <n v="1"/>
    <x v="0"/>
    <x v="0"/>
    <x v="0"/>
    <x v="0"/>
    <n v="26"/>
    <s v="Col R Summer"/>
    <x v="1"/>
    <n v="2"/>
    <s v="N"/>
    <n v="1"/>
    <n v="0"/>
  </r>
  <r>
    <x v="5"/>
    <n v="1"/>
    <x v="0"/>
    <x v="0"/>
    <x v="0"/>
    <x v="0"/>
    <n v="26"/>
    <s v="Col R Summer"/>
    <x v="1"/>
    <n v="3"/>
    <s v="N"/>
    <n v="1"/>
    <n v="0"/>
  </r>
  <r>
    <x v="5"/>
    <n v="1"/>
    <x v="0"/>
    <x v="0"/>
    <x v="0"/>
    <x v="0"/>
    <n v="26"/>
    <s v="Col R Summer"/>
    <x v="1"/>
    <n v="4"/>
    <s v="N"/>
    <n v="1"/>
    <n v="6690.11"/>
  </r>
  <r>
    <x v="5"/>
    <n v="1"/>
    <x v="0"/>
    <x v="0"/>
    <x v="0"/>
    <x v="0"/>
    <n v="26"/>
    <s v="Col R Summer"/>
    <x v="1"/>
    <n v="5"/>
    <s v="N"/>
    <n v="1"/>
    <n v="4679.08"/>
  </r>
  <r>
    <x v="5"/>
    <n v="2"/>
    <x v="1"/>
    <x v="0"/>
    <x v="0"/>
    <x v="0"/>
    <n v="26"/>
    <s v="Col R Summer"/>
    <x v="1"/>
    <n v="2"/>
    <s v="N"/>
    <n v="1"/>
    <n v="661.44"/>
  </r>
  <r>
    <x v="5"/>
    <n v="2"/>
    <x v="1"/>
    <x v="0"/>
    <x v="0"/>
    <x v="0"/>
    <n v="26"/>
    <s v="Col R Summer"/>
    <x v="1"/>
    <n v="3"/>
    <s v="N"/>
    <n v="1"/>
    <n v="851.17"/>
  </r>
  <r>
    <x v="5"/>
    <n v="2"/>
    <x v="1"/>
    <x v="0"/>
    <x v="0"/>
    <x v="0"/>
    <n v="26"/>
    <s v="Col R Summer"/>
    <x v="1"/>
    <n v="4"/>
    <s v="N"/>
    <n v="1"/>
    <n v="535.4"/>
  </r>
  <r>
    <x v="5"/>
    <n v="2"/>
    <x v="1"/>
    <x v="0"/>
    <x v="0"/>
    <x v="0"/>
    <n v="26"/>
    <s v="Col R Summer"/>
    <x v="1"/>
    <n v="5"/>
    <s v="N"/>
    <n v="1"/>
    <n v="1168.46"/>
  </r>
  <r>
    <x v="5"/>
    <n v="3"/>
    <x v="2"/>
    <x v="0"/>
    <x v="0"/>
    <x v="0"/>
    <n v="26"/>
    <s v="Col R Summer"/>
    <x v="1"/>
    <n v="2"/>
    <s v="N"/>
    <n v="1"/>
    <n v="0"/>
  </r>
  <r>
    <x v="5"/>
    <n v="3"/>
    <x v="2"/>
    <x v="0"/>
    <x v="0"/>
    <x v="0"/>
    <n v="26"/>
    <s v="Col R Summer"/>
    <x v="1"/>
    <n v="3"/>
    <s v="N"/>
    <n v="1"/>
    <n v="0"/>
  </r>
  <r>
    <x v="5"/>
    <n v="3"/>
    <x v="2"/>
    <x v="0"/>
    <x v="0"/>
    <x v="0"/>
    <n v="26"/>
    <s v="Col R Summer"/>
    <x v="1"/>
    <n v="4"/>
    <s v="N"/>
    <n v="1"/>
    <n v="0"/>
  </r>
  <r>
    <x v="5"/>
    <n v="3"/>
    <x v="2"/>
    <x v="0"/>
    <x v="0"/>
    <x v="0"/>
    <n v="26"/>
    <s v="Col R Summer"/>
    <x v="1"/>
    <n v="5"/>
    <s v="N"/>
    <n v="1"/>
    <n v="0"/>
  </r>
  <r>
    <x v="5"/>
    <n v="4"/>
    <x v="3"/>
    <x v="1"/>
    <x v="1"/>
    <x v="1"/>
    <n v="26"/>
    <s v="Col R Summer"/>
    <x v="1"/>
    <n v="2"/>
    <s v="N"/>
    <n v="1"/>
    <n v="0"/>
  </r>
  <r>
    <x v="5"/>
    <n v="4"/>
    <x v="3"/>
    <x v="1"/>
    <x v="1"/>
    <x v="1"/>
    <n v="26"/>
    <s v="Col R Summer"/>
    <x v="1"/>
    <n v="3"/>
    <s v="N"/>
    <n v="1"/>
    <n v="411.96"/>
  </r>
  <r>
    <x v="5"/>
    <n v="4"/>
    <x v="3"/>
    <x v="1"/>
    <x v="1"/>
    <x v="1"/>
    <n v="26"/>
    <s v="Col R Summer"/>
    <x v="1"/>
    <n v="4"/>
    <s v="N"/>
    <n v="1"/>
    <n v="1093.19"/>
  </r>
  <r>
    <x v="5"/>
    <n v="4"/>
    <x v="3"/>
    <x v="1"/>
    <x v="1"/>
    <x v="1"/>
    <n v="26"/>
    <s v="Col R Summer"/>
    <x v="1"/>
    <n v="5"/>
    <s v="N"/>
    <n v="1"/>
    <n v="0"/>
  </r>
  <r>
    <x v="5"/>
    <n v="5"/>
    <x v="4"/>
    <x v="0"/>
    <x v="0"/>
    <x v="0"/>
    <n v="26"/>
    <s v="Col R Summer"/>
    <x v="1"/>
    <n v="2"/>
    <s v="N"/>
    <n v="1"/>
    <n v="0"/>
  </r>
  <r>
    <x v="5"/>
    <n v="5"/>
    <x v="4"/>
    <x v="0"/>
    <x v="0"/>
    <x v="0"/>
    <n v="26"/>
    <s v="Col R Summer"/>
    <x v="1"/>
    <n v="3"/>
    <s v="N"/>
    <n v="1"/>
    <n v="0"/>
  </r>
  <r>
    <x v="5"/>
    <n v="5"/>
    <x v="4"/>
    <x v="0"/>
    <x v="0"/>
    <x v="0"/>
    <n v="26"/>
    <s v="Col R Summer"/>
    <x v="1"/>
    <n v="4"/>
    <s v="N"/>
    <n v="1"/>
    <n v="749.06"/>
  </r>
  <r>
    <x v="5"/>
    <n v="5"/>
    <x v="4"/>
    <x v="0"/>
    <x v="0"/>
    <x v="0"/>
    <n v="26"/>
    <s v="Col R Summer"/>
    <x v="1"/>
    <n v="5"/>
    <s v="N"/>
    <n v="1"/>
    <n v="0"/>
  </r>
  <r>
    <x v="5"/>
    <n v="6"/>
    <x v="5"/>
    <x v="0"/>
    <x v="0"/>
    <x v="0"/>
    <n v="26"/>
    <s v="Col R Summer"/>
    <x v="1"/>
    <n v="2"/>
    <s v="N"/>
    <n v="1"/>
    <n v="0"/>
  </r>
  <r>
    <x v="5"/>
    <n v="6"/>
    <x v="5"/>
    <x v="0"/>
    <x v="0"/>
    <x v="0"/>
    <n v="26"/>
    <s v="Col R Summer"/>
    <x v="1"/>
    <n v="3"/>
    <s v="N"/>
    <n v="1"/>
    <n v="0"/>
  </r>
  <r>
    <x v="5"/>
    <n v="6"/>
    <x v="5"/>
    <x v="0"/>
    <x v="0"/>
    <x v="0"/>
    <n v="26"/>
    <s v="Col R Summer"/>
    <x v="1"/>
    <n v="4"/>
    <s v="N"/>
    <n v="1"/>
    <n v="0"/>
  </r>
  <r>
    <x v="5"/>
    <n v="6"/>
    <x v="5"/>
    <x v="0"/>
    <x v="0"/>
    <x v="0"/>
    <n v="26"/>
    <s v="Col R Summer"/>
    <x v="1"/>
    <n v="5"/>
    <s v="N"/>
    <n v="1"/>
    <n v="0"/>
  </r>
  <r>
    <x v="5"/>
    <n v="7"/>
    <x v="6"/>
    <x v="2"/>
    <x v="2"/>
    <x v="2"/>
    <n v="26"/>
    <s v="Col R Summer"/>
    <x v="1"/>
    <n v="2"/>
    <s v="N"/>
    <n v="1"/>
    <n v="0"/>
  </r>
  <r>
    <x v="5"/>
    <n v="7"/>
    <x v="6"/>
    <x v="2"/>
    <x v="2"/>
    <x v="2"/>
    <n v="26"/>
    <s v="Col R Summer"/>
    <x v="1"/>
    <n v="3"/>
    <s v="N"/>
    <n v="1"/>
    <n v="0"/>
  </r>
  <r>
    <x v="5"/>
    <n v="7"/>
    <x v="6"/>
    <x v="2"/>
    <x v="2"/>
    <x v="2"/>
    <n v="26"/>
    <s v="Col R Summer"/>
    <x v="1"/>
    <n v="4"/>
    <s v="N"/>
    <n v="1"/>
    <n v="0"/>
  </r>
  <r>
    <x v="5"/>
    <n v="7"/>
    <x v="6"/>
    <x v="2"/>
    <x v="2"/>
    <x v="2"/>
    <n v="26"/>
    <s v="Col R Summer"/>
    <x v="1"/>
    <n v="5"/>
    <s v="N"/>
    <n v="1"/>
    <n v="0"/>
  </r>
  <r>
    <x v="5"/>
    <n v="8"/>
    <x v="7"/>
    <x v="3"/>
    <x v="3"/>
    <x v="3"/>
    <n v="26"/>
    <s v="Col R Summer"/>
    <x v="1"/>
    <n v="2"/>
    <s v="N"/>
    <n v="1"/>
    <n v="0"/>
  </r>
  <r>
    <x v="5"/>
    <n v="8"/>
    <x v="7"/>
    <x v="3"/>
    <x v="3"/>
    <x v="3"/>
    <n v="26"/>
    <s v="Col R Summer"/>
    <x v="1"/>
    <n v="3"/>
    <s v="N"/>
    <n v="1"/>
    <n v="0"/>
  </r>
  <r>
    <x v="5"/>
    <n v="8"/>
    <x v="7"/>
    <x v="3"/>
    <x v="3"/>
    <x v="3"/>
    <n v="26"/>
    <s v="Col R Summer"/>
    <x v="1"/>
    <n v="4"/>
    <s v="N"/>
    <n v="1"/>
    <n v="0"/>
  </r>
  <r>
    <x v="5"/>
    <n v="8"/>
    <x v="7"/>
    <x v="3"/>
    <x v="3"/>
    <x v="3"/>
    <n v="26"/>
    <s v="Col R Summer"/>
    <x v="1"/>
    <n v="5"/>
    <s v="N"/>
    <n v="1"/>
    <n v="0"/>
  </r>
  <r>
    <x v="5"/>
    <n v="9"/>
    <x v="8"/>
    <x v="0"/>
    <x v="0"/>
    <x v="0"/>
    <n v="26"/>
    <s v="Col R Summer"/>
    <x v="1"/>
    <n v="2"/>
    <s v="N"/>
    <n v="1"/>
    <n v="156.34"/>
  </r>
  <r>
    <x v="5"/>
    <n v="9"/>
    <x v="8"/>
    <x v="0"/>
    <x v="0"/>
    <x v="0"/>
    <n v="26"/>
    <s v="Col R Summer"/>
    <x v="1"/>
    <n v="3"/>
    <s v="N"/>
    <n v="1"/>
    <n v="28.21"/>
  </r>
  <r>
    <x v="5"/>
    <n v="9"/>
    <x v="8"/>
    <x v="0"/>
    <x v="0"/>
    <x v="0"/>
    <n v="26"/>
    <s v="Col R Summer"/>
    <x v="1"/>
    <n v="4"/>
    <s v="N"/>
    <n v="1"/>
    <n v="26.52"/>
  </r>
  <r>
    <x v="5"/>
    <n v="9"/>
    <x v="8"/>
    <x v="0"/>
    <x v="0"/>
    <x v="0"/>
    <n v="26"/>
    <s v="Col R Summer"/>
    <x v="1"/>
    <n v="5"/>
    <s v="N"/>
    <n v="1"/>
    <n v="0"/>
  </r>
  <r>
    <x v="5"/>
    <n v="10"/>
    <x v="9"/>
    <x v="4"/>
    <x v="4"/>
    <x v="4"/>
    <n v="26"/>
    <s v="Col R Summer"/>
    <x v="1"/>
    <n v="2"/>
    <s v="N"/>
    <n v="1"/>
    <n v="123.15"/>
  </r>
  <r>
    <x v="5"/>
    <n v="10"/>
    <x v="9"/>
    <x v="4"/>
    <x v="4"/>
    <x v="4"/>
    <n v="26"/>
    <s v="Col R Summer"/>
    <x v="1"/>
    <n v="3"/>
    <s v="N"/>
    <n v="1"/>
    <n v="76.53"/>
  </r>
  <r>
    <x v="5"/>
    <n v="10"/>
    <x v="9"/>
    <x v="4"/>
    <x v="4"/>
    <x v="4"/>
    <n v="26"/>
    <s v="Col R Summer"/>
    <x v="1"/>
    <n v="4"/>
    <s v="N"/>
    <n v="1"/>
    <n v="0"/>
  </r>
  <r>
    <x v="5"/>
    <n v="10"/>
    <x v="9"/>
    <x v="4"/>
    <x v="4"/>
    <x v="4"/>
    <n v="26"/>
    <s v="Col R Summer"/>
    <x v="1"/>
    <n v="5"/>
    <s v="N"/>
    <n v="1"/>
    <n v="100.39"/>
  </r>
  <r>
    <x v="5"/>
    <n v="11"/>
    <x v="10"/>
    <x v="5"/>
    <x v="5"/>
    <x v="5"/>
    <n v="26"/>
    <s v="Col R Summer"/>
    <x v="1"/>
    <n v="2"/>
    <s v="N"/>
    <n v="1"/>
    <n v="0"/>
  </r>
  <r>
    <x v="5"/>
    <n v="11"/>
    <x v="10"/>
    <x v="5"/>
    <x v="5"/>
    <x v="5"/>
    <n v="26"/>
    <s v="Col R Summer"/>
    <x v="1"/>
    <n v="3"/>
    <s v="N"/>
    <n v="1"/>
    <n v="0"/>
  </r>
  <r>
    <x v="5"/>
    <n v="11"/>
    <x v="10"/>
    <x v="5"/>
    <x v="5"/>
    <x v="5"/>
    <n v="26"/>
    <s v="Col R Summer"/>
    <x v="1"/>
    <n v="4"/>
    <s v="N"/>
    <n v="1"/>
    <n v="0"/>
  </r>
  <r>
    <x v="5"/>
    <n v="11"/>
    <x v="10"/>
    <x v="5"/>
    <x v="5"/>
    <x v="5"/>
    <n v="26"/>
    <s v="Col R Summer"/>
    <x v="1"/>
    <n v="5"/>
    <s v="N"/>
    <n v="1"/>
    <n v="0"/>
  </r>
  <r>
    <x v="5"/>
    <n v="12"/>
    <x v="11"/>
    <x v="0"/>
    <x v="0"/>
    <x v="0"/>
    <n v="26"/>
    <s v="Col R Summer"/>
    <x v="1"/>
    <n v="2"/>
    <s v="N"/>
    <n v="1"/>
    <n v="0"/>
  </r>
  <r>
    <x v="5"/>
    <n v="12"/>
    <x v="11"/>
    <x v="0"/>
    <x v="0"/>
    <x v="0"/>
    <n v="26"/>
    <s v="Col R Summer"/>
    <x v="1"/>
    <n v="3"/>
    <s v="N"/>
    <n v="1"/>
    <n v="0"/>
  </r>
  <r>
    <x v="5"/>
    <n v="12"/>
    <x v="11"/>
    <x v="0"/>
    <x v="0"/>
    <x v="0"/>
    <n v="26"/>
    <s v="Col R Summer"/>
    <x v="1"/>
    <n v="4"/>
    <s v="N"/>
    <n v="1"/>
    <n v="0"/>
  </r>
  <r>
    <x v="5"/>
    <n v="12"/>
    <x v="11"/>
    <x v="0"/>
    <x v="0"/>
    <x v="0"/>
    <n v="26"/>
    <s v="Col R Summer"/>
    <x v="1"/>
    <n v="5"/>
    <s v="N"/>
    <n v="1"/>
    <n v="8.73"/>
  </r>
  <r>
    <x v="5"/>
    <n v="13"/>
    <x v="12"/>
    <x v="0"/>
    <x v="0"/>
    <x v="0"/>
    <n v="26"/>
    <s v="Col R Summer"/>
    <x v="1"/>
    <n v="2"/>
    <s v="N"/>
    <n v="1"/>
    <n v="0"/>
  </r>
  <r>
    <x v="5"/>
    <n v="13"/>
    <x v="12"/>
    <x v="0"/>
    <x v="0"/>
    <x v="0"/>
    <n v="26"/>
    <s v="Col R Summer"/>
    <x v="1"/>
    <n v="3"/>
    <s v="N"/>
    <n v="1"/>
    <n v="0"/>
  </r>
  <r>
    <x v="5"/>
    <n v="13"/>
    <x v="12"/>
    <x v="0"/>
    <x v="0"/>
    <x v="0"/>
    <n v="26"/>
    <s v="Col R Summer"/>
    <x v="1"/>
    <n v="4"/>
    <s v="N"/>
    <n v="1"/>
    <n v="0"/>
  </r>
  <r>
    <x v="5"/>
    <n v="13"/>
    <x v="12"/>
    <x v="0"/>
    <x v="0"/>
    <x v="0"/>
    <n v="26"/>
    <s v="Col R Summer"/>
    <x v="1"/>
    <n v="5"/>
    <s v="N"/>
    <n v="1"/>
    <n v="0"/>
  </r>
  <r>
    <x v="5"/>
    <n v="14"/>
    <x v="13"/>
    <x v="0"/>
    <x v="0"/>
    <x v="0"/>
    <n v="26"/>
    <s v="Col R Summer"/>
    <x v="1"/>
    <n v="2"/>
    <s v="N"/>
    <n v="1"/>
    <n v="0"/>
  </r>
  <r>
    <x v="5"/>
    <n v="14"/>
    <x v="13"/>
    <x v="0"/>
    <x v="0"/>
    <x v="0"/>
    <n v="26"/>
    <s v="Col R Summer"/>
    <x v="1"/>
    <n v="3"/>
    <s v="N"/>
    <n v="1"/>
    <n v="0"/>
  </r>
  <r>
    <x v="5"/>
    <n v="14"/>
    <x v="13"/>
    <x v="0"/>
    <x v="0"/>
    <x v="0"/>
    <n v="26"/>
    <s v="Col R Summer"/>
    <x v="1"/>
    <n v="4"/>
    <s v="N"/>
    <n v="1"/>
    <n v="0"/>
  </r>
  <r>
    <x v="5"/>
    <n v="14"/>
    <x v="13"/>
    <x v="0"/>
    <x v="0"/>
    <x v="0"/>
    <n v="26"/>
    <s v="Col R Summer"/>
    <x v="1"/>
    <n v="5"/>
    <s v="N"/>
    <n v="1"/>
    <n v="0"/>
  </r>
  <r>
    <x v="5"/>
    <n v="15"/>
    <x v="14"/>
    <x v="0"/>
    <x v="0"/>
    <x v="0"/>
    <n v="26"/>
    <s v="Col R Summer"/>
    <x v="1"/>
    <n v="2"/>
    <s v="N"/>
    <n v="1"/>
    <n v="4029.41"/>
  </r>
  <r>
    <x v="5"/>
    <n v="15"/>
    <x v="14"/>
    <x v="0"/>
    <x v="0"/>
    <x v="0"/>
    <n v="26"/>
    <s v="Col R Summer"/>
    <x v="1"/>
    <n v="3"/>
    <s v="N"/>
    <n v="1"/>
    <n v="1784.87"/>
  </r>
  <r>
    <x v="5"/>
    <n v="15"/>
    <x v="14"/>
    <x v="0"/>
    <x v="0"/>
    <x v="0"/>
    <n v="26"/>
    <s v="Col R Summer"/>
    <x v="1"/>
    <n v="4"/>
    <s v="N"/>
    <n v="1"/>
    <n v="1748"/>
  </r>
  <r>
    <x v="5"/>
    <n v="15"/>
    <x v="14"/>
    <x v="0"/>
    <x v="0"/>
    <x v="0"/>
    <n v="26"/>
    <s v="Col R Summer"/>
    <x v="1"/>
    <n v="5"/>
    <s v="N"/>
    <n v="1"/>
    <n v="0"/>
  </r>
  <r>
    <x v="5"/>
    <n v="16"/>
    <x v="15"/>
    <x v="0"/>
    <x v="0"/>
    <x v="0"/>
    <n v="26"/>
    <s v="Col R Summer"/>
    <x v="1"/>
    <n v="2"/>
    <s v="N"/>
    <n v="1"/>
    <n v="0.25"/>
  </r>
  <r>
    <x v="5"/>
    <n v="16"/>
    <x v="15"/>
    <x v="0"/>
    <x v="0"/>
    <x v="0"/>
    <n v="26"/>
    <s v="Col R Summer"/>
    <x v="1"/>
    <n v="3"/>
    <s v="N"/>
    <n v="1"/>
    <n v="0"/>
  </r>
  <r>
    <x v="5"/>
    <n v="16"/>
    <x v="15"/>
    <x v="0"/>
    <x v="0"/>
    <x v="0"/>
    <n v="26"/>
    <s v="Col R Summer"/>
    <x v="1"/>
    <n v="4"/>
    <s v="N"/>
    <n v="1"/>
    <n v="0"/>
  </r>
  <r>
    <x v="5"/>
    <n v="16"/>
    <x v="15"/>
    <x v="0"/>
    <x v="0"/>
    <x v="0"/>
    <n v="26"/>
    <s v="Col R Summer"/>
    <x v="1"/>
    <n v="5"/>
    <s v="N"/>
    <n v="1"/>
    <n v="0.62"/>
  </r>
  <r>
    <x v="5"/>
    <n v="17"/>
    <x v="16"/>
    <x v="0"/>
    <x v="0"/>
    <x v="0"/>
    <n v="26"/>
    <s v="Col R Summer"/>
    <x v="1"/>
    <n v="2"/>
    <s v="N"/>
    <n v="1"/>
    <n v="0"/>
  </r>
  <r>
    <x v="5"/>
    <n v="17"/>
    <x v="16"/>
    <x v="0"/>
    <x v="0"/>
    <x v="0"/>
    <n v="26"/>
    <s v="Col R Summer"/>
    <x v="1"/>
    <n v="3"/>
    <s v="N"/>
    <n v="1"/>
    <n v="0"/>
  </r>
  <r>
    <x v="5"/>
    <n v="17"/>
    <x v="16"/>
    <x v="0"/>
    <x v="0"/>
    <x v="0"/>
    <n v="26"/>
    <s v="Col R Summer"/>
    <x v="1"/>
    <n v="4"/>
    <s v="N"/>
    <n v="1"/>
    <n v="0"/>
  </r>
  <r>
    <x v="5"/>
    <n v="17"/>
    <x v="16"/>
    <x v="0"/>
    <x v="0"/>
    <x v="0"/>
    <n v="26"/>
    <s v="Col R Summer"/>
    <x v="1"/>
    <n v="5"/>
    <s v="N"/>
    <n v="1"/>
    <n v="0"/>
  </r>
  <r>
    <x v="5"/>
    <n v="18"/>
    <x v="17"/>
    <x v="6"/>
    <x v="6"/>
    <x v="6"/>
    <n v="26"/>
    <s v="Col R Summer"/>
    <x v="1"/>
    <n v="2"/>
    <s v="N"/>
    <n v="1"/>
    <n v="0"/>
  </r>
  <r>
    <x v="5"/>
    <n v="18"/>
    <x v="17"/>
    <x v="6"/>
    <x v="6"/>
    <x v="6"/>
    <n v="26"/>
    <s v="Col R Summer"/>
    <x v="1"/>
    <n v="3"/>
    <s v="N"/>
    <n v="1"/>
    <n v="0"/>
  </r>
  <r>
    <x v="5"/>
    <n v="18"/>
    <x v="17"/>
    <x v="6"/>
    <x v="6"/>
    <x v="6"/>
    <n v="26"/>
    <s v="Col R Summer"/>
    <x v="1"/>
    <n v="4"/>
    <s v="N"/>
    <n v="1"/>
    <n v="1312.21"/>
  </r>
  <r>
    <x v="5"/>
    <n v="18"/>
    <x v="17"/>
    <x v="6"/>
    <x v="6"/>
    <x v="6"/>
    <n v="26"/>
    <s v="Col R Summer"/>
    <x v="1"/>
    <n v="5"/>
    <s v="N"/>
    <n v="1"/>
    <n v="0"/>
  </r>
  <r>
    <x v="5"/>
    <n v="19"/>
    <x v="18"/>
    <x v="0"/>
    <x v="0"/>
    <x v="0"/>
    <n v="26"/>
    <s v="Col R Summer"/>
    <x v="1"/>
    <n v="2"/>
    <s v="N"/>
    <n v="1"/>
    <n v="0"/>
  </r>
  <r>
    <x v="5"/>
    <n v="19"/>
    <x v="18"/>
    <x v="0"/>
    <x v="0"/>
    <x v="0"/>
    <n v="26"/>
    <s v="Col R Summer"/>
    <x v="1"/>
    <n v="3"/>
    <s v="N"/>
    <n v="1"/>
    <n v="0"/>
  </r>
  <r>
    <x v="5"/>
    <n v="19"/>
    <x v="18"/>
    <x v="0"/>
    <x v="0"/>
    <x v="0"/>
    <n v="26"/>
    <s v="Col R Summer"/>
    <x v="1"/>
    <n v="4"/>
    <s v="N"/>
    <n v="1"/>
    <n v="6053.57"/>
  </r>
  <r>
    <x v="5"/>
    <n v="19"/>
    <x v="18"/>
    <x v="0"/>
    <x v="0"/>
    <x v="0"/>
    <n v="26"/>
    <s v="Col R Summer"/>
    <x v="1"/>
    <n v="5"/>
    <s v="N"/>
    <n v="1"/>
    <n v="0"/>
  </r>
  <r>
    <x v="5"/>
    <n v="20"/>
    <x v="19"/>
    <x v="0"/>
    <x v="0"/>
    <x v="0"/>
    <n v="26"/>
    <s v="Col R Summer"/>
    <x v="1"/>
    <n v="2"/>
    <s v="N"/>
    <n v="1"/>
    <n v="0"/>
  </r>
  <r>
    <x v="5"/>
    <n v="20"/>
    <x v="19"/>
    <x v="0"/>
    <x v="0"/>
    <x v="0"/>
    <n v="26"/>
    <s v="Col R Summer"/>
    <x v="1"/>
    <n v="3"/>
    <s v="N"/>
    <n v="1"/>
    <n v="353.38"/>
  </r>
  <r>
    <x v="5"/>
    <n v="20"/>
    <x v="19"/>
    <x v="0"/>
    <x v="0"/>
    <x v="0"/>
    <n v="26"/>
    <s v="Col R Summer"/>
    <x v="1"/>
    <n v="4"/>
    <s v="N"/>
    <n v="1"/>
    <n v="1310.32"/>
  </r>
  <r>
    <x v="5"/>
    <n v="20"/>
    <x v="19"/>
    <x v="0"/>
    <x v="0"/>
    <x v="0"/>
    <n v="26"/>
    <s v="Col R Summer"/>
    <x v="1"/>
    <n v="5"/>
    <s v="N"/>
    <n v="1"/>
    <n v="0"/>
  </r>
  <r>
    <x v="5"/>
    <n v="21"/>
    <x v="20"/>
    <x v="0"/>
    <x v="0"/>
    <x v="0"/>
    <n v="26"/>
    <s v="Col R Summer"/>
    <x v="1"/>
    <n v="2"/>
    <s v="N"/>
    <n v="1"/>
    <n v="0"/>
  </r>
  <r>
    <x v="5"/>
    <n v="21"/>
    <x v="20"/>
    <x v="0"/>
    <x v="0"/>
    <x v="0"/>
    <n v="26"/>
    <s v="Col R Summer"/>
    <x v="1"/>
    <n v="3"/>
    <s v="N"/>
    <n v="1"/>
    <n v="315.95"/>
  </r>
  <r>
    <x v="5"/>
    <n v="21"/>
    <x v="20"/>
    <x v="0"/>
    <x v="0"/>
    <x v="0"/>
    <n v="26"/>
    <s v="Col R Summer"/>
    <x v="1"/>
    <n v="4"/>
    <s v="N"/>
    <n v="1"/>
    <n v="577.02"/>
  </r>
  <r>
    <x v="5"/>
    <n v="21"/>
    <x v="20"/>
    <x v="0"/>
    <x v="0"/>
    <x v="0"/>
    <n v="26"/>
    <s v="Col R Summer"/>
    <x v="1"/>
    <n v="5"/>
    <s v="N"/>
    <n v="1"/>
    <n v="0"/>
  </r>
  <r>
    <x v="5"/>
    <n v="22"/>
    <x v="21"/>
    <x v="0"/>
    <x v="0"/>
    <x v="0"/>
    <n v="26"/>
    <s v="Col R Summer"/>
    <x v="1"/>
    <n v="2"/>
    <s v="N"/>
    <n v="1"/>
    <n v="0"/>
  </r>
  <r>
    <x v="5"/>
    <n v="22"/>
    <x v="21"/>
    <x v="0"/>
    <x v="0"/>
    <x v="0"/>
    <n v="26"/>
    <s v="Col R Summer"/>
    <x v="1"/>
    <n v="3"/>
    <s v="N"/>
    <n v="1"/>
    <n v="0"/>
  </r>
  <r>
    <x v="5"/>
    <n v="22"/>
    <x v="21"/>
    <x v="0"/>
    <x v="0"/>
    <x v="0"/>
    <n v="26"/>
    <s v="Col R Summer"/>
    <x v="1"/>
    <n v="4"/>
    <s v="N"/>
    <n v="1"/>
    <n v="0"/>
  </r>
  <r>
    <x v="5"/>
    <n v="22"/>
    <x v="21"/>
    <x v="0"/>
    <x v="0"/>
    <x v="0"/>
    <n v="26"/>
    <s v="Col R Summer"/>
    <x v="1"/>
    <n v="5"/>
    <s v="N"/>
    <n v="1"/>
    <n v="0"/>
  </r>
  <r>
    <x v="5"/>
    <n v="23"/>
    <x v="22"/>
    <x v="0"/>
    <x v="0"/>
    <x v="0"/>
    <n v="26"/>
    <s v="Col R Summer"/>
    <x v="1"/>
    <n v="2"/>
    <s v="N"/>
    <n v="1"/>
    <n v="0"/>
  </r>
  <r>
    <x v="5"/>
    <n v="23"/>
    <x v="22"/>
    <x v="0"/>
    <x v="0"/>
    <x v="0"/>
    <n v="26"/>
    <s v="Col R Summer"/>
    <x v="1"/>
    <n v="3"/>
    <s v="N"/>
    <n v="1"/>
    <n v="0"/>
  </r>
  <r>
    <x v="5"/>
    <n v="23"/>
    <x v="22"/>
    <x v="0"/>
    <x v="0"/>
    <x v="0"/>
    <n v="26"/>
    <s v="Col R Summer"/>
    <x v="1"/>
    <n v="4"/>
    <s v="N"/>
    <n v="1"/>
    <n v="0"/>
  </r>
  <r>
    <x v="5"/>
    <n v="23"/>
    <x v="22"/>
    <x v="0"/>
    <x v="0"/>
    <x v="0"/>
    <n v="26"/>
    <s v="Col R Summer"/>
    <x v="1"/>
    <n v="5"/>
    <s v="N"/>
    <n v="1"/>
    <n v="0"/>
  </r>
  <r>
    <x v="5"/>
    <n v="24"/>
    <x v="23"/>
    <x v="7"/>
    <x v="7"/>
    <x v="7"/>
    <n v="26"/>
    <s v="Col R Summer"/>
    <x v="1"/>
    <n v="2"/>
    <s v="N"/>
    <n v="1"/>
    <n v="225.28"/>
  </r>
  <r>
    <x v="5"/>
    <n v="24"/>
    <x v="23"/>
    <x v="7"/>
    <x v="7"/>
    <x v="7"/>
    <n v="26"/>
    <s v="Col R Summer"/>
    <x v="1"/>
    <n v="3"/>
    <s v="N"/>
    <n v="1"/>
    <n v="257.12"/>
  </r>
  <r>
    <x v="5"/>
    <n v="24"/>
    <x v="23"/>
    <x v="7"/>
    <x v="7"/>
    <x v="7"/>
    <n v="26"/>
    <s v="Col R Summer"/>
    <x v="1"/>
    <n v="4"/>
    <s v="N"/>
    <n v="1"/>
    <n v="0"/>
  </r>
  <r>
    <x v="5"/>
    <n v="24"/>
    <x v="23"/>
    <x v="7"/>
    <x v="7"/>
    <x v="7"/>
    <n v="26"/>
    <s v="Col R Summer"/>
    <x v="1"/>
    <n v="5"/>
    <s v="N"/>
    <n v="1"/>
    <n v="0"/>
  </r>
  <r>
    <x v="5"/>
    <n v="25"/>
    <x v="24"/>
    <x v="0"/>
    <x v="0"/>
    <x v="0"/>
    <n v="26"/>
    <s v="Col R Summer"/>
    <x v="1"/>
    <n v="2"/>
    <s v="N"/>
    <n v="1"/>
    <n v="0"/>
  </r>
  <r>
    <x v="5"/>
    <n v="25"/>
    <x v="24"/>
    <x v="0"/>
    <x v="0"/>
    <x v="0"/>
    <n v="26"/>
    <s v="Col R Summer"/>
    <x v="1"/>
    <n v="3"/>
    <s v="N"/>
    <n v="1"/>
    <n v="88.86"/>
  </r>
  <r>
    <x v="5"/>
    <n v="25"/>
    <x v="24"/>
    <x v="0"/>
    <x v="0"/>
    <x v="0"/>
    <n v="26"/>
    <s v="Col R Summer"/>
    <x v="1"/>
    <n v="4"/>
    <s v="N"/>
    <n v="1"/>
    <n v="260.10000000000002"/>
  </r>
  <r>
    <x v="5"/>
    <n v="25"/>
    <x v="24"/>
    <x v="0"/>
    <x v="0"/>
    <x v="0"/>
    <n v="26"/>
    <s v="Col R Summer"/>
    <x v="1"/>
    <n v="5"/>
    <s v="N"/>
    <n v="1"/>
    <n v="0"/>
  </r>
  <r>
    <x v="5"/>
    <n v="1"/>
    <x v="0"/>
    <x v="0"/>
    <x v="0"/>
    <x v="0"/>
    <n v="27"/>
    <s v="Oregon Coast"/>
    <x v="1"/>
    <n v="2"/>
    <s v="N"/>
    <n v="1"/>
    <n v="0"/>
  </r>
  <r>
    <x v="5"/>
    <n v="1"/>
    <x v="0"/>
    <x v="0"/>
    <x v="0"/>
    <x v="0"/>
    <n v="27"/>
    <s v="Oregon Coast"/>
    <x v="1"/>
    <n v="3"/>
    <s v="N"/>
    <n v="1"/>
    <n v="3493.89"/>
  </r>
  <r>
    <x v="5"/>
    <n v="1"/>
    <x v="0"/>
    <x v="0"/>
    <x v="0"/>
    <x v="0"/>
    <n v="27"/>
    <s v="Oregon Coast"/>
    <x v="1"/>
    <n v="4"/>
    <s v="N"/>
    <n v="1"/>
    <n v="6288.09"/>
  </r>
  <r>
    <x v="5"/>
    <n v="1"/>
    <x v="0"/>
    <x v="0"/>
    <x v="0"/>
    <x v="0"/>
    <n v="27"/>
    <s v="Oregon Coast"/>
    <x v="1"/>
    <n v="5"/>
    <s v="N"/>
    <n v="1"/>
    <n v="3660.23"/>
  </r>
  <r>
    <x v="5"/>
    <n v="2"/>
    <x v="1"/>
    <x v="0"/>
    <x v="0"/>
    <x v="0"/>
    <n v="27"/>
    <s v="Oregon Coast"/>
    <x v="1"/>
    <n v="2"/>
    <s v="N"/>
    <n v="1"/>
    <n v="181.98"/>
  </r>
  <r>
    <x v="5"/>
    <n v="2"/>
    <x v="1"/>
    <x v="0"/>
    <x v="0"/>
    <x v="0"/>
    <n v="27"/>
    <s v="Oregon Coast"/>
    <x v="1"/>
    <n v="3"/>
    <s v="N"/>
    <n v="1"/>
    <n v="7628.89"/>
  </r>
  <r>
    <x v="5"/>
    <n v="2"/>
    <x v="1"/>
    <x v="0"/>
    <x v="0"/>
    <x v="0"/>
    <n v="27"/>
    <s v="Oregon Coast"/>
    <x v="1"/>
    <n v="4"/>
    <s v="N"/>
    <n v="1"/>
    <n v="4668.2"/>
  </r>
  <r>
    <x v="5"/>
    <n v="2"/>
    <x v="1"/>
    <x v="0"/>
    <x v="0"/>
    <x v="0"/>
    <n v="27"/>
    <s v="Oregon Coast"/>
    <x v="1"/>
    <n v="5"/>
    <s v="N"/>
    <n v="1"/>
    <n v="1962"/>
  </r>
  <r>
    <x v="5"/>
    <n v="3"/>
    <x v="2"/>
    <x v="0"/>
    <x v="0"/>
    <x v="0"/>
    <n v="27"/>
    <s v="Oregon Coast"/>
    <x v="1"/>
    <n v="2"/>
    <s v="N"/>
    <n v="1"/>
    <n v="0"/>
  </r>
  <r>
    <x v="5"/>
    <n v="3"/>
    <x v="2"/>
    <x v="0"/>
    <x v="0"/>
    <x v="0"/>
    <n v="27"/>
    <s v="Oregon Coast"/>
    <x v="1"/>
    <n v="3"/>
    <s v="N"/>
    <n v="1"/>
    <n v="0"/>
  </r>
  <r>
    <x v="5"/>
    <n v="3"/>
    <x v="2"/>
    <x v="0"/>
    <x v="0"/>
    <x v="0"/>
    <n v="27"/>
    <s v="Oregon Coast"/>
    <x v="1"/>
    <n v="4"/>
    <s v="N"/>
    <n v="1"/>
    <n v="0"/>
  </r>
  <r>
    <x v="5"/>
    <n v="3"/>
    <x v="2"/>
    <x v="0"/>
    <x v="0"/>
    <x v="0"/>
    <n v="27"/>
    <s v="Oregon Coast"/>
    <x v="1"/>
    <n v="5"/>
    <s v="N"/>
    <n v="1"/>
    <n v="0"/>
  </r>
  <r>
    <x v="5"/>
    <n v="4"/>
    <x v="3"/>
    <x v="1"/>
    <x v="1"/>
    <x v="1"/>
    <n v="27"/>
    <s v="Oregon Coast"/>
    <x v="1"/>
    <n v="2"/>
    <s v="N"/>
    <n v="1"/>
    <n v="37.39"/>
  </r>
  <r>
    <x v="5"/>
    <n v="4"/>
    <x v="3"/>
    <x v="1"/>
    <x v="1"/>
    <x v="1"/>
    <n v="27"/>
    <s v="Oregon Coast"/>
    <x v="1"/>
    <n v="3"/>
    <s v="N"/>
    <n v="1"/>
    <n v="1611.83"/>
  </r>
  <r>
    <x v="5"/>
    <n v="4"/>
    <x v="3"/>
    <x v="1"/>
    <x v="1"/>
    <x v="1"/>
    <n v="27"/>
    <s v="Oregon Coast"/>
    <x v="1"/>
    <n v="4"/>
    <s v="N"/>
    <n v="1"/>
    <n v="591.01"/>
  </r>
  <r>
    <x v="5"/>
    <n v="4"/>
    <x v="3"/>
    <x v="1"/>
    <x v="1"/>
    <x v="1"/>
    <n v="27"/>
    <s v="Oregon Coast"/>
    <x v="1"/>
    <n v="5"/>
    <s v="N"/>
    <n v="1"/>
    <n v="78.95"/>
  </r>
  <r>
    <x v="5"/>
    <n v="5"/>
    <x v="4"/>
    <x v="0"/>
    <x v="0"/>
    <x v="0"/>
    <n v="27"/>
    <s v="Oregon Coast"/>
    <x v="1"/>
    <n v="2"/>
    <s v="N"/>
    <n v="1"/>
    <n v="0"/>
  </r>
  <r>
    <x v="5"/>
    <n v="5"/>
    <x v="4"/>
    <x v="0"/>
    <x v="0"/>
    <x v="0"/>
    <n v="27"/>
    <s v="Oregon Coast"/>
    <x v="1"/>
    <n v="3"/>
    <s v="N"/>
    <n v="1"/>
    <n v="1951"/>
  </r>
  <r>
    <x v="5"/>
    <n v="5"/>
    <x v="4"/>
    <x v="0"/>
    <x v="0"/>
    <x v="0"/>
    <n v="27"/>
    <s v="Oregon Coast"/>
    <x v="1"/>
    <n v="4"/>
    <s v="N"/>
    <n v="1"/>
    <n v="98.14"/>
  </r>
  <r>
    <x v="5"/>
    <n v="5"/>
    <x v="4"/>
    <x v="0"/>
    <x v="0"/>
    <x v="0"/>
    <n v="27"/>
    <s v="Oregon Coast"/>
    <x v="1"/>
    <n v="5"/>
    <s v="N"/>
    <n v="1"/>
    <n v="24.41"/>
  </r>
  <r>
    <x v="5"/>
    <n v="6"/>
    <x v="5"/>
    <x v="0"/>
    <x v="0"/>
    <x v="0"/>
    <n v="27"/>
    <s v="Oregon Coast"/>
    <x v="1"/>
    <n v="2"/>
    <s v="N"/>
    <n v="1"/>
    <n v="0"/>
  </r>
  <r>
    <x v="5"/>
    <n v="6"/>
    <x v="5"/>
    <x v="0"/>
    <x v="0"/>
    <x v="0"/>
    <n v="27"/>
    <s v="Oregon Coast"/>
    <x v="1"/>
    <n v="3"/>
    <s v="N"/>
    <n v="1"/>
    <n v="0"/>
  </r>
  <r>
    <x v="5"/>
    <n v="6"/>
    <x v="5"/>
    <x v="0"/>
    <x v="0"/>
    <x v="0"/>
    <n v="27"/>
    <s v="Oregon Coast"/>
    <x v="1"/>
    <n v="4"/>
    <s v="N"/>
    <n v="1"/>
    <n v="0"/>
  </r>
  <r>
    <x v="5"/>
    <n v="6"/>
    <x v="5"/>
    <x v="0"/>
    <x v="0"/>
    <x v="0"/>
    <n v="27"/>
    <s v="Oregon Coast"/>
    <x v="1"/>
    <n v="5"/>
    <s v="N"/>
    <n v="1"/>
    <n v="0"/>
  </r>
  <r>
    <x v="5"/>
    <n v="7"/>
    <x v="6"/>
    <x v="2"/>
    <x v="2"/>
    <x v="2"/>
    <n v="27"/>
    <s v="Oregon Coast"/>
    <x v="1"/>
    <n v="2"/>
    <s v="N"/>
    <n v="1"/>
    <n v="0"/>
  </r>
  <r>
    <x v="5"/>
    <n v="7"/>
    <x v="6"/>
    <x v="2"/>
    <x v="2"/>
    <x v="2"/>
    <n v="27"/>
    <s v="Oregon Coast"/>
    <x v="1"/>
    <n v="3"/>
    <s v="N"/>
    <n v="1"/>
    <n v="23.13"/>
  </r>
  <r>
    <x v="5"/>
    <n v="7"/>
    <x v="6"/>
    <x v="2"/>
    <x v="2"/>
    <x v="2"/>
    <n v="27"/>
    <s v="Oregon Coast"/>
    <x v="1"/>
    <n v="4"/>
    <s v="N"/>
    <n v="1"/>
    <n v="261.24"/>
  </r>
  <r>
    <x v="5"/>
    <n v="7"/>
    <x v="6"/>
    <x v="2"/>
    <x v="2"/>
    <x v="2"/>
    <n v="27"/>
    <s v="Oregon Coast"/>
    <x v="1"/>
    <n v="5"/>
    <s v="N"/>
    <n v="1"/>
    <n v="0"/>
  </r>
  <r>
    <x v="5"/>
    <n v="8"/>
    <x v="7"/>
    <x v="3"/>
    <x v="3"/>
    <x v="3"/>
    <n v="27"/>
    <s v="Oregon Coast"/>
    <x v="1"/>
    <n v="2"/>
    <s v="N"/>
    <n v="1"/>
    <n v="0"/>
  </r>
  <r>
    <x v="5"/>
    <n v="8"/>
    <x v="7"/>
    <x v="3"/>
    <x v="3"/>
    <x v="3"/>
    <n v="27"/>
    <s v="Oregon Coast"/>
    <x v="1"/>
    <n v="3"/>
    <s v="N"/>
    <n v="1"/>
    <n v="0"/>
  </r>
  <r>
    <x v="5"/>
    <n v="8"/>
    <x v="7"/>
    <x v="3"/>
    <x v="3"/>
    <x v="3"/>
    <n v="27"/>
    <s v="Oregon Coast"/>
    <x v="1"/>
    <n v="4"/>
    <s v="N"/>
    <n v="1"/>
    <n v="5.45"/>
  </r>
  <r>
    <x v="5"/>
    <n v="8"/>
    <x v="7"/>
    <x v="3"/>
    <x v="3"/>
    <x v="3"/>
    <n v="27"/>
    <s v="Oregon Coast"/>
    <x v="1"/>
    <n v="5"/>
    <s v="N"/>
    <n v="1"/>
    <n v="6.77"/>
  </r>
  <r>
    <x v="5"/>
    <n v="9"/>
    <x v="8"/>
    <x v="0"/>
    <x v="0"/>
    <x v="0"/>
    <n v="27"/>
    <s v="Oregon Coast"/>
    <x v="1"/>
    <n v="2"/>
    <s v="N"/>
    <n v="1"/>
    <n v="30.75"/>
  </r>
  <r>
    <x v="5"/>
    <n v="9"/>
    <x v="8"/>
    <x v="0"/>
    <x v="0"/>
    <x v="0"/>
    <n v="27"/>
    <s v="Oregon Coast"/>
    <x v="1"/>
    <n v="3"/>
    <s v="N"/>
    <n v="1"/>
    <n v="4.29"/>
  </r>
  <r>
    <x v="5"/>
    <n v="9"/>
    <x v="8"/>
    <x v="0"/>
    <x v="0"/>
    <x v="0"/>
    <n v="27"/>
    <s v="Oregon Coast"/>
    <x v="1"/>
    <n v="4"/>
    <s v="N"/>
    <n v="1"/>
    <n v="5.21"/>
  </r>
  <r>
    <x v="5"/>
    <n v="9"/>
    <x v="8"/>
    <x v="0"/>
    <x v="0"/>
    <x v="0"/>
    <n v="27"/>
    <s v="Oregon Coast"/>
    <x v="1"/>
    <n v="5"/>
    <s v="N"/>
    <n v="1"/>
    <n v="0"/>
  </r>
  <r>
    <x v="5"/>
    <n v="10"/>
    <x v="9"/>
    <x v="4"/>
    <x v="4"/>
    <x v="4"/>
    <n v="27"/>
    <s v="Oregon Coast"/>
    <x v="1"/>
    <n v="2"/>
    <s v="N"/>
    <n v="1"/>
    <n v="0"/>
  </r>
  <r>
    <x v="5"/>
    <n v="10"/>
    <x v="9"/>
    <x v="4"/>
    <x v="4"/>
    <x v="4"/>
    <n v="27"/>
    <s v="Oregon Coast"/>
    <x v="1"/>
    <n v="3"/>
    <s v="N"/>
    <n v="1"/>
    <n v="0"/>
  </r>
  <r>
    <x v="5"/>
    <n v="10"/>
    <x v="9"/>
    <x v="4"/>
    <x v="4"/>
    <x v="4"/>
    <n v="27"/>
    <s v="Oregon Coast"/>
    <x v="1"/>
    <n v="4"/>
    <s v="N"/>
    <n v="1"/>
    <n v="0"/>
  </r>
  <r>
    <x v="5"/>
    <n v="10"/>
    <x v="9"/>
    <x v="4"/>
    <x v="4"/>
    <x v="4"/>
    <n v="27"/>
    <s v="Oregon Coast"/>
    <x v="1"/>
    <n v="5"/>
    <s v="N"/>
    <n v="1"/>
    <n v="0"/>
  </r>
  <r>
    <x v="5"/>
    <n v="11"/>
    <x v="10"/>
    <x v="5"/>
    <x v="5"/>
    <x v="5"/>
    <n v="27"/>
    <s v="Oregon Coast"/>
    <x v="1"/>
    <n v="2"/>
    <s v="N"/>
    <n v="1"/>
    <n v="0"/>
  </r>
  <r>
    <x v="5"/>
    <n v="11"/>
    <x v="10"/>
    <x v="5"/>
    <x v="5"/>
    <x v="5"/>
    <n v="27"/>
    <s v="Oregon Coast"/>
    <x v="1"/>
    <n v="3"/>
    <s v="N"/>
    <n v="1"/>
    <n v="0"/>
  </r>
  <r>
    <x v="5"/>
    <n v="11"/>
    <x v="10"/>
    <x v="5"/>
    <x v="5"/>
    <x v="5"/>
    <n v="27"/>
    <s v="Oregon Coast"/>
    <x v="1"/>
    <n v="4"/>
    <s v="N"/>
    <n v="1"/>
    <n v="0"/>
  </r>
  <r>
    <x v="5"/>
    <n v="11"/>
    <x v="10"/>
    <x v="5"/>
    <x v="5"/>
    <x v="5"/>
    <n v="27"/>
    <s v="Oregon Coast"/>
    <x v="1"/>
    <n v="5"/>
    <s v="N"/>
    <n v="1"/>
    <n v="0"/>
  </r>
  <r>
    <x v="5"/>
    <n v="12"/>
    <x v="11"/>
    <x v="0"/>
    <x v="0"/>
    <x v="0"/>
    <n v="27"/>
    <s v="Oregon Coast"/>
    <x v="1"/>
    <n v="2"/>
    <s v="N"/>
    <n v="1"/>
    <n v="0"/>
  </r>
  <r>
    <x v="5"/>
    <n v="12"/>
    <x v="11"/>
    <x v="0"/>
    <x v="0"/>
    <x v="0"/>
    <n v="27"/>
    <s v="Oregon Coast"/>
    <x v="1"/>
    <n v="3"/>
    <s v="N"/>
    <n v="1"/>
    <n v="0"/>
  </r>
  <r>
    <x v="5"/>
    <n v="12"/>
    <x v="11"/>
    <x v="0"/>
    <x v="0"/>
    <x v="0"/>
    <n v="27"/>
    <s v="Oregon Coast"/>
    <x v="1"/>
    <n v="4"/>
    <s v="N"/>
    <n v="1"/>
    <n v="0"/>
  </r>
  <r>
    <x v="5"/>
    <n v="12"/>
    <x v="11"/>
    <x v="0"/>
    <x v="0"/>
    <x v="0"/>
    <n v="27"/>
    <s v="Oregon Coast"/>
    <x v="1"/>
    <n v="5"/>
    <s v="N"/>
    <n v="1"/>
    <n v="0"/>
  </r>
  <r>
    <x v="5"/>
    <n v="13"/>
    <x v="12"/>
    <x v="0"/>
    <x v="0"/>
    <x v="0"/>
    <n v="27"/>
    <s v="Oregon Coast"/>
    <x v="1"/>
    <n v="2"/>
    <s v="N"/>
    <n v="1"/>
    <n v="0"/>
  </r>
  <r>
    <x v="5"/>
    <n v="13"/>
    <x v="12"/>
    <x v="0"/>
    <x v="0"/>
    <x v="0"/>
    <n v="27"/>
    <s v="Oregon Coast"/>
    <x v="1"/>
    <n v="3"/>
    <s v="N"/>
    <n v="1"/>
    <n v="0"/>
  </r>
  <r>
    <x v="5"/>
    <n v="13"/>
    <x v="12"/>
    <x v="0"/>
    <x v="0"/>
    <x v="0"/>
    <n v="27"/>
    <s v="Oregon Coast"/>
    <x v="1"/>
    <n v="4"/>
    <s v="N"/>
    <n v="1"/>
    <n v="0"/>
  </r>
  <r>
    <x v="5"/>
    <n v="13"/>
    <x v="12"/>
    <x v="0"/>
    <x v="0"/>
    <x v="0"/>
    <n v="27"/>
    <s v="Oregon Coast"/>
    <x v="1"/>
    <n v="5"/>
    <s v="N"/>
    <n v="1"/>
    <n v="0"/>
  </r>
  <r>
    <x v="5"/>
    <n v="14"/>
    <x v="13"/>
    <x v="0"/>
    <x v="0"/>
    <x v="0"/>
    <n v="27"/>
    <s v="Oregon Coast"/>
    <x v="1"/>
    <n v="2"/>
    <s v="N"/>
    <n v="1"/>
    <n v="0"/>
  </r>
  <r>
    <x v="5"/>
    <n v="14"/>
    <x v="13"/>
    <x v="0"/>
    <x v="0"/>
    <x v="0"/>
    <n v="27"/>
    <s v="Oregon Coast"/>
    <x v="1"/>
    <n v="3"/>
    <s v="N"/>
    <n v="1"/>
    <n v="0"/>
  </r>
  <r>
    <x v="5"/>
    <n v="14"/>
    <x v="13"/>
    <x v="0"/>
    <x v="0"/>
    <x v="0"/>
    <n v="27"/>
    <s v="Oregon Coast"/>
    <x v="1"/>
    <n v="4"/>
    <s v="N"/>
    <n v="1"/>
    <n v="0"/>
  </r>
  <r>
    <x v="5"/>
    <n v="14"/>
    <x v="13"/>
    <x v="0"/>
    <x v="0"/>
    <x v="0"/>
    <n v="27"/>
    <s v="Oregon Coast"/>
    <x v="1"/>
    <n v="5"/>
    <s v="N"/>
    <n v="1"/>
    <n v="0"/>
  </r>
  <r>
    <x v="5"/>
    <n v="15"/>
    <x v="14"/>
    <x v="0"/>
    <x v="0"/>
    <x v="0"/>
    <n v="27"/>
    <s v="Oregon Coast"/>
    <x v="1"/>
    <n v="2"/>
    <s v="N"/>
    <n v="1"/>
    <n v="0"/>
  </r>
  <r>
    <x v="5"/>
    <n v="15"/>
    <x v="14"/>
    <x v="0"/>
    <x v="0"/>
    <x v="0"/>
    <n v="27"/>
    <s v="Oregon Coast"/>
    <x v="1"/>
    <n v="3"/>
    <s v="N"/>
    <n v="1"/>
    <n v="0"/>
  </r>
  <r>
    <x v="5"/>
    <n v="15"/>
    <x v="14"/>
    <x v="0"/>
    <x v="0"/>
    <x v="0"/>
    <n v="27"/>
    <s v="Oregon Coast"/>
    <x v="1"/>
    <n v="4"/>
    <s v="N"/>
    <n v="1"/>
    <n v="0"/>
  </r>
  <r>
    <x v="5"/>
    <n v="15"/>
    <x v="14"/>
    <x v="0"/>
    <x v="0"/>
    <x v="0"/>
    <n v="27"/>
    <s v="Oregon Coast"/>
    <x v="1"/>
    <n v="5"/>
    <s v="N"/>
    <n v="1"/>
    <n v="0"/>
  </r>
  <r>
    <x v="5"/>
    <n v="16"/>
    <x v="15"/>
    <x v="0"/>
    <x v="0"/>
    <x v="0"/>
    <n v="27"/>
    <s v="Oregon Coast"/>
    <x v="1"/>
    <n v="2"/>
    <s v="N"/>
    <n v="1"/>
    <n v="0.1"/>
  </r>
  <r>
    <x v="5"/>
    <n v="16"/>
    <x v="15"/>
    <x v="0"/>
    <x v="0"/>
    <x v="0"/>
    <n v="27"/>
    <s v="Oregon Coast"/>
    <x v="1"/>
    <n v="3"/>
    <s v="N"/>
    <n v="1"/>
    <n v="0"/>
  </r>
  <r>
    <x v="5"/>
    <n v="16"/>
    <x v="15"/>
    <x v="0"/>
    <x v="0"/>
    <x v="0"/>
    <n v="27"/>
    <s v="Oregon Coast"/>
    <x v="1"/>
    <n v="4"/>
    <s v="N"/>
    <n v="1"/>
    <n v="0"/>
  </r>
  <r>
    <x v="5"/>
    <n v="16"/>
    <x v="15"/>
    <x v="0"/>
    <x v="0"/>
    <x v="0"/>
    <n v="27"/>
    <s v="Oregon Coast"/>
    <x v="1"/>
    <n v="5"/>
    <s v="N"/>
    <n v="1"/>
    <n v="0"/>
  </r>
  <r>
    <x v="5"/>
    <n v="17"/>
    <x v="16"/>
    <x v="0"/>
    <x v="0"/>
    <x v="0"/>
    <n v="27"/>
    <s v="Oregon Coast"/>
    <x v="1"/>
    <n v="2"/>
    <s v="N"/>
    <n v="1"/>
    <n v="0"/>
  </r>
  <r>
    <x v="5"/>
    <n v="17"/>
    <x v="16"/>
    <x v="0"/>
    <x v="0"/>
    <x v="0"/>
    <n v="27"/>
    <s v="Oregon Coast"/>
    <x v="1"/>
    <n v="3"/>
    <s v="N"/>
    <n v="1"/>
    <n v="0"/>
  </r>
  <r>
    <x v="5"/>
    <n v="17"/>
    <x v="16"/>
    <x v="0"/>
    <x v="0"/>
    <x v="0"/>
    <n v="27"/>
    <s v="Oregon Coast"/>
    <x v="1"/>
    <n v="4"/>
    <s v="N"/>
    <n v="1"/>
    <n v="0"/>
  </r>
  <r>
    <x v="5"/>
    <n v="17"/>
    <x v="16"/>
    <x v="0"/>
    <x v="0"/>
    <x v="0"/>
    <n v="27"/>
    <s v="Oregon Coast"/>
    <x v="1"/>
    <n v="5"/>
    <s v="N"/>
    <n v="1"/>
    <n v="0"/>
  </r>
  <r>
    <x v="5"/>
    <n v="18"/>
    <x v="17"/>
    <x v="6"/>
    <x v="6"/>
    <x v="6"/>
    <n v="27"/>
    <s v="Oregon Coast"/>
    <x v="1"/>
    <n v="2"/>
    <s v="N"/>
    <n v="1"/>
    <n v="0"/>
  </r>
  <r>
    <x v="5"/>
    <n v="18"/>
    <x v="17"/>
    <x v="6"/>
    <x v="6"/>
    <x v="6"/>
    <n v="27"/>
    <s v="Oregon Coast"/>
    <x v="1"/>
    <n v="3"/>
    <s v="N"/>
    <n v="1"/>
    <n v="0"/>
  </r>
  <r>
    <x v="5"/>
    <n v="18"/>
    <x v="17"/>
    <x v="6"/>
    <x v="6"/>
    <x v="6"/>
    <n v="27"/>
    <s v="Oregon Coast"/>
    <x v="1"/>
    <n v="4"/>
    <s v="N"/>
    <n v="1"/>
    <n v="916.95"/>
  </r>
  <r>
    <x v="5"/>
    <n v="18"/>
    <x v="17"/>
    <x v="6"/>
    <x v="6"/>
    <x v="6"/>
    <n v="27"/>
    <s v="Oregon Coast"/>
    <x v="1"/>
    <n v="5"/>
    <s v="N"/>
    <n v="1"/>
    <n v="61.8"/>
  </r>
  <r>
    <x v="5"/>
    <n v="19"/>
    <x v="18"/>
    <x v="0"/>
    <x v="0"/>
    <x v="0"/>
    <n v="27"/>
    <s v="Oregon Coast"/>
    <x v="1"/>
    <n v="2"/>
    <s v="N"/>
    <n v="1"/>
    <n v="0"/>
  </r>
  <r>
    <x v="5"/>
    <n v="19"/>
    <x v="18"/>
    <x v="0"/>
    <x v="0"/>
    <x v="0"/>
    <n v="27"/>
    <s v="Oregon Coast"/>
    <x v="1"/>
    <n v="3"/>
    <s v="N"/>
    <n v="1"/>
    <n v="0"/>
  </r>
  <r>
    <x v="5"/>
    <n v="19"/>
    <x v="18"/>
    <x v="0"/>
    <x v="0"/>
    <x v="0"/>
    <n v="27"/>
    <s v="Oregon Coast"/>
    <x v="1"/>
    <n v="4"/>
    <s v="N"/>
    <n v="1"/>
    <n v="0"/>
  </r>
  <r>
    <x v="5"/>
    <n v="19"/>
    <x v="18"/>
    <x v="0"/>
    <x v="0"/>
    <x v="0"/>
    <n v="27"/>
    <s v="Oregon Coast"/>
    <x v="1"/>
    <n v="5"/>
    <s v="N"/>
    <n v="1"/>
    <n v="0"/>
  </r>
  <r>
    <x v="5"/>
    <n v="20"/>
    <x v="19"/>
    <x v="0"/>
    <x v="0"/>
    <x v="0"/>
    <n v="27"/>
    <s v="Oregon Coast"/>
    <x v="1"/>
    <n v="2"/>
    <s v="N"/>
    <n v="1"/>
    <n v="37.47"/>
  </r>
  <r>
    <x v="5"/>
    <n v="20"/>
    <x v="19"/>
    <x v="0"/>
    <x v="0"/>
    <x v="0"/>
    <n v="27"/>
    <s v="Oregon Coast"/>
    <x v="1"/>
    <n v="3"/>
    <s v="N"/>
    <n v="1"/>
    <n v="769.63"/>
  </r>
  <r>
    <x v="5"/>
    <n v="20"/>
    <x v="19"/>
    <x v="0"/>
    <x v="0"/>
    <x v="0"/>
    <n v="27"/>
    <s v="Oregon Coast"/>
    <x v="1"/>
    <n v="4"/>
    <s v="N"/>
    <n v="1"/>
    <n v="394.33"/>
  </r>
  <r>
    <x v="5"/>
    <n v="20"/>
    <x v="19"/>
    <x v="0"/>
    <x v="0"/>
    <x v="0"/>
    <n v="27"/>
    <s v="Oregon Coast"/>
    <x v="1"/>
    <n v="5"/>
    <s v="N"/>
    <n v="1"/>
    <n v="55.05"/>
  </r>
  <r>
    <x v="5"/>
    <n v="21"/>
    <x v="20"/>
    <x v="0"/>
    <x v="0"/>
    <x v="0"/>
    <n v="27"/>
    <s v="Oregon Coast"/>
    <x v="1"/>
    <n v="2"/>
    <s v="N"/>
    <n v="1"/>
    <n v="361.69"/>
  </r>
  <r>
    <x v="5"/>
    <n v="21"/>
    <x v="20"/>
    <x v="0"/>
    <x v="0"/>
    <x v="0"/>
    <n v="27"/>
    <s v="Oregon Coast"/>
    <x v="1"/>
    <n v="3"/>
    <s v="N"/>
    <n v="1"/>
    <n v="432.64"/>
  </r>
  <r>
    <x v="5"/>
    <n v="21"/>
    <x v="20"/>
    <x v="0"/>
    <x v="0"/>
    <x v="0"/>
    <n v="27"/>
    <s v="Oregon Coast"/>
    <x v="1"/>
    <n v="4"/>
    <s v="N"/>
    <n v="1"/>
    <n v="319.20999999999998"/>
  </r>
  <r>
    <x v="5"/>
    <n v="21"/>
    <x v="20"/>
    <x v="0"/>
    <x v="0"/>
    <x v="0"/>
    <n v="27"/>
    <s v="Oregon Coast"/>
    <x v="1"/>
    <n v="5"/>
    <s v="N"/>
    <n v="1"/>
    <n v="0"/>
  </r>
  <r>
    <x v="5"/>
    <n v="22"/>
    <x v="21"/>
    <x v="0"/>
    <x v="0"/>
    <x v="0"/>
    <n v="27"/>
    <s v="Oregon Coast"/>
    <x v="1"/>
    <n v="2"/>
    <s v="N"/>
    <n v="1"/>
    <n v="0"/>
  </r>
  <r>
    <x v="5"/>
    <n v="22"/>
    <x v="21"/>
    <x v="0"/>
    <x v="0"/>
    <x v="0"/>
    <n v="27"/>
    <s v="Oregon Coast"/>
    <x v="1"/>
    <n v="3"/>
    <s v="N"/>
    <n v="1"/>
    <n v="0"/>
  </r>
  <r>
    <x v="5"/>
    <n v="22"/>
    <x v="21"/>
    <x v="0"/>
    <x v="0"/>
    <x v="0"/>
    <n v="27"/>
    <s v="Oregon Coast"/>
    <x v="1"/>
    <n v="4"/>
    <s v="N"/>
    <n v="1"/>
    <n v="0"/>
  </r>
  <r>
    <x v="5"/>
    <n v="22"/>
    <x v="21"/>
    <x v="0"/>
    <x v="0"/>
    <x v="0"/>
    <n v="27"/>
    <s v="Oregon Coast"/>
    <x v="1"/>
    <n v="5"/>
    <s v="N"/>
    <n v="1"/>
    <n v="0"/>
  </r>
  <r>
    <x v="5"/>
    <n v="23"/>
    <x v="22"/>
    <x v="0"/>
    <x v="0"/>
    <x v="0"/>
    <n v="27"/>
    <s v="Oregon Coast"/>
    <x v="1"/>
    <n v="2"/>
    <s v="N"/>
    <n v="1"/>
    <n v="0"/>
  </r>
  <r>
    <x v="5"/>
    <n v="23"/>
    <x v="22"/>
    <x v="0"/>
    <x v="0"/>
    <x v="0"/>
    <n v="27"/>
    <s v="Oregon Coast"/>
    <x v="1"/>
    <n v="3"/>
    <s v="N"/>
    <n v="1"/>
    <n v="0"/>
  </r>
  <r>
    <x v="5"/>
    <n v="23"/>
    <x v="22"/>
    <x v="0"/>
    <x v="0"/>
    <x v="0"/>
    <n v="27"/>
    <s v="Oregon Coast"/>
    <x v="1"/>
    <n v="4"/>
    <s v="N"/>
    <n v="1"/>
    <n v="0"/>
  </r>
  <r>
    <x v="5"/>
    <n v="23"/>
    <x v="22"/>
    <x v="0"/>
    <x v="0"/>
    <x v="0"/>
    <n v="27"/>
    <s v="Oregon Coast"/>
    <x v="1"/>
    <n v="5"/>
    <s v="N"/>
    <n v="1"/>
    <n v="0"/>
  </r>
  <r>
    <x v="5"/>
    <n v="24"/>
    <x v="23"/>
    <x v="7"/>
    <x v="7"/>
    <x v="7"/>
    <n v="27"/>
    <s v="Oregon Coast"/>
    <x v="1"/>
    <n v="2"/>
    <s v="N"/>
    <n v="1"/>
    <n v="0"/>
  </r>
  <r>
    <x v="5"/>
    <n v="24"/>
    <x v="23"/>
    <x v="7"/>
    <x v="7"/>
    <x v="7"/>
    <n v="27"/>
    <s v="Oregon Coast"/>
    <x v="1"/>
    <n v="3"/>
    <s v="N"/>
    <n v="1"/>
    <n v="0"/>
  </r>
  <r>
    <x v="5"/>
    <n v="24"/>
    <x v="23"/>
    <x v="7"/>
    <x v="7"/>
    <x v="7"/>
    <n v="27"/>
    <s v="Oregon Coast"/>
    <x v="1"/>
    <n v="4"/>
    <s v="N"/>
    <n v="1"/>
    <n v="0"/>
  </r>
  <r>
    <x v="5"/>
    <n v="24"/>
    <x v="23"/>
    <x v="7"/>
    <x v="7"/>
    <x v="7"/>
    <n v="27"/>
    <s v="Oregon Coast"/>
    <x v="1"/>
    <n v="5"/>
    <s v="N"/>
    <n v="1"/>
    <n v="0"/>
  </r>
  <r>
    <x v="5"/>
    <n v="25"/>
    <x v="24"/>
    <x v="0"/>
    <x v="0"/>
    <x v="0"/>
    <n v="27"/>
    <s v="Oregon Coast"/>
    <x v="1"/>
    <n v="2"/>
    <s v="N"/>
    <n v="1"/>
    <n v="283.64999999999998"/>
  </r>
  <r>
    <x v="5"/>
    <n v="25"/>
    <x v="24"/>
    <x v="0"/>
    <x v="0"/>
    <x v="0"/>
    <n v="27"/>
    <s v="Oregon Coast"/>
    <x v="1"/>
    <n v="3"/>
    <s v="N"/>
    <n v="1"/>
    <n v="3189.27"/>
  </r>
  <r>
    <x v="5"/>
    <n v="25"/>
    <x v="24"/>
    <x v="0"/>
    <x v="0"/>
    <x v="0"/>
    <n v="27"/>
    <s v="Oregon Coast"/>
    <x v="1"/>
    <n v="4"/>
    <s v="N"/>
    <n v="1"/>
    <n v="5625.93"/>
  </r>
  <r>
    <x v="5"/>
    <n v="25"/>
    <x v="24"/>
    <x v="0"/>
    <x v="0"/>
    <x v="0"/>
    <n v="27"/>
    <s v="Oregon Coast"/>
    <x v="1"/>
    <n v="5"/>
    <s v="N"/>
    <n v="1"/>
    <n v="3350.91"/>
  </r>
  <r>
    <x v="5"/>
    <n v="1"/>
    <x v="0"/>
    <x v="0"/>
    <x v="0"/>
    <x v="0"/>
    <n v="28"/>
    <s v="WA Coastal Wild"/>
    <x v="1"/>
    <n v="2"/>
    <s v="N"/>
    <n v="1"/>
    <n v="0"/>
  </r>
  <r>
    <x v="5"/>
    <n v="1"/>
    <x v="0"/>
    <x v="0"/>
    <x v="0"/>
    <x v="0"/>
    <n v="28"/>
    <s v="WA Coastal Wild"/>
    <x v="1"/>
    <n v="3"/>
    <s v="N"/>
    <n v="1"/>
    <n v="520.04"/>
  </r>
  <r>
    <x v="5"/>
    <n v="1"/>
    <x v="0"/>
    <x v="0"/>
    <x v="0"/>
    <x v="0"/>
    <n v="28"/>
    <s v="WA Coastal Wild"/>
    <x v="1"/>
    <n v="4"/>
    <s v="N"/>
    <n v="1"/>
    <n v="1799.41"/>
  </r>
  <r>
    <x v="5"/>
    <n v="1"/>
    <x v="0"/>
    <x v="0"/>
    <x v="0"/>
    <x v="0"/>
    <n v="28"/>
    <s v="WA Coastal Wild"/>
    <x v="1"/>
    <n v="5"/>
    <s v="N"/>
    <n v="1"/>
    <n v="1769.58"/>
  </r>
  <r>
    <x v="5"/>
    <n v="2"/>
    <x v="1"/>
    <x v="0"/>
    <x v="0"/>
    <x v="0"/>
    <n v="28"/>
    <s v="WA Coastal Wild"/>
    <x v="1"/>
    <n v="2"/>
    <s v="N"/>
    <n v="1"/>
    <n v="0"/>
  </r>
  <r>
    <x v="5"/>
    <n v="2"/>
    <x v="1"/>
    <x v="0"/>
    <x v="0"/>
    <x v="0"/>
    <n v="28"/>
    <s v="WA Coastal Wild"/>
    <x v="1"/>
    <n v="3"/>
    <s v="N"/>
    <n v="1"/>
    <n v="909.57"/>
  </r>
  <r>
    <x v="5"/>
    <n v="2"/>
    <x v="1"/>
    <x v="0"/>
    <x v="0"/>
    <x v="0"/>
    <n v="28"/>
    <s v="WA Coastal Wild"/>
    <x v="1"/>
    <n v="4"/>
    <s v="N"/>
    <n v="1"/>
    <n v="1204.19"/>
  </r>
  <r>
    <x v="5"/>
    <n v="2"/>
    <x v="1"/>
    <x v="0"/>
    <x v="0"/>
    <x v="0"/>
    <n v="28"/>
    <s v="WA Coastal Wild"/>
    <x v="1"/>
    <n v="5"/>
    <s v="N"/>
    <n v="1"/>
    <n v="806.22"/>
  </r>
  <r>
    <x v="5"/>
    <n v="3"/>
    <x v="2"/>
    <x v="0"/>
    <x v="0"/>
    <x v="0"/>
    <n v="28"/>
    <s v="WA Coastal Wild"/>
    <x v="1"/>
    <n v="2"/>
    <s v="N"/>
    <n v="1"/>
    <n v="0"/>
  </r>
  <r>
    <x v="5"/>
    <n v="3"/>
    <x v="2"/>
    <x v="0"/>
    <x v="0"/>
    <x v="0"/>
    <n v="28"/>
    <s v="WA Coastal Wild"/>
    <x v="1"/>
    <n v="3"/>
    <s v="N"/>
    <n v="1"/>
    <n v="0"/>
  </r>
  <r>
    <x v="5"/>
    <n v="3"/>
    <x v="2"/>
    <x v="0"/>
    <x v="0"/>
    <x v="0"/>
    <n v="28"/>
    <s v="WA Coastal Wild"/>
    <x v="1"/>
    <n v="4"/>
    <s v="N"/>
    <n v="1"/>
    <n v="0"/>
  </r>
  <r>
    <x v="5"/>
    <n v="3"/>
    <x v="2"/>
    <x v="0"/>
    <x v="0"/>
    <x v="0"/>
    <n v="28"/>
    <s v="WA Coastal Wild"/>
    <x v="1"/>
    <n v="5"/>
    <s v="N"/>
    <n v="1"/>
    <n v="0"/>
  </r>
  <r>
    <x v="5"/>
    <n v="4"/>
    <x v="3"/>
    <x v="1"/>
    <x v="1"/>
    <x v="1"/>
    <n v="28"/>
    <s v="WA Coastal Wild"/>
    <x v="1"/>
    <n v="2"/>
    <s v="N"/>
    <n v="1"/>
    <n v="0"/>
  </r>
  <r>
    <x v="5"/>
    <n v="4"/>
    <x v="3"/>
    <x v="1"/>
    <x v="1"/>
    <x v="1"/>
    <n v="28"/>
    <s v="WA Coastal Wild"/>
    <x v="1"/>
    <n v="3"/>
    <s v="N"/>
    <n v="1"/>
    <n v="1364.52"/>
  </r>
  <r>
    <x v="5"/>
    <n v="4"/>
    <x v="3"/>
    <x v="1"/>
    <x v="1"/>
    <x v="1"/>
    <n v="28"/>
    <s v="WA Coastal Wild"/>
    <x v="1"/>
    <n v="4"/>
    <s v="N"/>
    <n v="1"/>
    <n v="532.14"/>
  </r>
  <r>
    <x v="5"/>
    <n v="4"/>
    <x v="3"/>
    <x v="1"/>
    <x v="1"/>
    <x v="1"/>
    <n v="28"/>
    <s v="WA Coastal Wild"/>
    <x v="1"/>
    <n v="5"/>
    <s v="N"/>
    <n v="1"/>
    <n v="61.35"/>
  </r>
  <r>
    <x v="5"/>
    <n v="5"/>
    <x v="4"/>
    <x v="0"/>
    <x v="0"/>
    <x v="0"/>
    <n v="28"/>
    <s v="WA Coastal Wild"/>
    <x v="1"/>
    <n v="2"/>
    <s v="N"/>
    <n v="1"/>
    <n v="0"/>
  </r>
  <r>
    <x v="5"/>
    <n v="5"/>
    <x v="4"/>
    <x v="0"/>
    <x v="0"/>
    <x v="0"/>
    <n v="28"/>
    <s v="WA Coastal Wild"/>
    <x v="1"/>
    <n v="3"/>
    <s v="N"/>
    <n v="1"/>
    <n v="952.86"/>
  </r>
  <r>
    <x v="5"/>
    <n v="5"/>
    <x v="4"/>
    <x v="0"/>
    <x v="0"/>
    <x v="0"/>
    <n v="28"/>
    <s v="WA Coastal Wild"/>
    <x v="1"/>
    <n v="4"/>
    <s v="N"/>
    <n v="1"/>
    <n v="0"/>
  </r>
  <r>
    <x v="5"/>
    <n v="5"/>
    <x v="4"/>
    <x v="0"/>
    <x v="0"/>
    <x v="0"/>
    <n v="28"/>
    <s v="WA Coastal Wild"/>
    <x v="1"/>
    <n v="5"/>
    <s v="N"/>
    <n v="1"/>
    <n v="0"/>
  </r>
  <r>
    <x v="5"/>
    <n v="6"/>
    <x v="5"/>
    <x v="0"/>
    <x v="0"/>
    <x v="0"/>
    <n v="28"/>
    <s v="WA Coastal Wild"/>
    <x v="1"/>
    <n v="2"/>
    <s v="N"/>
    <n v="1"/>
    <n v="0"/>
  </r>
  <r>
    <x v="5"/>
    <n v="6"/>
    <x v="5"/>
    <x v="0"/>
    <x v="0"/>
    <x v="0"/>
    <n v="28"/>
    <s v="WA Coastal Wild"/>
    <x v="1"/>
    <n v="3"/>
    <s v="N"/>
    <n v="1"/>
    <n v="0"/>
  </r>
  <r>
    <x v="5"/>
    <n v="6"/>
    <x v="5"/>
    <x v="0"/>
    <x v="0"/>
    <x v="0"/>
    <n v="28"/>
    <s v="WA Coastal Wild"/>
    <x v="1"/>
    <n v="4"/>
    <s v="N"/>
    <n v="1"/>
    <n v="0"/>
  </r>
  <r>
    <x v="5"/>
    <n v="6"/>
    <x v="5"/>
    <x v="0"/>
    <x v="0"/>
    <x v="0"/>
    <n v="28"/>
    <s v="WA Coastal Wild"/>
    <x v="1"/>
    <n v="5"/>
    <s v="N"/>
    <n v="1"/>
    <n v="0"/>
  </r>
  <r>
    <x v="5"/>
    <n v="7"/>
    <x v="6"/>
    <x v="2"/>
    <x v="2"/>
    <x v="2"/>
    <n v="28"/>
    <s v="WA Coastal Wild"/>
    <x v="1"/>
    <n v="2"/>
    <s v="N"/>
    <n v="1"/>
    <n v="357.87"/>
  </r>
  <r>
    <x v="5"/>
    <n v="7"/>
    <x v="6"/>
    <x v="2"/>
    <x v="2"/>
    <x v="2"/>
    <n v="28"/>
    <s v="WA Coastal Wild"/>
    <x v="1"/>
    <n v="3"/>
    <s v="N"/>
    <n v="1"/>
    <n v="0"/>
  </r>
  <r>
    <x v="5"/>
    <n v="7"/>
    <x v="6"/>
    <x v="2"/>
    <x v="2"/>
    <x v="2"/>
    <n v="28"/>
    <s v="WA Coastal Wild"/>
    <x v="1"/>
    <n v="4"/>
    <s v="N"/>
    <n v="1"/>
    <n v="152.78"/>
  </r>
  <r>
    <x v="5"/>
    <n v="7"/>
    <x v="6"/>
    <x v="2"/>
    <x v="2"/>
    <x v="2"/>
    <n v="28"/>
    <s v="WA Coastal Wild"/>
    <x v="1"/>
    <n v="5"/>
    <s v="N"/>
    <n v="1"/>
    <n v="0"/>
  </r>
  <r>
    <x v="5"/>
    <n v="8"/>
    <x v="7"/>
    <x v="3"/>
    <x v="3"/>
    <x v="3"/>
    <n v="28"/>
    <s v="WA Coastal Wild"/>
    <x v="1"/>
    <n v="2"/>
    <s v="N"/>
    <n v="1"/>
    <n v="0"/>
  </r>
  <r>
    <x v="5"/>
    <n v="8"/>
    <x v="7"/>
    <x v="3"/>
    <x v="3"/>
    <x v="3"/>
    <n v="28"/>
    <s v="WA Coastal Wild"/>
    <x v="1"/>
    <n v="3"/>
    <s v="N"/>
    <n v="1"/>
    <n v="2.09"/>
  </r>
  <r>
    <x v="5"/>
    <n v="8"/>
    <x v="7"/>
    <x v="3"/>
    <x v="3"/>
    <x v="3"/>
    <n v="28"/>
    <s v="WA Coastal Wild"/>
    <x v="1"/>
    <n v="4"/>
    <s v="N"/>
    <n v="1"/>
    <n v="2.79"/>
  </r>
  <r>
    <x v="5"/>
    <n v="8"/>
    <x v="7"/>
    <x v="3"/>
    <x v="3"/>
    <x v="3"/>
    <n v="28"/>
    <s v="WA Coastal Wild"/>
    <x v="1"/>
    <n v="5"/>
    <s v="N"/>
    <n v="1"/>
    <n v="2.61"/>
  </r>
  <r>
    <x v="5"/>
    <n v="9"/>
    <x v="8"/>
    <x v="0"/>
    <x v="0"/>
    <x v="0"/>
    <n v="28"/>
    <s v="WA Coastal Wild"/>
    <x v="1"/>
    <n v="2"/>
    <s v="N"/>
    <n v="1"/>
    <n v="12.42"/>
  </r>
  <r>
    <x v="5"/>
    <n v="9"/>
    <x v="8"/>
    <x v="0"/>
    <x v="0"/>
    <x v="0"/>
    <n v="28"/>
    <s v="WA Coastal Wild"/>
    <x v="1"/>
    <n v="3"/>
    <s v="N"/>
    <n v="1"/>
    <n v="5.6"/>
  </r>
  <r>
    <x v="5"/>
    <n v="9"/>
    <x v="8"/>
    <x v="0"/>
    <x v="0"/>
    <x v="0"/>
    <n v="28"/>
    <s v="WA Coastal Wild"/>
    <x v="1"/>
    <n v="4"/>
    <s v="N"/>
    <n v="1"/>
    <n v="0"/>
  </r>
  <r>
    <x v="5"/>
    <n v="9"/>
    <x v="8"/>
    <x v="0"/>
    <x v="0"/>
    <x v="0"/>
    <n v="28"/>
    <s v="WA Coastal Wild"/>
    <x v="1"/>
    <n v="5"/>
    <s v="N"/>
    <n v="1"/>
    <n v="0"/>
  </r>
  <r>
    <x v="5"/>
    <n v="10"/>
    <x v="9"/>
    <x v="4"/>
    <x v="4"/>
    <x v="4"/>
    <n v="28"/>
    <s v="WA Coastal Wild"/>
    <x v="1"/>
    <n v="2"/>
    <s v="N"/>
    <n v="1"/>
    <n v="12.63"/>
  </r>
  <r>
    <x v="5"/>
    <n v="10"/>
    <x v="9"/>
    <x v="4"/>
    <x v="4"/>
    <x v="4"/>
    <n v="28"/>
    <s v="WA Coastal Wild"/>
    <x v="1"/>
    <n v="3"/>
    <s v="N"/>
    <n v="1"/>
    <n v="71.61"/>
  </r>
  <r>
    <x v="5"/>
    <n v="10"/>
    <x v="9"/>
    <x v="4"/>
    <x v="4"/>
    <x v="4"/>
    <n v="28"/>
    <s v="WA Coastal Wild"/>
    <x v="1"/>
    <n v="4"/>
    <s v="N"/>
    <n v="1"/>
    <n v="0"/>
  </r>
  <r>
    <x v="5"/>
    <n v="10"/>
    <x v="9"/>
    <x v="4"/>
    <x v="4"/>
    <x v="4"/>
    <n v="28"/>
    <s v="WA Coastal Wild"/>
    <x v="1"/>
    <n v="5"/>
    <s v="N"/>
    <n v="1"/>
    <n v="0"/>
  </r>
  <r>
    <x v="5"/>
    <n v="11"/>
    <x v="10"/>
    <x v="5"/>
    <x v="5"/>
    <x v="5"/>
    <n v="28"/>
    <s v="WA Coastal Wild"/>
    <x v="1"/>
    <n v="2"/>
    <s v="N"/>
    <n v="1"/>
    <n v="0.21"/>
  </r>
  <r>
    <x v="5"/>
    <n v="11"/>
    <x v="10"/>
    <x v="5"/>
    <x v="5"/>
    <x v="5"/>
    <n v="28"/>
    <s v="WA Coastal Wild"/>
    <x v="1"/>
    <n v="3"/>
    <s v="N"/>
    <n v="1"/>
    <n v="0"/>
  </r>
  <r>
    <x v="5"/>
    <n v="11"/>
    <x v="10"/>
    <x v="5"/>
    <x v="5"/>
    <x v="5"/>
    <n v="28"/>
    <s v="WA Coastal Wild"/>
    <x v="1"/>
    <n v="4"/>
    <s v="N"/>
    <n v="1"/>
    <n v="0"/>
  </r>
  <r>
    <x v="5"/>
    <n v="11"/>
    <x v="10"/>
    <x v="5"/>
    <x v="5"/>
    <x v="5"/>
    <n v="28"/>
    <s v="WA Coastal Wild"/>
    <x v="1"/>
    <n v="5"/>
    <s v="N"/>
    <n v="1"/>
    <n v="0"/>
  </r>
  <r>
    <x v="5"/>
    <n v="12"/>
    <x v="11"/>
    <x v="0"/>
    <x v="0"/>
    <x v="0"/>
    <n v="28"/>
    <s v="WA Coastal Wild"/>
    <x v="1"/>
    <n v="2"/>
    <s v="N"/>
    <n v="1"/>
    <n v="0"/>
  </r>
  <r>
    <x v="5"/>
    <n v="12"/>
    <x v="11"/>
    <x v="0"/>
    <x v="0"/>
    <x v="0"/>
    <n v="28"/>
    <s v="WA Coastal Wild"/>
    <x v="1"/>
    <n v="3"/>
    <s v="N"/>
    <n v="1"/>
    <n v="1.7"/>
  </r>
  <r>
    <x v="5"/>
    <n v="12"/>
    <x v="11"/>
    <x v="0"/>
    <x v="0"/>
    <x v="0"/>
    <n v="28"/>
    <s v="WA Coastal Wild"/>
    <x v="1"/>
    <n v="4"/>
    <s v="N"/>
    <n v="1"/>
    <n v="20.14"/>
  </r>
  <r>
    <x v="5"/>
    <n v="12"/>
    <x v="11"/>
    <x v="0"/>
    <x v="0"/>
    <x v="0"/>
    <n v="28"/>
    <s v="WA Coastal Wild"/>
    <x v="1"/>
    <n v="5"/>
    <s v="N"/>
    <n v="1"/>
    <n v="0"/>
  </r>
  <r>
    <x v="5"/>
    <n v="13"/>
    <x v="12"/>
    <x v="0"/>
    <x v="0"/>
    <x v="0"/>
    <n v="28"/>
    <s v="WA Coastal Wild"/>
    <x v="1"/>
    <n v="2"/>
    <s v="N"/>
    <n v="1"/>
    <n v="0"/>
  </r>
  <r>
    <x v="5"/>
    <n v="13"/>
    <x v="12"/>
    <x v="0"/>
    <x v="0"/>
    <x v="0"/>
    <n v="28"/>
    <s v="WA Coastal Wild"/>
    <x v="1"/>
    <n v="3"/>
    <s v="N"/>
    <n v="1"/>
    <n v="0"/>
  </r>
  <r>
    <x v="5"/>
    <n v="13"/>
    <x v="12"/>
    <x v="0"/>
    <x v="0"/>
    <x v="0"/>
    <n v="28"/>
    <s v="WA Coastal Wild"/>
    <x v="1"/>
    <n v="4"/>
    <s v="N"/>
    <n v="1"/>
    <n v="0"/>
  </r>
  <r>
    <x v="5"/>
    <n v="13"/>
    <x v="12"/>
    <x v="0"/>
    <x v="0"/>
    <x v="0"/>
    <n v="28"/>
    <s v="WA Coastal Wild"/>
    <x v="1"/>
    <n v="5"/>
    <s v="N"/>
    <n v="1"/>
    <n v="0"/>
  </r>
  <r>
    <x v="5"/>
    <n v="14"/>
    <x v="13"/>
    <x v="0"/>
    <x v="0"/>
    <x v="0"/>
    <n v="28"/>
    <s v="WA Coastal Wild"/>
    <x v="1"/>
    <n v="2"/>
    <s v="N"/>
    <n v="1"/>
    <n v="497.92"/>
  </r>
  <r>
    <x v="5"/>
    <n v="14"/>
    <x v="13"/>
    <x v="0"/>
    <x v="0"/>
    <x v="0"/>
    <n v="28"/>
    <s v="WA Coastal Wild"/>
    <x v="1"/>
    <n v="3"/>
    <s v="N"/>
    <n v="1"/>
    <n v="3523.52"/>
  </r>
  <r>
    <x v="5"/>
    <n v="14"/>
    <x v="13"/>
    <x v="0"/>
    <x v="0"/>
    <x v="0"/>
    <n v="28"/>
    <s v="WA Coastal Wild"/>
    <x v="1"/>
    <n v="4"/>
    <s v="N"/>
    <n v="1"/>
    <n v="10185.540000000001"/>
  </r>
  <r>
    <x v="5"/>
    <n v="14"/>
    <x v="13"/>
    <x v="0"/>
    <x v="0"/>
    <x v="0"/>
    <n v="28"/>
    <s v="WA Coastal Wild"/>
    <x v="1"/>
    <n v="5"/>
    <s v="N"/>
    <n v="1"/>
    <n v="4234.26"/>
  </r>
  <r>
    <x v="5"/>
    <n v="15"/>
    <x v="14"/>
    <x v="0"/>
    <x v="0"/>
    <x v="0"/>
    <n v="28"/>
    <s v="WA Coastal Wild"/>
    <x v="1"/>
    <n v="2"/>
    <s v="N"/>
    <n v="1"/>
    <n v="0"/>
  </r>
  <r>
    <x v="5"/>
    <n v="15"/>
    <x v="14"/>
    <x v="0"/>
    <x v="0"/>
    <x v="0"/>
    <n v="28"/>
    <s v="WA Coastal Wild"/>
    <x v="1"/>
    <n v="3"/>
    <s v="N"/>
    <n v="1"/>
    <n v="0"/>
  </r>
  <r>
    <x v="5"/>
    <n v="15"/>
    <x v="14"/>
    <x v="0"/>
    <x v="0"/>
    <x v="0"/>
    <n v="28"/>
    <s v="WA Coastal Wild"/>
    <x v="1"/>
    <n v="4"/>
    <s v="N"/>
    <n v="1"/>
    <n v="0"/>
  </r>
  <r>
    <x v="5"/>
    <n v="15"/>
    <x v="14"/>
    <x v="0"/>
    <x v="0"/>
    <x v="0"/>
    <n v="28"/>
    <s v="WA Coastal Wild"/>
    <x v="1"/>
    <n v="5"/>
    <s v="N"/>
    <n v="1"/>
    <n v="0"/>
  </r>
  <r>
    <x v="5"/>
    <n v="16"/>
    <x v="15"/>
    <x v="0"/>
    <x v="0"/>
    <x v="0"/>
    <n v="28"/>
    <s v="WA Coastal Wild"/>
    <x v="1"/>
    <n v="2"/>
    <s v="N"/>
    <n v="1"/>
    <n v="0.1"/>
  </r>
  <r>
    <x v="5"/>
    <n v="16"/>
    <x v="15"/>
    <x v="0"/>
    <x v="0"/>
    <x v="0"/>
    <n v="28"/>
    <s v="WA Coastal Wild"/>
    <x v="1"/>
    <n v="3"/>
    <s v="N"/>
    <n v="1"/>
    <n v="0"/>
  </r>
  <r>
    <x v="5"/>
    <n v="16"/>
    <x v="15"/>
    <x v="0"/>
    <x v="0"/>
    <x v="0"/>
    <n v="28"/>
    <s v="WA Coastal Wild"/>
    <x v="1"/>
    <n v="4"/>
    <s v="N"/>
    <n v="1"/>
    <n v="0"/>
  </r>
  <r>
    <x v="5"/>
    <n v="16"/>
    <x v="15"/>
    <x v="0"/>
    <x v="0"/>
    <x v="0"/>
    <n v="28"/>
    <s v="WA Coastal Wild"/>
    <x v="1"/>
    <n v="5"/>
    <s v="N"/>
    <n v="1"/>
    <n v="0.17"/>
  </r>
  <r>
    <x v="5"/>
    <n v="17"/>
    <x v="16"/>
    <x v="0"/>
    <x v="0"/>
    <x v="0"/>
    <n v="28"/>
    <s v="WA Coastal Wild"/>
    <x v="1"/>
    <n v="2"/>
    <s v="N"/>
    <n v="1"/>
    <n v="0"/>
  </r>
  <r>
    <x v="5"/>
    <n v="17"/>
    <x v="16"/>
    <x v="0"/>
    <x v="0"/>
    <x v="0"/>
    <n v="28"/>
    <s v="WA Coastal Wild"/>
    <x v="1"/>
    <n v="3"/>
    <s v="N"/>
    <n v="1"/>
    <n v="0"/>
  </r>
  <r>
    <x v="5"/>
    <n v="17"/>
    <x v="16"/>
    <x v="0"/>
    <x v="0"/>
    <x v="0"/>
    <n v="28"/>
    <s v="WA Coastal Wild"/>
    <x v="1"/>
    <n v="4"/>
    <s v="N"/>
    <n v="1"/>
    <n v="0"/>
  </r>
  <r>
    <x v="5"/>
    <n v="17"/>
    <x v="16"/>
    <x v="0"/>
    <x v="0"/>
    <x v="0"/>
    <n v="28"/>
    <s v="WA Coastal Wild"/>
    <x v="1"/>
    <n v="5"/>
    <s v="N"/>
    <n v="1"/>
    <n v="0"/>
  </r>
  <r>
    <x v="5"/>
    <n v="18"/>
    <x v="17"/>
    <x v="6"/>
    <x v="6"/>
    <x v="6"/>
    <n v="28"/>
    <s v="WA Coastal Wild"/>
    <x v="1"/>
    <n v="2"/>
    <s v="N"/>
    <n v="1"/>
    <n v="189.79"/>
  </r>
  <r>
    <x v="5"/>
    <n v="18"/>
    <x v="17"/>
    <x v="6"/>
    <x v="6"/>
    <x v="6"/>
    <n v="28"/>
    <s v="WA Coastal Wild"/>
    <x v="1"/>
    <n v="3"/>
    <s v="N"/>
    <n v="1"/>
    <n v="183.36"/>
  </r>
  <r>
    <x v="5"/>
    <n v="18"/>
    <x v="17"/>
    <x v="6"/>
    <x v="6"/>
    <x v="6"/>
    <n v="28"/>
    <s v="WA Coastal Wild"/>
    <x v="1"/>
    <n v="4"/>
    <s v="N"/>
    <n v="1"/>
    <n v="256.64"/>
  </r>
  <r>
    <x v="5"/>
    <n v="18"/>
    <x v="17"/>
    <x v="6"/>
    <x v="6"/>
    <x v="6"/>
    <n v="28"/>
    <s v="WA Coastal Wild"/>
    <x v="1"/>
    <n v="5"/>
    <s v="N"/>
    <n v="1"/>
    <n v="123.5"/>
  </r>
  <r>
    <x v="5"/>
    <n v="19"/>
    <x v="18"/>
    <x v="0"/>
    <x v="0"/>
    <x v="0"/>
    <n v="28"/>
    <s v="WA Coastal Wild"/>
    <x v="1"/>
    <n v="2"/>
    <s v="N"/>
    <n v="1"/>
    <n v="0"/>
  </r>
  <r>
    <x v="5"/>
    <n v="19"/>
    <x v="18"/>
    <x v="0"/>
    <x v="0"/>
    <x v="0"/>
    <n v="28"/>
    <s v="WA Coastal Wild"/>
    <x v="1"/>
    <n v="3"/>
    <s v="N"/>
    <n v="1"/>
    <n v="0"/>
  </r>
  <r>
    <x v="5"/>
    <n v="19"/>
    <x v="18"/>
    <x v="0"/>
    <x v="0"/>
    <x v="0"/>
    <n v="28"/>
    <s v="WA Coastal Wild"/>
    <x v="1"/>
    <n v="4"/>
    <s v="N"/>
    <n v="1"/>
    <n v="0"/>
  </r>
  <r>
    <x v="5"/>
    <n v="19"/>
    <x v="18"/>
    <x v="0"/>
    <x v="0"/>
    <x v="0"/>
    <n v="28"/>
    <s v="WA Coastal Wild"/>
    <x v="1"/>
    <n v="5"/>
    <s v="N"/>
    <n v="1"/>
    <n v="0"/>
  </r>
  <r>
    <x v="5"/>
    <n v="20"/>
    <x v="19"/>
    <x v="0"/>
    <x v="0"/>
    <x v="0"/>
    <n v="28"/>
    <s v="WA Coastal Wild"/>
    <x v="1"/>
    <n v="2"/>
    <s v="N"/>
    <n v="1"/>
    <n v="0"/>
  </r>
  <r>
    <x v="5"/>
    <n v="20"/>
    <x v="19"/>
    <x v="0"/>
    <x v="0"/>
    <x v="0"/>
    <n v="28"/>
    <s v="WA Coastal Wild"/>
    <x v="1"/>
    <n v="3"/>
    <s v="N"/>
    <n v="1"/>
    <n v="264.52999999999997"/>
  </r>
  <r>
    <x v="5"/>
    <n v="20"/>
    <x v="19"/>
    <x v="0"/>
    <x v="0"/>
    <x v="0"/>
    <n v="28"/>
    <s v="WA Coastal Wild"/>
    <x v="1"/>
    <n v="4"/>
    <s v="N"/>
    <n v="1"/>
    <n v="144.15"/>
  </r>
  <r>
    <x v="5"/>
    <n v="20"/>
    <x v="19"/>
    <x v="0"/>
    <x v="0"/>
    <x v="0"/>
    <n v="28"/>
    <s v="WA Coastal Wild"/>
    <x v="1"/>
    <n v="5"/>
    <s v="N"/>
    <n v="1"/>
    <n v="17.37"/>
  </r>
  <r>
    <x v="5"/>
    <n v="21"/>
    <x v="20"/>
    <x v="0"/>
    <x v="0"/>
    <x v="0"/>
    <n v="28"/>
    <s v="WA Coastal Wild"/>
    <x v="1"/>
    <n v="2"/>
    <s v="N"/>
    <n v="1"/>
    <n v="0"/>
  </r>
  <r>
    <x v="5"/>
    <n v="21"/>
    <x v="20"/>
    <x v="0"/>
    <x v="0"/>
    <x v="0"/>
    <n v="28"/>
    <s v="WA Coastal Wild"/>
    <x v="1"/>
    <n v="3"/>
    <s v="N"/>
    <n v="1"/>
    <n v="0"/>
  </r>
  <r>
    <x v="5"/>
    <n v="21"/>
    <x v="20"/>
    <x v="0"/>
    <x v="0"/>
    <x v="0"/>
    <n v="28"/>
    <s v="WA Coastal Wild"/>
    <x v="1"/>
    <n v="4"/>
    <s v="N"/>
    <n v="1"/>
    <n v="75.23"/>
  </r>
  <r>
    <x v="5"/>
    <n v="21"/>
    <x v="20"/>
    <x v="0"/>
    <x v="0"/>
    <x v="0"/>
    <n v="28"/>
    <s v="WA Coastal Wild"/>
    <x v="1"/>
    <n v="5"/>
    <s v="N"/>
    <n v="1"/>
    <n v="0"/>
  </r>
  <r>
    <x v="5"/>
    <n v="22"/>
    <x v="21"/>
    <x v="0"/>
    <x v="0"/>
    <x v="0"/>
    <n v="28"/>
    <s v="WA Coastal Wild"/>
    <x v="1"/>
    <n v="2"/>
    <s v="N"/>
    <n v="1"/>
    <n v="0"/>
  </r>
  <r>
    <x v="5"/>
    <n v="22"/>
    <x v="21"/>
    <x v="0"/>
    <x v="0"/>
    <x v="0"/>
    <n v="28"/>
    <s v="WA Coastal Wild"/>
    <x v="1"/>
    <n v="3"/>
    <s v="N"/>
    <n v="1"/>
    <n v="305.70999999999998"/>
  </r>
  <r>
    <x v="5"/>
    <n v="22"/>
    <x v="21"/>
    <x v="0"/>
    <x v="0"/>
    <x v="0"/>
    <n v="28"/>
    <s v="WA Coastal Wild"/>
    <x v="1"/>
    <n v="4"/>
    <s v="N"/>
    <n v="1"/>
    <n v="0"/>
  </r>
  <r>
    <x v="5"/>
    <n v="22"/>
    <x v="21"/>
    <x v="0"/>
    <x v="0"/>
    <x v="0"/>
    <n v="28"/>
    <s v="WA Coastal Wild"/>
    <x v="1"/>
    <n v="5"/>
    <s v="N"/>
    <n v="1"/>
    <n v="0"/>
  </r>
  <r>
    <x v="5"/>
    <n v="23"/>
    <x v="22"/>
    <x v="0"/>
    <x v="0"/>
    <x v="0"/>
    <n v="28"/>
    <s v="WA Coastal Wild"/>
    <x v="1"/>
    <n v="2"/>
    <s v="N"/>
    <n v="1"/>
    <n v="0"/>
  </r>
  <r>
    <x v="5"/>
    <n v="23"/>
    <x v="22"/>
    <x v="0"/>
    <x v="0"/>
    <x v="0"/>
    <n v="28"/>
    <s v="WA Coastal Wild"/>
    <x v="1"/>
    <n v="3"/>
    <s v="N"/>
    <n v="1"/>
    <n v="0"/>
  </r>
  <r>
    <x v="5"/>
    <n v="23"/>
    <x v="22"/>
    <x v="0"/>
    <x v="0"/>
    <x v="0"/>
    <n v="28"/>
    <s v="WA Coastal Wild"/>
    <x v="1"/>
    <n v="4"/>
    <s v="N"/>
    <n v="1"/>
    <n v="0"/>
  </r>
  <r>
    <x v="5"/>
    <n v="23"/>
    <x v="22"/>
    <x v="0"/>
    <x v="0"/>
    <x v="0"/>
    <n v="28"/>
    <s v="WA Coastal Wild"/>
    <x v="1"/>
    <n v="5"/>
    <s v="N"/>
    <n v="1"/>
    <n v="0"/>
  </r>
  <r>
    <x v="5"/>
    <n v="24"/>
    <x v="23"/>
    <x v="7"/>
    <x v="7"/>
    <x v="7"/>
    <n v="28"/>
    <s v="WA Coastal Wild"/>
    <x v="1"/>
    <n v="2"/>
    <s v="N"/>
    <n v="1"/>
    <n v="0"/>
  </r>
  <r>
    <x v="5"/>
    <n v="24"/>
    <x v="23"/>
    <x v="7"/>
    <x v="7"/>
    <x v="7"/>
    <n v="28"/>
    <s v="WA Coastal Wild"/>
    <x v="1"/>
    <n v="3"/>
    <s v="N"/>
    <n v="1"/>
    <n v="497.59"/>
  </r>
  <r>
    <x v="5"/>
    <n v="24"/>
    <x v="23"/>
    <x v="7"/>
    <x v="7"/>
    <x v="7"/>
    <n v="28"/>
    <s v="WA Coastal Wild"/>
    <x v="1"/>
    <n v="4"/>
    <s v="N"/>
    <n v="1"/>
    <n v="0"/>
  </r>
  <r>
    <x v="5"/>
    <n v="24"/>
    <x v="23"/>
    <x v="7"/>
    <x v="7"/>
    <x v="7"/>
    <n v="28"/>
    <s v="WA Coastal Wild"/>
    <x v="1"/>
    <n v="5"/>
    <s v="N"/>
    <n v="1"/>
    <n v="0"/>
  </r>
  <r>
    <x v="5"/>
    <n v="25"/>
    <x v="24"/>
    <x v="0"/>
    <x v="0"/>
    <x v="0"/>
    <n v="28"/>
    <s v="WA Coastal Wild"/>
    <x v="1"/>
    <n v="2"/>
    <s v="N"/>
    <n v="1"/>
    <n v="0"/>
  </r>
  <r>
    <x v="5"/>
    <n v="25"/>
    <x v="24"/>
    <x v="0"/>
    <x v="0"/>
    <x v="0"/>
    <n v="28"/>
    <s v="WA Coastal Wild"/>
    <x v="1"/>
    <n v="3"/>
    <s v="N"/>
    <n v="1"/>
    <n v="0"/>
  </r>
  <r>
    <x v="5"/>
    <n v="25"/>
    <x v="24"/>
    <x v="0"/>
    <x v="0"/>
    <x v="0"/>
    <n v="28"/>
    <s v="WA Coastal Wild"/>
    <x v="1"/>
    <n v="4"/>
    <s v="N"/>
    <n v="1"/>
    <n v="0"/>
  </r>
  <r>
    <x v="5"/>
    <n v="25"/>
    <x v="24"/>
    <x v="0"/>
    <x v="0"/>
    <x v="0"/>
    <n v="28"/>
    <s v="WA Coastal Wild"/>
    <x v="1"/>
    <n v="5"/>
    <s v="N"/>
    <n v="1"/>
    <n v="0"/>
  </r>
  <r>
    <x v="5"/>
    <n v="1"/>
    <x v="0"/>
    <x v="0"/>
    <x v="0"/>
    <x v="0"/>
    <n v="29"/>
    <s v="Lyons Ferry"/>
    <x v="1"/>
    <n v="2"/>
    <s v="N"/>
    <n v="1"/>
    <n v="0"/>
  </r>
  <r>
    <x v="5"/>
    <n v="1"/>
    <x v="0"/>
    <x v="0"/>
    <x v="0"/>
    <x v="0"/>
    <n v="29"/>
    <s v="Lyons Ferry"/>
    <x v="1"/>
    <n v="3"/>
    <s v="N"/>
    <n v="1"/>
    <n v="52.52"/>
  </r>
  <r>
    <x v="5"/>
    <n v="1"/>
    <x v="0"/>
    <x v="0"/>
    <x v="0"/>
    <x v="0"/>
    <n v="29"/>
    <s v="Lyons Ferry"/>
    <x v="1"/>
    <n v="4"/>
    <s v="N"/>
    <n v="1"/>
    <n v="567.07000000000005"/>
  </r>
  <r>
    <x v="5"/>
    <n v="1"/>
    <x v="0"/>
    <x v="0"/>
    <x v="0"/>
    <x v="0"/>
    <n v="29"/>
    <s v="Lyons Ferry"/>
    <x v="1"/>
    <n v="5"/>
    <s v="N"/>
    <n v="1"/>
    <n v="382.85"/>
  </r>
  <r>
    <x v="5"/>
    <n v="2"/>
    <x v="1"/>
    <x v="0"/>
    <x v="0"/>
    <x v="0"/>
    <n v="29"/>
    <s v="Lyons Ferry"/>
    <x v="1"/>
    <n v="2"/>
    <s v="N"/>
    <n v="1"/>
    <n v="0"/>
  </r>
  <r>
    <x v="5"/>
    <n v="2"/>
    <x v="1"/>
    <x v="0"/>
    <x v="0"/>
    <x v="0"/>
    <n v="29"/>
    <s v="Lyons Ferry"/>
    <x v="1"/>
    <n v="3"/>
    <s v="N"/>
    <n v="1"/>
    <n v="141.22999999999999"/>
  </r>
  <r>
    <x v="5"/>
    <n v="2"/>
    <x v="1"/>
    <x v="0"/>
    <x v="0"/>
    <x v="0"/>
    <n v="29"/>
    <s v="Lyons Ferry"/>
    <x v="1"/>
    <n v="4"/>
    <s v="N"/>
    <n v="1"/>
    <n v="311.52999999999997"/>
  </r>
  <r>
    <x v="5"/>
    <n v="2"/>
    <x v="1"/>
    <x v="0"/>
    <x v="0"/>
    <x v="0"/>
    <n v="29"/>
    <s v="Lyons Ferry"/>
    <x v="1"/>
    <n v="5"/>
    <s v="N"/>
    <n v="1"/>
    <n v="183.9"/>
  </r>
  <r>
    <x v="5"/>
    <n v="3"/>
    <x v="2"/>
    <x v="0"/>
    <x v="0"/>
    <x v="0"/>
    <n v="29"/>
    <s v="Lyons Ferry"/>
    <x v="1"/>
    <n v="2"/>
    <s v="N"/>
    <n v="1"/>
    <n v="0"/>
  </r>
  <r>
    <x v="5"/>
    <n v="3"/>
    <x v="2"/>
    <x v="0"/>
    <x v="0"/>
    <x v="0"/>
    <n v="29"/>
    <s v="Lyons Ferry"/>
    <x v="1"/>
    <n v="3"/>
    <s v="N"/>
    <n v="1"/>
    <n v="0"/>
  </r>
  <r>
    <x v="5"/>
    <n v="3"/>
    <x v="2"/>
    <x v="0"/>
    <x v="0"/>
    <x v="0"/>
    <n v="29"/>
    <s v="Lyons Ferry"/>
    <x v="1"/>
    <n v="4"/>
    <s v="N"/>
    <n v="1"/>
    <n v="0"/>
  </r>
  <r>
    <x v="5"/>
    <n v="3"/>
    <x v="2"/>
    <x v="0"/>
    <x v="0"/>
    <x v="0"/>
    <n v="29"/>
    <s v="Lyons Ferry"/>
    <x v="1"/>
    <n v="5"/>
    <s v="N"/>
    <n v="1"/>
    <n v="0"/>
  </r>
  <r>
    <x v="5"/>
    <n v="4"/>
    <x v="3"/>
    <x v="1"/>
    <x v="1"/>
    <x v="1"/>
    <n v="29"/>
    <s v="Lyons Ferry"/>
    <x v="1"/>
    <n v="2"/>
    <s v="N"/>
    <n v="1"/>
    <n v="0"/>
  </r>
  <r>
    <x v="5"/>
    <n v="4"/>
    <x v="3"/>
    <x v="1"/>
    <x v="1"/>
    <x v="1"/>
    <n v="29"/>
    <s v="Lyons Ferry"/>
    <x v="1"/>
    <n v="3"/>
    <s v="N"/>
    <n v="1"/>
    <n v="423.18"/>
  </r>
  <r>
    <x v="5"/>
    <n v="4"/>
    <x v="3"/>
    <x v="1"/>
    <x v="1"/>
    <x v="1"/>
    <n v="29"/>
    <s v="Lyons Ferry"/>
    <x v="1"/>
    <n v="4"/>
    <s v="N"/>
    <n v="1"/>
    <n v="360.34"/>
  </r>
  <r>
    <x v="5"/>
    <n v="4"/>
    <x v="3"/>
    <x v="1"/>
    <x v="1"/>
    <x v="1"/>
    <n v="29"/>
    <s v="Lyons Ferry"/>
    <x v="1"/>
    <n v="5"/>
    <s v="N"/>
    <n v="1"/>
    <n v="40.85"/>
  </r>
  <r>
    <x v="5"/>
    <n v="5"/>
    <x v="4"/>
    <x v="0"/>
    <x v="0"/>
    <x v="0"/>
    <n v="29"/>
    <s v="Lyons Ferry"/>
    <x v="1"/>
    <n v="2"/>
    <s v="N"/>
    <n v="1"/>
    <n v="0"/>
  </r>
  <r>
    <x v="5"/>
    <n v="5"/>
    <x v="4"/>
    <x v="0"/>
    <x v="0"/>
    <x v="0"/>
    <n v="29"/>
    <s v="Lyons Ferry"/>
    <x v="1"/>
    <n v="3"/>
    <s v="N"/>
    <n v="1"/>
    <n v="3174.97"/>
  </r>
  <r>
    <x v="5"/>
    <n v="5"/>
    <x v="4"/>
    <x v="0"/>
    <x v="0"/>
    <x v="0"/>
    <n v="29"/>
    <s v="Lyons Ferry"/>
    <x v="1"/>
    <n v="4"/>
    <s v="N"/>
    <n v="1"/>
    <n v="1463.98"/>
  </r>
  <r>
    <x v="5"/>
    <n v="5"/>
    <x v="4"/>
    <x v="0"/>
    <x v="0"/>
    <x v="0"/>
    <n v="29"/>
    <s v="Lyons Ferry"/>
    <x v="1"/>
    <n v="5"/>
    <s v="N"/>
    <n v="1"/>
    <n v="118.24"/>
  </r>
  <r>
    <x v="5"/>
    <n v="6"/>
    <x v="5"/>
    <x v="0"/>
    <x v="0"/>
    <x v="0"/>
    <n v="29"/>
    <s v="Lyons Ferry"/>
    <x v="1"/>
    <n v="2"/>
    <s v="N"/>
    <n v="1"/>
    <n v="0"/>
  </r>
  <r>
    <x v="5"/>
    <n v="6"/>
    <x v="5"/>
    <x v="0"/>
    <x v="0"/>
    <x v="0"/>
    <n v="29"/>
    <s v="Lyons Ferry"/>
    <x v="1"/>
    <n v="3"/>
    <s v="N"/>
    <n v="1"/>
    <n v="0"/>
  </r>
  <r>
    <x v="5"/>
    <n v="6"/>
    <x v="5"/>
    <x v="0"/>
    <x v="0"/>
    <x v="0"/>
    <n v="29"/>
    <s v="Lyons Ferry"/>
    <x v="1"/>
    <n v="4"/>
    <s v="N"/>
    <n v="1"/>
    <n v="0"/>
  </r>
  <r>
    <x v="5"/>
    <n v="6"/>
    <x v="5"/>
    <x v="0"/>
    <x v="0"/>
    <x v="0"/>
    <n v="29"/>
    <s v="Lyons Ferry"/>
    <x v="1"/>
    <n v="5"/>
    <s v="N"/>
    <n v="1"/>
    <n v="0"/>
  </r>
  <r>
    <x v="5"/>
    <n v="7"/>
    <x v="6"/>
    <x v="2"/>
    <x v="2"/>
    <x v="2"/>
    <n v="29"/>
    <s v="Lyons Ferry"/>
    <x v="1"/>
    <n v="2"/>
    <s v="N"/>
    <n v="1"/>
    <n v="11.88"/>
  </r>
  <r>
    <x v="5"/>
    <n v="7"/>
    <x v="6"/>
    <x v="2"/>
    <x v="2"/>
    <x v="2"/>
    <n v="29"/>
    <s v="Lyons Ferry"/>
    <x v="1"/>
    <n v="3"/>
    <s v="N"/>
    <n v="1"/>
    <n v="0"/>
  </r>
  <r>
    <x v="5"/>
    <n v="7"/>
    <x v="6"/>
    <x v="2"/>
    <x v="2"/>
    <x v="2"/>
    <n v="29"/>
    <s v="Lyons Ferry"/>
    <x v="1"/>
    <n v="4"/>
    <s v="N"/>
    <n v="1"/>
    <n v="0"/>
  </r>
  <r>
    <x v="5"/>
    <n v="7"/>
    <x v="6"/>
    <x v="2"/>
    <x v="2"/>
    <x v="2"/>
    <n v="29"/>
    <s v="Lyons Ferry"/>
    <x v="1"/>
    <n v="5"/>
    <s v="N"/>
    <n v="1"/>
    <n v="0"/>
  </r>
  <r>
    <x v="5"/>
    <n v="8"/>
    <x v="7"/>
    <x v="3"/>
    <x v="3"/>
    <x v="3"/>
    <n v="29"/>
    <s v="Lyons Ferry"/>
    <x v="1"/>
    <n v="2"/>
    <s v="N"/>
    <n v="1"/>
    <n v="2.73"/>
  </r>
  <r>
    <x v="5"/>
    <n v="8"/>
    <x v="7"/>
    <x v="3"/>
    <x v="3"/>
    <x v="3"/>
    <n v="29"/>
    <s v="Lyons Ferry"/>
    <x v="1"/>
    <n v="3"/>
    <s v="N"/>
    <n v="1"/>
    <n v="0.28000000000000003"/>
  </r>
  <r>
    <x v="5"/>
    <n v="8"/>
    <x v="7"/>
    <x v="3"/>
    <x v="3"/>
    <x v="3"/>
    <n v="29"/>
    <s v="Lyons Ferry"/>
    <x v="1"/>
    <n v="4"/>
    <s v="N"/>
    <n v="1"/>
    <n v="0.35"/>
  </r>
  <r>
    <x v="5"/>
    <n v="8"/>
    <x v="7"/>
    <x v="3"/>
    <x v="3"/>
    <x v="3"/>
    <n v="29"/>
    <s v="Lyons Ferry"/>
    <x v="1"/>
    <n v="5"/>
    <s v="N"/>
    <n v="1"/>
    <n v="0.26"/>
  </r>
  <r>
    <x v="5"/>
    <n v="9"/>
    <x v="8"/>
    <x v="0"/>
    <x v="0"/>
    <x v="0"/>
    <n v="29"/>
    <s v="Lyons Ferry"/>
    <x v="1"/>
    <n v="2"/>
    <s v="N"/>
    <n v="1"/>
    <n v="15.94"/>
  </r>
  <r>
    <x v="5"/>
    <n v="9"/>
    <x v="8"/>
    <x v="0"/>
    <x v="0"/>
    <x v="0"/>
    <n v="29"/>
    <s v="Lyons Ferry"/>
    <x v="1"/>
    <n v="3"/>
    <s v="N"/>
    <n v="1"/>
    <n v="1.78"/>
  </r>
  <r>
    <x v="5"/>
    <n v="9"/>
    <x v="8"/>
    <x v="0"/>
    <x v="0"/>
    <x v="0"/>
    <n v="29"/>
    <s v="Lyons Ferry"/>
    <x v="1"/>
    <n v="4"/>
    <s v="N"/>
    <n v="1"/>
    <n v="0"/>
  </r>
  <r>
    <x v="5"/>
    <n v="9"/>
    <x v="8"/>
    <x v="0"/>
    <x v="0"/>
    <x v="0"/>
    <n v="29"/>
    <s v="Lyons Ferry"/>
    <x v="1"/>
    <n v="5"/>
    <s v="N"/>
    <n v="1"/>
    <n v="0"/>
  </r>
  <r>
    <x v="5"/>
    <n v="10"/>
    <x v="9"/>
    <x v="4"/>
    <x v="4"/>
    <x v="4"/>
    <n v="29"/>
    <s v="Lyons Ferry"/>
    <x v="1"/>
    <n v="2"/>
    <s v="N"/>
    <n v="1"/>
    <n v="0"/>
  </r>
  <r>
    <x v="5"/>
    <n v="10"/>
    <x v="9"/>
    <x v="4"/>
    <x v="4"/>
    <x v="4"/>
    <n v="29"/>
    <s v="Lyons Ferry"/>
    <x v="1"/>
    <n v="3"/>
    <s v="N"/>
    <n v="1"/>
    <n v="0"/>
  </r>
  <r>
    <x v="5"/>
    <n v="10"/>
    <x v="9"/>
    <x v="4"/>
    <x v="4"/>
    <x v="4"/>
    <n v="29"/>
    <s v="Lyons Ferry"/>
    <x v="1"/>
    <n v="4"/>
    <s v="N"/>
    <n v="1"/>
    <n v="0"/>
  </r>
  <r>
    <x v="5"/>
    <n v="10"/>
    <x v="9"/>
    <x v="4"/>
    <x v="4"/>
    <x v="4"/>
    <n v="29"/>
    <s v="Lyons Ferry"/>
    <x v="1"/>
    <n v="5"/>
    <s v="N"/>
    <n v="1"/>
    <n v="0"/>
  </r>
  <r>
    <x v="5"/>
    <n v="11"/>
    <x v="10"/>
    <x v="5"/>
    <x v="5"/>
    <x v="5"/>
    <n v="29"/>
    <s v="Lyons Ferry"/>
    <x v="1"/>
    <n v="2"/>
    <s v="N"/>
    <n v="1"/>
    <n v="2.97"/>
  </r>
  <r>
    <x v="5"/>
    <n v="11"/>
    <x v="10"/>
    <x v="5"/>
    <x v="5"/>
    <x v="5"/>
    <n v="29"/>
    <s v="Lyons Ferry"/>
    <x v="1"/>
    <n v="3"/>
    <s v="N"/>
    <n v="1"/>
    <n v="0.86"/>
  </r>
  <r>
    <x v="5"/>
    <n v="11"/>
    <x v="10"/>
    <x v="5"/>
    <x v="5"/>
    <x v="5"/>
    <n v="29"/>
    <s v="Lyons Ferry"/>
    <x v="1"/>
    <n v="4"/>
    <s v="N"/>
    <n v="1"/>
    <n v="0.18"/>
  </r>
  <r>
    <x v="5"/>
    <n v="11"/>
    <x v="10"/>
    <x v="5"/>
    <x v="5"/>
    <x v="5"/>
    <n v="29"/>
    <s v="Lyons Ferry"/>
    <x v="1"/>
    <n v="5"/>
    <s v="N"/>
    <n v="1"/>
    <n v="0"/>
  </r>
  <r>
    <x v="5"/>
    <n v="12"/>
    <x v="11"/>
    <x v="0"/>
    <x v="0"/>
    <x v="0"/>
    <n v="29"/>
    <s v="Lyons Ferry"/>
    <x v="1"/>
    <n v="2"/>
    <s v="N"/>
    <n v="1"/>
    <n v="0"/>
  </r>
  <r>
    <x v="5"/>
    <n v="12"/>
    <x v="11"/>
    <x v="0"/>
    <x v="0"/>
    <x v="0"/>
    <n v="29"/>
    <s v="Lyons Ferry"/>
    <x v="1"/>
    <n v="3"/>
    <s v="N"/>
    <n v="1"/>
    <n v="1.1399999999999999"/>
  </r>
  <r>
    <x v="5"/>
    <n v="12"/>
    <x v="11"/>
    <x v="0"/>
    <x v="0"/>
    <x v="0"/>
    <n v="29"/>
    <s v="Lyons Ferry"/>
    <x v="1"/>
    <n v="4"/>
    <s v="N"/>
    <n v="1"/>
    <n v="0"/>
  </r>
  <r>
    <x v="5"/>
    <n v="12"/>
    <x v="11"/>
    <x v="0"/>
    <x v="0"/>
    <x v="0"/>
    <n v="29"/>
    <s v="Lyons Ferry"/>
    <x v="1"/>
    <n v="5"/>
    <s v="N"/>
    <n v="1"/>
    <n v="0"/>
  </r>
  <r>
    <x v="5"/>
    <n v="13"/>
    <x v="12"/>
    <x v="0"/>
    <x v="0"/>
    <x v="0"/>
    <n v="29"/>
    <s v="Lyons Ferry"/>
    <x v="1"/>
    <n v="2"/>
    <s v="N"/>
    <n v="1"/>
    <n v="0"/>
  </r>
  <r>
    <x v="5"/>
    <n v="13"/>
    <x v="12"/>
    <x v="0"/>
    <x v="0"/>
    <x v="0"/>
    <n v="29"/>
    <s v="Lyons Ferry"/>
    <x v="1"/>
    <n v="3"/>
    <s v="N"/>
    <n v="1"/>
    <n v="0"/>
  </r>
  <r>
    <x v="5"/>
    <n v="13"/>
    <x v="12"/>
    <x v="0"/>
    <x v="0"/>
    <x v="0"/>
    <n v="29"/>
    <s v="Lyons Ferry"/>
    <x v="1"/>
    <n v="4"/>
    <s v="N"/>
    <n v="1"/>
    <n v="0"/>
  </r>
  <r>
    <x v="5"/>
    <n v="13"/>
    <x v="12"/>
    <x v="0"/>
    <x v="0"/>
    <x v="0"/>
    <n v="29"/>
    <s v="Lyons Ferry"/>
    <x v="1"/>
    <n v="5"/>
    <s v="N"/>
    <n v="1"/>
    <n v="0"/>
  </r>
  <r>
    <x v="5"/>
    <n v="14"/>
    <x v="13"/>
    <x v="0"/>
    <x v="0"/>
    <x v="0"/>
    <n v="29"/>
    <s v="Lyons Ferry"/>
    <x v="1"/>
    <n v="2"/>
    <s v="N"/>
    <n v="1"/>
    <n v="0"/>
  </r>
  <r>
    <x v="5"/>
    <n v="14"/>
    <x v="13"/>
    <x v="0"/>
    <x v="0"/>
    <x v="0"/>
    <n v="29"/>
    <s v="Lyons Ferry"/>
    <x v="1"/>
    <n v="3"/>
    <s v="N"/>
    <n v="1"/>
    <n v="0"/>
  </r>
  <r>
    <x v="5"/>
    <n v="14"/>
    <x v="13"/>
    <x v="0"/>
    <x v="0"/>
    <x v="0"/>
    <n v="29"/>
    <s v="Lyons Ferry"/>
    <x v="1"/>
    <n v="4"/>
    <s v="N"/>
    <n v="1"/>
    <n v="0"/>
  </r>
  <r>
    <x v="5"/>
    <n v="14"/>
    <x v="13"/>
    <x v="0"/>
    <x v="0"/>
    <x v="0"/>
    <n v="29"/>
    <s v="Lyons Ferry"/>
    <x v="1"/>
    <n v="5"/>
    <s v="N"/>
    <n v="1"/>
    <n v="0"/>
  </r>
  <r>
    <x v="5"/>
    <n v="15"/>
    <x v="14"/>
    <x v="0"/>
    <x v="0"/>
    <x v="0"/>
    <n v="29"/>
    <s v="Lyons Ferry"/>
    <x v="1"/>
    <n v="2"/>
    <s v="N"/>
    <n v="1"/>
    <n v="355.58"/>
  </r>
  <r>
    <x v="5"/>
    <n v="15"/>
    <x v="14"/>
    <x v="0"/>
    <x v="0"/>
    <x v="0"/>
    <n v="29"/>
    <s v="Lyons Ferry"/>
    <x v="1"/>
    <n v="3"/>
    <s v="N"/>
    <n v="1"/>
    <n v="858.64"/>
  </r>
  <r>
    <x v="5"/>
    <n v="15"/>
    <x v="14"/>
    <x v="0"/>
    <x v="0"/>
    <x v="0"/>
    <n v="29"/>
    <s v="Lyons Ferry"/>
    <x v="1"/>
    <n v="4"/>
    <s v="N"/>
    <n v="1"/>
    <n v="2751.16"/>
  </r>
  <r>
    <x v="5"/>
    <n v="15"/>
    <x v="14"/>
    <x v="0"/>
    <x v="0"/>
    <x v="0"/>
    <n v="29"/>
    <s v="Lyons Ferry"/>
    <x v="1"/>
    <n v="5"/>
    <s v="N"/>
    <n v="1"/>
    <n v="661.69"/>
  </r>
  <r>
    <x v="5"/>
    <n v="16"/>
    <x v="15"/>
    <x v="0"/>
    <x v="0"/>
    <x v="0"/>
    <n v="29"/>
    <s v="Lyons Ferry"/>
    <x v="1"/>
    <n v="2"/>
    <s v="N"/>
    <n v="1"/>
    <n v="0.26"/>
  </r>
  <r>
    <x v="5"/>
    <n v="16"/>
    <x v="15"/>
    <x v="0"/>
    <x v="0"/>
    <x v="0"/>
    <n v="29"/>
    <s v="Lyons Ferry"/>
    <x v="1"/>
    <n v="3"/>
    <s v="N"/>
    <n v="1"/>
    <n v="0.03"/>
  </r>
  <r>
    <x v="5"/>
    <n v="16"/>
    <x v="15"/>
    <x v="0"/>
    <x v="0"/>
    <x v="0"/>
    <n v="29"/>
    <s v="Lyons Ferry"/>
    <x v="1"/>
    <n v="4"/>
    <s v="N"/>
    <n v="1"/>
    <n v="0"/>
  </r>
  <r>
    <x v="5"/>
    <n v="16"/>
    <x v="15"/>
    <x v="0"/>
    <x v="0"/>
    <x v="0"/>
    <n v="29"/>
    <s v="Lyons Ferry"/>
    <x v="1"/>
    <n v="5"/>
    <s v="N"/>
    <n v="1"/>
    <n v="0"/>
  </r>
  <r>
    <x v="5"/>
    <n v="17"/>
    <x v="16"/>
    <x v="0"/>
    <x v="0"/>
    <x v="0"/>
    <n v="29"/>
    <s v="Lyons Ferry"/>
    <x v="1"/>
    <n v="2"/>
    <s v="N"/>
    <n v="1"/>
    <n v="0"/>
  </r>
  <r>
    <x v="5"/>
    <n v="17"/>
    <x v="16"/>
    <x v="0"/>
    <x v="0"/>
    <x v="0"/>
    <n v="29"/>
    <s v="Lyons Ferry"/>
    <x v="1"/>
    <n v="3"/>
    <s v="N"/>
    <n v="1"/>
    <n v="0"/>
  </r>
  <r>
    <x v="5"/>
    <n v="17"/>
    <x v="16"/>
    <x v="0"/>
    <x v="0"/>
    <x v="0"/>
    <n v="29"/>
    <s v="Lyons Ferry"/>
    <x v="1"/>
    <n v="4"/>
    <s v="N"/>
    <n v="1"/>
    <n v="0"/>
  </r>
  <r>
    <x v="5"/>
    <n v="17"/>
    <x v="16"/>
    <x v="0"/>
    <x v="0"/>
    <x v="0"/>
    <n v="29"/>
    <s v="Lyons Ferry"/>
    <x v="1"/>
    <n v="5"/>
    <s v="N"/>
    <n v="1"/>
    <n v="0"/>
  </r>
  <r>
    <x v="5"/>
    <n v="18"/>
    <x v="17"/>
    <x v="6"/>
    <x v="6"/>
    <x v="6"/>
    <n v="29"/>
    <s v="Lyons Ferry"/>
    <x v="1"/>
    <n v="2"/>
    <s v="N"/>
    <n v="1"/>
    <n v="0"/>
  </r>
  <r>
    <x v="5"/>
    <n v="18"/>
    <x v="17"/>
    <x v="6"/>
    <x v="6"/>
    <x v="6"/>
    <n v="29"/>
    <s v="Lyons Ferry"/>
    <x v="1"/>
    <n v="3"/>
    <s v="N"/>
    <n v="1"/>
    <n v="114.45"/>
  </r>
  <r>
    <x v="5"/>
    <n v="18"/>
    <x v="17"/>
    <x v="6"/>
    <x v="6"/>
    <x v="6"/>
    <n v="29"/>
    <s v="Lyons Ferry"/>
    <x v="1"/>
    <n v="4"/>
    <s v="N"/>
    <n v="1"/>
    <n v="0"/>
  </r>
  <r>
    <x v="5"/>
    <n v="18"/>
    <x v="17"/>
    <x v="6"/>
    <x v="6"/>
    <x v="6"/>
    <n v="29"/>
    <s v="Lyons Ferry"/>
    <x v="1"/>
    <n v="5"/>
    <s v="N"/>
    <n v="1"/>
    <n v="88.03"/>
  </r>
  <r>
    <x v="5"/>
    <n v="19"/>
    <x v="18"/>
    <x v="0"/>
    <x v="0"/>
    <x v="0"/>
    <n v="29"/>
    <s v="Lyons Ferry"/>
    <x v="1"/>
    <n v="2"/>
    <s v="N"/>
    <n v="1"/>
    <n v="0"/>
  </r>
  <r>
    <x v="5"/>
    <n v="19"/>
    <x v="18"/>
    <x v="0"/>
    <x v="0"/>
    <x v="0"/>
    <n v="29"/>
    <s v="Lyons Ferry"/>
    <x v="1"/>
    <n v="3"/>
    <s v="N"/>
    <n v="1"/>
    <n v="0"/>
  </r>
  <r>
    <x v="5"/>
    <n v="19"/>
    <x v="18"/>
    <x v="0"/>
    <x v="0"/>
    <x v="0"/>
    <n v="29"/>
    <s v="Lyons Ferry"/>
    <x v="1"/>
    <n v="4"/>
    <s v="N"/>
    <n v="1"/>
    <n v="0"/>
  </r>
  <r>
    <x v="5"/>
    <n v="19"/>
    <x v="18"/>
    <x v="0"/>
    <x v="0"/>
    <x v="0"/>
    <n v="29"/>
    <s v="Lyons Ferry"/>
    <x v="1"/>
    <n v="5"/>
    <s v="N"/>
    <n v="1"/>
    <n v="0"/>
  </r>
  <r>
    <x v="5"/>
    <n v="20"/>
    <x v="19"/>
    <x v="0"/>
    <x v="0"/>
    <x v="0"/>
    <n v="29"/>
    <s v="Lyons Ferry"/>
    <x v="1"/>
    <n v="2"/>
    <s v="N"/>
    <n v="1"/>
    <n v="0"/>
  </r>
  <r>
    <x v="5"/>
    <n v="20"/>
    <x v="19"/>
    <x v="0"/>
    <x v="0"/>
    <x v="0"/>
    <n v="29"/>
    <s v="Lyons Ferry"/>
    <x v="1"/>
    <n v="3"/>
    <s v="N"/>
    <n v="1"/>
    <n v="363"/>
  </r>
  <r>
    <x v="5"/>
    <n v="20"/>
    <x v="19"/>
    <x v="0"/>
    <x v="0"/>
    <x v="0"/>
    <n v="29"/>
    <s v="Lyons Ferry"/>
    <x v="1"/>
    <n v="4"/>
    <s v="N"/>
    <n v="1"/>
    <n v="431.91"/>
  </r>
  <r>
    <x v="5"/>
    <n v="20"/>
    <x v="19"/>
    <x v="0"/>
    <x v="0"/>
    <x v="0"/>
    <n v="29"/>
    <s v="Lyons Ferry"/>
    <x v="1"/>
    <n v="5"/>
    <s v="N"/>
    <n v="1"/>
    <n v="51.17"/>
  </r>
  <r>
    <x v="5"/>
    <n v="21"/>
    <x v="20"/>
    <x v="0"/>
    <x v="0"/>
    <x v="0"/>
    <n v="29"/>
    <s v="Lyons Ferry"/>
    <x v="1"/>
    <n v="2"/>
    <s v="N"/>
    <n v="1"/>
    <n v="0"/>
  </r>
  <r>
    <x v="5"/>
    <n v="21"/>
    <x v="20"/>
    <x v="0"/>
    <x v="0"/>
    <x v="0"/>
    <n v="29"/>
    <s v="Lyons Ferry"/>
    <x v="1"/>
    <n v="3"/>
    <s v="N"/>
    <n v="1"/>
    <n v="723.73"/>
  </r>
  <r>
    <x v="5"/>
    <n v="21"/>
    <x v="20"/>
    <x v="0"/>
    <x v="0"/>
    <x v="0"/>
    <n v="29"/>
    <s v="Lyons Ferry"/>
    <x v="1"/>
    <n v="4"/>
    <s v="N"/>
    <n v="1"/>
    <n v="237.22"/>
  </r>
  <r>
    <x v="5"/>
    <n v="21"/>
    <x v="20"/>
    <x v="0"/>
    <x v="0"/>
    <x v="0"/>
    <n v="29"/>
    <s v="Lyons Ferry"/>
    <x v="1"/>
    <n v="5"/>
    <s v="N"/>
    <n v="1"/>
    <n v="15.48"/>
  </r>
  <r>
    <x v="5"/>
    <n v="22"/>
    <x v="21"/>
    <x v="0"/>
    <x v="0"/>
    <x v="0"/>
    <n v="29"/>
    <s v="Lyons Ferry"/>
    <x v="1"/>
    <n v="2"/>
    <s v="N"/>
    <n v="1"/>
    <n v="0"/>
  </r>
  <r>
    <x v="5"/>
    <n v="22"/>
    <x v="21"/>
    <x v="0"/>
    <x v="0"/>
    <x v="0"/>
    <n v="29"/>
    <s v="Lyons Ferry"/>
    <x v="1"/>
    <n v="3"/>
    <s v="N"/>
    <n v="1"/>
    <n v="10.76"/>
  </r>
  <r>
    <x v="5"/>
    <n v="22"/>
    <x v="21"/>
    <x v="0"/>
    <x v="0"/>
    <x v="0"/>
    <n v="29"/>
    <s v="Lyons Ferry"/>
    <x v="1"/>
    <n v="4"/>
    <s v="N"/>
    <n v="1"/>
    <n v="0"/>
  </r>
  <r>
    <x v="5"/>
    <n v="22"/>
    <x v="21"/>
    <x v="0"/>
    <x v="0"/>
    <x v="0"/>
    <n v="29"/>
    <s v="Lyons Ferry"/>
    <x v="1"/>
    <n v="5"/>
    <s v="N"/>
    <n v="1"/>
    <n v="68.930000000000007"/>
  </r>
  <r>
    <x v="5"/>
    <n v="23"/>
    <x v="22"/>
    <x v="0"/>
    <x v="0"/>
    <x v="0"/>
    <n v="29"/>
    <s v="Lyons Ferry"/>
    <x v="1"/>
    <n v="2"/>
    <s v="N"/>
    <n v="1"/>
    <n v="0"/>
  </r>
  <r>
    <x v="5"/>
    <n v="23"/>
    <x v="22"/>
    <x v="0"/>
    <x v="0"/>
    <x v="0"/>
    <n v="29"/>
    <s v="Lyons Ferry"/>
    <x v="1"/>
    <n v="3"/>
    <s v="N"/>
    <n v="1"/>
    <n v="0"/>
  </r>
  <r>
    <x v="5"/>
    <n v="23"/>
    <x v="22"/>
    <x v="0"/>
    <x v="0"/>
    <x v="0"/>
    <n v="29"/>
    <s v="Lyons Ferry"/>
    <x v="1"/>
    <n v="4"/>
    <s v="N"/>
    <n v="1"/>
    <n v="1.48"/>
  </r>
  <r>
    <x v="5"/>
    <n v="23"/>
    <x v="22"/>
    <x v="0"/>
    <x v="0"/>
    <x v="0"/>
    <n v="29"/>
    <s v="Lyons Ferry"/>
    <x v="1"/>
    <n v="5"/>
    <s v="N"/>
    <n v="1"/>
    <n v="0"/>
  </r>
  <r>
    <x v="5"/>
    <n v="24"/>
    <x v="23"/>
    <x v="7"/>
    <x v="7"/>
    <x v="7"/>
    <n v="29"/>
    <s v="Lyons Ferry"/>
    <x v="1"/>
    <n v="2"/>
    <s v="N"/>
    <n v="1"/>
    <n v="0"/>
  </r>
  <r>
    <x v="5"/>
    <n v="24"/>
    <x v="23"/>
    <x v="7"/>
    <x v="7"/>
    <x v="7"/>
    <n v="29"/>
    <s v="Lyons Ferry"/>
    <x v="1"/>
    <n v="3"/>
    <s v="N"/>
    <n v="1"/>
    <n v="9.75"/>
  </r>
  <r>
    <x v="5"/>
    <n v="24"/>
    <x v="23"/>
    <x v="7"/>
    <x v="7"/>
    <x v="7"/>
    <n v="29"/>
    <s v="Lyons Ferry"/>
    <x v="1"/>
    <n v="4"/>
    <s v="N"/>
    <n v="1"/>
    <n v="0"/>
  </r>
  <r>
    <x v="5"/>
    <n v="24"/>
    <x v="23"/>
    <x v="7"/>
    <x v="7"/>
    <x v="7"/>
    <n v="29"/>
    <s v="Lyons Ferry"/>
    <x v="1"/>
    <n v="5"/>
    <s v="N"/>
    <n v="1"/>
    <n v="0"/>
  </r>
  <r>
    <x v="5"/>
    <n v="25"/>
    <x v="24"/>
    <x v="0"/>
    <x v="0"/>
    <x v="0"/>
    <n v="29"/>
    <s v="Lyons Ferry"/>
    <x v="1"/>
    <n v="2"/>
    <s v="N"/>
    <n v="1"/>
    <n v="0"/>
  </r>
  <r>
    <x v="5"/>
    <n v="25"/>
    <x v="24"/>
    <x v="0"/>
    <x v="0"/>
    <x v="0"/>
    <n v="29"/>
    <s v="Lyons Ferry"/>
    <x v="1"/>
    <n v="3"/>
    <s v="N"/>
    <n v="1"/>
    <n v="138.49"/>
  </r>
  <r>
    <x v="5"/>
    <n v="25"/>
    <x v="24"/>
    <x v="0"/>
    <x v="0"/>
    <x v="0"/>
    <n v="29"/>
    <s v="Lyons Ferry"/>
    <x v="1"/>
    <n v="4"/>
    <s v="N"/>
    <n v="1"/>
    <n v="648.74"/>
  </r>
  <r>
    <x v="5"/>
    <n v="25"/>
    <x v="24"/>
    <x v="0"/>
    <x v="0"/>
    <x v="0"/>
    <n v="29"/>
    <s v="Lyons Ferry"/>
    <x v="1"/>
    <n v="5"/>
    <s v="N"/>
    <n v="1"/>
    <n v="0"/>
  </r>
  <r>
    <x v="5"/>
    <n v="1"/>
    <x v="0"/>
    <x v="0"/>
    <x v="0"/>
    <x v="0"/>
    <n v="30"/>
    <s v="Mid Col R Brights"/>
    <x v="1"/>
    <n v="2"/>
    <s v="N"/>
    <n v="1"/>
    <n v="0"/>
  </r>
  <r>
    <x v="5"/>
    <n v="1"/>
    <x v="0"/>
    <x v="0"/>
    <x v="0"/>
    <x v="0"/>
    <n v="30"/>
    <s v="Mid Col R Brights"/>
    <x v="1"/>
    <n v="3"/>
    <s v="N"/>
    <n v="1"/>
    <n v="2622.3"/>
  </r>
  <r>
    <x v="5"/>
    <n v="1"/>
    <x v="0"/>
    <x v="0"/>
    <x v="0"/>
    <x v="0"/>
    <n v="30"/>
    <s v="Mid Col R Brights"/>
    <x v="1"/>
    <n v="4"/>
    <s v="N"/>
    <n v="1"/>
    <n v="5189.46"/>
  </r>
  <r>
    <x v="5"/>
    <n v="1"/>
    <x v="0"/>
    <x v="0"/>
    <x v="0"/>
    <x v="0"/>
    <n v="30"/>
    <s v="Mid Col R Brights"/>
    <x v="1"/>
    <n v="5"/>
    <s v="N"/>
    <n v="1"/>
    <n v="8117.2"/>
  </r>
  <r>
    <x v="5"/>
    <n v="2"/>
    <x v="1"/>
    <x v="0"/>
    <x v="0"/>
    <x v="0"/>
    <n v="30"/>
    <s v="Mid Col R Brights"/>
    <x v="1"/>
    <n v="2"/>
    <s v="N"/>
    <n v="1"/>
    <n v="0"/>
  </r>
  <r>
    <x v="5"/>
    <n v="2"/>
    <x v="1"/>
    <x v="0"/>
    <x v="0"/>
    <x v="0"/>
    <n v="30"/>
    <s v="Mid Col R Brights"/>
    <x v="1"/>
    <n v="3"/>
    <s v="N"/>
    <n v="1"/>
    <n v="1568.95"/>
  </r>
  <r>
    <x v="5"/>
    <n v="2"/>
    <x v="1"/>
    <x v="0"/>
    <x v="0"/>
    <x v="0"/>
    <n v="30"/>
    <s v="Mid Col R Brights"/>
    <x v="1"/>
    <n v="4"/>
    <s v="N"/>
    <n v="1"/>
    <n v="1662.38"/>
  </r>
  <r>
    <x v="5"/>
    <n v="2"/>
    <x v="1"/>
    <x v="0"/>
    <x v="0"/>
    <x v="0"/>
    <n v="30"/>
    <s v="Mid Col R Brights"/>
    <x v="1"/>
    <n v="5"/>
    <s v="N"/>
    <n v="1"/>
    <n v="1320.74"/>
  </r>
  <r>
    <x v="5"/>
    <n v="3"/>
    <x v="2"/>
    <x v="0"/>
    <x v="0"/>
    <x v="0"/>
    <n v="30"/>
    <s v="Mid Col R Brights"/>
    <x v="1"/>
    <n v="2"/>
    <s v="N"/>
    <n v="1"/>
    <n v="0"/>
  </r>
  <r>
    <x v="5"/>
    <n v="3"/>
    <x v="2"/>
    <x v="0"/>
    <x v="0"/>
    <x v="0"/>
    <n v="30"/>
    <s v="Mid Col R Brights"/>
    <x v="1"/>
    <n v="3"/>
    <s v="N"/>
    <n v="1"/>
    <n v="0"/>
  </r>
  <r>
    <x v="5"/>
    <n v="3"/>
    <x v="2"/>
    <x v="0"/>
    <x v="0"/>
    <x v="0"/>
    <n v="30"/>
    <s v="Mid Col R Brights"/>
    <x v="1"/>
    <n v="4"/>
    <s v="N"/>
    <n v="1"/>
    <n v="0"/>
  </r>
  <r>
    <x v="5"/>
    <n v="3"/>
    <x v="2"/>
    <x v="0"/>
    <x v="0"/>
    <x v="0"/>
    <n v="30"/>
    <s v="Mid Col R Brights"/>
    <x v="1"/>
    <n v="5"/>
    <s v="N"/>
    <n v="1"/>
    <n v="0"/>
  </r>
  <r>
    <x v="5"/>
    <n v="4"/>
    <x v="3"/>
    <x v="1"/>
    <x v="1"/>
    <x v="1"/>
    <n v="30"/>
    <s v="Mid Col R Brights"/>
    <x v="1"/>
    <n v="2"/>
    <s v="N"/>
    <n v="1"/>
    <n v="13.3"/>
  </r>
  <r>
    <x v="5"/>
    <n v="4"/>
    <x v="3"/>
    <x v="1"/>
    <x v="1"/>
    <x v="1"/>
    <n v="30"/>
    <s v="Mid Col R Brights"/>
    <x v="1"/>
    <n v="3"/>
    <s v="N"/>
    <n v="1"/>
    <n v="1845.77"/>
  </r>
  <r>
    <x v="5"/>
    <n v="4"/>
    <x v="3"/>
    <x v="1"/>
    <x v="1"/>
    <x v="1"/>
    <n v="30"/>
    <s v="Mid Col R Brights"/>
    <x v="1"/>
    <n v="4"/>
    <s v="N"/>
    <n v="1"/>
    <n v="347.14"/>
  </r>
  <r>
    <x v="5"/>
    <n v="4"/>
    <x v="3"/>
    <x v="1"/>
    <x v="1"/>
    <x v="1"/>
    <n v="30"/>
    <s v="Mid Col R Brights"/>
    <x v="1"/>
    <n v="5"/>
    <s v="N"/>
    <n v="1"/>
    <n v="143.07"/>
  </r>
  <r>
    <x v="5"/>
    <n v="5"/>
    <x v="4"/>
    <x v="0"/>
    <x v="0"/>
    <x v="0"/>
    <n v="30"/>
    <s v="Mid Col R Brights"/>
    <x v="1"/>
    <n v="2"/>
    <s v="N"/>
    <n v="1"/>
    <n v="0"/>
  </r>
  <r>
    <x v="5"/>
    <n v="5"/>
    <x v="4"/>
    <x v="0"/>
    <x v="0"/>
    <x v="0"/>
    <n v="30"/>
    <s v="Mid Col R Brights"/>
    <x v="1"/>
    <n v="3"/>
    <s v="N"/>
    <n v="1"/>
    <n v="1419.07"/>
  </r>
  <r>
    <x v="5"/>
    <n v="5"/>
    <x v="4"/>
    <x v="0"/>
    <x v="0"/>
    <x v="0"/>
    <n v="30"/>
    <s v="Mid Col R Brights"/>
    <x v="1"/>
    <n v="4"/>
    <s v="N"/>
    <n v="1"/>
    <n v="492.99"/>
  </r>
  <r>
    <x v="5"/>
    <n v="5"/>
    <x v="4"/>
    <x v="0"/>
    <x v="0"/>
    <x v="0"/>
    <n v="30"/>
    <s v="Mid Col R Brights"/>
    <x v="1"/>
    <n v="5"/>
    <s v="N"/>
    <n v="1"/>
    <n v="116.77"/>
  </r>
  <r>
    <x v="5"/>
    <n v="6"/>
    <x v="5"/>
    <x v="0"/>
    <x v="0"/>
    <x v="0"/>
    <n v="30"/>
    <s v="Mid Col R Brights"/>
    <x v="1"/>
    <n v="2"/>
    <s v="N"/>
    <n v="1"/>
    <n v="0"/>
  </r>
  <r>
    <x v="5"/>
    <n v="6"/>
    <x v="5"/>
    <x v="0"/>
    <x v="0"/>
    <x v="0"/>
    <n v="30"/>
    <s v="Mid Col R Brights"/>
    <x v="1"/>
    <n v="3"/>
    <s v="N"/>
    <n v="1"/>
    <n v="0"/>
  </r>
  <r>
    <x v="5"/>
    <n v="6"/>
    <x v="5"/>
    <x v="0"/>
    <x v="0"/>
    <x v="0"/>
    <n v="30"/>
    <s v="Mid Col R Brights"/>
    <x v="1"/>
    <n v="4"/>
    <s v="N"/>
    <n v="1"/>
    <n v="0"/>
  </r>
  <r>
    <x v="5"/>
    <n v="6"/>
    <x v="5"/>
    <x v="0"/>
    <x v="0"/>
    <x v="0"/>
    <n v="30"/>
    <s v="Mid Col R Brights"/>
    <x v="1"/>
    <n v="5"/>
    <s v="N"/>
    <n v="1"/>
    <n v="0"/>
  </r>
  <r>
    <x v="5"/>
    <n v="7"/>
    <x v="6"/>
    <x v="2"/>
    <x v="2"/>
    <x v="2"/>
    <n v="30"/>
    <s v="Mid Col R Brights"/>
    <x v="1"/>
    <n v="2"/>
    <s v="N"/>
    <n v="1"/>
    <n v="0"/>
  </r>
  <r>
    <x v="5"/>
    <n v="7"/>
    <x v="6"/>
    <x v="2"/>
    <x v="2"/>
    <x v="2"/>
    <n v="30"/>
    <s v="Mid Col R Brights"/>
    <x v="1"/>
    <n v="3"/>
    <s v="N"/>
    <n v="1"/>
    <n v="200.05"/>
  </r>
  <r>
    <x v="5"/>
    <n v="7"/>
    <x v="6"/>
    <x v="2"/>
    <x v="2"/>
    <x v="2"/>
    <n v="30"/>
    <s v="Mid Col R Brights"/>
    <x v="1"/>
    <n v="4"/>
    <s v="N"/>
    <n v="1"/>
    <n v="13.13"/>
  </r>
  <r>
    <x v="5"/>
    <n v="7"/>
    <x v="6"/>
    <x v="2"/>
    <x v="2"/>
    <x v="2"/>
    <n v="30"/>
    <s v="Mid Col R Brights"/>
    <x v="1"/>
    <n v="5"/>
    <s v="N"/>
    <n v="1"/>
    <n v="16.95"/>
  </r>
  <r>
    <x v="5"/>
    <n v="8"/>
    <x v="7"/>
    <x v="3"/>
    <x v="3"/>
    <x v="3"/>
    <n v="30"/>
    <s v="Mid Col R Brights"/>
    <x v="1"/>
    <n v="2"/>
    <s v="N"/>
    <n v="1"/>
    <n v="18.88"/>
  </r>
  <r>
    <x v="5"/>
    <n v="8"/>
    <x v="7"/>
    <x v="3"/>
    <x v="3"/>
    <x v="3"/>
    <n v="30"/>
    <s v="Mid Col R Brights"/>
    <x v="1"/>
    <n v="3"/>
    <s v="N"/>
    <n v="1"/>
    <n v="22.98"/>
  </r>
  <r>
    <x v="5"/>
    <n v="8"/>
    <x v="7"/>
    <x v="3"/>
    <x v="3"/>
    <x v="3"/>
    <n v="30"/>
    <s v="Mid Col R Brights"/>
    <x v="1"/>
    <n v="4"/>
    <s v="N"/>
    <n v="1"/>
    <n v="16.04"/>
  </r>
  <r>
    <x v="5"/>
    <n v="8"/>
    <x v="7"/>
    <x v="3"/>
    <x v="3"/>
    <x v="3"/>
    <n v="30"/>
    <s v="Mid Col R Brights"/>
    <x v="1"/>
    <n v="5"/>
    <s v="N"/>
    <n v="1"/>
    <n v="1.21"/>
  </r>
  <r>
    <x v="5"/>
    <n v="9"/>
    <x v="8"/>
    <x v="0"/>
    <x v="0"/>
    <x v="0"/>
    <n v="30"/>
    <s v="Mid Col R Brights"/>
    <x v="1"/>
    <n v="2"/>
    <s v="N"/>
    <n v="1"/>
    <n v="425.9"/>
  </r>
  <r>
    <x v="5"/>
    <n v="9"/>
    <x v="8"/>
    <x v="0"/>
    <x v="0"/>
    <x v="0"/>
    <n v="30"/>
    <s v="Mid Col R Brights"/>
    <x v="1"/>
    <n v="3"/>
    <s v="N"/>
    <n v="1"/>
    <n v="159.19999999999999"/>
  </r>
  <r>
    <x v="5"/>
    <n v="9"/>
    <x v="8"/>
    <x v="0"/>
    <x v="0"/>
    <x v="0"/>
    <n v="30"/>
    <s v="Mid Col R Brights"/>
    <x v="1"/>
    <n v="4"/>
    <s v="N"/>
    <n v="1"/>
    <n v="9.7899999999999991"/>
  </r>
  <r>
    <x v="5"/>
    <n v="9"/>
    <x v="8"/>
    <x v="0"/>
    <x v="0"/>
    <x v="0"/>
    <n v="30"/>
    <s v="Mid Col R Brights"/>
    <x v="1"/>
    <n v="5"/>
    <s v="N"/>
    <n v="1"/>
    <n v="0"/>
  </r>
  <r>
    <x v="5"/>
    <n v="10"/>
    <x v="9"/>
    <x v="4"/>
    <x v="4"/>
    <x v="4"/>
    <n v="30"/>
    <s v="Mid Col R Brights"/>
    <x v="1"/>
    <n v="2"/>
    <s v="N"/>
    <n v="1"/>
    <n v="83.97"/>
  </r>
  <r>
    <x v="5"/>
    <n v="10"/>
    <x v="9"/>
    <x v="4"/>
    <x v="4"/>
    <x v="4"/>
    <n v="30"/>
    <s v="Mid Col R Brights"/>
    <x v="1"/>
    <n v="3"/>
    <s v="N"/>
    <n v="1"/>
    <n v="0"/>
  </r>
  <r>
    <x v="5"/>
    <n v="10"/>
    <x v="9"/>
    <x v="4"/>
    <x v="4"/>
    <x v="4"/>
    <n v="30"/>
    <s v="Mid Col R Brights"/>
    <x v="1"/>
    <n v="4"/>
    <s v="N"/>
    <n v="1"/>
    <n v="0"/>
  </r>
  <r>
    <x v="5"/>
    <n v="10"/>
    <x v="9"/>
    <x v="4"/>
    <x v="4"/>
    <x v="4"/>
    <n v="30"/>
    <s v="Mid Col R Brights"/>
    <x v="1"/>
    <n v="5"/>
    <s v="N"/>
    <n v="1"/>
    <n v="0"/>
  </r>
  <r>
    <x v="5"/>
    <n v="11"/>
    <x v="10"/>
    <x v="5"/>
    <x v="5"/>
    <x v="5"/>
    <n v="30"/>
    <s v="Mid Col R Brights"/>
    <x v="1"/>
    <n v="2"/>
    <s v="N"/>
    <n v="1"/>
    <n v="42.24"/>
  </r>
  <r>
    <x v="5"/>
    <n v="11"/>
    <x v="10"/>
    <x v="5"/>
    <x v="5"/>
    <x v="5"/>
    <n v="30"/>
    <s v="Mid Col R Brights"/>
    <x v="1"/>
    <n v="3"/>
    <s v="N"/>
    <n v="1"/>
    <n v="3.55"/>
  </r>
  <r>
    <x v="5"/>
    <n v="11"/>
    <x v="10"/>
    <x v="5"/>
    <x v="5"/>
    <x v="5"/>
    <n v="30"/>
    <s v="Mid Col R Brights"/>
    <x v="1"/>
    <n v="4"/>
    <s v="N"/>
    <n v="1"/>
    <n v="0"/>
  </r>
  <r>
    <x v="5"/>
    <n v="11"/>
    <x v="10"/>
    <x v="5"/>
    <x v="5"/>
    <x v="5"/>
    <n v="30"/>
    <s v="Mid Col R Brights"/>
    <x v="1"/>
    <n v="5"/>
    <s v="N"/>
    <n v="1"/>
    <n v="0"/>
  </r>
  <r>
    <x v="5"/>
    <n v="12"/>
    <x v="11"/>
    <x v="0"/>
    <x v="0"/>
    <x v="0"/>
    <n v="30"/>
    <s v="Mid Col R Brights"/>
    <x v="1"/>
    <n v="2"/>
    <s v="N"/>
    <n v="1"/>
    <n v="3.13"/>
  </r>
  <r>
    <x v="5"/>
    <n v="12"/>
    <x v="11"/>
    <x v="0"/>
    <x v="0"/>
    <x v="0"/>
    <n v="30"/>
    <s v="Mid Col R Brights"/>
    <x v="1"/>
    <n v="3"/>
    <s v="N"/>
    <n v="1"/>
    <n v="1.1000000000000001"/>
  </r>
  <r>
    <x v="5"/>
    <n v="12"/>
    <x v="11"/>
    <x v="0"/>
    <x v="0"/>
    <x v="0"/>
    <n v="30"/>
    <s v="Mid Col R Brights"/>
    <x v="1"/>
    <n v="4"/>
    <s v="N"/>
    <n v="1"/>
    <n v="0"/>
  </r>
  <r>
    <x v="5"/>
    <n v="12"/>
    <x v="11"/>
    <x v="0"/>
    <x v="0"/>
    <x v="0"/>
    <n v="30"/>
    <s v="Mid Col R Brights"/>
    <x v="1"/>
    <n v="5"/>
    <s v="N"/>
    <n v="1"/>
    <n v="0"/>
  </r>
  <r>
    <x v="5"/>
    <n v="13"/>
    <x v="12"/>
    <x v="0"/>
    <x v="0"/>
    <x v="0"/>
    <n v="30"/>
    <s v="Mid Col R Brights"/>
    <x v="1"/>
    <n v="2"/>
    <s v="N"/>
    <n v="1"/>
    <n v="0"/>
  </r>
  <r>
    <x v="5"/>
    <n v="13"/>
    <x v="12"/>
    <x v="0"/>
    <x v="0"/>
    <x v="0"/>
    <n v="30"/>
    <s v="Mid Col R Brights"/>
    <x v="1"/>
    <n v="3"/>
    <s v="N"/>
    <n v="1"/>
    <n v="0"/>
  </r>
  <r>
    <x v="5"/>
    <n v="13"/>
    <x v="12"/>
    <x v="0"/>
    <x v="0"/>
    <x v="0"/>
    <n v="30"/>
    <s v="Mid Col R Brights"/>
    <x v="1"/>
    <n v="4"/>
    <s v="N"/>
    <n v="1"/>
    <n v="30.29"/>
  </r>
  <r>
    <x v="5"/>
    <n v="13"/>
    <x v="12"/>
    <x v="0"/>
    <x v="0"/>
    <x v="0"/>
    <n v="30"/>
    <s v="Mid Col R Brights"/>
    <x v="1"/>
    <n v="5"/>
    <s v="N"/>
    <n v="1"/>
    <n v="0"/>
  </r>
  <r>
    <x v="5"/>
    <n v="14"/>
    <x v="13"/>
    <x v="0"/>
    <x v="0"/>
    <x v="0"/>
    <n v="30"/>
    <s v="Mid Col R Brights"/>
    <x v="1"/>
    <n v="2"/>
    <s v="N"/>
    <n v="1"/>
    <n v="0"/>
  </r>
  <r>
    <x v="5"/>
    <n v="14"/>
    <x v="13"/>
    <x v="0"/>
    <x v="0"/>
    <x v="0"/>
    <n v="30"/>
    <s v="Mid Col R Brights"/>
    <x v="1"/>
    <n v="3"/>
    <s v="N"/>
    <n v="1"/>
    <n v="0"/>
  </r>
  <r>
    <x v="5"/>
    <n v="14"/>
    <x v="13"/>
    <x v="0"/>
    <x v="0"/>
    <x v="0"/>
    <n v="30"/>
    <s v="Mid Col R Brights"/>
    <x v="1"/>
    <n v="4"/>
    <s v="N"/>
    <n v="1"/>
    <n v="28.93"/>
  </r>
  <r>
    <x v="5"/>
    <n v="14"/>
    <x v="13"/>
    <x v="0"/>
    <x v="0"/>
    <x v="0"/>
    <n v="30"/>
    <s v="Mid Col R Brights"/>
    <x v="1"/>
    <n v="5"/>
    <s v="N"/>
    <n v="1"/>
    <n v="0"/>
  </r>
  <r>
    <x v="5"/>
    <n v="15"/>
    <x v="14"/>
    <x v="0"/>
    <x v="0"/>
    <x v="0"/>
    <n v="30"/>
    <s v="Mid Col R Brights"/>
    <x v="1"/>
    <n v="2"/>
    <s v="N"/>
    <n v="1"/>
    <n v="1384.08"/>
  </r>
  <r>
    <x v="5"/>
    <n v="15"/>
    <x v="14"/>
    <x v="0"/>
    <x v="0"/>
    <x v="0"/>
    <n v="30"/>
    <s v="Mid Col R Brights"/>
    <x v="1"/>
    <n v="3"/>
    <s v="N"/>
    <n v="1"/>
    <n v="7222.15"/>
  </r>
  <r>
    <x v="5"/>
    <n v="15"/>
    <x v="14"/>
    <x v="0"/>
    <x v="0"/>
    <x v="0"/>
    <n v="30"/>
    <s v="Mid Col R Brights"/>
    <x v="1"/>
    <n v="4"/>
    <s v="N"/>
    <n v="1"/>
    <n v="4806.08"/>
  </r>
  <r>
    <x v="5"/>
    <n v="15"/>
    <x v="14"/>
    <x v="0"/>
    <x v="0"/>
    <x v="0"/>
    <n v="30"/>
    <s v="Mid Col R Brights"/>
    <x v="1"/>
    <n v="5"/>
    <s v="N"/>
    <n v="1"/>
    <n v="1655.34"/>
  </r>
  <r>
    <x v="5"/>
    <n v="16"/>
    <x v="15"/>
    <x v="0"/>
    <x v="0"/>
    <x v="0"/>
    <n v="30"/>
    <s v="Mid Col R Brights"/>
    <x v="1"/>
    <n v="2"/>
    <s v="N"/>
    <n v="1"/>
    <n v="1.1100000000000001"/>
  </r>
  <r>
    <x v="5"/>
    <n v="16"/>
    <x v="15"/>
    <x v="0"/>
    <x v="0"/>
    <x v="0"/>
    <n v="30"/>
    <s v="Mid Col R Brights"/>
    <x v="1"/>
    <n v="3"/>
    <s v="N"/>
    <n v="1"/>
    <n v="0.42"/>
  </r>
  <r>
    <x v="5"/>
    <n v="16"/>
    <x v="15"/>
    <x v="0"/>
    <x v="0"/>
    <x v="0"/>
    <n v="30"/>
    <s v="Mid Col R Brights"/>
    <x v="1"/>
    <n v="4"/>
    <s v="N"/>
    <n v="1"/>
    <n v="0.3"/>
  </r>
  <r>
    <x v="5"/>
    <n v="16"/>
    <x v="15"/>
    <x v="0"/>
    <x v="0"/>
    <x v="0"/>
    <n v="30"/>
    <s v="Mid Col R Brights"/>
    <x v="1"/>
    <n v="5"/>
    <s v="N"/>
    <n v="1"/>
    <n v="0.03"/>
  </r>
  <r>
    <x v="5"/>
    <n v="17"/>
    <x v="16"/>
    <x v="0"/>
    <x v="0"/>
    <x v="0"/>
    <n v="30"/>
    <s v="Mid Col R Brights"/>
    <x v="1"/>
    <n v="2"/>
    <s v="N"/>
    <n v="1"/>
    <n v="0"/>
  </r>
  <r>
    <x v="5"/>
    <n v="17"/>
    <x v="16"/>
    <x v="0"/>
    <x v="0"/>
    <x v="0"/>
    <n v="30"/>
    <s v="Mid Col R Brights"/>
    <x v="1"/>
    <n v="3"/>
    <s v="N"/>
    <n v="1"/>
    <n v="0"/>
  </r>
  <r>
    <x v="5"/>
    <n v="17"/>
    <x v="16"/>
    <x v="0"/>
    <x v="0"/>
    <x v="0"/>
    <n v="30"/>
    <s v="Mid Col R Brights"/>
    <x v="1"/>
    <n v="4"/>
    <s v="N"/>
    <n v="1"/>
    <n v="0"/>
  </r>
  <r>
    <x v="5"/>
    <n v="17"/>
    <x v="16"/>
    <x v="0"/>
    <x v="0"/>
    <x v="0"/>
    <n v="30"/>
    <s v="Mid Col R Brights"/>
    <x v="1"/>
    <n v="5"/>
    <s v="N"/>
    <n v="1"/>
    <n v="0"/>
  </r>
  <r>
    <x v="5"/>
    <n v="18"/>
    <x v="17"/>
    <x v="6"/>
    <x v="6"/>
    <x v="6"/>
    <n v="30"/>
    <s v="Mid Col R Brights"/>
    <x v="1"/>
    <n v="2"/>
    <s v="N"/>
    <n v="1"/>
    <n v="0"/>
  </r>
  <r>
    <x v="5"/>
    <n v="18"/>
    <x v="17"/>
    <x v="6"/>
    <x v="6"/>
    <x v="6"/>
    <n v="30"/>
    <s v="Mid Col R Brights"/>
    <x v="1"/>
    <n v="3"/>
    <s v="N"/>
    <n v="1"/>
    <n v="739.49"/>
  </r>
  <r>
    <x v="5"/>
    <n v="18"/>
    <x v="17"/>
    <x v="6"/>
    <x v="6"/>
    <x v="6"/>
    <n v="30"/>
    <s v="Mid Col R Brights"/>
    <x v="1"/>
    <n v="4"/>
    <s v="N"/>
    <n v="1"/>
    <n v="997.49"/>
  </r>
  <r>
    <x v="5"/>
    <n v="18"/>
    <x v="17"/>
    <x v="6"/>
    <x v="6"/>
    <x v="6"/>
    <n v="30"/>
    <s v="Mid Col R Brights"/>
    <x v="1"/>
    <n v="5"/>
    <s v="N"/>
    <n v="1"/>
    <n v="433.54"/>
  </r>
  <r>
    <x v="5"/>
    <n v="19"/>
    <x v="18"/>
    <x v="0"/>
    <x v="0"/>
    <x v="0"/>
    <n v="30"/>
    <s v="Mid Col R Brights"/>
    <x v="1"/>
    <n v="2"/>
    <s v="N"/>
    <n v="1"/>
    <n v="0"/>
  </r>
  <r>
    <x v="5"/>
    <n v="19"/>
    <x v="18"/>
    <x v="0"/>
    <x v="0"/>
    <x v="0"/>
    <n v="30"/>
    <s v="Mid Col R Brights"/>
    <x v="1"/>
    <n v="3"/>
    <s v="N"/>
    <n v="1"/>
    <n v="0"/>
  </r>
  <r>
    <x v="5"/>
    <n v="19"/>
    <x v="18"/>
    <x v="0"/>
    <x v="0"/>
    <x v="0"/>
    <n v="30"/>
    <s v="Mid Col R Brights"/>
    <x v="1"/>
    <n v="4"/>
    <s v="N"/>
    <n v="1"/>
    <n v="581.97"/>
  </r>
  <r>
    <x v="5"/>
    <n v="19"/>
    <x v="18"/>
    <x v="0"/>
    <x v="0"/>
    <x v="0"/>
    <n v="30"/>
    <s v="Mid Col R Brights"/>
    <x v="1"/>
    <n v="5"/>
    <s v="N"/>
    <n v="1"/>
    <n v="0"/>
  </r>
  <r>
    <x v="5"/>
    <n v="20"/>
    <x v="19"/>
    <x v="0"/>
    <x v="0"/>
    <x v="0"/>
    <n v="30"/>
    <s v="Mid Col R Brights"/>
    <x v="1"/>
    <n v="2"/>
    <s v="N"/>
    <n v="1"/>
    <n v="23.94"/>
  </r>
  <r>
    <x v="5"/>
    <n v="20"/>
    <x v="19"/>
    <x v="0"/>
    <x v="0"/>
    <x v="0"/>
    <n v="30"/>
    <s v="Mid Col R Brights"/>
    <x v="1"/>
    <n v="3"/>
    <s v="N"/>
    <n v="1"/>
    <n v="1583.29"/>
  </r>
  <r>
    <x v="5"/>
    <n v="20"/>
    <x v="19"/>
    <x v="0"/>
    <x v="0"/>
    <x v="0"/>
    <n v="30"/>
    <s v="Mid Col R Brights"/>
    <x v="1"/>
    <n v="4"/>
    <s v="N"/>
    <n v="1"/>
    <n v="416.09"/>
  </r>
  <r>
    <x v="5"/>
    <n v="20"/>
    <x v="19"/>
    <x v="0"/>
    <x v="0"/>
    <x v="0"/>
    <n v="30"/>
    <s v="Mid Col R Brights"/>
    <x v="1"/>
    <n v="5"/>
    <s v="N"/>
    <n v="1"/>
    <n v="179.22"/>
  </r>
  <r>
    <x v="5"/>
    <n v="21"/>
    <x v="20"/>
    <x v="0"/>
    <x v="0"/>
    <x v="0"/>
    <n v="30"/>
    <s v="Mid Col R Brights"/>
    <x v="1"/>
    <n v="2"/>
    <s v="N"/>
    <n v="1"/>
    <n v="0"/>
  </r>
  <r>
    <x v="5"/>
    <n v="21"/>
    <x v="20"/>
    <x v="0"/>
    <x v="0"/>
    <x v="0"/>
    <n v="30"/>
    <s v="Mid Col R Brights"/>
    <x v="1"/>
    <n v="3"/>
    <s v="N"/>
    <n v="1"/>
    <n v="1230.76"/>
  </r>
  <r>
    <x v="5"/>
    <n v="21"/>
    <x v="20"/>
    <x v="0"/>
    <x v="0"/>
    <x v="0"/>
    <n v="30"/>
    <s v="Mid Col R Brights"/>
    <x v="1"/>
    <n v="4"/>
    <s v="N"/>
    <n v="1"/>
    <n v="262.31"/>
  </r>
  <r>
    <x v="5"/>
    <n v="21"/>
    <x v="20"/>
    <x v="0"/>
    <x v="0"/>
    <x v="0"/>
    <n v="30"/>
    <s v="Mid Col R Brights"/>
    <x v="1"/>
    <n v="5"/>
    <s v="N"/>
    <n v="1"/>
    <n v="150.19999999999999"/>
  </r>
  <r>
    <x v="5"/>
    <n v="22"/>
    <x v="21"/>
    <x v="0"/>
    <x v="0"/>
    <x v="0"/>
    <n v="30"/>
    <s v="Mid Col R Brights"/>
    <x v="1"/>
    <n v="2"/>
    <s v="N"/>
    <n v="1"/>
    <n v="0"/>
  </r>
  <r>
    <x v="5"/>
    <n v="22"/>
    <x v="21"/>
    <x v="0"/>
    <x v="0"/>
    <x v="0"/>
    <n v="30"/>
    <s v="Mid Col R Brights"/>
    <x v="1"/>
    <n v="3"/>
    <s v="N"/>
    <n v="1"/>
    <n v="795.45"/>
  </r>
  <r>
    <x v="5"/>
    <n v="22"/>
    <x v="21"/>
    <x v="0"/>
    <x v="0"/>
    <x v="0"/>
    <n v="30"/>
    <s v="Mid Col R Brights"/>
    <x v="1"/>
    <n v="4"/>
    <s v="N"/>
    <n v="1"/>
    <n v="28.68"/>
  </r>
  <r>
    <x v="5"/>
    <n v="22"/>
    <x v="21"/>
    <x v="0"/>
    <x v="0"/>
    <x v="0"/>
    <n v="30"/>
    <s v="Mid Col R Brights"/>
    <x v="1"/>
    <n v="5"/>
    <s v="N"/>
    <n v="1"/>
    <n v="127.07"/>
  </r>
  <r>
    <x v="5"/>
    <n v="23"/>
    <x v="22"/>
    <x v="0"/>
    <x v="0"/>
    <x v="0"/>
    <n v="30"/>
    <s v="Mid Col R Brights"/>
    <x v="1"/>
    <n v="2"/>
    <s v="N"/>
    <n v="1"/>
    <n v="0"/>
  </r>
  <r>
    <x v="5"/>
    <n v="23"/>
    <x v="22"/>
    <x v="0"/>
    <x v="0"/>
    <x v="0"/>
    <n v="30"/>
    <s v="Mid Col R Brights"/>
    <x v="1"/>
    <n v="3"/>
    <s v="N"/>
    <n v="1"/>
    <n v="72.150000000000006"/>
  </r>
  <r>
    <x v="5"/>
    <n v="23"/>
    <x v="22"/>
    <x v="0"/>
    <x v="0"/>
    <x v="0"/>
    <n v="30"/>
    <s v="Mid Col R Brights"/>
    <x v="1"/>
    <n v="4"/>
    <s v="N"/>
    <n v="1"/>
    <n v="0"/>
  </r>
  <r>
    <x v="5"/>
    <n v="23"/>
    <x v="22"/>
    <x v="0"/>
    <x v="0"/>
    <x v="0"/>
    <n v="30"/>
    <s v="Mid Col R Brights"/>
    <x v="1"/>
    <n v="5"/>
    <s v="N"/>
    <n v="1"/>
    <n v="0"/>
  </r>
  <r>
    <x v="5"/>
    <n v="24"/>
    <x v="23"/>
    <x v="7"/>
    <x v="7"/>
    <x v="7"/>
    <n v="30"/>
    <s v="Mid Col R Brights"/>
    <x v="1"/>
    <n v="2"/>
    <s v="N"/>
    <n v="1"/>
    <n v="65.83"/>
  </r>
  <r>
    <x v="5"/>
    <n v="24"/>
    <x v="23"/>
    <x v="7"/>
    <x v="7"/>
    <x v="7"/>
    <n v="30"/>
    <s v="Mid Col R Brights"/>
    <x v="1"/>
    <n v="3"/>
    <s v="N"/>
    <n v="1"/>
    <n v="362.8"/>
  </r>
  <r>
    <x v="5"/>
    <n v="24"/>
    <x v="23"/>
    <x v="7"/>
    <x v="7"/>
    <x v="7"/>
    <n v="30"/>
    <s v="Mid Col R Brights"/>
    <x v="1"/>
    <n v="4"/>
    <s v="N"/>
    <n v="1"/>
    <n v="115.52"/>
  </r>
  <r>
    <x v="5"/>
    <n v="24"/>
    <x v="23"/>
    <x v="7"/>
    <x v="7"/>
    <x v="7"/>
    <n v="30"/>
    <s v="Mid Col R Brights"/>
    <x v="1"/>
    <n v="5"/>
    <s v="N"/>
    <n v="1"/>
    <n v="0"/>
  </r>
  <r>
    <x v="5"/>
    <n v="25"/>
    <x v="24"/>
    <x v="0"/>
    <x v="0"/>
    <x v="0"/>
    <n v="30"/>
    <s v="Mid Col R Brights"/>
    <x v="1"/>
    <n v="2"/>
    <s v="N"/>
    <n v="1"/>
    <n v="2317.67"/>
  </r>
  <r>
    <x v="5"/>
    <n v="25"/>
    <x v="24"/>
    <x v="0"/>
    <x v="0"/>
    <x v="0"/>
    <n v="30"/>
    <s v="Mid Col R Brights"/>
    <x v="1"/>
    <n v="3"/>
    <s v="N"/>
    <n v="1"/>
    <n v="521.23"/>
  </r>
  <r>
    <x v="5"/>
    <n v="25"/>
    <x v="24"/>
    <x v="0"/>
    <x v="0"/>
    <x v="0"/>
    <n v="30"/>
    <s v="Mid Col R Brights"/>
    <x v="1"/>
    <n v="4"/>
    <s v="N"/>
    <n v="1"/>
    <n v="235.66"/>
  </r>
  <r>
    <x v="5"/>
    <n v="25"/>
    <x v="24"/>
    <x v="0"/>
    <x v="0"/>
    <x v="0"/>
    <n v="30"/>
    <s v="Mid Col R Brights"/>
    <x v="1"/>
    <n v="5"/>
    <s v="N"/>
    <n v="1"/>
    <n v="575.61"/>
  </r>
  <r>
    <x v="6"/>
    <n v="1"/>
    <x v="0"/>
    <x v="0"/>
    <x v="0"/>
    <x v="0"/>
    <n v="1"/>
    <s v="Alaska South SE"/>
    <x v="0"/>
    <n v="2"/>
    <s v="N"/>
    <n v="1"/>
    <n v="0.19"/>
  </r>
  <r>
    <x v="6"/>
    <n v="1"/>
    <x v="0"/>
    <x v="0"/>
    <x v="0"/>
    <x v="0"/>
    <n v="1"/>
    <s v="Alaska South SE"/>
    <x v="0"/>
    <n v="3"/>
    <s v="N"/>
    <n v="1"/>
    <n v="194.91"/>
  </r>
  <r>
    <x v="6"/>
    <n v="1"/>
    <x v="0"/>
    <x v="0"/>
    <x v="0"/>
    <x v="0"/>
    <n v="1"/>
    <s v="Alaska South SE"/>
    <x v="0"/>
    <n v="4"/>
    <s v="N"/>
    <n v="1"/>
    <n v="611.1"/>
  </r>
  <r>
    <x v="6"/>
    <n v="1"/>
    <x v="0"/>
    <x v="0"/>
    <x v="0"/>
    <x v="0"/>
    <n v="1"/>
    <s v="Alaska South SE"/>
    <x v="0"/>
    <n v="5"/>
    <s v="N"/>
    <n v="1"/>
    <n v="92.54"/>
  </r>
  <r>
    <x v="6"/>
    <n v="2"/>
    <x v="1"/>
    <x v="0"/>
    <x v="0"/>
    <x v="0"/>
    <n v="1"/>
    <s v="Alaska South SE"/>
    <x v="0"/>
    <n v="2"/>
    <s v="N"/>
    <n v="1"/>
    <n v="0"/>
  </r>
  <r>
    <x v="6"/>
    <n v="2"/>
    <x v="1"/>
    <x v="0"/>
    <x v="0"/>
    <x v="0"/>
    <n v="1"/>
    <s v="Alaska South SE"/>
    <x v="0"/>
    <n v="3"/>
    <s v="N"/>
    <n v="1"/>
    <n v="6.6"/>
  </r>
  <r>
    <x v="6"/>
    <n v="2"/>
    <x v="1"/>
    <x v="0"/>
    <x v="0"/>
    <x v="0"/>
    <n v="1"/>
    <s v="Alaska South SE"/>
    <x v="0"/>
    <n v="4"/>
    <s v="N"/>
    <n v="1"/>
    <n v="14.07"/>
  </r>
  <r>
    <x v="6"/>
    <n v="2"/>
    <x v="1"/>
    <x v="0"/>
    <x v="0"/>
    <x v="0"/>
    <n v="1"/>
    <s v="Alaska South SE"/>
    <x v="0"/>
    <n v="5"/>
    <s v="N"/>
    <n v="1"/>
    <n v="0.14000000000000001"/>
  </r>
  <r>
    <x v="6"/>
    <n v="3"/>
    <x v="2"/>
    <x v="0"/>
    <x v="0"/>
    <x v="0"/>
    <n v="1"/>
    <s v="Alaska South SE"/>
    <x v="0"/>
    <n v="2"/>
    <s v="N"/>
    <n v="1"/>
    <n v="0"/>
  </r>
  <r>
    <x v="6"/>
    <n v="3"/>
    <x v="2"/>
    <x v="0"/>
    <x v="0"/>
    <x v="0"/>
    <n v="1"/>
    <s v="Alaska South SE"/>
    <x v="0"/>
    <n v="3"/>
    <s v="N"/>
    <n v="1"/>
    <n v="0"/>
  </r>
  <r>
    <x v="6"/>
    <n v="3"/>
    <x v="2"/>
    <x v="0"/>
    <x v="0"/>
    <x v="0"/>
    <n v="1"/>
    <s v="Alaska South SE"/>
    <x v="0"/>
    <n v="4"/>
    <s v="N"/>
    <n v="1"/>
    <n v="0"/>
  </r>
  <r>
    <x v="6"/>
    <n v="3"/>
    <x v="2"/>
    <x v="0"/>
    <x v="0"/>
    <x v="0"/>
    <n v="1"/>
    <s v="Alaska South SE"/>
    <x v="0"/>
    <n v="5"/>
    <s v="N"/>
    <n v="1"/>
    <n v="0"/>
  </r>
  <r>
    <x v="6"/>
    <n v="4"/>
    <x v="3"/>
    <x v="1"/>
    <x v="1"/>
    <x v="1"/>
    <n v="1"/>
    <s v="Alaska South SE"/>
    <x v="0"/>
    <n v="2"/>
    <s v="N"/>
    <n v="1"/>
    <n v="0"/>
  </r>
  <r>
    <x v="6"/>
    <n v="4"/>
    <x v="3"/>
    <x v="1"/>
    <x v="1"/>
    <x v="1"/>
    <n v="1"/>
    <s v="Alaska South SE"/>
    <x v="0"/>
    <n v="3"/>
    <s v="N"/>
    <n v="1"/>
    <n v="0"/>
  </r>
  <r>
    <x v="6"/>
    <n v="4"/>
    <x v="3"/>
    <x v="1"/>
    <x v="1"/>
    <x v="1"/>
    <n v="1"/>
    <s v="Alaska South SE"/>
    <x v="0"/>
    <n v="4"/>
    <s v="N"/>
    <n v="1"/>
    <n v="0"/>
  </r>
  <r>
    <x v="6"/>
    <n v="4"/>
    <x v="3"/>
    <x v="1"/>
    <x v="1"/>
    <x v="1"/>
    <n v="1"/>
    <s v="Alaska South SE"/>
    <x v="0"/>
    <n v="5"/>
    <s v="N"/>
    <n v="1"/>
    <n v="0"/>
  </r>
  <r>
    <x v="6"/>
    <n v="5"/>
    <x v="4"/>
    <x v="0"/>
    <x v="0"/>
    <x v="0"/>
    <n v="1"/>
    <s v="Alaska South SE"/>
    <x v="0"/>
    <n v="2"/>
    <s v="N"/>
    <n v="1"/>
    <n v="0"/>
  </r>
  <r>
    <x v="6"/>
    <n v="5"/>
    <x v="4"/>
    <x v="0"/>
    <x v="0"/>
    <x v="0"/>
    <n v="1"/>
    <s v="Alaska South SE"/>
    <x v="0"/>
    <n v="3"/>
    <s v="N"/>
    <n v="1"/>
    <n v="9.9499999999999993"/>
  </r>
  <r>
    <x v="6"/>
    <n v="5"/>
    <x v="4"/>
    <x v="0"/>
    <x v="0"/>
    <x v="0"/>
    <n v="1"/>
    <s v="Alaska South SE"/>
    <x v="0"/>
    <n v="4"/>
    <s v="N"/>
    <n v="1"/>
    <n v="9.2200000000000006"/>
  </r>
  <r>
    <x v="6"/>
    <n v="5"/>
    <x v="4"/>
    <x v="0"/>
    <x v="0"/>
    <x v="0"/>
    <n v="1"/>
    <s v="Alaska South SE"/>
    <x v="0"/>
    <n v="5"/>
    <s v="N"/>
    <n v="1"/>
    <n v="0"/>
  </r>
  <r>
    <x v="6"/>
    <n v="6"/>
    <x v="5"/>
    <x v="0"/>
    <x v="0"/>
    <x v="0"/>
    <n v="1"/>
    <s v="Alaska South SE"/>
    <x v="0"/>
    <n v="2"/>
    <s v="N"/>
    <n v="1"/>
    <n v="0"/>
  </r>
  <r>
    <x v="6"/>
    <n v="6"/>
    <x v="5"/>
    <x v="0"/>
    <x v="0"/>
    <x v="0"/>
    <n v="1"/>
    <s v="Alaska South SE"/>
    <x v="0"/>
    <n v="3"/>
    <s v="N"/>
    <n v="1"/>
    <n v="0"/>
  </r>
  <r>
    <x v="6"/>
    <n v="6"/>
    <x v="5"/>
    <x v="0"/>
    <x v="0"/>
    <x v="0"/>
    <n v="1"/>
    <s v="Alaska South SE"/>
    <x v="0"/>
    <n v="4"/>
    <s v="N"/>
    <n v="1"/>
    <n v="0"/>
  </r>
  <r>
    <x v="6"/>
    <n v="6"/>
    <x v="5"/>
    <x v="0"/>
    <x v="0"/>
    <x v="0"/>
    <n v="1"/>
    <s v="Alaska South SE"/>
    <x v="0"/>
    <n v="5"/>
    <s v="N"/>
    <n v="1"/>
    <n v="0"/>
  </r>
  <r>
    <x v="6"/>
    <n v="7"/>
    <x v="6"/>
    <x v="2"/>
    <x v="2"/>
    <x v="2"/>
    <n v="1"/>
    <s v="Alaska South SE"/>
    <x v="0"/>
    <n v="2"/>
    <s v="N"/>
    <n v="1"/>
    <n v="19.149999999999999"/>
  </r>
  <r>
    <x v="6"/>
    <n v="7"/>
    <x v="6"/>
    <x v="2"/>
    <x v="2"/>
    <x v="2"/>
    <n v="1"/>
    <s v="Alaska South SE"/>
    <x v="0"/>
    <n v="3"/>
    <s v="N"/>
    <n v="1"/>
    <n v="10.6"/>
  </r>
  <r>
    <x v="6"/>
    <n v="7"/>
    <x v="6"/>
    <x v="2"/>
    <x v="2"/>
    <x v="2"/>
    <n v="1"/>
    <s v="Alaska South SE"/>
    <x v="0"/>
    <n v="4"/>
    <s v="N"/>
    <n v="1"/>
    <n v="75.760000000000005"/>
  </r>
  <r>
    <x v="6"/>
    <n v="7"/>
    <x v="6"/>
    <x v="2"/>
    <x v="2"/>
    <x v="2"/>
    <n v="1"/>
    <s v="Alaska South SE"/>
    <x v="0"/>
    <n v="5"/>
    <s v="N"/>
    <n v="1"/>
    <n v="5.58"/>
  </r>
  <r>
    <x v="6"/>
    <n v="8"/>
    <x v="7"/>
    <x v="3"/>
    <x v="3"/>
    <x v="3"/>
    <n v="1"/>
    <s v="Alaska South SE"/>
    <x v="0"/>
    <n v="2"/>
    <s v="N"/>
    <n v="1"/>
    <n v="0.12"/>
  </r>
  <r>
    <x v="6"/>
    <n v="8"/>
    <x v="7"/>
    <x v="3"/>
    <x v="3"/>
    <x v="3"/>
    <n v="1"/>
    <s v="Alaska South SE"/>
    <x v="0"/>
    <n v="3"/>
    <s v="N"/>
    <n v="1"/>
    <n v="0.05"/>
  </r>
  <r>
    <x v="6"/>
    <n v="8"/>
    <x v="7"/>
    <x v="3"/>
    <x v="3"/>
    <x v="3"/>
    <n v="1"/>
    <s v="Alaska South SE"/>
    <x v="0"/>
    <n v="4"/>
    <s v="N"/>
    <n v="1"/>
    <n v="0.27"/>
  </r>
  <r>
    <x v="6"/>
    <n v="8"/>
    <x v="7"/>
    <x v="3"/>
    <x v="3"/>
    <x v="3"/>
    <n v="1"/>
    <s v="Alaska South SE"/>
    <x v="0"/>
    <n v="5"/>
    <s v="N"/>
    <n v="1"/>
    <n v="0.09"/>
  </r>
  <r>
    <x v="6"/>
    <n v="9"/>
    <x v="8"/>
    <x v="0"/>
    <x v="0"/>
    <x v="0"/>
    <n v="1"/>
    <s v="Alaska South SE"/>
    <x v="0"/>
    <n v="2"/>
    <s v="N"/>
    <n v="1"/>
    <n v="0.03"/>
  </r>
  <r>
    <x v="6"/>
    <n v="9"/>
    <x v="8"/>
    <x v="0"/>
    <x v="0"/>
    <x v="0"/>
    <n v="1"/>
    <s v="Alaska South SE"/>
    <x v="0"/>
    <n v="3"/>
    <s v="N"/>
    <n v="1"/>
    <n v="0"/>
  </r>
  <r>
    <x v="6"/>
    <n v="9"/>
    <x v="8"/>
    <x v="0"/>
    <x v="0"/>
    <x v="0"/>
    <n v="1"/>
    <s v="Alaska South SE"/>
    <x v="0"/>
    <n v="4"/>
    <s v="N"/>
    <n v="1"/>
    <n v="0"/>
  </r>
  <r>
    <x v="6"/>
    <n v="9"/>
    <x v="8"/>
    <x v="0"/>
    <x v="0"/>
    <x v="0"/>
    <n v="1"/>
    <s v="Alaska South SE"/>
    <x v="0"/>
    <n v="5"/>
    <s v="N"/>
    <n v="1"/>
    <n v="0"/>
  </r>
  <r>
    <x v="6"/>
    <n v="10"/>
    <x v="9"/>
    <x v="4"/>
    <x v="4"/>
    <x v="4"/>
    <n v="1"/>
    <s v="Alaska South SE"/>
    <x v="0"/>
    <n v="2"/>
    <s v="N"/>
    <n v="1"/>
    <n v="0"/>
  </r>
  <r>
    <x v="6"/>
    <n v="10"/>
    <x v="9"/>
    <x v="4"/>
    <x v="4"/>
    <x v="4"/>
    <n v="1"/>
    <s v="Alaska South SE"/>
    <x v="0"/>
    <n v="3"/>
    <s v="N"/>
    <n v="1"/>
    <n v="0"/>
  </r>
  <r>
    <x v="6"/>
    <n v="10"/>
    <x v="9"/>
    <x v="4"/>
    <x v="4"/>
    <x v="4"/>
    <n v="1"/>
    <s v="Alaska South SE"/>
    <x v="0"/>
    <n v="4"/>
    <s v="N"/>
    <n v="1"/>
    <n v="0"/>
  </r>
  <r>
    <x v="6"/>
    <n v="10"/>
    <x v="9"/>
    <x v="4"/>
    <x v="4"/>
    <x v="4"/>
    <n v="1"/>
    <s v="Alaska South SE"/>
    <x v="0"/>
    <n v="5"/>
    <s v="N"/>
    <n v="1"/>
    <n v="0"/>
  </r>
  <r>
    <x v="6"/>
    <n v="11"/>
    <x v="10"/>
    <x v="5"/>
    <x v="5"/>
    <x v="5"/>
    <n v="1"/>
    <s v="Alaska South SE"/>
    <x v="0"/>
    <n v="2"/>
    <s v="N"/>
    <n v="1"/>
    <n v="0"/>
  </r>
  <r>
    <x v="6"/>
    <n v="11"/>
    <x v="10"/>
    <x v="5"/>
    <x v="5"/>
    <x v="5"/>
    <n v="1"/>
    <s v="Alaska South SE"/>
    <x v="0"/>
    <n v="3"/>
    <s v="N"/>
    <n v="1"/>
    <n v="0"/>
  </r>
  <r>
    <x v="6"/>
    <n v="11"/>
    <x v="10"/>
    <x v="5"/>
    <x v="5"/>
    <x v="5"/>
    <n v="1"/>
    <s v="Alaska South SE"/>
    <x v="0"/>
    <n v="4"/>
    <s v="N"/>
    <n v="1"/>
    <n v="0"/>
  </r>
  <r>
    <x v="6"/>
    <n v="11"/>
    <x v="10"/>
    <x v="5"/>
    <x v="5"/>
    <x v="5"/>
    <n v="1"/>
    <s v="Alaska South SE"/>
    <x v="0"/>
    <n v="5"/>
    <s v="N"/>
    <n v="1"/>
    <n v="0"/>
  </r>
  <r>
    <x v="6"/>
    <n v="12"/>
    <x v="11"/>
    <x v="0"/>
    <x v="0"/>
    <x v="0"/>
    <n v="1"/>
    <s v="Alaska South SE"/>
    <x v="0"/>
    <n v="2"/>
    <s v="N"/>
    <n v="1"/>
    <n v="0"/>
  </r>
  <r>
    <x v="6"/>
    <n v="12"/>
    <x v="11"/>
    <x v="0"/>
    <x v="0"/>
    <x v="0"/>
    <n v="1"/>
    <s v="Alaska South SE"/>
    <x v="0"/>
    <n v="3"/>
    <s v="N"/>
    <n v="1"/>
    <n v="0"/>
  </r>
  <r>
    <x v="6"/>
    <n v="12"/>
    <x v="11"/>
    <x v="0"/>
    <x v="0"/>
    <x v="0"/>
    <n v="1"/>
    <s v="Alaska South SE"/>
    <x v="0"/>
    <n v="4"/>
    <s v="N"/>
    <n v="1"/>
    <n v="0"/>
  </r>
  <r>
    <x v="6"/>
    <n v="12"/>
    <x v="11"/>
    <x v="0"/>
    <x v="0"/>
    <x v="0"/>
    <n v="1"/>
    <s v="Alaska South SE"/>
    <x v="0"/>
    <n v="5"/>
    <s v="N"/>
    <n v="1"/>
    <n v="0"/>
  </r>
  <r>
    <x v="6"/>
    <n v="13"/>
    <x v="12"/>
    <x v="0"/>
    <x v="0"/>
    <x v="0"/>
    <n v="1"/>
    <s v="Alaska South SE"/>
    <x v="0"/>
    <n v="2"/>
    <s v="N"/>
    <n v="1"/>
    <n v="0"/>
  </r>
  <r>
    <x v="6"/>
    <n v="13"/>
    <x v="12"/>
    <x v="0"/>
    <x v="0"/>
    <x v="0"/>
    <n v="1"/>
    <s v="Alaska South SE"/>
    <x v="0"/>
    <n v="3"/>
    <s v="N"/>
    <n v="1"/>
    <n v="0"/>
  </r>
  <r>
    <x v="6"/>
    <n v="13"/>
    <x v="12"/>
    <x v="0"/>
    <x v="0"/>
    <x v="0"/>
    <n v="1"/>
    <s v="Alaska South SE"/>
    <x v="0"/>
    <n v="4"/>
    <s v="N"/>
    <n v="1"/>
    <n v="0"/>
  </r>
  <r>
    <x v="6"/>
    <n v="13"/>
    <x v="12"/>
    <x v="0"/>
    <x v="0"/>
    <x v="0"/>
    <n v="1"/>
    <s v="Alaska South SE"/>
    <x v="0"/>
    <n v="5"/>
    <s v="N"/>
    <n v="1"/>
    <n v="0"/>
  </r>
  <r>
    <x v="6"/>
    <n v="14"/>
    <x v="13"/>
    <x v="0"/>
    <x v="0"/>
    <x v="0"/>
    <n v="1"/>
    <s v="Alaska South SE"/>
    <x v="0"/>
    <n v="2"/>
    <s v="N"/>
    <n v="1"/>
    <n v="0"/>
  </r>
  <r>
    <x v="6"/>
    <n v="14"/>
    <x v="13"/>
    <x v="0"/>
    <x v="0"/>
    <x v="0"/>
    <n v="1"/>
    <s v="Alaska South SE"/>
    <x v="0"/>
    <n v="3"/>
    <s v="N"/>
    <n v="1"/>
    <n v="0"/>
  </r>
  <r>
    <x v="6"/>
    <n v="14"/>
    <x v="13"/>
    <x v="0"/>
    <x v="0"/>
    <x v="0"/>
    <n v="1"/>
    <s v="Alaska South SE"/>
    <x v="0"/>
    <n v="4"/>
    <s v="N"/>
    <n v="1"/>
    <n v="0"/>
  </r>
  <r>
    <x v="6"/>
    <n v="14"/>
    <x v="13"/>
    <x v="0"/>
    <x v="0"/>
    <x v="0"/>
    <n v="1"/>
    <s v="Alaska South SE"/>
    <x v="0"/>
    <n v="5"/>
    <s v="N"/>
    <n v="1"/>
    <n v="0"/>
  </r>
  <r>
    <x v="6"/>
    <n v="15"/>
    <x v="14"/>
    <x v="0"/>
    <x v="0"/>
    <x v="0"/>
    <n v="1"/>
    <s v="Alaska South SE"/>
    <x v="0"/>
    <n v="2"/>
    <s v="N"/>
    <n v="1"/>
    <n v="0"/>
  </r>
  <r>
    <x v="6"/>
    <n v="15"/>
    <x v="14"/>
    <x v="0"/>
    <x v="0"/>
    <x v="0"/>
    <n v="1"/>
    <s v="Alaska South SE"/>
    <x v="0"/>
    <n v="3"/>
    <s v="N"/>
    <n v="1"/>
    <n v="0"/>
  </r>
  <r>
    <x v="6"/>
    <n v="15"/>
    <x v="14"/>
    <x v="0"/>
    <x v="0"/>
    <x v="0"/>
    <n v="1"/>
    <s v="Alaska South SE"/>
    <x v="0"/>
    <n v="4"/>
    <s v="N"/>
    <n v="1"/>
    <n v="0"/>
  </r>
  <r>
    <x v="6"/>
    <n v="15"/>
    <x v="14"/>
    <x v="0"/>
    <x v="0"/>
    <x v="0"/>
    <n v="1"/>
    <s v="Alaska South SE"/>
    <x v="0"/>
    <n v="5"/>
    <s v="N"/>
    <n v="1"/>
    <n v="0.23"/>
  </r>
  <r>
    <x v="6"/>
    <n v="16"/>
    <x v="15"/>
    <x v="0"/>
    <x v="0"/>
    <x v="0"/>
    <n v="1"/>
    <s v="Alaska South SE"/>
    <x v="0"/>
    <n v="2"/>
    <s v="N"/>
    <n v="1"/>
    <n v="0"/>
  </r>
  <r>
    <x v="6"/>
    <n v="16"/>
    <x v="15"/>
    <x v="0"/>
    <x v="0"/>
    <x v="0"/>
    <n v="1"/>
    <s v="Alaska South SE"/>
    <x v="0"/>
    <n v="3"/>
    <s v="N"/>
    <n v="1"/>
    <n v="0"/>
  </r>
  <r>
    <x v="6"/>
    <n v="16"/>
    <x v="15"/>
    <x v="0"/>
    <x v="0"/>
    <x v="0"/>
    <n v="1"/>
    <s v="Alaska South SE"/>
    <x v="0"/>
    <n v="4"/>
    <s v="N"/>
    <n v="1"/>
    <n v="0"/>
  </r>
  <r>
    <x v="6"/>
    <n v="16"/>
    <x v="15"/>
    <x v="0"/>
    <x v="0"/>
    <x v="0"/>
    <n v="1"/>
    <s v="Alaska South SE"/>
    <x v="0"/>
    <n v="5"/>
    <s v="N"/>
    <n v="1"/>
    <n v="0"/>
  </r>
  <r>
    <x v="6"/>
    <n v="17"/>
    <x v="16"/>
    <x v="0"/>
    <x v="0"/>
    <x v="0"/>
    <n v="1"/>
    <s v="Alaska South SE"/>
    <x v="0"/>
    <n v="2"/>
    <s v="N"/>
    <n v="1"/>
    <n v="0"/>
  </r>
  <r>
    <x v="6"/>
    <n v="17"/>
    <x v="16"/>
    <x v="0"/>
    <x v="0"/>
    <x v="0"/>
    <n v="1"/>
    <s v="Alaska South SE"/>
    <x v="0"/>
    <n v="3"/>
    <s v="N"/>
    <n v="1"/>
    <n v="0"/>
  </r>
  <r>
    <x v="6"/>
    <n v="17"/>
    <x v="16"/>
    <x v="0"/>
    <x v="0"/>
    <x v="0"/>
    <n v="1"/>
    <s v="Alaska South SE"/>
    <x v="0"/>
    <n v="4"/>
    <s v="N"/>
    <n v="1"/>
    <n v="0"/>
  </r>
  <r>
    <x v="6"/>
    <n v="17"/>
    <x v="16"/>
    <x v="0"/>
    <x v="0"/>
    <x v="0"/>
    <n v="1"/>
    <s v="Alaska South SE"/>
    <x v="0"/>
    <n v="5"/>
    <s v="N"/>
    <n v="1"/>
    <n v="0"/>
  </r>
  <r>
    <x v="6"/>
    <n v="18"/>
    <x v="17"/>
    <x v="6"/>
    <x v="6"/>
    <x v="6"/>
    <n v="1"/>
    <s v="Alaska South SE"/>
    <x v="0"/>
    <n v="2"/>
    <s v="N"/>
    <n v="1"/>
    <n v="0"/>
  </r>
  <r>
    <x v="6"/>
    <n v="18"/>
    <x v="17"/>
    <x v="6"/>
    <x v="6"/>
    <x v="6"/>
    <n v="1"/>
    <s v="Alaska South SE"/>
    <x v="0"/>
    <n v="3"/>
    <s v="N"/>
    <n v="1"/>
    <n v="163.15"/>
  </r>
  <r>
    <x v="6"/>
    <n v="18"/>
    <x v="17"/>
    <x v="6"/>
    <x v="6"/>
    <x v="6"/>
    <n v="1"/>
    <s v="Alaska South SE"/>
    <x v="0"/>
    <n v="4"/>
    <s v="N"/>
    <n v="1"/>
    <n v="418.05"/>
  </r>
  <r>
    <x v="6"/>
    <n v="18"/>
    <x v="17"/>
    <x v="6"/>
    <x v="6"/>
    <x v="6"/>
    <n v="1"/>
    <s v="Alaska South SE"/>
    <x v="0"/>
    <n v="5"/>
    <s v="N"/>
    <n v="1"/>
    <n v="57.03"/>
  </r>
  <r>
    <x v="6"/>
    <n v="19"/>
    <x v="18"/>
    <x v="0"/>
    <x v="0"/>
    <x v="0"/>
    <n v="1"/>
    <s v="Alaska South SE"/>
    <x v="0"/>
    <n v="2"/>
    <s v="N"/>
    <n v="1"/>
    <n v="0"/>
  </r>
  <r>
    <x v="6"/>
    <n v="19"/>
    <x v="18"/>
    <x v="0"/>
    <x v="0"/>
    <x v="0"/>
    <n v="1"/>
    <s v="Alaska South SE"/>
    <x v="0"/>
    <n v="3"/>
    <s v="N"/>
    <n v="1"/>
    <n v="0"/>
  </r>
  <r>
    <x v="6"/>
    <n v="19"/>
    <x v="18"/>
    <x v="0"/>
    <x v="0"/>
    <x v="0"/>
    <n v="1"/>
    <s v="Alaska South SE"/>
    <x v="0"/>
    <n v="4"/>
    <s v="N"/>
    <n v="1"/>
    <n v="3.66"/>
  </r>
  <r>
    <x v="6"/>
    <n v="19"/>
    <x v="18"/>
    <x v="0"/>
    <x v="0"/>
    <x v="0"/>
    <n v="1"/>
    <s v="Alaska South SE"/>
    <x v="0"/>
    <n v="5"/>
    <s v="N"/>
    <n v="1"/>
    <n v="0"/>
  </r>
  <r>
    <x v="6"/>
    <n v="20"/>
    <x v="19"/>
    <x v="0"/>
    <x v="0"/>
    <x v="0"/>
    <n v="1"/>
    <s v="Alaska South SE"/>
    <x v="0"/>
    <n v="2"/>
    <s v="N"/>
    <n v="1"/>
    <n v="0"/>
  </r>
  <r>
    <x v="6"/>
    <n v="20"/>
    <x v="19"/>
    <x v="0"/>
    <x v="0"/>
    <x v="0"/>
    <n v="1"/>
    <s v="Alaska South SE"/>
    <x v="0"/>
    <n v="3"/>
    <s v="N"/>
    <n v="1"/>
    <n v="0"/>
  </r>
  <r>
    <x v="6"/>
    <n v="20"/>
    <x v="19"/>
    <x v="0"/>
    <x v="0"/>
    <x v="0"/>
    <n v="1"/>
    <s v="Alaska South SE"/>
    <x v="0"/>
    <n v="4"/>
    <s v="N"/>
    <n v="1"/>
    <n v="0"/>
  </r>
  <r>
    <x v="6"/>
    <n v="20"/>
    <x v="19"/>
    <x v="0"/>
    <x v="0"/>
    <x v="0"/>
    <n v="1"/>
    <s v="Alaska South SE"/>
    <x v="0"/>
    <n v="5"/>
    <s v="N"/>
    <n v="1"/>
    <n v="0"/>
  </r>
  <r>
    <x v="6"/>
    <n v="21"/>
    <x v="20"/>
    <x v="0"/>
    <x v="0"/>
    <x v="0"/>
    <n v="1"/>
    <s v="Alaska South SE"/>
    <x v="0"/>
    <n v="2"/>
    <s v="N"/>
    <n v="1"/>
    <n v="0"/>
  </r>
  <r>
    <x v="6"/>
    <n v="21"/>
    <x v="20"/>
    <x v="0"/>
    <x v="0"/>
    <x v="0"/>
    <n v="1"/>
    <s v="Alaska South SE"/>
    <x v="0"/>
    <n v="3"/>
    <s v="N"/>
    <n v="1"/>
    <n v="0"/>
  </r>
  <r>
    <x v="6"/>
    <n v="21"/>
    <x v="20"/>
    <x v="0"/>
    <x v="0"/>
    <x v="0"/>
    <n v="1"/>
    <s v="Alaska South SE"/>
    <x v="0"/>
    <n v="4"/>
    <s v="N"/>
    <n v="1"/>
    <n v="0"/>
  </r>
  <r>
    <x v="6"/>
    <n v="21"/>
    <x v="20"/>
    <x v="0"/>
    <x v="0"/>
    <x v="0"/>
    <n v="1"/>
    <s v="Alaska South SE"/>
    <x v="0"/>
    <n v="5"/>
    <s v="N"/>
    <n v="1"/>
    <n v="0"/>
  </r>
  <r>
    <x v="6"/>
    <n v="22"/>
    <x v="21"/>
    <x v="0"/>
    <x v="0"/>
    <x v="0"/>
    <n v="1"/>
    <s v="Alaska South SE"/>
    <x v="0"/>
    <n v="2"/>
    <s v="N"/>
    <n v="1"/>
    <n v="0"/>
  </r>
  <r>
    <x v="6"/>
    <n v="22"/>
    <x v="21"/>
    <x v="0"/>
    <x v="0"/>
    <x v="0"/>
    <n v="1"/>
    <s v="Alaska South SE"/>
    <x v="0"/>
    <n v="3"/>
    <s v="N"/>
    <n v="1"/>
    <n v="0"/>
  </r>
  <r>
    <x v="6"/>
    <n v="22"/>
    <x v="21"/>
    <x v="0"/>
    <x v="0"/>
    <x v="0"/>
    <n v="1"/>
    <s v="Alaska South SE"/>
    <x v="0"/>
    <n v="4"/>
    <s v="N"/>
    <n v="1"/>
    <n v="0"/>
  </r>
  <r>
    <x v="6"/>
    <n v="22"/>
    <x v="21"/>
    <x v="0"/>
    <x v="0"/>
    <x v="0"/>
    <n v="1"/>
    <s v="Alaska South SE"/>
    <x v="0"/>
    <n v="5"/>
    <s v="N"/>
    <n v="1"/>
    <n v="0"/>
  </r>
  <r>
    <x v="6"/>
    <n v="23"/>
    <x v="22"/>
    <x v="0"/>
    <x v="0"/>
    <x v="0"/>
    <n v="1"/>
    <s v="Alaska South SE"/>
    <x v="0"/>
    <n v="2"/>
    <s v="N"/>
    <n v="1"/>
    <n v="0"/>
  </r>
  <r>
    <x v="6"/>
    <n v="23"/>
    <x v="22"/>
    <x v="0"/>
    <x v="0"/>
    <x v="0"/>
    <n v="1"/>
    <s v="Alaska South SE"/>
    <x v="0"/>
    <n v="3"/>
    <s v="N"/>
    <n v="1"/>
    <n v="0"/>
  </r>
  <r>
    <x v="6"/>
    <n v="23"/>
    <x v="22"/>
    <x v="0"/>
    <x v="0"/>
    <x v="0"/>
    <n v="1"/>
    <s v="Alaska South SE"/>
    <x v="0"/>
    <n v="4"/>
    <s v="N"/>
    <n v="1"/>
    <n v="0"/>
  </r>
  <r>
    <x v="6"/>
    <n v="23"/>
    <x v="22"/>
    <x v="0"/>
    <x v="0"/>
    <x v="0"/>
    <n v="1"/>
    <s v="Alaska South SE"/>
    <x v="0"/>
    <n v="5"/>
    <s v="N"/>
    <n v="1"/>
    <n v="0"/>
  </r>
  <r>
    <x v="6"/>
    <n v="24"/>
    <x v="23"/>
    <x v="7"/>
    <x v="7"/>
    <x v="7"/>
    <n v="1"/>
    <s v="Alaska South SE"/>
    <x v="0"/>
    <n v="2"/>
    <s v="N"/>
    <n v="1"/>
    <n v="0"/>
  </r>
  <r>
    <x v="6"/>
    <n v="24"/>
    <x v="23"/>
    <x v="7"/>
    <x v="7"/>
    <x v="7"/>
    <n v="1"/>
    <s v="Alaska South SE"/>
    <x v="0"/>
    <n v="3"/>
    <s v="N"/>
    <n v="1"/>
    <n v="0"/>
  </r>
  <r>
    <x v="6"/>
    <n v="24"/>
    <x v="23"/>
    <x v="7"/>
    <x v="7"/>
    <x v="7"/>
    <n v="1"/>
    <s v="Alaska South SE"/>
    <x v="0"/>
    <n v="4"/>
    <s v="N"/>
    <n v="1"/>
    <n v="0"/>
  </r>
  <r>
    <x v="6"/>
    <n v="24"/>
    <x v="23"/>
    <x v="7"/>
    <x v="7"/>
    <x v="7"/>
    <n v="1"/>
    <s v="Alaska South SE"/>
    <x v="0"/>
    <n v="5"/>
    <s v="N"/>
    <n v="1"/>
    <n v="0"/>
  </r>
  <r>
    <x v="6"/>
    <n v="25"/>
    <x v="24"/>
    <x v="0"/>
    <x v="0"/>
    <x v="0"/>
    <n v="1"/>
    <s v="Alaska South SE"/>
    <x v="0"/>
    <n v="2"/>
    <s v="N"/>
    <n v="1"/>
    <n v="0"/>
  </r>
  <r>
    <x v="6"/>
    <n v="25"/>
    <x v="24"/>
    <x v="0"/>
    <x v="0"/>
    <x v="0"/>
    <n v="1"/>
    <s v="Alaska South SE"/>
    <x v="0"/>
    <n v="3"/>
    <s v="N"/>
    <n v="1"/>
    <n v="0"/>
  </r>
  <r>
    <x v="6"/>
    <n v="25"/>
    <x v="24"/>
    <x v="0"/>
    <x v="0"/>
    <x v="0"/>
    <n v="1"/>
    <s v="Alaska South SE"/>
    <x v="0"/>
    <n v="4"/>
    <s v="N"/>
    <n v="1"/>
    <n v="0"/>
  </r>
  <r>
    <x v="6"/>
    <n v="25"/>
    <x v="24"/>
    <x v="0"/>
    <x v="0"/>
    <x v="0"/>
    <n v="1"/>
    <s v="Alaska South SE"/>
    <x v="0"/>
    <n v="5"/>
    <s v="N"/>
    <n v="1"/>
    <n v="0"/>
  </r>
  <r>
    <x v="6"/>
    <n v="1"/>
    <x v="0"/>
    <x v="0"/>
    <x v="0"/>
    <x v="0"/>
    <n v="2"/>
    <s v="North/Centr"/>
    <x v="0"/>
    <n v="2"/>
    <s v="N"/>
    <n v="1"/>
    <n v="1108.8800000000001"/>
  </r>
  <r>
    <x v="6"/>
    <n v="1"/>
    <x v="0"/>
    <x v="0"/>
    <x v="0"/>
    <x v="0"/>
    <n v="2"/>
    <s v="North/Centr"/>
    <x v="0"/>
    <n v="3"/>
    <s v="N"/>
    <n v="1"/>
    <n v="4522.87"/>
  </r>
  <r>
    <x v="6"/>
    <n v="1"/>
    <x v="0"/>
    <x v="0"/>
    <x v="0"/>
    <x v="0"/>
    <n v="2"/>
    <s v="North/Centr"/>
    <x v="0"/>
    <n v="4"/>
    <s v="N"/>
    <n v="1"/>
    <n v="2998.89"/>
  </r>
  <r>
    <x v="6"/>
    <n v="1"/>
    <x v="0"/>
    <x v="0"/>
    <x v="0"/>
    <x v="0"/>
    <n v="2"/>
    <s v="North/Centr"/>
    <x v="0"/>
    <n v="5"/>
    <s v="N"/>
    <n v="1"/>
    <n v="1475.09"/>
  </r>
  <r>
    <x v="6"/>
    <n v="2"/>
    <x v="1"/>
    <x v="0"/>
    <x v="0"/>
    <x v="0"/>
    <n v="2"/>
    <s v="North/Centr"/>
    <x v="0"/>
    <n v="2"/>
    <s v="N"/>
    <n v="1"/>
    <n v="1149.02"/>
  </r>
  <r>
    <x v="6"/>
    <n v="2"/>
    <x v="1"/>
    <x v="0"/>
    <x v="0"/>
    <x v="0"/>
    <n v="2"/>
    <s v="North/Centr"/>
    <x v="0"/>
    <n v="3"/>
    <s v="N"/>
    <n v="1"/>
    <n v="579.37"/>
  </r>
  <r>
    <x v="6"/>
    <n v="2"/>
    <x v="1"/>
    <x v="0"/>
    <x v="0"/>
    <x v="0"/>
    <n v="2"/>
    <s v="North/Centr"/>
    <x v="0"/>
    <n v="4"/>
    <s v="N"/>
    <n v="1"/>
    <n v="911.35"/>
  </r>
  <r>
    <x v="6"/>
    <n v="2"/>
    <x v="1"/>
    <x v="0"/>
    <x v="0"/>
    <x v="0"/>
    <n v="2"/>
    <s v="North/Centr"/>
    <x v="0"/>
    <n v="5"/>
    <s v="N"/>
    <n v="1"/>
    <n v="465.25"/>
  </r>
  <r>
    <x v="6"/>
    <n v="3"/>
    <x v="2"/>
    <x v="0"/>
    <x v="0"/>
    <x v="0"/>
    <n v="2"/>
    <s v="North/Centr"/>
    <x v="0"/>
    <n v="2"/>
    <s v="N"/>
    <n v="1"/>
    <n v="0"/>
  </r>
  <r>
    <x v="6"/>
    <n v="3"/>
    <x v="2"/>
    <x v="0"/>
    <x v="0"/>
    <x v="0"/>
    <n v="2"/>
    <s v="North/Centr"/>
    <x v="0"/>
    <n v="3"/>
    <s v="N"/>
    <n v="1"/>
    <n v="0"/>
  </r>
  <r>
    <x v="6"/>
    <n v="3"/>
    <x v="2"/>
    <x v="0"/>
    <x v="0"/>
    <x v="0"/>
    <n v="2"/>
    <s v="North/Centr"/>
    <x v="0"/>
    <n v="4"/>
    <s v="N"/>
    <n v="1"/>
    <n v="0"/>
  </r>
  <r>
    <x v="6"/>
    <n v="3"/>
    <x v="2"/>
    <x v="0"/>
    <x v="0"/>
    <x v="0"/>
    <n v="2"/>
    <s v="North/Centr"/>
    <x v="0"/>
    <n v="5"/>
    <s v="N"/>
    <n v="1"/>
    <n v="0"/>
  </r>
  <r>
    <x v="6"/>
    <n v="4"/>
    <x v="3"/>
    <x v="1"/>
    <x v="1"/>
    <x v="1"/>
    <n v="2"/>
    <s v="North/Centr"/>
    <x v="0"/>
    <n v="2"/>
    <s v="N"/>
    <n v="1"/>
    <n v="62.26"/>
  </r>
  <r>
    <x v="6"/>
    <n v="4"/>
    <x v="3"/>
    <x v="1"/>
    <x v="1"/>
    <x v="1"/>
    <n v="2"/>
    <s v="North/Centr"/>
    <x v="0"/>
    <n v="3"/>
    <s v="N"/>
    <n v="1"/>
    <n v="100.85"/>
  </r>
  <r>
    <x v="6"/>
    <n v="4"/>
    <x v="3"/>
    <x v="1"/>
    <x v="1"/>
    <x v="1"/>
    <n v="2"/>
    <s v="North/Centr"/>
    <x v="0"/>
    <n v="4"/>
    <s v="N"/>
    <n v="1"/>
    <n v="41"/>
  </r>
  <r>
    <x v="6"/>
    <n v="4"/>
    <x v="3"/>
    <x v="1"/>
    <x v="1"/>
    <x v="1"/>
    <n v="2"/>
    <s v="North/Centr"/>
    <x v="0"/>
    <n v="5"/>
    <s v="N"/>
    <n v="1"/>
    <n v="0"/>
  </r>
  <r>
    <x v="6"/>
    <n v="5"/>
    <x v="4"/>
    <x v="0"/>
    <x v="0"/>
    <x v="0"/>
    <n v="2"/>
    <s v="North/Centr"/>
    <x v="0"/>
    <n v="2"/>
    <s v="N"/>
    <n v="1"/>
    <n v="0"/>
  </r>
  <r>
    <x v="6"/>
    <n v="5"/>
    <x v="4"/>
    <x v="0"/>
    <x v="0"/>
    <x v="0"/>
    <n v="2"/>
    <s v="North/Centr"/>
    <x v="0"/>
    <n v="3"/>
    <s v="N"/>
    <n v="1"/>
    <n v="0"/>
  </r>
  <r>
    <x v="6"/>
    <n v="5"/>
    <x v="4"/>
    <x v="0"/>
    <x v="0"/>
    <x v="0"/>
    <n v="2"/>
    <s v="North/Centr"/>
    <x v="0"/>
    <n v="4"/>
    <s v="N"/>
    <n v="1"/>
    <n v="0"/>
  </r>
  <r>
    <x v="6"/>
    <n v="5"/>
    <x v="4"/>
    <x v="0"/>
    <x v="0"/>
    <x v="0"/>
    <n v="2"/>
    <s v="North/Centr"/>
    <x v="0"/>
    <n v="5"/>
    <s v="N"/>
    <n v="1"/>
    <n v="0"/>
  </r>
  <r>
    <x v="6"/>
    <n v="6"/>
    <x v="5"/>
    <x v="0"/>
    <x v="0"/>
    <x v="0"/>
    <n v="2"/>
    <s v="North/Centr"/>
    <x v="0"/>
    <n v="2"/>
    <s v="N"/>
    <n v="1"/>
    <n v="0"/>
  </r>
  <r>
    <x v="6"/>
    <n v="6"/>
    <x v="5"/>
    <x v="0"/>
    <x v="0"/>
    <x v="0"/>
    <n v="2"/>
    <s v="North/Centr"/>
    <x v="0"/>
    <n v="3"/>
    <s v="N"/>
    <n v="1"/>
    <n v="0"/>
  </r>
  <r>
    <x v="6"/>
    <n v="6"/>
    <x v="5"/>
    <x v="0"/>
    <x v="0"/>
    <x v="0"/>
    <n v="2"/>
    <s v="North/Centr"/>
    <x v="0"/>
    <n v="4"/>
    <s v="N"/>
    <n v="1"/>
    <n v="0"/>
  </r>
  <r>
    <x v="6"/>
    <n v="6"/>
    <x v="5"/>
    <x v="0"/>
    <x v="0"/>
    <x v="0"/>
    <n v="2"/>
    <s v="North/Centr"/>
    <x v="0"/>
    <n v="5"/>
    <s v="N"/>
    <n v="1"/>
    <n v="0"/>
  </r>
  <r>
    <x v="6"/>
    <n v="7"/>
    <x v="6"/>
    <x v="2"/>
    <x v="2"/>
    <x v="2"/>
    <n v="2"/>
    <s v="North/Centr"/>
    <x v="0"/>
    <n v="2"/>
    <s v="N"/>
    <n v="1"/>
    <n v="703.99"/>
  </r>
  <r>
    <x v="6"/>
    <n v="7"/>
    <x v="6"/>
    <x v="2"/>
    <x v="2"/>
    <x v="2"/>
    <n v="2"/>
    <s v="North/Centr"/>
    <x v="0"/>
    <n v="3"/>
    <s v="N"/>
    <n v="1"/>
    <n v="51.13"/>
  </r>
  <r>
    <x v="6"/>
    <n v="7"/>
    <x v="6"/>
    <x v="2"/>
    <x v="2"/>
    <x v="2"/>
    <n v="2"/>
    <s v="North/Centr"/>
    <x v="0"/>
    <n v="4"/>
    <s v="N"/>
    <n v="1"/>
    <n v="155.13999999999999"/>
  </r>
  <r>
    <x v="6"/>
    <n v="7"/>
    <x v="6"/>
    <x v="2"/>
    <x v="2"/>
    <x v="2"/>
    <n v="2"/>
    <s v="North/Centr"/>
    <x v="0"/>
    <n v="5"/>
    <s v="N"/>
    <n v="1"/>
    <n v="54.57"/>
  </r>
  <r>
    <x v="6"/>
    <n v="8"/>
    <x v="7"/>
    <x v="3"/>
    <x v="3"/>
    <x v="3"/>
    <n v="2"/>
    <s v="North/Centr"/>
    <x v="0"/>
    <n v="2"/>
    <s v="N"/>
    <n v="1"/>
    <n v="65.599999999999994"/>
  </r>
  <r>
    <x v="6"/>
    <n v="8"/>
    <x v="7"/>
    <x v="3"/>
    <x v="3"/>
    <x v="3"/>
    <n v="2"/>
    <s v="North/Centr"/>
    <x v="0"/>
    <n v="3"/>
    <s v="N"/>
    <n v="1"/>
    <n v="45.29"/>
  </r>
  <r>
    <x v="6"/>
    <n v="8"/>
    <x v="7"/>
    <x v="3"/>
    <x v="3"/>
    <x v="3"/>
    <n v="2"/>
    <s v="North/Centr"/>
    <x v="0"/>
    <n v="4"/>
    <s v="N"/>
    <n v="1"/>
    <n v="36.47"/>
  </r>
  <r>
    <x v="6"/>
    <n v="8"/>
    <x v="7"/>
    <x v="3"/>
    <x v="3"/>
    <x v="3"/>
    <n v="2"/>
    <s v="North/Centr"/>
    <x v="0"/>
    <n v="5"/>
    <s v="N"/>
    <n v="1"/>
    <n v="15.12"/>
  </r>
  <r>
    <x v="6"/>
    <n v="9"/>
    <x v="8"/>
    <x v="0"/>
    <x v="0"/>
    <x v="0"/>
    <n v="2"/>
    <s v="North/Centr"/>
    <x v="0"/>
    <n v="2"/>
    <s v="N"/>
    <n v="1"/>
    <n v="83.11"/>
  </r>
  <r>
    <x v="6"/>
    <n v="9"/>
    <x v="8"/>
    <x v="0"/>
    <x v="0"/>
    <x v="0"/>
    <n v="2"/>
    <s v="North/Centr"/>
    <x v="0"/>
    <n v="3"/>
    <s v="N"/>
    <n v="1"/>
    <n v="82.13"/>
  </r>
  <r>
    <x v="6"/>
    <n v="9"/>
    <x v="8"/>
    <x v="0"/>
    <x v="0"/>
    <x v="0"/>
    <n v="2"/>
    <s v="North/Centr"/>
    <x v="0"/>
    <n v="4"/>
    <s v="N"/>
    <n v="1"/>
    <n v="50.85"/>
  </r>
  <r>
    <x v="6"/>
    <n v="9"/>
    <x v="8"/>
    <x v="0"/>
    <x v="0"/>
    <x v="0"/>
    <n v="2"/>
    <s v="North/Centr"/>
    <x v="0"/>
    <n v="5"/>
    <s v="N"/>
    <n v="1"/>
    <n v="4.09"/>
  </r>
  <r>
    <x v="6"/>
    <n v="10"/>
    <x v="9"/>
    <x v="4"/>
    <x v="4"/>
    <x v="4"/>
    <n v="2"/>
    <s v="North/Centr"/>
    <x v="0"/>
    <n v="2"/>
    <s v="N"/>
    <n v="1"/>
    <n v="0"/>
  </r>
  <r>
    <x v="6"/>
    <n v="10"/>
    <x v="9"/>
    <x v="4"/>
    <x v="4"/>
    <x v="4"/>
    <n v="2"/>
    <s v="North/Centr"/>
    <x v="0"/>
    <n v="3"/>
    <s v="N"/>
    <n v="1"/>
    <n v="0"/>
  </r>
  <r>
    <x v="6"/>
    <n v="10"/>
    <x v="9"/>
    <x v="4"/>
    <x v="4"/>
    <x v="4"/>
    <n v="2"/>
    <s v="North/Centr"/>
    <x v="0"/>
    <n v="4"/>
    <s v="N"/>
    <n v="1"/>
    <n v="222.54"/>
  </r>
  <r>
    <x v="6"/>
    <n v="10"/>
    <x v="9"/>
    <x v="4"/>
    <x v="4"/>
    <x v="4"/>
    <n v="2"/>
    <s v="North/Centr"/>
    <x v="0"/>
    <n v="5"/>
    <s v="N"/>
    <n v="1"/>
    <n v="0"/>
  </r>
  <r>
    <x v="6"/>
    <n v="11"/>
    <x v="10"/>
    <x v="5"/>
    <x v="5"/>
    <x v="5"/>
    <n v="2"/>
    <s v="North/Centr"/>
    <x v="0"/>
    <n v="2"/>
    <s v="N"/>
    <n v="1"/>
    <n v="0.02"/>
  </r>
  <r>
    <x v="6"/>
    <n v="11"/>
    <x v="10"/>
    <x v="5"/>
    <x v="5"/>
    <x v="5"/>
    <n v="2"/>
    <s v="North/Centr"/>
    <x v="0"/>
    <n v="3"/>
    <s v="N"/>
    <n v="1"/>
    <n v="0"/>
  </r>
  <r>
    <x v="6"/>
    <n v="11"/>
    <x v="10"/>
    <x v="5"/>
    <x v="5"/>
    <x v="5"/>
    <n v="2"/>
    <s v="North/Centr"/>
    <x v="0"/>
    <n v="4"/>
    <s v="N"/>
    <n v="1"/>
    <n v="0"/>
  </r>
  <r>
    <x v="6"/>
    <n v="11"/>
    <x v="10"/>
    <x v="5"/>
    <x v="5"/>
    <x v="5"/>
    <n v="2"/>
    <s v="North/Centr"/>
    <x v="0"/>
    <n v="5"/>
    <s v="N"/>
    <n v="1"/>
    <n v="0"/>
  </r>
  <r>
    <x v="6"/>
    <n v="12"/>
    <x v="11"/>
    <x v="0"/>
    <x v="0"/>
    <x v="0"/>
    <n v="2"/>
    <s v="North/Centr"/>
    <x v="0"/>
    <n v="2"/>
    <s v="N"/>
    <n v="1"/>
    <n v="0"/>
  </r>
  <r>
    <x v="6"/>
    <n v="12"/>
    <x v="11"/>
    <x v="0"/>
    <x v="0"/>
    <x v="0"/>
    <n v="2"/>
    <s v="North/Centr"/>
    <x v="0"/>
    <n v="3"/>
    <s v="N"/>
    <n v="1"/>
    <n v="0"/>
  </r>
  <r>
    <x v="6"/>
    <n v="12"/>
    <x v="11"/>
    <x v="0"/>
    <x v="0"/>
    <x v="0"/>
    <n v="2"/>
    <s v="North/Centr"/>
    <x v="0"/>
    <n v="4"/>
    <s v="N"/>
    <n v="1"/>
    <n v="0"/>
  </r>
  <r>
    <x v="6"/>
    <n v="12"/>
    <x v="11"/>
    <x v="0"/>
    <x v="0"/>
    <x v="0"/>
    <n v="2"/>
    <s v="North/Centr"/>
    <x v="0"/>
    <n v="5"/>
    <s v="N"/>
    <n v="1"/>
    <n v="0"/>
  </r>
  <r>
    <x v="6"/>
    <n v="13"/>
    <x v="12"/>
    <x v="0"/>
    <x v="0"/>
    <x v="0"/>
    <n v="2"/>
    <s v="North/Centr"/>
    <x v="0"/>
    <n v="2"/>
    <s v="N"/>
    <n v="1"/>
    <n v="0"/>
  </r>
  <r>
    <x v="6"/>
    <n v="13"/>
    <x v="12"/>
    <x v="0"/>
    <x v="0"/>
    <x v="0"/>
    <n v="2"/>
    <s v="North/Centr"/>
    <x v="0"/>
    <n v="3"/>
    <s v="N"/>
    <n v="1"/>
    <n v="0"/>
  </r>
  <r>
    <x v="6"/>
    <n v="13"/>
    <x v="12"/>
    <x v="0"/>
    <x v="0"/>
    <x v="0"/>
    <n v="2"/>
    <s v="North/Centr"/>
    <x v="0"/>
    <n v="4"/>
    <s v="N"/>
    <n v="1"/>
    <n v="0"/>
  </r>
  <r>
    <x v="6"/>
    <n v="13"/>
    <x v="12"/>
    <x v="0"/>
    <x v="0"/>
    <x v="0"/>
    <n v="2"/>
    <s v="North/Centr"/>
    <x v="0"/>
    <n v="5"/>
    <s v="N"/>
    <n v="1"/>
    <n v="0"/>
  </r>
  <r>
    <x v="6"/>
    <n v="14"/>
    <x v="13"/>
    <x v="0"/>
    <x v="0"/>
    <x v="0"/>
    <n v="2"/>
    <s v="North/Centr"/>
    <x v="0"/>
    <n v="2"/>
    <s v="N"/>
    <n v="1"/>
    <n v="0"/>
  </r>
  <r>
    <x v="6"/>
    <n v="14"/>
    <x v="13"/>
    <x v="0"/>
    <x v="0"/>
    <x v="0"/>
    <n v="2"/>
    <s v="North/Centr"/>
    <x v="0"/>
    <n v="3"/>
    <s v="N"/>
    <n v="1"/>
    <n v="0"/>
  </r>
  <r>
    <x v="6"/>
    <n v="14"/>
    <x v="13"/>
    <x v="0"/>
    <x v="0"/>
    <x v="0"/>
    <n v="2"/>
    <s v="North/Centr"/>
    <x v="0"/>
    <n v="4"/>
    <s v="N"/>
    <n v="1"/>
    <n v="0"/>
  </r>
  <r>
    <x v="6"/>
    <n v="14"/>
    <x v="13"/>
    <x v="0"/>
    <x v="0"/>
    <x v="0"/>
    <n v="2"/>
    <s v="North/Centr"/>
    <x v="0"/>
    <n v="5"/>
    <s v="N"/>
    <n v="1"/>
    <n v="0"/>
  </r>
  <r>
    <x v="6"/>
    <n v="15"/>
    <x v="14"/>
    <x v="0"/>
    <x v="0"/>
    <x v="0"/>
    <n v="2"/>
    <s v="North/Centr"/>
    <x v="0"/>
    <n v="2"/>
    <s v="N"/>
    <n v="1"/>
    <n v="0"/>
  </r>
  <r>
    <x v="6"/>
    <n v="15"/>
    <x v="14"/>
    <x v="0"/>
    <x v="0"/>
    <x v="0"/>
    <n v="2"/>
    <s v="North/Centr"/>
    <x v="0"/>
    <n v="3"/>
    <s v="N"/>
    <n v="1"/>
    <n v="0"/>
  </r>
  <r>
    <x v="6"/>
    <n v="15"/>
    <x v="14"/>
    <x v="0"/>
    <x v="0"/>
    <x v="0"/>
    <n v="2"/>
    <s v="North/Centr"/>
    <x v="0"/>
    <n v="4"/>
    <s v="N"/>
    <n v="1"/>
    <n v="0"/>
  </r>
  <r>
    <x v="6"/>
    <n v="15"/>
    <x v="14"/>
    <x v="0"/>
    <x v="0"/>
    <x v="0"/>
    <n v="2"/>
    <s v="North/Centr"/>
    <x v="0"/>
    <n v="5"/>
    <s v="N"/>
    <n v="1"/>
    <n v="0"/>
  </r>
  <r>
    <x v="6"/>
    <n v="16"/>
    <x v="15"/>
    <x v="0"/>
    <x v="0"/>
    <x v="0"/>
    <n v="2"/>
    <s v="North/Centr"/>
    <x v="0"/>
    <n v="2"/>
    <s v="N"/>
    <n v="1"/>
    <n v="0.04"/>
  </r>
  <r>
    <x v="6"/>
    <n v="16"/>
    <x v="15"/>
    <x v="0"/>
    <x v="0"/>
    <x v="0"/>
    <n v="2"/>
    <s v="North/Centr"/>
    <x v="0"/>
    <n v="3"/>
    <s v="N"/>
    <n v="1"/>
    <n v="7.0000000000000007E-2"/>
  </r>
  <r>
    <x v="6"/>
    <n v="16"/>
    <x v="15"/>
    <x v="0"/>
    <x v="0"/>
    <x v="0"/>
    <n v="2"/>
    <s v="North/Centr"/>
    <x v="0"/>
    <n v="4"/>
    <s v="N"/>
    <n v="1"/>
    <n v="0"/>
  </r>
  <r>
    <x v="6"/>
    <n v="16"/>
    <x v="15"/>
    <x v="0"/>
    <x v="0"/>
    <x v="0"/>
    <n v="2"/>
    <s v="North/Centr"/>
    <x v="0"/>
    <n v="5"/>
    <s v="N"/>
    <n v="1"/>
    <n v="0"/>
  </r>
  <r>
    <x v="6"/>
    <n v="17"/>
    <x v="16"/>
    <x v="0"/>
    <x v="0"/>
    <x v="0"/>
    <n v="2"/>
    <s v="North/Centr"/>
    <x v="0"/>
    <n v="2"/>
    <s v="N"/>
    <n v="1"/>
    <n v="0"/>
  </r>
  <r>
    <x v="6"/>
    <n v="17"/>
    <x v="16"/>
    <x v="0"/>
    <x v="0"/>
    <x v="0"/>
    <n v="2"/>
    <s v="North/Centr"/>
    <x v="0"/>
    <n v="3"/>
    <s v="N"/>
    <n v="1"/>
    <n v="0"/>
  </r>
  <r>
    <x v="6"/>
    <n v="17"/>
    <x v="16"/>
    <x v="0"/>
    <x v="0"/>
    <x v="0"/>
    <n v="2"/>
    <s v="North/Centr"/>
    <x v="0"/>
    <n v="4"/>
    <s v="N"/>
    <n v="1"/>
    <n v="0"/>
  </r>
  <r>
    <x v="6"/>
    <n v="17"/>
    <x v="16"/>
    <x v="0"/>
    <x v="0"/>
    <x v="0"/>
    <n v="2"/>
    <s v="North/Centr"/>
    <x v="0"/>
    <n v="5"/>
    <s v="N"/>
    <n v="1"/>
    <n v="0"/>
  </r>
  <r>
    <x v="6"/>
    <n v="18"/>
    <x v="17"/>
    <x v="6"/>
    <x v="6"/>
    <x v="6"/>
    <n v="2"/>
    <s v="North/Centr"/>
    <x v="0"/>
    <n v="2"/>
    <s v="N"/>
    <n v="1"/>
    <n v="788.27"/>
  </r>
  <r>
    <x v="6"/>
    <n v="18"/>
    <x v="17"/>
    <x v="6"/>
    <x v="6"/>
    <x v="6"/>
    <n v="2"/>
    <s v="North/Centr"/>
    <x v="0"/>
    <n v="3"/>
    <s v="N"/>
    <n v="1"/>
    <n v="2191.42"/>
  </r>
  <r>
    <x v="6"/>
    <n v="18"/>
    <x v="17"/>
    <x v="6"/>
    <x v="6"/>
    <x v="6"/>
    <n v="2"/>
    <s v="North/Centr"/>
    <x v="0"/>
    <n v="4"/>
    <s v="N"/>
    <n v="1"/>
    <n v="560.51"/>
  </r>
  <r>
    <x v="6"/>
    <n v="18"/>
    <x v="17"/>
    <x v="6"/>
    <x v="6"/>
    <x v="6"/>
    <n v="2"/>
    <s v="North/Centr"/>
    <x v="0"/>
    <n v="5"/>
    <s v="N"/>
    <n v="1"/>
    <n v="111.68"/>
  </r>
  <r>
    <x v="6"/>
    <n v="19"/>
    <x v="18"/>
    <x v="0"/>
    <x v="0"/>
    <x v="0"/>
    <n v="2"/>
    <s v="North/Centr"/>
    <x v="0"/>
    <n v="2"/>
    <s v="N"/>
    <n v="1"/>
    <n v="169113.64"/>
  </r>
  <r>
    <x v="6"/>
    <n v="19"/>
    <x v="18"/>
    <x v="0"/>
    <x v="0"/>
    <x v="0"/>
    <n v="2"/>
    <s v="North/Centr"/>
    <x v="0"/>
    <n v="3"/>
    <s v="N"/>
    <n v="1"/>
    <n v="6473.4"/>
  </r>
  <r>
    <x v="6"/>
    <n v="19"/>
    <x v="18"/>
    <x v="0"/>
    <x v="0"/>
    <x v="0"/>
    <n v="2"/>
    <s v="North/Centr"/>
    <x v="0"/>
    <n v="4"/>
    <s v="N"/>
    <n v="1"/>
    <n v="6051.44"/>
  </r>
  <r>
    <x v="6"/>
    <n v="19"/>
    <x v="18"/>
    <x v="0"/>
    <x v="0"/>
    <x v="0"/>
    <n v="2"/>
    <s v="North/Centr"/>
    <x v="0"/>
    <n v="5"/>
    <s v="N"/>
    <n v="1"/>
    <n v="2537.41"/>
  </r>
  <r>
    <x v="6"/>
    <n v="20"/>
    <x v="19"/>
    <x v="0"/>
    <x v="0"/>
    <x v="0"/>
    <n v="2"/>
    <s v="North/Centr"/>
    <x v="0"/>
    <n v="2"/>
    <s v="N"/>
    <n v="1"/>
    <n v="23.31"/>
  </r>
  <r>
    <x v="6"/>
    <n v="20"/>
    <x v="19"/>
    <x v="0"/>
    <x v="0"/>
    <x v="0"/>
    <n v="2"/>
    <s v="North/Centr"/>
    <x v="0"/>
    <n v="3"/>
    <s v="N"/>
    <n v="1"/>
    <n v="17.989999999999998"/>
  </r>
  <r>
    <x v="6"/>
    <n v="20"/>
    <x v="19"/>
    <x v="0"/>
    <x v="0"/>
    <x v="0"/>
    <n v="2"/>
    <s v="North/Centr"/>
    <x v="0"/>
    <n v="4"/>
    <s v="N"/>
    <n v="1"/>
    <n v="10.220000000000001"/>
  </r>
  <r>
    <x v="6"/>
    <n v="20"/>
    <x v="19"/>
    <x v="0"/>
    <x v="0"/>
    <x v="0"/>
    <n v="2"/>
    <s v="North/Centr"/>
    <x v="0"/>
    <n v="5"/>
    <s v="N"/>
    <n v="1"/>
    <n v="0"/>
  </r>
  <r>
    <x v="6"/>
    <n v="21"/>
    <x v="20"/>
    <x v="0"/>
    <x v="0"/>
    <x v="0"/>
    <n v="2"/>
    <s v="North/Centr"/>
    <x v="0"/>
    <n v="2"/>
    <s v="N"/>
    <n v="1"/>
    <n v="0"/>
  </r>
  <r>
    <x v="6"/>
    <n v="21"/>
    <x v="20"/>
    <x v="0"/>
    <x v="0"/>
    <x v="0"/>
    <n v="2"/>
    <s v="North/Centr"/>
    <x v="0"/>
    <n v="3"/>
    <s v="N"/>
    <n v="1"/>
    <n v="0"/>
  </r>
  <r>
    <x v="6"/>
    <n v="21"/>
    <x v="20"/>
    <x v="0"/>
    <x v="0"/>
    <x v="0"/>
    <n v="2"/>
    <s v="North/Centr"/>
    <x v="0"/>
    <n v="4"/>
    <s v="N"/>
    <n v="1"/>
    <n v="0"/>
  </r>
  <r>
    <x v="6"/>
    <n v="21"/>
    <x v="20"/>
    <x v="0"/>
    <x v="0"/>
    <x v="0"/>
    <n v="2"/>
    <s v="North/Centr"/>
    <x v="0"/>
    <n v="5"/>
    <s v="N"/>
    <n v="1"/>
    <n v="0"/>
  </r>
  <r>
    <x v="6"/>
    <n v="22"/>
    <x v="21"/>
    <x v="0"/>
    <x v="0"/>
    <x v="0"/>
    <n v="2"/>
    <s v="North/Centr"/>
    <x v="0"/>
    <n v="2"/>
    <s v="N"/>
    <n v="1"/>
    <n v="0"/>
  </r>
  <r>
    <x v="6"/>
    <n v="22"/>
    <x v="21"/>
    <x v="0"/>
    <x v="0"/>
    <x v="0"/>
    <n v="2"/>
    <s v="North/Centr"/>
    <x v="0"/>
    <n v="3"/>
    <s v="N"/>
    <n v="1"/>
    <n v="0"/>
  </r>
  <r>
    <x v="6"/>
    <n v="22"/>
    <x v="21"/>
    <x v="0"/>
    <x v="0"/>
    <x v="0"/>
    <n v="2"/>
    <s v="North/Centr"/>
    <x v="0"/>
    <n v="4"/>
    <s v="N"/>
    <n v="1"/>
    <n v="0"/>
  </r>
  <r>
    <x v="6"/>
    <n v="22"/>
    <x v="21"/>
    <x v="0"/>
    <x v="0"/>
    <x v="0"/>
    <n v="2"/>
    <s v="North/Centr"/>
    <x v="0"/>
    <n v="5"/>
    <s v="N"/>
    <n v="1"/>
    <n v="0"/>
  </r>
  <r>
    <x v="6"/>
    <n v="23"/>
    <x v="22"/>
    <x v="0"/>
    <x v="0"/>
    <x v="0"/>
    <n v="2"/>
    <s v="North/Centr"/>
    <x v="0"/>
    <n v="2"/>
    <s v="N"/>
    <n v="1"/>
    <n v="0"/>
  </r>
  <r>
    <x v="6"/>
    <n v="23"/>
    <x v="22"/>
    <x v="0"/>
    <x v="0"/>
    <x v="0"/>
    <n v="2"/>
    <s v="North/Centr"/>
    <x v="0"/>
    <n v="3"/>
    <s v="N"/>
    <n v="1"/>
    <n v="0"/>
  </r>
  <r>
    <x v="6"/>
    <n v="23"/>
    <x v="22"/>
    <x v="0"/>
    <x v="0"/>
    <x v="0"/>
    <n v="2"/>
    <s v="North/Centr"/>
    <x v="0"/>
    <n v="4"/>
    <s v="N"/>
    <n v="1"/>
    <n v="0"/>
  </r>
  <r>
    <x v="6"/>
    <n v="23"/>
    <x v="22"/>
    <x v="0"/>
    <x v="0"/>
    <x v="0"/>
    <n v="2"/>
    <s v="North/Centr"/>
    <x v="0"/>
    <n v="5"/>
    <s v="N"/>
    <n v="1"/>
    <n v="0"/>
  </r>
  <r>
    <x v="6"/>
    <n v="24"/>
    <x v="23"/>
    <x v="7"/>
    <x v="7"/>
    <x v="7"/>
    <n v="2"/>
    <s v="North/Centr"/>
    <x v="0"/>
    <n v="2"/>
    <s v="N"/>
    <n v="1"/>
    <n v="254.55"/>
  </r>
  <r>
    <x v="6"/>
    <n v="24"/>
    <x v="23"/>
    <x v="7"/>
    <x v="7"/>
    <x v="7"/>
    <n v="2"/>
    <s v="North/Centr"/>
    <x v="0"/>
    <n v="3"/>
    <s v="N"/>
    <n v="1"/>
    <n v="0"/>
  </r>
  <r>
    <x v="6"/>
    <n v="24"/>
    <x v="23"/>
    <x v="7"/>
    <x v="7"/>
    <x v="7"/>
    <n v="2"/>
    <s v="North/Centr"/>
    <x v="0"/>
    <n v="4"/>
    <s v="N"/>
    <n v="1"/>
    <n v="0"/>
  </r>
  <r>
    <x v="6"/>
    <n v="24"/>
    <x v="23"/>
    <x v="7"/>
    <x v="7"/>
    <x v="7"/>
    <n v="2"/>
    <s v="North/Centr"/>
    <x v="0"/>
    <n v="5"/>
    <s v="N"/>
    <n v="1"/>
    <n v="0"/>
  </r>
  <r>
    <x v="6"/>
    <n v="25"/>
    <x v="24"/>
    <x v="0"/>
    <x v="0"/>
    <x v="0"/>
    <n v="2"/>
    <s v="North/Centr"/>
    <x v="0"/>
    <n v="2"/>
    <s v="N"/>
    <n v="1"/>
    <n v="0"/>
  </r>
  <r>
    <x v="6"/>
    <n v="25"/>
    <x v="24"/>
    <x v="0"/>
    <x v="0"/>
    <x v="0"/>
    <n v="2"/>
    <s v="North/Centr"/>
    <x v="0"/>
    <n v="3"/>
    <s v="N"/>
    <n v="1"/>
    <n v="1231.8499999999999"/>
  </r>
  <r>
    <x v="6"/>
    <n v="25"/>
    <x v="24"/>
    <x v="0"/>
    <x v="0"/>
    <x v="0"/>
    <n v="2"/>
    <s v="North/Centr"/>
    <x v="0"/>
    <n v="4"/>
    <s v="N"/>
    <n v="1"/>
    <n v="40.61"/>
  </r>
  <r>
    <x v="6"/>
    <n v="25"/>
    <x v="24"/>
    <x v="0"/>
    <x v="0"/>
    <x v="0"/>
    <n v="2"/>
    <s v="North/Centr"/>
    <x v="0"/>
    <n v="5"/>
    <s v="N"/>
    <n v="1"/>
    <n v="166.82"/>
  </r>
  <r>
    <x v="6"/>
    <n v="1"/>
    <x v="0"/>
    <x v="0"/>
    <x v="0"/>
    <x v="0"/>
    <n v="3"/>
    <s v="Fraser Early"/>
    <x v="1"/>
    <n v="2"/>
    <s v="N"/>
    <n v="1"/>
    <n v="0"/>
  </r>
  <r>
    <x v="6"/>
    <n v="1"/>
    <x v="0"/>
    <x v="0"/>
    <x v="0"/>
    <x v="0"/>
    <n v="3"/>
    <s v="Fraser Early"/>
    <x v="1"/>
    <n v="3"/>
    <s v="N"/>
    <n v="1"/>
    <n v="216.19"/>
  </r>
  <r>
    <x v="6"/>
    <n v="1"/>
    <x v="0"/>
    <x v="0"/>
    <x v="0"/>
    <x v="0"/>
    <n v="3"/>
    <s v="Fraser Early"/>
    <x v="1"/>
    <n v="4"/>
    <s v="N"/>
    <n v="1"/>
    <n v="3878.77"/>
  </r>
  <r>
    <x v="6"/>
    <n v="1"/>
    <x v="0"/>
    <x v="0"/>
    <x v="0"/>
    <x v="0"/>
    <n v="3"/>
    <s v="Fraser Early"/>
    <x v="1"/>
    <n v="5"/>
    <s v="N"/>
    <n v="1"/>
    <n v="747.34"/>
  </r>
  <r>
    <x v="6"/>
    <n v="2"/>
    <x v="1"/>
    <x v="0"/>
    <x v="0"/>
    <x v="0"/>
    <n v="3"/>
    <s v="Fraser Early"/>
    <x v="1"/>
    <n v="2"/>
    <s v="N"/>
    <n v="1"/>
    <n v="405.12"/>
  </r>
  <r>
    <x v="6"/>
    <n v="2"/>
    <x v="1"/>
    <x v="0"/>
    <x v="0"/>
    <x v="0"/>
    <n v="3"/>
    <s v="Fraser Early"/>
    <x v="1"/>
    <n v="3"/>
    <s v="N"/>
    <n v="1"/>
    <n v="0"/>
  </r>
  <r>
    <x v="6"/>
    <n v="2"/>
    <x v="1"/>
    <x v="0"/>
    <x v="0"/>
    <x v="0"/>
    <n v="3"/>
    <s v="Fraser Early"/>
    <x v="1"/>
    <n v="4"/>
    <s v="N"/>
    <n v="1"/>
    <n v="1445.2"/>
  </r>
  <r>
    <x v="6"/>
    <n v="2"/>
    <x v="1"/>
    <x v="0"/>
    <x v="0"/>
    <x v="0"/>
    <n v="3"/>
    <s v="Fraser Early"/>
    <x v="1"/>
    <n v="5"/>
    <s v="N"/>
    <n v="1"/>
    <n v="832.54"/>
  </r>
  <r>
    <x v="6"/>
    <n v="3"/>
    <x v="2"/>
    <x v="0"/>
    <x v="0"/>
    <x v="0"/>
    <n v="3"/>
    <s v="Fraser Early"/>
    <x v="1"/>
    <n v="2"/>
    <s v="N"/>
    <n v="1"/>
    <n v="0"/>
  </r>
  <r>
    <x v="6"/>
    <n v="3"/>
    <x v="2"/>
    <x v="0"/>
    <x v="0"/>
    <x v="0"/>
    <n v="3"/>
    <s v="Fraser Early"/>
    <x v="1"/>
    <n v="3"/>
    <s v="N"/>
    <n v="1"/>
    <n v="0"/>
  </r>
  <r>
    <x v="6"/>
    <n v="3"/>
    <x v="2"/>
    <x v="0"/>
    <x v="0"/>
    <x v="0"/>
    <n v="3"/>
    <s v="Fraser Early"/>
    <x v="1"/>
    <n v="4"/>
    <s v="N"/>
    <n v="1"/>
    <n v="0"/>
  </r>
  <r>
    <x v="6"/>
    <n v="3"/>
    <x v="2"/>
    <x v="0"/>
    <x v="0"/>
    <x v="0"/>
    <n v="3"/>
    <s v="Fraser Early"/>
    <x v="1"/>
    <n v="5"/>
    <s v="N"/>
    <n v="1"/>
    <n v="0"/>
  </r>
  <r>
    <x v="6"/>
    <n v="4"/>
    <x v="3"/>
    <x v="1"/>
    <x v="1"/>
    <x v="1"/>
    <n v="3"/>
    <s v="Fraser Early"/>
    <x v="1"/>
    <n v="2"/>
    <s v="N"/>
    <n v="1"/>
    <n v="0"/>
  </r>
  <r>
    <x v="6"/>
    <n v="4"/>
    <x v="3"/>
    <x v="1"/>
    <x v="1"/>
    <x v="1"/>
    <n v="3"/>
    <s v="Fraser Early"/>
    <x v="1"/>
    <n v="3"/>
    <s v="N"/>
    <n v="1"/>
    <n v="0"/>
  </r>
  <r>
    <x v="6"/>
    <n v="4"/>
    <x v="3"/>
    <x v="1"/>
    <x v="1"/>
    <x v="1"/>
    <n v="3"/>
    <s v="Fraser Early"/>
    <x v="1"/>
    <n v="4"/>
    <s v="N"/>
    <n v="1"/>
    <n v="668.3"/>
  </r>
  <r>
    <x v="6"/>
    <n v="4"/>
    <x v="3"/>
    <x v="1"/>
    <x v="1"/>
    <x v="1"/>
    <n v="3"/>
    <s v="Fraser Early"/>
    <x v="1"/>
    <n v="5"/>
    <s v="N"/>
    <n v="1"/>
    <n v="102.91"/>
  </r>
  <r>
    <x v="6"/>
    <n v="5"/>
    <x v="4"/>
    <x v="0"/>
    <x v="0"/>
    <x v="0"/>
    <n v="3"/>
    <s v="Fraser Early"/>
    <x v="1"/>
    <n v="2"/>
    <s v="N"/>
    <n v="1"/>
    <n v="0"/>
  </r>
  <r>
    <x v="6"/>
    <n v="5"/>
    <x v="4"/>
    <x v="0"/>
    <x v="0"/>
    <x v="0"/>
    <n v="3"/>
    <s v="Fraser Early"/>
    <x v="1"/>
    <n v="3"/>
    <s v="N"/>
    <n v="1"/>
    <n v="0"/>
  </r>
  <r>
    <x v="6"/>
    <n v="5"/>
    <x v="4"/>
    <x v="0"/>
    <x v="0"/>
    <x v="0"/>
    <n v="3"/>
    <s v="Fraser Early"/>
    <x v="1"/>
    <n v="4"/>
    <s v="N"/>
    <n v="1"/>
    <n v="0"/>
  </r>
  <r>
    <x v="6"/>
    <n v="5"/>
    <x v="4"/>
    <x v="0"/>
    <x v="0"/>
    <x v="0"/>
    <n v="3"/>
    <s v="Fraser Early"/>
    <x v="1"/>
    <n v="5"/>
    <s v="N"/>
    <n v="1"/>
    <n v="0"/>
  </r>
  <r>
    <x v="6"/>
    <n v="6"/>
    <x v="5"/>
    <x v="0"/>
    <x v="0"/>
    <x v="0"/>
    <n v="3"/>
    <s v="Fraser Early"/>
    <x v="1"/>
    <n v="2"/>
    <s v="N"/>
    <n v="1"/>
    <n v="0"/>
  </r>
  <r>
    <x v="6"/>
    <n v="6"/>
    <x v="5"/>
    <x v="0"/>
    <x v="0"/>
    <x v="0"/>
    <n v="3"/>
    <s v="Fraser Early"/>
    <x v="1"/>
    <n v="3"/>
    <s v="N"/>
    <n v="1"/>
    <n v="0"/>
  </r>
  <r>
    <x v="6"/>
    <n v="6"/>
    <x v="5"/>
    <x v="0"/>
    <x v="0"/>
    <x v="0"/>
    <n v="3"/>
    <s v="Fraser Early"/>
    <x v="1"/>
    <n v="4"/>
    <s v="N"/>
    <n v="1"/>
    <n v="0"/>
  </r>
  <r>
    <x v="6"/>
    <n v="6"/>
    <x v="5"/>
    <x v="0"/>
    <x v="0"/>
    <x v="0"/>
    <n v="3"/>
    <s v="Fraser Early"/>
    <x v="1"/>
    <n v="5"/>
    <s v="N"/>
    <n v="1"/>
    <n v="0"/>
  </r>
  <r>
    <x v="6"/>
    <n v="7"/>
    <x v="6"/>
    <x v="2"/>
    <x v="2"/>
    <x v="2"/>
    <n v="3"/>
    <s v="Fraser Early"/>
    <x v="1"/>
    <n v="2"/>
    <s v="N"/>
    <n v="1"/>
    <n v="0"/>
  </r>
  <r>
    <x v="6"/>
    <n v="7"/>
    <x v="6"/>
    <x v="2"/>
    <x v="2"/>
    <x v="2"/>
    <n v="3"/>
    <s v="Fraser Early"/>
    <x v="1"/>
    <n v="3"/>
    <s v="N"/>
    <n v="1"/>
    <n v="0"/>
  </r>
  <r>
    <x v="6"/>
    <n v="7"/>
    <x v="6"/>
    <x v="2"/>
    <x v="2"/>
    <x v="2"/>
    <n v="3"/>
    <s v="Fraser Early"/>
    <x v="1"/>
    <n v="4"/>
    <s v="N"/>
    <n v="1"/>
    <n v="525.09"/>
  </r>
  <r>
    <x v="6"/>
    <n v="7"/>
    <x v="6"/>
    <x v="2"/>
    <x v="2"/>
    <x v="2"/>
    <n v="3"/>
    <s v="Fraser Early"/>
    <x v="1"/>
    <n v="5"/>
    <s v="N"/>
    <n v="1"/>
    <n v="0"/>
  </r>
  <r>
    <x v="6"/>
    <n v="8"/>
    <x v="7"/>
    <x v="3"/>
    <x v="3"/>
    <x v="3"/>
    <n v="3"/>
    <s v="Fraser Early"/>
    <x v="1"/>
    <n v="2"/>
    <s v="N"/>
    <n v="1"/>
    <n v="11.02"/>
  </r>
  <r>
    <x v="6"/>
    <n v="8"/>
    <x v="7"/>
    <x v="3"/>
    <x v="3"/>
    <x v="3"/>
    <n v="3"/>
    <s v="Fraser Early"/>
    <x v="1"/>
    <n v="3"/>
    <s v="N"/>
    <n v="1"/>
    <n v="6.69"/>
  </r>
  <r>
    <x v="6"/>
    <n v="8"/>
    <x v="7"/>
    <x v="3"/>
    <x v="3"/>
    <x v="3"/>
    <n v="3"/>
    <s v="Fraser Early"/>
    <x v="1"/>
    <n v="4"/>
    <s v="N"/>
    <n v="1"/>
    <n v="50.19"/>
  </r>
  <r>
    <x v="6"/>
    <n v="8"/>
    <x v="7"/>
    <x v="3"/>
    <x v="3"/>
    <x v="3"/>
    <n v="3"/>
    <s v="Fraser Early"/>
    <x v="1"/>
    <n v="5"/>
    <s v="N"/>
    <n v="1"/>
    <n v="10.09"/>
  </r>
  <r>
    <x v="6"/>
    <n v="9"/>
    <x v="8"/>
    <x v="0"/>
    <x v="0"/>
    <x v="0"/>
    <n v="3"/>
    <s v="Fraser Early"/>
    <x v="1"/>
    <n v="2"/>
    <s v="N"/>
    <n v="1"/>
    <n v="78.86"/>
  </r>
  <r>
    <x v="6"/>
    <n v="9"/>
    <x v="8"/>
    <x v="0"/>
    <x v="0"/>
    <x v="0"/>
    <n v="3"/>
    <s v="Fraser Early"/>
    <x v="1"/>
    <n v="3"/>
    <s v="N"/>
    <n v="1"/>
    <n v="57.99"/>
  </r>
  <r>
    <x v="6"/>
    <n v="9"/>
    <x v="8"/>
    <x v="0"/>
    <x v="0"/>
    <x v="0"/>
    <n v="3"/>
    <s v="Fraser Early"/>
    <x v="1"/>
    <n v="4"/>
    <s v="N"/>
    <n v="1"/>
    <n v="0"/>
  </r>
  <r>
    <x v="6"/>
    <n v="9"/>
    <x v="8"/>
    <x v="0"/>
    <x v="0"/>
    <x v="0"/>
    <n v="3"/>
    <s v="Fraser Early"/>
    <x v="1"/>
    <n v="5"/>
    <s v="N"/>
    <n v="1"/>
    <n v="0"/>
  </r>
  <r>
    <x v="6"/>
    <n v="10"/>
    <x v="9"/>
    <x v="4"/>
    <x v="4"/>
    <x v="4"/>
    <n v="3"/>
    <s v="Fraser Early"/>
    <x v="1"/>
    <n v="2"/>
    <s v="N"/>
    <n v="1"/>
    <n v="0"/>
  </r>
  <r>
    <x v="6"/>
    <n v="10"/>
    <x v="9"/>
    <x v="4"/>
    <x v="4"/>
    <x v="4"/>
    <n v="3"/>
    <s v="Fraser Early"/>
    <x v="1"/>
    <n v="3"/>
    <s v="N"/>
    <n v="1"/>
    <n v="0"/>
  </r>
  <r>
    <x v="6"/>
    <n v="10"/>
    <x v="9"/>
    <x v="4"/>
    <x v="4"/>
    <x v="4"/>
    <n v="3"/>
    <s v="Fraser Early"/>
    <x v="1"/>
    <n v="4"/>
    <s v="N"/>
    <n v="1"/>
    <n v="0"/>
  </r>
  <r>
    <x v="6"/>
    <n v="10"/>
    <x v="9"/>
    <x v="4"/>
    <x v="4"/>
    <x v="4"/>
    <n v="3"/>
    <s v="Fraser Early"/>
    <x v="1"/>
    <n v="5"/>
    <s v="N"/>
    <n v="1"/>
    <n v="0"/>
  </r>
  <r>
    <x v="6"/>
    <n v="11"/>
    <x v="10"/>
    <x v="5"/>
    <x v="5"/>
    <x v="5"/>
    <n v="3"/>
    <s v="Fraser Early"/>
    <x v="1"/>
    <n v="2"/>
    <s v="N"/>
    <n v="1"/>
    <n v="0"/>
  </r>
  <r>
    <x v="6"/>
    <n v="11"/>
    <x v="10"/>
    <x v="5"/>
    <x v="5"/>
    <x v="5"/>
    <n v="3"/>
    <s v="Fraser Early"/>
    <x v="1"/>
    <n v="3"/>
    <s v="N"/>
    <n v="1"/>
    <n v="0"/>
  </r>
  <r>
    <x v="6"/>
    <n v="11"/>
    <x v="10"/>
    <x v="5"/>
    <x v="5"/>
    <x v="5"/>
    <n v="3"/>
    <s v="Fraser Early"/>
    <x v="1"/>
    <n v="4"/>
    <s v="N"/>
    <n v="1"/>
    <n v="0"/>
  </r>
  <r>
    <x v="6"/>
    <n v="11"/>
    <x v="10"/>
    <x v="5"/>
    <x v="5"/>
    <x v="5"/>
    <n v="3"/>
    <s v="Fraser Early"/>
    <x v="1"/>
    <n v="5"/>
    <s v="N"/>
    <n v="1"/>
    <n v="0.05"/>
  </r>
  <r>
    <x v="6"/>
    <n v="12"/>
    <x v="11"/>
    <x v="0"/>
    <x v="0"/>
    <x v="0"/>
    <n v="3"/>
    <s v="Fraser Early"/>
    <x v="1"/>
    <n v="2"/>
    <s v="N"/>
    <n v="1"/>
    <n v="0"/>
  </r>
  <r>
    <x v="6"/>
    <n v="12"/>
    <x v="11"/>
    <x v="0"/>
    <x v="0"/>
    <x v="0"/>
    <n v="3"/>
    <s v="Fraser Early"/>
    <x v="1"/>
    <n v="3"/>
    <s v="N"/>
    <n v="1"/>
    <n v="149.03"/>
  </r>
  <r>
    <x v="6"/>
    <n v="12"/>
    <x v="11"/>
    <x v="0"/>
    <x v="0"/>
    <x v="0"/>
    <n v="3"/>
    <s v="Fraser Early"/>
    <x v="1"/>
    <n v="4"/>
    <s v="N"/>
    <n v="1"/>
    <n v="873.84"/>
  </r>
  <r>
    <x v="6"/>
    <n v="12"/>
    <x v="11"/>
    <x v="0"/>
    <x v="0"/>
    <x v="0"/>
    <n v="3"/>
    <s v="Fraser Early"/>
    <x v="1"/>
    <n v="5"/>
    <s v="N"/>
    <n v="1"/>
    <n v="0"/>
  </r>
  <r>
    <x v="6"/>
    <n v="13"/>
    <x v="12"/>
    <x v="0"/>
    <x v="0"/>
    <x v="0"/>
    <n v="3"/>
    <s v="Fraser Early"/>
    <x v="1"/>
    <n v="2"/>
    <s v="N"/>
    <n v="1"/>
    <n v="0"/>
  </r>
  <r>
    <x v="6"/>
    <n v="13"/>
    <x v="12"/>
    <x v="0"/>
    <x v="0"/>
    <x v="0"/>
    <n v="3"/>
    <s v="Fraser Early"/>
    <x v="1"/>
    <n v="3"/>
    <s v="N"/>
    <n v="1"/>
    <n v="0"/>
  </r>
  <r>
    <x v="6"/>
    <n v="13"/>
    <x v="12"/>
    <x v="0"/>
    <x v="0"/>
    <x v="0"/>
    <n v="3"/>
    <s v="Fraser Early"/>
    <x v="1"/>
    <n v="4"/>
    <s v="N"/>
    <n v="1"/>
    <n v="0"/>
  </r>
  <r>
    <x v="6"/>
    <n v="13"/>
    <x v="12"/>
    <x v="0"/>
    <x v="0"/>
    <x v="0"/>
    <n v="3"/>
    <s v="Fraser Early"/>
    <x v="1"/>
    <n v="5"/>
    <s v="N"/>
    <n v="1"/>
    <n v="0"/>
  </r>
  <r>
    <x v="6"/>
    <n v="14"/>
    <x v="13"/>
    <x v="0"/>
    <x v="0"/>
    <x v="0"/>
    <n v="3"/>
    <s v="Fraser Early"/>
    <x v="1"/>
    <n v="2"/>
    <s v="N"/>
    <n v="1"/>
    <n v="0"/>
  </r>
  <r>
    <x v="6"/>
    <n v="14"/>
    <x v="13"/>
    <x v="0"/>
    <x v="0"/>
    <x v="0"/>
    <n v="3"/>
    <s v="Fraser Early"/>
    <x v="1"/>
    <n v="3"/>
    <s v="N"/>
    <n v="1"/>
    <n v="0"/>
  </r>
  <r>
    <x v="6"/>
    <n v="14"/>
    <x v="13"/>
    <x v="0"/>
    <x v="0"/>
    <x v="0"/>
    <n v="3"/>
    <s v="Fraser Early"/>
    <x v="1"/>
    <n v="4"/>
    <s v="N"/>
    <n v="1"/>
    <n v="0"/>
  </r>
  <r>
    <x v="6"/>
    <n v="14"/>
    <x v="13"/>
    <x v="0"/>
    <x v="0"/>
    <x v="0"/>
    <n v="3"/>
    <s v="Fraser Early"/>
    <x v="1"/>
    <n v="5"/>
    <s v="N"/>
    <n v="1"/>
    <n v="0"/>
  </r>
  <r>
    <x v="6"/>
    <n v="15"/>
    <x v="14"/>
    <x v="0"/>
    <x v="0"/>
    <x v="0"/>
    <n v="3"/>
    <s v="Fraser Early"/>
    <x v="1"/>
    <n v="2"/>
    <s v="N"/>
    <n v="1"/>
    <n v="0"/>
  </r>
  <r>
    <x v="6"/>
    <n v="15"/>
    <x v="14"/>
    <x v="0"/>
    <x v="0"/>
    <x v="0"/>
    <n v="3"/>
    <s v="Fraser Early"/>
    <x v="1"/>
    <n v="3"/>
    <s v="N"/>
    <n v="1"/>
    <n v="0"/>
  </r>
  <r>
    <x v="6"/>
    <n v="15"/>
    <x v="14"/>
    <x v="0"/>
    <x v="0"/>
    <x v="0"/>
    <n v="3"/>
    <s v="Fraser Early"/>
    <x v="1"/>
    <n v="4"/>
    <s v="N"/>
    <n v="1"/>
    <n v="0"/>
  </r>
  <r>
    <x v="6"/>
    <n v="15"/>
    <x v="14"/>
    <x v="0"/>
    <x v="0"/>
    <x v="0"/>
    <n v="3"/>
    <s v="Fraser Early"/>
    <x v="1"/>
    <n v="5"/>
    <s v="N"/>
    <n v="1"/>
    <n v="0"/>
  </r>
  <r>
    <x v="6"/>
    <n v="16"/>
    <x v="15"/>
    <x v="0"/>
    <x v="0"/>
    <x v="0"/>
    <n v="3"/>
    <s v="Fraser Early"/>
    <x v="1"/>
    <n v="2"/>
    <s v="N"/>
    <n v="1"/>
    <n v="0.66"/>
  </r>
  <r>
    <x v="6"/>
    <n v="16"/>
    <x v="15"/>
    <x v="0"/>
    <x v="0"/>
    <x v="0"/>
    <n v="3"/>
    <s v="Fraser Early"/>
    <x v="1"/>
    <n v="3"/>
    <s v="N"/>
    <n v="1"/>
    <n v="1.77"/>
  </r>
  <r>
    <x v="6"/>
    <n v="16"/>
    <x v="15"/>
    <x v="0"/>
    <x v="0"/>
    <x v="0"/>
    <n v="3"/>
    <s v="Fraser Early"/>
    <x v="1"/>
    <n v="4"/>
    <s v="N"/>
    <n v="1"/>
    <n v="4.05"/>
  </r>
  <r>
    <x v="6"/>
    <n v="16"/>
    <x v="15"/>
    <x v="0"/>
    <x v="0"/>
    <x v="0"/>
    <n v="3"/>
    <s v="Fraser Early"/>
    <x v="1"/>
    <n v="5"/>
    <s v="N"/>
    <n v="1"/>
    <n v="0.4"/>
  </r>
  <r>
    <x v="6"/>
    <n v="17"/>
    <x v="16"/>
    <x v="0"/>
    <x v="0"/>
    <x v="0"/>
    <n v="3"/>
    <s v="Fraser Early"/>
    <x v="1"/>
    <n v="2"/>
    <s v="N"/>
    <n v="1"/>
    <n v="0"/>
  </r>
  <r>
    <x v="6"/>
    <n v="17"/>
    <x v="16"/>
    <x v="0"/>
    <x v="0"/>
    <x v="0"/>
    <n v="3"/>
    <s v="Fraser Early"/>
    <x v="1"/>
    <n v="3"/>
    <s v="N"/>
    <n v="1"/>
    <n v="0"/>
  </r>
  <r>
    <x v="6"/>
    <n v="17"/>
    <x v="16"/>
    <x v="0"/>
    <x v="0"/>
    <x v="0"/>
    <n v="3"/>
    <s v="Fraser Early"/>
    <x v="1"/>
    <n v="4"/>
    <s v="N"/>
    <n v="1"/>
    <n v="1830.83"/>
  </r>
  <r>
    <x v="6"/>
    <n v="17"/>
    <x v="16"/>
    <x v="0"/>
    <x v="0"/>
    <x v="0"/>
    <n v="3"/>
    <s v="Fraser Early"/>
    <x v="1"/>
    <n v="5"/>
    <s v="N"/>
    <n v="1"/>
    <n v="344.28"/>
  </r>
  <r>
    <x v="6"/>
    <n v="18"/>
    <x v="17"/>
    <x v="6"/>
    <x v="6"/>
    <x v="6"/>
    <n v="3"/>
    <s v="Fraser Early"/>
    <x v="1"/>
    <n v="2"/>
    <s v="N"/>
    <n v="1"/>
    <n v="0"/>
  </r>
  <r>
    <x v="6"/>
    <n v="18"/>
    <x v="17"/>
    <x v="6"/>
    <x v="6"/>
    <x v="6"/>
    <n v="3"/>
    <s v="Fraser Early"/>
    <x v="1"/>
    <n v="3"/>
    <s v="N"/>
    <n v="1"/>
    <n v="0"/>
  </r>
  <r>
    <x v="6"/>
    <n v="18"/>
    <x v="17"/>
    <x v="6"/>
    <x v="6"/>
    <x v="6"/>
    <n v="3"/>
    <s v="Fraser Early"/>
    <x v="1"/>
    <n v="4"/>
    <s v="N"/>
    <n v="1"/>
    <n v="242.27"/>
  </r>
  <r>
    <x v="6"/>
    <n v="18"/>
    <x v="17"/>
    <x v="6"/>
    <x v="6"/>
    <x v="6"/>
    <n v="3"/>
    <s v="Fraser Early"/>
    <x v="1"/>
    <n v="5"/>
    <s v="N"/>
    <n v="1"/>
    <n v="0"/>
  </r>
  <r>
    <x v="6"/>
    <n v="19"/>
    <x v="18"/>
    <x v="0"/>
    <x v="0"/>
    <x v="0"/>
    <n v="3"/>
    <s v="Fraser Early"/>
    <x v="1"/>
    <n v="2"/>
    <s v="N"/>
    <n v="1"/>
    <n v="0"/>
  </r>
  <r>
    <x v="6"/>
    <n v="19"/>
    <x v="18"/>
    <x v="0"/>
    <x v="0"/>
    <x v="0"/>
    <n v="3"/>
    <s v="Fraser Early"/>
    <x v="1"/>
    <n v="3"/>
    <s v="N"/>
    <n v="1"/>
    <n v="0"/>
  </r>
  <r>
    <x v="6"/>
    <n v="19"/>
    <x v="18"/>
    <x v="0"/>
    <x v="0"/>
    <x v="0"/>
    <n v="3"/>
    <s v="Fraser Early"/>
    <x v="1"/>
    <n v="4"/>
    <s v="N"/>
    <n v="1"/>
    <n v="0"/>
  </r>
  <r>
    <x v="6"/>
    <n v="19"/>
    <x v="18"/>
    <x v="0"/>
    <x v="0"/>
    <x v="0"/>
    <n v="3"/>
    <s v="Fraser Early"/>
    <x v="1"/>
    <n v="5"/>
    <s v="N"/>
    <n v="1"/>
    <n v="0"/>
  </r>
  <r>
    <x v="6"/>
    <n v="20"/>
    <x v="19"/>
    <x v="0"/>
    <x v="0"/>
    <x v="0"/>
    <n v="3"/>
    <s v="Fraser Early"/>
    <x v="1"/>
    <n v="2"/>
    <s v="N"/>
    <n v="1"/>
    <n v="0"/>
  </r>
  <r>
    <x v="6"/>
    <n v="20"/>
    <x v="19"/>
    <x v="0"/>
    <x v="0"/>
    <x v="0"/>
    <n v="3"/>
    <s v="Fraser Early"/>
    <x v="1"/>
    <n v="3"/>
    <s v="N"/>
    <n v="1"/>
    <n v="0"/>
  </r>
  <r>
    <x v="6"/>
    <n v="20"/>
    <x v="19"/>
    <x v="0"/>
    <x v="0"/>
    <x v="0"/>
    <n v="3"/>
    <s v="Fraser Early"/>
    <x v="1"/>
    <n v="4"/>
    <s v="N"/>
    <n v="1"/>
    <n v="166.61"/>
  </r>
  <r>
    <x v="6"/>
    <n v="20"/>
    <x v="19"/>
    <x v="0"/>
    <x v="0"/>
    <x v="0"/>
    <n v="3"/>
    <s v="Fraser Early"/>
    <x v="1"/>
    <n v="5"/>
    <s v="N"/>
    <n v="1"/>
    <n v="26.81"/>
  </r>
  <r>
    <x v="6"/>
    <n v="21"/>
    <x v="20"/>
    <x v="0"/>
    <x v="0"/>
    <x v="0"/>
    <n v="3"/>
    <s v="Fraser Early"/>
    <x v="1"/>
    <n v="2"/>
    <s v="N"/>
    <n v="1"/>
    <n v="0"/>
  </r>
  <r>
    <x v="6"/>
    <n v="21"/>
    <x v="20"/>
    <x v="0"/>
    <x v="0"/>
    <x v="0"/>
    <n v="3"/>
    <s v="Fraser Early"/>
    <x v="1"/>
    <n v="3"/>
    <s v="N"/>
    <n v="1"/>
    <n v="0"/>
  </r>
  <r>
    <x v="6"/>
    <n v="21"/>
    <x v="20"/>
    <x v="0"/>
    <x v="0"/>
    <x v="0"/>
    <n v="3"/>
    <s v="Fraser Early"/>
    <x v="1"/>
    <n v="4"/>
    <s v="N"/>
    <n v="1"/>
    <n v="195.92"/>
  </r>
  <r>
    <x v="6"/>
    <n v="21"/>
    <x v="20"/>
    <x v="0"/>
    <x v="0"/>
    <x v="0"/>
    <n v="3"/>
    <s v="Fraser Early"/>
    <x v="1"/>
    <n v="5"/>
    <s v="N"/>
    <n v="1"/>
    <n v="0"/>
  </r>
  <r>
    <x v="6"/>
    <n v="22"/>
    <x v="21"/>
    <x v="0"/>
    <x v="0"/>
    <x v="0"/>
    <n v="3"/>
    <s v="Fraser Early"/>
    <x v="1"/>
    <n v="2"/>
    <s v="N"/>
    <n v="1"/>
    <n v="0"/>
  </r>
  <r>
    <x v="6"/>
    <n v="22"/>
    <x v="21"/>
    <x v="0"/>
    <x v="0"/>
    <x v="0"/>
    <n v="3"/>
    <s v="Fraser Early"/>
    <x v="1"/>
    <n v="3"/>
    <s v="N"/>
    <n v="1"/>
    <n v="0"/>
  </r>
  <r>
    <x v="6"/>
    <n v="22"/>
    <x v="21"/>
    <x v="0"/>
    <x v="0"/>
    <x v="0"/>
    <n v="3"/>
    <s v="Fraser Early"/>
    <x v="1"/>
    <n v="4"/>
    <s v="N"/>
    <n v="1"/>
    <n v="0"/>
  </r>
  <r>
    <x v="6"/>
    <n v="22"/>
    <x v="21"/>
    <x v="0"/>
    <x v="0"/>
    <x v="0"/>
    <n v="3"/>
    <s v="Fraser Early"/>
    <x v="1"/>
    <n v="5"/>
    <s v="N"/>
    <n v="1"/>
    <n v="0"/>
  </r>
  <r>
    <x v="6"/>
    <n v="23"/>
    <x v="22"/>
    <x v="0"/>
    <x v="0"/>
    <x v="0"/>
    <n v="3"/>
    <s v="Fraser Early"/>
    <x v="1"/>
    <n v="2"/>
    <s v="N"/>
    <n v="1"/>
    <n v="0"/>
  </r>
  <r>
    <x v="6"/>
    <n v="23"/>
    <x v="22"/>
    <x v="0"/>
    <x v="0"/>
    <x v="0"/>
    <n v="3"/>
    <s v="Fraser Early"/>
    <x v="1"/>
    <n v="3"/>
    <s v="N"/>
    <n v="1"/>
    <n v="0"/>
  </r>
  <r>
    <x v="6"/>
    <n v="23"/>
    <x v="22"/>
    <x v="0"/>
    <x v="0"/>
    <x v="0"/>
    <n v="3"/>
    <s v="Fraser Early"/>
    <x v="1"/>
    <n v="4"/>
    <s v="N"/>
    <n v="1"/>
    <n v="0"/>
  </r>
  <r>
    <x v="6"/>
    <n v="23"/>
    <x v="22"/>
    <x v="0"/>
    <x v="0"/>
    <x v="0"/>
    <n v="3"/>
    <s v="Fraser Early"/>
    <x v="1"/>
    <n v="5"/>
    <s v="N"/>
    <n v="1"/>
    <n v="0"/>
  </r>
  <r>
    <x v="6"/>
    <n v="24"/>
    <x v="23"/>
    <x v="7"/>
    <x v="7"/>
    <x v="7"/>
    <n v="3"/>
    <s v="Fraser Early"/>
    <x v="1"/>
    <n v="2"/>
    <s v="N"/>
    <n v="1"/>
    <n v="395.34"/>
  </r>
  <r>
    <x v="6"/>
    <n v="24"/>
    <x v="23"/>
    <x v="7"/>
    <x v="7"/>
    <x v="7"/>
    <n v="3"/>
    <s v="Fraser Early"/>
    <x v="1"/>
    <n v="3"/>
    <s v="N"/>
    <n v="1"/>
    <n v="832"/>
  </r>
  <r>
    <x v="6"/>
    <n v="24"/>
    <x v="23"/>
    <x v="7"/>
    <x v="7"/>
    <x v="7"/>
    <n v="3"/>
    <s v="Fraser Early"/>
    <x v="1"/>
    <n v="4"/>
    <s v="N"/>
    <n v="1"/>
    <n v="741.21"/>
  </r>
  <r>
    <x v="6"/>
    <n v="24"/>
    <x v="23"/>
    <x v="7"/>
    <x v="7"/>
    <x v="7"/>
    <n v="3"/>
    <s v="Fraser Early"/>
    <x v="1"/>
    <n v="5"/>
    <s v="N"/>
    <n v="1"/>
    <n v="484.24"/>
  </r>
  <r>
    <x v="6"/>
    <n v="25"/>
    <x v="24"/>
    <x v="0"/>
    <x v="0"/>
    <x v="0"/>
    <n v="3"/>
    <s v="Fraser Early"/>
    <x v="1"/>
    <n v="2"/>
    <s v="N"/>
    <n v="1"/>
    <n v="0"/>
  </r>
  <r>
    <x v="6"/>
    <n v="25"/>
    <x v="24"/>
    <x v="0"/>
    <x v="0"/>
    <x v="0"/>
    <n v="3"/>
    <s v="Fraser Early"/>
    <x v="1"/>
    <n v="3"/>
    <s v="N"/>
    <n v="1"/>
    <n v="0"/>
  </r>
  <r>
    <x v="6"/>
    <n v="25"/>
    <x v="24"/>
    <x v="0"/>
    <x v="0"/>
    <x v="0"/>
    <n v="3"/>
    <s v="Fraser Early"/>
    <x v="1"/>
    <n v="4"/>
    <s v="N"/>
    <n v="1"/>
    <n v="0"/>
  </r>
  <r>
    <x v="6"/>
    <n v="25"/>
    <x v="24"/>
    <x v="0"/>
    <x v="0"/>
    <x v="0"/>
    <n v="3"/>
    <s v="Fraser Early"/>
    <x v="1"/>
    <n v="5"/>
    <s v="N"/>
    <n v="1"/>
    <n v="0"/>
  </r>
  <r>
    <x v="6"/>
    <n v="1"/>
    <x v="0"/>
    <x v="0"/>
    <x v="0"/>
    <x v="0"/>
    <n v="4"/>
    <s v="Fraser Late"/>
    <x v="1"/>
    <n v="2"/>
    <s v="N"/>
    <n v="1"/>
    <n v="0"/>
  </r>
  <r>
    <x v="6"/>
    <n v="1"/>
    <x v="0"/>
    <x v="0"/>
    <x v="0"/>
    <x v="0"/>
    <n v="4"/>
    <s v="Fraser Late"/>
    <x v="1"/>
    <n v="3"/>
    <s v="N"/>
    <n v="1"/>
    <n v="0.74"/>
  </r>
  <r>
    <x v="6"/>
    <n v="1"/>
    <x v="0"/>
    <x v="0"/>
    <x v="0"/>
    <x v="0"/>
    <n v="4"/>
    <s v="Fraser Late"/>
    <x v="1"/>
    <n v="4"/>
    <s v="N"/>
    <n v="1"/>
    <n v="32.549999999999997"/>
  </r>
  <r>
    <x v="6"/>
    <n v="1"/>
    <x v="0"/>
    <x v="0"/>
    <x v="0"/>
    <x v="0"/>
    <n v="4"/>
    <s v="Fraser Late"/>
    <x v="1"/>
    <n v="5"/>
    <s v="N"/>
    <n v="1"/>
    <n v="0"/>
  </r>
  <r>
    <x v="6"/>
    <n v="2"/>
    <x v="1"/>
    <x v="0"/>
    <x v="0"/>
    <x v="0"/>
    <n v="4"/>
    <s v="Fraser Late"/>
    <x v="1"/>
    <n v="2"/>
    <s v="N"/>
    <n v="1"/>
    <n v="27.62"/>
  </r>
  <r>
    <x v="6"/>
    <n v="2"/>
    <x v="1"/>
    <x v="0"/>
    <x v="0"/>
    <x v="0"/>
    <n v="4"/>
    <s v="Fraser Late"/>
    <x v="1"/>
    <n v="3"/>
    <s v="N"/>
    <n v="1"/>
    <n v="101.85"/>
  </r>
  <r>
    <x v="6"/>
    <n v="2"/>
    <x v="1"/>
    <x v="0"/>
    <x v="0"/>
    <x v="0"/>
    <n v="4"/>
    <s v="Fraser Late"/>
    <x v="1"/>
    <n v="4"/>
    <s v="N"/>
    <n v="1"/>
    <n v="21.24"/>
  </r>
  <r>
    <x v="6"/>
    <n v="2"/>
    <x v="1"/>
    <x v="0"/>
    <x v="0"/>
    <x v="0"/>
    <n v="4"/>
    <s v="Fraser Late"/>
    <x v="1"/>
    <n v="5"/>
    <s v="N"/>
    <n v="1"/>
    <n v="0.9"/>
  </r>
  <r>
    <x v="6"/>
    <n v="3"/>
    <x v="2"/>
    <x v="0"/>
    <x v="0"/>
    <x v="0"/>
    <n v="4"/>
    <s v="Fraser Late"/>
    <x v="1"/>
    <n v="2"/>
    <s v="N"/>
    <n v="1"/>
    <n v="0"/>
  </r>
  <r>
    <x v="6"/>
    <n v="3"/>
    <x v="2"/>
    <x v="0"/>
    <x v="0"/>
    <x v="0"/>
    <n v="4"/>
    <s v="Fraser Late"/>
    <x v="1"/>
    <n v="3"/>
    <s v="N"/>
    <n v="1"/>
    <n v="0"/>
  </r>
  <r>
    <x v="6"/>
    <n v="3"/>
    <x v="2"/>
    <x v="0"/>
    <x v="0"/>
    <x v="0"/>
    <n v="4"/>
    <s v="Fraser Late"/>
    <x v="1"/>
    <n v="4"/>
    <s v="N"/>
    <n v="1"/>
    <n v="0"/>
  </r>
  <r>
    <x v="6"/>
    <n v="3"/>
    <x v="2"/>
    <x v="0"/>
    <x v="0"/>
    <x v="0"/>
    <n v="4"/>
    <s v="Fraser Late"/>
    <x v="1"/>
    <n v="5"/>
    <s v="N"/>
    <n v="1"/>
    <n v="0"/>
  </r>
  <r>
    <x v="6"/>
    <n v="4"/>
    <x v="3"/>
    <x v="1"/>
    <x v="1"/>
    <x v="1"/>
    <n v="4"/>
    <s v="Fraser Late"/>
    <x v="1"/>
    <n v="2"/>
    <s v="N"/>
    <n v="1"/>
    <n v="0"/>
  </r>
  <r>
    <x v="6"/>
    <n v="4"/>
    <x v="3"/>
    <x v="1"/>
    <x v="1"/>
    <x v="1"/>
    <n v="4"/>
    <s v="Fraser Late"/>
    <x v="1"/>
    <n v="3"/>
    <s v="N"/>
    <n v="1"/>
    <n v="8795.92"/>
  </r>
  <r>
    <x v="6"/>
    <n v="4"/>
    <x v="3"/>
    <x v="1"/>
    <x v="1"/>
    <x v="1"/>
    <n v="4"/>
    <s v="Fraser Late"/>
    <x v="1"/>
    <n v="4"/>
    <s v="N"/>
    <n v="1"/>
    <n v="1878.68"/>
  </r>
  <r>
    <x v="6"/>
    <n v="4"/>
    <x v="3"/>
    <x v="1"/>
    <x v="1"/>
    <x v="1"/>
    <n v="4"/>
    <s v="Fraser Late"/>
    <x v="1"/>
    <n v="5"/>
    <s v="N"/>
    <n v="1"/>
    <n v="1.64"/>
  </r>
  <r>
    <x v="6"/>
    <n v="5"/>
    <x v="4"/>
    <x v="0"/>
    <x v="0"/>
    <x v="0"/>
    <n v="4"/>
    <s v="Fraser Late"/>
    <x v="1"/>
    <n v="2"/>
    <s v="N"/>
    <n v="1"/>
    <n v="329.14"/>
  </r>
  <r>
    <x v="6"/>
    <n v="5"/>
    <x v="4"/>
    <x v="0"/>
    <x v="0"/>
    <x v="0"/>
    <n v="4"/>
    <s v="Fraser Late"/>
    <x v="1"/>
    <n v="3"/>
    <s v="N"/>
    <n v="1"/>
    <n v="10611.27"/>
  </r>
  <r>
    <x v="6"/>
    <n v="5"/>
    <x v="4"/>
    <x v="0"/>
    <x v="0"/>
    <x v="0"/>
    <n v="4"/>
    <s v="Fraser Late"/>
    <x v="1"/>
    <n v="4"/>
    <s v="N"/>
    <n v="1"/>
    <n v="961.86"/>
  </r>
  <r>
    <x v="6"/>
    <n v="5"/>
    <x v="4"/>
    <x v="0"/>
    <x v="0"/>
    <x v="0"/>
    <n v="4"/>
    <s v="Fraser Late"/>
    <x v="1"/>
    <n v="5"/>
    <s v="N"/>
    <n v="1"/>
    <n v="0"/>
  </r>
  <r>
    <x v="6"/>
    <n v="6"/>
    <x v="5"/>
    <x v="0"/>
    <x v="0"/>
    <x v="0"/>
    <n v="4"/>
    <s v="Fraser Late"/>
    <x v="1"/>
    <n v="2"/>
    <s v="N"/>
    <n v="1"/>
    <n v="0"/>
  </r>
  <r>
    <x v="6"/>
    <n v="6"/>
    <x v="5"/>
    <x v="0"/>
    <x v="0"/>
    <x v="0"/>
    <n v="4"/>
    <s v="Fraser Late"/>
    <x v="1"/>
    <n v="3"/>
    <s v="N"/>
    <n v="1"/>
    <n v="0"/>
  </r>
  <r>
    <x v="6"/>
    <n v="6"/>
    <x v="5"/>
    <x v="0"/>
    <x v="0"/>
    <x v="0"/>
    <n v="4"/>
    <s v="Fraser Late"/>
    <x v="1"/>
    <n v="4"/>
    <s v="N"/>
    <n v="1"/>
    <n v="0"/>
  </r>
  <r>
    <x v="6"/>
    <n v="6"/>
    <x v="5"/>
    <x v="0"/>
    <x v="0"/>
    <x v="0"/>
    <n v="4"/>
    <s v="Fraser Late"/>
    <x v="1"/>
    <n v="5"/>
    <s v="N"/>
    <n v="1"/>
    <n v="0"/>
  </r>
  <r>
    <x v="6"/>
    <n v="7"/>
    <x v="6"/>
    <x v="2"/>
    <x v="2"/>
    <x v="2"/>
    <n v="4"/>
    <s v="Fraser Late"/>
    <x v="1"/>
    <n v="2"/>
    <s v="N"/>
    <n v="1"/>
    <n v="0"/>
  </r>
  <r>
    <x v="6"/>
    <n v="7"/>
    <x v="6"/>
    <x v="2"/>
    <x v="2"/>
    <x v="2"/>
    <n v="4"/>
    <s v="Fraser Late"/>
    <x v="1"/>
    <n v="3"/>
    <s v="N"/>
    <n v="1"/>
    <n v="0"/>
  </r>
  <r>
    <x v="6"/>
    <n v="7"/>
    <x v="6"/>
    <x v="2"/>
    <x v="2"/>
    <x v="2"/>
    <n v="4"/>
    <s v="Fraser Late"/>
    <x v="1"/>
    <n v="4"/>
    <s v="N"/>
    <n v="1"/>
    <n v="0"/>
  </r>
  <r>
    <x v="6"/>
    <n v="7"/>
    <x v="6"/>
    <x v="2"/>
    <x v="2"/>
    <x v="2"/>
    <n v="4"/>
    <s v="Fraser Late"/>
    <x v="1"/>
    <n v="5"/>
    <s v="N"/>
    <n v="1"/>
    <n v="0"/>
  </r>
  <r>
    <x v="6"/>
    <n v="8"/>
    <x v="7"/>
    <x v="3"/>
    <x v="3"/>
    <x v="3"/>
    <n v="4"/>
    <s v="Fraser Late"/>
    <x v="1"/>
    <n v="2"/>
    <s v="N"/>
    <n v="1"/>
    <n v="0"/>
  </r>
  <r>
    <x v="6"/>
    <n v="8"/>
    <x v="7"/>
    <x v="3"/>
    <x v="3"/>
    <x v="3"/>
    <n v="4"/>
    <s v="Fraser Late"/>
    <x v="1"/>
    <n v="3"/>
    <s v="N"/>
    <n v="1"/>
    <n v="0"/>
  </r>
  <r>
    <x v="6"/>
    <n v="8"/>
    <x v="7"/>
    <x v="3"/>
    <x v="3"/>
    <x v="3"/>
    <n v="4"/>
    <s v="Fraser Late"/>
    <x v="1"/>
    <n v="4"/>
    <s v="N"/>
    <n v="1"/>
    <n v="1.8"/>
  </r>
  <r>
    <x v="6"/>
    <n v="8"/>
    <x v="7"/>
    <x v="3"/>
    <x v="3"/>
    <x v="3"/>
    <n v="4"/>
    <s v="Fraser Late"/>
    <x v="1"/>
    <n v="5"/>
    <s v="N"/>
    <n v="1"/>
    <n v="0"/>
  </r>
  <r>
    <x v="6"/>
    <n v="9"/>
    <x v="8"/>
    <x v="0"/>
    <x v="0"/>
    <x v="0"/>
    <n v="4"/>
    <s v="Fraser Late"/>
    <x v="1"/>
    <n v="2"/>
    <s v="N"/>
    <n v="1"/>
    <n v="183.31"/>
  </r>
  <r>
    <x v="6"/>
    <n v="9"/>
    <x v="8"/>
    <x v="0"/>
    <x v="0"/>
    <x v="0"/>
    <n v="4"/>
    <s v="Fraser Late"/>
    <x v="1"/>
    <n v="3"/>
    <s v="N"/>
    <n v="1"/>
    <n v="20.09"/>
  </r>
  <r>
    <x v="6"/>
    <n v="9"/>
    <x v="8"/>
    <x v="0"/>
    <x v="0"/>
    <x v="0"/>
    <n v="4"/>
    <s v="Fraser Late"/>
    <x v="1"/>
    <n v="4"/>
    <s v="N"/>
    <n v="1"/>
    <n v="0"/>
  </r>
  <r>
    <x v="6"/>
    <n v="9"/>
    <x v="8"/>
    <x v="0"/>
    <x v="0"/>
    <x v="0"/>
    <n v="4"/>
    <s v="Fraser Late"/>
    <x v="1"/>
    <n v="5"/>
    <s v="N"/>
    <n v="1"/>
    <n v="0"/>
  </r>
  <r>
    <x v="6"/>
    <n v="10"/>
    <x v="9"/>
    <x v="4"/>
    <x v="4"/>
    <x v="4"/>
    <n v="4"/>
    <s v="Fraser Late"/>
    <x v="1"/>
    <n v="2"/>
    <s v="N"/>
    <n v="1"/>
    <n v="118.45"/>
  </r>
  <r>
    <x v="6"/>
    <n v="10"/>
    <x v="9"/>
    <x v="4"/>
    <x v="4"/>
    <x v="4"/>
    <n v="4"/>
    <s v="Fraser Late"/>
    <x v="1"/>
    <n v="3"/>
    <s v="N"/>
    <n v="1"/>
    <n v="147.09"/>
  </r>
  <r>
    <x v="6"/>
    <n v="10"/>
    <x v="9"/>
    <x v="4"/>
    <x v="4"/>
    <x v="4"/>
    <n v="4"/>
    <s v="Fraser Late"/>
    <x v="1"/>
    <n v="4"/>
    <s v="N"/>
    <n v="1"/>
    <n v="0"/>
  </r>
  <r>
    <x v="6"/>
    <n v="10"/>
    <x v="9"/>
    <x v="4"/>
    <x v="4"/>
    <x v="4"/>
    <n v="4"/>
    <s v="Fraser Late"/>
    <x v="1"/>
    <n v="5"/>
    <s v="N"/>
    <n v="1"/>
    <n v="0"/>
  </r>
  <r>
    <x v="6"/>
    <n v="11"/>
    <x v="10"/>
    <x v="5"/>
    <x v="5"/>
    <x v="5"/>
    <n v="4"/>
    <s v="Fraser Late"/>
    <x v="1"/>
    <n v="2"/>
    <s v="N"/>
    <n v="1"/>
    <n v="0.01"/>
  </r>
  <r>
    <x v="6"/>
    <n v="11"/>
    <x v="10"/>
    <x v="5"/>
    <x v="5"/>
    <x v="5"/>
    <n v="4"/>
    <s v="Fraser Late"/>
    <x v="1"/>
    <n v="3"/>
    <s v="N"/>
    <n v="1"/>
    <n v="0.03"/>
  </r>
  <r>
    <x v="6"/>
    <n v="11"/>
    <x v="10"/>
    <x v="5"/>
    <x v="5"/>
    <x v="5"/>
    <n v="4"/>
    <s v="Fraser Late"/>
    <x v="1"/>
    <n v="4"/>
    <s v="N"/>
    <n v="1"/>
    <n v="0"/>
  </r>
  <r>
    <x v="6"/>
    <n v="11"/>
    <x v="10"/>
    <x v="5"/>
    <x v="5"/>
    <x v="5"/>
    <n v="4"/>
    <s v="Fraser Late"/>
    <x v="1"/>
    <n v="5"/>
    <s v="N"/>
    <n v="1"/>
    <n v="0"/>
  </r>
  <r>
    <x v="6"/>
    <n v="12"/>
    <x v="11"/>
    <x v="0"/>
    <x v="0"/>
    <x v="0"/>
    <n v="4"/>
    <s v="Fraser Late"/>
    <x v="1"/>
    <n v="2"/>
    <s v="N"/>
    <n v="1"/>
    <n v="395.75"/>
  </r>
  <r>
    <x v="6"/>
    <n v="12"/>
    <x v="11"/>
    <x v="0"/>
    <x v="0"/>
    <x v="0"/>
    <n v="4"/>
    <s v="Fraser Late"/>
    <x v="1"/>
    <n v="3"/>
    <s v="N"/>
    <n v="1"/>
    <n v="117.01"/>
  </r>
  <r>
    <x v="6"/>
    <n v="12"/>
    <x v="11"/>
    <x v="0"/>
    <x v="0"/>
    <x v="0"/>
    <n v="4"/>
    <s v="Fraser Late"/>
    <x v="1"/>
    <n v="4"/>
    <s v="N"/>
    <n v="1"/>
    <n v="55.12"/>
  </r>
  <r>
    <x v="6"/>
    <n v="12"/>
    <x v="11"/>
    <x v="0"/>
    <x v="0"/>
    <x v="0"/>
    <n v="4"/>
    <s v="Fraser Late"/>
    <x v="1"/>
    <n v="5"/>
    <s v="N"/>
    <n v="1"/>
    <n v="0"/>
  </r>
  <r>
    <x v="6"/>
    <n v="13"/>
    <x v="12"/>
    <x v="0"/>
    <x v="0"/>
    <x v="0"/>
    <n v="4"/>
    <s v="Fraser Late"/>
    <x v="1"/>
    <n v="2"/>
    <s v="N"/>
    <n v="1"/>
    <n v="1318.84"/>
  </r>
  <r>
    <x v="6"/>
    <n v="13"/>
    <x v="12"/>
    <x v="0"/>
    <x v="0"/>
    <x v="0"/>
    <n v="4"/>
    <s v="Fraser Late"/>
    <x v="1"/>
    <n v="3"/>
    <s v="N"/>
    <n v="1"/>
    <n v="247.73"/>
  </r>
  <r>
    <x v="6"/>
    <n v="13"/>
    <x v="12"/>
    <x v="0"/>
    <x v="0"/>
    <x v="0"/>
    <n v="4"/>
    <s v="Fraser Late"/>
    <x v="1"/>
    <n v="4"/>
    <s v="N"/>
    <n v="1"/>
    <n v="0"/>
  </r>
  <r>
    <x v="6"/>
    <n v="13"/>
    <x v="12"/>
    <x v="0"/>
    <x v="0"/>
    <x v="0"/>
    <n v="4"/>
    <s v="Fraser Late"/>
    <x v="1"/>
    <n v="5"/>
    <s v="N"/>
    <n v="1"/>
    <n v="0"/>
  </r>
  <r>
    <x v="6"/>
    <n v="14"/>
    <x v="13"/>
    <x v="0"/>
    <x v="0"/>
    <x v="0"/>
    <n v="4"/>
    <s v="Fraser Late"/>
    <x v="1"/>
    <n v="2"/>
    <s v="N"/>
    <n v="1"/>
    <n v="753.62"/>
  </r>
  <r>
    <x v="6"/>
    <n v="14"/>
    <x v="13"/>
    <x v="0"/>
    <x v="0"/>
    <x v="0"/>
    <n v="4"/>
    <s v="Fraser Late"/>
    <x v="1"/>
    <n v="3"/>
    <s v="N"/>
    <n v="1"/>
    <n v="660.62"/>
  </r>
  <r>
    <x v="6"/>
    <n v="14"/>
    <x v="13"/>
    <x v="0"/>
    <x v="0"/>
    <x v="0"/>
    <n v="4"/>
    <s v="Fraser Late"/>
    <x v="1"/>
    <n v="4"/>
    <s v="N"/>
    <n v="1"/>
    <n v="0"/>
  </r>
  <r>
    <x v="6"/>
    <n v="14"/>
    <x v="13"/>
    <x v="0"/>
    <x v="0"/>
    <x v="0"/>
    <n v="4"/>
    <s v="Fraser Late"/>
    <x v="1"/>
    <n v="5"/>
    <s v="N"/>
    <n v="1"/>
    <n v="0"/>
  </r>
  <r>
    <x v="6"/>
    <n v="15"/>
    <x v="14"/>
    <x v="0"/>
    <x v="0"/>
    <x v="0"/>
    <n v="4"/>
    <s v="Fraser Late"/>
    <x v="1"/>
    <n v="2"/>
    <s v="N"/>
    <n v="1"/>
    <n v="0"/>
  </r>
  <r>
    <x v="6"/>
    <n v="15"/>
    <x v="14"/>
    <x v="0"/>
    <x v="0"/>
    <x v="0"/>
    <n v="4"/>
    <s v="Fraser Late"/>
    <x v="1"/>
    <n v="3"/>
    <s v="N"/>
    <n v="1"/>
    <n v="0"/>
  </r>
  <r>
    <x v="6"/>
    <n v="15"/>
    <x v="14"/>
    <x v="0"/>
    <x v="0"/>
    <x v="0"/>
    <n v="4"/>
    <s v="Fraser Late"/>
    <x v="1"/>
    <n v="4"/>
    <s v="N"/>
    <n v="1"/>
    <n v="0"/>
  </r>
  <r>
    <x v="6"/>
    <n v="15"/>
    <x v="14"/>
    <x v="0"/>
    <x v="0"/>
    <x v="0"/>
    <n v="4"/>
    <s v="Fraser Late"/>
    <x v="1"/>
    <n v="5"/>
    <s v="N"/>
    <n v="1"/>
    <n v="0"/>
  </r>
  <r>
    <x v="6"/>
    <n v="16"/>
    <x v="15"/>
    <x v="0"/>
    <x v="0"/>
    <x v="0"/>
    <n v="4"/>
    <s v="Fraser Late"/>
    <x v="1"/>
    <n v="2"/>
    <s v="N"/>
    <n v="1"/>
    <n v="2.54"/>
  </r>
  <r>
    <x v="6"/>
    <n v="16"/>
    <x v="15"/>
    <x v="0"/>
    <x v="0"/>
    <x v="0"/>
    <n v="4"/>
    <s v="Fraser Late"/>
    <x v="1"/>
    <n v="3"/>
    <s v="N"/>
    <n v="1"/>
    <n v="2.4300000000000002"/>
  </r>
  <r>
    <x v="6"/>
    <n v="16"/>
    <x v="15"/>
    <x v="0"/>
    <x v="0"/>
    <x v="0"/>
    <n v="4"/>
    <s v="Fraser Late"/>
    <x v="1"/>
    <n v="4"/>
    <s v="N"/>
    <n v="1"/>
    <n v="0.27"/>
  </r>
  <r>
    <x v="6"/>
    <n v="16"/>
    <x v="15"/>
    <x v="0"/>
    <x v="0"/>
    <x v="0"/>
    <n v="4"/>
    <s v="Fraser Late"/>
    <x v="1"/>
    <n v="5"/>
    <s v="N"/>
    <n v="1"/>
    <n v="0"/>
  </r>
  <r>
    <x v="6"/>
    <n v="17"/>
    <x v="16"/>
    <x v="0"/>
    <x v="0"/>
    <x v="0"/>
    <n v="4"/>
    <s v="Fraser Late"/>
    <x v="1"/>
    <n v="2"/>
    <s v="N"/>
    <n v="1"/>
    <n v="14910"/>
  </r>
  <r>
    <x v="6"/>
    <n v="17"/>
    <x v="16"/>
    <x v="0"/>
    <x v="0"/>
    <x v="0"/>
    <n v="4"/>
    <s v="Fraser Late"/>
    <x v="1"/>
    <n v="3"/>
    <s v="N"/>
    <n v="1"/>
    <n v="15178"/>
  </r>
  <r>
    <x v="6"/>
    <n v="17"/>
    <x v="16"/>
    <x v="0"/>
    <x v="0"/>
    <x v="0"/>
    <n v="4"/>
    <s v="Fraser Late"/>
    <x v="1"/>
    <n v="4"/>
    <s v="N"/>
    <n v="1"/>
    <n v="406.18"/>
  </r>
  <r>
    <x v="6"/>
    <n v="17"/>
    <x v="16"/>
    <x v="0"/>
    <x v="0"/>
    <x v="0"/>
    <n v="4"/>
    <s v="Fraser Late"/>
    <x v="1"/>
    <n v="5"/>
    <s v="N"/>
    <n v="1"/>
    <n v="4.33"/>
  </r>
  <r>
    <x v="6"/>
    <n v="18"/>
    <x v="17"/>
    <x v="6"/>
    <x v="6"/>
    <x v="6"/>
    <n v="4"/>
    <s v="Fraser Late"/>
    <x v="1"/>
    <n v="2"/>
    <s v="N"/>
    <n v="1"/>
    <n v="0"/>
  </r>
  <r>
    <x v="6"/>
    <n v="18"/>
    <x v="17"/>
    <x v="6"/>
    <x v="6"/>
    <x v="6"/>
    <n v="4"/>
    <s v="Fraser Late"/>
    <x v="1"/>
    <n v="3"/>
    <s v="N"/>
    <n v="1"/>
    <n v="0"/>
  </r>
  <r>
    <x v="6"/>
    <n v="18"/>
    <x v="17"/>
    <x v="6"/>
    <x v="6"/>
    <x v="6"/>
    <n v="4"/>
    <s v="Fraser Late"/>
    <x v="1"/>
    <n v="4"/>
    <s v="N"/>
    <n v="1"/>
    <n v="28.48"/>
  </r>
  <r>
    <x v="6"/>
    <n v="18"/>
    <x v="17"/>
    <x v="6"/>
    <x v="6"/>
    <x v="6"/>
    <n v="4"/>
    <s v="Fraser Late"/>
    <x v="1"/>
    <n v="5"/>
    <s v="N"/>
    <n v="1"/>
    <n v="0"/>
  </r>
  <r>
    <x v="6"/>
    <n v="19"/>
    <x v="18"/>
    <x v="0"/>
    <x v="0"/>
    <x v="0"/>
    <n v="4"/>
    <s v="Fraser Late"/>
    <x v="1"/>
    <n v="2"/>
    <s v="N"/>
    <n v="1"/>
    <n v="1498.73"/>
  </r>
  <r>
    <x v="6"/>
    <n v="19"/>
    <x v="18"/>
    <x v="0"/>
    <x v="0"/>
    <x v="0"/>
    <n v="4"/>
    <s v="Fraser Late"/>
    <x v="1"/>
    <n v="3"/>
    <s v="N"/>
    <n v="1"/>
    <n v="0"/>
  </r>
  <r>
    <x v="6"/>
    <n v="19"/>
    <x v="18"/>
    <x v="0"/>
    <x v="0"/>
    <x v="0"/>
    <n v="4"/>
    <s v="Fraser Late"/>
    <x v="1"/>
    <n v="4"/>
    <s v="N"/>
    <n v="1"/>
    <n v="221.15"/>
  </r>
  <r>
    <x v="6"/>
    <n v="19"/>
    <x v="18"/>
    <x v="0"/>
    <x v="0"/>
    <x v="0"/>
    <n v="4"/>
    <s v="Fraser Late"/>
    <x v="1"/>
    <n v="5"/>
    <s v="N"/>
    <n v="1"/>
    <n v="0"/>
  </r>
  <r>
    <x v="6"/>
    <n v="20"/>
    <x v="19"/>
    <x v="0"/>
    <x v="0"/>
    <x v="0"/>
    <n v="4"/>
    <s v="Fraser Late"/>
    <x v="1"/>
    <n v="2"/>
    <s v="N"/>
    <n v="1"/>
    <n v="0"/>
  </r>
  <r>
    <x v="6"/>
    <n v="20"/>
    <x v="19"/>
    <x v="0"/>
    <x v="0"/>
    <x v="0"/>
    <n v="4"/>
    <s v="Fraser Late"/>
    <x v="1"/>
    <n v="3"/>
    <s v="N"/>
    <n v="1"/>
    <n v="1569.27"/>
  </r>
  <r>
    <x v="6"/>
    <n v="20"/>
    <x v="19"/>
    <x v="0"/>
    <x v="0"/>
    <x v="0"/>
    <n v="4"/>
    <s v="Fraser Late"/>
    <x v="1"/>
    <n v="4"/>
    <s v="N"/>
    <n v="1"/>
    <n v="468.35"/>
  </r>
  <r>
    <x v="6"/>
    <n v="20"/>
    <x v="19"/>
    <x v="0"/>
    <x v="0"/>
    <x v="0"/>
    <n v="4"/>
    <s v="Fraser Late"/>
    <x v="1"/>
    <n v="5"/>
    <s v="N"/>
    <n v="1"/>
    <n v="0.43"/>
  </r>
  <r>
    <x v="6"/>
    <n v="21"/>
    <x v="20"/>
    <x v="0"/>
    <x v="0"/>
    <x v="0"/>
    <n v="4"/>
    <s v="Fraser Late"/>
    <x v="1"/>
    <n v="2"/>
    <s v="N"/>
    <n v="1"/>
    <n v="347.19"/>
  </r>
  <r>
    <x v="6"/>
    <n v="21"/>
    <x v="20"/>
    <x v="0"/>
    <x v="0"/>
    <x v="0"/>
    <n v="4"/>
    <s v="Fraser Late"/>
    <x v="1"/>
    <n v="3"/>
    <s v="N"/>
    <n v="1"/>
    <n v="1445.64"/>
  </r>
  <r>
    <x v="6"/>
    <n v="21"/>
    <x v="20"/>
    <x v="0"/>
    <x v="0"/>
    <x v="0"/>
    <n v="4"/>
    <s v="Fraser Late"/>
    <x v="1"/>
    <n v="4"/>
    <s v="N"/>
    <n v="1"/>
    <n v="95.98"/>
  </r>
  <r>
    <x v="6"/>
    <n v="21"/>
    <x v="20"/>
    <x v="0"/>
    <x v="0"/>
    <x v="0"/>
    <n v="4"/>
    <s v="Fraser Late"/>
    <x v="1"/>
    <n v="5"/>
    <s v="N"/>
    <n v="1"/>
    <n v="5.51"/>
  </r>
  <r>
    <x v="6"/>
    <n v="22"/>
    <x v="21"/>
    <x v="0"/>
    <x v="0"/>
    <x v="0"/>
    <n v="4"/>
    <s v="Fraser Late"/>
    <x v="1"/>
    <n v="2"/>
    <s v="N"/>
    <n v="1"/>
    <n v="0"/>
  </r>
  <r>
    <x v="6"/>
    <n v="22"/>
    <x v="21"/>
    <x v="0"/>
    <x v="0"/>
    <x v="0"/>
    <n v="4"/>
    <s v="Fraser Late"/>
    <x v="1"/>
    <n v="3"/>
    <s v="N"/>
    <n v="1"/>
    <n v="319.31"/>
  </r>
  <r>
    <x v="6"/>
    <n v="22"/>
    <x v="21"/>
    <x v="0"/>
    <x v="0"/>
    <x v="0"/>
    <n v="4"/>
    <s v="Fraser Late"/>
    <x v="1"/>
    <n v="4"/>
    <s v="N"/>
    <n v="1"/>
    <n v="0"/>
  </r>
  <r>
    <x v="6"/>
    <n v="22"/>
    <x v="21"/>
    <x v="0"/>
    <x v="0"/>
    <x v="0"/>
    <n v="4"/>
    <s v="Fraser Late"/>
    <x v="1"/>
    <n v="5"/>
    <s v="N"/>
    <n v="1"/>
    <n v="0"/>
  </r>
  <r>
    <x v="6"/>
    <n v="23"/>
    <x v="22"/>
    <x v="0"/>
    <x v="0"/>
    <x v="0"/>
    <n v="4"/>
    <s v="Fraser Late"/>
    <x v="1"/>
    <n v="2"/>
    <s v="N"/>
    <n v="1"/>
    <n v="0"/>
  </r>
  <r>
    <x v="6"/>
    <n v="23"/>
    <x v="22"/>
    <x v="0"/>
    <x v="0"/>
    <x v="0"/>
    <n v="4"/>
    <s v="Fraser Late"/>
    <x v="1"/>
    <n v="3"/>
    <s v="N"/>
    <n v="1"/>
    <n v="278.87"/>
  </r>
  <r>
    <x v="6"/>
    <n v="23"/>
    <x v="22"/>
    <x v="0"/>
    <x v="0"/>
    <x v="0"/>
    <n v="4"/>
    <s v="Fraser Late"/>
    <x v="1"/>
    <n v="4"/>
    <s v="N"/>
    <n v="1"/>
    <n v="8.89"/>
  </r>
  <r>
    <x v="6"/>
    <n v="23"/>
    <x v="22"/>
    <x v="0"/>
    <x v="0"/>
    <x v="0"/>
    <n v="4"/>
    <s v="Fraser Late"/>
    <x v="1"/>
    <n v="5"/>
    <s v="N"/>
    <n v="1"/>
    <n v="0"/>
  </r>
  <r>
    <x v="6"/>
    <n v="24"/>
    <x v="23"/>
    <x v="7"/>
    <x v="7"/>
    <x v="7"/>
    <n v="4"/>
    <s v="Fraser Late"/>
    <x v="1"/>
    <n v="2"/>
    <s v="N"/>
    <n v="1"/>
    <n v="3308.88"/>
  </r>
  <r>
    <x v="6"/>
    <n v="24"/>
    <x v="23"/>
    <x v="7"/>
    <x v="7"/>
    <x v="7"/>
    <n v="4"/>
    <s v="Fraser Late"/>
    <x v="1"/>
    <n v="3"/>
    <s v="N"/>
    <n v="1"/>
    <n v="7391.31"/>
  </r>
  <r>
    <x v="6"/>
    <n v="24"/>
    <x v="23"/>
    <x v="7"/>
    <x v="7"/>
    <x v="7"/>
    <n v="4"/>
    <s v="Fraser Late"/>
    <x v="1"/>
    <n v="4"/>
    <s v="N"/>
    <n v="1"/>
    <n v="3921.65"/>
  </r>
  <r>
    <x v="6"/>
    <n v="24"/>
    <x v="23"/>
    <x v="7"/>
    <x v="7"/>
    <x v="7"/>
    <n v="4"/>
    <s v="Fraser Late"/>
    <x v="1"/>
    <n v="5"/>
    <s v="N"/>
    <n v="1"/>
    <n v="3.85"/>
  </r>
  <r>
    <x v="6"/>
    <n v="25"/>
    <x v="24"/>
    <x v="0"/>
    <x v="0"/>
    <x v="0"/>
    <n v="4"/>
    <s v="Fraser Late"/>
    <x v="1"/>
    <n v="2"/>
    <s v="N"/>
    <n v="1"/>
    <n v="0"/>
  </r>
  <r>
    <x v="6"/>
    <n v="25"/>
    <x v="24"/>
    <x v="0"/>
    <x v="0"/>
    <x v="0"/>
    <n v="4"/>
    <s v="Fraser Late"/>
    <x v="1"/>
    <n v="3"/>
    <s v="N"/>
    <n v="1"/>
    <n v="0"/>
  </r>
  <r>
    <x v="6"/>
    <n v="25"/>
    <x v="24"/>
    <x v="0"/>
    <x v="0"/>
    <x v="0"/>
    <n v="4"/>
    <s v="Fraser Late"/>
    <x v="1"/>
    <n v="4"/>
    <s v="N"/>
    <n v="1"/>
    <n v="0"/>
  </r>
  <r>
    <x v="6"/>
    <n v="25"/>
    <x v="24"/>
    <x v="0"/>
    <x v="0"/>
    <x v="0"/>
    <n v="4"/>
    <s v="Fraser Late"/>
    <x v="1"/>
    <n v="5"/>
    <s v="N"/>
    <n v="1"/>
    <n v="0"/>
  </r>
  <r>
    <x v="6"/>
    <n v="1"/>
    <x v="0"/>
    <x v="0"/>
    <x v="0"/>
    <x v="0"/>
    <n v="5"/>
    <s v="WCVI Hatchery"/>
    <x v="1"/>
    <n v="2"/>
    <s v="N"/>
    <n v="1"/>
    <n v="0"/>
  </r>
  <r>
    <x v="6"/>
    <n v="1"/>
    <x v="0"/>
    <x v="0"/>
    <x v="0"/>
    <x v="0"/>
    <n v="5"/>
    <s v="WCVI Hatchery"/>
    <x v="1"/>
    <n v="3"/>
    <s v="N"/>
    <n v="1"/>
    <n v="3527.71"/>
  </r>
  <r>
    <x v="6"/>
    <n v="1"/>
    <x v="0"/>
    <x v="0"/>
    <x v="0"/>
    <x v="0"/>
    <n v="5"/>
    <s v="WCVI Hatchery"/>
    <x v="1"/>
    <n v="4"/>
    <s v="N"/>
    <n v="1"/>
    <n v="7347.38"/>
  </r>
  <r>
    <x v="6"/>
    <n v="1"/>
    <x v="0"/>
    <x v="0"/>
    <x v="0"/>
    <x v="0"/>
    <n v="5"/>
    <s v="WCVI Hatchery"/>
    <x v="1"/>
    <n v="5"/>
    <s v="N"/>
    <n v="1"/>
    <n v="1262.74"/>
  </r>
  <r>
    <x v="6"/>
    <n v="2"/>
    <x v="1"/>
    <x v="0"/>
    <x v="0"/>
    <x v="0"/>
    <n v="5"/>
    <s v="WCVI Hatchery"/>
    <x v="1"/>
    <n v="2"/>
    <s v="N"/>
    <n v="1"/>
    <n v="1.24"/>
  </r>
  <r>
    <x v="6"/>
    <n v="2"/>
    <x v="1"/>
    <x v="0"/>
    <x v="0"/>
    <x v="0"/>
    <n v="5"/>
    <s v="WCVI Hatchery"/>
    <x v="1"/>
    <n v="3"/>
    <s v="N"/>
    <n v="1"/>
    <n v="1058.94"/>
  </r>
  <r>
    <x v="6"/>
    <n v="2"/>
    <x v="1"/>
    <x v="0"/>
    <x v="0"/>
    <x v="0"/>
    <n v="5"/>
    <s v="WCVI Hatchery"/>
    <x v="1"/>
    <n v="4"/>
    <s v="N"/>
    <n v="1"/>
    <n v="689.66"/>
  </r>
  <r>
    <x v="6"/>
    <n v="2"/>
    <x v="1"/>
    <x v="0"/>
    <x v="0"/>
    <x v="0"/>
    <n v="5"/>
    <s v="WCVI Hatchery"/>
    <x v="1"/>
    <n v="5"/>
    <s v="N"/>
    <n v="1"/>
    <n v="127.4"/>
  </r>
  <r>
    <x v="6"/>
    <n v="3"/>
    <x v="2"/>
    <x v="0"/>
    <x v="0"/>
    <x v="0"/>
    <n v="5"/>
    <s v="WCVI Hatchery"/>
    <x v="1"/>
    <n v="2"/>
    <s v="N"/>
    <n v="1"/>
    <n v="0"/>
  </r>
  <r>
    <x v="6"/>
    <n v="3"/>
    <x v="2"/>
    <x v="0"/>
    <x v="0"/>
    <x v="0"/>
    <n v="5"/>
    <s v="WCVI Hatchery"/>
    <x v="1"/>
    <n v="3"/>
    <s v="N"/>
    <n v="1"/>
    <n v="0"/>
  </r>
  <r>
    <x v="6"/>
    <n v="3"/>
    <x v="2"/>
    <x v="0"/>
    <x v="0"/>
    <x v="0"/>
    <n v="5"/>
    <s v="WCVI Hatchery"/>
    <x v="1"/>
    <n v="4"/>
    <s v="N"/>
    <n v="1"/>
    <n v="0"/>
  </r>
  <r>
    <x v="6"/>
    <n v="3"/>
    <x v="2"/>
    <x v="0"/>
    <x v="0"/>
    <x v="0"/>
    <n v="5"/>
    <s v="WCVI Hatchery"/>
    <x v="1"/>
    <n v="5"/>
    <s v="N"/>
    <n v="1"/>
    <n v="0"/>
  </r>
  <r>
    <x v="6"/>
    <n v="4"/>
    <x v="3"/>
    <x v="1"/>
    <x v="1"/>
    <x v="1"/>
    <n v="5"/>
    <s v="WCVI Hatchery"/>
    <x v="1"/>
    <n v="2"/>
    <s v="N"/>
    <n v="1"/>
    <n v="0"/>
  </r>
  <r>
    <x v="6"/>
    <n v="4"/>
    <x v="3"/>
    <x v="1"/>
    <x v="1"/>
    <x v="1"/>
    <n v="5"/>
    <s v="WCVI Hatchery"/>
    <x v="1"/>
    <n v="3"/>
    <s v="N"/>
    <n v="1"/>
    <n v="0"/>
  </r>
  <r>
    <x v="6"/>
    <n v="4"/>
    <x v="3"/>
    <x v="1"/>
    <x v="1"/>
    <x v="1"/>
    <n v="5"/>
    <s v="WCVI Hatchery"/>
    <x v="1"/>
    <n v="4"/>
    <s v="N"/>
    <n v="1"/>
    <n v="0"/>
  </r>
  <r>
    <x v="6"/>
    <n v="4"/>
    <x v="3"/>
    <x v="1"/>
    <x v="1"/>
    <x v="1"/>
    <n v="5"/>
    <s v="WCVI Hatchery"/>
    <x v="1"/>
    <n v="5"/>
    <s v="N"/>
    <n v="1"/>
    <n v="0"/>
  </r>
  <r>
    <x v="6"/>
    <n v="5"/>
    <x v="4"/>
    <x v="0"/>
    <x v="0"/>
    <x v="0"/>
    <n v="5"/>
    <s v="WCVI Hatchery"/>
    <x v="1"/>
    <n v="2"/>
    <s v="N"/>
    <n v="1"/>
    <n v="0"/>
  </r>
  <r>
    <x v="6"/>
    <n v="5"/>
    <x v="4"/>
    <x v="0"/>
    <x v="0"/>
    <x v="0"/>
    <n v="5"/>
    <s v="WCVI Hatchery"/>
    <x v="1"/>
    <n v="3"/>
    <s v="N"/>
    <n v="1"/>
    <n v="46.28"/>
  </r>
  <r>
    <x v="6"/>
    <n v="5"/>
    <x v="4"/>
    <x v="0"/>
    <x v="0"/>
    <x v="0"/>
    <n v="5"/>
    <s v="WCVI Hatchery"/>
    <x v="1"/>
    <n v="4"/>
    <s v="N"/>
    <n v="1"/>
    <n v="0"/>
  </r>
  <r>
    <x v="6"/>
    <n v="5"/>
    <x v="4"/>
    <x v="0"/>
    <x v="0"/>
    <x v="0"/>
    <n v="5"/>
    <s v="WCVI Hatchery"/>
    <x v="1"/>
    <n v="5"/>
    <s v="N"/>
    <n v="1"/>
    <n v="0"/>
  </r>
  <r>
    <x v="6"/>
    <n v="6"/>
    <x v="5"/>
    <x v="0"/>
    <x v="0"/>
    <x v="0"/>
    <n v="5"/>
    <s v="WCVI Hatchery"/>
    <x v="1"/>
    <n v="2"/>
    <s v="N"/>
    <n v="1"/>
    <n v="0"/>
  </r>
  <r>
    <x v="6"/>
    <n v="6"/>
    <x v="5"/>
    <x v="0"/>
    <x v="0"/>
    <x v="0"/>
    <n v="5"/>
    <s v="WCVI Hatchery"/>
    <x v="1"/>
    <n v="3"/>
    <s v="N"/>
    <n v="1"/>
    <n v="0"/>
  </r>
  <r>
    <x v="6"/>
    <n v="6"/>
    <x v="5"/>
    <x v="0"/>
    <x v="0"/>
    <x v="0"/>
    <n v="5"/>
    <s v="WCVI Hatchery"/>
    <x v="1"/>
    <n v="4"/>
    <s v="N"/>
    <n v="1"/>
    <n v="0"/>
  </r>
  <r>
    <x v="6"/>
    <n v="6"/>
    <x v="5"/>
    <x v="0"/>
    <x v="0"/>
    <x v="0"/>
    <n v="5"/>
    <s v="WCVI Hatchery"/>
    <x v="1"/>
    <n v="5"/>
    <s v="N"/>
    <n v="1"/>
    <n v="0"/>
  </r>
  <r>
    <x v="6"/>
    <n v="7"/>
    <x v="6"/>
    <x v="2"/>
    <x v="2"/>
    <x v="2"/>
    <n v="5"/>
    <s v="WCVI Hatchery"/>
    <x v="1"/>
    <n v="2"/>
    <s v="N"/>
    <n v="1"/>
    <n v="11"/>
  </r>
  <r>
    <x v="6"/>
    <n v="7"/>
    <x v="6"/>
    <x v="2"/>
    <x v="2"/>
    <x v="2"/>
    <n v="5"/>
    <s v="WCVI Hatchery"/>
    <x v="1"/>
    <n v="3"/>
    <s v="N"/>
    <n v="1"/>
    <n v="538.63"/>
  </r>
  <r>
    <x v="6"/>
    <n v="7"/>
    <x v="6"/>
    <x v="2"/>
    <x v="2"/>
    <x v="2"/>
    <n v="5"/>
    <s v="WCVI Hatchery"/>
    <x v="1"/>
    <n v="4"/>
    <s v="N"/>
    <n v="1"/>
    <n v="762.92"/>
  </r>
  <r>
    <x v="6"/>
    <n v="7"/>
    <x v="6"/>
    <x v="2"/>
    <x v="2"/>
    <x v="2"/>
    <n v="5"/>
    <s v="WCVI Hatchery"/>
    <x v="1"/>
    <n v="5"/>
    <s v="N"/>
    <n v="1"/>
    <n v="190.8"/>
  </r>
  <r>
    <x v="6"/>
    <n v="8"/>
    <x v="7"/>
    <x v="3"/>
    <x v="3"/>
    <x v="3"/>
    <n v="5"/>
    <s v="WCVI Hatchery"/>
    <x v="1"/>
    <n v="2"/>
    <s v="N"/>
    <n v="1"/>
    <n v="0.2"/>
  </r>
  <r>
    <x v="6"/>
    <n v="8"/>
    <x v="7"/>
    <x v="3"/>
    <x v="3"/>
    <x v="3"/>
    <n v="5"/>
    <s v="WCVI Hatchery"/>
    <x v="1"/>
    <n v="3"/>
    <s v="N"/>
    <n v="1"/>
    <n v="76.62"/>
  </r>
  <r>
    <x v="6"/>
    <n v="8"/>
    <x v="7"/>
    <x v="3"/>
    <x v="3"/>
    <x v="3"/>
    <n v="5"/>
    <s v="WCVI Hatchery"/>
    <x v="1"/>
    <n v="4"/>
    <s v="N"/>
    <n v="1"/>
    <n v="39.869999999999997"/>
  </r>
  <r>
    <x v="6"/>
    <n v="8"/>
    <x v="7"/>
    <x v="3"/>
    <x v="3"/>
    <x v="3"/>
    <n v="5"/>
    <s v="WCVI Hatchery"/>
    <x v="1"/>
    <n v="5"/>
    <s v="N"/>
    <n v="1"/>
    <n v="10.4"/>
  </r>
  <r>
    <x v="6"/>
    <n v="9"/>
    <x v="8"/>
    <x v="0"/>
    <x v="0"/>
    <x v="0"/>
    <n v="5"/>
    <s v="WCVI Hatchery"/>
    <x v="1"/>
    <n v="2"/>
    <s v="N"/>
    <n v="1"/>
    <n v="13.06"/>
  </r>
  <r>
    <x v="6"/>
    <n v="9"/>
    <x v="8"/>
    <x v="0"/>
    <x v="0"/>
    <x v="0"/>
    <n v="5"/>
    <s v="WCVI Hatchery"/>
    <x v="1"/>
    <n v="3"/>
    <s v="N"/>
    <n v="1"/>
    <n v="90.43"/>
  </r>
  <r>
    <x v="6"/>
    <n v="9"/>
    <x v="8"/>
    <x v="0"/>
    <x v="0"/>
    <x v="0"/>
    <n v="5"/>
    <s v="WCVI Hatchery"/>
    <x v="1"/>
    <n v="4"/>
    <s v="N"/>
    <n v="1"/>
    <n v="62.4"/>
  </r>
  <r>
    <x v="6"/>
    <n v="9"/>
    <x v="8"/>
    <x v="0"/>
    <x v="0"/>
    <x v="0"/>
    <n v="5"/>
    <s v="WCVI Hatchery"/>
    <x v="1"/>
    <n v="5"/>
    <s v="N"/>
    <n v="1"/>
    <n v="5.52"/>
  </r>
  <r>
    <x v="6"/>
    <n v="10"/>
    <x v="9"/>
    <x v="4"/>
    <x v="4"/>
    <x v="4"/>
    <n v="5"/>
    <s v="WCVI Hatchery"/>
    <x v="1"/>
    <n v="2"/>
    <s v="N"/>
    <n v="1"/>
    <n v="1.47"/>
  </r>
  <r>
    <x v="6"/>
    <n v="10"/>
    <x v="9"/>
    <x v="4"/>
    <x v="4"/>
    <x v="4"/>
    <n v="5"/>
    <s v="WCVI Hatchery"/>
    <x v="1"/>
    <n v="3"/>
    <s v="N"/>
    <n v="1"/>
    <n v="252.64"/>
  </r>
  <r>
    <x v="6"/>
    <n v="10"/>
    <x v="9"/>
    <x v="4"/>
    <x v="4"/>
    <x v="4"/>
    <n v="5"/>
    <s v="WCVI Hatchery"/>
    <x v="1"/>
    <n v="4"/>
    <s v="N"/>
    <n v="1"/>
    <n v="428.36"/>
  </r>
  <r>
    <x v="6"/>
    <n v="10"/>
    <x v="9"/>
    <x v="4"/>
    <x v="4"/>
    <x v="4"/>
    <n v="5"/>
    <s v="WCVI Hatchery"/>
    <x v="1"/>
    <n v="5"/>
    <s v="N"/>
    <n v="1"/>
    <n v="132.51"/>
  </r>
  <r>
    <x v="6"/>
    <n v="11"/>
    <x v="10"/>
    <x v="5"/>
    <x v="5"/>
    <x v="5"/>
    <n v="5"/>
    <s v="WCVI Hatchery"/>
    <x v="1"/>
    <n v="2"/>
    <s v="N"/>
    <n v="1"/>
    <n v="0"/>
  </r>
  <r>
    <x v="6"/>
    <n v="11"/>
    <x v="10"/>
    <x v="5"/>
    <x v="5"/>
    <x v="5"/>
    <n v="5"/>
    <s v="WCVI Hatchery"/>
    <x v="1"/>
    <n v="3"/>
    <s v="N"/>
    <n v="1"/>
    <n v="0.03"/>
  </r>
  <r>
    <x v="6"/>
    <n v="11"/>
    <x v="10"/>
    <x v="5"/>
    <x v="5"/>
    <x v="5"/>
    <n v="5"/>
    <s v="WCVI Hatchery"/>
    <x v="1"/>
    <n v="4"/>
    <s v="N"/>
    <n v="1"/>
    <n v="0"/>
  </r>
  <r>
    <x v="6"/>
    <n v="11"/>
    <x v="10"/>
    <x v="5"/>
    <x v="5"/>
    <x v="5"/>
    <n v="5"/>
    <s v="WCVI Hatchery"/>
    <x v="1"/>
    <n v="5"/>
    <s v="N"/>
    <n v="1"/>
    <n v="0"/>
  </r>
  <r>
    <x v="6"/>
    <n v="12"/>
    <x v="11"/>
    <x v="0"/>
    <x v="0"/>
    <x v="0"/>
    <n v="5"/>
    <s v="WCVI Hatchery"/>
    <x v="1"/>
    <n v="2"/>
    <s v="N"/>
    <n v="1"/>
    <n v="1.01"/>
  </r>
  <r>
    <x v="6"/>
    <n v="12"/>
    <x v="11"/>
    <x v="0"/>
    <x v="0"/>
    <x v="0"/>
    <n v="5"/>
    <s v="WCVI Hatchery"/>
    <x v="1"/>
    <n v="3"/>
    <s v="N"/>
    <n v="1"/>
    <n v="28.46"/>
  </r>
  <r>
    <x v="6"/>
    <n v="12"/>
    <x v="11"/>
    <x v="0"/>
    <x v="0"/>
    <x v="0"/>
    <n v="5"/>
    <s v="WCVI Hatchery"/>
    <x v="1"/>
    <n v="4"/>
    <s v="N"/>
    <n v="1"/>
    <n v="51.68"/>
  </r>
  <r>
    <x v="6"/>
    <n v="12"/>
    <x v="11"/>
    <x v="0"/>
    <x v="0"/>
    <x v="0"/>
    <n v="5"/>
    <s v="WCVI Hatchery"/>
    <x v="1"/>
    <n v="5"/>
    <s v="N"/>
    <n v="1"/>
    <n v="0"/>
  </r>
  <r>
    <x v="6"/>
    <n v="13"/>
    <x v="12"/>
    <x v="0"/>
    <x v="0"/>
    <x v="0"/>
    <n v="5"/>
    <s v="WCVI Hatchery"/>
    <x v="1"/>
    <n v="2"/>
    <s v="N"/>
    <n v="1"/>
    <n v="14.09"/>
  </r>
  <r>
    <x v="6"/>
    <n v="13"/>
    <x v="12"/>
    <x v="0"/>
    <x v="0"/>
    <x v="0"/>
    <n v="5"/>
    <s v="WCVI Hatchery"/>
    <x v="1"/>
    <n v="3"/>
    <s v="N"/>
    <n v="1"/>
    <n v="0"/>
  </r>
  <r>
    <x v="6"/>
    <n v="13"/>
    <x v="12"/>
    <x v="0"/>
    <x v="0"/>
    <x v="0"/>
    <n v="5"/>
    <s v="WCVI Hatchery"/>
    <x v="1"/>
    <n v="4"/>
    <s v="N"/>
    <n v="1"/>
    <n v="96.2"/>
  </r>
  <r>
    <x v="6"/>
    <n v="13"/>
    <x v="12"/>
    <x v="0"/>
    <x v="0"/>
    <x v="0"/>
    <n v="5"/>
    <s v="WCVI Hatchery"/>
    <x v="1"/>
    <n v="5"/>
    <s v="N"/>
    <n v="1"/>
    <n v="0"/>
  </r>
  <r>
    <x v="6"/>
    <n v="14"/>
    <x v="13"/>
    <x v="0"/>
    <x v="0"/>
    <x v="0"/>
    <n v="5"/>
    <s v="WCVI Hatchery"/>
    <x v="1"/>
    <n v="2"/>
    <s v="N"/>
    <n v="1"/>
    <n v="0"/>
  </r>
  <r>
    <x v="6"/>
    <n v="14"/>
    <x v="13"/>
    <x v="0"/>
    <x v="0"/>
    <x v="0"/>
    <n v="5"/>
    <s v="WCVI Hatchery"/>
    <x v="1"/>
    <n v="3"/>
    <s v="N"/>
    <n v="1"/>
    <n v="0"/>
  </r>
  <r>
    <x v="6"/>
    <n v="14"/>
    <x v="13"/>
    <x v="0"/>
    <x v="0"/>
    <x v="0"/>
    <n v="5"/>
    <s v="WCVI Hatchery"/>
    <x v="1"/>
    <n v="4"/>
    <s v="N"/>
    <n v="1"/>
    <n v="0"/>
  </r>
  <r>
    <x v="6"/>
    <n v="14"/>
    <x v="13"/>
    <x v="0"/>
    <x v="0"/>
    <x v="0"/>
    <n v="5"/>
    <s v="WCVI Hatchery"/>
    <x v="1"/>
    <n v="5"/>
    <s v="N"/>
    <n v="1"/>
    <n v="0"/>
  </r>
  <r>
    <x v="6"/>
    <n v="15"/>
    <x v="14"/>
    <x v="0"/>
    <x v="0"/>
    <x v="0"/>
    <n v="5"/>
    <s v="WCVI Hatchery"/>
    <x v="1"/>
    <n v="2"/>
    <s v="N"/>
    <n v="1"/>
    <n v="0"/>
  </r>
  <r>
    <x v="6"/>
    <n v="15"/>
    <x v="14"/>
    <x v="0"/>
    <x v="0"/>
    <x v="0"/>
    <n v="5"/>
    <s v="WCVI Hatchery"/>
    <x v="1"/>
    <n v="3"/>
    <s v="N"/>
    <n v="1"/>
    <n v="0"/>
  </r>
  <r>
    <x v="6"/>
    <n v="15"/>
    <x v="14"/>
    <x v="0"/>
    <x v="0"/>
    <x v="0"/>
    <n v="5"/>
    <s v="WCVI Hatchery"/>
    <x v="1"/>
    <n v="4"/>
    <s v="N"/>
    <n v="1"/>
    <n v="0"/>
  </r>
  <r>
    <x v="6"/>
    <n v="15"/>
    <x v="14"/>
    <x v="0"/>
    <x v="0"/>
    <x v="0"/>
    <n v="5"/>
    <s v="WCVI Hatchery"/>
    <x v="1"/>
    <n v="5"/>
    <s v="N"/>
    <n v="1"/>
    <n v="0"/>
  </r>
  <r>
    <x v="6"/>
    <n v="16"/>
    <x v="15"/>
    <x v="0"/>
    <x v="0"/>
    <x v="0"/>
    <n v="5"/>
    <s v="WCVI Hatchery"/>
    <x v="1"/>
    <n v="2"/>
    <s v="N"/>
    <n v="1"/>
    <n v="0.09"/>
  </r>
  <r>
    <x v="6"/>
    <n v="16"/>
    <x v="15"/>
    <x v="0"/>
    <x v="0"/>
    <x v="0"/>
    <n v="5"/>
    <s v="WCVI Hatchery"/>
    <x v="1"/>
    <n v="3"/>
    <s v="N"/>
    <n v="1"/>
    <n v="0.65"/>
  </r>
  <r>
    <x v="6"/>
    <n v="16"/>
    <x v="15"/>
    <x v="0"/>
    <x v="0"/>
    <x v="0"/>
    <n v="5"/>
    <s v="WCVI Hatchery"/>
    <x v="1"/>
    <n v="4"/>
    <s v="N"/>
    <n v="1"/>
    <n v="0.53"/>
  </r>
  <r>
    <x v="6"/>
    <n v="16"/>
    <x v="15"/>
    <x v="0"/>
    <x v="0"/>
    <x v="0"/>
    <n v="5"/>
    <s v="WCVI Hatchery"/>
    <x v="1"/>
    <n v="5"/>
    <s v="N"/>
    <n v="1"/>
    <n v="0.49"/>
  </r>
  <r>
    <x v="6"/>
    <n v="17"/>
    <x v="16"/>
    <x v="0"/>
    <x v="0"/>
    <x v="0"/>
    <n v="5"/>
    <s v="WCVI Hatchery"/>
    <x v="1"/>
    <n v="2"/>
    <s v="N"/>
    <n v="1"/>
    <n v="0"/>
  </r>
  <r>
    <x v="6"/>
    <n v="17"/>
    <x v="16"/>
    <x v="0"/>
    <x v="0"/>
    <x v="0"/>
    <n v="5"/>
    <s v="WCVI Hatchery"/>
    <x v="1"/>
    <n v="3"/>
    <s v="N"/>
    <n v="1"/>
    <n v="0"/>
  </r>
  <r>
    <x v="6"/>
    <n v="17"/>
    <x v="16"/>
    <x v="0"/>
    <x v="0"/>
    <x v="0"/>
    <n v="5"/>
    <s v="WCVI Hatchery"/>
    <x v="1"/>
    <n v="4"/>
    <s v="N"/>
    <n v="1"/>
    <n v="0"/>
  </r>
  <r>
    <x v="6"/>
    <n v="17"/>
    <x v="16"/>
    <x v="0"/>
    <x v="0"/>
    <x v="0"/>
    <n v="5"/>
    <s v="WCVI Hatchery"/>
    <x v="1"/>
    <n v="5"/>
    <s v="N"/>
    <n v="1"/>
    <n v="0"/>
  </r>
  <r>
    <x v="6"/>
    <n v="18"/>
    <x v="17"/>
    <x v="6"/>
    <x v="6"/>
    <x v="6"/>
    <n v="5"/>
    <s v="WCVI Hatchery"/>
    <x v="1"/>
    <n v="2"/>
    <s v="N"/>
    <n v="1"/>
    <n v="0"/>
  </r>
  <r>
    <x v="6"/>
    <n v="18"/>
    <x v="17"/>
    <x v="6"/>
    <x v="6"/>
    <x v="6"/>
    <n v="5"/>
    <s v="WCVI Hatchery"/>
    <x v="1"/>
    <n v="3"/>
    <s v="N"/>
    <n v="1"/>
    <n v="933.63"/>
  </r>
  <r>
    <x v="6"/>
    <n v="18"/>
    <x v="17"/>
    <x v="6"/>
    <x v="6"/>
    <x v="6"/>
    <n v="5"/>
    <s v="WCVI Hatchery"/>
    <x v="1"/>
    <n v="4"/>
    <s v="N"/>
    <n v="1"/>
    <n v="1334.39"/>
  </r>
  <r>
    <x v="6"/>
    <n v="18"/>
    <x v="17"/>
    <x v="6"/>
    <x v="6"/>
    <x v="6"/>
    <n v="5"/>
    <s v="WCVI Hatchery"/>
    <x v="1"/>
    <n v="5"/>
    <s v="N"/>
    <n v="1"/>
    <n v="172.64"/>
  </r>
  <r>
    <x v="6"/>
    <n v="19"/>
    <x v="18"/>
    <x v="0"/>
    <x v="0"/>
    <x v="0"/>
    <n v="5"/>
    <s v="WCVI Hatchery"/>
    <x v="1"/>
    <n v="2"/>
    <s v="N"/>
    <n v="1"/>
    <n v="0"/>
  </r>
  <r>
    <x v="6"/>
    <n v="19"/>
    <x v="18"/>
    <x v="0"/>
    <x v="0"/>
    <x v="0"/>
    <n v="5"/>
    <s v="WCVI Hatchery"/>
    <x v="1"/>
    <n v="3"/>
    <s v="N"/>
    <n v="1"/>
    <n v="1520.21"/>
  </r>
  <r>
    <x v="6"/>
    <n v="19"/>
    <x v="18"/>
    <x v="0"/>
    <x v="0"/>
    <x v="0"/>
    <n v="5"/>
    <s v="WCVI Hatchery"/>
    <x v="1"/>
    <n v="4"/>
    <s v="N"/>
    <n v="1"/>
    <n v="389.46"/>
  </r>
  <r>
    <x v="6"/>
    <n v="19"/>
    <x v="18"/>
    <x v="0"/>
    <x v="0"/>
    <x v="0"/>
    <n v="5"/>
    <s v="WCVI Hatchery"/>
    <x v="1"/>
    <n v="5"/>
    <s v="N"/>
    <n v="1"/>
    <n v="0"/>
  </r>
  <r>
    <x v="6"/>
    <n v="20"/>
    <x v="19"/>
    <x v="0"/>
    <x v="0"/>
    <x v="0"/>
    <n v="5"/>
    <s v="WCVI Hatchery"/>
    <x v="1"/>
    <n v="2"/>
    <s v="N"/>
    <n v="1"/>
    <n v="0"/>
  </r>
  <r>
    <x v="6"/>
    <n v="20"/>
    <x v="19"/>
    <x v="0"/>
    <x v="0"/>
    <x v="0"/>
    <n v="5"/>
    <s v="WCVI Hatchery"/>
    <x v="1"/>
    <n v="3"/>
    <s v="N"/>
    <n v="1"/>
    <n v="0"/>
  </r>
  <r>
    <x v="6"/>
    <n v="20"/>
    <x v="19"/>
    <x v="0"/>
    <x v="0"/>
    <x v="0"/>
    <n v="5"/>
    <s v="WCVI Hatchery"/>
    <x v="1"/>
    <n v="4"/>
    <s v="N"/>
    <n v="1"/>
    <n v="0"/>
  </r>
  <r>
    <x v="6"/>
    <n v="20"/>
    <x v="19"/>
    <x v="0"/>
    <x v="0"/>
    <x v="0"/>
    <n v="5"/>
    <s v="WCVI Hatchery"/>
    <x v="1"/>
    <n v="5"/>
    <s v="N"/>
    <n v="1"/>
    <n v="0"/>
  </r>
  <r>
    <x v="6"/>
    <n v="21"/>
    <x v="20"/>
    <x v="0"/>
    <x v="0"/>
    <x v="0"/>
    <n v="5"/>
    <s v="WCVI Hatchery"/>
    <x v="1"/>
    <n v="2"/>
    <s v="N"/>
    <n v="1"/>
    <n v="0"/>
  </r>
  <r>
    <x v="6"/>
    <n v="21"/>
    <x v="20"/>
    <x v="0"/>
    <x v="0"/>
    <x v="0"/>
    <n v="5"/>
    <s v="WCVI Hatchery"/>
    <x v="1"/>
    <n v="3"/>
    <s v="N"/>
    <n v="1"/>
    <n v="0"/>
  </r>
  <r>
    <x v="6"/>
    <n v="21"/>
    <x v="20"/>
    <x v="0"/>
    <x v="0"/>
    <x v="0"/>
    <n v="5"/>
    <s v="WCVI Hatchery"/>
    <x v="1"/>
    <n v="4"/>
    <s v="N"/>
    <n v="1"/>
    <n v="0"/>
  </r>
  <r>
    <x v="6"/>
    <n v="21"/>
    <x v="20"/>
    <x v="0"/>
    <x v="0"/>
    <x v="0"/>
    <n v="5"/>
    <s v="WCVI Hatchery"/>
    <x v="1"/>
    <n v="5"/>
    <s v="N"/>
    <n v="1"/>
    <n v="0"/>
  </r>
  <r>
    <x v="6"/>
    <n v="22"/>
    <x v="21"/>
    <x v="0"/>
    <x v="0"/>
    <x v="0"/>
    <n v="5"/>
    <s v="WCVI Hatchery"/>
    <x v="1"/>
    <n v="2"/>
    <s v="N"/>
    <n v="1"/>
    <n v="0"/>
  </r>
  <r>
    <x v="6"/>
    <n v="22"/>
    <x v="21"/>
    <x v="0"/>
    <x v="0"/>
    <x v="0"/>
    <n v="5"/>
    <s v="WCVI Hatchery"/>
    <x v="1"/>
    <n v="3"/>
    <s v="N"/>
    <n v="1"/>
    <n v="0"/>
  </r>
  <r>
    <x v="6"/>
    <n v="22"/>
    <x v="21"/>
    <x v="0"/>
    <x v="0"/>
    <x v="0"/>
    <n v="5"/>
    <s v="WCVI Hatchery"/>
    <x v="1"/>
    <n v="4"/>
    <s v="N"/>
    <n v="1"/>
    <n v="16.66"/>
  </r>
  <r>
    <x v="6"/>
    <n v="22"/>
    <x v="21"/>
    <x v="0"/>
    <x v="0"/>
    <x v="0"/>
    <n v="5"/>
    <s v="WCVI Hatchery"/>
    <x v="1"/>
    <n v="5"/>
    <s v="N"/>
    <n v="1"/>
    <n v="0"/>
  </r>
  <r>
    <x v="6"/>
    <n v="23"/>
    <x v="22"/>
    <x v="0"/>
    <x v="0"/>
    <x v="0"/>
    <n v="5"/>
    <s v="WCVI Hatchery"/>
    <x v="1"/>
    <n v="2"/>
    <s v="N"/>
    <n v="1"/>
    <n v="0"/>
  </r>
  <r>
    <x v="6"/>
    <n v="23"/>
    <x v="22"/>
    <x v="0"/>
    <x v="0"/>
    <x v="0"/>
    <n v="5"/>
    <s v="WCVI Hatchery"/>
    <x v="1"/>
    <n v="3"/>
    <s v="N"/>
    <n v="1"/>
    <n v="0"/>
  </r>
  <r>
    <x v="6"/>
    <n v="23"/>
    <x v="22"/>
    <x v="0"/>
    <x v="0"/>
    <x v="0"/>
    <n v="5"/>
    <s v="WCVI Hatchery"/>
    <x v="1"/>
    <n v="4"/>
    <s v="N"/>
    <n v="1"/>
    <n v="0"/>
  </r>
  <r>
    <x v="6"/>
    <n v="23"/>
    <x v="22"/>
    <x v="0"/>
    <x v="0"/>
    <x v="0"/>
    <n v="5"/>
    <s v="WCVI Hatchery"/>
    <x v="1"/>
    <n v="5"/>
    <s v="N"/>
    <n v="1"/>
    <n v="0"/>
  </r>
  <r>
    <x v="6"/>
    <n v="24"/>
    <x v="23"/>
    <x v="7"/>
    <x v="7"/>
    <x v="7"/>
    <n v="5"/>
    <s v="WCVI Hatchery"/>
    <x v="1"/>
    <n v="2"/>
    <s v="N"/>
    <n v="1"/>
    <n v="11.16"/>
  </r>
  <r>
    <x v="6"/>
    <n v="24"/>
    <x v="23"/>
    <x v="7"/>
    <x v="7"/>
    <x v="7"/>
    <n v="5"/>
    <s v="WCVI Hatchery"/>
    <x v="1"/>
    <n v="3"/>
    <s v="N"/>
    <n v="1"/>
    <n v="224.29"/>
  </r>
  <r>
    <x v="6"/>
    <n v="24"/>
    <x v="23"/>
    <x v="7"/>
    <x v="7"/>
    <x v="7"/>
    <n v="5"/>
    <s v="WCVI Hatchery"/>
    <x v="1"/>
    <n v="4"/>
    <s v="N"/>
    <n v="1"/>
    <n v="75.84"/>
  </r>
  <r>
    <x v="6"/>
    <n v="24"/>
    <x v="23"/>
    <x v="7"/>
    <x v="7"/>
    <x v="7"/>
    <n v="5"/>
    <s v="WCVI Hatchery"/>
    <x v="1"/>
    <n v="5"/>
    <s v="N"/>
    <n v="1"/>
    <n v="51.37"/>
  </r>
  <r>
    <x v="6"/>
    <n v="25"/>
    <x v="24"/>
    <x v="0"/>
    <x v="0"/>
    <x v="0"/>
    <n v="5"/>
    <s v="WCVI Hatchery"/>
    <x v="1"/>
    <n v="2"/>
    <s v="N"/>
    <n v="1"/>
    <n v="115.73"/>
  </r>
  <r>
    <x v="6"/>
    <n v="25"/>
    <x v="24"/>
    <x v="0"/>
    <x v="0"/>
    <x v="0"/>
    <n v="5"/>
    <s v="WCVI Hatchery"/>
    <x v="1"/>
    <n v="3"/>
    <s v="N"/>
    <n v="1"/>
    <n v="1583.7"/>
  </r>
  <r>
    <x v="6"/>
    <n v="25"/>
    <x v="24"/>
    <x v="0"/>
    <x v="0"/>
    <x v="0"/>
    <n v="5"/>
    <s v="WCVI Hatchery"/>
    <x v="1"/>
    <n v="4"/>
    <s v="N"/>
    <n v="1"/>
    <n v="4324.87"/>
  </r>
  <r>
    <x v="6"/>
    <n v="25"/>
    <x v="24"/>
    <x v="0"/>
    <x v="0"/>
    <x v="0"/>
    <n v="5"/>
    <s v="WCVI Hatchery"/>
    <x v="1"/>
    <n v="5"/>
    <s v="N"/>
    <n v="1"/>
    <n v="1232.92"/>
  </r>
  <r>
    <x v="6"/>
    <n v="1"/>
    <x v="0"/>
    <x v="0"/>
    <x v="0"/>
    <x v="0"/>
    <n v="6"/>
    <s v="WCVI Natural"/>
    <x v="1"/>
    <n v="2"/>
    <s v="N"/>
    <n v="1"/>
    <n v="0"/>
  </r>
  <r>
    <x v="6"/>
    <n v="1"/>
    <x v="0"/>
    <x v="0"/>
    <x v="0"/>
    <x v="0"/>
    <n v="6"/>
    <s v="WCVI Natural"/>
    <x v="1"/>
    <n v="3"/>
    <s v="N"/>
    <n v="1"/>
    <n v="440.9"/>
  </r>
  <r>
    <x v="6"/>
    <n v="1"/>
    <x v="0"/>
    <x v="0"/>
    <x v="0"/>
    <x v="0"/>
    <n v="6"/>
    <s v="WCVI Natural"/>
    <x v="1"/>
    <n v="4"/>
    <s v="N"/>
    <n v="1"/>
    <n v="670.11"/>
  </r>
  <r>
    <x v="6"/>
    <n v="1"/>
    <x v="0"/>
    <x v="0"/>
    <x v="0"/>
    <x v="0"/>
    <n v="6"/>
    <s v="WCVI Natural"/>
    <x v="1"/>
    <n v="5"/>
    <s v="N"/>
    <n v="1"/>
    <n v="147.07"/>
  </r>
  <r>
    <x v="6"/>
    <n v="2"/>
    <x v="1"/>
    <x v="0"/>
    <x v="0"/>
    <x v="0"/>
    <n v="6"/>
    <s v="WCVI Natural"/>
    <x v="1"/>
    <n v="2"/>
    <s v="N"/>
    <n v="1"/>
    <n v="0.19"/>
  </r>
  <r>
    <x v="6"/>
    <n v="2"/>
    <x v="1"/>
    <x v="0"/>
    <x v="0"/>
    <x v="0"/>
    <n v="6"/>
    <s v="WCVI Natural"/>
    <x v="1"/>
    <n v="3"/>
    <s v="N"/>
    <n v="1"/>
    <n v="132.35"/>
  </r>
  <r>
    <x v="6"/>
    <n v="2"/>
    <x v="1"/>
    <x v="0"/>
    <x v="0"/>
    <x v="0"/>
    <n v="6"/>
    <s v="WCVI Natural"/>
    <x v="1"/>
    <n v="4"/>
    <s v="N"/>
    <n v="1"/>
    <n v="62.9"/>
  </r>
  <r>
    <x v="6"/>
    <n v="2"/>
    <x v="1"/>
    <x v="0"/>
    <x v="0"/>
    <x v="0"/>
    <n v="6"/>
    <s v="WCVI Natural"/>
    <x v="1"/>
    <n v="5"/>
    <s v="N"/>
    <n v="1"/>
    <n v="14.84"/>
  </r>
  <r>
    <x v="6"/>
    <n v="3"/>
    <x v="2"/>
    <x v="0"/>
    <x v="0"/>
    <x v="0"/>
    <n v="6"/>
    <s v="WCVI Natural"/>
    <x v="1"/>
    <n v="2"/>
    <s v="N"/>
    <n v="1"/>
    <n v="0"/>
  </r>
  <r>
    <x v="6"/>
    <n v="3"/>
    <x v="2"/>
    <x v="0"/>
    <x v="0"/>
    <x v="0"/>
    <n v="6"/>
    <s v="WCVI Natural"/>
    <x v="1"/>
    <n v="3"/>
    <s v="N"/>
    <n v="1"/>
    <n v="0"/>
  </r>
  <r>
    <x v="6"/>
    <n v="3"/>
    <x v="2"/>
    <x v="0"/>
    <x v="0"/>
    <x v="0"/>
    <n v="6"/>
    <s v="WCVI Natural"/>
    <x v="1"/>
    <n v="4"/>
    <s v="N"/>
    <n v="1"/>
    <n v="0"/>
  </r>
  <r>
    <x v="6"/>
    <n v="3"/>
    <x v="2"/>
    <x v="0"/>
    <x v="0"/>
    <x v="0"/>
    <n v="6"/>
    <s v="WCVI Natural"/>
    <x v="1"/>
    <n v="5"/>
    <s v="N"/>
    <n v="1"/>
    <n v="0"/>
  </r>
  <r>
    <x v="6"/>
    <n v="4"/>
    <x v="3"/>
    <x v="1"/>
    <x v="1"/>
    <x v="1"/>
    <n v="6"/>
    <s v="WCVI Natural"/>
    <x v="1"/>
    <n v="2"/>
    <s v="N"/>
    <n v="1"/>
    <n v="0"/>
  </r>
  <r>
    <x v="6"/>
    <n v="4"/>
    <x v="3"/>
    <x v="1"/>
    <x v="1"/>
    <x v="1"/>
    <n v="6"/>
    <s v="WCVI Natural"/>
    <x v="1"/>
    <n v="3"/>
    <s v="N"/>
    <n v="1"/>
    <n v="0"/>
  </r>
  <r>
    <x v="6"/>
    <n v="4"/>
    <x v="3"/>
    <x v="1"/>
    <x v="1"/>
    <x v="1"/>
    <n v="6"/>
    <s v="WCVI Natural"/>
    <x v="1"/>
    <n v="4"/>
    <s v="N"/>
    <n v="1"/>
    <n v="0"/>
  </r>
  <r>
    <x v="6"/>
    <n v="4"/>
    <x v="3"/>
    <x v="1"/>
    <x v="1"/>
    <x v="1"/>
    <n v="6"/>
    <s v="WCVI Natural"/>
    <x v="1"/>
    <n v="5"/>
    <s v="N"/>
    <n v="1"/>
    <n v="0"/>
  </r>
  <r>
    <x v="6"/>
    <n v="5"/>
    <x v="4"/>
    <x v="0"/>
    <x v="0"/>
    <x v="0"/>
    <n v="6"/>
    <s v="WCVI Natural"/>
    <x v="1"/>
    <n v="2"/>
    <s v="N"/>
    <n v="1"/>
    <n v="0"/>
  </r>
  <r>
    <x v="6"/>
    <n v="5"/>
    <x v="4"/>
    <x v="0"/>
    <x v="0"/>
    <x v="0"/>
    <n v="6"/>
    <s v="WCVI Natural"/>
    <x v="1"/>
    <n v="3"/>
    <s v="N"/>
    <n v="1"/>
    <n v="5.78"/>
  </r>
  <r>
    <x v="6"/>
    <n v="5"/>
    <x v="4"/>
    <x v="0"/>
    <x v="0"/>
    <x v="0"/>
    <n v="6"/>
    <s v="WCVI Natural"/>
    <x v="1"/>
    <n v="4"/>
    <s v="N"/>
    <n v="1"/>
    <n v="0"/>
  </r>
  <r>
    <x v="6"/>
    <n v="5"/>
    <x v="4"/>
    <x v="0"/>
    <x v="0"/>
    <x v="0"/>
    <n v="6"/>
    <s v="WCVI Natural"/>
    <x v="1"/>
    <n v="5"/>
    <s v="N"/>
    <n v="1"/>
    <n v="0"/>
  </r>
  <r>
    <x v="6"/>
    <n v="6"/>
    <x v="5"/>
    <x v="0"/>
    <x v="0"/>
    <x v="0"/>
    <n v="6"/>
    <s v="WCVI Natural"/>
    <x v="1"/>
    <n v="2"/>
    <s v="N"/>
    <n v="1"/>
    <n v="0"/>
  </r>
  <r>
    <x v="6"/>
    <n v="6"/>
    <x v="5"/>
    <x v="0"/>
    <x v="0"/>
    <x v="0"/>
    <n v="6"/>
    <s v="WCVI Natural"/>
    <x v="1"/>
    <n v="3"/>
    <s v="N"/>
    <n v="1"/>
    <n v="0"/>
  </r>
  <r>
    <x v="6"/>
    <n v="6"/>
    <x v="5"/>
    <x v="0"/>
    <x v="0"/>
    <x v="0"/>
    <n v="6"/>
    <s v="WCVI Natural"/>
    <x v="1"/>
    <n v="4"/>
    <s v="N"/>
    <n v="1"/>
    <n v="0"/>
  </r>
  <r>
    <x v="6"/>
    <n v="6"/>
    <x v="5"/>
    <x v="0"/>
    <x v="0"/>
    <x v="0"/>
    <n v="6"/>
    <s v="WCVI Natural"/>
    <x v="1"/>
    <n v="5"/>
    <s v="N"/>
    <n v="1"/>
    <n v="0"/>
  </r>
  <r>
    <x v="6"/>
    <n v="7"/>
    <x v="6"/>
    <x v="2"/>
    <x v="2"/>
    <x v="2"/>
    <n v="6"/>
    <s v="WCVI Natural"/>
    <x v="1"/>
    <n v="2"/>
    <s v="N"/>
    <n v="1"/>
    <n v="1.68"/>
  </r>
  <r>
    <x v="6"/>
    <n v="7"/>
    <x v="6"/>
    <x v="2"/>
    <x v="2"/>
    <x v="2"/>
    <n v="6"/>
    <s v="WCVI Natural"/>
    <x v="1"/>
    <n v="3"/>
    <s v="N"/>
    <n v="1"/>
    <n v="67.319999999999993"/>
  </r>
  <r>
    <x v="6"/>
    <n v="7"/>
    <x v="6"/>
    <x v="2"/>
    <x v="2"/>
    <x v="2"/>
    <n v="6"/>
    <s v="WCVI Natural"/>
    <x v="1"/>
    <n v="4"/>
    <s v="N"/>
    <n v="1"/>
    <n v="69.58"/>
  </r>
  <r>
    <x v="6"/>
    <n v="7"/>
    <x v="6"/>
    <x v="2"/>
    <x v="2"/>
    <x v="2"/>
    <n v="6"/>
    <s v="WCVI Natural"/>
    <x v="1"/>
    <n v="5"/>
    <s v="N"/>
    <n v="1"/>
    <n v="22.22"/>
  </r>
  <r>
    <x v="6"/>
    <n v="8"/>
    <x v="7"/>
    <x v="3"/>
    <x v="3"/>
    <x v="3"/>
    <n v="6"/>
    <s v="WCVI Natural"/>
    <x v="1"/>
    <n v="2"/>
    <s v="N"/>
    <n v="1"/>
    <n v="0.03"/>
  </r>
  <r>
    <x v="6"/>
    <n v="8"/>
    <x v="7"/>
    <x v="3"/>
    <x v="3"/>
    <x v="3"/>
    <n v="6"/>
    <s v="WCVI Natural"/>
    <x v="1"/>
    <n v="3"/>
    <s v="N"/>
    <n v="1"/>
    <n v="9.58"/>
  </r>
  <r>
    <x v="6"/>
    <n v="8"/>
    <x v="7"/>
    <x v="3"/>
    <x v="3"/>
    <x v="3"/>
    <n v="6"/>
    <s v="WCVI Natural"/>
    <x v="1"/>
    <n v="4"/>
    <s v="N"/>
    <n v="1"/>
    <n v="3.64"/>
  </r>
  <r>
    <x v="6"/>
    <n v="8"/>
    <x v="7"/>
    <x v="3"/>
    <x v="3"/>
    <x v="3"/>
    <n v="6"/>
    <s v="WCVI Natural"/>
    <x v="1"/>
    <n v="5"/>
    <s v="N"/>
    <n v="1"/>
    <n v="1.21"/>
  </r>
  <r>
    <x v="6"/>
    <n v="9"/>
    <x v="8"/>
    <x v="0"/>
    <x v="0"/>
    <x v="0"/>
    <n v="6"/>
    <s v="WCVI Natural"/>
    <x v="1"/>
    <n v="2"/>
    <s v="N"/>
    <n v="1"/>
    <n v="2"/>
  </r>
  <r>
    <x v="6"/>
    <n v="9"/>
    <x v="8"/>
    <x v="0"/>
    <x v="0"/>
    <x v="0"/>
    <n v="6"/>
    <s v="WCVI Natural"/>
    <x v="1"/>
    <n v="3"/>
    <s v="N"/>
    <n v="1"/>
    <n v="11.3"/>
  </r>
  <r>
    <x v="6"/>
    <n v="9"/>
    <x v="8"/>
    <x v="0"/>
    <x v="0"/>
    <x v="0"/>
    <n v="6"/>
    <s v="WCVI Natural"/>
    <x v="1"/>
    <n v="4"/>
    <s v="N"/>
    <n v="1"/>
    <n v="5.69"/>
  </r>
  <r>
    <x v="6"/>
    <n v="9"/>
    <x v="8"/>
    <x v="0"/>
    <x v="0"/>
    <x v="0"/>
    <n v="6"/>
    <s v="WCVI Natural"/>
    <x v="1"/>
    <n v="5"/>
    <s v="N"/>
    <n v="1"/>
    <n v="0.64"/>
  </r>
  <r>
    <x v="6"/>
    <n v="10"/>
    <x v="9"/>
    <x v="4"/>
    <x v="4"/>
    <x v="4"/>
    <n v="6"/>
    <s v="WCVI Natural"/>
    <x v="1"/>
    <n v="2"/>
    <s v="N"/>
    <n v="1"/>
    <n v="0.2"/>
  </r>
  <r>
    <x v="6"/>
    <n v="10"/>
    <x v="9"/>
    <x v="4"/>
    <x v="4"/>
    <x v="4"/>
    <n v="6"/>
    <s v="WCVI Natural"/>
    <x v="1"/>
    <n v="3"/>
    <s v="N"/>
    <n v="1"/>
    <n v="27.88"/>
  </r>
  <r>
    <x v="6"/>
    <n v="10"/>
    <x v="9"/>
    <x v="4"/>
    <x v="4"/>
    <x v="4"/>
    <n v="6"/>
    <s v="WCVI Natural"/>
    <x v="1"/>
    <n v="4"/>
    <s v="N"/>
    <n v="1"/>
    <n v="34.49"/>
  </r>
  <r>
    <x v="6"/>
    <n v="10"/>
    <x v="9"/>
    <x v="4"/>
    <x v="4"/>
    <x v="4"/>
    <n v="6"/>
    <s v="WCVI Natural"/>
    <x v="1"/>
    <n v="5"/>
    <s v="N"/>
    <n v="1"/>
    <n v="13.63"/>
  </r>
  <r>
    <x v="6"/>
    <n v="11"/>
    <x v="10"/>
    <x v="5"/>
    <x v="5"/>
    <x v="5"/>
    <n v="6"/>
    <s v="WCVI Natural"/>
    <x v="1"/>
    <n v="2"/>
    <s v="N"/>
    <n v="1"/>
    <n v="0"/>
  </r>
  <r>
    <x v="6"/>
    <n v="11"/>
    <x v="10"/>
    <x v="5"/>
    <x v="5"/>
    <x v="5"/>
    <n v="6"/>
    <s v="WCVI Natural"/>
    <x v="1"/>
    <n v="3"/>
    <s v="N"/>
    <n v="1"/>
    <n v="0"/>
  </r>
  <r>
    <x v="6"/>
    <n v="11"/>
    <x v="10"/>
    <x v="5"/>
    <x v="5"/>
    <x v="5"/>
    <n v="6"/>
    <s v="WCVI Natural"/>
    <x v="1"/>
    <n v="4"/>
    <s v="N"/>
    <n v="1"/>
    <n v="0"/>
  </r>
  <r>
    <x v="6"/>
    <n v="11"/>
    <x v="10"/>
    <x v="5"/>
    <x v="5"/>
    <x v="5"/>
    <n v="6"/>
    <s v="WCVI Natural"/>
    <x v="1"/>
    <n v="5"/>
    <s v="N"/>
    <n v="1"/>
    <n v="0"/>
  </r>
  <r>
    <x v="6"/>
    <n v="12"/>
    <x v="11"/>
    <x v="0"/>
    <x v="0"/>
    <x v="0"/>
    <n v="6"/>
    <s v="WCVI Natural"/>
    <x v="1"/>
    <n v="2"/>
    <s v="N"/>
    <n v="1"/>
    <n v="0.15"/>
  </r>
  <r>
    <x v="6"/>
    <n v="12"/>
    <x v="11"/>
    <x v="0"/>
    <x v="0"/>
    <x v="0"/>
    <n v="6"/>
    <s v="WCVI Natural"/>
    <x v="1"/>
    <n v="3"/>
    <s v="N"/>
    <n v="1"/>
    <n v="3.56"/>
  </r>
  <r>
    <x v="6"/>
    <n v="12"/>
    <x v="11"/>
    <x v="0"/>
    <x v="0"/>
    <x v="0"/>
    <n v="6"/>
    <s v="WCVI Natural"/>
    <x v="1"/>
    <n v="4"/>
    <s v="N"/>
    <n v="1"/>
    <n v="4.71"/>
  </r>
  <r>
    <x v="6"/>
    <n v="12"/>
    <x v="11"/>
    <x v="0"/>
    <x v="0"/>
    <x v="0"/>
    <n v="6"/>
    <s v="WCVI Natural"/>
    <x v="1"/>
    <n v="5"/>
    <s v="N"/>
    <n v="1"/>
    <n v="0"/>
  </r>
  <r>
    <x v="6"/>
    <n v="13"/>
    <x v="12"/>
    <x v="0"/>
    <x v="0"/>
    <x v="0"/>
    <n v="6"/>
    <s v="WCVI Natural"/>
    <x v="1"/>
    <n v="2"/>
    <s v="N"/>
    <n v="1"/>
    <n v="2.16"/>
  </r>
  <r>
    <x v="6"/>
    <n v="13"/>
    <x v="12"/>
    <x v="0"/>
    <x v="0"/>
    <x v="0"/>
    <n v="6"/>
    <s v="WCVI Natural"/>
    <x v="1"/>
    <n v="3"/>
    <s v="N"/>
    <n v="1"/>
    <n v="0"/>
  </r>
  <r>
    <x v="6"/>
    <n v="13"/>
    <x v="12"/>
    <x v="0"/>
    <x v="0"/>
    <x v="0"/>
    <n v="6"/>
    <s v="WCVI Natural"/>
    <x v="1"/>
    <n v="4"/>
    <s v="N"/>
    <n v="1"/>
    <n v="8.77"/>
  </r>
  <r>
    <x v="6"/>
    <n v="13"/>
    <x v="12"/>
    <x v="0"/>
    <x v="0"/>
    <x v="0"/>
    <n v="6"/>
    <s v="WCVI Natural"/>
    <x v="1"/>
    <n v="5"/>
    <s v="N"/>
    <n v="1"/>
    <n v="0"/>
  </r>
  <r>
    <x v="6"/>
    <n v="14"/>
    <x v="13"/>
    <x v="0"/>
    <x v="0"/>
    <x v="0"/>
    <n v="6"/>
    <s v="WCVI Natural"/>
    <x v="1"/>
    <n v="2"/>
    <s v="N"/>
    <n v="1"/>
    <n v="0"/>
  </r>
  <r>
    <x v="6"/>
    <n v="14"/>
    <x v="13"/>
    <x v="0"/>
    <x v="0"/>
    <x v="0"/>
    <n v="6"/>
    <s v="WCVI Natural"/>
    <x v="1"/>
    <n v="3"/>
    <s v="N"/>
    <n v="1"/>
    <n v="0"/>
  </r>
  <r>
    <x v="6"/>
    <n v="14"/>
    <x v="13"/>
    <x v="0"/>
    <x v="0"/>
    <x v="0"/>
    <n v="6"/>
    <s v="WCVI Natural"/>
    <x v="1"/>
    <n v="4"/>
    <s v="N"/>
    <n v="1"/>
    <n v="0"/>
  </r>
  <r>
    <x v="6"/>
    <n v="14"/>
    <x v="13"/>
    <x v="0"/>
    <x v="0"/>
    <x v="0"/>
    <n v="6"/>
    <s v="WCVI Natural"/>
    <x v="1"/>
    <n v="5"/>
    <s v="N"/>
    <n v="1"/>
    <n v="0"/>
  </r>
  <r>
    <x v="6"/>
    <n v="15"/>
    <x v="14"/>
    <x v="0"/>
    <x v="0"/>
    <x v="0"/>
    <n v="6"/>
    <s v="WCVI Natural"/>
    <x v="1"/>
    <n v="2"/>
    <s v="N"/>
    <n v="1"/>
    <n v="0"/>
  </r>
  <r>
    <x v="6"/>
    <n v="15"/>
    <x v="14"/>
    <x v="0"/>
    <x v="0"/>
    <x v="0"/>
    <n v="6"/>
    <s v="WCVI Natural"/>
    <x v="1"/>
    <n v="3"/>
    <s v="N"/>
    <n v="1"/>
    <n v="0"/>
  </r>
  <r>
    <x v="6"/>
    <n v="15"/>
    <x v="14"/>
    <x v="0"/>
    <x v="0"/>
    <x v="0"/>
    <n v="6"/>
    <s v="WCVI Natural"/>
    <x v="1"/>
    <n v="4"/>
    <s v="N"/>
    <n v="1"/>
    <n v="0"/>
  </r>
  <r>
    <x v="6"/>
    <n v="15"/>
    <x v="14"/>
    <x v="0"/>
    <x v="0"/>
    <x v="0"/>
    <n v="6"/>
    <s v="WCVI Natural"/>
    <x v="1"/>
    <n v="5"/>
    <s v="N"/>
    <n v="1"/>
    <n v="0"/>
  </r>
  <r>
    <x v="6"/>
    <n v="16"/>
    <x v="15"/>
    <x v="0"/>
    <x v="0"/>
    <x v="0"/>
    <n v="6"/>
    <s v="WCVI Natural"/>
    <x v="1"/>
    <n v="2"/>
    <s v="N"/>
    <n v="1"/>
    <n v="0.01"/>
  </r>
  <r>
    <x v="6"/>
    <n v="16"/>
    <x v="15"/>
    <x v="0"/>
    <x v="0"/>
    <x v="0"/>
    <n v="6"/>
    <s v="WCVI Natural"/>
    <x v="1"/>
    <n v="3"/>
    <s v="N"/>
    <n v="1"/>
    <n v="0.08"/>
  </r>
  <r>
    <x v="6"/>
    <n v="16"/>
    <x v="15"/>
    <x v="0"/>
    <x v="0"/>
    <x v="0"/>
    <n v="6"/>
    <s v="WCVI Natural"/>
    <x v="1"/>
    <n v="4"/>
    <s v="N"/>
    <n v="1"/>
    <n v="0.05"/>
  </r>
  <r>
    <x v="6"/>
    <n v="16"/>
    <x v="15"/>
    <x v="0"/>
    <x v="0"/>
    <x v="0"/>
    <n v="6"/>
    <s v="WCVI Natural"/>
    <x v="1"/>
    <n v="5"/>
    <s v="N"/>
    <n v="1"/>
    <n v="0.06"/>
  </r>
  <r>
    <x v="6"/>
    <n v="17"/>
    <x v="16"/>
    <x v="0"/>
    <x v="0"/>
    <x v="0"/>
    <n v="6"/>
    <s v="WCVI Natural"/>
    <x v="1"/>
    <n v="2"/>
    <s v="N"/>
    <n v="1"/>
    <n v="0"/>
  </r>
  <r>
    <x v="6"/>
    <n v="17"/>
    <x v="16"/>
    <x v="0"/>
    <x v="0"/>
    <x v="0"/>
    <n v="6"/>
    <s v="WCVI Natural"/>
    <x v="1"/>
    <n v="3"/>
    <s v="N"/>
    <n v="1"/>
    <n v="0"/>
  </r>
  <r>
    <x v="6"/>
    <n v="17"/>
    <x v="16"/>
    <x v="0"/>
    <x v="0"/>
    <x v="0"/>
    <n v="6"/>
    <s v="WCVI Natural"/>
    <x v="1"/>
    <n v="4"/>
    <s v="N"/>
    <n v="1"/>
    <n v="0"/>
  </r>
  <r>
    <x v="6"/>
    <n v="17"/>
    <x v="16"/>
    <x v="0"/>
    <x v="0"/>
    <x v="0"/>
    <n v="6"/>
    <s v="WCVI Natural"/>
    <x v="1"/>
    <n v="5"/>
    <s v="N"/>
    <n v="1"/>
    <n v="0"/>
  </r>
  <r>
    <x v="6"/>
    <n v="18"/>
    <x v="17"/>
    <x v="6"/>
    <x v="6"/>
    <x v="6"/>
    <n v="6"/>
    <s v="WCVI Natural"/>
    <x v="1"/>
    <n v="2"/>
    <s v="N"/>
    <n v="1"/>
    <n v="0"/>
  </r>
  <r>
    <x v="6"/>
    <n v="18"/>
    <x v="17"/>
    <x v="6"/>
    <x v="6"/>
    <x v="6"/>
    <n v="6"/>
    <s v="WCVI Natural"/>
    <x v="1"/>
    <n v="3"/>
    <s v="N"/>
    <n v="1"/>
    <n v="116.69"/>
  </r>
  <r>
    <x v="6"/>
    <n v="18"/>
    <x v="17"/>
    <x v="6"/>
    <x v="6"/>
    <x v="6"/>
    <n v="6"/>
    <s v="WCVI Natural"/>
    <x v="1"/>
    <n v="4"/>
    <s v="N"/>
    <n v="1"/>
    <n v="121.7"/>
  </r>
  <r>
    <x v="6"/>
    <n v="18"/>
    <x v="17"/>
    <x v="6"/>
    <x v="6"/>
    <x v="6"/>
    <n v="6"/>
    <s v="WCVI Natural"/>
    <x v="1"/>
    <n v="5"/>
    <s v="N"/>
    <n v="1"/>
    <n v="20.11"/>
  </r>
  <r>
    <x v="6"/>
    <n v="19"/>
    <x v="18"/>
    <x v="0"/>
    <x v="0"/>
    <x v="0"/>
    <n v="6"/>
    <s v="WCVI Natural"/>
    <x v="1"/>
    <n v="2"/>
    <s v="N"/>
    <n v="1"/>
    <n v="0"/>
  </r>
  <r>
    <x v="6"/>
    <n v="19"/>
    <x v="18"/>
    <x v="0"/>
    <x v="0"/>
    <x v="0"/>
    <n v="6"/>
    <s v="WCVI Natural"/>
    <x v="1"/>
    <n v="3"/>
    <s v="N"/>
    <n v="1"/>
    <n v="190"/>
  </r>
  <r>
    <x v="6"/>
    <n v="19"/>
    <x v="18"/>
    <x v="0"/>
    <x v="0"/>
    <x v="0"/>
    <n v="6"/>
    <s v="WCVI Natural"/>
    <x v="1"/>
    <n v="4"/>
    <s v="N"/>
    <n v="1"/>
    <n v="35.520000000000003"/>
  </r>
  <r>
    <x v="6"/>
    <n v="19"/>
    <x v="18"/>
    <x v="0"/>
    <x v="0"/>
    <x v="0"/>
    <n v="6"/>
    <s v="WCVI Natural"/>
    <x v="1"/>
    <n v="5"/>
    <s v="N"/>
    <n v="1"/>
    <n v="0"/>
  </r>
  <r>
    <x v="6"/>
    <n v="20"/>
    <x v="19"/>
    <x v="0"/>
    <x v="0"/>
    <x v="0"/>
    <n v="6"/>
    <s v="WCVI Natural"/>
    <x v="1"/>
    <n v="2"/>
    <s v="N"/>
    <n v="1"/>
    <n v="0"/>
  </r>
  <r>
    <x v="6"/>
    <n v="20"/>
    <x v="19"/>
    <x v="0"/>
    <x v="0"/>
    <x v="0"/>
    <n v="6"/>
    <s v="WCVI Natural"/>
    <x v="1"/>
    <n v="3"/>
    <s v="N"/>
    <n v="1"/>
    <n v="0"/>
  </r>
  <r>
    <x v="6"/>
    <n v="20"/>
    <x v="19"/>
    <x v="0"/>
    <x v="0"/>
    <x v="0"/>
    <n v="6"/>
    <s v="WCVI Natural"/>
    <x v="1"/>
    <n v="4"/>
    <s v="N"/>
    <n v="1"/>
    <n v="0"/>
  </r>
  <r>
    <x v="6"/>
    <n v="20"/>
    <x v="19"/>
    <x v="0"/>
    <x v="0"/>
    <x v="0"/>
    <n v="6"/>
    <s v="WCVI Natural"/>
    <x v="1"/>
    <n v="5"/>
    <s v="N"/>
    <n v="1"/>
    <n v="0"/>
  </r>
  <r>
    <x v="6"/>
    <n v="21"/>
    <x v="20"/>
    <x v="0"/>
    <x v="0"/>
    <x v="0"/>
    <n v="6"/>
    <s v="WCVI Natural"/>
    <x v="1"/>
    <n v="2"/>
    <s v="N"/>
    <n v="1"/>
    <n v="0"/>
  </r>
  <r>
    <x v="6"/>
    <n v="21"/>
    <x v="20"/>
    <x v="0"/>
    <x v="0"/>
    <x v="0"/>
    <n v="6"/>
    <s v="WCVI Natural"/>
    <x v="1"/>
    <n v="3"/>
    <s v="N"/>
    <n v="1"/>
    <n v="0"/>
  </r>
  <r>
    <x v="6"/>
    <n v="21"/>
    <x v="20"/>
    <x v="0"/>
    <x v="0"/>
    <x v="0"/>
    <n v="6"/>
    <s v="WCVI Natural"/>
    <x v="1"/>
    <n v="4"/>
    <s v="N"/>
    <n v="1"/>
    <n v="0"/>
  </r>
  <r>
    <x v="6"/>
    <n v="21"/>
    <x v="20"/>
    <x v="0"/>
    <x v="0"/>
    <x v="0"/>
    <n v="6"/>
    <s v="WCVI Natural"/>
    <x v="1"/>
    <n v="5"/>
    <s v="N"/>
    <n v="1"/>
    <n v="0"/>
  </r>
  <r>
    <x v="6"/>
    <n v="22"/>
    <x v="21"/>
    <x v="0"/>
    <x v="0"/>
    <x v="0"/>
    <n v="6"/>
    <s v="WCVI Natural"/>
    <x v="1"/>
    <n v="2"/>
    <s v="N"/>
    <n v="1"/>
    <n v="0"/>
  </r>
  <r>
    <x v="6"/>
    <n v="22"/>
    <x v="21"/>
    <x v="0"/>
    <x v="0"/>
    <x v="0"/>
    <n v="6"/>
    <s v="WCVI Natural"/>
    <x v="1"/>
    <n v="3"/>
    <s v="N"/>
    <n v="1"/>
    <n v="0"/>
  </r>
  <r>
    <x v="6"/>
    <n v="22"/>
    <x v="21"/>
    <x v="0"/>
    <x v="0"/>
    <x v="0"/>
    <n v="6"/>
    <s v="WCVI Natural"/>
    <x v="1"/>
    <n v="4"/>
    <s v="N"/>
    <n v="1"/>
    <n v="1.52"/>
  </r>
  <r>
    <x v="6"/>
    <n v="22"/>
    <x v="21"/>
    <x v="0"/>
    <x v="0"/>
    <x v="0"/>
    <n v="6"/>
    <s v="WCVI Natural"/>
    <x v="1"/>
    <n v="5"/>
    <s v="N"/>
    <n v="1"/>
    <n v="0"/>
  </r>
  <r>
    <x v="6"/>
    <n v="23"/>
    <x v="22"/>
    <x v="0"/>
    <x v="0"/>
    <x v="0"/>
    <n v="6"/>
    <s v="WCVI Natural"/>
    <x v="1"/>
    <n v="2"/>
    <s v="N"/>
    <n v="1"/>
    <n v="0"/>
  </r>
  <r>
    <x v="6"/>
    <n v="23"/>
    <x v="22"/>
    <x v="0"/>
    <x v="0"/>
    <x v="0"/>
    <n v="6"/>
    <s v="WCVI Natural"/>
    <x v="1"/>
    <n v="3"/>
    <s v="N"/>
    <n v="1"/>
    <n v="0"/>
  </r>
  <r>
    <x v="6"/>
    <n v="23"/>
    <x v="22"/>
    <x v="0"/>
    <x v="0"/>
    <x v="0"/>
    <n v="6"/>
    <s v="WCVI Natural"/>
    <x v="1"/>
    <n v="4"/>
    <s v="N"/>
    <n v="1"/>
    <n v="0"/>
  </r>
  <r>
    <x v="6"/>
    <n v="23"/>
    <x v="22"/>
    <x v="0"/>
    <x v="0"/>
    <x v="0"/>
    <n v="6"/>
    <s v="WCVI Natural"/>
    <x v="1"/>
    <n v="5"/>
    <s v="N"/>
    <n v="1"/>
    <n v="0"/>
  </r>
  <r>
    <x v="6"/>
    <n v="24"/>
    <x v="23"/>
    <x v="7"/>
    <x v="7"/>
    <x v="7"/>
    <n v="6"/>
    <s v="WCVI Natural"/>
    <x v="1"/>
    <n v="2"/>
    <s v="N"/>
    <n v="1"/>
    <n v="1.71"/>
  </r>
  <r>
    <x v="6"/>
    <n v="24"/>
    <x v="23"/>
    <x v="7"/>
    <x v="7"/>
    <x v="7"/>
    <n v="6"/>
    <s v="WCVI Natural"/>
    <x v="1"/>
    <n v="3"/>
    <s v="N"/>
    <n v="1"/>
    <n v="28.03"/>
  </r>
  <r>
    <x v="6"/>
    <n v="24"/>
    <x v="23"/>
    <x v="7"/>
    <x v="7"/>
    <x v="7"/>
    <n v="6"/>
    <s v="WCVI Natural"/>
    <x v="1"/>
    <n v="4"/>
    <s v="N"/>
    <n v="1"/>
    <n v="6.92"/>
  </r>
  <r>
    <x v="6"/>
    <n v="24"/>
    <x v="23"/>
    <x v="7"/>
    <x v="7"/>
    <x v="7"/>
    <n v="6"/>
    <s v="WCVI Natural"/>
    <x v="1"/>
    <n v="5"/>
    <s v="N"/>
    <n v="1"/>
    <n v="5.98"/>
  </r>
  <r>
    <x v="6"/>
    <n v="25"/>
    <x v="24"/>
    <x v="0"/>
    <x v="0"/>
    <x v="0"/>
    <n v="6"/>
    <s v="WCVI Natural"/>
    <x v="1"/>
    <n v="2"/>
    <s v="N"/>
    <n v="1"/>
    <n v="17.71"/>
  </r>
  <r>
    <x v="6"/>
    <n v="25"/>
    <x v="24"/>
    <x v="0"/>
    <x v="0"/>
    <x v="0"/>
    <n v="6"/>
    <s v="WCVI Natural"/>
    <x v="1"/>
    <n v="3"/>
    <s v="N"/>
    <n v="1"/>
    <n v="197.93"/>
  </r>
  <r>
    <x v="6"/>
    <n v="25"/>
    <x v="24"/>
    <x v="0"/>
    <x v="0"/>
    <x v="0"/>
    <n v="6"/>
    <s v="WCVI Natural"/>
    <x v="1"/>
    <n v="4"/>
    <s v="N"/>
    <n v="1"/>
    <n v="394.45"/>
  </r>
  <r>
    <x v="6"/>
    <n v="25"/>
    <x v="24"/>
    <x v="0"/>
    <x v="0"/>
    <x v="0"/>
    <n v="6"/>
    <s v="WCVI Natural"/>
    <x v="1"/>
    <n v="5"/>
    <s v="N"/>
    <n v="1"/>
    <n v="143.59"/>
  </r>
  <r>
    <x v="6"/>
    <n v="1"/>
    <x v="0"/>
    <x v="0"/>
    <x v="0"/>
    <x v="0"/>
    <n v="7"/>
    <s v="Georgia St. Upper"/>
    <x v="0"/>
    <n v="2"/>
    <s v="N"/>
    <n v="1"/>
    <n v="0"/>
  </r>
  <r>
    <x v="6"/>
    <n v="1"/>
    <x v="0"/>
    <x v="0"/>
    <x v="0"/>
    <x v="0"/>
    <n v="7"/>
    <s v="Georgia St. Upper"/>
    <x v="0"/>
    <n v="3"/>
    <s v="N"/>
    <n v="1"/>
    <n v="114.36"/>
  </r>
  <r>
    <x v="6"/>
    <n v="1"/>
    <x v="0"/>
    <x v="0"/>
    <x v="0"/>
    <x v="0"/>
    <n v="7"/>
    <s v="Georgia St. Upper"/>
    <x v="0"/>
    <n v="4"/>
    <s v="N"/>
    <n v="1"/>
    <n v="2404.5100000000002"/>
  </r>
  <r>
    <x v="6"/>
    <n v="1"/>
    <x v="0"/>
    <x v="0"/>
    <x v="0"/>
    <x v="0"/>
    <n v="7"/>
    <s v="Georgia St. Upper"/>
    <x v="0"/>
    <n v="5"/>
    <s v="N"/>
    <n v="1"/>
    <n v="1802.64"/>
  </r>
  <r>
    <x v="6"/>
    <n v="2"/>
    <x v="1"/>
    <x v="0"/>
    <x v="0"/>
    <x v="0"/>
    <n v="7"/>
    <s v="Georgia St. Upper"/>
    <x v="0"/>
    <n v="2"/>
    <s v="N"/>
    <n v="1"/>
    <n v="0"/>
  </r>
  <r>
    <x v="6"/>
    <n v="2"/>
    <x v="1"/>
    <x v="0"/>
    <x v="0"/>
    <x v="0"/>
    <n v="7"/>
    <s v="Georgia St. Upper"/>
    <x v="0"/>
    <n v="3"/>
    <s v="N"/>
    <n v="1"/>
    <n v="1090.9000000000001"/>
  </r>
  <r>
    <x v="6"/>
    <n v="2"/>
    <x v="1"/>
    <x v="0"/>
    <x v="0"/>
    <x v="0"/>
    <n v="7"/>
    <s v="Georgia St. Upper"/>
    <x v="0"/>
    <n v="4"/>
    <s v="N"/>
    <n v="1"/>
    <n v="623.54999999999995"/>
  </r>
  <r>
    <x v="6"/>
    <n v="2"/>
    <x v="1"/>
    <x v="0"/>
    <x v="0"/>
    <x v="0"/>
    <n v="7"/>
    <s v="Georgia St. Upper"/>
    <x v="0"/>
    <n v="5"/>
    <s v="N"/>
    <n v="1"/>
    <n v="543.75"/>
  </r>
  <r>
    <x v="6"/>
    <n v="3"/>
    <x v="2"/>
    <x v="0"/>
    <x v="0"/>
    <x v="0"/>
    <n v="7"/>
    <s v="Georgia St. Upper"/>
    <x v="0"/>
    <n v="2"/>
    <s v="N"/>
    <n v="1"/>
    <n v="0"/>
  </r>
  <r>
    <x v="6"/>
    <n v="3"/>
    <x v="2"/>
    <x v="0"/>
    <x v="0"/>
    <x v="0"/>
    <n v="7"/>
    <s v="Georgia St. Upper"/>
    <x v="0"/>
    <n v="3"/>
    <s v="N"/>
    <n v="1"/>
    <n v="0"/>
  </r>
  <r>
    <x v="6"/>
    <n v="3"/>
    <x v="2"/>
    <x v="0"/>
    <x v="0"/>
    <x v="0"/>
    <n v="7"/>
    <s v="Georgia St. Upper"/>
    <x v="0"/>
    <n v="4"/>
    <s v="N"/>
    <n v="1"/>
    <n v="0"/>
  </r>
  <r>
    <x v="6"/>
    <n v="3"/>
    <x v="2"/>
    <x v="0"/>
    <x v="0"/>
    <x v="0"/>
    <n v="7"/>
    <s v="Georgia St. Upper"/>
    <x v="0"/>
    <n v="5"/>
    <s v="N"/>
    <n v="1"/>
    <n v="0"/>
  </r>
  <r>
    <x v="6"/>
    <n v="4"/>
    <x v="3"/>
    <x v="1"/>
    <x v="1"/>
    <x v="1"/>
    <n v="7"/>
    <s v="Georgia St. Upper"/>
    <x v="0"/>
    <n v="2"/>
    <s v="N"/>
    <n v="1"/>
    <n v="0"/>
  </r>
  <r>
    <x v="6"/>
    <n v="4"/>
    <x v="3"/>
    <x v="1"/>
    <x v="1"/>
    <x v="1"/>
    <n v="7"/>
    <s v="Georgia St. Upper"/>
    <x v="0"/>
    <n v="3"/>
    <s v="N"/>
    <n v="1"/>
    <n v="0"/>
  </r>
  <r>
    <x v="6"/>
    <n v="4"/>
    <x v="3"/>
    <x v="1"/>
    <x v="1"/>
    <x v="1"/>
    <n v="7"/>
    <s v="Georgia St. Upper"/>
    <x v="0"/>
    <n v="4"/>
    <s v="N"/>
    <n v="1"/>
    <n v="21.51"/>
  </r>
  <r>
    <x v="6"/>
    <n v="4"/>
    <x v="3"/>
    <x v="1"/>
    <x v="1"/>
    <x v="1"/>
    <n v="7"/>
    <s v="Georgia St. Upper"/>
    <x v="0"/>
    <n v="5"/>
    <s v="N"/>
    <n v="1"/>
    <n v="52.58"/>
  </r>
  <r>
    <x v="6"/>
    <n v="5"/>
    <x v="4"/>
    <x v="0"/>
    <x v="0"/>
    <x v="0"/>
    <n v="7"/>
    <s v="Georgia St. Upper"/>
    <x v="0"/>
    <n v="2"/>
    <s v="N"/>
    <n v="1"/>
    <n v="0"/>
  </r>
  <r>
    <x v="6"/>
    <n v="5"/>
    <x v="4"/>
    <x v="0"/>
    <x v="0"/>
    <x v="0"/>
    <n v="7"/>
    <s v="Georgia St. Upper"/>
    <x v="0"/>
    <n v="3"/>
    <s v="N"/>
    <n v="1"/>
    <n v="0"/>
  </r>
  <r>
    <x v="6"/>
    <n v="5"/>
    <x v="4"/>
    <x v="0"/>
    <x v="0"/>
    <x v="0"/>
    <n v="7"/>
    <s v="Georgia St. Upper"/>
    <x v="0"/>
    <n v="4"/>
    <s v="N"/>
    <n v="1"/>
    <n v="0"/>
  </r>
  <r>
    <x v="6"/>
    <n v="5"/>
    <x v="4"/>
    <x v="0"/>
    <x v="0"/>
    <x v="0"/>
    <n v="7"/>
    <s v="Georgia St. Upper"/>
    <x v="0"/>
    <n v="5"/>
    <s v="N"/>
    <n v="1"/>
    <n v="0"/>
  </r>
  <r>
    <x v="6"/>
    <n v="6"/>
    <x v="5"/>
    <x v="0"/>
    <x v="0"/>
    <x v="0"/>
    <n v="7"/>
    <s v="Georgia St. Upper"/>
    <x v="0"/>
    <n v="2"/>
    <s v="N"/>
    <n v="1"/>
    <n v="0"/>
  </r>
  <r>
    <x v="6"/>
    <n v="6"/>
    <x v="5"/>
    <x v="0"/>
    <x v="0"/>
    <x v="0"/>
    <n v="7"/>
    <s v="Georgia St. Upper"/>
    <x v="0"/>
    <n v="3"/>
    <s v="N"/>
    <n v="1"/>
    <n v="0"/>
  </r>
  <r>
    <x v="6"/>
    <n v="6"/>
    <x v="5"/>
    <x v="0"/>
    <x v="0"/>
    <x v="0"/>
    <n v="7"/>
    <s v="Georgia St. Upper"/>
    <x v="0"/>
    <n v="4"/>
    <s v="N"/>
    <n v="1"/>
    <n v="0"/>
  </r>
  <r>
    <x v="6"/>
    <n v="6"/>
    <x v="5"/>
    <x v="0"/>
    <x v="0"/>
    <x v="0"/>
    <n v="7"/>
    <s v="Georgia St. Upper"/>
    <x v="0"/>
    <n v="5"/>
    <s v="N"/>
    <n v="1"/>
    <n v="0"/>
  </r>
  <r>
    <x v="6"/>
    <n v="7"/>
    <x v="6"/>
    <x v="2"/>
    <x v="2"/>
    <x v="2"/>
    <n v="7"/>
    <s v="Georgia St. Upper"/>
    <x v="0"/>
    <n v="2"/>
    <s v="N"/>
    <n v="1"/>
    <n v="0"/>
  </r>
  <r>
    <x v="6"/>
    <n v="7"/>
    <x v="6"/>
    <x v="2"/>
    <x v="2"/>
    <x v="2"/>
    <n v="7"/>
    <s v="Georgia St. Upper"/>
    <x v="0"/>
    <n v="3"/>
    <s v="N"/>
    <n v="1"/>
    <n v="302.83"/>
  </r>
  <r>
    <x v="6"/>
    <n v="7"/>
    <x v="6"/>
    <x v="2"/>
    <x v="2"/>
    <x v="2"/>
    <n v="7"/>
    <s v="Georgia St. Upper"/>
    <x v="0"/>
    <n v="4"/>
    <s v="N"/>
    <n v="1"/>
    <n v="353.58"/>
  </r>
  <r>
    <x v="6"/>
    <n v="7"/>
    <x v="6"/>
    <x v="2"/>
    <x v="2"/>
    <x v="2"/>
    <n v="7"/>
    <s v="Georgia St. Upper"/>
    <x v="0"/>
    <n v="5"/>
    <s v="N"/>
    <n v="1"/>
    <n v="113.57"/>
  </r>
  <r>
    <x v="6"/>
    <n v="8"/>
    <x v="7"/>
    <x v="3"/>
    <x v="3"/>
    <x v="3"/>
    <n v="7"/>
    <s v="Georgia St. Upper"/>
    <x v="0"/>
    <n v="2"/>
    <s v="N"/>
    <n v="1"/>
    <n v="20.07"/>
  </r>
  <r>
    <x v="6"/>
    <n v="8"/>
    <x v="7"/>
    <x v="3"/>
    <x v="3"/>
    <x v="3"/>
    <n v="7"/>
    <s v="Georgia St. Upper"/>
    <x v="0"/>
    <n v="3"/>
    <s v="N"/>
    <n v="1"/>
    <n v="88.83"/>
  </r>
  <r>
    <x v="6"/>
    <n v="8"/>
    <x v="7"/>
    <x v="3"/>
    <x v="3"/>
    <x v="3"/>
    <n v="7"/>
    <s v="Georgia St. Upper"/>
    <x v="0"/>
    <n v="4"/>
    <s v="N"/>
    <n v="1"/>
    <n v="12.24"/>
  </r>
  <r>
    <x v="6"/>
    <n v="8"/>
    <x v="7"/>
    <x v="3"/>
    <x v="3"/>
    <x v="3"/>
    <n v="7"/>
    <s v="Georgia St. Upper"/>
    <x v="0"/>
    <n v="5"/>
    <s v="N"/>
    <n v="1"/>
    <n v="21.89"/>
  </r>
  <r>
    <x v="6"/>
    <n v="9"/>
    <x v="8"/>
    <x v="0"/>
    <x v="0"/>
    <x v="0"/>
    <n v="7"/>
    <s v="Georgia St. Upper"/>
    <x v="0"/>
    <n v="2"/>
    <s v="N"/>
    <n v="1"/>
    <n v="509.51"/>
  </r>
  <r>
    <x v="6"/>
    <n v="9"/>
    <x v="8"/>
    <x v="0"/>
    <x v="0"/>
    <x v="0"/>
    <n v="7"/>
    <s v="Georgia St. Upper"/>
    <x v="0"/>
    <n v="3"/>
    <s v="N"/>
    <n v="1"/>
    <n v="329.75"/>
  </r>
  <r>
    <x v="6"/>
    <n v="9"/>
    <x v="8"/>
    <x v="0"/>
    <x v="0"/>
    <x v="0"/>
    <n v="7"/>
    <s v="Georgia St. Upper"/>
    <x v="0"/>
    <n v="4"/>
    <s v="N"/>
    <n v="1"/>
    <n v="77.680000000000007"/>
  </r>
  <r>
    <x v="6"/>
    <n v="9"/>
    <x v="8"/>
    <x v="0"/>
    <x v="0"/>
    <x v="0"/>
    <n v="7"/>
    <s v="Georgia St. Upper"/>
    <x v="0"/>
    <n v="5"/>
    <s v="N"/>
    <n v="1"/>
    <n v="97.05"/>
  </r>
  <r>
    <x v="6"/>
    <n v="10"/>
    <x v="9"/>
    <x v="4"/>
    <x v="4"/>
    <x v="4"/>
    <n v="7"/>
    <s v="Georgia St. Upper"/>
    <x v="0"/>
    <n v="2"/>
    <s v="N"/>
    <n v="1"/>
    <n v="0"/>
  </r>
  <r>
    <x v="6"/>
    <n v="10"/>
    <x v="9"/>
    <x v="4"/>
    <x v="4"/>
    <x v="4"/>
    <n v="7"/>
    <s v="Georgia St. Upper"/>
    <x v="0"/>
    <n v="3"/>
    <s v="N"/>
    <n v="1"/>
    <n v="0"/>
  </r>
  <r>
    <x v="6"/>
    <n v="10"/>
    <x v="9"/>
    <x v="4"/>
    <x v="4"/>
    <x v="4"/>
    <n v="7"/>
    <s v="Georgia St. Upper"/>
    <x v="0"/>
    <n v="4"/>
    <s v="N"/>
    <n v="1"/>
    <n v="0"/>
  </r>
  <r>
    <x v="6"/>
    <n v="10"/>
    <x v="9"/>
    <x v="4"/>
    <x v="4"/>
    <x v="4"/>
    <n v="7"/>
    <s v="Georgia St. Upper"/>
    <x v="0"/>
    <n v="5"/>
    <s v="N"/>
    <n v="1"/>
    <n v="69.67"/>
  </r>
  <r>
    <x v="6"/>
    <n v="11"/>
    <x v="10"/>
    <x v="5"/>
    <x v="5"/>
    <x v="5"/>
    <n v="7"/>
    <s v="Georgia St. Upper"/>
    <x v="0"/>
    <n v="2"/>
    <s v="N"/>
    <n v="1"/>
    <n v="0"/>
  </r>
  <r>
    <x v="6"/>
    <n v="11"/>
    <x v="10"/>
    <x v="5"/>
    <x v="5"/>
    <x v="5"/>
    <n v="7"/>
    <s v="Georgia St. Upper"/>
    <x v="0"/>
    <n v="3"/>
    <s v="N"/>
    <n v="1"/>
    <n v="0"/>
  </r>
  <r>
    <x v="6"/>
    <n v="11"/>
    <x v="10"/>
    <x v="5"/>
    <x v="5"/>
    <x v="5"/>
    <n v="7"/>
    <s v="Georgia St. Upper"/>
    <x v="0"/>
    <n v="4"/>
    <s v="N"/>
    <n v="1"/>
    <n v="0"/>
  </r>
  <r>
    <x v="6"/>
    <n v="11"/>
    <x v="10"/>
    <x v="5"/>
    <x v="5"/>
    <x v="5"/>
    <n v="7"/>
    <s v="Georgia St. Upper"/>
    <x v="0"/>
    <n v="5"/>
    <s v="N"/>
    <n v="1"/>
    <n v="0"/>
  </r>
  <r>
    <x v="6"/>
    <n v="12"/>
    <x v="11"/>
    <x v="0"/>
    <x v="0"/>
    <x v="0"/>
    <n v="7"/>
    <s v="Georgia St. Upper"/>
    <x v="0"/>
    <n v="2"/>
    <s v="N"/>
    <n v="1"/>
    <n v="0"/>
  </r>
  <r>
    <x v="6"/>
    <n v="12"/>
    <x v="11"/>
    <x v="0"/>
    <x v="0"/>
    <x v="0"/>
    <n v="7"/>
    <s v="Georgia St. Upper"/>
    <x v="0"/>
    <n v="3"/>
    <s v="N"/>
    <n v="1"/>
    <n v="0"/>
  </r>
  <r>
    <x v="6"/>
    <n v="12"/>
    <x v="11"/>
    <x v="0"/>
    <x v="0"/>
    <x v="0"/>
    <n v="7"/>
    <s v="Georgia St. Upper"/>
    <x v="0"/>
    <n v="4"/>
    <s v="N"/>
    <n v="1"/>
    <n v="0"/>
  </r>
  <r>
    <x v="6"/>
    <n v="12"/>
    <x v="11"/>
    <x v="0"/>
    <x v="0"/>
    <x v="0"/>
    <n v="7"/>
    <s v="Georgia St. Upper"/>
    <x v="0"/>
    <n v="5"/>
    <s v="N"/>
    <n v="1"/>
    <n v="0"/>
  </r>
  <r>
    <x v="6"/>
    <n v="13"/>
    <x v="12"/>
    <x v="0"/>
    <x v="0"/>
    <x v="0"/>
    <n v="7"/>
    <s v="Georgia St. Upper"/>
    <x v="0"/>
    <n v="2"/>
    <s v="N"/>
    <n v="1"/>
    <n v="0"/>
  </r>
  <r>
    <x v="6"/>
    <n v="13"/>
    <x v="12"/>
    <x v="0"/>
    <x v="0"/>
    <x v="0"/>
    <n v="7"/>
    <s v="Georgia St. Upper"/>
    <x v="0"/>
    <n v="3"/>
    <s v="N"/>
    <n v="1"/>
    <n v="0"/>
  </r>
  <r>
    <x v="6"/>
    <n v="13"/>
    <x v="12"/>
    <x v="0"/>
    <x v="0"/>
    <x v="0"/>
    <n v="7"/>
    <s v="Georgia St. Upper"/>
    <x v="0"/>
    <n v="4"/>
    <s v="N"/>
    <n v="1"/>
    <n v="0"/>
  </r>
  <r>
    <x v="6"/>
    <n v="13"/>
    <x v="12"/>
    <x v="0"/>
    <x v="0"/>
    <x v="0"/>
    <n v="7"/>
    <s v="Georgia St. Upper"/>
    <x v="0"/>
    <n v="5"/>
    <s v="N"/>
    <n v="1"/>
    <n v="0"/>
  </r>
  <r>
    <x v="6"/>
    <n v="14"/>
    <x v="13"/>
    <x v="0"/>
    <x v="0"/>
    <x v="0"/>
    <n v="7"/>
    <s v="Georgia St. Upper"/>
    <x v="0"/>
    <n v="2"/>
    <s v="N"/>
    <n v="1"/>
    <n v="0"/>
  </r>
  <r>
    <x v="6"/>
    <n v="14"/>
    <x v="13"/>
    <x v="0"/>
    <x v="0"/>
    <x v="0"/>
    <n v="7"/>
    <s v="Georgia St. Upper"/>
    <x v="0"/>
    <n v="3"/>
    <s v="N"/>
    <n v="1"/>
    <n v="0"/>
  </r>
  <r>
    <x v="6"/>
    <n v="14"/>
    <x v="13"/>
    <x v="0"/>
    <x v="0"/>
    <x v="0"/>
    <n v="7"/>
    <s v="Georgia St. Upper"/>
    <x v="0"/>
    <n v="4"/>
    <s v="N"/>
    <n v="1"/>
    <n v="0"/>
  </r>
  <r>
    <x v="6"/>
    <n v="14"/>
    <x v="13"/>
    <x v="0"/>
    <x v="0"/>
    <x v="0"/>
    <n v="7"/>
    <s v="Georgia St. Upper"/>
    <x v="0"/>
    <n v="5"/>
    <s v="N"/>
    <n v="1"/>
    <n v="0"/>
  </r>
  <r>
    <x v="6"/>
    <n v="15"/>
    <x v="14"/>
    <x v="0"/>
    <x v="0"/>
    <x v="0"/>
    <n v="7"/>
    <s v="Georgia St. Upper"/>
    <x v="0"/>
    <n v="2"/>
    <s v="N"/>
    <n v="1"/>
    <n v="0"/>
  </r>
  <r>
    <x v="6"/>
    <n v="15"/>
    <x v="14"/>
    <x v="0"/>
    <x v="0"/>
    <x v="0"/>
    <n v="7"/>
    <s v="Georgia St. Upper"/>
    <x v="0"/>
    <n v="3"/>
    <s v="N"/>
    <n v="1"/>
    <n v="0"/>
  </r>
  <r>
    <x v="6"/>
    <n v="15"/>
    <x v="14"/>
    <x v="0"/>
    <x v="0"/>
    <x v="0"/>
    <n v="7"/>
    <s v="Georgia St. Upper"/>
    <x v="0"/>
    <n v="4"/>
    <s v="N"/>
    <n v="1"/>
    <n v="0"/>
  </r>
  <r>
    <x v="6"/>
    <n v="15"/>
    <x v="14"/>
    <x v="0"/>
    <x v="0"/>
    <x v="0"/>
    <n v="7"/>
    <s v="Georgia St. Upper"/>
    <x v="0"/>
    <n v="5"/>
    <s v="N"/>
    <n v="1"/>
    <n v="0"/>
  </r>
  <r>
    <x v="6"/>
    <n v="16"/>
    <x v="15"/>
    <x v="0"/>
    <x v="0"/>
    <x v="0"/>
    <n v="7"/>
    <s v="Georgia St. Upper"/>
    <x v="0"/>
    <n v="2"/>
    <s v="N"/>
    <n v="1"/>
    <n v="1.49"/>
  </r>
  <r>
    <x v="6"/>
    <n v="16"/>
    <x v="15"/>
    <x v="0"/>
    <x v="0"/>
    <x v="0"/>
    <n v="7"/>
    <s v="Georgia St. Upper"/>
    <x v="0"/>
    <n v="3"/>
    <s v="N"/>
    <n v="1"/>
    <n v="1.1299999999999999"/>
  </r>
  <r>
    <x v="6"/>
    <n v="16"/>
    <x v="15"/>
    <x v="0"/>
    <x v="0"/>
    <x v="0"/>
    <n v="7"/>
    <s v="Georgia St. Upper"/>
    <x v="0"/>
    <n v="4"/>
    <s v="N"/>
    <n v="1"/>
    <n v="1.88"/>
  </r>
  <r>
    <x v="6"/>
    <n v="16"/>
    <x v="15"/>
    <x v="0"/>
    <x v="0"/>
    <x v="0"/>
    <n v="7"/>
    <s v="Georgia St. Upper"/>
    <x v="0"/>
    <n v="5"/>
    <s v="N"/>
    <n v="1"/>
    <n v="2.7"/>
  </r>
  <r>
    <x v="6"/>
    <n v="17"/>
    <x v="16"/>
    <x v="0"/>
    <x v="0"/>
    <x v="0"/>
    <n v="7"/>
    <s v="Georgia St. Upper"/>
    <x v="0"/>
    <n v="2"/>
    <s v="N"/>
    <n v="1"/>
    <n v="0"/>
  </r>
  <r>
    <x v="6"/>
    <n v="17"/>
    <x v="16"/>
    <x v="0"/>
    <x v="0"/>
    <x v="0"/>
    <n v="7"/>
    <s v="Georgia St. Upper"/>
    <x v="0"/>
    <n v="3"/>
    <s v="N"/>
    <n v="1"/>
    <n v="0"/>
  </r>
  <r>
    <x v="6"/>
    <n v="17"/>
    <x v="16"/>
    <x v="0"/>
    <x v="0"/>
    <x v="0"/>
    <n v="7"/>
    <s v="Georgia St. Upper"/>
    <x v="0"/>
    <n v="4"/>
    <s v="N"/>
    <n v="1"/>
    <n v="0"/>
  </r>
  <r>
    <x v="6"/>
    <n v="17"/>
    <x v="16"/>
    <x v="0"/>
    <x v="0"/>
    <x v="0"/>
    <n v="7"/>
    <s v="Georgia St. Upper"/>
    <x v="0"/>
    <n v="5"/>
    <s v="N"/>
    <n v="1"/>
    <n v="0"/>
  </r>
  <r>
    <x v="6"/>
    <n v="18"/>
    <x v="17"/>
    <x v="6"/>
    <x v="6"/>
    <x v="6"/>
    <n v="7"/>
    <s v="Georgia St. Upper"/>
    <x v="0"/>
    <n v="2"/>
    <s v="N"/>
    <n v="1"/>
    <n v="0"/>
  </r>
  <r>
    <x v="6"/>
    <n v="18"/>
    <x v="17"/>
    <x v="6"/>
    <x v="6"/>
    <x v="6"/>
    <n v="7"/>
    <s v="Georgia St. Upper"/>
    <x v="0"/>
    <n v="3"/>
    <s v="N"/>
    <n v="1"/>
    <n v="269.41000000000003"/>
  </r>
  <r>
    <x v="6"/>
    <n v="18"/>
    <x v="17"/>
    <x v="6"/>
    <x v="6"/>
    <x v="6"/>
    <n v="7"/>
    <s v="Georgia St. Upper"/>
    <x v="0"/>
    <n v="4"/>
    <s v="N"/>
    <n v="1"/>
    <n v="1543.85"/>
  </r>
  <r>
    <x v="6"/>
    <n v="18"/>
    <x v="17"/>
    <x v="6"/>
    <x v="6"/>
    <x v="6"/>
    <n v="7"/>
    <s v="Georgia St. Upper"/>
    <x v="0"/>
    <n v="5"/>
    <s v="N"/>
    <n v="1"/>
    <n v="984.51"/>
  </r>
  <r>
    <x v="6"/>
    <n v="19"/>
    <x v="18"/>
    <x v="0"/>
    <x v="0"/>
    <x v="0"/>
    <n v="7"/>
    <s v="Georgia St. Upper"/>
    <x v="0"/>
    <n v="2"/>
    <s v="N"/>
    <n v="1"/>
    <n v="7475.23"/>
  </r>
  <r>
    <x v="6"/>
    <n v="19"/>
    <x v="18"/>
    <x v="0"/>
    <x v="0"/>
    <x v="0"/>
    <n v="7"/>
    <s v="Georgia St. Upper"/>
    <x v="0"/>
    <n v="3"/>
    <s v="N"/>
    <n v="1"/>
    <n v="5264.08"/>
  </r>
  <r>
    <x v="6"/>
    <n v="19"/>
    <x v="18"/>
    <x v="0"/>
    <x v="0"/>
    <x v="0"/>
    <n v="7"/>
    <s v="Georgia St. Upper"/>
    <x v="0"/>
    <n v="4"/>
    <s v="N"/>
    <n v="1"/>
    <n v="1747.94"/>
  </r>
  <r>
    <x v="6"/>
    <n v="19"/>
    <x v="18"/>
    <x v="0"/>
    <x v="0"/>
    <x v="0"/>
    <n v="7"/>
    <s v="Georgia St. Upper"/>
    <x v="0"/>
    <n v="5"/>
    <s v="N"/>
    <n v="1"/>
    <n v="6046.76"/>
  </r>
  <r>
    <x v="6"/>
    <n v="20"/>
    <x v="19"/>
    <x v="0"/>
    <x v="0"/>
    <x v="0"/>
    <n v="7"/>
    <s v="Georgia St. Upper"/>
    <x v="0"/>
    <n v="2"/>
    <s v="N"/>
    <n v="1"/>
    <n v="0"/>
  </r>
  <r>
    <x v="6"/>
    <n v="20"/>
    <x v="19"/>
    <x v="0"/>
    <x v="0"/>
    <x v="0"/>
    <n v="7"/>
    <s v="Georgia St. Upper"/>
    <x v="0"/>
    <n v="3"/>
    <s v="N"/>
    <n v="1"/>
    <n v="0"/>
  </r>
  <r>
    <x v="6"/>
    <n v="20"/>
    <x v="19"/>
    <x v="0"/>
    <x v="0"/>
    <x v="0"/>
    <n v="7"/>
    <s v="Georgia St. Upper"/>
    <x v="0"/>
    <n v="4"/>
    <s v="N"/>
    <n v="1"/>
    <n v="5.36"/>
  </r>
  <r>
    <x v="6"/>
    <n v="20"/>
    <x v="19"/>
    <x v="0"/>
    <x v="0"/>
    <x v="0"/>
    <n v="7"/>
    <s v="Georgia St. Upper"/>
    <x v="0"/>
    <n v="5"/>
    <s v="N"/>
    <n v="1"/>
    <n v="13.7"/>
  </r>
  <r>
    <x v="6"/>
    <n v="21"/>
    <x v="20"/>
    <x v="0"/>
    <x v="0"/>
    <x v="0"/>
    <n v="7"/>
    <s v="Georgia St. Upper"/>
    <x v="0"/>
    <n v="2"/>
    <s v="N"/>
    <n v="1"/>
    <n v="0"/>
  </r>
  <r>
    <x v="6"/>
    <n v="21"/>
    <x v="20"/>
    <x v="0"/>
    <x v="0"/>
    <x v="0"/>
    <n v="7"/>
    <s v="Georgia St. Upper"/>
    <x v="0"/>
    <n v="3"/>
    <s v="N"/>
    <n v="1"/>
    <n v="0"/>
  </r>
  <r>
    <x v="6"/>
    <n v="21"/>
    <x v="20"/>
    <x v="0"/>
    <x v="0"/>
    <x v="0"/>
    <n v="7"/>
    <s v="Georgia St. Upper"/>
    <x v="0"/>
    <n v="4"/>
    <s v="N"/>
    <n v="1"/>
    <n v="0"/>
  </r>
  <r>
    <x v="6"/>
    <n v="21"/>
    <x v="20"/>
    <x v="0"/>
    <x v="0"/>
    <x v="0"/>
    <n v="7"/>
    <s v="Georgia St. Upper"/>
    <x v="0"/>
    <n v="5"/>
    <s v="N"/>
    <n v="1"/>
    <n v="0"/>
  </r>
  <r>
    <x v="6"/>
    <n v="22"/>
    <x v="21"/>
    <x v="0"/>
    <x v="0"/>
    <x v="0"/>
    <n v="7"/>
    <s v="Georgia St. Upper"/>
    <x v="0"/>
    <n v="2"/>
    <s v="N"/>
    <n v="1"/>
    <n v="0"/>
  </r>
  <r>
    <x v="6"/>
    <n v="22"/>
    <x v="21"/>
    <x v="0"/>
    <x v="0"/>
    <x v="0"/>
    <n v="7"/>
    <s v="Georgia St. Upper"/>
    <x v="0"/>
    <n v="3"/>
    <s v="N"/>
    <n v="1"/>
    <n v="0"/>
  </r>
  <r>
    <x v="6"/>
    <n v="22"/>
    <x v="21"/>
    <x v="0"/>
    <x v="0"/>
    <x v="0"/>
    <n v="7"/>
    <s v="Georgia St. Upper"/>
    <x v="0"/>
    <n v="4"/>
    <s v="N"/>
    <n v="1"/>
    <n v="0"/>
  </r>
  <r>
    <x v="6"/>
    <n v="22"/>
    <x v="21"/>
    <x v="0"/>
    <x v="0"/>
    <x v="0"/>
    <n v="7"/>
    <s v="Georgia St. Upper"/>
    <x v="0"/>
    <n v="5"/>
    <s v="N"/>
    <n v="1"/>
    <n v="0"/>
  </r>
  <r>
    <x v="6"/>
    <n v="23"/>
    <x v="22"/>
    <x v="0"/>
    <x v="0"/>
    <x v="0"/>
    <n v="7"/>
    <s v="Georgia St. Upper"/>
    <x v="0"/>
    <n v="2"/>
    <s v="N"/>
    <n v="1"/>
    <n v="0"/>
  </r>
  <r>
    <x v="6"/>
    <n v="23"/>
    <x v="22"/>
    <x v="0"/>
    <x v="0"/>
    <x v="0"/>
    <n v="7"/>
    <s v="Georgia St. Upper"/>
    <x v="0"/>
    <n v="3"/>
    <s v="N"/>
    <n v="1"/>
    <n v="0"/>
  </r>
  <r>
    <x v="6"/>
    <n v="23"/>
    <x v="22"/>
    <x v="0"/>
    <x v="0"/>
    <x v="0"/>
    <n v="7"/>
    <s v="Georgia St. Upper"/>
    <x v="0"/>
    <n v="4"/>
    <s v="N"/>
    <n v="1"/>
    <n v="0"/>
  </r>
  <r>
    <x v="6"/>
    <n v="23"/>
    <x v="22"/>
    <x v="0"/>
    <x v="0"/>
    <x v="0"/>
    <n v="7"/>
    <s v="Georgia St. Upper"/>
    <x v="0"/>
    <n v="5"/>
    <s v="N"/>
    <n v="1"/>
    <n v="0"/>
  </r>
  <r>
    <x v="6"/>
    <n v="24"/>
    <x v="23"/>
    <x v="7"/>
    <x v="7"/>
    <x v="7"/>
    <n v="7"/>
    <s v="Georgia St. Upper"/>
    <x v="0"/>
    <n v="2"/>
    <s v="N"/>
    <n v="1"/>
    <n v="200.69"/>
  </r>
  <r>
    <x v="6"/>
    <n v="24"/>
    <x v="23"/>
    <x v="7"/>
    <x v="7"/>
    <x v="7"/>
    <n v="7"/>
    <s v="Georgia St. Upper"/>
    <x v="0"/>
    <n v="3"/>
    <s v="N"/>
    <n v="1"/>
    <n v="267.52"/>
  </r>
  <r>
    <x v="6"/>
    <n v="24"/>
    <x v="23"/>
    <x v="7"/>
    <x v="7"/>
    <x v="7"/>
    <n v="7"/>
    <s v="Georgia St. Upper"/>
    <x v="0"/>
    <n v="4"/>
    <s v="N"/>
    <n v="1"/>
    <n v="775.64"/>
  </r>
  <r>
    <x v="6"/>
    <n v="24"/>
    <x v="23"/>
    <x v="7"/>
    <x v="7"/>
    <x v="7"/>
    <n v="7"/>
    <s v="Georgia St. Upper"/>
    <x v="0"/>
    <n v="5"/>
    <s v="N"/>
    <n v="1"/>
    <n v="896.79"/>
  </r>
  <r>
    <x v="6"/>
    <n v="25"/>
    <x v="24"/>
    <x v="0"/>
    <x v="0"/>
    <x v="0"/>
    <n v="7"/>
    <s v="Georgia St. Upper"/>
    <x v="0"/>
    <n v="2"/>
    <s v="N"/>
    <n v="1"/>
    <n v="0"/>
  </r>
  <r>
    <x v="6"/>
    <n v="25"/>
    <x v="24"/>
    <x v="0"/>
    <x v="0"/>
    <x v="0"/>
    <n v="7"/>
    <s v="Georgia St. Upper"/>
    <x v="0"/>
    <n v="3"/>
    <s v="N"/>
    <n v="1"/>
    <n v="0"/>
  </r>
  <r>
    <x v="6"/>
    <n v="25"/>
    <x v="24"/>
    <x v="0"/>
    <x v="0"/>
    <x v="0"/>
    <n v="7"/>
    <s v="Georgia St. Upper"/>
    <x v="0"/>
    <n v="4"/>
    <s v="N"/>
    <n v="1"/>
    <n v="0"/>
  </r>
  <r>
    <x v="6"/>
    <n v="25"/>
    <x v="24"/>
    <x v="0"/>
    <x v="0"/>
    <x v="0"/>
    <n v="7"/>
    <s v="Georgia St. Upper"/>
    <x v="0"/>
    <n v="5"/>
    <s v="N"/>
    <n v="1"/>
    <n v="0"/>
  </r>
  <r>
    <x v="6"/>
    <n v="1"/>
    <x v="0"/>
    <x v="0"/>
    <x v="0"/>
    <x v="0"/>
    <n v="8"/>
    <s v="Georgia St. Lwr Nat"/>
    <x v="1"/>
    <n v="2"/>
    <s v="N"/>
    <n v="1"/>
    <n v="0"/>
  </r>
  <r>
    <x v="6"/>
    <n v="1"/>
    <x v="0"/>
    <x v="0"/>
    <x v="0"/>
    <x v="0"/>
    <n v="8"/>
    <s v="Georgia St. Lwr Nat"/>
    <x v="1"/>
    <n v="3"/>
    <s v="N"/>
    <n v="1"/>
    <n v="14.45"/>
  </r>
  <r>
    <x v="6"/>
    <n v="1"/>
    <x v="0"/>
    <x v="0"/>
    <x v="0"/>
    <x v="0"/>
    <n v="8"/>
    <s v="Georgia St. Lwr Nat"/>
    <x v="1"/>
    <n v="4"/>
    <s v="N"/>
    <n v="1"/>
    <n v="42.34"/>
  </r>
  <r>
    <x v="6"/>
    <n v="1"/>
    <x v="0"/>
    <x v="0"/>
    <x v="0"/>
    <x v="0"/>
    <n v="8"/>
    <s v="Georgia St. Lwr Nat"/>
    <x v="1"/>
    <n v="5"/>
    <s v="N"/>
    <n v="1"/>
    <n v="2.66"/>
  </r>
  <r>
    <x v="6"/>
    <n v="2"/>
    <x v="1"/>
    <x v="0"/>
    <x v="0"/>
    <x v="0"/>
    <n v="8"/>
    <s v="Georgia St. Lwr Nat"/>
    <x v="1"/>
    <n v="2"/>
    <s v="N"/>
    <n v="1"/>
    <n v="3.28"/>
  </r>
  <r>
    <x v="6"/>
    <n v="2"/>
    <x v="1"/>
    <x v="0"/>
    <x v="0"/>
    <x v="0"/>
    <n v="8"/>
    <s v="Georgia St. Lwr Nat"/>
    <x v="1"/>
    <n v="3"/>
    <s v="N"/>
    <n v="1"/>
    <n v="69.61"/>
  </r>
  <r>
    <x v="6"/>
    <n v="2"/>
    <x v="1"/>
    <x v="0"/>
    <x v="0"/>
    <x v="0"/>
    <n v="8"/>
    <s v="Georgia St. Lwr Nat"/>
    <x v="1"/>
    <n v="4"/>
    <s v="N"/>
    <n v="1"/>
    <n v="28.51"/>
  </r>
  <r>
    <x v="6"/>
    <n v="2"/>
    <x v="1"/>
    <x v="0"/>
    <x v="0"/>
    <x v="0"/>
    <n v="8"/>
    <s v="Georgia St. Lwr Nat"/>
    <x v="1"/>
    <n v="5"/>
    <s v="N"/>
    <n v="1"/>
    <n v="16.940000000000001"/>
  </r>
  <r>
    <x v="6"/>
    <n v="3"/>
    <x v="2"/>
    <x v="0"/>
    <x v="0"/>
    <x v="0"/>
    <n v="8"/>
    <s v="Georgia St. Lwr Nat"/>
    <x v="1"/>
    <n v="2"/>
    <s v="N"/>
    <n v="1"/>
    <n v="0"/>
  </r>
  <r>
    <x v="6"/>
    <n v="3"/>
    <x v="2"/>
    <x v="0"/>
    <x v="0"/>
    <x v="0"/>
    <n v="8"/>
    <s v="Georgia St. Lwr Nat"/>
    <x v="1"/>
    <n v="3"/>
    <s v="N"/>
    <n v="1"/>
    <n v="0"/>
  </r>
  <r>
    <x v="6"/>
    <n v="3"/>
    <x v="2"/>
    <x v="0"/>
    <x v="0"/>
    <x v="0"/>
    <n v="8"/>
    <s v="Georgia St. Lwr Nat"/>
    <x v="1"/>
    <n v="4"/>
    <s v="N"/>
    <n v="1"/>
    <n v="0"/>
  </r>
  <r>
    <x v="6"/>
    <n v="3"/>
    <x v="2"/>
    <x v="0"/>
    <x v="0"/>
    <x v="0"/>
    <n v="8"/>
    <s v="Georgia St. Lwr Nat"/>
    <x v="1"/>
    <n v="5"/>
    <s v="N"/>
    <n v="1"/>
    <n v="0"/>
  </r>
  <r>
    <x v="6"/>
    <n v="4"/>
    <x v="3"/>
    <x v="1"/>
    <x v="1"/>
    <x v="1"/>
    <n v="8"/>
    <s v="Georgia St. Lwr Nat"/>
    <x v="1"/>
    <n v="2"/>
    <s v="N"/>
    <n v="1"/>
    <n v="4.6399999999999997"/>
  </r>
  <r>
    <x v="6"/>
    <n v="4"/>
    <x v="3"/>
    <x v="1"/>
    <x v="1"/>
    <x v="1"/>
    <n v="8"/>
    <s v="Georgia St. Lwr Nat"/>
    <x v="1"/>
    <n v="3"/>
    <s v="N"/>
    <n v="1"/>
    <n v="118.29"/>
  </r>
  <r>
    <x v="6"/>
    <n v="4"/>
    <x v="3"/>
    <x v="1"/>
    <x v="1"/>
    <x v="1"/>
    <n v="8"/>
    <s v="Georgia St. Lwr Nat"/>
    <x v="1"/>
    <n v="4"/>
    <s v="N"/>
    <n v="1"/>
    <n v="23.69"/>
  </r>
  <r>
    <x v="6"/>
    <n v="4"/>
    <x v="3"/>
    <x v="1"/>
    <x v="1"/>
    <x v="1"/>
    <n v="8"/>
    <s v="Georgia St. Lwr Nat"/>
    <x v="1"/>
    <n v="5"/>
    <s v="N"/>
    <n v="1"/>
    <n v="0"/>
  </r>
  <r>
    <x v="6"/>
    <n v="5"/>
    <x v="4"/>
    <x v="0"/>
    <x v="0"/>
    <x v="0"/>
    <n v="8"/>
    <s v="Georgia St. Lwr Nat"/>
    <x v="1"/>
    <n v="2"/>
    <s v="N"/>
    <n v="1"/>
    <n v="0"/>
  </r>
  <r>
    <x v="6"/>
    <n v="5"/>
    <x v="4"/>
    <x v="0"/>
    <x v="0"/>
    <x v="0"/>
    <n v="8"/>
    <s v="Georgia St. Lwr Nat"/>
    <x v="1"/>
    <n v="3"/>
    <s v="N"/>
    <n v="1"/>
    <n v="0"/>
  </r>
  <r>
    <x v="6"/>
    <n v="5"/>
    <x v="4"/>
    <x v="0"/>
    <x v="0"/>
    <x v="0"/>
    <n v="8"/>
    <s v="Georgia St. Lwr Nat"/>
    <x v="1"/>
    <n v="4"/>
    <s v="N"/>
    <n v="1"/>
    <n v="0"/>
  </r>
  <r>
    <x v="6"/>
    <n v="5"/>
    <x v="4"/>
    <x v="0"/>
    <x v="0"/>
    <x v="0"/>
    <n v="8"/>
    <s v="Georgia St. Lwr Nat"/>
    <x v="1"/>
    <n v="5"/>
    <s v="N"/>
    <n v="1"/>
    <n v="0"/>
  </r>
  <r>
    <x v="6"/>
    <n v="6"/>
    <x v="5"/>
    <x v="0"/>
    <x v="0"/>
    <x v="0"/>
    <n v="8"/>
    <s v="Georgia St. Lwr Nat"/>
    <x v="1"/>
    <n v="2"/>
    <s v="N"/>
    <n v="1"/>
    <n v="0"/>
  </r>
  <r>
    <x v="6"/>
    <n v="6"/>
    <x v="5"/>
    <x v="0"/>
    <x v="0"/>
    <x v="0"/>
    <n v="8"/>
    <s v="Georgia St. Lwr Nat"/>
    <x v="1"/>
    <n v="3"/>
    <s v="N"/>
    <n v="1"/>
    <n v="0"/>
  </r>
  <r>
    <x v="6"/>
    <n v="6"/>
    <x v="5"/>
    <x v="0"/>
    <x v="0"/>
    <x v="0"/>
    <n v="8"/>
    <s v="Georgia St. Lwr Nat"/>
    <x v="1"/>
    <n v="4"/>
    <s v="N"/>
    <n v="1"/>
    <n v="0"/>
  </r>
  <r>
    <x v="6"/>
    <n v="6"/>
    <x v="5"/>
    <x v="0"/>
    <x v="0"/>
    <x v="0"/>
    <n v="8"/>
    <s v="Georgia St. Lwr Nat"/>
    <x v="1"/>
    <n v="5"/>
    <s v="N"/>
    <n v="1"/>
    <n v="0"/>
  </r>
  <r>
    <x v="6"/>
    <n v="7"/>
    <x v="6"/>
    <x v="2"/>
    <x v="2"/>
    <x v="2"/>
    <n v="8"/>
    <s v="Georgia St. Lwr Nat"/>
    <x v="1"/>
    <n v="2"/>
    <s v="N"/>
    <n v="1"/>
    <n v="0"/>
  </r>
  <r>
    <x v="6"/>
    <n v="7"/>
    <x v="6"/>
    <x v="2"/>
    <x v="2"/>
    <x v="2"/>
    <n v="8"/>
    <s v="Georgia St. Lwr Nat"/>
    <x v="1"/>
    <n v="3"/>
    <s v="N"/>
    <n v="1"/>
    <n v="4.3899999999999997"/>
  </r>
  <r>
    <x v="6"/>
    <n v="7"/>
    <x v="6"/>
    <x v="2"/>
    <x v="2"/>
    <x v="2"/>
    <n v="8"/>
    <s v="Georgia St. Lwr Nat"/>
    <x v="1"/>
    <n v="4"/>
    <s v="N"/>
    <n v="1"/>
    <n v="54.58"/>
  </r>
  <r>
    <x v="6"/>
    <n v="7"/>
    <x v="6"/>
    <x v="2"/>
    <x v="2"/>
    <x v="2"/>
    <n v="8"/>
    <s v="Georgia St. Lwr Nat"/>
    <x v="1"/>
    <n v="5"/>
    <s v="N"/>
    <n v="1"/>
    <n v="6.66"/>
  </r>
  <r>
    <x v="6"/>
    <n v="8"/>
    <x v="7"/>
    <x v="3"/>
    <x v="3"/>
    <x v="3"/>
    <n v="8"/>
    <s v="Georgia St. Lwr Nat"/>
    <x v="1"/>
    <n v="2"/>
    <s v="N"/>
    <n v="1"/>
    <n v="1.74"/>
  </r>
  <r>
    <x v="6"/>
    <n v="8"/>
    <x v="7"/>
    <x v="3"/>
    <x v="3"/>
    <x v="3"/>
    <n v="8"/>
    <s v="Georgia St. Lwr Nat"/>
    <x v="1"/>
    <n v="3"/>
    <s v="N"/>
    <n v="1"/>
    <n v="1.25"/>
  </r>
  <r>
    <x v="6"/>
    <n v="8"/>
    <x v="7"/>
    <x v="3"/>
    <x v="3"/>
    <x v="3"/>
    <n v="8"/>
    <s v="Georgia St. Lwr Nat"/>
    <x v="1"/>
    <n v="4"/>
    <s v="N"/>
    <n v="1"/>
    <n v="1.1000000000000001"/>
  </r>
  <r>
    <x v="6"/>
    <n v="8"/>
    <x v="7"/>
    <x v="3"/>
    <x v="3"/>
    <x v="3"/>
    <n v="8"/>
    <s v="Georgia St. Lwr Nat"/>
    <x v="1"/>
    <n v="5"/>
    <s v="N"/>
    <n v="1"/>
    <n v="0"/>
  </r>
  <r>
    <x v="6"/>
    <n v="9"/>
    <x v="8"/>
    <x v="0"/>
    <x v="0"/>
    <x v="0"/>
    <n v="8"/>
    <s v="Georgia St. Lwr Nat"/>
    <x v="1"/>
    <n v="2"/>
    <s v="N"/>
    <n v="1"/>
    <n v="116.8"/>
  </r>
  <r>
    <x v="6"/>
    <n v="9"/>
    <x v="8"/>
    <x v="0"/>
    <x v="0"/>
    <x v="0"/>
    <n v="8"/>
    <s v="Georgia St. Lwr Nat"/>
    <x v="1"/>
    <n v="3"/>
    <s v="N"/>
    <n v="1"/>
    <n v="13.96"/>
  </r>
  <r>
    <x v="6"/>
    <n v="9"/>
    <x v="8"/>
    <x v="0"/>
    <x v="0"/>
    <x v="0"/>
    <n v="8"/>
    <s v="Georgia St. Lwr Nat"/>
    <x v="1"/>
    <n v="4"/>
    <s v="N"/>
    <n v="1"/>
    <n v="6.47"/>
  </r>
  <r>
    <x v="6"/>
    <n v="9"/>
    <x v="8"/>
    <x v="0"/>
    <x v="0"/>
    <x v="0"/>
    <n v="8"/>
    <s v="Georgia St. Lwr Nat"/>
    <x v="1"/>
    <n v="5"/>
    <s v="N"/>
    <n v="1"/>
    <n v="3.54"/>
  </r>
  <r>
    <x v="6"/>
    <n v="10"/>
    <x v="9"/>
    <x v="4"/>
    <x v="4"/>
    <x v="4"/>
    <n v="8"/>
    <s v="Georgia St. Lwr Nat"/>
    <x v="1"/>
    <n v="2"/>
    <s v="N"/>
    <n v="1"/>
    <n v="7.04"/>
  </r>
  <r>
    <x v="6"/>
    <n v="10"/>
    <x v="9"/>
    <x v="4"/>
    <x v="4"/>
    <x v="4"/>
    <n v="8"/>
    <s v="Georgia St. Lwr Nat"/>
    <x v="1"/>
    <n v="3"/>
    <s v="N"/>
    <n v="1"/>
    <n v="5.07"/>
  </r>
  <r>
    <x v="6"/>
    <n v="10"/>
    <x v="9"/>
    <x v="4"/>
    <x v="4"/>
    <x v="4"/>
    <n v="8"/>
    <s v="Georgia St. Lwr Nat"/>
    <x v="1"/>
    <n v="4"/>
    <s v="N"/>
    <n v="1"/>
    <n v="0"/>
  </r>
  <r>
    <x v="6"/>
    <n v="10"/>
    <x v="9"/>
    <x v="4"/>
    <x v="4"/>
    <x v="4"/>
    <n v="8"/>
    <s v="Georgia St. Lwr Nat"/>
    <x v="1"/>
    <n v="5"/>
    <s v="N"/>
    <n v="1"/>
    <n v="0"/>
  </r>
  <r>
    <x v="6"/>
    <n v="11"/>
    <x v="10"/>
    <x v="5"/>
    <x v="5"/>
    <x v="5"/>
    <n v="8"/>
    <s v="Georgia St. Lwr Nat"/>
    <x v="1"/>
    <n v="2"/>
    <s v="N"/>
    <n v="1"/>
    <n v="0"/>
  </r>
  <r>
    <x v="6"/>
    <n v="11"/>
    <x v="10"/>
    <x v="5"/>
    <x v="5"/>
    <x v="5"/>
    <n v="8"/>
    <s v="Georgia St. Lwr Nat"/>
    <x v="1"/>
    <n v="3"/>
    <s v="N"/>
    <n v="1"/>
    <n v="0"/>
  </r>
  <r>
    <x v="6"/>
    <n v="11"/>
    <x v="10"/>
    <x v="5"/>
    <x v="5"/>
    <x v="5"/>
    <n v="8"/>
    <s v="Georgia St. Lwr Nat"/>
    <x v="1"/>
    <n v="4"/>
    <s v="N"/>
    <n v="1"/>
    <n v="0"/>
  </r>
  <r>
    <x v="6"/>
    <n v="11"/>
    <x v="10"/>
    <x v="5"/>
    <x v="5"/>
    <x v="5"/>
    <n v="8"/>
    <s v="Georgia St. Lwr Nat"/>
    <x v="1"/>
    <n v="5"/>
    <s v="N"/>
    <n v="1"/>
    <n v="0"/>
  </r>
  <r>
    <x v="6"/>
    <n v="12"/>
    <x v="11"/>
    <x v="0"/>
    <x v="0"/>
    <x v="0"/>
    <n v="8"/>
    <s v="Georgia St. Lwr Nat"/>
    <x v="1"/>
    <n v="2"/>
    <s v="N"/>
    <n v="1"/>
    <n v="5.6"/>
  </r>
  <r>
    <x v="6"/>
    <n v="12"/>
    <x v="11"/>
    <x v="0"/>
    <x v="0"/>
    <x v="0"/>
    <n v="8"/>
    <s v="Georgia St. Lwr Nat"/>
    <x v="1"/>
    <n v="3"/>
    <s v="N"/>
    <n v="1"/>
    <n v="7.26"/>
  </r>
  <r>
    <x v="6"/>
    <n v="12"/>
    <x v="11"/>
    <x v="0"/>
    <x v="0"/>
    <x v="0"/>
    <n v="8"/>
    <s v="Georgia St. Lwr Nat"/>
    <x v="1"/>
    <n v="4"/>
    <s v="N"/>
    <n v="1"/>
    <n v="9.75"/>
  </r>
  <r>
    <x v="6"/>
    <n v="12"/>
    <x v="11"/>
    <x v="0"/>
    <x v="0"/>
    <x v="0"/>
    <n v="8"/>
    <s v="Georgia St. Lwr Nat"/>
    <x v="1"/>
    <n v="5"/>
    <s v="N"/>
    <n v="1"/>
    <n v="0"/>
  </r>
  <r>
    <x v="6"/>
    <n v="13"/>
    <x v="12"/>
    <x v="0"/>
    <x v="0"/>
    <x v="0"/>
    <n v="8"/>
    <s v="Georgia St. Lwr Nat"/>
    <x v="1"/>
    <n v="2"/>
    <s v="N"/>
    <n v="1"/>
    <n v="0"/>
  </r>
  <r>
    <x v="6"/>
    <n v="13"/>
    <x v="12"/>
    <x v="0"/>
    <x v="0"/>
    <x v="0"/>
    <n v="8"/>
    <s v="Georgia St. Lwr Nat"/>
    <x v="1"/>
    <n v="3"/>
    <s v="N"/>
    <n v="1"/>
    <n v="0"/>
  </r>
  <r>
    <x v="6"/>
    <n v="13"/>
    <x v="12"/>
    <x v="0"/>
    <x v="0"/>
    <x v="0"/>
    <n v="8"/>
    <s v="Georgia St. Lwr Nat"/>
    <x v="1"/>
    <n v="4"/>
    <s v="N"/>
    <n v="1"/>
    <n v="0"/>
  </r>
  <r>
    <x v="6"/>
    <n v="13"/>
    <x v="12"/>
    <x v="0"/>
    <x v="0"/>
    <x v="0"/>
    <n v="8"/>
    <s v="Georgia St. Lwr Nat"/>
    <x v="1"/>
    <n v="5"/>
    <s v="N"/>
    <n v="1"/>
    <n v="0"/>
  </r>
  <r>
    <x v="6"/>
    <n v="14"/>
    <x v="13"/>
    <x v="0"/>
    <x v="0"/>
    <x v="0"/>
    <n v="8"/>
    <s v="Georgia St. Lwr Nat"/>
    <x v="1"/>
    <n v="2"/>
    <s v="N"/>
    <n v="1"/>
    <n v="3.36"/>
  </r>
  <r>
    <x v="6"/>
    <n v="14"/>
    <x v="13"/>
    <x v="0"/>
    <x v="0"/>
    <x v="0"/>
    <n v="8"/>
    <s v="Georgia St. Lwr Nat"/>
    <x v="1"/>
    <n v="3"/>
    <s v="N"/>
    <n v="1"/>
    <n v="14.51"/>
  </r>
  <r>
    <x v="6"/>
    <n v="14"/>
    <x v="13"/>
    <x v="0"/>
    <x v="0"/>
    <x v="0"/>
    <n v="8"/>
    <s v="Georgia St. Lwr Nat"/>
    <x v="1"/>
    <n v="4"/>
    <s v="N"/>
    <n v="1"/>
    <n v="0"/>
  </r>
  <r>
    <x v="6"/>
    <n v="14"/>
    <x v="13"/>
    <x v="0"/>
    <x v="0"/>
    <x v="0"/>
    <n v="8"/>
    <s v="Georgia St. Lwr Nat"/>
    <x v="1"/>
    <n v="5"/>
    <s v="N"/>
    <n v="1"/>
    <n v="0"/>
  </r>
  <r>
    <x v="6"/>
    <n v="15"/>
    <x v="14"/>
    <x v="0"/>
    <x v="0"/>
    <x v="0"/>
    <n v="8"/>
    <s v="Georgia St. Lwr Nat"/>
    <x v="1"/>
    <n v="2"/>
    <s v="N"/>
    <n v="1"/>
    <n v="0"/>
  </r>
  <r>
    <x v="6"/>
    <n v="15"/>
    <x v="14"/>
    <x v="0"/>
    <x v="0"/>
    <x v="0"/>
    <n v="8"/>
    <s v="Georgia St. Lwr Nat"/>
    <x v="1"/>
    <n v="3"/>
    <s v="N"/>
    <n v="1"/>
    <n v="0"/>
  </r>
  <r>
    <x v="6"/>
    <n v="15"/>
    <x v="14"/>
    <x v="0"/>
    <x v="0"/>
    <x v="0"/>
    <n v="8"/>
    <s v="Georgia St. Lwr Nat"/>
    <x v="1"/>
    <n v="4"/>
    <s v="N"/>
    <n v="1"/>
    <n v="0"/>
  </r>
  <r>
    <x v="6"/>
    <n v="15"/>
    <x v="14"/>
    <x v="0"/>
    <x v="0"/>
    <x v="0"/>
    <n v="8"/>
    <s v="Georgia St. Lwr Nat"/>
    <x v="1"/>
    <n v="5"/>
    <s v="N"/>
    <n v="1"/>
    <n v="0"/>
  </r>
  <r>
    <x v="6"/>
    <n v="16"/>
    <x v="15"/>
    <x v="0"/>
    <x v="0"/>
    <x v="0"/>
    <n v="8"/>
    <s v="Georgia St. Lwr Nat"/>
    <x v="1"/>
    <n v="2"/>
    <s v="N"/>
    <n v="1"/>
    <n v="1.48"/>
  </r>
  <r>
    <x v="6"/>
    <n v="16"/>
    <x v="15"/>
    <x v="0"/>
    <x v="0"/>
    <x v="0"/>
    <n v="8"/>
    <s v="Georgia St. Lwr Nat"/>
    <x v="1"/>
    <n v="3"/>
    <s v="N"/>
    <n v="1"/>
    <n v="0.59"/>
  </r>
  <r>
    <x v="6"/>
    <n v="16"/>
    <x v="15"/>
    <x v="0"/>
    <x v="0"/>
    <x v="0"/>
    <n v="8"/>
    <s v="Georgia St. Lwr Nat"/>
    <x v="1"/>
    <n v="4"/>
    <s v="N"/>
    <n v="1"/>
    <n v="0.51"/>
  </r>
  <r>
    <x v="6"/>
    <n v="16"/>
    <x v="15"/>
    <x v="0"/>
    <x v="0"/>
    <x v="0"/>
    <n v="8"/>
    <s v="Georgia St. Lwr Nat"/>
    <x v="1"/>
    <n v="5"/>
    <s v="N"/>
    <n v="1"/>
    <n v="0.04"/>
  </r>
  <r>
    <x v="6"/>
    <n v="17"/>
    <x v="16"/>
    <x v="0"/>
    <x v="0"/>
    <x v="0"/>
    <n v="8"/>
    <s v="Georgia St. Lwr Nat"/>
    <x v="1"/>
    <n v="2"/>
    <s v="N"/>
    <n v="1"/>
    <n v="0"/>
  </r>
  <r>
    <x v="6"/>
    <n v="17"/>
    <x v="16"/>
    <x v="0"/>
    <x v="0"/>
    <x v="0"/>
    <n v="8"/>
    <s v="Georgia St. Lwr Nat"/>
    <x v="1"/>
    <n v="3"/>
    <s v="N"/>
    <n v="1"/>
    <n v="0"/>
  </r>
  <r>
    <x v="6"/>
    <n v="17"/>
    <x v="16"/>
    <x v="0"/>
    <x v="0"/>
    <x v="0"/>
    <n v="8"/>
    <s v="Georgia St. Lwr Nat"/>
    <x v="1"/>
    <n v="4"/>
    <s v="N"/>
    <n v="1"/>
    <n v="0"/>
  </r>
  <r>
    <x v="6"/>
    <n v="17"/>
    <x v="16"/>
    <x v="0"/>
    <x v="0"/>
    <x v="0"/>
    <n v="8"/>
    <s v="Georgia St. Lwr Nat"/>
    <x v="1"/>
    <n v="5"/>
    <s v="N"/>
    <n v="1"/>
    <n v="0"/>
  </r>
  <r>
    <x v="6"/>
    <n v="18"/>
    <x v="17"/>
    <x v="6"/>
    <x v="6"/>
    <x v="6"/>
    <n v="8"/>
    <s v="Georgia St. Lwr Nat"/>
    <x v="1"/>
    <n v="2"/>
    <s v="N"/>
    <n v="1"/>
    <n v="0"/>
  </r>
  <r>
    <x v="6"/>
    <n v="18"/>
    <x v="17"/>
    <x v="6"/>
    <x v="6"/>
    <x v="6"/>
    <n v="8"/>
    <s v="Georgia St. Lwr Nat"/>
    <x v="1"/>
    <n v="3"/>
    <s v="N"/>
    <n v="1"/>
    <n v="9.92"/>
  </r>
  <r>
    <x v="6"/>
    <n v="18"/>
    <x v="17"/>
    <x v="6"/>
    <x v="6"/>
    <x v="6"/>
    <n v="8"/>
    <s v="Georgia St. Lwr Nat"/>
    <x v="1"/>
    <n v="4"/>
    <s v="N"/>
    <n v="1"/>
    <n v="33.74"/>
  </r>
  <r>
    <x v="6"/>
    <n v="18"/>
    <x v="17"/>
    <x v="6"/>
    <x v="6"/>
    <x v="6"/>
    <n v="8"/>
    <s v="Georgia St. Lwr Nat"/>
    <x v="1"/>
    <n v="5"/>
    <s v="N"/>
    <n v="1"/>
    <n v="0"/>
  </r>
  <r>
    <x v="6"/>
    <n v="19"/>
    <x v="18"/>
    <x v="0"/>
    <x v="0"/>
    <x v="0"/>
    <n v="8"/>
    <s v="Georgia St. Lwr Nat"/>
    <x v="1"/>
    <n v="2"/>
    <s v="N"/>
    <n v="1"/>
    <n v="725.36"/>
  </r>
  <r>
    <x v="6"/>
    <n v="19"/>
    <x v="18"/>
    <x v="0"/>
    <x v="0"/>
    <x v="0"/>
    <n v="8"/>
    <s v="Georgia St. Lwr Nat"/>
    <x v="1"/>
    <n v="3"/>
    <s v="N"/>
    <n v="1"/>
    <n v="439.41"/>
  </r>
  <r>
    <x v="6"/>
    <n v="19"/>
    <x v="18"/>
    <x v="0"/>
    <x v="0"/>
    <x v="0"/>
    <n v="8"/>
    <s v="Georgia St. Lwr Nat"/>
    <x v="1"/>
    <n v="4"/>
    <s v="N"/>
    <n v="1"/>
    <n v="275.01"/>
  </r>
  <r>
    <x v="6"/>
    <n v="19"/>
    <x v="18"/>
    <x v="0"/>
    <x v="0"/>
    <x v="0"/>
    <n v="8"/>
    <s v="Georgia St. Lwr Nat"/>
    <x v="1"/>
    <n v="5"/>
    <s v="N"/>
    <n v="1"/>
    <n v="0"/>
  </r>
  <r>
    <x v="6"/>
    <n v="20"/>
    <x v="19"/>
    <x v="0"/>
    <x v="0"/>
    <x v="0"/>
    <n v="8"/>
    <s v="Georgia St. Lwr Nat"/>
    <x v="1"/>
    <n v="2"/>
    <s v="N"/>
    <n v="1"/>
    <n v="1.74"/>
  </r>
  <r>
    <x v="6"/>
    <n v="20"/>
    <x v="19"/>
    <x v="0"/>
    <x v="0"/>
    <x v="0"/>
    <n v="8"/>
    <s v="Georgia St. Lwr Nat"/>
    <x v="1"/>
    <n v="3"/>
    <s v="N"/>
    <n v="1"/>
    <n v="21.1"/>
  </r>
  <r>
    <x v="6"/>
    <n v="20"/>
    <x v="19"/>
    <x v="0"/>
    <x v="0"/>
    <x v="0"/>
    <n v="8"/>
    <s v="Georgia St. Lwr Nat"/>
    <x v="1"/>
    <n v="4"/>
    <s v="N"/>
    <n v="1"/>
    <n v="5.91"/>
  </r>
  <r>
    <x v="6"/>
    <n v="20"/>
    <x v="19"/>
    <x v="0"/>
    <x v="0"/>
    <x v="0"/>
    <n v="8"/>
    <s v="Georgia St. Lwr Nat"/>
    <x v="1"/>
    <n v="5"/>
    <s v="N"/>
    <n v="1"/>
    <n v="0"/>
  </r>
  <r>
    <x v="6"/>
    <n v="21"/>
    <x v="20"/>
    <x v="0"/>
    <x v="0"/>
    <x v="0"/>
    <n v="8"/>
    <s v="Georgia St. Lwr Nat"/>
    <x v="1"/>
    <n v="2"/>
    <s v="N"/>
    <n v="1"/>
    <n v="12.38"/>
  </r>
  <r>
    <x v="6"/>
    <n v="21"/>
    <x v="20"/>
    <x v="0"/>
    <x v="0"/>
    <x v="0"/>
    <n v="8"/>
    <s v="Georgia St. Lwr Nat"/>
    <x v="1"/>
    <n v="3"/>
    <s v="N"/>
    <n v="1"/>
    <n v="0"/>
  </r>
  <r>
    <x v="6"/>
    <n v="21"/>
    <x v="20"/>
    <x v="0"/>
    <x v="0"/>
    <x v="0"/>
    <n v="8"/>
    <s v="Georgia St. Lwr Nat"/>
    <x v="1"/>
    <n v="4"/>
    <s v="N"/>
    <n v="1"/>
    <n v="5.46"/>
  </r>
  <r>
    <x v="6"/>
    <n v="21"/>
    <x v="20"/>
    <x v="0"/>
    <x v="0"/>
    <x v="0"/>
    <n v="8"/>
    <s v="Georgia St. Lwr Nat"/>
    <x v="1"/>
    <n v="5"/>
    <s v="N"/>
    <n v="1"/>
    <n v="0"/>
  </r>
  <r>
    <x v="6"/>
    <n v="22"/>
    <x v="21"/>
    <x v="0"/>
    <x v="0"/>
    <x v="0"/>
    <n v="8"/>
    <s v="Georgia St. Lwr Nat"/>
    <x v="1"/>
    <n v="2"/>
    <s v="N"/>
    <n v="1"/>
    <n v="0"/>
  </r>
  <r>
    <x v="6"/>
    <n v="22"/>
    <x v="21"/>
    <x v="0"/>
    <x v="0"/>
    <x v="0"/>
    <n v="8"/>
    <s v="Georgia St. Lwr Nat"/>
    <x v="1"/>
    <n v="3"/>
    <s v="N"/>
    <n v="1"/>
    <n v="8.98"/>
  </r>
  <r>
    <x v="6"/>
    <n v="22"/>
    <x v="21"/>
    <x v="0"/>
    <x v="0"/>
    <x v="0"/>
    <n v="8"/>
    <s v="Georgia St. Lwr Nat"/>
    <x v="1"/>
    <n v="4"/>
    <s v="N"/>
    <n v="1"/>
    <n v="12"/>
  </r>
  <r>
    <x v="6"/>
    <n v="22"/>
    <x v="21"/>
    <x v="0"/>
    <x v="0"/>
    <x v="0"/>
    <n v="8"/>
    <s v="Georgia St. Lwr Nat"/>
    <x v="1"/>
    <n v="5"/>
    <s v="N"/>
    <n v="1"/>
    <n v="0"/>
  </r>
  <r>
    <x v="6"/>
    <n v="23"/>
    <x v="22"/>
    <x v="0"/>
    <x v="0"/>
    <x v="0"/>
    <n v="8"/>
    <s v="Georgia St. Lwr Nat"/>
    <x v="1"/>
    <n v="2"/>
    <s v="N"/>
    <n v="1"/>
    <n v="0"/>
  </r>
  <r>
    <x v="6"/>
    <n v="23"/>
    <x v="22"/>
    <x v="0"/>
    <x v="0"/>
    <x v="0"/>
    <n v="8"/>
    <s v="Georgia St. Lwr Nat"/>
    <x v="1"/>
    <n v="3"/>
    <s v="N"/>
    <n v="1"/>
    <n v="0"/>
  </r>
  <r>
    <x v="6"/>
    <n v="23"/>
    <x v="22"/>
    <x v="0"/>
    <x v="0"/>
    <x v="0"/>
    <n v="8"/>
    <s v="Georgia St. Lwr Nat"/>
    <x v="1"/>
    <n v="4"/>
    <s v="N"/>
    <n v="1"/>
    <n v="0"/>
  </r>
  <r>
    <x v="6"/>
    <n v="23"/>
    <x v="22"/>
    <x v="0"/>
    <x v="0"/>
    <x v="0"/>
    <n v="8"/>
    <s v="Georgia St. Lwr Nat"/>
    <x v="1"/>
    <n v="5"/>
    <s v="N"/>
    <n v="1"/>
    <n v="0"/>
  </r>
  <r>
    <x v="6"/>
    <n v="24"/>
    <x v="23"/>
    <x v="7"/>
    <x v="7"/>
    <x v="7"/>
    <n v="8"/>
    <s v="Georgia St. Lwr Nat"/>
    <x v="1"/>
    <n v="2"/>
    <s v="N"/>
    <n v="1"/>
    <n v="1067.6600000000001"/>
  </r>
  <r>
    <x v="6"/>
    <n v="24"/>
    <x v="23"/>
    <x v="7"/>
    <x v="7"/>
    <x v="7"/>
    <n v="8"/>
    <s v="Georgia St. Lwr Nat"/>
    <x v="1"/>
    <n v="3"/>
    <s v="N"/>
    <n v="1"/>
    <n v="1087.4000000000001"/>
  </r>
  <r>
    <x v="6"/>
    <n v="24"/>
    <x v="23"/>
    <x v="7"/>
    <x v="7"/>
    <x v="7"/>
    <n v="8"/>
    <s v="Georgia St. Lwr Nat"/>
    <x v="1"/>
    <n v="4"/>
    <s v="N"/>
    <n v="1"/>
    <n v="502.71"/>
  </r>
  <r>
    <x v="6"/>
    <n v="24"/>
    <x v="23"/>
    <x v="7"/>
    <x v="7"/>
    <x v="7"/>
    <n v="8"/>
    <s v="Georgia St. Lwr Nat"/>
    <x v="1"/>
    <n v="5"/>
    <s v="N"/>
    <n v="1"/>
    <n v="6.02"/>
  </r>
  <r>
    <x v="6"/>
    <n v="25"/>
    <x v="24"/>
    <x v="0"/>
    <x v="0"/>
    <x v="0"/>
    <n v="8"/>
    <s v="Georgia St. Lwr Nat"/>
    <x v="1"/>
    <n v="2"/>
    <s v="N"/>
    <n v="1"/>
    <n v="2369.58"/>
  </r>
  <r>
    <x v="6"/>
    <n v="25"/>
    <x v="24"/>
    <x v="0"/>
    <x v="0"/>
    <x v="0"/>
    <n v="8"/>
    <s v="Georgia St. Lwr Nat"/>
    <x v="1"/>
    <n v="3"/>
    <s v="N"/>
    <n v="1"/>
    <n v="1298.04"/>
  </r>
  <r>
    <x v="6"/>
    <n v="25"/>
    <x v="24"/>
    <x v="0"/>
    <x v="0"/>
    <x v="0"/>
    <n v="8"/>
    <s v="Georgia St. Lwr Nat"/>
    <x v="1"/>
    <n v="4"/>
    <s v="N"/>
    <n v="1"/>
    <n v="266.97000000000003"/>
  </r>
  <r>
    <x v="6"/>
    <n v="25"/>
    <x v="24"/>
    <x v="0"/>
    <x v="0"/>
    <x v="0"/>
    <n v="8"/>
    <s v="Georgia St. Lwr Nat"/>
    <x v="1"/>
    <n v="5"/>
    <s v="N"/>
    <n v="1"/>
    <n v="57.65"/>
  </r>
  <r>
    <x v="6"/>
    <n v="1"/>
    <x v="0"/>
    <x v="0"/>
    <x v="0"/>
    <x v="0"/>
    <n v="9"/>
    <s v="Georgia St. Lwr Hat"/>
    <x v="1"/>
    <n v="2"/>
    <s v="N"/>
    <n v="1"/>
    <n v="0"/>
  </r>
  <r>
    <x v="6"/>
    <n v="1"/>
    <x v="0"/>
    <x v="0"/>
    <x v="0"/>
    <x v="0"/>
    <n v="9"/>
    <s v="Georgia St. Lwr Hat"/>
    <x v="1"/>
    <n v="3"/>
    <s v="N"/>
    <n v="1"/>
    <n v="7.55"/>
  </r>
  <r>
    <x v="6"/>
    <n v="1"/>
    <x v="0"/>
    <x v="0"/>
    <x v="0"/>
    <x v="0"/>
    <n v="9"/>
    <s v="Georgia St. Lwr Hat"/>
    <x v="1"/>
    <n v="4"/>
    <s v="N"/>
    <n v="1"/>
    <n v="37.840000000000003"/>
  </r>
  <r>
    <x v="6"/>
    <n v="1"/>
    <x v="0"/>
    <x v="0"/>
    <x v="0"/>
    <x v="0"/>
    <n v="9"/>
    <s v="Georgia St. Lwr Hat"/>
    <x v="1"/>
    <n v="5"/>
    <s v="N"/>
    <n v="1"/>
    <n v="3.13"/>
  </r>
  <r>
    <x v="6"/>
    <n v="2"/>
    <x v="1"/>
    <x v="0"/>
    <x v="0"/>
    <x v="0"/>
    <n v="9"/>
    <s v="Georgia St. Lwr Hat"/>
    <x v="1"/>
    <n v="2"/>
    <s v="N"/>
    <n v="1"/>
    <n v="1.1100000000000001"/>
  </r>
  <r>
    <x v="6"/>
    <n v="2"/>
    <x v="1"/>
    <x v="0"/>
    <x v="0"/>
    <x v="0"/>
    <n v="9"/>
    <s v="Georgia St. Lwr Hat"/>
    <x v="1"/>
    <n v="3"/>
    <s v="N"/>
    <n v="1"/>
    <n v="36.39"/>
  </r>
  <r>
    <x v="6"/>
    <n v="2"/>
    <x v="1"/>
    <x v="0"/>
    <x v="0"/>
    <x v="0"/>
    <n v="9"/>
    <s v="Georgia St. Lwr Hat"/>
    <x v="1"/>
    <n v="4"/>
    <s v="N"/>
    <n v="1"/>
    <n v="25.47"/>
  </r>
  <r>
    <x v="6"/>
    <n v="2"/>
    <x v="1"/>
    <x v="0"/>
    <x v="0"/>
    <x v="0"/>
    <n v="9"/>
    <s v="Georgia St. Lwr Hat"/>
    <x v="1"/>
    <n v="5"/>
    <s v="N"/>
    <n v="1"/>
    <n v="19.899999999999999"/>
  </r>
  <r>
    <x v="6"/>
    <n v="3"/>
    <x v="2"/>
    <x v="0"/>
    <x v="0"/>
    <x v="0"/>
    <n v="9"/>
    <s v="Georgia St. Lwr Hat"/>
    <x v="1"/>
    <n v="2"/>
    <s v="N"/>
    <n v="1"/>
    <n v="0"/>
  </r>
  <r>
    <x v="6"/>
    <n v="3"/>
    <x v="2"/>
    <x v="0"/>
    <x v="0"/>
    <x v="0"/>
    <n v="9"/>
    <s v="Georgia St. Lwr Hat"/>
    <x v="1"/>
    <n v="3"/>
    <s v="N"/>
    <n v="1"/>
    <n v="0"/>
  </r>
  <r>
    <x v="6"/>
    <n v="3"/>
    <x v="2"/>
    <x v="0"/>
    <x v="0"/>
    <x v="0"/>
    <n v="9"/>
    <s v="Georgia St. Lwr Hat"/>
    <x v="1"/>
    <n v="4"/>
    <s v="N"/>
    <n v="1"/>
    <n v="0"/>
  </r>
  <r>
    <x v="6"/>
    <n v="3"/>
    <x v="2"/>
    <x v="0"/>
    <x v="0"/>
    <x v="0"/>
    <n v="9"/>
    <s v="Georgia St. Lwr Hat"/>
    <x v="1"/>
    <n v="5"/>
    <s v="N"/>
    <n v="1"/>
    <n v="0"/>
  </r>
  <r>
    <x v="6"/>
    <n v="4"/>
    <x v="3"/>
    <x v="1"/>
    <x v="1"/>
    <x v="1"/>
    <n v="9"/>
    <s v="Georgia St. Lwr Hat"/>
    <x v="1"/>
    <n v="2"/>
    <s v="N"/>
    <n v="1"/>
    <n v="1.57"/>
  </r>
  <r>
    <x v="6"/>
    <n v="4"/>
    <x v="3"/>
    <x v="1"/>
    <x v="1"/>
    <x v="1"/>
    <n v="9"/>
    <s v="Georgia St. Lwr Hat"/>
    <x v="1"/>
    <n v="3"/>
    <s v="N"/>
    <n v="1"/>
    <n v="61.84"/>
  </r>
  <r>
    <x v="6"/>
    <n v="4"/>
    <x v="3"/>
    <x v="1"/>
    <x v="1"/>
    <x v="1"/>
    <n v="9"/>
    <s v="Georgia St. Lwr Hat"/>
    <x v="1"/>
    <n v="4"/>
    <s v="N"/>
    <n v="1"/>
    <n v="21.17"/>
  </r>
  <r>
    <x v="6"/>
    <n v="4"/>
    <x v="3"/>
    <x v="1"/>
    <x v="1"/>
    <x v="1"/>
    <n v="9"/>
    <s v="Georgia St. Lwr Hat"/>
    <x v="1"/>
    <n v="5"/>
    <s v="N"/>
    <n v="1"/>
    <n v="0"/>
  </r>
  <r>
    <x v="6"/>
    <n v="5"/>
    <x v="4"/>
    <x v="0"/>
    <x v="0"/>
    <x v="0"/>
    <n v="9"/>
    <s v="Georgia St. Lwr Hat"/>
    <x v="1"/>
    <n v="2"/>
    <s v="N"/>
    <n v="1"/>
    <n v="0"/>
  </r>
  <r>
    <x v="6"/>
    <n v="5"/>
    <x v="4"/>
    <x v="0"/>
    <x v="0"/>
    <x v="0"/>
    <n v="9"/>
    <s v="Georgia St. Lwr Hat"/>
    <x v="1"/>
    <n v="3"/>
    <s v="N"/>
    <n v="1"/>
    <n v="0"/>
  </r>
  <r>
    <x v="6"/>
    <n v="5"/>
    <x v="4"/>
    <x v="0"/>
    <x v="0"/>
    <x v="0"/>
    <n v="9"/>
    <s v="Georgia St. Lwr Hat"/>
    <x v="1"/>
    <n v="4"/>
    <s v="N"/>
    <n v="1"/>
    <n v="0"/>
  </r>
  <r>
    <x v="6"/>
    <n v="5"/>
    <x v="4"/>
    <x v="0"/>
    <x v="0"/>
    <x v="0"/>
    <n v="9"/>
    <s v="Georgia St. Lwr Hat"/>
    <x v="1"/>
    <n v="5"/>
    <s v="N"/>
    <n v="1"/>
    <n v="0"/>
  </r>
  <r>
    <x v="6"/>
    <n v="6"/>
    <x v="5"/>
    <x v="0"/>
    <x v="0"/>
    <x v="0"/>
    <n v="9"/>
    <s v="Georgia St. Lwr Hat"/>
    <x v="1"/>
    <n v="2"/>
    <s v="N"/>
    <n v="1"/>
    <n v="0"/>
  </r>
  <r>
    <x v="6"/>
    <n v="6"/>
    <x v="5"/>
    <x v="0"/>
    <x v="0"/>
    <x v="0"/>
    <n v="9"/>
    <s v="Georgia St. Lwr Hat"/>
    <x v="1"/>
    <n v="3"/>
    <s v="N"/>
    <n v="1"/>
    <n v="0"/>
  </r>
  <r>
    <x v="6"/>
    <n v="6"/>
    <x v="5"/>
    <x v="0"/>
    <x v="0"/>
    <x v="0"/>
    <n v="9"/>
    <s v="Georgia St. Lwr Hat"/>
    <x v="1"/>
    <n v="4"/>
    <s v="N"/>
    <n v="1"/>
    <n v="0"/>
  </r>
  <r>
    <x v="6"/>
    <n v="6"/>
    <x v="5"/>
    <x v="0"/>
    <x v="0"/>
    <x v="0"/>
    <n v="9"/>
    <s v="Georgia St. Lwr Hat"/>
    <x v="1"/>
    <n v="5"/>
    <s v="N"/>
    <n v="1"/>
    <n v="0"/>
  </r>
  <r>
    <x v="6"/>
    <n v="7"/>
    <x v="6"/>
    <x v="2"/>
    <x v="2"/>
    <x v="2"/>
    <n v="9"/>
    <s v="Georgia St. Lwr Hat"/>
    <x v="1"/>
    <n v="2"/>
    <s v="N"/>
    <n v="1"/>
    <n v="0"/>
  </r>
  <r>
    <x v="6"/>
    <n v="7"/>
    <x v="6"/>
    <x v="2"/>
    <x v="2"/>
    <x v="2"/>
    <n v="9"/>
    <s v="Georgia St. Lwr Hat"/>
    <x v="1"/>
    <n v="3"/>
    <s v="N"/>
    <n v="1"/>
    <n v="2.2999999999999998"/>
  </r>
  <r>
    <x v="6"/>
    <n v="7"/>
    <x v="6"/>
    <x v="2"/>
    <x v="2"/>
    <x v="2"/>
    <n v="9"/>
    <s v="Georgia St. Lwr Hat"/>
    <x v="1"/>
    <n v="4"/>
    <s v="N"/>
    <n v="1"/>
    <n v="48.94"/>
  </r>
  <r>
    <x v="6"/>
    <n v="7"/>
    <x v="6"/>
    <x v="2"/>
    <x v="2"/>
    <x v="2"/>
    <n v="9"/>
    <s v="Georgia St. Lwr Hat"/>
    <x v="1"/>
    <n v="5"/>
    <s v="N"/>
    <n v="1"/>
    <n v="7.82"/>
  </r>
  <r>
    <x v="6"/>
    <n v="8"/>
    <x v="7"/>
    <x v="3"/>
    <x v="3"/>
    <x v="3"/>
    <n v="9"/>
    <s v="Georgia St. Lwr Hat"/>
    <x v="1"/>
    <n v="2"/>
    <s v="N"/>
    <n v="1"/>
    <n v="0.59"/>
  </r>
  <r>
    <x v="6"/>
    <n v="8"/>
    <x v="7"/>
    <x v="3"/>
    <x v="3"/>
    <x v="3"/>
    <n v="9"/>
    <s v="Georgia St. Lwr Hat"/>
    <x v="1"/>
    <n v="3"/>
    <s v="N"/>
    <n v="1"/>
    <n v="0.66"/>
  </r>
  <r>
    <x v="6"/>
    <n v="8"/>
    <x v="7"/>
    <x v="3"/>
    <x v="3"/>
    <x v="3"/>
    <n v="9"/>
    <s v="Georgia St. Lwr Hat"/>
    <x v="1"/>
    <n v="4"/>
    <s v="N"/>
    <n v="1"/>
    <n v="0.98"/>
  </r>
  <r>
    <x v="6"/>
    <n v="8"/>
    <x v="7"/>
    <x v="3"/>
    <x v="3"/>
    <x v="3"/>
    <n v="9"/>
    <s v="Georgia St. Lwr Hat"/>
    <x v="1"/>
    <n v="5"/>
    <s v="N"/>
    <n v="1"/>
    <n v="0"/>
  </r>
  <r>
    <x v="6"/>
    <n v="9"/>
    <x v="8"/>
    <x v="0"/>
    <x v="0"/>
    <x v="0"/>
    <n v="9"/>
    <s v="Georgia St. Lwr Hat"/>
    <x v="1"/>
    <n v="2"/>
    <s v="N"/>
    <n v="1"/>
    <n v="39.58"/>
  </r>
  <r>
    <x v="6"/>
    <n v="9"/>
    <x v="8"/>
    <x v="0"/>
    <x v="0"/>
    <x v="0"/>
    <n v="9"/>
    <s v="Georgia St. Lwr Hat"/>
    <x v="1"/>
    <n v="3"/>
    <s v="N"/>
    <n v="1"/>
    <n v="7.3"/>
  </r>
  <r>
    <x v="6"/>
    <n v="9"/>
    <x v="8"/>
    <x v="0"/>
    <x v="0"/>
    <x v="0"/>
    <n v="9"/>
    <s v="Georgia St. Lwr Hat"/>
    <x v="1"/>
    <n v="4"/>
    <s v="N"/>
    <n v="1"/>
    <n v="5.8"/>
  </r>
  <r>
    <x v="6"/>
    <n v="9"/>
    <x v="8"/>
    <x v="0"/>
    <x v="0"/>
    <x v="0"/>
    <n v="9"/>
    <s v="Georgia St. Lwr Hat"/>
    <x v="1"/>
    <n v="5"/>
    <s v="N"/>
    <n v="1"/>
    <n v="4.16"/>
  </r>
  <r>
    <x v="6"/>
    <n v="10"/>
    <x v="9"/>
    <x v="4"/>
    <x v="4"/>
    <x v="4"/>
    <n v="9"/>
    <s v="Georgia St. Lwr Hat"/>
    <x v="1"/>
    <n v="2"/>
    <s v="N"/>
    <n v="1"/>
    <n v="2.39"/>
  </r>
  <r>
    <x v="6"/>
    <n v="10"/>
    <x v="9"/>
    <x v="4"/>
    <x v="4"/>
    <x v="4"/>
    <n v="9"/>
    <s v="Georgia St. Lwr Hat"/>
    <x v="1"/>
    <n v="3"/>
    <s v="N"/>
    <n v="1"/>
    <n v="2.65"/>
  </r>
  <r>
    <x v="6"/>
    <n v="10"/>
    <x v="9"/>
    <x v="4"/>
    <x v="4"/>
    <x v="4"/>
    <n v="9"/>
    <s v="Georgia St. Lwr Hat"/>
    <x v="1"/>
    <n v="4"/>
    <s v="N"/>
    <n v="1"/>
    <n v="0"/>
  </r>
  <r>
    <x v="6"/>
    <n v="10"/>
    <x v="9"/>
    <x v="4"/>
    <x v="4"/>
    <x v="4"/>
    <n v="9"/>
    <s v="Georgia St. Lwr Hat"/>
    <x v="1"/>
    <n v="5"/>
    <s v="N"/>
    <n v="1"/>
    <n v="0"/>
  </r>
  <r>
    <x v="6"/>
    <n v="11"/>
    <x v="10"/>
    <x v="5"/>
    <x v="5"/>
    <x v="5"/>
    <n v="9"/>
    <s v="Georgia St. Lwr Hat"/>
    <x v="1"/>
    <n v="2"/>
    <s v="N"/>
    <n v="1"/>
    <n v="0"/>
  </r>
  <r>
    <x v="6"/>
    <n v="11"/>
    <x v="10"/>
    <x v="5"/>
    <x v="5"/>
    <x v="5"/>
    <n v="9"/>
    <s v="Georgia St. Lwr Hat"/>
    <x v="1"/>
    <n v="3"/>
    <s v="N"/>
    <n v="1"/>
    <n v="0"/>
  </r>
  <r>
    <x v="6"/>
    <n v="11"/>
    <x v="10"/>
    <x v="5"/>
    <x v="5"/>
    <x v="5"/>
    <n v="9"/>
    <s v="Georgia St. Lwr Hat"/>
    <x v="1"/>
    <n v="4"/>
    <s v="N"/>
    <n v="1"/>
    <n v="0"/>
  </r>
  <r>
    <x v="6"/>
    <n v="11"/>
    <x v="10"/>
    <x v="5"/>
    <x v="5"/>
    <x v="5"/>
    <n v="9"/>
    <s v="Georgia St. Lwr Hat"/>
    <x v="1"/>
    <n v="5"/>
    <s v="N"/>
    <n v="1"/>
    <n v="0"/>
  </r>
  <r>
    <x v="6"/>
    <n v="12"/>
    <x v="11"/>
    <x v="0"/>
    <x v="0"/>
    <x v="0"/>
    <n v="9"/>
    <s v="Georgia St. Lwr Hat"/>
    <x v="1"/>
    <n v="2"/>
    <s v="N"/>
    <n v="1"/>
    <n v="1.9"/>
  </r>
  <r>
    <x v="6"/>
    <n v="12"/>
    <x v="11"/>
    <x v="0"/>
    <x v="0"/>
    <x v="0"/>
    <n v="9"/>
    <s v="Georgia St. Lwr Hat"/>
    <x v="1"/>
    <n v="3"/>
    <s v="N"/>
    <n v="1"/>
    <n v="3.79"/>
  </r>
  <r>
    <x v="6"/>
    <n v="12"/>
    <x v="11"/>
    <x v="0"/>
    <x v="0"/>
    <x v="0"/>
    <n v="9"/>
    <s v="Georgia St. Lwr Hat"/>
    <x v="1"/>
    <n v="4"/>
    <s v="N"/>
    <n v="1"/>
    <n v="8.74"/>
  </r>
  <r>
    <x v="6"/>
    <n v="12"/>
    <x v="11"/>
    <x v="0"/>
    <x v="0"/>
    <x v="0"/>
    <n v="9"/>
    <s v="Georgia St. Lwr Hat"/>
    <x v="1"/>
    <n v="5"/>
    <s v="N"/>
    <n v="1"/>
    <n v="0"/>
  </r>
  <r>
    <x v="6"/>
    <n v="13"/>
    <x v="12"/>
    <x v="0"/>
    <x v="0"/>
    <x v="0"/>
    <n v="9"/>
    <s v="Georgia St. Lwr Hat"/>
    <x v="1"/>
    <n v="2"/>
    <s v="N"/>
    <n v="1"/>
    <n v="0"/>
  </r>
  <r>
    <x v="6"/>
    <n v="13"/>
    <x v="12"/>
    <x v="0"/>
    <x v="0"/>
    <x v="0"/>
    <n v="9"/>
    <s v="Georgia St. Lwr Hat"/>
    <x v="1"/>
    <n v="3"/>
    <s v="N"/>
    <n v="1"/>
    <n v="0"/>
  </r>
  <r>
    <x v="6"/>
    <n v="13"/>
    <x v="12"/>
    <x v="0"/>
    <x v="0"/>
    <x v="0"/>
    <n v="9"/>
    <s v="Georgia St. Lwr Hat"/>
    <x v="1"/>
    <n v="4"/>
    <s v="N"/>
    <n v="1"/>
    <n v="0"/>
  </r>
  <r>
    <x v="6"/>
    <n v="13"/>
    <x v="12"/>
    <x v="0"/>
    <x v="0"/>
    <x v="0"/>
    <n v="9"/>
    <s v="Georgia St. Lwr Hat"/>
    <x v="1"/>
    <n v="5"/>
    <s v="N"/>
    <n v="1"/>
    <n v="0"/>
  </r>
  <r>
    <x v="6"/>
    <n v="14"/>
    <x v="13"/>
    <x v="0"/>
    <x v="0"/>
    <x v="0"/>
    <n v="9"/>
    <s v="Georgia St. Lwr Hat"/>
    <x v="1"/>
    <n v="2"/>
    <s v="N"/>
    <n v="1"/>
    <n v="1.1399999999999999"/>
  </r>
  <r>
    <x v="6"/>
    <n v="14"/>
    <x v="13"/>
    <x v="0"/>
    <x v="0"/>
    <x v="0"/>
    <n v="9"/>
    <s v="Georgia St. Lwr Hat"/>
    <x v="1"/>
    <n v="3"/>
    <s v="N"/>
    <n v="1"/>
    <n v="7.59"/>
  </r>
  <r>
    <x v="6"/>
    <n v="14"/>
    <x v="13"/>
    <x v="0"/>
    <x v="0"/>
    <x v="0"/>
    <n v="9"/>
    <s v="Georgia St. Lwr Hat"/>
    <x v="1"/>
    <n v="4"/>
    <s v="N"/>
    <n v="1"/>
    <n v="0"/>
  </r>
  <r>
    <x v="6"/>
    <n v="14"/>
    <x v="13"/>
    <x v="0"/>
    <x v="0"/>
    <x v="0"/>
    <n v="9"/>
    <s v="Georgia St. Lwr Hat"/>
    <x v="1"/>
    <n v="5"/>
    <s v="N"/>
    <n v="1"/>
    <n v="0"/>
  </r>
  <r>
    <x v="6"/>
    <n v="15"/>
    <x v="14"/>
    <x v="0"/>
    <x v="0"/>
    <x v="0"/>
    <n v="9"/>
    <s v="Georgia St. Lwr Hat"/>
    <x v="1"/>
    <n v="2"/>
    <s v="N"/>
    <n v="1"/>
    <n v="0"/>
  </r>
  <r>
    <x v="6"/>
    <n v="15"/>
    <x v="14"/>
    <x v="0"/>
    <x v="0"/>
    <x v="0"/>
    <n v="9"/>
    <s v="Georgia St. Lwr Hat"/>
    <x v="1"/>
    <n v="3"/>
    <s v="N"/>
    <n v="1"/>
    <n v="0"/>
  </r>
  <r>
    <x v="6"/>
    <n v="15"/>
    <x v="14"/>
    <x v="0"/>
    <x v="0"/>
    <x v="0"/>
    <n v="9"/>
    <s v="Georgia St. Lwr Hat"/>
    <x v="1"/>
    <n v="4"/>
    <s v="N"/>
    <n v="1"/>
    <n v="0"/>
  </r>
  <r>
    <x v="6"/>
    <n v="15"/>
    <x v="14"/>
    <x v="0"/>
    <x v="0"/>
    <x v="0"/>
    <n v="9"/>
    <s v="Georgia St. Lwr Hat"/>
    <x v="1"/>
    <n v="5"/>
    <s v="N"/>
    <n v="1"/>
    <n v="0"/>
  </r>
  <r>
    <x v="6"/>
    <n v="16"/>
    <x v="15"/>
    <x v="0"/>
    <x v="0"/>
    <x v="0"/>
    <n v="9"/>
    <s v="Georgia St. Lwr Hat"/>
    <x v="1"/>
    <n v="2"/>
    <s v="N"/>
    <n v="1"/>
    <n v="0.5"/>
  </r>
  <r>
    <x v="6"/>
    <n v="16"/>
    <x v="15"/>
    <x v="0"/>
    <x v="0"/>
    <x v="0"/>
    <n v="9"/>
    <s v="Georgia St. Lwr Hat"/>
    <x v="1"/>
    <n v="3"/>
    <s v="N"/>
    <n v="1"/>
    <n v="0.31"/>
  </r>
  <r>
    <x v="6"/>
    <n v="16"/>
    <x v="15"/>
    <x v="0"/>
    <x v="0"/>
    <x v="0"/>
    <n v="9"/>
    <s v="Georgia St. Lwr Hat"/>
    <x v="1"/>
    <n v="4"/>
    <s v="N"/>
    <n v="1"/>
    <n v="0.45"/>
  </r>
  <r>
    <x v="6"/>
    <n v="16"/>
    <x v="15"/>
    <x v="0"/>
    <x v="0"/>
    <x v="0"/>
    <n v="9"/>
    <s v="Georgia St. Lwr Hat"/>
    <x v="1"/>
    <n v="5"/>
    <s v="N"/>
    <n v="1"/>
    <n v="0.05"/>
  </r>
  <r>
    <x v="6"/>
    <n v="17"/>
    <x v="16"/>
    <x v="0"/>
    <x v="0"/>
    <x v="0"/>
    <n v="9"/>
    <s v="Georgia St. Lwr Hat"/>
    <x v="1"/>
    <n v="2"/>
    <s v="N"/>
    <n v="1"/>
    <n v="0"/>
  </r>
  <r>
    <x v="6"/>
    <n v="17"/>
    <x v="16"/>
    <x v="0"/>
    <x v="0"/>
    <x v="0"/>
    <n v="9"/>
    <s v="Georgia St. Lwr Hat"/>
    <x v="1"/>
    <n v="3"/>
    <s v="N"/>
    <n v="1"/>
    <n v="0"/>
  </r>
  <r>
    <x v="6"/>
    <n v="17"/>
    <x v="16"/>
    <x v="0"/>
    <x v="0"/>
    <x v="0"/>
    <n v="9"/>
    <s v="Georgia St. Lwr Hat"/>
    <x v="1"/>
    <n v="4"/>
    <s v="N"/>
    <n v="1"/>
    <n v="0"/>
  </r>
  <r>
    <x v="6"/>
    <n v="17"/>
    <x v="16"/>
    <x v="0"/>
    <x v="0"/>
    <x v="0"/>
    <n v="9"/>
    <s v="Georgia St. Lwr Hat"/>
    <x v="1"/>
    <n v="5"/>
    <s v="N"/>
    <n v="1"/>
    <n v="0"/>
  </r>
  <r>
    <x v="6"/>
    <n v="18"/>
    <x v="17"/>
    <x v="6"/>
    <x v="6"/>
    <x v="6"/>
    <n v="9"/>
    <s v="Georgia St. Lwr Hat"/>
    <x v="1"/>
    <n v="2"/>
    <s v="N"/>
    <n v="1"/>
    <n v="0"/>
  </r>
  <r>
    <x v="6"/>
    <n v="18"/>
    <x v="17"/>
    <x v="6"/>
    <x v="6"/>
    <x v="6"/>
    <n v="9"/>
    <s v="Georgia St. Lwr Hat"/>
    <x v="1"/>
    <n v="3"/>
    <s v="N"/>
    <n v="1"/>
    <n v="5.19"/>
  </r>
  <r>
    <x v="6"/>
    <n v="18"/>
    <x v="17"/>
    <x v="6"/>
    <x v="6"/>
    <x v="6"/>
    <n v="9"/>
    <s v="Georgia St. Lwr Hat"/>
    <x v="1"/>
    <n v="4"/>
    <s v="N"/>
    <n v="1"/>
    <n v="30.14"/>
  </r>
  <r>
    <x v="6"/>
    <n v="18"/>
    <x v="17"/>
    <x v="6"/>
    <x v="6"/>
    <x v="6"/>
    <n v="9"/>
    <s v="Georgia St. Lwr Hat"/>
    <x v="1"/>
    <n v="5"/>
    <s v="N"/>
    <n v="1"/>
    <n v="0"/>
  </r>
  <r>
    <x v="6"/>
    <n v="19"/>
    <x v="18"/>
    <x v="0"/>
    <x v="0"/>
    <x v="0"/>
    <n v="9"/>
    <s v="Georgia St. Lwr Hat"/>
    <x v="1"/>
    <n v="2"/>
    <s v="N"/>
    <n v="1"/>
    <n v="245.78"/>
  </r>
  <r>
    <x v="6"/>
    <n v="19"/>
    <x v="18"/>
    <x v="0"/>
    <x v="0"/>
    <x v="0"/>
    <n v="9"/>
    <s v="Georgia St. Lwr Hat"/>
    <x v="1"/>
    <n v="3"/>
    <s v="N"/>
    <n v="1"/>
    <n v="229.7"/>
  </r>
  <r>
    <x v="6"/>
    <n v="19"/>
    <x v="18"/>
    <x v="0"/>
    <x v="0"/>
    <x v="0"/>
    <n v="9"/>
    <s v="Georgia St. Lwr Hat"/>
    <x v="1"/>
    <n v="4"/>
    <s v="N"/>
    <n v="1"/>
    <n v="245.72"/>
  </r>
  <r>
    <x v="6"/>
    <n v="19"/>
    <x v="18"/>
    <x v="0"/>
    <x v="0"/>
    <x v="0"/>
    <n v="9"/>
    <s v="Georgia St. Lwr Hat"/>
    <x v="1"/>
    <n v="5"/>
    <s v="N"/>
    <n v="1"/>
    <n v="0"/>
  </r>
  <r>
    <x v="6"/>
    <n v="20"/>
    <x v="19"/>
    <x v="0"/>
    <x v="0"/>
    <x v="0"/>
    <n v="9"/>
    <s v="Georgia St. Lwr Hat"/>
    <x v="1"/>
    <n v="2"/>
    <s v="N"/>
    <n v="1"/>
    <n v="0.59"/>
  </r>
  <r>
    <x v="6"/>
    <n v="20"/>
    <x v="19"/>
    <x v="0"/>
    <x v="0"/>
    <x v="0"/>
    <n v="9"/>
    <s v="Georgia St. Lwr Hat"/>
    <x v="1"/>
    <n v="3"/>
    <s v="N"/>
    <n v="1"/>
    <n v="11.03"/>
  </r>
  <r>
    <x v="6"/>
    <n v="20"/>
    <x v="19"/>
    <x v="0"/>
    <x v="0"/>
    <x v="0"/>
    <n v="9"/>
    <s v="Georgia St. Lwr Hat"/>
    <x v="1"/>
    <n v="4"/>
    <s v="N"/>
    <n v="1"/>
    <n v="5.28"/>
  </r>
  <r>
    <x v="6"/>
    <n v="20"/>
    <x v="19"/>
    <x v="0"/>
    <x v="0"/>
    <x v="0"/>
    <n v="9"/>
    <s v="Georgia St. Lwr Hat"/>
    <x v="1"/>
    <n v="5"/>
    <s v="N"/>
    <n v="1"/>
    <n v="0"/>
  </r>
  <r>
    <x v="6"/>
    <n v="21"/>
    <x v="20"/>
    <x v="0"/>
    <x v="0"/>
    <x v="0"/>
    <n v="9"/>
    <s v="Georgia St. Lwr Hat"/>
    <x v="1"/>
    <n v="2"/>
    <s v="N"/>
    <n v="1"/>
    <n v="4.2"/>
  </r>
  <r>
    <x v="6"/>
    <n v="21"/>
    <x v="20"/>
    <x v="0"/>
    <x v="0"/>
    <x v="0"/>
    <n v="9"/>
    <s v="Georgia St. Lwr Hat"/>
    <x v="1"/>
    <n v="3"/>
    <s v="N"/>
    <n v="1"/>
    <n v="0"/>
  </r>
  <r>
    <x v="6"/>
    <n v="21"/>
    <x v="20"/>
    <x v="0"/>
    <x v="0"/>
    <x v="0"/>
    <n v="9"/>
    <s v="Georgia St. Lwr Hat"/>
    <x v="1"/>
    <n v="4"/>
    <s v="N"/>
    <n v="1"/>
    <n v="4.88"/>
  </r>
  <r>
    <x v="6"/>
    <n v="21"/>
    <x v="20"/>
    <x v="0"/>
    <x v="0"/>
    <x v="0"/>
    <n v="9"/>
    <s v="Georgia St. Lwr Hat"/>
    <x v="1"/>
    <n v="5"/>
    <s v="N"/>
    <n v="1"/>
    <n v="0"/>
  </r>
  <r>
    <x v="6"/>
    <n v="22"/>
    <x v="21"/>
    <x v="0"/>
    <x v="0"/>
    <x v="0"/>
    <n v="9"/>
    <s v="Georgia St. Lwr Hat"/>
    <x v="1"/>
    <n v="2"/>
    <s v="N"/>
    <n v="1"/>
    <n v="0"/>
  </r>
  <r>
    <x v="6"/>
    <n v="22"/>
    <x v="21"/>
    <x v="0"/>
    <x v="0"/>
    <x v="0"/>
    <n v="9"/>
    <s v="Georgia St. Lwr Hat"/>
    <x v="1"/>
    <n v="3"/>
    <s v="N"/>
    <n v="1"/>
    <n v="4.6900000000000004"/>
  </r>
  <r>
    <x v="6"/>
    <n v="22"/>
    <x v="21"/>
    <x v="0"/>
    <x v="0"/>
    <x v="0"/>
    <n v="9"/>
    <s v="Georgia St. Lwr Hat"/>
    <x v="1"/>
    <n v="4"/>
    <s v="N"/>
    <n v="1"/>
    <n v="10.72"/>
  </r>
  <r>
    <x v="6"/>
    <n v="22"/>
    <x v="21"/>
    <x v="0"/>
    <x v="0"/>
    <x v="0"/>
    <n v="9"/>
    <s v="Georgia St. Lwr Hat"/>
    <x v="1"/>
    <n v="5"/>
    <s v="N"/>
    <n v="1"/>
    <n v="0"/>
  </r>
  <r>
    <x v="6"/>
    <n v="23"/>
    <x v="22"/>
    <x v="0"/>
    <x v="0"/>
    <x v="0"/>
    <n v="9"/>
    <s v="Georgia St. Lwr Hat"/>
    <x v="1"/>
    <n v="2"/>
    <s v="N"/>
    <n v="1"/>
    <n v="0"/>
  </r>
  <r>
    <x v="6"/>
    <n v="23"/>
    <x v="22"/>
    <x v="0"/>
    <x v="0"/>
    <x v="0"/>
    <n v="9"/>
    <s v="Georgia St. Lwr Hat"/>
    <x v="1"/>
    <n v="3"/>
    <s v="N"/>
    <n v="1"/>
    <n v="0"/>
  </r>
  <r>
    <x v="6"/>
    <n v="23"/>
    <x v="22"/>
    <x v="0"/>
    <x v="0"/>
    <x v="0"/>
    <n v="9"/>
    <s v="Georgia St. Lwr Hat"/>
    <x v="1"/>
    <n v="4"/>
    <s v="N"/>
    <n v="1"/>
    <n v="0"/>
  </r>
  <r>
    <x v="6"/>
    <n v="23"/>
    <x v="22"/>
    <x v="0"/>
    <x v="0"/>
    <x v="0"/>
    <n v="9"/>
    <s v="Georgia St. Lwr Hat"/>
    <x v="1"/>
    <n v="5"/>
    <s v="N"/>
    <n v="1"/>
    <n v="0"/>
  </r>
  <r>
    <x v="6"/>
    <n v="24"/>
    <x v="23"/>
    <x v="7"/>
    <x v="7"/>
    <x v="7"/>
    <n v="9"/>
    <s v="Georgia St. Lwr Hat"/>
    <x v="1"/>
    <n v="2"/>
    <s v="N"/>
    <n v="1"/>
    <n v="361.77"/>
  </r>
  <r>
    <x v="6"/>
    <n v="24"/>
    <x v="23"/>
    <x v="7"/>
    <x v="7"/>
    <x v="7"/>
    <n v="9"/>
    <s v="Georgia St. Lwr Hat"/>
    <x v="1"/>
    <n v="3"/>
    <s v="N"/>
    <n v="1"/>
    <n v="568.44000000000005"/>
  </r>
  <r>
    <x v="6"/>
    <n v="24"/>
    <x v="23"/>
    <x v="7"/>
    <x v="7"/>
    <x v="7"/>
    <n v="9"/>
    <s v="Georgia St. Lwr Hat"/>
    <x v="1"/>
    <n v="4"/>
    <s v="N"/>
    <n v="1"/>
    <n v="449.17"/>
  </r>
  <r>
    <x v="6"/>
    <n v="24"/>
    <x v="23"/>
    <x v="7"/>
    <x v="7"/>
    <x v="7"/>
    <n v="9"/>
    <s v="Georgia St. Lwr Hat"/>
    <x v="1"/>
    <n v="5"/>
    <s v="N"/>
    <n v="1"/>
    <n v="7.07"/>
  </r>
  <r>
    <x v="6"/>
    <n v="25"/>
    <x v="24"/>
    <x v="0"/>
    <x v="0"/>
    <x v="0"/>
    <n v="9"/>
    <s v="Georgia St. Lwr Hat"/>
    <x v="1"/>
    <n v="2"/>
    <s v="N"/>
    <n v="1"/>
    <n v="802.91"/>
  </r>
  <r>
    <x v="6"/>
    <n v="25"/>
    <x v="24"/>
    <x v="0"/>
    <x v="0"/>
    <x v="0"/>
    <n v="9"/>
    <s v="Georgia St. Lwr Hat"/>
    <x v="1"/>
    <n v="3"/>
    <s v="N"/>
    <n v="1"/>
    <n v="678.55"/>
  </r>
  <r>
    <x v="6"/>
    <n v="25"/>
    <x v="24"/>
    <x v="0"/>
    <x v="0"/>
    <x v="0"/>
    <n v="9"/>
    <s v="Georgia St. Lwr Hat"/>
    <x v="1"/>
    <n v="4"/>
    <s v="N"/>
    <n v="1"/>
    <n v="238.54"/>
  </r>
  <r>
    <x v="6"/>
    <n v="25"/>
    <x v="24"/>
    <x v="0"/>
    <x v="0"/>
    <x v="0"/>
    <n v="9"/>
    <s v="Georgia St. Lwr Hat"/>
    <x v="1"/>
    <n v="5"/>
    <s v="N"/>
    <n v="1"/>
    <n v="67.739999999999995"/>
  </r>
  <r>
    <x v="6"/>
    <n v="1"/>
    <x v="0"/>
    <x v="0"/>
    <x v="0"/>
    <x v="0"/>
    <n v="10"/>
    <s v="Nooksack Fall"/>
    <x v="1"/>
    <n v="2"/>
    <s v="N"/>
    <n v="1"/>
    <n v="0"/>
  </r>
  <r>
    <x v="6"/>
    <n v="1"/>
    <x v="0"/>
    <x v="0"/>
    <x v="0"/>
    <x v="0"/>
    <n v="10"/>
    <s v="Nooksack Fall"/>
    <x v="1"/>
    <n v="3"/>
    <s v="N"/>
    <n v="1"/>
    <n v="9.8000000000000007"/>
  </r>
  <r>
    <x v="6"/>
    <n v="1"/>
    <x v="0"/>
    <x v="0"/>
    <x v="0"/>
    <x v="0"/>
    <n v="10"/>
    <s v="Nooksack Fall"/>
    <x v="1"/>
    <n v="4"/>
    <s v="N"/>
    <n v="1"/>
    <n v="28.02"/>
  </r>
  <r>
    <x v="6"/>
    <n v="1"/>
    <x v="0"/>
    <x v="0"/>
    <x v="0"/>
    <x v="0"/>
    <n v="10"/>
    <s v="Nooksack Fall"/>
    <x v="1"/>
    <n v="5"/>
    <s v="N"/>
    <n v="1"/>
    <n v="0"/>
  </r>
  <r>
    <x v="6"/>
    <n v="2"/>
    <x v="1"/>
    <x v="0"/>
    <x v="0"/>
    <x v="0"/>
    <n v="10"/>
    <s v="Nooksack Fall"/>
    <x v="1"/>
    <n v="2"/>
    <s v="N"/>
    <n v="1"/>
    <n v="0"/>
  </r>
  <r>
    <x v="6"/>
    <n v="2"/>
    <x v="1"/>
    <x v="0"/>
    <x v="0"/>
    <x v="0"/>
    <n v="10"/>
    <s v="Nooksack Fall"/>
    <x v="1"/>
    <n v="3"/>
    <s v="N"/>
    <n v="1"/>
    <n v="26.63"/>
  </r>
  <r>
    <x v="6"/>
    <n v="2"/>
    <x v="1"/>
    <x v="0"/>
    <x v="0"/>
    <x v="0"/>
    <n v="10"/>
    <s v="Nooksack Fall"/>
    <x v="1"/>
    <n v="4"/>
    <s v="N"/>
    <n v="1"/>
    <n v="20.32"/>
  </r>
  <r>
    <x v="6"/>
    <n v="2"/>
    <x v="1"/>
    <x v="0"/>
    <x v="0"/>
    <x v="0"/>
    <n v="10"/>
    <s v="Nooksack Fall"/>
    <x v="1"/>
    <n v="5"/>
    <s v="N"/>
    <n v="1"/>
    <n v="0"/>
  </r>
  <r>
    <x v="6"/>
    <n v="3"/>
    <x v="2"/>
    <x v="0"/>
    <x v="0"/>
    <x v="0"/>
    <n v="10"/>
    <s v="Nooksack Fall"/>
    <x v="1"/>
    <n v="2"/>
    <s v="N"/>
    <n v="1"/>
    <n v="0"/>
  </r>
  <r>
    <x v="6"/>
    <n v="3"/>
    <x v="2"/>
    <x v="0"/>
    <x v="0"/>
    <x v="0"/>
    <n v="10"/>
    <s v="Nooksack Fall"/>
    <x v="1"/>
    <n v="3"/>
    <s v="N"/>
    <n v="1"/>
    <n v="0"/>
  </r>
  <r>
    <x v="6"/>
    <n v="3"/>
    <x v="2"/>
    <x v="0"/>
    <x v="0"/>
    <x v="0"/>
    <n v="10"/>
    <s v="Nooksack Fall"/>
    <x v="1"/>
    <n v="4"/>
    <s v="N"/>
    <n v="1"/>
    <n v="0"/>
  </r>
  <r>
    <x v="6"/>
    <n v="3"/>
    <x v="2"/>
    <x v="0"/>
    <x v="0"/>
    <x v="0"/>
    <n v="10"/>
    <s v="Nooksack Fall"/>
    <x v="1"/>
    <n v="5"/>
    <s v="N"/>
    <n v="1"/>
    <n v="0"/>
  </r>
  <r>
    <x v="6"/>
    <n v="4"/>
    <x v="3"/>
    <x v="1"/>
    <x v="1"/>
    <x v="1"/>
    <n v="10"/>
    <s v="Nooksack Fall"/>
    <x v="1"/>
    <n v="2"/>
    <s v="N"/>
    <n v="1"/>
    <n v="0"/>
  </r>
  <r>
    <x v="6"/>
    <n v="4"/>
    <x v="3"/>
    <x v="1"/>
    <x v="1"/>
    <x v="1"/>
    <n v="10"/>
    <s v="Nooksack Fall"/>
    <x v="1"/>
    <n v="3"/>
    <s v="N"/>
    <n v="1"/>
    <n v="442.6"/>
  </r>
  <r>
    <x v="6"/>
    <n v="4"/>
    <x v="3"/>
    <x v="1"/>
    <x v="1"/>
    <x v="1"/>
    <n v="10"/>
    <s v="Nooksack Fall"/>
    <x v="1"/>
    <n v="4"/>
    <s v="N"/>
    <n v="1"/>
    <n v="590.65"/>
  </r>
  <r>
    <x v="6"/>
    <n v="4"/>
    <x v="3"/>
    <x v="1"/>
    <x v="1"/>
    <x v="1"/>
    <n v="10"/>
    <s v="Nooksack Fall"/>
    <x v="1"/>
    <n v="5"/>
    <s v="N"/>
    <n v="1"/>
    <n v="37.76"/>
  </r>
  <r>
    <x v="6"/>
    <n v="5"/>
    <x v="4"/>
    <x v="0"/>
    <x v="0"/>
    <x v="0"/>
    <n v="10"/>
    <s v="Nooksack Fall"/>
    <x v="1"/>
    <n v="2"/>
    <s v="N"/>
    <n v="1"/>
    <n v="0"/>
  </r>
  <r>
    <x v="6"/>
    <n v="5"/>
    <x v="4"/>
    <x v="0"/>
    <x v="0"/>
    <x v="0"/>
    <n v="10"/>
    <s v="Nooksack Fall"/>
    <x v="1"/>
    <n v="3"/>
    <s v="N"/>
    <n v="1"/>
    <n v="289.43"/>
  </r>
  <r>
    <x v="6"/>
    <n v="5"/>
    <x v="4"/>
    <x v="0"/>
    <x v="0"/>
    <x v="0"/>
    <n v="10"/>
    <s v="Nooksack Fall"/>
    <x v="1"/>
    <n v="4"/>
    <s v="N"/>
    <n v="1"/>
    <n v="722.77"/>
  </r>
  <r>
    <x v="6"/>
    <n v="5"/>
    <x v="4"/>
    <x v="0"/>
    <x v="0"/>
    <x v="0"/>
    <n v="10"/>
    <s v="Nooksack Fall"/>
    <x v="1"/>
    <n v="5"/>
    <s v="N"/>
    <n v="1"/>
    <n v="19.04"/>
  </r>
  <r>
    <x v="6"/>
    <n v="6"/>
    <x v="5"/>
    <x v="0"/>
    <x v="0"/>
    <x v="0"/>
    <n v="10"/>
    <s v="Nooksack Fall"/>
    <x v="1"/>
    <n v="2"/>
    <s v="N"/>
    <n v="1"/>
    <n v="0"/>
  </r>
  <r>
    <x v="6"/>
    <n v="6"/>
    <x v="5"/>
    <x v="0"/>
    <x v="0"/>
    <x v="0"/>
    <n v="10"/>
    <s v="Nooksack Fall"/>
    <x v="1"/>
    <n v="3"/>
    <s v="N"/>
    <n v="1"/>
    <n v="0"/>
  </r>
  <r>
    <x v="6"/>
    <n v="6"/>
    <x v="5"/>
    <x v="0"/>
    <x v="0"/>
    <x v="0"/>
    <n v="10"/>
    <s v="Nooksack Fall"/>
    <x v="1"/>
    <n v="4"/>
    <s v="N"/>
    <n v="1"/>
    <n v="0"/>
  </r>
  <r>
    <x v="6"/>
    <n v="6"/>
    <x v="5"/>
    <x v="0"/>
    <x v="0"/>
    <x v="0"/>
    <n v="10"/>
    <s v="Nooksack Fall"/>
    <x v="1"/>
    <n v="5"/>
    <s v="N"/>
    <n v="1"/>
    <n v="0"/>
  </r>
  <r>
    <x v="6"/>
    <n v="7"/>
    <x v="6"/>
    <x v="2"/>
    <x v="2"/>
    <x v="2"/>
    <n v="10"/>
    <s v="Nooksack Fall"/>
    <x v="1"/>
    <n v="2"/>
    <s v="N"/>
    <n v="1"/>
    <n v="0"/>
  </r>
  <r>
    <x v="6"/>
    <n v="7"/>
    <x v="6"/>
    <x v="2"/>
    <x v="2"/>
    <x v="2"/>
    <n v="10"/>
    <s v="Nooksack Fall"/>
    <x v="1"/>
    <n v="3"/>
    <s v="N"/>
    <n v="1"/>
    <n v="3.26"/>
  </r>
  <r>
    <x v="6"/>
    <n v="7"/>
    <x v="6"/>
    <x v="2"/>
    <x v="2"/>
    <x v="2"/>
    <n v="10"/>
    <s v="Nooksack Fall"/>
    <x v="1"/>
    <n v="4"/>
    <s v="N"/>
    <n v="1"/>
    <n v="0"/>
  </r>
  <r>
    <x v="6"/>
    <n v="7"/>
    <x v="6"/>
    <x v="2"/>
    <x v="2"/>
    <x v="2"/>
    <n v="10"/>
    <s v="Nooksack Fall"/>
    <x v="1"/>
    <n v="5"/>
    <s v="N"/>
    <n v="1"/>
    <n v="0"/>
  </r>
  <r>
    <x v="6"/>
    <n v="8"/>
    <x v="7"/>
    <x v="3"/>
    <x v="3"/>
    <x v="3"/>
    <n v="10"/>
    <s v="Nooksack Fall"/>
    <x v="1"/>
    <n v="2"/>
    <s v="N"/>
    <n v="1"/>
    <n v="0"/>
  </r>
  <r>
    <x v="6"/>
    <n v="8"/>
    <x v="7"/>
    <x v="3"/>
    <x v="3"/>
    <x v="3"/>
    <n v="10"/>
    <s v="Nooksack Fall"/>
    <x v="1"/>
    <n v="3"/>
    <s v="N"/>
    <n v="1"/>
    <n v="2.17"/>
  </r>
  <r>
    <x v="6"/>
    <n v="8"/>
    <x v="7"/>
    <x v="3"/>
    <x v="3"/>
    <x v="3"/>
    <n v="10"/>
    <s v="Nooksack Fall"/>
    <x v="1"/>
    <n v="4"/>
    <s v="N"/>
    <n v="1"/>
    <n v="1.52"/>
  </r>
  <r>
    <x v="6"/>
    <n v="8"/>
    <x v="7"/>
    <x v="3"/>
    <x v="3"/>
    <x v="3"/>
    <n v="10"/>
    <s v="Nooksack Fall"/>
    <x v="1"/>
    <n v="5"/>
    <s v="N"/>
    <n v="1"/>
    <n v="0"/>
  </r>
  <r>
    <x v="6"/>
    <n v="9"/>
    <x v="8"/>
    <x v="0"/>
    <x v="0"/>
    <x v="0"/>
    <n v="10"/>
    <s v="Nooksack Fall"/>
    <x v="1"/>
    <n v="2"/>
    <s v="N"/>
    <n v="1"/>
    <n v="32.79"/>
  </r>
  <r>
    <x v="6"/>
    <n v="9"/>
    <x v="8"/>
    <x v="0"/>
    <x v="0"/>
    <x v="0"/>
    <n v="10"/>
    <s v="Nooksack Fall"/>
    <x v="1"/>
    <n v="3"/>
    <s v="N"/>
    <n v="1"/>
    <n v="21.51"/>
  </r>
  <r>
    <x v="6"/>
    <n v="9"/>
    <x v="8"/>
    <x v="0"/>
    <x v="0"/>
    <x v="0"/>
    <n v="10"/>
    <s v="Nooksack Fall"/>
    <x v="1"/>
    <n v="4"/>
    <s v="N"/>
    <n v="1"/>
    <n v="5.24"/>
  </r>
  <r>
    <x v="6"/>
    <n v="9"/>
    <x v="8"/>
    <x v="0"/>
    <x v="0"/>
    <x v="0"/>
    <n v="10"/>
    <s v="Nooksack Fall"/>
    <x v="1"/>
    <n v="5"/>
    <s v="N"/>
    <n v="1"/>
    <n v="0"/>
  </r>
  <r>
    <x v="6"/>
    <n v="10"/>
    <x v="9"/>
    <x v="4"/>
    <x v="4"/>
    <x v="4"/>
    <n v="10"/>
    <s v="Nooksack Fall"/>
    <x v="1"/>
    <n v="2"/>
    <s v="N"/>
    <n v="1"/>
    <n v="82.77"/>
  </r>
  <r>
    <x v="6"/>
    <n v="10"/>
    <x v="9"/>
    <x v="4"/>
    <x v="4"/>
    <x v="4"/>
    <n v="10"/>
    <s v="Nooksack Fall"/>
    <x v="1"/>
    <n v="3"/>
    <s v="N"/>
    <n v="1"/>
    <n v="208.52"/>
  </r>
  <r>
    <x v="6"/>
    <n v="10"/>
    <x v="9"/>
    <x v="4"/>
    <x v="4"/>
    <x v="4"/>
    <n v="10"/>
    <s v="Nooksack Fall"/>
    <x v="1"/>
    <n v="4"/>
    <s v="N"/>
    <n v="1"/>
    <n v="60.24"/>
  </r>
  <r>
    <x v="6"/>
    <n v="10"/>
    <x v="9"/>
    <x v="4"/>
    <x v="4"/>
    <x v="4"/>
    <n v="10"/>
    <s v="Nooksack Fall"/>
    <x v="1"/>
    <n v="5"/>
    <s v="N"/>
    <n v="1"/>
    <n v="0"/>
  </r>
  <r>
    <x v="6"/>
    <n v="11"/>
    <x v="10"/>
    <x v="5"/>
    <x v="5"/>
    <x v="5"/>
    <n v="10"/>
    <s v="Nooksack Fall"/>
    <x v="1"/>
    <n v="2"/>
    <s v="N"/>
    <n v="1"/>
    <n v="0.03"/>
  </r>
  <r>
    <x v="6"/>
    <n v="11"/>
    <x v="10"/>
    <x v="5"/>
    <x v="5"/>
    <x v="5"/>
    <n v="10"/>
    <s v="Nooksack Fall"/>
    <x v="1"/>
    <n v="3"/>
    <s v="N"/>
    <n v="1"/>
    <n v="0.01"/>
  </r>
  <r>
    <x v="6"/>
    <n v="11"/>
    <x v="10"/>
    <x v="5"/>
    <x v="5"/>
    <x v="5"/>
    <n v="10"/>
    <s v="Nooksack Fall"/>
    <x v="1"/>
    <n v="4"/>
    <s v="N"/>
    <n v="1"/>
    <n v="0"/>
  </r>
  <r>
    <x v="6"/>
    <n v="11"/>
    <x v="10"/>
    <x v="5"/>
    <x v="5"/>
    <x v="5"/>
    <n v="10"/>
    <s v="Nooksack Fall"/>
    <x v="1"/>
    <n v="5"/>
    <s v="N"/>
    <n v="1"/>
    <n v="0"/>
  </r>
  <r>
    <x v="6"/>
    <n v="12"/>
    <x v="11"/>
    <x v="0"/>
    <x v="0"/>
    <x v="0"/>
    <n v="10"/>
    <s v="Nooksack Fall"/>
    <x v="1"/>
    <n v="2"/>
    <s v="N"/>
    <n v="1"/>
    <n v="5.23"/>
  </r>
  <r>
    <x v="6"/>
    <n v="12"/>
    <x v="11"/>
    <x v="0"/>
    <x v="0"/>
    <x v="0"/>
    <n v="10"/>
    <s v="Nooksack Fall"/>
    <x v="1"/>
    <n v="3"/>
    <s v="N"/>
    <n v="1"/>
    <n v="62.76"/>
  </r>
  <r>
    <x v="6"/>
    <n v="12"/>
    <x v="11"/>
    <x v="0"/>
    <x v="0"/>
    <x v="0"/>
    <n v="10"/>
    <s v="Nooksack Fall"/>
    <x v="1"/>
    <n v="4"/>
    <s v="N"/>
    <n v="1"/>
    <n v="48.43"/>
  </r>
  <r>
    <x v="6"/>
    <n v="12"/>
    <x v="11"/>
    <x v="0"/>
    <x v="0"/>
    <x v="0"/>
    <n v="10"/>
    <s v="Nooksack Fall"/>
    <x v="1"/>
    <n v="5"/>
    <s v="N"/>
    <n v="1"/>
    <n v="5.6"/>
  </r>
  <r>
    <x v="6"/>
    <n v="13"/>
    <x v="12"/>
    <x v="0"/>
    <x v="0"/>
    <x v="0"/>
    <n v="10"/>
    <s v="Nooksack Fall"/>
    <x v="1"/>
    <n v="2"/>
    <s v="N"/>
    <n v="1"/>
    <n v="146.05000000000001"/>
  </r>
  <r>
    <x v="6"/>
    <n v="13"/>
    <x v="12"/>
    <x v="0"/>
    <x v="0"/>
    <x v="0"/>
    <n v="10"/>
    <s v="Nooksack Fall"/>
    <x v="1"/>
    <n v="3"/>
    <s v="N"/>
    <n v="1"/>
    <n v="3403.03"/>
  </r>
  <r>
    <x v="6"/>
    <n v="13"/>
    <x v="12"/>
    <x v="0"/>
    <x v="0"/>
    <x v="0"/>
    <n v="10"/>
    <s v="Nooksack Fall"/>
    <x v="1"/>
    <n v="4"/>
    <s v="N"/>
    <n v="1"/>
    <n v="16934.580000000002"/>
  </r>
  <r>
    <x v="6"/>
    <n v="13"/>
    <x v="12"/>
    <x v="0"/>
    <x v="0"/>
    <x v="0"/>
    <n v="10"/>
    <s v="Nooksack Fall"/>
    <x v="1"/>
    <n v="5"/>
    <s v="N"/>
    <n v="1"/>
    <n v="2554.2800000000002"/>
  </r>
  <r>
    <x v="6"/>
    <n v="14"/>
    <x v="13"/>
    <x v="0"/>
    <x v="0"/>
    <x v="0"/>
    <n v="10"/>
    <s v="Nooksack Fall"/>
    <x v="1"/>
    <n v="2"/>
    <s v="N"/>
    <n v="1"/>
    <n v="0"/>
  </r>
  <r>
    <x v="6"/>
    <n v="14"/>
    <x v="13"/>
    <x v="0"/>
    <x v="0"/>
    <x v="0"/>
    <n v="10"/>
    <s v="Nooksack Fall"/>
    <x v="1"/>
    <n v="3"/>
    <s v="N"/>
    <n v="1"/>
    <n v="0"/>
  </r>
  <r>
    <x v="6"/>
    <n v="14"/>
    <x v="13"/>
    <x v="0"/>
    <x v="0"/>
    <x v="0"/>
    <n v="10"/>
    <s v="Nooksack Fall"/>
    <x v="1"/>
    <n v="4"/>
    <s v="N"/>
    <n v="1"/>
    <n v="0"/>
  </r>
  <r>
    <x v="6"/>
    <n v="14"/>
    <x v="13"/>
    <x v="0"/>
    <x v="0"/>
    <x v="0"/>
    <n v="10"/>
    <s v="Nooksack Fall"/>
    <x v="1"/>
    <n v="5"/>
    <s v="N"/>
    <n v="1"/>
    <n v="0"/>
  </r>
  <r>
    <x v="6"/>
    <n v="15"/>
    <x v="14"/>
    <x v="0"/>
    <x v="0"/>
    <x v="0"/>
    <n v="10"/>
    <s v="Nooksack Fall"/>
    <x v="1"/>
    <n v="2"/>
    <s v="N"/>
    <n v="1"/>
    <n v="0"/>
  </r>
  <r>
    <x v="6"/>
    <n v="15"/>
    <x v="14"/>
    <x v="0"/>
    <x v="0"/>
    <x v="0"/>
    <n v="10"/>
    <s v="Nooksack Fall"/>
    <x v="1"/>
    <n v="3"/>
    <s v="N"/>
    <n v="1"/>
    <n v="0"/>
  </r>
  <r>
    <x v="6"/>
    <n v="15"/>
    <x v="14"/>
    <x v="0"/>
    <x v="0"/>
    <x v="0"/>
    <n v="10"/>
    <s v="Nooksack Fall"/>
    <x v="1"/>
    <n v="4"/>
    <s v="N"/>
    <n v="1"/>
    <n v="0"/>
  </r>
  <r>
    <x v="6"/>
    <n v="15"/>
    <x v="14"/>
    <x v="0"/>
    <x v="0"/>
    <x v="0"/>
    <n v="10"/>
    <s v="Nooksack Fall"/>
    <x v="1"/>
    <n v="5"/>
    <s v="N"/>
    <n v="1"/>
    <n v="0"/>
  </r>
  <r>
    <x v="6"/>
    <n v="16"/>
    <x v="15"/>
    <x v="0"/>
    <x v="0"/>
    <x v="0"/>
    <n v="10"/>
    <s v="Nooksack Fall"/>
    <x v="1"/>
    <n v="2"/>
    <s v="N"/>
    <n v="1"/>
    <n v="0.22"/>
  </r>
  <r>
    <x v="6"/>
    <n v="16"/>
    <x v="15"/>
    <x v="0"/>
    <x v="0"/>
    <x v="0"/>
    <n v="10"/>
    <s v="Nooksack Fall"/>
    <x v="1"/>
    <n v="3"/>
    <s v="N"/>
    <n v="1"/>
    <n v="0.42"/>
  </r>
  <r>
    <x v="6"/>
    <n v="16"/>
    <x v="15"/>
    <x v="0"/>
    <x v="0"/>
    <x v="0"/>
    <n v="10"/>
    <s v="Nooksack Fall"/>
    <x v="1"/>
    <n v="4"/>
    <s v="N"/>
    <n v="1"/>
    <n v="0.27"/>
  </r>
  <r>
    <x v="6"/>
    <n v="16"/>
    <x v="15"/>
    <x v="0"/>
    <x v="0"/>
    <x v="0"/>
    <n v="10"/>
    <s v="Nooksack Fall"/>
    <x v="1"/>
    <n v="5"/>
    <s v="N"/>
    <n v="1"/>
    <n v="0"/>
  </r>
  <r>
    <x v="6"/>
    <n v="17"/>
    <x v="16"/>
    <x v="0"/>
    <x v="0"/>
    <x v="0"/>
    <n v="10"/>
    <s v="Nooksack Fall"/>
    <x v="1"/>
    <n v="2"/>
    <s v="N"/>
    <n v="1"/>
    <n v="0"/>
  </r>
  <r>
    <x v="6"/>
    <n v="17"/>
    <x v="16"/>
    <x v="0"/>
    <x v="0"/>
    <x v="0"/>
    <n v="10"/>
    <s v="Nooksack Fall"/>
    <x v="1"/>
    <n v="3"/>
    <s v="N"/>
    <n v="1"/>
    <n v="0"/>
  </r>
  <r>
    <x v="6"/>
    <n v="17"/>
    <x v="16"/>
    <x v="0"/>
    <x v="0"/>
    <x v="0"/>
    <n v="10"/>
    <s v="Nooksack Fall"/>
    <x v="1"/>
    <n v="4"/>
    <s v="N"/>
    <n v="1"/>
    <n v="0"/>
  </r>
  <r>
    <x v="6"/>
    <n v="17"/>
    <x v="16"/>
    <x v="0"/>
    <x v="0"/>
    <x v="0"/>
    <n v="10"/>
    <s v="Nooksack Fall"/>
    <x v="1"/>
    <n v="5"/>
    <s v="N"/>
    <n v="1"/>
    <n v="0"/>
  </r>
  <r>
    <x v="6"/>
    <n v="18"/>
    <x v="17"/>
    <x v="6"/>
    <x v="6"/>
    <x v="6"/>
    <n v="10"/>
    <s v="Nooksack Fall"/>
    <x v="1"/>
    <n v="2"/>
    <s v="N"/>
    <n v="1"/>
    <n v="0"/>
  </r>
  <r>
    <x v="6"/>
    <n v="18"/>
    <x v="17"/>
    <x v="6"/>
    <x v="6"/>
    <x v="6"/>
    <n v="10"/>
    <s v="Nooksack Fall"/>
    <x v="1"/>
    <n v="3"/>
    <s v="N"/>
    <n v="1"/>
    <n v="7.09"/>
  </r>
  <r>
    <x v="6"/>
    <n v="18"/>
    <x v="17"/>
    <x v="6"/>
    <x v="6"/>
    <x v="6"/>
    <n v="10"/>
    <s v="Nooksack Fall"/>
    <x v="1"/>
    <n v="4"/>
    <s v="N"/>
    <n v="1"/>
    <n v="7.91"/>
  </r>
  <r>
    <x v="6"/>
    <n v="18"/>
    <x v="17"/>
    <x v="6"/>
    <x v="6"/>
    <x v="6"/>
    <n v="10"/>
    <s v="Nooksack Fall"/>
    <x v="1"/>
    <n v="5"/>
    <s v="N"/>
    <n v="1"/>
    <n v="0"/>
  </r>
  <r>
    <x v="6"/>
    <n v="19"/>
    <x v="18"/>
    <x v="0"/>
    <x v="0"/>
    <x v="0"/>
    <n v="10"/>
    <s v="Nooksack Fall"/>
    <x v="1"/>
    <n v="2"/>
    <s v="N"/>
    <n v="1"/>
    <n v="1331.35"/>
  </r>
  <r>
    <x v="6"/>
    <n v="19"/>
    <x v="18"/>
    <x v="0"/>
    <x v="0"/>
    <x v="0"/>
    <n v="10"/>
    <s v="Nooksack Fall"/>
    <x v="1"/>
    <n v="3"/>
    <s v="N"/>
    <n v="1"/>
    <n v="512.29999999999995"/>
  </r>
  <r>
    <x v="6"/>
    <n v="19"/>
    <x v="18"/>
    <x v="0"/>
    <x v="0"/>
    <x v="0"/>
    <n v="10"/>
    <s v="Nooksack Fall"/>
    <x v="1"/>
    <n v="4"/>
    <s v="N"/>
    <n v="1"/>
    <n v="0"/>
  </r>
  <r>
    <x v="6"/>
    <n v="19"/>
    <x v="18"/>
    <x v="0"/>
    <x v="0"/>
    <x v="0"/>
    <n v="10"/>
    <s v="Nooksack Fall"/>
    <x v="1"/>
    <n v="5"/>
    <s v="N"/>
    <n v="1"/>
    <n v="0"/>
  </r>
  <r>
    <x v="6"/>
    <n v="20"/>
    <x v="19"/>
    <x v="0"/>
    <x v="0"/>
    <x v="0"/>
    <n v="10"/>
    <s v="Nooksack Fall"/>
    <x v="1"/>
    <n v="2"/>
    <s v="N"/>
    <n v="1"/>
    <n v="0"/>
  </r>
  <r>
    <x v="6"/>
    <n v="20"/>
    <x v="19"/>
    <x v="0"/>
    <x v="0"/>
    <x v="0"/>
    <n v="10"/>
    <s v="Nooksack Fall"/>
    <x v="1"/>
    <n v="3"/>
    <s v="N"/>
    <n v="1"/>
    <n v="198.9"/>
  </r>
  <r>
    <x v="6"/>
    <n v="20"/>
    <x v="19"/>
    <x v="0"/>
    <x v="0"/>
    <x v="0"/>
    <n v="10"/>
    <s v="Nooksack Fall"/>
    <x v="1"/>
    <n v="4"/>
    <s v="N"/>
    <n v="1"/>
    <n v="370.9"/>
  </r>
  <r>
    <x v="6"/>
    <n v="20"/>
    <x v="19"/>
    <x v="0"/>
    <x v="0"/>
    <x v="0"/>
    <n v="10"/>
    <s v="Nooksack Fall"/>
    <x v="1"/>
    <n v="5"/>
    <s v="N"/>
    <n v="1"/>
    <n v="24.78"/>
  </r>
  <r>
    <x v="6"/>
    <n v="21"/>
    <x v="20"/>
    <x v="0"/>
    <x v="0"/>
    <x v="0"/>
    <n v="10"/>
    <s v="Nooksack Fall"/>
    <x v="1"/>
    <n v="2"/>
    <s v="N"/>
    <n v="1"/>
    <n v="0"/>
  </r>
  <r>
    <x v="6"/>
    <n v="21"/>
    <x v="20"/>
    <x v="0"/>
    <x v="0"/>
    <x v="0"/>
    <n v="10"/>
    <s v="Nooksack Fall"/>
    <x v="1"/>
    <n v="3"/>
    <s v="N"/>
    <n v="1"/>
    <n v="26.74"/>
  </r>
  <r>
    <x v="6"/>
    <n v="21"/>
    <x v="20"/>
    <x v="0"/>
    <x v="0"/>
    <x v="0"/>
    <n v="10"/>
    <s v="Nooksack Fall"/>
    <x v="1"/>
    <n v="4"/>
    <s v="N"/>
    <n v="1"/>
    <n v="38.380000000000003"/>
  </r>
  <r>
    <x v="6"/>
    <n v="21"/>
    <x v="20"/>
    <x v="0"/>
    <x v="0"/>
    <x v="0"/>
    <n v="10"/>
    <s v="Nooksack Fall"/>
    <x v="1"/>
    <n v="5"/>
    <s v="N"/>
    <n v="1"/>
    <n v="0"/>
  </r>
  <r>
    <x v="6"/>
    <n v="22"/>
    <x v="21"/>
    <x v="0"/>
    <x v="0"/>
    <x v="0"/>
    <n v="10"/>
    <s v="Nooksack Fall"/>
    <x v="1"/>
    <n v="2"/>
    <s v="N"/>
    <n v="1"/>
    <n v="0"/>
  </r>
  <r>
    <x v="6"/>
    <n v="22"/>
    <x v="21"/>
    <x v="0"/>
    <x v="0"/>
    <x v="0"/>
    <n v="10"/>
    <s v="Nooksack Fall"/>
    <x v="1"/>
    <n v="3"/>
    <s v="N"/>
    <n v="1"/>
    <n v="392.79"/>
  </r>
  <r>
    <x v="6"/>
    <n v="22"/>
    <x v="21"/>
    <x v="0"/>
    <x v="0"/>
    <x v="0"/>
    <n v="10"/>
    <s v="Nooksack Fall"/>
    <x v="1"/>
    <n v="4"/>
    <s v="N"/>
    <n v="1"/>
    <n v="681.07"/>
  </r>
  <r>
    <x v="6"/>
    <n v="22"/>
    <x v="21"/>
    <x v="0"/>
    <x v="0"/>
    <x v="0"/>
    <n v="10"/>
    <s v="Nooksack Fall"/>
    <x v="1"/>
    <n v="5"/>
    <s v="N"/>
    <n v="1"/>
    <n v="93.07"/>
  </r>
  <r>
    <x v="6"/>
    <n v="23"/>
    <x v="22"/>
    <x v="0"/>
    <x v="0"/>
    <x v="0"/>
    <n v="10"/>
    <s v="Nooksack Fall"/>
    <x v="1"/>
    <n v="2"/>
    <s v="N"/>
    <n v="1"/>
    <n v="0"/>
  </r>
  <r>
    <x v="6"/>
    <n v="23"/>
    <x v="22"/>
    <x v="0"/>
    <x v="0"/>
    <x v="0"/>
    <n v="10"/>
    <s v="Nooksack Fall"/>
    <x v="1"/>
    <n v="3"/>
    <s v="N"/>
    <n v="1"/>
    <n v="132.85"/>
  </r>
  <r>
    <x v="6"/>
    <n v="23"/>
    <x v="22"/>
    <x v="0"/>
    <x v="0"/>
    <x v="0"/>
    <n v="10"/>
    <s v="Nooksack Fall"/>
    <x v="1"/>
    <n v="4"/>
    <s v="N"/>
    <n v="1"/>
    <n v="68.11"/>
  </r>
  <r>
    <x v="6"/>
    <n v="23"/>
    <x v="22"/>
    <x v="0"/>
    <x v="0"/>
    <x v="0"/>
    <n v="10"/>
    <s v="Nooksack Fall"/>
    <x v="1"/>
    <n v="5"/>
    <s v="N"/>
    <n v="1"/>
    <n v="5.94"/>
  </r>
  <r>
    <x v="6"/>
    <n v="24"/>
    <x v="23"/>
    <x v="7"/>
    <x v="7"/>
    <x v="7"/>
    <n v="10"/>
    <s v="Nooksack Fall"/>
    <x v="1"/>
    <n v="2"/>
    <s v="N"/>
    <n v="1"/>
    <n v="352"/>
  </r>
  <r>
    <x v="6"/>
    <n v="24"/>
    <x v="23"/>
    <x v="7"/>
    <x v="7"/>
    <x v="7"/>
    <n v="10"/>
    <s v="Nooksack Fall"/>
    <x v="1"/>
    <n v="3"/>
    <s v="N"/>
    <n v="1"/>
    <n v="1291.51"/>
  </r>
  <r>
    <x v="6"/>
    <n v="24"/>
    <x v="23"/>
    <x v="7"/>
    <x v="7"/>
    <x v="7"/>
    <n v="10"/>
    <s v="Nooksack Fall"/>
    <x v="1"/>
    <n v="4"/>
    <s v="N"/>
    <n v="1"/>
    <n v="2462.84"/>
  </r>
  <r>
    <x v="6"/>
    <n v="24"/>
    <x v="23"/>
    <x v="7"/>
    <x v="7"/>
    <x v="7"/>
    <n v="10"/>
    <s v="Nooksack Fall"/>
    <x v="1"/>
    <n v="5"/>
    <s v="N"/>
    <n v="1"/>
    <n v="116.37"/>
  </r>
  <r>
    <x v="6"/>
    <n v="25"/>
    <x v="24"/>
    <x v="0"/>
    <x v="0"/>
    <x v="0"/>
    <n v="10"/>
    <s v="Nooksack Fall"/>
    <x v="1"/>
    <n v="2"/>
    <s v="N"/>
    <n v="1"/>
    <n v="978.59"/>
  </r>
  <r>
    <x v="6"/>
    <n v="25"/>
    <x v="24"/>
    <x v="0"/>
    <x v="0"/>
    <x v="0"/>
    <n v="10"/>
    <s v="Nooksack Fall"/>
    <x v="1"/>
    <n v="3"/>
    <s v="N"/>
    <n v="1"/>
    <n v="0"/>
  </r>
  <r>
    <x v="6"/>
    <n v="25"/>
    <x v="24"/>
    <x v="0"/>
    <x v="0"/>
    <x v="0"/>
    <n v="10"/>
    <s v="Nooksack Fall"/>
    <x v="1"/>
    <n v="4"/>
    <s v="N"/>
    <n v="1"/>
    <n v="0"/>
  </r>
  <r>
    <x v="6"/>
    <n v="25"/>
    <x v="24"/>
    <x v="0"/>
    <x v="0"/>
    <x v="0"/>
    <n v="10"/>
    <s v="Nooksack Fall"/>
    <x v="1"/>
    <n v="5"/>
    <s v="N"/>
    <n v="1"/>
    <n v="0"/>
  </r>
  <r>
    <x v="6"/>
    <n v="1"/>
    <x v="0"/>
    <x v="0"/>
    <x v="0"/>
    <x v="0"/>
    <n v="11"/>
    <s v="Pgt Sd Fing"/>
    <x v="1"/>
    <n v="2"/>
    <s v="N"/>
    <n v="1"/>
    <n v="0"/>
  </r>
  <r>
    <x v="6"/>
    <n v="1"/>
    <x v="0"/>
    <x v="0"/>
    <x v="0"/>
    <x v="0"/>
    <n v="11"/>
    <s v="Pgt Sd Fing"/>
    <x v="1"/>
    <n v="3"/>
    <s v="N"/>
    <n v="1"/>
    <n v="0"/>
  </r>
  <r>
    <x v="6"/>
    <n v="1"/>
    <x v="0"/>
    <x v="0"/>
    <x v="0"/>
    <x v="0"/>
    <n v="11"/>
    <s v="Pgt Sd Fing"/>
    <x v="1"/>
    <n v="4"/>
    <s v="N"/>
    <n v="1"/>
    <n v="218.06"/>
  </r>
  <r>
    <x v="6"/>
    <n v="1"/>
    <x v="0"/>
    <x v="0"/>
    <x v="0"/>
    <x v="0"/>
    <n v="11"/>
    <s v="Pgt Sd Fing"/>
    <x v="1"/>
    <n v="5"/>
    <s v="N"/>
    <n v="1"/>
    <n v="0"/>
  </r>
  <r>
    <x v="6"/>
    <n v="2"/>
    <x v="1"/>
    <x v="0"/>
    <x v="0"/>
    <x v="0"/>
    <n v="11"/>
    <s v="Pgt Sd Fing"/>
    <x v="1"/>
    <n v="2"/>
    <s v="N"/>
    <n v="1"/>
    <n v="0"/>
  </r>
  <r>
    <x v="6"/>
    <n v="2"/>
    <x v="1"/>
    <x v="0"/>
    <x v="0"/>
    <x v="0"/>
    <n v="11"/>
    <s v="Pgt Sd Fing"/>
    <x v="1"/>
    <n v="3"/>
    <s v="N"/>
    <n v="1"/>
    <n v="5.29"/>
  </r>
  <r>
    <x v="6"/>
    <n v="2"/>
    <x v="1"/>
    <x v="0"/>
    <x v="0"/>
    <x v="0"/>
    <n v="11"/>
    <s v="Pgt Sd Fing"/>
    <x v="1"/>
    <n v="4"/>
    <s v="N"/>
    <n v="1"/>
    <n v="143.94"/>
  </r>
  <r>
    <x v="6"/>
    <n v="2"/>
    <x v="1"/>
    <x v="0"/>
    <x v="0"/>
    <x v="0"/>
    <n v="11"/>
    <s v="Pgt Sd Fing"/>
    <x v="1"/>
    <n v="5"/>
    <s v="N"/>
    <n v="1"/>
    <n v="0"/>
  </r>
  <r>
    <x v="6"/>
    <n v="3"/>
    <x v="2"/>
    <x v="0"/>
    <x v="0"/>
    <x v="0"/>
    <n v="11"/>
    <s v="Pgt Sd Fing"/>
    <x v="1"/>
    <n v="2"/>
    <s v="N"/>
    <n v="1"/>
    <n v="0"/>
  </r>
  <r>
    <x v="6"/>
    <n v="3"/>
    <x v="2"/>
    <x v="0"/>
    <x v="0"/>
    <x v="0"/>
    <n v="11"/>
    <s v="Pgt Sd Fing"/>
    <x v="1"/>
    <n v="3"/>
    <s v="N"/>
    <n v="1"/>
    <n v="0"/>
  </r>
  <r>
    <x v="6"/>
    <n v="3"/>
    <x v="2"/>
    <x v="0"/>
    <x v="0"/>
    <x v="0"/>
    <n v="11"/>
    <s v="Pgt Sd Fing"/>
    <x v="1"/>
    <n v="4"/>
    <s v="N"/>
    <n v="1"/>
    <n v="0"/>
  </r>
  <r>
    <x v="6"/>
    <n v="3"/>
    <x v="2"/>
    <x v="0"/>
    <x v="0"/>
    <x v="0"/>
    <n v="11"/>
    <s v="Pgt Sd Fing"/>
    <x v="1"/>
    <n v="5"/>
    <s v="N"/>
    <n v="1"/>
    <n v="0"/>
  </r>
  <r>
    <x v="6"/>
    <n v="4"/>
    <x v="3"/>
    <x v="1"/>
    <x v="1"/>
    <x v="1"/>
    <n v="11"/>
    <s v="Pgt Sd Fing"/>
    <x v="1"/>
    <n v="2"/>
    <s v="N"/>
    <n v="1"/>
    <n v="59.12"/>
  </r>
  <r>
    <x v="6"/>
    <n v="4"/>
    <x v="3"/>
    <x v="1"/>
    <x v="1"/>
    <x v="1"/>
    <n v="11"/>
    <s v="Pgt Sd Fing"/>
    <x v="1"/>
    <n v="3"/>
    <s v="N"/>
    <n v="1"/>
    <n v="1342.91"/>
  </r>
  <r>
    <x v="6"/>
    <n v="4"/>
    <x v="3"/>
    <x v="1"/>
    <x v="1"/>
    <x v="1"/>
    <n v="11"/>
    <s v="Pgt Sd Fing"/>
    <x v="1"/>
    <n v="4"/>
    <s v="N"/>
    <n v="1"/>
    <n v="1482.14"/>
  </r>
  <r>
    <x v="6"/>
    <n v="4"/>
    <x v="3"/>
    <x v="1"/>
    <x v="1"/>
    <x v="1"/>
    <n v="11"/>
    <s v="Pgt Sd Fing"/>
    <x v="1"/>
    <n v="5"/>
    <s v="N"/>
    <n v="1"/>
    <n v="249.28"/>
  </r>
  <r>
    <x v="6"/>
    <n v="5"/>
    <x v="4"/>
    <x v="0"/>
    <x v="0"/>
    <x v="0"/>
    <n v="11"/>
    <s v="Pgt Sd Fing"/>
    <x v="1"/>
    <n v="2"/>
    <s v="N"/>
    <n v="1"/>
    <n v="0"/>
  </r>
  <r>
    <x v="6"/>
    <n v="5"/>
    <x v="4"/>
    <x v="0"/>
    <x v="0"/>
    <x v="0"/>
    <n v="11"/>
    <s v="Pgt Sd Fing"/>
    <x v="1"/>
    <n v="3"/>
    <s v="N"/>
    <n v="1"/>
    <n v="1277.42"/>
  </r>
  <r>
    <x v="6"/>
    <n v="5"/>
    <x v="4"/>
    <x v="0"/>
    <x v="0"/>
    <x v="0"/>
    <n v="11"/>
    <s v="Pgt Sd Fing"/>
    <x v="1"/>
    <n v="4"/>
    <s v="N"/>
    <n v="1"/>
    <n v="2711.36"/>
  </r>
  <r>
    <x v="6"/>
    <n v="5"/>
    <x v="4"/>
    <x v="0"/>
    <x v="0"/>
    <x v="0"/>
    <n v="11"/>
    <s v="Pgt Sd Fing"/>
    <x v="1"/>
    <n v="5"/>
    <s v="N"/>
    <n v="1"/>
    <n v="290.16000000000003"/>
  </r>
  <r>
    <x v="6"/>
    <n v="6"/>
    <x v="5"/>
    <x v="0"/>
    <x v="0"/>
    <x v="0"/>
    <n v="11"/>
    <s v="Pgt Sd Fing"/>
    <x v="1"/>
    <n v="2"/>
    <s v="N"/>
    <n v="1"/>
    <n v="0"/>
  </r>
  <r>
    <x v="6"/>
    <n v="6"/>
    <x v="5"/>
    <x v="0"/>
    <x v="0"/>
    <x v="0"/>
    <n v="11"/>
    <s v="Pgt Sd Fing"/>
    <x v="1"/>
    <n v="3"/>
    <s v="N"/>
    <n v="1"/>
    <n v="0"/>
  </r>
  <r>
    <x v="6"/>
    <n v="6"/>
    <x v="5"/>
    <x v="0"/>
    <x v="0"/>
    <x v="0"/>
    <n v="11"/>
    <s v="Pgt Sd Fing"/>
    <x v="1"/>
    <n v="4"/>
    <s v="N"/>
    <n v="1"/>
    <n v="0"/>
  </r>
  <r>
    <x v="6"/>
    <n v="6"/>
    <x v="5"/>
    <x v="0"/>
    <x v="0"/>
    <x v="0"/>
    <n v="11"/>
    <s v="Pgt Sd Fing"/>
    <x v="1"/>
    <n v="5"/>
    <s v="N"/>
    <n v="1"/>
    <n v="0"/>
  </r>
  <r>
    <x v="6"/>
    <n v="7"/>
    <x v="6"/>
    <x v="2"/>
    <x v="2"/>
    <x v="2"/>
    <n v="11"/>
    <s v="Pgt Sd Fing"/>
    <x v="1"/>
    <n v="2"/>
    <s v="N"/>
    <n v="1"/>
    <n v="0"/>
  </r>
  <r>
    <x v="6"/>
    <n v="7"/>
    <x v="6"/>
    <x v="2"/>
    <x v="2"/>
    <x v="2"/>
    <n v="11"/>
    <s v="Pgt Sd Fing"/>
    <x v="1"/>
    <n v="3"/>
    <s v="N"/>
    <n v="1"/>
    <n v="2.7"/>
  </r>
  <r>
    <x v="6"/>
    <n v="7"/>
    <x v="6"/>
    <x v="2"/>
    <x v="2"/>
    <x v="2"/>
    <n v="11"/>
    <s v="Pgt Sd Fing"/>
    <x v="1"/>
    <n v="4"/>
    <s v="N"/>
    <n v="1"/>
    <n v="0"/>
  </r>
  <r>
    <x v="6"/>
    <n v="7"/>
    <x v="6"/>
    <x v="2"/>
    <x v="2"/>
    <x v="2"/>
    <n v="11"/>
    <s v="Pgt Sd Fing"/>
    <x v="1"/>
    <n v="5"/>
    <s v="N"/>
    <n v="1"/>
    <n v="0"/>
  </r>
  <r>
    <x v="6"/>
    <n v="8"/>
    <x v="7"/>
    <x v="3"/>
    <x v="3"/>
    <x v="3"/>
    <n v="11"/>
    <s v="Pgt Sd Fing"/>
    <x v="1"/>
    <n v="2"/>
    <s v="N"/>
    <n v="1"/>
    <n v="0"/>
  </r>
  <r>
    <x v="6"/>
    <n v="8"/>
    <x v="7"/>
    <x v="3"/>
    <x v="3"/>
    <x v="3"/>
    <n v="11"/>
    <s v="Pgt Sd Fing"/>
    <x v="1"/>
    <n v="3"/>
    <s v="N"/>
    <n v="1"/>
    <n v="6.93"/>
  </r>
  <r>
    <x v="6"/>
    <n v="8"/>
    <x v="7"/>
    <x v="3"/>
    <x v="3"/>
    <x v="3"/>
    <n v="11"/>
    <s v="Pgt Sd Fing"/>
    <x v="1"/>
    <n v="4"/>
    <s v="N"/>
    <n v="1"/>
    <n v="0"/>
  </r>
  <r>
    <x v="6"/>
    <n v="8"/>
    <x v="7"/>
    <x v="3"/>
    <x v="3"/>
    <x v="3"/>
    <n v="11"/>
    <s v="Pgt Sd Fing"/>
    <x v="1"/>
    <n v="5"/>
    <s v="N"/>
    <n v="1"/>
    <n v="0"/>
  </r>
  <r>
    <x v="6"/>
    <n v="9"/>
    <x v="8"/>
    <x v="0"/>
    <x v="0"/>
    <x v="0"/>
    <n v="11"/>
    <s v="Pgt Sd Fing"/>
    <x v="1"/>
    <n v="2"/>
    <s v="N"/>
    <n v="1"/>
    <n v="34.270000000000003"/>
  </r>
  <r>
    <x v="6"/>
    <n v="9"/>
    <x v="8"/>
    <x v="0"/>
    <x v="0"/>
    <x v="0"/>
    <n v="11"/>
    <s v="Pgt Sd Fing"/>
    <x v="1"/>
    <n v="3"/>
    <s v="N"/>
    <n v="1"/>
    <n v="22.55"/>
  </r>
  <r>
    <x v="6"/>
    <n v="9"/>
    <x v="8"/>
    <x v="0"/>
    <x v="0"/>
    <x v="0"/>
    <n v="11"/>
    <s v="Pgt Sd Fing"/>
    <x v="1"/>
    <n v="4"/>
    <s v="N"/>
    <n v="1"/>
    <n v="2.17"/>
  </r>
  <r>
    <x v="6"/>
    <n v="9"/>
    <x v="8"/>
    <x v="0"/>
    <x v="0"/>
    <x v="0"/>
    <n v="11"/>
    <s v="Pgt Sd Fing"/>
    <x v="1"/>
    <n v="5"/>
    <s v="N"/>
    <n v="1"/>
    <n v="0"/>
  </r>
  <r>
    <x v="6"/>
    <n v="10"/>
    <x v="9"/>
    <x v="4"/>
    <x v="4"/>
    <x v="4"/>
    <n v="11"/>
    <s v="Pgt Sd Fing"/>
    <x v="1"/>
    <n v="2"/>
    <s v="N"/>
    <n v="1"/>
    <n v="259.89999999999998"/>
  </r>
  <r>
    <x v="6"/>
    <n v="10"/>
    <x v="9"/>
    <x v="4"/>
    <x v="4"/>
    <x v="4"/>
    <n v="11"/>
    <s v="Pgt Sd Fing"/>
    <x v="1"/>
    <n v="3"/>
    <s v="N"/>
    <n v="1"/>
    <n v="857.94"/>
  </r>
  <r>
    <x v="6"/>
    <n v="10"/>
    <x v="9"/>
    <x v="4"/>
    <x v="4"/>
    <x v="4"/>
    <n v="11"/>
    <s v="Pgt Sd Fing"/>
    <x v="1"/>
    <n v="4"/>
    <s v="N"/>
    <n v="1"/>
    <n v="42.1"/>
  </r>
  <r>
    <x v="6"/>
    <n v="10"/>
    <x v="9"/>
    <x v="4"/>
    <x v="4"/>
    <x v="4"/>
    <n v="11"/>
    <s v="Pgt Sd Fing"/>
    <x v="1"/>
    <n v="5"/>
    <s v="N"/>
    <n v="1"/>
    <n v="0"/>
  </r>
  <r>
    <x v="6"/>
    <n v="11"/>
    <x v="10"/>
    <x v="5"/>
    <x v="5"/>
    <x v="5"/>
    <n v="11"/>
    <s v="Pgt Sd Fing"/>
    <x v="1"/>
    <n v="2"/>
    <s v="N"/>
    <n v="1"/>
    <n v="0.06"/>
  </r>
  <r>
    <x v="6"/>
    <n v="11"/>
    <x v="10"/>
    <x v="5"/>
    <x v="5"/>
    <x v="5"/>
    <n v="11"/>
    <s v="Pgt Sd Fing"/>
    <x v="1"/>
    <n v="3"/>
    <s v="N"/>
    <n v="1"/>
    <n v="0.02"/>
  </r>
  <r>
    <x v="6"/>
    <n v="11"/>
    <x v="10"/>
    <x v="5"/>
    <x v="5"/>
    <x v="5"/>
    <n v="11"/>
    <s v="Pgt Sd Fing"/>
    <x v="1"/>
    <n v="4"/>
    <s v="N"/>
    <n v="1"/>
    <n v="0.01"/>
  </r>
  <r>
    <x v="6"/>
    <n v="11"/>
    <x v="10"/>
    <x v="5"/>
    <x v="5"/>
    <x v="5"/>
    <n v="11"/>
    <s v="Pgt Sd Fing"/>
    <x v="1"/>
    <n v="5"/>
    <s v="N"/>
    <n v="1"/>
    <n v="0.01"/>
  </r>
  <r>
    <x v="6"/>
    <n v="12"/>
    <x v="11"/>
    <x v="0"/>
    <x v="0"/>
    <x v="0"/>
    <n v="11"/>
    <s v="Pgt Sd Fing"/>
    <x v="1"/>
    <n v="2"/>
    <s v="N"/>
    <n v="1"/>
    <n v="5.82"/>
  </r>
  <r>
    <x v="6"/>
    <n v="12"/>
    <x v="11"/>
    <x v="0"/>
    <x v="0"/>
    <x v="0"/>
    <n v="11"/>
    <s v="Pgt Sd Fing"/>
    <x v="1"/>
    <n v="3"/>
    <s v="N"/>
    <n v="1"/>
    <n v="97.92"/>
  </r>
  <r>
    <x v="6"/>
    <n v="12"/>
    <x v="11"/>
    <x v="0"/>
    <x v="0"/>
    <x v="0"/>
    <n v="11"/>
    <s v="Pgt Sd Fing"/>
    <x v="1"/>
    <n v="4"/>
    <s v="N"/>
    <n v="1"/>
    <n v="72.010000000000005"/>
  </r>
  <r>
    <x v="6"/>
    <n v="12"/>
    <x v="11"/>
    <x v="0"/>
    <x v="0"/>
    <x v="0"/>
    <n v="11"/>
    <s v="Pgt Sd Fing"/>
    <x v="1"/>
    <n v="5"/>
    <s v="N"/>
    <n v="1"/>
    <n v="6.19"/>
  </r>
  <r>
    <x v="6"/>
    <n v="13"/>
    <x v="12"/>
    <x v="0"/>
    <x v="0"/>
    <x v="0"/>
    <n v="11"/>
    <s v="Pgt Sd Fing"/>
    <x v="1"/>
    <n v="2"/>
    <s v="N"/>
    <n v="1"/>
    <n v="4262.8999999999996"/>
  </r>
  <r>
    <x v="6"/>
    <n v="13"/>
    <x v="12"/>
    <x v="0"/>
    <x v="0"/>
    <x v="0"/>
    <n v="11"/>
    <s v="Pgt Sd Fing"/>
    <x v="1"/>
    <n v="3"/>
    <s v="N"/>
    <n v="1"/>
    <n v="12042.34"/>
  </r>
  <r>
    <x v="6"/>
    <n v="13"/>
    <x v="12"/>
    <x v="0"/>
    <x v="0"/>
    <x v="0"/>
    <n v="11"/>
    <s v="Pgt Sd Fing"/>
    <x v="1"/>
    <n v="4"/>
    <s v="N"/>
    <n v="1"/>
    <n v="42779.82"/>
  </r>
  <r>
    <x v="6"/>
    <n v="13"/>
    <x v="12"/>
    <x v="0"/>
    <x v="0"/>
    <x v="0"/>
    <n v="11"/>
    <s v="Pgt Sd Fing"/>
    <x v="1"/>
    <n v="5"/>
    <s v="N"/>
    <n v="1"/>
    <n v="10614.72"/>
  </r>
  <r>
    <x v="6"/>
    <n v="14"/>
    <x v="13"/>
    <x v="0"/>
    <x v="0"/>
    <x v="0"/>
    <n v="11"/>
    <s v="Pgt Sd Fing"/>
    <x v="1"/>
    <n v="2"/>
    <s v="N"/>
    <n v="1"/>
    <n v="0"/>
  </r>
  <r>
    <x v="6"/>
    <n v="14"/>
    <x v="13"/>
    <x v="0"/>
    <x v="0"/>
    <x v="0"/>
    <n v="11"/>
    <s v="Pgt Sd Fing"/>
    <x v="1"/>
    <n v="3"/>
    <s v="N"/>
    <n v="1"/>
    <n v="0"/>
  </r>
  <r>
    <x v="6"/>
    <n v="14"/>
    <x v="13"/>
    <x v="0"/>
    <x v="0"/>
    <x v="0"/>
    <n v="11"/>
    <s v="Pgt Sd Fing"/>
    <x v="1"/>
    <n v="4"/>
    <s v="N"/>
    <n v="1"/>
    <n v="0"/>
  </r>
  <r>
    <x v="6"/>
    <n v="14"/>
    <x v="13"/>
    <x v="0"/>
    <x v="0"/>
    <x v="0"/>
    <n v="11"/>
    <s v="Pgt Sd Fing"/>
    <x v="1"/>
    <n v="5"/>
    <s v="N"/>
    <n v="1"/>
    <n v="0"/>
  </r>
  <r>
    <x v="6"/>
    <n v="15"/>
    <x v="14"/>
    <x v="0"/>
    <x v="0"/>
    <x v="0"/>
    <n v="11"/>
    <s v="Pgt Sd Fing"/>
    <x v="1"/>
    <n v="2"/>
    <s v="N"/>
    <n v="1"/>
    <n v="0"/>
  </r>
  <r>
    <x v="6"/>
    <n v="15"/>
    <x v="14"/>
    <x v="0"/>
    <x v="0"/>
    <x v="0"/>
    <n v="11"/>
    <s v="Pgt Sd Fing"/>
    <x v="1"/>
    <n v="3"/>
    <s v="N"/>
    <n v="1"/>
    <n v="0"/>
  </r>
  <r>
    <x v="6"/>
    <n v="15"/>
    <x v="14"/>
    <x v="0"/>
    <x v="0"/>
    <x v="0"/>
    <n v="11"/>
    <s v="Pgt Sd Fing"/>
    <x v="1"/>
    <n v="4"/>
    <s v="N"/>
    <n v="1"/>
    <n v="0"/>
  </r>
  <r>
    <x v="6"/>
    <n v="15"/>
    <x v="14"/>
    <x v="0"/>
    <x v="0"/>
    <x v="0"/>
    <n v="11"/>
    <s v="Pgt Sd Fing"/>
    <x v="1"/>
    <n v="5"/>
    <s v="N"/>
    <n v="1"/>
    <n v="0"/>
  </r>
  <r>
    <x v="6"/>
    <n v="16"/>
    <x v="15"/>
    <x v="0"/>
    <x v="0"/>
    <x v="0"/>
    <n v="11"/>
    <s v="Pgt Sd Fing"/>
    <x v="1"/>
    <n v="2"/>
    <s v="N"/>
    <n v="1"/>
    <n v="0.45"/>
  </r>
  <r>
    <x v="6"/>
    <n v="16"/>
    <x v="15"/>
    <x v="0"/>
    <x v="0"/>
    <x v="0"/>
    <n v="11"/>
    <s v="Pgt Sd Fing"/>
    <x v="1"/>
    <n v="3"/>
    <s v="N"/>
    <n v="1"/>
    <n v="0.69"/>
  </r>
  <r>
    <x v="6"/>
    <n v="16"/>
    <x v="15"/>
    <x v="0"/>
    <x v="0"/>
    <x v="0"/>
    <n v="11"/>
    <s v="Pgt Sd Fing"/>
    <x v="1"/>
    <n v="4"/>
    <s v="N"/>
    <n v="1"/>
    <n v="0.3"/>
  </r>
  <r>
    <x v="6"/>
    <n v="16"/>
    <x v="15"/>
    <x v="0"/>
    <x v="0"/>
    <x v="0"/>
    <n v="11"/>
    <s v="Pgt Sd Fing"/>
    <x v="1"/>
    <n v="5"/>
    <s v="N"/>
    <n v="1"/>
    <n v="0"/>
  </r>
  <r>
    <x v="6"/>
    <n v="17"/>
    <x v="16"/>
    <x v="0"/>
    <x v="0"/>
    <x v="0"/>
    <n v="11"/>
    <s v="Pgt Sd Fing"/>
    <x v="1"/>
    <n v="2"/>
    <s v="N"/>
    <n v="1"/>
    <n v="0"/>
  </r>
  <r>
    <x v="6"/>
    <n v="17"/>
    <x v="16"/>
    <x v="0"/>
    <x v="0"/>
    <x v="0"/>
    <n v="11"/>
    <s v="Pgt Sd Fing"/>
    <x v="1"/>
    <n v="3"/>
    <s v="N"/>
    <n v="1"/>
    <n v="0"/>
  </r>
  <r>
    <x v="6"/>
    <n v="17"/>
    <x v="16"/>
    <x v="0"/>
    <x v="0"/>
    <x v="0"/>
    <n v="11"/>
    <s v="Pgt Sd Fing"/>
    <x v="1"/>
    <n v="4"/>
    <s v="N"/>
    <n v="1"/>
    <n v="0"/>
  </r>
  <r>
    <x v="6"/>
    <n v="17"/>
    <x v="16"/>
    <x v="0"/>
    <x v="0"/>
    <x v="0"/>
    <n v="11"/>
    <s v="Pgt Sd Fing"/>
    <x v="1"/>
    <n v="5"/>
    <s v="N"/>
    <n v="1"/>
    <n v="0"/>
  </r>
  <r>
    <x v="6"/>
    <n v="18"/>
    <x v="17"/>
    <x v="6"/>
    <x v="6"/>
    <x v="6"/>
    <n v="11"/>
    <s v="Pgt Sd Fing"/>
    <x v="1"/>
    <n v="2"/>
    <s v="N"/>
    <n v="1"/>
    <n v="0"/>
  </r>
  <r>
    <x v="6"/>
    <n v="18"/>
    <x v="17"/>
    <x v="6"/>
    <x v="6"/>
    <x v="6"/>
    <n v="11"/>
    <s v="Pgt Sd Fing"/>
    <x v="1"/>
    <n v="3"/>
    <s v="N"/>
    <n v="1"/>
    <n v="0"/>
  </r>
  <r>
    <x v="6"/>
    <n v="18"/>
    <x v="17"/>
    <x v="6"/>
    <x v="6"/>
    <x v="6"/>
    <n v="11"/>
    <s v="Pgt Sd Fing"/>
    <x v="1"/>
    <n v="4"/>
    <s v="N"/>
    <n v="1"/>
    <n v="124.09"/>
  </r>
  <r>
    <x v="6"/>
    <n v="18"/>
    <x v="17"/>
    <x v="6"/>
    <x v="6"/>
    <x v="6"/>
    <n v="11"/>
    <s v="Pgt Sd Fing"/>
    <x v="1"/>
    <n v="5"/>
    <s v="N"/>
    <n v="1"/>
    <n v="0"/>
  </r>
  <r>
    <x v="6"/>
    <n v="19"/>
    <x v="18"/>
    <x v="0"/>
    <x v="0"/>
    <x v="0"/>
    <n v="11"/>
    <s v="Pgt Sd Fing"/>
    <x v="1"/>
    <n v="2"/>
    <s v="N"/>
    <n v="1"/>
    <n v="0"/>
  </r>
  <r>
    <x v="6"/>
    <n v="19"/>
    <x v="18"/>
    <x v="0"/>
    <x v="0"/>
    <x v="0"/>
    <n v="11"/>
    <s v="Pgt Sd Fing"/>
    <x v="1"/>
    <n v="3"/>
    <s v="N"/>
    <n v="1"/>
    <n v="309.55"/>
  </r>
  <r>
    <x v="6"/>
    <n v="19"/>
    <x v="18"/>
    <x v="0"/>
    <x v="0"/>
    <x v="0"/>
    <n v="11"/>
    <s v="Pgt Sd Fing"/>
    <x v="1"/>
    <n v="4"/>
    <s v="N"/>
    <n v="1"/>
    <n v="842.99"/>
  </r>
  <r>
    <x v="6"/>
    <n v="19"/>
    <x v="18"/>
    <x v="0"/>
    <x v="0"/>
    <x v="0"/>
    <n v="11"/>
    <s v="Pgt Sd Fing"/>
    <x v="1"/>
    <n v="5"/>
    <s v="N"/>
    <n v="1"/>
    <n v="0"/>
  </r>
  <r>
    <x v="6"/>
    <n v="20"/>
    <x v="19"/>
    <x v="0"/>
    <x v="0"/>
    <x v="0"/>
    <n v="11"/>
    <s v="Pgt Sd Fing"/>
    <x v="1"/>
    <n v="2"/>
    <s v="N"/>
    <n v="1"/>
    <n v="75.28"/>
  </r>
  <r>
    <x v="6"/>
    <n v="20"/>
    <x v="19"/>
    <x v="0"/>
    <x v="0"/>
    <x v="0"/>
    <n v="11"/>
    <s v="Pgt Sd Fing"/>
    <x v="1"/>
    <n v="3"/>
    <s v="N"/>
    <n v="1"/>
    <n v="814.92"/>
  </r>
  <r>
    <x v="6"/>
    <n v="20"/>
    <x v="19"/>
    <x v="0"/>
    <x v="0"/>
    <x v="0"/>
    <n v="11"/>
    <s v="Pgt Sd Fing"/>
    <x v="1"/>
    <n v="4"/>
    <s v="N"/>
    <n v="1"/>
    <n v="1256.78"/>
  </r>
  <r>
    <x v="6"/>
    <n v="20"/>
    <x v="19"/>
    <x v="0"/>
    <x v="0"/>
    <x v="0"/>
    <n v="11"/>
    <s v="Pgt Sd Fing"/>
    <x v="1"/>
    <n v="5"/>
    <s v="N"/>
    <n v="1"/>
    <n v="220.91"/>
  </r>
  <r>
    <x v="6"/>
    <n v="21"/>
    <x v="20"/>
    <x v="0"/>
    <x v="0"/>
    <x v="0"/>
    <n v="11"/>
    <s v="Pgt Sd Fing"/>
    <x v="1"/>
    <n v="2"/>
    <s v="N"/>
    <n v="1"/>
    <n v="0"/>
  </r>
  <r>
    <x v="6"/>
    <n v="21"/>
    <x v="20"/>
    <x v="0"/>
    <x v="0"/>
    <x v="0"/>
    <n v="11"/>
    <s v="Pgt Sd Fing"/>
    <x v="1"/>
    <n v="3"/>
    <s v="N"/>
    <n v="1"/>
    <n v="99.64"/>
  </r>
  <r>
    <x v="6"/>
    <n v="21"/>
    <x v="20"/>
    <x v="0"/>
    <x v="0"/>
    <x v="0"/>
    <n v="11"/>
    <s v="Pgt Sd Fing"/>
    <x v="1"/>
    <n v="4"/>
    <s v="N"/>
    <n v="1"/>
    <n v="41.81"/>
  </r>
  <r>
    <x v="6"/>
    <n v="21"/>
    <x v="20"/>
    <x v="0"/>
    <x v="0"/>
    <x v="0"/>
    <n v="11"/>
    <s v="Pgt Sd Fing"/>
    <x v="1"/>
    <n v="5"/>
    <s v="N"/>
    <n v="1"/>
    <n v="0"/>
  </r>
  <r>
    <x v="6"/>
    <n v="22"/>
    <x v="21"/>
    <x v="0"/>
    <x v="0"/>
    <x v="0"/>
    <n v="11"/>
    <s v="Pgt Sd Fing"/>
    <x v="1"/>
    <n v="2"/>
    <s v="N"/>
    <n v="1"/>
    <n v="0"/>
  </r>
  <r>
    <x v="6"/>
    <n v="22"/>
    <x v="21"/>
    <x v="0"/>
    <x v="0"/>
    <x v="0"/>
    <n v="11"/>
    <s v="Pgt Sd Fing"/>
    <x v="1"/>
    <n v="3"/>
    <s v="N"/>
    <n v="1"/>
    <n v="1379.96"/>
  </r>
  <r>
    <x v="6"/>
    <n v="22"/>
    <x v="21"/>
    <x v="0"/>
    <x v="0"/>
    <x v="0"/>
    <n v="11"/>
    <s v="Pgt Sd Fing"/>
    <x v="1"/>
    <n v="4"/>
    <s v="N"/>
    <n v="1"/>
    <n v="2119.17"/>
  </r>
  <r>
    <x v="6"/>
    <n v="22"/>
    <x v="21"/>
    <x v="0"/>
    <x v="0"/>
    <x v="0"/>
    <n v="11"/>
    <s v="Pgt Sd Fing"/>
    <x v="1"/>
    <n v="5"/>
    <s v="N"/>
    <n v="1"/>
    <n v="418.97"/>
  </r>
  <r>
    <x v="6"/>
    <n v="23"/>
    <x v="22"/>
    <x v="0"/>
    <x v="0"/>
    <x v="0"/>
    <n v="11"/>
    <s v="Pgt Sd Fing"/>
    <x v="1"/>
    <n v="2"/>
    <s v="N"/>
    <n v="1"/>
    <n v="0"/>
  </r>
  <r>
    <x v="6"/>
    <n v="23"/>
    <x v="22"/>
    <x v="0"/>
    <x v="0"/>
    <x v="0"/>
    <n v="11"/>
    <s v="Pgt Sd Fing"/>
    <x v="1"/>
    <n v="3"/>
    <s v="N"/>
    <n v="1"/>
    <n v="3102.14"/>
  </r>
  <r>
    <x v="6"/>
    <n v="23"/>
    <x v="22"/>
    <x v="0"/>
    <x v="0"/>
    <x v="0"/>
    <n v="11"/>
    <s v="Pgt Sd Fing"/>
    <x v="1"/>
    <n v="4"/>
    <s v="N"/>
    <n v="1"/>
    <n v="1397.56"/>
  </r>
  <r>
    <x v="6"/>
    <n v="23"/>
    <x v="22"/>
    <x v="0"/>
    <x v="0"/>
    <x v="0"/>
    <n v="11"/>
    <s v="Pgt Sd Fing"/>
    <x v="1"/>
    <n v="5"/>
    <s v="N"/>
    <n v="1"/>
    <n v="231.74"/>
  </r>
  <r>
    <x v="6"/>
    <n v="24"/>
    <x v="23"/>
    <x v="7"/>
    <x v="7"/>
    <x v="7"/>
    <n v="11"/>
    <s v="Pgt Sd Fing"/>
    <x v="1"/>
    <n v="2"/>
    <s v="N"/>
    <n v="1"/>
    <n v="665.43"/>
  </r>
  <r>
    <x v="6"/>
    <n v="24"/>
    <x v="23"/>
    <x v="7"/>
    <x v="7"/>
    <x v="7"/>
    <n v="11"/>
    <s v="Pgt Sd Fing"/>
    <x v="1"/>
    <n v="3"/>
    <s v="N"/>
    <n v="1"/>
    <n v="2253.96"/>
  </r>
  <r>
    <x v="6"/>
    <n v="24"/>
    <x v="23"/>
    <x v="7"/>
    <x v="7"/>
    <x v="7"/>
    <n v="11"/>
    <s v="Pgt Sd Fing"/>
    <x v="1"/>
    <n v="4"/>
    <s v="N"/>
    <n v="1"/>
    <n v="1339.96"/>
  </r>
  <r>
    <x v="6"/>
    <n v="24"/>
    <x v="23"/>
    <x v="7"/>
    <x v="7"/>
    <x v="7"/>
    <n v="11"/>
    <s v="Pgt Sd Fing"/>
    <x v="1"/>
    <n v="5"/>
    <s v="N"/>
    <n v="1"/>
    <n v="68.2"/>
  </r>
  <r>
    <x v="6"/>
    <n v="25"/>
    <x v="24"/>
    <x v="0"/>
    <x v="0"/>
    <x v="0"/>
    <n v="11"/>
    <s v="Pgt Sd Fing"/>
    <x v="1"/>
    <n v="2"/>
    <s v="N"/>
    <n v="1"/>
    <n v="0"/>
  </r>
  <r>
    <x v="6"/>
    <n v="25"/>
    <x v="24"/>
    <x v="0"/>
    <x v="0"/>
    <x v="0"/>
    <n v="11"/>
    <s v="Pgt Sd Fing"/>
    <x v="1"/>
    <n v="3"/>
    <s v="N"/>
    <n v="1"/>
    <n v="0"/>
  </r>
  <r>
    <x v="6"/>
    <n v="25"/>
    <x v="24"/>
    <x v="0"/>
    <x v="0"/>
    <x v="0"/>
    <n v="11"/>
    <s v="Pgt Sd Fing"/>
    <x v="1"/>
    <n v="4"/>
    <s v="N"/>
    <n v="1"/>
    <n v="127.3"/>
  </r>
  <r>
    <x v="6"/>
    <n v="25"/>
    <x v="24"/>
    <x v="0"/>
    <x v="0"/>
    <x v="0"/>
    <n v="11"/>
    <s v="Pgt Sd Fing"/>
    <x v="1"/>
    <n v="5"/>
    <s v="N"/>
    <n v="1"/>
    <n v="0"/>
  </r>
  <r>
    <x v="6"/>
    <n v="1"/>
    <x v="0"/>
    <x v="0"/>
    <x v="0"/>
    <x v="0"/>
    <n v="12"/>
    <s v="Pgt Sd NatF"/>
    <x v="1"/>
    <n v="2"/>
    <s v="N"/>
    <n v="1"/>
    <n v="0"/>
  </r>
  <r>
    <x v="6"/>
    <n v="1"/>
    <x v="0"/>
    <x v="0"/>
    <x v="0"/>
    <x v="0"/>
    <n v="12"/>
    <s v="Pgt Sd NatF"/>
    <x v="1"/>
    <n v="3"/>
    <s v="N"/>
    <n v="1"/>
    <n v="0"/>
  </r>
  <r>
    <x v="6"/>
    <n v="1"/>
    <x v="0"/>
    <x v="0"/>
    <x v="0"/>
    <x v="0"/>
    <n v="12"/>
    <s v="Pgt Sd NatF"/>
    <x v="1"/>
    <n v="4"/>
    <s v="N"/>
    <n v="1"/>
    <n v="14.58"/>
  </r>
  <r>
    <x v="6"/>
    <n v="1"/>
    <x v="0"/>
    <x v="0"/>
    <x v="0"/>
    <x v="0"/>
    <n v="12"/>
    <s v="Pgt Sd NatF"/>
    <x v="1"/>
    <n v="5"/>
    <s v="N"/>
    <n v="1"/>
    <n v="0"/>
  </r>
  <r>
    <x v="6"/>
    <n v="2"/>
    <x v="1"/>
    <x v="0"/>
    <x v="0"/>
    <x v="0"/>
    <n v="12"/>
    <s v="Pgt Sd NatF"/>
    <x v="1"/>
    <n v="2"/>
    <s v="N"/>
    <n v="1"/>
    <n v="0"/>
  </r>
  <r>
    <x v="6"/>
    <n v="2"/>
    <x v="1"/>
    <x v="0"/>
    <x v="0"/>
    <x v="0"/>
    <n v="12"/>
    <s v="Pgt Sd NatF"/>
    <x v="1"/>
    <n v="3"/>
    <s v="N"/>
    <n v="1"/>
    <n v="0.45"/>
  </r>
  <r>
    <x v="6"/>
    <n v="2"/>
    <x v="1"/>
    <x v="0"/>
    <x v="0"/>
    <x v="0"/>
    <n v="12"/>
    <s v="Pgt Sd NatF"/>
    <x v="1"/>
    <n v="4"/>
    <s v="N"/>
    <n v="1"/>
    <n v="9.5"/>
  </r>
  <r>
    <x v="6"/>
    <n v="2"/>
    <x v="1"/>
    <x v="0"/>
    <x v="0"/>
    <x v="0"/>
    <n v="12"/>
    <s v="Pgt Sd NatF"/>
    <x v="1"/>
    <n v="5"/>
    <s v="N"/>
    <n v="1"/>
    <n v="0"/>
  </r>
  <r>
    <x v="6"/>
    <n v="3"/>
    <x v="2"/>
    <x v="0"/>
    <x v="0"/>
    <x v="0"/>
    <n v="12"/>
    <s v="Pgt Sd NatF"/>
    <x v="1"/>
    <n v="2"/>
    <s v="N"/>
    <n v="1"/>
    <n v="0"/>
  </r>
  <r>
    <x v="6"/>
    <n v="3"/>
    <x v="2"/>
    <x v="0"/>
    <x v="0"/>
    <x v="0"/>
    <n v="12"/>
    <s v="Pgt Sd NatF"/>
    <x v="1"/>
    <n v="3"/>
    <s v="N"/>
    <n v="1"/>
    <n v="0"/>
  </r>
  <r>
    <x v="6"/>
    <n v="3"/>
    <x v="2"/>
    <x v="0"/>
    <x v="0"/>
    <x v="0"/>
    <n v="12"/>
    <s v="Pgt Sd NatF"/>
    <x v="1"/>
    <n v="4"/>
    <s v="N"/>
    <n v="1"/>
    <n v="0"/>
  </r>
  <r>
    <x v="6"/>
    <n v="3"/>
    <x v="2"/>
    <x v="0"/>
    <x v="0"/>
    <x v="0"/>
    <n v="12"/>
    <s v="Pgt Sd NatF"/>
    <x v="1"/>
    <n v="5"/>
    <s v="N"/>
    <n v="1"/>
    <n v="0"/>
  </r>
  <r>
    <x v="6"/>
    <n v="4"/>
    <x v="3"/>
    <x v="1"/>
    <x v="1"/>
    <x v="1"/>
    <n v="12"/>
    <s v="Pgt Sd NatF"/>
    <x v="1"/>
    <n v="2"/>
    <s v="N"/>
    <n v="1"/>
    <n v="3.04"/>
  </r>
  <r>
    <x v="6"/>
    <n v="4"/>
    <x v="3"/>
    <x v="1"/>
    <x v="1"/>
    <x v="1"/>
    <n v="12"/>
    <s v="Pgt Sd NatF"/>
    <x v="1"/>
    <n v="3"/>
    <s v="N"/>
    <n v="1"/>
    <n v="76.459999999999994"/>
  </r>
  <r>
    <x v="6"/>
    <n v="4"/>
    <x v="3"/>
    <x v="1"/>
    <x v="1"/>
    <x v="1"/>
    <n v="12"/>
    <s v="Pgt Sd NatF"/>
    <x v="1"/>
    <n v="4"/>
    <s v="N"/>
    <n v="1"/>
    <n v="111.03"/>
  </r>
  <r>
    <x v="6"/>
    <n v="4"/>
    <x v="3"/>
    <x v="1"/>
    <x v="1"/>
    <x v="1"/>
    <n v="12"/>
    <s v="Pgt Sd NatF"/>
    <x v="1"/>
    <n v="5"/>
    <s v="N"/>
    <n v="1"/>
    <n v="25.11"/>
  </r>
  <r>
    <x v="6"/>
    <n v="5"/>
    <x v="4"/>
    <x v="0"/>
    <x v="0"/>
    <x v="0"/>
    <n v="12"/>
    <s v="Pgt Sd NatF"/>
    <x v="1"/>
    <n v="2"/>
    <s v="N"/>
    <n v="1"/>
    <n v="0"/>
  </r>
  <r>
    <x v="6"/>
    <n v="5"/>
    <x v="4"/>
    <x v="0"/>
    <x v="0"/>
    <x v="0"/>
    <n v="12"/>
    <s v="Pgt Sd NatF"/>
    <x v="1"/>
    <n v="3"/>
    <s v="N"/>
    <n v="1"/>
    <n v="80.38"/>
  </r>
  <r>
    <x v="6"/>
    <n v="5"/>
    <x v="4"/>
    <x v="0"/>
    <x v="0"/>
    <x v="0"/>
    <n v="12"/>
    <s v="Pgt Sd NatF"/>
    <x v="1"/>
    <n v="4"/>
    <s v="N"/>
    <n v="1"/>
    <n v="189.19"/>
  </r>
  <r>
    <x v="6"/>
    <n v="5"/>
    <x v="4"/>
    <x v="0"/>
    <x v="0"/>
    <x v="0"/>
    <n v="12"/>
    <s v="Pgt Sd NatF"/>
    <x v="1"/>
    <n v="5"/>
    <s v="N"/>
    <n v="1"/>
    <n v="24.12"/>
  </r>
  <r>
    <x v="6"/>
    <n v="6"/>
    <x v="5"/>
    <x v="0"/>
    <x v="0"/>
    <x v="0"/>
    <n v="12"/>
    <s v="Pgt Sd NatF"/>
    <x v="1"/>
    <n v="2"/>
    <s v="N"/>
    <n v="1"/>
    <n v="0"/>
  </r>
  <r>
    <x v="6"/>
    <n v="6"/>
    <x v="5"/>
    <x v="0"/>
    <x v="0"/>
    <x v="0"/>
    <n v="12"/>
    <s v="Pgt Sd NatF"/>
    <x v="1"/>
    <n v="3"/>
    <s v="N"/>
    <n v="1"/>
    <n v="0"/>
  </r>
  <r>
    <x v="6"/>
    <n v="6"/>
    <x v="5"/>
    <x v="0"/>
    <x v="0"/>
    <x v="0"/>
    <n v="12"/>
    <s v="Pgt Sd NatF"/>
    <x v="1"/>
    <n v="4"/>
    <s v="N"/>
    <n v="1"/>
    <n v="0"/>
  </r>
  <r>
    <x v="6"/>
    <n v="6"/>
    <x v="5"/>
    <x v="0"/>
    <x v="0"/>
    <x v="0"/>
    <n v="12"/>
    <s v="Pgt Sd NatF"/>
    <x v="1"/>
    <n v="5"/>
    <s v="N"/>
    <n v="1"/>
    <n v="0"/>
  </r>
  <r>
    <x v="6"/>
    <n v="7"/>
    <x v="6"/>
    <x v="2"/>
    <x v="2"/>
    <x v="2"/>
    <n v="12"/>
    <s v="Pgt Sd NatF"/>
    <x v="1"/>
    <n v="2"/>
    <s v="N"/>
    <n v="1"/>
    <n v="0"/>
  </r>
  <r>
    <x v="6"/>
    <n v="7"/>
    <x v="6"/>
    <x v="2"/>
    <x v="2"/>
    <x v="2"/>
    <n v="12"/>
    <s v="Pgt Sd NatF"/>
    <x v="1"/>
    <n v="3"/>
    <s v="N"/>
    <n v="1"/>
    <n v="0.23"/>
  </r>
  <r>
    <x v="6"/>
    <n v="7"/>
    <x v="6"/>
    <x v="2"/>
    <x v="2"/>
    <x v="2"/>
    <n v="12"/>
    <s v="Pgt Sd NatF"/>
    <x v="1"/>
    <n v="4"/>
    <s v="N"/>
    <n v="1"/>
    <n v="0"/>
  </r>
  <r>
    <x v="6"/>
    <n v="7"/>
    <x v="6"/>
    <x v="2"/>
    <x v="2"/>
    <x v="2"/>
    <n v="12"/>
    <s v="Pgt Sd NatF"/>
    <x v="1"/>
    <n v="5"/>
    <s v="N"/>
    <n v="1"/>
    <n v="0"/>
  </r>
  <r>
    <x v="6"/>
    <n v="8"/>
    <x v="7"/>
    <x v="3"/>
    <x v="3"/>
    <x v="3"/>
    <n v="12"/>
    <s v="Pgt Sd NatF"/>
    <x v="1"/>
    <n v="2"/>
    <s v="N"/>
    <n v="1"/>
    <n v="0"/>
  </r>
  <r>
    <x v="6"/>
    <n v="8"/>
    <x v="7"/>
    <x v="3"/>
    <x v="3"/>
    <x v="3"/>
    <n v="12"/>
    <s v="Pgt Sd NatF"/>
    <x v="1"/>
    <n v="3"/>
    <s v="N"/>
    <n v="1"/>
    <n v="0.43"/>
  </r>
  <r>
    <x v="6"/>
    <n v="8"/>
    <x v="7"/>
    <x v="3"/>
    <x v="3"/>
    <x v="3"/>
    <n v="12"/>
    <s v="Pgt Sd NatF"/>
    <x v="1"/>
    <n v="4"/>
    <s v="N"/>
    <n v="1"/>
    <n v="0"/>
  </r>
  <r>
    <x v="6"/>
    <n v="8"/>
    <x v="7"/>
    <x v="3"/>
    <x v="3"/>
    <x v="3"/>
    <n v="12"/>
    <s v="Pgt Sd NatF"/>
    <x v="1"/>
    <n v="5"/>
    <s v="N"/>
    <n v="1"/>
    <n v="0"/>
  </r>
  <r>
    <x v="6"/>
    <n v="9"/>
    <x v="8"/>
    <x v="0"/>
    <x v="0"/>
    <x v="0"/>
    <n v="12"/>
    <s v="Pgt Sd NatF"/>
    <x v="1"/>
    <n v="2"/>
    <s v="N"/>
    <n v="1"/>
    <n v="1.9"/>
  </r>
  <r>
    <x v="6"/>
    <n v="9"/>
    <x v="8"/>
    <x v="0"/>
    <x v="0"/>
    <x v="0"/>
    <n v="12"/>
    <s v="Pgt Sd NatF"/>
    <x v="1"/>
    <n v="3"/>
    <s v="N"/>
    <n v="1"/>
    <n v="1.18"/>
  </r>
  <r>
    <x v="6"/>
    <n v="9"/>
    <x v="8"/>
    <x v="0"/>
    <x v="0"/>
    <x v="0"/>
    <n v="12"/>
    <s v="Pgt Sd NatF"/>
    <x v="1"/>
    <n v="4"/>
    <s v="N"/>
    <n v="1"/>
    <n v="0.24"/>
  </r>
  <r>
    <x v="6"/>
    <n v="9"/>
    <x v="8"/>
    <x v="0"/>
    <x v="0"/>
    <x v="0"/>
    <n v="12"/>
    <s v="Pgt Sd NatF"/>
    <x v="1"/>
    <n v="5"/>
    <s v="N"/>
    <n v="1"/>
    <n v="0"/>
  </r>
  <r>
    <x v="6"/>
    <n v="10"/>
    <x v="9"/>
    <x v="4"/>
    <x v="4"/>
    <x v="4"/>
    <n v="12"/>
    <s v="Pgt Sd NatF"/>
    <x v="1"/>
    <n v="2"/>
    <s v="N"/>
    <n v="1"/>
    <n v="14.72"/>
  </r>
  <r>
    <x v="6"/>
    <n v="10"/>
    <x v="9"/>
    <x v="4"/>
    <x v="4"/>
    <x v="4"/>
    <n v="12"/>
    <s v="Pgt Sd NatF"/>
    <x v="1"/>
    <n v="3"/>
    <s v="N"/>
    <n v="1"/>
    <n v="51.09"/>
  </r>
  <r>
    <x v="6"/>
    <n v="10"/>
    <x v="9"/>
    <x v="4"/>
    <x v="4"/>
    <x v="4"/>
    <n v="12"/>
    <s v="Pgt Sd NatF"/>
    <x v="1"/>
    <n v="4"/>
    <s v="N"/>
    <n v="1"/>
    <n v="3.06"/>
  </r>
  <r>
    <x v="6"/>
    <n v="10"/>
    <x v="9"/>
    <x v="4"/>
    <x v="4"/>
    <x v="4"/>
    <n v="12"/>
    <s v="Pgt Sd NatF"/>
    <x v="1"/>
    <n v="5"/>
    <s v="N"/>
    <n v="1"/>
    <n v="0"/>
  </r>
  <r>
    <x v="6"/>
    <n v="11"/>
    <x v="10"/>
    <x v="5"/>
    <x v="5"/>
    <x v="5"/>
    <n v="12"/>
    <s v="Pgt Sd NatF"/>
    <x v="1"/>
    <n v="2"/>
    <s v="N"/>
    <n v="1"/>
    <n v="0"/>
  </r>
  <r>
    <x v="6"/>
    <n v="11"/>
    <x v="10"/>
    <x v="5"/>
    <x v="5"/>
    <x v="5"/>
    <n v="12"/>
    <s v="Pgt Sd NatF"/>
    <x v="1"/>
    <n v="3"/>
    <s v="N"/>
    <n v="1"/>
    <n v="0"/>
  </r>
  <r>
    <x v="6"/>
    <n v="11"/>
    <x v="10"/>
    <x v="5"/>
    <x v="5"/>
    <x v="5"/>
    <n v="12"/>
    <s v="Pgt Sd NatF"/>
    <x v="1"/>
    <n v="4"/>
    <s v="N"/>
    <n v="1"/>
    <n v="0"/>
  </r>
  <r>
    <x v="6"/>
    <n v="11"/>
    <x v="10"/>
    <x v="5"/>
    <x v="5"/>
    <x v="5"/>
    <n v="12"/>
    <s v="Pgt Sd NatF"/>
    <x v="1"/>
    <n v="5"/>
    <s v="N"/>
    <n v="1"/>
    <n v="0"/>
  </r>
  <r>
    <x v="6"/>
    <n v="12"/>
    <x v="11"/>
    <x v="0"/>
    <x v="0"/>
    <x v="0"/>
    <n v="12"/>
    <s v="Pgt Sd NatF"/>
    <x v="1"/>
    <n v="2"/>
    <s v="N"/>
    <n v="1"/>
    <n v="0.21"/>
  </r>
  <r>
    <x v="6"/>
    <n v="12"/>
    <x v="11"/>
    <x v="0"/>
    <x v="0"/>
    <x v="0"/>
    <n v="12"/>
    <s v="Pgt Sd NatF"/>
    <x v="1"/>
    <n v="3"/>
    <s v="N"/>
    <n v="1"/>
    <n v="3.77"/>
  </r>
  <r>
    <x v="6"/>
    <n v="12"/>
    <x v="11"/>
    <x v="0"/>
    <x v="0"/>
    <x v="0"/>
    <n v="12"/>
    <s v="Pgt Sd NatF"/>
    <x v="1"/>
    <n v="4"/>
    <s v="N"/>
    <n v="1"/>
    <n v="3.8"/>
  </r>
  <r>
    <x v="6"/>
    <n v="12"/>
    <x v="11"/>
    <x v="0"/>
    <x v="0"/>
    <x v="0"/>
    <n v="12"/>
    <s v="Pgt Sd NatF"/>
    <x v="1"/>
    <n v="5"/>
    <s v="N"/>
    <n v="1"/>
    <n v="0.35"/>
  </r>
  <r>
    <x v="6"/>
    <n v="13"/>
    <x v="12"/>
    <x v="0"/>
    <x v="0"/>
    <x v="0"/>
    <n v="12"/>
    <s v="Pgt Sd NatF"/>
    <x v="1"/>
    <n v="2"/>
    <s v="N"/>
    <n v="1"/>
    <n v="227.13"/>
  </r>
  <r>
    <x v="6"/>
    <n v="13"/>
    <x v="12"/>
    <x v="0"/>
    <x v="0"/>
    <x v="0"/>
    <n v="12"/>
    <s v="Pgt Sd NatF"/>
    <x v="1"/>
    <n v="3"/>
    <s v="N"/>
    <n v="1"/>
    <n v="576.64"/>
  </r>
  <r>
    <x v="6"/>
    <n v="13"/>
    <x v="12"/>
    <x v="0"/>
    <x v="0"/>
    <x v="0"/>
    <n v="12"/>
    <s v="Pgt Sd NatF"/>
    <x v="1"/>
    <n v="4"/>
    <s v="N"/>
    <n v="1"/>
    <n v="2214.87"/>
  </r>
  <r>
    <x v="6"/>
    <n v="13"/>
    <x v="12"/>
    <x v="0"/>
    <x v="0"/>
    <x v="0"/>
    <n v="12"/>
    <s v="Pgt Sd NatF"/>
    <x v="1"/>
    <n v="5"/>
    <s v="N"/>
    <n v="1"/>
    <n v="788.16"/>
  </r>
  <r>
    <x v="6"/>
    <n v="14"/>
    <x v="13"/>
    <x v="0"/>
    <x v="0"/>
    <x v="0"/>
    <n v="12"/>
    <s v="Pgt Sd NatF"/>
    <x v="1"/>
    <n v="2"/>
    <s v="N"/>
    <n v="1"/>
    <n v="0"/>
  </r>
  <r>
    <x v="6"/>
    <n v="14"/>
    <x v="13"/>
    <x v="0"/>
    <x v="0"/>
    <x v="0"/>
    <n v="12"/>
    <s v="Pgt Sd NatF"/>
    <x v="1"/>
    <n v="3"/>
    <s v="N"/>
    <n v="1"/>
    <n v="0"/>
  </r>
  <r>
    <x v="6"/>
    <n v="14"/>
    <x v="13"/>
    <x v="0"/>
    <x v="0"/>
    <x v="0"/>
    <n v="12"/>
    <s v="Pgt Sd NatF"/>
    <x v="1"/>
    <n v="4"/>
    <s v="N"/>
    <n v="1"/>
    <n v="0"/>
  </r>
  <r>
    <x v="6"/>
    <n v="14"/>
    <x v="13"/>
    <x v="0"/>
    <x v="0"/>
    <x v="0"/>
    <n v="12"/>
    <s v="Pgt Sd NatF"/>
    <x v="1"/>
    <n v="5"/>
    <s v="N"/>
    <n v="1"/>
    <n v="0"/>
  </r>
  <r>
    <x v="6"/>
    <n v="15"/>
    <x v="14"/>
    <x v="0"/>
    <x v="0"/>
    <x v="0"/>
    <n v="12"/>
    <s v="Pgt Sd NatF"/>
    <x v="1"/>
    <n v="2"/>
    <s v="N"/>
    <n v="1"/>
    <n v="0"/>
  </r>
  <r>
    <x v="6"/>
    <n v="15"/>
    <x v="14"/>
    <x v="0"/>
    <x v="0"/>
    <x v="0"/>
    <n v="12"/>
    <s v="Pgt Sd NatF"/>
    <x v="1"/>
    <n v="3"/>
    <s v="N"/>
    <n v="1"/>
    <n v="0"/>
  </r>
  <r>
    <x v="6"/>
    <n v="15"/>
    <x v="14"/>
    <x v="0"/>
    <x v="0"/>
    <x v="0"/>
    <n v="12"/>
    <s v="Pgt Sd NatF"/>
    <x v="1"/>
    <n v="4"/>
    <s v="N"/>
    <n v="1"/>
    <n v="0"/>
  </r>
  <r>
    <x v="6"/>
    <n v="15"/>
    <x v="14"/>
    <x v="0"/>
    <x v="0"/>
    <x v="0"/>
    <n v="12"/>
    <s v="Pgt Sd NatF"/>
    <x v="1"/>
    <n v="5"/>
    <s v="N"/>
    <n v="1"/>
    <n v="0"/>
  </r>
  <r>
    <x v="6"/>
    <n v="16"/>
    <x v="15"/>
    <x v="0"/>
    <x v="0"/>
    <x v="0"/>
    <n v="12"/>
    <s v="Pgt Sd NatF"/>
    <x v="1"/>
    <n v="2"/>
    <s v="N"/>
    <n v="1"/>
    <n v="0.03"/>
  </r>
  <r>
    <x v="6"/>
    <n v="16"/>
    <x v="15"/>
    <x v="0"/>
    <x v="0"/>
    <x v="0"/>
    <n v="12"/>
    <s v="Pgt Sd NatF"/>
    <x v="1"/>
    <n v="3"/>
    <s v="N"/>
    <n v="1"/>
    <n v="0.04"/>
  </r>
  <r>
    <x v="6"/>
    <n v="16"/>
    <x v="15"/>
    <x v="0"/>
    <x v="0"/>
    <x v="0"/>
    <n v="12"/>
    <s v="Pgt Sd NatF"/>
    <x v="1"/>
    <n v="4"/>
    <s v="N"/>
    <n v="1"/>
    <n v="0.02"/>
  </r>
  <r>
    <x v="6"/>
    <n v="16"/>
    <x v="15"/>
    <x v="0"/>
    <x v="0"/>
    <x v="0"/>
    <n v="12"/>
    <s v="Pgt Sd NatF"/>
    <x v="1"/>
    <n v="5"/>
    <s v="N"/>
    <n v="1"/>
    <n v="0"/>
  </r>
  <r>
    <x v="6"/>
    <n v="17"/>
    <x v="16"/>
    <x v="0"/>
    <x v="0"/>
    <x v="0"/>
    <n v="12"/>
    <s v="Pgt Sd NatF"/>
    <x v="1"/>
    <n v="2"/>
    <s v="N"/>
    <n v="1"/>
    <n v="0"/>
  </r>
  <r>
    <x v="6"/>
    <n v="17"/>
    <x v="16"/>
    <x v="0"/>
    <x v="0"/>
    <x v="0"/>
    <n v="12"/>
    <s v="Pgt Sd NatF"/>
    <x v="1"/>
    <n v="3"/>
    <s v="N"/>
    <n v="1"/>
    <n v="0"/>
  </r>
  <r>
    <x v="6"/>
    <n v="17"/>
    <x v="16"/>
    <x v="0"/>
    <x v="0"/>
    <x v="0"/>
    <n v="12"/>
    <s v="Pgt Sd NatF"/>
    <x v="1"/>
    <n v="4"/>
    <s v="N"/>
    <n v="1"/>
    <n v="0"/>
  </r>
  <r>
    <x v="6"/>
    <n v="17"/>
    <x v="16"/>
    <x v="0"/>
    <x v="0"/>
    <x v="0"/>
    <n v="12"/>
    <s v="Pgt Sd NatF"/>
    <x v="1"/>
    <n v="5"/>
    <s v="N"/>
    <n v="1"/>
    <n v="0"/>
  </r>
  <r>
    <x v="6"/>
    <n v="18"/>
    <x v="17"/>
    <x v="6"/>
    <x v="6"/>
    <x v="6"/>
    <n v="12"/>
    <s v="Pgt Sd NatF"/>
    <x v="1"/>
    <n v="2"/>
    <s v="N"/>
    <n v="1"/>
    <n v="0"/>
  </r>
  <r>
    <x v="6"/>
    <n v="18"/>
    <x v="17"/>
    <x v="6"/>
    <x v="6"/>
    <x v="6"/>
    <n v="12"/>
    <s v="Pgt Sd NatF"/>
    <x v="1"/>
    <n v="3"/>
    <s v="N"/>
    <n v="1"/>
    <n v="0"/>
  </r>
  <r>
    <x v="6"/>
    <n v="18"/>
    <x v="17"/>
    <x v="6"/>
    <x v="6"/>
    <x v="6"/>
    <n v="12"/>
    <s v="Pgt Sd NatF"/>
    <x v="1"/>
    <n v="4"/>
    <s v="N"/>
    <n v="1"/>
    <n v="10.11"/>
  </r>
  <r>
    <x v="6"/>
    <n v="18"/>
    <x v="17"/>
    <x v="6"/>
    <x v="6"/>
    <x v="6"/>
    <n v="12"/>
    <s v="Pgt Sd NatF"/>
    <x v="1"/>
    <n v="5"/>
    <s v="N"/>
    <n v="1"/>
    <n v="0"/>
  </r>
  <r>
    <x v="6"/>
    <n v="19"/>
    <x v="18"/>
    <x v="0"/>
    <x v="0"/>
    <x v="0"/>
    <n v="12"/>
    <s v="Pgt Sd NatF"/>
    <x v="1"/>
    <n v="2"/>
    <s v="N"/>
    <n v="1"/>
    <n v="0"/>
  </r>
  <r>
    <x v="6"/>
    <n v="19"/>
    <x v="18"/>
    <x v="0"/>
    <x v="0"/>
    <x v="0"/>
    <n v="12"/>
    <s v="Pgt Sd NatF"/>
    <x v="1"/>
    <n v="3"/>
    <s v="N"/>
    <n v="1"/>
    <n v="17.600000000000001"/>
  </r>
  <r>
    <x v="6"/>
    <n v="19"/>
    <x v="18"/>
    <x v="0"/>
    <x v="0"/>
    <x v="0"/>
    <n v="12"/>
    <s v="Pgt Sd NatF"/>
    <x v="1"/>
    <n v="4"/>
    <s v="N"/>
    <n v="1"/>
    <n v="52.35"/>
  </r>
  <r>
    <x v="6"/>
    <n v="19"/>
    <x v="18"/>
    <x v="0"/>
    <x v="0"/>
    <x v="0"/>
    <n v="12"/>
    <s v="Pgt Sd NatF"/>
    <x v="1"/>
    <n v="5"/>
    <s v="N"/>
    <n v="1"/>
    <n v="0"/>
  </r>
  <r>
    <x v="6"/>
    <n v="20"/>
    <x v="19"/>
    <x v="0"/>
    <x v="0"/>
    <x v="0"/>
    <n v="12"/>
    <s v="Pgt Sd NatF"/>
    <x v="1"/>
    <n v="2"/>
    <s v="N"/>
    <n v="1"/>
    <n v="3.87"/>
  </r>
  <r>
    <x v="6"/>
    <n v="20"/>
    <x v="19"/>
    <x v="0"/>
    <x v="0"/>
    <x v="0"/>
    <n v="12"/>
    <s v="Pgt Sd NatF"/>
    <x v="1"/>
    <n v="3"/>
    <s v="N"/>
    <n v="1"/>
    <n v="46.4"/>
  </r>
  <r>
    <x v="6"/>
    <n v="20"/>
    <x v="19"/>
    <x v="0"/>
    <x v="0"/>
    <x v="0"/>
    <n v="12"/>
    <s v="Pgt Sd NatF"/>
    <x v="1"/>
    <n v="4"/>
    <s v="N"/>
    <n v="1"/>
    <n v="94.15"/>
  </r>
  <r>
    <x v="6"/>
    <n v="20"/>
    <x v="19"/>
    <x v="0"/>
    <x v="0"/>
    <x v="0"/>
    <n v="12"/>
    <s v="Pgt Sd NatF"/>
    <x v="1"/>
    <n v="5"/>
    <s v="N"/>
    <n v="1"/>
    <n v="22.25"/>
  </r>
  <r>
    <x v="6"/>
    <n v="21"/>
    <x v="20"/>
    <x v="0"/>
    <x v="0"/>
    <x v="0"/>
    <n v="12"/>
    <s v="Pgt Sd NatF"/>
    <x v="1"/>
    <n v="2"/>
    <s v="N"/>
    <n v="1"/>
    <n v="0"/>
  </r>
  <r>
    <x v="6"/>
    <n v="21"/>
    <x v="20"/>
    <x v="0"/>
    <x v="0"/>
    <x v="0"/>
    <n v="12"/>
    <s v="Pgt Sd NatF"/>
    <x v="1"/>
    <n v="3"/>
    <s v="N"/>
    <n v="1"/>
    <n v="7.89"/>
  </r>
  <r>
    <x v="6"/>
    <n v="21"/>
    <x v="20"/>
    <x v="0"/>
    <x v="0"/>
    <x v="0"/>
    <n v="12"/>
    <s v="Pgt Sd NatF"/>
    <x v="1"/>
    <n v="4"/>
    <s v="N"/>
    <n v="1"/>
    <n v="4.54"/>
  </r>
  <r>
    <x v="6"/>
    <n v="21"/>
    <x v="20"/>
    <x v="0"/>
    <x v="0"/>
    <x v="0"/>
    <n v="12"/>
    <s v="Pgt Sd NatF"/>
    <x v="1"/>
    <n v="5"/>
    <s v="N"/>
    <n v="1"/>
    <n v="0"/>
  </r>
  <r>
    <x v="6"/>
    <n v="22"/>
    <x v="21"/>
    <x v="0"/>
    <x v="0"/>
    <x v="0"/>
    <n v="12"/>
    <s v="Pgt Sd NatF"/>
    <x v="1"/>
    <n v="2"/>
    <s v="N"/>
    <n v="1"/>
    <n v="0"/>
  </r>
  <r>
    <x v="6"/>
    <n v="22"/>
    <x v="21"/>
    <x v="0"/>
    <x v="0"/>
    <x v="0"/>
    <n v="12"/>
    <s v="Pgt Sd NatF"/>
    <x v="1"/>
    <n v="3"/>
    <s v="N"/>
    <n v="1"/>
    <n v="82.54"/>
  </r>
  <r>
    <x v="6"/>
    <n v="22"/>
    <x v="21"/>
    <x v="0"/>
    <x v="0"/>
    <x v="0"/>
    <n v="12"/>
    <s v="Pgt Sd NatF"/>
    <x v="1"/>
    <n v="4"/>
    <s v="N"/>
    <n v="1"/>
    <n v="153.54"/>
  </r>
  <r>
    <x v="6"/>
    <n v="22"/>
    <x v="21"/>
    <x v="0"/>
    <x v="0"/>
    <x v="0"/>
    <n v="12"/>
    <s v="Pgt Sd NatF"/>
    <x v="1"/>
    <n v="5"/>
    <s v="N"/>
    <n v="1"/>
    <n v="39.08"/>
  </r>
  <r>
    <x v="6"/>
    <n v="23"/>
    <x v="22"/>
    <x v="0"/>
    <x v="0"/>
    <x v="0"/>
    <n v="12"/>
    <s v="Pgt Sd NatF"/>
    <x v="1"/>
    <n v="2"/>
    <s v="N"/>
    <n v="1"/>
    <n v="0"/>
  </r>
  <r>
    <x v="6"/>
    <n v="23"/>
    <x v="22"/>
    <x v="0"/>
    <x v="0"/>
    <x v="0"/>
    <n v="12"/>
    <s v="Pgt Sd NatF"/>
    <x v="1"/>
    <n v="3"/>
    <s v="N"/>
    <n v="1"/>
    <n v="182.29"/>
  </r>
  <r>
    <x v="6"/>
    <n v="23"/>
    <x v="22"/>
    <x v="0"/>
    <x v="0"/>
    <x v="0"/>
    <n v="12"/>
    <s v="Pgt Sd NatF"/>
    <x v="1"/>
    <n v="4"/>
    <s v="N"/>
    <n v="1"/>
    <n v="100.55"/>
  </r>
  <r>
    <x v="6"/>
    <n v="23"/>
    <x v="22"/>
    <x v="0"/>
    <x v="0"/>
    <x v="0"/>
    <n v="12"/>
    <s v="Pgt Sd NatF"/>
    <x v="1"/>
    <n v="5"/>
    <s v="N"/>
    <n v="1"/>
    <n v="20.56"/>
  </r>
  <r>
    <x v="6"/>
    <n v="24"/>
    <x v="23"/>
    <x v="7"/>
    <x v="7"/>
    <x v="7"/>
    <n v="12"/>
    <s v="Pgt Sd NatF"/>
    <x v="1"/>
    <n v="2"/>
    <s v="N"/>
    <n v="1"/>
    <n v="40.840000000000003"/>
  </r>
  <r>
    <x v="6"/>
    <n v="24"/>
    <x v="23"/>
    <x v="7"/>
    <x v="7"/>
    <x v="7"/>
    <n v="12"/>
    <s v="Pgt Sd NatF"/>
    <x v="1"/>
    <n v="3"/>
    <s v="N"/>
    <n v="1"/>
    <n v="123"/>
  </r>
  <r>
    <x v="6"/>
    <n v="24"/>
    <x v="23"/>
    <x v="7"/>
    <x v="7"/>
    <x v="7"/>
    <n v="12"/>
    <s v="Pgt Sd NatF"/>
    <x v="1"/>
    <n v="4"/>
    <s v="N"/>
    <n v="1"/>
    <n v="97.08"/>
  </r>
  <r>
    <x v="6"/>
    <n v="24"/>
    <x v="23"/>
    <x v="7"/>
    <x v="7"/>
    <x v="7"/>
    <n v="12"/>
    <s v="Pgt Sd NatF"/>
    <x v="1"/>
    <n v="5"/>
    <s v="N"/>
    <n v="1"/>
    <n v="7.44"/>
  </r>
  <r>
    <x v="6"/>
    <n v="25"/>
    <x v="24"/>
    <x v="0"/>
    <x v="0"/>
    <x v="0"/>
    <n v="12"/>
    <s v="Pgt Sd NatF"/>
    <x v="1"/>
    <n v="2"/>
    <s v="N"/>
    <n v="1"/>
    <n v="0"/>
  </r>
  <r>
    <x v="6"/>
    <n v="25"/>
    <x v="24"/>
    <x v="0"/>
    <x v="0"/>
    <x v="0"/>
    <n v="12"/>
    <s v="Pgt Sd NatF"/>
    <x v="1"/>
    <n v="3"/>
    <s v="N"/>
    <n v="1"/>
    <n v="0"/>
  </r>
  <r>
    <x v="6"/>
    <n v="25"/>
    <x v="24"/>
    <x v="0"/>
    <x v="0"/>
    <x v="0"/>
    <n v="12"/>
    <s v="Pgt Sd NatF"/>
    <x v="1"/>
    <n v="4"/>
    <s v="N"/>
    <n v="1"/>
    <n v="9.26"/>
  </r>
  <r>
    <x v="6"/>
    <n v="25"/>
    <x v="24"/>
    <x v="0"/>
    <x v="0"/>
    <x v="0"/>
    <n v="12"/>
    <s v="Pgt Sd NatF"/>
    <x v="1"/>
    <n v="5"/>
    <s v="N"/>
    <n v="1"/>
    <n v="0"/>
  </r>
  <r>
    <x v="6"/>
    <n v="1"/>
    <x v="0"/>
    <x v="0"/>
    <x v="0"/>
    <x v="0"/>
    <n v="13"/>
    <s v="Pgt Sd Year"/>
    <x v="1"/>
    <n v="2"/>
    <s v="N"/>
    <n v="1"/>
    <n v="0"/>
  </r>
  <r>
    <x v="6"/>
    <n v="1"/>
    <x v="0"/>
    <x v="0"/>
    <x v="0"/>
    <x v="0"/>
    <n v="13"/>
    <s v="Pgt Sd Year"/>
    <x v="1"/>
    <n v="3"/>
    <s v="N"/>
    <n v="1"/>
    <n v="0"/>
  </r>
  <r>
    <x v="6"/>
    <n v="1"/>
    <x v="0"/>
    <x v="0"/>
    <x v="0"/>
    <x v="0"/>
    <n v="13"/>
    <s v="Pgt Sd Year"/>
    <x v="1"/>
    <n v="4"/>
    <s v="N"/>
    <n v="1"/>
    <n v="39.659999999999997"/>
  </r>
  <r>
    <x v="6"/>
    <n v="1"/>
    <x v="0"/>
    <x v="0"/>
    <x v="0"/>
    <x v="0"/>
    <n v="13"/>
    <s v="Pgt Sd Year"/>
    <x v="1"/>
    <n v="5"/>
    <s v="N"/>
    <n v="1"/>
    <n v="1.91"/>
  </r>
  <r>
    <x v="6"/>
    <n v="2"/>
    <x v="1"/>
    <x v="0"/>
    <x v="0"/>
    <x v="0"/>
    <n v="13"/>
    <s v="Pgt Sd Year"/>
    <x v="1"/>
    <n v="2"/>
    <s v="N"/>
    <n v="1"/>
    <n v="0"/>
  </r>
  <r>
    <x v="6"/>
    <n v="2"/>
    <x v="1"/>
    <x v="0"/>
    <x v="0"/>
    <x v="0"/>
    <n v="13"/>
    <s v="Pgt Sd Year"/>
    <x v="1"/>
    <n v="3"/>
    <s v="N"/>
    <n v="1"/>
    <n v="10.67"/>
  </r>
  <r>
    <x v="6"/>
    <n v="2"/>
    <x v="1"/>
    <x v="0"/>
    <x v="0"/>
    <x v="0"/>
    <n v="13"/>
    <s v="Pgt Sd Year"/>
    <x v="1"/>
    <n v="4"/>
    <s v="N"/>
    <n v="1"/>
    <n v="81.83"/>
  </r>
  <r>
    <x v="6"/>
    <n v="2"/>
    <x v="1"/>
    <x v="0"/>
    <x v="0"/>
    <x v="0"/>
    <n v="13"/>
    <s v="Pgt Sd Year"/>
    <x v="1"/>
    <n v="5"/>
    <s v="N"/>
    <n v="1"/>
    <n v="12.81"/>
  </r>
  <r>
    <x v="6"/>
    <n v="3"/>
    <x v="2"/>
    <x v="0"/>
    <x v="0"/>
    <x v="0"/>
    <n v="13"/>
    <s v="Pgt Sd Year"/>
    <x v="1"/>
    <n v="2"/>
    <s v="N"/>
    <n v="1"/>
    <n v="0"/>
  </r>
  <r>
    <x v="6"/>
    <n v="3"/>
    <x v="2"/>
    <x v="0"/>
    <x v="0"/>
    <x v="0"/>
    <n v="13"/>
    <s v="Pgt Sd Year"/>
    <x v="1"/>
    <n v="3"/>
    <s v="N"/>
    <n v="1"/>
    <n v="0"/>
  </r>
  <r>
    <x v="6"/>
    <n v="3"/>
    <x v="2"/>
    <x v="0"/>
    <x v="0"/>
    <x v="0"/>
    <n v="13"/>
    <s v="Pgt Sd Year"/>
    <x v="1"/>
    <n v="4"/>
    <s v="N"/>
    <n v="1"/>
    <n v="0"/>
  </r>
  <r>
    <x v="6"/>
    <n v="3"/>
    <x v="2"/>
    <x v="0"/>
    <x v="0"/>
    <x v="0"/>
    <n v="13"/>
    <s v="Pgt Sd Year"/>
    <x v="1"/>
    <n v="5"/>
    <s v="N"/>
    <n v="1"/>
    <n v="0"/>
  </r>
  <r>
    <x v="6"/>
    <n v="4"/>
    <x v="3"/>
    <x v="1"/>
    <x v="1"/>
    <x v="1"/>
    <n v="13"/>
    <s v="Pgt Sd Year"/>
    <x v="1"/>
    <n v="2"/>
    <s v="N"/>
    <n v="1"/>
    <n v="2.9"/>
  </r>
  <r>
    <x v="6"/>
    <n v="4"/>
    <x v="3"/>
    <x v="1"/>
    <x v="1"/>
    <x v="1"/>
    <n v="13"/>
    <s v="Pgt Sd Year"/>
    <x v="1"/>
    <n v="3"/>
    <s v="N"/>
    <n v="1"/>
    <n v="163.85"/>
  </r>
  <r>
    <x v="6"/>
    <n v="4"/>
    <x v="3"/>
    <x v="1"/>
    <x v="1"/>
    <x v="1"/>
    <n v="13"/>
    <s v="Pgt Sd Year"/>
    <x v="1"/>
    <n v="4"/>
    <s v="N"/>
    <n v="1"/>
    <n v="416.29"/>
  </r>
  <r>
    <x v="6"/>
    <n v="4"/>
    <x v="3"/>
    <x v="1"/>
    <x v="1"/>
    <x v="1"/>
    <n v="13"/>
    <s v="Pgt Sd Year"/>
    <x v="1"/>
    <n v="5"/>
    <s v="N"/>
    <n v="1"/>
    <n v="31.87"/>
  </r>
  <r>
    <x v="6"/>
    <n v="5"/>
    <x v="4"/>
    <x v="0"/>
    <x v="0"/>
    <x v="0"/>
    <n v="13"/>
    <s v="Pgt Sd Year"/>
    <x v="1"/>
    <n v="2"/>
    <s v="N"/>
    <n v="1"/>
    <n v="0"/>
  </r>
  <r>
    <x v="6"/>
    <n v="5"/>
    <x v="4"/>
    <x v="0"/>
    <x v="0"/>
    <x v="0"/>
    <n v="13"/>
    <s v="Pgt Sd Year"/>
    <x v="1"/>
    <n v="3"/>
    <s v="N"/>
    <n v="1"/>
    <n v="162.43"/>
  </r>
  <r>
    <x v="6"/>
    <n v="5"/>
    <x v="4"/>
    <x v="0"/>
    <x v="0"/>
    <x v="0"/>
    <n v="13"/>
    <s v="Pgt Sd Year"/>
    <x v="1"/>
    <n v="4"/>
    <s v="N"/>
    <n v="1"/>
    <n v="134.88"/>
  </r>
  <r>
    <x v="6"/>
    <n v="5"/>
    <x v="4"/>
    <x v="0"/>
    <x v="0"/>
    <x v="0"/>
    <n v="13"/>
    <s v="Pgt Sd Year"/>
    <x v="1"/>
    <n v="5"/>
    <s v="N"/>
    <n v="1"/>
    <n v="66.430000000000007"/>
  </r>
  <r>
    <x v="6"/>
    <n v="6"/>
    <x v="5"/>
    <x v="0"/>
    <x v="0"/>
    <x v="0"/>
    <n v="13"/>
    <s v="Pgt Sd Year"/>
    <x v="1"/>
    <n v="2"/>
    <s v="N"/>
    <n v="1"/>
    <n v="0"/>
  </r>
  <r>
    <x v="6"/>
    <n v="6"/>
    <x v="5"/>
    <x v="0"/>
    <x v="0"/>
    <x v="0"/>
    <n v="13"/>
    <s v="Pgt Sd Year"/>
    <x v="1"/>
    <n v="3"/>
    <s v="N"/>
    <n v="1"/>
    <n v="0"/>
  </r>
  <r>
    <x v="6"/>
    <n v="6"/>
    <x v="5"/>
    <x v="0"/>
    <x v="0"/>
    <x v="0"/>
    <n v="13"/>
    <s v="Pgt Sd Year"/>
    <x v="1"/>
    <n v="4"/>
    <s v="N"/>
    <n v="1"/>
    <n v="0"/>
  </r>
  <r>
    <x v="6"/>
    <n v="6"/>
    <x v="5"/>
    <x v="0"/>
    <x v="0"/>
    <x v="0"/>
    <n v="13"/>
    <s v="Pgt Sd Year"/>
    <x v="1"/>
    <n v="5"/>
    <s v="N"/>
    <n v="1"/>
    <n v="0"/>
  </r>
  <r>
    <x v="6"/>
    <n v="7"/>
    <x v="6"/>
    <x v="2"/>
    <x v="2"/>
    <x v="2"/>
    <n v="13"/>
    <s v="Pgt Sd Year"/>
    <x v="1"/>
    <n v="2"/>
    <s v="N"/>
    <n v="1"/>
    <n v="0"/>
  </r>
  <r>
    <x v="6"/>
    <n v="7"/>
    <x v="6"/>
    <x v="2"/>
    <x v="2"/>
    <x v="2"/>
    <n v="13"/>
    <s v="Pgt Sd Year"/>
    <x v="1"/>
    <n v="3"/>
    <s v="N"/>
    <n v="1"/>
    <n v="0"/>
  </r>
  <r>
    <x v="6"/>
    <n v="7"/>
    <x v="6"/>
    <x v="2"/>
    <x v="2"/>
    <x v="2"/>
    <n v="13"/>
    <s v="Pgt Sd Year"/>
    <x v="1"/>
    <n v="4"/>
    <s v="N"/>
    <n v="1"/>
    <n v="0"/>
  </r>
  <r>
    <x v="6"/>
    <n v="7"/>
    <x v="6"/>
    <x v="2"/>
    <x v="2"/>
    <x v="2"/>
    <n v="13"/>
    <s v="Pgt Sd Year"/>
    <x v="1"/>
    <n v="5"/>
    <s v="N"/>
    <n v="1"/>
    <n v="0"/>
  </r>
  <r>
    <x v="6"/>
    <n v="8"/>
    <x v="7"/>
    <x v="3"/>
    <x v="3"/>
    <x v="3"/>
    <n v="13"/>
    <s v="Pgt Sd Year"/>
    <x v="1"/>
    <n v="2"/>
    <s v="N"/>
    <n v="1"/>
    <n v="0"/>
  </r>
  <r>
    <x v="6"/>
    <n v="8"/>
    <x v="7"/>
    <x v="3"/>
    <x v="3"/>
    <x v="3"/>
    <n v="13"/>
    <s v="Pgt Sd Year"/>
    <x v="1"/>
    <n v="3"/>
    <s v="N"/>
    <n v="1"/>
    <n v="2.99"/>
  </r>
  <r>
    <x v="6"/>
    <n v="8"/>
    <x v="7"/>
    <x v="3"/>
    <x v="3"/>
    <x v="3"/>
    <n v="13"/>
    <s v="Pgt Sd Year"/>
    <x v="1"/>
    <n v="4"/>
    <s v="N"/>
    <n v="1"/>
    <n v="1.81"/>
  </r>
  <r>
    <x v="6"/>
    <n v="8"/>
    <x v="7"/>
    <x v="3"/>
    <x v="3"/>
    <x v="3"/>
    <n v="13"/>
    <s v="Pgt Sd Year"/>
    <x v="1"/>
    <n v="5"/>
    <s v="N"/>
    <n v="1"/>
    <n v="0"/>
  </r>
  <r>
    <x v="6"/>
    <n v="9"/>
    <x v="8"/>
    <x v="0"/>
    <x v="0"/>
    <x v="0"/>
    <n v="13"/>
    <s v="Pgt Sd Year"/>
    <x v="1"/>
    <n v="2"/>
    <s v="N"/>
    <n v="1"/>
    <n v="1.39"/>
  </r>
  <r>
    <x v="6"/>
    <n v="9"/>
    <x v="8"/>
    <x v="0"/>
    <x v="0"/>
    <x v="0"/>
    <n v="13"/>
    <s v="Pgt Sd Year"/>
    <x v="1"/>
    <n v="3"/>
    <s v="N"/>
    <n v="1"/>
    <n v="89"/>
  </r>
  <r>
    <x v="6"/>
    <n v="9"/>
    <x v="8"/>
    <x v="0"/>
    <x v="0"/>
    <x v="0"/>
    <n v="13"/>
    <s v="Pgt Sd Year"/>
    <x v="1"/>
    <n v="4"/>
    <s v="N"/>
    <n v="1"/>
    <n v="16.510000000000002"/>
  </r>
  <r>
    <x v="6"/>
    <n v="9"/>
    <x v="8"/>
    <x v="0"/>
    <x v="0"/>
    <x v="0"/>
    <n v="13"/>
    <s v="Pgt Sd Year"/>
    <x v="1"/>
    <n v="5"/>
    <s v="N"/>
    <n v="1"/>
    <n v="5.31"/>
  </r>
  <r>
    <x v="6"/>
    <n v="10"/>
    <x v="9"/>
    <x v="4"/>
    <x v="4"/>
    <x v="4"/>
    <n v="13"/>
    <s v="Pgt Sd Year"/>
    <x v="1"/>
    <n v="2"/>
    <s v="N"/>
    <n v="1"/>
    <n v="8.98"/>
  </r>
  <r>
    <x v="6"/>
    <n v="10"/>
    <x v="9"/>
    <x v="4"/>
    <x v="4"/>
    <x v="4"/>
    <n v="13"/>
    <s v="Pgt Sd Year"/>
    <x v="1"/>
    <n v="3"/>
    <s v="N"/>
    <n v="1"/>
    <n v="499.72"/>
  </r>
  <r>
    <x v="6"/>
    <n v="10"/>
    <x v="9"/>
    <x v="4"/>
    <x v="4"/>
    <x v="4"/>
    <n v="13"/>
    <s v="Pgt Sd Year"/>
    <x v="1"/>
    <n v="4"/>
    <s v="N"/>
    <n v="1"/>
    <n v="205.68"/>
  </r>
  <r>
    <x v="6"/>
    <n v="10"/>
    <x v="9"/>
    <x v="4"/>
    <x v="4"/>
    <x v="4"/>
    <n v="13"/>
    <s v="Pgt Sd Year"/>
    <x v="1"/>
    <n v="5"/>
    <s v="N"/>
    <n v="1"/>
    <n v="57.22"/>
  </r>
  <r>
    <x v="6"/>
    <n v="11"/>
    <x v="10"/>
    <x v="5"/>
    <x v="5"/>
    <x v="5"/>
    <n v="13"/>
    <s v="Pgt Sd Year"/>
    <x v="1"/>
    <n v="2"/>
    <s v="N"/>
    <n v="1"/>
    <n v="0"/>
  </r>
  <r>
    <x v="6"/>
    <n v="11"/>
    <x v="10"/>
    <x v="5"/>
    <x v="5"/>
    <x v="5"/>
    <n v="13"/>
    <s v="Pgt Sd Year"/>
    <x v="1"/>
    <n v="3"/>
    <s v="N"/>
    <n v="1"/>
    <n v="0.04"/>
  </r>
  <r>
    <x v="6"/>
    <n v="11"/>
    <x v="10"/>
    <x v="5"/>
    <x v="5"/>
    <x v="5"/>
    <n v="13"/>
    <s v="Pgt Sd Year"/>
    <x v="1"/>
    <n v="4"/>
    <s v="N"/>
    <n v="1"/>
    <n v="0"/>
  </r>
  <r>
    <x v="6"/>
    <n v="11"/>
    <x v="10"/>
    <x v="5"/>
    <x v="5"/>
    <x v="5"/>
    <n v="13"/>
    <s v="Pgt Sd Year"/>
    <x v="1"/>
    <n v="5"/>
    <s v="N"/>
    <n v="1"/>
    <n v="0"/>
  </r>
  <r>
    <x v="6"/>
    <n v="12"/>
    <x v="11"/>
    <x v="0"/>
    <x v="0"/>
    <x v="0"/>
    <n v="13"/>
    <s v="Pgt Sd Year"/>
    <x v="1"/>
    <n v="2"/>
    <s v="N"/>
    <n v="1"/>
    <n v="1.69"/>
  </r>
  <r>
    <x v="6"/>
    <n v="12"/>
    <x v="11"/>
    <x v="0"/>
    <x v="0"/>
    <x v="0"/>
    <n v="13"/>
    <s v="Pgt Sd Year"/>
    <x v="1"/>
    <n v="3"/>
    <s v="N"/>
    <n v="1"/>
    <n v="31.13"/>
  </r>
  <r>
    <x v="6"/>
    <n v="12"/>
    <x v="11"/>
    <x v="0"/>
    <x v="0"/>
    <x v="0"/>
    <n v="13"/>
    <s v="Pgt Sd Year"/>
    <x v="1"/>
    <n v="4"/>
    <s v="N"/>
    <n v="1"/>
    <n v="14.7"/>
  </r>
  <r>
    <x v="6"/>
    <n v="12"/>
    <x v="11"/>
    <x v="0"/>
    <x v="0"/>
    <x v="0"/>
    <n v="13"/>
    <s v="Pgt Sd Year"/>
    <x v="1"/>
    <n v="5"/>
    <s v="N"/>
    <n v="1"/>
    <n v="2.65"/>
  </r>
  <r>
    <x v="6"/>
    <n v="13"/>
    <x v="12"/>
    <x v="0"/>
    <x v="0"/>
    <x v="0"/>
    <n v="13"/>
    <s v="Pgt Sd Year"/>
    <x v="1"/>
    <n v="2"/>
    <s v="N"/>
    <n v="1"/>
    <n v="584.66999999999996"/>
  </r>
  <r>
    <x v="6"/>
    <n v="13"/>
    <x v="12"/>
    <x v="0"/>
    <x v="0"/>
    <x v="0"/>
    <n v="13"/>
    <s v="Pgt Sd Year"/>
    <x v="1"/>
    <n v="3"/>
    <s v="N"/>
    <n v="1"/>
    <n v="3495.01"/>
  </r>
  <r>
    <x v="6"/>
    <n v="13"/>
    <x v="12"/>
    <x v="0"/>
    <x v="0"/>
    <x v="0"/>
    <n v="13"/>
    <s v="Pgt Sd Year"/>
    <x v="1"/>
    <n v="4"/>
    <s v="N"/>
    <n v="1"/>
    <n v="9195.7000000000007"/>
  </r>
  <r>
    <x v="6"/>
    <n v="13"/>
    <x v="12"/>
    <x v="0"/>
    <x v="0"/>
    <x v="0"/>
    <n v="13"/>
    <s v="Pgt Sd Year"/>
    <x v="1"/>
    <n v="5"/>
    <s v="N"/>
    <n v="1"/>
    <n v="3746.52"/>
  </r>
  <r>
    <x v="6"/>
    <n v="14"/>
    <x v="13"/>
    <x v="0"/>
    <x v="0"/>
    <x v="0"/>
    <n v="13"/>
    <s v="Pgt Sd Year"/>
    <x v="1"/>
    <n v="2"/>
    <s v="N"/>
    <n v="1"/>
    <n v="0"/>
  </r>
  <r>
    <x v="6"/>
    <n v="14"/>
    <x v="13"/>
    <x v="0"/>
    <x v="0"/>
    <x v="0"/>
    <n v="13"/>
    <s v="Pgt Sd Year"/>
    <x v="1"/>
    <n v="3"/>
    <s v="N"/>
    <n v="1"/>
    <n v="0"/>
  </r>
  <r>
    <x v="6"/>
    <n v="14"/>
    <x v="13"/>
    <x v="0"/>
    <x v="0"/>
    <x v="0"/>
    <n v="13"/>
    <s v="Pgt Sd Year"/>
    <x v="1"/>
    <n v="4"/>
    <s v="N"/>
    <n v="1"/>
    <n v="0"/>
  </r>
  <r>
    <x v="6"/>
    <n v="14"/>
    <x v="13"/>
    <x v="0"/>
    <x v="0"/>
    <x v="0"/>
    <n v="13"/>
    <s v="Pgt Sd Year"/>
    <x v="1"/>
    <n v="5"/>
    <s v="N"/>
    <n v="1"/>
    <n v="0"/>
  </r>
  <r>
    <x v="6"/>
    <n v="15"/>
    <x v="14"/>
    <x v="0"/>
    <x v="0"/>
    <x v="0"/>
    <n v="13"/>
    <s v="Pgt Sd Year"/>
    <x v="1"/>
    <n v="2"/>
    <s v="N"/>
    <n v="1"/>
    <n v="0"/>
  </r>
  <r>
    <x v="6"/>
    <n v="15"/>
    <x v="14"/>
    <x v="0"/>
    <x v="0"/>
    <x v="0"/>
    <n v="13"/>
    <s v="Pgt Sd Year"/>
    <x v="1"/>
    <n v="3"/>
    <s v="N"/>
    <n v="1"/>
    <n v="0"/>
  </r>
  <r>
    <x v="6"/>
    <n v="15"/>
    <x v="14"/>
    <x v="0"/>
    <x v="0"/>
    <x v="0"/>
    <n v="13"/>
    <s v="Pgt Sd Year"/>
    <x v="1"/>
    <n v="4"/>
    <s v="N"/>
    <n v="1"/>
    <n v="0"/>
  </r>
  <r>
    <x v="6"/>
    <n v="15"/>
    <x v="14"/>
    <x v="0"/>
    <x v="0"/>
    <x v="0"/>
    <n v="13"/>
    <s v="Pgt Sd Year"/>
    <x v="1"/>
    <n v="5"/>
    <s v="N"/>
    <n v="1"/>
    <n v="0"/>
  </r>
  <r>
    <x v="6"/>
    <n v="16"/>
    <x v="15"/>
    <x v="0"/>
    <x v="0"/>
    <x v="0"/>
    <n v="13"/>
    <s v="Pgt Sd Year"/>
    <x v="1"/>
    <n v="2"/>
    <s v="N"/>
    <n v="1"/>
    <n v="0"/>
  </r>
  <r>
    <x v="6"/>
    <n v="16"/>
    <x v="15"/>
    <x v="0"/>
    <x v="0"/>
    <x v="0"/>
    <n v="13"/>
    <s v="Pgt Sd Year"/>
    <x v="1"/>
    <n v="3"/>
    <s v="N"/>
    <n v="1"/>
    <n v="0.7"/>
  </r>
  <r>
    <x v="6"/>
    <n v="16"/>
    <x v="15"/>
    <x v="0"/>
    <x v="0"/>
    <x v="0"/>
    <n v="13"/>
    <s v="Pgt Sd Year"/>
    <x v="1"/>
    <n v="4"/>
    <s v="N"/>
    <n v="1"/>
    <n v="0.36"/>
  </r>
  <r>
    <x v="6"/>
    <n v="16"/>
    <x v="15"/>
    <x v="0"/>
    <x v="0"/>
    <x v="0"/>
    <n v="13"/>
    <s v="Pgt Sd Year"/>
    <x v="1"/>
    <n v="5"/>
    <s v="N"/>
    <n v="1"/>
    <n v="0.14000000000000001"/>
  </r>
  <r>
    <x v="6"/>
    <n v="17"/>
    <x v="16"/>
    <x v="0"/>
    <x v="0"/>
    <x v="0"/>
    <n v="13"/>
    <s v="Pgt Sd Year"/>
    <x v="1"/>
    <n v="2"/>
    <s v="N"/>
    <n v="1"/>
    <n v="0"/>
  </r>
  <r>
    <x v="6"/>
    <n v="17"/>
    <x v="16"/>
    <x v="0"/>
    <x v="0"/>
    <x v="0"/>
    <n v="13"/>
    <s v="Pgt Sd Year"/>
    <x v="1"/>
    <n v="3"/>
    <s v="N"/>
    <n v="1"/>
    <n v="0"/>
  </r>
  <r>
    <x v="6"/>
    <n v="17"/>
    <x v="16"/>
    <x v="0"/>
    <x v="0"/>
    <x v="0"/>
    <n v="13"/>
    <s v="Pgt Sd Year"/>
    <x v="1"/>
    <n v="4"/>
    <s v="N"/>
    <n v="1"/>
    <n v="0"/>
  </r>
  <r>
    <x v="6"/>
    <n v="17"/>
    <x v="16"/>
    <x v="0"/>
    <x v="0"/>
    <x v="0"/>
    <n v="13"/>
    <s v="Pgt Sd Year"/>
    <x v="1"/>
    <n v="5"/>
    <s v="N"/>
    <n v="1"/>
    <n v="0"/>
  </r>
  <r>
    <x v="6"/>
    <n v="18"/>
    <x v="17"/>
    <x v="6"/>
    <x v="6"/>
    <x v="6"/>
    <n v="13"/>
    <s v="Pgt Sd Year"/>
    <x v="1"/>
    <n v="2"/>
    <s v="N"/>
    <n v="1"/>
    <n v="0"/>
  </r>
  <r>
    <x v="6"/>
    <n v="18"/>
    <x v="17"/>
    <x v="6"/>
    <x v="6"/>
    <x v="6"/>
    <n v="13"/>
    <s v="Pgt Sd Year"/>
    <x v="1"/>
    <n v="3"/>
    <s v="N"/>
    <n v="1"/>
    <n v="0"/>
  </r>
  <r>
    <x v="6"/>
    <n v="18"/>
    <x v="17"/>
    <x v="6"/>
    <x v="6"/>
    <x v="6"/>
    <n v="13"/>
    <s v="Pgt Sd Year"/>
    <x v="1"/>
    <n v="4"/>
    <s v="N"/>
    <n v="1"/>
    <n v="49.39"/>
  </r>
  <r>
    <x v="6"/>
    <n v="18"/>
    <x v="17"/>
    <x v="6"/>
    <x v="6"/>
    <x v="6"/>
    <n v="13"/>
    <s v="Pgt Sd Year"/>
    <x v="1"/>
    <n v="5"/>
    <s v="N"/>
    <n v="1"/>
    <n v="24.16"/>
  </r>
  <r>
    <x v="6"/>
    <n v="19"/>
    <x v="18"/>
    <x v="0"/>
    <x v="0"/>
    <x v="0"/>
    <n v="13"/>
    <s v="Pgt Sd Year"/>
    <x v="1"/>
    <n v="2"/>
    <s v="N"/>
    <n v="1"/>
    <n v="0"/>
  </r>
  <r>
    <x v="6"/>
    <n v="19"/>
    <x v="18"/>
    <x v="0"/>
    <x v="0"/>
    <x v="0"/>
    <n v="13"/>
    <s v="Pgt Sd Year"/>
    <x v="1"/>
    <n v="3"/>
    <s v="N"/>
    <n v="1"/>
    <n v="736.33"/>
  </r>
  <r>
    <x v="6"/>
    <n v="19"/>
    <x v="18"/>
    <x v="0"/>
    <x v="0"/>
    <x v="0"/>
    <n v="13"/>
    <s v="Pgt Sd Year"/>
    <x v="1"/>
    <n v="4"/>
    <s v="N"/>
    <n v="1"/>
    <n v="191.71"/>
  </r>
  <r>
    <x v="6"/>
    <n v="19"/>
    <x v="18"/>
    <x v="0"/>
    <x v="0"/>
    <x v="0"/>
    <n v="13"/>
    <s v="Pgt Sd Year"/>
    <x v="1"/>
    <n v="5"/>
    <s v="N"/>
    <n v="1"/>
    <n v="0"/>
  </r>
  <r>
    <x v="6"/>
    <n v="20"/>
    <x v="19"/>
    <x v="0"/>
    <x v="0"/>
    <x v="0"/>
    <n v="13"/>
    <s v="Pgt Sd Year"/>
    <x v="1"/>
    <n v="2"/>
    <s v="N"/>
    <n v="1"/>
    <n v="3.7"/>
  </r>
  <r>
    <x v="6"/>
    <n v="20"/>
    <x v="19"/>
    <x v="0"/>
    <x v="0"/>
    <x v="0"/>
    <n v="13"/>
    <s v="Pgt Sd Year"/>
    <x v="1"/>
    <n v="3"/>
    <s v="N"/>
    <n v="1"/>
    <n v="99.43"/>
  </r>
  <r>
    <x v="6"/>
    <n v="20"/>
    <x v="19"/>
    <x v="0"/>
    <x v="0"/>
    <x v="0"/>
    <n v="13"/>
    <s v="Pgt Sd Year"/>
    <x v="1"/>
    <n v="4"/>
    <s v="N"/>
    <n v="1"/>
    <n v="352.99"/>
  </r>
  <r>
    <x v="6"/>
    <n v="20"/>
    <x v="19"/>
    <x v="0"/>
    <x v="0"/>
    <x v="0"/>
    <n v="13"/>
    <s v="Pgt Sd Year"/>
    <x v="1"/>
    <n v="5"/>
    <s v="N"/>
    <n v="1"/>
    <n v="28.24"/>
  </r>
  <r>
    <x v="6"/>
    <n v="21"/>
    <x v="20"/>
    <x v="0"/>
    <x v="0"/>
    <x v="0"/>
    <n v="13"/>
    <s v="Pgt Sd Year"/>
    <x v="1"/>
    <n v="2"/>
    <s v="N"/>
    <n v="1"/>
    <n v="0"/>
  </r>
  <r>
    <x v="6"/>
    <n v="21"/>
    <x v="20"/>
    <x v="0"/>
    <x v="0"/>
    <x v="0"/>
    <n v="13"/>
    <s v="Pgt Sd Year"/>
    <x v="1"/>
    <n v="3"/>
    <s v="N"/>
    <n v="1"/>
    <n v="44.17"/>
  </r>
  <r>
    <x v="6"/>
    <n v="21"/>
    <x v="20"/>
    <x v="0"/>
    <x v="0"/>
    <x v="0"/>
    <n v="13"/>
    <s v="Pgt Sd Year"/>
    <x v="1"/>
    <n v="4"/>
    <s v="N"/>
    <n v="1"/>
    <n v="0"/>
  </r>
  <r>
    <x v="6"/>
    <n v="21"/>
    <x v="20"/>
    <x v="0"/>
    <x v="0"/>
    <x v="0"/>
    <n v="13"/>
    <s v="Pgt Sd Year"/>
    <x v="1"/>
    <n v="5"/>
    <s v="N"/>
    <n v="1"/>
    <n v="0"/>
  </r>
  <r>
    <x v="6"/>
    <n v="22"/>
    <x v="21"/>
    <x v="0"/>
    <x v="0"/>
    <x v="0"/>
    <n v="13"/>
    <s v="Pgt Sd Year"/>
    <x v="1"/>
    <n v="2"/>
    <s v="N"/>
    <n v="1"/>
    <n v="0"/>
  </r>
  <r>
    <x v="6"/>
    <n v="22"/>
    <x v="21"/>
    <x v="0"/>
    <x v="0"/>
    <x v="0"/>
    <n v="13"/>
    <s v="Pgt Sd Year"/>
    <x v="1"/>
    <n v="3"/>
    <s v="N"/>
    <n v="1"/>
    <n v="352.16"/>
  </r>
  <r>
    <x v="6"/>
    <n v="22"/>
    <x v="21"/>
    <x v="0"/>
    <x v="0"/>
    <x v="0"/>
    <n v="13"/>
    <s v="Pgt Sd Year"/>
    <x v="1"/>
    <n v="4"/>
    <s v="N"/>
    <n v="1"/>
    <n v="541.75"/>
  </r>
  <r>
    <x v="6"/>
    <n v="22"/>
    <x v="21"/>
    <x v="0"/>
    <x v="0"/>
    <x v="0"/>
    <n v="13"/>
    <s v="Pgt Sd Year"/>
    <x v="1"/>
    <n v="5"/>
    <s v="N"/>
    <n v="1"/>
    <n v="275.45"/>
  </r>
  <r>
    <x v="6"/>
    <n v="23"/>
    <x v="22"/>
    <x v="0"/>
    <x v="0"/>
    <x v="0"/>
    <n v="13"/>
    <s v="Pgt Sd Year"/>
    <x v="1"/>
    <n v="2"/>
    <s v="N"/>
    <n v="1"/>
    <n v="0"/>
  </r>
  <r>
    <x v="6"/>
    <n v="23"/>
    <x v="22"/>
    <x v="0"/>
    <x v="0"/>
    <x v="0"/>
    <n v="13"/>
    <s v="Pgt Sd Year"/>
    <x v="1"/>
    <n v="3"/>
    <s v="N"/>
    <n v="1"/>
    <n v="1488.08"/>
  </r>
  <r>
    <x v="6"/>
    <n v="23"/>
    <x v="22"/>
    <x v="0"/>
    <x v="0"/>
    <x v="0"/>
    <n v="13"/>
    <s v="Pgt Sd Year"/>
    <x v="1"/>
    <n v="4"/>
    <s v="N"/>
    <n v="1"/>
    <n v="571.6"/>
  </r>
  <r>
    <x v="6"/>
    <n v="23"/>
    <x v="22"/>
    <x v="0"/>
    <x v="0"/>
    <x v="0"/>
    <n v="13"/>
    <s v="Pgt Sd Year"/>
    <x v="1"/>
    <n v="5"/>
    <s v="N"/>
    <n v="1"/>
    <n v="138.88"/>
  </r>
  <r>
    <x v="6"/>
    <n v="24"/>
    <x v="23"/>
    <x v="7"/>
    <x v="7"/>
    <x v="7"/>
    <n v="13"/>
    <s v="Pgt Sd Year"/>
    <x v="1"/>
    <n v="2"/>
    <s v="N"/>
    <n v="1"/>
    <n v="424.03"/>
  </r>
  <r>
    <x v="6"/>
    <n v="24"/>
    <x v="23"/>
    <x v="7"/>
    <x v="7"/>
    <x v="7"/>
    <n v="13"/>
    <s v="Pgt Sd Year"/>
    <x v="1"/>
    <n v="3"/>
    <s v="N"/>
    <n v="1"/>
    <n v="1212.33"/>
  </r>
  <r>
    <x v="6"/>
    <n v="24"/>
    <x v="23"/>
    <x v="7"/>
    <x v="7"/>
    <x v="7"/>
    <n v="13"/>
    <s v="Pgt Sd Year"/>
    <x v="1"/>
    <n v="4"/>
    <s v="N"/>
    <n v="1"/>
    <n v="1644.23"/>
  </r>
  <r>
    <x v="6"/>
    <n v="24"/>
    <x v="23"/>
    <x v="7"/>
    <x v="7"/>
    <x v="7"/>
    <n v="13"/>
    <s v="Pgt Sd Year"/>
    <x v="1"/>
    <n v="5"/>
    <s v="N"/>
    <n v="1"/>
    <n v="482.7"/>
  </r>
  <r>
    <x v="6"/>
    <n v="25"/>
    <x v="24"/>
    <x v="0"/>
    <x v="0"/>
    <x v="0"/>
    <n v="13"/>
    <s v="Pgt Sd Year"/>
    <x v="1"/>
    <n v="2"/>
    <s v="N"/>
    <n v="1"/>
    <n v="0"/>
  </r>
  <r>
    <x v="6"/>
    <n v="25"/>
    <x v="24"/>
    <x v="0"/>
    <x v="0"/>
    <x v="0"/>
    <n v="13"/>
    <s v="Pgt Sd Year"/>
    <x v="1"/>
    <n v="3"/>
    <s v="N"/>
    <n v="1"/>
    <n v="137.47999999999999"/>
  </r>
  <r>
    <x v="6"/>
    <n v="25"/>
    <x v="24"/>
    <x v="0"/>
    <x v="0"/>
    <x v="0"/>
    <n v="13"/>
    <s v="Pgt Sd Year"/>
    <x v="1"/>
    <n v="4"/>
    <s v="N"/>
    <n v="1"/>
    <n v="0"/>
  </r>
  <r>
    <x v="6"/>
    <n v="25"/>
    <x v="24"/>
    <x v="0"/>
    <x v="0"/>
    <x v="0"/>
    <n v="13"/>
    <s v="Pgt Sd Year"/>
    <x v="1"/>
    <n v="5"/>
    <s v="N"/>
    <n v="1"/>
    <n v="123.71"/>
  </r>
  <r>
    <x v="6"/>
    <n v="1"/>
    <x v="0"/>
    <x v="0"/>
    <x v="0"/>
    <x v="0"/>
    <n v="14"/>
    <s v="Nooksack Spring"/>
    <x v="1"/>
    <n v="2"/>
    <s v="N"/>
    <n v="1"/>
    <n v="0"/>
  </r>
  <r>
    <x v="6"/>
    <n v="1"/>
    <x v="0"/>
    <x v="0"/>
    <x v="0"/>
    <x v="0"/>
    <n v="14"/>
    <s v="Nooksack Spring"/>
    <x v="1"/>
    <n v="3"/>
    <s v="N"/>
    <n v="1"/>
    <n v="0"/>
  </r>
  <r>
    <x v="6"/>
    <n v="1"/>
    <x v="0"/>
    <x v="0"/>
    <x v="0"/>
    <x v="0"/>
    <n v="14"/>
    <s v="Nooksack Spring"/>
    <x v="1"/>
    <n v="4"/>
    <s v="N"/>
    <n v="1"/>
    <n v="0"/>
  </r>
  <r>
    <x v="6"/>
    <n v="1"/>
    <x v="0"/>
    <x v="0"/>
    <x v="0"/>
    <x v="0"/>
    <n v="14"/>
    <s v="Nooksack Spring"/>
    <x v="1"/>
    <n v="5"/>
    <s v="N"/>
    <n v="1"/>
    <n v="0"/>
  </r>
  <r>
    <x v="6"/>
    <n v="2"/>
    <x v="1"/>
    <x v="0"/>
    <x v="0"/>
    <x v="0"/>
    <n v="14"/>
    <s v="Nooksack Spring"/>
    <x v="1"/>
    <n v="2"/>
    <s v="N"/>
    <n v="1"/>
    <n v="0"/>
  </r>
  <r>
    <x v="6"/>
    <n v="2"/>
    <x v="1"/>
    <x v="0"/>
    <x v="0"/>
    <x v="0"/>
    <n v="14"/>
    <s v="Nooksack Spring"/>
    <x v="1"/>
    <n v="3"/>
    <s v="N"/>
    <n v="1"/>
    <n v="0"/>
  </r>
  <r>
    <x v="6"/>
    <n v="2"/>
    <x v="1"/>
    <x v="0"/>
    <x v="0"/>
    <x v="0"/>
    <n v="14"/>
    <s v="Nooksack Spring"/>
    <x v="1"/>
    <n v="4"/>
    <s v="N"/>
    <n v="1"/>
    <n v="4.01"/>
  </r>
  <r>
    <x v="6"/>
    <n v="2"/>
    <x v="1"/>
    <x v="0"/>
    <x v="0"/>
    <x v="0"/>
    <n v="14"/>
    <s v="Nooksack Spring"/>
    <x v="1"/>
    <n v="5"/>
    <s v="N"/>
    <n v="1"/>
    <n v="0"/>
  </r>
  <r>
    <x v="6"/>
    <n v="3"/>
    <x v="2"/>
    <x v="0"/>
    <x v="0"/>
    <x v="0"/>
    <n v="14"/>
    <s v="Nooksack Spring"/>
    <x v="1"/>
    <n v="2"/>
    <s v="N"/>
    <n v="1"/>
    <n v="0"/>
  </r>
  <r>
    <x v="6"/>
    <n v="3"/>
    <x v="2"/>
    <x v="0"/>
    <x v="0"/>
    <x v="0"/>
    <n v="14"/>
    <s v="Nooksack Spring"/>
    <x v="1"/>
    <n v="3"/>
    <s v="N"/>
    <n v="1"/>
    <n v="0"/>
  </r>
  <r>
    <x v="6"/>
    <n v="3"/>
    <x v="2"/>
    <x v="0"/>
    <x v="0"/>
    <x v="0"/>
    <n v="14"/>
    <s v="Nooksack Spring"/>
    <x v="1"/>
    <n v="4"/>
    <s v="N"/>
    <n v="1"/>
    <n v="0"/>
  </r>
  <r>
    <x v="6"/>
    <n v="3"/>
    <x v="2"/>
    <x v="0"/>
    <x v="0"/>
    <x v="0"/>
    <n v="14"/>
    <s v="Nooksack Spring"/>
    <x v="1"/>
    <n v="5"/>
    <s v="N"/>
    <n v="1"/>
    <n v="0"/>
  </r>
  <r>
    <x v="6"/>
    <n v="4"/>
    <x v="3"/>
    <x v="1"/>
    <x v="1"/>
    <x v="1"/>
    <n v="14"/>
    <s v="Nooksack Spring"/>
    <x v="1"/>
    <n v="2"/>
    <s v="N"/>
    <n v="1"/>
    <n v="0"/>
  </r>
  <r>
    <x v="6"/>
    <n v="4"/>
    <x v="3"/>
    <x v="1"/>
    <x v="1"/>
    <x v="1"/>
    <n v="14"/>
    <s v="Nooksack Spring"/>
    <x v="1"/>
    <n v="3"/>
    <s v="N"/>
    <n v="1"/>
    <n v="16.04"/>
  </r>
  <r>
    <x v="6"/>
    <n v="4"/>
    <x v="3"/>
    <x v="1"/>
    <x v="1"/>
    <x v="1"/>
    <n v="14"/>
    <s v="Nooksack Spring"/>
    <x v="1"/>
    <n v="4"/>
    <s v="N"/>
    <n v="1"/>
    <n v="0"/>
  </r>
  <r>
    <x v="6"/>
    <n v="4"/>
    <x v="3"/>
    <x v="1"/>
    <x v="1"/>
    <x v="1"/>
    <n v="14"/>
    <s v="Nooksack Spring"/>
    <x v="1"/>
    <n v="5"/>
    <s v="N"/>
    <n v="1"/>
    <n v="0"/>
  </r>
  <r>
    <x v="6"/>
    <n v="5"/>
    <x v="4"/>
    <x v="0"/>
    <x v="0"/>
    <x v="0"/>
    <n v="14"/>
    <s v="Nooksack Spring"/>
    <x v="1"/>
    <n v="2"/>
    <s v="N"/>
    <n v="1"/>
    <n v="0"/>
  </r>
  <r>
    <x v="6"/>
    <n v="5"/>
    <x v="4"/>
    <x v="0"/>
    <x v="0"/>
    <x v="0"/>
    <n v="14"/>
    <s v="Nooksack Spring"/>
    <x v="1"/>
    <n v="3"/>
    <s v="N"/>
    <n v="1"/>
    <n v="0"/>
  </r>
  <r>
    <x v="6"/>
    <n v="5"/>
    <x v="4"/>
    <x v="0"/>
    <x v="0"/>
    <x v="0"/>
    <n v="14"/>
    <s v="Nooksack Spring"/>
    <x v="1"/>
    <n v="4"/>
    <s v="N"/>
    <n v="1"/>
    <n v="0"/>
  </r>
  <r>
    <x v="6"/>
    <n v="5"/>
    <x v="4"/>
    <x v="0"/>
    <x v="0"/>
    <x v="0"/>
    <n v="14"/>
    <s v="Nooksack Spring"/>
    <x v="1"/>
    <n v="5"/>
    <s v="N"/>
    <n v="1"/>
    <n v="0"/>
  </r>
  <r>
    <x v="6"/>
    <n v="6"/>
    <x v="5"/>
    <x v="0"/>
    <x v="0"/>
    <x v="0"/>
    <n v="14"/>
    <s v="Nooksack Spring"/>
    <x v="1"/>
    <n v="2"/>
    <s v="N"/>
    <n v="1"/>
    <n v="0"/>
  </r>
  <r>
    <x v="6"/>
    <n v="6"/>
    <x v="5"/>
    <x v="0"/>
    <x v="0"/>
    <x v="0"/>
    <n v="14"/>
    <s v="Nooksack Spring"/>
    <x v="1"/>
    <n v="3"/>
    <s v="N"/>
    <n v="1"/>
    <n v="0"/>
  </r>
  <r>
    <x v="6"/>
    <n v="6"/>
    <x v="5"/>
    <x v="0"/>
    <x v="0"/>
    <x v="0"/>
    <n v="14"/>
    <s v="Nooksack Spring"/>
    <x v="1"/>
    <n v="4"/>
    <s v="N"/>
    <n v="1"/>
    <n v="0"/>
  </r>
  <r>
    <x v="6"/>
    <n v="6"/>
    <x v="5"/>
    <x v="0"/>
    <x v="0"/>
    <x v="0"/>
    <n v="14"/>
    <s v="Nooksack Spring"/>
    <x v="1"/>
    <n v="5"/>
    <s v="N"/>
    <n v="1"/>
    <n v="0"/>
  </r>
  <r>
    <x v="6"/>
    <n v="7"/>
    <x v="6"/>
    <x v="2"/>
    <x v="2"/>
    <x v="2"/>
    <n v="14"/>
    <s v="Nooksack Spring"/>
    <x v="1"/>
    <n v="2"/>
    <s v="N"/>
    <n v="1"/>
    <n v="0"/>
  </r>
  <r>
    <x v="6"/>
    <n v="7"/>
    <x v="6"/>
    <x v="2"/>
    <x v="2"/>
    <x v="2"/>
    <n v="14"/>
    <s v="Nooksack Spring"/>
    <x v="1"/>
    <n v="3"/>
    <s v="N"/>
    <n v="1"/>
    <n v="0"/>
  </r>
  <r>
    <x v="6"/>
    <n v="7"/>
    <x v="6"/>
    <x v="2"/>
    <x v="2"/>
    <x v="2"/>
    <n v="14"/>
    <s v="Nooksack Spring"/>
    <x v="1"/>
    <n v="4"/>
    <s v="N"/>
    <n v="1"/>
    <n v="0"/>
  </r>
  <r>
    <x v="6"/>
    <n v="7"/>
    <x v="6"/>
    <x v="2"/>
    <x v="2"/>
    <x v="2"/>
    <n v="14"/>
    <s v="Nooksack Spring"/>
    <x v="1"/>
    <n v="5"/>
    <s v="N"/>
    <n v="1"/>
    <n v="0"/>
  </r>
  <r>
    <x v="6"/>
    <n v="8"/>
    <x v="7"/>
    <x v="3"/>
    <x v="3"/>
    <x v="3"/>
    <n v="14"/>
    <s v="Nooksack Spring"/>
    <x v="1"/>
    <n v="2"/>
    <s v="N"/>
    <n v="1"/>
    <n v="0.22"/>
  </r>
  <r>
    <x v="6"/>
    <n v="8"/>
    <x v="7"/>
    <x v="3"/>
    <x v="3"/>
    <x v="3"/>
    <n v="14"/>
    <s v="Nooksack Spring"/>
    <x v="1"/>
    <n v="3"/>
    <s v="N"/>
    <n v="1"/>
    <n v="0"/>
  </r>
  <r>
    <x v="6"/>
    <n v="8"/>
    <x v="7"/>
    <x v="3"/>
    <x v="3"/>
    <x v="3"/>
    <n v="14"/>
    <s v="Nooksack Spring"/>
    <x v="1"/>
    <n v="4"/>
    <s v="N"/>
    <n v="1"/>
    <n v="0"/>
  </r>
  <r>
    <x v="6"/>
    <n v="8"/>
    <x v="7"/>
    <x v="3"/>
    <x v="3"/>
    <x v="3"/>
    <n v="14"/>
    <s v="Nooksack Spring"/>
    <x v="1"/>
    <n v="5"/>
    <s v="N"/>
    <n v="1"/>
    <n v="0"/>
  </r>
  <r>
    <x v="6"/>
    <n v="9"/>
    <x v="8"/>
    <x v="0"/>
    <x v="0"/>
    <x v="0"/>
    <n v="14"/>
    <s v="Nooksack Spring"/>
    <x v="1"/>
    <n v="2"/>
    <s v="N"/>
    <n v="1"/>
    <n v="0.49"/>
  </r>
  <r>
    <x v="6"/>
    <n v="9"/>
    <x v="8"/>
    <x v="0"/>
    <x v="0"/>
    <x v="0"/>
    <n v="14"/>
    <s v="Nooksack Spring"/>
    <x v="1"/>
    <n v="3"/>
    <s v="N"/>
    <n v="1"/>
    <n v="0.57999999999999996"/>
  </r>
  <r>
    <x v="6"/>
    <n v="9"/>
    <x v="8"/>
    <x v="0"/>
    <x v="0"/>
    <x v="0"/>
    <n v="14"/>
    <s v="Nooksack Spring"/>
    <x v="1"/>
    <n v="4"/>
    <s v="N"/>
    <n v="1"/>
    <n v="0"/>
  </r>
  <r>
    <x v="6"/>
    <n v="9"/>
    <x v="8"/>
    <x v="0"/>
    <x v="0"/>
    <x v="0"/>
    <n v="14"/>
    <s v="Nooksack Spring"/>
    <x v="1"/>
    <n v="5"/>
    <s v="N"/>
    <n v="1"/>
    <n v="0"/>
  </r>
  <r>
    <x v="6"/>
    <n v="10"/>
    <x v="9"/>
    <x v="4"/>
    <x v="4"/>
    <x v="4"/>
    <n v="14"/>
    <s v="Nooksack Spring"/>
    <x v="1"/>
    <n v="2"/>
    <s v="N"/>
    <n v="1"/>
    <n v="20.399999999999999"/>
  </r>
  <r>
    <x v="6"/>
    <n v="10"/>
    <x v="9"/>
    <x v="4"/>
    <x v="4"/>
    <x v="4"/>
    <n v="14"/>
    <s v="Nooksack Spring"/>
    <x v="1"/>
    <n v="3"/>
    <s v="N"/>
    <n v="1"/>
    <n v="54.58"/>
  </r>
  <r>
    <x v="6"/>
    <n v="10"/>
    <x v="9"/>
    <x v="4"/>
    <x v="4"/>
    <x v="4"/>
    <n v="14"/>
    <s v="Nooksack Spring"/>
    <x v="1"/>
    <n v="4"/>
    <s v="N"/>
    <n v="1"/>
    <n v="0"/>
  </r>
  <r>
    <x v="6"/>
    <n v="10"/>
    <x v="9"/>
    <x v="4"/>
    <x v="4"/>
    <x v="4"/>
    <n v="14"/>
    <s v="Nooksack Spring"/>
    <x v="1"/>
    <n v="5"/>
    <s v="N"/>
    <n v="1"/>
    <n v="0"/>
  </r>
  <r>
    <x v="6"/>
    <n v="11"/>
    <x v="10"/>
    <x v="5"/>
    <x v="5"/>
    <x v="5"/>
    <n v="14"/>
    <s v="Nooksack Spring"/>
    <x v="1"/>
    <n v="2"/>
    <s v="N"/>
    <n v="1"/>
    <n v="0"/>
  </r>
  <r>
    <x v="6"/>
    <n v="11"/>
    <x v="10"/>
    <x v="5"/>
    <x v="5"/>
    <x v="5"/>
    <n v="14"/>
    <s v="Nooksack Spring"/>
    <x v="1"/>
    <n v="3"/>
    <s v="N"/>
    <n v="1"/>
    <n v="0"/>
  </r>
  <r>
    <x v="6"/>
    <n v="11"/>
    <x v="10"/>
    <x v="5"/>
    <x v="5"/>
    <x v="5"/>
    <n v="14"/>
    <s v="Nooksack Spring"/>
    <x v="1"/>
    <n v="4"/>
    <s v="N"/>
    <n v="1"/>
    <n v="0"/>
  </r>
  <r>
    <x v="6"/>
    <n v="11"/>
    <x v="10"/>
    <x v="5"/>
    <x v="5"/>
    <x v="5"/>
    <n v="14"/>
    <s v="Nooksack Spring"/>
    <x v="1"/>
    <n v="5"/>
    <s v="N"/>
    <n v="1"/>
    <n v="0"/>
  </r>
  <r>
    <x v="6"/>
    <n v="12"/>
    <x v="11"/>
    <x v="0"/>
    <x v="0"/>
    <x v="0"/>
    <n v="14"/>
    <s v="Nooksack Spring"/>
    <x v="1"/>
    <n v="2"/>
    <s v="N"/>
    <n v="1"/>
    <n v="9.7799999999999994"/>
  </r>
  <r>
    <x v="6"/>
    <n v="12"/>
    <x v="11"/>
    <x v="0"/>
    <x v="0"/>
    <x v="0"/>
    <n v="14"/>
    <s v="Nooksack Spring"/>
    <x v="1"/>
    <n v="3"/>
    <s v="N"/>
    <n v="1"/>
    <n v="6.09"/>
  </r>
  <r>
    <x v="6"/>
    <n v="12"/>
    <x v="11"/>
    <x v="0"/>
    <x v="0"/>
    <x v="0"/>
    <n v="14"/>
    <s v="Nooksack Spring"/>
    <x v="1"/>
    <n v="4"/>
    <s v="N"/>
    <n v="1"/>
    <n v="0"/>
  </r>
  <r>
    <x v="6"/>
    <n v="12"/>
    <x v="11"/>
    <x v="0"/>
    <x v="0"/>
    <x v="0"/>
    <n v="14"/>
    <s v="Nooksack Spring"/>
    <x v="1"/>
    <n v="5"/>
    <s v="N"/>
    <n v="1"/>
    <n v="0"/>
  </r>
  <r>
    <x v="6"/>
    <n v="13"/>
    <x v="12"/>
    <x v="0"/>
    <x v="0"/>
    <x v="0"/>
    <n v="14"/>
    <s v="Nooksack Spring"/>
    <x v="1"/>
    <n v="2"/>
    <s v="N"/>
    <n v="1"/>
    <n v="0"/>
  </r>
  <r>
    <x v="6"/>
    <n v="13"/>
    <x v="12"/>
    <x v="0"/>
    <x v="0"/>
    <x v="0"/>
    <n v="14"/>
    <s v="Nooksack Spring"/>
    <x v="1"/>
    <n v="3"/>
    <s v="N"/>
    <n v="1"/>
    <n v="0"/>
  </r>
  <r>
    <x v="6"/>
    <n v="13"/>
    <x v="12"/>
    <x v="0"/>
    <x v="0"/>
    <x v="0"/>
    <n v="14"/>
    <s v="Nooksack Spring"/>
    <x v="1"/>
    <n v="4"/>
    <s v="N"/>
    <n v="1"/>
    <n v="0"/>
  </r>
  <r>
    <x v="6"/>
    <n v="13"/>
    <x v="12"/>
    <x v="0"/>
    <x v="0"/>
    <x v="0"/>
    <n v="14"/>
    <s v="Nooksack Spring"/>
    <x v="1"/>
    <n v="5"/>
    <s v="N"/>
    <n v="1"/>
    <n v="0"/>
  </r>
  <r>
    <x v="6"/>
    <n v="14"/>
    <x v="13"/>
    <x v="0"/>
    <x v="0"/>
    <x v="0"/>
    <n v="14"/>
    <s v="Nooksack Spring"/>
    <x v="1"/>
    <n v="2"/>
    <s v="N"/>
    <n v="1"/>
    <n v="0"/>
  </r>
  <r>
    <x v="6"/>
    <n v="14"/>
    <x v="13"/>
    <x v="0"/>
    <x v="0"/>
    <x v="0"/>
    <n v="14"/>
    <s v="Nooksack Spring"/>
    <x v="1"/>
    <n v="3"/>
    <s v="N"/>
    <n v="1"/>
    <n v="0"/>
  </r>
  <r>
    <x v="6"/>
    <n v="14"/>
    <x v="13"/>
    <x v="0"/>
    <x v="0"/>
    <x v="0"/>
    <n v="14"/>
    <s v="Nooksack Spring"/>
    <x v="1"/>
    <n v="4"/>
    <s v="N"/>
    <n v="1"/>
    <n v="0"/>
  </r>
  <r>
    <x v="6"/>
    <n v="14"/>
    <x v="13"/>
    <x v="0"/>
    <x v="0"/>
    <x v="0"/>
    <n v="14"/>
    <s v="Nooksack Spring"/>
    <x v="1"/>
    <n v="5"/>
    <s v="N"/>
    <n v="1"/>
    <n v="0"/>
  </r>
  <r>
    <x v="6"/>
    <n v="15"/>
    <x v="14"/>
    <x v="0"/>
    <x v="0"/>
    <x v="0"/>
    <n v="14"/>
    <s v="Nooksack Spring"/>
    <x v="1"/>
    <n v="2"/>
    <s v="N"/>
    <n v="1"/>
    <n v="0"/>
  </r>
  <r>
    <x v="6"/>
    <n v="15"/>
    <x v="14"/>
    <x v="0"/>
    <x v="0"/>
    <x v="0"/>
    <n v="14"/>
    <s v="Nooksack Spring"/>
    <x v="1"/>
    <n v="3"/>
    <s v="N"/>
    <n v="1"/>
    <n v="0"/>
  </r>
  <r>
    <x v="6"/>
    <n v="15"/>
    <x v="14"/>
    <x v="0"/>
    <x v="0"/>
    <x v="0"/>
    <n v="14"/>
    <s v="Nooksack Spring"/>
    <x v="1"/>
    <n v="4"/>
    <s v="N"/>
    <n v="1"/>
    <n v="0"/>
  </r>
  <r>
    <x v="6"/>
    <n v="15"/>
    <x v="14"/>
    <x v="0"/>
    <x v="0"/>
    <x v="0"/>
    <n v="14"/>
    <s v="Nooksack Spring"/>
    <x v="1"/>
    <n v="5"/>
    <s v="N"/>
    <n v="1"/>
    <n v="0"/>
  </r>
  <r>
    <x v="6"/>
    <n v="16"/>
    <x v="15"/>
    <x v="0"/>
    <x v="0"/>
    <x v="0"/>
    <n v="14"/>
    <s v="Nooksack Spring"/>
    <x v="1"/>
    <n v="2"/>
    <s v="N"/>
    <n v="1"/>
    <n v="0.01"/>
  </r>
  <r>
    <x v="6"/>
    <n v="16"/>
    <x v="15"/>
    <x v="0"/>
    <x v="0"/>
    <x v="0"/>
    <n v="14"/>
    <s v="Nooksack Spring"/>
    <x v="1"/>
    <n v="3"/>
    <s v="N"/>
    <n v="1"/>
    <n v="0"/>
  </r>
  <r>
    <x v="6"/>
    <n v="16"/>
    <x v="15"/>
    <x v="0"/>
    <x v="0"/>
    <x v="0"/>
    <n v="14"/>
    <s v="Nooksack Spring"/>
    <x v="1"/>
    <n v="4"/>
    <s v="N"/>
    <n v="1"/>
    <n v="0"/>
  </r>
  <r>
    <x v="6"/>
    <n v="16"/>
    <x v="15"/>
    <x v="0"/>
    <x v="0"/>
    <x v="0"/>
    <n v="14"/>
    <s v="Nooksack Spring"/>
    <x v="1"/>
    <n v="5"/>
    <s v="N"/>
    <n v="1"/>
    <n v="0"/>
  </r>
  <r>
    <x v="6"/>
    <n v="17"/>
    <x v="16"/>
    <x v="0"/>
    <x v="0"/>
    <x v="0"/>
    <n v="14"/>
    <s v="Nooksack Spring"/>
    <x v="1"/>
    <n v="2"/>
    <s v="N"/>
    <n v="1"/>
    <n v="0"/>
  </r>
  <r>
    <x v="6"/>
    <n v="17"/>
    <x v="16"/>
    <x v="0"/>
    <x v="0"/>
    <x v="0"/>
    <n v="14"/>
    <s v="Nooksack Spring"/>
    <x v="1"/>
    <n v="3"/>
    <s v="N"/>
    <n v="1"/>
    <n v="0"/>
  </r>
  <r>
    <x v="6"/>
    <n v="17"/>
    <x v="16"/>
    <x v="0"/>
    <x v="0"/>
    <x v="0"/>
    <n v="14"/>
    <s v="Nooksack Spring"/>
    <x v="1"/>
    <n v="4"/>
    <s v="N"/>
    <n v="1"/>
    <n v="0"/>
  </r>
  <r>
    <x v="6"/>
    <n v="17"/>
    <x v="16"/>
    <x v="0"/>
    <x v="0"/>
    <x v="0"/>
    <n v="14"/>
    <s v="Nooksack Spring"/>
    <x v="1"/>
    <n v="5"/>
    <s v="N"/>
    <n v="1"/>
    <n v="0"/>
  </r>
  <r>
    <x v="6"/>
    <n v="18"/>
    <x v="17"/>
    <x v="6"/>
    <x v="6"/>
    <x v="6"/>
    <n v="14"/>
    <s v="Nooksack Spring"/>
    <x v="1"/>
    <n v="2"/>
    <s v="N"/>
    <n v="1"/>
    <n v="0"/>
  </r>
  <r>
    <x v="6"/>
    <n v="18"/>
    <x v="17"/>
    <x v="6"/>
    <x v="6"/>
    <x v="6"/>
    <n v="14"/>
    <s v="Nooksack Spring"/>
    <x v="1"/>
    <n v="3"/>
    <s v="N"/>
    <n v="1"/>
    <n v="0"/>
  </r>
  <r>
    <x v="6"/>
    <n v="18"/>
    <x v="17"/>
    <x v="6"/>
    <x v="6"/>
    <x v="6"/>
    <n v="14"/>
    <s v="Nooksack Spring"/>
    <x v="1"/>
    <n v="4"/>
    <s v="N"/>
    <n v="1"/>
    <n v="0"/>
  </r>
  <r>
    <x v="6"/>
    <n v="18"/>
    <x v="17"/>
    <x v="6"/>
    <x v="6"/>
    <x v="6"/>
    <n v="14"/>
    <s v="Nooksack Spring"/>
    <x v="1"/>
    <n v="5"/>
    <s v="N"/>
    <n v="1"/>
    <n v="0"/>
  </r>
  <r>
    <x v="6"/>
    <n v="19"/>
    <x v="18"/>
    <x v="0"/>
    <x v="0"/>
    <x v="0"/>
    <n v="14"/>
    <s v="Nooksack Spring"/>
    <x v="1"/>
    <n v="2"/>
    <s v="N"/>
    <n v="1"/>
    <n v="0"/>
  </r>
  <r>
    <x v="6"/>
    <n v="19"/>
    <x v="18"/>
    <x v="0"/>
    <x v="0"/>
    <x v="0"/>
    <n v="14"/>
    <s v="Nooksack Spring"/>
    <x v="1"/>
    <n v="3"/>
    <s v="N"/>
    <n v="1"/>
    <n v="0"/>
  </r>
  <r>
    <x v="6"/>
    <n v="19"/>
    <x v="18"/>
    <x v="0"/>
    <x v="0"/>
    <x v="0"/>
    <n v="14"/>
    <s v="Nooksack Spring"/>
    <x v="1"/>
    <n v="4"/>
    <s v="N"/>
    <n v="1"/>
    <n v="0"/>
  </r>
  <r>
    <x v="6"/>
    <n v="19"/>
    <x v="18"/>
    <x v="0"/>
    <x v="0"/>
    <x v="0"/>
    <n v="14"/>
    <s v="Nooksack Spring"/>
    <x v="1"/>
    <n v="5"/>
    <s v="N"/>
    <n v="1"/>
    <n v="0"/>
  </r>
  <r>
    <x v="6"/>
    <n v="20"/>
    <x v="19"/>
    <x v="0"/>
    <x v="0"/>
    <x v="0"/>
    <n v="14"/>
    <s v="Nooksack Spring"/>
    <x v="1"/>
    <n v="2"/>
    <s v="N"/>
    <n v="1"/>
    <n v="0"/>
  </r>
  <r>
    <x v="6"/>
    <n v="20"/>
    <x v="19"/>
    <x v="0"/>
    <x v="0"/>
    <x v="0"/>
    <n v="14"/>
    <s v="Nooksack Spring"/>
    <x v="1"/>
    <n v="3"/>
    <s v="N"/>
    <n v="1"/>
    <n v="9.73"/>
  </r>
  <r>
    <x v="6"/>
    <n v="20"/>
    <x v="19"/>
    <x v="0"/>
    <x v="0"/>
    <x v="0"/>
    <n v="14"/>
    <s v="Nooksack Spring"/>
    <x v="1"/>
    <n v="4"/>
    <s v="N"/>
    <n v="1"/>
    <n v="0"/>
  </r>
  <r>
    <x v="6"/>
    <n v="20"/>
    <x v="19"/>
    <x v="0"/>
    <x v="0"/>
    <x v="0"/>
    <n v="14"/>
    <s v="Nooksack Spring"/>
    <x v="1"/>
    <n v="5"/>
    <s v="N"/>
    <n v="1"/>
    <n v="0"/>
  </r>
  <r>
    <x v="6"/>
    <n v="21"/>
    <x v="20"/>
    <x v="0"/>
    <x v="0"/>
    <x v="0"/>
    <n v="14"/>
    <s v="Nooksack Spring"/>
    <x v="1"/>
    <n v="2"/>
    <s v="N"/>
    <n v="1"/>
    <n v="0"/>
  </r>
  <r>
    <x v="6"/>
    <n v="21"/>
    <x v="20"/>
    <x v="0"/>
    <x v="0"/>
    <x v="0"/>
    <n v="14"/>
    <s v="Nooksack Spring"/>
    <x v="1"/>
    <n v="3"/>
    <s v="N"/>
    <n v="1"/>
    <n v="0"/>
  </r>
  <r>
    <x v="6"/>
    <n v="21"/>
    <x v="20"/>
    <x v="0"/>
    <x v="0"/>
    <x v="0"/>
    <n v="14"/>
    <s v="Nooksack Spring"/>
    <x v="1"/>
    <n v="4"/>
    <s v="N"/>
    <n v="1"/>
    <n v="0"/>
  </r>
  <r>
    <x v="6"/>
    <n v="21"/>
    <x v="20"/>
    <x v="0"/>
    <x v="0"/>
    <x v="0"/>
    <n v="14"/>
    <s v="Nooksack Spring"/>
    <x v="1"/>
    <n v="5"/>
    <s v="N"/>
    <n v="1"/>
    <n v="0"/>
  </r>
  <r>
    <x v="6"/>
    <n v="22"/>
    <x v="21"/>
    <x v="0"/>
    <x v="0"/>
    <x v="0"/>
    <n v="14"/>
    <s v="Nooksack Spring"/>
    <x v="1"/>
    <n v="2"/>
    <s v="N"/>
    <n v="1"/>
    <n v="0"/>
  </r>
  <r>
    <x v="6"/>
    <n v="22"/>
    <x v="21"/>
    <x v="0"/>
    <x v="0"/>
    <x v="0"/>
    <n v="14"/>
    <s v="Nooksack Spring"/>
    <x v="1"/>
    <n v="3"/>
    <s v="N"/>
    <n v="1"/>
    <n v="13.89"/>
  </r>
  <r>
    <x v="6"/>
    <n v="22"/>
    <x v="21"/>
    <x v="0"/>
    <x v="0"/>
    <x v="0"/>
    <n v="14"/>
    <s v="Nooksack Spring"/>
    <x v="1"/>
    <n v="4"/>
    <s v="N"/>
    <n v="1"/>
    <n v="5.74"/>
  </r>
  <r>
    <x v="6"/>
    <n v="22"/>
    <x v="21"/>
    <x v="0"/>
    <x v="0"/>
    <x v="0"/>
    <n v="14"/>
    <s v="Nooksack Spring"/>
    <x v="1"/>
    <n v="5"/>
    <s v="N"/>
    <n v="1"/>
    <n v="0"/>
  </r>
  <r>
    <x v="6"/>
    <n v="23"/>
    <x v="22"/>
    <x v="0"/>
    <x v="0"/>
    <x v="0"/>
    <n v="14"/>
    <s v="Nooksack Spring"/>
    <x v="1"/>
    <n v="2"/>
    <s v="N"/>
    <n v="1"/>
    <n v="0"/>
  </r>
  <r>
    <x v="6"/>
    <n v="23"/>
    <x v="22"/>
    <x v="0"/>
    <x v="0"/>
    <x v="0"/>
    <n v="14"/>
    <s v="Nooksack Spring"/>
    <x v="1"/>
    <n v="3"/>
    <s v="N"/>
    <n v="1"/>
    <n v="2.92"/>
  </r>
  <r>
    <x v="6"/>
    <n v="23"/>
    <x v="22"/>
    <x v="0"/>
    <x v="0"/>
    <x v="0"/>
    <n v="14"/>
    <s v="Nooksack Spring"/>
    <x v="1"/>
    <n v="4"/>
    <s v="N"/>
    <n v="1"/>
    <n v="0"/>
  </r>
  <r>
    <x v="6"/>
    <n v="23"/>
    <x v="22"/>
    <x v="0"/>
    <x v="0"/>
    <x v="0"/>
    <n v="14"/>
    <s v="Nooksack Spring"/>
    <x v="1"/>
    <n v="5"/>
    <s v="N"/>
    <n v="1"/>
    <n v="0"/>
  </r>
  <r>
    <x v="6"/>
    <n v="24"/>
    <x v="23"/>
    <x v="7"/>
    <x v="7"/>
    <x v="7"/>
    <n v="14"/>
    <s v="Nooksack Spring"/>
    <x v="1"/>
    <n v="2"/>
    <s v="N"/>
    <n v="1"/>
    <n v="74.989999999999995"/>
  </r>
  <r>
    <x v="6"/>
    <n v="24"/>
    <x v="23"/>
    <x v="7"/>
    <x v="7"/>
    <x v="7"/>
    <n v="14"/>
    <s v="Nooksack Spring"/>
    <x v="1"/>
    <n v="3"/>
    <s v="N"/>
    <n v="1"/>
    <n v="55.07"/>
  </r>
  <r>
    <x v="6"/>
    <n v="24"/>
    <x v="23"/>
    <x v="7"/>
    <x v="7"/>
    <x v="7"/>
    <n v="14"/>
    <s v="Nooksack Spring"/>
    <x v="1"/>
    <n v="4"/>
    <s v="N"/>
    <n v="1"/>
    <n v="69.709999999999994"/>
  </r>
  <r>
    <x v="6"/>
    <n v="24"/>
    <x v="23"/>
    <x v="7"/>
    <x v="7"/>
    <x v="7"/>
    <n v="14"/>
    <s v="Nooksack Spring"/>
    <x v="1"/>
    <n v="5"/>
    <s v="N"/>
    <n v="1"/>
    <n v="28.19"/>
  </r>
  <r>
    <x v="6"/>
    <n v="25"/>
    <x v="24"/>
    <x v="0"/>
    <x v="0"/>
    <x v="0"/>
    <n v="14"/>
    <s v="Nooksack Spring"/>
    <x v="1"/>
    <n v="2"/>
    <s v="N"/>
    <n v="1"/>
    <n v="0"/>
  </r>
  <r>
    <x v="6"/>
    <n v="25"/>
    <x v="24"/>
    <x v="0"/>
    <x v="0"/>
    <x v="0"/>
    <n v="14"/>
    <s v="Nooksack Spring"/>
    <x v="1"/>
    <n v="3"/>
    <s v="N"/>
    <n v="1"/>
    <n v="0"/>
  </r>
  <r>
    <x v="6"/>
    <n v="25"/>
    <x v="24"/>
    <x v="0"/>
    <x v="0"/>
    <x v="0"/>
    <n v="14"/>
    <s v="Nooksack Spring"/>
    <x v="1"/>
    <n v="4"/>
    <s v="N"/>
    <n v="1"/>
    <n v="0"/>
  </r>
  <r>
    <x v="6"/>
    <n v="25"/>
    <x v="24"/>
    <x v="0"/>
    <x v="0"/>
    <x v="0"/>
    <n v="14"/>
    <s v="Nooksack Spring"/>
    <x v="1"/>
    <n v="5"/>
    <s v="N"/>
    <n v="1"/>
    <n v="0"/>
  </r>
  <r>
    <x v="6"/>
    <n v="1"/>
    <x v="0"/>
    <x v="0"/>
    <x v="0"/>
    <x v="0"/>
    <n v="15"/>
    <s v="Skagit Wild"/>
    <x v="1"/>
    <n v="2"/>
    <s v="N"/>
    <n v="1"/>
    <n v="0"/>
  </r>
  <r>
    <x v="6"/>
    <n v="1"/>
    <x v="0"/>
    <x v="0"/>
    <x v="0"/>
    <x v="0"/>
    <n v="15"/>
    <s v="Skagit Wild"/>
    <x v="1"/>
    <n v="3"/>
    <s v="N"/>
    <n v="1"/>
    <n v="0"/>
  </r>
  <r>
    <x v="6"/>
    <n v="1"/>
    <x v="0"/>
    <x v="0"/>
    <x v="0"/>
    <x v="0"/>
    <n v="15"/>
    <s v="Skagit Wild"/>
    <x v="1"/>
    <n v="4"/>
    <s v="N"/>
    <n v="1"/>
    <n v="0"/>
  </r>
  <r>
    <x v="6"/>
    <n v="1"/>
    <x v="0"/>
    <x v="0"/>
    <x v="0"/>
    <x v="0"/>
    <n v="15"/>
    <s v="Skagit Wild"/>
    <x v="1"/>
    <n v="5"/>
    <s v="N"/>
    <n v="1"/>
    <n v="0"/>
  </r>
  <r>
    <x v="6"/>
    <n v="2"/>
    <x v="1"/>
    <x v="0"/>
    <x v="0"/>
    <x v="0"/>
    <n v="15"/>
    <s v="Skagit Wild"/>
    <x v="1"/>
    <n v="2"/>
    <s v="N"/>
    <n v="1"/>
    <n v="26.21"/>
  </r>
  <r>
    <x v="6"/>
    <n v="2"/>
    <x v="1"/>
    <x v="0"/>
    <x v="0"/>
    <x v="0"/>
    <n v="15"/>
    <s v="Skagit Wild"/>
    <x v="1"/>
    <n v="3"/>
    <s v="N"/>
    <n v="1"/>
    <n v="45.42"/>
  </r>
  <r>
    <x v="6"/>
    <n v="2"/>
    <x v="1"/>
    <x v="0"/>
    <x v="0"/>
    <x v="0"/>
    <n v="15"/>
    <s v="Skagit Wild"/>
    <x v="1"/>
    <n v="4"/>
    <s v="N"/>
    <n v="1"/>
    <n v="77.89"/>
  </r>
  <r>
    <x v="6"/>
    <n v="2"/>
    <x v="1"/>
    <x v="0"/>
    <x v="0"/>
    <x v="0"/>
    <n v="15"/>
    <s v="Skagit Wild"/>
    <x v="1"/>
    <n v="5"/>
    <s v="N"/>
    <n v="1"/>
    <n v="0"/>
  </r>
  <r>
    <x v="6"/>
    <n v="3"/>
    <x v="2"/>
    <x v="0"/>
    <x v="0"/>
    <x v="0"/>
    <n v="15"/>
    <s v="Skagit Wild"/>
    <x v="1"/>
    <n v="2"/>
    <s v="N"/>
    <n v="1"/>
    <n v="0"/>
  </r>
  <r>
    <x v="6"/>
    <n v="3"/>
    <x v="2"/>
    <x v="0"/>
    <x v="0"/>
    <x v="0"/>
    <n v="15"/>
    <s v="Skagit Wild"/>
    <x v="1"/>
    <n v="3"/>
    <s v="N"/>
    <n v="1"/>
    <n v="0"/>
  </r>
  <r>
    <x v="6"/>
    <n v="3"/>
    <x v="2"/>
    <x v="0"/>
    <x v="0"/>
    <x v="0"/>
    <n v="15"/>
    <s v="Skagit Wild"/>
    <x v="1"/>
    <n v="4"/>
    <s v="N"/>
    <n v="1"/>
    <n v="0"/>
  </r>
  <r>
    <x v="6"/>
    <n v="3"/>
    <x v="2"/>
    <x v="0"/>
    <x v="0"/>
    <x v="0"/>
    <n v="15"/>
    <s v="Skagit Wild"/>
    <x v="1"/>
    <n v="5"/>
    <s v="N"/>
    <n v="1"/>
    <n v="0"/>
  </r>
  <r>
    <x v="6"/>
    <n v="4"/>
    <x v="3"/>
    <x v="1"/>
    <x v="1"/>
    <x v="1"/>
    <n v="15"/>
    <s v="Skagit Wild"/>
    <x v="1"/>
    <n v="2"/>
    <s v="N"/>
    <n v="1"/>
    <n v="19.54"/>
  </r>
  <r>
    <x v="6"/>
    <n v="4"/>
    <x v="3"/>
    <x v="1"/>
    <x v="1"/>
    <x v="1"/>
    <n v="15"/>
    <s v="Skagit Wild"/>
    <x v="1"/>
    <n v="3"/>
    <s v="N"/>
    <n v="1"/>
    <n v="156.06"/>
  </r>
  <r>
    <x v="6"/>
    <n v="4"/>
    <x v="3"/>
    <x v="1"/>
    <x v="1"/>
    <x v="1"/>
    <n v="15"/>
    <s v="Skagit Wild"/>
    <x v="1"/>
    <n v="4"/>
    <s v="N"/>
    <n v="1"/>
    <n v="62.86"/>
  </r>
  <r>
    <x v="6"/>
    <n v="4"/>
    <x v="3"/>
    <x v="1"/>
    <x v="1"/>
    <x v="1"/>
    <n v="15"/>
    <s v="Skagit Wild"/>
    <x v="1"/>
    <n v="5"/>
    <s v="N"/>
    <n v="1"/>
    <n v="19.61"/>
  </r>
  <r>
    <x v="6"/>
    <n v="5"/>
    <x v="4"/>
    <x v="0"/>
    <x v="0"/>
    <x v="0"/>
    <n v="15"/>
    <s v="Skagit Wild"/>
    <x v="1"/>
    <n v="2"/>
    <s v="N"/>
    <n v="1"/>
    <n v="0"/>
  </r>
  <r>
    <x v="6"/>
    <n v="5"/>
    <x v="4"/>
    <x v="0"/>
    <x v="0"/>
    <x v="0"/>
    <n v="15"/>
    <s v="Skagit Wild"/>
    <x v="1"/>
    <n v="3"/>
    <s v="N"/>
    <n v="1"/>
    <n v="0"/>
  </r>
  <r>
    <x v="6"/>
    <n v="5"/>
    <x v="4"/>
    <x v="0"/>
    <x v="0"/>
    <x v="0"/>
    <n v="15"/>
    <s v="Skagit Wild"/>
    <x v="1"/>
    <n v="4"/>
    <s v="N"/>
    <n v="1"/>
    <n v="0"/>
  </r>
  <r>
    <x v="6"/>
    <n v="5"/>
    <x v="4"/>
    <x v="0"/>
    <x v="0"/>
    <x v="0"/>
    <n v="15"/>
    <s v="Skagit Wild"/>
    <x v="1"/>
    <n v="5"/>
    <s v="N"/>
    <n v="1"/>
    <n v="0"/>
  </r>
  <r>
    <x v="6"/>
    <n v="6"/>
    <x v="5"/>
    <x v="0"/>
    <x v="0"/>
    <x v="0"/>
    <n v="15"/>
    <s v="Skagit Wild"/>
    <x v="1"/>
    <n v="2"/>
    <s v="N"/>
    <n v="1"/>
    <n v="0"/>
  </r>
  <r>
    <x v="6"/>
    <n v="6"/>
    <x v="5"/>
    <x v="0"/>
    <x v="0"/>
    <x v="0"/>
    <n v="15"/>
    <s v="Skagit Wild"/>
    <x v="1"/>
    <n v="3"/>
    <s v="N"/>
    <n v="1"/>
    <n v="0"/>
  </r>
  <r>
    <x v="6"/>
    <n v="6"/>
    <x v="5"/>
    <x v="0"/>
    <x v="0"/>
    <x v="0"/>
    <n v="15"/>
    <s v="Skagit Wild"/>
    <x v="1"/>
    <n v="4"/>
    <s v="N"/>
    <n v="1"/>
    <n v="0"/>
  </r>
  <r>
    <x v="6"/>
    <n v="6"/>
    <x v="5"/>
    <x v="0"/>
    <x v="0"/>
    <x v="0"/>
    <n v="15"/>
    <s v="Skagit Wild"/>
    <x v="1"/>
    <n v="5"/>
    <s v="N"/>
    <n v="1"/>
    <n v="0"/>
  </r>
  <r>
    <x v="6"/>
    <n v="7"/>
    <x v="6"/>
    <x v="2"/>
    <x v="2"/>
    <x v="2"/>
    <n v="15"/>
    <s v="Skagit Wild"/>
    <x v="1"/>
    <n v="2"/>
    <s v="N"/>
    <n v="1"/>
    <n v="0"/>
  </r>
  <r>
    <x v="6"/>
    <n v="7"/>
    <x v="6"/>
    <x v="2"/>
    <x v="2"/>
    <x v="2"/>
    <n v="15"/>
    <s v="Skagit Wild"/>
    <x v="1"/>
    <n v="3"/>
    <s v="N"/>
    <n v="1"/>
    <n v="3.86"/>
  </r>
  <r>
    <x v="6"/>
    <n v="7"/>
    <x v="6"/>
    <x v="2"/>
    <x v="2"/>
    <x v="2"/>
    <n v="15"/>
    <s v="Skagit Wild"/>
    <x v="1"/>
    <n v="4"/>
    <s v="N"/>
    <n v="1"/>
    <n v="0"/>
  </r>
  <r>
    <x v="6"/>
    <n v="7"/>
    <x v="6"/>
    <x v="2"/>
    <x v="2"/>
    <x v="2"/>
    <n v="15"/>
    <s v="Skagit Wild"/>
    <x v="1"/>
    <n v="5"/>
    <s v="N"/>
    <n v="1"/>
    <n v="0"/>
  </r>
  <r>
    <x v="6"/>
    <n v="8"/>
    <x v="7"/>
    <x v="3"/>
    <x v="3"/>
    <x v="3"/>
    <n v="15"/>
    <s v="Skagit Wild"/>
    <x v="1"/>
    <n v="2"/>
    <s v="N"/>
    <n v="1"/>
    <n v="0"/>
  </r>
  <r>
    <x v="6"/>
    <n v="8"/>
    <x v="7"/>
    <x v="3"/>
    <x v="3"/>
    <x v="3"/>
    <n v="15"/>
    <s v="Skagit Wild"/>
    <x v="1"/>
    <n v="3"/>
    <s v="N"/>
    <n v="1"/>
    <n v="3.03"/>
  </r>
  <r>
    <x v="6"/>
    <n v="8"/>
    <x v="7"/>
    <x v="3"/>
    <x v="3"/>
    <x v="3"/>
    <n v="15"/>
    <s v="Skagit Wild"/>
    <x v="1"/>
    <n v="4"/>
    <s v="N"/>
    <n v="1"/>
    <n v="0"/>
  </r>
  <r>
    <x v="6"/>
    <n v="8"/>
    <x v="7"/>
    <x v="3"/>
    <x v="3"/>
    <x v="3"/>
    <n v="15"/>
    <s v="Skagit Wild"/>
    <x v="1"/>
    <n v="5"/>
    <s v="N"/>
    <n v="1"/>
    <n v="0"/>
  </r>
  <r>
    <x v="6"/>
    <n v="9"/>
    <x v="8"/>
    <x v="0"/>
    <x v="0"/>
    <x v="0"/>
    <n v="15"/>
    <s v="Skagit Wild"/>
    <x v="1"/>
    <n v="2"/>
    <s v="N"/>
    <n v="1"/>
    <n v="35.270000000000003"/>
  </r>
  <r>
    <x v="6"/>
    <n v="9"/>
    <x v="8"/>
    <x v="0"/>
    <x v="0"/>
    <x v="0"/>
    <n v="15"/>
    <s v="Skagit Wild"/>
    <x v="1"/>
    <n v="3"/>
    <s v="N"/>
    <n v="1"/>
    <n v="44.12"/>
  </r>
  <r>
    <x v="6"/>
    <n v="9"/>
    <x v="8"/>
    <x v="0"/>
    <x v="0"/>
    <x v="0"/>
    <n v="15"/>
    <s v="Skagit Wild"/>
    <x v="1"/>
    <n v="4"/>
    <s v="N"/>
    <n v="1"/>
    <n v="0.77"/>
  </r>
  <r>
    <x v="6"/>
    <n v="9"/>
    <x v="8"/>
    <x v="0"/>
    <x v="0"/>
    <x v="0"/>
    <n v="15"/>
    <s v="Skagit Wild"/>
    <x v="1"/>
    <n v="5"/>
    <s v="N"/>
    <n v="1"/>
    <n v="0"/>
  </r>
  <r>
    <x v="6"/>
    <n v="10"/>
    <x v="9"/>
    <x v="4"/>
    <x v="4"/>
    <x v="4"/>
    <n v="15"/>
    <s v="Skagit Wild"/>
    <x v="1"/>
    <n v="2"/>
    <s v="N"/>
    <n v="1"/>
    <n v="17.05"/>
  </r>
  <r>
    <x v="6"/>
    <n v="10"/>
    <x v="9"/>
    <x v="4"/>
    <x v="4"/>
    <x v="4"/>
    <n v="15"/>
    <s v="Skagit Wild"/>
    <x v="1"/>
    <n v="3"/>
    <s v="N"/>
    <n v="1"/>
    <n v="117.21"/>
  </r>
  <r>
    <x v="6"/>
    <n v="10"/>
    <x v="9"/>
    <x v="4"/>
    <x v="4"/>
    <x v="4"/>
    <n v="15"/>
    <s v="Skagit Wild"/>
    <x v="1"/>
    <n v="4"/>
    <s v="N"/>
    <n v="1"/>
    <n v="4.9800000000000004"/>
  </r>
  <r>
    <x v="6"/>
    <n v="10"/>
    <x v="9"/>
    <x v="4"/>
    <x v="4"/>
    <x v="4"/>
    <n v="15"/>
    <s v="Skagit Wild"/>
    <x v="1"/>
    <n v="5"/>
    <s v="N"/>
    <n v="1"/>
    <n v="12.77"/>
  </r>
  <r>
    <x v="6"/>
    <n v="11"/>
    <x v="10"/>
    <x v="5"/>
    <x v="5"/>
    <x v="5"/>
    <n v="15"/>
    <s v="Skagit Wild"/>
    <x v="1"/>
    <n v="2"/>
    <s v="N"/>
    <n v="1"/>
    <n v="0.01"/>
  </r>
  <r>
    <x v="6"/>
    <n v="11"/>
    <x v="10"/>
    <x v="5"/>
    <x v="5"/>
    <x v="5"/>
    <n v="15"/>
    <s v="Skagit Wild"/>
    <x v="1"/>
    <n v="3"/>
    <s v="N"/>
    <n v="1"/>
    <n v="0"/>
  </r>
  <r>
    <x v="6"/>
    <n v="11"/>
    <x v="10"/>
    <x v="5"/>
    <x v="5"/>
    <x v="5"/>
    <n v="15"/>
    <s v="Skagit Wild"/>
    <x v="1"/>
    <n v="4"/>
    <s v="N"/>
    <n v="1"/>
    <n v="0"/>
  </r>
  <r>
    <x v="6"/>
    <n v="11"/>
    <x v="10"/>
    <x v="5"/>
    <x v="5"/>
    <x v="5"/>
    <n v="15"/>
    <s v="Skagit Wild"/>
    <x v="1"/>
    <n v="5"/>
    <s v="N"/>
    <n v="1"/>
    <n v="0"/>
  </r>
  <r>
    <x v="6"/>
    <n v="12"/>
    <x v="11"/>
    <x v="0"/>
    <x v="0"/>
    <x v="0"/>
    <n v="15"/>
    <s v="Skagit Wild"/>
    <x v="1"/>
    <n v="2"/>
    <s v="N"/>
    <n v="1"/>
    <n v="0.46"/>
  </r>
  <r>
    <x v="6"/>
    <n v="12"/>
    <x v="11"/>
    <x v="0"/>
    <x v="0"/>
    <x v="0"/>
    <n v="15"/>
    <s v="Skagit Wild"/>
    <x v="1"/>
    <n v="3"/>
    <s v="N"/>
    <n v="1"/>
    <n v="1.31"/>
  </r>
  <r>
    <x v="6"/>
    <n v="12"/>
    <x v="11"/>
    <x v="0"/>
    <x v="0"/>
    <x v="0"/>
    <n v="15"/>
    <s v="Skagit Wild"/>
    <x v="1"/>
    <n v="4"/>
    <s v="N"/>
    <n v="1"/>
    <n v="2.68"/>
  </r>
  <r>
    <x v="6"/>
    <n v="12"/>
    <x v="11"/>
    <x v="0"/>
    <x v="0"/>
    <x v="0"/>
    <n v="15"/>
    <s v="Skagit Wild"/>
    <x v="1"/>
    <n v="5"/>
    <s v="N"/>
    <n v="1"/>
    <n v="0"/>
  </r>
  <r>
    <x v="6"/>
    <n v="13"/>
    <x v="12"/>
    <x v="0"/>
    <x v="0"/>
    <x v="0"/>
    <n v="15"/>
    <s v="Skagit Wild"/>
    <x v="1"/>
    <n v="2"/>
    <s v="N"/>
    <n v="1"/>
    <n v="0"/>
  </r>
  <r>
    <x v="6"/>
    <n v="13"/>
    <x v="12"/>
    <x v="0"/>
    <x v="0"/>
    <x v="0"/>
    <n v="15"/>
    <s v="Skagit Wild"/>
    <x v="1"/>
    <n v="3"/>
    <s v="N"/>
    <n v="1"/>
    <n v="290.66000000000003"/>
  </r>
  <r>
    <x v="6"/>
    <n v="13"/>
    <x v="12"/>
    <x v="0"/>
    <x v="0"/>
    <x v="0"/>
    <n v="15"/>
    <s v="Skagit Wild"/>
    <x v="1"/>
    <n v="4"/>
    <s v="N"/>
    <n v="1"/>
    <n v="1433.76"/>
  </r>
  <r>
    <x v="6"/>
    <n v="13"/>
    <x v="12"/>
    <x v="0"/>
    <x v="0"/>
    <x v="0"/>
    <n v="15"/>
    <s v="Skagit Wild"/>
    <x v="1"/>
    <n v="5"/>
    <s v="N"/>
    <n v="1"/>
    <n v="710.56"/>
  </r>
  <r>
    <x v="6"/>
    <n v="14"/>
    <x v="13"/>
    <x v="0"/>
    <x v="0"/>
    <x v="0"/>
    <n v="15"/>
    <s v="Skagit Wild"/>
    <x v="1"/>
    <n v="2"/>
    <s v="N"/>
    <n v="1"/>
    <n v="0"/>
  </r>
  <r>
    <x v="6"/>
    <n v="14"/>
    <x v="13"/>
    <x v="0"/>
    <x v="0"/>
    <x v="0"/>
    <n v="15"/>
    <s v="Skagit Wild"/>
    <x v="1"/>
    <n v="3"/>
    <s v="N"/>
    <n v="1"/>
    <n v="0"/>
  </r>
  <r>
    <x v="6"/>
    <n v="14"/>
    <x v="13"/>
    <x v="0"/>
    <x v="0"/>
    <x v="0"/>
    <n v="15"/>
    <s v="Skagit Wild"/>
    <x v="1"/>
    <n v="4"/>
    <s v="N"/>
    <n v="1"/>
    <n v="0"/>
  </r>
  <r>
    <x v="6"/>
    <n v="14"/>
    <x v="13"/>
    <x v="0"/>
    <x v="0"/>
    <x v="0"/>
    <n v="15"/>
    <s v="Skagit Wild"/>
    <x v="1"/>
    <n v="5"/>
    <s v="N"/>
    <n v="1"/>
    <n v="0"/>
  </r>
  <r>
    <x v="6"/>
    <n v="15"/>
    <x v="14"/>
    <x v="0"/>
    <x v="0"/>
    <x v="0"/>
    <n v="15"/>
    <s v="Skagit Wild"/>
    <x v="1"/>
    <n v="2"/>
    <s v="N"/>
    <n v="1"/>
    <n v="0"/>
  </r>
  <r>
    <x v="6"/>
    <n v="15"/>
    <x v="14"/>
    <x v="0"/>
    <x v="0"/>
    <x v="0"/>
    <n v="15"/>
    <s v="Skagit Wild"/>
    <x v="1"/>
    <n v="3"/>
    <s v="N"/>
    <n v="1"/>
    <n v="0"/>
  </r>
  <r>
    <x v="6"/>
    <n v="15"/>
    <x v="14"/>
    <x v="0"/>
    <x v="0"/>
    <x v="0"/>
    <n v="15"/>
    <s v="Skagit Wild"/>
    <x v="1"/>
    <n v="4"/>
    <s v="N"/>
    <n v="1"/>
    <n v="0"/>
  </r>
  <r>
    <x v="6"/>
    <n v="15"/>
    <x v="14"/>
    <x v="0"/>
    <x v="0"/>
    <x v="0"/>
    <n v="15"/>
    <s v="Skagit Wild"/>
    <x v="1"/>
    <n v="5"/>
    <s v="N"/>
    <n v="1"/>
    <n v="0"/>
  </r>
  <r>
    <x v="6"/>
    <n v="16"/>
    <x v="15"/>
    <x v="0"/>
    <x v="0"/>
    <x v="0"/>
    <n v="15"/>
    <s v="Skagit Wild"/>
    <x v="1"/>
    <n v="2"/>
    <s v="N"/>
    <n v="1"/>
    <n v="0.23"/>
  </r>
  <r>
    <x v="6"/>
    <n v="16"/>
    <x v="15"/>
    <x v="0"/>
    <x v="0"/>
    <x v="0"/>
    <n v="15"/>
    <s v="Skagit Wild"/>
    <x v="1"/>
    <n v="3"/>
    <s v="N"/>
    <n v="1"/>
    <n v="0.21"/>
  </r>
  <r>
    <x v="6"/>
    <n v="16"/>
    <x v="15"/>
    <x v="0"/>
    <x v="0"/>
    <x v="0"/>
    <n v="15"/>
    <s v="Skagit Wild"/>
    <x v="1"/>
    <n v="4"/>
    <s v="N"/>
    <n v="1"/>
    <n v="0.04"/>
  </r>
  <r>
    <x v="6"/>
    <n v="16"/>
    <x v="15"/>
    <x v="0"/>
    <x v="0"/>
    <x v="0"/>
    <n v="15"/>
    <s v="Skagit Wild"/>
    <x v="1"/>
    <n v="5"/>
    <s v="N"/>
    <n v="1"/>
    <n v="0.06"/>
  </r>
  <r>
    <x v="6"/>
    <n v="17"/>
    <x v="16"/>
    <x v="0"/>
    <x v="0"/>
    <x v="0"/>
    <n v="15"/>
    <s v="Skagit Wild"/>
    <x v="1"/>
    <n v="2"/>
    <s v="N"/>
    <n v="1"/>
    <n v="0"/>
  </r>
  <r>
    <x v="6"/>
    <n v="17"/>
    <x v="16"/>
    <x v="0"/>
    <x v="0"/>
    <x v="0"/>
    <n v="15"/>
    <s v="Skagit Wild"/>
    <x v="1"/>
    <n v="3"/>
    <s v="N"/>
    <n v="1"/>
    <n v="0"/>
  </r>
  <r>
    <x v="6"/>
    <n v="17"/>
    <x v="16"/>
    <x v="0"/>
    <x v="0"/>
    <x v="0"/>
    <n v="15"/>
    <s v="Skagit Wild"/>
    <x v="1"/>
    <n v="4"/>
    <s v="N"/>
    <n v="1"/>
    <n v="0"/>
  </r>
  <r>
    <x v="6"/>
    <n v="17"/>
    <x v="16"/>
    <x v="0"/>
    <x v="0"/>
    <x v="0"/>
    <n v="15"/>
    <s v="Skagit Wild"/>
    <x v="1"/>
    <n v="5"/>
    <s v="N"/>
    <n v="1"/>
    <n v="0"/>
  </r>
  <r>
    <x v="6"/>
    <n v="18"/>
    <x v="17"/>
    <x v="6"/>
    <x v="6"/>
    <x v="6"/>
    <n v="15"/>
    <s v="Skagit Wild"/>
    <x v="1"/>
    <n v="2"/>
    <s v="N"/>
    <n v="1"/>
    <n v="0"/>
  </r>
  <r>
    <x v="6"/>
    <n v="18"/>
    <x v="17"/>
    <x v="6"/>
    <x v="6"/>
    <x v="6"/>
    <n v="15"/>
    <s v="Skagit Wild"/>
    <x v="1"/>
    <n v="3"/>
    <s v="N"/>
    <n v="1"/>
    <n v="14.16"/>
  </r>
  <r>
    <x v="6"/>
    <n v="18"/>
    <x v="17"/>
    <x v="6"/>
    <x v="6"/>
    <x v="6"/>
    <n v="15"/>
    <s v="Skagit Wild"/>
    <x v="1"/>
    <n v="4"/>
    <s v="N"/>
    <n v="1"/>
    <n v="27.65"/>
  </r>
  <r>
    <x v="6"/>
    <n v="18"/>
    <x v="17"/>
    <x v="6"/>
    <x v="6"/>
    <x v="6"/>
    <n v="15"/>
    <s v="Skagit Wild"/>
    <x v="1"/>
    <n v="5"/>
    <s v="N"/>
    <n v="1"/>
    <n v="0"/>
  </r>
  <r>
    <x v="6"/>
    <n v="19"/>
    <x v="18"/>
    <x v="0"/>
    <x v="0"/>
    <x v="0"/>
    <n v="15"/>
    <s v="Skagit Wild"/>
    <x v="1"/>
    <n v="2"/>
    <s v="N"/>
    <n v="1"/>
    <n v="168.13"/>
  </r>
  <r>
    <x v="6"/>
    <n v="19"/>
    <x v="18"/>
    <x v="0"/>
    <x v="0"/>
    <x v="0"/>
    <n v="15"/>
    <s v="Skagit Wild"/>
    <x v="1"/>
    <n v="3"/>
    <s v="N"/>
    <n v="1"/>
    <n v="442.76"/>
  </r>
  <r>
    <x v="6"/>
    <n v="19"/>
    <x v="18"/>
    <x v="0"/>
    <x v="0"/>
    <x v="0"/>
    <n v="15"/>
    <s v="Skagit Wild"/>
    <x v="1"/>
    <n v="4"/>
    <s v="N"/>
    <n v="1"/>
    <n v="563.52"/>
  </r>
  <r>
    <x v="6"/>
    <n v="19"/>
    <x v="18"/>
    <x v="0"/>
    <x v="0"/>
    <x v="0"/>
    <n v="15"/>
    <s v="Skagit Wild"/>
    <x v="1"/>
    <n v="5"/>
    <s v="N"/>
    <n v="1"/>
    <n v="0"/>
  </r>
  <r>
    <x v="6"/>
    <n v="20"/>
    <x v="19"/>
    <x v="0"/>
    <x v="0"/>
    <x v="0"/>
    <n v="15"/>
    <s v="Skagit Wild"/>
    <x v="1"/>
    <n v="2"/>
    <s v="N"/>
    <n v="1"/>
    <n v="24.89"/>
  </r>
  <r>
    <x v="6"/>
    <n v="20"/>
    <x v="19"/>
    <x v="0"/>
    <x v="0"/>
    <x v="0"/>
    <n v="15"/>
    <s v="Skagit Wild"/>
    <x v="1"/>
    <n v="3"/>
    <s v="N"/>
    <n v="1"/>
    <n v="94.71"/>
  </r>
  <r>
    <x v="6"/>
    <n v="20"/>
    <x v="19"/>
    <x v="0"/>
    <x v="0"/>
    <x v="0"/>
    <n v="15"/>
    <s v="Skagit Wild"/>
    <x v="1"/>
    <n v="4"/>
    <s v="N"/>
    <n v="1"/>
    <n v="53.3"/>
  </r>
  <r>
    <x v="6"/>
    <n v="20"/>
    <x v="19"/>
    <x v="0"/>
    <x v="0"/>
    <x v="0"/>
    <n v="15"/>
    <s v="Skagit Wild"/>
    <x v="1"/>
    <n v="5"/>
    <s v="N"/>
    <n v="1"/>
    <n v="17.37"/>
  </r>
  <r>
    <x v="6"/>
    <n v="21"/>
    <x v="20"/>
    <x v="0"/>
    <x v="0"/>
    <x v="0"/>
    <n v="15"/>
    <s v="Skagit Wild"/>
    <x v="1"/>
    <n v="2"/>
    <s v="N"/>
    <n v="1"/>
    <n v="0"/>
  </r>
  <r>
    <x v="6"/>
    <n v="21"/>
    <x v="20"/>
    <x v="0"/>
    <x v="0"/>
    <x v="0"/>
    <n v="15"/>
    <s v="Skagit Wild"/>
    <x v="1"/>
    <n v="3"/>
    <s v="N"/>
    <n v="1"/>
    <n v="2.5499999999999998"/>
  </r>
  <r>
    <x v="6"/>
    <n v="21"/>
    <x v="20"/>
    <x v="0"/>
    <x v="0"/>
    <x v="0"/>
    <n v="15"/>
    <s v="Skagit Wild"/>
    <x v="1"/>
    <n v="4"/>
    <s v="N"/>
    <n v="1"/>
    <n v="0"/>
  </r>
  <r>
    <x v="6"/>
    <n v="21"/>
    <x v="20"/>
    <x v="0"/>
    <x v="0"/>
    <x v="0"/>
    <n v="15"/>
    <s v="Skagit Wild"/>
    <x v="1"/>
    <n v="5"/>
    <s v="N"/>
    <n v="1"/>
    <n v="0"/>
  </r>
  <r>
    <x v="6"/>
    <n v="22"/>
    <x v="21"/>
    <x v="0"/>
    <x v="0"/>
    <x v="0"/>
    <n v="15"/>
    <s v="Skagit Wild"/>
    <x v="1"/>
    <n v="2"/>
    <s v="N"/>
    <n v="1"/>
    <n v="0"/>
  </r>
  <r>
    <x v="6"/>
    <n v="22"/>
    <x v="21"/>
    <x v="0"/>
    <x v="0"/>
    <x v="0"/>
    <n v="15"/>
    <s v="Skagit Wild"/>
    <x v="1"/>
    <n v="3"/>
    <s v="N"/>
    <n v="1"/>
    <n v="77.97"/>
  </r>
  <r>
    <x v="6"/>
    <n v="22"/>
    <x v="21"/>
    <x v="0"/>
    <x v="0"/>
    <x v="0"/>
    <n v="15"/>
    <s v="Skagit Wild"/>
    <x v="1"/>
    <n v="4"/>
    <s v="N"/>
    <n v="1"/>
    <n v="4.92"/>
  </r>
  <r>
    <x v="6"/>
    <n v="22"/>
    <x v="21"/>
    <x v="0"/>
    <x v="0"/>
    <x v="0"/>
    <n v="15"/>
    <s v="Skagit Wild"/>
    <x v="1"/>
    <n v="5"/>
    <s v="N"/>
    <n v="1"/>
    <n v="30.26"/>
  </r>
  <r>
    <x v="6"/>
    <n v="23"/>
    <x v="22"/>
    <x v="0"/>
    <x v="0"/>
    <x v="0"/>
    <n v="15"/>
    <s v="Skagit Wild"/>
    <x v="1"/>
    <n v="2"/>
    <s v="N"/>
    <n v="1"/>
    <n v="0"/>
  </r>
  <r>
    <x v="6"/>
    <n v="23"/>
    <x v="22"/>
    <x v="0"/>
    <x v="0"/>
    <x v="0"/>
    <n v="15"/>
    <s v="Skagit Wild"/>
    <x v="1"/>
    <n v="3"/>
    <s v="N"/>
    <n v="1"/>
    <n v="42.15"/>
  </r>
  <r>
    <x v="6"/>
    <n v="23"/>
    <x v="22"/>
    <x v="0"/>
    <x v="0"/>
    <x v="0"/>
    <n v="15"/>
    <s v="Skagit Wild"/>
    <x v="1"/>
    <n v="4"/>
    <s v="N"/>
    <n v="1"/>
    <n v="44.86"/>
  </r>
  <r>
    <x v="6"/>
    <n v="23"/>
    <x v="22"/>
    <x v="0"/>
    <x v="0"/>
    <x v="0"/>
    <n v="15"/>
    <s v="Skagit Wild"/>
    <x v="1"/>
    <n v="5"/>
    <s v="N"/>
    <n v="1"/>
    <n v="8.49"/>
  </r>
  <r>
    <x v="6"/>
    <n v="24"/>
    <x v="23"/>
    <x v="7"/>
    <x v="7"/>
    <x v="7"/>
    <n v="15"/>
    <s v="Skagit Wild"/>
    <x v="1"/>
    <n v="2"/>
    <s v="N"/>
    <n v="1"/>
    <n v="300.99"/>
  </r>
  <r>
    <x v="6"/>
    <n v="24"/>
    <x v="23"/>
    <x v="7"/>
    <x v="7"/>
    <x v="7"/>
    <n v="15"/>
    <s v="Skagit Wild"/>
    <x v="1"/>
    <n v="3"/>
    <s v="N"/>
    <n v="1"/>
    <n v="321.33"/>
  </r>
  <r>
    <x v="6"/>
    <n v="24"/>
    <x v="23"/>
    <x v="7"/>
    <x v="7"/>
    <x v="7"/>
    <n v="15"/>
    <s v="Skagit Wild"/>
    <x v="1"/>
    <n v="4"/>
    <s v="N"/>
    <n v="1"/>
    <n v="144.31"/>
  </r>
  <r>
    <x v="6"/>
    <n v="24"/>
    <x v="23"/>
    <x v="7"/>
    <x v="7"/>
    <x v="7"/>
    <n v="15"/>
    <s v="Skagit Wild"/>
    <x v="1"/>
    <n v="5"/>
    <s v="N"/>
    <n v="1"/>
    <n v="0"/>
  </r>
  <r>
    <x v="6"/>
    <n v="25"/>
    <x v="24"/>
    <x v="0"/>
    <x v="0"/>
    <x v="0"/>
    <n v="15"/>
    <s v="Skagit Wild"/>
    <x v="1"/>
    <n v="2"/>
    <s v="N"/>
    <n v="1"/>
    <n v="0"/>
  </r>
  <r>
    <x v="6"/>
    <n v="25"/>
    <x v="24"/>
    <x v="0"/>
    <x v="0"/>
    <x v="0"/>
    <n v="15"/>
    <s v="Skagit Wild"/>
    <x v="1"/>
    <n v="3"/>
    <s v="N"/>
    <n v="1"/>
    <n v="0"/>
  </r>
  <r>
    <x v="6"/>
    <n v="25"/>
    <x v="24"/>
    <x v="0"/>
    <x v="0"/>
    <x v="0"/>
    <n v="15"/>
    <s v="Skagit Wild"/>
    <x v="1"/>
    <n v="4"/>
    <s v="N"/>
    <n v="1"/>
    <n v="0"/>
  </r>
  <r>
    <x v="6"/>
    <n v="25"/>
    <x v="24"/>
    <x v="0"/>
    <x v="0"/>
    <x v="0"/>
    <n v="15"/>
    <s v="Skagit Wild"/>
    <x v="1"/>
    <n v="5"/>
    <s v="N"/>
    <n v="1"/>
    <n v="31.25"/>
  </r>
  <r>
    <x v="6"/>
    <n v="1"/>
    <x v="0"/>
    <x v="0"/>
    <x v="0"/>
    <x v="0"/>
    <n v="16"/>
    <s v="Stillaguamish Wild"/>
    <x v="1"/>
    <n v="2"/>
    <s v="N"/>
    <n v="1"/>
    <n v="0"/>
  </r>
  <r>
    <x v="6"/>
    <n v="1"/>
    <x v="0"/>
    <x v="0"/>
    <x v="0"/>
    <x v="0"/>
    <n v="16"/>
    <s v="Stillaguamish Wild"/>
    <x v="1"/>
    <n v="3"/>
    <s v="N"/>
    <n v="1"/>
    <n v="0"/>
  </r>
  <r>
    <x v="6"/>
    <n v="1"/>
    <x v="0"/>
    <x v="0"/>
    <x v="0"/>
    <x v="0"/>
    <n v="16"/>
    <s v="Stillaguamish Wild"/>
    <x v="1"/>
    <n v="4"/>
    <s v="N"/>
    <n v="1"/>
    <n v="57.42"/>
  </r>
  <r>
    <x v="6"/>
    <n v="1"/>
    <x v="0"/>
    <x v="0"/>
    <x v="0"/>
    <x v="0"/>
    <n v="16"/>
    <s v="Stillaguamish Wild"/>
    <x v="1"/>
    <n v="5"/>
    <s v="N"/>
    <n v="1"/>
    <n v="0"/>
  </r>
  <r>
    <x v="6"/>
    <n v="2"/>
    <x v="1"/>
    <x v="0"/>
    <x v="0"/>
    <x v="0"/>
    <n v="16"/>
    <s v="Stillaguamish Wild"/>
    <x v="1"/>
    <n v="2"/>
    <s v="N"/>
    <n v="1"/>
    <n v="0"/>
  </r>
  <r>
    <x v="6"/>
    <n v="2"/>
    <x v="1"/>
    <x v="0"/>
    <x v="0"/>
    <x v="0"/>
    <n v="16"/>
    <s v="Stillaguamish Wild"/>
    <x v="1"/>
    <n v="3"/>
    <s v="N"/>
    <n v="1"/>
    <n v="5.29"/>
  </r>
  <r>
    <x v="6"/>
    <n v="2"/>
    <x v="1"/>
    <x v="0"/>
    <x v="0"/>
    <x v="0"/>
    <n v="16"/>
    <s v="Stillaguamish Wild"/>
    <x v="1"/>
    <n v="4"/>
    <s v="N"/>
    <n v="1"/>
    <n v="0"/>
  </r>
  <r>
    <x v="6"/>
    <n v="2"/>
    <x v="1"/>
    <x v="0"/>
    <x v="0"/>
    <x v="0"/>
    <n v="16"/>
    <s v="Stillaguamish Wild"/>
    <x v="1"/>
    <n v="5"/>
    <s v="N"/>
    <n v="1"/>
    <n v="0"/>
  </r>
  <r>
    <x v="6"/>
    <n v="3"/>
    <x v="2"/>
    <x v="0"/>
    <x v="0"/>
    <x v="0"/>
    <n v="16"/>
    <s v="Stillaguamish Wild"/>
    <x v="1"/>
    <n v="2"/>
    <s v="N"/>
    <n v="1"/>
    <n v="0"/>
  </r>
  <r>
    <x v="6"/>
    <n v="3"/>
    <x v="2"/>
    <x v="0"/>
    <x v="0"/>
    <x v="0"/>
    <n v="16"/>
    <s v="Stillaguamish Wild"/>
    <x v="1"/>
    <n v="3"/>
    <s v="N"/>
    <n v="1"/>
    <n v="0"/>
  </r>
  <r>
    <x v="6"/>
    <n v="3"/>
    <x v="2"/>
    <x v="0"/>
    <x v="0"/>
    <x v="0"/>
    <n v="16"/>
    <s v="Stillaguamish Wild"/>
    <x v="1"/>
    <n v="4"/>
    <s v="N"/>
    <n v="1"/>
    <n v="0"/>
  </r>
  <r>
    <x v="6"/>
    <n v="3"/>
    <x v="2"/>
    <x v="0"/>
    <x v="0"/>
    <x v="0"/>
    <n v="16"/>
    <s v="Stillaguamish Wild"/>
    <x v="1"/>
    <n v="5"/>
    <s v="N"/>
    <n v="1"/>
    <n v="0"/>
  </r>
  <r>
    <x v="6"/>
    <n v="4"/>
    <x v="3"/>
    <x v="1"/>
    <x v="1"/>
    <x v="1"/>
    <n v="16"/>
    <s v="Stillaguamish Wild"/>
    <x v="1"/>
    <n v="2"/>
    <s v="N"/>
    <n v="1"/>
    <n v="0"/>
  </r>
  <r>
    <x v="6"/>
    <n v="4"/>
    <x v="3"/>
    <x v="1"/>
    <x v="1"/>
    <x v="1"/>
    <n v="16"/>
    <s v="Stillaguamish Wild"/>
    <x v="1"/>
    <n v="3"/>
    <s v="N"/>
    <n v="1"/>
    <n v="16.32"/>
  </r>
  <r>
    <x v="6"/>
    <n v="4"/>
    <x v="3"/>
    <x v="1"/>
    <x v="1"/>
    <x v="1"/>
    <n v="16"/>
    <s v="Stillaguamish Wild"/>
    <x v="1"/>
    <n v="4"/>
    <s v="N"/>
    <n v="1"/>
    <n v="5.65"/>
  </r>
  <r>
    <x v="6"/>
    <n v="4"/>
    <x v="3"/>
    <x v="1"/>
    <x v="1"/>
    <x v="1"/>
    <n v="16"/>
    <s v="Stillaguamish Wild"/>
    <x v="1"/>
    <n v="5"/>
    <s v="N"/>
    <n v="1"/>
    <n v="0"/>
  </r>
  <r>
    <x v="6"/>
    <n v="5"/>
    <x v="4"/>
    <x v="0"/>
    <x v="0"/>
    <x v="0"/>
    <n v="16"/>
    <s v="Stillaguamish Wild"/>
    <x v="1"/>
    <n v="2"/>
    <s v="N"/>
    <n v="1"/>
    <n v="0"/>
  </r>
  <r>
    <x v="6"/>
    <n v="5"/>
    <x v="4"/>
    <x v="0"/>
    <x v="0"/>
    <x v="0"/>
    <n v="16"/>
    <s v="Stillaguamish Wild"/>
    <x v="1"/>
    <n v="3"/>
    <s v="N"/>
    <n v="1"/>
    <n v="0"/>
  </r>
  <r>
    <x v="6"/>
    <n v="5"/>
    <x v="4"/>
    <x v="0"/>
    <x v="0"/>
    <x v="0"/>
    <n v="16"/>
    <s v="Stillaguamish Wild"/>
    <x v="1"/>
    <n v="4"/>
    <s v="N"/>
    <n v="1"/>
    <n v="0"/>
  </r>
  <r>
    <x v="6"/>
    <n v="5"/>
    <x v="4"/>
    <x v="0"/>
    <x v="0"/>
    <x v="0"/>
    <n v="16"/>
    <s v="Stillaguamish Wild"/>
    <x v="1"/>
    <n v="5"/>
    <s v="N"/>
    <n v="1"/>
    <n v="0"/>
  </r>
  <r>
    <x v="6"/>
    <n v="6"/>
    <x v="5"/>
    <x v="0"/>
    <x v="0"/>
    <x v="0"/>
    <n v="16"/>
    <s v="Stillaguamish Wild"/>
    <x v="1"/>
    <n v="2"/>
    <s v="N"/>
    <n v="1"/>
    <n v="0"/>
  </r>
  <r>
    <x v="6"/>
    <n v="6"/>
    <x v="5"/>
    <x v="0"/>
    <x v="0"/>
    <x v="0"/>
    <n v="16"/>
    <s v="Stillaguamish Wild"/>
    <x v="1"/>
    <n v="3"/>
    <s v="N"/>
    <n v="1"/>
    <n v="0"/>
  </r>
  <r>
    <x v="6"/>
    <n v="6"/>
    <x v="5"/>
    <x v="0"/>
    <x v="0"/>
    <x v="0"/>
    <n v="16"/>
    <s v="Stillaguamish Wild"/>
    <x v="1"/>
    <n v="4"/>
    <s v="N"/>
    <n v="1"/>
    <n v="0"/>
  </r>
  <r>
    <x v="6"/>
    <n v="6"/>
    <x v="5"/>
    <x v="0"/>
    <x v="0"/>
    <x v="0"/>
    <n v="16"/>
    <s v="Stillaguamish Wild"/>
    <x v="1"/>
    <n v="5"/>
    <s v="N"/>
    <n v="1"/>
    <n v="0"/>
  </r>
  <r>
    <x v="6"/>
    <n v="7"/>
    <x v="6"/>
    <x v="2"/>
    <x v="2"/>
    <x v="2"/>
    <n v="16"/>
    <s v="Stillaguamish Wild"/>
    <x v="1"/>
    <n v="2"/>
    <s v="N"/>
    <n v="1"/>
    <n v="2.4300000000000002"/>
  </r>
  <r>
    <x v="6"/>
    <n v="7"/>
    <x v="6"/>
    <x v="2"/>
    <x v="2"/>
    <x v="2"/>
    <n v="16"/>
    <s v="Stillaguamish Wild"/>
    <x v="1"/>
    <n v="3"/>
    <s v="N"/>
    <n v="1"/>
    <n v="0"/>
  </r>
  <r>
    <x v="6"/>
    <n v="7"/>
    <x v="6"/>
    <x v="2"/>
    <x v="2"/>
    <x v="2"/>
    <n v="16"/>
    <s v="Stillaguamish Wild"/>
    <x v="1"/>
    <n v="4"/>
    <s v="N"/>
    <n v="1"/>
    <n v="0"/>
  </r>
  <r>
    <x v="6"/>
    <n v="7"/>
    <x v="6"/>
    <x v="2"/>
    <x v="2"/>
    <x v="2"/>
    <n v="16"/>
    <s v="Stillaguamish Wild"/>
    <x v="1"/>
    <n v="5"/>
    <s v="N"/>
    <n v="1"/>
    <n v="0"/>
  </r>
  <r>
    <x v="6"/>
    <n v="8"/>
    <x v="7"/>
    <x v="3"/>
    <x v="3"/>
    <x v="3"/>
    <n v="16"/>
    <s v="Stillaguamish Wild"/>
    <x v="1"/>
    <n v="2"/>
    <s v="N"/>
    <n v="1"/>
    <n v="0.57999999999999996"/>
  </r>
  <r>
    <x v="6"/>
    <n v="8"/>
    <x v="7"/>
    <x v="3"/>
    <x v="3"/>
    <x v="3"/>
    <n v="16"/>
    <s v="Stillaguamish Wild"/>
    <x v="1"/>
    <n v="3"/>
    <s v="N"/>
    <n v="1"/>
    <n v="1.1100000000000001"/>
  </r>
  <r>
    <x v="6"/>
    <n v="8"/>
    <x v="7"/>
    <x v="3"/>
    <x v="3"/>
    <x v="3"/>
    <n v="16"/>
    <s v="Stillaguamish Wild"/>
    <x v="1"/>
    <n v="4"/>
    <s v="N"/>
    <n v="1"/>
    <n v="0"/>
  </r>
  <r>
    <x v="6"/>
    <n v="8"/>
    <x v="7"/>
    <x v="3"/>
    <x v="3"/>
    <x v="3"/>
    <n v="16"/>
    <s v="Stillaguamish Wild"/>
    <x v="1"/>
    <n v="5"/>
    <s v="N"/>
    <n v="1"/>
    <n v="0"/>
  </r>
  <r>
    <x v="6"/>
    <n v="9"/>
    <x v="8"/>
    <x v="0"/>
    <x v="0"/>
    <x v="0"/>
    <n v="16"/>
    <s v="Stillaguamish Wild"/>
    <x v="1"/>
    <n v="2"/>
    <s v="N"/>
    <n v="1"/>
    <n v="1.87"/>
  </r>
  <r>
    <x v="6"/>
    <n v="9"/>
    <x v="8"/>
    <x v="0"/>
    <x v="0"/>
    <x v="0"/>
    <n v="16"/>
    <s v="Stillaguamish Wild"/>
    <x v="1"/>
    <n v="3"/>
    <s v="N"/>
    <n v="1"/>
    <n v="0.31"/>
  </r>
  <r>
    <x v="6"/>
    <n v="9"/>
    <x v="8"/>
    <x v="0"/>
    <x v="0"/>
    <x v="0"/>
    <n v="16"/>
    <s v="Stillaguamish Wild"/>
    <x v="1"/>
    <n v="4"/>
    <s v="N"/>
    <n v="1"/>
    <n v="0"/>
  </r>
  <r>
    <x v="6"/>
    <n v="9"/>
    <x v="8"/>
    <x v="0"/>
    <x v="0"/>
    <x v="0"/>
    <n v="16"/>
    <s v="Stillaguamish Wild"/>
    <x v="1"/>
    <n v="5"/>
    <s v="N"/>
    <n v="1"/>
    <n v="0"/>
  </r>
  <r>
    <x v="6"/>
    <n v="10"/>
    <x v="9"/>
    <x v="4"/>
    <x v="4"/>
    <x v="4"/>
    <n v="16"/>
    <s v="Stillaguamish Wild"/>
    <x v="1"/>
    <n v="2"/>
    <s v="N"/>
    <n v="1"/>
    <n v="13.72"/>
  </r>
  <r>
    <x v="6"/>
    <n v="10"/>
    <x v="9"/>
    <x v="4"/>
    <x v="4"/>
    <x v="4"/>
    <n v="16"/>
    <s v="Stillaguamish Wild"/>
    <x v="1"/>
    <n v="3"/>
    <s v="N"/>
    <n v="1"/>
    <n v="17.190000000000001"/>
  </r>
  <r>
    <x v="6"/>
    <n v="10"/>
    <x v="9"/>
    <x v="4"/>
    <x v="4"/>
    <x v="4"/>
    <n v="16"/>
    <s v="Stillaguamish Wild"/>
    <x v="1"/>
    <n v="4"/>
    <s v="N"/>
    <n v="1"/>
    <n v="0"/>
  </r>
  <r>
    <x v="6"/>
    <n v="10"/>
    <x v="9"/>
    <x v="4"/>
    <x v="4"/>
    <x v="4"/>
    <n v="16"/>
    <s v="Stillaguamish Wild"/>
    <x v="1"/>
    <n v="5"/>
    <s v="N"/>
    <n v="1"/>
    <n v="0"/>
  </r>
  <r>
    <x v="6"/>
    <n v="11"/>
    <x v="10"/>
    <x v="5"/>
    <x v="5"/>
    <x v="5"/>
    <n v="16"/>
    <s v="Stillaguamish Wild"/>
    <x v="1"/>
    <n v="2"/>
    <s v="N"/>
    <n v="1"/>
    <n v="0"/>
  </r>
  <r>
    <x v="6"/>
    <n v="11"/>
    <x v="10"/>
    <x v="5"/>
    <x v="5"/>
    <x v="5"/>
    <n v="16"/>
    <s v="Stillaguamish Wild"/>
    <x v="1"/>
    <n v="3"/>
    <s v="N"/>
    <n v="1"/>
    <n v="0"/>
  </r>
  <r>
    <x v="6"/>
    <n v="11"/>
    <x v="10"/>
    <x v="5"/>
    <x v="5"/>
    <x v="5"/>
    <n v="16"/>
    <s v="Stillaguamish Wild"/>
    <x v="1"/>
    <n v="4"/>
    <s v="N"/>
    <n v="1"/>
    <n v="0"/>
  </r>
  <r>
    <x v="6"/>
    <n v="11"/>
    <x v="10"/>
    <x v="5"/>
    <x v="5"/>
    <x v="5"/>
    <n v="16"/>
    <s v="Stillaguamish Wild"/>
    <x v="1"/>
    <n v="5"/>
    <s v="N"/>
    <n v="1"/>
    <n v="0"/>
  </r>
  <r>
    <x v="6"/>
    <n v="12"/>
    <x v="11"/>
    <x v="0"/>
    <x v="0"/>
    <x v="0"/>
    <n v="16"/>
    <s v="Stillaguamish Wild"/>
    <x v="1"/>
    <n v="2"/>
    <s v="N"/>
    <n v="1"/>
    <n v="7.0000000000000007E-2"/>
  </r>
  <r>
    <x v="6"/>
    <n v="12"/>
    <x v="11"/>
    <x v="0"/>
    <x v="0"/>
    <x v="0"/>
    <n v="16"/>
    <s v="Stillaguamish Wild"/>
    <x v="1"/>
    <n v="3"/>
    <s v="N"/>
    <n v="1"/>
    <n v="0.28000000000000003"/>
  </r>
  <r>
    <x v="6"/>
    <n v="12"/>
    <x v="11"/>
    <x v="0"/>
    <x v="0"/>
    <x v="0"/>
    <n v="16"/>
    <s v="Stillaguamish Wild"/>
    <x v="1"/>
    <n v="4"/>
    <s v="N"/>
    <n v="1"/>
    <n v="0.83"/>
  </r>
  <r>
    <x v="6"/>
    <n v="12"/>
    <x v="11"/>
    <x v="0"/>
    <x v="0"/>
    <x v="0"/>
    <n v="16"/>
    <s v="Stillaguamish Wild"/>
    <x v="1"/>
    <n v="5"/>
    <s v="N"/>
    <n v="1"/>
    <n v="0"/>
  </r>
  <r>
    <x v="6"/>
    <n v="13"/>
    <x v="12"/>
    <x v="0"/>
    <x v="0"/>
    <x v="0"/>
    <n v="16"/>
    <s v="Stillaguamish Wild"/>
    <x v="1"/>
    <n v="2"/>
    <s v="N"/>
    <n v="1"/>
    <n v="0.15"/>
  </r>
  <r>
    <x v="6"/>
    <n v="13"/>
    <x v="12"/>
    <x v="0"/>
    <x v="0"/>
    <x v="0"/>
    <n v="16"/>
    <s v="Stillaguamish Wild"/>
    <x v="1"/>
    <n v="3"/>
    <s v="N"/>
    <n v="1"/>
    <n v="4.2300000000000004"/>
  </r>
  <r>
    <x v="6"/>
    <n v="13"/>
    <x v="12"/>
    <x v="0"/>
    <x v="0"/>
    <x v="0"/>
    <n v="16"/>
    <s v="Stillaguamish Wild"/>
    <x v="1"/>
    <n v="4"/>
    <s v="N"/>
    <n v="1"/>
    <n v="10.77"/>
  </r>
  <r>
    <x v="6"/>
    <n v="13"/>
    <x v="12"/>
    <x v="0"/>
    <x v="0"/>
    <x v="0"/>
    <n v="16"/>
    <s v="Stillaguamish Wild"/>
    <x v="1"/>
    <n v="5"/>
    <s v="N"/>
    <n v="1"/>
    <n v="0"/>
  </r>
  <r>
    <x v="6"/>
    <n v="14"/>
    <x v="13"/>
    <x v="0"/>
    <x v="0"/>
    <x v="0"/>
    <n v="16"/>
    <s v="Stillaguamish Wild"/>
    <x v="1"/>
    <n v="2"/>
    <s v="N"/>
    <n v="1"/>
    <n v="0"/>
  </r>
  <r>
    <x v="6"/>
    <n v="14"/>
    <x v="13"/>
    <x v="0"/>
    <x v="0"/>
    <x v="0"/>
    <n v="16"/>
    <s v="Stillaguamish Wild"/>
    <x v="1"/>
    <n v="3"/>
    <s v="N"/>
    <n v="1"/>
    <n v="0"/>
  </r>
  <r>
    <x v="6"/>
    <n v="14"/>
    <x v="13"/>
    <x v="0"/>
    <x v="0"/>
    <x v="0"/>
    <n v="16"/>
    <s v="Stillaguamish Wild"/>
    <x v="1"/>
    <n v="4"/>
    <s v="N"/>
    <n v="1"/>
    <n v="0"/>
  </r>
  <r>
    <x v="6"/>
    <n v="14"/>
    <x v="13"/>
    <x v="0"/>
    <x v="0"/>
    <x v="0"/>
    <n v="16"/>
    <s v="Stillaguamish Wild"/>
    <x v="1"/>
    <n v="5"/>
    <s v="N"/>
    <n v="1"/>
    <n v="0"/>
  </r>
  <r>
    <x v="6"/>
    <n v="15"/>
    <x v="14"/>
    <x v="0"/>
    <x v="0"/>
    <x v="0"/>
    <n v="16"/>
    <s v="Stillaguamish Wild"/>
    <x v="1"/>
    <n v="2"/>
    <s v="N"/>
    <n v="1"/>
    <n v="0"/>
  </r>
  <r>
    <x v="6"/>
    <n v="15"/>
    <x v="14"/>
    <x v="0"/>
    <x v="0"/>
    <x v="0"/>
    <n v="16"/>
    <s v="Stillaguamish Wild"/>
    <x v="1"/>
    <n v="3"/>
    <s v="N"/>
    <n v="1"/>
    <n v="0"/>
  </r>
  <r>
    <x v="6"/>
    <n v="15"/>
    <x v="14"/>
    <x v="0"/>
    <x v="0"/>
    <x v="0"/>
    <n v="16"/>
    <s v="Stillaguamish Wild"/>
    <x v="1"/>
    <n v="4"/>
    <s v="N"/>
    <n v="1"/>
    <n v="0"/>
  </r>
  <r>
    <x v="6"/>
    <n v="15"/>
    <x v="14"/>
    <x v="0"/>
    <x v="0"/>
    <x v="0"/>
    <n v="16"/>
    <s v="Stillaguamish Wild"/>
    <x v="1"/>
    <n v="5"/>
    <s v="N"/>
    <n v="1"/>
    <n v="0"/>
  </r>
  <r>
    <x v="6"/>
    <n v="16"/>
    <x v="15"/>
    <x v="0"/>
    <x v="0"/>
    <x v="0"/>
    <n v="16"/>
    <s v="Stillaguamish Wild"/>
    <x v="1"/>
    <n v="2"/>
    <s v="N"/>
    <n v="1"/>
    <n v="0.01"/>
  </r>
  <r>
    <x v="6"/>
    <n v="16"/>
    <x v="15"/>
    <x v="0"/>
    <x v="0"/>
    <x v="0"/>
    <n v="16"/>
    <s v="Stillaguamish Wild"/>
    <x v="1"/>
    <n v="3"/>
    <s v="N"/>
    <n v="1"/>
    <n v="0.02"/>
  </r>
  <r>
    <x v="6"/>
    <n v="16"/>
    <x v="15"/>
    <x v="0"/>
    <x v="0"/>
    <x v="0"/>
    <n v="16"/>
    <s v="Stillaguamish Wild"/>
    <x v="1"/>
    <n v="4"/>
    <s v="N"/>
    <n v="1"/>
    <n v="0"/>
  </r>
  <r>
    <x v="6"/>
    <n v="16"/>
    <x v="15"/>
    <x v="0"/>
    <x v="0"/>
    <x v="0"/>
    <n v="16"/>
    <s v="Stillaguamish Wild"/>
    <x v="1"/>
    <n v="5"/>
    <s v="N"/>
    <n v="1"/>
    <n v="0"/>
  </r>
  <r>
    <x v="6"/>
    <n v="17"/>
    <x v="16"/>
    <x v="0"/>
    <x v="0"/>
    <x v="0"/>
    <n v="16"/>
    <s v="Stillaguamish Wild"/>
    <x v="1"/>
    <n v="2"/>
    <s v="N"/>
    <n v="1"/>
    <n v="0"/>
  </r>
  <r>
    <x v="6"/>
    <n v="17"/>
    <x v="16"/>
    <x v="0"/>
    <x v="0"/>
    <x v="0"/>
    <n v="16"/>
    <s v="Stillaguamish Wild"/>
    <x v="1"/>
    <n v="3"/>
    <s v="N"/>
    <n v="1"/>
    <n v="0"/>
  </r>
  <r>
    <x v="6"/>
    <n v="17"/>
    <x v="16"/>
    <x v="0"/>
    <x v="0"/>
    <x v="0"/>
    <n v="16"/>
    <s v="Stillaguamish Wild"/>
    <x v="1"/>
    <n v="4"/>
    <s v="N"/>
    <n v="1"/>
    <n v="0"/>
  </r>
  <r>
    <x v="6"/>
    <n v="17"/>
    <x v="16"/>
    <x v="0"/>
    <x v="0"/>
    <x v="0"/>
    <n v="16"/>
    <s v="Stillaguamish Wild"/>
    <x v="1"/>
    <n v="5"/>
    <s v="N"/>
    <n v="1"/>
    <n v="0"/>
  </r>
  <r>
    <x v="6"/>
    <n v="18"/>
    <x v="17"/>
    <x v="6"/>
    <x v="6"/>
    <x v="6"/>
    <n v="16"/>
    <s v="Stillaguamish Wild"/>
    <x v="1"/>
    <n v="2"/>
    <s v="N"/>
    <n v="1"/>
    <n v="0"/>
  </r>
  <r>
    <x v="6"/>
    <n v="18"/>
    <x v="17"/>
    <x v="6"/>
    <x v="6"/>
    <x v="6"/>
    <n v="16"/>
    <s v="Stillaguamish Wild"/>
    <x v="1"/>
    <n v="3"/>
    <s v="N"/>
    <n v="1"/>
    <n v="0"/>
  </r>
  <r>
    <x v="6"/>
    <n v="18"/>
    <x v="17"/>
    <x v="6"/>
    <x v="6"/>
    <x v="6"/>
    <n v="16"/>
    <s v="Stillaguamish Wild"/>
    <x v="1"/>
    <n v="4"/>
    <s v="N"/>
    <n v="1"/>
    <n v="48.37"/>
  </r>
  <r>
    <x v="6"/>
    <n v="18"/>
    <x v="17"/>
    <x v="6"/>
    <x v="6"/>
    <x v="6"/>
    <n v="16"/>
    <s v="Stillaguamish Wild"/>
    <x v="1"/>
    <n v="5"/>
    <s v="N"/>
    <n v="1"/>
    <n v="0"/>
  </r>
  <r>
    <x v="6"/>
    <n v="19"/>
    <x v="18"/>
    <x v="0"/>
    <x v="0"/>
    <x v="0"/>
    <n v="16"/>
    <s v="Stillaguamish Wild"/>
    <x v="1"/>
    <n v="2"/>
    <s v="N"/>
    <n v="1"/>
    <n v="0"/>
  </r>
  <r>
    <x v="6"/>
    <n v="19"/>
    <x v="18"/>
    <x v="0"/>
    <x v="0"/>
    <x v="0"/>
    <n v="16"/>
    <s v="Stillaguamish Wild"/>
    <x v="1"/>
    <n v="3"/>
    <s v="N"/>
    <n v="1"/>
    <n v="103.1"/>
  </r>
  <r>
    <x v="6"/>
    <n v="19"/>
    <x v="18"/>
    <x v="0"/>
    <x v="0"/>
    <x v="0"/>
    <n v="16"/>
    <s v="Stillaguamish Wild"/>
    <x v="1"/>
    <n v="4"/>
    <s v="N"/>
    <n v="1"/>
    <n v="0"/>
  </r>
  <r>
    <x v="6"/>
    <n v="19"/>
    <x v="18"/>
    <x v="0"/>
    <x v="0"/>
    <x v="0"/>
    <n v="16"/>
    <s v="Stillaguamish Wild"/>
    <x v="1"/>
    <n v="5"/>
    <s v="N"/>
    <n v="1"/>
    <n v="0"/>
  </r>
  <r>
    <x v="6"/>
    <n v="20"/>
    <x v="19"/>
    <x v="0"/>
    <x v="0"/>
    <x v="0"/>
    <n v="16"/>
    <s v="Stillaguamish Wild"/>
    <x v="1"/>
    <n v="2"/>
    <s v="N"/>
    <n v="1"/>
    <n v="0"/>
  </r>
  <r>
    <x v="6"/>
    <n v="20"/>
    <x v="19"/>
    <x v="0"/>
    <x v="0"/>
    <x v="0"/>
    <n v="16"/>
    <s v="Stillaguamish Wild"/>
    <x v="1"/>
    <n v="3"/>
    <s v="N"/>
    <n v="1"/>
    <n v="9.9"/>
  </r>
  <r>
    <x v="6"/>
    <n v="20"/>
    <x v="19"/>
    <x v="0"/>
    <x v="0"/>
    <x v="0"/>
    <n v="16"/>
    <s v="Stillaguamish Wild"/>
    <x v="1"/>
    <n v="4"/>
    <s v="N"/>
    <n v="1"/>
    <n v="4.79"/>
  </r>
  <r>
    <x v="6"/>
    <n v="20"/>
    <x v="19"/>
    <x v="0"/>
    <x v="0"/>
    <x v="0"/>
    <n v="16"/>
    <s v="Stillaguamish Wild"/>
    <x v="1"/>
    <n v="5"/>
    <s v="N"/>
    <n v="1"/>
    <n v="0"/>
  </r>
  <r>
    <x v="6"/>
    <n v="21"/>
    <x v="20"/>
    <x v="0"/>
    <x v="0"/>
    <x v="0"/>
    <n v="16"/>
    <s v="Stillaguamish Wild"/>
    <x v="1"/>
    <n v="2"/>
    <s v="N"/>
    <n v="1"/>
    <n v="0"/>
  </r>
  <r>
    <x v="6"/>
    <n v="21"/>
    <x v="20"/>
    <x v="0"/>
    <x v="0"/>
    <x v="0"/>
    <n v="16"/>
    <s v="Stillaguamish Wild"/>
    <x v="1"/>
    <n v="3"/>
    <s v="N"/>
    <n v="1"/>
    <n v="0"/>
  </r>
  <r>
    <x v="6"/>
    <n v="21"/>
    <x v="20"/>
    <x v="0"/>
    <x v="0"/>
    <x v="0"/>
    <n v="16"/>
    <s v="Stillaguamish Wild"/>
    <x v="1"/>
    <n v="4"/>
    <s v="N"/>
    <n v="1"/>
    <n v="0"/>
  </r>
  <r>
    <x v="6"/>
    <n v="21"/>
    <x v="20"/>
    <x v="0"/>
    <x v="0"/>
    <x v="0"/>
    <n v="16"/>
    <s v="Stillaguamish Wild"/>
    <x v="1"/>
    <n v="5"/>
    <s v="N"/>
    <n v="1"/>
    <n v="0"/>
  </r>
  <r>
    <x v="6"/>
    <n v="22"/>
    <x v="21"/>
    <x v="0"/>
    <x v="0"/>
    <x v="0"/>
    <n v="16"/>
    <s v="Stillaguamish Wild"/>
    <x v="1"/>
    <n v="2"/>
    <s v="N"/>
    <n v="1"/>
    <n v="0"/>
  </r>
  <r>
    <x v="6"/>
    <n v="22"/>
    <x v="21"/>
    <x v="0"/>
    <x v="0"/>
    <x v="0"/>
    <n v="16"/>
    <s v="Stillaguamish Wild"/>
    <x v="1"/>
    <n v="3"/>
    <s v="N"/>
    <n v="1"/>
    <n v="2.98"/>
  </r>
  <r>
    <x v="6"/>
    <n v="22"/>
    <x v="21"/>
    <x v="0"/>
    <x v="0"/>
    <x v="0"/>
    <n v="16"/>
    <s v="Stillaguamish Wild"/>
    <x v="1"/>
    <n v="4"/>
    <s v="N"/>
    <n v="1"/>
    <n v="0"/>
  </r>
  <r>
    <x v="6"/>
    <n v="22"/>
    <x v="21"/>
    <x v="0"/>
    <x v="0"/>
    <x v="0"/>
    <n v="16"/>
    <s v="Stillaguamish Wild"/>
    <x v="1"/>
    <n v="5"/>
    <s v="N"/>
    <n v="1"/>
    <n v="0"/>
  </r>
  <r>
    <x v="6"/>
    <n v="23"/>
    <x v="22"/>
    <x v="0"/>
    <x v="0"/>
    <x v="0"/>
    <n v="16"/>
    <s v="Stillaguamish Wild"/>
    <x v="1"/>
    <n v="2"/>
    <s v="N"/>
    <n v="1"/>
    <n v="0"/>
  </r>
  <r>
    <x v="6"/>
    <n v="23"/>
    <x v="22"/>
    <x v="0"/>
    <x v="0"/>
    <x v="0"/>
    <n v="16"/>
    <s v="Stillaguamish Wild"/>
    <x v="1"/>
    <n v="3"/>
    <s v="N"/>
    <n v="1"/>
    <n v="16.489999999999998"/>
  </r>
  <r>
    <x v="6"/>
    <n v="23"/>
    <x v="22"/>
    <x v="0"/>
    <x v="0"/>
    <x v="0"/>
    <n v="16"/>
    <s v="Stillaguamish Wild"/>
    <x v="1"/>
    <n v="4"/>
    <s v="N"/>
    <n v="1"/>
    <n v="5.28"/>
  </r>
  <r>
    <x v="6"/>
    <n v="23"/>
    <x v="22"/>
    <x v="0"/>
    <x v="0"/>
    <x v="0"/>
    <n v="16"/>
    <s v="Stillaguamish Wild"/>
    <x v="1"/>
    <n v="5"/>
    <s v="N"/>
    <n v="1"/>
    <n v="3.44"/>
  </r>
  <r>
    <x v="6"/>
    <n v="24"/>
    <x v="23"/>
    <x v="7"/>
    <x v="7"/>
    <x v="7"/>
    <n v="16"/>
    <s v="Stillaguamish Wild"/>
    <x v="1"/>
    <n v="2"/>
    <s v="N"/>
    <n v="1"/>
    <n v="8.27"/>
  </r>
  <r>
    <x v="6"/>
    <n v="24"/>
    <x v="23"/>
    <x v="7"/>
    <x v="7"/>
    <x v="7"/>
    <n v="16"/>
    <s v="Stillaguamish Wild"/>
    <x v="1"/>
    <n v="3"/>
    <s v="N"/>
    <n v="1"/>
    <n v="22.71"/>
  </r>
  <r>
    <x v="6"/>
    <n v="24"/>
    <x v="23"/>
    <x v="7"/>
    <x v="7"/>
    <x v="7"/>
    <n v="16"/>
    <s v="Stillaguamish Wild"/>
    <x v="1"/>
    <n v="4"/>
    <s v="N"/>
    <n v="1"/>
    <n v="58.75"/>
  </r>
  <r>
    <x v="6"/>
    <n v="24"/>
    <x v="23"/>
    <x v="7"/>
    <x v="7"/>
    <x v="7"/>
    <n v="16"/>
    <s v="Stillaguamish Wild"/>
    <x v="1"/>
    <n v="5"/>
    <s v="N"/>
    <n v="1"/>
    <n v="0"/>
  </r>
  <r>
    <x v="6"/>
    <n v="25"/>
    <x v="24"/>
    <x v="0"/>
    <x v="0"/>
    <x v="0"/>
    <n v="16"/>
    <s v="Stillaguamish Wild"/>
    <x v="1"/>
    <n v="2"/>
    <s v="N"/>
    <n v="1"/>
    <n v="0"/>
  </r>
  <r>
    <x v="6"/>
    <n v="25"/>
    <x v="24"/>
    <x v="0"/>
    <x v="0"/>
    <x v="0"/>
    <n v="16"/>
    <s v="Stillaguamish Wild"/>
    <x v="1"/>
    <n v="3"/>
    <s v="N"/>
    <n v="1"/>
    <n v="0"/>
  </r>
  <r>
    <x v="6"/>
    <n v="25"/>
    <x v="24"/>
    <x v="0"/>
    <x v="0"/>
    <x v="0"/>
    <n v="16"/>
    <s v="Stillaguamish Wild"/>
    <x v="1"/>
    <n v="4"/>
    <s v="N"/>
    <n v="1"/>
    <n v="0"/>
  </r>
  <r>
    <x v="6"/>
    <n v="25"/>
    <x v="24"/>
    <x v="0"/>
    <x v="0"/>
    <x v="0"/>
    <n v="16"/>
    <s v="Stillaguamish Wild"/>
    <x v="1"/>
    <n v="5"/>
    <s v="N"/>
    <n v="1"/>
    <n v="0"/>
  </r>
  <r>
    <x v="6"/>
    <n v="1"/>
    <x v="0"/>
    <x v="0"/>
    <x v="0"/>
    <x v="0"/>
    <n v="17"/>
    <s v="Snohomish Wild"/>
    <x v="1"/>
    <n v="2"/>
    <s v="N"/>
    <n v="1"/>
    <n v="0"/>
  </r>
  <r>
    <x v="6"/>
    <n v="1"/>
    <x v="0"/>
    <x v="0"/>
    <x v="0"/>
    <x v="0"/>
    <n v="17"/>
    <s v="Snohomish Wild"/>
    <x v="1"/>
    <n v="3"/>
    <s v="N"/>
    <n v="1"/>
    <n v="0"/>
  </r>
  <r>
    <x v="6"/>
    <n v="1"/>
    <x v="0"/>
    <x v="0"/>
    <x v="0"/>
    <x v="0"/>
    <n v="17"/>
    <s v="Snohomish Wild"/>
    <x v="1"/>
    <n v="4"/>
    <s v="N"/>
    <n v="1"/>
    <n v="34.76"/>
  </r>
  <r>
    <x v="6"/>
    <n v="1"/>
    <x v="0"/>
    <x v="0"/>
    <x v="0"/>
    <x v="0"/>
    <n v="17"/>
    <s v="Snohomish Wild"/>
    <x v="1"/>
    <n v="5"/>
    <s v="N"/>
    <n v="1"/>
    <n v="0"/>
  </r>
  <r>
    <x v="6"/>
    <n v="2"/>
    <x v="1"/>
    <x v="0"/>
    <x v="0"/>
    <x v="0"/>
    <n v="17"/>
    <s v="Snohomish Wild"/>
    <x v="1"/>
    <n v="2"/>
    <s v="N"/>
    <n v="1"/>
    <n v="5.94"/>
  </r>
  <r>
    <x v="6"/>
    <n v="2"/>
    <x v="1"/>
    <x v="0"/>
    <x v="0"/>
    <x v="0"/>
    <n v="17"/>
    <s v="Snohomish Wild"/>
    <x v="1"/>
    <n v="3"/>
    <s v="N"/>
    <n v="1"/>
    <n v="10.58"/>
  </r>
  <r>
    <x v="6"/>
    <n v="2"/>
    <x v="1"/>
    <x v="0"/>
    <x v="0"/>
    <x v="0"/>
    <n v="17"/>
    <s v="Snohomish Wild"/>
    <x v="1"/>
    <n v="4"/>
    <s v="N"/>
    <n v="1"/>
    <n v="16.690000000000001"/>
  </r>
  <r>
    <x v="6"/>
    <n v="2"/>
    <x v="1"/>
    <x v="0"/>
    <x v="0"/>
    <x v="0"/>
    <n v="17"/>
    <s v="Snohomish Wild"/>
    <x v="1"/>
    <n v="5"/>
    <s v="N"/>
    <n v="1"/>
    <n v="0"/>
  </r>
  <r>
    <x v="6"/>
    <n v="3"/>
    <x v="2"/>
    <x v="0"/>
    <x v="0"/>
    <x v="0"/>
    <n v="17"/>
    <s v="Snohomish Wild"/>
    <x v="1"/>
    <n v="2"/>
    <s v="N"/>
    <n v="1"/>
    <n v="0"/>
  </r>
  <r>
    <x v="6"/>
    <n v="3"/>
    <x v="2"/>
    <x v="0"/>
    <x v="0"/>
    <x v="0"/>
    <n v="17"/>
    <s v="Snohomish Wild"/>
    <x v="1"/>
    <n v="3"/>
    <s v="N"/>
    <n v="1"/>
    <n v="0"/>
  </r>
  <r>
    <x v="6"/>
    <n v="3"/>
    <x v="2"/>
    <x v="0"/>
    <x v="0"/>
    <x v="0"/>
    <n v="17"/>
    <s v="Snohomish Wild"/>
    <x v="1"/>
    <n v="4"/>
    <s v="N"/>
    <n v="1"/>
    <n v="0"/>
  </r>
  <r>
    <x v="6"/>
    <n v="3"/>
    <x v="2"/>
    <x v="0"/>
    <x v="0"/>
    <x v="0"/>
    <n v="17"/>
    <s v="Snohomish Wild"/>
    <x v="1"/>
    <n v="5"/>
    <s v="N"/>
    <n v="1"/>
    <n v="0"/>
  </r>
  <r>
    <x v="6"/>
    <n v="4"/>
    <x v="3"/>
    <x v="1"/>
    <x v="1"/>
    <x v="1"/>
    <n v="17"/>
    <s v="Snohomish Wild"/>
    <x v="1"/>
    <n v="2"/>
    <s v="N"/>
    <n v="1"/>
    <n v="4.43"/>
  </r>
  <r>
    <x v="6"/>
    <n v="4"/>
    <x v="3"/>
    <x v="1"/>
    <x v="1"/>
    <x v="1"/>
    <n v="17"/>
    <s v="Snohomish Wild"/>
    <x v="1"/>
    <n v="3"/>
    <s v="N"/>
    <n v="1"/>
    <n v="36.35"/>
  </r>
  <r>
    <x v="6"/>
    <n v="4"/>
    <x v="3"/>
    <x v="1"/>
    <x v="1"/>
    <x v="1"/>
    <n v="17"/>
    <s v="Snohomish Wild"/>
    <x v="1"/>
    <n v="4"/>
    <s v="N"/>
    <n v="1"/>
    <n v="13.47"/>
  </r>
  <r>
    <x v="6"/>
    <n v="4"/>
    <x v="3"/>
    <x v="1"/>
    <x v="1"/>
    <x v="1"/>
    <n v="17"/>
    <s v="Snohomish Wild"/>
    <x v="1"/>
    <n v="5"/>
    <s v="N"/>
    <n v="1"/>
    <n v="3.84"/>
  </r>
  <r>
    <x v="6"/>
    <n v="5"/>
    <x v="4"/>
    <x v="0"/>
    <x v="0"/>
    <x v="0"/>
    <n v="17"/>
    <s v="Snohomish Wild"/>
    <x v="1"/>
    <n v="2"/>
    <s v="N"/>
    <n v="1"/>
    <n v="0"/>
  </r>
  <r>
    <x v="6"/>
    <n v="5"/>
    <x v="4"/>
    <x v="0"/>
    <x v="0"/>
    <x v="0"/>
    <n v="17"/>
    <s v="Snohomish Wild"/>
    <x v="1"/>
    <n v="3"/>
    <s v="N"/>
    <n v="1"/>
    <n v="0"/>
  </r>
  <r>
    <x v="6"/>
    <n v="5"/>
    <x v="4"/>
    <x v="0"/>
    <x v="0"/>
    <x v="0"/>
    <n v="17"/>
    <s v="Snohomish Wild"/>
    <x v="1"/>
    <n v="4"/>
    <s v="N"/>
    <n v="1"/>
    <n v="0"/>
  </r>
  <r>
    <x v="6"/>
    <n v="5"/>
    <x v="4"/>
    <x v="0"/>
    <x v="0"/>
    <x v="0"/>
    <n v="17"/>
    <s v="Snohomish Wild"/>
    <x v="1"/>
    <n v="5"/>
    <s v="N"/>
    <n v="1"/>
    <n v="0"/>
  </r>
  <r>
    <x v="6"/>
    <n v="6"/>
    <x v="5"/>
    <x v="0"/>
    <x v="0"/>
    <x v="0"/>
    <n v="17"/>
    <s v="Snohomish Wild"/>
    <x v="1"/>
    <n v="2"/>
    <s v="N"/>
    <n v="1"/>
    <n v="0"/>
  </r>
  <r>
    <x v="6"/>
    <n v="6"/>
    <x v="5"/>
    <x v="0"/>
    <x v="0"/>
    <x v="0"/>
    <n v="17"/>
    <s v="Snohomish Wild"/>
    <x v="1"/>
    <n v="3"/>
    <s v="N"/>
    <n v="1"/>
    <n v="0"/>
  </r>
  <r>
    <x v="6"/>
    <n v="6"/>
    <x v="5"/>
    <x v="0"/>
    <x v="0"/>
    <x v="0"/>
    <n v="17"/>
    <s v="Snohomish Wild"/>
    <x v="1"/>
    <n v="4"/>
    <s v="N"/>
    <n v="1"/>
    <n v="0"/>
  </r>
  <r>
    <x v="6"/>
    <n v="6"/>
    <x v="5"/>
    <x v="0"/>
    <x v="0"/>
    <x v="0"/>
    <n v="17"/>
    <s v="Snohomish Wild"/>
    <x v="1"/>
    <n v="5"/>
    <s v="N"/>
    <n v="1"/>
    <n v="0"/>
  </r>
  <r>
    <x v="6"/>
    <n v="7"/>
    <x v="6"/>
    <x v="2"/>
    <x v="2"/>
    <x v="2"/>
    <n v="17"/>
    <s v="Snohomish Wild"/>
    <x v="1"/>
    <n v="2"/>
    <s v="N"/>
    <n v="1"/>
    <n v="0"/>
  </r>
  <r>
    <x v="6"/>
    <n v="7"/>
    <x v="6"/>
    <x v="2"/>
    <x v="2"/>
    <x v="2"/>
    <n v="17"/>
    <s v="Snohomish Wild"/>
    <x v="1"/>
    <n v="3"/>
    <s v="N"/>
    <n v="1"/>
    <n v="0.9"/>
  </r>
  <r>
    <x v="6"/>
    <n v="7"/>
    <x v="6"/>
    <x v="2"/>
    <x v="2"/>
    <x v="2"/>
    <n v="17"/>
    <s v="Snohomish Wild"/>
    <x v="1"/>
    <n v="4"/>
    <s v="N"/>
    <n v="1"/>
    <n v="0"/>
  </r>
  <r>
    <x v="6"/>
    <n v="7"/>
    <x v="6"/>
    <x v="2"/>
    <x v="2"/>
    <x v="2"/>
    <n v="17"/>
    <s v="Snohomish Wild"/>
    <x v="1"/>
    <n v="5"/>
    <s v="N"/>
    <n v="1"/>
    <n v="0"/>
  </r>
  <r>
    <x v="6"/>
    <n v="8"/>
    <x v="7"/>
    <x v="3"/>
    <x v="3"/>
    <x v="3"/>
    <n v="17"/>
    <s v="Snohomish Wild"/>
    <x v="1"/>
    <n v="2"/>
    <s v="N"/>
    <n v="1"/>
    <n v="0"/>
  </r>
  <r>
    <x v="6"/>
    <n v="8"/>
    <x v="7"/>
    <x v="3"/>
    <x v="3"/>
    <x v="3"/>
    <n v="17"/>
    <s v="Snohomish Wild"/>
    <x v="1"/>
    <n v="3"/>
    <s v="N"/>
    <n v="1"/>
    <n v="0.71"/>
  </r>
  <r>
    <x v="6"/>
    <n v="8"/>
    <x v="7"/>
    <x v="3"/>
    <x v="3"/>
    <x v="3"/>
    <n v="17"/>
    <s v="Snohomish Wild"/>
    <x v="1"/>
    <n v="4"/>
    <s v="N"/>
    <n v="1"/>
    <n v="0"/>
  </r>
  <r>
    <x v="6"/>
    <n v="8"/>
    <x v="7"/>
    <x v="3"/>
    <x v="3"/>
    <x v="3"/>
    <n v="17"/>
    <s v="Snohomish Wild"/>
    <x v="1"/>
    <n v="5"/>
    <s v="N"/>
    <n v="1"/>
    <n v="0"/>
  </r>
  <r>
    <x v="6"/>
    <n v="9"/>
    <x v="8"/>
    <x v="0"/>
    <x v="0"/>
    <x v="0"/>
    <n v="17"/>
    <s v="Snohomish Wild"/>
    <x v="1"/>
    <n v="2"/>
    <s v="N"/>
    <n v="1"/>
    <n v="7.99"/>
  </r>
  <r>
    <x v="6"/>
    <n v="9"/>
    <x v="8"/>
    <x v="0"/>
    <x v="0"/>
    <x v="0"/>
    <n v="17"/>
    <s v="Snohomish Wild"/>
    <x v="1"/>
    <n v="3"/>
    <s v="N"/>
    <n v="1"/>
    <n v="10.28"/>
  </r>
  <r>
    <x v="6"/>
    <n v="9"/>
    <x v="8"/>
    <x v="0"/>
    <x v="0"/>
    <x v="0"/>
    <n v="17"/>
    <s v="Snohomish Wild"/>
    <x v="1"/>
    <n v="4"/>
    <s v="N"/>
    <n v="1"/>
    <n v="0.16"/>
  </r>
  <r>
    <x v="6"/>
    <n v="9"/>
    <x v="8"/>
    <x v="0"/>
    <x v="0"/>
    <x v="0"/>
    <n v="17"/>
    <s v="Snohomish Wild"/>
    <x v="1"/>
    <n v="5"/>
    <s v="N"/>
    <n v="1"/>
    <n v="0"/>
  </r>
  <r>
    <x v="6"/>
    <n v="10"/>
    <x v="9"/>
    <x v="4"/>
    <x v="4"/>
    <x v="4"/>
    <n v="17"/>
    <s v="Snohomish Wild"/>
    <x v="1"/>
    <n v="2"/>
    <s v="N"/>
    <n v="1"/>
    <n v="3.86"/>
  </r>
  <r>
    <x v="6"/>
    <n v="10"/>
    <x v="9"/>
    <x v="4"/>
    <x v="4"/>
    <x v="4"/>
    <n v="17"/>
    <s v="Snohomish Wild"/>
    <x v="1"/>
    <n v="3"/>
    <s v="N"/>
    <n v="1"/>
    <n v="27.3"/>
  </r>
  <r>
    <x v="6"/>
    <n v="10"/>
    <x v="9"/>
    <x v="4"/>
    <x v="4"/>
    <x v="4"/>
    <n v="17"/>
    <s v="Snohomish Wild"/>
    <x v="1"/>
    <n v="4"/>
    <s v="N"/>
    <n v="1"/>
    <n v="1.04"/>
  </r>
  <r>
    <x v="6"/>
    <n v="10"/>
    <x v="9"/>
    <x v="4"/>
    <x v="4"/>
    <x v="4"/>
    <n v="17"/>
    <s v="Snohomish Wild"/>
    <x v="1"/>
    <n v="5"/>
    <s v="N"/>
    <n v="1"/>
    <n v="2.33"/>
  </r>
  <r>
    <x v="6"/>
    <n v="11"/>
    <x v="10"/>
    <x v="5"/>
    <x v="5"/>
    <x v="5"/>
    <n v="17"/>
    <s v="Snohomish Wild"/>
    <x v="1"/>
    <n v="2"/>
    <s v="N"/>
    <n v="1"/>
    <n v="0"/>
  </r>
  <r>
    <x v="6"/>
    <n v="11"/>
    <x v="10"/>
    <x v="5"/>
    <x v="5"/>
    <x v="5"/>
    <n v="17"/>
    <s v="Snohomish Wild"/>
    <x v="1"/>
    <n v="3"/>
    <s v="N"/>
    <n v="1"/>
    <n v="0"/>
  </r>
  <r>
    <x v="6"/>
    <n v="11"/>
    <x v="10"/>
    <x v="5"/>
    <x v="5"/>
    <x v="5"/>
    <n v="17"/>
    <s v="Snohomish Wild"/>
    <x v="1"/>
    <n v="4"/>
    <s v="N"/>
    <n v="1"/>
    <n v="0"/>
  </r>
  <r>
    <x v="6"/>
    <n v="11"/>
    <x v="10"/>
    <x v="5"/>
    <x v="5"/>
    <x v="5"/>
    <n v="17"/>
    <s v="Snohomish Wild"/>
    <x v="1"/>
    <n v="5"/>
    <s v="N"/>
    <n v="1"/>
    <n v="0"/>
  </r>
  <r>
    <x v="6"/>
    <n v="12"/>
    <x v="11"/>
    <x v="0"/>
    <x v="0"/>
    <x v="0"/>
    <n v="17"/>
    <s v="Snohomish Wild"/>
    <x v="1"/>
    <n v="2"/>
    <s v="N"/>
    <n v="1"/>
    <n v="0.16"/>
  </r>
  <r>
    <x v="6"/>
    <n v="12"/>
    <x v="11"/>
    <x v="0"/>
    <x v="0"/>
    <x v="0"/>
    <n v="17"/>
    <s v="Snohomish Wild"/>
    <x v="1"/>
    <n v="3"/>
    <s v="N"/>
    <n v="1"/>
    <n v="0.47"/>
  </r>
  <r>
    <x v="6"/>
    <n v="12"/>
    <x v="11"/>
    <x v="0"/>
    <x v="0"/>
    <x v="0"/>
    <n v="17"/>
    <s v="Snohomish Wild"/>
    <x v="1"/>
    <n v="4"/>
    <s v="N"/>
    <n v="1"/>
    <n v="0.88"/>
  </r>
  <r>
    <x v="6"/>
    <n v="12"/>
    <x v="11"/>
    <x v="0"/>
    <x v="0"/>
    <x v="0"/>
    <n v="17"/>
    <s v="Snohomish Wild"/>
    <x v="1"/>
    <n v="5"/>
    <s v="N"/>
    <n v="1"/>
    <n v="0"/>
  </r>
  <r>
    <x v="6"/>
    <n v="13"/>
    <x v="12"/>
    <x v="0"/>
    <x v="0"/>
    <x v="0"/>
    <n v="17"/>
    <s v="Snohomish Wild"/>
    <x v="1"/>
    <n v="2"/>
    <s v="N"/>
    <n v="1"/>
    <n v="0"/>
  </r>
  <r>
    <x v="6"/>
    <n v="13"/>
    <x v="12"/>
    <x v="0"/>
    <x v="0"/>
    <x v="0"/>
    <n v="17"/>
    <s v="Snohomish Wild"/>
    <x v="1"/>
    <n v="3"/>
    <s v="N"/>
    <n v="1"/>
    <n v="23.57"/>
  </r>
  <r>
    <x v="6"/>
    <n v="13"/>
    <x v="12"/>
    <x v="0"/>
    <x v="0"/>
    <x v="0"/>
    <n v="17"/>
    <s v="Snohomish Wild"/>
    <x v="1"/>
    <n v="4"/>
    <s v="N"/>
    <n v="1"/>
    <n v="105.16"/>
  </r>
  <r>
    <x v="6"/>
    <n v="13"/>
    <x v="12"/>
    <x v="0"/>
    <x v="0"/>
    <x v="0"/>
    <n v="17"/>
    <s v="Snohomish Wild"/>
    <x v="1"/>
    <n v="5"/>
    <s v="N"/>
    <n v="1"/>
    <n v="45.44"/>
  </r>
  <r>
    <x v="6"/>
    <n v="14"/>
    <x v="13"/>
    <x v="0"/>
    <x v="0"/>
    <x v="0"/>
    <n v="17"/>
    <s v="Snohomish Wild"/>
    <x v="1"/>
    <n v="2"/>
    <s v="N"/>
    <n v="1"/>
    <n v="0"/>
  </r>
  <r>
    <x v="6"/>
    <n v="14"/>
    <x v="13"/>
    <x v="0"/>
    <x v="0"/>
    <x v="0"/>
    <n v="17"/>
    <s v="Snohomish Wild"/>
    <x v="1"/>
    <n v="3"/>
    <s v="N"/>
    <n v="1"/>
    <n v="0"/>
  </r>
  <r>
    <x v="6"/>
    <n v="14"/>
    <x v="13"/>
    <x v="0"/>
    <x v="0"/>
    <x v="0"/>
    <n v="17"/>
    <s v="Snohomish Wild"/>
    <x v="1"/>
    <n v="4"/>
    <s v="N"/>
    <n v="1"/>
    <n v="0"/>
  </r>
  <r>
    <x v="6"/>
    <n v="14"/>
    <x v="13"/>
    <x v="0"/>
    <x v="0"/>
    <x v="0"/>
    <n v="17"/>
    <s v="Snohomish Wild"/>
    <x v="1"/>
    <n v="5"/>
    <s v="N"/>
    <n v="1"/>
    <n v="0"/>
  </r>
  <r>
    <x v="6"/>
    <n v="15"/>
    <x v="14"/>
    <x v="0"/>
    <x v="0"/>
    <x v="0"/>
    <n v="17"/>
    <s v="Snohomish Wild"/>
    <x v="1"/>
    <n v="2"/>
    <s v="N"/>
    <n v="1"/>
    <n v="0"/>
  </r>
  <r>
    <x v="6"/>
    <n v="15"/>
    <x v="14"/>
    <x v="0"/>
    <x v="0"/>
    <x v="0"/>
    <n v="17"/>
    <s v="Snohomish Wild"/>
    <x v="1"/>
    <n v="3"/>
    <s v="N"/>
    <n v="1"/>
    <n v="0"/>
  </r>
  <r>
    <x v="6"/>
    <n v="15"/>
    <x v="14"/>
    <x v="0"/>
    <x v="0"/>
    <x v="0"/>
    <n v="17"/>
    <s v="Snohomish Wild"/>
    <x v="1"/>
    <n v="4"/>
    <s v="N"/>
    <n v="1"/>
    <n v="0"/>
  </r>
  <r>
    <x v="6"/>
    <n v="15"/>
    <x v="14"/>
    <x v="0"/>
    <x v="0"/>
    <x v="0"/>
    <n v="17"/>
    <s v="Snohomish Wild"/>
    <x v="1"/>
    <n v="5"/>
    <s v="N"/>
    <n v="1"/>
    <n v="0"/>
  </r>
  <r>
    <x v="6"/>
    <n v="16"/>
    <x v="15"/>
    <x v="0"/>
    <x v="0"/>
    <x v="0"/>
    <n v="17"/>
    <s v="Snohomish Wild"/>
    <x v="1"/>
    <n v="2"/>
    <s v="N"/>
    <n v="1"/>
    <n v="0.05"/>
  </r>
  <r>
    <x v="6"/>
    <n v="16"/>
    <x v="15"/>
    <x v="0"/>
    <x v="0"/>
    <x v="0"/>
    <n v="17"/>
    <s v="Snohomish Wild"/>
    <x v="1"/>
    <n v="3"/>
    <s v="N"/>
    <n v="1"/>
    <n v="0.05"/>
  </r>
  <r>
    <x v="6"/>
    <n v="16"/>
    <x v="15"/>
    <x v="0"/>
    <x v="0"/>
    <x v="0"/>
    <n v="17"/>
    <s v="Snohomish Wild"/>
    <x v="1"/>
    <n v="4"/>
    <s v="N"/>
    <n v="1"/>
    <n v="0.01"/>
  </r>
  <r>
    <x v="6"/>
    <n v="16"/>
    <x v="15"/>
    <x v="0"/>
    <x v="0"/>
    <x v="0"/>
    <n v="17"/>
    <s v="Snohomish Wild"/>
    <x v="1"/>
    <n v="5"/>
    <s v="N"/>
    <n v="1"/>
    <n v="0.01"/>
  </r>
  <r>
    <x v="6"/>
    <n v="17"/>
    <x v="16"/>
    <x v="0"/>
    <x v="0"/>
    <x v="0"/>
    <n v="17"/>
    <s v="Snohomish Wild"/>
    <x v="1"/>
    <n v="2"/>
    <s v="N"/>
    <n v="1"/>
    <n v="0"/>
  </r>
  <r>
    <x v="6"/>
    <n v="17"/>
    <x v="16"/>
    <x v="0"/>
    <x v="0"/>
    <x v="0"/>
    <n v="17"/>
    <s v="Snohomish Wild"/>
    <x v="1"/>
    <n v="3"/>
    <s v="N"/>
    <n v="1"/>
    <n v="0"/>
  </r>
  <r>
    <x v="6"/>
    <n v="17"/>
    <x v="16"/>
    <x v="0"/>
    <x v="0"/>
    <x v="0"/>
    <n v="17"/>
    <s v="Snohomish Wild"/>
    <x v="1"/>
    <n v="4"/>
    <s v="N"/>
    <n v="1"/>
    <n v="0"/>
  </r>
  <r>
    <x v="6"/>
    <n v="17"/>
    <x v="16"/>
    <x v="0"/>
    <x v="0"/>
    <x v="0"/>
    <n v="17"/>
    <s v="Snohomish Wild"/>
    <x v="1"/>
    <n v="5"/>
    <s v="N"/>
    <n v="1"/>
    <n v="0"/>
  </r>
  <r>
    <x v="6"/>
    <n v="18"/>
    <x v="17"/>
    <x v="6"/>
    <x v="6"/>
    <x v="6"/>
    <n v="17"/>
    <s v="Snohomish Wild"/>
    <x v="1"/>
    <n v="2"/>
    <s v="N"/>
    <n v="1"/>
    <n v="0"/>
  </r>
  <r>
    <x v="6"/>
    <n v="18"/>
    <x v="17"/>
    <x v="6"/>
    <x v="6"/>
    <x v="6"/>
    <n v="17"/>
    <s v="Snohomish Wild"/>
    <x v="1"/>
    <n v="3"/>
    <s v="N"/>
    <n v="1"/>
    <n v="3.3"/>
  </r>
  <r>
    <x v="6"/>
    <n v="18"/>
    <x v="17"/>
    <x v="6"/>
    <x v="6"/>
    <x v="6"/>
    <n v="17"/>
    <s v="Snohomish Wild"/>
    <x v="1"/>
    <n v="4"/>
    <s v="N"/>
    <n v="1"/>
    <n v="5.93"/>
  </r>
  <r>
    <x v="6"/>
    <n v="18"/>
    <x v="17"/>
    <x v="6"/>
    <x v="6"/>
    <x v="6"/>
    <n v="17"/>
    <s v="Snohomish Wild"/>
    <x v="1"/>
    <n v="5"/>
    <s v="N"/>
    <n v="1"/>
    <n v="0"/>
  </r>
  <r>
    <x v="6"/>
    <n v="19"/>
    <x v="18"/>
    <x v="0"/>
    <x v="0"/>
    <x v="0"/>
    <n v="17"/>
    <s v="Snohomish Wild"/>
    <x v="1"/>
    <n v="2"/>
    <s v="N"/>
    <n v="1"/>
    <n v="38.1"/>
  </r>
  <r>
    <x v="6"/>
    <n v="19"/>
    <x v="18"/>
    <x v="0"/>
    <x v="0"/>
    <x v="0"/>
    <n v="17"/>
    <s v="Snohomish Wild"/>
    <x v="1"/>
    <n v="3"/>
    <s v="N"/>
    <n v="1"/>
    <n v="103.13"/>
  </r>
  <r>
    <x v="6"/>
    <n v="19"/>
    <x v="18"/>
    <x v="0"/>
    <x v="0"/>
    <x v="0"/>
    <n v="17"/>
    <s v="Snohomish Wild"/>
    <x v="1"/>
    <n v="4"/>
    <s v="N"/>
    <n v="1"/>
    <n v="120.75"/>
  </r>
  <r>
    <x v="6"/>
    <n v="19"/>
    <x v="18"/>
    <x v="0"/>
    <x v="0"/>
    <x v="0"/>
    <n v="17"/>
    <s v="Snohomish Wild"/>
    <x v="1"/>
    <n v="5"/>
    <s v="N"/>
    <n v="1"/>
    <n v="0"/>
  </r>
  <r>
    <x v="6"/>
    <n v="20"/>
    <x v="19"/>
    <x v="0"/>
    <x v="0"/>
    <x v="0"/>
    <n v="17"/>
    <s v="Snohomish Wild"/>
    <x v="1"/>
    <n v="2"/>
    <s v="N"/>
    <n v="1"/>
    <n v="5.64"/>
  </r>
  <r>
    <x v="6"/>
    <n v="20"/>
    <x v="19"/>
    <x v="0"/>
    <x v="0"/>
    <x v="0"/>
    <n v="17"/>
    <s v="Snohomish Wild"/>
    <x v="1"/>
    <n v="3"/>
    <s v="N"/>
    <n v="1"/>
    <n v="22.06"/>
  </r>
  <r>
    <x v="6"/>
    <n v="20"/>
    <x v="19"/>
    <x v="0"/>
    <x v="0"/>
    <x v="0"/>
    <n v="17"/>
    <s v="Snohomish Wild"/>
    <x v="1"/>
    <n v="4"/>
    <s v="N"/>
    <n v="1"/>
    <n v="11.42"/>
  </r>
  <r>
    <x v="6"/>
    <n v="20"/>
    <x v="19"/>
    <x v="0"/>
    <x v="0"/>
    <x v="0"/>
    <n v="17"/>
    <s v="Snohomish Wild"/>
    <x v="1"/>
    <n v="5"/>
    <s v="N"/>
    <n v="1"/>
    <n v="3.4"/>
  </r>
  <r>
    <x v="6"/>
    <n v="21"/>
    <x v="20"/>
    <x v="0"/>
    <x v="0"/>
    <x v="0"/>
    <n v="17"/>
    <s v="Snohomish Wild"/>
    <x v="1"/>
    <n v="2"/>
    <s v="N"/>
    <n v="1"/>
    <n v="0"/>
  </r>
  <r>
    <x v="6"/>
    <n v="21"/>
    <x v="20"/>
    <x v="0"/>
    <x v="0"/>
    <x v="0"/>
    <n v="17"/>
    <s v="Snohomish Wild"/>
    <x v="1"/>
    <n v="3"/>
    <s v="N"/>
    <n v="1"/>
    <n v="0.59"/>
  </r>
  <r>
    <x v="6"/>
    <n v="21"/>
    <x v="20"/>
    <x v="0"/>
    <x v="0"/>
    <x v="0"/>
    <n v="17"/>
    <s v="Snohomish Wild"/>
    <x v="1"/>
    <n v="4"/>
    <s v="N"/>
    <n v="1"/>
    <n v="0"/>
  </r>
  <r>
    <x v="6"/>
    <n v="21"/>
    <x v="20"/>
    <x v="0"/>
    <x v="0"/>
    <x v="0"/>
    <n v="17"/>
    <s v="Snohomish Wild"/>
    <x v="1"/>
    <n v="5"/>
    <s v="N"/>
    <n v="1"/>
    <n v="0"/>
  </r>
  <r>
    <x v="6"/>
    <n v="22"/>
    <x v="21"/>
    <x v="0"/>
    <x v="0"/>
    <x v="0"/>
    <n v="17"/>
    <s v="Snohomish Wild"/>
    <x v="1"/>
    <n v="2"/>
    <s v="N"/>
    <n v="1"/>
    <n v="0"/>
  </r>
  <r>
    <x v="6"/>
    <n v="22"/>
    <x v="21"/>
    <x v="0"/>
    <x v="0"/>
    <x v="0"/>
    <n v="17"/>
    <s v="Snohomish Wild"/>
    <x v="1"/>
    <n v="3"/>
    <s v="N"/>
    <n v="1"/>
    <n v="18.16"/>
  </r>
  <r>
    <x v="6"/>
    <n v="22"/>
    <x v="21"/>
    <x v="0"/>
    <x v="0"/>
    <x v="0"/>
    <n v="17"/>
    <s v="Snohomish Wild"/>
    <x v="1"/>
    <n v="4"/>
    <s v="N"/>
    <n v="1"/>
    <n v="1.05"/>
  </r>
  <r>
    <x v="6"/>
    <n v="22"/>
    <x v="21"/>
    <x v="0"/>
    <x v="0"/>
    <x v="0"/>
    <n v="17"/>
    <s v="Snohomish Wild"/>
    <x v="1"/>
    <n v="5"/>
    <s v="N"/>
    <n v="1"/>
    <n v="5.93"/>
  </r>
  <r>
    <x v="6"/>
    <n v="23"/>
    <x v="22"/>
    <x v="0"/>
    <x v="0"/>
    <x v="0"/>
    <n v="17"/>
    <s v="Snohomish Wild"/>
    <x v="1"/>
    <n v="2"/>
    <s v="N"/>
    <n v="1"/>
    <n v="0"/>
  </r>
  <r>
    <x v="6"/>
    <n v="23"/>
    <x v="22"/>
    <x v="0"/>
    <x v="0"/>
    <x v="0"/>
    <n v="17"/>
    <s v="Snohomish Wild"/>
    <x v="1"/>
    <n v="3"/>
    <s v="N"/>
    <n v="1"/>
    <n v="9.82"/>
  </r>
  <r>
    <x v="6"/>
    <n v="23"/>
    <x v="22"/>
    <x v="0"/>
    <x v="0"/>
    <x v="0"/>
    <n v="17"/>
    <s v="Snohomish Wild"/>
    <x v="1"/>
    <n v="4"/>
    <s v="N"/>
    <n v="1"/>
    <n v="9.61"/>
  </r>
  <r>
    <x v="6"/>
    <n v="23"/>
    <x v="22"/>
    <x v="0"/>
    <x v="0"/>
    <x v="0"/>
    <n v="17"/>
    <s v="Snohomish Wild"/>
    <x v="1"/>
    <n v="5"/>
    <s v="N"/>
    <n v="1"/>
    <n v="1.66"/>
  </r>
  <r>
    <x v="6"/>
    <n v="24"/>
    <x v="23"/>
    <x v="7"/>
    <x v="7"/>
    <x v="7"/>
    <n v="17"/>
    <s v="Snohomish Wild"/>
    <x v="1"/>
    <n v="2"/>
    <s v="N"/>
    <n v="1"/>
    <n v="68.2"/>
  </r>
  <r>
    <x v="6"/>
    <n v="24"/>
    <x v="23"/>
    <x v="7"/>
    <x v="7"/>
    <x v="7"/>
    <n v="17"/>
    <s v="Snohomish Wild"/>
    <x v="1"/>
    <n v="3"/>
    <s v="N"/>
    <n v="1"/>
    <n v="74.849999999999994"/>
  </r>
  <r>
    <x v="6"/>
    <n v="24"/>
    <x v="23"/>
    <x v="7"/>
    <x v="7"/>
    <x v="7"/>
    <n v="17"/>
    <s v="Snohomish Wild"/>
    <x v="1"/>
    <n v="4"/>
    <s v="N"/>
    <n v="1"/>
    <n v="30.92"/>
  </r>
  <r>
    <x v="6"/>
    <n v="24"/>
    <x v="23"/>
    <x v="7"/>
    <x v="7"/>
    <x v="7"/>
    <n v="17"/>
    <s v="Snohomish Wild"/>
    <x v="1"/>
    <n v="5"/>
    <s v="N"/>
    <n v="1"/>
    <n v="0"/>
  </r>
  <r>
    <x v="6"/>
    <n v="25"/>
    <x v="24"/>
    <x v="0"/>
    <x v="0"/>
    <x v="0"/>
    <n v="17"/>
    <s v="Snohomish Wild"/>
    <x v="1"/>
    <n v="2"/>
    <s v="N"/>
    <n v="1"/>
    <n v="0"/>
  </r>
  <r>
    <x v="6"/>
    <n v="25"/>
    <x v="24"/>
    <x v="0"/>
    <x v="0"/>
    <x v="0"/>
    <n v="17"/>
    <s v="Snohomish Wild"/>
    <x v="1"/>
    <n v="3"/>
    <s v="N"/>
    <n v="1"/>
    <n v="0"/>
  </r>
  <r>
    <x v="6"/>
    <n v="25"/>
    <x v="24"/>
    <x v="0"/>
    <x v="0"/>
    <x v="0"/>
    <n v="17"/>
    <s v="Snohomish Wild"/>
    <x v="1"/>
    <n v="4"/>
    <s v="N"/>
    <n v="1"/>
    <n v="0"/>
  </r>
  <r>
    <x v="6"/>
    <n v="25"/>
    <x v="24"/>
    <x v="0"/>
    <x v="0"/>
    <x v="0"/>
    <n v="17"/>
    <s v="Snohomish Wild"/>
    <x v="1"/>
    <n v="5"/>
    <s v="N"/>
    <n v="1"/>
    <n v="5.58"/>
  </r>
  <r>
    <x v="6"/>
    <n v="1"/>
    <x v="0"/>
    <x v="0"/>
    <x v="0"/>
    <x v="0"/>
    <n v="18"/>
    <s v="WA Coastal Hat"/>
    <x v="1"/>
    <n v="2"/>
    <s v="N"/>
    <n v="1"/>
    <n v="0"/>
  </r>
  <r>
    <x v="6"/>
    <n v="1"/>
    <x v="0"/>
    <x v="0"/>
    <x v="0"/>
    <x v="0"/>
    <n v="18"/>
    <s v="WA Coastal Hat"/>
    <x v="1"/>
    <n v="3"/>
    <s v="N"/>
    <n v="1"/>
    <n v="230.64"/>
  </r>
  <r>
    <x v="6"/>
    <n v="1"/>
    <x v="0"/>
    <x v="0"/>
    <x v="0"/>
    <x v="0"/>
    <n v="18"/>
    <s v="WA Coastal Hat"/>
    <x v="1"/>
    <n v="4"/>
    <s v="N"/>
    <n v="1"/>
    <n v="899.73"/>
  </r>
  <r>
    <x v="6"/>
    <n v="1"/>
    <x v="0"/>
    <x v="0"/>
    <x v="0"/>
    <x v="0"/>
    <n v="18"/>
    <s v="WA Coastal Hat"/>
    <x v="1"/>
    <n v="5"/>
    <s v="N"/>
    <n v="1"/>
    <n v="708.97"/>
  </r>
  <r>
    <x v="6"/>
    <n v="2"/>
    <x v="1"/>
    <x v="0"/>
    <x v="0"/>
    <x v="0"/>
    <n v="18"/>
    <s v="WA Coastal Hat"/>
    <x v="1"/>
    <n v="2"/>
    <s v="N"/>
    <n v="1"/>
    <n v="0"/>
  </r>
  <r>
    <x v="6"/>
    <n v="2"/>
    <x v="1"/>
    <x v="0"/>
    <x v="0"/>
    <x v="0"/>
    <n v="18"/>
    <s v="WA Coastal Hat"/>
    <x v="1"/>
    <n v="3"/>
    <s v="N"/>
    <n v="1"/>
    <n v="486.11"/>
  </r>
  <r>
    <x v="6"/>
    <n v="2"/>
    <x v="1"/>
    <x v="0"/>
    <x v="0"/>
    <x v="0"/>
    <n v="18"/>
    <s v="WA Coastal Hat"/>
    <x v="1"/>
    <n v="4"/>
    <s v="N"/>
    <n v="1"/>
    <n v="556.89"/>
  </r>
  <r>
    <x v="6"/>
    <n v="2"/>
    <x v="1"/>
    <x v="0"/>
    <x v="0"/>
    <x v="0"/>
    <n v="18"/>
    <s v="WA Coastal Hat"/>
    <x v="1"/>
    <n v="5"/>
    <s v="N"/>
    <n v="1"/>
    <n v="358.49"/>
  </r>
  <r>
    <x v="6"/>
    <n v="3"/>
    <x v="2"/>
    <x v="0"/>
    <x v="0"/>
    <x v="0"/>
    <n v="18"/>
    <s v="WA Coastal Hat"/>
    <x v="1"/>
    <n v="2"/>
    <s v="N"/>
    <n v="1"/>
    <n v="0"/>
  </r>
  <r>
    <x v="6"/>
    <n v="3"/>
    <x v="2"/>
    <x v="0"/>
    <x v="0"/>
    <x v="0"/>
    <n v="18"/>
    <s v="WA Coastal Hat"/>
    <x v="1"/>
    <n v="3"/>
    <s v="N"/>
    <n v="1"/>
    <n v="0"/>
  </r>
  <r>
    <x v="6"/>
    <n v="3"/>
    <x v="2"/>
    <x v="0"/>
    <x v="0"/>
    <x v="0"/>
    <n v="18"/>
    <s v="WA Coastal Hat"/>
    <x v="1"/>
    <n v="4"/>
    <s v="N"/>
    <n v="1"/>
    <n v="0"/>
  </r>
  <r>
    <x v="6"/>
    <n v="3"/>
    <x v="2"/>
    <x v="0"/>
    <x v="0"/>
    <x v="0"/>
    <n v="18"/>
    <s v="WA Coastal Hat"/>
    <x v="1"/>
    <n v="5"/>
    <s v="N"/>
    <n v="1"/>
    <n v="0"/>
  </r>
  <r>
    <x v="6"/>
    <n v="4"/>
    <x v="3"/>
    <x v="1"/>
    <x v="1"/>
    <x v="1"/>
    <n v="18"/>
    <s v="WA Coastal Hat"/>
    <x v="1"/>
    <n v="2"/>
    <s v="N"/>
    <n v="1"/>
    <n v="0"/>
  </r>
  <r>
    <x v="6"/>
    <n v="4"/>
    <x v="3"/>
    <x v="1"/>
    <x v="1"/>
    <x v="1"/>
    <n v="18"/>
    <s v="WA Coastal Hat"/>
    <x v="1"/>
    <n v="3"/>
    <s v="N"/>
    <n v="1"/>
    <n v="868.68"/>
  </r>
  <r>
    <x v="6"/>
    <n v="4"/>
    <x v="3"/>
    <x v="1"/>
    <x v="1"/>
    <x v="1"/>
    <n v="18"/>
    <s v="WA Coastal Hat"/>
    <x v="1"/>
    <n v="4"/>
    <s v="N"/>
    <n v="1"/>
    <n v="293.14999999999998"/>
  </r>
  <r>
    <x v="6"/>
    <n v="4"/>
    <x v="3"/>
    <x v="1"/>
    <x v="1"/>
    <x v="1"/>
    <n v="18"/>
    <s v="WA Coastal Hat"/>
    <x v="1"/>
    <n v="5"/>
    <s v="N"/>
    <n v="1"/>
    <n v="32.5"/>
  </r>
  <r>
    <x v="6"/>
    <n v="5"/>
    <x v="4"/>
    <x v="0"/>
    <x v="0"/>
    <x v="0"/>
    <n v="18"/>
    <s v="WA Coastal Hat"/>
    <x v="1"/>
    <n v="2"/>
    <s v="N"/>
    <n v="1"/>
    <n v="0"/>
  </r>
  <r>
    <x v="6"/>
    <n v="5"/>
    <x v="4"/>
    <x v="0"/>
    <x v="0"/>
    <x v="0"/>
    <n v="18"/>
    <s v="WA Coastal Hat"/>
    <x v="1"/>
    <n v="3"/>
    <s v="N"/>
    <n v="1"/>
    <n v="727.21"/>
  </r>
  <r>
    <x v="6"/>
    <n v="5"/>
    <x v="4"/>
    <x v="0"/>
    <x v="0"/>
    <x v="0"/>
    <n v="18"/>
    <s v="WA Coastal Hat"/>
    <x v="1"/>
    <n v="4"/>
    <s v="N"/>
    <n v="1"/>
    <n v="0"/>
  </r>
  <r>
    <x v="6"/>
    <n v="5"/>
    <x v="4"/>
    <x v="0"/>
    <x v="0"/>
    <x v="0"/>
    <n v="18"/>
    <s v="WA Coastal Hat"/>
    <x v="1"/>
    <n v="5"/>
    <s v="N"/>
    <n v="1"/>
    <n v="0"/>
  </r>
  <r>
    <x v="6"/>
    <n v="6"/>
    <x v="5"/>
    <x v="0"/>
    <x v="0"/>
    <x v="0"/>
    <n v="18"/>
    <s v="WA Coastal Hat"/>
    <x v="1"/>
    <n v="2"/>
    <s v="N"/>
    <n v="1"/>
    <n v="0"/>
  </r>
  <r>
    <x v="6"/>
    <n v="6"/>
    <x v="5"/>
    <x v="0"/>
    <x v="0"/>
    <x v="0"/>
    <n v="18"/>
    <s v="WA Coastal Hat"/>
    <x v="1"/>
    <n v="3"/>
    <s v="N"/>
    <n v="1"/>
    <n v="0"/>
  </r>
  <r>
    <x v="6"/>
    <n v="6"/>
    <x v="5"/>
    <x v="0"/>
    <x v="0"/>
    <x v="0"/>
    <n v="18"/>
    <s v="WA Coastal Hat"/>
    <x v="1"/>
    <n v="4"/>
    <s v="N"/>
    <n v="1"/>
    <n v="0"/>
  </r>
  <r>
    <x v="6"/>
    <n v="6"/>
    <x v="5"/>
    <x v="0"/>
    <x v="0"/>
    <x v="0"/>
    <n v="18"/>
    <s v="WA Coastal Hat"/>
    <x v="1"/>
    <n v="5"/>
    <s v="N"/>
    <n v="1"/>
    <n v="0"/>
  </r>
  <r>
    <x v="6"/>
    <n v="7"/>
    <x v="6"/>
    <x v="2"/>
    <x v="2"/>
    <x v="2"/>
    <n v="18"/>
    <s v="WA Coastal Hat"/>
    <x v="1"/>
    <n v="2"/>
    <s v="N"/>
    <n v="1"/>
    <n v="329.83"/>
  </r>
  <r>
    <x v="6"/>
    <n v="7"/>
    <x v="6"/>
    <x v="2"/>
    <x v="2"/>
    <x v="2"/>
    <n v="18"/>
    <s v="WA Coastal Hat"/>
    <x v="1"/>
    <n v="3"/>
    <s v="N"/>
    <n v="1"/>
    <n v="0"/>
  </r>
  <r>
    <x v="6"/>
    <n v="7"/>
    <x v="6"/>
    <x v="2"/>
    <x v="2"/>
    <x v="2"/>
    <n v="18"/>
    <s v="WA Coastal Hat"/>
    <x v="1"/>
    <n v="4"/>
    <s v="N"/>
    <n v="1"/>
    <n v="116.48"/>
  </r>
  <r>
    <x v="6"/>
    <n v="7"/>
    <x v="6"/>
    <x v="2"/>
    <x v="2"/>
    <x v="2"/>
    <n v="18"/>
    <s v="WA Coastal Hat"/>
    <x v="1"/>
    <n v="5"/>
    <s v="N"/>
    <n v="1"/>
    <n v="0"/>
  </r>
  <r>
    <x v="6"/>
    <n v="8"/>
    <x v="7"/>
    <x v="3"/>
    <x v="3"/>
    <x v="3"/>
    <n v="18"/>
    <s v="WA Coastal Hat"/>
    <x v="1"/>
    <n v="2"/>
    <s v="N"/>
    <n v="1"/>
    <n v="0"/>
  </r>
  <r>
    <x v="6"/>
    <n v="8"/>
    <x v="7"/>
    <x v="3"/>
    <x v="3"/>
    <x v="3"/>
    <n v="18"/>
    <s v="WA Coastal Hat"/>
    <x v="1"/>
    <n v="3"/>
    <s v="N"/>
    <n v="1"/>
    <n v="3.52"/>
  </r>
  <r>
    <x v="6"/>
    <n v="8"/>
    <x v="7"/>
    <x v="3"/>
    <x v="3"/>
    <x v="3"/>
    <n v="18"/>
    <s v="WA Coastal Hat"/>
    <x v="1"/>
    <n v="4"/>
    <s v="N"/>
    <n v="1"/>
    <n v="4.17"/>
  </r>
  <r>
    <x v="6"/>
    <n v="8"/>
    <x v="7"/>
    <x v="3"/>
    <x v="3"/>
    <x v="3"/>
    <n v="18"/>
    <s v="WA Coastal Hat"/>
    <x v="1"/>
    <n v="5"/>
    <s v="N"/>
    <n v="1"/>
    <n v="4.13"/>
  </r>
  <r>
    <x v="6"/>
    <n v="9"/>
    <x v="8"/>
    <x v="0"/>
    <x v="0"/>
    <x v="0"/>
    <n v="18"/>
    <s v="WA Coastal Hat"/>
    <x v="1"/>
    <n v="2"/>
    <s v="N"/>
    <n v="1"/>
    <n v="19.09"/>
  </r>
  <r>
    <x v="6"/>
    <n v="9"/>
    <x v="8"/>
    <x v="0"/>
    <x v="0"/>
    <x v="0"/>
    <n v="18"/>
    <s v="WA Coastal Hat"/>
    <x v="1"/>
    <n v="3"/>
    <s v="N"/>
    <n v="1"/>
    <n v="8.01"/>
  </r>
  <r>
    <x v="6"/>
    <n v="9"/>
    <x v="8"/>
    <x v="0"/>
    <x v="0"/>
    <x v="0"/>
    <n v="18"/>
    <s v="WA Coastal Hat"/>
    <x v="1"/>
    <n v="4"/>
    <s v="N"/>
    <n v="1"/>
    <n v="0"/>
  </r>
  <r>
    <x v="6"/>
    <n v="9"/>
    <x v="8"/>
    <x v="0"/>
    <x v="0"/>
    <x v="0"/>
    <n v="18"/>
    <s v="WA Coastal Hat"/>
    <x v="1"/>
    <n v="5"/>
    <s v="N"/>
    <n v="1"/>
    <n v="0"/>
  </r>
  <r>
    <x v="6"/>
    <n v="10"/>
    <x v="9"/>
    <x v="4"/>
    <x v="4"/>
    <x v="4"/>
    <n v="18"/>
    <s v="WA Coastal Hat"/>
    <x v="1"/>
    <n v="2"/>
    <s v="N"/>
    <n v="1"/>
    <n v="30.84"/>
  </r>
  <r>
    <x v="6"/>
    <n v="10"/>
    <x v="9"/>
    <x v="4"/>
    <x v="4"/>
    <x v="4"/>
    <n v="18"/>
    <s v="WA Coastal Hat"/>
    <x v="1"/>
    <n v="3"/>
    <s v="N"/>
    <n v="1"/>
    <n v="162.72"/>
  </r>
  <r>
    <x v="6"/>
    <n v="10"/>
    <x v="9"/>
    <x v="4"/>
    <x v="4"/>
    <x v="4"/>
    <n v="18"/>
    <s v="WA Coastal Hat"/>
    <x v="1"/>
    <n v="4"/>
    <s v="N"/>
    <n v="1"/>
    <n v="0"/>
  </r>
  <r>
    <x v="6"/>
    <n v="10"/>
    <x v="9"/>
    <x v="4"/>
    <x v="4"/>
    <x v="4"/>
    <n v="18"/>
    <s v="WA Coastal Hat"/>
    <x v="1"/>
    <n v="5"/>
    <s v="N"/>
    <n v="1"/>
    <n v="0"/>
  </r>
  <r>
    <x v="6"/>
    <n v="11"/>
    <x v="10"/>
    <x v="5"/>
    <x v="5"/>
    <x v="5"/>
    <n v="18"/>
    <s v="WA Coastal Hat"/>
    <x v="1"/>
    <n v="2"/>
    <s v="N"/>
    <n v="1"/>
    <n v="0"/>
  </r>
  <r>
    <x v="6"/>
    <n v="11"/>
    <x v="10"/>
    <x v="5"/>
    <x v="5"/>
    <x v="5"/>
    <n v="18"/>
    <s v="WA Coastal Hat"/>
    <x v="1"/>
    <n v="3"/>
    <s v="N"/>
    <n v="1"/>
    <n v="0"/>
  </r>
  <r>
    <x v="6"/>
    <n v="11"/>
    <x v="10"/>
    <x v="5"/>
    <x v="5"/>
    <x v="5"/>
    <n v="18"/>
    <s v="WA Coastal Hat"/>
    <x v="1"/>
    <n v="4"/>
    <s v="N"/>
    <n v="1"/>
    <n v="0"/>
  </r>
  <r>
    <x v="6"/>
    <n v="11"/>
    <x v="10"/>
    <x v="5"/>
    <x v="5"/>
    <x v="5"/>
    <n v="18"/>
    <s v="WA Coastal Hat"/>
    <x v="1"/>
    <n v="5"/>
    <s v="N"/>
    <n v="1"/>
    <n v="0"/>
  </r>
  <r>
    <x v="6"/>
    <n v="12"/>
    <x v="11"/>
    <x v="0"/>
    <x v="0"/>
    <x v="0"/>
    <n v="18"/>
    <s v="WA Coastal Hat"/>
    <x v="1"/>
    <n v="2"/>
    <s v="N"/>
    <n v="1"/>
    <n v="0"/>
  </r>
  <r>
    <x v="6"/>
    <n v="12"/>
    <x v="11"/>
    <x v="0"/>
    <x v="0"/>
    <x v="0"/>
    <n v="18"/>
    <s v="WA Coastal Hat"/>
    <x v="1"/>
    <n v="3"/>
    <s v="N"/>
    <n v="1"/>
    <n v="5.88"/>
  </r>
  <r>
    <x v="6"/>
    <n v="12"/>
    <x v="11"/>
    <x v="0"/>
    <x v="0"/>
    <x v="0"/>
    <n v="18"/>
    <s v="WA Coastal Hat"/>
    <x v="1"/>
    <n v="4"/>
    <s v="N"/>
    <n v="1"/>
    <n v="62.03"/>
  </r>
  <r>
    <x v="6"/>
    <n v="12"/>
    <x v="11"/>
    <x v="0"/>
    <x v="0"/>
    <x v="0"/>
    <n v="18"/>
    <s v="WA Coastal Hat"/>
    <x v="1"/>
    <n v="5"/>
    <s v="N"/>
    <n v="1"/>
    <n v="0"/>
  </r>
  <r>
    <x v="6"/>
    <n v="13"/>
    <x v="12"/>
    <x v="0"/>
    <x v="0"/>
    <x v="0"/>
    <n v="18"/>
    <s v="WA Coastal Hat"/>
    <x v="1"/>
    <n v="2"/>
    <s v="N"/>
    <n v="1"/>
    <n v="0"/>
  </r>
  <r>
    <x v="6"/>
    <n v="13"/>
    <x v="12"/>
    <x v="0"/>
    <x v="0"/>
    <x v="0"/>
    <n v="18"/>
    <s v="WA Coastal Hat"/>
    <x v="1"/>
    <n v="3"/>
    <s v="N"/>
    <n v="1"/>
    <n v="0"/>
  </r>
  <r>
    <x v="6"/>
    <n v="13"/>
    <x v="12"/>
    <x v="0"/>
    <x v="0"/>
    <x v="0"/>
    <n v="18"/>
    <s v="WA Coastal Hat"/>
    <x v="1"/>
    <n v="4"/>
    <s v="N"/>
    <n v="1"/>
    <n v="0"/>
  </r>
  <r>
    <x v="6"/>
    <n v="13"/>
    <x v="12"/>
    <x v="0"/>
    <x v="0"/>
    <x v="0"/>
    <n v="18"/>
    <s v="WA Coastal Hat"/>
    <x v="1"/>
    <n v="5"/>
    <s v="N"/>
    <n v="1"/>
    <n v="0"/>
  </r>
  <r>
    <x v="6"/>
    <n v="14"/>
    <x v="13"/>
    <x v="0"/>
    <x v="0"/>
    <x v="0"/>
    <n v="18"/>
    <s v="WA Coastal Hat"/>
    <x v="1"/>
    <n v="2"/>
    <s v="N"/>
    <n v="1"/>
    <n v="306.54000000000002"/>
  </r>
  <r>
    <x v="6"/>
    <n v="14"/>
    <x v="13"/>
    <x v="0"/>
    <x v="0"/>
    <x v="0"/>
    <n v="18"/>
    <s v="WA Coastal Hat"/>
    <x v="1"/>
    <n v="3"/>
    <s v="N"/>
    <n v="1"/>
    <n v="2096.2199999999998"/>
  </r>
  <r>
    <x v="6"/>
    <n v="14"/>
    <x v="13"/>
    <x v="0"/>
    <x v="0"/>
    <x v="0"/>
    <n v="18"/>
    <s v="WA Coastal Hat"/>
    <x v="1"/>
    <n v="4"/>
    <s v="N"/>
    <n v="1"/>
    <n v="5250.79"/>
  </r>
  <r>
    <x v="6"/>
    <n v="14"/>
    <x v="13"/>
    <x v="0"/>
    <x v="0"/>
    <x v="0"/>
    <n v="18"/>
    <s v="WA Coastal Hat"/>
    <x v="1"/>
    <n v="5"/>
    <s v="N"/>
    <n v="1"/>
    <n v="2270.25"/>
  </r>
  <r>
    <x v="6"/>
    <n v="15"/>
    <x v="14"/>
    <x v="0"/>
    <x v="0"/>
    <x v="0"/>
    <n v="18"/>
    <s v="WA Coastal Hat"/>
    <x v="1"/>
    <n v="2"/>
    <s v="N"/>
    <n v="1"/>
    <n v="0"/>
  </r>
  <r>
    <x v="6"/>
    <n v="15"/>
    <x v="14"/>
    <x v="0"/>
    <x v="0"/>
    <x v="0"/>
    <n v="18"/>
    <s v="WA Coastal Hat"/>
    <x v="1"/>
    <n v="3"/>
    <s v="N"/>
    <n v="1"/>
    <n v="0"/>
  </r>
  <r>
    <x v="6"/>
    <n v="15"/>
    <x v="14"/>
    <x v="0"/>
    <x v="0"/>
    <x v="0"/>
    <n v="18"/>
    <s v="WA Coastal Hat"/>
    <x v="1"/>
    <n v="4"/>
    <s v="N"/>
    <n v="1"/>
    <n v="0"/>
  </r>
  <r>
    <x v="6"/>
    <n v="15"/>
    <x v="14"/>
    <x v="0"/>
    <x v="0"/>
    <x v="0"/>
    <n v="18"/>
    <s v="WA Coastal Hat"/>
    <x v="1"/>
    <n v="5"/>
    <s v="N"/>
    <n v="1"/>
    <n v="0"/>
  </r>
  <r>
    <x v="6"/>
    <n v="16"/>
    <x v="15"/>
    <x v="0"/>
    <x v="0"/>
    <x v="0"/>
    <n v="18"/>
    <s v="WA Coastal Hat"/>
    <x v="1"/>
    <n v="2"/>
    <s v="N"/>
    <n v="1"/>
    <n v="0.1"/>
  </r>
  <r>
    <x v="6"/>
    <n v="16"/>
    <x v="15"/>
    <x v="0"/>
    <x v="0"/>
    <x v="0"/>
    <n v="18"/>
    <s v="WA Coastal Hat"/>
    <x v="1"/>
    <n v="3"/>
    <s v="N"/>
    <n v="1"/>
    <n v="0"/>
  </r>
  <r>
    <x v="6"/>
    <n v="16"/>
    <x v="15"/>
    <x v="0"/>
    <x v="0"/>
    <x v="0"/>
    <n v="18"/>
    <s v="WA Coastal Hat"/>
    <x v="1"/>
    <n v="4"/>
    <s v="N"/>
    <n v="1"/>
    <n v="0"/>
  </r>
  <r>
    <x v="6"/>
    <n v="16"/>
    <x v="15"/>
    <x v="0"/>
    <x v="0"/>
    <x v="0"/>
    <n v="18"/>
    <s v="WA Coastal Hat"/>
    <x v="1"/>
    <n v="5"/>
    <s v="N"/>
    <n v="1"/>
    <n v="0.14000000000000001"/>
  </r>
  <r>
    <x v="6"/>
    <n v="17"/>
    <x v="16"/>
    <x v="0"/>
    <x v="0"/>
    <x v="0"/>
    <n v="18"/>
    <s v="WA Coastal Hat"/>
    <x v="1"/>
    <n v="2"/>
    <s v="N"/>
    <n v="1"/>
    <n v="0"/>
  </r>
  <r>
    <x v="6"/>
    <n v="17"/>
    <x v="16"/>
    <x v="0"/>
    <x v="0"/>
    <x v="0"/>
    <n v="18"/>
    <s v="WA Coastal Hat"/>
    <x v="1"/>
    <n v="3"/>
    <s v="N"/>
    <n v="1"/>
    <n v="0"/>
  </r>
  <r>
    <x v="6"/>
    <n v="17"/>
    <x v="16"/>
    <x v="0"/>
    <x v="0"/>
    <x v="0"/>
    <n v="18"/>
    <s v="WA Coastal Hat"/>
    <x v="1"/>
    <n v="4"/>
    <s v="N"/>
    <n v="1"/>
    <n v="0"/>
  </r>
  <r>
    <x v="6"/>
    <n v="17"/>
    <x v="16"/>
    <x v="0"/>
    <x v="0"/>
    <x v="0"/>
    <n v="18"/>
    <s v="WA Coastal Hat"/>
    <x v="1"/>
    <n v="5"/>
    <s v="N"/>
    <n v="1"/>
    <n v="0"/>
  </r>
  <r>
    <x v="6"/>
    <n v="18"/>
    <x v="17"/>
    <x v="6"/>
    <x v="6"/>
    <x v="6"/>
    <n v="18"/>
    <s v="WA Coastal Hat"/>
    <x v="1"/>
    <n v="2"/>
    <s v="N"/>
    <n v="1"/>
    <n v="134.16"/>
  </r>
  <r>
    <x v="6"/>
    <n v="18"/>
    <x v="17"/>
    <x v="6"/>
    <x v="6"/>
    <x v="6"/>
    <n v="18"/>
    <s v="WA Coastal Hat"/>
    <x v="1"/>
    <n v="3"/>
    <s v="N"/>
    <n v="1"/>
    <n v="120.65"/>
  </r>
  <r>
    <x v="6"/>
    <n v="18"/>
    <x v="17"/>
    <x v="6"/>
    <x v="6"/>
    <x v="6"/>
    <n v="18"/>
    <s v="WA Coastal Hat"/>
    <x v="1"/>
    <n v="4"/>
    <s v="N"/>
    <n v="1"/>
    <n v="146.12"/>
  </r>
  <r>
    <x v="6"/>
    <n v="18"/>
    <x v="17"/>
    <x v="6"/>
    <x v="6"/>
    <x v="6"/>
    <n v="18"/>
    <s v="WA Coastal Hat"/>
    <x v="1"/>
    <n v="5"/>
    <s v="N"/>
    <n v="1"/>
    <n v="67.61"/>
  </r>
  <r>
    <x v="6"/>
    <n v="19"/>
    <x v="18"/>
    <x v="0"/>
    <x v="0"/>
    <x v="0"/>
    <n v="18"/>
    <s v="WA Coastal Hat"/>
    <x v="1"/>
    <n v="2"/>
    <s v="N"/>
    <n v="1"/>
    <n v="0"/>
  </r>
  <r>
    <x v="6"/>
    <n v="19"/>
    <x v="18"/>
    <x v="0"/>
    <x v="0"/>
    <x v="0"/>
    <n v="18"/>
    <s v="WA Coastal Hat"/>
    <x v="1"/>
    <n v="3"/>
    <s v="N"/>
    <n v="1"/>
    <n v="0"/>
  </r>
  <r>
    <x v="6"/>
    <n v="19"/>
    <x v="18"/>
    <x v="0"/>
    <x v="0"/>
    <x v="0"/>
    <n v="18"/>
    <s v="WA Coastal Hat"/>
    <x v="1"/>
    <n v="4"/>
    <s v="N"/>
    <n v="1"/>
    <n v="0"/>
  </r>
  <r>
    <x v="6"/>
    <n v="19"/>
    <x v="18"/>
    <x v="0"/>
    <x v="0"/>
    <x v="0"/>
    <n v="18"/>
    <s v="WA Coastal Hat"/>
    <x v="1"/>
    <n v="5"/>
    <s v="N"/>
    <n v="1"/>
    <n v="0"/>
  </r>
  <r>
    <x v="6"/>
    <n v="20"/>
    <x v="19"/>
    <x v="0"/>
    <x v="0"/>
    <x v="0"/>
    <n v="18"/>
    <s v="WA Coastal Hat"/>
    <x v="1"/>
    <n v="2"/>
    <s v="N"/>
    <n v="1"/>
    <n v="0"/>
  </r>
  <r>
    <x v="6"/>
    <n v="20"/>
    <x v="19"/>
    <x v="0"/>
    <x v="0"/>
    <x v="0"/>
    <n v="18"/>
    <s v="WA Coastal Hat"/>
    <x v="1"/>
    <n v="3"/>
    <s v="N"/>
    <n v="1"/>
    <n v="154.97999999999999"/>
  </r>
  <r>
    <x v="6"/>
    <n v="20"/>
    <x v="19"/>
    <x v="0"/>
    <x v="0"/>
    <x v="0"/>
    <n v="18"/>
    <s v="WA Coastal Hat"/>
    <x v="1"/>
    <n v="4"/>
    <s v="N"/>
    <n v="1"/>
    <n v="73.08"/>
  </r>
  <r>
    <x v="6"/>
    <n v="20"/>
    <x v="19"/>
    <x v="0"/>
    <x v="0"/>
    <x v="0"/>
    <n v="18"/>
    <s v="WA Coastal Hat"/>
    <x v="1"/>
    <n v="5"/>
    <s v="N"/>
    <n v="1"/>
    <n v="8.4700000000000006"/>
  </r>
  <r>
    <x v="6"/>
    <n v="21"/>
    <x v="20"/>
    <x v="0"/>
    <x v="0"/>
    <x v="0"/>
    <n v="18"/>
    <s v="WA Coastal Hat"/>
    <x v="1"/>
    <n v="2"/>
    <s v="N"/>
    <n v="1"/>
    <n v="0"/>
  </r>
  <r>
    <x v="6"/>
    <n v="21"/>
    <x v="20"/>
    <x v="0"/>
    <x v="0"/>
    <x v="0"/>
    <n v="18"/>
    <s v="WA Coastal Hat"/>
    <x v="1"/>
    <n v="3"/>
    <s v="N"/>
    <n v="1"/>
    <n v="0"/>
  </r>
  <r>
    <x v="6"/>
    <n v="21"/>
    <x v="20"/>
    <x v="0"/>
    <x v="0"/>
    <x v="0"/>
    <n v="18"/>
    <s v="WA Coastal Hat"/>
    <x v="1"/>
    <n v="4"/>
    <s v="N"/>
    <n v="1"/>
    <n v="39.39"/>
  </r>
  <r>
    <x v="6"/>
    <n v="21"/>
    <x v="20"/>
    <x v="0"/>
    <x v="0"/>
    <x v="0"/>
    <n v="18"/>
    <s v="WA Coastal Hat"/>
    <x v="1"/>
    <n v="5"/>
    <s v="N"/>
    <n v="1"/>
    <n v="0"/>
  </r>
  <r>
    <x v="6"/>
    <n v="22"/>
    <x v="21"/>
    <x v="0"/>
    <x v="0"/>
    <x v="0"/>
    <n v="18"/>
    <s v="WA Coastal Hat"/>
    <x v="1"/>
    <n v="2"/>
    <s v="N"/>
    <n v="1"/>
    <n v="0"/>
  </r>
  <r>
    <x v="6"/>
    <n v="22"/>
    <x v="21"/>
    <x v="0"/>
    <x v="0"/>
    <x v="0"/>
    <n v="18"/>
    <s v="WA Coastal Hat"/>
    <x v="1"/>
    <n v="3"/>
    <s v="N"/>
    <n v="1"/>
    <n v="207.45"/>
  </r>
  <r>
    <x v="6"/>
    <n v="22"/>
    <x v="21"/>
    <x v="0"/>
    <x v="0"/>
    <x v="0"/>
    <n v="18"/>
    <s v="WA Coastal Hat"/>
    <x v="1"/>
    <n v="4"/>
    <s v="N"/>
    <n v="1"/>
    <n v="0"/>
  </r>
  <r>
    <x v="6"/>
    <n v="22"/>
    <x v="21"/>
    <x v="0"/>
    <x v="0"/>
    <x v="0"/>
    <n v="18"/>
    <s v="WA Coastal Hat"/>
    <x v="1"/>
    <n v="5"/>
    <s v="N"/>
    <n v="1"/>
    <n v="0"/>
  </r>
  <r>
    <x v="6"/>
    <n v="23"/>
    <x v="22"/>
    <x v="0"/>
    <x v="0"/>
    <x v="0"/>
    <n v="18"/>
    <s v="WA Coastal Hat"/>
    <x v="1"/>
    <n v="2"/>
    <s v="N"/>
    <n v="1"/>
    <n v="0"/>
  </r>
  <r>
    <x v="6"/>
    <n v="23"/>
    <x v="22"/>
    <x v="0"/>
    <x v="0"/>
    <x v="0"/>
    <n v="18"/>
    <s v="WA Coastal Hat"/>
    <x v="1"/>
    <n v="3"/>
    <s v="N"/>
    <n v="1"/>
    <n v="0"/>
  </r>
  <r>
    <x v="6"/>
    <n v="23"/>
    <x v="22"/>
    <x v="0"/>
    <x v="0"/>
    <x v="0"/>
    <n v="18"/>
    <s v="WA Coastal Hat"/>
    <x v="1"/>
    <n v="4"/>
    <s v="N"/>
    <n v="1"/>
    <n v="0"/>
  </r>
  <r>
    <x v="6"/>
    <n v="23"/>
    <x v="22"/>
    <x v="0"/>
    <x v="0"/>
    <x v="0"/>
    <n v="18"/>
    <s v="WA Coastal Hat"/>
    <x v="1"/>
    <n v="5"/>
    <s v="N"/>
    <n v="1"/>
    <n v="0"/>
  </r>
  <r>
    <x v="6"/>
    <n v="24"/>
    <x v="23"/>
    <x v="7"/>
    <x v="7"/>
    <x v="7"/>
    <n v="18"/>
    <s v="WA Coastal Hat"/>
    <x v="1"/>
    <n v="2"/>
    <s v="N"/>
    <n v="1"/>
    <n v="0"/>
  </r>
  <r>
    <x v="6"/>
    <n v="24"/>
    <x v="23"/>
    <x v="7"/>
    <x v="7"/>
    <x v="7"/>
    <n v="18"/>
    <s v="WA Coastal Hat"/>
    <x v="1"/>
    <n v="3"/>
    <s v="N"/>
    <n v="1"/>
    <n v="351.67"/>
  </r>
  <r>
    <x v="6"/>
    <n v="24"/>
    <x v="23"/>
    <x v="7"/>
    <x v="7"/>
    <x v="7"/>
    <n v="18"/>
    <s v="WA Coastal Hat"/>
    <x v="1"/>
    <n v="4"/>
    <s v="N"/>
    <n v="1"/>
    <n v="0"/>
  </r>
  <r>
    <x v="6"/>
    <n v="24"/>
    <x v="23"/>
    <x v="7"/>
    <x v="7"/>
    <x v="7"/>
    <n v="18"/>
    <s v="WA Coastal Hat"/>
    <x v="1"/>
    <n v="5"/>
    <s v="N"/>
    <n v="1"/>
    <n v="0"/>
  </r>
  <r>
    <x v="6"/>
    <n v="25"/>
    <x v="24"/>
    <x v="0"/>
    <x v="0"/>
    <x v="0"/>
    <n v="18"/>
    <s v="WA Coastal Hat"/>
    <x v="1"/>
    <n v="2"/>
    <s v="N"/>
    <n v="1"/>
    <n v="0"/>
  </r>
  <r>
    <x v="6"/>
    <n v="25"/>
    <x v="24"/>
    <x v="0"/>
    <x v="0"/>
    <x v="0"/>
    <n v="18"/>
    <s v="WA Coastal Hat"/>
    <x v="1"/>
    <n v="3"/>
    <s v="N"/>
    <n v="1"/>
    <n v="0"/>
  </r>
  <r>
    <x v="6"/>
    <n v="25"/>
    <x v="24"/>
    <x v="0"/>
    <x v="0"/>
    <x v="0"/>
    <n v="18"/>
    <s v="WA Coastal Hat"/>
    <x v="1"/>
    <n v="4"/>
    <s v="N"/>
    <n v="1"/>
    <n v="0"/>
  </r>
  <r>
    <x v="6"/>
    <n v="25"/>
    <x v="24"/>
    <x v="0"/>
    <x v="0"/>
    <x v="0"/>
    <n v="18"/>
    <s v="WA Coastal Hat"/>
    <x v="1"/>
    <n v="5"/>
    <s v="N"/>
    <n v="1"/>
    <n v="0"/>
  </r>
  <r>
    <x v="6"/>
    <n v="1"/>
    <x v="0"/>
    <x v="0"/>
    <x v="0"/>
    <x v="0"/>
    <n v="19"/>
    <s v="UpRiver Brights"/>
    <x v="1"/>
    <n v="2"/>
    <s v="N"/>
    <n v="1"/>
    <n v="0"/>
  </r>
  <r>
    <x v="6"/>
    <n v="1"/>
    <x v="0"/>
    <x v="0"/>
    <x v="0"/>
    <x v="0"/>
    <n v="19"/>
    <s v="UpRiver Brights"/>
    <x v="1"/>
    <n v="3"/>
    <s v="N"/>
    <n v="1"/>
    <n v="7487.34"/>
  </r>
  <r>
    <x v="6"/>
    <n v="1"/>
    <x v="0"/>
    <x v="0"/>
    <x v="0"/>
    <x v="0"/>
    <n v="19"/>
    <s v="UpRiver Brights"/>
    <x v="1"/>
    <n v="4"/>
    <s v="N"/>
    <n v="1"/>
    <n v="22655.54"/>
  </r>
  <r>
    <x v="6"/>
    <n v="1"/>
    <x v="0"/>
    <x v="0"/>
    <x v="0"/>
    <x v="0"/>
    <n v="19"/>
    <s v="UpRiver Brights"/>
    <x v="1"/>
    <n v="5"/>
    <s v="N"/>
    <n v="1"/>
    <n v="2397.81"/>
  </r>
  <r>
    <x v="6"/>
    <n v="2"/>
    <x v="1"/>
    <x v="0"/>
    <x v="0"/>
    <x v="0"/>
    <n v="19"/>
    <s v="UpRiver Brights"/>
    <x v="1"/>
    <n v="2"/>
    <s v="N"/>
    <n v="1"/>
    <n v="0"/>
  </r>
  <r>
    <x v="6"/>
    <n v="2"/>
    <x v="1"/>
    <x v="0"/>
    <x v="0"/>
    <x v="0"/>
    <n v="19"/>
    <s v="UpRiver Brights"/>
    <x v="1"/>
    <n v="3"/>
    <s v="N"/>
    <n v="1"/>
    <n v="10671.24"/>
  </r>
  <r>
    <x v="6"/>
    <n v="2"/>
    <x v="1"/>
    <x v="0"/>
    <x v="0"/>
    <x v="0"/>
    <n v="19"/>
    <s v="UpRiver Brights"/>
    <x v="1"/>
    <n v="4"/>
    <s v="N"/>
    <n v="1"/>
    <n v="16643.59"/>
  </r>
  <r>
    <x v="6"/>
    <n v="2"/>
    <x v="1"/>
    <x v="0"/>
    <x v="0"/>
    <x v="0"/>
    <n v="19"/>
    <s v="UpRiver Brights"/>
    <x v="1"/>
    <n v="5"/>
    <s v="N"/>
    <n v="1"/>
    <n v="889.57"/>
  </r>
  <r>
    <x v="6"/>
    <n v="3"/>
    <x v="2"/>
    <x v="0"/>
    <x v="0"/>
    <x v="0"/>
    <n v="19"/>
    <s v="UpRiver Brights"/>
    <x v="1"/>
    <n v="2"/>
    <s v="N"/>
    <n v="1"/>
    <n v="0"/>
  </r>
  <r>
    <x v="6"/>
    <n v="3"/>
    <x v="2"/>
    <x v="0"/>
    <x v="0"/>
    <x v="0"/>
    <n v="19"/>
    <s v="UpRiver Brights"/>
    <x v="1"/>
    <n v="3"/>
    <s v="N"/>
    <n v="1"/>
    <n v="0"/>
  </r>
  <r>
    <x v="6"/>
    <n v="3"/>
    <x v="2"/>
    <x v="0"/>
    <x v="0"/>
    <x v="0"/>
    <n v="19"/>
    <s v="UpRiver Brights"/>
    <x v="1"/>
    <n v="4"/>
    <s v="N"/>
    <n v="1"/>
    <n v="0"/>
  </r>
  <r>
    <x v="6"/>
    <n v="3"/>
    <x v="2"/>
    <x v="0"/>
    <x v="0"/>
    <x v="0"/>
    <n v="19"/>
    <s v="UpRiver Brights"/>
    <x v="1"/>
    <n v="5"/>
    <s v="N"/>
    <n v="1"/>
    <n v="0"/>
  </r>
  <r>
    <x v="6"/>
    <n v="4"/>
    <x v="3"/>
    <x v="1"/>
    <x v="1"/>
    <x v="1"/>
    <n v="19"/>
    <s v="UpRiver Brights"/>
    <x v="1"/>
    <n v="2"/>
    <s v="N"/>
    <n v="1"/>
    <n v="5.68"/>
  </r>
  <r>
    <x v="6"/>
    <n v="4"/>
    <x v="3"/>
    <x v="1"/>
    <x v="1"/>
    <x v="1"/>
    <n v="19"/>
    <s v="UpRiver Brights"/>
    <x v="1"/>
    <n v="3"/>
    <s v="N"/>
    <n v="1"/>
    <n v="5792.79"/>
  </r>
  <r>
    <x v="6"/>
    <n v="4"/>
    <x v="3"/>
    <x v="1"/>
    <x v="1"/>
    <x v="1"/>
    <n v="19"/>
    <s v="UpRiver Brights"/>
    <x v="1"/>
    <n v="4"/>
    <s v="N"/>
    <n v="1"/>
    <n v="1603.71"/>
  </r>
  <r>
    <x v="6"/>
    <n v="4"/>
    <x v="3"/>
    <x v="1"/>
    <x v="1"/>
    <x v="1"/>
    <n v="19"/>
    <s v="UpRiver Brights"/>
    <x v="1"/>
    <n v="5"/>
    <s v="N"/>
    <n v="1"/>
    <n v="44.47"/>
  </r>
  <r>
    <x v="6"/>
    <n v="5"/>
    <x v="4"/>
    <x v="0"/>
    <x v="0"/>
    <x v="0"/>
    <n v="19"/>
    <s v="UpRiver Brights"/>
    <x v="1"/>
    <n v="2"/>
    <s v="N"/>
    <n v="1"/>
    <n v="0"/>
  </r>
  <r>
    <x v="6"/>
    <n v="5"/>
    <x v="4"/>
    <x v="0"/>
    <x v="0"/>
    <x v="0"/>
    <n v="19"/>
    <s v="UpRiver Brights"/>
    <x v="1"/>
    <n v="3"/>
    <s v="N"/>
    <n v="1"/>
    <n v="6003.14"/>
  </r>
  <r>
    <x v="6"/>
    <n v="5"/>
    <x v="4"/>
    <x v="0"/>
    <x v="0"/>
    <x v="0"/>
    <n v="19"/>
    <s v="UpRiver Brights"/>
    <x v="1"/>
    <n v="4"/>
    <s v="N"/>
    <n v="1"/>
    <n v="3069.91"/>
  </r>
  <r>
    <x v="6"/>
    <n v="5"/>
    <x v="4"/>
    <x v="0"/>
    <x v="0"/>
    <x v="0"/>
    <n v="19"/>
    <s v="UpRiver Brights"/>
    <x v="1"/>
    <n v="5"/>
    <s v="N"/>
    <n v="1"/>
    <n v="48.92"/>
  </r>
  <r>
    <x v="6"/>
    <n v="6"/>
    <x v="5"/>
    <x v="0"/>
    <x v="0"/>
    <x v="0"/>
    <n v="19"/>
    <s v="UpRiver Brights"/>
    <x v="1"/>
    <n v="2"/>
    <s v="N"/>
    <n v="1"/>
    <n v="0"/>
  </r>
  <r>
    <x v="6"/>
    <n v="6"/>
    <x v="5"/>
    <x v="0"/>
    <x v="0"/>
    <x v="0"/>
    <n v="19"/>
    <s v="UpRiver Brights"/>
    <x v="1"/>
    <n v="3"/>
    <s v="N"/>
    <n v="1"/>
    <n v="0"/>
  </r>
  <r>
    <x v="6"/>
    <n v="6"/>
    <x v="5"/>
    <x v="0"/>
    <x v="0"/>
    <x v="0"/>
    <n v="19"/>
    <s v="UpRiver Brights"/>
    <x v="1"/>
    <n v="4"/>
    <s v="N"/>
    <n v="1"/>
    <n v="0"/>
  </r>
  <r>
    <x v="6"/>
    <n v="6"/>
    <x v="5"/>
    <x v="0"/>
    <x v="0"/>
    <x v="0"/>
    <n v="19"/>
    <s v="UpRiver Brights"/>
    <x v="1"/>
    <n v="5"/>
    <s v="N"/>
    <n v="1"/>
    <n v="0"/>
  </r>
  <r>
    <x v="6"/>
    <n v="7"/>
    <x v="6"/>
    <x v="2"/>
    <x v="2"/>
    <x v="2"/>
    <n v="19"/>
    <s v="UpRiver Brights"/>
    <x v="1"/>
    <n v="2"/>
    <s v="N"/>
    <n v="1"/>
    <n v="0"/>
  </r>
  <r>
    <x v="6"/>
    <n v="7"/>
    <x v="6"/>
    <x v="2"/>
    <x v="2"/>
    <x v="2"/>
    <n v="19"/>
    <s v="UpRiver Brights"/>
    <x v="1"/>
    <n v="3"/>
    <s v="N"/>
    <n v="1"/>
    <n v="951.27"/>
  </r>
  <r>
    <x v="6"/>
    <n v="7"/>
    <x v="6"/>
    <x v="2"/>
    <x v="2"/>
    <x v="2"/>
    <n v="19"/>
    <s v="UpRiver Brights"/>
    <x v="1"/>
    <n v="4"/>
    <s v="N"/>
    <n v="1"/>
    <n v="130.41"/>
  </r>
  <r>
    <x v="6"/>
    <n v="7"/>
    <x v="6"/>
    <x v="2"/>
    <x v="2"/>
    <x v="2"/>
    <n v="19"/>
    <s v="UpRiver Brights"/>
    <x v="1"/>
    <n v="5"/>
    <s v="N"/>
    <n v="1"/>
    <n v="8.91"/>
  </r>
  <r>
    <x v="6"/>
    <n v="8"/>
    <x v="7"/>
    <x v="3"/>
    <x v="3"/>
    <x v="3"/>
    <n v="19"/>
    <s v="UpRiver Brights"/>
    <x v="1"/>
    <n v="2"/>
    <s v="N"/>
    <n v="1"/>
    <n v="23.99"/>
  </r>
  <r>
    <x v="6"/>
    <n v="8"/>
    <x v="7"/>
    <x v="3"/>
    <x v="3"/>
    <x v="3"/>
    <n v="19"/>
    <s v="UpRiver Brights"/>
    <x v="1"/>
    <n v="3"/>
    <s v="N"/>
    <n v="1"/>
    <n v="214.5"/>
  </r>
  <r>
    <x v="6"/>
    <n v="8"/>
    <x v="7"/>
    <x v="3"/>
    <x v="3"/>
    <x v="3"/>
    <n v="19"/>
    <s v="UpRiver Brights"/>
    <x v="1"/>
    <n v="4"/>
    <s v="N"/>
    <n v="1"/>
    <n v="312.64999999999998"/>
  </r>
  <r>
    <x v="6"/>
    <n v="8"/>
    <x v="7"/>
    <x v="3"/>
    <x v="3"/>
    <x v="3"/>
    <n v="19"/>
    <s v="UpRiver Brights"/>
    <x v="1"/>
    <n v="5"/>
    <s v="N"/>
    <n v="1"/>
    <n v="1.25"/>
  </r>
  <r>
    <x v="6"/>
    <n v="9"/>
    <x v="8"/>
    <x v="0"/>
    <x v="0"/>
    <x v="0"/>
    <n v="19"/>
    <s v="UpRiver Brights"/>
    <x v="1"/>
    <n v="2"/>
    <s v="N"/>
    <n v="1"/>
    <n v="460.15"/>
  </r>
  <r>
    <x v="6"/>
    <n v="9"/>
    <x v="8"/>
    <x v="0"/>
    <x v="0"/>
    <x v="0"/>
    <n v="19"/>
    <s v="UpRiver Brights"/>
    <x v="1"/>
    <n v="3"/>
    <s v="N"/>
    <n v="1"/>
    <n v="1262.99"/>
  </r>
  <r>
    <x v="6"/>
    <n v="9"/>
    <x v="8"/>
    <x v="0"/>
    <x v="0"/>
    <x v="0"/>
    <n v="19"/>
    <s v="UpRiver Brights"/>
    <x v="1"/>
    <n v="4"/>
    <s v="N"/>
    <n v="1"/>
    <n v="162.13"/>
  </r>
  <r>
    <x v="6"/>
    <n v="9"/>
    <x v="8"/>
    <x v="0"/>
    <x v="0"/>
    <x v="0"/>
    <n v="19"/>
    <s v="UpRiver Brights"/>
    <x v="1"/>
    <n v="5"/>
    <s v="N"/>
    <n v="1"/>
    <n v="0"/>
  </r>
  <r>
    <x v="6"/>
    <n v="10"/>
    <x v="9"/>
    <x v="4"/>
    <x v="4"/>
    <x v="4"/>
    <n v="19"/>
    <s v="UpRiver Brights"/>
    <x v="1"/>
    <n v="2"/>
    <s v="N"/>
    <n v="1"/>
    <n v="144.03"/>
  </r>
  <r>
    <x v="6"/>
    <n v="10"/>
    <x v="9"/>
    <x v="4"/>
    <x v="4"/>
    <x v="4"/>
    <n v="19"/>
    <s v="UpRiver Brights"/>
    <x v="1"/>
    <n v="3"/>
    <s v="N"/>
    <n v="1"/>
    <n v="0"/>
  </r>
  <r>
    <x v="6"/>
    <n v="10"/>
    <x v="9"/>
    <x v="4"/>
    <x v="4"/>
    <x v="4"/>
    <n v="19"/>
    <s v="UpRiver Brights"/>
    <x v="1"/>
    <n v="4"/>
    <s v="N"/>
    <n v="1"/>
    <n v="0"/>
  </r>
  <r>
    <x v="6"/>
    <n v="10"/>
    <x v="9"/>
    <x v="4"/>
    <x v="4"/>
    <x v="4"/>
    <n v="19"/>
    <s v="UpRiver Brights"/>
    <x v="1"/>
    <n v="5"/>
    <s v="N"/>
    <n v="1"/>
    <n v="0"/>
  </r>
  <r>
    <x v="6"/>
    <n v="11"/>
    <x v="10"/>
    <x v="5"/>
    <x v="5"/>
    <x v="5"/>
    <n v="19"/>
    <s v="UpRiver Brights"/>
    <x v="1"/>
    <n v="2"/>
    <s v="N"/>
    <n v="1"/>
    <n v="0.14000000000000001"/>
  </r>
  <r>
    <x v="6"/>
    <n v="11"/>
    <x v="10"/>
    <x v="5"/>
    <x v="5"/>
    <x v="5"/>
    <n v="19"/>
    <s v="UpRiver Brights"/>
    <x v="1"/>
    <n v="3"/>
    <s v="N"/>
    <n v="1"/>
    <n v="0.09"/>
  </r>
  <r>
    <x v="6"/>
    <n v="11"/>
    <x v="10"/>
    <x v="5"/>
    <x v="5"/>
    <x v="5"/>
    <n v="19"/>
    <s v="UpRiver Brights"/>
    <x v="1"/>
    <n v="4"/>
    <s v="N"/>
    <n v="1"/>
    <n v="0"/>
  </r>
  <r>
    <x v="6"/>
    <n v="11"/>
    <x v="10"/>
    <x v="5"/>
    <x v="5"/>
    <x v="5"/>
    <n v="19"/>
    <s v="UpRiver Brights"/>
    <x v="1"/>
    <n v="5"/>
    <s v="N"/>
    <n v="1"/>
    <n v="0"/>
  </r>
  <r>
    <x v="6"/>
    <n v="12"/>
    <x v="11"/>
    <x v="0"/>
    <x v="0"/>
    <x v="0"/>
    <n v="19"/>
    <s v="UpRiver Brights"/>
    <x v="1"/>
    <n v="2"/>
    <s v="N"/>
    <n v="1"/>
    <n v="8.18"/>
  </r>
  <r>
    <x v="6"/>
    <n v="12"/>
    <x v="11"/>
    <x v="0"/>
    <x v="0"/>
    <x v="0"/>
    <n v="19"/>
    <s v="UpRiver Brights"/>
    <x v="1"/>
    <n v="3"/>
    <s v="N"/>
    <n v="1"/>
    <n v="21.22"/>
  </r>
  <r>
    <x v="6"/>
    <n v="12"/>
    <x v="11"/>
    <x v="0"/>
    <x v="0"/>
    <x v="0"/>
    <n v="19"/>
    <s v="UpRiver Brights"/>
    <x v="1"/>
    <n v="4"/>
    <s v="N"/>
    <n v="1"/>
    <n v="0"/>
  </r>
  <r>
    <x v="6"/>
    <n v="12"/>
    <x v="11"/>
    <x v="0"/>
    <x v="0"/>
    <x v="0"/>
    <n v="19"/>
    <s v="UpRiver Brights"/>
    <x v="1"/>
    <n v="5"/>
    <s v="N"/>
    <n v="1"/>
    <n v="0"/>
  </r>
  <r>
    <x v="6"/>
    <n v="13"/>
    <x v="12"/>
    <x v="0"/>
    <x v="0"/>
    <x v="0"/>
    <n v="19"/>
    <s v="UpRiver Brights"/>
    <x v="1"/>
    <n v="2"/>
    <s v="N"/>
    <n v="1"/>
    <n v="0"/>
  </r>
  <r>
    <x v="6"/>
    <n v="13"/>
    <x v="12"/>
    <x v="0"/>
    <x v="0"/>
    <x v="0"/>
    <n v="19"/>
    <s v="UpRiver Brights"/>
    <x v="1"/>
    <n v="3"/>
    <s v="N"/>
    <n v="1"/>
    <n v="0"/>
  </r>
  <r>
    <x v="6"/>
    <n v="13"/>
    <x v="12"/>
    <x v="0"/>
    <x v="0"/>
    <x v="0"/>
    <n v="19"/>
    <s v="UpRiver Brights"/>
    <x v="1"/>
    <n v="4"/>
    <s v="N"/>
    <n v="1"/>
    <n v="364.52"/>
  </r>
  <r>
    <x v="6"/>
    <n v="13"/>
    <x v="12"/>
    <x v="0"/>
    <x v="0"/>
    <x v="0"/>
    <n v="19"/>
    <s v="UpRiver Brights"/>
    <x v="1"/>
    <n v="5"/>
    <s v="N"/>
    <n v="1"/>
    <n v="0"/>
  </r>
  <r>
    <x v="6"/>
    <n v="14"/>
    <x v="13"/>
    <x v="0"/>
    <x v="0"/>
    <x v="0"/>
    <n v="19"/>
    <s v="UpRiver Brights"/>
    <x v="1"/>
    <n v="2"/>
    <s v="N"/>
    <n v="1"/>
    <n v="0"/>
  </r>
  <r>
    <x v="6"/>
    <n v="14"/>
    <x v="13"/>
    <x v="0"/>
    <x v="0"/>
    <x v="0"/>
    <n v="19"/>
    <s v="UpRiver Brights"/>
    <x v="1"/>
    <n v="3"/>
    <s v="N"/>
    <n v="1"/>
    <n v="0"/>
  </r>
  <r>
    <x v="6"/>
    <n v="14"/>
    <x v="13"/>
    <x v="0"/>
    <x v="0"/>
    <x v="0"/>
    <n v="19"/>
    <s v="UpRiver Brights"/>
    <x v="1"/>
    <n v="4"/>
    <s v="N"/>
    <n v="1"/>
    <n v="245.46"/>
  </r>
  <r>
    <x v="6"/>
    <n v="14"/>
    <x v="13"/>
    <x v="0"/>
    <x v="0"/>
    <x v="0"/>
    <n v="19"/>
    <s v="UpRiver Brights"/>
    <x v="1"/>
    <n v="5"/>
    <s v="N"/>
    <n v="1"/>
    <n v="0"/>
  </r>
  <r>
    <x v="6"/>
    <n v="15"/>
    <x v="14"/>
    <x v="0"/>
    <x v="0"/>
    <x v="0"/>
    <n v="19"/>
    <s v="UpRiver Brights"/>
    <x v="1"/>
    <n v="2"/>
    <s v="N"/>
    <n v="1"/>
    <n v="4306.0600000000004"/>
  </r>
  <r>
    <x v="6"/>
    <n v="15"/>
    <x v="14"/>
    <x v="0"/>
    <x v="0"/>
    <x v="0"/>
    <n v="19"/>
    <s v="UpRiver Brights"/>
    <x v="1"/>
    <n v="3"/>
    <s v="N"/>
    <n v="1"/>
    <n v="128195.41"/>
  </r>
  <r>
    <x v="6"/>
    <n v="15"/>
    <x v="14"/>
    <x v="0"/>
    <x v="0"/>
    <x v="0"/>
    <n v="19"/>
    <s v="UpRiver Brights"/>
    <x v="1"/>
    <n v="4"/>
    <s v="N"/>
    <n v="1"/>
    <n v="74857.08"/>
  </r>
  <r>
    <x v="6"/>
    <n v="15"/>
    <x v="14"/>
    <x v="0"/>
    <x v="0"/>
    <x v="0"/>
    <n v="19"/>
    <s v="UpRiver Brights"/>
    <x v="1"/>
    <n v="5"/>
    <s v="N"/>
    <n v="1"/>
    <n v="1365.41"/>
  </r>
  <r>
    <x v="6"/>
    <n v="16"/>
    <x v="15"/>
    <x v="0"/>
    <x v="0"/>
    <x v="0"/>
    <n v="19"/>
    <s v="UpRiver Brights"/>
    <x v="1"/>
    <n v="2"/>
    <s v="N"/>
    <n v="1"/>
    <n v="0.73"/>
  </r>
  <r>
    <x v="6"/>
    <n v="16"/>
    <x v="15"/>
    <x v="0"/>
    <x v="0"/>
    <x v="0"/>
    <n v="19"/>
    <s v="UpRiver Brights"/>
    <x v="1"/>
    <n v="3"/>
    <s v="N"/>
    <n v="1"/>
    <n v="2.0099999999999998"/>
  </r>
  <r>
    <x v="6"/>
    <n v="16"/>
    <x v="15"/>
    <x v="0"/>
    <x v="0"/>
    <x v="0"/>
    <n v="19"/>
    <s v="UpRiver Brights"/>
    <x v="1"/>
    <n v="4"/>
    <s v="N"/>
    <n v="1"/>
    <n v="2.99"/>
  </r>
  <r>
    <x v="6"/>
    <n v="16"/>
    <x v="15"/>
    <x v="0"/>
    <x v="0"/>
    <x v="0"/>
    <n v="19"/>
    <s v="UpRiver Brights"/>
    <x v="1"/>
    <n v="5"/>
    <s v="N"/>
    <n v="1"/>
    <n v="0.01"/>
  </r>
  <r>
    <x v="6"/>
    <n v="17"/>
    <x v="16"/>
    <x v="0"/>
    <x v="0"/>
    <x v="0"/>
    <n v="19"/>
    <s v="UpRiver Brights"/>
    <x v="1"/>
    <n v="2"/>
    <s v="N"/>
    <n v="1"/>
    <n v="0"/>
  </r>
  <r>
    <x v="6"/>
    <n v="17"/>
    <x v="16"/>
    <x v="0"/>
    <x v="0"/>
    <x v="0"/>
    <n v="19"/>
    <s v="UpRiver Brights"/>
    <x v="1"/>
    <n v="3"/>
    <s v="N"/>
    <n v="1"/>
    <n v="0"/>
  </r>
  <r>
    <x v="6"/>
    <n v="17"/>
    <x v="16"/>
    <x v="0"/>
    <x v="0"/>
    <x v="0"/>
    <n v="19"/>
    <s v="UpRiver Brights"/>
    <x v="1"/>
    <n v="4"/>
    <s v="N"/>
    <n v="1"/>
    <n v="0"/>
  </r>
  <r>
    <x v="6"/>
    <n v="17"/>
    <x v="16"/>
    <x v="0"/>
    <x v="0"/>
    <x v="0"/>
    <n v="19"/>
    <s v="UpRiver Brights"/>
    <x v="1"/>
    <n v="5"/>
    <s v="N"/>
    <n v="1"/>
    <n v="0"/>
  </r>
  <r>
    <x v="6"/>
    <n v="18"/>
    <x v="17"/>
    <x v="6"/>
    <x v="6"/>
    <x v="6"/>
    <n v="19"/>
    <s v="UpRiver Brights"/>
    <x v="1"/>
    <n v="2"/>
    <s v="N"/>
    <n v="1"/>
    <n v="0"/>
  </r>
  <r>
    <x v="6"/>
    <n v="18"/>
    <x v="17"/>
    <x v="6"/>
    <x v="6"/>
    <x v="6"/>
    <n v="19"/>
    <s v="UpRiver Brights"/>
    <x v="1"/>
    <n v="3"/>
    <s v="N"/>
    <n v="1"/>
    <n v="2697.06"/>
  </r>
  <r>
    <x v="6"/>
    <n v="18"/>
    <x v="17"/>
    <x v="6"/>
    <x v="6"/>
    <x v="6"/>
    <n v="19"/>
    <s v="UpRiver Brights"/>
    <x v="1"/>
    <n v="4"/>
    <s v="N"/>
    <n v="1"/>
    <n v="5355.23"/>
  </r>
  <r>
    <x v="6"/>
    <n v="18"/>
    <x v="17"/>
    <x v="6"/>
    <x v="6"/>
    <x v="6"/>
    <n v="19"/>
    <s v="UpRiver Brights"/>
    <x v="1"/>
    <n v="5"/>
    <s v="N"/>
    <n v="1"/>
    <n v="156.58000000000001"/>
  </r>
  <r>
    <x v="6"/>
    <n v="19"/>
    <x v="18"/>
    <x v="0"/>
    <x v="0"/>
    <x v="0"/>
    <n v="19"/>
    <s v="UpRiver Brights"/>
    <x v="1"/>
    <n v="2"/>
    <s v="N"/>
    <n v="1"/>
    <n v="0"/>
  </r>
  <r>
    <x v="6"/>
    <n v="19"/>
    <x v="18"/>
    <x v="0"/>
    <x v="0"/>
    <x v="0"/>
    <n v="19"/>
    <s v="UpRiver Brights"/>
    <x v="1"/>
    <n v="3"/>
    <s v="N"/>
    <n v="1"/>
    <n v="0"/>
  </r>
  <r>
    <x v="6"/>
    <n v="19"/>
    <x v="18"/>
    <x v="0"/>
    <x v="0"/>
    <x v="0"/>
    <n v="19"/>
    <s v="UpRiver Brights"/>
    <x v="1"/>
    <n v="4"/>
    <s v="N"/>
    <n v="1"/>
    <n v="6572.7"/>
  </r>
  <r>
    <x v="6"/>
    <n v="19"/>
    <x v="18"/>
    <x v="0"/>
    <x v="0"/>
    <x v="0"/>
    <n v="19"/>
    <s v="UpRiver Brights"/>
    <x v="1"/>
    <n v="5"/>
    <s v="N"/>
    <n v="1"/>
    <n v="0"/>
  </r>
  <r>
    <x v="6"/>
    <n v="20"/>
    <x v="19"/>
    <x v="0"/>
    <x v="0"/>
    <x v="0"/>
    <n v="19"/>
    <s v="UpRiver Brights"/>
    <x v="1"/>
    <n v="2"/>
    <s v="N"/>
    <n v="1"/>
    <n v="10.59"/>
  </r>
  <r>
    <x v="6"/>
    <n v="20"/>
    <x v="19"/>
    <x v="0"/>
    <x v="0"/>
    <x v="0"/>
    <n v="19"/>
    <s v="UpRiver Brights"/>
    <x v="1"/>
    <n v="3"/>
    <s v="N"/>
    <n v="1"/>
    <n v="5141.7299999999996"/>
  </r>
  <r>
    <x v="6"/>
    <n v="20"/>
    <x v="19"/>
    <x v="0"/>
    <x v="0"/>
    <x v="0"/>
    <n v="19"/>
    <s v="UpRiver Brights"/>
    <x v="1"/>
    <n v="4"/>
    <s v="N"/>
    <n v="1"/>
    <n v="1989.05"/>
  </r>
  <r>
    <x v="6"/>
    <n v="20"/>
    <x v="19"/>
    <x v="0"/>
    <x v="0"/>
    <x v="0"/>
    <n v="19"/>
    <s v="UpRiver Brights"/>
    <x v="1"/>
    <n v="5"/>
    <s v="N"/>
    <n v="1"/>
    <n v="57.64"/>
  </r>
  <r>
    <x v="6"/>
    <n v="21"/>
    <x v="20"/>
    <x v="0"/>
    <x v="0"/>
    <x v="0"/>
    <n v="19"/>
    <s v="UpRiver Brights"/>
    <x v="1"/>
    <n v="2"/>
    <s v="N"/>
    <n v="1"/>
    <n v="0"/>
  </r>
  <r>
    <x v="6"/>
    <n v="21"/>
    <x v="20"/>
    <x v="0"/>
    <x v="0"/>
    <x v="0"/>
    <n v="19"/>
    <s v="UpRiver Brights"/>
    <x v="1"/>
    <n v="3"/>
    <s v="N"/>
    <n v="1"/>
    <n v="4127.5200000000004"/>
  </r>
  <r>
    <x v="6"/>
    <n v="21"/>
    <x v="20"/>
    <x v="0"/>
    <x v="0"/>
    <x v="0"/>
    <n v="19"/>
    <s v="UpRiver Brights"/>
    <x v="1"/>
    <n v="4"/>
    <s v="N"/>
    <n v="1"/>
    <n v="1294.93"/>
  </r>
  <r>
    <x v="6"/>
    <n v="21"/>
    <x v="20"/>
    <x v="0"/>
    <x v="0"/>
    <x v="0"/>
    <n v="19"/>
    <s v="UpRiver Brights"/>
    <x v="1"/>
    <n v="5"/>
    <s v="N"/>
    <n v="1"/>
    <n v="49.88"/>
  </r>
  <r>
    <x v="6"/>
    <n v="22"/>
    <x v="21"/>
    <x v="0"/>
    <x v="0"/>
    <x v="0"/>
    <n v="19"/>
    <s v="UpRiver Brights"/>
    <x v="1"/>
    <n v="2"/>
    <s v="N"/>
    <n v="1"/>
    <n v="0"/>
  </r>
  <r>
    <x v="6"/>
    <n v="22"/>
    <x v="21"/>
    <x v="0"/>
    <x v="0"/>
    <x v="0"/>
    <n v="19"/>
    <s v="UpRiver Brights"/>
    <x v="1"/>
    <n v="3"/>
    <s v="N"/>
    <n v="1"/>
    <n v="2991.93"/>
  </r>
  <r>
    <x v="6"/>
    <n v="22"/>
    <x v="21"/>
    <x v="0"/>
    <x v="0"/>
    <x v="0"/>
    <n v="19"/>
    <s v="UpRiver Brights"/>
    <x v="1"/>
    <n v="4"/>
    <s v="N"/>
    <n v="1"/>
    <n v="158.77000000000001"/>
  </r>
  <r>
    <x v="6"/>
    <n v="22"/>
    <x v="21"/>
    <x v="0"/>
    <x v="0"/>
    <x v="0"/>
    <n v="19"/>
    <s v="UpRiver Brights"/>
    <x v="1"/>
    <n v="5"/>
    <s v="N"/>
    <n v="1"/>
    <n v="47.33"/>
  </r>
  <r>
    <x v="6"/>
    <n v="23"/>
    <x v="22"/>
    <x v="0"/>
    <x v="0"/>
    <x v="0"/>
    <n v="19"/>
    <s v="UpRiver Brights"/>
    <x v="1"/>
    <n v="2"/>
    <s v="N"/>
    <n v="1"/>
    <n v="0"/>
  </r>
  <r>
    <x v="6"/>
    <n v="23"/>
    <x v="22"/>
    <x v="0"/>
    <x v="0"/>
    <x v="0"/>
    <n v="19"/>
    <s v="UpRiver Brights"/>
    <x v="1"/>
    <n v="3"/>
    <s v="N"/>
    <n v="1"/>
    <n v="289.97000000000003"/>
  </r>
  <r>
    <x v="6"/>
    <n v="23"/>
    <x v="22"/>
    <x v="0"/>
    <x v="0"/>
    <x v="0"/>
    <n v="19"/>
    <s v="UpRiver Brights"/>
    <x v="1"/>
    <n v="4"/>
    <s v="N"/>
    <n v="1"/>
    <n v="0"/>
  </r>
  <r>
    <x v="6"/>
    <n v="23"/>
    <x v="22"/>
    <x v="0"/>
    <x v="0"/>
    <x v="0"/>
    <n v="19"/>
    <s v="UpRiver Brights"/>
    <x v="1"/>
    <n v="5"/>
    <s v="N"/>
    <n v="1"/>
    <n v="0"/>
  </r>
  <r>
    <x v="6"/>
    <n v="24"/>
    <x v="23"/>
    <x v="7"/>
    <x v="7"/>
    <x v="7"/>
    <n v="19"/>
    <s v="UpRiver Brights"/>
    <x v="1"/>
    <n v="2"/>
    <s v="N"/>
    <n v="1"/>
    <n v="35.119999999999997"/>
  </r>
  <r>
    <x v="6"/>
    <n v="24"/>
    <x v="23"/>
    <x v="7"/>
    <x v="7"/>
    <x v="7"/>
    <n v="19"/>
    <s v="UpRiver Brights"/>
    <x v="1"/>
    <n v="3"/>
    <s v="N"/>
    <n v="1"/>
    <n v="1421.26"/>
  </r>
  <r>
    <x v="6"/>
    <n v="24"/>
    <x v="23"/>
    <x v="7"/>
    <x v="7"/>
    <x v="7"/>
    <n v="19"/>
    <s v="UpRiver Brights"/>
    <x v="1"/>
    <n v="4"/>
    <s v="N"/>
    <n v="1"/>
    <n v="666.13"/>
  </r>
  <r>
    <x v="6"/>
    <n v="24"/>
    <x v="23"/>
    <x v="7"/>
    <x v="7"/>
    <x v="7"/>
    <n v="19"/>
    <s v="UpRiver Brights"/>
    <x v="1"/>
    <n v="5"/>
    <s v="N"/>
    <n v="1"/>
    <n v="0"/>
  </r>
  <r>
    <x v="6"/>
    <n v="25"/>
    <x v="24"/>
    <x v="0"/>
    <x v="0"/>
    <x v="0"/>
    <n v="19"/>
    <s v="UpRiver Brights"/>
    <x v="1"/>
    <n v="2"/>
    <s v="N"/>
    <n v="1"/>
    <n v="12953.17"/>
  </r>
  <r>
    <x v="6"/>
    <n v="25"/>
    <x v="24"/>
    <x v="0"/>
    <x v="0"/>
    <x v="0"/>
    <n v="19"/>
    <s v="UpRiver Brights"/>
    <x v="1"/>
    <n v="3"/>
    <s v="N"/>
    <n v="1"/>
    <n v="16620.330000000002"/>
  </r>
  <r>
    <x v="6"/>
    <n v="25"/>
    <x v="24"/>
    <x v="0"/>
    <x v="0"/>
    <x v="0"/>
    <n v="19"/>
    <s v="UpRiver Brights"/>
    <x v="1"/>
    <n v="4"/>
    <s v="N"/>
    <n v="1"/>
    <n v="6593.81"/>
  </r>
  <r>
    <x v="6"/>
    <n v="25"/>
    <x v="24"/>
    <x v="0"/>
    <x v="0"/>
    <x v="0"/>
    <n v="19"/>
    <s v="UpRiver Brights"/>
    <x v="1"/>
    <n v="5"/>
    <s v="N"/>
    <n v="1"/>
    <n v="852.92"/>
  </r>
  <r>
    <x v="6"/>
    <n v="1"/>
    <x v="0"/>
    <x v="0"/>
    <x v="0"/>
    <x v="0"/>
    <n v="20"/>
    <s v="Spring Creek Hat"/>
    <x v="1"/>
    <n v="2"/>
    <s v="N"/>
    <n v="1"/>
    <n v="0"/>
  </r>
  <r>
    <x v="6"/>
    <n v="1"/>
    <x v="0"/>
    <x v="0"/>
    <x v="0"/>
    <x v="0"/>
    <n v="20"/>
    <s v="Spring Creek Hat"/>
    <x v="1"/>
    <n v="3"/>
    <s v="N"/>
    <n v="1"/>
    <n v="0"/>
  </r>
  <r>
    <x v="6"/>
    <n v="1"/>
    <x v="0"/>
    <x v="0"/>
    <x v="0"/>
    <x v="0"/>
    <n v="20"/>
    <s v="Spring Creek Hat"/>
    <x v="1"/>
    <n v="4"/>
    <s v="N"/>
    <n v="1"/>
    <n v="0"/>
  </r>
  <r>
    <x v="6"/>
    <n v="1"/>
    <x v="0"/>
    <x v="0"/>
    <x v="0"/>
    <x v="0"/>
    <n v="20"/>
    <s v="Spring Creek Hat"/>
    <x v="1"/>
    <n v="5"/>
    <s v="N"/>
    <n v="1"/>
    <n v="0"/>
  </r>
  <r>
    <x v="6"/>
    <n v="2"/>
    <x v="1"/>
    <x v="0"/>
    <x v="0"/>
    <x v="0"/>
    <n v="20"/>
    <s v="Spring Creek Hat"/>
    <x v="1"/>
    <n v="2"/>
    <s v="N"/>
    <n v="1"/>
    <n v="0"/>
  </r>
  <r>
    <x v="6"/>
    <n v="2"/>
    <x v="1"/>
    <x v="0"/>
    <x v="0"/>
    <x v="0"/>
    <n v="20"/>
    <s v="Spring Creek Hat"/>
    <x v="1"/>
    <n v="3"/>
    <s v="N"/>
    <n v="1"/>
    <n v="4.13"/>
  </r>
  <r>
    <x v="6"/>
    <n v="2"/>
    <x v="1"/>
    <x v="0"/>
    <x v="0"/>
    <x v="0"/>
    <n v="20"/>
    <s v="Spring Creek Hat"/>
    <x v="1"/>
    <n v="4"/>
    <s v="N"/>
    <n v="1"/>
    <n v="4.88"/>
  </r>
  <r>
    <x v="6"/>
    <n v="2"/>
    <x v="1"/>
    <x v="0"/>
    <x v="0"/>
    <x v="0"/>
    <n v="20"/>
    <s v="Spring Creek Hat"/>
    <x v="1"/>
    <n v="5"/>
    <s v="N"/>
    <n v="1"/>
    <n v="0"/>
  </r>
  <r>
    <x v="6"/>
    <n v="3"/>
    <x v="2"/>
    <x v="0"/>
    <x v="0"/>
    <x v="0"/>
    <n v="20"/>
    <s v="Spring Creek Hat"/>
    <x v="1"/>
    <n v="2"/>
    <s v="N"/>
    <n v="1"/>
    <n v="0"/>
  </r>
  <r>
    <x v="6"/>
    <n v="3"/>
    <x v="2"/>
    <x v="0"/>
    <x v="0"/>
    <x v="0"/>
    <n v="20"/>
    <s v="Spring Creek Hat"/>
    <x v="1"/>
    <n v="3"/>
    <s v="N"/>
    <n v="1"/>
    <n v="0"/>
  </r>
  <r>
    <x v="6"/>
    <n v="3"/>
    <x v="2"/>
    <x v="0"/>
    <x v="0"/>
    <x v="0"/>
    <n v="20"/>
    <s v="Spring Creek Hat"/>
    <x v="1"/>
    <n v="4"/>
    <s v="N"/>
    <n v="1"/>
    <n v="0"/>
  </r>
  <r>
    <x v="6"/>
    <n v="3"/>
    <x v="2"/>
    <x v="0"/>
    <x v="0"/>
    <x v="0"/>
    <n v="20"/>
    <s v="Spring Creek Hat"/>
    <x v="1"/>
    <n v="5"/>
    <s v="N"/>
    <n v="1"/>
    <n v="0"/>
  </r>
  <r>
    <x v="6"/>
    <n v="4"/>
    <x v="3"/>
    <x v="1"/>
    <x v="1"/>
    <x v="1"/>
    <n v="20"/>
    <s v="Spring Creek Hat"/>
    <x v="1"/>
    <n v="2"/>
    <s v="N"/>
    <n v="1"/>
    <n v="52.99"/>
  </r>
  <r>
    <x v="6"/>
    <n v="4"/>
    <x v="3"/>
    <x v="1"/>
    <x v="1"/>
    <x v="1"/>
    <n v="20"/>
    <s v="Spring Creek Hat"/>
    <x v="1"/>
    <n v="3"/>
    <s v="N"/>
    <n v="1"/>
    <n v="2334.66"/>
  </r>
  <r>
    <x v="6"/>
    <n v="4"/>
    <x v="3"/>
    <x v="1"/>
    <x v="1"/>
    <x v="1"/>
    <n v="20"/>
    <s v="Spring Creek Hat"/>
    <x v="1"/>
    <n v="4"/>
    <s v="N"/>
    <n v="1"/>
    <n v="112.01"/>
  </r>
  <r>
    <x v="6"/>
    <n v="4"/>
    <x v="3"/>
    <x v="1"/>
    <x v="1"/>
    <x v="1"/>
    <n v="20"/>
    <s v="Spring Creek Hat"/>
    <x v="1"/>
    <n v="5"/>
    <s v="N"/>
    <n v="1"/>
    <n v="0.3"/>
  </r>
  <r>
    <x v="6"/>
    <n v="5"/>
    <x v="4"/>
    <x v="0"/>
    <x v="0"/>
    <x v="0"/>
    <n v="20"/>
    <s v="Spring Creek Hat"/>
    <x v="1"/>
    <n v="2"/>
    <s v="N"/>
    <n v="1"/>
    <n v="509.57"/>
  </r>
  <r>
    <x v="6"/>
    <n v="5"/>
    <x v="4"/>
    <x v="0"/>
    <x v="0"/>
    <x v="0"/>
    <n v="20"/>
    <s v="Spring Creek Hat"/>
    <x v="1"/>
    <n v="3"/>
    <s v="N"/>
    <n v="1"/>
    <n v="32581.03"/>
  </r>
  <r>
    <x v="6"/>
    <n v="5"/>
    <x v="4"/>
    <x v="0"/>
    <x v="0"/>
    <x v="0"/>
    <n v="20"/>
    <s v="Spring Creek Hat"/>
    <x v="1"/>
    <n v="4"/>
    <s v="N"/>
    <n v="1"/>
    <n v="483.46"/>
  </r>
  <r>
    <x v="6"/>
    <n v="5"/>
    <x v="4"/>
    <x v="0"/>
    <x v="0"/>
    <x v="0"/>
    <n v="20"/>
    <s v="Spring Creek Hat"/>
    <x v="1"/>
    <n v="5"/>
    <s v="N"/>
    <n v="1"/>
    <n v="0.28000000000000003"/>
  </r>
  <r>
    <x v="6"/>
    <n v="6"/>
    <x v="5"/>
    <x v="0"/>
    <x v="0"/>
    <x v="0"/>
    <n v="20"/>
    <s v="Spring Creek Hat"/>
    <x v="1"/>
    <n v="2"/>
    <s v="N"/>
    <n v="1"/>
    <n v="0"/>
  </r>
  <r>
    <x v="6"/>
    <n v="6"/>
    <x v="5"/>
    <x v="0"/>
    <x v="0"/>
    <x v="0"/>
    <n v="20"/>
    <s v="Spring Creek Hat"/>
    <x v="1"/>
    <n v="3"/>
    <s v="N"/>
    <n v="1"/>
    <n v="0"/>
  </r>
  <r>
    <x v="6"/>
    <n v="6"/>
    <x v="5"/>
    <x v="0"/>
    <x v="0"/>
    <x v="0"/>
    <n v="20"/>
    <s v="Spring Creek Hat"/>
    <x v="1"/>
    <n v="4"/>
    <s v="N"/>
    <n v="1"/>
    <n v="0"/>
  </r>
  <r>
    <x v="6"/>
    <n v="6"/>
    <x v="5"/>
    <x v="0"/>
    <x v="0"/>
    <x v="0"/>
    <n v="20"/>
    <s v="Spring Creek Hat"/>
    <x v="1"/>
    <n v="5"/>
    <s v="N"/>
    <n v="1"/>
    <n v="0"/>
  </r>
  <r>
    <x v="6"/>
    <n v="7"/>
    <x v="6"/>
    <x v="2"/>
    <x v="2"/>
    <x v="2"/>
    <n v="20"/>
    <s v="Spring Creek Hat"/>
    <x v="1"/>
    <n v="2"/>
    <s v="N"/>
    <n v="1"/>
    <n v="0"/>
  </r>
  <r>
    <x v="6"/>
    <n v="7"/>
    <x v="6"/>
    <x v="2"/>
    <x v="2"/>
    <x v="2"/>
    <n v="20"/>
    <s v="Spring Creek Hat"/>
    <x v="1"/>
    <n v="3"/>
    <s v="N"/>
    <n v="1"/>
    <n v="0"/>
  </r>
  <r>
    <x v="6"/>
    <n v="7"/>
    <x v="6"/>
    <x v="2"/>
    <x v="2"/>
    <x v="2"/>
    <n v="20"/>
    <s v="Spring Creek Hat"/>
    <x v="1"/>
    <n v="4"/>
    <s v="N"/>
    <n v="1"/>
    <n v="0"/>
  </r>
  <r>
    <x v="6"/>
    <n v="7"/>
    <x v="6"/>
    <x v="2"/>
    <x v="2"/>
    <x v="2"/>
    <n v="20"/>
    <s v="Spring Creek Hat"/>
    <x v="1"/>
    <n v="5"/>
    <s v="N"/>
    <n v="1"/>
    <n v="0"/>
  </r>
  <r>
    <x v="6"/>
    <n v="8"/>
    <x v="7"/>
    <x v="3"/>
    <x v="3"/>
    <x v="3"/>
    <n v="20"/>
    <s v="Spring Creek Hat"/>
    <x v="1"/>
    <n v="2"/>
    <s v="N"/>
    <n v="1"/>
    <n v="0"/>
  </r>
  <r>
    <x v="6"/>
    <n v="8"/>
    <x v="7"/>
    <x v="3"/>
    <x v="3"/>
    <x v="3"/>
    <n v="20"/>
    <s v="Spring Creek Hat"/>
    <x v="1"/>
    <n v="3"/>
    <s v="N"/>
    <n v="1"/>
    <n v="0"/>
  </r>
  <r>
    <x v="6"/>
    <n v="8"/>
    <x v="7"/>
    <x v="3"/>
    <x v="3"/>
    <x v="3"/>
    <n v="20"/>
    <s v="Spring Creek Hat"/>
    <x v="1"/>
    <n v="4"/>
    <s v="N"/>
    <n v="1"/>
    <n v="0"/>
  </r>
  <r>
    <x v="6"/>
    <n v="8"/>
    <x v="7"/>
    <x v="3"/>
    <x v="3"/>
    <x v="3"/>
    <n v="20"/>
    <s v="Spring Creek Hat"/>
    <x v="1"/>
    <n v="5"/>
    <s v="N"/>
    <n v="1"/>
    <n v="0"/>
  </r>
  <r>
    <x v="6"/>
    <n v="9"/>
    <x v="8"/>
    <x v="0"/>
    <x v="0"/>
    <x v="0"/>
    <n v="20"/>
    <s v="Spring Creek Hat"/>
    <x v="1"/>
    <n v="2"/>
    <s v="N"/>
    <n v="1"/>
    <n v="8.3800000000000008"/>
  </r>
  <r>
    <x v="6"/>
    <n v="9"/>
    <x v="8"/>
    <x v="0"/>
    <x v="0"/>
    <x v="0"/>
    <n v="20"/>
    <s v="Spring Creek Hat"/>
    <x v="1"/>
    <n v="3"/>
    <s v="N"/>
    <n v="1"/>
    <n v="12.39"/>
  </r>
  <r>
    <x v="6"/>
    <n v="9"/>
    <x v="8"/>
    <x v="0"/>
    <x v="0"/>
    <x v="0"/>
    <n v="20"/>
    <s v="Spring Creek Hat"/>
    <x v="1"/>
    <n v="4"/>
    <s v="N"/>
    <n v="1"/>
    <n v="0"/>
  </r>
  <r>
    <x v="6"/>
    <n v="9"/>
    <x v="8"/>
    <x v="0"/>
    <x v="0"/>
    <x v="0"/>
    <n v="20"/>
    <s v="Spring Creek Hat"/>
    <x v="1"/>
    <n v="5"/>
    <s v="N"/>
    <n v="1"/>
    <n v="0"/>
  </r>
  <r>
    <x v="6"/>
    <n v="10"/>
    <x v="9"/>
    <x v="4"/>
    <x v="4"/>
    <x v="4"/>
    <n v="20"/>
    <s v="Spring Creek Hat"/>
    <x v="1"/>
    <n v="2"/>
    <s v="N"/>
    <n v="1"/>
    <n v="1123.96"/>
  </r>
  <r>
    <x v="6"/>
    <n v="10"/>
    <x v="9"/>
    <x v="4"/>
    <x v="4"/>
    <x v="4"/>
    <n v="20"/>
    <s v="Spring Creek Hat"/>
    <x v="1"/>
    <n v="3"/>
    <s v="N"/>
    <n v="1"/>
    <n v="174.81"/>
  </r>
  <r>
    <x v="6"/>
    <n v="10"/>
    <x v="9"/>
    <x v="4"/>
    <x v="4"/>
    <x v="4"/>
    <n v="20"/>
    <s v="Spring Creek Hat"/>
    <x v="1"/>
    <n v="4"/>
    <s v="N"/>
    <n v="1"/>
    <n v="0"/>
  </r>
  <r>
    <x v="6"/>
    <n v="10"/>
    <x v="9"/>
    <x v="4"/>
    <x v="4"/>
    <x v="4"/>
    <n v="20"/>
    <s v="Spring Creek Hat"/>
    <x v="1"/>
    <n v="5"/>
    <s v="N"/>
    <n v="1"/>
    <n v="0"/>
  </r>
  <r>
    <x v="6"/>
    <n v="11"/>
    <x v="10"/>
    <x v="5"/>
    <x v="5"/>
    <x v="5"/>
    <n v="20"/>
    <s v="Spring Creek Hat"/>
    <x v="1"/>
    <n v="2"/>
    <s v="N"/>
    <n v="1"/>
    <n v="0.06"/>
  </r>
  <r>
    <x v="6"/>
    <n v="11"/>
    <x v="10"/>
    <x v="5"/>
    <x v="5"/>
    <x v="5"/>
    <n v="20"/>
    <s v="Spring Creek Hat"/>
    <x v="1"/>
    <n v="3"/>
    <s v="N"/>
    <n v="1"/>
    <n v="0.01"/>
  </r>
  <r>
    <x v="6"/>
    <n v="11"/>
    <x v="10"/>
    <x v="5"/>
    <x v="5"/>
    <x v="5"/>
    <n v="20"/>
    <s v="Spring Creek Hat"/>
    <x v="1"/>
    <n v="4"/>
    <s v="N"/>
    <n v="1"/>
    <n v="0"/>
  </r>
  <r>
    <x v="6"/>
    <n v="11"/>
    <x v="10"/>
    <x v="5"/>
    <x v="5"/>
    <x v="5"/>
    <n v="20"/>
    <s v="Spring Creek Hat"/>
    <x v="1"/>
    <n v="5"/>
    <s v="N"/>
    <n v="1"/>
    <n v="0"/>
  </r>
  <r>
    <x v="6"/>
    <n v="12"/>
    <x v="11"/>
    <x v="0"/>
    <x v="0"/>
    <x v="0"/>
    <n v="20"/>
    <s v="Spring Creek Hat"/>
    <x v="1"/>
    <n v="2"/>
    <s v="N"/>
    <n v="1"/>
    <n v="166.98"/>
  </r>
  <r>
    <x v="6"/>
    <n v="12"/>
    <x v="11"/>
    <x v="0"/>
    <x v="0"/>
    <x v="0"/>
    <n v="20"/>
    <s v="Spring Creek Hat"/>
    <x v="1"/>
    <n v="3"/>
    <s v="N"/>
    <n v="1"/>
    <n v="115.61"/>
  </r>
  <r>
    <x v="6"/>
    <n v="12"/>
    <x v="11"/>
    <x v="0"/>
    <x v="0"/>
    <x v="0"/>
    <n v="20"/>
    <s v="Spring Creek Hat"/>
    <x v="1"/>
    <n v="4"/>
    <s v="N"/>
    <n v="1"/>
    <n v="1.5"/>
  </r>
  <r>
    <x v="6"/>
    <n v="12"/>
    <x v="11"/>
    <x v="0"/>
    <x v="0"/>
    <x v="0"/>
    <n v="20"/>
    <s v="Spring Creek Hat"/>
    <x v="1"/>
    <n v="5"/>
    <s v="N"/>
    <n v="1"/>
    <n v="0"/>
  </r>
  <r>
    <x v="6"/>
    <n v="13"/>
    <x v="12"/>
    <x v="0"/>
    <x v="0"/>
    <x v="0"/>
    <n v="20"/>
    <s v="Spring Creek Hat"/>
    <x v="1"/>
    <n v="2"/>
    <s v="N"/>
    <n v="1"/>
    <n v="323.10000000000002"/>
  </r>
  <r>
    <x v="6"/>
    <n v="13"/>
    <x v="12"/>
    <x v="0"/>
    <x v="0"/>
    <x v="0"/>
    <n v="20"/>
    <s v="Spring Creek Hat"/>
    <x v="1"/>
    <n v="3"/>
    <s v="N"/>
    <n v="1"/>
    <n v="95.48"/>
  </r>
  <r>
    <x v="6"/>
    <n v="13"/>
    <x v="12"/>
    <x v="0"/>
    <x v="0"/>
    <x v="0"/>
    <n v="20"/>
    <s v="Spring Creek Hat"/>
    <x v="1"/>
    <n v="4"/>
    <s v="N"/>
    <n v="1"/>
    <n v="9.01"/>
  </r>
  <r>
    <x v="6"/>
    <n v="13"/>
    <x v="12"/>
    <x v="0"/>
    <x v="0"/>
    <x v="0"/>
    <n v="20"/>
    <s v="Spring Creek Hat"/>
    <x v="1"/>
    <n v="5"/>
    <s v="N"/>
    <n v="1"/>
    <n v="0"/>
  </r>
  <r>
    <x v="6"/>
    <n v="14"/>
    <x v="13"/>
    <x v="0"/>
    <x v="0"/>
    <x v="0"/>
    <n v="20"/>
    <s v="Spring Creek Hat"/>
    <x v="1"/>
    <n v="2"/>
    <s v="N"/>
    <n v="1"/>
    <n v="80.78"/>
  </r>
  <r>
    <x v="6"/>
    <n v="14"/>
    <x v="13"/>
    <x v="0"/>
    <x v="0"/>
    <x v="0"/>
    <n v="20"/>
    <s v="Spring Creek Hat"/>
    <x v="1"/>
    <n v="3"/>
    <s v="N"/>
    <n v="1"/>
    <n v="743.72"/>
  </r>
  <r>
    <x v="6"/>
    <n v="14"/>
    <x v="13"/>
    <x v="0"/>
    <x v="0"/>
    <x v="0"/>
    <n v="20"/>
    <s v="Spring Creek Hat"/>
    <x v="1"/>
    <n v="4"/>
    <s v="N"/>
    <n v="1"/>
    <n v="200.36"/>
  </r>
  <r>
    <x v="6"/>
    <n v="14"/>
    <x v="13"/>
    <x v="0"/>
    <x v="0"/>
    <x v="0"/>
    <n v="20"/>
    <s v="Spring Creek Hat"/>
    <x v="1"/>
    <n v="5"/>
    <s v="N"/>
    <n v="1"/>
    <n v="0"/>
  </r>
  <r>
    <x v="6"/>
    <n v="15"/>
    <x v="14"/>
    <x v="0"/>
    <x v="0"/>
    <x v="0"/>
    <n v="20"/>
    <s v="Spring Creek Hat"/>
    <x v="1"/>
    <n v="2"/>
    <s v="N"/>
    <n v="1"/>
    <n v="17630.13"/>
  </r>
  <r>
    <x v="6"/>
    <n v="15"/>
    <x v="14"/>
    <x v="0"/>
    <x v="0"/>
    <x v="0"/>
    <n v="20"/>
    <s v="Spring Creek Hat"/>
    <x v="1"/>
    <n v="3"/>
    <s v="N"/>
    <n v="1"/>
    <n v="46811.8"/>
  </r>
  <r>
    <x v="6"/>
    <n v="15"/>
    <x v="14"/>
    <x v="0"/>
    <x v="0"/>
    <x v="0"/>
    <n v="20"/>
    <s v="Spring Creek Hat"/>
    <x v="1"/>
    <n v="4"/>
    <s v="N"/>
    <n v="1"/>
    <n v="3553.17"/>
  </r>
  <r>
    <x v="6"/>
    <n v="15"/>
    <x v="14"/>
    <x v="0"/>
    <x v="0"/>
    <x v="0"/>
    <n v="20"/>
    <s v="Spring Creek Hat"/>
    <x v="1"/>
    <n v="5"/>
    <s v="N"/>
    <n v="1"/>
    <n v="7.69"/>
  </r>
  <r>
    <x v="6"/>
    <n v="16"/>
    <x v="15"/>
    <x v="0"/>
    <x v="0"/>
    <x v="0"/>
    <n v="20"/>
    <s v="Spring Creek Hat"/>
    <x v="1"/>
    <n v="2"/>
    <s v="N"/>
    <n v="1"/>
    <n v="0.05"/>
  </r>
  <r>
    <x v="6"/>
    <n v="16"/>
    <x v="15"/>
    <x v="0"/>
    <x v="0"/>
    <x v="0"/>
    <n v="20"/>
    <s v="Spring Creek Hat"/>
    <x v="1"/>
    <n v="3"/>
    <s v="N"/>
    <n v="1"/>
    <n v="0.06"/>
  </r>
  <r>
    <x v="6"/>
    <n v="16"/>
    <x v="15"/>
    <x v="0"/>
    <x v="0"/>
    <x v="0"/>
    <n v="20"/>
    <s v="Spring Creek Hat"/>
    <x v="1"/>
    <n v="4"/>
    <s v="N"/>
    <n v="1"/>
    <n v="0"/>
  </r>
  <r>
    <x v="6"/>
    <n v="16"/>
    <x v="15"/>
    <x v="0"/>
    <x v="0"/>
    <x v="0"/>
    <n v="20"/>
    <s v="Spring Creek Hat"/>
    <x v="1"/>
    <n v="5"/>
    <s v="N"/>
    <n v="1"/>
    <n v="0"/>
  </r>
  <r>
    <x v="6"/>
    <n v="17"/>
    <x v="16"/>
    <x v="0"/>
    <x v="0"/>
    <x v="0"/>
    <n v="20"/>
    <s v="Spring Creek Hat"/>
    <x v="1"/>
    <n v="2"/>
    <s v="N"/>
    <n v="1"/>
    <n v="0"/>
  </r>
  <r>
    <x v="6"/>
    <n v="17"/>
    <x v="16"/>
    <x v="0"/>
    <x v="0"/>
    <x v="0"/>
    <n v="20"/>
    <s v="Spring Creek Hat"/>
    <x v="1"/>
    <n v="3"/>
    <s v="N"/>
    <n v="1"/>
    <n v="0"/>
  </r>
  <r>
    <x v="6"/>
    <n v="17"/>
    <x v="16"/>
    <x v="0"/>
    <x v="0"/>
    <x v="0"/>
    <n v="20"/>
    <s v="Spring Creek Hat"/>
    <x v="1"/>
    <n v="4"/>
    <s v="N"/>
    <n v="1"/>
    <n v="0"/>
  </r>
  <r>
    <x v="6"/>
    <n v="17"/>
    <x v="16"/>
    <x v="0"/>
    <x v="0"/>
    <x v="0"/>
    <n v="20"/>
    <s v="Spring Creek Hat"/>
    <x v="1"/>
    <n v="5"/>
    <s v="N"/>
    <n v="1"/>
    <n v="0"/>
  </r>
  <r>
    <x v="6"/>
    <n v="18"/>
    <x v="17"/>
    <x v="6"/>
    <x v="6"/>
    <x v="6"/>
    <n v="20"/>
    <s v="Spring Creek Hat"/>
    <x v="1"/>
    <n v="2"/>
    <s v="N"/>
    <n v="1"/>
    <n v="0"/>
  </r>
  <r>
    <x v="6"/>
    <n v="18"/>
    <x v="17"/>
    <x v="6"/>
    <x v="6"/>
    <x v="6"/>
    <n v="20"/>
    <s v="Spring Creek Hat"/>
    <x v="1"/>
    <n v="3"/>
    <s v="N"/>
    <n v="1"/>
    <n v="0"/>
  </r>
  <r>
    <x v="6"/>
    <n v="18"/>
    <x v="17"/>
    <x v="6"/>
    <x v="6"/>
    <x v="6"/>
    <n v="20"/>
    <s v="Spring Creek Hat"/>
    <x v="1"/>
    <n v="4"/>
    <s v="N"/>
    <n v="1"/>
    <n v="0"/>
  </r>
  <r>
    <x v="6"/>
    <n v="18"/>
    <x v="17"/>
    <x v="6"/>
    <x v="6"/>
    <x v="6"/>
    <n v="20"/>
    <s v="Spring Creek Hat"/>
    <x v="1"/>
    <n v="5"/>
    <s v="N"/>
    <n v="1"/>
    <n v="0"/>
  </r>
  <r>
    <x v="6"/>
    <n v="19"/>
    <x v="18"/>
    <x v="0"/>
    <x v="0"/>
    <x v="0"/>
    <n v="20"/>
    <s v="Spring Creek Hat"/>
    <x v="1"/>
    <n v="2"/>
    <s v="N"/>
    <n v="1"/>
    <n v="0"/>
  </r>
  <r>
    <x v="6"/>
    <n v="19"/>
    <x v="18"/>
    <x v="0"/>
    <x v="0"/>
    <x v="0"/>
    <n v="20"/>
    <s v="Spring Creek Hat"/>
    <x v="1"/>
    <n v="3"/>
    <s v="N"/>
    <n v="1"/>
    <n v="0"/>
  </r>
  <r>
    <x v="6"/>
    <n v="19"/>
    <x v="18"/>
    <x v="0"/>
    <x v="0"/>
    <x v="0"/>
    <n v="20"/>
    <s v="Spring Creek Hat"/>
    <x v="1"/>
    <n v="4"/>
    <s v="N"/>
    <n v="1"/>
    <n v="0"/>
  </r>
  <r>
    <x v="6"/>
    <n v="19"/>
    <x v="18"/>
    <x v="0"/>
    <x v="0"/>
    <x v="0"/>
    <n v="20"/>
    <s v="Spring Creek Hat"/>
    <x v="1"/>
    <n v="5"/>
    <s v="N"/>
    <n v="1"/>
    <n v="0"/>
  </r>
  <r>
    <x v="6"/>
    <n v="20"/>
    <x v="19"/>
    <x v="0"/>
    <x v="0"/>
    <x v="0"/>
    <n v="20"/>
    <s v="Spring Creek Hat"/>
    <x v="1"/>
    <n v="2"/>
    <s v="N"/>
    <n v="1"/>
    <n v="78.739999999999995"/>
  </r>
  <r>
    <x v="6"/>
    <n v="20"/>
    <x v="19"/>
    <x v="0"/>
    <x v="0"/>
    <x v="0"/>
    <n v="20"/>
    <s v="Spring Creek Hat"/>
    <x v="1"/>
    <n v="3"/>
    <s v="N"/>
    <n v="1"/>
    <n v="1652.88"/>
  </r>
  <r>
    <x v="6"/>
    <n v="20"/>
    <x v="19"/>
    <x v="0"/>
    <x v="0"/>
    <x v="0"/>
    <n v="20"/>
    <s v="Spring Creek Hat"/>
    <x v="1"/>
    <n v="4"/>
    <s v="N"/>
    <n v="1"/>
    <n v="110.81"/>
  </r>
  <r>
    <x v="6"/>
    <n v="20"/>
    <x v="19"/>
    <x v="0"/>
    <x v="0"/>
    <x v="0"/>
    <n v="20"/>
    <s v="Spring Creek Hat"/>
    <x v="1"/>
    <n v="5"/>
    <s v="N"/>
    <n v="1"/>
    <n v="0.31"/>
  </r>
  <r>
    <x v="6"/>
    <n v="21"/>
    <x v="20"/>
    <x v="0"/>
    <x v="0"/>
    <x v="0"/>
    <n v="20"/>
    <s v="Spring Creek Hat"/>
    <x v="1"/>
    <n v="2"/>
    <s v="N"/>
    <n v="1"/>
    <n v="3087.2"/>
  </r>
  <r>
    <x v="6"/>
    <n v="21"/>
    <x v="20"/>
    <x v="0"/>
    <x v="0"/>
    <x v="0"/>
    <n v="20"/>
    <s v="Spring Creek Hat"/>
    <x v="1"/>
    <n v="3"/>
    <s v="N"/>
    <n v="1"/>
    <n v="3120.71"/>
  </r>
  <r>
    <x v="6"/>
    <n v="21"/>
    <x v="20"/>
    <x v="0"/>
    <x v="0"/>
    <x v="0"/>
    <n v="20"/>
    <s v="Spring Creek Hat"/>
    <x v="1"/>
    <n v="4"/>
    <s v="N"/>
    <n v="1"/>
    <n v="53.35"/>
  </r>
  <r>
    <x v="6"/>
    <n v="21"/>
    <x v="20"/>
    <x v="0"/>
    <x v="0"/>
    <x v="0"/>
    <n v="20"/>
    <s v="Spring Creek Hat"/>
    <x v="1"/>
    <n v="5"/>
    <s v="N"/>
    <n v="1"/>
    <n v="0"/>
  </r>
  <r>
    <x v="6"/>
    <n v="22"/>
    <x v="21"/>
    <x v="0"/>
    <x v="0"/>
    <x v="0"/>
    <n v="20"/>
    <s v="Spring Creek Hat"/>
    <x v="1"/>
    <n v="2"/>
    <s v="N"/>
    <n v="1"/>
    <n v="0"/>
  </r>
  <r>
    <x v="6"/>
    <n v="22"/>
    <x v="21"/>
    <x v="0"/>
    <x v="0"/>
    <x v="0"/>
    <n v="20"/>
    <s v="Spring Creek Hat"/>
    <x v="1"/>
    <n v="3"/>
    <s v="N"/>
    <n v="1"/>
    <n v="741.49"/>
  </r>
  <r>
    <x v="6"/>
    <n v="22"/>
    <x v="21"/>
    <x v="0"/>
    <x v="0"/>
    <x v="0"/>
    <n v="20"/>
    <s v="Spring Creek Hat"/>
    <x v="1"/>
    <n v="4"/>
    <s v="N"/>
    <n v="1"/>
    <n v="34.89"/>
  </r>
  <r>
    <x v="6"/>
    <n v="22"/>
    <x v="21"/>
    <x v="0"/>
    <x v="0"/>
    <x v="0"/>
    <n v="20"/>
    <s v="Spring Creek Hat"/>
    <x v="1"/>
    <n v="5"/>
    <s v="N"/>
    <n v="1"/>
    <n v="0"/>
  </r>
  <r>
    <x v="6"/>
    <n v="23"/>
    <x v="22"/>
    <x v="0"/>
    <x v="0"/>
    <x v="0"/>
    <n v="20"/>
    <s v="Spring Creek Hat"/>
    <x v="1"/>
    <n v="2"/>
    <s v="N"/>
    <n v="1"/>
    <n v="0"/>
  </r>
  <r>
    <x v="6"/>
    <n v="23"/>
    <x v="22"/>
    <x v="0"/>
    <x v="0"/>
    <x v="0"/>
    <n v="20"/>
    <s v="Spring Creek Hat"/>
    <x v="1"/>
    <n v="3"/>
    <s v="N"/>
    <n v="1"/>
    <n v="87.51"/>
  </r>
  <r>
    <x v="6"/>
    <n v="23"/>
    <x v="22"/>
    <x v="0"/>
    <x v="0"/>
    <x v="0"/>
    <n v="20"/>
    <s v="Spring Creek Hat"/>
    <x v="1"/>
    <n v="4"/>
    <s v="N"/>
    <n v="1"/>
    <n v="0"/>
  </r>
  <r>
    <x v="6"/>
    <n v="23"/>
    <x v="22"/>
    <x v="0"/>
    <x v="0"/>
    <x v="0"/>
    <n v="20"/>
    <s v="Spring Creek Hat"/>
    <x v="1"/>
    <n v="5"/>
    <s v="N"/>
    <n v="1"/>
    <n v="0"/>
  </r>
  <r>
    <x v="6"/>
    <n v="24"/>
    <x v="23"/>
    <x v="7"/>
    <x v="7"/>
    <x v="7"/>
    <n v="20"/>
    <s v="Spring Creek Hat"/>
    <x v="1"/>
    <n v="2"/>
    <s v="N"/>
    <n v="1"/>
    <n v="426.17"/>
  </r>
  <r>
    <x v="6"/>
    <n v="24"/>
    <x v="23"/>
    <x v="7"/>
    <x v="7"/>
    <x v="7"/>
    <n v="20"/>
    <s v="Spring Creek Hat"/>
    <x v="1"/>
    <n v="3"/>
    <s v="N"/>
    <n v="1"/>
    <n v="256.39"/>
  </r>
  <r>
    <x v="6"/>
    <n v="24"/>
    <x v="23"/>
    <x v="7"/>
    <x v="7"/>
    <x v="7"/>
    <n v="20"/>
    <s v="Spring Creek Hat"/>
    <x v="1"/>
    <n v="4"/>
    <s v="N"/>
    <n v="1"/>
    <n v="66.430000000000007"/>
  </r>
  <r>
    <x v="6"/>
    <n v="24"/>
    <x v="23"/>
    <x v="7"/>
    <x v="7"/>
    <x v="7"/>
    <n v="20"/>
    <s v="Spring Creek Hat"/>
    <x v="1"/>
    <n v="5"/>
    <s v="N"/>
    <n v="1"/>
    <n v="0"/>
  </r>
  <r>
    <x v="6"/>
    <n v="25"/>
    <x v="24"/>
    <x v="0"/>
    <x v="0"/>
    <x v="0"/>
    <n v="20"/>
    <s v="Spring Creek Hat"/>
    <x v="1"/>
    <n v="2"/>
    <s v="N"/>
    <n v="1"/>
    <n v="0"/>
  </r>
  <r>
    <x v="6"/>
    <n v="25"/>
    <x v="24"/>
    <x v="0"/>
    <x v="0"/>
    <x v="0"/>
    <n v="20"/>
    <s v="Spring Creek Hat"/>
    <x v="1"/>
    <n v="3"/>
    <s v="N"/>
    <n v="1"/>
    <n v="17.86"/>
  </r>
  <r>
    <x v="6"/>
    <n v="25"/>
    <x v="24"/>
    <x v="0"/>
    <x v="0"/>
    <x v="0"/>
    <n v="20"/>
    <s v="Spring Creek Hat"/>
    <x v="1"/>
    <n v="4"/>
    <s v="N"/>
    <n v="1"/>
    <n v="0"/>
  </r>
  <r>
    <x v="6"/>
    <n v="25"/>
    <x v="24"/>
    <x v="0"/>
    <x v="0"/>
    <x v="0"/>
    <n v="20"/>
    <s v="Spring Creek Hat"/>
    <x v="1"/>
    <n v="5"/>
    <s v="N"/>
    <n v="1"/>
    <n v="0"/>
  </r>
  <r>
    <x v="6"/>
    <n v="1"/>
    <x v="0"/>
    <x v="0"/>
    <x v="0"/>
    <x v="0"/>
    <n v="21"/>
    <s v="Lwr Bonneville Hat"/>
    <x v="1"/>
    <n v="2"/>
    <s v="N"/>
    <n v="1"/>
    <n v="0"/>
  </r>
  <r>
    <x v="6"/>
    <n v="1"/>
    <x v="0"/>
    <x v="0"/>
    <x v="0"/>
    <x v="0"/>
    <n v="21"/>
    <s v="Lwr Bonneville Hat"/>
    <x v="1"/>
    <n v="3"/>
    <s v="N"/>
    <n v="1"/>
    <n v="0"/>
  </r>
  <r>
    <x v="6"/>
    <n v="1"/>
    <x v="0"/>
    <x v="0"/>
    <x v="0"/>
    <x v="0"/>
    <n v="21"/>
    <s v="Lwr Bonneville Hat"/>
    <x v="1"/>
    <n v="4"/>
    <s v="N"/>
    <n v="1"/>
    <n v="0"/>
  </r>
  <r>
    <x v="6"/>
    <n v="1"/>
    <x v="0"/>
    <x v="0"/>
    <x v="0"/>
    <x v="0"/>
    <n v="21"/>
    <s v="Lwr Bonneville Hat"/>
    <x v="1"/>
    <n v="5"/>
    <s v="N"/>
    <n v="1"/>
    <n v="0"/>
  </r>
  <r>
    <x v="6"/>
    <n v="2"/>
    <x v="1"/>
    <x v="0"/>
    <x v="0"/>
    <x v="0"/>
    <n v="21"/>
    <s v="Lwr Bonneville Hat"/>
    <x v="1"/>
    <n v="2"/>
    <s v="N"/>
    <n v="1"/>
    <n v="0"/>
  </r>
  <r>
    <x v="6"/>
    <n v="2"/>
    <x v="1"/>
    <x v="0"/>
    <x v="0"/>
    <x v="0"/>
    <n v="21"/>
    <s v="Lwr Bonneville Hat"/>
    <x v="1"/>
    <n v="3"/>
    <s v="N"/>
    <n v="1"/>
    <n v="0"/>
  </r>
  <r>
    <x v="6"/>
    <n v="2"/>
    <x v="1"/>
    <x v="0"/>
    <x v="0"/>
    <x v="0"/>
    <n v="21"/>
    <s v="Lwr Bonneville Hat"/>
    <x v="1"/>
    <n v="4"/>
    <s v="N"/>
    <n v="1"/>
    <n v="0"/>
  </r>
  <r>
    <x v="6"/>
    <n v="2"/>
    <x v="1"/>
    <x v="0"/>
    <x v="0"/>
    <x v="0"/>
    <n v="21"/>
    <s v="Lwr Bonneville Hat"/>
    <x v="1"/>
    <n v="5"/>
    <s v="N"/>
    <n v="1"/>
    <n v="0"/>
  </r>
  <r>
    <x v="6"/>
    <n v="3"/>
    <x v="2"/>
    <x v="0"/>
    <x v="0"/>
    <x v="0"/>
    <n v="21"/>
    <s v="Lwr Bonneville Hat"/>
    <x v="1"/>
    <n v="2"/>
    <s v="N"/>
    <n v="1"/>
    <n v="0"/>
  </r>
  <r>
    <x v="6"/>
    <n v="3"/>
    <x v="2"/>
    <x v="0"/>
    <x v="0"/>
    <x v="0"/>
    <n v="21"/>
    <s v="Lwr Bonneville Hat"/>
    <x v="1"/>
    <n v="3"/>
    <s v="N"/>
    <n v="1"/>
    <n v="0"/>
  </r>
  <r>
    <x v="6"/>
    <n v="3"/>
    <x v="2"/>
    <x v="0"/>
    <x v="0"/>
    <x v="0"/>
    <n v="21"/>
    <s v="Lwr Bonneville Hat"/>
    <x v="1"/>
    <n v="4"/>
    <s v="N"/>
    <n v="1"/>
    <n v="0"/>
  </r>
  <r>
    <x v="6"/>
    <n v="3"/>
    <x v="2"/>
    <x v="0"/>
    <x v="0"/>
    <x v="0"/>
    <n v="21"/>
    <s v="Lwr Bonneville Hat"/>
    <x v="1"/>
    <n v="5"/>
    <s v="N"/>
    <n v="1"/>
    <n v="0"/>
  </r>
  <r>
    <x v="6"/>
    <n v="4"/>
    <x v="3"/>
    <x v="1"/>
    <x v="1"/>
    <x v="1"/>
    <n v="21"/>
    <s v="Lwr Bonneville Hat"/>
    <x v="1"/>
    <n v="2"/>
    <s v="N"/>
    <n v="1"/>
    <n v="0"/>
  </r>
  <r>
    <x v="6"/>
    <n v="4"/>
    <x v="3"/>
    <x v="1"/>
    <x v="1"/>
    <x v="1"/>
    <n v="21"/>
    <s v="Lwr Bonneville Hat"/>
    <x v="1"/>
    <n v="3"/>
    <s v="N"/>
    <n v="1"/>
    <n v="348.12"/>
  </r>
  <r>
    <x v="6"/>
    <n v="4"/>
    <x v="3"/>
    <x v="1"/>
    <x v="1"/>
    <x v="1"/>
    <n v="21"/>
    <s v="Lwr Bonneville Hat"/>
    <x v="1"/>
    <n v="4"/>
    <s v="N"/>
    <n v="1"/>
    <n v="105.17"/>
  </r>
  <r>
    <x v="6"/>
    <n v="4"/>
    <x v="3"/>
    <x v="1"/>
    <x v="1"/>
    <x v="1"/>
    <n v="21"/>
    <s v="Lwr Bonneville Hat"/>
    <x v="1"/>
    <n v="5"/>
    <s v="N"/>
    <n v="1"/>
    <n v="0"/>
  </r>
  <r>
    <x v="6"/>
    <n v="5"/>
    <x v="4"/>
    <x v="0"/>
    <x v="0"/>
    <x v="0"/>
    <n v="21"/>
    <s v="Lwr Bonneville Hat"/>
    <x v="1"/>
    <n v="2"/>
    <s v="N"/>
    <n v="1"/>
    <n v="0"/>
  </r>
  <r>
    <x v="6"/>
    <n v="5"/>
    <x v="4"/>
    <x v="0"/>
    <x v="0"/>
    <x v="0"/>
    <n v="21"/>
    <s v="Lwr Bonneville Hat"/>
    <x v="1"/>
    <n v="3"/>
    <s v="N"/>
    <n v="1"/>
    <n v="3066.69"/>
  </r>
  <r>
    <x v="6"/>
    <n v="5"/>
    <x v="4"/>
    <x v="0"/>
    <x v="0"/>
    <x v="0"/>
    <n v="21"/>
    <s v="Lwr Bonneville Hat"/>
    <x v="1"/>
    <n v="4"/>
    <s v="N"/>
    <n v="1"/>
    <n v="280.67"/>
  </r>
  <r>
    <x v="6"/>
    <n v="5"/>
    <x v="4"/>
    <x v="0"/>
    <x v="0"/>
    <x v="0"/>
    <n v="21"/>
    <s v="Lwr Bonneville Hat"/>
    <x v="1"/>
    <n v="5"/>
    <s v="N"/>
    <n v="1"/>
    <n v="0"/>
  </r>
  <r>
    <x v="6"/>
    <n v="6"/>
    <x v="5"/>
    <x v="0"/>
    <x v="0"/>
    <x v="0"/>
    <n v="21"/>
    <s v="Lwr Bonneville Hat"/>
    <x v="1"/>
    <n v="2"/>
    <s v="N"/>
    <n v="1"/>
    <n v="0"/>
  </r>
  <r>
    <x v="6"/>
    <n v="6"/>
    <x v="5"/>
    <x v="0"/>
    <x v="0"/>
    <x v="0"/>
    <n v="21"/>
    <s v="Lwr Bonneville Hat"/>
    <x v="1"/>
    <n v="3"/>
    <s v="N"/>
    <n v="1"/>
    <n v="0"/>
  </r>
  <r>
    <x v="6"/>
    <n v="6"/>
    <x v="5"/>
    <x v="0"/>
    <x v="0"/>
    <x v="0"/>
    <n v="21"/>
    <s v="Lwr Bonneville Hat"/>
    <x v="1"/>
    <n v="4"/>
    <s v="N"/>
    <n v="1"/>
    <n v="0"/>
  </r>
  <r>
    <x v="6"/>
    <n v="6"/>
    <x v="5"/>
    <x v="0"/>
    <x v="0"/>
    <x v="0"/>
    <n v="21"/>
    <s v="Lwr Bonneville Hat"/>
    <x v="1"/>
    <n v="5"/>
    <s v="N"/>
    <n v="1"/>
    <n v="0"/>
  </r>
  <r>
    <x v="6"/>
    <n v="7"/>
    <x v="6"/>
    <x v="2"/>
    <x v="2"/>
    <x v="2"/>
    <n v="21"/>
    <s v="Lwr Bonneville Hat"/>
    <x v="1"/>
    <n v="2"/>
    <s v="N"/>
    <n v="1"/>
    <n v="0"/>
  </r>
  <r>
    <x v="6"/>
    <n v="7"/>
    <x v="6"/>
    <x v="2"/>
    <x v="2"/>
    <x v="2"/>
    <n v="21"/>
    <s v="Lwr Bonneville Hat"/>
    <x v="1"/>
    <n v="3"/>
    <s v="N"/>
    <n v="1"/>
    <n v="0"/>
  </r>
  <r>
    <x v="6"/>
    <n v="7"/>
    <x v="6"/>
    <x v="2"/>
    <x v="2"/>
    <x v="2"/>
    <n v="21"/>
    <s v="Lwr Bonneville Hat"/>
    <x v="1"/>
    <n v="4"/>
    <s v="N"/>
    <n v="1"/>
    <n v="0"/>
  </r>
  <r>
    <x v="6"/>
    <n v="7"/>
    <x v="6"/>
    <x v="2"/>
    <x v="2"/>
    <x v="2"/>
    <n v="21"/>
    <s v="Lwr Bonneville Hat"/>
    <x v="1"/>
    <n v="5"/>
    <s v="N"/>
    <n v="1"/>
    <n v="0"/>
  </r>
  <r>
    <x v="6"/>
    <n v="8"/>
    <x v="7"/>
    <x v="3"/>
    <x v="3"/>
    <x v="3"/>
    <n v="21"/>
    <s v="Lwr Bonneville Hat"/>
    <x v="1"/>
    <n v="2"/>
    <s v="N"/>
    <n v="1"/>
    <n v="0"/>
  </r>
  <r>
    <x v="6"/>
    <n v="8"/>
    <x v="7"/>
    <x v="3"/>
    <x v="3"/>
    <x v="3"/>
    <n v="21"/>
    <s v="Lwr Bonneville Hat"/>
    <x v="1"/>
    <n v="3"/>
    <s v="N"/>
    <n v="1"/>
    <n v="0"/>
  </r>
  <r>
    <x v="6"/>
    <n v="8"/>
    <x v="7"/>
    <x v="3"/>
    <x v="3"/>
    <x v="3"/>
    <n v="21"/>
    <s v="Lwr Bonneville Hat"/>
    <x v="1"/>
    <n v="4"/>
    <s v="N"/>
    <n v="1"/>
    <n v="0"/>
  </r>
  <r>
    <x v="6"/>
    <n v="8"/>
    <x v="7"/>
    <x v="3"/>
    <x v="3"/>
    <x v="3"/>
    <n v="21"/>
    <s v="Lwr Bonneville Hat"/>
    <x v="1"/>
    <n v="5"/>
    <s v="N"/>
    <n v="1"/>
    <n v="0"/>
  </r>
  <r>
    <x v="6"/>
    <n v="9"/>
    <x v="8"/>
    <x v="0"/>
    <x v="0"/>
    <x v="0"/>
    <n v="21"/>
    <s v="Lwr Bonneville Hat"/>
    <x v="1"/>
    <n v="2"/>
    <s v="N"/>
    <n v="1"/>
    <n v="4.63"/>
  </r>
  <r>
    <x v="6"/>
    <n v="9"/>
    <x v="8"/>
    <x v="0"/>
    <x v="0"/>
    <x v="0"/>
    <n v="21"/>
    <s v="Lwr Bonneville Hat"/>
    <x v="1"/>
    <n v="3"/>
    <s v="N"/>
    <n v="1"/>
    <n v="0"/>
  </r>
  <r>
    <x v="6"/>
    <n v="9"/>
    <x v="8"/>
    <x v="0"/>
    <x v="0"/>
    <x v="0"/>
    <n v="21"/>
    <s v="Lwr Bonneville Hat"/>
    <x v="1"/>
    <n v="4"/>
    <s v="N"/>
    <n v="1"/>
    <n v="0"/>
  </r>
  <r>
    <x v="6"/>
    <n v="9"/>
    <x v="8"/>
    <x v="0"/>
    <x v="0"/>
    <x v="0"/>
    <n v="21"/>
    <s v="Lwr Bonneville Hat"/>
    <x v="1"/>
    <n v="5"/>
    <s v="N"/>
    <n v="1"/>
    <n v="0"/>
  </r>
  <r>
    <x v="6"/>
    <n v="10"/>
    <x v="9"/>
    <x v="4"/>
    <x v="4"/>
    <x v="4"/>
    <n v="21"/>
    <s v="Lwr Bonneville Hat"/>
    <x v="1"/>
    <n v="2"/>
    <s v="N"/>
    <n v="1"/>
    <n v="23.96"/>
  </r>
  <r>
    <x v="6"/>
    <n v="10"/>
    <x v="9"/>
    <x v="4"/>
    <x v="4"/>
    <x v="4"/>
    <n v="21"/>
    <s v="Lwr Bonneville Hat"/>
    <x v="1"/>
    <n v="3"/>
    <s v="N"/>
    <n v="1"/>
    <n v="78.63"/>
  </r>
  <r>
    <x v="6"/>
    <n v="10"/>
    <x v="9"/>
    <x v="4"/>
    <x v="4"/>
    <x v="4"/>
    <n v="21"/>
    <s v="Lwr Bonneville Hat"/>
    <x v="1"/>
    <n v="4"/>
    <s v="N"/>
    <n v="1"/>
    <n v="0"/>
  </r>
  <r>
    <x v="6"/>
    <n v="10"/>
    <x v="9"/>
    <x v="4"/>
    <x v="4"/>
    <x v="4"/>
    <n v="21"/>
    <s v="Lwr Bonneville Hat"/>
    <x v="1"/>
    <n v="5"/>
    <s v="N"/>
    <n v="1"/>
    <n v="0"/>
  </r>
  <r>
    <x v="6"/>
    <n v="11"/>
    <x v="10"/>
    <x v="5"/>
    <x v="5"/>
    <x v="5"/>
    <n v="21"/>
    <s v="Lwr Bonneville Hat"/>
    <x v="1"/>
    <n v="2"/>
    <s v="N"/>
    <n v="1"/>
    <n v="0"/>
  </r>
  <r>
    <x v="6"/>
    <n v="11"/>
    <x v="10"/>
    <x v="5"/>
    <x v="5"/>
    <x v="5"/>
    <n v="21"/>
    <s v="Lwr Bonneville Hat"/>
    <x v="1"/>
    <n v="3"/>
    <s v="N"/>
    <n v="1"/>
    <n v="0"/>
  </r>
  <r>
    <x v="6"/>
    <n v="11"/>
    <x v="10"/>
    <x v="5"/>
    <x v="5"/>
    <x v="5"/>
    <n v="21"/>
    <s v="Lwr Bonneville Hat"/>
    <x v="1"/>
    <n v="4"/>
    <s v="N"/>
    <n v="1"/>
    <n v="0"/>
  </r>
  <r>
    <x v="6"/>
    <n v="11"/>
    <x v="10"/>
    <x v="5"/>
    <x v="5"/>
    <x v="5"/>
    <n v="21"/>
    <s v="Lwr Bonneville Hat"/>
    <x v="1"/>
    <n v="5"/>
    <s v="N"/>
    <n v="1"/>
    <n v="0"/>
  </r>
  <r>
    <x v="6"/>
    <n v="12"/>
    <x v="11"/>
    <x v="0"/>
    <x v="0"/>
    <x v="0"/>
    <n v="21"/>
    <s v="Lwr Bonneville Hat"/>
    <x v="1"/>
    <n v="2"/>
    <s v="N"/>
    <n v="1"/>
    <n v="0"/>
  </r>
  <r>
    <x v="6"/>
    <n v="12"/>
    <x v="11"/>
    <x v="0"/>
    <x v="0"/>
    <x v="0"/>
    <n v="21"/>
    <s v="Lwr Bonneville Hat"/>
    <x v="1"/>
    <n v="3"/>
    <s v="N"/>
    <n v="1"/>
    <n v="3.48"/>
  </r>
  <r>
    <x v="6"/>
    <n v="12"/>
    <x v="11"/>
    <x v="0"/>
    <x v="0"/>
    <x v="0"/>
    <n v="21"/>
    <s v="Lwr Bonneville Hat"/>
    <x v="1"/>
    <n v="4"/>
    <s v="N"/>
    <n v="1"/>
    <n v="0"/>
  </r>
  <r>
    <x v="6"/>
    <n v="12"/>
    <x v="11"/>
    <x v="0"/>
    <x v="0"/>
    <x v="0"/>
    <n v="21"/>
    <s v="Lwr Bonneville Hat"/>
    <x v="1"/>
    <n v="5"/>
    <s v="N"/>
    <n v="1"/>
    <n v="0"/>
  </r>
  <r>
    <x v="6"/>
    <n v="13"/>
    <x v="12"/>
    <x v="0"/>
    <x v="0"/>
    <x v="0"/>
    <n v="21"/>
    <s v="Lwr Bonneville Hat"/>
    <x v="1"/>
    <n v="2"/>
    <s v="N"/>
    <n v="1"/>
    <n v="0"/>
  </r>
  <r>
    <x v="6"/>
    <n v="13"/>
    <x v="12"/>
    <x v="0"/>
    <x v="0"/>
    <x v="0"/>
    <n v="21"/>
    <s v="Lwr Bonneville Hat"/>
    <x v="1"/>
    <n v="3"/>
    <s v="N"/>
    <n v="1"/>
    <n v="0"/>
  </r>
  <r>
    <x v="6"/>
    <n v="13"/>
    <x v="12"/>
    <x v="0"/>
    <x v="0"/>
    <x v="0"/>
    <n v="21"/>
    <s v="Lwr Bonneville Hat"/>
    <x v="1"/>
    <n v="4"/>
    <s v="N"/>
    <n v="1"/>
    <n v="0"/>
  </r>
  <r>
    <x v="6"/>
    <n v="13"/>
    <x v="12"/>
    <x v="0"/>
    <x v="0"/>
    <x v="0"/>
    <n v="21"/>
    <s v="Lwr Bonneville Hat"/>
    <x v="1"/>
    <n v="5"/>
    <s v="N"/>
    <n v="1"/>
    <n v="0"/>
  </r>
  <r>
    <x v="6"/>
    <n v="14"/>
    <x v="13"/>
    <x v="0"/>
    <x v="0"/>
    <x v="0"/>
    <n v="21"/>
    <s v="Lwr Bonneville Hat"/>
    <x v="1"/>
    <n v="2"/>
    <s v="N"/>
    <n v="1"/>
    <n v="28.58"/>
  </r>
  <r>
    <x v="6"/>
    <n v="14"/>
    <x v="13"/>
    <x v="0"/>
    <x v="0"/>
    <x v="0"/>
    <n v="21"/>
    <s v="Lwr Bonneville Hat"/>
    <x v="1"/>
    <n v="3"/>
    <s v="N"/>
    <n v="1"/>
    <n v="0"/>
  </r>
  <r>
    <x v="6"/>
    <n v="14"/>
    <x v="13"/>
    <x v="0"/>
    <x v="0"/>
    <x v="0"/>
    <n v="21"/>
    <s v="Lwr Bonneville Hat"/>
    <x v="1"/>
    <n v="4"/>
    <s v="N"/>
    <n v="1"/>
    <n v="0"/>
  </r>
  <r>
    <x v="6"/>
    <n v="14"/>
    <x v="13"/>
    <x v="0"/>
    <x v="0"/>
    <x v="0"/>
    <n v="21"/>
    <s v="Lwr Bonneville Hat"/>
    <x v="1"/>
    <n v="5"/>
    <s v="N"/>
    <n v="1"/>
    <n v="0"/>
  </r>
  <r>
    <x v="6"/>
    <n v="15"/>
    <x v="14"/>
    <x v="0"/>
    <x v="0"/>
    <x v="0"/>
    <n v="21"/>
    <s v="Lwr Bonneville Hat"/>
    <x v="1"/>
    <n v="2"/>
    <s v="N"/>
    <n v="1"/>
    <n v="136.97"/>
  </r>
  <r>
    <x v="6"/>
    <n v="15"/>
    <x v="14"/>
    <x v="0"/>
    <x v="0"/>
    <x v="0"/>
    <n v="21"/>
    <s v="Lwr Bonneville Hat"/>
    <x v="1"/>
    <n v="3"/>
    <s v="N"/>
    <n v="1"/>
    <n v="1013.5"/>
  </r>
  <r>
    <x v="6"/>
    <n v="15"/>
    <x v="14"/>
    <x v="0"/>
    <x v="0"/>
    <x v="0"/>
    <n v="21"/>
    <s v="Lwr Bonneville Hat"/>
    <x v="1"/>
    <n v="4"/>
    <s v="N"/>
    <n v="1"/>
    <n v="566.27"/>
  </r>
  <r>
    <x v="6"/>
    <n v="15"/>
    <x v="14"/>
    <x v="0"/>
    <x v="0"/>
    <x v="0"/>
    <n v="21"/>
    <s v="Lwr Bonneville Hat"/>
    <x v="1"/>
    <n v="5"/>
    <s v="N"/>
    <n v="1"/>
    <n v="0"/>
  </r>
  <r>
    <x v="6"/>
    <n v="16"/>
    <x v="15"/>
    <x v="0"/>
    <x v="0"/>
    <x v="0"/>
    <n v="21"/>
    <s v="Lwr Bonneville Hat"/>
    <x v="1"/>
    <n v="2"/>
    <s v="N"/>
    <n v="1"/>
    <n v="0.06"/>
  </r>
  <r>
    <x v="6"/>
    <n v="16"/>
    <x v="15"/>
    <x v="0"/>
    <x v="0"/>
    <x v="0"/>
    <n v="21"/>
    <s v="Lwr Bonneville Hat"/>
    <x v="1"/>
    <n v="3"/>
    <s v="N"/>
    <n v="1"/>
    <n v="0.01"/>
  </r>
  <r>
    <x v="6"/>
    <n v="16"/>
    <x v="15"/>
    <x v="0"/>
    <x v="0"/>
    <x v="0"/>
    <n v="21"/>
    <s v="Lwr Bonneville Hat"/>
    <x v="1"/>
    <n v="4"/>
    <s v="N"/>
    <n v="1"/>
    <n v="0"/>
  </r>
  <r>
    <x v="6"/>
    <n v="16"/>
    <x v="15"/>
    <x v="0"/>
    <x v="0"/>
    <x v="0"/>
    <n v="21"/>
    <s v="Lwr Bonneville Hat"/>
    <x v="1"/>
    <n v="5"/>
    <s v="N"/>
    <n v="1"/>
    <n v="0"/>
  </r>
  <r>
    <x v="6"/>
    <n v="17"/>
    <x v="16"/>
    <x v="0"/>
    <x v="0"/>
    <x v="0"/>
    <n v="21"/>
    <s v="Lwr Bonneville Hat"/>
    <x v="1"/>
    <n v="2"/>
    <s v="N"/>
    <n v="1"/>
    <n v="0"/>
  </r>
  <r>
    <x v="6"/>
    <n v="17"/>
    <x v="16"/>
    <x v="0"/>
    <x v="0"/>
    <x v="0"/>
    <n v="21"/>
    <s v="Lwr Bonneville Hat"/>
    <x v="1"/>
    <n v="3"/>
    <s v="N"/>
    <n v="1"/>
    <n v="0"/>
  </r>
  <r>
    <x v="6"/>
    <n v="17"/>
    <x v="16"/>
    <x v="0"/>
    <x v="0"/>
    <x v="0"/>
    <n v="21"/>
    <s v="Lwr Bonneville Hat"/>
    <x v="1"/>
    <n v="4"/>
    <s v="N"/>
    <n v="1"/>
    <n v="0"/>
  </r>
  <r>
    <x v="6"/>
    <n v="17"/>
    <x v="16"/>
    <x v="0"/>
    <x v="0"/>
    <x v="0"/>
    <n v="21"/>
    <s v="Lwr Bonneville Hat"/>
    <x v="1"/>
    <n v="5"/>
    <s v="N"/>
    <n v="1"/>
    <n v="0"/>
  </r>
  <r>
    <x v="6"/>
    <n v="18"/>
    <x v="17"/>
    <x v="6"/>
    <x v="6"/>
    <x v="6"/>
    <n v="21"/>
    <s v="Lwr Bonneville Hat"/>
    <x v="1"/>
    <n v="2"/>
    <s v="N"/>
    <n v="1"/>
    <n v="0"/>
  </r>
  <r>
    <x v="6"/>
    <n v="18"/>
    <x v="17"/>
    <x v="6"/>
    <x v="6"/>
    <x v="6"/>
    <n v="21"/>
    <s v="Lwr Bonneville Hat"/>
    <x v="1"/>
    <n v="3"/>
    <s v="N"/>
    <n v="1"/>
    <n v="0"/>
  </r>
  <r>
    <x v="6"/>
    <n v="18"/>
    <x v="17"/>
    <x v="6"/>
    <x v="6"/>
    <x v="6"/>
    <n v="21"/>
    <s v="Lwr Bonneville Hat"/>
    <x v="1"/>
    <n v="4"/>
    <s v="N"/>
    <n v="1"/>
    <n v="0"/>
  </r>
  <r>
    <x v="6"/>
    <n v="18"/>
    <x v="17"/>
    <x v="6"/>
    <x v="6"/>
    <x v="6"/>
    <n v="21"/>
    <s v="Lwr Bonneville Hat"/>
    <x v="1"/>
    <n v="5"/>
    <s v="N"/>
    <n v="1"/>
    <n v="0"/>
  </r>
  <r>
    <x v="6"/>
    <n v="19"/>
    <x v="18"/>
    <x v="0"/>
    <x v="0"/>
    <x v="0"/>
    <n v="21"/>
    <s v="Lwr Bonneville Hat"/>
    <x v="1"/>
    <n v="2"/>
    <s v="N"/>
    <n v="1"/>
    <n v="0"/>
  </r>
  <r>
    <x v="6"/>
    <n v="19"/>
    <x v="18"/>
    <x v="0"/>
    <x v="0"/>
    <x v="0"/>
    <n v="21"/>
    <s v="Lwr Bonneville Hat"/>
    <x v="1"/>
    <n v="3"/>
    <s v="N"/>
    <n v="1"/>
    <n v="0"/>
  </r>
  <r>
    <x v="6"/>
    <n v="19"/>
    <x v="18"/>
    <x v="0"/>
    <x v="0"/>
    <x v="0"/>
    <n v="21"/>
    <s v="Lwr Bonneville Hat"/>
    <x v="1"/>
    <n v="4"/>
    <s v="N"/>
    <n v="1"/>
    <n v="0"/>
  </r>
  <r>
    <x v="6"/>
    <n v="19"/>
    <x v="18"/>
    <x v="0"/>
    <x v="0"/>
    <x v="0"/>
    <n v="21"/>
    <s v="Lwr Bonneville Hat"/>
    <x v="1"/>
    <n v="5"/>
    <s v="N"/>
    <n v="1"/>
    <n v="0"/>
  </r>
  <r>
    <x v="6"/>
    <n v="20"/>
    <x v="19"/>
    <x v="0"/>
    <x v="0"/>
    <x v="0"/>
    <n v="21"/>
    <s v="Lwr Bonneville Hat"/>
    <x v="1"/>
    <n v="2"/>
    <s v="N"/>
    <n v="1"/>
    <n v="0"/>
  </r>
  <r>
    <x v="6"/>
    <n v="20"/>
    <x v="19"/>
    <x v="0"/>
    <x v="0"/>
    <x v="0"/>
    <n v="21"/>
    <s v="Lwr Bonneville Hat"/>
    <x v="1"/>
    <n v="3"/>
    <s v="N"/>
    <n v="1"/>
    <n v="246.46"/>
  </r>
  <r>
    <x v="6"/>
    <n v="20"/>
    <x v="19"/>
    <x v="0"/>
    <x v="0"/>
    <x v="0"/>
    <n v="21"/>
    <s v="Lwr Bonneville Hat"/>
    <x v="1"/>
    <n v="4"/>
    <s v="N"/>
    <n v="1"/>
    <n v="104.04"/>
  </r>
  <r>
    <x v="6"/>
    <n v="20"/>
    <x v="19"/>
    <x v="0"/>
    <x v="0"/>
    <x v="0"/>
    <n v="21"/>
    <s v="Lwr Bonneville Hat"/>
    <x v="1"/>
    <n v="5"/>
    <s v="N"/>
    <n v="1"/>
    <n v="0"/>
  </r>
  <r>
    <x v="6"/>
    <n v="21"/>
    <x v="20"/>
    <x v="0"/>
    <x v="0"/>
    <x v="0"/>
    <n v="21"/>
    <s v="Lwr Bonneville Hat"/>
    <x v="1"/>
    <n v="2"/>
    <s v="N"/>
    <n v="1"/>
    <n v="147.46"/>
  </r>
  <r>
    <x v="6"/>
    <n v="21"/>
    <x v="20"/>
    <x v="0"/>
    <x v="0"/>
    <x v="0"/>
    <n v="21"/>
    <s v="Lwr Bonneville Hat"/>
    <x v="1"/>
    <n v="3"/>
    <s v="N"/>
    <n v="1"/>
    <n v="220.24"/>
  </r>
  <r>
    <x v="6"/>
    <n v="21"/>
    <x v="20"/>
    <x v="0"/>
    <x v="0"/>
    <x v="0"/>
    <n v="21"/>
    <s v="Lwr Bonneville Hat"/>
    <x v="1"/>
    <n v="4"/>
    <s v="N"/>
    <n v="1"/>
    <n v="0"/>
  </r>
  <r>
    <x v="6"/>
    <n v="21"/>
    <x v="20"/>
    <x v="0"/>
    <x v="0"/>
    <x v="0"/>
    <n v="21"/>
    <s v="Lwr Bonneville Hat"/>
    <x v="1"/>
    <n v="5"/>
    <s v="N"/>
    <n v="1"/>
    <n v="0"/>
  </r>
  <r>
    <x v="6"/>
    <n v="22"/>
    <x v="21"/>
    <x v="0"/>
    <x v="0"/>
    <x v="0"/>
    <n v="21"/>
    <s v="Lwr Bonneville Hat"/>
    <x v="1"/>
    <n v="2"/>
    <s v="N"/>
    <n v="1"/>
    <n v="0"/>
  </r>
  <r>
    <x v="6"/>
    <n v="22"/>
    <x v="21"/>
    <x v="0"/>
    <x v="0"/>
    <x v="0"/>
    <n v="21"/>
    <s v="Lwr Bonneville Hat"/>
    <x v="1"/>
    <n v="3"/>
    <s v="N"/>
    <n v="1"/>
    <n v="126.82"/>
  </r>
  <r>
    <x v="6"/>
    <n v="22"/>
    <x v="21"/>
    <x v="0"/>
    <x v="0"/>
    <x v="0"/>
    <n v="21"/>
    <s v="Lwr Bonneville Hat"/>
    <x v="1"/>
    <n v="4"/>
    <s v="N"/>
    <n v="1"/>
    <n v="89.37"/>
  </r>
  <r>
    <x v="6"/>
    <n v="22"/>
    <x v="21"/>
    <x v="0"/>
    <x v="0"/>
    <x v="0"/>
    <n v="21"/>
    <s v="Lwr Bonneville Hat"/>
    <x v="1"/>
    <n v="5"/>
    <s v="N"/>
    <n v="1"/>
    <n v="0"/>
  </r>
  <r>
    <x v="6"/>
    <n v="23"/>
    <x v="22"/>
    <x v="0"/>
    <x v="0"/>
    <x v="0"/>
    <n v="21"/>
    <s v="Lwr Bonneville Hat"/>
    <x v="1"/>
    <n v="2"/>
    <s v="N"/>
    <n v="1"/>
    <n v="0"/>
  </r>
  <r>
    <x v="6"/>
    <n v="23"/>
    <x v="22"/>
    <x v="0"/>
    <x v="0"/>
    <x v="0"/>
    <n v="21"/>
    <s v="Lwr Bonneville Hat"/>
    <x v="1"/>
    <n v="3"/>
    <s v="N"/>
    <n v="1"/>
    <n v="15.83"/>
  </r>
  <r>
    <x v="6"/>
    <n v="23"/>
    <x v="22"/>
    <x v="0"/>
    <x v="0"/>
    <x v="0"/>
    <n v="21"/>
    <s v="Lwr Bonneville Hat"/>
    <x v="1"/>
    <n v="4"/>
    <s v="N"/>
    <n v="1"/>
    <n v="0"/>
  </r>
  <r>
    <x v="6"/>
    <n v="23"/>
    <x v="22"/>
    <x v="0"/>
    <x v="0"/>
    <x v="0"/>
    <n v="21"/>
    <s v="Lwr Bonneville Hat"/>
    <x v="1"/>
    <n v="5"/>
    <s v="N"/>
    <n v="1"/>
    <n v="0"/>
  </r>
  <r>
    <x v="6"/>
    <n v="24"/>
    <x v="23"/>
    <x v="7"/>
    <x v="7"/>
    <x v="7"/>
    <n v="21"/>
    <s v="Lwr Bonneville Hat"/>
    <x v="1"/>
    <n v="2"/>
    <s v="N"/>
    <n v="1"/>
    <n v="17.89"/>
  </r>
  <r>
    <x v="6"/>
    <n v="24"/>
    <x v="23"/>
    <x v="7"/>
    <x v="7"/>
    <x v="7"/>
    <n v="21"/>
    <s v="Lwr Bonneville Hat"/>
    <x v="1"/>
    <n v="3"/>
    <s v="N"/>
    <n v="1"/>
    <n v="28.91"/>
  </r>
  <r>
    <x v="6"/>
    <n v="24"/>
    <x v="23"/>
    <x v="7"/>
    <x v="7"/>
    <x v="7"/>
    <n v="21"/>
    <s v="Lwr Bonneville Hat"/>
    <x v="1"/>
    <n v="4"/>
    <s v="N"/>
    <n v="1"/>
    <n v="101.72"/>
  </r>
  <r>
    <x v="6"/>
    <n v="24"/>
    <x v="23"/>
    <x v="7"/>
    <x v="7"/>
    <x v="7"/>
    <n v="21"/>
    <s v="Lwr Bonneville Hat"/>
    <x v="1"/>
    <n v="5"/>
    <s v="N"/>
    <n v="1"/>
    <n v="0"/>
  </r>
  <r>
    <x v="6"/>
    <n v="25"/>
    <x v="24"/>
    <x v="0"/>
    <x v="0"/>
    <x v="0"/>
    <n v="21"/>
    <s v="Lwr Bonneville Hat"/>
    <x v="1"/>
    <n v="2"/>
    <s v="N"/>
    <n v="1"/>
    <n v="0"/>
  </r>
  <r>
    <x v="6"/>
    <n v="25"/>
    <x v="24"/>
    <x v="0"/>
    <x v="0"/>
    <x v="0"/>
    <n v="21"/>
    <s v="Lwr Bonneville Hat"/>
    <x v="1"/>
    <n v="3"/>
    <s v="N"/>
    <n v="1"/>
    <n v="252"/>
  </r>
  <r>
    <x v="6"/>
    <n v="25"/>
    <x v="24"/>
    <x v="0"/>
    <x v="0"/>
    <x v="0"/>
    <n v="21"/>
    <s v="Lwr Bonneville Hat"/>
    <x v="1"/>
    <n v="4"/>
    <s v="N"/>
    <n v="1"/>
    <n v="0"/>
  </r>
  <r>
    <x v="6"/>
    <n v="25"/>
    <x v="24"/>
    <x v="0"/>
    <x v="0"/>
    <x v="0"/>
    <n v="21"/>
    <s v="Lwr Bonneville Hat"/>
    <x v="1"/>
    <n v="5"/>
    <s v="N"/>
    <n v="1"/>
    <n v="0"/>
  </r>
  <r>
    <x v="6"/>
    <n v="1"/>
    <x v="0"/>
    <x v="0"/>
    <x v="0"/>
    <x v="0"/>
    <n v="22"/>
    <s v="Fall Cowlitz Hat"/>
    <x v="1"/>
    <n v="2"/>
    <s v="N"/>
    <n v="1"/>
    <n v="0"/>
  </r>
  <r>
    <x v="6"/>
    <n v="1"/>
    <x v="0"/>
    <x v="0"/>
    <x v="0"/>
    <x v="0"/>
    <n v="22"/>
    <s v="Fall Cowlitz Hat"/>
    <x v="1"/>
    <n v="3"/>
    <s v="N"/>
    <n v="1"/>
    <n v="0"/>
  </r>
  <r>
    <x v="6"/>
    <n v="1"/>
    <x v="0"/>
    <x v="0"/>
    <x v="0"/>
    <x v="0"/>
    <n v="22"/>
    <s v="Fall Cowlitz Hat"/>
    <x v="1"/>
    <n v="4"/>
    <s v="N"/>
    <n v="1"/>
    <n v="0"/>
  </r>
  <r>
    <x v="6"/>
    <n v="1"/>
    <x v="0"/>
    <x v="0"/>
    <x v="0"/>
    <x v="0"/>
    <n v="22"/>
    <s v="Fall Cowlitz Hat"/>
    <x v="1"/>
    <n v="5"/>
    <s v="N"/>
    <n v="1"/>
    <n v="0"/>
  </r>
  <r>
    <x v="6"/>
    <n v="2"/>
    <x v="1"/>
    <x v="0"/>
    <x v="0"/>
    <x v="0"/>
    <n v="22"/>
    <s v="Fall Cowlitz Hat"/>
    <x v="1"/>
    <n v="2"/>
    <s v="N"/>
    <n v="1"/>
    <n v="0"/>
  </r>
  <r>
    <x v="6"/>
    <n v="2"/>
    <x v="1"/>
    <x v="0"/>
    <x v="0"/>
    <x v="0"/>
    <n v="22"/>
    <s v="Fall Cowlitz Hat"/>
    <x v="1"/>
    <n v="3"/>
    <s v="N"/>
    <n v="1"/>
    <n v="119.96"/>
  </r>
  <r>
    <x v="6"/>
    <n v="2"/>
    <x v="1"/>
    <x v="0"/>
    <x v="0"/>
    <x v="0"/>
    <n v="22"/>
    <s v="Fall Cowlitz Hat"/>
    <x v="1"/>
    <n v="4"/>
    <s v="N"/>
    <n v="1"/>
    <n v="247.25"/>
  </r>
  <r>
    <x v="6"/>
    <n v="2"/>
    <x v="1"/>
    <x v="0"/>
    <x v="0"/>
    <x v="0"/>
    <n v="22"/>
    <s v="Fall Cowlitz Hat"/>
    <x v="1"/>
    <n v="5"/>
    <s v="N"/>
    <n v="1"/>
    <n v="0"/>
  </r>
  <r>
    <x v="6"/>
    <n v="3"/>
    <x v="2"/>
    <x v="0"/>
    <x v="0"/>
    <x v="0"/>
    <n v="22"/>
    <s v="Fall Cowlitz Hat"/>
    <x v="1"/>
    <n v="2"/>
    <s v="N"/>
    <n v="1"/>
    <n v="0"/>
  </r>
  <r>
    <x v="6"/>
    <n v="3"/>
    <x v="2"/>
    <x v="0"/>
    <x v="0"/>
    <x v="0"/>
    <n v="22"/>
    <s v="Fall Cowlitz Hat"/>
    <x v="1"/>
    <n v="3"/>
    <s v="N"/>
    <n v="1"/>
    <n v="0"/>
  </r>
  <r>
    <x v="6"/>
    <n v="3"/>
    <x v="2"/>
    <x v="0"/>
    <x v="0"/>
    <x v="0"/>
    <n v="22"/>
    <s v="Fall Cowlitz Hat"/>
    <x v="1"/>
    <n v="4"/>
    <s v="N"/>
    <n v="1"/>
    <n v="0"/>
  </r>
  <r>
    <x v="6"/>
    <n v="3"/>
    <x v="2"/>
    <x v="0"/>
    <x v="0"/>
    <x v="0"/>
    <n v="22"/>
    <s v="Fall Cowlitz Hat"/>
    <x v="1"/>
    <n v="5"/>
    <s v="N"/>
    <n v="1"/>
    <n v="0"/>
  </r>
  <r>
    <x v="6"/>
    <n v="4"/>
    <x v="3"/>
    <x v="1"/>
    <x v="1"/>
    <x v="1"/>
    <n v="22"/>
    <s v="Fall Cowlitz Hat"/>
    <x v="1"/>
    <n v="2"/>
    <s v="N"/>
    <n v="1"/>
    <n v="0"/>
  </r>
  <r>
    <x v="6"/>
    <n v="4"/>
    <x v="3"/>
    <x v="1"/>
    <x v="1"/>
    <x v="1"/>
    <n v="22"/>
    <s v="Fall Cowlitz Hat"/>
    <x v="1"/>
    <n v="3"/>
    <s v="N"/>
    <n v="1"/>
    <n v="916.58"/>
  </r>
  <r>
    <x v="6"/>
    <n v="4"/>
    <x v="3"/>
    <x v="1"/>
    <x v="1"/>
    <x v="1"/>
    <n v="22"/>
    <s v="Fall Cowlitz Hat"/>
    <x v="1"/>
    <n v="4"/>
    <s v="N"/>
    <n v="1"/>
    <n v="525.77"/>
  </r>
  <r>
    <x v="6"/>
    <n v="4"/>
    <x v="3"/>
    <x v="1"/>
    <x v="1"/>
    <x v="1"/>
    <n v="22"/>
    <s v="Fall Cowlitz Hat"/>
    <x v="1"/>
    <n v="5"/>
    <s v="N"/>
    <n v="1"/>
    <n v="51.55"/>
  </r>
  <r>
    <x v="6"/>
    <n v="5"/>
    <x v="4"/>
    <x v="0"/>
    <x v="0"/>
    <x v="0"/>
    <n v="22"/>
    <s v="Fall Cowlitz Hat"/>
    <x v="1"/>
    <n v="2"/>
    <s v="N"/>
    <n v="1"/>
    <n v="0"/>
  </r>
  <r>
    <x v="6"/>
    <n v="5"/>
    <x v="4"/>
    <x v="0"/>
    <x v="0"/>
    <x v="0"/>
    <n v="22"/>
    <s v="Fall Cowlitz Hat"/>
    <x v="1"/>
    <n v="3"/>
    <s v="N"/>
    <n v="1"/>
    <n v="15377.33"/>
  </r>
  <r>
    <x v="6"/>
    <n v="5"/>
    <x v="4"/>
    <x v="0"/>
    <x v="0"/>
    <x v="0"/>
    <n v="22"/>
    <s v="Fall Cowlitz Hat"/>
    <x v="1"/>
    <n v="4"/>
    <s v="N"/>
    <n v="1"/>
    <n v="3940.63"/>
  </r>
  <r>
    <x v="6"/>
    <n v="5"/>
    <x v="4"/>
    <x v="0"/>
    <x v="0"/>
    <x v="0"/>
    <n v="22"/>
    <s v="Fall Cowlitz Hat"/>
    <x v="1"/>
    <n v="5"/>
    <s v="N"/>
    <n v="1"/>
    <n v="62.69"/>
  </r>
  <r>
    <x v="6"/>
    <n v="6"/>
    <x v="5"/>
    <x v="0"/>
    <x v="0"/>
    <x v="0"/>
    <n v="22"/>
    <s v="Fall Cowlitz Hat"/>
    <x v="1"/>
    <n v="2"/>
    <s v="N"/>
    <n v="1"/>
    <n v="0"/>
  </r>
  <r>
    <x v="6"/>
    <n v="6"/>
    <x v="5"/>
    <x v="0"/>
    <x v="0"/>
    <x v="0"/>
    <n v="22"/>
    <s v="Fall Cowlitz Hat"/>
    <x v="1"/>
    <n v="3"/>
    <s v="N"/>
    <n v="1"/>
    <n v="0"/>
  </r>
  <r>
    <x v="6"/>
    <n v="6"/>
    <x v="5"/>
    <x v="0"/>
    <x v="0"/>
    <x v="0"/>
    <n v="22"/>
    <s v="Fall Cowlitz Hat"/>
    <x v="1"/>
    <n v="4"/>
    <s v="N"/>
    <n v="1"/>
    <n v="0"/>
  </r>
  <r>
    <x v="6"/>
    <n v="6"/>
    <x v="5"/>
    <x v="0"/>
    <x v="0"/>
    <x v="0"/>
    <n v="22"/>
    <s v="Fall Cowlitz Hat"/>
    <x v="1"/>
    <n v="5"/>
    <s v="N"/>
    <n v="1"/>
    <n v="0"/>
  </r>
  <r>
    <x v="6"/>
    <n v="7"/>
    <x v="6"/>
    <x v="2"/>
    <x v="2"/>
    <x v="2"/>
    <n v="22"/>
    <s v="Fall Cowlitz Hat"/>
    <x v="1"/>
    <n v="2"/>
    <s v="N"/>
    <n v="1"/>
    <n v="0"/>
  </r>
  <r>
    <x v="6"/>
    <n v="7"/>
    <x v="6"/>
    <x v="2"/>
    <x v="2"/>
    <x v="2"/>
    <n v="22"/>
    <s v="Fall Cowlitz Hat"/>
    <x v="1"/>
    <n v="3"/>
    <s v="N"/>
    <n v="1"/>
    <n v="0"/>
  </r>
  <r>
    <x v="6"/>
    <n v="7"/>
    <x v="6"/>
    <x v="2"/>
    <x v="2"/>
    <x v="2"/>
    <n v="22"/>
    <s v="Fall Cowlitz Hat"/>
    <x v="1"/>
    <n v="4"/>
    <s v="N"/>
    <n v="1"/>
    <n v="0"/>
  </r>
  <r>
    <x v="6"/>
    <n v="7"/>
    <x v="6"/>
    <x v="2"/>
    <x v="2"/>
    <x v="2"/>
    <n v="22"/>
    <s v="Fall Cowlitz Hat"/>
    <x v="1"/>
    <n v="5"/>
    <s v="N"/>
    <n v="1"/>
    <n v="0"/>
  </r>
  <r>
    <x v="6"/>
    <n v="8"/>
    <x v="7"/>
    <x v="3"/>
    <x v="3"/>
    <x v="3"/>
    <n v="22"/>
    <s v="Fall Cowlitz Hat"/>
    <x v="1"/>
    <n v="2"/>
    <s v="N"/>
    <n v="1"/>
    <n v="0"/>
  </r>
  <r>
    <x v="6"/>
    <n v="8"/>
    <x v="7"/>
    <x v="3"/>
    <x v="3"/>
    <x v="3"/>
    <n v="22"/>
    <s v="Fall Cowlitz Hat"/>
    <x v="1"/>
    <n v="3"/>
    <s v="N"/>
    <n v="1"/>
    <n v="20.95"/>
  </r>
  <r>
    <x v="6"/>
    <n v="8"/>
    <x v="7"/>
    <x v="3"/>
    <x v="3"/>
    <x v="3"/>
    <n v="22"/>
    <s v="Fall Cowlitz Hat"/>
    <x v="1"/>
    <n v="4"/>
    <s v="N"/>
    <n v="1"/>
    <n v="7.34"/>
  </r>
  <r>
    <x v="6"/>
    <n v="8"/>
    <x v="7"/>
    <x v="3"/>
    <x v="3"/>
    <x v="3"/>
    <n v="22"/>
    <s v="Fall Cowlitz Hat"/>
    <x v="1"/>
    <n v="5"/>
    <s v="N"/>
    <n v="1"/>
    <n v="0"/>
  </r>
  <r>
    <x v="6"/>
    <n v="9"/>
    <x v="8"/>
    <x v="0"/>
    <x v="0"/>
    <x v="0"/>
    <n v="22"/>
    <s v="Fall Cowlitz Hat"/>
    <x v="1"/>
    <n v="2"/>
    <s v="N"/>
    <n v="1"/>
    <n v="11.83"/>
  </r>
  <r>
    <x v="6"/>
    <n v="9"/>
    <x v="8"/>
    <x v="0"/>
    <x v="0"/>
    <x v="0"/>
    <n v="22"/>
    <s v="Fall Cowlitz Hat"/>
    <x v="1"/>
    <n v="3"/>
    <s v="N"/>
    <n v="1"/>
    <n v="28.39"/>
  </r>
  <r>
    <x v="6"/>
    <n v="9"/>
    <x v="8"/>
    <x v="0"/>
    <x v="0"/>
    <x v="0"/>
    <n v="22"/>
    <s v="Fall Cowlitz Hat"/>
    <x v="1"/>
    <n v="4"/>
    <s v="N"/>
    <n v="1"/>
    <n v="0"/>
  </r>
  <r>
    <x v="6"/>
    <n v="9"/>
    <x v="8"/>
    <x v="0"/>
    <x v="0"/>
    <x v="0"/>
    <n v="22"/>
    <s v="Fall Cowlitz Hat"/>
    <x v="1"/>
    <n v="5"/>
    <s v="N"/>
    <n v="1"/>
    <n v="0"/>
  </r>
  <r>
    <x v="6"/>
    <n v="10"/>
    <x v="9"/>
    <x v="4"/>
    <x v="4"/>
    <x v="4"/>
    <n v="22"/>
    <s v="Fall Cowlitz Hat"/>
    <x v="1"/>
    <n v="2"/>
    <s v="N"/>
    <n v="1"/>
    <n v="0"/>
  </r>
  <r>
    <x v="6"/>
    <n v="10"/>
    <x v="9"/>
    <x v="4"/>
    <x v="4"/>
    <x v="4"/>
    <n v="22"/>
    <s v="Fall Cowlitz Hat"/>
    <x v="1"/>
    <n v="3"/>
    <s v="N"/>
    <n v="1"/>
    <n v="0"/>
  </r>
  <r>
    <x v="6"/>
    <n v="10"/>
    <x v="9"/>
    <x v="4"/>
    <x v="4"/>
    <x v="4"/>
    <n v="22"/>
    <s v="Fall Cowlitz Hat"/>
    <x v="1"/>
    <n v="4"/>
    <s v="N"/>
    <n v="1"/>
    <n v="0"/>
  </r>
  <r>
    <x v="6"/>
    <n v="10"/>
    <x v="9"/>
    <x v="4"/>
    <x v="4"/>
    <x v="4"/>
    <n v="22"/>
    <s v="Fall Cowlitz Hat"/>
    <x v="1"/>
    <n v="5"/>
    <s v="N"/>
    <n v="1"/>
    <n v="0"/>
  </r>
  <r>
    <x v="6"/>
    <n v="11"/>
    <x v="10"/>
    <x v="5"/>
    <x v="5"/>
    <x v="5"/>
    <n v="22"/>
    <s v="Fall Cowlitz Hat"/>
    <x v="1"/>
    <n v="2"/>
    <s v="N"/>
    <n v="1"/>
    <n v="0.03"/>
  </r>
  <r>
    <x v="6"/>
    <n v="11"/>
    <x v="10"/>
    <x v="5"/>
    <x v="5"/>
    <x v="5"/>
    <n v="22"/>
    <s v="Fall Cowlitz Hat"/>
    <x v="1"/>
    <n v="3"/>
    <s v="N"/>
    <n v="1"/>
    <n v="0.02"/>
  </r>
  <r>
    <x v="6"/>
    <n v="11"/>
    <x v="10"/>
    <x v="5"/>
    <x v="5"/>
    <x v="5"/>
    <n v="22"/>
    <s v="Fall Cowlitz Hat"/>
    <x v="1"/>
    <n v="4"/>
    <s v="N"/>
    <n v="1"/>
    <n v="0"/>
  </r>
  <r>
    <x v="6"/>
    <n v="11"/>
    <x v="10"/>
    <x v="5"/>
    <x v="5"/>
    <x v="5"/>
    <n v="22"/>
    <s v="Fall Cowlitz Hat"/>
    <x v="1"/>
    <n v="5"/>
    <s v="N"/>
    <n v="1"/>
    <n v="0"/>
  </r>
  <r>
    <x v="6"/>
    <n v="12"/>
    <x v="11"/>
    <x v="0"/>
    <x v="0"/>
    <x v="0"/>
    <n v="22"/>
    <s v="Fall Cowlitz Hat"/>
    <x v="1"/>
    <n v="2"/>
    <s v="N"/>
    <n v="1"/>
    <n v="0"/>
  </r>
  <r>
    <x v="6"/>
    <n v="12"/>
    <x v="11"/>
    <x v="0"/>
    <x v="0"/>
    <x v="0"/>
    <n v="22"/>
    <s v="Fall Cowlitz Hat"/>
    <x v="1"/>
    <n v="3"/>
    <s v="N"/>
    <n v="1"/>
    <n v="131.33000000000001"/>
  </r>
  <r>
    <x v="6"/>
    <n v="12"/>
    <x v="11"/>
    <x v="0"/>
    <x v="0"/>
    <x v="0"/>
    <n v="22"/>
    <s v="Fall Cowlitz Hat"/>
    <x v="1"/>
    <n v="4"/>
    <s v="N"/>
    <n v="1"/>
    <n v="92.05"/>
  </r>
  <r>
    <x v="6"/>
    <n v="12"/>
    <x v="11"/>
    <x v="0"/>
    <x v="0"/>
    <x v="0"/>
    <n v="22"/>
    <s v="Fall Cowlitz Hat"/>
    <x v="1"/>
    <n v="5"/>
    <s v="N"/>
    <n v="1"/>
    <n v="0"/>
  </r>
  <r>
    <x v="6"/>
    <n v="13"/>
    <x v="12"/>
    <x v="0"/>
    <x v="0"/>
    <x v="0"/>
    <n v="22"/>
    <s v="Fall Cowlitz Hat"/>
    <x v="1"/>
    <n v="2"/>
    <s v="N"/>
    <n v="1"/>
    <n v="0"/>
  </r>
  <r>
    <x v="6"/>
    <n v="13"/>
    <x v="12"/>
    <x v="0"/>
    <x v="0"/>
    <x v="0"/>
    <n v="22"/>
    <s v="Fall Cowlitz Hat"/>
    <x v="1"/>
    <n v="3"/>
    <s v="N"/>
    <n v="1"/>
    <n v="0"/>
  </r>
  <r>
    <x v="6"/>
    <n v="13"/>
    <x v="12"/>
    <x v="0"/>
    <x v="0"/>
    <x v="0"/>
    <n v="22"/>
    <s v="Fall Cowlitz Hat"/>
    <x v="1"/>
    <n v="4"/>
    <s v="N"/>
    <n v="1"/>
    <n v="0"/>
  </r>
  <r>
    <x v="6"/>
    <n v="13"/>
    <x v="12"/>
    <x v="0"/>
    <x v="0"/>
    <x v="0"/>
    <n v="22"/>
    <s v="Fall Cowlitz Hat"/>
    <x v="1"/>
    <n v="5"/>
    <s v="N"/>
    <n v="1"/>
    <n v="0"/>
  </r>
  <r>
    <x v="6"/>
    <n v="14"/>
    <x v="13"/>
    <x v="0"/>
    <x v="0"/>
    <x v="0"/>
    <n v="22"/>
    <s v="Fall Cowlitz Hat"/>
    <x v="1"/>
    <n v="2"/>
    <s v="N"/>
    <n v="1"/>
    <n v="0"/>
  </r>
  <r>
    <x v="6"/>
    <n v="14"/>
    <x v="13"/>
    <x v="0"/>
    <x v="0"/>
    <x v="0"/>
    <n v="22"/>
    <s v="Fall Cowlitz Hat"/>
    <x v="1"/>
    <n v="3"/>
    <s v="N"/>
    <n v="1"/>
    <n v="175.07"/>
  </r>
  <r>
    <x v="6"/>
    <n v="14"/>
    <x v="13"/>
    <x v="0"/>
    <x v="0"/>
    <x v="0"/>
    <n v="22"/>
    <s v="Fall Cowlitz Hat"/>
    <x v="1"/>
    <n v="4"/>
    <s v="N"/>
    <n v="1"/>
    <n v="0"/>
  </r>
  <r>
    <x v="6"/>
    <n v="14"/>
    <x v="13"/>
    <x v="0"/>
    <x v="0"/>
    <x v="0"/>
    <n v="22"/>
    <s v="Fall Cowlitz Hat"/>
    <x v="1"/>
    <n v="5"/>
    <s v="N"/>
    <n v="1"/>
    <n v="0"/>
  </r>
  <r>
    <x v="6"/>
    <n v="15"/>
    <x v="14"/>
    <x v="0"/>
    <x v="0"/>
    <x v="0"/>
    <n v="22"/>
    <s v="Fall Cowlitz Hat"/>
    <x v="1"/>
    <n v="2"/>
    <s v="N"/>
    <n v="1"/>
    <n v="992.1"/>
  </r>
  <r>
    <x v="6"/>
    <n v="15"/>
    <x v="14"/>
    <x v="0"/>
    <x v="0"/>
    <x v="0"/>
    <n v="22"/>
    <s v="Fall Cowlitz Hat"/>
    <x v="1"/>
    <n v="3"/>
    <s v="N"/>
    <n v="1"/>
    <n v="4746.83"/>
  </r>
  <r>
    <x v="6"/>
    <n v="15"/>
    <x v="14"/>
    <x v="0"/>
    <x v="0"/>
    <x v="0"/>
    <n v="22"/>
    <s v="Fall Cowlitz Hat"/>
    <x v="1"/>
    <n v="4"/>
    <s v="N"/>
    <n v="1"/>
    <n v="2117.33"/>
  </r>
  <r>
    <x v="6"/>
    <n v="15"/>
    <x v="14"/>
    <x v="0"/>
    <x v="0"/>
    <x v="0"/>
    <n v="22"/>
    <s v="Fall Cowlitz Hat"/>
    <x v="1"/>
    <n v="5"/>
    <s v="N"/>
    <n v="1"/>
    <n v="0"/>
  </r>
  <r>
    <x v="6"/>
    <n v="16"/>
    <x v="15"/>
    <x v="0"/>
    <x v="0"/>
    <x v="0"/>
    <n v="22"/>
    <s v="Fall Cowlitz Hat"/>
    <x v="1"/>
    <n v="2"/>
    <s v="N"/>
    <n v="1"/>
    <n v="0"/>
  </r>
  <r>
    <x v="6"/>
    <n v="16"/>
    <x v="15"/>
    <x v="0"/>
    <x v="0"/>
    <x v="0"/>
    <n v="22"/>
    <s v="Fall Cowlitz Hat"/>
    <x v="1"/>
    <n v="3"/>
    <s v="N"/>
    <n v="1"/>
    <n v="0.17"/>
  </r>
  <r>
    <x v="6"/>
    <n v="16"/>
    <x v="15"/>
    <x v="0"/>
    <x v="0"/>
    <x v="0"/>
    <n v="22"/>
    <s v="Fall Cowlitz Hat"/>
    <x v="1"/>
    <n v="4"/>
    <s v="N"/>
    <n v="1"/>
    <n v="0.36"/>
  </r>
  <r>
    <x v="6"/>
    <n v="16"/>
    <x v="15"/>
    <x v="0"/>
    <x v="0"/>
    <x v="0"/>
    <n v="22"/>
    <s v="Fall Cowlitz Hat"/>
    <x v="1"/>
    <n v="5"/>
    <s v="N"/>
    <n v="1"/>
    <n v="0.12"/>
  </r>
  <r>
    <x v="6"/>
    <n v="17"/>
    <x v="16"/>
    <x v="0"/>
    <x v="0"/>
    <x v="0"/>
    <n v="22"/>
    <s v="Fall Cowlitz Hat"/>
    <x v="1"/>
    <n v="2"/>
    <s v="N"/>
    <n v="1"/>
    <n v="0"/>
  </r>
  <r>
    <x v="6"/>
    <n v="17"/>
    <x v="16"/>
    <x v="0"/>
    <x v="0"/>
    <x v="0"/>
    <n v="22"/>
    <s v="Fall Cowlitz Hat"/>
    <x v="1"/>
    <n v="3"/>
    <s v="N"/>
    <n v="1"/>
    <n v="0"/>
  </r>
  <r>
    <x v="6"/>
    <n v="17"/>
    <x v="16"/>
    <x v="0"/>
    <x v="0"/>
    <x v="0"/>
    <n v="22"/>
    <s v="Fall Cowlitz Hat"/>
    <x v="1"/>
    <n v="4"/>
    <s v="N"/>
    <n v="1"/>
    <n v="0"/>
  </r>
  <r>
    <x v="6"/>
    <n v="17"/>
    <x v="16"/>
    <x v="0"/>
    <x v="0"/>
    <x v="0"/>
    <n v="22"/>
    <s v="Fall Cowlitz Hat"/>
    <x v="1"/>
    <n v="5"/>
    <s v="N"/>
    <n v="1"/>
    <n v="0"/>
  </r>
  <r>
    <x v="6"/>
    <n v="18"/>
    <x v="17"/>
    <x v="6"/>
    <x v="6"/>
    <x v="6"/>
    <n v="22"/>
    <s v="Fall Cowlitz Hat"/>
    <x v="1"/>
    <n v="2"/>
    <s v="N"/>
    <n v="1"/>
    <n v="0"/>
  </r>
  <r>
    <x v="6"/>
    <n v="18"/>
    <x v="17"/>
    <x v="6"/>
    <x v="6"/>
    <x v="6"/>
    <n v="22"/>
    <s v="Fall Cowlitz Hat"/>
    <x v="1"/>
    <n v="3"/>
    <s v="N"/>
    <n v="1"/>
    <n v="0"/>
  </r>
  <r>
    <x v="6"/>
    <n v="18"/>
    <x v="17"/>
    <x v="6"/>
    <x v="6"/>
    <x v="6"/>
    <n v="22"/>
    <s v="Fall Cowlitz Hat"/>
    <x v="1"/>
    <n v="4"/>
    <s v="N"/>
    <n v="1"/>
    <n v="339.13"/>
  </r>
  <r>
    <x v="6"/>
    <n v="18"/>
    <x v="17"/>
    <x v="6"/>
    <x v="6"/>
    <x v="6"/>
    <n v="22"/>
    <s v="Fall Cowlitz Hat"/>
    <x v="1"/>
    <n v="5"/>
    <s v="N"/>
    <n v="1"/>
    <n v="0"/>
  </r>
  <r>
    <x v="6"/>
    <n v="19"/>
    <x v="18"/>
    <x v="0"/>
    <x v="0"/>
    <x v="0"/>
    <n v="22"/>
    <s v="Fall Cowlitz Hat"/>
    <x v="1"/>
    <n v="2"/>
    <s v="N"/>
    <n v="1"/>
    <n v="0"/>
  </r>
  <r>
    <x v="6"/>
    <n v="19"/>
    <x v="18"/>
    <x v="0"/>
    <x v="0"/>
    <x v="0"/>
    <n v="22"/>
    <s v="Fall Cowlitz Hat"/>
    <x v="1"/>
    <n v="3"/>
    <s v="N"/>
    <n v="1"/>
    <n v="0"/>
  </r>
  <r>
    <x v="6"/>
    <n v="19"/>
    <x v="18"/>
    <x v="0"/>
    <x v="0"/>
    <x v="0"/>
    <n v="22"/>
    <s v="Fall Cowlitz Hat"/>
    <x v="1"/>
    <n v="4"/>
    <s v="N"/>
    <n v="1"/>
    <n v="1316.43"/>
  </r>
  <r>
    <x v="6"/>
    <n v="19"/>
    <x v="18"/>
    <x v="0"/>
    <x v="0"/>
    <x v="0"/>
    <n v="22"/>
    <s v="Fall Cowlitz Hat"/>
    <x v="1"/>
    <n v="5"/>
    <s v="N"/>
    <n v="1"/>
    <n v="0"/>
  </r>
  <r>
    <x v="6"/>
    <n v="20"/>
    <x v="19"/>
    <x v="0"/>
    <x v="0"/>
    <x v="0"/>
    <n v="22"/>
    <s v="Fall Cowlitz Hat"/>
    <x v="1"/>
    <n v="2"/>
    <s v="N"/>
    <n v="1"/>
    <n v="0"/>
  </r>
  <r>
    <x v="6"/>
    <n v="20"/>
    <x v="19"/>
    <x v="0"/>
    <x v="0"/>
    <x v="0"/>
    <n v="22"/>
    <s v="Fall Cowlitz Hat"/>
    <x v="1"/>
    <n v="3"/>
    <s v="N"/>
    <n v="1"/>
    <n v="648.91999999999996"/>
  </r>
  <r>
    <x v="6"/>
    <n v="20"/>
    <x v="19"/>
    <x v="0"/>
    <x v="0"/>
    <x v="0"/>
    <n v="22"/>
    <s v="Fall Cowlitz Hat"/>
    <x v="1"/>
    <n v="4"/>
    <s v="N"/>
    <n v="1"/>
    <n v="520.13"/>
  </r>
  <r>
    <x v="6"/>
    <n v="20"/>
    <x v="19"/>
    <x v="0"/>
    <x v="0"/>
    <x v="0"/>
    <n v="22"/>
    <s v="Fall Cowlitz Hat"/>
    <x v="1"/>
    <n v="5"/>
    <s v="N"/>
    <n v="1"/>
    <n v="53.3"/>
  </r>
  <r>
    <x v="6"/>
    <n v="21"/>
    <x v="20"/>
    <x v="0"/>
    <x v="0"/>
    <x v="0"/>
    <n v="22"/>
    <s v="Fall Cowlitz Hat"/>
    <x v="1"/>
    <n v="2"/>
    <s v="N"/>
    <n v="1"/>
    <n v="0"/>
  </r>
  <r>
    <x v="6"/>
    <n v="21"/>
    <x v="20"/>
    <x v="0"/>
    <x v="0"/>
    <x v="0"/>
    <n v="22"/>
    <s v="Fall Cowlitz Hat"/>
    <x v="1"/>
    <n v="3"/>
    <s v="N"/>
    <n v="1"/>
    <n v="3322.92"/>
  </r>
  <r>
    <x v="6"/>
    <n v="21"/>
    <x v="20"/>
    <x v="0"/>
    <x v="0"/>
    <x v="0"/>
    <n v="22"/>
    <s v="Fall Cowlitz Hat"/>
    <x v="1"/>
    <n v="4"/>
    <s v="N"/>
    <n v="1"/>
    <n v="1554.03"/>
  </r>
  <r>
    <x v="6"/>
    <n v="21"/>
    <x v="20"/>
    <x v="0"/>
    <x v="0"/>
    <x v="0"/>
    <n v="22"/>
    <s v="Fall Cowlitz Hat"/>
    <x v="1"/>
    <n v="5"/>
    <s v="N"/>
    <n v="1"/>
    <n v="0"/>
  </r>
  <r>
    <x v="6"/>
    <n v="22"/>
    <x v="21"/>
    <x v="0"/>
    <x v="0"/>
    <x v="0"/>
    <n v="22"/>
    <s v="Fall Cowlitz Hat"/>
    <x v="1"/>
    <n v="2"/>
    <s v="N"/>
    <n v="1"/>
    <n v="0"/>
  </r>
  <r>
    <x v="6"/>
    <n v="22"/>
    <x v="21"/>
    <x v="0"/>
    <x v="0"/>
    <x v="0"/>
    <n v="22"/>
    <s v="Fall Cowlitz Hat"/>
    <x v="1"/>
    <n v="3"/>
    <s v="N"/>
    <n v="1"/>
    <n v="81.23"/>
  </r>
  <r>
    <x v="6"/>
    <n v="22"/>
    <x v="21"/>
    <x v="0"/>
    <x v="0"/>
    <x v="0"/>
    <n v="22"/>
    <s v="Fall Cowlitz Hat"/>
    <x v="1"/>
    <n v="4"/>
    <s v="N"/>
    <n v="1"/>
    <n v="0"/>
  </r>
  <r>
    <x v="6"/>
    <n v="22"/>
    <x v="21"/>
    <x v="0"/>
    <x v="0"/>
    <x v="0"/>
    <n v="22"/>
    <s v="Fall Cowlitz Hat"/>
    <x v="1"/>
    <n v="5"/>
    <s v="N"/>
    <n v="1"/>
    <n v="0"/>
  </r>
  <r>
    <x v="6"/>
    <n v="23"/>
    <x v="22"/>
    <x v="0"/>
    <x v="0"/>
    <x v="0"/>
    <n v="22"/>
    <s v="Fall Cowlitz Hat"/>
    <x v="1"/>
    <n v="2"/>
    <s v="N"/>
    <n v="1"/>
    <n v="0"/>
  </r>
  <r>
    <x v="6"/>
    <n v="23"/>
    <x v="22"/>
    <x v="0"/>
    <x v="0"/>
    <x v="0"/>
    <n v="22"/>
    <s v="Fall Cowlitz Hat"/>
    <x v="1"/>
    <n v="3"/>
    <s v="N"/>
    <n v="1"/>
    <n v="0"/>
  </r>
  <r>
    <x v="6"/>
    <n v="23"/>
    <x v="22"/>
    <x v="0"/>
    <x v="0"/>
    <x v="0"/>
    <n v="22"/>
    <s v="Fall Cowlitz Hat"/>
    <x v="1"/>
    <n v="4"/>
    <s v="N"/>
    <n v="1"/>
    <n v="0"/>
  </r>
  <r>
    <x v="6"/>
    <n v="23"/>
    <x v="22"/>
    <x v="0"/>
    <x v="0"/>
    <x v="0"/>
    <n v="22"/>
    <s v="Fall Cowlitz Hat"/>
    <x v="1"/>
    <n v="5"/>
    <s v="N"/>
    <n v="1"/>
    <n v="0"/>
  </r>
  <r>
    <x v="6"/>
    <n v="24"/>
    <x v="23"/>
    <x v="7"/>
    <x v="7"/>
    <x v="7"/>
    <n v="22"/>
    <s v="Fall Cowlitz Hat"/>
    <x v="1"/>
    <n v="2"/>
    <s v="N"/>
    <n v="1"/>
    <n v="0"/>
  </r>
  <r>
    <x v="6"/>
    <n v="24"/>
    <x v="23"/>
    <x v="7"/>
    <x v="7"/>
    <x v="7"/>
    <n v="22"/>
    <s v="Fall Cowlitz Hat"/>
    <x v="1"/>
    <n v="3"/>
    <s v="N"/>
    <n v="1"/>
    <n v="0"/>
  </r>
  <r>
    <x v="6"/>
    <n v="24"/>
    <x v="23"/>
    <x v="7"/>
    <x v="7"/>
    <x v="7"/>
    <n v="22"/>
    <s v="Fall Cowlitz Hat"/>
    <x v="1"/>
    <n v="4"/>
    <s v="N"/>
    <n v="1"/>
    <n v="0"/>
  </r>
  <r>
    <x v="6"/>
    <n v="24"/>
    <x v="23"/>
    <x v="7"/>
    <x v="7"/>
    <x v="7"/>
    <n v="22"/>
    <s v="Fall Cowlitz Hat"/>
    <x v="1"/>
    <n v="5"/>
    <s v="N"/>
    <n v="1"/>
    <n v="0"/>
  </r>
  <r>
    <x v="6"/>
    <n v="25"/>
    <x v="24"/>
    <x v="0"/>
    <x v="0"/>
    <x v="0"/>
    <n v="22"/>
    <s v="Fall Cowlitz Hat"/>
    <x v="1"/>
    <n v="2"/>
    <s v="N"/>
    <n v="1"/>
    <n v="497.67"/>
  </r>
  <r>
    <x v="6"/>
    <n v="25"/>
    <x v="24"/>
    <x v="0"/>
    <x v="0"/>
    <x v="0"/>
    <n v="22"/>
    <s v="Fall Cowlitz Hat"/>
    <x v="1"/>
    <n v="3"/>
    <s v="N"/>
    <n v="1"/>
    <n v="6238.97"/>
  </r>
  <r>
    <x v="6"/>
    <n v="25"/>
    <x v="24"/>
    <x v="0"/>
    <x v="0"/>
    <x v="0"/>
    <n v="22"/>
    <s v="Fall Cowlitz Hat"/>
    <x v="1"/>
    <n v="4"/>
    <s v="N"/>
    <n v="1"/>
    <n v="1639.78"/>
  </r>
  <r>
    <x v="6"/>
    <n v="25"/>
    <x v="24"/>
    <x v="0"/>
    <x v="0"/>
    <x v="0"/>
    <n v="22"/>
    <s v="Fall Cowlitz Hat"/>
    <x v="1"/>
    <n v="5"/>
    <s v="N"/>
    <n v="1"/>
    <n v="0"/>
  </r>
  <r>
    <x v="6"/>
    <n v="1"/>
    <x v="0"/>
    <x v="0"/>
    <x v="0"/>
    <x v="0"/>
    <n v="23"/>
    <s v="Lewis R Wild"/>
    <x v="1"/>
    <n v="2"/>
    <s v="N"/>
    <n v="1"/>
    <n v="0"/>
  </r>
  <r>
    <x v="6"/>
    <n v="1"/>
    <x v="0"/>
    <x v="0"/>
    <x v="0"/>
    <x v="0"/>
    <n v="23"/>
    <s v="Lewis R Wild"/>
    <x v="1"/>
    <n v="3"/>
    <s v="N"/>
    <n v="1"/>
    <n v="11.26"/>
  </r>
  <r>
    <x v="6"/>
    <n v="1"/>
    <x v="0"/>
    <x v="0"/>
    <x v="0"/>
    <x v="0"/>
    <n v="23"/>
    <s v="Lewis R Wild"/>
    <x v="1"/>
    <n v="4"/>
    <s v="N"/>
    <n v="1"/>
    <n v="636.92999999999995"/>
  </r>
  <r>
    <x v="6"/>
    <n v="1"/>
    <x v="0"/>
    <x v="0"/>
    <x v="0"/>
    <x v="0"/>
    <n v="23"/>
    <s v="Lewis R Wild"/>
    <x v="1"/>
    <n v="5"/>
    <s v="N"/>
    <n v="1"/>
    <n v="342.67"/>
  </r>
  <r>
    <x v="6"/>
    <n v="2"/>
    <x v="1"/>
    <x v="0"/>
    <x v="0"/>
    <x v="0"/>
    <n v="23"/>
    <s v="Lewis R Wild"/>
    <x v="1"/>
    <n v="2"/>
    <s v="N"/>
    <n v="1"/>
    <n v="0"/>
  </r>
  <r>
    <x v="6"/>
    <n v="2"/>
    <x v="1"/>
    <x v="0"/>
    <x v="0"/>
    <x v="0"/>
    <n v="23"/>
    <s v="Lewis R Wild"/>
    <x v="1"/>
    <n v="3"/>
    <s v="N"/>
    <n v="1"/>
    <n v="85.72"/>
  </r>
  <r>
    <x v="6"/>
    <n v="2"/>
    <x v="1"/>
    <x v="0"/>
    <x v="0"/>
    <x v="0"/>
    <n v="23"/>
    <s v="Lewis R Wild"/>
    <x v="1"/>
    <n v="4"/>
    <s v="N"/>
    <n v="1"/>
    <n v="207.9"/>
  </r>
  <r>
    <x v="6"/>
    <n v="2"/>
    <x v="1"/>
    <x v="0"/>
    <x v="0"/>
    <x v="0"/>
    <n v="23"/>
    <s v="Lewis R Wild"/>
    <x v="1"/>
    <n v="5"/>
    <s v="N"/>
    <n v="1"/>
    <n v="15"/>
  </r>
  <r>
    <x v="6"/>
    <n v="3"/>
    <x v="2"/>
    <x v="0"/>
    <x v="0"/>
    <x v="0"/>
    <n v="23"/>
    <s v="Lewis R Wild"/>
    <x v="1"/>
    <n v="2"/>
    <s v="N"/>
    <n v="1"/>
    <n v="0"/>
  </r>
  <r>
    <x v="6"/>
    <n v="3"/>
    <x v="2"/>
    <x v="0"/>
    <x v="0"/>
    <x v="0"/>
    <n v="23"/>
    <s v="Lewis R Wild"/>
    <x v="1"/>
    <n v="3"/>
    <s v="N"/>
    <n v="1"/>
    <n v="0"/>
  </r>
  <r>
    <x v="6"/>
    <n v="3"/>
    <x v="2"/>
    <x v="0"/>
    <x v="0"/>
    <x v="0"/>
    <n v="23"/>
    <s v="Lewis R Wild"/>
    <x v="1"/>
    <n v="4"/>
    <s v="N"/>
    <n v="1"/>
    <n v="0"/>
  </r>
  <r>
    <x v="6"/>
    <n v="3"/>
    <x v="2"/>
    <x v="0"/>
    <x v="0"/>
    <x v="0"/>
    <n v="23"/>
    <s v="Lewis R Wild"/>
    <x v="1"/>
    <n v="5"/>
    <s v="N"/>
    <n v="1"/>
    <n v="0"/>
  </r>
  <r>
    <x v="6"/>
    <n v="4"/>
    <x v="3"/>
    <x v="1"/>
    <x v="1"/>
    <x v="1"/>
    <n v="23"/>
    <s v="Lewis R Wild"/>
    <x v="1"/>
    <n v="2"/>
    <s v="N"/>
    <n v="1"/>
    <n v="54.25"/>
  </r>
  <r>
    <x v="6"/>
    <n v="4"/>
    <x v="3"/>
    <x v="1"/>
    <x v="1"/>
    <x v="1"/>
    <n v="23"/>
    <s v="Lewis R Wild"/>
    <x v="1"/>
    <n v="3"/>
    <s v="N"/>
    <n v="1"/>
    <n v="222.75"/>
  </r>
  <r>
    <x v="6"/>
    <n v="4"/>
    <x v="3"/>
    <x v="1"/>
    <x v="1"/>
    <x v="1"/>
    <n v="23"/>
    <s v="Lewis R Wild"/>
    <x v="1"/>
    <n v="4"/>
    <s v="N"/>
    <n v="1"/>
    <n v="123.05"/>
  </r>
  <r>
    <x v="6"/>
    <n v="4"/>
    <x v="3"/>
    <x v="1"/>
    <x v="1"/>
    <x v="1"/>
    <n v="23"/>
    <s v="Lewis R Wild"/>
    <x v="1"/>
    <n v="5"/>
    <s v="N"/>
    <n v="1"/>
    <n v="0"/>
  </r>
  <r>
    <x v="6"/>
    <n v="5"/>
    <x v="4"/>
    <x v="0"/>
    <x v="0"/>
    <x v="0"/>
    <n v="23"/>
    <s v="Lewis R Wild"/>
    <x v="1"/>
    <n v="2"/>
    <s v="N"/>
    <n v="1"/>
    <n v="181.37"/>
  </r>
  <r>
    <x v="6"/>
    <n v="5"/>
    <x v="4"/>
    <x v="0"/>
    <x v="0"/>
    <x v="0"/>
    <n v="23"/>
    <s v="Lewis R Wild"/>
    <x v="1"/>
    <n v="3"/>
    <s v="N"/>
    <n v="1"/>
    <n v="1749.29"/>
  </r>
  <r>
    <x v="6"/>
    <n v="5"/>
    <x v="4"/>
    <x v="0"/>
    <x v="0"/>
    <x v="0"/>
    <n v="23"/>
    <s v="Lewis R Wild"/>
    <x v="1"/>
    <n v="4"/>
    <s v="N"/>
    <n v="1"/>
    <n v="469.83"/>
  </r>
  <r>
    <x v="6"/>
    <n v="5"/>
    <x v="4"/>
    <x v="0"/>
    <x v="0"/>
    <x v="0"/>
    <n v="23"/>
    <s v="Lewis R Wild"/>
    <x v="1"/>
    <n v="5"/>
    <s v="N"/>
    <n v="1"/>
    <n v="0"/>
  </r>
  <r>
    <x v="6"/>
    <n v="6"/>
    <x v="5"/>
    <x v="0"/>
    <x v="0"/>
    <x v="0"/>
    <n v="23"/>
    <s v="Lewis R Wild"/>
    <x v="1"/>
    <n v="2"/>
    <s v="N"/>
    <n v="1"/>
    <n v="0"/>
  </r>
  <r>
    <x v="6"/>
    <n v="6"/>
    <x v="5"/>
    <x v="0"/>
    <x v="0"/>
    <x v="0"/>
    <n v="23"/>
    <s v="Lewis R Wild"/>
    <x v="1"/>
    <n v="3"/>
    <s v="N"/>
    <n v="1"/>
    <n v="0"/>
  </r>
  <r>
    <x v="6"/>
    <n v="6"/>
    <x v="5"/>
    <x v="0"/>
    <x v="0"/>
    <x v="0"/>
    <n v="23"/>
    <s v="Lewis R Wild"/>
    <x v="1"/>
    <n v="4"/>
    <s v="N"/>
    <n v="1"/>
    <n v="0"/>
  </r>
  <r>
    <x v="6"/>
    <n v="6"/>
    <x v="5"/>
    <x v="0"/>
    <x v="0"/>
    <x v="0"/>
    <n v="23"/>
    <s v="Lewis R Wild"/>
    <x v="1"/>
    <n v="5"/>
    <s v="N"/>
    <n v="1"/>
    <n v="0"/>
  </r>
  <r>
    <x v="6"/>
    <n v="7"/>
    <x v="6"/>
    <x v="2"/>
    <x v="2"/>
    <x v="2"/>
    <n v="23"/>
    <s v="Lewis R Wild"/>
    <x v="1"/>
    <n v="2"/>
    <s v="N"/>
    <n v="1"/>
    <n v="0"/>
  </r>
  <r>
    <x v="6"/>
    <n v="7"/>
    <x v="6"/>
    <x v="2"/>
    <x v="2"/>
    <x v="2"/>
    <n v="23"/>
    <s v="Lewis R Wild"/>
    <x v="1"/>
    <n v="3"/>
    <s v="N"/>
    <n v="1"/>
    <n v="0"/>
  </r>
  <r>
    <x v="6"/>
    <n v="7"/>
    <x v="6"/>
    <x v="2"/>
    <x v="2"/>
    <x v="2"/>
    <n v="23"/>
    <s v="Lewis R Wild"/>
    <x v="1"/>
    <n v="4"/>
    <s v="N"/>
    <n v="1"/>
    <n v="95.96"/>
  </r>
  <r>
    <x v="6"/>
    <n v="7"/>
    <x v="6"/>
    <x v="2"/>
    <x v="2"/>
    <x v="2"/>
    <n v="23"/>
    <s v="Lewis R Wild"/>
    <x v="1"/>
    <n v="5"/>
    <s v="N"/>
    <n v="1"/>
    <n v="0"/>
  </r>
  <r>
    <x v="6"/>
    <n v="8"/>
    <x v="7"/>
    <x v="3"/>
    <x v="3"/>
    <x v="3"/>
    <n v="23"/>
    <s v="Lewis R Wild"/>
    <x v="1"/>
    <n v="2"/>
    <s v="N"/>
    <n v="1"/>
    <n v="0"/>
  </r>
  <r>
    <x v="6"/>
    <n v="8"/>
    <x v="7"/>
    <x v="3"/>
    <x v="3"/>
    <x v="3"/>
    <n v="23"/>
    <s v="Lewis R Wild"/>
    <x v="1"/>
    <n v="3"/>
    <s v="N"/>
    <n v="1"/>
    <n v="3.28"/>
  </r>
  <r>
    <x v="6"/>
    <n v="8"/>
    <x v="7"/>
    <x v="3"/>
    <x v="3"/>
    <x v="3"/>
    <n v="23"/>
    <s v="Lewis R Wild"/>
    <x v="1"/>
    <n v="4"/>
    <s v="N"/>
    <n v="1"/>
    <n v="2.41"/>
  </r>
  <r>
    <x v="6"/>
    <n v="8"/>
    <x v="7"/>
    <x v="3"/>
    <x v="3"/>
    <x v="3"/>
    <n v="23"/>
    <s v="Lewis R Wild"/>
    <x v="1"/>
    <n v="5"/>
    <s v="N"/>
    <n v="1"/>
    <n v="0"/>
  </r>
  <r>
    <x v="6"/>
    <n v="9"/>
    <x v="8"/>
    <x v="0"/>
    <x v="0"/>
    <x v="0"/>
    <n v="23"/>
    <s v="Lewis R Wild"/>
    <x v="1"/>
    <n v="2"/>
    <s v="N"/>
    <n v="1"/>
    <n v="57.58"/>
  </r>
  <r>
    <x v="6"/>
    <n v="9"/>
    <x v="8"/>
    <x v="0"/>
    <x v="0"/>
    <x v="0"/>
    <n v="23"/>
    <s v="Lewis R Wild"/>
    <x v="1"/>
    <n v="3"/>
    <s v="N"/>
    <n v="1"/>
    <n v="6.41"/>
  </r>
  <r>
    <x v="6"/>
    <n v="9"/>
    <x v="8"/>
    <x v="0"/>
    <x v="0"/>
    <x v="0"/>
    <n v="23"/>
    <s v="Lewis R Wild"/>
    <x v="1"/>
    <n v="4"/>
    <s v="N"/>
    <n v="1"/>
    <n v="0"/>
  </r>
  <r>
    <x v="6"/>
    <n v="9"/>
    <x v="8"/>
    <x v="0"/>
    <x v="0"/>
    <x v="0"/>
    <n v="23"/>
    <s v="Lewis R Wild"/>
    <x v="1"/>
    <n v="5"/>
    <s v="N"/>
    <n v="1"/>
    <n v="0"/>
  </r>
  <r>
    <x v="6"/>
    <n v="10"/>
    <x v="9"/>
    <x v="4"/>
    <x v="4"/>
    <x v="4"/>
    <n v="23"/>
    <s v="Lewis R Wild"/>
    <x v="1"/>
    <n v="2"/>
    <s v="N"/>
    <n v="1"/>
    <n v="0"/>
  </r>
  <r>
    <x v="6"/>
    <n v="10"/>
    <x v="9"/>
    <x v="4"/>
    <x v="4"/>
    <x v="4"/>
    <n v="23"/>
    <s v="Lewis R Wild"/>
    <x v="1"/>
    <n v="3"/>
    <s v="N"/>
    <n v="1"/>
    <n v="0"/>
  </r>
  <r>
    <x v="6"/>
    <n v="10"/>
    <x v="9"/>
    <x v="4"/>
    <x v="4"/>
    <x v="4"/>
    <n v="23"/>
    <s v="Lewis R Wild"/>
    <x v="1"/>
    <n v="4"/>
    <s v="N"/>
    <n v="1"/>
    <n v="0"/>
  </r>
  <r>
    <x v="6"/>
    <n v="10"/>
    <x v="9"/>
    <x v="4"/>
    <x v="4"/>
    <x v="4"/>
    <n v="23"/>
    <s v="Lewis R Wild"/>
    <x v="1"/>
    <n v="5"/>
    <s v="N"/>
    <n v="1"/>
    <n v="0"/>
  </r>
  <r>
    <x v="6"/>
    <n v="11"/>
    <x v="10"/>
    <x v="5"/>
    <x v="5"/>
    <x v="5"/>
    <n v="23"/>
    <s v="Lewis R Wild"/>
    <x v="1"/>
    <n v="2"/>
    <s v="N"/>
    <n v="1"/>
    <n v="0.01"/>
  </r>
  <r>
    <x v="6"/>
    <n v="11"/>
    <x v="10"/>
    <x v="5"/>
    <x v="5"/>
    <x v="5"/>
    <n v="23"/>
    <s v="Lewis R Wild"/>
    <x v="1"/>
    <n v="3"/>
    <s v="N"/>
    <n v="1"/>
    <n v="0.01"/>
  </r>
  <r>
    <x v="6"/>
    <n v="11"/>
    <x v="10"/>
    <x v="5"/>
    <x v="5"/>
    <x v="5"/>
    <n v="23"/>
    <s v="Lewis R Wild"/>
    <x v="1"/>
    <n v="4"/>
    <s v="N"/>
    <n v="1"/>
    <n v="0"/>
  </r>
  <r>
    <x v="6"/>
    <n v="11"/>
    <x v="10"/>
    <x v="5"/>
    <x v="5"/>
    <x v="5"/>
    <n v="23"/>
    <s v="Lewis R Wild"/>
    <x v="1"/>
    <n v="5"/>
    <s v="N"/>
    <n v="1"/>
    <n v="0"/>
  </r>
  <r>
    <x v="6"/>
    <n v="12"/>
    <x v="11"/>
    <x v="0"/>
    <x v="0"/>
    <x v="0"/>
    <n v="23"/>
    <s v="Lewis R Wild"/>
    <x v="1"/>
    <n v="2"/>
    <s v="N"/>
    <n v="1"/>
    <n v="85.67"/>
  </r>
  <r>
    <x v="6"/>
    <n v="12"/>
    <x v="11"/>
    <x v="0"/>
    <x v="0"/>
    <x v="0"/>
    <n v="23"/>
    <s v="Lewis R Wild"/>
    <x v="1"/>
    <n v="3"/>
    <s v="N"/>
    <n v="1"/>
    <n v="27.44"/>
  </r>
  <r>
    <x v="6"/>
    <n v="12"/>
    <x v="11"/>
    <x v="0"/>
    <x v="0"/>
    <x v="0"/>
    <n v="23"/>
    <s v="Lewis R Wild"/>
    <x v="1"/>
    <n v="4"/>
    <s v="N"/>
    <n v="1"/>
    <n v="0"/>
  </r>
  <r>
    <x v="6"/>
    <n v="12"/>
    <x v="11"/>
    <x v="0"/>
    <x v="0"/>
    <x v="0"/>
    <n v="23"/>
    <s v="Lewis R Wild"/>
    <x v="1"/>
    <n v="5"/>
    <s v="N"/>
    <n v="1"/>
    <n v="0"/>
  </r>
  <r>
    <x v="6"/>
    <n v="13"/>
    <x v="12"/>
    <x v="0"/>
    <x v="0"/>
    <x v="0"/>
    <n v="23"/>
    <s v="Lewis R Wild"/>
    <x v="1"/>
    <n v="2"/>
    <s v="N"/>
    <n v="1"/>
    <n v="0"/>
  </r>
  <r>
    <x v="6"/>
    <n v="13"/>
    <x v="12"/>
    <x v="0"/>
    <x v="0"/>
    <x v="0"/>
    <n v="23"/>
    <s v="Lewis R Wild"/>
    <x v="1"/>
    <n v="3"/>
    <s v="N"/>
    <n v="1"/>
    <n v="0"/>
  </r>
  <r>
    <x v="6"/>
    <n v="13"/>
    <x v="12"/>
    <x v="0"/>
    <x v="0"/>
    <x v="0"/>
    <n v="23"/>
    <s v="Lewis R Wild"/>
    <x v="1"/>
    <n v="4"/>
    <s v="N"/>
    <n v="1"/>
    <n v="0"/>
  </r>
  <r>
    <x v="6"/>
    <n v="13"/>
    <x v="12"/>
    <x v="0"/>
    <x v="0"/>
    <x v="0"/>
    <n v="23"/>
    <s v="Lewis R Wild"/>
    <x v="1"/>
    <n v="5"/>
    <s v="N"/>
    <n v="1"/>
    <n v="0"/>
  </r>
  <r>
    <x v="6"/>
    <n v="14"/>
    <x v="13"/>
    <x v="0"/>
    <x v="0"/>
    <x v="0"/>
    <n v="23"/>
    <s v="Lewis R Wild"/>
    <x v="1"/>
    <n v="2"/>
    <s v="N"/>
    <n v="1"/>
    <n v="0"/>
  </r>
  <r>
    <x v="6"/>
    <n v="14"/>
    <x v="13"/>
    <x v="0"/>
    <x v="0"/>
    <x v="0"/>
    <n v="23"/>
    <s v="Lewis R Wild"/>
    <x v="1"/>
    <n v="3"/>
    <s v="N"/>
    <n v="1"/>
    <n v="0"/>
  </r>
  <r>
    <x v="6"/>
    <n v="14"/>
    <x v="13"/>
    <x v="0"/>
    <x v="0"/>
    <x v="0"/>
    <n v="23"/>
    <s v="Lewis R Wild"/>
    <x v="1"/>
    <n v="4"/>
    <s v="N"/>
    <n v="1"/>
    <n v="458.35"/>
  </r>
  <r>
    <x v="6"/>
    <n v="14"/>
    <x v="13"/>
    <x v="0"/>
    <x v="0"/>
    <x v="0"/>
    <n v="23"/>
    <s v="Lewis R Wild"/>
    <x v="1"/>
    <n v="5"/>
    <s v="N"/>
    <n v="1"/>
    <n v="0"/>
  </r>
  <r>
    <x v="6"/>
    <n v="15"/>
    <x v="14"/>
    <x v="0"/>
    <x v="0"/>
    <x v="0"/>
    <n v="23"/>
    <s v="Lewis R Wild"/>
    <x v="1"/>
    <n v="2"/>
    <s v="N"/>
    <n v="1"/>
    <n v="25.93"/>
  </r>
  <r>
    <x v="6"/>
    <n v="15"/>
    <x v="14"/>
    <x v="0"/>
    <x v="0"/>
    <x v="0"/>
    <n v="23"/>
    <s v="Lewis R Wild"/>
    <x v="1"/>
    <n v="3"/>
    <s v="N"/>
    <n v="1"/>
    <n v="40.049999999999997"/>
  </r>
  <r>
    <x v="6"/>
    <n v="15"/>
    <x v="14"/>
    <x v="0"/>
    <x v="0"/>
    <x v="0"/>
    <n v="23"/>
    <s v="Lewis R Wild"/>
    <x v="1"/>
    <n v="4"/>
    <s v="N"/>
    <n v="1"/>
    <n v="47.22"/>
  </r>
  <r>
    <x v="6"/>
    <n v="15"/>
    <x v="14"/>
    <x v="0"/>
    <x v="0"/>
    <x v="0"/>
    <n v="23"/>
    <s v="Lewis R Wild"/>
    <x v="1"/>
    <n v="5"/>
    <s v="N"/>
    <n v="1"/>
    <n v="37.49"/>
  </r>
  <r>
    <x v="6"/>
    <n v="16"/>
    <x v="15"/>
    <x v="0"/>
    <x v="0"/>
    <x v="0"/>
    <n v="23"/>
    <s v="Lewis R Wild"/>
    <x v="1"/>
    <n v="2"/>
    <s v="N"/>
    <n v="1"/>
    <n v="0.28000000000000003"/>
  </r>
  <r>
    <x v="6"/>
    <n v="16"/>
    <x v="15"/>
    <x v="0"/>
    <x v="0"/>
    <x v="0"/>
    <n v="23"/>
    <s v="Lewis R Wild"/>
    <x v="1"/>
    <n v="3"/>
    <s v="N"/>
    <n v="1"/>
    <n v="0"/>
  </r>
  <r>
    <x v="6"/>
    <n v="16"/>
    <x v="15"/>
    <x v="0"/>
    <x v="0"/>
    <x v="0"/>
    <n v="23"/>
    <s v="Lewis R Wild"/>
    <x v="1"/>
    <n v="4"/>
    <s v="N"/>
    <n v="1"/>
    <n v="0"/>
  </r>
  <r>
    <x v="6"/>
    <n v="16"/>
    <x v="15"/>
    <x v="0"/>
    <x v="0"/>
    <x v="0"/>
    <n v="23"/>
    <s v="Lewis R Wild"/>
    <x v="1"/>
    <n v="5"/>
    <s v="N"/>
    <n v="1"/>
    <n v="0"/>
  </r>
  <r>
    <x v="6"/>
    <n v="17"/>
    <x v="16"/>
    <x v="0"/>
    <x v="0"/>
    <x v="0"/>
    <n v="23"/>
    <s v="Lewis R Wild"/>
    <x v="1"/>
    <n v="2"/>
    <s v="N"/>
    <n v="1"/>
    <n v="0"/>
  </r>
  <r>
    <x v="6"/>
    <n v="17"/>
    <x v="16"/>
    <x v="0"/>
    <x v="0"/>
    <x v="0"/>
    <n v="23"/>
    <s v="Lewis R Wild"/>
    <x v="1"/>
    <n v="3"/>
    <s v="N"/>
    <n v="1"/>
    <n v="0"/>
  </r>
  <r>
    <x v="6"/>
    <n v="17"/>
    <x v="16"/>
    <x v="0"/>
    <x v="0"/>
    <x v="0"/>
    <n v="23"/>
    <s v="Lewis R Wild"/>
    <x v="1"/>
    <n v="4"/>
    <s v="N"/>
    <n v="1"/>
    <n v="0"/>
  </r>
  <r>
    <x v="6"/>
    <n v="17"/>
    <x v="16"/>
    <x v="0"/>
    <x v="0"/>
    <x v="0"/>
    <n v="23"/>
    <s v="Lewis R Wild"/>
    <x v="1"/>
    <n v="5"/>
    <s v="N"/>
    <n v="1"/>
    <n v="0"/>
  </r>
  <r>
    <x v="6"/>
    <n v="18"/>
    <x v="17"/>
    <x v="6"/>
    <x v="6"/>
    <x v="6"/>
    <n v="23"/>
    <s v="Lewis R Wild"/>
    <x v="1"/>
    <n v="2"/>
    <s v="N"/>
    <n v="1"/>
    <n v="0"/>
  </r>
  <r>
    <x v="6"/>
    <n v="18"/>
    <x v="17"/>
    <x v="6"/>
    <x v="6"/>
    <x v="6"/>
    <n v="23"/>
    <s v="Lewis R Wild"/>
    <x v="1"/>
    <n v="3"/>
    <s v="N"/>
    <n v="1"/>
    <n v="0"/>
  </r>
  <r>
    <x v="6"/>
    <n v="18"/>
    <x v="17"/>
    <x v="6"/>
    <x v="6"/>
    <x v="6"/>
    <n v="23"/>
    <s v="Lewis R Wild"/>
    <x v="1"/>
    <n v="4"/>
    <s v="N"/>
    <n v="1"/>
    <n v="123.41"/>
  </r>
  <r>
    <x v="6"/>
    <n v="18"/>
    <x v="17"/>
    <x v="6"/>
    <x v="6"/>
    <x v="6"/>
    <n v="23"/>
    <s v="Lewis R Wild"/>
    <x v="1"/>
    <n v="5"/>
    <s v="N"/>
    <n v="1"/>
    <n v="42.43"/>
  </r>
  <r>
    <x v="6"/>
    <n v="19"/>
    <x v="18"/>
    <x v="0"/>
    <x v="0"/>
    <x v="0"/>
    <n v="23"/>
    <s v="Lewis R Wild"/>
    <x v="1"/>
    <n v="2"/>
    <s v="N"/>
    <n v="1"/>
    <n v="0"/>
  </r>
  <r>
    <x v="6"/>
    <n v="19"/>
    <x v="18"/>
    <x v="0"/>
    <x v="0"/>
    <x v="0"/>
    <n v="23"/>
    <s v="Lewis R Wild"/>
    <x v="1"/>
    <n v="3"/>
    <s v="N"/>
    <n v="1"/>
    <n v="0"/>
  </r>
  <r>
    <x v="6"/>
    <n v="19"/>
    <x v="18"/>
    <x v="0"/>
    <x v="0"/>
    <x v="0"/>
    <n v="23"/>
    <s v="Lewis R Wild"/>
    <x v="1"/>
    <n v="4"/>
    <s v="N"/>
    <n v="1"/>
    <n v="399.21"/>
  </r>
  <r>
    <x v="6"/>
    <n v="19"/>
    <x v="18"/>
    <x v="0"/>
    <x v="0"/>
    <x v="0"/>
    <n v="23"/>
    <s v="Lewis R Wild"/>
    <x v="1"/>
    <n v="5"/>
    <s v="N"/>
    <n v="1"/>
    <n v="0"/>
  </r>
  <r>
    <x v="6"/>
    <n v="20"/>
    <x v="19"/>
    <x v="0"/>
    <x v="0"/>
    <x v="0"/>
    <n v="23"/>
    <s v="Lewis R Wild"/>
    <x v="1"/>
    <n v="2"/>
    <s v="N"/>
    <n v="1"/>
    <n v="80.599999999999994"/>
  </r>
  <r>
    <x v="6"/>
    <n v="20"/>
    <x v="19"/>
    <x v="0"/>
    <x v="0"/>
    <x v="0"/>
    <n v="23"/>
    <s v="Lewis R Wild"/>
    <x v="1"/>
    <n v="3"/>
    <s v="N"/>
    <n v="1"/>
    <n v="157.69999999999999"/>
  </r>
  <r>
    <x v="6"/>
    <n v="20"/>
    <x v="19"/>
    <x v="0"/>
    <x v="0"/>
    <x v="0"/>
    <n v="23"/>
    <s v="Lewis R Wild"/>
    <x v="1"/>
    <n v="4"/>
    <s v="N"/>
    <n v="1"/>
    <n v="121.73"/>
  </r>
  <r>
    <x v="6"/>
    <n v="20"/>
    <x v="19"/>
    <x v="0"/>
    <x v="0"/>
    <x v="0"/>
    <n v="23"/>
    <s v="Lewis R Wild"/>
    <x v="1"/>
    <n v="5"/>
    <s v="N"/>
    <n v="1"/>
    <n v="0"/>
  </r>
  <r>
    <x v="6"/>
    <n v="21"/>
    <x v="20"/>
    <x v="0"/>
    <x v="0"/>
    <x v="0"/>
    <n v="23"/>
    <s v="Lewis R Wild"/>
    <x v="1"/>
    <n v="2"/>
    <s v="N"/>
    <n v="1"/>
    <n v="516.57000000000005"/>
  </r>
  <r>
    <x v="6"/>
    <n v="21"/>
    <x v="20"/>
    <x v="0"/>
    <x v="0"/>
    <x v="0"/>
    <n v="23"/>
    <s v="Lewis R Wild"/>
    <x v="1"/>
    <n v="3"/>
    <s v="N"/>
    <n v="1"/>
    <n v="461.07"/>
  </r>
  <r>
    <x v="6"/>
    <n v="21"/>
    <x v="20"/>
    <x v="0"/>
    <x v="0"/>
    <x v="0"/>
    <n v="23"/>
    <s v="Lewis R Wild"/>
    <x v="1"/>
    <n v="4"/>
    <s v="N"/>
    <n v="1"/>
    <n v="266.12"/>
  </r>
  <r>
    <x v="6"/>
    <n v="21"/>
    <x v="20"/>
    <x v="0"/>
    <x v="0"/>
    <x v="0"/>
    <n v="23"/>
    <s v="Lewis R Wild"/>
    <x v="1"/>
    <n v="5"/>
    <s v="N"/>
    <n v="1"/>
    <n v="57.19"/>
  </r>
  <r>
    <x v="6"/>
    <n v="22"/>
    <x v="21"/>
    <x v="0"/>
    <x v="0"/>
    <x v="0"/>
    <n v="23"/>
    <s v="Lewis R Wild"/>
    <x v="1"/>
    <n v="2"/>
    <s v="N"/>
    <n v="1"/>
    <n v="0"/>
  </r>
  <r>
    <x v="6"/>
    <n v="22"/>
    <x v="21"/>
    <x v="0"/>
    <x v="0"/>
    <x v="0"/>
    <n v="23"/>
    <s v="Lewis R Wild"/>
    <x v="1"/>
    <n v="3"/>
    <s v="N"/>
    <n v="1"/>
    <n v="101.84"/>
  </r>
  <r>
    <x v="6"/>
    <n v="22"/>
    <x v="21"/>
    <x v="0"/>
    <x v="0"/>
    <x v="0"/>
    <n v="23"/>
    <s v="Lewis R Wild"/>
    <x v="1"/>
    <n v="4"/>
    <s v="N"/>
    <n v="1"/>
    <n v="0"/>
  </r>
  <r>
    <x v="6"/>
    <n v="22"/>
    <x v="21"/>
    <x v="0"/>
    <x v="0"/>
    <x v="0"/>
    <n v="23"/>
    <s v="Lewis R Wild"/>
    <x v="1"/>
    <n v="5"/>
    <s v="N"/>
    <n v="1"/>
    <n v="0"/>
  </r>
  <r>
    <x v="6"/>
    <n v="23"/>
    <x v="22"/>
    <x v="0"/>
    <x v="0"/>
    <x v="0"/>
    <n v="23"/>
    <s v="Lewis R Wild"/>
    <x v="1"/>
    <n v="2"/>
    <s v="N"/>
    <n v="1"/>
    <n v="0"/>
  </r>
  <r>
    <x v="6"/>
    <n v="23"/>
    <x v="22"/>
    <x v="0"/>
    <x v="0"/>
    <x v="0"/>
    <n v="23"/>
    <s v="Lewis R Wild"/>
    <x v="1"/>
    <n v="3"/>
    <s v="N"/>
    <n v="1"/>
    <n v="26.79"/>
  </r>
  <r>
    <x v="6"/>
    <n v="23"/>
    <x v="22"/>
    <x v="0"/>
    <x v="0"/>
    <x v="0"/>
    <n v="23"/>
    <s v="Lewis R Wild"/>
    <x v="1"/>
    <n v="4"/>
    <s v="N"/>
    <n v="1"/>
    <n v="0"/>
  </r>
  <r>
    <x v="6"/>
    <n v="23"/>
    <x v="22"/>
    <x v="0"/>
    <x v="0"/>
    <x v="0"/>
    <n v="23"/>
    <s v="Lewis R Wild"/>
    <x v="1"/>
    <n v="5"/>
    <s v="N"/>
    <n v="1"/>
    <n v="0"/>
  </r>
  <r>
    <x v="6"/>
    <n v="24"/>
    <x v="23"/>
    <x v="7"/>
    <x v="7"/>
    <x v="7"/>
    <n v="23"/>
    <s v="Lewis R Wild"/>
    <x v="1"/>
    <n v="2"/>
    <s v="N"/>
    <n v="1"/>
    <n v="0"/>
  </r>
  <r>
    <x v="6"/>
    <n v="24"/>
    <x v="23"/>
    <x v="7"/>
    <x v="7"/>
    <x v="7"/>
    <n v="23"/>
    <s v="Lewis R Wild"/>
    <x v="1"/>
    <n v="3"/>
    <s v="N"/>
    <n v="1"/>
    <n v="0"/>
  </r>
  <r>
    <x v="6"/>
    <n v="24"/>
    <x v="23"/>
    <x v="7"/>
    <x v="7"/>
    <x v="7"/>
    <n v="23"/>
    <s v="Lewis R Wild"/>
    <x v="1"/>
    <n v="4"/>
    <s v="N"/>
    <n v="1"/>
    <n v="0"/>
  </r>
  <r>
    <x v="6"/>
    <n v="24"/>
    <x v="23"/>
    <x v="7"/>
    <x v="7"/>
    <x v="7"/>
    <n v="23"/>
    <s v="Lewis R Wild"/>
    <x v="1"/>
    <n v="5"/>
    <s v="N"/>
    <n v="1"/>
    <n v="0"/>
  </r>
  <r>
    <x v="6"/>
    <n v="25"/>
    <x v="24"/>
    <x v="0"/>
    <x v="0"/>
    <x v="0"/>
    <n v="23"/>
    <s v="Lewis R Wild"/>
    <x v="1"/>
    <n v="2"/>
    <s v="N"/>
    <n v="1"/>
    <n v="804.68"/>
  </r>
  <r>
    <x v="6"/>
    <n v="25"/>
    <x v="24"/>
    <x v="0"/>
    <x v="0"/>
    <x v="0"/>
    <n v="23"/>
    <s v="Lewis R Wild"/>
    <x v="1"/>
    <n v="3"/>
    <s v="N"/>
    <n v="1"/>
    <n v="594.74"/>
  </r>
  <r>
    <x v="6"/>
    <n v="25"/>
    <x v="24"/>
    <x v="0"/>
    <x v="0"/>
    <x v="0"/>
    <n v="23"/>
    <s v="Lewis R Wild"/>
    <x v="1"/>
    <n v="4"/>
    <s v="N"/>
    <n v="1"/>
    <n v="1760.24"/>
  </r>
  <r>
    <x v="6"/>
    <n v="25"/>
    <x v="24"/>
    <x v="0"/>
    <x v="0"/>
    <x v="0"/>
    <n v="23"/>
    <s v="Lewis R Wild"/>
    <x v="1"/>
    <n v="5"/>
    <s v="N"/>
    <n v="1"/>
    <n v="1691.16"/>
  </r>
  <r>
    <x v="6"/>
    <n v="1"/>
    <x v="0"/>
    <x v="0"/>
    <x v="0"/>
    <x v="0"/>
    <n v="24"/>
    <s v="Willamette R"/>
    <x v="1"/>
    <n v="2"/>
    <s v="N"/>
    <n v="1"/>
    <n v="17.489999999999998"/>
  </r>
  <r>
    <x v="6"/>
    <n v="1"/>
    <x v="0"/>
    <x v="0"/>
    <x v="0"/>
    <x v="0"/>
    <n v="24"/>
    <s v="Willamette R"/>
    <x v="1"/>
    <n v="3"/>
    <s v="N"/>
    <n v="1"/>
    <n v="1543.09"/>
  </r>
  <r>
    <x v="6"/>
    <n v="1"/>
    <x v="0"/>
    <x v="0"/>
    <x v="0"/>
    <x v="0"/>
    <n v="24"/>
    <s v="Willamette R"/>
    <x v="1"/>
    <n v="4"/>
    <s v="N"/>
    <n v="1"/>
    <n v="36.31"/>
  </r>
  <r>
    <x v="6"/>
    <n v="1"/>
    <x v="0"/>
    <x v="0"/>
    <x v="0"/>
    <x v="0"/>
    <n v="24"/>
    <s v="Willamette R"/>
    <x v="1"/>
    <n v="5"/>
    <s v="N"/>
    <n v="1"/>
    <n v="0"/>
  </r>
  <r>
    <x v="6"/>
    <n v="2"/>
    <x v="1"/>
    <x v="0"/>
    <x v="0"/>
    <x v="0"/>
    <n v="24"/>
    <s v="Willamette R"/>
    <x v="1"/>
    <n v="2"/>
    <s v="N"/>
    <n v="1"/>
    <n v="616.48"/>
  </r>
  <r>
    <x v="6"/>
    <n v="2"/>
    <x v="1"/>
    <x v="0"/>
    <x v="0"/>
    <x v="0"/>
    <n v="24"/>
    <s v="Willamette R"/>
    <x v="1"/>
    <n v="3"/>
    <s v="N"/>
    <n v="1"/>
    <n v="1011.81"/>
  </r>
  <r>
    <x v="6"/>
    <n v="2"/>
    <x v="1"/>
    <x v="0"/>
    <x v="0"/>
    <x v="0"/>
    <n v="24"/>
    <s v="Willamette R"/>
    <x v="1"/>
    <n v="4"/>
    <s v="N"/>
    <n v="1"/>
    <n v="49.86"/>
  </r>
  <r>
    <x v="6"/>
    <n v="2"/>
    <x v="1"/>
    <x v="0"/>
    <x v="0"/>
    <x v="0"/>
    <n v="24"/>
    <s v="Willamette R"/>
    <x v="1"/>
    <n v="5"/>
    <s v="N"/>
    <n v="1"/>
    <n v="0"/>
  </r>
  <r>
    <x v="6"/>
    <n v="3"/>
    <x v="2"/>
    <x v="0"/>
    <x v="0"/>
    <x v="0"/>
    <n v="24"/>
    <s v="Willamette R"/>
    <x v="1"/>
    <n v="2"/>
    <s v="N"/>
    <n v="1"/>
    <n v="0"/>
  </r>
  <r>
    <x v="6"/>
    <n v="3"/>
    <x v="2"/>
    <x v="0"/>
    <x v="0"/>
    <x v="0"/>
    <n v="24"/>
    <s v="Willamette R"/>
    <x v="1"/>
    <n v="3"/>
    <s v="N"/>
    <n v="1"/>
    <n v="0"/>
  </r>
  <r>
    <x v="6"/>
    <n v="3"/>
    <x v="2"/>
    <x v="0"/>
    <x v="0"/>
    <x v="0"/>
    <n v="24"/>
    <s v="Willamette R"/>
    <x v="1"/>
    <n v="4"/>
    <s v="N"/>
    <n v="1"/>
    <n v="0"/>
  </r>
  <r>
    <x v="6"/>
    <n v="3"/>
    <x v="2"/>
    <x v="0"/>
    <x v="0"/>
    <x v="0"/>
    <n v="24"/>
    <s v="Willamette R"/>
    <x v="1"/>
    <n v="5"/>
    <s v="N"/>
    <n v="1"/>
    <n v="0"/>
  </r>
  <r>
    <x v="6"/>
    <n v="4"/>
    <x v="3"/>
    <x v="1"/>
    <x v="1"/>
    <x v="1"/>
    <n v="24"/>
    <s v="Willamette R"/>
    <x v="1"/>
    <n v="2"/>
    <s v="N"/>
    <n v="1"/>
    <n v="105.79"/>
  </r>
  <r>
    <x v="6"/>
    <n v="4"/>
    <x v="3"/>
    <x v="1"/>
    <x v="1"/>
    <x v="1"/>
    <n v="24"/>
    <s v="Willamette R"/>
    <x v="1"/>
    <n v="3"/>
    <s v="N"/>
    <n v="1"/>
    <n v="197.72"/>
  </r>
  <r>
    <x v="6"/>
    <n v="4"/>
    <x v="3"/>
    <x v="1"/>
    <x v="1"/>
    <x v="1"/>
    <n v="24"/>
    <s v="Willamette R"/>
    <x v="1"/>
    <n v="4"/>
    <s v="N"/>
    <n v="1"/>
    <n v="8.5299999999999994"/>
  </r>
  <r>
    <x v="6"/>
    <n v="4"/>
    <x v="3"/>
    <x v="1"/>
    <x v="1"/>
    <x v="1"/>
    <n v="24"/>
    <s v="Willamette R"/>
    <x v="1"/>
    <n v="5"/>
    <s v="N"/>
    <n v="1"/>
    <n v="0"/>
  </r>
  <r>
    <x v="6"/>
    <n v="5"/>
    <x v="4"/>
    <x v="0"/>
    <x v="0"/>
    <x v="0"/>
    <n v="24"/>
    <s v="Willamette R"/>
    <x v="1"/>
    <n v="2"/>
    <s v="N"/>
    <n v="1"/>
    <n v="127.26"/>
  </r>
  <r>
    <x v="6"/>
    <n v="5"/>
    <x v="4"/>
    <x v="0"/>
    <x v="0"/>
    <x v="0"/>
    <n v="24"/>
    <s v="Willamette R"/>
    <x v="1"/>
    <n v="3"/>
    <s v="N"/>
    <n v="1"/>
    <n v="510.5"/>
  </r>
  <r>
    <x v="6"/>
    <n v="5"/>
    <x v="4"/>
    <x v="0"/>
    <x v="0"/>
    <x v="0"/>
    <n v="24"/>
    <s v="Willamette R"/>
    <x v="1"/>
    <n v="4"/>
    <s v="N"/>
    <n v="1"/>
    <n v="222.8"/>
  </r>
  <r>
    <x v="6"/>
    <n v="5"/>
    <x v="4"/>
    <x v="0"/>
    <x v="0"/>
    <x v="0"/>
    <n v="24"/>
    <s v="Willamette R"/>
    <x v="1"/>
    <n v="5"/>
    <s v="N"/>
    <n v="1"/>
    <n v="0"/>
  </r>
  <r>
    <x v="6"/>
    <n v="6"/>
    <x v="5"/>
    <x v="0"/>
    <x v="0"/>
    <x v="0"/>
    <n v="24"/>
    <s v="Willamette R"/>
    <x v="1"/>
    <n v="2"/>
    <s v="N"/>
    <n v="1"/>
    <n v="0"/>
  </r>
  <r>
    <x v="6"/>
    <n v="6"/>
    <x v="5"/>
    <x v="0"/>
    <x v="0"/>
    <x v="0"/>
    <n v="24"/>
    <s v="Willamette R"/>
    <x v="1"/>
    <n v="3"/>
    <s v="N"/>
    <n v="1"/>
    <n v="0"/>
  </r>
  <r>
    <x v="6"/>
    <n v="6"/>
    <x v="5"/>
    <x v="0"/>
    <x v="0"/>
    <x v="0"/>
    <n v="24"/>
    <s v="Willamette R"/>
    <x v="1"/>
    <n v="4"/>
    <s v="N"/>
    <n v="1"/>
    <n v="0"/>
  </r>
  <r>
    <x v="6"/>
    <n v="6"/>
    <x v="5"/>
    <x v="0"/>
    <x v="0"/>
    <x v="0"/>
    <n v="24"/>
    <s v="Willamette R"/>
    <x v="1"/>
    <n v="5"/>
    <s v="N"/>
    <n v="1"/>
    <n v="0"/>
  </r>
  <r>
    <x v="6"/>
    <n v="7"/>
    <x v="6"/>
    <x v="2"/>
    <x v="2"/>
    <x v="2"/>
    <n v="24"/>
    <s v="Willamette R"/>
    <x v="1"/>
    <n v="2"/>
    <s v="N"/>
    <n v="1"/>
    <n v="62.69"/>
  </r>
  <r>
    <x v="6"/>
    <n v="7"/>
    <x v="6"/>
    <x v="2"/>
    <x v="2"/>
    <x v="2"/>
    <n v="24"/>
    <s v="Willamette R"/>
    <x v="1"/>
    <n v="3"/>
    <s v="N"/>
    <n v="1"/>
    <n v="0"/>
  </r>
  <r>
    <x v="6"/>
    <n v="7"/>
    <x v="6"/>
    <x v="2"/>
    <x v="2"/>
    <x v="2"/>
    <n v="24"/>
    <s v="Willamette R"/>
    <x v="1"/>
    <n v="4"/>
    <s v="N"/>
    <n v="1"/>
    <n v="0"/>
  </r>
  <r>
    <x v="6"/>
    <n v="7"/>
    <x v="6"/>
    <x v="2"/>
    <x v="2"/>
    <x v="2"/>
    <n v="24"/>
    <s v="Willamette R"/>
    <x v="1"/>
    <n v="5"/>
    <s v="N"/>
    <n v="1"/>
    <n v="0"/>
  </r>
  <r>
    <x v="6"/>
    <n v="8"/>
    <x v="7"/>
    <x v="3"/>
    <x v="3"/>
    <x v="3"/>
    <n v="24"/>
    <s v="Willamette R"/>
    <x v="1"/>
    <n v="2"/>
    <s v="N"/>
    <n v="1"/>
    <n v="7.67"/>
  </r>
  <r>
    <x v="6"/>
    <n v="8"/>
    <x v="7"/>
    <x v="3"/>
    <x v="3"/>
    <x v="3"/>
    <n v="24"/>
    <s v="Willamette R"/>
    <x v="1"/>
    <n v="3"/>
    <s v="N"/>
    <n v="1"/>
    <n v="2.87"/>
  </r>
  <r>
    <x v="6"/>
    <n v="8"/>
    <x v="7"/>
    <x v="3"/>
    <x v="3"/>
    <x v="3"/>
    <n v="24"/>
    <s v="Willamette R"/>
    <x v="1"/>
    <n v="4"/>
    <s v="N"/>
    <n v="1"/>
    <n v="0"/>
  </r>
  <r>
    <x v="6"/>
    <n v="8"/>
    <x v="7"/>
    <x v="3"/>
    <x v="3"/>
    <x v="3"/>
    <n v="24"/>
    <s v="Willamette R"/>
    <x v="1"/>
    <n v="5"/>
    <s v="N"/>
    <n v="1"/>
    <n v="0"/>
  </r>
  <r>
    <x v="6"/>
    <n v="9"/>
    <x v="8"/>
    <x v="0"/>
    <x v="0"/>
    <x v="0"/>
    <n v="24"/>
    <s v="Willamette R"/>
    <x v="1"/>
    <n v="2"/>
    <s v="N"/>
    <n v="1"/>
    <n v="16.13"/>
  </r>
  <r>
    <x v="6"/>
    <n v="9"/>
    <x v="8"/>
    <x v="0"/>
    <x v="0"/>
    <x v="0"/>
    <n v="24"/>
    <s v="Willamette R"/>
    <x v="1"/>
    <n v="3"/>
    <s v="N"/>
    <n v="1"/>
    <n v="0"/>
  </r>
  <r>
    <x v="6"/>
    <n v="9"/>
    <x v="8"/>
    <x v="0"/>
    <x v="0"/>
    <x v="0"/>
    <n v="24"/>
    <s v="Willamette R"/>
    <x v="1"/>
    <n v="4"/>
    <s v="N"/>
    <n v="1"/>
    <n v="0"/>
  </r>
  <r>
    <x v="6"/>
    <n v="9"/>
    <x v="8"/>
    <x v="0"/>
    <x v="0"/>
    <x v="0"/>
    <n v="24"/>
    <s v="Willamette R"/>
    <x v="1"/>
    <n v="5"/>
    <s v="N"/>
    <n v="1"/>
    <n v="0"/>
  </r>
  <r>
    <x v="6"/>
    <n v="10"/>
    <x v="9"/>
    <x v="4"/>
    <x v="4"/>
    <x v="4"/>
    <n v="24"/>
    <s v="Willamette R"/>
    <x v="1"/>
    <n v="2"/>
    <s v="N"/>
    <n v="1"/>
    <n v="0"/>
  </r>
  <r>
    <x v="6"/>
    <n v="10"/>
    <x v="9"/>
    <x v="4"/>
    <x v="4"/>
    <x v="4"/>
    <n v="24"/>
    <s v="Willamette R"/>
    <x v="1"/>
    <n v="3"/>
    <s v="N"/>
    <n v="1"/>
    <n v="0"/>
  </r>
  <r>
    <x v="6"/>
    <n v="10"/>
    <x v="9"/>
    <x v="4"/>
    <x v="4"/>
    <x v="4"/>
    <n v="24"/>
    <s v="Willamette R"/>
    <x v="1"/>
    <n v="4"/>
    <s v="N"/>
    <n v="1"/>
    <n v="0"/>
  </r>
  <r>
    <x v="6"/>
    <n v="10"/>
    <x v="9"/>
    <x v="4"/>
    <x v="4"/>
    <x v="4"/>
    <n v="24"/>
    <s v="Willamette R"/>
    <x v="1"/>
    <n v="5"/>
    <s v="N"/>
    <n v="1"/>
    <n v="0"/>
  </r>
  <r>
    <x v="6"/>
    <n v="11"/>
    <x v="10"/>
    <x v="5"/>
    <x v="5"/>
    <x v="5"/>
    <n v="24"/>
    <s v="Willamette R"/>
    <x v="1"/>
    <n v="2"/>
    <s v="N"/>
    <n v="1"/>
    <n v="0"/>
  </r>
  <r>
    <x v="6"/>
    <n v="11"/>
    <x v="10"/>
    <x v="5"/>
    <x v="5"/>
    <x v="5"/>
    <n v="24"/>
    <s v="Willamette R"/>
    <x v="1"/>
    <n v="3"/>
    <s v="N"/>
    <n v="1"/>
    <n v="0"/>
  </r>
  <r>
    <x v="6"/>
    <n v="11"/>
    <x v="10"/>
    <x v="5"/>
    <x v="5"/>
    <x v="5"/>
    <n v="24"/>
    <s v="Willamette R"/>
    <x v="1"/>
    <n v="4"/>
    <s v="N"/>
    <n v="1"/>
    <n v="0"/>
  </r>
  <r>
    <x v="6"/>
    <n v="11"/>
    <x v="10"/>
    <x v="5"/>
    <x v="5"/>
    <x v="5"/>
    <n v="24"/>
    <s v="Willamette R"/>
    <x v="1"/>
    <n v="5"/>
    <s v="N"/>
    <n v="1"/>
    <n v="0"/>
  </r>
  <r>
    <x v="6"/>
    <n v="12"/>
    <x v="11"/>
    <x v="0"/>
    <x v="0"/>
    <x v="0"/>
    <n v="24"/>
    <s v="Willamette R"/>
    <x v="1"/>
    <n v="2"/>
    <s v="N"/>
    <n v="1"/>
    <n v="0"/>
  </r>
  <r>
    <x v="6"/>
    <n v="12"/>
    <x v="11"/>
    <x v="0"/>
    <x v="0"/>
    <x v="0"/>
    <n v="24"/>
    <s v="Willamette R"/>
    <x v="1"/>
    <n v="3"/>
    <s v="N"/>
    <n v="1"/>
    <n v="0"/>
  </r>
  <r>
    <x v="6"/>
    <n v="12"/>
    <x v="11"/>
    <x v="0"/>
    <x v="0"/>
    <x v="0"/>
    <n v="24"/>
    <s v="Willamette R"/>
    <x v="1"/>
    <n v="4"/>
    <s v="N"/>
    <n v="1"/>
    <n v="0"/>
  </r>
  <r>
    <x v="6"/>
    <n v="12"/>
    <x v="11"/>
    <x v="0"/>
    <x v="0"/>
    <x v="0"/>
    <n v="24"/>
    <s v="Willamette R"/>
    <x v="1"/>
    <n v="5"/>
    <s v="N"/>
    <n v="1"/>
    <n v="0"/>
  </r>
  <r>
    <x v="6"/>
    <n v="13"/>
    <x v="12"/>
    <x v="0"/>
    <x v="0"/>
    <x v="0"/>
    <n v="24"/>
    <s v="Willamette R"/>
    <x v="1"/>
    <n v="2"/>
    <s v="N"/>
    <n v="1"/>
    <n v="0"/>
  </r>
  <r>
    <x v="6"/>
    <n v="13"/>
    <x v="12"/>
    <x v="0"/>
    <x v="0"/>
    <x v="0"/>
    <n v="24"/>
    <s v="Willamette R"/>
    <x v="1"/>
    <n v="3"/>
    <s v="N"/>
    <n v="1"/>
    <n v="0"/>
  </r>
  <r>
    <x v="6"/>
    <n v="13"/>
    <x v="12"/>
    <x v="0"/>
    <x v="0"/>
    <x v="0"/>
    <n v="24"/>
    <s v="Willamette R"/>
    <x v="1"/>
    <n v="4"/>
    <s v="N"/>
    <n v="1"/>
    <n v="0"/>
  </r>
  <r>
    <x v="6"/>
    <n v="13"/>
    <x v="12"/>
    <x v="0"/>
    <x v="0"/>
    <x v="0"/>
    <n v="24"/>
    <s v="Willamette R"/>
    <x v="1"/>
    <n v="5"/>
    <s v="N"/>
    <n v="1"/>
    <n v="0"/>
  </r>
  <r>
    <x v="6"/>
    <n v="14"/>
    <x v="13"/>
    <x v="0"/>
    <x v="0"/>
    <x v="0"/>
    <n v="24"/>
    <s v="Willamette R"/>
    <x v="1"/>
    <n v="2"/>
    <s v="N"/>
    <n v="1"/>
    <n v="0"/>
  </r>
  <r>
    <x v="6"/>
    <n v="14"/>
    <x v="13"/>
    <x v="0"/>
    <x v="0"/>
    <x v="0"/>
    <n v="24"/>
    <s v="Willamette R"/>
    <x v="1"/>
    <n v="3"/>
    <s v="N"/>
    <n v="1"/>
    <n v="0"/>
  </r>
  <r>
    <x v="6"/>
    <n v="14"/>
    <x v="13"/>
    <x v="0"/>
    <x v="0"/>
    <x v="0"/>
    <n v="24"/>
    <s v="Willamette R"/>
    <x v="1"/>
    <n v="4"/>
    <s v="N"/>
    <n v="1"/>
    <n v="0"/>
  </r>
  <r>
    <x v="6"/>
    <n v="14"/>
    <x v="13"/>
    <x v="0"/>
    <x v="0"/>
    <x v="0"/>
    <n v="24"/>
    <s v="Willamette R"/>
    <x v="1"/>
    <n v="5"/>
    <s v="N"/>
    <n v="1"/>
    <n v="0"/>
  </r>
  <r>
    <x v="6"/>
    <n v="15"/>
    <x v="14"/>
    <x v="0"/>
    <x v="0"/>
    <x v="0"/>
    <n v="24"/>
    <s v="Willamette R"/>
    <x v="1"/>
    <n v="2"/>
    <s v="N"/>
    <n v="1"/>
    <n v="0"/>
  </r>
  <r>
    <x v="6"/>
    <n v="15"/>
    <x v="14"/>
    <x v="0"/>
    <x v="0"/>
    <x v="0"/>
    <n v="24"/>
    <s v="Willamette R"/>
    <x v="1"/>
    <n v="3"/>
    <s v="N"/>
    <n v="1"/>
    <n v="165.74"/>
  </r>
  <r>
    <x v="6"/>
    <n v="15"/>
    <x v="14"/>
    <x v="0"/>
    <x v="0"/>
    <x v="0"/>
    <n v="24"/>
    <s v="Willamette R"/>
    <x v="1"/>
    <n v="4"/>
    <s v="N"/>
    <n v="1"/>
    <n v="1062.42"/>
  </r>
  <r>
    <x v="6"/>
    <n v="15"/>
    <x v="14"/>
    <x v="0"/>
    <x v="0"/>
    <x v="0"/>
    <n v="24"/>
    <s v="Willamette R"/>
    <x v="1"/>
    <n v="5"/>
    <s v="N"/>
    <n v="1"/>
    <n v="2.36"/>
  </r>
  <r>
    <x v="6"/>
    <n v="16"/>
    <x v="15"/>
    <x v="0"/>
    <x v="0"/>
    <x v="0"/>
    <n v="24"/>
    <s v="Willamette R"/>
    <x v="1"/>
    <n v="2"/>
    <s v="N"/>
    <n v="1"/>
    <n v="0.08"/>
  </r>
  <r>
    <x v="6"/>
    <n v="16"/>
    <x v="15"/>
    <x v="0"/>
    <x v="0"/>
    <x v="0"/>
    <n v="24"/>
    <s v="Willamette R"/>
    <x v="1"/>
    <n v="3"/>
    <s v="N"/>
    <n v="1"/>
    <n v="0"/>
  </r>
  <r>
    <x v="6"/>
    <n v="16"/>
    <x v="15"/>
    <x v="0"/>
    <x v="0"/>
    <x v="0"/>
    <n v="24"/>
    <s v="Willamette R"/>
    <x v="1"/>
    <n v="4"/>
    <s v="N"/>
    <n v="1"/>
    <n v="0"/>
  </r>
  <r>
    <x v="6"/>
    <n v="16"/>
    <x v="15"/>
    <x v="0"/>
    <x v="0"/>
    <x v="0"/>
    <n v="24"/>
    <s v="Willamette R"/>
    <x v="1"/>
    <n v="5"/>
    <s v="N"/>
    <n v="1"/>
    <n v="0"/>
  </r>
  <r>
    <x v="6"/>
    <n v="17"/>
    <x v="16"/>
    <x v="0"/>
    <x v="0"/>
    <x v="0"/>
    <n v="24"/>
    <s v="Willamette R"/>
    <x v="1"/>
    <n v="2"/>
    <s v="N"/>
    <n v="1"/>
    <n v="0"/>
  </r>
  <r>
    <x v="6"/>
    <n v="17"/>
    <x v="16"/>
    <x v="0"/>
    <x v="0"/>
    <x v="0"/>
    <n v="24"/>
    <s v="Willamette R"/>
    <x v="1"/>
    <n v="3"/>
    <s v="N"/>
    <n v="1"/>
    <n v="0"/>
  </r>
  <r>
    <x v="6"/>
    <n v="17"/>
    <x v="16"/>
    <x v="0"/>
    <x v="0"/>
    <x v="0"/>
    <n v="24"/>
    <s v="Willamette R"/>
    <x v="1"/>
    <n v="4"/>
    <s v="N"/>
    <n v="1"/>
    <n v="0"/>
  </r>
  <r>
    <x v="6"/>
    <n v="17"/>
    <x v="16"/>
    <x v="0"/>
    <x v="0"/>
    <x v="0"/>
    <n v="24"/>
    <s v="Willamette R"/>
    <x v="1"/>
    <n v="5"/>
    <s v="N"/>
    <n v="1"/>
    <n v="0"/>
  </r>
  <r>
    <x v="6"/>
    <n v="18"/>
    <x v="17"/>
    <x v="6"/>
    <x v="6"/>
    <x v="6"/>
    <n v="24"/>
    <s v="Willamette R"/>
    <x v="1"/>
    <n v="2"/>
    <s v="N"/>
    <n v="1"/>
    <n v="0"/>
  </r>
  <r>
    <x v="6"/>
    <n v="18"/>
    <x v="17"/>
    <x v="6"/>
    <x v="6"/>
    <x v="6"/>
    <n v="24"/>
    <s v="Willamette R"/>
    <x v="1"/>
    <n v="3"/>
    <s v="N"/>
    <n v="1"/>
    <n v="321.83"/>
  </r>
  <r>
    <x v="6"/>
    <n v="18"/>
    <x v="17"/>
    <x v="6"/>
    <x v="6"/>
    <x v="6"/>
    <n v="24"/>
    <s v="Willamette R"/>
    <x v="1"/>
    <n v="4"/>
    <s v="N"/>
    <n v="1"/>
    <n v="5.47"/>
  </r>
  <r>
    <x v="6"/>
    <n v="18"/>
    <x v="17"/>
    <x v="6"/>
    <x v="6"/>
    <x v="6"/>
    <n v="24"/>
    <s v="Willamette R"/>
    <x v="1"/>
    <n v="5"/>
    <s v="N"/>
    <n v="1"/>
    <n v="0"/>
  </r>
  <r>
    <x v="6"/>
    <n v="19"/>
    <x v="18"/>
    <x v="0"/>
    <x v="0"/>
    <x v="0"/>
    <n v="24"/>
    <s v="Willamette R"/>
    <x v="1"/>
    <n v="2"/>
    <s v="N"/>
    <n v="1"/>
    <n v="0"/>
  </r>
  <r>
    <x v="6"/>
    <n v="19"/>
    <x v="18"/>
    <x v="0"/>
    <x v="0"/>
    <x v="0"/>
    <n v="24"/>
    <s v="Willamette R"/>
    <x v="1"/>
    <n v="3"/>
    <s v="N"/>
    <n v="1"/>
    <n v="102.67"/>
  </r>
  <r>
    <x v="6"/>
    <n v="19"/>
    <x v="18"/>
    <x v="0"/>
    <x v="0"/>
    <x v="0"/>
    <n v="24"/>
    <s v="Willamette R"/>
    <x v="1"/>
    <n v="4"/>
    <s v="N"/>
    <n v="1"/>
    <n v="0"/>
  </r>
  <r>
    <x v="6"/>
    <n v="19"/>
    <x v="18"/>
    <x v="0"/>
    <x v="0"/>
    <x v="0"/>
    <n v="24"/>
    <s v="Willamette R"/>
    <x v="1"/>
    <n v="5"/>
    <s v="N"/>
    <n v="1"/>
    <n v="0"/>
  </r>
  <r>
    <x v="6"/>
    <n v="20"/>
    <x v="19"/>
    <x v="0"/>
    <x v="0"/>
    <x v="0"/>
    <n v="24"/>
    <s v="Willamette R"/>
    <x v="1"/>
    <n v="2"/>
    <s v="N"/>
    <n v="1"/>
    <n v="157.16999999999999"/>
  </r>
  <r>
    <x v="6"/>
    <n v="20"/>
    <x v="19"/>
    <x v="0"/>
    <x v="0"/>
    <x v="0"/>
    <n v="24"/>
    <s v="Willamette R"/>
    <x v="1"/>
    <n v="3"/>
    <s v="N"/>
    <n v="1"/>
    <n v="139.97999999999999"/>
  </r>
  <r>
    <x v="6"/>
    <n v="20"/>
    <x v="19"/>
    <x v="0"/>
    <x v="0"/>
    <x v="0"/>
    <n v="24"/>
    <s v="Willamette R"/>
    <x v="1"/>
    <n v="4"/>
    <s v="N"/>
    <n v="1"/>
    <n v="8.44"/>
  </r>
  <r>
    <x v="6"/>
    <n v="20"/>
    <x v="19"/>
    <x v="0"/>
    <x v="0"/>
    <x v="0"/>
    <n v="24"/>
    <s v="Willamette R"/>
    <x v="1"/>
    <n v="5"/>
    <s v="N"/>
    <n v="1"/>
    <n v="0"/>
  </r>
  <r>
    <x v="6"/>
    <n v="21"/>
    <x v="20"/>
    <x v="0"/>
    <x v="0"/>
    <x v="0"/>
    <n v="24"/>
    <s v="Willamette R"/>
    <x v="1"/>
    <n v="2"/>
    <s v="N"/>
    <n v="1"/>
    <n v="261.62"/>
  </r>
  <r>
    <x v="6"/>
    <n v="21"/>
    <x v="20"/>
    <x v="0"/>
    <x v="0"/>
    <x v="0"/>
    <n v="24"/>
    <s v="Willamette R"/>
    <x v="1"/>
    <n v="3"/>
    <s v="N"/>
    <n v="1"/>
    <n v="23.02"/>
  </r>
  <r>
    <x v="6"/>
    <n v="21"/>
    <x v="20"/>
    <x v="0"/>
    <x v="0"/>
    <x v="0"/>
    <n v="24"/>
    <s v="Willamette R"/>
    <x v="1"/>
    <n v="4"/>
    <s v="N"/>
    <n v="1"/>
    <n v="23.6"/>
  </r>
  <r>
    <x v="6"/>
    <n v="21"/>
    <x v="20"/>
    <x v="0"/>
    <x v="0"/>
    <x v="0"/>
    <n v="24"/>
    <s v="Willamette R"/>
    <x v="1"/>
    <n v="5"/>
    <s v="N"/>
    <n v="1"/>
    <n v="0"/>
  </r>
  <r>
    <x v="6"/>
    <n v="22"/>
    <x v="21"/>
    <x v="0"/>
    <x v="0"/>
    <x v="0"/>
    <n v="24"/>
    <s v="Willamette R"/>
    <x v="1"/>
    <n v="2"/>
    <s v="N"/>
    <n v="1"/>
    <n v="0"/>
  </r>
  <r>
    <x v="6"/>
    <n v="22"/>
    <x v="21"/>
    <x v="0"/>
    <x v="0"/>
    <x v="0"/>
    <n v="24"/>
    <s v="Willamette R"/>
    <x v="1"/>
    <n v="3"/>
    <s v="N"/>
    <n v="1"/>
    <n v="40.119999999999997"/>
  </r>
  <r>
    <x v="6"/>
    <n v="22"/>
    <x v="21"/>
    <x v="0"/>
    <x v="0"/>
    <x v="0"/>
    <n v="24"/>
    <s v="Willamette R"/>
    <x v="1"/>
    <n v="4"/>
    <s v="N"/>
    <n v="1"/>
    <n v="0"/>
  </r>
  <r>
    <x v="6"/>
    <n v="22"/>
    <x v="21"/>
    <x v="0"/>
    <x v="0"/>
    <x v="0"/>
    <n v="24"/>
    <s v="Willamette R"/>
    <x v="1"/>
    <n v="5"/>
    <s v="N"/>
    <n v="1"/>
    <n v="0"/>
  </r>
  <r>
    <x v="6"/>
    <n v="23"/>
    <x v="22"/>
    <x v="0"/>
    <x v="0"/>
    <x v="0"/>
    <n v="24"/>
    <s v="Willamette R"/>
    <x v="1"/>
    <n v="2"/>
    <s v="N"/>
    <n v="1"/>
    <n v="0"/>
  </r>
  <r>
    <x v="6"/>
    <n v="23"/>
    <x v="22"/>
    <x v="0"/>
    <x v="0"/>
    <x v="0"/>
    <n v="24"/>
    <s v="Willamette R"/>
    <x v="1"/>
    <n v="3"/>
    <s v="N"/>
    <n v="1"/>
    <n v="0"/>
  </r>
  <r>
    <x v="6"/>
    <n v="23"/>
    <x v="22"/>
    <x v="0"/>
    <x v="0"/>
    <x v="0"/>
    <n v="24"/>
    <s v="Willamette R"/>
    <x v="1"/>
    <n v="4"/>
    <s v="N"/>
    <n v="1"/>
    <n v="0"/>
  </r>
  <r>
    <x v="6"/>
    <n v="23"/>
    <x v="22"/>
    <x v="0"/>
    <x v="0"/>
    <x v="0"/>
    <n v="24"/>
    <s v="Willamette R"/>
    <x v="1"/>
    <n v="5"/>
    <s v="N"/>
    <n v="1"/>
    <n v="0"/>
  </r>
  <r>
    <x v="6"/>
    <n v="24"/>
    <x v="23"/>
    <x v="7"/>
    <x v="7"/>
    <x v="7"/>
    <n v="24"/>
    <s v="Willamette R"/>
    <x v="1"/>
    <n v="2"/>
    <s v="N"/>
    <n v="1"/>
    <n v="29.92"/>
  </r>
  <r>
    <x v="6"/>
    <n v="24"/>
    <x v="23"/>
    <x v="7"/>
    <x v="7"/>
    <x v="7"/>
    <n v="24"/>
    <s v="Willamette R"/>
    <x v="1"/>
    <n v="3"/>
    <s v="N"/>
    <n v="1"/>
    <n v="4.21"/>
  </r>
  <r>
    <x v="6"/>
    <n v="24"/>
    <x v="23"/>
    <x v="7"/>
    <x v="7"/>
    <x v="7"/>
    <n v="24"/>
    <s v="Willamette R"/>
    <x v="1"/>
    <n v="4"/>
    <s v="N"/>
    <n v="1"/>
    <n v="11.82"/>
  </r>
  <r>
    <x v="6"/>
    <n v="24"/>
    <x v="23"/>
    <x v="7"/>
    <x v="7"/>
    <x v="7"/>
    <n v="24"/>
    <s v="Willamette R"/>
    <x v="1"/>
    <n v="5"/>
    <s v="N"/>
    <n v="1"/>
    <n v="0"/>
  </r>
  <r>
    <x v="6"/>
    <n v="25"/>
    <x v="24"/>
    <x v="0"/>
    <x v="0"/>
    <x v="0"/>
    <n v="24"/>
    <s v="Willamette R"/>
    <x v="1"/>
    <n v="2"/>
    <s v="N"/>
    <n v="1"/>
    <n v="402.47"/>
  </r>
  <r>
    <x v="6"/>
    <n v="25"/>
    <x v="24"/>
    <x v="0"/>
    <x v="0"/>
    <x v="0"/>
    <n v="24"/>
    <s v="Willamette R"/>
    <x v="1"/>
    <n v="3"/>
    <s v="N"/>
    <n v="1"/>
    <n v="6267.12"/>
  </r>
  <r>
    <x v="6"/>
    <n v="25"/>
    <x v="24"/>
    <x v="0"/>
    <x v="0"/>
    <x v="0"/>
    <n v="24"/>
    <s v="Willamette R"/>
    <x v="1"/>
    <n v="4"/>
    <s v="N"/>
    <n v="1"/>
    <n v="4358.57"/>
  </r>
  <r>
    <x v="6"/>
    <n v="25"/>
    <x v="24"/>
    <x v="0"/>
    <x v="0"/>
    <x v="0"/>
    <n v="24"/>
    <s v="Willamette R"/>
    <x v="1"/>
    <n v="5"/>
    <s v="N"/>
    <n v="1"/>
    <n v="119.01"/>
  </r>
  <r>
    <x v="6"/>
    <n v="1"/>
    <x v="0"/>
    <x v="0"/>
    <x v="0"/>
    <x v="0"/>
    <n v="25"/>
    <s v="Spr Cowlitz Hat"/>
    <x v="1"/>
    <n v="2"/>
    <s v="N"/>
    <n v="1"/>
    <n v="0"/>
  </r>
  <r>
    <x v="6"/>
    <n v="1"/>
    <x v="0"/>
    <x v="0"/>
    <x v="0"/>
    <x v="0"/>
    <n v="25"/>
    <s v="Spr Cowlitz Hat"/>
    <x v="1"/>
    <n v="3"/>
    <s v="N"/>
    <n v="1"/>
    <n v="61.37"/>
  </r>
  <r>
    <x v="6"/>
    <n v="1"/>
    <x v="0"/>
    <x v="0"/>
    <x v="0"/>
    <x v="0"/>
    <n v="25"/>
    <s v="Spr Cowlitz Hat"/>
    <x v="1"/>
    <n v="4"/>
    <s v="N"/>
    <n v="1"/>
    <n v="4.8099999999999996"/>
  </r>
  <r>
    <x v="6"/>
    <n v="1"/>
    <x v="0"/>
    <x v="0"/>
    <x v="0"/>
    <x v="0"/>
    <n v="25"/>
    <s v="Spr Cowlitz Hat"/>
    <x v="1"/>
    <n v="5"/>
    <s v="N"/>
    <n v="1"/>
    <n v="0"/>
  </r>
  <r>
    <x v="6"/>
    <n v="2"/>
    <x v="1"/>
    <x v="0"/>
    <x v="0"/>
    <x v="0"/>
    <n v="25"/>
    <s v="Spr Cowlitz Hat"/>
    <x v="1"/>
    <n v="2"/>
    <s v="N"/>
    <n v="1"/>
    <n v="6.2"/>
  </r>
  <r>
    <x v="6"/>
    <n v="2"/>
    <x v="1"/>
    <x v="0"/>
    <x v="0"/>
    <x v="0"/>
    <n v="25"/>
    <s v="Spr Cowlitz Hat"/>
    <x v="1"/>
    <n v="3"/>
    <s v="N"/>
    <n v="1"/>
    <n v="41.33"/>
  </r>
  <r>
    <x v="6"/>
    <n v="2"/>
    <x v="1"/>
    <x v="0"/>
    <x v="0"/>
    <x v="0"/>
    <n v="25"/>
    <s v="Spr Cowlitz Hat"/>
    <x v="1"/>
    <n v="4"/>
    <s v="N"/>
    <n v="1"/>
    <n v="13.67"/>
  </r>
  <r>
    <x v="6"/>
    <n v="2"/>
    <x v="1"/>
    <x v="0"/>
    <x v="0"/>
    <x v="0"/>
    <n v="25"/>
    <s v="Spr Cowlitz Hat"/>
    <x v="1"/>
    <n v="5"/>
    <s v="N"/>
    <n v="1"/>
    <n v="0"/>
  </r>
  <r>
    <x v="6"/>
    <n v="3"/>
    <x v="2"/>
    <x v="0"/>
    <x v="0"/>
    <x v="0"/>
    <n v="25"/>
    <s v="Spr Cowlitz Hat"/>
    <x v="1"/>
    <n v="2"/>
    <s v="N"/>
    <n v="1"/>
    <n v="0"/>
  </r>
  <r>
    <x v="6"/>
    <n v="3"/>
    <x v="2"/>
    <x v="0"/>
    <x v="0"/>
    <x v="0"/>
    <n v="25"/>
    <s v="Spr Cowlitz Hat"/>
    <x v="1"/>
    <n v="3"/>
    <s v="N"/>
    <n v="1"/>
    <n v="0"/>
  </r>
  <r>
    <x v="6"/>
    <n v="3"/>
    <x v="2"/>
    <x v="0"/>
    <x v="0"/>
    <x v="0"/>
    <n v="25"/>
    <s v="Spr Cowlitz Hat"/>
    <x v="1"/>
    <n v="4"/>
    <s v="N"/>
    <n v="1"/>
    <n v="0"/>
  </r>
  <r>
    <x v="6"/>
    <n v="3"/>
    <x v="2"/>
    <x v="0"/>
    <x v="0"/>
    <x v="0"/>
    <n v="25"/>
    <s v="Spr Cowlitz Hat"/>
    <x v="1"/>
    <n v="5"/>
    <s v="N"/>
    <n v="1"/>
    <n v="0"/>
  </r>
  <r>
    <x v="6"/>
    <n v="4"/>
    <x v="3"/>
    <x v="1"/>
    <x v="1"/>
    <x v="1"/>
    <n v="25"/>
    <s v="Spr Cowlitz Hat"/>
    <x v="1"/>
    <n v="2"/>
    <s v="N"/>
    <n v="1"/>
    <n v="34.450000000000003"/>
  </r>
  <r>
    <x v="6"/>
    <n v="4"/>
    <x v="3"/>
    <x v="1"/>
    <x v="1"/>
    <x v="1"/>
    <n v="25"/>
    <s v="Spr Cowlitz Hat"/>
    <x v="1"/>
    <n v="3"/>
    <s v="N"/>
    <n v="1"/>
    <n v="53.12"/>
  </r>
  <r>
    <x v="6"/>
    <n v="4"/>
    <x v="3"/>
    <x v="1"/>
    <x v="1"/>
    <x v="1"/>
    <n v="25"/>
    <s v="Spr Cowlitz Hat"/>
    <x v="1"/>
    <n v="4"/>
    <s v="N"/>
    <n v="1"/>
    <n v="6.95"/>
  </r>
  <r>
    <x v="6"/>
    <n v="4"/>
    <x v="3"/>
    <x v="1"/>
    <x v="1"/>
    <x v="1"/>
    <n v="25"/>
    <s v="Spr Cowlitz Hat"/>
    <x v="1"/>
    <n v="5"/>
    <s v="N"/>
    <n v="1"/>
    <n v="0"/>
  </r>
  <r>
    <x v="6"/>
    <n v="5"/>
    <x v="4"/>
    <x v="0"/>
    <x v="0"/>
    <x v="0"/>
    <n v="25"/>
    <s v="Spr Cowlitz Hat"/>
    <x v="1"/>
    <n v="2"/>
    <s v="N"/>
    <n v="1"/>
    <n v="629.91999999999996"/>
  </r>
  <r>
    <x v="6"/>
    <n v="5"/>
    <x v="4"/>
    <x v="0"/>
    <x v="0"/>
    <x v="0"/>
    <n v="25"/>
    <s v="Spr Cowlitz Hat"/>
    <x v="1"/>
    <n v="3"/>
    <s v="N"/>
    <n v="1"/>
    <n v="1360.49"/>
  </r>
  <r>
    <x v="6"/>
    <n v="5"/>
    <x v="4"/>
    <x v="0"/>
    <x v="0"/>
    <x v="0"/>
    <n v="25"/>
    <s v="Spr Cowlitz Hat"/>
    <x v="1"/>
    <n v="4"/>
    <s v="N"/>
    <n v="1"/>
    <n v="46.08"/>
  </r>
  <r>
    <x v="6"/>
    <n v="5"/>
    <x v="4"/>
    <x v="0"/>
    <x v="0"/>
    <x v="0"/>
    <n v="25"/>
    <s v="Spr Cowlitz Hat"/>
    <x v="1"/>
    <n v="5"/>
    <s v="N"/>
    <n v="1"/>
    <n v="0"/>
  </r>
  <r>
    <x v="6"/>
    <n v="6"/>
    <x v="5"/>
    <x v="0"/>
    <x v="0"/>
    <x v="0"/>
    <n v="25"/>
    <s v="Spr Cowlitz Hat"/>
    <x v="1"/>
    <n v="2"/>
    <s v="N"/>
    <n v="1"/>
    <n v="0"/>
  </r>
  <r>
    <x v="6"/>
    <n v="6"/>
    <x v="5"/>
    <x v="0"/>
    <x v="0"/>
    <x v="0"/>
    <n v="25"/>
    <s v="Spr Cowlitz Hat"/>
    <x v="1"/>
    <n v="3"/>
    <s v="N"/>
    <n v="1"/>
    <n v="0"/>
  </r>
  <r>
    <x v="6"/>
    <n v="6"/>
    <x v="5"/>
    <x v="0"/>
    <x v="0"/>
    <x v="0"/>
    <n v="25"/>
    <s v="Spr Cowlitz Hat"/>
    <x v="1"/>
    <n v="4"/>
    <s v="N"/>
    <n v="1"/>
    <n v="0"/>
  </r>
  <r>
    <x v="6"/>
    <n v="6"/>
    <x v="5"/>
    <x v="0"/>
    <x v="0"/>
    <x v="0"/>
    <n v="25"/>
    <s v="Spr Cowlitz Hat"/>
    <x v="1"/>
    <n v="5"/>
    <s v="N"/>
    <n v="1"/>
    <n v="0"/>
  </r>
  <r>
    <x v="6"/>
    <n v="7"/>
    <x v="6"/>
    <x v="2"/>
    <x v="2"/>
    <x v="2"/>
    <n v="25"/>
    <s v="Spr Cowlitz Hat"/>
    <x v="1"/>
    <n v="2"/>
    <s v="N"/>
    <n v="1"/>
    <n v="0"/>
  </r>
  <r>
    <x v="6"/>
    <n v="7"/>
    <x v="6"/>
    <x v="2"/>
    <x v="2"/>
    <x v="2"/>
    <n v="25"/>
    <s v="Spr Cowlitz Hat"/>
    <x v="1"/>
    <n v="3"/>
    <s v="N"/>
    <n v="1"/>
    <n v="0"/>
  </r>
  <r>
    <x v="6"/>
    <n v="7"/>
    <x v="6"/>
    <x v="2"/>
    <x v="2"/>
    <x v="2"/>
    <n v="25"/>
    <s v="Spr Cowlitz Hat"/>
    <x v="1"/>
    <n v="4"/>
    <s v="N"/>
    <n v="1"/>
    <n v="0"/>
  </r>
  <r>
    <x v="6"/>
    <n v="7"/>
    <x v="6"/>
    <x v="2"/>
    <x v="2"/>
    <x v="2"/>
    <n v="25"/>
    <s v="Spr Cowlitz Hat"/>
    <x v="1"/>
    <n v="5"/>
    <s v="N"/>
    <n v="1"/>
    <n v="0"/>
  </r>
  <r>
    <x v="6"/>
    <n v="8"/>
    <x v="7"/>
    <x v="3"/>
    <x v="3"/>
    <x v="3"/>
    <n v="25"/>
    <s v="Spr Cowlitz Hat"/>
    <x v="1"/>
    <n v="2"/>
    <s v="N"/>
    <n v="1"/>
    <n v="0"/>
  </r>
  <r>
    <x v="6"/>
    <n v="8"/>
    <x v="7"/>
    <x v="3"/>
    <x v="3"/>
    <x v="3"/>
    <n v="25"/>
    <s v="Spr Cowlitz Hat"/>
    <x v="1"/>
    <n v="3"/>
    <s v="N"/>
    <n v="1"/>
    <n v="0.48"/>
  </r>
  <r>
    <x v="6"/>
    <n v="8"/>
    <x v="7"/>
    <x v="3"/>
    <x v="3"/>
    <x v="3"/>
    <n v="25"/>
    <s v="Spr Cowlitz Hat"/>
    <x v="1"/>
    <n v="4"/>
    <s v="N"/>
    <n v="1"/>
    <n v="0"/>
  </r>
  <r>
    <x v="6"/>
    <n v="8"/>
    <x v="7"/>
    <x v="3"/>
    <x v="3"/>
    <x v="3"/>
    <n v="25"/>
    <s v="Spr Cowlitz Hat"/>
    <x v="1"/>
    <n v="5"/>
    <s v="N"/>
    <n v="1"/>
    <n v="0"/>
  </r>
  <r>
    <x v="6"/>
    <n v="9"/>
    <x v="8"/>
    <x v="0"/>
    <x v="0"/>
    <x v="0"/>
    <n v="25"/>
    <s v="Spr Cowlitz Hat"/>
    <x v="1"/>
    <n v="2"/>
    <s v="N"/>
    <n v="1"/>
    <n v="3.62"/>
  </r>
  <r>
    <x v="6"/>
    <n v="9"/>
    <x v="8"/>
    <x v="0"/>
    <x v="0"/>
    <x v="0"/>
    <n v="25"/>
    <s v="Spr Cowlitz Hat"/>
    <x v="1"/>
    <n v="3"/>
    <s v="N"/>
    <n v="1"/>
    <n v="1.04"/>
  </r>
  <r>
    <x v="6"/>
    <n v="9"/>
    <x v="8"/>
    <x v="0"/>
    <x v="0"/>
    <x v="0"/>
    <n v="25"/>
    <s v="Spr Cowlitz Hat"/>
    <x v="1"/>
    <n v="4"/>
    <s v="N"/>
    <n v="1"/>
    <n v="0"/>
  </r>
  <r>
    <x v="6"/>
    <n v="9"/>
    <x v="8"/>
    <x v="0"/>
    <x v="0"/>
    <x v="0"/>
    <n v="25"/>
    <s v="Spr Cowlitz Hat"/>
    <x v="1"/>
    <n v="5"/>
    <s v="N"/>
    <n v="1"/>
    <n v="0"/>
  </r>
  <r>
    <x v="6"/>
    <n v="10"/>
    <x v="9"/>
    <x v="4"/>
    <x v="4"/>
    <x v="4"/>
    <n v="25"/>
    <s v="Spr Cowlitz Hat"/>
    <x v="1"/>
    <n v="2"/>
    <s v="N"/>
    <n v="1"/>
    <n v="2.13"/>
  </r>
  <r>
    <x v="6"/>
    <n v="10"/>
    <x v="9"/>
    <x v="4"/>
    <x v="4"/>
    <x v="4"/>
    <n v="25"/>
    <s v="Spr Cowlitz Hat"/>
    <x v="1"/>
    <n v="3"/>
    <s v="N"/>
    <n v="1"/>
    <n v="0"/>
  </r>
  <r>
    <x v="6"/>
    <n v="10"/>
    <x v="9"/>
    <x v="4"/>
    <x v="4"/>
    <x v="4"/>
    <n v="25"/>
    <s v="Spr Cowlitz Hat"/>
    <x v="1"/>
    <n v="4"/>
    <s v="N"/>
    <n v="1"/>
    <n v="0"/>
  </r>
  <r>
    <x v="6"/>
    <n v="10"/>
    <x v="9"/>
    <x v="4"/>
    <x v="4"/>
    <x v="4"/>
    <n v="25"/>
    <s v="Spr Cowlitz Hat"/>
    <x v="1"/>
    <n v="5"/>
    <s v="N"/>
    <n v="1"/>
    <n v="0"/>
  </r>
  <r>
    <x v="6"/>
    <n v="11"/>
    <x v="10"/>
    <x v="5"/>
    <x v="5"/>
    <x v="5"/>
    <n v="25"/>
    <s v="Spr Cowlitz Hat"/>
    <x v="1"/>
    <n v="2"/>
    <s v="N"/>
    <n v="1"/>
    <n v="0"/>
  </r>
  <r>
    <x v="6"/>
    <n v="11"/>
    <x v="10"/>
    <x v="5"/>
    <x v="5"/>
    <x v="5"/>
    <n v="25"/>
    <s v="Spr Cowlitz Hat"/>
    <x v="1"/>
    <n v="3"/>
    <s v="N"/>
    <n v="1"/>
    <n v="0"/>
  </r>
  <r>
    <x v="6"/>
    <n v="11"/>
    <x v="10"/>
    <x v="5"/>
    <x v="5"/>
    <x v="5"/>
    <n v="25"/>
    <s v="Spr Cowlitz Hat"/>
    <x v="1"/>
    <n v="4"/>
    <s v="N"/>
    <n v="1"/>
    <n v="0"/>
  </r>
  <r>
    <x v="6"/>
    <n v="11"/>
    <x v="10"/>
    <x v="5"/>
    <x v="5"/>
    <x v="5"/>
    <n v="25"/>
    <s v="Spr Cowlitz Hat"/>
    <x v="1"/>
    <n v="5"/>
    <s v="N"/>
    <n v="1"/>
    <n v="0"/>
  </r>
  <r>
    <x v="6"/>
    <n v="12"/>
    <x v="11"/>
    <x v="0"/>
    <x v="0"/>
    <x v="0"/>
    <n v="25"/>
    <s v="Spr Cowlitz Hat"/>
    <x v="1"/>
    <n v="2"/>
    <s v="N"/>
    <n v="1"/>
    <n v="0"/>
  </r>
  <r>
    <x v="6"/>
    <n v="12"/>
    <x v="11"/>
    <x v="0"/>
    <x v="0"/>
    <x v="0"/>
    <n v="25"/>
    <s v="Spr Cowlitz Hat"/>
    <x v="1"/>
    <n v="3"/>
    <s v="N"/>
    <n v="1"/>
    <n v="0"/>
  </r>
  <r>
    <x v="6"/>
    <n v="12"/>
    <x v="11"/>
    <x v="0"/>
    <x v="0"/>
    <x v="0"/>
    <n v="25"/>
    <s v="Spr Cowlitz Hat"/>
    <x v="1"/>
    <n v="4"/>
    <s v="N"/>
    <n v="1"/>
    <n v="0"/>
  </r>
  <r>
    <x v="6"/>
    <n v="12"/>
    <x v="11"/>
    <x v="0"/>
    <x v="0"/>
    <x v="0"/>
    <n v="25"/>
    <s v="Spr Cowlitz Hat"/>
    <x v="1"/>
    <n v="5"/>
    <s v="N"/>
    <n v="1"/>
    <n v="0"/>
  </r>
  <r>
    <x v="6"/>
    <n v="13"/>
    <x v="12"/>
    <x v="0"/>
    <x v="0"/>
    <x v="0"/>
    <n v="25"/>
    <s v="Spr Cowlitz Hat"/>
    <x v="1"/>
    <n v="2"/>
    <s v="N"/>
    <n v="1"/>
    <n v="0"/>
  </r>
  <r>
    <x v="6"/>
    <n v="13"/>
    <x v="12"/>
    <x v="0"/>
    <x v="0"/>
    <x v="0"/>
    <n v="25"/>
    <s v="Spr Cowlitz Hat"/>
    <x v="1"/>
    <n v="3"/>
    <s v="N"/>
    <n v="1"/>
    <n v="0"/>
  </r>
  <r>
    <x v="6"/>
    <n v="13"/>
    <x v="12"/>
    <x v="0"/>
    <x v="0"/>
    <x v="0"/>
    <n v="25"/>
    <s v="Spr Cowlitz Hat"/>
    <x v="1"/>
    <n v="4"/>
    <s v="N"/>
    <n v="1"/>
    <n v="0"/>
  </r>
  <r>
    <x v="6"/>
    <n v="13"/>
    <x v="12"/>
    <x v="0"/>
    <x v="0"/>
    <x v="0"/>
    <n v="25"/>
    <s v="Spr Cowlitz Hat"/>
    <x v="1"/>
    <n v="5"/>
    <s v="N"/>
    <n v="1"/>
    <n v="0"/>
  </r>
  <r>
    <x v="6"/>
    <n v="14"/>
    <x v="13"/>
    <x v="0"/>
    <x v="0"/>
    <x v="0"/>
    <n v="25"/>
    <s v="Spr Cowlitz Hat"/>
    <x v="1"/>
    <n v="2"/>
    <s v="N"/>
    <n v="1"/>
    <n v="0"/>
  </r>
  <r>
    <x v="6"/>
    <n v="14"/>
    <x v="13"/>
    <x v="0"/>
    <x v="0"/>
    <x v="0"/>
    <n v="25"/>
    <s v="Spr Cowlitz Hat"/>
    <x v="1"/>
    <n v="3"/>
    <s v="N"/>
    <n v="1"/>
    <n v="0"/>
  </r>
  <r>
    <x v="6"/>
    <n v="14"/>
    <x v="13"/>
    <x v="0"/>
    <x v="0"/>
    <x v="0"/>
    <n v="25"/>
    <s v="Spr Cowlitz Hat"/>
    <x v="1"/>
    <n v="4"/>
    <s v="N"/>
    <n v="1"/>
    <n v="0"/>
  </r>
  <r>
    <x v="6"/>
    <n v="14"/>
    <x v="13"/>
    <x v="0"/>
    <x v="0"/>
    <x v="0"/>
    <n v="25"/>
    <s v="Spr Cowlitz Hat"/>
    <x v="1"/>
    <n v="5"/>
    <s v="N"/>
    <n v="1"/>
    <n v="0"/>
  </r>
  <r>
    <x v="6"/>
    <n v="15"/>
    <x v="14"/>
    <x v="0"/>
    <x v="0"/>
    <x v="0"/>
    <n v="25"/>
    <s v="Spr Cowlitz Hat"/>
    <x v="1"/>
    <n v="2"/>
    <s v="N"/>
    <n v="1"/>
    <n v="0"/>
  </r>
  <r>
    <x v="6"/>
    <n v="15"/>
    <x v="14"/>
    <x v="0"/>
    <x v="0"/>
    <x v="0"/>
    <n v="25"/>
    <s v="Spr Cowlitz Hat"/>
    <x v="1"/>
    <n v="3"/>
    <s v="N"/>
    <n v="1"/>
    <n v="5.3"/>
  </r>
  <r>
    <x v="6"/>
    <n v="15"/>
    <x v="14"/>
    <x v="0"/>
    <x v="0"/>
    <x v="0"/>
    <n v="25"/>
    <s v="Spr Cowlitz Hat"/>
    <x v="1"/>
    <n v="4"/>
    <s v="N"/>
    <n v="1"/>
    <n v="21.93"/>
  </r>
  <r>
    <x v="6"/>
    <n v="15"/>
    <x v="14"/>
    <x v="0"/>
    <x v="0"/>
    <x v="0"/>
    <n v="25"/>
    <s v="Spr Cowlitz Hat"/>
    <x v="1"/>
    <n v="5"/>
    <s v="N"/>
    <n v="1"/>
    <n v="0"/>
  </r>
  <r>
    <x v="6"/>
    <n v="16"/>
    <x v="15"/>
    <x v="0"/>
    <x v="0"/>
    <x v="0"/>
    <n v="25"/>
    <s v="Spr Cowlitz Hat"/>
    <x v="1"/>
    <n v="2"/>
    <s v="N"/>
    <n v="1"/>
    <n v="0.04"/>
  </r>
  <r>
    <x v="6"/>
    <n v="16"/>
    <x v="15"/>
    <x v="0"/>
    <x v="0"/>
    <x v="0"/>
    <n v="25"/>
    <s v="Spr Cowlitz Hat"/>
    <x v="1"/>
    <n v="3"/>
    <s v="N"/>
    <n v="1"/>
    <n v="0"/>
  </r>
  <r>
    <x v="6"/>
    <n v="16"/>
    <x v="15"/>
    <x v="0"/>
    <x v="0"/>
    <x v="0"/>
    <n v="25"/>
    <s v="Spr Cowlitz Hat"/>
    <x v="1"/>
    <n v="4"/>
    <s v="N"/>
    <n v="1"/>
    <n v="0"/>
  </r>
  <r>
    <x v="6"/>
    <n v="16"/>
    <x v="15"/>
    <x v="0"/>
    <x v="0"/>
    <x v="0"/>
    <n v="25"/>
    <s v="Spr Cowlitz Hat"/>
    <x v="1"/>
    <n v="5"/>
    <s v="N"/>
    <n v="1"/>
    <n v="0"/>
  </r>
  <r>
    <x v="6"/>
    <n v="17"/>
    <x v="16"/>
    <x v="0"/>
    <x v="0"/>
    <x v="0"/>
    <n v="25"/>
    <s v="Spr Cowlitz Hat"/>
    <x v="1"/>
    <n v="2"/>
    <s v="N"/>
    <n v="1"/>
    <n v="0"/>
  </r>
  <r>
    <x v="6"/>
    <n v="17"/>
    <x v="16"/>
    <x v="0"/>
    <x v="0"/>
    <x v="0"/>
    <n v="25"/>
    <s v="Spr Cowlitz Hat"/>
    <x v="1"/>
    <n v="3"/>
    <s v="N"/>
    <n v="1"/>
    <n v="0"/>
  </r>
  <r>
    <x v="6"/>
    <n v="17"/>
    <x v="16"/>
    <x v="0"/>
    <x v="0"/>
    <x v="0"/>
    <n v="25"/>
    <s v="Spr Cowlitz Hat"/>
    <x v="1"/>
    <n v="4"/>
    <s v="N"/>
    <n v="1"/>
    <n v="0"/>
  </r>
  <r>
    <x v="6"/>
    <n v="17"/>
    <x v="16"/>
    <x v="0"/>
    <x v="0"/>
    <x v="0"/>
    <n v="25"/>
    <s v="Spr Cowlitz Hat"/>
    <x v="1"/>
    <n v="5"/>
    <s v="N"/>
    <n v="1"/>
    <n v="0"/>
  </r>
  <r>
    <x v="6"/>
    <n v="18"/>
    <x v="17"/>
    <x v="6"/>
    <x v="6"/>
    <x v="6"/>
    <n v="25"/>
    <s v="Spr Cowlitz Hat"/>
    <x v="1"/>
    <n v="2"/>
    <s v="N"/>
    <n v="1"/>
    <n v="0"/>
  </r>
  <r>
    <x v="6"/>
    <n v="18"/>
    <x v="17"/>
    <x v="6"/>
    <x v="6"/>
    <x v="6"/>
    <n v="25"/>
    <s v="Spr Cowlitz Hat"/>
    <x v="1"/>
    <n v="3"/>
    <s v="N"/>
    <n v="1"/>
    <n v="11"/>
  </r>
  <r>
    <x v="6"/>
    <n v="18"/>
    <x v="17"/>
    <x v="6"/>
    <x v="6"/>
    <x v="6"/>
    <n v="25"/>
    <s v="Spr Cowlitz Hat"/>
    <x v="1"/>
    <n v="4"/>
    <s v="N"/>
    <n v="1"/>
    <n v="0"/>
  </r>
  <r>
    <x v="6"/>
    <n v="18"/>
    <x v="17"/>
    <x v="6"/>
    <x v="6"/>
    <x v="6"/>
    <n v="25"/>
    <s v="Spr Cowlitz Hat"/>
    <x v="1"/>
    <n v="5"/>
    <s v="N"/>
    <n v="1"/>
    <n v="0"/>
  </r>
  <r>
    <x v="6"/>
    <n v="19"/>
    <x v="18"/>
    <x v="0"/>
    <x v="0"/>
    <x v="0"/>
    <n v="25"/>
    <s v="Spr Cowlitz Hat"/>
    <x v="1"/>
    <n v="2"/>
    <s v="N"/>
    <n v="1"/>
    <n v="230.49"/>
  </r>
  <r>
    <x v="6"/>
    <n v="19"/>
    <x v="18"/>
    <x v="0"/>
    <x v="0"/>
    <x v="0"/>
    <n v="25"/>
    <s v="Spr Cowlitz Hat"/>
    <x v="1"/>
    <n v="3"/>
    <s v="N"/>
    <n v="1"/>
    <n v="85.94"/>
  </r>
  <r>
    <x v="6"/>
    <n v="19"/>
    <x v="18"/>
    <x v="0"/>
    <x v="0"/>
    <x v="0"/>
    <n v="25"/>
    <s v="Spr Cowlitz Hat"/>
    <x v="1"/>
    <n v="4"/>
    <s v="N"/>
    <n v="1"/>
    <n v="0"/>
  </r>
  <r>
    <x v="6"/>
    <n v="19"/>
    <x v="18"/>
    <x v="0"/>
    <x v="0"/>
    <x v="0"/>
    <n v="25"/>
    <s v="Spr Cowlitz Hat"/>
    <x v="1"/>
    <n v="5"/>
    <s v="N"/>
    <n v="1"/>
    <n v="0"/>
  </r>
  <r>
    <x v="6"/>
    <n v="20"/>
    <x v="19"/>
    <x v="0"/>
    <x v="0"/>
    <x v="0"/>
    <n v="25"/>
    <s v="Spr Cowlitz Hat"/>
    <x v="1"/>
    <n v="2"/>
    <s v="N"/>
    <n v="1"/>
    <n v="51.18"/>
  </r>
  <r>
    <x v="6"/>
    <n v="20"/>
    <x v="19"/>
    <x v="0"/>
    <x v="0"/>
    <x v="0"/>
    <n v="25"/>
    <s v="Spr Cowlitz Hat"/>
    <x v="1"/>
    <n v="3"/>
    <s v="N"/>
    <n v="1"/>
    <n v="37.61"/>
  </r>
  <r>
    <x v="6"/>
    <n v="20"/>
    <x v="19"/>
    <x v="0"/>
    <x v="0"/>
    <x v="0"/>
    <n v="25"/>
    <s v="Spr Cowlitz Hat"/>
    <x v="1"/>
    <n v="4"/>
    <s v="N"/>
    <n v="1"/>
    <n v="6.88"/>
  </r>
  <r>
    <x v="6"/>
    <n v="20"/>
    <x v="19"/>
    <x v="0"/>
    <x v="0"/>
    <x v="0"/>
    <n v="25"/>
    <s v="Spr Cowlitz Hat"/>
    <x v="1"/>
    <n v="5"/>
    <s v="N"/>
    <n v="1"/>
    <n v="0"/>
  </r>
  <r>
    <x v="6"/>
    <n v="21"/>
    <x v="20"/>
    <x v="0"/>
    <x v="0"/>
    <x v="0"/>
    <n v="25"/>
    <s v="Spr Cowlitz Hat"/>
    <x v="1"/>
    <n v="2"/>
    <s v="N"/>
    <n v="1"/>
    <n v="741.93"/>
  </r>
  <r>
    <x v="6"/>
    <n v="21"/>
    <x v="20"/>
    <x v="0"/>
    <x v="0"/>
    <x v="0"/>
    <n v="25"/>
    <s v="Spr Cowlitz Hat"/>
    <x v="1"/>
    <n v="3"/>
    <s v="N"/>
    <n v="1"/>
    <n v="127.45"/>
  </r>
  <r>
    <x v="6"/>
    <n v="21"/>
    <x v="20"/>
    <x v="0"/>
    <x v="0"/>
    <x v="0"/>
    <n v="25"/>
    <s v="Spr Cowlitz Hat"/>
    <x v="1"/>
    <n v="4"/>
    <s v="N"/>
    <n v="1"/>
    <n v="0"/>
  </r>
  <r>
    <x v="6"/>
    <n v="21"/>
    <x v="20"/>
    <x v="0"/>
    <x v="0"/>
    <x v="0"/>
    <n v="25"/>
    <s v="Spr Cowlitz Hat"/>
    <x v="1"/>
    <n v="5"/>
    <s v="N"/>
    <n v="1"/>
    <n v="0"/>
  </r>
  <r>
    <x v="6"/>
    <n v="22"/>
    <x v="21"/>
    <x v="0"/>
    <x v="0"/>
    <x v="0"/>
    <n v="25"/>
    <s v="Spr Cowlitz Hat"/>
    <x v="1"/>
    <n v="2"/>
    <s v="N"/>
    <n v="1"/>
    <n v="0"/>
  </r>
  <r>
    <x v="6"/>
    <n v="22"/>
    <x v="21"/>
    <x v="0"/>
    <x v="0"/>
    <x v="0"/>
    <n v="25"/>
    <s v="Spr Cowlitz Hat"/>
    <x v="1"/>
    <n v="3"/>
    <s v="N"/>
    <n v="1"/>
    <n v="0"/>
  </r>
  <r>
    <x v="6"/>
    <n v="22"/>
    <x v="21"/>
    <x v="0"/>
    <x v="0"/>
    <x v="0"/>
    <n v="25"/>
    <s v="Spr Cowlitz Hat"/>
    <x v="1"/>
    <n v="4"/>
    <s v="N"/>
    <n v="1"/>
    <n v="0"/>
  </r>
  <r>
    <x v="6"/>
    <n v="22"/>
    <x v="21"/>
    <x v="0"/>
    <x v="0"/>
    <x v="0"/>
    <n v="25"/>
    <s v="Spr Cowlitz Hat"/>
    <x v="1"/>
    <n v="5"/>
    <s v="N"/>
    <n v="1"/>
    <n v="0"/>
  </r>
  <r>
    <x v="6"/>
    <n v="23"/>
    <x v="22"/>
    <x v="0"/>
    <x v="0"/>
    <x v="0"/>
    <n v="25"/>
    <s v="Spr Cowlitz Hat"/>
    <x v="1"/>
    <n v="2"/>
    <s v="N"/>
    <n v="1"/>
    <n v="0"/>
  </r>
  <r>
    <x v="6"/>
    <n v="23"/>
    <x v="22"/>
    <x v="0"/>
    <x v="0"/>
    <x v="0"/>
    <n v="25"/>
    <s v="Spr Cowlitz Hat"/>
    <x v="1"/>
    <n v="3"/>
    <s v="N"/>
    <n v="1"/>
    <n v="0"/>
  </r>
  <r>
    <x v="6"/>
    <n v="23"/>
    <x v="22"/>
    <x v="0"/>
    <x v="0"/>
    <x v="0"/>
    <n v="25"/>
    <s v="Spr Cowlitz Hat"/>
    <x v="1"/>
    <n v="4"/>
    <s v="N"/>
    <n v="1"/>
    <n v="0"/>
  </r>
  <r>
    <x v="6"/>
    <n v="23"/>
    <x v="22"/>
    <x v="0"/>
    <x v="0"/>
    <x v="0"/>
    <n v="25"/>
    <s v="Spr Cowlitz Hat"/>
    <x v="1"/>
    <n v="5"/>
    <s v="N"/>
    <n v="1"/>
    <n v="0"/>
  </r>
  <r>
    <x v="6"/>
    <n v="24"/>
    <x v="23"/>
    <x v="7"/>
    <x v="7"/>
    <x v="7"/>
    <n v="25"/>
    <s v="Spr Cowlitz Hat"/>
    <x v="1"/>
    <n v="2"/>
    <s v="N"/>
    <n v="1"/>
    <n v="12.7"/>
  </r>
  <r>
    <x v="6"/>
    <n v="24"/>
    <x v="23"/>
    <x v="7"/>
    <x v="7"/>
    <x v="7"/>
    <n v="25"/>
    <s v="Spr Cowlitz Hat"/>
    <x v="1"/>
    <n v="3"/>
    <s v="N"/>
    <n v="1"/>
    <n v="3.52"/>
  </r>
  <r>
    <x v="6"/>
    <n v="24"/>
    <x v="23"/>
    <x v="7"/>
    <x v="7"/>
    <x v="7"/>
    <n v="25"/>
    <s v="Spr Cowlitz Hat"/>
    <x v="1"/>
    <n v="4"/>
    <s v="N"/>
    <n v="1"/>
    <n v="0"/>
  </r>
  <r>
    <x v="6"/>
    <n v="24"/>
    <x v="23"/>
    <x v="7"/>
    <x v="7"/>
    <x v="7"/>
    <n v="25"/>
    <s v="Spr Cowlitz Hat"/>
    <x v="1"/>
    <n v="5"/>
    <s v="N"/>
    <n v="1"/>
    <n v="0"/>
  </r>
  <r>
    <x v="6"/>
    <n v="25"/>
    <x v="24"/>
    <x v="0"/>
    <x v="0"/>
    <x v="0"/>
    <n v="25"/>
    <s v="Spr Cowlitz Hat"/>
    <x v="1"/>
    <n v="2"/>
    <s v="N"/>
    <n v="1"/>
    <n v="371.53"/>
  </r>
  <r>
    <x v="6"/>
    <n v="25"/>
    <x v="24"/>
    <x v="0"/>
    <x v="0"/>
    <x v="0"/>
    <n v="25"/>
    <s v="Spr Cowlitz Hat"/>
    <x v="1"/>
    <n v="3"/>
    <s v="N"/>
    <n v="1"/>
    <n v="1367.66"/>
  </r>
  <r>
    <x v="6"/>
    <n v="25"/>
    <x v="24"/>
    <x v="0"/>
    <x v="0"/>
    <x v="0"/>
    <n v="25"/>
    <s v="Spr Cowlitz Hat"/>
    <x v="1"/>
    <n v="4"/>
    <s v="N"/>
    <n v="1"/>
    <n v="1783.62"/>
  </r>
  <r>
    <x v="6"/>
    <n v="25"/>
    <x v="24"/>
    <x v="0"/>
    <x v="0"/>
    <x v="0"/>
    <n v="25"/>
    <s v="Spr Cowlitz Hat"/>
    <x v="1"/>
    <n v="5"/>
    <s v="N"/>
    <n v="1"/>
    <n v="0"/>
  </r>
  <r>
    <x v="6"/>
    <n v="1"/>
    <x v="0"/>
    <x v="0"/>
    <x v="0"/>
    <x v="0"/>
    <n v="26"/>
    <s v="Col R Summer"/>
    <x v="1"/>
    <n v="2"/>
    <s v="N"/>
    <n v="1"/>
    <n v="0"/>
  </r>
  <r>
    <x v="6"/>
    <n v="1"/>
    <x v="0"/>
    <x v="0"/>
    <x v="0"/>
    <x v="0"/>
    <n v="26"/>
    <s v="Col R Summer"/>
    <x v="1"/>
    <n v="3"/>
    <s v="N"/>
    <n v="1"/>
    <n v="0"/>
  </r>
  <r>
    <x v="6"/>
    <n v="1"/>
    <x v="0"/>
    <x v="0"/>
    <x v="0"/>
    <x v="0"/>
    <n v="26"/>
    <s v="Col R Summer"/>
    <x v="1"/>
    <n v="4"/>
    <s v="N"/>
    <n v="1"/>
    <n v="3628.09"/>
  </r>
  <r>
    <x v="6"/>
    <n v="1"/>
    <x v="0"/>
    <x v="0"/>
    <x v="0"/>
    <x v="0"/>
    <n v="26"/>
    <s v="Col R Summer"/>
    <x v="1"/>
    <n v="5"/>
    <s v="N"/>
    <n v="1"/>
    <n v="2091.27"/>
  </r>
  <r>
    <x v="6"/>
    <n v="2"/>
    <x v="1"/>
    <x v="0"/>
    <x v="0"/>
    <x v="0"/>
    <n v="26"/>
    <s v="Col R Summer"/>
    <x v="1"/>
    <n v="2"/>
    <s v="N"/>
    <n v="1"/>
    <n v="436.18"/>
  </r>
  <r>
    <x v="6"/>
    <n v="2"/>
    <x v="1"/>
    <x v="0"/>
    <x v="0"/>
    <x v="0"/>
    <n v="26"/>
    <s v="Col R Summer"/>
    <x v="1"/>
    <n v="3"/>
    <s v="N"/>
    <n v="1"/>
    <n v="474.05"/>
  </r>
  <r>
    <x v="6"/>
    <n v="2"/>
    <x v="1"/>
    <x v="0"/>
    <x v="0"/>
    <x v="0"/>
    <n v="26"/>
    <s v="Col R Summer"/>
    <x v="1"/>
    <n v="4"/>
    <s v="N"/>
    <n v="1"/>
    <n v="292.92"/>
  </r>
  <r>
    <x v="6"/>
    <n v="2"/>
    <x v="1"/>
    <x v="0"/>
    <x v="0"/>
    <x v="0"/>
    <n v="26"/>
    <s v="Col R Summer"/>
    <x v="1"/>
    <n v="5"/>
    <s v="N"/>
    <n v="1"/>
    <n v="509.96"/>
  </r>
  <r>
    <x v="6"/>
    <n v="3"/>
    <x v="2"/>
    <x v="0"/>
    <x v="0"/>
    <x v="0"/>
    <n v="26"/>
    <s v="Col R Summer"/>
    <x v="1"/>
    <n v="2"/>
    <s v="N"/>
    <n v="1"/>
    <n v="0"/>
  </r>
  <r>
    <x v="6"/>
    <n v="3"/>
    <x v="2"/>
    <x v="0"/>
    <x v="0"/>
    <x v="0"/>
    <n v="26"/>
    <s v="Col R Summer"/>
    <x v="1"/>
    <n v="3"/>
    <s v="N"/>
    <n v="1"/>
    <n v="0"/>
  </r>
  <r>
    <x v="6"/>
    <n v="3"/>
    <x v="2"/>
    <x v="0"/>
    <x v="0"/>
    <x v="0"/>
    <n v="26"/>
    <s v="Col R Summer"/>
    <x v="1"/>
    <n v="4"/>
    <s v="N"/>
    <n v="1"/>
    <n v="0"/>
  </r>
  <r>
    <x v="6"/>
    <n v="3"/>
    <x v="2"/>
    <x v="0"/>
    <x v="0"/>
    <x v="0"/>
    <n v="26"/>
    <s v="Col R Summer"/>
    <x v="1"/>
    <n v="5"/>
    <s v="N"/>
    <n v="1"/>
    <n v="0"/>
  </r>
  <r>
    <x v="6"/>
    <n v="4"/>
    <x v="3"/>
    <x v="1"/>
    <x v="1"/>
    <x v="1"/>
    <n v="26"/>
    <s v="Col R Summer"/>
    <x v="1"/>
    <n v="2"/>
    <s v="N"/>
    <n v="1"/>
    <n v="0"/>
  </r>
  <r>
    <x v="6"/>
    <n v="4"/>
    <x v="3"/>
    <x v="1"/>
    <x v="1"/>
    <x v="1"/>
    <n v="26"/>
    <s v="Col R Summer"/>
    <x v="1"/>
    <n v="3"/>
    <s v="N"/>
    <n v="1"/>
    <n v="304.75"/>
  </r>
  <r>
    <x v="6"/>
    <n v="4"/>
    <x v="3"/>
    <x v="1"/>
    <x v="1"/>
    <x v="1"/>
    <n v="26"/>
    <s v="Col R Summer"/>
    <x v="1"/>
    <n v="4"/>
    <s v="N"/>
    <n v="1"/>
    <n v="794.39"/>
  </r>
  <r>
    <x v="6"/>
    <n v="4"/>
    <x v="3"/>
    <x v="1"/>
    <x v="1"/>
    <x v="1"/>
    <n v="26"/>
    <s v="Col R Summer"/>
    <x v="1"/>
    <n v="5"/>
    <s v="N"/>
    <n v="1"/>
    <n v="0"/>
  </r>
  <r>
    <x v="6"/>
    <n v="5"/>
    <x v="4"/>
    <x v="0"/>
    <x v="0"/>
    <x v="0"/>
    <n v="26"/>
    <s v="Col R Summer"/>
    <x v="1"/>
    <n v="2"/>
    <s v="N"/>
    <n v="1"/>
    <n v="0"/>
  </r>
  <r>
    <x v="6"/>
    <n v="5"/>
    <x v="4"/>
    <x v="0"/>
    <x v="0"/>
    <x v="0"/>
    <n v="26"/>
    <s v="Col R Summer"/>
    <x v="1"/>
    <n v="3"/>
    <s v="N"/>
    <n v="1"/>
    <n v="0"/>
  </r>
  <r>
    <x v="6"/>
    <n v="5"/>
    <x v="4"/>
    <x v="0"/>
    <x v="0"/>
    <x v="0"/>
    <n v="26"/>
    <s v="Col R Summer"/>
    <x v="1"/>
    <n v="4"/>
    <s v="N"/>
    <n v="1"/>
    <n v="585.21"/>
  </r>
  <r>
    <x v="6"/>
    <n v="5"/>
    <x v="4"/>
    <x v="0"/>
    <x v="0"/>
    <x v="0"/>
    <n v="26"/>
    <s v="Col R Summer"/>
    <x v="1"/>
    <n v="5"/>
    <s v="N"/>
    <n v="1"/>
    <n v="0"/>
  </r>
  <r>
    <x v="6"/>
    <n v="6"/>
    <x v="5"/>
    <x v="0"/>
    <x v="0"/>
    <x v="0"/>
    <n v="26"/>
    <s v="Col R Summer"/>
    <x v="1"/>
    <n v="2"/>
    <s v="N"/>
    <n v="1"/>
    <n v="0"/>
  </r>
  <r>
    <x v="6"/>
    <n v="6"/>
    <x v="5"/>
    <x v="0"/>
    <x v="0"/>
    <x v="0"/>
    <n v="26"/>
    <s v="Col R Summer"/>
    <x v="1"/>
    <n v="3"/>
    <s v="N"/>
    <n v="1"/>
    <n v="0"/>
  </r>
  <r>
    <x v="6"/>
    <n v="6"/>
    <x v="5"/>
    <x v="0"/>
    <x v="0"/>
    <x v="0"/>
    <n v="26"/>
    <s v="Col R Summer"/>
    <x v="1"/>
    <n v="4"/>
    <s v="N"/>
    <n v="1"/>
    <n v="0"/>
  </r>
  <r>
    <x v="6"/>
    <n v="6"/>
    <x v="5"/>
    <x v="0"/>
    <x v="0"/>
    <x v="0"/>
    <n v="26"/>
    <s v="Col R Summer"/>
    <x v="1"/>
    <n v="5"/>
    <s v="N"/>
    <n v="1"/>
    <n v="0"/>
  </r>
  <r>
    <x v="6"/>
    <n v="7"/>
    <x v="6"/>
    <x v="2"/>
    <x v="2"/>
    <x v="2"/>
    <n v="26"/>
    <s v="Col R Summer"/>
    <x v="1"/>
    <n v="2"/>
    <s v="N"/>
    <n v="1"/>
    <n v="0"/>
  </r>
  <r>
    <x v="6"/>
    <n v="7"/>
    <x v="6"/>
    <x v="2"/>
    <x v="2"/>
    <x v="2"/>
    <n v="26"/>
    <s v="Col R Summer"/>
    <x v="1"/>
    <n v="3"/>
    <s v="N"/>
    <n v="1"/>
    <n v="0"/>
  </r>
  <r>
    <x v="6"/>
    <n v="7"/>
    <x v="6"/>
    <x v="2"/>
    <x v="2"/>
    <x v="2"/>
    <n v="26"/>
    <s v="Col R Summer"/>
    <x v="1"/>
    <n v="4"/>
    <s v="N"/>
    <n v="1"/>
    <n v="0"/>
  </r>
  <r>
    <x v="6"/>
    <n v="7"/>
    <x v="6"/>
    <x v="2"/>
    <x v="2"/>
    <x v="2"/>
    <n v="26"/>
    <s v="Col R Summer"/>
    <x v="1"/>
    <n v="5"/>
    <s v="N"/>
    <n v="1"/>
    <n v="0"/>
  </r>
  <r>
    <x v="6"/>
    <n v="8"/>
    <x v="7"/>
    <x v="3"/>
    <x v="3"/>
    <x v="3"/>
    <n v="26"/>
    <s v="Col R Summer"/>
    <x v="1"/>
    <n v="2"/>
    <s v="N"/>
    <n v="1"/>
    <n v="0"/>
  </r>
  <r>
    <x v="6"/>
    <n v="8"/>
    <x v="7"/>
    <x v="3"/>
    <x v="3"/>
    <x v="3"/>
    <n v="26"/>
    <s v="Col R Summer"/>
    <x v="1"/>
    <n v="3"/>
    <s v="N"/>
    <n v="1"/>
    <n v="0"/>
  </r>
  <r>
    <x v="6"/>
    <n v="8"/>
    <x v="7"/>
    <x v="3"/>
    <x v="3"/>
    <x v="3"/>
    <n v="26"/>
    <s v="Col R Summer"/>
    <x v="1"/>
    <n v="4"/>
    <s v="N"/>
    <n v="1"/>
    <n v="0"/>
  </r>
  <r>
    <x v="6"/>
    <n v="8"/>
    <x v="7"/>
    <x v="3"/>
    <x v="3"/>
    <x v="3"/>
    <n v="26"/>
    <s v="Col R Summer"/>
    <x v="1"/>
    <n v="5"/>
    <s v="N"/>
    <n v="1"/>
    <n v="0"/>
  </r>
  <r>
    <x v="6"/>
    <n v="9"/>
    <x v="8"/>
    <x v="0"/>
    <x v="0"/>
    <x v="0"/>
    <n v="26"/>
    <s v="Col R Summer"/>
    <x v="1"/>
    <n v="2"/>
    <s v="N"/>
    <n v="1"/>
    <n v="276.10000000000002"/>
  </r>
  <r>
    <x v="6"/>
    <n v="9"/>
    <x v="8"/>
    <x v="0"/>
    <x v="0"/>
    <x v="0"/>
    <n v="26"/>
    <s v="Col R Summer"/>
    <x v="1"/>
    <n v="3"/>
    <s v="N"/>
    <n v="1"/>
    <n v="42.07"/>
  </r>
  <r>
    <x v="6"/>
    <n v="9"/>
    <x v="8"/>
    <x v="0"/>
    <x v="0"/>
    <x v="0"/>
    <n v="26"/>
    <s v="Col R Summer"/>
    <x v="1"/>
    <n v="4"/>
    <s v="N"/>
    <n v="1"/>
    <n v="40.340000000000003"/>
  </r>
  <r>
    <x v="6"/>
    <n v="9"/>
    <x v="8"/>
    <x v="0"/>
    <x v="0"/>
    <x v="0"/>
    <n v="26"/>
    <s v="Col R Summer"/>
    <x v="1"/>
    <n v="5"/>
    <s v="N"/>
    <n v="1"/>
    <n v="0"/>
  </r>
  <r>
    <x v="6"/>
    <n v="10"/>
    <x v="9"/>
    <x v="4"/>
    <x v="4"/>
    <x v="4"/>
    <n v="26"/>
    <s v="Col R Summer"/>
    <x v="1"/>
    <n v="2"/>
    <s v="N"/>
    <n v="1"/>
    <n v="345.29"/>
  </r>
  <r>
    <x v="6"/>
    <n v="10"/>
    <x v="9"/>
    <x v="4"/>
    <x v="4"/>
    <x v="4"/>
    <n v="26"/>
    <s v="Col R Summer"/>
    <x v="1"/>
    <n v="3"/>
    <s v="N"/>
    <n v="1"/>
    <n v="181.23"/>
  </r>
  <r>
    <x v="6"/>
    <n v="10"/>
    <x v="9"/>
    <x v="4"/>
    <x v="4"/>
    <x v="4"/>
    <n v="26"/>
    <s v="Col R Summer"/>
    <x v="1"/>
    <n v="4"/>
    <s v="N"/>
    <n v="1"/>
    <n v="0"/>
  </r>
  <r>
    <x v="6"/>
    <n v="10"/>
    <x v="9"/>
    <x v="4"/>
    <x v="4"/>
    <x v="4"/>
    <n v="26"/>
    <s v="Col R Summer"/>
    <x v="1"/>
    <n v="5"/>
    <s v="N"/>
    <n v="1"/>
    <n v="203.12"/>
  </r>
  <r>
    <x v="6"/>
    <n v="11"/>
    <x v="10"/>
    <x v="5"/>
    <x v="5"/>
    <x v="5"/>
    <n v="26"/>
    <s v="Col R Summer"/>
    <x v="1"/>
    <n v="2"/>
    <s v="N"/>
    <n v="1"/>
    <n v="0"/>
  </r>
  <r>
    <x v="6"/>
    <n v="11"/>
    <x v="10"/>
    <x v="5"/>
    <x v="5"/>
    <x v="5"/>
    <n v="26"/>
    <s v="Col R Summer"/>
    <x v="1"/>
    <n v="3"/>
    <s v="N"/>
    <n v="1"/>
    <n v="0"/>
  </r>
  <r>
    <x v="6"/>
    <n v="11"/>
    <x v="10"/>
    <x v="5"/>
    <x v="5"/>
    <x v="5"/>
    <n v="26"/>
    <s v="Col R Summer"/>
    <x v="1"/>
    <n v="4"/>
    <s v="N"/>
    <n v="1"/>
    <n v="0"/>
  </r>
  <r>
    <x v="6"/>
    <n v="11"/>
    <x v="10"/>
    <x v="5"/>
    <x v="5"/>
    <x v="5"/>
    <n v="26"/>
    <s v="Col R Summer"/>
    <x v="1"/>
    <n v="5"/>
    <s v="N"/>
    <n v="1"/>
    <n v="0"/>
  </r>
  <r>
    <x v="6"/>
    <n v="12"/>
    <x v="11"/>
    <x v="0"/>
    <x v="0"/>
    <x v="0"/>
    <n v="26"/>
    <s v="Col R Summer"/>
    <x v="1"/>
    <n v="2"/>
    <s v="N"/>
    <n v="1"/>
    <n v="0"/>
  </r>
  <r>
    <x v="6"/>
    <n v="12"/>
    <x v="11"/>
    <x v="0"/>
    <x v="0"/>
    <x v="0"/>
    <n v="26"/>
    <s v="Col R Summer"/>
    <x v="1"/>
    <n v="3"/>
    <s v="N"/>
    <n v="1"/>
    <n v="0"/>
  </r>
  <r>
    <x v="6"/>
    <n v="12"/>
    <x v="11"/>
    <x v="0"/>
    <x v="0"/>
    <x v="0"/>
    <n v="26"/>
    <s v="Col R Summer"/>
    <x v="1"/>
    <n v="4"/>
    <s v="N"/>
    <n v="1"/>
    <n v="0"/>
  </r>
  <r>
    <x v="6"/>
    <n v="12"/>
    <x v="11"/>
    <x v="0"/>
    <x v="0"/>
    <x v="0"/>
    <n v="26"/>
    <s v="Col R Summer"/>
    <x v="1"/>
    <n v="5"/>
    <s v="N"/>
    <n v="1"/>
    <n v="26.93"/>
  </r>
  <r>
    <x v="6"/>
    <n v="13"/>
    <x v="12"/>
    <x v="0"/>
    <x v="0"/>
    <x v="0"/>
    <n v="26"/>
    <s v="Col R Summer"/>
    <x v="1"/>
    <n v="2"/>
    <s v="N"/>
    <n v="1"/>
    <n v="0"/>
  </r>
  <r>
    <x v="6"/>
    <n v="13"/>
    <x v="12"/>
    <x v="0"/>
    <x v="0"/>
    <x v="0"/>
    <n v="26"/>
    <s v="Col R Summer"/>
    <x v="1"/>
    <n v="3"/>
    <s v="N"/>
    <n v="1"/>
    <n v="0"/>
  </r>
  <r>
    <x v="6"/>
    <n v="13"/>
    <x v="12"/>
    <x v="0"/>
    <x v="0"/>
    <x v="0"/>
    <n v="26"/>
    <s v="Col R Summer"/>
    <x v="1"/>
    <n v="4"/>
    <s v="N"/>
    <n v="1"/>
    <n v="0"/>
  </r>
  <r>
    <x v="6"/>
    <n v="13"/>
    <x v="12"/>
    <x v="0"/>
    <x v="0"/>
    <x v="0"/>
    <n v="26"/>
    <s v="Col R Summer"/>
    <x v="1"/>
    <n v="5"/>
    <s v="N"/>
    <n v="1"/>
    <n v="0"/>
  </r>
  <r>
    <x v="6"/>
    <n v="14"/>
    <x v="13"/>
    <x v="0"/>
    <x v="0"/>
    <x v="0"/>
    <n v="26"/>
    <s v="Col R Summer"/>
    <x v="1"/>
    <n v="2"/>
    <s v="N"/>
    <n v="1"/>
    <n v="0"/>
  </r>
  <r>
    <x v="6"/>
    <n v="14"/>
    <x v="13"/>
    <x v="0"/>
    <x v="0"/>
    <x v="0"/>
    <n v="26"/>
    <s v="Col R Summer"/>
    <x v="1"/>
    <n v="3"/>
    <s v="N"/>
    <n v="1"/>
    <n v="0"/>
  </r>
  <r>
    <x v="6"/>
    <n v="14"/>
    <x v="13"/>
    <x v="0"/>
    <x v="0"/>
    <x v="0"/>
    <n v="26"/>
    <s v="Col R Summer"/>
    <x v="1"/>
    <n v="4"/>
    <s v="N"/>
    <n v="1"/>
    <n v="0"/>
  </r>
  <r>
    <x v="6"/>
    <n v="14"/>
    <x v="13"/>
    <x v="0"/>
    <x v="0"/>
    <x v="0"/>
    <n v="26"/>
    <s v="Col R Summer"/>
    <x v="1"/>
    <n v="5"/>
    <s v="N"/>
    <n v="1"/>
    <n v="0"/>
  </r>
  <r>
    <x v="6"/>
    <n v="15"/>
    <x v="14"/>
    <x v="0"/>
    <x v="0"/>
    <x v="0"/>
    <n v="26"/>
    <s v="Col R Summer"/>
    <x v="1"/>
    <n v="2"/>
    <s v="N"/>
    <n v="1"/>
    <n v="5188.18"/>
  </r>
  <r>
    <x v="6"/>
    <n v="15"/>
    <x v="14"/>
    <x v="0"/>
    <x v="0"/>
    <x v="0"/>
    <n v="26"/>
    <s v="Col R Summer"/>
    <x v="1"/>
    <n v="3"/>
    <s v="N"/>
    <n v="1"/>
    <n v="1951.47"/>
  </r>
  <r>
    <x v="6"/>
    <n v="15"/>
    <x v="14"/>
    <x v="0"/>
    <x v="0"/>
    <x v="0"/>
    <n v="26"/>
    <s v="Col R Summer"/>
    <x v="1"/>
    <n v="4"/>
    <s v="N"/>
    <n v="1"/>
    <n v="1931.71"/>
  </r>
  <r>
    <x v="6"/>
    <n v="15"/>
    <x v="14"/>
    <x v="0"/>
    <x v="0"/>
    <x v="0"/>
    <n v="26"/>
    <s v="Col R Summer"/>
    <x v="1"/>
    <n v="5"/>
    <s v="N"/>
    <n v="1"/>
    <n v="0"/>
  </r>
  <r>
    <x v="6"/>
    <n v="16"/>
    <x v="15"/>
    <x v="0"/>
    <x v="0"/>
    <x v="0"/>
    <n v="26"/>
    <s v="Col R Summer"/>
    <x v="1"/>
    <n v="2"/>
    <s v="N"/>
    <n v="1"/>
    <n v="0.27"/>
  </r>
  <r>
    <x v="6"/>
    <n v="16"/>
    <x v="15"/>
    <x v="0"/>
    <x v="0"/>
    <x v="0"/>
    <n v="26"/>
    <s v="Col R Summer"/>
    <x v="1"/>
    <n v="3"/>
    <s v="N"/>
    <n v="1"/>
    <n v="0"/>
  </r>
  <r>
    <x v="6"/>
    <n v="16"/>
    <x v="15"/>
    <x v="0"/>
    <x v="0"/>
    <x v="0"/>
    <n v="26"/>
    <s v="Col R Summer"/>
    <x v="1"/>
    <n v="4"/>
    <s v="N"/>
    <n v="1"/>
    <n v="0"/>
  </r>
  <r>
    <x v="6"/>
    <n v="16"/>
    <x v="15"/>
    <x v="0"/>
    <x v="0"/>
    <x v="0"/>
    <n v="26"/>
    <s v="Col R Summer"/>
    <x v="1"/>
    <n v="5"/>
    <s v="N"/>
    <n v="1"/>
    <n v="0.48"/>
  </r>
  <r>
    <x v="6"/>
    <n v="17"/>
    <x v="16"/>
    <x v="0"/>
    <x v="0"/>
    <x v="0"/>
    <n v="26"/>
    <s v="Col R Summer"/>
    <x v="1"/>
    <n v="2"/>
    <s v="N"/>
    <n v="1"/>
    <n v="0"/>
  </r>
  <r>
    <x v="6"/>
    <n v="17"/>
    <x v="16"/>
    <x v="0"/>
    <x v="0"/>
    <x v="0"/>
    <n v="26"/>
    <s v="Col R Summer"/>
    <x v="1"/>
    <n v="3"/>
    <s v="N"/>
    <n v="1"/>
    <n v="0"/>
  </r>
  <r>
    <x v="6"/>
    <n v="17"/>
    <x v="16"/>
    <x v="0"/>
    <x v="0"/>
    <x v="0"/>
    <n v="26"/>
    <s v="Col R Summer"/>
    <x v="1"/>
    <n v="4"/>
    <s v="N"/>
    <n v="1"/>
    <n v="0"/>
  </r>
  <r>
    <x v="6"/>
    <n v="17"/>
    <x v="16"/>
    <x v="0"/>
    <x v="0"/>
    <x v="0"/>
    <n v="26"/>
    <s v="Col R Summer"/>
    <x v="1"/>
    <n v="5"/>
    <s v="N"/>
    <n v="1"/>
    <n v="0"/>
  </r>
  <r>
    <x v="6"/>
    <n v="18"/>
    <x v="17"/>
    <x v="6"/>
    <x v="6"/>
    <x v="6"/>
    <n v="26"/>
    <s v="Col R Summer"/>
    <x v="1"/>
    <n v="2"/>
    <s v="N"/>
    <n v="1"/>
    <n v="0"/>
  </r>
  <r>
    <x v="6"/>
    <n v="18"/>
    <x v="17"/>
    <x v="6"/>
    <x v="6"/>
    <x v="6"/>
    <n v="26"/>
    <s v="Col R Summer"/>
    <x v="1"/>
    <n v="3"/>
    <s v="N"/>
    <n v="1"/>
    <n v="0"/>
  </r>
  <r>
    <x v="6"/>
    <n v="18"/>
    <x v="17"/>
    <x v="6"/>
    <x v="6"/>
    <x v="6"/>
    <n v="26"/>
    <s v="Col R Summer"/>
    <x v="1"/>
    <n v="4"/>
    <s v="N"/>
    <n v="1"/>
    <n v="883.87"/>
  </r>
  <r>
    <x v="6"/>
    <n v="18"/>
    <x v="17"/>
    <x v="6"/>
    <x v="6"/>
    <x v="6"/>
    <n v="26"/>
    <s v="Col R Summer"/>
    <x v="1"/>
    <n v="5"/>
    <s v="N"/>
    <n v="1"/>
    <n v="0"/>
  </r>
  <r>
    <x v="6"/>
    <n v="19"/>
    <x v="18"/>
    <x v="0"/>
    <x v="0"/>
    <x v="0"/>
    <n v="26"/>
    <s v="Col R Summer"/>
    <x v="1"/>
    <n v="2"/>
    <s v="N"/>
    <n v="1"/>
    <n v="0"/>
  </r>
  <r>
    <x v="6"/>
    <n v="19"/>
    <x v="18"/>
    <x v="0"/>
    <x v="0"/>
    <x v="0"/>
    <n v="26"/>
    <s v="Col R Summer"/>
    <x v="1"/>
    <n v="3"/>
    <s v="N"/>
    <n v="1"/>
    <n v="0"/>
  </r>
  <r>
    <x v="6"/>
    <n v="19"/>
    <x v="18"/>
    <x v="0"/>
    <x v="0"/>
    <x v="0"/>
    <n v="26"/>
    <s v="Col R Summer"/>
    <x v="1"/>
    <n v="4"/>
    <s v="N"/>
    <n v="1"/>
    <n v="8577.58"/>
  </r>
  <r>
    <x v="6"/>
    <n v="19"/>
    <x v="18"/>
    <x v="0"/>
    <x v="0"/>
    <x v="0"/>
    <n v="26"/>
    <s v="Col R Summer"/>
    <x v="1"/>
    <n v="5"/>
    <s v="N"/>
    <n v="1"/>
    <n v="0"/>
  </r>
  <r>
    <x v="6"/>
    <n v="20"/>
    <x v="19"/>
    <x v="0"/>
    <x v="0"/>
    <x v="0"/>
    <n v="26"/>
    <s v="Col R Summer"/>
    <x v="1"/>
    <n v="2"/>
    <s v="N"/>
    <n v="1"/>
    <n v="0"/>
  </r>
  <r>
    <x v="6"/>
    <n v="20"/>
    <x v="19"/>
    <x v="0"/>
    <x v="0"/>
    <x v="0"/>
    <n v="26"/>
    <s v="Col R Summer"/>
    <x v="1"/>
    <n v="3"/>
    <s v="N"/>
    <n v="1"/>
    <n v="215.76"/>
  </r>
  <r>
    <x v="6"/>
    <n v="20"/>
    <x v="19"/>
    <x v="0"/>
    <x v="0"/>
    <x v="0"/>
    <n v="26"/>
    <s v="Col R Summer"/>
    <x v="1"/>
    <n v="4"/>
    <s v="N"/>
    <n v="1"/>
    <n v="785.87"/>
  </r>
  <r>
    <x v="6"/>
    <n v="20"/>
    <x v="19"/>
    <x v="0"/>
    <x v="0"/>
    <x v="0"/>
    <n v="26"/>
    <s v="Col R Summer"/>
    <x v="1"/>
    <n v="5"/>
    <s v="N"/>
    <n v="1"/>
    <n v="0"/>
  </r>
  <r>
    <x v="6"/>
    <n v="21"/>
    <x v="20"/>
    <x v="0"/>
    <x v="0"/>
    <x v="0"/>
    <n v="26"/>
    <s v="Col R Summer"/>
    <x v="1"/>
    <n v="2"/>
    <s v="N"/>
    <n v="1"/>
    <n v="0"/>
  </r>
  <r>
    <x v="6"/>
    <n v="21"/>
    <x v="20"/>
    <x v="0"/>
    <x v="0"/>
    <x v="0"/>
    <n v="26"/>
    <s v="Col R Summer"/>
    <x v="1"/>
    <n v="3"/>
    <s v="N"/>
    <n v="1"/>
    <n v="199.21"/>
  </r>
  <r>
    <x v="6"/>
    <n v="21"/>
    <x v="20"/>
    <x v="0"/>
    <x v="0"/>
    <x v="0"/>
    <n v="26"/>
    <s v="Col R Summer"/>
    <x v="1"/>
    <n v="4"/>
    <s v="N"/>
    <n v="1"/>
    <n v="357.38"/>
  </r>
  <r>
    <x v="6"/>
    <n v="21"/>
    <x v="20"/>
    <x v="0"/>
    <x v="0"/>
    <x v="0"/>
    <n v="26"/>
    <s v="Col R Summer"/>
    <x v="1"/>
    <n v="5"/>
    <s v="N"/>
    <n v="1"/>
    <n v="0"/>
  </r>
  <r>
    <x v="6"/>
    <n v="22"/>
    <x v="21"/>
    <x v="0"/>
    <x v="0"/>
    <x v="0"/>
    <n v="26"/>
    <s v="Col R Summer"/>
    <x v="1"/>
    <n v="2"/>
    <s v="N"/>
    <n v="1"/>
    <n v="0"/>
  </r>
  <r>
    <x v="6"/>
    <n v="22"/>
    <x v="21"/>
    <x v="0"/>
    <x v="0"/>
    <x v="0"/>
    <n v="26"/>
    <s v="Col R Summer"/>
    <x v="1"/>
    <n v="3"/>
    <s v="N"/>
    <n v="1"/>
    <n v="0"/>
  </r>
  <r>
    <x v="6"/>
    <n v="22"/>
    <x v="21"/>
    <x v="0"/>
    <x v="0"/>
    <x v="0"/>
    <n v="26"/>
    <s v="Col R Summer"/>
    <x v="1"/>
    <n v="4"/>
    <s v="N"/>
    <n v="1"/>
    <n v="0"/>
  </r>
  <r>
    <x v="6"/>
    <n v="22"/>
    <x v="21"/>
    <x v="0"/>
    <x v="0"/>
    <x v="0"/>
    <n v="26"/>
    <s v="Col R Summer"/>
    <x v="1"/>
    <n v="5"/>
    <s v="N"/>
    <n v="1"/>
    <n v="0"/>
  </r>
  <r>
    <x v="6"/>
    <n v="23"/>
    <x v="22"/>
    <x v="0"/>
    <x v="0"/>
    <x v="0"/>
    <n v="26"/>
    <s v="Col R Summer"/>
    <x v="1"/>
    <n v="2"/>
    <s v="N"/>
    <n v="1"/>
    <n v="0"/>
  </r>
  <r>
    <x v="6"/>
    <n v="23"/>
    <x v="22"/>
    <x v="0"/>
    <x v="0"/>
    <x v="0"/>
    <n v="26"/>
    <s v="Col R Summer"/>
    <x v="1"/>
    <n v="3"/>
    <s v="N"/>
    <n v="1"/>
    <n v="0"/>
  </r>
  <r>
    <x v="6"/>
    <n v="23"/>
    <x v="22"/>
    <x v="0"/>
    <x v="0"/>
    <x v="0"/>
    <n v="26"/>
    <s v="Col R Summer"/>
    <x v="1"/>
    <n v="4"/>
    <s v="N"/>
    <n v="1"/>
    <n v="0"/>
  </r>
  <r>
    <x v="6"/>
    <n v="23"/>
    <x v="22"/>
    <x v="0"/>
    <x v="0"/>
    <x v="0"/>
    <n v="26"/>
    <s v="Col R Summer"/>
    <x v="1"/>
    <n v="5"/>
    <s v="N"/>
    <n v="1"/>
    <n v="0"/>
  </r>
  <r>
    <x v="6"/>
    <n v="24"/>
    <x v="23"/>
    <x v="7"/>
    <x v="7"/>
    <x v="7"/>
    <n v="26"/>
    <s v="Col R Summer"/>
    <x v="1"/>
    <n v="2"/>
    <s v="N"/>
    <n v="1"/>
    <n v="196.46"/>
  </r>
  <r>
    <x v="6"/>
    <n v="24"/>
    <x v="23"/>
    <x v="7"/>
    <x v="7"/>
    <x v="7"/>
    <n v="26"/>
    <s v="Col R Summer"/>
    <x v="1"/>
    <n v="3"/>
    <s v="N"/>
    <n v="1"/>
    <n v="189.38"/>
  </r>
  <r>
    <x v="6"/>
    <n v="24"/>
    <x v="23"/>
    <x v="7"/>
    <x v="7"/>
    <x v="7"/>
    <n v="26"/>
    <s v="Col R Summer"/>
    <x v="1"/>
    <n v="4"/>
    <s v="N"/>
    <n v="1"/>
    <n v="0"/>
  </r>
  <r>
    <x v="6"/>
    <n v="24"/>
    <x v="23"/>
    <x v="7"/>
    <x v="7"/>
    <x v="7"/>
    <n v="26"/>
    <s v="Col R Summer"/>
    <x v="1"/>
    <n v="5"/>
    <s v="N"/>
    <n v="1"/>
    <n v="0"/>
  </r>
  <r>
    <x v="6"/>
    <n v="25"/>
    <x v="24"/>
    <x v="0"/>
    <x v="0"/>
    <x v="0"/>
    <n v="26"/>
    <s v="Col R Summer"/>
    <x v="1"/>
    <n v="2"/>
    <s v="N"/>
    <n v="1"/>
    <n v="0"/>
  </r>
  <r>
    <x v="6"/>
    <n v="25"/>
    <x v="24"/>
    <x v="0"/>
    <x v="0"/>
    <x v="0"/>
    <n v="26"/>
    <s v="Col R Summer"/>
    <x v="1"/>
    <n v="3"/>
    <s v="N"/>
    <n v="1"/>
    <n v="97.16"/>
  </r>
  <r>
    <x v="6"/>
    <n v="25"/>
    <x v="24"/>
    <x v="0"/>
    <x v="0"/>
    <x v="0"/>
    <n v="26"/>
    <s v="Col R Summer"/>
    <x v="1"/>
    <n v="4"/>
    <s v="N"/>
    <n v="1"/>
    <n v="287.44"/>
  </r>
  <r>
    <x v="6"/>
    <n v="25"/>
    <x v="24"/>
    <x v="0"/>
    <x v="0"/>
    <x v="0"/>
    <n v="26"/>
    <s v="Col R Summer"/>
    <x v="1"/>
    <n v="5"/>
    <s v="N"/>
    <n v="1"/>
    <n v="0"/>
  </r>
  <r>
    <x v="6"/>
    <n v="1"/>
    <x v="0"/>
    <x v="0"/>
    <x v="0"/>
    <x v="0"/>
    <n v="27"/>
    <s v="Oregon Coast"/>
    <x v="1"/>
    <n v="2"/>
    <s v="N"/>
    <n v="1"/>
    <n v="0"/>
  </r>
  <r>
    <x v="6"/>
    <n v="1"/>
    <x v="0"/>
    <x v="0"/>
    <x v="0"/>
    <x v="0"/>
    <n v="27"/>
    <s v="Oregon Coast"/>
    <x v="1"/>
    <n v="3"/>
    <s v="N"/>
    <n v="1"/>
    <n v="1174.5999999999999"/>
  </r>
  <r>
    <x v="6"/>
    <n v="1"/>
    <x v="0"/>
    <x v="0"/>
    <x v="0"/>
    <x v="0"/>
    <n v="27"/>
    <s v="Oregon Coast"/>
    <x v="1"/>
    <n v="4"/>
    <s v="N"/>
    <n v="1"/>
    <n v="6060.25"/>
  </r>
  <r>
    <x v="6"/>
    <n v="1"/>
    <x v="0"/>
    <x v="0"/>
    <x v="0"/>
    <x v="0"/>
    <n v="27"/>
    <s v="Oregon Coast"/>
    <x v="1"/>
    <n v="5"/>
    <s v="N"/>
    <n v="1"/>
    <n v="1984.48"/>
  </r>
  <r>
    <x v="6"/>
    <n v="2"/>
    <x v="1"/>
    <x v="0"/>
    <x v="0"/>
    <x v="0"/>
    <n v="27"/>
    <s v="Oregon Coast"/>
    <x v="1"/>
    <n v="2"/>
    <s v="N"/>
    <n v="1"/>
    <n v="62.03"/>
  </r>
  <r>
    <x v="6"/>
    <n v="2"/>
    <x v="1"/>
    <x v="0"/>
    <x v="0"/>
    <x v="0"/>
    <n v="27"/>
    <s v="Oregon Coast"/>
    <x v="1"/>
    <n v="3"/>
    <s v="N"/>
    <n v="1"/>
    <n v="3875.84"/>
  </r>
  <r>
    <x v="6"/>
    <n v="2"/>
    <x v="1"/>
    <x v="0"/>
    <x v="0"/>
    <x v="0"/>
    <n v="27"/>
    <s v="Oregon Coast"/>
    <x v="1"/>
    <n v="4"/>
    <s v="N"/>
    <n v="1"/>
    <n v="5791.4"/>
  </r>
  <r>
    <x v="6"/>
    <n v="2"/>
    <x v="1"/>
    <x v="0"/>
    <x v="0"/>
    <x v="0"/>
    <n v="27"/>
    <s v="Oregon Coast"/>
    <x v="1"/>
    <n v="5"/>
    <s v="N"/>
    <n v="1"/>
    <n v="1385.68"/>
  </r>
  <r>
    <x v="6"/>
    <n v="3"/>
    <x v="2"/>
    <x v="0"/>
    <x v="0"/>
    <x v="0"/>
    <n v="27"/>
    <s v="Oregon Coast"/>
    <x v="1"/>
    <n v="2"/>
    <s v="N"/>
    <n v="1"/>
    <n v="0"/>
  </r>
  <r>
    <x v="6"/>
    <n v="3"/>
    <x v="2"/>
    <x v="0"/>
    <x v="0"/>
    <x v="0"/>
    <n v="27"/>
    <s v="Oregon Coast"/>
    <x v="1"/>
    <n v="3"/>
    <s v="N"/>
    <n v="1"/>
    <n v="0"/>
  </r>
  <r>
    <x v="6"/>
    <n v="3"/>
    <x v="2"/>
    <x v="0"/>
    <x v="0"/>
    <x v="0"/>
    <n v="27"/>
    <s v="Oregon Coast"/>
    <x v="1"/>
    <n v="4"/>
    <s v="N"/>
    <n v="1"/>
    <n v="0"/>
  </r>
  <r>
    <x v="6"/>
    <n v="3"/>
    <x v="2"/>
    <x v="0"/>
    <x v="0"/>
    <x v="0"/>
    <n v="27"/>
    <s v="Oregon Coast"/>
    <x v="1"/>
    <n v="5"/>
    <s v="N"/>
    <n v="1"/>
    <n v="0"/>
  </r>
  <r>
    <x v="6"/>
    <n v="4"/>
    <x v="3"/>
    <x v="1"/>
    <x v="1"/>
    <x v="1"/>
    <n v="27"/>
    <s v="Oregon Coast"/>
    <x v="1"/>
    <n v="2"/>
    <s v="N"/>
    <n v="1"/>
    <n v="5.87"/>
  </r>
  <r>
    <x v="6"/>
    <n v="4"/>
    <x v="3"/>
    <x v="1"/>
    <x v="1"/>
    <x v="1"/>
    <n v="27"/>
    <s v="Oregon Coast"/>
    <x v="1"/>
    <n v="3"/>
    <s v="N"/>
    <n v="1"/>
    <n v="377.19"/>
  </r>
  <r>
    <x v="6"/>
    <n v="4"/>
    <x v="3"/>
    <x v="1"/>
    <x v="1"/>
    <x v="1"/>
    <n v="27"/>
    <s v="Oregon Coast"/>
    <x v="1"/>
    <n v="4"/>
    <s v="N"/>
    <n v="1"/>
    <n v="337.73"/>
  </r>
  <r>
    <x v="6"/>
    <n v="4"/>
    <x v="3"/>
    <x v="1"/>
    <x v="1"/>
    <x v="1"/>
    <n v="27"/>
    <s v="Oregon Coast"/>
    <x v="1"/>
    <n v="5"/>
    <s v="N"/>
    <n v="1"/>
    <n v="25.68"/>
  </r>
  <r>
    <x v="6"/>
    <n v="5"/>
    <x v="4"/>
    <x v="0"/>
    <x v="0"/>
    <x v="0"/>
    <n v="27"/>
    <s v="Oregon Coast"/>
    <x v="1"/>
    <n v="2"/>
    <s v="N"/>
    <n v="1"/>
    <n v="0"/>
  </r>
  <r>
    <x v="6"/>
    <n v="5"/>
    <x v="4"/>
    <x v="0"/>
    <x v="0"/>
    <x v="0"/>
    <n v="27"/>
    <s v="Oregon Coast"/>
    <x v="1"/>
    <n v="3"/>
    <s v="N"/>
    <n v="1"/>
    <n v="1105.56"/>
  </r>
  <r>
    <x v="6"/>
    <n v="5"/>
    <x v="4"/>
    <x v="0"/>
    <x v="0"/>
    <x v="0"/>
    <n v="27"/>
    <s v="Oregon Coast"/>
    <x v="1"/>
    <n v="4"/>
    <s v="N"/>
    <n v="1"/>
    <n v="135.80000000000001"/>
  </r>
  <r>
    <x v="6"/>
    <n v="5"/>
    <x v="4"/>
    <x v="0"/>
    <x v="0"/>
    <x v="0"/>
    <n v="27"/>
    <s v="Oregon Coast"/>
    <x v="1"/>
    <n v="5"/>
    <s v="N"/>
    <n v="1"/>
    <n v="19.23"/>
  </r>
  <r>
    <x v="6"/>
    <n v="6"/>
    <x v="5"/>
    <x v="0"/>
    <x v="0"/>
    <x v="0"/>
    <n v="27"/>
    <s v="Oregon Coast"/>
    <x v="1"/>
    <n v="2"/>
    <s v="N"/>
    <n v="1"/>
    <n v="0"/>
  </r>
  <r>
    <x v="6"/>
    <n v="6"/>
    <x v="5"/>
    <x v="0"/>
    <x v="0"/>
    <x v="0"/>
    <n v="27"/>
    <s v="Oregon Coast"/>
    <x v="1"/>
    <n v="3"/>
    <s v="N"/>
    <n v="1"/>
    <n v="0"/>
  </r>
  <r>
    <x v="6"/>
    <n v="6"/>
    <x v="5"/>
    <x v="0"/>
    <x v="0"/>
    <x v="0"/>
    <n v="27"/>
    <s v="Oregon Coast"/>
    <x v="1"/>
    <n v="4"/>
    <s v="N"/>
    <n v="1"/>
    <n v="0"/>
  </r>
  <r>
    <x v="6"/>
    <n v="6"/>
    <x v="5"/>
    <x v="0"/>
    <x v="0"/>
    <x v="0"/>
    <n v="27"/>
    <s v="Oregon Coast"/>
    <x v="1"/>
    <n v="5"/>
    <s v="N"/>
    <n v="1"/>
    <n v="0"/>
  </r>
  <r>
    <x v="6"/>
    <n v="7"/>
    <x v="6"/>
    <x v="2"/>
    <x v="2"/>
    <x v="2"/>
    <n v="27"/>
    <s v="Oregon Coast"/>
    <x v="1"/>
    <n v="2"/>
    <s v="N"/>
    <n v="1"/>
    <n v="0"/>
  </r>
  <r>
    <x v="6"/>
    <n v="7"/>
    <x v="6"/>
    <x v="2"/>
    <x v="2"/>
    <x v="2"/>
    <n v="27"/>
    <s v="Oregon Coast"/>
    <x v="1"/>
    <n v="3"/>
    <s v="N"/>
    <n v="1"/>
    <n v="14.74"/>
  </r>
  <r>
    <x v="6"/>
    <n v="7"/>
    <x v="6"/>
    <x v="2"/>
    <x v="2"/>
    <x v="2"/>
    <n v="27"/>
    <s v="Oregon Coast"/>
    <x v="1"/>
    <n v="4"/>
    <s v="N"/>
    <n v="1"/>
    <n v="469.45"/>
  </r>
  <r>
    <x v="6"/>
    <n v="7"/>
    <x v="6"/>
    <x v="2"/>
    <x v="2"/>
    <x v="2"/>
    <n v="27"/>
    <s v="Oregon Coast"/>
    <x v="1"/>
    <n v="5"/>
    <s v="N"/>
    <n v="1"/>
    <n v="0"/>
  </r>
  <r>
    <x v="6"/>
    <n v="8"/>
    <x v="7"/>
    <x v="3"/>
    <x v="3"/>
    <x v="3"/>
    <n v="27"/>
    <s v="Oregon Coast"/>
    <x v="1"/>
    <n v="2"/>
    <s v="N"/>
    <n v="1"/>
    <n v="0"/>
  </r>
  <r>
    <x v="6"/>
    <n v="8"/>
    <x v="7"/>
    <x v="3"/>
    <x v="3"/>
    <x v="3"/>
    <n v="27"/>
    <s v="Oregon Coast"/>
    <x v="1"/>
    <n v="3"/>
    <s v="N"/>
    <n v="1"/>
    <n v="0"/>
  </r>
  <r>
    <x v="6"/>
    <n v="8"/>
    <x v="7"/>
    <x v="3"/>
    <x v="3"/>
    <x v="3"/>
    <n v="27"/>
    <s v="Oregon Coast"/>
    <x v="1"/>
    <n v="4"/>
    <s v="N"/>
    <n v="1"/>
    <n v="19.23"/>
  </r>
  <r>
    <x v="6"/>
    <n v="8"/>
    <x v="7"/>
    <x v="3"/>
    <x v="3"/>
    <x v="3"/>
    <n v="27"/>
    <s v="Oregon Coast"/>
    <x v="1"/>
    <n v="5"/>
    <s v="N"/>
    <n v="1"/>
    <n v="13.37"/>
  </r>
  <r>
    <x v="6"/>
    <n v="9"/>
    <x v="8"/>
    <x v="0"/>
    <x v="0"/>
    <x v="0"/>
    <n v="27"/>
    <s v="Oregon Coast"/>
    <x v="1"/>
    <n v="2"/>
    <s v="N"/>
    <n v="1"/>
    <n v="21.93"/>
  </r>
  <r>
    <x v="6"/>
    <n v="9"/>
    <x v="8"/>
    <x v="0"/>
    <x v="0"/>
    <x v="0"/>
    <n v="27"/>
    <s v="Oregon Coast"/>
    <x v="1"/>
    <n v="3"/>
    <s v="N"/>
    <n v="1"/>
    <n v="4.5599999999999996"/>
  </r>
  <r>
    <x v="6"/>
    <n v="9"/>
    <x v="8"/>
    <x v="0"/>
    <x v="0"/>
    <x v="0"/>
    <n v="27"/>
    <s v="Oregon Coast"/>
    <x v="1"/>
    <n v="4"/>
    <s v="N"/>
    <n v="1"/>
    <n v="15.63"/>
  </r>
  <r>
    <x v="6"/>
    <n v="9"/>
    <x v="8"/>
    <x v="0"/>
    <x v="0"/>
    <x v="0"/>
    <n v="27"/>
    <s v="Oregon Coast"/>
    <x v="1"/>
    <n v="5"/>
    <s v="N"/>
    <n v="1"/>
    <n v="0"/>
  </r>
  <r>
    <x v="6"/>
    <n v="10"/>
    <x v="9"/>
    <x v="4"/>
    <x v="4"/>
    <x v="4"/>
    <n v="27"/>
    <s v="Oregon Coast"/>
    <x v="1"/>
    <n v="2"/>
    <s v="N"/>
    <n v="1"/>
    <n v="0"/>
  </r>
  <r>
    <x v="6"/>
    <n v="10"/>
    <x v="9"/>
    <x v="4"/>
    <x v="4"/>
    <x v="4"/>
    <n v="27"/>
    <s v="Oregon Coast"/>
    <x v="1"/>
    <n v="3"/>
    <s v="N"/>
    <n v="1"/>
    <n v="0"/>
  </r>
  <r>
    <x v="6"/>
    <n v="10"/>
    <x v="9"/>
    <x v="4"/>
    <x v="4"/>
    <x v="4"/>
    <n v="27"/>
    <s v="Oregon Coast"/>
    <x v="1"/>
    <n v="4"/>
    <s v="N"/>
    <n v="1"/>
    <n v="0"/>
  </r>
  <r>
    <x v="6"/>
    <n v="10"/>
    <x v="9"/>
    <x v="4"/>
    <x v="4"/>
    <x v="4"/>
    <n v="27"/>
    <s v="Oregon Coast"/>
    <x v="1"/>
    <n v="5"/>
    <s v="N"/>
    <n v="1"/>
    <n v="0"/>
  </r>
  <r>
    <x v="6"/>
    <n v="11"/>
    <x v="10"/>
    <x v="5"/>
    <x v="5"/>
    <x v="5"/>
    <n v="27"/>
    <s v="Oregon Coast"/>
    <x v="1"/>
    <n v="2"/>
    <s v="N"/>
    <n v="1"/>
    <n v="0"/>
  </r>
  <r>
    <x v="6"/>
    <n v="11"/>
    <x v="10"/>
    <x v="5"/>
    <x v="5"/>
    <x v="5"/>
    <n v="27"/>
    <s v="Oregon Coast"/>
    <x v="1"/>
    <n v="3"/>
    <s v="N"/>
    <n v="1"/>
    <n v="0"/>
  </r>
  <r>
    <x v="6"/>
    <n v="11"/>
    <x v="10"/>
    <x v="5"/>
    <x v="5"/>
    <x v="5"/>
    <n v="27"/>
    <s v="Oregon Coast"/>
    <x v="1"/>
    <n v="4"/>
    <s v="N"/>
    <n v="1"/>
    <n v="0"/>
  </r>
  <r>
    <x v="6"/>
    <n v="11"/>
    <x v="10"/>
    <x v="5"/>
    <x v="5"/>
    <x v="5"/>
    <n v="27"/>
    <s v="Oregon Coast"/>
    <x v="1"/>
    <n v="5"/>
    <s v="N"/>
    <n v="1"/>
    <n v="0"/>
  </r>
  <r>
    <x v="6"/>
    <n v="12"/>
    <x v="11"/>
    <x v="0"/>
    <x v="0"/>
    <x v="0"/>
    <n v="27"/>
    <s v="Oregon Coast"/>
    <x v="1"/>
    <n v="2"/>
    <s v="N"/>
    <n v="1"/>
    <n v="0"/>
  </r>
  <r>
    <x v="6"/>
    <n v="12"/>
    <x v="11"/>
    <x v="0"/>
    <x v="0"/>
    <x v="0"/>
    <n v="27"/>
    <s v="Oregon Coast"/>
    <x v="1"/>
    <n v="3"/>
    <s v="N"/>
    <n v="1"/>
    <n v="0"/>
  </r>
  <r>
    <x v="6"/>
    <n v="12"/>
    <x v="11"/>
    <x v="0"/>
    <x v="0"/>
    <x v="0"/>
    <n v="27"/>
    <s v="Oregon Coast"/>
    <x v="1"/>
    <n v="4"/>
    <s v="N"/>
    <n v="1"/>
    <n v="0"/>
  </r>
  <r>
    <x v="6"/>
    <n v="12"/>
    <x v="11"/>
    <x v="0"/>
    <x v="0"/>
    <x v="0"/>
    <n v="27"/>
    <s v="Oregon Coast"/>
    <x v="1"/>
    <n v="5"/>
    <s v="N"/>
    <n v="1"/>
    <n v="0"/>
  </r>
  <r>
    <x v="6"/>
    <n v="13"/>
    <x v="12"/>
    <x v="0"/>
    <x v="0"/>
    <x v="0"/>
    <n v="27"/>
    <s v="Oregon Coast"/>
    <x v="1"/>
    <n v="2"/>
    <s v="N"/>
    <n v="1"/>
    <n v="0"/>
  </r>
  <r>
    <x v="6"/>
    <n v="13"/>
    <x v="12"/>
    <x v="0"/>
    <x v="0"/>
    <x v="0"/>
    <n v="27"/>
    <s v="Oregon Coast"/>
    <x v="1"/>
    <n v="3"/>
    <s v="N"/>
    <n v="1"/>
    <n v="0"/>
  </r>
  <r>
    <x v="6"/>
    <n v="13"/>
    <x v="12"/>
    <x v="0"/>
    <x v="0"/>
    <x v="0"/>
    <n v="27"/>
    <s v="Oregon Coast"/>
    <x v="1"/>
    <n v="4"/>
    <s v="N"/>
    <n v="1"/>
    <n v="0"/>
  </r>
  <r>
    <x v="6"/>
    <n v="13"/>
    <x v="12"/>
    <x v="0"/>
    <x v="0"/>
    <x v="0"/>
    <n v="27"/>
    <s v="Oregon Coast"/>
    <x v="1"/>
    <n v="5"/>
    <s v="N"/>
    <n v="1"/>
    <n v="0"/>
  </r>
  <r>
    <x v="6"/>
    <n v="14"/>
    <x v="13"/>
    <x v="0"/>
    <x v="0"/>
    <x v="0"/>
    <n v="27"/>
    <s v="Oregon Coast"/>
    <x v="1"/>
    <n v="2"/>
    <s v="N"/>
    <n v="1"/>
    <n v="0"/>
  </r>
  <r>
    <x v="6"/>
    <n v="14"/>
    <x v="13"/>
    <x v="0"/>
    <x v="0"/>
    <x v="0"/>
    <n v="27"/>
    <s v="Oregon Coast"/>
    <x v="1"/>
    <n v="3"/>
    <s v="N"/>
    <n v="1"/>
    <n v="0"/>
  </r>
  <r>
    <x v="6"/>
    <n v="14"/>
    <x v="13"/>
    <x v="0"/>
    <x v="0"/>
    <x v="0"/>
    <n v="27"/>
    <s v="Oregon Coast"/>
    <x v="1"/>
    <n v="4"/>
    <s v="N"/>
    <n v="1"/>
    <n v="0"/>
  </r>
  <r>
    <x v="6"/>
    <n v="14"/>
    <x v="13"/>
    <x v="0"/>
    <x v="0"/>
    <x v="0"/>
    <n v="27"/>
    <s v="Oregon Coast"/>
    <x v="1"/>
    <n v="5"/>
    <s v="N"/>
    <n v="1"/>
    <n v="0"/>
  </r>
  <r>
    <x v="6"/>
    <n v="15"/>
    <x v="14"/>
    <x v="0"/>
    <x v="0"/>
    <x v="0"/>
    <n v="27"/>
    <s v="Oregon Coast"/>
    <x v="1"/>
    <n v="2"/>
    <s v="N"/>
    <n v="1"/>
    <n v="0"/>
  </r>
  <r>
    <x v="6"/>
    <n v="15"/>
    <x v="14"/>
    <x v="0"/>
    <x v="0"/>
    <x v="0"/>
    <n v="27"/>
    <s v="Oregon Coast"/>
    <x v="1"/>
    <n v="3"/>
    <s v="N"/>
    <n v="1"/>
    <n v="0"/>
  </r>
  <r>
    <x v="6"/>
    <n v="15"/>
    <x v="14"/>
    <x v="0"/>
    <x v="0"/>
    <x v="0"/>
    <n v="27"/>
    <s v="Oregon Coast"/>
    <x v="1"/>
    <n v="4"/>
    <s v="N"/>
    <n v="1"/>
    <n v="0"/>
  </r>
  <r>
    <x v="6"/>
    <n v="15"/>
    <x v="14"/>
    <x v="0"/>
    <x v="0"/>
    <x v="0"/>
    <n v="27"/>
    <s v="Oregon Coast"/>
    <x v="1"/>
    <n v="5"/>
    <s v="N"/>
    <n v="1"/>
    <n v="0"/>
  </r>
  <r>
    <x v="6"/>
    <n v="16"/>
    <x v="15"/>
    <x v="0"/>
    <x v="0"/>
    <x v="0"/>
    <n v="27"/>
    <s v="Oregon Coast"/>
    <x v="1"/>
    <n v="2"/>
    <s v="N"/>
    <n v="1"/>
    <n v="0.04"/>
  </r>
  <r>
    <x v="6"/>
    <n v="16"/>
    <x v="15"/>
    <x v="0"/>
    <x v="0"/>
    <x v="0"/>
    <n v="27"/>
    <s v="Oregon Coast"/>
    <x v="1"/>
    <n v="3"/>
    <s v="N"/>
    <n v="1"/>
    <n v="0"/>
  </r>
  <r>
    <x v="6"/>
    <n v="16"/>
    <x v="15"/>
    <x v="0"/>
    <x v="0"/>
    <x v="0"/>
    <n v="27"/>
    <s v="Oregon Coast"/>
    <x v="1"/>
    <n v="4"/>
    <s v="N"/>
    <n v="1"/>
    <n v="0"/>
  </r>
  <r>
    <x v="6"/>
    <n v="16"/>
    <x v="15"/>
    <x v="0"/>
    <x v="0"/>
    <x v="0"/>
    <n v="27"/>
    <s v="Oregon Coast"/>
    <x v="1"/>
    <n v="5"/>
    <s v="N"/>
    <n v="1"/>
    <n v="0"/>
  </r>
  <r>
    <x v="6"/>
    <n v="17"/>
    <x v="16"/>
    <x v="0"/>
    <x v="0"/>
    <x v="0"/>
    <n v="27"/>
    <s v="Oregon Coast"/>
    <x v="1"/>
    <n v="2"/>
    <s v="N"/>
    <n v="1"/>
    <n v="0"/>
  </r>
  <r>
    <x v="6"/>
    <n v="17"/>
    <x v="16"/>
    <x v="0"/>
    <x v="0"/>
    <x v="0"/>
    <n v="27"/>
    <s v="Oregon Coast"/>
    <x v="1"/>
    <n v="3"/>
    <s v="N"/>
    <n v="1"/>
    <n v="0"/>
  </r>
  <r>
    <x v="6"/>
    <n v="17"/>
    <x v="16"/>
    <x v="0"/>
    <x v="0"/>
    <x v="0"/>
    <n v="27"/>
    <s v="Oregon Coast"/>
    <x v="1"/>
    <n v="4"/>
    <s v="N"/>
    <n v="1"/>
    <n v="0"/>
  </r>
  <r>
    <x v="6"/>
    <n v="17"/>
    <x v="16"/>
    <x v="0"/>
    <x v="0"/>
    <x v="0"/>
    <n v="27"/>
    <s v="Oregon Coast"/>
    <x v="1"/>
    <n v="5"/>
    <s v="N"/>
    <n v="1"/>
    <n v="0"/>
  </r>
  <r>
    <x v="6"/>
    <n v="18"/>
    <x v="17"/>
    <x v="6"/>
    <x v="6"/>
    <x v="6"/>
    <n v="27"/>
    <s v="Oregon Coast"/>
    <x v="1"/>
    <n v="2"/>
    <s v="N"/>
    <n v="1"/>
    <n v="0"/>
  </r>
  <r>
    <x v="6"/>
    <n v="18"/>
    <x v="17"/>
    <x v="6"/>
    <x v="6"/>
    <x v="6"/>
    <n v="27"/>
    <s v="Oregon Coast"/>
    <x v="1"/>
    <n v="3"/>
    <s v="N"/>
    <n v="1"/>
    <n v="0"/>
  </r>
  <r>
    <x v="6"/>
    <n v="18"/>
    <x v="17"/>
    <x v="6"/>
    <x v="6"/>
    <x v="6"/>
    <n v="27"/>
    <s v="Oregon Coast"/>
    <x v="1"/>
    <n v="4"/>
    <s v="N"/>
    <n v="1"/>
    <n v="1093.9100000000001"/>
  </r>
  <r>
    <x v="6"/>
    <n v="18"/>
    <x v="17"/>
    <x v="6"/>
    <x v="6"/>
    <x v="6"/>
    <n v="27"/>
    <s v="Oregon Coast"/>
    <x v="1"/>
    <n v="5"/>
    <s v="N"/>
    <n v="1"/>
    <n v="41.97"/>
  </r>
  <r>
    <x v="6"/>
    <n v="19"/>
    <x v="18"/>
    <x v="0"/>
    <x v="0"/>
    <x v="0"/>
    <n v="27"/>
    <s v="Oregon Coast"/>
    <x v="1"/>
    <n v="2"/>
    <s v="N"/>
    <n v="1"/>
    <n v="0"/>
  </r>
  <r>
    <x v="6"/>
    <n v="19"/>
    <x v="18"/>
    <x v="0"/>
    <x v="0"/>
    <x v="0"/>
    <n v="27"/>
    <s v="Oregon Coast"/>
    <x v="1"/>
    <n v="3"/>
    <s v="N"/>
    <n v="1"/>
    <n v="0"/>
  </r>
  <r>
    <x v="6"/>
    <n v="19"/>
    <x v="18"/>
    <x v="0"/>
    <x v="0"/>
    <x v="0"/>
    <n v="27"/>
    <s v="Oregon Coast"/>
    <x v="1"/>
    <n v="4"/>
    <s v="N"/>
    <n v="1"/>
    <n v="0"/>
  </r>
  <r>
    <x v="6"/>
    <n v="19"/>
    <x v="18"/>
    <x v="0"/>
    <x v="0"/>
    <x v="0"/>
    <n v="27"/>
    <s v="Oregon Coast"/>
    <x v="1"/>
    <n v="5"/>
    <s v="N"/>
    <n v="1"/>
    <n v="0"/>
  </r>
  <r>
    <x v="6"/>
    <n v="20"/>
    <x v="19"/>
    <x v="0"/>
    <x v="0"/>
    <x v="0"/>
    <n v="27"/>
    <s v="Oregon Coast"/>
    <x v="1"/>
    <n v="2"/>
    <s v="N"/>
    <n v="1"/>
    <n v="10.93"/>
  </r>
  <r>
    <x v="6"/>
    <n v="20"/>
    <x v="19"/>
    <x v="0"/>
    <x v="0"/>
    <x v="0"/>
    <n v="27"/>
    <s v="Oregon Coast"/>
    <x v="1"/>
    <n v="3"/>
    <s v="N"/>
    <n v="1"/>
    <n v="334.8"/>
  </r>
  <r>
    <x v="6"/>
    <n v="20"/>
    <x v="19"/>
    <x v="0"/>
    <x v="0"/>
    <x v="0"/>
    <n v="27"/>
    <s v="Oregon Coast"/>
    <x v="1"/>
    <n v="4"/>
    <s v="N"/>
    <n v="1"/>
    <n v="418.88"/>
  </r>
  <r>
    <x v="6"/>
    <n v="20"/>
    <x v="19"/>
    <x v="0"/>
    <x v="0"/>
    <x v="0"/>
    <n v="27"/>
    <s v="Oregon Coast"/>
    <x v="1"/>
    <n v="5"/>
    <s v="N"/>
    <n v="1"/>
    <n v="33.29"/>
  </r>
  <r>
    <x v="6"/>
    <n v="21"/>
    <x v="20"/>
    <x v="0"/>
    <x v="0"/>
    <x v="0"/>
    <n v="27"/>
    <s v="Oregon Coast"/>
    <x v="1"/>
    <n v="2"/>
    <s v="N"/>
    <n v="1"/>
    <n v="109.01"/>
  </r>
  <r>
    <x v="6"/>
    <n v="21"/>
    <x v="20"/>
    <x v="0"/>
    <x v="0"/>
    <x v="0"/>
    <n v="27"/>
    <s v="Oregon Coast"/>
    <x v="1"/>
    <n v="3"/>
    <s v="N"/>
    <n v="1"/>
    <n v="194.35"/>
  </r>
  <r>
    <x v="6"/>
    <n v="21"/>
    <x v="20"/>
    <x v="0"/>
    <x v="0"/>
    <x v="0"/>
    <n v="27"/>
    <s v="Oregon Coast"/>
    <x v="1"/>
    <n v="4"/>
    <s v="N"/>
    <n v="1"/>
    <n v="350.16"/>
  </r>
  <r>
    <x v="6"/>
    <n v="21"/>
    <x v="20"/>
    <x v="0"/>
    <x v="0"/>
    <x v="0"/>
    <n v="27"/>
    <s v="Oregon Coast"/>
    <x v="1"/>
    <n v="5"/>
    <s v="N"/>
    <n v="1"/>
    <n v="0"/>
  </r>
  <r>
    <x v="6"/>
    <n v="22"/>
    <x v="21"/>
    <x v="0"/>
    <x v="0"/>
    <x v="0"/>
    <n v="27"/>
    <s v="Oregon Coast"/>
    <x v="1"/>
    <n v="2"/>
    <s v="N"/>
    <n v="1"/>
    <n v="0"/>
  </r>
  <r>
    <x v="6"/>
    <n v="22"/>
    <x v="21"/>
    <x v="0"/>
    <x v="0"/>
    <x v="0"/>
    <n v="27"/>
    <s v="Oregon Coast"/>
    <x v="1"/>
    <n v="3"/>
    <s v="N"/>
    <n v="1"/>
    <n v="0"/>
  </r>
  <r>
    <x v="6"/>
    <n v="22"/>
    <x v="21"/>
    <x v="0"/>
    <x v="0"/>
    <x v="0"/>
    <n v="27"/>
    <s v="Oregon Coast"/>
    <x v="1"/>
    <n v="4"/>
    <s v="N"/>
    <n v="1"/>
    <n v="0"/>
  </r>
  <r>
    <x v="6"/>
    <n v="22"/>
    <x v="21"/>
    <x v="0"/>
    <x v="0"/>
    <x v="0"/>
    <n v="27"/>
    <s v="Oregon Coast"/>
    <x v="1"/>
    <n v="5"/>
    <s v="N"/>
    <n v="1"/>
    <n v="0"/>
  </r>
  <r>
    <x v="6"/>
    <n v="23"/>
    <x v="22"/>
    <x v="0"/>
    <x v="0"/>
    <x v="0"/>
    <n v="27"/>
    <s v="Oregon Coast"/>
    <x v="1"/>
    <n v="2"/>
    <s v="N"/>
    <n v="1"/>
    <n v="0"/>
  </r>
  <r>
    <x v="6"/>
    <n v="23"/>
    <x v="22"/>
    <x v="0"/>
    <x v="0"/>
    <x v="0"/>
    <n v="27"/>
    <s v="Oregon Coast"/>
    <x v="1"/>
    <n v="3"/>
    <s v="N"/>
    <n v="1"/>
    <n v="0"/>
  </r>
  <r>
    <x v="6"/>
    <n v="23"/>
    <x v="22"/>
    <x v="0"/>
    <x v="0"/>
    <x v="0"/>
    <n v="27"/>
    <s v="Oregon Coast"/>
    <x v="1"/>
    <n v="4"/>
    <s v="N"/>
    <n v="1"/>
    <n v="0"/>
  </r>
  <r>
    <x v="6"/>
    <n v="23"/>
    <x v="22"/>
    <x v="0"/>
    <x v="0"/>
    <x v="0"/>
    <n v="27"/>
    <s v="Oregon Coast"/>
    <x v="1"/>
    <n v="5"/>
    <s v="N"/>
    <n v="1"/>
    <n v="0"/>
  </r>
  <r>
    <x v="6"/>
    <n v="24"/>
    <x v="23"/>
    <x v="7"/>
    <x v="7"/>
    <x v="7"/>
    <n v="27"/>
    <s v="Oregon Coast"/>
    <x v="1"/>
    <n v="2"/>
    <s v="N"/>
    <n v="1"/>
    <n v="0"/>
  </r>
  <r>
    <x v="6"/>
    <n v="24"/>
    <x v="23"/>
    <x v="7"/>
    <x v="7"/>
    <x v="7"/>
    <n v="27"/>
    <s v="Oregon Coast"/>
    <x v="1"/>
    <n v="3"/>
    <s v="N"/>
    <n v="1"/>
    <n v="0"/>
  </r>
  <r>
    <x v="6"/>
    <n v="24"/>
    <x v="23"/>
    <x v="7"/>
    <x v="7"/>
    <x v="7"/>
    <n v="27"/>
    <s v="Oregon Coast"/>
    <x v="1"/>
    <n v="4"/>
    <s v="N"/>
    <n v="1"/>
    <n v="0"/>
  </r>
  <r>
    <x v="6"/>
    <n v="24"/>
    <x v="23"/>
    <x v="7"/>
    <x v="7"/>
    <x v="7"/>
    <n v="27"/>
    <s v="Oregon Coast"/>
    <x v="1"/>
    <n v="5"/>
    <s v="N"/>
    <n v="1"/>
    <n v="0"/>
  </r>
  <r>
    <x v="6"/>
    <n v="25"/>
    <x v="24"/>
    <x v="0"/>
    <x v="0"/>
    <x v="0"/>
    <n v="27"/>
    <s v="Oregon Coast"/>
    <x v="1"/>
    <n v="2"/>
    <s v="N"/>
    <n v="1"/>
    <n v="147.35"/>
  </r>
  <r>
    <x v="6"/>
    <n v="25"/>
    <x v="24"/>
    <x v="0"/>
    <x v="0"/>
    <x v="0"/>
    <n v="27"/>
    <s v="Oregon Coast"/>
    <x v="1"/>
    <n v="3"/>
    <s v="N"/>
    <n v="1"/>
    <n v="2539.1"/>
  </r>
  <r>
    <x v="6"/>
    <n v="25"/>
    <x v="24"/>
    <x v="0"/>
    <x v="0"/>
    <x v="0"/>
    <n v="27"/>
    <s v="Oregon Coast"/>
    <x v="1"/>
    <n v="4"/>
    <s v="N"/>
    <n v="1"/>
    <n v="12253.41"/>
  </r>
  <r>
    <x v="6"/>
    <n v="25"/>
    <x v="24"/>
    <x v="0"/>
    <x v="0"/>
    <x v="0"/>
    <n v="27"/>
    <s v="Oregon Coast"/>
    <x v="1"/>
    <n v="5"/>
    <s v="N"/>
    <n v="1"/>
    <n v="4085.57"/>
  </r>
  <r>
    <x v="6"/>
    <n v="1"/>
    <x v="0"/>
    <x v="0"/>
    <x v="0"/>
    <x v="0"/>
    <n v="28"/>
    <s v="WA Coastal Wild"/>
    <x v="1"/>
    <n v="2"/>
    <s v="N"/>
    <n v="1"/>
    <n v="0"/>
  </r>
  <r>
    <x v="6"/>
    <n v="1"/>
    <x v="0"/>
    <x v="0"/>
    <x v="0"/>
    <x v="0"/>
    <n v="28"/>
    <s v="WA Coastal Wild"/>
    <x v="1"/>
    <n v="3"/>
    <s v="N"/>
    <n v="1"/>
    <n v="284.82"/>
  </r>
  <r>
    <x v="6"/>
    <n v="1"/>
    <x v="0"/>
    <x v="0"/>
    <x v="0"/>
    <x v="0"/>
    <n v="28"/>
    <s v="WA Coastal Wild"/>
    <x v="1"/>
    <n v="4"/>
    <s v="N"/>
    <n v="1"/>
    <n v="962.29"/>
  </r>
  <r>
    <x v="6"/>
    <n v="1"/>
    <x v="0"/>
    <x v="0"/>
    <x v="0"/>
    <x v="0"/>
    <n v="28"/>
    <s v="WA Coastal Wild"/>
    <x v="1"/>
    <n v="5"/>
    <s v="N"/>
    <n v="1"/>
    <n v="721.61"/>
  </r>
  <r>
    <x v="6"/>
    <n v="2"/>
    <x v="1"/>
    <x v="0"/>
    <x v="0"/>
    <x v="0"/>
    <n v="28"/>
    <s v="WA Coastal Wild"/>
    <x v="1"/>
    <n v="2"/>
    <s v="N"/>
    <n v="1"/>
    <n v="0"/>
  </r>
  <r>
    <x v="6"/>
    <n v="2"/>
    <x v="1"/>
    <x v="0"/>
    <x v="0"/>
    <x v="0"/>
    <n v="28"/>
    <s v="WA Coastal Wild"/>
    <x v="1"/>
    <n v="3"/>
    <s v="N"/>
    <n v="1"/>
    <n v="600.29"/>
  </r>
  <r>
    <x v="6"/>
    <n v="2"/>
    <x v="1"/>
    <x v="0"/>
    <x v="0"/>
    <x v="0"/>
    <n v="28"/>
    <s v="WA Coastal Wild"/>
    <x v="1"/>
    <n v="4"/>
    <s v="N"/>
    <n v="1"/>
    <n v="595.61"/>
  </r>
  <r>
    <x v="6"/>
    <n v="2"/>
    <x v="1"/>
    <x v="0"/>
    <x v="0"/>
    <x v="0"/>
    <n v="28"/>
    <s v="WA Coastal Wild"/>
    <x v="1"/>
    <n v="5"/>
    <s v="N"/>
    <n v="1"/>
    <n v="364.88"/>
  </r>
  <r>
    <x v="6"/>
    <n v="3"/>
    <x v="2"/>
    <x v="0"/>
    <x v="0"/>
    <x v="0"/>
    <n v="28"/>
    <s v="WA Coastal Wild"/>
    <x v="1"/>
    <n v="2"/>
    <s v="N"/>
    <n v="1"/>
    <n v="0"/>
  </r>
  <r>
    <x v="6"/>
    <n v="3"/>
    <x v="2"/>
    <x v="0"/>
    <x v="0"/>
    <x v="0"/>
    <n v="28"/>
    <s v="WA Coastal Wild"/>
    <x v="1"/>
    <n v="3"/>
    <s v="N"/>
    <n v="1"/>
    <n v="0"/>
  </r>
  <r>
    <x v="6"/>
    <n v="3"/>
    <x v="2"/>
    <x v="0"/>
    <x v="0"/>
    <x v="0"/>
    <n v="28"/>
    <s v="WA Coastal Wild"/>
    <x v="1"/>
    <n v="4"/>
    <s v="N"/>
    <n v="1"/>
    <n v="0"/>
  </r>
  <r>
    <x v="6"/>
    <n v="3"/>
    <x v="2"/>
    <x v="0"/>
    <x v="0"/>
    <x v="0"/>
    <n v="28"/>
    <s v="WA Coastal Wild"/>
    <x v="1"/>
    <n v="5"/>
    <s v="N"/>
    <n v="1"/>
    <n v="0"/>
  </r>
  <r>
    <x v="6"/>
    <n v="4"/>
    <x v="3"/>
    <x v="1"/>
    <x v="1"/>
    <x v="1"/>
    <n v="28"/>
    <s v="WA Coastal Wild"/>
    <x v="1"/>
    <n v="2"/>
    <s v="N"/>
    <n v="1"/>
    <n v="0"/>
  </r>
  <r>
    <x v="6"/>
    <n v="4"/>
    <x v="3"/>
    <x v="1"/>
    <x v="1"/>
    <x v="1"/>
    <n v="28"/>
    <s v="WA Coastal Wild"/>
    <x v="1"/>
    <n v="3"/>
    <s v="N"/>
    <n v="1"/>
    <n v="1072.72"/>
  </r>
  <r>
    <x v="6"/>
    <n v="4"/>
    <x v="3"/>
    <x v="1"/>
    <x v="1"/>
    <x v="1"/>
    <n v="28"/>
    <s v="WA Coastal Wild"/>
    <x v="1"/>
    <n v="4"/>
    <s v="N"/>
    <n v="1"/>
    <n v="313.52999999999997"/>
  </r>
  <r>
    <x v="6"/>
    <n v="4"/>
    <x v="3"/>
    <x v="1"/>
    <x v="1"/>
    <x v="1"/>
    <n v="28"/>
    <s v="WA Coastal Wild"/>
    <x v="1"/>
    <n v="5"/>
    <s v="N"/>
    <n v="1"/>
    <n v="33.08"/>
  </r>
  <r>
    <x v="6"/>
    <n v="5"/>
    <x v="4"/>
    <x v="0"/>
    <x v="0"/>
    <x v="0"/>
    <n v="28"/>
    <s v="WA Coastal Wild"/>
    <x v="1"/>
    <n v="2"/>
    <s v="N"/>
    <n v="1"/>
    <n v="0"/>
  </r>
  <r>
    <x v="6"/>
    <n v="5"/>
    <x v="4"/>
    <x v="0"/>
    <x v="0"/>
    <x v="0"/>
    <n v="28"/>
    <s v="WA Coastal Wild"/>
    <x v="1"/>
    <n v="3"/>
    <s v="N"/>
    <n v="1"/>
    <n v="898.02"/>
  </r>
  <r>
    <x v="6"/>
    <n v="5"/>
    <x v="4"/>
    <x v="0"/>
    <x v="0"/>
    <x v="0"/>
    <n v="28"/>
    <s v="WA Coastal Wild"/>
    <x v="1"/>
    <n v="4"/>
    <s v="N"/>
    <n v="1"/>
    <n v="0"/>
  </r>
  <r>
    <x v="6"/>
    <n v="5"/>
    <x v="4"/>
    <x v="0"/>
    <x v="0"/>
    <x v="0"/>
    <n v="28"/>
    <s v="WA Coastal Wild"/>
    <x v="1"/>
    <n v="5"/>
    <s v="N"/>
    <n v="1"/>
    <n v="0"/>
  </r>
  <r>
    <x v="6"/>
    <n v="6"/>
    <x v="5"/>
    <x v="0"/>
    <x v="0"/>
    <x v="0"/>
    <n v="28"/>
    <s v="WA Coastal Wild"/>
    <x v="1"/>
    <n v="2"/>
    <s v="N"/>
    <n v="1"/>
    <n v="0"/>
  </r>
  <r>
    <x v="6"/>
    <n v="6"/>
    <x v="5"/>
    <x v="0"/>
    <x v="0"/>
    <x v="0"/>
    <n v="28"/>
    <s v="WA Coastal Wild"/>
    <x v="1"/>
    <n v="3"/>
    <s v="N"/>
    <n v="1"/>
    <n v="0"/>
  </r>
  <r>
    <x v="6"/>
    <n v="6"/>
    <x v="5"/>
    <x v="0"/>
    <x v="0"/>
    <x v="0"/>
    <n v="28"/>
    <s v="WA Coastal Wild"/>
    <x v="1"/>
    <n v="4"/>
    <s v="N"/>
    <n v="1"/>
    <n v="0"/>
  </r>
  <r>
    <x v="6"/>
    <n v="6"/>
    <x v="5"/>
    <x v="0"/>
    <x v="0"/>
    <x v="0"/>
    <n v="28"/>
    <s v="WA Coastal Wild"/>
    <x v="1"/>
    <n v="5"/>
    <s v="N"/>
    <n v="1"/>
    <n v="0"/>
  </r>
  <r>
    <x v="6"/>
    <n v="7"/>
    <x v="6"/>
    <x v="2"/>
    <x v="2"/>
    <x v="2"/>
    <n v="28"/>
    <s v="WA Coastal Wild"/>
    <x v="1"/>
    <n v="2"/>
    <s v="N"/>
    <n v="1"/>
    <n v="388.88"/>
  </r>
  <r>
    <x v="6"/>
    <n v="7"/>
    <x v="6"/>
    <x v="2"/>
    <x v="2"/>
    <x v="2"/>
    <n v="28"/>
    <s v="WA Coastal Wild"/>
    <x v="1"/>
    <n v="3"/>
    <s v="N"/>
    <n v="1"/>
    <n v="0"/>
  </r>
  <r>
    <x v="6"/>
    <n v="7"/>
    <x v="6"/>
    <x v="2"/>
    <x v="2"/>
    <x v="2"/>
    <n v="28"/>
    <s v="WA Coastal Wild"/>
    <x v="1"/>
    <n v="4"/>
    <s v="N"/>
    <n v="1"/>
    <n v="128.96"/>
  </r>
  <r>
    <x v="6"/>
    <n v="7"/>
    <x v="6"/>
    <x v="2"/>
    <x v="2"/>
    <x v="2"/>
    <n v="28"/>
    <s v="WA Coastal Wild"/>
    <x v="1"/>
    <n v="5"/>
    <s v="N"/>
    <n v="1"/>
    <n v="0"/>
  </r>
  <r>
    <x v="6"/>
    <n v="8"/>
    <x v="7"/>
    <x v="3"/>
    <x v="3"/>
    <x v="3"/>
    <n v="28"/>
    <s v="WA Coastal Wild"/>
    <x v="1"/>
    <n v="2"/>
    <s v="N"/>
    <n v="1"/>
    <n v="0"/>
  </r>
  <r>
    <x v="6"/>
    <n v="8"/>
    <x v="7"/>
    <x v="3"/>
    <x v="3"/>
    <x v="3"/>
    <n v="28"/>
    <s v="WA Coastal Wild"/>
    <x v="1"/>
    <n v="3"/>
    <s v="N"/>
    <n v="1"/>
    <n v="4.3499999999999996"/>
  </r>
  <r>
    <x v="6"/>
    <n v="8"/>
    <x v="7"/>
    <x v="3"/>
    <x v="3"/>
    <x v="3"/>
    <n v="28"/>
    <s v="WA Coastal Wild"/>
    <x v="1"/>
    <n v="4"/>
    <s v="N"/>
    <n v="1"/>
    <n v="4.62"/>
  </r>
  <r>
    <x v="6"/>
    <n v="8"/>
    <x v="7"/>
    <x v="3"/>
    <x v="3"/>
    <x v="3"/>
    <n v="28"/>
    <s v="WA Coastal Wild"/>
    <x v="1"/>
    <n v="5"/>
    <s v="N"/>
    <n v="1"/>
    <n v="4.24"/>
  </r>
  <r>
    <x v="6"/>
    <n v="9"/>
    <x v="8"/>
    <x v="0"/>
    <x v="0"/>
    <x v="0"/>
    <n v="28"/>
    <s v="WA Coastal Wild"/>
    <x v="1"/>
    <n v="2"/>
    <s v="N"/>
    <n v="1"/>
    <n v="22.51"/>
  </r>
  <r>
    <x v="6"/>
    <n v="9"/>
    <x v="8"/>
    <x v="0"/>
    <x v="0"/>
    <x v="0"/>
    <n v="28"/>
    <s v="WA Coastal Wild"/>
    <x v="1"/>
    <n v="3"/>
    <s v="N"/>
    <n v="1"/>
    <n v="9.9"/>
  </r>
  <r>
    <x v="6"/>
    <n v="9"/>
    <x v="8"/>
    <x v="0"/>
    <x v="0"/>
    <x v="0"/>
    <n v="28"/>
    <s v="WA Coastal Wild"/>
    <x v="1"/>
    <n v="4"/>
    <s v="N"/>
    <n v="1"/>
    <n v="0"/>
  </r>
  <r>
    <x v="6"/>
    <n v="9"/>
    <x v="8"/>
    <x v="0"/>
    <x v="0"/>
    <x v="0"/>
    <n v="28"/>
    <s v="WA Coastal Wild"/>
    <x v="1"/>
    <n v="5"/>
    <s v="N"/>
    <n v="1"/>
    <n v="0"/>
  </r>
  <r>
    <x v="6"/>
    <n v="10"/>
    <x v="9"/>
    <x v="4"/>
    <x v="4"/>
    <x v="4"/>
    <n v="28"/>
    <s v="WA Coastal Wild"/>
    <x v="1"/>
    <n v="2"/>
    <s v="N"/>
    <n v="1"/>
    <n v="36.369999999999997"/>
  </r>
  <r>
    <x v="6"/>
    <n v="10"/>
    <x v="9"/>
    <x v="4"/>
    <x v="4"/>
    <x v="4"/>
    <n v="28"/>
    <s v="WA Coastal Wild"/>
    <x v="1"/>
    <n v="3"/>
    <s v="N"/>
    <n v="1"/>
    <n v="200.94"/>
  </r>
  <r>
    <x v="6"/>
    <n v="10"/>
    <x v="9"/>
    <x v="4"/>
    <x v="4"/>
    <x v="4"/>
    <n v="28"/>
    <s v="WA Coastal Wild"/>
    <x v="1"/>
    <n v="4"/>
    <s v="N"/>
    <n v="1"/>
    <n v="0"/>
  </r>
  <r>
    <x v="6"/>
    <n v="10"/>
    <x v="9"/>
    <x v="4"/>
    <x v="4"/>
    <x v="4"/>
    <n v="28"/>
    <s v="WA Coastal Wild"/>
    <x v="1"/>
    <n v="5"/>
    <s v="N"/>
    <n v="1"/>
    <n v="0"/>
  </r>
  <r>
    <x v="6"/>
    <n v="11"/>
    <x v="10"/>
    <x v="5"/>
    <x v="5"/>
    <x v="5"/>
    <n v="28"/>
    <s v="WA Coastal Wild"/>
    <x v="1"/>
    <n v="2"/>
    <s v="N"/>
    <n v="1"/>
    <n v="0"/>
  </r>
  <r>
    <x v="6"/>
    <n v="11"/>
    <x v="10"/>
    <x v="5"/>
    <x v="5"/>
    <x v="5"/>
    <n v="28"/>
    <s v="WA Coastal Wild"/>
    <x v="1"/>
    <n v="3"/>
    <s v="N"/>
    <n v="1"/>
    <n v="0"/>
  </r>
  <r>
    <x v="6"/>
    <n v="11"/>
    <x v="10"/>
    <x v="5"/>
    <x v="5"/>
    <x v="5"/>
    <n v="28"/>
    <s v="WA Coastal Wild"/>
    <x v="1"/>
    <n v="4"/>
    <s v="N"/>
    <n v="1"/>
    <n v="0"/>
  </r>
  <r>
    <x v="6"/>
    <n v="11"/>
    <x v="10"/>
    <x v="5"/>
    <x v="5"/>
    <x v="5"/>
    <n v="28"/>
    <s v="WA Coastal Wild"/>
    <x v="1"/>
    <n v="5"/>
    <s v="N"/>
    <n v="1"/>
    <n v="0"/>
  </r>
  <r>
    <x v="6"/>
    <n v="12"/>
    <x v="11"/>
    <x v="0"/>
    <x v="0"/>
    <x v="0"/>
    <n v="28"/>
    <s v="WA Coastal Wild"/>
    <x v="1"/>
    <n v="2"/>
    <s v="N"/>
    <n v="1"/>
    <n v="0"/>
  </r>
  <r>
    <x v="6"/>
    <n v="12"/>
    <x v="11"/>
    <x v="0"/>
    <x v="0"/>
    <x v="0"/>
    <n v="28"/>
    <s v="WA Coastal Wild"/>
    <x v="1"/>
    <n v="3"/>
    <s v="N"/>
    <n v="1"/>
    <n v="7.27"/>
  </r>
  <r>
    <x v="6"/>
    <n v="12"/>
    <x v="11"/>
    <x v="0"/>
    <x v="0"/>
    <x v="0"/>
    <n v="28"/>
    <s v="WA Coastal Wild"/>
    <x v="1"/>
    <n v="4"/>
    <s v="N"/>
    <n v="1"/>
    <n v="68.680000000000007"/>
  </r>
  <r>
    <x v="6"/>
    <n v="12"/>
    <x v="11"/>
    <x v="0"/>
    <x v="0"/>
    <x v="0"/>
    <n v="28"/>
    <s v="WA Coastal Wild"/>
    <x v="1"/>
    <n v="5"/>
    <s v="N"/>
    <n v="1"/>
    <n v="0"/>
  </r>
  <r>
    <x v="6"/>
    <n v="13"/>
    <x v="12"/>
    <x v="0"/>
    <x v="0"/>
    <x v="0"/>
    <n v="28"/>
    <s v="WA Coastal Wild"/>
    <x v="1"/>
    <n v="2"/>
    <s v="N"/>
    <n v="1"/>
    <n v="0"/>
  </r>
  <r>
    <x v="6"/>
    <n v="13"/>
    <x v="12"/>
    <x v="0"/>
    <x v="0"/>
    <x v="0"/>
    <n v="28"/>
    <s v="WA Coastal Wild"/>
    <x v="1"/>
    <n v="3"/>
    <s v="N"/>
    <n v="1"/>
    <n v="0"/>
  </r>
  <r>
    <x v="6"/>
    <n v="13"/>
    <x v="12"/>
    <x v="0"/>
    <x v="0"/>
    <x v="0"/>
    <n v="28"/>
    <s v="WA Coastal Wild"/>
    <x v="1"/>
    <n v="4"/>
    <s v="N"/>
    <n v="1"/>
    <n v="0"/>
  </r>
  <r>
    <x v="6"/>
    <n v="13"/>
    <x v="12"/>
    <x v="0"/>
    <x v="0"/>
    <x v="0"/>
    <n v="28"/>
    <s v="WA Coastal Wild"/>
    <x v="1"/>
    <n v="5"/>
    <s v="N"/>
    <n v="1"/>
    <n v="0"/>
  </r>
  <r>
    <x v="6"/>
    <n v="14"/>
    <x v="13"/>
    <x v="0"/>
    <x v="0"/>
    <x v="0"/>
    <n v="28"/>
    <s v="WA Coastal Wild"/>
    <x v="1"/>
    <n v="2"/>
    <s v="N"/>
    <n v="1"/>
    <n v="505.31"/>
  </r>
  <r>
    <x v="6"/>
    <n v="14"/>
    <x v="13"/>
    <x v="0"/>
    <x v="0"/>
    <x v="0"/>
    <n v="28"/>
    <s v="WA Coastal Wild"/>
    <x v="1"/>
    <n v="3"/>
    <s v="N"/>
    <n v="1"/>
    <n v="3615.6"/>
  </r>
  <r>
    <x v="6"/>
    <n v="14"/>
    <x v="13"/>
    <x v="0"/>
    <x v="0"/>
    <x v="0"/>
    <n v="28"/>
    <s v="WA Coastal Wild"/>
    <x v="1"/>
    <n v="4"/>
    <s v="N"/>
    <n v="1"/>
    <n v="7997.65"/>
  </r>
  <r>
    <x v="6"/>
    <n v="14"/>
    <x v="13"/>
    <x v="0"/>
    <x v="0"/>
    <x v="0"/>
    <n v="28"/>
    <s v="WA Coastal Wild"/>
    <x v="1"/>
    <n v="5"/>
    <s v="N"/>
    <n v="1"/>
    <n v="3255"/>
  </r>
  <r>
    <x v="6"/>
    <n v="15"/>
    <x v="14"/>
    <x v="0"/>
    <x v="0"/>
    <x v="0"/>
    <n v="28"/>
    <s v="WA Coastal Wild"/>
    <x v="1"/>
    <n v="2"/>
    <s v="N"/>
    <n v="1"/>
    <n v="0"/>
  </r>
  <r>
    <x v="6"/>
    <n v="15"/>
    <x v="14"/>
    <x v="0"/>
    <x v="0"/>
    <x v="0"/>
    <n v="28"/>
    <s v="WA Coastal Wild"/>
    <x v="1"/>
    <n v="3"/>
    <s v="N"/>
    <n v="1"/>
    <n v="0"/>
  </r>
  <r>
    <x v="6"/>
    <n v="15"/>
    <x v="14"/>
    <x v="0"/>
    <x v="0"/>
    <x v="0"/>
    <n v="28"/>
    <s v="WA Coastal Wild"/>
    <x v="1"/>
    <n v="4"/>
    <s v="N"/>
    <n v="1"/>
    <n v="0"/>
  </r>
  <r>
    <x v="6"/>
    <n v="15"/>
    <x v="14"/>
    <x v="0"/>
    <x v="0"/>
    <x v="0"/>
    <n v="28"/>
    <s v="WA Coastal Wild"/>
    <x v="1"/>
    <n v="5"/>
    <s v="N"/>
    <n v="1"/>
    <n v="0"/>
  </r>
  <r>
    <x v="6"/>
    <n v="16"/>
    <x v="15"/>
    <x v="0"/>
    <x v="0"/>
    <x v="0"/>
    <n v="28"/>
    <s v="WA Coastal Wild"/>
    <x v="1"/>
    <n v="2"/>
    <s v="N"/>
    <n v="1"/>
    <n v="0.11"/>
  </r>
  <r>
    <x v="6"/>
    <n v="16"/>
    <x v="15"/>
    <x v="0"/>
    <x v="0"/>
    <x v="0"/>
    <n v="28"/>
    <s v="WA Coastal Wild"/>
    <x v="1"/>
    <n v="3"/>
    <s v="N"/>
    <n v="1"/>
    <n v="0"/>
  </r>
  <r>
    <x v="6"/>
    <n v="16"/>
    <x v="15"/>
    <x v="0"/>
    <x v="0"/>
    <x v="0"/>
    <n v="28"/>
    <s v="WA Coastal Wild"/>
    <x v="1"/>
    <n v="4"/>
    <s v="N"/>
    <n v="1"/>
    <n v="0"/>
  </r>
  <r>
    <x v="6"/>
    <n v="16"/>
    <x v="15"/>
    <x v="0"/>
    <x v="0"/>
    <x v="0"/>
    <n v="28"/>
    <s v="WA Coastal Wild"/>
    <x v="1"/>
    <n v="5"/>
    <s v="N"/>
    <n v="1"/>
    <n v="0.14000000000000001"/>
  </r>
  <r>
    <x v="6"/>
    <n v="17"/>
    <x v="16"/>
    <x v="0"/>
    <x v="0"/>
    <x v="0"/>
    <n v="28"/>
    <s v="WA Coastal Wild"/>
    <x v="1"/>
    <n v="2"/>
    <s v="N"/>
    <n v="1"/>
    <n v="0"/>
  </r>
  <r>
    <x v="6"/>
    <n v="17"/>
    <x v="16"/>
    <x v="0"/>
    <x v="0"/>
    <x v="0"/>
    <n v="28"/>
    <s v="WA Coastal Wild"/>
    <x v="1"/>
    <n v="3"/>
    <s v="N"/>
    <n v="1"/>
    <n v="0"/>
  </r>
  <r>
    <x v="6"/>
    <n v="17"/>
    <x v="16"/>
    <x v="0"/>
    <x v="0"/>
    <x v="0"/>
    <n v="28"/>
    <s v="WA Coastal Wild"/>
    <x v="1"/>
    <n v="4"/>
    <s v="N"/>
    <n v="1"/>
    <n v="0"/>
  </r>
  <r>
    <x v="6"/>
    <n v="17"/>
    <x v="16"/>
    <x v="0"/>
    <x v="0"/>
    <x v="0"/>
    <n v="28"/>
    <s v="WA Coastal Wild"/>
    <x v="1"/>
    <n v="5"/>
    <s v="N"/>
    <n v="1"/>
    <n v="0"/>
  </r>
  <r>
    <x v="6"/>
    <n v="18"/>
    <x v="17"/>
    <x v="6"/>
    <x v="6"/>
    <x v="6"/>
    <n v="28"/>
    <s v="WA Coastal Wild"/>
    <x v="1"/>
    <n v="2"/>
    <s v="N"/>
    <n v="1"/>
    <n v="158.18"/>
  </r>
  <r>
    <x v="6"/>
    <n v="18"/>
    <x v="17"/>
    <x v="6"/>
    <x v="6"/>
    <x v="6"/>
    <n v="28"/>
    <s v="WA Coastal Wild"/>
    <x v="1"/>
    <n v="3"/>
    <s v="N"/>
    <n v="1"/>
    <n v="148.99"/>
  </r>
  <r>
    <x v="6"/>
    <n v="18"/>
    <x v="17"/>
    <x v="6"/>
    <x v="6"/>
    <x v="6"/>
    <n v="28"/>
    <s v="WA Coastal Wild"/>
    <x v="1"/>
    <n v="4"/>
    <s v="N"/>
    <n v="1"/>
    <n v="156.28"/>
  </r>
  <r>
    <x v="6"/>
    <n v="18"/>
    <x v="17"/>
    <x v="6"/>
    <x v="6"/>
    <x v="6"/>
    <n v="28"/>
    <s v="WA Coastal Wild"/>
    <x v="1"/>
    <n v="5"/>
    <s v="N"/>
    <n v="1"/>
    <n v="68.819999999999993"/>
  </r>
  <r>
    <x v="6"/>
    <n v="19"/>
    <x v="18"/>
    <x v="0"/>
    <x v="0"/>
    <x v="0"/>
    <n v="28"/>
    <s v="WA Coastal Wild"/>
    <x v="1"/>
    <n v="2"/>
    <s v="N"/>
    <n v="1"/>
    <n v="0"/>
  </r>
  <r>
    <x v="6"/>
    <n v="19"/>
    <x v="18"/>
    <x v="0"/>
    <x v="0"/>
    <x v="0"/>
    <n v="28"/>
    <s v="WA Coastal Wild"/>
    <x v="1"/>
    <n v="3"/>
    <s v="N"/>
    <n v="1"/>
    <n v="0"/>
  </r>
  <r>
    <x v="6"/>
    <n v="19"/>
    <x v="18"/>
    <x v="0"/>
    <x v="0"/>
    <x v="0"/>
    <n v="28"/>
    <s v="WA Coastal Wild"/>
    <x v="1"/>
    <n v="4"/>
    <s v="N"/>
    <n v="1"/>
    <n v="0"/>
  </r>
  <r>
    <x v="6"/>
    <n v="19"/>
    <x v="18"/>
    <x v="0"/>
    <x v="0"/>
    <x v="0"/>
    <n v="28"/>
    <s v="WA Coastal Wild"/>
    <x v="1"/>
    <n v="5"/>
    <s v="N"/>
    <n v="1"/>
    <n v="0"/>
  </r>
  <r>
    <x v="6"/>
    <n v="20"/>
    <x v="19"/>
    <x v="0"/>
    <x v="0"/>
    <x v="0"/>
    <n v="28"/>
    <s v="WA Coastal Wild"/>
    <x v="1"/>
    <n v="2"/>
    <s v="N"/>
    <n v="1"/>
    <n v="0"/>
  </r>
  <r>
    <x v="6"/>
    <n v="20"/>
    <x v="19"/>
    <x v="0"/>
    <x v="0"/>
    <x v="0"/>
    <n v="28"/>
    <s v="WA Coastal Wild"/>
    <x v="1"/>
    <n v="3"/>
    <s v="N"/>
    <n v="1"/>
    <n v="191.38"/>
  </r>
  <r>
    <x v="6"/>
    <n v="20"/>
    <x v="19"/>
    <x v="0"/>
    <x v="0"/>
    <x v="0"/>
    <n v="28"/>
    <s v="WA Coastal Wild"/>
    <x v="1"/>
    <n v="4"/>
    <s v="N"/>
    <n v="1"/>
    <n v="78.16"/>
  </r>
  <r>
    <x v="6"/>
    <n v="20"/>
    <x v="19"/>
    <x v="0"/>
    <x v="0"/>
    <x v="0"/>
    <n v="28"/>
    <s v="WA Coastal Wild"/>
    <x v="1"/>
    <n v="5"/>
    <s v="N"/>
    <n v="1"/>
    <n v="8.6199999999999992"/>
  </r>
  <r>
    <x v="6"/>
    <n v="21"/>
    <x v="20"/>
    <x v="0"/>
    <x v="0"/>
    <x v="0"/>
    <n v="28"/>
    <s v="WA Coastal Wild"/>
    <x v="1"/>
    <n v="2"/>
    <s v="N"/>
    <n v="1"/>
    <n v="0"/>
  </r>
  <r>
    <x v="6"/>
    <n v="21"/>
    <x v="20"/>
    <x v="0"/>
    <x v="0"/>
    <x v="0"/>
    <n v="28"/>
    <s v="WA Coastal Wild"/>
    <x v="1"/>
    <n v="3"/>
    <s v="N"/>
    <n v="1"/>
    <n v="0"/>
  </r>
  <r>
    <x v="6"/>
    <n v="21"/>
    <x v="20"/>
    <x v="0"/>
    <x v="0"/>
    <x v="0"/>
    <n v="28"/>
    <s v="WA Coastal Wild"/>
    <x v="1"/>
    <n v="4"/>
    <s v="N"/>
    <n v="1"/>
    <n v="42.13"/>
  </r>
  <r>
    <x v="6"/>
    <n v="21"/>
    <x v="20"/>
    <x v="0"/>
    <x v="0"/>
    <x v="0"/>
    <n v="28"/>
    <s v="WA Coastal Wild"/>
    <x v="1"/>
    <n v="5"/>
    <s v="N"/>
    <n v="1"/>
    <n v="0"/>
  </r>
  <r>
    <x v="6"/>
    <n v="22"/>
    <x v="21"/>
    <x v="0"/>
    <x v="0"/>
    <x v="0"/>
    <n v="28"/>
    <s v="WA Coastal Wild"/>
    <x v="1"/>
    <n v="2"/>
    <s v="N"/>
    <n v="1"/>
    <n v="0"/>
  </r>
  <r>
    <x v="6"/>
    <n v="22"/>
    <x v="21"/>
    <x v="0"/>
    <x v="0"/>
    <x v="0"/>
    <n v="28"/>
    <s v="WA Coastal Wild"/>
    <x v="1"/>
    <n v="3"/>
    <s v="N"/>
    <n v="1"/>
    <n v="256.17"/>
  </r>
  <r>
    <x v="6"/>
    <n v="22"/>
    <x v="21"/>
    <x v="0"/>
    <x v="0"/>
    <x v="0"/>
    <n v="28"/>
    <s v="WA Coastal Wild"/>
    <x v="1"/>
    <n v="4"/>
    <s v="N"/>
    <n v="1"/>
    <n v="0"/>
  </r>
  <r>
    <x v="6"/>
    <n v="22"/>
    <x v="21"/>
    <x v="0"/>
    <x v="0"/>
    <x v="0"/>
    <n v="28"/>
    <s v="WA Coastal Wild"/>
    <x v="1"/>
    <n v="5"/>
    <s v="N"/>
    <n v="1"/>
    <n v="0"/>
  </r>
  <r>
    <x v="6"/>
    <n v="23"/>
    <x v="22"/>
    <x v="0"/>
    <x v="0"/>
    <x v="0"/>
    <n v="28"/>
    <s v="WA Coastal Wild"/>
    <x v="1"/>
    <n v="2"/>
    <s v="N"/>
    <n v="1"/>
    <n v="0"/>
  </r>
  <r>
    <x v="6"/>
    <n v="23"/>
    <x v="22"/>
    <x v="0"/>
    <x v="0"/>
    <x v="0"/>
    <n v="28"/>
    <s v="WA Coastal Wild"/>
    <x v="1"/>
    <n v="3"/>
    <s v="N"/>
    <n v="1"/>
    <n v="0"/>
  </r>
  <r>
    <x v="6"/>
    <n v="23"/>
    <x v="22"/>
    <x v="0"/>
    <x v="0"/>
    <x v="0"/>
    <n v="28"/>
    <s v="WA Coastal Wild"/>
    <x v="1"/>
    <n v="4"/>
    <s v="N"/>
    <n v="1"/>
    <n v="0"/>
  </r>
  <r>
    <x v="6"/>
    <n v="23"/>
    <x v="22"/>
    <x v="0"/>
    <x v="0"/>
    <x v="0"/>
    <n v="28"/>
    <s v="WA Coastal Wild"/>
    <x v="1"/>
    <n v="5"/>
    <s v="N"/>
    <n v="1"/>
    <n v="0"/>
  </r>
  <r>
    <x v="6"/>
    <n v="24"/>
    <x v="23"/>
    <x v="7"/>
    <x v="7"/>
    <x v="7"/>
    <n v="28"/>
    <s v="WA Coastal Wild"/>
    <x v="1"/>
    <n v="2"/>
    <s v="N"/>
    <n v="1"/>
    <n v="0"/>
  </r>
  <r>
    <x v="6"/>
    <n v="24"/>
    <x v="23"/>
    <x v="7"/>
    <x v="7"/>
    <x v="7"/>
    <n v="28"/>
    <s v="WA Coastal Wild"/>
    <x v="1"/>
    <n v="3"/>
    <s v="N"/>
    <n v="1"/>
    <n v="434.27"/>
  </r>
  <r>
    <x v="6"/>
    <n v="24"/>
    <x v="23"/>
    <x v="7"/>
    <x v="7"/>
    <x v="7"/>
    <n v="28"/>
    <s v="WA Coastal Wild"/>
    <x v="1"/>
    <n v="4"/>
    <s v="N"/>
    <n v="1"/>
    <n v="0"/>
  </r>
  <r>
    <x v="6"/>
    <n v="24"/>
    <x v="23"/>
    <x v="7"/>
    <x v="7"/>
    <x v="7"/>
    <n v="28"/>
    <s v="WA Coastal Wild"/>
    <x v="1"/>
    <n v="5"/>
    <s v="N"/>
    <n v="1"/>
    <n v="0"/>
  </r>
  <r>
    <x v="6"/>
    <n v="25"/>
    <x v="24"/>
    <x v="0"/>
    <x v="0"/>
    <x v="0"/>
    <n v="28"/>
    <s v="WA Coastal Wild"/>
    <x v="1"/>
    <n v="2"/>
    <s v="N"/>
    <n v="1"/>
    <n v="0"/>
  </r>
  <r>
    <x v="6"/>
    <n v="25"/>
    <x v="24"/>
    <x v="0"/>
    <x v="0"/>
    <x v="0"/>
    <n v="28"/>
    <s v="WA Coastal Wild"/>
    <x v="1"/>
    <n v="3"/>
    <s v="N"/>
    <n v="1"/>
    <n v="0"/>
  </r>
  <r>
    <x v="6"/>
    <n v="25"/>
    <x v="24"/>
    <x v="0"/>
    <x v="0"/>
    <x v="0"/>
    <n v="28"/>
    <s v="WA Coastal Wild"/>
    <x v="1"/>
    <n v="4"/>
    <s v="N"/>
    <n v="1"/>
    <n v="0"/>
  </r>
  <r>
    <x v="6"/>
    <n v="25"/>
    <x v="24"/>
    <x v="0"/>
    <x v="0"/>
    <x v="0"/>
    <n v="28"/>
    <s v="WA Coastal Wild"/>
    <x v="1"/>
    <n v="5"/>
    <s v="N"/>
    <n v="1"/>
    <n v="0"/>
  </r>
  <r>
    <x v="6"/>
    <n v="1"/>
    <x v="0"/>
    <x v="0"/>
    <x v="0"/>
    <x v="0"/>
    <n v="29"/>
    <s v="Lyons Ferry"/>
    <x v="1"/>
    <n v="2"/>
    <s v="N"/>
    <n v="1"/>
    <n v="0"/>
  </r>
  <r>
    <x v="6"/>
    <n v="1"/>
    <x v="0"/>
    <x v="0"/>
    <x v="0"/>
    <x v="0"/>
    <n v="29"/>
    <s v="Lyons Ferry"/>
    <x v="1"/>
    <n v="3"/>
    <s v="N"/>
    <n v="1"/>
    <n v="66.81"/>
  </r>
  <r>
    <x v="6"/>
    <n v="1"/>
    <x v="0"/>
    <x v="0"/>
    <x v="0"/>
    <x v="0"/>
    <n v="29"/>
    <s v="Lyons Ferry"/>
    <x v="1"/>
    <n v="4"/>
    <s v="N"/>
    <n v="1"/>
    <n v="397.55"/>
  </r>
  <r>
    <x v="6"/>
    <n v="1"/>
    <x v="0"/>
    <x v="0"/>
    <x v="0"/>
    <x v="0"/>
    <n v="29"/>
    <s v="Lyons Ferry"/>
    <x v="1"/>
    <n v="5"/>
    <s v="N"/>
    <n v="1"/>
    <n v="223.43"/>
  </r>
  <r>
    <x v="6"/>
    <n v="2"/>
    <x v="1"/>
    <x v="0"/>
    <x v="0"/>
    <x v="0"/>
    <n v="29"/>
    <s v="Lyons Ferry"/>
    <x v="1"/>
    <n v="2"/>
    <s v="N"/>
    <n v="1"/>
    <n v="0"/>
  </r>
  <r>
    <x v="6"/>
    <n v="2"/>
    <x v="1"/>
    <x v="0"/>
    <x v="0"/>
    <x v="0"/>
    <n v="29"/>
    <s v="Lyons Ferry"/>
    <x v="1"/>
    <n v="3"/>
    <s v="N"/>
    <n v="1"/>
    <n v="111.25"/>
  </r>
  <r>
    <x v="6"/>
    <n v="2"/>
    <x v="1"/>
    <x v="0"/>
    <x v="0"/>
    <x v="0"/>
    <n v="29"/>
    <s v="Lyons Ferry"/>
    <x v="1"/>
    <n v="4"/>
    <s v="N"/>
    <n v="1"/>
    <n v="220.19"/>
  </r>
  <r>
    <x v="6"/>
    <n v="2"/>
    <x v="1"/>
    <x v="0"/>
    <x v="0"/>
    <x v="0"/>
    <n v="29"/>
    <s v="Lyons Ferry"/>
    <x v="1"/>
    <n v="5"/>
    <s v="N"/>
    <n v="1"/>
    <n v="108.42"/>
  </r>
  <r>
    <x v="6"/>
    <n v="3"/>
    <x v="2"/>
    <x v="0"/>
    <x v="0"/>
    <x v="0"/>
    <n v="29"/>
    <s v="Lyons Ferry"/>
    <x v="1"/>
    <n v="2"/>
    <s v="N"/>
    <n v="1"/>
    <n v="0"/>
  </r>
  <r>
    <x v="6"/>
    <n v="3"/>
    <x v="2"/>
    <x v="0"/>
    <x v="0"/>
    <x v="0"/>
    <n v="29"/>
    <s v="Lyons Ferry"/>
    <x v="1"/>
    <n v="3"/>
    <s v="N"/>
    <n v="1"/>
    <n v="0"/>
  </r>
  <r>
    <x v="6"/>
    <n v="3"/>
    <x v="2"/>
    <x v="0"/>
    <x v="0"/>
    <x v="0"/>
    <n v="29"/>
    <s v="Lyons Ferry"/>
    <x v="1"/>
    <n v="4"/>
    <s v="N"/>
    <n v="1"/>
    <n v="0"/>
  </r>
  <r>
    <x v="6"/>
    <n v="3"/>
    <x v="2"/>
    <x v="0"/>
    <x v="0"/>
    <x v="0"/>
    <n v="29"/>
    <s v="Lyons Ferry"/>
    <x v="1"/>
    <n v="5"/>
    <s v="N"/>
    <n v="1"/>
    <n v="0"/>
  </r>
  <r>
    <x v="6"/>
    <n v="4"/>
    <x v="3"/>
    <x v="1"/>
    <x v="1"/>
    <x v="1"/>
    <n v="29"/>
    <s v="Lyons Ferry"/>
    <x v="1"/>
    <n v="2"/>
    <s v="N"/>
    <n v="1"/>
    <n v="0"/>
  </r>
  <r>
    <x v="6"/>
    <n v="4"/>
    <x v="3"/>
    <x v="1"/>
    <x v="1"/>
    <x v="1"/>
    <n v="29"/>
    <s v="Lyons Ferry"/>
    <x v="1"/>
    <n v="3"/>
    <s v="N"/>
    <n v="1"/>
    <n v="442.78"/>
  </r>
  <r>
    <x v="6"/>
    <n v="4"/>
    <x v="3"/>
    <x v="1"/>
    <x v="1"/>
    <x v="1"/>
    <n v="29"/>
    <s v="Lyons Ferry"/>
    <x v="1"/>
    <n v="4"/>
    <s v="N"/>
    <n v="1"/>
    <n v="338.29"/>
  </r>
  <r>
    <x v="6"/>
    <n v="4"/>
    <x v="3"/>
    <x v="1"/>
    <x v="1"/>
    <x v="1"/>
    <n v="29"/>
    <s v="Lyons Ferry"/>
    <x v="1"/>
    <n v="5"/>
    <s v="N"/>
    <n v="1"/>
    <n v="31.99"/>
  </r>
  <r>
    <x v="6"/>
    <n v="5"/>
    <x v="4"/>
    <x v="0"/>
    <x v="0"/>
    <x v="0"/>
    <n v="29"/>
    <s v="Lyons Ferry"/>
    <x v="1"/>
    <n v="2"/>
    <s v="N"/>
    <n v="1"/>
    <n v="0"/>
  </r>
  <r>
    <x v="6"/>
    <n v="5"/>
    <x v="4"/>
    <x v="0"/>
    <x v="0"/>
    <x v="0"/>
    <n v="29"/>
    <s v="Lyons Ferry"/>
    <x v="1"/>
    <n v="3"/>
    <s v="N"/>
    <n v="1"/>
    <n v="3571.66"/>
  </r>
  <r>
    <x v="6"/>
    <n v="5"/>
    <x v="4"/>
    <x v="0"/>
    <x v="0"/>
    <x v="0"/>
    <n v="29"/>
    <s v="Lyons Ferry"/>
    <x v="1"/>
    <n v="4"/>
    <s v="N"/>
    <n v="1"/>
    <n v="1477.65"/>
  </r>
  <r>
    <x v="6"/>
    <n v="5"/>
    <x v="4"/>
    <x v="0"/>
    <x v="0"/>
    <x v="0"/>
    <n v="29"/>
    <s v="Lyons Ferry"/>
    <x v="1"/>
    <n v="5"/>
    <s v="N"/>
    <n v="1"/>
    <n v="99.55"/>
  </r>
  <r>
    <x v="6"/>
    <n v="6"/>
    <x v="5"/>
    <x v="0"/>
    <x v="0"/>
    <x v="0"/>
    <n v="29"/>
    <s v="Lyons Ferry"/>
    <x v="1"/>
    <n v="2"/>
    <s v="N"/>
    <n v="1"/>
    <n v="0"/>
  </r>
  <r>
    <x v="6"/>
    <n v="6"/>
    <x v="5"/>
    <x v="0"/>
    <x v="0"/>
    <x v="0"/>
    <n v="29"/>
    <s v="Lyons Ferry"/>
    <x v="1"/>
    <n v="3"/>
    <s v="N"/>
    <n v="1"/>
    <n v="0"/>
  </r>
  <r>
    <x v="6"/>
    <n v="6"/>
    <x v="5"/>
    <x v="0"/>
    <x v="0"/>
    <x v="0"/>
    <n v="29"/>
    <s v="Lyons Ferry"/>
    <x v="1"/>
    <n v="4"/>
    <s v="N"/>
    <n v="1"/>
    <n v="0"/>
  </r>
  <r>
    <x v="6"/>
    <n v="6"/>
    <x v="5"/>
    <x v="0"/>
    <x v="0"/>
    <x v="0"/>
    <n v="29"/>
    <s v="Lyons Ferry"/>
    <x v="1"/>
    <n v="5"/>
    <s v="N"/>
    <n v="1"/>
    <n v="0"/>
  </r>
  <r>
    <x v="6"/>
    <n v="7"/>
    <x v="6"/>
    <x v="2"/>
    <x v="2"/>
    <x v="2"/>
    <n v="29"/>
    <s v="Lyons Ferry"/>
    <x v="1"/>
    <n v="2"/>
    <s v="N"/>
    <n v="1"/>
    <n v="14.65"/>
  </r>
  <r>
    <x v="6"/>
    <n v="7"/>
    <x v="6"/>
    <x v="2"/>
    <x v="2"/>
    <x v="2"/>
    <n v="29"/>
    <s v="Lyons Ferry"/>
    <x v="1"/>
    <n v="3"/>
    <s v="N"/>
    <n v="1"/>
    <n v="0"/>
  </r>
  <r>
    <x v="6"/>
    <n v="7"/>
    <x v="6"/>
    <x v="2"/>
    <x v="2"/>
    <x v="2"/>
    <n v="29"/>
    <s v="Lyons Ferry"/>
    <x v="1"/>
    <n v="4"/>
    <s v="N"/>
    <n v="1"/>
    <n v="0"/>
  </r>
  <r>
    <x v="6"/>
    <n v="7"/>
    <x v="6"/>
    <x v="2"/>
    <x v="2"/>
    <x v="2"/>
    <n v="29"/>
    <s v="Lyons Ferry"/>
    <x v="1"/>
    <n v="5"/>
    <s v="N"/>
    <n v="1"/>
    <n v="0"/>
  </r>
  <r>
    <x v="6"/>
    <n v="8"/>
    <x v="7"/>
    <x v="3"/>
    <x v="3"/>
    <x v="3"/>
    <n v="29"/>
    <s v="Lyons Ferry"/>
    <x v="1"/>
    <n v="2"/>
    <s v="N"/>
    <n v="1"/>
    <n v="6.61"/>
  </r>
  <r>
    <x v="6"/>
    <n v="8"/>
    <x v="7"/>
    <x v="3"/>
    <x v="3"/>
    <x v="3"/>
    <n v="29"/>
    <s v="Lyons Ferry"/>
    <x v="1"/>
    <n v="3"/>
    <s v="N"/>
    <n v="1"/>
    <n v="0.69"/>
  </r>
  <r>
    <x v="6"/>
    <n v="8"/>
    <x v="7"/>
    <x v="3"/>
    <x v="3"/>
    <x v="3"/>
    <n v="29"/>
    <s v="Lyons Ferry"/>
    <x v="1"/>
    <n v="4"/>
    <s v="N"/>
    <n v="1"/>
    <n v="0.84"/>
  </r>
  <r>
    <x v="6"/>
    <n v="8"/>
    <x v="7"/>
    <x v="3"/>
    <x v="3"/>
    <x v="3"/>
    <n v="29"/>
    <s v="Lyons Ferry"/>
    <x v="1"/>
    <n v="5"/>
    <s v="N"/>
    <n v="1"/>
    <n v="0.56000000000000005"/>
  </r>
  <r>
    <x v="6"/>
    <n v="9"/>
    <x v="8"/>
    <x v="0"/>
    <x v="0"/>
    <x v="0"/>
    <n v="29"/>
    <s v="Lyons Ferry"/>
    <x v="1"/>
    <n v="2"/>
    <s v="N"/>
    <n v="1"/>
    <n v="32.799999999999997"/>
  </r>
  <r>
    <x v="6"/>
    <n v="9"/>
    <x v="8"/>
    <x v="0"/>
    <x v="0"/>
    <x v="0"/>
    <n v="29"/>
    <s v="Lyons Ferry"/>
    <x v="1"/>
    <n v="3"/>
    <s v="N"/>
    <n v="1"/>
    <n v="3.76"/>
  </r>
  <r>
    <x v="6"/>
    <n v="9"/>
    <x v="8"/>
    <x v="0"/>
    <x v="0"/>
    <x v="0"/>
    <n v="29"/>
    <s v="Lyons Ferry"/>
    <x v="1"/>
    <n v="4"/>
    <s v="N"/>
    <n v="1"/>
    <n v="0"/>
  </r>
  <r>
    <x v="6"/>
    <n v="9"/>
    <x v="8"/>
    <x v="0"/>
    <x v="0"/>
    <x v="0"/>
    <n v="29"/>
    <s v="Lyons Ferry"/>
    <x v="1"/>
    <n v="5"/>
    <s v="N"/>
    <n v="1"/>
    <n v="0"/>
  </r>
  <r>
    <x v="6"/>
    <n v="10"/>
    <x v="9"/>
    <x v="4"/>
    <x v="4"/>
    <x v="4"/>
    <n v="29"/>
    <s v="Lyons Ferry"/>
    <x v="1"/>
    <n v="2"/>
    <s v="N"/>
    <n v="1"/>
    <n v="0"/>
  </r>
  <r>
    <x v="6"/>
    <n v="10"/>
    <x v="9"/>
    <x v="4"/>
    <x v="4"/>
    <x v="4"/>
    <n v="29"/>
    <s v="Lyons Ferry"/>
    <x v="1"/>
    <n v="3"/>
    <s v="N"/>
    <n v="1"/>
    <n v="0"/>
  </r>
  <r>
    <x v="6"/>
    <n v="10"/>
    <x v="9"/>
    <x v="4"/>
    <x v="4"/>
    <x v="4"/>
    <n v="29"/>
    <s v="Lyons Ferry"/>
    <x v="1"/>
    <n v="4"/>
    <s v="N"/>
    <n v="1"/>
    <n v="0"/>
  </r>
  <r>
    <x v="6"/>
    <n v="10"/>
    <x v="9"/>
    <x v="4"/>
    <x v="4"/>
    <x v="4"/>
    <n v="29"/>
    <s v="Lyons Ferry"/>
    <x v="1"/>
    <n v="5"/>
    <s v="N"/>
    <n v="1"/>
    <n v="0"/>
  </r>
  <r>
    <x v="6"/>
    <n v="11"/>
    <x v="10"/>
    <x v="5"/>
    <x v="5"/>
    <x v="5"/>
    <n v="29"/>
    <s v="Lyons Ferry"/>
    <x v="1"/>
    <n v="2"/>
    <s v="N"/>
    <n v="1"/>
    <n v="0.02"/>
  </r>
  <r>
    <x v="6"/>
    <n v="11"/>
    <x v="10"/>
    <x v="5"/>
    <x v="5"/>
    <x v="5"/>
    <n v="29"/>
    <s v="Lyons Ferry"/>
    <x v="1"/>
    <n v="3"/>
    <s v="N"/>
    <n v="1"/>
    <n v="0.01"/>
  </r>
  <r>
    <x v="6"/>
    <n v="11"/>
    <x v="10"/>
    <x v="5"/>
    <x v="5"/>
    <x v="5"/>
    <n v="29"/>
    <s v="Lyons Ferry"/>
    <x v="1"/>
    <n v="4"/>
    <s v="N"/>
    <n v="1"/>
    <n v="0"/>
  </r>
  <r>
    <x v="6"/>
    <n v="11"/>
    <x v="10"/>
    <x v="5"/>
    <x v="5"/>
    <x v="5"/>
    <n v="29"/>
    <s v="Lyons Ferry"/>
    <x v="1"/>
    <n v="5"/>
    <s v="N"/>
    <n v="1"/>
    <n v="0"/>
  </r>
  <r>
    <x v="6"/>
    <n v="12"/>
    <x v="11"/>
    <x v="0"/>
    <x v="0"/>
    <x v="0"/>
    <n v="29"/>
    <s v="Lyons Ferry"/>
    <x v="1"/>
    <n v="2"/>
    <s v="N"/>
    <n v="1"/>
    <n v="0"/>
  </r>
  <r>
    <x v="6"/>
    <n v="12"/>
    <x v="11"/>
    <x v="0"/>
    <x v="0"/>
    <x v="0"/>
    <n v="29"/>
    <s v="Lyons Ferry"/>
    <x v="1"/>
    <n v="3"/>
    <s v="N"/>
    <n v="1"/>
    <n v="5.8"/>
  </r>
  <r>
    <x v="6"/>
    <n v="12"/>
    <x v="11"/>
    <x v="0"/>
    <x v="0"/>
    <x v="0"/>
    <n v="29"/>
    <s v="Lyons Ferry"/>
    <x v="1"/>
    <n v="4"/>
    <s v="N"/>
    <n v="1"/>
    <n v="0"/>
  </r>
  <r>
    <x v="6"/>
    <n v="12"/>
    <x v="11"/>
    <x v="0"/>
    <x v="0"/>
    <x v="0"/>
    <n v="29"/>
    <s v="Lyons Ferry"/>
    <x v="1"/>
    <n v="5"/>
    <s v="N"/>
    <n v="1"/>
    <n v="0"/>
  </r>
  <r>
    <x v="6"/>
    <n v="13"/>
    <x v="12"/>
    <x v="0"/>
    <x v="0"/>
    <x v="0"/>
    <n v="29"/>
    <s v="Lyons Ferry"/>
    <x v="1"/>
    <n v="2"/>
    <s v="N"/>
    <n v="1"/>
    <n v="0"/>
  </r>
  <r>
    <x v="6"/>
    <n v="13"/>
    <x v="12"/>
    <x v="0"/>
    <x v="0"/>
    <x v="0"/>
    <n v="29"/>
    <s v="Lyons Ferry"/>
    <x v="1"/>
    <n v="3"/>
    <s v="N"/>
    <n v="1"/>
    <n v="0"/>
  </r>
  <r>
    <x v="6"/>
    <n v="13"/>
    <x v="12"/>
    <x v="0"/>
    <x v="0"/>
    <x v="0"/>
    <n v="29"/>
    <s v="Lyons Ferry"/>
    <x v="1"/>
    <n v="4"/>
    <s v="N"/>
    <n v="1"/>
    <n v="0"/>
  </r>
  <r>
    <x v="6"/>
    <n v="13"/>
    <x v="12"/>
    <x v="0"/>
    <x v="0"/>
    <x v="0"/>
    <n v="29"/>
    <s v="Lyons Ferry"/>
    <x v="1"/>
    <n v="5"/>
    <s v="N"/>
    <n v="1"/>
    <n v="0"/>
  </r>
  <r>
    <x v="6"/>
    <n v="14"/>
    <x v="13"/>
    <x v="0"/>
    <x v="0"/>
    <x v="0"/>
    <n v="29"/>
    <s v="Lyons Ferry"/>
    <x v="1"/>
    <n v="2"/>
    <s v="N"/>
    <n v="1"/>
    <n v="0"/>
  </r>
  <r>
    <x v="6"/>
    <n v="14"/>
    <x v="13"/>
    <x v="0"/>
    <x v="0"/>
    <x v="0"/>
    <n v="29"/>
    <s v="Lyons Ferry"/>
    <x v="1"/>
    <n v="3"/>
    <s v="N"/>
    <n v="1"/>
    <n v="0"/>
  </r>
  <r>
    <x v="6"/>
    <n v="14"/>
    <x v="13"/>
    <x v="0"/>
    <x v="0"/>
    <x v="0"/>
    <n v="29"/>
    <s v="Lyons Ferry"/>
    <x v="1"/>
    <n v="4"/>
    <s v="N"/>
    <n v="1"/>
    <n v="0"/>
  </r>
  <r>
    <x v="6"/>
    <n v="14"/>
    <x v="13"/>
    <x v="0"/>
    <x v="0"/>
    <x v="0"/>
    <n v="29"/>
    <s v="Lyons Ferry"/>
    <x v="1"/>
    <n v="5"/>
    <s v="N"/>
    <n v="1"/>
    <n v="0"/>
  </r>
  <r>
    <x v="6"/>
    <n v="15"/>
    <x v="14"/>
    <x v="0"/>
    <x v="0"/>
    <x v="0"/>
    <n v="29"/>
    <s v="Lyons Ferry"/>
    <x v="1"/>
    <n v="2"/>
    <s v="N"/>
    <n v="1"/>
    <n v="533.91999999999996"/>
  </r>
  <r>
    <x v="6"/>
    <n v="15"/>
    <x v="14"/>
    <x v="0"/>
    <x v="0"/>
    <x v="0"/>
    <n v="29"/>
    <s v="Lyons Ferry"/>
    <x v="1"/>
    <n v="3"/>
    <s v="N"/>
    <n v="1"/>
    <n v="1374.96"/>
  </r>
  <r>
    <x v="6"/>
    <n v="15"/>
    <x v="14"/>
    <x v="0"/>
    <x v="0"/>
    <x v="0"/>
    <n v="29"/>
    <s v="Lyons Ferry"/>
    <x v="1"/>
    <n v="4"/>
    <s v="N"/>
    <n v="1"/>
    <n v="4124.7700000000004"/>
  </r>
  <r>
    <x v="6"/>
    <n v="15"/>
    <x v="14"/>
    <x v="0"/>
    <x v="0"/>
    <x v="0"/>
    <n v="29"/>
    <s v="Lyons Ferry"/>
    <x v="1"/>
    <n v="5"/>
    <s v="N"/>
    <n v="1"/>
    <n v="868.7"/>
  </r>
  <r>
    <x v="6"/>
    <n v="16"/>
    <x v="15"/>
    <x v="0"/>
    <x v="0"/>
    <x v="0"/>
    <n v="29"/>
    <s v="Lyons Ferry"/>
    <x v="1"/>
    <n v="2"/>
    <s v="N"/>
    <n v="1"/>
    <n v="0.33"/>
  </r>
  <r>
    <x v="6"/>
    <n v="16"/>
    <x v="15"/>
    <x v="0"/>
    <x v="0"/>
    <x v="0"/>
    <n v="29"/>
    <s v="Lyons Ferry"/>
    <x v="1"/>
    <n v="3"/>
    <s v="N"/>
    <n v="1"/>
    <n v="0.03"/>
  </r>
  <r>
    <x v="6"/>
    <n v="16"/>
    <x v="15"/>
    <x v="0"/>
    <x v="0"/>
    <x v="0"/>
    <n v="29"/>
    <s v="Lyons Ferry"/>
    <x v="1"/>
    <n v="4"/>
    <s v="N"/>
    <n v="1"/>
    <n v="0"/>
  </r>
  <r>
    <x v="6"/>
    <n v="16"/>
    <x v="15"/>
    <x v="0"/>
    <x v="0"/>
    <x v="0"/>
    <n v="29"/>
    <s v="Lyons Ferry"/>
    <x v="1"/>
    <n v="5"/>
    <s v="N"/>
    <n v="1"/>
    <n v="0"/>
  </r>
  <r>
    <x v="6"/>
    <n v="17"/>
    <x v="16"/>
    <x v="0"/>
    <x v="0"/>
    <x v="0"/>
    <n v="29"/>
    <s v="Lyons Ferry"/>
    <x v="1"/>
    <n v="2"/>
    <s v="N"/>
    <n v="1"/>
    <n v="0"/>
  </r>
  <r>
    <x v="6"/>
    <n v="17"/>
    <x v="16"/>
    <x v="0"/>
    <x v="0"/>
    <x v="0"/>
    <n v="29"/>
    <s v="Lyons Ferry"/>
    <x v="1"/>
    <n v="3"/>
    <s v="N"/>
    <n v="1"/>
    <n v="0"/>
  </r>
  <r>
    <x v="6"/>
    <n v="17"/>
    <x v="16"/>
    <x v="0"/>
    <x v="0"/>
    <x v="0"/>
    <n v="29"/>
    <s v="Lyons Ferry"/>
    <x v="1"/>
    <n v="4"/>
    <s v="N"/>
    <n v="1"/>
    <n v="0"/>
  </r>
  <r>
    <x v="6"/>
    <n v="17"/>
    <x v="16"/>
    <x v="0"/>
    <x v="0"/>
    <x v="0"/>
    <n v="29"/>
    <s v="Lyons Ferry"/>
    <x v="1"/>
    <n v="5"/>
    <s v="N"/>
    <n v="1"/>
    <n v="0"/>
  </r>
  <r>
    <x v="6"/>
    <n v="18"/>
    <x v="17"/>
    <x v="6"/>
    <x v="6"/>
    <x v="6"/>
    <n v="29"/>
    <s v="Lyons Ferry"/>
    <x v="1"/>
    <n v="2"/>
    <s v="N"/>
    <n v="1"/>
    <n v="0"/>
  </r>
  <r>
    <x v="6"/>
    <n v="18"/>
    <x v="17"/>
    <x v="6"/>
    <x v="6"/>
    <x v="6"/>
    <n v="29"/>
    <s v="Lyons Ferry"/>
    <x v="1"/>
    <n v="3"/>
    <s v="N"/>
    <n v="1"/>
    <n v="111"/>
  </r>
  <r>
    <x v="6"/>
    <n v="18"/>
    <x v="17"/>
    <x v="6"/>
    <x v="6"/>
    <x v="6"/>
    <n v="29"/>
    <s v="Lyons Ferry"/>
    <x v="1"/>
    <n v="4"/>
    <s v="N"/>
    <n v="1"/>
    <n v="0"/>
  </r>
  <r>
    <x v="6"/>
    <n v="18"/>
    <x v="17"/>
    <x v="6"/>
    <x v="6"/>
    <x v="6"/>
    <n v="29"/>
    <s v="Lyons Ferry"/>
    <x v="1"/>
    <n v="5"/>
    <s v="N"/>
    <n v="1"/>
    <n v="63.9"/>
  </r>
  <r>
    <x v="6"/>
    <n v="19"/>
    <x v="18"/>
    <x v="0"/>
    <x v="0"/>
    <x v="0"/>
    <n v="29"/>
    <s v="Lyons Ferry"/>
    <x v="1"/>
    <n v="2"/>
    <s v="N"/>
    <n v="1"/>
    <n v="0"/>
  </r>
  <r>
    <x v="6"/>
    <n v="19"/>
    <x v="18"/>
    <x v="0"/>
    <x v="0"/>
    <x v="0"/>
    <n v="29"/>
    <s v="Lyons Ferry"/>
    <x v="1"/>
    <n v="3"/>
    <s v="N"/>
    <n v="1"/>
    <n v="0"/>
  </r>
  <r>
    <x v="6"/>
    <n v="19"/>
    <x v="18"/>
    <x v="0"/>
    <x v="0"/>
    <x v="0"/>
    <n v="29"/>
    <s v="Lyons Ferry"/>
    <x v="1"/>
    <n v="4"/>
    <s v="N"/>
    <n v="1"/>
    <n v="0"/>
  </r>
  <r>
    <x v="6"/>
    <n v="19"/>
    <x v="18"/>
    <x v="0"/>
    <x v="0"/>
    <x v="0"/>
    <n v="29"/>
    <s v="Lyons Ferry"/>
    <x v="1"/>
    <n v="5"/>
    <s v="N"/>
    <n v="1"/>
    <n v="0"/>
  </r>
  <r>
    <x v="6"/>
    <n v="20"/>
    <x v="19"/>
    <x v="0"/>
    <x v="0"/>
    <x v="0"/>
    <n v="29"/>
    <s v="Lyons Ferry"/>
    <x v="1"/>
    <n v="2"/>
    <s v="N"/>
    <n v="1"/>
    <n v="0"/>
  </r>
  <r>
    <x v="6"/>
    <n v="20"/>
    <x v="19"/>
    <x v="0"/>
    <x v="0"/>
    <x v="0"/>
    <n v="29"/>
    <s v="Lyons Ferry"/>
    <x v="1"/>
    <n v="3"/>
    <s v="N"/>
    <n v="1"/>
    <n v="313.48"/>
  </r>
  <r>
    <x v="6"/>
    <n v="20"/>
    <x v="19"/>
    <x v="0"/>
    <x v="0"/>
    <x v="0"/>
    <n v="29"/>
    <s v="Lyons Ferry"/>
    <x v="1"/>
    <n v="4"/>
    <s v="N"/>
    <n v="1"/>
    <n v="334.66"/>
  </r>
  <r>
    <x v="6"/>
    <n v="20"/>
    <x v="19"/>
    <x v="0"/>
    <x v="0"/>
    <x v="0"/>
    <n v="29"/>
    <s v="Lyons Ferry"/>
    <x v="1"/>
    <n v="5"/>
    <s v="N"/>
    <n v="1"/>
    <n v="33.07"/>
  </r>
  <r>
    <x v="6"/>
    <n v="21"/>
    <x v="20"/>
    <x v="0"/>
    <x v="0"/>
    <x v="0"/>
    <n v="29"/>
    <s v="Lyons Ferry"/>
    <x v="1"/>
    <n v="2"/>
    <s v="N"/>
    <n v="1"/>
    <n v="0"/>
  </r>
  <r>
    <x v="6"/>
    <n v="21"/>
    <x v="20"/>
    <x v="0"/>
    <x v="0"/>
    <x v="0"/>
    <n v="29"/>
    <s v="Lyons Ferry"/>
    <x v="1"/>
    <n v="3"/>
    <s v="N"/>
    <n v="1"/>
    <n v="645.41999999999996"/>
  </r>
  <r>
    <x v="6"/>
    <n v="21"/>
    <x v="20"/>
    <x v="0"/>
    <x v="0"/>
    <x v="0"/>
    <n v="29"/>
    <s v="Lyons Ferry"/>
    <x v="1"/>
    <n v="4"/>
    <s v="N"/>
    <n v="1"/>
    <n v="189.81"/>
  </r>
  <r>
    <x v="6"/>
    <n v="21"/>
    <x v="20"/>
    <x v="0"/>
    <x v="0"/>
    <x v="0"/>
    <n v="29"/>
    <s v="Lyons Ferry"/>
    <x v="1"/>
    <n v="5"/>
    <s v="N"/>
    <n v="1"/>
    <n v="10.33"/>
  </r>
  <r>
    <x v="6"/>
    <n v="22"/>
    <x v="21"/>
    <x v="0"/>
    <x v="0"/>
    <x v="0"/>
    <n v="29"/>
    <s v="Lyons Ferry"/>
    <x v="1"/>
    <n v="2"/>
    <s v="N"/>
    <n v="1"/>
    <n v="0"/>
  </r>
  <r>
    <x v="6"/>
    <n v="22"/>
    <x v="21"/>
    <x v="0"/>
    <x v="0"/>
    <x v="0"/>
    <n v="29"/>
    <s v="Lyons Ferry"/>
    <x v="1"/>
    <n v="3"/>
    <s v="N"/>
    <n v="1"/>
    <n v="10.76"/>
  </r>
  <r>
    <x v="6"/>
    <n v="22"/>
    <x v="21"/>
    <x v="0"/>
    <x v="0"/>
    <x v="0"/>
    <n v="29"/>
    <s v="Lyons Ferry"/>
    <x v="1"/>
    <n v="4"/>
    <s v="N"/>
    <n v="1"/>
    <n v="0"/>
  </r>
  <r>
    <x v="6"/>
    <n v="22"/>
    <x v="21"/>
    <x v="0"/>
    <x v="0"/>
    <x v="0"/>
    <n v="29"/>
    <s v="Lyons Ferry"/>
    <x v="1"/>
    <n v="5"/>
    <s v="N"/>
    <n v="1"/>
    <n v="51.6"/>
  </r>
  <r>
    <x v="6"/>
    <n v="23"/>
    <x v="22"/>
    <x v="0"/>
    <x v="0"/>
    <x v="0"/>
    <n v="29"/>
    <s v="Lyons Ferry"/>
    <x v="1"/>
    <n v="2"/>
    <s v="N"/>
    <n v="1"/>
    <n v="0"/>
  </r>
  <r>
    <x v="6"/>
    <n v="23"/>
    <x v="22"/>
    <x v="0"/>
    <x v="0"/>
    <x v="0"/>
    <n v="29"/>
    <s v="Lyons Ferry"/>
    <x v="1"/>
    <n v="3"/>
    <s v="N"/>
    <n v="1"/>
    <n v="0"/>
  </r>
  <r>
    <x v="6"/>
    <n v="23"/>
    <x v="22"/>
    <x v="0"/>
    <x v="0"/>
    <x v="0"/>
    <n v="29"/>
    <s v="Lyons Ferry"/>
    <x v="1"/>
    <n v="4"/>
    <s v="N"/>
    <n v="1"/>
    <n v="1.42"/>
  </r>
  <r>
    <x v="6"/>
    <n v="23"/>
    <x v="22"/>
    <x v="0"/>
    <x v="0"/>
    <x v="0"/>
    <n v="29"/>
    <s v="Lyons Ferry"/>
    <x v="1"/>
    <n v="5"/>
    <s v="N"/>
    <n v="1"/>
    <n v="0"/>
  </r>
  <r>
    <x v="6"/>
    <n v="24"/>
    <x v="23"/>
    <x v="7"/>
    <x v="7"/>
    <x v="7"/>
    <n v="29"/>
    <s v="Lyons Ferry"/>
    <x v="1"/>
    <n v="2"/>
    <s v="N"/>
    <n v="1"/>
    <n v="0"/>
  </r>
  <r>
    <x v="6"/>
    <n v="24"/>
    <x v="23"/>
    <x v="7"/>
    <x v="7"/>
    <x v="7"/>
    <n v="29"/>
    <s v="Lyons Ferry"/>
    <x v="1"/>
    <n v="3"/>
    <s v="N"/>
    <n v="1"/>
    <n v="10.16"/>
  </r>
  <r>
    <x v="6"/>
    <n v="24"/>
    <x v="23"/>
    <x v="7"/>
    <x v="7"/>
    <x v="7"/>
    <n v="29"/>
    <s v="Lyons Ferry"/>
    <x v="1"/>
    <n v="4"/>
    <s v="N"/>
    <n v="1"/>
    <n v="0"/>
  </r>
  <r>
    <x v="6"/>
    <n v="24"/>
    <x v="23"/>
    <x v="7"/>
    <x v="7"/>
    <x v="7"/>
    <n v="29"/>
    <s v="Lyons Ferry"/>
    <x v="1"/>
    <n v="5"/>
    <s v="N"/>
    <n v="1"/>
    <n v="0"/>
  </r>
  <r>
    <x v="6"/>
    <n v="25"/>
    <x v="24"/>
    <x v="0"/>
    <x v="0"/>
    <x v="0"/>
    <n v="29"/>
    <s v="Lyons Ferry"/>
    <x v="1"/>
    <n v="2"/>
    <s v="N"/>
    <n v="1"/>
    <n v="0"/>
  </r>
  <r>
    <x v="6"/>
    <n v="25"/>
    <x v="24"/>
    <x v="0"/>
    <x v="0"/>
    <x v="0"/>
    <n v="29"/>
    <s v="Lyons Ferry"/>
    <x v="1"/>
    <n v="3"/>
    <s v="N"/>
    <n v="1"/>
    <n v="221.77"/>
  </r>
  <r>
    <x v="6"/>
    <n v="25"/>
    <x v="24"/>
    <x v="0"/>
    <x v="0"/>
    <x v="0"/>
    <n v="29"/>
    <s v="Lyons Ferry"/>
    <x v="1"/>
    <n v="4"/>
    <s v="N"/>
    <n v="1"/>
    <n v="972.65"/>
  </r>
  <r>
    <x v="6"/>
    <n v="25"/>
    <x v="24"/>
    <x v="0"/>
    <x v="0"/>
    <x v="0"/>
    <n v="29"/>
    <s v="Lyons Ferry"/>
    <x v="1"/>
    <n v="5"/>
    <s v="N"/>
    <n v="1"/>
    <n v="0"/>
  </r>
  <r>
    <x v="6"/>
    <n v="1"/>
    <x v="0"/>
    <x v="0"/>
    <x v="0"/>
    <x v="0"/>
    <n v="30"/>
    <s v="Mid Col R Brights"/>
    <x v="1"/>
    <n v="2"/>
    <s v="N"/>
    <n v="1"/>
    <n v="0"/>
  </r>
  <r>
    <x v="6"/>
    <n v="1"/>
    <x v="0"/>
    <x v="0"/>
    <x v="0"/>
    <x v="0"/>
    <n v="30"/>
    <s v="Mid Col R Brights"/>
    <x v="1"/>
    <n v="3"/>
    <s v="N"/>
    <n v="1"/>
    <n v="3645.43"/>
  </r>
  <r>
    <x v="6"/>
    <n v="1"/>
    <x v="0"/>
    <x v="0"/>
    <x v="0"/>
    <x v="0"/>
    <n v="30"/>
    <s v="Mid Col R Brights"/>
    <x v="1"/>
    <n v="4"/>
    <s v="N"/>
    <n v="1"/>
    <n v="9537.89"/>
  </r>
  <r>
    <x v="6"/>
    <n v="1"/>
    <x v="0"/>
    <x v="0"/>
    <x v="0"/>
    <x v="0"/>
    <n v="30"/>
    <s v="Mid Col R Brights"/>
    <x v="1"/>
    <n v="5"/>
    <s v="N"/>
    <n v="1"/>
    <n v="1992.98"/>
  </r>
  <r>
    <x v="6"/>
    <n v="2"/>
    <x v="1"/>
    <x v="0"/>
    <x v="0"/>
    <x v="0"/>
    <n v="30"/>
    <s v="Mid Col R Brights"/>
    <x v="1"/>
    <n v="2"/>
    <s v="N"/>
    <n v="1"/>
    <n v="0"/>
  </r>
  <r>
    <x v="6"/>
    <n v="2"/>
    <x v="1"/>
    <x v="0"/>
    <x v="0"/>
    <x v="0"/>
    <n v="30"/>
    <s v="Mid Col R Brights"/>
    <x v="1"/>
    <n v="3"/>
    <s v="N"/>
    <n v="1"/>
    <n v="2262.91"/>
  </r>
  <r>
    <x v="6"/>
    <n v="2"/>
    <x v="1"/>
    <x v="0"/>
    <x v="0"/>
    <x v="0"/>
    <n v="30"/>
    <s v="Mid Col R Brights"/>
    <x v="1"/>
    <n v="4"/>
    <s v="N"/>
    <n v="1"/>
    <n v="3051.8"/>
  </r>
  <r>
    <x v="6"/>
    <n v="2"/>
    <x v="1"/>
    <x v="0"/>
    <x v="0"/>
    <x v="0"/>
    <n v="30"/>
    <s v="Mid Col R Brights"/>
    <x v="1"/>
    <n v="5"/>
    <s v="N"/>
    <n v="1"/>
    <n v="322.02999999999997"/>
  </r>
  <r>
    <x v="6"/>
    <n v="3"/>
    <x v="2"/>
    <x v="0"/>
    <x v="0"/>
    <x v="0"/>
    <n v="30"/>
    <s v="Mid Col R Brights"/>
    <x v="1"/>
    <n v="2"/>
    <s v="N"/>
    <n v="1"/>
    <n v="0"/>
  </r>
  <r>
    <x v="6"/>
    <n v="3"/>
    <x v="2"/>
    <x v="0"/>
    <x v="0"/>
    <x v="0"/>
    <n v="30"/>
    <s v="Mid Col R Brights"/>
    <x v="1"/>
    <n v="3"/>
    <s v="N"/>
    <n v="1"/>
    <n v="0"/>
  </r>
  <r>
    <x v="6"/>
    <n v="3"/>
    <x v="2"/>
    <x v="0"/>
    <x v="0"/>
    <x v="0"/>
    <n v="30"/>
    <s v="Mid Col R Brights"/>
    <x v="1"/>
    <n v="4"/>
    <s v="N"/>
    <n v="1"/>
    <n v="0"/>
  </r>
  <r>
    <x v="6"/>
    <n v="3"/>
    <x v="2"/>
    <x v="0"/>
    <x v="0"/>
    <x v="0"/>
    <n v="30"/>
    <s v="Mid Col R Brights"/>
    <x v="1"/>
    <n v="5"/>
    <s v="N"/>
    <n v="1"/>
    <n v="0"/>
  </r>
  <r>
    <x v="6"/>
    <n v="4"/>
    <x v="3"/>
    <x v="1"/>
    <x v="1"/>
    <x v="1"/>
    <n v="30"/>
    <s v="Mid Col R Brights"/>
    <x v="1"/>
    <n v="2"/>
    <s v="N"/>
    <n v="1"/>
    <n v="4.66"/>
  </r>
  <r>
    <x v="6"/>
    <n v="4"/>
    <x v="3"/>
    <x v="1"/>
    <x v="1"/>
    <x v="1"/>
    <n v="30"/>
    <s v="Mid Col R Brights"/>
    <x v="1"/>
    <n v="3"/>
    <s v="N"/>
    <n v="1"/>
    <n v="3536.01"/>
  </r>
  <r>
    <x v="6"/>
    <n v="4"/>
    <x v="3"/>
    <x v="1"/>
    <x v="1"/>
    <x v="1"/>
    <n v="30"/>
    <s v="Mid Col R Brights"/>
    <x v="1"/>
    <n v="4"/>
    <s v="N"/>
    <n v="1"/>
    <n v="846.46"/>
  </r>
  <r>
    <x v="6"/>
    <n v="4"/>
    <x v="3"/>
    <x v="1"/>
    <x v="1"/>
    <x v="1"/>
    <n v="30"/>
    <s v="Mid Col R Brights"/>
    <x v="1"/>
    <n v="5"/>
    <s v="N"/>
    <n v="1"/>
    <n v="46.34"/>
  </r>
  <r>
    <x v="6"/>
    <n v="5"/>
    <x v="4"/>
    <x v="0"/>
    <x v="0"/>
    <x v="0"/>
    <n v="30"/>
    <s v="Mid Col R Brights"/>
    <x v="1"/>
    <n v="2"/>
    <s v="N"/>
    <n v="1"/>
    <n v="0"/>
  </r>
  <r>
    <x v="6"/>
    <n v="5"/>
    <x v="4"/>
    <x v="0"/>
    <x v="0"/>
    <x v="0"/>
    <n v="30"/>
    <s v="Mid Col R Brights"/>
    <x v="1"/>
    <n v="3"/>
    <s v="N"/>
    <n v="1"/>
    <n v="2922.81"/>
  </r>
  <r>
    <x v="6"/>
    <n v="5"/>
    <x v="4"/>
    <x v="0"/>
    <x v="0"/>
    <x v="0"/>
    <n v="30"/>
    <s v="Mid Col R Brights"/>
    <x v="1"/>
    <n v="4"/>
    <s v="N"/>
    <n v="1"/>
    <n v="1292.42"/>
  </r>
  <r>
    <x v="6"/>
    <n v="5"/>
    <x v="4"/>
    <x v="0"/>
    <x v="0"/>
    <x v="0"/>
    <n v="30"/>
    <s v="Mid Col R Brights"/>
    <x v="1"/>
    <n v="5"/>
    <s v="N"/>
    <n v="1"/>
    <n v="40.659999999999997"/>
  </r>
  <r>
    <x v="6"/>
    <n v="6"/>
    <x v="5"/>
    <x v="0"/>
    <x v="0"/>
    <x v="0"/>
    <n v="30"/>
    <s v="Mid Col R Brights"/>
    <x v="1"/>
    <n v="2"/>
    <s v="N"/>
    <n v="1"/>
    <n v="0"/>
  </r>
  <r>
    <x v="6"/>
    <n v="6"/>
    <x v="5"/>
    <x v="0"/>
    <x v="0"/>
    <x v="0"/>
    <n v="30"/>
    <s v="Mid Col R Brights"/>
    <x v="1"/>
    <n v="3"/>
    <s v="N"/>
    <n v="1"/>
    <n v="0"/>
  </r>
  <r>
    <x v="6"/>
    <n v="6"/>
    <x v="5"/>
    <x v="0"/>
    <x v="0"/>
    <x v="0"/>
    <n v="30"/>
    <s v="Mid Col R Brights"/>
    <x v="1"/>
    <n v="4"/>
    <s v="N"/>
    <n v="1"/>
    <n v="0"/>
  </r>
  <r>
    <x v="6"/>
    <n v="6"/>
    <x v="5"/>
    <x v="0"/>
    <x v="0"/>
    <x v="0"/>
    <n v="30"/>
    <s v="Mid Col R Brights"/>
    <x v="1"/>
    <n v="5"/>
    <s v="N"/>
    <n v="1"/>
    <n v="0"/>
  </r>
  <r>
    <x v="6"/>
    <n v="7"/>
    <x v="6"/>
    <x v="2"/>
    <x v="2"/>
    <x v="2"/>
    <n v="30"/>
    <s v="Mid Col R Brights"/>
    <x v="1"/>
    <n v="2"/>
    <s v="N"/>
    <n v="1"/>
    <n v="0"/>
  </r>
  <r>
    <x v="6"/>
    <n v="7"/>
    <x v="6"/>
    <x v="2"/>
    <x v="2"/>
    <x v="2"/>
    <n v="30"/>
    <s v="Mid Col R Brights"/>
    <x v="1"/>
    <n v="3"/>
    <s v="N"/>
    <n v="1"/>
    <n v="463.15"/>
  </r>
  <r>
    <x v="6"/>
    <n v="7"/>
    <x v="6"/>
    <x v="2"/>
    <x v="2"/>
    <x v="2"/>
    <n v="30"/>
    <s v="Mid Col R Brights"/>
    <x v="1"/>
    <n v="4"/>
    <s v="N"/>
    <n v="1"/>
    <n v="41.68"/>
  </r>
  <r>
    <x v="6"/>
    <n v="7"/>
    <x v="6"/>
    <x v="2"/>
    <x v="2"/>
    <x v="2"/>
    <n v="30"/>
    <s v="Mid Col R Brights"/>
    <x v="1"/>
    <n v="5"/>
    <s v="N"/>
    <n v="1"/>
    <n v="7.6"/>
  </r>
  <r>
    <x v="6"/>
    <n v="8"/>
    <x v="7"/>
    <x v="3"/>
    <x v="3"/>
    <x v="3"/>
    <n v="30"/>
    <s v="Mid Col R Brights"/>
    <x v="1"/>
    <n v="2"/>
    <s v="N"/>
    <n v="1"/>
    <n v="15.7"/>
  </r>
  <r>
    <x v="6"/>
    <n v="8"/>
    <x v="7"/>
    <x v="3"/>
    <x v="3"/>
    <x v="3"/>
    <n v="30"/>
    <s v="Mid Col R Brights"/>
    <x v="1"/>
    <n v="3"/>
    <s v="N"/>
    <n v="1"/>
    <n v="104.44"/>
  </r>
  <r>
    <x v="6"/>
    <n v="8"/>
    <x v="7"/>
    <x v="3"/>
    <x v="3"/>
    <x v="3"/>
    <n v="30"/>
    <s v="Mid Col R Brights"/>
    <x v="1"/>
    <n v="4"/>
    <s v="N"/>
    <n v="1"/>
    <n v="99.93"/>
  </r>
  <r>
    <x v="6"/>
    <n v="8"/>
    <x v="7"/>
    <x v="3"/>
    <x v="3"/>
    <x v="3"/>
    <n v="30"/>
    <s v="Mid Col R Brights"/>
    <x v="1"/>
    <n v="5"/>
    <s v="N"/>
    <n v="1"/>
    <n v="1.06"/>
  </r>
  <r>
    <x v="6"/>
    <n v="9"/>
    <x v="8"/>
    <x v="0"/>
    <x v="0"/>
    <x v="0"/>
    <n v="30"/>
    <s v="Mid Col R Brights"/>
    <x v="1"/>
    <n v="2"/>
    <s v="N"/>
    <n v="1"/>
    <n v="301.05"/>
  </r>
  <r>
    <x v="6"/>
    <n v="9"/>
    <x v="8"/>
    <x v="0"/>
    <x v="0"/>
    <x v="0"/>
    <n v="30"/>
    <s v="Mid Col R Brights"/>
    <x v="1"/>
    <n v="3"/>
    <s v="N"/>
    <n v="1"/>
    <n v="614.92999999999995"/>
  </r>
  <r>
    <x v="6"/>
    <n v="9"/>
    <x v="8"/>
    <x v="0"/>
    <x v="0"/>
    <x v="0"/>
    <n v="30"/>
    <s v="Mid Col R Brights"/>
    <x v="1"/>
    <n v="4"/>
    <s v="N"/>
    <n v="1"/>
    <n v="51.82"/>
  </r>
  <r>
    <x v="6"/>
    <n v="9"/>
    <x v="8"/>
    <x v="0"/>
    <x v="0"/>
    <x v="0"/>
    <n v="30"/>
    <s v="Mid Col R Brights"/>
    <x v="1"/>
    <n v="5"/>
    <s v="N"/>
    <n v="1"/>
    <n v="0"/>
  </r>
  <r>
    <x v="6"/>
    <n v="10"/>
    <x v="9"/>
    <x v="4"/>
    <x v="4"/>
    <x v="4"/>
    <n v="30"/>
    <s v="Mid Col R Brights"/>
    <x v="1"/>
    <n v="2"/>
    <s v="N"/>
    <n v="1"/>
    <n v="94.23"/>
  </r>
  <r>
    <x v="6"/>
    <n v="10"/>
    <x v="9"/>
    <x v="4"/>
    <x v="4"/>
    <x v="4"/>
    <n v="30"/>
    <s v="Mid Col R Brights"/>
    <x v="1"/>
    <n v="3"/>
    <s v="N"/>
    <n v="1"/>
    <n v="0"/>
  </r>
  <r>
    <x v="6"/>
    <n v="10"/>
    <x v="9"/>
    <x v="4"/>
    <x v="4"/>
    <x v="4"/>
    <n v="30"/>
    <s v="Mid Col R Brights"/>
    <x v="1"/>
    <n v="4"/>
    <s v="N"/>
    <n v="1"/>
    <n v="0"/>
  </r>
  <r>
    <x v="6"/>
    <n v="10"/>
    <x v="9"/>
    <x v="4"/>
    <x v="4"/>
    <x v="4"/>
    <n v="30"/>
    <s v="Mid Col R Brights"/>
    <x v="1"/>
    <n v="5"/>
    <s v="N"/>
    <n v="1"/>
    <n v="0"/>
  </r>
  <r>
    <x v="6"/>
    <n v="11"/>
    <x v="10"/>
    <x v="5"/>
    <x v="5"/>
    <x v="5"/>
    <n v="30"/>
    <s v="Mid Col R Brights"/>
    <x v="1"/>
    <n v="2"/>
    <s v="N"/>
    <n v="1"/>
    <n v="0.09"/>
  </r>
  <r>
    <x v="6"/>
    <n v="11"/>
    <x v="10"/>
    <x v="5"/>
    <x v="5"/>
    <x v="5"/>
    <n v="30"/>
    <s v="Mid Col R Brights"/>
    <x v="1"/>
    <n v="3"/>
    <s v="N"/>
    <n v="1"/>
    <n v="0.04"/>
  </r>
  <r>
    <x v="6"/>
    <n v="11"/>
    <x v="10"/>
    <x v="5"/>
    <x v="5"/>
    <x v="5"/>
    <n v="30"/>
    <s v="Mid Col R Brights"/>
    <x v="1"/>
    <n v="4"/>
    <s v="N"/>
    <n v="1"/>
    <n v="0"/>
  </r>
  <r>
    <x v="6"/>
    <n v="11"/>
    <x v="10"/>
    <x v="5"/>
    <x v="5"/>
    <x v="5"/>
    <n v="30"/>
    <s v="Mid Col R Brights"/>
    <x v="1"/>
    <n v="5"/>
    <s v="N"/>
    <n v="1"/>
    <n v="0"/>
  </r>
  <r>
    <x v="6"/>
    <n v="12"/>
    <x v="11"/>
    <x v="0"/>
    <x v="0"/>
    <x v="0"/>
    <n v="30"/>
    <s v="Mid Col R Brights"/>
    <x v="1"/>
    <n v="2"/>
    <s v="N"/>
    <n v="1"/>
    <n v="5.35"/>
  </r>
  <r>
    <x v="6"/>
    <n v="12"/>
    <x v="11"/>
    <x v="0"/>
    <x v="0"/>
    <x v="0"/>
    <n v="30"/>
    <s v="Mid Col R Brights"/>
    <x v="1"/>
    <n v="3"/>
    <s v="N"/>
    <n v="1"/>
    <n v="10.33"/>
  </r>
  <r>
    <x v="6"/>
    <n v="12"/>
    <x v="11"/>
    <x v="0"/>
    <x v="0"/>
    <x v="0"/>
    <n v="30"/>
    <s v="Mid Col R Brights"/>
    <x v="1"/>
    <n v="4"/>
    <s v="N"/>
    <n v="1"/>
    <n v="0"/>
  </r>
  <r>
    <x v="6"/>
    <n v="12"/>
    <x v="11"/>
    <x v="0"/>
    <x v="0"/>
    <x v="0"/>
    <n v="30"/>
    <s v="Mid Col R Brights"/>
    <x v="1"/>
    <n v="5"/>
    <s v="N"/>
    <n v="1"/>
    <n v="0"/>
  </r>
  <r>
    <x v="6"/>
    <n v="13"/>
    <x v="12"/>
    <x v="0"/>
    <x v="0"/>
    <x v="0"/>
    <n v="30"/>
    <s v="Mid Col R Brights"/>
    <x v="1"/>
    <n v="2"/>
    <s v="N"/>
    <n v="1"/>
    <n v="0"/>
  </r>
  <r>
    <x v="6"/>
    <n v="13"/>
    <x v="12"/>
    <x v="0"/>
    <x v="0"/>
    <x v="0"/>
    <n v="30"/>
    <s v="Mid Col R Brights"/>
    <x v="1"/>
    <n v="3"/>
    <s v="N"/>
    <n v="1"/>
    <n v="0"/>
  </r>
  <r>
    <x v="6"/>
    <n v="13"/>
    <x v="12"/>
    <x v="0"/>
    <x v="0"/>
    <x v="0"/>
    <n v="30"/>
    <s v="Mid Col R Brights"/>
    <x v="1"/>
    <n v="4"/>
    <s v="N"/>
    <n v="1"/>
    <n v="116.51"/>
  </r>
  <r>
    <x v="6"/>
    <n v="13"/>
    <x v="12"/>
    <x v="0"/>
    <x v="0"/>
    <x v="0"/>
    <n v="30"/>
    <s v="Mid Col R Brights"/>
    <x v="1"/>
    <n v="5"/>
    <s v="N"/>
    <n v="1"/>
    <n v="0"/>
  </r>
  <r>
    <x v="6"/>
    <n v="14"/>
    <x v="13"/>
    <x v="0"/>
    <x v="0"/>
    <x v="0"/>
    <n v="30"/>
    <s v="Mid Col R Brights"/>
    <x v="1"/>
    <n v="2"/>
    <s v="N"/>
    <n v="1"/>
    <n v="0"/>
  </r>
  <r>
    <x v="6"/>
    <n v="14"/>
    <x v="13"/>
    <x v="0"/>
    <x v="0"/>
    <x v="0"/>
    <n v="30"/>
    <s v="Mid Col R Brights"/>
    <x v="1"/>
    <n v="3"/>
    <s v="N"/>
    <n v="1"/>
    <n v="0"/>
  </r>
  <r>
    <x v="6"/>
    <n v="14"/>
    <x v="13"/>
    <x v="0"/>
    <x v="0"/>
    <x v="0"/>
    <n v="30"/>
    <s v="Mid Col R Brights"/>
    <x v="1"/>
    <n v="4"/>
    <s v="N"/>
    <n v="1"/>
    <n v="103.34"/>
  </r>
  <r>
    <x v="6"/>
    <n v="14"/>
    <x v="13"/>
    <x v="0"/>
    <x v="0"/>
    <x v="0"/>
    <n v="30"/>
    <s v="Mid Col R Brights"/>
    <x v="1"/>
    <n v="5"/>
    <s v="N"/>
    <n v="1"/>
    <n v="0"/>
  </r>
  <r>
    <x v="6"/>
    <n v="15"/>
    <x v="14"/>
    <x v="0"/>
    <x v="0"/>
    <x v="0"/>
    <n v="30"/>
    <s v="Mid Col R Brights"/>
    <x v="1"/>
    <n v="2"/>
    <s v="N"/>
    <n v="1"/>
    <n v="714.02"/>
  </r>
  <r>
    <x v="6"/>
    <n v="15"/>
    <x v="14"/>
    <x v="0"/>
    <x v="0"/>
    <x v="0"/>
    <n v="30"/>
    <s v="Mid Col R Brights"/>
    <x v="1"/>
    <n v="3"/>
    <s v="N"/>
    <n v="1"/>
    <n v="20626.189999999999"/>
  </r>
  <r>
    <x v="6"/>
    <n v="15"/>
    <x v="14"/>
    <x v="0"/>
    <x v="0"/>
    <x v="0"/>
    <n v="30"/>
    <s v="Mid Col R Brights"/>
    <x v="1"/>
    <n v="4"/>
    <s v="N"/>
    <n v="1"/>
    <n v="18488.25"/>
  </r>
  <r>
    <x v="6"/>
    <n v="15"/>
    <x v="14"/>
    <x v="0"/>
    <x v="0"/>
    <x v="0"/>
    <n v="30"/>
    <s v="Mid Col R Brights"/>
    <x v="1"/>
    <n v="5"/>
    <s v="N"/>
    <n v="1"/>
    <n v="899.39"/>
  </r>
  <r>
    <x v="6"/>
    <n v="16"/>
    <x v="15"/>
    <x v="0"/>
    <x v="0"/>
    <x v="0"/>
    <n v="30"/>
    <s v="Mid Col R Brights"/>
    <x v="1"/>
    <n v="2"/>
    <s v="N"/>
    <n v="1"/>
    <n v="0.48"/>
  </r>
  <r>
    <x v="6"/>
    <n v="16"/>
    <x v="15"/>
    <x v="0"/>
    <x v="0"/>
    <x v="0"/>
    <n v="30"/>
    <s v="Mid Col R Brights"/>
    <x v="1"/>
    <n v="3"/>
    <s v="N"/>
    <n v="1"/>
    <n v="0.98"/>
  </r>
  <r>
    <x v="6"/>
    <n v="16"/>
    <x v="15"/>
    <x v="0"/>
    <x v="0"/>
    <x v="0"/>
    <n v="30"/>
    <s v="Mid Col R Brights"/>
    <x v="1"/>
    <n v="4"/>
    <s v="N"/>
    <n v="1"/>
    <n v="0.96"/>
  </r>
  <r>
    <x v="6"/>
    <n v="16"/>
    <x v="15"/>
    <x v="0"/>
    <x v="0"/>
    <x v="0"/>
    <n v="30"/>
    <s v="Mid Col R Brights"/>
    <x v="1"/>
    <n v="5"/>
    <s v="N"/>
    <n v="1"/>
    <n v="0.01"/>
  </r>
  <r>
    <x v="6"/>
    <n v="17"/>
    <x v="16"/>
    <x v="0"/>
    <x v="0"/>
    <x v="0"/>
    <n v="30"/>
    <s v="Mid Col R Brights"/>
    <x v="1"/>
    <n v="2"/>
    <s v="N"/>
    <n v="1"/>
    <n v="0"/>
  </r>
  <r>
    <x v="6"/>
    <n v="17"/>
    <x v="16"/>
    <x v="0"/>
    <x v="0"/>
    <x v="0"/>
    <n v="30"/>
    <s v="Mid Col R Brights"/>
    <x v="1"/>
    <n v="3"/>
    <s v="N"/>
    <n v="1"/>
    <n v="0"/>
  </r>
  <r>
    <x v="6"/>
    <n v="17"/>
    <x v="16"/>
    <x v="0"/>
    <x v="0"/>
    <x v="0"/>
    <n v="30"/>
    <s v="Mid Col R Brights"/>
    <x v="1"/>
    <n v="4"/>
    <s v="N"/>
    <n v="1"/>
    <n v="0"/>
  </r>
  <r>
    <x v="6"/>
    <n v="17"/>
    <x v="16"/>
    <x v="0"/>
    <x v="0"/>
    <x v="0"/>
    <n v="30"/>
    <s v="Mid Col R Brights"/>
    <x v="1"/>
    <n v="5"/>
    <s v="N"/>
    <n v="1"/>
    <n v="0"/>
  </r>
  <r>
    <x v="6"/>
    <n v="18"/>
    <x v="17"/>
    <x v="6"/>
    <x v="6"/>
    <x v="6"/>
    <n v="30"/>
    <s v="Mid Col R Brights"/>
    <x v="1"/>
    <n v="2"/>
    <s v="N"/>
    <n v="1"/>
    <n v="0"/>
  </r>
  <r>
    <x v="6"/>
    <n v="18"/>
    <x v="17"/>
    <x v="6"/>
    <x v="6"/>
    <x v="6"/>
    <n v="30"/>
    <s v="Mid Col R Brights"/>
    <x v="1"/>
    <n v="3"/>
    <s v="N"/>
    <n v="1"/>
    <n v="1313.14"/>
  </r>
  <r>
    <x v="6"/>
    <n v="18"/>
    <x v="17"/>
    <x v="6"/>
    <x v="6"/>
    <x v="6"/>
    <n v="30"/>
    <s v="Mid Col R Brights"/>
    <x v="1"/>
    <n v="4"/>
    <s v="N"/>
    <n v="1"/>
    <n v="2254.5300000000002"/>
  </r>
  <r>
    <x v="6"/>
    <n v="18"/>
    <x v="17"/>
    <x v="6"/>
    <x v="6"/>
    <x v="6"/>
    <n v="30"/>
    <s v="Mid Col R Brights"/>
    <x v="1"/>
    <n v="5"/>
    <s v="N"/>
    <n v="1"/>
    <n v="130.15"/>
  </r>
  <r>
    <x v="6"/>
    <n v="19"/>
    <x v="18"/>
    <x v="0"/>
    <x v="0"/>
    <x v="0"/>
    <n v="30"/>
    <s v="Mid Col R Brights"/>
    <x v="1"/>
    <n v="2"/>
    <s v="N"/>
    <n v="1"/>
    <n v="0"/>
  </r>
  <r>
    <x v="6"/>
    <n v="19"/>
    <x v="18"/>
    <x v="0"/>
    <x v="0"/>
    <x v="0"/>
    <n v="30"/>
    <s v="Mid Col R Brights"/>
    <x v="1"/>
    <n v="3"/>
    <s v="N"/>
    <n v="1"/>
    <n v="0"/>
  </r>
  <r>
    <x v="6"/>
    <n v="19"/>
    <x v="18"/>
    <x v="0"/>
    <x v="0"/>
    <x v="0"/>
    <n v="30"/>
    <s v="Mid Col R Brights"/>
    <x v="1"/>
    <n v="4"/>
    <s v="N"/>
    <n v="1"/>
    <n v="2767.08"/>
  </r>
  <r>
    <x v="6"/>
    <n v="19"/>
    <x v="18"/>
    <x v="0"/>
    <x v="0"/>
    <x v="0"/>
    <n v="30"/>
    <s v="Mid Col R Brights"/>
    <x v="1"/>
    <n v="5"/>
    <s v="N"/>
    <n v="1"/>
    <n v="0"/>
  </r>
  <r>
    <x v="6"/>
    <n v="20"/>
    <x v="19"/>
    <x v="0"/>
    <x v="0"/>
    <x v="0"/>
    <n v="30"/>
    <s v="Mid Col R Brights"/>
    <x v="1"/>
    <n v="2"/>
    <s v="N"/>
    <n v="1"/>
    <n v="6.93"/>
  </r>
  <r>
    <x v="6"/>
    <n v="20"/>
    <x v="19"/>
    <x v="0"/>
    <x v="0"/>
    <x v="0"/>
    <n v="30"/>
    <s v="Mid Col R Brights"/>
    <x v="1"/>
    <n v="3"/>
    <s v="N"/>
    <n v="1"/>
    <n v="2503.4"/>
  </r>
  <r>
    <x v="6"/>
    <n v="20"/>
    <x v="19"/>
    <x v="0"/>
    <x v="0"/>
    <x v="0"/>
    <n v="30"/>
    <s v="Mid Col R Brights"/>
    <x v="1"/>
    <n v="4"/>
    <s v="N"/>
    <n v="1"/>
    <n v="837.38"/>
  </r>
  <r>
    <x v="6"/>
    <n v="20"/>
    <x v="19"/>
    <x v="0"/>
    <x v="0"/>
    <x v="0"/>
    <n v="30"/>
    <s v="Mid Col R Brights"/>
    <x v="1"/>
    <n v="5"/>
    <s v="N"/>
    <n v="1"/>
    <n v="47.9"/>
  </r>
  <r>
    <x v="6"/>
    <n v="21"/>
    <x v="20"/>
    <x v="0"/>
    <x v="0"/>
    <x v="0"/>
    <n v="30"/>
    <s v="Mid Col R Brights"/>
    <x v="1"/>
    <n v="2"/>
    <s v="N"/>
    <n v="1"/>
    <n v="0"/>
  </r>
  <r>
    <x v="6"/>
    <n v="21"/>
    <x v="20"/>
    <x v="0"/>
    <x v="0"/>
    <x v="0"/>
    <n v="30"/>
    <s v="Mid Col R Brights"/>
    <x v="1"/>
    <n v="3"/>
    <s v="N"/>
    <n v="1"/>
    <n v="2009.61"/>
  </r>
  <r>
    <x v="6"/>
    <n v="21"/>
    <x v="20"/>
    <x v="0"/>
    <x v="0"/>
    <x v="0"/>
    <n v="30"/>
    <s v="Mid Col R Brights"/>
    <x v="1"/>
    <n v="4"/>
    <s v="N"/>
    <n v="1"/>
    <n v="545.16"/>
  </r>
  <r>
    <x v="6"/>
    <n v="21"/>
    <x v="20"/>
    <x v="0"/>
    <x v="0"/>
    <x v="0"/>
    <n v="30"/>
    <s v="Mid Col R Brights"/>
    <x v="1"/>
    <n v="5"/>
    <s v="N"/>
    <n v="1"/>
    <n v="41.46"/>
  </r>
  <r>
    <x v="6"/>
    <n v="22"/>
    <x v="21"/>
    <x v="0"/>
    <x v="0"/>
    <x v="0"/>
    <n v="30"/>
    <s v="Mid Col R Brights"/>
    <x v="1"/>
    <n v="2"/>
    <s v="N"/>
    <n v="1"/>
    <n v="0"/>
  </r>
  <r>
    <x v="6"/>
    <n v="22"/>
    <x v="21"/>
    <x v="0"/>
    <x v="0"/>
    <x v="0"/>
    <n v="30"/>
    <s v="Mid Col R Brights"/>
    <x v="1"/>
    <n v="3"/>
    <s v="N"/>
    <n v="1"/>
    <n v="1456.71"/>
  </r>
  <r>
    <x v="6"/>
    <n v="22"/>
    <x v="21"/>
    <x v="0"/>
    <x v="0"/>
    <x v="0"/>
    <n v="30"/>
    <s v="Mid Col R Brights"/>
    <x v="1"/>
    <n v="4"/>
    <s v="N"/>
    <n v="1"/>
    <n v="66.84"/>
  </r>
  <r>
    <x v="6"/>
    <n v="22"/>
    <x v="21"/>
    <x v="0"/>
    <x v="0"/>
    <x v="0"/>
    <n v="30"/>
    <s v="Mid Col R Brights"/>
    <x v="1"/>
    <n v="5"/>
    <s v="N"/>
    <n v="1"/>
    <n v="39.340000000000003"/>
  </r>
  <r>
    <x v="6"/>
    <n v="23"/>
    <x v="22"/>
    <x v="0"/>
    <x v="0"/>
    <x v="0"/>
    <n v="30"/>
    <s v="Mid Col R Brights"/>
    <x v="1"/>
    <n v="2"/>
    <s v="N"/>
    <n v="1"/>
    <n v="0"/>
  </r>
  <r>
    <x v="6"/>
    <n v="23"/>
    <x v="22"/>
    <x v="0"/>
    <x v="0"/>
    <x v="0"/>
    <n v="30"/>
    <s v="Mid Col R Brights"/>
    <x v="1"/>
    <n v="3"/>
    <s v="N"/>
    <n v="1"/>
    <n v="141.18"/>
  </r>
  <r>
    <x v="6"/>
    <n v="23"/>
    <x v="22"/>
    <x v="0"/>
    <x v="0"/>
    <x v="0"/>
    <n v="30"/>
    <s v="Mid Col R Brights"/>
    <x v="1"/>
    <n v="4"/>
    <s v="N"/>
    <n v="1"/>
    <n v="0"/>
  </r>
  <r>
    <x v="6"/>
    <n v="23"/>
    <x v="22"/>
    <x v="0"/>
    <x v="0"/>
    <x v="0"/>
    <n v="30"/>
    <s v="Mid Col R Brights"/>
    <x v="1"/>
    <n v="5"/>
    <s v="N"/>
    <n v="1"/>
    <n v="0"/>
  </r>
  <r>
    <x v="6"/>
    <n v="24"/>
    <x v="23"/>
    <x v="7"/>
    <x v="7"/>
    <x v="7"/>
    <n v="30"/>
    <s v="Mid Col R Brights"/>
    <x v="1"/>
    <n v="2"/>
    <s v="N"/>
    <n v="1"/>
    <n v="22.98"/>
  </r>
  <r>
    <x v="6"/>
    <n v="24"/>
    <x v="23"/>
    <x v="7"/>
    <x v="7"/>
    <x v="7"/>
    <n v="30"/>
    <s v="Mid Col R Brights"/>
    <x v="1"/>
    <n v="3"/>
    <s v="N"/>
    <n v="1"/>
    <n v="691.98"/>
  </r>
  <r>
    <x v="6"/>
    <n v="24"/>
    <x v="23"/>
    <x v="7"/>
    <x v="7"/>
    <x v="7"/>
    <n v="30"/>
    <s v="Mid Col R Brights"/>
    <x v="1"/>
    <n v="4"/>
    <s v="N"/>
    <n v="1"/>
    <n v="280.44"/>
  </r>
  <r>
    <x v="6"/>
    <n v="24"/>
    <x v="23"/>
    <x v="7"/>
    <x v="7"/>
    <x v="7"/>
    <n v="30"/>
    <s v="Mid Col R Brights"/>
    <x v="1"/>
    <n v="5"/>
    <s v="N"/>
    <n v="1"/>
    <n v="0"/>
  </r>
  <r>
    <x v="6"/>
    <n v="25"/>
    <x v="24"/>
    <x v="0"/>
    <x v="0"/>
    <x v="0"/>
    <n v="30"/>
    <s v="Mid Col R Brights"/>
    <x v="1"/>
    <n v="2"/>
    <s v="N"/>
    <n v="1"/>
    <n v="1195.6500000000001"/>
  </r>
  <r>
    <x v="6"/>
    <n v="25"/>
    <x v="24"/>
    <x v="0"/>
    <x v="0"/>
    <x v="0"/>
    <n v="30"/>
    <s v="Mid Col R Brights"/>
    <x v="1"/>
    <n v="3"/>
    <s v="N"/>
    <n v="1"/>
    <n v="1488.61"/>
  </r>
  <r>
    <x v="6"/>
    <n v="25"/>
    <x v="24"/>
    <x v="0"/>
    <x v="0"/>
    <x v="0"/>
    <n v="30"/>
    <s v="Mid Col R Brights"/>
    <x v="1"/>
    <n v="4"/>
    <s v="N"/>
    <n v="1"/>
    <n v="906.56"/>
  </r>
  <r>
    <x v="6"/>
    <n v="25"/>
    <x v="24"/>
    <x v="0"/>
    <x v="0"/>
    <x v="0"/>
    <n v="30"/>
    <s v="Mid Col R Brights"/>
    <x v="1"/>
    <n v="5"/>
    <s v="N"/>
    <n v="1"/>
    <n v="312.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1" firstHeaderRow="1" firstDataRow="2" firstDataCol="4" rowPageCount="1" colPageCount="1"/>
  <pivotFields count="13">
    <pivotField axis="axisPage" compact="0" outline="0" multipleItemSelectionAllowed="1" showAll="0" defaultSubtotal="0">
      <items count="37">
        <item h="1" m="1" x="34"/>
        <item h="1" m="1" x="17"/>
        <item h="1" m="1" x="29"/>
        <item h="1" m="1" x="12"/>
        <item h="1" m="1" x="24"/>
        <item h="1" m="1" x="7"/>
        <item h="1" m="1" x="20"/>
        <item h="1" m="1" x="32"/>
        <item h="1" m="1" x="15"/>
        <item h="1" m="1" x="28"/>
        <item h="1" m="1" x="11"/>
        <item h="1" m="1" x="23"/>
        <item h="1" m="1" x="36"/>
        <item h="1" m="1" x="19"/>
        <item h="1" m="1" x="31"/>
        <item h="1" m="1" x="14"/>
        <item h="1" m="1" x="26"/>
        <item h="1" m="1" x="9"/>
        <item h="1" m="1" x="22"/>
        <item h="1" m="1" x="35"/>
        <item h="1" m="1" x="18"/>
        <item h="1" m="1" x="30"/>
        <item h="1" m="1" x="13"/>
        <item h="1" m="1" x="25"/>
        <item h="1" m="1" x="8"/>
        <item h="1" m="1" x="21"/>
        <item h="1" m="1" x="33"/>
        <item h="1" m="1" x="16"/>
        <item x="0"/>
        <item x="1"/>
        <item x="2"/>
        <item x="3"/>
        <item x="4"/>
        <item x="5"/>
        <item x="6"/>
        <item h="1" m="1" x="27"/>
        <item h="1" m="1" x="10"/>
      </items>
    </pivotField>
    <pivotField compact="0" outline="0" showAll="0" defaultSubtotal="0"/>
    <pivotField axis="axisRow" compact="0" outline="0" subtotalTop="0" showAll="0" defaultSubtotal="0">
      <items count="25">
        <item x="6"/>
        <item x="17"/>
        <item x="0"/>
        <item x="8"/>
        <item x="2"/>
        <item x="14"/>
        <item x="24"/>
        <item x="16"/>
        <item x="23"/>
        <item x="5"/>
        <item x="10"/>
        <item x="15"/>
        <item x="18"/>
        <item x="7"/>
        <item x="1"/>
        <item x="11"/>
        <item x="21"/>
        <item x="12"/>
        <item x="22"/>
        <item x="4"/>
        <item x="13"/>
        <item x="20"/>
        <item x="9"/>
        <item x="19"/>
        <item x="3"/>
      </items>
    </pivotField>
    <pivotField axis="axisRow" compact="0" outline="0" showAll="0" sortType="ascending" defaultSubtotal="0">
      <items count="8">
        <item x="2"/>
        <item x="6"/>
        <item x="3"/>
        <item x="4"/>
        <item x="1"/>
        <item x="7"/>
        <item x="5"/>
        <item x="0"/>
      </items>
    </pivotField>
    <pivotField axis="axisRow" compact="0" outline="0" showAll="0" defaultSubtotal="0">
      <items count="8">
        <item x="5"/>
        <item x="3"/>
        <item x="0"/>
        <item x="7"/>
        <item x="2"/>
        <item x="6"/>
        <item x="4"/>
        <item x="1"/>
      </items>
    </pivotField>
    <pivotField axis="axisRow" compact="0" outline="0" subtotalTop="0" showAll="0" defaultSubtotal="0">
      <items count="8">
        <item x="2"/>
        <item x="6"/>
        <item x="3"/>
        <item x="4"/>
        <item x="5"/>
        <item x="1"/>
        <item x="7"/>
        <item h="1" x="0"/>
      </items>
    </pivotField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</pivotFields>
  <rowFields count="4">
    <field x="5"/>
    <field x="3"/>
    <field x="4"/>
    <field x="2"/>
  </rowFields>
  <rowItems count="7">
    <i>
      <x/>
      <x/>
      <x v="4"/>
      <x/>
    </i>
    <i>
      <x v="1"/>
      <x v="1"/>
      <x v="5"/>
      <x v="1"/>
    </i>
    <i>
      <x v="2"/>
      <x v="2"/>
      <x v="1"/>
      <x v="13"/>
    </i>
    <i>
      <x v="3"/>
      <x v="3"/>
      <x v="6"/>
      <x v="22"/>
    </i>
    <i>
      <x v="4"/>
      <x v="6"/>
      <x/>
      <x v="10"/>
    </i>
    <i>
      <x v="5"/>
      <x v="4"/>
      <x v="7"/>
      <x v="24"/>
    </i>
    <i>
      <x v="6"/>
      <x v="5"/>
      <x v="3"/>
      <x v="8"/>
    </i>
  </rowItems>
  <colFields count="1">
    <field x="8"/>
  </colFields>
  <colItems count="2">
    <i>
      <x/>
    </i>
    <i>
      <x v="1"/>
    </i>
  </colItems>
  <pageFields count="1">
    <pageField fld="0" hier="-1"/>
  </pageFields>
  <dataFields count="1">
    <dataField name="Sum of Catch" fld="12" baseField="0" baseItem="0" numFmtId="1"/>
  </dataFields>
  <formats count="8">
    <format dxfId="7">
      <pivotArea outline="0" collapsedLevelsAreSubtotals="1" fieldPosition="0"/>
    </format>
    <format dxfId="6">
      <pivotArea dataOnly="0" labelOnly="1" outline="0" fieldPosition="0">
        <references count="2">
          <reference field="3" count="1">
            <x v="0"/>
          </reference>
          <reference field="5" count="1" selected="0">
            <x v="0"/>
          </reference>
        </references>
      </pivotArea>
    </format>
    <format dxfId="5">
      <pivotArea dataOnly="0" labelOnly="1" outline="0" fieldPosition="0">
        <references count="2">
          <reference field="3" count="1">
            <x v="1"/>
          </reference>
          <reference field="5" count="1" selected="0">
            <x v="1"/>
          </reference>
        </references>
      </pivotArea>
    </format>
    <format dxfId="4">
      <pivotArea dataOnly="0" labelOnly="1" outline="0" fieldPosition="0">
        <references count="2">
          <reference field="3" count="1">
            <x v="2"/>
          </reference>
          <reference field="5" count="1" selected="0">
            <x v="2"/>
          </reference>
        </references>
      </pivotArea>
    </format>
    <format dxfId="3">
      <pivotArea dataOnly="0" labelOnly="1" outline="0" fieldPosition="0">
        <references count="2">
          <reference field="3" count="1">
            <x v="3"/>
          </reference>
          <reference field="5" count="1" selected="0">
            <x v="3"/>
          </reference>
        </references>
      </pivotArea>
    </format>
    <format dxfId="2">
      <pivotArea dataOnly="0" labelOnly="1" outline="0" fieldPosition="0">
        <references count="2">
          <reference field="3" count="1">
            <x v="6"/>
          </reference>
          <reference field="5" count="1" selected="0">
            <x v="4"/>
          </reference>
        </references>
      </pivotArea>
    </format>
    <format dxfId="1">
      <pivotArea dataOnly="0" labelOnly="1" outline="0" fieldPosition="0">
        <references count="2">
          <reference field="3" count="1">
            <x v="4"/>
          </reference>
          <reference field="5" count="1" selected="0">
            <x v="5"/>
          </reference>
        </references>
      </pivotArea>
    </format>
    <format dxfId="0">
      <pivotArea dataOnly="0" labelOnly="1" outline="0" fieldPosition="0">
        <references count="2">
          <reference field="3" count="1">
            <x v="5"/>
          </reference>
          <reference field="5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tabSelected="1" workbookViewId="0">
      <selection activeCell="I26" sqref="I26"/>
    </sheetView>
  </sheetViews>
  <sheetFormatPr defaultRowHeight="14.4" x14ac:dyDescent="0.3"/>
  <cols>
    <col min="1" max="1" width="22.109375" bestFit="1" customWidth="1"/>
    <col min="2" max="2" width="17.88671875" bestFit="1" customWidth="1"/>
    <col min="3" max="3" width="18.109375" bestFit="1" customWidth="1"/>
    <col min="4" max="4" width="13.44140625" bestFit="1" customWidth="1"/>
    <col min="5" max="5" width="12.33203125" bestFit="1" customWidth="1"/>
    <col min="6" max="6" width="7" bestFit="1" customWidth="1"/>
  </cols>
  <sheetData>
    <row r="1" spans="1:8" x14ac:dyDescent="0.3">
      <c r="A1" s="1" t="s">
        <v>0</v>
      </c>
      <c r="B1" t="s">
        <v>91</v>
      </c>
    </row>
    <row r="3" spans="1:8" x14ac:dyDescent="0.3">
      <c r="A3" s="1" t="s">
        <v>67</v>
      </c>
      <c r="E3" s="1" t="s">
        <v>66</v>
      </c>
    </row>
    <row r="4" spans="1:8" x14ac:dyDescent="0.3">
      <c r="A4" s="1" t="s">
        <v>81</v>
      </c>
      <c r="B4" s="1" t="s">
        <v>77</v>
      </c>
      <c r="C4" s="1" t="s">
        <v>76</v>
      </c>
      <c r="D4" s="1" t="s">
        <v>82</v>
      </c>
      <c r="E4" t="s">
        <v>10</v>
      </c>
      <c r="F4" t="s">
        <v>65</v>
      </c>
      <c r="H4" s="2" t="s">
        <v>78</v>
      </c>
    </row>
    <row r="5" spans="1:8" x14ac:dyDescent="0.3">
      <c r="A5">
        <v>1</v>
      </c>
      <c r="B5" s="6">
        <v>2</v>
      </c>
      <c r="C5" t="s">
        <v>69</v>
      </c>
      <c r="D5" t="s">
        <v>16</v>
      </c>
      <c r="E5" s="8">
        <v>20457.809999999994</v>
      </c>
      <c r="F5" s="8">
        <v>39751.23000000004</v>
      </c>
      <c r="H5" s="5">
        <f>F5/SUM(E5:F5)</f>
        <v>0.66022029250092706</v>
      </c>
    </row>
    <row r="6" spans="1:8" x14ac:dyDescent="0.3">
      <c r="A6">
        <v>2</v>
      </c>
      <c r="B6" s="6">
        <v>3</v>
      </c>
      <c r="C6" t="s">
        <v>70</v>
      </c>
      <c r="D6" t="s">
        <v>27</v>
      </c>
      <c r="E6" s="8">
        <v>100916.43999999997</v>
      </c>
      <c r="F6" s="8">
        <v>133705.49999999994</v>
      </c>
      <c r="H6" s="4">
        <f t="shared" ref="H6:H11" si="0">F6/SUM(E6:F6)</f>
        <v>0.5698763721755945</v>
      </c>
    </row>
    <row r="7" spans="1:8" x14ac:dyDescent="0.3">
      <c r="A7">
        <v>3</v>
      </c>
      <c r="B7" s="6">
        <v>4</v>
      </c>
      <c r="C7" t="s">
        <v>71</v>
      </c>
      <c r="D7" t="s">
        <v>17</v>
      </c>
      <c r="E7" s="8">
        <v>7343.6799999999976</v>
      </c>
      <c r="F7" s="8">
        <v>11469.010000000004</v>
      </c>
      <c r="H7" s="4">
        <f t="shared" si="0"/>
        <v>0.60964221490919179</v>
      </c>
    </row>
    <row r="8" spans="1:8" x14ac:dyDescent="0.3">
      <c r="A8">
        <v>4</v>
      </c>
      <c r="B8" s="6">
        <v>5</v>
      </c>
      <c r="C8" t="s">
        <v>72</v>
      </c>
      <c r="D8" t="s">
        <v>19</v>
      </c>
      <c r="E8" s="8">
        <v>1606.33</v>
      </c>
      <c r="F8" s="8">
        <v>66762.190000000046</v>
      </c>
      <c r="H8" s="4">
        <f t="shared" si="0"/>
        <v>0.97650483000070787</v>
      </c>
    </row>
    <row r="9" spans="1:8" x14ac:dyDescent="0.3">
      <c r="A9">
        <v>5</v>
      </c>
      <c r="B9" s="6" t="s">
        <v>79</v>
      </c>
      <c r="C9" t="s">
        <v>80</v>
      </c>
      <c r="D9" t="s">
        <v>20</v>
      </c>
      <c r="E9" s="8">
        <v>27.41</v>
      </c>
      <c r="F9" s="8">
        <v>703.22999999999934</v>
      </c>
      <c r="H9" s="4">
        <f t="shared" si="0"/>
        <v>0.9624849447060112</v>
      </c>
    </row>
    <row r="10" spans="1:8" x14ac:dyDescent="0.3">
      <c r="A10">
        <v>6</v>
      </c>
      <c r="B10" s="6">
        <v>10</v>
      </c>
      <c r="C10" t="s">
        <v>73</v>
      </c>
      <c r="D10" t="s">
        <v>13</v>
      </c>
      <c r="E10" s="8">
        <v>4261.05</v>
      </c>
      <c r="F10" s="8">
        <v>452463.38000000053</v>
      </c>
      <c r="H10" s="4">
        <f t="shared" si="0"/>
        <v>0.99067041366716468</v>
      </c>
    </row>
    <row r="11" spans="1:8" x14ac:dyDescent="0.3">
      <c r="A11">
        <v>7</v>
      </c>
      <c r="B11" s="6" t="s">
        <v>75</v>
      </c>
      <c r="C11" t="s">
        <v>74</v>
      </c>
      <c r="D11" t="s">
        <v>33</v>
      </c>
      <c r="E11" s="8">
        <v>18577.899999999994</v>
      </c>
      <c r="F11" s="8">
        <v>315748.78000000009</v>
      </c>
      <c r="H11" s="7">
        <f t="shared" si="0"/>
        <v>0.94443189517510251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2"/>
  <sheetViews>
    <sheetView workbookViewId="0">
      <selection activeCell="C17" sqref="C17"/>
    </sheetView>
  </sheetViews>
  <sheetFormatPr defaultRowHeight="14.4" x14ac:dyDescent="0.3"/>
  <cols>
    <col min="1" max="1" width="11.88671875" bestFit="1" customWidth="1"/>
    <col min="2" max="2" width="18" bestFit="1" customWidth="1"/>
    <col min="3" max="3" width="11.88671875" bestFit="1" customWidth="1"/>
    <col min="5" max="5" width="13.6640625" bestFit="1" customWidth="1"/>
    <col min="6" max="6" width="17.33203125" bestFit="1" customWidth="1"/>
    <col min="7" max="7" width="15.6640625" bestFit="1" customWidth="1"/>
    <col min="8" max="8" width="19.33203125" bestFit="1" customWidth="1"/>
    <col min="9" max="9" width="6.109375" bestFit="1" customWidth="1"/>
  </cols>
  <sheetData>
    <row r="1" spans="1:9" x14ac:dyDescent="0.3">
      <c r="A1" s="19" t="s">
        <v>89</v>
      </c>
      <c r="E1" s="19" t="s">
        <v>90</v>
      </c>
    </row>
    <row r="2" spans="1:9" x14ac:dyDescent="0.3">
      <c r="A2" s="9" t="s">
        <v>83</v>
      </c>
      <c r="B2" s="10" t="s">
        <v>84</v>
      </c>
      <c r="C2" s="11" t="s">
        <v>64</v>
      </c>
      <c r="E2" s="9" t="s">
        <v>85</v>
      </c>
      <c r="F2" s="10" t="s">
        <v>86</v>
      </c>
      <c r="G2" s="10" t="s">
        <v>87</v>
      </c>
      <c r="H2" s="10" t="s">
        <v>88</v>
      </c>
      <c r="I2" s="11" t="s">
        <v>81</v>
      </c>
    </row>
    <row r="3" spans="1:9" x14ac:dyDescent="0.3">
      <c r="A3" s="12">
        <v>1</v>
      </c>
      <c r="B3" t="s">
        <v>9</v>
      </c>
      <c r="C3" s="13" t="s">
        <v>10</v>
      </c>
      <c r="E3" s="12">
        <v>1</v>
      </c>
      <c r="F3" t="s">
        <v>8</v>
      </c>
      <c r="G3" t="s">
        <v>68</v>
      </c>
      <c r="H3" t="s">
        <v>68</v>
      </c>
      <c r="I3" s="13" t="s">
        <v>68</v>
      </c>
    </row>
    <row r="4" spans="1:9" x14ac:dyDescent="0.3">
      <c r="A4" s="12">
        <v>2</v>
      </c>
      <c r="B4" t="s">
        <v>35</v>
      </c>
      <c r="C4" s="13" t="s">
        <v>10</v>
      </c>
      <c r="E4" s="12">
        <v>2</v>
      </c>
      <c r="F4" t="s">
        <v>11</v>
      </c>
      <c r="G4" t="s">
        <v>68</v>
      </c>
      <c r="H4" t="s">
        <v>68</v>
      </c>
      <c r="I4" s="13" t="s">
        <v>68</v>
      </c>
    </row>
    <row r="5" spans="1:9" x14ac:dyDescent="0.3">
      <c r="A5" s="12">
        <v>3</v>
      </c>
      <c r="B5" t="s">
        <v>36</v>
      </c>
      <c r="C5" s="13" t="s">
        <v>65</v>
      </c>
      <c r="E5" s="12">
        <v>3</v>
      </c>
      <c r="F5" t="s">
        <v>12</v>
      </c>
      <c r="G5" t="s">
        <v>68</v>
      </c>
      <c r="H5" t="s">
        <v>68</v>
      </c>
      <c r="I5" s="13" t="s">
        <v>68</v>
      </c>
    </row>
    <row r="6" spans="1:9" x14ac:dyDescent="0.3">
      <c r="A6" s="12">
        <v>4</v>
      </c>
      <c r="B6" t="s">
        <v>37</v>
      </c>
      <c r="C6" s="13" t="s">
        <v>65</v>
      </c>
      <c r="E6" s="12">
        <v>4</v>
      </c>
      <c r="F6" t="s">
        <v>13</v>
      </c>
      <c r="G6">
        <v>10</v>
      </c>
      <c r="H6" s="3" t="s">
        <v>73</v>
      </c>
      <c r="I6" s="14">
        <v>6</v>
      </c>
    </row>
    <row r="7" spans="1:9" x14ac:dyDescent="0.3">
      <c r="A7" s="12">
        <v>5</v>
      </c>
      <c r="B7" t="s">
        <v>38</v>
      </c>
      <c r="C7" s="13" t="s">
        <v>65</v>
      </c>
      <c r="E7" s="12">
        <v>5</v>
      </c>
      <c r="F7" t="s">
        <v>14</v>
      </c>
      <c r="G7" t="s">
        <v>68</v>
      </c>
      <c r="H7" t="s">
        <v>68</v>
      </c>
      <c r="I7" s="13" t="s">
        <v>68</v>
      </c>
    </row>
    <row r="8" spans="1:9" x14ac:dyDescent="0.3">
      <c r="A8" s="12">
        <v>6</v>
      </c>
      <c r="B8" t="s">
        <v>39</v>
      </c>
      <c r="C8" s="13" t="s">
        <v>65</v>
      </c>
      <c r="E8" s="12">
        <v>6</v>
      </c>
      <c r="F8" t="s">
        <v>15</v>
      </c>
      <c r="G8" t="s">
        <v>68</v>
      </c>
      <c r="H8" t="s">
        <v>68</v>
      </c>
      <c r="I8" s="13" t="s">
        <v>68</v>
      </c>
    </row>
    <row r="9" spans="1:9" x14ac:dyDescent="0.3">
      <c r="A9" s="12">
        <v>7</v>
      </c>
      <c r="B9" t="s">
        <v>40</v>
      </c>
      <c r="C9" s="13" t="s">
        <v>10</v>
      </c>
      <c r="E9" s="12">
        <v>7</v>
      </c>
      <c r="F9" t="s">
        <v>16</v>
      </c>
      <c r="G9">
        <v>2</v>
      </c>
      <c r="H9" s="3" t="s">
        <v>69</v>
      </c>
      <c r="I9" s="14">
        <v>1</v>
      </c>
    </row>
    <row r="10" spans="1:9" x14ac:dyDescent="0.3">
      <c r="A10" s="12">
        <v>8</v>
      </c>
      <c r="B10" t="s">
        <v>41</v>
      </c>
      <c r="C10" s="13" t="s">
        <v>65</v>
      </c>
      <c r="E10" s="12">
        <v>8</v>
      </c>
      <c r="F10" t="s">
        <v>17</v>
      </c>
      <c r="G10">
        <v>4</v>
      </c>
      <c r="H10" s="3" t="s">
        <v>71</v>
      </c>
      <c r="I10" s="14">
        <v>3</v>
      </c>
    </row>
    <row r="11" spans="1:9" x14ac:dyDescent="0.3">
      <c r="A11" s="12">
        <v>9</v>
      </c>
      <c r="B11" t="s">
        <v>42</v>
      </c>
      <c r="C11" s="13" t="s">
        <v>65</v>
      </c>
      <c r="E11" s="12">
        <v>9</v>
      </c>
      <c r="F11" t="s">
        <v>18</v>
      </c>
      <c r="G11" t="s">
        <v>68</v>
      </c>
      <c r="H11" t="s">
        <v>68</v>
      </c>
      <c r="I11" s="13" t="s">
        <v>68</v>
      </c>
    </row>
    <row r="12" spans="1:9" x14ac:dyDescent="0.3">
      <c r="A12" s="12">
        <v>10</v>
      </c>
      <c r="B12" t="s">
        <v>43</v>
      </c>
      <c r="C12" s="13" t="s">
        <v>65</v>
      </c>
      <c r="E12" s="12">
        <v>10</v>
      </c>
      <c r="F12" t="s">
        <v>19</v>
      </c>
      <c r="G12">
        <v>5</v>
      </c>
      <c r="H12" s="3" t="s">
        <v>72</v>
      </c>
      <c r="I12" s="14">
        <v>4</v>
      </c>
    </row>
    <row r="13" spans="1:9" x14ac:dyDescent="0.3">
      <c r="A13" s="12">
        <v>11</v>
      </c>
      <c r="B13" t="s">
        <v>44</v>
      </c>
      <c r="C13" s="13" t="s">
        <v>65</v>
      </c>
      <c r="E13" s="12">
        <v>11</v>
      </c>
      <c r="F13" t="s">
        <v>20</v>
      </c>
      <c r="G13" s="15" t="s">
        <v>79</v>
      </c>
      <c r="H13" s="3" t="s">
        <v>80</v>
      </c>
      <c r="I13" s="14">
        <v>5</v>
      </c>
    </row>
    <row r="14" spans="1:9" x14ac:dyDescent="0.3">
      <c r="A14" s="12">
        <v>12</v>
      </c>
      <c r="B14" t="s">
        <v>45</v>
      </c>
      <c r="C14" s="13" t="s">
        <v>65</v>
      </c>
      <c r="E14" s="12">
        <v>12</v>
      </c>
      <c r="F14" t="s">
        <v>21</v>
      </c>
      <c r="G14" t="s">
        <v>68</v>
      </c>
      <c r="H14" t="s">
        <v>68</v>
      </c>
      <c r="I14" s="13" t="s">
        <v>68</v>
      </c>
    </row>
    <row r="15" spans="1:9" x14ac:dyDescent="0.3">
      <c r="A15" s="12">
        <v>13</v>
      </c>
      <c r="B15" t="s">
        <v>46</v>
      </c>
      <c r="C15" s="13" t="s">
        <v>65</v>
      </c>
      <c r="E15" s="12">
        <v>13</v>
      </c>
      <c r="F15" t="s">
        <v>22</v>
      </c>
      <c r="G15" t="s">
        <v>68</v>
      </c>
      <c r="H15" t="s">
        <v>68</v>
      </c>
      <c r="I15" s="13" t="s">
        <v>68</v>
      </c>
    </row>
    <row r="16" spans="1:9" x14ac:dyDescent="0.3">
      <c r="A16" s="12">
        <v>14</v>
      </c>
      <c r="B16" t="s">
        <v>47</v>
      </c>
      <c r="C16" s="13" t="s">
        <v>65</v>
      </c>
      <c r="E16" s="12">
        <v>14</v>
      </c>
      <c r="F16" t="s">
        <v>23</v>
      </c>
      <c r="G16" t="s">
        <v>68</v>
      </c>
      <c r="H16" t="s">
        <v>68</v>
      </c>
      <c r="I16" s="13" t="s">
        <v>68</v>
      </c>
    </row>
    <row r="17" spans="1:9" x14ac:dyDescent="0.3">
      <c r="A17" s="12">
        <v>15</v>
      </c>
      <c r="B17" t="s">
        <v>48</v>
      </c>
      <c r="C17" s="13" t="s">
        <v>65</v>
      </c>
      <c r="E17" s="12">
        <v>15</v>
      </c>
      <c r="F17" t="s">
        <v>24</v>
      </c>
      <c r="G17" t="s">
        <v>68</v>
      </c>
      <c r="H17" t="s">
        <v>68</v>
      </c>
      <c r="I17" s="13" t="s">
        <v>68</v>
      </c>
    </row>
    <row r="18" spans="1:9" x14ac:dyDescent="0.3">
      <c r="A18" s="12">
        <v>16</v>
      </c>
      <c r="B18" t="s">
        <v>49</v>
      </c>
      <c r="C18" s="13" t="s">
        <v>65</v>
      </c>
      <c r="E18" s="12">
        <v>16</v>
      </c>
      <c r="F18" t="s">
        <v>25</v>
      </c>
      <c r="G18" t="s">
        <v>68</v>
      </c>
      <c r="H18" t="s">
        <v>68</v>
      </c>
      <c r="I18" s="13" t="s">
        <v>68</v>
      </c>
    </row>
    <row r="19" spans="1:9" x14ac:dyDescent="0.3">
      <c r="A19" s="12">
        <v>17</v>
      </c>
      <c r="B19" t="s">
        <v>50</v>
      </c>
      <c r="C19" s="13" t="s">
        <v>65</v>
      </c>
      <c r="E19" s="12">
        <v>17</v>
      </c>
      <c r="F19" t="s">
        <v>26</v>
      </c>
      <c r="G19" t="s">
        <v>68</v>
      </c>
      <c r="H19" t="s">
        <v>68</v>
      </c>
      <c r="I19" s="13" t="s">
        <v>68</v>
      </c>
    </row>
    <row r="20" spans="1:9" x14ac:dyDescent="0.3">
      <c r="A20" s="12">
        <v>18</v>
      </c>
      <c r="B20" t="s">
        <v>51</v>
      </c>
      <c r="C20" s="13" t="s">
        <v>65</v>
      </c>
      <c r="E20" s="12">
        <v>18</v>
      </c>
      <c r="F20" t="s">
        <v>27</v>
      </c>
      <c r="G20">
        <v>3</v>
      </c>
      <c r="H20" s="3" t="s">
        <v>70</v>
      </c>
      <c r="I20" s="14">
        <v>2</v>
      </c>
    </row>
    <row r="21" spans="1:9" x14ac:dyDescent="0.3">
      <c r="A21" s="12">
        <v>19</v>
      </c>
      <c r="B21" t="s">
        <v>52</v>
      </c>
      <c r="C21" s="13" t="s">
        <v>65</v>
      </c>
      <c r="E21" s="12">
        <v>19</v>
      </c>
      <c r="F21" t="s">
        <v>28</v>
      </c>
      <c r="G21" t="s">
        <v>68</v>
      </c>
      <c r="H21" t="s">
        <v>68</v>
      </c>
      <c r="I21" s="13" t="s">
        <v>68</v>
      </c>
    </row>
    <row r="22" spans="1:9" x14ac:dyDescent="0.3">
      <c r="A22" s="12">
        <v>20</v>
      </c>
      <c r="B22" t="s">
        <v>53</v>
      </c>
      <c r="C22" s="13" t="s">
        <v>65</v>
      </c>
      <c r="E22" s="12">
        <v>20</v>
      </c>
      <c r="F22" t="s">
        <v>29</v>
      </c>
      <c r="G22" t="s">
        <v>68</v>
      </c>
      <c r="H22" t="s">
        <v>68</v>
      </c>
      <c r="I22" s="13" t="s">
        <v>68</v>
      </c>
    </row>
    <row r="23" spans="1:9" x14ac:dyDescent="0.3">
      <c r="A23" s="12">
        <v>21</v>
      </c>
      <c r="B23" t="s">
        <v>54</v>
      </c>
      <c r="C23" s="13" t="s">
        <v>65</v>
      </c>
      <c r="E23" s="12">
        <v>21</v>
      </c>
      <c r="F23" t="s">
        <v>30</v>
      </c>
      <c r="G23" t="s">
        <v>68</v>
      </c>
      <c r="H23" t="s">
        <v>68</v>
      </c>
      <c r="I23" s="13" t="s">
        <v>68</v>
      </c>
    </row>
    <row r="24" spans="1:9" x14ac:dyDescent="0.3">
      <c r="A24" s="12">
        <v>22</v>
      </c>
      <c r="B24" t="s">
        <v>55</v>
      </c>
      <c r="C24" s="13" t="s">
        <v>65</v>
      </c>
      <c r="E24" s="12">
        <v>22</v>
      </c>
      <c r="F24" t="s">
        <v>31</v>
      </c>
      <c r="G24" t="s">
        <v>68</v>
      </c>
      <c r="H24" t="s">
        <v>68</v>
      </c>
      <c r="I24" s="13" t="s">
        <v>68</v>
      </c>
    </row>
    <row r="25" spans="1:9" x14ac:dyDescent="0.3">
      <c r="A25" s="12">
        <v>23</v>
      </c>
      <c r="B25" t="s">
        <v>56</v>
      </c>
      <c r="C25" s="13" t="s">
        <v>65</v>
      </c>
      <c r="E25" s="12">
        <v>23</v>
      </c>
      <c r="F25" t="s">
        <v>32</v>
      </c>
      <c r="G25" t="s">
        <v>68</v>
      </c>
      <c r="H25" t="s">
        <v>68</v>
      </c>
      <c r="I25" s="13" t="s">
        <v>68</v>
      </c>
    </row>
    <row r="26" spans="1:9" x14ac:dyDescent="0.3">
      <c r="A26" s="12">
        <v>24</v>
      </c>
      <c r="B26" t="s">
        <v>57</v>
      </c>
      <c r="C26" s="13" t="s">
        <v>65</v>
      </c>
      <c r="E26" s="12">
        <v>24</v>
      </c>
      <c r="F26" t="s">
        <v>33</v>
      </c>
      <c r="G26" s="15" t="s">
        <v>75</v>
      </c>
      <c r="H26" s="3" t="s">
        <v>74</v>
      </c>
      <c r="I26" s="14">
        <v>7</v>
      </c>
    </row>
    <row r="27" spans="1:9" x14ac:dyDescent="0.3">
      <c r="A27" s="12">
        <v>25</v>
      </c>
      <c r="B27" t="s">
        <v>58</v>
      </c>
      <c r="C27" s="13" t="s">
        <v>65</v>
      </c>
      <c r="E27" s="16">
        <v>25</v>
      </c>
      <c r="F27" s="17" t="s">
        <v>34</v>
      </c>
      <c r="G27" s="17" t="s">
        <v>68</v>
      </c>
      <c r="H27" s="17" t="s">
        <v>68</v>
      </c>
      <c r="I27" s="18" t="s">
        <v>68</v>
      </c>
    </row>
    <row r="28" spans="1:9" x14ac:dyDescent="0.3">
      <c r="A28" s="12">
        <v>26</v>
      </c>
      <c r="B28" t="s">
        <v>59</v>
      </c>
      <c r="C28" s="13" t="s">
        <v>65</v>
      </c>
    </row>
    <row r="29" spans="1:9" x14ac:dyDescent="0.3">
      <c r="A29" s="12">
        <v>27</v>
      </c>
      <c r="B29" t="s">
        <v>60</v>
      </c>
      <c r="C29" s="13" t="s">
        <v>65</v>
      </c>
    </row>
    <row r="30" spans="1:9" x14ac:dyDescent="0.3">
      <c r="A30" s="12">
        <v>28</v>
      </c>
      <c r="B30" t="s">
        <v>61</v>
      </c>
      <c r="C30" s="13" t="s">
        <v>65</v>
      </c>
    </row>
    <row r="31" spans="1:9" x14ac:dyDescent="0.3">
      <c r="A31" s="12">
        <v>29</v>
      </c>
      <c r="B31" t="s">
        <v>62</v>
      </c>
      <c r="C31" s="13" t="s">
        <v>65</v>
      </c>
    </row>
    <row r="32" spans="1:9" x14ac:dyDescent="0.3">
      <c r="A32" s="16">
        <v>30</v>
      </c>
      <c r="B32" s="17" t="s">
        <v>63</v>
      </c>
      <c r="C32" s="18" t="s">
        <v>65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001"/>
  <sheetViews>
    <sheetView workbookViewId="0">
      <selection activeCell="B1" sqref="B1:C1048576"/>
    </sheetView>
  </sheetViews>
  <sheetFormatPr defaultRowHeight="14.4" x14ac:dyDescent="0.3"/>
  <cols>
    <col min="1" max="1" width="5" bestFit="1" customWidth="1"/>
    <col min="2" max="2" width="8.88671875" bestFit="1" customWidth="1"/>
    <col min="3" max="3" width="11.109375" bestFit="1" customWidth="1"/>
    <col min="4" max="6" width="11.109375" customWidth="1"/>
    <col min="7" max="7" width="10" bestFit="1" customWidth="1"/>
    <col min="8" max="8" width="18" bestFit="1" customWidth="1"/>
    <col min="9" max="9" width="18" customWidth="1"/>
    <col min="10" max="10" width="4.44140625" bestFit="1" customWidth="1"/>
    <col min="11" max="11" width="23.6640625" bestFit="1" customWidth="1"/>
    <col min="12" max="12" width="34.44140625" bestFit="1" customWidth="1"/>
    <col min="13" max="13" width="10" bestFit="1" customWidth="1"/>
  </cols>
  <sheetData>
    <row r="1" spans="1:13" x14ac:dyDescent="0.3">
      <c r="A1" t="s">
        <v>0</v>
      </c>
      <c r="B1" t="s">
        <v>1</v>
      </c>
      <c r="C1" t="s">
        <v>82</v>
      </c>
      <c r="D1" t="s">
        <v>77</v>
      </c>
      <c r="E1" t="s">
        <v>76</v>
      </c>
      <c r="F1" t="s">
        <v>81</v>
      </c>
      <c r="G1" t="s">
        <v>2</v>
      </c>
      <c r="H1" t="s">
        <v>3</v>
      </c>
      <c r="I1" t="s">
        <v>66</v>
      </c>
      <c r="J1" t="s">
        <v>4</v>
      </c>
      <c r="K1" t="s">
        <v>5</v>
      </c>
      <c r="L1" t="s">
        <v>6</v>
      </c>
      <c r="M1" t="s">
        <v>7</v>
      </c>
    </row>
    <row r="2" spans="1:13" x14ac:dyDescent="0.3">
      <c r="A2">
        <v>2007</v>
      </c>
      <c r="B2">
        <v>1</v>
      </c>
      <c r="C2" t="s">
        <v>8</v>
      </c>
      <c r="D2" t="str">
        <f>VLOOKUP(C2,lookups!$F$2:$H$27,2,FALSE)</f>
        <v>na</v>
      </c>
      <c r="E2" t="str">
        <f>VLOOKUP(C2,lookups!$F$2:$H$27,3,FALSE)</f>
        <v>na</v>
      </c>
      <c r="F2" t="str">
        <f>VLOOKUP(C2,lookups!$F$2:$I$27,4,FALSE)</f>
        <v>na</v>
      </c>
      <c r="G2">
        <v>1</v>
      </c>
      <c r="H2" t="s">
        <v>9</v>
      </c>
      <c r="I2" t="str">
        <f>VLOOKUP(H2,lookups!$B$2:$C$32,2,FALSE)</f>
        <v>N</v>
      </c>
      <c r="J2">
        <v>2</v>
      </c>
      <c r="K2" t="s">
        <v>10</v>
      </c>
      <c r="L2">
        <v>1</v>
      </c>
      <c r="M2">
        <v>1.21</v>
      </c>
    </row>
    <row r="3" spans="1:13" x14ac:dyDescent="0.3">
      <c r="A3">
        <v>2007</v>
      </c>
      <c r="B3">
        <v>1</v>
      </c>
      <c r="C3" t="s">
        <v>8</v>
      </c>
      <c r="D3" t="str">
        <f>VLOOKUP(C3,lookups!$F$2:$H$27,2,FALSE)</f>
        <v>na</v>
      </c>
      <c r="E3" t="str">
        <f>VLOOKUP(C3,lookups!$F$2:$H$27,3,FALSE)</f>
        <v>na</v>
      </c>
      <c r="F3" t="str">
        <f>VLOOKUP(C3,lookups!$F$2:$I$27,4,FALSE)</f>
        <v>na</v>
      </c>
      <c r="G3">
        <v>1</v>
      </c>
      <c r="H3" t="s">
        <v>9</v>
      </c>
      <c r="I3" t="str">
        <f>VLOOKUP(H3,lookups!$B$2:$C$32,2,FALSE)</f>
        <v>N</v>
      </c>
      <c r="J3">
        <v>3</v>
      </c>
      <c r="K3" t="s">
        <v>10</v>
      </c>
      <c r="L3">
        <v>1</v>
      </c>
      <c r="M3">
        <v>1778.06</v>
      </c>
    </row>
    <row r="4" spans="1:13" x14ac:dyDescent="0.3">
      <c r="A4">
        <v>2007</v>
      </c>
      <c r="B4">
        <v>1</v>
      </c>
      <c r="C4" t="s">
        <v>8</v>
      </c>
      <c r="D4" t="str">
        <f>VLOOKUP(C4,lookups!$F$2:$H$27,2,FALSE)</f>
        <v>na</v>
      </c>
      <c r="E4" t="str">
        <f>VLOOKUP(C4,lookups!$F$2:$H$27,3,FALSE)</f>
        <v>na</v>
      </c>
      <c r="F4" t="str">
        <f>VLOOKUP(C4,lookups!$F$2:$I$27,4,FALSE)</f>
        <v>na</v>
      </c>
      <c r="G4">
        <v>1</v>
      </c>
      <c r="H4" t="s">
        <v>9</v>
      </c>
      <c r="I4" t="str">
        <f>VLOOKUP(H4,lookups!$B$2:$C$32,2,FALSE)</f>
        <v>N</v>
      </c>
      <c r="J4">
        <v>4</v>
      </c>
      <c r="K4" t="s">
        <v>10</v>
      </c>
      <c r="L4">
        <v>1</v>
      </c>
      <c r="M4">
        <v>7574.14</v>
      </c>
    </row>
    <row r="5" spans="1:13" x14ac:dyDescent="0.3">
      <c r="A5">
        <v>2007</v>
      </c>
      <c r="B5">
        <v>1</v>
      </c>
      <c r="C5" t="s">
        <v>8</v>
      </c>
      <c r="D5" t="str">
        <f>VLOOKUP(C5,lookups!$F$2:$H$27,2,FALSE)</f>
        <v>na</v>
      </c>
      <c r="E5" t="str">
        <f>VLOOKUP(C5,lookups!$F$2:$H$27,3,FALSE)</f>
        <v>na</v>
      </c>
      <c r="F5" t="str">
        <f>VLOOKUP(C5,lookups!$F$2:$I$27,4,FALSE)</f>
        <v>na</v>
      </c>
      <c r="G5">
        <v>1</v>
      </c>
      <c r="H5" t="s">
        <v>9</v>
      </c>
      <c r="I5" t="str">
        <f>VLOOKUP(H5,lookups!$B$2:$C$32,2,FALSE)</f>
        <v>N</v>
      </c>
      <c r="J5">
        <v>5</v>
      </c>
      <c r="K5" t="s">
        <v>10</v>
      </c>
      <c r="L5">
        <v>1</v>
      </c>
      <c r="M5">
        <v>602.64</v>
      </c>
    </row>
    <row r="6" spans="1:13" x14ac:dyDescent="0.3">
      <c r="A6">
        <v>2007</v>
      </c>
      <c r="B6">
        <v>2</v>
      </c>
      <c r="C6" t="s">
        <v>11</v>
      </c>
      <c r="D6" t="str">
        <f>VLOOKUP(C6,lookups!$F$2:$H$27,2,FALSE)</f>
        <v>na</v>
      </c>
      <c r="E6" t="str">
        <f>VLOOKUP(C6,lookups!$F$2:$H$27,3,FALSE)</f>
        <v>na</v>
      </c>
      <c r="F6" t="str">
        <f>VLOOKUP(C6,lookups!$F$2:$I$27,4,FALSE)</f>
        <v>na</v>
      </c>
      <c r="G6">
        <v>1</v>
      </c>
      <c r="H6" t="s">
        <v>9</v>
      </c>
      <c r="I6" t="str">
        <f>VLOOKUP(H6,lookups!$B$2:$C$32,2,FALSE)</f>
        <v>N</v>
      </c>
      <c r="J6">
        <v>2</v>
      </c>
      <c r="K6" t="s">
        <v>10</v>
      </c>
      <c r="L6">
        <v>1</v>
      </c>
      <c r="M6">
        <v>0</v>
      </c>
    </row>
    <row r="7" spans="1:13" x14ac:dyDescent="0.3">
      <c r="A7">
        <v>2007</v>
      </c>
      <c r="B7">
        <v>2</v>
      </c>
      <c r="C7" t="s">
        <v>11</v>
      </c>
      <c r="D7" t="str">
        <f>VLOOKUP(C7,lookups!$F$2:$H$27,2,FALSE)</f>
        <v>na</v>
      </c>
      <c r="E7" t="str">
        <f>VLOOKUP(C7,lookups!$F$2:$H$27,3,FALSE)</f>
        <v>na</v>
      </c>
      <c r="F7" t="str">
        <f>VLOOKUP(C7,lookups!$F$2:$I$27,4,FALSE)</f>
        <v>na</v>
      </c>
      <c r="G7">
        <v>1</v>
      </c>
      <c r="H7" t="s">
        <v>9</v>
      </c>
      <c r="I7" t="str">
        <f>VLOOKUP(H7,lookups!$B$2:$C$32,2,FALSE)</f>
        <v>N</v>
      </c>
      <c r="J7">
        <v>3</v>
      </c>
      <c r="K7" t="s">
        <v>10</v>
      </c>
      <c r="L7">
        <v>1</v>
      </c>
      <c r="M7">
        <v>49.27</v>
      </c>
    </row>
    <row r="8" spans="1:13" x14ac:dyDescent="0.3">
      <c r="A8">
        <v>2007</v>
      </c>
      <c r="B8">
        <v>2</v>
      </c>
      <c r="C8" t="s">
        <v>11</v>
      </c>
      <c r="D8" t="str">
        <f>VLOOKUP(C8,lookups!$F$2:$H$27,2,FALSE)</f>
        <v>na</v>
      </c>
      <c r="E8" t="str">
        <f>VLOOKUP(C8,lookups!$F$2:$H$27,3,FALSE)</f>
        <v>na</v>
      </c>
      <c r="F8" t="str">
        <f>VLOOKUP(C8,lookups!$F$2:$I$27,4,FALSE)</f>
        <v>na</v>
      </c>
      <c r="G8">
        <v>1</v>
      </c>
      <c r="H8" t="s">
        <v>9</v>
      </c>
      <c r="I8" t="str">
        <f>VLOOKUP(H8,lookups!$B$2:$C$32,2,FALSE)</f>
        <v>N</v>
      </c>
      <c r="J8">
        <v>4</v>
      </c>
      <c r="K8" t="s">
        <v>10</v>
      </c>
      <c r="L8">
        <v>1</v>
      </c>
      <c r="M8">
        <v>161.08000000000001</v>
      </c>
    </row>
    <row r="9" spans="1:13" x14ac:dyDescent="0.3">
      <c r="A9">
        <v>2007</v>
      </c>
      <c r="B9">
        <v>2</v>
      </c>
      <c r="C9" t="s">
        <v>11</v>
      </c>
      <c r="D9" t="str">
        <f>VLOOKUP(C9,lookups!$F$2:$H$27,2,FALSE)</f>
        <v>na</v>
      </c>
      <c r="E9" t="str">
        <f>VLOOKUP(C9,lookups!$F$2:$H$27,3,FALSE)</f>
        <v>na</v>
      </c>
      <c r="F9" t="str">
        <f>VLOOKUP(C9,lookups!$F$2:$I$27,4,FALSE)</f>
        <v>na</v>
      </c>
      <c r="G9">
        <v>1</v>
      </c>
      <c r="H9" t="s">
        <v>9</v>
      </c>
      <c r="I9" t="str">
        <f>VLOOKUP(H9,lookups!$B$2:$C$32,2,FALSE)</f>
        <v>N</v>
      </c>
      <c r="J9">
        <v>5</v>
      </c>
      <c r="K9" t="s">
        <v>10</v>
      </c>
      <c r="L9">
        <v>1</v>
      </c>
      <c r="M9">
        <v>1.08</v>
      </c>
    </row>
    <row r="10" spans="1:13" x14ac:dyDescent="0.3">
      <c r="A10">
        <v>2007</v>
      </c>
      <c r="B10">
        <v>3</v>
      </c>
      <c r="C10" t="s">
        <v>12</v>
      </c>
      <c r="D10" t="str">
        <f>VLOOKUP(C10,lookups!$F$2:$H$27,2,FALSE)</f>
        <v>na</v>
      </c>
      <c r="E10" t="str">
        <f>VLOOKUP(C10,lookups!$F$2:$H$27,3,FALSE)</f>
        <v>na</v>
      </c>
      <c r="F10" t="str">
        <f>VLOOKUP(C10,lookups!$F$2:$I$27,4,FALSE)</f>
        <v>na</v>
      </c>
      <c r="G10">
        <v>1</v>
      </c>
      <c r="H10" t="s">
        <v>9</v>
      </c>
      <c r="I10" t="str">
        <f>VLOOKUP(H10,lookups!$B$2:$C$32,2,FALSE)</f>
        <v>N</v>
      </c>
      <c r="J10">
        <v>2</v>
      </c>
      <c r="K10" t="s">
        <v>10</v>
      </c>
      <c r="L10">
        <v>1</v>
      </c>
      <c r="M10">
        <v>0</v>
      </c>
    </row>
    <row r="11" spans="1:13" x14ac:dyDescent="0.3">
      <c r="A11">
        <v>2007</v>
      </c>
      <c r="B11">
        <v>3</v>
      </c>
      <c r="C11" t="s">
        <v>12</v>
      </c>
      <c r="D11" t="str">
        <f>VLOOKUP(C11,lookups!$F$2:$H$27,2,FALSE)</f>
        <v>na</v>
      </c>
      <c r="E11" t="str">
        <f>VLOOKUP(C11,lookups!$F$2:$H$27,3,FALSE)</f>
        <v>na</v>
      </c>
      <c r="F11" t="str">
        <f>VLOOKUP(C11,lookups!$F$2:$I$27,4,FALSE)</f>
        <v>na</v>
      </c>
      <c r="G11">
        <v>1</v>
      </c>
      <c r="H11" t="s">
        <v>9</v>
      </c>
      <c r="I11" t="str">
        <f>VLOOKUP(H11,lookups!$B$2:$C$32,2,FALSE)</f>
        <v>N</v>
      </c>
      <c r="J11">
        <v>3</v>
      </c>
      <c r="K11" t="s">
        <v>10</v>
      </c>
      <c r="L11">
        <v>1</v>
      </c>
      <c r="M11">
        <v>0</v>
      </c>
    </row>
    <row r="12" spans="1:13" x14ac:dyDescent="0.3">
      <c r="A12">
        <v>2007</v>
      </c>
      <c r="B12">
        <v>3</v>
      </c>
      <c r="C12" t="s">
        <v>12</v>
      </c>
      <c r="D12" t="str">
        <f>VLOOKUP(C12,lookups!$F$2:$H$27,2,FALSE)</f>
        <v>na</v>
      </c>
      <c r="E12" t="str">
        <f>VLOOKUP(C12,lookups!$F$2:$H$27,3,FALSE)</f>
        <v>na</v>
      </c>
      <c r="F12" t="str">
        <f>VLOOKUP(C12,lookups!$F$2:$I$27,4,FALSE)</f>
        <v>na</v>
      </c>
      <c r="G12">
        <v>1</v>
      </c>
      <c r="H12" t="s">
        <v>9</v>
      </c>
      <c r="I12" t="str">
        <f>VLOOKUP(H12,lookups!$B$2:$C$32,2,FALSE)</f>
        <v>N</v>
      </c>
      <c r="J12">
        <v>4</v>
      </c>
      <c r="K12" t="s">
        <v>10</v>
      </c>
      <c r="L12">
        <v>1</v>
      </c>
      <c r="M12">
        <v>0</v>
      </c>
    </row>
    <row r="13" spans="1:13" x14ac:dyDescent="0.3">
      <c r="A13">
        <v>2007</v>
      </c>
      <c r="B13">
        <v>3</v>
      </c>
      <c r="C13" t="s">
        <v>12</v>
      </c>
      <c r="D13" t="str">
        <f>VLOOKUP(C13,lookups!$F$2:$H$27,2,FALSE)</f>
        <v>na</v>
      </c>
      <c r="E13" t="str">
        <f>VLOOKUP(C13,lookups!$F$2:$H$27,3,FALSE)</f>
        <v>na</v>
      </c>
      <c r="F13" t="str">
        <f>VLOOKUP(C13,lookups!$F$2:$I$27,4,FALSE)</f>
        <v>na</v>
      </c>
      <c r="G13">
        <v>1</v>
      </c>
      <c r="H13" t="s">
        <v>9</v>
      </c>
      <c r="I13" t="str">
        <f>VLOOKUP(H13,lookups!$B$2:$C$32,2,FALSE)</f>
        <v>N</v>
      </c>
      <c r="J13">
        <v>5</v>
      </c>
      <c r="K13" t="s">
        <v>10</v>
      </c>
      <c r="L13">
        <v>1</v>
      </c>
      <c r="M13">
        <v>0</v>
      </c>
    </row>
    <row r="14" spans="1:13" x14ac:dyDescent="0.3">
      <c r="A14">
        <v>2007</v>
      </c>
      <c r="B14">
        <v>4</v>
      </c>
      <c r="C14" t="s">
        <v>13</v>
      </c>
      <c r="D14">
        <f>VLOOKUP(C14,lookups!$F$2:$H$27,2,FALSE)</f>
        <v>10</v>
      </c>
      <c r="E14" t="str">
        <f>VLOOKUP(C14,lookups!$F$2:$H$27,3,FALSE)</f>
        <v>WCVI Troll</v>
      </c>
      <c r="F14">
        <f>VLOOKUP(C14,lookups!$F$2:$I$27,4,FALSE)</f>
        <v>6</v>
      </c>
      <c r="G14">
        <v>1</v>
      </c>
      <c r="H14" t="s">
        <v>9</v>
      </c>
      <c r="I14" t="str">
        <f>VLOOKUP(H14,lookups!$B$2:$C$32,2,FALSE)</f>
        <v>N</v>
      </c>
      <c r="J14">
        <v>2</v>
      </c>
      <c r="K14" t="s">
        <v>10</v>
      </c>
      <c r="L14">
        <v>1</v>
      </c>
      <c r="M14">
        <v>0</v>
      </c>
    </row>
    <row r="15" spans="1:13" x14ac:dyDescent="0.3">
      <c r="A15">
        <v>2007</v>
      </c>
      <c r="B15">
        <v>4</v>
      </c>
      <c r="C15" t="s">
        <v>13</v>
      </c>
      <c r="D15">
        <f>VLOOKUP(C15,lookups!$F$2:$H$27,2,FALSE)</f>
        <v>10</v>
      </c>
      <c r="E15" t="str">
        <f>VLOOKUP(C15,lookups!$F$2:$H$27,3,FALSE)</f>
        <v>WCVI Troll</v>
      </c>
      <c r="F15">
        <f>VLOOKUP(C15,lookups!$F$2:$I$27,4,FALSE)</f>
        <v>6</v>
      </c>
      <c r="G15">
        <v>1</v>
      </c>
      <c r="H15" t="s">
        <v>9</v>
      </c>
      <c r="I15" t="str">
        <f>VLOOKUP(H15,lookups!$B$2:$C$32,2,FALSE)</f>
        <v>N</v>
      </c>
      <c r="J15">
        <v>3</v>
      </c>
      <c r="K15" t="s">
        <v>10</v>
      </c>
      <c r="L15">
        <v>1</v>
      </c>
      <c r="M15">
        <v>0</v>
      </c>
    </row>
    <row r="16" spans="1:13" x14ac:dyDescent="0.3">
      <c r="A16">
        <v>2007</v>
      </c>
      <c r="B16">
        <v>4</v>
      </c>
      <c r="C16" t="s">
        <v>13</v>
      </c>
      <c r="D16">
        <f>VLOOKUP(C16,lookups!$F$2:$H$27,2,FALSE)</f>
        <v>10</v>
      </c>
      <c r="E16" t="str">
        <f>VLOOKUP(C16,lookups!$F$2:$H$27,3,FALSE)</f>
        <v>WCVI Troll</v>
      </c>
      <c r="F16">
        <f>VLOOKUP(C16,lookups!$F$2:$I$27,4,FALSE)</f>
        <v>6</v>
      </c>
      <c r="G16">
        <v>1</v>
      </c>
      <c r="H16" t="s">
        <v>9</v>
      </c>
      <c r="I16" t="str">
        <f>VLOOKUP(H16,lookups!$B$2:$C$32,2,FALSE)</f>
        <v>N</v>
      </c>
      <c r="J16">
        <v>4</v>
      </c>
      <c r="K16" t="s">
        <v>10</v>
      </c>
      <c r="L16">
        <v>1</v>
      </c>
      <c r="M16">
        <v>0</v>
      </c>
    </row>
    <row r="17" spans="1:13" x14ac:dyDescent="0.3">
      <c r="A17">
        <v>2007</v>
      </c>
      <c r="B17">
        <v>4</v>
      </c>
      <c r="C17" t="s">
        <v>13</v>
      </c>
      <c r="D17">
        <f>VLOOKUP(C17,lookups!$F$2:$H$27,2,FALSE)</f>
        <v>10</v>
      </c>
      <c r="E17" t="str">
        <f>VLOOKUP(C17,lookups!$F$2:$H$27,3,FALSE)</f>
        <v>WCVI Troll</v>
      </c>
      <c r="F17">
        <f>VLOOKUP(C17,lookups!$F$2:$I$27,4,FALSE)</f>
        <v>6</v>
      </c>
      <c r="G17">
        <v>1</v>
      </c>
      <c r="H17" t="s">
        <v>9</v>
      </c>
      <c r="I17" t="str">
        <f>VLOOKUP(H17,lookups!$B$2:$C$32,2,FALSE)</f>
        <v>N</v>
      </c>
      <c r="J17">
        <v>5</v>
      </c>
      <c r="K17" t="s">
        <v>10</v>
      </c>
      <c r="L17">
        <v>1</v>
      </c>
      <c r="M17">
        <v>0</v>
      </c>
    </row>
    <row r="18" spans="1:13" x14ac:dyDescent="0.3">
      <c r="A18">
        <v>2007</v>
      </c>
      <c r="B18">
        <v>5</v>
      </c>
      <c r="C18" t="s">
        <v>14</v>
      </c>
      <c r="D18" t="str">
        <f>VLOOKUP(C18,lookups!$F$2:$H$27,2,FALSE)</f>
        <v>na</v>
      </c>
      <c r="E18" t="str">
        <f>VLOOKUP(C18,lookups!$F$2:$H$27,3,FALSE)</f>
        <v>na</v>
      </c>
      <c r="F18" t="str">
        <f>VLOOKUP(C18,lookups!$F$2:$I$27,4,FALSE)</f>
        <v>na</v>
      </c>
      <c r="G18">
        <v>1</v>
      </c>
      <c r="H18" t="s">
        <v>9</v>
      </c>
      <c r="I18" t="str">
        <f>VLOOKUP(H18,lookups!$B$2:$C$32,2,FALSE)</f>
        <v>N</v>
      </c>
      <c r="J18">
        <v>2</v>
      </c>
      <c r="K18" t="s">
        <v>10</v>
      </c>
      <c r="L18">
        <v>1</v>
      </c>
      <c r="M18">
        <v>0</v>
      </c>
    </row>
    <row r="19" spans="1:13" x14ac:dyDescent="0.3">
      <c r="A19">
        <v>2007</v>
      </c>
      <c r="B19">
        <v>5</v>
      </c>
      <c r="C19" t="s">
        <v>14</v>
      </c>
      <c r="D19" t="str">
        <f>VLOOKUP(C19,lookups!$F$2:$H$27,2,FALSE)</f>
        <v>na</v>
      </c>
      <c r="E19" t="str">
        <f>VLOOKUP(C19,lookups!$F$2:$H$27,3,FALSE)</f>
        <v>na</v>
      </c>
      <c r="F19" t="str">
        <f>VLOOKUP(C19,lookups!$F$2:$I$27,4,FALSE)</f>
        <v>na</v>
      </c>
      <c r="G19">
        <v>1</v>
      </c>
      <c r="H19" t="s">
        <v>9</v>
      </c>
      <c r="I19" t="str">
        <f>VLOOKUP(H19,lookups!$B$2:$C$32,2,FALSE)</f>
        <v>N</v>
      </c>
      <c r="J19">
        <v>3</v>
      </c>
      <c r="K19" t="s">
        <v>10</v>
      </c>
      <c r="L19">
        <v>1</v>
      </c>
      <c r="M19">
        <v>38.200000000000003</v>
      </c>
    </row>
    <row r="20" spans="1:13" x14ac:dyDescent="0.3">
      <c r="A20">
        <v>2007</v>
      </c>
      <c r="B20">
        <v>5</v>
      </c>
      <c r="C20" t="s">
        <v>14</v>
      </c>
      <c r="D20" t="str">
        <f>VLOOKUP(C20,lookups!$F$2:$H$27,2,FALSE)</f>
        <v>na</v>
      </c>
      <c r="E20" t="str">
        <f>VLOOKUP(C20,lookups!$F$2:$H$27,3,FALSE)</f>
        <v>na</v>
      </c>
      <c r="F20" t="str">
        <f>VLOOKUP(C20,lookups!$F$2:$I$27,4,FALSE)</f>
        <v>na</v>
      </c>
      <c r="G20">
        <v>1</v>
      </c>
      <c r="H20" t="s">
        <v>9</v>
      </c>
      <c r="I20" t="str">
        <f>VLOOKUP(H20,lookups!$B$2:$C$32,2,FALSE)</f>
        <v>N</v>
      </c>
      <c r="J20">
        <v>4</v>
      </c>
      <c r="K20" t="s">
        <v>10</v>
      </c>
      <c r="L20">
        <v>1</v>
      </c>
      <c r="M20">
        <v>54.27</v>
      </c>
    </row>
    <row r="21" spans="1:13" x14ac:dyDescent="0.3">
      <c r="A21">
        <v>2007</v>
      </c>
      <c r="B21">
        <v>5</v>
      </c>
      <c r="C21" t="s">
        <v>14</v>
      </c>
      <c r="D21" t="str">
        <f>VLOOKUP(C21,lookups!$F$2:$H$27,2,FALSE)</f>
        <v>na</v>
      </c>
      <c r="E21" t="str">
        <f>VLOOKUP(C21,lookups!$F$2:$H$27,3,FALSE)</f>
        <v>na</v>
      </c>
      <c r="F21" t="str">
        <f>VLOOKUP(C21,lookups!$F$2:$I$27,4,FALSE)</f>
        <v>na</v>
      </c>
      <c r="G21">
        <v>1</v>
      </c>
      <c r="H21" t="s">
        <v>9</v>
      </c>
      <c r="I21" t="str">
        <f>VLOOKUP(H21,lookups!$B$2:$C$32,2,FALSE)</f>
        <v>N</v>
      </c>
      <c r="J21">
        <v>5</v>
      </c>
      <c r="K21" t="s">
        <v>10</v>
      </c>
      <c r="L21">
        <v>1</v>
      </c>
      <c r="M21">
        <v>0</v>
      </c>
    </row>
    <row r="22" spans="1:13" x14ac:dyDescent="0.3">
      <c r="A22">
        <v>2007</v>
      </c>
      <c r="B22">
        <v>6</v>
      </c>
      <c r="C22" t="s">
        <v>15</v>
      </c>
      <c r="D22" t="str">
        <f>VLOOKUP(C22,lookups!$F$2:$H$27,2,FALSE)</f>
        <v>na</v>
      </c>
      <c r="E22" t="str">
        <f>VLOOKUP(C22,lookups!$F$2:$H$27,3,FALSE)</f>
        <v>na</v>
      </c>
      <c r="F22" t="str">
        <f>VLOOKUP(C22,lookups!$F$2:$I$27,4,FALSE)</f>
        <v>na</v>
      </c>
      <c r="G22">
        <v>1</v>
      </c>
      <c r="H22" t="s">
        <v>9</v>
      </c>
      <c r="I22" t="str">
        <f>VLOOKUP(H22,lookups!$B$2:$C$32,2,FALSE)</f>
        <v>N</v>
      </c>
      <c r="J22">
        <v>2</v>
      </c>
      <c r="K22" t="s">
        <v>10</v>
      </c>
      <c r="L22">
        <v>1</v>
      </c>
      <c r="M22">
        <v>0</v>
      </c>
    </row>
    <row r="23" spans="1:13" x14ac:dyDescent="0.3">
      <c r="A23">
        <v>2007</v>
      </c>
      <c r="B23">
        <v>6</v>
      </c>
      <c r="C23" t="s">
        <v>15</v>
      </c>
      <c r="D23" t="str">
        <f>VLOOKUP(C23,lookups!$F$2:$H$27,2,FALSE)</f>
        <v>na</v>
      </c>
      <c r="E23" t="str">
        <f>VLOOKUP(C23,lookups!$F$2:$H$27,3,FALSE)</f>
        <v>na</v>
      </c>
      <c r="F23" t="str">
        <f>VLOOKUP(C23,lookups!$F$2:$I$27,4,FALSE)</f>
        <v>na</v>
      </c>
      <c r="G23">
        <v>1</v>
      </c>
      <c r="H23" t="s">
        <v>9</v>
      </c>
      <c r="I23" t="str">
        <f>VLOOKUP(H23,lookups!$B$2:$C$32,2,FALSE)</f>
        <v>N</v>
      </c>
      <c r="J23">
        <v>3</v>
      </c>
      <c r="K23" t="s">
        <v>10</v>
      </c>
      <c r="L23">
        <v>1</v>
      </c>
      <c r="M23">
        <v>0</v>
      </c>
    </row>
    <row r="24" spans="1:13" x14ac:dyDescent="0.3">
      <c r="A24">
        <v>2007</v>
      </c>
      <c r="B24">
        <v>6</v>
      </c>
      <c r="C24" t="s">
        <v>15</v>
      </c>
      <c r="D24" t="str">
        <f>VLOOKUP(C24,lookups!$F$2:$H$27,2,FALSE)</f>
        <v>na</v>
      </c>
      <c r="E24" t="str">
        <f>VLOOKUP(C24,lookups!$F$2:$H$27,3,FALSE)</f>
        <v>na</v>
      </c>
      <c r="F24" t="str">
        <f>VLOOKUP(C24,lookups!$F$2:$I$27,4,FALSE)</f>
        <v>na</v>
      </c>
      <c r="G24">
        <v>1</v>
      </c>
      <c r="H24" t="s">
        <v>9</v>
      </c>
      <c r="I24" t="str">
        <f>VLOOKUP(H24,lookups!$B$2:$C$32,2,FALSE)</f>
        <v>N</v>
      </c>
      <c r="J24">
        <v>4</v>
      </c>
      <c r="K24" t="s">
        <v>10</v>
      </c>
      <c r="L24">
        <v>1</v>
      </c>
      <c r="M24">
        <v>0</v>
      </c>
    </row>
    <row r="25" spans="1:13" x14ac:dyDescent="0.3">
      <c r="A25">
        <v>2007</v>
      </c>
      <c r="B25">
        <v>6</v>
      </c>
      <c r="C25" t="s">
        <v>15</v>
      </c>
      <c r="D25" t="str">
        <f>VLOOKUP(C25,lookups!$F$2:$H$27,2,FALSE)</f>
        <v>na</v>
      </c>
      <c r="E25" t="str">
        <f>VLOOKUP(C25,lookups!$F$2:$H$27,3,FALSE)</f>
        <v>na</v>
      </c>
      <c r="F25" t="str">
        <f>VLOOKUP(C25,lookups!$F$2:$I$27,4,FALSE)</f>
        <v>na</v>
      </c>
      <c r="G25">
        <v>1</v>
      </c>
      <c r="H25" t="s">
        <v>9</v>
      </c>
      <c r="I25" t="str">
        <f>VLOOKUP(H25,lookups!$B$2:$C$32,2,FALSE)</f>
        <v>N</v>
      </c>
      <c r="J25">
        <v>5</v>
      </c>
      <c r="K25" t="s">
        <v>10</v>
      </c>
      <c r="L25">
        <v>1</v>
      </c>
      <c r="M25">
        <v>0</v>
      </c>
    </row>
    <row r="26" spans="1:13" x14ac:dyDescent="0.3">
      <c r="A26">
        <v>2007</v>
      </c>
      <c r="B26">
        <v>7</v>
      </c>
      <c r="C26" t="s">
        <v>16</v>
      </c>
      <c r="D26">
        <f>VLOOKUP(C26,lookups!$F$2:$H$27,2,FALSE)</f>
        <v>2</v>
      </c>
      <c r="E26" t="str">
        <f>VLOOKUP(C26,lookups!$F$2:$H$27,3,FALSE)</f>
        <v>SEAK Net</v>
      </c>
      <c r="F26">
        <f>VLOOKUP(C26,lookups!$F$2:$I$27,4,FALSE)</f>
        <v>1</v>
      </c>
      <c r="G26">
        <v>1</v>
      </c>
      <c r="H26" t="s">
        <v>9</v>
      </c>
      <c r="I26" t="str">
        <f>VLOOKUP(H26,lookups!$B$2:$C$32,2,FALSE)</f>
        <v>N</v>
      </c>
      <c r="J26">
        <v>2</v>
      </c>
      <c r="K26" t="s">
        <v>10</v>
      </c>
      <c r="L26">
        <v>1</v>
      </c>
      <c r="M26">
        <v>127.06</v>
      </c>
    </row>
    <row r="27" spans="1:13" x14ac:dyDescent="0.3">
      <c r="A27">
        <v>2007</v>
      </c>
      <c r="B27">
        <v>7</v>
      </c>
      <c r="C27" t="s">
        <v>16</v>
      </c>
      <c r="D27">
        <f>VLOOKUP(C27,lookups!$F$2:$H$27,2,FALSE)</f>
        <v>2</v>
      </c>
      <c r="E27" t="str">
        <f>VLOOKUP(C27,lookups!$F$2:$H$27,3,FALSE)</f>
        <v>SEAK Net</v>
      </c>
      <c r="F27">
        <f>VLOOKUP(C27,lookups!$F$2:$I$27,4,FALSE)</f>
        <v>1</v>
      </c>
      <c r="G27">
        <v>1</v>
      </c>
      <c r="H27" t="s">
        <v>9</v>
      </c>
      <c r="I27" t="str">
        <f>VLOOKUP(H27,lookups!$B$2:$C$32,2,FALSE)</f>
        <v>N</v>
      </c>
      <c r="J27">
        <v>3</v>
      </c>
      <c r="K27" t="s">
        <v>10</v>
      </c>
      <c r="L27">
        <v>1</v>
      </c>
      <c r="M27">
        <v>77.180000000000007</v>
      </c>
    </row>
    <row r="28" spans="1:13" x14ac:dyDescent="0.3">
      <c r="A28">
        <v>2007</v>
      </c>
      <c r="B28">
        <v>7</v>
      </c>
      <c r="C28" t="s">
        <v>16</v>
      </c>
      <c r="D28">
        <f>VLOOKUP(C28,lookups!$F$2:$H$27,2,FALSE)</f>
        <v>2</v>
      </c>
      <c r="E28" t="str">
        <f>VLOOKUP(C28,lookups!$F$2:$H$27,3,FALSE)</f>
        <v>SEAK Net</v>
      </c>
      <c r="F28">
        <f>VLOOKUP(C28,lookups!$F$2:$I$27,4,FALSE)</f>
        <v>1</v>
      </c>
      <c r="G28">
        <v>1</v>
      </c>
      <c r="H28" t="s">
        <v>9</v>
      </c>
      <c r="I28" t="str">
        <f>VLOOKUP(H28,lookups!$B$2:$C$32,2,FALSE)</f>
        <v>N</v>
      </c>
      <c r="J28">
        <v>4</v>
      </c>
      <c r="K28" t="s">
        <v>10</v>
      </c>
      <c r="L28">
        <v>1</v>
      </c>
      <c r="M28">
        <v>474.43</v>
      </c>
    </row>
    <row r="29" spans="1:13" x14ac:dyDescent="0.3">
      <c r="A29">
        <v>2007</v>
      </c>
      <c r="B29">
        <v>7</v>
      </c>
      <c r="C29" t="s">
        <v>16</v>
      </c>
      <c r="D29">
        <f>VLOOKUP(C29,lookups!$F$2:$H$27,2,FALSE)</f>
        <v>2</v>
      </c>
      <c r="E29" t="str">
        <f>VLOOKUP(C29,lookups!$F$2:$H$27,3,FALSE)</f>
        <v>SEAK Net</v>
      </c>
      <c r="F29">
        <f>VLOOKUP(C29,lookups!$F$2:$I$27,4,FALSE)</f>
        <v>1</v>
      </c>
      <c r="G29">
        <v>1</v>
      </c>
      <c r="H29" t="s">
        <v>9</v>
      </c>
      <c r="I29" t="str">
        <f>VLOOKUP(H29,lookups!$B$2:$C$32,2,FALSE)</f>
        <v>N</v>
      </c>
      <c r="J29">
        <v>5</v>
      </c>
      <c r="K29" t="s">
        <v>10</v>
      </c>
      <c r="L29">
        <v>1</v>
      </c>
      <c r="M29">
        <v>29.46</v>
      </c>
    </row>
    <row r="30" spans="1:13" x14ac:dyDescent="0.3">
      <c r="A30">
        <v>2007</v>
      </c>
      <c r="B30">
        <v>8</v>
      </c>
      <c r="C30" t="s">
        <v>17</v>
      </c>
      <c r="D30">
        <f>VLOOKUP(C30,lookups!$F$2:$H$27,2,FALSE)</f>
        <v>4</v>
      </c>
      <c r="E30" t="str">
        <f>VLOOKUP(C30,lookups!$F$2:$H$27,3,FALSE)</f>
        <v>N/C BC Net</v>
      </c>
      <c r="F30">
        <f>VLOOKUP(C30,lookups!$F$2:$I$27,4,FALSE)</f>
        <v>3</v>
      </c>
      <c r="G30">
        <v>1</v>
      </c>
      <c r="H30" t="s">
        <v>9</v>
      </c>
      <c r="I30" t="str">
        <f>VLOOKUP(H30,lookups!$B$2:$C$32,2,FALSE)</f>
        <v>N</v>
      </c>
      <c r="J30">
        <v>2</v>
      </c>
      <c r="K30" t="s">
        <v>10</v>
      </c>
      <c r="L30">
        <v>1</v>
      </c>
      <c r="M30">
        <v>3.01</v>
      </c>
    </row>
    <row r="31" spans="1:13" x14ac:dyDescent="0.3">
      <c r="A31">
        <v>2007</v>
      </c>
      <c r="B31">
        <v>8</v>
      </c>
      <c r="C31" t="s">
        <v>17</v>
      </c>
      <c r="D31">
        <f>VLOOKUP(C31,lookups!$F$2:$H$27,2,FALSE)</f>
        <v>4</v>
      </c>
      <c r="E31" t="str">
        <f>VLOOKUP(C31,lookups!$F$2:$H$27,3,FALSE)</f>
        <v>N/C BC Net</v>
      </c>
      <c r="F31">
        <f>VLOOKUP(C31,lookups!$F$2:$I$27,4,FALSE)</f>
        <v>3</v>
      </c>
      <c r="G31">
        <v>1</v>
      </c>
      <c r="H31" t="s">
        <v>9</v>
      </c>
      <c r="I31" t="str">
        <f>VLOOKUP(H31,lookups!$B$2:$C$32,2,FALSE)</f>
        <v>N</v>
      </c>
      <c r="J31">
        <v>3</v>
      </c>
      <c r="K31" t="s">
        <v>10</v>
      </c>
      <c r="L31">
        <v>1</v>
      </c>
      <c r="M31">
        <v>1.46</v>
      </c>
    </row>
    <row r="32" spans="1:13" x14ac:dyDescent="0.3">
      <c r="A32">
        <v>2007</v>
      </c>
      <c r="B32">
        <v>8</v>
      </c>
      <c r="C32" t="s">
        <v>17</v>
      </c>
      <c r="D32">
        <f>VLOOKUP(C32,lookups!$F$2:$H$27,2,FALSE)</f>
        <v>4</v>
      </c>
      <c r="E32" t="str">
        <f>VLOOKUP(C32,lookups!$F$2:$H$27,3,FALSE)</f>
        <v>N/C BC Net</v>
      </c>
      <c r="F32">
        <f>VLOOKUP(C32,lookups!$F$2:$I$27,4,FALSE)</f>
        <v>3</v>
      </c>
      <c r="G32">
        <v>1</v>
      </c>
      <c r="H32" t="s">
        <v>9</v>
      </c>
      <c r="I32" t="str">
        <f>VLOOKUP(H32,lookups!$B$2:$C$32,2,FALSE)</f>
        <v>N</v>
      </c>
      <c r="J32">
        <v>4</v>
      </c>
      <c r="K32" t="s">
        <v>10</v>
      </c>
      <c r="L32">
        <v>1</v>
      </c>
      <c r="M32">
        <v>6.49</v>
      </c>
    </row>
    <row r="33" spans="1:13" x14ac:dyDescent="0.3">
      <c r="A33">
        <v>2007</v>
      </c>
      <c r="B33">
        <v>8</v>
      </c>
      <c r="C33" t="s">
        <v>17</v>
      </c>
      <c r="D33">
        <f>VLOOKUP(C33,lookups!$F$2:$H$27,2,FALSE)</f>
        <v>4</v>
      </c>
      <c r="E33" t="str">
        <f>VLOOKUP(C33,lookups!$F$2:$H$27,3,FALSE)</f>
        <v>N/C BC Net</v>
      </c>
      <c r="F33">
        <f>VLOOKUP(C33,lookups!$F$2:$I$27,4,FALSE)</f>
        <v>3</v>
      </c>
      <c r="G33">
        <v>1</v>
      </c>
      <c r="H33" t="s">
        <v>9</v>
      </c>
      <c r="I33" t="str">
        <f>VLOOKUP(H33,lookups!$B$2:$C$32,2,FALSE)</f>
        <v>N</v>
      </c>
      <c r="J33">
        <v>5</v>
      </c>
      <c r="K33" t="s">
        <v>10</v>
      </c>
      <c r="L33">
        <v>1</v>
      </c>
      <c r="M33">
        <v>1.76</v>
      </c>
    </row>
    <row r="34" spans="1:13" x14ac:dyDescent="0.3">
      <c r="A34">
        <v>2007</v>
      </c>
      <c r="B34">
        <v>9</v>
      </c>
      <c r="C34" t="s">
        <v>18</v>
      </c>
      <c r="D34" t="str">
        <f>VLOOKUP(C34,lookups!$F$2:$H$27,2,FALSE)</f>
        <v>na</v>
      </c>
      <c r="E34" t="str">
        <f>VLOOKUP(C34,lookups!$F$2:$H$27,3,FALSE)</f>
        <v>na</v>
      </c>
      <c r="F34" t="str">
        <f>VLOOKUP(C34,lookups!$F$2:$I$27,4,FALSE)</f>
        <v>na</v>
      </c>
      <c r="G34">
        <v>1</v>
      </c>
      <c r="H34" t="s">
        <v>9</v>
      </c>
      <c r="I34" t="str">
        <f>VLOOKUP(H34,lookups!$B$2:$C$32,2,FALSE)</f>
        <v>N</v>
      </c>
      <c r="J34">
        <v>2</v>
      </c>
      <c r="K34" t="s">
        <v>10</v>
      </c>
      <c r="L34">
        <v>1</v>
      </c>
      <c r="M34">
        <v>0.19</v>
      </c>
    </row>
    <row r="35" spans="1:13" x14ac:dyDescent="0.3">
      <c r="A35">
        <v>2007</v>
      </c>
      <c r="B35">
        <v>9</v>
      </c>
      <c r="C35" t="s">
        <v>18</v>
      </c>
      <c r="D35" t="str">
        <f>VLOOKUP(C35,lookups!$F$2:$H$27,2,FALSE)</f>
        <v>na</v>
      </c>
      <c r="E35" t="str">
        <f>VLOOKUP(C35,lookups!$F$2:$H$27,3,FALSE)</f>
        <v>na</v>
      </c>
      <c r="F35" t="str">
        <f>VLOOKUP(C35,lookups!$F$2:$I$27,4,FALSE)</f>
        <v>na</v>
      </c>
      <c r="G35">
        <v>1</v>
      </c>
      <c r="H35" t="s">
        <v>9</v>
      </c>
      <c r="I35" t="str">
        <f>VLOOKUP(H35,lookups!$B$2:$C$32,2,FALSE)</f>
        <v>N</v>
      </c>
      <c r="J35">
        <v>3</v>
      </c>
      <c r="K35" t="s">
        <v>10</v>
      </c>
      <c r="L35">
        <v>1</v>
      </c>
      <c r="M35">
        <v>0</v>
      </c>
    </row>
    <row r="36" spans="1:13" x14ac:dyDescent="0.3">
      <c r="A36">
        <v>2007</v>
      </c>
      <c r="B36">
        <v>9</v>
      </c>
      <c r="C36" t="s">
        <v>18</v>
      </c>
      <c r="D36" t="str">
        <f>VLOOKUP(C36,lookups!$F$2:$H$27,2,FALSE)</f>
        <v>na</v>
      </c>
      <c r="E36" t="str">
        <f>VLOOKUP(C36,lookups!$F$2:$H$27,3,FALSE)</f>
        <v>na</v>
      </c>
      <c r="F36" t="str">
        <f>VLOOKUP(C36,lookups!$F$2:$I$27,4,FALSE)</f>
        <v>na</v>
      </c>
      <c r="G36">
        <v>1</v>
      </c>
      <c r="H36" t="s">
        <v>9</v>
      </c>
      <c r="I36" t="str">
        <f>VLOOKUP(H36,lookups!$B$2:$C$32,2,FALSE)</f>
        <v>N</v>
      </c>
      <c r="J36">
        <v>4</v>
      </c>
      <c r="K36" t="s">
        <v>10</v>
      </c>
      <c r="L36">
        <v>1</v>
      </c>
      <c r="M36">
        <v>0</v>
      </c>
    </row>
    <row r="37" spans="1:13" x14ac:dyDescent="0.3">
      <c r="A37">
        <v>2007</v>
      </c>
      <c r="B37">
        <v>9</v>
      </c>
      <c r="C37" t="s">
        <v>18</v>
      </c>
      <c r="D37" t="str">
        <f>VLOOKUP(C37,lookups!$F$2:$H$27,2,FALSE)</f>
        <v>na</v>
      </c>
      <c r="E37" t="str">
        <f>VLOOKUP(C37,lookups!$F$2:$H$27,3,FALSE)</f>
        <v>na</v>
      </c>
      <c r="F37" t="str">
        <f>VLOOKUP(C37,lookups!$F$2:$I$27,4,FALSE)</f>
        <v>na</v>
      </c>
      <c r="G37">
        <v>1</v>
      </c>
      <c r="H37" t="s">
        <v>9</v>
      </c>
      <c r="I37" t="str">
        <f>VLOOKUP(H37,lookups!$B$2:$C$32,2,FALSE)</f>
        <v>N</v>
      </c>
      <c r="J37">
        <v>5</v>
      </c>
      <c r="K37" t="s">
        <v>10</v>
      </c>
      <c r="L37">
        <v>1</v>
      </c>
      <c r="M37">
        <v>0</v>
      </c>
    </row>
    <row r="38" spans="1:13" x14ac:dyDescent="0.3">
      <c r="A38">
        <v>2007</v>
      </c>
      <c r="B38">
        <v>10</v>
      </c>
      <c r="C38" t="s">
        <v>19</v>
      </c>
      <c r="D38">
        <f>VLOOKUP(C38,lookups!$F$2:$H$27,2,FALSE)</f>
        <v>5</v>
      </c>
      <c r="E38" t="str">
        <f>VLOOKUP(C38,lookups!$F$2:$H$27,3,FALSE)</f>
        <v>WCVI Net</v>
      </c>
      <c r="F38">
        <f>VLOOKUP(C38,lookups!$F$2:$I$27,4,FALSE)</f>
        <v>4</v>
      </c>
      <c r="G38">
        <v>1</v>
      </c>
      <c r="H38" t="s">
        <v>9</v>
      </c>
      <c r="I38" t="str">
        <f>VLOOKUP(H38,lookups!$B$2:$C$32,2,FALSE)</f>
        <v>N</v>
      </c>
      <c r="J38">
        <v>2</v>
      </c>
      <c r="K38" t="s">
        <v>10</v>
      </c>
      <c r="L38">
        <v>1</v>
      </c>
      <c r="M38">
        <v>0</v>
      </c>
    </row>
    <row r="39" spans="1:13" x14ac:dyDescent="0.3">
      <c r="A39">
        <v>2007</v>
      </c>
      <c r="B39">
        <v>10</v>
      </c>
      <c r="C39" t="s">
        <v>19</v>
      </c>
      <c r="D39">
        <f>VLOOKUP(C39,lookups!$F$2:$H$27,2,FALSE)</f>
        <v>5</v>
      </c>
      <c r="E39" t="str">
        <f>VLOOKUP(C39,lookups!$F$2:$H$27,3,FALSE)</f>
        <v>WCVI Net</v>
      </c>
      <c r="F39">
        <f>VLOOKUP(C39,lookups!$F$2:$I$27,4,FALSE)</f>
        <v>4</v>
      </c>
      <c r="G39">
        <v>1</v>
      </c>
      <c r="H39" t="s">
        <v>9</v>
      </c>
      <c r="I39" t="str">
        <f>VLOOKUP(H39,lookups!$B$2:$C$32,2,FALSE)</f>
        <v>N</v>
      </c>
      <c r="J39">
        <v>3</v>
      </c>
      <c r="K39" t="s">
        <v>10</v>
      </c>
      <c r="L39">
        <v>1</v>
      </c>
      <c r="M39">
        <v>0</v>
      </c>
    </row>
    <row r="40" spans="1:13" x14ac:dyDescent="0.3">
      <c r="A40">
        <v>2007</v>
      </c>
      <c r="B40">
        <v>10</v>
      </c>
      <c r="C40" t="s">
        <v>19</v>
      </c>
      <c r="D40">
        <f>VLOOKUP(C40,lookups!$F$2:$H$27,2,FALSE)</f>
        <v>5</v>
      </c>
      <c r="E40" t="str">
        <f>VLOOKUP(C40,lookups!$F$2:$H$27,3,FALSE)</f>
        <v>WCVI Net</v>
      </c>
      <c r="F40">
        <f>VLOOKUP(C40,lookups!$F$2:$I$27,4,FALSE)</f>
        <v>4</v>
      </c>
      <c r="G40">
        <v>1</v>
      </c>
      <c r="H40" t="s">
        <v>9</v>
      </c>
      <c r="I40" t="str">
        <f>VLOOKUP(H40,lookups!$B$2:$C$32,2,FALSE)</f>
        <v>N</v>
      </c>
      <c r="J40">
        <v>4</v>
      </c>
      <c r="K40" t="s">
        <v>10</v>
      </c>
      <c r="L40">
        <v>1</v>
      </c>
      <c r="M40">
        <v>0</v>
      </c>
    </row>
    <row r="41" spans="1:13" x14ac:dyDescent="0.3">
      <c r="A41">
        <v>2007</v>
      </c>
      <c r="B41">
        <v>10</v>
      </c>
      <c r="C41" t="s">
        <v>19</v>
      </c>
      <c r="D41">
        <f>VLOOKUP(C41,lookups!$F$2:$H$27,2,FALSE)</f>
        <v>5</v>
      </c>
      <c r="E41" t="str">
        <f>VLOOKUP(C41,lookups!$F$2:$H$27,3,FALSE)</f>
        <v>WCVI Net</v>
      </c>
      <c r="F41">
        <f>VLOOKUP(C41,lookups!$F$2:$I$27,4,FALSE)</f>
        <v>4</v>
      </c>
      <c r="G41">
        <v>1</v>
      </c>
      <c r="H41" t="s">
        <v>9</v>
      </c>
      <c r="I41" t="str">
        <f>VLOOKUP(H41,lookups!$B$2:$C$32,2,FALSE)</f>
        <v>N</v>
      </c>
      <c r="J41">
        <v>5</v>
      </c>
      <c r="K41" t="s">
        <v>10</v>
      </c>
      <c r="L41">
        <v>1</v>
      </c>
      <c r="M41">
        <v>0</v>
      </c>
    </row>
    <row r="42" spans="1:13" x14ac:dyDescent="0.3">
      <c r="A42">
        <v>2007</v>
      </c>
      <c r="B42">
        <v>11</v>
      </c>
      <c r="C42" t="s">
        <v>20</v>
      </c>
      <c r="D42" t="str">
        <f>VLOOKUP(C42,lookups!$F$2:$H$27,2,FALSE)</f>
        <v>6-7</v>
      </c>
      <c r="E42" t="str">
        <f>VLOOKUP(C42,lookups!$F$2:$H$27,3,FALSE)</f>
        <v>GeoStr/BC JDF Net</v>
      </c>
      <c r="F42">
        <f>VLOOKUP(C42,lookups!$F$2:$I$27,4,FALSE)</f>
        <v>5</v>
      </c>
      <c r="G42">
        <v>1</v>
      </c>
      <c r="H42" t="s">
        <v>9</v>
      </c>
      <c r="I42" t="str">
        <f>VLOOKUP(H42,lookups!$B$2:$C$32,2,FALSE)</f>
        <v>N</v>
      </c>
      <c r="J42">
        <v>2</v>
      </c>
      <c r="K42" t="s">
        <v>10</v>
      </c>
      <c r="L42">
        <v>1</v>
      </c>
      <c r="M42">
        <v>0</v>
      </c>
    </row>
    <row r="43" spans="1:13" x14ac:dyDescent="0.3">
      <c r="A43">
        <v>2007</v>
      </c>
      <c r="B43">
        <v>11</v>
      </c>
      <c r="C43" t="s">
        <v>20</v>
      </c>
      <c r="D43" t="str">
        <f>VLOOKUP(C43,lookups!$F$2:$H$27,2,FALSE)</f>
        <v>6-7</v>
      </c>
      <c r="E43" t="str">
        <f>VLOOKUP(C43,lookups!$F$2:$H$27,3,FALSE)</f>
        <v>GeoStr/BC JDF Net</v>
      </c>
      <c r="F43">
        <f>VLOOKUP(C43,lookups!$F$2:$I$27,4,FALSE)</f>
        <v>5</v>
      </c>
      <c r="G43">
        <v>1</v>
      </c>
      <c r="H43" t="s">
        <v>9</v>
      </c>
      <c r="I43" t="str">
        <f>VLOOKUP(H43,lookups!$B$2:$C$32,2,FALSE)</f>
        <v>N</v>
      </c>
      <c r="J43">
        <v>3</v>
      </c>
      <c r="K43" t="s">
        <v>10</v>
      </c>
      <c r="L43">
        <v>1</v>
      </c>
      <c r="M43">
        <v>0</v>
      </c>
    </row>
    <row r="44" spans="1:13" x14ac:dyDescent="0.3">
      <c r="A44">
        <v>2007</v>
      </c>
      <c r="B44">
        <v>11</v>
      </c>
      <c r="C44" t="s">
        <v>20</v>
      </c>
      <c r="D44" t="str">
        <f>VLOOKUP(C44,lookups!$F$2:$H$27,2,FALSE)</f>
        <v>6-7</v>
      </c>
      <c r="E44" t="str">
        <f>VLOOKUP(C44,lookups!$F$2:$H$27,3,FALSE)</f>
        <v>GeoStr/BC JDF Net</v>
      </c>
      <c r="F44">
        <f>VLOOKUP(C44,lookups!$F$2:$I$27,4,FALSE)</f>
        <v>5</v>
      </c>
      <c r="G44">
        <v>1</v>
      </c>
      <c r="H44" t="s">
        <v>9</v>
      </c>
      <c r="I44" t="str">
        <f>VLOOKUP(H44,lookups!$B$2:$C$32,2,FALSE)</f>
        <v>N</v>
      </c>
      <c r="J44">
        <v>4</v>
      </c>
      <c r="K44" t="s">
        <v>10</v>
      </c>
      <c r="L44">
        <v>1</v>
      </c>
      <c r="M44">
        <v>0</v>
      </c>
    </row>
    <row r="45" spans="1:13" x14ac:dyDescent="0.3">
      <c r="A45">
        <v>2007</v>
      </c>
      <c r="B45">
        <v>11</v>
      </c>
      <c r="C45" t="s">
        <v>20</v>
      </c>
      <c r="D45" t="str">
        <f>VLOOKUP(C45,lookups!$F$2:$H$27,2,FALSE)</f>
        <v>6-7</v>
      </c>
      <c r="E45" t="str">
        <f>VLOOKUP(C45,lookups!$F$2:$H$27,3,FALSE)</f>
        <v>GeoStr/BC JDF Net</v>
      </c>
      <c r="F45">
        <f>VLOOKUP(C45,lookups!$F$2:$I$27,4,FALSE)</f>
        <v>5</v>
      </c>
      <c r="G45">
        <v>1</v>
      </c>
      <c r="H45" t="s">
        <v>9</v>
      </c>
      <c r="I45" t="str">
        <f>VLOOKUP(H45,lookups!$B$2:$C$32,2,FALSE)</f>
        <v>N</v>
      </c>
      <c r="J45">
        <v>5</v>
      </c>
      <c r="K45" t="s">
        <v>10</v>
      </c>
      <c r="L45">
        <v>1</v>
      </c>
      <c r="M45">
        <v>0</v>
      </c>
    </row>
    <row r="46" spans="1:13" x14ac:dyDescent="0.3">
      <c r="A46">
        <v>2007</v>
      </c>
      <c r="B46">
        <v>12</v>
      </c>
      <c r="C46" t="s">
        <v>21</v>
      </c>
      <c r="D46" t="str">
        <f>VLOOKUP(C46,lookups!$F$2:$H$27,2,FALSE)</f>
        <v>na</v>
      </c>
      <c r="E46" t="str">
        <f>VLOOKUP(C46,lookups!$F$2:$H$27,3,FALSE)</f>
        <v>na</v>
      </c>
      <c r="F46" t="str">
        <f>VLOOKUP(C46,lookups!$F$2:$I$27,4,FALSE)</f>
        <v>na</v>
      </c>
      <c r="G46">
        <v>1</v>
      </c>
      <c r="H46" t="s">
        <v>9</v>
      </c>
      <c r="I46" t="str">
        <f>VLOOKUP(H46,lookups!$B$2:$C$32,2,FALSE)</f>
        <v>N</v>
      </c>
      <c r="J46">
        <v>2</v>
      </c>
      <c r="K46" t="s">
        <v>10</v>
      </c>
      <c r="L46">
        <v>1</v>
      </c>
      <c r="M46">
        <v>0</v>
      </c>
    </row>
    <row r="47" spans="1:13" x14ac:dyDescent="0.3">
      <c r="A47">
        <v>2007</v>
      </c>
      <c r="B47">
        <v>12</v>
      </c>
      <c r="C47" t="s">
        <v>21</v>
      </c>
      <c r="D47" t="str">
        <f>VLOOKUP(C47,lookups!$F$2:$H$27,2,FALSE)</f>
        <v>na</v>
      </c>
      <c r="E47" t="str">
        <f>VLOOKUP(C47,lookups!$F$2:$H$27,3,FALSE)</f>
        <v>na</v>
      </c>
      <c r="F47" t="str">
        <f>VLOOKUP(C47,lookups!$F$2:$I$27,4,FALSE)</f>
        <v>na</v>
      </c>
      <c r="G47">
        <v>1</v>
      </c>
      <c r="H47" t="s">
        <v>9</v>
      </c>
      <c r="I47" t="str">
        <f>VLOOKUP(H47,lookups!$B$2:$C$32,2,FALSE)</f>
        <v>N</v>
      </c>
      <c r="J47">
        <v>3</v>
      </c>
      <c r="K47" t="s">
        <v>10</v>
      </c>
      <c r="L47">
        <v>1</v>
      </c>
      <c r="M47">
        <v>0</v>
      </c>
    </row>
    <row r="48" spans="1:13" x14ac:dyDescent="0.3">
      <c r="A48">
        <v>2007</v>
      </c>
      <c r="B48">
        <v>12</v>
      </c>
      <c r="C48" t="s">
        <v>21</v>
      </c>
      <c r="D48" t="str">
        <f>VLOOKUP(C48,lookups!$F$2:$H$27,2,FALSE)</f>
        <v>na</v>
      </c>
      <c r="E48" t="str">
        <f>VLOOKUP(C48,lookups!$F$2:$H$27,3,FALSE)</f>
        <v>na</v>
      </c>
      <c r="F48" t="str">
        <f>VLOOKUP(C48,lookups!$F$2:$I$27,4,FALSE)</f>
        <v>na</v>
      </c>
      <c r="G48">
        <v>1</v>
      </c>
      <c r="H48" t="s">
        <v>9</v>
      </c>
      <c r="I48" t="str">
        <f>VLOOKUP(H48,lookups!$B$2:$C$32,2,FALSE)</f>
        <v>N</v>
      </c>
      <c r="J48">
        <v>4</v>
      </c>
      <c r="K48" t="s">
        <v>10</v>
      </c>
      <c r="L48">
        <v>1</v>
      </c>
      <c r="M48">
        <v>0</v>
      </c>
    </row>
    <row r="49" spans="1:13" x14ac:dyDescent="0.3">
      <c r="A49">
        <v>2007</v>
      </c>
      <c r="B49">
        <v>12</v>
      </c>
      <c r="C49" t="s">
        <v>21</v>
      </c>
      <c r="D49" t="str">
        <f>VLOOKUP(C49,lookups!$F$2:$H$27,2,FALSE)</f>
        <v>na</v>
      </c>
      <c r="E49" t="str">
        <f>VLOOKUP(C49,lookups!$F$2:$H$27,3,FALSE)</f>
        <v>na</v>
      </c>
      <c r="F49" t="str">
        <f>VLOOKUP(C49,lookups!$F$2:$I$27,4,FALSE)</f>
        <v>na</v>
      </c>
      <c r="G49">
        <v>1</v>
      </c>
      <c r="H49" t="s">
        <v>9</v>
      </c>
      <c r="I49" t="str">
        <f>VLOOKUP(H49,lookups!$B$2:$C$32,2,FALSE)</f>
        <v>N</v>
      </c>
      <c r="J49">
        <v>5</v>
      </c>
      <c r="K49" t="s">
        <v>10</v>
      </c>
      <c r="L49">
        <v>1</v>
      </c>
      <c r="M49">
        <v>0</v>
      </c>
    </row>
    <row r="50" spans="1:13" x14ac:dyDescent="0.3">
      <c r="A50">
        <v>2007</v>
      </c>
      <c r="B50">
        <v>13</v>
      </c>
      <c r="C50" t="s">
        <v>22</v>
      </c>
      <c r="D50" t="str">
        <f>VLOOKUP(C50,lookups!$F$2:$H$27,2,FALSE)</f>
        <v>na</v>
      </c>
      <c r="E50" t="str">
        <f>VLOOKUP(C50,lookups!$F$2:$H$27,3,FALSE)</f>
        <v>na</v>
      </c>
      <c r="F50" t="str">
        <f>VLOOKUP(C50,lookups!$F$2:$I$27,4,FALSE)</f>
        <v>na</v>
      </c>
      <c r="G50">
        <v>1</v>
      </c>
      <c r="H50" t="s">
        <v>9</v>
      </c>
      <c r="I50" t="str">
        <f>VLOOKUP(H50,lookups!$B$2:$C$32,2,FALSE)</f>
        <v>N</v>
      </c>
      <c r="J50">
        <v>2</v>
      </c>
      <c r="K50" t="s">
        <v>10</v>
      </c>
      <c r="L50">
        <v>1</v>
      </c>
      <c r="M50">
        <v>0</v>
      </c>
    </row>
    <row r="51" spans="1:13" x14ac:dyDescent="0.3">
      <c r="A51">
        <v>2007</v>
      </c>
      <c r="B51">
        <v>13</v>
      </c>
      <c r="C51" t="s">
        <v>22</v>
      </c>
      <c r="D51" t="str">
        <f>VLOOKUP(C51,lookups!$F$2:$H$27,2,FALSE)</f>
        <v>na</v>
      </c>
      <c r="E51" t="str">
        <f>VLOOKUP(C51,lookups!$F$2:$H$27,3,FALSE)</f>
        <v>na</v>
      </c>
      <c r="F51" t="str">
        <f>VLOOKUP(C51,lookups!$F$2:$I$27,4,FALSE)</f>
        <v>na</v>
      </c>
      <c r="G51">
        <v>1</v>
      </c>
      <c r="H51" t="s">
        <v>9</v>
      </c>
      <c r="I51" t="str">
        <f>VLOOKUP(H51,lookups!$B$2:$C$32,2,FALSE)</f>
        <v>N</v>
      </c>
      <c r="J51">
        <v>3</v>
      </c>
      <c r="K51" t="s">
        <v>10</v>
      </c>
      <c r="L51">
        <v>1</v>
      </c>
      <c r="M51">
        <v>0</v>
      </c>
    </row>
    <row r="52" spans="1:13" x14ac:dyDescent="0.3">
      <c r="A52">
        <v>2007</v>
      </c>
      <c r="B52">
        <v>13</v>
      </c>
      <c r="C52" t="s">
        <v>22</v>
      </c>
      <c r="D52" t="str">
        <f>VLOOKUP(C52,lookups!$F$2:$H$27,2,FALSE)</f>
        <v>na</v>
      </c>
      <c r="E52" t="str">
        <f>VLOOKUP(C52,lookups!$F$2:$H$27,3,FALSE)</f>
        <v>na</v>
      </c>
      <c r="F52" t="str">
        <f>VLOOKUP(C52,lookups!$F$2:$I$27,4,FALSE)</f>
        <v>na</v>
      </c>
      <c r="G52">
        <v>1</v>
      </c>
      <c r="H52" t="s">
        <v>9</v>
      </c>
      <c r="I52" t="str">
        <f>VLOOKUP(H52,lookups!$B$2:$C$32,2,FALSE)</f>
        <v>N</v>
      </c>
      <c r="J52">
        <v>4</v>
      </c>
      <c r="K52" t="s">
        <v>10</v>
      </c>
      <c r="L52">
        <v>1</v>
      </c>
      <c r="M52">
        <v>0</v>
      </c>
    </row>
    <row r="53" spans="1:13" x14ac:dyDescent="0.3">
      <c r="A53">
        <v>2007</v>
      </c>
      <c r="B53">
        <v>13</v>
      </c>
      <c r="C53" t="s">
        <v>22</v>
      </c>
      <c r="D53" t="str">
        <f>VLOOKUP(C53,lookups!$F$2:$H$27,2,FALSE)</f>
        <v>na</v>
      </c>
      <c r="E53" t="str">
        <f>VLOOKUP(C53,lookups!$F$2:$H$27,3,FALSE)</f>
        <v>na</v>
      </c>
      <c r="F53" t="str">
        <f>VLOOKUP(C53,lookups!$F$2:$I$27,4,FALSE)</f>
        <v>na</v>
      </c>
      <c r="G53">
        <v>1</v>
      </c>
      <c r="H53" t="s">
        <v>9</v>
      </c>
      <c r="I53" t="str">
        <f>VLOOKUP(H53,lookups!$B$2:$C$32,2,FALSE)</f>
        <v>N</v>
      </c>
      <c r="J53">
        <v>5</v>
      </c>
      <c r="K53" t="s">
        <v>10</v>
      </c>
      <c r="L53">
        <v>1</v>
      </c>
      <c r="M53">
        <v>0</v>
      </c>
    </row>
    <row r="54" spans="1:13" x14ac:dyDescent="0.3">
      <c r="A54">
        <v>2007</v>
      </c>
      <c r="B54">
        <v>14</v>
      </c>
      <c r="C54" t="s">
        <v>23</v>
      </c>
      <c r="D54" t="str">
        <f>VLOOKUP(C54,lookups!$F$2:$H$27,2,FALSE)</f>
        <v>na</v>
      </c>
      <c r="E54" t="str">
        <f>VLOOKUP(C54,lookups!$F$2:$H$27,3,FALSE)</f>
        <v>na</v>
      </c>
      <c r="F54" t="str">
        <f>VLOOKUP(C54,lookups!$F$2:$I$27,4,FALSE)</f>
        <v>na</v>
      </c>
      <c r="G54">
        <v>1</v>
      </c>
      <c r="H54" t="s">
        <v>9</v>
      </c>
      <c r="I54" t="str">
        <f>VLOOKUP(H54,lookups!$B$2:$C$32,2,FALSE)</f>
        <v>N</v>
      </c>
      <c r="J54">
        <v>2</v>
      </c>
      <c r="K54" t="s">
        <v>10</v>
      </c>
      <c r="L54">
        <v>1</v>
      </c>
      <c r="M54">
        <v>0</v>
      </c>
    </row>
    <row r="55" spans="1:13" x14ac:dyDescent="0.3">
      <c r="A55">
        <v>2007</v>
      </c>
      <c r="B55">
        <v>14</v>
      </c>
      <c r="C55" t="s">
        <v>23</v>
      </c>
      <c r="D55" t="str">
        <f>VLOOKUP(C55,lookups!$F$2:$H$27,2,FALSE)</f>
        <v>na</v>
      </c>
      <c r="E55" t="str">
        <f>VLOOKUP(C55,lookups!$F$2:$H$27,3,FALSE)</f>
        <v>na</v>
      </c>
      <c r="F55" t="str">
        <f>VLOOKUP(C55,lookups!$F$2:$I$27,4,FALSE)</f>
        <v>na</v>
      </c>
      <c r="G55">
        <v>1</v>
      </c>
      <c r="H55" t="s">
        <v>9</v>
      </c>
      <c r="I55" t="str">
        <f>VLOOKUP(H55,lookups!$B$2:$C$32,2,FALSE)</f>
        <v>N</v>
      </c>
      <c r="J55">
        <v>3</v>
      </c>
      <c r="K55" t="s">
        <v>10</v>
      </c>
      <c r="L55">
        <v>1</v>
      </c>
      <c r="M55">
        <v>0</v>
      </c>
    </row>
    <row r="56" spans="1:13" x14ac:dyDescent="0.3">
      <c r="A56">
        <v>2007</v>
      </c>
      <c r="B56">
        <v>14</v>
      </c>
      <c r="C56" t="s">
        <v>23</v>
      </c>
      <c r="D56" t="str">
        <f>VLOOKUP(C56,lookups!$F$2:$H$27,2,FALSE)</f>
        <v>na</v>
      </c>
      <c r="E56" t="str">
        <f>VLOOKUP(C56,lookups!$F$2:$H$27,3,FALSE)</f>
        <v>na</v>
      </c>
      <c r="F56" t="str">
        <f>VLOOKUP(C56,lookups!$F$2:$I$27,4,FALSE)</f>
        <v>na</v>
      </c>
      <c r="G56">
        <v>1</v>
      </c>
      <c r="H56" t="s">
        <v>9</v>
      </c>
      <c r="I56" t="str">
        <f>VLOOKUP(H56,lookups!$B$2:$C$32,2,FALSE)</f>
        <v>N</v>
      </c>
      <c r="J56">
        <v>4</v>
      </c>
      <c r="K56" t="s">
        <v>10</v>
      </c>
      <c r="L56">
        <v>1</v>
      </c>
      <c r="M56">
        <v>0</v>
      </c>
    </row>
    <row r="57" spans="1:13" x14ac:dyDescent="0.3">
      <c r="A57">
        <v>2007</v>
      </c>
      <c r="B57">
        <v>14</v>
      </c>
      <c r="C57" t="s">
        <v>23</v>
      </c>
      <c r="D57" t="str">
        <f>VLOOKUP(C57,lookups!$F$2:$H$27,2,FALSE)</f>
        <v>na</v>
      </c>
      <c r="E57" t="str">
        <f>VLOOKUP(C57,lookups!$F$2:$H$27,3,FALSE)</f>
        <v>na</v>
      </c>
      <c r="F57" t="str">
        <f>VLOOKUP(C57,lookups!$F$2:$I$27,4,FALSE)</f>
        <v>na</v>
      </c>
      <c r="G57">
        <v>1</v>
      </c>
      <c r="H57" t="s">
        <v>9</v>
      </c>
      <c r="I57" t="str">
        <f>VLOOKUP(H57,lookups!$B$2:$C$32,2,FALSE)</f>
        <v>N</v>
      </c>
      <c r="J57">
        <v>5</v>
      </c>
      <c r="K57" t="s">
        <v>10</v>
      </c>
      <c r="L57">
        <v>1</v>
      </c>
      <c r="M57">
        <v>0</v>
      </c>
    </row>
    <row r="58" spans="1:13" x14ac:dyDescent="0.3">
      <c r="A58">
        <v>2007</v>
      </c>
      <c r="B58">
        <v>15</v>
      </c>
      <c r="C58" t="s">
        <v>24</v>
      </c>
      <c r="D58" t="str">
        <f>VLOOKUP(C58,lookups!$F$2:$H$27,2,FALSE)</f>
        <v>na</v>
      </c>
      <c r="E58" t="str">
        <f>VLOOKUP(C58,lookups!$F$2:$H$27,3,FALSE)</f>
        <v>na</v>
      </c>
      <c r="F58" t="str">
        <f>VLOOKUP(C58,lookups!$F$2:$I$27,4,FALSE)</f>
        <v>na</v>
      </c>
      <c r="G58">
        <v>1</v>
      </c>
      <c r="H58" t="s">
        <v>9</v>
      </c>
      <c r="I58" t="str">
        <f>VLOOKUP(H58,lookups!$B$2:$C$32,2,FALSE)</f>
        <v>N</v>
      </c>
      <c r="J58">
        <v>2</v>
      </c>
      <c r="K58" t="s">
        <v>10</v>
      </c>
      <c r="L58">
        <v>1</v>
      </c>
      <c r="M58">
        <v>0</v>
      </c>
    </row>
    <row r="59" spans="1:13" x14ac:dyDescent="0.3">
      <c r="A59">
        <v>2007</v>
      </c>
      <c r="B59">
        <v>15</v>
      </c>
      <c r="C59" t="s">
        <v>24</v>
      </c>
      <c r="D59" t="str">
        <f>VLOOKUP(C59,lookups!$F$2:$H$27,2,FALSE)</f>
        <v>na</v>
      </c>
      <c r="E59" t="str">
        <f>VLOOKUP(C59,lookups!$F$2:$H$27,3,FALSE)</f>
        <v>na</v>
      </c>
      <c r="F59" t="str">
        <f>VLOOKUP(C59,lookups!$F$2:$I$27,4,FALSE)</f>
        <v>na</v>
      </c>
      <c r="G59">
        <v>1</v>
      </c>
      <c r="H59" t="s">
        <v>9</v>
      </c>
      <c r="I59" t="str">
        <f>VLOOKUP(H59,lookups!$B$2:$C$32,2,FALSE)</f>
        <v>N</v>
      </c>
      <c r="J59">
        <v>3</v>
      </c>
      <c r="K59" t="s">
        <v>10</v>
      </c>
      <c r="L59">
        <v>1</v>
      </c>
      <c r="M59">
        <v>0</v>
      </c>
    </row>
    <row r="60" spans="1:13" x14ac:dyDescent="0.3">
      <c r="A60">
        <v>2007</v>
      </c>
      <c r="B60">
        <v>15</v>
      </c>
      <c r="C60" t="s">
        <v>24</v>
      </c>
      <c r="D60" t="str">
        <f>VLOOKUP(C60,lookups!$F$2:$H$27,2,FALSE)</f>
        <v>na</v>
      </c>
      <c r="E60" t="str">
        <f>VLOOKUP(C60,lookups!$F$2:$H$27,3,FALSE)</f>
        <v>na</v>
      </c>
      <c r="F60" t="str">
        <f>VLOOKUP(C60,lookups!$F$2:$I$27,4,FALSE)</f>
        <v>na</v>
      </c>
      <c r="G60">
        <v>1</v>
      </c>
      <c r="H60" t="s">
        <v>9</v>
      </c>
      <c r="I60" t="str">
        <f>VLOOKUP(H60,lookups!$B$2:$C$32,2,FALSE)</f>
        <v>N</v>
      </c>
      <c r="J60">
        <v>4</v>
      </c>
      <c r="K60" t="s">
        <v>10</v>
      </c>
      <c r="L60">
        <v>1</v>
      </c>
      <c r="M60">
        <v>0</v>
      </c>
    </row>
    <row r="61" spans="1:13" x14ac:dyDescent="0.3">
      <c r="A61">
        <v>2007</v>
      </c>
      <c r="B61">
        <v>15</v>
      </c>
      <c r="C61" t="s">
        <v>24</v>
      </c>
      <c r="D61" t="str">
        <f>VLOOKUP(C61,lookups!$F$2:$H$27,2,FALSE)</f>
        <v>na</v>
      </c>
      <c r="E61" t="str">
        <f>VLOOKUP(C61,lookups!$F$2:$H$27,3,FALSE)</f>
        <v>na</v>
      </c>
      <c r="F61" t="str">
        <f>VLOOKUP(C61,lookups!$F$2:$I$27,4,FALSE)</f>
        <v>na</v>
      </c>
      <c r="G61">
        <v>1</v>
      </c>
      <c r="H61" t="s">
        <v>9</v>
      </c>
      <c r="I61" t="str">
        <f>VLOOKUP(H61,lookups!$B$2:$C$32,2,FALSE)</f>
        <v>N</v>
      </c>
      <c r="J61">
        <v>5</v>
      </c>
      <c r="K61" t="s">
        <v>10</v>
      </c>
      <c r="L61">
        <v>1</v>
      </c>
      <c r="M61">
        <v>0.73</v>
      </c>
    </row>
    <row r="62" spans="1:13" x14ac:dyDescent="0.3">
      <c r="A62">
        <v>2007</v>
      </c>
      <c r="B62">
        <v>16</v>
      </c>
      <c r="C62" t="s">
        <v>25</v>
      </c>
      <c r="D62" t="str">
        <f>VLOOKUP(C62,lookups!$F$2:$H$27,2,FALSE)</f>
        <v>na</v>
      </c>
      <c r="E62" t="str">
        <f>VLOOKUP(C62,lookups!$F$2:$H$27,3,FALSE)</f>
        <v>na</v>
      </c>
      <c r="F62" t="str">
        <f>VLOOKUP(C62,lookups!$F$2:$I$27,4,FALSE)</f>
        <v>na</v>
      </c>
      <c r="G62">
        <v>1</v>
      </c>
      <c r="H62" t="s">
        <v>9</v>
      </c>
      <c r="I62" t="str">
        <f>VLOOKUP(H62,lookups!$B$2:$C$32,2,FALSE)</f>
        <v>N</v>
      </c>
      <c r="J62">
        <v>2</v>
      </c>
      <c r="K62" t="s">
        <v>10</v>
      </c>
      <c r="L62">
        <v>1</v>
      </c>
      <c r="M62">
        <v>0</v>
      </c>
    </row>
    <row r="63" spans="1:13" x14ac:dyDescent="0.3">
      <c r="A63">
        <v>2007</v>
      </c>
      <c r="B63">
        <v>16</v>
      </c>
      <c r="C63" t="s">
        <v>25</v>
      </c>
      <c r="D63" t="str">
        <f>VLOOKUP(C63,lookups!$F$2:$H$27,2,FALSE)</f>
        <v>na</v>
      </c>
      <c r="E63" t="str">
        <f>VLOOKUP(C63,lookups!$F$2:$H$27,3,FALSE)</f>
        <v>na</v>
      </c>
      <c r="F63" t="str">
        <f>VLOOKUP(C63,lookups!$F$2:$I$27,4,FALSE)</f>
        <v>na</v>
      </c>
      <c r="G63">
        <v>1</v>
      </c>
      <c r="H63" t="s">
        <v>9</v>
      </c>
      <c r="I63" t="str">
        <f>VLOOKUP(H63,lookups!$B$2:$C$32,2,FALSE)</f>
        <v>N</v>
      </c>
      <c r="J63">
        <v>3</v>
      </c>
      <c r="K63" t="s">
        <v>10</v>
      </c>
      <c r="L63">
        <v>1</v>
      </c>
      <c r="M63">
        <v>0</v>
      </c>
    </row>
    <row r="64" spans="1:13" x14ac:dyDescent="0.3">
      <c r="A64">
        <v>2007</v>
      </c>
      <c r="B64">
        <v>16</v>
      </c>
      <c r="C64" t="s">
        <v>25</v>
      </c>
      <c r="D64" t="str">
        <f>VLOOKUP(C64,lookups!$F$2:$H$27,2,FALSE)</f>
        <v>na</v>
      </c>
      <c r="E64" t="str">
        <f>VLOOKUP(C64,lookups!$F$2:$H$27,3,FALSE)</f>
        <v>na</v>
      </c>
      <c r="F64" t="str">
        <f>VLOOKUP(C64,lookups!$F$2:$I$27,4,FALSE)</f>
        <v>na</v>
      </c>
      <c r="G64">
        <v>1</v>
      </c>
      <c r="H64" t="s">
        <v>9</v>
      </c>
      <c r="I64" t="str">
        <f>VLOOKUP(H64,lookups!$B$2:$C$32,2,FALSE)</f>
        <v>N</v>
      </c>
      <c r="J64">
        <v>4</v>
      </c>
      <c r="K64" t="s">
        <v>10</v>
      </c>
      <c r="L64">
        <v>1</v>
      </c>
      <c r="M64">
        <v>0</v>
      </c>
    </row>
    <row r="65" spans="1:13" x14ac:dyDescent="0.3">
      <c r="A65">
        <v>2007</v>
      </c>
      <c r="B65">
        <v>16</v>
      </c>
      <c r="C65" t="s">
        <v>25</v>
      </c>
      <c r="D65" t="str">
        <f>VLOOKUP(C65,lookups!$F$2:$H$27,2,FALSE)</f>
        <v>na</v>
      </c>
      <c r="E65" t="str">
        <f>VLOOKUP(C65,lookups!$F$2:$H$27,3,FALSE)</f>
        <v>na</v>
      </c>
      <c r="F65" t="str">
        <f>VLOOKUP(C65,lookups!$F$2:$I$27,4,FALSE)</f>
        <v>na</v>
      </c>
      <c r="G65">
        <v>1</v>
      </c>
      <c r="H65" t="s">
        <v>9</v>
      </c>
      <c r="I65" t="str">
        <f>VLOOKUP(H65,lookups!$B$2:$C$32,2,FALSE)</f>
        <v>N</v>
      </c>
      <c r="J65">
        <v>5</v>
      </c>
      <c r="K65" t="s">
        <v>10</v>
      </c>
      <c r="L65">
        <v>1</v>
      </c>
      <c r="M65">
        <v>0</v>
      </c>
    </row>
    <row r="66" spans="1:13" x14ac:dyDescent="0.3">
      <c r="A66">
        <v>2007</v>
      </c>
      <c r="B66">
        <v>17</v>
      </c>
      <c r="C66" t="s">
        <v>26</v>
      </c>
      <c r="D66" t="str">
        <f>VLOOKUP(C66,lookups!$F$2:$H$27,2,FALSE)</f>
        <v>na</v>
      </c>
      <c r="E66" t="str">
        <f>VLOOKUP(C66,lookups!$F$2:$H$27,3,FALSE)</f>
        <v>na</v>
      </c>
      <c r="F66" t="str">
        <f>VLOOKUP(C66,lookups!$F$2:$I$27,4,FALSE)</f>
        <v>na</v>
      </c>
      <c r="G66">
        <v>1</v>
      </c>
      <c r="H66" t="s">
        <v>9</v>
      </c>
      <c r="I66" t="str">
        <f>VLOOKUP(H66,lookups!$B$2:$C$32,2,FALSE)</f>
        <v>N</v>
      </c>
      <c r="J66">
        <v>2</v>
      </c>
      <c r="K66" t="s">
        <v>10</v>
      </c>
      <c r="L66">
        <v>1</v>
      </c>
      <c r="M66">
        <v>0</v>
      </c>
    </row>
    <row r="67" spans="1:13" x14ac:dyDescent="0.3">
      <c r="A67">
        <v>2007</v>
      </c>
      <c r="B67">
        <v>17</v>
      </c>
      <c r="C67" t="s">
        <v>26</v>
      </c>
      <c r="D67" t="str">
        <f>VLOOKUP(C67,lookups!$F$2:$H$27,2,FALSE)</f>
        <v>na</v>
      </c>
      <c r="E67" t="str">
        <f>VLOOKUP(C67,lookups!$F$2:$H$27,3,FALSE)</f>
        <v>na</v>
      </c>
      <c r="F67" t="str">
        <f>VLOOKUP(C67,lookups!$F$2:$I$27,4,FALSE)</f>
        <v>na</v>
      </c>
      <c r="G67">
        <v>1</v>
      </c>
      <c r="H67" t="s">
        <v>9</v>
      </c>
      <c r="I67" t="str">
        <f>VLOOKUP(H67,lookups!$B$2:$C$32,2,FALSE)</f>
        <v>N</v>
      </c>
      <c r="J67">
        <v>3</v>
      </c>
      <c r="K67" t="s">
        <v>10</v>
      </c>
      <c r="L67">
        <v>1</v>
      </c>
      <c r="M67">
        <v>0</v>
      </c>
    </row>
    <row r="68" spans="1:13" x14ac:dyDescent="0.3">
      <c r="A68">
        <v>2007</v>
      </c>
      <c r="B68">
        <v>17</v>
      </c>
      <c r="C68" t="s">
        <v>26</v>
      </c>
      <c r="D68" t="str">
        <f>VLOOKUP(C68,lookups!$F$2:$H$27,2,FALSE)</f>
        <v>na</v>
      </c>
      <c r="E68" t="str">
        <f>VLOOKUP(C68,lookups!$F$2:$H$27,3,FALSE)</f>
        <v>na</v>
      </c>
      <c r="F68" t="str">
        <f>VLOOKUP(C68,lookups!$F$2:$I$27,4,FALSE)</f>
        <v>na</v>
      </c>
      <c r="G68">
        <v>1</v>
      </c>
      <c r="H68" t="s">
        <v>9</v>
      </c>
      <c r="I68" t="str">
        <f>VLOOKUP(H68,lookups!$B$2:$C$32,2,FALSE)</f>
        <v>N</v>
      </c>
      <c r="J68">
        <v>4</v>
      </c>
      <c r="K68" t="s">
        <v>10</v>
      </c>
      <c r="L68">
        <v>1</v>
      </c>
      <c r="M68">
        <v>0</v>
      </c>
    </row>
    <row r="69" spans="1:13" x14ac:dyDescent="0.3">
      <c r="A69">
        <v>2007</v>
      </c>
      <c r="B69">
        <v>17</v>
      </c>
      <c r="C69" t="s">
        <v>26</v>
      </c>
      <c r="D69" t="str">
        <f>VLOOKUP(C69,lookups!$F$2:$H$27,2,FALSE)</f>
        <v>na</v>
      </c>
      <c r="E69" t="str">
        <f>VLOOKUP(C69,lookups!$F$2:$H$27,3,FALSE)</f>
        <v>na</v>
      </c>
      <c r="F69" t="str">
        <f>VLOOKUP(C69,lookups!$F$2:$I$27,4,FALSE)</f>
        <v>na</v>
      </c>
      <c r="G69">
        <v>1</v>
      </c>
      <c r="H69" t="s">
        <v>9</v>
      </c>
      <c r="I69" t="str">
        <f>VLOOKUP(H69,lookups!$B$2:$C$32,2,FALSE)</f>
        <v>N</v>
      </c>
      <c r="J69">
        <v>5</v>
      </c>
      <c r="K69" t="s">
        <v>10</v>
      </c>
      <c r="L69">
        <v>1</v>
      </c>
      <c r="M69">
        <v>0</v>
      </c>
    </row>
    <row r="70" spans="1:13" x14ac:dyDescent="0.3">
      <c r="A70">
        <v>2007</v>
      </c>
      <c r="B70">
        <v>18</v>
      </c>
      <c r="C70" t="s">
        <v>27</v>
      </c>
      <c r="D70">
        <f>VLOOKUP(C70,lookups!$F$2:$H$27,2,FALSE)</f>
        <v>3</v>
      </c>
      <c r="E70" t="str">
        <f>VLOOKUP(C70,lookups!$F$2:$H$27,3,FALSE)</f>
        <v>SEAK Sport</v>
      </c>
      <c r="F70">
        <f>VLOOKUP(C70,lookups!$F$2:$I$27,4,FALSE)</f>
        <v>2</v>
      </c>
      <c r="G70">
        <v>1</v>
      </c>
      <c r="H70" t="s">
        <v>9</v>
      </c>
      <c r="I70" t="str">
        <f>VLOOKUP(H70,lookups!$B$2:$C$32,2,FALSE)</f>
        <v>N</v>
      </c>
      <c r="J70">
        <v>2</v>
      </c>
      <c r="K70" t="s">
        <v>10</v>
      </c>
      <c r="L70">
        <v>1</v>
      </c>
      <c r="M70">
        <v>0</v>
      </c>
    </row>
    <row r="71" spans="1:13" x14ac:dyDescent="0.3">
      <c r="A71">
        <v>2007</v>
      </c>
      <c r="B71">
        <v>18</v>
      </c>
      <c r="C71" t="s">
        <v>27</v>
      </c>
      <c r="D71">
        <f>VLOOKUP(C71,lookups!$F$2:$H$27,2,FALSE)</f>
        <v>3</v>
      </c>
      <c r="E71" t="str">
        <f>VLOOKUP(C71,lookups!$F$2:$H$27,3,FALSE)</f>
        <v>SEAK Sport</v>
      </c>
      <c r="F71">
        <f>VLOOKUP(C71,lookups!$F$2:$I$27,4,FALSE)</f>
        <v>2</v>
      </c>
      <c r="G71">
        <v>1</v>
      </c>
      <c r="H71" t="s">
        <v>9</v>
      </c>
      <c r="I71" t="str">
        <f>VLOOKUP(H71,lookups!$B$2:$C$32,2,FALSE)</f>
        <v>N</v>
      </c>
      <c r="J71">
        <v>3</v>
      </c>
      <c r="K71" t="s">
        <v>10</v>
      </c>
      <c r="L71">
        <v>1</v>
      </c>
      <c r="M71">
        <v>1177.3</v>
      </c>
    </row>
    <row r="72" spans="1:13" x14ac:dyDescent="0.3">
      <c r="A72">
        <v>2007</v>
      </c>
      <c r="B72">
        <v>18</v>
      </c>
      <c r="C72" t="s">
        <v>27</v>
      </c>
      <c r="D72">
        <f>VLOOKUP(C72,lookups!$F$2:$H$27,2,FALSE)</f>
        <v>3</v>
      </c>
      <c r="E72" t="str">
        <f>VLOOKUP(C72,lookups!$F$2:$H$27,3,FALSE)</f>
        <v>SEAK Sport</v>
      </c>
      <c r="F72">
        <f>VLOOKUP(C72,lookups!$F$2:$I$27,4,FALSE)</f>
        <v>2</v>
      </c>
      <c r="G72">
        <v>1</v>
      </c>
      <c r="H72" t="s">
        <v>9</v>
      </c>
      <c r="I72" t="str">
        <f>VLOOKUP(H72,lookups!$B$2:$C$32,2,FALSE)</f>
        <v>N</v>
      </c>
      <c r="J72">
        <v>4</v>
      </c>
      <c r="K72" t="s">
        <v>10</v>
      </c>
      <c r="L72">
        <v>1</v>
      </c>
      <c r="M72">
        <v>4628.12</v>
      </c>
    </row>
    <row r="73" spans="1:13" x14ac:dyDescent="0.3">
      <c r="A73">
        <v>2007</v>
      </c>
      <c r="B73">
        <v>18</v>
      </c>
      <c r="C73" t="s">
        <v>27</v>
      </c>
      <c r="D73">
        <f>VLOOKUP(C73,lookups!$F$2:$H$27,2,FALSE)</f>
        <v>3</v>
      </c>
      <c r="E73" t="str">
        <f>VLOOKUP(C73,lookups!$F$2:$H$27,3,FALSE)</f>
        <v>SEAK Sport</v>
      </c>
      <c r="F73">
        <f>VLOOKUP(C73,lookups!$F$2:$I$27,4,FALSE)</f>
        <v>2</v>
      </c>
      <c r="G73">
        <v>1</v>
      </c>
      <c r="H73" t="s">
        <v>9</v>
      </c>
      <c r="I73" t="str">
        <f>VLOOKUP(H73,lookups!$B$2:$C$32,2,FALSE)</f>
        <v>N</v>
      </c>
      <c r="J73">
        <v>5</v>
      </c>
      <c r="K73" t="s">
        <v>10</v>
      </c>
      <c r="L73">
        <v>1</v>
      </c>
      <c r="M73">
        <v>434.38</v>
      </c>
    </row>
    <row r="74" spans="1:13" x14ac:dyDescent="0.3">
      <c r="A74">
        <v>2007</v>
      </c>
      <c r="B74">
        <v>19</v>
      </c>
      <c r="C74" t="s">
        <v>28</v>
      </c>
      <c r="D74" t="str">
        <f>VLOOKUP(C74,lookups!$F$2:$H$27,2,FALSE)</f>
        <v>na</v>
      </c>
      <c r="E74" t="str">
        <f>VLOOKUP(C74,lookups!$F$2:$H$27,3,FALSE)</f>
        <v>na</v>
      </c>
      <c r="F74" t="str">
        <f>VLOOKUP(C74,lookups!$F$2:$I$27,4,FALSE)</f>
        <v>na</v>
      </c>
      <c r="G74">
        <v>1</v>
      </c>
      <c r="H74" t="s">
        <v>9</v>
      </c>
      <c r="I74" t="str">
        <f>VLOOKUP(H74,lookups!$B$2:$C$32,2,FALSE)</f>
        <v>N</v>
      </c>
      <c r="J74">
        <v>2</v>
      </c>
      <c r="K74" t="s">
        <v>10</v>
      </c>
      <c r="L74">
        <v>1</v>
      </c>
      <c r="M74">
        <v>0</v>
      </c>
    </row>
    <row r="75" spans="1:13" x14ac:dyDescent="0.3">
      <c r="A75">
        <v>2007</v>
      </c>
      <c r="B75">
        <v>19</v>
      </c>
      <c r="C75" t="s">
        <v>28</v>
      </c>
      <c r="D75" t="str">
        <f>VLOOKUP(C75,lookups!$F$2:$H$27,2,FALSE)</f>
        <v>na</v>
      </c>
      <c r="E75" t="str">
        <f>VLOOKUP(C75,lookups!$F$2:$H$27,3,FALSE)</f>
        <v>na</v>
      </c>
      <c r="F75" t="str">
        <f>VLOOKUP(C75,lookups!$F$2:$I$27,4,FALSE)</f>
        <v>na</v>
      </c>
      <c r="G75">
        <v>1</v>
      </c>
      <c r="H75" t="s">
        <v>9</v>
      </c>
      <c r="I75" t="str">
        <f>VLOOKUP(H75,lookups!$B$2:$C$32,2,FALSE)</f>
        <v>N</v>
      </c>
      <c r="J75">
        <v>3</v>
      </c>
      <c r="K75" t="s">
        <v>10</v>
      </c>
      <c r="L75">
        <v>1</v>
      </c>
      <c r="M75">
        <v>0</v>
      </c>
    </row>
    <row r="76" spans="1:13" x14ac:dyDescent="0.3">
      <c r="A76">
        <v>2007</v>
      </c>
      <c r="B76">
        <v>19</v>
      </c>
      <c r="C76" t="s">
        <v>28</v>
      </c>
      <c r="D76" t="str">
        <f>VLOOKUP(C76,lookups!$F$2:$H$27,2,FALSE)</f>
        <v>na</v>
      </c>
      <c r="E76" t="str">
        <f>VLOOKUP(C76,lookups!$F$2:$H$27,3,FALSE)</f>
        <v>na</v>
      </c>
      <c r="F76" t="str">
        <f>VLOOKUP(C76,lookups!$F$2:$I$27,4,FALSE)</f>
        <v>na</v>
      </c>
      <c r="G76">
        <v>1</v>
      </c>
      <c r="H76" t="s">
        <v>9</v>
      </c>
      <c r="I76" t="str">
        <f>VLOOKUP(H76,lookups!$B$2:$C$32,2,FALSE)</f>
        <v>N</v>
      </c>
      <c r="J76">
        <v>4</v>
      </c>
      <c r="K76" t="s">
        <v>10</v>
      </c>
      <c r="L76">
        <v>1</v>
      </c>
      <c r="M76">
        <v>14.09</v>
      </c>
    </row>
    <row r="77" spans="1:13" x14ac:dyDescent="0.3">
      <c r="A77">
        <v>2007</v>
      </c>
      <c r="B77">
        <v>19</v>
      </c>
      <c r="C77" t="s">
        <v>28</v>
      </c>
      <c r="D77" t="str">
        <f>VLOOKUP(C77,lookups!$F$2:$H$27,2,FALSE)</f>
        <v>na</v>
      </c>
      <c r="E77" t="str">
        <f>VLOOKUP(C77,lookups!$F$2:$H$27,3,FALSE)</f>
        <v>na</v>
      </c>
      <c r="F77" t="str">
        <f>VLOOKUP(C77,lookups!$F$2:$I$27,4,FALSE)</f>
        <v>na</v>
      </c>
      <c r="G77">
        <v>1</v>
      </c>
      <c r="H77" t="s">
        <v>9</v>
      </c>
      <c r="I77" t="str">
        <f>VLOOKUP(H77,lookups!$B$2:$C$32,2,FALSE)</f>
        <v>N</v>
      </c>
      <c r="J77">
        <v>5</v>
      </c>
      <c r="K77" t="s">
        <v>10</v>
      </c>
      <c r="L77">
        <v>1</v>
      </c>
      <c r="M77">
        <v>0</v>
      </c>
    </row>
    <row r="78" spans="1:13" x14ac:dyDescent="0.3">
      <c r="A78">
        <v>2007</v>
      </c>
      <c r="B78">
        <v>20</v>
      </c>
      <c r="C78" t="s">
        <v>29</v>
      </c>
      <c r="D78" t="str">
        <f>VLOOKUP(C78,lookups!$F$2:$H$27,2,FALSE)</f>
        <v>na</v>
      </c>
      <c r="E78" t="str">
        <f>VLOOKUP(C78,lookups!$F$2:$H$27,3,FALSE)</f>
        <v>na</v>
      </c>
      <c r="F78" t="str">
        <f>VLOOKUP(C78,lookups!$F$2:$I$27,4,FALSE)</f>
        <v>na</v>
      </c>
      <c r="G78">
        <v>1</v>
      </c>
      <c r="H78" t="s">
        <v>9</v>
      </c>
      <c r="I78" t="str">
        <f>VLOOKUP(H78,lookups!$B$2:$C$32,2,FALSE)</f>
        <v>N</v>
      </c>
      <c r="J78">
        <v>2</v>
      </c>
      <c r="K78" t="s">
        <v>10</v>
      </c>
      <c r="L78">
        <v>1</v>
      </c>
      <c r="M78">
        <v>0</v>
      </c>
    </row>
    <row r="79" spans="1:13" x14ac:dyDescent="0.3">
      <c r="A79">
        <v>2007</v>
      </c>
      <c r="B79">
        <v>20</v>
      </c>
      <c r="C79" t="s">
        <v>29</v>
      </c>
      <c r="D79" t="str">
        <f>VLOOKUP(C79,lookups!$F$2:$H$27,2,FALSE)</f>
        <v>na</v>
      </c>
      <c r="E79" t="str">
        <f>VLOOKUP(C79,lookups!$F$2:$H$27,3,FALSE)</f>
        <v>na</v>
      </c>
      <c r="F79" t="str">
        <f>VLOOKUP(C79,lookups!$F$2:$I$27,4,FALSE)</f>
        <v>na</v>
      </c>
      <c r="G79">
        <v>1</v>
      </c>
      <c r="H79" t="s">
        <v>9</v>
      </c>
      <c r="I79" t="str">
        <f>VLOOKUP(H79,lookups!$B$2:$C$32,2,FALSE)</f>
        <v>N</v>
      </c>
      <c r="J79">
        <v>3</v>
      </c>
      <c r="K79" t="s">
        <v>10</v>
      </c>
      <c r="L79">
        <v>1</v>
      </c>
      <c r="M79">
        <v>0</v>
      </c>
    </row>
    <row r="80" spans="1:13" x14ac:dyDescent="0.3">
      <c r="A80">
        <v>2007</v>
      </c>
      <c r="B80">
        <v>20</v>
      </c>
      <c r="C80" t="s">
        <v>29</v>
      </c>
      <c r="D80" t="str">
        <f>VLOOKUP(C80,lookups!$F$2:$H$27,2,FALSE)</f>
        <v>na</v>
      </c>
      <c r="E80" t="str">
        <f>VLOOKUP(C80,lookups!$F$2:$H$27,3,FALSE)</f>
        <v>na</v>
      </c>
      <c r="F80" t="str">
        <f>VLOOKUP(C80,lookups!$F$2:$I$27,4,FALSE)</f>
        <v>na</v>
      </c>
      <c r="G80">
        <v>1</v>
      </c>
      <c r="H80" t="s">
        <v>9</v>
      </c>
      <c r="I80" t="str">
        <f>VLOOKUP(H80,lookups!$B$2:$C$32,2,FALSE)</f>
        <v>N</v>
      </c>
      <c r="J80">
        <v>4</v>
      </c>
      <c r="K80" t="s">
        <v>10</v>
      </c>
      <c r="L80">
        <v>1</v>
      </c>
      <c r="M80">
        <v>0</v>
      </c>
    </row>
    <row r="81" spans="1:13" x14ac:dyDescent="0.3">
      <c r="A81">
        <v>2007</v>
      </c>
      <c r="B81">
        <v>20</v>
      </c>
      <c r="C81" t="s">
        <v>29</v>
      </c>
      <c r="D81" t="str">
        <f>VLOOKUP(C81,lookups!$F$2:$H$27,2,FALSE)</f>
        <v>na</v>
      </c>
      <c r="E81" t="str">
        <f>VLOOKUP(C81,lookups!$F$2:$H$27,3,FALSE)</f>
        <v>na</v>
      </c>
      <c r="F81" t="str">
        <f>VLOOKUP(C81,lookups!$F$2:$I$27,4,FALSE)</f>
        <v>na</v>
      </c>
      <c r="G81">
        <v>1</v>
      </c>
      <c r="H81" t="s">
        <v>9</v>
      </c>
      <c r="I81" t="str">
        <f>VLOOKUP(H81,lookups!$B$2:$C$32,2,FALSE)</f>
        <v>N</v>
      </c>
      <c r="J81">
        <v>5</v>
      </c>
      <c r="K81" t="s">
        <v>10</v>
      </c>
      <c r="L81">
        <v>1</v>
      </c>
      <c r="M81">
        <v>0</v>
      </c>
    </row>
    <row r="82" spans="1:13" x14ac:dyDescent="0.3">
      <c r="A82">
        <v>2007</v>
      </c>
      <c r="B82">
        <v>21</v>
      </c>
      <c r="C82" t="s">
        <v>30</v>
      </c>
      <c r="D82" t="str">
        <f>VLOOKUP(C82,lookups!$F$2:$H$27,2,FALSE)</f>
        <v>na</v>
      </c>
      <c r="E82" t="str">
        <f>VLOOKUP(C82,lookups!$F$2:$H$27,3,FALSE)</f>
        <v>na</v>
      </c>
      <c r="F82" t="str">
        <f>VLOOKUP(C82,lookups!$F$2:$I$27,4,FALSE)</f>
        <v>na</v>
      </c>
      <c r="G82">
        <v>1</v>
      </c>
      <c r="H82" t="s">
        <v>9</v>
      </c>
      <c r="I82" t="str">
        <f>VLOOKUP(H82,lookups!$B$2:$C$32,2,FALSE)</f>
        <v>N</v>
      </c>
      <c r="J82">
        <v>2</v>
      </c>
      <c r="K82" t="s">
        <v>10</v>
      </c>
      <c r="L82">
        <v>1</v>
      </c>
      <c r="M82">
        <v>0</v>
      </c>
    </row>
    <row r="83" spans="1:13" x14ac:dyDescent="0.3">
      <c r="A83">
        <v>2007</v>
      </c>
      <c r="B83">
        <v>21</v>
      </c>
      <c r="C83" t="s">
        <v>30</v>
      </c>
      <c r="D83" t="str">
        <f>VLOOKUP(C83,lookups!$F$2:$H$27,2,FALSE)</f>
        <v>na</v>
      </c>
      <c r="E83" t="str">
        <f>VLOOKUP(C83,lookups!$F$2:$H$27,3,FALSE)</f>
        <v>na</v>
      </c>
      <c r="F83" t="str">
        <f>VLOOKUP(C83,lookups!$F$2:$I$27,4,FALSE)</f>
        <v>na</v>
      </c>
      <c r="G83">
        <v>1</v>
      </c>
      <c r="H83" t="s">
        <v>9</v>
      </c>
      <c r="I83" t="str">
        <f>VLOOKUP(H83,lookups!$B$2:$C$32,2,FALSE)</f>
        <v>N</v>
      </c>
      <c r="J83">
        <v>3</v>
      </c>
      <c r="K83" t="s">
        <v>10</v>
      </c>
      <c r="L83">
        <v>1</v>
      </c>
      <c r="M83">
        <v>0</v>
      </c>
    </row>
    <row r="84" spans="1:13" x14ac:dyDescent="0.3">
      <c r="A84">
        <v>2007</v>
      </c>
      <c r="B84">
        <v>21</v>
      </c>
      <c r="C84" t="s">
        <v>30</v>
      </c>
      <c r="D84" t="str">
        <f>VLOOKUP(C84,lookups!$F$2:$H$27,2,FALSE)</f>
        <v>na</v>
      </c>
      <c r="E84" t="str">
        <f>VLOOKUP(C84,lookups!$F$2:$H$27,3,FALSE)</f>
        <v>na</v>
      </c>
      <c r="F84" t="str">
        <f>VLOOKUP(C84,lookups!$F$2:$I$27,4,FALSE)</f>
        <v>na</v>
      </c>
      <c r="G84">
        <v>1</v>
      </c>
      <c r="H84" t="s">
        <v>9</v>
      </c>
      <c r="I84" t="str">
        <f>VLOOKUP(H84,lookups!$B$2:$C$32,2,FALSE)</f>
        <v>N</v>
      </c>
      <c r="J84">
        <v>4</v>
      </c>
      <c r="K84" t="s">
        <v>10</v>
      </c>
      <c r="L84">
        <v>1</v>
      </c>
      <c r="M84">
        <v>0</v>
      </c>
    </row>
    <row r="85" spans="1:13" x14ac:dyDescent="0.3">
      <c r="A85">
        <v>2007</v>
      </c>
      <c r="B85">
        <v>21</v>
      </c>
      <c r="C85" t="s">
        <v>30</v>
      </c>
      <c r="D85" t="str">
        <f>VLOOKUP(C85,lookups!$F$2:$H$27,2,FALSE)</f>
        <v>na</v>
      </c>
      <c r="E85" t="str">
        <f>VLOOKUP(C85,lookups!$F$2:$H$27,3,FALSE)</f>
        <v>na</v>
      </c>
      <c r="F85" t="str">
        <f>VLOOKUP(C85,lookups!$F$2:$I$27,4,FALSE)</f>
        <v>na</v>
      </c>
      <c r="G85">
        <v>1</v>
      </c>
      <c r="H85" t="s">
        <v>9</v>
      </c>
      <c r="I85" t="str">
        <f>VLOOKUP(H85,lookups!$B$2:$C$32,2,FALSE)</f>
        <v>N</v>
      </c>
      <c r="J85">
        <v>5</v>
      </c>
      <c r="K85" t="s">
        <v>10</v>
      </c>
      <c r="L85">
        <v>1</v>
      </c>
      <c r="M85">
        <v>0</v>
      </c>
    </row>
    <row r="86" spans="1:13" x14ac:dyDescent="0.3">
      <c r="A86">
        <v>2007</v>
      </c>
      <c r="B86">
        <v>22</v>
      </c>
      <c r="C86" t="s">
        <v>31</v>
      </c>
      <c r="D86" t="str">
        <f>VLOOKUP(C86,lookups!$F$2:$H$27,2,FALSE)</f>
        <v>na</v>
      </c>
      <c r="E86" t="str">
        <f>VLOOKUP(C86,lookups!$F$2:$H$27,3,FALSE)</f>
        <v>na</v>
      </c>
      <c r="F86" t="str">
        <f>VLOOKUP(C86,lookups!$F$2:$I$27,4,FALSE)</f>
        <v>na</v>
      </c>
      <c r="G86">
        <v>1</v>
      </c>
      <c r="H86" t="s">
        <v>9</v>
      </c>
      <c r="I86" t="str">
        <f>VLOOKUP(H86,lookups!$B$2:$C$32,2,FALSE)</f>
        <v>N</v>
      </c>
      <c r="J86">
        <v>2</v>
      </c>
      <c r="K86" t="s">
        <v>10</v>
      </c>
      <c r="L86">
        <v>1</v>
      </c>
      <c r="M86">
        <v>0</v>
      </c>
    </row>
    <row r="87" spans="1:13" x14ac:dyDescent="0.3">
      <c r="A87">
        <v>2007</v>
      </c>
      <c r="B87">
        <v>22</v>
      </c>
      <c r="C87" t="s">
        <v>31</v>
      </c>
      <c r="D87" t="str">
        <f>VLOOKUP(C87,lookups!$F$2:$H$27,2,FALSE)</f>
        <v>na</v>
      </c>
      <c r="E87" t="str">
        <f>VLOOKUP(C87,lookups!$F$2:$H$27,3,FALSE)</f>
        <v>na</v>
      </c>
      <c r="F87" t="str">
        <f>VLOOKUP(C87,lookups!$F$2:$I$27,4,FALSE)</f>
        <v>na</v>
      </c>
      <c r="G87">
        <v>1</v>
      </c>
      <c r="H87" t="s">
        <v>9</v>
      </c>
      <c r="I87" t="str">
        <f>VLOOKUP(H87,lookups!$B$2:$C$32,2,FALSE)</f>
        <v>N</v>
      </c>
      <c r="J87">
        <v>3</v>
      </c>
      <c r="K87" t="s">
        <v>10</v>
      </c>
      <c r="L87">
        <v>1</v>
      </c>
      <c r="M87">
        <v>0</v>
      </c>
    </row>
    <row r="88" spans="1:13" x14ac:dyDescent="0.3">
      <c r="A88">
        <v>2007</v>
      </c>
      <c r="B88">
        <v>22</v>
      </c>
      <c r="C88" t="s">
        <v>31</v>
      </c>
      <c r="D88" t="str">
        <f>VLOOKUP(C88,lookups!$F$2:$H$27,2,FALSE)</f>
        <v>na</v>
      </c>
      <c r="E88" t="str">
        <f>VLOOKUP(C88,lookups!$F$2:$H$27,3,FALSE)</f>
        <v>na</v>
      </c>
      <c r="F88" t="str">
        <f>VLOOKUP(C88,lookups!$F$2:$I$27,4,FALSE)</f>
        <v>na</v>
      </c>
      <c r="G88">
        <v>1</v>
      </c>
      <c r="H88" t="s">
        <v>9</v>
      </c>
      <c r="I88" t="str">
        <f>VLOOKUP(H88,lookups!$B$2:$C$32,2,FALSE)</f>
        <v>N</v>
      </c>
      <c r="J88">
        <v>4</v>
      </c>
      <c r="K88" t="s">
        <v>10</v>
      </c>
      <c r="L88">
        <v>1</v>
      </c>
      <c r="M88">
        <v>0</v>
      </c>
    </row>
    <row r="89" spans="1:13" x14ac:dyDescent="0.3">
      <c r="A89">
        <v>2007</v>
      </c>
      <c r="B89">
        <v>22</v>
      </c>
      <c r="C89" t="s">
        <v>31</v>
      </c>
      <c r="D89" t="str">
        <f>VLOOKUP(C89,lookups!$F$2:$H$27,2,FALSE)</f>
        <v>na</v>
      </c>
      <c r="E89" t="str">
        <f>VLOOKUP(C89,lookups!$F$2:$H$27,3,FALSE)</f>
        <v>na</v>
      </c>
      <c r="F89" t="str">
        <f>VLOOKUP(C89,lookups!$F$2:$I$27,4,FALSE)</f>
        <v>na</v>
      </c>
      <c r="G89">
        <v>1</v>
      </c>
      <c r="H89" t="s">
        <v>9</v>
      </c>
      <c r="I89" t="str">
        <f>VLOOKUP(H89,lookups!$B$2:$C$32,2,FALSE)</f>
        <v>N</v>
      </c>
      <c r="J89">
        <v>5</v>
      </c>
      <c r="K89" t="s">
        <v>10</v>
      </c>
      <c r="L89">
        <v>1</v>
      </c>
      <c r="M89">
        <v>0</v>
      </c>
    </row>
    <row r="90" spans="1:13" x14ac:dyDescent="0.3">
      <c r="A90">
        <v>2007</v>
      </c>
      <c r="B90">
        <v>23</v>
      </c>
      <c r="C90" t="s">
        <v>32</v>
      </c>
      <c r="D90" t="str">
        <f>VLOOKUP(C90,lookups!$F$2:$H$27,2,FALSE)</f>
        <v>na</v>
      </c>
      <c r="E90" t="str">
        <f>VLOOKUP(C90,lookups!$F$2:$H$27,3,FALSE)</f>
        <v>na</v>
      </c>
      <c r="F90" t="str">
        <f>VLOOKUP(C90,lookups!$F$2:$I$27,4,FALSE)</f>
        <v>na</v>
      </c>
      <c r="G90">
        <v>1</v>
      </c>
      <c r="H90" t="s">
        <v>9</v>
      </c>
      <c r="I90" t="str">
        <f>VLOOKUP(H90,lookups!$B$2:$C$32,2,FALSE)</f>
        <v>N</v>
      </c>
      <c r="J90">
        <v>2</v>
      </c>
      <c r="K90" t="s">
        <v>10</v>
      </c>
      <c r="L90">
        <v>1</v>
      </c>
      <c r="M90">
        <v>0</v>
      </c>
    </row>
    <row r="91" spans="1:13" x14ac:dyDescent="0.3">
      <c r="A91">
        <v>2007</v>
      </c>
      <c r="B91">
        <v>23</v>
      </c>
      <c r="C91" t="s">
        <v>32</v>
      </c>
      <c r="D91" t="str">
        <f>VLOOKUP(C91,lookups!$F$2:$H$27,2,FALSE)</f>
        <v>na</v>
      </c>
      <c r="E91" t="str">
        <f>VLOOKUP(C91,lookups!$F$2:$H$27,3,FALSE)</f>
        <v>na</v>
      </c>
      <c r="F91" t="str">
        <f>VLOOKUP(C91,lookups!$F$2:$I$27,4,FALSE)</f>
        <v>na</v>
      </c>
      <c r="G91">
        <v>1</v>
      </c>
      <c r="H91" t="s">
        <v>9</v>
      </c>
      <c r="I91" t="str">
        <f>VLOOKUP(H91,lookups!$B$2:$C$32,2,FALSE)</f>
        <v>N</v>
      </c>
      <c r="J91">
        <v>3</v>
      </c>
      <c r="K91" t="s">
        <v>10</v>
      </c>
      <c r="L91">
        <v>1</v>
      </c>
      <c r="M91">
        <v>0</v>
      </c>
    </row>
    <row r="92" spans="1:13" x14ac:dyDescent="0.3">
      <c r="A92">
        <v>2007</v>
      </c>
      <c r="B92">
        <v>23</v>
      </c>
      <c r="C92" t="s">
        <v>32</v>
      </c>
      <c r="D92" t="str">
        <f>VLOOKUP(C92,lookups!$F$2:$H$27,2,FALSE)</f>
        <v>na</v>
      </c>
      <c r="E92" t="str">
        <f>VLOOKUP(C92,lookups!$F$2:$H$27,3,FALSE)</f>
        <v>na</v>
      </c>
      <c r="F92" t="str">
        <f>VLOOKUP(C92,lookups!$F$2:$I$27,4,FALSE)</f>
        <v>na</v>
      </c>
      <c r="G92">
        <v>1</v>
      </c>
      <c r="H92" t="s">
        <v>9</v>
      </c>
      <c r="I92" t="str">
        <f>VLOOKUP(H92,lookups!$B$2:$C$32,2,FALSE)</f>
        <v>N</v>
      </c>
      <c r="J92">
        <v>4</v>
      </c>
      <c r="K92" t="s">
        <v>10</v>
      </c>
      <c r="L92">
        <v>1</v>
      </c>
      <c r="M92">
        <v>0</v>
      </c>
    </row>
    <row r="93" spans="1:13" x14ac:dyDescent="0.3">
      <c r="A93">
        <v>2007</v>
      </c>
      <c r="B93">
        <v>23</v>
      </c>
      <c r="C93" t="s">
        <v>32</v>
      </c>
      <c r="D93" t="str">
        <f>VLOOKUP(C93,lookups!$F$2:$H$27,2,FALSE)</f>
        <v>na</v>
      </c>
      <c r="E93" t="str">
        <f>VLOOKUP(C93,lookups!$F$2:$H$27,3,FALSE)</f>
        <v>na</v>
      </c>
      <c r="F93" t="str">
        <f>VLOOKUP(C93,lookups!$F$2:$I$27,4,FALSE)</f>
        <v>na</v>
      </c>
      <c r="G93">
        <v>1</v>
      </c>
      <c r="H93" t="s">
        <v>9</v>
      </c>
      <c r="I93" t="str">
        <f>VLOOKUP(H93,lookups!$B$2:$C$32,2,FALSE)</f>
        <v>N</v>
      </c>
      <c r="J93">
        <v>5</v>
      </c>
      <c r="K93" t="s">
        <v>10</v>
      </c>
      <c r="L93">
        <v>1</v>
      </c>
      <c r="M93">
        <v>0</v>
      </c>
    </row>
    <row r="94" spans="1:13" x14ac:dyDescent="0.3">
      <c r="A94">
        <v>2007</v>
      </c>
      <c r="B94">
        <v>24</v>
      </c>
      <c r="C94" t="s">
        <v>33</v>
      </c>
      <c r="D94" t="str">
        <f>VLOOKUP(C94,lookups!$F$2:$H$27,2,FALSE)</f>
        <v>13-15</v>
      </c>
      <c r="E94" t="str">
        <f>VLOOKUP(C94,lookups!$F$2:$H$27,3,FALSE)</f>
        <v>NGS/SGS/JDF Sport</v>
      </c>
      <c r="F94">
        <f>VLOOKUP(C94,lookups!$F$2:$I$27,4,FALSE)</f>
        <v>7</v>
      </c>
      <c r="G94">
        <v>1</v>
      </c>
      <c r="H94" t="s">
        <v>9</v>
      </c>
      <c r="I94" t="str">
        <f>VLOOKUP(H94,lookups!$B$2:$C$32,2,FALSE)</f>
        <v>N</v>
      </c>
      <c r="J94">
        <v>2</v>
      </c>
      <c r="K94" t="s">
        <v>10</v>
      </c>
      <c r="L94">
        <v>1</v>
      </c>
      <c r="M94">
        <v>0</v>
      </c>
    </row>
    <row r="95" spans="1:13" x14ac:dyDescent="0.3">
      <c r="A95">
        <v>2007</v>
      </c>
      <c r="B95">
        <v>24</v>
      </c>
      <c r="C95" t="s">
        <v>33</v>
      </c>
      <c r="D95" t="str">
        <f>VLOOKUP(C95,lookups!$F$2:$H$27,2,FALSE)</f>
        <v>13-15</v>
      </c>
      <c r="E95" t="str">
        <f>VLOOKUP(C95,lookups!$F$2:$H$27,3,FALSE)</f>
        <v>NGS/SGS/JDF Sport</v>
      </c>
      <c r="F95">
        <f>VLOOKUP(C95,lookups!$F$2:$I$27,4,FALSE)</f>
        <v>7</v>
      </c>
      <c r="G95">
        <v>1</v>
      </c>
      <c r="H95" t="s">
        <v>9</v>
      </c>
      <c r="I95" t="str">
        <f>VLOOKUP(H95,lookups!$B$2:$C$32,2,FALSE)</f>
        <v>N</v>
      </c>
      <c r="J95">
        <v>3</v>
      </c>
      <c r="K95" t="s">
        <v>10</v>
      </c>
      <c r="L95">
        <v>1</v>
      </c>
      <c r="M95">
        <v>0</v>
      </c>
    </row>
    <row r="96" spans="1:13" x14ac:dyDescent="0.3">
      <c r="A96">
        <v>2007</v>
      </c>
      <c r="B96">
        <v>24</v>
      </c>
      <c r="C96" t="s">
        <v>33</v>
      </c>
      <c r="D96" t="str">
        <f>VLOOKUP(C96,lookups!$F$2:$H$27,2,FALSE)</f>
        <v>13-15</v>
      </c>
      <c r="E96" t="str">
        <f>VLOOKUP(C96,lookups!$F$2:$H$27,3,FALSE)</f>
        <v>NGS/SGS/JDF Sport</v>
      </c>
      <c r="F96">
        <f>VLOOKUP(C96,lookups!$F$2:$I$27,4,FALSE)</f>
        <v>7</v>
      </c>
      <c r="G96">
        <v>1</v>
      </c>
      <c r="H96" t="s">
        <v>9</v>
      </c>
      <c r="I96" t="str">
        <f>VLOOKUP(H96,lookups!$B$2:$C$32,2,FALSE)</f>
        <v>N</v>
      </c>
      <c r="J96">
        <v>4</v>
      </c>
      <c r="K96" t="s">
        <v>10</v>
      </c>
      <c r="L96">
        <v>1</v>
      </c>
      <c r="M96">
        <v>0</v>
      </c>
    </row>
    <row r="97" spans="1:13" x14ac:dyDescent="0.3">
      <c r="A97">
        <v>2007</v>
      </c>
      <c r="B97">
        <v>24</v>
      </c>
      <c r="C97" t="s">
        <v>33</v>
      </c>
      <c r="D97" t="str">
        <f>VLOOKUP(C97,lookups!$F$2:$H$27,2,FALSE)</f>
        <v>13-15</v>
      </c>
      <c r="E97" t="str">
        <f>VLOOKUP(C97,lookups!$F$2:$H$27,3,FALSE)</f>
        <v>NGS/SGS/JDF Sport</v>
      </c>
      <c r="F97">
        <f>VLOOKUP(C97,lookups!$F$2:$I$27,4,FALSE)</f>
        <v>7</v>
      </c>
      <c r="G97">
        <v>1</v>
      </c>
      <c r="H97" t="s">
        <v>9</v>
      </c>
      <c r="I97" t="str">
        <f>VLOOKUP(H97,lookups!$B$2:$C$32,2,FALSE)</f>
        <v>N</v>
      </c>
      <c r="J97">
        <v>5</v>
      </c>
      <c r="K97" t="s">
        <v>10</v>
      </c>
      <c r="L97">
        <v>1</v>
      </c>
      <c r="M97">
        <v>0</v>
      </c>
    </row>
    <row r="98" spans="1:13" x14ac:dyDescent="0.3">
      <c r="A98">
        <v>2007</v>
      </c>
      <c r="B98">
        <v>25</v>
      </c>
      <c r="C98" t="s">
        <v>34</v>
      </c>
      <c r="D98" t="str">
        <f>VLOOKUP(C98,lookups!$F$2:$H$27,2,FALSE)</f>
        <v>na</v>
      </c>
      <c r="E98" t="str">
        <f>VLOOKUP(C98,lookups!$F$2:$H$27,3,FALSE)</f>
        <v>na</v>
      </c>
      <c r="F98" t="str">
        <f>VLOOKUP(C98,lookups!$F$2:$I$27,4,FALSE)</f>
        <v>na</v>
      </c>
      <c r="G98">
        <v>1</v>
      </c>
      <c r="H98" t="s">
        <v>9</v>
      </c>
      <c r="I98" t="str">
        <f>VLOOKUP(H98,lookups!$B$2:$C$32,2,FALSE)</f>
        <v>N</v>
      </c>
      <c r="J98">
        <v>2</v>
      </c>
      <c r="K98" t="s">
        <v>10</v>
      </c>
      <c r="L98">
        <v>1</v>
      </c>
      <c r="M98">
        <v>0</v>
      </c>
    </row>
    <row r="99" spans="1:13" x14ac:dyDescent="0.3">
      <c r="A99">
        <v>2007</v>
      </c>
      <c r="B99">
        <v>25</v>
      </c>
      <c r="C99" t="s">
        <v>34</v>
      </c>
      <c r="D99" t="str">
        <f>VLOOKUP(C99,lookups!$F$2:$H$27,2,FALSE)</f>
        <v>na</v>
      </c>
      <c r="E99" t="str">
        <f>VLOOKUP(C99,lookups!$F$2:$H$27,3,FALSE)</f>
        <v>na</v>
      </c>
      <c r="F99" t="str">
        <f>VLOOKUP(C99,lookups!$F$2:$I$27,4,FALSE)</f>
        <v>na</v>
      </c>
      <c r="G99">
        <v>1</v>
      </c>
      <c r="H99" t="s">
        <v>9</v>
      </c>
      <c r="I99" t="str">
        <f>VLOOKUP(H99,lookups!$B$2:$C$32,2,FALSE)</f>
        <v>N</v>
      </c>
      <c r="J99">
        <v>3</v>
      </c>
      <c r="K99" t="s">
        <v>10</v>
      </c>
      <c r="L99">
        <v>1</v>
      </c>
      <c r="M99">
        <v>0</v>
      </c>
    </row>
    <row r="100" spans="1:13" x14ac:dyDescent="0.3">
      <c r="A100">
        <v>2007</v>
      </c>
      <c r="B100">
        <v>25</v>
      </c>
      <c r="C100" t="s">
        <v>34</v>
      </c>
      <c r="D100" t="str">
        <f>VLOOKUP(C100,lookups!$F$2:$H$27,2,FALSE)</f>
        <v>na</v>
      </c>
      <c r="E100" t="str">
        <f>VLOOKUP(C100,lookups!$F$2:$H$27,3,FALSE)</f>
        <v>na</v>
      </c>
      <c r="F100" t="str">
        <f>VLOOKUP(C100,lookups!$F$2:$I$27,4,FALSE)</f>
        <v>na</v>
      </c>
      <c r="G100">
        <v>1</v>
      </c>
      <c r="H100" t="s">
        <v>9</v>
      </c>
      <c r="I100" t="str">
        <f>VLOOKUP(H100,lookups!$B$2:$C$32,2,FALSE)</f>
        <v>N</v>
      </c>
      <c r="J100">
        <v>4</v>
      </c>
      <c r="K100" t="s">
        <v>10</v>
      </c>
      <c r="L100">
        <v>1</v>
      </c>
      <c r="M100">
        <v>0</v>
      </c>
    </row>
    <row r="101" spans="1:13" x14ac:dyDescent="0.3">
      <c r="A101">
        <v>2007</v>
      </c>
      <c r="B101">
        <v>25</v>
      </c>
      <c r="C101" t="s">
        <v>34</v>
      </c>
      <c r="D101" t="str">
        <f>VLOOKUP(C101,lookups!$F$2:$H$27,2,FALSE)</f>
        <v>na</v>
      </c>
      <c r="E101" t="str">
        <f>VLOOKUP(C101,lookups!$F$2:$H$27,3,FALSE)</f>
        <v>na</v>
      </c>
      <c r="F101" t="str">
        <f>VLOOKUP(C101,lookups!$F$2:$I$27,4,FALSE)</f>
        <v>na</v>
      </c>
      <c r="G101">
        <v>1</v>
      </c>
      <c r="H101" t="s">
        <v>9</v>
      </c>
      <c r="I101" t="str">
        <f>VLOOKUP(H101,lookups!$B$2:$C$32,2,FALSE)</f>
        <v>N</v>
      </c>
      <c r="J101">
        <v>5</v>
      </c>
      <c r="K101" t="s">
        <v>10</v>
      </c>
      <c r="L101">
        <v>1</v>
      </c>
      <c r="M101">
        <v>0</v>
      </c>
    </row>
    <row r="102" spans="1:13" x14ac:dyDescent="0.3">
      <c r="A102">
        <v>2007</v>
      </c>
      <c r="B102">
        <v>1</v>
      </c>
      <c r="C102" t="s">
        <v>8</v>
      </c>
      <c r="D102" t="str">
        <f>VLOOKUP(C102,lookups!$F$2:$H$27,2,FALSE)</f>
        <v>na</v>
      </c>
      <c r="E102" t="str">
        <f>VLOOKUP(C102,lookups!$F$2:$H$27,3,FALSE)</f>
        <v>na</v>
      </c>
      <c r="F102" t="str">
        <f>VLOOKUP(C102,lookups!$F$2:$I$27,4,FALSE)</f>
        <v>na</v>
      </c>
      <c r="G102">
        <v>2</v>
      </c>
      <c r="H102" t="s">
        <v>35</v>
      </c>
      <c r="I102" t="str">
        <f>VLOOKUP(H102,lookups!$B$2:$C$32,2,FALSE)</f>
        <v>N</v>
      </c>
      <c r="J102">
        <v>2</v>
      </c>
      <c r="K102" t="s">
        <v>10</v>
      </c>
      <c r="L102">
        <v>1</v>
      </c>
      <c r="M102">
        <v>3164.24</v>
      </c>
    </row>
    <row r="103" spans="1:13" x14ac:dyDescent="0.3">
      <c r="A103">
        <v>2007</v>
      </c>
      <c r="B103">
        <v>1</v>
      </c>
      <c r="C103" t="s">
        <v>8</v>
      </c>
      <c r="D103" t="str">
        <f>VLOOKUP(C103,lookups!$F$2:$H$27,2,FALSE)</f>
        <v>na</v>
      </c>
      <c r="E103" t="str">
        <f>VLOOKUP(C103,lookups!$F$2:$H$27,3,FALSE)</f>
        <v>na</v>
      </c>
      <c r="F103" t="str">
        <f>VLOOKUP(C103,lookups!$F$2:$I$27,4,FALSE)</f>
        <v>na</v>
      </c>
      <c r="G103">
        <v>2</v>
      </c>
      <c r="H103" t="s">
        <v>35</v>
      </c>
      <c r="I103" t="str">
        <f>VLOOKUP(H103,lookups!$B$2:$C$32,2,FALSE)</f>
        <v>N</v>
      </c>
      <c r="J103">
        <v>3</v>
      </c>
      <c r="K103" t="s">
        <v>10</v>
      </c>
      <c r="L103">
        <v>1</v>
      </c>
      <c r="M103">
        <v>13681.94</v>
      </c>
    </row>
    <row r="104" spans="1:13" x14ac:dyDescent="0.3">
      <c r="A104">
        <v>2007</v>
      </c>
      <c r="B104">
        <v>1</v>
      </c>
      <c r="C104" t="s">
        <v>8</v>
      </c>
      <c r="D104" t="str">
        <f>VLOOKUP(C104,lookups!$F$2:$H$27,2,FALSE)</f>
        <v>na</v>
      </c>
      <c r="E104" t="str">
        <f>VLOOKUP(C104,lookups!$F$2:$H$27,3,FALSE)</f>
        <v>na</v>
      </c>
      <c r="F104" t="str">
        <f>VLOOKUP(C104,lookups!$F$2:$I$27,4,FALSE)</f>
        <v>na</v>
      </c>
      <c r="G104">
        <v>2</v>
      </c>
      <c r="H104" t="s">
        <v>35</v>
      </c>
      <c r="I104" t="str">
        <f>VLOOKUP(H104,lookups!$B$2:$C$32,2,FALSE)</f>
        <v>N</v>
      </c>
      <c r="J104">
        <v>4</v>
      </c>
      <c r="K104" t="s">
        <v>10</v>
      </c>
      <c r="L104">
        <v>1</v>
      </c>
      <c r="M104">
        <v>9386.6299999999992</v>
      </c>
    </row>
    <row r="105" spans="1:13" x14ac:dyDescent="0.3">
      <c r="A105">
        <v>2007</v>
      </c>
      <c r="B105">
        <v>1</v>
      </c>
      <c r="C105" t="s">
        <v>8</v>
      </c>
      <c r="D105" t="str">
        <f>VLOOKUP(C105,lookups!$F$2:$H$27,2,FALSE)</f>
        <v>na</v>
      </c>
      <c r="E105" t="str">
        <f>VLOOKUP(C105,lookups!$F$2:$H$27,3,FALSE)</f>
        <v>na</v>
      </c>
      <c r="F105" t="str">
        <f>VLOOKUP(C105,lookups!$F$2:$I$27,4,FALSE)</f>
        <v>na</v>
      </c>
      <c r="G105">
        <v>2</v>
      </c>
      <c r="H105" t="s">
        <v>35</v>
      </c>
      <c r="I105" t="str">
        <f>VLOOKUP(H105,lookups!$B$2:$C$32,2,FALSE)</f>
        <v>N</v>
      </c>
      <c r="J105">
        <v>5</v>
      </c>
      <c r="K105" t="s">
        <v>10</v>
      </c>
      <c r="L105">
        <v>1</v>
      </c>
      <c r="M105">
        <v>9523.8799999999992</v>
      </c>
    </row>
    <row r="106" spans="1:13" x14ac:dyDescent="0.3">
      <c r="A106">
        <v>2007</v>
      </c>
      <c r="B106">
        <v>2</v>
      </c>
      <c r="C106" t="s">
        <v>11</v>
      </c>
      <c r="D106" t="str">
        <f>VLOOKUP(C106,lookups!$F$2:$H$27,2,FALSE)</f>
        <v>na</v>
      </c>
      <c r="E106" t="str">
        <f>VLOOKUP(C106,lookups!$F$2:$H$27,3,FALSE)</f>
        <v>na</v>
      </c>
      <c r="F106" t="str">
        <f>VLOOKUP(C106,lookups!$F$2:$I$27,4,FALSE)</f>
        <v>na</v>
      </c>
      <c r="G106">
        <v>2</v>
      </c>
      <c r="H106" t="s">
        <v>35</v>
      </c>
      <c r="I106" t="str">
        <f>VLOOKUP(H106,lookups!$B$2:$C$32,2,FALSE)</f>
        <v>N</v>
      </c>
      <c r="J106">
        <v>2</v>
      </c>
      <c r="K106" t="s">
        <v>10</v>
      </c>
      <c r="L106">
        <v>1</v>
      </c>
      <c r="M106">
        <v>3841.66</v>
      </c>
    </row>
    <row r="107" spans="1:13" x14ac:dyDescent="0.3">
      <c r="A107">
        <v>2007</v>
      </c>
      <c r="B107">
        <v>2</v>
      </c>
      <c r="C107" t="s">
        <v>11</v>
      </c>
      <c r="D107" t="str">
        <f>VLOOKUP(C107,lookups!$F$2:$H$27,2,FALSE)</f>
        <v>na</v>
      </c>
      <c r="E107" t="str">
        <f>VLOOKUP(C107,lookups!$F$2:$H$27,3,FALSE)</f>
        <v>na</v>
      </c>
      <c r="F107" t="str">
        <f>VLOOKUP(C107,lookups!$F$2:$I$27,4,FALSE)</f>
        <v>na</v>
      </c>
      <c r="G107">
        <v>2</v>
      </c>
      <c r="H107" t="s">
        <v>35</v>
      </c>
      <c r="I107" t="str">
        <f>VLOOKUP(H107,lookups!$B$2:$C$32,2,FALSE)</f>
        <v>N</v>
      </c>
      <c r="J107">
        <v>3</v>
      </c>
      <c r="K107" t="s">
        <v>10</v>
      </c>
      <c r="L107">
        <v>1</v>
      </c>
      <c r="M107">
        <v>1737.84</v>
      </c>
    </row>
    <row r="108" spans="1:13" x14ac:dyDescent="0.3">
      <c r="A108">
        <v>2007</v>
      </c>
      <c r="B108">
        <v>2</v>
      </c>
      <c r="C108" t="s">
        <v>11</v>
      </c>
      <c r="D108" t="str">
        <f>VLOOKUP(C108,lookups!$F$2:$H$27,2,FALSE)</f>
        <v>na</v>
      </c>
      <c r="E108" t="str">
        <f>VLOOKUP(C108,lookups!$F$2:$H$27,3,FALSE)</f>
        <v>na</v>
      </c>
      <c r="F108" t="str">
        <f>VLOOKUP(C108,lookups!$F$2:$I$27,4,FALSE)</f>
        <v>na</v>
      </c>
      <c r="G108">
        <v>2</v>
      </c>
      <c r="H108" t="s">
        <v>35</v>
      </c>
      <c r="I108" t="str">
        <f>VLOOKUP(H108,lookups!$B$2:$C$32,2,FALSE)</f>
        <v>N</v>
      </c>
      <c r="J108">
        <v>4</v>
      </c>
      <c r="K108" t="s">
        <v>10</v>
      </c>
      <c r="L108">
        <v>1</v>
      </c>
      <c r="M108">
        <v>3224.35</v>
      </c>
    </row>
    <row r="109" spans="1:13" x14ac:dyDescent="0.3">
      <c r="A109">
        <v>2007</v>
      </c>
      <c r="B109">
        <v>2</v>
      </c>
      <c r="C109" t="s">
        <v>11</v>
      </c>
      <c r="D109" t="str">
        <f>VLOOKUP(C109,lookups!$F$2:$H$27,2,FALSE)</f>
        <v>na</v>
      </c>
      <c r="E109" t="str">
        <f>VLOOKUP(C109,lookups!$F$2:$H$27,3,FALSE)</f>
        <v>na</v>
      </c>
      <c r="F109" t="str">
        <f>VLOOKUP(C109,lookups!$F$2:$I$27,4,FALSE)</f>
        <v>na</v>
      </c>
      <c r="G109">
        <v>2</v>
      </c>
      <c r="H109" t="s">
        <v>35</v>
      </c>
      <c r="I109" t="str">
        <f>VLOOKUP(H109,lookups!$B$2:$C$32,2,FALSE)</f>
        <v>N</v>
      </c>
      <c r="J109">
        <v>5</v>
      </c>
      <c r="K109" t="s">
        <v>10</v>
      </c>
      <c r="L109">
        <v>1</v>
      </c>
      <c r="M109">
        <v>2051.4299999999998</v>
      </c>
    </row>
    <row r="110" spans="1:13" x14ac:dyDescent="0.3">
      <c r="A110">
        <v>2007</v>
      </c>
      <c r="B110">
        <v>3</v>
      </c>
      <c r="C110" t="s">
        <v>12</v>
      </c>
      <c r="D110" t="str">
        <f>VLOOKUP(C110,lookups!$F$2:$H$27,2,FALSE)</f>
        <v>na</v>
      </c>
      <c r="E110" t="str">
        <f>VLOOKUP(C110,lookups!$F$2:$H$27,3,FALSE)</f>
        <v>na</v>
      </c>
      <c r="F110" t="str">
        <f>VLOOKUP(C110,lookups!$F$2:$I$27,4,FALSE)</f>
        <v>na</v>
      </c>
      <c r="G110">
        <v>2</v>
      </c>
      <c r="H110" t="s">
        <v>35</v>
      </c>
      <c r="I110" t="str">
        <f>VLOOKUP(H110,lookups!$B$2:$C$32,2,FALSE)</f>
        <v>N</v>
      </c>
      <c r="J110">
        <v>2</v>
      </c>
      <c r="K110" t="s">
        <v>10</v>
      </c>
      <c r="L110">
        <v>1</v>
      </c>
      <c r="M110">
        <v>0</v>
      </c>
    </row>
    <row r="111" spans="1:13" x14ac:dyDescent="0.3">
      <c r="A111">
        <v>2007</v>
      </c>
      <c r="B111">
        <v>3</v>
      </c>
      <c r="C111" t="s">
        <v>12</v>
      </c>
      <c r="D111" t="str">
        <f>VLOOKUP(C111,lookups!$F$2:$H$27,2,FALSE)</f>
        <v>na</v>
      </c>
      <c r="E111" t="str">
        <f>VLOOKUP(C111,lookups!$F$2:$H$27,3,FALSE)</f>
        <v>na</v>
      </c>
      <c r="F111" t="str">
        <f>VLOOKUP(C111,lookups!$F$2:$I$27,4,FALSE)</f>
        <v>na</v>
      </c>
      <c r="G111">
        <v>2</v>
      </c>
      <c r="H111" t="s">
        <v>35</v>
      </c>
      <c r="I111" t="str">
        <f>VLOOKUP(H111,lookups!$B$2:$C$32,2,FALSE)</f>
        <v>N</v>
      </c>
      <c r="J111">
        <v>3</v>
      </c>
      <c r="K111" t="s">
        <v>10</v>
      </c>
      <c r="L111">
        <v>1</v>
      </c>
      <c r="M111">
        <v>0</v>
      </c>
    </row>
    <row r="112" spans="1:13" x14ac:dyDescent="0.3">
      <c r="A112">
        <v>2007</v>
      </c>
      <c r="B112">
        <v>3</v>
      </c>
      <c r="C112" t="s">
        <v>12</v>
      </c>
      <c r="D112" t="str">
        <f>VLOOKUP(C112,lookups!$F$2:$H$27,2,FALSE)</f>
        <v>na</v>
      </c>
      <c r="E112" t="str">
        <f>VLOOKUP(C112,lookups!$F$2:$H$27,3,FALSE)</f>
        <v>na</v>
      </c>
      <c r="F112" t="str">
        <f>VLOOKUP(C112,lookups!$F$2:$I$27,4,FALSE)</f>
        <v>na</v>
      </c>
      <c r="G112">
        <v>2</v>
      </c>
      <c r="H112" t="s">
        <v>35</v>
      </c>
      <c r="I112" t="str">
        <f>VLOOKUP(H112,lookups!$B$2:$C$32,2,FALSE)</f>
        <v>N</v>
      </c>
      <c r="J112">
        <v>4</v>
      </c>
      <c r="K112" t="s">
        <v>10</v>
      </c>
      <c r="L112">
        <v>1</v>
      </c>
      <c r="M112">
        <v>0</v>
      </c>
    </row>
    <row r="113" spans="1:13" x14ac:dyDescent="0.3">
      <c r="A113">
        <v>2007</v>
      </c>
      <c r="B113">
        <v>3</v>
      </c>
      <c r="C113" t="s">
        <v>12</v>
      </c>
      <c r="D113" t="str">
        <f>VLOOKUP(C113,lookups!$F$2:$H$27,2,FALSE)</f>
        <v>na</v>
      </c>
      <c r="E113" t="str">
        <f>VLOOKUP(C113,lookups!$F$2:$H$27,3,FALSE)</f>
        <v>na</v>
      </c>
      <c r="F113" t="str">
        <f>VLOOKUP(C113,lookups!$F$2:$I$27,4,FALSE)</f>
        <v>na</v>
      </c>
      <c r="G113">
        <v>2</v>
      </c>
      <c r="H113" t="s">
        <v>35</v>
      </c>
      <c r="I113" t="str">
        <f>VLOOKUP(H113,lookups!$B$2:$C$32,2,FALSE)</f>
        <v>N</v>
      </c>
      <c r="J113">
        <v>5</v>
      </c>
      <c r="K113" t="s">
        <v>10</v>
      </c>
      <c r="L113">
        <v>1</v>
      </c>
      <c r="M113">
        <v>0</v>
      </c>
    </row>
    <row r="114" spans="1:13" x14ac:dyDescent="0.3">
      <c r="A114">
        <v>2007</v>
      </c>
      <c r="B114">
        <v>4</v>
      </c>
      <c r="C114" t="s">
        <v>13</v>
      </c>
      <c r="D114">
        <f>VLOOKUP(C114,lookups!$F$2:$H$27,2,FALSE)</f>
        <v>10</v>
      </c>
      <c r="E114" t="str">
        <f>VLOOKUP(C114,lookups!$F$2:$H$27,3,FALSE)</f>
        <v>WCVI Troll</v>
      </c>
      <c r="F114">
        <f>VLOOKUP(C114,lookups!$F$2:$I$27,4,FALSE)</f>
        <v>6</v>
      </c>
      <c r="G114">
        <v>2</v>
      </c>
      <c r="H114" t="s">
        <v>35</v>
      </c>
      <c r="I114" t="str">
        <f>VLOOKUP(H114,lookups!$B$2:$C$32,2,FALSE)</f>
        <v>N</v>
      </c>
      <c r="J114">
        <v>2</v>
      </c>
      <c r="K114" t="s">
        <v>10</v>
      </c>
      <c r="L114">
        <v>1</v>
      </c>
      <c r="M114">
        <v>185.29</v>
      </c>
    </row>
    <row r="115" spans="1:13" x14ac:dyDescent="0.3">
      <c r="A115">
        <v>2007</v>
      </c>
      <c r="B115">
        <v>4</v>
      </c>
      <c r="C115" t="s">
        <v>13</v>
      </c>
      <c r="D115">
        <f>VLOOKUP(C115,lookups!$F$2:$H$27,2,FALSE)</f>
        <v>10</v>
      </c>
      <c r="E115" t="str">
        <f>VLOOKUP(C115,lookups!$F$2:$H$27,3,FALSE)</f>
        <v>WCVI Troll</v>
      </c>
      <c r="F115">
        <f>VLOOKUP(C115,lookups!$F$2:$I$27,4,FALSE)</f>
        <v>6</v>
      </c>
      <c r="G115">
        <v>2</v>
      </c>
      <c r="H115" t="s">
        <v>35</v>
      </c>
      <c r="I115" t="str">
        <f>VLOOKUP(H115,lookups!$B$2:$C$32,2,FALSE)</f>
        <v>N</v>
      </c>
      <c r="J115">
        <v>3</v>
      </c>
      <c r="K115" t="s">
        <v>10</v>
      </c>
      <c r="L115">
        <v>1</v>
      </c>
      <c r="M115">
        <v>269.24</v>
      </c>
    </row>
    <row r="116" spans="1:13" x14ac:dyDescent="0.3">
      <c r="A116">
        <v>2007</v>
      </c>
      <c r="B116">
        <v>4</v>
      </c>
      <c r="C116" t="s">
        <v>13</v>
      </c>
      <c r="D116">
        <f>VLOOKUP(C116,lookups!$F$2:$H$27,2,FALSE)</f>
        <v>10</v>
      </c>
      <c r="E116" t="str">
        <f>VLOOKUP(C116,lookups!$F$2:$H$27,3,FALSE)</f>
        <v>WCVI Troll</v>
      </c>
      <c r="F116">
        <f>VLOOKUP(C116,lookups!$F$2:$I$27,4,FALSE)</f>
        <v>6</v>
      </c>
      <c r="G116">
        <v>2</v>
      </c>
      <c r="H116" t="s">
        <v>35</v>
      </c>
      <c r="I116" t="str">
        <f>VLOOKUP(H116,lookups!$B$2:$C$32,2,FALSE)</f>
        <v>N</v>
      </c>
      <c r="J116">
        <v>4</v>
      </c>
      <c r="K116" t="s">
        <v>10</v>
      </c>
      <c r="L116">
        <v>1</v>
      </c>
      <c r="M116">
        <v>129.1</v>
      </c>
    </row>
    <row r="117" spans="1:13" x14ac:dyDescent="0.3">
      <c r="A117">
        <v>2007</v>
      </c>
      <c r="B117">
        <v>4</v>
      </c>
      <c r="C117" t="s">
        <v>13</v>
      </c>
      <c r="D117">
        <f>VLOOKUP(C117,lookups!$F$2:$H$27,2,FALSE)</f>
        <v>10</v>
      </c>
      <c r="E117" t="str">
        <f>VLOOKUP(C117,lookups!$F$2:$H$27,3,FALSE)</f>
        <v>WCVI Troll</v>
      </c>
      <c r="F117">
        <f>VLOOKUP(C117,lookups!$F$2:$I$27,4,FALSE)</f>
        <v>6</v>
      </c>
      <c r="G117">
        <v>2</v>
      </c>
      <c r="H117" t="s">
        <v>35</v>
      </c>
      <c r="I117" t="str">
        <f>VLOOKUP(H117,lookups!$B$2:$C$32,2,FALSE)</f>
        <v>N</v>
      </c>
      <c r="J117">
        <v>5</v>
      </c>
      <c r="K117" t="s">
        <v>10</v>
      </c>
      <c r="L117">
        <v>1</v>
      </c>
      <c r="M117">
        <v>0</v>
      </c>
    </row>
    <row r="118" spans="1:13" x14ac:dyDescent="0.3">
      <c r="A118">
        <v>2007</v>
      </c>
      <c r="B118">
        <v>5</v>
      </c>
      <c r="C118" t="s">
        <v>14</v>
      </c>
      <c r="D118" t="str">
        <f>VLOOKUP(C118,lookups!$F$2:$H$27,2,FALSE)</f>
        <v>na</v>
      </c>
      <c r="E118" t="str">
        <f>VLOOKUP(C118,lookups!$F$2:$H$27,3,FALSE)</f>
        <v>na</v>
      </c>
      <c r="F118" t="str">
        <f>VLOOKUP(C118,lookups!$F$2:$I$27,4,FALSE)</f>
        <v>na</v>
      </c>
      <c r="G118">
        <v>2</v>
      </c>
      <c r="H118" t="s">
        <v>35</v>
      </c>
      <c r="I118" t="str">
        <f>VLOOKUP(H118,lookups!$B$2:$C$32,2,FALSE)</f>
        <v>N</v>
      </c>
      <c r="J118">
        <v>2</v>
      </c>
      <c r="K118" t="s">
        <v>10</v>
      </c>
      <c r="L118">
        <v>1</v>
      </c>
      <c r="M118">
        <v>0</v>
      </c>
    </row>
    <row r="119" spans="1:13" x14ac:dyDescent="0.3">
      <c r="A119">
        <v>2007</v>
      </c>
      <c r="B119">
        <v>5</v>
      </c>
      <c r="C119" t="s">
        <v>14</v>
      </c>
      <c r="D119" t="str">
        <f>VLOOKUP(C119,lookups!$F$2:$H$27,2,FALSE)</f>
        <v>na</v>
      </c>
      <c r="E119" t="str">
        <f>VLOOKUP(C119,lookups!$F$2:$H$27,3,FALSE)</f>
        <v>na</v>
      </c>
      <c r="F119" t="str">
        <f>VLOOKUP(C119,lookups!$F$2:$I$27,4,FALSE)</f>
        <v>na</v>
      </c>
      <c r="G119">
        <v>2</v>
      </c>
      <c r="H119" t="s">
        <v>35</v>
      </c>
      <c r="I119" t="str">
        <f>VLOOKUP(H119,lookups!$B$2:$C$32,2,FALSE)</f>
        <v>N</v>
      </c>
      <c r="J119">
        <v>3</v>
      </c>
      <c r="K119" t="s">
        <v>10</v>
      </c>
      <c r="L119">
        <v>1</v>
      </c>
      <c r="M119">
        <v>0</v>
      </c>
    </row>
    <row r="120" spans="1:13" x14ac:dyDescent="0.3">
      <c r="A120">
        <v>2007</v>
      </c>
      <c r="B120">
        <v>5</v>
      </c>
      <c r="C120" t="s">
        <v>14</v>
      </c>
      <c r="D120" t="str">
        <f>VLOOKUP(C120,lookups!$F$2:$H$27,2,FALSE)</f>
        <v>na</v>
      </c>
      <c r="E120" t="str">
        <f>VLOOKUP(C120,lookups!$F$2:$H$27,3,FALSE)</f>
        <v>na</v>
      </c>
      <c r="F120" t="str">
        <f>VLOOKUP(C120,lookups!$F$2:$I$27,4,FALSE)</f>
        <v>na</v>
      </c>
      <c r="G120">
        <v>2</v>
      </c>
      <c r="H120" t="s">
        <v>35</v>
      </c>
      <c r="I120" t="str">
        <f>VLOOKUP(H120,lookups!$B$2:$C$32,2,FALSE)</f>
        <v>N</v>
      </c>
      <c r="J120">
        <v>4</v>
      </c>
      <c r="K120" t="s">
        <v>10</v>
      </c>
      <c r="L120">
        <v>1</v>
      </c>
      <c r="M120">
        <v>0</v>
      </c>
    </row>
    <row r="121" spans="1:13" x14ac:dyDescent="0.3">
      <c r="A121">
        <v>2007</v>
      </c>
      <c r="B121">
        <v>5</v>
      </c>
      <c r="C121" t="s">
        <v>14</v>
      </c>
      <c r="D121" t="str">
        <f>VLOOKUP(C121,lookups!$F$2:$H$27,2,FALSE)</f>
        <v>na</v>
      </c>
      <c r="E121" t="str">
        <f>VLOOKUP(C121,lookups!$F$2:$H$27,3,FALSE)</f>
        <v>na</v>
      </c>
      <c r="F121" t="str">
        <f>VLOOKUP(C121,lookups!$F$2:$I$27,4,FALSE)</f>
        <v>na</v>
      </c>
      <c r="G121">
        <v>2</v>
      </c>
      <c r="H121" t="s">
        <v>35</v>
      </c>
      <c r="I121" t="str">
        <f>VLOOKUP(H121,lookups!$B$2:$C$32,2,FALSE)</f>
        <v>N</v>
      </c>
      <c r="J121">
        <v>5</v>
      </c>
      <c r="K121" t="s">
        <v>10</v>
      </c>
      <c r="L121">
        <v>1</v>
      </c>
      <c r="M121">
        <v>0</v>
      </c>
    </row>
    <row r="122" spans="1:13" x14ac:dyDescent="0.3">
      <c r="A122">
        <v>2007</v>
      </c>
      <c r="B122">
        <v>6</v>
      </c>
      <c r="C122" t="s">
        <v>15</v>
      </c>
      <c r="D122" t="str">
        <f>VLOOKUP(C122,lookups!$F$2:$H$27,2,FALSE)</f>
        <v>na</v>
      </c>
      <c r="E122" t="str">
        <f>VLOOKUP(C122,lookups!$F$2:$H$27,3,FALSE)</f>
        <v>na</v>
      </c>
      <c r="F122" t="str">
        <f>VLOOKUP(C122,lookups!$F$2:$I$27,4,FALSE)</f>
        <v>na</v>
      </c>
      <c r="G122">
        <v>2</v>
      </c>
      <c r="H122" t="s">
        <v>35</v>
      </c>
      <c r="I122" t="str">
        <f>VLOOKUP(H122,lookups!$B$2:$C$32,2,FALSE)</f>
        <v>N</v>
      </c>
      <c r="J122">
        <v>2</v>
      </c>
      <c r="K122" t="s">
        <v>10</v>
      </c>
      <c r="L122">
        <v>1</v>
      </c>
      <c r="M122">
        <v>0</v>
      </c>
    </row>
    <row r="123" spans="1:13" x14ac:dyDescent="0.3">
      <c r="A123">
        <v>2007</v>
      </c>
      <c r="B123">
        <v>6</v>
      </c>
      <c r="C123" t="s">
        <v>15</v>
      </c>
      <c r="D123" t="str">
        <f>VLOOKUP(C123,lookups!$F$2:$H$27,2,FALSE)</f>
        <v>na</v>
      </c>
      <c r="E123" t="str">
        <f>VLOOKUP(C123,lookups!$F$2:$H$27,3,FALSE)</f>
        <v>na</v>
      </c>
      <c r="F123" t="str">
        <f>VLOOKUP(C123,lookups!$F$2:$I$27,4,FALSE)</f>
        <v>na</v>
      </c>
      <c r="G123">
        <v>2</v>
      </c>
      <c r="H123" t="s">
        <v>35</v>
      </c>
      <c r="I123" t="str">
        <f>VLOOKUP(H123,lookups!$B$2:$C$32,2,FALSE)</f>
        <v>N</v>
      </c>
      <c r="J123">
        <v>3</v>
      </c>
      <c r="K123" t="s">
        <v>10</v>
      </c>
      <c r="L123">
        <v>1</v>
      </c>
      <c r="M123">
        <v>0</v>
      </c>
    </row>
    <row r="124" spans="1:13" x14ac:dyDescent="0.3">
      <c r="A124">
        <v>2007</v>
      </c>
      <c r="B124">
        <v>6</v>
      </c>
      <c r="C124" t="s">
        <v>15</v>
      </c>
      <c r="D124" t="str">
        <f>VLOOKUP(C124,lookups!$F$2:$H$27,2,FALSE)</f>
        <v>na</v>
      </c>
      <c r="E124" t="str">
        <f>VLOOKUP(C124,lookups!$F$2:$H$27,3,FALSE)</f>
        <v>na</v>
      </c>
      <c r="F124" t="str">
        <f>VLOOKUP(C124,lookups!$F$2:$I$27,4,FALSE)</f>
        <v>na</v>
      </c>
      <c r="G124">
        <v>2</v>
      </c>
      <c r="H124" t="s">
        <v>35</v>
      </c>
      <c r="I124" t="str">
        <f>VLOOKUP(H124,lookups!$B$2:$C$32,2,FALSE)</f>
        <v>N</v>
      </c>
      <c r="J124">
        <v>4</v>
      </c>
      <c r="K124" t="s">
        <v>10</v>
      </c>
      <c r="L124">
        <v>1</v>
      </c>
      <c r="M124">
        <v>0</v>
      </c>
    </row>
    <row r="125" spans="1:13" x14ac:dyDescent="0.3">
      <c r="A125">
        <v>2007</v>
      </c>
      <c r="B125">
        <v>6</v>
      </c>
      <c r="C125" t="s">
        <v>15</v>
      </c>
      <c r="D125" t="str">
        <f>VLOOKUP(C125,lookups!$F$2:$H$27,2,FALSE)</f>
        <v>na</v>
      </c>
      <c r="E125" t="str">
        <f>VLOOKUP(C125,lookups!$F$2:$H$27,3,FALSE)</f>
        <v>na</v>
      </c>
      <c r="F125" t="str">
        <f>VLOOKUP(C125,lookups!$F$2:$I$27,4,FALSE)</f>
        <v>na</v>
      </c>
      <c r="G125">
        <v>2</v>
      </c>
      <c r="H125" t="s">
        <v>35</v>
      </c>
      <c r="I125" t="str">
        <f>VLOOKUP(H125,lookups!$B$2:$C$32,2,FALSE)</f>
        <v>N</v>
      </c>
      <c r="J125">
        <v>5</v>
      </c>
      <c r="K125" t="s">
        <v>10</v>
      </c>
      <c r="L125">
        <v>1</v>
      </c>
      <c r="M125">
        <v>0</v>
      </c>
    </row>
    <row r="126" spans="1:13" x14ac:dyDescent="0.3">
      <c r="A126">
        <v>2007</v>
      </c>
      <c r="B126">
        <v>7</v>
      </c>
      <c r="C126" t="s">
        <v>16</v>
      </c>
      <c r="D126">
        <f>VLOOKUP(C126,lookups!$F$2:$H$27,2,FALSE)</f>
        <v>2</v>
      </c>
      <c r="E126" t="str">
        <f>VLOOKUP(C126,lookups!$F$2:$H$27,3,FALSE)</f>
        <v>SEAK Net</v>
      </c>
      <c r="F126">
        <f>VLOOKUP(C126,lookups!$F$2:$I$27,4,FALSE)</f>
        <v>1</v>
      </c>
      <c r="G126">
        <v>2</v>
      </c>
      <c r="H126" t="s">
        <v>35</v>
      </c>
      <c r="I126" t="str">
        <f>VLOOKUP(H126,lookups!$B$2:$C$32,2,FALSE)</f>
        <v>N</v>
      </c>
      <c r="J126">
        <v>2</v>
      </c>
      <c r="K126" t="s">
        <v>10</v>
      </c>
      <c r="L126">
        <v>1</v>
      </c>
      <c r="M126">
        <v>2296.5500000000002</v>
      </c>
    </row>
    <row r="127" spans="1:13" x14ac:dyDescent="0.3">
      <c r="A127">
        <v>2007</v>
      </c>
      <c r="B127">
        <v>7</v>
      </c>
      <c r="C127" t="s">
        <v>16</v>
      </c>
      <c r="D127">
        <f>VLOOKUP(C127,lookups!$F$2:$H$27,2,FALSE)</f>
        <v>2</v>
      </c>
      <c r="E127" t="str">
        <f>VLOOKUP(C127,lookups!$F$2:$H$27,3,FALSE)</f>
        <v>SEAK Net</v>
      </c>
      <c r="F127">
        <f>VLOOKUP(C127,lookups!$F$2:$I$27,4,FALSE)</f>
        <v>1</v>
      </c>
      <c r="G127">
        <v>2</v>
      </c>
      <c r="H127" t="s">
        <v>35</v>
      </c>
      <c r="I127" t="str">
        <f>VLOOKUP(H127,lookups!$B$2:$C$32,2,FALSE)</f>
        <v>N</v>
      </c>
      <c r="J127">
        <v>3</v>
      </c>
      <c r="K127" t="s">
        <v>10</v>
      </c>
      <c r="L127">
        <v>1</v>
      </c>
      <c r="M127">
        <v>149.65</v>
      </c>
    </row>
    <row r="128" spans="1:13" x14ac:dyDescent="0.3">
      <c r="A128">
        <v>2007</v>
      </c>
      <c r="B128">
        <v>7</v>
      </c>
      <c r="C128" t="s">
        <v>16</v>
      </c>
      <c r="D128">
        <f>VLOOKUP(C128,lookups!$F$2:$H$27,2,FALSE)</f>
        <v>2</v>
      </c>
      <c r="E128" t="str">
        <f>VLOOKUP(C128,lookups!$F$2:$H$27,3,FALSE)</f>
        <v>SEAK Net</v>
      </c>
      <c r="F128">
        <f>VLOOKUP(C128,lookups!$F$2:$I$27,4,FALSE)</f>
        <v>1</v>
      </c>
      <c r="G128">
        <v>2</v>
      </c>
      <c r="H128" t="s">
        <v>35</v>
      </c>
      <c r="I128" t="str">
        <f>VLOOKUP(H128,lookups!$B$2:$C$32,2,FALSE)</f>
        <v>N</v>
      </c>
      <c r="J128">
        <v>4</v>
      </c>
      <c r="K128" t="s">
        <v>10</v>
      </c>
      <c r="L128">
        <v>1</v>
      </c>
      <c r="M128">
        <v>511.44</v>
      </c>
    </row>
    <row r="129" spans="1:13" x14ac:dyDescent="0.3">
      <c r="A129">
        <v>2007</v>
      </c>
      <c r="B129">
        <v>7</v>
      </c>
      <c r="C129" t="s">
        <v>16</v>
      </c>
      <c r="D129">
        <f>VLOOKUP(C129,lookups!$F$2:$H$27,2,FALSE)</f>
        <v>2</v>
      </c>
      <c r="E129" t="str">
        <f>VLOOKUP(C129,lookups!$F$2:$H$27,3,FALSE)</f>
        <v>SEAK Net</v>
      </c>
      <c r="F129">
        <f>VLOOKUP(C129,lookups!$F$2:$I$27,4,FALSE)</f>
        <v>1</v>
      </c>
      <c r="G129">
        <v>2</v>
      </c>
      <c r="H129" t="s">
        <v>35</v>
      </c>
      <c r="I129" t="str">
        <f>VLOOKUP(H129,lookups!$B$2:$C$32,2,FALSE)</f>
        <v>N</v>
      </c>
      <c r="J129">
        <v>5</v>
      </c>
      <c r="K129" t="s">
        <v>10</v>
      </c>
      <c r="L129">
        <v>1</v>
      </c>
      <c r="M129">
        <v>176.12</v>
      </c>
    </row>
    <row r="130" spans="1:13" x14ac:dyDescent="0.3">
      <c r="A130">
        <v>2007</v>
      </c>
      <c r="B130">
        <v>8</v>
      </c>
      <c r="C130" t="s">
        <v>17</v>
      </c>
      <c r="D130">
        <f>VLOOKUP(C130,lookups!$F$2:$H$27,2,FALSE)</f>
        <v>4</v>
      </c>
      <c r="E130" t="str">
        <f>VLOOKUP(C130,lookups!$F$2:$H$27,3,FALSE)</f>
        <v>N/C BC Net</v>
      </c>
      <c r="F130">
        <f>VLOOKUP(C130,lookups!$F$2:$I$27,4,FALSE)</f>
        <v>3</v>
      </c>
      <c r="G130">
        <v>2</v>
      </c>
      <c r="H130" t="s">
        <v>35</v>
      </c>
      <c r="I130" t="str">
        <f>VLOOKUP(H130,lookups!$B$2:$C$32,2,FALSE)</f>
        <v>N</v>
      </c>
      <c r="J130">
        <v>2</v>
      </c>
      <c r="K130" t="s">
        <v>10</v>
      </c>
      <c r="L130">
        <v>1</v>
      </c>
      <c r="M130">
        <v>895.04</v>
      </c>
    </row>
    <row r="131" spans="1:13" x14ac:dyDescent="0.3">
      <c r="A131">
        <v>2007</v>
      </c>
      <c r="B131">
        <v>8</v>
      </c>
      <c r="C131" t="s">
        <v>17</v>
      </c>
      <c r="D131">
        <f>VLOOKUP(C131,lookups!$F$2:$H$27,2,FALSE)</f>
        <v>4</v>
      </c>
      <c r="E131" t="str">
        <f>VLOOKUP(C131,lookups!$F$2:$H$27,3,FALSE)</f>
        <v>N/C BC Net</v>
      </c>
      <c r="F131">
        <f>VLOOKUP(C131,lookups!$F$2:$I$27,4,FALSE)</f>
        <v>3</v>
      </c>
      <c r="G131">
        <v>2</v>
      </c>
      <c r="H131" t="s">
        <v>35</v>
      </c>
      <c r="I131" t="str">
        <f>VLOOKUP(H131,lookups!$B$2:$C$32,2,FALSE)</f>
        <v>N</v>
      </c>
      <c r="J131">
        <v>3</v>
      </c>
      <c r="K131" t="s">
        <v>10</v>
      </c>
      <c r="L131">
        <v>1</v>
      </c>
      <c r="M131">
        <v>554.35</v>
      </c>
    </row>
    <row r="132" spans="1:13" x14ac:dyDescent="0.3">
      <c r="A132">
        <v>2007</v>
      </c>
      <c r="B132">
        <v>8</v>
      </c>
      <c r="C132" t="s">
        <v>17</v>
      </c>
      <c r="D132">
        <f>VLOOKUP(C132,lookups!$F$2:$H$27,2,FALSE)</f>
        <v>4</v>
      </c>
      <c r="E132" t="str">
        <f>VLOOKUP(C132,lookups!$F$2:$H$27,3,FALSE)</f>
        <v>N/C BC Net</v>
      </c>
      <c r="F132">
        <f>VLOOKUP(C132,lookups!$F$2:$I$27,4,FALSE)</f>
        <v>3</v>
      </c>
      <c r="G132">
        <v>2</v>
      </c>
      <c r="H132" t="s">
        <v>35</v>
      </c>
      <c r="I132" t="str">
        <f>VLOOKUP(H132,lookups!$B$2:$C$32,2,FALSE)</f>
        <v>N</v>
      </c>
      <c r="J132">
        <v>4</v>
      </c>
      <c r="K132" t="s">
        <v>10</v>
      </c>
      <c r="L132">
        <v>1</v>
      </c>
      <c r="M132">
        <v>502.83</v>
      </c>
    </row>
    <row r="133" spans="1:13" x14ac:dyDescent="0.3">
      <c r="A133">
        <v>2007</v>
      </c>
      <c r="B133">
        <v>8</v>
      </c>
      <c r="C133" t="s">
        <v>17</v>
      </c>
      <c r="D133">
        <f>VLOOKUP(C133,lookups!$F$2:$H$27,2,FALSE)</f>
        <v>4</v>
      </c>
      <c r="E133" t="str">
        <f>VLOOKUP(C133,lookups!$F$2:$H$27,3,FALSE)</f>
        <v>N/C BC Net</v>
      </c>
      <c r="F133">
        <f>VLOOKUP(C133,lookups!$F$2:$I$27,4,FALSE)</f>
        <v>3</v>
      </c>
      <c r="G133">
        <v>2</v>
      </c>
      <c r="H133" t="s">
        <v>35</v>
      </c>
      <c r="I133" t="str">
        <f>VLOOKUP(H133,lookups!$B$2:$C$32,2,FALSE)</f>
        <v>N</v>
      </c>
      <c r="J133">
        <v>5</v>
      </c>
      <c r="K133" t="s">
        <v>10</v>
      </c>
      <c r="L133">
        <v>1</v>
      </c>
      <c r="M133">
        <v>204.09</v>
      </c>
    </row>
    <row r="134" spans="1:13" x14ac:dyDescent="0.3">
      <c r="A134">
        <v>2007</v>
      </c>
      <c r="B134">
        <v>9</v>
      </c>
      <c r="C134" t="s">
        <v>18</v>
      </c>
      <c r="D134" t="str">
        <f>VLOOKUP(C134,lookups!$F$2:$H$27,2,FALSE)</f>
        <v>na</v>
      </c>
      <c r="E134" t="str">
        <f>VLOOKUP(C134,lookups!$F$2:$H$27,3,FALSE)</f>
        <v>na</v>
      </c>
      <c r="F134" t="str">
        <f>VLOOKUP(C134,lookups!$F$2:$I$27,4,FALSE)</f>
        <v>na</v>
      </c>
      <c r="G134">
        <v>2</v>
      </c>
      <c r="H134" t="s">
        <v>35</v>
      </c>
      <c r="I134" t="str">
        <f>VLOOKUP(H134,lookups!$B$2:$C$32,2,FALSE)</f>
        <v>N</v>
      </c>
      <c r="J134">
        <v>2</v>
      </c>
      <c r="K134" t="s">
        <v>10</v>
      </c>
      <c r="L134">
        <v>1</v>
      </c>
      <c r="M134">
        <v>187.4</v>
      </c>
    </row>
    <row r="135" spans="1:13" x14ac:dyDescent="0.3">
      <c r="A135">
        <v>2007</v>
      </c>
      <c r="B135">
        <v>9</v>
      </c>
      <c r="C135" t="s">
        <v>18</v>
      </c>
      <c r="D135" t="str">
        <f>VLOOKUP(C135,lookups!$F$2:$H$27,2,FALSE)</f>
        <v>na</v>
      </c>
      <c r="E135" t="str">
        <f>VLOOKUP(C135,lookups!$F$2:$H$27,3,FALSE)</f>
        <v>na</v>
      </c>
      <c r="F135" t="str">
        <f>VLOOKUP(C135,lookups!$F$2:$I$27,4,FALSE)</f>
        <v>na</v>
      </c>
      <c r="G135">
        <v>2</v>
      </c>
      <c r="H135" t="s">
        <v>35</v>
      </c>
      <c r="I135" t="str">
        <f>VLOOKUP(H135,lookups!$B$2:$C$32,2,FALSE)</f>
        <v>N</v>
      </c>
      <c r="J135">
        <v>3</v>
      </c>
      <c r="K135" t="s">
        <v>10</v>
      </c>
      <c r="L135">
        <v>1</v>
      </c>
      <c r="M135">
        <v>166.14</v>
      </c>
    </row>
    <row r="136" spans="1:13" x14ac:dyDescent="0.3">
      <c r="A136">
        <v>2007</v>
      </c>
      <c r="B136">
        <v>9</v>
      </c>
      <c r="C136" t="s">
        <v>18</v>
      </c>
      <c r="D136" t="str">
        <f>VLOOKUP(C136,lookups!$F$2:$H$27,2,FALSE)</f>
        <v>na</v>
      </c>
      <c r="E136" t="str">
        <f>VLOOKUP(C136,lookups!$F$2:$H$27,3,FALSE)</f>
        <v>na</v>
      </c>
      <c r="F136" t="str">
        <f>VLOOKUP(C136,lookups!$F$2:$I$27,4,FALSE)</f>
        <v>na</v>
      </c>
      <c r="G136">
        <v>2</v>
      </c>
      <c r="H136" t="s">
        <v>35</v>
      </c>
      <c r="I136" t="str">
        <f>VLOOKUP(H136,lookups!$B$2:$C$32,2,FALSE)</f>
        <v>N</v>
      </c>
      <c r="J136">
        <v>4</v>
      </c>
      <c r="K136" t="s">
        <v>10</v>
      </c>
      <c r="L136">
        <v>1</v>
      </c>
      <c r="M136">
        <v>115.87</v>
      </c>
    </row>
    <row r="137" spans="1:13" x14ac:dyDescent="0.3">
      <c r="A137">
        <v>2007</v>
      </c>
      <c r="B137">
        <v>9</v>
      </c>
      <c r="C137" t="s">
        <v>18</v>
      </c>
      <c r="D137" t="str">
        <f>VLOOKUP(C137,lookups!$F$2:$H$27,2,FALSE)</f>
        <v>na</v>
      </c>
      <c r="E137" t="str">
        <f>VLOOKUP(C137,lookups!$F$2:$H$27,3,FALSE)</f>
        <v>na</v>
      </c>
      <c r="F137" t="str">
        <f>VLOOKUP(C137,lookups!$F$2:$I$27,4,FALSE)</f>
        <v>na</v>
      </c>
      <c r="G137">
        <v>2</v>
      </c>
      <c r="H137" t="s">
        <v>35</v>
      </c>
      <c r="I137" t="str">
        <f>VLOOKUP(H137,lookups!$B$2:$C$32,2,FALSE)</f>
        <v>N</v>
      </c>
      <c r="J137">
        <v>5</v>
      </c>
      <c r="K137" t="s">
        <v>10</v>
      </c>
      <c r="L137">
        <v>1</v>
      </c>
      <c r="M137">
        <v>9.1300000000000008</v>
      </c>
    </row>
    <row r="138" spans="1:13" x14ac:dyDescent="0.3">
      <c r="A138">
        <v>2007</v>
      </c>
      <c r="B138">
        <v>10</v>
      </c>
      <c r="C138" t="s">
        <v>19</v>
      </c>
      <c r="D138">
        <f>VLOOKUP(C138,lookups!$F$2:$H$27,2,FALSE)</f>
        <v>5</v>
      </c>
      <c r="E138" t="str">
        <f>VLOOKUP(C138,lookups!$F$2:$H$27,3,FALSE)</f>
        <v>WCVI Net</v>
      </c>
      <c r="F138">
        <f>VLOOKUP(C138,lookups!$F$2:$I$27,4,FALSE)</f>
        <v>4</v>
      </c>
      <c r="G138">
        <v>2</v>
      </c>
      <c r="H138" t="s">
        <v>35</v>
      </c>
      <c r="I138" t="str">
        <f>VLOOKUP(H138,lookups!$B$2:$C$32,2,FALSE)</f>
        <v>N</v>
      </c>
      <c r="J138">
        <v>2</v>
      </c>
      <c r="K138" t="s">
        <v>10</v>
      </c>
      <c r="L138">
        <v>1</v>
      </c>
      <c r="M138">
        <v>0</v>
      </c>
    </row>
    <row r="139" spans="1:13" x14ac:dyDescent="0.3">
      <c r="A139">
        <v>2007</v>
      </c>
      <c r="B139">
        <v>10</v>
      </c>
      <c r="C139" t="s">
        <v>19</v>
      </c>
      <c r="D139">
        <f>VLOOKUP(C139,lookups!$F$2:$H$27,2,FALSE)</f>
        <v>5</v>
      </c>
      <c r="E139" t="str">
        <f>VLOOKUP(C139,lookups!$F$2:$H$27,3,FALSE)</f>
        <v>WCVI Net</v>
      </c>
      <c r="F139">
        <f>VLOOKUP(C139,lookups!$F$2:$I$27,4,FALSE)</f>
        <v>4</v>
      </c>
      <c r="G139">
        <v>2</v>
      </c>
      <c r="H139" t="s">
        <v>35</v>
      </c>
      <c r="I139" t="str">
        <f>VLOOKUP(H139,lookups!$B$2:$C$32,2,FALSE)</f>
        <v>N</v>
      </c>
      <c r="J139">
        <v>3</v>
      </c>
      <c r="K139" t="s">
        <v>10</v>
      </c>
      <c r="L139">
        <v>1</v>
      </c>
      <c r="M139">
        <v>0</v>
      </c>
    </row>
    <row r="140" spans="1:13" x14ac:dyDescent="0.3">
      <c r="A140">
        <v>2007</v>
      </c>
      <c r="B140">
        <v>10</v>
      </c>
      <c r="C140" t="s">
        <v>19</v>
      </c>
      <c r="D140">
        <f>VLOOKUP(C140,lookups!$F$2:$H$27,2,FALSE)</f>
        <v>5</v>
      </c>
      <c r="E140" t="str">
        <f>VLOOKUP(C140,lookups!$F$2:$H$27,3,FALSE)</f>
        <v>WCVI Net</v>
      </c>
      <c r="F140">
        <f>VLOOKUP(C140,lookups!$F$2:$I$27,4,FALSE)</f>
        <v>4</v>
      </c>
      <c r="G140">
        <v>2</v>
      </c>
      <c r="H140" t="s">
        <v>35</v>
      </c>
      <c r="I140" t="str">
        <f>VLOOKUP(H140,lookups!$B$2:$C$32,2,FALSE)</f>
        <v>N</v>
      </c>
      <c r="J140">
        <v>4</v>
      </c>
      <c r="K140" t="s">
        <v>10</v>
      </c>
      <c r="L140">
        <v>1</v>
      </c>
      <c r="M140">
        <v>341.49</v>
      </c>
    </row>
    <row r="141" spans="1:13" x14ac:dyDescent="0.3">
      <c r="A141">
        <v>2007</v>
      </c>
      <c r="B141">
        <v>10</v>
      </c>
      <c r="C141" t="s">
        <v>19</v>
      </c>
      <c r="D141">
        <f>VLOOKUP(C141,lookups!$F$2:$H$27,2,FALSE)</f>
        <v>5</v>
      </c>
      <c r="E141" t="str">
        <f>VLOOKUP(C141,lookups!$F$2:$H$27,3,FALSE)</f>
        <v>WCVI Net</v>
      </c>
      <c r="F141">
        <f>VLOOKUP(C141,lookups!$F$2:$I$27,4,FALSE)</f>
        <v>4</v>
      </c>
      <c r="G141">
        <v>2</v>
      </c>
      <c r="H141" t="s">
        <v>35</v>
      </c>
      <c r="I141" t="str">
        <f>VLOOKUP(H141,lookups!$B$2:$C$32,2,FALSE)</f>
        <v>N</v>
      </c>
      <c r="J141">
        <v>5</v>
      </c>
      <c r="K141" t="s">
        <v>10</v>
      </c>
      <c r="L141">
        <v>1</v>
      </c>
      <c r="M141">
        <v>0</v>
      </c>
    </row>
    <row r="142" spans="1:13" x14ac:dyDescent="0.3">
      <c r="A142">
        <v>2007</v>
      </c>
      <c r="B142">
        <v>11</v>
      </c>
      <c r="C142" t="s">
        <v>20</v>
      </c>
      <c r="D142" t="str">
        <f>VLOOKUP(C142,lookups!$F$2:$H$27,2,FALSE)</f>
        <v>6-7</v>
      </c>
      <c r="E142" t="str">
        <f>VLOOKUP(C142,lookups!$F$2:$H$27,3,FALSE)</f>
        <v>GeoStr/BC JDF Net</v>
      </c>
      <c r="F142">
        <f>VLOOKUP(C142,lookups!$F$2:$I$27,4,FALSE)</f>
        <v>5</v>
      </c>
      <c r="G142">
        <v>2</v>
      </c>
      <c r="H142" t="s">
        <v>35</v>
      </c>
      <c r="I142" t="str">
        <f>VLOOKUP(H142,lookups!$B$2:$C$32,2,FALSE)</f>
        <v>N</v>
      </c>
      <c r="J142">
        <v>2</v>
      </c>
      <c r="K142" t="s">
        <v>10</v>
      </c>
      <c r="L142">
        <v>1</v>
      </c>
      <c r="M142">
        <v>6.39</v>
      </c>
    </row>
    <row r="143" spans="1:13" x14ac:dyDescent="0.3">
      <c r="A143">
        <v>2007</v>
      </c>
      <c r="B143">
        <v>11</v>
      </c>
      <c r="C143" t="s">
        <v>20</v>
      </c>
      <c r="D143" t="str">
        <f>VLOOKUP(C143,lookups!$F$2:$H$27,2,FALSE)</f>
        <v>6-7</v>
      </c>
      <c r="E143" t="str">
        <f>VLOOKUP(C143,lookups!$F$2:$H$27,3,FALSE)</f>
        <v>GeoStr/BC JDF Net</v>
      </c>
      <c r="F143">
        <f>VLOOKUP(C143,lookups!$F$2:$I$27,4,FALSE)</f>
        <v>5</v>
      </c>
      <c r="G143">
        <v>2</v>
      </c>
      <c r="H143" t="s">
        <v>35</v>
      </c>
      <c r="I143" t="str">
        <f>VLOOKUP(H143,lookups!$B$2:$C$32,2,FALSE)</f>
        <v>N</v>
      </c>
      <c r="J143">
        <v>3</v>
      </c>
      <c r="K143" t="s">
        <v>10</v>
      </c>
      <c r="L143">
        <v>1</v>
      </c>
      <c r="M143">
        <v>0</v>
      </c>
    </row>
    <row r="144" spans="1:13" x14ac:dyDescent="0.3">
      <c r="A144">
        <v>2007</v>
      </c>
      <c r="B144">
        <v>11</v>
      </c>
      <c r="C144" t="s">
        <v>20</v>
      </c>
      <c r="D144" t="str">
        <f>VLOOKUP(C144,lookups!$F$2:$H$27,2,FALSE)</f>
        <v>6-7</v>
      </c>
      <c r="E144" t="str">
        <f>VLOOKUP(C144,lookups!$F$2:$H$27,3,FALSE)</f>
        <v>GeoStr/BC JDF Net</v>
      </c>
      <c r="F144">
        <f>VLOOKUP(C144,lookups!$F$2:$I$27,4,FALSE)</f>
        <v>5</v>
      </c>
      <c r="G144">
        <v>2</v>
      </c>
      <c r="H144" t="s">
        <v>35</v>
      </c>
      <c r="I144" t="str">
        <f>VLOOKUP(H144,lookups!$B$2:$C$32,2,FALSE)</f>
        <v>N</v>
      </c>
      <c r="J144">
        <v>4</v>
      </c>
      <c r="K144" t="s">
        <v>10</v>
      </c>
      <c r="L144">
        <v>1</v>
      </c>
      <c r="M144">
        <v>0</v>
      </c>
    </row>
    <row r="145" spans="1:13" x14ac:dyDescent="0.3">
      <c r="A145">
        <v>2007</v>
      </c>
      <c r="B145">
        <v>11</v>
      </c>
      <c r="C145" t="s">
        <v>20</v>
      </c>
      <c r="D145" t="str">
        <f>VLOOKUP(C145,lookups!$F$2:$H$27,2,FALSE)</f>
        <v>6-7</v>
      </c>
      <c r="E145" t="str">
        <f>VLOOKUP(C145,lookups!$F$2:$H$27,3,FALSE)</f>
        <v>GeoStr/BC JDF Net</v>
      </c>
      <c r="F145">
        <f>VLOOKUP(C145,lookups!$F$2:$I$27,4,FALSE)</f>
        <v>5</v>
      </c>
      <c r="G145">
        <v>2</v>
      </c>
      <c r="H145" t="s">
        <v>35</v>
      </c>
      <c r="I145" t="str">
        <f>VLOOKUP(H145,lookups!$B$2:$C$32,2,FALSE)</f>
        <v>N</v>
      </c>
      <c r="J145">
        <v>5</v>
      </c>
      <c r="K145" t="s">
        <v>10</v>
      </c>
      <c r="L145">
        <v>1</v>
      </c>
      <c r="M145">
        <v>0</v>
      </c>
    </row>
    <row r="146" spans="1:13" x14ac:dyDescent="0.3">
      <c r="A146">
        <v>2007</v>
      </c>
      <c r="B146">
        <v>12</v>
      </c>
      <c r="C146" t="s">
        <v>21</v>
      </c>
      <c r="D146" t="str">
        <f>VLOOKUP(C146,lookups!$F$2:$H$27,2,FALSE)</f>
        <v>na</v>
      </c>
      <c r="E146" t="str">
        <f>VLOOKUP(C146,lookups!$F$2:$H$27,3,FALSE)</f>
        <v>na</v>
      </c>
      <c r="F146" t="str">
        <f>VLOOKUP(C146,lookups!$F$2:$I$27,4,FALSE)</f>
        <v>na</v>
      </c>
      <c r="G146">
        <v>2</v>
      </c>
      <c r="H146" t="s">
        <v>35</v>
      </c>
      <c r="I146" t="str">
        <f>VLOOKUP(H146,lookups!$B$2:$C$32,2,FALSE)</f>
        <v>N</v>
      </c>
      <c r="J146">
        <v>2</v>
      </c>
      <c r="K146" t="s">
        <v>10</v>
      </c>
      <c r="L146">
        <v>1</v>
      </c>
      <c r="M146">
        <v>0</v>
      </c>
    </row>
    <row r="147" spans="1:13" x14ac:dyDescent="0.3">
      <c r="A147">
        <v>2007</v>
      </c>
      <c r="B147">
        <v>12</v>
      </c>
      <c r="C147" t="s">
        <v>21</v>
      </c>
      <c r="D147" t="str">
        <f>VLOOKUP(C147,lookups!$F$2:$H$27,2,FALSE)</f>
        <v>na</v>
      </c>
      <c r="E147" t="str">
        <f>VLOOKUP(C147,lookups!$F$2:$H$27,3,FALSE)</f>
        <v>na</v>
      </c>
      <c r="F147" t="str">
        <f>VLOOKUP(C147,lookups!$F$2:$I$27,4,FALSE)</f>
        <v>na</v>
      </c>
      <c r="G147">
        <v>2</v>
      </c>
      <c r="H147" t="s">
        <v>35</v>
      </c>
      <c r="I147" t="str">
        <f>VLOOKUP(H147,lookups!$B$2:$C$32,2,FALSE)</f>
        <v>N</v>
      </c>
      <c r="J147">
        <v>3</v>
      </c>
      <c r="K147" t="s">
        <v>10</v>
      </c>
      <c r="L147">
        <v>1</v>
      </c>
      <c r="M147">
        <v>0</v>
      </c>
    </row>
    <row r="148" spans="1:13" x14ac:dyDescent="0.3">
      <c r="A148">
        <v>2007</v>
      </c>
      <c r="B148">
        <v>12</v>
      </c>
      <c r="C148" t="s">
        <v>21</v>
      </c>
      <c r="D148" t="str">
        <f>VLOOKUP(C148,lookups!$F$2:$H$27,2,FALSE)</f>
        <v>na</v>
      </c>
      <c r="E148" t="str">
        <f>VLOOKUP(C148,lookups!$F$2:$H$27,3,FALSE)</f>
        <v>na</v>
      </c>
      <c r="F148" t="str">
        <f>VLOOKUP(C148,lookups!$F$2:$I$27,4,FALSE)</f>
        <v>na</v>
      </c>
      <c r="G148">
        <v>2</v>
      </c>
      <c r="H148" t="s">
        <v>35</v>
      </c>
      <c r="I148" t="str">
        <f>VLOOKUP(H148,lookups!$B$2:$C$32,2,FALSE)</f>
        <v>N</v>
      </c>
      <c r="J148">
        <v>4</v>
      </c>
      <c r="K148" t="s">
        <v>10</v>
      </c>
      <c r="L148">
        <v>1</v>
      </c>
      <c r="M148">
        <v>0</v>
      </c>
    </row>
    <row r="149" spans="1:13" x14ac:dyDescent="0.3">
      <c r="A149">
        <v>2007</v>
      </c>
      <c r="B149">
        <v>12</v>
      </c>
      <c r="C149" t="s">
        <v>21</v>
      </c>
      <c r="D149" t="str">
        <f>VLOOKUP(C149,lookups!$F$2:$H$27,2,FALSE)</f>
        <v>na</v>
      </c>
      <c r="E149" t="str">
        <f>VLOOKUP(C149,lookups!$F$2:$H$27,3,FALSE)</f>
        <v>na</v>
      </c>
      <c r="F149" t="str">
        <f>VLOOKUP(C149,lookups!$F$2:$I$27,4,FALSE)</f>
        <v>na</v>
      </c>
      <c r="G149">
        <v>2</v>
      </c>
      <c r="H149" t="s">
        <v>35</v>
      </c>
      <c r="I149" t="str">
        <f>VLOOKUP(H149,lookups!$B$2:$C$32,2,FALSE)</f>
        <v>N</v>
      </c>
      <c r="J149">
        <v>5</v>
      </c>
      <c r="K149" t="s">
        <v>10</v>
      </c>
      <c r="L149">
        <v>1</v>
      </c>
      <c r="M149">
        <v>0</v>
      </c>
    </row>
    <row r="150" spans="1:13" x14ac:dyDescent="0.3">
      <c r="A150">
        <v>2007</v>
      </c>
      <c r="B150">
        <v>13</v>
      </c>
      <c r="C150" t="s">
        <v>22</v>
      </c>
      <c r="D150" t="str">
        <f>VLOOKUP(C150,lookups!$F$2:$H$27,2,FALSE)</f>
        <v>na</v>
      </c>
      <c r="E150" t="str">
        <f>VLOOKUP(C150,lookups!$F$2:$H$27,3,FALSE)</f>
        <v>na</v>
      </c>
      <c r="F150" t="str">
        <f>VLOOKUP(C150,lookups!$F$2:$I$27,4,FALSE)</f>
        <v>na</v>
      </c>
      <c r="G150">
        <v>2</v>
      </c>
      <c r="H150" t="s">
        <v>35</v>
      </c>
      <c r="I150" t="str">
        <f>VLOOKUP(H150,lookups!$B$2:$C$32,2,FALSE)</f>
        <v>N</v>
      </c>
      <c r="J150">
        <v>2</v>
      </c>
      <c r="K150" t="s">
        <v>10</v>
      </c>
      <c r="L150">
        <v>1</v>
      </c>
      <c r="M150">
        <v>0</v>
      </c>
    </row>
    <row r="151" spans="1:13" x14ac:dyDescent="0.3">
      <c r="A151">
        <v>2007</v>
      </c>
      <c r="B151">
        <v>13</v>
      </c>
      <c r="C151" t="s">
        <v>22</v>
      </c>
      <c r="D151" t="str">
        <f>VLOOKUP(C151,lookups!$F$2:$H$27,2,FALSE)</f>
        <v>na</v>
      </c>
      <c r="E151" t="str">
        <f>VLOOKUP(C151,lookups!$F$2:$H$27,3,FALSE)</f>
        <v>na</v>
      </c>
      <c r="F151" t="str">
        <f>VLOOKUP(C151,lookups!$F$2:$I$27,4,FALSE)</f>
        <v>na</v>
      </c>
      <c r="G151">
        <v>2</v>
      </c>
      <c r="H151" t="s">
        <v>35</v>
      </c>
      <c r="I151" t="str">
        <f>VLOOKUP(H151,lookups!$B$2:$C$32,2,FALSE)</f>
        <v>N</v>
      </c>
      <c r="J151">
        <v>3</v>
      </c>
      <c r="K151" t="s">
        <v>10</v>
      </c>
      <c r="L151">
        <v>1</v>
      </c>
      <c r="M151">
        <v>0</v>
      </c>
    </row>
    <row r="152" spans="1:13" x14ac:dyDescent="0.3">
      <c r="A152">
        <v>2007</v>
      </c>
      <c r="B152">
        <v>13</v>
      </c>
      <c r="C152" t="s">
        <v>22</v>
      </c>
      <c r="D152" t="str">
        <f>VLOOKUP(C152,lookups!$F$2:$H$27,2,FALSE)</f>
        <v>na</v>
      </c>
      <c r="E152" t="str">
        <f>VLOOKUP(C152,lookups!$F$2:$H$27,3,FALSE)</f>
        <v>na</v>
      </c>
      <c r="F152" t="str">
        <f>VLOOKUP(C152,lookups!$F$2:$I$27,4,FALSE)</f>
        <v>na</v>
      </c>
      <c r="G152">
        <v>2</v>
      </c>
      <c r="H152" t="s">
        <v>35</v>
      </c>
      <c r="I152" t="str">
        <f>VLOOKUP(H152,lookups!$B$2:$C$32,2,FALSE)</f>
        <v>N</v>
      </c>
      <c r="J152">
        <v>4</v>
      </c>
      <c r="K152" t="s">
        <v>10</v>
      </c>
      <c r="L152">
        <v>1</v>
      </c>
      <c r="M152">
        <v>0</v>
      </c>
    </row>
    <row r="153" spans="1:13" x14ac:dyDescent="0.3">
      <c r="A153">
        <v>2007</v>
      </c>
      <c r="B153">
        <v>13</v>
      </c>
      <c r="C153" t="s">
        <v>22</v>
      </c>
      <c r="D153" t="str">
        <f>VLOOKUP(C153,lookups!$F$2:$H$27,2,FALSE)</f>
        <v>na</v>
      </c>
      <c r="E153" t="str">
        <f>VLOOKUP(C153,lookups!$F$2:$H$27,3,FALSE)</f>
        <v>na</v>
      </c>
      <c r="F153" t="str">
        <f>VLOOKUP(C153,lookups!$F$2:$I$27,4,FALSE)</f>
        <v>na</v>
      </c>
      <c r="G153">
        <v>2</v>
      </c>
      <c r="H153" t="s">
        <v>35</v>
      </c>
      <c r="I153" t="str">
        <f>VLOOKUP(H153,lookups!$B$2:$C$32,2,FALSE)</f>
        <v>N</v>
      </c>
      <c r="J153">
        <v>5</v>
      </c>
      <c r="K153" t="s">
        <v>10</v>
      </c>
      <c r="L153">
        <v>1</v>
      </c>
      <c r="M153">
        <v>0</v>
      </c>
    </row>
    <row r="154" spans="1:13" x14ac:dyDescent="0.3">
      <c r="A154">
        <v>2007</v>
      </c>
      <c r="B154">
        <v>14</v>
      </c>
      <c r="C154" t="s">
        <v>23</v>
      </c>
      <c r="D154" t="str">
        <f>VLOOKUP(C154,lookups!$F$2:$H$27,2,FALSE)</f>
        <v>na</v>
      </c>
      <c r="E154" t="str">
        <f>VLOOKUP(C154,lookups!$F$2:$H$27,3,FALSE)</f>
        <v>na</v>
      </c>
      <c r="F154" t="str">
        <f>VLOOKUP(C154,lookups!$F$2:$I$27,4,FALSE)</f>
        <v>na</v>
      </c>
      <c r="G154">
        <v>2</v>
      </c>
      <c r="H154" t="s">
        <v>35</v>
      </c>
      <c r="I154" t="str">
        <f>VLOOKUP(H154,lookups!$B$2:$C$32,2,FALSE)</f>
        <v>N</v>
      </c>
      <c r="J154">
        <v>2</v>
      </c>
      <c r="K154" t="s">
        <v>10</v>
      </c>
      <c r="L154">
        <v>1</v>
      </c>
      <c r="M154">
        <v>0</v>
      </c>
    </row>
    <row r="155" spans="1:13" x14ac:dyDescent="0.3">
      <c r="A155">
        <v>2007</v>
      </c>
      <c r="B155">
        <v>14</v>
      </c>
      <c r="C155" t="s">
        <v>23</v>
      </c>
      <c r="D155" t="str">
        <f>VLOOKUP(C155,lookups!$F$2:$H$27,2,FALSE)</f>
        <v>na</v>
      </c>
      <c r="E155" t="str">
        <f>VLOOKUP(C155,lookups!$F$2:$H$27,3,FALSE)</f>
        <v>na</v>
      </c>
      <c r="F155" t="str">
        <f>VLOOKUP(C155,lookups!$F$2:$I$27,4,FALSE)</f>
        <v>na</v>
      </c>
      <c r="G155">
        <v>2</v>
      </c>
      <c r="H155" t="s">
        <v>35</v>
      </c>
      <c r="I155" t="str">
        <f>VLOOKUP(H155,lookups!$B$2:$C$32,2,FALSE)</f>
        <v>N</v>
      </c>
      <c r="J155">
        <v>3</v>
      </c>
      <c r="K155" t="s">
        <v>10</v>
      </c>
      <c r="L155">
        <v>1</v>
      </c>
      <c r="M155">
        <v>0</v>
      </c>
    </row>
    <row r="156" spans="1:13" x14ac:dyDescent="0.3">
      <c r="A156">
        <v>2007</v>
      </c>
      <c r="B156">
        <v>14</v>
      </c>
      <c r="C156" t="s">
        <v>23</v>
      </c>
      <c r="D156" t="str">
        <f>VLOOKUP(C156,lookups!$F$2:$H$27,2,FALSE)</f>
        <v>na</v>
      </c>
      <c r="E156" t="str">
        <f>VLOOKUP(C156,lookups!$F$2:$H$27,3,FALSE)</f>
        <v>na</v>
      </c>
      <c r="F156" t="str">
        <f>VLOOKUP(C156,lookups!$F$2:$I$27,4,FALSE)</f>
        <v>na</v>
      </c>
      <c r="G156">
        <v>2</v>
      </c>
      <c r="H156" t="s">
        <v>35</v>
      </c>
      <c r="I156" t="str">
        <f>VLOOKUP(H156,lookups!$B$2:$C$32,2,FALSE)</f>
        <v>N</v>
      </c>
      <c r="J156">
        <v>4</v>
      </c>
      <c r="K156" t="s">
        <v>10</v>
      </c>
      <c r="L156">
        <v>1</v>
      </c>
      <c r="M156">
        <v>0</v>
      </c>
    </row>
    <row r="157" spans="1:13" x14ac:dyDescent="0.3">
      <c r="A157">
        <v>2007</v>
      </c>
      <c r="B157">
        <v>14</v>
      </c>
      <c r="C157" t="s">
        <v>23</v>
      </c>
      <c r="D157" t="str">
        <f>VLOOKUP(C157,lookups!$F$2:$H$27,2,FALSE)</f>
        <v>na</v>
      </c>
      <c r="E157" t="str">
        <f>VLOOKUP(C157,lookups!$F$2:$H$27,3,FALSE)</f>
        <v>na</v>
      </c>
      <c r="F157" t="str">
        <f>VLOOKUP(C157,lookups!$F$2:$I$27,4,FALSE)</f>
        <v>na</v>
      </c>
      <c r="G157">
        <v>2</v>
      </c>
      <c r="H157" t="s">
        <v>35</v>
      </c>
      <c r="I157" t="str">
        <f>VLOOKUP(H157,lookups!$B$2:$C$32,2,FALSE)</f>
        <v>N</v>
      </c>
      <c r="J157">
        <v>5</v>
      </c>
      <c r="K157" t="s">
        <v>10</v>
      </c>
      <c r="L157">
        <v>1</v>
      </c>
      <c r="M157">
        <v>0</v>
      </c>
    </row>
    <row r="158" spans="1:13" x14ac:dyDescent="0.3">
      <c r="A158">
        <v>2007</v>
      </c>
      <c r="B158">
        <v>15</v>
      </c>
      <c r="C158" t="s">
        <v>24</v>
      </c>
      <c r="D158" t="str">
        <f>VLOOKUP(C158,lookups!$F$2:$H$27,2,FALSE)</f>
        <v>na</v>
      </c>
      <c r="E158" t="str">
        <f>VLOOKUP(C158,lookups!$F$2:$H$27,3,FALSE)</f>
        <v>na</v>
      </c>
      <c r="F158" t="str">
        <f>VLOOKUP(C158,lookups!$F$2:$I$27,4,FALSE)</f>
        <v>na</v>
      </c>
      <c r="G158">
        <v>2</v>
      </c>
      <c r="H158" t="s">
        <v>35</v>
      </c>
      <c r="I158" t="str">
        <f>VLOOKUP(H158,lookups!$B$2:$C$32,2,FALSE)</f>
        <v>N</v>
      </c>
      <c r="J158">
        <v>2</v>
      </c>
      <c r="K158" t="s">
        <v>10</v>
      </c>
      <c r="L158">
        <v>1</v>
      </c>
      <c r="M158">
        <v>0</v>
      </c>
    </row>
    <row r="159" spans="1:13" x14ac:dyDescent="0.3">
      <c r="A159">
        <v>2007</v>
      </c>
      <c r="B159">
        <v>15</v>
      </c>
      <c r="C159" t="s">
        <v>24</v>
      </c>
      <c r="D159" t="str">
        <f>VLOOKUP(C159,lookups!$F$2:$H$27,2,FALSE)</f>
        <v>na</v>
      </c>
      <c r="E159" t="str">
        <f>VLOOKUP(C159,lookups!$F$2:$H$27,3,FALSE)</f>
        <v>na</v>
      </c>
      <c r="F159" t="str">
        <f>VLOOKUP(C159,lookups!$F$2:$I$27,4,FALSE)</f>
        <v>na</v>
      </c>
      <c r="G159">
        <v>2</v>
      </c>
      <c r="H159" t="s">
        <v>35</v>
      </c>
      <c r="I159" t="str">
        <f>VLOOKUP(H159,lookups!$B$2:$C$32,2,FALSE)</f>
        <v>N</v>
      </c>
      <c r="J159">
        <v>3</v>
      </c>
      <c r="K159" t="s">
        <v>10</v>
      </c>
      <c r="L159">
        <v>1</v>
      </c>
      <c r="M159">
        <v>0</v>
      </c>
    </row>
    <row r="160" spans="1:13" x14ac:dyDescent="0.3">
      <c r="A160">
        <v>2007</v>
      </c>
      <c r="B160">
        <v>15</v>
      </c>
      <c r="C160" t="s">
        <v>24</v>
      </c>
      <c r="D160" t="str">
        <f>VLOOKUP(C160,lookups!$F$2:$H$27,2,FALSE)</f>
        <v>na</v>
      </c>
      <c r="E160" t="str">
        <f>VLOOKUP(C160,lookups!$F$2:$H$27,3,FALSE)</f>
        <v>na</v>
      </c>
      <c r="F160" t="str">
        <f>VLOOKUP(C160,lookups!$F$2:$I$27,4,FALSE)</f>
        <v>na</v>
      </c>
      <c r="G160">
        <v>2</v>
      </c>
      <c r="H160" t="s">
        <v>35</v>
      </c>
      <c r="I160" t="str">
        <f>VLOOKUP(H160,lookups!$B$2:$C$32,2,FALSE)</f>
        <v>N</v>
      </c>
      <c r="J160">
        <v>4</v>
      </c>
      <c r="K160" t="s">
        <v>10</v>
      </c>
      <c r="L160">
        <v>1</v>
      </c>
      <c r="M160">
        <v>0</v>
      </c>
    </row>
    <row r="161" spans="1:13" x14ac:dyDescent="0.3">
      <c r="A161">
        <v>2007</v>
      </c>
      <c r="B161">
        <v>15</v>
      </c>
      <c r="C161" t="s">
        <v>24</v>
      </c>
      <c r="D161" t="str">
        <f>VLOOKUP(C161,lookups!$F$2:$H$27,2,FALSE)</f>
        <v>na</v>
      </c>
      <c r="E161" t="str">
        <f>VLOOKUP(C161,lookups!$F$2:$H$27,3,FALSE)</f>
        <v>na</v>
      </c>
      <c r="F161" t="str">
        <f>VLOOKUP(C161,lookups!$F$2:$I$27,4,FALSE)</f>
        <v>na</v>
      </c>
      <c r="G161">
        <v>2</v>
      </c>
      <c r="H161" t="s">
        <v>35</v>
      </c>
      <c r="I161" t="str">
        <f>VLOOKUP(H161,lookups!$B$2:$C$32,2,FALSE)</f>
        <v>N</v>
      </c>
      <c r="J161">
        <v>5</v>
      </c>
      <c r="K161" t="s">
        <v>10</v>
      </c>
      <c r="L161">
        <v>1</v>
      </c>
      <c r="M161">
        <v>0</v>
      </c>
    </row>
    <row r="162" spans="1:13" x14ac:dyDescent="0.3">
      <c r="A162">
        <v>2007</v>
      </c>
      <c r="B162">
        <v>16</v>
      </c>
      <c r="C162" t="s">
        <v>25</v>
      </c>
      <c r="D162" t="str">
        <f>VLOOKUP(C162,lookups!$F$2:$H$27,2,FALSE)</f>
        <v>na</v>
      </c>
      <c r="E162" t="str">
        <f>VLOOKUP(C162,lookups!$F$2:$H$27,3,FALSE)</f>
        <v>na</v>
      </c>
      <c r="F162" t="str">
        <f>VLOOKUP(C162,lookups!$F$2:$I$27,4,FALSE)</f>
        <v>na</v>
      </c>
      <c r="G162">
        <v>2</v>
      </c>
      <c r="H162" t="s">
        <v>35</v>
      </c>
      <c r="I162" t="str">
        <f>VLOOKUP(H162,lookups!$B$2:$C$32,2,FALSE)</f>
        <v>N</v>
      </c>
      <c r="J162">
        <v>2</v>
      </c>
      <c r="K162" t="s">
        <v>10</v>
      </c>
      <c r="L162">
        <v>1</v>
      </c>
      <c r="M162">
        <v>0</v>
      </c>
    </row>
    <row r="163" spans="1:13" x14ac:dyDescent="0.3">
      <c r="A163">
        <v>2007</v>
      </c>
      <c r="B163">
        <v>16</v>
      </c>
      <c r="C163" t="s">
        <v>25</v>
      </c>
      <c r="D163" t="str">
        <f>VLOOKUP(C163,lookups!$F$2:$H$27,2,FALSE)</f>
        <v>na</v>
      </c>
      <c r="E163" t="str">
        <f>VLOOKUP(C163,lookups!$F$2:$H$27,3,FALSE)</f>
        <v>na</v>
      </c>
      <c r="F163" t="str">
        <f>VLOOKUP(C163,lookups!$F$2:$I$27,4,FALSE)</f>
        <v>na</v>
      </c>
      <c r="G163">
        <v>2</v>
      </c>
      <c r="H163" t="s">
        <v>35</v>
      </c>
      <c r="I163" t="str">
        <f>VLOOKUP(H163,lookups!$B$2:$C$32,2,FALSE)</f>
        <v>N</v>
      </c>
      <c r="J163">
        <v>3</v>
      </c>
      <c r="K163" t="s">
        <v>10</v>
      </c>
      <c r="L163">
        <v>1</v>
      </c>
      <c r="M163">
        <v>0.01</v>
      </c>
    </row>
    <row r="164" spans="1:13" x14ac:dyDescent="0.3">
      <c r="A164">
        <v>2007</v>
      </c>
      <c r="B164">
        <v>16</v>
      </c>
      <c r="C164" t="s">
        <v>25</v>
      </c>
      <c r="D164" t="str">
        <f>VLOOKUP(C164,lookups!$F$2:$H$27,2,FALSE)</f>
        <v>na</v>
      </c>
      <c r="E164" t="str">
        <f>VLOOKUP(C164,lookups!$F$2:$H$27,3,FALSE)</f>
        <v>na</v>
      </c>
      <c r="F164" t="str">
        <f>VLOOKUP(C164,lookups!$F$2:$I$27,4,FALSE)</f>
        <v>na</v>
      </c>
      <c r="G164">
        <v>2</v>
      </c>
      <c r="H164" t="s">
        <v>35</v>
      </c>
      <c r="I164" t="str">
        <f>VLOOKUP(H164,lookups!$B$2:$C$32,2,FALSE)</f>
        <v>N</v>
      </c>
      <c r="J164">
        <v>4</v>
      </c>
      <c r="K164" t="s">
        <v>10</v>
      </c>
      <c r="L164">
        <v>1</v>
      </c>
      <c r="M164">
        <v>0</v>
      </c>
    </row>
    <row r="165" spans="1:13" x14ac:dyDescent="0.3">
      <c r="A165">
        <v>2007</v>
      </c>
      <c r="B165">
        <v>16</v>
      </c>
      <c r="C165" t="s">
        <v>25</v>
      </c>
      <c r="D165" t="str">
        <f>VLOOKUP(C165,lookups!$F$2:$H$27,2,FALSE)</f>
        <v>na</v>
      </c>
      <c r="E165" t="str">
        <f>VLOOKUP(C165,lookups!$F$2:$H$27,3,FALSE)</f>
        <v>na</v>
      </c>
      <c r="F165" t="str">
        <f>VLOOKUP(C165,lookups!$F$2:$I$27,4,FALSE)</f>
        <v>na</v>
      </c>
      <c r="G165">
        <v>2</v>
      </c>
      <c r="H165" t="s">
        <v>35</v>
      </c>
      <c r="I165" t="str">
        <f>VLOOKUP(H165,lookups!$B$2:$C$32,2,FALSE)</f>
        <v>N</v>
      </c>
      <c r="J165">
        <v>5</v>
      </c>
      <c r="K165" t="s">
        <v>10</v>
      </c>
      <c r="L165">
        <v>1</v>
      </c>
      <c r="M165">
        <v>0</v>
      </c>
    </row>
    <row r="166" spans="1:13" x14ac:dyDescent="0.3">
      <c r="A166">
        <v>2007</v>
      </c>
      <c r="B166">
        <v>17</v>
      </c>
      <c r="C166" t="s">
        <v>26</v>
      </c>
      <c r="D166" t="str">
        <f>VLOOKUP(C166,lookups!$F$2:$H$27,2,FALSE)</f>
        <v>na</v>
      </c>
      <c r="E166" t="str">
        <f>VLOOKUP(C166,lookups!$F$2:$H$27,3,FALSE)</f>
        <v>na</v>
      </c>
      <c r="F166" t="str">
        <f>VLOOKUP(C166,lookups!$F$2:$I$27,4,FALSE)</f>
        <v>na</v>
      </c>
      <c r="G166">
        <v>2</v>
      </c>
      <c r="H166" t="s">
        <v>35</v>
      </c>
      <c r="I166" t="str">
        <f>VLOOKUP(H166,lookups!$B$2:$C$32,2,FALSE)</f>
        <v>N</v>
      </c>
      <c r="J166">
        <v>2</v>
      </c>
      <c r="K166" t="s">
        <v>10</v>
      </c>
      <c r="L166">
        <v>1</v>
      </c>
      <c r="M166">
        <v>0</v>
      </c>
    </row>
    <row r="167" spans="1:13" x14ac:dyDescent="0.3">
      <c r="A167">
        <v>2007</v>
      </c>
      <c r="B167">
        <v>17</v>
      </c>
      <c r="C167" t="s">
        <v>26</v>
      </c>
      <c r="D167" t="str">
        <f>VLOOKUP(C167,lookups!$F$2:$H$27,2,FALSE)</f>
        <v>na</v>
      </c>
      <c r="E167" t="str">
        <f>VLOOKUP(C167,lookups!$F$2:$H$27,3,FALSE)</f>
        <v>na</v>
      </c>
      <c r="F167" t="str">
        <f>VLOOKUP(C167,lookups!$F$2:$I$27,4,FALSE)</f>
        <v>na</v>
      </c>
      <c r="G167">
        <v>2</v>
      </c>
      <c r="H167" t="s">
        <v>35</v>
      </c>
      <c r="I167" t="str">
        <f>VLOOKUP(H167,lookups!$B$2:$C$32,2,FALSE)</f>
        <v>N</v>
      </c>
      <c r="J167">
        <v>3</v>
      </c>
      <c r="K167" t="s">
        <v>10</v>
      </c>
      <c r="L167">
        <v>1</v>
      </c>
      <c r="M167">
        <v>0</v>
      </c>
    </row>
    <row r="168" spans="1:13" x14ac:dyDescent="0.3">
      <c r="A168">
        <v>2007</v>
      </c>
      <c r="B168">
        <v>17</v>
      </c>
      <c r="C168" t="s">
        <v>26</v>
      </c>
      <c r="D168" t="str">
        <f>VLOOKUP(C168,lookups!$F$2:$H$27,2,FALSE)</f>
        <v>na</v>
      </c>
      <c r="E168" t="str">
        <f>VLOOKUP(C168,lookups!$F$2:$H$27,3,FALSE)</f>
        <v>na</v>
      </c>
      <c r="F168" t="str">
        <f>VLOOKUP(C168,lookups!$F$2:$I$27,4,FALSE)</f>
        <v>na</v>
      </c>
      <c r="G168">
        <v>2</v>
      </c>
      <c r="H168" t="s">
        <v>35</v>
      </c>
      <c r="I168" t="str">
        <f>VLOOKUP(H168,lookups!$B$2:$C$32,2,FALSE)</f>
        <v>N</v>
      </c>
      <c r="J168">
        <v>4</v>
      </c>
      <c r="K168" t="s">
        <v>10</v>
      </c>
      <c r="L168">
        <v>1</v>
      </c>
      <c r="M168">
        <v>0</v>
      </c>
    </row>
    <row r="169" spans="1:13" x14ac:dyDescent="0.3">
      <c r="A169">
        <v>2007</v>
      </c>
      <c r="B169">
        <v>17</v>
      </c>
      <c r="C169" t="s">
        <v>26</v>
      </c>
      <c r="D169" t="str">
        <f>VLOOKUP(C169,lookups!$F$2:$H$27,2,FALSE)</f>
        <v>na</v>
      </c>
      <c r="E169" t="str">
        <f>VLOOKUP(C169,lookups!$F$2:$H$27,3,FALSE)</f>
        <v>na</v>
      </c>
      <c r="F169" t="str">
        <f>VLOOKUP(C169,lookups!$F$2:$I$27,4,FALSE)</f>
        <v>na</v>
      </c>
      <c r="G169">
        <v>2</v>
      </c>
      <c r="H169" t="s">
        <v>35</v>
      </c>
      <c r="I169" t="str">
        <f>VLOOKUP(H169,lookups!$B$2:$C$32,2,FALSE)</f>
        <v>N</v>
      </c>
      <c r="J169">
        <v>5</v>
      </c>
      <c r="K169" t="s">
        <v>10</v>
      </c>
      <c r="L169">
        <v>1</v>
      </c>
      <c r="M169">
        <v>0</v>
      </c>
    </row>
    <row r="170" spans="1:13" x14ac:dyDescent="0.3">
      <c r="A170">
        <v>2007</v>
      </c>
      <c r="B170">
        <v>18</v>
      </c>
      <c r="C170" t="s">
        <v>27</v>
      </c>
      <c r="D170">
        <f>VLOOKUP(C170,lookups!$F$2:$H$27,2,FALSE)</f>
        <v>3</v>
      </c>
      <c r="E170" t="str">
        <f>VLOOKUP(C170,lookups!$F$2:$H$27,3,FALSE)</f>
        <v>SEAK Sport</v>
      </c>
      <c r="F170">
        <f>VLOOKUP(C170,lookups!$F$2:$I$27,4,FALSE)</f>
        <v>2</v>
      </c>
      <c r="G170">
        <v>2</v>
      </c>
      <c r="H170" t="s">
        <v>35</v>
      </c>
      <c r="I170" t="str">
        <f>VLOOKUP(H170,lookups!$B$2:$C$32,2,FALSE)</f>
        <v>N</v>
      </c>
      <c r="J170">
        <v>2</v>
      </c>
      <c r="K170" t="s">
        <v>10</v>
      </c>
      <c r="L170">
        <v>1</v>
      </c>
      <c r="M170">
        <v>2549.1</v>
      </c>
    </row>
    <row r="171" spans="1:13" x14ac:dyDescent="0.3">
      <c r="A171">
        <v>2007</v>
      </c>
      <c r="B171">
        <v>18</v>
      </c>
      <c r="C171" t="s">
        <v>27</v>
      </c>
      <c r="D171">
        <f>VLOOKUP(C171,lookups!$F$2:$H$27,2,FALSE)</f>
        <v>3</v>
      </c>
      <c r="E171" t="str">
        <f>VLOOKUP(C171,lookups!$F$2:$H$27,3,FALSE)</f>
        <v>SEAK Sport</v>
      </c>
      <c r="F171">
        <f>VLOOKUP(C171,lookups!$F$2:$I$27,4,FALSE)</f>
        <v>2</v>
      </c>
      <c r="G171">
        <v>2</v>
      </c>
      <c r="H171" t="s">
        <v>35</v>
      </c>
      <c r="I171" t="str">
        <f>VLOOKUP(H171,lookups!$B$2:$C$32,2,FALSE)</f>
        <v>N</v>
      </c>
      <c r="J171">
        <v>3</v>
      </c>
      <c r="K171" t="s">
        <v>10</v>
      </c>
      <c r="L171">
        <v>1</v>
      </c>
      <c r="M171">
        <v>6357.65</v>
      </c>
    </row>
    <row r="172" spans="1:13" x14ac:dyDescent="0.3">
      <c r="A172">
        <v>2007</v>
      </c>
      <c r="B172">
        <v>18</v>
      </c>
      <c r="C172" t="s">
        <v>27</v>
      </c>
      <c r="D172">
        <f>VLOOKUP(C172,lookups!$F$2:$H$27,2,FALSE)</f>
        <v>3</v>
      </c>
      <c r="E172" t="str">
        <f>VLOOKUP(C172,lookups!$F$2:$H$27,3,FALSE)</f>
        <v>SEAK Sport</v>
      </c>
      <c r="F172">
        <f>VLOOKUP(C172,lookups!$F$2:$I$27,4,FALSE)</f>
        <v>2</v>
      </c>
      <c r="G172">
        <v>2</v>
      </c>
      <c r="H172" t="s">
        <v>35</v>
      </c>
      <c r="I172" t="str">
        <f>VLOOKUP(H172,lookups!$B$2:$C$32,2,FALSE)</f>
        <v>N</v>
      </c>
      <c r="J172">
        <v>4</v>
      </c>
      <c r="K172" t="s">
        <v>10</v>
      </c>
      <c r="L172">
        <v>1</v>
      </c>
      <c r="M172">
        <v>1918.03</v>
      </c>
    </row>
    <row r="173" spans="1:13" x14ac:dyDescent="0.3">
      <c r="A173">
        <v>2007</v>
      </c>
      <c r="B173">
        <v>18</v>
      </c>
      <c r="C173" t="s">
        <v>27</v>
      </c>
      <c r="D173">
        <f>VLOOKUP(C173,lookups!$F$2:$H$27,2,FALSE)</f>
        <v>3</v>
      </c>
      <c r="E173" t="str">
        <f>VLOOKUP(C173,lookups!$F$2:$H$27,3,FALSE)</f>
        <v>SEAK Sport</v>
      </c>
      <c r="F173">
        <f>VLOOKUP(C173,lookups!$F$2:$I$27,4,FALSE)</f>
        <v>2</v>
      </c>
      <c r="G173">
        <v>2</v>
      </c>
      <c r="H173" t="s">
        <v>35</v>
      </c>
      <c r="I173" t="str">
        <f>VLOOKUP(H173,lookups!$B$2:$C$32,2,FALSE)</f>
        <v>N</v>
      </c>
      <c r="J173">
        <v>5</v>
      </c>
      <c r="K173" t="s">
        <v>10</v>
      </c>
      <c r="L173">
        <v>1</v>
      </c>
      <c r="M173">
        <v>476.27</v>
      </c>
    </row>
    <row r="174" spans="1:13" x14ac:dyDescent="0.3">
      <c r="A174">
        <v>2007</v>
      </c>
      <c r="B174">
        <v>19</v>
      </c>
      <c r="C174" t="s">
        <v>28</v>
      </c>
      <c r="D174" t="str">
        <f>VLOOKUP(C174,lookups!$F$2:$H$27,2,FALSE)</f>
        <v>na</v>
      </c>
      <c r="E174" t="str">
        <f>VLOOKUP(C174,lookups!$F$2:$H$27,3,FALSE)</f>
        <v>na</v>
      </c>
      <c r="F174" t="str">
        <f>VLOOKUP(C174,lookups!$F$2:$I$27,4,FALSE)</f>
        <v>na</v>
      </c>
      <c r="G174">
        <v>2</v>
      </c>
      <c r="H174" t="s">
        <v>35</v>
      </c>
      <c r="I174" t="str">
        <f>VLOOKUP(H174,lookups!$B$2:$C$32,2,FALSE)</f>
        <v>N</v>
      </c>
      <c r="J174">
        <v>2</v>
      </c>
      <c r="K174" t="s">
        <v>10</v>
      </c>
      <c r="L174">
        <v>1</v>
      </c>
      <c r="M174">
        <v>189953.47</v>
      </c>
    </row>
    <row r="175" spans="1:13" x14ac:dyDescent="0.3">
      <c r="A175">
        <v>2007</v>
      </c>
      <c r="B175">
        <v>19</v>
      </c>
      <c r="C175" t="s">
        <v>28</v>
      </c>
      <c r="D175" t="str">
        <f>VLOOKUP(C175,lookups!$F$2:$H$27,2,FALSE)</f>
        <v>na</v>
      </c>
      <c r="E175" t="str">
        <f>VLOOKUP(C175,lookups!$F$2:$H$27,3,FALSE)</f>
        <v>na</v>
      </c>
      <c r="F175" t="str">
        <f>VLOOKUP(C175,lookups!$F$2:$I$27,4,FALSE)</f>
        <v>na</v>
      </c>
      <c r="G175">
        <v>2</v>
      </c>
      <c r="H175" t="s">
        <v>35</v>
      </c>
      <c r="I175" t="str">
        <f>VLOOKUP(H175,lookups!$B$2:$C$32,2,FALSE)</f>
        <v>N</v>
      </c>
      <c r="J175">
        <v>3</v>
      </c>
      <c r="K175" t="s">
        <v>10</v>
      </c>
      <c r="L175">
        <v>1</v>
      </c>
      <c r="M175">
        <v>6523.22</v>
      </c>
    </row>
    <row r="176" spans="1:13" x14ac:dyDescent="0.3">
      <c r="A176">
        <v>2007</v>
      </c>
      <c r="B176">
        <v>19</v>
      </c>
      <c r="C176" t="s">
        <v>28</v>
      </c>
      <c r="D176" t="str">
        <f>VLOOKUP(C176,lookups!$F$2:$H$27,2,FALSE)</f>
        <v>na</v>
      </c>
      <c r="E176" t="str">
        <f>VLOOKUP(C176,lookups!$F$2:$H$27,3,FALSE)</f>
        <v>na</v>
      </c>
      <c r="F176" t="str">
        <f>VLOOKUP(C176,lookups!$F$2:$I$27,4,FALSE)</f>
        <v>na</v>
      </c>
      <c r="G176">
        <v>2</v>
      </c>
      <c r="H176" t="s">
        <v>35</v>
      </c>
      <c r="I176" t="str">
        <f>VLOOKUP(H176,lookups!$B$2:$C$32,2,FALSE)</f>
        <v>N</v>
      </c>
      <c r="J176">
        <v>4</v>
      </c>
      <c r="K176" t="s">
        <v>10</v>
      </c>
      <c r="L176">
        <v>1</v>
      </c>
      <c r="M176">
        <v>7192.68</v>
      </c>
    </row>
    <row r="177" spans="1:13" x14ac:dyDescent="0.3">
      <c r="A177">
        <v>2007</v>
      </c>
      <c r="B177">
        <v>19</v>
      </c>
      <c r="C177" t="s">
        <v>28</v>
      </c>
      <c r="D177" t="str">
        <f>VLOOKUP(C177,lookups!$F$2:$H$27,2,FALSE)</f>
        <v>na</v>
      </c>
      <c r="E177" t="str">
        <f>VLOOKUP(C177,lookups!$F$2:$H$27,3,FALSE)</f>
        <v>na</v>
      </c>
      <c r="F177" t="str">
        <f>VLOOKUP(C177,lookups!$F$2:$I$27,4,FALSE)</f>
        <v>na</v>
      </c>
      <c r="G177">
        <v>2</v>
      </c>
      <c r="H177" t="s">
        <v>35</v>
      </c>
      <c r="I177" t="str">
        <f>VLOOKUP(H177,lookups!$B$2:$C$32,2,FALSE)</f>
        <v>N</v>
      </c>
      <c r="J177">
        <v>5</v>
      </c>
      <c r="K177" t="s">
        <v>10</v>
      </c>
      <c r="L177">
        <v>1</v>
      </c>
      <c r="M177">
        <v>3758.66</v>
      </c>
    </row>
    <row r="178" spans="1:13" x14ac:dyDescent="0.3">
      <c r="A178">
        <v>2007</v>
      </c>
      <c r="B178">
        <v>20</v>
      </c>
      <c r="C178" t="s">
        <v>29</v>
      </c>
      <c r="D178" t="str">
        <f>VLOOKUP(C178,lookups!$F$2:$H$27,2,FALSE)</f>
        <v>na</v>
      </c>
      <c r="E178" t="str">
        <f>VLOOKUP(C178,lookups!$F$2:$H$27,3,FALSE)</f>
        <v>na</v>
      </c>
      <c r="F178" t="str">
        <f>VLOOKUP(C178,lookups!$F$2:$I$27,4,FALSE)</f>
        <v>na</v>
      </c>
      <c r="G178">
        <v>2</v>
      </c>
      <c r="H178" t="s">
        <v>35</v>
      </c>
      <c r="I178" t="str">
        <f>VLOOKUP(H178,lookups!$B$2:$C$32,2,FALSE)</f>
        <v>N</v>
      </c>
      <c r="J178">
        <v>2</v>
      </c>
      <c r="K178" t="s">
        <v>10</v>
      </c>
      <c r="L178">
        <v>1</v>
      </c>
      <c r="M178">
        <v>62.17</v>
      </c>
    </row>
    <row r="179" spans="1:13" x14ac:dyDescent="0.3">
      <c r="A179">
        <v>2007</v>
      </c>
      <c r="B179">
        <v>20</v>
      </c>
      <c r="C179" t="s">
        <v>29</v>
      </c>
      <c r="D179" t="str">
        <f>VLOOKUP(C179,lookups!$F$2:$H$27,2,FALSE)</f>
        <v>na</v>
      </c>
      <c r="E179" t="str">
        <f>VLOOKUP(C179,lookups!$F$2:$H$27,3,FALSE)</f>
        <v>na</v>
      </c>
      <c r="F179" t="str">
        <f>VLOOKUP(C179,lookups!$F$2:$I$27,4,FALSE)</f>
        <v>na</v>
      </c>
      <c r="G179">
        <v>2</v>
      </c>
      <c r="H179" t="s">
        <v>35</v>
      </c>
      <c r="I179" t="str">
        <f>VLOOKUP(H179,lookups!$B$2:$C$32,2,FALSE)</f>
        <v>N</v>
      </c>
      <c r="J179">
        <v>3</v>
      </c>
      <c r="K179" t="s">
        <v>10</v>
      </c>
      <c r="L179">
        <v>1</v>
      </c>
      <c r="M179">
        <v>43.05</v>
      </c>
    </row>
    <row r="180" spans="1:13" x14ac:dyDescent="0.3">
      <c r="A180">
        <v>2007</v>
      </c>
      <c r="B180">
        <v>20</v>
      </c>
      <c r="C180" t="s">
        <v>29</v>
      </c>
      <c r="D180" t="str">
        <f>VLOOKUP(C180,lookups!$F$2:$H$27,2,FALSE)</f>
        <v>na</v>
      </c>
      <c r="E180" t="str">
        <f>VLOOKUP(C180,lookups!$F$2:$H$27,3,FALSE)</f>
        <v>na</v>
      </c>
      <c r="F180" t="str">
        <f>VLOOKUP(C180,lookups!$F$2:$I$27,4,FALSE)</f>
        <v>na</v>
      </c>
      <c r="G180">
        <v>2</v>
      </c>
      <c r="H180" t="s">
        <v>35</v>
      </c>
      <c r="I180" t="str">
        <f>VLOOKUP(H180,lookups!$B$2:$C$32,2,FALSE)</f>
        <v>N</v>
      </c>
      <c r="J180">
        <v>4</v>
      </c>
      <c r="K180" t="s">
        <v>10</v>
      </c>
      <c r="L180">
        <v>1</v>
      </c>
      <c r="M180">
        <v>28.84</v>
      </c>
    </row>
    <row r="181" spans="1:13" x14ac:dyDescent="0.3">
      <c r="A181">
        <v>2007</v>
      </c>
      <c r="B181">
        <v>20</v>
      </c>
      <c r="C181" t="s">
        <v>29</v>
      </c>
      <c r="D181" t="str">
        <f>VLOOKUP(C181,lookups!$F$2:$H$27,2,FALSE)</f>
        <v>na</v>
      </c>
      <c r="E181" t="str">
        <f>VLOOKUP(C181,lookups!$F$2:$H$27,3,FALSE)</f>
        <v>na</v>
      </c>
      <c r="F181" t="str">
        <f>VLOOKUP(C181,lookups!$F$2:$I$27,4,FALSE)</f>
        <v>na</v>
      </c>
      <c r="G181">
        <v>2</v>
      </c>
      <c r="H181" t="s">
        <v>35</v>
      </c>
      <c r="I181" t="str">
        <f>VLOOKUP(H181,lookups!$B$2:$C$32,2,FALSE)</f>
        <v>N</v>
      </c>
      <c r="J181">
        <v>5</v>
      </c>
      <c r="K181" t="s">
        <v>10</v>
      </c>
      <c r="L181">
        <v>1</v>
      </c>
      <c r="M181">
        <v>0</v>
      </c>
    </row>
    <row r="182" spans="1:13" x14ac:dyDescent="0.3">
      <c r="A182">
        <v>2007</v>
      </c>
      <c r="B182">
        <v>21</v>
      </c>
      <c r="C182" t="s">
        <v>30</v>
      </c>
      <c r="D182" t="str">
        <f>VLOOKUP(C182,lookups!$F$2:$H$27,2,FALSE)</f>
        <v>na</v>
      </c>
      <c r="E182" t="str">
        <f>VLOOKUP(C182,lookups!$F$2:$H$27,3,FALSE)</f>
        <v>na</v>
      </c>
      <c r="F182" t="str">
        <f>VLOOKUP(C182,lookups!$F$2:$I$27,4,FALSE)</f>
        <v>na</v>
      </c>
      <c r="G182">
        <v>2</v>
      </c>
      <c r="H182" t="s">
        <v>35</v>
      </c>
      <c r="I182" t="str">
        <f>VLOOKUP(H182,lookups!$B$2:$C$32,2,FALSE)</f>
        <v>N</v>
      </c>
      <c r="J182">
        <v>2</v>
      </c>
      <c r="K182" t="s">
        <v>10</v>
      </c>
      <c r="L182">
        <v>1</v>
      </c>
      <c r="M182">
        <v>0</v>
      </c>
    </row>
    <row r="183" spans="1:13" x14ac:dyDescent="0.3">
      <c r="A183">
        <v>2007</v>
      </c>
      <c r="B183">
        <v>21</v>
      </c>
      <c r="C183" t="s">
        <v>30</v>
      </c>
      <c r="D183" t="str">
        <f>VLOOKUP(C183,lookups!$F$2:$H$27,2,FALSE)</f>
        <v>na</v>
      </c>
      <c r="E183" t="str">
        <f>VLOOKUP(C183,lookups!$F$2:$H$27,3,FALSE)</f>
        <v>na</v>
      </c>
      <c r="F183" t="str">
        <f>VLOOKUP(C183,lookups!$F$2:$I$27,4,FALSE)</f>
        <v>na</v>
      </c>
      <c r="G183">
        <v>2</v>
      </c>
      <c r="H183" t="s">
        <v>35</v>
      </c>
      <c r="I183" t="str">
        <f>VLOOKUP(H183,lookups!$B$2:$C$32,2,FALSE)</f>
        <v>N</v>
      </c>
      <c r="J183">
        <v>3</v>
      </c>
      <c r="K183" t="s">
        <v>10</v>
      </c>
      <c r="L183">
        <v>1</v>
      </c>
      <c r="M183">
        <v>0</v>
      </c>
    </row>
    <row r="184" spans="1:13" x14ac:dyDescent="0.3">
      <c r="A184">
        <v>2007</v>
      </c>
      <c r="B184">
        <v>21</v>
      </c>
      <c r="C184" t="s">
        <v>30</v>
      </c>
      <c r="D184" t="str">
        <f>VLOOKUP(C184,lookups!$F$2:$H$27,2,FALSE)</f>
        <v>na</v>
      </c>
      <c r="E184" t="str">
        <f>VLOOKUP(C184,lookups!$F$2:$H$27,3,FALSE)</f>
        <v>na</v>
      </c>
      <c r="F184" t="str">
        <f>VLOOKUP(C184,lookups!$F$2:$I$27,4,FALSE)</f>
        <v>na</v>
      </c>
      <c r="G184">
        <v>2</v>
      </c>
      <c r="H184" t="s">
        <v>35</v>
      </c>
      <c r="I184" t="str">
        <f>VLOOKUP(H184,lookups!$B$2:$C$32,2,FALSE)</f>
        <v>N</v>
      </c>
      <c r="J184">
        <v>4</v>
      </c>
      <c r="K184" t="s">
        <v>10</v>
      </c>
      <c r="L184">
        <v>1</v>
      </c>
      <c r="M184">
        <v>0</v>
      </c>
    </row>
    <row r="185" spans="1:13" x14ac:dyDescent="0.3">
      <c r="A185">
        <v>2007</v>
      </c>
      <c r="B185">
        <v>21</v>
      </c>
      <c r="C185" t="s">
        <v>30</v>
      </c>
      <c r="D185" t="str">
        <f>VLOOKUP(C185,lookups!$F$2:$H$27,2,FALSE)</f>
        <v>na</v>
      </c>
      <c r="E185" t="str">
        <f>VLOOKUP(C185,lookups!$F$2:$H$27,3,FALSE)</f>
        <v>na</v>
      </c>
      <c r="F185" t="str">
        <f>VLOOKUP(C185,lookups!$F$2:$I$27,4,FALSE)</f>
        <v>na</v>
      </c>
      <c r="G185">
        <v>2</v>
      </c>
      <c r="H185" t="s">
        <v>35</v>
      </c>
      <c r="I185" t="str">
        <f>VLOOKUP(H185,lookups!$B$2:$C$32,2,FALSE)</f>
        <v>N</v>
      </c>
      <c r="J185">
        <v>5</v>
      </c>
      <c r="K185" t="s">
        <v>10</v>
      </c>
      <c r="L185">
        <v>1</v>
      </c>
      <c r="M185">
        <v>0</v>
      </c>
    </row>
    <row r="186" spans="1:13" x14ac:dyDescent="0.3">
      <c r="A186">
        <v>2007</v>
      </c>
      <c r="B186">
        <v>22</v>
      </c>
      <c r="C186" t="s">
        <v>31</v>
      </c>
      <c r="D186" t="str">
        <f>VLOOKUP(C186,lookups!$F$2:$H$27,2,FALSE)</f>
        <v>na</v>
      </c>
      <c r="E186" t="str">
        <f>VLOOKUP(C186,lookups!$F$2:$H$27,3,FALSE)</f>
        <v>na</v>
      </c>
      <c r="F186" t="str">
        <f>VLOOKUP(C186,lookups!$F$2:$I$27,4,FALSE)</f>
        <v>na</v>
      </c>
      <c r="G186">
        <v>2</v>
      </c>
      <c r="H186" t="s">
        <v>35</v>
      </c>
      <c r="I186" t="str">
        <f>VLOOKUP(H186,lookups!$B$2:$C$32,2,FALSE)</f>
        <v>N</v>
      </c>
      <c r="J186">
        <v>2</v>
      </c>
      <c r="K186" t="s">
        <v>10</v>
      </c>
      <c r="L186">
        <v>1</v>
      </c>
      <c r="M186">
        <v>0</v>
      </c>
    </row>
    <row r="187" spans="1:13" x14ac:dyDescent="0.3">
      <c r="A187">
        <v>2007</v>
      </c>
      <c r="B187">
        <v>22</v>
      </c>
      <c r="C187" t="s">
        <v>31</v>
      </c>
      <c r="D187" t="str">
        <f>VLOOKUP(C187,lookups!$F$2:$H$27,2,FALSE)</f>
        <v>na</v>
      </c>
      <c r="E187" t="str">
        <f>VLOOKUP(C187,lookups!$F$2:$H$27,3,FALSE)</f>
        <v>na</v>
      </c>
      <c r="F187" t="str">
        <f>VLOOKUP(C187,lookups!$F$2:$I$27,4,FALSE)</f>
        <v>na</v>
      </c>
      <c r="G187">
        <v>2</v>
      </c>
      <c r="H187" t="s">
        <v>35</v>
      </c>
      <c r="I187" t="str">
        <f>VLOOKUP(H187,lookups!$B$2:$C$32,2,FALSE)</f>
        <v>N</v>
      </c>
      <c r="J187">
        <v>3</v>
      </c>
      <c r="K187" t="s">
        <v>10</v>
      </c>
      <c r="L187">
        <v>1</v>
      </c>
      <c r="M187">
        <v>0</v>
      </c>
    </row>
    <row r="188" spans="1:13" x14ac:dyDescent="0.3">
      <c r="A188">
        <v>2007</v>
      </c>
      <c r="B188">
        <v>22</v>
      </c>
      <c r="C188" t="s">
        <v>31</v>
      </c>
      <c r="D188" t="str">
        <f>VLOOKUP(C188,lookups!$F$2:$H$27,2,FALSE)</f>
        <v>na</v>
      </c>
      <c r="E188" t="str">
        <f>VLOOKUP(C188,lookups!$F$2:$H$27,3,FALSE)</f>
        <v>na</v>
      </c>
      <c r="F188" t="str">
        <f>VLOOKUP(C188,lookups!$F$2:$I$27,4,FALSE)</f>
        <v>na</v>
      </c>
      <c r="G188">
        <v>2</v>
      </c>
      <c r="H188" t="s">
        <v>35</v>
      </c>
      <c r="I188" t="str">
        <f>VLOOKUP(H188,lookups!$B$2:$C$32,2,FALSE)</f>
        <v>N</v>
      </c>
      <c r="J188">
        <v>4</v>
      </c>
      <c r="K188" t="s">
        <v>10</v>
      </c>
      <c r="L188">
        <v>1</v>
      </c>
      <c r="M188">
        <v>0</v>
      </c>
    </row>
    <row r="189" spans="1:13" x14ac:dyDescent="0.3">
      <c r="A189">
        <v>2007</v>
      </c>
      <c r="B189">
        <v>22</v>
      </c>
      <c r="C189" t="s">
        <v>31</v>
      </c>
      <c r="D189" t="str">
        <f>VLOOKUP(C189,lookups!$F$2:$H$27,2,FALSE)</f>
        <v>na</v>
      </c>
      <c r="E189" t="str">
        <f>VLOOKUP(C189,lookups!$F$2:$H$27,3,FALSE)</f>
        <v>na</v>
      </c>
      <c r="F189" t="str">
        <f>VLOOKUP(C189,lookups!$F$2:$I$27,4,FALSE)</f>
        <v>na</v>
      </c>
      <c r="G189">
        <v>2</v>
      </c>
      <c r="H189" t="s">
        <v>35</v>
      </c>
      <c r="I189" t="str">
        <f>VLOOKUP(H189,lookups!$B$2:$C$32,2,FALSE)</f>
        <v>N</v>
      </c>
      <c r="J189">
        <v>5</v>
      </c>
      <c r="K189" t="s">
        <v>10</v>
      </c>
      <c r="L189">
        <v>1</v>
      </c>
      <c r="M189">
        <v>0</v>
      </c>
    </row>
    <row r="190" spans="1:13" x14ac:dyDescent="0.3">
      <c r="A190">
        <v>2007</v>
      </c>
      <c r="B190">
        <v>23</v>
      </c>
      <c r="C190" t="s">
        <v>32</v>
      </c>
      <c r="D190" t="str">
        <f>VLOOKUP(C190,lookups!$F$2:$H$27,2,FALSE)</f>
        <v>na</v>
      </c>
      <c r="E190" t="str">
        <f>VLOOKUP(C190,lookups!$F$2:$H$27,3,FALSE)</f>
        <v>na</v>
      </c>
      <c r="F190" t="str">
        <f>VLOOKUP(C190,lookups!$F$2:$I$27,4,FALSE)</f>
        <v>na</v>
      </c>
      <c r="G190">
        <v>2</v>
      </c>
      <c r="H190" t="s">
        <v>35</v>
      </c>
      <c r="I190" t="str">
        <f>VLOOKUP(H190,lookups!$B$2:$C$32,2,FALSE)</f>
        <v>N</v>
      </c>
      <c r="J190">
        <v>2</v>
      </c>
      <c r="K190" t="s">
        <v>10</v>
      </c>
      <c r="L190">
        <v>1</v>
      </c>
      <c r="M190">
        <v>0</v>
      </c>
    </row>
    <row r="191" spans="1:13" x14ac:dyDescent="0.3">
      <c r="A191">
        <v>2007</v>
      </c>
      <c r="B191">
        <v>23</v>
      </c>
      <c r="C191" t="s">
        <v>32</v>
      </c>
      <c r="D191" t="str">
        <f>VLOOKUP(C191,lookups!$F$2:$H$27,2,FALSE)</f>
        <v>na</v>
      </c>
      <c r="E191" t="str">
        <f>VLOOKUP(C191,lookups!$F$2:$H$27,3,FALSE)</f>
        <v>na</v>
      </c>
      <c r="F191" t="str">
        <f>VLOOKUP(C191,lookups!$F$2:$I$27,4,FALSE)</f>
        <v>na</v>
      </c>
      <c r="G191">
        <v>2</v>
      </c>
      <c r="H191" t="s">
        <v>35</v>
      </c>
      <c r="I191" t="str">
        <f>VLOOKUP(H191,lookups!$B$2:$C$32,2,FALSE)</f>
        <v>N</v>
      </c>
      <c r="J191">
        <v>3</v>
      </c>
      <c r="K191" t="s">
        <v>10</v>
      </c>
      <c r="L191">
        <v>1</v>
      </c>
      <c r="M191">
        <v>0</v>
      </c>
    </row>
    <row r="192" spans="1:13" x14ac:dyDescent="0.3">
      <c r="A192">
        <v>2007</v>
      </c>
      <c r="B192">
        <v>23</v>
      </c>
      <c r="C192" t="s">
        <v>32</v>
      </c>
      <c r="D192" t="str">
        <f>VLOOKUP(C192,lookups!$F$2:$H$27,2,FALSE)</f>
        <v>na</v>
      </c>
      <c r="E192" t="str">
        <f>VLOOKUP(C192,lookups!$F$2:$H$27,3,FALSE)</f>
        <v>na</v>
      </c>
      <c r="F192" t="str">
        <f>VLOOKUP(C192,lookups!$F$2:$I$27,4,FALSE)</f>
        <v>na</v>
      </c>
      <c r="G192">
        <v>2</v>
      </c>
      <c r="H192" t="s">
        <v>35</v>
      </c>
      <c r="I192" t="str">
        <f>VLOOKUP(H192,lookups!$B$2:$C$32,2,FALSE)</f>
        <v>N</v>
      </c>
      <c r="J192">
        <v>4</v>
      </c>
      <c r="K192" t="s">
        <v>10</v>
      </c>
      <c r="L192">
        <v>1</v>
      </c>
      <c r="M192">
        <v>0</v>
      </c>
    </row>
    <row r="193" spans="1:13" x14ac:dyDescent="0.3">
      <c r="A193">
        <v>2007</v>
      </c>
      <c r="B193">
        <v>23</v>
      </c>
      <c r="C193" t="s">
        <v>32</v>
      </c>
      <c r="D193" t="str">
        <f>VLOOKUP(C193,lookups!$F$2:$H$27,2,FALSE)</f>
        <v>na</v>
      </c>
      <c r="E193" t="str">
        <f>VLOOKUP(C193,lookups!$F$2:$H$27,3,FALSE)</f>
        <v>na</v>
      </c>
      <c r="F193" t="str">
        <f>VLOOKUP(C193,lookups!$F$2:$I$27,4,FALSE)</f>
        <v>na</v>
      </c>
      <c r="G193">
        <v>2</v>
      </c>
      <c r="H193" t="s">
        <v>35</v>
      </c>
      <c r="I193" t="str">
        <f>VLOOKUP(H193,lookups!$B$2:$C$32,2,FALSE)</f>
        <v>N</v>
      </c>
      <c r="J193">
        <v>5</v>
      </c>
      <c r="K193" t="s">
        <v>10</v>
      </c>
      <c r="L193">
        <v>1</v>
      </c>
      <c r="M193">
        <v>0</v>
      </c>
    </row>
    <row r="194" spans="1:13" x14ac:dyDescent="0.3">
      <c r="A194">
        <v>2007</v>
      </c>
      <c r="B194">
        <v>24</v>
      </c>
      <c r="C194" t="s">
        <v>33</v>
      </c>
      <c r="D194" t="str">
        <f>VLOOKUP(C194,lookups!$F$2:$H$27,2,FALSE)</f>
        <v>13-15</v>
      </c>
      <c r="E194" t="str">
        <f>VLOOKUP(C194,lookups!$F$2:$H$27,3,FALSE)</f>
        <v>NGS/SGS/JDF Sport</v>
      </c>
      <c r="F194">
        <f>VLOOKUP(C194,lookups!$F$2:$I$27,4,FALSE)</f>
        <v>7</v>
      </c>
      <c r="G194">
        <v>2</v>
      </c>
      <c r="H194" t="s">
        <v>35</v>
      </c>
      <c r="I194" t="str">
        <f>VLOOKUP(H194,lookups!$B$2:$C$32,2,FALSE)</f>
        <v>N</v>
      </c>
      <c r="J194">
        <v>2</v>
      </c>
      <c r="K194" t="s">
        <v>10</v>
      </c>
      <c r="L194">
        <v>1</v>
      </c>
      <c r="M194">
        <v>457.73</v>
      </c>
    </row>
    <row r="195" spans="1:13" x14ac:dyDescent="0.3">
      <c r="A195">
        <v>2007</v>
      </c>
      <c r="B195">
        <v>24</v>
      </c>
      <c r="C195" t="s">
        <v>33</v>
      </c>
      <c r="D195" t="str">
        <f>VLOOKUP(C195,lookups!$F$2:$H$27,2,FALSE)</f>
        <v>13-15</v>
      </c>
      <c r="E195" t="str">
        <f>VLOOKUP(C195,lookups!$F$2:$H$27,3,FALSE)</f>
        <v>NGS/SGS/JDF Sport</v>
      </c>
      <c r="F195">
        <f>VLOOKUP(C195,lookups!$F$2:$I$27,4,FALSE)</f>
        <v>7</v>
      </c>
      <c r="G195">
        <v>2</v>
      </c>
      <c r="H195" t="s">
        <v>35</v>
      </c>
      <c r="I195" t="str">
        <f>VLOOKUP(H195,lookups!$B$2:$C$32,2,FALSE)</f>
        <v>N</v>
      </c>
      <c r="J195">
        <v>3</v>
      </c>
      <c r="K195" t="s">
        <v>10</v>
      </c>
      <c r="L195">
        <v>1</v>
      </c>
      <c r="M195">
        <v>0</v>
      </c>
    </row>
    <row r="196" spans="1:13" x14ac:dyDescent="0.3">
      <c r="A196">
        <v>2007</v>
      </c>
      <c r="B196">
        <v>24</v>
      </c>
      <c r="C196" t="s">
        <v>33</v>
      </c>
      <c r="D196" t="str">
        <f>VLOOKUP(C196,lookups!$F$2:$H$27,2,FALSE)</f>
        <v>13-15</v>
      </c>
      <c r="E196" t="str">
        <f>VLOOKUP(C196,lookups!$F$2:$H$27,3,FALSE)</f>
        <v>NGS/SGS/JDF Sport</v>
      </c>
      <c r="F196">
        <f>VLOOKUP(C196,lookups!$F$2:$I$27,4,FALSE)</f>
        <v>7</v>
      </c>
      <c r="G196">
        <v>2</v>
      </c>
      <c r="H196" t="s">
        <v>35</v>
      </c>
      <c r="I196" t="str">
        <f>VLOOKUP(H196,lookups!$B$2:$C$32,2,FALSE)</f>
        <v>N</v>
      </c>
      <c r="J196">
        <v>4</v>
      </c>
      <c r="K196" t="s">
        <v>10</v>
      </c>
      <c r="L196">
        <v>1</v>
      </c>
      <c r="M196">
        <v>0</v>
      </c>
    </row>
    <row r="197" spans="1:13" x14ac:dyDescent="0.3">
      <c r="A197">
        <v>2007</v>
      </c>
      <c r="B197">
        <v>24</v>
      </c>
      <c r="C197" t="s">
        <v>33</v>
      </c>
      <c r="D197" t="str">
        <f>VLOOKUP(C197,lookups!$F$2:$H$27,2,FALSE)</f>
        <v>13-15</v>
      </c>
      <c r="E197" t="str">
        <f>VLOOKUP(C197,lookups!$F$2:$H$27,3,FALSE)</f>
        <v>NGS/SGS/JDF Sport</v>
      </c>
      <c r="F197">
        <f>VLOOKUP(C197,lookups!$F$2:$I$27,4,FALSE)</f>
        <v>7</v>
      </c>
      <c r="G197">
        <v>2</v>
      </c>
      <c r="H197" t="s">
        <v>35</v>
      </c>
      <c r="I197" t="str">
        <f>VLOOKUP(H197,lookups!$B$2:$C$32,2,FALSE)</f>
        <v>N</v>
      </c>
      <c r="J197">
        <v>5</v>
      </c>
      <c r="K197" t="s">
        <v>10</v>
      </c>
      <c r="L197">
        <v>1</v>
      </c>
      <c r="M197">
        <v>0</v>
      </c>
    </row>
    <row r="198" spans="1:13" x14ac:dyDescent="0.3">
      <c r="A198">
        <v>2007</v>
      </c>
      <c r="B198">
        <v>25</v>
      </c>
      <c r="C198" t="s">
        <v>34</v>
      </c>
      <c r="D198" t="str">
        <f>VLOOKUP(C198,lookups!$F$2:$H$27,2,FALSE)</f>
        <v>na</v>
      </c>
      <c r="E198" t="str">
        <f>VLOOKUP(C198,lookups!$F$2:$H$27,3,FALSE)</f>
        <v>na</v>
      </c>
      <c r="F198" t="str">
        <f>VLOOKUP(C198,lookups!$F$2:$I$27,4,FALSE)</f>
        <v>na</v>
      </c>
      <c r="G198">
        <v>2</v>
      </c>
      <c r="H198" t="s">
        <v>35</v>
      </c>
      <c r="I198" t="str">
        <f>VLOOKUP(H198,lookups!$B$2:$C$32,2,FALSE)</f>
        <v>N</v>
      </c>
      <c r="J198">
        <v>2</v>
      </c>
      <c r="K198" t="s">
        <v>10</v>
      </c>
      <c r="L198">
        <v>1</v>
      </c>
      <c r="M198">
        <v>0</v>
      </c>
    </row>
    <row r="199" spans="1:13" x14ac:dyDescent="0.3">
      <c r="A199">
        <v>2007</v>
      </c>
      <c r="B199">
        <v>25</v>
      </c>
      <c r="C199" t="s">
        <v>34</v>
      </c>
      <c r="D199" t="str">
        <f>VLOOKUP(C199,lookups!$F$2:$H$27,2,FALSE)</f>
        <v>na</v>
      </c>
      <c r="E199" t="str">
        <f>VLOOKUP(C199,lookups!$F$2:$H$27,3,FALSE)</f>
        <v>na</v>
      </c>
      <c r="F199" t="str">
        <f>VLOOKUP(C199,lookups!$F$2:$I$27,4,FALSE)</f>
        <v>na</v>
      </c>
      <c r="G199">
        <v>2</v>
      </c>
      <c r="H199" t="s">
        <v>35</v>
      </c>
      <c r="I199" t="str">
        <f>VLOOKUP(H199,lookups!$B$2:$C$32,2,FALSE)</f>
        <v>N</v>
      </c>
      <c r="J199">
        <v>3</v>
      </c>
      <c r="K199" t="s">
        <v>10</v>
      </c>
      <c r="L199">
        <v>1</v>
      </c>
      <c r="M199">
        <v>1518.05</v>
      </c>
    </row>
    <row r="200" spans="1:13" x14ac:dyDescent="0.3">
      <c r="A200">
        <v>2007</v>
      </c>
      <c r="B200">
        <v>25</v>
      </c>
      <c r="C200" t="s">
        <v>34</v>
      </c>
      <c r="D200" t="str">
        <f>VLOOKUP(C200,lookups!$F$2:$H$27,2,FALSE)</f>
        <v>na</v>
      </c>
      <c r="E200" t="str">
        <f>VLOOKUP(C200,lookups!$F$2:$H$27,3,FALSE)</f>
        <v>na</v>
      </c>
      <c r="F200" t="str">
        <f>VLOOKUP(C200,lookups!$F$2:$I$27,4,FALSE)</f>
        <v>na</v>
      </c>
      <c r="G200">
        <v>2</v>
      </c>
      <c r="H200" t="s">
        <v>35</v>
      </c>
      <c r="I200" t="str">
        <f>VLOOKUP(H200,lookups!$B$2:$C$32,2,FALSE)</f>
        <v>N</v>
      </c>
      <c r="J200">
        <v>4</v>
      </c>
      <c r="K200" t="s">
        <v>10</v>
      </c>
      <c r="L200">
        <v>1</v>
      </c>
      <c r="M200">
        <v>59.03</v>
      </c>
    </row>
    <row r="201" spans="1:13" x14ac:dyDescent="0.3">
      <c r="A201">
        <v>2007</v>
      </c>
      <c r="B201">
        <v>25</v>
      </c>
      <c r="C201" t="s">
        <v>34</v>
      </c>
      <c r="D201" t="str">
        <f>VLOOKUP(C201,lookups!$F$2:$H$27,2,FALSE)</f>
        <v>na</v>
      </c>
      <c r="E201" t="str">
        <f>VLOOKUP(C201,lookups!$F$2:$H$27,3,FALSE)</f>
        <v>na</v>
      </c>
      <c r="F201" t="str">
        <f>VLOOKUP(C201,lookups!$F$2:$I$27,4,FALSE)</f>
        <v>na</v>
      </c>
      <c r="G201">
        <v>2</v>
      </c>
      <c r="H201" t="s">
        <v>35</v>
      </c>
      <c r="I201" t="str">
        <f>VLOOKUP(H201,lookups!$B$2:$C$32,2,FALSE)</f>
        <v>N</v>
      </c>
      <c r="J201">
        <v>5</v>
      </c>
      <c r="K201" t="s">
        <v>10</v>
      </c>
      <c r="L201">
        <v>1</v>
      </c>
      <c r="M201">
        <v>302.19</v>
      </c>
    </row>
    <row r="202" spans="1:13" x14ac:dyDescent="0.3">
      <c r="A202">
        <v>2007</v>
      </c>
      <c r="B202">
        <v>1</v>
      </c>
      <c r="C202" t="s">
        <v>8</v>
      </c>
      <c r="D202" t="str">
        <f>VLOOKUP(C202,lookups!$F$2:$H$27,2,FALSE)</f>
        <v>na</v>
      </c>
      <c r="E202" t="str">
        <f>VLOOKUP(C202,lookups!$F$2:$H$27,3,FALSE)</f>
        <v>na</v>
      </c>
      <c r="F202" t="str">
        <f>VLOOKUP(C202,lookups!$F$2:$I$27,4,FALSE)</f>
        <v>na</v>
      </c>
      <c r="G202">
        <v>3</v>
      </c>
      <c r="H202" t="s">
        <v>36</v>
      </c>
      <c r="I202" t="str">
        <f>VLOOKUP(H202,lookups!$B$2:$C$32,2,FALSE)</f>
        <v>Y</v>
      </c>
      <c r="J202">
        <v>2</v>
      </c>
      <c r="K202" t="s">
        <v>10</v>
      </c>
      <c r="L202">
        <v>1</v>
      </c>
      <c r="M202">
        <v>0</v>
      </c>
    </row>
    <row r="203" spans="1:13" x14ac:dyDescent="0.3">
      <c r="A203">
        <v>2007</v>
      </c>
      <c r="B203">
        <v>1</v>
      </c>
      <c r="C203" t="s">
        <v>8</v>
      </c>
      <c r="D203" t="str">
        <f>VLOOKUP(C203,lookups!$F$2:$H$27,2,FALSE)</f>
        <v>na</v>
      </c>
      <c r="E203" t="str">
        <f>VLOOKUP(C203,lookups!$F$2:$H$27,3,FALSE)</f>
        <v>na</v>
      </c>
      <c r="F203" t="str">
        <f>VLOOKUP(C203,lookups!$F$2:$I$27,4,FALSE)</f>
        <v>na</v>
      </c>
      <c r="G203">
        <v>3</v>
      </c>
      <c r="H203" t="s">
        <v>36</v>
      </c>
      <c r="I203" t="str">
        <f>VLOOKUP(H203,lookups!$B$2:$C$32,2,FALSE)</f>
        <v>Y</v>
      </c>
      <c r="J203">
        <v>3</v>
      </c>
      <c r="K203" t="s">
        <v>10</v>
      </c>
      <c r="L203">
        <v>1</v>
      </c>
      <c r="M203">
        <v>176.35</v>
      </c>
    </row>
    <row r="204" spans="1:13" x14ac:dyDescent="0.3">
      <c r="A204">
        <v>2007</v>
      </c>
      <c r="B204">
        <v>1</v>
      </c>
      <c r="C204" t="s">
        <v>8</v>
      </c>
      <c r="D204" t="str">
        <f>VLOOKUP(C204,lookups!$F$2:$H$27,2,FALSE)</f>
        <v>na</v>
      </c>
      <c r="E204" t="str">
        <f>VLOOKUP(C204,lookups!$F$2:$H$27,3,FALSE)</f>
        <v>na</v>
      </c>
      <c r="F204" t="str">
        <f>VLOOKUP(C204,lookups!$F$2:$I$27,4,FALSE)</f>
        <v>na</v>
      </c>
      <c r="G204">
        <v>3</v>
      </c>
      <c r="H204" t="s">
        <v>36</v>
      </c>
      <c r="I204" t="str">
        <f>VLOOKUP(H204,lookups!$B$2:$C$32,2,FALSE)</f>
        <v>Y</v>
      </c>
      <c r="J204">
        <v>4</v>
      </c>
      <c r="K204" t="s">
        <v>10</v>
      </c>
      <c r="L204">
        <v>1</v>
      </c>
      <c r="M204">
        <v>7019.6</v>
      </c>
    </row>
    <row r="205" spans="1:13" x14ac:dyDescent="0.3">
      <c r="A205">
        <v>2007</v>
      </c>
      <c r="B205">
        <v>1</v>
      </c>
      <c r="C205" t="s">
        <v>8</v>
      </c>
      <c r="D205" t="str">
        <f>VLOOKUP(C205,lookups!$F$2:$H$27,2,FALSE)</f>
        <v>na</v>
      </c>
      <c r="E205" t="str">
        <f>VLOOKUP(C205,lookups!$F$2:$H$27,3,FALSE)</f>
        <v>na</v>
      </c>
      <c r="F205" t="str">
        <f>VLOOKUP(C205,lookups!$F$2:$I$27,4,FALSE)</f>
        <v>na</v>
      </c>
      <c r="G205">
        <v>3</v>
      </c>
      <c r="H205" t="s">
        <v>36</v>
      </c>
      <c r="I205" t="str">
        <f>VLOOKUP(H205,lookups!$B$2:$C$32,2,FALSE)</f>
        <v>Y</v>
      </c>
      <c r="J205">
        <v>5</v>
      </c>
      <c r="K205" t="s">
        <v>10</v>
      </c>
      <c r="L205">
        <v>1</v>
      </c>
      <c r="M205">
        <v>2072.96</v>
      </c>
    </row>
    <row r="206" spans="1:13" x14ac:dyDescent="0.3">
      <c r="A206">
        <v>2007</v>
      </c>
      <c r="B206">
        <v>2</v>
      </c>
      <c r="C206" t="s">
        <v>11</v>
      </c>
      <c r="D206" t="str">
        <f>VLOOKUP(C206,lookups!$F$2:$H$27,2,FALSE)</f>
        <v>na</v>
      </c>
      <c r="E206" t="str">
        <f>VLOOKUP(C206,lookups!$F$2:$H$27,3,FALSE)</f>
        <v>na</v>
      </c>
      <c r="F206" t="str">
        <f>VLOOKUP(C206,lookups!$F$2:$I$27,4,FALSE)</f>
        <v>na</v>
      </c>
      <c r="G206">
        <v>3</v>
      </c>
      <c r="H206" t="s">
        <v>36</v>
      </c>
      <c r="I206" t="str">
        <f>VLOOKUP(H206,lookups!$B$2:$C$32,2,FALSE)</f>
        <v>Y</v>
      </c>
      <c r="J206">
        <v>2</v>
      </c>
      <c r="K206" t="s">
        <v>10</v>
      </c>
      <c r="L206">
        <v>1</v>
      </c>
      <c r="M206">
        <v>826.3</v>
      </c>
    </row>
    <row r="207" spans="1:13" x14ac:dyDescent="0.3">
      <c r="A207">
        <v>2007</v>
      </c>
      <c r="B207">
        <v>2</v>
      </c>
      <c r="C207" t="s">
        <v>11</v>
      </c>
      <c r="D207" t="str">
        <f>VLOOKUP(C207,lookups!$F$2:$H$27,2,FALSE)</f>
        <v>na</v>
      </c>
      <c r="E207" t="str">
        <f>VLOOKUP(C207,lookups!$F$2:$H$27,3,FALSE)</f>
        <v>na</v>
      </c>
      <c r="F207" t="str">
        <f>VLOOKUP(C207,lookups!$F$2:$I$27,4,FALSE)</f>
        <v>na</v>
      </c>
      <c r="G207">
        <v>3</v>
      </c>
      <c r="H207" t="s">
        <v>36</v>
      </c>
      <c r="I207" t="str">
        <f>VLOOKUP(H207,lookups!$B$2:$C$32,2,FALSE)</f>
        <v>Y</v>
      </c>
      <c r="J207">
        <v>3</v>
      </c>
      <c r="K207" t="s">
        <v>10</v>
      </c>
      <c r="L207">
        <v>1</v>
      </c>
      <c r="M207">
        <v>0</v>
      </c>
    </row>
    <row r="208" spans="1:13" x14ac:dyDescent="0.3">
      <c r="A208">
        <v>2007</v>
      </c>
      <c r="B208">
        <v>2</v>
      </c>
      <c r="C208" t="s">
        <v>11</v>
      </c>
      <c r="D208" t="str">
        <f>VLOOKUP(C208,lookups!$F$2:$H$27,2,FALSE)</f>
        <v>na</v>
      </c>
      <c r="E208" t="str">
        <f>VLOOKUP(C208,lookups!$F$2:$H$27,3,FALSE)</f>
        <v>na</v>
      </c>
      <c r="F208" t="str">
        <f>VLOOKUP(C208,lookups!$F$2:$I$27,4,FALSE)</f>
        <v>na</v>
      </c>
      <c r="G208">
        <v>3</v>
      </c>
      <c r="H208" t="s">
        <v>36</v>
      </c>
      <c r="I208" t="str">
        <f>VLOOKUP(H208,lookups!$B$2:$C$32,2,FALSE)</f>
        <v>Y</v>
      </c>
      <c r="J208">
        <v>4</v>
      </c>
      <c r="K208" t="s">
        <v>10</v>
      </c>
      <c r="L208">
        <v>1</v>
      </c>
      <c r="M208">
        <v>3484.75</v>
      </c>
    </row>
    <row r="209" spans="1:13" x14ac:dyDescent="0.3">
      <c r="A209">
        <v>2007</v>
      </c>
      <c r="B209">
        <v>2</v>
      </c>
      <c r="C209" t="s">
        <v>11</v>
      </c>
      <c r="D209" t="str">
        <f>VLOOKUP(C209,lookups!$F$2:$H$27,2,FALSE)</f>
        <v>na</v>
      </c>
      <c r="E209" t="str">
        <f>VLOOKUP(C209,lookups!$F$2:$H$27,3,FALSE)</f>
        <v>na</v>
      </c>
      <c r="F209" t="str">
        <f>VLOOKUP(C209,lookups!$F$2:$I$27,4,FALSE)</f>
        <v>na</v>
      </c>
      <c r="G209">
        <v>3</v>
      </c>
      <c r="H209" t="s">
        <v>36</v>
      </c>
      <c r="I209" t="str">
        <f>VLOOKUP(H209,lookups!$B$2:$C$32,2,FALSE)</f>
        <v>Y</v>
      </c>
      <c r="J209">
        <v>5</v>
      </c>
      <c r="K209" t="s">
        <v>10</v>
      </c>
      <c r="L209">
        <v>1</v>
      </c>
      <c r="M209">
        <v>3172.03</v>
      </c>
    </row>
    <row r="210" spans="1:13" x14ac:dyDescent="0.3">
      <c r="A210">
        <v>2007</v>
      </c>
      <c r="B210">
        <v>3</v>
      </c>
      <c r="C210" t="s">
        <v>12</v>
      </c>
      <c r="D210" t="str">
        <f>VLOOKUP(C210,lookups!$F$2:$H$27,2,FALSE)</f>
        <v>na</v>
      </c>
      <c r="E210" t="str">
        <f>VLOOKUP(C210,lookups!$F$2:$H$27,3,FALSE)</f>
        <v>na</v>
      </c>
      <c r="F210" t="str">
        <f>VLOOKUP(C210,lookups!$F$2:$I$27,4,FALSE)</f>
        <v>na</v>
      </c>
      <c r="G210">
        <v>3</v>
      </c>
      <c r="H210" t="s">
        <v>36</v>
      </c>
      <c r="I210" t="str">
        <f>VLOOKUP(H210,lookups!$B$2:$C$32,2,FALSE)</f>
        <v>Y</v>
      </c>
      <c r="J210">
        <v>2</v>
      </c>
      <c r="K210" t="s">
        <v>10</v>
      </c>
      <c r="L210">
        <v>1</v>
      </c>
      <c r="M210">
        <v>0</v>
      </c>
    </row>
    <row r="211" spans="1:13" x14ac:dyDescent="0.3">
      <c r="A211">
        <v>2007</v>
      </c>
      <c r="B211">
        <v>3</v>
      </c>
      <c r="C211" t="s">
        <v>12</v>
      </c>
      <c r="D211" t="str">
        <f>VLOOKUP(C211,lookups!$F$2:$H$27,2,FALSE)</f>
        <v>na</v>
      </c>
      <c r="E211" t="str">
        <f>VLOOKUP(C211,lookups!$F$2:$H$27,3,FALSE)</f>
        <v>na</v>
      </c>
      <c r="F211" t="str">
        <f>VLOOKUP(C211,lookups!$F$2:$I$27,4,FALSE)</f>
        <v>na</v>
      </c>
      <c r="G211">
        <v>3</v>
      </c>
      <c r="H211" t="s">
        <v>36</v>
      </c>
      <c r="I211" t="str">
        <f>VLOOKUP(H211,lookups!$B$2:$C$32,2,FALSE)</f>
        <v>Y</v>
      </c>
      <c r="J211">
        <v>3</v>
      </c>
      <c r="K211" t="s">
        <v>10</v>
      </c>
      <c r="L211">
        <v>1</v>
      </c>
      <c r="M211">
        <v>0</v>
      </c>
    </row>
    <row r="212" spans="1:13" x14ac:dyDescent="0.3">
      <c r="A212">
        <v>2007</v>
      </c>
      <c r="B212">
        <v>3</v>
      </c>
      <c r="C212" t="s">
        <v>12</v>
      </c>
      <c r="D212" t="str">
        <f>VLOOKUP(C212,lookups!$F$2:$H$27,2,FALSE)</f>
        <v>na</v>
      </c>
      <c r="E212" t="str">
        <f>VLOOKUP(C212,lookups!$F$2:$H$27,3,FALSE)</f>
        <v>na</v>
      </c>
      <c r="F212" t="str">
        <f>VLOOKUP(C212,lookups!$F$2:$I$27,4,FALSE)</f>
        <v>na</v>
      </c>
      <c r="G212">
        <v>3</v>
      </c>
      <c r="H212" t="s">
        <v>36</v>
      </c>
      <c r="I212" t="str">
        <f>VLOOKUP(H212,lookups!$B$2:$C$32,2,FALSE)</f>
        <v>Y</v>
      </c>
      <c r="J212">
        <v>4</v>
      </c>
      <c r="K212" t="s">
        <v>10</v>
      </c>
      <c r="L212">
        <v>1</v>
      </c>
      <c r="M212">
        <v>0</v>
      </c>
    </row>
    <row r="213" spans="1:13" x14ac:dyDescent="0.3">
      <c r="A213">
        <v>2007</v>
      </c>
      <c r="B213">
        <v>3</v>
      </c>
      <c r="C213" t="s">
        <v>12</v>
      </c>
      <c r="D213" t="str">
        <f>VLOOKUP(C213,lookups!$F$2:$H$27,2,FALSE)</f>
        <v>na</v>
      </c>
      <c r="E213" t="str">
        <f>VLOOKUP(C213,lookups!$F$2:$H$27,3,FALSE)</f>
        <v>na</v>
      </c>
      <c r="F213" t="str">
        <f>VLOOKUP(C213,lookups!$F$2:$I$27,4,FALSE)</f>
        <v>na</v>
      </c>
      <c r="G213">
        <v>3</v>
      </c>
      <c r="H213" t="s">
        <v>36</v>
      </c>
      <c r="I213" t="str">
        <f>VLOOKUP(H213,lookups!$B$2:$C$32,2,FALSE)</f>
        <v>Y</v>
      </c>
      <c r="J213">
        <v>5</v>
      </c>
      <c r="K213" t="s">
        <v>10</v>
      </c>
      <c r="L213">
        <v>1</v>
      </c>
      <c r="M213">
        <v>0</v>
      </c>
    </row>
    <row r="214" spans="1:13" x14ac:dyDescent="0.3">
      <c r="A214">
        <v>2007</v>
      </c>
      <c r="B214">
        <v>4</v>
      </c>
      <c r="C214" t="s">
        <v>13</v>
      </c>
      <c r="D214">
        <f>VLOOKUP(C214,lookups!$F$2:$H$27,2,FALSE)</f>
        <v>10</v>
      </c>
      <c r="E214" t="str">
        <f>VLOOKUP(C214,lookups!$F$2:$H$27,3,FALSE)</f>
        <v>WCVI Troll</v>
      </c>
      <c r="F214">
        <f>VLOOKUP(C214,lookups!$F$2:$I$27,4,FALSE)</f>
        <v>6</v>
      </c>
      <c r="G214">
        <v>3</v>
      </c>
      <c r="H214" t="s">
        <v>36</v>
      </c>
      <c r="I214" t="str">
        <f>VLOOKUP(H214,lookups!$B$2:$C$32,2,FALSE)</f>
        <v>Y</v>
      </c>
      <c r="J214">
        <v>2</v>
      </c>
      <c r="K214" t="s">
        <v>10</v>
      </c>
      <c r="L214">
        <v>1</v>
      </c>
      <c r="M214">
        <v>0</v>
      </c>
    </row>
    <row r="215" spans="1:13" x14ac:dyDescent="0.3">
      <c r="A215">
        <v>2007</v>
      </c>
      <c r="B215">
        <v>4</v>
      </c>
      <c r="C215" t="s">
        <v>13</v>
      </c>
      <c r="D215">
        <f>VLOOKUP(C215,lookups!$F$2:$H$27,2,FALSE)</f>
        <v>10</v>
      </c>
      <c r="E215" t="str">
        <f>VLOOKUP(C215,lookups!$F$2:$H$27,3,FALSE)</f>
        <v>WCVI Troll</v>
      </c>
      <c r="F215">
        <f>VLOOKUP(C215,lookups!$F$2:$I$27,4,FALSE)</f>
        <v>6</v>
      </c>
      <c r="G215">
        <v>3</v>
      </c>
      <c r="H215" t="s">
        <v>36</v>
      </c>
      <c r="I215" t="str">
        <f>VLOOKUP(H215,lookups!$B$2:$C$32,2,FALSE)</f>
        <v>Y</v>
      </c>
      <c r="J215">
        <v>3</v>
      </c>
      <c r="K215" t="s">
        <v>10</v>
      </c>
      <c r="L215">
        <v>1</v>
      </c>
      <c r="M215">
        <v>0</v>
      </c>
    </row>
    <row r="216" spans="1:13" x14ac:dyDescent="0.3">
      <c r="A216">
        <v>2007</v>
      </c>
      <c r="B216">
        <v>4</v>
      </c>
      <c r="C216" t="s">
        <v>13</v>
      </c>
      <c r="D216">
        <f>VLOOKUP(C216,lookups!$F$2:$H$27,2,FALSE)</f>
        <v>10</v>
      </c>
      <c r="E216" t="str">
        <f>VLOOKUP(C216,lookups!$F$2:$H$27,3,FALSE)</f>
        <v>WCVI Troll</v>
      </c>
      <c r="F216">
        <f>VLOOKUP(C216,lookups!$F$2:$I$27,4,FALSE)</f>
        <v>6</v>
      </c>
      <c r="G216">
        <v>3</v>
      </c>
      <c r="H216" t="s">
        <v>36</v>
      </c>
      <c r="I216" t="str">
        <f>VLOOKUP(H216,lookups!$B$2:$C$32,2,FALSE)</f>
        <v>Y</v>
      </c>
      <c r="J216">
        <v>4</v>
      </c>
      <c r="K216" t="s">
        <v>10</v>
      </c>
      <c r="L216">
        <v>1</v>
      </c>
      <c r="M216">
        <v>1434.34</v>
      </c>
    </row>
    <row r="217" spans="1:13" x14ac:dyDescent="0.3">
      <c r="A217">
        <v>2007</v>
      </c>
      <c r="B217">
        <v>4</v>
      </c>
      <c r="C217" t="s">
        <v>13</v>
      </c>
      <c r="D217">
        <f>VLOOKUP(C217,lookups!$F$2:$H$27,2,FALSE)</f>
        <v>10</v>
      </c>
      <c r="E217" t="str">
        <f>VLOOKUP(C217,lookups!$F$2:$H$27,3,FALSE)</f>
        <v>WCVI Troll</v>
      </c>
      <c r="F217">
        <f>VLOOKUP(C217,lookups!$F$2:$I$27,4,FALSE)</f>
        <v>6</v>
      </c>
      <c r="G217">
        <v>3</v>
      </c>
      <c r="H217" t="s">
        <v>36</v>
      </c>
      <c r="I217" t="str">
        <f>VLOOKUP(H217,lookups!$B$2:$C$32,2,FALSE)</f>
        <v>Y</v>
      </c>
      <c r="J217">
        <v>5</v>
      </c>
      <c r="K217" t="s">
        <v>10</v>
      </c>
      <c r="L217">
        <v>1</v>
      </c>
      <c r="M217">
        <v>349.01</v>
      </c>
    </row>
    <row r="218" spans="1:13" x14ac:dyDescent="0.3">
      <c r="A218">
        <v>2007</v>
      </c>
      <c r="B218">
        <v>5</v>
      </c>
      <c r="C218" t="s">
        <v>14</v>
      </c>
      <c r="D218" t="str">
        <f>VLOOKUP(C218,lookups!$F$2:$H$27,2,FALSE)</f>
        <v>na</v>
      </c>
      <c r="E218" t="str">
        <f>VLOOKUP(C218,lookups!$F$2:$H$27,3,FALSE)</f>
        <v>na</v>
      </c>
      <c r="F218" t="str">
        <f>VLOOKUP(C218,lookups!$F$2:$I$27,4,FALSE)</f>
        <v>na</v>
      </c>
      <c r="G218">
        <v>3</v>
      </c>
      <c r="H218" t="s">
        <v>36</v>
      </c>
      <c r="I218" t="str">
        <f>VLOOKUP(H218,lookups!$B$2:$C$32,2,FALSE)</f>
        <v>Y</v>
      </c>
      <c r="J218">
        <v>2</v>
      </c>
      <c r="K218" t="s">
        <v>10</v>
      </c>
      <c r="L218">
        <v>1</v>
      </c>
      <c r="M218">
        <v>0</v>
      </c>
    </row>
    <row r="219" spans="1:13" x14ac:dyDescent="0.3">
      <c r="A219">
        <v>2007</v>
      </c>
      <c r="B219">
        <v>5</v>
      </c>
      <c r="C219" t="s">
        <v>14</v>
      </c>
      <c r="D219" t="str">
        <f>VLOOKUP(C219,lookups!$F$2:$H$27,2,FALSE)</f>
        <v>na</v>
      </c>
      <c r="E219" t="str">
        <f>VLOOKUP(C219,lookups!$F$2:$H$27,3,FALSE)</f>
        <v>na</v>
      </c>
      <c r="F219" t="str">
        <f>VLOOKUP(C219,lookups!$F$2:$I$27,4,FALSE)</f>
        <v>na</v>
      </c>
      <c r="G219">
        <v>3</v>
      </c>
      <c r="H219" t="s">
        <v>36</v>
      </c>
      <c r="I219" t="str">
        <f>VLOOKUP(H219,lookups!$B$2:$C$32,2,FALSE)</f>
        <v>Y</v>
      </c>
      <c r="J219">
        <v>3</v>
      </c>
      <c r="K219" t="s">
        <v>10</v>
      </c>
      <c r="L219">
        <v>1</v>
      </c>
      <c r="M219">
        <v>0</v>
      </c>
    </row>
    <row r="220" spans="1:13" x14ac:dyDescent="0.3">
      <c r="A220">
        <v>2007</v>
      </c>
      <c r="B220">
        <v>5</v>
      </c>
      <c r="C220" t="s">
        <v>14</v>
      </c>
      <c r="D220" t="str">
        <f>VLOOKUP(C220,lookups!$F$2:$H$27,2,FALSE)</f>
        <v>na</v>
      </c>
      <c r="E220" t="str">
        <f>VLOOKUP(C220,lookups!$F$2:$H$27,3,FALSE)</f>
        <v>na</v>
      </c>
      <c r="F220" t="str">
        <f>VLOOKUP(C220,lookups!$F$2:$I$27,4,FALSE)</f>
        <v>na</v>
      </c>
      <c r="G220">
        <v>3</v>
      </c>
      <c r="H220" t="s">
        <v>36</v>
      </c>
      <c r="I220" t="str">
        <f>VLOOKUP(H220,lookups!$B$2:$C$32,2,FALSE)</f>
        <v>Y</v>
      </c>
      <c r="J220">
        <v>4</v>
      </c>
      <c r="K220" t="s">
        <v>10</v>
      </c>
      <c r="L220">
        <v>1</v>
      </c>
      <c r="M220">
        <v>0</v>
      </c>
    </row>
    <row r="221" spans="1:13" x14ac:dyDescent="0.3">
      <c r="A221">
        <v>2007</v>
      </c>
      <c r="B221">
        <v>5</v>
      </c>
      <c r="C221" t="s">
        <v>14</v>
      </c>
      <c r="D221" t="str">
        <f>VLOOKUP(C221,lookups!$F$2:$H$27,2,FALSE)</f>
        <v>na</v>
      </c>
      <c r="E221" t="str">
        <f>VLOOKUP(C221,lookups!$F$2:$H$27,3,FALSE)</f>
        <v>na</v>
      </c>
      <c r="F221" t="str">
        <f>VLOOKUP(C221,lookups!$F$2:$I$27,4,FALSE)</f>
        <v>na</v>
      </c>
      <c r="G221">
        <v>3</v>
      </c>
      <c r="H221" t="s">
        <v>36</v>
      </c>
      <c r="I221" t="str">
        <f>VLOOKUP(H221,lookups!$B$2:$C$32,2,FALSE)</f>
        <v>Y</v>
      </c>
      <c r="J221">
        <v>5</v>
      </c>
      <c r="K221" t="s">
        <v>10</v>
      </c>
      <c r="L221">
        <v>1</v>
      </c>
      <c r="M221">
        <v>0</v>
      </c>
    </row>
    <row r="222" spans="1:13" x14ac:dyDescent="0.3">
      <c r="A222">
        <v>2007</v>
      </c>
      <c r="B222">
        <v>6</v>
      </c>
      <c r="C222" t="s">
        <v>15</v>
      </c>
      <c r="D222" t="str">
        <f>VLOOKUP(C222,lookups!$F$2:$H$27,2,FALSE)</f>
        <v>na</v>
      </c>
      <c r="E222" t="str">
        <f>VLOOKUP(C222,lookups!$F$2:$H$27,3,FALSE)</f>
        <v>na</v>
      </c>
      <c r="F222" t="str">
        <f>VLOOKUP(C222,lookups!$F$2:$I$27,4,FALSE)</f>
        <v>na</v>
      </c>
      <c r="G222">
        <v>3</v>
      </c>
      <c r="H222" t="s">
        <v>36</v>
      </c>
      <c r="I222" t="str">
        <f>VLOOKUP(H222,lookups!$B$2:$C$32,2,FALSE)</f>
        <v>Y</v>
      </c>
      <c r="J222">
        <v>2</v>
      </c>
      <c r="K222" t="s">
        <v>10</v>
      </c>
      <c r="L222">
        <v>1</v>
      </c>
      <c r="M222">
        <v>0</v>
      </c>
    </row>
    <row r="223" spans="1:13" x14ac:dyDescent="0.3">
      <c r="A223">
        <v>2007</v>
      </c>
      <c r="B223">
        <v>6</v>
      </c>
      <c r="C223" t="s">
        <v>15</v>
      </c>
      <c r="D223" t="str">
        <f>VLOOKUP(C223,lookups!$F$2:$H$27,2,FALSE)</f>
        <v>na</v>
      </c>
      <c r="E223" t="str">
        <f>VLOOKUP(C223,lookups!$F$2:$H$27,3,FALSE)</f>
        <v>na</v>
      </c>
      <c r="F223" t="str">
        <f>VLOOKUP(C223,lookups!$F$2:$I$27,4,FALSE)</f>
        <v>na</v>
      </c>
      <c r="G223">
        <v>3</v>
      </c>
      <c r="H223" t="s">
        <v>36</v>
      </c>
      <c r="I223" t="str">
        <f>VLOOKUP(H223,lookups!$B$2:$C$32,2,FALSE)</f>
        <v>Y</v>
      </c>
      <c r="J223">
        <v>3</v>
      </c>
      <c r="K223" t="s">
        <v>10</v>
      </c>
      <c r="L223">
        <v>1</v>
      </c>
      <c r="M223">
        <v>0</v>
      </c>
    </row>
    <row r="224" spans="1:13" x14ac:dyDescent="0.3">
      <c r="A224">
        <v>2007</v>
      </c>
      <c r="B224">
        <v>6</v>
      </c>
      <c r="C224" t="s">
        <v>15</v>
      </c>
      <c r="D224" t="str">
        <f>VLOOKUP(C224,lookups!$F$2:$H$27,2,FALSE)</f>
        <v>na</v>
      </c>
      <c r="E224" t="str">
        <f>VLOOKUP(C224,lookups!$F$2:$H$27,3,FALSE)</f>
        <v>na</v>
      </c>
      <c r="F224" t="str">
        <f>VLOOKUP(C224,lookups!$F$2:$I$27,4,FALSE)</f>
        <v>na</v>
      </c>
      <c r="G224">
        <v>3</v>
      </c>
      <c r="H224" t="s">
        <v>36</v>
      </c>
      <c r="I224" t="str">
        <f>VLOOKUP(H224,lookups!$B$2:$C$32,2,FALSE)</f>
        <v>Y</v>
      </c>
      <c r="J224">
        <v>4</v>
      </c>
      <c r="K224" t="s">
        <v>10</v>
      </c>
      <c r="L224">
        <v>1</v>
      </c>
      <c r="M224">
        <v>0</v>
      </c>
    </row>
    <row r="225" spans="1:13" x14ac:dyDescent="0.3">
      <c r="A225">
        <v>2007</v>
      </c>
      <c r="B225">
        <v>6</v>
      </c>
      <c r="C225" t="s">
        <v>15</v>
      </c>
      <c r="D225" t="str">
        <f>VLOOKUP(C225,lookups!$F$2:$H$27,2,FALSE)</f>
        <v>na</v>
      </c>
      <c r="E225" t="str">
        <f>VLOOKUP(C225,lookups!$F$2:$H$27,3,FALSE)</f>
        <v>na</v>
      </c>
      <c r="F225" t="str">
        <f>VLOOKUP(C225,lookups!$F$2:$I$27,4,FALSE)</f>
        <v>na</v>
      </c>
      <c r="G225">
        <v>3</v>
      </c>
      <c r="H225" t="s">
        <v>36</v>
      </c>
      <c r="I225" t="str">
        <f>VLOOKUP(H225,lookups!$B$2:$C$32,2,FALSE)</f>
        <v>Y</v>
      </c>
      <c r="J225">
        <v>5</v>
      </c>
      <c r="K225" t="s">
        <v>10</v>
      </c>
      <c r="L225">
        <v>1</v>
      </c>
      <c r="M225">
        <v>0</v>
      </c>
    </row>
    <row r="226" spans="1:13" x14ac:dyDescent="0.3">
      <c r="A226">
        <v>2007</v>
      </c>
      <c r="B226">
        <v>7</v>
      </c>
      <c r="C226" t="s">
        <v>16</v>
      </c>
      <c r="D226">
        <f>VLOOKUP(C226,lookups!$F$2:$H$27,2,FALSE)</f>
        <v>2</v>
      </c>
      <c r="E226" t="str">
        <f>VLOOKUP(C226,lookups!$F$2:$H$27,3,FALSE)</f>
        <v>SEAK Net</v>
      </c>
      <c r="F226">
        <f>VLOOKUP(C226,lookups!$F$2:$I$27,4,FALSE)</f>
        <v>1</v>
      </c>
      <c r="G226">
        <v>3</v>
      </c>
      <c r="H226" t="s">
        <v>36</v>
      </c>
      <c r="I226" t="str">
        <f>VLOOKUP(H226,lookups!$B$2:$C$32,2,FALSE)</f>
        <v>Y</v>
      </c>
      <c r="J226">
        <v>2</v>
      </c>
      <c r="K226" t="s">
        <v>10</v>
      </c>
      <c r="L226">
        <v>1</v>
      </c>
      <c r="M226">
        <v>0</v>
      </c>
    </row>
    <row r="227" spans="1:13" x14ac:dyDescent="0.3">
      <c r="A227">
        <v>2007</v>
      </c>
      <c r="B227">
        <v>7</v>
      </c>
      <c r="C227" t="s">
        <v>16</v>
      </c>
      <c r="D227">
        <f>VLOOKUP(C227,lookups!$F$2:$H$27,2,FALSE)</f>
        <v>2</v>
      </c>
      <c r="E227" t="str">
        <f>VLOOKUP(C227,lookups!$F$2:$H$27,3,FALSE)</f>
        <v>SEAK Net</v>
      </c>
      <c r="F227">
        <f>VLOOKUP(C227,lookups!$F$2:$I$27,4,FALSE)</f>
        <v>1</v>
      </c>
      <c r="G227">
        <v>3</v>
      </c>
      <c r="H227" t="s">
        <v>36</v>
      </c>
      <c r="I227" t="str">
        <f>VLOOKUP(H227,lookups!$B$2:$C$32,2,FALSE)</f>
        <v>Y</v>
      </c>
      <c r="J227">
        <v>3</v>
      </c>
      <c r="K227" t="s">
        <v>10</v>
      </c>
      <c r="L227">
        <v>1</v>
      </c>
      <c r="M227">
        <v>0</v>
      </c>
    </row>
    <row r="228" spans="1:13" x14ac:dyDescent="0.3">
      <c r="A228">
        <v>2007</v>
      </c>
      <c r="B228">
        <v>7</v>
      </c>
      <c r="C228" t="s">
        <v>16</v>
      </c>
      <c r="D228">
        <f>VLOOKUP(C228,lookups!$F$2:$H$27,2,FALSE)</f>
        <v>2</v>
      </c>
      <c r="E228" t="str">
        <f>VLOOKUP(C228,lookups!$F$2:$H$27,3,FALSE)</f>
        <v>SEAK Net</v>
      </c>
      <c r="F228">
        <f>VLOOKUP(C228,lookups!$F$2:$I$27,4,FALSE)</f>
        <v>1</v>
      </c>
      <c r="G228">
        <v>3</v>
      </c>
      <c r="H228" t="s">
        <v>36</v>
      </c>
      <c r="I228" t="str">
        <f>VLOOKUP(H228,lookups!$B$2:$C$32,2,FALSE)</f>
        <v>Y</v>
      </c>
      <c r="J228">
        <v>4</v>
      </c>
      <c r="K228" t="s">
        <v>10</v>
      </c>
      <c r="L228">
        <v>1</v>
      </c>
      <c r="M228">
        <v>1171.74</v>
      </c>
    </row>
    <row r="229" spans="1:13" x14ac:dyDescent="0.3">
      <c r="A229">
        <v>2007</v>
      </c>
      <c r="B229">
        <v>7</v>
      </c>
      <c r="C229" t="s">
        <v>16</v>
      </c>
      <c r="D229">
        <f>VLOOKUP(C229,lookups!$F$2:$H$27,2,FALSE)</f>
        <v>2</v>
      </c>
      <c r="E229" t="str">
        <f>VLOOKUP(C229,lookups!$F$2:$H$27,3,FALSE)</f>
        <v>SEAK Net</v>
      </c>
      <c r="F229">
        <f>VLOOKUP(C229,lookups!$F$2:$I$27,4,FALSE)</f>
        <v>1</v>
      </c>
      <c r="G229">
        <v>3</v>
      </c>
      <c r="H229" t="s">
        <v>36</v>
      </c>
      <c r="I229" t="str">
        <f>VLOOKUP(H229,lookups!$B$2:$C$32,2,FALSE)</f>
        <v>Y</v>
      </c>
      <c r="J229">
        <v>5</v>
      </c>
      <c r="K229" t="s">
        <v>10</v>
      </c>
      <c r="L229">
        <v>1</v>
      </c>
      <c r="M229">
        <v>0</v>
      </c>
    </row>
    <row r="230" spans="1:13" x14ac:dyDescent="0.3">
      <c r="A230">
        <v>2007</v>
      </c>
      <c r="B230">
        <v>8</v>
      </c>
      <c r="C230" t="s">
        <v>17</v>
      </c>
      <c r="D230">
        <f>VLOOKUP(C230,lookups!$F$2:$H$27,2,FALSE)</f>
        <v>4</v>
      </c>
      <c r="E230" t="str">
        <f>VLOOKUP(C230,lookups!$F$2:$H$27,3,FALSE)</f>
        <v>N/C BC Net</v>
      </c>
      <c r="F230">
        <f>VLOOKUP(C230,lookups!$F$2:$I$27,4,FALSE)</f>
        <v>3</v>
      </c>
      <c r="G230">
        <v>3</v>
      </c>
      <c r="H230" t="s">
        <v>36</v>
      </c>
      <c r="I230" t="str">
        <f>VLOOKUP(H230,lookups!$B$2:$C$32,2,FALSE)</f>
        <v>Y</v>
      </c>
      <c r="J230">
        <v>2</v>
      </c>
      <c r="K230" t="s">
        <v>10</v>
      </c>
      <c r="L230">
        <v>1</v>
      </c>
      <c r="M230">
        <v>84.1</v>
      </c>
    </row>
    <row r="231" spans="1:13" x14ac:dyDescent="0.3">
      <c r="A231">
        <v>2007</v>
      </c>
      <c r="B231">
        <v>8</v>
      </c>
      <c r="C231" t="s">
        <v>17</v>
      </c>
      <c r="D231">
        <f>VLOOKUP(C231,lookups!$F$2:$H$27,2,FALSE)</f>
        <v>4</v>
      </c>
      <c r="E231" t="str">
        <f>VLOOKUP(C231,lookups!$F$2:$H$27,3,FALSE)</f>
        <v>N/C BC Net</v>
      </c>
      <c r="F231">
        <f>VLOOKUP(C231,lookups!$F$2:$I$27,4,FALSE)</f>
        <v>3</v>
      </c>
      <c r="G231">
        <v>3</v>
      </c>
      <c r="H231" t="s">
        <v>36</v>
      </c>
      <c r="I231" t="str">
        <f>VLOOKUP(H231,lookups!$B$2:$C$32,2,FALSE)</f>
        <v>Y</v>
      </c>
      <c r="J231">
        <v>3</v>
      </c>
      <c r="K231" t="s">
        <v>10</v>
      </c>
      <c r="L231">
        <v>1</v>
      </c>
      <c r="M231">
        <v>45.56</v>
      </c>
    </row>
    <row r="232" spans="1:13" x14ac:dyDescent="0.3">
      <c r="A232">
        <v>2007</v>
      </c>
      <c r="B232">
        <v>8</v>
      </c>
      <c r="C232" t="s">
        <v>17</v>
      </c>
      <c r="D232">
        <f>VLOOKUP(C232,lookups!$F$2:$H$27,2,FALSE)</f>
        <v>4</v>
      </c>
      <c r="E232" t="str">
        <f>VLOOKUP(C232,lookups!$F$2:$H$27,3,FALSE)</f>
        <v>N/C BC Net</v>
      </c>
      <c r="F232">
        <f>VLOOKUP(C232,lookups!$F$2:$I$27,4,FALSE)</f>
        <v>3</v>
      </c>
      <c r="G232">
        <v>3</v>
      </c>
      <c r="H232" t="s">
        <v>36</v>
      </c>
      <c r="I232" t="str">
        <f>VLOOKUP(H232,lookups!$B$2:$C$32,2,FALSE)</f>
        <v>Y</v>
      </c>
      <c r="J232">
        <v>4</v>
      </c>
      <c r="K232" t="s">
        <v>10</v>
      </c>
      <c r="L232">
        <v>1</v>
      </c>
      <c r="M232">
        <v>429.31</v>
      </c>
    </row>
    <row r="233" spans="1:13" x14ac:dyDescent="0.3">
      <c r="A233">
        <v>2007</v>
      </c>
      <c r="B233">
        <v>8</v>
      </c>
      <c r="C233" t="s">
        <v>17</v>
      </c>
      <c r="D233">
        <f>VLOOKUP(C233,lookups!$F$2:$H$27,2,FALSE)</f>
        <v>4</v>
      </c>
      <c r="E233" t="str">
        <f>VLOOKUP(C233,lookups!$F$2:$H$27,3,FALSE)</f>
        <v>N/C BC Net</v>
      </c>
      <c r="F233">
        <f>VLOOKUP(C233,lookups!$F$2:$I$27,4,FALSE)</f>
        <v>3</v>
      </c>
      <c r="G233">
        <v>3</v>
      </c>
      <c r="H233" t="s">
        <v>36</v>
      </c>
      <c r="I233" t="str">
        <f>VLOOKUP(H233,lookups!$B$2:$C$32,2,FALSE)</f>
        <v>Y</v>
      </c>
      <c r="J233">
        <v>5</v>
      </c>
      <c r="K233" t="s">
        <v>10</v>
      </c>
      <c r="L233">
        <v>1</v>
      </c>
      <c r="M233">
        <v>132.18</v>
      </c>
    </row>
    <row r="234" spans="1:13" x14ac:dyDescent="0.3">
      <c r="A234">
        <v>2007</v>
      </c>
      <c r="B234">
        <v>9</v>
      </c>
      <c r="C234" t="s">
        <v>18</v>
      </c>
      <c r="D234" t="str">
        <f>VLOOKUP(C234,lookups!$F$2:$H$27,2,FALSE)</f>
        <v>na</v>
      </c>
      <c r="E234" t="str">
        <f>VLOOKUP(C234,lookups!$F$2:$H$27,3,FALSE)</f>
        <v>na</v>
      </c>
      <c r="F234" t="str">
        <f>VLOOKUP(C234,lookups!$F$2:$I$27,4,FALSE)</f>
        <v>na</v>
      </c>
      <c r="G234">
        <v>3</v>
      </c>
      <c r="H234" t="s">
        <v>36</v>
      </c>
      <c r="I234" t="str">
        <f>VLOOKUP(H234,lookups!$B$2:$C$32,2,FALSE)</f>
        <v>Y</v>
      </c>
      <c r="J234">
        <v>2</v>
      </c>
      <c r="K234" t="s">
        <v>10</v>
      </c>
      <c r="L234">
        <v>1</v>
      </c>
      <c r="M234">
        <v>135.07</v>
      </c>
    </row>
    <row r="235" spans="1:13" x14ac:dyDescent="0.3">
      <c r="A235">
        <v>2007</v>
      </c>
      <c r="B235">
        <v>9</v>
      </c>
      <c r="C235" t="s">
        <v>18</v>
      </c>
      <c r="D235" t="str">
        <f>VLOOKUP(C235,lookups!$F$2:$H$27,2,FALSE)</f>
        <v>na</v>
      </c>
      <c r="E235" t="str">
        <f>VLOOKUP(C235,lookups!$F$2:$H$27,3,FALSE)</f>
        <v>na</v>
      </c>
      <c r="F235" t="str">
        <f>VLOOKUP(C235,lookups!$F$2:$I$27,4,FALSE)</f>
        <v>na</v>
      </c>
      <c r="G235">
        <v>3</v>
      </c>
      <c r="H235" t="s">
        <v>36</v>
      </c>
      <c r="I235" t="str">
        <f>VLOOKUP(H235,lookups!$B$2:$C$32,2,FALSE)</f>
        <v>Y</v>
      </c>
      <c r="J235">
        <v>3</v>
      </c>
      <c r="K235" t="s">
        <v>10</v>
      </c>
      <c r="L235">
        <v>1</v>
      </c>
      <c r="M235">
        <v>88.7</v>
      </c>
    </row>
    <row r="236" spans="1:13" x14ac:dyDescent="0.3">
      <c r="A236">
        <v>2007</v>
      </c>
      <c r="B236">
        <v>9</v>
      </c>
      <c r="C236" t="s">
        <v>18</v>
      </c>
      <c r="D236" t="str">
        <f>VLOOKUP(C236,lookups!$F$2:$H$27,2,FALSE)</f>
        <v>na</v>
      </c>
      <c r="E236" t="str">
        <f>VLOOKUP(C236,lookups!$F$2:$H$27,3,FALSE)</f>
        <v>na</v>
      </c>
      <c r="F236" t="str">
        <f>VLOOKUP(C236,lookups!$F$2:$I$27,4,FALSE)</f>
        <v>na</v>
      </c>
      <c r="G236">
        <v>3</v>
      </c>
      <c r="H236" t="s">
        <v>36</v>
      </c>
      <c r="I236" t="str">
        <f>VLOOKUP(H236,lookups!$B$2:$C$32,2,FALSE)</f>
        <v>Y</v>
      </c>
      <c r="J236">
        <v>4</v>
      </c>
      <c r="K236" t="s">
        <v>10</v>
      </c>
      <c r="L236">
        <v>1</v>
      </c>
      <c r="M236">
        <v>0</v>
      </c>
    </row>
    <row r="237" spans="1:13" x14ac:dyDescent="0.3">
      <c r="A237">
        <v>2007</v>
      </c>
      <c r="B237">
        <v>9</v>
      </c>
      <c r="C237" t="s">
        <v>18</v>
      </c>
      <c r="D237" t="str">
        <f>VLOOKUP(C237,lookups!$F$2:$H$27,2,FALSE)</f>
        <v>na</v>
      </c>
      <c r="E237" t="str">
        <f>VLOOKUP(C237,lookups!$F$2:$H$27,3,FALSE)</f>
        <v>na</v>
      </c>
      <c r="F237" t="str">
        <f>VLOOKUP(C237,lookups!$F$2:$I$27,4,FALSE)</f>
        <v>na</v>
      </c>
      <c r="G237">
        <v>3</v>
      </c>
      <c r="H237" t="s">
        <v>36</v>
      </c>
      <c r="I237" t="str">
        <f>VLOOKUP(H237,lookups!$B$2:$C$32,2,FALSE)</f>
        <v>Y</v>
      </c>
      <c r="J237">
        <v>5</v>
      </c>
      <c r="K237" t="s">
        <v>10</v>
      </c>
      <c r="L237">
        <v>1</v>
      </c>
      <c r="M237">
        <v>0</v>
      </c>
    </row>
    <row r="238" spans="1:13" x14ac:dyDescent="0.3">
      <c r="A238">
        <v>2007</v>
      </c>
      <c r="B238">
        <v>10</v>
      </c>
      <c r="C238" t="s">
        <v>19</v>
      </c>
      <c r="D238">
        <f>VLOOKUP(C238,lookups!$F$2:$H$27,2,FALSE)</f>
        <v>5</v>
      </c>
      <c r="E238" t="str">
        <f>VLOOKUP(C238,lookups!$F$2:$H$27,3,FALSE)</f>
        <v>WCVI Net</v>
      </c>
      <c r="F238">
        <f>VLOOKUP(C238,lookups!$F$2:$I$27,4,FALSE)</f>
        <v>4</v>
      </c>
      <c r="G238">
        <v>3</v>
      </c>
      <c r="H238" t="s">
        <v>36</v>
      </c>
      <c r="I238" t="str">
        <f>VLOOKUP(H238,lookups!$B$2:$C$32,2,FALSE)</f>
        <v>Y</v>
      </c>
      <c r="J238">
        <v>2</v>
      </c>
      <c r="K238" t="s">
        <v>10</v>
      </c>
      <c r="L238">
        <v>1</v>
      </c>
      <c r="M238">
        <v>0</v>
      </c>
    </row>
    <row r="239" spans="1:13" x14ac:dyDescent="0.3">
      <c r="A239">
        <v>2007</v>
      </c>
      <c r="B239">
        <v>10</v>
      </c>
      <c r="C239" t="s">
        <v>19</v>
      </c>
      <c r="D239">
        <f>VLOOKUP(C239,lookups!$F$2:$H$27,2,FALSE)</f>
        <v>5</v>
      </c>
      <c r="E239" t="str">
        <f>VLOOKUP(C239,lookups!$F$2:$H$27,3,FALSE)</f>
        <v>WCVI Net</v>
      </c>
      <c r="F239">
        <f>VLOOKUP(C239,lookups!$F$2:$I$27,4,FALSE)</f>
        <v>4</v>
      </c>
      <c r="G239">
        <v>3</v>
      </c>
      <c r="H239" t="s">
        <v>36</v>
      </c>
      <c r="I239" t="str">
        <f>VLOOKUP(H239,lookups!$B$2:$C$32,2,FALSE)</f>
        <v>Y</v>
      </c>
      <c r="J239">
        <v>3</v>
      </c>
      <c r="K239" t="s">
        <v>10</v>
      </c>
      <c r="L239">
        <v>1</v>
      </c>
      <c r="M239">
        <v>0</v>
      </c>
    </row>
    <row r="240" spans="1:13" x14ac:dyDescent="0.3">
      <c r="A240">
        <v>2007</v>
      </c>
      <c r="B240">
        <v>10</v>
      </c>
      <c r="C240" t="s">
        <v>19</v>
      </c>
      <c r="D240">
        <f>VLOOKUP(C240,lookups!$F$2:$H$27,2,FALSE)</f>
        <v>5</v>
      </c>
      <c r="E240" t="str">
        <f>VLOOKUP(C240,lookups!$F$2:$H$27,3,FALSE)</f>
        <v>WCVI Net</v>
      </c>
      <c r="F240">
        <f>VLOOKUP(C240,lookups!$F$2:$I$27,4,FALSE)</f>
        <v>4</v>
      </c>
      <c r="G240">
        <v>3</v>
      </c>
      <c r="H240" t="s">
        <v>36</v>
      </c>
      <c r="I240" t="str">
        <f>VLOOKUP(H240,lookups!$B$2:$C$32,2,FALSE)</f>
        <v>Y</v>
      </c>
      <c r="J240">
        <v>4</v>
      </c>
      <c r="K240" t="s">
        <v>10</v>
      </c>
      <c r="L240">
        <v>1</v>
      </c>
      <c r="M240">
        <v>0</v>
      </c>
    </row>
    <row r="241" spans="1:13" x14ac:dyDescent="0.3">
      <c r="A241">
        <v>2007</v>
      </c>
      <c r="B241">
        <v>10</v>
      </c>
      <c r="C241" t="s">
        <v>19</v>
      </c>
      <c r="D241">
        <f>VLOOKUP(C241,lookups!$F$2:$H$27,2,FALSE)</f>
        <v>5</v>
      </c>
      <c r="E241" t="str">
        <f>VLOOKUP(C241,lookups!$F$2:$H$27,3,FALSE)</f>
        <v>WCVI Net</v>
      </c>
      <c r="F241">
        <f>VLOOKUP(C241,lookups!$F$2:$I$27,4,FALSE)</f>
        <v>4</v>
      </c>
      <c r="G241">
        <v>3</v>
      </c>
      <c r="H241" t="s">
        <v>36</v>
      </c>
      <c r="I241" t="str">
        <f>VLOOKUP(H241,lookups!$B$2:$C$32,2,FALSE)</f>
        <v>Y</v>
      </c>
      <c r="J241">
        <v>5</v>
      </c>
      <c r="K241" t="s">
        <v>10</v>
      </c>
      <c r="L241">
        <v>1</v>
      </c>
      <c r="M241">
        <v>0</v>
      </c>
    </row>
    <row r="242" spans="1:13" x14ac:dyDescent="0.3">
      <c r="A242">
        <v>2007</v>
      </c>
      <c r="B242">
        <v>11</v>
      </c>
      <c r="C242" t="s">
        <v>20</v>
      </c>
      <c r="D242" t="str">
        <f>VLOOKUP(C242,lookups!$F$2:$H$27,2,FALSE)</f>
        <v>6-7</v>
      </c>
      <c r="E242" t="str">
        <f>VLOOKUP(C242,lookups!$F$2:$H$27,3,FALSE)</f>
        <v>GeoStr/BC JDF Net</v>
      </c>
      <c r="F242">
        <f>VLOOKUP(C242,lookups!$F$2:$I$27,4,FALSE)</f>
        <v>5</v>
      </c>
      <c r="G242">
        <v>3</v>
      </c>
      <c r="H242" t="s">
        <v>36</v>
      </c>
      <c r="I242" t="str">
        <f>VLOOKUP(H242,lookups!$B$2:$C$32,2,FALSE)</f>
        <v>Y</v>
      </c>
      <c r="J242">
        <v>2</v>
      </c>
      <c r="K242" t="s">
        <v>10</v>
      </c>
      <c r="L242">
        <v>1</v>
      </c>
      <c r="M242">
        <v>0</v>
      </c>
    </row>
    <row r="243" spans="1:13" x14ac:dyDescent="0.3">
      <c r="A243">
        <v>2007</v>
      </c>
      <c r="B243">
        <v>11</v>
      </c>
      <c r="C243" t="s">
        <v>20</v>
      </c>
      <c r="D243" t="str">
        <f>VLOOKUP(C243,lookups!$F$2:$H$27,2,FALSE)</f>
        <v>6-7</v>
      </c>
      <c r="E243" t="str">
        <f>VLOOKUP(C243,lookups!$F$2:$H$27,3,FALSE)</f>
        <v>GeoStr/BC JDF Net</v>
      </c>
      <c r="F243">
        <f>VLOOKUP(C243,lookups!$F$2:$I$27,4,FALSE)</f>
        <v>5</v>
      </c>
      <c r="G243">
        <v>3</v>
      </c>
      <c r="H243" t="s">
        <v>36</v>
      </c>
      <c r="I243" t="str">
        <f>VLOOKUP(H243,lookups!$B$2:$C$32,2,FALSE)</f>
        <v>Y</v>
      </c>
      <c r="J243">
        <v>3</v>
      </c>
      <c r="K243" t="s">
        <v>10</v>
      </c>
      <c r="L243">
        <v>1</v>
      </c>
      <c r="M243">
        <v>0</v>
      </c>
    </row>
    <row r="244" spans="1:13" x14ac:dyDescent="0.3">
      <c r="A244">
        <v>2007</v>
      </c>
      <c r="B244">
        <v>11</v>
      </c>
      <c r="C244" t="s">
        <v>20</v>
      </c>
      <c r="D244" t="str">
        <f>VLOOKUP(C244,lookups!$F$2:$H$27,2,FALSE)</f>
        <v>6-7</v>
      </c>
      <c r="E244" t="str">
        <f>VLOOKUP(C244,lookups!$F$2:$H$27,3,FALSE)</f>
        <v>GeoStr/BC JDF Net</v>
      </c>
      <c r="F244">
        <f>VLOOKUP(C244,lookups!$F$2:$I$27,4,FALSE)</f>
        <v>5</v>
      </c>
      <c r="G244">
        <v>3</v>
      </c>
      <c r="H244" t="s">
        <v>36</v>
      </c>
      <c r="I244" t="str">
        <f>VLOOKUP(H244,lookups!$B$2:$C$32,2,FALSE)</f>
        <v>Y</v>
      </c>
      <c r="J244">
        <v>4</v>
      </c>
      <c r="K244" t="s">
        <v>10</v>
      </c>
      <c r="L244">
        <v>1</v>
      </c>
      <c r="M244">
        <v>0</v>
      </c>
    </row>
    <row r="245" spans="1:13" x14ac:dyDescent="0.3">
      <c r="A245">
        <v>2007</v>
      </c>
      <c r="B245">
        <v>11</v>
      </c>
      <c r="C245" t="s">
        <v>20</v>
      </c>
      <c r="D245" t="str">
        <f>VLOOKUP(C245,lookups!$F$2:$H$27,2,FALSE)</f>
        <v>6-7</v>
      </c>
      <c r="E245" t="str">
        <f>VLOOKUP(C245,lookups!$F$2:$H$27,3,FALSE)</f>
        <v>GeoStr/BC JDF Net</v>
      </c>
      <c r="F245">
        <f>VLOOKUP(C245,lookups!$F$2:$I$27,4,FALSE)</f>
        <v>5</v>
      </c>
      <c r="G245">
        <v>3</v>
      </c>
      <c r="H245" t="s">
        <v>36</v>
      </c>
      <c r="I245" t="str">
        <f>VLOOKUP(H245,lookups!$B$2:$C$32,2,FALSE)</f>
        <v>Y</v>
      </c>
      <c r="J245">
        <v>5</v>
      </c>
      <c r="K245" t="s">
        <v>10</v>
      </c>
      <c r="L245">
        <v>1</v>
      </c>
      <c r="M245">
        <v>17.46</v>
      </c>
    </row>
    <row r="246" spans="1:13" x14ac:dyDescent="0.3">
      <c r="A246">
        <v>2007</v>
      </c>
      <c r="B246">
        <v>12</v>
      </c>
      <c r="C246" t="s">
        <v>21</v>
      </c>
      <c r="D246" t="str">
        <f>VLOOKUP(C246,lookups!$F$2:$H$27,2,FALSE)</f>
        <v>na</v>
      </c>
      <c r="E246" t="str">
        <f>VLOOKUP(C246,lookups!$F$2:$H$27,3,FALSE)</f>
        <v>na</v>
      </c>
      <c r="F246" t="str">
        <f>VLOOKUP(C246,lookups!$F$2:$I$27,4,FALSE)</f>
        <v>na</v>
      </c>
      <c r="G246">
        <v>3</v>
      </c>
      <c r="H246" t="s">
        <v>36</v>
      </c>
      <c r="I246" t="str">
        <f>VLOOKUP(H246,lookups!$B$2:$C$32,2,FALSE)</f>
        <v>Y</v>
      </c>
      <c r="J246">
        <v>2</v>
      </c>
      <c r="K246" t="s">
        <v>10</v>
      </c>
      <c r="L246">
        <v>1</v>
      </c>
      <c r="M246">
        <v>0</v>
      </c>
    </row>
    <row r="247" spans="1:13" x14ac:dyDescent="0.3">
      <c r="A247">
        <v>2007</v>
      </c>
      <c r="B247">
        <v>12</v>
      </c>
      <c r="C247" t="s">
        <v>21</v>
      </c>
      <c r="D247" t="str">
        <f>VLOOKUP(C247,lookups!$F$2:$H$27,2,FALSE)</f>
        <v>na</v>
      </c>
      <c r="E247" t="str">
        <f>VLOOKUP(C247,lookups!$F$2:$H$27,3,FALSE)</f>
        <v>na</v>
      </c>
      <c r="F247" t="str">
        <f>VLOOKUP(C247,lookups!$F$2:$I$27,4,FALSE)</f>
        <v>na</v>
      </c>
      <c r="G247">
        <v>3</v>
      </c>
      <c r="H247" t="s">
        <v>36</v>
      </c>
      <c r="I247" t="str">
        <f>VLOOKUP(H247,lookups!$B$2:$C$32,2,FALSE)</f>
        <v>Y</v>
      </c>
      <c r="J247">
        <v>3</v>
      </c>
      <c r="K247" t="s">
        <v>10</v>
      </c>
      <c r="L247">
        <v>1</v>
      </c>
      <c r="M247">
        <v>98.47</v>
      </c>
    </row>
    <row r="248" spans="1:13" x14ac:dyDescent="0.3">
      <c r="A248">
        <v>2007</v>
      </c>
      <c r="B248">
        <v>12</v>
      </c>
      <c r="C248" t="s">
        <v>21</v>
      </c>
      <c r="D248" t="str">
        <f>VLOOKUP(C248,lookups!$F$2:$H$27,2,FALSE)</f>
        <v>na</v>
      </c>
      <c r="E248" t="str">
        <f>VLOOKUP(C248,lookups!$F$2:$H$27,3,FALSE)</f>
        <v>na</v>
      </c>
      <c r="F248" t="str">
        <f>VLOOKUP(C248,lookups!$F$2:$I$27,4,FALSE)</f>
        <v>na</v>
      </c>
      <c r="G248">
        <v>3</v>
      </c>
      <c r="H248" t="s">
        <v>36</v>
      </c>
      <c r="I248" t="str">
        <f>VLOOKUP(H248,lookups!$B$2:$C$32,2,FALSE)</f>
        <v>Y</v>
      </c>
      <c r="J248">
        <v>4</v>
      </c>
      <c r="K248" t="s">
        <v>10</v>
      </c>
      <c r="L248">
        <v>1</v>
      </c>
      <c r="M248">
        <v>724.9</v>
      </c>
    </row>
    <row r="249" spans="1:13" x14ac:dyDescent="0.3">
      <c r="A249">
        <v>2007</v>
      </c>
      <c r="B249">
        <v>12</v>
      </c>
      <c r="C249" t="s">
        <v>21</v>
      </c>
      <c r="D249" t="str">
        <f>VLOOKUP(C249,lookups!$F$2:$H$27,2,FALSE)</f>
        <v>na</v>
      </c>
      <c r="E249" t="str">
        <f>VLOOKUP(C249,lookups!$F$2:$H$27,3,FALSE)</f>
        <v>na</v>
      </c>
      <c r="F249" t="str">
        <f>VLOOKUP(C249,lookups!$F$2:$I$27,4,FALSE)</f>
        <v>na</v>
      </c>
      <c r="G249">
        <v>3</v>
      </c>
      <c r="H249" t="s">
        <v>36</v>
      </c>
      <c r="I249" t="str">
        <f>VLOOKUP(H249,lookups!$B$2:$C$32,2,FALSE)</f>
        <v>Y</v>
      </c>
      <c r="J249">
        <v>5</v>
      </c>
      <c r="K249" t="s">
        <v>10</v>
      </c>
      <c r="L249">
        <v>1</v>
      </c>
      <c r="M249">
        <v>0</v>
      </c>
    </row>
    <row r="250" spans="1:13" x14ac:dyDescent="0.3">
      <c r="A250">
        <v>2007</v>
      </c>
      <c r="B250">
        <v>13</v>
      </c>
      <c r="C250" t="s">
        <v>22</v>
      </c>
      <c r="D250" t="str">
        <f>VLOOKUP(C250,lookups!$F$2:$H$27,2,FALSE)</f>
        <v>na</v>
      </c>
      <c r="E250" t="str">
        <f>VLOOKUP(C250,lookups!$F$2:$H$27,3,FALSE)</f>
        <v>na</v>
      </c>
      <c r="F250" t="str">
        <f>VLOOKUP(C250,lookups!$F$2:$I$27,4,FALSE)</f>
        <v>na</v>
      </c>
      <c r="G250">
        <v>3</v>
      </c>
      <c r="H250" t="s">
        <v>36</v>
      </c>
      <c r="I250" t="str">
        <f>VLOOKUP(H250,lookups!$B$2:$C$32,2,FALSE)</f>
        <v>Y</v>
      </c>
      <c r="J250">
        <v>2</v>
      </c>
      <c r="K250" t="s">
        <v>10</v>
      </c>
      <c r="L250">
        <v>1</v>
      </c>
      <c r="M250">
        <v>0</v>
      </c>
    </row>
    <row r="251" spans="1:13" x14ac:dyDescent="0.3">
      <c r="A251">
        <v>2007</v>
      </c>
      <c r="B251">
        <v>13</v>
      </c>
      <c r="C251" t="s">
        <v>22</v>
      </c>
      <c r="D251" t="str">
        <f>VLOOKUP(C251,lookups!$F$2:$H$27,2,FALSE)</f>
        <v>na</v>
      </c>
      <c r="E251" t="str">
        <f>VLOOKUP(C251,lookups!$F$2:$H$27,3,FALSE)</f>
        <v>na</v>
      </c>
      <c r="F251" t="str">
        <f>VLOOKUP(C251,lookups!$F$2:$I$27,4,FALSE)</f>
        <v>na</v>
      </c>
      <c r="G251">
        <v>3</v>
      </c>
      <c r="H251" t="s">
        <v>36</v>
      </c>
      <c r="I251" t="str">
        <f>VLOOKUP(H251,lookups!$B$2:$C$32,2,FALSE)</f>
        <v>Y</v>
      </c>
      <c r="J251">
        <v>3</v>
      </c>
      <c r="K251" t="s">
        <v>10</v>
      </c>
      <c r="L251">
        <v>1</v>
      </c>
      <c r="M251">
        <v>0</v>
      </c>
    </row>
    <row r="252" spans="1:13" x14ac:dyDescent="0.3">
      <c r="A252">
        <v>2007</v>
      </c>
      <c r="B252">
        <v>13</v>
      </c>
      <c r="C252" t="s">
        <v>22</v>
      </c>
      <c r="D252" t="str">
        <f>VLOOKUP(C252,lookups!$F$2:$H$27,2,FALSE)</f>
        <v>na</v>
      </c>
      <c r="E252" t="str">
        <f>VLOOKUP(C252,lookups!$F$2:$H$27,3,FALSE)</f>
        <v>na</v>
      </c>
      <c r="F252" t="str">
        <f>VLOOKUP(C252,lookups!$F$2:$I$27,4,FALSE)</f>
        <v>na</v>
      </c>
      <c r="G252">
        <v>3</v>
      </c>
      <c r="H252" t="s">
        <v>36</v>
      </c>
      <c r="I252" t="str">
        <f>VLOOKUP(H252,lookups!$B$2:$C$32,2,FALSE)</f>
        <v>Y</v>
      </c>
      <c r="J252">
        <v>4</v>
      </c>
      <c r="K252" t="s">
        <v>10</v>
      </c>
      <c r="L252">
        <v>1</v>
      </c>
      <c r="M252">
        <v>0</v>
      </c>
    </row>
    <row r="253" spans="1:13" x14ac:dyDescent="0.3">
      <c r="A253">
        <v>2007</v>
      </c>
      <c r="B253">
        <v>13</v>
      </c>
      <c r="C253" t="s">
        <v>22</v>
      </c>
      <c r="D253" t="str">
        <f>VLOOKUP(C253,lookups!$F$2:$H$27,2,FALSE)</f>
        <v>na</v>
      </c>
      <c r="E253" t="str">
        <f>VLOOKUP(C253,lookups!$F$2:$H$27,3,FALSE)</f>
        <v>na</v>
      </c>
      <c r="F253" t="str">
        <f>VLOOKUP(C253,lookups!$F$2:$I$27,4,FALSE)</f>
        <v>na</v>
      </c>
      <c r="G253">
        <v>3</v>
      </c>
      <c r="H253" t="s">
        <v>36</v>
      </c>
      <c r="I253" t="str">
        <f>VLOOKUP(H253,lookups!$B$2:$C$32,2,FALSE)</f>
        <v>Y</v>
      </c>
      <c r="J253">
        <v>5</v>
      </c>
      <c r="K253" t="s">
        <v>10</v>
      </c>
      <c r="L253">
        <v>1</v>
      </c>
      <c r="M253">
        <v>0</v>
      </c>
    </row>
    <row r="254" spans="1:13" x14ac:dyDescent="0.3">
      <c r="A254">
        <v>2007</v>
      </c>
      <c r="B254">
        <v>14</v>
      </c>
      <c r="C254" t="s">
        <v>23</v>
      </c>
      <c r="D254" t="str">
        <f>VLOOKUP(C254,lookups!$F$2:$H$27,2,FALSE)</f>
        <v>na</v>
      </c>
      <c r="E254" t="str">
        <f>VLOOKUP(C254,lookups!$F$2:$H$27,3,FALSE)</f>
        <v>na</v>
      </c>
      <c r="F254" t="str">
        <f>VLOOKUP(C254,lookups!$F$2:$I$27,4,FALSE)</f>
        <v>na</v>
      </c>
      <c r="G254">
        <v>3</v>
      </c>
      <c r="H254" t="s">
        <v>36</v>
      </c>
      <c r="I254" t="str">
        <f>VLOOKUP(H254,lookups!$B$2:$C$32,2,FALSE)</f>
        <v>Y</v>
      </c>
      <c r="J254">
        <v>2</v>
      </c>
      <c r="K254" t="s">
        <v>10</v>
      </c>
      <c r="L254">
        <v>1</v>
      </c>
      <c r="M254">
        <v>0</v>
      </c>
    </row>
    <row r="255" spans="1:13" x14ac:dyDescent="0.3">
      <c r="A255">
        <v>2007</v>
      </c>
      <c r="B255">
        <v>14</v>
      </c>
      <c r="C255" t="s">
        <v>23</v>
      </c>
      <c r="D255" t="str">
        <f>VLOOKUP(C255,lookups!$F$2:$H$27,2,FALSE)</f>
        <v>na</v>
      </c>
      <c r="E255" t="str">
        <f>VLOOKUP(C255,lookups!$F$2:$H$27,3,FALSE)</f>
        <v>na</v>
      </c>
      <c r="F255" t="str">
        <f>VLOOKUP(C255,lookups!$F$2:$I$27,4,FALSE)</f>
        <v>na</v>
      </c>
      <c r="G255">
        <v>3</v>
      </c>
      <c r="H255" t="s">
        <v>36</v>
      </c>
      <c r="I255" t="str">
        <f>VLOOKUP(H255,lookups!$B$2:$C$32,2,FALSE)</f>
        <v>Y</v>
      </c>
      <c r="J255">
        <v>3</v>
      </c>
      <c r="K255" t="s">
        <v>10</v>
      </c>
      <c r="L255">
        <v>1</v>
      </c>
      <c r="M255">
        <v>0</v>
      </c>
    </row>
    <row r="256" spans="1:13" x14ac:dyDescent="0.3">
      <c r="A256">
        <v>2007</v>
      </c>
      <c r="B256">
        <v>14</v>
      </c>
      <c r="C256" t="s">
        <v>23</v>
      </c>
      <c r="D256" t="str">
        <f>VLOOKUP(C256,lookups!$F$2:$H$27,2,FALSE)</f>
        <v>na</v>
      </c>
      <c r="E256" t="str">
        <f>VLOOKUP(C256,lookups!$F$2:$H$27,3,FALSE)</f>
        <v>na</v>
      </c>
      <c r="F256" t="str">
        <f>VLOOKUP(C256,lookups!$F$2:$I$27,4,FALSE)</f>
        <v>na</v>
      </c>
      <c r="G256">
        <v>3</v>
      </c>
      <c r="H256" t="s">
        <v>36</v>
      </c>
      <c r="I256" t="str">
        <f>VLOOKUP(H256,lookups!$B$2:$C$32,2,FALSE)</f>
        <v>Y</v>
      </c>
      <c r="J256">
        <v>4</v>
      </c>
      <c r="K256" t="s">
        <v>10</v>
      </c>
      <c r="L256">
        <v>1</v>
      </c>
      <c r="M256">
        <v>0</v>
      </c>
    </row>
    <row r="257" spans="1:13" x14ac:dyDescent="0.3">
      <c r="A257">
        <v>2007</v>
      </c>
      <c r="B257">
        <v>14</v>
      </c>
      <c r="C257" t="s">
        <v>23</v>
      </c>
      <c r="D257" t="str">
        <f>VLOOKUP(C257,lookups!$F$2:$H$27,2,FALSE)</f>
        <v>na</v>
      </c>
      <c r="E257" t="str">
        <f>VLOOKUP(C257,lookups!$F$2:$H$27,3,FALSE)</f>
        <v>na</v>
      </c>
      <c r="F257" t="str">
        <f>VLOOKUP(C257,lookups!$F$2:$I$27,4,FALSE)</f>
        <v>na</v>
      </c>
      <c r="G257">
        <v>3</v>
      </c>
      <c r="H257" t="s">
        <v>36</v>
      </c>
      <c r="I257" t="str">
        <f>VLOOKUP(H257,lookups!$B$2:$C$32,2,FALSE)</f>
        <v>Y</v>
      </c>
      <c r="J257">
        <v>5</v>
      </c>
      <c r="K257" t="s">
        <v>10</v>
      </c>
      <c r="L257">
        <v>1</v>
      </c>
      <c r="M257">
        <v>0</v>
      </c>
    </row>
    <row r="258" spans="1:13" x14ac:dyDescent="0.3">
      <c r="A258">
        <v>2007</v>
      </c>
      <c r="B258">
        <v>15</v>
      </c>
      <c r="C258" t="s">
        <v>24</v>
      </c>
      <c r="D258" t="str">
        <f>VLOOKUP(C258,lookups!$F$2:$H$27,2,FALSE)</f>
        <v>na</v>
      </c>
      <c r="E258" t="str">
        <f>VLOOKUP(C258,lookups!$F$2:$H$27,3,FALSE)</f>
        <v>na</v>
      </c>
      <c r="F258" t="str">
        <f>VLOOKUP(C258,lookups!$F$2:$I$27,4,FALSE)</f>
        <v>na</v>
      </c>
      <c r="G258">
        <v>3</v>
      </c>
      <c r="H258" t="s">
        <v>36</v>
      </c>
      <c r="I258" t="str">
        <f>VLOOKUP(H258,lookups!$B$2:$C$32,2,FALSE)</f>
        <v>Y</v>
      </c>
      <c r="J258">
        <v>2</v>
      </c>
      <c r="K258" t="s">
        <v>10</v>
      </c>
      <c r="L258">
        <v>1</v>
      </c>
      <c r="M258">
        <v>0</v>
      </c>
    </row>
    <row r="259" spans="1:13" x14ac:dyDescent="0.3">
      <c r="A259">
        <v>2007</v>
      </c>
      <c r="B259">
        <v>15</v>
      </c>
      <c r="C259" t="s">
        <v>24</v>
      </c>
      <c r="D259" t="str">
        <f>VLOOKUP(C259,lookups!$F$2:$H$27,2,FALSE)</f>
        <v>na</v>
      </c>
      <c r="E259" t="str">
        <f>VLOOKUP(C259,lookups!$F$2:$H$27,3,FALSE)</f>
        <v>na</v>
      </c>
      <c r="F259" t="str">
        <f>VLOOKUP(C259,lookups!$F$2:$I$27,4,FALSE)</f>
        <v>na</v>
      </c>
      <c r="G259">
        <v>3</v>
      </c>
      <c r="H259" t="s">
        <v>36</v>
      </c>
      <c r="I259" t="str">
        <f>VLOOKUP(H259,lookups!$B$2:$C$32,2,FALSE)</f>
        <v>Y</v>
      </c>
      <c r="J259">
        <v>3</v>
      </c>
      <c r="K259" t="s">
        <v>10</v>
      </c>
      <c r="L259">
        <v>1</v>
      </c>
      <c r="M259">
        <v>0</v>
      </c>
    </row>
    <row r="260" spans="1:13" x14ac:dyDescent="0.3">
      <c r="A260">
        <v>2007</v>
      </c>
      <c r="B260">
        <v>15</v>
      </c>
      <c r="C260" t="s">
        <v>24</v>
      </c>
      <c r="D260" t="str">
        <f>VLOOKUP(C260,lookups!$F$2:$H$27,2,FALSE)</f>
        <v>na</v>
      </c>
      <c r="E260" t="str">
        <f>VLOOKUP(C260,lookups!$F$2:$H$27,3,FALSE)</f>
        <v>na</v>
      </c>
      <c r="F260" t="str">
        <f>VLOOKUP(C260,lookups!$F$2:$I$27,4,FALSE)</f>
        <v>na</v>
      </c>
      <c r="G260">
        <v>3</v>
      </c>
      <c r="H260" t="s">
        <v>36</v>
      </c>
      <c r="I260" t="str">
        <f>VLOOKUP(H260,lookups!$B$2:$C$32,2,FALSE)</f>
        <v>Y</v>
      </c>
      <c r="J260">
        <v>4</v>
      </c>
      <c r="K260" t="s">
        <v>10</v>
      </c>
      <c r="L260">
        <v>1</v>
      </c>
      <c r="M260">
        <v>0</v>
      </c>
    </row>
    <row r="261" spans="1:13" x14ac:dyDescent="0.3">
      <c r="A261">
        <v>2007</v>
      </c>
      <c r="B261">
        <v>15</v>
      </c>
      <c r="C261" t="s">
        <v>24</v>
      </c>
      <c r="D261" t="str">
        <f>VLOOKUP(C261,lookups!$F$2:$H$27,2,FALSE)</f>
        <v>na</v>
      </c>
      <c r="E261" t="str">
        <f>VLOOKUP(C261,lookups!$F$2:$H$27,3,FALSE)</f>
        <v>na</v>
      </c>
      <c r="F261" t="str">
        <f>VLOOKUP(C261,lookups!$F$2:$I$27,4,FALSE)</f>
        <v>na</v>
      </c>
      <c r="G261">
        <v>3</v>
      </c>
      <c r="H261" t="s">
        <v>36</v>
      </c>
      <c r="I261" t="str">
        <f>VLOOKUP(H261,lookups!$B$2:$C$32,2,FALSE)</f>
        <v>Y</v>
      </c>
      <c r="J261">
        <v>5</v>
      </c>
      <c r="K261" t="s">
        <v>10</v>
      </c>
      <c r="L261">
        <v>1</v>
      </c>
      <c r="M261">
        <v>0</v>
      </c>
    </row>
    <row r="262" spans="1:13" x14ac:dyDescent="0.3">
      <c r="A262">
        <v>2007</v>
      </c>
      <c r="B262">
        <v>16</v>
      </c>
      <c r="C262" t="s">
        <v>25</v>
      </c>
      <c r="D262" t="str">
        <f>VLOOKUP(C262,lookups!$F$2:$H$27,2,FALSE)</f>
        <v>na</v>
      </c>
      <c r="E262" t="str">
        <f>VLOOKUP(C262,lookups!$F$2:$H$27,3,FALSE)</f>
        <v>na</v>
      </c>
      <c r="F262" t="str">
        <f>VLOOKUP(C262,lookups!$F$2:$I$27,4,FALSE)</f>
        <v>na</v>
      </c>
      <c r="G262">
        <v>3</v>
      </c>
      <c r="H262" t="s">
        <v>36</v>
      </c>
      <c r="I262" t="str">
        <f>VLOOKUP(H262,lookups!$B$2:$C$32,2,FALSE)</f>
        <v>Y</v>
      </c>
      <c r="J262">
        <v>2</v>
      </c>
      <c r="K262" t="s">
        <v>10</v>
      </c>
      <c r="L262">
        <v>1</v>
      </c>
      <c r="M262">
        <v>0.04</v>
      </c>
    </row>
    <row r="263" spans="1:13" x14ac:dyDescent="0.3">
      <c r="A263">
        <v>2007</v>
      </c>
      <c r="B263">
        <v>16</v>
      </c>
      <c r="C263" t="s">
        <v>25</v>
      </c>
      <c r="D263" t="str">
        <f>VLOOKUP(C263,lookups!$F$2:$H$27,2,FALSE)</f>
        <v>na</v>
      </c>
      <c r="E263" t="str">
        <f>VLOOKUP(C263,lookups!$F$2:$H$27,3,FALSE)</f>
        <v>na</v>
      </c>
      <c r="F263" t="str">
        <f>VLOOKUP(C263,lookups!$F$2:$I$27,4,FALSE)</f>
        <v>na</v>
      </c>
      <c r="G263">
        <v>3</v>
      </c>
      <c r="H263" t="s">
        <v>36</v>
      </c>
      <c r="I263" t="str">
        <f>VLOOKUP(H263,lookups!$B$2:$C$32,2,FALSE)</f>
        <v>Y</v>
      </c>
      <c r="J263">
        <v>3</v>
      </c>
      <c r="K263" t="s">
        <v>10</v>
      </c>
      <c r="L263">
        <v>1</v>
      </c>
      <c r="M263">
        <v>0.1</v>
      </c>
    </row>
    <row r="264" spans="1:13" x14ac:dyDescent="0.3">
      <c r="A264">
        <v>2007</v>
      </c>
      <c r="B264">
        <v>16</v>
      </c>
      <c r="C264" t="s">
        <v>25</v>
      </c>
      <c r="D264" t="str">
        <f>VLOOKUP(C264,lookups!$F$2:$H$27,2,FALSE)</f>
        <v>na</v>
      </c>
      <c r="E264" t="str">
        <f>VLOOKUP(C264,lookups!$F$2:$H$27,3,FALSE)</f>
        <v>na</v>
      </c>
      <c r="F264" t="str">
        <f>VLOOKUP(C264,lookups!$F$2:$I$27,4,FALSE)</f>
        <v>na</v>
      </c>
      <c r="G264">
        <v>3</v>
      </c>
      <c r="H264" t="s">
        <v>36</v>
      </c>
      <c r="I264" t="str">
        <f>VLOOKUP(H264,lookups!$B$2:$C$32,2,FALSE)</f>
        <v>Y</v>
      </c>
      <c r="J264">
        <v>4</v>
      </c>
      <c r="K264" t="s">
        <v>10</v>
      </c>
      <c r="L264">
        <v>1</v>
      </c>
      <c r="M264">
        <v>0.28000000000000003</v>
      </c>
    </row>
    <row r="265" spans="1:13" x14ac:dyDescent="0.3">
      <c r="A265">
        <v>2007</v>
      </c>
      <c r="B265">
        <v>16</v>
      </c>
      <c r="C265" t="s">
        <v>25</v>
      </c>
      <c r="D265" t="str">
        <f>VLOOKUP(C265,lookups!$F$2:$H$27,2,FALSE)</f>
        <v>na</v>
      </c>
      <c r="E265" t="str">
        <f>VLOOKUP(C265,lookups!$F$2:$H$27,3,FALSE)</f>
        <v>na</v>
      </c>
      <c r="F265" t="str">
        <f>VLOOKUP(C265,lookups!$F$2:$I$27,4,FALSE)</f>
        <v>na</v>
      </c>
      <c r="G265">
        <v>3</v>
      </c>
      <c r="H265" t="s">
        <v>36</v>
      </c>
      <c r="I265" t="str">
        <f>VLOOKUP(H265,lookups!$B$2:$C$32,2,FALSE)</f>
        <v>Y</v>
      </c>
      <c r="J265">
        <v>5</v>
      </c>
      <c r="K265" t="s">
        <v>10</v>
      </c>
      <c r="L265">
        <v>1</v>
      </c>
      <c r="M265">
        <v>0.04</v>
      </c>
    </row>
    <row r="266" spans="1:13" x14ac:dyDescent="0.3">
      <c r="A266">
        <v>2007</v>
      </c>
      <c r="B266">
        <v>17</v>
      </c>
      <c r="C266" t="s">
        <v>26</v>
      </c>
      <c r="D266" t="str">
        <f>VLOOKUP(C266,lookups!$F$2:$H$27,2,FALSE)</f>
        <v>na</v>
      </c>
      <c r="E266" t="str">
        <f>VLOOKUP(C266,lookups!$F$2:$H$27,3,FALSE)</f>
        <v>na</v>
      </c>
      <c r="F266" t="str">
        <f>VLOOKUP(C266,lookups!$F$2:$I$27,4,FALSE)</f>
        <v>na</v>
      </c>
      <c r="G266">
        <v>3</v>
      </c>
      <c r="H266" t="s">
        <v>36</v>
      </c>
      <c r="I266" t="str">
        <f>VLOOKUP(H266,lookups!$B$2:$C$32,2,FALSE)</f>
        <v>Y</v>
      </c>
      <c r="J266">
        <v>2</v>
      </c>
      <c r="K266" t="s">
        <v>10</v>
      </c>
      <c r="L266">
        <v>1</v>
      </c>
      <c r="M266">
        <v>0</v>
      </c>
    </row>
    <row r="267" spans="1:13" x14ac:dyDescent="0.3">
      <c r="A267">
        <v>2007</v>
      </c>
      <c r="B267">
        <v>17</v>
      </c>
      <c r="C267" t="s">
        <v>26</v>
      </c>
      <c r="D267" t="str">
        <f>VLOOKUP(C267,lookups!$F$2:$H$27,2,FALSE)</f>
        <v>na</v>
      </c>
      <c r="E267" t="str">
        <f>VLOOKUP(C267,lookups!$F$2:$H$27,3,FALSE)</f>
        <v>na</v>
      </c>
      <c r="F267" t="str">
        <f>VLOOKUP(C267,lookups!$F$2:$I$27,4,FALSE)</f>
        <v>na</v>
      </c>
      <c r="G267">
        <v>3</v>
      </c>
      <c r="H267" t="s">
        <v>36</v>
      </c>
      <c r="I267" t="str">
        <f>VLOOKUP(H267,lookups!$B$2:$C$32,2,FALSE)</f>
        <v>Y</v>
      </c>
      <c r="J267">
        <v>3</v>
      </c>
      <c r="K267" t="s">
        <v>10</v>
      </c>
      <c r="L267">
        <v>1</v>
      </c>
      <c r="M267">
        <v>0</v>
      </c>
    </row>
    <row r="268" spans="1:13" x14ac:dyDescent="0.3">
      <c r="A268">
        <v>2007</v>
      </c>
      <c r="B268">
        <v>17</v>
      </c>
      <c r="C268" t="s">
        <v>26</v>
      </c>
      <c r="D268" t="str">
        <f>VLOOKUP(C268,lookups!$F$2:$H$27,2,FALSE)</f>
        <v>na</v>
      </c>
      <c r="E268" t="str">
        <f>VLOOKUP(C268,lookups!$F$2:$H$27,3,FALSE)</f>
        <v>na</v>
      </c>
      <c r="F268" t="str">
        <f>VLOOKUP(C268,lookups!$F$2:$I$27,4,FALSE)</f>
        <v>na</v>
      </c>
      <c r="G268">
        <v>3</v>
      </c>
      <c r="H268" t="s">
        <v>36</v>
      </c>
      <c r="I268" t="str">
        <f>VLOOKUP(H268,lookups!$B$2:$C$32,2,FALSE)</f>
        <v>Y</v>
      </c>
      <c r="J268">
        <v>4</v>
      </c>
      <c r="K268" t="s">
        <v>10</v>
      </c>
      <c r="L268">
        <v>1</v>
      </c>
      <c r="M268">
        <v>2138.75</v>
      </c>
    </row>
    <row r="269" spans="1:13" x14ac:dyDescent="0.3">
      <c r="A269">
        <v>2007</v>
      </c>
      <c r="B269">
        <v>17</v>
      </c>
      <c r="C269" t="s">
        <v>26</v>
      </c>
      <c r="D269" t="str">
        <f>VLOOKUP(C269,lookups!$F$2:$H$27,2,FALSE)</f>
        <v>na</v>
      </c>
      <c r="E269" t="str">
        <f>VLOOKUP(C269,lookups!$F$2:$H$27,3,FALSE)</f>
        <v>na</v>
      </c>
      <c r="F269" t="str">
        <f>VLOOKUP(C269,lookups!$F$2:$I$27,4,FALSE)</f>
        <v>na</v>
      </c>
      <c r="G269">
        <v>3</v>
      </c>
      <c r="H269" t="s">
        <v>36</v>
      </c>
      <c r="I269" t="str">
        <f>VLOOKUP(H269,lookups!$B$2:$C$32,2,FALSE)</f>
        <v>Y</v>
      </c>
      <c r="J269">
        <v>5</v>
      </c>
      <c r="K269" t="s">
        <v>10</v>
      </c>
      <c r="L269">
        <v>1</v>
      </c>
      <c r="M269">
        <v>616.11</v>
      </c>
    </row>
    <row r="270" spans="1:13" x14ac:dyDescent="0.3">
      <c r="A270">
        <v>2007</v>
      </c>
      <c r="B270">
        <v>18</v>
      </c>
      <c r="C270" t="s">
        <v>27</v>
      </c>
      <c r="D270">
        <f>VLOOKUP(C270,lookups!$F$2:$H$27,2,FALSE)</f>
        <v>3</v>
      </c>
      <c r="E270" t="str">
        <f>VLOOKUP(C270,lookups!$F$2:$H$27,3,FALSE)</f>
        <v>SEAK Sport</v>
      </c>
      <c r="F270">
        <f>VLOOKUP(C270,lookups!$F$2:$I$27,4,FALSE)</f>
        <v>2</v>
      </c>
      <c r="G270">
        <v>3</v>
      </c>
      <c r="H270" t="s">
        <v>36</v>
      </c>
      <c r="I270" t="str">
        <f>VLOOKUP(H270,lookups!$B$2:$C$32,2,FALSE)</f>
        <v>Y</v>
      </c>
      <c r="J270">
        <v>2</v>
      </c>
      <c r="K270" t="s">
        <v>10</v>
      </c>
      <c r="L270">
        <v>1</v>
      </c>
      <c r="M270">
        <v>0</v>
      </c>
    </row>
    <row r="271" spans="1:13" x14ac:dyDescent="0.3">
      <c r="A271">
        <v>2007</v>
      </c>
      <c r="B271">
        <v>18</v>
      </c>
      <c r="C271" t="s">
        <v>27</v>
      </c>
      <c r="D271">
        <f>VLOOKUP(C271,lookups!$F$2:$H$27,2,FALSE)</f>
        <v>3</v>
      </c>
      <c r="E271" t="str">
        <f>VLOOKUP(C271,lookups!$F$2:$H$27,3,FALSE)</f>
        <v>SEAK Sport</v>
      </c>
      <c r="F271">
        <f>VLOOKUP(C271,lookups!$F$2:$I$27,4,FALSE)</f>
        <v>2</v>
      </c>
      <c r="G271">
        <v>3</v>
      </c>
      <c r="H271" t="s">
        <v>36</v>
      </c>
      <c r="I271" t="str">
        <f>VLOOKUP(H271,lookups!$B$2:$C$32,2,FALSE)</f>
        <v>Y</v>
      </c>
      <c r="J271">
        <v>3</v>
      </c>
      <c r="K271" t="s">
        <v>10</v>
      </c>
      <c r="L271">
        <v>1</v>
      </c>
      <c r="M271">
        <v>0</v>
      </c>
    </row>
    <row r="272" spans="1:13" x14ac:dyDescent="0.3">
      <c r="A272">
        <v>2007</v>
      </c>
      <c r="B272">
        <v>18</v>
      </c>
      <c r="C272" t="s">
        <v>27</v>
      </c>
      <c r="D272">
        <f>VLOOKUP(C272,lookups!$F$2:$H$27,2,FALSE)</f>
        <v>3</v>
      </c>
      <c r="E272" t="str">
        <f>VLOOKUP(C272,lookups!$F$2:$H$27,3,FALSE)</f>
        <v>SEAK Sport</v>
      </c>
      <c r="F272">
        <f>VLOOKUP(C272,lookups!$F$2:$I$27,4,FALSE)</f>
        <v>2</v>
      </c>
      <c r="G272">
        <v>3</v>
      </c>
      <c r="H272" t="s">
        <v>36</v>
      </c>
      <c r="I272" t="str">
        <f>VLOOKUP(H272,lookups!$B$2:$C$32,2,FALSE)</f>
        <v>Y</v>
      </c>
      <c r="J272">
        <v>4</v>
      </c>
      <c r="K272" t="s">
        <v>10</v>
      </c>
      <c r="L272">
        <v>1</v>
      </c>
      <c r="M272">
        <v>565.02</v>
      </c>
    </row>
    <row r="273" spans="1:13" x14ac:dyDescent="0.3">
      <c r="A273">
        <v>2007</v>
      </c>
      <c r="B273">
        <v>18</v>
      </c>
      <c r="C273" t="s">
        <v>27</v>
      </c>
      <c r="D273">
        <f>VLOOKUP(C273,lookups!$F$2:$H$27,2,FALSE)</f>
        <v>3</v>
      </c>
      <c r="E273" t="str">
        <f>VLOOKUP(C273,lookups!$F$2:$H$27,3,FALSE)</f>
        <v>SEAK Sport</v>
      </c>
      <c r="F273">
        <f>VLOOKUP(C273,lookups!$F$2:$I$27,4,FALSE)</f>
        <v>2</v>
      </c>
      <c r="G273">
        <v>3</v>
      </c>
      <c r="H273" t="s">
        <v>36</v>
      </c>
      <c r="I273" t="str">
        <f>VLOOKUP(H273,lookups!$B$2:$C$32,2,FALSE)</f>
        <v>Y</v>
      </c>
      <c r="J273">
        <v>5</v>
      </c>
      <c r="K273" t="s">
        <v>10</v>
      </c>
      <c r="L273">
        <v>1</v>
      </c>
      <c r="M273">
        <v>0</v>
      </c>
    </row>
    <row r="274" spans="1:13" x14ac:dyDescent="0.3">
      <c r="A274">
        <v>2007</v>
      </c>
      <c r="B274">
        <v>19</v>
      </c>
      <c r="C274" t="s">
        <v>28</v>
      </c>
      <c r="D274" t="str">
        <f>VLOOKUP(C274,lookups!$F$2:$H$27,2,FALSE)</f>
        <v>na</v>
      </c>
      <c r="E274" t="str">
        <f>VLOOKUP(C274,lookups!$F$2:$H$27,3,FALSE)</f>
        <v>na</v>
      </c>
      <c r="F274" t="str">
        <f>VLOOKUP(C274,lookups!$F$2:$I$27,4,FALSE)</f>
        <v>na</v>
      </c>
      <c r="G274">
        <v>3</v>
      </c>
      <c r="H274" t="s">
        <v>36</v>
      </c>
      <c r="I274" t="str">
        <f>VLOOKUP(H274,lookups!$B$2:$C$32,2,FALSE)</f>
        <v>Y</v>
      </c>
      <c r="J274">
        <v>2</v>
      </c>
      <c r="K274" t="s">
        <v>10</v>
      </c>
      <c r="L274">
        <v>1</v>
      </c>
      <c r="M274">
        <v>0</v>
      </c>
    </row>
    <row r="275" spans="1:13" x14ac:dyDescent="0.3">
      <c r="A275">
        <v>2007</v>
      </c>
      <c r="B275">
        <v>19</v>
      </c>
      <c r="C275" t="s">
        <v>28</v>
      </c>
      <c r="D275" t="str">
        <f>VLOOKUP(C275,lookups!$F$2:$H$27,2,FALSE)</f>
        <v>na</v>
      </c>
      <c r="E275" t="str">
        <f>VLOOKUP(C275,lookups!$F$2:$H$27,3,FALSE)</f>
        <v>na</v>
      </c>
      <c r="F275" t="str">
        <f>VLOOKUP(C275,lookups!$F$2:$I$27,4,FALSE)</f>
        <v>na</v>
      </c>
      <c r="G275">
        <v>3</v>
      </c>
      <c r="H275" t="s">
        <v>36</v>
      </c>
      <c r="I275" t="str">
        <f>VLOOKUP(H275,lookups!$B$2:$C$32,2,FALSE)</f>
        <v>Y</v>
      </c>
      <c r="J275">
        <v>3</v>
      </c>
      <c r="K275" t="s">
        <v>10</v>
      </c>
      <c r="L275">
        <v>1</v>
      </c>
      <c r="M275">
        <v>0</v>
      </c>
    </row>
    <row r="276" spans="1:13" x14ac:dyDescent="0.3">
      <c r="A276">
        <v>2007</v>
      </c>
      <c r="B276">
        <v>19</v>
      </c>
      <c r="C276" t="s">
        <v>28</v>
      </c>
      <c r="D276" t="str">
        <f>VLOOKUP(C276,lookups!$F$2:$H$27,2,FALSE)</f>
        <v>na</v>
      </c>
      <c r="E276" t="str">
        <f>VLOOKUP(C276,lookups!$F$2:$H$27,3,FALSE)</f>
        <v>na</v>
      </c>
      <c r="F276" t="str">
        <f>VLOOKUP(C276,lookups!$F$2:$I$27,4,FALSE)</f>
        <v>na</v>
      </c>
      <c r="G276">
        <v>3</v>
      </c>
      <c r="H276" t="s">
        <v>36</v>
      </c>
      <c r="I276" t="str">
        <f>VLOOKUP(H276,lookups!$B$2:$C$32,2,FALSE)</f>
        <v>Y</v>
      </c>
      <c r="J276">
        <v>4</v>
      </c>
      <c r="K276" t="s">
        <v>10</v>
      </c>
      <c r="L276">
        <v>1</v>
      </c>
      <c r="M276">
        <v>0</v>
      </c>
    </row>
    <row r="277" spans="1:13" x14ac:dyDescent="0.3">
      <c r="A277">
        <v>2007</v>
      </c>
      <c r="B277">
        <v>19</v>
      </c>
      <c r="C277" t="s">
        <v>28</v>
      </c>
      <c r="D277" t="str">
        <f>VLOOKUP(C277,lookups!$F$2:$H$27,2,FALSE)</f>
        <v>na</v>
      </c>
      <c r="E277" t="str">
        <f>VLOOKUP(C277,lookups!$F$2:$H$27,3,FALSE)</f>
        <v>na</v>
      </c>
      <c r="F277" t="str">
        <f>VLOOKUP(C277,lookups!$F$2:$I$27,4,FALSE)</f>
        <v>na</v>
      </c>
      <c r="G277">
        <v>3</v>
      </c>
      <c r="H277" t="s">
        <v>36</v>
      </c>
      <c r="I277" t="str">
        <f>VLOOKUP(H277,lookups!$B$2:$C$32,2,FALSE)</f>
        <v>Y</v>
      </c>
      <c r="J277">
        <v>5</v>
      </c>
      <c r="K277" t="s">
        <v>10</v>
      </c>
      <c r="L277">
        <v>1</v>
      </c>
      <c r="M277">
        <v>0</v>
      </c>
    </row>
    <row r="278" spans="1:13" x14ac:dyDescent="0.3">
      <c r="A278">
        <v>2007</v>
      </c>
      <c r="B278">
        <v>20</v>
      </c>
      <c r="C278" t="s">
        <v>29</v>
      </c>
      <c r="D278" t="str">
        <f>VLOOKUP(C278,lookups!$F$2:$H$27,2,FALSE)</f>
        <v>na</v>
      </c>
      <c r="E278" t="str">
        <f>VLOOKUP(C278,lookups!$F$2:$H$27,3,FALSE)</f>
        <v>na</v>
      </c>
      <c r="F278" t="str">
        <f>VLOOKUP(C278,lookups!$F$2:$I$27,4,FALSE)</f>
        <v>na</v>
      </c>
      <c r="G278">
        <v>3</v>
      </c>
      <c r="H278" t="s">
        <v>36</v>
      </c>
      <c r="I278" t="str">
        <f>VLOOKUP(H278,lookups!$B$2:$C$32,2,FALSE)</f>
        <v>Y</v>
      </c>
      <c r="J278">
        <v>2</v>
      </c>
      <c r="K278" t="s">
        <v>10</v>
      </c>
      <c r="L278">
        <v>1</v>
      </c>
      <c r="M278">
        <v>0</v>
      </c>
    </row>
    <row r="279" spans="1:13" x14ac:dyDescent="0.3">
      <c r="A279">
        <v>2007</v>
      </c>
      <c r="B279">
        <v>20</v>
      </c>
      <c r="C279" t="s">
        <v>29</v>
      </c>
      <c r="D279" t="str">
        <f>VLOOKUP(C279,lookups!$F$2:$H$27,2,FALSE)</f>
        <v>na</v>
      </c>
      <c r="E279" t="str">
        <f>VLOOKUP(C279,lookups!$F$2:$H$27,3,FALSE)</f>
        <v>na</v>
      </c>
      <c r="F279" t="str">
        <f>VLOOKUP(C279,lookups!$F$2:$I$27,4,FALSE)</f>
        <v>na</v>
      </c>
      <c r="G279">
        <v>3</v>
      </c>
      <c r="H279" t="s">
        <v>36</v>
      </c>
      <c r="I279" t="str">
        <f>VLOOKUP(H279,lookups!$B$2:$C$32,2,FALSE)</f>
        <v>Y</v>
      </c>
      <c r="J279">
        <v>3</v>
      </c>
      <c r="K279" t="s">
        <v>10</v>
      </c>
      <c r="L279">
        <v>1</v>
      </c>
      <c r="M279">
        <v>0</v>
      </c>
    </row>
    <row r="280" spans="1:13" x14ac:dyDescent="0.3">
      <c r="A280">
        <v>2007</v>
      </c>
      <c r="B280">
        <v>20</v>
      </c>
      <c r="C280" t="s">
        <v>29</v>
      </c>
      <c r="D280" t="str">
        <f>VLOOKUP(C280,lookups!$F$2:$H$27,2,FALSE)</f>
        <v>na</v>
      </c>
      <c r="E280" t="str">
        <f>VLOOKUP(C280,lookups!$F$2:$H$27,3,FALSE)</f>
        <v>na</v>
      </c>
      <c r="F280" t="str">
        <f>VLOOKUP(C280,lookups!$F$2:$I$27,4,FALSE)</f>
        <v>na</v>
      </c>
      <c r="G280">
        <v>3</v>
      </c>
      <c r="H280" t="s">
        <v>36</v>
      </c>
      <c r="I280" t="str">
        <f>VLOOKUP(H280,lookups!$B$2:$C$32,2,FALSE)</f>
        <v>Y</v>
      </c>
      <c r="J280">
        <v>4</v>
      </c>
      <c r="K280" t="s">
        <v>10</v>
      </c>
      <c r="L280">
        <v>1</v>
      </c>
      <c r="M280">
        <v>320.44</v>
      </c>
    </row>
    <row r="281" spans="1:13" x14ac:dyDescent="0.3">
      <c r="A281">
        <v>2007</v>
      </c>
      <c r="B281">
        <v>20</v>
      </c>
      <c r="C281" t="s">
        <v>29</v>
      </c>
      <c r="D281" t="str">
        <f>VLOOKUP(C281,lookups!$F$2:$H$27,2,FALSE)</f>
        <v>na</v>
      </c>
      <c r="E281" t="str">
        <f>VLOOKUP(C281,lookups!$F$2:$H$27,3,FALSE)</f>
        <v>na</v>
      </c>
      <c r="F281" t="str">
        <f>VLOOKUP(C281,lookups!$F$2:$I$27,4,FALSE)</f>
        <v>na</v>
      </c>
      <c r="G281">
        <v>3</v>
      </c>
      <c r="H281" t="s">
        <v>36</v>
      </c>
      <c r="I281" t="str">
        <f>VLOOKUP(H281,lookups!$B$2:$C$32,2,FALSE)</f>
        <v>Y</v>
      </c>
      <c r="J281">
        <v>5</v>
      </c>
      <c r="K281" t="s">
        <v>10</v>
      </c>
      <c r="L281">
        <v>1</v>
      </c>
      <c r="M281">
        <v>81.489999999999995</v>
      </c>
    </row>
    <row r="282" spans="1:13" x14ac:dyDescent="0.3">
      <c r="A282">
        <v>2007</v>
      </c>
      <c r="B282">
        <v>21</v>
      </c>
      <c r="C282" t="s">
        <v>30</v>
      </c>
      <c r="D282" t="str">
        <f>VLOOKUP(C282,lookups!$F$2:$H$27,2,FALSE)</f>
        <v>na</v>
      </c>
      <c r="E282" t="str">
        <f>VLOOKUP(C282,lookups!$F$2:$H$27,3,FALSE)</f>
        <v>na</v>
      </c>
      <c r="F282" t="str">
        <f>VLOOKUP(C282,lookups!$F$2:$I$27,4,FALSE)</f>
        <v>na</v>
      </c>
      <c r="G282">
        <v>3</v>
      </c>
      <c r="H282" t="s">
        <v>36</v>
      </c>
      <c r="I282" t="str">
        <f>VLOOKUP(H282,lookups!$B$2:$C$32,2,FALSE)</f>
        <v>Y</v>
      </c>
      <c r="J282">
        <v>2</v>
      </c>
      <c r="K282" t="s">
        <v>10</v>
      </c>
      <c r="L282">
        <v>1</v>
      </c>
      <c r="M282">
        <v>0</v>
      </c>
    </row>
    <row r="283" spans="1:13" x14ac:dyDescent="0.3">
      <c r="A283">
        <v>2007</v>
      </c>
      <c r="B283">
        <v>21</v>
      </c>
      <c r="C283" t="s">
        <v>30</v>
      </c>
      <c r="D283" t="str">
        <f>VLOOKUP(C283,lookups!$F$2:$H$27,2,FALSE)</f>
        <v>na</v>
      </c>
      <c r="E283" t="str">
        <f>VLOOKUP(C283,lookups!$F$2:$H$27,3,FALSE)</f>
        <v>na</v>
      </c>
      <c r="F283" t="str">
        <f>VLOOKUP(C283,lookups!$F$2:$I$27,4,FALSE)</f>
        <v>na</v>
      </c>
      <c r="G283">
        <v>3</v>
      </c>
      <c r="H283" t="s">
        <v>36</v>
      </c>
      <c r="I283" t="str">
        <f>VLOOKUP(H283,lookups!$B$2:$C$32,2,FALSE)</f>
        <v>Y</v>
      </c>
      <c r="J283">
        <v>3</v>
      </c>
      <c r="K283" t="s">
        <v>10</v>
      </c>
      <c r="L283">
        <v>1</v>
      </c>
      <c r="M283">
        <v>0</v>
      </c>
    </row>
    <row r="284" spans="1:13" x14ac:dyDescent="0.3">
      <c r="A284">
        <v>2007</v>
      </c>
      <c r="B284">
        <v>21</v>
      </c>
      <c r="C284" t="s">
        <v>30</v>
      </c>
      <c r="D284" t="str">
        <f>VLOOKUP(C284,lookups!$F$2:$H$27,2,FALSE)</f>
        <v>na</v>
      </c>
      <c r="E284" t="str">
        <f>VLOOKUP(C284,lookups!$F$2:$H$27,3,FALSE)</f>
        <v>na</v>
      </c>
      <c r="F284" t="str">
        <f>VLOOKUP(C284,lookups!$F$2:$I$27,4,FALSE)</f>
        <v>na</v>
      </c>
      <c r="G284">
        <v>3</v>
      </c>
      <c r="H284" t="s">
        <v>36</v>
      </c>
      <c r="I284" t="str">
        <f>VLOOKUP(H284,lookups!$B$2:$C$32,2,FALSE)</f>
        <v>Y</v>
      </c>
      <c r="J284">
        <v>4</v>
      </c>
      <c r="K284" t="s">
        <v>10</v>
      </c>
      <c r="L284">
        <v>1</v>
      </c>
      <c r="M284">
        <v>177.68</v>
      </c>
    </row>
    <row r="285" spans="1:13" x14ac:dyDescent="0.3">
      <c r="A285">
        <v>2007</v>
      </c>
      <c r="B285">
        <v>21</v>
      </c>
      <c r="C285" t="s">
        <v>30</v>
      </c>
      <c r="D285" t="str">
        <f>VLOOKUP(C285,lookups!$F$2:$H$27,2,FALSE)</f>
        <v>na</v>
      </c>
      <c r="E285" t="str">
        <f>VLOOKUP(C285,lookups!$F$2:$H$27,3,FALSE)</f>
        <v>na</v>
      </c>
      <c r="F285" t="str">
        <f>VLOOKUP(C285,lookups!$F$2:$I$27,4,FALSE)</f>
        <v>na</v>
      </c>
      <c r="G285">
        <v>3</v>
      </c>
      <c r="H285" t="s">
        <v>36</v>
      </c>
      <c r="I285" t="str">
        <f>VLOOKUP(H285,lookups!$B$2:$C$32,2,FALSE)</f>
        <v>Y</v>
      </c>
      <c r="J285">
        <v>5</v>
      </c>
      <c r="K285" t="s">
        <v>10</v>
      </c>
      <c r="L285">
        <v>1</v>
      </c>
      <c r="M285">
        <v>0</v>
      </c>
    </row>
    <row r="286" spans="1:13" x14ac:dyDescent="0.3">
      <c r="A286">
        <v>2007</v>
      </c>
      <c r="B286">
        <v>22</v>
      </c>
      <c r="C286" t="s">
        <v>31</v>
      </c>
      <c r="D286" t="str">
        <f>VLOOKUP(C286,lookups!$F$2:$H$27,2,FALSE)</f>
        <v>na</v>
      </c>
      <c r="E286" t="str">
        <f>VLOOKUP(C286,lookups!$F$2:$H$27,3,FALSE)</f>
        <v>na</v>
      </c>
      <c r="F286" t="str">
        <f>VLOOKUP(C286,lookups!$F$2:$I$27,4,FALSE)</f>
        <v>na</v>
      </c>
      <c r="G286">
        <v>3</v>
      </c>
      <c r="H286" t="s">
        <v>36</v>
      </c>
      <c r="I286" t="str">
        <f>VLOOKUP(H286,lookups!$B$2:$C$32,2,FALSE)</f>
        <v>Y</v>
      </c>
      <c r="J286">
        <v>2</v>
      </c>
      <c r="K286" t="s">
        <v>10</v>
      </c>
      <c r="L286">
        <v>1</v>
      </c>
      <c r="M286">
        <v>0</v>
      </c>
    </row>
    <row r="287" spans="1:13" x14ac:dyDescent="0.3">
      <c r="A287">
        <v>2007</v>
      </c>
      <c r="B287">
        <v>22</v>
      </c>
      <c r="C287" t="s">
        <v>31</v>
      </c>
      <c r="D287" t="str">
        <f>VLOOKUP(C287,lookups!$F$2:$H$27,2,FALSE)</f>
        <v>na</v>
      </c>
      <c r="E287" t="str">
        <f>VLOOKUP(C287,lookups!$F$2:$H$27,3,FALSE)</f>
        <v>na</v>
      </c>
      <c r="F287" t="str">
        <f>VLOOKUP(C287,lookups!$F$2:$I$27,4,FALSE)</f>
        <v>na</v>
      </c>
      <c r="G287">
        <v>3</v>
      </c>
      <c r="H287" t="s">
        <v>36</v>
      </c>
      <c r="I287" t="str">
        <f>VLOOKUP(H287,lookups!$B$2:$C$32,2,FALSE)</f>
        <v>Y</v>
      </c>
      <c r="J287">
        <v>3</v>
      </c>
      <c r="K287" t="s">
        <v>10</v>
      </c>
      <c r="L287">
        <v>1</v>
      </c>
      <c r="M287">
        <v>0</v>
      </c>
    </row>
    <row r="288" spans="1:13" x14ac:dyDescent="0.3">
      <c r="A288">
        <v>2007</v>
      </c>
      <c r="B288">
        <v>22</v>
      </c>
      <c r="C288" t="s">
        <v>31</v>
      </c>
      <c r="D288" t="str">
        <f>VLOOKUP(C288,lookups!$F$2:$H$27,2,FALSE)</f>
        <v>na</v>
      </c>
      <c r="E288" t="str">
        <f>VLOOKUP(C288,lookups!$F$2:$H$27,3,FALSE)</f>
        <v>na</v>
      </c>
      <c r="F288" t="str">
        <f>VLOOKUP(C288,lookups!$F$2:$I$27,4,FALSE)</f>
        <v>na</v>
      </c>
      <c r="G288">
        <v>3</v>
      </c>
      <c r="H288" t="s">
        <v>36</v>
      </c>
      <c r="I288" t="str">
        <f>VLOOKUP(H288,lookups!$B$2:$C$32,2,FALSE)</f>
        <v>Y</v>
      </c>
      <c r="J288">
        <v>4</v>
      </c>
      <c r="K288" t="s">
        <v>10</v>
      </c>
      <c r="L288">
        <v>1</v>
      </c>
      <c r="M288">
        <v>0</v>
      </c>
    </row>
    <row r="289" spans="1:13" x14ac:dyDescent="0.3">
      <c r="A289">
        <v>2007</v>
      </c>
      <c r="B289">
        <v>22</v>
      </c>
      <c r="C289" t="s">
        <v>31</v>
      </c>
      <c r="D289" t="str">
        <f>VLOOKUP(C289,lookups!$F$2:$H$27,2,FALSE)</f>
        <v>na</v>
      </c>
      <c r="E289" t="str">
        <f>VLOOKUP(C289,lookups!$F$2:$H$27,3,FALSE)</f>
        <v>na</v>
      </c>
      <c r="F289" t="str">
        <f>VLOOKUP(C289,lookups!$F$2:$I$27,4,FALSE)</f>
        <v>na</v>
      </c>
      <c r="G289">
        <v>3</v>
      </c>
      <c r="H289" t="s">
        <v>36</v>
      </c>
      <c r="I289" t="str">
        <f>VLOOKUP(H289,lookups!$B$2:$C$32,2,FALSE)</f>
        <v>Y</v>
      </c>
      <c r="J289">
        <v>5</v>
      </c>
      <c r="K289" t="s">
        <v>10</v>
      </c>
      <c r="L289">
        <v>1</v>
      </c>
      <c r="M289">
        <v>0</v>
      </c>
    </row>
    <row r="290" spans="1:13" x14ac:dyDescent="0.3">
      <c r="A290">
        <v>2007</v>
      </c>
      <c r="B290">
        <v>23</v>
      </c>
      <c r="C290" t="s">
        <v>32</v>
      </c>
      <c r="D290" t="str">
        <f>VLOOKUP(C290,lookups!$F$2:$H$27,2,FALSE)</f>
        <v>na</v>
      </c>
      <c r="E290" t="str">
        <f>VLOOKUP(C290,lookups!$F$2:$H$27,3,FALSE)</f>
        <v>na</v>
      </c>
      <c r="F290" t="str">
        <f>VLOOKUP(C290,lookups!$F$2:$I$27,4,FALSE)</f>
        <v>na</v>
      </c>
      <c r="G290">
        <v>3</v>
      </c>
      <c r="H290" t="s">
        <v>36</v>
      </c>
      <c r="I290" t="str">
        <f>VLOOKUP(H290,lookups!$B$2:$C$32,2,FALSE)</f>
        <v>Y</v>
      </c>
      <c r="J290">
        <v>2</v>
      </c>
      <c r="K290" t="s">
        <v>10</v>
      </c>
      <c r="L290">
        <v>1</v>
      </c>
      <c r="M290">
        <v>0</v>
      </c>
    </row>
    <row r="291" spans="1:13" x14ac:dyDescent="0.3">
      <c r="A291">
        <v>2007</v>
      </c>
      <c r="B291">
        <v>23</v>
      </c>
      <c r="C291" t="s">
        <v>32</v>
      </c>
      <c r="D291" t="str">
        <f>VLOOKUP(C291,lookups!$F$2:$H$27,2,FALSE)</f>
        <v>na</v>
      </c>
      <c r="E291" t="str">
        <f>VLOOKUP(C291,lookups!$F$2:$H$27,3,FALSE)</f>
        <v>na</v>
      </c>
      <c r="F291" t="str">
        <f>VLOOKUP(C291,lookups!$F$2:$I$27,4,FALSE)</f>
        <v>na</v>
      </c>
      <c r="G291">
        <v>3</v>
      </c>
      <c r="H291" t="s">
        <v>36</v>
      </c>
      <c r="I291" t="str">
        <f>VLOOKUP(H291,lookups!$B$2:$C$32,2,FALSE)</f>
        <v>Y</v>
      </c>
      <c r="J291">
        <v>3</v>
      </c>
      <c r="K291" t="s">
        <v>10</v>
      </c>
      <c r="L291">
        <v>1</v>
      </c>
      <c r="M291">
        <v>0</v>
      </c>
    </row>
    <row r="292" spans="1:13" x14ac:dyDescent="0.3">
      <c r="A292">
        <v>2007</v>
      </c>
      <c r="B292">
        <v>23</v>
      </c>
      <c r="C292" t="s">
        <v>32</v>
      </c>
      <c r="D292" t="str">
        <f>VLOOKUP(C292,lookups!$F$2:$H$27,2,FALSE)</f>
        <v>na</v>
      </c>
      <c r="E292" t="str">
        <f>VLOOKUP(C292,lookups!$F$2:$H$27,3,FALSE)</f>
        <v>na</v>
      </c>
      <c r="F292" t="str">
        <f>VLOOKUP(C292,lookups!$F$2:$I$27,4,FALSE)</f>
        <v>na</v>
      </c>
      <c r="G292">
        <v>3</v>
      </c>
      <c r="H292" t="s">
        <v>36</v>
      </c>
      <c r="I292" t="str">
        <f>VLOOKUP(H292,lookups!$B$2:$C$32,2,FALSE)</f>
        <v>Y</v>
      </c>
      <c r="J292">
        <v>4</v>
      </c>
      <c r="K292" t="s">
        <v>10</v>
      </c>
      <c r="L292">
        <v>1</v>
      </c>
      <c r="M292">
        <v>0</v>
      </c>
    </row>
    <row r="293" spans="1:13" x14ac:dyDescent="0.3">
      <c r="A293">
        <v>2007</v>
      </c>
      <c r="B293">
        <v>23</v>
      </c>
      <c r="C293" t="s">
        <v>32</v>
      </c>
      <c r="D293" t="str">
        <f>VLOOKUP(C293,lookups!$F$2:$H$27,2,FALSE)</f>
        <v>na</v>
      </c>
      <c r="E293" t="str">
        <f>VLOOKUP(C293,lookups!$F$2:$H$27,3,FALSE)</f>
        <v>na</v>
      </c>
      <c r="F293" t="str">
        <f>VLOOKUP(C293,lookups!$F$2:$I$27,4,FALSE)</f>
        <v>na</v>
      </c>
      <c r="G293">
        <v>3</v>
      </c>
      <c r="H293" t="s">
        <v>36</v>
      </c>
      <c r="I293" t="str">
        <f>VLOOKUP(H293,lookups!$B$2:$C$32,2,FALSE)</f>
        <v>Y</v>
      </c>
      <c r="J293">
        <v>5</v>
      </c>
      <c r="K293" t="s">
        <v>10</v>
      </c>
      <c r="L293">
        <v>1</v>
      </c>
      <c r="M293">
        <v>0</v>
      </c>
    </row>
    <row r="294" spans="1:13" x14ac:dyDescent="0.3">
      <c r="A294">
        <v>2007</v>
      </c>
      <c r="B294">
        <v>24</v>
      </c>
      <c r="C294" t="s">
        <v>33</v>
      </c>
      <c r="D294" t="str">
        <f>VLOOKUP(C294,lookups!$F$2:$H$27,2,FALSE)</f>
        <v>13-15</v>
      </c>
      <c r="E294" t="str">
        <f>VLOOKUP(C294,lookups!$F$2:$H$27,3,FALSE)</f>
        <v>NGS/SGS/JDF Sport</v>
      </c>
      <c r="F294">
        <f>VLOOKUP(C294,lookups!$F$2:$I$27,4,FALSE)</f>
        <v>7</v>
      </c>
      <c r="G294">
        <v>3</v>
      </c>
      <c r="H294" t="s">
        <v>36</v>
      </c>
      <c r="I294" t="str">
        <f>VLOOKUP(H294,lookups!$B$2:$C$32,2,FALSE)</f>
        <v>Y</v>
      </c>
      <c r="J294">
        <v>2</v>
      </c>
      <c r="K294" t="s">
        <v>10</v>
      </c>
      <c r="L294">
        <v>1</v>
      </c>
      <c r="M294">
        <v>433.69</v>
      </c>
    </row>
    <row r="295" spans="1:13" x14ac:dyDescent="0.3">
      <c r="A295">
        <v>2007</v>
      </c>
      <c r="B295">
        <v>24</v>
      </c>
      <c r="C295" t="s">
        <v>33</v>
      </c>
      <c r="D295" t="str">
        <f>VLOOKUP(C295,lookups!$F$2:$H$27,2,FALSE)</f>
        <v>13-15</v>
      </c>
      <c r="E295" t="str">
        <f>VLOOKUP(C295,lookups!$F$2:$H$27,3,FALSE)</f>
        <v>NGS/SGS/JDF Sport</v>
      </c>
      <c r="F295">
        <f>VLOOKUP(C295,lookups!$F$2:$I$27,4,FALSE)</f>
        <v>7</v>
      </c>
      <c r="G295">
        <v>3</v>
      </c>
      <c r="H295" t="s">
        <v>36</v>
      </c>
      <c r="I295" t="str">
        <f>VLOOKUP(H295,lookups!$B$2:$C$32,2,FALSE)</f>
        <v>Y</v>
      </c>
      <c r="J295">
        <v>3</v>
      </c>
      <c r="K295" t="s">
        <v>10</v>
      </c>
      <c r="L295">
        <v>1</v>
      </c>
      <c r="M295">
        <v>815.14</v>
      </c>
    </row>
    <row r="296" spans="1:13" x14ac:dyDescent="0.3">
      <c r="A296">
        <v>2007</v>
      </c>
      <c r="B296">
        <v>24</v>
      </c>
      <c r="C296" t="s">
        <v>33</v>
      </c>
      <c r="D296" t="str">
        <f>VLOOKUP(C296,lookups!$F$2:$H$27,2,FALSE)</f>
        <v>13-15</v>
      </c>
      <c r="E296" t="str">
        <f>VLOOKUP(C296,lookups!$F$2:$H$27,3,FALSE)</f>
        <v>NGS/SGS/JDF Sport</v>
      </c>
      <c r="F296">
        <f>VLOOKUP(C296,lookups!$F$2:$I$27,4,FALSE)</f>
        <v>7</v>
      </c>
      <c r="G296">
        <v>3</v>
      </c>
      <c r="H296" t="s">
        <v>36</v>
      </c>
      <c r="I296" t="str">
        <f>VLOOKUP(H296,lookups!$B$2:$C$32,2,FALSE)</f>
        <v>Y</v>
      </c>
      <c r="J296">
        <v>4</v>
      </c>
      <c r="K296" t="s">
        <v>10</v>
      </c>
      <c r="L296">
        <v>1</v>
      </c>
      <c r="M296">
        <v>961.23</v>
      </c>
    </row>
    <row r="297" spans="1:13" x14ac:dyDescent="0.3">
      <c r="A297">
        <v>2007</v>
      </c>
      <c r="B297">
        <v>24</v>
      </c>
      <c r="C297" t="s">
        <v>33</v>
      </c>
      <c r="D297" t="str">
        <f>VLOOKUP(C297,lookups!$F$2:$H$27,2,FALSE)</f>
        <v>13-15</v>
      </c>
      <c r="E297" t="str">
        <f>VLOOKUP(C297,lookups!$F$2:$H$27,3,FALSE)</f>
        <v>NGS/SGS/JDF Sport</v>
      </c>
      <c r="F297">
        <f>VLOOKUP(C297,lookups!$F$2:$I$27,4,FALSE)</f>
        <v>7</v>
      </c>
      <c r="G297">
        <v>3</v>
      </c>
      <c r="H297" t="s">
        <v>36</v>
      </c>
      <c r="I297" t="str">
        <f>VLOOKUP(H297,lookups!$B$2:$C$32,2,FALSE)</f>
        <v>Y</v>
      </c>
      <c r="J297">
        <v>5</v>
      </c>
      <c r="K297" t="s">
        <v>10</v>
      </c>
      <c r="L297">
        <v>1</v>
      </c>
      <c r="M297">
        <v>992.28</v>
      </c>
    </row>
    <row r="298" spans="1:13" x14ac:dyDescent="0.3">
      <c r="A298">
        <v>2007</v>
      </c>
      <c r="B298">
        <v>25</v>
      </c>
      <c r="C298" t="s">
        <v>34</v>
      </c>
      <c r="D298" t="str">
        <f>VLOOKUP(C298,lookups!$F$2:$H$27,2,FALSE)</f>
        <v>na</v>
      </c>
      <c r="E298" t="str">
        <f>VLOOKUP(C298,lookups!$F$2:$H$27,3,FALSE)</f>
        <v>na</v>
      </c>
      <c r="F298" t="str">
        <f>VLOOKUP(C298,lookups!$F$2:$I$27,4,FALSE)</f>
        <v>na</v>
      </c>
      <c r="G298">
        <v>3</v>
      </c>
      <c r="H298" t="s">
        <v>36</v>
      </c>
      <c r="I298" t="str">
        <f>VLOOKUP(H298,lookups!$B$2:$C$32,2,FALSE)</f>
        <v>Y</v>
      </c>
      <c r="J298">
        <v>2</v>
      </c>
      <c r="K298" t="s">
        <v>10</v>
      </c>
      <c r="L298">
        <v>1</v>
      </c>
      <c r="M298">
        <v>0</v>
      </c>
    </row>
    <row r="299" spans="1:13" x14ac:dyDescent="0.3">
      <c r="A299">
        <v>2007</v>
      </c>
      <c r="B299">
        <v>25</v>
      </c>
      <c r="C299" t="s">
        <v>34</v>
      </c>
      <c r="D299" t="str">
        <f>VLOOKUP(C299,lookups!$F$2:$H$27,2,FALSE)</f>
        <v>na</v>
      </c>
      <c r="E299" t="str">
        <f>VLOOKUP(C299,lookups!$F$2:$H$27,3,FALSE)</f>
        <v>na</v>
      </c>
      <c r="F299" t="str">
        <f>VLOOKUP(C299,lookups!$F$2:$I$27,4,FALSE)</f>
        <v>na</v>
      </c>
      <c r="G299">
        <v>3</v>
      </c>
      <c r="H299" t="s">
        <v>36</v>
      </c>
      <c r="I299" t="str">
        <f>VLOOKUP(H299,lookups!$B$2:$C$32,2,FALSE)</f>
        <v>Y</v>
      </c>
      <c r="J299">
        <v>3</v>
      </c>
      <c r="K299" t="s">
        <v>10</v>
      </c>
      <c r="L299">
        <v>1</v>
      </c>
      <c r="M299">
        <v>0</v>
      </c>
    </row>
    <row r="300" spans="1:13" x14ac:dyDescent="0.3">
      <c r="A300">
        <v>2007</v>
      </c>
      <c r="B300">
        <v>25</v>
      </c>
      <c r="C300" t="s">
        <v>34</v>
      </c>
      <c r="D300" t="str">
        <f>VLOOKUP(C300,lookups!$F$2:$H$27,2,FALSE)</f>
        <v>na</v>
      </c>
      <c r="E300" t="str">
        <f>VLOOKUP(C300,lookups!$F$2:$H$27,3,FALSE)</f>
        <v>na</v>
      </c>
      <c r="F300" t="str">
        <f>VLOOKUP(C300,lookups!$F$2:$I$27,4,FALSE)</f>
        <v>na</v>
      </c>
      <c r="G300">
        <v>3</v>
      </c>
      <c r="H300" t="s">
        <v>36</v>
      </c>
      <c r="I300" t="str">
        <f>VLOOKUP(H300,lookups!$B$2:$C$32,2,FALSE)</f>
        <v>Y</v>
      </c>
      <c r="J300">
        <v>4</v>
      </c>
      <c r="K300" t="s">
        <v>10</v>
      </c>
      <c r="L300">
        <v>1</v>
      </c>
      <c r="M300">
        <v>0</v>
      </c>
    </row>
    <row r="301" spans="1:13" x14ac:dyDescent="0.3">
      <c r="A301">
        <v>2007</v>
      </c>
      <c r="B301">
        <v>25</v>
      </c>
      <c r="C301" t="s">
        <v>34</v>
      </c>
      <c r="D301" t="str">
        <f>VLOOKUP(C301,lookups!$F$2:$H$27,2,FALSE)</f>
        <v>na</v>
      </c>
      <c r="E301" t="str">
        <f>VLOOKUP(C301,lookups!$F$2:$H$27,3,FALSE)</f>
        <v>na</v>
      </c>
      <c r="F301" t="str">
        <f>VLOOKUP(C301,lookups!$F$2:$I$27,4,FALSE)</f>
        <v>na</v>
      </c>
      <c r="G301">
        <v>3</v>
      </c>
      <c r="H301" t="s">
        <v>36</v>
      </c>
      <c r="I301" t="str">
        <f>VLOOKUP(H301,lookups!$B$2:$C$32,2,FALSE)</f>
        <v>Y</v>
      </c>
      <c r="J301">
        <v>5</v>
      </c>
      <c r="K301" t="s">
        <v>10</v>
      </c>
      <c r="L301">
        <v>1</v>
      </c>
      <c r="M301">
        <v>0</v>
      </c>
    </row>
    <row r="302" spans="1:13" x14ac:dyDescent="0.3">
      <c r="A302">
        <v>2007</v>
      </c>
      <c r="B302">
        <v>1</v>
      </c>
      <c r="C302" t="s">
        <v>8</v>
      </c>
      <c r="D302" t="str">
        <f>VLOOKUP(C302,lookups!$F$2:$H$27,2,FALSE)</f>
        <v>na</v>
      </c>
      <c r="E302" t="str">
        <f>VLOOKUP(C302,lookups!$F$2:$H$27,3,FALSE)</f>
        <v>na</v>
      </c>
      <c r="F302" t="str">
        <f>VLOOKUP(C302,lookups!$F$2:$I$27,4,FALSE)</f>
        <v>na</v>
      </c>
      <c r="G302">
        <v>4</v>
      </c>
      <c r="H302" t="s">
        <v>37</v>
      </c>
      <c r="I302" t="str">
        <f>VLOOKUP(H302,lookups!$B$2:$C$32,2,FALSE)</f>
        <v>Y</v>
      </c>
      <c r="J302">
        <v>2</v>
      </c>
      <c r="K302" t="s">
        <v>10</v>
      </c>
      <c r="L302">
        <v>1</v>
      </c>
      <c r="M302">
        <v>0</v>
      </c>
    </row>
    <row r="303" spans="1:13" x14ac:dyDescent="0.3">
      <c r="A303">
        <v>2007</v>
      </c>
      <c r="B303">
        <v>1</v>
      </c>
      <c r="C303" t="s">
        <v>8</v>
      </c>
      <c r="D303" t="str">
        <f>VLOOKUP(C303,lookups!$F$2:$H$27,2,FALSE)</f>
        <v>na</v>
      </c>
      <c r="E303" t="str">
        <f>VLOOKUP(C303,lookups!$F$2:$H$27,3,FALSE)</f>
        <v>na</v>
      </c>
      <c r="F303" t="str">
        <f>VLOOKUP(C303,lookups!$F$2:$I$27,4,FALSE)</f>
        <v>na</v>
      </c>
      <c r="G303">
        <v>4</v>
      </c>
      <c r="H303" t="s">
        <v>37</v>
      </c>
      <c r="I303" t="str">
        <f>VLOOKUP(H303,lookups!$B$2:$C$32,2,FALSE)</f>
        <v>Y</v>
      </c>
      <c r="J303">
        <v>3</v>
      </c>
      <c r="K303" t="s">
        <v>10</v>
      </c>
      <c r="L303">
        <v>1</v>
      </c>
      <c r="M303">
        <v>0.71</v>
      </c>
    </row>
    <row r="304" spans="1:13" x14ac:dyDescent="0.3">
      <c r="A304">
        <v>2007</v>
      </c>
      <c r="B304">
        <v>1</v>
      </c>
      <c r="C304" t="s">
        <v>8</v>
      </c>
      <c r="D304" t="str">
        <f>VLOOKUP(C304,lookups!$F$2:$H$27,2,FALSE)</f>
        <v>na</v>
      </c>
      <c r="E304" t="str">
        <f>VLOOKUP(C304,lookups!$F$2:$H$27,3,FALSE)</f>
        <v>na</v>
      </c>
      <c r="F304" t="str">
        <f>VLOOKUP(C304,lookups!$F$2:$I$27,4,FALSE)</f>
        <v>na</v>
      </c>
      <c r="G304">
        <v>4</v>
      </c>
      <c r="H304" t="s">
        <v>37</v>
      </c>
      <c r="I304" t="str">
        <f>VLOOKUP(H304,lookups!$B$2:$C$32,2,FALSE)</f>
        <v>Y</v>
      </c>
      <c r="J304">
        <v>4</v>
      </c>
      <c r="K304" t="s">
        <v>10</v>
      </c>
      <c r="L304">
        <v>1</v>
      </c>
      <c r="M304">
        <v>100.21</v>
      </c>
    </row>
    <row r="305" spans="1:13" x14ac:dyDescent="0.3">
      <c r="A305">
        <v>2007</v>
      </c>
      <c r="B305">
        <v>1</v>
      </c>
      <c r="C305" t="s">
        <v>8</v>
      </c>
      <c r="D305" t="str">
        <f>VLOOKUP(C305,lookups!$F$2:$H$27,2,FALSE)</f>
        <v>na</v>
      </c>
      <c r="E305" t="str">
        <f>VLOOKUP(C305,lookups!$F$2:$H$27,3,FALSE)</f>
        <v>na</v>
      </c>
      <c r="F305" t="str">
        <f>VLOOKUP(C305,lookups!$F$2:$I$27,4,FALSE)</f>
        <v>na</v>
      </c>
      <c r="G305">
        <v>4</v>
      </c>
      <c r="H305" t="s">
        <v>37</v>
      </c>
      <c r="I305" t="str">
        <f>VLOOKUP(H305,lookups!$B$2:$C$32,2,FALSE)</f>
        <v>Y</v>
      </c>
      <c r="J305">
        <v>5</v>
      </c>
      <c r="K305" t="s">
        <v>10</v>
      </c>
      <c r="L305">
        <v>1</v>
      </c>
      <c r="M305">
        <v>0</v>
      </c>
    </row>
    <row r="306" spans="1:13" x14ac:dyDescent="0.3">
      <c r="A306">
        <v>2007</v>
      </c>
      <c r="B306">
        <v>2</v>
      </c>
      <c r="C306" t="s">
        <v>11</v>
      </c>
      <c r="D306" t="str">
        <f>VLOOKUP(C306,lookups!$F$2:$H$27,2,FALSE)</f>
        <v>na</v>
      </c>
      <c r="E306" t="str">
        <f>VLOOKUP(C306,lookups!$F$2:$H$27,3,FALSE)</f>
        <v>na</v>
      </c>
      <c r="F306" t="str">
        <f>VLOOKUP(C306,lookups!$F$2:$I$27,4,FALSE)</f>
        <v>na</v>
      </c>
      <c r="G306">
        <v>4</v>
      </c>
      <c r="H306" t="s">
        <v>37</v>
      </c>
      <c r="I306" t="str">
        <f>VLOOKUP(H306,lookups!$B$2:$C$32,2,FALSE)</f>
        <v>Y</v>
      </c>
      <c r="J306">
        <v>2</v>
      </c>
      <c r="K306" t="s">
        <v>10</v>
      </c>
      <c r="L306">
        <v>1</v>
      </c>
      <c r="M306">
        <v>94.35</v>
      </c>
    </row>
    <row r="307" spans="1:13" x14ac:dyDescent="0.3">
      <c r="A307">
        <v>2007</v>
      </c>
      <c r="B307">
        <v>2</v>
      </c>
      <c r="C307" t="s">
        <v>11</v>
      </c>
      <c r="D307" t="str">
        <f>VLOOKUP(C307,lookups!$F$2:$H$27,2,FALSE)</f>
        <v>na</v>
      </c>
      <c r="E307" t="str">
        <f>VLOOKUP(C307,lookups!$F$2:$H$27,3,FALSE)</f>
        <v>na</v>
      </c>
      <c r="F307" t="str">
        <f>VLOOKUP(C307,lookups!$F$2:$I$27,4,FALSE)</f>
        <v>na</v>
      </c>
      <c r="G307">
        <v>4</v>
      </c>
      <c r="H307" t="s">
        <v>37</v>
      </c>
      <c r="I307" t="str">
        <f>VLOOKUP(H307,lookups!$B$2:$C$32,2,FALSE)</f>
        <v>Y</v>
      </c>
      <c r="J307">
        <v>3</v>
      </c>
      <c r="K307" t="s">
        <v>10</v>
      </c>
      <c r="L307">
        <v>1</v>
      </c>
      <c r="M307">
        <v>61.97</v>
      </c>
    </row>
    <row r="308" spans="1:13" x14ac:dyDescent="0.3">
      <c r="A308">
        <v>2007</v>
      </c>
      <c r="B308">
        <v>2</v>
      </c>
      <c r="C308" t="s">
        <v>11</v>
      </c>
      <c r="D308" t="str">
        <f>VLOOKUP(C308,lookups!$F$2:$H$27,2,FALSE)</f>
        <v>na</v>
      </c>
      <c r="E308" t="str">
        <f>VLOOKUP(C308,lookups!$F$2:$H$27,3,FALSE)</f>
        <v>na</v>
      </c>
      <c r="F308" t="str">
        <f>VLOOKUP(C308,lookups!$F$2:$I$27,4,FALSE)</f>
        <v>na</v>
      </c>
      <c r="G308">
        <v>4</v>
      </c>
      <c r="H308" t="s">
        <v>37</v>
      </c>
      <c r="I308" t="str">
        <f>VLOOKUP(H308,lookups!$B$2:$C$32,2,FALSE)</f>
        <v>Y</v>
      </c>
      <c r="J308">
        <v>4</v>
      </c>
      <c r="K308" t="s">
        <v>10</v>
      </c>
      <c r="L308">
        <v>1</v>
      </c>
      <c r="M308">
        <v>84.91</v>
      </c>
    </row>
    <row r="309" spans="1:13" x14ac:dyDescent="0.3">
      <c r="A309">
        <v>2007</v>
      </c>
      <c r="B309">
        <v>2</v>
      </c>
      <c r="C309" t="s">
        <v>11</v>
      </c>
      <c r="D309" t="str">
        <f>VLOOKUP(C309,lookups!$F$2:$H$27,2,FALSE)</f>
        <v>na</v>
      </c>
      <c r="E309" t="str">
        <f>VLOOKUP(C309,lookups!$F$2:$H$27,3,FALSE)</f>
        <v>na</v>
      </c>
      <c r="F309" t="str">
        <f>VLOOKUP(C309,lookups!$F$2:$I$27,4,FALSE)</f>
        <v>na</v>
      </c>
      <c r="G309">
        <v>4</v>
      </c>
      <c r="H309" t="s">
        <v>37</v>
      </c>
      <c r="I309" t="str">
        <f>VLOOKUP(H309,lookups!$B$2:$C$32,2,FALSE)</f>
        <v>Y</v>
      </c>
      <c r="J309">
        <v>5</v>
      </c>
      <c r="K309" t="s">
        <v>10</v>
      </c>
      <c r="L309">
        <v>1</v>
      </c>
      <c r="M309">
        <v>4.6399999999999997</v>
      </c>
    </row>
    <row r="310" spans="1:13" x14ac:dyDescent="0.3">
      <c r="A310">
        <v>2007</v>
      </c>
      <c r="B310">
        <v>3</v>
      </c>
      <c r="C310" t="s">
        <v>12</v>
      </c>
      <c r="D310" t="str">
        <f>VLOOKUP(C310,lookups!$F$2:$H$27,2,FALSE)</f>
        <v>na</v>
      </c>
      <c r="E310" t="str">
        <f>VLOOKUP(C310,lookups!$F$2:$H$27,3,FALSE)</f>
        <v>na</v>
      </c>
      <c r="F310" t="str">
        <f>VLOOKUP(C310,lookups!$F$2:$I$27,4,FALSE)</f>
        <v>na</v>
      </c>
      <c r="G310">
        <v>4</v>
      </c>
      <c r="H310" t="s">
        <v>37</v>
      </c>
      <c r="I310" t="str">
        <f>VLOOKUP(H310,lookups!$B$2:$C$32,2,FALSE)</f>
        <v>Y</v>
      </c>
      <c r="J310">
        <v>2</v>
      </c>
      <c r="K310" t="s">
        <v>10</v>
      </c>
      <c r="L310">
        <v>1</v>
      </c>
      <c r="M310">
        <v>0</v>
      </c>
    </row>
    <row r="311" spans="1:13" x14ac:dyDescent="0.3">
      <c r="A311">
        <v>2007</v>
      </c>
      <c r="B311">
        <v>3</v>
      </c>
      <c r="C311" t="s">
        <v>12</v>
      </c>
      <c r="D311" t="str">
        <f>VLOOKUP(C311,lookups!$F$2:$H$27,2,FALSE)</f>
        <v>na</v>
      </c>
      <c r="E311" t="str">
        <f>VLOOKUP(C311,lookups!$F$2:$H$27,3,FALSE)</f>
        <v>na</v>
      </c>
      <c r="F311" t="str">
        <f>VLOOKUP(C311,lookups!$F$2:$I$27,4,FALSE)</f>
        <v>na</v>
      </c>
      <c r="G311">
        <v>4</v>
      </c>
      <c r="H311" t="s">
        <v>37</v>
      </c>
      <c r="I311" t="str">
        <f>VLOOKUP(H311,lookups!$B$2:$C$32,2,FALSE)</f>
        <v>Y</v>
      </c>
      <c r="J311">
        <v>3</v>
      </c>
      <c r="K311" t="s">
        <v>10</v>
      </c>
      <c r="L311">
        <v>1</v>
      </c>
      <c r="M311">
        <v>0</v>
      </c>
    </row>
    <row r="312" spans="1:13" x14ac:dyDescent="0.3">
      <c r="A312">
        <v>2007</v>
      </c>
      <c r="B312">
        <v>3</v>
      </c>
      <c r="C312" t="s">
        <v>12</v>
      </c>
      <c r="D312" t="str">
        <f>VLOOKUP(C312,lookups!$F$2:$H$27,2,FALSE)</f>
        <v>na</v>
      </c>
      <c r="E312" t="str">
        <f>VLOOKUP(C312,lookups!$F$2:$H$27,3,FALSE)</f>
        <v>na</v>
      </c>
      <c r="F312" t="str">
        <f>VLOOKUP(C312,lookups!$F$2:$I$27,4,FALSE)</f>
        <v>na</v>
      </c>
      <c r="G312">
        <v>4</v>
      </c>
      <c r="H312" t="s">
        <v>37</v>
      </c>
      <c r="I312" t="str">
        <f>VLOOKUP(H312,lookups!$B$2:$C$32,2,FALSE)</f>
        <v>Y</v>
      </c>
      <c r="J312">
        <v>4</v>
      </c>
      <c r="K312" t="s">
        <v>10</v>
      </c>
      <c r="L312">
        <v>1</v>
      </c>
      <c r="M312">
        <v>0</v>
      </c>
    </row>
    <row r="313" spans="1:13" x14ac:dyDescent="0.3">
      <c r="A313">
        <v>2007</v>
      </c>
      <c r="B313">
        <v>3</v>
      </c>
      <c r="C313" t="s">
        <v>12</v>
      </c>
      <c r="D313" t="str">
        <f>VLOOKUP(C313,lookups!$F$2:$H$27,2,FALSE)</f>
        <v>na</v>
      </c>
      <c r="E313" t="str">
        <f>VLOOKUP(C313,lookups!$F$2:$H$27,3,FALSE)</f>
        <v>na</v>
      </c>
      <c r="F313" t="str">
        <f>VLOOKUP(C313,lookups!$F$2:$I$27,4,FALSE)</f>
        <v>na</v>
      </c>
      <c r="G313">
        <v>4</v>
      </c>
      <c r="H313" t="s">
        <v>37</v>
      </c>
      <c r="I313" t="str">
        <f>VLOOKUP(H313,lookups!$B$2:$C$32,2,FALSE)</f>
        <v>Y</v>
      </c>
      <c r="J313">
        <v>5</v>
      </c>
      <c r="K313" t="s">
        <v>10</v>
      </c>
      <c r="L313">
        <v>1</v>
      </c>
      <c r="M313">
        <v>0</v>
      </c>
    </row>
    <row r="314" spans="1:13" x14ac:dyDescent="0.3">
      <c r="A314">
        <v>2007</v>
      </c>
      <c r="B314">
        <v>4</v>
      </c>
      <c r="C314" t="s">
        <v>13</v>
      </c>
      <c r="D314">
        <f>VLOOKUP(C314,lookups!$F$2:$H$27,2,FALSE)</f>
        <v>10</v>
      </c>
      <c r="E314" t="str">
        <f>VLOOKUP(C314,lookups!$F$2:$H$27,3,FALSE)</f>
        <v>WCVI Troll</v>
      </c>
      <c r="F314">
        <f>VLOOKUP(C314,lookups!$F$2:$I$27,4,FALSE)</f>
        <v>6</v>
      </c>
      <c r="G314">
        <v>4</v>
      </c>
      <c r="H314" t="s">
        <v>37</v>
      </c>
      <c r="I314" t="str">
        <f>VLOOKUP(H314,lookups!$B$2:$C$32,2,FALSE)</f>
        <v>Y</v>
      </c>
      <c r="J314">
        <v>2</v>
      </c>
      <c r="K314" t="s">
        <v>10</v>
      </c>
      <c r="L314">
        <v>1</v>
      </c>
      <c r="M314">
        <v>0</v>
      </c>
    </row>
    <row r="315" spans="1:13" x14ac:dyDescent="0.3">
      <c r="A315">
        <v>2007</v>
      </c>
      <c r="B315">
        <v>4</v>
      </c>
      <c r="C315" t="s">
        <v>13</v>
      </c>
      <c r="D315">
        <f>VLOOKUP(C315,lookups!$F$2:$H$27,2,FALSE)</f>
        <v>10</v>
      </c>
      <c r="E315" t="str">
        <f>VLOOKUP(C315,lookups!$F$2:$H$27,3,FALSE)</f>
        <v>WCVI Troll</v>
      </c>
      <c r="F315">
        <f>VLOOKUP(C315,lookups!$F$2:$I$27,4,FALSE)</f>
        <v>6</v>
      </c>
      <c r="G315">
        <v>4</v>
      </c>
      <c r="H315" t="s">
        <v>37</v>
      </c>
      <c r="I315" t="str">
        <f>VLOOKUP(H315,lookups!$B$2:$C$32,2,FALSE)</f>
        <v>Y</v>
      </c>
      <c r="J315">
        <v>3</v>
      </c>
      <c r="K315" t="s">
        <v>10</v>
      </c>
      <c r="L315">
        <v>1</v>
      </c>
      <c r="M315">
        <v>4764.0200000000004</v>
      </c>
    </row>
    <row r="316" spans="1:13" x14ac:dyDescent="0.3">
      <c r="A316">
        <v>2007</v>
      </c>
      <c r="B316">
        <v>4</v>
      </c>
      <c r="C316" t="s">
        <v>13</v>
      </c>
      <c r="D316">
        <f>VLOOKUP(C316,lookups!$F$2:$H$27,2,FALSE)</f>
        <v>10</v>
      </c>
      <c r="E316" t="str">
        <f>VLOOKUP(C316,lookups!$F$2:$H$27,3,FALSE)</f>
        <v>WCVI Troll</v>
      </c>
      <c r="F316">
        <f>VLOOKUP(C316,lookups!$F$2:$I$27,4,FALSE)</f>
        <v>6</v>
      </c>
      <c r="G316">
        <v>4</v>
      </c>
      <c r="H316" t="s">
        <v>37</v>
      </c>
      <c r="I316" t="str">
        <f>VLOOKUP(H316,lookups!$B$2:$C$32,2,FALSE)</f>
        <v>Y</v>
      </c>
      <c r="J316">
        <v>4</v>
      </c>
      <c r="K316" t="s">
        <v>10</v>
      </c>
      <c r="L316">
        <v>1</v>
      </c>
      <c r="M316">
        <v>6684.82</v>
      </c>
    </row>
    <row r="317" spans="1:13" x14ac:dyDescent="0.3">
      <c r="A317">
        <v>2007</v>
      </c>
      <c r="B317">
        <v>4</v>
      </c>
      <c r="C317" t="s">
        <v>13</v>
      </c>
      <c r="D317">
        <f>VLOOKUP(C317,lookups!$F$2:$H$27,2,FALSE)</f>
        <v>10</v>
      </c>
      <c r="E317" t="str">
        <f>VLOOKUP(C317,lookups!$F$2:$H$27,3,FALSE)</f>
        <v>WCVI Troll</v>
      </c>
      <c r="F317">
        <f>VLOOKUP(C317,lookups!$F$2:$I$27,4,FALSE)</f>
        <v>6</v>
      </c>
      <c r="G317">
        <v>4</v>
      </c>
      <c r="H317" t="s">
        <v>37</v>
      </c>
      <c r="I317" t="str">
        <f>VLOOKUP(H317,lookups!$B$2:$C$32,2,FALSE)</f>
        <v>Y</v>
      </c>
      <c r="J317">
        <v>5</v>
      </c>
      <c r="K317" t="s">
        <v>10</v>
      </c>
      <c r="L317">
        <v>1</v>
      </c>
      <c r="M317">
        <v>7.49</v>
      </c>
    </row>
    <row r="318" spans="1:13" x14ac:dyDescent="0.3">
      <c r="A318">
        <v>2007</v>
      </c>
      <c r="B318">
        <v>5</v>
      </c>
      <c r="C318" t="s">
        <v>14</v>
      </c>
      <c r="D318" t="str">
        <f>VLOOKUP(C318,lookups!$F$2:$H$27,2,FALSE)</f>
        <v>na</v>
      </c>
      <c r="E318" t="str">
        <f>VLOOKUP(C318,lookups!$F$2:$H$27,3,FALSE)</f>
        <v>na</v>
      </c>
      <c r="F318" t="str">
        <f>VLOOKUP(C318,lookups!$F$2:$I$27,4,FALSE)</f>
        <v>na</v>
      </c>
      <c r="G318">
        <v>4</v>
      </c>
      <c r="H318" t="s">
        <v>37</v>
      </c>
      <c r="I318" t="str">
        <f>VLOOKUP(H318,lookups!$B$2:$C$32,2,FALSE)</f>
        <v>Y</v>
      </c>
      <c r="J318">
        <v>2</v>
      </c>
      <c r="K318" t="s">
        <v>10</v>
      </c>
      <c r="L318">
        <v>1</v>
      </c>
      <c r="M318">
        <v>578.37</v>
      </c>
    </row>
    <row r="319" spans="1:13" x14ac:dyDescent="0.3">
      <c r="A319">
        <v>2007</v>
      </c>
      <c r="B319">
        <v>5</v>
      </c>
      <c r="C319" t="s">
        <v>14</v>
      </c>
      <c r="D319" t="str">
        <f>VLOOKUP(C319,lookups!$F$2:$H$27,2,FALSE)</f>
        <v>na</v>
      </c>
      <c r="E319" t="str">
        <f>VLOOKUP(C319,lookups!$F$2:$H$27,3,FALSE)</f>
        <v>na</v>
      </c>
      <c r="F319" t="str">
        <f>VLOOKUP(C319,lookups!$F$2:$I$27,4,FALSE)</f>
        <v>na</v>
      </c>
      <c r="G319">
        <v>4</v>
      </c>
      <c r="H319" t="s">
        <v>37</v>
      </c>
      <c r="I319" t="str">
        <f>VLOOKUP(H319,lookups!$B$2:$C$32,2,FALSE)</f>
        <v>Y</v>
      </c>
      <c r="J319">
        <v>3</v>
      </c>
      <c r="K319" t="s">
        <v>10</v>
      </c>
      <c r="L319">
        <v>1</v>
      </c>
      <c r="M319">
        <v>3321.85</v>
      </c>
    </row>
    <row r="320" spans="1:13" x14ac:dyDescent="0.3">
      <c r="A320">
        <v>2007</v>
      </c>
      <c r="B320">
        <v>5</v>
      </c>
      <c r="C320" t="s">
        <v>14</v>
      </c>
      <c r="D320" t="str">
        <f>VLOOKUP(C320,lookups!$F$2:$H$27,2,FALSE)</f>
        <v>na</v>
      </c>
      <c r="E320" t="str">
        <f>VLOOKUP(C320,lookups!$F$2:$H$27,3,FALSE)</f>
        <v>na</v>
      </c>
      <c r="F320" t="str">
        <f>VLOOKUP(C320,lookups!$F$2:$I$27,4,FALSE)</f>
        <v>na</v>
      </c>
      <c r="G320">
        <v>4</v>
      </c>
      <c r="H320" t="s">
        <v>37</v>
      </c>
      <c r="I320" t="str">
        <f>VLOOKUP(H320,lookups!$B$2:$C$32,2,FALSE)</f>
        <v>Y</v>
      </c>
      <c r="J320">
        <v>4</v>
      </c>
      <c r="K320" t="s">
        <v>10</v>
      </c>
      <c r="L320">
        <v>1</v>
      </c>
      <c r="M320">
        <v>1978.21</v>
      </c>
    </row>
    <row r="321" spans="1:13" x14ac:dyDescent="0.3">
      <c r="A321">
        <v>2007</v>
      </c>
      <c r="B321">
        <v>5</v>
      </c>
      <c r="C321" t="s">
        <v>14</v>
      </c>
      <c r="D321" t="str">
        <f>VLOOKUP(C321,lookups!$F$2:$H$27,2,FALSE)</f>
        <v>na</v>
      </c>
      <c r="E321" t="str">
        <f>VLOOKUP(C321,lookups!$F$2:$H$27,3,FALSE)</f>
        <v>na</v>
      </c>
      <c r="F321" t="str">
        <f>VLOOKUP(C321,lookups!$F$2:$I$27,4,FALSE)</f>
        <v>na</v>
      </c>
      <c r="G321">
        <v>4</v>
      </c>
      <c r="H321" t="s">
        <v>37</v>
      </c>
      <c r="I321" t="str">
        <f>VLOOKUP(H321,lookups!$B$2:$C$32,2,FALSE)</f>
        <v>Y</v>
      </c>
      <c r="J321">
        <v>5</v>
      </c>
      <c r="K321" t="s">
        <v>10</v>
      </c>
      <c r="L321">
        <v>1</v>
      </c>
      <c r="M321">
        <v>0</v>
      </c>
    </row>
    <row r="322" spans="1:13" x14ac:dyDescent="0.3">
      <c r="A322">
        <v>2007</v>
      </c>
      <c r="B322">
        <v>6</v>
      </c>
      <c r="C322" t="s">
        <v>15</v>
      </c>
      <c r="D322" t="str">
        <f>VLOOKUP(C322,lookups!$F$2:$H$27,2,FALSE)</f>
        <v>na</v>
      </c>
      <c r="E322" t="str">
        <f>VLOOKUP(C322,lookups!$F$2:$H$27,3,FALSE)</f>
        <v>na</v>
      </c>
      <c r="F322" t="str">
        <f>VLOOKUP(C322,lookups!$F$2:$I$27,4,FALSE)</f>
        <v>na</v>
      </c>
      <c r="G322">
        <v>4</v>
      </c>
      <c r="H322" t="s">
        <v>37</v>
      </c>
      <c r="I322" t="str">
        <f>VLOOKUP(H322,lookups!$B$2:$C$32,2,FALSE)</f>
        <v>Y</v>
      </c>
      <c r="J322">
        <v>2</v>
      </c>
      <c r="K322" t="s">
        <v>10</v>
      </c>
      <c r="L322">
        <v>1</v>
      </c>
      <c r="M322">
        <v>0</v>
      </c>
    </row>
    <row r="323" spans="1:13" x14ac:dyDescent="0.3">
      <c r="A323">
        <v>2007</v>
      </c>
      <c r="B323">
        <v>6</v>
      </c>
      <c r="C323" t="s">
        <v>15</v>
      </c>
      <c r="D323" t="str">
        <f>VLOOKUP(C323,lookups!$F$2:$H$27,2,FALSE)</f>
        <v>na</v>
      </c>
      <c r="E323" t="str">
        <f>VLOOKUP(C323,lookups!$F$2:$H$27,3,FALSE)</f>
        <v>na</v>
      </c>
      <c r="F323" t="str">
        <f>VLOOKUP(C323,lookups!$F$2:$I$27,4,FALSE)</f>
        <v>na</v>
      </c>
      <c r="G323">
        <v>4</v>
      </c>
      <c r="H323" t="s">
        <v>37</v>
      </c>
      <c r="I323" t="str">
        <f>VLOOKUP(H323,lookups!$B$2:$C$32,2,FALSE)</f>
        <v>Y</v>
      </c>
      <c r="J323">
        <v>3</v>
      </c>
      <c r="K323" t="s">
        <v>10</v>
      </c>
      <c r="L323">
        <v>1</v>
      </c>
      <c r="M323">
        <v>0</v>
      </c>
    </row>
    <row r="324" spans="1:13" x14ac:dyDescent="0.3">
      <c r="A324">
        <v>2007</v>
      </c>
      <c r="B324">
        <v>6</v>
      </c>
      <c r="C324" t="s">
        <v>15</v>
      </c>
      <c r="D324" t="str">
        <f>VLOOKUP(C324,lookups!$F$2:$H$27,2,FALSE)</f>
        <v>na</v>
      </c>
      <c r="E324" t="str">
        <f>VLOOKUP(C324,lookups!$F$2:$H$27,3,FALSE)</f>
        <v>na</v>
      </c>
      <c r="F324" t="str">
        <f>VLOOKUP(C324,lookups!$F$2:$I$27,4,FALSE)</f>
        <v>na</v>
      </c>
      <c r="G324">
        <v>4</v>
      </c>
      <c r="H324" t="s">
        <v>37</v>
      </c>
      <c r="I324" t="str">
        <f>VLOOKUP(H324,lookups!$B$2:$C$32,2,FALSE)</f>
        <v>Y</v>
      </c>
      <c r="J324">
        <v>4</v>
      </c>
      <c r="K324" t="s">
        <v>10</v>
      </c>
      <c r="L324">
        <v>1</v>
      </c>
      <c r="M324">
        <v>0</v>
      </c>
    </row>
    <row r="325" spans="1:13" x14ac:dyDescent="0.3">
      <c r="A325">
        <v>2007</v>
      </c>
      <c r="B325">
        <v>6</v>
      </c>
      <c r="C325" t="s">
        <v>15</v>
      </c>
      <c r="D325" t="str">
        <f>VLOOKUP(C325,lookups!$F$2:$H$27,2,FALSE)</f>
        <v>na</v>
      </c>
      <c r="E325" t="str">
        <f>VLOOKUP(C325,lookups!$F$2:$H$27,3,FALSE)</f>
        <v>na</v>
      </c>
      <c r="F325" t="str">
        <f>VLOOKUP(C325,lookups!$F$2:$I$27,4,FALSE)</f>
        <v>na</v>
      </c>
      <c r="G325">
        <v>4</v>
      </c>
      <c r="H325" t="s">
        <v>37</v>
      </c>
      <c r="I325" t="str">
        <f>VLOOKUP(H325,lookups!$B$2:$C$32,2,FALSE)</f>
        <v>Y</v>
      </c>
      <c r="J325">
        <v>5</v>
      </c>
      <c r="K325" t="s">
        <v>10</v>
      </c>
      <c r="L325">
        <v>1</v>
      </c>
      <c r="M325">
        <v>0</v>
      </c>
    </row>
    <row r="326" spans="1:13" x14ac:dyDescent="0.3">
      <c r="A326">
        <v>2007</v>
      </c>
      <c r="B326">
        <v>7</v>
      </c>
      <c r="C326" t="s">
        <v>16</v>
      </c>
      <c r="D326">
        <f>VLOOKUP(C326,lookups!$F$2:$H$27,2,FALSE)</f>
        <v>2</v>
      </c>
      <c r="E326" t="str">
        <f>VLOOKUP(C326,lookups!$F$2:$H$27,3,FALSE)</f>
        <v>SEAK Net</v>
      </c>
      <c r="F326">
        <f>VLOOKUP(C326,lookups!$F$2:$I$27,4,FALSE)</f>
        <v>1</v>
      </c>
      <c r="G326">
        <v>4</v>
      </c>
      <c r="H326" t="s">
        <v>37</v>
      </c>
      <c r="I326" t="str">
        <f>VLOOKUP(H326,lookups!$B$2:$C$32,2,FALSE)</f>
        <v>Y</v>
      </c>
      <c r="J326">
        <v>2</v>
      </c>
      <c r="K326" t="s">
        <v>10</v>
      </c>
      <c r="L326">
        <v>1</v>
      </c>
      <c r="M326">
        <v>0</v>
      </c>
    </row>
    <row r="327" spans="1:13" x14ac:dyDescent="0.3">
      <c r="A327">
        <v>2007</v>
      </c>
      <c r="B327">
        <v>7</v>
      </c>
      <c r="C327" t="s">
        <v>16</v>
      </c>
      <c r="D327">
        <f>VLOOKUP(C327,lookups!$F$2:$H$27,2,FALSE)</f>
        <v>2</v>
      </c>
      <c r="E327" t="str">
        <f>VLOOKUP(C327,lookups!$F$2:$H$27,3,FALSE)</f>
        <v>SEAK Net</v>
      </c>
      <c r="F327">
        <f>VLOOKUP(C327,lookups!$F$2:$I$27,4,FALSE)</f>
        <v>1</v>
      </c>
      <c r="G327">
        <v>4</v>
      </c>
      <c r="H327" t="s">
        <v>37</v>
      </c>
      <c r="I327" t="str">
        <f>VLOOKUP(H327,lookups!$B$2:$C$32,2,FALSE)</f>
        <v>Y</v>
      </c>
      <c r="J327">
        <v>3</v>
      </c>
      <c r="K327" t="s">
        <v>10</v>
      </c>
      <c r="L327">
        <v>1</v>
      </c>
      <c r="M327">
        <v>0</v>
      </c>
    </row>
    <row r="328" spans="1:13" x14ac:dyDescent="0.3">
      <c r="A328">
        <v>2007</v>
      </c>
      <c r="B328">
        <v>7</v>
      </c>
      <c r="C328" t="s">
        <v>16</v>
      </c>
      <c r="D328">
        <f>VLOOKUP(C328,lookups!$F$2:$H$27,2,FALSE)</f>
        <v>2</v>
      </c>
      <c r="E328" t="str">
        <f>VLOOKUP(C328,lookups!$F$2:$H$27,3,FALSE)</f>
        <v>SEAK Net</v>
      </c>
      <c r="F328">
        <f>VLOOKUP(C328,lookups!$F$2:$I$27,4,FALSE)</f>
        <v>1</v>
      </c>
      <c r="G328">
        <v>4</v>
      </c>
      <c r="H328" t="s">
        <v>37</v>
      </c>
      <c r="I328" t="str">
        <f>VLOOKUP(H328,lookups!$B$2:$C$32,2,FALSE)</f>
        <v>Y</v>
      </c>
      <c r="J328">
        <v>4</v>
      </c>
      <c r="K328" t="s">
        <v>10</v>
      </c>
      <c r="L328">
        <v>1</v>
      </c>
      <c r="M328">
        <v>0</v>
      </c>
    </row>
    <row r="329" spans="1:13" x14ac:dyDescent="0.3">
      <c r="A329">
        <v>2007</v>
      </c>
      <c r="B329">
        <v>7</v>
      </c>
      <c r="C329" t="s">
        <v>16</v>
      </c>
      <c r="D329">
        <f>VLOOKUP(C329,lookups!$F$2:$H$27,2,FALSE)</f>
        <v>2</v>
      </c>
      <c r="E329" t="str">
        <f>VLOOKUP(C329,lookups!$F$2:$H$27,3,FALSE)</f>
        <v>SEAK Net</v>
      </c>
      <c r="F329">
        <f>VLOOKUP(C329,lookups!$F$2:$I$27,4,FALSE)</f>
        <v>1</v>
      </c>
      <c r="G329">
        <v>4</v>
      </c>
      <c r="H329" t="s">
        <v>37</v>
      </c>
      <c r="I329" t="str">
        <f>VLOOKUP(H329,lookups!$B$2:$C$32,2,FALSE)</f>
        <v>Y</v>
      </c>
      <c r="J329">
        <v>5</v>
      </c>
      <c r="K329" t="s">
        <v>10</v>
      </c>
      <c r="L329">
        <v>1</v>
      </c>
      <c r="M329">
        <v>0</v>
      </c>
    </row>
    <row r="330" spans="1:13" x14ac:dyDescent="0.3">
      <c r="A330">
        <v>2007</v>
      </c>
      <c r="B330">
        <v>8</v>
      </c>
      <c r="C330" t="s">
        <v>17</v>
      </c>
      <c r="D330">
        <f>VLOOKUP(C330,lookups!$F$2:$H$27,2,FALSE)</f>
        <v>4</v>
      </c>
      <c r="E330" t="str">
        <f>VLOOKUP(C330,lookups!$F$2:$H$27,3,FALSE)</f>
        <v>N/C BC Net</v>
      </c>
      <c r="F330">
        <f>VLOOKUP(C330,lookups!$F$2:$I$27,4,FALSE)</f>
        <v>3</v>
      </c>
      <c r="G330">
        <v>4</v>
      </c>
      <c r="H330" t="s">
        <v>37</v>
      </c>
      <c r="I330" t="str">
        <f>VLOOKUP(H330,lookups!$B$2:$C$32,2,FALSE)</f>
        <v>Y</v>
      </c>
      <c r="J330">
        <v>2</v>
      </c>
      <c r="K330" t="s">
        <v>10</v>
      </c>
      <c r="L330">
        <v>1</v>
      </c>
      <c r="M330">
        <v>0</v>
      </c>
    </row>
    <row r="331" spans="1:13" x14ac:dyDescent="0.3">
      <c r="A331">
        <v>2007</v>
      </c>
      <c r="B331">
        <v>8</v>
      </c>
      <c r="C331" t="s">
        <v>17</v>
      </c>
      <c r="D331">
        <f>VLOOKUP(C331,lookups!$F$2:$H$27,2,FALSE)</f>
        <v>4</v>
      </c>
      <c r="E331" t="str">
        <f>VLOOKUP(C331,lookups!$F$2:$H$27,3,FALSE)</f>
        <v>N/C BC Net</v>
      </c>
      <c r="F331">
        <f>VLOOKUP(C331,lookups!$F$2:$I$27,4,FALSE)</f>
        <v>3</v>
      </c>
      <c r="G331">
        <v>4</v>
      </c>
      <c r="H331" t="s">
        <v>37</v>
      </c>
      <c r="I331" t="str">
        <f>VLOOKUP(H331,lookups!$B$2:$C$32,2,FALSE)</f>
        <v>Y</v>
      </c>
      <c r="J331">
        <v>3</v>
      </c>
      <c r="K331" t="s">
        <v>10</v>
      </c>
      <c r="L331">
        <v>1</v>
      </c>
      <c r="M331">
        <v>0</v>
      </c>
    </row>
    <row r="332" spans="1:13" x14ac:dyDescent="0.3">
      <c r="A332">
        <v>2007</v>
      </c>
      <c r="B332">
        <v>8</v>
      </c>
      <c r="C332" t="s">
        <v>17</v>
      </c>
      <c r="D332">
        <f>VLOOKUP(C332,lookups!$F$2:$H$27,2,FALSE)</f>
        <v>4</v>
      </c>
      <c r="E332" t="str">
        <f>VLOOKUP(C332,lookups!$F$2:$H$27,3,FALSE)</f>
        <v>N/C BC Net</v>
      </c>
      <c r="F332">
        <f>VLOOKUP(C332,lookups!$F$2:$I$27,4,FALSE)</f>
        <v>3</v>
      </c>
      <c r="G332">
        <v>4</v>
      </c>
      <c r="H332" t="s">
        <v>37</v>
      </c>
      <c r="I332" t="str">
        <f>VLOOKUP(H332,lookups!$B$2:$C$32,2,FALSE)</f>
        <v>Y</v>
      </c>
      <c r="J332">
        <v>4</v>
      </c>
      <c r="K332" t="s">
        <v>10</v>
      </c>
      <c r="L332">
        <v>1</v>
      </c>
      <c r="M332">
        <v>24.7</v>
      </c>
    </row>
    <row r="333" spans="1:13" x14ac:dyDescent="0.3">
      <c r="A333">
        <v>2007</v>
      </c>
      <c r="B333">
        <v>8</v>
      </c>
      <c r="C333" t="s">
        <v>17</v>
      </c>
      <c r="D333">
        <f>VLOOKUP(C333,lookups!$F$2:$H$27,2,FALSE)</f>
        <v>4</v>
      </c>
      <c r="E333" t="str">
        <f>VLOOKUP(C333,lookups!$F$2:$H$27,3,FALSE)</f>
        <v>N/C BC Net</v>
      </c>
      <c r="F333">
        <f>VLOOKUP(C333,lookups!$F$2:$I$27,4,FALSE)</f>
        <v>3</v>
      </c>
      <c r="G333">
        <v>4</v>
      </c>
      <c r="H333" t="s">
        <v>37</v>
      </c>
      <c r="I333" t="str">
        <f>VLOOKUP(H333,lookups!$B$2:$C$32,2,FALSE)</f>
        <v>Y</v>
      </c>
      <c r="J333">
        <v>5</v>
      </c>
      <c r="K333" t="s">
        <v>10</v>
      </c>
      <c r="L333">
        <v>1</v>
      </c>
      <c r="M333">
        <v>0</v>
      </c>
    </row>
    <row r="334" spans="1:13" x14ac:dyDescent="0.3">
      <c r="A334">
        <v>2007</v>
      </c>
      <c r="B334">
        <v>9</v>
      </c>
      <c r="C334" t="s">
        <v>18</v>
      </c>
      <c r="D334" t="str">
        <f>VLOOKUP(C334,lookups!$F$2:$H$27,2,FALSE)</f>
        <v>na</v>
      </c>
      <c r="E334" t="str">
        <f>VLOOKUP(C334,lookups!$F$2:$H$27,3,FALSE)</f>
        <v>na</v>
      </c>
      <c r="F334" t="str">
        <f>VLOOKUP(C334,lookups!$F$2:$I$27,4,FALSE)</f>
        <v>na</v>
      </c>
      <c r="G334">
        <v>4</v>
      </c>
      <c r="H334" t="s">
        <v>37</v>
      </c>
      <c r="I334" t="str">
        <f>VLOOKUP(H334,lookups!$B$2:$C$32,2,FALSE)</f>
        <v>Y</v>
      </c>
      <c r="J334">
        <v>2</v>
      </c>
      <c r="K334" t="s">
        <v>10</v>
      </c>
      <c r="L334">
        <v>1</v>
      </c>
      <c r="M334">
        <v>525.76</v>
      </c>
    </row>
    <row r="335" spans="1:13" x14ac:dyDescent="0.3">
      <c r="A335">
        <v>2007</v>
      </c>
      <c r="B335">
        <v>9</v>
      </c>
      <c r="C335" t="s">
        <v>18</v>
      </c>
      <c r="D335" t="str">
        <f>VLOOKUP(C335,lookups!$F$2:$H$27,2,FALSE)</f>
        <v>na</v>
      </c>
      <c r="E335" t="str">
        <f>VLOOKUP(C335,lookups!$F$2:$H$27,3,FALSE)</f>
        <v>na</v>
      </c>
      <c r="F335" t="str">
        <f>VLOOKUP(C335,lookups!$F$2:$I$27,4,FALSE)</f>
        <v>na</v>
      </c>
      <c r="G335">
        <v>4</v>
      </c>
      <c r="H335" t="s">
        <v>37</v>
      </c>
      <c r="I335" t="str">
        <f>VLOOKUP(H335,lookups!$B$2:$C$32,2,FALSE)</f>
        <v>Y</v>
      </c>
      <c r="J335">
        <v>3</v>
      </c>
      <c r="K335" t="s">
        <v>10</v>
      </c>
      <c r="L335">
        <v>1</v>
      </c>
      <c r="M335">
        <v>10.26</v>
      </c>
    </row>
    <row r="336" spans="1:13" x14ac:dyDescent="0.3">
      <c r="A336">
        <v>2007</v>
      </c>
      <c r="B336">
        <v>9</v>
      </c>
      <c r="C336" t="s">
        <v>18</v>
      </c>
      <c r="D336" t="str">
        <f>VLOOKUP(C336,lookups!$F$2:$H$27,2,FALSE)</f>
        <v>na</v>
      </c>
      <c r="E336" t="str">
        <f>VLOOKUP(C336,lookups!$F$2:$H$27,3,FALSE)</f>
        <v>na</v>
      </c>
      <c r="F336" t="str">
        <f>VLOOKUP(C336,lookups!$F$2:$I$27,4,FALSE)</f>
        <v>na</v>
      </c>
      <c r="G336">
        <v>4</v>
      </c>
      <c r="H336" t="s">
        <v>37</v>
      </c>
      <c r="I336" t="str">
        <f>VLOOKUP(H336,lookups!$B$2:$C$32,2,FALSE)</f>
        <v>Y</v>
      </c>
      <c r="J336">
        <v>4</v>
      </c>
      <c r="K336" t="s">
        <v>10</v>
      </c>
      <c r="L336">
        <v>1</v>
      </c>
      <c r="M336">
        <v>0</v>
      </c>
    </row>
    <row r="337" spans="1:13" x14ac:dyDescent="0.3">
      <c r="A337">
        <v>2007</v>
      </c>
      <c r="B337">
        <v>9</v>
      </c>
      <c r="C337" t="s">
        <v>18</v>
      </c>
      <c r="D337" t="str">
        <f>VLOOKUP(C337,lookups!$F$2:$H$27,2,FALSE)</f>
        <v>na</v>
      </c>
      <c r="E337" t="str">
        <f>VLOOKUP(C337,lookups!$F$2:$H$27,3,FALSE)</f>
        <v>na</v>
      </c>
      <c r="F337" t="str">
        <f>VLOOKUP(C337,lookups!$F$2:$I$27,4,FALSE)</f>
        <v>na</v>
      </c>
      <c r="G337">
        <v>4</v>
      </c>
      <c r="H337" t="s">
        <v>37</v>
      </c>
      <c r="I337" t="str">
        <f>VLOOKUP(H337,lookups!$B$2:$C$32,2,FALSE)</f>
        <v>Y</v>
      </c>
      <c r="J337">
        <v>5</v>
      </c>
      <c r="K337" t="s">
        <v>10</v>
      </c>
      <c r="L337">
        <v>1</v>
      </c>
      <c r="M337">
        <v>0</v>
      </c>
    </row>
    <row r="338" spans="1:13" x14ac:dyDescent="0.3">
      <c r="A338">
        <v>2007</v>
      </c>
      <c r="B338">
        <v>10</v>
      </c>
      <c r="C338" t="s">
        <v>19</v>
      </c>
      <c r="D338">
        <f>VLOOKUP(C338,lookups!$F$2:$H$27,2,FALSE)</f>
        <v>5</v>
      </c>
      <c r="E338" t="str">
        <f>VLOOKUP(C338,lookups!$F$2:$H$27,3,FALSE)</f>
        <v>WCVI Net</v>
      </c>
      <c r="F338">
        <f>VLOOKUP(C338,lookups!$F$2:$I$27,4,FALSE)</f>
        <v>4</v>
      </c>
      <c r="G338">
        <v>4</v>
      </c>
      <c r="H338" t="s">
        <v>37</v>
      </c>
      <c r="I338" t="str">
        <f>VLOOKUP(H338,lookups!$B$2:$C$32,2,FALSE)</f>
        <v>Y</v>
      </c>
      <c r="J338">
        <v>2</v>
      </c>
      <c r="K338" t="s">
        <v>10</v>
      </c>
      <c r="L338">
        <v>1</v>
      </c>
      <c r="M338">
        <v>183.74</v>
      </c>
    </row>
    <row r="339" spans="1:13" x14ac:dyDescent="0.3">
      <c r="A339">
        <v>2007</v>
      </c>
      <c r="B339">
        <v>10</v>
      </c>
      <c r="C339" t="s">
        <v>19</v>
      </c>
      <c r="D339">
        <f>VLOOKUP(C339,lookups!$F$2:$H$27,2,FALSE)</f>
        <v>5</v>
      </c>
      <c r="E339" t="str">
        <f>VLOOKUP(C339,lookups!$F$2:$H$27,3,FALSE)</f>
        <v>WCVI Net</v>
      </c>
      <c r="F339">
        <f>VLOOKUP(C339,lookups!$F$2:$I$27,4,FALSE)</f>
        <v>4</v>
      </c>
      <c r="G339">
        <v>4</v>
      </c>
      <c r="H339" t="s">
        <v>37</v>
      </c>
      <c r="I339" t="str">
        <f>VLOOKUP(H339,lookups!$B$2:$C$32,2,FALSE)</f>
        <v>Y</v>
      </c>
      <c r="J339">
        <v>3</v>
      </c>
      <c r="K339" t="s">
        <v>10</v>
      </c>
      <c r="L339">
        <v>1</v>
      </c>
      <c r="M339">
        <v>40.65</v>
      </c>
    </row>
    <row r="340" spans="1:13" x14ac:dyDescent="0.3">
      <c r="A340">
        <v>2007</v>
      </c>
      <c r="B340">
        <v>10</v>
      </c>
      <c r="C340" t="s">
        <v>19</v>
      </c>
      <c r="D340">
        <f>VLOOKUP(C340,lookups!$F$2:$H$27,2,FALSE)</f>
        <v>5</v>
      </c>
      <c r="E340" t="str">
        <f>VLOOKUP(C340,lookups!$F$2:$H$27,3,FALSE)</f>
        <v>WCVI Net</v>
      </c>
      <c r="F340">
        <f>VLOOKUP(C340,lookups!$F$2:$I$27,4,FALSE)</f>
        <v>4</v>
      </c>
      <c r="G340">
        <v>4</v>
      </c>
      <c r="H340" t="s">
        <v>37</v>
      </c>
      <c r="I340" t="str">
        <f>VLOOKUP(H340,lookups!$B$2:$C$32,2,FALSE)</f>
        <v>Y</v>
      </c>
      <c r="J340">
        <v>4</v>
      </c>
      <c r="K340" t="s">
        <v>10</v>
      </c>
      <c r="L340">
        <v>1</v>
      </c>
      <c r="M340">
        <v>0</v>
      </c>
    </row>
    <row r="341" spans="1:13" x14ac:dyDescent="0.3">
      <c r="A341">
        <v>2007</v>
      </c>
      <c r="B341">
        <v>10</v>
      </c>
      <c r="C341" t="s">
        <v>19</v>
      </c>
      <c r="D341">
        <f>VLOOKUP(C341,lookups!$F$2:$H$27,2,FALSE)</f>
        <v>5</v>
      </c>
      <c r="E341" t="str">
        <f>VLOOKUP(C341,lookups!$F$2:$H$27,3,FALSE)</f>
        <v>WCVI Net</v>
      </c>
      <c r="F341">
        <f>VLOOKUP(C341,lookups!$F$2:$I$27,4,FALSE)</f>
        <v>4</v>
      </c>
      <c r="G341">
        <v>4</v>
      </c>
      <c r="H341" t="s">
        <v>37</v>
      </c>
      <c r="I341" t="str">
        <f>VLOOKUP(H341,lookups!$B$2:$C$32,2,FALSE)</f>
        <v>Y</v>
      </c>
      <c r="J341">
        <v>5</v>
      </c>
      <c r="K341" t="s">
        <v>10</v>
      </c>
      <c r="L341">
        <v>1</v>
      </c>
      <c r="M341">
        <v>0</v>
      </c>
    </row>
    <row r="342" spans="1:13" x14ac:dyDescent="0.3">
      <c r="A342">
        <v>2007</v>
      </c>
      <c r="B342">
        <v>11</v>
      </c>
      <c r="C342" t="s">
        <v>20</v>
      </c>
      <c r="D342" t="str">
        <f>VLOOKUP(C342,lookups!$F$2:$H$27,2,FALSE)</f>
        <v>6-7</v>
      </c>
      <c r="E342" t="str">
        <f>VLOOKUP(C342,lookups!$F$2:$H$27,3,FALSE)</f>
        <v>GeoStr/BC JDF Net</v>
      </c>
      <c r="F342">
        <f>VLOOKUP(C342,lookups!$F$2:$I$27,4,FALSE)</f>
        <v>5</v>
      </c>
      <c r="G342">
        <v>4</v>
      </c>
      <c r="H342" t="s">
        <v>37</v>
      </c>
      <c r="I342" t="str">
        <f>VLOOKUP(H342,lookups!$B$2:$C$32,2,FALSE)</f>
        <v>Y</v>
      </c>
      <c r="J342">
        <v>2</v>
      </c>
      <c r="K342" t="s">
        <v>10</v>
      </c>
      <c r="L342">
        <v>1</v>
      </c>
      <c r="M342">
        <v>3.17</v>
      </c>
    </row>
    <row r="343" spans="1:13" x14ac:dyDescent="0.3">
      <c r="A343">
        <v>2007</v>
      </c>
      <c r="B343">
        <v>11</v>
      </c>
      <c r="C343" t="s">
        <v>20</v>
      </c>
      <c r="D343" t="str">
        <f>VLOOKUP(C343,lookups!$F$2:$H$27,2,FALSE)</f>
        <v>6-7</v>
      </c>
      <c r="E343" t="str">
        <f>VLOOKUP(C343,lookups!$F$2:$H$27,3,FALSE)</f>
        <v>GeoStr/BC JDF Net</v>
      </c>
      <c r="F343">
        <f>VLOOKUP(C343,lookups!$F$2:$I$27,4,FALSE)</f>
        <v>5</v>
      </c>
      <c r="G343">
        <v>4</v>
      </c>
      <c r="H343" t="s">
        <v>37</v>
      </c>
      <c r="I343" t="str">
        <f>VLOOKUP(H343,lookups!$B$2:$C$32,2,FALSE)</f>
        <v>Y</v>
      </c>
      <c r="J343">
        <v>3</v>
      </c>
      <c r="K343" t="s">
        <v>10</v>
      </c>
      <c r="L343">
        <v>1</v>
      </c>
      <c r="M343">
        <v>1.57</v>
      </c>
    </row>
    <row r="344" spans="1:13" x14ac:dyDescent="0.3">
      <c r="A344">
        <v>2007</v>
      </c>
      <c r="B344">
        <v>11</v>
      </c>
      <c r="C344" t="s">
        <v>20</v>
      </c>
      <c r="D344" t="str">
        <f>VLOOKUP(C344,lookups!$F$2:$H$27,2,FALSE)</f>
        <v>6-7</v>
      </c>
      <c r="E344" t="str">
        <f>VLOOKUP(C344,lookups!$F$2:$H$27,3,FALSE)</f>
        <v>GeoStr/BC JDF Net</v>
      </c>
      <c r="F344">
        <f>VLOOKUP(C344,lookups!$F$2:$I$27,4,FALSE)</f>
        <v>5</v>
      </c>
      <c r="G344">
        <v>4</v>
      </c>
      <c r="H344" t="s">
        <v>37</v>
      </c>
      <c r="I344" t="str">
        <f>VLOOKUP(H344,lookups!$B$2:$C$32,2,FALSE)</f>
        <v>Y</v>
      </c>
      <c r="J344">
        <v>4</v>
      </c>
      <c r="K344" t="s">
        <v>10</v>
      </c>
      <c r="L344">
        <v>1</v>
      </c>
      <c r="M344">
        <v>0.84</v>
      </c>
    </row>
    <row r="345" spans="1:13" x14ac:dyDescent="0.3">
      <c r="A345">
        <v>2007</v>
      </c>
      <c r="B345">
        <v>11</v>
      </c>
      <c r="C345" t="s">
        <v>20</v>
      </c>
      <c r="D345" t="str">
        <f>VLOOKUP(C345,lookups!$F$2:$H$27,2,FALSE)</f>
        <v>6-7</v>
      </c>
      <c r="E345" t="str">
        <f>VLOOKUP(C345,lookups!$F$2:$H$27,3,FALSE)</f>
        <v>GeoStr/BC JDF Net</v>
      </c>
      <c r="F345">
        <f>VLOOKUP(C345,lookups!$F$2:$I$27,4,FALSE)</f>
        <v>5</v>
      </c>
      <c r="G345">
        <v>4</v>
      </c>
      <c r="H345" t="s">
        <v>37</v>
      </c>
      <c r="I345" t="str">
        <f>VLOOKUP(H345,lookups!$B$2:$C$32,2,FALSE)</f>
        <v>Y</v>
      </c>
      <c r="J345">
        <v>5</v>
      </c>
      <c r="K345" t="s">
        <v>10</v>
      </c>
      <c r="L345">
        <v>1</v>
      </c>
      <c r="M345">
        <v>0</v>
      </c>
    </row>
    <row r="346" spans="1:13" x14ac:dyDescent="0.3">
      <c r="A346">
        <v>2007</v>
      </c>
      <c r="B346">
        <v>12</v>
      </c>
      <c r="C346" t="s">
        <v>21</v>
      </c>
      <c r="D346" t="str">
        <f>VLOOKUP(C346,lookups!$F$2:$H$27,2,FALSE)</f>
        <v>na</v>
      </c>
      <c r="E346" t="str">
        <f>VLOOKUP(C346,lookups!$F$2:$H$27,3,FALSE)</f>
        <v>na</v>
      </c>
      <c r="F346" t="str">
        <f>VLOOKUP(C346,lookups!$F$2:$I$27,4,FALSE)</f>
        <v>na</v>
      </c>
      <c r="G346">
        <v>4</v>
      </c>
      <c r="H346" t="s">
        <v>37</v>
      </c>
      <c r="I346" t="str">
        <f>VLOOKUP(H346,lookups!$B$2:$C$32,2,FALSE)</f>
        <v>Y</v>
      </c>
      <c r="J346">
        <v>2</v>
      </c>
      <c r="K346" t="s">
        <v>10</v>
      </c>
      <c r="L346">
        <v>1</v>
      </c>
      <c r="M346">
        <v>490.3</v>
      </c>
    </row>
    <row r="347" spans="1:13" x14ac:dyDescent="0.3">
      <c r="A347">
        <v>2007</v>
      </c>
      <c r="B347">
        <v>12</v>
      </c>
      <c r="C347" t="s">
        <v>21</v>
      </c>
      <c r="D347" t="str">
        <f>VLOOKUP(C347,lookups!$F$2:$H$27,2,FALSE)</f>
        <v>na</v>
      </c>
      <c r="E347" t="str">
        <f>VLOOKUP(C347,lookups!$F$2:$H$27,3,FALSE)</f>
        <v>na</v>
      </c>
      <c r="F347" t="str">
        <f>VLOOKUP(C347,lookups!$F$2:$I$27,4,FALSE)</f>
        <v>na</v>
      </c>
      <c r="G347">
        <v>4</v>
      </c>
      <c r="H347" t="s">
        <v>37</v>
      </c>
      <c r="I347" t="str">
        <f>VLOOKUP(H347,lookups!$B$2:$C$32,2,FALSE)</f>
        <v>Y</v>
      </c>
      <c r="J347">
        <v>3</v>
      </c>
      <c r="K347" t="s">
        <v>10</v>
      </c>
      <c r="L347">
        <v>1</v>
      </c>
      <c r="M347">
        <v>25.83</v>
      </c>
    </row>
    <row r="348" spans="1:13" x14ac:dyDescent="0.3">
      <c r="A348">
        <v>2007</v>
      </c>
      <c r="B348">
        <v>12</v>
      </c>
      <c r="C348" t="s">
        <v>21</v>
      </c>
      <c r="D348" t="str">
        <f>VLOOKUP(C348,lookups!$F$2:$H$27,2,FALSE)</f>
        <v>na</v>
      </c>
      <c r="E348" t="str">
        <f>VLOOKUP(C348,lookups!$F$2:$H$27,3,FALSE)</f>
        <v>na</v>
      </c>
      <c r="F348" t="str">
        <f>VLOOKUP(C348,lookups!$F$2:$I$27,4,FALSE)</f>
        <v>na</v>
      </c>
      <c r="G348">
        <v>4</v>
      </c>
      <c r="H348" t="s">
        <v>37</v>
      </c>
      <c r="I348" t="str">
        <f>VLOOKUP(H348,lookups!$B$2:$C$32,2,FALSE)</f>
        <v>Y</v>
      </c>
      <c r="J348">
        <v>4</v>
      </c>
      <c r="K348" t="s">
        <v>10</v>
      </c>
      <c r="L348">
        <v>1</v>
      </c>
      <c r="M348">
        <v>73.39</v>
      </c>
    </row>
    <row r="349" spans="1:13" x14ac:dyDescent="0.3">
      <c r="A349">
        <v>2007</v>
      </c>
      <c r="B349">
        <v>12</v>
      </c>
      <c r="C349" t="s">
        <v>21</v>
      </c>
      <c r="D349" t="str">
        <f>VLOOKUP(C349,lookups!$F$2:$H$27,2,FALSE)</f>
        <v>na</v>
      </c>
      <c r="E349" t="str">
        <f>VLOOKUP(C349,lookups!$F$2:$H$27,3,FALSE)</f>
        <v>na</v>
      </c>
      <c r="F349" t="str">
        <f>VLOOKUP(C349,lookups!$F$2:$I$27,4,FALSE)</f>
        <v>na</v>
      </c>
      <c r="G349">
        <v>4</v>
      </c>
      <c r="H349" t="s">
        <v>37</v>
      </c>
      <c r="I349" t="str">
        <f>VLOOKUP(H349,lookups!$B$2:$C$32,2,FALSE)</f>
        <v>Y</v>
      </c>
      <c r="J349">
        <v>5</v>
      </c>
      <c r="K349" t="s">
        <v>10</v>
      </c>
      <c r="L349">
        <v>1</v>
      </c>
      <c r="M349">
        <v>0</v>
      </c>
    </row>
    <row r="350" spans="1:13" x14ac:dyDescent="0.3">
      <c r="A350">
        <v>2007</v>
      </c>
      <c r="B350">
        <v>13</v>
      </c>
      <c r="C350" t="s">
        <v>22</v>
      </c>
      <c r="D350" t="str">
        <f>VLOOKUP(C350,lookups!$F$2:$H$27,2,FALSE)</f>
        <v>na</v>
      </c>
      <c r="E350" t="str">
        <f>VLOOKUP(C350,lookups!$F$2:$H$27,3,FALSE)</f>
        <v>na</v>
      </c>
      <c r="F350" t="str">
        <f>VLOOKUP(C350,lookups!$F$2:$I$27,4,FALSE)</f>
        <v>na</v>
      </c>
      <c r="G350">
        <v>4</v>
      </c>
      <c r="H350" t="s">
        <v>37</v>
      </c>
      <c r="I350" t="str">
        <f>VLOOKUP(H350,lookups!$B$2:$C$32,2,FALSE)</f>
        <v>Y</v>
      </c>
      <c r="J350">
        <v>2</v>
      </c>
      <c r="K350" t="s">
        <v>10</v>
      </c>
      <c r="L350">
        <v>1</v>
      </c>
      <c r="M350">
        <v>1850.72</v>
      </c>
    </row>
    <row r="351" spans="1:13" x14ac:dyDescent="0.3">
      <c r="A351">
        <v>2007</v>
      </c>
      <c r="B351">
        <v>13</v>
      </c>
      <c r="C351" t="s">
        <v>22</v>
      </c>
      <c r="D351" t="str">
        <f>VLOOKUP(C351,lookups!$F$2:$H$27,2,FALSE)</f>
        <v>na</v>
      </c>
      <c r="E351" t="str">
        <f>VLOOKUP(C351,lookups!$F$2:$H$27,3,FALSE)</f>
        <v>na</v>
      </c>
      <c r="F351" t="str">
        <f>VLOOKUP(C351,lookups!$F$2:$I$27,4,FALSE)</f>
        <v>na</v>
      </c>
      <c r="G351">
        <v>4</v>
      </c>
      <c r="H351" t="s">
        <v>37</v>
      </c>
      <c r="I351" t="str">
        <f>VLOOKUP(H351,lookups!$B$2:$C$32,2,FALSE)</f>
        <v>Y</v>
      </c>
      <c r="J351">
        <v>3</v>
      </c>
      <c r="K351" t="s">
        <v>10</v>
      </c>
      <c r="L351">
        <v>1</v>
      </c>
      <c r="M351">
        <v>61.93</v>
      </c>
    </row>
    <row r="352" spans="1:13" x14ac:dyDescent="0.3">
      <c r="A352">
        <v>2007</v>
      </c>
      <c r="B352">
        <v>13</v>
      </c>
      <c r="C352" t="s">
        <v>22</v>
      </c>
      <c r="D352" t="str">
        <f>VLOOKUP(C352,lookups!$F$2:$H$27,2,FALSE)</f>
        <v>na</v>
      </c>
      <c r="E352" t="str">
        <f>VLOOKUP(C352,lookups!$F$2:$H$27,3,FALSE)</f>
        <v>na</v>
      </c>
      <c r="F352" t="str">
        <f>VLOOKUP(C352,lookups!$F$2:$I$27,4,FALSE)</f>
        <v>na</v>
      </c>
      <c r="G352">
        <v>4</v>
      </c>
      <c r="H352" t="s">
        <v>37</v>
      </c>
      <c r="I352" t="str">
        <f>VLOOKUP(H352,lookups!$B$2:$C$32,2,FALSE)</f>
        <v>Y</v>
      </c>
      <c r="J352">
        <v>4</v>
      </c>
      <c r="K352" t="s">
        <v>10</v>
      </c>
      <c r="L352">
        <v>1</v>
      </c>
      <c r="M352">
        <v>0</v>
      </c>
    </row>
    <row r="353" spans="1:13" x14ac:dyDescent="0.3">
      <c r="A353">
        <v>2007</v>
      </c>
      <c r="B353">
        <v>13</v>
      </c>
      <c r="C353" t="s">
        <v>22</v>
      </c>
      <c r="D353" t="str">
        <f>VLOOKUP(C353,lookups!$F$2:$H$27,2,FALSE)</f>
        <v>na</v>
      </c>
      <c r="E353" t="str">
        <f>VLOOKUP(C353,lookups!$F$2:$H$27,3,FALSE)</f>
        <v>na</v>
      </c>
      <c r="F353" t="str">
        <f>VLOOKUP(C353,lookups!$F$2:$I$27,4,FALSE)</f>
        <v>na</v>
      </c>
      <c r="G353">
        <v>4</v>
      </c>
      <c r="H353" t="s">
        <v>37</v>
      </c>
      <c r="I353" t="str">
        <f>VLOOKUP(H353,lookups!$B$2:$C$32,2,FALSE)</f>
        <v>Y</v>
      </c>
      <c r="J353">
        <v>5</v>
      </c>
      <c r="K353" t="s">
        <v>10</v>
      </c>
      <c r="L353">
        <v>1</v>
      </c>
      <c r="M353">
        <v>0</v>
      </c>
    </row>
    <row r="354" spans="1:13" x14ac:dyDescent="0.3">
      <c r="A354">
        <v>2007</v>
      </c>
      <c r="B354">
        <v>14</v>
      </c>
      <c r="C354" t="s">
        <v>23</v>
      </c>
      <c r="D354" t="str">
        <f>VLOOKUP(C354,lookups!$F$2:$H$27,2,FALSE)</f>
        <v>na</v>
      </c>
      <c r="E354" t="str">
        <f>VLOOKUP(C354,lookups!$F$2:$H$27,3,FALSE)</f>
        <v>na</v>
      </c>
      <c r="F354" t="str">
        <f>VLOOKUP(C354,lookups!$F$2:$I$27,4,FALSE)</f>
        <v>na</v>
      </c>
      <c r="G354">
        <v>4</v>
      </c>
      <c r="H354" t="s">
        <v>37</v>
      </c>
      <c r="I354" t="str">
        <f>VLOOKUP(H354,lookups!$B$2:$C$32,2,FALSE)</f>
        <v>Y</v>
      </c>
      <c r="J354">
        <v>2</v>
      </c>
      <c r="K354" t="s">
        <v>10</v>
      </c>
      <c r="L354">
        <v>1</v>
      </c>
      <c r="M354">
        <v>1057.55</v>
      </c>
    </row>
    <row r="355" spans="1:13" x14ac:dyDescent="0.3">
      <c r="A355">
        <v>2007</v>
      </c>
      <c r="B355">
        <v>14</v>
      </c>
      <c r="C355" t="s">
        <v>23</v>
      </c>
      <c r="D355" t="str">
        <f>VLOOKUP(C355,lookups!$F$2:$H$27,2,FALSE)</f>
        <v>na</v>
      </c>
      <c r="E355" t="str">
        <f>VLOOKUP(C355,lookups!$F$2:$H$27,3,FALSE)</f>
        <v>na</v>
      </c>
      <c r="F355" t="str">
        <f>VLOOKUP(C355,lookups!$F$2:$I$27,4,FALSE)</f>
        <v>na</v>
      </c>
      <c r="G355">
        <v>4</v>
      </c>
      <c r="H355" t="s">
        <v>37</v>
      </c>
      <c r="I355" t="str">
        <f>VLOOKUP(H355,lookups!$B$2:$C$32,2,FALSE)</f>
        <v>Y</v>
      </c>
      <c r="J355">
        <v>3</v>
      </c>
      <c r="K355" t="s">
        <v>10</v>
      </c>
      <c r="L355">
        <v>1</v>
      </c>
      <c r="M355">
        <v>165.15</v>
      </c>
    </row>
    <row r="356" spans="1:13" x14ac:dyDescent="0.3">
      <c r="A356">
        <v>2007</v>
      </c>
      <c r="B356">
        <v>14</v>
      </c>
      <c r="C356" t="s">
        <v>23</v>
      </c>
      <c r="D356" t="str">
        <f>VLOOKUP(C356,lookups!$F$2:$H$27,2,FALSE)</f>
        <v>na</v>
      </c>
      <c r="E356" t="str">
        <f>VLOOKUP(C356,lookups!$F$2:$H$27,3,FALSE)</f>
        <v>na</v>
      </c>
      <c r="F356" t="str">
        <f>VLOOKUP(C356,lookups!$F$2:$I$27,4,FALSE)</f>
        <v>na</v>
      </c>
      <c r="G356">
        <v>4</v>
      </c>
      <c r="H356" t="s">
        <v>37</v>
      </c>
      <c r="I356" t="str">
        <f>VLOOKUP(H356,lookups!$B$2:$C$32,2,FALSE)</f>
        <v>Y</v>
      </c>
      <c r="J356">
        <v>4</v>
      </c>
      <c r="K356" t="s">
        <v>10</v>
      </c>
      <c r="L356">
        <v>1</v>
      </c>
      <c r="M356">
        <v>0</v>
      </c>
    </row>
    <row r="357" spans="1:13" x14ac:dyDescent="0.3">
      <c r="A357">
        <v>2007</v>
      </c>
      <c r="B357">
        <v>14</v>
      </c>
      <c r="C357" t="s">
        <v>23</v>
      </c>
      <c r="D357" t="str">
        <f>VLOOKUP(C357,lookups!$F$2:$H$27,2,FALSE)</f>
        <v>na</v>
      </c>
      <c r="E357" t="str">
        <f>VLOOKUP(C357,lookups!$F$2:$H$27,3,FALSE)</f>
        <v>na</v>
      </c>
      <c r="F357" t="str">
        <f>VLOOKUP(C357,lookups!$F$2:$I$27,4,FALSE)</f>
        <v>na</v>
      </c>
      <c r="G357">
        <v>4</v>
      </c>
      <c r="H357" t="s">
        <v>37</v>
      </c>
      <c r="I357" t="str">
        <f>VLOOKUP(H357,lookups!$B$2:$C$32,2,FALSE)</f>
        <v>Y</v>
      </c>
      <c r="J357">
        <v>5</v>
      </c>
      <c r="K357" t="s">
        <v>10</v>
      </c>
      <c r="L357">
        <v>1</v>
      </c>
      <c r="M357">
        <v>0</v>
      </c>
    </row>
    <row r="358" spans="1:13" x14ac:dyDescent="0.3">
      <c r="A358">
        <v>2007</v>
      </c>
      <c r="B358">
        <v>15</v>
      </c>
      <c r="C358" t="s">
        <v>24</v>
      </c>
      <c r="D358" t="str">
        <f>VLOOKUP(C358,lookups!$F$2:$H$27,2,FALSE)</f>
        <v>na</v>
      </c>
      <c r="E358" t="str">
        <f>VLOOKUP(C358,lookups!$F$2:$H$27,3,FALSE)</f>
        <v>na</v>
      </c>
      <c r="F358" t="str">
        <f>VLOOKUP(C358,lookups!$F$2:$I$27,4,FALSE)</f>
        <v>na</v>
      </c>
      <c r="G358">
        <v>4</v>
      </c>
      <c r="H358" t="s">
        <v>37</v>
      </c>
      <c r="I358" t="str">
        <f>VLOOKUP(H358,lookups!$B$2:$C$32,2,FALSE)</f>
        <v>Y</v>
      </c>
      <c r="J358">
        <v>2</v>
      </c>
      <c r="K358" t="s">
        <v>10</v>
      </c>
      <c r="L358">
        <v>1</v>
      </c>
      <c r="M358">
        <v>0</v>
      </c>
    </row>
    <row r="359" spans="1:13" x14ac:dyDescent="0.3">
      <c r="A359">
        <v>2007</v>
      </c>
      <c r="B359">
        <v>15</v>
      </c>
      <c r="C359" t="s">
        <v>24</v>
      </c>
      <c r="D359" t="str">
        <f>VLOOKUP(C359,lookups!$F$2:$H$27,2,FALSE)</f>
        <v>na</v>
      </c>
      <c r="E359" t="str">
        <f>VLOOKUP(C359,lookups!$F$2:$H$27,3,FALSE)</f>
        <v>na</v>
      </c>
      <c r="F359" t="str">
        <f>VLOOKUP(C359,lookups!$F$2:$I$27,4,FALSE)</f>
        <v>na</v>
      </c>
      <c r="G359">
        <v>4</v>
      </c>
      <c r="H359" t="s">
        <v>37</v>
      </c>
      <c r="I359" t="str">
        <f>VLOOKUP(H359,lookups!$B$2:$C$32,2,FALSE)</f>
        <v>Y</v>
      </c>
      <c r="J359">
        <v>3</v>
      </c>
      <c r="K359" t="s">
        <v>10</v>
      </c>
      <c r="L359">
        <v>1</v>
      </c>
      <c r="M359">
        <v>0</v>
      </c>
    </row>
    <row r="360" spans="1:13" x14ac:dyDescent="0.3">
      <c r="A360">
        <v>2007</v>
      </c>
      <c r="B360">
        <v>15</v>
      </c>
      <c r="C360" t="s">
        <v>24</v>
      </c>
      <c r="D360" t="str">
        <f>VLOOKUP(C360,lookups!$F$2:$H$27,2,FALSE)</f>
        <v>na</v>
      </c>
      <c r="E360" t="str">
        <f>VLOOKUP(C360,lookups!$F$2:$H$27,3,FALSE)</f>
        <v>na</v>
      </c>
      <c r="F360" t="str">
        <f>VLOOKUP(C360,lookups!$F$2:$I$27,4,FALSE)</f>
        <v>na</v>
      </c>
      <c r="G360">
        <v>4</v>
      </c>
      <c r="H360" t="s">
        <v>37</v>
      </c>
      <c r="I360" t="str">
        <f>VLOOKUP(H360,lookups!$B$2:$C$32,2,FALSE)</f>
        <v>Y</v>
      </c>
      <c r="J360">
        <v>4</v>
      </c>
      <c r="K360" t="s">
        <v>10</v>
      </c>
      <c r="L360">
        <v>1</v>
      </c>
      <c r="M360">
        <v>0</v>
      </c>
    </row>
    <row r="361" spans="1:13" x14ac:dyDescent="0.3">
      <c r="A361">
        <v>2007</v>
      </c>
      <c r="B361">
        <v>15</v>
      </c>
      <c r="C361" t="s">
        <v>24</v>
      </c>
      <c r="D361" t="str">
        <f>VLOOKUP(C361,lookups!$F$2:$H$27,2,FALSE)</f>
        <v>na</v>
      </c>
      <c r="E361" t="str">
        <f>VLOOKUP(C361,lookups!$F$2:$H$27,3,FALSE)</f>
        <v>na</v>
      </c>
      <c r="F361" t="str">
        <f>VLOOKUP(C361,lookups!$F$2:$I$27,4,FALSE)</f>
        <v>na</v>
      </c>
      <c r="G361">
        <v>4</v>
      </c>
      <c r="H361" t="s">
        <v>37</v>
      </c>
      <c r="I361" t="str">
        <f>VLOOKUP(H361,lookups!$B$2:$C$32,2,FALSE)</f>
        <v>Y</v>
      </c>
      <c r="J361">
        <v>5</v>
      </c>
      <c r="K361" t="s">
        <v>10</v>
      </c>
      <c r="L361">
        <v>1</v>
      </c>
      <c r="M361">
        <v>0</v>
      </c>
    </row>
    <row r="362" spans="1:13" x14ac:dyDescent="0.3">
      <c r="A362">
        <v>2007</v>
      </c>
      <c r="B362">
        <v>16</v>
      </c>
      <c r="C362" t="s">
        <v>25</v>
      </c>
      <c r="D362" t="str">
        <f>VLOOKUP(C362,lookups!$F$2:$H$27,2,FALSE)</f>
        <v>na</v>
      </c>
      <c r="E362" t="str">
        <f>VLOOKUP(C362,lookups!$F$2:$H$27,3,FALSE)</f>
        <v>na</v>
      </c>
      <c r="F362" t="str">
        <f>VLOOKUP(C362,lookups!$F$2:$I$27,4,FALSE)</f>
        <v>na</v>
      </c>
      <c r="G362">
        <v>4</v>
      </c>
      <c r="H362" t="s">
        <v>37</v>
      </c>
      <c r="I362" t="str">
        <f>VLOOKUP(H362,lookups!$B$2:$C$32,2,FALSE)</f>
        <v>Y</v>
      </c>
      <c r="J362">
        <v>2</v>
      </c>
      <c r="K362" t="s">
        <v>10</v>
      </c>
      <c r="L362">
        <v>1</v>
      </c>
      <c r="M362">
        <v>0.26</v>
      </c>
    </row>
    <row r="363" spans="1:13" x14ac:dyDescent="0.3">
      <c r="A363">
        <v>2007</v>
      </c>
      <c r="B363">
        <v>16</v>
      </c>
      <c r="C363" t="s">
        <v>25</v>
      </c>
      <c r="D363" t="str">
        <f>VLOOKUP(C363,lookups!$F$2:$H$27,2,FALSE)</f>
        <v>na</v>
      </c>
      <c r="E363" t="str">
        <f>VLOOKUP(C363,lookups!$F$2:$H$27,3,FALSE)</f>
        <v>na</v>
      </c>
      <c r="F363" t="str">
        <f>VLOOKUP(C363,lookups!$F$2:$I$27,4,FALSE)</f>
        <v>na</v>
      </c>
      <c r="G363">
        <v>4</v>
      </c>
      <c r="H363" t="s">
        <v>37</v>
      </c>
      <c r="I363" t="str">
        <f>VLOOKUP(H363,lookups!$B$2:$C$32,2,FALSE)</f>
        <v>Y</v>
      </c>
      <c r="J363">
        <v>3</v>
      </c>
      <c r="K363" t="s">
        <v>10</v>
      </c>
      <c r="L363">
        <v>1</v>
      </c>
      <c r="M363">
        <v>0.04</v>
      </c>
    </row>
    <row r="364" spans="1:13" x14ac:dyDescent="0.3">
      <c r="A364">
        <v>2007</v>
      </c>
      <c r="B364">
        <v>16</v>
      </c>
      <c r="C364" t="s">
        <v>25</v>
      </c>
      <c r="D364" t="str">
        <f>VLOOKUP(C364,lookups!$F$2:$H$27,2,FALSE)</f>
        <v>na</v>
      </c>
      <c r="E364" t="str">
        <f>VLOOKUP(C364,lookups!$F$2:$H$27,3,FALSE)</f>
        <v>na</v>
      </c>
      <c r="F364" t="str">
        <f>VLOOKUP(C364,lookups!$F$2:$I$27,4,FALSE)</f>
        <v>na</v>
      </c>
      <c r="G364">
        <v>4</v>
      </c>
      <c r="H364" t="s">
        <v>37</v>
      </c>
      <c r="I364" t="str">
        <f>VLOOKUP(H364,lookups!$B$2:$C$32,2,FALSE)</f>
        <v>Y</v>
      </c>
      <c r="J364">
        <v>4</v>
      </c>
      <c r="K364" t="s">
        <v>10</v>
      </c>
      <c r="L364">
        <v>1</v>
      </c>
      <c r="M364">
        <v>0.03</v>
      </c>
    </row>
    <row r="365" spans="1:13" x14ac:dyDescent="0.3">
      <c r="A365">
        <v>2007</v>
      </c>
      <c r="B365">
        <v>16</v>
      </c>
      <c r="C365" t="s">
        <v>25</v>
      </c>
      <c r="D365" t="str">
        <f>VLOOKUP(C365,lookups!$F$2:$H$27,2,FALSE)</f>
        <v>na</v>
      </c>
      <c r="E365" t="str">
        <f>VLOOKUP(C365,lookups!$F$2:$H$27,3,FALSE)</f>
        <v>na</v>
      </c>
      <c r="F365" t="str">
        <f>VLOOKUP(C365,lookups!$F$2:$I$27,4,FALSE)</f>
        <v>na</v>
      </c>
      <c r="G365">
        <v>4</v>
      </c>
      <c r="H365" t="s">
        <v>37</v>
      </c>
      <c r="I365" t="str">
        <f>VLOOKUP(H365,lookups!$B$2:$C$32,2,FALSE)</f>
        <v>Y</v>
      </c>
      <c r="J365">
        <v>5</v>
      </c>
      <c r="K365" t="s">
        <v>10</v>
      </c>
      <c r="L365">
        <v>1</v>
      </c>
      <c r="M365">
        <v>0</v>
      </c>
    </row>
    <row r="366" spans="1:13" x14ac:dyDescent="0.3">
      <c r="A366">
        <v>2007</v>
      </c>
      <c r="B366">
        <v>17</v>
      </c>
      <c r="C366" t="s">
        <v>26</v>
      </c>
      <c r="D366" t="str">
        <f>VLOOKUP(C366,lookups!$F$2:$H$27,2,FALSE)</f>
        <v>na</v>
      </c>
      <c r="E366" t="str">
        <f>VLOOKUP(C366,lookups!$F$2:$H$27,3,FALSE)</f>
        <v>na</v>
      </c>
      <c r="F366" t="str">
        <f>VLOOKUP(C366,lookups!$F$2:$I$27,4,FALSE)</f>
        <v>na</v>
      </c>
      <c r="G366">
        <v>4</v>
      </c>
      <c r="H366" t="s">
        <v>37</v>
      </c>
      <c r="I366" t="str">
        <f>VLOOKUP(H366,lookups!$B$2:$C$32,2,FALSE)</f>
        <v>Y</v>
      </c>
      <c r="J366">
        <v>2</v>
      </c>
      <c r="K366" t="s">
        <v>10</v>
      </c>
      <c r="L366">
        <v>1</v>
      </c>
      <c r="M366">
        <v>9297.5499999999993</v>
      </c>
    </row>
    <row r="367" spans="1:13" x14ac:dyDescent="0.3">
      <c r="A367">
        <v>2007</v>
      </c>
      <c r="B367">
        <v>17</v>
      </c>
      <c r="C367" t="s">
        <v>26</v>
      </c>
      <c r="D367" t="str">
        <f>VLOOKUP(C367,lookups!$F$2:$H$27,2,FALSE)</f>
        <v>na</v>
      </c>
      <c r="E367" t="str">
        <f>VLOOKUP(C367,lookups!$F$2:$H$27,3,FALSE)</f>
        <v>na</v>
      </c>
      <c r="F367" t="str">
        <f>VLOOKUP(C367,lookups!$F$2:$I$27,4,FALSE)</f>
        <v>na</v>
      </c>
      <c r="G367">
        <v>4</v>
      </c>
      <c r="H367" t="s">
        <v>37</v>
      </c>
      <c r="I367" t="str">
        <f>VLOOKUP(H367,lookups!$B$2:$C$32,2,FALSE)</f>
        <v>Y</v>
      </c>
      <c r="J367">
        <v>3</v>
      </c>
      <c r="K367" t="s">
        <v>10</v>
      </c>
      <c r="L367">
        <v>1</v>
      </c>
      <c r="M367">
        <v>2333.2600000000002</v>
      </c>
    </row>
    <row r="368" spans="1:13" x14ac:dyDescent="0.3">
      <c r="A368">
        <v>2007</v>
      </c>
      <c r="B368">
        <v>17</v>
      </c>
      <c r="C368" t="s">
        <v>26</v>
      </c>
      <c r="D368" t="str">
        <f>VLOOKUP(C368,lookups!$F$2:$H$27,2,FALSE)</f>
        <v>na</v>
      </c>
      <c r="E368" t="str">
        <f>VLOOKUP(C368,lookups!$F$2:$H$27,3,FALSE)</f>
        <v>na</v>
      </c>
      <c r="F368" t="str">
        <f>VLOOKUP(C368,lookups!$F$2:$I$27,4,FALSE)</f>
        <v>na</v>
      </c>
      <c r="G368">
        <v>4</v>
      </c>
      <c r="H368" t="s">
        <v>37</v>
      </c>
      <c r="I368" t="str">
        <f>VLOOKUP(H368,lookups!$B$2:$C$32,2,FALSE)</f>
        <v>Y</v>
      </c>
      <c r="J368">
        <v>4</v>
      </c>
      <c r="K368" t="s">
        <v>10</v>
      </c>
      <c r="L368">
        <v>1</v>
      </c>
      <c r="M368">
        <v>367.74</v>
      </c>
    </row>
    <row r="369" spans="1:13" x14ac:dyDescent="0.3">
      <c r="A369">
        <v>2007</v>
      </c>
      <c r="B369">
        <v>17</v>
      </c>
      <c r="C369" t="s">
        <v>26</v>
      </c>
      <c r="D369" t="str">
        <f>VLOOKUP(C369,lookups!$F$2:$H$27,2,FALSE)</f>
        <v>na</v>
      </c>
      <c r="E369" t="str">
        <f>VLOOKUP(C369,lookups!$F$2:$H$27,3,FALSE)</f>
        <v>na</v>
      </c>
      <c r="F369" t="str">
        <f>VLOOKUP(C369,lookups!$F$2:$I$27,4,FALSE)</f>
        <v>na</v>
      </c>
      <c r="G369">
        <v>4</v>
      </c>
      <c r="H369" t="s">
        <v>37</v>
      </c>
      <c r="I369" t="str">
        <f>VLOOKUP(H369,lookups!$B$2:$C$32,2,FALSE)</f>
        <v>Y</v>
      </c>
      <c r="J369">
        <v>5</v>
      </c>
      <c r="K369" t="s">
        <v>10</v>
      </c>
      <c r="L369">
        <v>1</v>
      </c>
      <c r="M369">
        <v>5.47</v>
      </c>
    </row>
    <row r="370" spans="1:13" x14ac:dyDescent="0.3">
      <c r="A370">
        <v>2007</v>
      </c>
      <c r="B370">
        <v>18</v>
      </c>
      <c r="C370" t="s">
        <v>27</v>
      </c>
      <c r="D370">
        <f>VLOOKUP(C370,lookups!$F$2:$H$27,2,FALSE)</f>
        <v>3</v>
      </c>
      <c r="E370" t="str">
        <f>VLOOKUP(C370,lookups!$F$2:$H$27,3,FALSE)</f>
        <v>SEAK Sport</v>
      </c>
      <c r="F370">
        <f>VLOOKUP(C370,lookups!$F$2:$I$27,4,FALSE)</f>
        <v>2</v>
      </c>
      <c r="G370">
        <v>4</v>
      </c>
      <c r="H370" t="s">
        <v>37</v>
      </c>
      <c r="I370" t="str">
        <f>VLOOKUP(H370,lookups!$B$2:$C$32,2,FALSE)</f>
        <v>Y</v>
      </c>
      <c r="J370">
        <v>2</v>
      </c>
      <c r="K370" t="s">
        <v>10</v>
      </c>
      <c r="L370">
        <v>1</v>
      </c>
      <c r="M370">
        <v>0</v>
      </c>
    </row>
    <row r="371" spans="1:13" x14ac:dyDescent="0.3">
      <c r="A371">
        <v>2007</v>
      </c>
      <c r="B371">
        <v>18</v>
      </c>
      <c r="C371" t="s">
        <v>27</v>
      </c>
      <c r="D371">
        <f>VLOOKUP(C371,lookups!$F$2:$H$27,2,FALSE)</f>
        <v>3</v>
      </c>
      <c r="E371" t="str">
        <f>VLOOKUP(C371,lookups!$F$2:$H$27,3,FALSE)</f>
        <v>SEAK Sport</v>
      </c>
      <c r="F371">
        <f>VLOOKUP(C371,lookups!$F$2:$I$27,4,FALSE)</f>
        <v>2</v>
      </c>
      <c r="G371">
        <v>4</v>
      </c>
      <c r="H371" t="s">
        <v>37</v>
      </c>
      <c r="I371" t="str">
        <f>VLOOKUP(H371,lookups!$B$2:$C$32,2,FALSE)</f>
        <v>Y</v>
      </c>
      <c r="J371">
        <v>3</v>
      </c>
      <c r="K371" t="s">
        <v>10</v>
      </c>
      <c r="L371">
        <v>1</v>
      </c>
      <c r="M371">
        <v>0</v>
      </c>
    </row>
    <row r="372" spans="1:13" x14ac:dyDescent="0.3">
      <c r="A372">
        <v>2007</v>
      </c>
      <c r="B372">
        <v>18</v>
      </c>
      <c r="C372" t="s">
        <v>27</v>
      </c>
      <c r="D372">
        <f>VLOOKUP(C372,lookups!$F$2:$H$27,2,FALSE)</f>
        <v>3</v>
      </c>
      <c r="E372" t="str">
        <f>VLOOKUP(C372,lookups!$F$2:$H$27,3,FALSE)</f>
        <v>SEAK Sport</v>
      </c>
      <c r="F372">
        <f>VLOOKUP(C372,lookups!$F$2:$I$27,4,FALSE)</f>
        <v>2</v>
      </c>
      <c r="G372">
        <v>4</v>
      </c>
      <c r="H372" t="s">
        <v>37</v>
      </c>
      <c r="I372" t="str">
        <f>VLOOKUP(H372,lookups!$B$2:$C$32,2,FALSE)</f>
        <v>Y</v>
      </c>
      <c r="J372">
        <v>4</v>
      </c>
      <c r="K372" t="s">
        <v>10</v>
      </c>
      <c r="L372">
        <v>1</v>
      </c>
      <c r="M372">
        <v>110.14</v>
      </c>
    </row>
    <row r="373" spans="1:13" x14ac:dyDescent="0.3">
      <c r="A373">
        <v>2007</v>
      </c>
      <c r="B373">
        <v>18</v>
      </c>
      <c r="C373" t="s">
        <v>27</v>
      </c>
      <c r="D373">
        <f>VLOOKUP(C373,lookups!$F$2:$H$27,2,FALSE)</f>
        <v>3</v>
      </c>
      <c r="E373" t="str">
        <f>VLOOKUP(C373,lookups!$F$2:$H$27,3,FALSE)</f>
        <v>SEAK Sport</v>
      </c>
      <c r="F373">
        <f>VLOOKUP(C373,lookups!$F$2:$I$27,4,FALSE)</f>
        <v>2</v>
      </c>
      <c r="G373">
        <v>4</v>
      </c>
      <c r="H373" t="s">
        <v>37</v>
      </c>
      <c r="I373" t="str">
        <f>VLOOKUP(H373,lookups!$B$2:$C$32,2,FALSE)</f>
        <v>Y</v>
      </c>
      <c r="J373">
        <v>5</v>
      </c>
      <c r="K373" t="s">
        <v>10</v>
      </c>
      <c r="L373">
        <v>1</v>
      </c>
      <c r="M373">
        <v>0</v>
      </c>
    </row>
    <row r="374" spans="1:13" x14ac:dyDescent="0.3">
      <c r="A374">
        <v>2007</v>
      </c>
      <c r="B374">
        <v>19</v>
      </c>
      <c r="C374" t="s">
        <v>28</v>
      </c>
      <c r="D374" t="str">
        <f>VLOOKUP(C374,lookups!$F$2:$H$27,2,FALSE)</f>
        <v>na</v>
      </c>
      <c r="E374" t="str">
        <f>VLOOKUP(C374,lookups!$F$2:$H$27,3,FALSE)</f>
        <v>na</v>
      </c>
      <c r="F374" t="str">
        <f>VLOOKUP(C374,lookups!$F$2:$I$27,4,FALSE)</f>
        <v>na</v>
      </c>
      <c r="G374">
        <v>4</v>
      </c>
      <c r="H374" t="s">
        <v>37</v>
      </c>
      <c r="I374" t="str">
        <f>VLOOKUP(H374,lookups!$B$2:$C$32,2,FALSE)</f>
        <v>Y</v>
      </c>
      <c r="J374">
        <v>2</v>
      </c>
      <c r="K374" t="s">
        <v>10</v>
      </c>
      <c r="L374">
        <v>1</v>
      </c>
      <c r="M374">
        <v>1719.78</v>
      </c>
    </row>
    <row r="375" spans="1:13" x14ac:dyDescent="0.3">
      <c r="A375">
        <v>2007</v>
      </c>
      <c r="B375">
        <v>19</v>
      </c>
      <c r="C375" t="s">
        <v>28</v>
      </c>
      <c r="D375" t="str">
        <f>VLOOKUP(C375,lookups!$F$2:$H$27,2,FALSE)</f>
        <v>na</v>
      </c>
      <c r="E375" t="str">
        <f>VLOOKUP(C375,lookups!$F$2:$H$27,3,FALSE)</f>
        <v>na</v>
      </c>
      <c r="F375" t="str">
        <f>VLOOKUP(C375,lookups!$F$2:$I$27,4,FALSE)</f>
        <v>na</v>
      </c>
      <c r="G375">
        <v>4</v>
      </c>
      <c r="H375" t="s">
        <v>37</v>
      </c>
      <c r="I375" t="str">
        <f>VLOOKUP(H375,lookups!$B$2:$C$32,2,FALSE)</f>
        <v>Y</v>
      </c>
      <c r="J375">
        <v>3</v>
      </c>
      <c r="K375" t="s">
        <v>10</v>
      </c>
      <c r="L375">
        <v>1</v>
      </c>
      <c r="M375">
        <v>0</v>
      </c>
    </row>
    <row r="376" spans="1:13" x14ac:dyDescent="0.3">
      <c r="A376">
        <v>2007</v>
      </c>
      <c r="B376">
        <v>19</v>
      </c>
      <c r="C376" t="s">
        <v>28</v>
      </c>
      <c r="D376" t="str">
        <f>VLOOKUP(C376,lookups!$F$2:$H$27,2,FALSE)</f>
        <v>na</v>
      </c>
      <c r="E376" t="str">
        <f>VLOOKUP(C376,lookups!$F$2:$H$27,3,FALSE)</f>
        <v>na</v>
      </c>
      <c r="F376" t="str">
        <f>VLOOKUP(C376,lookups!$F$2:$I$27,4,FALSE)</f>
        <v>na</v>
      </c>
      <c r="G376">
        <v>4</v>
      </c>
      <c r="H376" t="s">
        <v>37</v>
      </c>
      <c r="I376" t="str">
        <f>VLOOKUP(H376,lookups!$B$2:$C$32,2,FALSE)</f>
        <v>Y</v>
      </c>
      <c r="J376">
        <v>4</v>
      </c>
      <c r="K376" t="s">
        <v>10</v>
      </c>
      <c r="L376">
        <v>1</v>
      </c>
      <c r="M376">
        <v>297</v>
      </c>
    </row>
    <row r="377" spans="1:13" x14ac:dyDescent="0.3">
      <c r="A377">
        <v>2007</v>
      </c>
      <c r="B377">
        <v>19</v>
      </c>
      <c r="C377" t="s">
        <v>28</v>
      </c>
      <c r="D377" t="str">
        <f>VLOOKUP(C377,lookups!$F$2:$H$27,2,FALSE)</f>
        <v>na</v>
      </c>
      <c r="E377" t="str">
        <f>VLOOKUP(C377,lookups!$F$2:$H$27,3,FALSE)</f>
        <v>na</v>
      </c>
      <c r="F377" t="str">
        <f>VLOOKUP(C377,lookups!$F$2:$I$27,4,FALSE)</f>
        <v>na</v>
      </c>
      <c r="G377">
        <v>4</v>
      </c>
      <c r="H377" t="s">
        <v>37</v>
      </c>
      <c r="I377" t="str">
        <f>VLOOKUP(H377,lookups!$B$2:$C$32,2,FALSE)</f>
        <v>Y</v>
      </c>
      <c r="J377">
        <v>5</v>
      </c>
      <c r="K377" t="s">
        <v>10</v>
      </c>
      <c r="L377">
        <v>1</v>
      </c>
      <c r="M377">
        <v>0</v>
      </c>
    </row>
    <row r="378" spans="1:13" x14ac:dyDescent="0.3">
      <c r="A378">
        <v>2007</v>
      </c>
      <c r="B378">
        <v>20</v>
      </c>
      <c r="C378" t="s">
        <v>29</v>
      </c>
      <c r="D378" t="str">
        <f>VLOOKUP(C378,lookups!$F$2:$H$27,2,FALSE)</f>
        <v>na</v>
      </c>
      <c r="E378" t="str">
        <f>VLOOKUP(C378,lookups!$F$2:$H$27,3,FALSE)</f>
        <v>na</v>
      </c>
      <c r="F378" t="str">
        <f>VLOOKUP(C378,lookups!$F$2:$I$27,4,FALSE)</f>
        <v>na</v>
      </c>
      <c r="G378">
        <v>4</v>
      </c>
      <c r="H378" t="s">
        <v>37</v>
      </c>
      <c r="I378" t="str">
        <f>VLOOKUP(H378,lookups!$B$2:$C$32,2,FALSE)</f>
        <v>Y</v>
      </c>
      <c r="J378">
        <v>2</v>
      </c>
      <c r="K378" t="s">
        <v>10</v>
      </c>
      <c r="L378">
        <v>1</v>
      </c>
      <c r="M378">
        <v>0</v>
      </c>
    </row>
    <row r="379" spans="1:13" x14ac:dyDescent="0.3">
      <c r="A379">
        <v>2007</v>
      </c>
      <c r="B379">
        <v>20</v>
      </c>
      <c r="C379" t="s">
        <v>29</v>
      </c>
      <c r="D379" t="str">
        <f>VLOOKUP(C379,lookups!$F$2:$H$27,2,FALSE)</f>
        <v>na</v>
      </c>
      <c r="E379" t="str">
        <f>VLOOKUP(C379,lookups!$F$2:$H$27,3,FALSE)</f>
        <v>na</v>
      </c>
      <c r="F379" t="str">
        <f>VLOOKUP(C379,lookups!$F$2:$I$27,4,FALSE)</f>
        <v>na</v>
      </c>
      <c r="G379">
        <v>4</v>
      </c>
      <c r="H379" t="s">
        <v>37</v>
      </c>
      <c r="I379" t="str">
        <f>VLOOKUP(H379,lookups!$B$2:$C$32,2,FALSE)</f>
        <v>Y</v>
      </c>
      <c r="J379">
        <v>3</v>
      </c>
      <c r="K379" t="s">
        <v>10</v>
      </c>
      <c r="L379">
        <v>1</v>
      </c>
      <c r="M379">
        <v>761.68</v>
      </c>
    </row>
    <row r="380" spans="1:13" x14ac:dyDescent="0.3">
      <c r="A380">
        <v>2007</v>
      </c>
      <c r="B380">
        <v>20</v>
      </c>
      <c r="C380" t="s">
        <v>29</v>
      </c>
      <c r="D380" t="str">
        <f>VLOOKUP(C380,lookups!$F$2:$H$27,2,FALSE)</f>
        <v>na</v>
      </c>
      <c r="E380" t="str">
        <f>VLOOKUP(C380,lookups!$F$2:$H$27,3,FALSE)</f>
        <v>na</v>
      </c>
      <c r="F380" t="str">
        <f>VLOOKUP(C380,lookups!$F$2:$I$27,4,FALSE)</f>
        <v>na</v>
      </c>
      <c r="G380">
        <v>4</v>
      </c>
      <c r="H380" t="s">
        <v>37</v>
      </c>
      <c r="I380" t="str">
        <f>VLOOKUP(H380,lookups!$B$2:$C$32,2,FALSE)</f>
        <v>Y</v>
      </c>
      <c r="J380">
        <v>4</v>
      </c>
      <c r="K380" t="s">
        <v>10</v>
      </c>
      <c r="L380">
        <v>1</v>
      </c>
      <c r="M380">
        <v>1493.45</v>
      </c>
    </row>
    <row r="381" spans="1:13" x14ac:dyDescent="0.3">
      <c r="A381">
        <v>2007</v>
      </c>
      <c r="B381">
        <v>20</v>
      </c>
      <c r="C381" t="s">
        <v>29</v>
      </c>
      <c r="D381" t="str">
        <f>VLOOKUP(C381,lookups!$F$2:$H$27,2,FALSE)</f>
        <v>na</v>
      </c>
      <c r="E381" t="str">
        <f>VLOOKUP(C381,lookups!$F$2:$H$27,3,FALSE)</f>
        <v>na</v>
      </c>
      <c r="F381" t="str">
        <f>VLOOKUP(C381,lookups!$F$2:$I$27,4,FALSE)</f>
        <v>na</v>
      </c>
      <c r="G381">
        <v>4</v>
      </c>
      <c r="H381" t="s">
        <v>37</v>
      </c>
      <c r="I381" t="str">
        <f>VLOOKUP(H381,lookups!$B$2:$C$32,2,FALSE)</f>
        <v>Y</v>
      </c>
      <c r="J381">
        <v>5</v>
      </c>
      <c r="K381" t="s">
        <v>10</v>
      </c>
      <c r="L381">
        <v>1</v>
      </c>
      <c r="M381">
        <v>1.75</v>
      </c>
    </row>
    <row r="382" spans="1:13" x14ac:dyDescent="0.3">
      <c r="A382">
        <v>2007</v>
      </c>
      <c r="B382">
        <v>21</v>
      </c>
      <c r="C382" t="s">
        <v>30</v>
      </c>
      <c r="D382" t="str">
        <f>VLOOKUP(C382,lookups!$F$2:$H$27,2,FALSE)</f>
        <v>na</v>
      </c>
      <c r="E382" t="str">
        <f>VLOOKUP(C382,lookups!$F$2:$H$27,3,FALSE)</f>
        <v>na</v>
      </c>
      <c r="F382" t="str">
        <f>VLOOKUP(C382,lookups!$F$2:$I$27,4,FALSE)</f>
        <v>na</v>
      </c>
      <c r="G382">
        <v>4</v>
      </c>
      <c r="H382" t="s">
        <v>37</v>
      </c>
      <c r="I382" t="str">
        <f>VLOOKUP(H382,lookups!$B$2:$C$32,2,FALSE)</f>
        <v>Y</v>
      </c>
      <c r="J382">
        <v>2</v>
      </c>
      <c r="K382" t="s">
        <v>10</v>
      </c>
      <c r="L382">
        <v>1</v>
      </c>
      <c r="M382">
        <v>446.03</v>
      </c>
    </row>
    <row r="383" spans="1:13" x14ac:dyDescent="0.3">
      <c r="A383">
        <v>2007</v>
      </c>
      <c r="B383">
        <v>21</v>
      </c>
      <c r="C383" t="s">
        <v>30</v>
      </c>
      <c r="D383" t="str">
        <f>VLOOKUP(C383,lookups!$F$2:$H$27,2,FALSE)</f>
        <v>na</v>
      </c>
      <c r="E383" t="str">
        <f>VLOOKUP(C383,lookups!$F$2:$H$27,3,FALSE)</f>
        <v>na</v>
      </c>
      <c r="F383" t="str">
        <f>VLOOKUP(C383,lookups!$F$2:$I$27,4,FALSE)</f>
        <v>na</v>
      </c>
      <c r="G383">
        <v>4</v>
      </c>
      <c r="H383" t="s">
        <v>37</v>
      </c>
      <c r="I383" t="str">
        <f>VLOOKUP(H383,lookups!$B$2:$C$32,2,FALSE)</f>
        <v>Y</v>
      </c>
      <c r="J383">
        <v>3</v>
      </c>
      <c r="K383" t="s">
        <v>10</v>
      </c>
      <c r="L383">
        <v>1</v>
      </c>
      <c r="M383">
        <v>330.86</v>
      </c>
    </row>
    <row r="384" spans="1:13" x14ac:dyDescent="0.3">
      <c r="A384">
        <v>2007</v>
      </c>
      <c r="B384">
        <v>21</v>
      </c>
      <c r="C384" t="s">
        <v>30</v>
      </c>
      <c r="D384" t="str">
        <f>VLOOKUP(C384,lookups!$F$2:$H$27,2,FALSE)</f>
        <v>na</v>
      </c>
      <c r="E384" t="str">
        <f>VLOOKUP(C384,lookups!$F$2:$H$27,3,FALSE)</f>
        <v>na</v>
      </c>
      <c r="F384" t="str">
        <f>VLOOKUP(C384,lookups!$F$2:$I$27,4,FALSE)</f>
        <v>na</v>
      </c>
      <c r="G384">
        <v>4</v>
      </c>
      <c r="H384" t="s">
        <v>37</v>
      </c>
      <c r="I384" t="str">
        <f>VLOOKUP(H384,lookups!$B$2:$C$32,2,FALSE)</f>
        <v>Y</v>
      </c>
      <c r="J384">
        <v>4</v>
      </c>
      <c r="K384" t="s">
        <v>10</v>
      </c>
      <c r="L384">
        <v>1</v>
      </c>
      <c r="M384">
        <v>144.31</v>
      </c>
    </row>
    <row r="385" spans="1:13" x14ac:dyDescent="0.3">
      <c r="A385">
        <v>2007</v>
      </c>
      <c r="B385">
        <v>21</v>
      </c>
      <c r="C385" t="s">
        <v>30</v>
      </c>
      <c r="D385" t="str">
        <f>VLOOKUP(C385,lookups!$F$2:$H$27,2,FALSE)</f>
        <v>na</v>
      </c>
      <c r="E385" t="str">
        <f>VLOOKUP(C385,lookups!$F$2:$H$27,3,FALSE)</f>
        <v>na</v>
      </c>
      <c r="F385" t="str">
        <f>VLOOKUP(C385,lookups!$F$2:$I$27,4,FALSE)</f>
        <v>na</v>
      </c>
      <c r="G385">
        <v>4</v>
      </c>
      <c r="H385" t="s">
        <v>37</v>
      </c>
      <c r="I385" t="str">
        <f>VLOOKUP(H385,lookups!$B$2:$C$32,2,FALSE)</f>
        <v>Y</v>
      </c>
      <c r="J385">
        <v>5</v>
      </c>
      <c r="K385" t="s">
        <v>10</v>
      </c>
      <c r="L385">
        <v>1</v>
      </c>
      <c r="M385">
        <v>10.65</v>
      </c>
    </row>
    <row r="386" spans="1:13" x14ac:dyDescent="0.3">
      <c r="A386">
        <v>2007</v>
      </c>
      <c r="B386">
        <v>22</v>
      </c>
      <c r="C386" t="s">
        <v>31</v>
      </c>
      <c r="D386" t="str">
        <f>VLOOKUP(C386,lookups!$F$2:$H$27,2,FALSE)</f>
        <v>na</v>
      </c>
      <c r="E386" t="str">
        <f>VLOOKUP(C386,lookups!$F$2:$H$27,3,FALSE)</f>
        <v>na</v>
      </c>
      <c r="F386" t="str">
        <f>VLOOKUP(C386,lookups!$F$2:$I$27,4,FALSE)</f>
        <v>na</v>
      </c>
      <c r="G386">
        <v>4</v>
      </c>
      <c r="H386" t="s">
        <v>37</v>
      </c>
      <c r="I386" t="str">
        <f>VLOOKUP(H386,lookups!$B$2:$C$32,2,FALSE)</f>
        <v>Y</v>
      </c>
      <c r="J386">
        <v>2</v>
      </c>
      <c r="K386" t="s">
        <v>10</v>
      </c>
      <c r="L386">
        <v>1</v>
      </c>
      <c r="M386">
        <v>0</v>
      </c>
    </row>
    <row r="387" spans="1:13" x14ac:dyDescent="0.3">
      <c r="A387">
        <v>2007</v>
      </c>
      <c r="B387">
        <v>22</v>
      </c>
      <c r="C387" t="s">
        <v>31</v>
      </c>
      <c r="D387" t="str">
        <f>VLOOKUP(C387,lookups!$F$2:$H$27,2,FALSE)</f>
        <v>na</v>
      </c>
      <c r="E387" t="str">
        <f>VLOOKUP(C387,lookups!$F$2:$H$27,3,FALSE)</f>
        <v>na</v>
      </c>
      <c r="F387" t="str">
        <f>VLOOKUP(C387,lookups!$F$2:$I$27,4,FALSE)</f>
        <v>na</v>
      </c>
      <c r="G387">
        <v>4</v>
      </c>
      <c r="H387" t="s">
        <v>37</v>
      </c>
      <c r="I387" t="str">
        <f>VLOOKUP(H387,lookups!$B$2:$C$32,2,FALSE)</f>
        <v>Y</v>
      </c>
      <c r="J387">
        <v>3</v>
      </c>
      <c r="K387" t="s">
        <v>10</v>
      </c>
      <c r="L387">
        <v>1</v>
      </c>
      <c r="M387">
        <v>83.56</v>
      </c>
    </row>
    <row r="388" spans="1:13" x14ac:dyDescent="0.3">
      <c r="A388">
        <v>2007</v>
      </c>
      <c r="B388">
        <v>22</v>
      </c>
      <c r="C388" t="s">
        <v>31</v>
      </c>
      <c r="D388" t="str">
        <f>VLOOKUP(C388,lookups!$F$2:$H$27,2,FALSE)</f>
        <v>na</v>
      </c>
      <c r="E388" t="str">
        <f>VLOOKUP(C388,lookups!$F$2:$H$27,3,FALSE)</f>
        <v>na</v>
      </c>
      <c r="F388" t="str">
        <f>VLOOKUP(C388,lookups!$F$2:$I$27,4,FALSE)</f>
        <v>na</v>
      </c>
      <c r="G388">
        <v>4</v>
      </c>
      <c r="H388" t="s">
        <v>37</v>
      </c>
      <c r="I388" t="str">
        <f>VLOOKUP(H388,lookups!$B$2:$C$32,2,FALSE)</f>
        <v>Y</v>
      </c>
      <c r="J388">
        <v>4</v>
      </c>
      <c r="K388" t="s">
        <v>10</v>
      </c>
      <c r="L388">
        <v>1</v>
      </c>
      <c r="M388">
        <v>0</v>
      </c>
    </row>
    <row r="389" spans="1:13" x14ac:dyDescent="0.3">
      <c r="A389">
        <v>2007</v>
      </c>
      <c r="B389">
        <v>22</v>
      </c>
      <c r="C389" t="s">
        <v>31</v>
      </c>
      <c r="D389" t="str">
        <f>VLOOKUP(C389,lookups!$F$2:$H$27,2,FALSE)</f>
        <v>na</v>
      </c>
      <c r="E389" t="str">
        <f>VLOOKUP(C389,lookups!$F$2:$H$27,3,FALSE)</f>
        <v>na</v>
      </c>
      <c r="F389" t="str">
        <f>VLOOKUP(C389,lookups!$F$2:$I$27,4,FALSE)</f>
        <v>na</v>
      </c>
      <c r="G389">
        <v>4</v>
      </c>
      <c r="H389" t="s">
        <v>37</v>
      </c>
      <c r="I389" t="str">
        <f>VLOOKUP(H389,lookups!$B$2:$C$32,2,FALSE)</f>
        <v>Y</v>
      </c>
      <c r="J389">
        <v>5</v>
      </c>
      <c r="K389" t="s">
        <v>10</v>
      </c>
      <c r="L389">
        <v>1</v>
      </c>
      <c r="M389">
        <v>0</v>
      </c>
    </row>
    <row r="390" spans="1:13" x14ac:dyDescent="0.3">
      <c r="A390">
        <v>2007</v>
      </c>
      <c r="B390">
        <v>23</v>
      </c>
      <c r="C390" t="s">
        <v>32</v>
      </c>
      <c r="D390" t="str">
        <f>VLOOKUP(C390,lookups!$F$2:$H$27,2,FALSE)</f>
        <v>na</v>
      </c>
      <c r="E390" t="str">
        <f>VLOOKUP(C390,lookups!$F$2:$H$27,3,FALSE)</f>
        <v>na</v>
      </c>
      <c r="F390" t="str">
        <f>VLOOKUP(C390,lookups!$F$2:$I$27,4,FALSE)</f>
        <v>na</v>
      </c>
      <c r="G390">
        <v>4</v>
      </c>
      <c r="H390" t="s">
        <v>37</v>
      </c>
      <c r="I390" t="str">
        <f>VLOOKUP(H390,lookups!$B$2:$C$32,2,FALSE)</f>
        <v>Y</v>
      </c>
      <c r="J390">
        <v>2</v>
      </c>
      <c r="K390" t="s">
        <v>10</v>
      </c>
      <c r="L390">
        <v>1</v>
      </c>
      <c r="M390">
        <v>0</v>
      </c>
    </row>
    <row r="391" spans="1:13" x14ac:dyDescent="0.3">
      <c r="A391">
        <v>2007</v>
      </c>
      <c r="B391">
        <v>23</v>
      </c>
      <c r="C391" t="s">
        <v>32</v>
      </c>
      <c r="D391" t="str">
        <f>VLOOKUP(C391,lookups!$F$2:$H$27,2,FALSE)</f>
        <v>na</v>
      </c>
      <c r="E391" t="str">
        <f>VLOOKUP(C391,lookups!$F$2:$H$27,3,FALSE)</f>
        <v>na</v>
      </c>
      <c r="F391" t="str">
        <f>VLOOKUP(C391,lookups!$F$2:$I$27,4,FALSE)</f>
        <v>na</v>
      </c>
      <c r="G391">
        <v>4</v>
      </c>
      <c r="H391" t="s">
        <v>37</v>
      </c>
      <c r="I391" t="str">
        <f>VLOOKUP(H391,lookups!$B$2:$C$32,2,FALSE)</f>
        <v>Y</v>
      </c>
      <c r="J391">
        <v>3</v>
      </c>
      <c r="K391" t="s">
        <v>10</v>
      </c>
      <c r="L391">
        <v>1</v>
      </c>
      <c r="M391">
        <v>158.87</v>
      </c>
    </row>
    <row r="392" spans="1:13" x14ac:dyDescent="0.3">
      <c r="A392">
        <v>2007</v>
      </c>
      <c r="B392">
        <v>23</v>
      </c>
      <c r="C392" t="s">
        <v>32</v>
      </c>
      <c r="D392" t="str">
        <f>VLOOKUP(C392,lookups!$F$2:$H$27,2,FALSE)</f>
        <v>na</v>
      </c>
      <c r="E392" t="str">
        <f>VLOOKUP(C392,lookups!$F$2:$H$27,3,FALSE)</f>
        <v>na</v>
      </c>
      <c r="F392" t="str">
        <f>VLOOKUP(C392,lookups!$F$2:$I$27,4,FALSE)</f>
        <v>na</v>
      </c>
      <c r="G392">
        <v>4</v>
      </c>
      <c r="H392" t="s">
        <v>37</v>
      </c>
      <c r="I392" t="str">
        <f>VLOOKUP(H392,lookups!$B$2:$C$32,2,FALSE)</f>
        <v>Y</v>
      </c>
      <c r="J392">
        <v>4</v>
      </c>
      <c r="K392" t="s">
        <v>10</v>
      </c>
      <c r="L392">
        <v>1</v>
      </c>
      <c r="M392">
        <v>33.26</v>
      </c>
    </row>
    <row r="393" spans="1:13" x14ac:dyDescent="0.3">
      <c r="A393">
        <v>2007</v>
      </c>
      <c r="B393">
        <v>23</v>
      </c>
      <c r="C393" t="s">
        <v>32</v>
      </c>
      <c r="D393" t="str">
        <f>VLOOKUP(C393,lookups!$F$2:$H$27,2,FALSE)</f>
        <v>na</v>
      </c>
      <c r="E393" t="str">
        <f>VLOOKUP(C393,lookups!$F$2:$H$27,3,FALSE)</f>
        <v>na</v>
      </c>
      <c r="F393" t="str">
        <f>VLOOKUP(C393,lookups!$F$2:$I$27,4,FALSE)</f>
        <v>na</v>
      </c>
      <c r="G393">
        <v>4</v>
      </c>
      <c r="H393" t="s">
        <v>37</v>
      </c>
      <c r="I393" t="str">
        <f>VLOOKUP(H393,lookups!$B$2:$C$32,2,FALSE)</f>
        <v>Y</v>
      </c>
      <c r="J393">
        <v>5</v>
      </c>
      <c r="K393" t="s">
        <v>10</v>
      </c>
      <c r="L393">
        <v>1</v>
      </c>
      <c r="M393">
        <v>0</v>
      </c>
    </row>
    <row r="394" spans="1:13" x14ac:dyDescent="0.3">
      <c r="A394">
        <v>2007</v>
      </c>
      <c r="B394">
        <v>24</v>
      </c>
      <c r="C394" t="s">
        <v>33</v>
      </c>
      <c r="D394" t="str">
        <f>VLOOKUP(C394,lookups!$F$2:$H$27,2,FALSE)</f>
        <v>13-15</v>
      </c>
      <c r="E394" t="str">
        <f>VLOOKUP(C394,lookups!$F$2:$H$27,3,FALSE)</f>
        <v>NGS/SGS/JDF Sport</v>
      </c>
      <c r="F394">
        <f>VLOOKUP(C394,lookups!$F$2:$I$27,4,FALSE)</f>
        <v>7</v>
      </c>
      <c r="G394">
        <v>4</v>
      </c>
      <c r="H394" t="s">
        <v>37</v>
      </c>
      <c r="I394" t="str">
        <f>VLOOKUP(H394,lookups!$B$2:$C$32,2,FALSE)</f>
        <v>Y</v>
      </c>
      <c r="J394">
        <v>2</v>
      </c>
      <c r="K394" t="s">
        <v>10</v>
      </c>
      <c r="L394">
        <v>1</v>
      </c>
      <c r="M394">
        <v>6078.51</v>
      </c>
    </row>
    <row r="395" spans="1:13" x14ac:dyDescent="0.3">
      <c r="A395">
        <v>2007</v>
      </c>
      <c r="B395">
        <v>24</v>
      </c>
      <c r="C395" t="s">
        <v>33</v>
      </c>
      <c r="D395" t="str">
        <f>VLOOKUP(C395,lookups!$F$2:$H$27,2,FALSE)</f>
        <v>13-15</v>
      </c>
      <c r="E395" t="str">
        <f>VLOOKUP(C395,lookups!$F$2:$H$27,3,FALSE)</f>
        <v>NGS/SGS/JDF Sport</v>
      </c>
      <c r="F395">
        <f>VLOOKUP(C395,lookups!$F$2:$I$27,4,FALSE)</f>
        <v>7</v>
      </c>
      <c r="G395">
        <v>4</v>
      </c>
      <c r="H395" t="s">
        <v>37</v>
      </c>
      <c r="I395" t="str">
        <f>VLOOKUP(H395,lookups!$B$2:$C$32,2,FALSE)</f>
        <v>Y</v>
      </c>
      <c r="J395">
        <v>3</v>
      </c>
      <c r="K395" t="s">
        <v>10</v>
      </c>
      <c r="L395">
        <v>1</v>
      </c>
      <c r="M395">
        <v>2418.92</v>
      </c>
    </row>
    <row r="396" spans="1:13" x14ac:dyDescent="0.3">
      <c r="A396">
        <v>2007</v>
      </c>
      <c r="B396">
        <v>24</v>
      </c>
      <c r="C396" t="s">
        <v>33</v>
      </c>
      <c r="D396" t="str">
        <f>VLOOKUP(C396,lookups!$F$2:$H$27,2,FALSE)</f>
        <v>13-15</v>
      </c>
      <c r="E396" t="str">
        <f>VLOOKUP(C396,lookups!$F$2:$H$27,3,FALSE)</f>
        <v>NGS/SGS/JDF Sport</v>
      </c>
      <c r="F396">
        <f>VLOOKUP(C396,lookups!$F$2:$I$27,4,FALSE)</f>
        <v>7</v>
      </c>
      <c r="G396">
        <v>4</v>
      </c>
      <c r="H396" t="s">
        <v>37</v>
      </c>
      <c r="I396" t="str">
        <f>VLOOKUP(H396,lookups!$B$2:$C$32,2,FALSE)</f>
        <v>Y</v>
      </c>
      <c r="J396">
        <v>4</v>
      </c>
      <c r="K396" t="s">
        <v>10</v>
      </c>
      <c r="L396">
        <v>1</v>
      </c>
      <c r="M396">
        <v>8431.7000000000007</v>
      </c>
    </row>
    <row r="397" spans="1:13" x14ac:dyDescent="0.3">
      <c r="A397">
        <v>2007</v>
      </c>
      <c r="B397">
        <v>24</v>
      </c>
      <c r="C397" t="s">
        <v>33</v>
      </c>
      <c r="D397" t="str">
        <f>VLOOKUP(C397,lookups!$F$2:$H$27,2,FALSE)</f>
        <v>13-15</v>
      </c>
      <c r="E397" t="str">
        <f>VLOOKUP(C397,lookups!$F$2:$H$27,3,FALSE)</f>
        <v>NGS/SGS/JDF Sport</v>
      </c>
      <c r="F397">
        <f>VLOOKUP(C397,lookups!$F$2:$I$27,4,FALSE)</f>
        <v>7</v>
      </c>
      <c r="G397">
        <v>4</v>
      </c>
      <c r="H397" t="s">
        <v>37</v>
      </c>
      <c r="I397" t="str">
        <f>VLOOKUP(H397,lookups!$B$2:$C$32,2,FALSE)</f>
        <v>Y</v>
      </c>
      <c r="J397">
        <v>5</v>
      </c>
      <c r="K397" t="s">
        <v>10</v>
      </c>
      <c r="L397">
        <v>1</v>
      </c>
      <c r="M397">
        <v>10.65</v>
      </c>
    </row>
    <row r="398" spans="1:13" x14ac:dyDescent="0.3">
      <c r="A398">
        <v>2007</v>
      </c>
      <c r="B398">
        <v>25</v>
      </c>
      <c r="C398" t="s">
        <v>34</v>
      </c>
      <c r="D398" t="str">
        <f>VLOOKUP(C398,lookups!$F$2:$H$27,2,FALSE)</f>
        <v>na</v>
      </c>
      <c r="E398" t="str">
        <f>VLOOKUP(C398,lookups!$F$2:$H$27,3,FALSE)</f>
        <v>na</v>
      </c>
      <c r="F398" t="str">
        <f>VLOOKUP(C398,lookups!$F$2:$I$27,4,FALSE)</f>
        <v>na</v>
      </c>
      <c r="G398">
        <v>4</v>
      </c>
      <c r="H398" t="s">
        <v>37</v>
      </c>
      <c r="I398" t="str">
        <f>VLOOKUP(H398,lookups!$B$2:$C$32,2,FALSE)</f>
        <v>Y</v>
      </c>
      <c r="J398">
        <v>2</v>
      </c>
      <c r="K398" t="s">
        <v>10</v>
      </c>
      <c r="L398">
        <v>1</v>
      </c>
      <c r="M398">
        <v>0</v>
      </c>
    </row>
    <row r="399" spans="1:13" x14ac:dyDescent="0.3">
      <c r="A399">
        <v>2007</v>
      </c>
      <c r="B399">
        <v>25</v>
      </c>
      <c r="C399" t="s">
        <v>34</v>
      </c>
      <c r="D399" t="str">
        <f>VLOOKUP(C399,lookups!$F$2:$H$27,2,FALSE)</f>
        <v>na</v>
      </c>
      <c r="E399" t="str">
        <f>VLOOKUP(C399,lookups!$F$2:$H$27,3,FALSE)</f>
        <v>na</v>
      </c>
      <c r="F399" t="str">
        <f>VLOOKUP(C399,lookups!$F$2:$I$27,4,FALSE)</f>
        <v>na</v>
      </c>
      <c r="G399">
        <v>4</v>
      </c>
      <c r="H399" t="s">
        <v>37</v>
      </c>
      <c r="I399" t="str">
        <f>VLOOKUP(H399,lookups!$B$2:$C$32,2,FALSE)</f>
        <v>Y</v>
      </c>
      <c r="J399">
        <v>3</v>
      </c>
      <c r="K399" t="s">
        <v>10</v>
      </c>
      <c r="L399">
        <v>1</v>
      </c>
      <c r="M399">
        <v>0</v>
      </c>
    </row>
    <row r="400" spans="1:13" x14ac:dyDescent="0.3">
      <c r="A400">
        <v>2007</v>
      </c>
      <c r="B400">
        <v>25</v>
      </c>
      <c r="C400" t="s">
        <v>34</v>
      </c>
      <c r="D400" t="str">
        <f>VLOOKUP(C400,lookups!$F$2:$H$27,2,FALSE)</f>
        <v>na</v>
      </c>
      <c r="E400" t="str">
        <f>VLOOKUP(C400,lookups!$F$2:$H$27,3,FALSE)</f>
        <v>na</v>
      </c>
      <c r="F400" t="str">
        <f>VLOOKUP(C400,lookups!$F$2:$I$27,4,FALSE)</f>
        <v>na</v>
      </c>
      <c r="G400">
        <v>4</v>
      </c>
      <c r="H400" t="s">
        <v>37</v>
      </c>
      <c r="I400" t="str">
        <f>VLOOKUP(H400,lookups!$B$2:$C$32,2,FALSE)</f>
        <v>Y</v>
      </c>
      <c r="J400">
        <v>4</v>
      </c>
      <c r="K400" t="s">
        <v>10</v>
      </c>
      <c r="L400">
        <v>1</v>
      </c>
      <c r="M400">
        <v>0</v>
      </c>
    </row>
    <row r="401" spans="1:13" x14ac:dyDescent="0.3">
      <c r="A401">
        <v>2007</v>
      </c>
      <c r="B401">
        <v>25</v>
      </c>
      <c r="C401" t="s">
        <v>34</v>
      </c>
      <c r="D401" t="str">
        <f>VLOOKUP(C401,lookups!$F$2:$H$27,2,FALSE)</f>
        <v>na</v>
      </c>
      <c r="E401" t="str">
        <f>VLOOKUP(C401,lookups!$F$2:$H$27,3,FALSE)</f>
        <v>na</v>
      </c>
      <c r="F401" t="str">
        <f>VLOOKUP(C401,lookups!$F$2:$I$27,4,FALSE)</f>
        <v>na</v>
      </c>
      <c r="G401">
        <v>4</v>
      </c>
      <c r="H401" t="s">
        <v>37</v>
      </c>
      <c r="I401" t="str">
        <f>VLOOKUP(H401,lookups!$B$2:$C$32,2,FALSE)</f>
        <v>Y</v>
      </c>
      <c r="J401">
        <v>5</v>
      </c>
      <c r="K401" t="s">
        <v>10</v>
      </c>
      <c r="L401">
        <v>1</v>
      </c>
      <c r="M401">
        <v>0</v>
      </c>
    </row>
    <row r="402" spans="1:13" x14ac:dyDescent="0.3">
      <c r="A402">
        <v>2007</v>
      </c>
      <c r="B402">
        <v>1</v>
      </c>
      <c r="C402" t="s">
        <v>8</v>
      </c>
      <c r="D402" t="str">
        <f>VLOOKUP(C402,lookups!$F$2:$H$27,2,FALSE)</f>
        <v>na</v>
      </c>
      <c r="E402" t="str">
        <f>VLOOKUP(C402,lookups!$F$2:$H$27,3,FALSE)</f>
        <v>na</v>
      </c>
      <c r="F402" t="str">
        <f>VLOOKUP(C402,lookups!$F$2:$I$27,4,FALSE)</f>
        <v>na</v>
      </c>
      <c r="G402">
        <v>5</v>
      </c>
      <c r="H402" t="s">
        <v>38</v>
      </c>
      <c r="I402" t="str">
        <f>VLOOKUP(H402,lookups!$B$2:$C$32,2,FALSE)</f>
        <v>Y</v>
      </c>
      <c r="J402">
        <v>2</v>
      </c>
      <c r="K402" t="s">
        <v>10</v>
      </c>
      <c r="L402">
        <v>1</v>
      </c>
      <c r="M402">
        <v>0</v>
      </c>
    </row>
    <row r="403" spans="1:13" x14ac:dyDescent="0.3">
      <c r="A403">
        <v>2007</v>
      </c>
      <c r="B403">
        <v>1</v>
      </c>
      <c r="C403" t="s">
        <v>8</v>
      </c>
      <c r="D403" t="str">
        <f>VLOOKUP(C403,lookups!$F$2:$H$27,2,FALSE)</f>
        <v>na</v>
      </c>
      <c r="E403" t="str">
        <f>VLOOKUP(C403,lookups!$F$2:$H$27,3,FALSE)</f>
        <v>na</v>
      </c>
      <c r="F403" t="str">
        <f>VLOOKUP(C403,lookups!$F$2:$I$27,4,FALSE)</f>
        <v>na</v>
      </c>
      <c r="G403">
        <v>5</v>
      </c>
      <c r="H403" t="s">
        <v>38</v>
      </c>
      <c r="I403" t="str">
        <f>VLOOKUP(H403,lookups!$B$2:$C$32,2,FALSE)</f>
        <v>Y</v>
      </c>
      <c r="J403">
        <v>3</v>
      </c>
      <c r="K403" t="s">
        <v>10</v>
      </c>
      <c r="L403">
        <v>1</v>
      </c>
      <c r="M403">
        <v>1218.23</v>
      </c>
    </row>
    <row r="404" spans="1:13" x14ac:dyDescent="0.3">
      <c r="A404">
        <v>2007</v>
      </c>
      <c r="B404">
        <v>1</v>
      </c>
      <c r="C404" t="s">
        <v>8</v>
      </c>
      <c r="D404" t="str">
        <f>VLOOKUP(C404,lookups!$F$2:$H$27,2,FALSE)</f>
        <v>na</v>
      </c>
      <c r="E404" t="str">
        <f>VLOOKUP(C404,lookups!$F$2:$H$27,3,FALSE)</f>
        <v>na</v>
      </c>
      <c r="F404" t="str">
        <f>VLOOKUP(C404,lookups!$F$2:$I$27,4,FALSE)</f>
        <v>na</v>
      </c>
      <c r="G404">
        <v>5</v>
      </c>
      <c r="H404" t="s">
        <v>38</v>
      </c>
      <c r="I404" t="str">
        <f>VLOOKUP(H404,lookups!$B$2:$C$32,2,FALSE)</f>
        <v>Y</v>
      </c>
      <c r="J404">
        <v>4</v>
      </c>
      <c r="K404" t="s">
        <v>10</v>
      </c>
      <c r="L404">
        <v>1</v>
      </c>
      <c r="M404">
        <v>35476.660000000003</v>
      </c>
    </row>
    <row r="405" spans="1:13" x14ac:dyDescent="0.3">
      <c r="A405">
        <v>2007</v>
      </c>
      <c r="B405">
        <v>1</v>
      </c>
      <c r="C405" t="s">
        <v>8</v>
      </c>
      <c r="D405" t="str">
        <f>VLOOKUP(C405,lookups!$F$2:$H$27,2,FALSE)</f>
        <v>na</v>
      </c>
      <c r="E405" t="str">
        <f>VLOOKUP(C405,lookups!$F$2:$H$27,3,FALSE)</f>
        <v>na</v>
      </c>
      <c r="F405" t="str">
        <f>VLOOKUP(C405,lookups!$F$2:$I$27,4,FALSE)</f>
        <v>na</v>
      </c>
      <c r="G405">
        <v>5</v>
      </c>
      <c r="H405" t="s">
        <v>38</v>
      </c>
      <c r="I405" t="str">
        <f>VLOOKUP(H405,lookups!$B$2:$C$32,2,FALSE)</f>
        <v>Y</v>
      </c>
      <c r="J405">
        <v>5</v>
      </c>
      <c r="K405" t="s">
        <v>10</v>
      </c>
      <c r="L405">
        <v>1</v>
      </c>
      <c r="M405">
        <v>5596.55</v>
      </c>
    </row>
    <row r="406" spans="1:13" x14ac:dyDescent="0.3">
      <c r="A406">
        <v>2007</v>
      </c>
      <c r="B406">
        <v>2</v>
      </c>
      <c r="C406" t="s">
        <v>11</v>
      </c>
      <c r="D406" t="str">
        <f>VLOOKUP(C406,lookups!$F$2:$H$27,2,FALSE)</f>
        <v>na</v>
      </c>
      <c r="E406" t="str">
        <f>VLOOKUP(C406,lookups!$F$2:$H$27,3,FALSE)</f>
        <v>na</v>
      </c>
      <c r="F406" t="str">
        <f>VLOOKUP(C406,lookups!$F$2:$I$27,4,FALSE)</f>
        <v>na</v>
      </c>
      <c r="G406">
        <v>5</v>
      </c>
      <c r="H406" t="s">
        <v>38</v>
      </c>
      <c r="I406" t="str">
        <f>VLOOKUP(H406,lookups!$B$2:$C$32,2,FALSE)</f>
        <v>Y</v>
      </c>
      <c r="J406">
        <v>2</v>
      </c>
      <c r="K406" t="s">
        <v>10</v>
      </c>
      <c r="L406">
        <v>1</v>
      </c>
      <c r="M406">
        <v>8.99</v>
      </c>
    </row>
    <row r="407" spans="1:13" x14ac:dyDescent="0.3">
      <c r="A407">
        <v>2007</v>
      </c>
      <c r="B407">
        <v>2</v>
      </c>
      <c r="C407" t="s">
        <v>11</v>
      </c>
      <c r="D407" t="str">
        <f>VLOOKUP(C407,lookups!$F$2:$H$27,2,FALSE)</f>
        <v>na</v>
      </c>
      <c r="E407" t="str">
        <f>VLOOKUP(C407,lookups!$F$2:$H$27,3,FALSE)</f>
        <v>na</v>
      </c>
      <c r="F407" t="str">
        <f>VLOOKUP(C407,lookups!$F$2:$I$27,4,FALSE)</f>
        <v>na</v>
      </c>
      <c r="G407">
        <v>5</v>
      </c>
      <c r="H407" t="s">
        <v>38</v>
      </c>
      <c r="I407" t="str">
        <f>VLOOKUP(H407,lookups!$B$2:$C$32,2,FALSE)</f>
        <v>Y</v>
      </c>
      <c r="J407">
        <v>3</v>
      </c>
      <c r="K407" t="s">
        <v>10</v>
      </c>
      <c r="L407">
        <v>1</v>
      </c>
      <c r="M407">
        <v>615.02</v>
      </c>
    </row>
    <row r="408" spans="1:13" x14ac:dyDescent="0.3">
      <c r="A408">
        <v>2007</v>
      </c>
      <c r="B408">
        <v>2</v>
      </c>
      <c r="C408" t="s">
        <v>11</v>
      </c>
      <c r="D408" t="str">
        <f>VLOOKUP(C408,lookups!$F$2:$H$27,2,FALSE)</f>
        <v>na</v>
      </c>
      <c r="E408" t="str">
        <f>VLOOKUP(C408,lookups!$F$2:$H$27,3,FALSE)</f>
        <v>na</v>
      </c>
      <c r="F408" t="str">
        <f>VLOOKUP(C408,lookups!$F$2:$I$27,4,FALSE)</f>
        <v>na</v>
      </c>
      <c r="G408">
        <v>5</v>
      </c>
      <c r="H408" t="s">
        <v>38</v>
      </c>
      <c r="I408" t="str">
        <f>VLOOKUP(H408,lookups!$B$2:$C$32,2,FALSE)</f>
        <v>Y</v>
      </c>
      <c r="J408">
        <v>4</v>
      </c>
      <c r="K408" t="s">
        <v>10</v>
      </c>
      <c r="L408">
        <v>1</v>
      </c>
      <c r="M408">
        <v>4943.43</v>
      </c>
    </row>
    <row r="409" spans="1:13" x14ac:dyDescent="0.3">
      <c r="A409">
        <v>2007</v>
      </c>
      <c r="B409">
        <v>2</v>
      </c>
      <c r="C409" t="s">
        <v>11</v>
      </c>
      <c r="D409" t="str">
        <f>VLOOKUP(C409,lookups!$F$2:$H$27,2,FALSE)</f>
        <v>na</v>
      </c>
      <c r="E409" t="str">
        <f>VLOOKUP(C409,lookups!$F$2:$H$27,3,FALSE)</f>
        <v>na</v>
      </c>
      <c r="F409" t="str">
        <f>VLOOKUP(C409,lookups!$F$2:$I$27,4,FALSE)</f>
        <v>na</v>
      </c>
      <c r="G409">
        <v>5</v>
      </c>
      <c r="H409" t="s">
        <v>38</v>
      </c>
      <c r="I409" t="str">
        <f>VLOOKUP(H409,lookups!$B$2:$C$32,2,FALSE)</f>
        <v>Y</v>
      </c>
      <c r="J409">
        <v>5</v>
      </c>
      <c r="K409" t="s">
        <v>10</v>
      </c>
      <c r="L409">
        <v>1</v>
      </c>
      <c r="M409">
        <v>859.85</v>
      </c>
    </row>
    <row r="410" spans="1:13" x14ac:dyDescent="0.3">
      <c r="A410">
        <v>2007</v>
      </c>
      <c r="B410">
        <v>3</v>
      </c>
      <c r="C410" t="s">
        <v>12</v>
      </c>
      <c r="D410" t="str">
        <f>VLOOKUP(C410,lookups!$F$2:$H$27,2,FALSE)</f>
        <v>na</v>
      </c>
      <c r="E410" t="str">
        <f>VLOOKUP(C410,lookups!$F$2:$H$27,3,FALSE)</f>
        <v>na</v>
      </c>
      <c r="F410" t="str">
        <f>VLOOKUP(C410,lookups!$F$2:$I$27,4,FALSE)</f>
        <v>na</v>
      </c>
      <c r="G410">
        <v>5</v>
      </c>
      <c r="H410" t="s">
        <v>38</v>
      </c>
      <c r="I410" t="str">
        <f>VLOOKUP(H410,lookups!$B$2:$C$32,2,FALSE)</f>
        <v>Y</v>
      </c>
      <c r="J410">
        <v>2</v>
      </c>
      <c r="K410" t="s">
        <v>10</v>
      </c>
      <c r="L410">
        <v>1</v>
      </c>
      <c r="M410">
        <v>0</v>
      </c>
    </row>
    <row r="411" spans="1:13" x14ac:dyDescent="0.3">
      <c r="A411">
        <v>2007</v>
      </c>
      <c r="B411">
        <v>3</v>
      </c>
      <c r="C411" t="s">
        <v>12</v>
      </c>
      <c r="D411" t="str">
        <f>VLOOKUP(C411,lookups!$F$2:$H$27,2,FALSE)</f>
        <v>na</v>
      </c>
      <c r="E411" t="str">
        <f>VLOOKUP(C411,lookups!$F$2:$H$27,3,FALSE)</f>
        <v>na</v>
      </c>
      <c r="F411" t="str">
        <f>VLOOKUP(C411,lookups!$F$2:$I$27,4,FALSE)</f>
        <v>na</v>
      </c>
      <c r="G411">
        <v>5</v>
      </c>
      <c r="H411" t="s">
        <v>38</v>
      </c>
      <c r="I411" t="str">
        <f>VLOOKUP(H411,lookups!$B$2:$C$32,2,FALSE)</f>
        <v>Y</v>
      </c>
      <c r="J411">
        <v>3</v>
      </c>
      <c r="K411" t="s">
        <v>10</v>
      </c>
      <c r="L411">
        <v>1</v>
      </c>
      <c r="M411">
        <v>0</v>
      </c>
    </row>
    <row r="412" spans="1:13" x14ac:dyDescent="0.3">
      <c r="A412">
        <v>2007</v>
      </c>
      <c r="B412">
        <v>3</v>
      </c>
      <c r="C412" t="s">
        <v>12</v>
      </c>
      <c r="D412" t="str">
        <f>VLOOKUP(C412,lookups!$F$2:$H$27,2,FALSE)</f>
        <v>na</v>
      </c>
      <c r="E412" t="str">
        <f>VLOOKUP(C412,lookups!$F$2:$H$27,3,FALSE)</f>
        <v>na</v>
      </c>
      <c r="F412" t="str">
        <f>VLOOKUP(C412,lookups!$F$2:$I$27,4,FALSE)</f>
        <v>na</v>
      </c>
      <c r="G412">
        <v>5</v>
      </c>
      <c r="H412" t="s">
        <v>38</v>
      </c>
      <c r="I412" t="str">
        <f>VLOOKUP(H412,lookups!$B$2:$C$32,2,FALSE)</f>
        <v>Y</v>
      </c>
      <c r="J412">
        <v>4</v>
      </c>
      <c r="K412" t="s">
        <v>10</v>
      </c>
      <c r="L412">
        <v>1</v>
      </c>
      <c r="M412">
        <v>0</v>
      </c>
    </row>
    <row r="413" spans="1:13" x14ac:dyDescent="0.3">
      <c r="A413">
        <v>2007</v>
      </c>
      <c r="B413">
        <v>3</v>
      </c>
      <c r="C413" t="s">
        <v>12</v>
      </c>
      <c r="D413" t="str">
        <f>VLOOKUP(C413,lookups!$F$2:$H$27,2,FALSE)</f>
        <v>na</v>
      </c>
      <c r="E413" t="str">
        <f>VLOOKUP(C413,lookups!$F$2:$H$27,3,FALSE)</f>
        <v>na</v>
      </c>
      <c r="F413" t="str">
        <f>VLOOKUP(C413,lookups!$F$2:$I$27,4,FALSE)</f>
        <v>na</v>
      </c>
      <c r="G413">
        <v>5</v>
      </c>
      <c r="H413" t="s">
        <v>38</v>
      </c>
      <c r="I413" t="str">
        <f>VLOOKUP(H413,lookups!$B$2:$C$32,2,FALSE)</f>
        <v>Y</v>
      </c>
      <c r="J413">
        <v>5</v>
      </c>
      <c r="K413" t="s">
        <v>10</v>
      </c>
      <c r="L413">
        <v>1</v>
      </c>
      <c r="M413">
        <v>0</v>
      </c>
    </row>
    <row r="414" spans="1:13" x14ac:dyDescent="0.3">
      <c r="A414">
        <v>2007</v>
      </c>
      <c r="B414">
        <v>4</v>
      </c>
      <c r="C414" t="s">
        <v>13</v>
      </c>
      <c r="D414">
        <f>VLOOKUP(C414,lookups!$F$2:$H$27,2,FALSE)</f>
        <v>10</v>
      </c>
      <c r="E414" t="str">
        <f>VLOOKUP(C414,lookups!$F$2:$H$27,3,FALSE)</f>
        <v>WCVI Troll</v>
      </c>
      <c r="F414">
        <f>VLOOKUP(C414,lookups!$F$2:$I$27,4,FALSE)</f>
        <v>6</v>
      </c>
      <c r="G414">
        <v>5</v>
      </c>
      <c r="H414" t="s">
        <v>38</v>
      </c>
      <c r="I414" t="str">
        <f>VLOOKUP(H414,lookups!$B$2:$C$32,2,FALSE)</f>
        <v>Y</v>
      </c>
      <c r="J414">
        <v>2</v>
      </c>
      <c r="K414" t="s">
        <v>10</v>
      </c>
      <c r="L414">
        <v>1</v>
      </c>
      <c r="M414">
        <v>0</v>
      </c>
    </row>
    <row r="415" spans="1:13" x14ac:dyDescent="0.3">
      <c r="A415">
        <v>2007</v>
      </c>
      <c r="B415">
        <v>4</v>
      </c>
      <c r="C415" t="s">
        <v>13</v>
      </c>
      <c r="D415">
        <f>VLOOKUP(C415,lookups!$F$2:$H$27,2,FALSE)</f>
        <v>10</v>
      </c>
      <c r="E415" t="str">
        <f>VLOOKUP(C415,lookups!$F$2:$H$27,3,FALSE)</f>
        <v>WCVI Troll</v>
      </c>
      <c r="F415">
        <f>VLOOKUP(C415,lookups!$F$2:$I$27,4,FALSE)</f>
        <v>6</v>
      </c>
      <c r="G415">
        <v>5</v>
      </c>
      <c r="H415" t="s">
        <v>38</v>
      </c>
      <c r="I415" t="str">
        <f>VLOOKUP(H415,lookups!$B$2:$C$32,2,FALSE)</f>
        <v>Y</v>
      </c>
      <c r="J415">
        <v>3</v>
      </c>
      <c r="K415" t="s">
        <v>10</v>
      </c>
      <c r="L415">
        <v>1</v>
      </c>
      <c r="M415">
        <v>0</v>
      </c>
    </row>
    <row r="416" spans="1:13" x14ac:dyDescent="0.3">
      <c r="A416">
        <v>2007</v>
      </c>
      <c r="B416">
        <v>4</v>
      </c>
      <c r="C416" t="s">
        <v>13</v>
      </c>
      <c r="D416">
        <f>VLOOKUP(C416,lookups!$F$2:$H$27,2,FALSE)</f>
        <v>10</v>
      </c>
      <c r="E416" t="str">
        <f>VLOOKUP(C416,lookups!$F$2:$H$27,3,FALSE)</f>
        <v>WCVI Troll</v>
      </c>
      <c r="F416">
        <f>VLOOKUP(C416,lookups!$F$2:$I$27,4,FALSE)</f>
        <v>6</v>
      </c>
      <c r="G416">
        <v>5</v>
      </c>
      <c r="H416" t="s">
        <v>38</v>
      </c>
      <c r="I416" t="str">
        <f>VLOOKUP(H416,lookups!$B$2:$C$32,2,FALSE)</f>
        <v>Y</v>
      </c>
      <c r="J416">
        <v>4</v>
      </c>
      <c r="K416" t="s">
        <v>10</v>
      </c>
      <c r="L416">
        <v>1</v>
      </c>
      <c r="M416">
        <v>0</v>
      </c>
    </row>
    <row r="417" spans="1:13" x14ac:dyDescent="0.3">
      <c r="A417">
        <v>2007</v>
      </c>
      <c r="B417">
        <v>4</v>
      </c>
      <c r="C417" t="s">
        <v>13</v>
      </c>
      <c r="D417">
        <f>VLOOKUP(C417,lookups!$F$2:$H$27,2,FALSE)</f>
        <v>10</v>
      </c>
      <c r="E417" t="str">
        <f>VLOOKUP(C417,lookups!$F$2:$H$27,3,FALSE)</f>
        <v>WCVI Troll</v>
      </c>
      <c r="F417">
        <f>VLOOKUP(C417,lookups!$F$2:$I$27,4,FALSE)</f>
        <v>6</v>
      </c>
      <c r="G417">
        <v>5</v>
      </c>
      <c r="H417" t="s">
        <v>38</v>
      </c>
      <c r="I417" t="str">
        <f>VLOOKUP(H417,lookups!$B$2:$C$32,2,FALSE)</f>
        <v>Y</v>
      </c>
      <c r="J417">
        <v>5</v>
      </c>
      <c r="K417" t="s">
        <v>10</v>
      </c>
      <c r="L417">
        <v>1</v>
      </c>
      <c r="M417">
        <v>0</v>
      </c>
    </row>
    <row r="418" spans="1:13" x14ac:dyDescent="0.3">
      <c r="A418">
        <v>2007</v>
      </c>
      <c r="B418">
        <v>5</v>
      </c>
      <c r="C418" t="s">
        <v>14</v>
      </c>
      <c r="D418" t="str">
        <f>VLOOKUP(C418,lookups!$F$2:$H$27,2,FALSE)</f>
        <v>na</v>
      </c>
      <c r="E418" t="str">
        <f>VLOOKUP(C418,lookups!$F$2:$H$27,3,FALSE)</f>
        <v>na</v>
      </c>
      <c r="F418" t="str">
        <f>VLOOKUP(C418,lookups!$F$2:$I$27,4,FALSE)</f>
        <v>na</v>
      </c>
      <c r="G418">
        <v>5</v>
      </c>
      <c r="H418" t="s">
        <v>38</v>
      </c>
      <c r="I418" t="str">
        <f>VLOOKUP(H418,lookups!$B$2:$C$32,2,FALSE)</f>
        <v>Y</v>
      </c>
      <c r="J418">
        <v>2</v>
      </c>
      <c r="K418" t="s">
        <v>10</v>
      </c>
      <c r="L418">
        <v>1</v>
      </c>
      <c r="M418">
        <v>0</v>
      </c>
    </row>
    <row r="419" spans="1:13" x14ac:dyDescent="0.3">
      <c r="A419">
        <v>2007</v>
      </c>
      <c r="B419">
        <v>5</v>
      </c>
      <c r="C419" t="s">
        <v>14</v>
      </c>
      <c r="D419" t="str">
        <f>VLOOKUP(C419,lookups!$F$2:$H$27,2,FALSE)</f>
        <v>na</v>
      </c>
      <c r="E419" t="str">
        <f>VLOOKUP(C419,lookups!$F$2:$H$27,3,FALSE)</f>
        <v>na</v>
      </c>
      <c r="F419" t="str">
        <f>VLOOKUP(C419,lookups!$F$2:$I$27,4,FALSE)</f>
        <v>na</v>
      </c>
      <c r="G419">
        <v>5</v>
      </c>
      <c r="H419" t="s">
        <v>38</v>
      </c>
      <c r="I419" t="str">
        <f>VLOOKUP(H419,lookups!$B$2:$C$32,2,FALSE)</f>
        <v>Y</v>
      </c>
      <c r="J419">
        <v>3</v>
      </c>
      <c r="K419" t="s">
        <v>10</v>
      </c>
      <c r="L419">
        <v>1</v>
      </c>
      <c r="M419">
        <v>9.3699999999999992</v>
      </c>
    </row>
    <row r="420" spans="1:13" x14ac:dyDescent="0.3">
      <c r="A420">
        <v>2007</v>
      </c>
      <c r="B420">
        <v>5</v>
      </c>
      <c r="C420" t="s">
        <v>14</v>
      </c>
      <c r="D420" t="str">
        <f>VLOOKUP(C420,lookups!$F$2:$H$27,2,FALSE)</f>
        <v>na</v>
      </c>
      <c r="E420" t="str">
        <f>VLOOKUP(C420,lookups!$F$2:$H$27,3,FALSE)</f>
        <v>na</v>
      </c>
      <c r="F420" t="str">
        <f>VLOOKUP(C420,lookups!$F$2:$I$27,4,FALSE)</f>
        <v>na</v>
      </c>
      <c r="G420">
        <v>5</v>
      </c>
      <c r="H420" t="s">
        <v>38</v>
      </c>
      <c r="I420" t="str">
        <f>VLOOKUP(H420,lookups!$B$2:$C$32,2,FALSE)</f>
        <v>Y</v>
      </c>
      <c r="J420">
        <v>4</v>
      </c>
      <c r="K420" t="s">
        <v>10</v>
      </c>
      <c r="L420">
        <v>1</v>
      </c>
      <c r="M420">
        <v>0</v>
      </c>
    </row>
    <row r="421" spans="1:13" x14ac:dyDescent="0.3">
      <c r="A421">
        <v>2007</v>
      </c>
      <c r="B421">
        <v>5</v>
      </c>
      <c r="C421" t="s">
        <v>14</v>
      </c>
      <c r="D421" t="str">
        <f>VLOOKUP(C421,lookups!$F$2:$H$27,2,FALSE)</f>
        <v>na</v>
      </c>
      <c r="E421" t="str">
        <f>VLOOKUP(C421,lookups!$F$2:$H$27,3,FALSE)</f>
        <v>na</v>
      </c>
      <c r="F421" t="str">
        <f>VLOOKUP(C421,lookups!$F$2:$I$27,4,FALSE)</f>
        <v>na</v>
      </c>
      <c r="G421">
        <v>5</v>
      </c>
      <c r="H421" t="s">
        <v>38</v>
      </c>
      <c r="I421" t="str">
        <f>VLOOKUP(H421,lookups!$B$2:$C$32,2,FALSE)</f>
        <v>Y</v>
      </c>
      <c r="J421">
        <v>5</v>
      </c>
      <c r="K421" t="s">
        <v>10</v>
      </c>
      <c r="L421">
        <v>1</v>
      </c>
      <c r="M421">
        <v>0</v>
      </c>
    </row>
    <row r="422" spans="1:13" x14ac:dyDescent="0.3">
      <c r="A422">
        <v>2007</v>
      </c>
      <c r="B422">
        <v>6</v>
      </c>
      <c r="C422" t="s">
        <v>15</v>
      </c>
      <c r="D422" t="str">
        <f>VLOOKUP(C422,lookups!$F$2:$H$27,2,FALSE)</f>
        <v>na</v>
      </c>
      <c r="E422" t="str">
        <f>VLOOKUP(C422,lookups!$F$2:$H$27,3,FALSE)</f>
        <v>na</v>
      </c>
      <c r="F422" t="str">
        <f>VLOOKUP(C422,lookups!$F$2:$I$27,4,FALSE)</f>
        <v>na</v>
      </c>
      <c r="G422">
        <v>5</v>
      </c>
      <c r="H422" t="s">
        <v>38</v>
      </c>
      <c r="I422" t="str">
        <f>VLOOKUP(H422,lookups!$B$2:$C$32,2,FALSE)</f>
        <v>Y</v>
      </c>
      <c r="J422">
        <v>2</v>
      </c>
      <c r="K422" t="s">
        <v>10</v>
      </c>
      <c r="L422">
        <v>1</v>
      </c>
      <c r="M422">
        <v>0</v>
      </c>
    </row>
    <row r="423" spans="1:13" x14ac:dyDescent="0.3">
      <c r="A423">
        <v>2007</v>
      </c>
      <c r="B423">
        <v>6</v>
      </c>
      <c r="C423" t="s">
        <v>15</v>
      </c>
      <c r="D423" t="str">
        <f>VLOOKUP(C423,lookups!$F$2:$H$27,2,FALSE)</f>
        <v>na</v>
      </c>
      <c r="E423" t="str">
        <f>VLOOKUP(C423,lookups!$F$2:$H$27,3,FALSE)</f>
        <v>na</v>
      </c>
      <c r="F423" t="str">
        <f>VLOOKUP(C423,lookups!$F$2:$I$27,4,FALSE)</f>
        <v>na</v>
      </c>
      <c r="G423">
        <v>5</v>
      </c>
      <c r="H423" t="s">
        <v>38</v>
      </c>
      <c r="I423" t="str">
        <f>VLOOKUP(H423,lookups!$B$2:$C$32,2,FALSE)</f>
        <v>Y</v>
      </c>
      <c r="J423">
        <v>3</v>
      </c>
      <c r="K423" t="s">
        <v>10</v>
      </c>
      <c r="L423">
        <v>1</v>
      </c>
      <c r="M423">
        <v>0</v>
      </c>
    </row>
    <row r="424" spans="1:13" x14ac:dyDescent="0.3">
      <c r="A424">
        <v>2007</v>
      </c>
      <c r="B424">
        <v>6</v>
      </c>
      <c r="C424" t="s">
        <v>15</v>
      </c>
      <c r="D424" t="str">
        <f>VLOOKUP(C424,lookups!$F$2:$H$27,2,FALSE)</f>
        <v>na</v>
      </c>
      <c r="E424" t="str">
        <f>VLOOKUP(C424,lookups!$F$2:$H$27,3,FALSE)</f>
        <v>na</v>
      </c>
      <c r="F424" t="str">
        <f>VLOOKUP(C424,lookups!$F$2:$I$27,4,FALSE)</f>
        <v>na</v>
      </c>
      <c r="G424">
        <v>5</v>
      </c>
      <c r="H424" t="s">
        <v>38</v>
      </c>
      <c r="I424" t="str">
        <f>VLOOKUP(H424,lookups!$B$2:$C$32,2,FALSE)</f>
        <v>Y</v>
      </c>
      <c r="J424">
        <v>4</v>
      </c>
      <c r="K424" t="s">
        <v>10</v>
      </c>
      <c r="L424">
        <v>1</v>
      </c>
      <c r="M424">
        <v>0</v>
      </c>
    </row>
    <row r="425" spans="1:13" x14ac:dyDescent="0.3">
      <c r="A425">
        <v>2007</v>
      </c>
      <c r="B425">
        <v>6</v>
      </c>
      <c r="C425" t="s">
        <v>15</v>
      </c>
      <c r="D425" t="str">
        <f>VLOOKUP(C425,lookups!$F$2:$H$27,2,FALSE)</f>
        <v>na</v>
      </c>
      <c r="E425" t="str">
        <f>VLOOKUP(C425,lookups!$F$2:$H$27,3,FALSE)</f>
        <v>na</v>
      </c>
      <c r="F425" t="str">
        <f>VLOOKUP(C425,lookups!$F$2:$I$27,4,FALSE)</f>
        <v>na</v>
      </c>
      <c r="G425">
        <v>5</v>
      </c>
      <c r="H425" t="s">
        <v>38</v>
      </c>
      <c r="I425" t="str">
        <f>VLOOKUP(H425,lookups!$B$2:$C$32,2,FALSE)</f>
        <v>Y</v>
      </c>
      <c r="J425">
        <v>5</v>
      </c>
      <c r="K425" t="s">
        <v>10</v>
      </c>
      <c r="L425">
        <v>1</v>
      </c>
      <c r="M425">
        <v>0</v>
      </c>
    </row>
    <row r="426" spans="1:13" x14ac:dyDescent="0.3">
      <c r="A426">
        <v>2007</v>
      </c>
      <c r="B426">
        <v>7</v>
      </c>
      <c r="C426" t="s">
        <v>16</v>
      </c>
      <c r="D426">
        <f>VLOOKUP(C426,lookups!$F$2:$H$27,2,FALSE)</f>
        <v>2</v>
      </c>
      <c r="E426" t="str">
        <f>VLOOKUP(C426,lookups!$F$2:$H$27,3,FALSE)</f>
        <v>SEAK Net</v>
      </c>
      <c r="F426">
        <f>VLOOKUP(C426,lookups!$F$2:$I$27,4,FALSE)</f>
        <v>1</v>
      </c>
      <c r="G426">
        <v>5</v>
      </c>
      <c r="H426" t="s">
        <v>38</v>
      </c>
      <c r="I426" t="str">
        <f>VLOOKUP(H426,lookups!$B$2:$C$32,2,FALSE)</f>
        <v>Y</v>
      </c>
      <c r="J426">
        <v>2</v>
      </c>
      <c r="K426" t="s">
        <v>10</v>
      </c>
      <c r="L426">
        <v>1</v>
      </c>
      <c r="M426">
        <v>52.57</v>
      </c>
    </row>
    <row r="427" spans="1:13" x14ac:dyDescent="0.3">
      <c r="A427">
        <v>2007</v>
      </c>
      <c r="B427">
        <v>7</v>
      </c>
      <c r="C427" t="s">
        <v>16</v>
      </c>
      <c r="D427">
        <f>VLOOKUP(C427,lookups!$F$2:$H$27,2,FALSE)</f>
        <v>2</v>
      </c>
      <c r="E427" t="str">
        <f>VLOOKUP(C427,lookups!$F$2:$H$27,3,FALSE)</f>
        <v>SEAK Net</v>
      </c>
      <c r="F427">
        <f>VLOOKUP(C427,lookups!$F$2:$I$27,4,FALSE)</f>
        <v>1</v>
      </c>
      <c r="G427">
        <v>5</v>
      </c>
      <c r="H427" t="s">
        <v>38</v>
      </c>
      <c r="I427" t="str">
        <f>VLOOKUP(H427,lookups!$B$2:$C$32,2,FALSE)</f>
        <v>Y</v>
      </c>
      <c r="J427">
        <v>3</v>
      </c>
      <c r="K427" t="s">
        <v>10</v>
      </c>
      <c r="L427">
        <v>1</v>
      </c>
      <c r="M427">
        <v>206.73</v>
      </c>
    </row>
    <row r="428" spans="1:13" x14ac:dyDescent="0.3">
      <c r="A428">
        <v>2007</v>
      </c>
      <c r="B428">
        <v>7</v>
      </c>
      <c r="C428" t="s">
        <v>16</v>
      </c>
      <c r="D428">
        <f>VLOOKUP(C428,lookups!$F$2:$H$27,2,FALSE)</f>
        <v>2</v>
      </c>
      <c r="E428" t="str">
        <f>VLOOKUP(C428,lookups!$F$2:$H$27,3,FALSE)</f>
        <v>SEAK Net</v>
      </c>
      <c r="F428">
        <f>VLOOKUP(C428,lookups!$F$2:$I$27,4,FALSE)</f>
        <v>1</v>
      </c>
      <c r="G428">
        <v>5</v>
      </c>
      <c r="H428" t="s">
        <v>38</v>
      </c>
      <c r="I428" t="str">
        <f>VLOOKUP(H428,lookups!$B$2:$C$32,2,FALSE)</f>
        <v>Y</v>
      </c>
      <c r="J428">
        <v>4</v>
      </c>
      <c r="K428" t="s">
        <v>10</v>
      </c>
      <c r="L428">
        <v>1</v>
      </c>
      <c r="M428">
        <v>2754.42</v>
      </c>
    </row>
    <row r="429" spans="1:13" x14ac:dyDescent="0.3">
      <c r="A429">
        <v>2007</v>
      </c>
      <c r="B429">
        <v>7</v>
      </c>
      <c r="C429" t="s">
        <v>16</v>
      </c>
      <c r="D429">
        <f>VLOOKUP(C429,lookups!$F$2:$H$27,2,FALSE)</f>
        <v>2</v>
      </c>
      <c r="E429" t="str">
        <f>VLOOKUP(C429,lookups!$F$2:$H$27,3,FALSE)</f>
        <v>SEAK Net</v>
      </c>
      <c r="F429">
        <f>VLOOKUP(C429,lookups!$F$2:$I$27,4,FALSE)</f>
        <v>1</v>
      </c>
      <c r="G429">
        <v>5</v>
      </c>
      <c r="H429" t="s">
        <v>38</v>
      </c>
      <c r="I429" t="str">
        <f>VLOOKUP(H429,lookups!$B$2:$C$32,2,FALSE)</f>
        <v>Y</v>
      </c>
      <c r="J429">
        <v>5</v>
      </c>
      <c r="K429" t="s">
        <v>10</v>
      </c>
      <c r="L429">
        <v>1</v>
      </c>
      <c r="M429">
        <v>679.87</v>
      </c>
    </row>
    <row r="430" spans="1:13" x14ac:dyDescent="0.3">
      <c r="A430">
        <v>2007</v>
      </c>
      <c r="B430">
        <v>8</v>
      </c>
      <c r="C430" t="s">
        <v>17</v>
      </c>
      <c r="D430">
        <f>VLOOKUP(C430,lookups!$F$2:$H$27,2,FALSE)</f>
        <v>4</v>
      </c>
      <c r="E430" t="str">
        <f>VLOOKUP(C430,lookups!$F$2:$H$27,3,FALSE)</f>
        <v>N/C BC Net</v>
      </c>
      <c r="F430">
        <f>VLOOKUP(C430,lookups!$F$2:$I$27,4,FALSE)</f>
        <v>3</v>
      </c>
      <c r="G430">
        <v>5</v>
      </c>
      <c r="H430" t="s">
        <v>38</v>
      </c>
      <c r="I430" t="str">
        <f>VLOOKUP(H430,lookups!$B$2:$C$32,2,FALSE)</f>
        <v>Y</v>
      </c>
      <c r="J430">
        <v>2</v>
      </c>
      <c r="K430" t="s">
        <v>10</v>
      </c>
      <c r="L430">
        <v>1</v>
      </c>
      <c r="M430">
        <v>3.68</v>
      </c>
    </row>
    <row r="431" spans="1:13" x14ac:dyDescent="0.3">
      <c r="A431">
        <v>2007</v>
      </c>
      <c r="B431">
        <v>8</v>
      </c>
      <c r="C431" t="s">
        <v>17</v>
      </c>
      <c r="D431">
        <f>VLOOKUP(C431,lookups!$F$2:$H$27,2,FALSE)</f>
        <v>4</v>
      </c>
      <c r="E431" t="str">
        <f>VLOOKUP(C431,lookups!$F$2:$H$27,3,FALSE)</f>
        <v>N/C BC Net</v>
      </c>
      <c r="F431">
        <f>VLOOKUP(C431,lookups!$F$2:$I$27,4,FALSE)</f>
        <v>3</v>
      </c>
      <c r="G431">
        <v>5</v>
      </c>
      <c r="H431" t="s">
        <v>38</v>
      </c>
      <c r="I431" t="str">
        <f>VLOOKUP(H431,lookups!$B$2:$C$32,2,FALSE)</f>
        <v>Y</v>
      </c>
      <c r="J431">
        <v>3</v>
      </c>
      <c r="K431" t="s">
        <v>10</v>
      </c>
      <c r="L431">
        <v>1</v>
      </c>
      <c r="M431">
        <v>112.72</v>
      </c>
    </row>
    <row r="432" spans="1:13" x14ac:dyDescent="0.3">
      <c r="A432">
        <v>2007</v>
      </c>
      <c r="B432">
        <v>8</v>
      </c>
      <c r="C432" t="s">
        <v>17</v>
      </c>
      <c r="D432">
        <f>VLOOKUP(C432,lookups!$F$2:$H$27,2,FALSE)</f>
        <v>4</v>
      </c>
      <c r="E432" t="str">
        <f>VLOOKUP(C432,lookups!$F$2:$H$27,3,FALSE)</f>
        <v>N/C BC Net</v>
      </c>
      <c r="F432">
        <f>VLOOKUP(C432,lookups!$F$2:$I$27,4,FALSE)</f>
        <v>3</v>
      </c>
      <c r="G432">
        <v>5</v>
      </c>
      <c r="H432" t="s">
        <v>38</v>
      </c>
      <c r="I432" t="str">
        <f>VLOOKUP(H432,lookups!$B$2:$C$32,2,FALSE)</f>
        <v>Y</v>
      </c>
      <c r="J432">
        <v>4</v>
      </c>
      <c r="K432" t="s">
        <v>10</v>
      </c>
      <c r="L432">
        <v>1</v>
      </c>
      <c r="M432">
        <v>551.80999999999995</v>
      </c>
    </row>
    <row r="433" spans="1:13" x14ac:dyDescent="0.3">
      <c r="A433">
        <v>2007</v>
      </c>
      <c r="B433">
        <v>8</v>
      </c>
      <c r="C433" t="s">
        <v>17</v>
      </c>
      <c r="D433">
        <f>VLOOKUP(C433,lookups!$F$2:$H$27,2,FALSE)</f>
        <v>4</v>
      </c>
      <c r="E433" t="str">
        <f>VLOOKUP(C433,lookups!$F$2:$H$27,3,FALSE)</f>
        <v>N/C BC Net</v>
      </c>
      <c r="F433">
        <f>VLOOKUP(C433,lookups!$F$2:$I$27,4,FALSE)</f>
        <v>3</v>
      </c>
      <c r="G433">
        <v>5</v>
      </c>
      <c r="H433" t="s">
        <v>38</v>
      </c>
      <c r="I433" t="str">
        <f>VLOOKUP(H433,lookups!$B$2:$C$32,2,FALSE)</f>
        <v>Y</v>
      </c>
      <c r="J433">
        <v>5</v>
      </c>
      <c r="K433" t="s">
        <v>10</v>
      </c>
      <c r="L433">
        <v>1</v>
      </c>
      <c r="M433">
        <v>142.04</v>
      </c>
    </row>
    <row r="434" spans="1:13" x14ac:dyDescent="0.3">
      <c r="A434">
        <v>2007</v>
      </c>
      <c r="B434">
        <v>9</v>
      </c>
      <c r="C434" t="s">
        <v>18</v>
      </c>
      <c r="D434" t="str">
        <f>VLOOKUP(C434,lookups!$F$2:$H$27,2,FALSE)</f>
        <v>na</v>
      </c>
      <c r="E434" t="str">
        <f>VLOOKUP(C434,lookups!$F$2:$H$27,3,FALSE)</f>
        <v>na</v>
      </c>
      <c r="F434" t="str">
        <f>VLOOKUP(C434,lookups!$F$2:$I$27,4,FALSE)</f>
        <v>na</v>
      </c>
      <c r="G434">
        <v>5</v>
      </c>
      <c r="H434" t="s">
        <v>38</v>
      </c>
      <c r="I434" t="str">
        <f>VLOOKUP(H434,lookups!$B$2:$C$32,2,FALSE)</f>
        <v>Y</v>
      </c>
      <c r="J434">
        <v>2</v>
      </c>
      <c r="K434" t="s">
        <v>10</v>
      </c>
      <c r="L434">
        <v>1</v>
      </c>
      <c r="M434">
        <v>53.73</v>
      </c>
    </row>
    <row r="435" spans="1:13" x14ac:dyDescent="0.3">
      <c r="A435">
        <v>2007</v>
      </c>
      <c r="B435">
        <v>9</v>
      </c>
      <c r="C435" t="s">
        <v>18</v>
      </c>
      <c r="D435" t="str">
        <f>VLOOKUP(C435,lookups!$F$2:$H$27,2,FALSE)</f>
        <v>na</v>
      </c>
      <c r="E435" t="str">
        <f>VLOOKUP(C435,lookups!$F$2:$H$27,3,FALSE)</f>
        <v>na</v>
      </c>
      <c r="F435" t="str">
        <f>VLOOKUP(C435,lookups!$F$2:$I$27,4,FALSE)</f>
        <v>na</v>
      </c>
      <c r="G435">
        <v>5</v>
      </c>
      <c r="H435" t="s">
        <v>38</v>
      </c>
      <c r="I435" t="str">
        <f>VLOOKUP(H435,lookups!$B$2:$C$32,2,FALSE)</f>
        <v>Y</v>
      </c>
      <c r="J435">
        <v>3</v>
      </c>
      <c r="K435" t="s">
        <v>10</v>
      </c>
      <c r="L435">
        <v>1</v>
      </c>
      <c r="M435">
        <v>29.87</v>
      </c>
    </row>
    <row r="436" spans="1:13" x14ac:dyDescent="0.3">
      <c r="A436">
        <v>2007</v>
      </c>
      <c r="B436">
        <v>9</v>
      </c>
      <c r="C436" t="s">
        <v>18</v>
      </c>
      <c r="D436" t="str">
        <f>VLOOKUP(C436,lookups!$F$2:$H$27,2,FALSE)</f>
        <v>na</v>
      </c>
      <c r="E436" t="str">
        <f>VLOOKUP(C436,lookups!$F$2:$H$27,3,FALSE)</f>
        <v>na</v>
      </c>
      <c r="F436" t="str">
        <f>VLOOKUP(C436,lookups!$F$2:$I$27,4,FALSE)</f>
        <v>na</v>
      </c>
      <c r="G436">
        <v>5</v>
      </c>
      <c r="H436" t="s">
        <v>38</v>
      </c>
      <c r="I436" t="str">
        <f>VLOOKUP(H436,lookups!$B$2:$C$32,2,FALSE)</f>
        <v>Y</v>
      </c>
      <c r="J436">
        <v>4</v>
      </c>
      <c r="K436" t="s">
        <v>10</v>
      </c>
      <c r="L436">
        <v>1</v>
      </c>
      <c r="M436">
        <v>193.88</v>
      </c>
    </row>
    <row r="437" spans="1:13" x14ac:dyDescent="0.3">
      <c r="A437">
        <v>2007</v>
      </c>
      <c r="B437">
        <v>9</v>
      </c>
      <c r="C437" t="s">
        <v>18</v>
      </c>
      <c r="D437" t="str">
        <f>VLOOKUP(C437,lookups!$F$2:$H$27,2,FALSE)</f>
        <v>na</v>
      </c>
      <c r="E437" t="str">
        <f>VLOOKUP(C437,lookups!$F$2:$H$27,3,FALSE)</f>
        <v>na</v>
      </c>
      <c r="F437" t="str">
        <f>VLOOKUP(C437,lookups!$F$2:$I$27,4,FALSE)</f>
        <v>na</v>
      </c>
      <c r="G437">
        <v>5</v>
      </c>
      <c r="H437" t="s">
        <v>38</v>
      </c>
      <c r="I437" t="str">
        <f>VLOOKUP(H437,lookups!$B$2:$C$32,2,FALSE)</f>
        <v>Y</v>
      </c>
      <c r="J437">
        <v>5</v>
      </c>
      <c r="K437" t="s">
        <v>10</v>
      </c>
      <c r="L437">
        <v>1</v>
      </c>
      <c r="M437">
        <v>16.93</v>
      </c>
    </row>
    <row r="438" spans="1:13" x14ac:dyDescent="0.3">
      <c r="A438">
        <v>2007</v>
      </c>
      <c r="B438">
        <v>10</v>
      </c>
      <c r="C438" t="s">
        <v>19</v>
      </c>
      <c r="D438">
        <f>VLOOKUP(C438,lookups!$F$2:$H$27,2,FALSE)</f>
        <v>5</v>
      </c>
      <c r="E438" t="str">
        <f>VLOOKUP(C438,lookups!$F$2:$H$27,3,FALSE)</f>
        <v>WCVI Net</v>
      </c>
      <c r="F438">
        <f>VLOOKUP(C438,lookups!$F$2:$I$27,4,FALSE)</f>
        <v>4</v>
      </c>
      <c r="G438">
        <v>5</v>
      </c>
      <c r="H438" t="s">
        <v>38</v>
      </c>
      <c r="I438" t="str">
        <f>VLOOKUP(H438,lookups!$B$2:$C$32,2,FALSE)</f>
        <v>Y</v>
      </c>
      <c r="J438">
        <v>2</v>
      </c>
      <c r="K438" t="s">
        <v>10</v>
      </c>
      <c r="L438">
        <v>1</v>
      </c>
      <c r="M438">
        <v>49.33</v>
      </c>
    </row>
    <row r="439" spans="1:13" x14ac:dyDescent="0.3">
      <c r="A439">
        <v>2007</v>
      </c>
      <c r="B439">
        <v>10</v>
      </c>
      <c r="C439" t="s">
        <v>19</v>
      </c>
      <c r="D439">
        <f>VLOOKUP(C439,lookups!$F$2:$H$27,2,FALSE)</f>
        <v>5</v>
      </c>
      <c r="E439" t="str">
        <f>VLOOKUP(C439,lookups!$F$2:$H$27,3,FALSE)</f>
        <v>WCVI Net</v>
      </c>
      <c r="F439">
        <f>VLOOKUP(C439,lookups!$F$2:$I$27,4,FALSE)</f>
        <v>4</v>
      </c>
      <c r="G439">
        <v>5</v>
      </c>
      <c r="H439" t="s">
        <v>38</v>
      </c>
      <c r="I439" t="str">
        <f>VLOOKUP(H439,lookups!$B$2:$C$32,2,FALSE)</f>
        <v>Y</v>
      </c>
      <c r="J439">
        <v>3</v>
      </c>
      <c r="K439" t="s">
        <v>10</v>
      </c>
      <c r="L439">
        <v>1</v>
      </c>
      <c r="M439">
        <v>458.66</v>
      </c>
    </row>
    <row r="440" spans="1:13" x14ac:dyDescent="0.3">
      <c r="A440">
        <v>2007</v>
      </c>
      <c r="B440">
        <v>10</v>
      </c>
      <c r="C440" t="s">
        <v>19</v>
      </c>
      <c r="D440">
        <f>VLOOKUP(C440,lookups!$F$2:$H$27,2,FALSE)</f>
        <v>5</v>
      </c>
      <c r="E440" t="str">
        <f>VLOOKUP(C440,lookups!$F$2:$H$27,3,FALSE)</f>
        <v>WCVI Net</v>
      </c>
      <c r="F440">
        <f>VLOOKUP(C440,lookups!$F$2:$I$27,4,FALSE)</f>
        <v>4</v>
      </c>
      <c r="G440">
        <v>5</v>
      </c>
      <c r="H440" t="s">
        <v>38</v>
      </c>
      <c r="I440" t="str">
        <f>VLOOKUP(H440,lookups!$B$2:$C$32,2,FALSE)</f>
        <v>Y</v>
      </c>
      <c r="J440">
        <v>4</v>
      </c>
      <c r="K440" t="s">
        <v>10</v>
      </c>
      <c r="L440">
        <v>1</v>
      </c>
      <c r="M440">
        <v>10473.870000000001</v>
      </c>
    </row>
    <row r="441" spans="1:13" x14ac:dyDescent="0.3">
      <c r="A441">
        <v>2007</v>
      </c>
      <c r="B441">
        <v>10</v>
      </c>
      <c r="C441" t="s">
        <v>19</v>
      </c>
      <c r="D441">
        <f>VLOOKUP(C441,lookups!$F$2:$H$27,2,FALSE)</f>
        <v>5</v>
      </c>
      <c r="E441" t="str">
        <f>VLOOKUP(C441,lookups!$F$2:$H$27,3,FALSE)</f>
        <v>WCVI Net</v>
      </c>
      <c r="F441">
        <f>VLOOKUP(C441,lookups!$F$2:$I$27,4,FALSE)</f>
        <v>4</v>
      </c>
      <c r="G441">
        <v>5</v>
      </c>
      <c r="H441" t="s">
        <v>38</v>
      </c>
      <c r="I441" t="str">
        <f>VLOOKUP(H441,lookups!$B$2:$C$32,2,FALSE)</f>
        <v>Y</v>
      </c>
      <c r="J441">
        <v>5</v>
      </c>
      <c r="K441" t="s">
        <v>10</v>
      </c>
      <c r="L441">
        <v>1</v>
      </c>
      <c r="M441">
        <v>3197.77</v>
      </c>
    </row>
    <row r="442" spans="1:13" x14ac:dyDescent="0.3">
      <c r="A442">
        <v>2007</v>
      </c>
      <c r="B442">
        <v>11</v>
      </c>
      <c r="C442" t="s">
        <v>20</v>
      </c>
      <c r="D442" t="str">
        <f>VLOOKUP(C442,lookups!$F$2:$H$27,2,FALSE)</f>
        <v>6-7</v>
      </c>
      <c r="E442" t="str">
        <f>VLOOKUP(C442,lookups!$F$2:$H$27,3,FALSE)</f>
        <v>GeoStr/BC JDF Net</v>
      </c>
      <c r="F442">
        <f>VLOOKUP(C442,lookups!$F$2:$I$27,4,FALSE)</f>
        <v>5</v>
      </c>
      <c r="G442">
        <v>5</v>
      </c>
      <c r="H442" t="s">
        <v>38</v>
      </c>
      <c r="I442" t="str">
        <f>VLOOKUP(H442,lookups!$B$2:$C$32,2,FALSE)</f>
        <v>Y</v>
      </c>
      <c r="J442">
        <v>2</v>
      </c>
      <c r="K442" t="s">
        <v>10</v>
      </c>
      <c r="L442">
        <v>1</v>
      </c>
      <c r="M442">
        <v>0.67</v>
      </c>
    </row>
    <row r="443" spans="1:13" x14ac:dyDescent="0.3">
      <c r="A443">
        <v>2007</v>
      </c>
      <c r="B443">
        <v>11</v>
      </c>
      <c r="C443" t="s">
        <v>20</v>
      </c>
      <c r="D443" t="str">
        <f>VLOOKUP(C443,lookups!$F$2:$H$27,2,FALSE)</f>
        <v>6-7</v>
      </c>
      <c r="E443" t="str">
        <f>VLOOKUP(C443,lookups!$F$2:$H$27,3,FALSE)</f>
        <v>GeoStr/BC JDF Net</v>
      </c>
      <c r="F443">
        <f>VLOOKUP(C443,lookups!$F$2:$I$27,4,FALSE)</f>
        <v>5</v>
      </c>
      <c r="G443">
        <v>5</v>
      </c>
      <c r="H443" t="s">
        <v>38</v>
      </c>
      <c r="I443" t="str">
        <f>VLOOKUP(H443,lookups!$B$2:$C$32,2,FALSE)</f>
        <v>Y</v>
      </c>
      <c r="J443">
        <v>3</v>
      </c>
      <c r="K443" t="s">
        <v>10</v>
      </c>
      <c r="L443">
        <v>1</v>
      </c>
      <c r="M443">
        <v>1.1000000000000001</v>
      </c>
    </row>
    <row r="444" spans="1:13" x14ac:dyDescent="0.3">
      <c r="A444">
        <v>2007</v>
      </c>
      <c r="B444">
        <v>11</v>
      </c>
      <c r="C444" t="s">
        <v>20</v>
      </c>
      <c r="D444" t="str">
        <f>VLOOKUP(C444,lookups!$F$2:$H$27,2,FALSE)</f>
        <v>6-7</v>
      </c>
      <c r="E444" t="str">
        <f>VLOOKUP(C444,lookups!$F$2:$H$27,3,FALSE)</f>
        <v>GeoStr/BC JDF Net</v>
      </c>
      <c r="F444">
        <f>VLOOKUP(C444,lookups!$F$2:$I$27,4,FALSE)</f>
        <v>5</v>
      </c>
      <c r="G444">
        <v>5</v>
      </c>
      <c r="H444" t="s">
        <v>38</v>
      </c>
      <c r="I444" t="str">
        <f>VLOOKUP(H444,lookups!$B$2:$C$32,2,FALSE)</f>
        <v>Y</v>
      </c>
      <c r="J444">
        <v>4</v>
      </c>
      <c r="K444" t="s">
        <v>10</v>
      </c>
      <c r="L444">
        <v>1</v>
      </c>
      <c r="M444">
        <v>0.9</v>
      </c>
    </row>
    <row r="445" spans="1:13" x14ac:dyDescent="0.3">
      <c r="A445">
        <v>2007</v>
      </c>
      <c r="B445">
        <v>11</v>
      </c>
      <c r="C445" t="s">
        <v>20</v>
      </c>
      <c r="D445" t="str">
        <f>VLOOKUP(C445,lookups!$F$2:$H$27,2,FALSE)</f>
        <v>6-7</v>
      </c>
      <c r="E445" t="str">
        <f>VLOOKUP(C445,lookups!$F$2:$H$27,3,FALSE)</f>
        <v>GeoStr/BC JDF Net</v>
      </c>
      <c r="F445">
        <f>VLOOKUP(C445,lookups!$F$2:$I$27,4,FALSE)</f>
        <v>5</v>
      </c>
      <c r="G445">
        <v>5</v>
      </c>
      <c r="H445" t="s">
        <v>38</v>
      </c>
      <c r="I445" t="str">
        <f>VLOOKUP(H445,lookups!$B$2:$C$32,2,FALSE)</f>
        <v>Y</v>
      </c>
      <c r="J445">
        <v>5</v>
      </c>
      <c r="K445" t="s">
        <v>10</v>
      </c>
      <c r="L445">
        <v>1</v>
      </c>
      <c r="M445">
        <v>0</v>
      </c>
    </row>
    <row r="446" spans="1:13" x14ac:dyDescent="0.3">
      <c r="A446">
        <v>2007</v>
      </c>
      <c r="B446">
        <v>12</v>
      </c>
      <c r="C446" t="s">
        <v>21</v>
      </c>
      <c r="D446" t="str">
        <f>VLOOKUP(C446,lookups!$F$2:$H$27,2,FALSE)</f>
        <v>na</v>
      </c>
      <c r="E446" t="str">
        <f>VLOOKUP(C446,lookups!$F$2:$H$27,3,FALSE)</f>
        <v>na</v>
      </c>
      <c r="F446" t="str">
        <f>VLOOKUP(C446,lookups!$F$2:$I$27,4,FALSE)</f>
        <v>na</v>
      </c>
      <c r="G446">
        <v>5</v>
      </c>
      <c r="H446" t="s">
        <v>38</v>
      </c>
      <c r="I446" t="str">
        <f>VLOOKUP(H446,lookups!$B$2:$C$32,2,FALSE)</f>
        <v>Y</v>
      </c>
      <c r="J446">
        <v>2</v>
      </c>
      <c r="K446" t="s">
        <v>10</v>
      </c>
      <c r="L446">
        <v>1</v>
      </c>
      <c r="M446">
        <v>1.79</v>
      </c>
    </row>
    <row r="447" spans="1:13" x14ac:dyDescent="0.3">
      <c r="A447">
        <v>2007</v>
      </c>
      <c r="B447">
        <v>12</v>
      </c>
      <c r="C447" t="s">
        <v>21</v>
      </c>
      <c r="D447" t="str">
        <f>VLOOKUP(C447,lookups!$F$2:$H$27,2,FALSE)</f>
        <v>na</v>
      </c>
      <c r="E447" t="str">
        <f>VLOOKUP(C447,lookups!$F$2:$H$27,3,FALSE)</f>
        <v>na</v>
      </c>
      <c r="F447" t="str">
        <f>VLOOKUP(C447,lookups!$F$2:$I$27,4,FALSE)</f>
        <v>na</v>
      </c>
      <c r="G447">
        <v>5</v>
      </c>
      <c r="H447" t="s">
        <v>38</v>
      </c>
      <c r="I447" t="str">
        <f>VLOOKUP(H447,lookups!$B$2:$C$32,2,FALSE)</f>
        <v>Y</v>
      </c>
      <c r="J447">
        <v>3</v>
      </c>
      <c r="K447" t="s">
        <v>10</v>
      </c>
      <c r="L447">
        <v>1</v>
      </c>
      <c r="M447">
        <v>4.0599999999999996</v>
      </c>
    </row>
    <row r="448" spans="1:13" x14ac:dyDescent="0.3">
      <c r="A448">
        <v>2007</v>
      </c>
      <c r="B448">
        <v>12</v>
      </c>
      <c r="C448" t="s">
        <v>21</v>
      </c>
      <c r="D448" t="str">
        <f>VLOOKUP(C448,lookups!$F$2:$H$27,2,FALSE)</f>
        <v>na</v>
      </c>
      <c r="E448" t="str">
        <f>VLOOKUP(C448,lookups!$F$2:$H$27,3,FALSE)</f>
        <v>na</v>
      </c>
      <c r="F448" t="str">
        <f>VLOOKUP(C448,lookups!$F$2:$I$27,4,FALSE)</f>
        <v>na</v>
      </c>
      <c r="G448">
        <v>5</v>
      </c>
      <c r="H448" t="s">
        <v>38</v>
      </c>
      <c r="I448" t="str">
        <f>VLOOKUP(H448,lookups!$B$2:$C$32,2,FALSE)</f>
        <v>Y</v>
      </c>
      <c r="J448">
        <v>4</v>
      </c>
      <c r="K448" t="s">
        <v>10</v>
      </c>
      <c r="L448">
        <v>1</v>
      </c>
      <c r="M448">
        <v>69.36</v>
      </c>
    </row>
    <row r="449" spans="1:13" x14ac:dyDescent="0.3">
      <c r="A449">
        <v>2007</v>
      </c>
      <c r="B449">
        <v>12</v>
      </c>
      <c r="C449" t="s">
        <v>21</v>
      </c>
      <c r="D449" t="str">
        <f>VLOOKUP(C449,lookups!$F$2:$H$27,2,FALSE)</f>
        <v>na</v>
      </c>
      <c r="E449" t="str">
        <f>VLOOKUP(C449,lookups!$F$2:$H$27,3,FALSE)</f>
        <v>na</v>
      </c>
      <c r="F449" t="str">
        <f>VLOOKUP(C449,lookups!$F$2:$I$27,4,FALSE)</f>
        <v>na</v>
      </c>
      <c r="G449">
        <v>5</v>
      </c>
      <c r="H449" t="s">
        <v>38</v>
      </c>
      <c r="I449" t="str">
        <f>VLOOKUP(H449,lookups!$B$2:$C$32,2,FALSE)</f>
        <v>Y</v>
      </c>
      <c r="J449">
        <v>5</v>
      </c>
      <c r="K449" t="s">
        <v>10</v>
      </c>
      <c r="L449">
        <v>1</v>
      </c>
      <c r="M449">
        <v>0</v>
      </c>
    </row>
    <row r="450" spans="1:13" x14ac:dyDescent="0.3">
      <c r="A450">
        <v>2007</v>
      </c>
      <c r="B450">
        <v>13</v>
      </c>
      <c r="C450" t="s">
        <v>22</v>
      </c>
      <c r="D450" t="str">
        <f>VLOOKUP(C450,lookups!$F$2:$H$27,2,FALSE)</f>
        <v>na</v>
      </c>
      <c r="E450" t="str">
        <f>VLOOKUP(C450,lookups!$F$2:$H$27,3,FALSE)</f>
        <v>na</v>
      </c>
      <c r="F450" t="str">
        <f>VLOOKUP(C450,lookups!$F$2:$I$27,4,FALSE)</f>
        <v>na</v>
      </c>
      <c r="G450">
        <v>5</v>
      </c>
      <c r="H450" t="s">
        <v>38</v>
      </c>
      <c r="I450" t="str">
        <f>VLOOKUP(H450,lookups!$B$2:$C$32,2,FALSE)</f>
        <v>Y</v>
      </c>
      <c r="J450">
        <v>2</v>
      </c>
      <c r="K450" t="s">
        <v>10</v>
      </c>
      <c r="L450">
        <v>1</v>
      </c>
      <c r="M450">
        <v>28.37</v>
      </c>
    </row>
    <row r="451" spans="1:13" x14ac:dyDescent="0.3">
      <c r="A451">
        <v>2007</v>
      </c>
      <c r="B451">
        <v>13</v>
      </c>
      <c r="C451" t="s">
        <v>22</v>
      </c>
      <c r="D451" t="str">
        <f>VLOOKUP(C451,lookups!$F$2:$H$27,2,FALSE)</f>
        <v>na</v>
      </c>
      <c r="E451" t="str">
        <f>VLOOKUP(C451,lookups!$F$2:$H$27,3,FALSE)</f>
        <v>na</v>
      </c>
      <c r="F451" t="str">
        <f>VLOOKUP(C451,lookups!$F$2:$I$27,4,FALSE)</f>
        <v>na</v>
      </c>
      <c r="G451">
        <v>5</v>
      </c>
      <c r="H451" t="s">
        <v>38</v>
      </c>
      <c r="I451" t="str">
        <f>VLOOKUP(H451,lookups!$B$2:$C$32,2,FALSE)</f>
        <v>Y</v>
      </c>
      <c r="J451">
        <v>3</v>
      </c>
      <c r="K451" t="s">
        <v>10</v>
      </c>
      <c r="L451">
        <v>1</v>
      </c>
      <c r="M451">
        <v>0</v>
      </c>
    </row>
    <row r="452" spans="1:13" x14ac:dyDescent="0.3">
      <c r="A452">
        <v>2007</v>
      </c>
      <c r="B452">
        <v>13</v>
      </c>
      <c r="C452" t="s">
        <v>22</v>
      </c>
      <c r="D452" t="str">
        <f>VLOOKUP(C452,lookups!$F$2:$H$27,2,FALSE)</f>
        <v>na</v>
      </c>
      <c r="E452" t="str">
        <f>VLOOKUP(C452,lookups!$F$2:$H$27,3,FALSE)</f>
        <v>na</v>
      </c>
      <c r="F452" t="str">
        <f>VLOOKUP(C452,lookups!$F$2:$I$27,4,FALSE)</f>
        <v>na</v>
      </c>
      <c r="G452">
        <v>5</v>
      </c>
      <c r="H452" t="s">
        <v>38</v>
      </c>
      <c r="I452" t="str">
        <f>VLOOKUP(H452,lookups!$B$2:$C$32,2,FALSE)</f>
        <v>Y</v>
      </c>
      <c r="J452">
        <v>4</v>
      </c>
      <c r="K452" t="s">
        <v>10</v>
      </c>
      <c r="L452">
        <v>1</v>
      </c>
      <c r="M452">
        <v>146.25</v>
      </c>
    </row>
    <row r="453" spans="1:13" x14ac:dyDescent="0.3">
      <c r="A453">
        <v>2007</v>
      </c>
      <c r="B453">
        <v>13</v>
      </c>
      <c r="C453" t="s">
        <v>22</v>
      </c>
      <c r="D453" t="str">
        <f>VLOOKUP(C453,lookups!$F$2:$H$27,2,FALSE)</f>
        <v>na</v>
      </c>
      <c r="E453" t="str">
        <f>VLOOKUP(C453,lookups!$F$2:$H$27,3,FALSE)</f>
        <v>na</v>
      </c>
      <c r="F453" t="str">
        <f>VLOOKUP(C453,lookups!$F$2:$I$27,4,FALSE)</f>
        <v>na</v>
      </c>
      <c r="G453">
        <v>5</v>
      </c>
      <c r="H453" t="s">
        <v>38</v>
      </c>
      <c r="I453" t="str">
        <f>VLOOKUP(H453,lookups!$B$2:$C$32,2,FALSE)</f>
        <v>Y</v>
      </c>
      <c r="J453">
        <v>5</v>
      </c>
      <c r="K453" t="s">
        <v>10</v>
      </c>
      <c r="L453">
        <v>1</v>
      </c>
      <c r="M453">
        <v>0</v>
      </c>
    </row>
    <row r="454" spans="1:13" x14ac:dyDescent="0.3">
      <c r="A454">
        <v>2007</v>
      </c>
      <c r="B454">
        <v>14</v>
      </c>
      <c r="C454" t="s">
        <v>23</v>
      </c>
      <c r="D454" t="str">
        <f>VLOOKUP(C454,lookups!$F$2:$H$27,2,FALSE)</f>
        <v>na</v>
      </c>
      <c r="E454" t="str">
        <f>VLOOKUP(C454,lookups!$F$2:$H$27,3,FALSE)</f>
        <v>na</v>
      </c>
      <c r="F454" t="str">
        <f>VLOOKUP(C454,lookups!$F$2:$I$27,4,FALSE)</f>
        <v>na</v>
      </c>
      <c r="G454">
        <v>5</v>
      </c>
      <c r="H454" t="s">
        <v>38</v>
      </c>
      <c r="I454" t="str">
        <f>VLOOKUP(H454,lookups!$B$2:$C$32,2,FALSE)</f>
        <v>Y</v>
      </c>
      <c r="J454">
        <v>2</v>
      </c>
      <c r="K454" t="s">
        <v>10</v>
      </c>
      <c r="L454">
        <v>1</v>
      </c>
      <c r="M454">
        <v>0</v>
      </c>
    </row>
    <row r="455" spans="1:13" x14ac:dyDescent="0.3">
      <c r="A455">
        <v>2007</v>
      </c>
      <c r="B455">
        <v>14</v>
      </c>
      <c r="C455" t="s">
        <v>23</v>
      </c>
      <c r="D455" t="str">
        <f>VLOOKUP(C455,lookups!$F$2:$H$27,2,FALSE)</f>
        <v>na</v>
      </c>
      <c r="E455" t="str">
        <f>VLOOKUP(C455,lookups!$F$2:$H$27,3,FALSE)</f>
        <v>na</v>
      </c>
      <c r="F455" t="str">
        <f>VLOOKUP(C455,lookups!$F$2:$I$27,4,FALSE)</f>
        <v>na</v>
      </c>
      <c r="G455">
        <v>5</v>
      </c>
      <c r="H455" t="s">
        <v>38</v>
      </c>
      <c r="I455" t="str">
        <f>VLOOKUP(H455,lookups!$B$2:$C$32,2,FALSE)</f>
        <v>Y</v>
      </c>
      <c r="J455">
        <v>3</v>
      </c>
      <c r="K455" t="s">
        <v>10</v>
      </c>
      <c r="L455">
        <v>1</v>
      </c>
      <c r="M455">
        <v>0</v>
      </c>
    </row>
    <row r="456" spans="1:13" x14ac:dyDescent="0.3">
      <c r="A456">
        <v>2007</v>
      </c>
      <c r="B456">
        <v>14</v>
      </c>
      <c r="C456" t="s">
        <v>23</v>
      </c>
      <c r="D456" t="str">
        <f>VLOOKUP(C456,lookups!$F$2:$H$27,2,FALSE)</f>
        <v>na</v>
      </c>
      <c r="E456" t="str">
        <f>VLOOKUP(C456,lookups!$F$2:$H$27,3,FALSE)</f>
        <v>na</v>
      </c>
      <c r="F456" t="str">
        <f>VLOOKUP(C456,lookups!$F$2:$I$27,4,FALSE)</f>
        <v>na</v>
      </c>
      <c r="G456">
        <v>5</v>
      </c>
      <c r="H456" t="s">
        <v>38</v>
      </c>
      <c r="I456" t="str">
        <f>VLOOKUP(H456,lookups!$B$2:$C$32,2,FALSE)</f>
        <v>Y</v>
      </c>
      <c r="J456">
        <v>4</v>
      </c>
      <c r="K456" t="s">
        <v>10</v>
      </c>
      <c r="L456">
        <v>1</v>
      </c>
      <c r="M456">
        <v>0</v>
      </c>
    </row>
    <row r="457" spans="1:13" x14ac:dyDescent="0.3">
      <c r="A457">
        <v>2007</v>
      </c>
      <c r="B457">
        <v>14</v>
      </c>
      <c r="C457" t="s">
        <v>23</v>
      </c>
      <c r="D457" t="str">
        <f>VLOOKUP(C457,lookups!$F$2:$H$27,2,FALSE)</f>
        <v>na</v>
      </c>
      <c r="E457" t="str">
        <f>VLOOKUP(C457,lookups!$F$2:$H$27,3,FALSE)</f>
        <v>na</v>
      </c>
      <c r="F457" t="str">
        <f>VLOOKUP(C457,lookups!$F$2:$I$27,4,FALSE)</f>
        <v>na</v>
      </c>
      <c r="G457">
        <v>5</v>
      </c>
      <c r="H457" t="s">
        <v>38</v>
      </c>
      <c r="I457" t="str">
        <f>VLOOKUP(H457,lookups!$B$2:$C$32,2,FALSE)</f>
        <v>Y</v>
      </c>
      <c r="J457">
        <v>5</v>
      </c>
      <c r="K457" t="s">
        <v>10</v>
      </c>
      <c r="L457">
        <v>1</v>
      </c>
      <c r="M457">
        <v>0</v>
      </c>
    </row>
    <row r="458" spans="1:13" x14ac:dyDescent="0.3">
      <c r="A458">
        <v>2007</v>
      </c>
      <c r="B458">
        <v>15</v>
      </c>
      <c r="C458" t="s">
        <v>24</v>
      </c>
      <c r="D458" t="str">
        <f>VLOOKUP(C458,lookups!$F$2:$H$27,2,FALSE)</f>
        <v>na</v>
      </c>
      <c r="E458" t="str">
        <f>VLOOKUP(C458,lookups!$F$2:$H$27,3,FALSE)</f>
        <v>na</v>
      </c>
      <c r="F458" t="str">
        <f>VLOOKUP(C458,lookups!$F$2:$I$27,4,FALSE)</f>
        <v>na</v>
      </c>
      <c r="G458">
        <v>5</v>
      </c>
      <c r="H458" t="s">
        <v>38</v>
      </c>
      <c r="I458" t="str">
        <f>VLOOKUP(H458,lookups!$B$2:$C$32,2,FALSE)</f>
        <v>Y</v>
      </c>
      <c r="J458">
        <v>2</v>
      </c>
      <c r="K458" t="s">
        <v>10</v>
      </c>
      <c r="L458">
        <v>1</v>
      </c>
      <c r="M458">
        <v>0</v>
      </c>
    </row>
    <row r="459" spans="1:13" x14ac:dyDescent="0.3">
      <c r="A459">
        <v>2007</v>
      </c>
      <c r="B459">
        <v>15</v>
      </c>
      <c r="C459" t="s">
        <v>24</v>
      </c>
      <c r="D459" t="str">
        <f>VLOOKUP(C459,lookups!$F$2:$H$27,2,FALSE)</f>
        <v>na</v>
      </c>
      <c r="E459" t="str">
        <f>VLOOKUP(C459,lookups!$F$2:$H$27,3,FALSE)</f>
        <v>na</v>
      </c>
      <c r="F459" t="str">
        <f>VLOOKUP(C459,lookups!$F$2:$I$27,4,FALSE)</f>
        <v>na</v>
      </c>
      <c r="G459">
        <v>5</v>
      </c>
      <c r="H459" t="s">
        <v>38</v>
      </c>
      <c r="I459" t="str">
        <f>VLOOKUP(H459,lookups!$B$2:$C$32,2,FALSE)</f>
        <v>Y</v>
      </c>
      <c r="J459">
        <v>3</v>
      </c>
      <c r="K459" t="s">
        <v>10</v>
      </c>
      <c r="L459">
        <v>1</v>
      </c>
      <c r="M459">
        <v>0</v>
      </c>
    </row>
    <row r="460" spans="1:13" x14ac:dyDescent="0.3">
      <c r="A460">
        <v>2007</v>
      </c>
      <c r="B460">
        <v>15</v>
      </c>
      <c r="C460" t="s">
        <v>24</v>
      </c>
      <c r="D460" t="str">
        <f>VLOOKUP(C460,lookups!$F$2:$H$27,2,FALSE)</f>
        <v>na</v>
      </c>
      <c r="E460" t="str">
        <f>VLOOKUP(C460,lookups!$F$2:$H$27,3,FALSE)</f>
        <v>na</v>
      </c>
      <c r="F460" t="str">
        <f>VLOOKUP(C460,lookups!$F$2:$I$27,4,FALSE)</f>
        <v>na</v>
      </c>
      <c r="G460">
        <v>5</v>
      </c>
      <c r="H460" t="s">
        <v>38</v>
      </c>
      <c r="I460" t="str">
        <f>VLOOKUP(H460,lookups!$B$2:$C$32,2,FALSE)</f>
        <v>Y</v>
      </c>
      <c r="J460">
        <v>4</v>
      </c>
      <c r="K460" t="s">
        <v>10</v>
      </c>
      <c r="L460">
        <v>1</v>
      </c>
      <c r="M460">
        <v>0</v>
      </c>
    </row>
    <row r="461" spans="1:13" x14ac:dyDescent="0.3">
      <c r="A461">
        <v>2007</v>
      </c>
      <c r="B461">
        <v>15</v>
      </c>
      <c r="C461" t="s">
        <v>24</v>
      </c>
      <c r="D461" t="str">
        <f>VLOOKUP(C461,lookups!$F$2:$H$27,2,FALSE)</f>
        <v>na</v>
      </c>
      <c r="E461" t="str">
        <f>VLOOKUP(C461,lookups!$F$2:$H$27,3,FALSE)</f>
        <v>na</v>
      </c>
      <c r="F461" t="str">
        <f>VLOOKUP(C461,lookups!$F$2:$I$27,4,FALSE)</f>
        <v>na</v>
      </c>
      <c r="G461">
        <v>5</v>
      </c>
      <c r="H461" t="s">
        <v>38</v>
      </c>
      <c r="I461" t="str">
        <f>VLOOKUP(H461,lookups!$B$2:$C$32,2,FALSE)</f>
        <v>Y</v>
      </c>
      <c r="J461">
        <v>5</v>
      </c>
      <c r="K461" t="s">
        <v>10</v>
      </c>
      <c r="L461">
        <v>1</v>
      </c>
      <c r="M461">
        <v>0</v>
      </c>
    </row>
    <row r="462" spans="1:13" x14ac:dyDescent="0.3">
      <c r="A462">
        <v>2007</v>
      </c>
      <c r="B462">
        <v>16</v>
      </c>
      <c r="C462" t="s">
        <v>25</v>
      </c>
      <c r="D462" t="str">
        <f>VLOOKUP(C462,lookups!$F$2:$H$27,2,FALSE)</f>
        <v>na</v>
      </c>
      <c r="E462" t="str">
        <f>VLOOKUP(C462,lookups!$F$2:$H$27,3,FALSE)</f>
        <v>na</v>
      </c>
      <c r="F462" t="str">
        <f>VLOOKUP(C462,lookups!$F$2:$I$27,4,FALSE)</f>
        <v>na</v>
      </c>
      <c r="G462">
        <v>5</v>
      </c>
      <c r="H462" t="s">
        <v>38</v>
      </c>
      <c r="I462" t="str">
        <f>VLOOKUP(H462,lookups!$B$2:$C$32,2,FALSE)</f>
        <v>Y</v>
      </c>
      <c r="J462">
        <v>2</v>
      </c>
      <c r="K462" t="s">
        <v>10</v>
      </c>
      <c r="L462">
        <v>1</v>
      </c>
      <c r="M462">
        <v>0.01</v>
      </c>
    </row>
    <row r="463" spans="1:13" x14ac:dyDescent="0.3">
      <c r="A463">
        <v>2007</v>
      </c>
      <c r="B463">
        <v>16</v>
      </c>
      <c r="C463" t="s">
        <v>25</v>
      </c>
      <c r="D463" t="str">
        <f>VLOOKUP(C463,lookups!$F$2:$H$27,2,FALSE)</f>
        <v>na</v>
      </c>
      <c r="E463" t="str">
        <f>VLOOKUP(C463,lookups!$F$2:$H$27,3,FALSE)</f>
        <v>na</v>
      </c>
      <c r="F463" t="str">
        <f>VLOOKUP(C463,lookups!$F$2:$I$27,4,FALSE)</f>
        <v>na</v>
      </c>
      <c r="G463">
        <v>5</v>
      </c>
      <c r="H463" t="s">
        <v>38</v>
      </c>
      <c r="I463" t="str">
        <f>VLOOKUP(H463,lookups!$B$2:$C$32,2,FALSE)</f>
        <v>Y</v>
      </c>
      <c r="J463">
        <v>3</v>
      </c>
      <c r="K463" t="s">
        <v>10</v>
      </c>
      <c r="L463">
        <v>1</v>
      </c>
      <c r="M463">
        <v>0.01</v>
      </c>
    </row>
    <row r="464" spans="1:13" x14ac:dyDescent="0.3">
      <c r="A464">
        <v>2007</v>
      </c>
      <c r="B464">
        <v>16</v>
      </c>
      <c r="C464" t="s">
        <v>25</v>
      </c>
      <c r="D464" t="str">
        <f>VLOOKUP(C464,lookups!$F$2:$H$27,2,FALSE)</f>
        <v>na</v>
      </c>
      <c r="E464" t="str">
        <f>VLOOKUP(C464,lookups!$F$2:$H$27,3,FALSE)</f>
        <v>na</v>
      </c>
      <c r="F464" t="str">
        <f>VLOOKUP(C464,lookups!$F$2:$I$27,4,FALSE)</f>
        <v>na</v>
      </c>
      <c r="G464">
        <v>5</v>
      </c>
      <c r="H464" t="s">
        <v>38</v>
      </c>
      <c r="I464" t="str">
        <f>VLOOKUP(H464,lookups!$B$2:$C$32,2,FALSE)</f>
        <v>Y</v>
      </c>
      <c r="J464">
        <v>4</v>
      </c>
      <c r="K464" t="s">
        <v>10</v>
      </c>
      <c r="L464">
        <v>1</v>
      </c>
      <c r="M464">
        <v>0.06</v>
      </c>
    </row>
    <row r="465" spans="1:13" x14ac:dyDescent="0.3">
      <c r="A465">
        <v>2007</v>
      </c>
      <c r="B465">
        <v>16</v>
      </c>
      <c r="C465" t="s">
        <v>25</v>
      </c>
      <c r="D465" t="str">
        <f>VLOOKUP(C465,lookups!$F$2:$H$27,2,FALSE)</f>
        <v>na</v>
      </c>
      <c r="E465" t="str">
        <f>VLOOKUP(C465,lookups!$F$2:$H$27,3,FALSE)</f>
        <v>na</v>
      </c>
      <c r="F465" t="str">
        <f>VLOOKUP(C465,lookups!$F$2:$I$27,4,FALSE)</f>
        <v>na</v>
      </c>
      <c r="G465">
        <v>5</v>
      </c>
      <c r="H465" t="s">
        <v>38</v>
      </c>
      <c r="I465" t="str">
        <f>VLOOKUP(H465,lookups!$B$2:$C$32,2,FALSE)</f>
        <v>Y</v>
      </c>
      <c r="J465">
        <v>5</v>
      </c>
      <c r="K465" t="s">
        <v>10</v>
      </c>
      <c r="L465">
        <v>1</v>
      </c>
      <c r="M465">
        <v>0.05</v>
      </c>
    </row>
    <row r="466" spans="1:13" x14ac:dyDescent="0.3">
      <c r="A466">
        <v>2007</v>
      </c>
      <c r="B466">
        <v>17</v>
      </c>
      <c r="C466" t="s">
        <v>26</v>
      </c>
      <c r="D466" t="str">
        <f>VLOOKUP(C466,lookups!$F$2:$H$27,2,FALSE)</f>
        <v>na</v>
      </c>
      <c r="E466" t="str">
        <f>VLOOKUP(C466,lookups!$F$2:$H$27,3,FALSE)</f>
        <v>na</v>
      </c>
      <c r="F466" t="str">
        <f>VLOOKUP(C466,lookups!$F$2:$I$27,4,FALSE)</f>
        <v>na</v>
      </c>
      <c r="G466">
        <v>5</v>
      </c>
      <c r="H466" t="s">
        <v>38</v>
      </c>
      <c r="I466" t="str">
        <f>VLOOKUP(H466,lookups!$B$2:$C$32,2,FALSE)</f>
        <v>Y</v>
      </c>
      <c r="J466">
        <v>2</v>
      </c>
      <c r="K466" t="s">
        <v>10</v>
      </c>
      <c r="L466">
        <v>1</v>
      </c>
      <c r="M466">
        <v>0</v>
      </c>
    </row>
    <row r="467" spans="1:13" x14ac:dyDescent="0.3">
      <c r="A467">
        <v>2007</v>
      </c>
      <c r="B467">
        <v>17</v>
      </c>
      <c r="C467" t="s">
        <v>26</v>
      </c>
      <c r="D467" t="str">
        <f>VLOOKUP(C467,lookups!$F$2:$H$27,2,FALSE)</f>
        <v>na</v>
      </c>
      <c r="E467" t="str">
        <f>VLOOKUP(C467,lookups!$F$2:$H$27,3,FALSE)</f>
        <v>na</v>
      </c>
      <c r="F467" t="str">
        <f>VLOOKUP(C467,lookups!$F$2:$I$27,4,FALSE)</f>
        <v>na</v>
      </c>
      <c r="G467">
        <v>5</v>
      </c>
      <c r="H467" t="s">
        <v>38</v>
      </c>
      <c r="I467" t="str">
        <f>VLOOKUP(H467,lookups!$B$2:$C$32,2,FALSE)</f>
        <v>Y</v>
      </c>
      <c r="J467">
        <v>3</v>
      </c>
      <c r="K467" t="s">
        <v>10</v>
      </c>
      <c r="L467">
        <v>1</v>
      </c>
      <c r="M467">
        <v>0</v>
      </c>
    </row>
    <row r="468" spans="1:13" x14ac:dyDescent="0.3">
      <c r="A468">
        <v>2007</v>
      </c>
      <c r="B468">
        <v>17</v>
      </c>
      <c r="C468" t="s">
        <v>26</v>
      </c>
      <c r="D468" t="str">
        <f>VLOOKUP(C468,lookups!$F$2:$H$27,2,FALSE)</f>
        <v>na</v>
      </c>
      <c r="E468" t="str">
        <f>VLOOKUP(C468,lookups!$F$2:$H$27,3,FALSE)</f>
        <v>na</v>
      </c>
      <c r="F468" t="str">
        <f>VLOOKUP(C468,lookups!$F$2:$I$27,4,FALSE)</f>
        <v>na</v>
      </c>
      <c r="G468">
        <v>5</v>
      </c>
      <c r="H468" t="s">
        <v>38</v>
      </c>
      <c r="I468" t="str">
        <f>VLOOKUP(H468,lookups!$B$2:$C$32,2,FALSE)</f>
        <v>Y</v>
      </c>
      <c r="J468">
        <v>4</v>
      </c>
      <c r="K468" t="s">
        <v>10</v>
      </c>
      <c r="L468">
        <v>1</v>
      </c>
      <c r="M468">
        <v>0</v>
      </c>
    </row>
    <row r="469" spans="1:13" x14ac:dyDescent="0.3">
      <c r="A469">
        <v>2007</v>
      </c>
      <c r="B469">
        <v>17</v>
      </c>
      <c r="C469" t="s">
        <v>26</v>
      </c>
      <c r="D469" t="str">
        <f>VLOOKUP(C469,lookups!$F$2:$H$27,2,FALSE)</f>
        <v>na</v>
      </c>
      <c r="E469" t="str">
        <f>VLOOKUP(C469,lookups!$F$2:$H$27,3,FALSE)</f>
        <v>na</v>
      </c>
      <c r="F469" t="str">
        <f>VLOOKUP(C469,lookups!$F$2:$I$27,4,FALSE)</f>
        <v>na</v>
      </c>
      <c r="G469">
        <v>5</v>
      </c>
      <c r="H469" t="s">
        <v>38</v>
      </c>
      <c r="I469" t="str">
        <f>VLOOKUP(H469,lookups!$B$2:$C$32,2,FALSE)</f>
        <v>Y</v>
      </c>
      <c r="J469">
        <v>5</v>
      </c>
      <c r="K469" t="s">
        <v>10</v>
      </c>
      <c r="L469">
        <v>1</v>
      </c>
      <c r="M469">
        <v>0</v>
      </c>
    </row>
    <row r="470" spans="1:13" x14ac:dyDescent="0.3">
      <c r="A470">
        <v>2007</v>
      </c>
      <c r="B470">
        <v>18</v>
      </c>
      <c r="C470" t="s">
        <v>27</v>
      </c>
      <c r="D470">
        <f>VLOOKUP(C470,lookups!$F$2:$H$27,2,FALSE)</f>
        <v>3</v>
      </c>
      <c r="E470" t="str">
        <f>VLOOKUP(C470,lookups!$F$2:$H$27,3,FALSE)</f>
        <v>SEAK Sport</v>
      </c>
      <c r="F470">
        <f>VLOOKUP(C470,lookups!$F$2:$I$27,4,FALSE)</f>
        <v>2</v>
      </c>
      <c r="G470">
        <v>5</v>
      </c>
      <c r="H470" t="s">
        <v>38</v>
      </c>
      <c r="I470" t="str">
        <f>VLOOKUP(H470,lookups!$B$2:$C$32,2,FALSE)</f>
        <v>Y</v>
      </c>
      <c r="J470">
        <v>2</v>
      </c>
      <c r="K470" t="s">
        <v>10</v>
      </c>
      <c r="L470">
        <v>1</v>
      </c>
      <c r="M470">
        <v>0</v>
      </c>
    </row>
    <row r="471" spans="1:13" x14ac:dyDescent="0.3">
      <c r="A471">
        <v>2007</v>
      </c>
      <c r="B471">
        <v>18</v>
      </c>
      <c r="C471" t="s">
        <v>27</v>
      </c>
      <c r="D471">
        <f>VLOOKUP(C471,lookups!$F$2:$H$27,2,FALSE)</f>
        <v>3</v>
      </c>
      <c r="E471" t="str">
        <f>VLOOKUP(C471,lookups!$F$2:$H$27,3,FALSE)</f>
        <v>SEAK Sport</v>
      </c>
      <c r="F471">
        <f>VLOOKUP(C471,lookups!$F$2:$I$27,4,FALSE)</f>
        <v>2</v>
      </c>
      <c r="G471">
        <v>5</v>
      </c>
      <c r="H471" t="s">
        <v>38</v>
      </c>
      <c r="I471" t="str">
        <f>VLOOKUP(H471,lookups!$B$2:$C$32,2,FALSE)</f>
        <v>Y</v>
      </c>
      <c r="J471">
        <v>3</v>
      </c>
      <c r="K471" t="s">
        <v>10</v>
      </c>
      <c r="L471">
        <v>1</v>
      </c>
      <c r="M471">
        <v>355.22</v>
      </c>
    </row>
    <row r="472" spans="1:13" x14ac:dyDescent="0.3">
      <c r="A472">
        <v>2007</v>
      </c>
      <c r="B472">
        <v>18</v>
      </c>
      <c r="C472" t="s">
        <v>27</v>
      </c>
      <c r="D472">
        <f>VLOOKUP(C472,lookups!$F$2:$H$27,2,FALSE)</f>
        <v>3</v>
      </c>
      <c r="E472" t="str">
        <f>VLOOKUP(C472,lookups!$F$2:$H$27,3,FALSE)</f>
        <v>SEAK Sport</v>
      </c>
      <c r="F472">
        <f>VLOOKUP(C472,lookups!$F$2:$I$27,4,FALSE)</f>
        <v>2</v>
      </c>
      <c r="G472">
        <v>5</v>
      </c>
      <c r="H472" t="s">
        <v>38</v>
      </c>
      <c r="I472" t="str">
        <f>VLOOKUP(H472,lookups!$B$2:$C$32,2,FALSE)</f>
        <v>Y</v>
      </c>
      <c r="J472">
        <v>4</v>
      </c>
      <c r="K472" t="s">
        <v>10</v>
      </c>
      <c r="L472">
        <v>1</v>
      </c>
      <c r="M472">
        <v>6265.74</v>
      </c>
    </row>
    <row r="473" spans="1:13" x14ac:dyDescent="0.3">
      <c r="A473">
        <v>2007</v>
      </c>
      <c r="B473">
        <v>18</v>
      </c>
      <c r="C473" t="s">
        <v>27</v>
      </c>
      <c r="D473">
        <f>VLOOKUP(C473,lookups!$F$2:$H$27,2,FALSE)</f>
        <v>3</v>
      </c>
      <c r="E473" t="str">
        <f>VLOOKUP(C473,lookups!$F$2:$H$27,3,FALSE)</f>
        <v>SEAK Sport</v>
      </c>
      <c r="F473">
        <f>VLOOKUP(C473,lookups!$F$2:$I$27,4,FALSE)</f>
        <v>2</v>
      </c>
      <c r="G473">
        <v>5</v>
      </c>
      <c r="H473" t="s">
        <v>38</v>
      </c>
      <c r="I473" t="str">
        <f>VLOOKUP(H473,lookups!$B$2:$C$32,2,FALSE)</f>
        <v>Y</v>
      </c>
      <c r="J473">
        <v>5</v>
      </c>
      <c r="K473" t="s">
        <v>10</v>
      </c>
      <c r="L473">
        <v>1</v>
      </c>
      <c r="M473">
        <v>763.32</v>
      </c>
    </row>
    <row r="474" spans="1:13" x14ac:dyDescent="0.3">
      <c r="A474">
        <v>2007</v>
      </c>
      <c r="B474">
        <v>19</v>
      </c>
      <c r="C474" t="s">
        <v>28</v>
      </c>
      <c r="D474" t="str">
        <f>VLOOKUP(C474,lookups!$F$2:$H$27,2,FALSE)</f>
        <v>na</v>
      </c>
      <c r="E474" t="str">
        <f>VLOOKUP(C474,lookups!$F$2:$H$27,3,FALSE)</f>
        <v>na</v>
      </c>
      <c r="F474" t="str">
        <f>VLOOKUP(C474,lookups!$F$2:$I$27,4,FALSE)</f>
        <v>na</v>
      </c>
      <c r="G474">
        <v>5</v>
      </c>
      <c r="H474" t="s">
        <v>38</v>
      </c>
      <c r="I474" t="str">
        <f>VLOOKUP(H474,lookups!$B$2:$C$32,2,FALSE)</f>
        <v>Y</v>
      </c>
      <c r="J474">
        <v>2</v>
      </c>
      <c r="K474" t="s">
        <v>10</v>
      </c>
      <c r="L474">
        <v>1</v>
      </c>
      <c r="M474">
        <v>0</v>
      </c>
    </row>
    <row r="475" spans="1:13" x14ac:dyDescent="0.3">
      <c r="A475">
        <v>2007</v>
      </c>
      <c r="B475">
        <v>19</v>
      </c>
      <c r="C475" t="s">
        <v>28</v>
      </c>
      <c r="D475" t="str">
        <f>VLOOKUP(C475,lookups!$F$2:$H$27,2,FALSE)</f>
        <v>na</v>
      </c>
      <c r="E475" t="str">
        <f>VLOOKUP(C475,lookups!$F$2:$H$27,3,FALSE)</f>
        <v>na</v>
      </c>
      <c r="F475" t="str">
        <f>VLOOKUP(C475,lookups!$F$2:$I$27,4,FALSE)</f>
        <v>na</v>
      </c>
      <c r="G475">
        <v>5</v>
      </c>
      <c r="H475" t="s">
        <v>38</v>
      </c>
      <c r="I475" t="str">
        <f>VLOOKUP(H475,lookups!$B$2:$C$32,2,FALSE)</f>
        <v>Y</v>
      </c>
      <c r="J475">
        <v>3</v>
      </c>
      <c r="K475" t="s">
        <v>10</v>
      </c>
      <c r="L475">
        <v>1</v>
      </c>
      <c r="M475">
        <v>200.9</v>
      </c>
    </row>
    <row r="476" spans="1:13" x14ac:dyDescent="0.3">
      <c r="A476">
        <v>2007</v>
      </c>
      <c r="B476">
        <v>19</v>
      </c>
      <c r="C476" t="s">
        <v>28</v>
      </c>
      <c r="D476" t="str">
        <f>VLOOKUP(C476,lookups!$F$2:$H$27,2,FALSE)</f>
        <v>na</v>
      </c>
      <c r="E476" t="str">
        <f>VLOOKUP(C476,lookups!$F$2:$H$27,3,FALSE)</f>
        <v>na</v>
      </c>
      <c r="F476" t="str">
        <f>VLOOKUP(C476,lookups!$F$2:$I$27,4,FALSE)</f>
        <v>na</v>
      </c>
      <c r="G476">
        <v>5</v>
      </c>
      <c r="H476" t="s">
        <v>38</v>
      </c>
      <c r="I476" t="str">
        <f>VLOOKUP(H476,lookups!$B$2:$C$32,2,FALSE)</f>
        <v>Y</v>
      </c>
      <c r="J476">
        <v>4</v>
      </c>
      <c r="K476" t="s">
        <v>10</v>
      </c>
      <c r="L476">
        <v>1</v>
      </c>
      <c r="M476">
        <v>635.21</v>
      </c>
    </row>
    <row r="477" spans="1:13" x14ac:dyDescent="0.3">
      <c r="A477">
        <v>2007</v>
      </c>
      <c r="B477">
        <v>19</v>
      </c>
      <c r="C477" t="s">
        <v>28</v>
      </c>
      <c r="D477" t="str">
        <f>VLOOKUP(C477,lookups!$F$2:$H$27,2,FALSE)</f>
        <v>na</v>
      </c>
      <c r="E477" t="str">
        <f>VLOOKUP(C477,lookups!$F$2:$H$27,3,FALSE)</f>
        <v>na</v>
      </c>
      <c r="F477" t="str">
        <f>VLOOKUP(C477,lookups!$F$2:$I$27,4,FALSE)</f>
        <v>na</v>
      </c>
      <c r="G477">
        <v>5</v>
      </c>
      <c r="H477" t="s">
        <v>38</v>
      </c>
      <c r="I477" t="str">
        <f>VLOOKUP(H477,lookups!$B$2:$C$32,2,FALSE)</f>
        <v>Y</v>
      </c>
      <c r="J477">
        <v>5</v>
      </c>
      <c r="K477" t="s">
        <v>10</v>
      </c>
      <c r="L477">
        <v>1</v>
      </c>
      <c r="M477">
        <v>0</v>
      </c>
    </row>
    <row r="478" spans="1:13" x14ac:dyDescent="0.3">
      <c r="A478">
        <v>2007</v>
      </c>
      <c r="B478">
        <v>20</v>
      </c>
      <c r="C478" t="s">
        <v>29</v>
      </c>
      <c r="D478" t="str">
        <f>VLOOKUP(C478,lookups!$F$2:$H$27,2,FALSE)</f>
        <v>na</v>
      </c>
      <c r="E478" t="str">
        <f>VLOOKUP(C478,lookups!$F$2:$H$27,3,FALSE)</f>
        <v>na</v>
      </c>
      <c r="F478" t="str">
        <f>VLOOKUP(C478,lookups!$F$2:$I$27,4,FALSE)</f>
        <v>na</v>
      </c>
      <c r="G478">
        <v>5</v>
      </c>
      <c r="H478" t="s">
        <v>38</v>
      </c>
      <c r="I478" t="str">
        <f>VLOOKUP(H478,lookups!$B$2:$C$32,2,FALSE)</f>
        <v>Y</v>
      </c>
      <c r="J478">
        <v>2</v>
      </c>
      <c r="K478" t="s">
        <v>10</v>
      </c>
      <c r="L478">
        <v>1</v>
      </c>
      <c r="M478">
        <v>0</v>
      </c>
    </row>
    <row r="479" spans="1:13" x14ac:dyDescent="0.3">
      <c r="A479">
        <v>2007</v>
      </c>
      <c r="B479">
        <v>20</v>
      </c>
      <c r="C479" t="s">
        <v>29</v>
      </c>
      <c r="D479" t="str">
        <f>VLOOKUP(C479,lookups!$F$2:$H$27,2,FALSE)</f>
        <v>na</v>
      </c>
      <c r="E479" t="str">
        <f>VLOOKUP(C479,lookups!$F$2:$H$27,3,FALSE)</f>
        <v>na</v>
      </c>
      <c r="F479" t="str">
        <f>VLOOKUP(C479,lookups!$F$2:$I$27,4,FALSE)</f>
        <v>na</v>
      </c>
      <c r="G479">
        <v>5</v>
      </c>
      <c r="H479" t="s">
        <v>38</v>
      </c>
      <c r="I479" t="str">
        <f>VLOOKUP(H479,lookups!$B$2:$C$32,2,FALSE)</f>
        <v>Y</v>
      </c>
      <c r="J479">
        <v>3</v>
      </c>
      <c r="K479" t="s">
        <v>10</v>
      </c>
      <c r="L479">
        <v>1</v>
      </c>
      <c r="M479">
        <v>0</v>
      </c>
    </row>
    <row r="480" spans="1:13" x14ac:dyDescent="0.3">
      <c r="A480">
        <v>2007</v>
      </c>
      <c r="B480">
        <v>20</v>
      </c>
      <c r="C480" t="s">
        <v>29</v>
      </c>
      <c r="D480" t="str">
        <f>VLOOKUP(C480,lookups!$F$2:$H$27,2,FALSE)</f>
        <v>na</v>
      </c>
      <c r="E480" t="str">
        <f>VLOOKUP(C480,lookups!$F$2:$H$27,3,FALSE)</f>
        <v>na</v>
      </c>
      <c r="F480" t="str">
        <f>VLOOKUP(C480,lookups!$F$2:$I$27,4,FALSE)</f>
        <v>na</v>
      </c>
      <c r="G480">
        <v>5</v>
      </c>
      <c r="H480" t="s">
        <v>38</v>
      </c>
      <c r="I480" t="str">
        <f>VLOOKUP(H480,lookups!$B$2:$C$32,2,FALSE)</f>
        <v>Y</v>
      </c>
      <c r="J480">
        <v>4</v>
      </c>
      <c r="K480" t="s">
        <v>10</v>
      </c>
      <c r="L480">
        <v>1</v>
      </c>
      <c r="M480">
        <v>0</v>
      </c>
    </row>
    <row r="481" spans="1:13" x14ac:dyDescent="0.3">
      <c r="A481">
        <v>2007</v>
      </c>
      <c r="B481">
        <v>20</v>
      </c>
      <c r="C481" t="s">
        <v>29</v>
      </c>
      <c r="D481" t="str">
        <f>VLOOKUP(C481,lookups!$F$2:$H$27,2,FALSE)</f>
        <v>na</v>
      </c>
      <c r="E481" t="str">
        <f>VLOOKUP(C481,lookups!$F$2:$H$27,3,FALSE)</f>
        <v>na</v>
      </c>
      <c r="F481" t="str">
        <f>VLOOKUP(C481,lookups!$F$2:$I$27,4,FALSE)</f>
        <v>na</v>
      </c>
      <c r="G481">
        <v>5</v>
      </c>
      <c r="H481" t="s">
        <v>38</v>
      </c>
      <c r="I481" t="str">
        <f>VLOOKUP(H481,lookups!$B$2:$C$32,2,FALSE)</f>
        <v>Y</v>
      </c>
      <c r="J481">
        <v>5</v>
      </c>
      <c r="K481" t="s">
        <v>10</v>
      </c>
      <c r="L481">
        <v>1</v>
      </c>
      <c r="M481">
        <v>0</v>
      </c>
    </row>
    <row r="482" spans="1:13" x14ac:dyDescent="0.3">
      <c r="A482">
        <v>2007</v>
      </c>
      <c r="B482">
        <v>21</v>
      </c>
      <c r="C482" t="s">
        <v>30</v>
      </c>
      <c r="D482" t="str">
        <f>VLOOKUP(C482,lookups!$F$2:$H$27,2,FALSE)</f>
        <v>na</v>
      </c>
      <c r="E482" t="str">
        <f>VLOOKUP(C482,lookups!$F$2:$H$27,3,FALSE)</f>
        <v>na</v>
      </c>
      <c r="F482" t="str">
        <f>VLOOKUP(C482,lookups!$F$2:$I$27,4,FALSE)</f>
        <v>na</v>
      </c>
      <c r="G482">
        <v>5</v>
      </c>
      <c r="H482" t="s">
        <v>38</v>
      </c>
      <c r="I482" t="str">
        <f>VLOOKUP(H482,lookups!$B$2:$C$32,2,FALSE)</f>
        <v>Y</v>
      </c>
      <c r="J482">
        <v>2</v>
      </c>
      <c r="K482" t="s">
        <v>10</v>
      </c>
      <c r="L482">
        <v>1</v>
      </c>
      <c r="M482">
        <v>0</v>
      </c>
    </row>
    <row r="483" spans="1:13" x14ac:dyDescent="0.3">
      <c r="A483">
        <v>2007</v>
      </c>
      <c r="B483">
        <v>21</v>
      </c>
      <c r="C483" t="s">
        <v>30</v>
      </c>
      <c r="D483" t="str">
        <f>VLOOKUP(C483,lookups!$F$2:$H$27,2,FALSE)</f>
        <v>na</v>
      </c>
      <c r="E483" t="str">
        <f>VLOOKUP(C483,lookups!$F$2:$H$27,3,FALSE)</f>
        <v>na</v>
      </c>
      <c r="F483" t="str">
        <f>VLOOKUP(C483,lookups!$F$2:$I$27,4,FALSE)</f>
        <v>na</v>
      </c>
      <c r="G483">
        <v>5</v>
      </c>
      <c r="H483" t="s">
        <v>38</v>
      </c>
      <c r="I483" t="str">
        <f>VLOOKUP(H483,lookups!$B$2:$C$32,2,FALSE)</f>
        <v>Y</v>
      </c>
      <c r="J483">
        <v>3</v>
      </c>
      <c r="K483" t="s">
        <v>10</v>
      </c>
      <c r="L483">
        <v>1</v>
      </c>
      <c r="M483">
        <v>0</v>
      </c>
    </row>
    <row r="484" spans="1:13" x14ac:dyDescent="0.3">
      <c r="A484">
        <v>2007</v>
      </c>
      <c r="B484">
        <v>21</v>
      </c>
      <c r="C484" t="s">
        <v>30</v>
      </c>
      <c r="D484" t="str">
        <f>VLOOKUP(C484,lookups!$F$2:$H$27,2,FALSE)</f>
        <v>na</v>
      </c>
      <c r="E484" t="str">
        <f>VLOOKUP(C484,lookups!$F$2:$H$27,3,FALSE)</f>
        <v>na</v>
      </c>
      <c r="F484" t="str">
        <f>VLOOKUP(C484,lookups!$F$2:$I$27,4,FALSE)</f>
        <v>na</v>
      </c>
      <c r="G484">
        <v>5</v>
      </c>
      <c r="H484" t="s">
        <v>38</v>
      </c>
      <c r="I484" t="str">
        <f>VLOOKUP(H484,lookups!$B$2:$C$32,2,FALSE)</f>
        <v>Y</v>
      </c>
      <c r="J484">
        <v>4</v>
      </c>
      <c r="K484" t="s">
        <v>10</v>
      </c>
      <c r="L484">
        <v>1</v>
      </c>
      <c r="M484">
        <v>0</v>
      </c>
    </row>
    <row r="485" spans="1:13" x14ac:dyDescent="0.3">
      <c r="A485">
        <v>2007</v>
      </c>
      <c r="B485">
        <v>21</v>
      </c>
      <c r="C485" t="s">
        <v>30</v>
      </c>
      <c r="D485" t="str">
        <f>VLOOKUP(C485,lookups!$F$2:$H$27,2,FALSE)</f>
        <v>na</v>
      </c>
      <c r="E485" t="str">
        <f>VLOOKUP(C485,lookups!$F$2:$H$27,3,FALSE)</f>
        <v>na</v>
      </c>
      <c r="F485" t="str">
        <f>VLOOKUP(C485,lookups!$F$2:$I$27,4,FALSE)</f>
        <v>na</v>
      </c>
      <c r="G485">
        <v>5</v>
      </c>
      <c r="H485" t="s">
        <v>38</v>
      </c>
      <c r="I485" t="str">
        <f>VLOOKUP(H485,lookups!$B$2:$C$32,2,FALSE)</f>
        <v>Y</v>
      </c>
      <c r="J485">
        <v>5</v>
      </c>
      <c r="K485" t="s">
        <v>10</v>
      </c>
      <c r="L485">
        <v>1</v>
      </c>
      <c r="M485">
        <v>0</v>
      </c>
    </row>
    <row r="486" spans="1:13" x14ac:dyDescent="0.3">
      <c r="A486">
        <v>2007</v>
      </c>
      <c r="B486">
        <v>22</v>
      </c>
      <c r="C486" t="s">
        <v>31</v>
      </c>
      <c r="D486" t="str">
        <f>VLOOKUP(C486,lookups!$F$2:$H$27,2,FALSE)</f>
        <v>na</v>
      </c>
      <c r="E486" t="str">
        <f>VLOOKUP(C486,lookups!$F$2:$H$27,3,FALSE)</f>
        <v>na</v>
      </c>
      <c r="F486" t="str">
        <f>VLOOKUP(C486,lookups!$F$2:$I$27,4,FALSE)</f>
        <v>na</v>
      </c>
      <c r="G486">
        <v>5</v>
      </c>
      <c r="H486" t="s">
        <v>38</v>
      </c>
      <c r="I486" t="str">
        <f>VLOOKUP(H486,lookups!$B$2:$C$32,2,FALSE)</f>
        <v>Y</v>
      </c>
      <c r="J486">
        <v>2</v>
      </c>
      <c r="K486" t="s">
        <v>10</v>
      </c>
      <c r="L486">
        <v>1</v>
      </c>
      <c r="M486">
        <v>0</v>
      </c>
    </row>
    <row r="487" spans="1:13" x14ac:dyDescent="0.3">
      <c r="A487">
        <v>2007</v>
      </c>
      <c r="B487">
        <v>22</v>
      </c>
      <c r="C487" t="s">
        <v>31</v>
      </c>
      <c r="D487" t="str">
        <f>VLOOKUP(C487,lookups!$F$2:$H$27,2,FALSE)</f>
        <v>na</v>
      </c>
      <c r="E487" t="str">
        <f>VLOOKUP(C487,lookups!$F$2:$H$27,3,FALSE)</f>
        <v>na</v>
      </c>
      <c r="F487" t="str">
        <f>VLOOKUP(C487,lookups!$F$2:$I$27,4,FALSE)</f>
        <v>na</v>
      </c>
      <c r="G487">
        <v>5</v>
      </c>
      <c r="H487" t="s">
        <v>38</v>
      </c>
      <c r="I487" t="str">
        <f>VLOOKUP(H487,lookups!$B$2:$C$32,2,FALSE)</f>
        <v>Y</v>
      </c>
      <c r="J487">
        <v>3</v>
      </c>
      <c r="K487" t="s">
        <v>10</v>
      </c>
      <c r="L487">
        <v>1</v>
      </c>
      <c r="M487">
        <v>0</v>
      </c>
    </row>
    <row r="488" spans="1:13" x14ac:dyDescent="0.3">
      <c r="A488">
        <v>2007</v>
      </c>
      <c r="B488">
        <v>22</v>
      </c>
      <c r="C488" t="s">
        <v>31</v>
      </c>
      <c r="D488" t="str">
        <f>VLOOKUP(C488,lookups!$F$2:$H$27,2,FALSE)</f>
        <v>na</v>
      </c>
      <c r="E488" t="str">
        <f>VLOOKUP(C488,lookups!$F$2:$H$27,3,FALSE)</f>
        <v>na</v>
      </c>
      <c r="F488" t="str">
        <f>VLOOKUP(C488,lookups!$F$2:$I$27,4,FALSE)</f>
        <v>na</v>
      </c>
      <c r="G488">
        <v>5</v>
      </c>
      <c r="H488" t="s">
        <v>38</v>
      </c>
      <c r="I488" t="str">
        <f>VLOOKUP(H488,lookups!$B$2:$C$32,2,FALSE)</f>
        <v>Y</v>
      </c>
      <c r="J488">
        <v>4</v>
      </c>
      <c r="K488" t="s">
        <v>10</v>
      </c>
      <c r="L488">
        <v>1</v>
      </c>
      <c r="M488">
        <v>34.78</v>
      </c>
    </row>
    <row r="489" spans="1:13" x14ac:dyDescent="0.3">
      <c r="A489">
        <v>2007</v>
      </c>
      <c r="B489">
        <v>22</v>
      </c>
      <c r="C489" t="s">
        <v>31</v>
      </c>
      <c r="D489" t="str">
        <f>VLOOKUP(C489,lookups!$F$2:$H$27,2,FALSE)</f>
        <v>na</v>
      </c>
      <c r="E489" t="str">
        <f>VLOOKUP(C489,lookups!$F$2:$H$27,3,FALSE)</f>
        <v>na</v>
      </c>
      <c r="F489" t="str">
        <f>VLOOKUP(C489,lookups!$F$2:$I$27,4,FALSE)</f>
        <v>na</v>
      </c>
      <c r="G489">
        <v>5</v>
      </c>
      <c r="H489" t="s">
        <v>38</v>
      </c>
      <c r="I489" t="str">
        <f>VLOOKUP(H489,lookups!$B$2:$C$32,2,FALSE)</f>
        <v>Y</v>
      </c>
      <c r="J489">
        <v>5</v>
      </c>
      <c r="K489" t="s">
        <v>10</v>
      </c>
      <c r="L489">
        <v>1</v>
      </c>
      <c r="M489">
        <v>0</v>
      </c>
    </row>
    <row r="490" spans="1:13" x14ac:dyDescent="0.3">
      <c r="A490">
        <v>2007</v>
      </c>
      <c r="B490">
        <v>23</v>
      </c>
      <c r="C490" t="s">
        <v>32</v>
      </c>
      <c r="D490" t="str">
        <f>VLOOKUP(C490,lookups!$F$2:$H$27,2,FALSE)</f>
        <v>na</v>
      </c>
      <c r="E490" t="str">
        <f>VLOOKUP(C490,lookups!$F$2:$H$27,3,FALSE)</f>
        <v>na</v>
      </c>
      <c r="F490" t="str">
        <f>VLOOKUP(C490,lookups!$F$2:$I$27,4,FALSE)</f>
        <v>na</v>
      </c>
      <c r="G490">
        <v>5</v>
      </c>
      <c r="H490" t="s">
        <v>38</v>
      </c>
      <c r="I490" t="str">
        <f>VLOOKUP(H490,lookups!$B$2:$C$32,2,FALSE)</f>
        <v>Y</v>
      </c>
      <c r="J490">
        <v>2</v>
      </c>
      <c r="K490" t="s">
        <v>10</v>
      </c>
      <c r="L490">
        <v>1</v>
      </c>
      <c r="M490">
        <v>0</v>
      </c>
    </row>
    <row r="491" spans="1:13" x14ac:dyDescent="0.3">
      <c r="A491">
        <v>2007</v>
      </c>
      <c r="B491">
        <v>23</v>
      </c>
      <c r="C491" t="s">
        <v>32</v>
      </c>
      <c r="D491" t="str">
        <f>VLOOKUP(C491,lookups!$F$2:$H$27,2,FALSE)</f>
        <v>na</v>
      </c>
      <c r="E491" t="str">
        <f>VLOOKUP(C491,lookups!$F$2:$H$27,3,FALSE)</f>
        <v>na</v>
      </c>
      <c r="F491" t="str">
        <f>VLOOKUP(C491,lookups!$F$2:$I$27,4,FALSE)</f>
        <v>na</v>
      </c>
      <c r="G491">
        <v>5</v>
      </c>
      <c r="H491" t="s">
        <v>38</v>
      </c>
      <c r="I491" t="str">
        <f>VLOOKUP(H491,lookups!$B$2:$C$32,2,FALSE)</f>
        <v>Y</v>
      </c>
      <c r="J491">
        <v>3</v>
      </c>
      <c r="K491" t="s">
        <v>10</v>
      </c>
      <c r="L491">
        <v>1</v>
      </c>
      <c r="M491">
        <v>0</v>
      </c>
    </row>
    <row r="492" spans="1:13" x14ac:dyDescent="0.3">
      <c r="A492">
        <v>2007</v>
      </c>
      <c r="B492">
        <v>23</v>
      </c>
      <c r="C492" t="s">
        <v>32</v>
      </c>
      <c r="D492" t="str">
        <f>VLOOKUP(C492,lookups!$F$2:$H$27,2,FALSE)</f>
        <v>na</v>
      </c>
      <c r="E492" t="str">
        <f>VLOOKUP(C492,lookups!$F$2:$H$27,3,FALSE)</f>
        <v>na</v>
      </c>
      <c r="F492" t="str">
        <f>VLOOKUP(C492,lookups!$F$2:$I$27,4,FALSE)</f>
        <v>na</v>
      </c>
      <c r="G492">
        <v>5</v>
      </c>
      <c r="H492" t="s">
        <v>38</v>
      </c>
      <c r="I492" t="str">
        <f>VLOOKUP(H492,lookups!$B$2:$C$32,2,FALSE)</f>
        <v>Y</v>
      </c>
      <c r="J492">
        <v>4</v>
      </c>
      <c r="K492" t="s">
        <v>10</v>
      </c>
      <c r="L492">
        <v>1</v>
      </c>
      <c r="M492">
        <v>0</v>
      </c>
    </row>
    <row r="493" spans="1:13" x14ac:dyDescent="0.3">
      <c r="A493">
        <v>2007</v>
      </c>
      <c r="B493">
        <v>23</v>
      </c>
      <c r="C493" t="s">
        <v>32</v>
      </c>
      <c r="D493" t="str">
        <f>VLOOKUP(C493,lookups!$F$2:$H$27,2,FALSE)</f>
        <v>na</v>
      </c>
      <c r="E493" t="str">
        <f>VLOOKUP(C493,lookups!$F$2:$H$27,3,FALSE)</f>
        <v>na</v>
      </c>
      <c r="F493" t="str">
        <f>VLOOKUP(C493,lookups!$F$2:$I$27,4,FALSE)</f>
        <v>na</v>
      </c>
      <c r="G493">
        <v>5</v>
      </c>
      <c r="H493" t="s">
        <v>38</v>
      </c>
      <c r="I493" t="str">
        <f>VLOOKUP(H493,lookups!$B$2:$C$32,2,FALSE)</f>
        <v>Y</v>
      </c>
      <c r="J493">
        <v>5</v>
      </c>
      <c r="K493" t="s">
        <v>10</v>
      </c>
      <c r="L493">
        <v>1</v>
      </c>
      <c r="M493">
        <v>0</v>
      </c>
    </row>
    <row r="494" spans="1:13" x14ac:dyDescent="0.3">
      <c r="A494">
        <v>2007</v>
      </c>
      <c r="B494">
        <v>24</v>
      </c>
      <c r="C494" t="s">
        <v>33</v>
      </c>
      <c r="D494" t="str">
        <f>VLOOKUP(C494,lookups!$F$2:$H$27,2,FALSE)</f>
        <v>13-15</v>
      </c>
      <c r="E494" t="str">
        <f>VLOOKUP(C494,lookups!$F$2:$H$27,3,FALSE)</f>
        <v>NGS/SGS/JDF Sport</v>
      </c>
      <c r="F494">
        <f>VLOOKUP(C494,lookups!$F$2:$I$27,4,FALSE)</f>
        <v>7</v>
      </c>
      <c r="G494">
        <v>5</v>
      </c>
      <c r="H494" t="s">
        <v>38</v>
      </c>
      <c r="I494" t="str">
        <f>VLOOKUP(H494,lookups!$B$2:$C$32,2,FALSE)</f>
        <v>Y</v>
      </c>
      <c r="J494">
        <v>2</v>
      </c>
      <c r="K494" t="s">
        <v>10</v>
      </c>
      <c r="L494">
        <v>1</v>
      </c>
      <c r="M494">
        <v>29.41</v>
      </c>
    </row>
    <row r="495" spans="1:13" x14ac:dyDescent="0.3">
      <c r="A495">
        <v>2007</v>
      </c>
      <c r="B495">
        <v>24</v>
      </c>
      <c r="C495" t="s">
        <v>33</v>
      </c>
      <c r="D495" t="str">
        <f>VLOOKUP(C495,lookups!$F$2:$H$27,2,FALSE)</f>
        <v>13-15</v>
      </c>
      <c r="E495" t="str">
        <f>VLOOKUP(C495,lookups!$F$2:$H$27,3,FALSE)</f>
        <v>NGS/SGS/JDF Sport</v>
      </c>
      <c r="F495">
        <f>VLOOKUP(C495,lookups!$F$2:$I$27,4,FALSE)</f>
        <v>7</v>
      </c>
      <c r="G495">
        <v>5</v>
      </c>
      <c r="H495" t="s">
        <v>38</v>
      </c>
      <c r="I495" t="str">
        <f>VLOOKUP(H495,lookups!$B$2:$C$32,2,FALSE)</f>
        <v>Y</v>
      </c>
      <c r="J495">
        <v>3</v>
      </c>
      <c r="K495" t="s">
        <v>10</v>
      </c>
      <c r="L495">
        <v>1</v>
      </c>
      <c r="M495">
        <v>47.45</v>
      </c>
    </row>
    <row r="496" spans="1:13" x14ac:dyDescent="0.3">
      <c r="A496">
        <v>2007</v>
      </c>
      <c r="B496">
        <v>24</v>
      </c>
      <c r="C496" t="s">
        <v>33</v>
      </c>
      <c r="D496" t="str">
        <f>VLOOKUP(C496,lookups!$F$2:$H$27,2,FALSE)</f>
        <v>13-15</v>
      </c>
      <c r="E496" t="str">
        <f>VLOOKUP(C496,lookups!$F$2:$H$27,3,FALSE)</f>
        <v>NGS/SGS/JDF Sport</v>
      </c>
      <c r="F496">
        <f>VLOOKUP(C496,lookups!$F$2:$I$27,4,FALSE)</f>
        <v>7</v>
      </c>
      <c r="G496">
        <v>5</v>
      </c>
      <c r="H496" t="s">
        <v>38</v>
      </c>
      <c r="I496" t="str">
        <f>VLOOKUP(H496,lookups!$B$2:$C$32,2,FALSE)</f>
        <v>Y</v>
      </c>
      <c r="J496">
        <v>4</v>
      </c>
      <c r="K496" t="s">
        <v>10</v>
      </c>
      <c r="L496">
        <v>1</v>
      </c>
      <c r="M496">
        <v>198.01</v>
      </c>
    </row>
    <row r="497" spans="1:13" x14ac:dyDescent="0.3">
      <c r="A497">
        <v>2007</v>
      </c>
      <c r="B497">
        <v>24</v>
      </c>
      <c r="C497" t="s">
        <v>33</v>
      </c>
      <c r="D497" t="str">
        <f>VLOOKUP(C497,lookups!$F$2:$H$27,2,FALSE)</f>
        <v>13-15</v>
      </c>
      <c r="E497" t="str">
        <f>VLOOKUP(C497,lookups!$F$2:$H$27,3,FALSE)</f>
        <v>NGS/SGS/JDF Sport</v>
      </c>
      <c r="F497">
        <f>VLOOKUP(C497,lookups!$F$2:$I$27,4,FALSE)</f>
        <v>7</v>
      </c>
      <c r="G497">
        <v>5</v>
      </c>
      <c r="H497" t="s">
        <v>38</v>
      </c>
      <c r="I497" t="str">
        <f>VLOOKUP(H497,lookups!$B$2:$C$32,2,FALSE)</f>
        <v>Y</v>
      </c>
      <c r="J497">
        <v>5</v>
      </c>
      <c r="K497" t="s">
        <v>10</v>
      </c>
      <c r="L497">
        <v>1</v>
      </c>
      <c r="M497">
        <v>126.31</v>
      </c>
    </row>
    <row r="498" spans="1:13" x14ac:dyDescent="0.3">
      <c r="A498">
        <v>2007</v>
      </c>
      <c r="B498">
        <v>25</v>
      </c>
      <c r="C498" t="s">
        <v>34</v>
      </c>
      <c r="D498" t="str">
        <f>VLOOKUP(C498,lookups!$F$2:$H$27,2,FALSE)</f>
        <v>na</v>
      </c>
      <c r="E498" t="str">
        <f>VLOOKUP(C498,lookups!$F$2:$H$27,3,FALSE)</f>
        <v>na</v>
      </c>
      <c r="F498" t="str">
        <f>VLOOKUP(C498,lookups!$F$2:$I$27,4,FALSE)</f>
        <v>na</v>
      </c>
      <c r="G498">
        <v>5</v>
      </c>
      <c r="H498" t="s">
        <v>38</v>
      </c>
      <c r="I498" t="str">
        <f>VLOOKUP(H498,lookups!$B$2:$C$32,2,FALSE)</f>
        <v>Y</v>
      </c>
      <c r="J498">
        <v>2</v>
      </c>
      <c r="K498" t="s">
        <v>10</v>
      </c>
      <c r="L498">
        <v>1</v>
      </c>
      <c r="M498">
        <v>241.09</v>
      </c>
    </row>
    <row r="499" spans="1:13" x14ac:dyDescent="0.3">
      <c r="A499">
        <v>2007</v>
      </c>
      <c r="B499">
        <v>25</v>
      </c>
      <c r="C499" t="s">
        <v>34</v>
      </c>
      <c r="D499" t="str">
        <f>VLOOKUP(C499,lookups!$F$2:$H$27,2,FALSE)</f>
        <v>na</v>
      </c>
      <c r="E499" t="str">
        <f>VLOOKUP(C499,lookups!$F$2:$H$27,3,FALSE)</f>
        <v>na</v>
      </c>
      <c r="F499" t="str">
        <f>VLOOKUP(C499,lookups!$F$2:$I$27,4,FALSE)</f>
        <v>na</v>
      </c>
      <c r="G499">
        <v>5</v>
      </c>
      <c r="H499" t="s">
        <v>38</v>
      </c>
      <c r="I499" t="str">
        <f>VLOOKUP(H499,lookups!$B$2:$C$32,2,FALSE)</f>
        <v>Y</v>
      </c>
      <c r="J499">
        <v>3</v>
      </c>
      <c r="K499" t="s">
        <v>10</v>
      </c>
      <c r="L499">
        <v>1</v>
      </c>
      <c r="M499">
        <v>178.76</v>
      </c>
    </row>
    <row r="500" spans="1:13" x14ac:dyDescent="0.3">
      <c r="A500">
        <v>2007</v>
      </c>
      <c r="B500">
        <v>25</v>
      </c>
      <c r="C500" t="s">
        <v>34</v>
      </c>
      <c r="D500" t="str">
        <f>VLOOKUP(C500,lookups!$F$2:$H$27,2,FALSE)</f>
        <v>na</v>
      </c>
      <c r="E500" t="str">
        <f>VLOOKUP(C500,lookups!$F$2:$H$27,3,FALSE)</f>
        <v>na</v>
      </c>
      <c r="F500" t="str">
        <f>VLOOKUP(C500,lookups!$F$2:$I$27,4,FALSE)</f>
        <v>na</v>
      </c>
      <c r="G500">
        <v>5</v>
      </c>
      <c r="H500" t="s">
        <v>38</v>
      </c>
      <c r="I500" t="str">
        <f>VLOOKUP(H500,lookups!$B$2:$C$32,2,FALSE)</f>
        <v>Y</v>
      </c>
      <c r="J500">
        <v>4</v>
      </c>
      <c r="K500" t="s">
        <v>10</v>
      </c>
      <c r="L500">
        <v>1</v>
      </c>
      <c r="M500">
        <v>6574.8</v>
      </c>
    </row>
    <row r="501" spans="1:13" x14ac:dyDescent="0.3">
      <c r="A501">
        <v>2007</v>
      </c>
      <c r="B501">
        <v>25</v>
      </c>
      <c r="C501" t="s">
        <v>34</v>
      </c>
      <c r="D501" t="str">
        <f>VLOOKUP(C501,lookups!$F$2:$H$27,2,FALSE)</f>
        <v>na</v>
      </c>
      <c r="E501" t="str">
        <f>VLOOKUP(C501,lookups!$F$2:$H$27,3,FALSE)</f>
        <v>na</v>
      </c>
      <c r="F501" t="str">
        <f>VLOOKUP(C501,lookups!$F$2:$I$27,4,FALSE)</f>
        <v>na</v>
      </c>
      <c r="G501">
        <v>5</v>
      </c>
      <c r="H501" t="s">
        <v>38</v>
      </c>
      <c r="I501" t="str">
        <f>VLOOKUP(H501,lookups!$B$2:$C$32,2,FALSE)</f>
        <v>Y</v>
      </c>
      <c r="J501">
        <v>5</v>
      </c>
      <c r="K501" t="s">
        <v>10</v>
      </c>
      <c r="L501">
        <v>1</v>
      </c>
      <c r="M501">
        <v>1849.84</v>
      </c>
    </row>
    <row r="502" spans="1:13" x14ac:dyDescent="0.3">
      <c r="A502">
        <v>2007</v>
      </c>
      <c r="B502">
        <v>1</v>
      </c>
      <c r="C502" t="s">
        <v>8</v>
      </c>
      <c r="D502" t="str">
        <f>VLOOKUP(C502,lookups!$F$2:$H$27,2,FALSE)</f>
        <v>na</v>
      </c>
      <c r="E502" t="str">
        <f>VLOOKUP(C502,lookups!$F$2:$H$27,3,FALSE)</f>
        <v>na</v>
      </c>
      <c r="F502" t="str">
        <f>VLOOKUP(C502,lookups!$F$2:$I$27,4,FALSE)</f>
        <v>na</v>
      </c>
      <c r="G502">
        <v>6</v>
      </c>
      <c r="H502" t="s">
        <v>39</v>
      </c>
      <c r="I502" t="str">
        <f>VLOOKUP(H502,lookups!$B$2:$C$32,2,FALSE)</f>
        <v>Y</v>
      </c>
      <c r="J502">
        <v>2</v>
      </c>
      <c r="K502" t="s">
        <v>10</v>
      </c>
      <c r="L502">
        <v>1</v>
      </c>
      <c r="M502">
        <v>0</v>
      </c>
    </row>
    <row r="503" spans="1:13" x14ac:dyDescent="0.3">
      <c r="A503">
        <v>2007</v>
      </c>
      <c r="B503">
        <v>1</v>
      </c>
      <c r="C503" t="s">
        <v>8</v>
      </c>
      <c r="D503" t="str">
        <f>VLOOKUP(C503,lookups!$F$2:$H$27,2,FALSE)</f>
        <v>na</v>
      </c>
      <c r="E503" t="str">
        <f>VLOOKUP(C503,lookups!$F$2:$H$27,3,FALSE)</f>
        <v>na</v>
      </c>
      <c r="F503" t="str">
        <f>VLOOKUP(C503,lookups!$F$2:$I$27,4,FALSE)</f>
        <v>na</v>
      </c>
      <c r="G503">
        <v>6</v>
      </c>
      <c r="H503" t="s">
        <v>39</v>
      </c>
      <c r="I503" t="str">
        <f>VLOOKUP(H503,lookups!$B$2:$C$32,2,FALSE)</f>
        <v>Y</v>
      </c>
      <c r="J503">
        <v>3</v>
      </c>
      <c r="K503" t="s">
        <v>10</v>
      </c>
      <c r="L503">
        <v>1</v>
      </c>
      <c r="M503">
        <v>196.62</v>
      </c>
    </row>
    <row r="504" spans="1:13" x14ac:dyDescent="0.3">
      <c r="A504">
        <v>2007</v>
      </c>
      <c r="B504">
        <v>1</v>
      </c>
      <c r="C504" t="s">
        <v>8</v>
      </c>
      <c r="D504" t="str">
        <f>VLOOKUP(C504,lookups!$F$2:$H$27,2,FALSE)</f>
        <v>na</v>
      </c>
      <c r="E504" t="str">
        <f>VLOOKUP(C504,lookups!$F$2:$H$27,3,FALSE)</f>
        <v>na</v>
      </c>
      <c r="F504" t="str">
        <f>VLOOKUP(C504,lookups!$F$2:$I$27,4,FALSE)</f>
        <v>na</v>
      </c>
      <c r="G504">
        <v>6</v>
      </c>
      <c r="H504" t="s">
        <v>39</v>
      </c>
      <c r="I504" t="str">
        <f>VLOOKUP(H504,lookups!$B$2:$C$32,2,FALSE)</f>
        <v>Y</v>
      </c>
      <c r="J504">
        <v>4</v>
      </c>
      <c r="K504" t="s">
        <v>10</v>
      </c>
      <c r="L504">
        <v>1</v>
      </c>
      <c r="M504">
        <v>4389.04</v>
      </c>
    </row>
    <row r="505" spans="1:13" x14ac:dyDescent="0.3">
      <c r="A505">
        <v>2007</v>
      </c>
      <c r="B505">
        <v>1</v>
      </c>
      <c r="C505" t="s">
        <v>8</v>
      </c>
      <c r="D505" t="str">
        <f>VLOOKUP(C505,lookups!$F$2:$H$27,2,FALSE)</f>
        <v>na</v>
      </c>
      <c r="E505" t="str">
        <f>VLOOKUP(C505,lookups!$F$2:$H$27,3,FALSE)</f>
        <v>na</v>
      </c>
      <c r="F505" t="str">
        <f>VLOOKUP(C505,lookups!$F$2:$I$27,4,FALSE)</f>
        <v>na</v>
      </c>
      <c r="G505">
        <v>6</v>
      </c>
      <c r="H505" t="s">
        <v>39</v>
      </c>
      <c r="I505" t="str">
        <f>VLOOKUP(H505,lookups!$B$2:$C$32,2,FALSE)</f>
        <v>Y</v>
      </c>
      <c r="J505">
        <v>5</v>
      </c>
      <c r="K505" t="s">
        <v>10</v>
      </c>
      <c r="L505">
        <v>1</v>
      </c>
      <c r="M505">
        <v>783.88</v>
      </c>
    </row>
    <row r="506" spans="1:13" x14ac:dyDescent="0.3">
      <c r="A506">
        <v>2007</v>
      </c>
      <c r="B506">
        <v>2</v>
      </c>
      <c r="C506" t="s">
        <v>11</v>
      </c>
      <c r="D506" t="str">
        <f>VLOOKUP(C506,lookups!$F$2:$H$27,2,FALSE)</f>
        <v>na</v>
      </c>
      <c r="E506" t="str">
        <f>VLOOKUP(C506,lookups!$F$2:$H$27,3,FALSE)</f>
        <v>na</v>
      </c>
      <c r="F506" t="str">
        <f>VLOOKUP(C506,lookups!$F$2:$I$27,4,FALSE)</f>
        <v>na</v>
      </c>
      <c r="G506">
        <v>6</v>
      </c>
      <c r="H506" t="s">
        <v>39</v>
      </c>
      <c r="I506" t="str">
        <f>VLOOKUP(H506,lookups!$B$2:$C$32,2,FALSE)</f>
        <v>Y</v>
      </c>
      <c r="J506">
        <v>2</v>
      </c>
      <c r="K506" t="s">
        <v>10</v>
      </c>
      <c r="L506">
        <v>1</v>
      </c>
      <c r="M506">
        <v>1.06</v>
      </c>
    </row>
    <row r="507" spans="1:13" x14ac:dyDescent="0.3">
      <c r="A507">
        <v>2007</v>
      </c>
      <c r="B507">
        <v>2</v>
      </c>
      <c r="C507" t="s">
        <v>11</v>
      </c>
      <c r="D507" t="str">
        <f>VLOOKUP(C507,lookups!$F$2:$H$27,2,FALSE)</f>
        <v>na</v>
      </c>
      <c r="E507" t="str">
        <f>VLOOKUP(C507,lookups!$F$2:$H$27,3,FALSE)</f>
        <v>na</v>
      </c>
      <c r="F507" t="str">
        <f>VLOOKUP(C507,lookups!$F$2:$I$27,4,FALSE)</f>
        <v>na</v>
      </c>
      <c r="G507">
        <v>6</v>
      </c>
      <c r="H507" t="s">
        <v>39</v>
      </c>
      <c r="I507" t="str">
        <f>VLOOKUP(H507,lookups!$B$2:$C$32,2,FALSE)</f>
        <v>Y</v>
      </c>
      <c r="J507">
        <v>3</v>
      </c>
      <c r="K507" t="s">
        <v>10</v>
      </c>
      <c r="L507">
        <v>1</v>
      </c>
      <c r="M507">
        <v>99.26</v>
      </c>
    </row>
    <row r="508" spans="1:13" x14ac:dyDescent="0.3">
      <c r="A508">
        <v>2007</v>
      </c>
      <c r="B508">
        <v>2</v>
      </c>
      <c r="C508" t="s">
        <v>11</v>
      </c>
      <c r="D508" t="str">
        <f>VLOOKUP(C508,lookups!$F$2:$H$27,2,FALSE)</f>
        <v>na</v>
      </c>
      <c r="E508" t="str">
        <f>VLOOKUP(C508,lookups!$F$2:$H$27,3,FALSE)</f>
        <v>na</v>
      </c>
      <c r="F508" t="str">
        <f>VLOOKUP(C508,lookups!$F$2:$I$27,4,FALSE)</f>
        <v>na</v>
      </c>
      <c r="G508">
        <v>6</v>
      </c>
      <c r="H508" t="s">
        <v>39</v>
      </c>
      <c r="I508" t="str">
        <f>VLOOKUP(H508,lookups!$B$2:$C$32,2,FALSE)</f>
        <v>Y</v>
      </c>
      <c r="J508">
        <v>4</v>
      </c>
      <c r="K508" t="s">
        <v>10</v>
      </c>
      <c r="L508">
        <v>1</v>
      </c>
      <c r="M508">
        <v>611.58000000000004</v>
      </c>
    </row>
    <row r="509" spans="1:13" x14ac:dyDescent="0.3">
      <c r="A509">
        <v>2007</v>
      </c>
      <c r="B509">
        <v>2</v>
      </c>
      <c r="C509" t="s">
        <v>11</v>
      </c>
      <c r="D509" t="str">
        <f>VLOOKUP(C509,lookups!$F$2:$H$27,2,FALSE)</f>
        <v>na</v>
      </c>
      <c r="E509" t="str">
        <f>VLOOKUP(C509,lookups!$F$2:$H$27,3,FALSE)</f>
        <v>na</v>
      </c>
      <c r="F509" t="str">
        <f>VLOOKUP(C509,lookups!$F$2:$I$27,4,FALSE)</f>
        <v>na</v>
      </c>
      <c r="G509">
        <v>6</v>
      </c>
      <c r="H509" t="s">
        <v>39</v>
      </c>
      <c r="I509" t="str">
        <f>VLOOKUP(H509,lookups!$B$2:$C$32,2,FALSE)</f>
        <v>Y</v>
      </c>
      <c r="J509">
        <v>5</v>
      </c>
      <c r="K509" t="s">
        <v>10</v>
      </c>
      <c r="L509">
        <v>1</v>
      </c>
      <c r="M509">
        <v>120.44</v>
      </c>
    </row>
    <row r="510" spans="1:13" x14ac:dyDescent="0.3">
      <c r="A510">
        <v>2007</v>
      </c>
      <c r="B510">
        <v>3</v>
      </c>
      <c r="C510" t="s">
        <v>12</v>
      </c>
      <c r="D510" t="str">
        <f>VLOOKUP(C510,lookups!$F$2:$H$27,2,FALSE)</f>
        <v>na</v>
      </c>
      <c r="E510" t="str">
        <f>VLOOKUP(C510,lookups!$F$2:$H$27,3,FALSE)</f>
        <v>na</v>
      </c>
      <c r="F510" t="str">
        <f>VLOOKUP(C510,lookups!$F$2:$I$27,4,FALSE)</f>
        <v>na</v>
      </c>
      <c r="G510">
        <v>6</v>
      </c>
      <c r="H510" t="s">
        <v>39</v>
      </c>
      <c r="I510" t="str">
        <f>VLOOKUP(H510,lookups!$B$2:$C$32,2,FALSE)</f>
        <v>Y</v>
      </c>
      <c r="J510">
        <v>2</v>
      </c>
      <c r="K510" t="s">
        <v>10</v>
      </c>
      <c r="L510">
        <v>1</v>
      </c>
      <c r="M510">
        <v>0</v>
      </c>
    </row>
    <row r="511" spans="1:13" x14ac:dyDescent="0.3">
      <c r="A511">
        <v>2007</v>
      </c>
      <c r="B511">
        <v>3</v>
      </c>
      <c r="C511" t="s">
        <v>12</v>
      </c>
      <c r="D511" t="str">
        <f>VLOOKUP(C511,lookups!$F$2:$H$27,2,FALSE)</f>
        <v>na</v>
      </c>
      <c r="E511" t="str">
        <f>VLOOKUP(C511,lookups!$F$2:$H$27,3,FALSE)</f>
        <v>na</v>
      </c>
      <c r="F511" t="str">
        <f>VLOOKUP(C511,lookups!$F$2:$I$27,4,FALSE)</f>
        <v>na</v>
      </c>
      <c r="G511">
        <v>6</v>
      </c>
      <c r="H511" t="s">
        <v>39</v>
      </c>
      <c r="I511" t="str">
        <f>VLOOKUP(H511,lookups!$B$2:$C$32,2,FALSE)</f>
        <v>Y</v>
      </c>
      <c r="J511">
        <v>3</v>
      </c>
      <c r="K511" t="s">
        <v>10</v>
      </c>
      <c r="L511">
        <v>1</v>
      </c>
      <c r="M511">
        <v>0</v>
      </c>
    </row>
    <row r="512" spans="1:13" x14ac:dyDescent="0.3">
      <c r="A512">
        <v>2007</v>
      </c>
      <c r="B512">
        <v>3</v>
      </c>
      <c r="C512" t="s">
        <v>12</v>
      </c>
      <c r="D512" t="str">
        <f>VLOOKUP(C512,lookups!$F$2:$H$27,2,FALSE)</f>
        <v>na</v>
      </c>
      <c r="E512" t="str">
        <f>VLOOKUP(C512,lookups!$F$2:$H$27,3,FALSE)</f>
        <v>na</v>
      </c>
      <c r="F512" t="str">
        <f>VLOOKUP(C512,lookups!$F$2:$I$27,4,FALSE)</f>
        <v>na</v>
      </c>
      <c r="G512">
        <v>6</v>
      </c>
      <c r="H512" t="s">
        <v>39</v>
      </c>
      <c r="I512" t="str">
        <f>VLOOKUP(H512,lookups!$B$2:$C$32,2,FALSE)</f>
        <v>Y</v>
      </c>
      <c r="J512">
        <v>4</v>
      </c>
      <c r="K512" t="s">
        <v>10</v>
      </c>
      <c r="L512">
        <v>1</v>
      </c>
      <c r="M512">
        <v>0</v>
      </c>
    </row>
    <row r="513" spans="1:13" x14ac:dyDescent="0.3">
      <c r="A513">
        <v>2007</v>
      </c>
      <c r="B513">
        <v>3</v>
      </c>
      <c r="C513" t="s">
        <v>12</v>
      </c>
      <c r="D513" t="str">
        <f>VLOOKUP(C513,lookups!$F$2:$H$27,2,FALSE)</f>
        <v>na</v>
      </c>
      <c r="E513" t="str">
        <f>VLOOKUP(C513,lookups!$F$2:$H$27,3,FALSE)</f>
        <v>na</v>
      </c>
      <c r="F513" t="str">
        <f>VLOOKUP(C513,lookups!$F$2:$I$27,4,FALSE)</f>
        <v>na</v>
      </c>
      <c r="G513">
        <v>6</v>
      </c>
      <c r="H513" t="s">
        <v>39</v>
      </c>
      <c r="I513" t="str">
        <f>VLOOKUP(H513,lookups!$B$2:$C$32,2,FALSE)</f>
        <v>Y</v>
      </c>
      <c r="J513">
        <v>5</v>
      </c>
      <c r="K513" t="s">
        <v>10</v>
      </c>
      <c r="L513">
        <v>1</v>
      </c>
      <c r="M513">
        <v>0</v>
      </c>
    </row>
    <row r="514" spans="1:13" x14ac:dyDescent="0.3">
      <c r="A514">
        <v>2007</v>
      </c>
      <c r="B514">
        <v>4</v>
      </c>
      <c r="C514" t="s">
        <v>13</v>
      </c>
      <c r="D514">
        <f>VLOOKUP(C514,lookups!$F$2:$H$27,2,FALSE)</f>
        <v>10</v>
      </c>
      <c r="E514" t="str">
        <f>VLOOKUP(C514,lookups!$F$2:$H$27,3,FALSE)</f>
        <v>WCVI Troll</v>
      </c>
      <c r="F514">
        <f>VLOOKUP(C514,lookups!$F$2:$I$27,4,FALSE)</f>
        <v>6</v>
      </c>
      <c r="G514">
        <v>6</v>
      </c>
      <c r="H514" t="s">
        <v>39</v>
      </c>
      <c r="I514" t="str">
        <f>VLOOKUP(H514,lookups!$B$2:$C$32,2,FALSE)</f>
        <v>Y</v>
      </c>
      <c r="J514">
        <v>2</v>
      </c>
      <c r="K514" t="s">
        <v>10</v>
      </c>
      <c r="L514">
        <v>1</v>
      </c>
      <c r="M514">
        <v>0</v>
      </c>
    </row>
    <row r="515" spans="1:13" x14ac:dyDescent="0.3">
      <c r="A515">
        <v>2007</v>
      </c>
      <c r="B515">
        <v>4</v>
      </c>
      <c r="C515" t="s">
        <v>13</v>
      </c>
      <c r="D515">
        <f>VLOOKUP(C515,lookups!$F$2:$H$27,2,FALSE)</f>
        <v>10</v>
      </c>
      <c r="E515" t="str">
        <f>VLOOKUP(C515,lookups!$F$2:$H$27,3,FALSE)</f>
        <v>WCVI Troll</v>
      </c>
      <c r="F515">
        <f>VLOOKUP(C515,lookups!$F$2:$I$27,4,FALSE)</f>
        <v>6</v>
      </c>
      <c r="G515">
        <v>6</v>
      </c>
      <c r="H515" t="s">
        <v>39</v>
      </c>
      <c r="I515" t="str">
        <f>VLOOKUP(H515,lookups!$B$2:$C$32,2,FALSE)</f>
        <v>Y</v>
      </c>
      <c r="J515">
        <v>3</v>
      </c>
      <c r="K515" t="s">
        <v>10</v>
      </c>
      <c r="L515">
        <v>1</v>
      </c>
      <c r="M515">
        <v>0</v>
      </c>
    </row>
    <row r="516" spans="1:13" x14ac:dyDescent="0.3">
      <c r="A516">
        <v>2007</v>
      </c>
      <c r="B516">
        <v>4</v>
      </c>
      <c r="C516" t="s">
        <v>13</v>
      </c>
      <c r="D516">
        <f>VLOOKUP(C516,lookups!$F$2:$H$27,2,FALSE)</f>
        <v>10</v>
      </c>
      <c r="E516" t="str">
        <f>VLOOKUP(C516,lookups!$F$2:$H$27,3,FALSE)</f>
        <v>WCVI Troll</v>
      </c>
      <c r="F516">
        <f>VLOOKUP(C516,lookups!$F$2:$I$27,4,FALSE)</f>
        <v>6</v>
      </c>
      <c r="G516">
        <v>6</v>
      </c>
      <c r="H516" t="s">
        <v>39</v>
      </c>
      <c r="I516" t="str">
        <f>VLOOKUP(H516,lookups!$B$2:$C$32,2,FALSE)</f>
        <v>Y</v>
      </c>
      <c r="J516">
        <v>4</v>
      </c>
      <c r="K516" t="s">
        <v>10</v>
      </c>
      <c r="L516">
        <v>1</v>
      </c>
      <c r="M516">
        <v>0</v>
      </c>
    </row>
    <row r="517" spans="1:13" x14ac:dyDescent="0.3">
      <c r="A517">
        <v>2007</v>
      </c>
      <c r="B517">
        <v>4</v>
      </c>
      <c r="C517" t="s">
        <v>13</v>
      </c>
      <c r="D517">
        <f>VLOOKUP(C517,lookups!$F$2:$H$27,2,FALSE)</f>
        <v>10</v>
      </c>
      <c r="E517" t="str">
        <f>VLOOKUP(C517,lookups!$F$2:$H$27,3,FALSE)</f>
        <v>WCVI Troll</v>
      </c>
      <c r="F517">
        <f>VLOOKUP(C517,lookups!$F$2:$I$27,4,FALSE)</f>
        <v>6</v>
      </c>
      <c r="G517">
        <v>6</v>
      </c>
      <c r="H517" t="s">
        <v>39</v>
      </c>
      <c r="I517" t="str">
        <f>VLOOKUP(H517,lookups!$B$2:$C$32,2,FALSE)</f>
        <v>Y</v>
      </c>
      <c r="J517">
        <v>5</v>
      </c>
      <c r="K517" t="s">
        <v>10</v>
      </c>
      <c r="L517">
        <v>1</v>
      </c>
      <c r="M517">
        <v>0</v>
      </c>
    </row>
    <row r="518" spans="1:13" x14ac:dyDescent="0.3">
      <c r="A518">
        <v>2007</v>
      </c>
      <c r="B518">
        <v>5</v>
      </c>
      <c r="C518" t="s">
        <v>14</v>
      </c>
      <c r="D518" t="str">
        <f>VLOOKUP(C518,lookups!$F$2:$H$27,2,FALSE)</f>
        <v>na</v>
      </c>
      <c r="E518" t="str">
        <f>VLOOKUP(C518,lookups!$F$2:$H$27,3,FALSE)</f>
        <v>na</v>
      </c>
      <c r="F518" t="str">
        <f>VLOOKUP(C518,lookups!$F$2:$I$27,4,FALSE)</f>
        <v>na</v>
      </c>
      <c r="G518">
        <v>6</v>
      </c>
      <c r="H518" t="s">
        <v>39</v>
      </c>
      <c r="I518" t="str">
        <f>VLOOKUP(H518,lookups!$B$2:$C$32,2,FALSE)</f>
        <v>Y</v>
      </c>
      <c r="J518">
        <v>2</v>
      </c>
      <c r="K518" t="s">
        <v>10</v>
      </c>
      <c r="L518">
        <v>1</v>
      </c>
      <c r="M518">
        <v>0</v>
      </c>
    </row>
    <row r="519" spans="1:13" x14ac:dyDescent="0.3">
      <c r="A519">
        <v>2007</v>
      </c>
      <c r="B519">
        <v>5</v>
      </c>
      <c r="C519" t="s">
        <v>14</v>
      </c>
      <c r="D519" t="str">
        <f>VLOOKUP(C519,lookups!$F$2:$H$27,2,FALSE)</f>
        <v>na</v>
      </c>
      <c r="E519" t="str">
        <f>VLOOKUP(C519,lookups!$F$2:$H$27,3,FALSE)</f>
        <v>na</v>
      </c>
      <c r="F519" t="str">
        <f>VLOOKUP(C519,lookups!$F$2:$I$27,4,FALSE)</f>
        <v>na</v>
      </c>
      <c r="G519">
        <v>6</v>
      </c>
      <c r="H519" t="s">
        <v>39</v>
      </c>
      <c r="I519" t="str">
        <f>VLOOKUP(H519,lookups!$B$2:$C$32,2,FALSE)</f>
        <v>Y</v>
      </c>
      <c r="J519">
        <v>3</v>
      </c>
      <c r="K519" t="s">
        <v>10</v>
      </c>
      <c r="L519">
        <v>1</v>
      </c>
      <c r="M519">
        <v>1.51</v>
      </c>
    </row>
    <row r="520" spans="1:13" x14ac:dyDescent="0.3">
      <c r="A520">
        <v>2007</v>
      </c>
      <c r="B520">
        <v>5</v>
      </c>
      <c r="C520" t="s">
        <v>14</v>
      </c>
      <c r="D520" t="str">
        <f>VLOOKUP(C520,lookups!$F$2:$H$27,2,FALSE)</f>
        <v>na</v>
      </c>
      <c r="E520" t="str">
        <f>VLOOKUP(C520,lookups!$F$2:$H$27,3,FALSE)</f>
        <v>na</v>
      </c>
      <c r="F520" t="str">
        <f>VLOOKUP(C520,lookups!$F$2:$I$27,4,FALSE)</f>
        <v>na</v>
      </c>
      <c r="G520">
        <v>6</v>
      </c>
      <c r="H520" t="s">
        <v>39</v>
      </c>
      <c r="I520" t="str">
        <f>VLOOKUP(H520,lookups!$B$2:$C$32,2,FALSE)</f>
        <v>Y</v>
      </c>
      <c r="J520">
        <v>4</v>
      </c>
      <c r="K520" t="s">
        <v>10</v>
      </c>
      <c r="L520">
        <v>1</v>
      </c>
      <c r="M520">
        <v>0</v>
      </c>
    </row>
    <row r="521" spans="1:13" x14ac:dyDescent="0.3">
      <c r="A521">
        <v>2007</v>
      </c>
      <c r="B521">
        <v>5</v>
      </c>
      <c r="C521" t="s">
        <v>14</v>
      </c>
      <c r="D521" t="str">
        <f>VLOOKUP(C521,lookups!$F$2:$H$27,2,FALSE)</f>
        <v>na</v>
      </c>
      <c r="E521" t="str">
        <f>VLOOKUP(C521,lookups!$F$2:$H$27,3,FALSE)</f>
        <v>na</v>
      </c>
      <c r="F521" t="str">
        <f>VLOOKUP(C521,lookups!$F$2:$I$27,4,FALSE)</f>
        <v>na</v>
      </c>
      <c r="G521">
        <v>6</v>
      </c>
      <c r="H521" t="s">
        <v>39</v>
      </c>
      <c r="I521" t="str">
        <f>VLOOKUP(H521,lookups!$B$2:$C$32,2,FALSE)</f>
        <v>Y</v>
      </c>
      <c r="J521">
        <v>5</v>
      </c>
      <c r="K521" t="s">
        <v>10</v>
      </c>
      <c r="L521">
        <v>1</v>
      </c>
      <c r="M521">
        <v>0</v>
      </c>
    </row>
    <row r="522" spans="1:13" x14ac:dyDescent="0.3">
      <c r="A522">
        <v>2007</v>
      </c>
      <c r="B522">
        <v>6</v>
      </c>
      <c r="C522" t="s">
        <v>15</v>
      </c>
      <c r="D522" t="str">
        <f>VLOOKUP(C522,lookups!$F$2:$H$27,2,FALSE)</f>
        <v>na</v>
      </c>
      <c r="E522" t="str">
        <f>VLOOKUP(C522,lookups!$F$2:$H$27,3,FALSE)</f>
        <v>na</v>
      </c>
      <c r="F522" t="str">
        <f>VLOOKUP(C522,lookups!$F$2:$I$27,4,FALSE)</f>
        <v>na</v>
      </c>
      <c r="G522">
        <v>6</v>
      </c>
      <c r="H522" t="s">
        <v>39</v>
      </c>
      <c r="I522" t="str">
        <f>VLOOKUP(H522,lookups!$B$2:$C$32,2,FALSE)</f>
        <v>Y</v>
      </c>
      <c r="J522">
        <v>2</v>
      </c>
      <c r="K522" t="s">
        <v>10</v>
      </c>
      <c r="L522">
        <v>1</v>
      </c>
      <c r="M522">
        <v>0</v>
      </c>
    </row>
    <row r="523" spans="1:13" x14ac:dyDescent="0.3">
      <c r="A523">
        <v>2007</v>
      </c>
      <c r="B523">
        <v>6</v>
      </c>
      <c r="C523" t="s">
        <v>15</v>
      </c>
      <c r="D523" t="str">
        <f>VLOOKUP(C523,lookups!$F$2:$H$27,2,FALSE)</f>
        <v>na</v>
      </c>
      <c r="E523" t="str">
        <f>VLOOKUP(C523,lookups!$F$2:$H$27,3,FALSE)</f>
        <v>na</v>
      </c>
      <c r="F523" t="str">
        <f>VLOOKUP(C523,lookups!$F$2:$I$27,4,FALSE)</f>
        <v>na</v>
      </c>
      <c r="G523">
        <v>6</v>
      </c>
      <c r="H523" t="s">
        <v>39</v>
      </c>
      <c r="I523" t="str">
        <f>VLOOKUP(H523,lookups!$B$2:$C$32,2,FALSE)</f>
        <v>Y</v>
      </c>
      <c r="J523">
        <v>3</v>
      </c>
      <c r="K523" t="s">
        <v>10</v>
      </c>
      <c r="L523">
        <v>1</v>
      </c>
      <c r="M523">
        <v>0</v>
      </c>
    </row>
    <row r="524" spans="1:13" x14ac:dyDescent="0.3">
      <c r="A524">
        <v>2007</v>
      </c>
      <c r="B524">
        <v>6</v>
      </c>
      <c r="C524" t="s">
        <v>15</v>
      </c>
      <c r="D524" t="str">
        <f>VLOOKUP(C524,lookups!$F$2:$H$27,2,FALSE)</f>
        <v>na</v>
      </c>
      <c r="E524" t="str">
        <f>VLOOKUP(C524,lookups!$F$2:$H$27,3,FALSE)</f>
        <v>na</v>
      </c>
      <c r="F524" t="str">
        <f>VLOOKUP(C524,lookups!$F$2:$I$27,4,FALSE)</f>
        <v>na</v>
      </c>
      <c r="G524">
        <v>6</v>
      </c>
      <c r="H524" t="s">
        <v>39</v>
      </c>
      <c r="I524" t="str">
        <f>VLOOKUP(H524,lookups!$B$2:$C$32,2,FALSE)</f>
        <v>Y</v>
      </c>
      <c r="J524">
        <v>4</v>
      </c>
      <c r="K524" t="s">
        <v>10</v>
      </c>
      <c r="L524">
        <v>1</v>
      </c>
      <c r="M524">
        <v>0</v>
      </c>
    </row>
    <row r="525" spans="1:13" x14ac:dyDescent="0.3">
      <c r="A525">
        <v>2007</v>
      </c>
      <c r="B525">
        <v>6</v>
      </c>
      <c r="C525" t="s">
        <v>15</v>
      </c>
      <c r="D525" t="str">
        <f>VLOOKUP(C525,lookups!$F$2:$H$27,2,FALSE)</f>
        <v>na</v>
      </c>
      <c r="E525" t="str">
        <f>VLOOKUP(C525,lookups!$F$2:$H$27,3,FALSE)</f>
        <v>na</v>
      </c>
      <c r="F525" t="str">
        <f>VLOOKUP(C525,lookups!$F$2:$I$27,4,FALSE)</f>
        <v>na</v>
      </c>
      <c r="G525">
        <v>6</v>
      </c>
      <c r="H525" t="s">
        <v>39</v>
      </c>
      <c r="I525" t="str">
        <f>VLOOKUP(H525,lookups!$B$2:$C$32,2,FALSE)</f>
        <v>Y</v>
      </c>
      <c r="J525">
        <v>5</v>
      </c>
      <c r="K525" t="s">
        <v>10</v>
      </c>
      <c r="L525">
        <v>1</v>
      </c>
      <c r="M525">
        <v>0</v>
      </c>
    </row>
    <row r="526" spans="1:13" x14ac:dyDescent="0.3">
      <c r="A526">
        <v>2007</v>
      </c>
      <c r="B526">
        <v>7</v>
      </c>
      <c r="C526" t="s">
        <v>16</v>
      </c>
      <c r="D526">
        <f>VLOOKUP(C526,lookups!$F$2:$H$27,2,FALSE)</f>
        <v>2</v>
      </c>
      <c r="E526" t="str">
        <f>VLOOKUP(C526,lookups!$F$2:$H$27,3,FALSE)</f>
        <v>SEAK Net</v>
      </c>
      <c r="F526">
        <f>VLOOKUP(C526,lookups!$F$2:$I$27,4,FALSE)</f>
        <v>1</v>
      </c>
      <c r="G526">
        <v>6</v>
      </c>
      <c r="H526" t="s">
        <v>39</v>
      </c>
      <c r="I526" t="str">
        <f>VLOOKUP(H526,lookups!$B$2:$C$32,2,FALSE)</f>
        <v>Y</v>
      </c>
      <c r="J526">
        <v>2</v>
      </c>
      <c r="K526" t="s">
        <v>10</v>
      </c>
      <c r="L526">
        <v>1</v>
      </c>
      <c r="M526">
        <v>6.22</v>
      </c>
    </row>
    <row r="527" spans="1:13" x14ac:dyDescent="0.3">
      <c r="A527">
        <v>2007</v>
      </c>
      <c r="B527">
        <v>7</v>
      </c>
      <c r="C527" t="s">
        <v>16</v>
      </c>
      <c r="D527">
        <f>VLOOKUP(C527,lookups!$F$2:$H$27,2,FALSE)</f>
        <v>2</v>
      </c>
      <c r="E527" t="str">
        <f>VLOOKUP(C527,lookups!$F$2:$H$27,3,FALSE)</f>
        <v>SEAK Net</v>
      </c>
      <c r="F527">
        <f>VLOOKUP(C527,lookups!$F$2:$I$27,4,FALSE)</f>
        <v>1</v>
      </c>
      <c r="G527">
        <v>6</v>
      </c>
      <c r="H527" t="s">
        <v>39</v>
      </c>
      <c r="I527" t="str">
        <f>VLOOKUP(H527,lookups!$B$2:$C$32,2,FALSE)</f>
        <v>Y</v>
      </c>
      <c r="J527">
        <v>3</v>
      </c>
      <c r="K527" t="s">
        <v>10</v>
      </c>
      <c r="L527">
        <v>1</v>
      </c>
      <c r="M527">
        <v>33.369999999999997</v>
      </c>
    </row>
    <row r="528" spans="1:13" x14ac:dyDescent="0.3">
      <c r="A528">
        <v>2007</v>
      </c>
      <c r="B528">
        <v>7</v>
      </c>
      <c r="C528" t="s">
        <v>16</v>
      </c>
      <c r="D528">
        <f>VLOOKUP(C528,lookups!$F$2:$H$27,2,FALSE)</f>
        <v>2</v>
      </c>
      <c r="E528" t="str">
        <f>VLOOKUP(C528,lookups!$F$2:$H$27,3,FALSE)</f>
        <v>SEAK Net</v>
      </c>
      <c r="F528">
        <f>VLOOKUP(C528,lookups!$F$2:$I$27,4,FALSE)</f>
        <v>1</v>
      </c>
      <c r="G528">
        <v>6</v>
      </c>
      <c r="H528" t="s">
        <v>39</v>
      </c>
      <c r="I528" t="str">
        <f>VLOOKUP(H528,lookups!$B$2:$C$32,2,FALSE)</f>
        <v>Y</v>
      </c>
      <c r="J528">
        <v>4</v>
      </c>
      <c r="K528" t="s">
        <v>10</v>
      </c>
      <c r="L528">
        <v>1</v>
      </c>
      <c r="M528">
        <v>340.77</v>
      </c>
    </row>
    <row r="529" spans="1:13" x14ac:dyDescent="0.3">
      <c r="A529">
        <v>2007</v>
      </c>
      <c r="B529">
        <v>7</v>
      </c>
      <c r="C529" t="s">
        <v>16</v>
      </c>
      <c r="D529">
        <f>VLOOKUP(C529,lookups!$F$2:$H$27,2,FALSE)</f>
        <v>2</v>
      </c>
      <c r="E529" t="str">
        <f>VLOOKUP(C529,lookups!$F$2:$H$27,3,FALSE)</f>
        <v>SEAK Net</v>
      </c>
      <c r="F529">
        <f>VLOOKUP(C529,lookups!$F$2:$I$27,4,FALSE)</f>
        <v>1</v>
      </c>
      <c r="G529">
        <v>6</v>
      </c>
      <c r="H529" t="s">
        <v>39</v>
      </c>
      <c r="I529" t="str">
        <f>VLOOKUP(H529,lookups!$B$2:$C$32,2,FALSE)</f>
        <v>Y</v>
      </c>
      <c r="J529">
        <v>5</v>
      </c>
      <c r="K529" t="s">
        <v>10</v>
      </c>
      <c r="L529">
        <v>1</v>
      </c>
      <c r="M529">
        <v>95.23</v>
      </c>
    </row>
    <row r="530" spans="1:13" x14ac:dyDescent="0.3">
      <c r="A530">
        <v>2007</v>
      </c>
      <c r="B530">
        <v>8</v>
      </c>
      <c r="C530" t="s">
        <v>17</v>
      </c>
      <c r="D530">
        <f>VLOOKUP(C530,lookups!$F$2:$H$27,2,FALSE)</f>
        <v>4</v>
      </c>
      <c r="E530" t="str">
        <f>VLOOKUP(C530,lookups!$F$2:$H$27,3,FALSE)</f>
        <v>N/C BC Net</v>
      </c>
      <c r="F530">
        <f>VLOOKUP(C530,lookups!$F$2:$I$27,4,FALSE)</f>
        <v>3</v>
      </c>
      <c r="G530">
        <v>6</v>
      </c>
      <c r="H530" t="s">
        <v>39</v>
      </c>
      <c r="I530" t="str">
        <f>VLOOKUP(H530,lookups!$B$2:$C$32,2,FALSE)</f>
        <v>Y</v>
      </c>
      <c r="J530">
        <v>2</v>
      </c>
      <c r="K530" t="s">
        <v>10</v>
      </c>
      <c r="L530">
        <v>1</v>
      </c>
      <c r="M530">
        <v>0.44</v>
      </c>
    </row>
    <row r="531" spans="1:13" x14ac:dyDescent="0.3">
      <c r="A531">
        <v>2007</v>
      </c>
      <c r="B531">
        <v>8</v>
      </c>
      <c r="C531" t="s">
        <v>17</v>
      </c>
      <c r="D531">
        <f>VLOOKUP(C531,lookups!$F$2:$H$27,2,FALSE)</f>
        <v>4</v>
      </c>
      <c r="E531" t="str">
        <f>VLOOKUP(C531,lookups!$F$2:$H$27,3,FALSE)</f>
        <v>N/C BC Net</v>
      </c>
      <c r="F531">
        <f>VLOOKUP(C531,lookups!$F$2:$I$27,4,FALSE)</f>
        <v>3</v>
      </c>
      <c r="G531">
        <v>6</v>
      </c>
      <c r="H531" t="s">
        <v>39</v>
      </c>
      <c r="I531" t="str">
        <f>VLOOKUP(H531,lookups!$B$2:$C$32,2,FALSE)</f>
        <v>Y</v>
      </c>
      <c r="J531">
        <v>3</v>
      </c>
      <c r="K531" t="s">
        <v>10</v>
      </c>
      <c r="L531">
        <v>1</v>
      </c>
      <c r="M531">
        <v>18.190000000000001</v>
      </c>
    </row>
    <row r="532" spans="1:13" x14ac:dyDescent="0.3">
      <c r="A532">
        <v>2007</v>
      </c>
      <c r="B532">
        <v>8</v>
      </c>
      <c r="C532" t="s">
        <v>17</v>
      </c>
      <c r="D532">
        <f>VLOOKUP(C532,lookups!$F$2:$H$27,2,FALSE)</f>
        <v>4</v>
      </c>
      <c r="E532" t="str">
        <f>VLOOKUP(C532,lookups!$F$2:$H$27,3,FALSE)</f>
        <v>N/C BC Net</v>
      </c>
      <c r="F532">
        <f>VLOOKUP(C532,lookups!$F$2:$I$27,4,FALSE)</f>
        <v>3</v>
      </c>
      <c r="G532">
        <v>6</v>
      </c>
      <c r="H532" t="s">
        <v>39</v>
      </c>
      <c r="I532" t="str">
        <f>VLOOKUP(H532,lookups!$B$2:$C$32,2,FALSE)</f>
        <v>Y</v>
      </c>
      <c r="J532">
        <v>4</v>
      </c>
      <c r="K532" t="s">
        <v>10</v>
      </c>
      <c r="L532">
        <v>1</v>
      </c>
      <c r="M532">
        <v>68.27</v>
      </c>
    </row>
    <row r="533" spans="1:13" x14ac:dyDescent="0.3">
      <c r="A533">
        <v>2007</v>
      </c>
      <c r="B533">
        <v>8</v>
      </c>
      <c r="C533" t="s">
        <v>17</v>
      </c>
      <c r="D533">
        <f>VLOOKUP(C533,lookups!$F$2:$H$27,2,FALSE)</f>
        <v>4</v>
      </c>
      <c r="E533" t="str">
        <f>VLOOKUP(C533,lookups!$F$2:$H$27,3,FALSE)</f>
        <v>N/C BC Net</v>
      </c>
      <c r="F533">
        <f>VLOOKUP(C533,lookups!$F$2:$I$27,4,FALSE)</f>
        <v>3</v>
      </c>
      <c r="G533">
        <v>6</v>
      </c>
      <c r="H533" t="s">
        <v>39</v>
      </c>
      <c r="I533" t="str">
        <f>VLOOKUP(H533,lookups!$B$2:$C$32,2,FALSE)</f>
        <v>Y</v>
      </c>
      <c r="J533">
        <v>5</v>
      </c>
      <c r="K533" t="s">
        <v>10</v>
      </c>
      <c r="L533">
        <v>1</v>
      </c>
      <c r="M533">
        <v>19.899999999999999</v>
      </c>
    </row>
    <row r="534" spans="1:13" x14ac:dyDescent="0.3">
      <c r="A534">
        <v>2007</v>
      </c>
      <c r="B534">
        <v>9</v>
      </c>
      <c r="C534" t="s">
        <v>18</v>
      </c>
      <c r="D534" t="str">
        <f>VLOOKUP(C534,lookups!$F$2:$H$27,2,FALSE)</f>
        <v>na</v>
      </c>
      <c r="E534" t="str">
        <f>VLOOKUP(C534,lookups!$F$2:$H$27,3,FALSE)</f>
        <v>na</v>
      </c>
      <c r="F534" t="str">
        <f>VLOOKUP(C534,lookups!$F$2:$I$27,4,FALSE)</f>
        <v>na</v>
      </c>
      <c r="G534">
        <v>6</v>
      </c>
      <c r="H534" t="s">
        <v>39</v>
      </c>
      <c r="I534" t="str">
        <f>VLOOKUP(H534,lookups!$B$2:$C$32,2,FALSE)</f>
        <v>Y</v>
      </c>
      <c r="J534">
        <v>2</v>
      </c>
      <c r="K534" t="s">
        <v>10</v>
      </c>
      <c r="L534">
        <v>1</v>
      </c>
      <c r="M534">
        <v>6.36</v>
      </c>
    </row>
    <row r="535" spans="1:13" x14ac:dyDescent="0.3">
      <c r="A535">
        <v>2007</v>
      </c>
      <c r="B535">
        <v>9</v>
      </c>
      <c r="C535" t="s">
        <v>18</v>
      </c>
      <c r="D535" t="str">
        <f>VLOOKUP(C535,lookups!$F$2:$H$27,2,FALSE)</f>
        <v>na</v>
      </c>
      <c r="E535" t="str">
        <f>VLOOKUP(C535,lookups!$F$2:$H$27,3,FALSE)</f>
        <v>na</v>
      </c>
      <c r="F535" t="str">
        <f>VLOOKUP(C535,lookups!$F$2:$I$27,4,FALSE)</f>
        <v>na</v>
      </c>
      <c r="G535">
        <v>6</v>
      </c>
      <c r="H535" t="s">
        <v>39</v>
      </c>
      <c r="I535" t="str">
        <f>VLOOKUP(H535,lookups!$B$2:$C$32,2,FALSE)</f>
        <v>Y</v>
      </c>
      <c r="J535">
        <v>3</v>
      </c>
      <c r="K535" t="s">
        <v>10</v>
      </c>
      <c r="L535">
        <v>1</v>
      </c>
      <c r="M535">
        <v>4.82</v>
      </c>
    </row>
    <row r="536" spans="1:13" x14ac:dyDescent="0.3">
      <c r="A536">
        <v>2007</v>
      </c>
      <c r="B536">
        <v>9</v>
      </c>
      <c r="C536" t="s">
        <v>18</v>
      </c>
      <c r="D536" t="str">
        <f>VLOOKUP(C536,lookups!$F$2:$H$27,2,FALSE)</f>
        <v>na</v>
      </c>
      <c r="E536" t="str">
        <f>VLOOKUP(C536,lookups!$F$2:$H$27,3,FALSE)</f>
        <v>na</v>
      </c>
      <c r="F536" t="str">
        <f>VLOOKUP(C536,lookups!$F$2:$I$27,4,FALSE)</f>
        <v>na</v>
      </c>
      <c r="G536">
        <v>6</v>
      </c>
      <c r="H536" t="s">
        <v>39</v>
      </c>
      <c r="I536" t="str">
        <f>VLOOKUP(H536,lookups!$B$2:$C$32,2,FALSE)</f>
        <v>Y</v>
      </c>
      <c r="J536">
        <v>4</v>
      </c>
      <c r="K536" t="s">
        <v>10</v>
      </c>
      <c r="L536">
        <v>1</v>
      </c>
      <c r="M536">
        <v>23.99</v>
      </c>
    </row>
    <row r="537" spans="1:13" x14ac:dyDescent="0.3">
      <c r="A537">
        <v>2007</v>
      </c>
      <c r="B537">
        <v>9</v>
      </c>
      <c r="C537" t="s">
        <v>18</v>
      </c>
      <c r="D537" t="str">
        <f>VLOOKUP(C537,lookups!$F$2:$H$27,2,FALSE)</f>
        <v>na</v>
      </c>
      <c r="E537" t="str">
        <f>VLOOKUP(C537,lookups!$F$2:$H$27,3,FALSE)</f>
        <v>na</v>
      </c>
      <c r="F537" t="str">
        <f>VLOOKUP(C537,lookups!$F$2:$I$27,4,FALSE)</f>
        <v>na</v>
      </c>
      <c r="G537">
        <v>6</v>
      </c>
      <c r="H537" t="s">
        <v>39</v>
      </c>
      <c r="I537" t="str">
        <f>VLOOKUP(H537,lookups!$B$2:$C$32,2,FALSE)</f>
        <v>Y</v>
      </c>
      <c r="J537">
        <v>5</v>
      </c>
      <c r="K537" t="s">
        <v>10</v>
      </c>
      <c r="L537">
        <v>1</v>
      </c>
      <c r="M537">
        <v>2.37</v>
      </c>
    </row>
    <row r="538" spans="1:13" x14ac:dyDescent="0.3">
      <c r="A538">
        <v>2007</v>
      </c>
      <c r="B538">
        <v>10</v>
      </c>
      <c r="C538" t="s">
        <v>19</v>
      </c>
      <c r="D538">
        <f>VLOOKUP(C538,lookups!$F$2:$H$27,2,FALSE)</f>
        <v>5</v>
      </c>
      <c r="E538" t="str">
        <f>VLOOKUP(C538,lookups!$F$2:$H$27,3,FALSE)</f>
        <v>WCVI Net</v>
      </c>
      <c r="F538">
        <f>VLOOKUP(C538,lookups!$F$2:$I$27,4,FALSE)</f>
        <v>4</v>
      </c>
      <c r="G538">
        <v>6</v>
      </c>
      <c r="H538" t="s">
        <v>39</v>
      </c>
      <c r="I538" t="str">
        <f>VLOOKUP(H538,lookups!$B$2:$C$32,2,FALSE)</f>
        <v>Y</v>
      </c>
      <c r="J538">
        <v>2</v>
      </c>
      <c r="K538" t="s">
        <v>10</v>
      </c>
      <c r="L538">
        <v>1</v>
      </c>
      <c r="M538">
        <v>3.8</v>
      </c>
    </row>
    <row r="539" spans="1:13" x14ac:dyDescent="0.3">
      <c r="A539">
        <v>2007</v>
      </c>
      <c r="B539">
        <v>10</v>
      </c>
      <c r="C539" t="s">
        <v>19</v>
      </c>
      <c r="D539">
        <f>VLOOKUP(C539,lookups!$F$2:$H$27,2,FALSE)</f>
        <v>5</v>
      </c>
      <c r="E539" t="str">
        <f>VLOOKUP(C539,lookups!$F$2:$H$27,3,FALSE)</f>
        <v>WCVI Net</v>
      </c>
      <c r="F539">
        <f>VLOOKUP(C539,lookups!$F$2:$I$27,4,FALSE)</f>
        <v>4</v>
      </c>
      <c r="G539">
        <v>6</v>
      </c>
      <c r="H539" t="s">
        <v>39</v>
      </c>
      <c r="I539" t="str">
        <f>VLOOKUP(H539,lookups!$B$2:$C$32,2,FALSE)</f>
        <v>Y</v>
      </c>
      <c r="J539">
        <v>3</v>
      </c>
      <c r="K539" t="s">
        <v>10</v>
      </c>
      <c r="L539">
        <v>1</v>
      </c>
      <c r="M539">
        <v>48.17</v>
      </c>
    </row>
    <row r="540" spans="1:13" x14ac:dyDescent="0.3">
      <c r="A540">
        <v>2007</v>
      </c>
      <c r="B540">
        <v>10</v>
      </c>
      <c r="C540" t="s">
        <v>19</v>
      </c>
      <c r="D540">
        <f>VLOOKUP(C540,lookups!$F$2:$H$27,2,FALSE)</f>
        <v>5</v>
      </c>
      <c r="E540" t="str">
        <f>VLOOKUP(C540,lookups!$F$2:$H$27,3,FALSE)</f>
        <v>WCVI Net</v>
      </c>
      <c r="F540">
        <f>VLOOKUP(C540,lookups!$F$2:$I$27,4,FALSE)</f>
        <v>4</v>
      </c>
      <c r="G540">
        <v>6</v>
      </c>
      <c r="H540" t="s">
        <v>39</v>
      </c>
      <c r="I540" t="str">
        <f>VLOOKUP(H540,lookups!$B$2:$C$32,2,FALSE)</f>
        <v>Y</v>
      </c>
      <c r="J540">
        <v>4</v>
      </c>
      <c r="K540" t="s">
        <v>10</v>
      </c>
      <c r="L540">
        <v>1</v>
      </c>
      <c r="M540">
        <v>843.27</v>
      </c>
    </row>
    <row r="541" spans="1:13" x14ac:dyDescent="0.3">
      <c r="A541">
        <v>2007</v>
      </c>
      <c r="B541">
        <v>10</v>
      </c>
      <c r="C541" t="s">
        <v>19</v>
      </c>
      <c r="D541">
        <f>VLOOKUP(C541,lookups!$F$2:$H$27,2,FALSE)</f>
        <v>5</v>
      </c>
      <c r="E541" t="str">
        <f>VLOOKUP(C541,lookups!$F$2:$H$27,3,FALSE)</f>
        <v>WCVI Net</v>
      </c>
      <c r="F541">
        <f>VLOOKUP(C541,lookups!$F$2:$I$27,4,FALSE)</f>
        <v>4</v>
      </c>
      <c r="G541">
        <v>6</v>
      </c>
      <c r="H541" t="s">
        <v>39</v>
      </c>
      <c r="I541" t="str">
        <f>VLOOKUP(H541,lookups!$B$2:$C$32,2,FALSE)</f>
        <v>Y</v>
      </c>
      <c r="J541">
        <v>5</v>
      </c>
      <c r="K541" t="s">
        <v>10</v>
      </c>
      <c r="L541">
        <v>1</v>
      </c>
      <c r="M541">
        <v>291.48</v>
      </c>
    </row>
    <row r="542" spans="1:13" x14ac:dyDescent="0.3">
      <c r="A542">
        <v>2007</v>
      </c>
      <c r="B542">
        <v>11</v>
      </c>
      <c r="C542" t="s">
        <v>20</v>
      </c>
      <c r="D542" t="str">
        <f>VLOOKUP(C542,lookups!$F$2:$H$27,2,FALSE)</f>
        <v>6-7</v>
      </c>
      <c r="E542" t="str">
        <f>VLOOKUP(C542,lookups!$F$2:$H$27,3,FALSE)</f>
        <v>GeoStr/BC JDF Net</v>
      </c>
      <c r="F542">
        <f>VLOOKUP(C542,lookups!$F$2:$I$27,4,FALSE)</f>
        <v>5</v>
      </c>
      <c r="G542">
        <v>6</v>
      </c>
      <c r="H542" t="s">
        <v>39</v>
      </c>
      <c r="I542" t="str">
        <f>VLOOKUP(H542,lookups!$B$2:$C$32,2,FALSE)</f>
        <v>Y</v>
      </c>
      <c r="J542">
        <v>2</v>
      </c>
      <c r="K542" t="s">
        <v>10</v>
      </c>
      <c r="L542">
        <v>1</v>
      </c>
      <c r="M542">
        <v>0.08</v>
      </c>
    </row>
    <row r="543" spans="1:13" x14ac:dyDescent="0.3">
      <c r="A543">
        <v>2007</v>
      </c>
      <c r="B543">
        <v>11</v>
      </c>
      <c r="C543" t="s">
        <v>20</v>
      </c>
      <c r="D543" t="str">
        <f>VLOOKUP(C543,lookups!$F$2:$H$27,2,FALSE)</f>
        <v>6-7</v>
      </c>
      <c r="E543" t="str">
        <f>VLOOKUP(C543,lookups!$F$2:$H$27,3,FALSE)</f>
        <v>GeoStr/BC JDF Net</v>
      </c>
      <c r="F543">
        <f>VLOOKUP(C543,lookups!$F$2:$I$27,4,FALSE)</f>
        <v>5</v>
      </c>
      <c r="G543">
        <v>6</v>
      </c>
      <c r="H543" t="s">
        <v>39</v>
      </c>
      <c r="I543" t="str">
        <f>VLOOKUP(H543,lookups!$B$2:$C$32,2,FALSE)</f>
        <v>Y</v>
      </c>
      <c r="J543">
        <v>3</v>
      </c>
      <c r="K543" t="s">
        <v>10</v>
      </c>
      <c r="L543">
        <v>1</v>
      </c>
      <c r="M543">
        <v>0.18</v>
      </c>
    </row>
    <row r="544" spans="1:13" x14ac:dyDescent="0.3">
      <c r="A544">
        <v>2007</v>
      </c>
      <c r="B544">
        <v>11</v>
      </c>
      <c r="C544" t="s">
        <v>20</v>
      </c>
      <c r="D544" t="str">
        <f>VLOOKUP(C544,lookups!$F$2:$H$27,2,FALSE)</f>
        <v>6-7</v>
      </c>
      <c r="E544" t="str">
        <f>VLOOKUP(C544,lookups!$F$2:$H$27,3,FALSE)</f>
        <v>GeoStr/BC JDF Net</v>
      </c>
      <c r="F544">
        <f>VLOOKUP(C544,lookups!$F$2:$I$27,4,FALSE)</f>
        <v>5</v>
      </c>
      <c r="G544">
        <v>6</v>
      </c>
      <c r="H544" t="s">
        <v>39</v>
      </c>
      <c r="I544" t="str">
        <f>VLOOKUP(H544,lookups!$B$2:$C$32,2,FALSE)</f>
        <v>Y</v>
      </c>
      <c r="J544">
        <v>4</v>
      </c>
      <c r="K544" t="s">
        <v>10</v>
      </c>
      <c r="L544">
        <v>1</v>
      </c>
      <c r="M544">
        <v>0.11</v>
      </c>
    </row>
    <row r="545" spans="1:13" x14ac:dyDescent="0.3">
      <c r="A545">
        <v>2007</v>
      </c>
      <c r="B545">
        <v>11</v>
      </c>
      <c r="C545" t="s">
        <v>20</v>
      </c>
      <c r="D545" t="str">
        <f>VLOOKUP(C545,lookups!$F$2:$H$27,2,FALSE)</f>
        <v>6-7</v>
      </c>
      <c r="E545" t="str">
        <f>VLOOKUP(C545,lookups!$F$2:$H$27,3,FALSE)</f>
        <v>GeoStr/BC JDF Net</v>
      </c>
      <c r="F545">
        <f>VLOOKUP(C545,lookups!$F$2:$I$27,4,FALSE)</f>
        <v>5</v>
      </c>
      <c r="G545">
        <v>6</v>
      </c>
      <c r="H545" t="s">
        <v>39</v>
      </c>
      <c r="I545" t="str">
        <f>VLOOKUP(H545,lookups!$B$2:$C$32,2,FALSE)</f>
        <v>Y</v>
      </c>
      <c r="J545">
        <v>5</v>
      </c>
      <c r="K545" t="s">
        <v>10</v>
      </c>
      <c r="L545">
        <v>1</v>
      </c>
      <c r="M545">
        <v>0</v>
      </c>
    </row>
    <row r="546" spans="1:13" x14ac:dyDescent="0.3">
      <c r="A546">
        <v>2007</v>
      </c>
      <c r="B546">
        <v>12</v>
      </c>
      <c r="C546" t="s">
        <v>21</v>
      </c>
      <c r="D546" t="str">
        <f>VLOOKUP(C546,lookups!$F$2:$H$27,2,FALSE)</f>
        <v>na</v>
      </c>
      <c r="E546" t="str">
        <f>VLOOKUP(C546,lookups!$F$2:$H$27,3,FALSE)</f>
        <v>na</v>
      </c>
      <c r="F546" t="str">
        <f>VLOOKUP(C546,lookups!$F$2:$I$27,4,FALSE)</f>
        <v>na</v>
      </c>
      <c r="G546">
        <v>6</v>
      </c>
      <c r="H546" t="s">
        <v>39</v>
      </c>
      <c r="I546" t="str">
        <f>VLOOKUP(H546,lookups!$B$2:$C$32,2,FALSE)</f>
        <v>Y</v>
      </c>
      <c r="J546">
        <v>2</v>
      </c>
      <c r="K546" t="s">
        <v>10</v>
      </c>
      <c r="L546">
        <v>1</v>
      </c>
      <c r="M546">
        <v>0.21</v>
      </c>
    </row>
    <row r="547" spans="1:13" x14ac:dyDescent="0.3">
      <c r="A547">
        <v>2007</v>
      </c>
      <c r="B547">
        <v>12</v>
      </c>
      <c r="C547" t="s">
        <v>21</v>
      </c>
      <c r="D547" t="str">
        <f>VLOOKUP(C547,lookups!$F$2:$H$27,2,FALSE)</f>
        <v>na</v>
      </c>
      <c r="E547" t="str">
        <f>VLOOKUP(C547,lookups!$F$2:$H$27,3,FALSE)</f>
        <v>na</v>
      </c>
      <c r="F547" t="str">
        <f>VLOOKUP(C547,lookups!$F$2:$I$27,4,FALSE)</f>
        <v>na</v>
      </c>
      <c r="G547">
        <v>6</v>
      </c>
      <c r="H547" t="s">
        <v>39</v>
      </c>
      <c r="I547" t="str">
        <f>VLOOKUP(H547,lookups!$B$2:$C$32,2,FALSE)</f>
        <v>Y</v>
      </c>
      <c r="J547">
        <v>3</v>
      </c>
      <c r="K547" t="s">
        <v>10</v>
      </c>
      <c r="L547">
        <v>1</v>
      </c>
      <c r="M547">
        <v>0.66</v>
      </c>
    </row>
    <row r="548" spans="1:13" x14ac:dyDescent="0.3">
      <c r="A548">
        <v>2007</v>
      </c>
      <c r="B548">
        <v>12</v>
      </c>
      <c r="C548" t="s">
        <v>21</v>
      </c>
      <c r="D548" t="str">
        <f>VLOOKUP(C548,lookups!$F$2:$H$27,2,FALSE)</f>
        <v>na</v>
      </c>
      <c r="E548" t="str">
        <f>VLOOKUP(C548,lookups!$F$2:$H$27,3,FALSE)</f>
        <v>na</v>
      </c>
      <c r="F548" t="str">
        <f>VLOOKUP(C548,lookups!$F$2:$I$27,4,FALSE)</f>
        <v>na</v>
      </c>
      <c r="G548">
        <v>6</v>
      </c>
      <c r="H548" t="s">
        <v>39</v>
      </c>
      <c r="I548" t="str">
        <f>VLOOKUP(H548,lookups!$B$2:$C$32,2,FALSE)</f>
        <v>Y</v>
      </c>
      <c r="J548">
        <v>4</v>
      </c>
      <c r="K548" t="s">
        <v>10</v>
      </c>
      <c r="L548">
        <v>1</v>
      </c>
      <c r="M548">
        <v>8.58</v>
      </c>
    </row>
    <row r="549" spans="1:13" x14ac:dyDescent="0.3">
      <c r="A549">
        <v>2007</v>
      </c>
      <c r="B549">
        <v>12</v>
      </c>
      <c r="C549" t="s">
        <v>21</v>
      </c>
      <c r="D549" t="str">
        <f>VLOOKUP(C549,lookups!$F$2:$H$27,2,FALSE)</f>
        <v>na</v>
      </c>
      <c r="E549" t="str">
        <f>VLOOKUP(C549,lookups!$F$2:$H$27,3,FALSE)</f>
        <v>na</v>
      </c>
      <c r="F549" t="str">
        <f>VLOOKUP(C549,lookups!$F$2:$I$27,4,FALSE)</f>
        <v>na</v>
      </c>
      <c r="G549">
        <v>6</v>
      </c>
      <c r="H549" t="s">
        <v>39</v>
      </c>
      <c r="I549" t="str">
        <f>VLOOKUP(H549,lookups!$B$2:$C$32,2,FALSE)</f>
        <v>Y</v>
      </c>
      <c r="J549">
        <v>5</v>
      </c>
      <c r="K549" t="s">
        <v>10</v>
      </c>
      <c r="L549">
        <v>1</v>
      </c>
      <c r="M549">
        <v>0</v>
      </c>
    </row>
    <row r="550" spans="1:13" x14ac:dyDescent="0.3">
      <c r="A550">
        <v>2007</v>
      </c>
      <c r="B550">
        <v>13</v>
      </c>
      <c r="C550" t="s">
        <v>22</v>
      </c>
      <c r="D550" t="str">
        <f>VLOOKUP(C550,lookups!$F$2:$H$27,2,FALSE)</f>
        <v>na</v>
      </c>
      <c r="E550" t="str">
        <f>VLOOKUP(C550,lookups!$F$2:$H$27,3,FALSE)</f>
        <v>na</v>
      </c>
      <c r="F550" t="str">
        <f>VLOOKUP(C550,lookups!$F$2:$I$27,4,FALSE)</f>
        <v>na</v>
      </c>
      <c r="G550">
        <v>6</v>
      </c>
      <c r="H550" t="s">
        <v>39</v>
      </c>
      <c r="I550" t="str">
        <f>VLOOKUP(H550,lookups!$B$2:$C$32,2,FALSE)</f>
        <v>Y</v>
      </c>
      <c r="J550">
        <v>2</v>
      </c>
      <c r="K550" t="s">
        <v>10</v>
      </c>
      <c r="L550">
        <v>1</v>
      </c>
      <c r="M550">
        <v>3.36</v>
      </c>
    </row>
    <row r="551" spans="1:13" x14ac:dyDescent="0.3">
      <c r="A551">
        <v>2007</v>
      </c>
      <c r="B551">
        <v>13</v>
      </c>
      <c r="C551" t="s">
        <v>22</v>
      </c>
      <c r="D551" t="str">
        <f>VLOOKUP(C551,lookups!$F$2:$H$27,2,FALSE)</f>
        <v>na</v>
      </c>
      <c r="E551" t="str">
        <f>VLOOKUP(C551,lookups!$F$2:$H$27,3,FALSE)</f>
        <v>na</v>
      </c>
      <c r="F551" t="str">
        <f>VLOOKUP(C551,lookups!$F$2:$I$27,4,FALSE)</f>
        <v>na</v>
      </c>
      <c r="G551">
        <v>6</v>
      </c>
      <c r="H551" t="s">
        <v>39</v>
      </c>
      <c r="I551" t="str">
        <f>VLOOKUP(H551,lookups!$B$2:$C$32,2,FALSE)</f>
        <v>Y</v>
      </c>
      <c r="J551">
        <v>3</v>
      </c>
      <c r="K551" t="s">
        <v>10</v>
      </c>
      <c r="L551">
        <v>1</v>
      </c>
      <c r="M551">
        <v>0</v>
      </c>
    </row>
    <row r="552" spans="1:13" x14ac:dyDescent="0.3">
      <c r="A552">
        <v>2007</v>
      </c>
      <c r="B552">
        <v>13</v>
      </c>
      <c r="C552" t="s">
        <v>22</v>
      </c>
      <c r="D552" t="str">
        <f>VLOOKUP(C552,lookups!$F$2:$H$27,2,FALSE)</f>
        <v>na</v>
      </c>
      <c r="E552" t="str">
        <f>VLOOKUP(C552,lookups!$F$2:$H$27,3,FALSE)</f>
        <v>na</v>
      </c>
      <c r="F552" t="str">
        <f>VLOOKUP(C552,lookups!$F$2:$I$27,4,FALSE)</f>
        <v>na</v>
      </c>
      <c r="G552">
        <v>6</v>
      </c>
      <c r="H552" t="s">
        <v>39</v>
      </c>
      <c r="I552" t="str">
        <f>VLOOKUP(H552,lookups!$B$2:$C$32,2,FALSE)</f>
        <v>Y</v>
      </c>
      <c r="J552">
        <v>4</v>
      </c>
      <c r="K552" t="s">
        <v>10</v>
      </c>
      <c r="L552">
        <v>1</v>
      </c>
      <c r="M552">
        <v>18.09</v>
      </c>
    </row>
    <row r="553" spans="1:13" x14ac:dyDescent="0.3">
      <c r="A553">
        <v>2007</v>
      </c>
      <c r="B553">
        <v>13</v>
      </c>
      <c r="C553" t="s">
        <v>22</v>
      </c>
      <c r="D553" t="str">
        <f>VLOOKUP(C553,lookups!$F$2:$H$27,2,FALSE)</f>
        <v>na</v>
      </c>
      <c r="E553" t="str">
        <f>VLOOKUP(C553,lookups!$F$2:$H$27,3,FALSE)</f>
        <v>na</v>
      </c>
      <c r="F553" t="str">
        <f>VLOOKUP(C553,lookups!$F$2:$I$27,4,FALSE)</f>
        <v>na</v>
      </c>
      <c r="G553">
        <v>6</v>
      </c>
      <c r="H553" t="s">
        <v>39</v>
      </c>
      <c r="I553" t="str">
        <f>VLOOKUP(H553,lookups!$B$2:$C$32,2,FALSE)</f>
        <v>Y</v>
      </c>
      <c r="J553">
        <v>5</v>
      </c>
      <c r="K553" t="s">
        <v>10</v>
      </c>
      <c r="L553">
        <v>1</v>
      </c>
      <c r="M553">
        <v>0</v>
      </c>
    </row>
    <row r="554" spans="1:13" x14ac:dyDescent="0.3">
      <c r="A554">
        <v>2007</v>
      </c>
      <c r="B554">
        <v>14</v>
      </c>
      <c r="C554" t="s">
        <v>23</v>
      </c>
      <c r="D554" t="str">
        <f>VLOOKUP(C554,lookups!$F$2:$H$27,2,FALSE)</f>
        <v>na</v>
      </c>
      <c r="E554" t="str">
        <f>VLOOKUP(C554,lookups!$F$2:$H$27,3,FALSE)</f>
        <v>na</v>
      </c>
      <c r="F554" t="str">
        <f>VLOOKUP(C554,lookups!$F$2:$I$27,4,FALSE)</f>
        <v>na</v>
      </c>
      <c r="G554">
        <v>6</v>
      </c>
      <c r="H554" t="s">
        <v>39</v>
      </c>
      <c r="I554" t="str">
        <f>VLOOKUP(H554,lookups!$B$2:$C$32,2,FALSE)</f>
        <v>Y</v>
      </c>
      <c r="J554">
        <v>2</v>
      </c>
      <c r="K554" t="s">
        <v>10</v>
      </c>
      <c r="L554">
        <v>1</v>
      </c>
      <c r="M554">
        <v>0</v>
      </c>
    </row>
    <row r="555" spans="1:13" x14ac:dyDescent="0.3">
      <c r="A555">
        <v>2007</v>
      </c>
      <c r="B555">
        <v>14</v>
      </c>
      <c r="C555" t="s">
        <v>23</v>
      </c>
      <c r="D555" t="str">
        <f>VLOOKUP(C555,lookups!$F$2:$H$27,2,FALSE)</f>
        <v>na</v>
      </c>
      <c r="E555" t="str">
        <f>VLOOKUP(C555,lookups!$F$2:$H$27,3,FALSE)</f>
        <v>na</v>
      </c>
      <c r="F555" t="str">
        <f>VLOOKUP(C555,lookups!$F$2:$I$27,4,FALSE)</f>
        <v>na</v>
      </c>
      <c r="G555">
        <v>6</v>
      </c>
      <c r="H555" t="s">
        <v>39</v>
      </c>
      <c r="I555" t="str">
        <f>VLOOKUP(H555,lookups!$B$2:$C$32,2,FALSE)</f>
        <v>Y</v>
      </c>
      <c r="J555">
        <v>3</v>
      </c>
      <c r="K555" t="s">
        <v>10</v>
      </c>
      <c r="L555">
        <v>1</v>
      </c>
      <c r="M555">
        <v>0</v>
      </c>
    </row>
    <row r="556" spans="1:13" x14ac:dyDescent="0.3">
      <c r="A556">
        <v>2007</v>
      </c>
      <c r="B556">
        <v>14</v>
      </c>
      <c r="C556" t="s">
        <v>23</v>
      </c>
      <c r="D556" t="str">
        <f>VLOOKUP(C556,lookups!$F$2:$H$27,2,FALSE)</f>
        <v>na</v>
      </c>
      <c r="E556" t="str">
        <f>VLOOKUP(C556,lookups!$F$2:$H$27,3,FALSE)</f>
        <v>na</v>
      </c>
      <c r="F556" t="str">
        <f>VLOOKUP(C556,lookups!$F$2:$I$27,4,FALSE)</f>
        <v>na</v>
      </c>
      <c r="G556">
        <v>6</v>
      </c>
      <c r="H556" t="s">
        <v>39</v>
      </c>
      <c r="I556" t="str">
        <f>VLOOKUP(H556,lookups!$B$2:$C$32,2,FALSE)</f>
        <v>Y</v>
      </c>
      <c r="J556">
        <v>4</v>
      </c>
      <c r="K556" t="s">
        <v>10</v>
      </c>
      <c r="L556">
        <v>1</v>
      </c>
      <c r="M556">
        <v>0</v>
      </c>
    </row>
    <row r="557" spans="1:13" x14ac:dyDescent="0.3">
      <c r="A557">
        <v>2007</v>
      </c>
      <c r="B557">
        <v>14</v>
      </c>
      <c r="C557" t="s">
        <v>23</v>
      </c>
      <c r="D557" t="str">
        <f>VLOOKUP(C557,lookups!$F$2:$H$27,2,FALSE)</f>
        <v>na</v>
      </c>
      <c r="E557" t="str">
        <f>VLOOKUP(C557,lookups!$F$2:$H$27,3,FALSE)</f>
        <v>na</v>
      </c>
      <c r="F557" t="str">
        <f>VLOOKUP(C557,lookups!$F$2:$I$27,4,FALSE)</f>
        <v>na</v>
      </c>
      <c r="G557">
        <v>6</v>
      </c>
      <c r="H557" t="s">
        <v>39</v>
      </c>
      <c r="I557" t="str">
        <f>VLOOKUP(H557,lookups!$B$2:$C$32,2,FALSE)</f>
        <v>Y</v>
      </c>
      <c r="J557">
        <v>5</v>
      </c>
      <c r="K557" t="s">
        <v>10</v>
      </c>
      <c r="L557">
        <v>1</v>
      </c>
      <c r="M557">
        <v>0</v>
      </c>
    </row>
    <row r="558" spans="1:13" x14ac:dyDescent="0.3">
      <c r="A558">
        <v>2007</v>
      </c>
      <c r="B558">
        <v>15</v>
      </c>
      <c r="C558" t="s">
        <v>24</v>
      </c>
      <c r="D558" t="str">
        <f>VLOOKUP(C558,lookups!$F$2:$H$27,2,FALSE)</f>
        <v>na</v>
      </c>
      <c r="E558" t="str">
        <f>VLOOKUP(C558,lookups!$F$2:$H$27,3,FALSE)</f>
        <v>na</v>
      </c>
      <c r="F558" t="str">
        <f>VLOOKUP(C558,lookups!$F$2:$I$27,4,FALSE)</f>
        <v>na</v>
      </c>
      <c r="G558">
        <v>6</v>
      </c>
      <c r="H558" t="s">
        <v>39</v>
      </c>
      <c r="I558" t="str">
        <f>VLOOKUP(H558,lookups!$B$2:$C$32,2,FALSE)</f>
        <v>Y</v>
      </c>
      <c r="J558">
        <v>2</v>
      </c>
      <c r="K558" t="s">
        <v>10</v>
      </c>
      <c r="L558">
        <v>1</v>
      </c>
      <c r="M558">
        <v>0</v>
      </c>
    </row>
    <row r="559" spans="1:13" x14ac:dyDescent="0.3">
      <c r="A559">
        <v>2007</v>
      </c>
      <c r="B559">
        <v>15</v>
      </c>
      <c r="C559" t="s">
        <v>24</v>
      </c>
      <c r="D559" t="str">
        <f>VLOOKUP(C559,lookups!$F$2:$H$27,2,FALSE)</f>
        <v>na</v>
      </c>
      <c r="E559" t="str">
        <f>VLOOKUP(C559,lookups!$F$2:$H$27,3,FALSE)</f>
        <v>na</v>
      </c>
      <c r="F559" t="str">
        <f>VLOOKUP(C559,lookups!$F$2:$I$27,4,FALSE)</f>
        <v>na</v>
      </c>
      <c r="G559">
        <v>6</v>
      </c>
      <c r="H559" t="s">
        <v>39</v>
      </c>
      <c r="I559" t="str">
        <f>VLOOKUP(H559,lookups!$B$2:$C$32,2,FALSE)</f>
        <v>Y</v>
      </c>
      <c r="J559">
        <v>3</v>
      </c>
      <c r="K559" t="s">
        <v>10</v>
      </c>
      <c r="L559">
        <v>1</v>
      </c>
      <c r="M559">
        <v>0</v>
      </c>
    </row>
    <row r="560" spans="1:13" x14ac:dyDescent="0.3">
      <c r="A560">
        <v>2007</v>
      </c>
      <c r="B560">
        <v>15</v>
      </c>
      <c r="C560" t="s">
        <v>24</v>
      </c>
      <c r="D560" t="str">
        <f>VLOOKUP(C560,lookups!$F$2:$H$27,2,FALSE)</f>
        <v>na</v>
      </c>
      <c r="E560" t="str">
        <f>VLOOKUP(C560,lookups!$F$2:$H$27,3,FALSE)</f>
        <v>na</v>
      </c>
      <c r="F560" t="str">
        <f>VLOOKUP(C560,lookups!$F$2:$I$27,4,FALSE)</f>
        <v>na</v>
      </c>
      <c r="G560">
        <v>6</v>
      </c>
      <c r="H560" t="s">
        <v>39</v>
      </c>
      <c r="I560" t="str">
        <f>VLOOKUP(H560,lookups!$B$2:$C$32,2,FALSE)</f>
        <v>Y</v>
      </c>
      <c r="J560">
        <v>4</v>
      </c>
      <c r="K560" t="s">
        <v>10</v>
      </c>
      <c r="L560">
        <v>1</v>
      </c>
      <c r="M560">
        <v>0</v>
      </c>
    </row>
    <row r="561" spans="1:13" x14ac:dyDescent="0.3">
      <c r="A561">
        <v>2007</v>
      </c>
      <c r="B561">
        <v>15</v>
      </c>
      <c r="C561" t="s">
        <v>24</v>
      </c>
      <c r="D561" t="str">
        <f>VLOOKUP(C561,lookups!$F$2:$H$27,2,FALSE)</f>
        <v>na</v>
      </c>
      <c r="E561" t="str">
        <f>VLOOKUP(C561,lookups!$F$2:$H$27,3,FALSE)</f>
        <v>na</v>
      </c>
      <c r="F561" t="str">
        <f>VLOOKUP(C561,lookups!$F$2:$I$27,4,FALSE)</f>
        <v>na</v>
      </c>
      <c r="G561">
        <v>6</v>
      </c>
      <c r="H561" t="s">
        <v>39</v>
      </c>
      <c r="I561" t="str">
        <f>VLOOKUP(H561,lookups!$B$2:$C$32,2,FALSE)</f>
        <v>Y</v>
      </c>
      <c r="J561">
        <v>5</v>
      </c>
      <c r="K561" t="s">
        <v>10</v>
      </c>
      <c r="L561">
        <v>1</v>
      </c>
      <c r="M561">
        <v>0</v>
      </c>
    </row>
    <row r="562" spans="1:13" x14ac:dyDescent="0.3">
      <c r="A562">
        <v>2007</v>
      </c>
      <c r="B562">
        <v>16</v>
      </c>
      <c r="C562" t="s">
        <v>25</v>
      </c>
      <c r="D562" t="str">
        <f>VLOOKUP(C562,lookups!$F$2:$H$27,2,FALSE)</f>
        <v>na</v>
      </c>
      <c r="E562" t="str">
        <f>VLOOKUP(C562,lookups!$F$2:$H$27,3,FALSE)</f>
        <v>na</v>
      </c>
      <c r="F562" t="str">
        <f>VLOOKUP(C562,lookups!$F$2:$I$27,4,FALSE)</f>
        <v>na</v>
      </c>
      <c r="G562">
        <v>6</v>
      </c>
      <c r="H562" t="s">
        <v>39</v>
      </c>
      <c r="I562" t="str">
        <f>VLOOKUP(H562,lookups!$B$2:$C$32,2,FALSE)</f>
        <v>Y</v>
      </c>
      <c r="J562">
        <v>2</v>
      </c>
      <c r="K562" t="s">
        <v>10</v>
      </c>
      <c r="L562">
        <v>1</v>
      </c>
      <c r="M562">
        <v>0</v>
      </c>
    </row>
    <row r="563" spans="1:13" x14ac:dyDescent="0.3">
      <c r="A563">
        <v>2007</v>
      </c>
      <c r="B563">
        <v>16</v>
      </c>
      <c r="C563" t="s">
        <v>25</v>
      </c>
      <c r="D563" t="str">
        <f>VLOOKUP(C563,lookups!$F$2:$H$27,2,FALSE)</f>
        <v>na</v>
      </c>
      <c r="E563" t="str">
        <f>VLOOKUP(C563,lookups!$F$2:$H$27,3,FALSE)</f>
        <v>na</v>
      </c>
      <c r="F563" t="str">
        <f>VLOOKUP(C563,lookups!$F$2:$I$27,4,FALSE)</f>
        <v>na</v>
      </c>
      <c r="G563">
        <v>6</v>
      </c>
      <c r="H563" t="s">
        <v>39</v>
      </c>
      <c r="I563" t="str">
        <f>VLOOKUP(H563,lookups!$B$2:$C$32,2,FALSE)</f>
        <v>Y</v>
      </c>
      <c r="J563">
        <v>3</v>
      </c>
      <c r="K563" t="s">
        <v>10</v>
      </c>
      <c r="L563">
        <v>1</v>
      </c>
      <c r="M563">
        <v>0</v>
      </c>
    </row>
    <row r="564" spans="1:13" x14ac:dyDescent="0.3">
      <c r="A564">
        <v>2007</v>
      </c>
      <c r="B564">
        <v>16</v>
      </c>
      <c r="C564" t="s">
        <v>25</v>
      </c>
      <c r="D564" t="str">
        <f>VLOOKUP(C564,lookups!$F$2:$H$27,2,FALSE)</f>
        <v>na</v>
      </c>
      <c r="E564" t="str">
        <f>VLOOKUP(C564,lookups!$F$2:$H$27,3,FALSE)</f>
        <v>na</v>
      </c>
      <c r="F564" t="str">
        <f>VLOOKUP(C564,lookups!$F$2:$I$27,4,FALSE)</f>
        <v>na</v>
      </c>
      <c r="G564">
        <v>6</v>
      </c>
      <c r="H564" t="s">
        <v>39</v>
      </c>
      <c r="I564" t="str">
        <f>VLOOKUP(H564,lookups!$B$2:$C$32,2,FALSE)</f>
        <v>Y</v>
      </c>
      <c r="J564">
        <v>4</v>
      </c>
      <c r="K564" t="s">
        <v>10</v>
      </c>
      <c r="L564">
        <v>1</v>
      </c>
      <c r="M564">
        <v>0.01</v>
      </c>
    </row>
    <row r="565" spans="1:13" x14ac:dyDescent="0.3">
      <c r="A565">
        <v>2007</v>
      </c>
      <c r="B565">
        <v>16</v>
      </c>
      <c r="C565" t="s">
        <v>25</v>
      </c>
      <c r="D565" t="str">
        <f>VLOOKUP(C565,lookups!$F$2:$H$27,2,FALSE)</f>
        <v>na</v>
      </c>
      <c r="E565" t="str">
        <f>VLOOKUP(C565,lookups!$F$2:$H$27,3,FALSE)</f>
        <v>na</v>
      </c>
      <c r="F565" t="str">
        <f>VLOOKUP(C565,lookups!$F$2:$I$27,4,FALSE)</f>
        <v>na</v>
      </c>
      <c r="G565">
        <v>6</v>
      </c>
      <c r="H565" t="s">
        <v>39</v>
      </c>
      <c r="I565" t="str">
        <f>VLOOKUP(H565,lookups!$B$2:$C$32,2,FALSE)</f>
        <v>Y</v>
      </c>
      <c r="J565">
        <v>5</v>
      </c>
      <c r="K565" t="s">
        <v>10</v>
      </c>
      <c r="L565">
        <v>1</v>
      </c>
      <c r="M565">
        <v>0.01</v>
      </c>
    </row>
    <row r="566" spans="1:13" x14ac:dyDescent="0.3">
      <c r="A566">
        <v>2007</v>
      </c>
      <c r="B566">
        <v>17</v>
      </c>
      <c r="C566" t="s">
        <v>26</v>
      </c>
      <c r="D566" t="str">
        <f>VLOOKUP(C566,lookups!$F$2:$H$27,2,FALSE)</f>
        <v>na</v>
      </c>
      <c r="E566" t="str">
        <f>VLOOKUP(C566,lookups!$F$2:$H$27,3,FALSE)</f>
        <v>na</v>
      </c>
      <c r="F566" t="str">
        <f>VLOOKUP(C566,lookups!$F$2:$I$27,4,FALSE)</f>
        <v>na</v>
      </c>
      <c r="G566">
        <v>6</v>
      </c>
      <c r="H566" t="s">
        <v>39</v>
      </c>
      <c r="I566" t="str">
        <f>VLOOKUP(H566,lookups!$B$2:$C$32,2,FALSE)</f>
        <v>Y</v>
      </c>
      <c r="J566">
        <v>2</v>
      </c>
      <c r="K566" t="s">
        <v>10</v>
      </c>
      <c r="L566">
        <v>1</v>
      </c>
      <c r="M566">
        <v>0</v>
      </c>
    </row>
    <row r="567" spans="1:13" x14ac:dyDescent="0.3">
      <c r="A567">
        <v>2007</v>
      </c>
      <c r="B567">
        <v>17</v>
      </c>
      <c r="C567" t="s">
        <v>26</v>
      </c>
      <c r="D567" t="str">
        <f>VLOOKUP(C567,lookups!$F$2:$H$27,2,FALSE)</f>
        <v>na</v>
      </c>
      <c r="E567" t="str">
        <f>VLOOKUP(C567,lookups!$F$2:$H$27,3,FALSE)</f>
        <v>na</v>
      </c>
      <c r="F567" t="str">
        <f>VLOOKUP(C567,lookups!$F$2:$I$27,4,FALSE)</f>
        <v>na</v>
      </c>
      <c r="G567">
        <v>6</v>
      </c>
      <c r="H567" t="s">
        <v>39</v>
      </c>
      <c r="I567" t="str">
        <f>VLOOKUP(H567,lookups!$B$2:$C$32,2,FALSE)</f>
        <v>Y</v>
      </c>
      <c r="J567">
        <v>3</v>
      </c>
      <c r="K567" t="s">
        <v>10</v>
      </c>
      <c r="L567">
        <v>1</v>
      </c>
      <c r="M567">
        <v>0</v>
      </c>
    </row>
    <row r="568" spans="1:13" x14ac:dyDescent="0.3">
      <c r="A568">
        <v>2007</v>
      </c>
      <c r="B568">
        <v>17</v>
      </c>
      <c r="C568" t="s">
        <v>26</v>
      </c>
      <c r="D568" t="str">
        <f>VLOOKUP(C568,lookups!$F$2:$H$27,2,FALSE)</f>
        <v>na</v>
      </c>
      <c r="E568" t="str">
        <f>VLOOKUP(C568,lookups!$F$2:$H$27,3,FALSE)</f>
        <v>na</v>
      </c>
      <c r="F568" t="str">
        <f>VLOOKUP(C568,lookups!$F$2:$I$27,4,FALSE)</f>
        <v>na</v>
      </c>
      <c r="G568">
        <v>6</v>
      </c>
      <c r="H568" t="s">
        <v>39</v>
      </c>
      <c r="I568" t="str">
        <f>VLOOKUP(H568,lookups!$B$2:$C$32,2,FALSE)</f>
        <v>Y</v>
      </c>
      <c r="J568">
        <v>4</v>
      </c>
      <c r="K568" t="s">
        <v>10</v>
      </c>
      <c r="L568">
        <v>1</v>
      </c>
      <c r="M568">
        <v>0</v>
      </c>
    </row>
    <row r="569" spans="1:13" x14ac:dyDescent="0.3">
      <c r="A569">
        <v>2007</v>
      </c>
      <c r="B569">
        <v>17</v>
      </c>
      <c r="C569" t="s">
        <v>26</v>
      </c>
      <c r="D569" t="str">
        <f>VLOOKUP(C569,lookups!$F$2:$H$27,2,FALSE)</f>
        <v>na</v>
      </c>
      <c r="E569" t="str">
        <f>VLOOKUP(C569,lookups!$F$2:$H$27,3,FALSE)</f>
        <v>na</v>
      </c>
      <c r="F569" t="str">
        <f>VLOOKUP(C569,lookups!$F$2:$I$27,4,FALSE)</f>
        <v>na</v>
      </c>
      <c r="G569">
        <v>6</v>
      </c>
      <c r="H569" t="s">
        <v>39</v>
      </c>
      <c r="I569" t="str">
        <f>VLOOKUP(H569,lookups!$B$2:$C$32,2,FALSE)</f>
        <v>Y</v>
      </c>
      <c r="J569">
        <v>5</v>
      </c>
      <c r="K569" t="s">
        <v>10</v>
      </c>
      <c r="L569">
        <v>1</v>
      </c>
      <c r="M569">
        <v>0</v>
      </c>
    </row>
    <row r="570" spans="1:13" x14ac:dyDescent="0.3">
      <c r="A570">
        <v>2007</v>
      </c>
      <c r="B570">
        <v>18</v>
      </c>
      <c r="C570" t="s">
        <v>27</v>
      </c>
      <c r="D570">
        <f>VLOOKUP(C570,lookups!$F$2:$H$27,2,FALSE)</f>
        <v>3</v>
      </c>
      <c r="E570" t="str">
        <f>VLOOKUP(C570,lookups!$F$2:$H$27,3,FALSE)</f>
        <v>SEAK Sport</v>
      </c>
      <c r="F570">
        <f>VLOOKUP(C570,lookups!$F$2:$I$27,4,FALSE)</f>
        <v>2</v>
      </c>
      <c r="G570">
        <v>6</v>
      </c>
      <c r="H570" t="s">
        <v>39</v>
      </c>
      <c r="I570" t="str">
        <f>VLOOKUP(H570,lookups!$B$2:$C$32,2,FALSE)</f>
        <v>Y</v>
      </c>
      <c r="J570">
        <v>2</v>
      </c>
      <c r="K570" t="s">
        <v>10</v>
      </c>
      <c r="L570">
        <v>1</v>
      </c>
      <c r="M570">
        <v>0</v>
      </c>
    </row>
    <row r="571" spans="1:13" x14ac:dyDescent="0.3">
      <c r="A571">
        <v>2007</v>
      </c>
      <c r="B571">
        <v>18</v>
      </c>
      <c r="C571" t="s">
        <v>27</v>
      </c>
      <c r="D571">
        <f>VLOOKUP(C571,lookups!$F$2:$H$27,2,FALSE)</f>
        <v>3</v>
      </c>
      <c r="E571" t="str">
        <f>VLOOKUP(C571,lookups!$F$2:$H$27,3,FALSE)</f>
        <v>SEAK Sport</v>
      </c>
      <c r="F571">
        <f>VLOOKUP(C571,lookups!$F$2:$I$27,4,FALSE)</f>
        <v>2</v>
      </c>
      <c r="G571">
        <v>6</v>
      </c>
      <c r="H571" t="s">
        <v>39</v>
      </c>
      <c r="I571" t="str">
        <f>VLOOKUP(H571,lookups!$B$2:$C$32,2,FALSE)</f>
        <v>Y</v>
      </c>
      <c r="J571">
        <v>3</v>
      </c>
      <c r="K571" t="s">
        <v>10</v>
      </c>
      <c r="L571">
        <v>1</v>
      </c>
      <c r="M571">
        <v>57.33</v>
      </c>
    </row>
    <row r="572" spans="1:13" x14ac:dyDescent="0.3">
      <c r="A572">
        <v>2007</v>
      </c>
      <c r="B572">
        <v>18</v>
      </c>
      <c r="C572" t="s">
        <v>27</v>
      </c>
      <c r="D572">
        <f>VLOOKUP(C572,lookups!$F$2:$H$27,2,FALSE)</f>
        <v>3</v>
      </c>
      <c r="E572" t="str">
        <f>VLOOKUP(C572,lookups!$F$2:$H$27,3,FALSE)</f>
        <v>SEAK Sport</v>
      </c>
      <c r="F572">
        <f>VLOOKUP(C572,lookups!$F$2:$I$27,4,FALSE)</f>
        <v>2</v>
      </c>
      <c r="G572">
        <v>6</v>
      </c>
      <c r="H572" t="s">
        <v>39</v>
      </c>
      <c r="I572" t="str">
        <f>VLOOKUP(H572,lookups!$B$2:$C$32,2,FALSE)</f>
        <v>Y</v>
      </c>
      <c r="J572">
        <v>4</v>
      </c>
      <c r="K572" t="s">
        <v>10</v>
      </c>
      <c r="L572">
        <v>1</v>
      </c>
      <c r="M572">
        <v>775.17</v>
      </c>
    </row>
    <row r="573" spans="1:13" x14ac:dyDescent="0.3">
      <c r="A573">
        <v>2007</v>
      </c>
      <c r="B573">
        <v>18</v>
      </c>
      <c r="C573" t="s">
        <v>27</v>
      </c>
      <c r="D573">
        <f>VLOOKUP(C573,lookups!$F$2:$H$27,2,FALSE)</f>
        <v>3</v>
      </c>
      <c r="E573" t="str">
        <f>VLOOKUP(C573,lookups!$F$2:$H$27,3,FALSE)</f>
        <v>SEAK Sport</v>
      </c>
      <c r="F573">
        <f>VLOOKUP(C573,lookups!$F$2:$I$27,4,FALSE)</f>
        <v>2</v>
      </c>
      <c r="G573">
        <v>6</v>
      </c>
      <c r="H573" t="s">
        <v>39</v>
      </c>
      <c r="I573" t="str">
        <f>VLOOKUP(H573,lookups!$B$2:$C$32,2,FALSE)</f>
        <v>Y</v>
      </c>
      <c r="J573">
        <v>5</v>
      </c>
      <c r="K573" t="s">
        <v>10</v>
      </c>
      <c r="L573">
        <v>1</v>
      </c>
      <c r="M573">
        <v>106.91</v>
      </c>
    </row>
    <row r="574" spans="1:13" x14ac:dyDescent="0.3">
      <c r="A574">
        <v>2007</v>
      </c>
      <c r="B574">
        <v>19</v>
      </c>
      <c r="C574" t="s">
        <v>28</v>
      </c>
      <c r="D574" t="str">
        <f>VLOOKUP(C574,lookups!$F$2:$H$27,2,FALSE)</f>
        <v>na</v>
      </c>
      <c r="E574" t="str">
        <f>VLOOKUP(C574,lookups!$F$2:$H$27,3,FALSE)</f>
        <v>na</v>
      </c>
      <c r="F574" t="str">
        <f>VLOOKUP(C574,lookups!$F$2:$I$27,4,FALSE)</f>
        <v>na</v>
      </c>
      <c r="G574">
        <v>6</v>
      </c>
      <c r="H574" t="s">
        <v>39</v>
      </c>
      <c r="I574" t="str">
        <f>VLOOKUP(H574,lookups!$B$2:$C$32,2,FALSE)</f>
        <v>Y</v>
      </c>
      <c r="J574">
        <v>2</v>
      </c>
      <c r="K574" t="s">
        <v>10</v>
      </c>
      <c r="L574">
        <v>1</v>
      </c>
      <c r="M574">
        <v>0</v>
      </c>
    </row>
    <row r="575" spans="1:13" x14ac:dyDescent="0.3">
      <c r="A575">
        <v>2007</v>
      </c>
      <c r="B575">
        <v>19</v>
      </c>
      <c r="C575" t="s">
        <v>28</v>
      </c>
      <c r="D575" t="str">
        <f>VLOOKUP(C575,lookups!$F$2:$H$27,2,FALSE)</f>
        <v>na</v>
      </c>
      <c r="E575" t="str">
        <f>VLOOKUP(C575,lookups!$F$2:$H$27,3,FALSE)</f>
        <v>na</v>
      </c>
      <c r="F575" t="str">
        <f>VLOOKUP(C575,lookups!$F$2:$I$27,4,FALSE)</f>
        <v>na</v>
      </c>
      <c r="G575">
        <v>6</v>
      </c>
      <c r="H575" t="s">
        <v>39</v>
      </c>
      <c r="I575" t="str">
        <f>VLOOKUP(H575,lookups!$B$2:$C$32,2,FALSE)</f>
        <v>Y</v>
      </c>
      <c r="J575">
        <v>3</v>
      </c>
      <c r="K575" t="s">
        <v>10</v>
      </c>
      <c r="L575">
        <v>1</v>
      </c>
      <c r="M575">
        <v>32.42</v>
      </c>
    </row>
    <row r="576" spans="1:13" x14ac:dyDescent="0.3">
      <c r="A576">
        <v>2007</v>
      </c>
      <c r="B576">
        <v>19</v>
      </c>
      <c r="C576" t="s">
        <v>28</v>
      </c>
      <c r="D576" t="str">
        <f>VLOOKUP(C576,lookups!$F$2:$H$27,2,FALSE)</f>
        <v>na</v>
      </c>
      <c r="E576" t="str">
        <f>VLOOKUP(C576,lookups!$F$2:$H$27,3,FALSE)</f>
        <v>na</v>
      </c>
      <c r="F576" t="str">
        <f>VLOOKUP(C576,lookups!$F$2:$I$27,4,FALSE)</f>
        <v>na</v>
      </c>
      <c r="G576">
        <v>6</v>
      </c>
      <c r="H576" t="s">
        <v>39</v>
      </c>
      <c r="I576" t="str">
        <f>VLOOKUP(H576,lookups!$B$2:$C$32,2,FALSE)</f>
        <v>Y</v>
      </c>
      <c r="J576">
        <v>4</v>
      </c>
      <c r="K576" t="s">
        <v>10</v>
      </c>
      <c r="L576">
        <v>1</v>
      </c>
      <c r="M576">
        <v>78.59</v>
      </c>
    </row>
    <row r="577" spans="1:13" x14ac:dyDescent="0.3">
      <c r="A577">
        <v>2007</v>
      </c>
      <c r="B577">
        <v>19</v>
      </c>
      <c r="C577" t="s">
        <v>28</v>
      </c>
      <c r="D577" t="str">
        <f>VLOOKUP(C577,lookups!$F$2:$H$27,2,FALSE)</f>
        <v>na</v>
      </c>
      <c r="E577" t="str">
        <f>VLOOKUP(C577,lookups!$F$2:$H$27,3,FALSE)</f>
        <v>na</v>
      </c>
      <c r="F577" t="str">
        <f>VLOOKUP(C577,lookups!$F$2:$I$27,4,FALSE)</f>
        <v>na</v>
      </c>
      <c r="G577">
        <v>6</v>
      </c>
      <c r="H577" t="s">
        <v>39</v>
      </c>
      <c r="I577" t="str">
        <f>VLOOKUP(H577,lookups!$B$2:$C$32,2,FALSE)</f>
        <v>Y</v>
      </c>
      <c r="J577">
        <v>5</v>
      </c>
      <c r="K577" t="s">
        <v>10</v>
      </c>
      <c r="L577">
        <v>1</v>
      </c>
      <c r="M577">
        <v>0</v>
      </c>
    </row>
    <row r="578" spans="1:13" x14ac:dyDescent="0.3">
      <c r="A578">
        <v>2007</v>
      </c>
      <c r="B578">
        <v>20</v>
      </c>
      <c r="C578" t="s">
        <v>29</v>
      </c>
      <c r="D578" t="str">
        <f>VLOOKUP(C578,lookups!$F$2:$H$27,2,FALSE)</f>
        <v>na</v>
      </c>
      <c r="E578" t="str">
        <f>VLOOKUP(C578,lookups!$F$2:$H$27,3,FALSE)</f>
        <v>na</v>
      </c>
      <c r="F578" t="str">
        <f>VLOOKUP(C578,lookups!$F$2:$I$27,4,FALSE)</f>
        <v>na</v>
      </c>
      <c r="G578">
        <v>6</v>
      </c>
      <c r="H578" t="s">
        <v>39</v>
      </c>
      <c r="I578" t="str">
        <f>VLOOKUP(H578,lookups!$B$2:$C$32,2,FALSE)</f>
        <v>Y</v>
      </c>
      <c r="J578">
        <v>2</v>
      </c>
      <c r="K578" t="s">
        <v>10</v>
      </c>
      <c r="L578">
        <v>1</v>
      </c>
      <c r="M578">
        <v>0</v>
      </c>
    </row>
    <row r="579" spans="1:13" x14ac:dyDescent="0.3">
      <c r="A579">
        <v>2007</v>
      </c>
      <c r="B579">
        <v>20</v>
      </c>
      <c r="C579" t="s">
        <v>29</v>
      </c>
      <c r="D579" t="str">
        <f>VLOOKUP(C579,lookups!$F$2:$H$27,2,FALSE)</f>
        <v>na</v>
      </c>
      <c r="E579" t="str">
        <f>VLOOKUP(C579,lookups!$F$2:$H$27,3,FALSE)</f>
        <v>na</v>
      </c>
      <c r="F579" t="str">
        <f>VLOOKUP(C579,lookups!$F$2:$I$27,4,FALSE)</f>
        <v>na</v>
      </c>
      <c r="G579">
        <v>6</v>
      </c>
      <c r="H579" t="s">
        <v>39</v>
      </c>
      <c r="I579" t="str">
        <f>VLOOKUP(H579,lookups!$B$2:$C$32,2,FALSE)</f>
        <v>Y</v>
      </c>
      <c r="J579">
        <v>3</v>
      </c>
      <c r="K579" t="s">
        <v>10</v>
      </c>
      <c r="L579">
        <v>1</v>
      </c>
      <c r="M579">
        <v>0</v>
      </c>
    </row>
    <row r="580" spans="1:13" x14ac:dyDescent="0.3">
      <c r="A580">
        <v>2007</v>
      </c>
      <c r="B580">
        <v>20</v>
      </c>
      <c r="C580" t="s">
        <v>29</v>
      </c>
      <c r="D580" t="str">
        <f>VLOOKUP(C580,lookups!$F$2:$H$27,2,FALSE)</f>
        <v>na</v>
      </c>
      <c r="E580" t="str">
        <f>VLOOKUP(C580,lookups!$F$2:$H$27,3,FALSE)</f>
        <v>na</v>
      </c>
      <c r="F580" t="str">
        <f>VLOOKUP(C580,lookups!$F$2:$I$27,4,FALSE)</f>
        <v>na</v>
      </c>
      <c r="G580">
        <v>6</v>
      </c>
      <c r="H580" t="s">
        <v>39</v>
      </c>
      <c r="I580" t="str">
        <f>VLOOKUP(H580,lookups!$B$2:$C$32,2,FALSE)</f>
        <v>Y</v>
      </c>
      <c r="J580">
        <v>4</v>
      </c>
      <c r="K580" t="s">
        <v>10</v>
      </c>
      <c r="L580">
        <v>1</v>
      </c>
      <c r="M580">
        <v>0</v>
      </c>
    </row>
    <row r="581" spans="1:13" x14ac:dyDescent="0.3">
      <c r="A581">
        <v>2007</v>
      </c>
      <c r="B581">
        <v>20</v>
      </c>
      <c r="C581" t="s">
        <v>29</v>
      </c>
      <c r="D581" t="str">
        <f>VLOOKUP(C581,lookups!$F$2:$H$27,2,FALSE)</f>
        <v>na</v>
      </c>
      <c r="E581" t="str">
        <f>VLOOKUP(C581,lookups!$F$2:$H$27,3,FALSE)</f>
        <v>na</v>
      </c>
      <c r="F581" t="str">
        <f>VLOOKUP(C581,lookups!$F$2:$I$27,4,FALSE)</f>
        <v>na</v>
      </c>
      <c r="G581">
        <v>6</v>
      </c>
      <c r="H581" t="s">
        <v>39</v>
      </c>
      <c r="I581" t="str">
        <f>VLOOKUP(H581,lookups!$B$2:$C$32,2,FALSE)</f>
        <v>Y</v>
      </c>
      <c r="J581">
        <v>5</v>
      </c>
      <c r="K581" t="s">
        <v>10</v>
      </c>
      <c r="L581">
        <v>1</v>
      </c>
      <c r="M581">
        <v>0</v>
      </c>
    </row>
    <row r="582" spans="1:13" x14ac:dyDescent="0.3">
      <c r="A582">
        <v>2007</v>
      </c>
      <c r="B582">
        <v>21</v>
      </c>
      <c r="C582" t="s">
        <v>30</v>
      </c>
      <c r="D582" t="str">
        <f>VLOOKUP(C582,lookups!$F$2:$H$27,2,FALSE)</f>
        <v>na</v>
      </c>
      <c r="E582" t="str">
        <f>VLOOKUP(C582,lookups!$F$2:$H$27,3,FALSE)</f>
        <v>na</v>
      </c>
      <c r="F582" t="str">
        <f>VLOOKUP(C582,lookups!$F$2:$I$27,4,FALSE)</f>
        <v>na</v>
      </c>
      <c r="G582">
        <v>6</v>
      </c>
      <c r="H582" t="s">
        <v>39</v>
      </c>
      <c r="I582" t="str">
        <f>VLOOKUP(H582,lookups!$B$2:$C$32,2,FALSE)</f>
        <v>Y</v>
      </c>
      <c r="J582">
        <v>2</v>
      </c>
      <c r="K582" t="s">
        <v>10</v>
      </c>
      <c r="L582">
        <v>1</v>
      </c>
      <c r="M582">
        <v>0</v>
      </c>
    </row>
    <row r="583" spans="1:13" x14ac:dyDescent="0.3">
      <c r="A583">
        <v>2007</v>
      </c>
      <c r="B583">
        <v>21</v>
      </c>
      <c r="C583" t="s">
        <v>30</v>
      </c>
      <c r="D583" t="str">
        <f>VLOOKUP(C583,lookups!$F$2:$H$27,2,FALSE)</f>
        <v>na</v>
      </c>
      <c r="E583" t="str">
        <f>VLOOKUP(C583,lookups!$F$2:$H$27,3,FALSE)</f>
        <v>na</v>
      </c>
      <c r="F583" t="str">
        <f>VLOOKUP(C583,lookups!$F$2:$I$27,4,FALSE)</f>
        <v>na</v>
      </c>
      <c r="G583">
        <v>6</v>
      </c>
      <c r="H583" t="s">
        <v>39</v>
      </c>
      <c r="I583" t="str">
        <f>VLOOKUP(H583,lookups!$B$2:$C$32,2,FALSE)</f>
        <v>Y</v>
      </c>
      <c r="J583">
        <v>3</v>
      </c>
      <c r="K583" t="s">
        <v>10</v>
      </c>
      <c r="L583">
        <v>1</v>
      </c>
      <c r="M583">
        <v>0</v>
      </c>
    </row>
    <row r="584" spans="1:13" x14ac:dyDescent="0.3">
      <c r="A584">
        <v>2007</v>
      </c>
      <c r="B584">
        <v>21</v>
      </c>
      <c r="C584" t="s">
        <v>30</v>
      </c>
      <c r="D584" t="str">
        <f>VLOOKUP(C584,lookups!$F$2:$H$27,2,FALSE)</f>
        <v>na</v>
      </c>
      <c r="E584" t="str">
        <f>VLOOKUP(C584,lookups!$F$2:$H$27,3,FALSE)</f>
        <v>na</v>
      </c>
      <c r="F584" t="str">
        <f>VLOOKUP(C584,lookups!$F$2:$I$27,4,FALSE)</f>
        <v>na</v>
      </c>
      <c r="G584">
        <v>6</v>
      </c>
      <c r="H584" t="s">
        <v>39</v>
      </c>
      <c r="I584" t="str">
        <f>VLOOKUP(H584,lookups!$B$2:$C$32,2,FALSE)</f>
        <v>Y</v>
      </c>
      <c r="J584">
        <v>4</v>
      </c>
      <c r="K584" t="s">
        <v>10</v>
      </c>
      <c r="L584">
        <v>1</v>
      </c>
      <c r="M584">
        <v>0</v>
      </c>
    </row>
    <row r="585" spans="1:13" x14ac:dyDescent="0.3">
      <c r="A585">
        <v>2007</v>
      </c>
      <c r="B585">
        <v>21</v>
      </c>
      <c r="C585" t="s">
        <v>30</v>
      </c>
      <c r="D585" t="str">
        <f>VLOOKUP(C585,lookups!$F$2:$H$27,2,FALSE)</f>
        <v>na</v>
      </c>
      <c r="E585" t="str">
        <f>VLOOKUP(C585,lookups!$F$2:$H$27,3,FALSE)</f>
        <v>na</v>
      </c>
      <c r="F585" t="str">
        <f>VLOOKUP(C585,lookups!$F$2:$I$27,4,FALSE)</f>
        <v>na</v>
      </c>
      <c r="G585">
        <v>6</v>
      </c>
      <c r="H585" t="s">
        <v>39</v>
      </c>
      <c r="I585" t="str">
        <f>VLOOKUP(H585,lookups!$B$2:$C$32,2,FALSE)</f>
        <v>Y</v>
      </c>
      <c r="J585">
        <v>5</v>
      </c>
      <c r="K585" t="s">
        <v>10</v>
      </c>
      <c r="L585">
        <v>1</v>
      </c>
      <c r="M585">
        <v>0</v>
      </c>
    </row>
    <row r="586" spans="1:13" x14ac:dyDescent="0.3">
      <c r="A586">
        <v>2007</v>
      </c>
      <c r="B586">
        <v>22</v>
      </c>
      <c r="C586" t="s">
        <v>31</v>
      </c>
      <c r="D586" t="str">
        <f>VLOOKUP(C586,lookups!$F$2:$H$27,2,FALSE)</f>
        <v>na</v>
      </c>
      <c r="E586" t="str">
        <f>VLOOKUP(C586,lookups!$F$2:$H$27,3,FALSE)</f>
        <v>na</v>
      </c>
      <c r="F586" t="str">
        <f>VLOOKUP(C586,lookups!$F$2:$I$27,4,FALSE)</f>
        <v>na</v>
      </c>
      <c r="G586">
        <v>6</v>
      </c>
      <c r="H586" t="s">
        <v>39</v>
      </c>
      <c r="I586" t="str">
        <f>VLOOKUP(H586,lookups!$B$2:$C$32,2,FALSE)</f>
        <v>Y</v>
      </c>
      <c r="J586">
        <v>2</v>
      </c>
      <c r="K586" t="s">
        <v>10</v>
      </c>
      <c r="L586">
        <v>1</v>
      </c>
      <c r="M586">
        <v>0</v>
      </c>
    </row>
    <row r="587" spans="1:13" x14ac:dyDescent="0.3">
      <c r="A587">
        <v>2007</v>
      </c>
      <c r="B587">
        <v>22</v>
      </c>
      <c r="C587" t="s">
        <v>31</v>
      </c>
      <c r="D587" t="str">
        <f>VLOOKUP(C587,lookups!$F$2:$H$27,2,FALSE)</f>
        <v>na</v>
      </c>
      <c r="E587" t="str">
        <f>VLOOKUP(C587,lookups!$F$2:$H$27,3,FALSE)</f>
        <v>na</v>
      </c>
      <c r="F587" t="str">
        <f>VLOOKUP(C587,lookups!$F$2:$I$27,4,FALSE)</f>
        <v>na</v>
      </c>
      <c r="G587">
        <v>6</v>
      </c>
      <c r="H587" t="s">
        <v>39</v>
      </c>
      <c r="I587" t="str">
        <f>VLOOKUP(H587,lookups!$B$2:$C$32,2,FALSE)</f>
        <v>Y</v>
      </c>
      <c r="J587">
        <v>3</v>
      </c>
      <c r="K587" t="s">
        <v>10</v>
      </c>
      <c r="L587">
        <v>1</v>
      </c>
      <c r="M587">
        <v>0</v>
      </c>
    </row>
    <row r="588" spans="1:13" x14ac:dyDescent="0.3">
      <c r="A588">
        <v>2007</v>
      </c>
      <c r="B588">
        <v>22</v>
      </c>
      <c r="C588" t="s">
        <v>31</v>
      </c>
      <c r="D588" t="str">
        <f>VLOOKUP(C588,lookups!$F$2:$H$27,2,FALSE)</f>
        <v>na</v>
      </c>
      <c r="E588" t="str">
        <f>VLOOKUP(C588,lookups!$F$2:$H$27,3,FALSE)</f>
        <v>na</v>
      </c>
      <c r="F588" t="str">
        <f>VLOOKUP(C588,lookups!$F$2:$I$27,4,FALSE)</f>
        <v>na</v>
      </c>
      <c r="G588">
        <v>6</v>
      </c>
      <c r="H588" t="s">
        <v>39</v>
      </c>
      <c r="I588" t="str">
        <f>VLOOKUP(H588,lookups!$B$2:$C$32,2,FALSE)</f>
        <v>Y</v>
      </c>
      <c r="J588">
        <v>4</v>
      </c>
      <c r="K588" t="s">
        <v>10</v>
      </c>
      <c r="L588">
        <v>1</v>
      </c>
      <c r="M588">
        <v>4.3</v>
      </c>
    </row>
    <row r="589" spans="1:13" x14ac:dyDescent="0.3">
      <c r="A589">
        <v>2007</v>
      </c>
      <c r="B589">
        <v>22</v>
      </c>
      <c r="C589" t="s">
        <v>31</v>
      </c>
      <c r="D589" t="str">
        <f>VLOOKUP(C589,lookups!$F$2:$H$27,2,FALSE)</f>
        <v>na</v>
      </c>
      <c r="E589" t="str">
        <f>VLOOKUP(C589,lookups!$F$2:$H$27,3,FALSE)</f>
        <v>na</v>
      </c>
      <c r="F589" t="str">
        <f>VLOOKUP(C589,lookups!$F$2:$I$27,4,FALSE)</f>
        <v>na</v>
      </c>
      <c r="G589">
        <v>6</v>
      </c>
      <c r="H589" t="s">
        <v>39</v>
      </c>
      <c r="I589" t="str">
        <f>VLOOKUP(H589,lookups!$B$2:$C$32,2,FALSE)</f>
        <v>Y</v>
      </c>
      <c r="J589">
        <v>5</v>
      </c>
      <c r="K589" t="s">
        <v>10</v>
      </c>
      <c r="L589">
        <v>1</v>
      </c>
      <c r="M589">
        <v>0</v>
      </c>
    </row>
    <row r="590" spans="1:13" x14ac:dyDescent="0.3">
      <c r="A590">
        <v>2007</v>
      </c>
      <c r="B590">
        <v>23</v>
      </c>
      <c r="C590" t="s">
        <v>32</v>
      </c>
      <c r="D590" t="str">
        <f>VLOOKUP(C590,lookups!$F$2:$H$27,2,FALSE)</f>
        <v>na</v>
      </c>
      <c r="E590" t="str">
        <f>VLOOKUP(C590,lookups!$F$2:$H$27,3,FALSE)</f>
        <v>na</v>
      </c>
      <c r="F590" t="str">
        <f>VLOOKUP(C590,lookups!$F$2:$I$27,4,FALSE)</f>
        <v>na</v>
      </c>
      <c r="G590">
        <v>6</v>
      </c>
      <c r="H590" t="s">
        <v>39</v>
      </c>
      <c r="I590" t="str">
        <f>VLOOKUP(H590,lookups!$B$2:$C$32,2,FALSE)</f>
        <v>Y</v>
      </c>
      <c r="J590">
        <v>2</v>
      </c>
      <c r="K590" t="s">
        <v>10</v>
      </c>
      <c r="L590">
        <v>1</v>
      </c>
      <c r="M590">
        <v>0</v>
      </c>
    </row>
    <row r="591" spans="1:13" x14ac:dyDescent="0.3">
      <c r="A591">
        <v>2007</v>
      </c>
      <c r="B591">
        <v>23</v>
      </c>
      <c r="C591" t="s">
        <v>32</v>
      </c>
      <c r="D591" t="str">
        <f>VLOOKUP(C591,lookups!$F$2:$H$27,2,FALSE)</f>
        <v>na</v>
      </c>
      <c r="E591" t="str">
        <f>VLOOKUP(C591,lookups!$F$2:$H$27,3,FALSE)</f>
        <v>na</v>
      </c>
      <c r="F591" t="str">
        <f>VLOOKUP(C591,lookups!$F$2:$I$27,4,FALSE)</f>
        <v>na</v>
      </c>
      <c r="G591">
        <v>6</v>
      </c>
      <c r="H591" t="s">
        <v>39</v>
      </c>
      <c r="I591" t="str">
        <f>VLOOKUP(H591,lookups!$B$2:$C$32,2,FALSE)</f>
        <v>Y</v>
      </c>
      <c r="J591">
        <v>3</v>
      </c>
      <c r="K591" t="s">
        <v>10</v>
      </c>
      <c r="L591">
        <v>1</v>
      </c>
      <c r="M591">
        <v>0</v>
      </c>
    </row>
    <row r="592" spans="1:13" x14ac:dyDescent="0.3">
      <c r="A592">
        <v>2007</v>
      </c>
      <c r="B592">
        <v>23</v>
      </c>
      <c r="C592" t="s">
        <v>32</v>
      </c>
      <c r="D592" t="str">
        <f>VLOOKUP(C592,lookups!$F$2:$H$27,2,FALSE)</f>
        <v>na</v>
      </c>
      <c r="E592" t="str">
        <f>VLOOKUP(C592,lookups!$F$2:$H$27,3,FALSE)</f>
        <v>na</v>
      </c>
      <c r="F592" t="str">
        <f>VLOOKUP(C592,lookups!$F$2:$I$27,4,FALSE)</f>
        <v>na</v>
      </c>
      <c r="G592">
        <v>6</v>
      </c>
      <c r="H592" t="s">
        <v>39</v>
      </c>
      <c r="I592" t="str">
        <f>VLOOKUP(H592,lookups!$B$2:$C$32,2,FALSE)</f>
        <v>Y</v>
      </c>
      <c r="J592">
        <v>4</v>
      </c>
      <c r="K592" t="s">
        <v>10</v>
      </c>
      <c r="L592">
        <v>1</v>
      </c>
      <c r="M592">
        <v>0</v>
      </c>
    </row>
    <row r="593" spans="1:13" x14ac:dyDescent="0.3">
      <c r="A593">
        <v>2007</v>
      </c>
      <c r="B593">
        <v>23</v>
      </c>
      <c r="C593" t="s">
        <v>32</v>
      </c>
      <c r="D593" t="str">
        <f>VLOOKUP(C593,lookups!$F$2:$H$27,2,FALSE)</f>
        <v>na</v>
      </c>
      <c r="E593" t="str">
        <f>VLOOKUP(C593,lookups!$F$2:$H$27,3,FALSE)</f>
        <v>na</v>
      </c>
      <c r="F593" t="str">
        <f>VLOOKUP(C593,lookups!$F$2:$I$27,4,FALSE)</f>
        <v>na</v>
      </c>
      <c r="G593">
        <v>6</v>
      </c>
      <c r="H593" t="s">
        <v>39</v>
      </c>
      <c r="I593" t="str">
        <f>VLOOKUP(H593,lookups!$B$2:$C$32,2,FALSE)</f>
        <v>Y</v>
      </c>
      <c r="J593">
        <v>5</v>
      </c>
      <c r="K593" t="s">
        <v>10</v>
      </c>
      <c r="L593">
        <v>1</v>
      </c>
      <c r="M593">
        <v>0</v>
      </c>
    </row>
    <row r="594" spans="1:13" x14ac:dyDescent="0.3">
      <c r="A594">
        <v>2007</v>
      </c>
      <c r="B594">
        <v>24</v>
      </c>
      <c r="C594" t="s">
        <v>33</v>
      </c>
      <c r="D594" t="str">
        <f>VLOOKUP(C594,lookups!$F$2:$H$27,2,FALSE)</f>
        <v>13-15</v>
      </c>
      <c r="E594" t="str">
        <f>VLOOKUP(C594,lookups!$F$2:$H$27,3,FALSE)</f>
        <v>NGS/SGS/JDF Sport</v>
      </c>
      <c r="F594">
        <f>VLOOKUP(C594,lookups!$F$2:$I$27,4,FALSE)</f>
        <v>7</v>
      </c>
      <c r="G594">
        <v>6</v>
      </c>
      <c r="H594" t="s">
        <v>39</v>
      </c>
      <c r="I594" t="str">
        <f>VLOOKUP(H594,lookups!$B$2:$C$32,2,FALSE)</f>
        <v>Y</v>
      </c>
      <c r="J594">
        <v>2</v>
      </c>
      <c r="K594" t="s">
        <v>10</v>
      </c>
      <c r="L594">
        <v>1</v>
      </c>
      <c r="M594">
        <v>3.48</v>
      </c>
    </row>
    <row r="595" spans="1:13" x14ac:dyDescent="0.3">
      <c r="A595">
        <v>2007</v>
      </c>
      <c r="B595">
        <v>24</v>
      </c>
      <c r="C595" t="s">
        <v>33</v>
      </c>
      <c r="D595" t="str">
        <f>VLOOKUP(C595,lookups!$F$2:$H$27,2,FALSE)</f>
        <v>13-15</v>
      </c>
      <c r="E595" t="str">
        <f>VLOOKUP(C595,lookups!$F$2:$H$27,3,FALSE)</f>
        <v>NGS/SGS/JDF Sport</v>
      </c>
      <c r="F595">
        <f>VLOOKUP(C595,lookups!$F$2:$I$27,4,FALSE)</f>
        <v>7</v>
      </c>
      <c r="G595">
        <v>6</v>
      </c>
      <c r="H595" t="s">
        <v>39</v>
      </c>
      <c r="I595" t="str">
        <f>VLOOKUP(H595,lookups!$B$2:$C$32,2,FALSE)</f>
        <v>Y</v>
      </c>
      <c r="J595">
        <v>3</v>
      </c>
      <c r="K595" t="s">
        <v>10</v>
      </c>
      <c r="L595">
        <v>1</v>
      </c>
      <c r="M595">
        <v>7.66</v>
      </c>
    </row>
    <row r="596" spans="1:13" x14ac:dyDescent="0.3">
      <c r="A596">
        <v>2007</v>
      </c>
      <c r="B596">
        <v>24</v>
      </c>
      <c r="C596" t="s">
        <v>33</v>
      </c>
      <c r="D596" t="str">
        <f>VLOOKUP(C596,lookups!$F$2:$H$27,2,FALSE)</f>
        <v>13-15</v>
      </c>
      <c r="E596" t="str">
        <f>VLOOKUP(C596,lookups!$F$2:$H$27,3,FALSE)</f>
        <v>NGS/SGS/JDF Sport</v>
      </c>
      <c r="F596">
        <f>VLOOKUP(C596,lookups!$F$2:$I$27,4,FALSE)</f>
        <v>7</v>
      </c>
      <c r="G596">
        <v>6</v>
      </c>
      <c r="H596" t="s">
        <v>39</v>
      </c>
      <c r="I596" t="str">
        <f>VLOOKUP(H596,lookups!$B$2:$C$32,2,FALSE)</f>
        <v>Y</v>
      </c>
      <c r="J596">
        <v>4</v>
      </c>
      <c r="K596" t="s">
        <v>10</v>
      </c>
      <c r="L596">
        <v>1</v>
      </c>
      <c r="M596">
        <v>24.5</v>
      </c>
    </row>
    <row r="597" spans="1:13" x14ac:dyDescent="0.3">
      <c r="A597">
        <v>2007</v>
      </c>
      <c r="B597">
        <v>24</v>
      </c>
      <c r="C597" t="s">
        <v>33</v>
      </c>
      <c r="D597" t="str">
        <f>VLOOKUP(C597,lookups!$F$2:$H$27,2,FALSE)</f>
        <v>13-15</v>
      </c>
      <c r="E597" t="str">
        <f>VLOOKUP(C597,lookups!$F$2:$H$27,3,FALSE)</f>
        <v>NGS/SGS/JDF Sport</v>
      </c>
      <c r="F597">
        <f>VLOOKUP(C597,lookups!$F$2:$I$27,4,FALSE)</f>
        <v>7</v>
      </c>
      <c r="G597">
        <v>6</v>
      </c>
      <c r="H597" t="s">
        <v>39</v>
      </c>
      <c r="I597" t="str">
        <f>VLOOKUP(H597,lookups!$B$2:$C$32,2,FALSE)</f>
        <v>Y</v>
      </c>
      <c r="J597">
        <v>5</v>
      </c>
      <c r="K597" t="s">
        <v>10</v>
      </c>
      <c r="L597">
        <v>1</v>
      </c>
      <c r="M597">
        <v>17.690000000000001</v>
      </c>
    </row>
    <row r="598" spans="1:13" x14ac:dyDescent="0.3">
      <c r="A598">
        <v>2007</v>
      </c>
      <c r="B598">
        <v>25</v>
      </c>
      <c r="C598" t="s">
        <v>34</v>
      </c>
      <c r="D598" t="str">
        <f>VLOOKUP(C598,lookups!$F$2:$H$27,2,FALSE)</f>
        <v>na</v>
      </c>
      <c r="E598" t="str">
        <f>VLOOKUP(C598,lookups!$F$2:$H$27,3,FALSE)</f>
        <v>na</v>
      </c>
      <c r="F598" t="str">
        <f>VLOOKUP(C598,lookups!$F$2:$I$27,4,FALSE)</f>
        <v>na</v>
      </c>
      <c r="G598">
        <v>6</v>
      </c>
      <c r="H598" t="s">
        <v>39</v>
      </c>
      <c r="I598" t="str">
        <f>VLOOKUP(H598,lookups!$B$2:$C$32,2,FALSE)</f>
        <v>Y</v>
      </c>
      <c r="J598">
        <v>2</v>
      </c>
      <c r="K598" t="s">
        <v>10</v>
      </c>
      <c r="L598">
        <v>1</v>
      </c>
      <c r="M598">
        <v>28.52</v>
      </c>
    </row>
    <row r="599" spans="1:13" x14ac:dyDescent="0.3">
      <c r="A599">
        <v>2007</v>
      </c>
      <c r="B599">
        <v>25</v>
      </c>
      <c r="C599" t="s">
        <v>34</v>
      </c>
      <c r="D599" t="str">
        <f>VLOOKUP(C599,lookups!$F$2:$H$27,2,FALSE)</f>
        <v>na</v>
      </c>
      <c r="E599" t="str">
        <f>VLOOKUP(C599,lookups!$F$2:$H$27,3,FALSE)</f>
        <v>na</v>
      </c>
      <c r="F599" t="str">
        <f>VLOOKUP(C599,lookups!$F$2:$I$27,4,FALSE)</f>
        <v>na</v>
      </c>
      <c r="G599">
        <v>6</v>
      </c>
      <c r="H599" t="s">
        <v>39</v>
      </c>
      <c r="I599" t="str">
        <f>VLOOKUP(H599,lookups!$B$2:$C$32,2,FALSE)</f>
        <v>Y</v>
      </c>
      <c r="J599">
        <v>3</v>
      </c>
      <c r="K599" t="s">
        <v>10</v>
      </c>
      <c r="L599">
        <v>1</v>
      </c>
      <c r="M599">
        <v>28.85</v>
      </c>
    </row>
    <row r="600" spans="1:13" x14ac:dyDescent="0.3">
      <c r="A600">
        <v>2007</v>
      </c>
      <c r="B600">
        <v>25</v>
      </c>
      <c r="C600" t="s">
        <v>34</v>
      </c>
      <c r="D600" t="str">
        <f>VLOOKUP(C600,lookups!$F$2:$H$27,2,FALSE)</f>
        <v>na</v>
      </c>
      <c r="E600" t="str">
        <f>VLOOKUP(C600,lookups!$F$2:$H$27,3,FALSE)</f>
        <v>na</v>
      </c>
      <c r="F600" t="str">
        <f>VLOOKUP(C600,lookups!$F$2:$I$27,4,FALSE)</f>
        <v>na</v>
      </c>
      <c r="G600">
        <v>6</v>
      </c>
      <c r="H600" t="s">
        <v>39</v>
      </c>
      <c r="I600" t="str">
        <f>VLOOKUP(H600,lookups!$B$2:$C$32,2,FALSE)</f>
        <v>Y</v>
      </c>
      <c r="J600">
        <v>4</v>
      </c>
      <c r="K600" t="s">
        <v>10</v>
      </c>
      <c r="L600">
        <v>1</v>
      </c>
      <c r="M600">
        <v>813.41</v>
      </c>
    </row>
    <row r="601" spans="1:13" x14ac:dyDescent="0.3">
      <c r="A601">
        <v>2007</v>
      </c>
      <c r="B601">
        <v>25</v>
      </c>
      <c r="C601" t="s">
        <v>34</v>
      </c>
      <c r="D601" t="str">
        <f>VLOOKUP(C601,lookups!$F$2:$H$27,2,FALSE)</f>
        <v>na</v>
      </c>
      <c r="E601" t="str">
        <f>VLOOKUP(C601,lookups!$F$2:$H$27,3,FALSE)</f>
        <v>na</v>
      </c>
      <c r="F601" t="str">
        <f>VLOOKUP(C601,lookups!$F$2:$I$27,4,FALSE)</f>
        <v>na</v>
      </c>
      <c r="G601">
        <v>6</v>
      </c>
      <c r="H601" t="s">
        <v>39</v>
      </c>
      <c r="I601" t="str">
        <f>VLOOKUP(H601,lookups!$B$2:$C$32,2,FALSE)</f>
        <v>Y</v>
      </c>
      <c r="J601">
        <v>5</v>
      </c>
      <c r="K601" t="s">
        <v>10</v>
      </c>
      <c r="L601">
        <v>1</v>
      </c>
      <c r="M601">
        <v>259.10000000000002</v>
      </c>
    </row>
    <row r="602" spans="1:13" x14ac:dyDescent="0.3">
      <c r="A602">
        <v>2007</v>
      </c>
      <c r="B602">
        <v>1</v>
      </c>
      <c r="C602" t="s">
        <v>8</v>
      </c>
      <c r="D602" t="str">
        <f>VLOOKUP(C602,lookups!$F$2:$H$27,2,FALSE)</f>
        <v>na</v>
      </c>
      <c r="E602" t="str">
        <f>VLOOKUP(C602,lookups!$F$2:$H$27,3,FALSE)</f>
        <v>na</v>
      </c>
      <c r="F602" t="str">
        <f>VLOOKUP(C602,lookups!$F$2:$I$27,4,FALSE)</f>
        <v>na</v>
      </c>
      <c r="G602">
        <v>7</v>
      </c>
      <c r="H602" t="s">
        <v>40</v>
      </c>
      <c r="I602" t="str">
        <f>VLOOKUP(H602,lookups!$B$2:$C$32,2,FALSE)</f>
        <v>N</v>
      </c>
      <c r="J602">
        <v>2</v>
      </c>
      <c r="K602" t="s">
        <v>10</v>
      </c>
      <c r="L602">
        <v>1</v>
      </c>
      <c r="M602">
        <v>0</v>
      </c>
    </row>
    <row r="603" spans="1:13" x14ac:dyDescent="0.3">
      <c r="A603">
        <v>2007</v>
      </c>
      <c r="B603">
        <v>1</v>
      </c>
      <c r="C603" t="s">
        <v>8</v>
      </c>
      <c r="D603" t="str">
        <f>VLOOKUP(C603,lookups!$F$2:$H$27,2,FALSE)</f>
        <v>na</v>
      </c>
      <c r="E603" t="str">
        <f>VLOOKUP(C603,lookups!$F$2:$H$27,3,FALSE)</f>
        <v>na</v>
      </c>
      <c r="F603" t="str">
        <f>VLOOKUP(C603,lookups!$F$2:$I$27,4,FALSE)</f>
        <v>na</v>
      </c>
      <c r="G603">
        <v>7</v>
      </c>
      <c r="H603" t="s">
        <v>40</v>
      </c>
      <c r="I603" t="str">
        <f>VLOOKUP(H603,lookups!$B$2:$C$32,2,FALSE)</f>
        <v>N</v>
      </c>
      <c r="J603">
        <v>3</v>
      </c>
      <c r="K603" t="s">
        <v>10</v>
      </c>
      <c r="L603">
        <v>1</v>
      </c>
      <c r="M603">
        <v>64.680000000000007</v>
      </c>
    </row>
    <row r="604" spans="1:13" x14ac:dyDescent="0.3">
      <c r="A604">
        <v>2007</v>
      </c>
      <c r="B604">
        <v>1</v>
      </c>
      <c r="C604" t="s">
        <v>8</v>
      </c>
      <c r="D604" t="str">
        <f>VLOOKUP(C604,lookups!$F$2:$H$27,2,FALSE)</f>
        <v>na</v>
      </c>
      <c r="E604" t="str">
        <f>VLOOKUP(C604,lookups!$F$2:$H$27,3,FALSE)</f>
        <v>na</v>
      </c>
      <c r="F604" t="str">
        <f>VLOOKUP(C604,lookups!$F$2:$I$27,4,FALSE)</f>
        <v>na</v>
      </c>
      <c r="G604">
        <v>7</v>
      </c>
      <c r="H604" t="s">
        <v>40</v>
      </c>
      <c r="I604" t="str">
        <f>VLOOKUP(H604,lookups!$B$2:$C$32,2,FALSE)</f>
        <v>N</v>
      </c>
      <c r="J604">
        <v>4</v>
      </c>
      <c r="K604" t="s">
        <v>10</v>
      </c>
      <c r="L604">
        <v>1</v>
      </c>
      <c r="M604">
        <v>6080.03</v>
      </c>
    </row>
    <row r="605" spans="1:13" x14ac:dyDescent="0.3">
      <c r="A605">
        <v>2007</v>
      </c>
      <c r="B605">
        <v>1</v>
      </c>
      <c r="C605" t="s">
        <v>8</v>
      </c>
      <c r="D605" t="str">
        <f>VLOOKUP(C605,lookups!$F$2:$H$27,2,FALSE)</f>
        <v>na</v>
      </c>
      <c r="E605" t="str">
        <f>VLOOKUP(C605,lookups!$F$2:$H$27,3,FALSE)</f>
        <v>na</v>
      </c>
      <c r="F605" t="str">
        <f>VLOOKUP(C605,lookups!$F$2:$I$27,4,FALSE)</f>
        <v>na</v>
      </c>
      <c r="G605">
        <v>7</v>
      </c>
      <c r="H605" t="s">
        <v>40</v>
      </c>
      <c r="I605" t="str">
        <f>VLOOKUP(H605,lookups!$B$2:$C$32,2,FALSE)</f>
        <v>N</v>
      </c>
      <c r="J605">
        <v>5</v>
      </c>
      <c r="K605" t="s">
        <v>10</v>
      </c>
      <c r="L605">
        <v>1</v>
      </c>
      <c r="M605">
        <v>4879</v>
      </c>
    </row>
    <row r="606" spans="1:13" x14ac:dyDescent="0.3">
      <c r="A606">
        <v>2007</v>
      </c>
      <c r="B606">
        <v>2</v>
      </c>
      <c r="C606" t="s">
        <v>11</v>
      </c>
      <c r="D606" t="str">
        <f>VLOOKUP(C606,lookups!$F$2:$H$27,2,FALSE)</f>
        <v>na</v>
      </c>
      <c r="E606" t="str">
        <f>VLOOKUP(C606,lookups!$F$2:$H$27,3,FALSE)</f>
        <v>na</v>
      </c>
      <c r="F606" t="str">
        <f>VLOOKUP(C606,lookups!$F$2:$I$27,4,FALSE)</f>
        <v>na</v>
      </c>
      <c r="G606">
        <v>7</v>
      </c>
      <c r="H606" t="s">
        <v>40</v>
      </c>
      <c r="I606" t="str">
        <f>VLOOKUP(H606,lookups!$B$2:$C$32,2,FALSE)</f>
        <v>N</v>
      </c>
      <c r="J606">
        <v>2</v>
      </c>
      <c r="K606" t="s">
        <v>10</v>
      </c>
      <c r="L606">
        <v>1</v>
      </c>
      <c r="M606">
        <v>0</v>
      </c>
    </row>
    <row r="607" spans="1:13" x14ac:dyDescent="0.3">
      <c r="A607">
        <v>2007</v>
      </c>
      <c r="B607">
        <v>2</v>
      </c>
      <c r="C607" t="s">
        <v>11</v>
      </c>
      <c r="D607" t="str">
        <f>VLOOKUP(C607,lookups!$F$2:$H$27,2,FALSE)</f>
        <v>na</v>
      </c>
      <c r="E607" t="str">
        <f>VLOOKUP(C607,lookups!$F$2:$H$27,3,FALSE)</f>
        <v>na</v>
      </c>
      <c r="F607" t="str">
        <f>VLOOKUP(C607,lookups!$F$2:$I$27,4,FALSE)</f>
        <v>na</v>
      </c>
      <c r="G607">
        <v>7</v>
      </c>
      <c r="H607" t="s">
        <v>40</v>
      </c>
      <c r="I607" t="str">
        <f>VLOOKUP(H607,lookups!$B$2:$C$32,2,FALSE)</f>
        <v>N</v>
      </c>
      <c r="J607">
        <v>3</v>
      </c>
      <c r="K607" t="s">
        <v>10</v>
      </c>
      <c r="L607">
        <v>1</v>
      </c>
      <c r="M607">
        <v>1377.76</v>
      </c>
    </row>
    <row r="608" spans="1:13" x14ac:dyDescent="0.3">
      <c r="A608">
        <v>2007</v>
      </c>
      <c r="B608">
        <v>2</v>
      </c>
      <c r="C608" t="s">
        <v>11</v>
      </c>
      <c r="D608" t="str">
        <f>VLOOKUP(C608,lookups!$F$2:$H$27,2,FALSE)</f>
        <v>na</v>
      </c>
      <c r="E608" t="str">
        <f>VLOOKUP(C608,lookups!$F$2:$H$27,3,FALSE)</f>
        <v>na</v>
      </c>
      <c r="F608" t="str">
        <f>VLOOKUP(C608,lookups!$F$2:$I$27,4,FALSE)</f>
        <v>na</v>
      </c>
      <c r="G608">
        <v>7</v>
      </c>
      <c r="H608" t="s">
        <v>40</v>
      </c>
      <c r="I608" t="str">
        <f>VLOOKUP(H608,lookups!$B$2:$C$32,2,FALSE)</f>
        <v>N</v>
      </c>
      <c r="J608">
        <v>4</v>
      </c>
      <c r="K608" t="s">
        <v>10</v>
      </c>
      <c r="L608">
        <v>1</v>
      </c>
      <c r="M608">
        <v>1568.93</v>
      </c>
    </row>
    <row r="609" spans="1:13" x14ac:dyDescent="0.3">
      <c r="A609">
        <v>2007</v>
      </c>
      <c r="B609">
        <v>2</v>
      </c>
      <c r="C609" t="s">
        <v>11</v>
      </c>
      <c r="D609" t="str">
        <f>VLOOKUP(C609,lookups!$F$2:$H$27,2,FALSE)</f>
        <v>na</v>
      </c>
      <c r="E609" t="str">
        <f>VLOOKUP(C609,lookups!$F$2:$H$27,3,FALSE)</f>
        <v>na</v>
      </c>
      <c r="F609" t="str">
        <f>VLOOKUP(C609,lookups!$F$2:$I$27,4,FALSE)</f>
        <v>na</v>
      </c>
      <c r="G609">
        <v>7</v>
      </c>
      <c r="H609" t="s">
        <v>40</v>
      </c>
      <c r="I609" t="str">
        <f>VLOOKUP(H609,lookups!$B$2:$C$32,2,FALSE)</f>
        <v>N</v>
      </c>
      <c r="J609">
        <v>5</v>
      </c>
      <c r="K609" t="s">
        <v>10</v>
      </c>
      <c r="L609">
        <v>1</v>
      </c>
      <c r="M609">
        <v>1701.46</v>
      </c>
    </row>
    <row r="610" spans="1:13" x14ac:dyDescent="0.3">
      <c r="A610">
        <v>2007</v>
      </c>
      <c r="B610">
        <v>3</v>
      </c>
      <c r="C610" t="s">
        <v>12</v>
      </c>
      <c r="D610" t="str">
        <f>VLOOKUP(C610,lookups!$F$2:$H$27,2,FALSE)</f>
        <v>na</v>
      </c>
      <c r="E610" t="str">
        <f>VLOOKUP(C610,lookups!$F$2:$H$27,3,FALSE)</f>
        <v>na</v>
      </c>
      <c r="F610" t="str">
        <f>VLOOKUP(C610,lookups!$F$2:$I$27,4,FALSE)</f>
        <v>na</v>
      </c>
      <c r="G610">
        <v>7</v>
      </c>
      <c r="H610" t="s">
        <v>40</v>
      </c>
      <c r="I610" t="str">
        <f>VLOOKUP(H610,lookups!$B$2:$C$32,2,FALSE)</f>
        <v>N</v>
      </c>
      <c r="J610">
        <v>2</v>
      </c>
      <c r="K610" t="s">
        <v>10</v>
      </c>
      <c r="L610">
        <v>1</v>
      </c>
      <c r="M610">
        <v>0</v>
      </c>
    </row>
    <row r="611" spans="1:13" x14ac:dyDescent="0.3">
      <c r="A611">
        <v>2007</v>
      </c>
      <c r="B611">
        <v>3</v>
      </c>
      <c r="C611" t="s">
        <v>12</v>
      </c>
      <c r="D611" t="str">
        <f>VLOOKUP(C611,lookups!$F$2:$H$27,2,FALSE)</f>
        <v>na</v>
      </c>
      <c r="E611" t="str">
        <f>VLOOKUP(C611,lookups!$F$2:$H$27,3,FALSE)</f>
        <v>na</v>
      </c>
      <c r="F611" t="str">
        <f>VLOOKUP(C611,lookups!$F$2:$I$27,4,FALSE)</f>
        <v>na</v>
      </c>
      <c r="G611">
        <v>7</v>
      </c>
      <c r="H611" t="s">
        <v>40</v>
      </c>
      <c r="I611" t="str">
        <f>VLOOKUP(H611,lookups!$B$2:$C$32,2,FALSE)</f>
        <v>N</v>
      </c>
      <c r="J611">
        <v>3</v>
      </c>
      <c r="K611" t="s">
        <v>10</v>
      </c>
      <c r="L611">
        <v>1</v>
      </c>
      <c r="M611">
        <v>0</v>
      </c>
    </row>
    <row r="612" spans="1:13" x14ac:dyDescent="0.3">
      <c r="A612">
        <v>2007</v>
      </c>
      <c r="B612">
        <v>3</v>
      </c>
      <c r="C612" t="s">
        <v>12</v>
      </c>
      <c r="D612" t="str">
        <f>VLOOKUP(C612,lookups!$F$2:$H$27,2,FALSE)</f>
        <v>na</v>
      </c>
      <c r="E612" t="str">
        <f>VLOOKUP(C612,lookups!$F$2:$H$27,3,FALSE)</f>
        <v>na</v>
      </c>
      <c r="F612" t="str">
        <f>VLOOKUP(C612,lookups!$F$2:$I$27,4,FALSE)</f>
        <v>na</v>
      </c>
      <c r="G612">
        <v>7</v>
      </c>
      <c r="H612" t="s">
        <v>40</v>
      </c>
      <c r="I612" t="str">
        <f>VLOOKUP(H612,lookups!$B$2:$C$32,2,FALSE)</f>
        <v>N</v>
      </c>
      <c r="J612">
        <v>4</v>
      </c>
      <c r="K612" t="s">
        <v>10</v>
      </c>
      <c r="L612">
        <v>1</v>
      </c>
      <c r="M612">
        <v>0</v>
      </c>
    </row>
    <row r="613" spans="1:13" x14ac:dyDescent="0.3">
      <c r="A613">
        <v>2007</v>
      </c>
      <c r="B613">
        <v>3</v>
      </c>
      <c r="C613" t="s">
        <v>12</v>
      </c>
      <c r="D613" t="str">
        <f>VLOOKUP(C613,lookups!$F$2:$H$27,2,FALSE)</f>
        <v>na</v>
      </c>
      <c r="E613" t="str">
        <f>VLOOKUP(C613,lookups!$F$2:$H$27,3,FALSE)</f>
        <v>na</v>
      </c>
      <c r="F613" t="str">
        <f>VLOOKUP(C613,lookups!$F$2:$I$27,4,FALSE)</f>
        <v>na</v>
      </c>
      <c r="G613">
        <v>7</v>
      </c>
      <c r="H613" t="s">
        <v>40</v>
      </c>
      <c r="I613" t="str">
        <f>VLOOKUP(H613,lookups!$B$2:$C$32,2,FALSE)</f>
        <v>N</v>
      </c>
      <c r="J613">
        <v>5</v>
      </c>
      <c r="K613" t="s">
        <v>10</v>
      </c>
      <c r="L613">
        <v>1</v>
      </c>
      <c r="M613">
        <v>0</v>
      </c>
    </row>
    <row r="614" spans="1:13" x14ac:dyDescent="0.3">
      <c r="A614">
        <v>2007</v>
      </c>
      <c r="B614">
        <v>4</v>
      </c>
      <c r="C614" t="s">
        <v>13</v>
      </c>
      <c r="D614">
        <f>VLOOKUP(C614,lookups!$F$2:$H$27,2,FALSE)</f>
        <v>10</v>
      </c>
      <c r="E614" t="str">
        <f>VLOOKUP(C614,lookups!$F$2:$H$27,3,FALSE)</f>
        <v>WCVI Troll</v>
      </c>
      <c r="F614">
        <f>VLOOKUP(C614,lookups!$F$2:$I$27,4,FALSE)</f>
        <v>6</v>
      </c>
      <c r="G614">
        <v>7</v>
      </c>
      <c r="H614" t="s">
        <v>40</v>
      </c>
      <c r="I614" t="str">
        <f>VLOOKUP(H614,lookups!$B$2:$C$32,2,FALSE)</f>
        <v>N</v>
      </c>
      <c r="J614">
        <v>2</v>
      </c>
      <c r="K614" t="s">
        <v>10</v>
      </c>
      <c r="L614">
        <v>1</v>
      </c>
      <c r="M614">
        <v>0</v>
      </c>
    </row>
    <row r="615" spans="1:13" x14ac:dyDescent="0.3">
      <c r="A615">
        <v>2007</v>
      </c>
      <c r="B615">
        <v>4</v>
      </c>
      <c r="C615" t="s">
        <v>13</v>
      </c>
      <c r="D615">
        <f>VLOOKUP(C615,lookups!$F$2:$H$27,2,FALSE)</f>
        <v>10</v>
      </c>
      <c r="E615" t="str">
        <f>VLOOKUP(C615,lookups!$F$2:$H$27,3,FALSE)</f>
        <v>WCVI Troll</v>
      </c>
      <c r="F615">
        <f>VLOOKUP(C615,lookups!$F$2:$I$27,4,FALSE)</f>
        <v>6</v>
      </c>
      <c r="G615">
        <v>7</v>
      </c>
      <c r="H615" t="s">
        <v>40</v>
      </c>
      <c r="I615" t="str">
        <f>VLOOKUP(H615,lookups!$B$2:$C$32,2,FALSE)</f>
        <v>N</v>
      </c>
      <c r="J615">
        <v>3</v>
      </c>
      <c r="K615" t="s">
        <v>10</v>
      </c>
      <c r="L615">
        <v>1</v>
      </c>
      <c r="M615">
        <v>0</v>
      </c>
    </row>
    <row r="616" spans="1:13" x14ac:dyDescent="0.3">
      <c r="A616">
        <v>2007</v>
      </c>
      <c r="B616">
        <v>4</v>
      </c>
      <c r="C616" t="s">
        <v>13</v>
      </c>
      <c r="D616">
        <f>VLOOKUP(C616,lookups!$F$2:$H$27,2,FALSE)</f>
        <v>10</v>
      </c>
      <c r="E616" t="str">
        <f>VLOOKUP(C616,lookups!$F$2:$H$27,3,FALSE)</f>
        <v>WCVI Troll</v>
      </c>
      <c r="F616">
        <f>VLOOKUP(C616,lookups!$F$2:$I$27,4,FALSE)</f>
        <v>6</v>
      </c>
      <c r="G616">
        <v>7</v>
      </c>
      <c r="H616" t="s">
        <v>40</v>
      </c>
      <c r="I616" t="str">
        <f>VLOOKUP(H616,lookups!$B$2:$C$32,2,FALSE)</f>
        <v>N</v>
      </c>
      <c r="J616">
        <v>4</v>
      </c>
      <c r="K616" t="s">
        <v>10</v>
      </c>
      <c r="L616">
        <v>1</v>
      </c>
      <c r="M616">
        <v>48.17</v>
      </c>
    </row>
    <row r="617" spans="1:13" x14ac:dyDescent="0.3">
      <c r="A617">
        <v>2007</v>
      </c>
      <c r="B617">
        <v>4</v>
      </c>
      <c r="C617" t="s">
        <v>13</v>
      </c>
      <c r="D617">
        <f>VLOOKUP(C617,lookups!$F$2:$H$27,2,FALSE)</f>
        <v>10</v>
      </c>
      <c r="E617" t="str">
        <f>VLOOKUP(C617,lookups!$F$2:$H$27,3,FALSE)</f>
        <v>WCVI Troll</v>
      </c>
      <c r="F617">
        <f>VLOOKUP(C617,lookups!$F$2:$I$27,4,FALSE)</f>
        <v>6</v>
      </c>
      <c r="G617">
        <v>7</v>
      </c>
      <c r="H617" t="s">
        <v>40</v>
      </c>
      <c r="I617" t="str">
        <f>VLOOKUP(H617,lookups!$B$2:$C$32,2,FALSE)</f>
        <v>N</v>
      </c>
      <c r="J617">
        <v>5</v>
      </c>
      <c r="K617" t="s">
        <v>10</v>
      </c>
      <c r="L617">
        <v>1</v>
      </c>
      <c r="M617">
        <v>146.44</v>
      </c>
    </row>
    <row r="618" spans="1:13" x14ac:dyDescent="0.3">
      <c r="A618">
        <v>2007</v>
      </c>
      <c r="B618">
        <v>5</v>
      </c>
      <c r="C618" t="s">
        <v>14</v>
      </c>
      <c r="D618" t="str">
        <f>VLOOKUP(C618,lookups!$F$2:$H$27,2,FALSE)</f>
        <v>na</v>
      </c>
      <c r="E618" t="str">
        <f>VLOOKUP(C618,lookups!$F$2:$H$27,3,FALSE)</f>
        <v>na</v>
      </c>
      <c r="F618" t="str">
        <f>VLOOKUP(C618,lookups!$F$2:$I$27,4,FALSE)</f>
        <v>na</v>
      </c>
      <c r="G618">
        <v>7</v>
      </c>
      <c r="H618" t="s">
        <v>40</v>
      </c>
      <c r="I618" t="str">
        <f>VLOOKUP(H618,lookups!$B$2:$C$32,2,FALSE)</f>
        <v>N</v>
      </c>
      <c r="J618">
        <v>2</v>
      </c>
      <c r="K618" t="s">
        <v>10</v>
      </c>
      <c r="L618">
        <v>1</v>
      </c>
      <c r="M618">
        <v>0</v>
      </c>
    </row>
    <row r="619" spans="1:13" x14ac:dyDescent="0.3">
      <c r="A619">
        <v>2007</v>
      </c>
      <c r="B619">
        <v>5</v>
      </c>
      <c r="C619" t="s">
        <v>14</v>
      </c>
      <c r="D619" t="str">
        <f>VLOOKUP(C619,lookups!$F$2:$H$27,2,FALSE)</f>
        <v>na</v>
      </c>
      <c r="E619" t="str">
        <f>VLOOKUP(C619,lookups!$F$2:$H$27,3,FALSE)</f>
        <v>na</v>
      </c>
      <c r="F619" t="str">
        <f>VLOOKUP(C619,lookups!$F$2:$I$27,4,FALSE)</f>
        <v>na</v>
      </c>
      <c r="G619">
        <v>7</v>
      </c>
      <c r="H619" t="s">
        <v>40</v>
      </c>
      <c r="I619" t="str">
        <f>VLOOKUP(H619,lookups!$B$2:$C$32,2,FALSE)</f>
        <v>N</v>
      </c>
      <c r="J619">
        <v>3</v>
      </c>
      <c r="K619" t="s">
        <v>10</v>
      </c>
      <c r="L619">
        <v>1</v>
      </c>
      <c r="M619">
        <v>0</v>
      </c>
    </row>
    <row r="620" spans="1:13" x14ac:dyDescent="0.3">
      <c r="A620">
        <v>2007</v>
      </c>
      <c r="B620">
        <v>5</v>
      </c>
      <c r="C620" t="s">
        <v>14</v>
      </c>
      <c r="D620" t="str">
        <f>VLOOKUP(C620,lookups!$F$2:$H$27,2,FALSE)</f>
        <v>na</v>
      </c>
      <c r="E620" t="str">
        <f>VLOOKUP(C620,lookups!$F$2:$H$27,3,FALSE)</f>
        <v>na</v>
      </c>
      <c r="F620" t="str">
        <f>VLOOKUP(C620,lookups!$F$2:$I$27,4,FALSE)</f>
        <v>na</v>
      </c>
      <c r="G620">
        <v>7</v>
      </c>
      <c r="H620" t="s">
        <v>40</v>
      </c>
      <c r="I620" t="str">
        <f>VLOOKUP(H620,lookups!$B$2:$C$32,2,FALSE)</f>
        <v>N</v>
      </c>
      <c r="J620">
        <v>4</v>
      </c>
      <c r="K620" t="s">
        <v>10</v>
      </c>
      <c r="L620">
        <v>1</v>
      </c>
      <c r="M620">
        <v>0</v>
      </c>
    </row>
    <row r="621" spans="1:13" x14ac:dyDescent="0.3">
      <c r="A621">
        <v>2007</v>
      </c>
      <c r="B621">
        <v>5</v>
      </c>
      <c r="C621" t="s">
        <v>14</v>
      </c>
      <c r="D621" t="str">
        <f>VLOOKUP(C621,lookups!$F$2:$H$27,2,FALSE)</f>
        <v>na</v>
      </c>
      <c r="E621" t="str">
        <f>VLOOKUP(C621,lookups!$F$2:$H$27,3,FALSE)</f>
        <v>na</v>
      </c>
      <c r="F621" t="str">
        <f>VLOOKUP(C621,lookups!$F$2:$I$27,4,FALSE)</f>
        <v>na</v>
      </c>
      <c r="G621">
        <v>7</v>
      </c>
      <c r="H621" t="s">
        <v>40</v>
      </c>
      <c r="I621" t="str">
        <f>VLOOKUP(H621,lookups!$B$2:$C$32,2,FALSE)</f>
        <v>N</v>
      </c>
      <c r="J621">
        <v>5</v>
      </c>
      <c r="K621" t="s">
        <v>10</v>
      </c>
      <c r="L621">
        <v>1</v>
      </c>
      <c r="M621">
        <v>0</v>
      </c>
    </row>
    <row r="622" spans="1:13" x14ac:dyDescent="0.3">
      <c r="A622">
        <v>2007</v>
      </c>
      <c r="B622">
        <v>6</v>
      </c>
      <c r="C622" t="s">
        <v>15</v>
      </c>
      <c r="D622" t="str">
        <f>VLOOKUP(C622,lookups!$F$2:$H$27,2,FALSE)</f>
        <v>na</v>
      </c>
      <c r="E622" t="str">
        <f>VLOOKUP(C622,lookups!$F$2:$H$27,3,FALSE)</f>
        <v>na</v>
      </c>
      <c r="F622" t="str">
        <f>VLOOKUP(C622,lookups!$F$2:$I$27,4,FALSE)</f>
        <v>na</v>
      </c>
      <c r="G622">
        <v>7</v>
      </c>
      <c r="H622" t="s">
        <v>40</v>
      </c>
      <c r="I622" t="str">
        <f>VLOOKUP(H622,lookups!$B$2:$C$32,2,FALSE)</f>
        <v>N</v>
      </c>
      <c r="J622">
        <v>2</v>
      </c>
      <c r="K622" t="s">
        <v>10</v>
      </c>
      <c r="L622">
        <v>1</v>
      </c>
      <c r="M622">
        <v>0</v>
      </c>
    </row>
    <row r="623" spans="1:13" x14ac:dyDescent="0.3">
      <c r="A623">
        <v>2007</v>
      </c>
      <c r="B623">
        <v>6</v>
      </c>
      <c r="C623" t="s">
        <v>15</v>
      </c>
      <c r="D623" t="str">
        <f>VLOOKUP(C623,lookups!$F$2:$H$27,2,FALSE)</f>
        <v>na</v>
      </c>
      <c r="E623" t="str">
        <f>VLOOKUP(C623,lookups!$F$2:$H$27,3,FALSE)</f>
        <v>na</v>
      </c>
      <c r="F623" t="str">
        <f>VLOOKUP(C623,lookups!$F$2:$I$27,4,FALSE)</f>
        <v>na</v>
      </c>
      <c r="G623">
        <v>7</v>
      </c>
      <c r="H623" t="s">
        <v>40</v>
      </c>
      <c r="I623" t="str">
        <f>VLOOKUP(H623,lookups!$B$2:$C$32,2,FALSE)</f>
        <v>N</v>
      </c>
      <c r="J623">
        <v>3</v>
      </c>
      <c r="K623" t="s">
        <v>10</v>
      </c>
      <c r="L623">
        <v>1</v>
      </c>
      <c r="M623">
        <v>0</v>
      </c>
    </row>
    <row r="624" spans="1:13" x14ac:dyDescent="0.3">
      <c r="A624">
        <v>2007</v>
      </c>
      <c r="B624">
        <v>6</v>
      </c>
      <c r="C624" t="s">
        <v>15</v>
      </c>
      <c r="D624" t="str">
        <f>VLOOKUP(C624,lookups!$F$2:$H$27,2,FALSE)</f>
        <v>na</v>
      </c>
      <c r="E624" t="str">
        <f>VLOOKUP(C624,lookups!$F$2:$H$27,3,FALSE)</f>
        <v>na</v>
      </c>
      <c r="F624" t="str">
        <f>VLOOKUP(C624,lookups!$F$2:$I$27,4,FALSE)</f>
        <v>na</v>
      </c>
      <c r="G624">
        <v>7</v>
      </c>
      <c r="H624" t="s">
        <v>40</v>
      </c>
      <c r="I624" t="str">
        <f>VLOOKUP(H624,lookups!$B$2:$C$32,2,FALSE)</f>
        <v>N</v>
      </c>
      <c r="J624">
        <v>4</v>
      </c>
      <c r="K624" t="s">
        <v>10</v>
      </c>
      <c r="L624">
        <v>1</v>
      </c>
      <c r="M624">
        <v>0</v>
      </c>
    </row>
    <row r="625" spans="1:13" x14ac:dyDescent="0.3">
      <c r="A625">
        <v>2007</v>
      </c>
      <c r="B625">
        <v>6</v>
      </c>
      <c r="C625" t="s">
        <v>15</v>
      </c>
      <c r="D625" t="str">
        <f>VLOOKUP(C625,lookups!$F$2:$H$27,2,FALSE)</f>
        <v>na</v>
      </c>
      <c r="E625" t="str">
        <f>VLOOKUP(C625,lookups!$F$2:$H$27,3,FALSE)</f>
        <v>na</v>
      </c>
      <c r="F625" t="str">
        <f>VLOOKUP(C625,lookups!$F$2:$I$27,4,FALSE)</f>
        <v>na</v>
      </c>
      <c r="G625">
        <v>7</v>
      </c>
      <c r="H625" t="s">
        <v>40</v>
      </c>
      <c r="I625" t="str">
        <f>VLOOKUP(H625,lookups!$B$2:$C$32,2,FALSE)</f>
        <v>N</v>
      </c>
      <c r="J625">
        <v>5</v>
      </c>
      <c r="K625" t="s">
        <v>10</v>
      </c>
      <c r="L625">
        <v>1</v>
      </c>
      <c r="M625">
        <v>0</v>
      </c>
    </row>
    <row r="626" spans="1:13" x14ac:dyDescent="0.3">
      <c r="A626">
        <v>2007</v>
      </c>
      <c r="B626">
        <v>7</v>
      </c>
      <c r="C626" t="s">
        <v>16</v>
      </c>
      <c r="D626">
        <f>VLOOKUP(C626,lookups!$F$2:$H$27,2,FALSE)</f>
        <v>2</v>
      </c>
      <c r="E626" t="str">
        <f>VLOOKUP(C626,lookups!$F$2:$H$27,3,FALSE)</f>
        <v>SEAK Net</v>
      </c>
      <c r="F626">
        <f>VLOOKUP(C626,lookups!$F$2:$I$27,4,FALSE)</f>
        <v>1</v>
      </c>
      <c r="G626">
        <v>7</v>
      </c>
      <c r="H626" t="s">
        <v>40</v>
      </c>
      <c r="I626" t="str">
        <f>VLOOKUP(H626,lookups!$B$2:$C$32,2,FALSE)</f>
        <v>N</v>
      </c>
      <c r="J626">
        <v>2</v>
      </c>
      <c r="K626" t="s">
        <v>10</v>
      </c>
      <c r="L626">
        <v>1</v>
      </c>
      <c r="M626">
        <v>0</v>
      </c>
    </row>
    <row r="627" spans="1:13" x14ac:dyDescent="0.3">
      <c r="A627">
        <v>2007</v>
      </c>
      <c r="B627">
        <v>7</v>
      </c>
      <c r="C627" t="s">
        <v>16</v>
      </c>
      <c r="D627">
        <f>VLOOKUP(C627,lookups!$F$2:$H$27,2,FALSE)</f>
        <v>2</v>
      </c>
      <c r="E627" t="str">
        <f>VLOOKUP(C627,lookups!$F$2:$H$27,3,FALSE)</f>
        <v>SEAK Net</v>
      </c>
      <c r="F627">
        <f>VLOOKUP(C627,lookups!$F$2:$I$27,4,FALSE)</f>
        <v>1</v>
      </c>
      <c r="G627">
        <v>7</v>
      </c>
      <c r="H627" t="s">
        <v>40</v>
      </c>
      <c r="I627" t="str">
        <f>VLOOKUP(H627,lookups!$B$2:$C$32,2,FALSE)</f>
        <v>N</v>
      </c>
      <c r="J627">
        <v>3</v>
      </c>
      <c r="K627" t="s">
        <v>10</v>
      </c>
      <c r="L627">
        <v>1</v>
      </c>
      <c r="M627">
        <v>373.17</v>
      </c>
    </row>
    <row r="628" spans="1:13" x14ac:dyDescent="0.3">
      <c r="A628">
        <v>2007</v>
      </c>
      <c r="B628">
        <v>7</v>
      </c>
      <c r="C628" t="s">
        <v>16</v>
      </c>
      <c r="D628">
        <f>VLOOKUP(C628,lookups!$F$2:$H$27,2,FALSE)</f>
        <v>2</v>
      </c>
      <c r="E628" t="str">
        <f>VLOOKUP(C628,lookups!$F$2:$H$27,3,FALSE)</f>
        <v>SEAK Net</v>
      </c>
      <c r="F628">
        <f>VLOOKUP(C628,lookups!$F$2:$I$27,4,FALSE)</f>
        <v>1</v>
      </c>
      <c r="G628">
        <v>7</v>
      </c>
      <c r="H628" t="s">
        <v>40</v>
      </c>
      <c r="I628" t="str">
        <f>VLOOKUP(H628,lookups!$B$2:$C$32,2,FALSE)</f>
        <v>N</v>
      </c>
      <c r="J628">
        <v>4</v>
      </c>
      <c r="K628" t="s">
        <v>10</v>
      </c>
      <c r="L628">
        <v>1</v>
      </c>
      <c r="M628">
        <v>726.81</v>
      </c>
    </row>
    <row r="629" spans="1:13" x14ac:dyDescent="0.3">
      <c r="A629">
        <v>2007</v>
      </c>
      <c r="B629">
        <v>7</v>
      </c>
      <c r="C629" t="s">
        <v>16</v>
      </c>
      <c r="D629">
        <f>VLOOKUP(C629,lookups!$F$2:$H$27,2,FALSE)</f>
        <v>2</v>
      </c>
      <c r="E629" t="str">
        <f>VLOOKUP(C629,lookups!$F$2:$H$27,3,FALSE)</f>
        <v>SEAK Net</v>
      </c>
      <c r="F629">
        <f>VLOOKUP(C629,lookups!$F$2:$I$27,4,FALSE)</f>
        <v>1</v>
      </c>
      <c r="G629">
        <v>7</v>
      </c>
      <c r="H629" t="s">
        <v>40</v>
      </c>
      <c r="I629" t="str">
        <f>VLOOKUP(H629,lookups!$B$2:$C$32,2,FALSE)</f>
        <v>N</v>
      </c>
      <c r="J629">
        <v>5</v>
      </c>
      <c r="K629" t="s">
        <v>10</v>
      </c>
      <c r="L629">
        <v>1</v>
      </c>
      <c r="M629">
        <v>283.06</v>
      </c>
    </row>
    <row r="630" spans="1:13" x14ac:dyDescent="0.3">
      <c r="A630">
        <v>2007</v>
      </c>
      <c r="B630">
        <v>8</v>
      </c>
      <c r="C630" t="s">
        <v>17</v>
      </c>
      <c r="D630">
        <f>VLOOKUP(C630,lookups!$F$2:$H$27,2,FALSE)</f>
        <v>4</v>
      </c>
      <c r="E630" t="str">
        <f>VLOOKUP(C630,lookups!$F$2:$H$27,3,FALSE)</f>
        <v>N/C BC Net</v>
      </c>
      <c r="F630">
        <f>VLOOKUP(C630,lookups!$F$2:$I$27,4,FALSE)</f>
        <v>3</v>
      </c>
      <c r="G630">
        <v>7</v>
      </c>
      <c r="H630" t="s">
        <v>40</v>
      </c>
      <c r="I630" t="str">
        <f>VLOOKUP(H630,lookups!$B$2:$C$32,2,FALSE)</f>
        <v>N</v>
      </c>
      <c r="J630">
        <v>2</v>
      </c>
      <c r="K630" t="s">
        <v>10</v>
      </c>
      <c r="L630">
        <v>1</v>
      </c>
      <c r="M630">
        <v>100.12</v>
      </c>
    </row>
    <row r="631" spans="1:13" x14ac:dyDescent="0.3">
      <c r="A631">
        <v>2007</v>
      </c>
      <c r="B631">
        <v>8</v>
      </c>
      <c r="C631" t="s">
        <v>17</v>
      </c>
      <c r="D631">
        <f>VLOOKUP(C631,lookups!$F$2:$H$27,2,FALSE)</f>
        <v>4</v>
      </c>
      <c r="E631" t="str">
        <f>VLOOKUP(C631,lookups!$F$2:$H$27,3,FALSE)</f>
        <v>N/C BC Net</v>
      </c>
      <c r="F631">
        <f>VLOOKUP(C631,lookups!$F$2:$I$27,4,FALSE)</f>
        <v>3</v>
      </c>
      <c r="G631">
        <v>7</v>
      </c>
      <c r="H631" t="s">
        <v>40</v>
      </c>
      <c r="I631" t="str">
        <f>VLOOKUP(H631,lookups!$B$2:$C$32,2,FALSE)</f>
        <v>N</v>
      </c>
      <c r="J631">
        <v>3</v>
      </c>
      <c r="K631" t="s">
        <v>10</v>
      </c>
      <c r="L631">
        <v>1</v>
      </c>
      <c r="M631">
        <v>419.59</v>
      </c>
    </row>
    <row r="632" spans="1:13" x14ac:dyDescent="0.3">
      <c r="A632">
        <v>2007</v>
      </c>
      <c r="B632">
        <v>8</v>
      </c>
      <c r="C632" t="s">
        <v>17</v>
      </c>
      <c r="D632">
        <f>VLOOKUP(C632,lookups!$F$2:$H$27,2,FALSE)</f>
        <v>4</v>
      </c>
      <c r="E632" t="str">
        <f>VLOOKUP(C632,lookups!$F$2:$H$27,3,FALSE)</f>
        <v>N/C BC Net</v>
      </c>
      <c r="F632">
        <f>VLOOKUP(C632,lookups!$F$2:$I$27,4,FALSE)</f>
        <v>3</v>
      </c>
      <c r="G632">
        <v>7</v>
      </c>
      <c r="H632" t="s">
        <v>40</v>
      </c>
      <c r="I632" t="str">
        <f>VLOOKUP(H632,lookups!$B$2:$C$32,2,FALSE)</f>
        <v>N</v>
      </c>
      <c r="J632">
        <v>4</v>
      </c>
      <c r="K632" t="s">
        <v>10</v>
      </c>
      <c r="L632">
        <v>1</v>
      </c>
      <c r="M632">
        <v>96.42</v>
      </c>
    </row>
    <row r="633" spans="1:13" x14ac:dyDescent="0.3">
      <c r="A633">
        <v>2007</v>
      </c>
      <c r="B633">
        <v>8</v>
      </c>
      <c r="C633" t="s">
        <v>17</v>
      </c>
      <c r="D633">
        <f>VLOOKUP(C633,lookups!$F$2:$H$27,2,FALSE)</f>
        <v>4</v>
      </c>
      <c r="E633" t="str">
        <f>VLOOKUP(C633,lookups!$F$2:$H$27,3,FALSE)</f>
        <v>N/C BC Net</v>
      </c>
      <c r="F633">
        <f>VLOOKUP(C633,lookups!$F$2:$I$27,4,FALSE)</f>
        <v>3</v>
      </c>
      <c r="G633">
        <v>7</v>
      </c>
      <c r="H633" t="s">
        <v>40</v>
      </c>
      <c r="I633" t="str">
        <f>VLOOKUP(H633,lookups!$B$2:$C$32,2,FALSE)</f>
        <v>N</v>
      </c>
      <c r="J633">
        <v>5</v>
      </c>
      <c r="K633" t="s">
        <v>10</v>
      </c>
      <c r="L633">
        <v>1</v>
      </c>
      <c r="M633">
        <v>209.1</v>
      </c>
    </row>
    <row r="634" spans="1:13" x14ac:dyDescent="0.3">
      <c r="A634">
        <v>2007</v>
      </c>
      <c r="B634">
        <v>9</v>
      </c>
      <c r="C634" t="s">
        <v>18</v>
      </c>
      <c r="D634" t="str">
        <f>VLOOKUP(C634,lookups!$F$2:$H$27,2,FALSE)</f>
        <v>na</v>
      </c>
      <c r="E634" t="str">
        <f>VLOOKUP(C634,lookups!$F$2:$H$27,3,FALSE)</f>
        <v>na</v>
      </c>
      <c r="F634" t="str">
        <f>VLOOKUP(C634,lookups!$F$2:$I$27,4,FALSE)</f>
        <v>na</v>
      </c>
      <c r="G634">
        <v>7</v>
      </c>
      <c r="H634" t="s">
        <v>40</v>
      </c>
      <c r="I634" t="str">
        <f>VLOOKUP(H634,lookups!$B$2:$C$32,2,FALSE)</f>
        <v>N</v>
      </c>
      <c r="J634">
        <v>2</v>
      </c>
      <c r="K634" t="s">
        <v>10</v>
      </c>
      <c r="L634">
        <v>1</v>
      </c>
      <c r="M634">
        <v>570.72</v>
      </c>
    </row>
    <row r="635" spans="1:13" x14ac:dyDescent="0.3">
      <c r="A635">
        <v>2007</v>
      </c>
      <c r="B635">
        <v>9</v>
      </c>
      <c r="C635" t="s">
        <v>18</v>
      </c>
      <c r="D635" t="str">
        <f>VLOOKUP(C635,lookups!$F$2:$H$27,2,FALSE)</f>
        <v>na</v>
      </c>
      <c r="E635" t="str">
        <f>VLOOKUP(C635,lookups!$F$2:$H$27,3,FALSE)</f>
        <v>na</v>
      </c>
      <c r="F635" t="str">
        <f>VLOOKUP(C635,lookups!$F$2:$I$27,4,FALSE)</f>
        <v>na</v>
      </c>
      <c r="G635">
        <v>7</v>
      </c>
      <c r="H635" t="s">
        <v>40</v>
      </c>
      <c r="I635" t="str">
        <f>VLOOKUP(H635,lookups!$B$2:$C$32,2,FALSE)</f>
        <v>N</v>
      </c>
      <c r="J635">
        <v>3</v>
      </c>
      <c r="K635" t="s">
        <v>10</v>
      </c>
      <c r="L635">
        <v>1</v>
      </c>
      <c r="M635">
        <v>349.7</v>
      </c>
    </row>
    <row r="636" spans="1:13" x14ac:dyDescent="0.3">
      <c r="A636">
        <v>2007</v>
      </c>
      <c r="B636">
        <v>9</v>
      </c>
      <c r="C636" t="s">
        <v>18</v>
      </c>
      <c r="D636" t="str">
        <f>VLOOKUP(C636,lookups!$F$2:$H$27,2,FALSE)</f>
        <v>na</v>
      </c>
      <c r="E636" t="str">
        <f>VLOOKUP(C636,lookups!$F$2:$H$27,3,FALSE)</f>
        <v>na</v>
      </c>
      <c r="F636" t="str">
        <f>VLOOKUP(C636,lookups!$F$2:$I$27,4,FALSE)</f>
        <v>na</v>
      </c>
      <c r="G636">
        <v>7</v>
      </c>
      <c r="H636" t="s">
        <v>40</v>
      </c>
      <c r="I636" t="str">
        <f>VLOOKUP(H636,lookups!$B$2:$C$32,2,FALSE)</f>
        <v>N</v>
      </c>
      <c r="J636">
        <v>4</v>
      </c>
      <c r="K636" t="s">
        <v>10</v>
      </c>
      <c r="L636">
        <v>1</v>
      </c>
      <c r="M636">
        <v>137.43</v>
      </c>
    </row>
    <row r="637" spans="1:13" x14ac:dyDescent="0.3">
      <c r="A637">
        <v>2007</v>
      </c>
      <c r="B637">
        <v>9</v>
      </c>
      <c r="C637" t="s">
        <v>18</v>
      </c>
      <c r="D637" t="str">
        <f>VLOOKUP(C637,lookups!$F$2:$H$27,2,FALSE)</f>
        <v>na</v>
      </c>
      <c r="E637" t="str">
        <f>VLOOKUP(C637,lookups!$F$2:$H$27,3,FALSE)</f>
        <v>na</v>
      </c>
      <c r="F637" t="str">
        <f>VLOOKUP(C637,lookups!$F$2:$I$27,4,FALSE)</f>
        <v>na</v>
      </c>
      <c r="G637">
        <v>7</v>
      </c>
      <c r="H637" t="s">
        <v>40</v>
      </c>
      <c r="I637" t="str">
        <f>VLOOKUP(H637,lookups!$B$2:$C$32,2,FALSE)</f>
        <v>N</v>
      </c>
      <c r="J637">
        <v>5</v>
      </c>
      <c r="K637" t="s">
        <v>10</v>
      </c>
      <c r="L637">
        <v>1</v>
      </c>
      <c r="M637">
        <v>208.16</v>
      </c>
    </row>
    <row r="638" spans="1:13" x14ac:dyDescent="0.3">
      <c r="A638">
        <v>2007</v>
      </c>
      <c r="B638">
        <v>10</v>
      </c>
      <c r="C638" t="s">
        <v>19</v>
      </c>
      <c r="D638">
        <f>VLOOKUP(C638,lookups!$F$2:$H$27,2,FALSE)</f>
        <v>5</v>
      </c>
      <c r="E638" t="str">
        <f>VLOOKUP(C638,lookups!$F$2:$H$27,3,FALSE)</f>
        <v>WCVI Net</v>
      </c>
      <c r="F638">
        <f>VLOOKUP(C638,lookups!$F$2:$I$27,4,FALSE)</f>
        <v>4</v>
      </c>
      <c r="G638">
        <v>7</v>
      </c>
      <c r="H638" t="s">
        <v>40</v>
      </c>
      <c r="I638" t="str">
        <f>VLOOKUP(H638,lookups!$B$2:$C$32,2,FALSE)</f>
        <v>N</v>
      </c>
      <c r="J638">
        <v>2</v>
      </c>
      <c r="K638" t="s">
        <v>10</v>
      </c>
      <c r="L638">
        <v>1</v>
      </c>
      <c r="M638">
        <v>0</v>
      </c>
    </row>
    <row r="639" spans="1:13" x14ac:dyDescent="0.3">
      <c r="A639">
        <v>2007</v>
      </c>
      <c r="B639">
        <v>10</v>
      </c>
      <c r="C639" t="s">
        <v>19</v>
      </c>
      <c r="D639">
        <f>VLOOKUP(C639,lookups!$F$2:$H$27,2,FALSE)</f>
        <v>5</v>
      </c>
      <c r="E639" t="str">
        <f>VLOOKUP(C639,lookups!$F$2:$H$27,3,FALSE)</f>
        <v>WCVI Net</v>
      </c>
      <c r="F639">
        <f>VLOOKUP(C639,lookups!$F$2:$I$27,4,FALSE)</f>
        <v>4</v>
      </c>
      <c r="G639">
        <v>7</v>
      </c>
      <c r="H639" t="s">
        <v>40</v>
      </c>
      <c r="I639" t="str">
        <f>VLOOKUP(H639,lookups!$B$2:$C$32,2,FALSE)</f>
        <v>N</v>
      </c>
      <c r="J639">
        <v>3</v>
      </c>
      <c r="K639" t="s">
        <v>10</v>
      </c>
      <c r="L639">
        <v>1</v>
      </c>
      <c r="M639">
        <v>0</v>
      </c>
    </row>
    <row r="640" spans="1:13" x14ac:dyDescent="0.3">
      <c r="A640">
        <v>2007</v>
      </c>
      <c r="B640">
        <v>10</v>
      </c>
      <c r="C640" t="s">
        <v>19</v>
      </c>
      <c r="D640">
        <f>VLOOKUP(C640,lookups!$F$2:$H$27,2,FALSE)</f>
        <v>5</v>
      </c>
      <c r="E640" t="str">
        <f>VLOOKUP(C640,lookups!$F$2:$H$27,3,FALSE)</f>
        <v>WCVI Net</v>
      </c>
      <c r="F640">
        <f>VLOOKUP(C640,lookups!$F$2:$I$27,4,FALSE)</f>
        <v>4</v>
      </c>
      <c r="G640">
        <v>7</v>
      </c>
      <c r="H640" t="s">
        <v>40</v>
      </c>
      <c r="I640" t="str">
        <f>VLOOKUP(H640,lookups!$B$2:$C$32,2,FALSE)</f>
        <v>N</v>
      </c>
      <c r="J640">
        <v>4</v>
      </c>
      <c r="K640" t="s">
        <v>10</v>
      </c>
      <c r="L640">
        <v>1</v>
      </c>
      <c r="M640">
        <v>0</v>
      </c>
    </row>
    <row r="641" spans="1:13" x14ac:dyDescent="0.3">
      <c r="A641">
        <v>2007</v>
      </c>
      <c r="B641">
        <v>10</v>
      </c>
      <c r="C641" t="s">
        <v>19</v>
      </c>
      <c r="D641">
        <f>VLOOKUP(C641,lookups!$F$2:$H$27,2,FALSE)</f>
        <v>5</v>
      </c>
      <c r="E641" t="str">
        <f>VLOOKUP(C641,lookups!$F$2:$H$27,3,FALSE)</f>
        <v>WCVI Net</v>
      </c>
      <c r="F641">
        <f>VLOOKUP(C641,lookups!$F$2:$I$27,4,FALSE)</f>
        <v>4</v>
      </c>
      <c r="G641">
        <v>7</v>
      </c>
      <c r="H641" t="s">
        <v>40</v>
      </c>
      <c r="I641" t="str">
        <f>VLOOKUP(H641,lookups!$B$2:$C$32,2,FALSE)</f>
        <v>N</v>
      </c>
      <c r="J641">
        <v>5</v>
      </c>
      <c r="K641" t="s">
        <v>10</v>
      </c>
      <c r="L641">
        <v>1</v>
      </c>
      <c r="M641">
        <v>80.83</v>
      </c>
    </row>
    <row r="642" spans="1:13" x14ac:dyDescent="0.3">
      <c r="A642">
        <v>2007</v>
      </c>
      <c r="B642">
        <v>11</v>
      </c>
      <c r="C642" t="s">
        <v>20</v>
      </c>
      <c r="D642" t="str">
        <f>VLOOKUP(C642,lookups!$F$2:$H$27,2,FALSE)</f>
        <v>6-7</v>
      </c>
      <c r="E642" t="str">
        <f>VLOOKUP(C642,lookups!$F$2:$H$27,3,FALSE)</f>
        <v>GeoStr/BC JDF Net</v>
      </c>
      <c r="F642">
        <f>VLOOKUP(C642,lookups!$F$2:$I$27,4,FALSE)</f>
        <v>5</v>
      </c>
      <c r="G642">
        <v>7</v>
      </c>
      <c r="H642" t="s">
        <v>40</v>
      </c>
      <c r="I642" t="str">
        <f>VLOOKUP(H642,lookups!$B$2:$C$32,2,FALSE)</f>
        <v>N</v>
      </c>
      <c r="J642">
        <v>2</v>
      </c>
      <c r="K642" t="s">
        <v>10</v>
      </c>
      <c r="L642">
        <v>1</v>
      </c>
      <c r="M642">
        <v>0</v>
      </c>
    </row>
    <row r="643" spans="1:13" x14ac:dyDescent="0.3">
      <c r="A643">
        <v>2007</v>
      </c>
      <c r="B643">
        <v>11</v>
      </c>
      <c r="C643" t="s">
        <v>20</v>
      </c>
      <c r="D643" t="str">
        <f>VLOOKUP(C643,lookups!$F$2:$H$27,2,FALSE)</f>
        <v>6-7</v>
      </c>
      <c r="E643" t="str">
        <f>VLOOKUP(C643,lookups!$F$2:$H$27,3,FALSE)</f>
        <v>GeoStr/BC JDF Net</v>
      </c>
      <c r="F643">
        <f>VLOOKUP(C643,lookups!$F$2:$I$27,4,FALSE)</f>
        <v>5</v>
      </c>
      <c r="G643">
        <v>7</v>
      </c>
      <c r="H643" t="s">
        <v>40</v>
      </c>
      <c r="I643" t="str">
        <f>VLOOKUP(H643,lookups!$B$2:$C$32,2,FALSE)</f>
        <v>N</v>
      </c>
      <c r="J643">
        <v>3</v>
      </c>
      <c r="K643" t="s">
        <v>10</v>
      </c>
      <c r="L643">
        <v>1</v>
      </c>
      <c r="M643">
        <v>0.38</v>
      </c>
    </row>
    <row r="644" spans="1:13" x14ac:dyDescent="0.3">
      <c r="A644">
        <v>2007</v>
      </c>
      <c r="B644">
        <v>11</v>
      </c>
      <c r="C644" t="s">
        <v>20</v>
      </c>
      <c r="D644" t="str">
        <f>VLOOKUP(C644,lookups!$F$2:$H$27,2,FALSE)</f>
        <v>6-7</v>
      </c>
      <c r="E644" t="str">
        <f>VLOOKUP(C644,lookups!$F$2:$H$27,3,FALSE)</f>
        <v>GeoStr/BC JDF Net</v>
      </c>
      <c r="F644">
        <f>VLOOKUP(C644,lookups!$F$2:$I$27,4,FALSE)</f>
        <v>5</v>
      </c>
      <c r="G644">
        <v>7</v>
      </c>
      <c r="H644" t="s">
        <v>40</v>
      </c>
      <c r="I644" t="str">
        <f>VLOOKUP(H644,lookups!$B$2:$C$32,2,FALSE)</f>
        <v>N</v>
      </c>
      <c r="J644">
        <v>4</v>
      </c>
      <c r="K644" t="s">
        <v>10</v>
      </c>
      <c r="L644">
        <v>1</v>
      </c>
      <c r="M644">
        <v>0</v>
      </c>
    </row>
    <row r="645" spans="1:13" x14ac:dyDescent="0.3">
      <c r="A645">
        <v>2007</v>
      </c>
      <c r="B645">
        <v>11</v>
      </c>
      <c r="C645" t="s">
        <v>20</v>
      </c>
      <c r="D645" t="str">
        <f>VLOOKUP(C645,lookups!$F$2:$H$27,2,FALSE)</f>
        <v>6-7</v>
      </c>
      <c r="E645" t="str">
        <f>VLOOKUP(C645,lookups!$F$2:$H$27,3,FALSE)</f>
        <v>GeoStr/BC JDF Net</v>
      </c>
      <c r="F645">
        <f>VLOOKUP(C645,lookups!$F$2:$I$27,4,FALSE)</f>
        <v>5</v>
      </c>
      <c r="G645">
        <v>7</v>
      </c>
      <c r="H645" t="s">
        <v>40</v>
      </c>
      <c r="I645" t="str">
        <f>VLOOKUP(H645,lookups!$B$2:$C$32,2,FALSE)</f>
        <v>N</v>
      </c>
      <c r="J645">
        <v>5</v>
      </c>
      <c r="K645" t="s">
        <v>10</v>
      </c>
      <c r="L645">
        <v>1</v>
      </c>
      <c r="M645">
        <v>0</v>
      </c>
    </row>
    <row r="646" spans="1:13" x14ac:dyDescent="0.3">
      <c r="A646">
        <v>2007</v>
      </c>
      <c r="B646">
        <v>12</v>
      </c>
      <c r="C646" t="s">
        <v>21</v>
      </c>
      <c r="D646" t="str">
        <f>VLOOKUP(C646,lookups!$F$2:$H$27,2,FALSE)</f>
        <v>na</v>
      </c>
      <c r="E646" t="str">
        <f>VLOOKUP(C646,lookups!$F$2:$H$27,3,FALSE)</f>
        <v>na</v>
      </c>
      <c r="F646" t="str">
        <f>VLOOKUP(C646,lookups!$F$2:$I$27,4,FALSE)</f>
        <v>na</v>
      </c>
      <c r="G646">
        <v>7</v>
      </c>
      <c r="H646" t="s">
        <v>40</v>
      </c>
      <c r="I646" t="str">
        <f>VLOOKUP(H646,lookups!$B$2:$C$32,2,FALSE)</f>
        <v>N</v>
      </c>
      <c r="J646">
        <v>2</v>
      </c>
      <c r="K646" t="s">
        <v>10</v>
      </c>
      <c r="L646">
        <v>1</v>
      </c>
      <c r="M646">
        <v>0</v>
      </c>
    </row>
    <row r="647" spans="1:13" x14ac:dyDescent="0.3">
      <c r="A647">
        <v>2007</v>
      </c>
      <c r="B647">
        <v>12</v>
      </c>
      <c r="C647" t="s">
        <v>21</v>
      </c>
      <c r="D647" t="str">
        <f>VLOOKUP(C647,lookups!$F$2:$H$27,2,FALSE)</f>
        <v>na</v>
      </c>
      <c r="E647" t="str">
        <f>VLOOKUP(C647,lookups!$F$2:$H$27,3,FALSE)</f>
        <v>na</v>
      </c>
      <c r="F647" t="str">
        <f>VLOOKUP(C647,lookups!$F$2:$I$27,4,FALSE)</f>
        <v>na</v>
      </c>
      <c r="G647">
        <v>7</v>
      </c>
      <c r="H647" t="s">
        <v>40</v>
      </c>
      <c r="I647" t="str">
        <f>VLOOKUP(H647,lookups!$B$2:$C$32,2,FALSE)</f>
        <v>N</v>
      </c>
      <c r="J647">
        <v>3</v>
      </c>
      <c r="K647" t="s">
        <v>10</v>
      </c>
      <c r="L647">
        <v>1</v>
      </c>
      <c r="M647">
        <v>0</v>
      </c>
    </row>
    <row r="648" spans="1:13" x14ac:dyDescent="0.3">
      <c r="A648">
        <v>2007</v>
      </c>
      <c r="B648">
        <v>12</v>
      </c>
      <c r="C648" t="s">
        <v>21</v>
      </c>
      <c r="D648" t="str">
        <f>VLOOKUP(C648,lookups!$F$2:$H$27,2,FALSE)</f>
        <v>na</v>
      </c>
      <c r="E648" t="str">
        <f>VLOOKUP(C648,lookups!$F$2:$H$27,3,FALSE)</f>
        <v>na</v>
      </c>
      <c r="F648" t="str">
        <f>VLOOKUP(C648,lookups!$F$2:$I$27,4,FALSE)</f>
        <v>na</v>
      </c>
      <c r="G648">
        <v>7</v>
      </c>
      <c r="H648" t="s">
        <v>40</v>
      </c>
      <c r="I648" t="str">
        <f>VLOOKUP(H648,lookups!$B$2:$C$32,2,FALSE)</f>
        <v>N</v>
      </c>
      <c r="J648">
        <v>4</v>
      </c>
      <c r="K648" t="s">
        <v>10</v>
      </c>
      <c r="L648">
        <v>1</v>
      </c>
      <c r="M648">
        <v>0</v>
      </c>
    </row>
    <row r="649" spans="1:13" x14ac:dyDescent="0.3">
      <c r="A649">
        <v>2007</v>
      </c>
      <c r="B649">
        <v>12</v>
      </c>
      <c r="C649" t="s">
        <v>21</v>
      </c>
      <c r="D649" t="str">
        <f>VLOOKUP(C649,lookups!$F$2:$H$27,2,FALSE)</f>
        <v>na</v>
      </c>
      <c r="E649" t="str">
        <f>VLOOKUP(C649,lookups!$F$2:$H$27,3,FALSE)</f>
        <v>na</v>
      </c>
      <c r="F649" t="str">
        <f>VLOOKUP(C649,lookups!$F$2:$I$27,4,FALSE)</f>
        <v>na</v>
      </c>
      <c r="G649">
        <v>7</v>
      </c>
      <c r="H649" t="s">
        <v>40</v>
      </c>
      <c r="I649" t="str">
        <f>VLOOKUP(H649,lookups!$B$2:$C$32,2,FALSE)</f>
        <v>N</v>
      </c>
      <c r="J649">
        <v>5</v>
      </c>
      <c r="K649" t="s">
        <v>10</v>
      </c>
      <c r="L649">
        <v>1</v>
      </c>
      <c r="M649">
        <v>0</v>
      </c>
    </row>
    <row r="650" spans="1:13" x14ac:dyDescent="0.3">
      <c r="A650">
        <v>2007</v>
      </c>
      <c r="B650">
        <v>13</v>
      </c>
      <c r="C650" t="s">
        <v>22</v>
      </c>
      <c r="D650" t="str">
        <f>VLOOKUP(C650,lookups!$F$2:$H$27,2,FALSE)</f>
        <v>na</v>
      </c>
      <c r="E650" t="str">
        <f>VLOOKUP(C650,lookups!$F$2:$H$27,3,FALSE)</f>
        <v>na</v>
      </c>
      <c r="F650" t="str">
        <f>VLOOKUP(C650,lookups!$F$2:$I$27,4,FALSE)</f>
        <v>na</v>
      </c>
      <c r="G650">
        <v>7</v>
      </c>
      <c r="H650" t="s">
        <v>40</v>
      </c>
      <c r="I650" t="str">
        <f>VLOOKUP(H650,lookups!$B$2:$C$32,2,FALSE)</f>
        <v>N</v>
      </c>
      <c r="J650">
        <v>2</v>
      </c>
      <c r="K650" t="s">
        <v>10</v>
      </c>
      <c r="L650">
        <v>1</v>
      </c>
      <c r="M650">
        <v>0</v>
      </c>
    </row>
    <row r="651" spans="1:13" x14ac:dyDescent="0.3">
      <c r="A651">
        <v>2007</v>
      </c>
      <c r="B651">
        <v>13</v>
      </c>
      <c r="C651" t="s">
        <v>22</v>
      </c>
      <c r="D651" t="str">
        <f>VLOOKUP(C651,lookups!$F$2:$H$27,2,FALSE)</f>
        <v>na</v>
      </c>
      <c r="E651" t="str">
        <f>VLOOKUP(C651,lookups!$F$2:$H$27,3,FALSE)</f>
        <v>na</v>
      </c>
      <c r="F651" t="str">
        <f>VLOOKUP(C651,lookups!$F$2:$I$27,4,FALSE)</f>
        <v>na</v>
      </c>
      <c r="G651">
        <v>7</v>
      </c>
      <c r="H651" t="s">
        <v>40</v>
      </c>
      <c r="I651" t="str">
        <f>VLOOKUP(H651,lookups!$B$2:$C$32,2,FALSE)</f>
        <v>N</v>
      </c>
      <c r="J651">
        <v>3</v>
      </c>
      <c r="K651" t="s">
        <v>10</v>
      </c>
      <c r="L651">
        <v>1</v>
      </c>
      <c r="M651">
        <v>0</v>
      </c>
    </row>
    <row r="652" spans="1:13" x14ac:dyDescent="0.3">
      <c r="A652">
        <v>2007</v>
      </c>
      <c r="B652">
        <v>13</v>
      </c>
      <c r="C652" t="s">
        <v>22</v>
      </c>
      <c r="D652" t="str">
        <f>VLOOKUP(C652,lookups!$F$2:$H$27,2,FALSE)</f>
        <v>na</v>
      </c>
      <c r="E652" t="str">
        <f>VLOOKUP(C652,lookups!$F$2:$H$27,3,FALSE)</f>
        <v>na</v>
      </c>
      <c r="F652" t="str">
        <f>VLOOKUP(C652,lookups!$F$2:$I$27,4,FALSE)</f>
        <v>na</v>
      </c>
      <c r="G652">
        <v>7</v>
      </c>
      <c r="H652" t="s">
        <v>40</v>
      </c>
      <c r="I652" t="str">
        <f>VLOOKUP(H652,lookups!$B$2:$C$32,2,FALSE)</f>
        <v>N</v>
      </c>
      <c r="J652">
        <v>4</v>
      </c>
      <c r="K652" t="s">
        <v>10</v>
      </c>
      <c r="L652">
        <v>1</v>
      </c>
      <c r="M652">
        <v>0</v>
      </c>
    </row>
    <row r="653" spans="1:13" x14ac:dyDescent="0.3">
      <c r="A653">
        <v>2007</v>
      </c>
      <c r="B653">
        <v>13</v>
      </c>
      <c r="C653" t="s">
        <v>22</v>
      </c>
      <c r="D653" t="str">
        <f>VLOOKUP(C653,lookups!$F$2:$H$27,2,FALSE)</f>
        <v>na</v>
      </c>
      <c r="E653" t="str">
        <f>VLOOKUP(C653,lookups!$F$2:$H$27,3,FALSE)</f>
        <v>na</v>
      </c>
      <c r="F653" t="str">
        <f>VLOOKUP(C653,lookups!$F$2:$I$27,4,FALSE)</f>
        <v>na</v>
      </c>
      <c r="G653">
        <v>7</v>
      </c>
      <c r="H653" t="s">
        <v>40</v>
      </c>
      <c r="I653" t="str">
        <f>VLOOKUP(H653,lookups!$B$2:$C$32,2,FALSE)</f>
        <v>N</v>
      </c>
      <c r="J653">
        <v>5</v>
      </c>
      <c r="K653" t="s">
        <v>10</v>
      </c>
      <c r="L653">
        <v>1</v>
      </c>
      <c r="M653">
        <v>0</v>
      </c>
    </row>
    <row r="654" spans="1:13" x14ac:dyDescent="0.3">
      <c r="A654">
        <v>2007</v>
      </c>
      <c r="B654">
        <v>14</v>
      </c>
      <c r="C654" t="s">
        <v>23</v>
      </c>
      <c r="D654" t="str">
        <f>VLOOKUP(C654,lookups!$F$2:$H$27,2,FALSE)</f>
        <v>na</v>
      </c>
      <c r="E654" t="str">
        <f>VLOOKUP(C654,lookups!$F$2:$H$27,3,FALSE)</f>
        <v>na</v>
      </c>
      <c r="F654" t="str">
        <f>VLOOKUP(C654,lookups!$F$2:$I$27,4,FALSE)</f>
        <v>na</v>
      </c>
      <c r="G654">
        <v>7</v>
      </c>
      <c r="H654" t="s">
        <v>40</v>
      </c>
      <c r="I654" t="str">
        <f>VLOOKUP(H654,lookups!$B$2:$C$32,2,FALSE)</f>
        <v>N</v>
      </c>
      <c r="J654">
        <v>2</v>
      </c>
      <c r="K654" t="s">
        <v>10</v>
      </c>
      <c r="L654">
        <v>1</v>
      </c>
      <c r="M654">
        <v>0</v>
      </c>
    </row>
    <row r="655" spans="1:13" x14ac:dyDescent="0.3">
      <c r="A655">
        <v>2007</v>
      </c>
      <c r="B655">
        <v>14</v>
      </c>
      <c r="C655" t="s">
        <v>23</v>
      </c>
      <c r="D655" t="str">
        <f>VLOOKUP(C655,lookups!$F$2:$H$27,2,FALSE)</f>
        <v>na</v>
      </c>
      <c r="E655" t="str">
        <f>VLOOKUP(C655,lookups!$F$2:$H$27,3,FALSE)</f>
        <v>na</v>
      </c>
      <c r="F655" t="str">
        <f>VLOOKUP(C655,lookups!$F$2:$I$27,4,FALSE)</f>
        <v>na</v>
      </c>
      <c r="G655">
        <v>7</v>
      </c>
      <c r="H655" t="s">
        <v>40</v>
      </c>
      <c r="I655" t="str">
        <f>VLOOKUP(H655,lookups!$B$2:$C$32,2,FALSE)</f>
        <v>N</v>
      </c>
      <c r="J655">
        <v>3</v>
      </c>
      <c r="K655" t="s">
        <v>10</v>
      </c>
      <c r="L655">
        <v>1</v>
      </c>
      <c r="M655">
        <v>0</v>
      </c>
    </row>
    <row r="656" spans="1:13" x14ac:dyDescent="0.3">
      <c r="A656">
        <v>2007</v>
      </c>
      <c r="B656">
        <v>14</v>
      </c>
      <c r="C656" t="s">
        <v>23</v>
      </c>
      <c r="D656" t="str">
        <f>VLOOKUP(C656,lookups!$F$2:$H$27,2,FALSE)</f>
        <v>na</v>
      </c>
      <c r="E656" t="str">
        <f>VLOOKUP(C656,lookups!$F$2:$H$27,3,FALSE)</f>
        <v>na</v>
      </c>
      <c r="F656" t="str">
        <f>VLOOKUP(C656,lookups!$F$2:$I$27,4,FALSE)</f>
        <v>na</v>
      </c>
      <c r="G656">
        <v>7</v>
      </c>
      <c r="H656" t="s">
        <v>40</v>
      </c>
      <c r="I656" t="str">
        <f>VLOOKUP(H656,lookups!$B$2:$C$32,2,FALSE)</f>
        <v>N</v>
      </c>
      <c r="J656">
        <v>4</v>
      </c>
      <c r="K656" t="s">
        <v>10</v>
      </c>
      <c r="L656">
        <v>1</v>
      </c>
      <c r="M656">
        <v>0</v>
      </c>
    </row>
    <row r="657" spans="1:13" x14ac:dyDescent="0.3">
      <c r="A657">
        <v>2007</v>
      </c>
      <c r="B657">
        <v>14</v>
      </c>
      <c r="C657" t="s">
        <v>23</v>
      </c>
      <c r="D657" t="str">
        <f>VLOOKUP(C657,lookups!$F$2:$H$27,2,FALSE)</f>
        <v>na</v>
      </c>
      <c r="E657" t="str">
        <f>VLOOKUP(C657,lookups!$F$2:$H$27,3,FALSE)</f>
        <v>na</v>
      </c>
      <c r="F657" t="str">
        <f>VLOOKUP(C657,lookups!$F$2:$I$27,4,FALSE)</f>
        <v>na</v>
      </c>
      <c r="G657">
        <v>7</v>
      </c>
      <c r="H657" t="s">
        <v>40</v>
      </c>
      <c r="I657" t="str">
        <f>VLOOKUP(H657,lookups!$B$2:$C$32,2,FALSE)</f>
        <v>N</v>
      </c>
      <c r="J657">
        <v>5</v>
      </c>
      <c r="K657" t="s">
        <v>10</v>
      </c>
      <c r="L657">
        <v>1</v>
      </c>
      <c r="M657">
        <v>0</v>
      </c>
    </row>
    <row r="658" spans="1:13" x14ac:dyDescent="0.3">
      <c r="A658">
        <v>2007</v>
      </c>
      <c r="B658">
        <v>15</v>
      </c>
      <c r="C658" t="s">
        <v>24</v>
      </c>
      <c r="D658" t="str">
        <f>VLOOKUP(C658,lookups!$F$2:$H$27,2,FALSE)</f>
        <v>na</v>
      </c>
      <c r="E658" t="str">
        <f>VLOOKUP(C658,lookups!$F$2:$H$27,3,FALSE)</f>
        <v>na</v>
      </c>
      <c r="F658" t="str">
        <f>VLOOKUP(C658,lookups!$F$2:$I$27,4,FALSE)</f>
        <v>na</v>
      </c>
      <c r="G658">
        <v>7</v>
      </c>
      <c r="H658" t="s">
        <v>40</v>
      </c>
      <c r="I658" t="str">
        <f>VLOOKUP(H658,lookups!$B$2:$C$32,2,FALSE)</f>
        <v>N</v>
      </c>
      <c r="J658">
        <v>2</v>
      </c>
      <c r="K658" t="s">
        <v>10</v>
      </c>
      <c r="L658">
        <v>1</v>
      </c>
      <c r="M658">
        <v>0</v>
      </c>
    </row>
    <row r="659" spans="1:13" x14ac:dyDescent="0.3">
      <c r="A659">
        <v>2007</v>
      </c>
      <c r="B659">
        <v>15</v>
      </c>
      <c r="C659" t="s">
        <v>24</v>
      </c>
      <c r="D659" t="str">
        <f>VLOOKUP(C659,lookups!$F$2:$H$27,2,FALSE)</f>
        <v>na</v>
      </c>
      <c r="E659" t="str">
        <f>VLOOKUP(C659,lookups!$F$2:$H$27,3,FALSE)</f>
        <v>na</v>
      </c>
      <c r="F659" t="str">
        <f>VLOOKUP(C659,lookups!$F$2:$I$27,4,FALSE)</f>
        <v>na</v>
      </c>
      <c r="G659">
        <v>7</v>
      </c>
      <c r="H659" t="s">
        <v>40</v>
      </c>
      <c r="I659" t="str">
        <f>VLOOKUP(H659,lookups!$B$2:$C$32,2,FALSE)</f>
        <v>N</v>
      </c>
      <c r="J659">
        <v>3</v>
      </c>
      <c r="K659" t="s">
        <v>10</v>
      </c>
      <c r="L659">
        <v>1</v>
      </c>
      <c r="M659">
        <v>0</v>
      </c>
    </row>
    <row r="660" spans="1:13" x14ac:dyDescent="0.3">
      <c r="A660">
        <v>2007</v>
      </c>
      <c r="B660">
        <v>15</v>
      </c>
      <c r="C660" t="s">
        <v>24</v>
      </c>
      <c r="D660" t="str">
        <f>VLOOKUP(C660,lookups!$F$2:$H$27,2,FALSE)</f>
        <v>na</v>
      </c>
      <c r="E660" t="str">
        <f>VLOOKUP(C660,lookups!$F$2:$H$27,3,FALSE)</f>
        <v>na</v>
      </c>
      <c r="F660" t="str">
        <f>VLOOKUP(C660,lookups!$F$2:$I$27,4,FALSE)</f>
        <v>na</v>
      </c>
      <c r="G660">
        <v>7</v>
      </c>
      <c r="H660" t="s">
        <v>40</v>
      </c>
      <c r="I660" t="str">
        <f>VLOOKUP(H660,lookups!$B$2:$C$32,2,FALSE)</f>
        <v>N</v>
      </c>
      <c r="J660">
        <v>4</v>
      </c>
      <c r="K660" t="s">
        <v>10</v>
      </c>
      <c r="L660">
        <v>1</v>
      </c>
      <c r="M660">
        <v>0</v>
      </c>
    </row>
    <row r="661" spans="1:13" x14ac:dyDescent="0.3">
      <c r="A661">
        <v>2007</v>
      </c>
      <c r="B661">
        <v>15</v>
      </c>
      <c r="C661" t="s">
        <v>24</v>
      </c>
      <c r="D661" t="str">
        <f>VLOOKUP(C661,lookups!$F$2:$H$27,2,FALSE)</f>
        <v>na</v>
      </c>
      <c r="E661" t="str">
        <f>VLOOKUP(C661,lookups!$F$2:$H$27,3,FALSE)</f>
        <v>na</v>
      </c>
      <c r="F661" t="str">
        <f>VLOOKUP(C661,lookups!$F$2:$I$27,4,FALSE)</f>
        <v>na</v>
      </c>
      <c r="G661">
        <v>7</v>
      </c>
      <c r="H661" t="s">
        <v>40</v>
      </c>
      <c r="I661" t="str">
        <f>VLOOKUP(H661,lookups!$B$2:$C$32,2,FALSE)</f>
        <v>N</v>
      </c>
      <c r="J661">
        <v>5</v>
      </c>
      <c r="K661" t="s">
        <v>10</v>
      </c>
      <c r="L661">
        <v>1</v>
      </c>
      <c r="M661">
        <v>0</v>
      </c>
    </row>
    <row r="662" spans="1:13" x14ac:dyDescent="0.3">
      <c r="A662">
        <v>2007</v>
      </c>
      <c r="B662">
        <v>16</v>
      </c>
      <c r="C662" t="s">
        <v>25</v>
      </c>
      <c r="D662" t="str">
        <f>VLOOKUP(C662,lookups!$F$2:$H$27,2,FALSE)</f>
        <v>na</v>
      </c>
      <c r="E662" t="str">
        <f>VLOOKUP(C662,lookups!$F$2:$H$27,3,FALSE)</f>
        <v>na</v>
      </c>
      <c r="F662" t="str">
        <f>VLOOKUP(C662,lookups!$F$2:$I$27,4,FALSE)</f>
        <v>na</v>
      </c>
      <c r="G662">
        <v>7</v>
      </c>
      <c r="H662" t="s">
        <v>40</v>
      </c>
      <c r="I662" t="str">
        <f>VLOOKUP(H662,lookups!$B$2:$C$32,2,FALSE)</f>
        <v>N</v>
      </c>
      <c r="J662">
        <v>2</v>
      </c>
      <c r="K662" t="s">
        <v>10</v>
      </c>
      <c r="L662">
        <v>1</v>
      </c>
      <c r="M662">
        <v>0.06</v>
      </c>
    </row>
    <row r="663" spans="1:13" x14ac:dyDescent="0.3">
      <c r="A663">
        <v>2007</v>
      </c>
      <c r="B663">
        <v>16</v>
      </c>
      <c r="C663" t="s">
        <v>25</v>
      </c>
      <c r="D663" t="str">
        <f>VLOOKUP(C663,lookups!$F$2:$H$27,2,FALSE)</f>
        <v>na</v>
      </c>
      <c r="E663" t="str">
        <f>VLOOKUP(C663,lookups!$F$2:$H$27,3,FALSE)</f>
        <v>na</v>
      </c>
      <c r="F663" t="str">
        <f>VLOOKUP(C663,lookups!$F$2:$I$27,4,FALSE)</f>
        <v>na</v>
      </c>
      <c r="G663">
        <v>7</v>
      </c>
      <c r="H663" t="s">
        <v>40</v>
      </c>
      <c r="I663" t="str">
        <f>VLOOKUP(H663,lookups!$B$2:$C$32,2,FALSE)</f>
        <v>N</v>
      </c>
      <c r="J663">
        <v>3</v>
      </c>
      <c r="K663" t="s">
        <v>10</v>
      </c>
      <c r="L663">
        <v>1</v>
      </c>
      <c r="M663">
        <v>0.04</v>
      </c>
    </row>
    <row r="664" spans="1:13" x14ac:dyDescent="0.3">
      <c r="A664">
        <v>2007</v>
      </c>
      <c r="B664">
        <v>16</v>
      </c>
      <c r="C664" t="s">
        <v>25</v>
      </c>
      <c r="D664" t="str">
        <f>VLOOKUP(C664,lookups!$F$2:$H$27,2,FALSE)</f>
        <v>na</v>
      </c>
      <c r="E664" t="str">
        <f>VLOOKUP(C664,lookups!$F$2:$H$27,3,FALSE)</f>
        <v>na</v>
      </c>
      <c r="F664" t="str">
        <f>VLOOKUP(C664,lookups!$F$2:$I$27,4,FALSE)</f>
        <v>na</v>
      </c>
      <c r="G664">
        <v>7</v>
      </c>
      <c r="H664" t="s">
        <v>40</v>
      </c>
      <c r="I664" t="str">
        <f>VLOOKUP(H664,lookups!$B$2:$C$32,2,FALSE)</f>
        <v>N</v>
      </c>
      <c r="J664">
        <v>4</v>
      </c>
      <c r="K664" t="s">
        <v>10</v>
      </c>
      <c r="L664">
        <v>1</v>
      </c>
      <c r="M664">
        <v>0.12</v>
      </c>
    </row>
    <row r="665" spans="1:13" x14ac:dyDescent="0.3">
      <c r="A665">
        <v>2007</v>
      </c>
      <c r="B665">
        <v>16</v>
      </c>
      <c r="C665" t="s">
        <v>25</v>
      </c>
      <c r="D665" t="str">
        <f>VLOOKUP(C665,lookups!$F$2:$H$27,2,FALSE)</f>
        <v>na</v>
      </c>
      <c r="E665" t="str">
        <f>VLOOKUP(C665,lookups!$F$2:$H$27,3,FALSE)</f>
        <v>na</v>
      </c>
      <c r="F665" t="str">
        <f>VLOOKUP(C665,lookups!$F$2:$I$27,4,FALSE)</f>
        <v>na</v>
      </c>
      <c r="G665">
        <v>7</v>
      </c>
      <c r="H665" t="s">
        <v>40</v>
      </c>
      <c r="I665" t="str">
        <f>VLOOKUP(H665,lookups!$B$2:$C$32,2,FALSE)</f>
        <v>N</v>
      </c>
      <c r="J665">
        <v>5</v>
      </c>
      <c r="K665" t="s">
        <v>10</v>
      </c>
      <c r="L665">
        <v>1</v>
      </c>
      <c r="M665">
        <v>0.21</v>
      </c>
    </row>
    <row r="666" spans="1:13" x14ac:dyDescent="0.3">
      <c r="A666">
        <v>2007</v>
      </c>
      <c r="B666">
        <v>17</v>
      </c>
      <c r="C666" t="s">
        <v>26</v>
      </c>
      <c r="D666" t="str">
        <f>VLOOKUP(C666,lookups!$F$2:$H$27,2,FALSE)</f>
        <v>na</v>
      </c>
      <c r="E666" t="str">
        <f>VLOOKUP(C666,lookups!$F$2:$H$27,3,FALSE)</f>
        <v>na</v>
      </c>
      <c r="F666" t="str">
        <f>VLOOKUP(C666,lookups!$F$2:$I$27,4,FALSE)</f>
        <v>na</v>
      </c>
      <c r="G666">
        <v>7</v>
      </c>
      <c r="H666" t="s">
        <v>40</v>
      </c>
      <c r="I666" t="str">
        <f>VLOOKUP(H666,lookups!$B$2:$C$32,2,FALSE)</f>
        <v>N</v>
      </c>
      <c r="J666">
        <v>2</v>
      </c>
      <c r="K666" t="s">
        <v>10</v>
      </c>
      <c r="L666">
        <v>1</v>
      </c>
      <c r="M666">
        <v>0</v>
      </c>
    </row>
    <row r="667" spans="1:13" x14ac:dyDescent="0.3">
      <c r="A667">
        <v>2007</v>
      </c>
      <c r="B667">
        <v>17</v>
      </c>
      <c r="C667" t="s">
        <v>26</v>
      </c>
      <c r="D667" t="str">
        <f>VLOOKUP(C667,lookups!$F$2:$H$27,2,FALSE)</f>
        <v>na</v>
      </c>
      <c r="E667" t="str">
        <f>VLOOKUP(C667,lookups!$F$2:$H$27,3,FALSE)</f>
        <v>na</v>
      </c>
      <c r="F667" t="str">
        <f>VLOOKUP(C667,lookups!$F$2:$I$27,4,FALSE)</f>
        <v>na</v>
      </c>
      <c r="G667">
        <v>7</v>
      </c>
      <c r="H667" t="s">
        <v>40</v>
      </c>
      <c r="I667" t="str">
        <f>VLOOKUP(H667,lookups!$B$2:$C$32,2,FALSE)</f>
        <v>N</v>
      </c>
      <c r="J667">
        <v>3</v>
      </c>
      <c r="K667" t="s">
        <v>10</v>
      </c>
      <c r="L667">
        <v>1</v>
      </c>
      <c r="M667">
        <v>0</v>
      </c>
    </row>
    <row r="668" spans="1:13" x14ac:dyDescent="0.3">
      <c r="A668">
        <v>2007</v>
      </c>
      <c r="B668">
        <v>17</v>
      </c>
      <c r="C668" t="s">
        <v>26</v>
      </c>
      <c r="D668" t="str">
        <f>VLOOKUP(C668,lookups!$F$2:$H$27,2,FALSE)</f>
        <v>na</v>
      </c>
      <c r="E668" t="str">
        <f>VLOOKUP(C668,lookups!$F$2:$H$27,3,FALSE)</f>
        <v>na</v>
      </c>
      <c r="F668" t="str">
        <f>VLOOKUP(C668,lookups!$F$2:$I$27,4,FALSE)</f>
        <v>na</v>
      </c>
      <c r="G668">
        <v>7</v>
      </c>
      <c r="H668" t="s">
        <v>40</v>
      </c>
      <c r="I668" t="str">
        <f>VLOOKUP(H668,lookups!$B$2:$C$32,2,FALSE)</f>
        <v>N</v>
      </c>
      <c r="J668">
        <v>4</v>
      </c>
      <c r="K668" t="s">
        <v>10</v>
      </c>
      <c r="L668">
        <v>1</v>
      </c>
      <c r="M668">
        <v>0</v>
      </c>
    </row>
    <row r="669" spans="1:13" x14ac:dyDescent="0.3">
      <c r="A669">
        <v>2007</v>
      </c>
      <c r="B669">
        <v>17</v>
      </c>
      <c r="C669" t="s">
        <v>26</v>
      </c>
      <c r="D669" t="str">
        <f>VLOOKUP(C669,lookups!$F$2:$H$27,2,FALSE)</f>
        <v>na</v>
      </c>
      <c r="E669" t="str">
        <f>VLOOKUP(C669,lookups!$F$2:$H$27,3,FALSE)</f>
        <v>na</v>
      </c>
      <c r="F669" t="str">
        <f>VLOOKUP(C669,lookups!$F$2:$I$27,4,FALSE)</f>
        <v>na</v>
      </c>
      <c r="G669">
        <v>7</v>
      </c>
      <c r="H669" t="s">
        <v>40</v>
      </c>
      <c r="I669" t="str">
        <f>VLOOKUP(H669,lookups!$B$2:$C$32,2,FALSE)</f>
        <v>N</v>
      </c>
      <c r="J669">
        <v>5</v>
      </c>
      <c r="K669" t="s">
        <v>10</v>
      </c>
      <c r="L669">
        <v>1</v>
      </c>
      <c r="M669">
        <v>0</v>
      </c>
    </row>
    <row r="670" spans="1:13" x14ac:dyDescent="0.3">
      <c r="A670">
        <v>2007</v>
      </c>
      <c r="B670">
        <v>18</v>
      </c>
      <c r="C670" t="s">
        <v>27</v>
      </c>
      <c r="D670">
        <f>VLOOKUP(C670,lookups!$F$2:$H$27,2,FALSE)</f>
        <v>3</v>
      </c>
      <c r="E670" t="str">
        <f>VLOOKUP(C670,lookups!$F$2:$H$27,3,FALSE)</f>
        <v>SEAK Sport</v>
      </c>
      <c r="F670">
        <f>VLOOKUP(C670,lookups!$F$2:$I$27,4,FALSE)</f>
        <v>2</v>
      </c>
      <c r="G670">
        <v>7</v>
      </c>
      <c r="H670" t="s">
        <v>40</v>
      </c>
      <c r="I670" t="str">
        <f>VLOOKUP(H670,lookups!$B$2:$C$32,2,FALSE)</f>
        <v>N</v>
      </c>
      <c r="J670">
        <v>2</v>
      </c>
      <c r="K670" t="s">
        <v>10</v>
      </c>
      <c r="L670">
        <v>1</v>
      </c>
      <c r="M670">
        <v>0</v>
      </c>
    </row>
    <row r="671" spans="1:13" x14ac:dyDescent="0.3">
      <c r="A671">
        <v>2007</v>
      </c>
      <c r="B671">
        <v>18</v>
      </c>
      <c r="C671" t="s">
        <v>27</v>
      </c>
      <c r="D671">
        <f>VLOOKUP(C671,lookups!$F$2:$H$27,2,FALSE)</f>
        <v>3</v>
      </c>
      <c r="E671" t="str">
        <f>VLOOKUP(C671,lookups!$F$2:$H$27,3,FALSE)</f>
        <v>SEAK Sport</v>
      </c>
      <c r="F671">
        <f>VLOOKUP(C671,lookups!$F$2:$I$27,4,FALSE)</f>
        <v>2</v>
      </c>
      <c r="G671">
        <v>7</v>
      </c>
      <c r="H671" t="s">
        <v>40</v>
      </c>
      <c r="I671" t="str">
        <f>VLOOKUP(H671,lookups!$B$2:$C$32,2,FALSE)</f>
        <v>N</v>
      </c>
      <c r="J671">
        <v>3</v>
      </c>
      <c r="K671" t="s">
        <v>10</v>
      </c>
      <c r="L671">
        <v>1</v>
      </c>
      <c r="M671">
        <v>329.1</v>
      </c>
    </row>
    <row r="672" spans="1:13" x14ac:dyDescent="0.3">
      <c r="A672">
        <v>2007</v>
      </c>
      <c r="B672">
        <v>18</v>
      </c>
      <c r="C672" t="s">
        <v>27</v>
      </c>
      <c r="D672">
        <f>VLOOKUP(C672,lookups!$F$2:$H$27,2,FALSE)</f>
        <v>3</v>
      </c>
      <c r="E672" t="str">
        <f>VLOOKUP(C672,lookups!$F$2:$H$27,3,FALSE)</f>
        <v>SEAK Sport</v>
      </c>
      <c r="F672">
        <f>VLOOKUP(C672,lookups!$F$2:$I$27,4,FALSE)</f>
        <v>2</v>
      </c>
      <c r="G672">
        <v>7</v>
      </c>
      <c r="H672" t="s">
        <v>40</v>
      </c>
      <c r="I672" t="str">
        <f>VLOOKUP(H672,lookups!$B$2:$C$32,2,FALSE)</f>
        <v>N</v>
      </c>
      <c r="J672">
        <v>4</v>
      </c>
      <c r="K672" t="s">
        <v>10</v>
      </c>
      <c r="L672">
        <v>1</v>
      </c>
      <c r="M672">
        <v>3757.09</v>
      </c>
    </row>
    <row r="673" spans="1:13" x14ac:dyDescent="0.3">
      <c r="A673">
        <v>2007</v>
      </c>
      <c r="B673">
        <v>18</v>
      </c>
      <c r="C673" t="s">
        <v>27</v>
      </c>
      <c r="D673">
        <f>VLOOKUP(C673,lookups!$F$2:$H$27,2,FALSE)</f>
        <v>3</v>
      </c>
      <c r="E673" t="str">
        <f>VLOOKUP(C673,lookups!$F$2:$H$27,3,FALSE)</f>
        <v>SEAK Sport</v>
      </c>
      <c r="F673">
        <f>VLOOKUP(C673,lookups!$F$2:$I$27,4,FALSE)</f>
        <v>2</v>
      </c>
      <c r="G673">
        <v>7</v>
      </c>
      <c r="H673" t="s">
        <v>40</v>
      </c>
      <c r="I673" t="str">
        <f>VLOOKUP(H673,lookups!$B$2:$C$32,2,FALSE)</f>
        <v>N</v>
      </c>
      <c r="J673">
        <v>5</v>
      </c>
      <c r="K673" t="s">
        <v>10</v>
      </c>
      <c r="L673">
        <v>1</v>
      </c>
      <c r="M673">
        <v>2979.59</v>
      </c>
    </row>
    <row r="674" spans="1:13" x14ac:dyDescent="0.3">
      <c r="A674">
        <v>2007</v>
      </c>
      <c r="B674">
        <v>19</v>
      </c>
      <c r="C674" t="s">
        <v>28</v>
      </c>
      <c r="D674" t="str">
        <f>VLOOKUP(C674,lookups!$F$2:$H$27,2,FALSE)</f>
        <v>na</v>
      </c>
      <c r="E674" t="str">
        <f>VLOOKUP(C674,lookups!$F$2:$H$27,3,FALSE)</f>
        <v>na</v>
      </c>
      <c r="F674" t="str">
        <f>VLOOKUP(C674,lookups!$F$2:$I$27,4,FALSE)</f>
        <v>na</v>
      </c>
      <c r="G674">
        <v>7</v>
      </c>
      <c r="H674" t="s">
        <v>40</v>
      </c>
      <c r="I674" t="str">
        <f>VLOOKUP(H674,lookups!$B$2:$C$32,2,FALSE)</f>
        <v>N</v>
      </c>
      <c r="J674">
        <v>2</v>
      </c>
      <c r="K674" t="s">
        <v>10</v>
      </c>
      <c r="L674">
        <v>1</v>
      </c>
      <c r="M674">
        <v>3350.04</v>
      </c>
    </row>
    <row r="675" spans="1:13" x14ac:dyDescent="0.3">
      <c r="A675">
        <v>2007</v>
      </c>
      <c r="B675">
        <v>19</v>
      </c>
      <c r="C675" t="s">
        <v>28</v>
      </c>
      <c r="D675" t="str">
        <f>VLOOKUP(C675,lookups!$F$2:$H$27,2,FALSE)</f>
        <v>na</v>
      </c>
      <c r="E675" t="str">
        <f>VLOOKUP(C675,lookups!$F$2:$H$27,3,FALSE)</f>
        <v>na</v>
      </c>
      <c r="F675" t="str">
        <f>VLOOKUP(C675,lookups!$F$2:$I$27,4,FALSE)</f>
        <v>na</v>
      </c>
      <c r="G675">
        <v>7</v>
      </c>
      <c r="H675" t="s">
        <v>40</v>
      </c>
      <c r="I675" t="str">
        <f>VLOOKUP(H675,lookups!$B$2:$C$32,2,FALSE)</f>
        <v>N</v>
      </c>
      <c r="J675">
        <v>3</v>
      </c>
      <c r="K675" t="s">
        <v>10</v>
      </c>
      <c r="L675">
        <v>1</v>
      </c>
      <c r="M675">
        <v>2233.52</v>
      </c>
    </row>
    <row r="676" spans="1:13" x14ac:dyDescent="0.3">
      <c r="A676">
        <v>2007</v>
      </c>
      <c r="B676">
        <v>19</v>
      </c>
      <c r="C676" t="s">
        <v>28</v>
      </c>
      <c r="D676" t="str">
        <f>VLOOKUP(C676,lookups!$F$2:$H$27,2,FALSE)</f>
        <v>na</v>
      </c>
      <c r="E676" t="str">
        <f>VLOOKUP(C676,lookups!$F$2:$H$27,3,FALSE)</f>
        <v>na</v>
      </c>
      <c r="F676" t="str">
        <f>VLOOKUP(C676,lookups!$F$2:$I$27,4,FALSE)</f>
        <v>na</v>
      </c>
      <c r="G676">
        <v>7</v>
      </c>
      <c r="H676" t="s">
        <v>40</v>
      </c>
      <c r="I676" t="str">
        <f>VLOOKUP(H676,lookups!$B$2:$C$32,2,FALSE)</f>
        <v>N</v>
      </c>
      <c r="J676">
        <v>4</v>
      </c>
      <c r="K676" t="s">
        <v>10</v>
      </c>
      <c r="L676">
        <v>1</v>
      </c>
      <c r="M676">
        <v>1477.52</v>
      </c>
    </row>
    <row r="677" spans="1:13" x14ac:dyDescent="0.3">
      <c r="A677">
        <v>2007</v>
      </c>
      <c r="B677">
        <v>19</v>
      </c>
      <c r="C677" t="s">
        <v>28</v>
      </c>
      <c r="D677" t="str">
        <f>VLOOKUP(C677,lookups!$F$2:$H$27,2,FALSE)</f>
        <v>na</v>
      </c>
      <c r="E677" t="str">
        <f>VLOOKUP(C677,lookups!$F$2:$H$27,3,FALSE)</f>
        <v>na</v>
      </c>
      <c r="F677" t="str">
        <f>VLOOKUP(C677,lookups!$F$2:$I$27,4,FALSE)</f>
        <v>na</v>
      </c>
      <c r="G677">
        <v>7</v>
      </c>
      <c r="H677" t="s">
        <v>40</v>
      </c>
      <c r="I677" t="str">
        <f>VLOOKUP(H677,lookups!$B$2:$C$32,2,FALSE)</f>
        <v>N</v>
      </c>
      <c r="J677">
        <v>5</v>
      </c>
      <c r="K677" t="s">
        <v>10</v>
      </c>
      <c r="L677">
        <v>1</v>
      </c>
      <c r="M677">
        <v>6356.52</v>
      </c>
    </row>
    <row r="678" spans="1:13" x14ac:dyDescent="0.3">
      <c r="A678">
        <v>2007</v>
      </c>
      <c r="B678">
        <v>20</v>
      </c>
      <c r="C678" t="s">
        <v>29</v>
      </c>
      <c r="D678" t="str">
        <f>VLOOKUP(C678,lookups!$F$2:$H$27,2,FALSE)</f>
        <v>na</v>
      </c>
      <c r="E678" t="str">
        <f>VLOOKUP(C678,lookups!$F$2:$H$27,3,FALSE)</f>
        <v>na</v>
      </c>
      <c r="F678" t="str">
        <f>VLOOKUP(C678,lookups!$F$2:$I$27,4,FALSE)</f>
        <v>na</v>
      </c>
      <c r="G678">
        <v>7</v>
      </c>
      <c r="H678" t="s">
        <v>40</v>
      </c>
      <c r="I678" t="str">
        <f>VLOOKUP(H678,lookups!$B$2:$C$32,2,FALSE)</f>
        <v>N</v>
      </c>
      <c r="J678">
        <v>2</v>
      </c>
      <c r="K678" t="s">
        <v>10</v>
      </c>
      <c r="L678">
        <v>1</v>
      </c>
      <c r="M678">
        <v>0</v>
      </c>
    </row>
    <row r="679" spans="1:13" x14ac:dyDescent="0.3">
      <c r="A679">
        <v>2007</v>
      </c>
      <c r="B679">
        <v>20</v>
      </c>
      <c r="C679" t="s">
        <v>29</v>
      </c>
      <c r="D679" t="str">
        <f>VLOOKUP(C679,lookups!$F$2:$H$27,2,FALSE)</f>
        <v>na</v>
      </c>
      <c r="E679" t="str">
        <f>VLOOKUP(C679,lookups!$F$2:$H$27,3,FALSE)</f>
        <v>na</v>
      </c>
      <c r="F679" t="str">
        <f>VLOOKUP(C679,lookups!$F$2:$I$27,4,FALSE)</f>
        <v>na</v>
      </c>
      <c r="G679">
        <v>7</v>
      </c>
      <c r="H679" t="s">
        <v>40</v>
      </c>
      <c r="I679" t="str">
        <f>VLOOKUP(H679,lookups!$B$2:$C$32,2,FALSE)</f>
        <v>N</v>
      </c>
      <c r="J679">
        <v>3</v>
      </c>
      <c r="K679" t="s">
        <v>10</v>
      </c>
      <c r="L679">
        <v>1</v>
      </c>
      <c r="M679">
        <v>0</v>
      </c>
    </row>
    <row r="680" spans="1:13" x14ac:dyDescent="0.3">
      <c r="A680">
        <v>2007</v>
      </c>
      <c r="B680">
        <v>20</v>
      </c>
      <c r="C680" t="s">
        <v>29</v>
      </c>
      <c r="D680" t="str">
        <f>VLOOKUP(C680,lookups!$F$2:$H$27,2,FALSE)</f>
        <v>na</v>
      </c>
      <c r="E680" t="str">
        <f>VLOOKUP(C680,lookups!$F$2:$H$27,3,FALSE)</f>
        <v>na</v>
      </c>
      <c r="F680" t="str">
        <f>VLOOKUP(C680,lookups!$F$2:$I$27,4,FALSE)</f>
        <v>na</v>
      </c>
      <c r="G680">
        <v>7</v>
      </c>
      <c r="H680" t="s">
        <v>40</v>
      </c>
      <c r="I680" t="str">
        <f>VLOOKUP(H680,lookups!$B$2:$C$32,2,FALSE)</f>
        <v>N</v>
      </c>
      <c r="J680">
        <v>4</v>
      </c>
      <c r="K680" t="s">
        <v>10</v>
      </c>
      <c r="L680">
        <v>1</v>
      </c>
      <c r="M680">
        <v>10.76</v>
      </c>
    </row>
    <row r="681" spans="1:13" x14ac:dyDescent="0.3">
      <c r="A681">
        <v>2007</v>
      </c>
      <c r="B681">
        <v>20</v>
      </c>
      <c r="C681" t="s">
        <v>29</v>
      </c>
      <c r="D681" t="str">
        <f>VLOOKUP(C681,lookups!$F$2:$H$27,2,FALSE)</f>
        <v>na</v>
      </c>
      <c r="E681" t="str">
        <f>VLOOKUP(C681,lookups!$F$2:$H$27,3,FALSE)</f>
        <v>na</v>
      </c>
      <c r="F681" t="str">
        <f>VLOOKUP(C681,lookups!$F$2:$I$27,4,FALSE)</f>
        <v>na</v>
      </c>
      <c r="G681">
        <v>7</v>
      </c>
      <c r="H681" t="s">
        <v>40</v>
      </c>
      <c r="I681" t="str">
        <f>VLOOKUP(H681,lookups!$B$2:$C$32,2,FALSE)</f>
        <v>N</v>
      </c>
      <c r="J681">
        <v>5</v>
      </c>
      <c r="K681" t="s">
        <v>10</v>
      </c>
      <c r="L681">
        <v>1</v>
      </c>
      <c r="M681">
        <v>34.19</v>
      </c>
    </row>
    <row r="682" spans="1:13" x14ac:dyDescent="0.3">
      <c r="A682">
        <v>2007</v>
      </c>
      <c r="B682">
        <v>21</v>
      </c>
      <c r="C682" t="s">
        <v>30</v>
      </c>
      <c r="D682" t="str">
        <f>VLOOKUP(C682,lookups!$F$2:$H$27,2,FALSE)</f>
        <v>na</v>
      </c>
      <c r="E682" t="str">
        <f>VLOOKUP(C682,lookups!$F$2:$H$27,3,FALSE)</f>
        <v>na</v>
      </c>
      <c r="F682" t="str">
        <f>VLOOKUP(C682,lookups!$F$2:$I$27,4,FALSE)</f>
        <v>na</v>
      </c>
      <c r="G682">
        <v>7</v>
      </c>
      <c r="H682" t="s">
        <v>40</v>
      </c>
      <c r="I682" t="str">
        <f>VLOOKUP(H682,lookups!$B$2:$C$32,2,FALSE)</f>
        <v>N</v>
      </c>
      <c r="J682">
        <v>2</v>
      </c>
      <c r="K682" t="s">
        <v>10</v>
      </c>
      <c r="L682">
        <v>1</v>
      </c>
      <c r="M682">
        <v>0</v>
      </c>
    </row>
    <row r="683" spans="1:13" x14ac:dyDescent="0.3">
      <c r="A683">
        <v>2007</v>
      </c>
      <c r="B683">
        <v>21</v>
      </c>
      <c r="C683" t="s">
        <v>30</v>
      </c>
      <c r="D683" t="str">
        <f>VLOOKUP(C683,lookups!$F$2:$H$27,2,FALSE)</f>
        <v>na</v>
      </c>
      <c r="E683" t="str">
        <f>VLOOKUP(C683,lookups!$F$2:$H$27,3,FALSE)</f>
        <v>na</v>
      </c>
      <c r="F683" t="str">
        <f>VLOOKUP(C683,lookups!$F$2:$I$27,4,FALSE)</f>
        <v>na</v>
      </c>
      <c r="G683">
        <v>7</v>
      </c>
      <c r="H683" t="s">
        <v>40</v>
      </c>
      <c r="I683" t="str">
        <f>VLOOKUP(H683,lookups!$B$2:$C$32,2,FALSE)</f>
        <v>N</v>
      </c>
      <c r="J683">
        <v>3</v>
      </c>
      <c r="K683" t="s">
        <v>10</v>
      </c>
      <c r="L683">
        <v>1</v>
      </c>
      <c r="M683">
        <v>0</v>
      </c>
    </row>
    <row r="684" spans="1:13" x14ac:dyDescent="0.3">
      <c r="A684">
        <v>2007</v>
      </c>
      <c r="B684">
        <v>21</v>
      </c>
      <c r="C684" t="s">
        <v>30</v>
      </c>
      <c r="D684" t="str">
        <f>VLOOKUP(C684,lookups!$F$2:$H$27,2,FALSE)</f>
        <v>na</v>
      </c>
      <c r="E684" t="str">
        <f>VLOOKUP(C684,lookups!$F$2:$H$27,3,FALSE)</f>
        <v>na</v>
      </c>
      <c r="F684" t="str">
        <f>VLOOKUP(C684,lookups!$F$2:$I$27,4,FALSE)</f>
        <v>na</v>
      </c>
      <c r="G684">
        <v>7</v>
      </c>
      <c r="H684" t="s">
        <v>40</v>
      </c>
      <c r="I684" t="str">
        <f>VLOOKUP(H684,lookups!$B$2:$C$32,2,FALSE)</f>
        <v>N</v>
      </c>
      <c r="J684">
        <v>4</v>
      </c>
      <c r="K684" t="s">
        <v>10</v>
      </c>
      <c r="L684">
        <v>1</v>
      </c>
      <c r="M684">
        <v>0</v>
      </c>
    </row>
    <row r="685" spans="1:13" x14ac:dyDescent="0.3">
      <c r="A685">
        <v>2007</v>
      </c>
      <c r="B685">
        <v>21</v>
      </c>
      <c r="C685" t="s">
        <v>30</v>
      </c>
      <c r="D685" t="str">
        <f>VLOOKUP(C685,lookups!$F$2:$H$27,2,FALSE)</f>
        <v>na</v>
      </c>
      <c r="E685" t="str">
        <f>VLOOKUP(C685,lookups!$F$2:$H$27,3,FALSE)</f>
        <v>na</v>
      </c>
      <c r="F685" t="str">
        <f>VLOOKUP(C685,lookups!$F$2:$I$27,4,FALSE)</f>
        <v>na</v>
      </c>
      <c r="G685">
        <v>7</v>
      </c>
      <c r="H685" t="s">
        <v>40</v>
      </c>
      <c r="I685" t="str">
        <f>VLOOKUP(H685,lookups!$B$2:$C$32,2,FALSE)</f>
        <v>N</v>
      </c>
      <c r="J685">
        <v>5</v>
      </c>
      <c r="K685" t="s">
        <v>10</v>
      </c>
      <c r="L685">
        <v>1</v>
      </c>
      <c r="M685">
        <v>0</v>
      </c>
    </row>
    <row r="686" spans="1:13" x14ac:dyDescent="0.3">
      <c r="A686">
        <v>2007</v>
      </c>
      <c r="B686">
        <v>22</v>
      </c>
      <c r="C686" t="s">
        <v>31</v>
      </c>
      <c r="D686" t="str">
        <f>VLOOKUP(C686,lookups!$F$2:$H$27,2,FALSE)</f>
        <v>na</v>
      </c>
      <c r="E686" t="str">
        <f>VLOOKUP(C686,lookups!$F$2:$H$27,3,FALSE)</f>
        <v>na</v>
      </c>
      <c r="F686" t="str">
        <f>VLOOKUP(C686,lookups!$F$2:$I$27,4,FALSE)</f>
        <v>na</v>
      </c>
      <c r="G686">
        <v>7</v>
      </c>
      <c r="H686" t="s">
        <v>40</v>
      </c>
      <c r="I686" t="str">
        <f>VLOOKUP(H686,lookups!$B$2:$C$32,2,FALSE)</f>
        <v>N</v>
      </c>
      <c r="J686">
        <v>2</v>
      </c>
      <c r="K686" t="s">
        <v>10</v>
      </c>
      <c r="L686">
        <v>1</v>
      </c>
      <c r="M686">
        <v>0</v>
      </c>
    </row>
    <row r="687" spans="1:13" x14ac:dyDescent="0.3">
      <c r="A687">
        <v>2007</v>
      </c>
      <c r="B687">
        <v>22</v>
      </c>
      <c r="C687" t="s">
        <v>31</v>
      </c>
      <c r="D687" t="str">
        <f>VLOOKUP(C687,lookups!$F$2:$H$27,2,FALSE)</f>
        <v>na</v>
      </c>
      <c r="E687" t="str">
        <f>VLOOKUP(C687,lookups!$F$2:$H$27,3,FALSE)</f>
        <v>na</v>
      </c>
      <c r="F687" t="str">
        <f>VLOOKUP(C687,lookups!$F$2:$I$27,4,FALSE)</f>
        <v>na</v>
      </c>
      <c r="G687">
        <v>7</v>
      </c>
      <c r="H687" t="s">
        <v>40</v>
      </c>
      <c r="I687" t="str">
        <f>VLOOKUP(H687,lookups!$B$2:$C$32,2,FALSE)</f>
        <v>N</v>
      </c>
      <c r="J687">
        <v>3</v>
      </c>
      <c r="K687" t="s">
        <v>10</v>
      </c>
      <c r="L687">
        <v>1</v>
      </c>
      <c r="M687">
        <v>0</v>
      </c>
    </row>
    <row r="688" spans="1:13" x14ac:dyDescent="0.3">
      <c r="A688">
        <v>2007</v>
      </c>
      <c r="B688">
        <v>22</v>
      </c>
      <c r="C688" t="s">
        <v>31</v>
      </c>
      <c r="D688" t="str">
        <f>VLOOKUP(C688,lookups!$F$2:$H$27,2,FALSE)</f>
        <v>na</v>
      </c>
      <c r="E688" t="str">
        <f>VLOOKUP(C688,lookups!$F$2:$H$27,3,FALSE)</f>
        <v>na</v>
      </c>
      <c r="F688" t="str">
        <f>VLOOKUP(C688,lookups!$F$2:$I$27,4,FALSE)</f>
        <v>na</v>
      </c>
      <c r="G688">
        <v>7</v>
      </c>
      <c r="H688" t="s">
        <v>40</v>
      </c>
      <c r="I688" t="str">
        <f>VLOOKUP(H688,lookups!$B$2:$C$32,2,FALSE)</f>
        <v>N</v>
      </c>
      <c r="J688">
        <v>4</v>
      </c>
      <c r="K688" t="s">
        <v>10</v>
      </c>
      <c r="L688">
        <v>1</v>
      </c>
      <c r="M688">
        <v>0</v>
      </c>
    </row>
    <row r="689" spans="1:13" x14ac:dyDescent="0.3">
      <c r="A689">
        <v>2007</v>
      </c>
      <c r="B689">
        <v>22</v>
      </c>
      <c r="C689" t="s">
        <v>31</v>
      </c>
      <c r="D689" t="str">
        <f>VLOOKUP(C689,lookups!$F$2:$H$27,2,FALSE)</f>
        <v>na</v>
      </c>
      <c r="E689" t="str">
        <f>VLOOKUP(C689,lookups!$F$2:$H$27,3,FALSE)</f>
        <v>na</v>
      </c>
      <c r="F689" t="str">
        <f>VLOOKUP(C689,lookups!$F$2:$I$27,4,FALSE)</f>
        <v>na</v>
      </c>
      <c r="G689">
        <v>7</v>
      </c>
      <c r="H689" t="s">
        <v>40</v>
      </c>
      <c r="I689" t="str">
        <f>VLOOKUP(H689,lookups!$B$2:$C$32,2,FALSE)</f>
        <v>N</v>
      </c>
      <c r="J689">
        <v>5</v>
      </c>
      <c r="K689" t="s">
        <v>10</v>
      </c>
      <c r="L689">
        <v>1</v>
      </c>
      <c r="M689">
        <v>0</v>
      </c>
    </row>
    <row r="690" spans="1:13" x14ac:dyDescent="0.3">
      <c r="A690">
        <v>2007</v>
      </c>
      <c r="B690">
        <v>23</v>
      </c>
      <c r="C690" t="s">
        <v>32</v>
      </c>
      <c r="D690" t="str">
        <f>VLOOKUP(C690,lookups!$F$2:$H$27,2,FALSE)</f>
        <v>na</v>
      </c>
      <c r="E690" t="str">
        <f>VLOOKUP(C690,lookups!$F$2:$H$27,3,FALSE)</f>
        <v>na</v>
      </c>
      <c r="F690" t="str">
        <f>VLOOKUP(C690,lookups!$F$2:$I$27,4,FALSE)</f>
        <v>na</v>
      </c>
      <c r="G690">
        <v>7</v>
      </c>
      <c r="H690" t="s">
        <v>40</v>
      </c>
      <c r="I690" t="str">
        <f>VLOOKUP(H690,lookups!$B$2:$C$32,2,FALSE)</f>
        <v>N</v>
      </c>
      <c r="J690">
        <v>2</v>
      </c>
      <c r="K690" t="s">
        <v>10</v>
      </c>
      <c r="L690">
        <v>1</v>
      </c>
      <c r="M690">
        <v>0</v>
      </c>
    </row>
    <row r="691" spans="1:13" x14ac:dyDescent="0.3">
      <c r="A691">
        <v>2007</v>
      </c>
      <c r="B691">
        <v>23</v>
      </c>
      <c r="C691" t="s">
        <v>32</v>
      </c>
      <c r="D691" t="str">
        <f>VLOOKUP(C691,lookups!$F$2:$H$27,2,FALSE)</f>
        <v>na</v>
      </c>
      <c r="E691" t="str">
        <f>VLOOKUP(C691,lookups!$F$2:$H$27,3,FALSE)</f>
        <v>na</v>
      </c>
      <c r="F691" t="str">
        <f>VLOOKUP(C691,lookups!$F$2:$I$27,4,FALSE)</f>
        <v>na</v>
      </c>
      <c r="G691">
        <v>7</v>
      </c>
      <c r="H691" t="s">
        <v>40</v>
      </c>
      <c r="I691" t="str">
        <f>VLOOKUP(H691,lookups!$B$2:$C$32,2,FALSE)</f>
        <v>N</v>
      </c>
      <c r="J691">
        <v>3</v>
      </c>
      <c r="K691" t="s">
        <v>10</v>
      </c>
      <c r="L691">
        <v>1</v>
      </c>
      <c r="M691">
        <v>0</v>
      </c>
    </row>
    <row r="692" spans="1:13" x14ac:dyDescent="0.3">
      <c r="A692">
        <v>2007</v>
      </c>
      <c r="B692">
        <v>23</v>
      </c>
      <c r="C692" t="s">
        <v>32</v>
      </c>
      <c r="D692" t="str">
        <f>VLOOKUP(C692,lookups!$F$2:$H$27,2,FALSE)</f>
        <v>na</v>
      </c>
      <c r="E692" t="str">
        <f>VLOOKUP(C692,lookups!$F$2:$H$27,3,FALSE)</f>
        <v>na</v>
      </c>
      <c r="F692" t="str">
        <f>VLOOKUP(C692,lookups!$F$2:$I$27,4,FALSE)</f>
        <v>na</v>
      </c>
      <c r="G692">
        <v>7</v>
      </c>
      <c r="H692" t="s">
        <v>40</v>
      </c>
      <c r="I692" t="str">
        <f>VLOOKUP(H692,lookups!$B$2:$C$32,2,FALSE)</f>
        <v>N</v>
      </c>
      <c r="J692">
        <v>4</v>
      </c>
      <c r="K692" t="s">
        <v>10</v>
      </c>
      <c r="L692">
        <v>1</v>
      </c>
      <c r="M692">
        <v>0</v>
      </c>
    </row>
    <row r="693" spans="1:13" x14ac:dyDescent="0.3">
      <c r="A693">
        <v>2007</v>
      </c>
      <c r="B693">
        <v>23</v>
      </c>
      <c r="C693" t="s">
        <v>32</v>
      </c>
      <c r="D693" t="str">
        <f>VLOOKUP(C693,lookups!$F$2:$H$27,2,FALSE)</f>
        <v>na</v>
      </c>
      <c r="E693" t="str">
        <f>VLOOKUP(C693,lookups!$F$2:$H$27,3,FALSE)</f>
        <v>na</v>
      </c>
      <c r="F693" t="str">
        <f>VLOOKUP(C693,lookups!$F$2:$I$27,4,FALSE)</f>
        <v>na</v>
      </c>
      <c r="G693">
        <v>7</v>
      </c>
      <c r="H693" t="s">
        <v>40</v>
      </c>
      <c r="I693" t="str">
        <f>VLOOKUP(H693,lookups!$B$2:$C$32,2,FALSE)</f>
        <v>N</v>
      </c>
      <c r="J693">
        <v>5</v>
      </c>
      <c r="K693" t="s">
        <v>10</v>
      </c>
      <c r="L693">
        <v>1</v>
      </c>
      <c r="M693">
        <v>0</v>
      </c>
    </row>
    <row r="694" spans="1:13" x14ac:dyDescent="0.3">
      <c r="A694">
        <v>2007</v>
      </c>
      <c r="B694">
        <v>24</v>
      </c>
      <c r="C694" t="s">
        <v>33</v>
      </c>
      <c r="D694" t="str">
        <f>VLOOKUP(C694,lookups!$F$2:$H$27,2,FALSE)</f>
        <v>13-15</v>
      </c>
      <c r="E694" t="str">
        <f>VLOOKUP(C694,lookups!$F$2:$H$27,3,FALSE)</f>
        <v>NGS/SGS/JDF Sport</v>
      </c>
      <c r="F694">
        <f>VLOOKUP(C694,lookups!$F$2:$I$27,4,FALSE)</f>
        <v>7</v>
      </c>
      <c r="G694">
        <v>7</v>
      </c>
      <c r="H694" t="s">
        <v>40</v>
      </c>
      <c r="I694" t="str">
        <f>VLOOKUP(H694,lookups!$B$2:$C$32,2,FALSE)</f>
        <v>N</v>
      </c>
      <c r="J694">
        <v>2</v>
      </c>
      <c r="K694" t="s">
        <v>10</v>
      </c>
      <c r="L694">
        <v>1</v>
      </c>
      <c r="M694">
        <v>143.97999999999999</v>
      </c>
    </row>
    <row r="695" spans="1:13" x14ac:dyDescent="0.3">
      <c r="A695">
        <v>2007</v>
      </c>
      <c r="B695">
        <v>24</v>
      </c>
      <c r="C695" t="s">
        <v>33</v>
      </c>
      <c r="D695" t="str">
        <f>VLOOKUP(C695,lookups!$F$2:$H$27,2,FALSE)</f>
        <v>13-15</v>
      </c>
      <c r="E695" t="str">
        <f>VLOOKUP(C695,lookups!$F$2:$H$27,3,FALSE)</f>
        <v>NGS/SGS/JDF Sport</v>
      </c>
      <c r="F695">
        <f>VLOOKUP(C695,lookups!$F$2:$I$27,4,FALSE)</f>
        <v>7</v>
      </c>
      <c r="G695">
        <v>7</v>
      </c>
      <c r="H695" t="s">
        <v>40</v>
      </c>
      <c r="I695" t="str">
        <f>VLOOKUP(H695,lookups!$B$2:$C$32,2,FALSE)</f>
        <v>N</v>
      </c>
      <c r="J695">
        <v>3</v>
      </c>
      <c r="K695" t="s">
        <v>10</v>
      </c>
      <c r="L695">
        <v>1</v>
      </c>
      <c r="M695">
        <v>181.71</v>
      </c>
    </row>
    <row r="696" spans="1:13" x14ac:dyDescent="0.3">
      <c r="A696">
        <v>2007</v>
      </c>
      <c r="B696">
        <v>24</v>
      </c>
      <c r="C696" t="s">
        <v>33</v>
      </c>
      <c r="D696" t="str">
        <f>VLOOKUP(C696,lookups!$F$2:$H$27,2,FALSE)</f>
        <v>13-15</v>
      </c>
      <c r="E696" t="str">
        <f>VLOOKUP(C696,lookups!$F$2:$H$27,3,FALSE)</f>
        <v>NGS/SGS/JDF Sport</v>
      </c>
      <c r="F696">
        <f>VLOOKUP(C696,lookups!$F$2:$I$27,4,FALSE)</f>
        <v>7</v>
      </c>
      <c r="G696">
        <v>7</v>
      </c>
      <c r="H696" t="s">
        <v>40</v>
      </c>
      <c r="I696" t="str">
        <f>VLOOKUP(H696,lookups!$B$2:$C$32,2,FALSE)</f>
        <v>N</v>
      </c>
      <c r="J696">
        <v>4</v>
      </c>
      <c r="K696" t="s">
        <v>10</v>
      </c>
      <c r="L696">
        <v>1</v>
      </c>
      <c r="M696">
        <v>1049.6199999999999</v>
      </c>
    </row>
    <row r="697" spans="1:13" x14ac:dyDescent="0.3">
      <c r="A697">
        <v>2007</v>
      </c>
      <c r="B697">
        <v>24</v>
      </c>
      <c r="C697" t="s">
        <v>33</v>
      </c>
      <c r="D697" t="str">
        <f>VLOOKUP(C697,lookups!$F$2:$H$27,2,FALSE)</f>
        <v>13-15</v>
      </c>
      <c r="E697" t="str">
        <f>VLOOKUP(C697,lookups!$F$2:$H$27,3,FALSE)</f>
        <v>NGS/SGS/JDF Sport</v>
      </c>
      <c r="F697">
        <f>VLOOKUP(C697,lookups!$F$2:$I$27,4,FALSE)</f>
        <v>7</v>
      </c>
      <c r="G697">
        <v>7</v>
      </c>
      <c r="H697" t="s">
        <v>40</v>
      </c>
      <c r="I697" t="str">
        <f>VLOOKUP(H697,lookups!$B$2:$C$32,2,FALSE)</f>
        <v>N</v>
      </c>
      <c r="J697">
        <v>5</v>
      </c>
      <c r="K697" t="s">
        <v>10</v>
      </c>
      <c r="L697">
        <v>1</v>
      </c>
      <c r="M697">
        <v>1509.22</v>
      </c>
    </row>
    <row r="698" spans="1:13" x14ac:dyDescent="0.3">
      <c r="A698">
        <v>2007</v>
      </c>
      <c r="B698">
        <v>25</v>
      </c>
      <c r="C698" t="s">
        <v>34</v>
      </c>
      <c r="D698" t="str">
        <f>VLOOKUP(C698,lookups!$F$2:$H$27,2,FALSE)</f>
        <v>na</v>
      </c>
      <c r="E698" t="str">
        <f>VLOOKUP(C698,lookups!$F$2:$H$27,3,FALSE)</f>
        <v>na</v>
      </c>
      <c r="F698" t="str">
        <f>VLOOKUP(C698,lookups!$F$2:$I$27,4,FALSE)</f>
        <v>na</v>
      </c>
      <c r="G698">
        <v>7</v>
      </c>
      <c r="H698" t="s">
        <v>40</v>
      </c>
      <c r="I698" t="str">
        <f>VLOOKUP(H698,lookups!$B$2:$C$32,2,FALSE)</f>
        <v>N</v>
      </c>
      <c r="J698">
        <v>2</v>
      </c>
      <c r="K698" t="s">
        <v>10</v>
      </c>
      <c r="L698">
        <v>1</v>
      </c>
      <c r="M698">
        <v>0</v>
      </c>
    </row>
    <row r="699" spans="1:13" x14ac:dyDescent="0.3">
      <c r="A699">
        <v>2007</v>
      </c>
      <c r="B699">
        <v>25</v>
      </c>
      <c r="C699" t="s">
        <v>34</v>
      </c>
      <c r="D699" t="str">
        <f>VLOOKUP(C699,lookups!$F$2:$H$27,2,FALSE)</f>
        <v>na</v>
      </c>
      <c r="E699" t="str">
        <f>VLOOKUP(C699,lookups!$F$2:$H$27,3,FALSE)</f>
        <v>na</v>
      </c>
      <c r="F699" t="str">
        <f>VLOOKUP(C699,lookups!$F$2:$I$27,4,FALSE)</f>
        <v>na</v>
      </c>
      <c r="G699">
        <v>7</v>
      </c>
      <c r="H699" t="s">
        <v>40</v>
      </c>
      <c r="I699" t="str">
        <f>VLOOKUP(H699,lookups!$B$2:$C$32,2,FALSE)</f>
        <v>N</v>
      </c>
      <c r="J699">
        <v>3</v>
      </c>
      <c r="K699" t="s">
        <v>10</v>
      </c>
      <c r="L699">
        <v>1</v>
      </c>
      <c r="M699">
        <v>0</v>
      </c>
    </row>
    <row r="700" spans="1:13" x14ac:dyDescent="0.3">
      <c r="A700">
        <v>2007</v>
      </c>
      <c r="B700">
        <v>25</v>
      </c>
      <c r="C700" t="s">
        <v>34</v>
      </c>
      <c r="D700" t="str">
        <f>VLOOKUP(C700,lookups!$F$2:$H$27,2,FALSE)</f>
        <v>na</v>
      </c>
      <c r="E700" t="str">
        <f>VLOOKUP(C700,lookups!$F$2:$H$27,3,FALSE)</f>
        <v>na</v>
      </c>
      <c r="F700" t="str">
        <f>VLOOKUP(C700,lookups!$F$2:$I$27,4,FALSE)</f>
        <v>na</v>
      </c>
      <c r="G700">
        <v>7</v>
      </c>
      <c r="H700" t="s">
        <v>40</v>
      </c>
      <c r="I700" t="str">
        <f>VLOOKUP(H700,lookups!$B$2:$C$32,2,FALSE)</f>
        <v>N</v>
      </c>
      <c r="J700">
        <v>4</v>
      </c>
      <c r="K700" t="s">
        <v>10</v>
      </c>
      <c r="L700">
        <v>1</v>
      </c>
      <c r="M700">
        <v>0</v>
      </c>
    </row>
    <row r="701" spans="1:13" x14ac:dyDescent="0.3">
      <c r="A701">
        <v>2007</v>
      </c>
      <c r="B701">
        <v>25</v>
      </c>
      <c r="C701" t="s">
        <v>34</v>
      </c>
      <c r="D701" t="str">
        <f>VLOOKUP(C701,lookups!$F$2:$H$27,2,FALSE)</f>
        <v>na</v>
      </c>
      <c r="E701" t="str">
        <f>VLOOKUP(C701,lookups!$F$2:$H$27,3,FALSE)</f>
        <v>na</v>
      </c>
      <c r="F701" t="str">
        <f>VLOOKUP(C701,lookups!$F$2:$I$27,4,FALSE)</f>
        <v>na</v>
      </c>
      <c r="G701">
        <v>7</v>
      </c>
      <c r="H701" t="s">
        <v>40</v>
      </c>
      <c r="I701" t="str">
        <f>VLOOKUP(H701,lookups!$B$2:$C$32,2,FALSE)</f>
        <v>N</v>
      </c>
      <c r="J701">
        <v>5</v>
      </c>
      <c r="K701" t="s">
        <v>10</v>
      </c>
      <c r="L701">
        <v>1</v>
      </c>
      <c r="M701">
        <v>0</v>
      </c>
    </row>
    <row r="702" spans="1:13" x14ac:dyDescent="0.3">
      <c r="A702">
        <v>2007</v>
      </c>
      <c r="B702">
        <v>1</v>
      </c>
      <c r="C702" t="s">
        <v>8</v>
      </c>
      <c r="D702" t="str">
        <f>VLOOKUP(C702,lookups!$F$2:$H$27,2,FALSE)</f>
        <v>na</v>
      </c>
      <c r="E702" t="str">
        <f>VLOOKUP(C702,lookups!$F$2:$H$27,3,FALSE)</f>
        <v>na</v>
      </c>
      <c r="F702" t="str">
        <f>VLOOKUP(C702,lookups!$F$2:$I$27,4,FALSE)</f>
        <v>na</v>
      </c>
      <c r="G702">
        <v>8</v>
      </c>
      <c r="H702" t="s">
        <v>41</v>
      </c>
      <c r="I702" t="str">
        <f>VLOOKUP(H702,lookups!$B$2:$C$32,2,FALSE)</f>
        <v>Y</v>
      </c>
      <c r="J702">
        <v>2</v>
      </c>
      <c r="K702" t="s">
        <v>10</v>
      </c>
      <c r="L702">
        <v>1</v>
      </c>
      <c r="M702">
        <v>0</v>
      </c>
    </row>
    <row r="703" spans="1:13" x14ac:dyDescent="0.3">
      <c r="A703">
        <v>2007</v>
      </c>
      <c r="B703">
        <v>1</v>
      </c>
      <c r="C703" t="s">
        <v>8</v>
      </c>
      <c r="D703" t="str">
        <f>VLOOKUP(C703,lookups!$F$2:$H$27,2,FALSE)</f>
        <v>na</v>
      </c>
      <c r="E703" t="str">
        <f>VLOOKUP(C703,lookups!$F$2:$H$27,3,FALSE)</f>
        <v>na</v>
      </c>
      <c r="F703" t="str">
        <f>VLOOKUP(C703,lookups!$F$2:$I$27,4,FALSE)</f>
        <v>na</v>
      </c>
      <c r="G703">
        <v>8</v>
      </c>
      <c r="H703" t="s">
        <v>41</v>
      </c>
      <c r="I703" t="str">
        <f>VLOOKUP(H703,lookups!$B$2:$C$32,2,FALSE)</f>
        <v>Y</v>
      </c>
      <c r="J703">
        <v>3</v>
      </c>
      <c r="K703" t="s">
        <v>10</v>
      </c>
      <c r="L703">
        <v>1</v>
      </c>
      <c r="M703">
        <v>18.27</v>
      </c>
    </row>
    <row r="704" spans="1:13" x14ac:dyDescent="0.3">
      <c r="A704">
        <v>2007</v>
      </c>
      <c r="B704">
        <v>1</v>
      </c>
      <c r="C704" t="s">
        <v>8</v>
      </c>
      <c r="D704" t="str">
        <f>VLOOKUP(C704,lookups!$F$2:$H$27,2,FALSE)</f>
        <v>na</v>
      </c>
      <c r="E704" t="str">
        <f>VLOOKUP(C704,lookups!$F$2:$H$27,3,FALSE)</f>
        <v>na</v>
      </c>
      <c r="F704" t="str">
        <f>VLOOKUP(C704,lookups!$F$2:$I$27,4,FALSE)</f>
        <v>na</v>
      </c>
      <c r="G704">
        <v>8</v>
      </c>
      <c r="H704" t="s">
        <v>41</v>
      </c>
      <c r="I704" t="str">
        <f>VLOOKUP(H704,lookups!$B$2:$C$32,2,FALSE)</f>
        <v>Y</v>
      </c>
      <c r="J704">
        <v>4</v>
      </c>
      <c r="K704" t="s">
        <v>10</v>
      </c>
      <c r="L704">
        <v>1</v>
      </c>
      <c r="M704">
        <v>104.87</v>
      </c>
    </row>
    <row r="705" spans="1:13" x14ac:dyDescent="0.3">
      <c r="A705">
        <v>2007</v>
      </c>
      <c r="B705">
        <v>1</v>
      </c>
      <c r="C705" t="s">
        <v>8</v>
      </c>
      <c r="D705" t="str">
        <f>VLOOKUP(C705,lookups!$F$2:$H$27,2,FALSE)</f>
        <v>na</v>
      </c>
      <c r="E705" t="str">
        <f>VLOOKUP(C705,lookups!$F$2:$H$27,3,FALSE)</f>
        <v>na</v>
      </c>
      <c r="F705" t="str">
        <f>VLOOKUP(C705,lookups!$F$2:$I$27,4,FALSE)</f>
        <v>na</v>
      </c>
      <c r="G705">
        <v>8</v>
      </c>
      <c r="H705" t="s">
        <v>41</v>
      </c>
      <c r="I705" t="str">
        <f>VLOOKUP(H705,lookups!$B$2:$C$32,2,FALSE)</f>
        <v>Y</v>
      </c>
      <c r="J705">
        <v>5</v>
      </c>
      <c r="K705" t="s">
        <v>10</v>
      </c>
      <c r="L705">
        <v>1</v>
      </c>
      <c r="M705">
        <v>7.13</v>
      </c>
    </row>
    <row r="706" spans="1:13" x14ac:dyDescent="0.3">
      <c r="A706">
        <v>2007</v>
      </c>
      <c r="B706">
        <v>2</v>
      </c>
      <c r="C706" t="s">
        <v>11</v>
      </c>
      <c r="D706" t="str">
        <f>VLOOKUP(C706,lookups!$F$2:$H$27,2,FALSE)</f>
        <v>na</v>
      </c>
      <c r="E706" t="str">
        <f>VLOOKUP(C706,lookups!$F$2:$H$27,3,FALSE)</f>
        <v>na</v>
      </c>
      <c r="F706" t="str">
        <f>VLOOKUP(C706,lookups!$F$2:$I$27,4,FALSE)</f>
        <v>na</v>
      </c>
      <c r="G706">
        <v>8</v>
      </c>
      <c r="H706" t="s">
        <v>41</v>
      </c>
      <c r="I706" t="str">
        <f>VLOOKUP(H706,lookups!$B$2:$C$32,2,FALSE)</f>
        <v>Y</v>
      </c>
      <c r="J706">
        <v>2</v>
      </c>
      <c r="K706" t="s">
        <v>10</v>
      </c>
      <c r="L706">
        <v>1</v>
      </c>
      <c r="M706">
        <v>2.74</v>
      </c>
    </row>
    <row r="707" spans="1:13" x14ac:dyDescent="0.3">
      <c r="A707">
        <v>2007</v>
      </c>
      <c r="B707">
        <v>2</v>
      </c>
      <c r="C707" t="s">
        <v>11</v>
      </c>
      <c r="D707" t="str">
        <f>VLOOKUP(C707,lookups!$F$2:$H$27,2,FALSE)</f>
        <v>na</v>
      </c>
      <c r="E707" t="str">
        <f>VLOOKUP(C707,lookups!$F$2:$H$27,3,FALSE)</f>
        <v>na</v>
      </c>
      <c r="F707" t="str">
        <f>VLOOKUP(C707,lookups!$F$2:$I$27,4,FALSE)</f>
        <v>na</v>
      </c>
      <c r="G707">
        <v>8</v>
      </c>
      <c r="H707" t="s">
        <v>41</v>
      </c>
      <c r="I707" t="str">
        <f>VLOOKUP(H707,lookups!$B$2:$C$32,2,FALSE)</f>
        <v>Y</v>
      </c>
      <c r="J707">
        <v>3</v>
      </c>
      <c r="K707" t="s">
        <v>10</v>
      </c>
      <c r="L707">
        <v>1</v>
      </c>
      <c r="M707">
        <v>97.55</v>
      </c>
    </row>
    <row r="708" spans="1:13" x14ac:dyDescent="0.3">
      <c r="A708">
        <v>2007</v>
      </c>
      <c r="B708">
        <v>2</v>
      </c>
      <c r="C708" t="s">
        <v>11</v>
      </c>
      <c r="D708" t="str">
        <f>VLOOKUP(C708,lookups!$F$2:$H$27,2,FALSE)</f>
        <v>na</v>
      </c>
      <c r="E708" t="str">
        <f>VLOOKUP(C708,lookups!$F$2:$H$27,3,FALSE)</f>
        <v>na</v>
      </c>
      <c r="F708" t="str">
        <f>VLOOKUP(C708,lookups!$F$2:$I$27,4,FALSE)</f>
        <v>na</v>
      </c>
      <c r="G708">
        <v>8</v>
      </c>
      <c r="H708" t="s">
        <v>41</v>
      </c>
      <c r="I708" t="str">
        <f>VLOOKUP(H708,lookups!$B$2:$C$32,2,FALSE)</f>
        <v>Y</v>
      </c>
      <c r="J708">
        <v>4</v>
      </c>
      <c r="K708" t="s">
        <v>10</v>
      </c>
      <c r="L708">
        <v>1</v>
      </c>
      <c r="M708">
        <v>71.239999999999995</v>
      </c>
    </row>
    <row r="709" spans="1:13" x14ac:dyDescent="0.3">
      <c r="A709">
        <v>2007</v>
      </c>
      <c r="B709">
        <v>2</v>
      </c>
      <c r="C709" t="s">
        <v>11</v>
      </c>
      <c r="D709" t="str">
        <f>VLOOKUP(C709,lookups!$F$2:$H$27,2,FALSE)</f>
        <v>na</v>
      </c>
      <c r="E709" t="str">
        <f>VLOOKUP(C709,lookups!$F$2:$H$27,3,FALSE)</f>
        <v>na</v>
      </c>
      <c r="F709" t="str">
        <f>VLOOKUP(C709,lookups!$F$2:$I$27,4,FALSE)</f>
        <v>na</v>
      </c>
      <c r="G709">
        <v>8</v>
      </c>
      <c r="H709" t="s">
        <v>41</v>
      </c>
      <c r="I709" t="str">
        <f>VLOOKUP(H709,lookups!$B$2:$C$32,2,FALSE)</f>
        <v>Y</v>
      </c>
      <c r="J709">
        <v>5</v>
      </c>
      <c r="K709" t="s">
        <v>10</v>
      </c>
      <c r="L709">
        <v>1</v>
      </c>
      <c r="M709">
        <v>18.93</v>
      </c>
    </row>
    <row r="710" spans="1:13" x14ac:dyDescent="0.3">
      <c r="A710">
        <v>2007</v>
      </c>
      <c r="B710">
        <v>3</v>
      </c>
      <c r="C710" t="s">
        <v>12</v>
      </c>
      <c r="D710" t="str">
        <f>VLOOKUP(C710,lookups!$F$2:$H$27,2,FALSE)</f>
        <v>na</v>
      </c>
      <c r="E710" t="str">
        <f>VLOOKUP(C710,lookups!$F$2:$H$27,3,FALSE)</f>
        <v>na</v>
      </c>
      <c r="F710" t="str">
        <f>VLOOKUP(C710,lookups!$F$2:$I$27,4,FALSE)</f>
        <v>na</v>
      </c>
      <c r="G710">
        <v>8</v>
      </c>
      <c r="H710" t="s">
        <v>41</v>
      </c>
      <c r="I710" t="str">
        <f>VLOOKUP(H710,lookups!$B$2:$C$32,2,FALSE)</f>
        <v>Y</v>
      </c>
      <c r="J710">
        <v>2</v>
      </c>
      <c r="K710" t="s">
        <v>10</v>
      </c>
      <c r="L710">
        <v>1</v>
      </c>
      <c r="M710">
        <v>0</v>
      </c>
    </row>
    <row r="711" spans="1:13" x14ac:dyDescent="0.3">
      <c r="A711">
        <v>2007</v>
      </c>
      <c r="B711">
        <v>3</v>
      </c>
      <c r="C711" t="s">
        <v>12</v>
      </c>
      <c r="D711" t="str">
        <f>VLOOKUP(C711,lookups!$F$2:$H$27,2,FALSE)</f>
        <v>na</v>
      </c>
      <c r="E711" t="str">
        <f>VLOOKUP(C711,lookups!$F$2:$H$27,3,FALSE)</f>
        <v>na</v>
      </c>
      <c r="F711" t="str">
        <f>VLOOKUP(C711,lookups!$F$2:$I$27,4,FALSE)</f>
        <v>na</v>
      </c>
      <c r="G711">
        <v>8</v>
      </c>
      <c r="H711" t="s">
        <v>41</v>
      </c>
      <c r="I711" t="str">
        <f>VLOOKUP(H711,lookups!$B$2:$C$32,2,FALSE)</f>
        <v>Y</v>
      </c>
      <c r="J711">
        <v>3</v>
      </c>
      <c r="K711" t="s">
        <v>10</v>
      </c>
      <c r="L711">
        <v>1</v>
      </c>
      <c r="M711">
        <v>0</v>
      </c>
    </row>
    <row r="712" spans="1:13" x14ac:dyDescent="0.3">
      <c r="A712">
        <v>2007</v>
      </c>
      <c r="B712">
        <v>3</v>
      </c>
      <c r="C712" t="s">
        <v>12</v>
      </c>
      <c r="D712" t="str">
        <f>VLOOKUP(C712,lookups!$F$2:$H$27,2,FALSE)</f>
        <v>na</v>
      </c>
      <c r="E712" t="str">
        <f>VLOOKUP(C712,lookups!$F$2:$H$27,3,FALSE)</f>
        <v>na</v>
      </c>
      <c r="F712" t="str">
        <f>VLOOKUP(C712,lookups!$F$2:$I$27,4,FALSE)</f>
        <v>na</v>
      </c>
      <c r="G712">
        <v>8</v>
      </c>
      <c r="H712" t="s">
        <v>41</v>
      </c>
      <c r="I712" t="str">
        <f>VLOOKUP(H712,lookups!$B$2:$C$32,2,FALSE)</f>
        <v>Y</v>
      </c>
      <c r="J712">
        <v>4</v>
      </c>
      <c r="K712" t="s">
        <v>10</v>
      </c>
      <c r="L712">
        <v>1</v>
      </c>
      <c r="M712">
        <v>0</v>
      </c>
    </row>
    <row r="713" spans="1:13" x14ac:dyDescent="0.3">
      <c r="A713">
        <v>2007</v>
      </c>
      <c r="B713">
        <v>3</v>
      </c>
      <c r="C713" t="s">
        <v>12</v>
      </c>
      <c r="D713" t="str">
        <f>VLOOKUP(C713,lookups!$F$2:$H$27,2,FALSE)</f>
        <v>na</v>
      </c>
      <c r="E713" t="str">
        <f>VLOOKUP(C713,lookups!$F$2:$H$27,3,FALSE)</f>
        <v>na</v>
      </c>
      <c r="F713" t="str">
        <f>VLOOKUP(C713,lookups!$F$2:$I$27,4,FALSE)</f>
        <v>na</v>
      </c>
      <c r="G713">
        <v>8</v>
      </c>
      <c r="H713" t="s">
        <v>41</v>
      </c>
      <c r="I713" t="str">
        <f>VLOOKUP(H713,lookups!$B$2:$C$32,2,FALSE)</f>
        <v>Y</v>
      </c>
      <c r="J713">
        <v>5</v>
      </c>
      <c r="K713" t="s">
        <v>10</v>
      </c>
      <c r="L713">
        <v>1</v>
      </c>
      <c r="M713">
        <v>0</v>
      </c>
    </row>
    <row r="714" spans="1:13" x14ac:dyDescent="0.3">
      <c r="A714">
        <v>2007</v>
      </c>
      <c r="B714">
        <v>4</v>
      </c>
      <c r="C714" t="s">
        <v>13</v>
      </c>
      <c r="D714">
        <f>VLOOKUP(C714,lookups!$F$2:$H$27,2,FALSE)</f>
        <v>10</v>
      </c>
      <c r="E714" t="str">
        <f>VLOOKUP(C714,lookups!$F$2:$H$27,3,FALSE)</f>
        <v>WCVI Troll</v>
      </c>
      <c r="F714">
        <f>VLOOKUP(C714,lookups!$F$2:$I$27,4,FALSE)</f>
        <v>6</v>
      </c>
      <c r="G714">
        <v>8</v>
      </c>
      <c r="H714" t="s">
        <v>41</v>
      </c>
      <c r="I714" t="str">
        <f>VLOOKUP(H714,lookups!$B$2:$C$32,2,FALSE)</f>
        <v>Y</v>
      </c>
      <c r="J714">
        <v>2</v>
      </c>
      <c r="K714" t="s">
        <v>10</v>
      </c>
      <c r="L714">
        <v>1</v>
      </c>
      <c r="M714">
        <v>3.44</v>
      </c>
    </row>
    <row r="715" spans="1:13" x14ac:dyDescent="0.3">
      <c r="A715">
        <v>2007</v>
      </c>
      <c r="B715">
        <v>4</v>
      </c>
      <c r="C715" t="s">
        <v>13</v>
      </c>
      <c r="D715">
        <f>VLOOKUP(C715,lookups!$F$2:$H$27,2,FALSE)</f>
        <v>10</v>
      </c>
      <c r="E715" t="str">
        <f>VLOOKUP(C715,lookups!$F$2:$H$27,3,FALSE)</f>
        <v>WCVI Troll</v>
      </c>
      <c r="F715">
        <f>VLOOKUP(C715,lookups!$F$2:$I$27,4,FALSE)</f>
        <v>6</v>
      </c>
      <c r="G715">
        <v>8</v>
      </c>
      <c r="H715" t="s">
        <v>41</v>
      </c>
      <c r="I715" t="str">
        <f>VLOOKUP(H715,lookups!$B$2:$C$32,2,FALSE)</f>
        <v>Y</v>
      </c>
      <c r="J715">
        <v>3</v>
      </c>
      <c r="K715" t="s">
        <v>10</v>
      </c>
      <c r="L715">
        <v>1</v>
      </c>
      <c r="M715">
        <v>147.55000000000001</v>
      </c>
    </row>
    <row r="716" spans="1:13" x14ac:dyDescent="0.3">
      <c r="A716">
        <v>2007</v>
      </c>
      <c r="B716">
        <v>4</v>
      </c>
      <c r="C716" t="s">
        <v>13</v>
      </c>
      <c r="D716">
        <f>VLOOKUP(C716,lookups!$F$2:$H$27,2,FALSE)</f>
        <v>10</v>
      </c>
      <c r="E716" t="str">
        <f>VLOOKUP(C716,lookups!$F$2:$H$27,3,FALSE)</f>
        <v>WCVI Troll</v>
      </c>
      <c r="F716">
        <f>VLOOKUP(C716,lookups!$F$2:$I$27,4,FALSE)</f>
        <v>6</v>
      </c>
      <c r="G716">
        <v>8</v>
      </c>
      <c r="H716" t="s">
        <v>41</v>
      </c>
      <c r="I716" t="str">
        <f>VLOOKUP(H716,lookups!$B$2:$C$32,2,FALSE)</f>
        <v>Y</v>
      </c>
      <c r="J716">
        <v>4</v>
      </c>
      <c r="K716" t="s">
        <v>10</v>
      </c>
      <c r="L716">
        <v>1</v>
      </c>
      <c r="M716">
        <v>52.69</v>
      </c>
    </row>
    <row r="717" spans="1:13" x14ac:dyDescent="0.3">
      <c r="A717">
        <v>2007</v>
      </c>
      <c r="B717">
        <v>4</v>
      </c>
      <c r="C717" t="s">
        <v>13</v>
      </c>
      <c r="D717">
        <f>VLOOKUP(C717,lookups!$F$2:$H$27,2,FALSE)</f>
        <v>10</v>
      </c>
      <c r="E717" t="str">
        <f>VLOOKUP(C717,lookups!$F$2:$H$27,3,FALSE)</f>
        <v>WCVI Troll</v>
      </c>
      <c r="F717">
        <f>VLOOKUP(C717,lookups!$F$2:$I$27,4,FALSE)</f>
        <v>6</v>
      </c>
      <c r="G717">
        <v>8</v>
      </c>
      <c r="H717" t="s">
        <v>41</v>
      </c>
      <c r="I717" t="str">
        <f>VLOOKUP(H717,lookups!$B$2:$C$32,2,FALSE)</f>
        <v>Y</v>
      </c>
      <c r="J717">
        <v>5</v>
      </c>
      <c r="K717" t="s">
        <v>10</v>
      </c>
      <c r="L717">
        <v>1</v>
      </c>
      <c r="M717">
        <v>0</v>
      </c>
    </row>
    <row r="718" spans="1:13" x14ac:dyDescent="0.3">
      <c r="A718">
        <v>2007</v>
      </c>
      <c r="B718">
        <v>5</v>
      </c>
      <c r="C718" t="s">
        <v>14</v>
      </c>
      <c r="D718" t="str">
        <f>VLOOKUP(C718,lookups!$F$2:$H$27,2,FALSE)</f>
        <v>na</v>
      </c>
      <c r="E718" t="str">
        <f>VLOOKUP(C718,lookups!$F$2:$H$27,3,FALSE)</f>
        <v>na</v>
      </c>
      <c r="F718" t="str">
        <f>VLOOKUP(C718,lookups!$F$2:$I$27,4,FALSE)</f>
        <v>na</v>
      </c>
      <c r="G718">
        <v>8</v>
      </c>
      <c r="H718" t="s">
        <v>41</v>
      </c>
      <c r="I718" t="str">
        <f>VLOOKUP(H718,lookups!$B$2:$C$32,2,FALSE)</f>
        <v>Y</v>
      </c>
      <c r="J718">
        <v>2</v>
      </c>
      <c r="K718" t="s">
        <v>10</v>
      </c>
      <c r="L718">
        <v>1</v>
      </c>
      <c r="M718">
        <v>0</v>
      </c>
    </row>
    <row r="719" spans="1:13" x14ac:dyDescent="0.3">
      <c r="A719">
        <v>2007</v>
      </c>
      <c r="B719">
        <v>5</v>
      </c>
      <c r="C719" t="s">
        <v>14</v>
      </c>
      <c r="D719" t="str">
        <f>VLOOKUP(C719,lookups!$F$2:$H$27,2,FALSE)</f>
        <v>na</v>
      </c>
      <c r="E719" t="str">
        <f>VLOOKUP(C719,lookups!$F$2:$H$27,3,FALSE)</f>
        <v>na</v>
      </c>
      <c r="F719" t="str">
        <f>VLOOKUP(C719,lookups!$F$2:$I$27,4,FALSE)</f>
        <v>na</v>
      </c>
      <c r="G719">
        <v>8</v>
      </c>
      <c r="H719" t="s">
        <v>41</v>
      </c>
      <c r="I719" t="str">
        <f>VLOOKUP(H719,lookups!$B$2:$C$32,2,FALSE)</f>
        <v>Y</v>
      </c>
      <c r="J719">
        <v>3</v>
      </c>
      <c r="K719" t="s">
        <v>10</v>
      </c>
      <c r="L719">
        <v>1</v>
      </c>
      <c r="M719">
        <v>0</v>
      </c>
    </row>
    <row r="720" spans="1:13" x14ac:dyDescent="0.3">
      <c r="A720">
        <v>2007</v>
      </c>
      <c r="B720">
        <v>5</v>
      </c>
      <c r="C720" t="s">
        <v>14</v>
      </c>
      <c r="D720" t="str">
        <f>VLOOKUP(C720,lookups!$F$2:$H$27,2,FALSE)</f>
        <v>na</v>
      </c>
      <c r="E720" t="str">
        <f>VLOOKUP(C720,lookups!$F$2:$H$27,3,FALSE)</f>
        <v>na</v>
      </c>
      <c r="F720" t="str">
        <f>VLOOKUP(C720,lookups!$F$2:$I$27,4,FALSE)</f>
        <v>na</v>
      </c>
      <c r="G720">
        <v>8</v>
      </c>
      <c r="H720" t="s">
        <v>41</v>
      </c>
      <c r="I720" t="str">
        <f>VLOOKUP(H720,lookups!$B$2:$C$32,2,FALSE)</f>
        <v>Y</v>
      </c>
      <c r="J720">
        <v>4</v>
      </c>
      <c r="K720" t="s">
        <v>10</v>
      </c>
      <c r="L720">
        <v>1</v>
      </c>
      <c r="M720">
        <v>0</v>
      </c>
    </row>
    <row r="721" spans="1:13" x14ac:dyDescent="0.3">
      <c r="A721">
        <v>2007</v>
      </c>
      <c r="B721">
        <v>5</v>
      </c>
      <c r="C721" t="s">
        <v>14</v>
      </c>
      <c r="D721" t="str">
        <f>VLOOKUP(C721,lookups!$F$2:$H$27,2,FALSE)</f>
        <v>na</v>
      </c>
      <c r="E721" t="str">
        <f>VLOOKUP(C721,lookups!$F$2:$H$27,3,FALSE)</f>
        <v>na</v>
      </c>
      <c r="F721" t="str">
        <f>VLOOKUP(C721,lookups!$F$2:$I$27,4,FALSE)</f>
        <v>na</v>
      </c>
      <c r="G721">
        <v>8</v>
      </c>
      <c r="H721" t="s">
        <v>41</v>
      </c>
      <c r="I721" t="str">
        <f>VLOOKUP(H721,lookups!$B$2:$C$32,2,FALSE)</f>
        <v>Y</v>
      </c>
      <c r="J721">
        <v>5</v>
      </c>
      <c r="K721" t="s">
        <v>10</v>
      </c>
      <c r="L721">
        <v>1</v>
      </c>
      <c r="M721">
        <v>0</v>
      </c>
    </row>
    <row r="722" spans="1:13" x14ac:dyDescent="0.3">
      <c r="A722">
        <v>2007</v>
      </c>
      <c r="B722">
        <v>6</v>
      </c>
      <c r="C722" t="s">
        <v>15</v>
      </c>
      <c r="D722" t="str">
        <f>VLOOKUP(C722,lookups!$F$2:$H$27,2,FALSE)</f>
        <v>na</v>
      </c>
      <c r="E722" t="str">
        <f>VLOOKUP(C722,lookups!$F$2:$H$27,3,FALSE)</f>
        <v>na</v>
      </c>
      <c r="F722" t="str">
        <f>VLOOKUP(C722,lookups!$F$2:$I$27,4,FALSE)</f>
        <v>na</v>
      </c>
      <c r="G722">
        <v>8</v>
      </c>
      <c r="H722" t="s">
        <v>41</v>
      </c>
      <c r="I722" t="str">
        <f>VLOOKUP(H722,lookups!$B$2:$C$32,2,FALSE)</f>
        <v>Y</v>
      </c>
      <c r="J722">
        <v>2</v>
      </c>
      <c r="K722" t="s">
        <v>10</v>
      </c>
      <c r="L722">
        <v>1</v>
      </c>
      <c r="M722">
        <v>0</v>
      </c>
    </row>
    <row r="723" spans="1:13" x14ac:dyDescent="0.3">
      <c r="A723">
        <v>2007</v>
      </c>
      <c r="B723">
        <v>6</v>
      </c>
      <c r="C723" t="s">
        <v>15</v>
      </c>
      <c r="D723" t="str">
        <f>VLOOKUP(C723,lookups!$F$2:$H$27,2,FALSE)</f>
        <v>na</v>
      </c>
      <c r="E723" t="str">
        <f>VLOOKUP(C723,lookups!$F$2:$H$27,3,FALSE)</f>
        <v>na</v>
      </c>
      <c r="F723" t="str">
        <f>VLOOKUP(C723,lookups!$F$2:$I$27,4,FALSE)</f>
        <v>na</v>
      </c>
      <c r="G723">
        <v>8</v>
      </c>
      <c r="H723" t="s">
        <v>41</v>
      </c>
      <c r="I723" t="str">
        <f>VLOOKUP(H723,lookups!$B$2:$C$32,2,FALSE)</f>
        <v>Y</v>
      </c>
      <c r="J723">
        <v>3</v>
      </c>
      <c r="K723" t="s">
        <v>10</v>
      </c>
      <c r="L723">
        <v>1</v>
      </c>
      <c r="M723">
        <v>0</v>
      </c>
    </row>
    <row r="724" spans="1:13" x14ac:dyDescent="0.3">
      <c r="A724">
        <v>2007</v>
      </c>
      <c r="B724">
        <v>6</v>
      </c>
      <c r="C724" t="s">
        <v>15</v>
      </c>
      <c r="D724" t="str">
        <f>VLOOKUP(C724,lookups!$F$2:$H$27,2,FALSE)</f>
        <v>na</v>
      </c>
      <c r="E724" t="str">
        <f>VLOOKUP(C724,lookups!$F$2:$H$27,3,FALSE)</f>
        <v>na</v>
      </c>
      <c r="F724" t="str">
        <f>VLOOKUP(C724,lookups!$F$2:$I$27,4,FALSE)</f>
        <v>na</v>
      </c>
      <c r="G724">
        <v>8</v>
      </c>
      <c r="H724" t="s">
        <v>41</v>
      </c>
      <c r="I724" t="str">
        <f>VLOOKUP(H724,lookups!$B$2:$C$32,2,FALSE)</f>
        <v>Y</v>
      </c>
      <c r="J724">
        <v>4</v>
      </c>
      <c r="K724" t="s">
        <v>10</v>
      </c>
      <c r="L724">
        <v>1</v>
      </c>
      <c r="M724">
        <v>0</v>
      </c>
    </row>
    <row r="725" spans="1:13" x14ac:dyDescent="0.3">
      <c r="A725">
        <v>2007</v>
      </c>
      <c r="B725">
        <v>6</v>
      </c>
      <c r="C725" t="s">
        <v>15</v>
      </c>
      <c r="D725" t="str">
        <f>VLOOKUP(C725,lookups!$F$2:$H$27,2,FALSE)</f>
        <v>na</v>
      </c>
      <c r="E725" t="str">
        <f>VLOOKUP(C725,lookups!$F$2:$H$27,3,FALSE)</f>
        <v>na</v>
      </c>
      <c r="F725" t="str">
        <f>VLOOKUP(C725,lookups!$F$2:$I$27,4,FALSE)</f>
        <v>na</v>
      </c>
      <c r="G725">
        <v>8</v>
      </c>
      <c r="H725" t="s">
        <v>41</v>
      </c>
      <c r="I725" t="str">
        <f>VLOOKUP(H725,lookups!$B$2:$C$32,2,FALSE)</f>
        <v>Y</v>
      </c>
      <c r="J725">
        <v>5</v>
      </c>
      <c r="K725" t="s">
        <v>10</v>
      </c>
      <c r="L725">
        <v>1</v>
      </c>
      <c r="M725">
        <v>0</v>
      </c>
    </row>
    <row r="726" spans="1:13" x14ac:dyDescent="0.3">
      <c r="A726">
        <v>2007</v>
      </c>
      <c r="B726">
        <v>7</v>
      </c>
      <c r="C726" t="s">
        <v>16</v>
      </c>
      <c r="D726">
        <f>VLOOKUP(C726,lookups!$F$2:$H$27,2,FALSE)</f>
        <v>2</v>
      </c>
      <c r="E726" t="str">
        <f>VLOOKUP(C726,lookups!$F$2:$H$27,3,FALSE)</f>
        <v>SEAK Net</v>
      </c>
      <c r="F726">
        <f>VLOOKUP(C726,lookups!$F$2:$I$27,4,FALSE)</f>
        <v>1</v>
      </c>
      <c r="G726">
        <v>8</v>
      </c>
      <c r="H726" t="s">
        <v>41</v>
      </c>
      <c r="I726" t="str">
        <f>VLOOKUP(H726,lookups!$B$2:$C$32,2,FALSE)</f>
        <v>Y</v>
      </c>
      <c r="J726">
        <v>2</v>
      </c>
      <c r="K726" t="s">
        <v>10</v>
      </c>
      <c r="L726">
        <v>1</v>
      </c>
      <c r="M726">
        <v>0</v>
      </c>
    </row>
    <row r="727" spans="1:13" x14ac:dyDescent="0.3">
      <c r="A727">
        <v>2007</v>
      </c>
      <c r="B727">
        <v>7</v>
      </c>
      <c r="C727" t="s">
        <v>16</v>
      </c>
      <c r="D727">
        <f>VLOOKUP(C727,lookups!$F$2:$H$27,2,FALSE)</f>
        <v>2</v>
      </c>
      <c r="E727" t="str">
        <f>VLOOKUP(C727,lookups!$F$2:$H$27,3,FALSE)</f>
        <v>SEAK Net</v>
      </c>
      <c r="F727">
        <f>VLOOKUP(C727,lookups!$F$2:$I$27,4,FALSE)</f>
        <v>1</v>
      </c>
      <c r="G727">
        <v>8</v>
      </c>
      <c r="H727" t="s">
        <v>41</v>
      </c>
      <c r="I727" t="str">
        <f>VLOOKUP(H727,lookups!$B$2:$C$32,2,FALSE)</f>
        <v>Y</v>
      </c>
      <c r="J727">
        <v>3</v>
      </c>
      <c r="K727" t="s">
        <v>10</v>
      </c>
      <c r="L727">
        <v>1</v>
      </c>
      <c r="M727">
        <v>6.01</v>
      </c>
    </row>
    <row r="728" spans="1:13" x14ac:dyDescent="0.3">
      <c r="A728">
        <v>2007</v>
      </c>
      <c r="B728">
        <v>7</v>
      </c>
      <c r="C728" t="s">
        <v>16</v>
      </c>
      <c r="D728">
        <f>VLOOKUP(C728,lookups!$F$2:$H$27,2,FALSE)</f>
        <v>2</v>
      </c>
      <c r="E728" t="str">
        <f>VLOOKUP(C728,lookups!$F$2:$H$27,3,FALSE)</f>
        <v>SEAK Net</v>
      </c>
      <c r="F728">
        <f>VLOOKUP(C728,lookups!$F$2:$I$27,4,FALSE)</f>
        <v>1</v>
      </c>
      <c r="G728">
        <v>8</v>
      </c>
      <c r="H728" t="s">
        <v>41</v>
      </c>
      <c r="I728" t="str">
        <f>VLOOKUP(H728,lookups!$B$2:$C$32,2,FALSE)</f>
        <v>Y</v>
      </c>
      <c r="J728">
        <v>4</v>
      </c>
      <c r="K728" t="s">
        <v>10</v>
      </c>
      <c r="L728">
        <v>1</v>
      </c>
      <c r="M728">
        <v>122.59</v>
      </c>
    </row>
    <row r="729" spans="1:13" x14ac:dyDescent="0.3">
      <c r="A729">
        <v>2007</v>
      </c>
      <c r="B729">
        <v>7</v>
      </c>
      <c r="C729" t="s">
        <v>16</v>
      </c>
      <c r="D729">
        <f>VLOOKUP(C729,lookups!$F$2:$H$27,2,FALSE)</f>
        <v>2</v>
      </c>
      <c r="E729" t="str">
        <f>VLOOKUP(C729,lookups!$F$2:$H$27,3,FALSE)</f>
        <v>SEAK Net</v>
      </c>
      <c r="F729">
        <f>VLOOKUP(C729,lookups!$F$2:$I$27,4,FALSE)</f>
        <v>1</v>
      </c>
      <c r="G729">
        <v>8</v>
      </c>
      <c r="H729" t="s">
        <v>41</v>
      </c>
      <c r="I729" t="str">
        <f>VLOOKUP(H729,lookups!$B$2:$C$32,2,FALSE)</f>
        <v>Y</v>
      </c>
      <c r="J729">
        <v>5</v>
      </c>
      <c r="K729" t="s">
        <v>10</v>
      </c>
      <c r="L729">
        <v>1</v>
      </c>
      <c r="M729">
        <v>6.41</v>
      </c>
    </row>
    <row r="730" spans="1:13" x14ac:dyDescent="0.3">
      <c r="A730">
        <v>2007</v>
      </c>
      <c r="B730">
        <v>8</v>
      </c>
      <c r="C730" t="s">
        <v>17</v>
      </c>
      <c r="D730">
        <f>VLOOKUP(C730,lookups!$F$2:$H$27,2,FALSE)</f>
        <v>4</v>
      </c>
      <c r="E730" t="str">
        <f>VLOOKUP(C730,lookups!$F$2:$H$27,3,FALSE)</f>
        <v>N/C BC Net</v>
      </c>
      <c r="F730">
        <f>VLOOKUP(C730,lookups!$F$2:$I$27,4,FALSE)</f>
        <v>3</v>
      </c>
      <c r="G730">
        <v>8</v>
      </c>
      <c r="H730" t="s">
        <v>41</v>
      </c>
      <c r="I730" t="str">
        <f>VLOOKUP(H730,lookups!$B$2:$C$32,2,FALSE)</f>
        <v>Y</v>
      </c>
      <c r="J730">
        <v>2</v>
      </c>
      <c r="K730" t="s">
        <v>10</v>
      </c>
      <c r="L730">
        <v>1</v>
      </c>
      <c r="M730">
        <v>5.43</v>
      </c>
    </row>
    <row r="731" spans="1:13" x14ac:dyDescent="0.3">
      <c r="A731">
        <v>2007</v>
      </c>
      <c r="B731">
        <v>8</v>
      </c>
      <c r="C731" t="s">
        <v>17</v>
      </c>
      <c r="D731">
        <f>VLOOKUP(C731,lookups!$F$2:$H$27,2,FALSE)</f>
        <v>4</v>
      </c>
      <c r="E731" t="str">
        <f>VLOOKUP(C731,lookups!$F$2:$H$27,3,FALSE)</f>
        <v>N/C BC Net</v>
      </c>
      <c r="F731">
        <f>VLOOKUP(C731,lookups!$F$2:$I$27,4,FALSE)</f>
        <v>3</v>
      </c>
      <c r="G731">
        <v>8</v>
      </c>
      <c r="H731" t="s">
        <v>41</v>
      </c>
      <c r="I731" t="str">
        <f>VLOOKUP(H731,lookups!$B$2:$C$32,2,FALSE)</f>
        <v>Y</v>
      </c>
      <c r="J731">
        <v>3</v>
      </c>
      <c r="K731" t="s">
        <v>10</v>
      </c>
      <c r="L731">
        <v>1</v>
      </c>
      <c r="M731">
        <v>6.58</v>
      </c>
    </row>
    <row r="732" spans="1:13" x14ac:dyDescent="0.3">
      <c r="A732">
        <v>2007</v>
      </c>
      <c r="B732">
        <v>8</v>
      </c>
      <c r="C732" t="s">
        <v>17</v>
      </c>
      <c r="D732">
        <f>VLOOKUP(C732,lookups!$F$2:$H$27,2,FALSE)</f>
        <v>4</v>
      </c>
      <c r="E732" t="str">
        <f>VLOOKUP(C732,lookups!$F$2:$H$27,3,FALSE)</f>
        <v>N/C BC Net</v>
      </c>
      <c r="F732">
        <f>VLOOKUP(C732,lookups!$F$2:$I$27,4,FALSE)</f>
        <v>3</v>
      </c>
      <c r="G732">
        <v>8</v>
      </c>
      <c r="H732" t="s">
        <v>41</v>
      </c>
      <c r="I732" t="str">
        <f>VLOOKUP(H732,lookups!$B$2:$C$32,2,FALSE)</f>
        <v>Y</v>
      </c>
      <c r="J732">
        <v>4</v>
      </c>
      <c r="K732" t="s">
        <v>10</v>
      </c>
      <c r="L732">
        <v>1</v>
      </c>
      <c r="M732">
        <v>9.4600000000000009</v>
      </c>
    </row>
    <row r="733" spans="1:13" x14ac:dyDescent="0.3">
      <c r="A733">
        <v>2007</v>
      </c>
      <c r="B733">
        <v>8</v>
      </c>
      <c r="C733" t="s">
        <v>17</v>
      </c>
      <c r="D733">
        <f>VLOOKUP(C733,lookups!$F$2:$H$27,2,FALSE)</f>
        <v>4</v>
      </c>
      <c r="E733" t="str">
        <f>VLOOKUP(C733,lookups!$F$2:$H$27,3,FALSE)</f>
        <v>N/C BC Net</v>
      </c>
      <c r="F733">
        <f>VLOOKUP(C733,lookups!$F$2:$I$27,4,FALSE)</f>
        <v>3</v>
      </c>
      <c r="G733">
        <v>8</v>
      </c>
      <c r="H733" t="s">
        <v>41</v>
      </c>
      <c r="I733" t="str">
        <f>VLOOKUP(H733,lookups!$B$2:$C$32,2,FALSE)</f>
        <v>Y</v>
      </c>
      <c r="J733">
        <v>5</v>
      </c>
      <c r="K733" t="s">
        <v>10</v>
      </c>
      <c r="L733">
        <v>1</v>
      </c>
      <c r="M733">
        <v>0</v>
      </c>
    </row>
    <row r="734" spans="1:13" x14ac:dyDescent="0.3">
      <c r="A734">
        <v>2007</v>
      </c>
      <c r="B734">
        <v>9</v>
      </c>
      <c r="C734" t="s">
        <v>18</v>
      </c>
      <c r="D734" t="str">
        <f>VLOOKUP(C734,lookups!$F$2:$H$27,2,FALSE)</f>
        <v>na</v>
      </c>
      <c r="E734" t="str">
        <f>VLOOKUP(C734,lookups!$F$2:$H$27,3,FALSE)</f>
        <v>na</v>
      </c>
      <c r="F734" t="str">
        <f>VLOOKUP(C734,lookups!$F$2:$I$27,4,FALSE)</f>
        <v>na</v>
      </c>
      <c r="G734">
        <v>8</v>
      </c>
      <c r="H734" t="s">
        <v>41</v>
      </c>
      <c r="I734" t="str">
        <f>VLOOKUP(H734,lookups!$B$2:$C$32,2,FALSE)</f>
        <v>Y</v>
      </c>
      <c r="J734">
        <v>2</v>
      </c>
      <c r="K734" t="s">
        <v>10</v>
      </c>
      <c r="L734">
        <v>1</v>
      </c>
      <c r="M734">
        <v>81.73</v>
      </c>
    </row>
    <row r="735" spans="1:13" x14ac:dyDescent="0.3">
      <c r="A735">
        <v>2007</v>
      </c>
      <c r="B735">
        <v>9</v>
      </c>
      <c r="C735" t="s">
        <v>18</v>
      </c>
      <c r="D735" t="str">
        <f>VLOOKUP(C735,lookups!$F$2:$H$27,2,FALSE)</f>
        <v>na</v>
      </c>
      <c r="E735" t="str">
        <f>VLOOKUP(C735,lookups!$F$2:$H$27,3,FALSE)</f>
        <v>na</v>
      </c>
      <c r="F735" t="str">
        <f>VLOOKUP(C735,lookups!$F$2:$I$27,4,FALSE)</f>
        <v>na</v>
      </c>
      <c r="G735">
        <v>8</v>
      </c>
      <c r="H735" t="s">
        <v>41</v>
      </c>
      <c r="I735" t="str">
        <f>VLOOKUP(H735,lookups!$B$2:$C$32,2,FALSE)</f>
        <v>Y</v>
      </c>
      <c r="J735">
        <v>3</v>
      </c>
      <c r="K735" t="s">
        <v>10</v>
      </c>
      <c r="L735">
        <v>1</v>
      </c>
      <c r="M735">
        <v>16.43</v>
      </c>
    </row>
    <row r="736" spans="1:13" x14ac:dyDescent="0.3">
      <c r="A736">
        <v>2007</v>
      </c>
      <c r="B736">
        <v>9</v>
      </c>
      <c r="C736" t="s">
        <v>18</v>
      </c>
      <c r="D736" t="str">
        <f>VLOOKUP(C736,lookups!$F$2:$H$27,2,FALSE)</f>
        <v>na</v>
      </c>
      <c r="E736" t="str">
        <f>VLOOKUP(C736,lookups!$F$2:$H$27,3,FALSE)</f>
        <v>na</v>
      </c>
      <c r="F736" t="str">
        <f>VLOOKUP(C736,lookups!$F$2:$I$27,4,FALSE)</f>
        <v>na</v>
      </c>
      <c r="G736">
        <v>8</v>
      </c>
      <c r="H736" t="s">
        <v>41</v>
      </c>
      <c r="I736" t="str">
        <f>VLOOKUP(H736,lookups!$B$2:$C$32,2,FALSE)</f>
        <v>Y</v>
      </c>
      <c r="J736">
        <v>4</v>
      </c>
      <c r="K736" t="s">
        <v>10</v>
      </c>
      <c r="L736">
        <v>1</v>
      </c>
      <c r="M736">
        <v>12.51</v>
      </c>
    </row>
    <row r="737" spans="1:13" x14ac:dyDescent="0.3">
      <c r="A737">
        <v>2007</v>
      </c>
      <c r="B737">
        <v>9</v>
      </c>
      <c r="C737" t="s">
        <v>18</v>
      </c>
      <c r="D737" t="str">
        <f>VLOOKUP(C737,lookups!$F$2:$H$27,2,FALSE)</f>
        <v>na</v>
      </c>
      <c r="E737" t="str">
        <f>VLOOKUP(C737,lookups!$F$2:$H$27,3,FALSE)</f>
        <v>na</v>
      </c>
      <c r="F737" t="str">
        <f>VLOOKUP(C737,lookups!$F$2:$I$27,4,FALSE)</f>
        <v>na</v>
      </c>
      <c r="G737">
        <v>8</v>
      </c>
      <c r="H737" t="s">
        <v>41</v>
      </c>
      <c r="I737" t="str">
        <f>VLOOKUP(H737,lookups!$B$2:$C$32,2,FALSE)</f>
        <v>Y</v>
      </c>
      <c r="J737">
        <v>5</v>
      </c>
      <c r="K737" t="s">
        <v>10</v>
      </c>
      <c r="L737">
        <v>1</v>
      </c>
      <c r="M737">
        <v>2.93</v>
      </c>
    </row>
    <row r="738" spans="1:13" x14ac:dyDescent="0.3">
      <c r="A738">
        <v>2007</v>
      </c>
      <c r="B738">
        <v>10</v>
      </c>
      <c r="C738" t="s">
        <v>19</v>
      </c>
      <c r="D738">
        <f>VLOOKUP(C738,lookups!$F$2:$H$27,2,FALSE)</f>
        <v>5</v>
      </c>
      <c r="E738" t="str">
        <f>VLOOKUP(C738,lookups!$F$2:$H$27,3,FALSE)</f>
        <v>WCVI Net</v>
      </c>
      <c r="F738">
        <f>VLOOKUP(C738,lookups!$F$2:$I$27,4,FALSE)</f>
        <v>4</v>
      </c>
      <c r="G738">
        <v>8</v>
      </c>
      <c r="H738" t="s">
        <v>41</v>
      </c>
      <c r="I738" t="str">
        <f>VLOOKUP(H738,lookups!$B$2:$C$32,2,FALSE)</f>
        <v>Y</v>
      </c>
      <c r="J738">
        <v>2</v>
      </c>
      <c r="K738" t="s">
        <v>10</v>
      </c>
      <c r="L738">
        <v>1</v>
      </c>
      <c r="M738">
        <v>2.66</v>
      </c>
    </row>
    <row r="739" spans="1:13" x14ac:dyDescent="0.3">
      <c r="A739">
        <v>2007</v>
      </c>
      <c r="B739">
        <v>10</v>
      </c>
      <c r="C739" t="s">
        <v>19</v>
      </c>
      <c r="D739">
        <f>VLOOKUP(C739,lookups!$F$2:$H$27,2,FALSE)</f>
        <v>5</v>
      </c>
      <c r="E739" t="str">
        <f>VLOOKUP(C739,lookups!$F$2:$H$27,3,FALSE)</f>
        <v>WCVI Net</v>
      </c>
      <c r="F739">
        <f>VLOOKUP(C739,lookups!$F$2:$I$27,4,FALSE)</f>
        <v>4</v>
      </c>
      <c r="G739">
        <v>8</v>
      </c>
      <c r="H739" t="s">
        <v>41</v>
      </c>
      <c r="I739" t="str">
        <f>VLOOKUP(H739,lookups!$B$2:$C$32,2,FALSE)</f>
        <v>Y</v>
      </c>
      <c r="J739">
        <v>3</v>
      </c>
      <c r="K739" t="s">
        <v>10</v>
      </c>
      <c r="L739">
        <v>1</v>
      </c>
      <c r="M739">
        <v>3.23</v>
      </c>
    </row>
    <row r="740" spans="1:13" x14ac:dyDescent="0.3">
      <c r="A740">
        <v>2007</v>
      </c>
      <c r="B740">
        <v>10</v>
      </c>
      <c r="C740" t="s">
        <v>19</v>
      </c>
      <c r="D740">
        <f>VLOOKUP(C740,lookups!$F$2:$H$27,2,FALSE)</f>
        <v>5</v>
      </c>
      <c r="E740" t="str">
        <f>VLOOKUP(C740,lookups!$F$2:$H$27,3,FALSE)</f>
        <v>WCVI Net</v>
      </c>
      <c r="F740">
        <f>VLOOKUP(C740,lookups!$F$2:$I$27,4,FALSE)</f>
        <v>4</v>
      </c>
      <c r="G740">
        <v>8</v>
      </c>
      <c r="H740" t="s">
        <v>41</v>
      </c>
      <c r="I740" t="str">
        <f>VLOOKUP(H740,lookups!$B$2:$C$32,2,FALSE)</f>
        <v>Y</v>
      </c>
      <c r="J740">
        <v>4</v>
      </c>
      <c r="K740" t="s">
        <v>10</v>
      </c>
      <c r="L740">
        <v>1</v>
      </c>
      <c r="M740">
        <v>0</v>
      </c>
    </row>
    <row r="741" spans="1:13" x14ac:dyDescent="0.3">
      <c r="A741">
        <v>2007</v>
      </c>
      <c r="B741">
        <v>10</v>
      </c>
      <c r="C741" t="s">
        <v>19</v>
      </c>
      <c r="D741">
        <f>VLOOKUP(C741,lookups!$F$2:$H$27,2,FALSE)</f>
        <v>5</v>
      </c>
      <c r="E741" t="str">
        <f>VLOOKUP(C741,lookups!$F$2:$H$27,3,FALSE)</f>
        <v>WCVI Net</v>
      </c>
      <c r="F741">
        <f>VLOOKUP(C741,lookups!$F$2:$I$27,4,FALSE)</f>
        <v>4</v>
      </c>
      <c r="G741">
        <v>8</v>
      </c>
      <c r="H741" t="s">
        <v>41</v>
      </c>
      <c r="I741" t="str">
        <f>VLOOKUP(H741,lookups!$B$2:$C$32,2,FALSE)</f>
        <v>Y</v>
      </c>
      <c r="J741">
        <v>5</v>
      </c>
      <c r="K741" t="s">
        <v>10</v>
      </c>
      <c r="L741">
        <v>1</v>
      </c>
      <c r="M741">
        <v>0</v>
      </c>
    </row>
    <row r="742" spans="1:13" x14ac:dyDescent="0.3">
      <c r="A742">
        <v>2007</v>
      </c>
      <c r="B742">
        <v>11</v>
      </c>
      <c r="C742" t="s">
        <v>20</v>
      </c>
      <c r="D742" t="str">
        <f>VLOOKUP(C742,lookups!$F$2:$H$27,2,FALSE)</f>
        <v>6-7</v>
      </c>
      <c r="E742" t="str">
        <f>VLOOKUP(C742,lookups!$F$2:$H$27,3,FALSE)</f>
        <v>GeoStr/BC JDF Net</v>
      </c>
      <c r="F742">
        <f>VLOOKUP(C742,lookups!$F$2:$I$27,4,FALSE)</f>
        <v>5</v>
      </c>
      <c r="G742">
        <v>8</v>
      </c>
      <c r="H742" t="s">
        <v>41</v>
      </c>
      <c r="I742" t="str">
        <f>VLOOKUP(H742,lookups!$B$2:$C$32,2,FALSE)</f>
        <v>Y</v>
      </c>
      <c r="J742">
        <v>2</v>
      </c>
      <c r="K742" t="s">
        <v>10</v>
      </c>
      <c r="L742">
        <v>1</v>
      </c>
      <c r="M742">
        <v>0</v>
      </c>
    </row>
    <row r="743" spans="1:13" x14ac:dyDescent="0.3">
      <c r="A743">
        <v>2007</v>
      </c>
      <c r="B743">
        <v>11</v>
      </c>
      <c r="C743" t="s">
        <v>20</v>
      </c>
      <c r="D743" t="str">
        <f>VLOOKUP(C743,lookups!$F$2:$H$27,2,FALSE)</f>
        <v>6-7</v>
      </c>
      <c r="E743" t="str">
        <f>VLOOKUP(C743,lookups!$F$2:$H$27,3,FALSE)</f>
        <v>GeoStr/BC JDF Net</v>
      </c>
      <c r="F743">
        <f>VLOOKUP(C743,lookups!$F$2:$I$27,4,FALSE)</f>
        <v>5</v>
      </c>
      <c r="G743">
        <v>8</v>
      </c>
      <c r="H743" t="s">
        <v>41</v>
      </c>
      <c r="I743" t="str">
        <f>VLOOKUP(H743,lookups!$B$2:$C$32,2,FALSE)</f>
        <v>Y</v>
      </c>
      <c r="J743">
        <v>3</v>
      </c>
      <c r="K743" t="s">
        <v>10</v>
      </c>
      <c r="L743">
        <v>1</v>
      </c>
      <c r="M743">
        <v>0</v>
      </c>
    </row>
    <row r="744" spans="1:13" x14ac:dyDescent="0.3">
      <c r="A744">
        <v>2007</v>
      </c>
      <c r="B744">
        <v>11</v>
      </c>
      <c r="C744" t="s">
        <v>20</v>
      </c>
      <c r="D744" t="str">
        <f>VLOOKUP(C744,lookups!$F$2:$H$27,2,FALSE)</f>
        <v>6-7</v>
      </c>
      <c r="E744" t="str">
        <f>VLOOKUP(C744,lookups!$F$2:$H$27,3,FALSE)</f>
        <v>GeoStr/BC JDF Net</v>
      </c>
      <c r="F744">
        <f>VLOOKUP(C744,lookups!$F$2:$I$27,4,FALSE)</f>
        <v>5</v>
      </c>
      <c r="G744">
        <v>8</v>
      </c>
      <c r="H744" t="s">
        <v>41</v>
      </c>
      <c r="I744" t="str">
        <f>VLOOKUP(H744,lookups!$B$2:$C$32,2,FALSE)</f>
        <v>Y</v>
      </c>
      <c r="J744">
        <v>4</v>
      </c>
      <c r="K744" t="s">
        <v>10</v>
      </c>
      <c r="L744">
        <v>1</v>
      </c>
      <c r="M744">
        <v>0.15</v>
      </c>
    </row>
    <row r="745" spans="1:13" x14ac:dyDescent="0.3">
      <c r="A745">
        <v>2007</v>
      </c>
      <c r="B745">
        <v>11</v>
      </c>
      <c r="C745" t="s">
        <v>20</v>
      </c>
      <c r="D745" t="str">
        <f>VLOOKUP(C745,lookups!$F$2:$H$27,2,FALSE)</f>
        <v>6-7</v>
      </c>
      <c r="E745" t="str">
        <f>VLOOKUP(C745,lookups!$F$2:$H$27,3,FALSE)</f>
        <v>GeoStr/BC JDF Net</v>
      </c>
      <c r="F745">
        <f>VLOOKUP(C745,lookups!$F$2:$I$27,4,FALSE)</f>
        <v>5</v>
      </c>
      <c r="G745">
        <v>8</v>
      </c>
      <c r="H745" t="s">
        <v>41</v>
      </c>
      <c r="I745" t="str">
        <f>VLOOKUP(H745,lookups!$B$2:$C$32,2,FALSE)</f>
        <v>Y</v>
      </c>
      <c r="J745">
        <v>5</v>
      </c>
      <c r="K745" t="s">
        <v>10</v>
      </c>
      <c r="L745">
        <v>1</v>
      </c>
      <c r="M745">
        <v>0</v>
      </c>
    </row>
    <row r="746" spans="1:13" x14ac:dyDescent="0.3">
      <c r="A746">
        <v>2007</v>
      </c>
      <c r="B746">
        <v>12</v>
      </c>
      <c r="C746" t="s">
        <v>21</v>
      </c>
      <c r="D746" t="str">
        <f>VLOOKUP(C746,lookups!$F$2:$H$27,2,FALSE)</f>
        <v>na</v>
      </c>
      <c r="E746" t="str">
        <f>VLOOKUP(C746,lookups!$F$2:$H$27,3,FALSE)</f>
        <v>na</v>
      </c>
      <c r="F746" t="str">
        <f>VLOOKUP(C746,lookups!$F$2:$I$27,4,FALSE)</f>
        <v>na</v>
      </c>
      <c r="G746">
        <v>8</v>
      </c>
      <c r="H746" t="s">
        <v>41</v>
      </c>
      <c r="I746" t="str">
        <f>VLOOKUP(H746,lookups!$B$2:$C$32,2,FALSE)</f>
        <v>Y</v>
      </c>
      <c r="J746">
        <v>2</v>
      </c>
      <c r="K746" t="s">
        <v>10</v>
      </c>
      <c r="L746">
        <v>1</v>
      </c>
      <c r="M746">
        <v>1.69</v>
      </c>
    </row>
    <row r="747" spans="1:13" x14ac:dyDescent="0.3">
      <c r="A747">
        <v>2007</v>
      </c>
      <c r="B747">
        <v>12</v>
      </c>
      <c r="C747" t="s">
        <v>21</v>
      </c>
      <c r="D747" t="str">
        <f>VLOOKUP(C747,lookups!$F$2:$H$27,2,FALSE)</f>
        <v>na</v>
      </c>
      <c r="E747" t="str">
        <f>VLOOKUP(C747,lookups!$F$2:$H$27,3,FALSE)</f>
        <v>na</v>
      </c>
      <c r="F747" t="str">
        <f>VLOOKUP(C747,lookups!$F$2:$I$27,4,FALSE)</f>
        <v>na</v>
      </c>
      <c r="G747">
        <v>8</v>
      </c>
      <c r="H747" t="s">
        <v>41</v>
      </c>
      <c r="I747" t="str">
        <f>VLOOKUP(H747,lookups!$B$2:$C$32,2,FALSE)</f>
        <v>Y</v>
      </c>
      <c r="J747">
        <v>3</v>
      </c>
      <c r="K747" t="s">
        <v>10</v>
      </c>
      <c r="L747">
        <v>1</v>
      </c>
      <c r="M747">
        <v>3.69</v>
      </c>
    </row>
    <row r="748" spans="1:13" x14ac:dyDescent="0.3">
      <c r="A748">
        <v>2007</v>
      </c>
      <c r="B748">
        <v>12</v>
      </c>
      <c r="C748" t="s">
        <v>21</v>
      </c>
      <c r="D748" t="str">
        <f>VLOOKUP(C748,lookups!$F$2:$H$27,2,FALSE)</f>
        <v>na</v>
      </c>
      <c r="E748" t="str">
        <f>VLOOKUP(C748,lookups!$F$2:$H$27,3,FALSE)</f>
        <v>na</v>
      </c>
      <c r="F748" t="str">
        <f>VLOOKUP(C748,lookups!$F$2:$I$27,4,FALSE)</f>
        <v>na</v>
      </c>
      <c r="G748">
        <v>8</v>
      </c>
      <c r="H748" t="s">
        <v>41</v>
      </c>
      <c r="I748" t="str">
        <f>VLOOKUP(H748,lookups!$B$2:$C$32,2,FALSE)</f>
        <v>Y</v>
      </c>
      <c r="J748">
        <v>4</v>
      </c>
      <c r="K748" t="s">
        <v>10</v>
      </c>
      <c r="L748">
        <v>1</v>
      </c>
      <c r="M748">
        <v>8.14</v>
      </c>
    </row>
    <row r="749" spans="1:13" x14ac:dyDescent="0.3">
      <c r="A749">
        <v>2007</v>
      </c>
      <c r="B749">
        <v>12</v>
      </c>
      <c r="C749" t="s">
        <v>21</v>
      </c>
      <c r="D749" t="str">
        <f>VLOOKUP(C749,lookups!$F$2:$H$27,2,FALSE)</f>
        <v>na</v>
      </c>
      <c r="E749" t="str">
        <f>VLOOKUP(C749,lookups!$F$2:$H$27,3,FALSE)</f>
        <v>na</v>
      </c>
      <c r="F749" t="str">
        <f>VLOOKUP(C749,lookups!$F$2:$I$27,4,FALSE)</f>
        <v>na</v>
      </c>
      <c r="G749">
        <v>8</v>
      </c>
      <c r="H749" t="s">
        <v>41</v>
      </c>
      <c r="I749" t="str">
        <f>VLOOKUP(H749,lookups!$B$2:$C$32,2,FALSE)</f>
        <v>Y</v>
      </c>
      <c r="J749">
        <v>5</v>
      </c>
      <c r="K749" t="s">
        <v>10</v>
      </c>
      <c r="L749">
        <v>1</v>
      </c>
      <c r="M749">
        <v>0</v>
      </c>
    </row>
    <row r="750" spans="1:13" x14ac:dyDescent="0.3">
      <c r="A750">
        <v>2007</v>
      </c>
      <c r="B750">
        <v>13</v>
      </c>
      <c r="C750" t="s">
        <v>22</v>
      </c>
      <c r="D750" t="str">
        <f>VLOOKUP(C750,lookups!$F$2:$H$27,2,FALSE)</f>
        <v>na</v>
      </c>
      <c r="E750" t="str">
        <f>VLOOKUP(C750,lookups!$F$2:$H$27,3,FALSE)</f>
        <v>na</v>
      </c>
      <c r="F750" t="str">
        <f>VLOOKUP(C750,lookups!$F$2:$I$27,4,FALSE)</f>
        <v>na</v>
      </c>
      <c r="G750">
        <v>8</v>
      </c>
      <c r="H750" t="s">
        <v>41</v>
      </c>
      <c r="I750" t="str">
        <f>VLOOKUP(H750,lookups!$B$2:$C$32,2,FALSE)</f>
        <v>Y</v>
      </c>
      <c r="J750">
        <v>2</v>
      </c>
      <c r="K750" t="s">
        <v>10</v>
      </c>
      <c r="L750">
        <v>1</v>
      </c>
      <c r="M750">
        <v>0</v>
      </c>
    </row>
    <row r="751" spans="1:13" x14ac:dyDescent="0.3">
      <c r="A751">
        <v>2007</v>
      </c>
      <c r="B751">
        <v>13</v>
      </c>
      <c r="C751" t="s">
        <v>22</v>
      </c>
      <c r="D751" t="str">
        <f>VLOOKUP(C751,lookups!$F$2:$H$27,2,FALSE)</f>
        <v>na</v>
      </c>
      <c r="E751" t="str">
        <f>VLOOKUP(C751,lookups!$F$2:$H$27,3,FALSE)</f>
        <v>na</v>
      </c>
      <c r="F751" t="str">
        <f>VLOOKUP(C751,lookups!$F$2:$I$27,4,FALSE)</f>
        <v>na</v>
      </c>
      <c r="G751">
        <v>8</v>
      </c>
      <c r="H751" t="s">
        <v>41</v>
      </c>
      <c r="I751" t="str">
        <f>VLOOKUP(H751,lookups!$B$2:$C$32,2,FALSE)</f>
        <v>Y</v>
      </c>
      <c r="J751">
        <v>3</v>
      </c>
      <c r="K751" t="s">
        <v>10</v>
      </c>
      <c r="L751">
        <v>1</v>
      </c>
      <c r="M751">
        <v>0</v>
      </c>
    </row>
    <row r="752" spans="1:13" x14ac:dyDescent="0.3">
      <c r="A752">
        <v>2007</v>
      </c>
      <c r="B752">
        <v>13</v>
      </c>
      <c r="C752" t="s">
        <v>22</v>
      </c>
      <c r="D752" t="str">
        <f>VLOOKUP(C752,lookups!$F$2:$H$27,2,FALSE)</f>
        <v>na</v>
      </c>
      <c r="E752" t="str">
        <f>VLOOKUP(C752,lookups!$F$2:$H$27,3,FALSE)</f>
        <v>na</v>
      </c>
      <c r="F752" t="str">
        <f>VLOOKUP(C752,lookups!$F$2:$I$27,4,FALSE)</f>
        <v>na</v>
      </c>
      <c r="G752">
        <v>8</v>
      </c>
      <c r="H752" t="s">
        <v>41</v>
      </c>
      <c r="I752" t="str">
        <f>VLOOKUP(H752,lookups!$B$2:$C$32,2,FALSE)</f>
        <v>Y</v>
      </c>
      <c r="J752">
        <v>4</v>
      </c>
      <c r="K752" t="s">
        <v>10</v>
      </c>
      <c r="L752">
        <v>1</v>
      </c>
      <c r="M752">
        <v>0</v>
      </c>
    </row>
    <row r="753" spans="1:13" x14ac:dyDescent="0.3">
      <c r="A753">
        <v>2007</v>
      </c>
      <c r="B753">
        <v>13</v>
      </c>
      <c r="C753" t="s">
        <v>22</v>
      </c>
      <c r="D753" t="str">
        <f>VLOOKUP(C753,lookups!$F$2:$H$27,2,FALSE)</f>
        <v>na</v>
      </c>
      <c r="E753" t="str">
        <f>VLOOKUP(C753,lookups!$F$2:$H$27,3,FALSE)</f>
        <v>na</v>
      </c>
      <c r="F753" t="str">
        <f>VLOOKUP(C753,lookups!$F$2:$I$27,4,FALSE)</f>
        <v>na</v>
      </c>
      <c r="G753">
        <v>8</v>
      </c>
      <c r="H753" t="s">
        <v>41</v>
      </c>
      <c r="I753" t="str">
        <f>VLOOKUP(H753,lookups!$B$2:$C$32,2,FALSE)</f>
        <v>Y</v>
      </c>
      <c r="J753">
        <v>5</v>
      </c>
      <c r="K753" t="s">
        <v>10</v>
      </c>
      <c r="L753">
        <v>1</v>
      </c>
      <c r="M753">
        <v>0</v>
      </c>
    </row>
    <row r="754" spans="1:13" x14ac:dyDescent="0.3">
      <c r="A754">
        <v>2007</v>
      </c>
      <c r="B754">
        <v>14</v>
      </c>
      <c r="C754" t="s">
        <v>23</v>
      </c>
      <c r="D754" t="str">
        <f>VLOOKUP(C754,lookups!$F$2:$H$27,2,FALSE)</f>
        <v>na</v>
      </c>
      <c r="E754" t="str">
        <f>VLOOKUP(C754,lookups!$F$2:$H$27,3,FALSE)</f>
        <v>na</v>
      </c>
      <c r="F754" t="str">
        <f>VLOOKUP(C754,lookups!$F$2:$I$27,4,FALSE)</f>
        <v>na</v>
      </c>
      <c r="G754">
        <v>8</v>
      </c>
      <c r="H754" t="s">
        <v>41</v>
      </c>
      <c r="I754" t="str">
        <f>VLOOKUP(H754,lookups!$B$2:$C$32,2,FALSE)</f>
        <v>Y</v>
      </c>
      <c r="J754">
        <v>2</v>
      </c>
      <c r="K754" t="s">
        <v>10</v>
      </c>
      <c r="L754">
        <v>1</v>
      </c>
      <c r="M754">
        <v>1.1499999999999999</v>
      </c>
    </row>
    <row r="755" spans="1:13" x14ac:dyDescent="0.3">
      <c r="A755">
        <v>2007</v>
      </c>
      <c r="B755">
        <v>14</v>
      </c>
      <c r="C755" t="s">
        <v>23</v>
      </c>
      <c r="D755" t="str">
        <f>VLOOKUP(C755,lookups!$F$2:$H$27,2,FALSE)</f>
        <v>na</v>
      </c>
      <c r="E755" t="str">
        <f>VLOOKUP(C755,lookups!$F$2:$H$27,3,FALSE)</f>
        <v>na</v>
      </c>
      <c r="F755" t="str">
        <f>VLOOKUP(C755,lookups!$F$2:$I$27,4,FALSE)</f>
        <v>na</v>
      </c>
      <c r="G755">
        <v>8</v>
      </c>
      <c r="H755" t="s">
        <v>41</v>
      </c>
      <c r="I755" t="str">
        <f>VLOOKUP(H755,lookups!$B$2:$C$32,2,FALSE)</f>
        <v>Y</v>
      </c>
      <c r="J755">
        <v>3</v>
      </c>
      <c r="K755" t="s">
        <v>10</v>
      </c>
      <c r="L755">
        <v>1</v>
      </c>
      <c r="M755">
        <v>8.36</v>
      </c>
    </row>
    <row r="756" spans="1:13" x14ac:dyDescent="0.3">
      <c r="A756">
        <v>2007</v>
      </c>
      <c r="B756">
        <v>14</v>
      </c>
      <c r="C756" t="s">
        <v>23</v>
      </c>
      <c r="D756" t="str">
        <f>VLOOKUP(C756,lookups!$F$2:$H$27,2,FALSE)</f>
        <v>na</v>
      </c>
      <c r="E756" t="str">
        <f>VLOOKUP(C756,lookups!$F$2:$H$27,3,FALSE)</f>
        <v>na</v>
      </c>
      <c r="F756" t="str">
        <f>VLOOKUP(C756,lookups!$F$2:$I$27,4,FALSE)</f>
        <v>na</v>
      </c>
      <c r="G756">
        <v>8</v>
      </c>
      <c r="H756" t="s">
        <v>41</v>
      </c>
      <c r="I756" t="str">
        <f>VLOOKUP(H756,lookups!$B$2:$C$32,2,FALSE)</f>
        <v>Y</v>
      </c>
      <c r="J756">
        <v>4</v>
      </c>
      <c r="K756" t="s">
        <v>10</v>
      </c>
      <c r="L756">
        <v>1</v>
      </c>
      <c r="M756">
        <v>0</v>
      </c>
    </row>
    <row r="757" spans="1:13" x14ac:dyDescent="0.3">
      <c r="A757">
        <v>2007</v>
      </c>
      <c r="B757">
        <v>14</v>
      </c>
      <c r="C757" t="s">
        <v>23</v>
      </c>
      <c r="D757" t="str">
        <f>VLOOKUP(C757,lookups!$F$2:$H$27,2,FALSE)</f>
        <v>na</v>
      </c>
      <c r="E757" t="str">
        <f>VLOOKUP(C757,lookups!$F$2:$H$27,3,FALSE)</f>
        <v>na</v>
      </c>
      <c r="F757" t="str">
        <f>VLOOKUP(C757,lookups!$F$2:$I$27,4,FALSE)</f>
        <v>na</v>
      </c>
      <c r="G757">
        <v>8</v>
      </c>
      <c r="H757" t="s">
        <v>41</v>
      </c>
      <c r="I757" t="str">
        <f>VLOOKUP(H757,lookups!$B$2:$C$32,2,FALSE)</f>
        <v>Y</v>
      </c>
      <c r="J757">
        <v>5</v>
      </c>
      <c r="K757" t="s">
        <v>10</v>
      </c>
      <c r="L757">
        <v>1</v>
      </c>
      <c r="M757">
        <v>0</v>
      </c>
    </row>
    <row r="758" spans="1:13" x14ac:dyDescent="0.3">
      <c r="A758">
        <v>2007</v>
      </c>
      <c r="B758">
        <v>15</v>
      </c>
      <c r="C758" t="s">
        <v>24</v>
      </c>
      <c r="D758" t="str">
        <f>VLOOKUP(C758,lookups!$F$2:$H$27,2,FALSE)</f>
        <v>na</v>
      </c>
      <c r="E758" t="str">
        <f>VLOOKUP(C758,lookups!$F$2:$H$27,3,FALSE)</f>
        <v>na</v>
      </c>
      <c r="F758" t="str">
        <f>VLOOKUP(C758,lookups!$F$2:$I$27,4,FALSE)</f>
        <v>na</v>
      </c>
      <c r="G758">
        <v>8</v>
      </c>
      <c r="H758" t="s">
        <v>41</v>
      </c>
      <c r="I758" t="str">
        <f>VLOOKUP(H758,lookups!$B$2:$C$32,2,FALSE)</f>
        <v>Y</v>
      </c>
      <c r="J758">
        <v>2</v>
      </c>
      <c r="K758" t="s">
        <v>10</v>
      </c>
      <c r="L758">
        <v>1</v>
      </c>
      <c r="M758">
        <v>0</v>
      </c>
    </row>
    <row r="759" spans="1:13" x14ac:dyDescent="0.3">
      <c r="A759">
        <v>2007</v>
      </c>
      <c r="B759">
        <v>15</v>
      </c>
      <c r="C759" t="s">
        <v>24</v>
      </c>
      <c r="D759" t="str">
        <f>VLOOKUP(C759,lookups!$F$2:$H$27,2,FALSE)</f>
        <v>na</v>
      </c>
      <c r="E759" t="str">
        <f>VLOOKUP(C759,lookups!$F$2:$H$27,3,FALSE)</f>
        <v>na</v>
      </c>
      <c r="F759" t="str">
        <f>VLOOKUP(C759,lookups!$F$2:$I$27,4,FALSE)</f>
        <v>na</v>
      </c>
      <c r="G759">
        <v>8</v>
      </c>
      <c r="H759" t="s">
        <v>41</v>
      </c>
      <c r="I759" t="str">
        <f>VLOOKUP(H759,lookups!$B$2:$C$32,2,FALSE)</f>
        <v>Y</v>
      </c>
      <c r="J759">
        <v>3</v>
      </c>
      <c r="K759" t="s">
        <v>10</v>
      </c>
      <c r="L759">
        <v>1</v>
      </c>
      <c r="M759">
        <v>0</v>
      </c>
    </row>
    <row r="760" spans="1:13" x14ac:dyDescent="0.3">
      <c r="A760">
        <v>2007</v>
      </c>
      <c r="B760">
        <v>15</v>
      </c>
      <c r="C760" t="s">
        <v>24</v>
      </c>
      <c r="D760" t="str">
        <f>VLOOKUP(C760,lookups!$F$2:$H$27,2,FALSE)</f>
        <v>na</v>
      </c>
      <c r="E760" t="str">
        <f>VLOOKUP(C760,lookups!$F$2:$H$27,3,FALSE)</f>
        <v>na</v>
      </c>
      <c r="F760" t="str">
        <f>VLOOKUP(C760,lookups!$F$2:$I$27,4,FALSE)</f>
        <v>na</v>
      </c>
      <c r="G760">
        <v>8</v>
      </c>
      <c r="H760" t="s">
        <v>41</v>
      </c>
      <c r="I760" t="str">
        <f>VLOOKUP(H760,lookups!$B$2:$C$32,2,FALSE)</f>
        <v>Y</v>
      </c>
      <c r="J760">
        <v>4</v>
      </c>
      <c r="K760" t="s">
        <v>10</v>
      </c>
      <c r="L760">
        <v>1</v>
      </c>
      <c r="M760">
        <v>0</v>
      </c>
    </row>
    <row r="761" spans="1:13" x14ac:dyDescent="0.3">
      <c r="A761">
        <v>2007</v>
      </c>
      <c r="B761">
        <v>15</v>
      </c>
      <c r="C761" t="s">
        <v>24</v>
      </c>
      <c r="D761" t="str">
        <f>VLOOKUP(C761,lookups!$F$2:$H$27,2,FALSE)</f>
        <v>na</v>
      </c>
      <c r="E761" t="str">
        <f>VLOOKUP(C761,lookups!$F$2:$H$27,3,FALSE)</f>
        <v>na</v>
      </c>
      <c r="F761" t="str">
        <f>VLOOKUP(C761,lookups!$F$2:$I$27,4,FALSE)</f>
        <v>na</v>
      </c>
      <c r="G761">
        <v>8</v>
      </c>
      <c r="H761" t="s">
        <v>41</v>
      </c>
      <c r="I761" t="str">
        <f>VLOOKUP(H761,lookups!$B$2:$C$32,2,FALSE)</f>
        <v>Y</v>
      </c>
      <c r="J761">
        <v>5</v>
      </c>
      <c r="K761" t="s">
        <v>10</v>
      </c>
      <c r="L761">
        <v>1</v>
      </c>
      <c r="M761">
        <v>0</v>
      </c>
    </row>
    <row r="762" spans="1:13" x14ac:dyDescent="0.3">
      <c r="A762">
        <v>2007</v>
      </c>
      <c r="B762">
        <v>16</v>
      </c>
      <c r="C762" t="s">
        <v>25</v>
      </c>
      <c r="D762" t="str">
        <f>VLOOKUP(C762,lookups!$F$2:$H$27,2,FALSE)</f>
        <v>na</v>
      </c>
      <c r="E762" t="str">
        <f>VLOOKUP(C762,lookups!$F$2:$H$27,3,FALSE)</f>
        <v>na</v>
      </c>
      <c r="F762" t="str">
        <f>VLOOKUP(C762,lookups!$F$2:$I$27,4,FALSE)</f>
        <v>na</v>
      </c>
      <c r="G762">
        <v>8</v>
      </c>
      <c r="H762" t="s">
        <v>41</v>
      </c>
      <c r="I762" t="str">
        <f>VLOOKUP(H762,lookups!$B$2:$C$32,2,FALSE)</f>
        <v>Y</v>
      </c>
      <c r="J762">
        <v>2</v>
      </c>
      <c r="K762" t="s">
        <v>10</v>
      </c>
      <c r="L762">
        <v>1</v>
      </c>
      <c r="M762">
        <v>0.04</v>
      </c>
    </row>
    <row r="763" spans="1:13" x14ac:dyDescent="0.3">
      <c r="A763">
        <v>2007</v>
      </c>
      <c r="B763">
        <v>16</v>
      </c>
      <c r="C763" t="s">
        <v>25</v>
      </c>
      <c r="D763" t="str">
        <f>VLOOKUP(C763,lookups!$F$2:$H$27,2,FALSE)</f>
        <v>na</v>
      </c>
      <c r="E763" t="str">
        <f>VLOOKUP(C763,lookups!$F$2:$H$27,3,FALSE)</f>
        <v>na</v>
      </c>
      <c r="F763" t="str">
        <f>VLOOKUP(C763,lookups!$F$2:$I$27,4,FALSE)</f>
        <v>na</v>
      </c>
      <c r="G763">
        <v>8</v>
      </c>
      <c r="H763" t="s">
        <v>41</v>
      </c>
      <c r="I763" t="str">
        <f>VLOOKUP(H763,lookups!$B$2:$C$32,2,FALSE)</f>
        <v>Y</v>
      </c>
      <c r="J763">
        <v>3</v>
      </c>
      <c r="K763" t="s">
        <v>10</v>
      </c>
      <c r="L763">
        <v>1</v>
      </c>
      <c r="M763">
        <v>0.03</v>
      </c>
    </row>
    <row r="764" spans="1:13" x14ac:dyDescent="0.3">
      <c r="A764">
        <v>2007</v>
      </c>
      <c r="B764">
        <v>16</v>
      </c>
      <c r="C764" t="s">
        <v>25</v>
      </c>
      <c r="D764" t="str">
        <f>VLOOKUP(C764,lookups!$F$2:$H$27,2,FALSE)</f>
        <v>na</v>
      </c>
      <c r="E764" t="str">
        <f>VLOOKUP(C764,lookups!$F$2:$H$27,3,FALSE)</f>
        <v>na</v>
      </c>
      <c r="F764" t="str">
        <f>VLOOKUP(C764,lookups!$F$2:$I$27,4,FALSE)</f>
        <v>na</v>
      </c>
      <c r="G764">
        <v>8</v>
      </c>
      <c r="H764" t="s">
        <v>41</v>
      </c>
      <c r="I764" t="str">
        <f>VLOOKUP(H764,lookups!$B$2:$C$32,2,FALSE)</f>
        <v>Y</v>
      </c>
      <c r="J764">
        <v>4</v>
      </c>
      <c r="K764" t="s">
        <v>10</v>
      </c>
      <c r="L764">
        <v>1</v>
      </c>
      <c r="M764">
        <v>0.04</v>
      </c>
    </row>
    <row r="765" spans="1:13" x14ac:dyDescent="0.3">
      <c r="A765">
        <v>2007</v>
      </c>
      <c r="B765">
        <v>16</v>
      </c>
      <c r="C765" t="s">
        <v>25</v>
      </c>
      <c r="D765" t="str">
        <f>VLOOKUP(C765,lookups!$F$2:$H$27,2,FALSE)</f>
        <v>na</v>
      </c>
      <c r="E765" t="str">
        <f>VLOOKUP(C765,lookups!$F$2:$H$27,3,FALSE)</f>
        <v>na</v>
      </c>
      <c r="F765" t="str">
        <f>VLOOKUP(C765,lookups!$F$2:$I$27,4,FALSE)</f>
        <v>na</v>
      </c>
      <c r="G765">
        <v>8</v>
      </c>
      <c r="H765" t="s">
        <v>41</v>
      </c>
      <c r="I765" t="str">
        <f>VLOOKUP(H765,lookups!$B$2:$C$32,2,FALSE)</f>
        <v>Y</v>
      </c>
      <c r="J765">
        <v>5</v>
      </c>
      <c r="K765" t="s">
        <v>10</v>
      </c>
      <c r="L765">
        <v>1</v>
      </c>
      <c r="M765">
        <v>0</v>
      </c>
    </row>
    <row r="766" spans="1:13" x14ac:dyDescent="0.3">
      <c r="A766">
        <v>2007</v>
      </c>
      <c r="B766">
        <v>17</v>
      </c>
      <c r="C766" t="s">
        <v>26</v>
      </c>
      <c r="D766" t="str">
        <f>VLOOKUP(C766,lookups!$F$2:$H$27,2,FALSE)</f>
        <v>na</v>
      </c>
      <c r="E766" t="str">
        <f>VLOOKUP(C766,lookups!$F$2:$H$27,3,FALSE)</f>
        <v>na</v>
      </c>
      <c r="F766" t="str">
        <f>VLOOKUP(C766,lookups!$F$2:$I$27,4,FALSE)</f>
        <v>na</v>
      </c>
      <c r="G766">
        <v>8</v>
      </c>
      <c r="H766" t="s">
        <v>41</v>
      </c>
      <c r="I766" t="str">
        <f>VLOOKUP(H766,lookups!$B$2:$C$32,2,FALSE)</f>
        <v>Y</v>
      </c>
      <c r="J766">
        <v>2</v>
      </c>
      <c r="K766" t="s">
        <v>10</v>
      </c>
      <c r="L766">
        <v>1</v>
      </c>
      <c r="M766">
        <v>0</v>
      </c>
    </row>
    <row r="767" spans="1:13" x14ac:dyDescent="0.3">
      <c r="A767">
        <v>2007</v>
      </c>
      <c r="B767">
        <v>17</v>
      </c>
      <c r="C767" t="s">
        <v>26</v>
      </c>
      <c r="D767" t="str">
        <f>VLOOKUP(C767,lookups!$F$2:$H$27,2,FALSE)</f>
        <v>na</v>
      </c>
      <c r="E767" t="str">
        <f>VLOOKUP(C767,lookups!$F$2:$H$27,3,FALSE)</f>
        <v>na</v>
      </c>
      <c r="F767" t="str">
        <f>VLOOKUP(C767,lookups!$F$2:$I$27,4,FALSE)</f>
        <v>na</v>
      </c>
      <c r="G767">
        <v>8</v>
      </c>
      <c r="H767" t="s">
        <v>41</v>
      </c>
      <c r="I767" t="str">
        <f>VLOOKUP(H767,lookups!$B$2:$C$32,2,FALSE)</f>
        <v>Y</v>
      </c>
      <c r="J767">
        <v>3</v>
      </c>
      <c r="K767" t="s">
        <v>10</v>
      </c>
      <c r="L767">
        <v>1</v>
      </c>
      <c r="M767">
        <v>0</v>
      </c>
    </row>
    <row r="768" spans="1:13" x14ac:dyDescent="0.3">
      <c r="A768">
        <v>2007</v>
      </c>
      <c r="B768">
        <v>17</v>
      </c>
      <c r="C768" t="s">
        <v>26</v>
      </c>
      <c r="D768" t="str">
        <f>VLOOKUP(C768,lookups!$F$2:$H$27,2,FALSE)</f>
        <v>na</v>
      </c>
      <c r="E768" t="str">
        <f>VLOOKUP(C768,lookups!$F$2:$H$27,3,FALSE)</f>
        <v>na</v>
      </c>
      <c r="F768" t="str">
        <f>VLOOKUP(C768,lookups!$F$2:$I$27,4,FALSE)</f>
        <v>na</v>
      </c>
      <c r="G768">
        <v>8</v>
      </c>
      <c r="H768" t="s">
        <v>41</v>
      </c>
      <c r="I768" t="str">
        <f>VLOOKUP(H768,lookups!$B$2:$C$32,2,FALSE)</f>
        <v>Y</v>
      </c>
      <c r="J768">
        <v>4</v>
      </c>
      <c r="K768" t="s">
        <v>10</v>
      </c>
      <c r="L768">
        <v>1</v>
      </c>
      <c r="M768">
        <v>0</v>
      </c>
    </row>
    <row r="769" spans="1:13" x14ac:dyDescent="0.3">
      <c r="A769">
        <v>2007</v>
      </c>
      <c r="B769">
        <v>17</v>
      </c>
      <c r="C769" t="s">
        <v>26</v>
      </c>
      <c r="D769" t="str">
        <f>VLOOKUP(C769,lookups!$F$2:$H$27,2,FALSE)</f>
        <v>na</v>
      </c>
      <c r="E769" t="str">
        <f>VLOOKUP(C769,lookups!$F$2:$H$27,3,FALSE)</f>
        <v>na</v>
      </c>
      <c r="F769" t="str">
        <f>VLOOKUP(C769,lookups!$F$2:$I$27,4,FALSE)</f>
        <v>na</v>
      </c>
      <c r="G769">
        <v>8</v>
      </c>
      <c r="H769" t="s">
        <v>41</v>
      </c>
      <c r="I769" t="str">
        <f>VLOOKUP(H769,lookups!$B$2:$C$32,2,FALSE)</f>
        <v>Y</v>
      </c>
      <c r="J769">
        <v>5</v>
      </c>
      <c r="K769" t="s">
        <v>10</v>
      </c>
      <c r="L769">
        <v>1</v>
      </c>
      <c r="M769">
        <v>0</v>
      </c>
    </row>
    <row r="770" spans="1:13" x14ac:dyDescent="0.3">
      <c r="A770">
        <v>2007</v>
      </c>
      <c r="B770">
        <v>18</v>
      </c>
      <c r="C770" t="s">
        <v>27</v>
      </c>
      <c r="D770">
        <f>VLOOKUP(C770,lookups!$F$2:$H$27,2,FALSE)</f>
        <v>3</v>
      </c>
      <c r="E770" t="str">
        <f>VLOOKUP(C770,lookups!$F$2:$H$27,3,FALSE)</f>
        <v>SEAK Sport</v>
      </c>
      <c r="F770">
        <f>VLOOKUP(C770,lookups!$F$2:$I$27,4,FALSE)</f>
        <v>2</v>
      </c>
      <c r="G770">
        <v>8</v>
      </c>
      <c r="H770" t="s">
        <v>41</v>
      </c>
      <c r="I770" t="str">
        <f>VLOOKUP(H770,lookups!$B$2:$C$32,2,FALSE)</f>
        <v>Y</v>
      </c>
      <c r="J770">
        <v>2</v>
      </c>
      <c r="K770" t="s">
        <v>10</v>
      </c>
      <c r="L770">
        <v>1</v>
      </c>
      <c r="M770">
        <v>0</v>
      </c>
    </row>
    <row r="771" spans="1:13" x14ac:dyDescent="0.3">
      <c r="A771">
        <v>2007</v>
      </c>
      <c r="B771">
        <v>18</v>
      </c>
      <c r="C771" t="s">
        <v>27</v>
      </c>
      <c r="D771">
        <f>VLOOKUP(C771,lookups!$F$2:$H$27,2,FALSE)</f>
        <v>3</v>
      </c>
      <c r="E771" t="str">
        <f>VLOOKUP(C771,lookups!$F$2:$H$27,3,FALSE)</f>
        <v>SEAK Sport</v>
      </c>
      <c r="F771">
        <f>VLOOKUP(C771,lookups!$F$2:$I$27,4,FALSE)</f>
        <v>2</v>
      </c>
      <c r="G771">
        <v>8</v>
      </c>
      <c r="H771" t="s">
        <v>41</v>
      </c>
      <c r="I771" t="str">
        <f>VLOOKUP(H771,lookups!$B$2:$C$32,2,FALSE)</f>
        <v>Y</v>
      </c>
      <c r="J771">
        <v>3</v>
      </c>
      <c r="K771" t="s">
        <v>10</v>
      </c>
      <c r="L771">
        <v>1</v>
      </c>
      <c r="M771">
        <v>13.45</v>
      </c>
    </row>
    <row r="772" spans="1:13" x14ac:dyDescent="0.3">
      <c r="A772">
        <v>2007</v>
      </c>
      <c r="B772">
        <v>18</v>
      </c>
      <c r="C772" t="s">
        <v>27</v>
      </c>
      <c r="D772">
        <f>VLOOKUP(C772,lookups!$F$2:$H$27,2,FALSE)</f>
        <v>3</v>
      </c>
      <c r="E772" t="str">
        <f>VLOOKUP(C772,lookups!$F$2:$H$27,3,FALSE)</f>
        <v>SEAK Sport</v>
      </c>
      <c r="F772">
        <f>VLOOKUP(C772,lookups!$F$2:$I$27,4,FALSE)</f>
        <v>2</v>
      </c>
      <c r="G772">
        <v>8</v>
      </c>
      <c r="H772" t="s">
        <v>41</v>
      </c>
      <c r="I772" t="str">
        <f>VLOOKUP(H772,lookups!$B$2:$C$32,2,FALSE)</f>
        <v>Y</v>
      </c>
      <c r="J772">
        <v>4</v>
      </c>
      <c r="K772" t="s">
        <v>10</v>
      </c>
      <c r="L772">
        <v>1</v>
      </c>
      <c r="M772">
        <v>81.540000000000006</v>
      </c>
    </row>
    <row r="773" spans="1:13" x14ac:dyDescent="0.3">
      <c r="A773">
        <v>2007</v>
      </c>
      <c r="B773">
        <v>18</v>
      </c>
      <c r="C773" t="s">
        <v>27</v>
      </c>
      <c r="D773">
        <f>VLOOKUP(C773,lookups!$F$2:$H$27,2,FALSE)</f>
        <v>3</v>
      </c>
      <c r="E773" t="str">
        <f>VLOOKUP(C773,lookups!$F$2:$H$27,3,FALSE)</f>
        <v>SEAK Sport</v>
      </c>
      <c r="F773">
        <f>VLOOKUP(C773,lookups!$F$2:$I$27,4,FALSE)</f>
        <v>2</v>
      </c>
      <c r="G773">
        <v>8</v>
      </c>
      <c r="H773" t="s">
        <v>41</v>
      </c>
      <c r="I773" t="str">
        <f>VLOOKUP(H773,lookups!$B$2:$C$32,2,FALSE)</f>
        <v>Y</v>
      </c>
      <c r="J773">
        <v>5</v>
      </c>
      <c r="K773" t="s">
        <v>10</v>
      </c>
      <c r="L773">
        <v>1</v>
      </c>
      <c r="M773">
        <v>0</v>
      </c>
    </row>
    <row r="774" spans="1:13" x14ac:dyDescent="0.3">
      <c r="A774">
        <v>2007</v>
      </c>
      <c r="B774">
        <v>19</v>
      </c>
      <c r="C774" t="s">
        <v>28</v>
      </c>
      <c r="D774" t="str">
        <f>VLOOKUP(C774,lookups!$F$2:$H$27,2,FALSE)</f>
        <v>na</v>
      </c>
      <c r="E774" t="str">
        <f>VLOOKUP(C774,lookups!$F$2:$H$27,3,FALSE)</f>
        <v>na</v>
      </c>
      <c r="F774" t="str">
        <f>VLOOKUP(C774,lookups!$F$2:$I$27,4,FALSE)</f>
        <v>na</v>
      </c>
      <c r="G774">
        <v>8</v>
      </c>
      <c r="H774" t="s">
        <v>41</v>
      </c>
      <c r="I774" t="str">
        <f>VLOOKUP(H774,lookups!$B$2:$C$32,2,FALSE)</f>
        <v>Y</v>
      </c>
      <c r="J774">
        <v>2</v>
      </c>
      <c r="K774" t="s">
        <v>10</v>
      </c>
      <c r="L774">
        <v>1</v>
      </c>
      <c r="M774">
        <v>203.07</v>
      </c>
    </row>
    <row r="775" spans="1:13" x14ac:dyDescent="0.3">
      <c r="A775">
        <v>2007</v>
      </c>
      <c r="B775">
        <v>19</v>
      </c>
      <c r="C775" t="s">
        <v>28</v>
      </c>
      <c r="D775" t="str">
        <f>VLOOKUP(C775,lookups!$F$2:$H$27,2,FALSE)</f>
        <v>na</v>
      </c>
      <c r="E775" t="str">
        <f>VLOOKUP(C775,lookups!$F$2:$H$27,3,FALSE)</f>
        <v>na</v>
      </c>
      <c r="F775" t="str">
        <f>VLOOKUP(C775,lookups!$F$2:$I$27,4,FALSE)</f>
        <v>na</v>
      </c>
      <c r="G775">
        <v>8</v>
      </c>
      <c r="H775" t="s">
        <v>41</v>
      </c>
      <c r="I775" t="str">
        <f>VLOOKUP(H775,lookups!$B$2:$C$32,2,FALSE)</f>
        <v>Y</v>
      </c>
      <c r="J775">
        <v>3</v>
      </c>
      <c r="K775" t="s">
        <v>10</v>
      </c>
      <c r="L775">
        <v>1</v>
      </c>
      <c r="M775">
        <v>206.88</v>
      </c>
    </row>
    <row r="776" spans="1:13" x14ac:dyDescent="0.3">
      <c r="A776">
        <v>2007</v>
      </c>
      <c r="B776">
        <v>19</v>
      </c>
      <c r="C776" t="s">
        <v>28</v>
      </c>
      <c r="D776" t="str">
        <f>VLOOKUP(C776,lookups!$F$2:$H$27,2,FALSE)</f>
        <v>na</v>
      </c>
      <c r="E776" t="str">
        <f>VLOOKUP(C776,lookups!$F$2:$H$27,3,FALSE)</f>
        <v>na</v>
      </c>
      <c r="F776" t="str">
        <f>VLOOKUP(C776,lookups!$F$2:$I$27,4,FALSE)</f>
        <v>na</v>
      </c>
      <c r="G776">
        <v>8</v>
      </c>
      <c r="H776" t="s">
        <v>41</v>
      </c>
      <c r="I776" t="str">
        <f>VLOOKUP(H776,lookups!$B$2:$C$32,2,FALSE)</f>
        <v>Y</v>
      </c>
      <c r="J776">
        <v>4</v>
      </c>
      <c r="K776" t="s">
        <v>10</v>
      </c>
      <c r="L776">
        <v>1</v>
      </c>
      <c r="M776">
        <v>230.88</v>
      </c>
    </row>
    <row r="777" spans="1:13" x14ac:dyDescent="0.3">
      <c r="A777">
        <v>2007</v>
      </c>
      <c r="B777">
        <v>19</v>
      </c>
      <c r="C777" t="s">
        <v>28</v>
      </c>
      <c r="D777" t="str">
        <f>VLOOKUP(C777,lookups!$F$2:$H$27,2,FALSE)</f>
        <v>na</v>
      </c>
      <c r="E777" t="str">
        <f>VLOOKUP(C777,lookups!$F$2:$H$27,3,FALSE)</f>
        <v>na</v>
      </c>
      <c r="F777" t="str">
        <f>VLOOKUP(C777,lookups!$F$2:$I$27,4,FALSE)</f>
        <v>na</v>
      </c>
      <c r="G777">
        <v>8</v>
      </c>
      <c r="H777" t="s">
        <v>41</v>
      </c>
      <c r="I777" t="str">
        <f>VLOOKUP(H777,lookups!$B$2:$C$32,2,FALSE)</f>
        <v>Y</v>
      </c>
      <c r="J777">
        <v>5</v>
      </c>
      <c r="K777" t="s">
        <v>10</v>
      </c>
      <c r="L777">
        <v>1</v>
      </c>
      <c r="M777">
        <v>0</v>
      </c>
    </row>
    <row r="778" spans="1:13" x14ac:dyDescent="0.3">
      <c r="A778">
        <v>2007</v>
      </c>
      <c r="B778">
        <v>20</v>
      </c>
      <c r="C778" t="s">
        <v>29</v>
      </c>
      <c r="D778" t="str">
        <f>VLOOKUP(C778,lookups!$F$2:$H$27,2,FALSE)</f>
        <v>na</v>
      </c>
      <c r="E778" t="str">
        <f>VLOOKUP(C778,lookups!$F$2:$H$27,3,FALSE)</f>
        <v>na</v>
      </c>
      <c r="F778" t="str">
        <f>VLOOKUP(C778,lookups!$F$2:$I$27,4,FALSE)</f>
        <v>na</v>
      </c>
      <c r="G778">
        <v>8</v>
      </c>
      <c r="H778" t="s">
        <v>41</v>
      </c>
      <c r="I778" t="str">
        <f>VLOOKUP(H778,lookups!$B$2:$C$32,2,FALSE)</f>
        <v>Y</v>
      </c>
      <c r="J778">
        <v>2</v>
      </c>
      <c r="K778" t="s">
        <v>10</v>
      </c>
      <c r="L778">
        <v>1</v>
      </c>
      <c r="M778">
        <v>1.1599999999999999</v>
      </c>
    </row>
    <row r="779" spans="1:13" x14ac:dyDescent="0.3">
      <c r="A779">
        <v>2007</v>
      </c>
      <c r="B779">
        <v>20</v>
      </c>
      <c r="C779" t="s">
        <v>29</v>
      </c>
      <c r="D779" t="str">
        <f>VLOOKUP(C779,lookups!$F$2:$H$27,2,FALSE)</f>
        <v>na</v>
      </c>
      <c r="E779" t="str">
        <f>VLOOKUP(C779,lookups!$F$2:$H$27,3,FALSE)</f>
        <v>na</v>
      </c>
      <c r="F779" t="str">
        <f>VLOOKUP(C779,lookups!$F$2:$I$27,4,FALSE)</f>
        <v>na</v>
      </c>
      <c r="G779">
        <v>8</v>
      </c>
      <c r="H779" t="s">
        <v>41</v>
      </c>
      <c r="I779" t="str">
        <f>VLOOKUP(H779,lookups!$B$2:$C$32,2,FALSE)</f>
        <v>Y</v>
      </c>
      <c r="J779">
        <v>3</v>
      </c>
      <c r="K779" t="s">
        <v>10</v>
      </c>
      <c r="L779">
        <v>1</v>
      </c>
      <c r="M779">
        <v>23.59</v>
      </c>
    </row>
    <row r="780" spans="1:13" x14ac:dyDescent="0.3">
      <c r="A780">
        <v>2007</v>
      </c>
      <c r="B780">
        <v>20</v>
      </c>
      <c r="C780" t="s">
        <v>29</v>
      </c>
      <c r="D780" t="str">
        <f>VLOOKUP(C780,lookups!$F$2:$H$27,2,FALSE)</f>
        <v>na</v>
      </c>
      <c r="E780" t="str">
        <f>VLOOKUP(C780,lookups!$F$2:$H$27,3,FALSE)</f>
        <v>na</v>
      </c>
      <c r="F780" t="str">
        <f>VLOOKUP(C780,lookups!$F$2:$I$27,4,FALSE)</f>
        <v>na</v>
      </c>
      <c r="G780">
        <v>8</v>
      </c>
      <c r="H780" t="s">
        <v>41</v>
      </c>
      <c r="I780" t="str">
        <f>VLOOKUP(H780,lookups!$B$2:$C$32,2,FALSE)</f>
        <v>Y</v>
      </c>
      <c r="J780">
        <v>4</v>
      </c>
      <c r="K780" t="s">
        <v>10</v>
      </c>
      <c r="L780">
        <v>1</v>
      </c>
      <c r="M780">
        <v>11.77</v>
      </c>
    </row>
    <row r="781" spans="1:13" x14ac:dyDescent="0.3">
      <c r="A781">
        <v>2007</v>
      </c>
      <c r="B781">
        <v>20</v>
      </c>
      <c r="C781" t="s">
        <v>29</v>
      </c>
      <c r="D781" t="str">
        <f>VLOOKUP(C781,lookups!$F$2:$H$27,2,FALSE)</f>
        <v>na</v>
      </c>
      <c r="E781" t="str">
        <f>VLOOKUP(C781,lookups!$F$2:$H$27,3,FALSE)</f>
        <v>na</v>
      </c>
      <c r="F781" t="str">
        <f>VLOOKUP(C781,lookups!$F$2:$I$27,4,FALSE)</f>
        <v>na</v>
      </c>
      <c r="G781">
        <v>8</v>
      </c>
      <c r="H781" t="s">
        <v>41</v>
      </c>
      <c r="I781" t="str">
        <f>VLOOKUP(H781,lookups!$B$2:$C$32,2,FALSE)</f>
        <v>Y</v>
      </c>
      <c r="J781">
        <v>5</v>
      </c>
      <c r="K781" t="s">
        <v>10</v>
      </c>
      <c r="L781">
        <v>1</v>
      </c>
      <c r="M781">
        <v>0</v>
      </c>
    </row>
    <row r="782" spans="1:13" x14ac:dyDescent="0.3">
      <c r="A782">
        <v>2007</v>
      </c>
      <c r="B782">
        <v>21</v>
      </c>
      <c r="C782" t="s">
        <v>30</v>
      </c>
      <c r="D782" t="str">
        <f>VLOOKUP(C782,lookups!$F$2:$H$27,2,FALSE)</f>
        <v>na</v>
      </c>
      <c r="E782" t="str">
        <f>VLOOKUP(C782,lookups!$F$2:$H$27,3,FALSE)</f>
        <v>na</v>
      </c>
      <c r="F782" t="str">
        <f>VLOOKUP(C782,lookups!$F$2:$I$27,4,FALSE)</f>
        <v>na</v>
      </c>
      <c r="G782">
        <v>8</v>
      </c>
      <c r="H782" t="s">
        <v>41</v>
      </c>
      <c r="I782" t="str">
        <f>VLOOKUP(H782,lookups!$B$2:$C$32,2,FALSE)</f>
        <v>Y</v>
      </c>
      <c r="J782">
        <v>2</v>
      </c>
      <c r="K782" t="s">
        <v>10</v>
      </c>
      <c r="L782">
        <v>1</v>
      </c>
      <c r="M782">
        <v>3.88</v>
      </c>
    </row>
    <row r="783" spans="1:13" x14ac:dyDescent="0.3">
      <c r="A783">
        <v>2007</v>
      </c>
      <c r="B783">
        <v>21</v>
      </c>
      <c r="C783" t="s">
        <v>30</v>
      </c>
      <c r="D783" t="str">
        <f>VLOOKUP(C783,lookups!$F$2:$H$27,2,FALSE)</f>
        <v>na</v>
      </c>
      <c r="E783" t="str">
        <f>VLOOKUP(C783,lookups!$F$2:$H$27,3,FALSE)</f>
        <v>na</v>
      </c>
      <c r="F783" t="str">
        <f>VLOOKUP(C783,lookups!$F$2:$I$27,4,FALSE)</f>
        <v>na</v>
      </c>
      <c r="G783">
        <v>8</v>
      </c>
      <c r="H783" t="s">
        <v>41</v>
      </c>
      <c r="I783" t="str">
        <f>VLOOKUP(H783,lookups!$B$2:$C$32,2,FALSE)</f>
        <v>Y</v>
      </c>
      <c r="J783">
        <v>3</v>
      </c>
      <c r="K783" t="s">
        <v>10</v>
      </c>
      <c r="L783">
        <v>1</v>
      </c>
      <c r="M783">
        <v>0</v>
      </c>
    </row>
    <row r="784" spans="1:13" x14ac:dyDescent="0.3">
      <c r="A784">
        <v>2007</v>
      </c>
      <c r="B784">
        <v>21</v>
      </c>
      <c r="C784" t="s">
        <v>30</v>
      </c>
      <c r="D784" t="str">
        <f>VLOOKUP(C784,lookups!$F$2:$H$27,2,FALSE)</f>
        <v>na</v>
      </c>
      <c r="E784" t="str">
        <f>VLOOKUP(C784,lookups!$F$2:$H$27,3,FALSE)</f>
        <v>na</v>
      </c>
      <c r="F784" t="str">
        <f>VLOOKUP(C784,lookups!$F$2:$I$27,4,FALSE)</f>
        <v>na</v>
      </c>
      <c r="G784">
        <v>8</v>
      </c>
      <c r="H784" t="s">
        <v>41</v>
      </c>
      <c r="I784" t="str">
        <f>VLOOKUP(H784,lookups!$B$2:$C$32,2,FALSE)</f>
        <v>Y</v>
      </c>
      <c r="J784">
        <v>4</v>
      </c>
      <c r="K784" t="s">
        <v>10</v>
      </c>
      <c r="L784">
        <v>1</v>
      </c>
      <c r="M784">
        <v>5.13</v>
      </c>
    </row>
    <row r="785" spans="1:13" x14ac:dyDescent="0.3">
      <c r="A785">
        <v>2007</v>
      </c>
      <c r="B785">
        <v>21</v>
      </c>
      <c r="C785" t="s">
        <v>30</v>
      </c>
      <c r="D785" t="str">
        <f>VLOOKUP(C785,lookups!$F$2:$H$27,2,FALSE)</f>
        <v>na</v>
      </c>
      <c r="E785" t="str">
        <f>VLOOKUP(C785,lookups!$F$2:$H$27,3,FALSE)</f>
        <v>na</v>
      </c>
      <c r="F785" t="str">
        <f>VLOOKUP(C785,lookups!$F$2:$I$27,4,FALSE)</f>
        <v>na</v>
      </c>
      <c r="G785">
        <v>8</v>
      </c>
      <c r="H785" t="s">
        <v>41</v>
      </c>
      <c r="I785" t="str">
        <f>VLOOKUP(H785,lookups!$B$2:$C$32,2,FALSE)</f>
        <v>Y</v>
      </c>
      <c r="J785">
        <v>5</v>
      </c>
      <c r="K785" t="s">
        <v>10</v>
      </c>
      <c r="L785">
        <v>1</v>
      </c>
      <c r="M785">
        <v>0</v>
      </c>
    </row>
    <row r="786" spans="1:13" x14ac:dyDescent="0.3">
      <c r="A786">
        <v>2007</v>
      </c>
      <c r="B786">
        <v>22</v>
      </c>
      <c r="C786" t="s">
        <v>31</v>
      </c>
      <c r="D786" t="str">
        <f>VLOOKUP(C786,lookups!$F$2:$H$27,2,FALSE)</f>
        <v>na</v>
      </c>
      <c r="E786" t="str">
        <f>VLOOKUP(C786,lookups!$F$2:$H$27,3,FALSE)</f>
        <v>na</v>
      </c>
      <c r="F786" t="str">
        <f>VLOOKUP(C786,lookups!$F$2:$I$27,4,FALSE)</f>
        <v>na</v>
      </c>
      <c r="G786">
        <v>8</v>
      </c>
      <c r="H786" t="s">
        <v>41</v>
      </c>
      <c r="I786" t="str">
        <f>VLOOKUP(H786,lookups!$B$2:$C$32,2,FALSE)</f>
        <v>Y</v>
      </c>
      <c r="J786">
        <v>2</v>
      </c>
      <c r="K786" t="s">
        <v>10</v>
      </c>
      <c r="L786">
        <v>1</v>
      </c>
      <c r="M786">
        <v>0</v>
      </c>
    </row>
    <row r="787" spans="1:13" x14ac:dyDescent="0.3">
      <c r="A787">
        <v>2007</v>
      </c>
      <c r="B787">
        <v>22</v>
      </c>
      <c r="C787" t="s">
        <v>31</v>
      </c>
      <c r="D787" t="str">
        <f>VLOOKUP(C787,lookups!$F$2:$H$27,2,FALSE)</f>
        <v>na</v>
      </c>
      <c r="E787" t="str">
        <f>VLOOKUP(C787,lookups!$F$2:$H$27,3,FALSE)</f>
        <v>na</v>
      </c>
      <c r="F787" t="str">
        <f>VLOOKUP(C787,lookups!$F$2:$I$27,4,FALSE)</f>
        <v>na</v>
      </c>
      <c r="G787">
        <v>8</v>
      </c>
      <c r="H787" t="s">
        <v>41</v>
      </c>
      <c r="I787" t="str">
        <f>VLOOKUP(H787,lookups!$B$2:$C$32,2,FALSE)</f>
        <v>Y</v>
      </c>
      <c r="J787">
        <v>3</v>
      </c>
      <c r="K787" t="s">
        <v>10</v>
      </c>
      <c r="L787">
        <v>1</v>
      </c>
      <c r="M787">
        <v>5.41</v>
      </c>
    </row>
    <row r="788" spans="1:13" x14ac:dyDescent="0.3">
      <c r="A788">
        <v>2007</v>
      </c>
      <c r="B788">
        <v>22</v>
      </c>
      <c r="C788" t="s">
        <v>31</v>
      </c>
      <c r="D788" t="str">
        <f>VLOOKUP(C788,lookups!$F$2:$H$27,2,FALSE)</f>
        <v>na</v>
      </c>
      <c r="E788" t="str">
        <f>VLOOKUP(C788,lookups!$F$2:$H$27,3,FALSE)</f>
        <v>na</v>
      </c>
      <c r="F788" t="str">
        <f>VLOOKUP(C788,lookups!$F$2:$I$27,4,FALSE)</f>
        <v>na</v>
      </c>
      <c r="G788">
        <v>8</v>
      </c>
      <c r="H788" t="s">
        <v>41</v>
      </c>
      <c r="I788" t="str">
        <f>VLOOKUP(H788,lookups!$B$2:$C$32,2,FALSE)</f>
        <v>Y</v>
      </c>
      <c r="J788">
        <v>4</v>
      </c>
      <c r="K788" t="s">
        <v>10</v>
      </c>
      <c r="L788">
        <v>1</v>
      </c>
      <c r="M788">
        <v>12.9</v>
      </c>
    </row>
    <row r="789" spans="1:13" x14ac:dyDescent="0.3">
      <c r="A789">
        <v>2007</v>
      </c>
      <c r="B789">
        <v>22</v>
      </c>
      <c r="C789" t="s">
        <v>31</v>
      </c>
      <c r="D789" t="str">
        <f>VLOOKUP(C789,lookups!$F$2:$H$27,2,FALSE)</f>
        <v>na</v>
      </c>
      <c r="E789" t="str">
        <f>VLOOKUP(C789,lookups!$F$2:$H$27,3,FALSE)</f>
        <v>na</v>
      </c>
      <c r="F789" t="str">
        <f>VLOOKUP(C789,lookups!$F$2:$I$27,4,FALSE)</f>
        <v>na</v>
      </c>
      <c r="G789">
        <v>8</v>
      </c>
      <c r="H789" t="s">
        <v>41</v>
      </c>
      <c r="I789" t="str">
        <f>VLOOKUP(H789,lookups!$B$2:$C$32,2,FALSE)</f>
        <v>Y</v>
      </c>
      <c r="J789">
        <v>5</v>
      </c>
      <c r="K789" t="s">
        <v>10</v>
      </c>
      <c r="L789">
        <v>1</v>
      </c>
      <c r="M789">
        <v>0</v>
      </c>
    </row>
    <row r="790" spans="1:13" x14ac:dyDescent="0.3">
      <c r="A790">
        <v>2007</v>
      </c>
      <c r="B790">
        <v>23</v>
      </c>
      <c r="C790" t="s">
        <v>32</v>
      </c>
      <c r="D790" t="str">
        <f>VLOOKUP(C790,lookups!$F$2:$H$27,2,FALSE)</f>
        <v>na</v>
      </c>
      <c r="E790" t="str">
        <f>VLOOKUP(C790,lookups!$F$2:$H$27,3,FALSE)</f>
        <v>na</v>
      </c>
      <c r="F790" t="str">
        <f>VLOOKUP(C790,lookups!$F$2:$I$27,4,FALSE)</f>
        <v>na</v>
      </c>
      <c r="G790">
        <v>8</v>
      </c>
      <c r="H790" t="s">
        <v>41</v>
      </c>
      <c r="I790" t="str">
        <f>VLOOKUP(H790,lookups!$B$2:$C$32,2,FALSE)</f>
        <v>Y</v>
      </c>
      <c r="J790">
        <v>2</v>
      </c>
      <c r="K790" t="s">
        <v>10</v>
      </c>
      <c r="L790">
        <v>1</v>
      </c>
      <c r="M790">
        <v>0</v>
      </c>
    </row>
    <row r="791" spans="1:13" x14ac:dyDescent="0.3">
      <c r="A791">
        <v>2007</v>
      </c>
      <c r="B791">
        <v>23</v>
      </c>
      <c r="C791" t="s">
        <v>32</v>
      </c>
      <c r="D791" t="str">
        <f>VLOOKUP(C791,lookups!$F$2:$H$27,2,FALSE)</f>
        <v>na</v>
      </c>
      <c r="E791" t="str">
        <f>VLOOKUP(C791,lookups!$F$2:$H$27,3,FALSE)</f>
        <v>na</v>
      </c>
      <c r="F791" t="str">
        <f>VLOOKUP(C791,lookups!$F$2:$I$27,4,FALSE)</f>
        <v>na</v>
      </c>
      <c r="G791">
        <v>8</v>
      </c>
      <c r="H791" t="s">
        <v>41</v>
      </c>
      <c r="I791" t="str">
        <f>VLOOKUP(H791,lookups!$B$2:$C$32,2,FALSE)</f>
        <v>Y</v>
      </c>
      <c r="J791">
        <v>3</v>
      </c>
      <c r="K791" t="s">
        <v>10</v>
      </c>
      <c r="L791">
        <v>1</v>
      </c>
      <c r="M791">
        <v>0</v>
      </c>
    </row>
    <row r="792" spans="1:13" x14ac:dyDescent="0.3">
      <c r="A792">
        <v>2007</v>
      </c>
      <c r="B792">
        <v>23</v>
      </c>
      <c r="C792" t="s">
        <v>32</v>
      </c>
      <c r="D792" t="str">
        <f>VLOOKUP(C792,lookups!$F$2:$H$27,2,FALSE)</f>
        <v>na</v>
      </c>
      <c r="E792" t="str">
        <f>VLOOKUP(C792,lookups!$F$2:$H$27,3,FALSE)</f>
        <v>na</v>
      </c>
      <c r="F792" t="str">
        <f>VLOOKUP(C792,lookups!$F$2:$I$27,4,FALSE)</f>
        <v>na</v>
      </c>
      <c r="G792">
        <v>8</v>
      </c>
      <c r="H792" t="s">
        <v>41</v>
      </c>
      <c r="I792" t="str">
        <f>VLOOKUP(H792,lookups!$B$2:$C$32,2,FALSE)</f>
        <v>Y</v>
      </c>
      <c r="J792">
        <v>4</v>
      </c>
      <c r="K792" t="s">
        <v>10</v>
      </c>
      <c r="L792">
        <v>1</v>
      </c>
      <c r="M792">
        <v>0</v>
      </c>
    </row>
    <row r="793" spans="1:13" x14ac:dyDescent="0.3">
      <c r="A793">
        <v>2007</v>
      </c>
      <c r="B793">
        <v>23</v>
      </c>
      <c r="C793" t="s">
        <v>32</v>
      </c>
      <c r="D793" t="str">
        <f>VLOOKUP(C793,lookups!$F$2:$H$27,2,FALSE)</f>
        <v>na</v>
      </c>
      <c r="E793" t="str">
        <f>VLOOKUP(C793,lookups!$F$2:$H$27,3,FALSE)</f>
        <v>na</v>
      </c>
      <c r="F793" t="str">
        <f>VLOOKUP(C793,lookups!$F$2:$I$27,4,FALSE)</f>
        <v>na</v>
      </c>
      <c r="G793">
        <v>8</v>
      </c>
      <c r="H793" t="s">
        <v>41</v>
      </c>
      <c r="I793" t="str">
        <f>VLOOKUP(H793,lookups!$B$2:$C$32,2,FALSE)</f>
        <v>Y</v>
      </c>
      <c r="J793">
        <v>5</v>
      </c>
      <c r="K793" t="s">
        <v>10</v>
      </c>
      <c r="L793">
        <v>1</v>
      </c>
      <c r="M793">
        <v>0</v>
      </c>
    </row>
    <row r="794" spans="1:13" x14ac:dyDescent="0.3">
      <c r="A794">
        <v>2007</v>
      </c>
      <c r="B794">
        <v>24</v>
      </c>
      <c r="C794" t="s">
        <v>33</v>
      </c>
      <c r="D794" t="str">
        <f>VLOOKUP(C794,lookups!$F$2:$H$27,2,FALSE)</f>
        <v>13-15</v>
      </c>
      <c r="E794" t="str">
        <f>VLOOKUP(C794,lookups!$F$2:$H$27,3,FALSE)</f>
        <v>NGS/SGS/JDF Sport</v>
      </c>
      <c r="F794">
        <f>VLOOKUP(C794,lookups!$F$2:$I$27,4,FALSE)</f>
        <v>7</v>
      </c>
      <c r="G794">
        <v>8</v>
      </c>
      <c r="H794" t="s">
        <v>41</v>
      </c>
      <c r="I794" t="str">
        <f>VLOOKUP(H794,lookups!$B$2:$C$32,2,FALSE)</f>
        <v>Y</v>
      </c>
      <c r="J794">
        <v>2</v>
      </c>
      <c r="K794" t="s">
        <v>10</v>
      </c>
      <c r="L794">
        <v>1</v>
      </c>
      <c r="M794">
        <v>478.5</v>
      </c>
    </row>
    <row r="795" spans="1:13" x14ac:dyDescent="0.3">
      <c r="A795">
        <v>2007</v>
      </c>
      <c r="B795">
        <v>24</v>
      </c>
      <c r="C795" t="s">
        <v>33</v>
      </c>
      <c r="D795" t="str">
        <f>VLOOKUP(C795,lookups!$F$2:$H$27,2,FALSE)</f>
        <v>13-15</v>
      </c>
      <c r="E795" t="str">
        <f>VLOOKUP(C795,lookups!$F$2:$H$27,3,FALSE)</f>
        <v>NGS/SGS/JDF Sport</v>
      </c>
      <c r="F795">
        <f>VLOOKUP(C795,lookups!$F$2:$I$27,4,FALSE)</f>
        <v>7</v>
      </c>
      <c r="G795">
        <v>8</v>
      </c>
      <c r="H795" t="s">
        <v>41</v>
      </c>
      <c r="I795" t="str">
        <f>VLOOKUP(H795,lookups!$B$2:$C$32,2,FALSE)</f>
        <v>Y</v>
      </c>
      <c r="J795">
        <v>3</v>
      </c>
      <c r="K795" t="s">
        <v>10</v>
      </c>
      <c r="L795">
        <v>1</v>
      </c>
      <c r="M795">
        <v>819.59</v>
      </c>
    </row>
    <row r="796" spans="1:13" x14ac:dyDescent="0.3">
      <c r="A796">
        <v>2007</v>
      </c>
      <c r="B796">
        <v>24</v>
      </c>
      <c r="C796" t="s">
        <v>33</v>
      </c>
      <c r="D796" t="str">
        <f>VLOOKUP(C796,lookups!$F$2:$H$27,2,FALSE)</f>
        <v>13-15</v>
      </c>
      <c r="E796" t="str">
        <f>VLOOKUP(C796,lookups!$F$2:$H$27,3,FALSE)</f>
        <v>NGS/SGS/JDF Sport</v>
      </c>
      <c r="F796">
        <f>VLOOKUP(C796,lookups!$F$2:$I$27,4,FALSE)</f>
        <v>7</v>
      </c>
      <c r="G796">
        <v>8</v>
      </c>
      <c r="H796" t="s">
        <v>41</v>
      </c>
      <c r="I796" t="str">
        <f>VLOOKUP(H796,lookups!$B$2:$C$32,2,FALSE)</f>
        <v>Y</v>
      </c>
      <c r="J796">
        <v>4</v>
      </c>
      <c r="K796" t="s">
        <v>10</v>
      </c>
      <c r="L796">
        <v>1</v>
      </c>
      <c r="M796">
        <v>675.65</v>
      </c>
    </row>
    <row r="797" spans="1:13" x14ac:dyDescent="0.3">
      <c r="A797">
        <v>2007</v>
      </c>
      <c r="B797">
        <v>24</v>
      </c>
      <c r="C797" t="s">
        <v>33</v>
      </c>
      <c r="D797" t="str">
        <f>VLOOKUP(C797,lookups!$F$2:$H$27,2,FALSE)</f>
        <v>13-15</v>
      </c>
      <c r="E797" t="str">
        <f>VLOOKUP(C797,lookups!$F$2:$H$27,3,FALSE)</f>
        <v>NGS/SGS/JDF Sport</v>
      </c>
      <c r="F797">
        <f>VLOOKUP(C797,lookups!$F$2:$I$27,4,FALSE)</f>
        <v>7</v>
      </c>
      <c r="G797">
        <v>8</v>
      </c>
      <c r="H797" t="s">
        <v>41</v>
      </c>
      <c r="I797" t="str">
        <f>VLOOKUP(H797,lookups!$B$2:$C$32,2,FALSE)</f>
        <v>Y</v>
      </c>
      <c r="J797">
        <v>5</v>
      </c>
      <c r="K797" t="s">
        <v>10</v>
      </c>
      <c r="L797">
        <v>1</v>
      </c>
      <c r="M797">
        <v>3.62</v>
      </c>
    </row>
    <row r="798" spans="1:13" x14ac:dyDescent="0.3">
      <c r="A798">
        <v>2007</v>
      </c>
      <c r="B798">
        <v>25</v>
      </c>
      <c r="C798" t="s">
        <v>34</v>
      </c>
      <c r="D798" t="str">
        <f>VLOOKUP(C798,lookups!$F$2:$H$27,2,FALSE)</f>
        <v>na</v>
      </c>
      <c r="E798" t="str">
        <f>VLOOKUP(C798,lookups!$F$2:$H$27,3,FALSE)</f>
        <v>na</v>
      </c>
      <c r="F798" t="str">
        <f>VLOOKUP(C798,lookups!$F$2:$I$27,4,FALSE)</f>
        <v>na</v>
      </c>
      <c r="G798">
        <v>8</v>
      </c>
      <c r="H798" t="s">
        <v>41</v>
      </c>
      <c r="I798" t="str">
        <f>VLOOKUP(H798,lookups!$B$2:$C$32,2,FALSE)</f>
        <v>Y</v>
      </c>
      <c r="J798">
        <v>2</v>
      </c>
      <c r="K798" t="s">
        <v>10</v>
      </c>
      <c r="L798">
        <v>1</v>
      </c>
      <c r="M798">
        <v>811.25</v>
      </c>
    </row>
    <row r="799" spans="1:13" x14ac:dyDescent="0.3">
      <c r="A799">
        <v>2007</v>
      </c>
      <c r="B799">
        <v>25</v>
      </c>
      <c r="C799" t="s">
        <v>34</v>
      </c>
      <c r="D799" t="str">
        <f>VLOOKUP(C799,lookups!$F$2:$H$27,2,FALSE)</f>
        <v>na</v>
      </c>
      <c r="E799" t="str">
        <f>VLOOKUP(C799,lookups!$F$2:$H$27,3,FALSE)</f>
        <v>na</v>
      </c>
      <c r="F799" t="str">
        <f>VLOOKUP(C799,lookups!$F$2:$I$27,4,FALSE)</f>
        <v>na</v>
      </c>
      <c r="G799">
        <v>8</v>
      </c>
      <c r="H799" t="s">
        <v>41</v>
      </c>
      <c r="I799" t="str">
        <f>VLOOKUP(H799,lookups!$B$2:$C$32,2,FALSE)</f>
        <v>Y</v>
      </c>
      <c r="J799">
        <v>3</v>
      </c>
      <c r="K799" t="s">
        <v>10</v>
      </c>
      <c r="L799">
        <v>1</v>
      </c>
      <c r="M799">
        <v>747.35</v>
      </c>
    </row>
    <row r="800" spans="1:13" x14ac:dyDescent="0.3">
      <c r="A800">
        <v>2007</v>
      </c>
      <c r="B800">
        <v>25</v>
      </c>
      <c r="C800" t="s">
        <v>34</v>
      </c>
      <c r="D800" t="str">
        <f>VLOOKUP(C800,lookups!$F$2:$H$27,2,FALSE)</f>
        <v>na</v>
      </c>
      <c r="E800" t="str">
        <f>VLOOKUP(C800,lookups!$F$2:$H$27,3,FALSE)</f>
        <v>na</v>
      </c>
      <c r="F800" t="str">
        <f>VLOOKUP(C800,lookups!$F$2:$I$27,4,FALSE)</f>
        <v>na</v>
      </c>
      <c r="G800">
        <v>8</v>
      </c>
      <c r="H800" t="s">
        <v>41</v>
      </c>
      <c r="I800" t="str">
        <f>VLOOKUP(H800,lookups!$B$2:$C$32,2,FALSE)</f>
        <v>Y</v>
      </c>
      <c r="J800">
        <v>4</v>
      </c>
      <c r="K800" t="s">
        <v>10</v>
      </c>
      <c r="L800">
        <v>1</v>
      </c>
      <c r="M800">
        <v>274.08999999999997</v>
      </c>
    </row>
    <row r="801" spans="1:13" x14ac:dyDescent="0.3">
      <c r="A801">
        <v>2007</v>
      </c>
      <c r="B801">
        <v>25</v>
      </c>
      <c r="C801" t="s">
        <v>34</v>
      </c>
      <c r="D801" t="str">
        <f>VLOOKUP(C801,lookups!$F$2:$H$27,2,FALSE)</f>
        <v>na</v>
      </c>
      <c r="E801" t="str">
        <f>VLOOKUP(C801,lookups!$F$2:$H$27,3,FALSE)</f>
        <v>na</v>
      </c>
      <c r="F801" t="str">
        <f>VLOOKUP(C801,lookups!$F$2:$I$27,4,FALSE)</f>
        <v>na</v>
      </c>
      <c r="G801">
        <v>8</v>
      </c>
      <c r="H801" t="s">
        <v>41</v>
      </c>
      <c r="I801" t="str">
        <f>VLOOKUP(H801,lookups!$B$2:$C$32,2,FALSE)</f>
        <v>Y</v>
      </c>
      <c r="J801">
        <v>5</v>
      </c>
      <c r="K801" t="s">
        <v>10</v>
      </c>
      <c r="L801">
        <v>1</v>
      </c>
      <c r="M801">
        <v>26.47</v>
      </c>
    </row>
    <row r="802" spans="1:13" x14ac:dyDescent="0.3">
      <c r="A802">
        <v>2007</v>
      </c>
      <c r="B802">
        <v>1</v>
      </c>
      <c r="C802" t="s">
        <v>8</v>
      </c>
      <c r="D802" t="str">
        <f>VLOOKUP(C802,lookups!$F$2:$H$27,2,FALSE)</f>
        <v>na</v>
      </c>
      <c r="E802" t="str">
        <f>VLOOKUP(C802,lookups!$F$2:$H$27,3,FALSE)</f>
        <v>na</v>
      </c>
      <c r="F802" t="str">
        <f>VLOOKUP(C802,lookups!$F$2:$I$27,4,FALSE)</f>
        <v>na</v>
      </c>
      <c r="G802">
        <v>9</v>
      </c>
      <c r="H802" t="s">
        <v>42</v>
      </c>
      <c r="I802" t="str">
        <f>VLOOKUP(H802,lookups!$B$2:$C$32,2,FALSE)</f>
        <v>Y</v>
      </c>
      <c r="J802">
        <v>2</v>
      </c>
      <c r="K802" t="s">
        <v>10</v>
      </c>
      <c r="L802">
        <v>1</v>
      </c>
      <c r="M802">
        <v>0</v>
      </c>
    </row>
    <row r="803" spans="1:13" x14ac:dyDescent="0.3">
      <c r="A803">
        <v>2007</v>
      </c>
      <c r="B803">
        <v>1</v>
      </c>
      <c r="C803" t="s">
        <v>8</v>
      </c>
      <c r="D803" t="str">
        <f>VLOOKUP(C803,lookups!$F$2:$H$27,2,FALSE)</f>
        <v>na</v>
      </c>
      <c r="E803" t="str">
        <f>VLOOKUP(C803,lookups!$F$2:$H$27,3,FALSE)</f>
        <v>na</v>
      </c>
      <c r="F803" t="str">
        <f>VLOOKUP(C803,lookups!$F$2:$I$27,4,FALSE)</f>
        <v>na</v>
      </c>
      <c r="G803">
        <v>9</v>
      </c>
      <c r="H803" t="s">
        <v>42</v>
      </c>
      <c r="I803" t="str">
        <f>VLOOKUP(H803,lookups!$B$2:$C$32,2,FALSE)</f>
        <v>Y</v>
      </c>
      <c r="J803">
        <v>3</v>
      </c>
      <c r="K803" t="s">
        <v>10</v>
      </c>
      <c r="L803">
        <v>1</v>
      </c>
      <c r="M803">
        <v>11.13</v>
      </c>
    </row>
    <row r="804" spans="1:13" x14ac:dyDescent="0.3">
      <c r="A804">
        <v>2007</v>
      </c>
      <c r="B804">
        <v>1</v>
      </c>
      <c r="C804" t="s">
        <v>8</v>
      </c>
      <c r="D804" t="str">
        <f>VLOOKUP(C804,lookups!$F$2:$H$27,2,FALSE)</f>
        <v>na</v>
      </c>
      <c r="E804" t="str">
        <f>VLOOKUP(C804,lookups!$F$2:$H$27,3,FALSE)</f>
        <v>na</v>
      </c>
      <c r="F804" t="str">
        <f>VLOOKUP(C804,lookups!$F$2:$I$27,4,FALSE)</f>
        <v>na</v>
      </c>
      <c r="G804">
        <v>9</v>
      </c>
      <c r="H804" t="s">
        <v>42</v>
      </c>
      <c r="I804" t="str">
        <f>VLOOKUP(H804,lookups!$B$2:$C$32,2,FALSE)</f>
        <v>Y</v>
      </c>
      <c r="J804">
        <v>4</v>
      </c>
      <c r="K804" t="s">
        <v>10</v>
      </c>
      <c r="L804">
        <v>1</v>
      </c>
      <c r="M804">
        <v>392.12</v>
      </c>
    </row>
    <row r="805" spans="1:13" x14ac:dyDescent="0.3">
      <c r="A805">
        <v>2007</v>
      </c>
      <c r="B805">
        <v>1</v>
      </c>
      <c r="C805" t="s">
        <v>8</v>
      </c>
      <c r="D805" t="str">
        <f>VLOOKUP(C805,lookups!$F$2:$H$27,2,FALSE)</f>
        <v>na</v>
      </c>
      <c r="E805" t="str">
        <f>VLOOKUP(C805,lookups!$F$2:$H$27,3,FALSE)</f>
        <v>na</v>
      </c>
      <c r="F805" t="str">
        <f>VLOOKUP(C805,lookups!$F$2:$I$27,4,FALSE)</f>
        <v>na</v>
      </c>
      <c r="G805">
        <v>9</v>
      </c>
      <c r="H805" t="s">
        <v>42</v>
      </c>
      <c r="I805" t="str">
        <f>VLOOKUP(H805,lookups!$B$2:$C$32,2,FALSE)</f>
        <v>Y</v>
      </c>
      <c r="J805">
        <v>5</v>
      </c>
      <c r="K805" t="s">
        <v>10</v>
      </c>
      <c r="L805">
        <v>1</v>
      </c>
      <c r="M805">
        <v>12.18</v>
      </c>
    </row>
    <row r="806" spans="1:13" x14ac:dyDescent="0.3">
      <c r="A806">
        <v>2007</v>
      </c>
      <c r="B806">
        <v>2</v>
      </c>
      <c r="C806" t="s">
        <v>11</v>
      </c>
      <c r="D806" t="str">
        <f>VLOOKUP(C806,lookups!$F$2:$H$27,2,FALSE)</f>
        <v>na</v>
      </c>
      <c r="E806" t="str">
        <f>VLOOKUP(C806,lookups!$F$2:$H$27,3,FALSE)</f>
        <v>na</v>
      </c>
      <c r="F806" t="str">
        <f>VLOOKUP(C806,lookups!$F$2:$I$27,4,FALSE)</f>
        <v>na</v>
      </c>
      <c r="G806">
        <v>9</v>
      </c>
      <c r="H806" t="s">
        <v>42</v>
      </c>
      <c r="I806" t="str">
        <f>VLOOKUP(H806,lookups!$B$2:$C$32,2,FALSE)</f>
        <v>Y</v>
      </c>
      <c r="J806">
        <v>2</v>
      </c>
      <c r="K806" t="s">
        <v>10</v>
      </c>
      <c r="L806">
        <v>1</v>
      </c>
      <c r="M806">
        <v>10.62</v>
      </c>
    </row>
    <row r="807" spans="1:13" x14ac:dyDescent="0.3">
      <c r="A807">
        <v>2007</v>
      </c>
      <c r="B807">
        <v>2</v>
      </c>
      <c r="C807" t="s">
        <v>11</v>
      </c>
      <c r="D807" t="str">
        <f>VLOOKUP(C807,lookups!$F$2:$H$27,2,FALSE)</f>
        <v>na</v>
      </c>
      <c r="E807" t="str">
        <f>VLOOKUP(C807,lookups!$F$2:$H$27,3,FALSE)</f>
        <v>na</v>
      </c>
      <c r="F807" t="str">
        <f>VLOOKUP(C807,lookups!$F$2:$I$27,4,FALSE)</f>
        <v>na</v>
      </c>
      <c r="G807">
        <v>9</v>
      </c>
      <c r="H807" t="s">
        <v>42</v>
      </c>
      <c r="I807" t="str">
        <f>VLOOKUP(H807,lookups!$B$2:$C$32,2,FALSE)</f>
        <v>Y</v>
      </c>
      <c r="J807">
        <v>3</v>
      </c>
      <c r="K807" t="s">
        <v>10</v>
      </c>
      <c r="L807">
        <v>1</v>
      </c>
      <c r="M807">
        <v>59.41</v>
      </c>
    </row>
    <row r="808" spans="1:13" x14ac:dyDescent="0.3">
      <c r="A808">
        <v>2007</v>
      </c>
      <c r="B808">
        <v>2</v>
      </c>
      <c r="C808" t="s">
        <v>11</v>
      </c>
      <c r="D808" t="str">
        <f>VLOOKUP(C808,lookups!$F$2:$H$27,2,FALSE)</f>
        <v>na</v>
      </c>
      <c r="E808" t="str">
        <f>VLOOKUP(C808,lookups!$F$2:$H$27,3,FALSE)</f>
        <v>na</v>
      </c>
      <c r="F808" t="str">
        <f>VLOOKUP(C808,lookups!$F$2:$I$27,4,FALSE)</f>
        <v>na</v>
      </c>
      <c r="G808">
        <v>9</v>
      </c>
      <c r="H808" t="s">
        <v>42</v>
      </c>
      <c r="I808" t="str">
        <f>VLOOKUP(H808,lookups!$B$2:$C$32,2,FALSE)</f>
        <v>Y</v>
      </c>
      <c r="J808">
        <v>4</v>
      </c>
      <c r="K808" t="s">
        <v>10</v>
      </c>
      <c r="L808">
        <v>1</v>
      </c>
      <c r="M808">
        <v>266.39999999999998</v>
      </c>
    </row>
    <row r="809" spans="1:13" x14ac:dyDescent="0.3">
      <c r="A809">
        <v>2007</v>
      </c>
      <c r="B809">
        <v>2</v>
      </c>
      <c r="C809" t="s">
        <v>11</v>
      </c>
      <c r="D809" t="str">
        <f>VLOOKUP(C809,lookups!$F$2:$H$27,2,FALSE)</f>
        <v>na</v>
      </c>
      <c r="E809" t="str">
        <f>VLOOKUP(C809,lookups!$F$2:$H$27,3,FALSE)</f>
        <v>na</v>
      </c>
      <c r="F809" t="str">
        <f>VLOOKUP(C809,lookups!$F$2:$I$27,4,FALSE)</f>
        <v>na</v>
      </c>
      <c r="G809">
        <v>9</v>
      </c>
      <c r="H809" t="s">
        <v>42</v>
      </c>
      <c r="I809" t="str">
        <f>VLOOKUP(H809,lookups!$B$2:$C$32,2,FALSE)</f>
        <v>Y</v>
      </c>
      <c r="J809">
        <v>5</v>
      </c>
      <c r="K809" t="s">
        <v>10</v>
      </c>
      <c r="L809">
        <v>1</v>
      </c>
      <c r="M809">
        <v>32.32</v>
      </c>
    </row>
    <row r="810" spans="1:13" x14ac:dyDescent="0.3">
      <c r="A810">
        <v>2007</v>
      </c>
      <c r="B810">
        <v>3</v>
      </c>
      <c r="C810" t="s">
        <v>12</v>
      </c>
      <c r="D810" t="str">
        <f>VLOOKUP(C810,lookups!$F$2:$H$27,2,FALSE)</f>
        <v>na</v>
      </c>
      <c r="E810" t="str">
        <f>VLOOKUP(C810,lookups!$F$2:$H$27,3,FALSE)</f>
        <v>na</v>
      </c>
      <c r="F810" t="str">
        <f>VLOOKUP(C810,lookups!$F$2:$I$27,4,FALSE)</f>
        <v>na</v>
      </c>
      <c r="G810">
        <v>9</v>
      </c>
      <c r="H810" t="s">
        <v>42</v>
      </c>
      <c r="I810" t="str">
        <f>VLOOKUP(H810,lookups!$B$2:$C$32,2,FALSE)</f>
        <v>Y</v>
      </c>
      <c r="J810">
        <v>2</v>
      </c>
      <c r="K810" t="s">
        <v>10</v>
      </c>
      <c r="L810">
        <v>1</v>
      </c>
      <c r="M810">
        <v>0</v>
      </c>
    </row>
    <row r="811" spans="1:13" x14ac:dyDescent="0.3">
      <c r="A811">
        <v>2007</v>
      </c>
      <c r="B811">
        <v>3</v>
      </c>
      <c r="C811" t="s">
        <v>12</v>
      </c>
      <c r="D811" t="str">
        <f>VLOOKUP(C811,lookups!$F$2:$H$27,2,FALSE)</f>
        <v>na</v>
      </c>
      <c r="E811" t="str">
        <f>VLOOKUP(C811,lookups!$F$2:$H$27,3,FALSE)</f>
        <v>na</v>
      </c>
      <c r="F811" t="str">
        <f>VLOOKUP(C811,lookups!$F$2:$I$27,4,FALSE)</f>
        <v>na</v>
      </c>
      <c r="G811">
        <v>9</v>
      </c>
      <c r="H811" t="s">
        <v>42</v>
      </c>
      <c r="I811" t="str">
        <f>VLOOKUP(H811,lookups!$B$2:$C$32,2,FALSE)</f>
        <v>Y</v>
      </c>
      <c r="J811">
        <v>3</v>
      </c>
      <c r="K811" t="s">
        <v>10</v>
      </c>
      <c r="L811">
        <v>1</v>
      </c>
      <c r="M811">
        <v>0</v>
      </c>
    </row>
    <row r="812" spans="1:13" x14ac:dyDescent="0.3">
      <c r="A812">
        <v>2007</v>
      </c>
      <c r="B812">
        <v>3</v>
      </c>
      <c r="C812" t="s">
        <v>12</v>
      </c>
      <c r="D812" t="str">
        <f>VLOOKUP(C812,lookups!$F$2:$H$27,2,FALSE)</f>
        <v>na</v>
      </c>
      <c r="E812" t="str">
        <f>VLOOKUP(C812,lookups!$F$2:$H$27,3,FALSE)</f>
        <v>na</v>
      </c>
      <c r="F812" t="str">
        <f>VLOOKUP(C812,lookups!$F$2:$I$27,4,FALSE)</f>
        <v>na</v>
      </c>
      <c r="G812">
        <v>9</v>
      </c>
      <c r="H812" t="s">
        <v>42</v>
      </c>
      <c r="I812" t="str">
        <f>VLOOKUP(H812,lookups!$B$2:$C$32,2,FALSE)</f>
        <v>Y</v>
      </c>
      <c r="J812">
        <v>4</v>
      </c>
      <c r="K812" t="s">
        <v>10</v>
      </c>
      <c r="L812">
        <v>1</v>
      </c>
      <c r="M812">
        <v>0</v>
      </c>
    </row>
    <row r="813" spans="1:13" x14ac:dyDescent="0.3">
      <c r="A813">
        <v>2007</v>
      </c>
      <c r="B813">
        <v>3</v>
      </c>
      <c r="C813" t="s">
        <v>12</v>
      </c>
      <c r="D813" t="str">
        <f>VLOOKUP(C813,lookups!$F$2:$H$27,2,FALSE)</f>
        <v>na</v>
      </c>
      <c r="E813" t="str">
        <f>VLOOKUP(C813,lookups!$F$2:$H$27,3,FALSE)</f>
        <v>na</v>
      </c>
      <c r="F813" t="str">
        <f>VLOOKUP(C813,lookups!$F$2:$I$27,4,FALSE)</f>
        <v>na</v>
      </c>
      <c r="G813">
        <v>9</v>
      </c>
      <c r="H813" t="s">
        <v>42</v>
      </c>
      <c r="I813" t="str">
        <f>VLOOKUP(H813,lookups!$B$2:$C$32,2,FALSE)</f>
        <v>Y</v>
      </c>
      <c r="J813">
        <v>5</v>
      </c>
      <c r="K813" t="s">
        <v>10</v>
      </c>
      <c r="L813">
        <v>1</v>
      </c>
      <c r="M813">
        <v>0</v>
      </c>
    </row>
    <row r="814" spans="1:13" x14ac:dyDescent="0.3">
      <c r="A814">
        <v>2007</v>
      </c>
      <c r="B814">
        <v>4</v>
      </c>
      <c r="C814" t="s">
        <v>13</v>
      </c>
      <c r="D814">
        <f>VLOOKUP(C814,lookups!$F$2:$H$27,2,FALSE)</f>
        <v>10</v>
      </c>
      <c r="E814" t="str">
        <f>VLOOKUP(C814,lookups!$F$2:$H$27,3,FALSE)</f>
        <v>WCVI Troll</v>
      </c>
      <c r="F814">
        <f>VLOOKUP(C814,lookups!$F$2:$I$27,4,FALSE)</f>
        <v>6</v>
      </c>
      <c r="G814">
        <v>9</v>
      </c>
      <c r="H814" t="s">
        <v>42</v>
      </c>
      <c r="I814" t="str">
        <f>VLOOKUP(H814,lookups!$B$2:$C$32,2,FALSE)</f>
        <v>Y</v>
      </c>
      <c r="J814">
        <v>2</v>
      </c>
      <c r="K814" t="s">
        <v>10</v>
      </c>
      <c r="L814">
        <v>1</v>
      </c>
      <c r="M814">
        <v>13.37</v>
      </c>
    </row>
    <row r="815" spans="1:13" x14ac:dyDescent="0.3">
      <c r="A815">
        <v>2007</v>
      </c>
      <c r="B815">
        <v>4</v>
      </c>
      <c r="C815" t="s">
        <v>13</v>
      </c>
      <c r="D815">
        <f>VLOOKUP(C815,lookups!$F$2:$H$27,2,FALSE)</f>
        <v>10</v>
      </c>
      <c r="E815" t="str">
        <f>VLOOKUP(C815,lookups!$F$2:$H$27,3,FALSE)</f>
        <v>WCVI Troll</v>
      </c>
      <c r="F815">
        <f>VLOOKUP(C815,lookups!$F$2:$I$27,4,FALSE)</f>
        <v>6</v>
      </c>
      <c r="G815">
        <v>9</v>
      </c>
      <c r="H815" t="s">
        <v>42</v>
      </c>
      <c r="I815" t="str">
        <f>VLOOKUP(H815,lookups!$B$2:$C$32,2,FALSE)</f>
        <v>Y</v>
      </c>
      <c r="J815">
        <v>3</v>
      </c>
      <c r="K815" t="s">
        <v>10</v>
      </c>
      <c r="L815">
        <v>1</v>
      </c>
      <c r="M815">
        <v>89.85</v>
      </c>
    </row>
    <row r="816" spans="1:13" x14ac:dyDescent="0.3">
      <c r="A816">
        <v>2007</v>
      </c>
      <c r="B816">
        <v>4</v>
      </c>
      <c r="C816" t="s">
        <v>13</v>
      </c>
      <c r="D816">
        <f>VLOOKUP(C816,lookups!$F$2:$H$27,2,FALSE)</f>
        <v>10</v>
      </c>
      <c r="E816" t="str">
        <f>VLOOKUP(C816,lookups!$F$2:$H$27,3,FALSE)</f>
        <v>WCVI Troll</v>
      </c>
      <c r="F816">
        <f>VLOOKUP(C816,lookups!$F$2:$I$27,4,FALSE)</f>
        <v>6</v>
      </c>
      <c r="G816">
        <v>9</v>
      </c>
      <c r="H816" t="s">
        <v>42</v>
      </c>
      <c r="I816" t="str">
        <f>VLOOKUP(H816,lookups!$B$2:$C$32,2,FALSE)</f>
        <v>Y</v>
      </c>
      <c r="J816">
        <v>4</v>
      </c>
      <c r="K816" t="s">
        <v>10</v>
      </c>
      <c r="L816">
        <v>1</v>
      </c>
      <c r="M816">
        <v>197.02</v>
      </c>
    </row>
    <row r="817" spans="1:13" x14ac:dyDescent="0.3">
      <c r="A817">
        <v>2007</v>
      </c>
      <c r="B817">
        <v>4</v>
      </c>
      <c r="C817" t="s">
        <v>13</v>
      </c>
      <c r="D817">
        <f>VLOOKUP(C817,lookups!$F$2:$H$27,2,FALSE)</f>
        <v>10</v>
      </c>
      <c r="E817" t="str">
        <f>VLOOKUP(C817,lookups!$F$2:$H$27,3,FALSE)</f>
        <v>WCVI Troll</v>
      </c>
      <c r="F817">
        <f>VLOOKUP(C817,lookups!$F$2:$I$27,4,FALSE)</f>
        <v>6</v>
      </c>
      <c r="G817">
        <v>9</v>
      </c>
      <c r="H817" t="s">
        <v>42</v>
      </c>
      <c r="I817" t="str">
        <f>VLOOKUP(H817,lookups!$B$2:$C$32,2,FALSE)</f>
        <v>Y</v>
      </c>
      <c r="J817">
        <v>5</v>
      </c>
      <c r="K817" t="s">
        <v>10</v>
      </c>
      <c r="L817">
        <v>1</v>
      </c>
      <c r="M817">
        <v>0</v>
      </c>
    </row>
    <row r="818" spans="1:13" x14ac:dyDescent="0.3">
      <c r="A818">
        <v>2007</v>
      </c>
      <c r="B818">
        <v>5</v>
      </c>
      <c r="C818" t="s">
        <v>14</v>
      </c>
      <c r="D818" t="str">
        <f>VLOOKUP(C818,lookups!$F$2:$H$27,2,FALSE)</f>
        <v>na</v>
      </c>
      <c r="E818" t="str">
        <f>VLOOKUP(C818,lookups!$F$2:$H$27,3,FALSE)</f>
        <v>na</v>
      </c>
      <c r="F818" t="str">
        <f>VLOOKUP(C818,lookups!$F$2:$I$27,4,FALSE)</f>
        <v>na</v>
      </c>
      <c r="G818">
        <v>9</v>
      </c>
      <c r="H818" t="s">
        <v>42</v>
      </c>
      <c r="I818" t="str">
        <f>VLOOKUP(H818,lookups!$B$2:$C$32,2,FALSE)</f>
        <v>Y</v>
      </c>
      <c r="J818">
        <v>2</v>
      </c>
      <c r="K818" t="s">
        <v>10</v>
      </c>
      <c r="L818">
        <v>1</v>
      </c>
      <c r="M818">
        <v>0</v>
      </c>
    </row>
    <row r="819" spans="1:13" x14ac:dyDescent="0.3">
      <c r="A819">
        <v>2007</v>
      </c>
      <c r="B819">
        <v>5</v>
      </c>
      <c r="C819" t="s">
        <v>14</v>
      </c>
      <c r="D819" t="str">
        <f>VLOOKUP(C819,lookups!$F$2:$H$27,2,FALSE)</f>
        <v>na</v>
      </c>
      <c r="E819" t="str">
        <f>VLOOKUP(C819,lookups!$F$2:$H$27,3,FALSE)</f>
        <v>na</v>
      </c>
      <c r="F819" t="str">
        <f>VLOOKUP(C819,lookups!$F$2:$I$27,4,FALSE)</f>
        <v>na</v>
      </c>
      <c r="G819">
        <v>9</v>
      </c>
      <c r="H819" t="s">
        <v>42</v>
      </c>
      <c r="I819" t="str">
        <f>VLOOKUP(H819,lookups!$B$2:$C$32,2,FALSE)</f>
        <v>Y</v>
      </c>
      <c r="J819">
        <v>3</v>
      </c>
      <c r="K819" t="s">
        <v>10</v>
      </c>
      <c r="L819">
        <v>1</v>
      </c>
      <c r="M819">
        <v>0</v>
      </c>
    </row>
    <row r="820" spans="1:13" x14ac:dyDescent="0.3">
      <c r="A820">
        <v>2007</v>
      </c>
      <c r="B820">
        <v>5</v>
      </c>
      <c r="C820" t="s">
        <v>14</v>
      </c>
      <c r="D820" t="str">
        <f>VLOOKUP(C820,lookups!$F$2:$H$27,2,FALSE)</f>
        <v>na</v>
      </c>
      <c r="E820" t="str">
        <f>VLOOKUP(C820,lookups!$F$2:$H$27,3,FALSE)</f>
        <v>na</v>
      </c>
      <c r="F820" t="str">
        <f>VLOOKUP(C820,lookups!$F$2:$I$27,4,FALSE)</f>
        <v>na</v>
      </c>
      <c r="G820">
        <v>9</v>
      </c>
      <c r="H820" t="s">
        <v>42</v>
      </c>
      <c r="I820" t="str">
        <f>VLOOKUP(H820,lookups!$B$2:$C$32,2,FALSE)</f>
        <v>Y</v>
      </c>
      <c r="J820">
        <v>4</v>
      </c>
      <c r="K820" t="s">
        <v>10</v>
      </c>
      <c r="L820">
        <v>1</v>
      </c>
      <c r="M820">
        <v>0</v>
      </c>
    </row>
    <row r="821" spans="1:13" x14ac:dyDescent="0.3">
      <c r="A821">
        <v>2007</v>
      </c>
      <c r="B821">
        <v>5</v>
      </c>
      <c r="C821" t="s">
        <v>14</v>
      </c>
      <c r="D821" t="str">
        <f>VLOOKUP(C821,lookups!$F$2:$H$27,2,FALSE)</f>
        <v>na</v>
      </c>
      <c r="E821" t="str">
        <f>VLOOKUP(C821,lookups!$F$2:$H$27,3,FALSE)</f>
        <v>na</v>
      </c>
      <c r="F821" t="str">
        <f>VLOOKUP(C821,lookups!$F$2:$I$27,4,FALSE)</f>
        <v>na</v>
      </c>
      <c r="G821">
        <v>9</v>
      </c>
      <c r="H821" t="s">
        <v>42</v>
      </c>
      <c r="I821" t="str">
        <f>VLOOKUP(H821,lookups!$B$2:$C$32,2,FALSE)</f>
        <v>Y</v>
      </c>
      <c r="J821">
        <v>5</v>
      </c>
      <c r="K821" t="s">
        <v>10</v>
      </c>
      <c r="L821">
        <v>1</v>
      </c>
      <c r="M821">
        <v>0</v>
      </c>
    </row>
    <row r="822" spans="1:13" x14ac:dyDescent="0.3">
      <c r="A822">
        <v>2007</v>
      </c>
      <c r="B822">
        <v>6</v>
      </c>
      <c r="C822" t="s">
        <v>15</v>
      </c>
      <c r="D822" t="str">
        <f>VLOOKUP(C822,lookups!$F$2:$H$27,2,FALSE)</f>
        <v>na</v>
      </c>
      <c r="E822" t="str">
        <f>VLOOKUP(C822,lookups!$F$2:$H$27,3,FALSE)</f>
        <v>na</v>
      </c>
      <c r="F822" t="str">
        <f>VLOOKUP(C822,lookups!$F$2:$I$27,4,FALSE)</f>
        <v>na</v>
      </c>
      <c r="G822">
        <v>9</v>
      </c>
      <c r="H822" t="s">
        <v>42</v>
      </c>
      <c r="I822" t="str">
        <f>VLOOKUP(H822,lookups!$B$2:$C$32,2,FALSE)</f>
        <v>Y</v>
      </c>
      <c r="J822">
        <v>2</v>
      </c>
      <c r="K822" t="s">
        <v>10</v>
      </c>
      <c r="L822">
        <v>1</v>
      </c>
      <c r="M822">
        <v>0</v>
      </c>
    </row>
    <row r="823" spans="1:13" x14ac:dyDescent="0.3">
      <c r="A823">
        <v>2007</v>
      </c>
      <c r="B823">
        <v>6</v>
      </c>
      <c r="C823" t="s">
        <v>15</v>
      </c>
      <c r="D823" t="str">
        <f>VLOOKUP(C823,lookups!$F$2:$H$27,2,FALSE)</f>
        <v>na</v>
      </c>
      <c r="E823" t="str">
        <f>VLOOKUP(C823,lookups!$F$2:$H$27,3,FALSE)</f>
        <v>na</v>
      </c>
      <c r="F823" t="str">
        <f>VLOOKUP(C823,lookups!$F$2:$I$27,4,FALSE)</f>
        <v>na</v>
      </c>
      <c r="G823">
        <v>9</v>
      </c>
      <c r="H823" t="s">
        <v>42</v>
      </c>
      <c r="I823" t="str">
        <f>VLOOKUP(H823,lookups!$B$2:$C$32,2,FALSE)</f>
        <v>Y</v>
      </c>
      <c r="J823">
        <v>3</v>
      </c>
      <c r="K823" t="s">
        <v>10</v>
      </c>
      <c r="L823">
        <v>1</v>
      </c>
      <c r="M823">
        <v>0</v>
      </c>
    </row>
    <row r="824" spans="1:13" x14ac:dyDescent="0.3">
      <c r="A824">
        <v>2007</v>
      </c>
      <c r="B824">
        <v>6</v>
      </c>
      <c r="C824" t="s">
        <v>15</v>
      </c>
      <c r="D824" t="str">
        <f>VLOOKUP(C824,lookups!$F$2:$H$27,2,FALSE)</f>
        <v>na</v>
      </c>
      <c r="E824" t="str">
        <f>VLOOKUP(C824,lookups!$F$2:$H$27,3,FALSE)</f>
        <v>na</v>
      </c>
      <c r="F824" t="str">
        <f>VLOOKUP(C824,lookups!$F$2:$I$27,4,FALSE)</f>
        <v>na</v>
      </c>
      <c r="G824">
        <v>9</v>
      </c>
      <c r="H824" t="s">
        <v>42</v>
      </c>
      <c r="I824" t="str">
        <f>VLOOKUP(H824,lookups!$B$2:$C$32,2,FALSE)</f>
        <v>Y</v>
      </c>
      <c r="J824">
        <v>4</v>
      </c>
      <c r="K824" t="s">
        <v>10</v>
      </c>
      <c r="L824">
        <v>1</v>
      </c>
      <c r="M824">
        <v>0</v>
      </c>
    </row>
    <row r="825" spans="1:13" x14ac:dyDescent="0.3">
      <c r="A825">
        <v>2007</v>
      </c>
      <c r="B825">
        <v>6</v>
      </c>
      <c r="C825" t="s">
        <v>15</v>
      </c>
      <c r="D825" t="str">
        <f>VLOOKUP(C825,lookups!$F$2:$H$27,2,FALSE)</f>
        <v>na</v>
      </c>
      <c r="E825" t="str">
        <f>VLOOKUP(C825,lookups!$F$2:$H$27,3,FALSE)</f>
        <v>na</v>
      </c>
      <c r="F825" t="str">
        <f>VLOOKUP(C825,lookups!$F$2:$I$27,4,FALSE)</f>
        <v>na</v>
      </c>
      <c r="G825">
        <v>9</v>
      </c>
      <c r="H825" t="s">
        <v>42</v>
      </c>
      <c r="I825" t="str">
        <f>VLOOKUP(H825,lookups!$B$2:$C$32,2,FALSE)</f>
        <v>Y</v>
      </c>
      <c r="J825">
        <v>5</v>
      </c>
      <c r="K825" t="s">
        <v>10</v>
      </c>
      <c r="L825">
        <v>1</v>
      </c>
      <c r="M825">
        <v>0</v>
      </c>
    </row>
    <row r="826" spans="1:13" x14ac:dyDescent="0.3">
      <c r="A826">
        <v>2007</v>
      </c>
      <c r="B826">
        <v>7</v>
      </c>
      <c r="C826" t="s">
        <v>16</v>
      </c>
      <c r="D826">
        <f>VLOOKUP(C826,lookups!$F$2:$H$27,2,FALSE)</f>
        <v>2</v>
      </c>
      <c r="E826" t="str">
        <f>VLOOKUP(C826,lookups!$F$2:$H$27,3,FALSE)</f>
        <v>SEAK Net</v>
      </c>
      <c r="F826">
        <f>VLOOKUP(C826,lookups!$F$2:$I$27,4,FALSE)</f>
        <v>1</v>
      </c>
      <c r="G826">
        <v>9</v>
      </c>
      <c r="H826" t="s">
        <v>42</v>
      </c>
      <c r="I826" t="str">
        <f>VLOOKUP(H826,lookups!$B$2:$C$32,2,FALSE)</f>
        <v>Y</v>
      </c>
      <c r="J826">
        <v>2</v>
      </c>
      <c r="K826" t="s">
        <v>10</v>
      </c>
      <c r="L826">
        <v>1</v>
      </c>
      <c r="M826">
        <v>0</v>
      </c>
    </row>
    <row r="827" spans="1:13" x14ac:dyDescent="0.3">
      <c r="A827">
        <v>2007</v>
      </c>
      <c r="B827">
        <v>7</v>
      </c>
      <c r="C827" t="s">
        <v>16</v>
      </c>
      <c r="D827">
        <f>VLOOKUP(C827,lookups!$F$2:$H$27,2,FALSE)</f>
        <v>2</v>
      </c>
      <c r="E827" t="str">
        <f>VLOOKUP(C827,lookups!$F$2:$H$27,3,FALSE)</f>
        <v>SEAK Net</v>
      </c>
      <c r="F827">
        <f>VLOOKUP(C827,lookups!$F$2:$I$27,4,FALSE)</f>
        <v>1</v>
      </c>
      <c r="G827">
        <v>9</v>
      </c>
      <c r="H827" t="s">
        <v>42</v>
      </c>
      <c r="I827" t="str">
        <f>VLOOKUP(H827,lookups!$B$2:$C$32,2,FALSE)</f>
        <v>Y</v>
      </c>
      <c r="J827">
        <v>3</v>
      </c>
      <c r="K827" t="s">
        <v>10</v>
      </c>
      <c r="L827">
        <v>1</v>
      </c>
      <c r="M827">
        <v>3.66</v>
      </c>
    </row>
    <row r="828" spans="1:13" x14ac:dyDescent="0.3">
      <c r="A828">
        <v>2007</v>
      </c>
      <c r="B828">
        <v>7</v>
      </c>
      <c r="C828" t="s">
        <v>16</v>
      </c>
      <c r="D828">
        <f>VLOOKUP(C828,lookups!$F$2:$H$27,2,FALSE)</f>
        <v>2</v>
      </c>
      <c r="E828" t="str">
        <f>VLOOKUP(C828,lookups!$F$2:$H$27,3,FALSE)</f>
        <v>SEAK Net</v>
      </c>
      <c r="F828">
        <f>VLOOKUP(C828,lookups!$F$2:$I$27,4,FALSE)</f>
        <v>1</v>
      </c>
      <c r="G828">
        <v>9</v>
      </c>
      <c r="H828" t="s">
        <v>42</v>
      </c>
      <c r="I828" t="str">
        <f>VLOOKUP(H828,lookups!$B$2:$C$32,2,FALSE)</f>
        <v>Y</v>
      </c>
      <c r="J828">
        <v>4</v>
      </c>
      <c r="K828" t="s">
        <v>10</v>
      </c>
      <c r="L828">
        <v>1</v>
      </c>
      <c r="M828">
        <v>394.5</v>
      </c>
    </row>
    <row r="829" spans="1:13" x14ac:dyDescent="0.3">
      <c r="A829">
        <v>2007</v>
      </c>
      <c r="B829">
        <v>7</v>
      </c>
      <c r="C829" t="s">
        <v>16</v>
      </c>
      <c r="D829">
        <f>VLOOKUP(C829,lookups!$F$2:$H$27,2,FALSE)</f>
        <v>2</v>
      </c>
      <c r="E829" t="str">
        <f>VLOOKUP(C829,lookups!$F$2:$H$27,3,FALSE)</f>
        <v>SEAK Net</v>
      </c>
      <c r="F829">
        <f>VLOOKUP(C829,lookups!$F$2:$I$27,4,FALSE)</f>
        <v>1</v>
      </c>
      <c r="G829">
        <v>9</v>
      </c>
      <c r="H829" t="s">
        <v>42</v>
      </c>
      <c r="I829" t="str">
        <f>VLOOKUP(H829,lookups!$B$2:$C$32,2,FALSE)</f>
        <v>Y</v>
      </c>
      <c r="J829">
        <v>5</v>
      </c>
      <c r="K829" t="s">
        <v>10</v>
      </c>
      <c r="L829">
        <v>1</v>
      </c>
      <c r="M829">
        <v>10.94</v>
      </c>
    </row>
    <row r="830" spans="1:13" x14ac:dyDescent="0.3">
      <c r="A830">
        <v>2007</v>
      </c>
      <c r="B830">
        <v>8</v>
      </c>
      <c r="C830" t="s">
        <v>17</v>
      </c>
      <c r="D830">
        <f>VLOOKUP(C830,lookups!$F$2:$H$27,2,FALSE)</f>
        <v>4</v>
      </c>
      <c r="E830" t="str">
        <f>VLOOKUP(C830,lookups!$F$2:$H$27,3,FALSE)</f>
        <v>N/C BC Net</v>
      </c>
      <c r="F830">
        <f>VLOOKUP(C830,lookups!$F$2:$I$27,4,FALSE)</f>
        <v>3</v>
      </c>
      <c r="G830">
        <v>9</v>
      </c>
      <c r="H830" t="s">
        <v>42</v>
      </c>
      <c r="I830" t="str">
        <f>VLOOKUP(H830,lookups!$B$2:$C$32,2,FALSE)</f>
        <v>Y</v>
      </c>
      <c r="J830">
        <v>2</v>
      </c>
      <c r="K830" t="s">
        <v>10</v>
      </c>
      <c r="L830">
        <v>1</v>
      </c>
      <c r="M830">
        <v>21.07</v>
      </c>
    </row>
    <row r="831" spans="1:13" x14ac:dyDescent="0.3">
      <c r="A831">
        <v>2007</v>
      </c>
      <c r="B831">
        <v>8</v>
      </c>
      <c r="C831" t="s">
        <v>17</v>
      </c>
      <c r="D831">
        <f>VLOOKUP(C831,lookups!$F$2:$H$27,2,FALSE)</f>
        <v>4</v>
      </c>
      <c r="E831" t="str">
        <f>VLOOKUP(C831,lookups!$F$2:$H$27,3,FALSE)</f>
        <v>N/C BC Net</v>
      </c>
      <c r="F831">
        <f>VLOOKUP(C831,lookups!$F$2:$I$27,4,FALSE)</f>
        <v>3</v>
      </c>
      <c r="G831">
        <v>9</v>
      </c>
      <c r="H831" t="s">
        <v>42</v>
      </c>
      <c r="I831" t="str">
        <f>VLOOKUP(H831,lookups!$B$2:$C$32,2,FALSE)</f>
        <v>Y</v>
      </c>
      <c r="J831">
        <v>3</v>
      </c>
      <c r="K831" t="s">
        <v>10</v>
      </c>
      <c r="L831">
        <v>1</v>
      </c>
      <c r="M831">
        <v>4</v>
      </c>
    </row>
    <row r="832" spans="1:13" x14ac:dyDescent="0.3">
      <c r="A832">
        <v>2007</v>
      </c>
      <c r="B832">
        <v>8</v>
      </c>
      <c r="C832" t="s">
        <v>17</v>
      </c>
      <c r="D832">
        <f>VLOOKUP(C832,lookups!$F$2:$H$27,2,FALSE)</f>
        <v>4</v>
      </c>
      <c r="E832" t="str">
        <f>VLOOKUP(C832,lookups!$F$2:$H$27,3,FALSE)</f>
        <v>N/C BC Net</v>
      </c>
      <c r="F832">
        <f>VLOOKUP(C832,lookups!$F$2:$I$27,4,FALSE)</f>
        <v>3</v>
      </c>
      <c r="G832">
        <v>9</v>
      </c>
      <c r="H832" t="s">
        <v>42</v>
      </c>
      <c r="I832" t="str">
        <f>VLOOKUP(H832,lookups!$B$2:$C$32,2,FALSE)</f>
        <v>Y</v>
      </c>
      <c r="J832">
        <v>4</v>
      </c>
      <c r="K832" t="s">
        <v>10</v>
      </c>
      <c r="L832">
        <v>1</v>
      </c>
      <c r="M832">
        <v>30.43</v>
      </c>
    </row>
    <row r="833" spans="1:13" x14ac:dyDescent="0.3">
      <c r="A833">
        <v>2007</v>
      </c>
      <c r="B833">
        <v>8</v>
      </c>
      <c r="C833" t="s">
        <v>17</v>
      </c>
      <c r="D833">
        <f>VLOOKUP(C833,lookups!$F$2:$H$27,2,FALSE)</f>
        <v>4</v>
      </c>
      <c r="E833" t="str">
        <f>VLOOKUP(C833,lookups!$F$2:$H$27,3,FALSE)</f>
        <v>N/C BC Net</v>
      </c>
      <c r="F833">
        <f>VLOOKUP(C833,lookups!$F$2:$I$27,4,FALSE)</f>
        <v>3</v>
      </c>
      <c r="G833">
        <v>9</v>
      </c>
      <c r="H833" t="s">
        <v>42</v>
      </c>
      <c r="I833" t="str">
        <f>VLOOKUP(H833,lookups!$B$2:$C$32,2,FALSE)</f>
        <v>Y</v>
      </c>
      <c r="J833">
        <v>5</v>
      </c>
      <c r="K833" t="s">
        <v>10</v>
      </c>
      <c r="L833">
        <v>1</v>
      </c>
      <c r="M833">
        <v>0</v>
      </c>
    </row>
    <row r="834" spans="1:13" x14ac:dyDescent="0.3">
      <c r="A834">
        <v>2007</v>
      </c>
      <c r="B834">
        <v>9</v>
      </c>
      <c r="C834" t="s">
        <v>18</v>
      </c>
      <c r="D834" t="str">
        <f>VLOOKUP(C834,lookups!$F$2:$H$27,2,FALSE)</f>
        <v>na</v>
      </c>
      <c r="E834" t="str">
        <f>VLOOKUP(C834,lookups!$F$2:$H$27,3,FALSE)</f>
        <v>na</v>
      </c>
      <c r="F834" t="str">
        <f>VLOOKUP(C834,lookups!$F$2:$I$27,4,FALSE)</f>
        <v>na</v>
      </c>
      <c r="G834">
        <v>9</v>
      </c>
      <c r="H834" t="s">
        <v>42</v>
      </c>
      <c r="I834" t="str">
        <f>VLOOKUP(H834,lookups!$B$2:$C$32,2,FALSE)</f>
        <v>Y</v>
      </c>
      <c r="J834">
        <v>2</v>
      </c>
      <c r="K834" t="s">
        <v>10</v>
      </c>
      <c r="L834">
        <v>1</v>
      </c>
      <c r="M834">
        <v>317.17</v>
      </c>
    </row>
    <row r="835" spans="1:13" x14ac:dyDescent="0.3">
      <c r="A835">
        <v>2007</v>
      </c>
      <c r="B835">
        <v>9</v>
      </c>
      <c r="C835" t="s">
        <v>18</v>
      </c>
      <c r="D835" t="str">
        <f>VLOOKUP(C835,lookups!$F$2:$H$27,2,FALSE)</f>
        <v>na</v>
      </c>
      <c r="E835" t="str">
        <f>VLOOKUP(C835,lookups!$F$2:$H$27,3,FALSE)</f>
        <v>na</v>
      </c>
      <c r="F835" t="str">
        <f>VLOOKUP(C835,lookups!$F$2:$I$27,4,FALSE)</f>
        <v>na</v>
      </c>
      <c r="G835">
        <v>9</v>
      </c>
      <c r="H835" t="s">
        <v>42</v>
      </c>
      <c r="I835" t="str">
        <f>VLOOKUP(H835,lookups!$B$2:$C$32,2,FALSE)</f>
        <v>Y</v>
      </c>
      <c r="J835">
        <v>3</v>
      </c>
      <c r="K835" t="s">
        <v>10</v>
      </c>
      <c r="L835">
        <v>1</v>
      </c>
      <c r="M835">
        <v>10.01</v>
      </c>
    </row>
    <row r="836" spans="1:13" x14ac:dyDescent="0.3">
      <c r="A836">
        <v>2007</v>
      </c>
      <c r="B836">
        <v>9</v>
      </c>
      <c r="C836" t="s">
        <v>18</v>
      </c>
      <c r="D836" t="str">
        <f>VLOOKUP(C836,lookups!$F$2:$H$27,2,FALSE)</f>
        <v>na</v>
      </c>
      <c r="E836" t="str">
        <f>VLOOKUP(C836,lookups!$F$2:$H$27,3,FALSE)</f>
        <v>na</v>
      </c>
      <c r="F836" t="str">
        <f>VLOOKUP(C836,lookups!$F$2:$I$27,4,FALSE)</f>
        <v>na</v>
      </c>
      <c r="G836">
        <v>9</v>
      </c>
      <c r="H836" t="s">
        <v>42</v>
      </c>
      <c r="I836" t="str">
        <f>VLOOKUP(H836,lookups!$B$2:$C$32,2,FALSE)</f>
        <v>Y</v>
      </c>
      <c r="J836">
        <v>4</v>
      </c>
      <c r="K836" t="s">
        <v>10</v>
      </c>
      <c r="L836">
        <v>1</v>
      </c>
      <c r="M836">
        <v>40.270000000000003</v>
      </c>
    </row>
    <row r="837" spans="1:13" x14ac:dyDescent="0.3">
      <c r="A837">
        <v>2007</v>
      </c>
      <c r="B837">
        <v>9</v>
      </c>
      <c r="C837" t="s">
        <v>18</v>
      </c>
      <c r="D837" t="str">
        <f>VLOOKUP(C837,lookups!$F$2:$H$27,2,FALSE)</f>
        <v>na</v>
      </c>
      <c r="E837" t="str">
        <f>VLOOKUP(C837,lookups!$F$2:$H$27,3,FALSE)</f>
        <v>na</v>
      </c>
      <c r="F837" t="str">
        <f>VLOOKUP(C837,lookups!$F$2:$I$27,4,FALSE)</f>
        <v>na</v>
      </c>
      <c r="G837">
        <v>9</v>
      </c>
      <c r="H837" t="s">
        <v>42</v>
      </c>
      <c r="I837" t="str">
        <f>VLOOKUP(H837,lookups!$B$2:$C$32,2,FALSE)</f>
        <v>Y</v>
      </c>
      <c r="J837">
        <v>5</v>
      </c>
      <c r="K837" t="s">
        <v>10</v>
      </c>
      <c r="L837">
        <v>1</v>
      </c>
      <c r="M837">
        <v>5.01</v>
      </c>
    </row>
    <row r="838" spans="1:13" x14ac:dyDescent="0.3">
      <c r="A838">
        <v>2007</v>
      </c>
      <c r="B838">
        <v>10</v>
      </c>
      <c r="C838" t="s">
        <v>19</v>
      </c>
      <c r="D838">
        <f>VLOOKUP(C838,lookups!$F$2:$H$27,2,FALSE)</f>
        <v>5</v>
      </c>
      <c r="E838" t="str">
        <f>VLOOKUP(C838,lookups!$F$2:$H$27,3,FALSE)</f>
        <v>WCVI Net</v>
      </c>
      <c r="F838">
        <f>VLOOKUP(C838,lookups!$F$2:$I$27,4,FALSE)</f>
        <v>4</v>
      </c>
      <c r="G838">
        <v>9</v>
      </c>
      <c r="H838" t="s">
        <v>42</v>
      </c>
      <c r="I838" t="str">
        <f>VLOOKUP(H838,lookups!$B$2:$C$32,2,FALSE)</f>
        <v>Y</v>
      </c>
      <c r="J838">
        <v>2</v>
      </c>
      <c r="K838" t="s">
        <v>10</v>
      </c>
      <c r="L838">
        <v>1</v>
      </c>
      <c r="M838">
        <v>10.34</v>
      </c>
    </row>
    <row r="839" spans="1:13" x14ac:dyDescent="0.3">
      <c r="A839">
        <v>2007</v>
      </c>
      <c r="B839">
        <v>10</v>
      </c>
      <c r="C839" t="s">
        <v>19</v>
      </c>
      <c r="D839">
        <f>VLOOKUP(C839,lookups!$F$2:$H$27,2,FALSE)</f>
        <v>5</v>
      </c>
      <c r="E839" t="str">
        <f>VLOOKUP(C839,lookups!$F$2:$H$27,3,FALSE)</f>
        <v>WCVI Net</v>
      </c>
      <c r="F839">
        <f>VLOOKUP(C839,lookups!$F$2:$I$27,4,FALSE)</f>
        <v>4</v>
      </c>
      <c r="G839">
        <v>9</v>
      </c>
      <c r="H839" t="s">
        <v>42</v>
      </c>
      <c r="I839" t="str">
        <f>VLOOKUP(H839,lookups!$B$2:$C$32,2,FALSE)</f>
        <v>Y</v>
      </c>
      <c r="J839">
        <v>3</v>
      </c>
      <c r="K839" t="s">
        <v>10</v>
      </c>
      <c r="L839">
        <v>1</v>
      </c>
      <c r="M839">
        <v>1.96</v>
      </c>
    </row>
    <row r="840" spans="1:13" x14ac:dyDescent="0.3">
      <c r="A840">
        <v>2007</v>
      </c>
      <c r="B840">
        <v>10</v>
      </c>
      <c r="C840" t="s">
        <v>19</v>
      </c>
      <c r="D840">
        <f>VLOOKUP(C840,lookups!$F$2:$H$27,2,FALSE)</f>
        <v>5</v>
      </c>
      <c r="E840" t="str">
        <f>VLOOKUP(C840,lookups!$F$2:$H$27,3,FALSE)</f>
        <v>WCVI Net</v>
      </c>
      <c r="F840">
        <f>VLOOKUP(C840,lookups!$F$2:$I$27,4,FALSE)</f>
        <v>4</v>
      </c>
      <c r="G840">
        <v>9</v>
      </c>
      <c r="H840" t="s">
        <v>42</v>
      </c>
      <c r="I840" t="str">
        <f>VLOOKUP(H840,lookups!$B$2:$C$32,2,FALSE)</f>
        <v>Y</v>
      </c>
      <c r="J840">
        <v>4</v>
      </c>
      <c r="K840" t="s">
        <v>10</v>
      </c>
      <c r="L840">
        <v>1</v>
      </c>
      <c r="M840">
        <v>0</v>
      </c>
    </row>
    <row r="841" spans="1:13" x14ac:dyDescent="0.3">
      <c r="A841">
        <v>2007</v>
      </c>
      <c r="B841">
        <v>10</v>
      </c>
      <c r="C841" t="s">
        <v>19</v>
      </c>
      <c r="D841">
        <f>VLOOKUP(C841,lookups!$F$2:$H$27,2,FALSE)</f>
        <v>5</v>
      </c>
      <c r="E841" t="str">
        <f>VLOOKUP(C841,lookups!$F$2:$H$27,3,FALSE)</f>
        <v>WCVI Net</v>
      </c>
      <c r="F841">
        <f>VLOOKUP(C841,lookups!$F$2:$I$27,4,FALSE)</f>
        <v>4</v>
      </c>
      <c r="G841">
        <v>9</v>
      </c>
      <c r="H841" t="s">
        <v>42</v>
      </c>
      <c r="I841" t="str">
        <f>VLOOKUP(H841,lookups!$B$2:$C$32,2,FALSE)</f>
        <v>Y</v>
      </c>
      <c r="J841">
        <v>5</v>
      </c>
      <c r="K841" t="s">
        <v>10</v>
      </c>
      <c r="L841">
        <v>1</v>
      </c>
      <c r="M841">
        <v>0</v>
      </c>
    </row>
    <row r="842" spans="1:13" x14ac:dyDescent="0.3">
      <c r="A842">
        <v>2007</v>
      </c>
      <c r="B842">
        <v>11</v>
      </c>
      <c r="C842" t="s">
        <v>20</v>
      </c>
      <c r="D842" t="str">
        <f>VLOOKUP(C842,lookups!$F$2:$H$27,2,FALSE)</f>
        <v>6-7</v>
      </c>
      <c r="E842" t="str">
        <f>VLOOKUP(C842,lookups!$F$2:$H$27,3,FALSE)</f>
        <v>GeoStr/BC JDF Net</v>
      </c>
      <c r="F842">
        <f>VLOOKUP(C842,lookups!$F$2:$I$27,4,FALSE)</f>
        <v>5</v>
      </c>
      <c r="G842">
        <v>9</v>
      </c>
      <c r="H842" t="s">
        <v>42</v>
      </c>
      <c r="I842" t="str">
        <f>VLOOKUP(H842,lookups!$B$2:$C$32,2,FALSE)</f>
        <v>Y</v>
      </c>
      <c r="J842">
        <v>2</v>
      </c>
      <c r="K842" t="s">
        <v>10</v>
      </c>
      <c r="L842">
        <v>1</v>
      </c>
      <c r="M842">
        <v>0</v>
      </c>
    </row>
    <row r="843" spans="1:13" x14ac:dyDescent="0.3">
      <c r="A843">
        <v>2007</v>
      </c>
      <c r="B843">
        <v>11</v>
      </c>
      <c r="C843" t="s">
        <v>20</v>
      </c>
      <c r="D843" t="str">
        <f>VLOOKUP(C843,lookups!$F$2:$H$27,2,FALSE)</f>
        <v>6-7</v>
      </c>
      <c r="E843" t="str">
        <f>VLOOKUP(C843,lookups!$F$2:$H$27,3,FALSE)</f>
        <v>GeoStr/BC JDF Net</v>
      </c>
      <c r="F843">
        <f>VLOOKUP(C843,lookups!$F$2:$I$27,4,FALSE)</f>
        <v>5</v>
      </c>
      <c r="G843">
        <v>9</v>
      </c>
      <c r="H843" t="s">
        <v>42</v>
      </c>
      <c r="I843" t="str">
        <f>VLOOKUP(H843,lookups!$B$2:$C$32,2,FALSE)</f>
        <v>Y</v>
      </c>
      <c r="J843">
        <v>3</v>
      </c>
      <c r="K843" t="s">
        <v>10</v>
      </c>
      <c r="L843">
        <v>1</v>
      </c>
      <c r="M843">
        <v>0</v>
      </c>
    </row>
    <row r="844" spans="1:13" x14ac:dyDescent="0.3">
      <c r="A844">
        <v>2007</v>
      </c>
      <c r="B844">
        <v>11</v>
      </c>
      <c r="C844" t="s">
        <v>20</v>
      </c>
      <c r="D844" t="str">
        <f>VLOOKUP(C844,lookups!$F$2:$H$27,2,FALSE)</f>
        <v>6-7</v>
      </c>
      <c r="E844" t="str">
        <f>VLOOKUP(C844,lookups!$F$2:$H$27,3,FALSE)</f>
        <v>GeoStr/BC JDF Net</v>
      </c>
      <c r="F844">
        <f>VLOOKUP(C844,lookups!$F$2:$I$27,4,FALSE)</f>
        <v>5</v>
      </c>
      <c r="G844">
        <v>9</v>
      </c>
      <c r="H844" t="s">
        <v>42</v>
      </c>
      <c r="I844" t="str">
        <f>VLOOKUP(H844,lookups!$B$2:$C$32,2,FALSE)</f>
        <v>Y</v>
      </c>
      <c r="J844">
        <v>4</v>
      </c>
      <c r="K844" t="s">
        <v>10</v>
      </c>
      <c r="L844">
        <v>1</v>
      </c>
      <c r="M844">
        <v>0.48</v>
      </c>
    </row>
    <row r="845" spans="1:13" x14ac:dyDescent="0.3">
      <c r="A845">
        <v>2007</v>
      </c>
      <c r="B845">
        <v>11</v>
      </c>
      <c r="C845" t="s">
        <v>20</v>
      </c>
      <c r="D845" t="str">
        <f>VLOOKUP(C845,lookups!$F$2:$H$27,2,FALSE)</f>
        <v>6-7</v>
      </c>
      <c r="E845" t="str">
        <f>VLOOKUP(C845,lookups!$F$2:$H$27,3,FALSE)</f>
        <v>GeoStr/BC JDF Net</v>
      </c>
      <c r="F845">
        <f>VLOOKUP(C845,lookups!$F$2:$I$27,4,FALSE)</f>
        <v>5</v>
      </c>
      <c r="G845">
        <v>9</v>
      </c>
      <c r="H845" t="s">
        <v>42</v>
      </c>
      <c r="I845" t="str">
        <f>VLOOKUP(H845,lookups!$B$2:$C$32,2,FALSE)</f>
        <v>Y</v>
      </c>
      <c r="J845">
        <v>5</v>
      </c>
      <c r="K845" t="s">
        <v>10</v>
      </c>
      <c r="L845">
        <v>1</v>
      </c>
      <c r="M845">
        <v>0</v>
      </c>
    </row>
    <row r="846" spans="1:13" x14ac:dyDescent="0.3">
      <c r="A846">
        <v>2007</v>
      </c>
      <c r="B846">
        <v>12</v>
      </c>
      <c r="C846" t="s">
        <v>21</v>
      </c>
      <c r="D846" t="str">
        <f>VLOOKUP(C846,lookups!$F$2:$H$27,2,FALSE)</f>
        <v>na</v>
      </c>
      <c r="E846" t="str">
        <f>VLOOKUP(C846,lookups!$F$2:$H$27,3,FALSE)</f>
        <v>na</v>
      </c>
      <c r="F846" t="str">
        <f>VLOOKUP(C846,lookups!$F$2:$I$27,4,FALSE)</f>
        <v>na</v>
      </c>
      <c r="G846">
        <v>9</v>
      </c>
      <c r="H846" t="s">
        <v>42</v>
      </c>
      <c r="I846" t="str">
        <f>VLOOKUP(H846,lookups!$B$2:$C$32,2,FALSE)</f>
        <v>Y</v>
      </c>
      <c r="J846">
        <v>2</v>
      </c>
      <c r="K846" t="s">
        <v>10</v>
      </c>
      <c r="L846">
        <v>1</v>
      </c>
      <c r="M846">
        <v>6.57</v>
      </c>
    </row>
    <row r="847" spans="1:13" x14ac:dyDescent="0.3">
      <c r="A847">
        <v>2007</v>
      </c>
      <c r="B847">
        <v>12</v>
      </c>
      <c r="C847" t="s">
        <v>21</v>
      </c>
      <c r="D847" t="str">
        <f>VLOOKUP(C847,lookups!$F$2:$H$27,2,FALSE)</f>
        <v>na</v>
      </c>
      <c r="E847" t="str">
        <f>VLOOKUP(C847,lookups!$F$2:$H$27,3,FALSE)</f>
        <v>na</v>
      </c>
      <c r="F847" t="str">
        <f>VLOOKUP(C847,lookups!$F$2:$I$27,4,FALSE)</f>
        <v>na</v>
      </c>
      <c r="G847">
        <v>9</v>
      </c>
      <c r="H847" t="s">
        <v>42</v>
      </c>
      <c r="I847" t="str">
        <f>VLOOKUP(H847,lookups!$B$2:$C$32,2,FALSE)</f>
        <v>Y</v>
      </c>
      <c r="J847">
        <v>3</v>
      </c>
      <c r="K847" t="s">
        <v>10</v>
      </c>
      <c r="L847">
        <v>1</v>
      </c>
      <c r="M847">
        <v>2.25</v>
      </c>
    </row>
    <row r="848" spans="1:13" x14ac:dyDescent="0.3">
      <c r="A848">
        <v>2007</v>
      </c>
      <c r="B848">
        <v>12</v>
      </c>
      <c r="C848" t="s">
        <v>21</v>
      </c>
      <c r="D848" t="str">
        <f>VLOOKUP(C848,lookups!$F$2:$H$27,2,FALSE)</f>
        <v>na</v>
      </c>
      <c r="E848" t="str">
        <f>VLOOKUP(C848,lookups!$F$2:$H$27,3,FALSE)</f>
        <v>na</v>
      </c>
      <c r="F848" t="str">
        <f>VLOOKUP(C848,lookups!$F$2:$I$27,4,FALSE)</f>
        <v>na</v>
      </c>
      <c r="G848">
        <v>9</v>
      </c>
      <c r="H848" t="s">
        <v>42</v>
      </c>
      <c r="I848" t="str">
        <f>VLOOKUP(H848,lookups!$B$2:$C$32,2,FALSE)</f>
        <v>Y</v>
      </c>
      <c r="J848">
        <v>4</v>
      </c>
      <c r="K848" t="s">
        <v>10</v>
      </c>
      <c r="L848">
        <v>1</v>
      </c>
      <c r="M848">
        <v>26.2</v>
      </c>
    </row>
    <row r="849" spans="1:13" x14ac:dyDescent="0.3">
      <c r="A849">
        <v>2007</v>
      </c>
      <c r="B849">
        <v>12</v>
      </c>
      <c r="C849" t="s">
        <v>21</v>
      </c>
      <c r="D849" t="str">
        <f>VLOOKUP(C849,lookups!$F$2:$H$27,2,FALSE)</f>
        <v>na</v>
      </c>
      <c r="E849" t="str">
        <f>VLOOKUP(C849,lookups!$F$2:$H$27,3,FALSE)</f>
        <v>na</v>
      </c>
      <c r="F849" t="str">
        <f>VLOOKUP(C849,lookups!$F$2:$I$27,4,FALSE)</f>
        <v>na</v>
      </c>
      <c r="G849">
        <v>9</v>
      </c>
      <c r="H849" t="s">
        <v>42</v>
      </c>
      <c r="I849" t="str">
        <f>VLOOKUP(H849,lookups!$B$2:$C$32,2,FALSE)</f>
        <v>Y</v>
      </c>
      <c r="J849">
        <v>5</v>
      </c>
      <c r="K849" t="s">
        <v>10</v>
      </c>
      <c r="L849">
        <v>1</v>
      </c>
      <c r="M849">
        <v>0</v>
      </c>
    </row>
    <row r="850" spans="1:13" x14ac:dyDescent="0.3">
      <c r="A850">
        <v>2007</v>
      </c>
      <c r="B850">
        <v>13</v>
      </c>
      <c r="C850" t="s">
        <v>22</v>
      </c>
      <c r="D850" t="str">
        <f>VLOOKUP(C850,lookups!$F$2:$H$27,2,FALSE)</f>
        <v>na</v>
      </c>
      <c r="E850" t="str">
        <f>VLOOKUP(C850,lookups!$F$2:$H$27,3,FALSE)</f>
        <v>na</v>
      </c>
      <c r="F850" t="str">
        <f>VLOOKUP(C850,lookups!$F$2:$I$27,4,FALSE)</f>
        <v>na</v>
      </c>
      <c r="G850">
        <v>9</v>
      </c>
      <c r="H850" t="s">
        <v>42</v>
      </c>
      <c r="I850" t="str">
        <f>VLOOKUP(H850,lookups!$B$2:$C$32,2,FALSE)</f>
        <v>Y</v>
      </c>
      <c r="J850">
        <v>2</v>
      </c>
      <c r="K850" t="s">
        <v>10</v>
      </c>
      <c r="L850">
        <v>1</v>
      </c>
      <c r="M850">
        <v>0</v>
      </c>
    </row>
    <row r="851" spans="1:13" x14ac:dyDescent="0.3">
      <c r="A851">
        <v>2007</v>
      </c>
      <c r="B851">
        <v>13</v>
      </c>
      <c r="C851" t="s">
        <v>22</v>
      </c>
      <c r="D851" t="str">
        <f>VLOOKUP(C851,lookups!$F$2:$H$27,2,FALSE)</f>
        <v>na</v>
      </c>
      <c r="E851" t="str">
        <f>VLOOKUP(C851,lookups!$F$2:$H$27,3,FALSE)</f>
        <v>na</v>
      </c>
      <c r="F851" t="str">
        <f>VLOOKUP(C851,lookups!$F$2:$I$27,4,FALSE)</f>
        <v>na</v>
      </c>
      <c r="G851">
        <v>9</v>
      </c>
      <c r="H851" t="s">
        <v>42</v>
      </c>
      <c r="I851" t="str">
        <f>VLOOKUP(H851,lookups!$B$2:$C$32,2,FALSE)</f>
        <v>Y</v>
      </c>
      <c r="J851">
        <v>3</v>
      </c>
      <c r="K851" t="s">
        <v>10</v>
      </c>
      <c r="L851">
        <v>1</v>
      </c>
      <c r="M851">
        <v>0</v>
      </c>
    </row>
    <row r="852" spans="1:13" x14ac:dyDescent="0.3">
      <c r="A852">
        <v>2007</v>
      </c>
      <c r="B852">
        <v>13</v>
      </c>
      <c r="C852" t="s">
        <v>22</v>
      </c>
      <c r="D852" t="str">
        <f>VLOOKUP(C852,lookups!$F$2:$H$27,2,FALSE)</f>
        <v>na</v>
      </c>
      <c r="E852" t="str">
        <f>VLOOKUP(C852,lookups!$F$2:$H$27,3,FALSE)</f>
        <v>na</v>
      </c>
      <c r="F852" t="str">
        <f>VLOOKUP(C852,lookups!$F$2:$I$27,4,FALSE)</f>
        <v>na</v>
      </c>
      <c r="G852">
        <v>9</v>
      </c>
      <c r="H852" t="s">
        <v>42</v>
      </c>
      <c r="I852" t="str">
        <f>VLOOKUP(H852,lookups!$B$2:$C$32,2,FALSE)</f>
        <v>Y</v>
      </c>
      <c r="J852">
        <v>4</v>
      </c>
      <c r="K852" t="s">
        <v>10</v>
      </c>
      <c r="L852">
        <v>1</v>
      </c>
      <c r="M852">
        <v>0</v>
      </c>
    </row>
    <row r="853" spans="1:13" x14ac:dyDescent="0.3">
      <c r="A853">
        <v>2007</v>
      </c>
      <c r="B853">
        <v>13</v>
      </c>
      <c r="C853" t="s">
        <v>22</v>
      </c>
      <c r="D853" t="str">
        <f>VLOOKUP(C853,lookups!$F$2:$H$27,2,FALSE)</f>
        <v>na</v>
      </c>
      <c r="E853" t="str">
        <f>VLOOKUP(C853,lookups!$F$2:$H$27,3,FALSE)</f>
        <v>na</v>
      </c>
      <c r="F853" t="str">
        <f>VLOOKUP(C853,lookups!$F$2:$I$27,4,FALSE)</f>
        <v>na</v>
      </c>
      <c r="G853">
        <v>9</v>
      </c>
      <c r="H853" t="s">
        <v>42</v>
      </c>
      <c r="I853" t="str">
        <f>VLOOKUP(H853,lookups!$B$2:$C$32,2,FALSE)</f>
        <v>Y</v>
      </c>
      <c r="J853">
        <v>5</v>
      </c>
      <c r="K853" t="s">
        <v>10</v>
      </c>
      <c r="L853">
        <v>1</v>
      </c>
      <c r="M853">
        <v>0</v>
      </c>
    </row>
    <row r="854" spans="1:13" x14ac:dyDescent="0.3">
      <c r="A854">
        <v>2007</v>
      </c>
      <c r="B854">
        <v>14</v>
      </c>
      <c r="C854" t="s">
        <v>23</v>
      </c>
      <c r="D854" t="str">
        <f>VLOOKUP(C854,lookups!$F$2:$H$27,2,FALSE)</f>
        <v>na</v>
      </c>
      <c r="E854" t="str">
        <f>VLOOKUP(C854,lookups!$F$2:$H$27,3,FALSE)</f>
        <v>na</v>
      </c>
      <c r="F854" t="str">
        <f>VLOOKUP(C854,lookups!$F$2:$I$27,4,FALSE)</f>
        <v>na</v>
      </c>
      <c r="G854">
        <v>9</v>
      </c>
      <c r="H854" t="s">
        <v>42</v>
      </c>
      <c r="I854" t="str">
        <f>VLOOKUP(H854,lookups!$B$2:$C$32,2,FALSE)</f>
        <v>Y</v>
      </c>
      <c r="J854">
        <v>2</v>
      </c>
      <c r="K854" t="s">
        <v>10</v>
      </c>
      <c r="L854">
        <v>1</v>
      </c>
      <c r="M854">
        <v>4.46</v>
      </c>
    </row>
    <row r="855" spans="1:13" x14ac:dyDescent="0.3">
      <c r="A855">
        <v>2007</v>
      </c>
      <c r="B855">
        <v>14</v>
      </c>
      <c r="C855" t="s">
        <v>23</v>
      </c>
      <c r="D855" t="str">
        <f>VLOOKUP(C855,lookups!$F$2:$H$27,2,FALSE)</f>
        <v>na</v>
      </c>
      <c r="E855" t="str">
        <f>VLOOKUP(C855,lookups!$F$2:$H$27,3,FALSE)</f>
        <v>na</v>
      </c>
      <c r="F855" t="str">
        <f>VLOOKUP(C855,lookups!$F$2:$I$27,4,FALSE)</f>
        <v>na</v>
      </c>
      <c r="G855">
        <v>9</v>
      </c>
      <c r="H855" t="s">
        <v>42</v>
      </c>
      <c r="I855" t="str">
        <f>VLOOKUP(H855,lookups!$B$2:$C$32,2,FALSE)</f>
        <v>Y</v>
      </c>
      <c r="J855">
        <v>3</v>
      </c>
      <c r="K855" t="s">
        <v>10</v>
      </c>
      <c r="L855">
        <v>1</v>
      </c>
      <c r="M855">
        <v>5.09</v>
      </c>
    </row>
    <row r="856" spans="1:13" x14ac:dyDescent="0.3">
      <c r="A856">
        <v>2007</v>
      </c>
      <c r="B856">
        <v>14</v>
      </c>
      <c r="C856" t="s">
        <v>23</v>
      </c>
      <c r="D856" t="str">
        <f>VLOOKUP(C856,lookups!$F$2:$H$27,2,FALSE)</f>
        <v>na</v>
      </c>
      <c r="E856" t="str">
        <f>VLOOKUP(C856,lookups!$F$2:$H$27,3,FALSE)</f>
        <v>na</v>
      </c>
      <c r="F856" t="str">
        <f>VLOOKUP(C856,lookups!$F$2:$I$27,4,FALSE)</f>
        <v>na</v>
      </c>
      <c r="G856">
        <v>9</v>
      </c>
      <c r="H856" t="s">
        <v>42</v>
      </c>
      <c r="I856" t="str">
        <f>VLOOKUP(H856,lookups!$B$2:$C$32,2,FALSE)</f>
        <v>Y</v>
      </c>
      <c r="J856">
        <v>4</v>
      </c>
      <c r="K856" t="s">
        <v>10</v>
      </c>
      <c r="L856">
        <v>1</v>
      </c>
      <c r="M856">
        <v>0</v>
      </c>
    </row>
    <row r="857" spans="1:13" x14ac:dyDescent="0.3">
      <c r="A857">
        <v>2007</v>
      </c>
      <c r="B857">
        <v>14</v>
      </c>
      <c r="C857" t="s">
        <v>23</v>
      </c>
      <c r="D857" t="str">
        <f>VLOOKUP(C857,lookups!$F$2:$H$27,2,FALSE)</f>
        <v>na</v>
      </c>
      <c r="E857" t="str">
        <f>VLOOKUP(C857,lookups!$F$2:$H$27,3,FALSE)</f>
        <v>na</v>
      </c>
      <c r="F857" t="str">
        <f>VLOOKUP(C857,lookups!$F$2:$I$27,4,FALSE)</f>
        <v>na</v>
      </c>
      <c r="G857">
        <v>9</v>
      </c>
      <c r="H857" t="s">
        <v>42</v>
      </c>
      <c r="I857" t="str">
        <f>VLOOKUP(H857,lookups!$B$2:$C$32,2,FALSE)</f>
        <v>Y</v>
      </c>
      <c r="J857">
        <v>5</v>
      </c>
      <c r="K857" t="s">
        <v>10</v>
      </c>
      <c r="L857">
        <v>1</v>
      </c>
      <c r="M857">
        <v>0</v>
      </c>
    </row>
    <row r="858" spans="1:13" x14ac:dyDescent="0.3">
      <c r="A858">
        <v>2007</v>
      </c>
      <c r="B858">
        <v>15</v>
      </c>
      <c r="C858" t="s">
        <v>24</v>
      </c>
      <c r="D858" t="str">
        <f>VLOOKUP(C858,lookups!$F$2:$H$27,2,FALSE)</f>
        <v>na</v>
      </c>
      <c r="E858" t="str">
        <f>VLOOKUP(C858,lookups!$F$2:$H$27,3,FALSE)</f>
        <v>na</v>
      </c>
      <c r="F858" t="str">
        <f>VLOOKUP(C858,lookups!$F$2:$I$27,4,FALSE)</f>
        <v>na</v>
      </c>
      <c r="G858">
        <v>9</v>
      </c>
      <c r="H858" t="s">
        <v>42</v>
      </c>
      <c r="I858" t="str">
        <f>VLOOKUP(H858,lookups!$B$2:$C$32,2,FALSE)</f>
        <v>Y</v>
      </c>
      <c r="J858">
        <v>2</v>
      </c>
      <c r="K858" t="s">
        <v>10</v>
      </c>
      <c r="L858">
        <v>1</v>
      </c>
      <c r="M858">
        <v>0</v>
      </c>
    </row>
    <row r="859" spans="1:13" x14ac:dyDescent="0.3">
      <c r="A859">
        <v>2007</v>
      </c>
      <c r="B859">
        <v>15</v>
      </c>
      <c r="C859" t="s">
        <v>24</v>
      </c>
      <c r="D859" t="str">
        <f>VLOOKUP(C859,lookups!$F$2:$H$27,2,FALSE)</f>
        <v>na</v>
      </c>
      <c r="E859" t="str">
        <f>VLOOKUP(C859,lookups!$F$2:$H$27,3,FALSE)</f>
        <v>na</v>
      </c>
      <c r="F859" t="str">
        <f>VLOOKUP(C859,lookups!$F$2:$I$27,4,FALSE)</f>
        <v>na</v>
      </c>
      <c r="G859">
        <v>9</v>
      </c>
      <c r="H859" t="s">
        <v>42</v>
      </c>
      <c r="I859" t="str">
        <f>VLOOKUP(H859,lookups!$B$2:$C$32,2,FALSE)</f>
        <v>Y</v>
      </c>
      <c r="J859">
        <v>3</v>
      </c>
      <c r="K859" t="s">
        <v>10</v>
      </c>
      <c r="L859">
        <v>1</v>
      </c>
      <c r="M859">
        <v>0</v>
      </c>
    </row>
    <row r="860" spans="1:13" x14ac:dyDescent="0.3">
      <c r="A860">
        <v>2007</v>
      </c>
      <c r="B860">
        <v>15</v>
      </c>
      <c r="C860" t="s">
        <v>24</v>
      </c>
      <c r="D860" t="str">
        <f>VLOOKUP(C860,lookups!$F$2:$H$27,2,FALSE)</f>
        <v>na</v>
      </c>
      <c r="E860" t="str">
        <f>VLOOKUP(C860,lookups!$F$2:$H$27,3,FALSE)</f>
        <v>na</v>
      </c>
      <c r="F860" t="str">
        <f>VLOOKUP(C860,lookups!$F$2:$I$27,4,FALSE)</f>
        <v>na</v>
      </c>
      <c r="G860">
        <v>9</v>
      </c>
      <c r="H860" t="s">
        <v>42</v>
      </c>
      <c r="I860" t="str">
        <f>VLOOKUP(H860,lookups!$B$2:$C$32,2,FALSE)</f>
        <v>Y</v>
      </c>
      <c r="J860">
        <v>4</v>
      </c>
      <c r="K860" t="s">
        <v>10</v>
      </c>
      <c r="L860">
        <v>1</v>
      </c>
      <c r="M860">
        <v>0</v>
      </c>
    </row>
    <row r="861" spans="1:13" x14ac:dyDescent="0.3">
      <c r="A861">
        <v>2007</v>
      </c>
      <c r="B861">
        <v>15</v>
      </c>
      <c r="C861" t="s">
        <v>24</v>
      </c>
      <c r="D861" t="str">
        <f>VLOOKUP(C861,lookups!$F$2:$H$27,2,FALSE)</f>
        <v>na</v>
      </c>
      <c r="E861" t="str">
        <f>VLOOKUP(C861,lookups!$F$2:$H$27,3,FALSE)</f>
        <v>na</v>
      </c>
      <c r="F861" t="str">
        <f>VLOOKUP(C861,lookups!$F$2:$I$27,4,FALSE)</f>
        <v>na</v>
      </c>
      <c r="G861">
        <v>9</v>
      </c>
      <c r="H861" t="s">
        <v>42</v>
      </c>
      <c r="I861" t="str">
        <f>VLOOKUP(H861,lookups!$B$2:$C$32,2,FALSE)</f>
        <v>Y</v>
      </c>
      <c r="J861">
        <v>5</v>
      </c>
      <c r="K861" t="s">
        <v>10</v>
      </c>
      <c r="L861">
        <v>1</v>
      </c>
      <c r="M861">
        <v>0</v>
      </c>
    </row>
    <row r="862" spans="1:13" x14ac:dyDescent="0.3">
      <c r="A862">
        <v>2007</v>
      </c>
      <c r="B862">
        <v>16</v>
      </c>
      <c r="C862" t="s">
        <v>25</v>
      </c>
      <c r="D862" t="str">
        <f>VLOOKUP(C862,lookups!$F$2:$H$27,2,FALSE)</f>
        <v>na</v>
      </c>
      <c r="E862" t="str">
        <f>VLOOKUP(C862,lookups!$F$2:$H$27,3,FALSE)</f>
        <v>na</v>
      </c>
      <c r="F862" t="str">
        <f>VLOOKUP(C862,lookups!$F$2:$I$27,4,FALSE)</f>
        <v>na</v>
      </c>
      <c r="G862">
        <v>9</v>
      </c>
      <c r="H862" t="s">
        <v>42</v>
      </c>
      <c r="I862" t="str">
        <f>VLOOKUP(H862,lookups!$B$2:$C$32,2,FALSE)</f>
        <v>Y</v>
      </c>
      <c r="J862">
        <v>2</v>
      </c>
      <c r="K862" t="s">
        <v>10</v>
      </c>
      <c r="L862">
        <v>1</v>
      </c>
      <c r="M862">
        <v>0.14000000000000001</v>
      </c>
    </row>
    <row r="863" spans="1:13" x14ac:dyDescent="0.3">
      <c r="A863">
        <v>2007</v>
      </c>
      <c r="B863">
        <v>16</v>
      </c>
      <c r="C863" t="s">
        <v>25</v>
      </c>
      <c r="D863" t="str">
        <f>VLOOKUP(C863,lookups!$F$2:$H$27,2,FALSE)</f>
        <v>na</v>
      </c>
      <c r="E863" t="str">
        <f>VLOOKUP(C863,lookups!$F$2:$H$27,3,FALSE)</f>
        <v>na</v>
      </c>
      <c r="F863" t="str">
        <f>VLOOKUP(C863,lookups!$F$2:$I$27,4,FALSE)</f>
        <v>na</v>
      </c>
      <c r="G863">
        <v>9</v>
      </c>
      <c r="H863" t="s">
        <v>42</v>
      </c>
      <c r="I863" t="str">
        <f>VLOOKUP(H863,lookups!$B$2:$C$32,2,FALSE)</f>
        <v>Y</v>
      </c>
      <c r="J863">
        <v>3</v>
      </c>
      <c r="K863" t="s">
        <v>10</v>
      </c>
      <c r="L863">
        <v>1</v>
      </c>
      <c r="M863">
        <v>0.02</v>
      </c>
    </row>
    <row r="864" spans="1:13" x14ac:dyDescent="0.3">
      <c r="A864">
        <v>2007</v>
      </c>
      <c r="B864">
        <v>16</v>
      </c>
      <c r="C864" t="s">
        <v>25</v>
      </c>
      <c r="D864" t="str">
        <f>VLOOKUP(C864,lookups!$F$2:$H$27,2,FALSE)</f>
        <v>na</v>
      </c>
      <c r="E864" t="str">
        <f>VLOOKUP(C864,lookups!$F$2:$H$27,3,FALSE)</f>
        <v>na</v>
      </c>
      <c r="F864" t="str">
        <f>VLOOKUP(C864,lookups!$F$2:$I$27,4,FALSE)</f>
        <v>na</v>
      </c>
      <c r="G864">
        <v>9</v>
      </c>
      <c r="H864" t="s">
        <v>42</v>
      </c>
      <c r="I864" t="str">
        <f>VLOOKUP(H864,lookups!$B$2:$C$32,2,FALSE)</f>
        <v>Y</v>
      </c>
      <c r="J864">
        <v>4</v>
      </c>
      <c r="K864" t="s">
        <v>10</v>
      </c>
      <c r="L864">
        <v>1</v>
      </c>
      <c r="M864">
        <v>0.11</v>
      </c>
    </row>
    <row r="865" spans="1:13" x14ac:dyDescent="0.3">
      <c r="A865">
        <v>2007</v>
      </c>
      <c r="B865">
        <v>16</v>
      </c>
      <c r="C865" t="s">
        <v>25</v>
      </c>
      <c r="D865" t="str">
        <f>VLOOKUP(C865,lookups!$F$2:$H$27,2,FALSE)</f>
        <v>na</v>
      </c>
      <c r="E865" t="str">
        <f>VLOOKUP(C865,lookups!$F$2:$H$27,3,FALSE)</f>
        <v>na</v>
      </c>
      <c r="F865" t="str">
        <f>VLOOKUP(C865,lookups!$F$2:$I$27,4,FALSE)</f>
        <v>na</v>
      </c>
      <c r="G865">
        <v>9</v>
      </c>
      <c r="H865" t="s">
        <v>42</v>
      </c>
      <c r="I865" t="str">
        <f>VLOOKUP(H865,lookups!$B$2:$C$32,2,FALSE)</f>
        <v>Y</v>
      </c>
      <c r="J865">
        <v>5</v>
      </c>
      <c r="K865" t="s">
        <v>10</v>
      </c>
      <c r="L865">
        <v>1</v>
      </c>
      <c r="M865">
        <v>0</v>
      </c>
    </row>
    <row r="866" spans="1:13" x14ac:dyDescent="0.3">
      <c r="A866">
        <v>2007</v>
      </c>
      <c r="B866">
        <v>17</v>
      </c>
      <c r="C866" t="s">
        <v>26</v>
      </c>
      <c r="D866" t="str">
        <f>VLOOKUP(C866,lookups!$F$2:$H$27,2,FALSE)</f>
        <v>na</v>
      </c>
      <c r="E866" t="str">
        <f>VLOOKUP(C866,lookups!$F$2:$H$27,3,FALSE)</f>
        <v>na</v>
      </c>
      <c r="F866" t="str">
        <f>VLOOKUP(C866,lookups!$F$2:$I$27,4,FALSE)</f>
        <v>na</v>
      </c>
      <c r="G866">
        <v>9</v>
      </c>
      <c r="H866" t="s">
        <v>42</v>
      </c>
      <c r="I866" t="str">
        <f>VLOOKUP(H866,lookups!$B$2:$C$32,2,FALSE)</f>
        <v>Y</v>
      </c>
      <c r="J866">
        <v>2</v>
      </c>
      <c r="K866" t="s">
        <v>10</v>
      </c>
      <c r="L866">
        <v>1</v>
      </c>
      <c r="M866">
        <v>0</v>
      </c>
    </row>
    <row r="867" spans="1:13" x14ac:dyDescent="0.3">
      <c r="A867">
        <v>2007</v>
      </c>
      <c r="B867">
        <v>17</v>
      </c>
      <c r="C867" t="s">
        <v>26</v>
      </c>
      <c r="D867" t="str">
        <f>VLOOKUP(C867,lookups!$F$2:$H$27,2,FALSE)</f>
        <v>na</v>
      </c>
      <c r="E867" t="str">
        <f>VLOOKUP(C867,lookups!$F$2:$H$27,3,FALSE)</f>
        <v>na</v>
      </c>
      <c r="F867" t="str">
        <f>VLOOKUP(C867,lookups!$F$2:$I$27,4,FALSE)</f>
        <v>na</v>
      </c>
      <c r="G867">
        <v>9</v>
      </c>
      <c r="H867" t="s">
        <v>42</v>
      </c>
      <c r="I867" t="str">
        <f>VLOOKUP(H867,lookups!$B$2:$C$32,2,FALSE)</f>
        <v>Y</v>
      </c>
      <c r="J867">
        <v>3</v>
      </c>
      <c r="K867" t="s">
        <v>10</v>
      </c>
      <c r="L867">
        <v>1</v>
      </c>
      <c r="M867">
        <v>0</v>
      </c>
    </row>
    <row r="868" spans="1:13" x14ac:dyDescent="0.3">
      <c r="A868">
        <v>2007</v>
      </c>
      <c r="B868">
        <v>17</v>
      </c>
      <c r="C868" t="s">
        <v>26</v>
      </c>
      <c r="D868" t="str">
        <f>VLOOKUP(C868,lookups!$F$2:$H$27,2,FALSE)</f>
        <v>na</v>
      </c>
      <c r="E868" t="str">
        <f>VLOOKUP(C868,lookups!$F$2:$H$27,3,FALSE)</f>
        <v>na</v>
      </c>
      <c r="F868" t="str">
        <f>VLOOKUP(C868,lookups!$F$2:$I$27,4,FALSE)</f>
        <v>na</v>
      </c>
      <c r="G868">
        <v>9</v>
      </c>
      <c r="H868" t="s">
        <v>42</v>
      </c>
      <c r="I868" t="str">
        <f>VLOOKUP(H868,lookups!$B$2:$C$32,2,FALSE)</f>
        <v>Y</v>
      </c>
      <c r="J868">
        <v>4</v>
      </c>
      <c r="K868" t="s">
        <v>10</v>
      </c>
      <c r="L868">
        <v>1</v>
      </c>
      <c r="M868">
        <v>0</v>
      </c>
    </row>
    <row r="869" spans="1:13" x14ac:dyDescent="0.3">
      <c r="A869">
        <v>2007</v>
      </c>
      <c r="B869">
        <v>17</v>
      </c>
      <c r="C869" t="s">
        <v>26</v>
      </c>
      <c r="D869" t="str">
        <f>VLOOKUP(C869,lookups!$F$2:$H$27,2,FALSE)</f>
        <v>na</v>
      </c>
      <c r="E869" t="str">
        <f>VLOOKUP(C869,lookups!$F$2:$H$27,3,FALSE)</f>
        <v>na</v>
      </c>
      <c r="F869" t="str">
        <f>VLOOKUP(C869,lookups!$F$2:$I$27,4,FALSE)</f>
        <v>na</v>
      </c>
      <c r="G869">
        <v>9</v>
      </c>
      <c r="H869" t="s">
        <v>42</v>
      </c>
      <c r="I869" t="str">
        <f>VLOOKUP(H869,lookups!$B$2:$C$32,2,FALSE)</f>
        <v>Y</v>
      </c>
      <c r="J869">
        <v>5</v>
      </c>
      <c r="K869" t="s">
        <v>10</v>
      </c>
      <c r="L869">
        <v>1</v>
      </c>
      <c r="M869">
        <v>0</v>
      </c>
    </row>
    <row r="870" spans="1:13" x14ac:dyDescent="0.3">
      <c r="A870">
        <v>2007</v>
      </c>
      <c r="B870">
        <v>18</v>
      </c>
      <c r="C870" t="s">
        <v>27</v>
      </c>
      <c r="D870">
        <f>VLOOKUP(C870,lookups!$F$2:$H$27,2,FALSE)</f>
        <v>3</v>
      </c>
      <c r="E870" t="str">
        <f>VLOOKUP(C870,lookups!$F$2:$H$27,3,FALSE)</f>
        <v>SEAK Sport</v>
      </c>
      <c r="F870">
        <f>VLOOKUP(C870,lookups!$F$2:$I$27,4,FALSE)</f>
        <v>2</v>
      </c>
      <c r="G870">
        <v>9</v>
      </c>
      <c r="H870" t="s">
        <v>42</v>
      </c>
      <c r="I870" t="str">
        <f>VLOOKUP(H870,lookups!$B$2:$C$32,2,FALSE)</f>
        <v>Y</v>
      </c>
      <c r="J870">
        <v>2</v>
      </c>
      <c r="K870" t="s">
        <v>10</v>
      </c>
      <c r="L870">
        <v>1</v>
      </c>
      <c r="M870">
        <v>0</v>
      </c>
    </row>
    <row r="871" spans="1:13" x14ac:dyDescent="0.3">
      <c r="A871">
        <v>2007</v>
      </c>
      <c r="B871">
        <v>18</v>
      </c>
      <c r="C871" t="s">
        <v>27</v>
      </c>
      <c r="D871">
        <f>VLOOKUP(C871,lookups!$F$2:$H$27,2,FALSE)</f>
        <v>3</v>
      </c>
      <c r="E871" t="str">
        <f>VLOOKUP(C871,lookups!$F$2:$H$27,3,FALSE)</f>
        <v>SEAK Sport</v>
      </c>
      <c r="F871">
        <f>VLOOKUP(C871,lookups!$F$2:$I$27,4,FALSE)</f>
        <v>2</v>
      </c>
      <c r="G871">
        <v>9</v>
      </c>
      <c r="H871" t="s">
        <v>42</v>
      </c>
      <c r="I871" t="str">
        <f>VLOOKUP(H871,lookups!$B$2:$C$32,2,FALSE)</f>
        <v>Y</v>
      </c>
      <c r="J871">
        <v>3</v>
      </c>
      <c r="K871" t="s">
        <v>10</v>
      </c>
      <c r="L871">
        <v>1</v>
      </c>
      <c r="M871">
        <v>8.19</v>
      </c>
    </row>
    <row r="872" spans="1:13" x14ac:dyDescent="0.3">
      <c r="A872">
        <v>2007</v>
      </c>
      <c r="B872">
        <v>18</v>
      </c>
      <c r="C872" t="s">
        <v>27</v>
      </c>
      <c r="D872">
        <f>VLOOKUP(C872,lookups!$F$2:$H$27,2,FALSE)</f>
        <v>3</v>
      </c>
      <c r="E872" t="str">
        <f>VLOOKUP(C872,lookups!$F$2:$H$27,3,FALSE)</f>
        <v>SEAK Sport</v>
      </c>
      <c r="F872">
        <f>VLOOKUP(C872,lookups!$F$2:$I$27,4,FALSE)</f>
        <v>2</v>
      </c>
      <c r="G872">
        <v>9</v>
      </c>
      <c r="H872" t="s">
        <v>42</v>
      </c>
      <c r="I872" t="str">
        <f>VLOOKUP(H872,lookups!$B$2:$C$32,2,FALSE)</f>
        <v>Y</v>
      </c>
      <c r="J872">
        <v>4</v>
      </c>
      <c r="K872" t="s">
        <v>10</v>
      </c>
      <c r="L872">
        <v>1</v>
      </c>
      <c r="M872">
        <v>304.89999999999998</v>
      </c>
    </row>
    <row r="873" spans="1:13" x14ac:dyDescent="0.3">
      <c r="A873">
        <v>2007</v>
      </c>
      <c r="B873">
        <v>18</v>
      </c>
      <c r="C873" t="s">
        <v>27</v>
      </c>
      <c r="D873">
        <f>VLOOKUP(C873,lookups!$F$2:$H$27,2,FALSE)</f>
        <v>3</v>
      </c>
      <c r="E873" t="str">
        <f>VLOOKUP(C873,lookups!$F$2:$H$27,3,FALSE)</f>
        <v>SEAK Sport</v>
      </c>
      <c r="F873">
        <f>VLOOKUP(C873,lookups!$F$2:$I$27,4,FALSE)</f>
        <v>2</v>
      </c>
      <c r="G873">
        <v>9</v>
      </c>
      <c r="H873" t="s">
        <v>42</v>
      </c>
      <c r="I873" t="str">
        <f>VLOOKUP(H873,lookups!$B$2:$C$32,2,FALSE)</f>
        <v>Y</v>
      </c>
      <c r="J873">
        <v>5</v>
      </c>
      <c r="K873" t="s">
        <v>10</v>
      </c>
      <c r="L873">
        <v>1</v>
      </c>
      <c r="M873">
        <v>0</v>
      </c>
    </row>
    <row r="874" spans="1:13" x14ac:dyDescent="0.3">
      <c r="A874">
        <v>2007</v>
      </c>
      <c r="B874">
        <v>19</v>
      </c>
      <c r="C874" t="s">
        <v>28</v>
      </c>
      <c r="D874" t="str">
        <f>VLOOKUP(C874,lookups!$F$2:$H$27,2,FALSE)</f>
        <v>na</v>
      </c>
      <c r="E874" t="str">
        <f>VLOOKUP(C874,lookups!$F$2:$H$27,3,FALSE)</f>
        <v>na</v>
      </c>
      <c r="F874" t="str">
        <f>VLOOKUP(C874,lookups!$F$2:$I$27,4,FALSE)</f>
        <v>na</v>
      </c>
      <c r="G874">
        <v>9</v>
      </c>
      <c r="H874" t="s">
        <v>42</v>
      </c>
      <c r="I874" t="str">
        <f>VLOOKUP(H874,lookups!$B$2:$C$32,2,FALSE)</f>
        <v>Y</v>
      </c>
      <c r="J874">
        <v>2</v>
      </c>
      <c r="K874" t="s">
        <v>10</v>
      </c>
      <c r="L874">
        <v>1</v>
      </c>
      <c r="M874">
        <v>788.06</v>
      </c>
    </row>
    <row r="875" spans="1:13" x14ac:dyDescent="0.3">
      <c r="A875">
        <v>2007</v>
      </c>
      <c r="B875">
        <v>19</v>
      </c>
      <c r="C875" t="s">
        <v>28</v>
      </c>
      <c r="D875" t="str">
        <f>VLOOKUP(C875,lookups!$F$2:$H$27,2,FALSE)</f>
        <v>na</v>
      </c>
      <c r="E875" t="str">
        <f>VLOOKUP(C875,lookups!$F$2:$H$27,3,FALSE)</f>
        <v>na</v>
      </c>
      <c r="F875" t="str">
        <f>VLOOKUP(C875,lookups!$F$2:$I$27,4,FALSE)</f>
        <v>na</v>
      </c>
      <c r="G875">
        <v>9</v>
      </c>
      <c r="H875" t="s">
        <v>42</v>
      </c>
      <c r="I875" t="str">
        <f>VLOOKUP(H875,lookups!$B$2:$C$32,2,FALSE)</f>
        <v>Y</v>
      </c>
      <c r="J875">
        <v>3</v>
      </c>
      <c r="K875" t="s">
        <v>10</v>
      </c>
      <c r="L875">
        <v>1</v>
      </c>
      <c r="M875">
        <v>125.98</v>
      </c>
    </row>
    <row r="876" spans="1:13" x14ac:dyDescent="0.3">
      <c r="A876">
        <v>2007</v>
      </c>
      <c r="B876">
        <v>19</v>
      </c>
      <c r="C876" t="s">
        <v>28</v>
      </c>
      <c r="D876" t="str">
        <f>VLOOKUP(C876,lookups!$F$2:$H$27,2,FALSE)</f>
        <v>na</v>
      </c>
      <c r="E876" t="str">
        <f>VLOOKUP(C876,lookups!$F$2:$H$27,3,FALSE)</f>
        <v>na</v>
      </c>
      <c r="F876" t="str">
        <f>VLOOKUP(C876,lookups!$F$2:$I$27,4,FALSE)</f>
        <v>na</v>
      </c>
      <c r="G876">
        <v>9</v>
      </c>
      <c r="H876" t="s">
        <v>42</v>
      </c>
      <c r="I876" t="str">
        <f>VLOOKUP(H876,lookups!$B$2:$C$32,2,FALSE)</f>
        <v>Y</v>
      </c>
      <c r="J876">
        <v>4</v>
      </c>
      <c r="K876" t="s">
        <v>10</v>
      </c>
      <c r="L876">
        <v>1</v>
      </c>
      <c r="M876">
        <v>863.31</v>
      </c>
    </row>
    <row r="877" spans="1:13" x14ac:dyDescent="0.3">
      <c r="A877">
        <v>2007</v>
      </c>
      <c r="B877">
        <v>19</v>
      </c>
      <c r="C877" t="s">
        <v>28</v>
      </c>
      <c r="D877" t="str">
        <f>VLOOKUP(C877,lookups!$F$2:$H$27,2,FALSE)</f>
        <v>na</v>
      </c>
      <c r="E877" t="str">
        <f>VLOOKUP(C877,lookups!$F$2:$H$27,3,FALSE)</f>
        <v>na</v>
      </c>
      <c r="F877" t="str">
        <f>VLOOKUP(C877,lookups!$F$2:$I$27,4,FALSE)</f>
        <v>na</v>
      </c>
      <c r="G877">
        <v>9</v>
      </c>
      <c r="H877" t="s">
        <v>42</v>
      </c>
      <c r="I877" t="str">
        <f>VLOOKUP(H877,lookups!$B$2:$C$32,2,FALSE)</f>
        <v>Y</v>
      </c>
      <c r="J877">
        <v>5</v>
      </c>
      <c r="K877" t="s">
        <v>10</v>
      </c>
      <c r="L877">
        <v>1</v>
      </c>
      <c r="M877">
        <v>0</v>
      </c>
    </row>
    <row r="878" spans="1:13" x14ac:dyDescent="0.3">
      <c r="A878">
        <v>2007</v>
      </c>
      <c r="B878">
        <v>20</v>
      </c>
      <c r="C878" t="s">
        <v>29</v>
      </c>
      <c r="D878" t="str">
        <f>VLOOKUP(C878,lookups!$F$2:$H$27,2,FALSE)</f>
        <v>na</v>
      </c>
      <c r="E878" t="str">
        <f>VLOOKUP(C878,lookups!$F$2:$H$27,3,FALSE)</f>
        <v>na</v>
      </c>
      <c r="F878" t="str">
        <f>VLOOKUP(C878,lookups!$F$2:$I$27,4,FALSE)</f>
        <v>na</v>
      </c>
      <c r="G878">
        <v>9</v>
      </c>
      <c r="H878" t="s">
        <v>42</v>
      </c>
      <c r="I878" t="str">
        <f>VLOOKUP(H878,lookups!$B$2:$C$32,2,FALSE)</f>
        <v>Y</v>
      </c>
      <c r="J878">
        <v>2</v>
      </c>
      <c r="K878" t="s">
        <v>10</v>
      </c>
      <c r="L878">
        <v>1</v>
      </c>
      <c r="M878">
        <v>4.49</v>
      </c>
    </row>
    <row r="879" spans="1:13" x14ac:dyDescent="0.3">
      <c r="A879">
        <v>2007</v>
      </c>
      <c r="B879">
        <v>20</v>
      </c>
      <c r="C879" t="s">
        <v>29</v>
      </c>
      <c r="D879" t="str">
        <f>VLOOKUP(C879,lookups!$F$2:$H$27,2,FALSE)</f>
        <v>na</v>
      </c>
      <c r="E879" t="str">
        <f>VLOOKUP(C879,lookups!$F$2:$H$27,3,FALSE)</f>
        <v>na</v>
      </c>
      <c r="F879" t="str">
        <f>VLOOKUP(C879,lookups!$F$2:$I$27,4,FALSE)</f>
        <v>na</v>
      </c>
      <c r="G879">
        <v>9</v>
      </c>
      <c r="H879" t="s">
        <v>42</v>
      </c>
      <c r="I879" t="str">
        <f>VLOOKUP(H879,lookups!$B$2:$C$32,2,FALSE)</f>
        <v>Y</v>
      </c>
      <c r="J879">
        <v>3</v>
      </c>
      <c r="K879" t="s">
        <v>10</v>
      </c>
      <c r="L879">
        <v>1</v>
      </c>
      <c r="M879">
        <v>14.37</v>
      </c>
    </row>
    <row r="880" spans="1:13" x14ac:dyDescent="0.3">
      <c r="A880">
        <v>2007</v>
      </c>
      <c r="B880">
        <v>20</v>
      </c>
      <c r="C880" t="s">
        <v>29</v>
      </c>
      <c r="D880" t="str">
        <f>VLOOKUP(C880,lookups!$F$2:$H$27,2,FALSE)</f>
        <v>na</v>
      </c>
      <c r="E880" t="str">
        <f>VLOOKUP(C880,lookups!$F$2:$H$27,3,FALSE)</f>
        <v>na</v>
      </c>
      <c r="F880" t="str">
        <f>VLOOKUP(C880,lookups!$F$2:$I$27,4,FALSE)</f>
        <v>na</v>
      </c>
      <c r="G880">
        <v>9</v>
      </c>
      <c r="H880" t="s">
        <v>42</v>
      </c>
      <c r="I880" t="str">
        <f>VLOOKUP(H880,lookups!$B$2:$C$32,2,FALSE)</f>
        <v>Y</v>
      </c>
      <c r="J880">
        <v>4</v>
      </c>
      <c r="K880" t="s">
        <v>10</v>
      </c>
      <c r="L880">
        <v>1</v>
      </c>
      <c r="M880">
        <v>44.02</v>
      </c>
    </row>
    <row r="881" spans="1:13" x14ac:dyDescent="0.3">
      <c r="A881">
        <v>2007</v>
      </c>
      <c r="B881">
        <v>20</v>
      </c>
      <c r="C881" t="s">
        <v>29</v>
      </c>
      <c r="D881" t="str">
        <f>VLOOKUP(C881,lookups!$F$2:$H$27,2,FALSE)</f>
        <v>na</v>
      </c>
      <c r="E881" t="str">
        <f>VLOOKUP(C881,lookups!$F$2:$H$27,3,FALSE)</f>
        <v>na</v>
      </c>
      <c r="F881" t="str">
        <f>VLOOKUP(C881,lookups!$F$2:$I$27,4,FALSE)</f>
        <v>na</v>
      </c>
      <c r="G881">
        <v>9</v>
      </c>
      <c r="H881" t="s">
        <v>42</v>
      </c>
      <c r="I881" t="str">
        <f>VLOOKUP(H881,lookups!$B$2:$C$32,2,FALSE)</f>
        <v>Y</v>
      </c>
      <c r="J881">
        <v>5</v>
      </c>
      <c r="K881" t="s">
        <v>10</v>
      </c>
      <c r="L881">
        <v>1</v>
      </c>
      <c r="M881">
        <v>0</v>
      </c>
    </row>
    <row r="882" spans="1:13" x14ac:dyDescent="0.3">
      <c r="A882">
        <v>2007</v>
      </c>
      <c r="B882">
        <v>21</v>
      </c>
      <c r="C882" t="s">
        <v>30</v>
      </c>
      <c r="D882" t="str">
        <f>VLOOKUP(C882,lookups!$F$2:$H$27,2,FALSE)</f>
        <v>na</v>
      </c>
      <c r="E882" t="str">
        <f>VLOOKUP(C882,lookups!$F$2:$H$27,3,FALSE)</f>
        <v>na</v>
      </c>
      <c r="F882" t="str">
        <f>VLOOKUP(C882,lookups!$F$2:$I$27,4,FALSE)</f>
        <v>na</v>
      </c>
      <c r="G882">
        <v>9</v>
      </c>
      <c r="H882" t="s">
        <v>42</v>
      </c>
      <c r="I882" t="str">
        <f>VLOOKUP(H882,lookups!$B$2:$C$32,2,FALSE)</f>
        <v>Y</v>
      </c>
      <c r="J882">
        <v>2</v>
      </c>
      <c r="K882" t="s">
        <v>10</v>
      </c>
      <c r="L882">
        <v>1</v>
      </c>
      <c r="M882">
        <v>15.06</v>
      </c>
    </row>
    <row r="883" spans="1:13" x14ac:dyDescent="0.3">
      <c r="A883">
        <v>2007</v>
      </c>
      <c r="B883">
        <v>21</v>
      </c>
      <c r="C883" t="s">
        <v>30</v>
      </c>
      <c r="D883" t="str">
        <f>VLOOKUP(C883,lookups!$F$2:$H$27,2,FALSE)</f>
        <v>na</v>
      </c>
      <c r="E883" t="str">
        <f>VLOOKUP(C883,lookups!$F$2:$H$27,3,FALSE)</f>
        <v>na</v>
      </c>
      <c r="F883" t="str">
        <f>VLOOKUP(C883,lookups!$F$2:$I$27,4,FALSE)</f>
        <v>na</v>
      </c>
      <c r="G883">
        <v>9</v>
      </c>
      <c r="H883" t="s">
        <v>42</v>
      </c>
      <c r="I883" t="str">
        <f>VLOOKUP(H883,lookups!$B$2:$C$32,2,FALSE)</f>
        <v>Y</v>
      </c>
      <c r="J883">
        <v>3</v>
      </c>
      <c r="K883" t="s">
        <v>10</v>
      </c>
      <c r="L883">
        <v>1</v>
      </c>
      <c r="M883">
        <v>0</v>
      </c>
    </row>
    <row r="884" spans="1:13" x14ac:dyDescent="0.3">
      <c r="A884">
        <v>2007</v>
      </c>
      <c r="B884">
        <v>21</v>
      </c>
      <c r="C884" t="s">
        <v>30</v>
      </c>
      <c r="D884" t="str">
        <f>VLOOKUP(C884,lookups!$F$2:$H$27,2,FALSE)</f>
        <v>na</v>
      </c>
      <c r="E884" t="str">
        <f>VLOOKUP(C884,lookups!$F$2:$H$27,3,FALSE)</f>
        <v>na</v>
      </c>
      <c r="F884" t="str">
        <f>VLOOKUP(C884,lookups!$F$2:$I$27,4,FALSE)</f>
        <v>na</v>
      </c>
      <c r="G884">
        <v>9</v>
      </c>
      <c r="H884" t="s">
        <v>42</v>
      </c>
      <c r="I884" t="str">
        <f>VLOOKUP(H884,lookups!$B$2:$C$32,2,FALSE)</f>
        <v>Y</v>
      </c>
      <c r="J884">
        <v>4</v>
      </c>
      <c r="K884" t="s">
        <v>10</v>
      </c>
      <c r="L884">
        <v>1</v>
      </c>
      <c r="M884">
        <v>19.18</v>
      </c>
    </row>
    <row r="885" spans="1:13" x14ac:dyDescent="0.3">
      <c r="A885">
        <v>2007</v>
      </c>
      <c r="B885">
        <v>21</v>
      </c>
      <c r="C885" t="s">
        <v>30</v>
      </c>
      <c r="D885" t="str">
        <f>VLOOKUP(C885,lookups!$F$2:$H$27,2,FALSE)</f>
        <v>na</v>
      </c>
      <c r="E885" t="str">
        <f>VLOOKUP(C885,lookups!$F$2:$H$27,3,FALSE)</f>
        <v>na</v>
      </c>
      <c r="F885" t="str">
        <f>VLOOKUP(C885,lookups!$F$2:$I$27,4,FALSE)</f>
        <v>na</v>
      </c>
      <c r="G885">
        <v>9</v>
      </c>
      <c r="H885" t="s">
        <v>42</v>
      </c>
      <c r="I885" t="str">
        <f>VLOOKUP(H885,lookups!$B$2:$C$32,2,FALSE)</f>
        <v>Y</v>
      </c>
      <c r="J885">
        <v>5</v>
      </c>
      <c r="K885" t="s">
        <v>10</v>
      </c>
      <c r="L885">
        <v>1</v>
      </c>
      <c r="M885">
        <v>0</v>
      </c>
    </row>
    <row r="886" spans="1:13" x14ac:dyDescent="0.3">
      <c r="A886">
        <v>2007</v>
      </c>
      <c r="B886">
        <v>22</v>
      </c>
      <c r="C886" t="s">
        <v>31</v>
      </c>
      <c r="D886" t="str">
        <f>VLOOKUP(C886,lookups!$F$2:$H$27,2,FALSE)</f>
        <v>na</v>
      </c>
      <c r="E886" t="str">
        <f>VLOOKUP(C886,lookups!$F$2:$H$27,3,FALSE)</f>
        <v>na</v>
      </c>
      <c r="F886" t="str">
        <f>VLOOKUP(C886,lookups!$F$2:$I$27,4,FALSE)</f>
        <v>na</v>
      </c>
      <c r="G886">
        <v>9</v>
      </c>
      <c r="H886" t="s">
        <v>42</v>
      </c>
      <c r="I886" t="str">
        <f>VLOOKUP(H886,lookups!$B$2:$C$32,2,FALSE)</f>
        <v>Y</v>
      </c>
      <c r="J886">
        <v>2</v>
      </c>
      <c r="K886" t="s">
        <v>10</v>
      </c>
      <c r="L886">
        <v>1</v>
      </c>
      <c r="M886">
        <v>0</v>
      </c>
    </row>
    <row r="887" spans="1:13" x14ac:dyDescent="0.3">
      <c r="A887">
        <v>2007</v>
      </c>
      <c r="B887">
        <v>22</v>
      </c>
      <c r="C887" t="s">
        <v>31</v>
      </c>
      <c r="D887" t="str">
        <f>VLOOKUP(C887,lookups!$F$2:$H$27,2,FALSE)</f>
        <v>na</v>
      </c>
      <c r="E887" t="str">
        <f>VLOOKUP(C887,lookups!$F$2:$H$27,3,FALSE)</f>
        <v>na</v>
      </c>
      <c r="F887" t="str">
        <f>VLOOKUP(C887,lookups!$F$2:$I$27,4,FALSE)</f>
        <v>na</v>
      </c>
      <c r="G887">
        <v>9</v>
      </c>
      <c r="H887" t="s">
        <v>42</v>
      </c>
      <c r="I887" t="str">
        <f>VLOOKUP(H887,lookups!$B$2:$C$32,2,FALSE)</f>
        <v>Y</v>
      </c>
      <c r="J887">
        <v>3</v>
      </c>
      <c r="K887" t="s">
        <v>10</v>
      </c>
      <c r="L887">
        <v>1</v>
      </c>
      <c r="M887">
        <v>3.3</v>
      </c>
    </row>
    <row r="888" spans="1:13" x14ac:dyDescent="0.3">
      <c r="A888">
        <v>2007</v>
      </c>
      <c r="B888">
        <v>22</v>
      </c>
      <c r="C888" t="s">
        <v>31</v>
      </c>
      <c r="D888" t="str">
        <f>VLOOKUP(C888,lookups!$F$2:$H$27,2,FALSE)</f>
        <v>na</v>
      </c>
      <c r="E888" t="str">
        <f>VLOOKUP(C888,lookups!$F$2:$H$27,3,FALSE)</f>
        <v>na</v>
      </c>
      <c r="F888" t="str">
        <f>VLOOKUP(C888,lookups!$F$2:$I$27,4,FALSE)</f>
        <v>na</v>
      </c>
      <c r="G888">
        <v>9</v>
      </c>
      <c r="H888" t="s">
        <v>42</v>
      </c>
      <c r="I888" t="str">
        <f>VLOOKUP(H888,lookups!$B$2:$C$32,2,FALSE)</f>
        <v>Y</v>
      </c>
      <c r="J888">
        <v>4</v>
      </c>
      <c r="K888" t="s">
        <v>10</v>
      </c>
      <c r="L888">
        <v>1</v>
      </c>
      <c r="M888">
        <v>48.23</v>
      </c>
    </row>
    <row r="889" spans="1:13" x14ac:dyDescent="0.3">
      <c r="A889">
        <v>2007</v>
      </c>
      <c r="B889">
        <v>22</v>
      </c>
      <c r="C889" t="s">
        <v>31</v>
      </c>
      <c r="D889" t="str">
        <f>VLOOKUP(C889,lookups!$F$2:$H$27,2,FALSE)</f>
        <v>na</v>
      </c>
      <c r="E889" t="str">
        <f>VLOOKUP(C889,lookups!$F$2:$H$27,3,FALSE)</f>
        <v>na</v>
      </c>
      <c r="F889" t="str">
        <f>VLOOKUP(C889,lookups!$F$2:$I$27,4,FALSE)</f>
        <v>na</v>
      </c>
      <c r="G889">
        <v>9</v>
      </c>
      <c r="H889" t="s">
        <v>42</v>
      </c>
      <c r="I889" t="str">
        <f>VLOOKUP(H889,lookups!$B$2:$C$32,2,FALSE)</f>
        <v>Y</v>
      </c>
      <c r="J889">
        <v>5</v>
      </c>
      <c r="K889" t="s">
        <v>10</v>
      </c>
      <c r="L889">
        <v>1</v>
      </c>
      <c r="M889">
        <v>0</v>
      </c>
    </row>
    <row r="890" spans="1:13" x14ac:dyDescent="0.3">
      <c r="A890">
        <v>2007</v>
      </c>
      <c r="B890">
        <v>23</v>
      </c>
      <c r="C890" t="s">
        <v>32</v>
      </c>
      <c r="D890" t="str">
        <f>VLOOKUP(C890,lookups!$F$2:$H$27,2,FALSE)</f>
        <v>na</v>
      </c>
      <c r="E890" t="str">
        <f>VLOOKUP(C890,lookups!$F$2:$H$27,3,FALSE)</f>
        <v>na</v>
      </c>
      <c r="F890" t="str">
        <f>VLOOKUP(C890,lookups!$F$2:$I$27,4,FALSE)</f>
        <v>na</v>
      </c>
      <c r="G890">
        <v>9</v>
      </c>
      <c r="H890" t="s">
        <v>42</v>
      </c>
      <c r="I890" t="str">
        <f>VLOOKUP(H890,lookups!$B$2:$C$32,2,FALSE)</f>
        <v>Y</v>
      </c>
      <c r="J890">
        <v>2</v>
      </c>
      <c r="K890" t="s">
        <v>10</v>
      </c>
      <c r="L890">
        <v>1</v>
      </c>
      <c r="M890">
        <v>0</v>
      </c>
    </row>
    <row r="891" spans="1:13" x14ac:dyDescent="0.3">
      <c r="A891">
        <v>2007</v>
      </c>
      <c r="B891">
        <v>23</v>
      </c>
      <c r="C891" t="s">
        <v>32</v>
      </c>
      <c r="D891" t="str">
        <f>VLOOKUP(C891,lookups!$F$2:$H$27,2,FALSE)</f>
        <v>na</v>
      </c>
      <c r="E891" t="str">
        <f>VLOOKUP(C891,lookups!$F$2:$H$27,3,FALSE)</f>
        <v>na</v>
      </c>
      <c r="F891" t="str">
        <f>VLOOKUP(C891,lookups!$F$2:$I$27,4,FALSE)</f>
        <v>na</v>
      </c>
      <c r="G891">
        <v>9</v>
      </c>
      <c r="H891" t="s">
        <v>42</v>
      </c>
      <c r="I891" t="str">
        <f>VLOOKUP(H891,lookups!$B$2:$C$32,2,FALSE)</f>
        <v>Y</v>
      </c>
      <c r="J891">
        <v>3</v>
      </c>
      <c r="K891" t="s">
        <v>10</v>
      </c>
      <c r="L891">
        <v>1</v>
      </c>
      <c r="M891">
        <v>0</v>
      </c>
    </row>
    <row r="892" spans="1:13" x14ac:dyDescent="0.3">
      <c r="A892">
        <v>2007</v>
      </c>
      <c r="B892">
        <v>23</v>
      </c>
      <c r="C892" t="s">
        <v>32</v>
      </c>
      <c r="D892" t="str">
        <f>VLOOKUP(C892,lookups!$F$2:$H$27,2,FALSE)</f>
        <v>na</v>
      </c>
      <c r="E892" t="str">
        <f>VLOOKUP(C892,lookups!$F$2:$H$27,3,FALSE)</f>
        <v>na</v>
      </c>
      <c r="F892" t="str">
        <f>VLOOKUP(C892,lookups!$F$2:$I$27,4,FALSE)</f>
        <v>na</v>
      </c>
      <c r="G892">
        <v>9</v>
      </c>
      <c r="H892" t="s">
        <v>42</v>
      </c>
      <c r="I892" t="str">
        <f>VLOOKUP(H892,lookups!$B$2:$C$32,2,FALSE)</f>
        <v>Y</v>
      </c>
      <c r="J892">
        <v>4</v>
      </c>
      <c r="K892" t="s">
        <v>10</v>
      </c>
      <c r="L892">
        <v>1</v>
      </c>
      <c r="M892">
        <v>0</v>
      </c>
    </row>
    <row r="893" spans="1:13" x14ac:dyDescent="0.3">
      <c r="A893">
        <v>2007</v>
      </c>
      <c r="B893">
        <v>23</v>
      </c>
      <c r="C893" t="s">
        <v>32</v>
      </c>
      <c r="D893" t="str">
        <f>VLOOKUP(C893,lookups!$F$2:$H$27,2,FALSE)</f>
        <v>na</v>
      </c>
      <c r="E893" t="str">
        <f>VLOOKUP(C893,lookups!$F$2:$H$27,3,FALSE)</f>
        <v>na</v>
      </c>
      <c r="F893" t="str">
        <f>VLOOKUP(C893,lookups!$F$2:$I$27,4,FALSE)</f>
        <v>na</v>
      </c>
      <c r="G893">
        <v>9</v>
      </c>
      <c r="H893" t="s">
        <v>42</v>
      </c>
      <c r="I893" t="str">
        <f>VLOOKUP(H893,lookups!$B$2:$C$32,2,FALSE)</f>
        <v>Y</v>
      </c>
      <c r="J893">
        <v>5</v>
      </c>
      <c r="K893" t="s">
        <v>10</v>
      </c>
      <c r="L893">
        <v>1</v>
      </c>
      <c r="M893">
        <v>0</v>
      </c>
    </row>
    <row r="894" spans="1:13" x14ac:dyDescent="0.3">
      <c r="A894">
        <v>2007</v>
      </c>
      <c r="B894">
        <v>24</v>
      </c>
      <c r="C894" t="s">
        <v>33</v>
      </c>
      <c r="D894" t="str">
        <f>VLOOKUP(C894,lookups!$F$2:$H$27,2,FALSE)</f>
        <v>13-15</v>
      </c>
      <c r="E894" t="str">
        <f>VLOOKUP(C894,lookups!$F$2:$H$27,3,FALSE)</f>
        <v>NGS/SGS/JDF Sport</v>
      </c>
      <c r="F894">
        <f>VLOOKUP(C894,lookups!$F$2:$I$27,4,FALSE)</f>
        <v>7</v>
      </c>
      <c r="G894">
        <v>9</v>
      </c>
      <c r="H894" t="s">
        <v>42</v>
      </c>
      <c r="I894" t="str">
        <f>VLOOKUP(H894,lookups!$B$2:$C$32,2,FALSE)</f>
        <v>Y</v>
      </c>
      <c r="J894">
        <v>2</v>
      </c>
      <c r="K894" t="s">
        <v>10</v>
      </c>
      <c r="L894">
        <v>1</v>
      </c>
      <c r="M894">
        <v>1856.97</v>
      </c>
    </row>
    <row r="895" spans="1:13" x14ac:dyDescent="0.3">
      <c r="A895">
        <v>2007</v>
      </c>
      <c r="B895">
        <v>24</v>
      </c>
      <c r="C895" t="s">
        <v>33</v>
      </c>
      <c r="D895" t="str">
        <f>VLOOKUP(C895,lookups!$F$2:$H$27,2,FALSE)</f>
        <v>13-15</v>
      </c>
      <c r="E895" t="str">
        <f>VLOOKUP(C895,lookups!$F$2:$H$27,3,FALSE)</f>
        <v>NGS/SGS/JDF Sport</v>
      </c>
      <c r="F895">
        <f>VLOOKUP(C895,lookups!$F$2:$I$27,4,FALSE)</f>
        <v>7</v>
      </c>
      <c r="G895">
        <v>9</v>
      </c>
      <c r="H895" t="s">
        <v>42</v>
      </c>
      <c r="I895" t="str">
        <f>VLOOKUP(H895,lookups!$B$2:$C$32,2,FALSE)</f>
        <v>Y</v>
      </c>
      <c r="J895">
        <v>3</v>
      </c>
      <c r="K895" t="s">
        <v>10</v>
      </c>
      <c r="L895">
        <v>1</v>
      </c>
      <c r="M895">
        <v>499.11</v>
      </c>
    </row>
    <row r="896" spans="1:13" x14ac:dyDescent="0.3">
      <c r="A896">
        <v>2007</v>
      </c>
      <c r="B896">
        <v>24</v>
      </c>
      <c r="C896" t="s">
        <v>33</v>
      </c>
      <c r="D896" t="str">
        <f>VLOOKUP(C896,lookups!$F$2:$H$27,2,FALSE)</f>
        <v>13-15</v>
      </c>
      <c r="E896" t="str">
        <f>VLOOKUP(C896,lookups!$F$2:$H$27,3,FALSE)</f>
        <v>NGS/SGS/JDF Sport</v>
      </c>
      <c r="F896">
        <f>VLOOKUP(C896,lookups!$F$2:$I$27,4,FALSE)</f>
        <v>7</v>
      </c>
      <c r="G896">
        <v>9</v>
      </c>
      <c r="H896" t="s">
        <v>42</v>
      </c>
      <c r="I896" t="str">
        <f>VLOOKUP(H896,lookups!$B$2:$C$32,2,FALSE)</f>
        <v>Y</v>
      </c>
      <c r="J896">
        <v>4</v>
      </c>
      <c r="K896" t="s">
        <v>10</v>
      </c>
      <c r="L896">
        <v>1</v>
      </c>
      <c r="M896">
        <v>2526.38</v>
      </c>
    </row>
    <row r="897" spans="1:13" x14ac:dyDescent="0.3">
      <c r="A897">
        <v>2007</v>
      </c>
      <c r="B897">
        <v>24</v>
      </c>
      <c r="C897" t="s">
        <v>33</v>
      </c>
      <c r="D897" t="str">
        <f>VLOOKUP(C897,lookups!$F$2:$H$27,2,FALSE)</f>
        <v>13-15</v>
      </c>
      <c r="E897" t="str">
        <f>VLOOKUP(C897,lookups!$F$2:$H$27,3,FALSE)</f>
        <v>NGS/SGS/JDF Sport</v>
      </c>
      <c r="F897">
        <f>VLOOKUP(C897,lookups!$F$2:$I$27,4,FALSE)</f>
        <v>7</v>
      </c>
      <c r="G897">
        <v>9</v>
      </c>
      <c r="H897" t="s">
        <v>42</v>
      </c>
      <c r="I897" t="str">
        <f>VLOOKUP(H897,lookups!$B$2:$C$32,2,FALSE)</f>
        <v>Y</v>
      </c>
      <c r="J897">
        <v>5</v>
      </c>
      <c r="K897" t="s">
        <v>10</v>
      </c>
      <c r="L897">
        <v>1</v>
      </c>
      <c r="M897">
        <v>6.18</v>
      </c>
    </row>
    <row r="898" spans="1:13" x14ac:dyDescent="0.3">
      <c r="A898">
        <v>2007</v>
      </c>
      <c r="B898">
        <v>25</v>
      </c>
      <c r="C898" t="s">
        <v>34</v>
      </c>
      <c r="D898" t="str">
        <f>VLOOKUP(C898,lookups!$F$2:$H$27,2,FALSE)</f>
        <v>na</v>
      </c>
      <c r="E898" t="str">
        <f>VLOOKUP(C898,lookups!$F$2:$H$27,3,FALSE)</f>
        <v>na</v>
      </c>
      <c r="F898" t="str">
        <f>VLOOKUP(C898,lookups!$F$2:$I$27,4,FALSE)</f>
        <v>na</v>
      </c>
      <c r="G898">
        <v>9</v>
      </c>
      <c r="H898" t="s">
        <v>42</v>
      </c>
      <c r="I898" t="str">
        <f>VLOOKUP(H898,lookups!$B$2:$C$32,2,FALSE)</f>
        <v>Y</v>
      </c>
      <c r="J898">
        <v>2</v>
      </c>
      <c r="K898" t="s">
        <v>10</v>
      </c>
      <c r="L898">
        <v>1</v>
      </c>
      <c r="M898">
        <v>3148.27</v>
      </c>
    </row>
    <row r="899" spans="1:13" x14ac:dyDescent="0.3">
      <c r="A899">
        <v>2007</v>
      </c>
      <c r="B899">
        <v>25</v>
      </c>
      <c r="C899" t="s">
        <v>34</v>
      </c>
      <c r="D899" t="str">
        <f>VLOOKUP(C899,lookups!$F$2:$H$27,2,FALSE)</f>
        <v>na</v>
      </c>
      <c r="E899" t="str">
        <f>VLOOKUP(C899,lookups!$F$2:$H$27,3,FALSE)</f>
        <v>na</v>
      </c>
      <c r="F899" t="str">
        <f>VLOOKUP(C899,lookups!$F$2:$I$27,4,FALSE)</f>
        <v>na</v>
      </c>
      <c r="G899">
        <v>9</v>
      </c>
      <c r="H899" t="s">
        <v>42</v>
      </c>
      <c r="I899" t="str">
        <f>VLOOKUP(H899,lookups!$B$2:$C$32,2,FALSE)</f>
        <v>Y</v>
      </c>
      <c r="J899">
        <v>3</v>
      </c>
      <c r="K899" t="s">
        <v>10</v>
      </c>
      <c r="L899">
        <v>1</v>
      </c>
      <c r="M899">
        <v>455.12</v>
      </c>
    </row>
    <row r="900" spans="1:13" x14ac:dyDescent="0.3">
      <c r="A900">
        <v>2007</v>
      </c>
      <c r="B900">
        <v>25</v>
      </c>
      <c r="C900" t="s">
        <v>34</v>
      </c>
      <c r="D900" t="str">
        <f>VLOOKUP(C900,lookups!$F$2:$H$27,2,FALSE)</f>
        <v>na</v>
      </c>
      <c r="E900" t="str">
        <f>VLOOKUP(C900,lookups!$F$2:$H$27,3,FALSE)</f>
        <v>na</v>
      </c>
      <c r="F900" t="str">
        <f>VLOOKUP(C900,lookups!$F$2:$I$27,4,FALSE)</f>
        <v>na</v>
      </c>
      <c r="G900">
        <v>9</v>
      </c>
      <c r="H900" t="s">
        <v>42</v>
      </c>
      <c r="I900" t="str">
        <f>VLOOKUP(H900,lookups!$B$2:$C$32,2,FALSE)</f>
        <v>Y</v>
      </c>
      <c r="J900">
        <v>4</v>
      </c>
      <c r="K900" t="s">
        <v>10</v>
      </c>
      <c r="L900">
        <v>1</v>
      </c>
      <c r="M900">
        <v>1024.8800000000001</v>
      </c>
    </row>
    <row r="901" spans="1:13" x14ac:dyDescent="0.3">
      <c r="A901">
        <v>2007</v>
      </c>
      <c r="B901">
        <v>25</v>
      </c>
      <c r="C901" t="s">
        <v>34</v>
      </c>
      <c r="D901" t="str">
        <f>VLOOKUP(C901,lookups!$F$2:$H$27,2,FALSE)</f>
        <v>na</v>
      </c>
      <c r="E901" t="str">
        <f>VLOOKUP(C901,lookups!$F$2:$H$27,3,FALSE)</f>
        <v>na</v>
      </c>
      <c r="F901" t="str">
        <f>VLOOKUP(C901,lookups!$F$2:$I$27,4,FALSE)</f>
        <v>na</v>
      </c>
      <c r="G901">
        <v>9</v>
      </c>
      <c r="H901" t="s">
        <v>42</v>
      </c>
      <c r="I901" t="str">
        <f>VLOOKUP(H901,lookups!$B$2:$C$32,2,FALSE)</f>
        <v>Y</v>
      </c>
      <c r="J901">
        <v>5</v>
      </c>
      <c r="K901" t="s">
        <v>10</v>
      </c>
      <c r="L901">
        <v>1</v>
      </c>
      <c r="M901">
        <v>45.19</v>
      </c>
    </row>
    <row r="902" spans="1:13" x14ac:dyDescent="0.3">
      <c r="A902">
        <v>2007</v>
      </c>
      <c r="B902">
        <v>1</v>
      </c>
      <c r="C902" t="s">
        <v>8</v>
      </c>
      <c r="D902" t="str">
        <f>VLOOKUP(C902,lookups!$F$2:$H$27,2,FALSE)</f>
        <v>na</v>
      </c>
      <c r="E902" t="str">
        <f>VLOOKUP(C902,lookups!$F$2:$H$27,3,FALSE)</f>
        <v>na</v>
      </c>
      <c r="F902" t="str">
        <f>VLOOKUP(C902,lookups!$F$2:$I$27,4,FALSE)</f>
        <v>na</v>
      </c>
      <c r="G902">
        <v>10</v>
      </c>
      <c r="H902" t="s">
        <v>43</v>
      </c>
      <c r="I902" t="str">
        <f>VLOOKUP(H902,lookups!$B$2:$C$32,2,FALSE)</f>
        <v>Y</v>
      </c>
      <c r="J902">
        <v>2</v>
      </c>
      <c r="K902" t="s">
        <v>10</v>
      </c>
      <c r="L902">
        <v>1</v>
      </c>
      <c r="M902">
        <v>0</v>
      </c>
    </row>
    <row r="903" spans="1:13" x14ac:dyDescent="0.3">
      <c r="A903">
        <v>2007</v>
      </c>
      <c r="B903">
        <v>1</v>
      </c>
      <c r="C903" t="s">
        <v>8</v>
      </c>
      <c r="D903" t="str">
        <f>VLOOKUP(C903,lookups!$F$2:$H$27,2,FALSE)</f>
        <v>na</v>
      </c>
      <c r="E903" t="str">
        <f>VLOOKUP(C903,lookups!$F$2:$H$27,3,FALSE)</f>
        <v>na</v>
      </c>
      <c r="F903" t="str">
        <f>VLOOKUP(C903,lookups!$F$2:$I$27,4,FALSE)</f>
        <v>na</v>
      </c>
      <c r="G903">
        <v>10</v>
      </c>
      <c r="H903" t="s">
        <v>43</v>
      </c>
      <c r="I903" t="str">
        <f>VLOOKUP(H903,lookups!$B$2:$C$32,2,FALSE)</f>
        <v>Y</v>
      </c>
      <c r="J903">
        <v>3</v>
      </c>
      <c r="K903" t="s">
        <v>10</v>
      </c>
      <c r="L903">
        <v>1</v>
      </c>
      <c r="M903">
        <v>21.34</v>
      </c>
    </row>
    <row r="904" spans="1:13" x14ac:dyDescent="0.3">
      <c r="A904">
        <v>2007</v>
      </c>
      <c r="B904">
        <v>1</v>
      </c>
      <c r="C904" t="s">
        <v>8</v>
      </c>
      <c r="D904" t="str">
        <f>VLOOKUP(C904,lookups!$F$2:$H$27,2,FALSE)</f>
        <v>na</v>
      </c>
      <c r="E904" t="str">
        <f>VLOOKUP(C904,lookups!$F$2:$H$27,3,FALSE)</f>
        <v>na</v>
      </c>
      <c r="F904" t="str">
        <f>VLOOKUP(C904,lookups!$F$2:$I$27,4,FALSE)</f>
        <v>na</v>
      </c>
      <c r="G904">
        <v>10</v>
      </c>
      <c r="H904" t="s">
        <v>43</v>
      </c>
      <c r="I904" t="str">
        <f>VLOOKUP(H904,lookups!$B$2:$C$32,2,FALSE)</f>
        <v>Y</v>
      </c>
      <c r="J904">
        <v>4</v>
      </c>
      <c r="K904" t="s">
        <v>10</v>
      </c>
      <c r="L904">
        <v>1</v>
      </c>
      <c r="M904">
        <v>55.19</v>
      </c>
    </row>
    <row r="905" spans="1:13" x14ac:dyDescent="0.3">
      <c r="A905">
        <v>2007</v>
      </c>
      <c r="B905">
        <v>1</v>
      </c>
      <c r="C905" t="s">
        <v>8</v>
      </c>
      <c r="D905" t="str">
        <f>VLOOKUP(C905,lookups!$F$2:$H$27,2,FALSE)</f>
        <v>na</v>
      </c>
      <c r="E905" t="str">
        <f>VLOOKUP(C905,lookups!$F$2:$H$27,3,FALSE)</f>
        <v>na</v>
      </c>
      <c r="F905" t="str">
        <f>VLOOKUP(C905,lookups!$F$2:$I$27,4,FALSE)</f>
        <v>na</v>
      </c>
      <c r="G905">
        <v>10</v>
      </c>
      <c r="H905" t="s">
        <v>43</v>
      </c>
      <c r="I905" t="str">
        <f>VLOOKUP(H905,lookups!$B$2:$C$32,2,FALSE)</f>
        <v>Y</v>
      </c>
      <c r="J905">
        <v>5</v>
      </c>
      <c r="K905" t="s">
        <v>10</v>
      </c>
      <c r="L905">
        <v>1</v>
      </c>
      <c r="M905">
        <v>0</v>
      </c>
    </row>
    <row r="906" spans="1:13" x14ac:dyDescent="0.3">
      <c r="A906">
        <v>2007</v>
      </c>
      <c r="B906">
        <v>2</v>
      </c>
      <c r="C906" t="s">
        <v>11</v>
      </c>
      <c r="D906" t="str">
        <f>VLOOKUP(C906,lookups!$F$2:$H$27,2,FALSE)</f>
        <v>na</v>
      </c>
      <c r="E906" t="str">
        <f>VLOOKUP(C906,lookups!$F$2:$H$27,3,FALSE)</f>
        <v>na</v>
      </c>
      <c r="F906" t="str">
        <f>VLOOKUP(C906,lookups!$F$2:$I$27,4,FALSE)</f>
        <v>na</v>
      </c>
      <c r="G906">
        <v>10</v>
      </c>
      <c r="H906" t="s">
        <v>43</v>
      </c>
      <c r="I906" t="str">
        <f>VLOOKUP(H906,lookups!$B$2:$C$32,2,FALSE)</f>
        <v>Y</v>
      </c>
      <c r="J906">
        <v>2</v>
      </c>
      <c r="K906" t="s">
        <v>10</v>
      </c>
      <c r="L906">
        <v>1</v>
      </c>
      <c r="M906">
        <v>0</v>
      </c>
    </row>
    <row r="907" spans="1:13" x14ac:dyDescent="0.3">
      <c r="A907">
        <v>2007</v>
      </c>
      <c r="B907">
        <v>2</v>
      </c>
      <c r="C907" t="s">
        <v>11</v>
      </c>
      <c r="D907" t="str">
        <f>VLOOKUP(C907,lookups!$F$2:$H$27,2,FALSE)</f>
        <v>na</v>
      </c>
      <c r="E907" t="str">
        <f>VLOOKUP(C907,lookups!$F$2:$H$27,3,FALSE)</f>
        <v>na</v>
      </c>
      <c r="F907" t="str">
        <f>VLOOKUP(C907,lookups!$F$2:$I$27,4,FALSE)</f>
        <v>na</v>
      </c>
      <c r="G907">
        <v>10</v>
      </c>
      <c r="H907" t="s">
        <v>43</v>
      </c>
      <c r="I907" t="str">
        <f>VLOOKUP(H907,lookups!$B$2:$C$32,2,FALSE)</f>
        <v>Y</v>
      </c>
      <c r="J907">
        <v>3</v>
      </c>
      <c r="K907" t="s">
        <v>10</v>
      </c>
      <c r="L907">
        <v>1</v>
      </c>
      <c r="M907">
        <v>50.52</v>
      </c>
    </row>
    <row r="908" spans="1:13" x14ac:dyDescent="0.3">
      <c r="A908">
        <v>2007</v>
      </c>
      <c r="B908">
        <v>2</v>
      </c>
      <c r="C908" t="s">
        <v>11</v>
      </c>
      <c r="D908" t="str">
        <f>VLOOKUP(C908,lookups!$F$2:$H$27,2,FALSE)</f>
        <v>na</v>
      </c>
      <c r="E908" t="str">
        <f>VLOOKUP(C908,lookups!$F$2:$H$27,3,FALSE)</f>
        <v>na</v>
      </c>
      <c r="F908" t="str">
        <f>VLOOKUP(C908,lookups!$F$2:$I$27,4,FALSE)</f>
        <v>na</v>
      </c>
      <c r="G908">
        <v>10</v>
      </c>
      <c r="H908" t="s">
        <v>43</v>
      </c>
      <c r="I908" t="str">
        <f>VLOOKUP(H908,lookups!$B$2:$C$32,2,FALSE)</f>
        <v>Y</v>
      </c>
      <c r="J908">
        <v>4</v>
      </c>
      <c r="K908" t="s">
        <v>10</v>
      </c>
      <c r="L908">
        <v>1</v>
      </c>
      <c r="M908">
        <v>44.28</v>
      </c>
    </row>
    <row r="909" spans="1:13" x14ac:dyDescent="0.3">
      <c r="A909">
        <v>2007</v>
      </c>
      <c r="B909">
        <v>2</v>
      </c>
      <c r="C909" t="s">
        <v>11</v>
      </c>
      <c r="D909" t="str">
        <f>VLOOKUP(C909,lookups!$F$2:$H$27,2,FALSE)</f>
        <v>na</v>
      </c>
      <c r="E909" t="str">
        <f>VLOOKUP(C909,lookups!$F$2:$H$27,3,FALSE)</f>
        <v>na</v>
      </c>
      <c r="F909" t="str">
        <f>VLOOKUP(C909,lookups!$F$2:$I$27,4,FALSE)</f>
        <v>na</v>
      </c>
      <c r="G909">
        <v>10</v>
      </c>
      <c r="H909" t="s">
        <v>43</v>
      </c>
      <c r="I909" t="str">
        <f>VLOOKUP(H909,lookups!$B$2:$C$32,2,FALSE)</f>
        <v>Y</v>
      </c>
      <c r="J909">
        <v>5</v>
      </c>
      <c r="K909" t="s">
        <v>10</v>
      </c>
      <c r="L909">
        <v>1</v>
      </c>
      <c r="M909">
        <v>0</v>
      </c>
    </row>
    <row r="910" spans="1:13" x14ac:dyDescent="0.3">
      <c r="A910">
        <v>2007</v>
      </c>
      <c r="B910">
        <v>3</v>
      </c>
      <c r="C910" t="s">
        <v>12</v>
      </c>
      <c r="D910" t="str">
        <f>VLOOKUP(C910,lookups!$F$2:$H$27,2,FALSE)</f>
        <v>na</v>
      </c>
      <c r="E910" t="str">
        <f>VLOOKUP(C910,lookups!$F$2:$H$27,3,FALSE)</f>
        <v>na</v>
      </c>
      <c r="F910" t="str">
        <f>VLOOKUP(C910,lookups!$F$2:$I$27,4,FALSE)</f>
        <v>na</v>
      </c>
      <c r="G910">
        <v>10</v>
      </c>
      <c r="H910" t="s">
        <v>43</v>
      </c>
      <c r="I910" t="str">
        <f>VLOOKUP(H910,lookups!$B$2:$C$32,2,FALSE)</f>
        <v>Y</v>
      </c>
      <c r="J910">
        <v>2</v>
      </c>
      <c r="K910" t="s">
        <v>10</v>
      </c>
      <c r="L910">
        <v>1</v>
      </c>
      <c r="M910">
        <v>0</v>
      </c>
    </row>
    <row r="911" spans="1:13" x14ac:dyDescent="0.3">
      <c r="A911">
        <v>2007</v>
      </c>
      <c r="B911">
        <v>3</v>
      </c>
      <c r="C911" t="s">
        <v>12</v>
      </c>
      <c r="D911" t="str">
        <f>VLOOKUP(C911,lookups!$F$2:$H$27,2,FALSE)</f>
        <v>na</v>
      </c>
      <c r="E911" t="str">
        <f>VLOOKUP(C911,lookups!$F$2:$H$27,3,FALSE)</f>
        <v>na</v>
      </c>
      <c r="F911" t="str">
        <f>VLOOKUP(C911,lookups!$F$2:$I$27,4,FALSE)</f>
        <v>na</v>
      </c>
      <c r="G911">
        <v>10</v>
      </c>
      <c r="H911" t="s">
        <v>43</v>
      </c>
      <c r="I911" t="str">
        <f>VLOOKUP(H911,lookups!$B$2:$C$32,2,FALSE)</f>
        <v>Y</v>
      </c>
      <c r="J911">
        <v>3</v>
      </c>
      <c r="K911" t="s">
        <v>10</v>
      </c>
      <c r="L911">
        <v>1</v>
      </c>
      <c r="M911">
        <v>0</v>
      </c>
    </row>
    <row r="912" spans="1:13" x14ac:dyDescent="0.3">
      <c r="A912">
        <v>2007</v>
      </c>
      <c r="B912">
        <v>3</v>
      </c>
      <c r="C912" t="s">
        <v>12</v>
      </c>
      <c r="D912" t="str">
        <f>VLOOKUP(C912,lookups!$F$2:$H$27,2,FALSE)</f>
        <v>na</v>
      </c>
      <c r="E912" t="str">
        <f>VLOOKUP(C912,lookups!$F$2:$H$27,3,FALSE)</f>
        <v>na</v>
      </c>
      <c r="F912" t="str">
        <f>VLOOKUP(C912,lookups!$F$2:$I$27,4,FALSE)</f>
        <v>na</v>
      </c>
      <c r="G912">
        <v>10</v>
      </c>
      <c r="H912" t="s">
        <v>43</v>
      </c>
      <c r="I912" t="str">
        <f>VLOOKUP(H912,lookups!$B$2:$C$32,2,FALSE)</f>
        <v>Y</v>
      </c>
      <c r="J912">
        <v>4</v>
      </c>
      <c r="K912" t="s">
        <v>10</v>
      </c>
      <c r="L912">
        <v>1</v>
      </c>
      <c r="M912">
        <v>0</v>
      </c>
    </row>
    <row r="913" spans="1:13" x14ac:dyDescent="0.3">
      <c r="A913">
        <v>2007</v>
      </c>
      <c r="B913">
        <v>3</v>
      </c>
      <c r="C913" t="s">
        <v>12</v>
      </c>
      <c r="D913" t="str">
        <f>VLOOKUP(C913,lookups!$F$2:$H$27,2,FALSE)</f>
        <v>na</v>
      </c>
      <c r="E913" t="str">
        <f>VLOOKUP(C913,lookups!$F$2:$H$27,3,FALSE)</f>
        <v>na</v>
      </c>
      <c r="F913" t="str">
        <f>VLOOKUP(C913,lookups!$F$2:$I$27,4,FALSE)</f>
        <v>na</v>
      </c>
      <c r="G913">
        <v>10</v>
      </c>
      <c r="H913" t="s">
        <v>43</v>
      </c>
      <c r="I913" t="str">
        <f>VLOOKUP(H913,lookups!$B$2:$C$32,2,FALSE)</f>
        <v>Y</v>
      </c>
      <c r="J913">
        <v>5</v>
      </c>
      <c r="K913" t="s">
        <v>10</v>
      </c>
      <c r="L913">
        <v>1</v>
      </c>
      <c r="M913">
        <v>0</v>
      </c>
    </row>
    <row r="914" spans="1:13" x14ac:dyDescent="0.3">
      <c r="A914">
        <v>2007</v>
      </c>
      <c r="B914">
        <v>4</v>
      </c>
      <c r="C914" t="s">
        <v>13</v>
      </c>
      <c r="D914">
        <f>VLOOKUP(C914,lookups!$F$2:$H$27,2,FALSE)</f>
        <v>10</v>
      </c>
      <c r="E914" t="str">
        <f>VLOOKUP(C914,lookups!$F$2:$H$27,3,FALSE)</f>
        <v>WCVI Troll</v>
      </c>
      <c r="F914">
        <f>VLOOKUP(C914,lookups!$F$2:$I$27,4,FALSE)</f>
        <v>6</v>
      </c>
      <c r="G914">
        <v>10</v>
      </c>
      <c r="H914" t="s">
        <v>43</v>
      </c>
      <c r="I914" t="str">
        <f>VLOOKUP(H914,lookups!$B$2:$C$32,2,FALSE)</f>
        <v>Y</v>
      </c>
      <c r="J914">
        <v>2</v>
      </c>
      <c r="K914" t="s">
        <v>10</v>
      </c>
      <c r="L914">
        <v>1</v>
      </c>
      <c r="M914">
        <v>0</v>
      </c>
    </row>
    <row r="915" spans="1:13" x14ac:dyDescent="0.3">
      <c r="A915">
        <v>2007</v>
      </c>
      <c r="B915">
        <v>4</v>
      </c>
      <c r="C915" t="s">
        <v>13</v>
      </c>
      <c r="D915">
        <f>VLOOKUP(C915,lookups!$F$2:$H$27,2,FALSE)</f>
        <v>10</v>
      </c>
      <c r="E915" t="str">
        <f>VLOOKUP(C915,lookups!$F$2:$H$27,3,FALSE)</f>
        <v>WCVI Troll</v>
      </c>
      <c r="F915">
        <f>VLOOKUP(C915,lookups!$F$2:$I$27,4,FALSE)</f>
        <v>6</v>
      </c>
      <c r="G915">
        <v>10</v>
      </c>
      <c r="H915" t="s">
        <v>43</v>
      </c>
      <c r="I915" t="str">
        <f>VLOOKUP(H915,lookups!$B$2:$C$32,2,FALSE)</f>
        <v>Y</v>
      </c>
      <c r="J915">
        <v>3</v>
      </c>
      <c r="K915" t="s">
        <v>10</v>
      </c>
      <c r="L915">
        <v>1</v>
      </c>
      <c r="M915">
        <v>1406.08</v>
      </c>
    </row>
    <row r="916" spans="1:13" x14ac:dyDescent="0.3">
      <c r="A916">
        <v>2007</v>
      </c>
      <c r="B916">
        <v>4</v>
      </c>
      <c r="C916" t="s">
        <v>13</v>
      </c>
      <c r="D916">
        <f>VLOOKUP(C916,lookups!$F$2:$H$27,2,FALSE)</f>
        <v>10</v>
      </c>
      <c r="E916" t="str">
        <f>VLOOKUP(C916,lookups!$F$2:$H$27,3,FALSE)</f>
        <v>WCVI Troll</v>
      </c>
      <c r="F916">
        <f>VLOOKUP(C916,lookups!$F$2:$I$27,4,FALSE)</f>
        <v>6</v>
      </c>
      <c r="G916">
        <v>10</v>
      </c>
      <c r="H916" t="s">
        <v>43</v>
      </c>
      <c r="I916" t="str">
        <f>VLOOKUP(H916,lookups!$B$2:$C$32,2,FALSE)</f>
        <v>Y</v>
      </c>
      <c r="J916">
        <v>4</v>
      </c>
      <c r="K916" t="s">
        <v>10</v>
      </c>
      <c r="L916">
        <v>1</v>
      </c>
      <c r="M916">
        <v>2156.11</v>
      </c>
    </row>
    <row r="917" spans="1:13" x14ac:dyDescent="0.3">
      <c r="A917">
        <v>2007</v>
      </c>
      <c r="B917">
        <v>4</v>
      </c>
      <c r="C917" t="s">
        <v>13</v>
      </c>
      <c r="D917">
        <f>VLOOKUP(C917,lookups!$F$2:$H$27,2,FALSE)</f>
        <v>10</v>
      </c>
      <c r="E917" t="str">
        <f>VLOOKUP(C917,lookups!$F$2:$H$27,3,FALSE)</f>
        <v>WCVI Troll</v>
      </c>
      <c r="F917">
        <f>VLOOKUP(C917,lookups!$F$2:$I$27,4,FALSE)</f>
        <v>6</v>
      </c>
      <c r="G917">
        <v>10</v>
      </c>
      <c r="H917" t="s">
        <v>43</v>
      </c>
      <c r="I917" t="str">
        <f>VLOOKUP(H917,lookups!$B$2:$C$32,2,FALSE)</f>
        <v>Y</v>
      </c>
      <c r="J917">
        <v>5</v>
      </c>
      <c r="K917" t="s">
        <v>10</v>
      </c>
      <c r="L917">
        <v>1</v>
      </c>
      <c r="M917">
        <v>126.76</v>
      </c>
    </row>
    <row r="918" spans="1:13" x14ac:dyDescent="0.3">
      <c r="A918">
        <v>2007</v>
      </c>
      <c r="B918">
        <v>5</v>
      </c>
      <c r="C918" t="s">
        <v>14</v>
      </c>
      <c r="D918" t="str">
        <f>VLOOKUP(C918,lookups!$F$2:$H$27,2,FALSE)</f>
        <v>na</v>
      </c>
      <c r="E918" t="str">
        <f>VLOOKUP(C918,lookups!$F$2:$H$27,3,FALSE)</f>
        <v>na</v>
      </c>
      <c r="F918" t="str">
        <f>VLOOKUP(C918,lookups!$F$2:$I$27,4,FALSE)</f>
        <v>na</v>
      </c>
      <c r="G918">
        <v>10</v>
      </c>
      <c r="H918" t="s">
        <v>43</v>
      </c>
      <c r="I918" t="str">
        <f>VLOOKUP(H918,lookups!$B$2:$C$32,2,FALSE)</f>
        <v>Y</v>
      </c>
      <c r="J918">
        <v>2</v>
      </c>
      <c r="K918" t="s">
        <v>10</v>
      </c>
      <c r="L918">
        <v>1</v>
      </c>
      <c r="M918">
        <v>0</v>
      </c>
    </row>
    <row r="919" spans="1:13" x14ac:dyDescent="0.3">
      <c r="A919">
        <v>2007</v>
      </c>
      <c r="B919">
        <v>5</v>
      </c>
      <c r="C919" t="s">
        <v>14</v>
      </c>
      <c r="D919" t="str">
        <f>VLOOKUP(C919,lookups!$F$2:$H$27,2,FALSE)</f>
        <v>na</v>
      </c>
      <c r="E919" t="str">
        <f>VLOOKUP(C919,lookups!$F$2:$H$27,3,FALSE)</f>
        <v>na</v>
      </c>
      <c r="F919" t="str">
        <f>VLOOKUP(C919,lookups!$F$2:$I$27,4,FALSE)</f>
        <v>na</v>
      </c>
      <c r="G919">
        <v>10</v>
      </c>
      <c r="H919" t="s">
        <v>43</v>
      </c>
      <c r="I919" t="str">
        <f>VLOOKUP(H919,lookups!$B$2:$C$32,2,FALSE)</f>
        <v>Y</v>
      </c>
      <c r="J919">
        <v>3</v>
      </c>
      <c r="K919" t="s">
        <v>10</v>
      </c>
      <c r="L919">
        <v>1</v>
      </c>
      <c r="M919">
        <v>282.45</v>
      </c>
    </row>
    <row r="920" spans="1:13" x14ac:dyDescent="0.3">
      <c r="A920">
        <v>2007</v>
      </c>
      <c r="B920">
        <v>5</v>
      </c>
      <c r="C920" t="s">
        <v>14</v>
      </c>
      <c r="D920" t="str">
        <f>VLOOKUP(C920,lookups!$F$2:$H$27,2,FALSE)</f>
        <v>na</v>
      </c>
      <c r="E920" t="str">
        <f>VLOOKUP(C920,lookups!$F$2:$H$27,3,FALSE)</f>
        <v>na</v>
      </c>
      <c r="F920" t="str">
        <f>VLOOKUP(C920,lookups!$F$2:$I$27,4,FALSE)</f>
        <v>na</v>
      </c>
      <c r="G920">
        <v>10</v>
      </c>
      <c r="H920" t="s">
        <v>43</v>
      </c>
      <c r="I920" t="str">
        <f>VLOOKUP(H920,lookups!$B$2:$C$32,2,FALSE)</f>
        <v>Y</v>
      </c>
      <c r="J920">
        <v>4</v>
      </c>
      <c r="K920" t="s">
        <v>10</v>
      </c>
      <c r="L920">
        <v>1</v>
      </c>
      <c r="M920">
        <v>810.47</v>
      </c>
    </row>
    <row r="921" spans="1:13" x14ac:dyDescent="0.3">
      <c r="A921">
        <v>2007</v>
      </c>
      <c r="B921">
        <v>5</v>
      </c>
      <c r="C921" t="s">
        <v>14</v>
      </c>
      <c r="D921" t="str">
        <f>VLOOKUP(C921,lookups!$F$2:$H$27,2,FALSE)</f>
        <v>na</v>
      </c>
      <c r="E921" t="str">
        <f>VLOOKUP(C921,lookups!$F$2:$H$27,3,FALSE)</f>
        <v>na</v>
      </c>
      <c r="F921" t="str">
        <f>VLOOKUP(C921,lookups!$F$2:$I$27,4,FALSE)</f>
        <v>na</v>
      </c>
      <c r="G921">
        <v>10</v>
      </c>
      <c r="H921" t="s">
        <v>43</v>
      </c>
      <c r="I921" t="str">
        <f>VLOOKUP(H921,lookups!$B$2:$C$32,2,FALSE)</f>
        <v>Y</v>
      </c>
      <c r="J921">
        <v>5</v>
      </c>
      <c r="K921" t="s">
        <v>10</v>
      </c>
      <c r="L921">
        <v>1</v>
      </c>
      <c r="M921">
        <v>19.63</v>
      </c>
    </row>
    <row r="922" spans="1:13" x14ac:dyDescent="0.3">
      <c r="A922">
        <v>2007</v>
      </c>
      <c r="B922">
        <v>6</v>
      </c>
      <c r="C922" t="s">
        <v>15</v>
      </c>
      <c r="D922" t="str">
        <f>VLOOKUP(C922,lookups!$F$2:$H$27,2,FALSE)</f>
        <v>na</v>
      </c>
      <c r="E922" t="str">
        <f>VLOOKUP(C922,lookups!$F$2:$H$27,3,FALSE)</f>
        <v>na</v>
      </c>
      <c r="F922" t="str">
        <f>VLOOKUP(C922,lookups!$F$2:$I$27,4,FALSE)</f>
        <v>na</v>
      </c>
      <c r="G922">
        <v>10</v>
      </c>
      <c r="H922" t="s">
        <v>43</v>
      </c>
      <c r="I922" t="str">
        <f>VLOOKUP(H922,lookups!$B$2:$C$32,2,FALSE)</f>
        <v>Y</v>
      </c>
      <c r="J922">
        <v>2</v>
      </c>
      <c r="K922" t="s">
        <v>10</v>
      </c>
      <c r="L922">
        <v>1</v>
      </c>
      <c r="M922">
        <v>0</v>
      </c>
    </row>
    <row r="923" spans="1:13" x14ac:dyDescent="0.3">
      <c r="A923">
        <v>2007</v>
      </c>
      <c r="B923">
        <v>6</v>
      </c>
      <c r="C923" t="s">
        <v>15</v>
      </c>
      <c r="D923" t="str">
        <f>VLOOKUP(C923,lookups!$F$2:$H$27,2,FALSE)</f>
        <v>na</v>
      </c>
      <c r="E923" t="str">
        <f>VLOOKUP(C923,lookups!$F$2:$H$27,3,FALSE)</f>
        <v>na</v>
      </c>
      <c r="F923" t="str">
        <f>VLOOKUP(C923,lookups!$F$2:$I$27,4,FALSE)</f>
        <v>na</v>
      </c>
      <c r="G923">
        <v>10</v>
      </c>
      <c r="H923" t="s">
        <v>43</v>
      </c>
      <c r="I923" t="str">
        <f>VLOOKUP(H923,lookups!$B$2:$C$32,2,FALSE)</f>
        <v>Y</v>
      </c>
      <c r="J923">
        <v>3</v>
      </c>
      <c r="K923" t="s">
        <v>10</v>
      </c>
      <c r="L923">
        <v>1</v>
      </c>
      <c r="M923">
        <v>0</v>
      </c>
    </row>
    <row r="924" spans="1:13" x14ac:dyDescent="0.3">
      <c r="A924">
        <v>2007</v>
      </c>
      <c r="B924">
        <v>6</v>
      </c>
      <c r="C924" t="s">
        <v>15</v>
      </c>
      <c r="D924" t="str">
        <f>VLOOKUP(C924,lookups!$F$2:$H$27,2,FALSE)</f>
        <v>na</v>
      </c>
      <c r="E924" t="str">
        <f>VLOOKUP(C924,lookups!$F$2:$H$27,3,FALSE)</f>
        <v>na</v>
      </c>
      <c r="F924" t="str">
        <f>VLOOKUP(C924,lookups!$F$2:$I$27,4,FALSE)</f>
        <v>na</v>
      </c>
      <c r="G924">
        <v>10</v>
      </c>
      <c r="H924" t="s">
        <v>43</v>
      </c>
      <c r="I924" t="str">
        <f>VLOOKUP(H924,lookups!$B$2:$C$32,2,FALSE)</f>
        <v>Y</v>
      </c>
      <c r="J924">
        <v>4</v>
      </c>
      <c r="K924" t="s">
        <v>10</v>
      </c>
      <c r="L924">
        <v>1</v>
      </c>
      <c r="M924">
        <v>0</v>
      </c>
    </row>
    <row r="925" spans="1:13" x14ac:dyDescent="0.3">
      <c r="A925">
        <v>2007</v>
      </c>
      <c r="B925">
        <v>6</v>
      </c>
      <c r="C925" t="s">
        <v>15</v>
      </c>
      <c r="D925" t="str">
        <f>VLOOKUP(C925,lookups!$F$2:$H$27,2,FALSE)</f>
        <v>na</v>
      </c>
      <c r="E925" t="str">
        <f>VLOOKUP(C925,lookups!$F$2:$H$27,3,FALSE)</f>
        <v>na</v>
      </c>
      <c r="F925" t="str">
        <f>VLOOKUP(C925,lookups!$F$2:$I$27,4,FALSE)</f>
        <v>na</v>
      </c>
      <c r="G925">
        <v>10</v>
      </c>
      <c r="H925" t="s">
        <v>43</v>
      </c>
      <c r="I925" t="str">
        <f>VLOOKUP(H925,lookups!$B$2:$C$32,2,FALSE)</f>
        <v>Y</v>
      </c>
      <c r="J925">
        <v>5</v>
      </c>
      <c r="K925" t="s">
        <v>10</v>
      </c>
      <c r="L925">
        <v>1</v>
      </c>
      <c r="M925">
        <v>0</v>
      </c>
    </row>
    <row r="926" spans="1:13" x14ac:dyDescent="0.3">
      <c r="A926">
        <v>2007</v>
      </c>
      <c r="B926">
        <v>7</v>
      </c>
      <c r="C926" t="s">
        <v>16</v>
      </c>
      <c r="D926">
        <f>VLOOKUP(C926,lookups!$F$2:$H$27,2,FALSE)</f>
        <v>2</v>
      </c>
      <c r="E926" t="str">
        <f>VLOOKUP(C926,lookups!$F$2:$H$27,3,FALSE)</f>
        <v>SEAK Net</v>
      </c>
      <c r="F926">
        <f>VLOOKUP(C926,lookups!$F$2:$I$27,4,FALSE)</f>
        <v>1</v>
      </c>
      <c r="G926">
        <v>10</v>
      </c>
      <c r="H926" t="s">
        <v>43</v>
      </c>
      <c r="I926" t="str">
        <f>VLOOKUP(H926,lookups!$B$2:$C$32,2,FALSE)</f>
        <v>Y</v>
      </c>
      <c r="J926">
        <v>2</v>
      </c>
      <c r="K926" t="s">
        <v>10</v>
      </c>
      <c r="L926">
        <v>1</v>
      </c>
      <c r="M926">
        <v>0</v>
      </c>
    </row>
    <row r="927" spans="1:13" x14ac:dyDescent="0.3">
      <c r="A927">
        <v>2007</v>
      </c>
      <c r="B927">
        <v>7</v>
      </c>
      <c r="C927" t="s">
        <v>16</v>
      </c>
      <c r="D927">
        <f>VLOOKUP(C927,lookups!$F$2:$H$27,2,FALSE)</f>
        <v>2</v>
      </c>
      <c r="E927" t="str">
        <f>VLOOKUP(C927,lookups!$F$2:$H$27,3,FALSE)</f>
        <v>SEAK Net</v>
      </c>
      <c r="F927">
        <f>VLOOKUP(C927,lookups!$F$2:$I$27,4,FALSE)</f>
        <v>1</v>
      </c>
      <c r="G927">
        <v>10</v>
      </c>
      <c r="H927" t="s">
        <v>43</v>
      </c>
      <c r="I927" t="str">
        <f>VLOOKUP(H927,lookups!$B$2:$C$32,2,FALSE)</f>
        <v>Y</v>
      </c>
      <c r="J927">
        <v>3</v>
      </c>
      <c r="K927" t="s">
        <v>10</v>
      </c>
      <c r="L927">
        <v>1</v>
      </c>
      <c r="M927">
        <v>6.03</v>
      </c>
    </row>
    <row r="928" spans="1:13" x14ac:dyDescent="0.3">
      <c r="A928">
        <v>2007</v>
      </c>
      <c r="B928">
        <v>7</v>
      </c>
      <c r="C928" t="s">
        <v>16</v>
      </c>
      <c r="D928">
        <f>VLOOKUP(C928,lookups!$F$2:$H$27,2,FALSE)</f>
        <v>2</v>
      </c>
      <c r="E928" t="str">
        <f>VLOOKUP(C928,lookups!$F$2:$H$27,3,FALSE)</f>
        <v>SEAK Net</v>
      </c>
      <c r="F928">
        <f>VLOOKUP(C928,lookups!$F$2:$I$27,4,FALSE)</f>
        <v>1</v>
      </c>
      <c r="G928">
        <v>10</v>
      </c>
      <c r="H928" t="s">
        <v>43</v>
      </c>
      <c r="I928" t="str">
        <f>VLOOKUP(H928,lookups!$B$2:$C$32,2,FALSE)</f>
        <v>Y</v>
      </c>
      <c r="J928">
        <v>4</v>
      </c>
      <c r="K928" t="s">
        <v>10</v>
      </c>
      <c r="L928">
        <v>1</v>
      </c>
      <c r="M928">
        <v>0</v>
      </c>
    </row>
    <row r="929" spans="1:13" x14ac:dyDescent="0.3">
      <c r="A929">
        <v>2007</v>
      </c>
      <c r="B929">
        <v>7</v>
      </c>
      <c r="C929" t="s">
        <v>16</v>
      </c>
      <c r="D929">
        <f>VLOOKUP(C929,lookups!$F$2:$H$27,2,FALSE)</f>
        <v>2</v>
      </c>
      <c r="E929" t="str">
        <f>VLOOKUP(C929,lookups!$F$2:$H$27,3,FALSE)</f>
        <v>SEAK Net</v>
      </c>
      <c r="F929">
        <f>VLOOKUP(C929,lookups!$F$2:$I$27,4,FALSE)</f>
        <v>1</v>
      </c>
      <c r="G929">
        <v>10</v>
      </c>
      <c r="H929" t="s">
        <v>43</v>
      </c>
      <c r="I929" t="str">
        <f>VLOOKUP(H929,lookups!$B$2:$C$32,2,FALSE)</f>
        <v>Y</v>
      </c>
      <c r="J929">
        <v>5</v>
      </c>
      <c r="K929" t="s">
        <v>10</v>
      </c>
      <c r="L929">
        <v>1</v>
      </c>
      <c r="M929">
        <v>0</v>
      </c>
    </row>
    <row r="930" spans="1:13" x14ac:dyDescent="0.3">
      <c r="A930">
        <v>2007</v>
      </c>
      <c r="B930">
        <v>8</v>
      </c>
      <c r="C930" t="s">
        <v>17</v>
      </c>
      <c r="D930">
        <f>VLOOKUP(C930,lookups!$F$2:$H$27,2,FALSE)</f>
        <v>4</v>
      </c>
      <c r="E930" t="str">
        <f>VLOOKUP(C930,lookups!$F$2:$H$27,3,FALSE)</f>
        <v>N/C BC Net</v>
      </c>
      <c r="F930">
        <f>VLOOKUP(C930,lookups!$F$2:$I$27,4,FALSE)</f>
        <v>3</v>
      </c>
      <c r="G930">
        <v>10</v>
      </c>
      <c r="H930" t="s">
        <v>43</v>
      </c>
      <c r="I930" t="str">
        <f>VLOOKUP(H930,lookups!$B$2:$C$32,2,FALSE)</f>
        <v>Y</v>
      </c>
      <c r="J930">
        <v>2</v>
      </c>
      <c r="K930" t="s">
        <v>10</v>
      </c>
      <c r="L930">
        <v>1</v>
      </c>
      <c r="M930">
        <v>0</v>
      </c>
    </row>
    <row r="931" spans="1:13" x14ac:dyDescent="0.3">
      <c r="A931">
        <v>2007</v>
      </c>
      <c r="B931">
        <v>8</v>
      </c>
      <c r="C931" t="s">
        <v>17</v>
      </c>
      <c r="D931">
        <f>VLOOKUP(C931,lookups!$F$2:$H$27,2,FALSE)</f>
        <v>4</v>
      </c>
      <c r="E931" t="str">
        <f>VLOOKUP(C931,lookups!$F$2:$H$27,3,FALSE)</f>
        <v>N/C BC Net</v>
      </c>
      <c r="F931">
        <f>VLOOKUP(C931,lookups!$F$2:$I$27,4,FALSE)</f>
        <v>3</v>
      </c>
      <c r="G931">
        <v>10</v>
      </c>
      <c r="H931" t="s">
        <v>43</v>
      </c>
      <c r="I931" t="str">
        <f>VLOOKUP(H931,lookups!$B$2:$C$32,2,FALSE)</f>
        <v>Y</v>
      </c>
      <c r="J931">
        <v>3</v>
      </c>
      <c r="K931" t="s">
        <v>10</v>
      </c>
      <c r="L931">
        <v>1</v>
      </c>
      <c r="M931">
        <v>15.4</v>
      </c>
    </row>
    <row r="932" spans="1:13" x14ac:dyDescent="0.3">
      <c r="A932">
        <v>2007</v>
      </c>
      <c r="B932">
        <v>8</v>
      </c>
      <c r="C932" t="s">
        <v>17</v>
      </c>
      <c r="D932">
        <f>VLOOKUP(C932,lookups!$F$2:$H$27,2,FALSE)</f>
        <v>4</v>
      </c>
      <c r="E932" t="str">
        <f>VLOOKUP(C932,lookups!$F$2:$H$27,3,FALSE)</f>
        <v>N/C BC Net</v>
      </c>
      <c r="F932">
        <f>VLOOKUP(C932,lookups!$F$2:$I$27,4,FALSE)</f>
        <v>3</v>
      </c>
      <c r="G932">
        <v>10</v>
      </c>
      <c r="H932" t="s">
        <v>43</v>
      </c>
      <c r="I932" t="str">
        <f>VLOOKUP(H932,lookups!$B$2:$C$32,2,FALSE)</f>
        <v>Y</v>
      </c>
      <c r="J932">
        <v>4</v>
      </c>
      <c r="K932" t="s">
        <v>10</v>
      </c>
      <c r="L932">
        <v>1</v>
      </c>
      <c r="M932">
        <v>11.18</v>
      </c>
    </row>
    <row r="933" spans="1:13" x14ac:dyDescent="0.3">
      <c r="A933">
        <v>2007</v>
      </c>
      <c r="B933">
        <v>8</v>
      </c>
      <c r="C933" t="s">
        <v>17</v>
      </c>
      <c r="D933">
        <f>VLOOKUP(C933,lookups!$F$2:$H$27,2,FALSE)</f>
        <v>4</v>
      </c>
      <c r="E933" t="str">
        <f>VLOOKUP(C933,lookups!$F$2:$H$27,3,FALSE)</f>
        <v>N/C BC Net</v>
      </c>
      <c r="F933">
        <f>VLOOKUP(C933,lookups!$F$2:$I$27,4,FALSE)</f>
        <v>3</v>
      </c>
      <c r="G933">
        <v>10</v>
      </c>
      <c r="H933" t="s">
        <v>43</v>
      </c>
      <c r="I933" t="str">
        <f>VLOOKUP(H933,lookups!$B$2:$C$32,2,FALSE)</f>
        <v>Y</v>
      </c>
      <c r="J933">
        <v>5</v>
      </c>
      <c r="K933" t="s">
        <v>10</v>
      </c>
      <c r="L933">
        <v>1</v>
      </c>
      <c r="M933">
        <v>0</v>
      </c>
    </row>
    <row r="934" spans="1:13" x14ac:dyDescent="0.3">
      <c r="A934">
        <v>2007</v>
      </c>
      <c r="B934">
        <v>9</v>
      </c>
      <c r="C934" t="s">
        <v>18</v>
      </c>
      <c r="D934" t="str">
        <f>VLOOKUP(C934,lookups!$F$2:$H$27,2,FALSE)</f>
        <v>na</v>
      </c>
      <c r="E934" t="str">
        <f>VLOOKUP(C934,lookups!$F$2:$H$27,3,FALSE)</f>
        <v>na</v>
      </c>
      <c r="F934" t="str">
        <f>VLOOKUP(C934,lookups!$F$2:$I$27,4,FALSE)</f>
        <v>na</v>
      </c>
      <c r="G934">
        <v>10</v>
      </c>
      <c r="H934" t="s">
        <v>43</v>
      </c>
      <c r="I934" t="str">
        <f>VLOOKUP(H934,lookups!$B$2:$C$32,2,FALSE)</f>
        <v>Y</v>
      </c>
      <c r="J934">
        <v>2</v>
      </c>
      <c r="K934" t="s">
        <v>10</v>
      </c>
      <c r="L934">
        <v>1</v>
      </c>
      <c r="M934">
        <v>39.950000000000003</v>
      </c>
    </row>
    <row r="935" spans="1:13" x14ac:dyDescent="0.3">
      <c r="A935">
        <v>2007</v>
      </c>
      <c r="B935">
        <v>9</v>
      </c>
      <c r="C935" t="s">
        <v>18</v>
      </c>
      <c r="D935" t="str">
        <f>VLOOKUP(C935,lookups!$F$2:$H$27,2,FALSE)</f>
        <v>na</v>
      </c>
      <c r="E935" t="str">
        <f>VLOOKUP(C935,lookups!$F$2:$H$27,3,FALSE)</f>
        <v>na</v>
      </c>
      <c r="F935" t="str">
        <f>VLOOKUP(C935,lookups!$F$2:$I$27,4,FALSE)</f>
        <v>na</v>
      </c>
      <c r="G935">
        <v>10</v>
      </c>
      <c r="H935" t="s">
        <v>43</v>
      </c>
      <c r="I935" t="str">
        <f>VLOOKUP(H935,lookups!$B$2:$C$32,2,FALSE)</f>
        <v>Y</v>
      </c>
      <c r="J935">
        <v>3</v>
      </c>
      <c r="K935" t="s">
        <v>10</v>
      </c>
      <c r="L935">
        <v>1</v>
      </c>
      <c r="M935">
        <v>34.270000000000003</v>
      </c>
    </row>
    <row r="936" spans="1:13" x14ac:dyDescent="0.3">
      <c r="A936">
        <v>2007</v>
      </c>
      <c r="B936">
        <v>9</v>
      </c>
      <c r="C936" t="s">
        <v>18</v>
      </c>
      <c r="D936" t="str">
        <f>VLOOKUP(C936,lookups!$F$2:$H$27,2,FALSE)</f>
        <v>na</v>
      </c>
      <c r="E936" t="str">
        <f>VLOOKUP(C936,lookups!$F$2:$H$27,3,FALSE)</f>
        <v>na</v>
      </c>
      <c r="F936" t="str">
        <f>VLOOKUP(C936,lookups!$F$2:$I$27,4,FALSE)</f>
        <v>na</v>
      </c>
      <c r="G936">
        <v>10</v>
      </c>
      <c r="H936" t="s">
        <v>43</v>
      </c>
      <c r="I936" t="str">
        <f>VLOOKUP(H936,lookups!$B$2:$C$32,2,FALSE)</f>
        <v>Y</v>
      </c>
      <c r="J936">
        <v>4</v>
      </c>
      <c r="K936" t="s">
        <v>10</v>
      </c>
      <c r="L936">
        <v>1</v>
      </c>
      <c r="M936">
        <v>8.65</v>
      </c>
    </row>
    <row r="937" spans="1:13" x14ac:dyDescent="0.3">
      <c r="A937">
        <v>2007</v>
      </c>
      <c r="B937">
        <v>9</v>
      </c>
      <c r="C937" t="s">
        <v>18</v>
      </c>
      <c r="D937" t="str">
        <f>VLOOKUP(C937,lookups!$F$2:$H$27,2,FALSE)</f>
        <v>na</v>
      </c>
      <c r="E937" t="str">
        <f>VLOOKUP(C937,lookups!$F$2:$H$27,3,FALSE)</f>
        <v>na</v>
      </c>
      <c r="F937" t="str">
        <f>VLOOKUP(C937,lookups!$F$2:$I$27,4,FALSE)</f>
        <v>na</v>
      </c>
      <c r="G937">
        <v>10</v>
      </c>
      <c r="H937" t="s">
        <v>43</v>
      </c>
      <c r="I937" t="str">
        <f>VLOOKUP(H937,lookups!$B$2:$C$32,2,FALSE)</f>
        <v>Y</v>
      </c>
      <c r="J937">
        <v>5</v>
      </c>
      <c r="K937" t="s">
        <v>10</v>
      </c>
      <c r="L937">
        <v>1</v>
      </c>
      <c r="M937">
        <v>0</v>
      </c>
    </row>
    <row r="938" spans="1:13" x14ac:dyDescent="0.3">
      <c r="A938">
        <v>2007</v>
      </c>
      <c r="B938">
        <v>10</v>
      </c>
      <c r="C938" t="s">
        <v>19</v>
      </c>
      <c r="D938">
        <f>VLOOKUP(C938,lookups!$F$2:$H$27,2,FALSE)</f>
        <v>5</v>
      </c>
      <c r="E938" t="str">
        <f>VLOOKUP(C938,lookups!$F$2:$H$27,3,FALSE)</f>
        <v>WCVI Net</v>
      </c>
      <c r="F938">
        <f>VLOOKUP(C938,lookups!$F$2:$I$27,4,FALSE)</f>
        <v>4</v>
      </c>
      <c r="G938">
        <v>10</v>
      </c>
      <c r="H938" t="s">
        <v>43</v>
      </c>
      <c r="I938" t="str">
        <f>VLOOKUP(H938,lookups!$B$2:$C$32,2,FALSE)</f>
        <v>Y</v>
      </c>
      <c r="J938">
        <v>2</v>
      </c>
      <c r="K938" t="s">
        <v>10</v>
      </c>
      <c r="L938">
        <v>1</v>
      </c>
      <c r="M938">
        <v>54.55</v>
      </c>
    </row>
    <row r="939" spans="1:13" x14ac:dyDescent="0.3">
      <c r="A939">
        <v>2007</v>
      </c>
      <c r="B939">
        <v>10</v>
      </c>
      <c r="C939" t="s">
        <v>19</v>
      </c>
      <c r="D939">
        <f>VLOOKUP(C939,lookups!$F$2:$H$27,2,FALSE)</f>
        <v>5</v>
      </c>
      <c r="E939" t="str">
        <f>VLOOKUP(C939,lookups!$F$2:$H$27,3,FALSE)</f>
        <v>WCVI Net</v>
      </c>
      <c r="F939">
        <f>VLOOKUP(C939,lookups!$F$2:$I$27,4,FALSE)</f>
        <v>4</v>
      </c>
      <c r="G939">
        <v>10</v>
      </c>
      <c r="H939" t="s">
        <v>43</v>
      </c>
      <c r="I939" t="str">
        <f>VLOOKUP(H939,lookups!$B$2:$C$32,2,FALSE)</f>
        <v>Y</v>
      </c>
      <c r="J939">
        <v>3</v>
      </c>
      <c r="K939" t="s">
        <v>10</v>
      </c>
      <c r="L939">
        <v>1</v>
      </c>
      <c r="M939">
        <v>179.64</v>
      </c>
    </row>
    <row r="940" spans="1:13" x14ac:dyDescent="0.3">
      <c r="A940">
        <v>2007</v>
      </c>
      <c r="B940">
        <v>10</v>
      </c>
      <c r="C940" t="s">
        <v>19</v>
      </c>
      <c r="D940">
        <f>VLOOKUP(C940,lookups!$F$2:$H$27,2,FALSE)</f>
        <v>5</v>
      </c>
      <c r="E940" t="str">
        <f>VLOOKUP(C940,lookups!$F$2:$H$27,3,FALSE)</f>
        <v>WCVI Net</v>
      </c>
      <c r="F940">
        <f>VLOOKUP(C940,lookups!$F$2:$I$27,4,FALSE)</f>
        <v>4</v>
      </c>
      <c r="G940">
        <v>10</v>
      </c>
      <c r="H940" t="s">
        <v>43</v>
      </c>
      <c r="I940" t="str">
        <f>VLOOKUP(H940,lookups!$B$2:$C$32,2,FALSE)</f>
        <v>Y</v>
      </c>
      <c r="J940">
        <v>4</v>
      </c>
      <c r="K940" t="s">
        <v>10</v>
      </c>
      <c r="L940">
        <v>1</v>
      </c>
      <c r="M940">
        <v>53.71</v>
      </c>
    </row>
    <row r="941" spans="1:13" x14ac:dyDescent="0.3">
      <c r="A941">
        <v>2007</v>
      </c>
      <c r="B941">
        <v>10</v>
      </c>
      <c r="C941" t="s">
        <v>19</v>
      </c>
      <c r="D941">
        <f>VLOOKUP(C941,lookups!$F$2:$H$27,2,FALSE)</f>
        <v>5</v>
      </c>
      <c r="E941" t="str">
        <f>VLOOKUP(C941,lookups!$F$2:$H$27,3,FALSE)</f>
        <v>WCVI Net</v>
      </c>
      <c r="F941">
        <f>VLOOKUP(C941,lookups!$F$2:$I$27,4,FALSE)</f>
        <v>4</v>
      </c>
      <c r="G941">
        <v>10</v>
      </c>
      <c r="H941" t="s">
        <v>43</v>
      </c>
      <c r="I941" t="str">
        <f>VLOOKUP(H941,lookups!$B$2:$C$32,2,FALSE)</f>
        <v>Y</v>
      </c>
      <c r="J941">
        <v>5</v>
      </c>
      <c r="K941" t="s">
        <v>10</v>
      </c>
      <c r="L941">
        <v>1</v>
      </c>
      <c r="M941">
        <v>0</v>
      </c>
    </row>
    <row r="942" spans="1:13" x14ac:dyDescent="0.3">
      <c r="A942">
        <v>2007</v>
      </c>
      <c r="B942">
        <v>11</v>
      </c>
      <c r="C942" t="s">
        <v>20</v>
      </c>
      <c r="D942" t="str">
        <f>VLOOKUP(C942,lookups!$F$2:$H$27,2,FALSE)</f>
        <v>6-7</v>
      </c>
      <c r="E942" t="str">
        <f>VLOOKUP(C942,lookups!$F$2:$H$27,3,FALSE)</f>
        <v>GeoStr/BC JDF Net</v>
      </c>
      <c r="F942">
        <f>VLOOKUP(C942,lookups!$F$2:$I$27,4,FALSE)</f>
        <v>5</v>
      </c>
      <c r="G942">
        <v>10</v>
      </c>
      <c r="H942" t="s">
        <v>43</v>
      </c>
      <c r="I942" t="str">
        <f>VLOOKUP(H942,lookups!$B$2:$C$32,2,FALSE)</f>
        <v>Y</v>
      </c>
      <c r="J942">
        <v>2</v>
      </c>
      <c r="K942" t="s">
        <v>10</v>
      </c>
      <c r="L942">
        <v>1</v>
      </c>
      <c r="M942">
        <v>4.18</v>
      </c>
    </row>
    <row r="943" spans="1:13" x14ac:dyDescent="0.3">
      <c r="A943">
        <v>2007</v>
      </c>
      <c r="B943">
        <v>11</v>
      </c>
      <c r="C943" t="s">
        <v>20</v>
      </c>
      <c r="D943" t="str">
        <f>VLOOKUP(C943,lookups!$F$2:$H$27,2,FALSE)</f>
        <v>6-7</v>
      </c>
      <c r="E943" t="str">
        <f>VLOOKUP(C943,lookups!$F$2:$H$27,3,FALSE)</f>
        <v>GeoStr/BC JDF Net</v>
      </c>
      <c r="F943">
        <f>VLOOKUP(C943,lookups!$F$2:$I$27,4,FALSE)</f>
        <v>5</v>
      </c>
      <c r="G943">
        <v>10</v>
      </c>
      <c r="H943" t="s">
        <v>43</v>
      </c>
      <c r="I943" t="str">
        <f>VLOOKUP(H943,lookups!$B$2:$C$32,2,FALSE)</f>
        <v>Y</v>
      </c>
      <c r="J943">
        <v>3</v>
      </c>
      <c r="K943" t="s">
        <v>10</v>
      </c>
      <c r="L943">
        <v>1</v>
      </c>
      <c r="M943">
        <v>1.51</v>
      </c>
    </row>
    <row r="944" spans="1:13" x14ac:dyDescent="0.3">
      <c r="A944">
        <v>2007</v>
      </c>
      <c r="B944">
        <v>11</v>
      </c>
      <c r="C944" t="s">
        <v>20</v>
      </c>
      <c r="D944" t="str">
        <f>VLOOKUP(C944,lookups!$F$2:$H$27,2,FALSE)</f>
        <v>6-7</v>
      </c>
      <c r="E944" t="str">
        <f>VLOOKUP(C944,lookups!$F$2:$H$27,3,FALSE)</f>
        <v>GeoStr/BC JDF Net</v>
      </c>
      <c r="F944">
        <f>VLOOKUP(C944,lookups!$F$2:$I$27,4,FALSE)</f>
        <v>5</v>
      </c>
      <c r="G944">
        <v>10</v>
      </c>
      <c r="H944" t="s">
        <v>43</v>
      </c>
      <c r="I944" t="str">
        <f>VLOOKUP(H944,lookups!$B$2:$C$32,2,FALSE)</f>
        <v>Y</v>
      </c>
      <c r="J944">
        <v>4</v>
      </c>
      <c r="K944" t="s">
        <v>10</v>
      </c>
      <c r="L944">
        <v>1</v>
      </c>
      <c r="M944">
        <v>0</v>
      </c>
    </row>
    <row r="945" spans="1:13" x14ac:dyDescent="0.3">
      <c r="A945">
        <v>2007</v>
      </c>
      <c r="B945">
        <v>11</v>
      </c>
      <c r="C945" t="s">
        <v>20</v>
      </c>
      <c r="D945" t="str">
        <f>VLOOKUP(C945,lookups!$F$2:$H$27,2,FALSE)</f>
        <v>6-7</v>
      </c>
      <c r="E945" t="str">
        <f>VLOOKUP(C945,lookups!$F$2:$H$27,3,FALSE)</f>
        <v>GeoStr/BC JDF Net</v>
      </c>
      <c r="F945">
        <f>VLOOKUP(C945,lookups!$F$2:$I$27,4,FALSE)</f>
        <v>5</v>
      </c>
      <c r="G945">
        <v>10</v>
      </c>
      <c r="H945" t="s">
        <v>43</v>
      </c>
      <c r="I945" t="str">
        <f>VLOOKUP(H945,lookups!$B$2:$C$32,2,FALSE)</f>
        <v>Y</v>
      </c>
      <c r="J945">
        <v>5</v>
      </c>
      <c r="K945" t="s">
        <v>10</v>
      </c>
      <c r="L945">
        <v>1</v>
      </c>
      <c r="M945">
        <v>0</v>
      </c>
    </row>
    <row r="946" spans="1:13" x14ac:dyDescent="0.3">
      <c r="A946">
        <v>2007</v>
      </c>
      <c r="B946">
        <v>12</v>
      </c>
      <c r="C946" t="s">
        <v>21</v>
      </c>
      <c r="D946" t="str">
        <f>VLOOKUP(C946,lookups!$F$2:$H$27,2,FALSE)</f>
        <v>na</v>
      </c>
      <c r="E946" t="str">
        <f>VLOOKUP(C946,lookups!$F$2:$H$27,3,FALSE)</f>
        <v>na</v>
      </c>
      <c r="F946" t="str">
        <f>VLOOKUP(C946,lookups!$F$2:$I$27,4,FALSE)</f>
        <v>na</v>
      </c>
      <c r="G946">
        <v>10</v>
      </c>
      <c r="H946" t="s">
        <v>43</v>
      </c>
      <c r="I946" t="str">
        <f>VLOOKUP(H946,lookups!$B$2:$C$32,2,FALSE)</f>
        <v>Y</v>
      </c>
      <c r="J946">
        <v>2</v>
      </c>
      <c r="K946" t="s">
        <v>10</v>
      </c>
      <c r="L946">
        <v>1</v>
      </c>
      <c r="M946">
        <v>0.38</v>
      </c>
    </row>
    <row r="947" spans="1:13" x14ac:dyDescent="0.3">
      <c r="A947">
        <v>2007</v>
      </c>
      <c r="B947">
        <v>12</v>
      </c>
      <c r="C947" t="s">
        <v>21</v>
      </c>
      <c r="D947" t="str">
        <f>VLOOKUP(C947,lookups!$F$2:$H$27,2,FALSE)</f>
        <v>na</v>
      </c>
      <c r="E947" t="str">
        <f>VLOOKUP(C947,lookups!$F$2:$H$27,3,FALSE)</f>
        <v>na</v>
      </c>
      <c r="F947" t="str">
        <f>VLOOKUP(C947,lookups!$F$2:$I$27,4,FALSE)</f>
        <v>na</v>
      </c>
      <c r="G947">
        <v>10</v>
      </c>
      <c r="H947" t="s">
        <v>43</v>
      </c>
      <c r="I947" t="str">
        <f>VLOOKUP(H947,lookups!$B$2:$C$32,2,FALSE)</f>
        <v>Y</v>
      </c>
      <c r="J947">
        <v>3</v>
      </c>
      <c r="K947" t="s">
        <v>10</v>
      </c>
      <c r="L947">
        <v>1</v>
      </c>
      <c r="M947">
        <v>5.87</v>
      </c>
    </row>
    <row r="948" spans="1:13" x14ac:dyDescent="0.3">
      <c r="A948">
        <v>2007</v>
      </c>
      <c r="B948">
        <v>12</v>
      </c>
      <c r="C948" t="s">
        <v>21</v>
      </c>
      <c r="D948" t="str">
        <f>VLOOKUP(C948,lookups!$F$2:$H$27,2,FALSE)</f>
        <v>na</v>
      </c>
      <c r="E948" t="str">
        <f>VLOOKUP(C948,lookups!$F$2:$H$27,3,FALSE)</f>
        <v>na</v>
      </c>
      <c r="F948" t="str">
        <f>VLOOKUP(C948,lookups!$F$2:$I$27,4,FALSE)</f>
        <v>na</v>
      </c>
      <c r="G948">
        <v>10</v>
      </c>
      <c r="H948" t="s">
        <v>43</v>
      </c>
      <c r="I948" t="str">
        <f>VLOOKUP(H948,lookups!$B$2:$C$32,2,FALSE)</f>
        <v>Y</v>
      </c>
      <c r="J948">
        <v>4</v>
      </c>
      <c r="K948" t="s">
        <v>10</v>
      </c>
      <c r="L948">
        <v>1</v>
      </c>
      <c r="M948">
        <v>4.93</v>
      </c>
    </row>
    <row r="949" spans="1:13" x14ac:dyDescent="0.3">
      <c r="A949">
        <v>2007</v>
      </c>
      <c r="B949">
        <v>12</v>
      </c>
      <c r="C949" t="s">
        <v>21</v>
      </c>
      <c r="D949" t="str">
        <f>VLOOKUP(C949,lookups!$F$2:$H$27,2,FALSE)</f>
        <v>na</v>
      </c>
      <c r="E949" t="str">
        <f>VLOOKUP(C949,lookups!$F$2:$H$27,3,FALSE)</f>
        <v>na</v>
      </c>
      <c r="F949" t="str">
        <f>VLOOKUP(C949,lookups!$F$2:$I$27,4,FALSE)</f>
        <v>na</v>
      </c>
      <c r="G949">
        <v>10</v>
      </c>
      <c r="H949" t="s">
        <v>43</v>
      </c>
      <c r="I949" t="str">
        <f>VLOOKUP(H949,lookups!$B$2:$C$32,2,FALSE)</f>
        <v>Y</v>
      </c>
      <c r="J949">
        <v>5</v>
      </c>
      <c r="K949" t="s">
        <v>10</v>
      </c>
      <c r="L949">
        <v>1</v>
      </c>
      <c r="M949">
        <v>0.55000000000000004</v>
      </c>
    </row>
    <row r="950" spans="1:13" x14ac:dyDescent="0.3">
      <c r="A950">
        <v>2007</v>
      </c>
      <c r="B950">
        <v>13</v>
      </c>
      <c r="C950" t="s">
        <v>22</v>
      </c>
      <c r="D950" t="str">
        <f>VLOOKUP(C950,lookups!$F$2:$H$27,2,FALSE)</f>
        <v>na</v>
      </c>
      <c r="E950" t="str">
        <f>VLOOKUP(C950,lookups!$F$2:$H$27,3,FALSE)</f>
        <v>na</v>
      </c>
      <c r="F950" t="str">
        <f>VLOOKUP(C950,lookups!$F$2:$I$27,4,FALSE)</f>
        <v>na</v>
      </c>
      <c r="G950">
        <v>10</v>
      </c>
      <c r="H950" t="s">
        <v>43</v>
      </c>
      <c r="I950" t="str">
        <f>VLOOKUP(H950,lookups!$B$2:$C$32,2,FALSE)</f>
        <v>Y</v>
      </c>
      <c r="J950">
        <v>2</v>
      </c>
      <c r="K950" t="s">
        <v>10</v>
      </c>
      <c r="L950">
        <v>1</v>
      </c>
      <c r="M950">
        <v>97.08</v>
      </c>
    </row>
    <row r="951" spans="1:13" x14ac:dyDescent="0.3">
      <c r="A951">
        <v>2007</v>
      </c>
      <c r="B951">
        <v>13</v>
      </c>
      <c r="C951" t="s">
        <v>22</v>
      </c>
      <c r="D951" t="str">
        <f>VLOOKUP(C951,lookups!$F$2:$H$27,2,FALSE)</f>
        <v>na</v>
      </c>
      <c r="E951" t="str">
        <f>VLOOKUP(C951,lookups!$F$2:$H$27,3,FALSE)</f>
        <v>na</v>
      </c>
      <c r="F951" t="str">
        <f>VLOOKUP(C951,lookups!$F$2:$I$27,4,FALSE)</f>
        <v>na</v>
      </c>
      <c r="G951">
        <v>10</v>
      </c>
      <c r="H951" t="s">
        <v>43</v>
      </c>
      <c r="I951" t="str">
        <f>VLOOKUP(H951,lookups!$B$2:$C$32,2,FALSE)</f>
        <v>Y</v>
      </c>
      <c r="J951">
        <v>3</v>
      </c>
      <c r="K951" t="s">
        <v>10</v>
      </c>
      <c r="L951">
        <v>1</v>
      </c>
      <c r="M951">
        <v>2880.18</v>
      </c>
    </row>
    <row r="952" spans="1:13" x14ac:dyDescent="0.3">
      <c r="A952">
        <v>2007</v>
      </c>
      <c r="B952">
        <v>13</v>
      </c>
      <c r="C952" t="s">
        <v>22</v>
      </c>
      <c r="D952" t="str">
        <f>VLOOKUP(C952,lookups!$F$2:$H$27,2,FALSE)</f>
        <v>na</v>
      </c>
      <c r="E952" t="str">
        <f>VLOOKUP(C952,lookups!$F$2:$H$27,3,FALSE)</f>
        <v>na</v>
      </c>
      <c r="F952" t="str">
        <f>VLOOKUP(C952,lookups!$F$2:$I$27,4,FALSE)</f>
        <v>na</v>
      </c>
      <c r="G952">
        <v>10</v>
      </c>
      <c r="H952" t="s">
        <v>43</v>
      </c>
      <c r="I952" t="str">
        <f>VLOOKUP(H952,lookups!$B$2:$C$32,2,FALSE)</f>
        <v>Y</v>
      </c>
      <c r="J952">
        <v>4</v>
      </c>
      <c r="K952" t="s">
        <v>10</v>
      </c>
      <c r="L952">
        <v>1</v>
      </c>
      <c r="M952">
        <v>15583.25</v>
      </c>
    </row>
    <row r="953" spans="1:13" x14ac:dyDescent="0.3">
      <c r="A953">
        <v>2007</v>
      </c>
      <c r="B953">
        <v>13</v>
      </c>
      <c r="C953" t="s">
        <v>22</v>
      </c>
      <c r="D953" t="str">
        <f>VLOOKUP(C953,lookups!$F$2:$H$27,2,FALSE)</f>
        <v>na</v>
      </c>
      <c r="E953" t="str">
        <f>VLOOKUP(C953,lookups!$F$2:$H$27,3,FALSE)</f>
        <v>na</v>
      </c>
      <c r="F953" t="str">
        <f>VLOOKUP(C953,lookups!$F$2:$I$27,4,FALSE)</f>
        <v>na</v>
      </c>
      <c r="G953">
        <v>10</v>
      </c>
      <c r="H953" t="s">
        <v>43</v>
      </c>
      <c r="I953" t="str">
        <f>VLOOKUP(H953,lookups!$B$2:$C$32,2,FALSE)</f>
        <v>Y</v>
      </c>
      <c r="J953">
        <v>5</v>
      </c>
      <c r="K953" t="s">
        <v>10</v>
      </c>
      <c r="L953">
        <v>1</v>
      </c>
      <c r="M953">
        <v>2267.09</v>
      </c>
    </row>
    <row r="954" spans="1:13" x14ac:dyDescent="0.3">
      <c r="A954">
        <v>2007</v>
      </c>
      <c r="B954">
        <v>14</v>
      </c>
      <c r="C954" t="s">
        <v>23</v>
      </c>
      <c r="D954" t="str">
        <f>VLOOKUP(C954,lookups!$F$2:$H$27,2,FALSE)</f>
        <v>na</v>
      </c>
      <c r="E954" t="str">
        <f>VLOOKUP(C954,lookups!$F$2:$H$27,3,FALSE)</f>
        <v>na</v>
      </c>
      <c r="F954" t="str">
        <f>VLOOKUP(C954,lookups!$F$2:$I$27,4,FALSE)</f>
        <v>na</v>
      </c>
      <c r="G954">
        <v>10</v>
      </c>
      <c r="H954" t="s">
        <v>43</v>
      </c>
      <c r="I954" t="str">
        <f>VLOOKUP(H954,lookups!$B$2:$C$32,2,FALSE)</f>
        <v>Y</v>
      </c>
      <c r="J954">
        <v>2</v>
      </c>
      <c r="K954" t="s">
        <v>10</v>
      </c>
      <c r="L954">
        <v>1</v>
      </c>
      <c r="M954">
        <v>0</v>
      </c>
    </row>
    <row r="955" spans="1:13" x14ac:dyDescent="0.3">
      <c r="A955">
        <v>2007</v>
      </c>
      <c r="B955">
        <v>14</v>
      </c>
      <c r="C955" t="s">
        <v>23</v>
      </c>
      <c r="D955" t="str">
        <f>VLOOKUP(C955,lookups!$F$2:$H$27,2,FALSE)</f>
        <v>na</v>
      </c>
      <c r="E955" t="str">
        <f>VLOOKUP(C955,lookups!$F$2:$H$27,3,FALSE)</f>
        <v>na</v>
      </c>
      <c r="F955" t="str">
        <f>VLOOKUP(C955,lookups!$F$2:$I$27,4,FALSE)</f>
        <v>na</v>
      </c>
      <c r="G955">
        <v>10</v>
      </c>
      <c r="H955" t="s">
        <v>43</v>
      </c>
      <c r="I955" t="str">
        <f>VLOOKUP(H955,lookups!$B$2:$C$32,2,FALSE)</f>
        <v>Y</v>
      </c>
      <c r="J955">
        <v>3</v>
      </c>
      <c r="K955" t="s">
        <v>10</v>
      </c>
      <c r="L955">
        <v>1</v>
      </c>
      <c r="M955">
        <v>0</v>
      </c>
    </row>
    <row r="956" spans="1:13" x14ac:dyDescent="0.3">
      <c r="A956">
        <v>2007</v>
      </c>
      <c r="B956">
        <v>14</v>
      </c>
      <c r="C956" t="s">
        <v>23</v>
      </c>
      <c r="D956" t="str">
        <f>VLOOKUP(C956,lookups!$F$2:$H$27,2,FALSE)</f>
        <v>na</v>
      </c>
      <c r="E956" t="str">
        <f>VLOOKUP(C956,lookups!$F$2:$H$27,3,FALSE)</f>
        <v>na</v>
      </c>
      <c r="F956" t="str">
        <f>VLOOKUP(C956,lookups!$F$2:$I$27,4,FALSE)</f>
        <v>na</v>
      </c>
      <c r="G956">
        <v>10</v>
      </c>
      <c r="H956" t="s">
        <v>43</v>
      </c>
      <c r="I956" t="str">
        <f>VLOOKUP(H956,lookups!$B$2:$C$32,2,FALSE)</f>
        <v>Y</v>
      </c>
      <c r="J956">
        <v>4</v>
      </c>
      <c r="K956" t="s">
        <v>10</v>
      </c>
      <c r="L956">
        <v>1</v>
      </c>
      <c r="M956">
        <v>0</v>
      </c>
    </row>
    <row r="957" spans="1:13" x14ac:dyDescent="0.3">
      <c r="A957">
        <v>2007</v>
      </c>
      <c r="B957">
        <v>14</v>
      </c>
      <c r="C957" t="s">
        <v>23</v>
      </c>
      <c r="D957" t="str">
        <f>VLOOKUP(C957,lookups!$F$2:$H$27,2,FALSE)</f>
        <v>na</v>
      </c>
      <c r="E957" t="str">
        <f>VLOOKUP(C957,lookups!$F$2:$H$27,3,FALSE)</f>
        <v>na</v>
      </c>
      <c r="F957" t="str">
        <f>VLOOKUP(C957,lookups!$F$2:$I$27,4,FALSE)</f>
        <v>na</v>
      </c>
      <c r="G957">
        <v>10</v>
      </c>
      <c r="H957" t="s">
        <v>43</v>
      </c>
      <c r="I957" t="str">
        <f>VLOOKUP(H957,lookups!$B$2:$C$32,2,FALSE)</f>
        <v>Y</v>
      </c>
      <c r="J957">
        <v>5</v>
      </c>
      <c r="K957" t="s">
        <v>10</v>
      </c>
      <c r="L957">
        <v>1</v>
      </c>
      <c r="M957">
        <v>0</v>
      </c>
    </row>
    <row r="958" spans="1:13" x14ac:dyDescent="0.3">
      <c r="A958">
        <v>2007</v>
      </c>
      <c r="B958">
        <v>15</v>
      </c>
      <c r="C958" t="s">
        <v>24</v>
      </c>
      <c r="D958" t="str">
        <f>VLOOKUP(C958,lookups!$F$2:$H$27,2,FALSE)</f>
        <v>na</v>
      </c>
      <c r="E958" t="str">
        <f>VLOOKUP(C958,lookups!$F$2:$H$27,3,FALSE)</f>
        <v>na</v>
      </c>
      <c r="F958" t="str">
        <f>VLOOKUP(C958,lookups!$F$2:$I$27,4,FALSE)</f>
        <v>na</v>
      </c>
      <c r="G958">
        <v>10</v>
      </c>
      <c r="H958" t="s">
        <v>43</v>
      </c>
      <c r="I958" t="str">
        <f>VLOOKUP(H958,lookups!$B$2:$C$32,2,FALSE)</f>
        <v>Y</v>
      </c>
      <c r="J958">
        <v>2</v>
      </c>
      <c r="K958" t="s">
        <v>10</v>
      </c>
      <c r="L958">
        <v>1</v>
      </c>
      <c r="M958">
        <v>0</v>
      </c>
    </row>
    <row r="959" spans="1:13" x14ac:dyDescent="0.3">
      <c r="A959">
        <v>2007</v>
      </c>
      <c r="B959">
        <v>15</v>
      </c>
      <c r="C959" t="s">
        <v>24</v>
      </c>
      <c r="D959" t="str">
        <f>VLOOKUP(C959,lookups!$F$2:$H$27,2,FALSE)</f>
        <v>na</v>
      </c>
      <c r="E959" t="str">
        <f>VLOOKUP(C959,lookups!$F$2:$H$27,3,FALSE)</f>
        <v>na</v>
      </c>
      <c r="F959" t="str">
        <f>VLOOKUP(C959,lookups!$F$2:$I$27,4,FALSE)</f>
        <v>na</v>
      </c>
      <c r="G959">
        <v>10</v>
      </c>
      <c r="H959" t="s">
        <v>43</v>
      </c>
      <c r="I959" t="str">
        <f>VLOOKUP(H959,lookups!$B$2:$C$32,2,FALSE)</f>
        <v>Y</v>
      </c>
      <c r="J959">
        <v>3</v>
      </c>
      <c r="K959" t="s">
        <v>10</v>
      </c>
      <c r="L959">
        <v>1</v>
      </c>
      <c r="M959">
        <v>0</v>
      </c>
    </row>
    <row r="960" spans="1:13" x14ac:dyDescent="0.3">
      <c r="A960">
        <v>2007</v>
      </c>
      <c r="B960">
        <v>15</v>
      </c>
      <c r="C960" t="s">
        <v>24</v>
      </c>
      <c r="D960" t="str">
        <f>VLOOKUP(C960,lookups!$F$2:$H$27,2,FALSE)</f>
        <v>na</v>
      </c>
      <c r="E960" t="str">
        <f>VLOOKUP(C960,lookups!$F$2:$H$27,3,FALSE)</f>
        <v>na</v>
      </c>
      <c r="F960" t="str">
        <f>VLOOKUP(C960,lookups!$F$2:$I$27,4,FALSE)</f>
        <v>na</v>
      </c>
      <c r="G960">
        <v>10</v>
      </c>
      <c r="H960" t="s">
        <v>43</v>
      </c>
      <c r="I960" t="str">
        <f>VLOOKUP(H960,lookups!$B$2:$C$32,2,FALSE)</f>
        <v>Y</v>
      </c>
      <c r="J960">
        <v>4</v>
      </c>
      <c r="K960" t="s">
        <v>10</v>
      </c>
      <c r="L960">
        <v>1</v>
      </c>
      <c r="M960">
        <v>0</v>
      </c>
    </row>
    <row r="961" spans="1:13" x14ac:dyDescent="0.3">
      <c r="A961">
        <v>2007</v>
      </c>
      <c r="B961">
        <v>15</v>
      </c>
      <c r="C961" t="s">
        <v>24</v>
      </c>
      <c r="D961" t="str">
        <f>VLOOKUP(C961,lookups!$F$2:$H$27,2,FALSE)</f>
        <v>na</v>
      </c>
      <c r="E961" t="str">
        <f>VLOOKUP(C961,lookups!$F$2:$H$27,3,FALSE)</f>
        <v>na</v>
      </c>
      <c r="F961" t="str">
        <f>VLOOKUP(C961,lookups!$F$2:$I$27,4,FALSE)</f>
        <v>na</v>
      </c>
      <c r="G961">
        <v>10</v>
      </c>
      <c r="H961" t="s">
        <v>43</v>
      </c>
      <c r="I961" t="str">
        <f>VLOOKUP(H961,lookups!$B$2:$C$32,2,FALSE)</f>
        <v>Y</v>
      </c>
      <c r="J961">
        <v>5</v>
      </c>
      <c r="K961" t="s">
        <v>10</v>
      </c>
      <c r="L961">
        <v>1</v>
      </c>
      <c r="M961">
        <v>0</v>
      </c>
    </row>
    <row r="962" spans="1:13" x14ac:dyDescent="0.3">
      <c r="A962">
        <v>2007</v>
      </c>
      <c r="B962">
        <v>16</v>
      </c>
      <c r="C962" t="s">
        <v>25</v>
      </c>
      <c r="D962" t="str">
        <f>VLOOKUP(C962,lookups!$F$2:$H$27,2,FALSE)</f>
        <v>na</v>
      </c>
      <c r="E962" t="str">
        <f>VLOOKUP(C962,lookups!$F$2:$H$27,3,FALSE)</f>
        <v>na</v>
      </c>
      <c r="F962" t="str">
        <f>VLOOKUP(C962,lookups!$F$2:$I$27,4,FALSE)</f>
        <v>na</v>
      </c>
      <c r="G962">
        <v>10</v>
      </c>
      <c r="H962" t="s">
        <v>43</v>
      </c>
      <c r="I962" t="str">
        <f>VLOOKUP(H962,lookups!$B$2:$C$32,2,FALSE)</f>
        <v>Y</v>
      </c>
      <c r="J962">
        <v>2</v>
      </c>
      <c r="K962" t="s">
        <v>10</v>
      </c>
      <c r="L962">
        <v>1</v>
      </c>
      <c r="M962">
        <v>0.01</v>
      </c>
    </row>
    <row r="963" spans="1:13" x14ac:dyDescent="0.3">
      <c r="A963">
        <v>2007</v>
      </c>
      <c r="B963">
        <v>16</v>
      </c>
      <c r="C963" t="s">
        <v>25</v>
      </c>
      <c r="D963" t="str">
        <f>VLOOKUP(C963,lookups!$F$2:$H$27,2,FALSE)</f>
        <v>na</v>
      </c>
      <c r="E963" t="str">
        <f>VLOOKUP(C963,lookups!$F$2:$H$27,3,FALSE)</f>
        <v>na</v>
      </c>
      <c r="F963" t="str">
        <f>VLOOKUP(C963,lookups!$F$2:$I$27,4,FALSE)</f>
        <v>na</v>
      </c>
      <c r="G963">
        <v>10</v>
      </c>
      <c r="H963" t="s">
        <v>43</v>
      </c>
      <c r="I963" t="str">
        <f>VLOOKUP(H963,lookups!$B$2:$C$32,2,FALSE)</f>
        <v>Y</v>
      </c>
      <c r="J963">
        <v>3</v>
      </c>
      <c r="K963" t="s">
        <v>10</v>
      </c>
      <c r="L963">
        <v>1</v>
      </c>
      <c r="M963">
        <v>0.02</v>
      </c>
    </row>
    <row r="964" spans="1:13" x14ac:dyDescent="0.3">
      <c r="A964">
        <v>2007</v>
      </c>
      <c r="B964">
        <v>16</v>
      </c>
      <c r="C964" t="s">
        <v>25</v>
      </c>
      <c r="D964" t="str">
        <f>VLOOKUP(C964,lookups!$F$2:$H$27,2,FALSE)</f>
        <v>na</v>
      </c>
      <c r="E964" t="str">
        <f>VLOOKUP(C964,lookups!$F$2:$H$27,3,FALSE)</f>
        <v>na</v>
      </c>
      <c r="F964" t="str">
        <f>VLOOKUP(C964,lookups!$F$2:$I$27,4,FALSE)</f>
        <v>na</v>
      </c>
      <c r="G964">
        <v>10</v>
      </c>
      <c r="H964" t="s">
        <v>43</v>
      </c>
      <c r="I964" t="str">
        <f>VLOOKUP(H964,lookups!$B$2:$C$32,2,FALSE)</f>
        <v>Y</v>
      </c>
      <c r="J964">
        <v>4</v>
      </c>
      <c r="K964" t="s">
        <v>10</v>
      </c>
      <c r="L964">
        <v>1</v>
      </c>
      <c r="M964">
        <v>0.02</v>
      </c>
    </row>
    <row r="965" spans="1:13" x14ac:dyDescent="0.3">
      <c r="A965">
        <v>2007</v>
      </c>
      <c r="B965">
        <v>16</v>
      </c>
      <c r="C965" t="s">
        <v>25</v>
      </c>
      <c r="D965" t="str">
        <f>VLOOKUP(C965,lookups!$F$2:$H$27,2,FALSE)</f>
        <v>na</v>
      </c>
      <c r="E965" t="str">
        <f>VLOOKUP(C965,lookups!$F$2:$H$27,3,FALSE)</f>
        <v>na</v>
      </c>
      <c r="F965" t="str">
        <f>VLOOKUP(C965,lookups!$F$2:$I$27,4,FALSE)</f>
        <v>na</v>
      </c>
      <c r="G965">
        <v>10</v>
      </c>
      <c r="H965" t="s">
        <v>43</v>
      </c>
      <c r="I965" t="str">
        <f>VLOOKUP(H965,lookups!$B$2:$C$32,2,FALSE)</f>
        <v>Y</v>
      </c>
      <c r="J965">
        <v>5</v>
      </c>
      <c r="K965" t="s">
        <v>10</v>
      </c>
      <c r="L965">
        <v>1</v>
      </c>
      <c r="M965">
        <v>0</v>
      </c>
    </row>
    <row r="966" spans="1:13" x14ac:dyDescent="0.3">
      <c r="A966">
        <v>2007</v>
      </c>
      <c r="B966">
        <v>17</v>
      </c>
      <c r="C966" t="s">
        <v>26</v>
      </c>
      <c r="D966" t="str">
        <f>VLOOKUP(C966,lookups!$F$2:$H$27,2,FALSE)</f>
        <v>na</v>
      </c>
      <c r="E966" t="str">
        <f>VLOOKUP(C966,lookups!$F$2:$H$27,3,FALSE)</f>
        <v>na</v>
      </c>
      <c r="F966" t="str">
        <f>VLOOKUP(C966,lookups!$F$2:$I$27,4,FALSE)</f>
        <v>na</v>
      </c>
      <c r="G966">
        <v>10</v>
      </c>
      <c r="H966" t="s">
        <v>43</v>
      </c>
      <c r="I966" t="str">
        <f>VLOOKUP(H966,lookups!$B$2:$C$32,2,FALSE)</f>
        <v>Y</v>
      </c>
      <c r="J966">
        <v>2</v>
      </c>
      <c r="K966" t="s">
        <v>10</v>
      </c>
      <c r="L966">
        <v>1</v>
      </c>
      <c r="M966">
        <v>0</v>
      </c>
    </row>
    <row r="967" spans="1:13" x14ac:dyDescent="0.3">
      <c r="A967">
        <v>2007</v>
      </c>
      <c r="B967">
        <v>17</v>
      </c>
      <c r="C967" t="s">
        <v>26</v>
      </c>
      <c r="D967" t="str">
        <f>VLOOKUP(C967,lookups!$F$2:$H$27,2,FALSE)</f>
        <v>na</v>
      </c>
      <c r="E967" t="str">
        <f>VLOOKUP(C967,lookups!$F$2:$H$27,3,FALSE)</f>
        <v>na</v>
      </c>
      <c r="F967" t="str">
        <f>VLOOKUP(C967,lookups!$F$2:$I$27,4,FALSE)</f>
        <v>na</v>
      </c>
      <c r="G967">
        <v>10</v>
      </c>
      <c r="H967" t="s">
        <v>43</v>
      </c>
      <c r="I967" t="str">
        <f>VLOOKUP(H967,lookups!$B$2:$C$32,2,FALSE)</f>
        <v>Y</v>
      </c>
      <c r="J967">
        <v>3</v>
      </c>
      <c r="K967" t="s">
        <v>10</v>
      </c>
      <c r="L967">
        <v>1</v>
      </c>
      <c r="M967">
        <v>0</v>
      </c>
    </row>
    <row r="968" spans="1:13" x14ac:dyDescent="0.3">
      <c r="A968">
        <v>2007</v>
      </c>
      <c r="B968">
        <v>17</v>
      </c>
      <c r="C968" t="s">
        <v>26</v>
      </c>
      <c r="D968" t="str">
        <f>VLOOKUP(C968,lookups!$F$2:$H$27,2,FALSE)</f>
        <v>na</v>
      </c>
      <c r="E968" t="str">
        <f>VLOOKUP(C968,lookups!$F$2:$H$27,3,FALSE)</f>
        <v>na</v>
      </c>
      <c r="F968" t="str">
        <f>VLOOKUP(C968,lookups!$F$2:$I$27,4,FALSE)</f>
        <v>na</v>
      </c>
      <c r="G968">
        <v>10</v>
      </c>
      <c r="H968" t="s">
        <v>43</v>
      </c>
      <c r="I968" t="str">
        <f>VLOOKUP(H968,lookups!$B$2:$C$32,2,FALSE)</f>
        <v>Y</v>
      </c>
      <c r="J968">
        <v>4</v>
      </c>
      <c r="K968" t="s">
        <v>10</v>
      </c>
      <c r="L968">
        <v>1</v>
      </c>
      <c r="M968">
        <v>0</v>
      </c>
    </row>
    <row r="969" spans="1:13" x14ac:dyDescent="0.3">
      <c r="A969">
        <v>2007</v>
      </c>
      <c r="B969">
        <v>17</v>
      </c>
      <c r="C969" t="s">
        <v>26</v>
      </c>
      <c r="D969" t="str">
        <f>VLOOKUP(C969,lookups!$F$2:$H$27,2,FALSE)</f>
        <v>na</v>
      </c>
      <c r="E969" t="str">
        <f>VLOOKUP(C969,lookups!$F$2:$H$27,3,FALSE)</f>
        <v>na</v>
      </c>
      <c r="F969" t="str">
        <f>VLOOKUP(C969,lookups!$F$2:$I$27,4,FALSE)</f>
        <v>na</v>
      </c>
      <c r="G969">
        <v>10</v>
      </c>
      <c r="H969" t="s">
        <v>43</v>
      </c>
      <c r="I969" t="str">
        <f>VLOOKUP(H969,lookups!$B$2:$C$32,2,FALSE)</f>
        <v>Y</v>
      </c>
      <c r="J969">
        <v>5</v>
      </c>
      <c r="K969" t="s">
        <v>10</v>
      </c>
      <c r="L969">
        <v>1</v>
      </c>
      <c r="M969">
        <v>0</v>
      </c>
    </row>
    <row r="970" spans="1:13" x14ac:dyDescent="0.3">
      <c r="A970">
        <v>2007</v>
      </c>
      <c r="B970">
        <v>18</v>
      </c>
      <c r="C970" t="s">
        <v>27</v>
      </c>
      <c r="D970">
        <f>VLOOKUP(C970,lookups!$F$2:$H$27,2,FALSE)</f>
        <v>3</v>
      </c>
      <c r="E970" t="str">
        <f>VLOOKUP(C970,lookups!$F$2:$H$27,3,FALSE)</f>
        <v>SEAK Sport</v>
      </c>
      <c r="F970">
        <f>VLOOKUP(C970,lookups!$F$2:$I$27,4,FALSE)</f>
        <v>2</v>
      </c>
      <c r="G970">
        <v>10</v>
      </c>
      <c r="H970" t="s">
        <v>43</v>
      </c>
      <c r="I970" t="str">
        <f>VLOOKUP(H970,lookups!$B$2:$C$32,2,FALSE)</f>
        <v>Y</v>
      </c>
      <c r="J970">
        <v>2</v>
      </c>
      <c r="K970" t="s">
        <v>10</v>
      </c>
      <c r="L970">
        <v>1</v>
      </c>
      <c r="M970">
        <v>0</v>
      </c>
    </row>
    <row r="971" spans="1:13" x14ac:dyDescent="0.3">
      <c r="A971">
        <v>2007</v>
      </c>
      <c r="B971">
        <v>18</v>
      </c>
      <c r="C971" t="s">
        <v>27</v>
      </c>
      <c r="D971">
        <f>VLOOKUP(C971,lookups!$F$2:$H$27,2,FALSE)</f>
        <v>3</v>
      </c>
      <c r="E971" t="str">
        <f>VLOOKUP(C971,lookups!$F$2:$H$27,3,FALSE)</f>
        <v>SEAK Sport</v>
      </c>
      <c r="F971">
        <f>VLOOKUP(C971,lookups!$F$2:$I$27,4,FALSE)</f>
        <v>2</v>
      </c>
      <c r="G971">
        <v>10</v>
      </c>
      <c r="H971" t="s">
        <v>43</v>
      </c>
      <c r="I971" t="str">
        <f>VLOOKUP(H971,lookups!$B$2:$C$32,2,FALSE)</f>
        <v>Y</v>
      </c>
      <c r="J971">
        <v>3</v>
      </c>
      <c r="K971" t="s">
        <v>10</v>
      </c>
      <c r="L971">
        <v>1</v>
      </c>
      <c r="M971">
        <v>13</v>
      </c>
    </row>
    <row r="972" spans="1:13" x14ac:dyDescent="0.3">
      <c r="A972">
        <v>2007</v>
      </c>
      <c r="B972">
        <v>18</v>
      </c>
      <c r="C972" t="s">
        <v>27</v>
      </c>
      <c r="D972">
        <f>VLOOKUP(C972,lookups!$F$2:$H$27,2,FALSE)</f>
        <v>3</v>
      </c>
      <c r="E972" t="str">
        <f>VLOOKUP(C972,lookups!$F$2:$H$27,3,FALSE)</f>
        <v>SEAK Sport</v>
      </c>
      <c r="F972">
        <f>VLOOKUP(C972,lookups!$F$2:$I$27,4,FALSE)</f>
        <v>2</v>
      </c>
      <c r="G972">
        <v>10</v>
      </c>
      <c r="H972" t="s">
        <v>43</v>
      </c>
      <c r="I972" t="str">
        <f>VLOOKUP(H972,lookups!$B$2:$C$32,2,FALSE)</f>
        <v>Y</v>
      </c>
      <c r="J972">
        <v>4</v>
      </c>
      <c r="K972" t="s">
        <v>10</v>
      </c>
      <c r="L972">
        <v>1</v>
      </c>
      <c r="M972">
        <v>16.68</v>
      </c>
    </row>
    <row r="973" spans="1:13" x14ac:dyDescent="0.3">
      <c r="A973">
        <v>2007</v>
      </c>
      <c r="B973">
        <v>18</v>
      </c>
      <c r="C973" t="s">
        <v>27</v>
      </c>
      <c r="D973">
        <f>VLOOKUP(C973,lookups!$F$2:$H$27,2,FALSE)</f>
        <v>3</v>
      </c>
      <c r="E973" t="str">
        <f>VLOOKUP(C973,lookups!$F$2:$H$27,3,FALSE)</f>
        <v>SEAK Sport</v>
      </c>
      <c r="F973">
        <f>VLOOKUP(C973,lookups!$F$2:$I$27,4,FALSE)</f>
        <v>2</v>
      </c>
      <c r="G973">
        <v>10</v>
      </c>
      <c r="H973" t="s">
        <v>43</v>
      </c>
      <c r="I973" t="str">
        <f>VLOOKUP(H973,lookups!$B$2:$C$32,2,FALSE)</f>
        <v>Y</v>
      </c>
      <c r="J973">
        <v>5</v>
      </c>
      <c r="K973" t="s">
        <v>10</v>
      </c>
      <c r="L973">
        <v>1</v>
      </c>
      <c r="M973">
        <v>0</v>
      </c>
    </row>
    <row r="974" spans="1:13" x14ac:dyDescent="0.3">
      <c r="A974">
        <v>2007</v>
      </c>
      <c r="B974">
        <v>19</v>
      </c>
      <c r="C974" t="s">
        <v>28</v>
      </c>
      <c r="D974" t="str">
        <f>VLOOKUP(C974,lookups!$F$2:$H$27,2,FALSE)</f>
        <v>na</v>
      </c>
      <c r="E974" t="str">
        <f>VLOOKUP(C974,lookups!$F$2:$H$27,3,FALSE)</f>
        <v>na</v>
      </c>
      <c r="F974" t="str">
        <f>VLOOKUP(C974,lookups!$F$2:$I$27,4,FALSE)</f>
        <v>na</v>
      </c>
      <c r="G974">
        <v>10</v>
      </c>
      <c r="H974" t="s">
        <v>43</v>
      </c>
      <c r="I974" t="str">
        <f>VLOOKUP(H974,lookups!$B$2:$C$32,2,FALSE)</f>
        <v>Y</v>
      </c>
      <c r="J974">
        <v>2</v>
      </c>
      <c r="K974" t="s">
        <v>10</v>
      </c>
      <c r="L974">
        <v>1</v>
      </c>
      <c r="M974">
        <v>649.02</v>
      </c>
    </row>
    <row r="975" spans="1:13" x14ac:dyDescent="0.3">
      <c r="A975">
        <v>2007</v>
      </c>
      <c r="B975">
        <v>19</v>
      </c>
      <c r="C975" t="s">
        <v>28</v>
      </c>
      <c r="D975" t="str">
        <f>VLOOKUP(C975,lookups!$F$2:$H$27,2,FALSE)</f>
        <v>na</v>
      </c>
      <c r="E975" t="str">
        <f>VLOOKUP(C975,lookups!$F$2:$H$27,3,FALSE)</f>
        <v>na</v>
      </c>
      <c r="F975" t="str">
        <f>VLOOKUP(C975,lookups!$F$2:$I$27,4,FALSE)</f>
        <v>na</v>
      </c>
      <c r="G975">
        <v>10</v>
      </c>
      <c r="H975" t="s">
        <v>43</v>
      </c>
      <c r="I975" t="str">
        <f>VLOOKUP(H975,lookups!$B$2:$C$32,2,FALSE)</f>
        <v>Y</v>
      </c>
      <c r="J975">
        <v>3</v>
      </c>
      <c r="K975" t="s">
        <v>10</v>
      </c>
      <c r="L975">
        <v>1</v>
      </c>
      <c r="M975">
        <v>326.45999999999998</v>
      </c>
    </row>
    <row r="976" spans="1:13" x14ac:dyDescent="0.3">
      <c r="A976">
        <v>2007</v>
      </c>
      <c r="B976">
        <v>19</v>
      </c>
      <c r="C976" t="s">
        <v>28</v>
      </c>
      <c r="D976" t="str">
        <f>VLOOKUP(C976,lookups!$F$2:$H$27,2,FALSE)</f>
        <v>na</v>
      </c>
      <c r="E976" t="str">
        <f>VLOOKUP(C976,lookups!$F$2:$H$27,3,FALSE)</f>
        <v>na</v>
      </c>
      <c r="F976" t="str">
        <f>VLOOKUP(C976,lookups!$F$2:$I$27,4,FALSE)</f>
        <v>na</v>
      </c>
      <c r="G976">
        <v>10</v>
      </c>
      <c r="H976" t="s">
        <v>43</v>
      </c>
      <c r="I976" t="str">
        <f>VLOOKUP(H976,lookups!$B$2:$C$32,2,FALSE)</f>
        <v>Y</v>
      </c>
      <c r="J976">
        <v>4</v>
      </c>
      <c r="K976" t="s">
        <v>10</v>
      </c>
      <c r="L976">
        <v>1</v>
      </c>
      <c r="M976">
        <v>0</v>
      </c>
    </row>
    <row r="977" spans="1:13" x14ac:dyDescent="0.3">
      <c r="A977">
        <v>2007</v>
      </c>
      <c r="B977">
        <v>19</v>
      </c>
      <c r="C977" t="s">
        <v>28</v>
      </c>
      <c r="D977" t="str">
        <f>VLOOKUP(C977,lookups!$F$2:$H$27,2,FALSE)</f>
        <v>na</v>
      </c>
      <c r="E977" t="str">
        <f>VLOOKUP(C977,lookups!$F$2:$H$27,3,FALSE)</f>
        <v>na</v>
      </c>
      <c r="F977" t="str">
        <f>VLOOKUP(C977,lookups!$F$2:$I$27,4,FALSE)</f>
        <v>na</v>
      </c>
      <c r="G977">
        <v>10</v>
      </c>
      <c r="H977" t="s">
        <v>43</v>
      </c>
      <c r="I977" t="str">
        <f>VLOOKUP(H977,lookups!$B$2:$C$32,2,FALSE)</f>
        <v>Y</v>
      </c>
      <c r="J977">
        <v>5</v>
      </c>
      <c r="K977" t="s">
        <v>10</v>
      </c>
      <c r="L977">
        <v>1</v>
      </c>
      <c r="M977">
        <v>0</v>
      </c>
    </row>
    <row r="978" spans="1:13" x14ac:dyDescent="0.3">
      <c r="A978">
        <v>2007</v>
      </c>
      <c r="B978">
        <v>20</v>
      </c>
      <c r="C978" t="s">
        <v>29</v>
      </c>
      <c r="D978" t="str">
        <f>VLOOKUP(C978,lookups!$F$2:$H$27,2,FALSE)</f>
        <v>na</v>
      </c>
      <c r="E978" t="str">
        <f>VLOOKUP(C978,lookups!$F$2:$H$27,3,FALSE)</f>
        <v>na</v>
      </c>
      <c r="F978" t="str">
        <f>VLOOKUP(C978,lookups!$F$2:$I$27,4,FALSE)</f>
        <v>na</v>
      </c>
      <c r="G978">
        <v>10</v>
      </c>
      <c r="H978" t="s">
        <v>43</v>
      </c>
      <c r="I978" t="str">
        <f>VLOOKUP(H978,lookups!$B$2:$C$32,2,FALSE)</f>
        <v>Y</v>
      </c>
      <c r="J978">
        <v>2</v>
      </c>
      <c r="K978" t="s">
        <v>10</v>
      </c>
      <c r="L978">
        <v>1</v>
      </c>
      <c r="M978">
        <v>0</v>
      </c>
    </row>
    <row r="979" spans="1:13" x14ac:dyDescent="0.3">
      <c r="A979">
        <v>2007</v>
      </c>
      <c r="B979">
        <v>20</v>
      </c>
      <c r="C979" t="s">
        <v>29</v>
      </c>
      <c r="D979" t="str">
        <f>VLOOKUP(C979,lookups!$F$2:$H$27,2,FALSE)</f>
        <v>na</v>
      </c>
      <c r="E979" t="str">
        <f>VLOOKUP(C979,lookups!$F$2:$H$27,3,FALSE)</f>
        <v>na</v>
      </c>
      <c r="F979" t="str">
        <f>VLOOKUP(C979,lookups!$F$2:$I$27,4,FALSE)</f>
        <v>na</v>
      </c>
      <c r="G979">
        <v>10</v>
      </c>
      <c r="H979" t="s">
        <v>43</v>
      </c>
      <c r="I979" t="str">
        <f>VLOOKUP(H979,lookups!$B$2:$C$32,2,FALSE)</f>
        <v>Y</v>
      </c>
      <c r="J979">
        <v>3</v>
      </c>
      <c r="K979" t="s">
        <v>10</v>
      </c>
      <c r="L979">
        <v>1</v>
      </c>
      <c r="M979">
        <v>300.95</v>
      </c>
    </row>
    <row r="980" spans="1:13" x14ac:dyDescent="0.3">
      <c r="A980">
        <v>2007</v>
      </c>
      <c r="B980">
        <v>20</v>
      </c>
      <c r="C980" t="s">
        <v>29</v>
      </c>
      <c r="D980" t="str">
        <f>VLOOKUP(C980,lookups!$F$2:$H$27,2,FALSE)</f>
        <v>na</v>
      </c>
      <c r="E980" t="str">
        <f>VLOOKUP(C980,lookups!$F$2:$H$27,3,FALSE)</f>
        <v>na</v>
      </c>
      <c r="F980" t="str">
        <f>VLOOKUP(C980,lookups!$F$2:$I$27,4,FALSE)</f>
        <v>na</v>
      </c>
      <c r="G980">
        <v>10</v>
      </c>
      <c r="H980" t="s">
        <v>43</v>
      </c>
      <c r="I980" t="str">
        <f>VLOOKUP(H980,lookups!$B$2:$C$32,2,FALSE)</f>
        <v>Y</v>
      </c>
      <c r="J980">
        <v>4</v>
      </c>
      <c r="K980" t="s">
        <v>10</v>
      </c>
      <c r="L980">
        <v>1</v>
      </c>
      <c r="M980">
        <v>644.84</v>
      </c>
    </row>
    <row r="981" spans="1:13" x14ac:dyDescent="0.3">
      <c r="A981">
        <v>2007</v>
      </c>
      <c r="B981">
        <v>20</v>
      </c>
      <c r="C981" t="s">
        <v>29</v>
      </c>
      <c r="D981" t="str">
        <f>VLOOKUP(C981,lookups!$F$2:$H$27,2,FALSE)</f>
        <v>na</v>
      </c>
      <c r="E981" t="str">
        <f>VLOOKUP(C981,lookups!$F$2:$H$27,3,FALSE)</f>
        <v>na</v>
      </c>
      <c r="F981" t="str">
        <f>VLOOKUP(C981,lookups!$F$2:$I$27,4,FALSE)</f>
        <v>na</v>
      </c>
      <c r="G981">
        <v>10</v>
      </c>
      <c r="H981" t="s">
        <v>43</v>
      </c>
      <c r="I981" t="str">
        <f>VLOOKUP(H981,lookups!$B$2:$C$32,2,FALSE)</f>
        <v>Y</v>
      </c>
      <c r="J981">
        <v>5</v>
      </c>
      <c r="K981" t="s">
        <v>10</v>
      </c>
      <c r="L981">
        <v>1</v>
      </c>
      <c r="M981">
        <v>39.619999999999997</v>
      </c>
    </row>
    <row r="982" spans="1:13" x14ac:dyDescent="0.3">
      <c r="A982">
        <v>2007</v>
      </c>
      <c r="B982">
        <v>21</v>
      </c>
      <c r="C982" t="s">
        <v>30</v>
      </c>
      <c r="D982" t="str">
        <f>VLOOKUP(C982,lookups!$F$2:$H$27,2,FALSE)</f>
        <v>na</v>
      </c>
      <c r="E982" t="str">
        <f>VLOOKUP(C982,lookups!$F$2:$H$27,3,FALSE)</f>
        <v>na</v>
      </c>
      <c r="F982" t="str">
        <f>VLOOKUP(C982,lookups!$F$2:$I$27,4,FALSE)</f>
        <v>na</v>
      </c>
      <c r="G982">
        <v>10</v>
      </c>
      <c r="H982" t="s">
        <v>43</v>
      </c>
      <c r="I982" t="str">
        <f>VLOOKUP(H982,lookups!$B$2:$C$32,2,FALSE)</f>
        <v>Y</v>
      </c>
      <c r="J982">
        <v>2</v>
      </c>
      <c r="K982" t="s">
        <v>10</v>
      </c>
      <c r="L982">
        <v>1</v>
      </c>
      <c r="M982">
        <v>0</v>
      </c>
    </row>
    <row r="983" spans="1:13" x14ac:dyDescent="0.3">
      <c r="A983">
        <v>2007</v>
      </c>
      <c r="B983">
        <v>21</v>
      </c>
      <c r="C983" t="s">
        <v>30</v>
      </c>
      <c r="D983" t="str">
        <f>VLOOKUP(C983,lookups!$F$2:$H$27,2,FALSE)</f>
        <v>na</v>
      </c>
      <c r="E983" t="str">
        <f>VLOOKUP(C983,lookups!$F$2:$H$27,3,FALSE)</f>
        <v>na</v>
      </c>
      <c r="F983" t="str">
        <f>VLOOKUP(C983,lookups!$F$2:$I$27,4,FALSE)</f>
        <v>na</v>
      </c>
      <c r="G983">
        <v>10</v>
      </c>
      <c r="H983" t="s">
        <v>43</v>
      </c>
      <c r="I983" t="str">
        <f>VLOOKUP(H983,lookups!$B$2:$C$32,2,FALSE)</f>
        <v>Y</v>
      </c>
      <c r="J983">
        <v>3</v>
      </c>
      <c r="K983" t="s">
        <v>10</v>
      </c>
      <c r="L983">
        <v>1</v>
      </c>
      <c r="M983">
        <v>19.079999999999998</v>
      </c>
    </row>
    <row r="984" spans="1:13" x14ac:dyDescent="0.3">
      <c r="A984">
        <v>2007</v>
      </c>
      <c r="B984">
        <v>21</v>
      </c>
      <c r="C984" t="s">
        <v>30</v>
      </c>
      <c r="D984" t="str">
        <f>VLOOKUP(C984,lookups!$F$2:$H$27,2,FALSE)</f>
        <v>na</v>
      </c>
      <c r="E984" t="str">
        <f>VLOOKUP(C984,lookups!$F$2:$H$27,3,FALSE)</f>
        <v>na</v>
      </c>
      <c r="F984" t="str">
        <f>VLOOKUP(C984,lookups!$F$2:$I$27,4,FALSE)</f>
        <v>na</v>
      </c>
      <c r="G984">
        <v>10</v>
      </c>
      <c r="H984" t="s">
        <v>43</v>
      </c>
      <c r="I984" t="str">
        <f>VLOOKUP(H984,lookups!$B$2:$C$32,2,FALSE)</f>
        <v>Y</v>
      </c>
      <c r="J984">
        <v>4</v>
      </c>
      <c r="K984" t="s">
        <v>10</v>
      </c>
      <c r="L984">
        <v>1</v>
      </c>
      <c r="M984">
        <v>31.46</v>
      </c>
    </row>
    <row r="985" spans="1:13" x14ac:dyDescent="0.3">
      <c r="A985">
        <v>2007</v>
      </c>
      <c r="B985">
        <v>21</v>
      </c>
      <c r="C985" t="s">
        <v>30</v>
      </c>
      <c r="D985" t="str">
        <f>VLOOKUP(C985,lookups!$F$2:$H$27,2,FALSE)</f>
        <v>na</v>
      </c>
      <c r="E985" t="str">
        <f>VLOOKUP(C985,lookups!$F$2:$H$27,3,FALSE)</f>
        <v>na</v>
      </c>
      <c r="F985" t="str">
        <f>VLOOKUP(C985,lookups!$F$2:$I$27,4,FALSE)</f>
        <v>na</v>
      </c>
      <c r="G985">
        <v>10</v>
      </c>
      <c r="H985" t="s">
        <v>43</v>
      </c>
      <c r="I985" t="str">
        <f>VLOOKUP(H985,lookups!$B$2:$C$32,2,FALSE)</f>
        <v>Y</v>
      </c>
      <c r="J985">
        <v>5</v>
      </c>
      <c r="K985" t="s">
        <v>10</v>
      </c>
      <c r="L985">
        <v>1</v>
      </c>
      <c r="M985">
        <v>0</v>
      </c>
    </row>
    <row r="986" spans="1:13" x14ac:dyDescent="0.3">
      <c r="A986">
        <v>2007</v>
      </c>
      <c r="B986">
        <v>22</v>
      </c>
      <c r="C986" t="s">
        <v>31</v>
      </c>
      <c r="D986" t="str">
        <f>VLOOKUP(C986,lookups!$F$2:$H$27,2,FALSE)</f>
        <v>na</v>
      </c>
      <c r="E986" t="str">
        <f>VLOOKUP(C986,lookups!$F$2:$H$27,3,FALSE)</f>
        <v>na</v>
      </c>
      <c r="F986" t="str">
        <f>VLOOKUP(C986,lookups!$F$2:$I$27,4,FALSE)</f>
        <v>na</v>
      </c>
      <c r="G986">
        <v>10</v>
      </c>
      <c r="H986" t="s">
        <v>43</v>
      </c>
      <c r="I986" t="str">
        <f>VLOOKUP(H986,lookups!$B$2:$C$32,2,FALSE)</f>
        <v>Y</v>
      </c>
      <c r="J986">
        <v>2</v>
      </c>
      <c r="K986" t="s">
        <v>10</v>
      </c>
      <c r="L986">
        <v>1</v>
      </c>
      <c r="M986">
        <v>0</v>
      </c>
    </row>
    <row r="987" spans="1:13" x14ac:dyDescent="0.3">
      <c r="A987">
        <v>2007</v>
      </c>
      <c r="B987">
        <v>22</v>
      </c>
      <c r="C987" t="s">
        <v>31</v>
      </c>
      <c r="D987" t="str">
        <f>VLOOKUP(C987,lookups!$F$2:$H$27,2,FALSE)</f>
        <v>na</v>
      </c>
      <c r="E987" t="str">
        <f>VLOOKUP(C987,lookups!$F$2:$H$27,3,FALSE)</f>
        <v>na</v>
      </c>
      <c r="F987" t="str">
        <f>VLOOKUP(C987,lookups!$F$2:$I$27,4,FALSE)</f>
        <v>na</v>
      </c>
      <c r="G987">
        <v>10</v>
      </c>
      <c r="H987" t="s">
        <v>43</v>
      </c>
      <c r="I987" t="str">
        <f>VLOOKUP(H987,lookups!$B$2:$C$32,2,FALSE)</f>
        <v>Y</v>
      </c>
      <c r="J987">
        <v>3</v>
      </c>
      <c r="K987" t="s">
        <v>10</v>
      </c>
      <c r="L987">
        <v>1</v>
      </c>
      <c r="M987">
        <v>320.42</v>
      </c>
    </row>
    <row r="988" spans="1:13" x14ac:dyDescent="0.3">
      <c r="A988">
        <v>2007</v>
      </c>
      <c r="B988">
        <v>22</v>
      </c>
      <c r="C988" t="s">
        <v>31</v>
      </c>
      <c r="D988" t="str">
        <f>VLOOKUP(C988,lookups!$F$2:$H$27,2,FALSE)</f>
        <v>na</v>
      </c>
      <c r="E988" t="str">
        <f>VLOOKUP(C988,lookups!$F$2:$H$27,3,FALSE)</f>
        <v>na</v>
      </c>
      <c r="F988" t="str">
        <f>VLOOKUP(C988,lookups!$F$2:$I$27,4,FALSE)</f>
        <v>na</v>
      </c>
      <c r="G988">
        <v>10</v>
      </c>
      <c r="H988" t="s">
        <v>43</v>
      </c>
      <c r="I988" t="str">
        <f>VLOOKUP(H988,lookups!$B$2:$C$32,2,FALSE)</f>
        <v>Y</v>
      </c>
      <c r="J988">
        <v>4</v>
      </c>
      <c r="K988" t="s">
        <v>10</v>
      </c>
      <c r="L988">
        <v>1</v>
      </c>
      <c r="M988">
        <v>638.4</v>
      </c>
    </row>
    <row r="989" spans="1:13" x14ac:dyDescent="0.3">
      <c r="A989">
        <v>2007</v>
      </c>
      <c r="B989">
        <v>22</v>
      </c>
      <c r="C989" t="s">
        <v>31</v>
      </c>
      <c r="D989" t="str">
        <f>VLOOKUP(C989,lookups!$F$2:$H$27,2,FALSE)</f>
        <v>na</v>
      </c>
      <c r="E989" t="str">
        <f>VLOOKUP(C989,lookups!$F$2:$H$27,3,FALSE)</f>
        <v>na</v>
      </c>
      <c r="F989" t="str">
        <f>VLOOKUP(C989,lookups!$F$2:$I$27,4,FALSE)</f>
        <v>na</v>
      </c>
      <c r="G989">
        <v>10</v>
      </c>
      <c r="H989" t="s">
        <v>43</v>
      </c>
      <c r="I989" t="str">
        <f>VLOOKUP(H989,lookups!$B$2:$C$32,2,FALSE)</f>
        <v>Y</v>
      </c>
      <c r="J989">
        <v>5</v>
      </c>
      <c r="K989" t="s">
        <v>10</v>
      </c>
      <c r="L989">
        <v>1</v>
      </c>
      <c r="M989">
        <v>80.209999999999994</v>
      </c>
    </row>
    <row r="990" spans="1:13" x14ac:dyDescent="0.3">
      <c r="A990">
        <v>2007</v>
      </c>
      <c r="B990">
        <v>23</v>
      </c>
      <c r="C990" t="s">
        <v>32</v>
      </c>
      <c r="D990" t="str">
        <f>VLOOKUP(C990,lookups!$F$2:$H$27,2,FALSE)</f>
        <v>na</v>
      </c>
      <c r="E990" t="str">
        <f>VLOOKUP(C990,lookups!$F$2:$H$27,3,FALSE)</f>
        <v>na</v>
      </c>
      <c r="F990" t="str">
        <f>VLOOKUP(C990,lookups!$F$2:$I$27,4,FALSE)</f>
        <v>na</v>
      </c>
      <c r="G990">
        <v>10</v>
      </c>
      <c r="H990" t="s">
        <v>43</v>
      </c>
      <c r="I990" t="str">
        <f>VLOOKUP(H990,lookups!$B$2:$C$32,2,FALSE)</f>
        <v>Y</v>
      </c>
      <c r="J990">
        <v>2</v>
      </c>
      <c r="K990" t="s">
        <v>10</v>
      </c>
      <c r="L990">
        <v>1</v>
      </c>
      <c r="M990">
        <v>0</v>
      </c>
    </row>
    <row r="991" spans="1:13" x14ac:dyDescent="0.3">
      <c r="A991">
        <v>2007</v>
      </c>
      <c r="B991">
        <v>23</v>
      </c>
      <c r="C991" t="s">
        <v>32</v>
      </c>
      <c r="D991" t="str">
        <f>VLOOKUP(C991,lookups!$F$2:$H$27,2,FALSE)</f>
        <v>na</v>
      </c>
      <c r="E991" t="str">
        <f>VLOOKUP(C991,lookups!$F$2:$H$27,3,FALSE)</f>
        <v>na</v>
      </c>
      <c r="F991" t="str">
        <f>VLOOKUP(C991,lookups!$F$2:$I$27,4,FALSE)</f>
        <v>na</v>
      </c>
      <c r="G991">
        <v>10</v>
      </c>
      <c r="H991" t="s">
        <v>43</v>
      </c>
      <c r="I991" t="str">
        <f>VLOOKUP(H991,lookups!$B$2:$C$32,2,FALSE)</f>
        <v>Y</v>
      </c>
      <c r="J991">
        <v>3</v>
      </c>
      <c r="K991" t="s">
        <v>10</v>
      </c>
      <c r="L991">
        <v>1</v>
      </c>
      <c r="M991">
        <v>235.93</v>
      </c>
    </row>
    <row r="992" spans="1:13" x14ac:dyDescent="0.3">
      <c r="A992">
        <v>2007</v>
      </c>
      <c r="B992">
        <v>23</v>
      </c>
      <c r="C992" t="s">
        <v>32</v>
      </c>
      <c r="D992" t="str">
        <f>VLOOKUP(C992,lookups!$F$2:$H$27,2,FALSE)</f>
        <v>na</v>
      </c>
      <c r="E992" t="str">
        <f>VLOOKUP(C992,lookups!$F$2:$H$27,3,FALSE)</f>
        <v>na</v>
      </c>
      <c r="F992" t="str">
        <f>VLOOKUP(C992,lookups!$F$2:$I$27,4,FALSE)</f>
        <v>na</v>
      </c>
      <c r="G992">
        <v>10</v>
      </c>
      <c r="H992" t="s">
        <v>43</v>
      </c>
      <c r="I992" t="str">
        <f>VLOOKUP(H992,lookups!$B$2:$C$32,2,FALSE)</f>
        <v>Y</v>
      </c>
      <c r="J992">
        <v>4</v>
      </c>
      <c r="K992" t="s">
        <v>10</v>
      </c>
      <c r="L992">
        <v>1</v>
      </c>
      <c r="M992">
        <v>138.99</v>
      </c>
    </row>
    <row r="993" spans="1:13" x14ac:dyDescent="0.3">
      <c r="A993">
        <v>2007</v>
      </c>
      <c r="B993">
        <v>23</v>
      </c>
      <c r="C993" t="s">
        <v>32</v>
      </c>
      <c r="D993" t="str">
        <f>VLOOKUP(C993,lookups!$F$2:$H$27,2,FALSE)</f>
        <v>na</v>
      </c>
      <c r="E993" t="str">
        <f>VLOOKUP(C993,lookups!$F$2:$H$27,3,FALSE)</f>
        <v>na</v>
      </c>
      <c r="F993" t="str">
        <f>VLOOKUP(C993,lookups!$F$2:$I$27,4,FALSE)</f>
        <v>na</v>
      </c>
      <c r="G993">
        <v>10</v>
      </c>
      <c r="H993" t="s">
        <v>43</v>
      </c>
      <c r="I993" t="str">
        <f>VLOOKUP(H993,lookups!$B$2:$C$32,2,FALSE)</f>
        <v>Y</v>
      </c>
      <c r="J993">
        <v>5</v>
      </c>
      <c r="K993" t="s">
        <v>10</v>
      </c>
      <c r="L993">
        <v>1</v>
      </c>
      <c r="M993">
        <v>11.14</v>
      </c>
    </row>
    <row r="994" spans="1:13" x14ac:dyDescent="0.3">
      <c r="A994">
        <v>2007</v>
      </c>
      <c r="B994">
        <v>24</v>
      </c>
      <c r="C994" t="s">
        <v>33</v>
      </c>
      <c r="D994" t="str">
        <f>VLOOKUP(C994,lookups!$F$2:$H$27,2,FALSE)</f>
        <v>13-15</v>
      </c>
      <c r="E994" t="str">
        <f>VLOOKUP(C994,lookups!$F$2:$H$27,3,FALSE)</f>
        <v>NGS/SGS/JDF Sport</v>
      </c>
      <c r="F994">
        <f>VLOOKUP(C994,lookups!$F$2:$I$27,4,FALSE)</f>
        <v>7</v>
      </c>
      <c r="G994">
        <v>10</v>
      </c>
      <c r="H994" t="s">
        <v>43</v>
      </c>
      <c r="I994" t="str">
        <f>VLOOKUP(H994,lookups!$B$2:$C$32,2,FALSE)</f>
        <v>Y</v>
      </c>
      <c r="J994">
        <v>2</v>
      </c>
      <c r="K994" t="s">
        <v>10</v>
      </c>
      <c r="L994">
        <v>1</v>
      </c>
      <c r="M994">
        <v>274.70999999999998</v>
      </c>
    </row>
    <row r="995" spans="1:13" x14ac:dyDescent="0.3">
      <c r="A995">
        <v>2007</v>
      </c>
      <c r="B995">
        <v>24</v>
      </c>
      <c r="C995" t="s">
        <v>33</v>
      </c>
      <c r="D995" t="str">
        <f>VLOOKUP(C995,lookups!$F$2:$H$27,2,FALSE)</f>
        <v>13-15</v>
      </c>
      <c r="E995" t="str">
        <f>VLOOKUP(C995,lookups!$F$2:$H$27,3,FALSE)</f>
        <v>NGS/SGS/JDF Sport</v>
      </c>
      <c r="F995">
        <f>VLOOKUP(C995,lookups!$F$2:$I$27,4,FALSE)</f>
        <v>7</v>
      </c>
      <c r="G995">
        <v>10</v>
      </c>
      <c r="H995" t="s">
        <v>43</v>
      </c>
      <c r="I995" t="str">
        <f>VLOOKUP(H995,lookups!$B$2:$C$32,2,FALSE)</f>
        <v>Y</v>
      </c>
      <c r="J995">
        <v>3</v>
      </c>
      <c r="K995" t="s">
        <v>10</v>
      </c>
      <c r="L995">
        <v>1</v>
      </c>
      <c r="M995">
        <v>1317.58</v>
      </c>
    </row>
    <row r="996" spans="1:13" x14ac:dyDescent="0.3">
      <c r="A996">
        <v>2007</v>
      </c>
      <c r="B996">
        <v>24</v>
      </c>
      <c r="C996" t="s">
        <v>33</v>
      </c>
      <c r="D996" t="str">
        <f>VLOOKUP(C996,lookups!$F$2:$H$27,2,FALSE)</f>
        <v>13-15</v>
      </c>
      <c r="E996" t="str">
        <f>VLOOKUP(C996,lookups!$F$2:$H$27,3,FALSE)</f>
        <v>NGS/SGS/JDF Sport</v>
      </c>
      <c r="F996">
        <f>VLOOKUP(C996,lookups!$F$2:$I$27,4,FALSE)</f>
        <v>7</v>
      </c>
      <c r="G996">
        <v>10</v>
      </c>
      <c r="H996" t="s">
        <v>43</v>
      </c>
      <c r="I996" t="str">
        <f>VLOOKUP(H996,lookups!$B$2:$C$32,2,FALSE)</f>
        <v>Y</v>
      </c>
      <c r="J996">
        <v>4</v>
      </c>
      <c r="K996" t="s">
        <v>10</v>
      </c>
      <c r="L996">
        <v>1</v>
      </c>
      <c r="M996">
        <v>2887.05</v>
      </c>
    </row>
    <row r="997" spans="1:13" x14ac:dyDescent="0.3">
      <c r="A997">
        <v>2007</v>
      </c>
      <c r="B997">
        <v>24</v>
      </c>
      <c r="C997" t="s">
        <v>33</v>
      </c>
      <c r="D997" t="str">
        <f>VLOOKUP(C997,lookups!$F$2:$H$27,2,FALSE)</f>
        <v>13-15</v>
      </c>
      <c r="E997" t="str">
        <f>VLOOKUP(C997,lookups!$F$2:$H$27,3,FALSE)</f>
        <v>NGS/SGS/JDF Sport</v>
      </c>
      <c r="F997">
        <f>VLOOKUP(C997,lookups!$F$2:$I$27,4,FALSE)</f>
        <v>7</v>
      </c>
      <c r="G997">
        <v>10</v>
      </c>
      <c r="H997" t="s">
        <v>43</v>
      </c>
      <c r="I997" t="str">
        <f>VLOOKUP(H997,lookups!$B$2:$C$32,2,FALSE)</f>
        <v>Y</v>
      </c>
      <c r="J997">
        <v>5</v>
      </c>
      <c r="K997" t="s">
        <v>10</v>
      </c>
      <c r="L997">
        <v>1</v>
      </c>
      <c r="M997">
        <v>125.44</v>
      </c>
    </row>
    <row r="998" spans="1:13" x14ac:dyDescent="0.3">
      <c r="A998">
        <v>2007</v>
      </c>
      <c r="B998">
        <v>25</v>
      </c>
      <c r="C998" t="s">
        <v>34</v>
      </c>
      <c r="D998" t="str">
        <f>VLOOKUP(C998,lookups!$F$2:$H$27,2,FALSE)</f>
        <v>na</v>
      </c>
      <c r="E998" t="str">
        <f>VLOOKUP(C998,lookups!$F$2:$H$27,3,FALSE)</f>
        <v>na</v>
      </c>
      <c r="F998" t="str">
        <f>VLOOKUP(C998,lookups!$F$2:$I$27,4,FALSE)</f>
        <v>na</v>
      </c>
      <c r="G998">
        <v>10</v>
      </c>
      <c r="H998" t="s">
        <v>43</v>
      </c>
      <c r="I998" t="str">
        <f>VLOOKUP(H998,lookups!$B$2:$C$32,2,FALSE)</f>
        <v>Y</v>
      </c>
      <c r="J998">
        <v>2</v>
      </c>
      <c r="K998" t="s">
        <v>10</v>
      </c>
      <c r="L998">
        <v>1</v>
      </c>
      <c r="M998">
        <v>583.4</v>
      </c>
    </row>
    <row r="999" spans="1:13" x14ac:dyDescent="0.3">
      <c r="A999">
        <v>2007</v>
      </c>
      <c r="B999">
        <v>25</v>
      </c>
      <c r="C999" t="s">
        <v>34</v>
      </c>
      <c r="D999" t="str">
        <f>VLOOKUP(C999,lookups!$F$2:$H$27,2,FALSE)</f>
        <v>na</v>
      </c>
      <c r="E999" t="str">
        <f>VLOOKUP(C999,lookups!$F$2:$H$27,3,FALSE)</f>
        <v>na</v>
      </c>
      <c r="F999" t="str">
        <f>VLOOKUP(C999,lookups!$F$2:$I$27,4,FALSE)</f>
        <v>na</v>
      </c>
      <c r="G999">
        <v>10</v>
      </c>
      <c r="H999" t="s">
        <v>43</v>
      </c>
      <c r="I999" t="str">
        <f>VLOOKUP(H999,lookups!$B$2:$C$32,2,FALSE)</f>
        <v>Y</v>
      </c>
      <c r="J999">
        <v>3</v>
      </c>
      <c r="K999" t="s">
        <v>10</v>
      </c>
      <c r="L999">
        <v>1</v>
      </c>
      <c r="M999">
        <v>0</v>
      </c>
    </row>
    <row r="1000" spans="1:13" x14ac:dyDescent="0.3">
      <c r="A1000">
        <v>2007</v>
      </c>
      <c r="B1000">
        <v>25</v>
      </c>
      <c r="C1000" t="s">
        <v>34</v>
      </c>
      <c r="D1000" t="str">
        <f>VLOOKUP(C1000,lookups!$F$2:$H$27,2,FALSE)</f>
        <v>na</v>
      </c>
      <c r="E1000" t="str">
        <f>VLOOKUP(C1000,lookups!$F$2:$H$27,3,FALSE)</f>
        <v>na</v>
      </c>
      <c r="F1000" t="str">
        <f>VLOOKUP(C1000,lookups!$F$2:$I$27,4,FALSE)</f>
        <v>na</v>
      </c>
      <c r="G1000">
        <v>10</v>
      </c>
      <c r="H1000" t="s">
        <v>43</v>
      </c>
      <c r="I1000" t="str">
        <f>VLOOKUP(H1000,lookups!$B$2:$C$32,2,FALSE)</f>
        <v>Y</v>
      </c>
      <c r="J1000">
        <v>4</v>
      </c>
      <c r="K1000" t="s">
        <v>10</v>
      </c>
      <c r="L1000">
        <v>1</v>
      </c>
      <c r="M1000">
        <v>0</v>
      </c>
    </row>
    <row r="1001" spans="1:13" x14ac:dyDescent="0.3">
      <c r="A1001">
        <v>2007</v>
      </c>
      <c r="B1001">
        <v>25</v>
      </c>
      <c r="C1001" t="s">
        <v>34</v>
      </c>
      <c r="D1001" t="str">
        <f>VLOOKUP(C1001,lookups!$F$2:$H$27,2,FALSE)</f>
        <v>na</v>
      </c>
      <c r="E1001" t="str">
        <f>VLOOKUP(C1001,lookups!$F$2:$H$27,3,FALSE)</f>
        <v>na</v>
      </c>
      <c r="F1001" t="str">
        <f>VLOOKUP(C1001,lookups!$F$2:$I$27,4,FALSE)</f>
        <v>na</v>
      </c>
      <c r="G1001">
        <v>10</v>
      </c>
      <c r="H1001" t="s">
        <v>43</v>
      </c>
      <c r="I1001" t="str">
        <f>VLOOKUP(H1001,lookups!$B$2:$C$32,2,FALSE)</f>
        <v>Y</v>
      </c>
      <c r="J1001">
        <v>5</v>
      </c>
      <c r="K1001" t="s">
        <v>10</v>
      </c>
      <c r="L1001">
        <v>1</v>
      </c>
      <c r="M1001">
        <v>0</v>
      </c>
    </row>
    <row r="1002" spans="1:13" x14ac:dyDescent="0.3">
      <c r="A1002">
        <v>2007</v>
      </c>
      <c r="B1002">
        <v>1</v>
      </c>
      <c r="C1002" t="s">
        <v>8</v>
      </c>
      <c r="D1002" t="str">
        <f>VLOOKUP(C1002,lookups!$F$2:$H$27,2,FALSE)</f>
        <v>na</v>
      </c>
      <c r="E1002" t="str">
        <f>VLOOKUP(C1002,lookups!$F$2:$H$27,3,FALSE)</f>
        <v>na</v>
      </c>
      <c r="F1002" t="str">
        <f>VLOOKUP(C1002,lookups!$F$2:$I$27,4,FALSE)</f>
        <v>na</v>
      </c>
      <c r="G1002">
        <v>11</v>
      </c>
      <c r="H1002" t="s">
        <v>44</v>
      </c>
      <c r="I1002" t="str">
        <f>VLOOKUP(H1002,lookups!$B$2:$C$32,2,FALSE)</f>
        <v>Y</v>
      </c>
      <c r="J1002">
        <v>2</v>
      </c>
      <c r="K1002" t="s">
        <v>10</v>
      </c>
      <c r="L1002">
        <v>1</v>
      </c>
      <c r="M1002">
        <v>0</v>
      </c>
    </row>
    <row r="1003" spans="1:13" x14ac:dyDescent="0.3">
      <c r="A1003">
        <v>2007</v>
      </c>
      <c r="B1003">
        <v>1</v>
      </c>
      <c r="C1003" t="s">
        <v>8</v>
      </c>
      <c r="D1003" t="str">
        <f>VLOOKUP(C1003,lookups!$F$2:$H$27,2,FALSE)</f>
        <v>na</v>
      </c>
      <c r="E1003" t="str">
        <f>VLOOKUP(C1003,lookups!$F$2:$H$27,3,FALSE)</f>
        <v>na</v>
      </c>
      <c r="F1003" t="str">
        <f>VLOOKUP(C1003,lookups!$F$2:$I$27,4,FALSE)</f>
        <v>na</v>
      </c>
      <c r="G1003">
        <v>11</v>
      </c>
      <c r="H1003" t="s">
        <v>44</v>
      </c>
      <c r="I1003" t="str">
        <f>VLOOKUP(H1003,lookups!$B$2:$C$32,2,FALSE)</f>
        <v>Y</v>
      </c>
      <c r="J1003">
        <v>3</v>
      </c>
      <c r="K1003" t="s">
        <v>10</v>
      </c>
      <c r="L1003">
        <v>1</v>
      </c>
      <c r="M1003">
        <v>0</v>
      </c>
    </row>
    <row r="1004" spans="1:13" x14ac:dyDescent="0.3">
      <c r="A1004">
        <v>2007</v>
      </c>
      <c r="B1004">
        <v>1</v>
      </c>
      <c r="C1004" t="s">
        <v>8</v>
      </c>
      <c r="D1004" t="str">
        <f>VLOOKUP(C1004,lookups!$F$2:$H$27,2,FALSE)</f>
        <v>na</v>
      </c>
      <c r="E1004" t="str">
        <f>VLOOKUP(C1004,lookups!$F$2:$H$27,3,FALSE)</f>
        <v>na</v>
      </c>
      <c r="F1004" t="str">
        <f>VLOOKUP(C1004,lookups!$F$2:$I$27,4,FALSE)</f>
        <v>na</v>
      </c>
      <c r="G1004">
        <v>11</v>
      </c>
      <c r="H1004" t="s">
        <v>44</v>
      </c>
      <c r="I1004" t="str">
        <f>VLOOKUP(H1004,lookups!$B$2:$C$32,2,FALSE)</f>
        <v>Y</v>
      </c>
      <c r="J1004">
        <v>4</v>
      </c>
      <c r="K1004" t="s">
        <v>10</v>
      </c>
      <c r="L1004">
        <v>1</v>
      </c>
      <c r="M1004">
        <v>726.13</v>
      </c>
    </row>
    <row r="1005" spans="1:13" x14ac:dyDescent="0.3">
      <c r="A1005">
        <v>2007</v>
      </c>
      <c r="B1005">
        <v>1</v>
      </c>
      <c r="C1005" t="s">
        <v>8</v>
      </c>
      <c r="D1005" t="str">
        <f>VLOOKUP(C1005,lookups!$F$2:$H$27,2,FALSE)</f>
        <v>na</v>
      </c>
      <c r="E1005" t="str">
        <f>VLOOKUP(C1005,lookups!$F$2:$H$27,3,FALSE)</f>
        <v>na</v>
      </c>
      <c r="F1005" t="str">
        <f>VLOOKUP(C1005,lookups!$F$2:$I$27,4,FALSE)</f>
        <v>na</v>
      </c>
      <c r="G1005">
        <v>11</v>
      </c>
      <c r="H1005" t="s">
        <v>44</v>
      </c>
      <c r="I1005" t="str">
        <f>VLOOKUP(H1005,lookups!$B$2:$C$32,2,FALSE)</f>
        <v>Y</v>
      </c>
      <c r="J1005">
        <v>5</v>
      </c>
      <c r="K1005" t="s">
        <v>10</v>
      </c>
      <c r="L1005">
        <v>1</v>
      </c>
      <c r="M1005">
        <v>0</v>
      </c>
    </row>
    <row r="1006" spans="1:13" x14ac:dyDescent="0.3">
      <c r="A1006">
        <v>2007</v>
      </c>
      <c r="B1006">
        <v>2</v>
      </c>
      <c r="C1006" t="s">
        <v>11</v>
      </c>
      <c r="D1006" t="str">
        <f>VLOOKUP(C1006,lookups!$F$2:$H$27,2,FALSE)</f>
        <v>na</v>
      </c>
      <c r="E1006" t="str">
        <f>VLOOKUP(C1006,lookups!$F$2:$H$27,3,FALSE)</f>
        <v>na</v>
      </c>
      <c r="F1006" t="str">
        <f>VLOOKUP(C1006,lookups!$F$2:$I$27,4,FALSE)</f>
        <v>na</v>
      </c>
      <c r="G1006">
        <v>11</v>
      </c>
      <c r="H1006" t="s">
        <v>44</v>
      </c>
      <c r="I1006" t="str">
        <f>VLOOKUP(H1006,lookups!$B$2:$C$32,2,FALSE)</f>
        <v>Y</v>
      </c>
      <c r="J1006">
        <v>2</v>
      </c>
      <c r="K1006" t="s">
        <v>10</v>
      </c>
      <c r="L1006">
        <v>1</v>
      </c>
      <c r="M1006">
        <v>0</v>
      </c>
    </row>
    <row r="1007" spans="1:13" x14ac:dyDescent="0.3">
      <c r="A1007">
        <v>2007</v>
      </c>
      <c r="B1007">
        <v>2</v>
      </c>
      <c r="C1007" t="s">
        <v>11</v>
      </c>
      <c r="D1007" t="str">
        <f>VLOOKUP(C1007,lookups!$F$2:$H$27,2,FALSE)</f>
        <v>na</v>
      </c>
      <c r="E1007" t="str">
        <f>VLOOKUP(C1007,lookups!$F$2:$H$27,3,FALSE)</f>
        <v>na</v>
      </c>
      <c r="F1007" t="str">
        <f>VLOOKUP(C1007,lookups!$F$2:$I$27,4,FALSE)</f>
        <v>na</v>
      </c>
      <c r="G1007">
        <v>11</v>
      </c>
      <c r="H1007" t="s">
        <v>44</v>
      </c>
      <c r="I1007" t="str">
        <f>VLOOKUP(H1007,lookups!$B$2:$C$32,2,FALSE)</f>
        <v>Y</v>
      </c>
      <c r="J1007">
        <v>3</v>
      </c>
      <c r="K1007" t="s">
        <v>10</v>
      </c>
      <c r="L1007">
        <v>1</v>
      </c>
      <c r="M1007">
        <v>12.55</v>
      </c>
    </row>
    <row r="1008" spans="1:13" x14ac:dyDescent="0.3">
      <c r="A1008">
        <v>2007</v>
      </c>
      <c r="B1008">
        <v>2</v>
      </c>
      <c r="C1008" t="s">
        <v>11</v>
      </c>
      <c r="D1008" t="str">
        <f>VLOOKUP(C1008,lookups!$F$2:$H$27,2,FALSE)</f>
        <v>na</v>
      </c>
      <c r="E1008" t="str">
        <f>VLOOKUP(C1008,lookups!$F$2:$H$27,3,FALSE)</f>
        <v>na</v>
      </c>
      <c r="F1008" t="str">
        <f>VLOOKUP(C1008,lookups!$F$2:$I$27,4,FALSE)</f>
        <v>na</v>
      </c>
      <c r="G1008">
        <v>11</v>
      </c>
      <c r="H1008" t="s">
        <v>44</v>
      </c>
      <c r="I1008" t="str">
        <f>VLOOKUP(H1008,lookups!$B$2:$C$32,2,FALSE)</f>
        <v>Y</v>
      </c>
      <c r="J1008">
        <v>4</v>
      </c>
      <c r="K1008" t="s">
        <v>10</v>
      </c>
      <c r="L1008">
        <v>1</v>
      </c>
      <c r="M1008">
        <v>432.22</v>
      </c>
    </row>
    <row r="1009" spans="1:13" x14ac:dyDescent="0.3">
      <c r="A1009">
        <v>2007</v>
      </c>
      <c r="B1009">
        <v>2</v>
      </c>
      <c r="C1009" t="s">
        <v>11</v>
      </c>
      <c r="D1009" t="str">
        <f>VLOOKUP(C1009,lookups!$F$2:$H$27,2,FALSE)</f>
        <v>na</v>
      </c>
      <c r="E1009" t="str">
        <f>VLOOKUP(C1009,lookups!$F$2:$H$27,3,FALSE)</f>
        <v>na</v>
      </c>
      <c r="F1009" t="str">
        <f>VLOOKUP(C1009,lookups!$F$2:$I$27,4,FALSE)</f>
        <v>na</v>
      </c>
      <c r="G1009">
        <v>11</v>
      </c>
      <c r="H1009" t="s">
        <v>44</v>
      </c>
      <c r="I1009" t="str">
        <f>VLOOKUP(H1009,lookups!$B$2:$C$32,2,FALSE)</f>
        <v>Y</v>
      </c>
      <c r="J1009">
        <v>5</v>
      </c>
      <c r="K1009" t="s">
        <v>10</v>
      </c>
      <c r="L1009">
        <v>1</v>
      </c>
      <c r="M1009">
        <v>0</v>
      </c>
    </row>
    <row r="1010" spans="1:13" x14ac:dyDescent="0.3">
      <c r="A1010">
        <v>2007</v>
      </c>
      <c r="B1010">
        <v>3</v>
      </c>
      <c r="C1010" t="s">
        <v>12</v>
      </c>
      <c r="D1010" t="str">
        <f>VLOOKUP(C1010,lookups!$F$2:$H$27,2,FALSE)</f>
        <v>na</v>
      </c>
      <c r="E1010" t="str">
        <f>VLOOKUP(C1010,lookups!$F$2:$H$27,3,FALSE)</f>
        <v>na</v>
      </c>
      <c r="F1010" t="str">
        <f>VLOOKUP(C1010,lookups!$F$2:$I$27,4,FALSE)</f>
        <v>na</v>
      </c>
      <c r="G1010">
        <v>11</v>
      </c>
      <c r="H1010" t="s">
        <v>44</v>
      </c>
      <c r="I1010" t="str">
        <f>VLOOKUP(H1010,lookups!$B$2:$C$32,2,FALSE)</f>
        <v>Y</v>
      </c>
      <c r="J1010">
        <v>2</v>
      </c>
      <c r="K1010" t="s">
        <v>10</v>
      </c>
      <c r="L1010">
        <v>1</v>
      </c>
      <c r="M1010">
        <v>0</v>
      </c>
    </row>
    <row r="1011" spans="1:13" x14ac:dyDescent="0.3">
      <c r="A1011">
        <v>2007</v>
      </c>
      <c r="B1011">
        <v>3</v>
      </c>
      <c r="C1011" t="s">
        <v>12</v>
      </c>
      <c r="D1011" t="str">
        <f>VLOOKUP(C1011,lookups!$F$2:$H$27,2,FALSE)</f>
        <v>na</v>
      </c>
      <c r="E1011" t="str">
        <f>VLOOKUP(C1011,lookups!$F$2:$H$27,3,FALSE)</f>
        <v>na</v>
      </c>
      <c r="F1011" t="str">
        <f>VLOOKUP(C1011,lookups!$F$2:$I$27,4,FALSE)</f>
        <v>na</v>
      </c>
      <c r="G1011">
        <v>11</v>
      </c>
      <c r="H1011" t="s">
        <v>44</v>
      </c>
      <c r="I1011" t="str">
        <f>VLOOKUP(H1011,lookups!$B$2:$C$32,2,FALSE)</f>
        <v>Y</v>
      </c>
      <c r="J1011">
        <v>3</v>
      </c>
      <c r="K1011" t="s">
        <v>10</v>
      </c>
      <c r="L1011">
        <v>1</v>
      </c>
      <c r="M1011">
        <v>0</v>
      </c>
    </row>
    <row r="1012" spans="1:13" x14ac:dyDescent="0.3">
      <c r="A1012">
        <v>2007</v>
      </c>
      <c r="B1012">
        <v>3</v>
      </c>
      <c r="C1012" t="s">
        <v>12</v>
      </c>
      <c r="D1012" t="str">
        <f>VLOOKUP(C1012,lookups!$F$2:$H$27,2,FALSE)</f>
        <v>na</v>
      </c>
      <c r="E1012" t="str">
        <f>VLOOKUP(C1012,lookups!$F$2:$H$27,3,FALSE)</f>
        <v>na</v>
      </c>
      <c r="F1012" t="str">
        <f>VLOOKUP(C1012,lookups!$F$2:$I$27,4,FALSE)</f>
        <v>na</v>
      </c>
      <c r="G1012">
        <v>11</v>
      </c>
      <c r="H1012" t="s">
        <v>44</v>
      </c>
      <c r="I1012" t="str">
        <f>VLOOKUP(H1012,lookups!$B$2:$C$32,2,FALSE)</f>
        <v>Y</v>
      </c>
      <c r="J1012">
        <v>4</v>
      </c>
      <c r="K1012" t="s">
        <v>10</v>
      </c>
      <c r="L1012">
        <v>1</v>
      </c>
      <c r="M1012">
        <v>0</v>
      </c>
    </row>
    <row r="1013" spans="1:13" x14ac:dyDescent="0.3">
      <c r="A1013">
        <v>2007</v>
      </c>
      <c r="B1013">
        <v>3</v>
      </c>
      <c r="C1013" t="s">
        <v>12</v>
      </c>
      <c r="D1013" t="str">
        <f>VLOOKUP(C1013,lookups!$F$2:$H$27,2,FALSE)</f>
        <v>na</v>
      </c>
      <c r="E1013" t="str">
        <f>VLOOKUP(C1013,lookups!$F$2:$H$27,3,FALSE)</f>
        <v>na</v>
      </c>
      <c r="F1013" t="str">
        <f>VLOOKUP(C1013,lookups!$F$2:$I$27,4,FALSE)</f>
        <v>na</v>
      </c>
      <c r="G1013">
        <v>11</v>
      </c>
      <c r="H1013" t="s">
        <v>44</v>
      </c>
      <c r="I1013" t="str">
        <f>VLOOKUP(H1013,lookups!$B$2:$C$32,2,FALSE)</f>
        <v>Y</v>
      </c>
      <c r="J1013">
        <v>5</v>
      </c>
      <c r="K1013" t="s">
        <v>10</v>
      </c>
      <c r="L1013">
        <v>1</v>
      </c>
      <c r="M1013">
        <v>0</v>
      </c>
    </row>
    <row r="1014" spans="1:13" x14ac:dyDescent="0.3">
      <c r="A1014">
        <v>2007</v>
      </c>
      <c r="B1014">
        <v>4</v>
      </c>
      <c r="C1014" t="s">
        <v>13</v>
      </c>
      <c r="D1014">
        <f>VLOOKUP(C1014,lookups!$F$2:$H$27,2,FALSE)</f>
        <v>10</v>
      </c>
      <c r="E1014" t="str">
        <f>VLOOKUP(C1014,lookups!$F$2:$H$27,3,FALSE)</f>
        <v>WCVI Troll</v>
      </c>
      <c r="F1014">
        <f>VLOOKUP(C1014,lookups!$F$2:$I$27,4,FALSE)</f>
        <v>6</v>
      </c>
      <c r="G1014">
        <v>11</v>
      </c>
      <c r="H1014" t="s">
        <v>44</v>
      </c>
      <c r="I1014" t="str">
        <f>VLOOKUP(H1014,lookups!$B$2:$C$32,2,FALSE)</f>
        <v>Y</v>
      </c>
      <c r="J1014">
        <v>2</v>
      </c>
      <c r="K1014" t="s">
        <v>10</v>
      </c>
      <c r="L1014">
        <v>1</v>
      </c>
      <c r="M1014">
        <v>210.86</v>
      </c>
    </row>
    <row r="1015" spans="1:13" x14ac:dyDescent="0.3">
      <c r="A1015">
        <v>2007</v>
      </c>
      <c r="B1015">
        <v>4</v>
      </c>
      <c r="C1015" t="s">
        <v>13</v>
      </c>
      <c r="D1015">
        <f>VLOOKUP(C1015,lookups!$F$2:$H$27,2,FALSE)</f>
        <v>10</v>
      </c>
      <c r="E1015" t="str">
        <f>VLOOKUP(C1015,lookups!$F$2:$H$27,3,FALSE)</f>
        <v>WCVI Troll</v>
      </c>
      <c r="F1015">
        <f>VLOOKUP(C1015,lookups!$F$2:$I$27,4,FALSE)</f>
        <v>6</v>
      </c>
      <c r="G1015">
        <v>11</v>
      </c>
      <c r="H1015" t="s">
        <v>44</v>
      </c>
      <c r="I1015" t="str">
        <f>VLOOKUP(H1015,lookups!$B$2:$C$32,2,FALSE)</f>
        <v>Y</v>
      </c>
      <c r="J1015">
        <v>3</v>
      </c>
      <c r="K1015" t="s">
        <v>10</v>
      </c>
      <c r="L1015">
        <v>1</v>
      </c>
      <c r="M1015">
        <v>7208.37</v>
      </c>
    </row>
    <row r="1016" spans="1:13" x14ac:dyDescent="0.3">
      <c r="A1016">
        <v>2007</v>
      </c>
      <c r="B1016">
        <v>4</v>
      </c>
      <c r="C1016" t="s">
        <v>13</v>
      </c>
      <c r="D1016">
        <f>VLOOKUP(C1016,lookups!$F$2:$H$27,2,FALSE)</f>
        <v>10</v>
      </c>
      <c r="E1016" t="str">
        <f>VLOOKUP(C1016,lookups!$F$2:$H$27,3,FALSE)</f>
        <v>WCVI Troll</v>
      </c>
      <c r="F1016">
        <f>VLOOKUP(C1016,lookups!$F$2:$I$27,4,FALSE)</f>
        <v>6</v>
      </c>
      <c r="G1016">
        <v>11</v>
      </c>
      <c r="H1016" t="s">
        <v>44</v>
      </c>
      <c r="I1016" t="str">
        <f>VLOOKUP(H1016,lookups!$B$2:$C$32,2,FALSE)</f>
        <v>Y</v>
      </c>
      <c r="J1016">
        <v>4</v>
      </c>
      <c r="K1016" t="s">
        <v>10</v>
      </c>
      <c r="L1016">
        <v>1</v>
      </c>
      <c r="M1016">
        <v>10078.98</v>
      </c>
    </row>
    <row r="1017" spans="1:13" x14ac:dyDescent="0.3">
      <c r="A1017">
        <v>2007</v>
      </c>
      <c r="B1017">
        <v>4</v>
      </c>
      <c r="C1017" t="s">
        <v>13</v>
      </c>
      <c r="D1017">
        <f>VLOOKUP(C1017,lookups!$F$2:$H$27,2,FALSE)</f>
        <v>10</v>
      </c>
      <c r="E1017" t="str">
        <f>VLOOKUP(C1017,lookups!$F$2:$H$27,3,FALSE)</f>
        <v>WCVI Troll</v>
      </c>
      <c r="F1017">
        <f>VLOOKUP(C1017,lookups!$F$2:$I$27,4,FALSE)</f>
        <v>6</v>
      </c>
      <c r="G1017">
        <v>11</v>
      </c>
      <c r="H1017" t="s">
        <v>44</v>
      </c>
      <c r="I1017" t="str">
        <f>VLOOKUP(H1017,lookups!$B$2:$C$32,2,FALSE)</f>
        <v>Y</v>
      </c>
      <c r="J1017">
        <v>5</v>
      </c>
      <c r="K1017" t="s">
        <v>10</v>
      </c>
      <c r="L1017">
        <v>1</v>
      </c>
      <c r="M1017">
        <v>1449.78</v>
      </c>
    </row>
    <row r="1018" spans="1:13" x14ac:dyDescent="0.3">
      <c r="A1018">
        <v>2007</v>
      </c>
      <c r="B1018">
        <v>5</v>
      </c>
      <c r="C1018" t="s">
        <v>14</v>
      </c>
      <c r="D1018" t="str">
        <f>VLOOKUP(C1018,lookups!$F$2:$H$27,2,FALSE)</f>
        <v>na</v>
      </c>
      <c r="E1018" t="str">
        <f>VLOOKUP(C1018,lookups!$F$2:$H$27,3,FALSE)</f>
        <v>na</v>
      </c>
      <c r="F1018" t="str">
        <f>VLOOKUP(C1018,lookups!$F$2:$I$27,4,FALSE)</f>
        <v>na</v>
      </c>
      <c r="G1018">
        <v>11</v>
      </c>
      <c r="H1018" t="s">
        <v>44</v>
      </c>
      <c r="I1018" t="str">
        <f>VLOOKUP(H1018,lookups!$B$2:$C$32,2,FALSE)</f>
        <v>Y</v>
      </c>
      <c r="J1018">
        <v>2</v>
      </c>
      <c r="K1018" t="s">
        <v>10</v>
      </c>
      <c r="L1018">
        <v>1</v>
      </c>
      <c r="M1018">
        <v>0</v>
      </c>
    </row>
    <row r="1019" spans="1:13" x14ac:dyDescent="0.3">
      <c r="A1019">
        <v>2007</v>
      </c>
      <c r="B1019">
        <v>5</v>
      </c>
      <c r="C1019" t="s">
        <v>14</v>
      </c>
      <c r="D1019" t="str">
        <f>VLOOKUP(C1019,lookups!$F$2:$H$27,2,FALSE)</f>
        <v>na</v>
      </c>
      <c r="E1019" t="str">
        <f>VLOOKUP(C1019,lookups!$F$2:$H$27,3,FALSE)</f>
        <v>na</v>
      </c>
      <c r="F1019" t="str">
        <f>VLOOKUP(C1019,lookups!$F$2:$I$27,4,FALSE)</f>
        <v>na</v>
      </c>
      <c r="G1019">
        <v>11</v>
      </c>
      <c r="H1019" t="s">
        <v>44</v>
      </c>
      <c r="I1019" t="str">
        <f>VLOOKUP(H1019,lookups!$B$2:$C$32,2,FALSE)</f>
        <v>Y</v>
      </c>
      <c r="J1019">
        <v>3</v>
      </c>
      <c r="K1019" t="s">
        <v>10</v>
      </c>
      <c r="L1019">
        <v>1</v>
      </c>
      <c r="M1019">
        <v>1557.73</v>
      </c>
    </row>
    <row r="1020" spans="1:13" x14ac:dyDescent="0.3">
      <c r="A1020">
        <v>2007</v>
      </c>
      <c r="B1020">
        <v>5</v>
      </c>
      <c r="C1020" t="s">
        <v>14</v>
      </c>
      <c r="D1020" t="str">
        <f>VLOOKUP(C1020,lookups!$F$2:$H$27,2,FALSE)</f>
        <v>na</v>
      </c>
      <c r="E1020" t="str">
        <f>VLOOKUP(C1020,lookups!$F$2:$H$27,3,FALSE)</f>
        <v>na</v>
      </c>
      <c r="F1020" t="str">
        <f>VLOOKUP(C1020,lookups!$F$2:$I$27,4,FALSE)</f>
        <v>na</v>
      </c>
      <c r="G1020">
        <v>11</v>
      </c>
      <c r="H1020" t="s">
        <v>44</v>
      </c>
      <c r="I1020" t="str">
        <f>VLOOKUP(H1020,lookups!$B$2:$C$32,2,FALSE)</f>
        <v>Y</v>
      </c>
      <c r="J1020">
        <v>4</v>
      </c>
      <c r="K1020" t="s">
        <v>10</v>
      </c>
      <c r="L1020">
        <v>1</v>
      </c>
      <c r="M1020">
        <v>4188.72</v>
      </c>
    </row>
    <row r="1021" spans="1:13" x14ac:dyDescent="0.3">
      <c r="A1021">
        <v>2007</v>
      </c>
      <c r="B1021">
        <v>5</v>
      </c>
      <c r="C1021" t="s">
        <v>14</v>
      </c>
      <c r="D1021" t="str">
        <f>VLOOKUP(C1021,lookups!$F$2:$H$27,2,FALSE)</f>
        <v>na</v>
      </c>
      <c r="E1021" t="str">
        <f>VLOOKUP(C1021,lookups!$F$2:$H$27,3,FALSE)</f>
        <v>na</v>
      </c>
      <c r="F1021" t="str">
        <f>VLOOKUP(C1021,lookups!$F$2:$I$27,4,FALSE)</f>
        <v>na</v>
      </c>
      <c r="G1021">
        <v>11</v>
      </c>
      <c r="H1021" t="s">
        <v>44</v>
      </c>
      <c r="I1021" t="str">
        <f>VLOOKUP(H1021,lookups!$B$2:$C$32,2,FALSE)</f>
        <v>Y</v>
      </c>
      <c r="J1021">
        <v>5</v>
      </c>
      <c r="K1021" t="s">
        <v>10</v>
      </c>
      <c r="L1021">
        <v>1</v>
      </c>
      <c r="M1021">
        <v>383.36</v>
      </c>
    </row>
    <row r="1022" spans="1:13" x14ac:dyDescent="0.3">
      <c r="A1022">
        <v>2007</v>
      </c>
      <c r="B1022">
        <v>6</v>
      </c>
      <c r="C1022" t="s">
        <v>15</v>
      </c>
      <c r="D1022" t="str">
        <f>VLOOKUP(C1022,lookups!$F$2:$H$27,2,FALSE)</f>
        <v>na</v>
      </c>
      <c r="E1022" t="str">
        <f>VLOOKUP(C1022,lookups!$F$2:$H$27,3,FALSE)</f>
        <v>na</v>
      </c>
      <c r="F1022" t="str">
        <f>VLOOKUP(C1022,lookups!$F$2:$I$27,4,FALSE)</f>
        <v>na</v>
      </c>
      <c r="G1022">
        <v>11</v>
      </c>
      <c r="H1022" t="s">
        <v>44</v>
      </c>
      <c r="I1022" t="str">
        <f>VLOOKUP(H1022,lookups!$B$2:$C$32,2,FALSE)</f>
        <v>Y</v>
      </c>
      <c r="J1022">
        <v>2</v>
      </c>
      <c r="K1022" t="s">
        <v>10</v>
      </c>
      <c r="L1022">
        <v>1</v>
      </c>
      <c r="M1022">
        <v>0</v>
      </c>
    </row>
    <row r="1023" spans="1:13" x14ac:dyDescent="0.3">
      <c r="A1023">
        <v>2007</v>
      </c>
      <c r="B1023">
        <v>6</v>
      </c>
      <c r="C1023" t="s">
        <v>15</v>
      </c>
      <c r="D1023" t="str">
        <f>VLOOKUP(C1023,lookups!$F$2:$H$27,2,FALSE)</f>
        <v>na</v>
      </c>
      <c r="E1023" t="str">
        <f>VLOOKUP(C1023,lookups!$F$2:$H$27,3,FALSE)</f>
        <v>na</v>
      </c>
      <c r="F1023" t="str">
        <f>VLOOKUP(C1023,lookups!$F$2:$I$27,4,FALSE)</f>
        <v>na</v>
      </c>
      <c r="G1023">
        <v>11</v>
      </c>
      <c r="H1023" t="s">
        <v>44</v>
      </c>
      <c r="I1023" t="str">
        <f>VLOOKUP(H1023,lookups!$B$2:$C$32,2,FALSE)</f>
        <v>Y</v>
      </c>
      <c r="J1023">
        <v>3</v>
      </c>
      <c r="K1023" t="s">
        <v>10</v>
      </c>
      <c r="L1023">
        <v>1</v>
      </c>
      <c r="M1023">
        <v>0</v>
      </c>
    </row>
    <row r="1024" spans="1:13" x14ac:dyDescent="0.3">
      <c r="A1024">
        <v>2007</v>
      </c>
      <c r="B1024">
        <v>6</v>
      </c>
      <c r="C1024" t="s">
        <v>15</v>
      </c>
      <c r="D1024" t="str">
        <f>VLOOKUP(C1024,lookups!$F$2:$H$27,2,FALSE)</f>
        <v>na</v>
      </c>
      <c r="E1024" t="str">
        <f>VLOOKUP(C1024,lookups!$F$2:$H$27,3,FALSE)</f>
        <v>na</v>
      </c>
      <c r="F1024" t="str">
        <f>VLOOKUP(C1024,lookups!$F$2:$I$27,4,FALSE)</f>
        <v>na</v>
      </c>
      <c r="G1024">
        <v>11</v>
      </c>
      <c r="H1024" t="s">
        <v>44</v>
      </c>
      <c r="I1024" t="str">
        <f>VLOOKUP(H1024,lookups!$B$2:$C$32,2,FALSE)</f>
        <v>Y</v>
      </c>
      <c r="J1024">
        <v>4</v>
      </c>
      <c r="K1024" t="s">
        <v>10</v>
      </c>
      <c r="L1024">
        <v>1</v>
      </c>
      <c r="M1024">
        <v>0</v>
      </c>
    </row>
    <row r="1025" spans="1:13" x14ac:dyDescent="0.3">
      <c r="A1025">
        <v>2007</v>
      </c>
      <c r="B1025">
        <v>6</v>
      </c>
      <c r="C1025" t="s">
        <v>15</v>
      </c>
      <c r="D1025" t="str">
        <f>VLOOKUP(C1025,lookups!$F$2:$H$27,2,FALSE)</f>
        <v>na</v>
      </c>
      <c r="E1025" t="str">
        <f>VLOOKUP(C1025,lookups!$F$2:$H$27,3,FALSE)</f>
        <v>na</v>
      </c>
      <c r="F1025" t="str">
        <f>VLOOKUP(C1025,lookups!$F$2:$I$27,4,FALSE)</f>
        <v>na</v>
      </c>
      <c r="G1025">
        <v>11</v>
      </c>
      <c r="H1025" t="s">
        <v>44</v>
      </c>
      <c r="I1025" t="str">
        <f>VLOOKUP(H1025,lookups!$B$2:$C$32,2,FALSE)</f>
        <v>Y</v>
      </c>
      <c r="J1025">
        <v>5</v>
      </c>
      <c r="K1025" t="s">
        <v>10</v>
      </c>
      <c r="L1025">
        <v>1</v>
      </c>
      <c r="M1025">
        <v>0</v>
      </c>
    </row>
    <row r="1026" spans="1:13" x14ac:dyDescent="0.3">
      <c r="A1026">
        <v>2007</v>
      </c>
      <c r="B1026">
        <v>7</v>
      </c>
      <c r="C1026" t="s">
        <v>16</v>
      </c>
      <c r="D1026">
        <f>VLOOKUP(C1026,lookups!$F$2:$H$27,2,FALSE)</f>
        <v>2</v>
      </c>
      <c r="E1026" t="str">
        <f>VLOOKUP(C1026,lookups!$F$2:$H$27,3,FALSE)</f>
        <v>SEAK Net</v>
      </c>
      <c r="F1026">
        <f>VLOOKUP(C1026,lookups!$F$2:$I$27,4,FALSE)</f>
        <v>1</v>
      </c>
      <c r="G1026">
        <v>11</v>
      </c>
      <c r="H1026" t="s">
        <v>44</v>
      </c>
      <c r="I1026" t="str">
        <f>VLOOKUP(H1026,lookups!$B$2:$C$32,2,FALSE)</f>
        <v>Y</v>
      </c>
      <c r="J1026">
        <v>2</v>
      </c>
      <c r="K1026" t="s">
        <v>10</v>
      </c>
      <c r="L1026">
        <v>1</v>
      </c>
      <c r="M1026">
        <v>0</v>
      </c>
    </row>
    <row r="1027" spans="1:13" x14ac:dyDescent="0.3">
      <c r="A1027">
        <v>2007</v>
      </c>
      <c r="B1027">
        <v>7</v>
      </c>
      <c r="C1027" t="s">
        <v>16</v>
      </c>
      <c r="D1027">
        <f>VLOOKUP(C1027,lookups!$F$2:$H$27,2,FALSE)</f>
        <v>2</v>
      </c>
      <c r="E1027" t="str">
        <f>VLOOKUP(C1027,lookups!$F$2:$H$27,3,FALSE)</f>
        <v>SEAK Net</v>
      </c>
      <c r="F1027">
        <f>VLOOKUP(C1027,lookups!$F$2:$I$27,4,FALSE)</f>
        <v>1</v>
      </c>
      <c r="G1027">
        <v>11</v>
      </c>
      <c r="H1027" t="s">
        <v>44</v>
      </c>
      <c r="I1027" t="str">
        <f>VLOOKUP(H1027,lookups!$B$2:$C$32,2,FALSE)</f>
        <v>Y</v>
      </c>
      <c r="J1027">
        <v>3</v>
      </c>
      <c r="K1027" t="s">
        <v>10</v>
      </c>
      <c r="L1027">
        <v>1</v>
      </c>
      <c r="M1027">
        <v>6.24</v>
      </c>
    </row>
    <row r="1028" spans="1:13" x14ac:dyDescent="0.3">
      <c r="A1028">
        <v>2007</v>
      </c>
      <c r="B1028">
        <v>7</v>
      </c>
      <c r="C1028" t="s">
        <v>16</v>
      </c>
      <c r="D1028">
        <f>VLOOKUP(C1028,lookups!$F$2:$H$27,2,FALSE)</f>
        <v>2</v>
      </c>
      <c r="E1028" t="str">
        <f>VLOOKUP(C1028,lookups!$F$2:$H$27,3,FALSE)</f>
        <v>SEAK Net</v>
      </c>
      <c r="F1028">
        <f>VLOOKUP(C1028,lookups!$F$2:$I$27,4,FALSE)</f>
        <v>1</v>
      </c>
      <c r="G1028">
        <v>11</v>
      </c>
      <c r="H1028" t="s">
        <v>44</v>
      </c>
      <c r="I1028" t="str">
        <f>VLOOKUP(H1028,lookups!$B$2:$C$32,2,FALSE)</f>
        <v>Y</v>
      </c>
      <c r="J1028">
        <v>4</v>
      </c>
      <c r="K1028" t="s">
        <v>10</v>
      </c>
      <c r="L1028">
        <v>1</v>
      </c>
      <c r="M1028">
        <v>0</v>
      </c>
    </row>
    <row r="1029" spans="1:13" x14ac:dyDescent="0.3">
      <c r="A1029">
        <v>2007</v>
      </c>
      <c r="B1029">
        <v>7</v>
      </c>
      <c r="C1029" t="s">
        <v>16</v>
      </c>
      <c r="D1029">
        <f>VLOOKUP(C1029,lookups!$F$2:$H$27,2,FALSE)</f>
        <v>2</v>
      </c>
      <c r="E1029" t="str">
        <f>VLOOKUP(C1029,lookups!$F$2:$H$27,3,FALSE)</f>
        <v>SEAK Net</v>
      </c>
      <c r="F1029">
        <f>VLOOKUP(C1029,lookups!$F$2:$I$27,4,FALSE)</f>
        <v>1</v>
      </c>
      <c r="G1029">
        <v>11</v>
      </c>
      <c r="H1029" t="s">
        <v>44</v>
      </c>
      <c r="I1029" t="str">
        <f>VLOOKUP(H1029,lookups!$B$2:$C$32,2,FALSE)</f>
        <v>Y</v>
      </c>
      <c r="J1029">
        <v>5</v>
      </c>
      <c r="K1029" t="s">
        <v>10</v>
      </c>
      <c r="L1029">
        <v>1</v>
      </c>
      <c r="M1029">
        <v>0</v>
      </c>
    </row>
    <row r="1030" spans="1:13" x14ac:dyDescent="0.3">
      <c r="A1030">
        <v>2007</v>
      </c>
      <c r="B1030">
        <v>8</v>
      </c>
      <c r="C1030" t="s">
        <v>17</v>
      </c>
      <c r="D1030">
        <f>VLOOKUP(C1030,lookups!$F$2:$H$27,2,FALSE)</f>
        <v>4</v>
      </c>
      <c r="E1030" t="str">
        <f>VLOOKUP(C1030,lookups!$F$2:$H$27,3,FALSE)</f>
        <v>N/C BC Net</v>
      </c>
      <c r="F1030">
        <f>VLOOKUP(C1030,lookups!$F$2:$I$27,4,FALSE)</f>
        <v>3</v>
      </c>
      <c r="G1030">
        <v>11</v>
      </c>
      <c r="H1030" t="s">
        <v>44</v>
      </c>
      <c r="I1030" t="str">
        <f>VLOOKUP(H1030,lookups!$B$2:$C$32,2,FALSE)</f>
        <v>Y</v>
      </c>
      <c r="J1030">
        <v>2</v>
      </c>
      <c r="K1030" t="s">
        <v>10</v>
      </c>
      <c r="L1030">
        <v>1</v>
      </c>
      <c r="M1030">
        <v>0</v>
      </c>
    </row>
    <row r="1031" spans="1:13" x14ac:dyDescent="0.3">
      <c r="A1031">
        <v>2007</v>
      </c>
      <c r="B1031">
        <v>8</v>
      </c>
      <c r="C1031" t="s">
        <v>17</v>
      </c>
      <c r="D1031">
        <f>VLOOKUP(C1031,lookups!$F$2:$H$27,2,FALSE)</f>
        <v>4</v>
      </c>
      <c r="E1031" t="str">
        <f>VLOOKUP(C1031,lookups!$F$2:$H$27,3,FALSE)</f>
        <v>N/C BC Net</v>
      </c>
      <c r="F1031">
        <f>VLOOKUP(C1031,lookups!$F$2:$I$27,4,FALSE)</f>
        <v>3</v>
      </c>
      <c r="G1031">
        <v>11</v>
      </c>
      <c r="H1031" t="s">
        <v>44</v>
      </c>
      <c r="I1031" t="str">
        <f>VLOOKUP(H1031,lookups!$B$2:$C$32,2,FALSE)</f>
        <v>Y</v>
      </c>
      <c r="J1031">
        <v>3</v>
      </c>
      <c r="K1031" t="s">
        <v>10</v>
      </c>
      <c r="L1031">
        <v>1</v>
      </c>
      <c r="M1031">
        <v>61.47</v>
      </c>
    </row>
    <row r="1032" spans="1:13" x14ac:dyDescent="0.3">
      <c r="A1032">
        <v>2007</v>
      </c>
      <c r="B1032">
        <v>8</v>
      </c>
      <c r="C1032" t="s">
        <v>17</v>
      </c>
      <c r="D1032">
        <f>VLOOKUP(C1032,lookups!$F$2:$H$27,2,FALSE)</f>
        <v>4</v>
      </c>
      <c r="E1032" t="str">
        <f>VLOOKUP(C1032,lookups!$F$2:$H$27,3,FALSE)</f>
        <v>N/C BC Net</v>
      </c>
      <c r="F1032">
        <f>VLOOKUP(C1032,lookups!$F$2:$I$27,4,FALSE)</f>
        <v>3</v>
      </c>
      <c r="G1032">
        <v>11</v>
      </c>
      <c r="H1032" t="s">
        <v>44</v>
      </c>
      <c r="I1032" t="str">
        <f>VLOOKUP(H1032,lookups!$B$2:$C$32,2,FALSE)</f>
        <v>Y</v>
      </c>
      <c r="J1032">
        <v>4</v>
      </c>
      <c r="K1032" t="s">
        <v>10</v>
      </c>
      <c r="L1032">
        <v>1</v>
      </c>
      <c r="M1032">
        <v>0</v>
      </c>
    </row>
    <row r="1033" spans="1:13" x14ac:dyDescent="0.3">
      <c r="A1033">
        <v>2007</v>
      </c>
      <c r="B1033">
        <v>8</v>
      </c>
      <c r="C1033" t="s">
        <v>17</v>
      </c>
      <c r="D1033">
        <f>VLOOKUP(C1033,lookups!$F$2:$H$27,2,FALSE)</f>
        <v>4</v>
      </c>
      <c r="E1033" t="str">
        <f>VLOOKUP(C1033,lookups!$F$2:$H$27,3,FALSE)</f>
        <v>N/C BC Net</v>
      </c>
      <c r="F1033">
        <f>VLOOKUP(C1033,lookups!$F$2:$I$27,4,FALSE)</f>
        <v>3</v>
      </c>
      <c r="G1033">
        <v>11</v>
      </c>
      <c r="H1033" t="s">
        <v>44</v>
      </c>
      <c r="I1033" t="str">
        <f>VLOOKUP(H1033,lookups!$B$2:$C$32,2,FALSE)</f>
        <v>Y</v>
      </c>
      <c r="J1033">
        <v>5</v>
      </c>
      <c r="K1033" t="s">
        <v>10</v>
      </c>
      <c r="L1033">
        <v>1</v>
      </c>
      <c r="M1033">
        <v>0</v>
      </c>
    </row>
    <row r="1034" spans="1:13" x14ac:dyDescent="0.3">
      <c r="A1034">
        <v>2007</v>
      </c>
      <c r="B1034">
        <v>9</v>
      </c>
      <c r="C1034" t="s">
        <v>18</v>
      </c>
      <c r="D1034" t="str">
        <f>VLOOKUP(C1034,lookups!$F$2:$H$27,2,FALSE)</f>
        <v>na</v>
      </c>
      <c r="E1034" t="str">
        <f>VLOOKUP(C1034,lookups!$F$2:$H$27,3,FALSE)</f>
        <v>na</v>
      </c>
      <c r="F1034" t="str">
        <f>VLOOKUP(C1034,lookups!$F$2:$I$27,4,FALSE)</f>
        <v>na</v>
      </c>
      <c r="G1034">
        <v>11</v>
      </c>
      <c r="H1034" t="s">
        <v>44</v>
      </c>
      <c r="I1034" t="str">
        <f>VLOOKUP(H1034,lookups!$B$2:$C$32,2,FALSE)</f>
        <v>Y</v>
      </c>
      <c r="J1034">
        <v>2</v>
      </c>
      <c r="K1034" t="s">
        <v>10</v>
      </c>
      <c r="L1034">
        <v>1</v>
      </c>
      <c r="M1034">
        <v>45.32</v>
      </c>
    </row>
    <row r="1035" spans="1:13" x14ac:dyDescent="0.3">
      <c r="A1035">
        <v>2007</v>
      </c>
      <c r="B1035">
        <v>9</v>
      </c>
      <c r="C1035" t="s">
        <v>18</v>
      </c>
      <c r="D1035" t="str">
        <f>VLOOKUP(C1035,lookups!$F$2:$H$27,2,FALSE)</f>
        <v>na</v>
      </c>
      <c r="E1035" t="str">
        <f>VLOOKUP(C1035,lookups!$F$2:$H$27,3,FALSE)</f>
        <v>na</v>
      </c>
      <c r="F1035" t="str">
        <f>VLOOKUP(C1035,lookups!$F$2:$I$27,4,FALSE)</f>
        <v>na</v>
      </c>
      <c r="G1035">
        <v>11</v>
      </c>
      <c r="H1035" t="s">
        <v>44</v>
      </c>
      <c r="I1035" t="str">
        <f>VLOOKUP(H1035,lookups!$B$2:$C$32,2,FALSE)</f>
        <v>Y</v>
      </c>
      <c r="J1035">
        <v>3</v>
      </c>
      <c r="K1035" t="s">
        <v>10</v>
      </c>
      <c r="L1035">
        <v>1</v>
      </c>
      <c r="M1035">
        <v>44.88</v>
      </c>
    </row>
    <row r="1036" spans="1:13" x14ac:dyDescent="0.3">
      <c r="A1036">
        <v>2007</v>
      </c>
      <c r="B1036">
        <v>9</v>
      </c>
      <c r="C1036" t="s">
        <v>18</v>
      </c>
      <c r="D1036" t="str">
        <f>VLOOKUP(C1036,lookups!$F$2:$H$27,2,FALSE)</f>
        <v>na</v>
      </c>
      <c r="E1036" t="str">
        <f>VLOOKUP(C1036,lookups!$F$2:$H$27,3,FALSE)</f>
        <v>na</v>
      </c>
      <c r="F1036" t="str">
        <f>VLOOKUP(C1036,lookups!$F$2:$I$27,4,FALSE)</f>
        <v>na</v>
      </c>
      <c r="G1036">
        <v>11</v>
      </c>
      <c r="H1036" t="s">
        <v>44</v>
      </c>
      <c r="I1036" t="str">
        <f>VLOOKUP(H1036,lookups!$B$2:$C$32,2,FALSE)</f>
        <v>Y</v>
      </c>
      <c r="J1036">
        <v>4</v>
      </c>
      <c r="K1036" t="s">
        <v>10</v>
      </c>
      <c r="L1036">
        <v>1</v>
      </c>
      <c r="M1036">
        <v>4.9400000000000004</v>
      </c>
    </row>
    <row r="1037" spans="1:13" x14ac:dyDescent="0.3">
      <c r="A1037">
        <v>2007</v>
      </c>
      <c r="B1037">
        <v>9</v>
      </c>
      <c r="C1037" t="s">
        <v>18</v>
      </c>
      <c r="D1037" t="str">
        <f>VLOOKUP(C1037,lookups!$F$2:$H$27,2,FALSE)</f>
        <v>na</v>
      </c>
      <c r="E1037" t="str">
        <f>VLOOKUP(C1037,lookups!$F$2:$H$27,3,FALSE)</f>
        <v>na</v>
      </c>
      <c r="F1037" t="str">
        <f>VLOOKUP(C1037,lookups!$F$2:$I$27,4,FALSE)</f>
        <v>na</v>
      </c>
      <c r="G1037">
        <v>11</v>
      </c>
      <c r="H1037" t="s">
        <v>44</v>
      </c>
      <c r="I1037" t="str">
        <f>VLOOKUP(H1037,lookups!$B$2:$C$32,2,FALSE)</f>
        <v>Y</v>
      </c>
      <c r="J1037">
        <v>5</v>
      </c>
      <c r="K1037" t="s">
        <v>10</v>
      </c>
      <c r="L1037">
        <v>1</v>
      </c>
      <c r="M1037">
        <v>0</v>
      </c>
    </row>
    <row r="1038" spans="1:13" x14ac:dyDescent="0.3">
      <c r="A1038">
        <v>2007</v>
      </c>
      <c r="B1038">
        <v>10</v>
      </c>
      <c r="C1038" t="s">
        <v>19</v>
      </c>
      <c r="D1038">
        <f>VLOOKUP(C1038,lookups!$F$2:$H$27,2,FALSE)</f>
        <v>5</v>
      </c>
      <c r="E1038" t="str">
        <f>VLOOKUP(C1038,lookups!$F$2:$H$27,3,FALSE)</f>
        <v>WCVI Net</v>
      </c>
      <c r="F1038">
        <f>VLOOKUP(C1038,lookups!$F$2:$I$27,4,FALSE)</f>
        <v>4</v>
      </c>
      <c r="G1038">
        <v>11</v>
      </c>
      <c r="H1038" t="s">
        <v>44</v>
      </c>
      <c r="I1038" t="str">
        <f>VLOOKUP(H1038,lookups!$B$2:$C$32,2,FALSE)</f>
        <v>Y</v>
      </c>
      <c r="J1038">
        <v>2</v>
      </c>
      <c r="K1038" t="s">
        <v>10</v>
      </c>
      <c r="L1038">
        <v>1</v>
      </c>
      <c r="M1038">
        <v>185.91</v>
      </c>
    </row>
    <row r="1039" spans="1:13" x14ac:dyDescent="0.3">
      <c r="A1039">
        <v>2007</v>
      </c>
      <c r="B1039">
        <v>10</v>
      </c>
      <c r="C1039" t="s">
        <v>19</v>
      </c>
      <c r="D1039">
        <f>VLOOKUP(C1039,lookups!$F$2:$H$27,2,FALSE)</f>
        <v>5</v>
      </c>
      <c r="E1039" t="str">
        <f>VLOOKUP(C1039,lookups!$F$2:$H$27,3,FALSE)</f>
        <v>WCVI Net</v>
      </c>
      <c r="F1039">
        <f>VLOOKUP(C1039,lookups!$F$2:$I$27,4,FALSE)</f>
        <v>4</v>
      </c>
      <c r="G1039">
        <v>11</v>
      </c>
      <c r="H1039" t="s">
        <v>44</v>
      </c>
      <c r="I1039" t="str">
        <f>VLOOKUP(H1039,lookups!$B$2:$C$32,2,FALSE)</f>
        <v>Y</v>
      </c>
      <c r="J1039">
        <v>3</v>
      </c>
      <c r="K1039" t="s">
        <v>10</v>
      </c>
      <c r="L1039">
        <v>1</v>
      </c>
      <c r="M1039">
        <v>923.58</v>
      </c>
    </row>
    <row r="1040" spans="1:13" x14ac:dyDescent="0.3">
      <c r="A1040">
        <v>2007</v>
      </c>
      <c r="B1040">
        <v>10</v>
      </c>
      <c r="C1040" t="s">
        <v>19</v>
      </c>
      <c r="D1040">
        <f>VLOOKUP(C1040,lookups!$F$2:$H$27,2,FALSE)</f>
        <v>5</v>
      </c>
      <c r="E1040" t="str">
        <f>VLOOKUP(C1040,lookups!$F$2:$H$27,3,FALSE)</f>
        <v>WCVI Net</v>
      </c>
      <c r="F1040">
        <f>VLOOKUP(C1040,lookups!$F$2:$I$27,4,FALSE)</f>
        <v>4</v>
      </c>
      <c r="G1040">
        <v>11</v>
      </c>
      <c r="H1040" t="s">
        <v>44</v>
      </c>
      <c r="I1040" t="str">
        <f>VLOOKUP(H1040,lookups!$B$2:$C$32,2,FALSE)</f>
        <v>Y</v>
      </c>
      <c r="J1040">
        <v>4</v>
      </c>
      <c r="K1040" t="s">
        <v>10</v>
      </c>
      <c r="L1040">
        <v>1</v>
      </c>
      <c r="M1040">
        <v>51.78</v>
      </c>
    </row>
    <row r="1041" spans="1:13" x14ac:dyDescent="0.3">
      <c r="A1041">
        <v>2007</v>
      </c>
      <c r="B1041">
        <v>10</v>
      </c>
      <c r="C1041" t="s">
        <v>19</v>
      </c>
      <c r="D1041">
        <f>VLOOKUP(C1041,lookups!$F$2:$H$27,2,FALSE)</f>
        <v>5</v>
      </c>
      <c r="E1041" t="str">
        <f>VLOOKUP(C1041,lookups!$F$2:$H$27,3,FALSE)</f>
        <v>WCVI Net</v>
      </c>
      <c r="F1041">
        <f>VLOOKUP(C1041,lookups!$F$2:$I$27,4,FALSE)</f>
        <v>4</v>
      </c>
      <c r="G1041">
        <v>11</v>
      </c>
      <c r="H1041" t="s">
        <v>44</v>
      </c>
      <c r="I1041" t="str">
        <f>VLOOKUP(H1041,lookups!$B$2:$C$32,2,FALSE)</f>
        <v>Y</v>
      </c>
      <c r="J1041">
        <v>5</v>
      </c>
      <c r="K1041" t="s">
        <v>10</v>
      </c>
      <c r="L1041">
        <v>1</v>
      </c>
      <c r="M1041">
        <v>0</v>
      </c>
    </row>
    <row r="1042" spans="1:13" x14ac:dyDescent="0.3">
      <c r="A1042">
        <v>2007</v>
      </c>
      <c r="B1042">
        <v>11</v>
      </c>
      <c r="C1042" t="s">
        <v>20</v>
      </c>
      <c r="D1042" t="str">
        <f>VLOOKUP(C1042,lookups!$F$2:$H$27,2,FALSE)</f>
        <v>6-7</v>
      </c>
      <c r="E1042" t="str">
        <f>VLOOKUP(C1042,lookups!$F$2:$H$27,3,FALSE)</f>
        <v>GeoStr/BC JDF Net</v>
      </c>
      <c r="F1042">
        <f>VLOOKUP(C1042,lookups!$F$2:$I$27,4,FALSE)</f>
        <v>5</v>
      </c>
      <c r="G1042">
        <v>11</v>
      </c>
      <c r="H1042" t="s">
        <v>44</v>
      </c>
      <c r="I1042" t="str">
        <f>VLOOKUP(H1042,lookups!$B$2:$C$32,2,FALSE)</f>
        <v>Y</v>
      </c>
      <c r="J1042">
        <v>2</v>
      </c>
      <c r="K1042" t="s">
        <v>10</v>
      </c>
      <c r="L1042">
        <v>1</v>
      </c>
      <c r="M1042">
        <v>8.77</v>
      </c>
    </row>
    <row r="1043" spans="1:13" x14ac:dyDescent="0.3">
      <c r="A1043">
        <v>2007</v>
      </c>
      <c r="B1043">
        <v>11</v>
      </c>
      <c r="C1043" t="s">
        <v>20</v>
      </c>
      <c r="D1043" t="str">
        <f>VLOOKUP(C1043,lookups!$F$2:$H$27,2,FALSE)</f>
        <v>6-7</v>
      </c>
      <c r="E1043" t="str">
        <f>VLOOKUP(C1043,lookups!$F$2:$H$27,3,FALSE)</f>
        <v>GeoStr/BC JDF Net</v>
      </c>
      <c r="F1043">
        <f>VLOOKUP(C1043,lookups!$F$2:$I$27,4,FALSE)</f>
        <v>5</v>
      </c>
      <c r="G1043">
        <v>11</v>
      </c>
      <c r="H1043" t="s">
        <v>44</v>
      </c>
      <c r="I1043" t="str">
        <f>VLOOKUP(H1043,lookups!$B$2:$C$32,2,FALSE)</f>
        <v>Y</v>
      </c>
      <c r="J1043">
        <v>3</v>
      </c>
      <c r="K1043" t="s">
        <v>10</v>
      </c>
      <c r="L1043">
        <v>1</v>
      </c>
      <c r="M1043">
        <v>4.68</v>
      </c>
    </row>
    <row r="1044" spans="1:13" x14ac:dyDescent="0.3">
      <c r="A1044">
        <v>2007</v>
      </c>
      <c r="B1044">
        <v>11</v>
      </c>
      <c r="C1044" t="s">
        <v>20</v>
      </c>
      <c r="D1044" t="str">
        <f>VLOOKUP(C1044,lookups!$F$2:$H$27,2,FALSE)</f>
        <v>6-7</v>
      </c>
      <c r="E1044" t="str">
        <f>VLOOKUP(C1044,lookups!$F$2:$H$27,3,FALSE)</f>
        <v>GeoStr/BC JDF Net</v>
      </c>
      <c r="F1044">
        <f>VLOOKUP(C1044,lookups!$F$2:$I$27,4,FALSE)</f>
        <v>5</v>
      </c>
      <c r="G1044">
        <v>11</v>
      </c>
      <c r="H1044" t="s">
        <v>44</v>
      </c>
      <c r="I1044" t="str">
        <f>VLOOKUP(H1044,lookups!$B$2:$C$32,2,FALSE)</f>
        <v>Y</v>
      </c>
      <c r="J1044">
        <v>4</v>
      </c>
      <c r="K1044" t="s">
        <v>10</v>
      </c>
      <c r="L1044">
        <v>1</v>
      </c>
      <c r="M1044">
        <v>3.09</v>
      </c>
    </row>
    <row r="1045" spans="1:13" x14ac:dyDescent="0.3">
      <c r="A1045">
        <v>2007</v>
      </c>
      <c r="B1045">
        <v>11</v>
      </c>
      <c r="C1045" t="s">
        <v>20</v>
      </c>
      <c r="D1045" t="str">
        <f>VLOOKUP(C1045,lookups!$F$2:$H$27,2,FALSE)</f>
        <v>6-7</v>
      </c>
      <c r="E1045" t="str">
        <f>VLOOKUP(C1045,lookups!$F$2:$H$27,3,FALSE)</f>
        <v>GeoStr/BC JDF Net</v>
      </c>
      <c r="F1045">
        <f>VLOOKUP(C1045,lookups!$F$2:$I$27,4,FALSE)</f>
        <v>5</v>
      </c>
      <c r="G1045">
        <v>11</v>
      </c>
      <c r="H1045" t="s">
        <v>44</v>
      </c>
      <c r="I1045" t="str">
        <f>VLOOKUP(H1045,lookups!$B$2:$C$32,2,FALSE)</f>
        <v>Y</v>
      </c>
      <c r="J1045">
        <v>5</v>
      </c>
      <c r="K1045" t="s">
        <v>10</v>
      </c>
      <c r="L1045">
        <v>1</v>
      </c>
      <c r="M1045">
        <v>1.26</v>
      </c>
    </row>
    <row r="1046" spans="1:13" x14ac:dyDescent="0.3">
      <c r="A1046">
        <v>2007</v>
      </c>
      <c r="B1046">
        <v>12</v>
      </c>
      <c r="C1046" t="s">
        <v>21</v>
      </c>
      <c r="D1046" t="str">
        <f>VLOOKUP(C1046,lookups!$F$2:$H$27,2,FALSE)</f>
        <v>na</v>
      </c>
      <c r="E1046" t="str">
        <f>VLOOKUP(C1046,lookups!$F$2:$H$27,3,FALSE)</f>
        <v>na</v>
      </c>
      <c r="F1046" t="str">
        <f>VLOOKUP(C1046,lookups!$F$2:$I$27,4,FALSE)</f>
        <v>na</v>
      </c>
      <c r="G1046">
        <v>11</v>
      </c>
      <c r="H1046" t="s">
        <v>44</v>
      </c>
      <c r="I1046" t="str">
        <f>VLOOKUP(H1046,lookups!$B$2:$C$32,2,FALSE)</f>
        <v>Y</v>
      </c>
      <c r="J1046">
        <v>2</v>
      </c>
      <c r="K1046" t="s">
        <v>10</v>
      </c>
      <c r="L1046">
        <v>1</v>
      </c>
      <c r="M1046">
        <v>0.56999999999999995</v>
      </c>
    </row>
    <row r="1047" spans="1:13" x14ac:dyDescent="0.3">
      <c r="A1047">
        <v>2007</v>
      </c>
      <c r="B1047">
        <v>12</v>
      </c>
      <c r="C1047" t="s">
        <v>21</v>
      </c>
      <c r="D1047" t="str">
        <f>VLOOKUP(C1047,lookups!$F$2:$H$27,2,FALSE)</f>
        <v>na</v>
      </c>
      <c r="E1047" t="str">
        <f>VLOOKUP(C1047,lookups!$F$2:$H$27,3,FALSE)</f>
        <v>na</v>
      </c>
      <c r="F1047" t="str">
        <f>VLOOKUP(C1047,lookups!$F$2:$I$27,4,FALSE)</f>
        <v>na</v>
      </c>
      <c r="G1047">
        <v>11</v>
      </c>
      <c r="H1047" t="s">
        <v>44</v>
      </c>
      <c r="I1047" t="str">
        <f>VLOOKUP(H1047,lookups!$B$2:$C$32,2,FALSE)</f>
        <v>Y</v>
      </c>
      <c r="J1047">
        <v>3</v>
      </c>
      <c r="K1047" t="s">
        <v>10</v>
      </c>
      <c r="L1047">
        <v>1</v>
      </c>
      <c r="M1047">
        <v>13.67</v>
      </c>
    </row>
    <row r="1048" spans="1:13" x14ac:dyDescent="0.3">
      <c r="A1048">
        <v>2007</v>
      </c>
      <c r="B1048">
        <v>12</v>
      </c>
      <c r="C1048" t="s">
        <v>21</v>
      </c>
      <c r="D1048" t="str">
        <f>VLOOKUP(C1048,lookups!$F$2:$H$27,2,FALSE)</f>
        <v>na</v>
      </c>
      <c r="E1048" t="str">
        <f>VLOOKUP(C1048,lookups!$F$2:$H$27,3,FALSE)</f>
        <v>na</v>
      </c>
      <c r="F1048" t="str">
        <f>VLOOKUP(C1048,lookups!$F$2:$I$27,4,FALSE)</f>
        <v>na</v>
      </c>
      <c r="G1048">
        <v>11</v>
      </c>
      <c r="H1048" t="s">
        <v>44</v>
      </c>
      <c r="I1048" t="str">
        <f>VLOOKUP(H1048,lookups!$B$2:$C$32,2,FALSE)</f>
        <v>Y</v>
      </c>
      <c r="J1048">
        <v>4</v>
      </c>
      <c r="K1048" t="s">
        <v>10</v>
      </c>
      <c r="L1048">
        <v>1</v>
      </c>
      <c r="M1048">
        <v>12.4</v>
      </c>
    </row>
    <row r="1049" spans="1:13" x14ac:dyDescent="0.3">
      <c r="A1049">
        <v>2007</v>
      </c>
      <c r="B1049">
        <v>12</v>
      </c>
      <c r="C1049" t="s">
        <v>21</v>
      </c>
      <c r="D1049" t="str">
        <f>VLOOKUP(C1049,lookups!$F$2:$H$27,2,FALSE)</f>
        <v>na</v>
      </c>
      <c r="E1049" t="str">
        <f>VLOOKUP(C1049,lookups!$F$2:$H$27,3,FALSE)</f>
        <v>na</v>
      </c>
      <c r="F1049" t="str">
        <f>VLOOKUP(C1049,lookups!$F$2:$I$27,4,FALSE)</f>
        <v>na</v>
      </c>
      <c r="G1049">
        <v>11</v>
      </c>
      <c r="H1049" t="s">
        <v>44</v>
      </c>
      <c r="I1049" t="str">
        <f>VLOOKUP(H1049,lookups!$B$2:$C$32,2,FALSE)</f>
        <v>Y</v>
      </c>
      <c r="J1049">
        <v>5</v>
      </c>
      <c r="K1049" t="s">
        <v>10</v>
      </c>
      <c r="L1049">
        <v>1</v>
      </c>
      <c r="M1049">
        <v>0.91</v>
      </c>
    </row>
    <row r="1050" spans="1:13" x14ac:dyDescent="0.3">
      <c r="A1050">
        <v>2007</v>
      </c>
      <c r="B1050">
        <v>13</v>
      </c>
      <c r="C1050" t="s">
        <v>22</v>
      </c>
      <c r="D1050" t="str">
        <f>VLOOKUP(C1050,lookups!$F$2:$H$27,2,FALSE)</f>
        <v>na</v>
      </c>
      <c r="E1050" t="str">
        <f>VLOOKUP(C1050,lookups!$F$2:$H$27,3,FALSE)</f>
        <v>na</v>
      </c>
      <c r="F1050" t="str">
        <f>VLOOKUP(C1050,lookups!$F$2:$I$27,4,FALSE)</f>
        <v>na</v>
      </c>
      <c r="G1050">
        <v>11</v>
      </c>
      <c r="H1050" t="s">
        <v>44</v>
      </c>
      <c r="I1050" t="str">
        <f>VLOOKUP(H1050,lookups!$B$2:$C$32,2,FALSE)</f>
        <v>Y</v>
      </c>
      <c r="J1050">
        <v>2</v>
      </c>
      <c r="K1050" t="s">
        <v>10</v>
      </c>
      <c r="L1050">
        <v>1</v>
      </c>
      <c r="M1050">
        <v>2638.7</v>
      </c>
    </row>
    <row r="1051" spans="1:13" x14ac:dyDescent="0.3">
      <c r="A1051">
        <v>2007</v>
      </c>
      <c r="B1051">
        <v>13</v>
      </c>
      <c r="C1051" t="s">
        <v>22</v>
      </c>
      <c r="D1051" t="str">
        <f>VLOOKUP(C1051,lookups!$F$2:$H$27,2,FALSE)</f>
        <v>na</v>
      </c>
      <c r="E1051" t="str">
        <f>VLOOKUP(C1051,lookups!$F$2:$H$27,3,FALSE)</f>
        <v>na</v>
      </c>
      <c r="F1051" t="str">
        <f>VLOOKUP(C1051,lookups!$F$2:$I$27,4,FALSE)</f>
        <v>na</v>
      </c>
      <c r="G1051">
        <v>11</v>
      </c>
      <c r="H1051" t="s">
        <v>44</v>
      </c>
      <c r="I1051" t="str">
        <f>VLOOKUP(H1051,lookups!$B$2:$C$32,2,FALSE)</f>
        <v>Y</v>
      </c>
      <c r="J1051">
        <v>3</v>
      </c>
      <c r="K1051" t="s">
        <v>10</v>
      </c>
      <c r="L1051">
        <v>1</v>
      </c>
      <c r="M1051">
        <v>10663.42</v>
      </c>
    </row>
    <row r="1052" spans="1:13" x14ac:dyDescent="0.3">
      <c r="A1052">
        <v>2007</v>
      </c>
      <c r="B1052">
        <v>13</v>
      </c>
      <c r="C1052" t="s">
        <v>22</v>
      </c>
      <c r="D1052" t="str">
        <f>VLOOKUP(C1052,lookups!$F$2:$H$27,2,FALSE)</f>
        <v>na</v>
      </c>
      <c r="E1052" t="str">
        <f>VLOOKUP(C1052,lookups!$F$2:$H$27,3,FALSE)</f>
        <v>na</v>
      </c>
      <c r="F1052" t="str">
        <f>VLOOKUP(C1052,lookups!$F$2:$I$27,4,FALSE)</f>
        <v>na</v>
      </c>
      <c r="G1052">
        <v>11</v>
      </c>
      <c r="H1052" t="s">
        <v>44</v>
      </c>
      <c r="I1052" t="str">
        <f>VLOOKUP(H1052,lookups!$B$2:$C$32,2,FALSE)</f>
        <v>Y</v>
      </c>
      <c r="J1052">
        <v>4</v>
      </c>
      <c r="K1052" t="s">
        <v>10</v>
      </c>
      <c r="L1052">
        <v>1</v>
      </c>
      <c r="M1052">
        <v>46706.19</v>
      </c>
    </row>
    <row r="1053" spans="1:13" x14ac:dyDescent="0.3">
      <c r="A1053">
        <v>2007</v>
      </c>
      <c r="B1053">
        <v>13</v>
      </c>
      <c r="C1053" t="s">
        <v>22</v>
      </c>
      <c r="D1053" t="str">
        <f>VLOOKUP(C1053,lookups!$F$2:$H$27,2,FALSE)</f>
        <v>na</v>
      </c>
      <c r="E1053" t="str">
        <f>VLOOKUP(C1053,lookups!$F$2:$H$27,3,FALSE)</f>
        <v>na</v>
      </c>
      <c r="F1053" t="str">
        <f>VLOOKUP(C1053,lookups!$F$2:$I$27,4,FALSE)</f>
        <v>na</v>
      </c>
      <c r="G1053">
        <v>11</v>
      </c>
      <c r="H1053" t="s">
        <v>44</v>
      </c>
      <c r="I1053" t="str">
        <f>VLOOKUP(H1053,lookups!$B$2:$C$32,2,FALSE)</f>
        <v>Y</v>
      </c>
      <c r="J1053">
        <v>5</v>
      </c>
      <c r="K1053" t="s">
        <v>10</v>
      </c>
      <c r="L1053">
        <v>1</v>
      </c>
      <c r="M1053">
        <v>9937.73</v>
      </c>
    </row>
    <row r="1054" spans="1:13" x14ac:dyDescent="0.3">
      <c r="A1054">
        <v>2007</v>
      </c>
      <c r="B1054">
        <v>14</v>
      </c>
      <c r="C1054" t="s">
        <v>23</v>
      </c>
      <c r="D1054" t="str">
        <f>VLOOKUP(C1054,lookups!$F$2:$H$27,2,FALSE)</f>
        <v>na</v>
      </c>
      <c r="E1054" t="str">
        <f>VLOOKUP(C1054,lookups!$F$2:$H$27,3,FALSE)</f>
        <v>na</v>
      </c>
      <c r="F1054" t="str">
        <f>VLOOKUP(C1054,lookups!$F$2:$I$27,4,FALSE)</f>
        <v>na</v>
      </c>
      <c r="G1054">
        <v>11</v>
      </c>
      <c r="H1054" t="s">
        <v>44</v>
      </c>
      <c r="I1054" t="str">
        <f>VLOOKUP(H1054,lookups!$B$2:$C$32,2,FALSE)</f>
        <v>Y</v>
      </c>
      <c r="J1054">
        <v>2</v>
      </c>
      <c r="K1054" t="s">
        <v>10</v>
      </c>
      <c r="L1054">
        <v>1</v>
      </c>
      <c r="M1054">
        <v>0</v>
      </c>
    </row>
    <row r="1055" spans="1:13" x14ac:dyDescent="0.3">
      <c r="A1055">
        <v>2007</v>
      </c>
      <c r="B1055">
        <v>14</v>
      </c>
      <c r="C1055" t="s">
        <v>23</v>
      </c>
      <c r="D1055" t="str">
        <f>VLOOKUP(C1055,lookups!$F$2:$H$27,2,FALSE)</f>
        <v>na</v>
      </c>
      <c r="E1055" t="str">
        <f>VLOOKUP(C1055,lookups!$F$2:$H$27,3,FALSE)</f>
        <v>na</v>
      </c>
      <c r="F1055" t="str">
        <f>VLOOKUP(C1055,lookups!$F$2:$I$27,4,FALSE)</f>
        <v>na</v>
      </c>
      <c r="G1055">
        <v>11</v>
      </c>
      <c r="H1055" t="s">
        <v>44</v>
      </c>
      <c r="I1055" t="str">
        <f>VLOOKUP(H1055,lookups!$B$2:$C$32,2,FALSE)</f>
        <v>Y</v>
      </c>
      <c r="J1055">
        <v>3</v>
      </c>
      <c r="K1055" t="s">
        <v>10</v>
      </c>
      <c r="L1055">
        <v>1</v>
      </c>
      <c r="M1055">
        <v>0</v>
      </c>
    </row>
    <row r="1056" spans="1:13" x14ac:dyDescent="0.3">
      <c r="A1056">
        <v>2007</v>
      </c>
      <c r="B1056">
        <v>14</v>
      </c>
      <c r="C1056" t="s">
        <v>23</v>
      </c>
      <c r="D1056" t="str">
        <f>VLOOKUP(C1056,lookups!$F$2:$H$27,2,FALSE)</f>
        <v>na</v>
      </c>
      <c r="E1056" t="str">
        <f>VLOOKUP(C1056,lookups!$F$2:$H$27,3,FALSE)</f>
        <v>na</v>
      </c>
      <c r="F1056" t="str">
        <f>VLOOKUP(C1056,lookups!$F$2:$I$27,4,FALSE)</f>
        <v>na</v>
      </c>
      <c r="G1056">
        <v>11</v>
      </c>
      <c r="H1056" t="s">
        <v>44</v>
      </c>
      <c r="I1056" t="str">
        <f>VLOOKUP(H1056,lookups!$B$2:$C$32,2,FALSE)</f>
        <v>Y</v>
      </c>
      <c r="J1056">
        <v>4</v>
      </c>
      <c r="K1056" t="s">
        <v>10</v>
      </c>
      <c r="L1056">
        <v>1</v>
      </c>
      <c r="M1056">
        <v>0</v>
      </c>
    </row>
    <row r="1057" spans="1:13" x14ac:dyDescent="0.3">
      <c r="A1057">
        <v>2007</v>
      </c>
      <c r="B1057">
        <v>14</v>
      </c>
      <c r="C1057" t="s">
        <v>23</v>
      </c>
      <c r="D1057" t="str">
        <f>VLOOKUP(C1057,lookups!$F$2:$H$27,2,FALSE)</f>
        <v>na</v>
      </c>
      <c r="E1057" t="str">
        <f>VLOOKUP(C1057,lookups!$F$2:$H$27,3,FALSE)</f>
        <v>na</v>
      </c>
      <c r="F1057" t="str">
        <f>VLOOKUP(C1057,lookups!$F$2:$I$27,4,FALSE)</f>
        <v>na</v>
      </c>
      <c r="G1057">
        <v>11</v>
      </c>
      <c r="H1057" t="s">
        <v>44</v>
      </c>
      <c r="I1057" t="str">
        <f>VLOOKUP(H1057,lookups!$B$2:$C$32,2,FALSE)</f>
        <v>Y</v>
      </c>
      <c r="J1057">
        <v>5</v>
      </c>
      <c r="K1057" t="s">
        <v>10</v>
      </c>
      <c r="L1057">
        <v>1</v>
      </c>
      <c r="M1057">
        <v>0</v>
      </c>
    </row>
    <row r="1058" spans="1:13" x14ac:dyDescent="0.3">
      <c r="A1058">
        <v>2007</v>
      </c>
      <c r="B1058">
        <v>15</v>
      </c>
      <c r="C1058" t="s">
        <v>24</v>
      </c>
      <c r="D1058" t="str">
        <f>VLOOKUP(C1058,lookups!$F$2:$H$27,2,FALSE)</f>
        <v>na</v>
      </c>
      <c r="E1058" t="str">
        <f>VLOOKUP(C1058,lookups!$F$2:$H$27,3,FALSE)</f>
        <v>na</v>
      </c>
      <c r="F1058" t="str">
        <f>VLOOKUP(C1058,lookups!$F$2:$I$27,4,FALSE)</f>
        <v>na</v>
      </c>
      <c r="G1058">
        <v>11</v>
      </c>
      <c r="H1058" t="s">
        <v>44</v>
      </c>
      <c r="I1058" t="str">
        <f>VLOOKUP(H1058,lookups!$B$2:$C$32,2,FALSE)</f>
        <v>Y</v>
      </c>
      <c r="J1058">
        <v>2</v>
      </c>
      <c r="K1058" t="s">
        <v>10</v>
      </c>
      <c r="L1058">
        <v>1</v>
      </c>
      <c r="M1058">
        <v>0</v>
      </c>
    </row>
    <row r="1059" spans="1:13" x14ac:dyDescent="0.3">
      <c r="A1059">
        <v>2007</v>
      </c>
      <c r="B1059">
        <v>15</v>
      </c>
      <c r="C1059" t="s">
        <v>24</v>
      </c>
      <c r="D1059" t="str">
        <f>VLOOKUP(C1059,lookups!$F$2:$H$27,2,FALSE)</f>
        <v>na</v>
      </c>
      <c r="E1059" t="str">
        <f>VLOOKUP(C1059,lookups!$F$2:$H$27,3,FALSE)</f>
        <v>na</v>
      </c>
      <c r="F1059" t="str">
        <f>VLOOKUP(C1059,lookups!$F$2:$I$27,4,FALSE)</f>
        <v>na</v>
      </c>
      <c r="G1059">
        <v>11</v>
      </c>
      <c r="H1059" t="s">
        <v>44</v>
      </c>
      <c r="I1059" t="str">
        <f>VLOOKUP(H1059,lookups!$B$2:$C$32,2,FALSE)</f>
        <v>Y</v>
      </c>
      <c r="J1059">
        <v>3</v>
      </c>
      <c r="K1059" t="s">
        <v>10</v>
      </c>
      <c r="L1059">
        <v>1</v>
      </c>
      <c r="M1059">
        <v>0</v>
      </c>
    </row>
    <row r="1060" spans="1:13" x14ac:dyDescent="0.3">
      <c r="A1060">
        <v>2007</v>
      </c>
      <c r="B1060">
        <v>15</v>
      </c>
      <c r="C1060" t="s">
        <v>24</v>
      </c>
      <c r="D1060" t="str">
        <f>VLOOKUP(C1060,lookups!$F$2:$H$27,2,FALSE)</f>
        <v>na</v>
      </c>
      <c r="E1060" t="str">
        <f>VLOOKUP(C1060,lookups!$F$2:$H$27,3,FALSE)</f>
        <v>na</v>
      </c>
      <c r="F1060" t="str">
        <f>VLOOKUP(C1060,lookups!$F$2:$I$27,4,FALSE)</f>
        <v>na</v>
      </c>
      <c r="G1060">
        <v>11</v>
      </c>
      <c r="H1060" t="s">
        <v>44</v>
      </c>
      <c r="I1060" t="str">
        <f>VLOOKUP(H1060,lookups!$B$2:$C$32,2,FALSE)</f>
        <v>Y</v>
      </c>
      <c r="J1060">
        <v>4</v>
      </c>
      <c r="K1060" t="s">
        <v>10</v>
      </c>
      <c r="L1060">
        <v>1</v>
      </c>
      <c r="M1060">
        <v>0</v>
      </c>
    </row>
    <row r="1061" spans="1:13" x14ac:dyDescent="0.3">
      <c r="A1061">
        <v>2007</v>
      </c>
      <c r="B1061">
        <v>15</v>
      </c>
      <c r="C1061" t="s">
        <v>24</v>
      </c>
      <c r="D1061" t="str">
        <f>VLOOKUP(C1061,lookups!$F$2:$H$27,2,FALSE)</f>
        <v>na</v>
      </c>
      <c r="E1061" t="str">
        <f>VLOOKUP(C1061,lookups!$F$2:$H$27,3,FALSE)</f>
        <v>na</v>
      </c>
      <c r="F1061" t="str">
        <f>VLOOKUP(C1061,lookups!$F$2:$I$27,4,FALSE)</f>
        <v>na</v>
      </c>
      <c r="G1061">
        <v>11</v>
      </c>
      <c r="H1061" t="s">
        <v>44</v>
      </c>
      <c r="I1061" t="str">
        <f>VLOOKUP(H1061,lookups!$B$2:$C$32,2,FALSE)</f>
        <v>Y</v>
      </c>
      <c r="J1061">
        <v>5</v>
      </c>
      <c r="K1061" t="s">
        <v>10</v>
      </c>
      <c r="L1061">
        <v>1</v>
      </c>
      <c r="M1061">
        <v>0</v>
      </c>
    </row>
    <row r="1062" spans="1:13" x14ac:dyDescent="0.3">
      <c r="A1062">
        <v>2007</v>
      </c>
      <c r="B1062">
        <v>16</v>
      </c>
      <c r="C1062" t="s">
        <v>25</v>
      </c>
      <c r="D1062" t="str">
        <f>VLOOKUP(C1062,lookups!$F$2:$H$27,2,FALSE)</f>
        <v>na</v>
      </c>
      <c r="E1062" t="str">
        <f>VLOOKUP(C1062,lookups!$F$2:$H$27,3,FALSE)</f>
        <v>na</v>
      </c>
      <c r="F1062" t="str">
        <f>VLOOKUP(C1062,lookups!$F$2:$I$27,4,FALSE)</f>
        <v>na</v>
      </c>
      <c r="G1062">
        <v>11</v>
      </c>
      <c r="H1062" t="s">
        <v>44</v>
      </c>
      <c r="I1062" t="str">
        <f>VLOOKUP(H1062,lookups!$B$2:$C$32,2,FALSE)</f>
        <v>Y</v>
      </c>
      <c r="J1062">
        <v>2</v>
      </c>
      <c r="K1062" t="s">
        <v>10</v>
      </c>
      <c r="L1062">
        <v>1</v>
      </c>
      <c r="M1062">
        <v>0.02</v>
      </c>
    </row>
    <row r="1063" spans="1:13" x14ac:dyDescent="0.3">
      <c r="A1063">
        <v>2007</v>
      </c>
      <c r="B1063">
        <v>16</v>
      </c>
      <c r="C1063" t="s">
        <v>25</v>
      </c>
      <c r="D1063" t="str">
        <f>VLOOKUP(C1063,lookups!$F$2:$H$27,2,FALSE)</f>
        <v>na</v>
      </c>
      <c r="E1063" t="str">
        <f>VLOOKUP(C1063,lookups!$F$2:$H$27,3,FALSE)</f>
        <v>na</v>
      </c>
      <c r="F1063" t="str">
        <f>VLOOKUP(C1063,lookups!$F$2:$I$27,4,FALSE)</f>
        <v>na</v>
      </c>
      <c r="G1063">
        <v>11</v>
      </c>
      <c r="H1063" t="s">
        <v>44</v>
      </c>
      <c r="I1063" t="str">
        <f>VLOOKUP(H1063,lookups!$B$2:$C$32,2,FALSE)</f>
        <v>Y</v>
      </c>
      <c r="J1063">
        <v>3</v>
      </c>
      <c r="K1063" t="s">
        <v>10</v>
      </c>
      <c r="L1063">
        <v>1</v>
      </c>
      <c r="M1063">
        <v>0.05</v>
      </c>
    </row>
    <row r="1064" spans="1:13" x14ac:dyDescent="0.3">
      <c r="A1064">
        <v>2007</v>
      </c>
      <c r="B1064">
        <v>16</v>
      </c>
      <c r="C1064" t="s">
        <v>25</v>
      </c>
      <c r="D1064" t="str">
        <f>VLOOKUP(C1064,lookups!$F$2:$H$27,2,FALSE)</f>
        <v>na</v>
      </c>
      <c r="E1064" t="str">
        <f>VLOOKUP(C1064,lookups!$F$2:$H$27,3,FALSE)</f>
        <v>na</v>
      </c>
      <c r="F1064" t="str">
        <f>VLOOKUP(C1064,lookups!$F$2:$I$27,4,FALSE)</f>
        <v>na</v>
      </c>
      <c r="G1064">
        <v>11</v>
      </c>
      <c r="H1064" t="s">
        <v>44</v>
      </c>
      <c r="I1064" t="str">
        <f>VLOOKUP(H1064,lookups!$B$2:$C$32,2,FALSE)</f>
        <v>Y</v>
      </c>
      <c r="J1064">
        <v>4</v>
      </c>
      <c r="K1064" t="s">
        <v>10</v>
      </c>
      <c r="L1064">
        <v>1</v>
      </c>
      <c r="M1064">
        <v>0.02</v>
      </c>
    </row>
    <row r="1065" spans="1:13" x14ac:dyDescent="0.3">
      <c r="A1065">
        <v>2007</v>
      </c>
      <c r="B1065">
        <v>16</v>
      </c>
      <c r="C1065" t="s">
        <v>25</v>
      </c>
      <c r="D1065" t="str">
        <f>VLOOKUP(C1065,lookups!$F$2:$H$27,2,FALSE)</f>
        <v>na</v>
      </c>
      <c r="E1065" t="str">
        <f>VLOOKUP(C1065,lookups!$F$2:$H$27,3,FALSE)</f>
        <v>na</v>
      </c>
      <c r="F1065" t="str">
        <f>VLOOKUP(C1065,lookups!$F$2:$I$27,4,FALSE)</f>
        <v>na</v>
      </c>
      <c r="G1065">
        <v>11</v>
      </c>
      <c r="H1065" t="s">
        <v>44</v>
      </c>
      <c r="I1065" t="str">
        <f>VLOOKUP(H1065,lookups!$B$2:$C$32,2,FALSE)</f>
        <v>Y</v>
      </c>
      <c r="J1065">
        <v>5</v>
      </c>
      <c r="K1065" t="s">
        <v>10</v>
      </c>
      <c r="L1065">
        <v>1</v>
      </c>
      <c r="M1065">
        <v>0</v>
      </c>
    </row>
    <row r="1066" spans="1:13" x14ac:dyDescent="0.3">
      <c r="A1066">
        <v>2007</v>
      </c>
      <c r="B1066">
        <v>17</v>
      </c>
      <c r="C1066" t="s">
        <v>26</v>
      </c>
      <c r="D1066" t="str">
        <f>VLOOKUP(C1066,lookups!$F$2:$H$27,2,FALSE)</f>
        <v>na</v>
      </c>
      <c r="E1066" t="str">
        <f>VLOOKUP(C1066,lookups!$F$2:$H$27,3,FALSE)</f>
        <v>na</v>
      </c>
      <c r="F1066" t="str">
        <f>VLOOKUP(C1066,lookups!$F$2:$I$27,4,FALSE)</f>
        <v>na</v>
      </c>
      <c r="G1066">
        <v>11</v>
      </c>
      <c r="H1066" t="s">
        <v>44</v>
      </c>
      <c r="I1066" t="str">
        <f>VLOOKUP(H1066,lookups!$B$2:$C$32,2,FALSE)</f>
        <v>Y</v>
      </c>
      <c r="J1066">
        <v>2</v>
      </c>
      <c r="K1066" t="s">
        <v>10</v>
      </c>
      <c r="L1066">
        <v>1</v>
      </c>
      <c r="M1066">
        <v>0</v>
      </c>
    </row>
    <row r="1067" spans="1:13" x14ac:dyDescent="0.3">
      <c r="A1067">
        <v>2007</v>
      </c>
      <c r="B1067">
        <v>17</v>
      </c>
      <c r="C1067" t="s">
        <v>26</v>
      </c>
      <c r="D1067" t="str">
        <f>VLOOKUP(C1067,lookups!$F$2:$H$27,2,FALSE)</f>
        <v>na</v>
      </c>
      <c r="E1067" t="str">
        <f>VLOOKUP(C1067,lookups!$F$2:$H$27,3,FALSE)</f>
        <v>na</v>
      </c>
      <c r="F1067" t="str">
        <f>VLOOKUP(C1067,lookups!$F$2:$I$27,4,FALSE)</f>
        <v>na</v>
      </c>
      <c r="G1067">
        <v>11</v>
      </c>
      <c r="H1067" t="s">
        <v>44</v>
      </c>
      <c r="I1067" t="str">
        <f>VLOOKUP(H1067,lookups!$B$2:$C$32,2,FALSE)</f>
        <v>Y</v>
      </c>
      <c r="J1067">
        <v>3</v>
      </c>
      <c r="K1067" t="s">
        <v>10</v>
      </c>
      <c r="L1067">
        <v>1</v>
      </c>
      <c r="M1067">
        <v>0</v>
      </c>
    </row>
    <row r="1068" spans="1:13" x14ac:dyDescent="0.3">
      <c r="A1068">
        <v>2007</v>
      </c>
      <c r="B1068">
        <v>17</v>
      </c>
      <c r="C1068" t="s">
        <v>26</v>
      </c>
      <c r="D1068" t="str">
        <f>VLOOKUP(C1068,lookups!$F$2:$H$27,2,FALSE)</f>
        <v>na</v>
      </c>
      <c r="E1068" t="str">
        <f>VLOOKUP(C1068,lookups!$F$2:$H$27,3,FALSE)</f>
        <v>na</v>
      </c>
      <c r="F1068" t="str">
        <f>VLOOKUP(C1068,lookups!$F$2:$I$27,4,FALSE)</f>
        <v>na</v>
      </c>
      <c r="G1068">
        <v>11</v>
      </c>
      <c r="H1068" t="s">
        <v>44</v>
      </c>
      <c r="I1068" t="str">
        <f>VLOOKUP(H1068,lookups!$B$2:$C$32,2,FALSE)</f>
        <v>Y</v>
      </c>
      <c r="J1068">
        <v>4</v>
      </c>
      <c r="K1068" t="s">
        <v>10</v>
      </c>
      <c r="L1068">
        <v>1</v>
      </c>
      <c r="M1068">
        <v>0</v>
      </c>
    </row>
    <row r="1069" spans="1:13" x14ac:dyDescent="0.3">
      <c r="A1069">
        <v>2007</v>
      </c>
      <c r="B1069">
        <v>17</v>
      </c>
      <c r="C1069" t="s">
        <v>26</v>
      </c>
      <c r="D1069" t="str">
        <f>VLOOKUP(C1069,lookups!$F$2:$H$27,2,FALSE)</f>
        <v>na</v>
      </c>
      <c r="E1069" t="str">
        <f>VLOOKUP(C1069,lookups!$F$2:$H$27,3,FALSE)</f>
        <v>na</v>
      </c>
      <c r="F1069" t="str">
        <f>VLOOKUP(C1069,lookups!$F$2:$I$27,4,FALSE)</f>
        <v>na</v>
      </c>
      <c r="G1069">
        <v>11</v>
      </c>
      <c r="H1069" t="s">
        <v>44</v>
      </c>
      <c r="I1069" t="str">
        <f>VLOOKUP(H1069,lookups!$B$2:$C$32,2,FALSE)</f>
        <v>Y</v>
      </c>
      <c r="J1069">
        <v>5</v>
      </c>
      <c r="K1069" t="s">
        <v>10</v>
      </c>
      <c r="L1069">
        <v>1</v>
      </c>
      <c r="M1069">
        <v>0</v>
      </c>
    </row>
    <row r="1070" spans="1:13" x14ac:dyDescent="0.3">
      <c r="A1070">
        <v>2007</v>
      </c>
      <c r="B1070">
        <v>18</v>
      </c>
      <c r="C1070" t="s">
        <v>27</v>
      </c>
      <c r="D1070">
        <f>VLOOKUP(C1070,lookups!$F$2:$H$27,2,FALSE)</f>
        <v>3</v>
      </c>
      <c r="E1070" t="str">
        <f>VLOOKUP(C1070,lookups!$F$2:$H$27,3,FALSE)</f>
        <v>SEAK Sport</v>
      </c>
      <c r="F1070">
        <f>VLOOKUP(C1070,lookups!$F$2:$I$27,4,FALSE)</f>
        <v>2</v>
      </c>
      <c r="G1070">
        <v>11</v>
      </c>
      <c r="H1070" t="s">
        <v>44</v>
      </c>
      <c r="I1070" t="str">
        <f>VLOOKUP(H1070,lookups!$B$2:$C$32,2,FALSE)</f>
        <v>Y</v>
      </c>
      <c r="J1070">
        <v>2</v>
      </c>
      <c r="K1070" t="s">
        <v>10</v>
      </c>
      <c r="L1070">
        <v>1</v>
      </c>
      <c r="M1070">
        <v>0</v>
      </c>
    </row>
    <row r="1071" spans="1:13" x14ac:dyDescent="0.3">
      <c r="A1071">
        <v>2007</v>
      </c>
      <c r="B1071">
        <v>18</v>
      </c>
      <c r="C1071" t="s">
        <v>27</v>
      </c>
      <c r="D1071">
        <f>VLOOKUP(C1071,lookups!$F$2:$H$27,2,FALSE)</f>
        <v>3</v>
      </c>
      <c r="E1071" t="str">
        <f>VLOOKUP(C1071,lookups!$F$2:$H$27,3,FALSE)</f>
        <v>SEAK Sport</v>
      </c>
      <c r="F1071">
        <f>VLOOKUP(C1071,lookups!$F$2:$I$27,4,FALSE)</f>
        <v>2</v>
      </c>
      <c r="G1071">
        <v>11</v>
      </c>
      <c r="H1071" t="s">
        <v>44</v>
      </c>
      <c r="I1071" t="str">
        <f>VLOOKUP(H1071,lookups!$B$2:$C$32,2,FALSE)</f>
        <v>Y</v>
      </c>
      <c r="J1071">
        <v>3</v>
      </c>
      <c r="K1071" t="s">
        <v>10</v>
      </c>
      <c r="L1071">
        <v>1</v>
      </c>
      <c r="M1071">
        <v>0</v>
      </c>
    </row>
    <row r="1072" spans="1:13" x14ac:dyDescent="0.3">
      <c r="A1072">
        <v>2007</v>
      </c>
      <c r="B1072">
        <v>18</v>
      </c>
      <c r="C1072" t="s">
        <v>27</v>
      </c>
      <c r="D1072">
        <f>VLOOKUP(C1072,lookups!$F$2:$H$27,2,FALSE)</f>
        <v>3</v>
      </c>
      <c r="E1072" t="str">
        <f>VLOOKUP(C1072,lookups!$F$2:$H$27,3,FALSE)</f>
        <v>SEAK Sport</v>
      </c>
      <c r="F1072">
        <f>VLOOKUP(C1072,lookups!$F$2:$I$27,4,FALSE)</f>
        <v>2</v>
      </c>
      <c r="G1072">
        <v>11</v>
      </c>
      <c r="H1072" t="s">
        <v>44</v>
      </c>
      <c r="I1072" t="str">
        <f>VLOOKUP(H1072,lookups!$B$2:$C$32,2,FALSE)</f>
        <v>Y</v>
      </c>
      <c r="J1072">
        <v>4</v>
      </c>
      <c r="K1072" t="s">
        <v>10</v>
      </c>
      <c r="L1072">
        <v>1</v>
      </c>
      <c r="M1072">
        <v>360.42</v>
      </c>
    </row>
    <row r="1073" spans="1:13" x14ac:dyDescent="0.3">
      <c r="A1073">
        <v>2007</v>
      </c>
      <c r="B1073">
        <v>18</v>
      </c>
      <c r="C1073" t="s">
        <v>27</v>
      </c>
      <c r="D1073">
        <f>VLOOKUP(C1073,lookups!$F$2:$H$27,2,FALSE)</f>
        <v>3</v>
      </c>
      <c r="E1073" t="str">
        <f>VLOOKUP(C1073,lookups!$F$2:$H$27,3,FALSE)</f>
        <v>SEAK Sport</v>
      </c>
      <c r="F1073">
        <f>VLOOKUP(C1073,lookups!$F$2:$I$27,4,FALSE)</f>
        <v>2</v>
      </c>
      <c r="G1073">
        <v>11</v>
      </c>
      <c r="H1073" t="s">
        <v>44</v>
      </c>
      <c r="I1073" t="str">
        <f>VLOOKUP(H1073,lookups!$B$2:$C$32,2,FALSE)</f>
        <v>Y</v>
      </c>
      <c r="J1073">
        <v>5</v>
      </c>
      <c r="K1073" t="s">
        <v>10</v>
      </c>
      <c r="L1073">
        <v>1</v>
      </c>
      <c r="M1073">
        <v>0</v>
      </c>
    </row>
    <row r="1074" spans="1:13" x14ac:dyDescent="0.3">
      <c r="A1074">
        <v>2007</v>
      </c>
      <c r="B1074">
        <v>19</v>
      </c>
      <c r="C1074" t="s">
        <v>28</v>
      </c>
      <c r="D1074" t="str">
        <f>VLOOKUP(C1074,lookups!$F$2:$H$27,2,FALSE)</f>
        <v>na</v>
      </c>
      <c r="E1074" t="str">
        <f>VLOOKUP(C1074,lookups!$F$2:$H$27,3,FALSE)</f>
        <v>na</v>
      </c>
      <c r="F1074" t="str">
        <f>VLOOKUP(C1074,lookups!$F$2:$I$27,4,FALSE)</f>
        <v>na</v>
      </c>
      <c r="G1074">
        <v>11</v>
      </c>
      <c r="H1074" t="s">
        <v>44</v>
      </c>
      <c r="I1074" t="str">
        <f>VLOOKUP(H1074,lookups!$B$2:$C$32,2,FALSE)</f>
        <v>Y</v>
      </c>
      <c r="J1074">
        <v>2</v>
      </c>
      <c r="K1074" t="s">
        <v>10</v>
      </c>
      <c r="L1074">
        <v>1</v>
      </c>
      <c r="M1074">
        <v>0</v>
      </c>
    </row>
    <row r="1075" spans="1:13" x14ac:dyDescent="0.3">
      <c r="A1075">
        <v>2007</v>
      </c>
      <c r="B1075">
        <v>19</v>
      </c>
      <c r="C1075" t="s">
        <v>28</v>
      </c>
      <c r="D1075" t="str">
        <f>VLOOKUP(C1075,lookups!$F$2:$H$27,2,FALSE)</f>
        <v>na</v>
      </c>
      <c r="E1075" t="str">
        <f>VLOOKUP(C1075,lookups!$F$2:$H$27,3,FALSE)</f>
        <v>na</v>
      </c>
      <c r="F1075" t="str">
        <f>VLOOKUP(C1075,lookups!$F$2:$I$27,4,FALSE)</f>
        <v>na</v>
      </c>
      <c r="G1075">
        <v>11</v>
      </c>
      <c r="H1075" t="s">
        <v>44</v>
      </c>
      <c r="I1075" t="str">
        <f>VLOOKUP(H1075,lookups!$B$2:$C$32,2,FALSE)</f>
        <v>Y</v>
      </c>
      <c r="J1075">
        <v>3</v>
      </c>
      <c r="K1075" t="s">
        <v>10</v>
      </c>
      <c r="L1075">
        <v>1</v>
      </c>
      <c r="M1075">
        <v>246.5</v>
      </c>
    </row>
    <row r="1076" spans="1:13" x14ac:dyDescent="0.3">
      <c r="A1076">
        <v>2007</v>
      </c>
      <c r="B1076">
        <v>19</v>
      </c>
      <c r="C1076" t="s">
        <v>28</v>
      </c>
      <c r="D1076" t="str">
        <f>VLOOKUP(C1076,lookups!$F$2:$H$27,2,FALSE)</f>
        <v>na</v>
      </c>
      <c r="E1076" t="str">
        <f>VLOOKUP(C1076,lookups!$F$2:$H$27,3,FALSE)</f>
        <v>na</v>
      </c>
      <c r="F1076" t="str">
        <f>VLOOKUP(C1076,lookups!$F$2:$I$27,4,FALSE)</f>
        <v>na</v>
      </c>
      <c r="G1076">
        <v>11</v>
      </c>
      <c r="H1076" t="s">
        <v>44</v>
      </c>
      <c r="I1076" t="str">
        <f>VLOOKUP(H1076,lookups!$B$2:$C$32,2,FALSE)</f>
        <v>Y</v>
      </c>
      <c r="J1076">
        <v>4</v>
      </c>
      <c r="K1076" t="s">
        <v>10</v>
      </c>
      <c r="L1076">
        <v>1</v>
      </c>
      <c r="M1076">
        <v>850.43</v>
      </c>
    </row>
    <row r="1077" spans="1:13" x14ac:dyDescent="0.3">
      <c r="A1077">
        <v>2007</v>
      </c>
      <c r="B1077">
        <v>19</v>
      </c>
      <c r="C1077" t="s">
        <v>28</v>
      </c>
      <c r="D1077" t="str">
        <f>VLOOKUP(C1077,lookups!$F$2:$H$27,2,FALSE)</f>
        <v>na</v>
      </c>
      <c r="E1077" t="str">
        <f>VLOOKUP(C1077,lookups!$F$2:$H$27,3,FALSE)</f>
        <v>na</v>
      </c>
      <c r="F1077" t="str">
        <f>VLOOKUP(C1077,lookups!$F$2:$I$27,4,FALSE)</f>
        <v>na</v>
      </c>
      <c r="G1077">
        <v>11</v>
      </c>
      <c r="H1077" t="s">
        <v>44</v>
      </c>
      <c r="I1077" t="str">
        <f>VLOOKUP(H1077,lookups!$B$2:$C$32,2,FALSE)</f>
        <v>Y</v>
      </c>
      <c r="J1077">
        <v>5</v>
      </c>
      <c r="K1077" t="s">
        <v>10</v>
      </c>
      <c r="L1077">
        <v>1</v>
      </c>
      <c r="M1077">
        <v>0</v>
      </c>
    </row>
    <row r="1078" spans="1:13" x14ac:dyDescent="0.3">
      <c r="A1078">
        <v>2007</v>
      </c>
      <c r="B1078">
        <v>20</v>
      </c>
      <c r="C1078" t="s">
        <v>29</v>
      </c>
      <c r="D1078" t="str">
        <f>VLOOKUP(C1078,lookups!$F$2:$H$27,2,FALSE)</f>
        <v>na</v>
      </c>
      <c r="E1078" t="str">
        <f>VLOOKUP(C1078,lookups!$F$2:$H$27,3,FALSE)</f>
        <v>na</v>
      </c>
      <c r="F1078" t="str">
        <f>VLOOKUP(C1078,lookups!$F$2:$I$27,4,FALSE)</f>
        <v>na</v>
      </c>
      <c r="G1078">
        <v>11</v>
      </c>
      <c r="H1078" t="s">
        <v>44</v>
      </c>
      <c r="I1078" t="str">
        <f>VLOOKUP(H1078,lookups!$B$2:$C$32,2,FALSE)</f>
        <v>Y</v>
      </c>
      <c r="J1078">
        <v>2</v>
      </c>
      <c r="K1078" t="s">
        <v>10</v>
      </c>
      <c r="L1078">
        <v>1</v>
      </c>
      <c r="M1078">
        <v>94.58</v>
      </c>
    </row>
    <row r="1079" spans="1:13" x14ac:dyDescent="0.3">
      <c r="A1079">
        <v>2007</v>
      </c>
      <c r="B1079">
        <v>20</v>
      </c>
      <c r="C1079" t="s">
        <v>29</v>
      </c>
      <c r="D1079" t="str">
        <f>VLOOKUP(C1079,lookups!$F$2:$H$27,2,FALSE)</f>
        <v>na</v>
      </c>
      <c r="E1079" t="str">
        <f>VLOOKUP(C1079,lookups!$F$2:$H$27,3,FALSE)</f>
        <v>na</v>
      </c>
      <c r="F1079" t="str">
        <f>VLOOKUP(C1079,lookups!$F$2:$I$27,4,FALSE)</f>
        <v>na</v>
      </c>
      <c r="G1079">
        <v>11</v>
      </c>
      <c r="H1079" t="s">
        <v>44</v>
      </c>
      <c r="I1079" t="str">
        <f>VLOOKUP(H1079,lookups!$B$2:$C$32,2,FALSE)</f>
        <v>Y</v>
      </c>
      <c r="J1079">
        <v>3</v>
      </c>
      <c r="K1079" t="s">
        <v>10</v>
      </c>
      <c r="L1079">
        <v>1</v>
      </c>
      <c r="M1079">
        <v>1540.77</v>
      </c>
    </row>
    <row r="1080" spans="1:13" x14ac:dyDescent="0.3">
      <c r="A1080">
        <v>2007</v>
      </c>
      <c r="B1080">
        <v>20</v>
      </c>
      <c r="C1080" t="s">
        <v>29</v>
      </c>
      <c r="D1080" t="str">
        <f>VLOOKUP(C1080,lookups!$F$2:$H$27,2,FALSE)</f>
        <v>na</v>
      </c>
      <c r="E1080" t="str">
        <f>VLOOKUP(C1080,lookups!$F$2:$H$27,3,FALSE)</f>
        <v>na</v>
      </c>
      <c r="F1080" t="str">
        <f>VLOOKUP(C1080,lookups!$F$2:$I$27,4,FALSE)</f>
        <v>na</v>
      </c>
      <c r="G1080">
        <v>11</v>
      </c>
      <c r="H1080" t="s">
        <v>44</v>
      </c>
      <c r="I1080" t="str">
        <f>VLOOKUP(H1080,lookups!$B$2:$C$32,2,FALSE)</f>
        <v>Y</v>
      </c>
      <c r="J1080">
        <v>4</v>
      </c>
      <c r="K1080" t="s">
        <v>10</v>
      </c>
      <c r="L1080">
        <v>1</v>
      </c>
      <c r="M1080">
        <v>3010.34</v>
      </c>
    </row>
    <row r="1081" spans="1:13" x14ac:dyDescent="0.3">
      <c r="A1081">
        <v>2007</v>
      </c>
      <c r="B1081">
        <v>20</v>
      </c>
      <c r="C1081" t="s">
        <v>29</v>
      </c>
      <c r="D1081" t="str">
        <f>VLOOKUP(C1081,lookups!$F$2:$H$27,2,FALSE)</f>
        <v>na</v>
      </c>
      <c r="E1081" t="str">
        <f>VLOOKUP(C1081,lookups!$F$2:$H$27,3,FALSE)</f>
        <v>na</v>
      </c>
      <c r="F1081" t="str">
        <f>VLOOKUP(C1081,lookups!$F$2:$I$27,4,FALSE)</f>
        <v>na</v>
      </c>
      <c r="G1081">
        <v>11</v>
      </c>
      <c r="H1081" t="s">
        <v>44</v>
      </c>
      <c r="I1081" t="str">
        <f>VLOOKUP(H1081,lookups!$B$2:$C$32,2,FALSE)</f>
        <v>Y</v>
      </c>
      <c r="J1081">
        <v>5</v>
      </c>
      <c r="K1081" t="s">
        <v>10</v>
      </c>
      <c r="L1081">
        <v>1</v>
      </c>
      <c r="M1081">
        <v>452.53</v>
      </c>
    </row>
    <row r="1082" spans="1:13" x14ac:dyDescent="0.3">
      <c r="A1082">
        <v>2007</v>
      </c>
      <c r="B1082">
        <v>21</v>
      </c>
      <c r="C1082" t="s">
        <v>30</v>
      </c>
      <c r="D1082" t="str">
        <f>VLOOKUP(C1082,lookups!$F$2:$H$27,2,FALSE)</f>
        <v>na</v>
      </c>
      <c r="E1082" t="str">
        <f>VLOOKUP(C1082,lookups!$F$2:$H$27,3,FALSE)</f>
        <v>na</v>
      </c>
      <c r="F1082" t="str">
        <f>VLOOKUP(C1082,lookups!$F$2:$I$27,4,FALSE)</f>
        <v>na</v>
      </c>
      <c r="G1082">
        <v>11</v>
      </c>
      <c r="H1082" t="s">
        <v>44</v>
      </c>
      <c r="I1082" t="str">
        <f>VLOOKUP(H1082,lookups!$B$2:$C$32,2,FALSE)</f>
        <v>Y</v>
      </c>
      <c r="J1082">
        <v>2</v>
      </c>
      <c r="K1082" t="s">
        <v>10</v>
      </c>
      <c r="L1082">
        <v>1</v>
      </c>
      <c r="M1082">
        <v>0</v>
      </c>
    </row>
    <row r="1083" spans="1:13" x14ac:dyDescent="0.3">
      <c r="A1083">
        <v>2007</v>
      </c>
      <c r="B1083">
        <v>21</v>
      </c>
      <c r="C1083" t="s">
        <v>30</v>
      </c>
      <c r="D1083" t="str">
        <f>VLOOKUP(C1083,lookups!$F$2:$H$27,2,FALSE)</f>
        <v>na</v>
      </c>
      <c r="E1083" t="str">
        <f>VLOOKUP(C1083,lookups!$F$2:$H$27,3,FALSE)</f>
        <v>na</v>
      </c>
      <c r="F1083" t="str">
        <f>VLOOKUP(C1083,lookups!$F$2:$I$27,4,FALSE)</f>
        <v>na</v>
      </c>
      <c r="G1083">
        <v>11</v>
      </c>
      <c r="H1083" t="s">
        <v>44</v>
      </c>
      <c r="I1083" t="str">
        <f>VLOOKUP(H1083,lookups!$B$2:$C$32,2,FALSE)</f>
        <v>Y</v>
      </c>
      <c r="J1083">
        <v>3</v>
      </c>
      <c r="K1083" t="s">
        <v>10</v>
      </c>
      <c r="L1083">
        <v>1</v>
      </c>
      <c r="M1083">
        <v>88.83</v>
      </c>
    </row>
    <row r="1084" spans="1:13" x14ac:dyDescent="0.3">
      <c r="A1084">
        <v>2007</v>
      </c>
      <c r="B1084">
        <v>21</v>
      </c>
      <c r="C1084" t="s">
        <v>30</v>
      </c>
      <c r="D1084" t="str">
        <f>VLOOKUP(C1084,lookups!$F$2:$H$27,2,FALSE)</f>
        <v>na</v>
      </c>
      <c r="E1084" t="str">
        <f>VLOOKUP(C1084,lookups!$F$2:$H$27,3,FALSE)</f>
        <v>na</v>
      </c>
      <c r="F1084" t="str">
        <f>VLOOKUP(C1084,lookups!$F$2:$I$27,4,FALSE)</f>
        <v>na</v>
      </c>
      <c r="G1084">
        <v>11</v>
      </c>
      <c r="H1084" t="s">
        <v>44</v>
      </c>
      <c r="I1084" t="str">
        <f>VLOOKUP(H1084,lookups!$B$2:$C$32,2,FALSE)</f>
        <v>Y</v>
      </c>
      <c r="J1084">
        <v>4</v>
      </c>
      <c r="K1084" t="s">
        <v>10</v>
      </c>
      <c r="L1084">
        <v>1</v>
      </c>
      <c r="M1084">
        <v>47.22</v>
      </c>
    </row>
    <row r="1085" spans="1:13" x14ac:dyDescent="0.3">
      <c r="A1085">
        <v>2007</v>
      </c>
      <c r="B1085">
        <v>21</v>
      </c>
      <c r="C1085" t="s">
        <v>30</v>
      </c>
      <c r="D1085" t="str">
        <f>VLOOKUP(C1085,lookups!$F$2:$H$27,2,FALSE)</f>
        <v>na</v>
      </c>
      <c r="E1085" t="str">
        <f>VLOOKUP(C1085,lookups!$F$2:$H$27,3,FALSE)</f>
        <v>na</v>
      </c>
      <c r="F1085" t="str">
        <f>VLOOKUP(C1085,lookups!$F$2:$I$27,4,FALSE)</f>
        <v>na</v>
      </c>
      <c r="G1085">
        <v>11</v>
      </c>
      <c r="H1085" t="s">
        <v>44</v>
      </c>
      <c r="I1085" t="str">
        <f>VLOOKUP(H1085,lookups!$B$2:$C$32,2,FALSE)</f>
        <v>Y</v>
      </c>
      <c r="J1085">
        <v>5</v>
      </c>
      <c r="K1085" t="s">
        <v>10</v>
      </c>
      <c r="L1085">
        <v>1</v>
      </c>
      <c r="M1085">
        <v>0</v>
      </c>
    </row>
    <row r="1086" spans="1:13" x14ac:dyDescent="0.3">
      <c r="A1086">
        <v>2007</v>
      </c>
      <c r="B1086">
        <v>22</v>
      </c>
      <c r="C1086" t="s">
        <v>31</v>
      </c>
      <c r="D1086" t="str">
        <f>VLOOKUP(C1086,lookups!$F$2:$H$27,2,FALSE)</f>
        <v>na</v>
      </c>
      <c r="E1086" t="str">
        <f>VLOOKUP(C1086,lookups!$F$2:$H$27,3,FALSE)</f>
        <v>na</v>
      </c>
      <c r="F1086" t="str">
        <f>VLOOKUP(C1086,lookups!$F$2:$I$27,4,FALSE)</f>
        <v>na</v>
      </c>
      <c r="G1086">
        <v>11</v>
      </c>
      <c r="H1086" t="s">
        <v>44</v>
      </c>
      <c r="I1086" t="str">
        <f>VLOOKUP(H1086,lookups!$B$2:$C$32,2,FALSE)</f>
        <v>Y</v>
      </c>
      <c r="J1086">
        <v>2</v>
      </c>
      <c r="K1086" t="s">
        <v>10</v>
      </c>
      <c r="L1086">
        <v>1</v>
      </c>
      <c r="M1086">
        <v>0</v>
      </c>
    </row>
    <row r="1087" spans="1:13" x14ac:dyDescent="0.3">
      <c r="A1087">
        <v>2007</v>
      </c>
      <c r="B1087">
        <v>22</v>
      </c>
      <c r="C1087" t="s">
        <v>31</v>
      </c>
      <c r="D1087" t="str">
        <f>VLOOKUP(C1087,lookups!$F$2:$H$27,2,FALSE)</f>
        <v>na</v>
      </c>
      <c r="E1087" t="str">
        <f>VLOOKUP(C1087,lookups!$F$2:$H$27,3,FALSE)</f>
        <v>na</v>
      </c>
      <c r="F1087" t="str">
        <f>VLOOKUP(C1087,lookups!$F$2:$I$27,4,FALSE)</f>
        <v>na</v>
      </c>
      <c r="G1087">
        <v>11</v>
      </c>
      <c r="H1087" t="s">
        <v>44</v>
      </c>
      <c r="I1087" t="str">
        <f>VLOOKUP(H1087,lookups!$B$2:$C$32,2,FALSE)</f>
        <v>Y</v>
      </c>
      <c r="J1087">
        <v>3</v>
      </c>
      <c r="K1087" t="s">
        <v>10</v>
      </c>
      <c r="L1087">
        <v>1</v>
      </c>
      <c r="M1087">
        <v>1406.68</v>
      </c>
    </row>
    <row r="1088" spans="1:13" x14ac:dyDescent="0.3">
      <c r="A1088">
        <v>2007</v>
      </c>
      <c r="B1088">
        <v>22</v>
      </c>
      <c r="C1088" t="s">
        <v>31</v>
      </c>
      <c r="D1088" t="str">
        <f>VLOOKUP(C1088,lookups!$F$2:$H$27,2,FALSE)</f>
        <v>na</v>
      </c>
      <c r="E1088" t="str">
        <f>VLOOKUP(C1088,lookups!$F$2:$H$27,3,FALSE)</f>
        <v>na</v>
      </c>
      <c r="F1088" t="str">
        <f>VLOOKUP(C1088,lookups!$F$2:$I$27,4,FALSE)</f>
        <v>na</v>
      </c>
      <c r="G1088">
        <v>11</v>
      </c>
      <c r="H1088" t="s">
        <v>44</v>
      </c>
      <c r="I1088" t="str">
        <f>VLOOKUP(H1088,lookups!$B$2:$C$32,2,FALSE)</f>
        <v>Y</v>
      </c>
      <c r="J1088">
        <v>4</v>
      </c>
      <c r="K1088" t="s">
        <v>10</v>
      </c>
      <c r="L1088">
        <v>1</v>
      </c>
      <c r="M1088">
        <v>2736.73</v>
      </c>
    </row>
    <row r="1089" spans="1:13" x14ac:dyDescent="0.3">
      <c r="A1089">
        <v>2007</v>
      </c>
      <c r="B1089">
        <v>22</v>
      </c>
      <c r="C1089" t="s">
        <v>31</v>
      </c>
      <c r="D1089" t="str">
        <f>VLOOKUP(C1089,lookups!$F$2:$H$27,2,FALSE)</f>
        <v>na</v>
      </c>
      <c r="E1089" t="str">
        <f>VLOOKUP(C1089,lookups!$F$2:$H$27,3,FALSE)</f>
        <v>na</v>
      </c>
      <c r="F1089" t="str">
        <f>VLOOKUP(C1089,lookups!$F$2:$I$27,4,FALSE)</f>
        <v>na</v>
      </c>
      <c r="G1089">
        <v>11</v>
      </c>
      <c r="H1089" t="s">
        <v>44</v>
      </c>
      <c r="I1089" t="str">
        <f>VLOOKUP(H1089,lookups!$B$2:$C$32,2,FALSE)</f>
        <v>Y</v>
      </c>
      <c r="J1089">
        <v>5</v>
      </c>
      <c r="K1089" t="s">
        <v>10</v>
      </c>
      <c r="L1089">
        <v>1</v>
      </c>
      <c r="M1089">
        <v>462.73</v>
      </c>
    </row>
    <row r="1090" spans="1:13" x14ac:dyDescent="0.3">
      <c r="A1090">
        <v>2007</v>
      </c>
      <c r="B1090">
        <v>23</v>
      </c>
      <c r="C1090" t="s">
        <v>32</v>
      </c>
      <c r="D1090" t="str">
        <f>VLOOKUP(C1090,lookups!$F$2:$H$27,2,FALSE)</f>
        <v>na</v>
      </c>
      <c r="E1090" t="str">
        <f>VLOOKUP(C1090,lookups!$F$2:$H$27,3,FALSE)</f>
        <v>na</v>
      </c>
      <c r="F1090" t="str">
        <f>VLOOKUP(C1090,lookups!$F$2:$I$27,4,FALSE)</f>
        <v>na</v>
      </c>
      <c r="G1090">
        <v>11</v>
      </c>
      <c r="H1090" t="s">
        <v>44</v>
      </c>
      <c r="I1090" t="str">
        <f>VLOOKUP(H1090,lookups!$B$2:$C$32,2,FALSE)</f>
        <v>Y</v>
      </c>
      <c r="J1090">
        <v>2</v>
      </c>
      <c r="K1090" t="s">
        <v>10</v>
      </c>
      <c r="L1090">
        <v>1</v>
      </c>
      <c r="M1090">
        <v>0</v>
      </c>
    </row>
    <row r="1091" spans="1:13" x14ac:dyDescent="0.3">
      <c r="A1091">
        <v>2007</v>
      </c>
      <c r="B1091">
        <v>23</v>
      </c>
      <c r="C1091" t="s">
        <v>32</v>
      </c>
      <c r="D1091" t="str">
        <f>VLOOKUP(C1091,lookups!$F$2:$H$27,2,FALSE)</f>
        <v>na</v>
      </c>
      <c r="E1091" t="str">
        <f>VLOOKUP(C1091,lookups!$F$2:$H$27,3,FALSE)</f>
        <v>na</v>
      </c>
      <c r="F1091" t="str">
        <f>VLOOKUP(C1091,lookups!$F$2:$I$27,4,FALSE)</f>
        <v>na</v>
      </c>
      <c r="G1091">
        <v>11</v>
      </c>
      <c r="H1091" t="s">
        <v>44</v>
      </c>
      <c r="I1091" t="str">
        <f>VLOOKUP(H1091,lookups!$B$2:$C$32,2,FALSE)</f>
        <v>Y</v>
      </c>
      <c r="J1091">
        <v>3</v>
      </c>
      <c r="K1091" t="s">
        <v>10</v>
      </c>
      <c r="L1091">
        <v>1</v>
      </c>
      <c r="M1091">
        <v>6884.13</v>
      </c>
    </row>
    <row r="1092" spans="1:13" x14ac:dyDescent="0.3">
      <c r="A1092">
        <v>2007</v>
      </c>
      <c r="B1092">
        <v>23</v>
      </c>
      <c r="C1092" t="s">
        <v>32</v>
      </c>
      <c r="D1092" t="str">
        <f>VLOOKUP(C1092,lookups!$F$2:$H$27,2,FALSE)</f>
        <v>na</v>
      </c>
      <c r="E1092" t="str">
        <f>VLOOKUP(C1092,lookups!$F$2:$H$27,3,FALSE)</f>
        <v>na</v>
      </c>
      <c r="F1092" t="str">
        <f>VLOOKUP(C1092,lookups!$F$2:$I$27,4,FALSE)</f>
        <v>na</v>
      </c>
      <c r="G1092">
        <v>11</v>
      </c>
      <c r="H1092" t="s">
        <v>44</v>
      </c>
      <c r="I1092" t="str">
        <f>VLOOKUP(H1092,lookups!$B$2:$C$32,2,FALSE)</f>
        <v>Y</v>
      </c>
      <c r="J1092">
        <v>4</v>
      </c>
      <c r="K1092" t="s">
        <v>10</v>
      </c>
      <c r="L1092">
        <v>1</v>
      </c>
      <c r="M1092">
        <v>3929.12</v>
      </c>
    </row>
    <row r="1093" spans="1:13" x14ac:dyDescent="0.3">
      <c r="A1093">
        <v>2007</v>
      </c>
      <c r="B1093">
        <v>23</v>
      </c>
      <c r="C1093" t="s">
        <v>32</v>
      </c>
      <c r="D1093" t="str">
        <f>VLOOKUP(C1093,lookups!$F$2:$H$27,2,FALSE)</f>
        <v>na</v>
      </c>
      <c r="E1093" t="str">
        <f>VLOOKUP(C1093,lookups!$F$2:$H$27,3,FALSE)</f>
        <v>na</v>
      </c>
      <c r="F1093" t="str">
        <f>VLOOKUP(C1093,lookups!$F$2:$I$27,4,FALSE)</f>
        <v>na</v>
      </c>
      <c r="G1093">
        <v>11</v>
      </c>
      <c r="H1093" t="s">
        <v>44</v>
      </c>
      <c r="I1093" t="str">
        <f>VLOOKUP(H1093,lookups!$B$2:$C$32,2,FALSE)</f>
        <v>Y</v>
      </c>
      <c r="J1093">
        <v>5</v>
      </c>
      <c r="K1093" t="s">
        <v>10</v>
      </c>
      <c r="L1093">
        <v>1</v>
      </c>
      <c r="M1093">
        <v>557.17999999999995</v>
      </c>
    </row>
    <row r="1094" spans="1:13" x14ac:dyDescent="0.3">
      <c r="A1094">
        <v>2007</v>
      </c>
      <c r="B1094">
        <v>24</v>
      </c>
      <c r="C1094" t="s">
        <v>33</v>
      </c>
      <c r="D1094" t="str">
        <f>VLOOKUP(C1094,lookups!$F$2:$H$27,2,FALSE)</f>
        <v>13-15</v>
      </c>
      <c r="E1094" t="str">
        <f>VLOOKUP(C1094,lookups!$F$2:$H$27,3,FALSE)</f>
        <v>NGS/SGS/JDF Sport</v>
      </c>
      <c r="F1094">
        <f>VLOOKUP(C1094,lookups!$F$2:$I$27,4,FALSE)</f>
        <v>7</v>
      </c>
      <c r="G1094">
        <v>11</v>
      </c>
      <c r="H1094" t="s">
        <v>44</v>
      </c>
      <c r="I1094" t="str">
        <f>VLOOKUP(H1094,lookups!$B$2:$C$32,2,FALSE)</f>
        <v>Y</v>
      </c>
      <c r="J1094">
        <v>2</v>
      </c>
      <c r="K1094" t="s">
        <v>10</v>
      </c>
      <c r="L1094">
        <v>1</v>
      </c>
      <c r="M1094">
        <v>563.67999999999995</v>
      </c>
    </row>
    <row r="1095" spans="1:13" x14ac:dyDescent="0.3">
      <c r="A1095">
        <v>2007</v>
      </c>
      <c r="B1095">
        <v>24</v>
      </c>
      <c r="C1095" t="s">
        <v>33</v>
      </c>
      <c r="D1095" t="str">
        <f>VLOOKUP(C1095,lookups!$F$2:$H$27,2,FALSE)</f>
        <v>13-15</v>
      </c>
      <c r="E1095" t="str">
        <f>VLOOKUP(C1095,lookups!$F$2:$H$27,3,FALSE)</f>
        <v>NGS/SGS/JDF Sport</v>
      </c>
      <c r="F1095">
        <f>VLOOKUP(C1095,lookups!$F$2:$I$27,4,FALSE)</f>
        <v>7</v>
      </c>
      <c r="G1095">
        <v>11</v>
      </c>
      <c r="H1095" t="s">
        <v>44</v>
      </c>
      <c r="I1095" t="str">
        <f>VLOOKUP(H1095,lookups!$B$2:$C$32,2,FALSE)</f>
        <v>Y</v>
      </c>
      <c r="J1095">
        <v>3</v>
      </c>
      <c r="K1095" t="s">
        <v>10</v>
      </c>
      <c r="L1095">
        <v>1</v>
      </c>
      <c r="M1095">
        <v>2873.36</v>
      </c>
    </row>
    <row r="1096" spans="1:13" x14ac:dyDescent="0.3">
      <c r="A1096">
        <v>2007</v>
      </c>
      <c r="B1096">
        <v>24</v>
      </c>
      <c r="C1096" t="s">
        <v>33</v>
      </c>
      <c r="D1096" t="str">
        <f>VLOOKUP(C1096,lookups!$F$2:$H$27,2,FALSE)</f>
        <v>13-15</v>
      </c>
      <c r="E1096" t="str">
        <f>VLOOKUP(C1096,lookups!$F$2:$H$27,3,FALSE)</f>
        <v>NGS/SGS/JDF Sport</v>
      </c>
      <c r="F1096">
        <f>VLOOKUP(C1096,lookups!$F$2:$I$27,4,FALSE)</f>
        <v>7</v>
      </c>
      <c r="G1096">
        <v>11</v>
      </c>
      <c r="H1096" t="s">
        <v>44</v>
      </c>
      <c r="I1096" t="str">
        <f>VLOOKUP(H1096,lookups!$B$2:$C$32,2,FALSE)</f>
        <v>Y</v>
      </c>
      <c r="J1096">
        <v>4</v>
      </c>
      <c r="K1096" t="s">
        <v>10</v>
      </c>
      <c r="L1096">
        <v>1</v>
      </c>
      <c r="M1096">
        <v>2164.0700000000002</v>
      </c>
    </row>
    <row r="1097" spans="1:13" x14ac:dyDescent="0.3">
      <c r="A1097">
        <v>2007</v>
      </c>
      <c r="B1097">
        <v>24</v>
      </c>
      <c r="C1097" t="s">
        <v>33</v>
      </c>
      <c r="D1097" t="str">
        <f>VLOOKUP(C1097,lookups!$F$2:$H$27,2,FALSE)</f>
        <v>13-15</v>
      </c>
      <c r="E1097" t="str">
        <f>VLOOKUP(C1097,lookups!$F$2:$H$27,3,FALSE)</f>
        <v>NGS/SGS/JDF Sport</v>
      </c>
      <c r="F1097">
        <f>VLOOKUP(C1097,lookups!$F$2:$I$27,4,FALSE)</f>
        <v>7</v>
      </c>
      <c r="G1097">
        <v>11</v>
      </c>
      <c r="H1097" t="s">
        <v>44</v>
      </c>
      <c r="I1097" t="str">
        <f>VLOOKUP(H1097,lookups!$B$2:$C$32,2,FALSE)</f>
        <v>Y</v>
      </c>
      <c r="J1097">
        <v>5</v>
      </c>
      <c r="K1097" t="s">
        <v>10</v>
      </c>
      <c r="L1097">
        <v>1</v>
      </c>
      <c r="M1097">
        <v>94.2</v>
      </c>
    </row>
    <row r="1098" spans="1:13" x14ac:dyDescent="0.3">
      <c r="A1098">
        <v>2007</v>
      </c>
      <c r="B1098">
        <v>25</v>
      </c>
      <c r="C1098" t="s">
        <v>34</v>
      </c>
      <c r="D1098" t="str">
        <f>VLOOKUP(C1098,lookups!$F$2:$H$27,2,FALSE)</f>
        <v>na</v>
      </c>
      <c r="E1098" t="str">
        <f>VLOOKUP(C1098,lookups!$F$2:$H$27,3,FALSE)</f>
        <v>na</v>
      </c>
      <c r="F1098" t="str">
        <f>VLOOKUP(C1098,lookups!$F$2:$I$27,4,FALSE)</f>
        <v>na</v>
      </c>
      <c r="G1098">
        <v>11</v>
      </c>
      <c r="H1098" t="s">
        <v>44</v>
      </c>
      <c r="I1098" t="str">
        <f>VLOOKUP(H1098,lookups!$B$2:$C$32,2,FALSE)</f>
        <v>Y</v>
      </c>
      <c r="J1098">
        <v>2</v>
      </c>
      <c r="K1098" t="s">
        <v>10</v>
      </c>
      <c r="L1098">
        <v>1</v>
      </c>
      <c r="M1098">
        <v>0</v>
      </c>
    </row>
    <row r="1099" spans="1:13" x14ac:dyDescent="0.3">
      <c r="A1099">
        <v>2007</v>
      </c>
      <c r="B1099">
        <v>25</v>
      </c>
      <c r="C1099" t="s">
        <v>34</v>
      </c>
      <c r="D1099" t="str">
        <f>VLOOKUP(C1099,lookups!$F$2:$H$27,2,FALSE)</f>
        <v>na</v>
      </c>
      <c r="E1099" t="str">
        <f>VLOOKUP(C1099,lookups!$F$2:$H$27,3,FALSE)</f>
        <v>na</v>
      </c>
      <c r="F1099" t="str">
        <f>VLOOKUP(C1099,lookups!$F$2:$I$27,4,FALSE)</f>
        <v>na</v>
      </c>
      <c r="G1099">
        <v>11</v>
      </c>
      <c r="H1099" t="s">
        <v>44</v>
      </c>
      <c r="I1099" t="str">
        <f>VLOOKUP(H1099,lookups!$B$2:$C$32,2,FALSE)</f>
        <v>Y</v>
      </c>
      <c r="J1099">
        <v>3</v>
      </c>
      <c r="K1099" t="s">
        <v>10</v>
      </c>
      <c r="L1099">
        <v>1</v>
      </c>
      <c r="M1099">
        <v>0</v>
      </c>
    </row>
    <row r="1100" spans="1:13" x14ac:dyDescent="0.3">
      <c r="A1100">
        <v>2007</v>
      </c>
      <c r="B1100">
        <v>25</v>
      </c>
      <c r="C1100" t="s">
        <v>34</v>
      </c>
      <c r="D1100" t="str">
        <f>VLOOKUP(C1100,lookups!$F$2:$H$27,2,FALSE)</f>
        <v>na</v>
      </c>
      <c r="E1100" t="str">
        <f>VLOOKUP(C1100,lookups!$F$2:$H$27,3,FALSE)</f>
        <v>na</v>
      </c>
      <c r="F1100" t="str">
        <f>VLOOKUP(C1100,lookups!$F$2:$I$27,4,FALSE)</f>
        <v>na</v>
      </c>
      <c r="G1100">
        <v>11</v>
      </c>
      <c r="H1100" t="s">
        <v>44</v>
      </c>
      <c r="I1100" t="str">
        <f>VLOOKUP(H1100,lookups!$B$2:$C$32,2,FALSE)</f>
        <v>Y</v>
      </c>
      <c r="J1100">
        <v>4</v>
      </c>
      <c r="K1100" t="s">
        <v>10</v>
      </c>
      <c r="L1100">
        <v>1</v>
      </c>
      <c r="M1100">
        <v>157.05000000000001</v>
      </c>
    </row>
    <row r="1101" spans="1:13" x14ac:dyDescent="0.3">
      <c r="A1101">
        <v>2007</v>
      </c>
      <c r="B1101">
        <v>25</v>
      </c>
      <c r="C1101" t="s">
        <v>34</v>
      </c>
      <c r="D1101" t="str">
        <f>VLOOKUP(C1101,lookups!$F$2:$H$27,2,FALSE)</f>
        <v>na</v>
      </c>
      <c r="E1101" t="str">
        <f>VLOOKUP(C1101,lookups!$F$2:$H$27,3,FALSE)</f>
        <v>na</v>
      </c>
      <c r="F1101" t="str">
        <f>VLOOKUP(C1101,lookups!$F$2:$I$27,4,FALSE)</f>
        <v>na</v>
      </c>
      <c r="G1101">
        <v>11</v>
      </c>
      <c r="H1101" t="s">
        <v>44</v>
      </c>
      <c r="I1101" t="str">
        <f>VLOOKUP(H1101,lookups!$B$2:$C$32,2,FALSE)</f>
        <v>Y</v>
      </c>
      <c r="J1101">
        <v>5</v>
      </c>
      <c r="K1101" t="s">
        <v>10</v>
      </c>
      <c r="L1101">
        <v>1</v>
      </c>
      <c r="M1101">
        <v>0</v>
      </c>
    </row>
    <row r="1102" spans="1:13" x14ac:dyDescent="0.3">
      <c r="A1102">
        <v>2007</v>
      </c>
      <c r="B1102">
        <v>1</v>
      </c>
      <c r="C1102" t="s">
        <v>8</v>
      </c>
      <c r="D1102" t="str">
        <f>VLOOKUP(C1102,lookups!$F$2:$H$27,2,FALSE)</f>
        <v>na</v>
      </c>
      <c r="E1102" t="str">
        <f>VLOOKUP(C1102,lookups!$F$2:$H$27,3,FALSE)</f>
        <v>na</v>
      </c>
      <c r="F1102" t="str">
        <f>VLOOKUP(C1102,lookups!$F$2:$I$27,4,FALSE)</f>
        <v>na</v>
      </c>
      <c r="G1102">
        <v>12</v>
      </c>
      <c r="H1102" t="s">
        <v>45</v>
      </c>
      <c r="I1102" t="str">
        <f>VLOOKUP(H1102,lookups!$B$2:$C$32,2,FALSE)</f>
        <v>Y</v>
      </c>
      <c r="J1102">
        <v>2</v>
      </c>
      <c r="K1102" t="s">
        <v>10</v>
      </c>
      <c r="L1102">
        <v>1</v>
      </c>
      <c r="M1102">
        <v>0</v>
      </c>
    </row>
    <row r="1103" spans="1:13" x14ac:dyDescent="0.3">
      <c r="A1103">
        <v>2007</v>
      </c>
      <c r="B1103">
        <v>1</v>
      </c>
      <c r="C1103" t="s">
        <v>8</v>
      </c>
      <c r="D1103" t="str">
        <f>VLOOKUP(C1103,lookups!$F$2:$H$27,2,FALSE)</f>
        <v>na</v>
      </c>
      <c r="E1103" t="str">
        <f>VLOOKUP(C1103,lookups!$F$2:$H$27,3,FALSE)</f>
        <v>na</v>
      </c>
      <c r="F1103" t="str">
        <f>VLOOKUP(C1103,lookups!$F$2:$I$27,4,FALSE)</f>
        <v>na</v>
      </c>
      <c r="G1103">
        <v>12</v>
      </c>
      <c r="H1103" t="s">
        <v>45</v>
      </c>
      <c r="I1103" t="str">
        <f>VLOOKUP(H1103,lookups!$B$2:$C$32,2,FALSE)</f>
        <v>Y</v>
      </c>
      <c r="J1103">
        <v>3</v>
      </c>
      <c r="K1103" t="s">
        <v>10</v>
      </c>
      <c r="L1103">
        <v>1</v>
      </c>
      <c r="M1103">
        <v>0</v>
      </c>
    </row>
    <row r="1104" spans="1:13" x14ac:dyDescent="0.3">
      <c r="A1104">
        <v>2007</v>
      </c>
      <c r="B1104">
        <v>1</v>
      </c>
      <c r="C1104" t="s">
        <v>8</v>
      </c>
      <c r="D1104" t="str">
        <f>VLOOKUP(C1104,lookups!$F$2:$H$27,2,FALSE)</f>
        <v>na</v>
      </c>
      <c r="E1104" t="str">
        <f>VLOOKUP(C1104,lookups!$F$2:$H$27,3,FALSE)</f>
        <v>na</v>
      </c>
      <c r="F1104" t="str">
        <f>VLOOKUP(C1104,lookups!$F$2:$I$27,4,FALSE)</f>
        <v>na</v>
      </c>
      <c r="G1104">
        <v>12</v>
      </c>
      <c r="H1104" t="s">
        <v>45</v>
      </c>
      <c r="I1104" t="str">
        <f>VLOOKUP(H1104,lookups!$B$2:$C$32,2,FALSE)</f>
        <v>Y</v>
      </c>
      <c r="J1104">
        <v>4</v>
      </c>
      <c r="K1104" t="s">
        <v>10</v>
      </c>
      <c r="L1104">
        <v>1</v>
      </c>
      <c r="M1104">
        <v>76.849999999999994</v>
      </c>
    </row>
    <row r="1105" spans="1:13" x14ac:dyDescent="0.3">
      <c r="A1105">
        <v>2007</v>
      </c>
      <c r="B1105">
        <v>1</v>
      </c>
      <c r="C1105" t="s">
        <v>8</v>
      </c>
      <c r="D1105" t="str">
        <f>VLOOKUP(C1105,lookups!$F$2:$H$27,2,FALSE)</f>
        <v>na</v>
      </c>
      <c r="E1105" t="str">
        <f>VLOOKUP(C1105,lookups!$F$2:$H$27,3,FALSE)</f>
        <v>na</v>
      </c>
      <c r="F1105" t="str">
        <f>VLOOKUP(C1105,lookups!$F$2:$I$27,4,FALSE)</f>
        <v>na</v>
      </c>
      <c r="G1105">
        <v>12</v>
      </c>
      <c r="H1105" t="s">
        <v>45</v>
      </c>
      <c r="I1105" t="str">
        <f>VLOOKUP(H1105,lookups!$B$2:$C$32,2,FALSE)</f>
        <v>Y</v>
      </c>
      <c r="J1105">
        <v>5</v>
      </c>
      <c r="K1105" t="s">
        <v>10</v>
      </c>
      <c r="L1105">
        <v>1</v>
      </c>
      <c r="M1105">
        <v>0</v>
      </c>
    </row>
    <row r="1106" spans="1:13" x14ac:dyDescent="0.3">
      <c r="A1106">
        <v>2007</v>
      </c>
      <c r="B1106">
        <v>2</v>
      </c>
      <c r="C1106" t="s">
        <v>11</v>
      </c>
      <c r="D1106" t="str">
        <f>VLOOKUP(C1106,lookups!$F$2:$H$27,2,FALSE)</f>
        <v>na</v>
      </c>
      <c r="E1106" t="str">
        <f>VLOOKUP(C1106,lookups!$F$2:$H$27,3,FALSE)</f>
        <v>na</v>
      </c>
      <c r="F1106" t="str">
        <f>VLOOKUP(C1106,lookups!$F$2:$I$27,4,FALSE)</f>
        <v>na</v>
      </c>
      <c r="G1106">
        <v>12</v>
      </c>
      <c r="H1106" t="s">
        <v>45</v>
      </c>
      <c r="I1106" t="str">
        <f>VLOOKUP(H1106,lookups!$B$2:$C$32,2,FALSE)</f>
        <v>Y</v>
      </c>
      <c r="J1106">
        <v>2</v>
      </c>
      <c r="K1106" t="s">
        <v>10</v>
      </c>
      <c r="L1106">
        <v>1</v>
      </c>
      <c r="M1106">
        <v>0</v>
      </c>
    </row>
    <row r="1107" spans="1:13" x14ac:dyDescent="0.3">
      <c r="A1107">
        <v>2007</v>
      </c>
      <c r="B1107">
        <v>2</v>
      </c>
      <c r="C1107" t="s">
        <v>11</v>
      </c>
      <c r="D1107" t="str">
        <f>VLOOKUP(C1107,lookups!$F$2:$H$27,2,FALSE)</f>
        <v>na</v>
      </c>
      <c r="E1107" t="str">
        <f>VLOOKUP(C1107,lookups!$F$2:$H$27,3,FALSE)</f>
        <v>na</v>
      </c>
      <c r="F1107" t="str">
        <f>VLOOKUP(C1107,lookups!$F$2:$I$27,4,FALSE)</f>
        <v>na</v>
      </c>
      <c r="G1107">
        <v>12</v>
      </c>
      <c r="H1107" t="s">
        <v>45</v>
      </c>
      <c r="I1107" t="str">
        <f>VLOOKUP(H1107,lookups!$B$2:$C$32,2,FALSE)</f>
        <v>Y</v>
      </c>
      <c r="J1107">
        <v>3</v>
      </c>
      <c r="K1107" t="s">
        <v>10</v>
      </c>
      <c r="L1107">
        <v>1</v>
      </c>
      <c r="M1107">
        <v>2.84</v>
      </c>
    </row>
    <row r="1108" spans="1:13" x14ac:dyDescent="0.3">
      <c r="A1108">
        <v>2007</v>
      </c>
      <c r="B1108">
        <v>2</v>
      </c>
      <c r="C1108" t="s">
        <v>11</v>
      </c>
      <c r="D1108" t="str">
        <f>VLOOKUP(C1108,lookups!$F$2:$H$27,2,FALSE)</f>
        <v>na</v>
      </c>
      <c r="E1108" t="str">
        <f>VLOOKUP(C1108,lookups!$F$2:$H$27,3,FALSE)</f>
        <v>na</v>
      </c>
      <c r="F1108" t="str">
        <f>VLOOKUP(C1108,lookups!$F$2:$I$27,4,FALSE)</f>
        <v>na</v>
      </c>
      <c r="G1108">
        <v>12</v>
      </c>
      <c r="H1108" t="s">
        <v>45</v>
      </c>
      <c r="I1108" t="str">
        <f>VLOOKUP(H1108,lookups!$B$2:$C$32,2,FALSE)</f>
        <v>Y</v>
      </c>
      <c r="J1108">
        <v>4</v>
      </c>
      <c r="K1108" t="s">
        <v>10</v>
      </c>
      <c r="L1108">
        <v>1</v>
      </c>
      <c r="M1108">
        <v>45.13</v>
      </c>
    </row>
    <row r="1109" spans="1:13" x14ac:dyDescent="0.3">
      <c r="A1109">
        <v>2007</v>
      </c>
      <c r="B1109">
        <v>2</v>
      </c>
      <c r="C1109" t="s">
        <v>11</v>
      </c>
      <c r="D1109" t="str">
        <f>VLOOKUP(C1109,lookups!$F$2:$H$27,2,FALSE)</f>
        <v>na</v>
      </c>
      <c r="E1109" t="str">
        <f>VLOOKUP(C1109,lookups!$F$2:$H$27,3,FALSE)</f>
        <v>na</v>
      </c>
      <c r="F1109" t="str">
        <f>VLOOKUP(C1109,lookups!$F$2:$I$27,4,FALSE)</f>
        <v>na</v>
      </c>
      <c r="G1109">
        <v>12</v>
      </c>
      <c r="H1109" t="s">
        <v>45</v>
      </c>
      <c r="I1109" t="str">
        <f>VLOOKUP(H1109,lookups!$B$2:$C$32,2,FALSE)</f>
        <v>Y</v>
      </c>
      <c r="J1109">
        <v>5</v>
      </c>
      <c r="K1109" t="s">
        <v>10</v>
      </c>
      <c r="L1109">
        <v>1</v>
      </c>
      <c r="M1109">
        <v>0</v>
      </c>
    </row>
    <row r="1110" spans="1:13" x14ac:dyDescent="0.3">
      <c r="A1110">
        <v>2007</v>
      </c>
      <c r="B1110">
        <v>3</v>
      </c>
      <c r="C1110" t="s">
        <v>12</v>
      </c>
      <c r="D1110" t="str">
        <f>VLOOKUP(C1110,lookups!$F$2:$H$27,2,FALSE)</f>
        <v>na</v>
      </c>
      <c r="E1110" t="str">
        <f>VLOOKUP(C1110,lookups!$F$2:$H$27,3,FALSE)</f>
        <v>na</v>
      </c>
      <c r="F1110" t="str">
        <f>VLOOKUP(C1110,lookups!$F$2:$I$27,4,FALSE)</f>
        <v>na</v>
      </c>
      <c r="G1110">
        <v>12</v>
      </c>
      <c r="H1110" t="s">
        <v>45</v>
      </c>
      <c r="I1110" t="str">
        <f>VLOOKUP(H1110,lookups!$B$2:$C$32,2,FALSE)</f>
        <v>Y</v>
      </c>
      <c r="J1110">
        <v>2</v>
      </c>
      <c r="K1110" t="s">
        <v>10</v>
      </c>
      <c r="L1110">
        <v>1</v>
      </c>
      <c r="M1110">
        <v>0</v>
      </c>
    </row>
    <row r="1111" spans="1:13" x14ac:dyDescent="0.3">
      <c r="A1111">
        <v>2007</v>
      </c>
      <c r="B1111">
        <v>3</v>
      </c>
      <c r="C1111" t="s">
        <v>12</v>
      </c>
      <c r="D1111" t="str">
        <f>VLOOKUP(C1111,lookups!$F$2:$H$27,2,FALSE)</f>
        <v>na</v>
      </c>
      <c r="E1111" t="str">
        <f>VLOOKUP(C1111,lookups!$F$2:$H$27,3,FALSE)</f>
        <v>na</v>
      </c>
      <c r="F1111" t="str">
        <f>VLOOKUP(C1111,lookups!$F$2:$I$27,4,FALSE)</f>
        <v>na</v>
      </c>
      <c r="G1111">
        <v>12</v>
      </c>
      <c r="H1111" t="s">
        <v>45</v>
      </c>
      <c r="I1111" t="str">
        <f>VLOOKUP(H1111,lookups!$B$2:$C$32,2,FALSE)</f>
        <v>Y</v>
      </c>
      <c r="J1111">
        <v>3</v>
      </c>
      <c r="K1111" t="s">
        <v>10</v>
      </c>
      <c r="L1111">
        <v>1</v>
      </c>
      <c r="M1111">
        <v>0</v>
      </c>
    </row>
    <row r="1112" spans="1:13" x14ac:dyDescent="0.3">
      <c r="A1112">
        <v>2007</v>
      </c>
      <c r="B1112">
        <v>3</v>
      </c>
      <c r="C1112" t="s">
        <v>12</v>
      </c>
      <c r="D1112" t="str">
        <f>VLOOKUP(C1112,lookups!$F$2:$H$27,2,FALSE)</f>
        <v>na</v>
      </c>
      <c r="E1112" t="str">
        <f>VLOOKUP(C1112,lookups!$F$2:$H$27,3,FALSE)</f>
        <v>na</v>
      </c>
      <c r="F1112" t="str">
        <f>VLOOKUP(C1112,lookups!$F$2:$I$27,4,FALSE)</f>
        <v>na</v>
      </c>
      <c r="G1112">
        <v>12</v>
      </c>
      <c r="H1112" t="s">
        <v>45</v>
      </c>
      <c r="I1112" t="str">
        <f>VLOOKUP(H1112,lookups!$B$2:$C$32,2,FALSE)</f>
        <v>Y</v>
      </c>
      <c r="J1112">
        <v>4</v>
      </c>
      <c r="K1112" t="s">
        <v>10</v>
      </c>
      <c r="L1112">
        <v>1</v>
      </c>
      <c r="M1112">
        <v>0</v>
      </c>
    </row>
    <row r="1113" spans="1:13" x14ac:dyDescent="0.3">
      <c r="A1113">
        <v>2007</v>
      </c>
      <c r="B1113">
        <v>3</v>
      </c>
      <c r="C1113" t="s">
        <v>12</v>
      </c>
      <c r="D1113" t="str">
        <f>VLOOKUP(C1113,lookups!$F$2:$H$27,2,FALSE)</f>
        <v>na</v>
      </c>
      <c r="E1113" t="str">
        <f>VLOOKUP(C1113,lookups!$F$2:$H$27,3,FALSE)</f>
        <v>na</v>
      </c>
      <c r="F1113" t="str">
        <f>VLOOKUP(C1113,lookups!$F$2:$I$27,4,FALSE)</f>
        <v>na</v>
      </c>
      <c r="G1113">
        <v>12</v>
      </c>
      <c r="H1113" t="s">
        <v>45</v>
      </c>
      <c r="I1113" t="str">
        <f>VLOOKUP(H1113,lookups!$B$2:$C$32,2,FALSE)</f>
        <v>Y</v>
      </c>
      <c r="J1113">
        <v>5</v>
      </c>
      <c r="K1113" t="s">
        <v>10</v>
      </c>
      <c r="L1113">
        <v>1</v>
      </c>
      <c r="M1113">
        <v>0</v>
      </c>
    </row>
    <row r="1114" spans="1:13" x14ac:dyDescent="0.3">
      <c r="A1114">
        <v>2007</v>
      </c>
      <c r="B1114">
        <v>4</v>
      </c>
      <c r="C1114" t="s">
        <v>13</v>
      </c>
      <c r="D1114">
        <f>VLOOKUP(C1114,lookups!$F$2:$H$27,2,FALSE)</f>
        <v>10</v>
      </c>
      <c r="E1114" t="str">
        <f>VLOOKUP(C1114,lookups!$F$2:$H$27,3,FALSE)</f>
        <v>WCVI Troll</v>
      </c>
      <c r="F1114">
        <f>VLOOKUP(C1114,lookups!$F$2:$I$27,4,FALSE)</f>
        <v>6</v>
      </c>
      <c r="G1114">
        <v>12</v>
      </c>
      <c r="H1114" t="s">
        <v>45</v>
      </c>
      <c r="I1114" t="str">
        <f>VLOOKUP(H1114,lookups!$B$2:$C$32,2,FALSE)</f>
        <v>Y</v>
      </c>
      <c r="J1114">
        <v>2</v>
      </c>
      <c r="K1114" t="s">
        <v>10</v>
      </c>
      <c r="L1114">
        <v>1</v>
      </c>
      <c r="M1114">
        <v>19.62</v>
      </c>
    </row>
    <row r="1115" spans="1:13" x14ac:dyDescent="0.3">
      <c r="A1115">
        <v>2007</v>
      </c>
      <c r="B1115">
        <v>4</v>
      </c>
      <c r="C1115" t="s">
        <v>13</v>
      </c>
      <c r="D1115">
        <f>VLOOKUP(C1115,lookups!$F$2:$H$27,2,FALSE)</f>
        <v>10</v>
      </c>
      <c r="E1115" t="str">
        <f>VLOOKUP(C1115,lookups!$F$2:$H$27,3,FALSE)</f>
        <v>WCVI Troll</v>
      </c>
      <c r="F1115">
        <f>VLOOKUP(C1115,lookups!$F$2:$I$27,4,FALSE)</f>
        <v>6</v>
      </c>
      <c r="G1115">
        <v>12</v>
      </c>
      <c r="H1115" t="s">
        <v>45</v>
      </c>
      <c r="I1115" t="str">
        <f>VLOOKUP(H1115,lookups!$B$2:$C$32,2,FALSE)</f>
        <v>Y</v>
      </c>
      <c r="J1115">
        <v>3</v>
      </c>
      <c r="K1115" t="s">
        <v>10</v>
      </c>
      <c r="L1115">
        <v>1</v>
      </c>
      <c r="M1115">
        <v>1088.33</v>
      </c>
    </row>
    <row r="1116" spans="1:13" x14ac:dyDescent="0.3">
      <c r="A1116">
        <v>2007</v>
      </c>
      <c r="B1116">
        <v>4</v>
      </c>
      <c r="C1116" t="s">
        <v>13</v>
      </c>
      <c r="D1116">
        <f>VLOOKUP(C1116,lookups!$F$2:$H$27,2,FALSE)</f>
        <v>10</v>
      </c>
      <c r="E1116" t="str">
        <f>VLOOKUP(C1116,lookups!$F$2:$H$27,3,FALSE)</f>
        <v>WCVI Troll</v>
      </c>
      <c r="F1116">
        <f>VLOOKUP(C1116,lookups!$F$2:$I$27,4,FALSE)</f>
        <v>6</v>
      </c>
      <c r="G1116">
        <v>12</v>
      </c>
      <c r="H1116" t="s">
        <v>45</v>
      </c>
      <c r="I1116" t="str">
        <f>VLOOKUP(H1116,lookups!$B$2:$C$32,2,FALSE)</f>
        <v>Y</v>
      </c>
      <c r="J1116">
        <v>4</v>
      </c>
      <c r="K1116" t="s">
        <v>10</v>
      </c>
      <c r="L1116">
        <v>1</v>
      </c>
      <c r="M1116">
        <v>1194.8499999999999</v>
      </c>
    </row>
    <row r="1117" spans="1:13" x14ac:dyDescent="0.3">
      <c r="A1117">
        <v>2007</v>
      </c>
      <c r="B1117">
        <v>4</v>
      </c>
      <c r="C1117" t="s">
        <v>13</v>
      </c>
      <c r="D1117">
        <f>VLOOKUP(C1117,lookups!$F$2:$H$27,2,FALSE)</f>
        <v>10</v>
      </c>
      <c r="E1117" t="str">
        <f>VLOOKUP(C1117,lookups!$F$2:$H$27,3,FALSE)</f>
        <v>WCVI Troll</v>
      </c>
      <c r="F1117">
        <f>VLOOKUP(C1117,lookups!$F$2:$I$27,4,FALSE)</f>
        <v>6</v>
      </c>
      <c r="G1117">
        <v>12</v>
      </c>
      <c r="H1117" t="s">
        <v>45</v>
      </c>
      <c r="I1117" t="str">
        <f>VLOOKUP(H1117,lookups!$B$2:$C$32,2,FALSE)</f>
        <v>Y</v>
      </c>
      <c r="J1117">
        <v>5</v>
      </c>
      <c r="K1117" t="s">
        <v>10</v>
      </c>
      <c r="L1117">
        <v>1</v>
      </c>
      <c r="M1117">
        <v>172.05</v>
      </c>
    </row>
    <row r="1118" spans="1:13" x14ac:dyDescent="0.3">
      <c r="A1118">
        <v>2007</v>
      </c>
      <c r="B1118">
        <v>5</v>
      </c>
      <c r="C1118" t="s">
        <v>14</v>
      </c>
      <c r="D1118" t="str">
        <f>VLOOKUP(C1118,lookups!$F$2:$H$27,2,FALSE)</f>
        <v>na</v>
      </c>
      <c r="E1118" t="str">
        <f>VLOOKUP(C1118,lookups!$F$2:$H$27,3,FALSE)</f>
        <v>na</v>
      </c>
      <c r="F1118" t="str">
        <f>VLOOKUP(C1118,lookups!$F$2:$I$27,4,FALSE)</f>
        <v>na</v>
      </c>
      <c r="G1118">
        <v>12</v>
      </c>
      <c r="H1118" t="s">
        <v>45</v>
      </c>
      <c r="I1118" t="str">
        <f>VLOOKUP(H1118,lookups!$B$2:$C$32,2,FALSE)</f>
        <v>Y</v>
      </c>
      <c r="J1118">
        <v>2</v>
      </c>
      <c r="K1118" t="s">
        <v>10</v>
      </c>
      <c r="L1118">
        <v>1</v>
      </c>
      <c r="M1118">
        <v>0</v>
      </c>
    </row>
    <row r="1119" spans="1:13" x14ac:dyDescent="0.3">
      <c r="A1119">
        <v>2007</v>
      </c>
      <c r="B1119">
        <v>5</v>
      </c>
      <c r="C1119" t="s">
        <v>14</v>
      </c>
      <c r="D1119" t="str">
        <f>VLOOKUP(C1119,lookups!$F$2:$H$27,2,FALSE)</f>
        <v>na</v>
      </c>
      <c r="E1119" t="str">
        <f>VLOOKUP(C1119,lookups!$F$2:$H$27,3,FALSE)</f>
        <v>na</v>
      </c>
      <c r="F1119" t="str">
        <f>VLOOKUP(C1119,lookups!$F$2:$I$27,4,FALSE)</f>
        <v>na</v>
      </c>
      <c r="G1119">
        <v>12</v>
      </c>
      <c r="H1119" t="s">
        <v>45</v>
      </c>
      <c r="I1119" t="str">
        <f>VLOOKUP(H1119,lookups!$B$2:$C$32,2,FALSE)</f>
        <v>Y</v>
      </c>
      <c r="J1119">
        <v>3</v>
      </c>
      <c r="K1119" t="s">
        <v>10</v>
      </c>
      <c r="L1119">
        <v>1</v>
      </c>
      <c r="M1119">
        <v>259.89999999999998</v>
      </c>
    </row>
    <row r="1120" spans="1:13" x14ac:dyDescent="0.3">
      <c r="A1120">
        <v>2007</v>
      </c>
      <c r="B1120">
        <v>5</v>
      </c>
      <c r="C1120" t="s">
        <v>14</v>
      </c>
      <c r="D1120" t="str">
        <f>VLOOKUP(C1120,lookups!$F$2:$H$27,2,FALSE)</f>
        <v>na</v>
      </c>
      <c r="E1120" t="str">
        <f>VLOOKUP(C1120,lookups!$F$2:$H$27,3,FALSE)</f>
        <v>na</v>
      </c>
      <c r="F1120" t="str">
        <f>VLOOKUP(C1120,lookups!$F$2:$I$27,4,FALSE)</f>
        <v>na</v>
      </c>
      <c r="G1120">
        <v>12</v>
      </c>
      <c r="H1120" t="s">
        <v>45</v>
      </c>
      <c r="I1120" t="str">
        <f>VLOOKUP(H1120,lookups!$B$2:$C$32,2,FALSE)</f>
        <v>Y</v>
      </c>
      <c r="J1120">
        <v>4</v>
      </c>
      <c r="K1120" t="s">
        <v>10</v>
      </c>
      <c r="L1120">
        <v>1</v>
      </c>
      <c r="M1120">
        <v>462.53</v>
      </c>
    </row>
    <row r="1121" spans="1:13" x14ac:dyDescent="0.3">
      <c r="A1121">
        <v>2007</v>
      </c>
      <c r="B1121">
        <v>5</v>
      </c>
      <c r="C1121" t="s">
        <v>14</v>
      </c>
      <c r="D1121" t="str">
        <f>VLOOKUP(C1121,lookups!$F$2:$H$27,2,FALSE)</f>
        <v>na</v>
      </c>
      <c r="E1121" t="str">
        <f>VLOOKUP(C1121,lookups!$F$2:$H$27,3,FALSE)</f>
        <v>na</v>
      </c>
      <c r="F1121" t="str">
        <f>VLOOKUP(C1121,lookups!$F$2:$I$27,4,FALSE)</f>
        <v>na</v>
      </c>
      <c r="G1121">
        <v>12</v>
      </c>
      <c r="H1121" t="s">
        <v>45</v>
      </c>
      <c r="I1121" t="str">
        <f>VLOOKUP(H1121,lookups!$B$2:$C$32,2,FALSE)</f>
        <v>Y</v>
      </c>
      <c r="J1121">
        <v>5</v>
      </c>
      <c r="K1121" t="s">
        <v>10</v>
      </c>
      <c r="L1121">
        <v>1</v>
      </c>
      <c r="M1121">
        <v>37.549999999999997</v>
      </c>
    </row>
    <row r="1122" spans="1:13" x14ac:dyDescent="0.3">
      <c r="A1122">
        <v>2007</v>
      </c>
      <c r="B1122">
        <v>6</v>
      </c>
      <c r="C1122" t="s">
        <v>15</v>
      </c>
      <c r="D1122" t="str">
        <f>VLOOKUP(C1122,lookups!$F$2:$H$27,2,FALSE)</f>
        <v>na</v>
      </c>
      <c r="E1122" t="str">
        <f>VLOOKUP(C1122,lookups!$F$2:$H$27,3,FALSE)</f>
        <v>na</v>
      </c>
      <c r="F1122" t="str">
        <f>VLOOKUP(C1122,lookups!$F$2:$I$27,4,FALSE)</f>
        <v>na</v>
      </c>
      <c r="G1122">
        <v>12</v>
      </c>
      <c r="H1122" t="s">
        <v>45</v>
      </c>
      <c r="I1122" t="str">
        <f>VLOOKUP(H1122,lookups!$B$2:$C$32,2,FALSE)</f>
        <v>Y</v>
      </c>
      <c r="J1122">
        <v>2</v>
      </c>
      <c r="K1122" t="s">
        <v>10</v>
      </c>
      <c r="L1122">
        <v>1</v>
      </c>
      <c r="M1122">
        <v>0</v>
      </c>
    </row>
    <row r="1123" spans="1:13" x14ac:dyDescent="0.3">
      <c r="A1123">
        <v>2007</v>
      </c>
      <c r="B1123">
        <v>6</v>
      </c>
      <c r="C1123" t="s">
        <v>15</v>
      </c>
      <c r="D1123" t="str">
        <f>VLOOKUP(C1123,lookups!$F$2:$H$27,2,FALSE)</f>
        <v>na</v>
      </c>
      <c r="E1123" t="str">
        <f>VLOOKUP(C1123,lookups!$F$2:$H$27,3,FALSE)</f>
        <v>na</v>
      </c>
      <c r="F1123" t="str">
        <f>VLOOKUP(C1123,lookups!$F$2:$I$27,4,FALSE)</f>
        <v>na</v>
      </c>
      <c r="G1123">
        <v>12</v>
      </c>
      <c r="H1123" t="s">
        <v>45</v>
      </c>
      <c r="I1123" t="str">
        <f>VLOOKUP(H1123,lookups!$B$2:$C$32,2,FALSE)</f>
        <v>Y</v>
      </c>
      <c r="J1123">
        <v>3</v>
      </c>
      <c r="K1123" t="s">
        <v>10</v>
      </c>
      <c r="L1123">
        <v>1</v>
      </c>
      <c r="M1123">
        <v>0</v>
      </c>
    </row>
    <row r="1124" spans="1:13" x14ac:dyDescent="0.3">
      <c r="A1124">
        <v>2007</v>
      </c>
      <c r="B1124">
        <v>6</v>
      </c>
      <c r="C1124" t="s">
        <v>15</v>
      </c>
      <c r="D1124" t="str">
        <f>VLOOKUP(C1124,lookups!$F$2:$H$27,2,FALSE)</f>
        <v>na</v>
      </c>
      <c r="E1124" t="str">
        <f>VLOOKUP(C1124,lookups!$F$2:$H$27,3,FALSE)</f>
        <v>na</v>
      </c>
      <c r="F1124" t="str">
        <f>VLOOKUP(C1124,lookups!$F$2:$I$27,4,FALSE)</f>
        <v>na</v>
      </c>
      <c r="G1124">
        <v>12</v>
      </c>
      <c r="H1124" t="s">
        <v>45</v>
      </c>
      <c r="I1124" t="str">
        <f>VLOOKUP(H1124,lookups!$B$2:$C$32,2,FALSE)</f>
        <v>Y</v>
      </c>
      <c r="J1124">
        <v>4</v>
      </c>
      <c r="K1124" t="s">
        <v>10</v>
      </c>
      <c r="L1124">
        <v>1</v>
      </c>
      <c r="M1124">
        <v>0</v>
      </c>
    </row>
    <row r="1125" spans="1:13" x14ac:dyDescent="0.3">
      <c r="A1125">
        <v>2007</v>
      </c>
      <c r="B1125">
        <v>6</v>
      </c>
      <c r="C1125" t="s">
        <v>15</v>
      </c>
      <c r="D1125" t="str">
        <f>VLOOKUP(C1125,lookups!$F$2:$H$27,2,FALSE)</f>
        <v>na</v>
      </c>
      <c r="E1125" t="str">
        <f>VLOOKUP(C1125,lookups!$F$2:$H$27,3,FALSE)</f>
        <v>na</v>
      </c>
      <c r="F1125" t="str">
        <f>VLOOKUP(C1125,lookups!$F$2:$I$27,4,FALSE)</f>
        <v>na</v>
      </c>
      <c r="G1125">
        <v>12</v>
      </c>
      <c r="H1125" t="s">
        <v>45</v>
      </c>
      <c r="I1125" t="str">
        <f>VLOOKUP(H1125,lookups!$B$2:$C$32,2,FALSE)</f>
        <v>Y</v>
      </c>
      <c r="J1125">
        <v>5</v>
      </c>
      <c r="K1125" t="s">
        <v>10</v>
      </c>
      <c r="L1125">
        <v>1</v>
      </c>
      <c r="M1125">
        <v>0</v>
      </c>
    </row>
    <row r="1126" spans="1:13" x14ac:dyDescent="0.3">
      <c r="A1126">
        <v>2007</v>
      </c>
      <c r="B1126">
        <v>7</v>
      </c>
      <c r="C1126" t="s">
        <v>16</v>
      </c>
      <c r="D1126">
        <f>VLOOKUP(C1126,lookups!$F$2:$H$27,2,FALSE)</f>
        <v>2</v>
      </c>
      <c r="E1126" t="str">
        <f>VLOOKUP(C1126,lookups!$F$2:$H$27,3,FALSE)</f>
        <v>SEAK Net</v>
      </c>
      <c r="F1126">
        <f>VLOOKUP(C1126,lookups!$F$2:$I$27,4,FALSE)</f>
        <v>1</v>
      </c>
      <c r="G1126">
        <v>12</v>
      </c>
      <c r="H1126" t="s">
        <v>45</v>
      </c>
      <c r="I1126" t="str">
        <f>VLOOKUP(H1126,lookups!$B$2:$C$32,2,FALSE)</f>
        <v>Y</v>
      </c>
      <c r="J1126">
        <v>2</v>
      </c>
      <c r="K1126" t="s">
        <v>10</v>
      </c>
      <c r="L1126">
        <v>1</v>
      </c>
      <c r="M1126">
        <v>0</v>
      </c>
    </row>
    <row r="1127" spans="1:13" x14ac:dyDescent="0.3">
      <c r="A1127">
        <v>2007</v>
      </c>
      <c r="B1127">
        <v>7</v>
      </c>
      <c r="C1127" t="s">
        <v>16</v>
      </c>
      <c r="D1127">
        <f>VLOOKUP(C1127,lookups!$F$2:$H$27,2,FALSE)</f>
        <v>2</v>
      </c>
      <c r="E1127" t="str">
        <f>VLOOKUP(C1127,lookups!$F$2:$H$27,3,FALSE)</f>
        <v>SEAK Net</v>
      </c>
      <c r="F1127">
        <f>VLOOKUP(C1127,lookups!$F$2:$I$27,4,FALSE)</f>
        <v>1</v>
      </c>
      <c r="G1127">
        <v>12</v>
      </c>
      <c r="H1127" t="s">
        <v>45</v>
      </c>
      <c r="I1127" t="str">
        <f>VLOOKUP(H1127,lookups!$B$2:$C$32,2,FALSE)</f>
        <v>Y</v>
      </c>
      <c r="J1127">
        <v>3</v>
      </c>
      <c r="K1127" t="s">
        <v>10</v>
      </c>
      <c r="L1127">
        <v>1</v>
      </c>
      <c r="M1127">
        <v>1.41</v>
      </c>
    </row>
    <row r="1128" spans="1:13" x14ac:dyDescent="0.3">
      <c r="A1128">
        <v>2007</v>
      </c>
      <c r="B1128">
        <v>7</v>
      </c>
      <c r="C1128" t="s">
        <v>16</v>
      </c>
      <c r="D1128">
        <f>VLOOKUP(C1128,lookups!$F$2:$H$27,2,FALSE)</f>
        <v>2</v>
      </c>
      <c r="E1128" t="str">
        <f>VLOOKUP(C1128,lookups!$F$2:$H$27,3,FALSE)</f>
        <v>SEAK Net</v>
      </c>
      <c r="F1128">
        <f>VLOOKUP(C1128,lookups!$F$2:$I$27,4,FALSE)</f>
        <v>1</v>
      </c>
      <c r="G1128">
        <v>12</v>
      </c>
      <c r="H1128" t="s">
        <v>45</v>
      </c>
      <c r="I1128" t="str">
        <f>VLOOKUP(H1128,lookups!$B$2:$C$32,2,FALSE)</f>
        <v>Y</v>
      </c>
      <c r="J1128">
        <v>4</v>
      </c>
      <c r="K1128" t="s">
        <v>10</v>
      </c>
      <c r="L1128">
        <v>1</v>
      </c>
      <c r="M1128">
        <v>0</v>
      </c>
    </row>
    <row r="1129" spans="1:13" x14ac:dyDescent="0.3">
      <c r="A1129">
        <v>2007</v>
      </c>
      <c r="B1129">
        <v>7</v>
      </c>
      <c r="C1129" t="s">
        <v>16</v>
      </c>
      <c r="D1129">
        <f>VLOOKUP(C1129,lookups!$F$2:$H$27,2,FALSE)</f>
        <v>2</v>
      </c>
      <c r="E1129" t="str">
        <f>VLOOKUP(C1129,lookups!$F$2:$H$27,3,FALSE)</f>
        <v>SEAK Net</v>
      </c>
      <c r="F1129">
        <f>VLOOKUP(C1129,lookups!$F$2:$I$27,4,FALSE)</f>
        <v>1</v>
      </c>
      <c r="G1129">
        <v>12</v>
      </c>
      <c r="H1129" t="s">
        <v>45</v>
      </c>
      <c r="I1129" t="str">
        <f>VLOOKUP(H1129,lookups!$B$2:$C$32,2,FALSE)</f>
        <v>Y</v>
      </c>
      <c r="J1129">
        <v>5</v>
      </c>
      <c r="K1129" t="s">
        <v>10</v>
      </c>
      <c r="L1129">
        <v>1</v>
      </c>
      <c r="M1129">
        <v>0</v>
      </c>
    </row>
    <row r="1130" spans="1:13" x14ac:dyDescent="0.3">
      <c r="A1130">
        <v>2007</v>
      </c>
      <c r="B1130">
        <v>8</v>
      </c>
      <c r="C1130" t="s">
        <v>17</v>
      </c>
      <c r="D1130">
        <f>VLOOKUP(C1130,lookups!$F$2:$H$27,2,FALSE)</f>
        <v>4</v>
      </c>
      <c r="E1130" t="str">
        <f>VLOOKUP(C1130,lookups!$F$2:$H$27,3,FALSE)</f>
        <v>N/C BC Net</v>
      </c>
      <c r="F1130">
        <f>VLOOKUP(C1130,lookups!$F$2:$I$27,4,FALSE)</f>
        <v>3</v>
      </c>
      <c r="G1130">
        <v>12</v>
      </c>
      <c r="H1130" t="s">
        <v>45</v>
      </c>
      <c r="I1130" t="str">
        <f>VLOOKUP(H1130,lookups!$B$2:$C$32,2,FALSE)</f>
        <v>Y</v>
      </c>
      <c r="J1130">
        <v>2</v>
      </c>
      <c r="K1130" t="s">
        <v>10</v>
      </c>
      <c r="L1130">
        <v>1</v>
      </c>
      <c r="M1130">
        <v>0</v>
      </c>
    </row>
    <row r="1131" spans="1:13" x14ac:dyDescent="0.3">
      <c r="A1131">
        <v>2007</v>
      </c>
      <c r="B1131">
        <v>8</v>
      </c>
      <c r="C1131" t="s">
        <v>17</v>
      </c>
      <c r="D1131">
        <f>VLOOKUP(C1131,lookups!$F$2:$H$27,2,FALSE)</f>
        <v>4</v>
      </c>
      <c r="E1131" t="str">
        <f>VLOOKUP(C1131,lookups!$F$2:$H$27,3,FALSE)</f>
        <v>N/C BC Net</v>
      </c>
      <c r="F1131">
        <f>VLOOKUP(C1131,lookups!$F$2:$I$27,4,FALSE)</f>
        <v>3</v>
      </c>
      <c r="G1131">
        <v>12</v>
      </c>
      <c r="H1131" t="s">
        <v>45</v>
      </c>
      <c r="I1131" t="str">
        <f>VLOOKUP(H1131,lookups!$B$2:$C$32,2,FALSE)</f>
        <v>Y</v>
      </c>
      <c r="J1131">
        <v>3</v>
      </c>
      <c r="K1131" t="s">
        <v>10</v>
      </c>
      <c r="L1131">
        <v>1</v>
      </c>
      <c r="M1131">
        <v>10.039999999999999</v>
      </c>
    </row>
    <row r="1132" spans="1:13" x14ac:dyDescent="0.3">
      <c r="A1132">
        <v>2007</v>
      </c>
      <c r="B1132">
        <v>8</v>
      </c>
      <c r="C1132" t="s">
        <v>17</v>
      </c>
      <c r="D1132">
        <f>VLOOKUP(C1132,lookups!$F$2:$H$27,2,FALSE)</f>
        <v>4</v>
      </c>
      <c r="E1132" t="str">
        <f>VLOOKUP(C1132,lookups!$F$2:$H$27,3,FALSE)</f>
        <v>N/C BC Net</v>
      </c>
      <c r="F1132">
        <f>VLOOKUP(C1132,lookups!$F$2:$I$27,4,FALSE)</f>
        <v>3</v>
      </c>
      <c r="G1132">
        <v>12</v>
      </c>
      <c r="H1132" t="s">
        <v>45</v>
      </c>
      <c r="I1132" t="str">
        <f>VLOOKUP(H1132,lookups!$B$2:$C$32,2,FALSE)</f>
        <v>Y</v>
      </c>
      <c r="J1132">
        <v>4</v>
      </c>
      <c r="K1132" t="s">
        <v>10</v>
      </c>
      <c r="L1132">
        <v>1</v>
      </c>
      <c r="M1132">
        <v>0</v>
      </c>
    </row>
    <row r="1133" spans="1:13" x14ac:dyDescent="0.3">
      <c r="A1133">
        <v>2007</v>
      </c>
      <c r="B1133">
        <v>8</v>
      </c>
      <c r="C1133" t="s">
        <v>17</v>
      </c>
      <c r="D1133">
        <f>VLOOKUP(C1133,lookups!$F$2:$H$27,2,FALSE)</f>
        <v>4</v>
      </c>
      <c r="E1133" t="str">
        <f>VLOOKUP(C1133,lookups!$F$2:$H$27,3,FALSE)</f>
        <v>N/C BC Net</v>
      </c>
      <c r="F1133">
        <f>VLOOKUP(C1133,lookups!$F$2:$I$27,4,FALSE)</f>
        <v>3</v>
      </c>
      <c r="G1133">
        <v>12</v>
      </c>
      <c r="H1133" t="s">
        <v>45</v>
      </c>
      <c r="I1133" t="str">
        <f>VLOOKUP(H1133,lookups!$B$2:$C$32,2,FALSE)</f>
        <v>Y</v>
      </c>
      <c r="J1133">
        <v>5</v>
      </c>
      <c r="K1133" t="s">
        <v>10</v>
      </c>
      <c r="L1133">
        <v>1</v>
      </c>
      <c r="M1133">
        <v>0</v>
      </c>
    </row>
    <row r="1134" spans="1:13" x14ac:dyDescent="0.3">
      <c r="A1134">
        <v>2007</v>
      </c>
      <c r="B1134">
        <v>9</v>
      </c>
      <c r="C1134" t="s">
        <v>18</v>
      </c>
      <c r="D1134" t="str">
        <f>VLOOKUP(C1134,lookups!$F$2:$H$27,2,FALSE)</f>
        <v>na</v>
      </c>
      <c r="E1134" t="str">
        <f>VLOOKUP(C1134,lookups!$F$2:$H$27,3,FALSE)</f>
        <v>na</v>
      </c>
      <c r="F1134" t="str">
        <f>VLOOKUP(C1134,lookups!$F$2:$I$27,4,FALSE)</f>
        <v>na</v>
      </c>
      <c r="G1134">
        <v>12</v>
      </c>
      <c r="H1134" t="s">
        <v>45</v>
      </c>
      <c r="I1134" t="str">
        <f>VLOOKUP(H1134,lookups!$B$2:$C$32,2,FALSE)</f>
        <v>Y</v>
      </c>
      <c r="J1134">
        <v>2</v>
      </c>
      <c r="K1134" t="s">
        <v>10</v>
      </c>
      <c r="L1134">
        <v>1</v>
      </c>
      <c r="M1134">
        <v>4.54</v>
      </c>
    </row>
    <row r="1135" spans="1:13" x14ac:dyDescent="0.3">
      <c r="A1135">
        <v>2007</v>
      </c>
      <c r="B1135">
        <v>9</v>
      </c>
      <c r="C1135" t="s">
        <v>18</v>
      </c>
      <c r="D1135" t="str">
        <f>VLOOKUP(C1135,lookups!$F$2:$H$27,2,FALSE)</f>
        <v>na</v>
      </c>
      <c r="E1135" t="str">
        <f>VLOOKUP(C1135,lookups!$F$2:$H$27,3,FALSE)</f>
        <v>na</v>
      </c>
      <c r="F1135" t="str">
        <f>VLOOKUP(C1135,lookups!$F$2:$I$27,4,FALSE)</f>
        <v>na</v>
      </c>
      <c r="G1135">
        <v>12</v>
      </c>
      <c r="H1135" t="s">
        <v>45</v>
      </c>
      <c r="I1135" t="str">
        <f>VLOOKUP(H1135,lookups!$B$2:$C$32,2,FALSE)</f>
        <v>Y</v>
      </c>
      <c r="J1135">
        <v>3</v>
      </c>
      <c r="K1135" t="s">
        <v>10</v>
      </c>
      <c r="L1135">
        <v>1</v>
      </c>
      <c r="M1135">
        <v>6.2</v>
      </c>
    </row>
    <row r="1136" spans="1:13" x14ac:dyDescent="0.3">
      <c r="A1136">
        <v>2007</v>
      </c>
      <c r="B1136">
        <v>9</v>
      </c>
      <c r="C1136" t="s">
        <v>18</v>
      </c>
      <c r="D1136" t="str">
        <f>VLOOKUP(C1136,lookups!$F$2:$H$27,2,FALSE)</f>
        <v>na</v>
      </c>
      <c r="E1136" t="str">
        <f>VLOOKUP(C1136,lookups!$F$2:$H$27,3,FALSE)</f>
        <v>na</v>
      </c>
      <c r="F1136" t="str">
        <f>VLOOKUP(C1136,lookups!$F$2:$I$27,4,FALSE)</f>
        <v>na</v>
      </c>
      <c r="G1136">
        <v>12</v>
      </c>
      <c r="H1136" t="s">
        <v>45</v>
      </c>
      <c r="I1136" t="str">
        <f>VLOOKUP(H1136,lookups!$B$2:$C$32,2,FALSE)</f>
        <v>Y</v>
      </c>
      <c r="J1136">
        <v>4</v>
      </c>
      <c r="K1136" t="s">
        <v>10</v>
      </c>
      <c r="L1136">
        <v>1</v>
      </c>
      <c r="M1136">
        <v>0.85</v>
      </c>
    </row>
    <row r="1137" spans="1:13" x14ac:dyDescent="0.3">
      <c r="A1137">
        <v>2007</v>
      </c>
      <c r="B1137">
        <v>9</v>
      </c>
      <c r="C1137" t="s">
        <v>18</v>
      </c>
      <c r="D1137" t="str">
        <f>VLOOKUP(C1137,lookups!$F$2:$H$27,2,FALSE)</f>
        <v>na</v>
      </c>
      <c r="E1137" t="str">
        <f>VLOOKUP(C1137,lookups!$F$2:$H$27,3,FALSE)</f>
        <v>na</v>
      </c>
      <c r="F1137" t="str">
        <f>VLOOKUP(C1137,lookups!$F$2:$I$27,4,FALSE)</f>
        <v>na</v>
      </c>
      <c r="G1137">
        <v>12</v>
      </c>
      <c r="H1137" t="s">
        <v>45</v>
      </c>
      <c r="I1137" t="str">
        <f>VLOOKUP(H1137,lookups!$B$2:$C$32,2,FALSE)</f>
        <v>Y</v>
      </c>
      <c r="J1137">
        <v>5</v>
      </c>
      <c r="K1137" t="s">
        <v>10</v>
      </c>
      <c r="L1137">
        <v>1</v>
      </c>
      <c r="M1137">
        <v>0</v>
      </c>
    </row>
    <row r="1138" spans="1:13" x14ac:dyDescent="0.3">
      <c r="A1138">
        <v>2007</v>
      </c>
      <c r="B1138">
        <v>10</v>
      </c>
      <c r="C1138" t="s">
        <v>19</v>
      </c>
      <c r="D1138">
        <f>VLOOKUP(C1138,lookups!$F$2:$H$27,2,FALSE)</f>
        <v>5</v>
      </c>
      <c r="E1138" t="str">
        <f>VLOOKUP(C1138,lookups!$F$2:$H$27,3,FALSE)</f>
        <v>WCVI Net</v>
      </c>
      <c r="F1138">
        <f>VLOOKUP(C1138,lookups!$F$2:$I$27,4,FALSE)</f>
        <v>4</v>
      </c>
      <c r="G1138">
        <v>12</v>
      </c>
      <c r="H1138" t="s">
        <v>45</v>
      </c>
      <c r="I1138" t="str">
        <f>VLOOKUP(H1138,lookups!$B$2:$C$32,2,FALSE)</f>
        <v>Y</v>
      </c>
      <c r="J1138">
        <v>2</v>
      </c>
      <c r="K1138" t="s">
        <v>10</v>
      </c>
      <c r="L1138">
        <v>1</v>
      </c>
      <c r="M1138">
        <v>19.05</v>
      </c>
    </row>
    <row r="1139" spans="1:13" x14ac:dyDescent="0.3">
      <c r="A1139">
        <v>2007</v>
      </c>
      <c r="B1139">
        <v>10</v>
      </c>
      <c r="C1139" t="s">
        <v>19</v>
      </c>
      <c r="D1139">
        <f>VLOOKUP(C1139,lookups!$F$2:$H$27,2,FALSE)</f>
        <v>5</v>
      </c>
      <c r="E1139" t="str">
        <f>VLOOKUP(C1139,lookups!$F$2:$H$27,3,FALSE)</f>
        <v>WCVI Net</v>
      </c>
      <c r="F1139">
        <f>VLOOKUP(C1139,lookups!$F$2:$I$27,4,FALSE)</f>
        <v>4</v>
      </c>
      <c r="G1139">
        <v>12</v>
      </c>
      <c r="H1139" t="s">
        <v>45</v>
      </c>
      <c r="I1139" t="str">
        <f>VLOOKUP(H1139,lookups!$B$2:$C$32,2,FALSE)</f>
        <v>Y</v>
      </c>
      <c r="J1139">
        <v>3</v>
      </c>
      <c r="K1139" t="s">
        <v>10</v>
      </c>
      <c r="L1139">
        <v>1</v>
      </c>
      <c r="M1139">
        <v>145.82</v>
      </c>
    </row>
    <row r="1140" spans="1:13" x14ac:dyDescent="0.3">
      <c r="A1140">
        <v>2007</v>
      </c>
      <c r="B1140">
        <v>10</v>
      </c>
      <c r="C1140" t="s">
        <v>19</v>
      </c>
      <c r="D1140">
        <f>VLOOKUP(C1140,lookups!$F$2:$H$27,2,FALSE)</f>
        <v>5</v>
      </c>
      <c r="E1140" t="str">
        <f>VLOOKUP(C1140,lookups!$F$2:$H$27,3,FALSE)</f>
        <v>WCVI Net</v>
      </c>
      <c r="F1140">
        <f>VLOOKUP(C1140,lookups!$F$2:$I$27,4,FALSE)</f>
        <v>4</v>
      </c>
      <c r="G1140">
        <v>12</v>
      </c>
      <c r="H1140" t="s">
        <v>45</v>
      </c>
      <c r="I1140" t="str">
        <f>VLOOKUP(H1140,lookups!$B$2:$C$32,2,FALSE)</f>
        <v>Y</v>
      </c>
      <c r="J1140">
        <v>4</v>
      </c>
      <c r="K1140" t="s">
        <v>10</v>
      </c>
      <c r="L1140">
        <v>1</v>
      </c>
      <c r="M1140">
        <v>5.95</v>
      </c>
    </row>
    <row r="1141" spans="1:13" x14ac:dyDescent="0.3">
      <c r="A1141">
        <v>2007</v>
      </c>
      <c r="B1141">
        <v>10</v>
      </c>
      <c r="C1141" t="s">
        <v>19</v>
      </c>
      <c r="D1141">
        <f>VLOOKUP(C1141,lookups!$F$2:$H$27,2,FALSE)</f>
        <v>5</v>
      </c>
      <c r="E1141" t="str">
        <f>VLOOKUP(C1141,lookups!$F$2:$H$27,3,FALSE)</f>
        <v>WCVI Net</v>
      </c>
      <c r="F1141">
        <f>VLOOKUP(C1141,lookups!$F$2:$I$27,4,FALSE)</f>
        <v>4</v>
      </c>
      <c r="G1141">
        <v>12</v>
      </c>
      <c r="H1141" t="s">
        <v>45</v>
      </c>
      <c r="I1141" t="str">
        <f>VLOOKUP(H1141,lookups!$B$2:$C$32,2,FALSE)</f>
        <v>Y</v>
      </c>
      <c r="J1141">
        <v>5</v>
      </c>
      <c r="K1141" t="s">
        <v>10</v>
      </c>
      <c r="L1141">
        <v>1</v>
      </c>
      <c r="M1141">
        <v>0</v>
      </c>
    </row>
    <row r="1142" spans="1:13" x14ac:dyDescent="0.3">
      <c r="A1142">
        <v>2007</v>
      </c>
      <c r="B1142">
        <v>11</v>
      </c>
      <c r="C1142" t="s">
        <v>20</v>
      </c>
      <c r="D1142" t="str">
        <f>VLOOKUP(C1142,lookups!$F$2:$H$27,2,FALSE)</f>
        <v>6-7</v>
      </c>
      <c r="E1142" t="str">
        <f>VLOOKUP(C1142,lookups!$F$2:$H$27,3,FALSE)</f>
        <v>GeoStr/BC JDF Net</v>
      </c>
      <c r="F1142">
        <f>VLOOKUP(C1142,lookups!$F$2:$I$27,4,FALSE)</f>
        <v>5</v>
      </c>
      <c r="G1142">
        <v>12</v>
      </c>
      <c r="H1142" t="s">
        <v>45</v>
      </c>
      <c r="I1142" t="str">
        <f>VLOOKUP(H1142,lookups!$B$2:$C$32,2,FALSE)</f>
        <v>Y</v>
      </c>
      <c r="J1142">
        <v>2</v>
      </c>
      <c r="K1142" t="s">
        <v>10</v>
      </c>
      <c r="L1142">
        <v>1</v>
      </c>
      <c r="M1142">
        <v>0.97</v>
      </c>
    </row>
    <row r="1143" spans="1:13" x14ac:dyDescent="0.3">
      <c r="A1143">
        <v>2007</v>
      </c>
      <c r="B1143">
        <v>11</v>
      </c>
      <c r="C1143" t="s">
        <v>20</v>
      </c>
      <c r="D1143" t="str">
        <f>VLOOKUP(C1143,lookups!$F$2:$H$27,2,FALSE)</f>
        <v>6-7</v>
      </c>
      <c r="E1143" t="str">
        <f>VLOOKUP(C1143,lookups!$F$2:$H$27,3,FALSE)</f>
        <v>GeoStr/BC JDF Net</v>
      </c>
      <c r="F1143">
        <f>VLOOKUP(C1143,lookups!$F$2:$I$27,4,FALSE)</f>
        <v>5</v>
      </c>
      <c r="G1143">
        <v>12</v>
      </c>
      <c r="H1143" t="s">
        <v>45</v>
      </c>
      <c r="I1143" t="str">
        <f>VLOOKUP(H1143,lookups!$B$2:$C$32,2,FALSE)</f>
        <v>Y</v>
      </c>
      <c r="J1143">
        <v>3</v>
      </c>
      <c r="K1143" t="s">
        <v>10</v>
      </c>
      <c r="L1143">
        <v>1</v>
      </c>
      <c r="M1143">
        <v>0.67</v>
      </c>
    </row>
    <row r="1144" spans="1:13" x14ac:dyDescent="0.3">
      <c r="A1144">
        <v>2007</v>
      </c>
      <c r="B1144">
        <v>11</v>
      </c>
      <c r="C1144" t="s">
        <v>20</v>
      </c>
      <c r="D1144" t="str">
        <f>VLOOKUP(C1144,lookups!$F$2:$H$27,2,FALSE)</f>
        <v>6-7</v>
      </c>
      <c r="E1144" t="str">
        <f>VLOOKUP(C1144,lookups!$F$2:$H$27,3,FALSE)</f>
        <v>GeoStr/BC JDF Net</v>
      </c>
      <c r="F1144">
        <f>VLOOKUP(C1144,lookups!$F$2:$I$27,4,FALSE)</f>
        <v>5</v>
      </c>
      <c r="G1144">
        <v>12</v>
      </c>
      <c r="H1144" t="s">
        <v>45</v>
      </c>
      <c r="I1144" t="str">
        <f>VLOOKUP(H1144,lookups!$B$2:$C$32,2,FALSE)</f>
        <v>Y</v>
      </c>
      <c r="J1144">
        <v>4</v>
      </c>
      <c r="K1144" t="s">
        <v>10</v>
      </c>
      <c r="L1144">
        <v>1</v>
      </c>
      <c r="M1144">
        <v>0.36</v>
      </c>
    </row>
    <row r="1145" spans="1:13" x14ac:dyDescent="0.3">
      <c r="A1145">
        <v>2007</v>
      </c>
      <c r="B1145">
        <v>11</v>
      </c>
      <c r="C1145" t="s">
        <v>20</v>
      </c>
      <c r="D1145" t="str">
        <f>VLOOKUP(C1145,lookups!$F$2:$H$27,2,FALSE)</f>
        <v>6-7</v>
      </c>
      <c r="E1145" t="str">
        <f>VLOOKUP(C1145,lookups!$F$2:$H$27,3,FALSE)</f>
        <v>GeoStr/BC JDF Net</v>
      </c>
      <c r="F1145">
        <f>VLOOKUP(C1145,lookups!$F$2:$I$27,4,FALSE)</f>
        <v>5</v>
      </c>
      <c r="G1145">
        <v>12</v>
      </c>
      <c r="H1145" t="s">
        <v>45</v>
      </c>
      <c r="I1145" t="str">
        <f>VLOOKUP(H1145,lookups!$B$2:$C$32,2,FALSE)</f>
        <v>Y</v>
      </c>
      <c r="J1145">
        <v>5</v>
      </c>
      <c r="K1145" t="s">
        <v>10</v>
      </c>
      <c r="L1145">
        <v>1</v>
      </c>
      <c r="M1145">
        <v>0.14000000000000001</v>
      </c>
    </row>
    <row r="1146" spans="1:13" x14ac:dyDescent="0.3">
      <c r="A1146">
        <v>2007</v>
      </c>
      <c r="B1146">
        <v>12</v>
      </c>
      <c r="C1146" t="s">
        <v>21</v>
      </c>
      <c r="D1146" t="str">
        <f>VLOOKUP(C1146,lookups!$F$2:$H$27,2,FALSE)</f>
        <v>na</v>
      </c>
      <c r="E1146" t="str">
        <f>VLOOKUP(C1146,lookups!$F$2:$H$27,3,FALSE)</f>
        <v>na</v>
      </c>
      <c r="F1146" t="str">
        <f>VLOOKUP(C1146,lookups!$F$2:$I$27,4,FALSE)</f>
        <v>na</v>
      </c>
      <c r="G1146">
        <v>12</v>
      </c>
      <c r="H1146" t="s">
        <v>45</v>
      </c>
      <c r="I1146" t="str">
        <f>VLOOKUP(H1146,lookups!$B$2:$C$32,2,FALSE)</f>
        <v>Y</v>
      </c>
      <c r="J1146">
        <v>2</v>
      </c>
      <c r="K1146" t="s">
        <v>10</v>
      </c>
      <c r="L1146">
        <v>1</v>
      </c>
      <c r="M1146">
        <v>0.06</v>
      </c>
    </row>
    <row r="1147" spans="1:13" x14ac:dyDescent="0.3">
      <c r="A1147">
        <v>2007</v>
      </c>
      <c r="B1147">
        <v>12</v>
      </c>
      <c r="C1147" t="s">
        <v>21</v>
      </c>
      <c r="D1147" t="str">
        <f>VLOOKUP(C1147,lookups!$F$2:$H$27,2,FALSE)</f>
        <v>na</v>
      </c>
      <c r="E1147" t="str">
        <f>VLOOKUP(C1147,lookups!$F$2:$H$27,3,FALSE)</f>
        <v>na</v>
      </c>
      <c r="F1147" t="str">
        <f>VLOOKUP(C1147,lookups!$F$2:$I$27,4,FALSE)</f>
        <v>na</v>
      </c>
      <c r="G1147">
        <v>12</v>
      </c>
      <c r="H1147" t="s">
        <v>45</v>
      </c>
      <c r="I1147" t="str">
        <f>VLOOKUP(H1147,lookups!$B$2:$C$32,2,FALSE)</f>
        <v>Y</v>
      </c>
      <c r="J1147">
        <v>3</v>
      </c>
      <c r="K1147" t="s">
        <v>10</v>
      </c>
      <c r="L1147">
        <v>1</v>
      </c>
      <c r="M1147">
        <v>2.25</v>
      </c>
    </row>
    <row r="1148" spans="1:13" x14ac:dyDescent="0.3">
      <c r="A1148">
        <v>2007</v>
      </c>
      <c r="B1148">
        <v>12</v>
      </c>
      <c r="C1148" t="s">
        <v>21</v>
      </c>
      <c r="D1148" t="str">
        <f>VLOOKUP(C1148,lookups!$F$2:$H$27,2,FALSE)</f>
        <v>na</v>
      </c>
      <c r="E1148" t="str">
        <f>VLOOKUP(C1148,lookups!$F$2:$H$27,3,FALSE)</f>
        <v>na</v>
      </c>
      <c r="F1148" t="str">
        <f>VLOOKUP(C1148,lookups!$F$2:$I$27,4,FALSE)</f>
        <v>na</v>
      </c>
      <c r="G1148">
        <v>12</v>
      </c>
      <c r="H1148" t="s">
        <v>45</v>
      </c>
      <c r="I1148" t="str">
        <f>VLOOKUP(H1148,lookups!$B$2:$C$32,2,FALSE)</f>
        <v>Y</v>
      </c>
      <c r="J1148">
        <v>4</v>
      </c>
      <c r="K1148" t="s">
        <v>10</v>
      </c>
      <c r="L1148">
        <v>1</v>
      </c>
      <c r="M1148">
        <v>1.67</v>
      </c>
    </row>
    <row r="1149" spans="1:13" x14ac:dyDescent="0.3">
      <c r="A1149">
        <v>2007</v>
      </c>
      <c r="B1149">
        <v>12</v>
      </c>
      <c r="C1149" t="s">
        <v>21</v>
      </c>
      <c r="D1149" t="str">
        <f>VLOOKUP(C1149,lookups!$F$2:$H$27,2,FALSE)</f>
        <v>na</v>
      </c>
      <c r="E1149" t="str">
        <f>VLOOKUP(C1149,lookups!$F$2:$H$27,3,FALSE)</f>
        <v>na</v>
      </c>
      <c r="F1149" t="str">
        <f>VLOOKUP(C1149,lookups!$F$2:$I$27,4,FALSE)</f>
        <v>na</v>
      </c>
      <c r="G1149">
        <v>12</v>
      </c>
      <c r="H1149" t="s">
        <v>45</v>
      </c>
      <c r="I1149" t="str">
        <f>VLOOKUP(H1149,lookups!$B$2:$C$32,2,FALSE)</f>
        <v>Y</v>
      </c>
      <c r="J1149">
        <v>5</v>
      </c>
      <c r="K1149" t="s">
        <v>10</v>
      </c>
      <c r="L1149">
        <v>1</v>
      </c>
      <c r="M1149">
        <v>0.1</v>
      </c>
    </row>
    <row r="1150" spans="1:13" x14ac:dyDescent="0.3">
      <c r="A1150">
        <v>2007</v>
      </c>
      <c r="B1150">
        <v>13</v>
      </c>
      <c r="C1150" t="s">
        <v>22</v>
      </c>
      <c r="D1150" t="str">
        <f>VLOOKUP(C1150,lookups!$F$2:$H$27,2,FALSE)</f>
        <v>na</v>
      </c>
      <c r="E1150" t="str">
        <f>VLOOKUP(C1150,lookups!$F$2:$H$27,3,FALSE)</f>
        <v>na</v>
      </c>
      <c r="F1150" t="str">
        <f>VLOOKUP(C1150,lookups!$F$2:$I$27,4,FALSE)</f>
        <v>na</v>
      </c>
      <c r="G1150">
        <v>12</v>
      </c>
      <c r="H1150" t="s">
        <v>45</v>
      </c>
      <c r="I1150" t="str">
        <f>VLOOKUP(H1150,lookups!$B$2:$C$32,2,FALSE)</f>
        <v>Y</v>
      </c>
      <c r="J1150">
        <v>2</v>
      </c>
      <c r="K1150" t="s">
        <v>10</v>
      </c>
      <c r="L1150">
        <v>1</v>
      </c>
      <c r="M1150">
        <v>249.32</v>
      </c>
    </row>
    <row r="1151" spans="1:13" x14ac:dyDescent="0.3">
      <c r="A1151">
        <v>2007</v>
      </c>
      <c r="B1151">
        <v>13</v>
      </c>
      <c r="C1151" t="s">
        <v>22</v>
      </c>
      <c r="D1151" t="str">
        <f>VLOOKUP(C1151,lookups!$F$2:$H$27,2,FALSE)</f>
        <v>na</v>
      </c>
      <c r="E1151" t="str">
        <f>VLOOKUP(C1151,lookups!$F$2:$H$27,3,FALSE)</f>
        <v>na</v>
      </c>
      <c r="F1151" t="str">
        <f>VLOOKUP(C1151,lookups!$F$2:$I$27,4,FALSE)</f>
        <v>na</v>
      </c>
      <c r="G1151">
        <v>12</v>
      </c>
      <c r="H1151" t="s">
        <v>45</v>
      </c>
      <c r="I1151" t="str">
        <f>VLOOKUP(H1151,lookups!$B$2:$C$32,2,FALSE)</f>
        <v>Y</v>
      </c>
      <c r="J1151">
        <v>3</v>
      </c>
      <c r="K1151" t="s">
        <v>10</v>
      </c>
      <c r="L1151">
        <v>1</v>
      </c>
      <c r="M1151">
        <v>1326.89</v>
      </c>
    </row>
    <row r="1152" spans="1:13" x14ac:dyDescent="0.3">
      <c r="A1152">
        <v>2007</v>
      </c>
      <c r="B1152">
        <v>13</v>
      </c>
      <c r="C1152" t="s">
        <v>22</v>
      </c>
      <c r="D1152" t="str">
        <f>VLOOKUP(C1152,lookups!$F$2:$H$27,2,FALSE)</f>
        <v>na</v>
      </c>
      <c r="E1152" t="str">
        <f>VLOOKUP(C1152,lookups!$F$2:$H$27,3,FALSE)</f>
        <v>na</v>
      </c>
      <c r="F1152" t="str">
        <f>VLOOKUP(C1152,lookups!$F$2:$I$27,4,FALSE)</f>
        <v>na</v>
      </c>
      <c r="G1152">
        <v>12</v>
      </c>
      <c r="H1152" t="s">
        <v>45</v>
      </c>
      <c r="I1152" t="str">
        <f>VLOOKUP(H1152,lookups!$B$2:$C$32,2,FALSE)</f>
        <v>Y</v>
      </c>
      <c r="J1152">
        <v>4</v>
      </c>
      <c r="K1152" t="s">
        <v>10</v>
      </c>
      <c r="L1152">
        <v>1</v>
      </c>
      <c r="M1152">
        <v>3744.25</v>
      </c>
    </row>
    <row r="1153" spans="1:13" x14ac:dyDescent="0.3">
      <c r="A1153">
        <v>2007</v>
      </c>
      <c r="B1153">
        <v>13</v>
      </c>
      <c r="C1153" t="s">
        <v>22</v>
      </c>
      <c r="D1153" t="str">
        <f>VLOOKUP(C1153,lookups!$F$2:$H$27,2,FALSE)</f>
        <v>na</v>
      </c>
      <c r="E1153" t="str">
        <f>VLOOKUP(C1153,lookups!$F$2:$H$27,3,FALSE)</f>
        <v>na</v>
      </c>
      <c r="F1153" t="str">
        <f>VLOOKUP(C1153,lookups!$F$2:$I$27,4,FALSE)</f>
        <v>na</v>
      </c>
      <c r="G1153">
        <v>12</v>
      </c>
      <c r="H1153" t="s">
        <v>45</v>
      </c>
      <c r="I1153" t="str">
        <f>VLOOKUP(H1153,lookups!$B$2:$C$32,2,FALSE)</f>
        <v>Y</v>
      </c>
      <c r="J1153">
        <v>5</v>
      </c>
      <c r="K1153" t="s">
        <v>10</v>
      </c>
      <c r="L1153">
        <v>1</v>
      </c>
      <c r="M1153">
        <v>852.03</v>
      </c>
    </row>
    <row r="1154" spans="1:13" x14ac:dyDescent="0.3">
      <c r="A1154">
        <v>2007</v>
      </c>
      <c r="B1154">
        <v>14</v>
      </c>
      <c r="C1154" t="s">
        <v>23</v>
      </c>
      <c r="D1154" t="str">
        <f>VLOOKUP(C1154,lookups!$F$2:$H$27,2,FALSE)</f>
        <v>na</v>
      </c>
      <c r="E1154" t="str">
        <f>VLOOKUP(C1154,lookups!$F$2:$H$27,3,FALSE)</f>
        <v>na</v>
      </c>
      <c r="F1154" t="str">
        <f>VLOOKUP(C1154,lookups!$F$2:$I$27,4,FALSE)</f>
        <v>na</v>
      </c>
      <c r="G1154">
        <v>12</v>
      </c>
      <c r="H1154" t="s">
        <v>45</v>
      </c>
      <c r="I1154" t="str">
        <f>VLOOKUP(H1154,lookups!$B$2:$C$32,2,FALSE)</f>
        <v>Y</v>
      </c>
      <c r="J1154">
        <v>2</v>
      </c>
      <c r="K1154" t="s">
        <v>10</v>
      </c>
      <c r="L1154">
        <v>1</v>
      </c>
      <c r="M1154">
        <v>0</v>
      </c>
    </row>
    <row r="1155" spans="1:13" x14ac:dyDescent="0.3">
      <c r="A1155">
        <v>2007</v>
      </c>
      <c r="B1155">
        <v>14</v>
      </c>
      <c r="C1155" t="s">
        <v>23</v>
      </c>
      <c r="D1155" t="str">
        <f>VLOOKUP(C1155,lookups!$F$2:$H$27,2,FALSE)</f>
        <v>na</v>
      </c>
      <c r="E1155" t="str">
        <f>VLOOKUP(C1155,lookups!$F$2:$H$27,3,FALSE)</f>
        <v>na</v>
      </c>
      <c r="F1155" t="str">
        <f>VLOOKUP(C1155,lookups!$F$2:$I$27,4,FALSE)</f>
        <v>na</v>
      </c>
      <c r="G1155">
        <v>12</v>
      </c>
      <c r="H1155" t="s">
        <v>45</v>
      </c>
      <c r="I1155" t="str">
        <f>VLOOKUP(H1155,lookups!$B$2:$C$32,2,FALSE)</f>
        <v>Y</v>
      </c>
      <c r="J1155">
        <v>3</v>
      </c>
      <c r="K1155" t="s">
        <v>10</v>
      </c>
      <c r="L1155">
        <v>1</v>
      </c>
      <c r="M1155">
        <v>0</v>
      </c>
    </row>
    <row r="1156" spans="1:13" x14ac:dyDescent="0.3">
      <c r="A1156">
        <v>2007</v>
      </c>
      <c r="B1156">
        <v>14</v>
      </c>
      <c r="C1156" t="s">
        <v>23</v>
      </c>
      <c r="D1156" t="str">
        <f>VLOOKUP(C1156,lookups!$F$2:$H$27,2,FALSE)</f>
        <v>na</v>
      </c>
      <c r="E1156" t="str">
        <f>VLOOKUP(C1156,lookups!$F$2:$H$27,3,FALSE)</f>
        <v>na</v>
      </c>
      <c r="F1156" t="str">
        <f>VLOOKUP(C1156,lookups!$F$2:$I$27,4,FALSE)</f>
        <v>na</v>
      </c>
      <c r="G1156">
        <v>12</v>
      </c>
      <c r="H1156" t="s">
        <v>45</v>
      </c>
      <c r="I1156" t="str">
        <f>VLOOKUP(H1156,lookups!$B$2:$C$32,2,FALSE)</f>
        <v>Y</v>
      </c>
      <c r="J1156">
        <v>4</v>
      </c>
      <c r="K1156" t="s">
        <v>10</v>
      </c>
      <c r="L1156">
        <v>1</v>
      </c>
      <c r="M1156">
        <v>0</v>
      </c>
    </row>
    <row r="1157" spans="1:13" x14ac:dyDescent="0.3">
      <c r="A1157">
        <v>2007</v>
      </c>
      <c r="B1157">
        <v>14</v>
      </c>
      <c r="C1157" t="s">
        <v>23</v>
      </c>
      <c r="D1157" t="str">
        <f>VLOOKUP(C1157,lookups!$F$2:$H$27,2,FALSE)</f>
        <v>na</v>
      </c>
      <c r="E1157" t="str">
        <f>VLOOKUP(C1157,lookups!$F$2:$H$27,3,FALSE)</f>
        <v>na</v>
      </c>
      <c r="F1157" t="str">
        <f>VLOOKUP(C1157,lookups!$F$2:$I$27,4,FALSE)</f>
        <v>na</v>
      </c>
      <c r="G1157">
        <v>12</v>
      </c>
      <c r="H1157" t="s">
        <v>45</v>
      </c>
      <c r="I1157" t="str">
        <f>VLOOKUP(H1157,lookups!$B$2:$C$32,2,FALSE)</f>
        <v>Y</v>
      </c>
      <c r="J1157">
        <v>5</v>
      </c>
      <c r="K1157" t="s">
        <v>10</v>
      </c>
      <c r="L1157">
        <v>1</v>
      </c>
      <c r="M1157">
        <v>0</v>
      </c>
    </row>
    <row r="1158" spans="1:13" x14ac:dyDescent="0.3">
      <c r="A1158">
        <v>2007</v>
      </c>
      <c r="B1158">
        <v>15</v>
      </c>
      <c r="C1158" t="s">
        <v>24</v>
      </c>
      <c r="D1158" t="str">
        <f>VLOOKUP(C1158,lookups!$F$2:$H$27,2,FALSE)</f>
        <v>na</v>
      </c>
      <c r="E1158" t="str">
        <f>VLOOKUP(C1158,lookups!$F$2:$H$27,3,FALSE)</f>
        <v>na</v>
      </c>
      <c r="F1158" t="str">
        <f>VLOOKUP(C1158,lookups!$F$2:$I$27,4,FALSE)</f>
        <v>na</v>
      </c>
      <c r="G1158">
        <v>12</v>
      </c>
      <c r="H1158" t="s">
        <v>45</v>
      </c>
      <c r="I1158" t="str">
        <f>VLOOKUP(H1158,lookups!$B$2:$C$32,2,FALSE)</f>
        <v>Y</v>
      </c>
      <c r="J1158">
        <v>2</v>
      </c>
      <c r="K1158" t="s">
        <v>10</v>
      </c>
      <c r="L1158">
        <v>1</v>
      </c>
      <c r="M1158">
        <v>0</v>
      </c>
    </row>
    <row r="1159" spans="1:13" x14ac:dyDescent="0.3">
      <c r="A1159">
        <v>2007</v>
      </c>
      <c r="B1159">
        <v>15</v>
      </c>
      <c r="C1159" t="s">
        <v>24</v>
      </c>
      <c r="D1159" t="str">
        <f>VLOOKUP(C1159,lookups!$F$2:$H$27,2,FALSE)</f>
        <v>na</v>
      </c>
      <c r="E1159" t="str">
        <f>VLOOKUP(C1159,lookups!$F$2:$H$27,3,FALSE)</f>
        <v>na</v>
      </c>
      <c r="F1159" t="str">
        <f>VLOOKUP(C1159,lookups!$F$2:$I$27,4,FALSE)</f>
        <v>na</v>
      </c>
      <c r="G1159">
        <v>12</v>
      </c>
      <c r="H1159" t="s">
        <v>45</v>
      </c>
      <c r="I1159" t="str">
        <f>VLOOKUP(H1159,lookups!$B$2:$C$32,2,FALSE)</f>
        <v>Y</v>
      </c>
      <c r="J1159">
        <v>3</v>
      </c>
      <c r="K1159" t="s">
        <v>10</v>
      </c>
      <c r="L1159">
        <v>1</v>
      </c>
      <c r="M1159">
        <v>0</v>
      </c>
    </row>
    <row r="1160" spans="1:13" x14ac:dyDescent="0.3">
      <c r="A1160">
        <v>2007</v>
      </c>
      <c r="B1160">
        <v>15</v>
      </c>
      <c r="C1160" t="s">
        <v>24</v>
      </c>
      <c r="D1160" t="str">
        <f>VLOOKUP(C1160,lookups!$F$2:$H$27,2,FALSE)</f>
        <v>na</v>
      </c>
      <c r="E1160" t="str">
        <f>VLOOKUP(C1160,lookups!$F$2:$H$27,3,FALSE)</f>
        <v>na</v>
      </c>
      <c r="F1160" t="str">
        <f>VLOOKUP(C1160,lookups!$F$2:$I$27,4,FALSE)</f>
        <v>na</v>
      </c>
      <c r="G1160">
        <v>12</v>
      </c>
      <c r="H1160" t="s">
        <v>45</v>
      </c>
      <c r="I1160" t="str">
        <f>VLOOKUP(H1160,lookups!$B$2:$C$32,2,FALSE)</f>
        <v>Y</v>
      </c>
      <c r="J1160">
        <v>4</v>
      </c>
      <c r="K1160" t="s">
        <v>10</v>
      </c>
      <c r="L1160">
        <v>1</v>
      </c>
      <c r="M1160">
        <v>0</v>
      </c>
    </row>
    <row r="1161" spans="1:13" x14ac:dyDescent="0.3">
      <c r="A1161">
        <v>2007</v>
      </c>
      <c r="B1161">
        <v>15</v>
      </c>
      <c r="C1161" t="s">
        <v>24</v>
      </c>
      <c r="D1161" t="str">
        <f>VLOOKUP(C1161,lookups!$F$2:$H$27,2,FALSE)</f>
        <v>na</v>
      </c>
      <c r="E1161" t="str">
        <f>VLOOKUP(C1161,lookups!$F$2:$H$27,3,FALSE)</f>
        <v>na</v>
      </c>
      <c r="F1161" t="str">
        <f>VLOOKUP(C1161,lookups!$F$2:$I$27,4,FALSE)</f>
        <v>na</v>
      </c>
      <c r="G1161">
        <v>12</v>
      </c>
      <c r="H1161" t="s">
        <v>45</v>
      </c>
      <c r="I1161" t="str">
        <f>VLOOKUP(H1161,lookups!$B$2:$C$32,2,FALSE)</f>
        <v>Y</v>
      </c>
      <c r="J1161">
        <v>5</v>
      </c>
      <c r="K1161" t="s">
        <v>10</v>
      </c>
      <c r="L1161">
        <v>1</v>
      </c>
      <c r="M1161">
        <v>0</v>
      </c>
    </row>
    <row r="1162" spans="1:13" x14ac:dyDescent="0.3">
      <c r="A1162">
        <v>2007</v>
      </c>
      <c r="B1162">
        <v>16</v>
      </c>
      <c r="C1162" t="s">
        <v>25</v>
      </c>
      <c r="D1162" t="str">
        <f>VLOOKUP(C1162,lookups!$F$2:$H$27,2,FALSE)</f>
        <v>na</v>
      </c>
      <c r="E1162" t="str">
        <f>VLOOKUP(C1162,lookups!$F$2:$H$27,3,FALSE)</f>
        <v>na</v>
      </c>
      <c r="F1162" t="str">
        <f>VLOOKUP(C1162,lookups!$F$2:$I$27,4,FALSE)</f>
        <v>na</v>
      </c>
      <c r="G1162">
        <v>12</v>
      </c>
      <c r="H1162" t="s">
        <v>45</v>
      </c>
      <c r="I1162" t="str">
        <f>VLOOKUP(H1162,lookups!$B$2:$C$32,2,FALSE)</f>
        <v>Y</v>
      </c>
      <c r="J1162">
        <v>2</v>
      </c>
      <c r="K1162" t="s">
        <v>10</v>
      </c>
      <c r="L1162">
        <v>1</v>
      </c>
      <c r="M1162">
        <v>0</v>
      </c>
    </row>
    <row r="1163" spans="1:13" x14ac:dyDescent="0.3">
      <c r="A1163">
        <v>2007</v>
      </c>
      <c r="B1163">
        <v>16</v>
      </c>
      <c r="C1163" t="s">
        <v>25</v>
      </c>
      <c r="D1163" t="str">
        <f>VLOOKUP(C1163,lookups!$F$2:$H$27,2,FALSE)</f>
        <v>na</v>
      </c>
      <c r="E1163" t="str">
        <f>VLOOKUP(C1163,lookups!$F$2:$H$27,3,FALSE)</f>
        <v>na</v>
      </c>
      <c r="F1163" t="str">
        <f>VLOOKUP(C1163,lookups!$F$2:$I$27,4,FALSE)</f>
        <v>na</v>
      </c>
      <c r="G1163">
        <v>12</v>
      </c>
      <c r="H1163" t="s">
        <v>45</v>
      </c>
      <c r="I1163" t="str">
        <f>VLOOKUP(H1163,lookups!$B$2:$C$32,2,FALSE)</f>
        <v>Y</v>
      </c>
      <c r="J1163">
        <v>3</v>
      </c>
      <c r="K1163" t="s">
        <v>10</v>
      </c>
      <c r="L1163">
        <v>1</v>
      </c>
      <c r="M1163">
        <v>0.01</v>
      </c>
    </row>
    <row r="1164" spans="1:13" x14ac:dyDescent="0.3">
      <c r="A1164">
        <v>2007</v>
      </c>
      <c r="B1164">
        <v>16</v>
      </c>
      <c r="C1164" t="s">
        <v>25</v>
      </c>
      <c r="D1164" t="str">
        <f>VLOOKUP(C1164,lookups!$F$2:$H$27,2,FALSE)</f>
        <v>na</v>
      </c>
      <c r="E1164" t="str">
        <f>VLOOKUP(C1164,lookups!$F$2:$H$27,3,FALSE)</f>
        <v>na</v>
      </c>
      <c r="F1164" t="str">
        <f>VLOOKUP(C1164,lookups!$F$2:$I$27,4,FALSE)</f>
        <v>na</v>
      </c>
      <c r="G1164">
        <v>12</v>
      </c>
      <c r="H1164" t="s">
        <v>45</v>
      </c>
      <c r="I1164" t="str">
        <f>VLOOKUP(H1164,lookups!$B$2:$C$32,2,FALSE)</f>
        <v>Y</v>
      </c>
      <c r="J1164">
        <v>4</v>
      </c>
      <c r="K1164" t="s">
        <v>10</v>
      </c>
      <c r="L1164">
        <v>1</v>
      </c>
      <c r="M1164">
        <v>0</v>
      </c>
    </row>
    <row r="1165" spans="1:13" x14ac:dyDescent="0.3">
      <c r="A1165">
        <v>2007</v>
      </c>
      <c r="B1165">
        <v>16</v>
      </c>
      <c r="C1165" t="s">
        <v>25</v>
      </c>
      <c r="D1165" t="str">
        <f>VLOOKUP(C1165,lookups!$F$2:$H$27,2,FALSE)</f>
        <v>na</v>
      </c>
      <c r="E1165" t="str">
        <f>VLOOKUP(C1165,lookups!$F$2:$H$27,3,FALSE)</f>
        <v>na</v>
      </c>
      <c r="F1165" t="str">
        <f>VLOOKUP(C1165,lookups!$F$2:$I$27,4,FALSE)</f>
        <v>na</v>
      </c>
      <c r="G1165">
        <v>12</v>
      </c>
      <c r="H1165" t="s">
        <v>45</v>
      </c>
      <c r="I1165" t="str">
        <f>VLOOKUP(H1165,lookups!$B$2:$C$32,2,FALSE)</f>
        <v>Y</v>
      </c>
      <c r="J1165">
        <v>5</v>
      </c>
      <c r="K1165" t="s">
        <v>10</v>
      </c>
      <c r="L1165">
        <v>1</v>
      </c>
      <c r="M1165">
        <v>0</v>
      </c>
    </row>
    <row r="1166" spans="1:13" x14ac:dyDescent="0.3">
      <c r="A1166">
        <v>2007</v>
      </c>
      <c r="B1166">
        <v>17</v>
      </c>
      <c r="C1166" t="s">
        <v>26</v>
      </c>
      <c r="D1166" t="str">
        <f>VLOOKUP(C1166,lookups!$F$2:$H$27,2,FALSE)</f>
        <v>na</v>
      </c>
      <c r="E1166" t="str">
        <f>VLOOKUP(C1166,lookups!$F$2:$H$27,3,FALSE)</f>
        <v>na</v>
      </c>
      <c r="F1166" t="str">
        <f>VLOOKUP(C1166,lookups!$F$2:$I$27,4,FALSE)</f>
        <v>na</v>
      </c>
      <c r="G1166">
        <v>12</v>
      </c>
      <c r="H1166" t="s">
        <v>45</v>
      </c>
      <c r="I1166" t="str">
        <f>VLOOKUP(H1166,lookups!$B$2:$C$32,2,FALSE)</f>
        <v>Y</v>
      </c>
      <c r="J1166">
        <v>2</v>
      </c>
      <c r="K1166" t="s">
        <v>10</v>
      </c>
      <c r="L1166">
        <v>1</v>
      </c>
      <c r="M1166">
        <v>0</v>
      </c>
    </row>
    <row r="1167" spans="1:13" x14ac:dyDescent="0.3">
      <c r="A1167">
        <v>2007</v>
      </c>
      <c r="B1167">
        <v>17</v>
      </c>
      <c r="C1167" t="s">
        <v>26</v>
      </c>
      <c r="D1167" t="str">
        <f>VLOOKUP(C1167,lookups!$F$2:$H$27,2,FALSE)</f>
        <v>na</v>
      </c>
      <c r="E1167" t="str">
        <f>VLOOKUP(C1167,lookups!$F$2:$H$27,3,FALSE)</f>
        <v>na</v>
      </c>
      <c r="F1167" t="str">
        <f>VLOOKUP(C1167,lookups!$F$2:$I$27,4,FALSE)</f>
        <v>na</v>
      </c>
      <c r="G1167">
        <v>12</v>
      </c>
      <c r="H1167" t="s">
        <v>45</v>
      </c>
      <c r="I1167" t="str">
        <f>VLOOKUP(H1167,lookups!$B$2:$C$32,2,FALSE)</f>
        <v>Y</v>
      </c>
      <c r="J1167">
        <v>3</v>
      </c>
      <c r="K1167" t="s">
        <v>10</v>
      </c>
      <c r="L1167">
        <v>1</v>
      </c>
      <c r="M1167">
        <v>0</v>
      </c>
    </row>
    <row r="1168" spans="1:13" x14ac:dyDescent="0.3">
      <c r="A1168">
        <v>2007</v>
      </c>
      <c r="B1168">
        <v>17</v>
      </c>
      <c r="C1168" t="s">
        <v>26</v>
      </c>
      <c r="D1168" t="str">
        <f>VLOOKUP(C1168,lookups!$F$2:$H$27,2,FALSE)</f>
        <v>na</v>
      </c>
      <c r="E1168" t="str">
        <f>VLOOKUP(C1168,lookups!$F$2:$H$27,3,FALSE)</f>
        <v>na</v>
      </c>
      <c r="F1168" t="str">
        <f>VLOOKUP(C1168,lookups!$F$2:$I$27,4,FALSE)</f>
        <v>na</v>
      </c>
      <c r="G1168">
        <v>12</v>
      </c>
      <c r="H1168" t="s">
        <v>45</v>
      </c>
      <c r="I1168" t="str">
        <f>VLOOKUP(H1168,lookups!$B$2:$C$32,2,FALSE)</f>
        <v>Y</v>
      </c>
      <c r="J1168">
        <v>4</v>
      </c>
      <c r="K1168" t="s">
        <v>10</v>
      </c>
      <c r="L1168">
        <v>1</v>
      </c>
      <c r="M1168">
        <v>0</v>
      </c>
    </row>
    <row r="1169" spans="1:13" x14ac:dyDescent="0.3">
      <c r="A1169">
        <v>2007</v>
      </c>
      <c r="B1169">
        <v>17</v>
      </c>
      <c r="C1169" t="s">
        <v>26</v>
      </c>
      <c r="D1169" t="str">
        <f>VLOOKUP(C1169,lookups!$F$2:$H$27,2,FALSE)</f>
        <v>na</v>
      </c>
      <c r="E1169" t="str">
        <f>VLOOKUP(C1169,lookups!$F$2:$H$27,3,FALSE)</f>
        <v>na</v>
      </c>
      <c r="F1169" t="str">
        <f>VLOOKUP(C1169,lookups!$F$2:$I$27,4,FALSE)</f>
        <v>na</v>
      </c>
      <c r="G1169">
        <v>12</v>
      </c>
      <c r="H1169" t="s">
        <v>45</v>
      </c>
      <c r="I1169" t="str">
        <f>VLOOKUP(H1169,lookups!$B$2:$C$32,2,FALSE)</f>
        <v>Y</v>
      </c>
      <c r="J1169">
        <v>5</v>
      </c>
      <c r="K1169" t="s">
        <v>10</v>
      </c>
      <c r="L1169">
        <v>1</v>
      </c>
      <c r="M1169">
        <v>0</v>
      </c>
    </row>
    <row r="1170" spans="1:13" x14ac:dyDescent="0.3">
      <c r="A1170">
        <v>2007</v>
      </c>
      <c r="B1170">
        <v>18</v>
      </c>
      <c r="C1170" t="s">
        <v>27</v>
      </c>
      <c r="D1170">
        <f>VLOOKUP(C1170,lookups!$F$2:$H$27,2,FALSE)</f>
        <v>3</v>
      </c>
      <c r="E1170" t="str">
        <f>VLOOKUP(C1170,lookups!$F$2:$H$27,3,FALSE)</f>
        <v>SEAK Sport</v>
      </c>
      <c r="F1170">
        <f>VLOOKUP(C1170,lookups!$F$2:$I$27,4,FALSE)</f>
        <v>2</v>
      </c>
      <c r="G1170">
        <v>12</v>
      </c>
      <c r="H1170" t="s">
        <v>45</v>
      </c>
      <c r="I1170" t="str">
        <f>VLOOKUP(H1170,lookups!$B$2:$C$32,2,FALSE)</f>
        <v>Y</v>
      </c>
      <c r="J1170">
        <v>2</v>
      </c>
      <c r="K1170" t="s">
        <v>10</v>
      </c>
      <c r="L1170">
        <v>1</v>
      </c>
      <c r="M1170">
        <v>0</v>
      </c>
    </row>
    <row r="1171" spans="1:13" x14ac:dyDescent="0.3">
      <c r="A1171">
        <v>2007</v>
      </c>
      <c r="B1171">
        <v>18</v>
      </c>
      <c r="C1171" t="s">
        <v>27</v>
      </c>
      <c r="D1171">
        <f>VLOOKUP(C1171,lookups!$F$2:$H$27,2,FALSE)</f>
        <v>3</v>
      </c>
      <c r="E1171" t="str">
        <f>VLOOKUP(C1171,lookups!$F$2:$H$27,3,FALSE)</f>
        <v>SEAK Sport</v>
      </c>
      <c r="F1171">
        <f>VLOOKUP(C1171,lookups!$F$2:$I$27,4,FALSE)</f>
        <v>2</v>
      </c>
      <c r="G1171">
        <v>12</v>
      </c>
      <c r="H1171" t="s">
        <v>45</v>
      </c>
      <c r="I1171" t="str">
        <f>VLOOKUP(H1171,lookups!$B$2:$C$32,2,FALSE)</f>
        <v>Y</v>
      </c>
      <c r="J1171">
        <v>3</v>
      </c>
      <c r="K1171" t="s">
        <v>10</v>
      </c>
      <c r="L1171">
        <v>1</v>
      </c>
      <c r="M1171">
        <v>0</v>
      </c>
    </row>
    <row r="1172" spans="1:13" x14ac:dyDescent="0.3">
      <c r="A1172">
        <v>2007</v>
      </c>
      <c r="B1172">
        <v>18</v>
      </c>
      <c r="C1172" t="s">
        <v>27</v>
      </c>
      <c r="D1172">
        <f>VLOOKUP(C1172,lookups!$F$2:$H$27,2,FALSE)</f>
        <v>3</v>
      </c>
      <c r="E1172" t="str">
        <f>VLOOKUP(C1172,lookups!$F$2:$H$27,3,FALSE)</f>
        <v>SEAK Sport</v>
      </c>
      <c r="F1172">
        <f>VLOOKUP(C1172,lookups!$F$2:$I$27,4,FALSE)</f>
        <v>2</v>
      </c>
      <c r="G1172">
        <v>12</v>
      </c>
      <c r="H1172" t="s">
        <v>45</v>
      </c>
      <c r="I1172" t="str">
        <f>VLOOKUP(H1172,lookups!$B$2:$C$32,2,FALSE)</f>
        <v>Y</v>
      </c>
      <c r="J1172">
        <v>4</v>
      </c>
      <c r="K1172" t="s">
        <v>10</v>
      </c>
      <c r="L1172">
        <v>1</v>
      </c>
      <c r="M1172">
        <v>46.49</v>
      </c>
    </row>
    <row r="1173" spans="1:13" x14ac:dyDescent="0.3">
      <c r="A1173">
        <v>2007</v>
      </c>
      <c r="B1173">
        <v>18</v>
      </c>
      <c r="C1173" t="s">
        <v>27</v>
      </c>
      <c r="D1173">
        <f>VLOOKUP(C1173,lookups!$F$2:$H$27,2,FALSE)</f>
        <v>3</v>
      </c>
      <c r="E1173" t="str">
        <f>VLOOKUP(C1173,lookups!$F$2:$H$27,3,FALSE)</f>
        <v>SEAK Sport</v>
      </c>
      <c r="F1173">
        <f>VLOOKUP(C1173,lookups!$F$2:$I$27,4,FALSE)</f>
        <v>2</v>
      </c>
      <c r="G1173">
        <v>12</v>
      </c>
      <c r="H1173" t="s">
        <v>45</v>
      </c>
      <c r="I1173" t="str">
        <f>VLOOKUP(H1173,lookups!$B$2:$C$32,2,FALSE)</f>
        <v>Y</v>
      </c>
      <c r="J1173">
        <v>5</v>
      </c>
      <c r="K1173" t="s">
        <v>10</v>
      </c>
      <c r="L1173">
        <v>1</v>
      </c>
      <c r="M1173">
        <v>0</v>
      </c>
    </row>
    <row r="1174" spans="1:13" x14ac:dyDescent="0.3">
      <c r="A1174">
        <v>2007</v>
      </c>
      <c r="B1174">
        <v>19</v>
      </c>
      <c r="C1174" t="s">
        <v>28</v>
      </c>
      <c r="D1174" t="str">
        <f>VLOOKUP(C1174,lookups!$F$2:$H$27,2,FALSE)</f>
        <v>na</v>
      </c>
      <c r="E1174" t="str">
        <f>VLOOKUP(C1174,lookups!$F$2:$H$27,3,FALSE)</f>
        <v>na</v>
      </c>
      <c r="F1174" t="str">
        <f>VLOOKUP(C1174,lookups!$F$2:$I$27,4,FALSE)</f>
        <v>na</v>
      </c>
      <c r="G1174">
        <v>12</v>
      </c>
      <c r="H1174" t="s">
        <v>45</v>
      </c>
      <c r="I1174" t="str">
        <f>VLOOKUP(H1174,lookups!$B$2:$C$32,2,FALSE)</f>
        <v>Y</v>
      </c>
      <c r="J1174">
        <v>2</v>
      </c>
      <c r="K1174" t="s">
        <v>10</v>
      </c>
      <c r="L1174">
        <v>1</v>
      </c>
      <c r="M1174">
        <v>0</v>
      </c>
    </row>
    <row r="1175" spans="1:13" x14ac:dyDescent="0.3">
      <c r="A1175">
        <v>2007</v>
      </c>
      <c r="B1175">
        <v>19</v>
      </c>
      <c r="C1175" t="s">
        <v>28</v>
      </c>
      <c r="D1175" t="str">
        <f>VLOOKUP(C1175,lookups!$F$2:$H$27,2,FALSE)</f>
        <v>na</v>
      </c>
      <c r="E1175" t="str">
        <f>VLOOKUP(C1175,lookups!$F$2:$H$27,3,FALSE)</f>
        <v>na</v>
      </c>
      <c r="F1175" t="str">
        <f>VLOOKUP(C1175,lookups!$F$2:$I$27,4,FALSE)</f>
        <v>na</v>
      </c>
      <c r="G1175">
        <v>12</v>
      </c>
      <c r="H1175" t="s">
        <v>45</v>
      </c>
      <c r="I1175" t="str">
        <f>VLOOKUP(H1175,lookups!$B$2:$C$32,2,FALSE)</f>
        <v>Y</v>
      </c>
      <c r="J1175">
        <v>3</v>
      </c>
      <c r="K1175" t="s">
        <v>10</v>
      </c>
      <c r="L1175">
        <v>1</v>
      </c>
      <c r="M1175">
        <v>37.17</v>
      </c>
    </row>
    <row r="1176" spans="1:13" x14ac:dyDescent="0.3">
      <c r="A1176">
        <v>2007</v>
      </c>
      <c r="B1176">
        <v>19</v>
      </c>
      <c r="C1176" t="s">
        <v>28</v>
      </c>
      <c r="D1176" t="str">
        <f>VLOOKUP(C1176,lookups!$F$2:$H$27,2,FALSE)</f>
        <v>na</v>
      </c>
      <c r="E1176" t="str">
        <f>VLOOKUP(C1176,lookups!$F$2:$H$27,3,FALSE)</f>
        <v>na</v>
      </c>
      <c r="F1176" t="str">
        <f>VLOOKUP(C1176,lookups!$F$2:$I$27,4,FALSE)</f>
        <v>na</v>
      </c>
      <c r="G1176">
        <v>12</v>
      </c>
      <c r="H1176" t="s">
        <v>45</v>
      </c>
      <c r="I1176" t="str">
        <f>VLOOKUP(H1176,lookups!$B$2:$C$32,2,FALSE)</f>
        <v>Y</v>
      </c>
      <c r="J1176">
        <v>4</v>
      </c>
      <c r="K1176" t="s">
        <v>10</v>
      </c>
      <c r="L1176">
        <v>1</v>
      </c>
      <c r="M1176">
        <v>83.58</v>
      </c>
    </row>
    <row r="1177" spans="1:13" x14ac:dyDescent="0.3">
      <c r="A1177">
        <v>2007</v>
      </c>
      <c r="B1177">
        <v>19</v>
      </c>
      <c r="C1177" t="s">
        <v>28</v>
      </c>
      <c r="D1177" t="str">
        <f>VLOOKUP(C1177,lookups!$F$2:$H$27,2,FALSE)</f>
        <v>na</v>
      </c>
      <c r="E1177" t="str">
        <f>VLOOKUP(C1177,lookups!$F$2:$H$27,3,FALSE)</f>
        <v>na</v>
      </c>
      <c r="F1177" t="str">
        <f>VLOOKUP(C1177,lookups!$F$2:$I$27,4,FALSE)</f>
        <v>na</v>
      </c>
      <c r="G1177">
        <v>12</v>
      </c>
      <c r="H1177" t="s">
        <v>45</v>
      </c>
      <c r="I1177" t="str">
        <f>VLOOKUP(H1177,lookups!$B$2:$C$32,2,FALSE)</f>
        <v>Y</v>
      </c>
      <c r="J1177">
        <v>5</v>
      </c>
      <c r="K1177" t="s">
        <v>10</v>
      </c>
      <c r="L1177">
        <v>1</v>
      </c>
      <c r="M1177">
        <v>0</v>
      </c>
    </row>
    <row r="1178" spans="1:13" x14ac:dyDescent="0.3">
      <c r="A1178">
        <v>2007</v>
      </c>
      <c r="B1178">
        <v>20</v>
      </c>
      <c r="C1178" t="s">
        <v>29</v>
      </c>
      <c r="D1178" t="str">
        <f>VLOOKUP(C1178,lookups!$F$2:$H$27,2,FALSE)</f>
        <v>na</v>
      </c>
      <c r="E1178" t="str">
        <f>VLOOKUP(C1178,lookups!$F$2:$H$27,3,FALSE)</f>
        <v>na</v>
      </c>
      <c r="F1178" t="str">
        <f>VLOOKUP(C1178,lookups!$F$2:$I$27,4,FALSE)</f>
        <v>na</v>
      </c>
      <c r="G1178">
        <v>12</v>
      </c>
      <c r="H1178" t="s">
        <v>45</v>
      </c>
      <c r="I1178" t="str">
        <f>VLOOKUP(H1178,lookups!$B$2:$C$32,2,FALSE)</f>
        <v>Y</v>
      </c>
      <c r="J1178">
        <v>2</v>
      </c>
      <c r="K1178" t="s">
        <v>10</v>
      </c>
      <c r="L1178">
        <v>1</v>
      </c>
      <c r="M1178">
        <v>8.8000000000000007</v>
      </c>
    </row>
    <row r="1179" spans="1:13" x14ac:dyDescent="0.3">
      <c r="A1179">
        <v>2007</v>
      </c>
      <c r="B1179">
        <v>20</v>
      </c>
      <c r="C1179" t="s">
        <v>29</v>
      </c>
      <c r="D1179" t="str">
        <f>VLOOKUP(C1179,lookups!$F$2:$H$27,2,FALSE)</f>
        <v>na</v>
      </c>
      <c r="E1179" t="str">
        <f>VLOOKUP(C1179,lookups!$F$2:$H$27,3,FALSE)</f>
        <v>na</v>
      </c>
      <c r="F1179" t="str">
        <f>VLOOKUP(C1179,lookups!$F$2:$I$27,4,FALSE)</f>
        <v>na</v>
      </c>
      <c r="G1179">
        <v>12</v>
      </c>
      <c r="H1179" t="s">
        <v>45</v>
      </c>
      <c r="I1179" t="str">
        <f>VLOOKUP(H1179,lookups!$B$2:$C$32,2,FALSE)</f>
        <v>Y</v>
      </c>
      <c r="J1179">
        <v>3</v>
      </c>
      <c r="K1179" t="s">
        <v>10</v>
      </c>
      <c r="L1179">
        <v>1</v>
      </c>
      <c r="M1179">
        <v>232.63</v>
      </c>
    </row>
    <row r="1180" spans="1:13" x14ac:dyDescent="0.3">
      <c r="A1180">
        <v>2007</v>
      </c>
      <c r="B1180">
        <v>20</v>
      </c>
      <c r="C1180" t="s">
        <v>29</v>
      </c>
      <c r="D1180" t="str">
        <f>VLOOKUP(C1180,lookups!$F$2:$H$27,2,FALSE)</f>
        <v>na</v>
      </c>
      <c r="E1180" t="str">
        <f>VLOOKUP(C1180,lookups!$F$2:$H$27,3,FALSE)</f>
        <v>na</v>
      </c>
      <c r="F1180" t="str">
        <f>VLOOKUP(C1180,lookups!$F$2:$I$27,4,FALSE)</f>
        <v>na</v>
      </c>
      <c r="G1180">
        <v>12</v>
      </c>
      <c r="H1180" t="s">
        <v>45</v>
      </c>
      <c r="I1180" t="str">
        <f>VLOOKUP(H1180,lookups!$B$2:$C$32,2,FALSE)</f>
        <v>Y</v>
      </c>
      <c r="J1180">
        <v>4</v>
      </c>
      <c r="K1180" t="s">
        <v>10</v>
      </c>
      <c r="L1180">
        <v>1</v>
      </c>
      <c r="M1180">
        <v>356.87</v>
      </c>
    </row>
    <row r="1181" spans="1:13" x14ac:dyDescent="0.3">
      <c r="A1181">
        <v>2007</v>
      </c>
      <c r="B1181">
        <v>20</v>
      </c>
      <c r="C1181" t="s">
        <v>29</v>
      </c>
      <c r="D1181" t="str">
        <f>VLOOKUP(C1181,lookups!$F$2:$H$27,2,FALSE)</f>
        <v>na</v>
      </c>
      <c r="E1181" t="str">
        <f>VLOOKUP(C1181,lookups!$F$2:$H$27,3,FALSE)</f>
        <v>na</v>
      </c>
      <c r="F1181" t="str">
        <f>VLOOKUP(C1181,lookups!$F$2:$I$27,4,FALSE)</f>
        <v>na</v>
      </c>
      <c r="G1181">
        <v>12</v>
      </c>
      <c r="H1181" t="s">
        <v>45</v>
      </c>
      <c r="I1181" t="str">
        <f>VLOOKUP(H1181,lookups!$B$2:$C$32,2,FALSE)</f>
        <v>Y</v>
      </c>
      <c r="J1181">
        <v>5</v>
      </c>
      <c r="K1181" t="s">
        <v>10</v>
      </c>
      <c r="L1181">
        <v>1</v>
      </c>
      <c r="M1181">
        <v>53.7</v>
      </c>
    </row>
    <row r="1182" spans="1:13" x14ac:dyDescent="0.3">
      <c r="A1182">
        <v>2007</v>
      </c>
      <c r="B1182">
        <v>21</v>
      </c>
      <c r="C1182" t="s">
        <v>30</v>
      </c>
      <c r="D1182" t="str">
        <f>VLOOKUP(C1182,lookups!$F$2:$H$27,2,FALSE)</f>
        <v>na</v>
      </c>
      <c r="E1182" t="str">
        <f>VLOOKUP(C1182,lookups!$F$2:$H$27,3,FALSE)</f>
        <v>na</v>
      </c>
      <c r="F1182" t="str">
        <f>VLOOKUP(C1182,lookups!$F$2:$I$27,4,FALSE)</f>
        <v>na</v>
      </c>
      <c r="G1182">
        <v>12</v>
      </c>
      <c r="H1182" t="s">
        <v>45</v>
      </c>
      <c r="I1182" t="str">
        <f>VLOOKUP(H1182,lookups!$B$2:$C$32,2,FALSE)</f>
        <v>Y</v>
      </c>
      <c r="J1182">
        <v>2</v>
      </c>
      <c r="K1182" t="s">
        <v>10</v>
      </c>
      <c r="L1182">
        <v>1</v>
      </c>
      <c r="M1182">
        <v>0</v>
      </c>
    </row>
    <row r="1183" spans="1:13" x14ac:dyDescent="0.3">
      <c r="A1183">
        <v>2007</v>
      </c>
      <c r="B1183">
        <v>21</v>
      </c>
      <c r="C1183" t="s">
        <v>30</v>
      </c>
      <c r="D1183" t="str">
        <f>VLOOKUP(C1183,lookups!$F$2:$H$27,2,FALSE)</f>
        <v>na</v>
      </c>
      <c r="E1183" t="str">
        <f>VLOOKUP(C1183,lookups!$F$2:$H$27,3,FALSE)</f>
        <v>na</v>
      </c>
      <c r="F1183" t="str">
        <f>VLOOKUP(C1183,lookups!$F$2:$I$27,4,FALSE)</f>
        <v>na</v>
      </c>
      <c r="G1183">
        <v>12</v>
      </c>
      <c r="H1183" t="s">
        <v>45</v>
      </c>
      <c r="I1183" t="str">
        <f>VLOOKUP(H1183,lookups!$B$2:$C$32,2,FALSE)</f>
        <v>Y</v>
      </c>
      <c r="J1183">
        <v>3</v>
      </c>
      <c r="K1183" t="s">
        <v>10</v>
      </c>
      <c r="L1183">
        <v>1</v>
      </c>
      <c r="M1183">
        <v>18.66</v>
      </c>
    </row>
    <row r="1184" spans="1:13" x14ac:dyDescent="0.3">
      <c r="A1184">
        <v>2007</v>
      </c>
      <c r="B1184">
        <v>21</v>
      </c>
      <c r="C1184" t="s">
        <v>30</v>
      </c>
      <c r="D1184" t="str">
        <f>VLOOKUP(C1184,lookups!$F$2:$H$27,2,FALSE)</f>
        <v>na</v>
      </c>
      <c r="E1184" t="str">
        <f>VLOOKUP(C1184,lookups!$F$2:$H$27,3,FALSE)</f>
        <v>na</v>
      </c>
      <c r="F1184" t="str">
        <f>VLOOKUP(C1184,lookups!$F$2:$I$27,4,FALSE)</f>
        <v>na</v>
      </c>
      <c r="G1184">
        <v>12</v>
      </c>
      <c r="H1184" t="s">
        <v>45</v>
      </c>
      <c r="I1184" t="str">
        <f>VLOOKUP(H1184,lookups!$B$2:$C$32,2,FALSE)</f>
        <v>Y</v>
      </c>
      <c r="J1184">
        <v>4</v>
      </c>
      <c r="K1184" t="s">
        <v>10</v>
      </c>
      <c r="L1184">
        <v>1</v>
      </c>
      <c r="M1184">
        <v>8.1199999999999992</v>
      </c>
    </row>
    <row r="1185" spans="1:13" x14ac:dyDescent="0.3">
      <c r="A1185">
        <v>2007</v>
      </c>
      <c r="B1185">
        <v>21</v>
      </c>
      <c r="C1185" t="s">
        <v>30</v>
      </c>
      <c r="D1185" t="str">
        <f>VLOOKUP(C1185,lookups!$F$2:$H$27,2,FALSE)</f>
        <v>na</v>
      </c>
      <c r="E1185" t="str">
        <f>VLOOKUP(C1185,lookups!$F$2:$H$27,3,FALSE)</f>
        <v>na</v>
      </c>
      <c r="F1185" t="str">
        <f>VLOOKUP(C1185,lookups!$F$2:$I$27,4,FALSE)</f>
        <v>na</v>
      </c>
      <c r="G1185">
        <v>12</v>
      </c>
      <c r="H1185" t="s">
        <v>45</v>
      </c>
      <c r="I1185" t="str">
        <f>VLOOKUP(H1185,lookups!$B$2:$C$32,2,FALSE)</f>
        <v>Y</v>
      </c>
      <c r="J1185">
        <v>5</v>
      </c>
      <c r="K1185" t="s">
        <v>10</v>
      </c>
      <c r="L1185">
        <v>1</v>
      </c>
      <c r="M1185">
        <v>0</v>
      </c>
    </row>
    <row r="1186" spans="1:13" x14ac:dyDescent="0.3">
      <c r="A1186">
        <v>2007</v>
      </c>
      <c r="B1186">
        <v>22</v>
      </c>
      <c r="C1186" t="s">
        <v>31</v>
      </c>
      <c r="D1186" t="str">
        <f>VLOOKUP(C1186,lookups!$F$2:$H$27,2,FALSE)</f>
        <v>na</v>
      </c>
      <c r="E1186" t="str">
        <f>VLOOKUP(C1186,lookups!$F$2:$H$27,3,FALSE)</f>
        <v>na</v>
      </c>
      <c r="F1186" t="str">
        <f>VLOOKUP(C1186,lookups!$F$2:$I$27,4,FALSE)</f>
        <v>na</v>
      </c>
      <c r="G1186">
        <v>12</v>
      </c>
      <c r="H1186" t="s">
        <v>45</v>
      </c>
      <c r="I1186" t="str">
        <f>VLOOKUP(H1186,lookups!$B$2:$C$32,2,FALSE)</f>
        <v>Y</v>
      </c>
      <c r="J1186">
        <v>2</v>
      </c>
      <c r="K1186" t="s">
        <v>10</v>
      </c>
      <c r="L1186">
        <v>1</v>
      </c>
      <c r="M1186">
        <v>0</v>
      </c>
    </row>
    <row r="1187" spans="1:13" x14ac:dyDescent="0.3">
      <c r="A1187">
        <v>2007</v>
      </c>
      <c r="B1187">
        <v>22</v>
      </c>
      <c r="C1187" t="s">
        <v>31</v>
      </c>
      <c r="D1187" t="str">
        <f>VLOOKUP(C1187,lookups!$F$2:$H$27,2,FALSE)</f>
        <v>na</v>
      </c>
      <c r="E1187" t="str">
        <f>VLOOKUP(C1187,lookups!$F$2:$H$27,3,FALSE)</f>
        <v>na</v>
      </c>
      <c r="F1187" t="str">
        <f>VLOOKUP(C1187,lookups!$F$2:$I$27,4,FALSE)</f>
        <v>na</v>
      </c>
      <c r="G1187">
        <v>12</v>
      </c>
      <c r="H1187" t="s">
        <v>45</v>
      </c>
      <c r="I1187" t="str">
        <f>VLOOKUP(H1187,lookups!$B$2:$C$32,2,FALSE)</f>
        <v>Y</v>
      </c>
      <c r="J1187">
        <v>3</v>
      </c>
      <c r="K1187" t="s">
        <v>10</v>
      </c>
      <c r="L1187">
        <v>1</v>
      </c>
      <c r="M1187">
        <v>223.11</v>
      </c>
    </row>
    <row r="1188" spans="1:13" x14ac:dyDescent="0.3">
      <c r="A1188">
        <v>2007</v>
      </c>
      <c r="B1188">
        <v>22</v>
      </c>
      <c r="C1188" t="s">
        <v>31</v>
      </c>
      <c r="D1188" t="str">
        <f>VLOOKUP(C1188,lookups!$F$2:$H$27,2,FALSE)</f>
        <v>na</v>
      </c>
      <c r="E1188" t="str">
        <f>VLOOKUP(C1188,lookups!$F$2:$H$27,3,FALSE)</f>
        <v>na</v>
      </c>
      <c r="F1188" t="str">
        <f>VLOOKUP(C1188,lookups!$F$2:$I$27,4,FALSE)</f>
        <v>na</v>
      </c>
      <c r="G1188">
        <v>12</v>
      </c>
      <c r="H1188" t="s">
        <v>45</v>
      </c>
      <c r="I1188" t="str">
        <f>VLOOKUP(H1188,lookups!$B$2:$C$32,2,FALSE)</f>
        <v>Y</v>
      </c>
      <c r="J1188">
        <v>4</v>
      </c>
      <c r="K1188" t="s">
        <v>10</v>
      </c>
      <c r="L1188">
        <v>1</v>
      </c>
      <c r="M1188">
        <v>313.77999999999997</v>
      </c>
    </row>
    <row r="1189" spans="1:13" x14ac:dyDescent="0.3">
      <c r="A1189">
        <v>2007</v>
      </c>
      <c r="B1189">
        <v>22</v>
      </c>
      <c r="C1189" t="s">
        <v>31</v>
      </c>
      <c r="D1189" t="str">
        <f>VLOOKUP(C1189,lookups!$F$2:$H$27,2,FALSE)</f>
        <v>na</v>
      </c>
      <c r="E1189" t="str">
        <f>VLOOKUP(C1189,lookups!$F$2:$H$27,3,FALSE)</f>
        <v>na</v>
      </c>
      <c r="F1189" t="str">
        <f>VLOOKUP(C1189,lookups!$F$2:$I$27,4,FALSE)</f>
        <v>na</v>
      </c>
      <c r="G1189">
        <v>12</v>
      </c>
      <c r="H1189" t="s">
        <v>45</v>
      </c>
      <c r="I1189" t="str">
        <f>VLOOKUP(H1189,lookups!$B$2:$C$32,2,FALSE)</f>
        <v>Y</v>
      </c>
      <c r="J1189">
        <v>5</v>
      </c>
      <c r="K1189" t="s">
        <v>10</v>
      </c>
      <c r="L1189">
        <v>1</v>
      </c>
      <c r="M1189">
        <v>50.85</v>
      </c>
    </row>
    <row r="1190" spans="1:13" x14ac:dyDescent="0.3">
      <c r="A1190">
        <v>2007</v>
      </c>
      <c r="B1190">
        <v>23</v>
      </c>
      <c r="C1190" t="s">
        <v>32</v>
      </c>
      <c r="D1190" t="str">
        <f>VLOOKUP(C1190,lookups!$F$2:$H$27,2,FALSE)</f>
        <v>na</v>
      </c>
      <c r="E1190" t="str">
        <f>VLOOKUP(C1190,lookups!$F$2:$H$27,3,FALSE)</f>
        <v>na</v>
      </c>
      <c r="F1190" t="str">
        <f>VLOOKUP(C1190,lookups!$F$2:$I$27,4,FALSE)</f>
        <v>na</v>
      </c>
      <c r="G1190">
        <v>12</v>
      </c>
      <c r="H1190" t="s">
        <v>45</v>
      </c>
      <c r="I1190" t="str">
        <f>VLOOKUP(H1190,lookups!$B$2:$C$32,2,FALSE)</f>
        <v>Y</v>
      </c>
      <c r="J1190">
        <v>2</v>
      </c>
      <c r="K1190" t="s">
        <v>10</v>
      </c>
      <c r="L1190">
        <v>1</v>
      </c>
      <c r="M1190">
        <v>0</v>
      </c>
    </row>
    <row r="1191" spans="1:13" x14ac:dyDescent="0.3">
      <c r="A1191">
        <v>2007</v>
      </c>
      <c r="B1191">
        <v>23</v>
      </c>
      <c r="C1191" t="s">
        <v>32</v>
      </c>
      <c r="D1191" t="str">
        <f>VLOOKUP(C1191,lookups!$F$2:$H$27,2,FALSE)</f>
        <v>na</v>
      </c>
      <c r="E1191" t="str">
        <f>VLOOKUP(C1191,lookups!$F$2:$H$27,3,FALSE)</f>
        <v>na</v>
      </c>
      <c r="F1191" t="str">
        <f>VLOOKUP(C1191,lookups!$F$2:$I$27,4,FALSE)</f>
        <v>na</v>
      </c>
      <c r="G1191">
        <v>12</v>
      </c>
      <c r="H1191" t="s">
        <v>45</v>
      </c>
      <c r="I1191" t="str">
        <f>VLOOKUP(H1191,lookups!$B$2:$C$32,2,FALSE)</f>
        <v>Y</v>
      </c>
      <c r="J1191">
        <v>3</v>
      </c>
      <c r="K1191" t="s">
        <v>10</v>
      </c>
      <c r="L1191">
        <v>1</v>
      </c>
      <c r="M1191">
        <v>1072.68</v>
      </c>
    </row>
    <row r="1192" spans="1:13" x14ac:dyDescent="0.3">
      <c r="A1192">
        <v>2007</v>
      </c>
      <c r="B1192">
        <v>23</v>
      </c>
      <c r="C1192" t="s">
        <v>32</v>
      </c>
      <c r="D1192" t="str">
        <f>VLOOKUP(C1192,lookups!$F$2:$H$27,2,FALSE)</f>
        <v>na</v>
      </c>
      <c r="E1192" t="str">
        <f>VLOOKUP(C1192,lookups!$F$2:$H$27,3,FALSE)</f>
        <v>na</v>
      </c>
      <c r="F1192" t="str">
        <f>VLOOKUP(C1192,lookups!$F$2:$I$27,4,FALSE)</f>
        <v>na</v>
      </c>
      <c r="G1192">
        <v>12</v>
      </c>
      <c r="H1192" t="s">
        <v>45</v>
      </c>
      <c r="I1192" t="str">
        <f>VLOOKUP(H1192,lookups!$B$2:$C$32,2,FALSE)</f>
        <v>Y</v>
      </c>
      <c r="J1192">
        <v>4</v>
      </c>
      <c r="K1192" t="s">
        <v>10</v>
      </c>
      <c r="L1192">
        <v>1</v>
      </c>
      <c r="M1192">
        <v>447.38</v>
      </c>
    </row>
    <row r="1193" spans="1:13" x14ac:dyDescent="0.3">
      <c r="A1193">
        <v>2007</v>
      </c>
      <c r="B1193">
        <v>23</v>
      </c>
      <c r="C1193" t="s">
        <v>32</v>
      </c>
      <c r="D1193" t="str">
        <f>VLOOKUP(C1193,lookups!$F$2:$H$27,2,FALSE)</f>
        <v>na</v>
      </c>
      <c r="E1193" t="str">
        <f>VLOOKUP(C1193,lookups!$F$2:$H$27,3,FALSE)</f>
        <v>na</v>
      </c>
      <c r="F1193" t="str">
        <f>VLOOKUP(C1193,lookups!$F$2:$I$27,4,FALSE)</f>
        <v>na</v>
      </c>
      <c r="G1193">
        <v>12</v>
      </c>
      <c r="H1193" t="s">
        <v>45</v>
      </c>
      <c r="I1193" t="str">
        <f>VLOOKUP(H1193,lookups!$B$2:$C$32,2,FALSE)</f>
        <v>Y</v>
      </c>
      <c r="J1193">
        <v>5</v>
      </c>
      <c r="K1193" t="s">
        <v>10</v>
      </c>
      <c r="L1193">
        <v>1</v>
      </c>
      <c r="M1193">
        <v>58.24</v>
      </c>
    </row>
    <row r="1194" spans="1:13" x14ac:dyDescent="0.3">
      <c r="A1194">
        <v>2007</v>
      </c>
      <c r="B1194">
        <v>24</v>
      </c>
      <c r="C1194" t="s">
        <v>33</v>
      </c>
      <c r="D1194" t="str">
        <f>VLOOKUP(C1194,lookups!$F$2:$H$27,2,FALSE)</f>
        <v>13-15</v>
      </c>
      <c r="E1194" t="str">
        <f>VLOOKUP(C1194,lookups!$F$2:$H$27,3,FALSE)</f>
        <v>NGS/SGS/JDF Sport</v>
      </c>
      <c r="F1194">
        <f>VLOOKUP(C1194,lookups!$F$2:$I$27,4,FALSE)</f>
        <v>7</v>
      </c>
      <c r="G1194">
        <v>12</v>
      </c>
      <c r="H1194" t="s">
        <v>45</v>
      </c>
      <c r="I1194" t="str">
        <f>VLOOKUP(H1194,lookups!$B$2:$C$32,2,FALSE)</f>
        <v>Y</v>
      </c>
      <c r="J1194">
        <v>2</v>
      </c>
      <c r="K1194" t="s">
        <v>10</v>
      </c>
      <c r="L1194">
        <v>1</v>
      </c>
      <c r="M1194">
        <v>62.57</v>
      </c>
    </row>
    <row r="1195" spans="1:13" x14ac:dyDescent="0.3">
      <c r="A1195">
        <v>2007</v>
      </c>
      <c r="B1195">
        <v>24</v>
      </c>
      <c r="C1195" t="s">
        <v>33</v>
      </c>
      <c r="D1195" t="str">
        <f>VLOOKUP(C1195,lookups!$F$2:$H$27,2,FALSE)</f>
        <v>13-15</v>
      </c>
      <c r="E1195" t="str">
        <f>VLOOKUP(C1195,lookups!$F$2:$H$27,3,FALSE)</f>
        <v>NGS/SGS/JDF Sport</v>
      </c>
      <c r="F1195">
        <f>VLOOKUP(C1195,lookups!$F$2:$I$27,4,FALSE)</f>
        <v>7</v>
      </c>
      <c r="G1195">
        <v>12</v>
      </c>
      <c r="H1195" t="s">
        <v>45</v>
      </c>
      <c r="I1195" t="str">
        <f>VLOOKUP(H1195,lookups!$B$2:$C$32,2,FALSE)</f>
        <v>Y</v>
      </c>
      <c r="J1195">
        <v>3</v>
      </c>
      <c r="K1195" t="s">
        <v>10</v>
      </c>
      <c r="L1195">
        <v>1</v>
      </c>
      <c r="M1195">
        <v>415.76</v>
      </c>
    </row>
    <row r="1196" spans="1:13" x14ac:dyDescent="0.3">
      <c r="A1196">
        <v>2007</v>
      </c>
      <c r="B1196">
        <v>24</v>
      </c>
      <c r="C1196" t="s">
        <v>33</v>
      </c>
      <c r="D1196" t="str">
        <f>VLOOKUP(C1196,lookups!$F$2:$H$27,2,FALSE)</f>
        <v>13-15</v>
      </c>
      <c r="E1196" t="str">
        <f>VLOOKUP(C1196,lookups!$F$2:$H$27,3,FALSE)</f>
        <v>NGS/SGS/JDF Sport</v>
      </c>
      <c r="F1196">
        <f>VLOOKUP(C1196,lookups!$F$2:$I$27,4,FALSE)</f>
        <v>7</v>
      </c>
      <c r="G1196">
        <v>12</v>
      </c>
      <c r="H1196" t="s">
        <v>45</v>
      </c>
      <c r="I1196" t="str">
        <f>VLOOKUP(H1196,lookups!$B$2:$C$32,2,FALSE)</f>
        <v>Y</v>
      </c>
      <c r="J1196">
        <v>4</v>
      </c>
      <c r="K1196" t="s">
        <v>10</v>
      </c>
      <c r="L1196">
        <v>1</v>
      </c>
      <c r="M1196">
        <v>248.12</v>
      </c>
    </row>
    <row r="1197" spans="1:13" x14ac:dyDescent="0.3">
      <c r="A1197">
        <v>2007</v>
      </c>
      <c r="B1197">
        <v>24</v>
      </c>
      <c r="C1197" t="s">
        <v>33</v>
      </c>
      <c r="D1197" t="str">
        <f>VLOOKUP(C1197,lookups!$F$2:$H$27,2,FALSE)</f>
        <v>13-15</v>
      </c>
      <c r="E1197" t="str">
        <f>VLOOKUP(C1197,lookups!$F$2:$H$27,3,FALSE)</f>
        <v>NGS/SGS/JDF Sport</v>
      </c>
      <c r="F1197">
        <f>VLOOKUP(C1197,lookups!$F$2:$I$27,4,FALSE)</f>
        <v>7</v>
      </c>
      <c r="G1197">
        <v>12</v>
      </c>
      <c r="H1197" t="s">
        <v>45</v>
      </c>
      <c r="I1197" t="str">
        <f>VLOOKUP(H1197,lookups!$B$2:$C$32,2,FALSE)</f>
        <v>Y</v>
      </c>
      <c r="J1197">
        <v>5</v>
      </c>
      <c r="K1197" t="s">
        <v>10</v>
      </c>
      <c r="L1197">
        <v>1</v>
      </c>
      <c r="M1197">
        <v>12.11</v>
      </c>
    </row>
    <row r="1198" spans="1:13" x14ac:dyDescent="0.3">
      <c r="A1198">
        <v>2007</v>
      </c>
      <c r="B1198">
        <v>25</v>
      </c>
      <c r="C1198" t="s">
        <v>34</v>
      </c>
      <c r="D1198" t="str">
        <f>VLOOKUP(C1198,lookups!$F$2:$H$27,2,FALSE)</f>
        <v>na</v>
      </c>
      <c r="E1198" t="str">
        <f>VLOOKUP(C1198,lookups!$F$2:$H$27,3,FALSE)</f>
        <v>na</v>
      </c>
      <c r="F1198" t="str">
        <f>VLOOKUP(C1198,lookups!$F$2:$I$27,4,FALSE)</f>
        <v>na</v>
      </c>
      <c r="G1198">
        <v>12</v>
      </c>
      <c r="H1198" t="s">
        <v>45</v>
      </c>
      <c r="I1198" t="str">
        <f>VLOOKUP(H1198,lookups!$B$2:$C$32,2,FALSE)</f>
        <v>Y</v>
      </c>
      <c r="J1198">
        <v>2</v>
      </c>
      <c r="K1198" t="s">
        <v>10</v>
      </c>
      <c r="L1198">
        <v>1</v>
      </c>
      <c r="M1198">
        <v>0</v>
      </c>
    </row>
    <row r="1199" spans="1:13" x14ac:dyDescent="0.3">
      <c r="A1199">
        <v>2007</v>
      </c>
      <c r="B1199">
        <v>25</v>
      </c>
      <c r="C1199" t="s">
        <v>34</v>
      </c>
      <c r="D1199" t="str">
        <f>VLOOKUP(C1199,lookups!$F$2:$H$27,2,FALSE)</f>
        <v>na</v>
      </c>
      <c r="E1199" t="str">
        <f>VLOOKUP(C1199,lookups!$F$2:$H$27,3,FALSE)</f>
        <v>na</v>
      </c>
      <c r="F1199" t="str">
        <f>VLOOKUP(C1199,lookups!$F$2:$I$27,4,FALSE)</f>
        <v>na</v>
      </c>
      <c r="G1199">
        <v>12</v>
      </c>
      <c r="H1199" t="s">
        <v>45</v>
      </c>
      <c r="I1199" t="str">
        <f>VLOOKUP(H1199,lookups!$B$2:$C$32,2,FALSE)</f>
        <v>Y</v>
      </c>
      <c r="J1199">
        <v>3</v>
      </c>
      <c r="K1199" t="s">
        <v>10</v>
      </c>
      <c r="L1199">
        <v>1</v>
      </c>
      <c r="M1199">
        <v>0</v>
      </c>
    </row>
    <row r="1200" spans="1:13" x14ac:dyDescent="0.3">
      <c r="A1200">
        <v>2007</v>
      </c>
      <c r="B1200">
        <v>25</v>
      </c>
      <c r="C1200" t="s">
        <v>34</v>
      </c>
      <c r="D1200" t="str">
        <f>VLOOKUP(C1200,lookups!$F$2:$H$27,2,FALSE)</f>
        <v>na</v>
      </c>
      <c r="E1200" t="str">
        <f>VLOOKUP(C1200,lookups!$F$2:$H$27,3,FALSE)</f>
        <v>na</v>
      </c>
      <c r="F1200" t="str">
        <f>VLOOKUP(C1200,lookups!$F$2:$I$27,4,FALSE)</f>
        <v>na</v>
      </c>
      <c r="G1200">
        <v>12</v>
      </c>
      <c r="H1200" t="s">
        <v>45</v>
      </c>
      <c r="I1200" t="str">
        <f>VLOOKUP(H1200,lookups!$B$2:$C$32,2,FALSE)</f>
        <v>Y</v>
      </c>
      <c r="J1200">
        <v>4</v>
      </c>
      <c r="K1200" t="s">
        <v>10</v>
      </c>
      <c r="L1200">
        <v>1</v>
      </c>
      <c r="M1200">
        <v>18.079999999999998</v>
      </c>
    </row>
    <row r="1201" spans="1:13" x14ac:dyDescent="0.3">
      <c r="A1201">
        <v>2007</v>
      </c>
      <c r="B1201">
        <v>25</v>
      </c>
      <c r="C1201" t="s">
        <v>34</v>
      </c>
      <c r="D1201" t="str">
        <f>VLOOKUP(C1201,lookups!$F$2:$H$27,2,FALSE)</f>
        <v>na</v>
      </c>
      <c r="E1201" t="str">
        <f>VLOOKUP(C1201,lookups!$F$2:$H$27,3,FALSE)</f>
        <v>na</v>
      </c>
      <c r="F1201" t="str">
        <f>VLOOKUP(C1201,lookups!$F$2:$I$27,4,FALSE)</f>
        <v>na</v>
      </c>
      <c r="G1201">
        <v>12</v>
      </c>
      <c r="H1201" t="s">
        <v>45</v>
      </c>
      <c r="I1201" t="str">
        <f>VLOOKUP(H1201,lookups!$B$2:$C$32,2,FALSE)</f>
        <v>Y</v>
      </c>
      <c r="J1201">
        <v>5</v>
      </c>
      <c r="K1201" t="s">
        <v>10</v>
      </c>
      <c r="L1201">
        <v>1</v>
      </c>
      <c r="M1201">
        <v>0</v>
      </c>
    </row>
    <row r="1202" spans="1:13" x14ac:dyDescent="0.3">
      <c r="A1202">
        <v>2007</v>
      </c>
      <c r="B1202">
        <v>1</v>
      </c>
      <c r="C1202" t="s">
        <v>8</v>
      </c>
      <c r="D1202" t="str">
        <f>VLOOKUP(C1202,lookups!$F$2:$H$27,2,FALSE)</f>
        <v>na</v>
      </c>
      <c r="E1202" t="str">
        <f>VLOOKUP(C1202,lookups!$F$2:$H$27,3,FALSE)</f>
        <v>na</v>
      </c>
      <c r="F1202" t="str">
        <f>VLOOKUP(C1202,lookups!$F$2:$I$27,4,FALSE)</f>
        <v>na</v>
      </c>
      <c r="G1202">
        <v>13</v>
      </c>
      <c r="H1202" t="s">
        <v>46</v>
      </c>
      <c r="I1202" t="str">
        <f>VLOOKUP(H1202,lookups!$B$2:$C$32,2,FALSE)</f>
        <v>Y</v>
      </c>
      <c r="J1202">
        <v>2</v>
      </c>
      <c r="K1202" t="s">
        <v>10</v>
      </c>
      <c r="L1202">
        <v>1</v>
      </c>
      <c r="M1202">
        <v>0</v>
      </c>
    </row>
    <row r="1203" spans="1:13" x14ac:dyDescent="0.3">
      <c r="A1203">
        <v>2007</v>
      </c>
      <c r="B1203">
        <v>1</v>
      </c>
      <c r="C1203" t="s">
        <v>8</v>
      </c>
      <c r="D1203" t="str">
        <f>VLOOKUP(C1203,lookups!$F$2:$H$27,2,FALSE)</f>
        <v>na</v>
      </c>
      <c r="E1203" t="str">
        <f>VLOOKUP(C1203,lookups!$F$2:$H$27,3,FALSE)</f>
        <v>na</v>
      </c>
      <c r="F1203" t="str">
        <f>VLOOKUP(C1203,lookups!$F$2:$I$27,4,FALSE)</f>
        <v>na</v>
      </c>
      <c r="G1203">
        <v>13</v>
      </c>
      <c r="H1203" t="s">
        <v>46</v>
      </c>
      <c r="I1203" t="str">
        <f>VLOOKUP(H1203,lookups!$B$2:$C$32,2,FALSE)</f>
        <v>Y</v>
      </c>
      <c r="J1203">
        <v>3</v>
      </c>
      <c r="K1203" t="s">
        <v>10</v>
      </c>
      <c r="L1203">
        <v>1</v>
      </c>
      <c r="M1203">
        <v>0</v>
      </c>
    </row>
    <row r="1204" spans="1:13" x14ac:dyDescent="0.3">
      <c r="A1204">
        <v>2007</v>
      </c>
      <c r="B1204">
        <v>1</v>
      </c>
      <c r="C1204" t="s">
        <v>8</v>
      </c>
      <c r="D1204" t="str">
        <f>VLOOKUP(C1204,lookups!$F$2:$H$27,2,FALSE)</f>
        <v>na</v>
      </c>
      <c r="E1204" t="str">
        <f>VLOOKUP(C1204,lookups!$F$2:$H$27,3,FALSE)</f>
        <v>na</v>
      </c>
      <c r="F1204" t="str">
        <f>VLOOKUP(C1204,lookups!$F$2:$I$27,4,FALSE)</f>
        <v>na</v>
      </c>
      <c r="G1204">
        <v>13</v>
      </c>
      <c r="H1204" t="s">
        <v>46</v>
      </c>
      <c r="I1204" t="str">
        <f>VLOOKUP(H1204,lookups!$B$2:$C$32,2,FALSE)</f>
        <v>Y</v>
      </c>
      <c r="J1204">
        <v>4</v>
      </c>
      <c r="K1204" t="s">
        <v>10</v>
      </c>
      <c r="L1204">
        <v>1</v>
      </c>
      <c r="M1204">
        <v>163.58000000000001</v>
      </c>
    </row>
    <row r="1205" spans="1:13" x14ac:dyDescent="0.3">
      <c r="A1205">
        <v>2007</v>
      </c>
      <c r="B1205">
        <v>1</v>
      </c>
      <c r="C1205" t="s">
        <v>8</v>
      </c>
      <c r="D1205" t="str">
        <f>VLOOKUP(C1205,lookups!$F$2:$H$27,2,FALSE)</f>
        <v>na</v>
      </c>
      <c r="E1205" t="str">
        <f>VLOOKUP(C1205,lookups!$F$2:$H$27,3,FALSE)</f>
        <v>na</v>
      </c>
      <c r="F1205" t="str">
        <f>VLOOKUP(C1205,lookups!$F$2:$I$27,4,FALSE)</f>
        <v>na</v>
      </c>
      <c r="G1205">
        <v>13</v>
      </c>
      <c r="H1205" t="s">
        <v>46</v>
      </c>
      <c r="I1205" t="str">
        <f>VLOOKUP(H1205,lookups!$B$2:$C$32,2,FALSE)</f>
        <v>Y</v>
      </c>
      <c r="J1205">
        <v>5</v>
      </c>
      <c r="K1205" t="s">
        <v>10</v>
      </c>
      <c r="L1205">
        <v>1</v>
      </c>
      <c r="M1205">
        <v>7.72</v>
      </c>
    </row>
    <row r="1206" spans="1:13" x14ac:dyDescent="0.3">
      <c r="A1206">
        <v>2007</v>
      </c>
      <c r="B1206">
        <v>2</v>
      </c>
      <c r="C1206" t="s">
        <v>11</v>
      </c>
      <c r="D1206" t="str">
        <f>VLOOKUP(C1206,lookups!$F$2:$H$27,2,FALSE)</f>
        <v>na</v>
      </c>
      <c r="E1206" t="str">
        <f>VLOOKUP(C1206,lookups!$F$2:$H$27,3,FALSE)</f>
        <v>na</v>
      </c>
      <c r="F1206" t="str">
        <f>VLOOKUP(C1206,lookups!$F$2:$I$27,4,FALSE)</f>
        <v>na</v>
      </c>
      <c r="G1206">
        <v>13</v>
      </c>
      <c r="H1206" t="s">
        <v>46</v>
      </c>
      <c r="I1206" t="str">
        <f>VLOOKUP(H1206,lookups!$B$2:$C$32,2,FALSE)</f>
        <v>Y</v>
      </c>
      <c r="J1206">
        <v>2</v>
      </c>
      <c r="K1206" t="s">
        <v>10</v>
      </c>
      <c r="L1206">
        <v>1</v>
      </c>
      <c r="M1206">
        <v>0</v>
      </c>
    </row>
    <row r="1207" spans="1:13" x14ac:dyDescent="0.3">
      <c r="A1207">
        <v>2007</v>
      </c>
      <c r="B1207">
        <v>2</v>
      </c>
      <c r="C1207" t="s">
        <v>11</v>
      </c>
      <c r="D1207" t="str">
        <f>VLOOKUP(C1207,lookups!$F$2:$H$27,2,FALSE)</f>
        <v>na</v>
      </c>
      <c r="E1207" t="str">
        <f>VLOOKUP(C1207,lookups!$F$2:$H$27,3,FALSE)</f>
        <v>na</v>
      </c>
      <c r="F1207" t="str">
        <f>VLOOKUP(C1207,lookups!$F$2:$I$27,4,FALSE)</f>
        <v>na</v>
      </c>
      <c r="G1207">
        <v>13</v>
      </c>
      <c r="H1207" t="s">
        <v>46</v>
      </c>
      <c r="I1207" t="str">
        <f>VLOOKUP(H1207,lookups!$B$2:$C$32,2,FALSE)</f>
        <v>Y</v>
      </c>
      <c r="J1207">
        <v>3</v>
      </c>
      <c r="K1207" t="s">
        <v>10</v>
      </c>
      <c r="L1207">
        <v>1</v>
      </c>
      <c r="M1207">
        <v>25.36</v>
      </c>
    </row>
    <row r="1208" spans="1:13" x14ac:dyDescent="0.3">
      <c r="A1208">
        <v>2007</v>
      </c>
      <c r="B1208">
        <v>2</v>
      </c>
      <c r="C1208" t="s">
        <v>11</v>
      </c>
      <c r="D1208" t="str">
        <f>VLOOKUP(C1208,lookups!$F$2:$H$27,2,FALSE)</f>
        <v>na</v>
      </c>
      <c r="E1208" t="str">
        <f>VLOOKUP(C1208,lookups!$F$2:$H$27,3,FALSE)</f>
        <v>na</v>
      </c>
      <c r="F1208" t="str">
        <f>VLOOKUP(C1208,lookups!$F$2:$I$27,4,FALSE)</f>
        <v>na</v>
      </c>
      <c r="G1208">
        <v>13</v>
      </c>
      <c r="H1208" t="s">
        <v>46</v>
      </c>
      <c r="I1208" t="str">
        <f>VLOOKUP(H1208,lookups!$B$2:$C$32,2,FALSE)</f>
        <v>Y</v>
      </c>
      <c r="J1208">
        <v>4</v>
      </c>
      <c r="K1208" t="s">
        <v>10</v>
      </c>
      <c r="L1208">
        <v>1</v>
      </c>
      <c r="M1208">
        <v>248.09</v>
      </c>
    </row>
    <row r="1209" spans="1:13" x14ac:dyDescent="0.3">
      <c r="A1209">
        <v>2007</v>
      </c>
      <c r="B1209">
        <v>2</v>
      </c>
      <c r="C1209" t="s">
        <v>11</v>
      </c>
      <c r="D1209" t="str">
        <f>VLOOKUP(C1209,lookups!$F$2:$H$27,2,FALSE)</f>
        <v>na</v>
      </c>
      <c r="E1209" t="str">
        <f>VLOOKUP(C1209,lookups!$F$2:$H$27,3,FALSE)</f>
        <v>na</v>
      </c>
      <c r="F1209" t="str">
        <f>VLOOKUP(C1209,lookups!$F$2:$I$27,4,FALSE)</f>
        <v>na</v>
      </c>
      <c r="G1209">
        <v>13</v>
      </c>
      <c r="H1209" t="s">
        <v>46</v>
      </c>
      <c r="I1209" t="str">
        <f>VLOOKUP(H1209,lookups!$B$2:$C$32,2,FALSE)</f>
        <v>Y</v>
      </c>
      <c r="J1209">
        <v>5</v>
      </c>
      <c r="K1209" t="s">
        <v>10</v>
      </c>
      <c r="L1209">
        <v>1</v>
      </c>
      <c r="M1209">
        <v>33.21</v>
      </c>
    </row>
    <row r="1210" spans="1:13" x14ac:dyDescent="0.3">
      <c r="A1210">
        <v>2007</v>
      </c>
      <c r="B1210">
        <v>3</v>
      </c>
      <c r="C1210" t="s">
        <v>12</v>
      </c>
      <c r="D1210" t="str">
        <f>VLOOKUP(C1210,lookups!$F$2:$H$27,2,FALSE)</f>
        <v>na</v>
      </c>
      <c r="E1210" t="str">
        <f>VLOOKUP(C1210,lookups!$F$2:$H$27,3,FALSE)</f>
        <v>na</v>
      </c>
      <c r="F1210" t="str">
        <f>VLOOKUP(C1210,lookups!$F$2:$I$27,4,FALSE)</f>
        <v>na</v>
      </c>
      <c r="G1210">
        <v>13</v>
      </c>
      <c r="H1210" t="s">
        <v>46</v>
      </c>
      <c r="I1210" t="str">
        <f>VLOOKUP(H1210,lookups!$B$2:$C$32,2,FALSE)</f>
        <v>Y</v>
      </c>
      <c r="J1210">
        <v>2</v>
      </c>
      <c r="K1210" t="s">
        <v>10</v>
      </c>
      <c r="L1210">
        <v>1</v>
      </c>
      <c r="M1210">
        <v>0</v>
      </c>
    </row>
    <row r="1211" spans="1:13" x14ac:dyDescent="0.3">
      <c r="A1211">
        <v>2007</v>
      </c>
      <c r="B1211">
        <v>3</v>
      </c>
      <c r="C1211" t="s">
        <v>12</v>
      </c>
      <c r="D1211" t="str">
        <f>VLOOKUP(C1211,lookups!$F$2:$H$27,2,FALSE)</f>
        <v>na</v>
      </c>
      <c r="E1211" t="str">
        <f>VLOOKUP(C1211,lookups!$F$2:$H$27,3,FALSE)</f>
        <v>na</v>
      </c>
      <c r="F1211" t="str">
        <f>VLOOKUP(C1211,lookups!$F$2:$I$27,4,FALSE)</f>
        <v>na</v>
      </c>
      <c r="G1211">
        <v>13</v>
      </c>
      <c r="H1211" t="s">
        <v>46</v>
      </c>
      <c r="I1211" t="str">
        <f>VLOOKUP(H1211,lookups!$B$2:$C$32,2,FALSE)</f>
        <v>Y</v>
      </c>
      <c r="J1211">
        <v>3</v>
      </c>
      <c r="K1211" t="s">
        <v>10</v>
      </c>
      <c r="L1211">
        <v>1</v>
      </c>
      <c r="M1211">
        <v>0</v>
      </c>
    </row>
    <row r="1212" spans="1:13" x14ac:dyDescent="0.3">
      <c r="A1212">
        <v>2007</v>
      </c>
      <c r="B1212">
        <v>3</v>
      </c>
      <c r="C1212" t="s">
        <v>12</v>
      </c>
      <c r="D1212" t="str">
        <f>VLOOKUP(C1212,lookups!$F$2:$H$27,2,FALSE)</f>
        <v>na</v>
      </c>
      <c r="E1212" t="str">
        <f>VLOOKUP(C1212,lookups!$F$2:$H$27,3,FALSE)</f>
        <v>na</v>
      </c>
      <c r="F1212" t="str">
        <f>VLOOKUP(C1212,lookups!$F$2:$I$27,4,FALSE)</f>
        <v>na</v>
      </c>
      <c r="G1212">
        <v>13</v>
      </c>
      <c r="H1212" t="s">
        <v>46</v>
      </c>
      <c r="I1212" t="str">
        <f>VLOOKUP(H1212,lookups!$B$2:$C$32,2,FALSE)</f>
        <v>Y</v>
      </c>
      <c r="J1212">
        <v>4</v>
      </c>
      <c r="K1212" t="s">
        <v>10</v>
      </c>
      <c r="L1212">
        <v>1</v>
      </c>
      <c r="M1212">
        <v>0</v>
      </c>
    </row>
    <row r="1213" spans="1:13" x14ac:dyDescent="0.3">
      <c r="A1213">
        <v>2007</v>
      </c>
      <c r="B1213">
        <v>3</v>
      </c>
      <c r="C1213" t="s">
        <v>12</v>
      </c>
      <c r="D1213" t="str">
        <f>VLOOKUP(C1213,lookups!$F$2:$H$27,2,FALSE)</f>
        <v>na</v>
      </c>
      <c r="E1213" t="str">
        <f>VLOOKUP(C1213,lookups!$F$2:$H$27,3,FALSE)</f>
        <v>na</v>
      </c>
      <c r="F1213" t="str">
        <f>VLOOKUP(C1213,lookups!$F$2:$I$27,4,FALSE)</f>
        <v>na</v>
      </c>
      <c r="G1213">
        <v>13</v>
      </c>
      <c r="H1213" t="s">
        <v>46</v>
      </c>
      <c r="I1213" t="str">
        <f>VLOOKUP(H1213,lookups!$B$2:$C$32,2,FALSE)</f>
        <v>Y</v>
      </c>
      <c r="J1213">
        <v>5</v>
      </c>
      <c r="K1213" t="s">
        <v>10</v>
      </c>
      <c r="L1213">
        <v>1</v>
      </c>
      <c r="M1213">
        <v>0</v>
      </c>
    </row>
    <row r="1214" spans="1:13" x14ac:dyDescent="0.3">
      <c r="A1214">
        <v>2007</v>
      </c>
      <c r="B1214">
        <v>4</v>
      </c>
      <c r="C1214" t="s">
        <v>13</v>
      </c>
      <c r="D1214">
        <f>VLOOKUP(C1214,lookups!$F$2:$H$27,2,FALSE)</f>
        <v>10</v>
      </c>
      <c r="E1214" t="str">
        <f>VLOOKUP(C1214,lookups!$F$2:$H$27,3,FALSE)</f>
        <v>WCVI Troll</v>
      </c>
      <c r="F1214">
        <f>VLOOKUP(C1214,lookups!$F$2:$I$27,4,FALSE)</f>
        <v>6</v>
      </c>
      <c r="G1214">
        <v>13</v>
      </c>
      <c r="H1214" t="s">
        <v>46</v>
      </c>
      <c r="I1214" t="str">
        <f>VLOOKUP(H1214,lookups!$B$2:$C$32,2,FALSE)</f>
        <v>Y</v>
      </c>
      <c r="J1214">
        <v>2</v>
      </c>
      <c r="K1214" t="s">
        <v>10</v>
      </c>
      <c r="L1214">
        <v>1</v>
      </c>
      <c r="M1214">
        <v>10.35</v>
      </c>
    </row>
    <row r="1215" spans="1:13" x14ac:dyDescent="0.3">
      <c r="A1215">
        <v>2007</v>
      </c>
      <c r="B1215">
        <v>4</v>
      </c>
      <c r="C1215" t="s">
        <v>13</v>
      </c>
      <c r="D1215">
        <f>VLOOKUP(C1215,lookups!$F$2:$H$27,2,FALSE)</f>
        <v>10</v>
      </c>
      <c r="E1215" t="str">
        <f>VLOOKUP(C1215,lookups!$F$2:$H$27,3,FALSE)</f>
        <v>WCVI Troll</v>
      </c>
      <c r="F1215">
        <f>VLOOKUP(C1215,lookups!$F$2:$I$27,4,FALSE)</f>
        <v>6</v>
      </c>
      <c r="G1215">
        <v>13</v>
      </c>
      <c r="H1215" t="s">
        <v>46</v>
      </c>
      <c r="I1215" t="str">
        <f>VLOOKUP(H1215,lookups!$B$2:$C$32,2,FALSE)</f>
        <v>Y</v>
      </c>
      <c r="J1215">
        <v>3</v>
      </c>
      <c r="K1215" t="s">
        <v>10</v>
      </c>
      <c r="L1215">
        <v>1</v>
      </c>
      <c r="M1215">
        <v>881.48</v>
      </c>
    </row>
    <row r="1216" spans="1:13" x14ac:dyDescent="0.3">
      <c r="A1216">
        <v>2007</v>
      </c>
      <c r="B1216">
        <v>4</v>
      </c>
      <c r="C1216" t="s">
        <v>13</v>
      </c>
      <c r="D1216">
        <f>VLOOKUP(C1216,lookups!$F$2:$H$27,2,FALSE)</f>
        <v>10</v>
      </c>
      <c r="E1216" t="str">
        <f>VLOOKUP(C1216,lookups!$F$2:$H$27,3,FALSE)</f>
        <v>WCVI Troll</v>
      </c>
      <c r="F1216">
        <f>VLOOKUP(C1216,lookups!$F$2:$I$27,4,FALSE)</f>
        <v>6</v>
      </c>
      <c r="G1216">
        <v>13</v>
      </c>
      <c r="H1216" t="s">
        <v>46</v>
      </c>
      <c r="I1216" t="str">
        <f>VLOOKUP(H1216,lookups!$B$2:$C$32,2,FALSE)</f>
        <v>Y</v>
      </c>
      <c r="J1216">
        <v>4</v>
      </c>
      <c r="K1216" t="s">
        <v>10</v>
      </c>
      <c r="L1216">
        <v>1</v>
      </c>
      <c r="M1216">
        <v>2858.12</v>
      </c>
    </row>
    <row r="1217" spans="1:13" x14ac:dyDescent="0.3">
      <c r="A1217">
        <v>2007</v>
      </c>
      <c r="B1217">
        <v>4</v>
      </c>
      <c r="C1217" t="s">
        <v>13</v>
      </c>
      <c r="D1217">
        <f>VLOOKUP(C1217,lookups!$F$2:$H$27,2,FALSE)</f>
        <v>10</v>
      </c>
      <c r="E1217" t="str">
        <f>VLOOKUP(C1217,lookups!$F$2:$H$27,3,FALSE)</f>
        <v>WCVI Troll</v>
      </c>
      <c r="F1217">
        <f>VLOOKUP(C1217,lookups!$F$2:$I$27,4,FALSE)</f>
        <v>6</v>
      </c>
      <c r="G1217">
        <v>13</v>
      </c>
      <c r="H1217" t="s">
        <v>46</v>
      </c>
      <c r="I1217" t="str">
        <f>VLOOKUP(H1217,lookups!$B$2:$C$32,2,FALSE)</f>
        <v>Y</v>
      </c>
      <c r="J1217">
        <v>5</v>
      </c>
      <c r="K1217" t="s">
        <v>10</v>
      </c>
      <c r="L1217">
        <v>1</v>
      </c>
      <c r="M1217">
        <v>187.09</v>
      </c>
    </row>
    <row r="1218" spans="1:13" x14ac:dyDescent="0.3">
      <c r="A1218">
        <v>2007</v>
      </c>
      <c r="B1218">
        <v>5</v>
      </c>
      <c r="C1218" t="s">
        <v>14</v>
      </c>
      <c r="D1218" t="str">
        <f>VLOOKUP(C1218,lookups!$F$2:$H$27,2,FALSE)</f>
        <v>na</v>
      </c>
      <c r="E1218" t="str">
        <f>VLOOKUP(C1218,lookups!$F$2:$H$27,3,FALSE)</f>
        <v>na</v>
      </c>
      <c r="F1218" t="str">
        <f>VLOOKUP(C1218,lookups!$F$2:$I$27,4,FALSE)</f>
        <v>na</v>
      </c>
      <c r="G1218">
        <v>13</v>
      </c>
      <c r="H1218" t="s">
        <v>46</v>
      </c>
      <c r="I1218" t="str">
        <f>VLOOKUP(H1218,lookups!$B$2:$C$32,2,FALSE)</f>
        <v>Y</v>
      </c>
      <c r="J1218">
        <v>2</v>
      </c>
      <c r="K1218" t="s">
        <v>10</v>
      </c>
      <c r="L1218">
        <v>1</v>
      </c>
      <c r="M1218">
        <v>0</v>
      </c>
    </row>
    <row r="1219" spans="1:13" x14ac:dyDescent="0.3">
      <c r="A1219">
        <v>2007</v>
      </c>
      <c r="B1219">
        <v>5</v>
      </c>
      <c r="C1219" t="s">
        <v>14</v>
      </c>
      <c r="D1219" t="str">
        <f>VLOOKUP(C1219,lookups!$F$2:$H$27,2,FALSE)</f>
        <v>na</v>
      </c>
      <c r="E1219" t="str">
        <f>VLOOKUP(C1219,lookups!$F$2:$H$27,3,FALSE)</f>
        <v>na</v>
      </c>
      <c r="F1219" t="str">
        <f>VLOOKUP(C1219,lookups!$F$2:$I$27,4,FALSE)</f>
        <v>na</v>
      </c>
      <c r="G1219">
        <v>13</v>
      </c>
      <c r="H1219" t="s">
        <v>46</v>
      </c>
      <c r="I1219" t="str">
        <f>VLOOKUP(H1219,lookups!$B$2:$C$32,2,FALSE)</f>
        <v>Y</v>
      </c>
      <c r="J1219">
        <v>3</v>
      </c>
      <c r="K1219" t="s">
        <v>10</v>
      </c>
      <c r="L1219">
        <v>1</v>
      </c>
      <c r="M1219">
        <v>198.53</v>
      </c>
    </row>
    <row r="1220" spans="1:13" x14ac:dyDescent="0.3">
      <c r="A1220">
        <v>2007</v>
      </c>
      <c r="B1220">
        <v>5</v>
      </c>
      <c r="C1220" t="s">
        <v>14</v>
      </c>
      <c r="D1220" t="str">
        <f>VLOOKUP(C1220,lookups!$F$2:$H$27,2,FALSE)</f>
        <v>na</v>
      </c>
      <c r="E1220" t="str">
        <f>VLOOKUP(C1220,lookups!$F$2:$H$27,3,FALSE)</f>
        <v>na</v>
      </c>
      <c r="F1220" t="str">
        <f>VLOOKUP(C1220,lookups!$F$2:$I$27,4,FALSE)</f>
        <v>na</v>
      </c>
      <c r="G1220">
        <v>13</v>
      </c>
      <c r="H1220" t="s">
        <v>46</v>
      </c>
      <c r="I1220" t="str">
        <f>VLOOKUP(H1220,lookups!$B$2:$C$32,2,FALSE)</f>
        <v>Y</v>
      </c>
      <c r="J1220">
        <v>4</v>
      </c>
      <c r="K1220" t="s">
        <v>10</v>
      </c>
      <c r="L1220">
        <v>1</v>
      </c>
      <c r="M1220">
        <v>210.38</v>
      </c>
    </row>
    <row r="1221" spans="1:13" x14ac:dyDescent="0.3">
      <c r="A1221">
        <v>2007</v>
      </c>
      <c r="B1221">
        <v>5</v>
      </c>
      <c r="C1221" t="s">
        <v>14</v>
      </c>
      <c r="D1221" t="str">
        <f>VLOOKUP(C1221,lookups!$F$2:$H$27,2,FALSE)</f>
        <v>na</v>
      </c>
      <c r="E1221" t="str">
        <f>VLOOKUP(C1221,lookups!$F$2:$H$27,3,FALSE)</f>
        <v>na</v>
      </c>
      <c r="F1221" t="str">
        <f>VLOOKUP(C1221,lookups!$F$2:$I$27,4,FALSE)</f>
        <v>na</v>
      </c>
      <c r="G1221">
        <v>13</v>
      </c>
      <c r="H1221" t="s">
        <v>46</v>
      </c>
      <c r="I1221" t="str">
        <f>VLOOKUP(H1221,lookups!$B$2:$C$32,2,FALSE)</f>
        <v>Y</v>
      </c>
      <c r="J1221">
        <v>5</v>
      </c>
      <c r="K1221" t="s">
        <v>10</v>
      </c>
      <c r="L1221">
        <v>1</v>
      </c>
      <c r="M1221">
        <v>88.6</v>
      </c>
    </row>
    <row r="1222" spans="1:13" x14ac:dyDescent="0.3">
      <c r="A1222">
        <v>2007</v>
      </c>
      <c r="B1222">
        <v>6</v>
      </c>
      <c r="C1222" t="s">
        <v>15</v>
      </c>
      <c r="D1222" t="str">
        <f>VLOOKUP(C1222,lookups!$F$2:$H$27,2,FALSE)</f>
        <v>na</v>
      </c>
      <c r="E1222" t="str">
        <f>VLOOKUP(C1222,lookups!$F$2:$H$27,3,FALSE)</f>
        <v>na</v>
      </c>
      <c r="F1222" t="str">
        <f>VLOOKUP(C1222,lookups!$F$2:$I$27,4,FALSE)</f>
        <v>na</v>
      </c>
      <c r="G1222">
        <v>13</v>
      </c>
      <c r="H1222" t="s">
        <v>46</v>
      </c>
      <c r="I1222" t="str">
        <f>VLOOKUP(H1222,lookups!$B$2:$C$32,2,FALSE)</f>
        <v>Y</v>
      </c>
      <c r="J1222">
        <v>2</v>
      </c>
      <c r="K1222" t="s">
        <v>10</v>
      </c>
      <c r="L1222">
        <v>1</v>
      </c>
      <c r="M1222">
        <v>0</v>
      </c>
    </row>
    <row r="1223" spans="1:13" x14ac:dyDescent="0.3">
      <c r="A1223">
        <v>2007</v>
      </c>
      <c r="B1223">
        <v>6</v>
      </c>
      <c r="C1223" t="s">
        <v>15</v>
      </c>
      <c r="D1223" t="str">
        <f>VLOOKUP(C1223,lookups!$F$2:$H$27,2,FALSE)</f>
        <v>na</v>
      </c>
      <c r="E1223" t="str">
        <f>VLOOKUP(C1223,lookups!$F$2:$H$27,3,FALSE)</f>
        <v>na</v>
      </c>
      <c r="F1223" t="str">
        <f>VLOOKUP(C1223,lookups!$F$2:$I$27,4,FALSE)</f>
        <v>na</v>
      </c>
      <c r="G1223">
        <v>13</v>
      </c>
      <c r="H1223" t="s">
        <v>46</v>
      </c>
      <c r="I1223" t="str">
        <f>VLOOKUP(H1223,lookups!$B$2:$C$32,2,FALSE)</f>
        <v>Y</v>
      </c>
      <c r="J1223">
        <v>3</v>
      </c>
      <c r="K1223" t="s">
        <v>10</v>
      </c>
      <c r="L1223">
        <v>1</v>
      </c>
      <c r="M1223">
        <v>0</v>
      </c>
    </row>
    <row r="1224" spans="1:13" x14ac:dyDescent="0.3">
      <c r="A1224">
        <v>2007</v>
      </c>
      <c r="B1224">
        <v>6</v>
      </c>
      <c r="C1224" t="s">
        <v>15</v>
      </c>
      <c r="D1224" t="str">
        <f>VLOOKUP(C1224,lookups!$F$2:$H$27,2,FALSE)</f>
        <v>na</v>
      </c>
      <c r="E1224" t="str">
        <f>VLOOKUP(C1224,lookups!$F$2:$H$27,3,FALSE)</f>
        <v>na</v>
      </c>
      <c r="F1224" t="str">
        <f>VLOOKUP(C1224,lookups!$F$2:$I$27,4,FALSE)</f>
        <v>na</v>
      </c>
      <c r="G1224">
        <v>13</v>
      </c>
      <c r="H1224" t="s">
        <v>46</v>
      </c>
      <c r="I1224" t="str">
        <f>VLOOKUP(H1224,lookups!$B$2:$C$32,2,FALSE)</f>
        <v>Y</v>
      </c>
      <c r="J1224">
        <v>4</v>
      </c>
      <c r="K1224" t="s">
        <v>10</v>
      </c>
      <c r="L1224">
        <v>1</v>
      </c>
      <c r="M1224">
        <v>0</v>
      </c>
    </row>
    <row r="1225" spans="1:13" x14ac:dyDescent="0.3">
      <c r="A1225">
        <v>2007</v>
      </c>
      <c r="B1225">
        <v>6</v>
      </c>
      <c r="C1225" t="s">
        <v>15</v>
      </c>
      <c r="D1225" t="str">
        <f>VLOOKUP(C1225,lookups!$F$2:$H$27,2,FALSE)</f>
        <v>na</v>
      </c>
      <c r="E1225" t="str">
        <f>VLOOKUP(C1225,lookups!$F$2:$H$27,3,FALSE)</f>
        <v>na</v>
      </c>
      <c r="F1225" t="str">
        <f>VLOOKUP(C1225,lookups!$F$2:$I$27,4,FALSE)</f>
        <v>na</v>
      </c>
      <c r="G1225">
        <v>13</v>
      </c>
      <c r="H1225" t="s">
        <v>46</v>
      </c>
      <c r="I1225" t="str">
        <f>VLOOKUP(H1225,lookups!$B$2:$C$32,2,FALSE)</f>
        <v>Y</v>
      </c>
      <c r="J1225">
        <v>5</v>
      </c>
      <c r="K1225" t="s">
        <v>10</v>
      </c>
      <c r="L1225">
        <v>1</v>
      </c>
      <c r="M1225">
        <v>0</v>
      </c>
    </row>
    <row r="1226" spans="1:13" x14ac:dyDescent="0.3">
      <c r="A1226">
        <v>2007</v>
      </c>
      <c r="B1226">
        <v>7</v>
      </c>
      <c r="C1226" t="s">
        <v>16</v>
      </c>
      <c r="D1226">
        <f>VLOOKUP(C1226,lookups!$F$2:$H$27,2,FALSE)</f>
        <v>2</v>
      </c>
      <c r="E1226" t="str">
        <f>VLOOKUP(C1226,lookups!$F$2:$H$27,3,FALSE)</f>
        <v>SEAK Net</v>
      </c>
      <c r="F1226">
        <f>VLOOKUP(C1226,lookups!$F$2:$I$27,4,FALSE)</f>
        <v>1</v>
      </c>
      <c r="G1226">
        <v>13</v>
      </c>
      <c r="H1226" t="s">
        <v>46</v>
      </c>
      <c r="I1226" t="str">
        <f>VLOOKUP(H1226,lookups!$B$2:$C$32,2,FALSE)</f>
        <v>Y</v>
      </c>
      <c r="J1226">
        <v>2</v>
      </c>
      <c r="K1226" t="s">
        <v>10</v>
      </c>
      <c r="L1226">
        <v>1</v>
      </c>
      <c r="M1226">
        <v>0</v>
      </c>
    </row>
    <row r="1227" spans="1:13" x14ac:dyDescent="0.3">
      <c r="A1227">
        <v>2007</v>
      </c>
      <c r="B1227">
        <v>7</v>
      </c>
      <c r="C1227" t="s">
        <v>16</v>
      </c>
      <c r="D1227">
        <f>VLOOKUP(C1227,lookups!$F$2:$H$27,2,FALSE)</f>
        <v>2</v>
      </c>
      <c r="E1227" t="str">
        <f>VLOOKUP(C1227,lookups!$F$2:$H$27,3,FALSE)</f>
        <v>SEAK Net</v>
      </c>
      <c r="F1227">
        <f>VLOOKUP(C1227,lookups!$F$2:$I$27,4,FALSE)</f>
        <v>1</v>
      </c>
      <c r="G1227">
        <v>13</v>
      </c>
      <c r="H1227" t="s">
        <v>46</v>
      </c>
      <c r="I1227" t="str">
        <f>VLOOKUP(H1227,lookups!$B$2:$C$32,2,FALSE)</f>
        <v>Y</v>
      </c>
      <c r="J1227">
        <v>3</v>
      </c>
      <c r="K1227" t="s">
        <v>10</v>
      </c>
      <c r="L1227">
        <v>1</v>
      </c>
      <c r="M1227">
        <v>0</v>
      </c>
    </row>
    <row r="1228" spans="1:13" x14ac:dyDescent="0.3">
      <c r="A1228">
        <v>2007</v>
      </c>
      <c r="B1228">
        <v>7</v>
      </c>
      <c r="C1228" t="s">
        <v>16</v>
      </c>
      <c r="D1228">
        <f>VLOOKUP(C1228,lookups!$F$2:$H$27,2,FALSE)</f>
        <v>2</v>
      </c>
      <c r="E1228" t="str">
        <f>VLOOKUP(C1228,lookups!$F$2:$H$27,3,FALSE)</f>
        <v>SEAK Net</v>
      </c>
      <c r="F1228">
        <f>VLOOKUP(C1228,lookups!$F$2:$I$27,4,FALSE)</f>
        <v>1</v>
      </c>
      <c r="G1228">
        <v>13</v>
      </c>
      <c r="H1228" t="s">
        <v>46</v>
      </c>
      <c r="I1228" t="str">
        <f>VLOOKUP(H1228,lookups!$B$2:$C$32,2,FALSE)</f>
        <v>Y</v>
      </c>
      <c r="J1228">
        <v>4</v>
      </c>
      <c r="K1228" t="s">
        <v>10</v>
      </c>
      <c r="L1228">
        <v>1</v>
      </c>
      <c r="M1228">
        <v>0</v>
      </c>
    </row>
    <row r="1229" spans="1:13" x14ac:dyDescent="0.3">
      <c r="A1229">
        <v>2007</v>
      </c>
      <c r="B1229">
        <v>7</v>
      </c>
      <c r="C1229" t="s">
        <v>16</v>
      </c>
      <c r="D1229">
        <f>VLOOKUP(C1229,lookups!$F$2:$H$27,2,FALSE)</f>
        <v>2</v>
      </c>
      <c r="E1229" t="str">
        <f>VLOOKUP(C1229,lookups!$F$2:$H$27,3,FALSE)</f>
        <v>SEAK Net</v>
      </c>
      <c r="F1229">
        <f>VLOOKUP(C1229,lookups!$F$2:$I$27,4,FALSE)</f>
        <v>1</v>
      </c>
      <c r="G1229">
        <v>13</v>
      </c>
      <c r="H1229" t="s">
        <v>46</v>
      </c>
      <c r="I1229" t="str">
        <f>VLOOKUP(H1229,lookups!$B$2:$C$32,2,FALSE)</f>
        <v>Y</v>
      </c>
      <c r="J1229">
        <v>5</v>
      </c>
      <c r="K1229" t="s">
        <v>10</v>
      </c>
      <c r="L1229">
        <v>1</v>
      </c>
      <c r="M1229">
        <v>0</v>
      </c>
    </row>
    <row r="1230" spans="1:13" x14ac:dyDescent="0.3">
      <c r="A1230">
        <v>2007</v>
      </c>
      <c r="B1230">
        <v>8</v>
      </c>
      <c r="C1230" t="s">
        <v>17</v>
      </c>
      <c r="D1230">
        <f>VLOOKUP(C1230,lookups!$F$2:$H$27,2,FALSE)</f>
        <v>4</v>
      </c>
      <c r="E1230" t="str">
        <f>VLOOKUP(C1230,lookups!$F$2:$H$27,3,FALSE)</f>
        <v>N/C BC Net</v>
      </c>
      <c r="F1230">
        <f>VLOOKUP(C1230,lookups!$F$2:$I$27,4,FALSE)</f>
        <v>3</v>
      </c>
      <c r="G1230">
        <v>13</v>
      </c>
      <c r="H1230" t="s">
        <v>46</v>
      </c>
      <c r="I1230" t="str">
        <f>VLOOKUP(H1230,lookups!$B$2:$C$32,2,FALSE)</f>
        <v>Y</v>
      </c>
      <c r="J1230">
        <v>2</v>
      </c>
      <c r="K1230" t="s">
        <v>10</v>
      </c>
      <c r="L1230">
        <v>1</v>
      </c>
      <c r="M1230">
        <v>0</v>
      </c>
    </row>
    <row r="1231" spans="1:13" x14ac:dyDescent="0.3">
      <c r="A1231">
        <v>2007</v>
      </c>
      <c r="B1231">
        <v>8</v>
      </c>
      <c r="C1231" t="s">
        <v>17</v>
      </c>
      <c r="D1231">
        <f>VLOOKUP(C1231,lookups!$F$2:$H$27,2,FALSE)</f>
        <v>4</v>
      </c>
      <c r="E1231" t="str">
        <f>VLOOKUP(C1231,lookups!$F$2:$H$27,3,FALSE)</f>
        <v>N/C BC Net</v>
      </c>
      <c r="F1231">
        <f>VLOOKUP(C1231,lookups!$F$2:$I$27,4,FALSE)</f>
        <v>3</v>
      </c>
      <c r="G1231">
        <v>13</v>
      </c>
      <c r="H1231" t="s">
        <v>46</v>
      </c>
      <c r="I1231" t="str">
        <f>VLOOKUP(H1231,lookups!$B$2:$C$32,2,FALSE)</f>
        <v>Y</v>
      </c>
      <c r="J1231">
        <v>3</v>
      </c>
      <c r="K1231" t="s">
        <v>10</v>
      </c>
      <c r="L1231">
        <v>1</v>
      </c>
      <c r="M1231">
        <v>26.55</v>
      </c>
    </row>
    <row r="1232" spans="1:13" x14ac:dyDescent="0.3">
      <c r="A1232">
        <v>2007</v>
      </c>
      <c r="B1232">
        <v>8</v>
      </c>
      <c r="C1232" t="s">
        <v>17</v>
      </c>
      <c r="D1232">
        <f>VLOOKUP(C1232,lookups!$F$2:$H$27,2,FALSE)</f>
        <v>4</v>
      </c>
      <c r="E1232" t="str">
        <f>VLOOKUP(C1232,lookups!$F$2:$H$27,3,FALSE)</f>
        <v>N/C BC Net</v>
      </c>
      <c r="F1232">
        <f>VLOOKUP(C1232,lookups!$F$2:$I$27,4,FALSE)</f>
        <v>3</v>
      </c>
      <c r="G1232">
        <v>13</v>
      </c>
      <c r="H1232" t="s">
        <v>46</v>
      </c>
      <c r="I1232" t="str">
        <f>VLOOKUP(H1232,lookups!$B$2:$C$32,2,FALSE)</f>
        <v>Y</v>
      </c>
      <c r="J1232">
        <v>4</v>
      </c>
      <c r="K1232" t="s">
        <v>10</v>
      </c>
      <c r="L1232">
        <v>1</v>
      </c>
      <c r="M1232">
        <v>17.829999999999998</v>
      </c>
    </row>
    <row r="1233" spans="1:13" x14ac:dyDescent="0.3">
      <c r="A1233">
        <v>2007</v>
      </c>
      <c r="B1233">
        <v>8</v>
      </c>
      <c r="C1233" t="s">
        <v>17</v>
      </c>
      <c r="D1233">
        <f>VLOOKUP(C1233,lookups!$F$2:$H$27,2,FALSE)</f>
        <v>4</v>
      </c>
      <c r="E1233" t="str">
        <f>VLOOKUP(C1233,lookups!$F$2:$H$27,3,FALSE)</f>
        <v>N/C BC Net</v>
      </c>
      <c r="F1233">
        <f>VLOOKUP(C1233,lookups!$F$2:$I$27,4,FALSE)</f>
        <v>3</v>
      </c>
      <c r="G1233">
        <v>13</v>
      </c>
      <c r="H1233" t="s">
        <v>46</v>
      </c>
      <c r="I1233" t="str">
        <f>VLOOKUP(H1233,lookups!$B$2:$C$32,2,FALSE)</f>
        <v>Y</v>
      </c>
      <c r="J1233">
        <v>5</v>
      </c>
      <c r="K1233" t="s">
        <v>10</v>
      </c>
      <c r="L1233">
        <v>1</v>
      </c>
      <c r="M1233">
        <v>0</v>
      </c>
    </row>
    <row r="1234" spans="1:13" x14ac:dyDescent="0.3">
      <c r="A1234">
        <v>2007</v>
      </c>
      <c r="B1234">
        <v>9</v>
      </c>
      <c r="C1234" t="s">
        <v>18</v>
      </c>
      <c r="D1234" t="str">
        <f>VLOOKUP(C1234,lookups!$F$2:$H$27,2,FALSE)</f>
        <v>na</v>
      </c>
      <c r="E1234" t="str">
        <f>VLOOKUP(C1234,lookups!$F$2:$H$27,3,FALSE)</f>
        <v>na</v>
      </c>
      <c r="F1234" t="str">
        <f>VLOOKUP(C1234,lookups!$F$2:$I$27,4,FALSE)</f>
        <v>na</v>
      </c>
      <c r="G1234">
        <v>13</v>
      </c>
      <c r="H1234" t="s">
        <v>46</v>
      </c>
      <c r="I1234" t="str">
        <f>VLOOKUP(H1234,lookups!$B$2:$C$32,2,FALSE)</f>
        <v>Y</v>
      </c>
      <c r="J1234">
        <v>2</v>
      </c>
      <c r="K1234" t="s">
        <v>10</v>
      </c>
      <c r="L1234">
        <v>1</v>
      </c>
      <c r="M1234">
        <v>1.84</v>
      </c>
    </row>
    <row r="1235" spans="1:13" x14ac:dyDescent="0.3">
      <c r="A1235">
        <v>2007</v>
      </c>
      <c r="B1235">
        <v>9</v>
      </c>
      <c r="C1235" t="s">
        <v>18</v>
      </c>
      <c r="D1235" t="str">
        <f>VLOOKUP(C1235,lookups!$F$2:$H$27,2,FALSE)</f>
        <v>na</v>
      </c>
      <c r="E1235" t="str">
        <f>VLOOKUP(C1235,lookups!$F$2:$H$27,3,FALSE)</f>
        <v>na</v>
      </c>
      <c r="F1235" t="str">
        <f>VLOOKUP(C1235,lookups!$F$2:$I$27,4,FALSE)</f>
        <v>na</v>
      </c>
      <c r="G1235">
        <v>13</v>
      </c>
      <c r="H1235" t="s">
        <v>46</v>
      </c>
      <c r="I1235" t="str">
        <f>VLOOKUP(H1235,lookups!$B$2:$C$32,2,FALSE)</f>
        <v>Y</v>
      </c>
      <c r="J1235">
        <v>3</v>
      </c>
      <c r="K1235" t="s">
        <v>10</v>
      </c>
      <c r="L1235">
        <v>1</v>
      </c>
      <c r="M1235">
        <v>177.54</v>
      </c>
    </row>
    <row r="1236" spans="1:13" x14ac:dyDescent="0.3">
      <c r="A1236">
        <v>2007</v>
      </c>
      <c r="B1236">
        <v>9</v>
      </c>
      <c r="C1236" t="s">
        <v>18</v>
      </c>
      <c r="D1236" t="str">
        <f>VLOOKUP(C1236,lookups!$F$2:$H$27,2,FALSE)</f>
        <v>na</v>
      </c>
      <c r="E1236" t="str">
        <f>VLOOKUP(C1236,lookups!$F$2:$H$27,3,FALSE)</f>
        <v>na</v>
      </c>
      <c r="F1236" t="str">
        <f>VLOOKUP(C1236,lookups!$F$2:$I$27,4,FALSE)</f>
        <v>na</v>
      </c>
      <c r="G1236">
        <v>13</v>
      </c>
      <c r="H1236" t="s">
        <v>46</v>
      </c>
      <c r="I1236" t="str">
        <f>VLOOKUP(H1236,lookups!$B$2:$C$32,2,FALSE)</f>
        <v>Y</v>
      </c>
      <c r="J1236">
        <v>4</v>
      </c>
      <c r="K1236" t="s">
        <v>10</v>
      </c>
      <c r="L1236">
        <v>1</v>
      </c>
      <c r="M1236">
        <v>36.44</v>
      </c>
    </row>
    <row r="1237" spans="1:13" x14ac:dyDescent="0.3">
      <c r="A1237">
        <v>2007</v>
      </c>
      <c r="B1237">
        <v>9</v>
      </c>
      <c r="C1237" t="s">
        <v>18</v>
      </c>
      <c r="D1237" t="str">
        <f>VLOOKUP(C1237,lookups!$F$2:$H$27,2,FALSE)</f>
        <v>na</v>
      </c>
      <c r="E1237" t="str">
        <f>VLOOKUP(C1237,lookups!$F$2:$H$27,3,FALSE)</f>
        <v>na</v>
      </c>
      <c r="F1237" t="str">
        <f>VLOOKUP(C1237,lookups!$F$2:$I$27,4,FALSE)</f>
        <v>na</v>
      </c>
      <c r="G1237">
        <v>13</v>
      </c>
      <c r="H1237" t="s">
        <v>46</v>
      </c>
      <c r="I1237" t="str">
        <f>VLOOKUP(H1237,lookups!$B$2:$C$32,2,FALSE)</f>
        <v>Y</v>
      </c>
      <c r="J1237">
        <v>5</v>
      </c>
      <c r="K1237" t="s">
        <v>10</v>
      </c>
      <c r="L1237">
        <v>1</v>
      </c>
      <c r="M1237">
        <v>10.63</v>
      </c>
    </row>
    <row r="1238" spans="1:13" x14ac:dyDescent="0.3">
      <c r="A1238">
        <v>2007</v>
      </c>
      <c r="B1238">
        <v>10</v>
      </c>
      <c r="C1238" t="s">
        <v>19</v>
      </c>
      <c r="D1238">
        <f>VLOOKUP(C1238,lookups!$F$2:$H$27,2,FALSE)</f>
        <v>5</v>
      </c>
      <c r="E1238" t="str">
        <f>VLOOKUP(C1238,lookups!$F$2:$H$27,3,FALSE)</f>
        <v>WCVI Net</v>
      </c>
      <c r="F1238">
        <f>VLOOKUP(C1238,lookups!$F$2:$I$27,4,FALSE)</f>
        <v>4</v>
      </c>
      <c r="G1238">
        <v>13</v>
      </c>
      <c r="H1238" t="s">
        <v>46</v>
      </c>
      <c r="I1238" t="str">
        <f>VLOOKUP(H1238,lookups!$B$2:$C$32,2,FALSE)</f>
        <v>Y</v>
      </c>
      <c r="J1238">
        <v>2</v>
      </c>
      <c r="K1238" t="s">
        <v>10</v>
      </c>
      <c r="L1238">
        <v>1</v>
      </c>
      <c r="M1238">
        <v>6.42</v>
      </c>
    </row>
    <row r="1239" spans="1:13" x14ac:dyDescent="0.3">
      <c r="A1239">
        <v>2007</v>
      </c>
      <c r="B1239">
        <v>10</v>
      </c>
      <c r="C1239" t="s">
        <v>19</v>
      </c>
      <c r="D1239">
        <f>VLOOKUP(C1239,lookups!$F$2:$H$27,2,FALSE)</f>
        <v>5</v>
      </c>
      <c r="E1239" t="str">
        <f>VLOOKUP(C1239,lookups!$F$2:$H$27,3,FALSE)</f>
        <v>WCVI Net</v>
      </c>
      <c r="F1239">
        <f>VLOOKUP(C1239,lookups!$F$2:$I$27,4,FALSE)</f>
        <v>4</v>
      </c>
      <c r="G1239">
        <v>13</v>
      </c>
      <c r="H1239" t="s">
        <v>46</v>
      </c>
      <c r="I1239" t="str">
        <f>VLOOKUP(H1239,lookups!$B$2:$C$32,2,FALSE)</f>
        <v>Y</v>
      </c>
      <c r="J1239">
        <v>3</v>
      </c>
      <c r="K1239" t="s">
        <v>10</v>
      </c>
      <c r="L1239">
        <v>1</v>
      </c>
      <c r="M1239">
        <v>539.17999999999995</v>
      </c>
    </row>
    <row r="1240" spans="1:13" x14ac:dyDescent="0.3">
      <c r="A1240">
        <v>2007</v>
      </c>
      <c r="B1240">
        <v>10</v>
      </c>
      <c r="C1240" t="s">
        <v>19</v>
      </c>
      <c r="D1240">
        <f>VLOOKUP(C1240,lookups!$F$2:$H$27,2,FALSE)</f>
        <v>5</v>
      </c>
      <c r="E1240" t="str">
        <f>VLOOKUP(C1240,lookups!$F$2:$H$27,3,FALSE)</f>
        <v>WCVI Net</v>
      </c>
      <c r="F1240">
        <f>VLOOKUP(C1240,lookups!$F$2:$I$27,4,FALSE)</f>
        <v>4</v>
      </c>
      <c r="G1240">
        <v>13</v>
      </c>
      <c r="H1240" t="s">
        <v>46</v>
      </c>
      <c r="I1240" t="str">
        <f>VLOOKUP(H1240,lookups!$B$2:$C$32,2,FALSE)</f>
        <v>Y</v>
      </c>
      <c r="J1240">
        <v>4</v>
      </c>
      <c r="K1240" t="s">
        <v>10</v>
      </c>
      <c r="L1240">
        <v>1</v>
      </c>
      <c r="M1240">
        <v>245.62</v>
      </c>
    </row>
    <row r="1241" spans="1:13" x14ac:dyDescent="0.3">
      <c r="A1241">
        <v>2007</v>
      </c>
      <c r="B1241">
        <v>10</v>
      </c>
      <c r="C1241" t="s">
        <v>19</v>
      </c>
      <c r="D1241">
        <f>VLOOKUP(C1241,lookups!$F$2:$H$27,2,FALSE)</f>
        <v>5</v>
      </c>
      <c r="E1241" t="str">
        <f>VLOOKUP(C1241,lookups!$F$2:$H$27,3,FALSE)</f>
        <v>WCVI Net</v>
      </c>
      <c r="F1241">
        <f>VLOOKUP(C1241,lookups!$F$2:$I$27,4,FALSE)</f>
        <v>4</v>
      </c>
      <c r="G1241">
        <v>13</v>
      </c>
      <c r="H1241" t="s">
        <v>46</v>
      </c>
      <c r="I1241" t="str">
        <f>VLOOKUP(H1241,lookups!$B$2:$C$32,2,FALSE)</f>
        <v>Y</v>
      </c>
      <c r="J1241">
        <v>5</v>
      </c>
      <c r="K1241" t="s">
        <v>10</v>
      </c>
      <c r="L1241">
        <v>1</v>
      </c>
      <c r="M1241">
        <v>61.91</v>
      </c>
    </row>
    <row r="1242" spans="1:13" x14ac:dyDescent="0.3">
      <c r="A1242">
        <v>2007</v>
      </c>
      <c r="B1242">
        <v>11</v>
      </c>
      <c r="C1242" t="s">
        <v>20</v>
      </c>
      <c r="D1242" t="str">
        <f>VLOOKUP(C1242,lookups!$F$2:$H$27,2,FALSE)</f>
        <v>6-7</v>
      </c>
      <c r="E1242" t="str">
        <f>VLOOKUP(C1242,lookups!$F$2:$H$27,3,FALSE)</f>
        <v>GeoStr/BC JDF Net</v>
      </c>
      <c r="F1242">
        <f>VLOOKUP(C1242,lookups!$F$2:$I$27,4,FALSE)</f>
        <v>5</v>
      </c>
      <c r="G1242">
        <v>13</v>
      </c>
      <c r="H1242" t="s">
        <v>46</v>
      </c>
      <c r="I1242" t="str">
        <f>VLOOKUP(H1242,lookups!$B$2:$C$32,2,FALSE)</f>
        <v>Y</v>
      </c>
      <c r="J1242">
        <v>2</v>
      </c>
      <c r="K1242" t="s">
        <v>10</v>
      </c>
      <c r="L1242">
        <v>1</v>
      </c>
      <c r="M1242">
        <v>0.47</v>
      </c>
    </row>
    <row r="1243" spans="1:13" x14ac:dyDescent="0.3">
      <c r="A1243">
        <v>2007</v>
      </c>
      <c r="B1243">
        <v>11</v>
      </c>
      <c r="C1243" t="s">
        <v>20</v>
      </c>
      <c r="D1243" t="str">
        <f>VLOOKUP(C1243,lookups!$F$2:$H$27,2,FALSE)</f>
        <v>6-7</v>
      </c>
      <c r="E1243" t="str">
        <f>VLOOKUP(C1243,lookups!$F$2:$H$27,3,FALSE)</f>
        <v>GeoStr/BC JDF Net</v>
      </c>
      <c r="F1243">
        <f>VLOOKUP(C1243,lookups!$F$2:$I$27,4,FALSE)</f>
        <v>5</v>
      </c>
      <c r="G1243">
        <v>13</v>
      </c>
      <c r="H1243" t="s">
        <v>46</v>
      </c>
      <c r="I1243" t="str">
        <f>VLOOKUP(H1243,lookups!$B$2:$C$32,2,FALSE)</f>
        <v>Y</v>
      </c>
      <c r="J1243">
        <v>3</v>
      </c>
      <c r="K1243" t="s">
        <v>10</v>
      </c>
      <c r="L1243">
        <v>1</v>
      </c>
      <c r="M1243">
        <v>9.33</v>
      </c>
    </row>
    <row r="1244" spans="1:13" x14ac:dyDescent="0.3">
      <c r="A1244">
        <v>2007</v>
      </c>
      <c r="B1244">
        <v>11</v>
      </c>
      <c r="C1244" t="s">
        <v>20</v>
      </c>
      <c r="D1244" t="str">
        <f>VLOOKUP(C1244,lookups!$F$2:$H$27,2,FALSE)</f>
        <v>6-7</v>
      </c>
      <c r="E1244" t="str">
        <f>VLOOKUP(C1244,lookups!$F$2:$H$27,3,FALSE)</f>
        <v>GeoStr/BC JDF Net</v>
      </c>
      <c r="F1244">
        <f>VLOOKUP(C1244,lookups!$F$2:$I$27,4,FALSE)</f>
        <v>5</v>
      </c>
      <c r="G1244">
        <v>13</v>
      </c>
      <c r="H1244" t="s">
        <v>46</v>
      </c>
      <c r="I1244" t="str">
        <f>VLOOKUP(H1244,lookups!$B$2:$C$32,2,FALSE)</f>
        <v>Y</v>
      </c>
      <c r="J1244">
        <v>4</v>
      </c>
      <c r="K1244" t="s">
        <v>10</v>
      </c>
      <c r="L1244">
        <v>1</v>
      </c>
      <c r="M1244">
        <v>0</v>
      </c>
    </row>
    <row r="1245" spans="1:13" x14ac:dyDescent="0.3">
      <c r="A1245">
        <v>2007</v>
      </c>
      <c r="B1245">
        <v>11</v>
      </c>
      <c r="C1245" t="s">
        <v>20</v>
      </c>
      <c r="D1245" t="str">
        <f>VLOOKUP(C1245,lookups!$F$2:$H$27,2,FALSE)</f>
        <v>6-7</v>
      </c>
      <c r="E1245" t="str">
        <f>VLOOKUP(C1245,lookups!$F$2:$H$27,3,FALSE)</f>
        <v>GeoStr/BC JDF Net</v>
      </c>
      <c r="F1245">
        <f>VLOOKUP(C1245,lookups!$F$2:$I$27,4,FALSE)</f>
        <v>5</v>
      </c>
      <c r="G1245">
        <v>13</v>
      </c>
      <c r="H1245" t="s">
        <v>46</v>
      </c>
      <c r="I1245" t="str">
        <f>VLOOKUP(H1245,lookups!$B$2:$C$32,2,FALSE)</f>
        <v>Y</v>
      </c>
      <c r="J1245">
        <v>5</v>
      </c>
      <c r="K1245" t="s">
        <v>10</v>
      </c>
      <c r="L1245">
        <v>1</v>
      </c>
      <c r="M1245">
        <v>0</v>
      </c>
    </row>
    <row r="1246" spans="1:13" x14ac:dyDescent="0.3">
      <c r="A1246">
        <v>2007</v>
      </c>
      <c r="B1246">
        <v>12</v>
      </c>
      <c r="C1246" t="s">
        <v>21</v>
      </c>
      <c r="D1246" t="str">
        <f>VLOOKUP(C1246,lookups!$F$2:$H$27,2,FALSE)</f>
        <v>na</v>
      </c>
      <c r="E1246" t="str">
        <f>VLOOKUP(C1246,lookups!$F$2:$H$27,3,FALSE)</f>
        <v>na</v>
      </c>
      <c r="F1246" t="str">
        <f>VLOOKUP(C1246,lookups!$F$2:$I$27,4,FALSE)</f>
        <v>na</v>
      </c>
      <c r="G1246">
        <v>13</v>
      </c>
      <c r="H1246" t="s">
        <v>46</v>
      </c>
      <c r="I1246" t="str">
        <f>VLOOKUP(H1246,lookups!$B$2:$C$32,2,FALSE)</f>
        <v>Y</v>
      </c>
      <c r="J1246">
        <v>2</v>
      </c>
      <c r="K1246" t="s">
        <v>10</v>
      </c>
      <c r="L1246">
        <v>1</v>
      </c>
      <c r="M1246">
        <v>0.16</v>
      </c>
    </row>
    <row r="1247" spans="1:13" x14ac:dyDescent="0.3">
      <c r="A1247">
        <v>2007</v>
      </c>
      <c r="B1247">
        <v>12</v>
      </c>
      <c r="C1247" t="s">
        <v>21</v>
      </c>
      <c r="D1247" t="str">
        <f>VLOOKUP(C1247,lookups!$F$2:$H$27,2,FALSE)</f>
        <v>na</v>
      </c>
      <c r="E1247" t="str">
        <f>VLOOKUP(C1247,lookups!$F$2:$H$27,3,FALSE)</f>
        <v>na</v>
      </c>
      <c r="F1247" t="str">
        <f>VLOOKUP(C1247,lookups!$F$2:$I$27,4,FALSE)</f>
        <v>na</v>
      </c>
      <c r="G1247">
        <v>13</v>
      </c>
      <c r="H1247" t="s">
        <v>46</v>
      </c>
      <c r="I1247" t="str">
        <f>VLOOKUP(H1247,lookups!$B$2:$C$32,2,FALSE)</f>
        <v>Y</v>
      </c>
      <c r="J1247">
        <v>3</v>
      </c>
      <c r="K1247" t="s">
        <v>10</v>
      </c>
      <c r="L1247">
        <v>1</v>
      </c>
      <c r="M1247">
        <v>4.33</v>
      </c>
    </row>
    <row r="1248" spans="1:13" x14ac:dyDescent="0.3">
      <c r="A1248">
        <v>2007</v>
      </c>
      <c r="B1248">
        <v>12</v>
      </c>
      <c r="C1248" t="s">
        <v>21</v>
      </c>
      <c r="D1248" t="str">
        <f>VLOOKUP(C1248,lookups!$F$2:$H$27,2,FALSE)</f>
        <v>na</v>
      </c>
      <c r="E1248" t="str">
        <f>VLOOKUP(C1248,lookups!$F$2:$H$27,3,FALSE)</f>
        <v>na</v>
      </c>
      <c r="F1248" t="str">
        <f>VLOOKUP(C1248,lookups!$F$2:$I$27,4,FALSE)</f>
        <v>na</v>
      </c>
      <c r="G1248">
        <v>13</v>
      </c>
      <c r="H1248" t="s">
        <v>46</v>
      </c>
      <c r="I1248" t="str">
        <f>VLOOKUP(H1248,lookups!$B$2:$C$32,2,FALSE)</f>
        <v>Y</v>
      </c>
      <c r="J1248">
        <v>4</v>
      </c>
      <c r="K1248" t="s">
        <v>10</v>
      </c>
      <c r="L1248">
        <v>1</v>
      </c>
      <c r="M1248">
        <v>2.46</v>
      </c>
    </row>
    <row r="1249" spans="1:13" x14ac:dyDescent="0.3">
      <c r="A1249">
        <v>2007</v>
      </c>
      <c r="B1249">
        <v>12</v>
      </c>
      <c r="C1249" t="s">
        <v>21</v>
      </c>
      <c r="D1249" t="str">
        <f>VLOOKUP(C1249,lookups!$F$2:$H$27,2,FALSE)</f>
        <v>na</v>
      </c>
      <c r="E1249" t="str">
        <f>VLOOKUP(C1249,lookups!$F$2:$H$27,3,FALSE)</f>
        <v>na</v>
      </c>
      <c r="F1249" t="str">
        <f>VLOOKUP(C1249,lookups!$F$2:$I$27,4,FALSE)</f>
        <v>na</v>
      </c>
      <c r="G1249">
        <v>13</v>
      </c>
      <c r="H1249" t="s">
        <v>46</v>
      </c>
      <c r="I1249" t="str">
        <f>VLOOKUP(H1249,lookups!$B$2:$C$32,2,FALSE)</f>
        <v>Y</v>
      </c>
      <c r="J1249">
        <v>5</v>
      </c>
      <c r="K1249" t="s">
        <v>10</v>
      </c>
      <c r="L1249">
        <v>1</v>
      </c>
      <c r="M1249">
        <v>0.4</v>
      </c>
    </row>
    <row r="1250" spans="1:13" x14ac:dyDescent="0.3">
      <c r="A1250">
        <v>2007</v>
      </c>
      <c r="B1250">
        <v>13</v>
      </c>
      <c r="C1250" t="s">
        <v>22</v>
      </c>
      <c r="D1250" t="str">
        <f>VLOOKUP(C1250,lookups!$F$2:$H$27,2,FALSE)</f>
        <v>na</v>
      </c>
      <c r="E1250" t="str">
        <f>VLOOKUP(C1250,lookups!$F$2:$H$27,3,FALSE)</f>
        <v>na</v>
      </c>
      <c r="F1250" t="str">
        <f>VLOOKUP(C1250,lookups!$F$2:$I$27,4,FALSE)</f>
        <v>na</v>
      </c>
      <c r="G1250">
        <v>13</v>
      </c>
      <c r="H1250" t="s">
        <v>46</v>
      </c>
      <c r="I1250" t="str">
        <f>VLOOKUP(H1250,lookups!$B$2:$C$32,2,FALSE)</f>
        <v>Y</v>
      </c>
      <c r="J1250">
        <v>2</v>
      </c>
      <c r="K1250" t="s">
        <v>10</v>
      </c>
      <c r="L1250">
        <v>1</v>
      </c>
      <c r="M1250">
        <v>362.16</v>
      </c>
    </row>
    <row r="1251" spans="1:13" x14ac:dyDescent="0.3">
      <c r="A1251">
        <v>2007</v>
      </c>
      <c r="B1251">
        <v>13</v>
      </c>
      <c r="C1251" t="s">
        <v>22</v>
      </c>
      <c r="D1251" t="str">
        <f>VLOOKUP(C1251,lookups!$F$2:$H$27,2,FALSE)</f>
        <v>na</v>
      </c>
      <c r="E1251" t="str">
        <f>VLOOKUP(C1251,lookups!$F$2:$H$27,3,FALSE)</f>
        <v>na</v>
      </c>
      <c r="F1251" t="str">
        <f>VLOOKUP(C1251,lookups!$F$2:$I$27,4,FALSE)</f>
        <v>na</v>
      </c>
      <c r="G1251">
        <v>13</v>
      </c>
      <c r="H1251" t="s">
        <v>46</v>
      </c>
      <c r="I1251" t="str">
        <f>VLOOKUP(H1251,lookups!$B$2:$C$32,2,FALSE)</f>
        <v>Y</v>
      </c>
      <c r="J1251">
        <v>3</v>
      </c>
      <c r="K1251" t="s">
        <v>10</v>
      </c>
      <c r="L1251">
        <v>1</v>
      </c>
      <c r="M1251">
        <v>3079.73</v>
      </c>
    </row>
    <row r="1252" spans="1:13" x14ac:dyDescent="0.3">
      <c r="A1252">
        <v>2007</v>
      </c>
      <c r="B1252">
        <v>13</v>
      </c>
      <c r="C1252" t="s">
        <v>22</v>
      </c>
      <c r="D1252" t="str">
        <f>VLOOKUP(C1252,lookups!$F$2:$H$27,2,FALSE)</f>
        <v>na</v>
      </c>
      <c r="E1252" t="str">
        <f>VLOOKUP(C1252,lookups!$F$2:$H$27,3,FALSE)</f>
        <v>na</v>
      </c>
      <c r="F1252" t="str">
        <f>VLOOKUP(C1252,lookups!$F$2:$I$27,4,FALSE)</f>
        <v>na</v>
      </c>
      <c r="G1252">
        <v>13</v>
      </c>
      <c r="H1252" t="s">
        <v>46</v>
      </c>
      <c r="I1252" t="str">
        <f>VLOOKUP(H1252,lookups!$B$2:$C$32,2,FALSE)</f>
        <v>Y</v>
      </c>
      <c r="J1252">
        <v>4</v>
      </c>
      <c r="K1252" t="s">
        <v>10</v>
      </c>
      <c r="L1252">
        <v>1</v>
      </c>
      <c r="M1252">
        <v>9747.08</v>
      </c>
    </row>
    <row r="1253" spans="1:13" x14ac:dyDescent="0.3">
      <c r="A1253">
        <v>2007</v>
      </c>
      <c r="B1253">
        <v>13</v>
      </c>
      <c r="C1253" t="s">
        <v>22</v>
      </c>
      <c r="D1253" t="str">
        <f>VLOOKUP(C1253,lookups!$F$2:$H$27,2,FALSE)</f>
        <v>na</v>
      </c>
      <c r="E1253" t="str">
        <f>VLOOKUP(C1253,lookups!$F$2:$H$27,3,FALSE)</f>
        <v>na</v>
      </c>
      <c r="F1253" t="str">
        <f>VLOOKUP(C1253,lookups!$F$2:$I$27,4,FALSE)</f>
        <v>na</v>
      </c>
      <c r="G1253">
        <v>13</v>
      </c>
      <c r="H1253" t="s">
        <v>46</v>
      </c>
      <c r="I1253" t="str">
        <f>VLOOKUP(H1253,lookups!$B$2:$C$32,2,FALSE)</f>
        <v>Y</v>
      </c>
      <c r="J1253">
        <v>5</v>
      </c>
      <c r="K1253" t="s">
        <v>10</v>
      </c>
      <c r="L1253">
        <v>1</v>
      </c>
      <c r="M1253">
        <v>3597.94</v>
      </c>
    </row>
    <row r="1254" spans="1:13" x14ac:dyDescent="0.3">
      <c r="A1254">
        <v>2007</v>
      </c>
      <c r="B1254">
        <v>14</v>
      </c>
      <c r="C1254" t="s">
        <v>23</v>
      </c>
      <c r="D1254" t="str">
        <f>VLOOKUP(C1254,lookups!$F$2:$H$27,2,FALSE)</f>
        <v>na</v>
      </c>
      <c r="E1254" t="str">
        <f>VLOOKUP(C1254,lookups!$F$2:$H$27,3,FALSE)</f>
        <v>na</v>
      </c>
      <c r="F1254" t="str">
        <f>VLOOKUP(C1254,lookups!$F$2:$I$27,4,FALSE)</f>
        <v>na</v>
      </c>
      <c r="G1254">
        <v>13</v>
      </c>
      <c r="H1254" t="s">
        <v>46</v>
      </c>
      <c r="I1254" t="str">
        <f>VLOOKUP(H1254,lookups!$B$2:$C$32,2,FALSE)</f>
        <v>Y</v>
      </c>
      <c r="J1254">
        <v>2</v>
      </c>
      <c r="K1254" t="s">
        <v>10</v>
      </c>
      <c r="L1254">
        <v>1</v>
      </c>
      <c r="M1254">
        <v>0</v>
      </c>
    </row>
    <row r="1255" spans="1:13" x14ac:dyDescent="0.3">
      <c r="A1255">
        <v>2007</v>
      </c>
      <c r="B1255">
        <v>14</v>
      </c>
      <c r="C1255" t="s">
        <v>23</v>
      </c>
      <c r="D1255" t="str">
        <f>VLOOKUP(C1255,lookups!$F$2:$H$27,2,FALSE)</f>
        <v>na</v>
      </c>
      <c r="E1255" t="str">
        <f>VLOOKUP(C1255,lookups!$F$2:$H$27,3,FALSE)</f>
        <v>na</v>
      </c>
      <c r="F1255" t="str">
        <f>VLOOKUP(C1255,lookups!$F$2:$I$27,4,FALSE)</f>
        <v>na</v>
      </c>
      <c r="G1255">
        <v>13</v>
      </c>
      <c r="H1255" t="s">
        <v>46</v>
      </c>
      <c r="I1255" t="str">
        <f>VLOOKUP(H1255,lookups!$B$2:$C$32,2,FALSE)</f>
        <v>Y</v>
      </c>
      <c r="J1255">
        <v>3</v>
      </c>
      <c r="K1255" t="s">
        <v>10</v>
      </c>
      <c r="L1255">
        <v>1</v>
      </c>
      <c r="M1255">
        <v>0</v>
      </c>
    </row>
    <row r="1256" spans="1:13" x14ac:dyDescent="0.3">
      <c r="A1256">
        <v>2007</v>
      </c>
      <c r="B1256">
        <v>14</v>
      </c>
      <c r="C1256" t="s">
        <v>23</v>
      </c>
      <c r="D1256" t="str">
        <f>VLOOKUP(C1256,lookups!$F$2:$H$27,2,FALSE)</f>
        <v>na</v>
      </c>
      <c r="E1256" t="str">
        <f>VLOOKUP(C1256,lookups!$F$2:$H$27,3,FALSE)</f>
        <v>na</v>
      </c>
      <c r="F1256" t="str">
        <f>VLOOKUP(C1256,lookups!$F$2:$I$27,4,FALSE)</f>
        <v>na</v>
      </c>
      <c r="G1256">
        <v>13</v>
      </c>
      <c r="H1256" t="s">
        <v>46</v>
      </c>
      <c r="I1256" t="str">
        <f>VLOOKUP(H1256,lookups!$B$2:$C$32,2,FALSE)</f>
        <v>Y</v>
      </c>
      <c r="J1256">
        <v>4</v>
      </c>
      <c r="K1256" t="s">
        <v>10</v>
      </c>
      <c r="L1256">
        <v>1</v>
      </c>
      <c r="M1256">
        <v>0</v>
      </c>
    </row>
    <row r="1257" spans="1:13" x14ac:dyDescent="0.3">
      <c r="A1257">
        <v>2007</v>
      </c>
      <c r="B1257">
        <v>14</v>
      </c>
      <c r="C1257" t="s">
        <v>23</v>
      </c>
      <c r="D1257" t="str">
        <f>VLOOKUP(C1257,lookups!$F$2:$H$27,2,FALSE)</f>
        <v>na</v>
      </c>
      <c r="E1257" t="str">
        <f>VLOOKUP(C1257,lookups!$F$2:$H$27,3,FALSE)</f>
        <v>na</v>
      </c>
      <c r="F1257" t="str">
        <f>VLOOKUP(C1257,lookups!$F$2:$I$27,4,FALSE)</f>
        <v>na</v>
      </c>
      <c r="G1257">
        <v>13</v>
      </c>
      <c r="H1257" t="s">
        <v>46</v>
      </c>
      <c r="I1257" t="str">
        <f>VLOOKUP(H1257,lookups!$B$2:$C$32,2,FALSE)</f>
        <v>Y</v>
      </c>
      <c r="J1257">
        <v>5</v>
      </c>
      <c r="K1257" t="s">
        <v>10</v>
      </c>
      <c r="L1257">
        <v>1</v>
      </c>
      <c r="M1257">
        <v>0</v>
      </c>
    </row>
    <row r="1258" spans="1:13" x14ac:dyDescent="0.3">
      <c r="A1258">
        <v>2007</v>
      </c>
      <c r="B1258">
        <v>15</v>
      </c>
      <c r="C1258" t="s">
        <v>24</v>
      </c>
      <c r="D1258" t="str">
        <f>VLOOKUP(C1258,lookups!$F$2:$H$27,2,FALSE)</f>
        <v>na</v>
      </c>
      <c r="E1258" t="str">
        <f>VLOOKUP(C1258,lookups!$F$2:$H$27,3,FALSE)</f>
        <v>na</v>
      </c>
      <c r="F1258" t="str">
        <f>VLOOKUP(C1258,lookups!$F$2:$I$27,4,FALSE)</f>
        <v>na</v>
      </c>
      <c r="G1258">
        <v>13</v>
      </c>
      <c r="H1258" t="s">
        <v>46</v>
      </c>
      <c r="I1258" t="str">
        <f>VLOOKUP(H1258,lookups!$B$2:$C$32,2,FALSE)</f>
        <v>Y</v>
      </c>
      <c r="J1258">
        <v>2</v>
      </c>
      <c r="K1258" t="s">
        <v>10</v>
      </c>
      <c r="L1258">
        <v>1</v>
      </c>
      <c r="M1258">
        <v>0</v>
      </c>
    </row>
    <row r="1259" spans="1:13" x14ac:dyDescent="0.3">
      <c r="A1259">
        <v>2007</v>
      </c>
      <c r="B1259">
        <v>15</v>
      </c>
      <c r="C1259" t="s">
        <v>24</v>
      </c>
      <c r="D1259" t="str">
        <f>VLOOKUP(C1259,lookups!$F$2:$H$27,2,FALSE)</f>
        <v>na</v>
      </c>
      <c r="E1259" t="str">
        <f>VLOOKUP(C1259,lookups!$F$2:$H$27,3,FALSE)</f>
        <v>na</v>
      </c>
      <c r="F1259" t="str">
        <f>VLOOKUP(C1259,lookups!$F$2:$I$27,4,FALSE)</f>
        <v>na</v>
      </c>
      <c r="G1259">
        <v>13</v>
      </c>
      <c r="H1259" t="s">
        <v>46</v>
      </c>
      <c r="I1259" t="str">
        <f>VLOOKUP(H1259,lookups!$B$2:$C$32,2,FALSE)</f>
        <v>Y</v>
      </c>
      <c r="J1259">
        <v>3</v>
      </c>
      <c r="K1259" t="s">
        <v>10</v>
      </c>
      <c r="L1259">
        <v>1</v>
      </c>
      <c r="M1259">
        <v>0</v>
      </c>
    </row>
    <row r="1260" spans="1:13" x14ac:dyDescent="0.3">
      <c r="A1260">
        <v>2007</v>
      </c>
      <c r="B1260">
        <v>15</v>
      </c>
      <c r="C1260" t="s">
        <v>24</v>
      </c>
      <c r="D1260" t="str">
        <f>VLOOKUP(C1260,lookups!$F$2:$H$27,2,FALSE)</f>
        <v>na</v>
      </c>
      <c r="E1260" t="str">
        <f>VLOOKUP(C1260,lookups!$F$2:$H$27,3,FALSE)</f>
        <v>na</v>
      </c>
      <c r="F1260" t="str">
        <f>VLOOKUP(C1260,lookups!$F$2:$I$27,4,FALSE)</f>
        <v>na</v>
      </c>
      <c r="G1260">
        <v>13</v>
      </c>
      <c r="H1260" t="s">
        <v>46</v>
      </c>
      <c r="I1260" t="str">
        <f>VLOOKUP(H1260,lookups!$B$2:$C$32,2,FALSE)</f>
        <v>Y</v>
      </c>
      <c r="J1260">
        <v>4</v>
      </c>
      <c r="K1260" t="s">
        <v>10</v>
      </c>
      <c r="L1260">
        <v>1</v>
      </c>
      <c r="M1260">
        <v>0</v>
      </c>
    </row>
    <row r="1261" spans="1:13" x14ac:dyDescent="0.3">
      <c r="A1261">
        <v>2007</v>
      </c>
      <c r="B1261">
        <v>15</v>
      </c>
      <c r="C1261" t="s">
        <v>24</v>
      </c>
      <c r="D1261" t="str">
        <f>VLOOKUP(C1261,lookups!$F$2:$H$27,2,FALSE)</f>
        <v>na</v>
      </c>
      <c r="E1261" t="str">
        <f>VLOOKUP(C1261,lookups!$F$2:$H$27,3,FALSE)</f>
        <v>na</v>
      </c>
      <c r="F1261" t="str">
        <f>VLOOKUP(C1261,lookups!$F$2:$I$27,4,FALSE)</f>
        <v>na</v>
      </c>
      <c r="G1261">
        <v>13</v>
      </c>
      <c r="H1261" t="s">
        <v>46</v>
      </c>
      <c r="I1261" t="str">
        <f>VLOOKUP(H1261,lookups!$B$2:$C$32,2,FALSE)</f>
        <v>Y</v>
      </c>
      <c r="J1261">
        <v>5</v>
      </c>
      <c r="K1261" t="s">
        <v>10</v>
      </c>
      <c r="L1261">
        <v>1</v>
      </c>
      <c r="M1261">
        <v>0</v>
      </c>
    </row>
    <row r="1262" spans="1:13" x14ac:dyDescent="0.3">
      <c r="A1262">
        <v>2007</v>
      </c>
      <c r="B1262">
        <v>16</v>
      </c>
      <c r="C1262" t="s">
        <v>25</v>
      </c>
      <c r="D1262" t="str">
        <f>VLOOKUP(C1262,lookups!$F$2:$H$27,2,FALSE)</f>
        <v>na</v>
      </c>
      <c r="E1262" t="str">
        <f>VLOOKUP(C1262,lookups!$F$2:$H$27,3,FALSE)</f>
        <v>na</v>
      </c>
      <c r="F1262" t="str">
        <f>VLOOKUP(C1262,lookups!$F$2:$I$27,4,FALSE)</f>
        <v>na</v>
      </c>
      <c r="G1262">
        <v>13</v>
      </c>
      <c r="H1262" t="s">
        <v>46</v>
      </c>
      <c r="I1262" t="str">
        <f>VLOOKUP(H1262,lookups!$B$2:$C$32,2,FALSE)</f>
        <v>Y</v>
      </c>
      <c r="J1262">
        <v>2</v>
      </c>
      <c r="K1262" t="s">
        <v>10</v>
      </c>
      <c r="L1262">
        <v>1</v>
      </c>
      <c r="M1262">
        <v>0</v>
      </c>
    </row>
    <row r="1263" spans="1:13" x14ac:dyDescent="0.3">
      <c r="A1263">
        <v>2007</v>
      </c>
      <c r="B1263">
        <v>16</v>
      </c>
      <c r="C1263" t="s">
        <v>25</v>
      </c>
      <c r="D1263" t="str">
        <f>VLOOKUP(C1263,lookups!$F$2:$H$27,2,FALSE)</f>
        <v>na</v>
      </c>
      <c r="E1263" t="str">
        <f>VLOOKUP(C1263,lookups!$F$2:$H$27,3,FALSE)</f>
        <v>na</v>
      </c>
      <c r="F1263" t="str">
        <f>VLOOKUP(C1263,lookups!$F$2:$I$27,4,FALSE)</f>
        <v>na</v>
      </c>
      <c r="G1263">
        <v>13</v>
      </c>
      <c r="H1263" t="s">
        <v>46</v>
      </c>
      <c r="I1263" t="str">
        <f>VLOOKUP(H1263,lookups!$B$2:$C$32,2,FALSE)</f>
        <v>Y</v>
      </c>
      <c r="J1263">
        <v>3</v>
      </c>
      <c r="K1263" t="s">
        <v>10</v>
      </c>
      <c r="L1263">
        <v>1</v>
      </c>
      <c r="M1263">
        <v>0.05</v>
      </c>
    </row>
    <row r="1264" spans="1:13" x14ac:dyDescent="0.3">
      <c r="A1264">
        <v>2007</v>
      </c>
      <c r="B1264">
        <v>16</v>
      </c>
      <c r="C1264" t="s">
        <v>25</v>
      </c>
      <c r="D1264" t="str">
        <f>VLOOKUP(C1264,lookups!$F$2:$H$27,2,FALSE)</f>
        <v>na</v>
      </c>
      <c r="E1264" t="str">
        <f>VLOOKUP(C1264,lookups!$F$2:$H$27,3,FALSE)</f>
        <v>na</v>
      </c>
      <c r="F1264" t="str">
        <f>VLOOKUP(C1264,lookups!$F$2:$I$27,4,FALSE)</f>
        <v>na</v>
      </c>
      <c r="G1264">
        <v>13</v>
      </c>
      <c r="H1264" t="s">
        <v>46</v>
      </c>
      <c r="I1264" t="str">
        <f>VLOOKUP(H1264,lookups!$B$2:$C$32,2,FALSE)</f>
        <v>Y</v>
      </c>
      <c r="J1264">
        <v>4</v>
      </c>
      <c r="K1264" t="s">
        <v>10</v>
      </c>
      <c r="L1264">
        <v>1</v>
      </c>
      <c r="M1264">
        <v>0.03</v>
      </c>
    </row>
    <row r="1265" spans="1:13" x14ac:dyDescent="0.3">
      <c r="A1265">
        <v>2007</v>
      </c>
      <c r="B1265">
        <v>16</v>
      </c>
      <c r="C1265" t="s">
        <v>25</v>
      </c>
      <c r="D1265" t="str">
        <f>VLOOKUP(C1265,lookups!$F$2:$H$27,2,FALSE)</f>
        <v>na</v>
      </c>
      <c r="E1265" t="str">
        <f>VLOOKUP(C1265,lookups!$F$2:$H$27,3,FALSE)</f>
        <v>na</v>
      </c>
      <c r="F1265" t="str">
        <f>VLOOKUP(C1265,lookups!$F$2:$I$27,4,FALSE)</f>
        <v>na</v>
      </c>
      <c r="G1265">
        <v>13</v>
      </c>
      <c r="H1265" t="s">
        <v>46</v>
      </c>
      <c r="I1265" t="str">
        <f>VLOOKUP(H1265,lookups!$B$2:$C$32,2,FALSE)</f>
        <v>Y</v>
      </c>
      <c r="J1265">
        <v>5</v>
      </c>
      <c r="K1265" t="s">
        <v>10</v>
      </c>
      <c r="L1265">
        <v>1</v>
      </c>
      <c r="M1265">
        <v>0.01</v>
      </c>
    </row>
    <row r="1266" spans="1:13" x14ac:dyDescent="0.3">
      <c r="A1266">
        <v>2007</v>
      </c>
      <c r="B1266">
        <v>17</v>
      </c>
      <c r="C1266" t="s">
        <v>26</v>
      </c>
      <c r="D1266" t="str">
        <f>VLOOKUP(C1266,lookups!$F$2:$H$27,2,FALSE)</f>
        <v>na</v>
      </c>
      <c r="E1266" t="str">
        <f>VLOOKUP(C1266,lookups!$F$2:$H$27,3,FALSE)</f>
        <v>na</v>
      </c>
      <c r="F1266" t="str">
        <f>VLOOKUP(C1266,lookups!$F$2:$I$27,4,FALSE)</f>
        <v>na</v>
      </c>
      <c r="G1266">
        <v>13</v>
      </c>
      <c r="H1266" t="s">
        <v>46</v>
      </c>
      <c r="I1266" t="str">
        <f>VLOOKUP(H1266,lookups!$B$2:$C$32,2,FALSE)</f>
        <v>Y</v>
      </c>
      <c r="J1266">
        <v>2</v>
      </c>
      <c r="K1266" t="s">
        <v>10</v>
      </c>
      <c r="L1266">
        <v>1</v>
      </c>
      <c r="M1266">
        <v>0</v>
      </c>
    </row>
    <row r="1267" spans="1:13" x14ac:dyDescent="0.3">
      <c r="A1267">
        <v>2007</v>
      </c>
      <c r="B1267">
        <v>17</v>
      </c>
      <c r="C1267" t="s">
        <v>26</v>
      </c>
      <c r="D1267" t="str">
        <f>VLOOKUP(C1267,lookups!$F$2:$H$27,2,FALSE)</f>
        <v>na</v>
      </c>
      <c r="E1267" t="str">
        <f>VLOOKUP(C1267,lookups!$F$2:$H$27,3,FALSE)</f>
        <v>na</v>
      </c>
      <c r="F1267" t="str">
        <f>VLOOKUP(C1267,lookups!$F$2:$I$27,4,FALSE)</f>
        <v>na</v>
      </c>
      <c r="G1267">
        <v>13</v>
      </c>
      <c r="H1267" t="s">
        <v>46</v>
      </c>
      <c r="I1267" t="str">
        <f>VLOOKUP(H1267,lookups!$B$2:$C$32,2,FALSE)</f>
        <v>Y</v>
      </c>
      <c r="J1267">
        <v>3</v>
      </c>
      <c r="K1267" t="s">
        <v>10</v>
      </c>
      <c r="L1267">
        <v>1</v>
      </c>
      <c r="M1267">
        <v>0</v>
      </c>
    </row>
    <row r="1268" spans="1:13" x14ac:dyDescent="0.3">
      <c r="A1268">
        <v>2007</v>
      </c>
      <c r="B1268">
        <v>17</v>
      </c>
      <c r="C1268" t="s">
        <v>26</v>
      </c>
      <c r="D1268" t="str">
        <f>VLOOKUP(C1268,lookups!$F$2:$H$27,2,FALSE)</f>
        <v>na</v>
      </c>
      <c r="E1268" t="str">
        <f>VLOOKUP(C1268,lookups!$F$2:$H$27,3,FALSE)</f>
        <v>na</v>
      </c>
      <c r="F1268" t="str">
        <f>VLOOKUP(C1268,lookups!$F$2:$I$27,4,FALSE)</f>
        <v>na</v>
      </c>
      <c r="G1268">
        <v>13</v>
      </c>
      <c r="H1268" t="s">
        <v>46</v>
      </c>
      <c r="I1268" t="str">
        <f>VLOOKUP(H1268,lookups!$B$2:$C$32,2,FALSE)</f>
        <v>Y</v>
      </c>
      <c r="J1268">
        <v>4</v>
      </c>
      <c r="K1268" t="s">
        <v>10</v>
      </c>
      <c r="L1268">
        <v>1</v>
      </c>
      <c r="M1268">
        <v>0</v>
      </c>
    </row>
    <row r="1269" spans="1:13" x14ac:dyDescent="0.3">
      <c r="A1269">
        <v>2007</v>
      </c>
      <c r="B1269">
        <v>17</v>
      </c>
      <c r="C1269" t="s">
        <v>26</v>
      </c>
      <c r="D1269" t="str">
        <f>VLOOKUP(C1269,lookups!$F$2:$H$27,2,FALSE)</f>
        <v>na</v>
      </c>
      <c r="E1269" t="str">
        <f>VLOOKUP(C1269,lookups!$F$2:$H$27,3,FALSE)</f>
        <v>na</v>
      </c>
      <c r="F1269" t="str">
        <f>VLOOKUP(C1269,lookups!$F$2:$I$27,4,FALSE)</f>
        <v>na</v>
      </c>
      <c r="G1269">
        <v>13</v>
      </c>
      <c r="H1269" t="s">
        <v>46</v>
      </c>
      <c r="I1269" t="str">
        <f>VLOOKUP(H1269,lookups!$B$2:$C$32,2,FALSE)</f>
        <v>Y</v>
      </c>
      <c r="J1269">
        <v>5</v>
      </c>
      <c r="K1269" t="s">
        <v>10</v>
      </c>
      <c r="L1269">
        <v>1</v>
      </c>
      <c r="M1269">
        <v>0</v>
      </c>
    </row>
    <row r="1270" spans="1:13" x14ac:dyDescent="0.3">
      <c r="A1270">
        <v>2007</v>
      </c>
      <c r="B1270">
        <v>18</v>
      </c>
      <c r="C1270" t="s">
        <v>27</v>
      </c>
      <c r="D1270">
        <f>VLOOKUP(C1270,lookups!$F$2:$H$27,2,FALSE)</f>
        <v>3</v>
      </c>
      <c r="E1270" t="str">
        <f>VLOOKUP(C1270,lookups!$F$2:$H$27,3,FALSE)</f>
        <v>SEAK Sport</v>
      </c>
      <c r="F1270">
        <f>VLOOKUP(C1270,lookups!$F$2:$I$27,4,FALSE)</f>
        <v>2</v>
      </c>
      <c r="G1270">
        <v>13</v>
      </c>
      <c r="H1270" t="s">
        <v>46</v>
      </c>
      <c r="I1270" t="str">
        <f>VLOOKUP(H1270,lookups!$B$2:$C$32,2,FALSE)</f>
        <v>Y</v>
      </c>
      <c r="J1270">
        <v>2</v>
      </c>
      <c r="K1270" t="s">
        <v>10</v>
      </c>
      <c r="L1270">
        <v>1</v>
      </c>
      <c r="M1270">
        <v>0</v>
      </c>
    </row>
    <row r="1271" spans="1:13" x14ac:dyDescent="0.3">
      <c r="A1271">
        <v>2007</v>
      </c>
      <c r="B1271">
        <v>18</v>
      </c>
      <c r="C1271" t="s">
        <v>27</v>
      </c>
      <c r="D1271">
        <f>VLOOKUP(C1271,lookups!$F$2:$H$27,2,FALSE)</f>
        <v>3</v>
      </c>
      <c r="E1271" t="str">
        <f>VLOOKUP(C1271,lookups!$F$2:$H$27,3,FALSE)</f>
        <v>SEAK Sport</v>
      </c>
      <c r="F1271">
        <f>VLOOKUP(C1271,lookups!$F$2:$I$27,4,FALSE)</f>
        <v>2</v>
      </c>
      <c r="G1271">
        <v>13</v>
      </c>
      <c r="H1271" t="s">
        <v>46</v>
      </c>
      <c r="I1271" t="str">
        <f>VLOOKUP(H1271,lookups!$B$2:$C$32,2,FALSE)</f>
        <v>Y</v>
      </c>
      <c r="J1271">
        <v>3</v>
      </c>
      <c r="K1271" t="s">
        <v>10</v>
      </c>
      <c r="L1271">
        <v>1</v>
      </c>
      <c r="M1271">
        <v>0</v>
      </c>
    </row>
    <row r="1272" spans="1:13" x14ac:dyDescent="0.3">
      <c r="A1272">
        <v>2007</v>
      </c>
      <c r="B1272">
        <v>18</v>
      </c>
      <c r="C1272" t="s">
        <v>27</v>
      </c>
      <c r="D1272">
        <f>VLOOKUP(C1272,lookups!$F$2:$H$27,2,FALSE)</f>
        <v>3</v>
      </c>
      <c r="E1272" t="str">
        <f>VLOOKUP(C1272,lookups!$F$2:$H$27,3,FALSE)</f>
        <v>SEAK Sport</v>
      </c>
      <c r="F1272">
        <f>VLOOKUP(C1272,lookups!$F$2:$I$27,4,FALSE)</f>
        <v>2</v>
      </c>
      <c r="G1272">
        <v>13</v>
      </c>
      <c r="H1272" t="s">
        <v>46</v>
      </c>
      <c r="I1272" t="str">
        <f>VLOOKUP(H1272,lookups!$B$2:$C$32,2,FALSE)</f>
        <v>Y</v>
      </c>
      <c r="J1272">
        <v>4</v>
      </c>
      <c r="K1272" t="s">
        <v>10</v>
      </c>
      <c r="L1272">
        <v>1</v>
      </c>
      <c r="M1272">
        <v>144.81</v>
      </c>
    </row>
    <row r="1273" spans="1:13" x14ac:dyDescent="0.3">
      <c r="A1273">
        <v>2007</v>
      </c>
      <c r="B1273">
        <v>18</v>
      </c>
      <c r="C1273" t="s">
        <v>27</v>
      </c>
      <c r="D1273">
        <f>VLOOKUP(C1273,lookups!$F$2:$H$27,2,FALSE)</f>
        <v>3</v>
      </c>
      <c r="E1273" t="str">
        <f>VLOOKUP(C1273,lookups!$F$2:$H$27,3,FALSE)</f>
        <v>SEAK Sport</v>
      </c>
      <c r="F1273">
        <f>VLOOKUP(C1273,lookups!$F$2:$I$27,4,FALSE)</f>
        <v>2</v>
      </c>
      <c r="G1273">
        <v>13</v>
      </c>
      <c r="H1273" t="s">
        <v>46</v>
      </c>
      <c r="I1273" t="str">
        <f>VLOOKUP(H1273,lookups!$B$2:$C$32,2,FALSE)</f>
        <v>Y</v>
      </c>
      <c r="J1273">
        <v>5</v>
      </c>
      <c r="K1273" t="s">
        <v>10</v>
      </c>
      <c r="L1273">
        <v>1</v>
      </c>
      <c r="M1273">
        <v>60.59</v>
      </c>
    </row>
    <row r="1274" spans="1:13" x14ac:dyDescent="0.3">
      <c r="A1274">
        <v>2007</v>
      </c>
      <c r="B1274">
        <v>19</v>
      </c>
      <c r="C1274" t="s">
        <v>28</v>
      </c>
      <c r="D1274" t="str">
        <f>VLOOKUP(C1274,lookups!$F$2:$H$27,2,FALSE)</f>
        <v>na</v>
      </c>
      <c r="E1274" t="str">
        <f>VLOOKUP(C1274,lookups!$F$2:$H$27,3,FALSE)</f>
        <v>na</v>
      </c>
      <c r="F1274" t="str">
        <f>VLOOKUP(C1274,lookups!$F$2:$I$27,4,FALSE)</f>
        <v>na</v>
      </c>
      <c r="G1274">
        <v>13</v>
      </c>
      <c r="H1274" t="s">
        <v>46</v>
      </c>
      <c r="I1274" t="str">
        <f>VLOOKUP(H1274,lookups!$B$2:$C$32,2,FALSE)</f>
        <v>Y</v>
      </c>
      <c r="J1274">
        <v>2</v>
      </c>
      <c r="K1274" t="s">
        <v>10</v>
      </c>
      <c r="L1274">
        <v>1</v>
      </c>
      <c r="M1274">
        <v>0</v>
      </c>
    </row>
    <row r="1275" spans="1:13" x14ac:dyDescent="0.3">
      <c r="A1275">
        <v>2007</v>
      </c>
      <c r="B1275">
        <v>19</v>
      </c>
      <c r="C1275" t="s">
        <v>28</v>
      </c>
      <c r="D1275" t="str">
        <f>VLOOKUP(C1275,lookups!$F$2:$H$27,2,FALSE)</f>
        <v>na</v>
      </c>
      <c r="E1275" t="str">
        <f>VLOOKUP(C1275,lookups!$F$2:$H$27,3,FALSE)</f>
        <v>na</v>
      </c>
      <c r="F1275" t="str">
        <f>VLOOKUP(C1275,lookups!$F$2:$I$27,4,FALSE)</f>
        <v>na</v>
      </c>
      <c r="G1275">
        <v>13</v>
      </c>
      <c r="H1275" t="s">
        <v>46</v>
      </c>
      <c r="I1275" t="str">
        <f>VLOOKUP(H1275,lookups!$B$2:$C$32,2,FALSE)</f>
        <v>Y</v>
      </c>
      <c r="J1275">
        <v>3</v>
      </c>
      <c r="K1275" t="s">
        <v>10</v>
      </c>
      <c r="L1275">
        <v>1</v>
      </c>
      <c r="M1275">
        <v>587.66999999999996</v>
      </c>
    </row>
    <row r="1276" spans="1:13" x14ac:dyDescent="0.3">
      <c r="A1276">
        <v>2007</v>
      </c>
      <c r="B1276">
        <v>19</v>
      </c>
      <c r="C1276" t="s">
        <v>28</v>
      </c>
      <c r="D1276" t="str">
        <f>VLOOKUP(C1276,lookups!$F$2:$H$27,2,FALSE)</f>
        <v>na</v>
      </c>
      <c r="E1276" t="str">
        <f>VLOOKUP(C1276,lookups!$F$2:$H$27,3,FALSE)</f>
        <v>na</v>
      </c>
      <c r="F1276" t="str">
        <f>VLOOKUP(C1276,lookups!$F$2:$I$27,4,FALSE)</f>
        <v>na</v>
      </c>
      <c r="G1276">
        <v>13</v>
      </c>
      <c r="H1276" t="s">
        <v>46</v>
      </c>
      <c r="I1276" t="str">
        <f>VLOOKUP(H1276,lookups!$B$2:$C$32,2,FALSE)</f>
        <v>Y</v>
      </c>
      <c r="J1276">
        <v>4</v>
      </c>
      <c r="K1276" t="s">
        <v>10</v>
      </c>
      <c r="L1276">
        <v>1</v>
      </c>
      <c r="M1276">
        <v>195.26</v>
      </c>
    </row>
    <row r="1277" spans="1:13" x14ac:dyDescent="0.3">
      <c r="A1277">
        <v>2007</v>
      </c>
      <c r="B1277">
        <v>19</v>
      </c>
      <c r="C1277" t="s">
        <v>28</v>
      </c>
      <c r="D1277" t="str">
        <f>VLOOKUP(C1277,lookups!$F$2:$H$27,2,FALSE)</f>
        <v>na</v>
      </c>
      <c r="E1277" t="str">
        <f>VLOOKUP(C1277,lookups!$F$2:$H$27,3,FALSE)</f>
        <v>na</v>
      </c>
      <c r="F1277" t="str">
        <f>VLOOKUP(C1277,lookups!$F$2:$I$27,4,FALSE)</f>
        <v>na</v>
      </c>
      <c r="G1277">
        <v>13</v>
      </c>
      <c r="H1277" t="s">
        <v>46</v>
      </c>
      <c r="I1277" t="str">
        <f>VLOOKUP(H1277,lookups!$B$2:$C$32,2,FALSE)</f>
        <v>Y</v>
      </c>
      <c r="J1277">
        <v>5</v>
      </c>
      <c r="K1277" t="s">
        <v>10</v>
      </c>
      <c r="L1277">
        <v>1</v>
      </c>
      <c r="M1277">
        <v>0</v>
      </c>
    </row>
    <row r="1278" spans="1:13" x14ac:dyDescent="0.3">
      <c r="A1278">
        <v>2007</v>
      </c>
      <c r="B1278">
        <v>20</v>
      </c>
      <c r="C1278" t="s">
        <v>29</v>
      </c>
      <c r="D1278" t="str">
        <f>VLOOKUP(C1278,lookups!$F$2:$H$27,2,FALSE)</f>
        <v>na</v>
      </c>
      <c r="E1278" t="str">
        <f>VLOOKUP(C1278,lookups!$F$2:$H$27,3,FALSE)</f>
        <v>na</v>
      </c>
      <c r="F1278" t="str">
        <f>VLOOKUP(C1278,lookups!$F$2:$I$27,4,FALSE)</f>
        <v>na</v>
      </c>
      <c r="G1278">
        <v>13</v>
      </c>
      <c r="H1278" t="s">
        <v>46</v>
      </c>
      <c r="I1278" t="str">
        <f>VLOOKUP(H1278,lookups!$B$2:$C$32,2,FALSE)</f>
        <v>Y</v>
      </c>
      <c r="J1278">
        <v>2</v>
      </c>
      <c r="K1278" t="s">
        <v>10</v>
      </c>
      <c r="L1278">
        <v>1</v>
      </c>
      <c r="M1278">
        <v>4.6399999999999997</v>
      </c>
    </row>
    <row r="1279" spans="1:13" x14ac:dyDescent="0.3">
      <c r="A1279">
        <v>2007</v>
      </c>
      <c r="B1279">
        <v>20</v>
      </c>
      <c r="C1279" t="s">
        <v>29</v>
      </c>
      <c r="D1279" t="str">
        <f>VLOOKUP(C1279,lookups!$F$2:$H$27,2,FALSE)</f>
        <v>na</v>
      </c>
      <c r="E1279" t="str">
        <f>VLOOKUP(C1279,lookups!$F$2:$H$27,3,FALSE)</f>
        <v>na</v>
      </c>
      <c r="F1279" t="str">
        <f>VLOOKUP(C1279,lookups!$F$2:$I$27,4,FALSE)</f>
        <v>na</v>
      </c>
      <c r="G1279">
        <v>13</v>
      </c>
      <c r="H1279" t="s">
        <v>46</v>
      </c>
      <c r="I1279" t="str">
        <f>VLOOKUP(H1279,lookups!$B$2:$C$32,2,FALSE)</f>
        <v>Y</v>
      </c>
      <c r="J1279">
        <v>3</v>
      </c>
      <c r="K1279" t="s">
        <v>10</v>
      </c>
      <c r="L1279">
        <v>1</v>
      </c>
      <c r="M1279">
        <v>188.41</v>
      </c>
    </row>
    <row r="1280" spans="1:13" x14ac:dyDescent="0.3">
      <c r="A1280">
        <v>2007</v>
      </c>
      <c r="B1280">
        <v>20</v>
      </c>
      <c r="C1280" t="s">
        <v>29</v>
      </c>
      <c r="D1280" t="str">
        <f>VLOOKUP(C1280,lookups!$F$2:$H$27,2,FALSE)</f>
        <v>na</v>
      </c>
      <c r="E1280" t="str">
        <f>VLOOKUP(C1280,lookups!$F$2:$H$27,3,FALSE)</f>
        <v>na</v>
      </c>
      <c r="F1280" t="str">
        <f>VLOOKUP(C1280,lookups!$F$2:$I$27,4,FALSE)</f>
        <v>na</v>
      </c>
      <c r="G1280">
        <v>13</v>
      </c>
      <c r="H1280" t="s">
        <v>46</v>
      </c>
      <c r="I1280" t="str">
        <f>VLOOKUP(H1280,lookups!$B$2:$C$32,2,FALSE)</f>
        <v>Y</v>
      </c>
      <c r="J1280">
        <v>4</v>
      </c>
      <c r="K1280" t="s">
        <v>10</v>
      </c>
      <c r="L1280">
        <v>1</v>
      </c>
      <c r="M1280">
        <v>853.65</v>
      </c>
    </row>
    <row r="1281" spans="1:13" x14ac:dyDescent="0.3">
      <c r="A1281">
        <v>2007</v>
      </c>
      <c r="B1281">
        <v>20</v>
      </c>
      <c r="C1281" t="s">
        <v>29</v>
      </c>
      <c r="D1281" t="str">
        <f>VLOOKUP(C1281,lookups!$F$2:$H$27,2,FALSE)</f>
        <v>na</v>
      </c>
      <c r="E1281" t="str">
        <f>VLOOKUP(C1281,lookups!$F$2:$H$27,3,FALSE)</f>
        <v>na</v>
      </c>
      <c r="F1281" t="str">
        <f>VLOOKUP(C1281,lookups!$F$2:$I$27,4,FALSE)</f>
        <v>na</v>
      </c>
      <c r="G1281">
        <v>13</v>
      </c>
      <c r="H1281" t="s">
        <v>46</v>
      </c>
      <c r="I1281" t="str">
        <f>VLOOKUP(H1281,lookups!$B$2:$C$32,2,FALSE)</f>
        <v>Y</v>
      </c>
      <c r="J1281">
        <v>5</v>
      </c>
      <c r="K1281" t="s">
        <v>10</v>
      </c>
      <c r="L1281">
        <v>1</v>
      </c>
      <c r="M1281">
        <v>58.4</v>
      </c>
    </row>
    <row r="1282" spans="1:13" x14ac:dyDescent="0.3">
      <c r="A1282">
        <v>2007</v>
      </c>
      <c r="B1282">
        <v>21</v>
      </c>
      <c r="C1282" t="s">
        <v>30</v>
      </c>
      <c r="D1282" t="str">
        <f>VLOOKUP(C1282,lookups!$F$2:$H$27,2,FALSE)</f>
        <v>na</v>
      </c>
      <c r="E1282" t="str">
        <f>VLOOKUP(C1282,lookups!$F$2:$H$27,3,FALSE)</f>
        <v>na</v>
      </c>
      <c r="F1282" t="str">
        <f>VLOOKUP(C1282,lookups!$F$2:$I$27,4,FALSE)</f>
        <v>na</v>
      </c>
      <c r="G1282">
        <v>13</v>
      </c>
      <c r="H1282" t="s">
        <v>46</v>
      </c>
      <c r="I1282" t="str">
        <f>VLOOKUP(H1282,lookups!$B$2:$C$32,2,FALSE)</f>
        <v>Y</v>
      </c>
      <c r="J1282">
        <v>2</v>
      </c>
      <c r="K1282" t="s">
        <v>10</v>
      </c>
      <c r="L1282">
        <v>1</v>
      </c>
      <c r="M1282">
        <v>0</v>
      </c>
    </row>
    <row r="1283" spans="1:13" x14ac:dyDescent="0.3">
      <c r="A1283">
        <v>2007</v>
      </c>
      <c r="B1283">
        <v>21</v>
      </c>
      <c r="C1283" t="s">
        <v>30</v>
      </c>
      <c r="D1283" t="str">
        <f>VLOOKUP(C1283,lookups!$F$2:$H$27,2,FALSE)</f>
        <v>na</v>
      </c>
      <c r="E1283" t="str">
        <f>VLOOKUP(C1283,lookups!$F$2:$H$27,3,FALSE)</f>
        <v>na</v>
      </c>
      <c r="F1283" t="str">
        <f>VLOOKUP(C1283,lookups!$F$2:$I$27,4,FALSE)</f>
        <v>na</v>
      </c>
      <c r="G1283">
        <v>13</v>
      </c>
      <c r="H1283" t="s">
        <v>46</v>
      </c>
      <c r="I1283" t="str">
        <f>VLOOKUP(H1283,lookups!$B$2:$C$32,2,FALSE)</f>
        <v>Y</v>
      </c>
      <c r="J1283">
        <v>3</v>
      </c>
      <c r="K1283" t="s">
        <v>10</v>
      </c>
      <c r="L1283">
        <v>1</v>
      </c>
      <c r="M1283">
        <v>39.46</v>
      </c>
    </row>
    <row r="1284" spans="1:13" x14ac:dyDescent="0.3">
      <c r="A1284">
        <v>2007</v>
      </c>
      <c r="B1284">
        <v>21</v>
      </c>
      <c r="C1284" t="s">
        <v>30</v>
      </c>
      <c r="D1284" t="str">
        <f>VLOOKUP(C1284,lookups!$F$2:$H$27,2,FALSE)</f>
        <v>na</v>
      </c>
      <c r="E1284" t="str">
        <f>VLOOKUP(C1284,lookups!$F$2:$H$27,3,FALSE)</f>
        <v>na</v>
      </c>
      <c r="F1284" t="str">
        <f>VLOOKUP(C1284,lookups!$F$2:$I$27,4,FALSE)</f>
        <v>na</v>
      </c>
      <c r="G1284">
        <v>13</v>
      </c>
      <c r="H1284" t="s">
        <v>46</v>
      </c>
      <c r="I1284" t="str">
        <f>VLOOKUP(H1284,lookups!$B$2:$C$32,2,FALSE)</f>
        <v>Y</v>
      </c>
      <c r="J1284">
        <v>4</v>
      </c>
      <c r="K1284" t="s">
        <v>10</v>
      </c>
      <c r="L1284">
        <v>1</v>
      </c>
      <c r="M1284">
        <v>0</v>
      </c>
    </row>
    <row r="1285" spans="1:13" x14ac:dyDescent="0.3">
      <c r="A1285">
        <v>2007</v>
      </c>
      <c r="B1285">
        <v>21</v>
      </c>
      <c r="C1285" t="s">
        <v>30</v>
      </c>
      <c r="D1285" t="str">
        <f>VLOOKUP(C1285,lookups!$F$2:$H$27,2,FALSE)</f>
        <v>na</v>
      </c>
      <c r="E1285" t="str">
        <f>VLOOKUP(C1285,lookups!$F$2:$H$27,3,FALSE)</f>
        <v>na</v>
      </c>
      <c r="F1285" t="str">
        <f>VLOOKUP(C1285,lookups!$F$2:$I$27,4,FALSE)</f>
        <v>na</v>
      </c>
      <c r="G1285">
        <v>13</v>
      </c>
      <c r="H1285" t="s">
        <v>46</v>
      </c>
      <c r="I1285" t="str">
        <f>VLOOKUP(H1285,lookups!$B$2:$C$32,2,FALSE)</f>
        <v>Y</v>
      </c>
      <c r="J1285">
        <v>5</v>
      </c>
      <c r="K1285" t="s">
        <v>10</v>
      </c>
      <c r="L1285">
        <v>1</v>
      </c>
      <c r="M1285">
        <v>0</v>
      </c>
    </row>
    <row r="1286" spans="1:13" x14ac:dyDescent="0.3">
      <c r="A1286">
        <v>2007</v>
      </c>
      <c r="B1286">
        <v>22</v>
      </c>
      <c r="C1286" t="s">
        <v>31</v>
      </c>
      <c r="D1286" t="str">
        <f>VLOOKUP(C1286,lookups!$F$2:$H$27,2,FALSE)</f>
        <v>na</v>
      </c>
      <c r="E1286" t="str">
        <f>VLOOKUP(C1286,lookups!$F$2:$H$27,3,FALSE)</f>
        <v>na</v>
      </c>
      <c r="F1286" t="str">
        <f>VLOOKUP(C1286,lookups!$F$2:$I$27,4,FALSE)</f>
        <v>na</v>
      </c>
      <c r="G1286">
        <v>13</v>
      </c>
      <c r="H1286" t="s">
        <v>46</v>
      </c>
      <c r="I1286" t="str">
        <f>VLOOKUP(H1286,lookups!$B$2:$C$32,2,FALSE)</f>
        <v>Y</v>
      </c>
      <c r="J1286">
        <v>2</v>
      </c>
      <c r="K1286" t="s">
        <v>10</v>
      </c>
      <c r="L1286">
        <v>1</v>
      </c>
      <c r="M1286">
        <v>0</v>
      </c>
    </row>
    <row r="1287" spans="1:13" x14ac:dyDescent="0.3">
      <c r="A1287">
        <v>2007</v>
      </c>
      <c r="B1287">
        <v>22</v>
      </c>
      <c r="C1287" t="s">
        <v>31</v>
      </c>
      <c r="D1287" t="str">
        <f>VLOOKUP(C1287,lookups!$F$2:$H$27,2,FALSE)</f>
        <v>na</v>
      </c>
      <c r="E1287" t="str">
        <f>VLOOKUP(C1287,lookups!$F$2:$H$27,3,FALSE)</f>
        <v>na</v>
      </c>
      <c r="F1287" t="str">
        <f>VLOOKUP(C1287,lookups!$F$2:$I$27,4,FALSE)</f>
        <v>na</v>
      </c>
      <c r="G1287">
        <v>13</v>
      </c>
      <c r="H1287" t="s">
        <v>46</v>
      </c>
      <c r="I1287" t="str">
        <f>VLOOKUP(H1287,lookups!$B$2:$C$32,2,FALSE)</f>
        <v>Y</v>
      </c>
      <c r="J1287">
        <v>3</v>
      </c>
      <c r="K1287" t="s">
        <v>10</v>
      </c>
      <c r="L1287">
        <v>1</v>
      </c>
      <c r="M1287">
        <v>359.79</v>
      </c>
    </row>
    <row r="1288" spans="1:13" x14ac:dyDescent="0.3">
      <c r="A1288">
        <v>2007</v>
      </c>
      <c r="B1288">
        <v>22</v>
      </c>
      <c r="C1288" t="s">
        <v>31</v>
      </c>
      <c r="D1288" t="str">
        <f>VLOOKUP(C1288,lookups!$F$2:$H$27,2,FALSE)</f>
        <v>na</v>
      </c>
      <c r="E1288" t="str">
        <f>VLOOKUP(C1288,lookups!$F$2:$H$27,3,FALSE)</f>
        <v>na</v>
      </c>
      <c r="F1288" t="str">
        <f>VLOOKUP(C1288,lookups!$F$2:$I$27,4,FALSE)</f>
        <v>na</v>
      </c>
      <c r="G1288">
        <v>13</v>
      </c>
      <c r="H1288" t="s">
        <v>46</v>
      </c>
      <c r="I1288" t="str">
        <f>VLOOKUP(H1288,lookups!$B$2:$C$32,2,FALSE)</f>
        <v>Y</v>
      </c>
      <c r="J1288">
        <v>4</v>
      </c>
      <c r="K1288" t="s">
        <v>10</v>
      </c>
      <c r="L1288">
        <v>1</v>
      </c>
      <c r="M1288">
        <v>706.35</v>
      </c>
    </row>
    <row r="1289" spans="1:13" x14ac:dyDescent="0.3">
      <c r="A1289">
        <v>2007</v>
      </c>
      <c r="B1289">
        <v>22</v>
      </c>
      <c r="C1289" t="s">
        <v>31</v>
      </c>
      <c r="D1289" t="str">
        <f>VLOOKUP(C1289,lookups!$F$2:$H$27,2,FALSE)</f>
        <v>na</v>
      </c>
      <c r="E1289" t="str">
        <f>VLOOKUP(C1289,lookups!$F$2:$H$27,3,FALSE)</f>
        <v>na</v>
      </c>
      <c r="F1289" t="str">
        <f>VLOOKUP(C1289,lookups!$F$2:$I$27,4,FALSE)</f>
        <v>na</v>
      </c>
      <c r="G1289">
        <v>13</v>
      </c>
      <c r="H1289" t="s">
        <v>46</v>
      </c>
      <c r="I1289" t="str">
        <f>VLOOKUP(H1289,lookups!$B$2:$C$32,2,FALSE)</f>
        <v>Y</v>
      </c>
      <c r="J1289">
        <v>5</v>
      </c>
      <c r="K1289" t="s">
        <v>10</v>
      </c>
      <c r="L1289">
        <v>1</v>
      </c>
      <c r="M1289">
        <v>307.10000000000002</v>
      </c>
    </row>
    <row r="1290" spans="1:13" x14ac:dyDescent="0.3">
      <c r="A1290">
        <v>2007</v>
      </c>
      <c r="B1290">
        <v>23</v>
      </c>
      <c r="C1290" t="s">
        <v>32</v>
      </c>
      <c r="D1290" t="str">
        <f>VLOOKUP(C1290,lookups!$F$2:$H$27,2,FALSE)</f>
        <v>na</v>
      </c>
      <c r="E1290" t="str">
        <f>VLOOKUP(C1290,lookups!$F$2:$H$27,3,FALSE)</f>
        <v>na</v>
      </c>
      <c r="F1290" t="str">
        <f>VLOOKUP(C1290,lookups!$F$2:$I$27,4,FALSE)</f>
        <v>na</v>
      </c>
      <c r="G1290">
        <v>13</v>
      </c>
      <c r="H1290" t="s">
        <v>46</v>
      </c>
      <c r="I1290" t="str">
        <f>VLOOKUP(H1290,lookups!$B$2:$C$32,2,FALSE)</f>
        <v>Y</v>
      </c>
      <c r="J1290">
        <v>2</v>
      </c>
      <c r="K1290" t="s">
        <v>10</v>
      </c>
      <c r="L1290">
        <v>1</v>
      </c>
      <c r="M1290">
        <v>0</v>
      </c>
    </row>
    <row r="1291" spans="1:13" x14ac:dyDescent="0.3">
      <c r="A1291">
        <v>2007</v>
      </c>
      <c r="B1291">
        <v>23</v>
      </c>
      <c r="C1291" t="s">
        <v>32</v>
      </c>
      <c r="D1291" t="str">
        <f>VLOOKUP(C1291,lookups!$F$2:$H$27,2,FALSE)</f>
        <v>na</v>
      </c>
      <c r="E1291" t="str">
        <f>VLOOKUP(C1291,lookups!$F$2:$H$27,3,FALSE)</f>
        <v>na</v>
      </c>
      <c r="F1291" t="str">
        <f>VLOOKUP(C1291,lookups!$F$2:$I$27,4,FALSE)</f>
        <v>na</v>
      </c>
      <c r="G1291">
        <v>13</v>
      </c>
      <c r="H1291" t="s">
        <v>46</v>
      </c>
      <c r="I1291" t="str">
        <f>VLOOKUP(H1291,lookups!$B$2:$C$32,2,FALSE)</f>
        <v>Y</v>
      </c>
      <c r="J1291">
        <v>3</v>
      </c>
      <c r="K1291" t="s">
        <v>10</v>
      </c>
      <c r="L1291">
        <v>1</v>
      </c>
      <c r="M1291">
        <v>3309.8</v>
      </c>
    </row>
    <row r="1292" spans="1:13" x14ac:dyDescent="0.3">
      <c r="A1292">
        <v>2007</v>
      </c>
      <c r="B1292">
        <v>23</v>
      </c>
      <c r="C1292" t="s">
        <v>32</v>
      </c>
      <c r="D1292" t="str">
        <f>VLOOKUP(C1292,lookups!$F$2:$H$27,2,FALSE)</f>
        <v>na</v>
      </c>
      <c r="E1292" t="str">
        <f>VLOOKUP(C1292,lookups!$F$2:$H$27,3,FALSE)</f>
        <v>na</v>
      </c>
      <c r="F1292" t="str">
        <f>VLOOKUP(C1292,lookups!$F$2:$I$27,4,FALSE)</f>
        <v>na</v>
      </c>
      <c r="G1292">
        <v>13</v>
      </c>
      <c r="H1292" t="s">
        <v>46</v>
      </c>
      <c r="I1292" t="str">
        <f>VLOOKUP(H1292,lookups!$B$2:$C$32,2,FALSE)</f>
        <v>Y</v>
      </c>
      <c r="J1292">
        <v>4</v>
      </c>
      <c r="K1292" t="s">
        <v>10</v>
      </c>
      <c r="L1292">
        <v>1</v>
      </c>
      <c r="M1292">
        <v>1622.44</v>
      </c>
    </row>
    <row r="1293" spans="1:13" x14ac:dyDescent="0.3">
      <c r="A1293">
        <v>2007</v>
      </c>
      <c r="B1293">
        <v>23</v>
      </c>
      <c r="C1293" t="s">
        <v>32</v>
      </c>
      <c r="D1293" t="str">
        <f>VLOOKUP(C1293,lookups!$F$2:$H$27,2,FALSE)</f>
        <v>na</v>
      </c>
      <c r="E1293" t="str">
        <f>VLOOKUP(C1293,lookups!$F$2:$H$27,3,FALSE)</f>
        <v>na</v>
      </c>
      <c r="F1293" t="str">
        <f>VLOOKUP(C1293,lookups!$F$2:$I$27,4,FALSE)</f>
        <v>na</v>
      </c>
      <c r="G1293">
        <v>13</v>
      </c>
      <c r="H1293" t="s">
        <v>46</v>
      </c>
      <c r="I1293" t="str">
        <f>VLOOKUP(H1293,lookups!$B$2:$C$32,2,FALSE)</f>
        <v>Y</v>
      </c>
      <c r="J1293">
        <v>5</v>
      </c>
      <c r="K1293" t="s">
        <v>10</v>
      </c>
      <c r="L1293">
        <v>1</v>
      </c>
      <c r="M1293">
        <v>337.09</v>
      </c>
    </row>
    <row r="1294" spans="1:13" x14ac:dyDescent="0.3">
      <c r="A1294">
        <v>2007</v>
      </c>
      <c r="B1294">
        <v>24</v>
      </c>
      <c r="C1294" t="s">
        <v>33</v>
      </c>
      <c r="D1294" t="str">
        <f>VLOOKUP(C1294,lookups!$F$2:$H$27,2,FALSE)</f>
        <v>13-15</v>
      </c>
      <c r="E1294" t="str">
        <f>VLOOKUP(C1294,lookups!$F$2:$H$27,3,FALSE)</f>
        <v>NGS/SGS/JDF Sport</v>
      </c>
      <c r="F1294">
        <f>VLOOKUP(C1294,lookups!$F$2:$I$27,4,FALSE)</f>
        <v>7</v>
      </c>
      <c r="G1294">
        <v>13</v>
      </c>
      <c r="H1294" t="s">
        <v>46</v>
      </c>
      <c r="I1294" t="str">
        <f>VLOOKUP(H1294,lookups!$B$2:$C$32,2,FALSE)</f>
        <v>Y</v>
      </c>
      <c r="J1294">
        <v>2</v>
      </c>
      <c r="K1294" t="s">
        <v>10</v>
      </c>
      <c r="L1294">
        <v>1</v>
      </c>
      <c r="M1294">
        <v>359.19</v>
      </c>
    </row>
    <row r="1295" spans="1:13" x14ac:dyDescent="0.3">
      <c r="A1295">
        <v>2007</v>
      </c>
      <c r="B1295">
        <v>24</v>
      </c>
      <c r="C1295" t="s">
        <v>33</v>
      </c>
      <c r="D1295" t="str">
        <f>VLOOKUP(C1295,lookups!$F$2:$H$27,2,FALSE)</f>
        <v>13-15</v>
      </c>
      <c r="E1295" t="str">
        <f>VLOOKUP(C1295,lookups!$F$2:$H$27,3,FALSE)</f>
        <v>NGS/SGS/JDF Sport</v>
      </c>
      <c r="F1295">
        <f>VLOOKUP(C1295,lookups!$F$2:$I$27,4,FALSE)</f>
        <v>7</v>
      </c>
      <c r="G1295">
        <v>13</v>
      </c>
      <c r="H1295" t="s">
        <v>46</v>
      </c>
      <c r="I1295" t="str">
        <f>VLOOKUP(H1295,lookups!$B$2:$C$32,2,FALSE)</f>
        <v>Y</v>
      </c>
      <c r="J1295">
        <v>3</v>
      </c>
      <c r="K1295" t="s">
        <v>10</v>
      </c>
      <c r="L1295">
        <v>1</v>
      </c>
      <c r="M1295">
        <v>1549</v>
      </c>
    </row>
    <row r="1296" spans="1:13" x14ac:dyDescent="0.3">
      <c r="A1296">
        <v>2007</v>
      </c>
      <c r="B1296">
        <v>24</v>
      </c>
      <c r="C1296" t="s">
        <v>33</v>
      </c>
      <c r="D1296" t="str">
        <f>VLOOKUP(C1296,lookups!$F$2:$H$27,2,FALSE)</f>
        <v>13-15</v>
      </c>
      <c r="E1296" t="str">
        <f>VLOOKUP(C1296,lookups!$F$2:$H$27,3,FALSE)</f>
        <v>NGS/SGS/JDF Sport</v>
      </c>
      <c r="F1296">
        <f>VLOOKUP(C1296,lookups!$F$2:$I$27,4,FALSE)</f>
        <v>7</v>
      </c>
      <c r="G1296">
        <v>13</v>
      </c>
      <c r="H1296" t="s">
        <v>46</v>
      </c>
      <c r="I1296" t="str">
        <f>VLOOKUP(H1296,lookups!$B$2:$C$32,2,FALSE)</f>
        <v>Y</v>
      </c>
      <c r="J1296">
        <v>4</v>
      </c>
      <c r="K1296" t="s">
        <v>10</v>
      </c>
      <c r="L1296">
        <v>1</v>
      </c>
      <c r="M1296">
        <v>2681</v>
      </c>
    </row>
    <row r="1297" spans="1:13" x14ac:dyDescent="0.3">
      <c r="A1297">
        <v>2007</v>
      </c>
      <c r="B1297">
        <v>24</v>
      </c>
      <c r="C1297" t="s">
        <v>33</v>
      </c>
      <c r="D1297" t="str">
        <f>VLOOKUP(C1297,lookups!$F$2:$H$27,2,FALSE)</f>
        <v>13-15</v>
      </c>
      <c r="E1297" t="str">
        <f>VLOOKUP(C1297,lookups!$F$2:$H$27,3,FALSE)</f>
        <v>NGS/SGS/JDF Sport</v>
      </c>
      <c r="F1297">
        <f>VLOOKUP(C1297,lookups!$F$2:$I$27,4,FALSE)</f>
        <v>7</v>
      </c>
      <c r="G1297">
        <v>13</v>
      </c>
      <c r="H1297" t="s">
        <v>46</v>
      </c>
      <c r="I1297" t="str">
        <f>VLOOKUP(H1297,lookups!$B$2:$C$32,2,FALSE)</f>
        <v>Y</v>
      </c>
      <c r="J1297">
        <v>5</v>
      </c>
      <c r="K1297" t="s">
        <v>10</v>
      </c>
      <c r="L1297">
        <v>1</v>
      </c>
      <c r="M1297">
        <v>673.04</v>
      </c>
    </row>
    <row r="1298" spans="1:13" x14ac:dyDescent="0.3">
      <c r="A1298">
        <v>2007</v>
      </c>
      <c r="B1298">
        <v>25</v>
      </c>
      <c r="C1298" t="s">
        <v>34</v>
      </c>
      <c r="D1298" t="str">
        <f>VLOOKUP(C1298,lookups!$F$2:$H$27,2,FALSE)</f>
        <v>na</v>
      </c>
      <c r="E1298" t="str">
        <f>VLOOKUP(C1298,lookups!$F$2:$H$27,3,FALSE)</f>
        <v>na</v>
      </c>
      <c r="F1298" t="str">
        <f>VLOOKUP(C1298,lookups!$F$2:$I$27,4,FALSE)</f>
        <v>na</v>
      </c>
      <c r="G1298">
        <v>13</v>
      </c>
      <c r="H1298" t="s">
        <v>46</v>
      </c>
      <c r="I1298" t="str">
        <f>VLOOKUP(H1298,lookups!$B$2:$C$32,2,FALSE)</f>
        <v>Y</v>
      </c>
      <c r="J1298">
        <v>2</v>
      </c>
      <c r="K1298" t="s">
        <v>10</v>
      </c>
      <c r="L1298">
        <v>1</v>
      </c>
      <c r="M1298">
        <v>0</v>
      </c>
    </row>
    <row r="1299" spans="1:13" x14ac:dyDescent="0.3">
      <c r="A1299">
        <v>2007</v>
      </c>
      <c r="B1299">
        <v>25</v>
      </c>
      <c r="C1299" t="s">
        <v>34</v>
      </c>
      <c r="D1299" t="str">
        <f>VLOOKUP(C1299,lookups!$F$2:$H$27,2,FALSE)</f>
        <v>na</v>
      </c>
      <c r="E1299" t="str">
        <f>VLOOKUP(C1299,lookups!$F$2:$H$27,3,FALSE)</f>
        <v>na</v>
      </c>
      <c r="F1299" t="str">
        <f>VLOOKUP(C1299,lookups!$F$2:$I$27,4,FALSE)</f>
        <v>na</v>
      </c>
      <c r="G1299">
        <v>13</v>
      </c>
      <c r="H1299" t="s">
        <v>46</v>
      </c>
      <c r="I1299" t="str">
        <f>VLOOKUP(H1299,lookups!$B$2:$C$32,2,FALSE)</f>
        <v>Y</v>
      </c>
      <c r="J1299">
        <v>3</v>
      </c>
      <c r="K1299" t="s">
        <v>10</v>
      </c>
      <c r="L1299">
        <v>1</v>
      </c>
      <c r="M1299">
        <v>134.19</v>
      </c>
    </row>
    <row r="1300" spans="1:13" x14ac:dyDescent="0.3">
      <c r="A1300">
        <v>2007</v>
      </c>
      <c r="B1300">
        <v>25</v>
      </c>
      <c r="C1300" t="s">
        <v>34</v>
      </c>
      <c r="D1300" t="str">
        <f>VLOOKUP(C1300,lookups!$F$2:$H$27,2,FALSE)</f>
        <v>na</v>
      </c>
      <c r="E1300" t="str">
        <f>VLOOKUP(C1300,lookups!$F$2:$H$27,3,FALSE)</f>
        <v>na</v>
      </c>
      <c r="F1300" t="str">
        <f>VLOOKUP(C1300,lookups!$F$2:$I$27,4,FALSE)</f>
        <v>na</v>
      </c>
      <c r="G1300">
        <v>13</v>
      </c>
      <c r="H1300" t="s">
        <v>46</v>
      </c>
      <c r="I1300" t="str">
        <f>VLOOKUP(H1300,lookups!$B$2:$C$32,2,FALSE)</f>
        <v>Y</v>
      </c>
      <c r="J1300">
        <v>4</v>
      </c>
      <c r="K1300" t="s">
        <v>10</v>
      </c>
      <c r="L1300">
        <v>1</v>
      </c>
      <c r="M1300">
        <v>0</v>
      </c>
    </row>
    <row r="1301" spans="1:13" x14ac:dyDescent="0.3">
      <c r="A1301">
        <v>2007</v>
      </c>
      <c r="B1301">
        <v>25</v>
      </c>
      <c r="C1301" t="s">
        <v>34</v>
      </c>
      <c r="D1301" t="str">
        <f>VLOOKUP(C1301,lookups!$F$2:$H$27,2,FALSE)</f>
        <v>na</v>
      </c>
      <c r="E1301" t="str">
        <f>VLOOKUP(C1301,lookups!$F$2:$H$27,3,FALSE)</f>
        <v>na</v>
      </c>
      <c r="F1301" t="str">
        <f>VLOOKUP(C1301,lookups!$F$2:$I$27,4,FALSE)</f>
        <v>na</v>
      </c>
      <c r="G1301">
        <v>13</v>
      </c>
      <c r="H1301" t="s">
        <v>46</v>
      </c>
      <c r="I1301" t="str">
        <f>VLOOKUP(H1301,lookups!$B$2:$C$32,2,FALSE)</f>
        <v>Y</v>
      </c>
      <c r="J1301">
        <v>5</v>
      </c>
      <c r="K1301" t="s">
        <v>10</v>
      </c>
      <c r="L1301">
        <v>1</v>
      </c>
      <c r="M1301">
        <v>131.77000000000001</v>
      </c>
    </row>
    <row r="1302" spans="1:13" x14ac:dyDescent="0.3">
      <c r="A1302">
        <v>2007</v>
      </c>
      <c r="B1302">
        <v>1</v>
      </c>
      <c r="C1302" t="s">
        <v>8</v>
      </c>
      <c r="D1302" t="str">
        <f>VLOOKUP(C1302,lookups!$F$2:$H$27,2,FALSE)</f>
        <v>na</v>
      </c>
      <c r="E1302" t="str">
        <f>VLOOKUP(C1302,lookups!$F$2:$H$27,3,FALSE)</f>
        <v>na</v>
      </c>
      <c r="F1302" t="str">
        <f>VLOOKUP(C1302,lookups!$F$2:$I$27,4,FALSE)</f>
        <v>na</v>
      </c>
      <c r="G1302">
        <v>14</v>
      </c>
      <c r="H1302" t="s">
        <v>47</v>
      </c>
      <c r="I1302" t="str">
        <f>VLOOKUP(H1302,lookups!$B$2:$C$32,2,FALSE)</f>
        <v>Y</v>
      </c>
      <c r="J1302">
        <v>2</v>
      </c>
      <c r="K1302" t="s">
        <v>10</v>
      </c>
      <c r="L1302">
        <v>1</v>
      </c>
      <c r="M1302">
        <v>0</v>
      </c>
    </row>
    <row r="1303" spans="1:13" x14ac:dyDescent="0.3">
      <c r="A1303">
        <v>2007</v>
      </c>
      <c r="B1303">
        <v>1</v>
      </c>
      <c r="C1303" t="s">
        <v>8</v>
      </c>
      <c r="D1303" t="str">
        <f>VLOOKUP(C1303,lookups!$F$2:$H$27,2,FALSE)</f>
        <v>na</v>
      </c>
      <c r="E1303" t="str">
        <f>VLOOKUP(C1303,lookups!$F$2:$H$27,3,FALSE)</f>
        <v>na</v>
      </c>
      <c r="F1303" t="str">
        <f>VLOOKUP(C1303,lookups!$F$2:$I$27,4,FALSE)</f>
        <v>na</v>
      </c>
      <c r="G1303">
        <v>14</v>
      </c>
      <c r="H1303" t="s">
        <v>47</v>
      </c>
      <c r="I1303" t="str">
        <f>VLOOKUP(H1303,lookups!$B$2:$C$32,2,FALSE)</f>
        <v>Y</v>
      </c>
      <c r="J1303">
        <v>3</v>
      </c>
      <c r="K1303" t="s">
        <v>10</v>
      </c>
      <c r="L1303">
        <v>1</v>
      </c>
      <c r="M1303">
        <v>0</v>
      </c>
    </row>
    <row r="1304" spans="1:13" x14ac:dyDescent="0.3">
      <c r="A1304">
        <v>2007</v>
      </c>
      <c r="B1304">
        <v>1</v>
      </c>
      <c r="C1304" t="s">
        <v>8</v>
      </c>
      <c r="D1304" t="str">
        <f>VLOOKUP(C1304,lookups!$F$2:$H$27,2,FALSE)</f>
        <v>na</v>
      </c>
      <c r="E1304" t="str">
        <f>VLOOKUP(C1304,lookups!$F$2:$H$27,3,FALSE)</f>
        <v>na</v>
      </c>
      <c r="F1304" t="str">
        <f>VLOOKUP(C1304,lookups!$F$2:$I$27,4,FALSE)</f>
        <v>na</v>
      </c>
      <c r="G1304">
        <v>14</v>
      </c>
      <c r="H1304" t="s">
        <v>47</v>
      </c>
      <c r="I1304" t="str">
        <f>VLOOKUP(H1304,lookups!$B$2:$C$32,2,FALSE)</f>
        <v>Y</v>
      </c>
      <c r="J1304">
        <v>4</v>
      </c>
      <c r="K1304" t="s">
        <v>10</v>
      </c>
      <c r="L1304">
        <v>1</v>
      </c>
      <c r="M1304">
        <v>0</v>
      </c>
    </row>
    <row r="1305" spans="1:13" x14ac:dyDescent="0.3">
      <c r="A1305">
        <v>2007</v>
      </c>
      <c r="B1305">
        <v>1</v>
      </c>
      <c r="C1305" t="s">
        <v>8</v>
      </c>
      <c r="D1305" t="str">
        <f>VLOOKUP(C1305,lookups!$F$2:$H$27,2,FALSE)</f>
        <v>na</v>
      </c>
      <c r="E1305" t="str">
        <f>VLOOKUP(C1305,lookups!$F$2:$H$27,3,FALSE)</f>
        <v>na</v>
      </c>
      <c r="F1305" t="str">
        <f>VLOOKUP(C1305,lookups!$F$2:$I$27,4,FALSE)</f>
        <v>na</v>
      </c>
      <c r="G1305">
        <v>14</v>
      </c>
      <c r="H1305" t="s">
        <v>47</v>
      </c>
      <c r="I1305" t="str">
        <f>VLOOKUP(H1305,lookups!$B$2:$C$32,2,FALSE)</f>
        <v>Y</v>
      </c>
      <c r="J1305">
        <v>5</v>
      </c>
      <c r="K1305" t="s">
        <v>10</v>
      </c>
      <c r="L1305">
        <v>1</v>
      </c>
      <c r="M1305">
        <v>0</v>
      </c>
    </row>
    <row r="1306" spans="1:13" x14ac:dyDescent="0.3">
      <c r="A1306">
        <v>2007</v>
      </c>
      <c r="B1306">
        <v>2</v>
      </c>
      <c r="C1306" t="s">
        <v>11</v>
      </c>
      <c r="D1306" t="str">
        <f>VLOOKUP(C1306,lookups!$F$2:$H$27,2,FALSE)</f>
        <v>na</v>
      </c>
      <c r="E1306" t="str">
        <f>VLOOKUP(C1306,lookups!$F$2:$H$27,3,FALSE)</f>
        <v>na</v>
      </c>
      <c r="F1306" t="str">
        <f>VLOOKUP(C1306,lookups!$F$2:$I$27,4,FALSE)</f>
        <v>na</v>
      </c>
      <c r="G1306">
        <v>14</v>
      </c>
      <c r="H1306" t="s">
        <v>47</v>
      </c>
      <c r="I1306" t="str">
        <f>VLOOKUP(H1306,lookups!$B$2:$C$32,2,FALSE)</f>
        <v>Y</v>
      </c>
      <c r="J1306">
        <v>2</v>
      </c>
      <c r="K1306" t="s">
        <v>10</v>
      </c>
      <c r="L1306">
        <v>1</v>
      </c>
      <c r="M1306">
        <v>0</v>
      </c>
    </row>
    <row r="1307" spans="1:13" x14ac:dyDescent="0.3">
      <c r="A1307">
        <v>2007</v>
      </c>
      <c r="B1307">
        <v>2</v>
      </c>
      <c r="C1307" t="s">
        <v>11</v>
      </c>
      <c r="D1307" t="str">
        <f>VLOOKUP(C1307,lookups!$F$2:$H$27,2,FALSE)</f>
        <v>na</v>
      </c>
      <c r="E1307" t="str">
        <f>VLOOKUP(C1307,lookups!$F$2:$H$27,3,FALSE)</f>
        <v>na</v>
      </c>
      <c r="F1307" t="str">
        <f>VLOOKUP(C1307,lookups!$F$2:$I$27,4,FALSE)</f>
        <v>na</v>
      </c>
      <c r="G1307">
        <v>14</v>
      </c>
      <c r="H1307" t="s">
        <v>47</v>
      </c>
      <c r="I1307" t="str">
        <f>VLOOKUP(H1307,lookups!$B$2:$C$32,2,FALSE)</f>
        <v>Y</v>
      </c>
      <c r="J1307">
        <v>3</v>
      </c>
      <c r="K1307" t="s">
        <v>10</v>
      </c>
      <c r="L1307">
        <v>1</v>
      </c>
      <c r="M1307">
        <v>0</v>
      </c>
    </row>
    <row r="1308" spans="1:13" x14ac:dyDescent="0.3">
      <c r="A1308">
        <v>2007</v>
      </c>
      <c r="B1308">
        <v>2</v>
      </c>
      <c r="C1308" t="s">
        <v>11</v>
      </c>
      <c r="D1308" t="str">
        <f>VLOOKUP(C1308,lookups!$F$2:$H$27,2,FALSE)</f>
        <v>na</v>
      </c>
      <c r="E1308" t="str">
        <f>VLOOKUP(C1308,lookups!$F$2:$H$27,3,FALSE)</f>
        <v>na</v>
      </c>
      <c r="F1308" t="str">
        <f>VLOOKUP(C1308,lookups!$F$2:$I$27,4,FALSE)</f>
        <v>na</v>
      </c>
      <c r="G1308">
        <v>14</v>
      </c>
      <c r="H1308" t="s">
        <v>47</v>
      </c>
      <c r="I1308" t="str">
        <f>VLOOKUP(H1308,lookups!$B$2:$C$32,2,FALSE)</f>
        <v>Y</v>
      </c>
      <c r="J1308">
        <v>4</v>
      </c>
      <c r="K1308" t="s">
        <v>10</v>
      </c>
      <c r="L1308">
        <v>1</v>
      </c>
      <c r="M1308">
        <v>11.74</v>
      </c>
    </row>
    <row r="1309" spans="1:13" x14ac:dyDescent="0.3">
      <c r="A1309">
        <v>2007</v>
      </c>
      <c r="B1309">
        <v>2</v>
      </c>
      <c r="C1309" t="s">
        <v>11</v>
      </c>
      <c r="D1309" t="str">
        <f>VLOOKUP(C1309,lookups!$F$2:$H$27,2,FALSE)</f>
        <v>na</v>
      </c>
      <c r="E1309" t="str">
        <f>VLOOKUP(C1309,lookups!$F$2:$H$27,3,FALSE)</f>
        <v>na</v>
      </c>
      <c r="F1309" t="str">
        <f>VLOOKUP(C1309,lookups!$F$2:$I$27,4,FALSE)</f>
        <v>na</v>
      </c>
      <c r="G1309">
        <v>14</v>
      </c>
      <c r="H1309" t="s">
        <v>47</v>
      </c>
      <c r="I1309" t="str">
        <f>VLOOKUP(H1309,lookups!$B$2:$C$32,2,FALSE)</f>
        <v>Y</v>
      </c>
      <c r="J1309">
        <v>5</v>
      </c>
      <c r="K1309" t="s">
        <v>10</v>
      </c>
      <c r="L1309">
        <v>1</v>
      </c>
      <c r="M1309">
        <v>0</v>
      </c>
    </row>
    <row r="1310" spans="1:13" x14ac:dyDescent="0.3">
      <c r="A1310">
        <v>2007</v>
      </c>
      <c r="B1310">
        <v>3</v>
      </c>
      <c r="C1310" t="s">
        <v>12</v>
      </c>
      <c r="D1310" t="str">
        <f>VLOOKUP(C1310,lookups!$F$2:$H$27,2,FALSE)</f>
        <v>na</v>
      </c>
      <c r="E1310" t="str">
        <f>VLOOKUP(C1310,lookups!$F$2:$H$27,3,FALSE)</f>
        <v>na</v>
      </c>
      <c r="F1310" t="str">
        <f>VLOOKUP(C1310,lookups!$F$2:$I$27,4,FALSE)</f>
        <v>na</v>
      </c>
      <c r="G1310">
        <v>14</v>
      </c>
      <c r="H1310" t="s">
        <v>47</v>
      </c>
      <c r="I1310" t="str">
        <f>VLOOKUP(H1310,lookups!$B$2:$C$32,2,FALSE)</f>
        <v>Y</v>
      </c>
      <c r="J1310">
        <v>2</v>
      </c>
      <c r="K1310" t="s">
        <v>10</v>
      </c>
      <c r="L1310">
        <v>1</v>
      </c>
      <c r="M1310">
        <v>0</v>
      </c>
    </row>
    <row r="1311" spans="1:13" x14ac:dyDescent="0.3">
      <c r="A1311">
        <v>2007</v>
      </c>
      <c r="B1311">
        <v>3</v>
      </c>
      <c r="C1311" t="s">
        <v>12</v>
      </c>
      <c r="D1311" t="str">
        <f>VLOOKUP(C1311,lookups!$F$2:$H$27,2,FALSE)</f>
        <v>na</v>
      </c>
      <c r="E1311" t="str">
        <f>VLOOKUP(C1311,lookups!$F$2:$H$27,3,FALSE)</f>
        <v>na</v>
      </c>
      <c r="F1311" t="str">
        <f>VLOOKUP(C1311,lookups!$F$2:$I$27,4,FALSE)</f>
        <v>na</v>
      </c>
      <c r="G1311">
        <v>14</v>
      </c>
      <c r="H1311" t="s">
        <v>47</v>
      </c>
      <c r="I1311" t="str">
        <f>VLOOKUP(H1311,lookups!$B$2:$C$32,2,FALSE)</f>
        <v>Y</v>
      </c>
      <c r="J1311">
        <v>3</v>
      </c>
      <c r="K1311" t="s">
        <v>10</v>
      </c>
      <c r="L1311">
        <v>1</v>
      </c>
      <c r="M1311">
        <v>0</v>
      </c>
    </row>
    <row r="1312" spans="1:13" x14ac:dyDescent="0.3">
      <c r="A1312">
        <v>2007</v>
      </c>
      <c r="B1312">
        <v>3</v>
      </c>
      <c r="C1312" t="s">
        <v>12</v>
      </c>
      <c r="D1312" t="str">
        <f>VLOOKUP(C1312,lookups!$F$2:$H$27,2,FALSE)</f>
        <v>na</v>
      </c>
      <c r="E1312" t="str">
        <f>VLOOKUP(C1312,lookups!$F$2:$H$27,3,FALSE)</f>
        <v>na</v>
      </c>
      <c r="F1312" t="str">
        <f>VLOOKUP(C1312,lookups!$F$2:$I$27,4,FALSE)</f>
        <v>na</v>
      </c>
      <c r="G1312">
        <v>14</v>
      </c>
      <c r="H1312" t="s">
        <v>47</v>
      </c>
      <c r="I1312" t="str">
        <f>VLOOKUP(H1312,lookups!$B$2:$C$32,2,FALSE)</f>
        <v>Y</v>
      </c>
      <c r="J1312">
        <v>4</v>
      </c>
      <c r="K1312" t="s">
        <v>10</v>
      </c>
      <c r="L1312">
        <v>1</v>
      </c>
      <c r="M1312">
        <v>0</v>
      </c>
    </row>
    <row r="1313" spans="1:13" x14ac:dyDescent="0.3">
      <c r="A1313">
        <v>2007</v>
      </c>
      <c r="B1313">
        <v>3</v>
      </c>
      <c r="C1313" t="s">
        <v>12</v>
      </c>
      <c r="D1313" t="str">
        <f>VLOOKUP(C1313,lookups!$F$2:$H$27,2,FALSE)</f>
        <v>na</v>
      </c>
      <c r="E1313" t="str">
        <f>VLOOKUP(C1313,lookups!$F$2:$H$27,3,FALSE)</f>
        <v>na</v>
      </c>
      <c r="F1313" t="str">
        <f>VLOOKUP(C1313,lookups!$F$2:$I$27,4,FALSE)</f>
        <v>na</v>
      </c>
      <c r="G1313">
        <v>14</v>
      </c>
      <c r="H1313" t="s">
        <v>47</v>
      </c>
      <c r="I1313" t="str">
        <f>VLOOKUP(H1313,lookups!$B$2:$C$32,2,FALSE)</f>
        <v>Y</v>
      </c>
      <c r="J1313">
        <v>5</v>
      </c>
      <c r="K1313" t="s">
        <v>10</v>
      </c>
      <c r="L1313">
        <v>1</v>
      </c>
      <c r="M1313">
        <v>0</v>
      </c>
    </row>
    <row r="1314" spans="1:13" x14ac:dyDescent="0.3">
      <c r="A1314">
        <v>2007</v>
      </c>
      <c r="B1314">
        <v>4</v>
      </c>
      <c r="C1314" t="s">
        <v>13</v>
      </c>
      <c r="D1314">
        <f>VLOOKUP(C1314,lookups!$F$2:$H$27,2,FALSE)</f>
        <v>10</v>
      </c>
      <c r="E1314" t="str">
        <f>VLOOKUP(C1314,lookups!$F$2:$H$27,3,FALSE)</f>
        <v>WCVI Troll</v>
      </c>
      <c r="F1314">
        <f>VLOOKUP(C1314,lookups!$F$2:$I$27,4,FALSE)</f>
        <v>6</v>
      </c>
      <c r="G1314">
        <v>14</v>
      </c>
      <c r="H1314" t="s">
        <v>47</v>
      </c>
      <c r="I1314" t="str">
        <f>VLOOKUP(H1314,lookups!$B$2:$C$32,2,FALSE)</f>
        <v>Y</v>
      </c>
      <c r="J1314">
        <v>2</v>
      </c>
      <c r="K1314" t="s">
        <v>10</v>
      </c>
      <c r="L1314">
        <v>1</v>
      </c>
      <c r="M1314">
        <v>0</v>
      </c>
    </row>
    <row r="1315" spans="1:13" x14ac:dyDescent="0.3">
      <c r="A1315">
        <v>2007</v>
      </c>
      <c r="B1315">
        <v>4</v>
      </c>
      <c r="C1315" t="s">
        <v>13</v>
      </c>
      <c r="D1315">
        <f>VLOOKUP(C1315,lookups!$F$2:$H$27,2,FALSE)</f>
        <v>10</v>
      </c>
      <c r="E1315" t="str">
        <f>VLOOKUP(C1315,lookups!$F$2:$H$27,3,FALSE)</f>
        <v>WCVI Troll</v>
      </c>
      <c r="F1315">
        <f>VLOOKUP(C1315,lookups!$F$2:$I$27,4,FALSE)</f>
        <v>6</v>
      </c>
      <c r="G1315">
        <v>14</v>
      </c>
      <c r="H1315" t="s">
        <v>47</v>
      </c>
      <c r="I1315" t="str">
        <f>VLOOKUP(H1315,lookups!$B$2:$C$32,2,FALSE)</f>
        <v>Y</v>
      </c>
      <c r="J1315">
        <v>3</v>
      </c>
      <c r="K1315" t="s">
        <v>10</v>
      </c>
      <c r="L1315">
        <v>1</v>
      </c>
      <c r="M1315">
        <v>110.61</v>
      </c>
    </row>
    <row r="1316" spans="1:13" x14ac:dyDescent="0.3">
      <c r="A1316">
        <v>2007</v>
      </c>
      <c r="B1316">
        <v>4</v>
      </c>
      <c r="C1316" t="s">
        <v>13</v>
      </c>
      <c r="D1316">
        <f>VLOOKUP(C1316,lookups!$F$2:$H$27,2,FALSE)</f>
        <v>10</v>
      </c>
      <c r="E1316" t="str">
        <f>VLOOKUP(C1316,lookups!$F$2:$H$27,3,FALSE)</f>
        <v>WCVI Troll</v>
      </c>
      <c r="F1316">
        <f>VLOOKUP(C1316,lookups!$F$2:$I$27,4,FALSE)</f>
        <v>6</v>
      </c>
      <c r="G1316">
        <v>14</v>
      </c>
      <c r="H1316" t="s">
        <v>47</v>
      </c>
      <c r="I1316" t="str">
        <f>VLOOKUP(H1316,lookups!$B$2:$C$32,2,FALSE)</f>
        <v>Y</v>
      </c>
      <c r="J1316">
        <v>4</v>
      </c>
      <c r="K1316" t="s">
        <v>10</v>
      </c>
      <c r="L1316">
        <v>1</v>
      </c>
      <c r="M1316">
        <v>0</v>
      </c>
    </row>
    <row r="1317" spans="1:13" x14ac:dyDescent="0.3">
      <c r="A1317">
        <v>2007</v>
      </c>
      <c r="B1317">
        <v>4</v>
      </c>
      <c r="C1317" t="s">
        <v>13</v>
      </c>
      <c r="D1317">
        <f>VLOOKUP(C1317,lookups!$F$2:$H$27,2,FALSE)</f>
        <v>10</v>
      </c>
      <c r="E1317" t="str">
        <f>VLOOKUP(C1317,lookups!$F$2:$H$27,3,FALSE)</f>
        <v>WCVI Troll</v>
      </c>
      <c r="F1317">
        <f>VLOOKUP(C1317,lookups!$F$2:$I$27,4,FALSE)</f>
        <v>6</v>
      </c>
      <c r="G1317">
        <v>14</v>
      </c>
      <c r="H1317" t="s">
        <v>47</v>
      </c>
      <c r="I1317" t="str">
        <f>VLOOKUP(H1317,lookups!$B$2:$C$32,2,FALSE)</f>
        <v>Y</v>
      </c>
      <c r="J1317">
        <v>5</v>
      </c>
      <c r="K1317" t="s">
        <v>10</v>
      </c>
      <c r="L1317">
        <v>1</v>
      </c>
      <c r="M1317">
        <v>0</v>
      </c>
    </row>
    <row r="1318" spans="1:13" x14ac:dyDescent="0.3">
      <c r="A1318">
        <v>2007</v>
      </c>
      <c r="B1318">
        <v>5</v>
      </c>
      <c r="C1318" t="s">
        <v>14</v>
      </c>
      <c r="D1318" t="str">
        <f>VLOOKUP(C1318,lookups!$F$2:$H$27,2,FALSE)</f>
        <v>na</v>
      </c>
      <c r="E1318" t="str">
        <f>VLOOKUP(C1318,lookups!$F$2:$H$27,3,FALSE)</f>
        <v>na</v>
      </c>
      <c r="F1318" t="str">
        <f>VLOOKUP(C1318,lookups!$F$2:$I$27,4,FALSE)</f>
        <v>na</v>
      </c>
      <c r="G1318">
        <v>14</v>
      </c>
      <c r="H1318" t="s">
        <v>47</v>
      </c>
      <c r="I1318" t="str">
        <f>VLOOKUP(H1318,lookups!$B$2:$C$32,2,FALSE)</f>
        <v>Y</v>
      </c>
      <c r="J1318">
        <v>2</v>
      </c>
      <c r="K1318" t="s">
        <v>10</v>
      </c>
      <c r="L1318">
        <v>1</v>
      </c>
      <c r="M1318">
        <v>0</v>
      </c>
    </row>
    <row r="1319" spans="1:13" x14ac:dyDescent="0.3">
      <c r="A1319">
        <v>2007</v>
      </c>
      <c r="B1319">
        <v>5</v>
      </c>
      <c r="C1319" t="s">
        <v>14</v>
      </c>
      <c r="D1319" t="str">
        <f>VLOOKUP(C1319,lookups!$F$2:$H$27,2,FALSE)</f>
        <v>na</v>
      </c>
      <c r="E1319" t="str">
        <f>VLOOKUP(C1319,lookups!$F$2:$H$27,3,FALSE)</f>
        <v>na</v>
      </c>
      <c r="F1319" t="str">
        <f>VLOOKUP(C1319,lookups!$F$2:$I$27,4,FALSE)</f>
        <v>na</v>
      </c>
      <c r="G1319">
        <v>14</v>
      </c>
      <c r="H1319" t="s">
        <v>47</v>
      </c>
      <c r="I1319" t="str">
        <f>VLOOKUP(H1319,lookups!$B$2:$C$32,2,FALSE)</f>
        <v>Y</v>
      </c>
      <c r="J1319">
        <v>3</v>
      </c>
      <c r="K1319" t="s">
        <v>10</v>
      </c>
      <c r="L1319">
        <v>1</v>
      </c>
      <c r="M1319">
        <v>0</v>
      </c>
    </row>
    <row r="1320" spans="1:13" x14ac:dyDescent="0.3">
      <c r="A1320">
        <v>2007</v>
      </c>
      <c r="B1320">
        <v>5</v>
      </c>
      <c r="C1320" t="s">
        <v>14</v>
      </c>
      <c r="D1320" t="str">
        <f>VLOOKUP(C1320,lookups!$F$2:$H$27,2,FALSE)</f>
        <v>na</v>
      </c>
      <c r="E1320" t="str">
        <f>VLOOKUP(C1320,lookups!$F$2:$H$27,3,FALSE)</f>
        <v>na</v>
      </c>
      <c r="F1320" t="str">
        <f>VLOOKUP(C1320,lookups!$F$2:$I$27,4,FALSE)</f>
        <v>na</v>
      </c>
      <c r="G1320">
        <v>14</v>
      </c>
      <c r="H1320" t="s">
        <v>47</v>
      </c>
      <c r="I1320" t="str">
        <f>VLOOKUP(H1320,lookups!$B$2:$C$32,2,FALSE)</f>
        <v>Y</v>
      </c>
      <c r="J1320">
        <v>4</v>
      </c>
      <c r="K1320" t="s">
        <v>10</v>
      </c>
      <c r="L1320">
        <v>1</v>
      </c>
      <c r="M1320">
        <v>0</v>
      </c>
    </row>
    <row r="1321" spans="1:13" x14ac:dyDescent="0.3">
      <c r="A1321">
        <v>2007</v>
      </c>
      <c r="B1321">
        <v>5</v>
      </c>
      <c r="C1321" t="s">
        <v>14</v>
      </c>
      <c r="D1321" t="str">
        <f>VLOOKUP(C1321,lookups!$F$2:$H$27,2,FALSE)</f>
        <v>na</v>
      </c>
      <c r="E1321" t="str">
        <f>VLOOKUP(C1321,lookups!$F$2:$H$27,3,FALSE)</f>
        <v>na</v>
      </c>
      <c r="F1321" t="str">
        <f>VLOOKUP(C1321,lookups!$F$2:$I$27,4,FALSE)</f>
        <v>na</v>
      </c>
      <c r="G1321">
        <v>14</v>
      </c>
      <c r="H1321" t="s">
        <v>47</v>
      </c>
      <c r="I1321" t="str">
        <f>VLOOKUP(H1321,lookups!$B$2:$C$32,2,FALSE)</f>
        <v>Y</v>
      </c>
      <c r="J1321">
        <v>5</v>
      </c>
      <c r="K1321" t="s">
        <v>10</v>
      </c>
      <c r="L1321">
        <v>1</v>
      </c>
      <c r="M1321">
        <v>0</v>
      </c>
    </row>
    <row r="1322" spans="1:13" x14ac:dyDescent="0.3">
      <c r="A1322">
        <v>2007</v>
      </c>
      <c r="B1322">
        <v>6</v>
      </c>
      <c r="C1322" t="s">
        <v>15</v>
      </c>
      <c r="D1322" t="str">
        <f>VLOOKUP(C1322,lookups!$F$2:$H$27,2,FALSE)</f>
        <v>na</v>
      </c>
      <c r="E1322" t="str">
        <f>VLOOKUP(C1322,lookups!$F$2:$H$27,3,FALSE)</f>
        <v>na</v>
      </c>
      <c r="F1322" t="str">
        <f>VLOOKUP(C1322,lookups!$F$2:$I$27,4,FALSE)</f>
        <v>na</v>
      </c>
      <c r="G1322">
        <v>14</v>
      </c>
      <c r="H1322" t="s">
        <v>47</v>
      </c>
      <c r="I1322" t="str">
        <f>VLOOKUP(H1322,lookups!$B$2:$C$32,2,FALSE)</f>
        <v>Y</v>
      </c>
      <c r="J1322">
        <v>2</v>
      </c>
      <c r="K1322" t="s">
        <v>10</v>
      </c>
      <c r="L1322">
        <v>1</v>
      </c>
      <c r="M1322">
        <v>0</v>
      </c>
    </row>
    <row r="1323" spans="1:13" x14ac:dyDescent="0.3">
      <c r="A1323">
        <v>2007</v>
      </c>
      <c r="B1323">
        <v>6</v>
      </c>
      <c r="C1323" t="s">
        <v>15</v>
      </c>
      <c r="D1323" t="str">
        <f>VLOOKUP(C1323,lookups!$F$2:$H$27,2,FALSE)</f>
        <v>na</v>
      </c>
      <c r="E1323" t="str">
        <f>VLOOKUP(C1323,lookups!$F$2:$H$27,3,FALSE)</f>
        <v>na</v>
      </c>
      <c r="F1323" t="str">
        <f>VLOOKUP(C1323,lookups!$F$2:$I$27,4,FALSE)</f>
        <v>na</v>
      </c>
      <c r="G1323">
        <v>14</v>
      </c>
      <c r="H1323" t="s">
        <v>47</v>
      </c>
      <c r="I1323" t="str">
        <f>VLOOKUP(H1323,lookups!$B$2:$C$32,2,FALSE)</f>
        <v>Y</v>
      </c>
      <c r="J1323">
        <v>3</v>
      </c>
      <c r="K1323" t="s">
        <v>10</v>
      </c>
      <c r="L1323">
        <v>1</v>
      </c>
      <c r="M1323">
        <v>0</v>
      </c>
    </row>
    <row r="1324" spans="1:13" x14ac:dyDescent="0.3">
      <c r="A1324">
        <v>2007</v>
      </c>
      <c r="B1324">
        <v>6</v>
      </c>
      <c r="C1324" t="s">
        <v>15</v>
      </c>
      <c r="D1324" t="str">
        <f>VLOOKUP(C1324,lookups!$F$2:$H$27,2,FALSE)</f>
        <v>na</v>
      </c>
      <c r="E1324" t="str">
        <f>VLOOKUP(C1324,lookups!$F$2:$H$27,3,FALSE)</f>
        <v>na</v>
      </c>
      <c r="F1324" t="str">
        <f>VLOOKUP(C1324,lookups!$F$2:$I$27,4,FALSE)</f>
        <v>na</v>
      </c>
      <c r="G1324">
        <v>14</v>
      </c>
      <c r="H1324" t="s">
        <v>47</v>
      </c>
      <c r="I1324" t="str">
        <f>VLOOKUP(H1324,lookups!$B$2:$C$32,2,FALSE)</f>
        <v>Y</v>
      </c>
      <c r="J1324">
        <v>4</v>
      </c>
      <c r="K1324" t="s">
        <v>10</v>
      </c>
      <c r="L1324">
        <v>1</v>
      </c>
      <c r="M1324">
        <v>0</v>
      </c>
    </row>
    <row r="1325" spans="1:13" x14ac:dyDescent="0.3">
      <c r="A1325">
        <v>2007</v>
      </c>
      <c r="B1325">
        <v>6</v>
      </c>
      <c r="C1325" t="s">
        <v>15</v>
      </c>
      <c r="D1325" t="str">
        <f>VLOOKUP(C1325,lookups!$F$2:$H$27,2,FALSE)</f>
        <v>na</v>
      </c>
      <c r="E1325" t="str">
        <f>VLOOKUP(C1325,lookups!$F$2:$H$27,3,FALSE)</f>
        <v>na</v>
      </c>
      <c r="F1325" t="str">
        <f>VLOOKUP(C1325,lookups!$F$2:$I$27,4,FALSE)</f>
        <v>na</v>
      </c>
      <c r="G1325">
        <v>14</v>
      </c>
      <c r="H1325" t="s">
        <v>47</v>
      </c>
      <c r="I1325" t="str">
        <f>VLOOKUP(H1325,lookups!$B$2:$C$32,2,FALSE)</f>
        <v>Y</v>
      </c>
      <c r="J1325">
        <v>5</v>
      </c>
      <c r="K1325" t="s">
        <v>10</v>
      </c>
      <c r="L1325">
        <v>1</v>
      </c>
      <c r="M1325">
        <v>0</v>
      </c>
    </row>
    <row r="1326" spans="1:13" x14ac:dyDescent="0.3">
      <c r="A1326">
        <v>2007</v>
      </c>
      <c r="B1326">
        <v>7</v>
      </c>
      <c r="C1326" t="s">
        <v>16</v>
      </c>
      <c r="D1326">
        <f>VLOOKUP(C1326,lookups!$F$2:$H$27,2,FALSE)</f>
        <v>2</v>
      </c>
      <c r="E1326" t="str">
        <f>VLOOKUP(C1326,lookups!$F$2:$H$27,3,FALSE)</f>
        <v>SEAK Net</v>
      </c>
      <c r="F1326">
        <f>VLOOKUP(C1326,lookups!$F$2:$I$27,4,FALSE)</f>
        <v>1</v>
      </c>
      <c r="G1326">
        <v>14</v>
      </c>
      <c r="H1326" t="s">
        <v>47</v>
      </c>
      <c r="I1326" t="str">
        <f>VLOOKUP(H1326,lookups!$B$2:$C$32,2,FALSE)</f>
        <v>Y</v>
      </c>
      <c r="J1326">
        <v>2</v>
      </c>
      <c r="K1326" t="s">
        <v>10</v>
      </c>
      <c r="L1326">
        <v>1</v>
      </c>
      <c r="M1326">
        <v>0</v>
      </c>
    </row>
    <row r="1327" spans="1:13" x14ac:dyDescent="0.3">
      <c r="A1327">
        <v>2007</v>
      </c>
      <c r="B1327">
        <v>7</v>
      </c>
      <c r="C1327" t="s">
        <v>16</v>
      </c>
      <c r="D1327">
        <f>VLOOKUP(C1327,lookups!$F$2:$H$27,2,FALSE)</f>
        <v>2</v>
      </c>
      <c r="E1327" t="str">
        <f>VLOOKUP(C1327,lookups!$F$2:$H$27,3,FALSE)</f>
        <v>SEAK Net</v>
      </c>
      <c r="F1327">
        <f>VLOOKUP(C1327,lookups!$F$2:$I$27,4,FALSE)</f>
        <v>1</v>
      </c>
      <c r="G1327">
        <v>14</v>
      </c>
      <c r="H1327" t="s">
        <v>47</v>
      </c>
      <c r="I1327" t="str">
        <f>VLOOKUP(H1327,lookups!$B$2:$C$32,2,FALSE)</f>
        <v>Y</v>
      </c>
      <c r="J1327">
        <v>3</v>
      </c>
      <c r="K1327" t="s">
        <v>10</v>
      </c>
      <c r="L1327">
        <v>1</v>
      </c>
      <c r="M1327">
        <v>0</v>
      </c>
    </row>
    <row r="1328" spans="1:13" x14ac:dyDescent="0.3">
      <c r="A1328">
        <v>2007</v>
      </c>
      <c r="B1328">
        <v>7</v>
      </c>
      <c r="C1328" t="s">
        <v>16</v>
      </c>
      <c r="D1328">
        <f>VLOOKUP(C1328,lookups!$F$2:$H$27,2,FALSE)</f>
        <v>2</v>
      </c>
      <c r="E1328" t="str">
        <f>VLOOKUP(C1328,lookups!$F$2:$H$27,3,FALSE)</f>
        <v>SEAK Net</v>
      </c>
      <c r="F1328">
        <f>VLOOKUP(C1328,lookups!$F$2:$I$27,4,FALSE)</f>
        <v>1</v>
      </c>
      <c r="G1328">
        <v>14</v>
      </c>
      <c r="H1328" t="s">
        <v>47</v>
      </c>
      <c r="I1328" t="str">
        <f>VLOOKUP(H1328,lookups!$B$2:$C$32,2,FALSE)</f>
        <v>Y</v>
      </c>
      <c r="J1328">
        <v>4</v>
      </c>
      <c r="K1328" t="s">
        <v>10</v>
      </c>
      <c r="L1328">
        <v>1</v>
      </c>
      <c r="M1328">
        <v>0</v>
      </c>
    </row>
    <row r="1329" spans="1:13" x14ac:dyDescent="0.3">
      <c r="A1329">
        <v>2007</v>
      </c>
      <c r="B1329">
        <v>7</v>
      </c>
      <c r="C1329" t="s">
        <v>16</v>
      </c>
      <c r="D1329">
        <f>VLOOKUP(C1329,lookups!$F$2:$H$27,2,FALSE)</f>
        <v>2</v>
      </c>
      <c r="E1329" t="str">
        <f>VLOOKUP(C1329,lookups!$F$2:$H$27,3,FALSE)</f>
        <v>SEAK Net</v>
      </c>
      <c r="F1329">
        <f>VLOOKUP(C1329,lookups!$F$2:$I$27,4,FALSE)</f>
        <v>1</v>
      </c>
      <c r="G1329">
        <v>14</v>
      </c>
      <c r="H1329" t="s">
        <v>47</v>
      </c>
      <c r="I1329" t="str">
        <f>VLOOKUP(H1329,lookups!$B$2:$C$32,2,FALSE)</f>
        <v>Y</v>
      </c>
      <c r="J1329">
        <v>5</v>
      </c>
      <c r="K1329" t="s">
        <v>10</v>
      </c>
      <c r="L1329">
        <v>1</v>
      </c>
      <c r="M1329">
        <v>0</v>
      </c>
    </row>
    <row r="1330" spans="1:13" x14ac:dyDescent="0.3">
      <c r="A1330">
        <v>2007</v>
      </c>
      <c r="B1330">
        <v>8</v>
      </c>
      <c r="C1330" t="s">
        <v>17</v>
      </c>
      <c r="D1330">
        <f>VLOOKUP(C1330,lookups!$F$2:$H$27,2,FALSE)</f>
        <v>4</v>
      </c>
      <c r="E1330" t="str">
        <f>VLOOKUP(C1330,lookups!$F$2:$H$27,3,FALSE)</f>
        <v>N/C BC Net</v>
      </c>
      <c r="F1330">
        <f>VLOOKUP(C1330,lookups!$F$2:$I$27,4,FALSE)</f>
        <v>3</v>
      </c>
      <c r="G1330">
        <v>14</v>
      </c>
      <c r="H1330" t="s">
        <v>47</v>
      </c>
      <c r="I1330" t="str">
        <f>VLOOKUP(H1330,lookups!$B$2:$C$32,2,FALSE)</f>
        <v>Y</v>
      </c>
      <c r="J1330">
        <v>2</v>
      </c>
      <c r="K1330" t="s">
        <v>10</v>
      </c>
      <c r="L1330">
        <v>1</v>
      </c>
      <c r="M1330">
        <v>2.92</v>
      </c>
    </row>
    <row r="1331" spans="1:13" x14ac:dyDescent="0.3">
      <c r="A1331">
        <v>2007</v>
      </c>
      <c r="B1331">
        <v>8</v>
      </c>
      <c r="C1331" t="s">
        <v>17</v>
      </c>
      <c r="D1331">
        <f>VLOOKUP(C1331,lookups!$F$2:$H$27,2,FALSE)</f>
        <v>4</v>
      </c>
      <c r="E1331" t="str">
        <f>VLOOKUP(C1331,lookups!$F$2:$H$27,3,FALSE)</f>
        <v>N/C BC Net</v>
      </c>
      <c r="F1331">
        <f>VLOOKUP(C1331,lookups!$F$2:$I$27,4,FALSE)</f>
        <v>3</v>
      </c>
      <c r="G1331">
        <v>14</v>
      </c>
      <c r="H1331" t="s">
        <v>47</v>
      </c>
      <c r="I1331" t="str">
        <f>VLOOKUP(H1331,lookups!$B$2:$C$32,2,FALSE)</f>
        <v>Y</v>
      </c>
      <c r="J1331">
        <v>3</v>
      </c>
      <c r="K1331" t="s">
        <v>10</v>
      </c>
      <c r="L1331">
        <v>1</v>
      </c>
      <c r="M1331">
        <v>0</v>
      </c>
    </row>
    <row r="1332" spans="1:13" x14ac:dyDescent="0.3">
      <c r="A1332">
        <v>2007</v>
      </c>
      <c r="B1332">
        <v>8</v>
      </c>
      <c r="C1332" t="s">
        <v>17</v>
      </c>
      <c r="D1332">
        <f>VLOOKUP(C1332,lookups!$F$2:$H$27,2,FALSE)</f>
        <v>4</v>
      </c>
      <c r="E1332" t="str">
        <f>VLOOKUP(C1332,lookups!$F$2:$H$27,3,FALSE)</f>
        <v>N/C BC Net</v>
      </c>
      <c r="F1332">
        <f>VLOOKUP(C1332,lookups!$F$2:$I$27,4,FALSE)</f>
        <v>3</v>
      </c>
      <c r="G1332">
        <v>14</v>
      </c>
      <c r="H1332" t="s">
        <v>47</v>
      </c>
      <c r="I1332" t="str">
        <f>VLOOKUP(H1332,lookups!$B$2:$C$32,2,FALSE)</f>
        <v>Y</v>
      </c>
      <c r="J1332">
        <v>4</v>
      </c>
      <c r="K1332" t="s">
        <v>10</v>
      </c>
      <c r="L1332">
        <v>1</v>
      </c>
      <c r="M1332">
        <v>0</v>
      </c>
    </row>
    <row r="1333" spans="1:13" x14ac:dyDescent="0.3">
      <c r="A1333">
        <v>2007</v>
      </c>
      <c r="B1333">
        <v>8</v>
      </c>
      <c r="C1333" t="s">
        <v>17</v>
      </c>
      <c r="D1333">
        <f>VLOOKUP(C1333,lookups!$F$2:$H$27,2,FALSE)</f>
        <v>4</v>
      </c>
      <c r="E1333" t="str">
        <f>VLOOKUP(C1333,lookups!$F$2:$H$27,3,FALSE)</f>
        <v>N/C BC Net</v>
      </c>
      <c r="F1333">
        <f>VLOOKUP(C1333,lookups!$F$2:$I$27,4,FALSE)</f>
        <v>3</v>
      </c>
      <c r="G1333">
        <v>14</v>
      </c>
      <c r="H1333" t="s">
        <v>47</v>
      </c>
      <c r="I1333" t="str">
        <f>VLOOKUP(H1333,lookups!$B$2:$C$32,2,FALSE)</f>
        <v>Y</v>
      </c>
      <c r="J1333">
        <v>5</v>
      </c>
      <c r="K1333" t="s">
        <v>10</v>
      </c>
      <c r="L1333">
        <v>1</v>
      </c>
      <c r="M1333">
        <v>0</v>
      </c>
    </row>
    <row r="1334" spans="1:13" x14ac:dyDescent="0.3">
      <c r="A1334">
        <v>2007</v>
      </c>
      <c r="B1334">
        <v>9</v>
      </c>
      <c r="C1334" t="s">
        <v>18</v>
      </c>
      <c r="D1334" t="str">
        <f>VLOOKUP(C1334,lookups!$F$2:$H$27,2,FALSE)</f>
        <v>na</v>
      </c>
      <c r="E1334" t="str">
        <f>VLOOKUP(C1334,lookups!$F$2:$H$27,3,FALSE)</f>
        <v>na</v>
      </c>
      <c r="F1334" t="str">
        <f>VLOOKUP(C1334,lookups!$F$2:$I$27,4,FALSE)</f>
        <v>na</v>
      </c>
      <c r="G1334">
        <v>14</v>
      </c>
      <c r="H1334" t="s">
        <v>47</v>
      </c>
      <c r="I1334" t="str">
        <f>VLOOKUP(H1334,lookups!$B$2:$C$32,2,FALSE)</f>
        <v>Y</v>
      </c>
      <c r="J1334">
        <v>2</v>
      </c>
      <c r="K1334" t="s">
        <v>10</v>
      </c>
      <c r="L1334">
        <v>1</v>
      </c>
      <c r="M1334">
        <v>1.42</v>
      </c>
    </row>
    <row r="1335" spans="1:13" x14ac:dyDescent="0.3">
      <c r="A1335">
        <v>2007</v>
      </c>
      <c r="B1335">
        <v>9</v>
      </c>
      <c r="C1335" t="s">
        <v>18</v>
      </c>
      <c r="D1335" t="str">
        <f>VLOOKUP(C1335,lookups!$F$2:$H$27,2,FALSE)</f>
        <v>na</v>
      </c>
      <c r="E1335" t="str">
        <f>VLOOKUP(C1335,lookups!$F$2:$H$27,3,FALSE)</f>
        <v>na</v>
      </c>
      <c r="F1335" t="str">
        <f>VLOOKUP(C1335,lookups!$F$2:$I$27,4,FALSE)</f>
        <v>na</v>
      </c>
      <c r="G1335">
        <v>14</v>
      </c>
      <c r="H1335" t="s">
        <v>47</v>
      </c>
      <c r="I1335" t="str">
        <f>VLOOKUP(H1335,lookups!$B$2:$C$32,2,FALSE)</f>
        <v>Y</v>
      </c>
      <c r="J1335">
        <v>3</v>
      </c>
      <c r="K1335" t="s">
        <v>10</v>
      </c>
      <c r="L1335">
        <v>1</v>
      </c>
      <c r="M1335">
        <v>1.49</v>
      </c>
    </row>
    <row r="1336" spans="1:13" x14ac:dyDescent="0.3">
      <c r="A1336">
        <v>2007</v>
      </c>
      <c r="B1336">
        <v>9</v>
      </c>
      <c r="C1336" t="s">
        <v>18</v>
      </c>
      <c r="D1336" t="str">
        <f>VLOOKUP(C1336,lookups!$F$2:$H$27,2,FALSE)</f>
        <v>na</v>
      </c>
      <c r="E1336" t="str">
        <f>VLOOKUP(C1336,lookups!$F$2:$H$27,3,FALSE)</f>
        <v>na</v>
      </c>
      <c r="F1336" t="str">
        <f>VLOOKUP(C1336,lookups!$F$2:$I$27,4,FALSE)</f>
        <v>na</v>
      </c>
      <c r="G1336">
        <v>14</v>
      </c>
      <c r="H1336" t="s">
        <v>47</v>
      </c>
      <c r="I1336" t="str">
        <f>VLOOKUP(H1336,lookups!$B$2:$C$32,2,FALSE)</f>
        <v>Y</v>
      </c>
      <c r="J1336">
        <v>4</v>
      </c>
      <c r="K1336" t="s">
        <v>10</v>
      </c>
      <c r="L1336">
        <v>1</v>
      </c>
      <c r="M1336">
        <v>0</v>
      </c>
    </row>
    <row r="1337" spans="1:13" x14ac:dyDescent="0.3">
      <c r="A1337">
        <v>2007</v>
      </c>
      <c r="B1337">
        <v>9</v>
      </c>
      <c r="C1337" t="s">
        <v>18</v>
      </c>
      <c r="D1337" t="str">
        <f>VLOOKUP(C1337,lookups!$F$2:$H$27,2,FALSE)</f>
        <v>na</v>
      </c>
      <c r="E1337" t="str">
        <f>VLOOKUP(C1337,lookups!$F$2:$H$27,3,FALSE)</f>
        <v>na</v>
      </c>
      <c r="F1337" t="str">
        <f>VLOOKUP(C1337,lookups!$F$2:$I$27,4,FALSE)</f>
        <v>na</v>
      </c>
      <c r="G1337">
        <v>14</v>
      </c>
      <c r="H1337" t="s">
        <v>47</v>
      </c>
      <c r="I1337" t="str">
        <f>VLOOKUP(H1337,lookups!$B$2:$C$32,2,FALSE)</f>
        <v>Y</v>
      </c>
      <c r="J1337">
        <v>5</v>
      </c>
      <c r="K1337" t="s">
        <v>10</v>
      </c>
      <c r="L1337">
        <v>1</v>
      </c>
      <c r="M1337">
        <v>0</v>
      </c>
    </row>
    <row r="1338" spans="1:13" x14ac:dyDescent="0.3">
      <c r="A1338">
        <v>2007</v>
      </c>
      <c r="B1338">
        <v>10</v>
      </c>
      <c r="C1338" t="s">
        <v>19</v>
      </c>
      <c r="D1338">
        <f>VLOOKUP(C1338,lookups!$F$2:$H$27,2,FALSE)</f>
        <v>5</v>
      </c>
      <c r="E1338" t="str">
        <f>VLOOKUP(C1338,lookups!$F$2:$H$27,3,FALSE)</f>
        <v>WCVI Net</v>
      </c>
      <c r="F1338">
        <f>VLOOKUP(C1338,lookups!$F$2:$I$27,4,FALSE)</f>
        <v>4</v>
      </c>
      <c r="G1338">
        <v>14</v>
      </c>
      <c r="H1338" t="s">
        <v>47</v>
      </c>
      <c r="I1338" t="str">
        <f>VLOOKUP(H1338,lookups!$B$2:$C$32,2,FALSE)</f>
        <v>Y</v>
      </c>
      <c r="J1338">
        <v>2</v>
      </c>
      <c r="K1338" t="s">
        <v>10</v>
      </c>
      <c r="L1338">
        <v>1</v>
      </c>
      <c r="M1338">
        <v>32.32</v>
      </c>
    </row>
    <row r="1339" spans="1:13" x14ac:dyDescent="0.3">
      <c r="A1339">
        <v>2007</v>
      </c>
      <c r="B1339">
        <v>10</v>
      </c>
      <c r="C1339" t="s">
        <v>19</v>
      </c>
      <c r="D1339">
        <f>VLOOKUP(C1339,lookups!$F$2:$H$27,2,FALSE)</f>
        <v>5</v>
      </c>
      <c r="E1339" t="str">
        <f>VLOOKUP(C1339,lookups!$F$2:$H$27,3,FALSE)</f>
        <v>WCVI Net</v>
      </c>
      <c r="F1339">
        <f>VLOOKUP(C1339,lookups!$F$2:$I$27,4,FALSE)</f>
        <v>4</v>
      </c>
      <c r="G1339">
        <v>14</v>
      </c>
      <c r="H1339" t="s">
        <v>47</v>
      </c>
      <c r="I1339" t="str">
        <f>VLOOKUP(H1339,lookups!$B$2:$C$32,2,FALSE)</f>
        <v>Y</v>
      </c>
      <c r="J1339">
        <v>3</v>
      </c>
      <c r="K1339" t="s">
        <v>10</v>
      </c>
      <c r="L1339">
        <v>1</v>
      </c>
      <c r="M1339">
        <v>75.5</v>
      </c>
    </row>
    <row r="1340" spans="1:13" x14ac:dyDescent="0.3">
      <c r="A1340">
        <v>2007</v>
      </c>
      <c r="B1340">
        <v>10</v>
      </c>
      <c r="C1340" t="s">
        <v>19</v>
      </c>
      <c r="D1340">
        <f>VLOOKUP(C1340,lookups!$F$2:$H$27,2,FALSE)</f>
        <v>5</v>
      </c>
      <c r="E1340" t="str">
        <f>VLOOKUP(C1340,lookups!$F$2:$H$27,3,FALSE)</f>
        <v>WCVI Net</v>
      </c>
      <c r="F1340">
        <f>VLOOKUP(C1340,lookups!$F$2:$I$27,4,FALSE)</f>
        <v>4</v>
      </c>
      <c r="G1340">
        <v>14</v>
      </c>
      <c r="H1340" t="s">
        <v>47</v>
      </c>
      <c r="I1340" t="str">
        <f>VLOOKUP(H1340,lookups!$B$2:$C$32,2,FALSE)</f>
        <v>Y</v>
      </c>
      <c r="J1340">
        <v>4</v>
      </c>
      <c r="K1340" t="s">
        <v>10</v>
      </c>
      <c r="L1340">
        <v>1</v>
      </c>
      <c r="M1340">
        <v>0</v>
      </c>
    </row>
    <row r="1341" spans="1:13" x14ac:dyDescent="0.3">
      <c r="A1341">
        <v>2007</v>
      </c>
      <c r="B1341">
        <v>10</v>
      </c>
      <c r="C1341" t="s">
        <v>19</v>
      </c>
      <c r="D1341">
        <f>VLOOKUP(C1341,lookups!$F$2:$H$27,2,FALSE)</f>
        <v>5</v>
      </c>
      <c r="E1341" t="str">
        <f>VLOOKUP(C1341,lookups!$F$2:$H$27,3,FALSE)</f>
        <v>WCVI Net</v>
      </c>
      <c r="F1341">
        <f>VLOOKUP(C1341,lookups!$F$2:$I$27,4,FALSE)</f>
        <v>4</v>
      </c>
      <c r="G1341">
        <v>14</v>
      </c>
      <c r="H1341" t="s">
        <v>47</v>
      </c>
      <c r="I1341" t="str">
        <f>VLOOKUP(H1341,lookups!$B$2:$C$32,2,FALSE)</f>
        <v>Y</v>
      </c>
      <c r="J1341">
        <v>5</v>
      </c>
      <c r="K1341" t="s">
        <v>10</v>
      </c>
      <c r="L1341">
        <v>1</v>
      </c>
      <c r="M1341">
        <v>0</v>
      </c>
    </row>
    <row r="1342" spans="1:13" x14ac:dyDescent="0.3">
      <c r="A1342">
        <v>2007</v>
      </c>
      <c r="B1342">
        <v>11</v>
      </c>
      <c r="C1342" t="s">
        <v>20</v>
      </c>
      <c r="D1342" t="str">
        <f>VLOOKUP(C1342,lookups!$F$2:$H$27,2,FALSE)</f>
        <v>6-7</v>
      </c>
      <c r="E1342" t="str">
        <f>VLOOKUP(C1342,lookups!$F$2:$H$27,3,FALSE)</f>
        <v>GeoStr/BC JDF Net</v>
      </c>
      <c r="F1342">
        <f>VLOOKUP(C1342,lookups!$F$2:$I$27,4,FALSE)</f>
        <v>5</v>
      </c>
      <c r="G1342">
        <v>14</v>
      </c>
      <c r="H1342" t="s">
        <v>47</v>
      </c>
      <c r="I1342" t="str">
        <f>VLOOKUP(H1342,lookups!$B$2:$C$32,2,FALSE)</f>
        <v>Y</v>
      </c>
      <c r="J1342">
        <v>2</v>
      </c>
      <c r="K1342" t="s">
        <v>10</v>
      </c>
      <c r="L1342">
        <v>1</v>
      </c>
      <c r="M1342">
        <v>0.54</v>
      </c>
    </row>
    <row r="1343" spans="1:13" x14ac:dyDescent="0.3">
      <c r="A1343">
        <v>2007</v>
      </c>
      <c r="B1343">
        <v>11</v>
      </c>
      <c r="C1343" t="s">
        <v>20</v>
      </c>
      <c r="D1343" t="str">
        <f>VLOOKUP(C1343,lookups!$F$2:$H$27,2,FALSE)</f>
        <v>6-7</v>
      </c>
      <c r="E1343" t="str">
        <f>VLOOKUP(C1343,lookups!$F$2:$H$27,3,FALSE)</f>
        <v>GeoStr/BC JDF Net</v>
      </c>
      <c r="F1343">
        <f>VLOOKUP(C1343,lookups!$F$2:$I$27,4,FALSE)</f>
        <v>5</v>
      </c>
      <c r="G1343">
        <v>14</v>
      </c>
      <c r="H1343" t="s">
        <v>47</v>
      </c>
      <c r="I1343" t="str">
        <f>VLOOKUP(H1343,lookups!$B$2:$C$32,2,FALSE)</f>
        <v>Y</v>
      </c>
      <c r="J1343">
        <v>3</v>
      </c>
      <c r="K1343" t="s">
        <v>10</v>
      </c>
      <c r="L1343">
        <v>1</v>
      </c>
      <c r="M1343">
        <v>0</v>
      </c>
    </row>
    <row r="1344" spans="1:13" x14ac:dyDescent="0.3">
      <c r="A1344">
        <v>2007</v>
      </c>
      <c r="B1344">
        <v>11</v>
      </c>
      <c r="C1344" t="s">
        <v>20</v>
      </c>
      <c r="D1344" t="str">
        <f>VLOOKUP(C1344,lookups!$F$2:$H$27,2,FALSE)</f>
        <v>6-7</v>
      </c>
      <c r="E1344" t="str">
        <f>VLOOKUP(C1344,lookups!$F$2:$H$27,3,FALSE)</f>
        <v>GeoStr/BC JDF Net</v>
      </c>
      <c r="F1344">
        <f>VLOOKUP(C1344,lookups!$F$2:$I$27,4,FALSE)</f>
        <v>5</v>
      </c>
      <c r="G1344">
        <v>14</v>
      </c>
      <c r="H1344" t="s">
        <v>47</v>
      </c>
      <c r="I1344" t="str">
        <f>VLOOKUP(H1344,lookups!$B$2:$C$32,2,FALSE)</f>
        <v>Y</v>
      </c>
      <c r="J1344">
        <v>4</v>
      </c>
      <c r="K1344" t="s">
        <v>10</v>
      </c>
      <c r="L1344">
        <v>1</v>
      </c>
      <c r="M1344">
        <v>0</v>
      </c>
    </row>
    <row r="1345" spans="1:13" x14ac:dyDescent="0.3">
      <c r="A1345">
        <v>2007</v>
      </c>
      <c r="B1345">
        <v>11</v>
      </c>
      <c r="C1345" t="s">
        <v>20</v>
      </c>
      <c r="D1345" t="str">
        <f>VLOOKUP(C1345,lookups!$F$2:$H$27,2,FALSE)</f>
        <v>6-7</v>
      </c>
      <c r="E1345" t="str">
        <f>VLOOKUP(C1345,lookups!$F$2:$H$27,3,FALSE)</f>
        <v>GeoStr/BC JDF Net</v>
      </c>
      <c r="F1345">
        <f>VLOOKUP(C1345,lookups!$F$2:$I$27,4,FALSE)</f>
        <v>5</v>
      </c>
      <c r="G1345">
        <v>14</v>
      </c>
      <c r="H1345" t="s">
        <v>47</v>
      </c>
      <c r="I1345" t="str">
        <f>VLOOKUP(H1345,lookups!$B$2:$C$32,2,FALSE)</f>
        <v>Y</v>
      </c>
      <c r="J1345">
        <v>5</v>
      </c>
      <c r="K1345" t="s">
        <v>10</v>
      </c>
      <c r="L1345">
        <v>1</v>
      </c>
      <c r="M1345">
        <v>0</v>
      </c>
    </row>
    <row r="1346" spans="1:13" x14ac:dyDescent="0.3">
      <c r="A1346">
        <v>2007</v>
      </c>
      <c r="B1346">
        <v>12</v>
      </c>
      <c r="C1346" t="s">
        <v>21</v>
      </c>
      <c r="D1346" t="str">
        <f>VLOOKUP(C1346,lookups!$F$2:$H$27,2,FALSE)</f>
        <v>na</v>
      </c>
      <c r="E1346" t="str">
        <f>VLOOKUP(C1346,lookups!$F$2:$H$27,3,FALSE)</f>
        <v>na</v>
      </c>
      <c r="F1346" t="str">
        <f>VLOOKUP(C1346,lookups!$F$2:$I$27,4,FALSE)</f>
        <v>na</v>
      </c>
      <c r="G1346">
        <v>14</v>
      </c>
      <c r="H1346" t="s">
        <v>47</v>
      </c>
      <c r="I1346" t="str">
        <f>VLOOKUP(H1346,lookups!$B$2:$C$32,2,FALSE)</f>
        <v>Y</v>
      </c>
      <c r="J1346">
        <v>2</v>
      </c>
      <c r="K1346" t="s">
        <v>10</v>
      </c>
      <c r="L1346">
        <v>1</v>
      </c>
      <c r="M1346">
        <v>12.11</v>
      </c>
    </row>
    <row r="1347" spans="1:13" x14ac:dyDescent="0.3">
      <c r="A1347">
        <v>2007</v>
      </c>
      <c r="B1347">
        <v>12</v>
      </c>
      <c r="C1347" t="s">
        <v>21</v>
      </c>
      <c r="D1347" t="str">
        <f>VLOOKUP(C1347,lookups!$F$2:$H$27,2,FALSE)</f>
        <v>na</v>
      </c>
      <c r="E1347" t="str">
        <f>VLOOKUP(C1347,lookups!$F$2:$H$27,3,FALSE)</f>
        <v>na</v>
      </c>
      <c r="F1347" t="str">
        <f>VLOOKUP(C1347,lookups!$F$2:$I$27,4,FALSE)</f>
        <v>na</v>
      </c>
      <c r="G1347">
        <v>14</v>
      </c>
      <c r="H1347" t="s">
        <v>47</v>
      </c>
      <c r="I1347" t="str">
        <f>VLOOKUP(H1347,lookups!$B$2:$C$32,2,FALSE)</f>
        <v>Y</v>
      </c>
      <c r="J1347">
        <v>3</v>
      </c>
      <c r="K1347" t="s">
        <v>10</v>
      </c>
      <c r="L1347">
        <v>1</v>
      </c>
      <c r="M1347">
        <v>6.27</v>
      </c>
    </row>
    <row r="1348" spans="1:13" x14ac:dyDescent="0.3">
      <c r="A1348">
        <v>2007</v>
      </c>
      <c r="B1348">
        <v>12</v>
      </c>
      <c r="C1348" t="s">
        <v>21</v>
      </c>
      <c r="D1348" t="str">
        <f>VLOOKUP(C1348,lookups!$F$2:$H$27,2,FALSE)</f>
        <v>na</v>
      </c>
      <c r="E1348" t="str">
        <f>VLOOKUP(C1348,lookups!$F$2:$H$27,3,FALSE)</f>
        <v>na</v>
      </c>
      <c r="F1348" t="str">
        <f>VLOOKUP(C1348,lookups!$F$2:$I$27,4,FALSE)</f>
        <v>na</v>
      </c>
      <c r="G1348">
        <v>14</v>
      </c>
      <c r="H1348" t="s">
        <v>47</v>
      </c>
      <c r="I1348" t="str">
        <f>VLOOKUP(H1348,lookups!$B$2:$C$32,2,FALSE)</f>
        <v>Y</v>
      </c>
      <c r="J1348">
        <v>4</v>
      </c>
      <c r="K1348" t="s">
        <v>10</v>
      </c>
      <c r="L1348">
        <v>1</v>
      </c>
      <c r="M1348">
        <v>0</v>
      </c>
    </row>
    <row r="1349" spans="1:13" x14ac:dyDescent="0.3">
      <c r="A1349">
        <v>2007</v>
      </c>
      <c r="B1349">
        <v>12</v>
      </c>
      <c r="C1349" t="s">
        <v>21</v>
      </c>
      <c r="D1349" t="str">
        <f>VLOOKUP(C1349,lookups!$F$2:$H$27,2,FALSE)</f>
        <v>na</v>
      </c>
      <c r="E1349" t="str">
        <f>VLOOKUP(C1349,lookups!$F$2:$H$27,3,FALSE)</f>
        <v>na</v>
      </c>
      <c r="F1349" t="str">
        <f>VLOOKUP(C1349,lookups!$F$2:$I$27,4,FALSE)</f>
        <v>na</v>
      </c>
      <c r="G1349">
        <v>14</v>
      </c>
      <c r="H1349" t="s">
        <v>47</v>
      </c>
      <c r="I1349" t="str">
        <f>VLOOKUP(H1349,lookups!$B$2:$C$32,2,FALSE)</f>
        <v>Y</v>
      </c>
      <c r="J1349">
        <v>5</v>
      </c>
      <c r="K1349" t="s">
        <v>10</v>
      </c>
      <c r="L1349">
        <v>1</v>
      </c>
      <c r="M1349">
        <v>0</v>
      </c>
    </row>
    <row r="1350" spans="1:13" x14ac:dyDescent="0.3">
      <c r="A1350">
        <v>2007</v>
      </c>
      <c r="B1350">
        <v>13</v>
      </c>
      <c r="C1350" t="s">
        <v>22</v>
      </c>
      <c r="D1350" t="str">
        <f>VLOOKUP(C1350,lookups!$F$2:$H$27,2,FALSE)</f>
        <v>na</v>
      </c>
      <c r="E1350" t="str">
        <f>VLOOKUP(C1350,lookups!$F$2:$H$27,3,FALSE)</f>
        <v>na</v>
      </c>
      <c r="F1350" t="str">
        <f>VLOOKUP(C1350,lookups!$F$2:$I$27,4,FALSE)</f>
        <v>na</v>
      </c>
      <c r="G1350">
        <v>14</v>
      </c>
      <c r="H1350" t="s">
        <v>47</v>
      </c>
      <c r="I1350" t="str">
        <f>VLOOKUP(H1350,lookups!$B$2:$C$32,2,FALSE)</f>
        <v>Y</v>
      </c>
      <c r="J1350">
        <v>2</v>
      </c>
      <c r="K1350" t="s">
        <v>10</v>
      </c>
      <c r="L1350">
        <v>1</v>
      </c>
      <c r="M1350">
        <v>0</v>
      </c>
    </row>
    <row r="1351" spans="1:13" x14ac:dyDescent="0.3">
      <c r="A1351">
        <v>2007</v>
      </c>
      <c r="B1351">
        <v>13</v>
      </c>
      <c r="C1351" t="s">
        <v>22</v>
      </c>
      <c r="D1351" t="str">
        <f>VLOOKUP(C1351,lookups!$F$2:$H$27,2,FALSE)</f>
        <v>na</v>
      </c>
      <c r="E1351" t="str">
        <f>VLOOKUP(C1351,lookups!$F$2:$H$27,3,FALSE)</f>
        <v>na</v>
      </c>
      <c r="F1351" t="str">
        <f>VLOOKUP(C1351,lookups!$F$2:$I$27,4,FALSE)</f>
        <v>na</v>
      </c>
      <c r="G1351">
        <v>14</v>
      </c>
      <c r="H1351" t="s">
        <v>47</v>
      </c>
      <c r="I1351" t="str">
        <f>VLOOKUP(H1351,lookups!$B$2:$C$32,2,FALSE)</f>
        <v>Y</v>
      </c>
      <c r="J1351">
        <v>3</v>
      </c>
      <c r="K1351" t="s">
        <v>10</v>
      </c>
      <c r="L1351">
        <v>1</v>
      </c>
      <c r="M1351">
        <v>0</v>
      </c>
    </row>
    <row r="1352" spans="1:13" x14ac:dyDescent="0.3">
      <c r="A1352">
        <v>2007</v>
      </c>
      <c r="B1352">
        <v>13</v>
      </c>
      <c r="C1352" t="s">
        <v>22</v>
      </c>
      <c r="D1352" t="str">
        <f>VLOOKUP(C1352,lookups!$F$2:$H$27,2,FALSE)</f>
        <v>na</v>
      </c>
      <c r="E1352" t="str">
        <f>VLOOKUP(C1352,lookups!$F$2:$H$27,3,FALSE)</f>
        <v>na</v>
      </c>
      <c r="F1352" t="str">
        <f>VLOOKUP(C1352,lookups!$F$2:$I$27,4,FALSE)</f>
        <v>na</v>
      </c>
      <c r="G1352">
        <v>14</v>
      </c>
      <c r="H1352" t="s">
        <v>47</v>
      </c>
      <c r="I1352" t="str">
        <f>VLOOKUP(H1352,lookups!$B$2:$C$32,2,FALSE)</f>
        <v>Y</v>
      </c>
      <c r="J1352">
        <v>4</v>
      </c>
      <c r="K1352" t="s">
        <v>10</v>
      </c>
      <c r="L1352">
        <v>1</v>
      </c>
      <c r="M1352">
        <v>0</v>
      </c>
    </row>
    <row r="1353" spans="1:13" x14ac:dyDescent="0.3">
      <c r="A1353">
        <v>2007</v>
      </c>
      <c r="B1353">
        <v>13</v>
      </c>
      <c r="C1353" t="s">
        <v>22</v>
      </c>
      <c r="D1353" t="str">
        <f>VLOOKUP(C1353,lookups!$F$2:$H$27,2,FALSE)</f>
        <v>na</v>
      </c>
      <c r="E1353" t="str">
        <f>VLOOKUP(C1353,lookups!$F$2:$H$27,3,FALSE)</f>
        <v>na</v>
      </c>
      <c r="F1353" t="str">
        <f>VLOOKUP(C1353,lookups!$F$2:$I$27,4,FALSE)</f>
        <v>na</v>
      </c>
      <c r="G1353">
        <v>14</v>
      </c>
      <c r="H1353" t="s">
        <v>47</v>
      </c>
      <c r="I1353" t="str">
        <f>VLOOKUP(H1353,lookups!$B$2:$C$32,2,FALSE)</f>
        <v>Y</v>
      </c>
      <c r="J1353">
        <v>5</v>
      </c>
      <c r="K1353" t="s">
        <v>10</v>
      </c>
      <c r="L1353">
        <v>1</v>
      </c>
      <c r="M1353">
        <v>0</v>
      </c>
    </row>
    <row r="1354" spans="1:13" x14ac:dyDescent="0.3">
      <c r="A1354">
        <v>2007</v>
      </c>
      <c r="B1354">
        <v>14</v>
      </c>
      <c r="C1354" t="s">
        <v>23</v>
      </c>
      <c r="D1354" t="str">
        <f>VLOOKUP(C1354,lookups!$F$2:$H$27,2,FALSE)</f>
        <v>na</v>
      </c>
      <c r="E1354" t="str">
        <f>VLOOKUP(C1354,lookups!$F$2:$H$27,3,FALSE)</f>
        <v>na</v>
      </c>
      <c r="F1354" t="str">
        <f>VLOOKUP(C1354,lookups!$F$2:$I$27,4,FALSE)</f>
        <v>na</v>
      </c>
      <c r="G1354">
        <v>14</v>
      </c>
      <c r="H1354" t="s">
        <v>47</v>
      </c>
      <c r="I1354" t="str">
        <f>VLOOKUP(H1354,lookups!$B$2:$C$32,2,FALSE)</f>
        <v>Y</v>
      </c>
      <c r="J1354">
        <v>2</v>
      </c>
      <c r="K1354" t="s">
        <v>10</v>
      </c>
      <c r="L1354">
        <v>1</v>
      </c>
      <c r="M1354">
        <v>0</v>
      </c>
    </row>
    <row r="1355" spans="1:13" x14ac:dyDescent="0.3">
      <c r="A1355">
        <v>2007</v>
      </c>
      <c r="B1355">
        <v>14</v>
      </c>
      <c r="C1355" t="s">
        <v>23</v>
      </c>
      <c r="D1355" t="str">
        <f>VLOOKUP(C1355,lookups!$F$2:$H$27,2,FALSE)</f>
        <v>na</v>
      </c>
      <c r="E1355" t="str">
        <f>VLOOKUP(C1355,lookups!$F$2:$H$27,3,FALSE)</f>
        <v>na</v>
      </c>
      <c r="F1355" t="str">
        <f>VLOOKUP(C1355,lookups!$F$2:$I$27,4,FALSE)</f>
        <v>na</v>
      </c>
      <c r="G1355">
        <v>14</v>
      </c>
      <c r="H1355" t="s">
        <v>47</v>
      </c>
      <c r="I1355" t="str">
        <f>VLOOKUP(H1355,lookups!$B$2:$C$32,2,FALSE)</f>
        <v>Y</v>
      </c>
      <c r="J1355">
        <v>3</v>
      </c>
      <c r="K1355" t="s">
        <v>10</v>
      </c>
      <c r="L1355">
        <v>1</v>
      </c>
      <c r="M1355">
        <v>0</v>
      </c>
    </row>
    <row r="1356" spans="1:13" x14ac:dyDescent="0.3">
      <c r="A1356">
        <v>2007</v>
      </c>
      <c r="B1356">
        <v>14</v>
      </c>
      <c r="C1356" t="s">
        <v>23</v>
      </c>
      <c r="D1356" t="str">
        <f>VLOOKUP(C1356,lookups!$F$2:$H$27,2,FALSE)</f>
        <v>na</v>
      </c>
      <c r="E1356" t="str">
        <f>VLOOKUP(C1356,lookups!$F$2:$H$27,3,FALSE)</f>
        <v>na</v>
      </c>
      <c r="F1356" t="str">
        <f>VLOOKUP(C1356,lookups!$F$2:$I$27,4,FALSE)</f>
        <v>na</v>
      </c>
      <c r="G1356">
        <v>14</v>
      </c>
      <c r="H1356" t="s">
        <v>47</v>
      </c>
      <c r="I1356" t="str">
        <f>VLOOKUP(H1356,lookups!$B$2:$C$32,2,FALSE)</f>
        <v>Y</v>
      </c>
      <c r="J1356">
        <v>4</v>
      </c>
      <c r="K1356" t="s">
        <v>10</v>
      </c>
      <c r="L1356">
        <v>1</v>
      </c>
      <c r="M1356">
        <v>0</v>
      </c>
    </row>
    <row r="1357" spans="1:13" x14ac:dyDescent="0.3">
      <c r="A1357">
        <v>2007</v>
      </c>
      <c r="B1357">
        <v>14</v>
      </c>
      <c r="C1357" t="s">
        <v>23</v>
      </c>
      <c r="D1357" t="str">
        <f>VLOOKUP(C1357,lookups!$F$2:$H$27,2,FALSE)</f>
        <v>na</v>
      </c>
      <c r="E1357" t="str">
        <f>VLOOKUP(C1357,lookups!$F$2:$H$27,3,FALSE)</f>
        <v>na</v>
      </c>
      <c r="F1357" t="str">
        <f>VLOOKUP(C1357,lookups!$F$2:$I$27,4,FALSE)</f>
        <v>na</v>
      </c>
      <c r="G1357">
        <v>14</v>
      </c>
      <c r="H1357" t="s">
        <v>47</v>
      </c>
      <c r="I1357" t="str">
        <f>VLOOKUP(H1357,lookups!$B$2:$C$32,2,FALSE)</f>
        <v>Y</v>
      </c>
      <c r="J1357">
        <v>5</v>
      </c>
      <c r="K1357" t="s">
        <v>10</v>
      </c>
      <c r="L1357">
        <v>1</v>
      </c>
      <c r="M1357">
        <v>0</v>
      </c>
    </row>
    <row r="1358" spans="1:13" x14ac:dyDescent="0.3">
      <c r="A1358">
        <v>2007</v>
      </c>
      <c r="B1358">
        <v>15</v>
      </c>
      <c r="C1358" t="s">
        <v>24</v>
      </c>
      <c r="D1358" t="str">
        <f>VLOOKUP(C1358,lookups!$F$2:$H$27,2,FALSE)</f>
        <v>na</v>
      </c>
      <c r="E1358" t="str">
        <f>VLOOKUP(C1358,lookups!$F$2:$H$27,3,FALSE)</f>
        <v>na</v>
      </c>
      <c r="F1358" t="str">
        <f>VLOOKUP(C1358,lookups!$F$2:$I$27,4,FALSE)</f>
        <v>na</v>
      </c>
      <c r="G1358">
        <v>14</v>
      </c>
      <c r="H1358" t="s">
        <v>47</v>
      </c>
      <c r="I1358" t="str">
        <f>VLOOKUP(H1358,lookups!$B$2:$C$32,2,FALSE)</f>
        <v>Y</v>
      </c>
      <c r="J1358">
        <v>2</v>
      </c>
      <c r="K1358" t="s">
        <v>10</v>
      </c>
      <c r="L1358">
        <v>1</v>
      </c>
      <c r="M1358">
        <v>0</v>
      </c>
    </row>
    <row r="1359" spans="1:13" x14ac:dyDescent="0.3">
      <c r="A1359">
        <v>2007</v>
      </c>
      <c r="B1359">
        <v>15</v>
      </c>
      <c r="C1359" t="s">
        <v>24</v>
      </c>
      <c r="D1359" t="str">
        <f>VLOOKUP(C1359,lookups!$F$2:$H$27,2,FALSE)</f>
        <v>na</v>
      </c>
      <c r="E1359" t="str">
        <f>VLOOKUP(C1359,lookups!$F$2:$H$27,3,FALSE)</f>
        <v>na</v>
      </c>
      <c r="F1359" t="str">
        <f>VLOOKUP(C1359,lookups!$F$2:$I$27,4,FALSE)</f>
        <v>na</v>
      </c>
      <c r="G1359">
        <v>14</v>
      </c>
      <c r="H1359" t="s">
        <v>47</v>
      </c>
      <c r="I1359" t="str">
        <f>VLOOKUP(H1359,lookups!$B$2:$C$32,2,FALSE)</f>
        <v>Y</v>
      </c>
      <c r="J1359">
        <v>3</v>
      </c>
      <c r="K1359" t="s">
        <v>10</v>
      </c>
      <c r="L1359">
        <v>1</v>
      </c>
      <c r="M1359">
        <v>0</v>
      </c>
    </row>
    <row r="1360" spans="1:13" x14ac:dyDescent="0.3">
      <c r="A1360">
        <v>2007</v>
      </c>
      <c r="B1360">
        <v>15</v>
      </c>
      <c r="C1360" t="s">
        <v>24</v>
      </c>
      <c r="D1360" t="str">
        <f>VLOOKUP(C1360,lookups!$F$2:$H$27,2,FALSE)</f>
        <v>na</v>
      </c>
      <c r="E1360" t="str">
        <f>VLOOKUP(C1360,lookups!$F$2:$H$27,3,FALSE)</f>
        <v>na</v>
      </c>
      <c r="F1360" t="str">
        <f>VLOOKUP(C1360,lookups!$F$2:$I$27,4,FALSE)</f>
        <v>na</v>
      </c>
      <c r="G1360">
        <v>14</v>
      </c>
      <c r="H1360" t="s">
        <v>47</v>
      </c>
      <c r="I1360" t="str">
        <f>VLOOKUP(H1360,lookups!$B$2:$C$32,2,FALSE)</f>
        <v>Y</v>
      </c>
      <c r="J1360">
        <v>4</v>
      </c>
      <c r="K1360" t="s">
        <v>10</v>
      </c>
      <c r="L1360">
        <v>1</v>
      </c>
      <c r="M1360">
        <v>0</v>
      </c>
    </row>
    <row r="1361" spans="1:13" x14ac:dyDescent="0.3">
      <c r="A1361">
        <v>2007</v>
      </c>
      <c r="B1361">
        <v>15</v>
      </c>
      <c r="C1361" t="s">
        <v>24</v>
      </c>
      <c r="D1361" t="str">
        <f>VLOOKUP(C1361,lookups!$F$2:$H$27,2,FALSE)</f>
        <v>na</v>
      </c>
      <c r="E1361" t="str">
        <f>VLOOKUP(C1361,lookups!$F$2:$H$27,3,FALSE)</f>
        <v>na</v>
      </c>
      <c r="F1361" t="str">
        <f>VLOOKUP(C1361,lookups!$F$2:$I$27,4,FALSE)</f>
        <v>na</v>
      </c>
      <c r="G1361">
        <v>14</v>
      </c>
      <c r="H1361" t="s">
        <v>47</v>
      </c>
      <c r="I1361" t="str">
        <f>VLOOKUP(H1361,lookups!$B$2:$C$32,2,FALSE)</f>
        <v>Y</v>
      </c>
      <c r="J1361">
        <v>5</v>
      </c>
      <c r="K1361" t="s">
        <v>10</v>
      </c>
      <c r="L1361">
        <v>1</v>
      </c>
      <c r="M1361">
        <v>0</v>
      </c>
    </row>
    <row r="1362" spans="1:13" x14ac:dyDescent="0.3">
      <c r="A1362">
        <v>2007</v>
      </c>
      <c r="B1362">
        <v>16</v>
      </c>
      <c r="C1362" t="s">
        <v>25</v>
      </c>
      <c r="D1362" t="str">
        <f>VLOOKUP(C1362,lookups!$F$2:$H$27,2,FALSE)</f>
        <v>na</v>
      </c>
      <c r="E1362" t="str">
        <f>VLOOKUP(C1362,lookups!$F$2:$H$27,3,FALSE)</f>
        <v>na</v>
      </c>
      <c r="F1362" t="str">
        <f>VLOOKUP(C1362,lookups!$F$2:$I$27,4,FALSE)</f>
        <v>na</v>
      </c>
      <c r="G1362">
        <v>14</v>
      </c>
      <c r="H1362" t="s">
        <v>47</v>
      </c>
      <c r="I1362" t="str">
        <f>VLOOKUP(H1362,lookups!$B$2:$C$32,2,FALSE)</f>
        <v>Y</v>
      </c>
      <c r="J1362">
        <v>2</v>
      </c>
      <c r="K1362" t="s">
        <v>10</v>
      </c>
      <c r="L1362">
        <v>1</v>
      </c>
      <c r="M1362">
        <v>0</v>
      </c>
    </row>
    <row r="1363" spans="1:13" x14ac:dyDescent="0.3">
      <c r="A1363">
        <v>2007</v>
      </c>
      <c r="B1363">
        <v>16</v>
      </c>
      <c r="C1363" t="s">
        <v>25</v>
      </c>
      <c r="D1363" t="str">
        <f>VLOOKUP(C1363,lookups!$F$2:$H$27,2,FALSE)</f>
        <v>na</v>
      </c>
      <c r="E1363" t="str">
        <f>VLOOKUP(C1363,lookups!$F$2:$H$27,3,FALSE)</f>
        <v>na</v>
      </c>
      <c r="F1363" t="str">
        <f>VLOOKUP(C1363,lookups!$F$2:$I$27,4,FALSE)</f>
        <v>na</v>
      </c>
      <c r="G1363">
        <v>14</v>
      </c>
      <c r="H1363" t="s">
        <v>47</v>
      </c>
      <c r="I1363" t="str">
        <f>VLOOKUP(H1363,lookups!$B$2:$C$32,2,FALSE)</f>
        <v>Y</v>
      </c>
      <c r="J1363">
        <v>3</v>
      </c>
      <c r="K1363" t="s">
        <v>10</v>
      </c>
      <c r="L1363">
        <v>1</v>
      </c>
      <c r="M1363">
        <v>0</v>
      </c>
    </row>
    <row r="1364" spans="1:13" x14ac:dyDescent="0.3">
      <c r="A1364">
        <v>2007</v>
      </c>
      <c r="B1364">
        <v>16</v>
      </c>
      <c r="C1364" t="s">
        <v>25</v>
      </c>
      <c r="D1364" t="str">
        <f>VLOOKUP(C1364,lookups!$F$2:$H$27,2,FALSE)</f>
        <v>na</v>
      </c>
      <c r="E1364" t="str">
        <f>VLOOKUP(C1364,lookups!$F$2:$H$27,3,FALSE)</f>
        <v>na</v>
      </c>
      <c r="F1364" t="str">
        <f>VLOOKUP(C1364,lookups!$F$2:$I$27,4,FALSE)</f>
        <v>na</v>
      </c>
      <c r="G1364">
        <v>14</v>
      </c>
      <c r="H1364" t="s">
        <v>47</v>
      </c>
      <c r="I1364" t="str">
        <f>VLOOKUP(H1364,lookups!$B$2:$C$32,2,FALSE)</f>
        <v>Y</v>
      </c>
      <c r="J1364">
        <v>4</v>
      </c>
      <c r="K1364" t="s">
        <v>10</v>
      </c>
      <c r="L1364">
        <v>1</v>
      </c>
      <c r="M1364">
        <v>0</v>
      </c>
    </row>
    <row r="1365" spans="1:13" x14ac:dyDescent="0.3">
      <c r="A1365">
        <v>2007</v>
      </c>
      <c r="B1365">
        <v>16</v>
      </c>
      <c r="C1365" t="s">
        <v>25</v>
      </c>
      <c r="D1365" t="str">
        <f>VLOOKUP(C1365,lookups!$F$2:$H$27,2,FALSE)</f>
        <v>na</v>
      </c>
      <c r="E1365" t="str">
        <f>VLOOKUP(C1365,lookups!$F$2:$H$27,3,FALSE)</f>
        <v>na</v>
      </c>
      <c r="F1365" t="str">
        <f>VLOOKUP(C1365,lookups!$F$2:$I$27,4,FALSE)</f>
        <v>na</v>
      </c>
      <c r="G1365">
        <v>14</v>
      </c>
      <c r="H1365" t="s">
        <v>47</v>
      </c>
      <c r="I1365" t="str">
        <f>VLOOKUP(H1365,lookups!$B$2:$C$32,2,FALSE)</f>
        <v>Y</v>
      </c>
      <c r="J1365">
        <v>5</v>
      </c>
      <c r="K1365" t="s">
        <v>10</v>
      </c>
      <c r="L1365">
        <v>1</v>
      </c>
      <c r="M1365">
        <v>0</v>
      </c>
    </row>
    <row r="1366" spans="1:13" x14ac:dyDescent="0.3">
      <c r="A1366">
        <v>2007</v>
      </c>
      <c r="B1366">
        <v>17</v>
      </c>
      <c r="C1366" t="s">
        <v>26</v>
      </c>
      <c r="D1366" t="str">
        <f>VLOOKUP(C1366,lookups!$F$2:$H$27,2,FALSE)</f>
        <v>na</v>
      </c>
      <c r="E1366" t="str">
        <f>VLOOKUP(C1366,lookups!$F$2:$H$27,3,FALSE)</f>
        <v>na</v>
      </c>
      <c r="F1366" t="str">
        <f>VLOOKUP(C1366,lookups!$F$2:$I$27,4,FALSE)</f>
        <v>na</v>
      </c>
      <c r="G1366">
        <v>14</v>
      </c>
      <c r="H1366" t="s">
        <v>47</v>
      </c>
      <c r="I1366" t="str">
        <f>VLOOKUP(H1366,lookups!$B$2:$C$32,2,FALSE)</f>
        <v>Y</v>
      </c>
      <c r="J1366">
        <v>2</v>
      </c>
      <c r="K1366" t="s">
        <v>10</v>
      </c>
      <c r="L1366">
        <v>1</v>
      </c>
      <c r="M1366">
        <v>0</v>
      </c>
    </row>
    <row r="1367" spans="1:13" x14ac:dyDescent="0.3">
      <c r="A1367">
        <v>2007</v>
      </c>
      <c r="B1367">
        <v>17</v>
      </c>
      <c r="C1367" t="s">
        <v>26</v>
      </c>
      <c r="D1367" t="str">
        <f>VLOOKUP(C1367,lookups!$F$2:$H$27,2,FALSE)</f>
        <v>na</v>
      </c>
      <c r="E1367" t="str">
        <f>VLOOKUP(C1367,lookups!$F$2:$H$27,3,FALSE)</f>
        <v>na</v>
      </c>
      <c r="F1367" t="str">
        <f>VLOOKUP(C1367,lookups!$F$2:$I$27,4,FALSE)</f>
        <v>na</v>
      </c>
      <c r="G1367">
        <v>14</v>
      </c>
      <c r="H1367" t="s">
        <v>47</v>
      </c>
      <c r="I1367" t="str">
        <f>VLOOKUP(H1367,lookups!$B$2:$C$32,2,FALSE)</f>
        <v>Y</v>
      </c>
      <c r="J1367">
        <v>3</v>
      </c>
      <c r="K1367" t="s">
        <v>10</v>
      </c>
      <c r="L1367">
        <v>1</v>
      </c>
      <c r="M1367">
        <v>0</v>
      </c>
    </row>
    <row r="1368" spans="1:13" x14ac:dyDescent="0.3">
      <c r="A1368">
        <v>2007</v>
      </c>
      <c r="B1368">
        <v>17</v>
      </c>
      <c r="C1368" t="s">
        <v>26</v>
      </c>
      <c r="D1368" t="str">
        <f>VLOOKUP(C1368,lookups!$F$2:$H$27,2,FALSE)</f>
        <v>na</v>
      </c>
      <c r="E1368" t="str">
        <f>VLOOKUP(C1368,lookups!$F$2:$H$27,3,FALSE)</f>
        <v>na</v>
      </c>
      <c r="F1368" t="str">
        <f>VLOOKUP(C1368,lookups!$F$2:$I$27,4,FALSE)</f>
        <v>na</v>
      </c>
      <c r="G1368">
        <v>14</v>
      </c>
      <c r="H1368" t="s">
        <v>47</v>
      </c>
      <c r="I1368" t="str">
        <f>VLOOKUP(H1368,lookups!$B$2:$C$32,2,FALSE)</f>
        <v>Y</v>
      </c>
      <c r="J1368">
        <v>4</v>
      </c>
      <c r="K1368" t="s">
        <v>10</v>
      </c>
      <c r="L1368">
        <v>1</v>
      </c>
      <c r="M1368">
        <v>0</v>
      </c>
    </row>
    <row r="1369" spans="1:13" x14ac:dyDescent="0.3">
      <c r="A1369">
        <v>2007</v>
      </c>
      <c r="B1369">
        <v>17</v>
      </c>
      <c r="C1369" t="s">
        <v>26</v>
      </c>
      <c r="D1369" t="str">
        <f>VLOOKUP(C1369,lookups!$F$2:$H$27,2,FALSE)</f>
        <v>na</v>
      </c>
      <c r="E1369" t="str">
        <f>VLOOKUP(C1369,lookups!$F$2:$H$27,3,FALSE)</f>
        <v>na</v>
      </c>
      <c r="F1369" t="str">
        <f>VLOOKUP(C1369,lookups!$F$2:$I$27,4,FALSE)</f>
        <v>na</v>
      </c>
      <c r="G1369">
        <v>14</v>
      </c>
      <c r="H1369" t="s">
        <v>47</v>
      </c>
      <c r="I1369" t="str">
        <f>VLOOKUP(H1369,lookups!$B$2:$C$32,2,FALSE)</f>
        <v>Y</v>
      </c>
      <c r="J1369">
        <v>5</v>
      </c>
      <c r="K1369" t="s">
        <v>10</v>
      </c>
      <c r="L1369">
        <v>1</v>
      </c>
      <c r="M1369">
        <v>0</v>
      </c>
    </row>
    <row r="1370" spans="1:13" x14ac:dyDescent="0.3">
      <c r="A1370">
        <v>2007</v>
      </c>
      <c r="B1370">
        <v>18</v>
      </c>
      <c r="C1370" t="s">
        <v>27</v>
      </c>
      <c r="D1370">
        <f>VLOOKUP(C1370,lookups!$F$2:$H$27,2,FALSE)</f>
        <v>3</v>
      </c>
      <c r="E1370" t="str">
        <f>VLOOKUP(C1370,lookups!$F$2:$H$27,3,FALSE)</f>
        <v>SEAK Sport</v>
      </c>
      <c r="F1370">
        <f>VLOOKUP(C1370,lookups!$F$2:$I$27,4,FALSE)</f>
        <v>2</v>
      </c>
      <c r="G1370">
        <v>14</v>
      </c>
      <c r="H1370" t="s">
        <v>47</v>
      </c>
      <c r="I1370" t="str">
        <f>VLOOKUP(H1370,lookups!$B$2:$C$32,2,FALSE)</f>
        <v>Y</v>
      </c>
      <c r="J1370">
        <v>2</v>
      </c>
      <c r="K1370" t="s">
        <v>10</v>
      </c>
      <c r="L1370">
        <v>1</v>
      </c>
      <c r="M1370">
        <v>0</v>
      </c>
    </row>
    <row r="1371" spans="1:13" x14ac:dyDescent="0.3">
      <c r="A1371">
        <v>2007</v>
      </c>
      <c r="B1371">
        <v>18</v>
      </c>
      <c r="C1371" t="s">
        <v>27</v>
      </c>
      <c r="D1371">
        <f>VLOOKUP(C1371,lookups!$F$2:$H$27,2,FALSE)</f>
        <v>3</v>
      </c>
      <c r="E1371" t="str">
        <f>VLOOKUP(C1371,lookups!$F$2:$H$27,3,FALSE)</f>
        <v>SEAK Sport</v>
      </c>
      <c r="F1371">
        <f>VLOOKUP(C1371,lookups!$F$2:$I$27,4,FALSE)</f>
        <v>2</v>
      </c>
      <c r="G1371">
        <v>14</v>
      </c>
      <c r="H1371" t="s">
        <v>47</v>
      </c>
      <c r="I1371" t="str">
        <f>VLOOKUP(H1371,lookups!$B$2:$C$32,2,FALSE)</f>
        <v>Y</v>
      </c>
      <c r="J1371">
        <v>3</v>
      </c>
      <c r="K1371" t="s">
        <v>10</v>
      </c>
      <c r="L1371">
        <v>1</v>
      </c>
      <c r="M1371">
        <v>0</v>
      </c>
    </row>
    <row r="1372" spans="1:13" x14ac:dyDescent="0.3">
      <c r="A1372">
        <v>2007</v>
      </c>
      <c r="B1372">
        <v>18</v>
      </c>
      <c r="C1372" t="s">
        <v>27</v>
      </c>
      <c r="D1372">
        <f>VLOOKUP(C1372,lookups!$F$2:$H$27,2,FALSE)</f>
        <v>3</v>
      </c>
      <c r="E1372" t="str">
        <f>VLOOKUP(C1372,lookups!$F$2:$H$27,3,FALSE)</f>
        <v>SEAK Sport</v>
      </c>
      <c r="F1372">
        <f>VLOOKUP(C1372,lookups!$F$2:$I$27,4,FALSE)</f>
        <v>2</v>
      </c>
      <c r="G1372">
        <v>14</v>
      </c>
      <c r="H1372" t="s">
        <v>47</v>
      </c>
      <c r="I1372" t="str">
        <f>VLOOKUP(H1372,lookups!$B$2:$C$32,2,FALSE)</f>
        <v>Y</v>
      </c>
      <c r="J1372">
        <v>4</v>
      </c>
      <c r="K1372" t="s">
        <v>10</v>
      </c>
      <c r="L1372">
        <v>1</v>
      </c>
      <c r="M1372">
        <v>0</v>
      </c>
    </row>
    <row r="1373" spans="1:13" x14ac:dyDescent="0.3">
      <c r="A1373">
        <v>2007</v>
      </c>
      <c r="B1373">
        <v>18</v>
      </c>
      <c r="C1373" t="s">
        <v>27</v>
      </c>
      <c r="D1373">
        <f>VLOOKUP(C1373,lookups!$F$2:$H$27,2,FALSE)</f>
        <v>3</v>
      </c>
      <c r="E1373" t="str">
        <f>VLOOKUP(C1373,lookups!$F$2:$H$27,3,FALSE)</f>
        <v>SEAK Sport</v>
      </c>
      <c r="F1373">
        <f>VLOOKUP(C1373,lookups!$F$2:$I$27,4,FALSE)</f>
        <v>2</v>
      </c>
      <c r="G1373">
        <v>14</v>
      </c>
      <c r="H1373" t="s">
        <v>47</v>
      </c>
      <c r="I1373" t="str">
        <f>VLOOKUP(H1373,lookups!$B$2:$C$32,2,FALSE)</f>
        <v>Y</v>
      </c>
      <c r="J1373">
        <v>5</v>
      </c>
      <c r="K1373" t="s">
        <v>10</v>
      </c>
      <c r="L1373">
        <v>1</v>
      </c>
      <c r="M1373">
        <v>0</v>
      </c>
    </row>
    <row r="1374" spans="1:13" x14ac:dyDescent="0.3">
      <c r="A1374">
        <v>2007</v>
      </c>
      <c r="B1374">
        <v>19</v>
      </c>
      <c r="C1374" t="s">
        <v>28</v>
      </c>
      <c r="D1374" t="str">
        <f>VLOOKUP(C1374,lookups!$F$2:$H$27,2,FALSE)</f>
        <v>na</v>
      </c>
      <c r="E1374" t="str">
        <f>VLOOKUP(C1374,lookups!$F$2:$H$27,3,FALSE)</f>
        <v>na</v>
      </c>
      <c r="F1374" t="str">
        <f>VLOOKUP(C1374,lookups!$F$2:$I$27,4,FALSE)</f>
        <v>na</v>
      </c>
      <c r="G1374">
        <v>14</v>
      </c>
      <c r="H1374" t="s">
        <v>47</v>
      </c>
      <c r="I1374" t="str">
        <f>VLOOKUP(H1374,lookups!$B$2:$C$32,2,FALSE)</f>
        <v>Y</v>
      </c>
      <c r="J1374">
        <v>2</v>
      </c>
      <c r="K1374" t="s">
        <v>10</v>
      </c>
      <c r="L1374">
        <v>1</v>
      </c>
      <c r="M1374">
        <v>0</v>
      </c>
    </row>
    <row r="1375" spans="1:13" x14ac:dyDescent="0.3">
      <c r="A1375">
        <v>2007</v>
      </c>
      <c r="B1375">
        <v>19</v>
      </c>
      <c r="C1375" t="s">
        <v>28</v>
      </c>
      <c r="D1375" t="str">
        <f>VLOOKUP(C1375,lookups!$F$2:$H$27,2,FALSE)</f>
        <v>na</v>
      </c>
      <c r="E1375" t="str">
        <f>VLOOKUP(C1375,lookups!$F$2:$H$27,3,FALSE)</f>
        <v>na</v>
      </c>
      <c r="F1375" t="str">
        <f>VLOOKUP(C1375,lookups!$F$2:$I$27,4,FALSE)</f>
        <v>na</v>
      </c>
      <c r="G1375">
        <v>14</v>
      </c>
      <c r="H1375" t="s">
        <v>47</v>
      </c>
      <c r="I1375" t="str">
        <f>VLOOKUP(H1375,lookups!$B$2:$C$32,2,FALSE)</f>
        <v>Y</v>
      </c>
      <c r="J1375">
        <v>3</v>
      </c>
      <c r="K1375" t="s">
        <v>10</v>
      </c>
      <c r="L1375">
        <v>1</v>
      </c>
      <c r="M1375">
        <v>0</v>
      </c>
    </row>
    <row r="1376" spans="1:13" x14ac:dyDescent="0.3">
      <c r="A1376">
        <v>2007</v>
      </c>
      <c r="B1376">
        <v>19</v>
      </c>
      <c r="C1376" t="s">
        <v>28</v>
      </c>
      <c r="D1376" t="str">
        <f>VLOOKUP(C1376,lookups!$F$2:$H$27,2,FALSE)</f>
        <v>na</v>
      </c>
      <c r="E1376" t="str">
        <f>VLOOKUP(C1376,lookups!$F$2:$H$27,3,FALSE)</f>
        <v>na</v>
      </c>
      <c r="F1376" t="str">
        <f>VLOOKUP(C1376,lookups!$F$2:$I$27,4,FALSE)</f>
        <v>na</v>
      </c>
      <c r="G1376">
        <v>14</v>
      </c>
      <c r="H1376" t="s">
        <v>47</v>
      </c>
      <c r="I1376" t="str">
        <f>VLOOKUP(H1376,lookups!$B$2:$C$32,2,FALSE)</f>
        <v>Y</v>
      </c>
      <c r="J1376">
        <v>4</v>
      </c>
      <c r="K1376" t="s">
        <v>10</v>
      </c>
      <c r="L1376">
        <v>1</v>
      </c>
      <c r="M1376">
        <v>0</v>
      </c>
    </row>
    <row r="1377" spans="1:13" x14ac:dyDescent="0.3">
      <c r="A1377">
        <v>2007</v>
      </c>
      <c r="B1377">
        <v>19</v>
      </c>
      <c r="C1377" t="s">
        <v>28</v>
      </c>
      <c r="D1377" t="str">
        <f>VLOOKUP(C1377,lookups!$F$2:$H$27,2,FALSE)</f>
        <v>na</v>
      </c>
      <c r="E1377" t="str">
        <f>VLOOKUP(C1377,lookups!$F$2:$H$27,3,FALSE)</f>
        <v>na</v>
      </c>
      <c r="F1377" t="str">
        <f>VLOOKUP(C1377,lookups!$F$2:$I$27,4,FALSE)</f>
        <v>na</v>
      </c>
      <c r="G1377">
        <v>14</v>
      </c>
      <c r="H1377" t="s">
        <v>47</v>
      </c>
      <c r="I1377" t="str">
        <f>VLOOKUP(H1377,lookups!$B$2:$C$32,2,FALSE)</f>
        <v>Y</v>
      </c>
      <c r="J1377">
        <v>5</v>
      </c>
      <c r="K1377" t="s">
        <v>10</v>
      </c>
      <c r="L1377">
        <v>1</v>
      </c>
      <c r="M1377">
        <v>0</v>
      </c>
    </row>
    <row r="1378" spans="1:13" x14ac:dyDescent="0.3">
      <c r="A1378">
        <v>2007</v>
      </c>
      <c r="B1378">
        <v>20</v>
      </c>
      <c r="C1378" t="s">
        <v>29</v>
      </c>
      <c r="D1378" t="str">
        <f>VLOOKUP(C1378,lookups!$F$2:$H$27,2,FALSE)</f>
        <v>na</v>
      </c>
      <c r="E1378" t="str">
        <f>VLOOKUP(C1378,lookups!$F$2:$H$27,3,FALSE)</f>
        <v>na</v>
      </c>
      <c r="F1378" t="str">
        <f>VLOOKUP(C1378,lookups!$F$2:$I$27,4,FALSE)</f>
        <v>na</v>
      </c>
      <c r="G1378">
        <v>14</v>
      </c>
      <c r="H1378" t="s">
        <v>47</v>
      </c>
      <c r="I1378" t="str">
        <f>VLOOKUP(H1378,lookups!$B$2:$C$32,2,FALSE)</f>
        <v>Y</v>
      </c>
      <c r="J1378">
        <v>2</v>
      </c>
      <c r="K1378" t="s">
        <v>10</v>
      </c>
      <c r="L1378">
        <v>1</v>
      </c>
      <c r="M1378">
        <v>0</v>
      </c>
    </row>
    <row r="1379" spans="1:13" x14ac:dyDescent="0.3">
      <c r="A1379">
        <v>2007</v>
      </c>
      <c r="B1379">
        <v>20</v>
      </c>
      <c r="C1379" t="s">
        <v>29</v>
      </c>
      <c r="D1379" t="str">
        <f>VLOOKUP(C1379,lookups!$F$2:$H$27,2,FALSE)</f>
        <v>na</v>
      </c>
      <c r="E1379" t="str">
        <f>VLOOKUP(C1379,lookups!$F$2:$H$27,3,FALSE)</f>
        <v>na</v>
      </c>
      <c r="F1379" t="str">
        <f>VLOOKUP(C1379,lookups!$F$2:$I$27,4,FALSE)</f>
        <v>na</v>
      </c>
      <c r="G1379">
        <v>14</v>
      </c>
      <c r="H1379" t="s">
        <v>47</v>
      </c>
      <c r="I1379" t="str">
        <f>VLOOKUP(H1379,lookups!$B$2:$C$32,2,FALSE)</f>
        <v>Y</v>
      </c>
      <c r="J1379">
        <v>3</v>
      </c>
      <c r="K1379" t="s">
        <v>10</v>
      </c>
      <c r="L1379">
        <v>1</v>
      </c>
      <c r="M1379">
        <v>23.64</v>
      </c>
    </row>
    <row r="1380" spans="1:13" x14ac:dyDescent="0.3">
      <c r="A1380">
        <v>2007</v>
      </c>
      <c r="B1380">
        <v>20</v>
      </c>
      <c r="C1380" t="s">
        <v>29</v>
      </c>
      <c r="D1380" t="str">
        <f>VLOOKUP(C1380,lookups!$F$2:$H$27,2,FALSE)</f>
        <v>na</v>
      </c>
      <c r="E1380" t="str">
        <f>VLOOKUP(C1380,lookups!$F$2:$H$27,3,FALSE)</f>
        <v>na</v>
      </c>
      <c r="F1380" t="str">
        <f>VLOOKUP(C1380,lookups!$F$2:$I$27,4,FALSE)</f>
        <v>na</v>
      </c>
      <c r="G1380">
        <v>14</v>
      </c>
      <c r="H1380" t="s">
        <v>47</v>
      </c>
      <c r="I1380" t="str">
        <f>VLOOKUP(H1380,lookups!$B$2:$C$32,2,FALSE)</f>
        <v>Y</v>
      </c>
      <c r="J1380">
        <v>4</v>
      </c>
      <c r="K1380" t="s">
        <v>10</v>
      </c>
      <c r="L1380">
        <v>1</v>
      </c>
      <c r="M1380">
        <v>0</v>
      </c>
    </row>
    <row r="1381" spans="1:13" x14ac:dyDescent="0.3">
      <c r="A1381">
        <v>2007</v>
      </c>
      <c r="B1381">
        <v>20</v>
      </c>
      <c r="C1381" t="s">
        <v>29</v>
      </c>
      <c r="D1381" t="str">
        <f>VLOOKUP(C1381,lookups!$F$2:$H$27,2,FALSE)</f>
        <v>na</v>
      </c>
      <c r="E1381" t="str">
        <f>VLOOKUP(C1381,lookups!$F$2:$H$27,3,FALSE)</f>
        <v>na</v>
      </c>
      <c r="F1381" t="str">
        <f>VLOOKUP(C1381,lookups!$F$2:$I$27,4,FALSE)</f>
        <v>na</v>
      </c>
      <c r="G1381">
        <v>14</v>
      </c>
      <c r="H1381" t="s">
        <v>47</v>
      </c>
      <c r="I1381" t="str">
        <f>VLOOKUP(H1381,lookups!$B$2:$C$32,2,FALSE)</f>
        <v>Y</v>
      </c>
      <c r="J1381">
        <v>5</v>
      </c>
      <c r="K1381" t="s">
        <v>10</v>
      </c>
      <c r="L1381">
        <v>1</v>
      </c>
      <c r="M1381">
        <v>0</v>
      </c>
    </row>
    <row r="1382" spans="1:13" x14ac:dyDescent="0.3">
      <c r="A1382">
        <v>2007</v>
      </c>
      <c r="B1382">
        <v>21</v>
      </c>
      <c r="C1382" t="s">
        <v>30</v>
      </c>
      <c r="D1382" t="str">
        <f>VLOOKUP(C1382,lookups!$F$2:$H$27,2,FALSE)</f>
        <v>na</v>
      </c>
      <c r="E1382" t="str">
        <f>VLOOKUP(C1382,lookups!$F$2:$H$27,3,FALSE)</f>
        <v>na</v>
      </c>
      <c r="F1382" t="str">
        <f>VLOOKUP(C1382,lookups!$F$2:$I$27,4,FALSE)</f>
        <v>na</v>
      </c>
      <c r="G1382">
        <v>14</v>
      </c>
      <c r="H1382" t="s">
        <v>47</v>
      </c>
      <c r="I1382" t="str">
        <f>VLOOKUP(H1382,lookups!$B$2:$C$32,2,FALSE)</f>
        <v>Y</v>
      </c>
      <c r="J1382">
        <v>2</v>
      </c>
      <c r="K1382" t="s">
        <v>10</v>
      </c>
      <c r="L1382">
        <v>1</v>
      </c>
      <c r="M1382">
        <v>0</v>
      </c>
    </row>
    <row r="1383" spans="1:13" x14ac:dyDescent="0.3">
      <c r="A1383">
        <v>2007</v>
      </c>
      <c r="B1383">
        <v>21</v>
      </c>
      <c r="C1383" t="s">
        <v>30</v>
      </c>
      <c r="D1383" t="str">
        <f>VLOOKUP(C1383,lookups!$F$2:$H$27,2,FALSE)</f>
        <v>na</v>
      </c>
      <c r="E1383" t="str">
        <f>VLOOKUP(C1383,lookups!$F$2:$H$27,3,FALSE)</f>
        <v>na</v>
      </c>
      <c r="F1383" t="str">
        <f>VLOOKUP(C1383,lookups!$F$2:$I$27,4,FALSE)</f>
        <v>na</v>
      </c>
      <c r="G1383">
        <v>14</v>
      </c>
      <c r="H1383" t="s">
        <v>47</v>
      </c>
      <c r="I1383" t="str">
        <f>VLOOKUP(H1383,lookups!$B$2:$C$32,2,FALSE)</f>
        <v>Y</v>
      </c>
      <c r="J1383">
        <v>3</v>
      </c>
      <c r="K1383" t="s">
        <v>10</v>
      </c>
      <c r="L1383">
        <v>1</v>
      </c>
      <c r="M1383">
        <v>0</v>
      </c>
    </row>
    <row r="1384" spans="1:13" x14ac:dyDescent="0.3">
      <c r="A1384">
        <v>2007</v>
      </c>
      <c r="B1384">
        <v>21</v>
      </c>
      <c r="C1384" t="s">
        <v>30</v>
      </c>
      <c r="D1384" t="str">
        <f>VLOOKUP(C1384,lookups!$F$2:$H$27,2,FALSE)</f>
        <v>na</v>
      </c>
      <c r="E1384" t="str">
        <f>VLOOKUP(C1384,lookups!$F$2:$H$27,3,FALSE)</f>
        <v>na</v>
      </c>
      <c r="F1384" t="str">
        <f>VLOOKUP(C1384,lookups!$F$2:$I$27,4,FALSE)</f>
        <v>na</v>
      </c>
      <c r="G1384">
        <v>14</v>
      </c>
      <c r="H1384" t="s">
        <v>47</v>
      </c>
      <c r="I1384" t="str">
        <f>VLOOKUP(H1384,lookups!$B$2:$C$32,2,FALSE)</f>
        <v>Y</v>
      </c>
      <c r="J1384">
        <v>4</v>
      </c>
      <c r="K1384" t="s">
        <v>10</v>
      </c>
      <c r="L1384">
        <v>1</v>
      </c>
      <c r="M1384">
        <v>0</v>
      </c>
    </row>
    <row r="1385" spans="1:13" x14ac:dyDescent="0.3">
      <c r="A1385">
        <v>2007</v>
      </c>
      <c r="B1385">
        <v>21</v>
      </c>
      <c r="C1385" t="s">
        <v>30</v>
      </c>
      <c r="D1385" t="str">
        <f>VLOOKUP(C1385,lookups!$F$2:$H$27,2,FALSE)</f>
        <v>na</v>
      </c>
      <c r="E1385" t="str">
        <f>VLOOKUP(C1385,lookups!$F$2:$H$27,3,FALSE)</f>
        <v>na</v>
      </c>
      <c r="F1385" t="str">
        <f>VLOOKUP(C1385,lookups!$F$2:$I$27,4,FALSE)</f>
        <v>na</v>
      </c>
      <c r="G1385">
        <v>14</v>
      </c>
      <c r="H1385" t="s">
        <v>47</v>
      </c>
      <c r="I1385" t="str">
        <f>VLOOKUP(H1385,lookups!$B$2:$C$32,2,FALSE)</f>
        <v>Y</v>
      </c>
      <c r="J1385">
        <v>5</v>
      </c>
      <c r="K1385" t="s">
        <v>10</v>
      </c>
      <c r="L1385">
        <v>1</v>
      </c>
      <c r="M1385">
        <v>0</v>
      </c>
    </row>
    <row r="1386" spans="1:13" x14ac:dyDescent="0.3">
      <c r="A1386">
        <v>2007</v>
      </c>
      <c r="B1386">
        <v>22</v>
      </c>
      <c r="C1386" t="s">
        <v>31</v>
      </c>
      <c r="D1386" t="str">
        <f>VLOOKUP(C1386,lookups!$F$2:$H$27,2,FALSE)</f>
        <v>na</v>
      </c>
      <c r="E1386" t="str">
        <f>VLOOKUP(C1386,lookups!$F$2:$H$27,3,FALSE)</f>
        <v>na</v>
      </c>
      <c r="F1386" t="str">
        <f>VLOOKUP(C1386,lookups!$F$2:$I$27,4,FALSE)</f>
        <v>na</v>
      </c>
      <c r="G1386">
        <v>14</v>
      </c>
      <c r="H1386" t="s">
        <v>47</v>
      </c>
      <c r="I1386" t="str">
        <f>VLOOKUP(H1386,lookups!$B$2:$C$32,2,FALSE)</f>
        <v>Y</v>
      </c>
      <c r="J1386">
        <v>2</v>
      </c>
      <c r="K1386" t="s">
        <v>10</v>
      </c>
      <c r="L1386">
        <v>1</v>
      </c>
      <c r="M1386">
        <v>0</v>
      </c>
    </row>
    <row r="1387" spans="1:13" x14ac:dyDescent="0.3">
      <c r="A1387">
        <v>2007</v>
      </c>
      <c r="B1387">
        <v>22</v>
      </c>
      <c r="C1387" t="s">
        <v>31</v>
      </c>
      <c r="D1387" t="str">
        <f>VLOOKUP(C1387,lookups!$F$2:$H$27,2,FALSE)</f>
        <v>na</v>
      </c>
      <c r="E1387" t="str">
        <f>VLOOKUP(C1387,lookups!$F$2:$H$27,3,FALSE)</f>
        <v>na</v>
      </c>
      <c r="F1387" t="str">
        <f>VLOOKUP(C1387,lookups!$F$2:$I$27,4,FALSE)</f>
        <v>na</v>
      </c>
      <c r="G1387">
        <v>14</v>
      </c>
      <c r="H1387" t="s">
        <v>47</v>
      </c>
      <c r="I1387" t="str">
        <f>VLOOKUP(H1387,lookups!$B$2:$C$32,2,FALSE)</f>
        <v>Y</v>
      </c>
      <c r="J1387">
        <v>3</v>
      </c>
      <c r="K1387" t="s">
        <v>10</v>
      </c>
      <c r="L1387">
        <v>1</v>
      </c>
      <c r="M1387">
        <v>18.2</v>
      </c>
    </row>
    <row r="1388" spans="1:13" x14ac:dyDescent="0.3">
      <c r="A1388">
        <v>2007</v>
      </c>
      <c r="B1388">
        <v>22</v>
      </c>
      <c r="C1388" t="s">
        <v>31</v>
      </c>
      <c r="D1388" t="str">
        <f>VLOOKUP(C1388,lookups!$F$2:$H$27,2,FALSE)</f>
        <v>na</v>
      </c>
      <c r="E1388" t="str">
        <f>VLOOKUP(C1388,lookups!$F$2:$H$27,3,FALSE)</f>
        <v>na</v>
      </c>
      <c r="F1388" t="str">
        <f>VLOOKUP(C1388,lookups!$F$2:$I$27,4,FALSE)</f>
        <v>na</v>
      </c>
      <c r="G1388">
        <v>14</v>
      </c>
      <c r="H1388" t="s">
        <v>47</v>
      </c>
      <c r="I1388" t="str">
        <f>VLOOKUP(H1388,lookups!$B$2:$C$32,2,FALSE)</f>
        <v>Y</v>
      </c>
      <c r="J1388">
        <v>4</v>
      </c>
      <c r="K1388" t="s">
        <v>10</v>
      </c>
      <c r="L1388">
        <v>1</v>
      </c>
      <c r="M1388">
        <v>7.23</v>
      </c>
    </row>
    <row r="1389" spans="1:13" x14ac:dyDescent="0.3">
      <c r="A1389">
        <v>2007</v>
      </c>
      <c r="B1389">
        <v>22</v>
      </c>
      <c r="C1389" t="s">
        <v>31</v>
      </c>
      <c r="D1389" t="str">
        <f>VLOOKUP(C1389,lookups!$F$2:$H$27,2,FALSE)</f>
        <v>na</v>
      </c>
      <c r="E1389" t="str">
        <f>VLOOKUP(C1389,lookups!$F$2:$H$27,3,FALSE)</f>
        <v>na</v>
      </c>
      <c r="F1389" t="str">
        <f>VLOOKUP(C1389,lookups!$F$2:$I$27,4,FALSE)</f>
        <v>na</v>
      </c>
      <c r="G1389">
        <v>14</v>
      </c>
      <c r="H1389" t="s">
        <v>47</v>
      </c>
      <c r="I1389" t="str">
        <f>VLOOKUP(H1389,lookups!$B$2:$C$32,2,FALSE)</f>
        <v>Y</v>
      </c>
      <c r="J1389">
        <v>5</v>
      </c>
      <c r="K1389" t="s">
        <v>10</v>
      </c>
      <c r="L1389">
        <v>1</v>
      </c>
      <c r="M1389">
        <v>0</v>
      </c>
    </row>
    <row r="1390" spans="1:13" x14ac:dyDescent="0.3">
      <c r="A1390">
        <v>2007</v>
      </c>
      <c r="B1390">
        <v>23</v>
      </c>
      <c r="C1390" t="s">
        <v>32</v>
      </c>
      <c r="D1390" t="str">
        <f>VLOOKUP(C1390,lookups!$F$2:$H$27,2,FALSE)</f>
        <v>na</v>
      </c>
      <c r="E1390" t="str">
        <f>VLOOKUP(C1390,lookups!$F$2:$H$27,3,FALSE)</f>
        <v>na</v>
      </c>
      <c r="F1390" t="str">
        <f>VLOOKUP(C1390,lookups!$F$2:$I$27,4,FALSE)</f>
        <v>na</v>
      </c>
      <c r="G1390">
        <v>14</v>
      </c>
      <c r="H1390" t="s">
        <v>47</v>
      </c>
      <c r="I1390" t="str">
        <f>VLOOKUP(H1390,lookups!$B$2:$C$32,2,FALSE)</f>
        <v>Y</v>
      </c>
      <c r="J1390">
        <v>2</v>
      </c>
      <c r="K1390" t="s">
        <v>10</v>
      </c>
      <c r="L1390">
        <v>1</v>
      </c>
      <c r="M1390">
        <v>0</v>
      </c>
    </row>
    <row r="1391" spans="1:13" x14ac:dyDescent="0.3">
      <c r="A1391">
        <v>2007</v>
      </c>
      <c r="B1391">
        <v>23</v>
      </c>
      <c r="C1391" t="s">
        <v>32</v>
      </c>
      <c r="D1391" t="str">
        <f>VLOOKUP(C1391,lookups!$F$2:$H$27,2,FALSE)</f>
        <v>na</v>
      </c>
      <c r="E1391" t="str">
        <f>VLOOKUP(C1391,lookups!$F$2:$H$27,3,FALSE)</f>
        <v>na</v>
      </c>
      <c r="F1391" t="str">
        <f>VLOOKUP(C1391,lookups!$F$2:$I$27,4,FALSE)</f>
        <v>na</v>
      </c>
      <c r="G1391">
        <v>14</v>
      </c>
      <c r="H1391" t="s">
        <v>47</v>
      </c>
      <c r="I1391" t="str">
        <f>VLOOKUP(H1391,lookups!$B$2:$C$32,2,FALSE)</f>
        <v>Y</v>
      </c>
      <c r="J1391">
        <v>3</v>
      </c>
      <c r="K1391" t="s">
        <v>10</v>
      </c>
      <c r="L1391">
        <v>1</v>
      </c>
      <c r="M1391">
        <v>8.34</v>
      </c>
    </row>
    <row r="1392" spans="1:13" x14ac:dyDescent="0.3">
      <c r="A1392">
        <v>2007</v>
      </c>
      <c r="B1392">
        <v>23</v>
      </c>
      <c r="C1392" t="s">
        <v>32</v>
      </c>
      <c r="D1392" t="str">
        <f>VLOOKUP(C1392,lookups!$F$2:$H$27,2,FALSE)</f>
        <v>na</v>
      </c>
      <c r="E1392" t="str">
        <f>VLOOKUP(C1392,lookups!$F$2:$H$27,3,FALSE)</f>
        <v>na</v>
      </c>
      <c r="F1392" t="str">
        <f>VLOOKUP(C1392,lookups!$F$2:$I$27,4,FALSE)</f>
        <v>na</v>
      </c>
      <c r="G1392">
        <v>14</v>
      </c>
      <c r="H1392" t="s">
        <v>47</v>
      </c>
      <c r="I1392" t="str">
        <f>VLOOKUP(H1392,lookups!$B$2:$C$32,2,FALSE)</f>
        <v>Y</v>
      </c>
      <c r="J1392">
        <v>4</v>
      </c>
      <c r="K1392" t="s">
        <v>10</v>
      </c>
      <c r="L1392">
        <v>1</v>
      </c>
      <c r="M1392">
        <v>0</v>
      </c>
    </row>
    <row r="1393" spans="1:13" x14ac:dyDescent="0.3">
      <c r="A1393">
        <v>2007</v>
      </c>
      <c r="B1393">
        <v>23</v>
      </c>
      <c r="C1393" t="s">
        <v>32</v>
      </c>
      <c r="D1393" t="str">
        <f>VLOOKUP(C1393,lookups!$F$2:$H$27,2,FALSE)</f>
        <v>na</v>
      </c>
      <c r="E1393" t="str">
        <f>VLOOKUP(C1393,lookups!$F$2:$H$27,3,FALSE)</f>
        <v>na</v>
      </c>
      <c r="F1393" t="str">
        <f>VLOOKUP(C1393,lookups!$F$2:$I$27,4,FALSE)</f>
        <v>na</v>
      </c>
      <c r="G1393">
        <v>14</v>
      </c>
      <c r="H1393" t="s">
        <v>47</v>
      </c>
      <c r="I1393" t="str">
        <f>VLOOKUP(H1393,lookups!$B$2:$C$32,2,FALSE)</f>
        <v>Y</v>
      </c>
      <c r="J1393">
        <v>5</v>
      </c>
      <c r="K1393" t="s">
        <v>10</v>
      </c>
      <c r="L1393">
        <v>1</v>
      </c>
      <c r="M1393">
        <v>0</v>
      </c>
    </row>
    <row r="1394" spans="1:13" x14ac:dyDescent="0.3">
      <c r="A1394">
        <v>2007</v>
      </c>
      <c r="B1394">
        <v>24</v>
      </c>
      <c r="C1394" t="s">
        <v>33</v>
      </c>
      <c r="D1394" t="str">
        <f>VLOOKUP(C1394,lookups!$F$2:$H$27,2,FALSE)</f>
        <v>13-15</v>
      </c>
      <c r="E1394" t="str">
        <f>VLOOKUP(C1394,lookups!$F$2:$H$27,3,FALSE)</f>
        <v>NGS/SGS/JDF Sport</v>
      </c>
      <c r="F1394">
        <f>VLOOKUP(C1394,lookups!$F$2:$I$27,4,FALSE)</f>
        <v>7</v>
      </c>
      <c r="G1394">
        <v>14</v>
      </c>
      <c r="H1394" t="s">
        <v>47</v>
      </c>
      <c r="I1394" t="str">
        <f>VLOOKUP(H1394,lookups!$B$2:$C$32,2,FALSE)</f>
        <v>Y</v>
      </c>
      <c r="J1394">
        <v>2</v>
      </c>
      <c r="K1394" t="s">
        <v>10</v>
      </c>
      <c r="L1394">
        <v>1</v>
      </c>
      <c r="M1394">
        <v>140.72</v>
      </c>
    </row>
    <row r="1395" spans="1:13" x14ac:dyDescent="0.3">
      <c r="A1395">
        <v>2007</v>
      </c>
      <c r="B1395">
        <v>24</v>
      </c>
      <c r="C1395" t="s">
        <v>33</v>
      </c>
      <c r="D1395" t="str">
        <f>VLOOKUP(C1395,lookups!$F$2:$H$27,2,FALSE)</f>
        <v>13-15</v>
      </c>
      <c r="E1395" t="str">
        <f>VLOOKUP(C1395,lookups!$F$2:$H$27,3,FALSE)</f>
        <v>NGS/SGS/JDF Sport</v>
      </c>
      <c r="F1395">
        <f>VLOOKUP(C1395,lookups!$F$2:$I$27,4,FALSE)</f>
        <v>7</v>
      </c>
      <c r="G1395">
        <v>14</v>
      </c>
      <c r="H1395" t="s">
        <v>47</v>
      </c>
      <c r="I1395" t="str">
        <f>VLOOKUP(H1395,lookups!$B$2:$C$32,2,FALSE)</f>
        <v>Y</v>
      </c>
      <c r="J1395">
        <v>3</v>
      </c>
      <c r="K1395" t="s">
        <v>10</v>
      </c>
      <c r="L1395">
        <v>1</v>
      </c>
      <c r="M1395">
        <v>90.21</v>
      </c>
    </row>
    <row r="1396" spans="1:13" x14ac:dyDescent="0.3">
      <c r="A1396">
        <v>2007</v>
      </c>
      <c r="B1396">
        <v>24</v>
      </c>
      <c r="C1396" t="s">
        <v>33</v>
      </c>
      <c r="D1396" t="str">
        <f>VLOOKUP(C1396,lookups!$F$2:$H$27,2,FALSE)</f>
        <v>13-15</v>
      </c>
      <c r="E1396" t="str">
        <f>VLOOKUP(C1396,lookups!$F$2:$H$27,3,FALSE)</f>
        <v>NGS/SGS/JDF Sport</v>
      </c>
      <c r="F1396">
        <f>VLOOKUP(C1396,lookups!$F$2:$I$27,4,FALSE)</f>
        <v>7</v>
      </c>
      <c r="G1396">
        <v>14</v>
      </c>
      <c r="H1396" t="s">
        <v>47</v>
      </c>
      <c r="I1396" t="str">
        <f>VLOOKUP(H1396,lookups!$B$2:$C$32,2,FALSE)</f>
        <v>Y</v>
      </c>
      <c r="J1396">
        <v>4</v>
      </c>
      <c r="K1396" t="s">
        <v>10</v>
      </c>
      <c r="L1396">
        <v>1</v>
      </c>
      <c r="M1396">
        <v>109.73</v>
      </c>
    </row>
    <row r="1397" spans="1:13" x14ac:dyDescent="0.3">
      <c r="A1397">
        <v>2007</v>
      </c>
      <c r="B1397">
        <v>24</v>
      </c>
      <c r="C1397" t="s">
        <v>33</v>
      </c>
      <c r="D1397" t="str">
        <f>VLOOKUP(C1397,lookups!$F$2:$H$27,2,FALSE)</f>
        <v>13-15</v>
      </c>
      <c r="E1397" t="str">
        <f>VLOOKUP(C1397,lookups!$F$2:$H$27,3,FALSE)</f>
        <v>NGS/SGS/JDF Sport</v>
      </c>
      <c r="F1397">
        <f>VLOOKUP(C1397,lookups!$F$2:$I$27,4,FALSE)</f>
        <v>7</v>
      </c>
      <c r="G1397">
        <v>14</v>
      </c>
      <c r="H1397" t="s">
        <v>47</v>
      </c>
      <c r="I1397" t="str">
        <f>VLOOKUP(H1397,lookups!$B$2:$C$32,2,FALSE)</f>
        <v>Y</v>
      </c>
      <c r="J1397">
        <v>5</v>
      </c>
      <c r="K1397" t="s">
        <v>10</v>
      </c>
      <c r="L1397">
        <v>1</v>
      </c>
      <c r="M1397">
        <v>56.37</v>
      </c>
    </row>
    <row r="1398" spans="1:13" x14ac:dyDescent="0.3">
      <c r="A1398">
        <v>2007</v>
      </c>
      <c r="B1398">
        <v>25</v>
      </c>
      <c r="C1398" t="s">
        <v>34</v>
      </c>
      <c r="D1398" t="str">
        <f>VLOOKUP(C1398,lookups!$F$2:$H$27,2,FALSE)</f>
        <v>na</v>
      </c>
      <c r="E1398" t="str">
        <f>VLOOKUP(C1398,lookups!$F$2:$H$27,3,FALSE)</f>
        <v>na</v>
      </c>
      <c r="F1398" t="str">
        <f>VLOOKUP(C1398,lookups!$F$2:$I$27,4,FALSE)</f>
        <v>na</v>
      </c>
      <c r="G1398">
        <v>14</v>
      </c>
      <c r="H1398" t="s">
        <v>47</v>
      </c>
      <c r="I1398" t="str">
        <f>VLOOKUP(H1398,lookups!$B$2:$C$32,2,FALSE)</f>
        <v>Y</v>
      </c>
      <c r="J1398">
        <v>2</v>
      </c>
      <c r="K1398" t="s">
        <v>10</v>
      </c>
      <c r="L1398">
        <v>1</v>
      </c>
      <c r="M1398">
        <v>0</v>
      </c>
    </row>
    <row r="1399" spans="1:13" x14ac:dyDescent="0.3">
      <c r="A1399">
        <v>2007</v>
      </c>
      <c r="B1399">
        <v>25</v>
      </c>
      <c r="C1399" t="s">
        <v>34</v>
      </c>
      <c r="D1399" t="str">
        <f>VLOOKUP(C1399,lookups!$F$2:$H$27,2,FALSE)</f>
        <v>na</v>
      </c>
      <c r="E1399" t="str">
        <f>VLOOKUP(C1399,lookups!$F$2:$H$27,3,FALSE)</f>
        <v>na</v>
      </c>
      <c r="F1399" t="str">
        <f>VLOOKUP(C1399,lookups!$F$2:$I$27,4,FALSE)</f>
        <v>na</v>
      </c>
      <c r="G1399">
        <v>14</v>
      </c>
      <c r="H1399" t="s">
        <v>47</v>
      </c>
      <c r="I1399" t="str">
        <f>VLOOKUP(H1399,lookups!$B$2:$C$32,2,FALSE)</f>
        <v>Y</v>
      </c>
      <c r="J1399">
        <v>3</v>
      </c>
      <c r="K1399" t="s">
        <v>10</v>
      </c>
      <c r="L1399">
        <v>1</v>
      </c>
      <c r="M1399">
        <v>0</v>
      </c>
    </row>
    <row r="1400" spans="1:13" x14ac:dyDescent="0.3">
      <c r="A1400">
        <v>2007</v>
      </c>
      <c r="B1400">
        <v>25</v>
      </c>
      <c r="C1400" t="s">
        <v>34</v>
      </c>
      <c r="D1400" t="str">
        <f>VLOOKUP(C1400,lookups!$F$2:$H$27,2,FALSE)</f>
        <v>na</v>
      </c>
      <c r="E1400" t="str">
        <f>VLOOKUP(C1400,lookups!$F$2:$H$27,3,FALSE)</f>
        <v>na</v>
      </c>
      <c r="F1400" t="str">
        <f>VLOOKUP(C1400,lookups!$F$2:$I$27,4,FALSE)</f>
        <v>na</v>
      </c>
      <c r="G1400">
        <v>14</v>
      </c>
      <c r="H1400" t="s">
        <v>47</v>
      </c>
      <c r="I1400" t="str">
        <f>VLOOKUP(H1400,lookups!$B$2:$C$32,2,FALSE)</f>
        <v>Y</v>
      </c>
      <c r="J1400">
        <v>4</v>
      </c>
      <c r="K1400" t="s">
        <v>10</v>
      </c>
      <c r="L1400">
        <v>1</v>
      </c>
      <c r="M1400">
        <v>0</v>
      </c>
    </row>
    <row r="1401" spans="1:13" x14ac:dyDescent="0.3">
      <c r="A1401">
        <v>2007</v>
      </c>
      <c r="B1401">
        <v>25</v>
      </c>
      <c r="C1401" t="s">
        <v>34</v>
      </c>
      <c r="D1401" t="str">
        <f>VLOOKUP(C1401,lookups!$F$2:$H$27,2,FALSE)</f>
        <v>na</v>
      </c>
      <c r="E1401" t="str">
        <f>VLOOKUP(C1401,lookups!$F$2:$H$27,3,FALSE)</f>
        <v>na</v>
      </c>
      <c r="F1401" t="str">
        <f>VLOOKUP(C1401,lookups!$F$2:$I$27,4,FALSE)</f>
        <v>na</v>
      </c>
      <c r="G1401">
        <v>14</v>
      </c>
      <c r="H1401" t="s">
        <v>47</v>
      </c>
      <c r="I1401" t="str">
        <f>VLOOKUP(H1401,lookups!$B$2:$C$32,2,FALSE)</f>
        <v>Y</v>
      </c>
      <c r="J1401">
        <v>5</v>
      </c>
      <c r="K1401" t="s">
        <v>10</v>
      </c>
      <c r="L1401">
        <v>1</v>
      </c>
      <c r="M1401">
        <v>0</v>
      </c>
    </row>
    <row r="1402" spans="1:13" x14ac:dyDescent="0.3">
      <c r="A1402">
        <v>2007</v>
      </c>
      <c r="B1402">
        <v>1</v>
      </c>
      <c r="C1402" t="s">
        <v>8</v>
      </c>
      <c r="D1402" t="str">
        <f>VLOOKUP(C1402,lookups!$F$2:$H$27,2,FALSE)</f>
        <v>na</v>
      </c>
      <c r="E1402" t="str">
        <f>VLOOKUP(C1402,lookups!$F$2:$H$27,3,FALSE)</f>
        <v>na</v>
      </c>
      <c r="F1402" t="str">
        <f>VLOOKUP(C1402,lookups!$F$2:$I$27,4,FALSE)</f>
        <v>na</v>
      </c>
      <c r="G1402">
        <v>15</v>
      </c>
      <c r="H1402" t="s">
        <v>48</v>
      </c>
      <c r="I1402" t="str">
        <f>VLOOKUP(H1402,lookups!$B$2:$C$32,2,FALSE)</f>
        <v>Y</v>
      </c>
      <c r="J1402">
        <v>2</v>
      </c>
      <c r="K1402" t="s">
        <v>10</v>
      </c>
      <c r="L1402">
        <v>1</v>
      </c>
      <c r="M1402">
        <v>0</v>
      </c>
    </row>
    <row r="1403" spans="1:13" x14ac:dyDescent="0.3">
      <c r="A1403">
        <v>2007</v>
      </c>
      <c r="B1403">
        <v>1</v>
      </c>
      <c r="C1403" t="s">
        <v>8</v>
      </c>
      <c r="D1403" t="str">
        <f>VLOOKUP(C1403,lookups!$F$2:$H$27,2,FALSE)</f>
        <v>na</v>
      </c>
      <c r="E1403" t="str">
        <f>VLOOKUP(C1403,lookups!$F$2:$H$27,3,FALSE)</f>
        <v>na</v>
      </c>
      <c r="F1403" t="str">
        <f>VLOOKUP(C1403,lookups!$F$2:$I$27,4,FALSE)</f>
        <v>na</v>
      </c>
      <c r="G1403">
        <v>15</v>
      </c>
      <c r="H1403" t="s">
        <v>48</v>
      </c>
      <c r="I1403" t="str">
        <f>VLOOKUP(H1403,lookups!$B$2:$C$32,2,FALSE)</f>
        <v>Y</v>
      </c>
      <c r="J1403">
        <v>3</v>
      </c>
      <c r="K1403" t="s">
        <v>10</v>
      </c>
      <c r="L1403">
        <v>1</v>
      </c>
      <c r="M1403">
        <v>0</v>
      </c>
    </row>
    <row r="1404" spans="1:13" x14ac:dyDescent="0.3">
      <c r="A1404">
        <v>2007</v>
      </c>
      <c r="B1404">
        <v>1</v>
      </c>
      <c r="C1404" t="s">
        <v>8</v>
      </c>
      <c r="D1404" t="str">
        <f>VLOOKUP(C1404,lookups!$F$2:$H$27,2,FALSE)</f>
        <v>na</v>
      </c>
      <c r="E1404" t="str">
        <f>VLOOKUP(C1404,lookups!$F$2:$H$27,3,FALSE)</f>
        <v>na</v>
      </c>
      <c r="F1404" t="str">
        <f>VLOOKUP(C1404,lookups!$F$2:$I$27,4,FALSE)</f>
        <v>na</v>
      </c>
      <c r="G1404">
        <v>15</v>
      </c>
      <c r="H1404" t="s">
        <v>48</v>
      </c>
      <c r="I1404" t="str">
        <f>VLOOKUP(H1404,lookups!$B$2:$C$32,2,FALSE)</f>
        <v>Y</v>
      </c>
      <c r="J1404">
        <v>4</v>
      </c>
      <c r="K1404" t="s">
        <v>10</v>
      </c>
      <c r="L1404">
        <v>1</v>
      </c>
      <c r="M1404">
        <v>0</v>
      </c>
    </row>
    <row r="1405" spans="1:13" x14ac:dyDescent="0.3">
      <c r="A1405">
        <v>2007</v>
      </c>
      <c r="B1405">
        <v>1</v>
      </c>
      <c r="C1405" t="s">
        <v>8</v>
      </c>
      <c r="D1405" t="str">
        <f>VLOOKUP(C1405,lookups!$F$2:$H$27,2,FALSE)</f>
        <v>na</v>
      </c>
      <c r="E1405" t="str">
        <f>VLOOKUP(C1405,lookups!$F$2:$H$27,3,FALSE)</f>
        <v>na</v>
      </c>
      <c r="F1405" t="str">
        <f>VLOOKUP(C1405,lookups!$F$2:$I$27,4,FALSE)</f>
        <v>na</v>
      </c>
      <c r="G1405">
        <v>15</v>
      </c>
      <c r="H1405" t="s">
        <v>48</v>
      </c>
      <c r="I1405" t="str">
        <f>VLOOKUP(H1405,lookups!$B$2:$C$32,2,FALSE)</f>
        <v>Y</v>
      </c>
      <c r="J1405">
        <v>5</v>
      </c>
      <c r="K1405" t="s">
        <v>10</v>
      </c>
      <c r="L1405">
        <v>1</v>
      </c>
      <c r="M1405">
        <v>23.75</v>
      </c>
    </row>
    <row r="1406" spans="1:13" x14ac:dyDescent="0.3">
      <c r="A1406">
        <v>2007</v>
      </c>
      <c r="B1406">
        <v>2</v>
      </c>
      <c r="C1406" t="s">
        <v>11</v>
      </c>
      <c r="D1406" t="str">
        <f>VLOOKUP(C1406,lookups!$F$2:$H$27,2,FALSE)</f>
        <v>na</v>
      </c>
      <c r="E1406" t="str">
        <f>VLOOKUP(C1406,lookups!$F$2:$H$27,3,FALSE)</f>
        <v>na</v>
      </c>
      <c r="F1406" t="str">
        <f>VLOOKUP(C1406,lookups!$F$2:$I$27,4,FALSE)</f>
        <v>na</v>
      </c>
      <c r="G1406">
        <v>15</v>
      </c>
      <c r="H1406" t="s">
        <v>48</v>
      </c>
      <c r="I1406" t="str">
        <f>VLOOKUP(H1406,lookups!$B$2:$C$32,2,FALSE)</f>
        <v>Y</v>
      </c>
      <c r="J1406">
        <v>2</v>
      </c>
      <c r="K1406" t="s">
        <v>10</v>
      </c>
      <c r="L1406">
        <v>1</v>
      </c>
      <c r="M1406">
        <v>47.42</v>
      </c>
    </row>
    <row r="1407" spans="1:13" x14ac:dyDescent="0.3">
      <c r="A1407">
        <v>2007</v>
      </c>
      <c r="B1407">
        <v>2</v>
      </c>
      <c r="C1407" t="s">
        <v>11</v>
      </c>
      <c r="D1407" t="str">
        <f>VLOOKUP(C1407,lookups!$F$2:$H$27,2,FALSE)</f>
        <v>na</v>
      </c>
      <c r="E1407" t="str">
        <f>VLOOKUP(C1407,lookups!$F$2:$H$27,3,FALSE)</f>
        <v>na</v>
      </c>
      <c r="F1407" t="str">
        <f>VLOOKUP(C1407,lookups!$F$2:$I$27,4,FALSE)</f>
        <v>na</v>
      </c>
      <c r="G1407">
        <v>15</v>
      </c>
      <c r="H1407" t="s">
        <v>48</v>
      </c>
      <c r="I1407" t="str">
        <f>VLOOKUP(H1407,lookups!$B$2:$C$32,2,FALSE)</f>
        <v>Y</v>
      </c>
      <c r="J1407">
        <v>3</v>
      </c>
      <c r="K1407" t="s">
        <v>10</v>
      </c>
      <c r="L1407">
        <v>1</v>
      </c>
      <c r="M1407">
        <v>126.22</v>
      </c>
    </row>
    <row r="1408" spans="1:13" x14ac:dyDescent="0.3">
      <c r="A1408">
        <v>2007</v>
      </c>
      <c r="B1408">
        <v>2</v>
      </c>
      <c r="C1408" t="s">
        <v>11</v>
      </c>
      <c r="D1408" t="str">
        <f>VLOOKUP(C1408,lookups!$F$2:$H$27,2,FALSE)</f>
        <v>na</v>
      </c>
      <c r="E1408" t="str">
        <f>VLOOKUP(C1408,lookups!$F$2:$H$27,3,FALSE)</f>
        <v>na</v>
      </c>
      <c r="F1408" t="str">
        <f>VLOOKUP(C1408,lookups!$F$2:$I$27,4,FALSE)</f>
        <v>na</v>
      </c>
      <c r="G1408">
        <v>15</v>
      </c>
      <c r="H1408" t="s">
        <v>48</v>
      </c>
      <c r="I1408" t="str">
        <f>VLOOKUP(H1408,lookups!$B$2:$C$32,2,FALSE)</f>
        <v>Y</v>
      </c>
      <c r="J1408">
        <v>4</v>
      </c>
      <c r="K1408" t="s">
        <v>10</v>
      </c>
      <c r="L1408">
        <v>1</v>
      </c>
      <c r="M1408">
        <v>112.59</v>
      </c>
    </row>
    <row r="1409" spans="1:13" x14ac:dyDescent="0.3">
      <c r="A1409">
        <v>2007</v>
      </c>
      <c r="B1409">
        <v>2</v>
      </c>
      <c r="C1409" t="s">
        <v>11</v>
      </c>
      <c r="D1409" t="str">
        <f>VLOOKUP(C1409,lookups!$F$2:$H$27,2,FALSE)</f>
        <v>na</v>
      </c>
      <c r="E1409" t="str">
        <f>VLOOKUP(C1409,lookups!$F$2:$H$27,3,FALSE)</f>
        <v>na</v>
      </c>
      <c r="F1409" t="str">
        <f>VLOOKUP(C1409,lookups!$F$2:$I$27,4,FALSE)</f>
        <v>na</v>
      </c>
      <c r="G1409">
        <v>15</v>
      </c>
      <c r="H1409" t="s">
        <v>48</v>
      </c>
      <c r="I1409" t="str">
        <f>VLOOKUP(H1409,lookups!$B$2:$C$32,2,FALSE)</f>
        <v>Y</v>
      </c>
      <c r="J1409">
        <v>5</v>
      </c>
      <c r="K1409" t="s">
        <v>10</v>
      </c>
      <c r="L1409">
        <v>1</v>
      </c>
      <c r="M1409">
        <v>0</v>
      </c>
    </row>
    <row r="1410" spans="1:13" x14ac:dyDescent="0.3">
      <c r="A1410">
        <v>2007</v>
      </c>
      <c r="B1410">
        <v>3</v>
      </c>
      <c r="C1410" t="s">
        <v>12</v>
      </c>
      <c r="D1410" t="str">
        <f>VLOOKUP(C1410,lookups!$F$2:$H$27,2,FALSE)</f>
        <v>na</v>
      </c>
      <c r="E1410" t="str">
        <f>VLOOKUP(C1410,lookups!$F$2:$H$27,3,FALSE)</f>
        <v>na</v>
      </c>
      <c r="F1410" t="str">
        <f>VLOOKUP(C1410,lookups!$F$2:$I$27,4,FALSE)</f>
        <v>na</v>
      </c>
      <c r="G1410">
        <v>15</v>
      </c>
      <c r="H1410" t="s">
        <v>48</v>
      </c>
      <c r="I1410" t="str">
        <f>VLOOKUP(H1410,lookups!$B$2:$C$32,2,FALSE)</f>
        <v>Y</v>
      </c>
      <c r="J1410">
        <v>2</v>
      </c>
      <c r="K1410" t="s">
        <v>10</v>
      </c>
      <c r="L1410">
        <v>1</v>
      </c>
      <c r="M1410">
        <v>0</v>
      </c>
    </row>
    <row r="1411" spans="1:13" x14ac:dyDescent="0.3">
      <c r="A1411">
        <v>2007</v>
      </c>
      <c r="B1411">
        <v>3</v>
      </c>
      <c r="C1411" t="s">
        <v>12</v>
      </c>
      <c r="D1411" t="str">
        <f>VLOOKUP(C1411,lookups!$F$2:$H$27,2,FALSE)</f>
        <v>na</v>
      </c>
      <c r="E1411" t="str">
        <f>VLOOKUP(C1411,lookups!$F$2:$H$27,3,FALSE)</f>
        <v>na</v>
      </c>
      <c r="F1411" t="str">
        <f>VLOOKUP(C1411,lookups!$F$2:$I$27,4,FALSE)</f>
        <v>na</v>
      </c>
      <c r="G1411">
        <v>15</v>
      </c>
      <c r="H1411" t="s">
        <v>48</v>
      </c>
      <c r="I1411" t="str">
        <f>VLOOKUP(H1411,lookups!$B$2:$C$32,2,FALSE)</f>
        <v>Y</v>
      </c>
      <c r="J1411">
        <v>3</v>
      </c>
      <c r="K1411" t="s">
        <v>10</v>
      </c>
      <c r="L1411">
        <v>1</v>
      </c>
      <c r="M1411">
        <v>0</v>
      </c>
    </row>
    <row r="1412" spans="1:13" x14ac:dyDescent="0.3">
      <c r="A1412">
        <v>2007</v>
      </c>
      <c r="B1412">
        <v>3</v>
      </c>
      <c r="C1412" t="s">
        <v>12</v>
      </c>
      <c r="D1412" t="str">
        <f>VLOOKUP(C1412,lookups!$F$2:$H$27,2,FALSE)</f>
        <v>na</v>
      </c>
      <c r="E1412" t="str">
        <f>VLOOKUP(C1412,lookups!$F$2:$H$27,3,FALSE)</f>
        <v>na</v>
      </c>
      <c r="F1412" t="str">
        <f>VLOOKUP(C1412,lookups!$F$2:$I$27,4,FALSE)</f>
        <v>na</v>
      </c>
      <c r="G1412">
        <v>15</v>
      </c>
      <c r="H1412" t="s">
        <v>48</v>
      </c>
      <c r="I1412" t="str">
        <f>VLOOKUP(H1412,lookups!$B$2:$C$32,2,FALSE)</f>
        <v>Y</v>
      </c>
      <c r="J1412">
        <v>4</v>
      </c>
      <c r="K1412" t="s">
        <v>10</v>
      </c>
      <c r="L1412">
        <v>1</v>
      </c>
      <c r="M1412">
        <v>0</v>
      </c>
    </row>
    <row r="1413" spans="1:13" x14ac:dyDescent="0.3">
      <c r="A1413">
        <v>2007</v>
      </c>
      <c r="B1413">
        <v>3</v>
      </c>
      <c r="C1413" t="s">
        <v>12</v>
      </c>
      <c r="D1413" t="str">
        <f>VLOOKUP(C1413,lookups!$F$2:$H$27,2,FALSE)</f>
        <v>na</v>
      </c>
      <c r="E1413" t="str">
        <f>VLOOKUP(C1413,lookups!$F$2:$H$27,3,FALSE)</f>
        <v>na</v>
      </c>
      <c r="F1413" t="str">
        <f>VLOOKUP(C1413,lookups!$F$2:$I$27,4,FALSE)</f>
        <v>na</v>
      </c>
      <c r="G1413">
        <v>15</v>
      </c>
      <c r="H1413" t="s">
        <v>48</v>
      </c>
      <c r="I1413" t="str">
        <f>VLOOKUP(H1413,lookups!$B$2:$C$32,2,FALSE)</f>
        <v>Y</v>
      </c>
      <c r="J1413">
        <v>5</v>
      </c>
      <c r="K1413" t="s">
        <v>10</v>
      </c>
      <c r="L1413">
        <v>1</v>
      </c>
      <c r="M1413">
        <v>0</v>
      </c>
    </row>
    <row r="1414" spans="1:13" x14ac:dyDescent="0.3">
      <c r="A1414">
        <v>2007</v>
      </c>
      <c r="B1414">
        <v>4</v>
      </c>
      <c r="C1414" t="s">
        <v>13</v>
      </c>
      <c r="D1414">
        <f>VLOOKUP(C1414,lookups!$F$2:$H$27,2,FALSE)</f>
        <v>10</v>
      </c>
      <c r="E1414" t="str">
        <f>VLOOKUP(C1414,lookups!$F$2:$H$27,3,FALSE)</f>
        <v>WCVI Troll</v>
      </c>
      <c r="F1414">
        <f>VLOOKUP(C1414,lookups!$F$2:$I$27,4,FALSE)</f>
        <v>6</v>
      </c>
      <c r="G1414">
        <v>15</v>
      </c>
      <c r="H1414" t="s">
        <v>48</v>
      </c>
      <c r="I1414" t="str">
        <f>VLOOKUP(H1414,lookups!$B$2:$C$32,2,FALSE)</f>
        <v>Y</v>
      </c>
      <c r="J1414">
        <v>2</v>
      </c>
      <c r="K1414" t="s">
        <v>10</v>
      </c>
      <c r="L1414">
        <v>1</v>
      </c>
      <c r="M1414">
        <v>80.069999999999993</v>
      </c>
    </row>
    <row r="1415" spans="1:13" x14ac:dyDescent="0.3">
      <c r="A1415">
        <v>2007</v>
      </c>
      <c r="B1415">
        <v>4</v>
      </c>
      <c r="C1415" t="s">
        <v>13</v>
      </c>
      <c r="D1415">
        <f>VLOOKUP(C1415,lookups!$F$2:$H$27,2,FALSE)</f>
        <v>10</v>
      </c>
      <c r="E1415" t="str">
        <f>VLOOKUP(C1415,lookups!$F$2:$H$27,3,FALSE)</f>
        <v>WCVI Troll</v>
      </c>
      <c r="F1415">
        <f>VLOOKUP(C1415,lookups!$F$2:$I$27,4,FALSE)</f>
        <v>6</v>
      </c>
      <c r="G1415">
        <v>15</v>
      </c>
      <c r="H1415" t="s">
        <v>48</v>
      </c>
      <c r="I1415" t="str">
        <f>VLOOKUP(H1415,lookups!$B$2:$C$32,2,FALSE)</f>
        <v>Y</v>
      </c>
      <c r="J1415">
        <v>3</v>
      </c>
      <c r="K1415" t="s">
        <v>10</v>
      </c>
      <c r="L1415">
        <v>1</v>
      </c>
      <c r="M1415">
        <v>982.1</v>
      </c>
    </row>
    <row r="1416" spans="1:13" x14ac:dyDescent="0.3">
      <c r="A1416">
        <v>2007</v>
      </c>
      <c r="B1416">
        <v>4</v>
      </c>
      <c r="C1416" t="s">
        <v>13</v>
      </c>
      <c r="D1416">
        <f>VLOOKUP(C1416,lookups!$F$2:$H$27,2,FALSE)</f>
        <v>10</v>
      </c>
      <c r="E1416" t="str">
        <f>VLOOKUP(C1416,lookups!$F$2:$H$27,3,FALSE)</f>
        <v>WCVI Troll</v>
      </c>
      <c r="F1416">
        <f>VLOOKUP(C1416,lookups!$F$2:$I$27,4,FALSE)</f>
        <v>6</v>
      </c>
      <c r="G1416">
        <v>15</v>
      </c>
      <c r="H1416" t="s">
        <v>48</v>
      </c>
      <c r="I1416" t="str">
        <f>VLOOKUP(H1416,lookups!$B$2:$C$32,2,FALSE)</f>
        <v>Y</v>
      </c>
      <c r="J1416">
        <v>4</v>
      </c>
      <c r="K1416" t="s">
        <v>10</v>
      </c>
      <c r="L1416">
        <v>1</v>
      </c>
      <c r="M1416">
        <v>205.75</v>
      </c>
    </row>
    <row r="1417" spans="1:13" x14ac:dyDescent="0.3">
      <c r="A1417">
        <v>2007</v>
      </c>
      <c r="B1417">
        <v>4</v>
      </c>
      <c r="C1417" t="s">
        <v>13</v>
      </c>
      <c r="D1417">
        <f>VLOOKUP(C1417,lookups!$F$2:$H$27,2,FALSE)</f>
        <v>10</v>
      </c>
      <c r="E1417" t="str">
        <f>VLOOKUP(C1417,lookups!$F$2:$H$27,3,FALSE)</f>
        <v>WCVI Troll</v>
      </c>
      <c r="F1417">
        <f>VLOOKUP(C1417,lookups!$F$2:$I$27,4,FALSE)</f>
        <v>6</v>
      </c>
      <c r="G1417">
        <v>15</v>
      </c>
      <c r="H1417" t="s">
        <v>48</v>
      </c>
      <c r="I1417" t="str">
        <f>VLOOKUP(H1417,lookups!$B$2:$C$32,2,FALSE)</f>
        <v>Y</v>
      </c>
      <c r="J1417">
        <v>5</v>
      </c>
      <c r="K1417" t="s">
        <v>10</v>
      </c>
      <c r="L1417">
        <v>1</v>
      </c>
      <c r="M1417">
        <v>136.30000000000001</v>
      </c>
    </row>
    <row r="1418" spans="1:13" x14ac:dyDescent="0.3">
      <c r="A1418">
        <v>2007</v>
      </c>
      <c r="B1418">
        <v>5</v>
      </c>
      <c r="C1418" t="s">
        <v>14</v>
      </c>
      <c r="D1418" t="str">
        <f>VLOOKUP(C1418,lookups!$F$2:$H$27,2,FALSE)</f>
        <v>na</v>
      </c>
      <c r="E1418" t="str">
        <f>VLOOKUP(C1418,lookups!$F$2:$H$27,3,FALSE)</f>
        <v>na</v>
      </c>
      <c r="F1418" t="str">
        <f>VLOOKUP(C1418,lookups!$F$2:$I$27,4,FALSE)</f>
        <v>na</v>
      </c>
      <c r="G1418">
        <v>15</v>
      </c>
      <c r="H1418" t="s">
        <v>48</v>
      </c>
      <c r="I1418" t="str">
        <f>VLOOKUP(H1418,lookups!$B$2:$C$32,2,FALSE)</f>
        <v>Y</v>
      </c>
      <c r="J1418">
        <v>2</v>
      </c>
      <c r="K1418" t="s">
        <v>10</v>
      </c>
      <c r="L1418">
        <v>1</v>
      </c>
      <c r="M1418">
        <v>0</v>
      </c>
    </row>
    <row r="1419" spans="1:13" x14ac:dyDescent="0.3">
      <c r="A1419">
        <v>2007</v>
      </c>
      <c r="B1419">
        <v>5</v>
      </c>
      <c r="C1419" t="s">
        <v>14</v>
      </c>
      <c r="D1419" t="str">
        <f>VLOOKUP(C1419,lookups!$F$2:$H$27,2,FALSE)</f>
        <v>na</v>
      </c>
      <c r="E1419" t="str">
        <f>VLOOKUP(C1419,lookups!$F$2:$H$27,3,FALSE)</f>
        <v>na</v>
      </c>
      <c r="F1419" t="str">
        <f>VLOOKUP(C1419,lookups!$F$2:$I$27,4,FALSE)</f>
        <v>na</v>
      </c>
      <c r="G1419">
        <v>15</v>
      </c>
      <c r="H1419" t="s">
        <v>48</v>
      </c>
      <c r="I1419" t="str">
        <f>VLOOKUP(H1419,lookups!$B$2:$C$32,2,FALSE)</f>
        <v>Y</v>
      </c>
      <c r="J1419">
        <v>3</v>
      </c>
      <c r="K1419" t="s">
        <v>10</v>
      </c>
      <c r="L1419">
        <v>1</v>
      </c>
      <c r="M1419">
        <v>0</v>
      </c>
    </row>
    <row r="1420" spans="1:13" x14ac:dyDescent="0.3">
      <c r="A1420">
        <v>2007</v>
      </c>
      <c r="B1420">
        <v>5</v>
      </c>
      <c r="C1420" t="s">
        <v>14</v>
      </c>
      <c r="D1420" t="str">
        <f>VLOOKUP(C1420,lookups!$F$2:$H$27,2,FALSE)</f>
        <v>na</v>
      </c>
      <c r="E1420" t="str">
        <f>VLOOKUP(C1420,lookups!$F$2:$H$27,3,FALSE)</f>
        <v>na</v>
      </c>
      <c r="F1420" t="str">
        <f>VLOOKUP(C1420,lookups!$F$2:$I$27,4,FALSE)</f>
        <v>na</v>
      </c>
      <c r="G1420">
        <v>15</v>
      </c>
      <c r="H1420" t="s">
        <v>48</v>
      </c>
      <c r="I1420" t="str">
        <f>VLOOKUP(H1420,lookups!$B$2:$C$32,2,FALSE)</f>
        <v>Y</v>
      </c>
      <c r="J1420">
        <v>4</v>
      </c>
      <c r="K1420" t="s">
        <v>10</v>
      </c>
      <c r="L1420">
        <v>1</v>
      </c>
      <c r="M1420">
        <v>0</v>
      </c>
    </row>
    <row r="1421" spans="1:13" x14ac:dyDescent="0.3">
      <c r="A1421">
        <v>2007</v>
      </c>
      <c r="B1421">
        <v>5</v>
      </c>
      <c r="C1421" t="s">
        <v>14</v>
      </c>
      <c r="D1421" t="str">
        <f>VLOOKUP(C1421,lookups!$F$2:$H$27,2,FALSE)</f>
        <v>na</v>
      </c>
      <c r="E1421" t="str">
        <f>VLOOKUP(C1421,lookups!$F$2:$H$27,3,FALSE)</f>
        <v>na</v>
      </c>
      <c r="F1421" t="str">
        <f>VLOOKUP(C1421,lookups!$F$2:$I$27,4,FALSE)</f>
        <v>na</v>
      </c>
      <c r="G1421">
        <v>15</v>
      </c>
      <c r="H1421" t="s">
        <v>48</v>
      </c>
      <c r="I1421" t="str">
        <f>VLOOKUP(H1421,lookups!$B$2:$C$32,2,FALSE)</f>
        <v>Y</v>
      </c>
      <c r="J1421">
        <v>5</v>
      </c>
      <c r="K1421" t="s">
        <v>10</v>
      </c>
      <c r="L1421">
        <v>1</v>
      </c>
      <c r="M1421">
        <v>0</v>
      </c>
    </row>
    <row r="1422" spans="1:13" x14ac:dyDescent="0.3">
      <c r="A1422">
        <v>2007</v>
      </c>
      <c r="B1422">
        <v>6</v>
      </c>
      <c r="C1422" t="s">
        <v>15</v>
      </c>
      <c r="D1422" t="str">
        <f>VLOOKUP(C1422,lookups!$F$2:$H$27,2,FALSE)</f>
        <v>na</v>
      </c>
      <c r="E1422" t="str">
        <f>VLOOKUP(C1422,lookups!$F$2:$H$27,3,FALSE)</f>
        <v>na</v>
      </c>
      <c r="F1422" t="str">
        <f>VLOOKUP(C1422,lookups!$F$2:$I$27,4,FALSE)</f>
        <v>na</v>
      </c>
      <c r="G1422">
        <v>15</v>
      </c>
      <c r="H1422" t="s">
        <v>48</v>
      </c>
      <c r="I1422" t="str">
        <f>VLOOKUP(H1422,lookups!$B$2:$C$32,2,FALSE)</f>
        <v>Y</v>
      </c>
      <c r="J1422">
        <v>2</v>
      </c>
      <c r="K1422" t="s">
        <v>10</v>
      </c>
      <c r="L1422">
        <v>1</v>
      </c>
      <c r="M1422">
        <v>0</v>
      </c>
    </row>
    <row r="1423" spans="1:13" x14ac:dyDescent="0.3">
      <c r="A1423">
        <v>2007</v>
      </c>
      <c r="B1423">
        <v>6</v>
      </c>
      <c r="C1423" t="s">
        <v>15</v>
      </c>
      <c r="D1423" t="str">
        <f>VLOOKUP(C1423,lookups!$F$2:$H$27,2,FALSE)</f>
        <v>na</v>
      </c>
      <c r="E1423" t="str">
        <f>VLOOKUP(C1423,lookups!$F$2:$H$27,3,FALSE)</f>
        <v>na</v>
      </c>
      <c r="F1423" t="str">
        <f>VLOOKUP(C1423,lookups!$F$2:$I$27,4,FALSE)</f>
        <v>na</v>
      </c>
      <c r="G1423">
        <v>15</v>
      </c>
      <c r="H1423" t="s">
        <v>48</v>
      </c>
      <c r="I1423" t="str">
        <f>VLOOKUP(H1423,lookups!$B$2:$C$32,2,FALSE)</f>
        <v>Y</v>
      </c>
      <c r="J1423">
        <v>3</v>
      </c>
      <c r="K1423" t="s">
        <v>10</v>
      </c>
      <c r="L1423">
        <v>1</v>
      </c>
      <c r="M1423">
        <v>0</v>
      </c>
    </row>
    <row r="1424" spans="1:13" x14ac:dyDescent="0.3">
      <c r="A1424">
        <v>2007</v>
      </c>
      <c r="B1424">
        <v>6</v>
      </c>
      <c r="C1424" t="s">
        <v>15</v>
      </c>
      <c r="D1424" t="str">
        <f>VLOOKUP(C1424,lookups!$F$2:$H$27,2,FALSE)</f>
        <v>na</v>
      </c>
      <c r="E1424" t="str">
        <f>VLOOKUP(C1424,lookups!$F$2:$H$27,3,FALSE)</f>
        <v>na</v>
      </c>
      <c r="F1424" t="str">
        <f>VLOOKUP(C1424,lookups!$F$2:$I$27,4,FALSE)</f>
        <v>na</v>
      </c>
      <c r="G1424">
        <v>15</v>
      </c>
      <c r="H1424" t="s">
        <v>48</v>
      </c>
      <c r="I1424" t="str">
        <f>VLOOKUP(H1424,lookups!$B$2:$C$32,2,FALSE)</f>
        <v>Y</v>
      </c>
      <c r="J1424">
        <v>4</v>
      </c>
      <c r="K1424" t="s">
        <v>10</v>
      </c>
      <c r="L1424">
        <v>1</v>
      </c>
      <c r="M1424">
        <v>0</v>
      </c>
    </row>
    <row r="1425" spans="1:13" x14ac:dyDescent="0.3">
      <c r="A1425">
        <v>2007</v>
      </c>
      <c r="B1425">
        <v>6</v>
      </c>
      <c r="C1425" t="s">
        <v>15</v>
      </c>
      <c r="D1425" t="str">
        <f>VLOOKUP(C1425,lookups!$F$2:$H$27,2,FALSE)</f>
        <v>na</v>
      </c>
      <c r="E1425" t="str">
        <f>VLOOKUP(C1425,lookups!$F$2:$H$27,3,FALSE)</f>
        <v>na</v>
      </c>
      <c r="F1425" t="str">
        <f>VLOOKUP(C1425,lookups!$F$2:$I$27,4,FALSE)</f>
        <v>na</v>
      </c>
      <c r="G1425">
        <v>15</v>
      </c>
      <c r="H1425" t="s">
        <v>48</v>
      </c>
      <c r="I1425" t="str">
        <f>VLOOKUP(H1425,lookups!$B$2:$C$32,2,FALSE)</f>
        <v>Y</v>
      </c>
      <c r="J1425">
        <v>5</v>
      </c>
      <c r="K1425" t="s">
        <v>10</v>
      </c>
      <c r="L1425">
        <v>1</v>
      </c>
      <c r="M1425">
        <v>0</v>
      </c>
    </row>
    <row r="1426" spans="1:13" x14ac:dyDescent="0.3">
      <c r="A1426">
        <v>2007</v>
      </c>
      <c r="B1426">
        <v>7</v>
      </c>
      <c r="C1426" t="s">
        <v>16</v>
      </c>
      <c r="D1426">
        <f>VLOOKUP(C1426,lookups!$F$2:$H$27,2,FALSE)</f>
        <v>2</v>
      </c>
      <c r="E1426" t="str">
        <f>VLOOKUP(C1426,lookups!$F$2:$H$27,3,FALSE)</f>
        <v>SEAK Net</v>
      </c>
      <c r="F1426">
        <f>VLOOKUP(C1426,lookups!$F$2:$I$27,4,FALSE)</f>
        <v>1</v>
      </c>
      <c r="G1426">
        <v>15</v>
      </c>
      <c r="H1426" t="s">
        <v>48</v>
      </c>
      <c r="I1426" t="str">
        <f>VLOOKUP(H1426,lookups!$B$2:$C$32,2,FALSE)</f>
        <v>Y</v>
      </c>
      <c r="J1426">
        <v>2</v>
      </c>
      <c r="K1426" t="s">
        <v>10</v>
      </c>
      <c r="L1426">
        <v>1</v>
      </c>
      <c r="M1426">
        <v>0</v>
      </c>
    </row>
    <row r="1427" spans="1:13" x14ac:dyDescent="0.3">
      <c r="A1427">
        <v>2007</v>
      </c>
      <c r="B1427">
        <v>7</v>
      </c>
      <c r="C1427" t="s">
        <v>16</v>
      </c>
      <c r="D1427">
        <f>VLOOKUP(C1427,lookups!$F$2:$H$27,2,FALSE)</f>
        <v>2</v>
      </c>
      <c r="E1427" t="str">
        <f>VLOOKUP(C1427,lookups!$F$2:$H$27,3,FALSE)</f>
        <v>SEAK Net</v>
      </c>
      <c r="F1427">
        <f>VLOOKUP(C1427,lookups!$F$2:$I$27,4,FALSE)</f>
        <v>1</v>
      </c>
      <c r="G1427">
        <v>15</v>
      </c>
      <c r="H1427" t="s">
        <v>48</v>
      </c>
      <c r="I1427" t="str">
        <f>VLOOKUP(H1427,lookups!$B$2:$C$32,2,FALSE)</f>
        <v>Y</v>
      </c>
      <c r="J1427">
        <v>3</v>
      </c>
      <c r="K1427" t="s">
        <v>10</v>
      </c>
      <c r="L1427">
        <v>1</v>
      </c>
      <c r="M1427">
        <v>10.46</v>
      </c>
    </row>
    <row r="1428" spans="1:13" x14ac:dyDescent="0.3">
      <c r="A1428">
        <v>2007</v>
      </c>
      <c r="B1428">
        <v>7</v>
      </c>
      <c r="C1428" t="s">
        <v>16</v>
      </c>
      <c r="D1428">
        <f>VLOOKUP(C1428,lookups!$F$2:$H$27,2,FALSE)</f>
        <v>2</v>
      </c>
      <c r="E1428" t="str">
        <f>VLOOKUP(C1428,lookups!$F$2:$H$27,3,FALSE)</f>
        <v>SEAK Net</v>
      </c>
      <c r="F1428">
        <f>VLOOKUP(C1428,lookups!$F$2:$I$27,4,FALSE)</f>
        <v>1</v>
      </c>
      <c r="G1428">
        <v>15</v>
      </c>
      <c r="H1428" t="s">
        <v>48</v>
      </c>
      <c r="I1428" t="str">
        <f>VLOOKUP(H1428,lookups!$B$2:$C$32,2,FALSE)</f>
        <v>Y</v>
      </c>
      <c r="J1428">
        <v>4</v>
      </c>
      <c r="K1428" t="s">
        <v>10</v>
      </c>
      <c r="L1428">
        <v>1</v>
      </c>
      <c r="M1428">
        <v>0</v>
      </c>
    </row>
    <row r="1429" spans="1:13" x14ac:dyDescent="0.3">
      <c r="A1429">
        <v>2007</v>
      </c>
      <c r="B1429">
        <v>7</v>
      </c>
      <c r="C1429" t="s">
        <v>16</v>
      </c>
      <c r="D1429">
        <f>VLOOKUP(C1429,lookups!$F$2:$H$27,2,FALSE)</f>
        <v>2</v>
      </c>
      <c r="E1429" t="str">
        <f>VLOOKUP(C1429,lookups!$F$2:$H$27,3,FALSE)</f>
        <v>SEAK Net</v>
      </c>
      <c r="F1429">
        <f>VLOOKUP(C1429,lookups!$F$2:$I$27,4,FALSE)</f>
        <v>1</v>
      </c>
      <c r="G1429">
        <v>15</v>
      </c>
      <c r="H1429" t="s">
        <v>48</v>
      </c>
      <c r="I1429" t="str">
        <f>VLOOKUP(H1429,lookups!$B$2:$C$32,2,FALSE)</f>
        <v>Y</v>
      </c>
      <c r="J1429">
        <v>5</v>
      </c>
      <c r="K1429" t="s">
        <v>10</v>
      </c>
      <c r="L1429">
        <v>1</v>
      </c>
      <c r="M1429">
        <v>0</v>
      </c>
    </row>
    <row r="1430" spans="1:13" x14ac:dyDescent="0.3">
      <c r="A1430">
        <v>2007</v>
      </c>
      <c r="B1430">
        <v>8</v>
      </c>
      <c r="C1430" t="s">
        <v>17</v>
      </c>
      <c r="D1430">
        <f>VLOOKUP(C1430,lookups!$F$2:$H$27,2,FALSE)</f>
        <v>4</v>
      </c>
      <c r="E1430" t="str">
        <f>VLOOKUP(C1430,lookups!$F$2:$H$27,3,FALSE)</f>
        <v>N/C BC Net</v>
      </c>
      <c r="F1430">
        <f>VLOOKUP(C1430,lookups!$F$2:$I$27,4,FALSE)</f>
        <v>3</v>
      </c>
      <c r="G1430">
        <v>15</v>
      </c>
      <c r="H1430" t="s">
        <v>48</v>
      </c>
      <c r="I1430" t="str">
        <f>VLOOKUP(H1430,lookups!$B$2:$C$32,2,FALSE)</f>
        <v>Y</v>
      </c>
      <c r="J1430">
        <v>2</v>
      </c>
      <c r="K1430" t="s">
        <v>10</v>
      </c>
      <c r="L1430">
        <v>1</v>
      </c>
      <c r="M1430">
        <v>0</v>
      </c>
    </row>
    <row r="1431" spans="1:13" x14ac:dyDescent="0.3">
      <c r="A1431">
        <v>2007</v>
      </c>
      <c r="B1431">
        <v>8</v>
      </c>
      <c r="C1431" t="s">
        <v>17</v>
      </c>
      <c r="D1431">
        <f>VLOOKUP(C1431,lookups!$F$2:$H$27,2,FALSE)</f>
        <v>4</v>
      </c>
      <c r="E1431" t="str">
        <f>VLOOKUP(C1431,lookups!$F$2:$H$27,3,FALSE)</f>
        <v>N/C BC Net</v>
      </c>
      <c r="F1431">
        <f>VLOOKUP(C1431,lookups!$F$2:$I$27,4,FALSE)</f>
        <v>3</v>
      </c>
      <c r="G1431">
        <v>15</v>
      </c>
      <c r="H1431" t="s">
        <v>48</v>
      </c>
      <c r="I1431" t="str">
        <f>VLOOKUP(H1431,lookups!$B$2:$C$32,2,FALSE)</f>
        <v>Y</v>
      </c>
      <c r="J1431">
        <v>3</v>
      </c>
      <c r="K1431" t="s">
        <v>10</v>
      </c>
      <c r="L1431">
        <v>1</v>
      </c>
      <c r="M1431">
        <v>31.5</v>
      </c>
    </row>
    <row r="1432" spans="1:13" x14ac:dyDescent="0.3">
      <c r="A1432">
        <v>2007</v>
      </c>
      <c r="B1432">
        <v>8</v>
      </c>
      <c r="C1432" t="s">
        <v>17</v>
      </c>
      <c r="D1432">
        <f>VLOOKUP(C1432,lookups!$F$2:$H$27,2,FALSE)</f>
        <v>4</v>
      </c>
      <c r="E1432" t="str">
        <f>VLOOKUP(C1432,lookups!$F$2:$H$27,3,FALSE)</f>
        <v>N/C BC Net</v>
      </c>
      <c r="F1432">
        <f>VLOOKUP(C1432,lookups!$F$2:$I$27,4,FALSE)</f>
        <v>3</v>
      </c>
      <c r="G1432">
        <v>15</v>
      </c>
      <c r="H1432" t="s">
        <v>48</v>
      </c>
      <c r="I1432" t="str">
        <f>VLOOKUP(H1432,lookups!$B$2:$C$32,2,FALSE)</f>
        <v>Y</v>
      </c>
      <c r="J1432">
        <v>4</v>
      </c>
      <c r="K1432" t="s">
        <v>10</v>
      </c>
      <c r="L1432">
        <v>1</v>
      </c>
      <c r="M1432">
        <v>0</v>
      </c>
    </row>
    <row r="1433" spans="1:13" x14ac:dyDescent="0.3">
      <c r="A1433">
        <v>2007</v>
      </c>
      <c r="B1433">
        <v>8</v>
      </c>
      <c r="C1433" t="s">
        <v>17</v>
      </c>
      <c r="D1433">
        <f>VLOOKUP(C1433,lookups!$F$2:$H$27,2,FALSE)</f>
        <v>4</v>
      </c>
      <c r="E1433" t="str">
        <f>VLOOKUP(C1433,lookups!$F$2:$H$27,3,FALSE)</f>
        <v>N/C BC Net</v>
      </c>
      <c r="F1433">
        <f>VLOOKUP(C1433,lookups!$F$2:$I$27,4,FALSE)</f>
        <v>3</v>
      </c>
      <c r="G1433">
        <v>15</v>
      </c>
      <c r="H1433" t="s">
        <v>48</v>
      </c>
      <c r="I1433" t="str">
        <f>VLOOKUP(H1433,lookups!$B$2:$C$32,2,FALSE)</f>
        <v>Y</v>
      </c>
      <c r="J1433">
        <v>5</v>
      </c>
      <c r="K1433" t="s">
        <v>10</v>
      </c>
      <c r="L1433">
        <v>1</v>
      </c>
      <c r="M1433">
        <v>0</v>
      </c>
    </row>
    <row r="1434" spans="1:13" x14ac:dyDescent="0.3">
      <c r="A1434">
        <v>2007</v>
      </c>
      <c r="B1434">
        <v>9</v>
      </c>
      <c r="C1434" t="s">
        <v>18</v>
      </c>
      <c r="D1434" t="str">
        <f>VLOOKUP(C1434,lookups!$F$2:$H$27,2,FALSE)</f>
        <v>na</v>
      </c>
      <c r="E1434" t="str">
        <f>VLOOKUP(C1434,lookups!$F$2:$H$27,3,FALSE)</f>
        <v>na</v>
      </c>
      <c r="F1434" t="str">
        <f>VLOOKUP(C1434,lookups!$F$2:$I$27,4,FALSE)</f>
        <v>na</v>
      </c>
      <c r="G1434">
        <v>15</v>
      </c>
      <c r="H1434" t="s">
        <v>48</v>
      </c>
      <c r="I1434" t="str">
        <f>VLOOKUP(H1434,lookups!$B$2:$C$32,2,FALSE)</f>
        <v>Y</v>
      </c>
      <c r="J1434">
        <v>2</v>
      </c>
      <c r="K1434" t="s">
        <v>10</v>
      </c>
      <c r="L1434">
        <v>1</v>
      </c>
      <c r="M1434">
        <v>53.58</v>
      </c>
    </row>
    <row r="1435" spans="1:13" x14ac:dyDescent="0.3">
      <c r="A1435">
        <v>2007</v>
      </c>
      <c r="B1435">
        <v>9</v>
      </c>
      <c r="C1435" t="s">
        <v>18</v>
      </c>
      <c r="D1435" t="str">
        <f>VLOOKUP(C1435,lookups!$F$2:$H$27,2,FALSE)</f>
        <v>na</v>
      </c>
      <c r="E1435" t="str">
        <f>VLOOKUP(C1435,lookups!$F$2:$H$27,3,FALSE)</f>
        <v>na</v>
      </c>
      <c r="F1435" t="str">
        <f>VLOOKUP(C1435,lookups!$F$2:$I$27,4,FALSE)</f>
        <v>na</v>
      </c>
      <c r="G1435">
        <v>15</v>
      </c>
      <c r="H1435" t="s">
        <v>48</v>
      </c>
      <c r="I1435" t="str">
        <f>VLOOKUP(H1435,lookups!$B$2:$C$32,2,FALSE)</f>
        <v>Y</v>
      </c>
      <c r="J1435">
        <v>3</v>
      </c>
      <c r="K1435" t="s">
        <v>10</v>
      </c>
      <c r="L1435">
        <v>1</v>
      </c>
      <c r="M1435">
        <v>102.95</v>
      </c>
    </row>
    <row r="1436" spans="1:13" x14ac:dyDescent="0.3">
      <c r="A1436">
        <v>2007</v>
      </c>
      <c r="B1436">
        <v>9</v>
      </c>
      <c r="C1436" t="s">
        <v>18</v>
      </c>
      <c r="D1436" t="str">
        <f>VLOOKUP(C1436,lookups!$F$2:$H$27,2,FALSE)</f>
        <v>na</v>
      </c>
      <c r="E1436" t="str">
        <f>VLOOKUP(C1436,lookups!$F$2:$H$27,3,FALSE)</f>
        <v>na</v>
      </c>
      <c r="F1436" t="str">
        <f>VLOOKUP(C1436,lookups!$F$2:$I$27,4,FALSE)</f>
        <v>na</v>
      </c>
      <c r="G1436">
        <v>15</v>
      </c>
      <c r="H1436" t="s">
        <v>48</v>
      </c>
      <c r="I1436" t="str">
        <f>VLOOKUP(H1436,lookups!$B$2:$C$32,2,FALSE)</f>
        <v>Y</v>
      </c>
      <c r="J1436">
        <v>4</v>
      </c>
      <c r="K1436" t="s">
        <v>10</v>
      </c>
      <c r="L1436">
        <v>1</v>
      </c>
      <c r="M1436">
        <v>0.9</v>
      </c>
    </row>
    <row r="1437" spans="1:13" x14ac:dyDescent="0.3">
      <c r="A1437">
        <v>2007</v>
      </c>
      <c r="B1437">
        <v>9</v>
      </c>
      <c r="C1437" t="s">
        <v>18</v>
      </c>
      <c r="D1437" t="str">
        <f>VLOOKUP(C1437,lookups!$F$2:$H$27,2,FALSE)</f>
        <v>na</v>
      </c>
      <c r="E1437" t="str">
        <f>VLOOKUP(C1437,lookups!$F$2:$H$27,3,FALSE)</f>
        <v>na</v>
      </c>
      <c r="F1437" t="str">
        <f>VLOOKUP(C1437,lookups!$F$2:$I$27,4,FALSE)</f>
        <v>na</v>
      </c>
      <c r="G1437">
        <v>15</v>
      </c>
      <c r="H1437" t="s">
        <v>48</v>
      </c>
      <c r="I1437" t="str">
        <f>VLOOKUP(H1437,lookups!$B$2:$C$32,2,FALSE)</f>
        <v>Y</v>
      </c>
      <c r="J1437">
        <v>5</v>
      </c>
      <c r="K1437" t="s">
        <v>10</v>
      </c>
      <c r="L1437">
        <v>1</v>
      </c>
      <c r="M1437">
        <v>0</v>
      </c>
    </row>
    <row r="1438" spans="1:13" x14ac:dyDescent="0.3">
      <c r="A1438">
        <v>2007</v>
      </c>
      <c r="B1438">
        <v>10</v>
      </c>
      <c r="C1438" t="s">
        <v>19</v>
      </c>
      <c r="D1438">
        <f>VLOOKUP(C1438,lookups!$F$2:$H$27,2,FALSE)</f>
        <v>5</v>
      </c>
      <c r="E1438" t="str">
        <f>VLOOKUP(C1438,lookups!$F$2:$H$27,3,FALSE)</f>
        <v>WCVI Net</v>
      </c>
      <c r="F1438">
        <f>VLOOKUP(C1438,lookups!$F$2:$I$27,4,FALSE)</f>
        <v>4</v>
      </c>
      <c r="G1438">
        <v>15</v>
      </c>
      <c r="H1438" t="s">
        <v>48</v>
      </c>
      <c r="I1438" t="str">
        <f>VLOOKUP(H1438,lookups!$B$2:$C$32,2,FALSE)</f>
        <v>Y</v>
      </c>
      <c r="J1438">
        <v>2</v>
      </c>
      <c r="K1438" t="s">
        <v>10</v>
      </c>
      <c r="L1438">
        <v>1</v>
      </c>
      <c r="M1438">
        <v>14.01</v>
      </c>
    </row>
    <row r="1439" spans="1:13" x14ac:dyDescent="0.3">
      <c r="A1439">
        <v>2007</v>
      </c>
      <c r="B1439">
        <v>10</v>
      </c>
      <c r="C1439" t="s">
        <v>19</v>
      </c>
      <c r="D1439">
        <f>VLOOKUP(C1439,lookups!$F$2:$H$27,2,FALSE)</f>
        <v>5</v>
      </c>
      <c r="E1439" t="str">
        <f>VLOOKUP(C1439,lookups!$F$2:$H$27,3,FALSE)</f>
        <v>WCVI Net</v>
      </c>
      <c r="F1439">
        <f>VLOOKUP(C1439,lookups!$F$2:$I$27,4,FALSE)</f>
        <v>4</v>
      </c>
      <c r="G1439">
        <v>15</v>
      </c>
      <c r="H1439" t="s">
        <v>48</v>
      </c>
      <c r="I1439" t="str">
        <f>VLOOKUP(H1439,lookups!$B$2:$C$32,2,FALSE)</f>
        <v>Y</v>
      </c>
      <c r="J1439">
        <v>3</v>
      </c>
      <c r="K1439" t="s">
        <v>10</v>
      </c>
      <c r="L1439">
        <v>1</v>
      </c>
      <c r="M1439">
        <v>147.93</v>
      </c>
    </row>
    <row r="1440" spans="1:13" x14ac:dyDescent="0.3">
      <c r="A1440">
        <v>2007</v>
      </c>
      <c r="B1440">
        <v>10</v>
      </c>
      <c r="C1440" t="s">
        <v>19</v>
      </c>
      <c r="D1440">
        <f>VLOOKUP(C1440,lookups!$F$2:$H$27,2,FALSE)</f>
        <v>5</v>
      </c>
      <c r="E1440" t="str">
        <f>VLOOKUP(C1440,lookups!$F$2:$H$27,3,FALSE)</f>
        <v>WCVI Net</v>
      </c>
      <c r="F1440">
        <f>VLOOKUP(C1440,lookups!$F$2:$I$27,4,FALSE)</f>
        <v>4</v>
      </c>
      <c r="G1440">
        <v>15</v>
      </c>
      <c r="H1440" t="s">
        <v>48</v>
      </c>
      <c r="I1440" t="str">
        <f>VLOOKUP(H1440,lookups!$B$2:$C$32,2,FALSE)</f>
        <v>Y</v>
      </c>
      <c r="J1440">
        <v>4</v>
      </c>
      <c r="K1440" t="s">
        <v>10</v>
      </c>
      <c r="L1440">
        <v>1</v>
      </c>
      <c r="M1440">
        <v>3.14</v>
      </c>
    </row>
    <row r="1441" spans="1:13" x14ac:dyDescent="0.3">
      <c r="A1441">
        <v>2007</v>
      </c>
      <c r="B1441">
        <v>10</v>
      </c>
      <c r="C1441" t="s">
        <v>19</v>
      </c>
      <c r="D1441">
        <f>VLOOKUP(C1441,lookups!$F$2:$H$27,2,FALSE)</f>
        <v>5</v>
      </c>
      <c r="E1441" t="str">
        <f>VLOOKUP(C1441,lookups!$F$2:$H$27,3,FALSE)</f>
        <v>WCVI Net</v>
      </c>
      <c r="F1441">
        <f>VLOOKUP(C1441,lookups!$F$2:$I$27,4,FALSE)</f>
        <v>4</v>
      </c>
      <c r="G1441">
        <v>15</v>
      </c>
      <c r="H1441" t="s">
        <v>48</v>
      </c>
      <c r="I1441" t="str">
        <f>VLOOKUP(H1441,lookups!$B$2:$C$32,2,FALSE)</f>
        <v>Y</v>
      </c>
      <c r="J1441">
        <v>5</v>
      </c>
      <c r="K1441" t="s">
        <v>10</v>
      </c>
      <c r="L1441">
        <v>1</v>
      </c>
      <c r="M1441">
        <v>16.600000000000001</v>
      </c>
    </row>
    <row r="1442" spans="1:13" x14ac:dyDescent="0.3">
      <c r="A1442">
        <v>2007</v>
      </c>
      <c r="B1442">
        <v>11</v>
      </c>
      <c r="C1442" t="s">
        <v>20</v>
      </c>
      <c r="D1442" t="str">
        <f>VLOOKUP(C1442,lookups!$F$2:$H$27,2,FALSE)</f>
        <v>6-7</v>
      </c>
      <c r="E1442" t="str">
        <f>VLOOKUP(C1442,lookups!$F$2:$H$27,3,FALSE)</f>
        <v>GeoStr/BC JDF Net</v>
      </c>
      <c r="F1442">
        <f>VLOOKUP(C1442,lookups!$F$2:$I$27,4,FALSE)</f>
        <v>5</v>
      </c>
      <c r="G1442">
        <v>15</v>
      </c>
      <c r="H1442" t="s">
        <v>48</v>
      </c>
      <c r="I1442" t="str">
        <f>VLOOKUP(H1442,lookups!$B$2:$C$32,2,FALSE)</f>
        <v>Y</v>
      </c>
      <c r="J1442">
        <v>2</v>
      </c>
      <c r="K1442" t="s">
        <v>10</v>
      </c>
      <c r="L1442">
        <v>1</v>
      </c>
      <c r="M1442">
        <v>1.04</v>
      </c>
    </row>
    <row r="1443" spans="1:13" x14ac:dyDescent="0.3">
      <c r="A1443">
        <v>2007</v>
      </c>
      <c r="B1443">
        <v>11</v>
      </c>
      <c r="C1443" t="s">
        <v>20</v>
      </c>
      <c r="D1443" t="str">
        <f>VLOOKUP(C1443,lookups!$F$2:$H$27,2,FALSE)</f>
        <v>6-7</v>
      </c>
      <c r="E1443" t="str">
        <f>VLOOKUP(C1443,lookups!$F$2:$H$27,3,FALSE)</f>
        <v>GeoStr/BC JDF Net</v>
      </c>
      <c r="F1443">
        <f>VLOOKUP(C1443,lookups!$F$2:$I$27,4,FALSE)</f>
        <v>5</v>
      </c>
      <c r="G1443">
        <v>15</v>
      </c>
      <c r="H1443" t="s">
        <v>48</v>
      </c>
      <c r="I1443" t="str">
        <f>VLOOKUP(H1443,lookups!$B$2:$C$32,2,FALSE)</f>
        <v>Y</v>
      </c>
      <c r="J1443">
        <v>3</v>
      </c>
      <c r="K1443" t="s">
        <v>10</v>
      </c>
      <c r="L1443">
        <v>1</v>
      </c>
      <c r="M1443">
        <v>1.02</v>
      </c>
    </row>
    <row r="1444" spans="1:13" x14ac:dyDescent="0.3">
      <c r="A1444">
        <v>2007</v>
      </c>
      <c r="B1444">
        <v>11</v>
      </c>
      <c r="C1444" t="s">
        <v>20</v>
      </c>
      <c r="D1444" t="str">
        <f>VLOOKUP(C1444,lookups!$F$2:$H$27,2,FALSE)</f>
        <v>6-7</v>
      </c>
      <c r="E1444" t="str">
        <f>VLOOKUP(C1444,lookups!$F$2:$H$27,3,FALSE)</f>
        <v>GeoStr/BC JDF Net</v>
      </c>
      <c r="F1444">
        <f>VLOOKUP(C1444,lookups!$F$2:$I$27,4,FALSE)</f>
        <v>5</v>
      </c>
      <c r="G1444">
        <v>15</v>
      </c>
      <c r="H1444" t="s">
        <v>48</v>
      </c>
      <c r="I1444" t="str">
        <f>VLOOKUP(H1444,lookups!$B$2:$C$32,2,FALSE)</f>
        <v>Y</v>
      </c>
      <c r="J1444">
        <v>4</v>
      </c>
      <c r="K1444" t="s">
        <v>10</v>
      </c>
      <c r="L1444">
        <v>1</v>
      </c>
      <c r="M1444">
        <v>0</v>
      </c>
    </row>
    <row r="1445" spans="1:13" x14ac:dyDescent="0.3">
      <c r="A1445">
        <v>2007</v>
      </c>
      <c r="B1445">
        <v>11</v>
      </c>
      <c r="C1445" t="s">
        <v>20</v>
      </c>
      <c r="D1445" t="str">
        <f>VLOOKUP(C1445,lookups!$F$2:$H$27,2,FALSE)</f>
        <v>6-7</v>
      </c>
      <c r="E1445" t="str">
        <f>VLOOKUP(C1445,lookups!$F$2:$H$27,3,FALSE)</f>
        <v>GeoStr/BC JDF Net</v>
      </c>
      <c r="F1445">
        <f>VLOOKUP(C1445,lookups!$F$2:$I$27,4,FALSE)</f>
        <v>5</v>
      </c>
      <c r="G1445">
        <v>15</v>
      </c>
      <c r="H1445" t="s">
        <v>48</v>
      </c>
      <c r="I1445" t="str">
        <f>VLOOKUP(H1445,lookups!$B$2:$C$32,2,FALSE)</f>
        <v>Y</v>
      </c>
      <c r="J1445">
        <v>5</v>
      </c>
      <c r="K1445" t="s">
        <v>10</v>
      </c>
      <c r="L1445">
        <v>1</v>
      </c>
      <c r="M1445">
        <v>0</v>
      </c>
    </row>
    <row r="1446" spans="1:13" x14ac:dyDescent="0.3">
      <c r="A1446">
        <v>2007</v>
      </c>
      <c r="B1446">
        <v>12</v>
      </c>
      <c r="C1446" t="s">
        <v>21</v>
      </c>
      <c r="D1446" t="str">
        <f>VLOOKUP(C1446,lookups!$F$2:$H$27,2,FALSE)</f>
        <v>na</v>
      </c>
      <c r="E1446" t="str">
        <f>VLOOKUP(C1446,lookups!$F$2:$H$27,3,FALSE)</f>
        <v>na</v>
      </c>
      <c r="F1446" t="str">
        <f>VLOOKUP(C1446,lookups!$F$2:$I$27,4,FALSE)</f>
        <v>na</v>
      </c>
      <c r="G1446">
        <v>15</v>
      </c>
      <c r="H1446" t="s">
        <v>48</v>
      </c>
      <c r="I1446" t="str">
        <f>VLOOKUP(H1446,lookups!$B$2:$C$32,2,FALSE)</f>
        <v>Y</v>
      </c>
      <c r="J1446">
        <v>2</v>
      </c>
      <c r="K1446" t="s">
        <v>10</v>
      </c>
      <c r="L1446">
        <v>1</v>
      </c>
      <c r="M1446">
        <v>0.04</v>
      </c>
    </row>
    <row r="1447" spans="1:13" x14ac:dyDescent="0.3">
      <c r="A1447">
        <v>2007</v>
      </c>
      <c r="B1447">
        <v>12</v>
      </c>
      <c r="C1447" t="s">
        <v>21</v>
      </c>
      <c r="D1447" t="str">
        <f>VLOOKUP(C1447,lookups!$F$2:$H$27,2,FALSE)</f>
        <v>na</v>
      </c>
      <c r="E1447" t="str">
        <f>VLOOKUP(C1447,lookups!$F$2:$H$27,3,FALSE)</f>
        <v>na</v>
      </c>
      <c r="F1447" t="str">
        <f>VLOOKUP(C1447,lookups!$F$2:$I$27,4,FALSE)</f>
        <v>na</v>
      </c>
      <c r="G1447">
        <v>15</v>
      </c>
      <c r="H1447" t="s">
        <v>48</v>
      </c>
      <c r="I1447" t="str">
        <f>VLOOKUP(H1447,lookups!$B$2:$C$32,2,FALSE)</f>
        <v>Y</v>
      </c>
      <c r="J1447">
        <v>3</v>
      </c>
      <c r="K1447" t="s">
        <v>10</v>
      </c>
      <c r="L1447">
        <v>1</v>
      </c>
      <c r="M1447">
        <v>0.17</v>
      </c>
    </row>
    <row r="1448" spans="1:13" x14ac:dyDescent="0.3">
      <c r="A1448">
        <v>2007</v>
      </c>
      <c r="B1448">
        <v>12</v>
      </c>
      <c r="C1448" t="s">
        <v>21</v>
      </c>
      <c r="D1448" t="str">
        <f>VLOOKUP(C1448,lookups!$F$2:$H$27,2,FALSE)</f>
        <v>na</v>
      </c>
      <c r="E1448" t="str">
        <f>VLOOKUP(C1448,lookups!$F$2:$H$27,3,FALSE)</f>
        <v>na</v>
      </c>
      <c r="F1448" t="str">
        <f>VLOOKUP(C1448,lookups!$F$2:$I$27,4,FALSE)</f>
        <v>na</v>
      </c>
      <c r="G1448">
        <v>15</v>
      </c>
      <c r="H1448" t="s">
        <v>48</v>
      </c>
      <c r="I1448" t="str">
        <f>VLOOKUP(H1448,lookups!$B$2:$C$32,2,FALSE)</f>
        <v>Y</v>
      </c>
      <c r="J1448">
        <v>4</v>
      </c>
      <c r="K1448" t="s">
        <v>10</v>
      </c>
      <c r="L1448">
        <v>1</v>
      </c>
      <c r="M1448">
        <v>0.19</v>
      </c>
    </row>
    <row r="1449" spans="1:13" x14ac:dyDescent="0.3">
      <c r="A1449">
        <v>2007</v>
      </c>
      <c r="B1449">
        <v>12</v>
      </c>
      <c r="C1449" t="s">
        <v>21</v>
      </c>
      <c r="D1449" t="str">
        <f>VLOOKUP(C1449,lookups!$F$2:$H$27,2,FALSE)</f>
        <v>na</v>
      </c>
      <c r="E1449" t="str">
        <f>VLOOKUP(C1449,lookups!$F$2:$H$27,3,FALSE)</f>
        <v>na</v>
      </c>
      <c r="F1449" t="str">
        <f>VLOOKUP(C1449,lookups!$F$2:$I$27,4,FALSE)</f>
        <v>na</v>
      </c>
      <c r="G1449">
        <v>15</v>
      </c>
      <c r="H1449" t="s">
        <v>48</v>
      </c>
      <c r="I1449" t="str">
        <f>VLOOKUP(H1449,lookups!$B$2:$C$32,2,FALSE)</f>
        <v>Y</v>
      </c>
      <c r="J1449">
        <v>5</v>
      </c>
      <c r="K1449" t="s">
        <v>10</v>
      </c>
      <c r="L1449">
        <v>1</v>
      </c>
      <c r="M1449">
        <v>0</v>
      </c>
    </row>
    <row r="1450" spans="1:13" x14ac:dyDescent="0.3">
      <c r="A1450">
        <v>2007</v>
      </c>
      <c r="B1450">
        <v>13</v>
      </c>
      <c r="C1450" t="s">
        <v>22</v>
      </c>
      <c r="D1450" t="str">
        <f>VLOOKUP(C1450,lookups!$F$2:$H$27,2,FALSE)</f>
        <v>na</v>
      </c>
      <c r="E1450" t="str">
        <f>VLOOKUP(C1450,lookups!$F$2:$H$27,3,FALSE)</f>
        <v>na</v>
      </c>
      <c r="F1450" t="str">
        <f>VLOOKUP(C1450,lookups!$F$2:$I$27,4,FALSE)</f>
        <v>na</v>
      </c>
      <c r="G1450">
        <v>15</v>
      </c>
      <c r="H1450" t="s">
        <v>48</v>
      </c>
      <c r="I1450" t="str">
        <f>VLOOKUP(H1450,lookups!$B$2:$C$32,2,FALSE)</f>
        <v>Y</v>
      </c>
      <c r="J1450">
        <v>2</v>
      </c>
      <c r="K1450" t="s">
        <v>10</v>
      </c>
      <c r="L1450">
        <v>1</v>
      </c>
      <c r="M1450">
        <v>0</v>
      </c>
    </row>
    <row r="1451" spans="1:13" x14ac:dyDescent="0.3">
      <c r="A1451">
        <v>2007</v>
      </c>
      <c r="B1451">
        <v>13</v>
      </c>
      <c r="C1451" t="s">
        <v>22</v>
      </c>
      <c r="D1451" t="str">
        <f>VLOOKUP(C1451,lookups!$F$2:$H$27,2,FALSE)</f>
        <v>na</v>
      </c>
      <c r="E1451" t="str">
        <f>VLOOKUP(C1451,lookups!$F$2:$H$27,3,FALSE)</f>
        <v>na</v>
      </c>
      <c r="F1451" t="str">
        <f>VLOOKUP(C1451,lookups!$F$2:$I$27,4,FALSE)</f>
        <v>na</v>
      </c>
      <c r="G1451">
        <v>15</v>
      </c>
      <c r="H1451" t="s">
        <v>48</v>
      </c>
      <c r="I1451" t="str">
        <f>VLOOKUP(H1451,lookups!$B$2:$C$32,2,FALSE)</f>
        <v>Y</v>
      </c>
      <c r="J1451">
        <v>3</v>
      </c>
      <c r="K1451" t="s">
        <v>10</v>
      </c>
      <c r="L1451">
        <v>1</v>
      </c>
      <c r="M1451">
        <v>147.08000000000001</v>
      </c>
    </row>
    <row r="1452" spans="1:13" x14ac:dyDescent="0.3">
      <c r="A1452">
        <v>2007</v>
      </c>
      <c r="B1452">
        <v>13</v>
      </c>
      <c r="C1452" t="s">
        <v>22</v>
      </c>
      <c r="D1452" t="str">
        <f>VLOOKUP(C1452,lookups!$F$2:$H$27,2,FALSE)</f>
        <v>na</v>
      </c>
      <c r="E1452" t="str">
        <f>VLOOKUP(C1452,lookups!$F$2:$H$27,3,FALSE)</f>
        <v>na</v>
      </c>
      <c r="F1452" t="str">
        <f>VLOOKUP(C1452,lookups!$F$2:$I$27,4,FALSE)</f>
        <v>na</v>
      </c>
      <c r="G1452">
        <v>15</v>
      </c>
      <c r="H1452" t="s">
        <v>48</v>
      </c>
      <c r="I1452" t="str">
        <f>VLOOKUP(H1452,lookups!$B$2:$C$32,2,FALSE)</f>
        <v>Y</v>
      </c>
      <c r="J1452">
        <v>4</v>
      </c>
      <c r="K1452" t="s">
        <v>10</v>
      </c>
      <c r="L1452">
        <v>1</v>
      </c>
      <c r="M1452">
        <v>392.22</v>
      </c>
    </row>
    <row r="1453" spans="1:13" x14ac:dyDescent="0.3">
      <c r="A1453">
        <v>2007</v>
      </c>
      <c r="B1453">
        <v>13</v>
      </c>
      <c r="C1453" t="s">
        <v>22</v>
      </c>
      <c r="D1453" t="str">
        <f>VLOOKUP(C1453,lookups!$F$2:$H$27,2,FALSE)</f>
        <v>na</v>
      </c>
      <c r="E1453" t="str">
        <f>VLOOKUP(C1453,lookups!$F$2:$H$27,3,FALSE)</f>
        <v>na</v>
      </c>
      <c r="F1453" t="str">
        <f>VLOOKUP(C1453,lookups!$F$2:$I$27,4,FALSE)</f>
        <v>na</v>
      </c>
      <c r="G1453">
        <v>15</v>
      </c>
      <c r="H1453" t="s">
        <v>48</v>
      </c>
      <c r="I1453" t="str">
        <f>VLOOKUP(H1453,lookups!$B$2:$C$32,2,FALSE)</f>
        <v>Y</v>
      </c>
      <c r="J1453">
        <v>5</v>
      </c>
      <c r="K1453" t="s">
        <v>10</v>
      </c>
      <c r="L1453">
        <v>1</v>
      </c>
      <c r="M1453">
        <v>399.73</v>
      </c>
    </row>
    <row r="1454" spans="1:13" x14ac:dyDescent="0.3">
      <c r="A1454">
        <v>2007</v>
      </c>
      <c r="B1454">
        <v>14</v>
      </c>
      <c r="C1454" t="s">
        <v>23</v>
      </c>
      <c r="D1454" t="str">
        <f>VLOOKUP(C1454,lookups!$F$2:$H$27,2,FALSE)</f>
        <v>na</v>
      </c>
      <c r="E1454" t="str">
        <f>VLOOKUP(C1454,lookups!$F$2:$H$27,3,FALSE)</f>
        <v>na</v>
      </c>
      <c r="F1454" t="str">
        <f>VLOOKUP(C1454,lookups!$F$2:$I$27,4,FALSE)</f>
        <v>na</v>
      </c>
      <c r="G1454">
        <v>15</v>
      </c>
      <c r="H1454" t="s">
        <v>48</v>
      </c>
      <c r="I1454" t="str">
        <f>VLOOKUP(H1454,lookups!$B$2:$C$32,2,FALSE)</f>
        <v>Y</v>
      </c>
      <c r="J1454">
        <v>2</v>
      </c>
      <c r="K1454" t="s">
        <v>10</v>
      </c>
      <c r="L1454">
        <v>1</v>
      </c>
      <c r="M1454">
        <v>0</v>
      </c>
    </row>
    <row r="1455" spans="1:13" x14ac:dyDescent="0.3">
      <c r="A1455">
        <v>2007</v>
      </c>
      <c r="B1455">
        <v>14</v>
      </c>
      <c r="C1455" t="s">
        <v>23</v>
      </c>
      <c r="D1455" t="str">
        <f>VLOOKUP(C1455,lookups!$F$2:$H$27,2,FALSE)</f>
        <v>na</v>
      </c>
      <c r="E1455" t="str">
        <f>VLOOKUP(C1455,lookups!$F$2:$H$27,3,FALSE)</f>
        <v>na</v>
      </c>
      <c r="F1455" t="str">
        <f>VLOOKUP(C1455,lookups!$F$2:$I$27,4,FALSE)</f>
        <v>na</v>
      </c>
      <c r="G1455">
        <v>15</v>
      </c>
      <c r="H1455" t="s">
        <v>48</v>
      </c>
      <c r="I1455" t="str">
        <f>VLOOKUP(H1455,lookups!$B$2:$C$32,2,FALSE)</f>
        <v>Y</v>
      </c>
      <c r="J1455">
        <v>3</v>
      </c>
      <c r="K1455" t="s">
        <v>10</v>
      </c>
      <c r="L1455">
        <v>1</v>
      </c>
      <c r="M1455">
        <v>0</v>
      </c>
    </row>
    <row r="1456" spans="1:13" x14ac:dyDescent="0.3">
      <c r="A1456">
        <v>2007</v>
      </c>
      <c r="B1456">
        <v>14</v>
      </c>
      <c r="C1456" t="s">
        <v>23</v>
      </c>
      <c r="D1456" t="str">
        <f>VLOOKUP(C1456,lookups!$F$2:$H$27,2,FALSE)</f>
        <v>na</v>
      </c>
      <c r="E1456" t="str">
        <f>VLOOKUP(C1456,lookups!$F$2:$H$27,3,FALSE)</f>
        <v>na</v>
      </c>
      <c r="F1456" t="str">
        <f>VLOOKUP(C1456,lookups!$F$2:$I$27,4,FALSE)</f>
        <v>na</v>
      </c>
      <c r="G1456">
        <v>15</v>
      </c>
      <c r="H1456" t="s">
        <v>48</v>
      </c>
      <c r="I1456" t="str">
        <f>VLOOKUP(H1456,lookups!$B$2:$C$32,2,FALSE)</f>
        <v>Y</v>
      </c>
      <c r="J1456">
        <v>4</v>
      </c>
      <c r="K1456" t="s">
        <v>10</v>
      </c>
      <c r="L1456">
        <v>1</v>
      </c>
      <c r="M1456">
        <v>0</v>
      </c>
    </row>
    <row r="1457" spans="1:13" x14ac:dyDescent="0.3">
      <c r="A1457">
        <v>2007</v>
      </c>
      <c r="B1457">
        <v>14</v>
      </c>
      <c r="C1457" t="s">
        <v>23</v>
      </c>
      <c r="D1457" t="str">
        <f>VLOOKUP(C1457,lookups!$F$2:$H$27,2,FALSE)</f>
        <v>na</v>
      </c>
      <c r="E1457" t="str">
        <f>VLOOKUP(C1457,lookups!$F$2:$H$27,3,FALSE)</f>
        <v>na</v>
      </c>
      <c r="F1457" t="str">
        <f>VLOOKUP(C1457,lookups!$F$2:$I$27,4,FALSE)</f>
        <v>na</v>
      </c>
      <c r="G1457">
        <v>15</v>
      </c>
      <c r="H1457" t="s">
        <v>48</v>
      </c>
      <c r="I1457" t="str">
        <f>VLOOKUP(H1457,lookups!$B$2:$C$32,2,FALSE)</f>
        <v>Y</v>
      </c>
      <c r="J1457">
        <v>5</v>
      </c>
      <c r="K1457" t="s">
        <v>10</v>
      </c>
      <c r="L1457">
        <v>1</v>
      </c>
      <c r="M1457">
        <v>0</v>
      </c>
    </row>
    <row r="1458" spans="1:13" x14ac:dyDescent="0.3">
      <c r="A1458">
        <v>2007</v>
      </c>
      <c r="B1458">
        <v>15</v>
      </c>
      <c r="C1458" t="s">
        <v>24</v>
      </c>
      <c r="D1458" t="str">
        <f>VLOOKUP(C1458,lookups!$F$2:$H$27,2,FALSE)</f>
        <v>na</v>
      </c>
      <c r="E1458" t="str">
        <f>VLOOKUP(C1458,lookups!$F$2:$H$27,3,FALSE)</f>
        <v>na</v>
      </c>
      <c r="F1458" t="str">
        <f>VLOOKUP(C1458,lookups!$F$2:$I$27,4,FALSE)</f>
        <v>na</v>
      </c>
      <c r="G1458">
        <v>15</v>
      </c>
      <c r="H1458" t="s">
        <v>48</v>
      </c>
      <c r="I1458" t="str">
        <f>VLOOKUP(H1458,lookups!$B$2:$C$32,2,FALSE)</f>
        <v>Y</v>
      </c>
      <c r="J1458">
        <v>2</v>
      </c>
      <c r="K1458" t="s">
        <v>10</v>
      </c>
      <c r="L1458">
        <v>1</v>
      </c>
      <c r="M1458">
        <v>0</v>
      </c>
    </row>
    <row r="1459" spans="1:13" x14ac:dyDescent="0.3">
      <c r="A1459">
        <v>2007</v>
      </c>
      <c r="B1459">
        <v>15</v>
      </c>
      <c r="C1459" t="s">
        <v>24</v>
      </c>
      <c r="D1459" t="str">
        <f>VLOOKUP(C1459,lookups!$F$2:$H$27,2,FALSE)</f>
        <v>na</v>
      </c>
      <c r="E1459" t="str">
        <f>VLOOKUP(C1459,lookups!$F$2:$H$27,3,FALSE)</f>
        <v>na</v>
      </c>
      <c r="F1459" t="str">
        <f>VLOOKUP(C1459,lookups!$F$2:$I$27,4,FALSE)</f>
        <v>na</v>
      </c>
      <c r="G1459">
        <v>15</v>
      </c>
      <c r="H1459" t="s">
        <v>48</v>
      </c>
      <c r="I1459" t="str">
        <f>VLOOKUP(H1459,lookups!$B$2:$C$32,2,FALSE)</f>
        <v>Y</v>
      </c>
      <c r="J1459">
        <v>3</v>
      </c>
      <c r="K1459" t="s">
        <v>10</v>
      </c>
      <c r="L1459">
        <v>1</v>
      </c>
      <c r="M1459">
        <v>0</v>
      </c>
    </row>
    <row r="1460" spans="1:13" x14ac:dyDescent="0.3">
      <c r="A1460">
        <v>2007</v>
      </c>
      <c r="B1460">
        <v>15</v>
      </c>
      <c r="C1460" t="s">
        <v>24</v>
      </c>
      <c r="D1460" t="str">
        <f>VLOOKUP(C1460,lookups!$F$2:$H$27,2,FALSE)</f>
        <v>na</v>
      </c>
      <c r="E1460" t="str">
        <f>VLOOKUP(C1460,lookups!$F$2:$H$27,3,FALSE)</f>
        <v>na</v>
      </c>
      <c r="F1460" t="str">
        <f>VLOOKUP(C1460,lookups!$F$2:$I$27,4,FALSE)</f>
        <v>na</v>
      </c>
      <c r="G1460">
        <v>15</v>
      </c>
      <c r="H1460" t="s">
        <v>48</v>
      </c>
      <c r="I1460" t="str">
        <f>VLOOKUP(H1460,lookups!$B$2:$C$32,2,FALSE)</f>
        <v>Y</v>
      </c>
      <c r="J1460">
        <v>4</v>
      </c>
      <c r="K1460" t="s">
        <v>10</v>
      </c>
      <c r="L1460">
        <v>1</v>
      </c>
      <c r="M1460">
        <v>0</v>
      </c>
    </row>
    <row r="1461" spans="1:13" x14ac:dyDescent="0.3">
      <c r="A1461">
        <v>2007</v>
      </c>
      <c r="B1461">
        <v>15</v>
      </c>
      <c r="C1461" t="s">
        <v>24</v>
      </c>
      <c r="D1461" t="str">
        <f>VLOOKUP(C1461,lookups!$F$2:$H$27,2,FALSE)</f>
        <v>na</v>
      </c>
      <c r="E1461" t="str">
        <f>VLOOKUP(C1461,lookups!$F$2:$H$27,3,FALSE)</f>
        <v>na</v>
      </c>
      <c r="F1461" t="str">
        <f>VLOOKUP(C1461,lookups!$F$2:$I$27,4,FALSE)</f>
        <v>na</v>
      </c>
      <c r="G1461">
        <v>15</v>
      </c>
      <c r="H1461" t="s">
        <v>48</v>
      </c>
      <c r="I1461" t="str">
        <f>VLOOKUP(H1461,lookups!$B$2:$C$32,2,FALSE)</f>
        <v>Y</v>
      </c>
      <c r="J1461">
        <v>5</v>
      </c>
      <c r="K1461" t="s">
        <v>10</v>
      </c>
      <c r="L1461">
        <v>1</v>
      </c>
      <c r="M1461">
        <v>0</v>
      </c>
    </row>
    <row r="1462" spans="1:13" x14ac:dyDescent="0.3">
      <c r="A1462">
        <v>2007</v>
      </c>
      <c r="B1462">
        <v>16</v>
      </c>
      <c r="C1462" t="s">
        <v>25</v>
      </c>
      <c r="D1462" t="str">
        <f>VLOOKUP(C1462,lookups!$F$2:$H$27,2,FALSE)</f>
        <v>na</v>
      </c>
      <c r="E1462" t="str">
        <f>VLOOKUP(C1462,lookups!$F$2:$H$27,3,FALSE)</f>
        <v>na</v>
      </c>
      <c r="F1462" t="str">
        <f>VLOOKUP(C1462,lookups!$F$2:$I$27,4,FALSE)</f>
        <v>na</v>
      </c>
      <c r="G1462">
        <v>15</v>
      </c>
      <c r="H1462" t="s">
        <v>48</v>
      </c>
      <c r="I1462" t="str">
        <f>VLOOKUP(H1462,lookups!$B$2:$C$32,2,FALSE)</f>
        <v>Y</v>
      </c>
      <c r="J1462">
        <v>2</v>
      </c>
      <c r="K1462" t="s">
        <v>10</v>
      </c>
      <c r="L1462">
        <v>1</v>
      </c>
      <c r="M1462">
        <v>0.01</v>
      </c>
    </row>
    <row r="1463" spans="1:13" x14ac:dyDescent="0.3">
      <c r="A1463">
        <v>2007</v>
      </c>
      <c r="B1463">
        <v>16</v>
      </c>
      <c r="C1463" t="s">
        <v>25</v>
      </c>
      <c r="D1463" t="str">
        <f>VLOOKUP(C1463,lookups!$F$2:$H$27,2,FALSE)</f>
        <v>na</v>
      </c>
      <c r="E1463" t="str">
        <f>VLOOKUP(C1463,lookups!$F$2:$H$27,3,FALSE)</f>
        <v>na</v>
      </c>
      <c r="F1463" t="str">
        <f>VLOOKUP(C1463,lookups!$F$2:$I$27,4,FALSE)</f>
        <v>na</v>
      </c>
      <c r="G1463">
        <v>15</v>
      </c>
      <c r="H1463" t="s">
        <v>48</v>
      </c>
      <c r="I1463" t="str">
        <f>VLOOKUP(H1463,lookups!$B$2:$C$32,2,FALSE)</f>
        <v>Y</v>
      </c>
      <c r="J1463">
        <v>3</v>
      </c>
      <c r="K1463" t="s">
        <v>10</v>
      </c>
      <c r="L1463">
        <v>1</v>
      </c>
      <c r="M1463">
        <v>0.02</v>
      </c>
    </row>
    <row r="1464" spans="1:13" x14ac:dyDescent="0.3">
      <c r="A1464">
        <v>2007</v>
      </c>
      <c r="B1464">
        <v>16</v>
      </c>
      <c r="C1464" t="s">
        <v>25</v>
      </c>
      <c r="D1464" t="str">
        <f>VLOOKUP(C1464,lookups!$F$2:$H$27,2,FALSE)</f>
        <v>na</v>
      </c>
      <c r="E1464" t="str">
        <f>VLOOKUP(C1464,lookups!$F$2:$H$27,3,FALSE)</f>
        <v>na</v>
      </c>
      <c r="F1464" t="str">
        <f>VLOOKUP(C1464,lookups!$F$2:$I$27,4,FALSE)</f>
        <v>na</v>
      </c>
      <c r="G1464">
        <v>15</v>
      </c>
      <c r="H1464" t="s">
        <v>48</v>
      </c>
      <c r="I1464" t="str">
        <f>VLOOKUP(H1464,lookups!$B$2:$C$32,2,FALSE)</f>
        <v>Y</v>
      </c>
      <c r="J1464">
        <v>4</v>
      </c>
      <c r="K1464" t="s">
        <v>10</v>
      </c>
      <c r="L1464">
        <v>1</v>
      </c>
      <c r="M1464">
        <v>0</v>
      </c>
    </row>
    <row r="1465" spans="1:13" x14ac:dyDescent="0.3">
      <c r="A1465">
        <v>2007</v>
      </c>
      <c r="B1465">
        <v>16</v>
      </c>
      <c r="C1465" t="s">
        <v>25</v>
      </c>
      <c r="D1465" t="str">
        <f>VLOOKUP(C1465,lookups!$F$2:$H$27,2,FALSE)</f>
        <v>na</v>
      </c>
      <c r="E1465" t="str">
        <f>VLOOKUP(C1465,lookups!$F$2:$H$27,3,FALSE)</f>
        <v>na</v>
      </c>
      <c r="F1465" t="str">
        <f>VLOOKUP(C1465,lookups!$F$2:$I$27,4,FALSE)</f>
        <v>na</v>
      </c>
      <c r="G1465">
        <v>15</v>
      </c>
      <c r="H1465" t="s">
        <v>48</v>
      </c>
      <c r="I1465" t="str">
        <f>VLOOKUP(H1465,lookups!$B$2:$C$32,2,FALSE)</f>
        <v>Y</v>
      </c>
      <c r="J1465">
        <v>5</v>
      </c>
      <c r="K1465" t="s">
        <v>10</v>
      </c>
      <c r="L1465">
        <v>1</v>
      </c>
      <c r="M1465">
        <v>0.01</v>
      </c>
    </row>
    <row r="1466" spans="1:13" x14ac:dyDescent="0.3">
      <c r="A1466">
        <v>2007</v>
      </c>
      <c r="B1466">
        <v>17</v>
      </c>
      <c r="C1466" t="s">
        <v>26</v>
      </c>
      <c r="D1466" t="str">
        <f>VLOOKUP(C1466,lookups!$F$2:$H$27,2,FALSE)</f>
        <v>na</v>
      </c>
      <c r="E1466" t="str">
        <f>VLOOKUP(C1466,lookups!$F$2:$H$27,3,FALSE)</f>
        <v>na</v>
      </c>
      <c r="F1466" t="str">
        <f>VLOOKUP(C1466,lookups!$F$2:$I$27,4,FALSE)</f>
        <v>na</v>
      </c>
      <c r="G1466">
        <v>15</v>
      </c>
      <c r="H1466" t="s">
        <v>48</v>
      </c>
      <c r="I1466" t="str">
        <f>VLOOKUP(H1466,lookups!$B$2:$C$32,2,FALSE)</f>
        <v>Y</v>
      </c>
      <c r="J1466">
        <v>2</v>
      </c>
      <c r="K1466" t="s">
        <v>10</v>
      </c>
      <c r="L1466">
        <v>1</v>
      </c>
      <c r="M1466">
        <v>0</v>
      </c>
    </row>
    <row r="1467" spans="1:13" x14ac:dyDescent="0.3">
      <c r="A1467">
        <v>2007</v>
      </c>
      <c r="B1467">
        <v>17</v>
      </c>
      <c r="C1467" t="s">
        <v>26</v>
      </c>
      <c r="D1467" t="str">
        <f>VLOOKUP(C1467,lookups!$F$2:$H$27,2,FALSE)</f>
        <v>na</v>
      </c>
      <c r="E1467" t="str">
        <f>VLOOKUP(C1467,lookups!$F$2:$H$27,3,FALSE)</f>
        <v>na</v>
      </c>
      <c r="F1467" t="str">
        <f>VLOOKUP(C1467,lookups!$F$2:$I$27,4,FALSE)</f>
        <v>na</v>
      </c>
      <c r="G1467">
        <v>15</v>
      </c>
      <c r="H1467" t="s">
        <v>48</v>
      </c>
      <c r="I1467" t="str">
        <f>VLOOKUP(H1467,lookups!$B$2:$C$32,2,FALSE)</f>
        <v>Y</v>
      </c>
      <c r="J1467">
        <v>3</v>
      </c>
      <c r="K1467" t="s">
        <v>10</v>
      </c>
      <c r="L1467">
        <v>1</v>
      </c>
      <c r="M1467">
        <v>0</v>
      </c>
    </row>
    <row r="1468" spans="1:13" x14ac:dyDescent="0.3">
      <c r="A1468">
        <v>2007</v>
      </c>
      <c r="B1468">
        <v>17</v>
      </c>
      <c r="C1468" t="s">
        <v>26</v>
      </c>
      <c r="D1468" t="str">
        <f>VLOOKUP(C1468,lookups!$F$2:$H$27,2,FALSE)</f>
        <v>na</v>
      </c>
      <c r="E1468" t="str">
        <f>VLOOKUP(C1468,lookups!$F$2:$H$27,3,FALSE)</f>
        <v>na</v>
      </c>
      <c r="F1468" t="str">
        <f>VLOOKUP(C1468,lookups!$F$2:$I$27,4,FALSE)</f>
        <v>na</v>
      </c>
      <c r="G1468">
        <v>15</v>
      </c>
      <c r="H1468" t="s">
        <v>48</v>
      </c>
      <c r="I1468" t="str">
        <f>VLOOKUP(H1468,lookups!$B$2:$C$32,2,FALSE)</f>
        <v>Y</v>
      </c>
      <c r="J1468">
        <v>4</v>
      </c>
      <c r="K1468" t="s">
        <v>10</v>
      </c>
      <c r="L1468">
        <v>1</v>
      </c>
      <c r="M1468">
        <v>0</v>
      </c>
    </row>
    <row r="1469" spans="1:13" x14ac:dyDescent="0.3">
      <c r="A1469">
        <v>2007</v>
      </c>
      <c r="B1469">
        <v>17</v>
      </c>
      <c r="C1469" t="s">
        <v>26</v>
      </c>
      <c r="D1469" t="str">
        <f>VLOOKUP(C1469,lookups!$F$2:$H$27,2,FALSE)</f>
        <v>na</v>
      </c>
      <c r="E1469" t="str">
        <f>VLOOKUP(C1469,lookups!$F$2:$H$27,3,FALSE)</f>
        <v>na</v>
      </c>
      <c r="F1469" t="str">
        <f>VLOOKUP(C1469,lookups!$F$2:$I$27,4,FALSE)</f>
        <v>na</v>
      </c>
      <c r="G1469">
        <v>15</v>
      </c>
      <c r="H1469" t="s">
        <v>48</v>
      </c>
      <c r="I1469" t="str">
        <f>VLOOKUP(H1469,lookups!$B$2:$C$32,2,FALSE)</f>
        <v>Y</v>
      </c>
      <c r="J1469">
        <v>5</v>
      </c>
      <c r="K1469" t="s">
        <v>10</v>
      </c>
      <c r="L1469">
        <v>1</v>
      </c>
      <c r="M1469">
        <v>0</v>
      </c>
    </row>
    <row r="1470" spans="1:13" x14ac:dyDescent="0.3">
      <c r="A1470">
        <v>2007</v>
      </c>
      <c r="B1470">
        <v>18</v>
      </c>
      <c r="C1470" t="s">
        <v>27</v>
      </c>
      <c r="D1470">
        <f>VLOOKUP(C1470,lookups!$F$2:$H$27,2,FALSE)</f>
        <v>3</v>
      </c>
      <c r="E1470" t="str">
        <f>VLOOKUP(C1470,lookups!$F$2:$H$27,3,FALSE)</f>
        <v>SEAK Sport</v>
      </c>
      <c r="F1470">
        <f>VLOOKUP(C1470,lookups!$F$2:$I$27,4,FALSE)</f>
        <v>2</v>
      </c>
      <c r="G1470">
        <v>15</v>
      </c>
      <c r="H1470" t="s">
        <v>48</v>
      </c>
      <c r="I1470" t="str">
        <f>VLOOKUP(H1470,lookups!$B$2:$C$32,2,FALSE)</f>
        <v>Y</v>
      </c>
      <c r="J1470">
        <v>2</v>
      </c>
      <c r="K1470" t="s">
        <v>10</v>
      </c>
      <c r="L1470">
        <v>1</v>
      </c>
      <c r="M1470">
        <v>0</v>
      </c>
    </row>
    <row r="1471" spans="1:13" x14ac:dyDescent="0.3">
      <c r="A1471">
        <v>2007</v>
      </c>
      <c r="B1471">
        <v>18</v>
      </c>
      <c r="C1471" t="s">
        <v>27</v>
      </c>
      <c r="D1471">
        <f>VLOOKUP(C1471,lookups!$F$2:$H$27,2,FALSE)</f>
        <v>3</v>
      </c>
      <c r="E1471" t="str">
        <f>VLOOKUP(C1471,lookups!$F$2:$H$27,3,FALSE)</f>
        <v>SEAK Sport</v>
      </c>
      <c r="F1471">
        <f>VLOOKUP(C1471,lookups!$F$2:$I$27,4,FALSE)</f>
        <v>2</v>
      </c>
      <c r="G1471">
        <v>15</v>
      </c>
      <c r="H1471" t="s">
        <v>48</v>
      </c>
      <c r="I1471" t="str">
        <f>VLOOKUP(H1471,lookups!$B$2:$C$32,2,FALSE)</f>
        <v>Y</v>
      </c>
      <c r="J1471">
        <v>3</v>
      </c>
      <c r="K1471" t="s">
        <v>10</v>
      </c>
      <c r="L1471">
        <v>1</v>
      </c>
      <c r="M1471">
        <v>38.06</v>
      </c>
    </row>
    <row r="1472" spans="1:13" x14ac:dyDescent="0.3">
      <c r="A1472">
        <v>2007</v>
      </c>
      <c r="B1472">
        <v>18</v>
      </c>
      <c r="C1472" t="s">
        <v>27</v>
      </c>
      <c r="D1472">
        <f>VLOOKUP(C1472,lookups!$F$2:$H$27,2,FALSE)</f>
        <v>3</v>
      </c>
      <c r="E1472" t="str">
        <f>VLOOKUP(C1472,lookups!$F$2:$H$27,3,FALSE)</f>
        <v>SEAK Sport</v>
      </c>
      <c r="F1472">
        <f>VLOOKUP(C1472,lookups!$F$2:$I$27,4,FALSE)</f>
        <v>2</v>
      </c>
      <c r="G1472">
        <v>15</v>
      </c>
      <c r="H1472" t="s">
        <v>48</v>
      </c>
      <c r="I1472" t="str">
        <f>VLOOKUP(H1472,lookups!$B$2:$C$32,2,FALSE)</f>
        <v>Y</v>
      </c>
      <c r="J1472">
        <v>4</v>
      </c>
      <c r="K1472" t="s">
        <v>10</v>
      </c>
      <c r="L1472">
        <v>1</v>
      </c>
      <c r="M1472">
        <v>38.659999999999997</v>
      </c>
    </row>
    <row r="1473" spans="1:13" x14ac:dyDescent="0.3">
      <c r="A1473">
        <v>2007</v>
      </c>
      <c r="B1473">
        <v>18</v>
      </c>
      <c r="C1473" t="s">
        <v>27</v>
      </c>
      <c r="D1473">
        <f>VLOOKUP(C1473,lookups!$F$2:$H$27,2,FALSE)</f>
        <v>3</v>
      </c>
      <c r="E1473" t="str">
        <f>VLOOKUP(C1473,lookups!$F$2:$H$27,3,FALSE)</f>
        <v>SEAK Sport</v>
      </c>
      <c r="F1473">
        <f>VLOOKUP(C1473,lookups!$F$2:$I$27,4,FALSE)</f>
        <v>2</v>
      </c>
      <c r="G1473">
        <v>15</v>
      </c>
      <c r="H1473" t="s">
        <v>48</v>
      </c>
      <c r="I1473" t="str">
        <f>VLOOKUP(H1473,lookups!$B$2:$C$32,2,FALSE)</f>
        <v>Y</v>
      </c>
      <c r="J1473">
        <v>5</v>
      </c>
      <c r="K1473" t="s">
        <v>10</v>
      </c>
      <c r="L1473">
        <v>1</v>
      </c>
      <c r="M1473">
        <v>0</v>
      </c>
    </row>
    <row r="1474" spans="1:13" x14ac:dyDescent="0.3">
      <c r="A1474">
        <v>2007</v>
      </c>
      <c r="B1474">
        <v>19</v>
      </c>
      <c r="C1474" t="s">
        <v>28</v>
      </c>
      <c r="D1474" t="str">
        <f>VLOOKUP(C1474,lookups!$F$2:$H$27,2,FALSE)</f>
        <v>na</v>
      </c>
      <c r="E1474" t="str">
        <f>VLOOKUP(C1474,lookups!$F$2:$H$27,3,FALSE)</f>
        <v>na</v>
      </c>
      <c r="F1474" t="str">
        <f>VLOOKUP(C1474,lookups!$F$2:$I$27,4,FALSE)</f>
        <v>na</v>
      </c>
      <c r="G1474">
        <v>15</v>
      </c>
      <c r="H1474" t="s">
        <v>48</v>
      </c>
      <c r="I1474" t="str">
        <f>VLOOKUP(H1474,lookups!$B$2:$C$32,2,FALSE)</f>
        <v>Y</v>
      </c>
      <c r="J1474">
        <v>2</v>
      </c>
      <c r="K1474" t="s">
        <v>10</v>
      </c>
      <c r="L1474">
        <v>1</v>
      </c>
      <c r="M1474">
        <v>102.2</v>
      </c>
    </row>
    <row r="1475" spans="1:13" x14ac:dyDescent="0.3">
      <c r="A1475">
        <v>2007</v>
      </c>
      <c r="B1475">
        <v>19</v>
      </c>
      <c r="C1475" t="s">
        <v>28</v>
      </c>
      <c r="D1475" t="str">
        <f>VLOOKUP(C1475,lookups!$F$2:$H$27,2,FALSE)</f>
        <v>na</v>
      </c>
      <c r="E1475" t="str">
        <f>VLOOKUP(C1475,lookups!$F$2:$H$27,3,FALSE)</f>
        <v>na</v>
      </c>
      <c r="F1475" t="str">
        <f>VLOOKUP(C1475,lookups!$F$2:$I$27,4,FALSE)</f>
        <v>na</v>
      </c>
      <c r="G1475">
        <v>15</v>
      </c>
      <c r="H1475" t="s">
        <v>48</v>
      </c>
      <c r="I1475" t="str">
        <f>VLOOKUP(H1475,lookups!$B$2:$C$32,2,FALSE)</f>
        <v>Y</v>
      </c>
      <c r="J1475">
        <v>3</v>
      </c>
      <c r="K1475" t="s">
        <v>10</v>
      </c>
      <c r="L1475">
        <v>1</v>
      </c>
      <c r="M1475">
        <v>413.34</v>
      </c>
    </row>
    <row r="1476" spans="1:13" x14ac:dyDescent="0.3">
      <c r="A1476">
        <v>2007</v>
      </c>
      <c r="B1476">
        <v>19</v>
      </c>
      <c r="C1476" t="s">
        <v>28</v>
      </c>
      <c r="D1476" t="str">
        <f>VLOOKUP(C1476,lookups!$F$2:$H$27,2,FALSE)</f>
        <v>na</v>
      </c>
      <c r="E1476" t="str">
        <f>VLOOKUP(C1476,lookups!$F$2:$H$27,3,FALSE)</f>
        <v>na</v>
      </c>
      <c r="F1476" t="str">
        <f>VLOOKUP(C1476,lookups!$F$2:$I$27,4,FALSE)</f>
        <v>na</v>
      </c>
      <c r="G1476">
        <v>15</v>
      </c>
      <c r="H1476" t="s">
        <v>48</v>
      </c>
      <c r="I1476" t="str">
        <f>VLOOKUP(H1476,lookups!$B$2:$C$32,2,FALSE)</f>
        <v>Y</v>
      </c>
      <c r="J1476">
        <v>4</v>
      </c>
      <c r="K1476" t="s">
        <v>10</v>
      </c>
      <c r="L1476">
        <v>1</v>
      </c>
      <c r="M1476">
        <v>273.64</v>
      </c>
    </row>
    <row r="1477" spans="1:13" x14ac:dyDescent="0.3">
      <c r="A1477">
        <v>2007</v>
      </c>
      <c r="B1477">
        <v>19</v>
      </c>
      <c r="C1477" t="s">
        <v>28</v>
      </c>
      <c r="D1477" t="str">
        <f>VLOOKUP(C1477,lookups!$F$2:$H$27,2,FALSE)</f>
        <v>na</v>
      </c>
      <c r="E1477" t="str">
        <f>VLOOKUP(C1477,lookups!$F$2:$H$27,3,FALSE)</f>
        <v>na</v>
      </c>
      <c r="F1477" t="str">
        <f>VLOOKUP(C1477,lookups!$F$2:$I$27,4,FALSE)</f>
        <v>na</v>
      </c>
      <c r="G1477">
        <v>15</v>
      </c>
      <c r="H1477" t="s">
        <v>48</v>
      </c>
      <c r="I1477" t="str">
        <f>VLOOKUP(H1477,lookups!$B$2:$C$32,2,FALSE)</f>
        <v>Y</v>
      </c>
      <c r="J1477">
        <v>5</v>
      </c>
      <c r="K1477" t="s">
        <v>10</v>
      </c>
      <c r="L1477">
        <v>1</v>
      </c>
      <c r="M1477">
        <v>0</v>
      </c>
    </row>
    <row r="1478" spans="1:13" x14ac:dyDescent="0.3">
      <c r="A1478">
        <v>2007</v>
      </c>
      <c r="B1478">
        <v>20</v>
      </c>
      <c r="C1478" t="s">
        <v>29</v>
      </c>
      <c r="D1478" t="str">
        <f>VLOOKUP(C1478,lookups!$F$2:$H$27,2,FALSE)</f>
        <v>na</v>
      </c>
      <c r="E1478" t="str">
        <f>VLOOKUP(C1478,lookups!$F$2:$H$27,3,FALSE)</f>
        <v>na</v>
      </c>
      <c r="F1478" t="str">
        <f>VLOOKUP(C1478,lookups!$F$2:$I$27,4,FALSE)</f>
        <v>na</v>
      </c>
      <c r="G1478">
        <v>15</v>
      </c>
      <c r="H1478" t="s">
        <v>48</v>
      </c>
      <c r="I1478" t="str">
        <f>VLOOKUP(H1478,lookups!$B$2:$C$32,2,FALSE)</f>
        <v>Y</v>
      </c>
      <c r="J1478">
        <v>2</v>
      </c>
      <c r="K1478" t="s">
        <v>10</v>
      </c>
      <c r="L1478">
        <v>1</v>
      </c>
      <c r="M1478">
        <v>35.92</v>
      </c>
    </row>
    <row r="1479" spans="1:13" x14ac:dyDescent="0.3">
      <c r="A1479">
        <v>2007</v>
      </c>
      <c r="B1479">
        <v>20</v>
      </c>
      <c r="C1479" t="s">
        <v>29</v>
      </c>
      <c r="D1479" t="str">
        <f>VLOOKUP(C1479,lookups!$F$2:$H$27,2,FALSE)</f>
        <v>na</v>
      </c>
      <c r="E1479" t="str">
        <f>VLOOKUP(C1479,lookups!$F$2:$H$27,3,FALSE)</f>
        <v>na</v>
      </c>
      <c r="F1479" t="str">
        <f>VLOOKUP(C1479,lookups!$F$2:$I$27,4,FALSE)</f>
        <v>na</v>
      </c>
      <c r="G1479">
        <v>15</v>
      </c>
      <c r="H1479" t="s">
        <v>48</v>
      </c>
      <c r="I1479" t="str">
        <f>VLOOKUP(H1479,lookups!$B$2:$C$32,2,FALSE)</f>
        <v>Y</v>
      </c>
      <c r="J1479">
        <v>3</v>
      </c>
      <c r="K1479" t="s">
        <v>10</v>
      </c>
      <c r="L1479">
        <v>1</v>
      </c>
      <c r="M1479">
        <v>209.92</v>
      </c>
    </row>
    <row r="1480" spans="1:13" x14ac:dyDescent="0.3">
      <c r="A1480">
        <v>2007</v>
      </c>
      <c r="B1480">
        <v>20</v>
      </c>
      <c r="C1480" t="s">
        <v>29</v>
      </c>
      <c r="D1480" t="str">
        <f>VLOOKUP(C1480,lookups!$F$2:$H$27,2,FALSE)</f>
        <v>na</v>
      </c>
      <c r="E1480" t="str">
        <f>VLOOKUP(C1480,lookups!$F$2:$H$27,3,FALSE)</f>
        <v>na</v>
      </c>
      <c r="F1480" t="str">
        <f>VLOOKUP(C1480,lookups!$F$2:$I$27,4,FALSE)</f>
        <v>na</v>
      </c>
      <c r="G1480">
        <v>15</v>
      </c>
      <c r="H1480" t="s">
        <v>48</v>
      </c>
      <c r="I1480" t="str">
        <f>VLOOKUP(H1480,lookups!$B$2:$C$32,2,FALSE)</f>
        <v>Y</v>
      </c>
      <c r="J1480">
        <v>4</v>
      </c>
      <c r="K1480" t="s">
        <v>10</v>
      </c>
      <c r="L1480">
        <v>1</v>
      </c>
      <c r="M1480">
        <v>61.45</v>
      </c>
    </row>
    <row r="1481" spans="1:13" x14ac:dyDescent="0.3">
      <c r="A1481">
        <v>2007</v>
      </c>
      <c r="B1481">
        <v>20</v>
      </c>
      <c r="C1481" t="s">
        <v>29</v>
      </c>
      <c r="D1481" t="str">
        <f>VLOOKUP(C1481,lookups!$F$2:$H$27,2,FALSE)</f>
        <v>na</v>
      </c>
      <c r="E1481" t="str">
        <f>VLOOKUP(C1481,lookups!$F$2:$H$27,3,FALSE)</f>
        <v>na</v>
      </c>
      <c r="F1481" t="str">
        <f>VLOOKUP(C1481,lookups!$F$2:$I$27,4,FALSE)</f>
        <v>na</v>
      </c>
      <c r="G1481">
        <v>15</v>
      </c>
      <c r="H1481" t="s">
        <v>48</v>
      </c>
      <c r="I1481" t="str">
        <f>VLOOKUP(H1481,lookups!$B$2:$C$32,2,FALSE)</f>
        <v>Y</v>
      </c>
      <c r="J1481">
        <v>5</v>
      </c>
      <c r="K1481" t="s">
        <v>10</v>
      </c>
      <c r="L1481">
        <v>1</v>
      </c>
      <c r="M1481">
        <v>42.55</v>
      </c>
    </row>
    <row r="1482" spans="1:13" x14ac:dyDescent="0.3">
      <c r="A1482">
        <v>2007</v>
      </c>
      <c r="B1482">
        <v>21</v>
      </c>
      <c r="C1482" t="s">
        <v>30</v>
      </c>
      <c r="D1482" t="str">
        <f>VLOOKUP(C1482,lookups!$F$2:$H$27,2,FALSE)</f>
        <v>na</v>
      </c>
      <c r="E1482" t="str">
        <f>VLOOKUP(C1482,lookups!$F$2:$H$27,3,FALSE)</f>
        <v>na</v>
      </c>
      <c r="F1482" t="str">
        <f>VLOOKUP(C1482,lookups!$F$2:$I$27,4,FALSE)</f>
        <v>na</v>
      </c>
      <c r="G1482">
        <v>15</v>
      </c>
      <c r="H1482" t="s">
        <v>48</v>
      </c>
      <c r="I1482" t="str">
        <f>VLOOKUP(H1482,lookups!$B$2:$C$32,2,FALSE)</f>
        <v>Y</v>
      </c>
      <c r="J1482">
        <v>2</v>
      </c>
      <c r="K1482" t="s">
        <v>10</v>
      </c>
      <c r="L1482">
        <v>1</v>
      </c>
      <c r="M1482">
        <v>0</v>
      </c>
    </row>
    <row r="1483" spans="1:13" x14ac:dyDescent="0.3">
      <c r="A1483">
        <v>2007</v>
      </c>
      <c r="B1483">
        <v>21</v>
      </c>
      <c r="C1483" t="s">
        <v>30</v>
      </c>
      <c r="D1483" t="str">
        <f>VLOOKUP(C1483,lookups!$F$2:$H$27,2,FALSE)</f>
        <v>na</v>
      </c>
      <c r="E1483" t="str">
        <f>VLOOKUP(C1483,lookups!$F$2:$H$27,3,FALSE)</f>
        <v>na</v>
      </c>
      <c r="F1483" t="str">
        <f>VLOOKUP(C1483,lookups!$F$2:$I$27,4,FALSE)</f>
        <v>na</v>
      </c>
      <c r="G1483">
        <v>15</v>
      </c>
      <c r="H1483" t="s">
        <v>48</v>
      </c>
      <c r="I1483" t="str">
        <f>VLOOKUP(H1483,lookups!$B$2:$C$32,2,FALSE)</f>
        <v>Y</v>
      </c>
      <c r="J1483">
        <v>3</v>
      </c>
      <c r="K1483" t="s">
        <v>10</v>
      </c>
      <c r="L1483">
        <v>1</v>
      </c>
      <c r="M1483">
        <v>2.66</v>
      </c>
    </row>
    <row r="1484" spans="1:13" x14ac:dyDescent="0.3">
      <c r="A1484">
        <v>2007</v>
      </c>
      <c r="B1484">
        <v>21</v>
      </c>
      <c r="C1484" t="s">
        <v>30</v>
      </c>
      <c r="D1484" t="str">
        <f>VLOOKUP(C1484,lookups!$F$2:$H$27,2,FALSE)</f>
        <v>na</v>
      </c>
      <c r="E1484" t="str">
        <f>VLOOKUP(C1484,lookups!$F$2:$H$27,3,FALSE)</f>
        <v>na</v>
      </c>
      <c r="F1484" t="str">
        <f>VLOOKUP(C1484,lookups!$F$2:$I$27,4,FALSE)</f>
        <v>na</v>
      </c>
      <c r="G1484">
        <v>15</v>
      </c>
      <c r="H1484" t="s">
        <v>48</v>
      </c>
      <c r="I1484" t="str">
        <f>VLOOKUP(H1484,lookups!$B$2:$C$32,2,FALSE)</f>
        <v>Y</v>
      </c>
      <c r="J1484">
        <v>4</v>
      </c>
      <c r="K1484" t="s">
        <v>10</v>
      </c>
      <c r="L1484">
        <v>1</v>
      </c>
      <c r="M1484">
        <v>0</v>
      </c>
    </row>
    <row r="1485" spans="1:13" x14ac:dyDescent="0.3">
      <c r="A1485">
        <v>2007</v>
      </c>
      <c r="B1485">
        <v>21</v>
      </c>
      <c r="C1485" t="s">
        <v>30</v>
      </c>
      <c r="D1485" t="str">
        <f>VLOOKUP(C1485,lookups!$F$2:$H$27,2,FALSE)</f>
        <v>na</v>
      </c>
      <c r="E1485" t="str">
        <f>VLOOKUP(C1485,lookups!$F$2:$H$27,3,FALSE)</f>
        <v>na</v>
      </c>
      <c r="F1485" t="str">
        <f>VLOOKUP(C1485,lookups!$F$2:$I$27,4,FALSE)</f>
        <v>na</v>
      </c>
      <c r="G1485">
        <v>15</v>
      </c>
      <c r="H1485" t="s">
        <v>48</v>
      </c>
      <c r="I1485" t="str">
        <f>VLOOKUP(H1485,lookups!$B$2:$C$32,2,FALSE)</f>
        <v>Y</v>
      </c>
      <c r="J1485">
        <v>5</v>
      </c>
      <c r="K1485" t="s">
        <v>10</v>
      </c>
      <c r="L1485">
        <v>1</v>
      </c>
      <c r="M1485">
        <v>0</v>
      </c>
    </row>
    <row r="1486" spans="1:13" x14ac:dyDescent="0.3">
      <c r="A1486">
        <v>2007</v>
      </c>
      <c r="B1486">
        <v>22</v>
      </c>
      <c r="C1486" t="s">
        <v>31</v>
      </c>
      <c r="D1486" t="str">
        <f>VLOOKUP(C1486,lookups!$F$2:$H$27,2,FALSE)</f>
        <v>na</v>
      </c>
      <c r="E1486" t="str">
        <f>VLOOKUP(C1486,lookups!$F$2:$H$27,3,FALSE)</f>
        <v>na</v>
      </c>
      <c r="F1486" t="str">
        <f>VLOOKUP(C1486,lookups!$F$2:$I$27,4,FALSE)</f>
        <v>na</v>
      </c>
      <c r="G1486">
        <v>15</v>
      </c>
      <c r="H1486" t="s">
        <v>48</v>
      </c>
      <c r="I1486" t="str">
        <f>VLOOKUP(H1486,lookups!$B$2:$C$32,2,FALSE)</f>
        <v>Y</v>
      </c>
      <c r="J1486">
        <v>2</v>
      </c>
      <c r="K1486" t="s">
        <v>10</v>
      </c>
      <c r="L1486">
        <v>1</v>
      </c>
      <c r="M1486">
        <v>0</v>
      </c>
    </row>
    <row r="1487" spans="1:13" x14ac:dyDescent="0.3">
      <c r="A1487">
        <v>2007</v>
      </c>
      <c r="B1487">
        <v>22</v>
      </c>
      <c r="C1487" t="s">
        <v>31</v>
      </c>
      <c r="D1487" t="str">
        <f>VLOOKUP(C1487,lookups!$F$2:$H$27,2,FALSE)</f>
        <v>na</v>
      </c>
      <c r="E1487" t="str">
        <f>VLOOKUP(C1487,lookups!$F$2:$H$27,3,FALSE)</f>
        <v>na</v>
      </c>
      <c r="F1487" t="str">
        <f>VLOOKUP(C1487,lookups!$F$2:$I$27,4,FALSE)</f>
        <v>na</v>
      </c>
      <c r="G1487">
        <v>15</v>
      </c>
      <c r="H1487" t="s">
        <v>48</v>
      </c>
      <c r="I1487" t="str">
        <f>VLOOKUP(H1487,lookups!$B$2:$C$32,2,FALSE)</f>
        <v>Y</v>
      </c>
      <c r="J1487">
        <v>3</v>
      </c>
      <c r="K1487" t="s">
        <v>10</v>
      </c>
      <c r="L1487">
        <v>1</v>
      </c>
      <c r="M1487">
        <v>93.18</v>
      </c>
    </row>
    <row r="1488" spans="1:13" x14ac:dyDescent="0.3">
      <c r="A1488">
        <v>2007</v>
      </c>
      <c r="B1488">
        <v>22</v>
      </c>
      <c r="C1488" t="s">
        <v>31</v>
      </c>
      <c r="D1488" t="str">
        <f>VLOOKUP(C1488,lookups!$F$2:$H$27,2,FALSE)</f>
        <v>na</v>
      </c>
      <c r="E1488" t="str">
        <f>VLOOKUP(C1488,lookups!$F$2:$H$27,3,FALSE)</f>
        <v>na</v>
      </c>
      <c r="F1488" t="str">
        <f>VLOOKUP(C1488,lookups!$F$2:$I$27,4,FALSE)</f>
        <v>na</v>
      </c>
      <c r="G1488">
        <v>15</v>
      </c>
      <c r="H1488" t="s">
        <v>48</v>
      </c>
      <c r="I1488" t="str">
        <f>VLOOKUP(H1488,lookups!$B$2:$C$32,2,FALSE)</f>
        <v>Y</v>
      </c>
      <c r="J1488">
        <v>4</v>
      </c>
      <c r="K1488" t="s">
        <v>10</v>
      </c>
      <c r="L1488">
        <v>1</v>
      </c>
      <c r="M1488">
        <v>3.06</v>
      </c>
    </row>
    <row r="1489" spans="1:13" x14ac:dyDescent="0.3">
      <c r="A1489">
        <v>2007</v>
      </c>
      <c r="B1489">
        <v>22</v>
      </c>
      <c r="C1489" t="s">
        <v>31</v>
      </c>
      <c r="D1489" t="str">
        <f>VLOOKUP(C1489,lookups!$F$2:$H$27,2,FALSE)</f>
        <v>na</v>
      </c>
      <c r="E1489" t="str">
        <f>VLOOKUP(C1489,lookups!$F$2:$H$27,3,FALSE)</f>
        <v>na</v>
      </c>
      <c r="F1489" t="str">
        <f>VLOOKUP(C1489,lookups!$F$2:$I$27,4,FALSE)</f>
        <v>na</v>
      </c>
      <c r="G1489">
        <v>15</v>
      </c>
      <c r="H1489" t="s">
        <v>48</v>
      </c>
      <c r="I1489" t="str">
        <f>VLOOKUP(H1489,lookups!$B$2:$C$32,2,FALSE)</f>
        <v>Y</v>
      </c>
      <c r="J1489">
        <v>5</v>
      </c>
      <c r="K1489" t="s">
        <v>10</v>
      </c>
      <c r="L1489">
        <v>1</v>
      </c>
      <c r="M1489">
        <v>39.950000000000003</v>
      </c>
    </row>
    <row r="1490" spans="1:13" x14ac:dyDescent="0.3">
      <c r="A1490">
        <v>2007</v>
      </c>
      <c r="B1490">
        <v>23</v>
      </c>
      <c r="C1490" t="s">
        <v>32</v>
      </c>
      <c r="D1490" t="str">
        <f>VLOOKUP(C1490,lookups!$F$2:$H$27,2,FALSE)</f>
        <v>na</v>
      </c>
      <c r="E1490" t="str">
        <f>VLOOKUP(C1490,lookups!$F$2:$H$27,3,FALSE)</f>
        <v>na</v>
      </c>
      <c r="F1490" t="str">
        <f>VLOOKUP(C1490,lookups!$F$2:$I$27,4,FALSE)</f>
        <v>na</v>
      </c>
      <c r="G1490">
        <v>15</v>
      </c>
      <c r="H1490" t="s">
        <v>48</v>
      </c>
      <c r="I1490" t="str">
        <f>VLOOKUP(H1490,lookups!$B$2:$C$32,2,FALSE)</f>
        <v>Y</v>
      </c>
      <c r="J1490">
        <v>2</v>
      </c>
      <c r="K1490" t="s">
        <v>10</v>
      </c>
      <c r="L1490">
        <v>1</v>
      </c>
      <c r="M1490">
        <v>0</v>
      </c>
    </row>
    <row r="1491" spans="1:13" x14ac:dyDescent="0.3">
      <c r="A1491">
        <v>2007</v>
      </c>
      <c r="B1491">
        <v>23</v>
      </c>
      <c r="C1491" t="s">
        <v>32</v>
      </c>
      <c r="D1491" t="str">
        <f>VLOOKUP(C1491,lookups!$F$2:$H$27,2,FALSE)</f>
        <v>na</v>
      </c>
      <c r="E1491" t="str">
        <f>VLOOKUP(C1491,lookups!$F$2:$H$27,3,FALSE)</f>
        <v>na</v>
      </c>
      <c r="F1491" t="str">
        <f>VLOOKUP(C1491,lookups!$F$2:$I$27,4,FALSE)</f>
        <v>na</v>
      </c>
      <c r="G1491">
        <v>15</v>
      </c>
      <c r="H1491" t="s">
        <v>48</v>
      </c>
      <c r="I1491" t="str">
        <f>VLOOKUP(H1491,lookups!$B$2:$C$32,2,FALSE)</f>
        <v>Y</v>
      </c>
      <c r="J1491">
        <v>3</v>
      </c>
      <c r="K1491" t="s">
        <v>10</v>
      </c>
      <c r="L1491">
        <v>1</v>
      </c>
      <c r="M1491">
        <v>109.65</v>
      </c>
    </row>
    <row r="1492" spans="1:13" x14ac:dyDescent="0.3">
      <c r="A1492">
        <v>2007</v>
      </c>
      <c r="B1492">
        <v>23</v>
      </c>
      <c r="C1492" t="s">
        <v>32</v>
      </c>
      <c r="D1492" t="str">
        <f>VLOOKUP(C1492,lookups!$F$2:$H$27,2,FALSE)</f>
        <v>na</v>
      </c>
      <c r="E1492" t="str">
        <f>VLOOKUP(C1492,lookups!$F$2:$H$27,3,FALSE)</f>
        <v>na</v>
      </c>
      <c r="F1492" t="str">
        <f>VLOOKUP(C1492,lookups!$F$2:$I$27,4,FALSE)</f>
        <v>na</v>
      </c>
      <c r="G1492">
        <v>15</v>
      </c>
      <c r="H1492" t="s">
        <v>48</v>
      </c>
      <c r="I1492" t="str">
        <f>VLOOKUP(H1492,lookups!$B$2:$C$32,2,FALSE)</f>
        <v>Y</v>
      </c>
      <c r="J1492">
        <v>4</v>
      </c>
      <c r="K1492" t="s">
        <v>10</v>
      </c>
      <c r="L1492">
        <v>1</v>
      </c>
      <c r="M1492">
        <v>60.7</v>
      </c>
    </row>
    <row r="1493" spans="1:13" x14ac:dyDescent="0.3">
      <c r="A1493">
        <v>2007</v>
      </c>
      <c r="B1493">
        <v>23</v>
      </c>
      <c r="C1493" t="s">
        <v>32</v>
      </c>
      <c r="D1493" t="str">
        <f>VLOOKUP(C1493,lookups!$F$2:$H$27,2,FALSE)</f>
        <v>na</v>
      </c>
      <c r="E1493" t="str">
        <f>VLOOKUP(C1493,lookups!$F$2:$H$27,3,FALSE)</f>
        <v>na</v>
      </c>
      <c r="F1493" t="str">
        <f>VLOOKUP(C1493,lookups!$F$2:$I$27,4,FALSE)</f>
        <v>na</v>
      </c>
      <c r="G1493">
        <v>15</v>
      </c>
      <c r="H1493" t="s">
        <v>48</v>
      </c>
      <c r="I1493" t="str">
        <f>VLOOKUP(H1493,lookups!$B$2:$C$32,2,FALSE)</f>
        <v>Y</v>
      </c>
      <c r="J1493">
        <v>5</v>
      </c>
      <c r="K1493" t="s">
        <v>10</v>
      </c>
      <c r="L1493">
        <v>1</v>
      </c>
      <c r="M1493">
        <v>24.41</v>
      </c>
    </row>
    <row r="1494" spans="1:13" x14ac:dyDescent="0.3">
      <c r="A1494">
        <v>2007</v>
      </c>
      <c r="B1494">
        <v>24</v>
      </c>
      <c r="C1494" t="s">
        <v>33</v>
      </c>
      <c r="D1494" t="str">
        <f>VLOOKUP(C1494,lookups!$F$2:$H$27,2,FALSE)</f>
        <v>13-15</v>
      </c>
      <c r="E1494" t="str">
        <f>VLOOKUP(C1494,lookups!$F$2:$H$27,3,FALSE)</f>
        <v>NGS/SGS/JDF Sport</v>
      </c>
      <c r="F1494">
        <f>VLOOKUP(C1494,lookups!$F$2:$I$27,4,FALSE)</f>
        <v>7</v>
      </c>
      <c r="G1494">
        <v>15</v>
      </c>
      <c r="H1494" t="s">
        <v>48</v>
      </c>
      <c r="I1494" t="str">
        <f>VLOOKUP(H1494,lookups!$B$2:$C$32,2,FALSE)</f>
        <v>Y</v>
      </c>
      <c r="J1494">
        <v>2</v>
      </c>
      <c r="K1494" t="s">
        <v>10</v>
      </c>
      <c r="L1494">
        <v>1</v>
      </c>
      <c r="M1494">
        <v>292.89</v>
      </c>
    </row>
    <row r="1495" spans="1:13" x14ac:dyDescent="0.3">
      <c r="A1495">
        <v>2007</v>
      </c>
      <c r="B1495">
        <v>24</v>
      </c>
      <c r="C1495" t="s">
        <v>33</v>
      </c>
      <c r="D1495" t="str">
        <f>VLOOKUP(C1495,lookups!$F$2:$H$27,2,FALSE)</f>
        <v>13-15</v>
      </c>
      <c r="E1495" t="str">
        <f>VLOOKUP(C1495,lookups!$F$2:$H$27,3,FALSE)</f>
        <v>NGS/SGS/JDF Sport</v>
      </c>
      <c r="F1495">
        <f>VLOOKUP(C1495,lookups!$F$2:$I$27,4,FALSE)</f>
        <v>7</v>
      </c>
      <c r="G1495">
        <v>15</v>
      </c>
      <c r="H1495" t="s">
        <v>48</v>
      </c>
      <c r="I1495" t="str">
        <f>VLOOKUP(H1495,lookups!$B$2:$C$32,2,FALSE)</f>
        <v>Y</v>
      </c>
      <c r="J1495">
        <v>3</v>
      </c>
      <c r="K1495" t="s">
        <v>10</v>
      </c>
      <c r="L1495">
        <v>1</v>
      </c>
      <c r="M1495">
        <v>480.24</v>
      </c>
    </row>
    <row r="1496" spans="1:13" x14ac:dyDescent="0.3">
      <c r="A1496">
        <v>2007</v>
      </c>
      <c r="B1496">
        <v>24</v>
      </c>
      <c r="C1496" t="s">
        <v>33</v>
      </c>
      <c r="D1496" t="str">
        <f>VLOOKUP(C1496,lookups!$F$2:$H$27,2,FALSE)</f>
        <v>13-15</v>
      </c>
      <c r="E1496" t="str">
        <f>VLOOKUP(C1496,lookups!$F$2:$H$27,3,FALSE)</f>
        <v>NGS/SGS/JDF Sport</v>
      </c>
      <c r="F1496">
        <f>VLOOKUP(C1496,lookups!$F$2:$I$27,4,FALSE)</f>
        <v>7</v>
      </c>
      <c r="G1496">
        <v>15</v>
      </c>
      <c r="H1496" t="s">
        <v>48</v>
      </c>
      <c r="I1496" t="str">
        <f>VLOOKUP(H1496,lookups!$B$2:$C$32,2,FALSE)</f>
        <v>Y</v>
      </c>
      <c r="J1496">
        <v>4</v>
      </c>
      <c r="K1496" t="s">
        <v>10</v>
      </c>
      <c r="L1496">
        <v>1</v>
      </c>
      <c r="M1496">
        <v>112.19</v>
      </c>
    </row>
    <row r="1497" spans="1:13" x14ac:dyDescent="0.3">
      <c r="A1497">
        <v>2007</v>
      </c>
      <c r="B1497">
        <v>24</v>
      </c>
      <c r="C1497" t="s">
        <v>33</v>
      </c>
      <c r="D1497" t="str">
        <f>VLOOKUP(C1497,lookups!$F$2:$H$27,2,FALSE)</f>
        <v>13-15</v>
      </c>
      <c r="E1497" t="str">
        <f>VLOOKUP(C1497,lookups!$F$2:$H$27,3,FALSE)</f>
        <v>NGS/SGS/JDF Sport</v>
      </c>
      <c r="F1497">
        <f>VLOOKUP(C1497,lookups!$F$2:$I$27,4,FALSE)</f>
        <v>7</v>
      </c>
      <c r="G1497">
        <v>15</v>
      </c>
      <c r="H1497" t="s">
        <v>48</v>
      </c>
      <c r="I1497" t="str">
        <f>VLOOKUP(H1497,lookups!$B$2:$C$32,2,FALSE)</f>
        <v>Y</v>
      </c>
      <c r="J1497">
        <v>5</v>
      </c>
      <c r="K1497" t="s">
        <v>10</v>
      </c>
      <c r="L1497">
        <v>1</v>
      </c>
      <c r="M1497">
        <v>0</v>
      </c>
    </row>
    <row r="1498" spans="1:13" x14ac:dyDescent="0.3">
      <c r="A1498">
        <v>2007</v>
      </c>
      <c r="B1498">
        <v>25</v>
      </c>
      <c r="C1498" t="s">
        <v>34</v>
      </c>
      <c r="D1498" t="str">
        <f>VLOOKUP(C1498,lookups!$F$2:$H$27,2,FALSE)</f>
        <v>na</v>
      </c>
      <c r="E1498" t="str">
        <f>VLOOKUP(C1498,lookups!$F$2:$H$27,3,FALSE)</f>
        <v>na</v>
      </c>
      <c r="F1498" t="str">
        <f>VLOOKUP(C1498,lookups!$F$2:$I$27,4,FALSE)</f>
        <v>na</v>
      </c>
      <c r="G1498">
        <v>15</v>
      </c>
      <c r="H1498" t="s">
        <v>48</v>
      </c>
      <c r="I1498" t="str">
        <f>VLOOKUP(H1498,lookups!$B$2:$C$32,2,FALSE)</f>
        <v>Y</v>
      </c>
      <c r="J1498">
        <v>2</v>
      </c>
      <c r="K1498" t="s">
        <v>10</v>
      </c>
      <c r="L1498">
        <v>1</v>
      </c>
      <c r="M1498">
        <v>0</v>
      </c>
    </row>
    <row r="1499" spans="1:13" x14ac:dyDescent="0.3">
      <c r="A1499">
        <v>2007</v>
      </c>
      <c r="B1499">
        <v>25</v>
      </c>
      <c r="C1499" t="s">
        <v>34</v>
      </c>
      <c r="D1499" t="str">
        <f>VLOOKUP(C1499,lookups!$F$2:$H$27,2,FALSE)</f>
        <v>na</v>
      </c>
      <c r="E1499" t="str">
        <f>VLOOKUP(C1499,lookups!$F$2:$H$27,3,FALSE)</f>
        <v>na</v>
      </c>
      <c r="F1499" t="str">
        <f>VLOOKUP(C1499,lookups!$F$2:$I$27,4,FALSE)</f>
        <v>na</v>
      </c>
      <c r="G1499">
        <v>15</v>
      </c>
      <c r="H1499" t="s">
        <v>48</v>
      </c>
      <c r="I1499" t="str">
        <f>VLOOKUP(H1499,lookups!$B$2:$C$32,2,FALSE)</f>
        <v>Y</v>
      </c>
      <c r="J1499">
        <v>3</v>
      </c>
      <c r="K1499" t="s">
        <v>10</v>
      </c>
      <c r="L1499">
        <v>1</v>
      </c>
      <c r="M1499">
        <v>0</v>
      </c>
    </row>
    <row r="1500" spans="1:13" x14ac:dyDescent="0.3">
      <c r="A1500">
        <v>2007</v>
      </c>
      <c r="B1500">
        <v>25</v>
      </c>
      <c r="C1500" t="s">
        <v>34</v>
      </c>
      <c r="D1500" t="str">
        <f>VLOOKUP(C1500,lookups!$F$2:$H$27,2,FALSE)</f>
        <v>na</v>
      </c>
      <c r="E1500" t="str">
        <f>VLOOKUP(C1500,lookups!$F$2:$H$27,3,FALSE)</f>
        <v>na</v>
      </c>
      <c r="F1500" t="str">
        <f>VLOOKUP(C1500,lookups!$F$2:$I$27,4,FALSE)</f>
        <v>na</v>
      </c>
      <c r="G1500">
        <v>15</v>
      </c>
      <c r="H1500" t="s">
        <v>48</v>
      </c>
      <c r="I1500" t="str">
        <f>VLOOKUP(H1500,lookups!$B$2:$C$32,2,FALSE)</f>
        <v>Y</v>
      </c>
      <c r="J1500">
        <v>4</v>
      </c>
      <c r="K1500" t="s">
        <v>10</v>
      </c>
      <c r="L1500">
        <v>1</v>
      </c>
      <c r="M1500">
        <v>0</v>
      </c>
    </row>
    <row r="1501" spans="1:13" x14ac:dyDescent="0.3">
      <c r="A1501">
        <v>2007</v>
      </c>
      <c r="B1501">
        <v>25</v>
      </c>
      <c r="C1501" t="s">
        <v>34</v>
      </c>
      <c r="D1501" t="str">
        <f>VLOOKUP(C1501,lookups!$F$2:$H$27,2,FALSE)</f>
        <v>na</v>
      </c>
      <c r="E1501" t="str">
        <f>VLOOKUP(C1501,lookups!$F$2:$H$27,3,FALSE)</f>
        <v>na</v>
      </c>
      <c r="F1501" t="str">
        <f>VLOOKUP(C1501,lookups!$F$2:$I$27,4,FALSE)</f>
        <v>na</v>
      </c>
      <c r="G1501">
        <v>15</v>
      </c>
      <c r="H1501" t="s">
        <v>48</v>
      </c>
      <c r="I1501" t="str">
        <f>VLOOKUP(H1501,lookups!$B$2:$C$32,2,FALSE)</f>
        <v>Y</v>
      </c>
      <c r="J1501">
        <v>5</v>
      </c>
      <c r="K1501" t="s">
        <v>10</v>
      </c>
      <c r="L1501">
        <v>1</v>
      </c>
      <c r="M1501">
        <v>39.42</v>
      </c>
    </row>
    <row r="1502" spans="1:13" x14ac:dyDescent="0.3">
      <c r="A1502">
        <v>2007</v>
      </c>
      <c r="B1502">
        <v>1</v>
      </c>
      <c r="C1502" t="s">
        <v>8</v>
      </c>
      <c r="D1502" t="str">
        <f>VLOOKUP(C1502,lookups!$F$2:$H$27,2,FALSE)</f>
        <v>na</v>
      </c>
      <c r="E1502" t="str">
        <f>VLOOKUP(C1502,lookups!$F$2:$H$27,3,FALSE)</f>
        <v>na</v>
      </c>
      <c r="F1502" t="str">
        <f>VLOOKUP(C1502,lookups!$F$2:$I$27,4,FALSE)</f>
        <v>na</v>
      </c>
      <c r="G1502">
        <v>16</v>
      </c>
      <c r="H1502" t="s">
        <v>49</v>
      </c>
      <c r="I1502" t="str">
        <f>VLOOKUP(H1502,lookups!$B$2:$C$32,2,FALSE)</f>
        <v>Y</v>
      </c>
      <c r="J1502">
        <v>2</v>
      </c>
      <c r="K1502" t="s">
        <v>10</v>
      </c>
      <c r="L1502">
        <v>1</v>
      </c>
      <c r="M1502">
        <v>0</v>
      </c>
    </row>
    <row r="1503" spans="1:13" x14ac:dyDescent="0.3">
      <c r="A1503">
        <v>2007</v>
      </c>
      <c r="B1503">
        <v>1</v>
      </c>
      <c r="C1503" t="s">
        <v>8</v>
      </c>
      <c r="D1503" t="str">
        <f>VLOOKUP(C1503,lookups!$F$2:$H$27,2,FALSE)</f>
        <v>na</v>
      </c>
      <c r="E1503" t="str">
        <f>VLOOKUP(C1503,lookups!$F$2:$H$27,3,FALSE)</f>
        <v>na</v>
      </c>
      <c r="F1503" t="str">
        <f>VLOOKUP(C1503,lookups!$F$2:$I$27,4,FALSE)</f>
        <v>na</v>
      </c>
      <c r="G1503">
        <v>16</v>
      </c>
      <c r="H1503" t="s">
        <v>49</v>
      </c>
      <c r="I1503" t="str">
        <f>VLOOKUP(H1503,lookups!$B$2:$C$32,2,FALSE)</f>
        <v>Y</v>
      </c>
      <c r="J1503">
        <v>3</v>
      </c>
      <c r="K1503" t="s">
        <v>10</v>
      </c>
      <c r="L1503">
        <v>1</v>
      </c>
      <c r="M1503">
        <v>0</v>
      </c>
    </row>
    <row r="1504" spans="1:13" x14ac:dyDescent="0.3">
      <c r="A1504">
        <v>2007</v>
      </c>
      <c r="B1504">
        <v>1</v>
      </c>
      <c r="C1504" t="s">
        <v>8</v>
      </c>
      <c r="D1504" t="str">
        <f>VLOOKUP(C1504,lookups!$F$2:$H$27,2,FALSE)</f>
        <v>na</v>
      </c>
      <c r="E1504" t="str">
        <f>VLOOKUP(C1504,lookups!$F$2:$H$27,3,FALSE)</f>
        <v>na</v>
      </c>
      <c r="F1504" t="str">
        <f>VLOOKUP(C1504,lookups!$F$2:$I$27,4,FALSE)</f>
        <v>na</v>
      </c>
      <c r="G1504">
        <v>16</v>
      </c>
      <c r="H1504" t="s">
        <v>49</v>
      </c>
      <c r="I1504" t="str">
        <f>VLOOKUP(H1504,lookups!$B$2:$C$32,2,FALSE)</f>
        <v>Y</v>
      </c>
      <c r="J1504">
        <v>4</v>
      </c>
      <c r="K1504" t="s">
        <v>10</v>
      </c>
      <c r="L1504">
        <v>1</v>
      </c>
      <c r="M1504">
        <v>70.959999999999994</v>
      </c>
    </row>
    <row r="1505" spans="1:13" x14ac:dyDescent="0.3">
      <c r="A1505">
        <v>2007</v>
      </c>
      <c r="B1505">
        <v>1</v>
      </c>
      <c r="C1505" t="s">
        <v>8</v>
      </c>
      <c r="D1505" t="str">
        <f>VLOOKUP(C1505,lookups!$F$2:$H$27,2,FALSE)</f>
        <v>na</v>
      </c>
      <c r="E1505" t="str">
        <f>VLOOKUP(C1505,lookups!$F$2:$H$27,3,FALSE)</f>
        <v>na</v>
      </c>
      <c r="F1505" t="str">
        <f>VLOOKUP(C1505,lookups!$F$2:$I$27,4,FALSE)</f>
        <v>na</v>
      </c>
      <c r="G1505">
        <v>16</v>
      </c>
      <c r="H1505" t="s">
        <v>49</v>
      </c>
      <c r="I1505" t="str">
        <f>VLOOKUP(H1505,lookups!$B$2:$C$32,2,FALSE)</f>
        <v>Y</v>
      </c>
      <c r="J1505">
        <v>5</v>
      </c>
      <c r="K1505" t="s">
        <v>10</v>
      </c>
      <c r="L1505">
        <v>1</v>
      </c>
      <c r="M1505">
        <v>0</v>
      </c>
    </row>
    <row r="1506" spans="1:13" x14ac:dyDescent="0.3">
      <c r="A1506">
        <v>2007</v>
      </c>
      <c r="B1506">
        <v>2</v>
      </c>
      <c r="C1506" t="s">
        <v>11</v>
      </c>
      <c r="D1506" t="str">
        <f>VLOOKUP(C1506,lookups!$F$2:$H$27,2,FALSE)</f>
        <v>na</v>
      </c>
      <c r="E1506" t="str">
        <f>VLOOKUP(C1506,lookups!$F$2:$H$27,3,FALSE)</f>
        <v>na</v>
      </c>
      <c r="F1506" t="str">
        <f>VLOOKUP(C1506,lookups!$F$2:$I$27,4,FALSE)</f>
        <v>na</v>
      </c>
      <c r="G1506">
        <v>16</v>
      </c>
      <c r="H1506" t="s">
        <v>49</v>
      </c>
      <c r="I1506" t="str">
        <f>VLOOKUP(H1506,lookups!$B$2:$C$32,2,FALSE)</f>
        <v>Y</v>
      </c>
      <c r="J1506">
        <v>2</v>
      </c>
      <c r="K1506" t="s">
        <v>10</v>
      </c>
      <c r="L1506">
        <v>1</v>
      </c>
      <c r="M1506">
        <v>0</v>
      </c>
    </row>
    <row r="1507" spans="1:13" x14ac:dyDescent="0.3">
      <c r="A1507">
        <v>2007</v>
      </c>
      <c r="B1507">
        <v>2</v>
      </c>
      <c r="C1507" t="s">
        <v>11</v>
      </c>
      <c r="D1507" t="str">
        <f>VLOOKUP(C1507,lookups!$F$2:$H$27,2,FALSE)</f>
        <v>na</v>
      </c>
      <c r="E1507" t="str">
        <f>VLOOKUP(C1507,lookups!$F$2:$H$27,3,FALSE)</f>
        <v>na</v>
      </c>
      <c r="F1507" t="str">
        <f>VLOOKUP(C1507,lookups!$F$2:$I$27,4,FALSE)</f>
        <v>na</v>
      </c>
      <c r="G1507">
        <v>16</v>
      </c>
      <c r="H1507" t="s">
        <v>49</v>
      </c>
      <c r="I1507" t="str">
        <f>VLOOKUP(H1507,lookups!$B$2:$C$32,2,FALSE)</f>
        <v>Y</v>
      </c>
      <c r="J1507">
        <v>3</v>
      </c>
      <c r="K1507" t="s">
        <v>10</v>
      </c>
      <c r="L1507">
        <v>1</v>
      </c>
      <c r="M1507">
        <v>17.100000000000001</v>
      </c>
    </row>
    <row r="1508" spans="1:13" x14ac:dyDescent="0.3">
      <c r="A1508">
        <v>2007</v>
      </c>
      <c r="B1508">
        <v>2</v>
      </c>
      <c r="C1508" t="s">
        <v>11</v>
      </c>
      <c r="D1508" t="str">
        <f>VLOOKUP(C1508,lookups!$F$2:$H$27,2,FALSE)</f>
        <v>na</v>
      </c>
      <c r="E1508" t="str">
        <f>VLOOKUP(C1508,lookups!$F$2:$H$27,3,FALSE)</f>
        <v>na</v>
      </c>
      <c r="F1508" t="str">
        <f>VLOOKUP(C1508,lookups!$F$2:$I$27,4,FALSE)</f>
        <v>na</v>
      </c>
      <c r="G1508">
        <v>16</v>
      </c>
      <c r="H1508" t="s">
        <v>49</v>
      </c>
      <c r="I1508" t="str">
        <f>VLOOKUP(H1508,lookups!$B$2:$C$32,2,FALSE)</f>
        <v>Y</v>
      </c>
      <c r="J1508">
        <v>4</v>
      </c>
      <c r="K1508" t="s">
        <v>10</v>
      </c>
      <c r="L1508">
        <v>1</v>
      </c>
      <c r="M1508">
        <v>0</v>
      </c>
    </row>
    <row r="1509" spans="1:13" x14ac:dyDescent="0.3">
      <c r="A1509">
        <v>2007</v>
      </c>
      <c r="B1509">
        <v>2</v>
      </c>
      <c r="C1509" t="s">
        <v>11</v>
      </c>
      <c r="D1509" t="str">
        <f>VLOOKUP(C1509,lookups!$F$2:$H$27,2,FALSE)</f>
        <v>na</v>
      </c>
      <c r="E1509" t="str">
        <f>VLOOKUP(C1509,lookups!$F$2:$H$27,3,FALSE)</f>
        <v>na</v>
      </c>
      <c r="F1509" t="str">
        <f>VLOOKUP(C1509,lookups!$F$2:$I$27,4,FALSE)</f>
        <v>na</v>
      </c>
      <c r="G1509">
        <v>16</v>
      </c>
      <c r="H1509" t="s">
        <v>49</v>
      </c>
      <c r="I1509" t="str">
        <f>VLOOKUP(H1509,lookups!$B$2:$C$32,2,FALSE)</f>
        <v>Y</v>
      </c>
      <c r="J1509">
        <v>5</v>
      </c>
      <c r="K1509" t="s">
        <v>10</v>
      </c>
      <c r="L1509">
        <v>1</v>
      </c>
      <c r="M1509">
        <v>0</v>
      </c>
    </row>
    <row r="1510" spans="1:13" x14ac:dyDescent="0.3">
      <c r="A1510">
        <v>2007</v>
      </c>
      <c r="B1510">
        <v>3</v>
      </c>
      <c r="C1510" t="s">
        <v>12</v>
      </c>
      <c r="D1510" t="str">
        <f>VLOOKUP(C1510,lookups!$F$2:$H$27,2,FALSE)</f>
        <v>na</v>
      </c>
      <c r="E1510" t="str">
        <f>VLOOKUP(C1510,lookups!$F$2:$H$27,3,FALSE)</f>
        <v>na</v>
      </c>
      <c r="F1510" t="str">
        <f>VLOOKUP(C1510,lookups!$F$2:$I$27,4,FALSE)</f>
        <v>na</v>
      </c>
      <c r="G1510">
        <v>16</v>
      </c>
      <c r="H1510" t="s">
        <v>49</v>
      </c>
      <c r="I1510" t="str">
        <f>VLOOKUP(H1510,lookups!$B$2:$C$32,2,FALSE)</f>
        <v>Y</v>
      </c>
      <c r="J1510">
        <v>2</v>
      </c>
      <c r="K1510" t="s">
        <v>10</v>
      </c>
      <c r="L1510">
        <v>1</v>
      </c>
      <c r="M1510">
        <v>0</v>
      </c>
    </row>
    <row r="1511" spans="1:13" x14ac:dyDescent="0.3">
      <c r="A1511">
        <v>2007</v>
      </c>
      <c r="B1511">
        <v>3</v>
      </c>
      <c r="C1511" t="s">
        <v>12</v>
      </c>
      <c r="D1511" t="str">
        <f>VLOOKUP(C1511,lookups!$F$2:$H$27,2,FALSE)</f>
        <v>na</v>
      </c>
      <c r="E1511" t="str">
        <f>VLOOKUP(C1511,lookups!$F$2:$H$27,3,FALSE)</f>
        <v>na</v>
      </c>
      <c r="F1511" t="str">
        <f>VLOOKUP(C1511,lookups!$F$2:$I$27,4,FALSE)</f>
        <v>na</v>
      </c>
      <c r="G1511">
        <v>16</v>
      </c>
      <c r="H1511" t="s">
        <v>49</v>
      </c>
      <c r="I1511" t="str">
        <f>VLOOKUP(H1511,lookups!$B$2:$C$32,2,FALSE)</f>
        <v>Y</v>
      </c>
      <c r="J1511">
        <v>3</v>
      </c>
      <c r="K1511" t="s">
        <v>10</v>
      </c>
      <c r="L1511">
        <v>1</v>
      </c>
      <c r="M1511">
        <v>0</v>
      </c>
    </row>
    <row r="1512" spans="1:13" x14ac:dyDescent="0.3">
      <c r="A1512">
        <v>2007</v>
      </c>
      <c r="B1512">
        <v>3</v>
      </c>
      <c r="C1512" t="s">
        <v>12</v>
      </c>
      <c r="D1512" t="str">
        <f>VLOOKUP(C1512,lookups!$F$2:$H$27,2,FALSE)</f>
        <v>na</v>
      </c>
      <c r="E1512" t="str">
        <f>VLOOKUP(C1512,lookups!$F$2:$H$27,3,FALSE)</f>
        <v>na</v>
      </c>
      <c r="F1512" t="str">
        <f>VLOOKUP(C1512,lookups!$F$2:$I$27,4,FALSE)</f>
        <v>na</v>
      </c>
      <c r="G1512">
        <v>16</v>
      </c>
      <c r="H1512" t="s">
        <v>49</v>
      </c>
      <c r="I1512" t="str">
        <f>VLOOKUP(H1512,lookups!$B$2:$C$32,2,FALSE)</f>
        <v>Y</v>
      </c>
      <c r="J1512">
        <v>4</v>
      </c>
      <c r="K1512" t="s">
        <v>10</v>
      </c>
      <c r="L1512">
        <v>1</v>
      </c>
      <c r="M1512">
        <v>0</v>
      </c>
    </row>
    <row r="1513" spans="1:13" x14ac:dyDescent="0.3">
      <c r="A1513">
        <v>2007</v>
      </c>
      <c r="B1513">
        <v>3</v>
      </c>
      <c r="C1513" t="s">
        <v>12</v>
      </c>
      <c r="D1513" t="str">
        <f>VLOOKUP(C1513,lookups!$F$2:$H$27,2,FALSE)</f>
        <v>na</v>
      </c>
      <c r="E1513" t="str">
        <f>VLOOKUP(C1513,lookups!$F$2:$H$27,3,FALSE)</f>
        <v>na</v>
      </c>
      <c r="F1513" t="str">
        <f>VLOOKUP(C1513,lookups!$F$2:$I$27,4,FALSE)</f>
        <v>na</v>
      </c>
      <c r="G1513">
        <v>16</v>
      </c>
      <c r="H1513" t="s">
        <v>49</v>
      </c>
      <c r="I1513" t="str">
        <f>VLOOKUP(H1513,lookups!$B$2:$C$32,2,FALSE)</f>
        <v>Y</v>
      </c>
      <c r="J1513">
        <v>5</v>
      </c>
      <c r="K1513" t="s">
        <v>10</v>
      </c>
      <c r="L1513">
        <v>1</v>
      </c>
      <c r="M1513">
        <v>0</v>
      </c>
    </row>
    <row r="1514" spans="1:13" x14ac:dyDescent="0.3">
      <c r="A1514">
        <v>2007</v>
      </c>
      <c r="B1514">
        <v>4</v>
      </c>
      <c r="C1514" t="s">
        <v>13</v>
      </c>
      <c r="D1514">
        <f>VLOOKUP(C1514,lookups!$F$2:$H$27,2,FALSE)</f>
        <v>10</v>
      </c>
      <c r="E1514" t="str">
        <f>VLOOKUP(C1514,lookups!$F$2:$H$27,3,FALSE)</f>
        <v>WCVI Troll</v>
      </c>
      <c r="F1514">
        <f>VLOOKUP(C1514,lookups!$F$2:$I$27,4,FALSE)</f>
        <v>6</v>
      </c>
      <c r="G1514">
        <v>16</v>
      </c>
      <c r="H1514" t="s">
        <v>49</v>
      </c>
      <c r="I1514" t="str">
        <f>VLOOKUP(H1514,lookups!$B$2:$C$32,2,FALSE)</f>
        <v>Y</v>
      </c>
      <c r="J1514">
        <v>2</v>
      </c>
      <c r="K1514" t="s">
        <v>10</v>
      </c>
      <c r="L1514">
        <v>1</v>
      </c>
      <c r="M1514">
        <v>0</v>
      </c>
    </row>
    <row r="1515" spans="1:13" x14ac:dyDescent="0.3">
      <c r="A1515">
        <v>2007</v>
      </c>
      <c r="B1515">
        <v>4</v>
      </c>
      <c r="C1515" t="s">
        <v>13</v>
      </c>
      <c r="D1515">
        <f>VLOOKUP(C1515,lookups!$F$2:$H$27,2,FALSE)</f>
        <v>10</v>
      </c>
      <c r="E1515" t="str">
        <f>VLOOKUP(C1515,lookups!$F$2:$H$27,3,FALSE)</f>
        <v>WCVI Troll</v>
      </c>
      <c r="F1515">
        <f>VLOOKUP(C1515,lookups!$F$2:$I$27,4,FALSE)</f>
        <v>6</v>
      </c>
      <c r="G1515">
        <v>16</v>
      </c>
      <c r="H1515" t="s">
        <v>49</v>
      </c>
      <c r="I1515" t="str">
        <f>VLOOKUP(H1515,lookups!$B$2:$C$32,2,FALSE)</f>
        <v>Y</v>
      </c>
      <c r="J1515">
        <v>3</v>
      </c>
      <c r="K1515" t="s">
        <v>10</v>
      </c>
      <c r="L1515">
        <v>1</v>
      </c>
      <c r="M1515">
        <v>119.47</v>
      </c>
    </row>
    <row r="1516" spans="1:13" x14ac:dyDescent="0.3">
      <c r="A1516">
        <v>2007</v>
      </c>
      <c r="B1516">
        <v>4</v>
      </c>
      <c r="C1516" t="s">
        <v>13</v>
      </c>
      <c r="D1516">
        <f>VLOOKUP(C1516,lookups!$F$2:$H$27,2,FALSE)</f>
        <v>10</v>
      </c>
      <c r="E1516" t="str">
        <f>VLOOKUP(C1516,lookups!$F$2:$H$27,3,FALSE)</f>
        <v>WCVI Troll</v>
      </c>
      <c r="F1516">
        <f>VLOOKUP(C1516,lookups!$F$2:$I$27,4,FALSE)</f>
        <v>6</v>
      </c>
      <c r="G1516">
        <v>16</v>
      </c>
      <c r="H1516" t="s">
        <v>49</v>
      </c>
      <c r="I1516" t="str">
        <f>VLOOKUP(H1516,lookups!$B$2:$C$32,2,FALSE)</f>
        <v>Y</v>
      </c>
      <c r="J1516">
        <v>4</v>
      </c>
      <c r="K1516" t="s">
        <v>10</v>
      </c>
      <c r="L1516">
        <v>1</v>
      </c>
      <c r="M1516">
        <v>23.33</v>
      </c>
    </row>
    <row r="1517" spans="1:13" x14ac:dyDescent="0.3">
      <c r="A1517">
        <v>2007</v>
      </c>
      <c r="B1517">
        <v>4</v>
      </c>
      <c r="C1517" t="s">
        <v>13</v>
      </c>
      <c r="D1517">
        <f>VLOOKUP(C1517,lookups!$F$2:$H$27,2,FALSE)</f>
        <v>10</v>
      </c>
      <c r="E1517" t="str">
        <f>VLOOKUP(C1517,lookups!$F$2:$H$27,3,FALSE)</f>
        <v>WCVI Troll</v>
      </c>
      <c r="F1517">
        <f>VLOOKUP(C1517,lookups!$F$2:$I$27,4,FALSE)</f>
        <v>6</v>
      </c>
      <c r="G1517">
        <v>16</v>
      </c>
      <c r="H1517" t="s">
        <v>49</v>
      </c>
      <c r="I1517" t="str">
        <f>VLOOKUP(H1517,lookups!$B$2:$C$32,2,FALSE)</f>
        <v>Y</v>
      </c>
      <c r="J1517">
        <v>5</v>
      </c>
      <c r="K1517" t="s">
        <v>10</v>
      </c>
      <c r="L1517">
        <v>1</v>
      </c>
      <c r="M1517">
        <v>0</v>
      </c>
    </row>
    <row r="1518" spans="1:13" x14ac:dyDescent="0.3">
      <c r="A1518">
        <v>2007</v>
      </c>
      <c r="B1518">
        <v>5</v>
      </c>
      <c r="C1518" t="s">
        <v>14</v>
      </c>
      <c r="D1518" t="str">
        <f>VLOOKUP(C1518,lookups!$F$2:$H$27,2,FALSE)</f>
        <v>na</v>
      </c>
      <c r="E1518" t="str">
        <f>VLOOKUP(C1518,lookups!$F$2:$H$27,3,FALSE)</f>
        <v>na</v>
      </c>
      <c r="F1518" t="str">
        <f>VLOOKUP(C1518,lookups!$F$2:$I$27,4,FALSE)</f>
        <v>na</v>
      </c>
      <c r="G1518">
        <v>16</v>
      </c>
      <c r="H1518" t="s">
        <v>49</v>
      </c>
      <c r="I1518" t="str">
        <f>VLOOKUP(H1518,lookups!$B$2:$C$32,2,FALSE)</f>
        <v>Y</v>
      </c>
      <c r="J1518">
        <v>2</v>
      </c>
      <c r="K1518" t="s">
        <v>10</v>
      </c>
      <c r="L1518">
        <v>1</v>
      </c>
      <c r="M1518">
        <v>0</v>
      </c>
    </row>
    <row r="1519" spans="1:13" x14ac:dyDescent="0.3">
      <c r="A1519">
        <v>2007</v>
      </c>
      <c r="B1519">
        <v>5</v>
      </c>
      <c r="C1519" t="s">
        <v>14</v>
      </c>
      <c r="D1519" t="str">
        <f>VLOOKUP(C1519,lookups!$F$2:$H$27,2,FALSE)</f>
        <v>na</v>
      </c>
      <c r="E1519" t="str">
        <f>VLOOKUP(C1519,lookups!$F$2:$H$27,3,FALSE)</f>
        <v>na</v>
      </c>
      <c r="F1519" t="str">
        <f>VLOOKUP(C1519,lookups!$F$2:$I$27,4,FALSE)</f>
        <v>na</v>
      </c>
      <c r="G1519">
        <v>16</v>
      </c>
      <c r="H1519" t="s">
        <v>49</v>
      </c>
      <c r="I1519" t="str">
        <f>VLOOKUP(H1519,lookups!$B$2:$C$32,2,FALSE)</f>
        <v>Y</v>
      </c>
      <c r="J1519">
        <v>3</v>
      </c>
      <c r="K1519" t="s">
        <v>10</v>
      </c>
      <c r="L1519">
        <v>1</v>
      </c>
      <c r="M1519">
        <v>0</v>
      </c>
    </row>
    <row r="1520" spans="1:13" x14ac:dyDescent="0.3">
      <c r="A1520">
        <v>2007</v>
      </c>
      <c r="B1520">
        <v>5</v>
      </c>
      <c r="C1520" t="s">
        <v>14</v>
      </c>
      <c r="D1520" t="str">
        <f>VLOOKUP(C1520,lookups!$F$2:$H$27,2,FALSE)</f>
        <v>na</v>
      </c>
      <c r="E1520" t="str">
        <f>VLOOKUP(C1520,lookups!$F$2:$H$27,3,FALSE)</f>
        <v>na</v>
      </c>
      <c r="F1520" t="str">
        <f>VLOOKUP(C1520,lookups!$F$2:$I$27,4,FALSE)</f>
        <v>na</v>
      </c>
      <c r="G1520">
        <v>16</v>
      </c>
      <c r="H1520" t="s">
        <v>49</v>
      </c>
      <c r="I1520" t="str">
        <f>VLOOKUP(H1520,lookups!$B$2:$C$32,2,FALSE)</f>
        <v>Y</v>
      </c>
      <c r="J1520">
        <v>4</v>
      </c>
      <c r="K1520" t="s">
        <v>10</v>
      </c>
      <c r="L1520">
        <v>1</v>
      </c>
      <c r="M1520">
        <v>0</v>
      </c>
    </row>
    <row r="1521" spans="1:13" x14ac:dyDescent="0.3">
      <c r="A1521">
        <v>2007</v>
      </c>
      <c r="B1521">
        <v>5</v>
      </c>
      <c r="C1521" t="s">
        <v>14</v>
      </c>
      <c r="D1521" t="str">
        <f>VLOOKUP(C1521,lookups!$F$2:$H$27,2,FALSE)</f>
        <v>na</v>
      </c>
      <c r="E1521" t="str">
        <f>VLOOKUP(C1521,lookups!$F$2:$H$27,3,FALSE)</f>
        <v>na</v>
      </c>
      <c r="F1521" t="str">
        <f>VLOOKUP(C1521,lookups!$F$2:$I$27,4,FALSE)</f>
        <v>na</v>
      </c>
      <c r="G1521">
        <v>16</v>
      </c>
      <c r="H1521" t="s">
        <v>49</v>
      </c>
      <c r="I1521" t="str">
        <f>VLOOKUP(H1521,lookups!$B$2:$C$32,2,FALSE)</f>
        <v>Y</v>
      </c>
      <c r="J1521">
        <v>5</v>
      </c>
      <c r="K1521" t="s">
        <v>10</v>
      </c>
      <c r="L1521">
        <v>1</v>
      </c>
      <c r="M1521">
        <v>0</v>
      </c>
    </row>
    <row r="1522" spans="1:13" x14ac:dyDescent="0.3">
      <c r="A1522">
        <v>2007</v>
      </c>
      <c r="B1522">
        <v>6</v>
      </c>
      <c r="C1522" t="s">
        <v>15</v>
      </c>
      <c r="D1522" t="str">
        <f>VLOOKUP(C1522,lookups!$F$2:$H$27,2,FALSE)</f>
        <v>na</v>
      </c>
      <c r="E1522" t="str">
        <f>VLOOKUP(C1522,lookups!$F$2:$H$27,3,FALSE)</f>
        <v>na</v>
      </c>
      <c r="F1522" t="str">
        <f>VLOOKUP(C1522,lookups!$F$2:$I$27,4,FALSE)</f>
        <v>na</v>
      </c>
      <c r="G1522">
        <v>16</v>
      </c>
      <c r="H1522" t="s">
        <v>49</v>
      </c>
      <c r="I1522" t="str">
        <f>VLOOKUP(H1522,lookups!$B$2:$C$32,2,FALSE)</f>
        <v>Y</v>
      </c>
      <c r="J1522">
        <v>2</v>
      </c>
      <c r="K1522" t="s">
        <v>10</v>
      </c>
      <c r="L1522">
        <v>1</v>
      </c>
      <c r="M1522">
        <v>0</v>
      </c>
    </row>
    <row r="1523" spans="1:13" x14ac:dyDescent="0.3">
      <c r="A1523">
        <v>2007</v>
      </c>
      <c r="B1523">
        <v>6</v>
      </c>
      <c r="C1523" t="s">
        <v>15</v>
      </c>
      <c r="D1523" t="str">
        <f>VLOOKUP(C1523,lookups!$F$2:$H$27,2,FALSE)</f>
        <v>na</v>
      </c>
      <c r="E1523" t="str">
        <f>VLOOKUP(C1523,lookups!$F$2:$H$27,3,FALSE)</f>
        <v>na</v>
      </c>
      <c r="F1523" t="str">
        <f>VLOOKUP(C1523,lookups!$F$2:$I$27,4,FALSE)</f>
        <v>na</v>
      </c>
      <c r="G1523">
        <v>16</v>
      </c>
      <c r="H1523" t="s">
        <v>49</v>
      </c>
      <c r="I1523" t="str">
        <f>VLOOKUP(H1523,lookups!$B$2:$C$32,2,FALSE)</f>
        <v>Y</v>
      </c>
      <c r="J1523">
        <v>3</v>
      </c>
      <c r="K1523" t="s">
        <v>10</v>
      </c>
      <c r="L1523">
        <v>1</v>
      </c>
      <c r="M1523">
        <v>0</v>
      </c>
    </row>
    <row r="1524" spans="1:13" x14ac:dyDescent="0.3">
      <c r="A1524">
        <v>2007</v>
      </c>
      <c r="B1524">
        <v>6</v>
      </c>
      <c r="C1524" t="s">
        <v>15</v>
      </c>
      <c r="D1524" t="str">
        <f>VLOOKUP(C1524,lookups!$F$2:$H$27,2,FALSE)</f>
        <v>na</v>
      </c>
      <c r="E1524" t="str">
        <f>VLOOKUP(C1524,lookups!$F$2:$H$27,3,FALSE)</f>
        <v>na</v>
      </c>
      <c r="F1524" t="str">
        <f>VLOOKUP(C1524,lookups!$F$2:$I$27,4,FALSE)</f>
        <v>na</v>
      </c>
      <c r="G1524">
        <v>16</v>
      </c>
      <c r="H1524" t="s">
        <v>49</v>
      </c>
      <c r="I1524" t="str">
        <f>VLOOKUP(H1524,lookups!$B$2:$C$32,2,FALSE)</f>
        <v>Y</v>
      </c>
      <c r="J1524">
        <v>4</v>
      </c>
      <c r="K1524" t="s">
        <v>10</v>
      </c>
      <c r="L1524">
        <v>1</v>
      </c>
      <c r="M1524">
        <v>0</v>
      </c>
    </row>
    <row r="1525" spans="1:13" x14ac:dyDescent="0.3">
      <c r="A1525">
        <v>2007</v>
      </c>
      <c r="B1525">
        <v>6</v>
      </c>
      <c r="C1525" t="s">
        <v>15</v>
      </c>
      <c r="D1525" t="str">
        <f>VLOOKUP(C1525,lookups!$F$2:$H$27,2,FALSE)</f>
        <v>na</v>
      </c>
      <c r="E1525" t="str">
        <f>VLOOKUP(C1525,lookups!$F$2:$H$27,3,FALSE)</f>
        <v>na</v>
      </c>
      <c r="F1525" t="str">
        <f>VLOOKUP(C1525,lookups!$F$2:$I$27,4,FALSE)</f>
        <v>na</v>
      </c>
      <c r="G1525">
        <v>16</v>
      </c>
      <c r="H1525" t="s">
        <v>49</v>
      </c>
      <c r="I1525" t="str">
        <f>VLOOKUP(H1525,lookups!$B$2:$C$32,2,FALSE)</f>
        <v>Y</v>
      </c>
      <c r="J1525">
        <v>5</v>
      </c>
      <c r="K1525" t="s">
        <v>10</v>
      </c>
      <c r="L1525">
        <v>1</v>
      </c>
      <c r="M1525">
        <v>0</v>
      </c>
    </row>
    <row r="1526" spans="1:13" x14ac:dyDescent="0.3">
      <c r="A1526">
        <v>2007</v>
      </c>
      <c r="B1526">
        <v>7</v>
      </c>
      <c r="C1526" t="s">
        <v>16</v>
      </c>
      <c r="D1526">
        <f>VLOOKUP(C1526,lookups!$F$2:$H$27,2,FALSE)</f>
        <v>2</v>
      </c>
      <c r="E1526" t="str">
        <f>VLOOKUP(C1526,lookups!$F$2:$H$27,3,FALSE)</f>
        <v>SEAK Net</v>
      </c>
      <c r="F1526">
        <f>VLOOKUP(C1526,lookups!$F$2:$I$27,4,FALSE)</f>
        <v>1</v>
      </c>
      <c r="G1526">
        <v>16</v>
      </c>
      <c r="H1526" t="s">
        <v>49</v>
      </c>
      <c r="I1526" t="str">
        <f>VLOOKUP(H1526,lookups!$B$2:$C$32,2,FALSE)</f>
        <v>Y</v>
      </c>
      <c r="J1526">
        <v>2</v>
      </c>
      <c r="K1526" t="s">
        <v>10</v>
      </c>
      <c r="L1526">
        <v>1</v>
      </c>
      <c r="M1526">
        <v>8.0299999999999994</v>
      </c>
    </row>
    <row r="1527" spans="1:13" x14ac:dyDescent="0.3">
      <c r="A1527">
        <v>2007</v>
      </c>
      <c r="B1527">
        <v>7</v>
      </c>
      <c r="C1527" t="s">
        <v>16</v>
      </c>
      <c r="D1527">
        <f>VLOOKUP(C1527,lookups!$F$2:$H$27,2,FALSE)</f>
        <v>2</v>
      </c>
      <c r="E1527" t="str">
        <f>VLOOKUP(C1527,lookups!$F$2:$H$27,3,FALSE)</f>
        <v>SEAK Net</v>
      </c>
      <c r="F1527">
        <f>VLOOKUP(C1527,lookups!$F$2:$I$27,4,FALSE)</f>
        <v>1</v>
      </c>
      <c r="G1527">
        <v>16</v>
      </c>
      <c r="H1527" t="s">
        <v>49</v>
      </c>
      <c r="I1527" t="str">
        <f>VLOOKUP(H1527,lookups!$B$2:$C$32,2,FALSE)</f>
        <v>Y</v>
      </c>
      <c r="J1527">
        <v>3</v>
      </c>
      <c r="K1527" t="s">
        <v>10</v>
      </c>
      <c r="L1527">
        <v>1</v>
      </c>
      <c r="M1527">
        <v>0</v>
      </c>
    </row>
    <row r="1528" spans="1:13" x14ac:dyDescent="0.3">
      <c r="A1528">
        <v>2007</v>
      </c>
      <c r="B1528">
        <v>7</v>
      </c>
      <c r="C1528" t="s">
        <v>16</v>
      </c>
      <c r="D1528">
        <f>VLOOKUP(C1528,lookups!$F$2:$H$27,2,FALSE)</f>
        <v>2</v>
      </c>
      <c r="E1528" t="str">
        <f>VLOOKUP(C1528,lookups!$F$2:$H$27,3,FALSE)</f>
        <v>SEAK Net</v>
      </c>
      <c r="F1528">
        <f>VLOOKUP(C1528,lookups!$F$2:$I$27,4,FALSE)</f>
        <v>1</v>
      </c>
      <c r="G1528">
        <v>16</v>
      </c>
      <c r="H1528" t="s">
        <v>49</v>
      </c>
      <c r="I1528" t="str">
        <f>VLOOKUP(H1528,lookups!$B$2:$C$32,2,FALSE)</f>
        <v>Y</v>
      </c>
      <c r="J1528">
        <v>4</v>
      </c>
      <c r="K1528" t="s">
        <v>10</v>
      </c>
      <c r="L1528">
        <v>1</v>
      </c>
      <c r="M1528">
        <v>0</v>
      </c>
    </row>
    <row r="1529" spans="1:13" x14ac:dyDescent="0.3">
      <c r="A1529">
        <v>2007</v>
      </c>
      <c r="B1529">
        <v>7</v>
      </c>
      <c r="C1529" t="s">
        <v>16</v>
      </c>
      <c r="D1529">
        <f>VLOOKUP(C1529,lookups!$F$2:$H$27,2,FALSE)</f>
        <v>2</v>
      </c>
      <c r="E1529" t="str">
        <f>VLOOKUP(C1529,lookups!$F$2:$H$27,3,FALSE)</f>
        <v>SEAK Net</v>
      </c>
      <c r="F1529">
        <f>VLOOKUP(C1529,lookups!$F$2:$I$27,4,FALSE)</f>
        <v>1</v>
      </c>
      <c r="G1529">
        <v>16</v>
      </c>
      <c r="H1529" t="s">
        <v>49</v>
      </c>
      <c r="I1529" t="str">
        <f>VLOOKUP(H1529,lookups!$B$2:$C$32,2,FALSE)</f>
        <v>Y</v>
      </c>
      <c r="J1529">
        <v>5</v>
      </c>
      <c r="K1529" t="s">
        <v>10</v>
      </c>
      <c r="L1529">
        <v>1</v>
      </c>
      <c r="M1529">
        <v>0</v>
      </c>
    </row>
    <row r="1530" spans="1:13" x14ac:dyDescent="0.3">
      <c r="A1530">
        <v>2007</v>
      </c>
      <c r="B1530">
        <v>8</v>
      </c>
      <c r="C1530" t="s">
        <v>17</v>
      </c>
      <c r="D1530">
        <f>VLOOKUP(C1530,lookups!$F$2:$H$27,2,FALSE)</f>
        <v>4</v>
      </c>
      <c r="E1530" t="str">
        <f>VLOOKUP(C1530,lookups!$F$2:$H$27,3,FALSE)</f>
        <v>N/C BC Net</v>
      </c>
      <c r="F1530">
        <f>VLOOKUP(C1530,lookups!$F$2:$I$27,4,FALSE)</f>
        <v>3</v>
      </c>
      <c r="G1530">
        <v>16</v>
      </c>
      <c r="H1530" t="s">
        <v>49</v>
      </c>
      <c r="I1530" t="str">
        <f>VLOOKUP(H1530,lookups!$B$2:$C$32,2,FALSE)</f>
        <v>Y</v>
      </c>
      <c r="J1530">
        <v>2</v>
      </c>
      <c r="K1530" t="s">
        <v>10</v>
      </c>
      <c r="L1530">
        <v>1</v>
      </c>
      <c r="M1530">
        <v>7.3</v>
      </c>
    </row>
    <row r="1531" spans="1:13" x14ac:dyDescent="0.3">
      <c r="A1531">
        <v>2007</v>
      </c>
      <c r="B1531">
        <v>8</v>
      </c>
      <c r="C1531" t="s">
        <v>17</v>
      </c>
      <c r="D1531">
        <f>VLOOKUP(C1531,lookups!$F$2:$H$27,2,FALSE)</f>
        <v>4</v>
      </c>
      <c r="E1531" t="str">
        <f>VLOOKUP(C1531,lookups!$F$2:$H$27,3,FALSE)</f>
        <v>N/C BC Net</v>
      </c>
      <c r="F1531">
        <f>VLOOKUP(C1531,lookups!$F$2:$I$27,4,FALSE)</f>
        <v>3</v>
      </c>
      <c r="G1531">
        <v>16</v>
      </c>
      <c r="H1531" t="s">
        <v>49</v>
      </c>
      <c r="I1531" t="str">
        <f>VLOOKUP(H1531,lookups!$B$2:$C$32,2,FALSE)</f>
        <v>Y</v>
      </c>
      <c r="J1531">
        <v>3</v>
      </c>
      <c r="K1531" t="s">
        <v>10</v>
      </c>
      <c r="L1531">
        <v>1</v>
      </c>
      <c r="M1531">
        <v>13.38</v>
      </c>
    </row>
    <row r="1532" spans="1:13" x14ac:dyDescent="0.3">
      <c r="A1532">
        <v>2007</v>
      </c>
      <c r="B1532">
        <v>8</v>
      </c>
      <c r="C1532" t="s">
        <v>17</v>
      </c>
      <c r="D1532">
        <f>VLOOKUP(C1532,lookups!$F$2:$H$27,2,FALSE)</f>
        <v>4</v>
      </c>
      <c r="E1532" t="str">
        <f>VLOOKUP(C1532,lookups!$F$2:$H$27,3,FALSE)</f>
        <v>N/C BC Net</v>
      </c>
      <c r="F1532">
        <f>VLOOKUP(C1532,lookups!$F$2:$I$27,4,FALSE)</f>
        <v>3</v>
      </c>
      <c r="G1532">
        <v>16</v>
      </c>
      <c r="H1532" t="s">
        <v>49</v>
      </c>
      <c r="I1532" t="str">
        <f>VLOOKUP(H1532,lookups!$B$2:$C$32,2,FALSE)</f>
        <v>Y</v>
      </c>
      <c r="J1532">
        <v>4</v>
      </c>
      <c r="K1532" t="s">
        <v>10</v>
      </c>
      <c r="L1532">
        <v>1</v>
      </c>
      <c r="M1532">
        <v>0</v>
      </c>
    </row>
    <row r="1533" spans="1:13" x14ac:dyDescent="0.3">
      <c r="A1533">
        <v>2007</v>
      </c>
      <c r="B1533">
        <v>8</v>
      </c>
      <c r="C1533" t="s">
        <v>17</v>
      </c>
      <c r="D1533">
        <f>VLOOKUP(C1533,lookups!$F$2:$H$27,2,FALSE)</f>
        <v>4</v>
      </c>
      <c r="E1533" t="str">
        <f>VLOOKUP(C1533,lookups!$F$2:$H$27,3,FALSE)</f>
        <v>N/C BC Net</v>
      </c>
      <c r="F1533">
        <f>VLOOKUP(C1533,lookups!$F$2:$I$27,4,FALSE)</f>
        <v>3</v>
      </c>
      <c r="G1533">
        <v>16</v>
      </c>
      <c r="H1533" t="s">
        <v>49</v>
      </c>
      <c r="I1533" t="str">
        <f>VLOOKUP(H1533,lookups!$B$2:$C$32,2,FALSE)</f>
        <v>Y</v>
      </c>
      <c r="J1533">
        <v>5</v>
      </c>
      <c r="K1533" t="s">
        <v>10</v>
      </c>
      <c r="L1533">
        <v>1</v>
      </c>
      <c r="M1533">
        <v>0</v>
      </c>
    </row>
    <row r="1534" spans="1:13" x14ac:dyDescent="0.3">
      <c r="A1534">
        <v>2007</v>
      </c>
      <c r="B1534">
        <v>9</v>
      </c>
      <c r="C1534" t="s">
        <v>18</v>
      </c>
      <c r="D1534" t="str">
        <f>VLOOKUP(C1534,lookups!$F$2:$H$27,2,FALSE)</f>
        <v>na</v>
      </c>
      <c r="E1534" t="str">
        <f>VLOOKUP(C1534,lookups!$F$2:$H$27,3,FALSE)</f>
        <v>na</v>
      </c>
      <c r="F1534" t="str">
        <f>VLOOKUP(C1534,lookups!$F$2:$I$27,4,FALSE)</f>
        <v>na</v>
      </c>
      <c r="G1534">
        <v>16</v>
      </c>
      <c r="H1534" t="s">
        <v>49</v>
      </c>
      <c r="I1534" t="str">
        <f>VLOOKUP(H1534,lookups!$B$2:$C$32,2,FALSE)</f>
        <v>Y</v>
      </c>
      <c r="J1534">
        <v>2</v>
      </c>
      <c r="K1534" t="s">
        <v>10</v>
      </c>
      <c r="L1534">
        <v>1</v>
      </c>
      <c r="M1534">
        <v>5.33</v>
      </c>
    </row>
    <row r="1535" spans="1:13" x14ac:dyDescent="0.3">
      <c r="A1535">
        <v>2007</v>
      </c>
      <c r="B1535">
        <v>9</v>
      </c>
      <c r="C1535" t="s">
        <v>18</v>
      </c>
      <c r="D1535" t="str">
        <f>VLOOKUP(C1535,lookups!$F$2:$H$27,2,FALSE)</f>
        <v>na</v>
      </c>
      <c r="E1535" t="str">
        <f>VLOOKUP(C1535,lookups!$F$2:$H$27,3,FALSE)</f>
        <v>na</v>
      </c>
      <c r="F1535" t="str">
        <f>VLOOKUP(C1535,lookups!$F$2:$I$27,4,FALSE)</f>
        <v>na</v>
      </c>
      <c r="G1535">
        <v>16</v>
      </c>
      <c r="H1535" t="s">
        <v>49</v>
      </c>
      <c r="I1535" t="str">
        <f>VLOOKUP(H1535,lookups!$B$2:$C$32,2,FALSE)</f>
        <v>Y</v>
      </c>
      <c r="J1535">
        <v>3</v>
      </c>
      <c r="K1535" t="s">
        <v>10</v>
      </c>
      <c r="L1535">
        <v>1</v>
      </c>
      <c r="M1535">
        <v>0.85</v>
      </c>
    </row>
    <row r="1536" spans="1:13" x14ac:dyDescent="0.3">
      <c r="A1536">
        <v>2007</v>
      </c>
      <c r="B1536">
        <v>9</v>
      </c>
      <c r="C1536" t="s">
        <v>18</v>
      </c>
      <c r="D1536" t="str">
        <f>VLOOKUP(C1536,lookups!$F$2:$H$27,2,FALSE)</f>
        <v>na</v>
      </c>
      <c r="E1536" t="str">
        <f>VLOOKUP(C1536,lookups!$F$2:$H$27,3,FALSE)</f>
        <v>na</v>
      </c>
      <c r="F1536" t="str">
        <f>VLOOKUP(C1536,lookups!$F$2:$I$27,4,FALSE)</f>
        <v>na</v>
      </c>
      <c r="G1536">
        <v>16</v>
      </c>
      <c r="H1536" t="s">
        <v>49</v>
      </c>
      <c r="I1536" t="str">
        <f>VLOOKUP(H1536,lookups!$B$2:$C$32,2,FALSE)</f>
        <v>Y</v>
      </c>
      <c r="J1536">
        <v>4</v>
      </c>
      <c r="K1536" t="s">
        <v>10</v>
      </c>
      <c r="L1536">
        <v>1</v>
      </c>
      <c r="M1536">
        <v>0</v>
      </c>
    </row>
    <row r="1537" spans="1:13" x14ac:dyDescent="0.3">
      <c r="A1537">
        <v>2007</v>
      </c>
      <c r="B1537">
        <v>9</v>
      </c>
      <c r="C1537" t="s">
        <v>18</v>
      </c>
      <c r="D1537" t="str">
        <f>VLOOKUP(C1537,lookups!$F$2:$H$27,2,FALSE)</f>
        <v>na</v>
      </c>
      <c r="E1537" t="str">
        <f>VLOOKUP(C1537,lookups!$F$2:$H$27,3,FALSE)</f>
        <v>na</v>
      </c>
      <c r="F1537" t="str">
        <f>VLOOKUP(C1537,lookups!$F$2:$I$27,4,FALSE)</f>
        <v>na</v>
      </c>
      <c r="G1537">
        <v>16</v>
      </c>
      <c r="H1537" t="s">
        <v>49</v>
      </c>
      <c r="I1537" t="str">
        <f>VLOOKUP(H1537,lookups!$B$2:$C$32,2,FALSE)</f>
        <v>Y</v>
      </c>
      <c r="J1537">
        <v>5</v>
      </c>
      <c r="K1537" t="s">
        <v>10</v>
      </c>
      <c r="L1537">
        <v>1</v>
      </c>
      <c r="M1537">
        <v>0</v>
      </c>
    </row>
    <row r="1538" spans="1:13" x14ac:dyDescent="0.3">
      <c r="A1538">
        <v>2007</v>
      </c>
      <c r="B1538">
        <v>10</v>
      </c>
      <c r="C1538" t="s">
        <v>19</v>
      </c>
      <c r="D1538">
        <f>VLOOKUP(C1538,lookups!$F$2:$H$27,2,FALSE)</f>
        <v>5</v>
      </c>
      <c r="E1538" t="str">
        <f>VLOOKUP(C1538,lookups!$F$2:$H$27,3,FALSE)</f>
        <v>WCVI Net</v>
      </c>
      <c r="F1538">
        <f>VLOOKUP(C1538,lookups!$F$2:$I$27,4,FALSE)</f>
        <v>4</v>
      </c>
      <c r="G1538">
        <v>16</v>
      </c>
      <c r="H1538" t="s">
        <v>49</v>
      </c>
      <c r="I1538" t="str">
        <f>VLOOKUP(H1538,lookups!$B$2:$C$32,2,FALSE)</f>
        <v>Y</v>
      </c>
      <c r="J1538">
        <v>2</v>
      </c>
      <c r="K1538" t="s">
        <v>10</v>
      </c>
      <c r="L1538">
        <v>1</v>
      </c>
      <c r="M1538">
        <v>21.12</v>
      </c>
    </row>
    <row r="1539" spans="1:13" x14ac:dyDescent="0.3">
      <c r="A1539">
        <v>2007</v>
      </c>
      <c r="B1539">
        <v>10</v>
      </c>
      <c r="C1539" t="s">
        <v>19</v>
      </c>
      <c r="D1539">
        <f>VLOOKUP(C1539,lookups!$F$2:$H$27,2,FALSE)</f>
        <v>5</v>
      </c>
      <c r="E1539" t="str">
        <f>VLOOKUP(C1539,lookups!$F$2:$H$27,3,FALSE)</f>
        <v>WCVI Net</v>
      </c>
      <c r="F1539">
        <f>VLOOKUP(C1539,lookups!$F$2:$I$27,4,FALSE)</f>
        <v>4</v>
      </c>
      <c r="G1539">
        <v>16</v>
      </c>
      <c r="H1539" t="s">
        <v>49</v>
      </c>
      <c r="I1539" t="str">
        <f>VLOOKUP(H1539,lookups!$B$2:$C$32,2,FALSE)</f>
        <v>Y</v>
      </c>
      <c r="J1539">
        <v>3</v>
      </c>
      <c r="K1539" t="s">
        <v>10</v>
      </c>
      <c r="L1539">
        <v>1</v>
      </c>
      <c r="M1539">
        <v>25.23</v>
      </c>
    </row>
    <row r="1540" spans="1:13" x14ac:dyDescent="0.3">
      <c r="A1540">
        <v>2007</v>
      </c>
      <c r="B1540">
        <v>10</v>
      </c>
      <c r="C1540" t="s">
        <v>19</v>
      </c>
      <c r="D1540">
        <f>VLOOKUP(C1540,lookups!$F$2:$H$27,2,FALSE)</f>
        <v>5</v>
      </c>
      <c r="E1540" t="str">
        <f>VLOOKUP(C1540,lookups!$F$2:$H$27,3,FALSE)</f>
        <v>WCVI Net</v>
      </c>
      <c r="F1540">
        <f>VLOOKUP(C1540,lookups!$F$2:$I$27,4,FALSE)</f>
        <v>4</v>
      </c>
      <c r="G1540">
        <v>16</v>
      </c>
      <c r="H1540" t="s">
        <v>49</v>
      </c>
      <c r="I1540" t="str">
        <f>VLOOKUP(H1540,lookups!$B$2:$C$32,2,FALSE)</f>
        <v>Y</v>
      </c>
      <c r="J1540">
        <v>4</v>
      </c>
      <c r="K1540" t="s">
        <v>10</v>
      </c>
      <c r="L1540">
        <v>1</v>
      </c>
      <c r="M1540">
        <v>0</v>
      </c>
    </row>
    <row r="1541" spans="1:13" x14ac:dyDescent="0.3">
      <c r="A1541">
        <v>2007</v>
      </c>
      <c r="B1541">
        <v>10</v>
      </c>
      <c r="C1541" t="s">
        <v>19</v>
      </c>
      <c r="D1541">
        <f>VLOOKUP(C1541,lookups!$F$2:$H$27,2,FALSE)</f>
        <v>5</v>
      </c>
      <c r="E1541" t="str">
        <f>VLOOKUP(C1541,lookups!$F$2:$H$27,3,FALSE)</f>
        <v>WCVI Net</v>
      </c>
      <c r="F1541">
        <f>VLOOKUP(C1541,lookups!$F$2:$I$27,4,FALSE)</f>
        <v>4</v>
      </c>
      <c r="G1541">
        <v>16</v>
      </c>
      <c r="H1541" t="s">
        <v>49</v>
      </c>
      <c r="I1541" t="str">
        <f>VLOOKUP(H1541,lookups!$B$2:$C$32,2,FALSE)</f>
        <v>Y</v>
      </c>
      <c r="J1541">
        <v>5</v>
      </c>
      <c r="K1541" t="s">
        <v>10</v>
      </c>
      <c r="L1541">
        <v>1</v>
      </c>
      <c r="M1541">
        <v>0</v>
      </c>
    </row>
    <row r="1542" spans="1:13" x14ac:dyDescent="0.3">
      <c r="A1542">
        <v>2007</v>
      </c>
      <c r="B1542">
        <v>11</v>
      </c>
      <c r="C1542" t="s">
        <v>20</v>
      </c>
      <c r="D1542" t="str">
        <f>VLOOKUP(C1542,lookups!$F$2:$H$27,2,FALSE)</f>
        <v>6-7</v>
      </c>
      <c r="E1542" t="str">
        <f>VLOOKUP(C1542,lookups!$F$2:$H$27,3,FALSE)</f>
        <v>GeoStr/BC JDF Net</v>
      </c>
      <c r="F1542">
        <f>VLOOKUP(C1542,lookups!$F$2:$I$27,4,FALSE)</f>
        <v>5</v>
      </c>
      <c r="G1542">
        <v>16</v>
      </c>
      <c r="H1542" t="s">
        <v>49</v>
      </c>
      <c r="I1542" t="str">
        <f>VLOOKUP(H1542,lookups!$B$2:$C$32,2,FALSE)</f>
        <v>Y</v>
      </c>
      <c r="J1542">
        <v>2</v>
      </c>
      <c r="K1542" t="s">
        <v>10</v>
      </c>
      <c r="L1542">
        <v>1</v>
      </c>
      <c r="M1542">
        <v>7.0000000000000007E-2</v>
      </c>
    </row>
    <row r="1543" spans="1:13" x14ac:dyDescent="0.3">
      <c r="A1543">
        <v>2007</v>
      </c>
      <c r="B1543">
        <v>11</v>
      </c>
      <c r="C1543" t="s">
        <v>20</v>
      </c>
      <c r="D1543" t="str">
        <f>VLOOKUP(C1543,lookups!$F$2:$H$27,2,FALSE)</f>
        <v>6-7</v>
      </c>
      <c r="E1543" t="str">
        <f>VLOOKUP(C1543,lookups!$F$2:$H$27,3,FALSE)</f>
        <v>GeoStr/BC JDF Net</v>
      </c>
      <c r="F1543">
        <f>VLOOKUP(C1543,lookups!$F$2:$I$27,4,FALSE)</f>
        <v>5</v>
      </c>
      <c r="G1543">
        <v>16</v>
      </c>
      <c r="H1543" t="s">
        <v>49</v>
      </c>
      <c r="I1543" t="str">
        <f>VLOOKUP(H1543,lookups!$B$2:$C$32,2,FALSE)</f>
        <v>Y</v>
      </c>
      <c r="J1543">
        <v>3</v>
      </c>
      <c r="K1543" t="s">
        <v>10</v>
      </c>
      <c r="L1543">
        <v>1</v>
      </c>
      <c r="M1543">
        <v>0</v>
      </c>
    </row>
    <row r="1544" spans="1:13" x14ac:dyDescent="0.3">
      <c r="A1544">
        <v>2007</v>
      </c>
      <c r="B1544">
        <v>11</v>
      </c>
      <c r="C1544" t="s">
        <v>20</v>
      </c>
      <c r="D1544" t="str">
        <f>VLOOKUP(C1544,lookups!$F$2:$H$27,2,FALSE)</f>
        <v>6-7</v>
      </c>
      <c r="E1544" t="str">
        <f>VLOOKUP(C1544,lookups!$F$2:$H$27,3,FALSE)</f>
        <v>GeoStr/BC JDF Net</v>
      </c>
      <c r="F1544">
        <f>VLOOKUP(C1544,lookups!$F$2:$I$27,4,FALSE)</f>
        <v>5</v>
      </c>
      <c r="G1544">
        <v>16</v>
      </c>
      <c r="H1544" t="s">
        <v>49</v>
      </c>
      <c r="I1544" t="str">
        <f>VLOOKUP(H1544,lookups!$B$2:$C$32,2,FALSE)</f>
        <v>Y</v>
      </c>
      <c r="J1544">
        <v>4</v>
      </c>
      <c r="K1544" t="s">
        <v>10</v>
      </c>
      <c r="L1544">
        <v>1</v>
      </c>
      <c r="M1544">
        <v>0</v>
      </c>
    </row>
    <row r="1545" spans="1:13" x14ac:dyDescent="0.3">
      <c r="A1545">
        <v>2007</v>
      </c>
      <c r="B1545">
        <v>11</v>
      </c>
      <c r="C1545" t="s">
        <v>20</v>
      </c>
      <c r="D1545" t="str">
        <f>VLOOKUP(C1545,lookups!$F$2:$H$27,2,FALSE)</f>
        <v>6-7</v>
      </c>
      <c r="E1545" t="str">
        <f>VLOOKUP(C1545,lookups!$F$2:$H$27,3,FALSE)</f>
        <v>GeoStr/BC JDF Net</v>
      </c>
      <c r="F1545">
        <f>VLOOKUP(C1545,lookups!$F$2:$I$27,4,FALSE)</f>
        <v>5</v>
      </c>
      <c r="G1545">
        <v>16</v>
      </c>
      <c r="H1545" t="s">
        <v>49</v>
      </c>
      <c r="I1545" t="str">
        <f>VLOOKUP(H1545,lookups!$B$2:$C$32,2,FALSE)</f>
        <v>Y</v>
      </c>
      <c r="J1545">
        <v>5</v>
      </c>
      <c r="K1545" t="s">
        <v>10</v>
      </c>
      <c r="L1545">
        <v>1</v>
      </c>
      <c r="M1545">
        <v>0</v>
      </c>
    </row>
    <row r="1546" spans="1:13" x14ac:dyDescent="0.3">
      <c r="A1546">
        <v>2007</v>
      </c>
      <c r="B1546">
        <v>12</v>
      </c>
      <c r="C1546" t="s">
        <v>21</v>
      </c>
      <c r="D1546" t="str">
        <f>VLOOKUP(C1546,lookups!$F$2:$H$27,2,FALSE)</f>
        <v>na</v>
      </c>
      <c r="E1546" t="str">
        <f>VLOOKUP(C1546,lookups!$F$2:$H$27,3,FALSE)</f>
        <v>na</v>
      </c>
      <c r="F1546" t="str">
        <f>VLOOKUP(C1546,lookups!$F$2:$I$27,4,FALSE)</f>
        <v>na</v>
      </c>
      <c r="G1546">
        <v>16</v>
      </c>
      <c r="H1546" t="s">
        <v>49</v>
      </c>
      <c r="I1546" t="str">
        <f>VLOOKUP(H1546,lookups!$B$2:$C$32,2,FALSE)</f>
        <v>Y</v>
      </c>
      <c r="J1546">
        <v>2</v>
      </c>
      <c r="K1546" t="s">
        <v>10</v>
      </c>
      <c r="L1546">
        <v>1</v>
      </c>
      <c r="M1546">
        <v>0.01</v>
      </c>
    </row>
    <row r="1547" spans="1:13" x14ac:dyDescent="0.3">
      <c r="A1547">
        <v>2007</v>
      </c>
      <c r="B1547">
        <v>12</v>
      </c>
      <c r="C1547" t="s">
        <v>21</v>
      </c>
      <c r="D1547" t="str">
        <f>VLOOKUP(C1547,lookups!$F$2:$H$27,2,FALSE)</f>
        <v>na</v>
      </c>
      <c r="E1547" t="str">
        <f>VLOOKUP(C1547,lookups!$F$2:$H$27,3,FALSE)</f>
        <v>na</v>
      </c>
      <c r="F1547" t="str">
        <f>VLOOKUP(C1547,lookups!$F$2:$I$27,4,FALSE)</f>
        <v>na</v>
      </c>
      <c r="G1547">
        <v>16</v>
      </c>
      <c r="H1547" t="s">
        <v>49</v>
      </c>
      <c r="I1547" t="str">
        <f>VLOOKUP(H1547,lookups!$B$2:$C$32,2,FALSE)</f>
        <v>Y</v>
      </c>
      <c r="J1547">
        <v>3</v>
      </c>
      <c r="K1547" t="s">
        <v>10</v>
      </c>
      <c r="L1547">
        <v>1</v>
      </c>
      <c r="M1547">
        <v>0.05</v>
      </c>
    </row>
    <row r="1548" spans="1:13" x14ac:dyDescent="0.3">
      <c r="A1548">
        <v>2007</v>
      </c>
      <c r="B1548">
        <v>12</v>
      </c>
      <c r="C1548" t="s">
        <v>21</v>
      </c>
      <c r="D1548" t="str">
        <f>VLOOKUP(C1548,lookups!$F$2:$H$27,2,FALSE)</f>
        <v>na</v>
      </c>
      <c r="E1548" t="str">
        <f>VLOOKUP(C1548,lookups!$F$2:$H$27,3,FALSE)</f>
        <v>na</v>
      </c>
      <c r="F1548" t="str">
        <f>VLOOKUP(C1548,lookups!$F$2:$I$27,4,FALSE)</f>
        <v>na</v>
      </c>
      <c r="G1548">
        <v>16</v>
      </c>
      <c r="H1548" t="s">
        <v>49</v>
      </c>
      <c r="I1548" t="str">
        <f>VLOOKUP(H1548,lookups!$B$2:$C$32,2,FALSE)</f>
        <v>Y</v>
      </c>
      <c r="J1548">
        <v>4</v>
      </c>
      <c r="K1548" t="s">
        <v>10</v>
      </c>
      <c r="L1548">
        <v>1</v>
      </c>
      <c r="M1548">
        <v>0.08</v>
      </c>
    </row>
    <row r="1549" spans="1:13" x14ac:dyDescent="0.3">
      <c r="A1549">
        <v>2007</v>
      </c>
      <c r="B1549">
        <v>12</v>
      </c>
      <c r="C1549" t="s">
        <v>21</v>
      </c>
      <c r="D1549" t="str">
        <f>VLOOKUP(C1549,lookups!$F$2:$H$27,2,FALSE)</f>
        <v>na</v>
      </c>
      <c r="E1549" t="str">
        <f>VLOOKUP(C1549,lookups!$F$2:$H$27,3,FALSE)</f>
        <v>na</v>
      </c>
      <c r="F1549" t="str">
        <f>VLOOKUP(C1549,lookups!$F$2:$I$27,4,FALSE)</f>
        <v>na</v>
      </c>
      <c r="G1549">
        <v>16</v>
      </c>
      <c r="H1549" t="s">
        <v>49</v>
      </c>
      <c r="I1549" t="str">
        <f>VLOOKUP(H1549,lookups!$B$2:$C$32,2,FALSE)</f>
        <v>Y</v>
      </c>
      <c r="J1549">
        <v>5</v>
      </c>
      <c r="K1549" t="s">
        <v>10</v>
      </c>
      <c r="L1549">
        <v>1</v>
      </c>
      <c r="M1549">
        <v>0</v>
      </c>
    </row>
    <row r="1550" spans="1:13" x14ac:dyDescent="0.3">
      <c r="A1550">
        <v>2007</v>
      </c>
      <c r="B1550">
        <v>13</v>
      </c>
      <c r="C1550" t="s">
        <v>22</v>
      </c>
      <c r="D1550" t="str">
        <f>VLOOKUP(C1550,lookups!$F$2:$H$27,2,FALSE)</f>
        <v>na</v>
      </c>
      <c r="E1550" t="str">
        <f>VLOOKUP(C1550,lookups!$F$2:$H$27,3,FALSE)</f>
        <v>na</v>
      </c>
      <c r="F1550" t="str">
        <f>VLOOKUP(C1550,lookups!$F$2:$I$27,4,FALSE)</f>
        <v>na</v>
      </c>
      <c r="G1550">
        <v>16</v>
      </c>
      <c r="H1550" t="s">
        <v>49</v>
      </c>
      <c r="I1550" t="str">
        <f>VLOOKUP(H1550,lookups!$B$2:$C$32,2,FALSE)</f>
        <v>Y</v>
      </c>
      <c r="J1550">
        <v>2</v>
      </c>
      <c r="K1550" t="s">
        <v>10</v>
      </c>
      <c r="L1550">
        <v>1</v>
      </c>
      <c r="M1550">
        <v>0.48</v>
      </c>
    </row>
    <row r="1551" spans="1:13" x14ac:dyDescent="0.3">
      <c r="A1551">
        <v>2007</v>
      </c>
      <c r="B1551">
        <v>13</v>
      </c>
      <c r="C1551" t="s">
        <v>22</v>
      </c>
      <c r="D1551" t="str">
        <f>VLOOKUP(C1551,lookups!$F$2:$H$27,2,FALSE)</f>
        <v>na</v>
      </c>
      <c r="E1551" t="str">
        <f>VLOOKUP(C1551,lookups!$F$2:$H$27,3,FALSE)</f>
        <v>na</v>
      </c>
      <c r="F1551" t="str">
        <f>VLOOKUP(C1551,lookups!$F$2:$I$27,4,FALSE)</f>
        <v>na</v>
      </c>
      <c r="G1551">
        <v>16</v>
      </c>
      <c r="H1551" t="s">
        <v>49</v>
      </c>
      <c r="I1551" t="str">
        <f>VLOOKUP(H1551,lookups!$B$2:$C$32,2,FALSE)</f>
        <v>Y</v>
      </c>
      <c r="J1551">
        <v>3</v>
      </c>
      <c r="K1551" t="s">
        <v>10</v>
      </c>
      <c r="L1551">
        <v>1</v>
      </c>
      <c r="M1551">
        <v>12.09</v>
      </c>
    </row>
    <row r="1552" spans="1:13" x14ac:dyDescent="0.3">
      <c r="A1552">
        <v>2007</v>
      </c>
      <c r="B1552">
        <v>13</v>
      </c>
      <c r="C1552" t="s">
        <v>22</v>
      </c>
      <c r="D1552" t="str">
        <f>VLOOKUP(C1552,lookups!$F$2:$H$27,2,FALSE)</f>
        <v>na</v>
      </c>
      <c r="E1552" t="str">
        <f>VLOOKUP(C1552,lookups!$F$2:$H$27,3,FALSE)</f>
        <v>na</v>
      </c>
      <c r="F1552" t="str">
        <f>VLOOKUP(C1552,lookups!$F$2:$I$27,4,FALSE)</f>
        <v>na</v>
      </c>
      <c r="G1552">
        <v>16</v>
      </c>
      <c r="H1552" t="s">
        <v>49</v>
      </c>
      <c r="I1552" t="str">
        <f>VLOOKUP(H1552,lookups!$B$2:$C$32,2,FALSE)</f>
        <v>Y</v>
      </c>
      <c r="J1552">
        <v>4</v>
      </c>
      <c r="K1552" t="s">
        <v>10</v>
      </c>
      <c r="L1552">
        <v>1</v>
      </c>
      <c r="M1552">
        <v>15.92</v>
      </c>
    </row>
    <row r="1553" spans="1:13" x14ac:dyDescent="0.3">
      <c r="A1553">
        <v>2007</v>
      </c>
      <c r="B1553">
        <v>13</v>
      </c>
      <c r="C1553" t="s">
        <v>22</v>
      </c>
      <c r="D1553" t="str">
        <f>VLOOKUP(C1553,lookups!$F$2:$H$27,2,FALSE)</f>
        <v>na</v>
      </c>
      <c r="E1553" t="str">
        <f>VLOOKUP(C1553,lookups!$F$2:$H$27,3,FALSE)</f>
        <v>na</v>
      </c>
      <c r="F1553" t="str">
        <f>VLOOKUP(C1553,lookups!$F$2:$I$27,4,FALSE)</f>
        <v>na</v>
      </c>
      <c r="G1553">
        <v>16</v>
      </c>
      <c r="H1553" t="s">
        <v>49</v>
      </c>
      <c r="I1553" t="str">
        <f>VLOOKUP(H1553,lookups!$B$2:$C$32,2,FALSE)</f>
        <v>Y</v>
      </c>
      <c r="J1553">
        <v>5</v>
      </c>
      <c r="K1553" t="s">
        <v>10</v>
      </c>
      <c r="L1553">
        <v>1</v>
      </c>
      <c r="M1553">
        <v>0</v>
      </c>
    </row>
    <row r="1554" spans="1:13" x14ac:dyDescent="0.3">
      <c r="A1554">
        <v>2007</v>
      </c>
      <c r="B1554">
        <v>14</v>
      </c>
      <c r="C1554" t="s">
        <v>23</v>
      </c>
      <c r="D1554" t="str">
        <f>VLOOKUP(C1554,lookups!$F$2:$H$27,2,FALSE)</f>
        <v>na</v>
      </c>
      <c r="E1554" t="str">
        <f>VLOOKUP(C1554,lookups!$F$2:$H$27,3,FALSE)</f>
        <v>na</v>
      </c>
      <c r="F1554" t="str">
        <f>VLOOKUP(C1554,lookups!$F$2:$I$27,4,FALSE)</f>
        <v>na</v>
      </c>
      <c r="G1554">
        <v>16</v>
      </c>
      <c r="H1554" t="s">
        <v>49</v>
      </c>
      <c r="I1554" t="str">
        <f>VLOOKUP(H1554,lookups!$B$2:$C$32,2,FALSE)</f>
        <v>Y</v>
      </c>
      <c r="J1554">
        <v>2</v>
      </c>
      <c r="K1554" t="s">
        <v>10</v>
      </c>
      <c r="L1554">
        <v>1</v>
      </c>
      <c r="M1554">
        <v>0</v>
      </c>
    </row>
    <row r="1555" spans="1:13" x14ac:dyDescent="0.3">
      <c r="A1555">
        <v>2007</v>
      </c>
      <c r="B1555">
        <v>14</v>
      </c>
      <c r="C1555" t="s">
        <v>23</v>
      </c>
      <c r="D1555" t="str">
        <f>VLOOKUP(C1555,lookups!$F$2:$H$27,2,FALSE)</f>
        <v>na</v>
      </c>
      <c r="E1555" t="str">
        <f>VLOOKUP(C1555,lookups!$F$2:$H$27,3,FALSE)</f>
        <v>na</v>
      </c>
      <c r="F1555" t="str">
        <f>VLOOKUP(C1555,lookups!$F$2:$I$27,4,FALSE)</f>
        <v>na</v>
      </c>
      <c r="G1555">
        <v>16</v>
      </c>
      <c r="H1555" t="s">
        <v>49</v>
      </c>
      <c r="I1555" t="str">
        <f>VLOOKUP(H1555,lookups!$B$2:$C$32,2,FALSE)</f>
        <v>Y</v>
      </c>
      <c r="J1555">
        <v>3</v>
      </c>
      <c r="K1555" t="s">
        <v>10</v>
      </c>
      <c r="L1555">
        <v>1</v>
      </c>
      <c r="M1555">
        <v>0</v>
      </c>
    </row>
    <row r="1556" spans="1:13" x14ac:dyDescent="0.3">
      <c r="A1556">
        <v>2007</v>
      </c>
      <c r="B1556">
        <v>14</v>
      </c>
      <c r="C1556" t="s">
        <v>23</v>
      </c>
      <c r="D1556" t="str">
        <f>VLOOKUP(C1556,lookups!$F$2:$H$27,2,FALSE)</f>
        <v>na</v>
      </c>
      <c r="E1556" t="str">
        <f>VLOOKUP(C1556,lookups!$F$2:$H$27,3,FALSE)</f>
        <v>na</v>
      </c>
      <c r="F1556" t="str">
        <f>VLOOKUP(C1556,lookups!$F$2:$I$27,4,FALSE)</f>
        <v>na</v>
      </c>
      <c r="G1556">
        <v>16</v>
      </c>
      <c r="H1556" t="s">
        <v>49</v>
      </c>
      <c r="I1556" t="str">
        <f>VLOOKUP(H1556,lookups!$B$2:$C$32,2,FALSE)</f>
        <v>Y</v>
      </c>
      <c r="J1556">
        <v>4</v>
      </c>
      <c r="K1556" t="s">
        <v>10</v>
      </c>
      <c r="L1556">
        <v>1</v>
      </c>
      <c r="M1556">
        <v>0</v>
      </c>
    </row>
    <row r="1557" spans="1:13" x14ac:dyDescent="0.3">
      <c r="A1557">
        <v>2007</v>
      </c>
      <c r="B1557">
        <v>14</v>
      </c>
      <c r="C1557" t="s">
        <v>23</v>
      </c>
      <c r="D1557" t="str">
        <f>VLOOKUP(C1557,lookups!$F$2:$H$27,2,FALSE)</f>
        <v>na</v>
      </c>
      <c r="E1557" t="str">
        <f>VLOOKUP(C1557,lookups!$F$2:$H$27,3,FALSE)</f>
        <v>na</v>
      </c>
      <c r="F1557" t="str">
        <f>VLOOKUP(C1557,lookups!$F$2:$I$27,4,FALSE)</f>
        <v>na</v>
      </c>
      <c r="G1557">
        <v>16</v>
      </c>
      <c r="H1557" t="s">
        <v>49</v>
      </c>
      <c r="I1557" t="str">
        <f>VLOOKUP(H1557,lookups!$B$2:$C$32,2,FALSE)</f>
        <v>Y</v>
      </c>
      <c r="J1557">
        <v>5</v>
      </c>
      <c r="K1557" t="s">
        <v>10</v>
      </c>
      <c r="L1557">
        <v>1</v>
      </c>
      <c r="M1557">
        <v>0</v>
      </c>
    </row>
    <row r="1558" spans="1:13" x14ac:dyDescent="0.3">
      <c r="A1558">
        <v>2007</v>
      </c>
      <c r="B1558">
        <v>15</v>
      </c>
      <c r="C1558" t="s">
        <v>24</v>
      </c>
      <c r="D1558" t="str">
        <f>VLOOKUP(C1558,lookups!$F$2:$H$27,2,FALSE)</f>
        <v>na</v>
      </c>
      <c r="E1558" t="str">
        <f>VLOOKUP(C1558,lookups!$F$2:$H$27,3,FALSE)</f>
        <v>na</v>
      </c>
      <c r="F1558" t="str">
        <f>VLOOKUP(C1558,lookups!$F$2:$I$27,4,FALSE)</f>
        <v>na</v>
      </c>
      <c r="G1558">
        <v>16</v>
      </c>
      <c r="H1558" t="s">
        <v>49</v>
      </c>
      <c r="I1558" t="str">
        <f>VLOOKUP(H1558,lookups!$B$2:$C$32,2,FALSE)</f>
        <v>Y</v>
      </c>
      <c r="J1558">
        <v>2</v>
      </c>
      <c r="K1558" t="s">
        <v>10</v>
      </c>
      <c r="L1558">
        <v>1</v>
      </c>
      <c r="M1558">
        <v>0</v>
      </c>
    </row>
    <row r="1559" spans="1:13" x14ac:dyDescent="0.3">
      <c r="A1559">
        <v>2007</v>
      </c>
      <c r="B1559">
        <v>15</v>
      </c>
      <c r="C1559" t="s">
        <v>24</v>
      </c>
      <c r="D1559" t="str">
        <f>VLOOKUP(C1559,lookups!$F$2:$H$27,2,FALSE)</f>
        <v>na</v>
      </c>
      <c r="E1559" t="str">
        <f>VLOOKUP(C1559,lookups!$F$2:$H$27,3,FALSE)</f>
        <v>na</v>
      </c>
      <c r="F1559" t="str">
        <f>VLOOKUP(C1559,lookups!$F$2:$I$27,4,FALSE)</f>
        <v>na</v>
      </c>
      <c r="G1559">
        <v>16</v>
      </c>
      <c r="H1559" t="s">
        <v>49</v>
      </c>
      <c r="I1559" t="str">
        <f>VLOOKUP(H1559,lookups!$B$2:$C$32,2,FALSE)</f>
        <v>Y</v>
      </c>
      <c r="J1559">
        <v>3</v>
      </c>
      <c r="K1559" t="s">
        <v>10</v>
      </c>
      <c r="L1559">
        <v>1</v>
      </c>
      <c r="M1559">
        <v>0</v>
      </c>
    </row>
    <row r="1560" spans="1:13" x14ac:dyDescent="0.3">
      <c r="A1560">
        <v>2007</v>
      </c>
      <c r="B1560">
        <v>15</v>
      </c>
      <c r="C1560" t="s">
        <v>24</v>
      </c>
      <c r="D1560" t="str">
        <f>VLOOKUP(C1560,lookups!$F$2:$H$27,2,FALSE)</f>
        <v>na</v>
      </c>
      <c r="E1560" t="str">
        <f>VLOOKUP(C1560,lookups!$F$2:$H$27,3,FALSE)</f>
        <v>na</v>
      </c>
      <c r="F1560" t="str">
        <f>VLOOKUP(C1560,lookups!$F$2:$I$27,4,FALSE)</f>
        <v>na</v>
      </c>
      <c r="G1560">
        <v>16</v>
      </c>
      <c r="H1560" t="s">
        <v>49</v>
      </c>
      <c r="I1560" t="str">
        <f>VLOOKUP(H1560,lookups!$B$2:$C$32,2,FALSE)</f>
        <v>Y</v>
      </c>
      <c r="J1560">
        <v>4</v>
      </c>
      <c r="K1560" t="s">
        <v>10</v>
      </c>
      <c r="L1560">
        <v>1</v>
      </c>
      <c r="M1560">
        <v>0</v>
      </c>
    </row>
    <row r="1561" spans="1:13" x14ac:dyDescent="0.3">
      <c r="A1561">
        <v>2007</v>
      </c>
      <c r="B1561">
        <v>15</v>
      </c>
      <c r="C1561" t="s">
        <v>24</v>
      </c>
      <c r="D1561" t="str">
        <f>VLOOKUP(C1561,lookups!$F$2:$H$27,2,FALSE)</f>
        <v>na</v>
      </c>
      <c r="E1561" t="str">
        <f>VLOOKUP(C1561,lookups!$F$2:$H$27,3,FALSE)</f>
        <v>na</v>
      </c>
      <c r="F1561" t="str">
        <f>VLOOKUP(C1561,lookups!$F$2:$I$27,4,FALSE)</f>
        <v>na</v>
      </c>
      <c r="G1561">
        <v>16</v>
      </c>
      <c r="H1561" t="s">
        <v>49</v>
      </c>
      <c r="I1561" t="str">
        <f>VLOOKUP(H1561,lookups!$B$2:$C$32,2,FALSE)</f>
        <v>Y</v>
      </c>
      <c r="J1561">
        <v>5</v>
      </c>
      <c r="K1561" t="s">
        <v>10</v>
      </c>
      <c r="L1561">
        <v>1</v>
      </c>
      <c r="M1561">
        <v>0</v>
      </c>
    </row>
    <row r="1562" spans="1:13" x14ac:dyDescent="0.3">
      <c r="A1562">
        <v>2007</v>
      </c>
      <c r="B1562">
        <v>16</v>
      </c>
      <c r="C1562" t="s">
        <v>25</v>
      </c>
      <c r="D1562" t="str">
        <f>VLOOKUP(C1562,lookups!$F$2:$H$27,2,FALSE)</f>
        <v>na</v>
      </c>
      <c r="E1562" t="str">
        <f>VLOOKUP(C1562,lookups!$F$2:$H$27,3,FALSE)</f>
        <v>na</v>
      </c>
      <c r="F1562" t="str">
        <f>VLOOKUP(C1562,lookups!$F$2:$I$27,4,FALSE)</f>
        <v>na</v>
      </c>
      <c r="G1562">
        <v>16</v>
      </c>
      <c r="H1562" t="s">
        <v>49</v>
      </c>
      <c r="I1562" t="str">
        <f>VLOOKUP(H1562,lookups!$B$2:$C$32,2,FALSE)</f>
        <v>Y</v>
      </c>
      <c r="J1562">
        <v>2</v>
      </c>
      <c r="K1562" t="s">
        <v>10</v>
      </c>
      <c r="L1562">
        <v>1</v>
      </c>
      <c r="M1562">
        <v>0</v>
      </c>
    </row>
    <row r="1563" spans="1:13" x14ac:dyDescent="0.3">
      <c r="A1563">
        <v>2007</v>
      </c>
      <c r="B1563">
        <v>16</v>
      </c>
      <c r="C1563" t="s">
        <v>25</v>
      </c>
      <c r="D1563" t="str">
        <f>VLOOKUP(C1563,lookups!$F$2:$H$27,2,FALSE)</f>
        <v>na</v>
      </c>
      <c r="E1563" t="str">
        <f>VLOOKUP(C1563,lookups!$F$2:$H$27,3,FALSE)</f>
        <v>na</v>
      </c>
      <c r="F1563" t="str">
        <f>VLOOKUP(C1563,lookups!$F$2:$I$27,4,FALSE)</f>
        <v>na</v>
      </c>
      <c r="G1563">
        <v>16</v>
      </c>
      <c r="H1563" t="s">
        <v>49</v>
      </c>
      <c r="I1563" t="str">
        <f>VLOOKUP(H1563,lookups!$B$2:$C$32,2,FALSE)</f>
        <v>Y</v>
      </c>
      <c r="J1563">
        <v>3</v>
      </c>
      <c r="K1563" t="s">
        <v>10</v>
      </c>
      <c r="L1563">
        <v>1</v>
      </c>
      <c r="M1563">
        <v>0</v>
      </c>
    </row>
    <row r="1564" spans="1:13" x14ac:dyDescent="0.3">
      <c r="A1564">
        <v>2007</v>
      </c>
      <c r="B1564">
        <v>16</v>
      </c>
      <c r="C1564" t="s">
        <v>25</v>
      </c>
      <c r="D1564" t="str">
        <f>VLOOKUP(C1564,lookups!$F$2:$H$27,2,FALSE)</f>
        <v>na</v>
      </c>
      <c r="E1564" t="str">
        <f>VLOOKUP(C1564,lookups!$F$2:$H$27,3,FALSE)</f>
        <v>na</v>
      </c>
      <c r="F1564" t="str">
        <f>VLOOKUP(C1564,lookups!$F$2:$I$27,4,FALSE)</f>
        <v>na</v>
      </c>
      <c r="G1564">
        <v>16</v>
      </c>
      <c r="H1564" t="s">
        <v>49</v>
      </c>
      <c r="I1564" t="str">
        <f>VLOOKUP(H1564,lookups!$B$2:$C$32,2,FALSE)</f>
        <v>Y</v>
      </c>
      <c r="J1564">
        <v>4</v>
      </c>
      <c r="K1564" t="s">
        <v>10</v>
      </c>
      <c r="L1564">
        <v>1</v>
      </c>
      <c r="M1564">
        <v>0</v>
      </c>
    </row>
    <row r="1565" spans="1:13" x14ac:dyDescent="0.3">
      <c r="A1565">
        <v>2007</v>
      </c>
      <c r="B1565">
        <v>16</v>
      </c>
      <c r="C1565" t="s">
        <v>25</v>
      </c>
      <c r="D1565" t="str">
        <f>VLOOKUP(C1565,lookups!$F$2:$H$27,2,FALSE)</f>
        <v>na</v>
      </c>
      <c r="E1565" t="str">
        <f>VLOOKUP(C1565,lookups!$F$2:$H$27,3,FALSE)</f>
        <v>na</v>
      </c>
      <c r="F1565" t="str">
        <f>VLOOKUP(C1565,lookups!$F$2:$I$27,4,FALSE)</f>
        <v>na</v>
      </c>
      <c r="G1565">
        <v>16</v>
      </c>
      <c r="H1565" t="s">
        <v>49</v>
      </c>
      <c r="I1565" t="str">
        <f>VLOOKUP(H1565,lookups!$B$2:$C$32,2,FALSE)</f>
        <v>Y</v>
      </c>
      <c r="J1565">
        <v>5</v>
      </c>
      <c r="K1565" t="s">
        <v>10</v>
      </c>
      <c r="L1565">
        <v>1</v>
      </c>
      <c r="M1565">
        <v>0</v>
      </c>
    </row>
    <row r="1566" spans="1:13" x14ac:dyDescent="0.3">
      <c r="A1566">
        <v>2007</v>
      </c>
      <c r="B1566">
        <v>17</v>
      </c>
      <c r="C1566" t="s">
        <v>26</v>
      </c>
      <c r="D1566" t="str">
        <f>VLOOKUP(C1566,lookups!$F$2:$H$27,2,FALSE)</f>
        <v>na</v>
      </c>
      <c r="E1566" t="str">
        <f>VLOOKUP(C1566,lookups!$F$2:$H$27,3,FALSE)</f>
        <v>na</v>
      </c>
      <c r="F1566" t="str">
        <f>VLOOKUP(C1566,lookups!$F$2:$I$27,4,FALSE)</f>
        <v>na</v>
      </c>
      <c r="G1566">
        <v>16</v>
      </c>
      <c r="H1566" t="s">
        <v>49</v>
      </c>
      <c r="I1566" t="str">
        <f>VLOOKUP(H1566,lookups!$B$2:$C$32,2,FALSE)</f>
        <v>Y</v>
      </c>
      <c r="J1566">
        <v>2</v>
      </c>
      <c r="K1566" t="s">
        <v>10</v>
      </c>
      <c r="L1566">
        <v>1</v>
      </c>
      <c r="M1566">
        <v>0</v>
      </c>
    </row>
    <row r="1567" spans="1:13" x14ac:dyDescent="0.3">
      <c r="A1567">
        <v>2007</v>
      </c>
      <c r="B1567">
        <v>17</v>
      </c>
      <c r="C1567" t="s">
        <v>26</v>
      </c>
      <c r="D1567" t="str">
        <f>VLOOKUP(C1567,lookups!$F$2:$H$27,2,FALSE)</f>
        <v>na</v>
      </c>
      <c r="E1567" t="str">
        <f>VLOOKUP(C1567,lookups!$F$2:$H$27,3,FALSE)</f>
        <v>na</v>
      </c>
      <c r="F1567" t="str">
        <f>VLOOKUP(C1567,lookups!$F$2:$I$27,4,FALSE)</f>
        <v>na</v>
      </c>
      <c r="G1567">
        <v>16</v>
      </c>
      <c r="H1567" t="s">
        <v>49</v>
      </c>
      <c r="I1567" t="str">
        <f>VLOOKUP(H1567,lookups!$B$2:$C$32,2,FALSE)</f>
        <v>Y</v>
      </c>
      <c r="J1567">
        <v>3</v>
      </c>
      <c r="K1567" t="s">
        <v>10</v>
      </c>
      <c r="L1567">
        <v>1</v>
      </c>
      <c r="M1567">
        <v>0</v>
      </c>
    </row>
    <row r="1568" spans="1:13" x14ac:dyDescent="0.3">
      <c r="A1568">
        <v>2007</v>
      </c>
      <c r="B1568">
        <v>17</v>
      </c>
      <c r="C1568" t="s">
        <v>26</v>
      </c>
      <c r="D1568" t="str">
        <f>VLOOKUP(C1568,lookups!$F$2:$H$27,2,FALSE)</f>
        <v>na</v>
      </c>
      <c r="E1568" t="str">
        <f>VLOOKUP(C1568,lookups!$F$2:$H$27,3,FALSE)</f>
        <v>na</v>
      </c>
      <c r="F1568" t="str">
        <f>VLOOKUP(C1568,lookups!$F$2:$I$27,4,FALSE)</f>
        <v>na</v>
      </c>
      <c r="G1568">
        <v>16</v>
      </c>
      <c r="H1568" t="s">
        <v>49</v>
      </c>
      <c r="I1568" t="str">
        <f>VLOOKUP(H1568,lookups!$B$2:$C$32,2,FALSE)</f>
        <v>Y</v>
      </c>
      <c r="J1568">
        <v>4</v>
      </c>
      <c r="K1568" t="s">
        <v>10</v>
      </c>
      <c r="L1568">
        <v>1</v>
      </c>
      <c r="M1568">
        <v>0</v>
      </c>
    </row>
    <row r="1569" spans="1:13" x14ac:dyDescent="0.3">
      <c r="A1569">
        <v>2007</v>
      </c>
      <c r="B1569">
        <v>17</v>
      </c>
      <c r="C1569" t="s">
        <v>26</v>
      </c>
      <c r="D1569" t="str">
        <f>VLOOKUP(C1569,lookups!$F$2:$H$27,2,FALSE)</f>
        <v>na</v>
      </c>
      <c r="E1569" t="str">
        <f>VLOOKUP(C1569,lookups!$F$2:$H$27,3,FALSE)</f>
        <v>na</v>
      </c>
      <c r="F1569" t="str">
        <f>VLOOKUP(C1569,lookups!$F$2:$I$27,4,FALSE)</f>
        <v>na</v>
      </c>
      <c r="G1569">
        <v>16</v>
      </c>
      <c r="H1569" t="s">
        <v>49</v>
      </c>
      <c r="I1569" t="str">
        <f>VLOOKUP(H1569,lookups!$B$2:$C$32,2,FALSE)</f>
        <v>Y</v>
      </c>
      <c r="J1569">
        <v>5</v>
      </c>
      <c r="K1569" t="s">
        <v>10</v>
      </c>
      <c r="L1569">
        <v>1</v>
      </c>
      <c r="M1569">
        <v>0</v>
      </c>
    </row>
    <row r="1570" spans="1:13" x14ac:dyDescent="0.3">
      <c r="A1570">
        <v>2007</v>
      </c>
      <c r="B1570">
        <v>18</v>
      </c>
      <c r="C1570" t="s">
        <v>27</v>
      </c>
      <c r="D1570">
        <f>VLOOKUP(C1570,lookups!$F$2:$H$27,2,FALSE)</f>
        <v>3</v>
      </c>
      <c r="E1570" t="str">
        <f>VLOOKUP(C1570,lookups!$F$2:$H$27,3,FALSE)</f>
        <v>SEAK Sport</v>
      </c>
      <c r="F1570">
        <f>VLOOKUP(C1570,lookups!$F$2:$I$27,4,FALSE)</f>
        <v>2</v>
      </c>
      <c r="G1570">
        <v>16</v>
      </c>
      <c r="H1570" t="s">
        <v>49</v>
      </c>
      <c r="I1570" t="str">
        <f>VLOOKUP(H1570,lookups!$B$2:$C$32,2,FALSE)</f>
        <v>Y</v>
      </c>
      <c r="J1570">
        <v>2</v>
      </c>
      <c r="K1570" t="s">
        <v>10</v>
      </c>
      <c r="L1570">
        <v>1</v>
      </c>
      <c r="M1570">
        <v>0</v>
      </c>
    </row>
    <row r="1571" spans="1:13" x14ac:dyDescent="0.3">
      <c r="A1571">
        <v>2007</v>
      </c>
      <c r="B1571">
        <v>18</v>
      </c>
      <c r="C1571" t="s">
        <v>27</v>
      </c>
      <c r="D1571">
        <f>VLOOKUP(C1571,lookups!$F$2:$H$27,2,FALSE)</f>
        <v>3</v>
      </c>
      <c r="E1571" t="str">
        <f>VLOOKUP(C1571,lookups!$F$2:$H$27,3,FALSE)</f>
        <v>SEAK Sport</v>
      </c>
      <c r="F1571">
        <f>VLOOKUP(C1571,lookups!$F$2:$I$27,4,FALSE)</f>
        <v>2</v>
      </c>
      <c r="G1571">
        <v>16</v>
      </c>
      <c r="H1571" t="s">
        <v>49</v>
      </c>
      <c r="I1571" t="str">
        <f>VLOOKUP(H1571,lookups!$B$2:$C$32,2,FALSE)</f>
        <v>Y</v>
      </c>
      <c r="J1571">
        <v>3</v>
      </c>
      <c r="K1571" t="s">
        <v>10</v>
      </c>
      <c r="L1571">
        <v>1</v>
      </c>
      <c r="M1571">
        <v>0</v>
      </c>
    </row>
    <row r="1572" spans="1:13" x14ac:dyDescent="0.3">
      <c r="A1572">
        <v>2007</v>
      </c>
      <c r="B1572">
        <v>18</v>
      </c>
      <c r="C1572" t="s">
        <v>27</v>
      </c>
      <c r="D1572">
        <f>VLOOKUP(C1572,lookups!$F$2:$H$27,2,FALSE)</f>
        <v>3</v>
      </c>
      <c r="E1572" t="str">
        <f>VLOOKUP(C1572,lookups!$F$2:$H$27,3,FALSE)</f>
        <v>SEAK Sport</v>
      </c>
      <c r="F1572">
        <f>VLOOKUP(C1572,lookups!$F$2:$I$27,4,FALSE)</f>
        <v>2</v>
      </c>
      <c r="G1572">
        <v>16</v>
      </c>
      <c r="H1572" t="s">
        <v>49</v>
      </c>
      <c r="I1572" t="str">
        <f>VLOOKUP(H1572,lookups!$B$2:$C$32,2,FALSE)</f>
        <v>Y</v>
      </c>
      <c r="J1572">
        <v>4</v>
      </c>
      <c r="K1572" t="s">
        <v>10</v>
      </c>
      <c r="L1572">
        <v>1</v>
      </c>
      <c r="M1572">
        <v>85.36</v>
      </c>
    </row>
    <row r="1573" spans="1:13" x14ac:dyDescent="0.3">
      <c r="A1573">
        <v>2007</v>
      </c>
      <c r="B1573">
        <v>18</v>
      </c>
      <c r="C1573" t="s">
        <v>27</v>
      </c>
      <c r="D1573">
        <f>VLOOKUP(C1573,lookups!$F$2:$H$27,2,FALSE)</f>
        <v>3</v>
      </c>
      <c r="E1573" t="str">
        <f>VLOOKUP(C1573,lookups!$F$2:$H$27,3,FALSE)</f>
        <v>SEAK Sport</v>
      </c>
      <c r="F1573">
        <f>VLOOKUP(C1573,lookups!$F$2:$I$27,4,FALSE)</f>
        <v>2</v>
      </c>
      <c r="G1573">
        <v>16</v>
      </c>
      <c r="H1573" t="s">
        <v>49</v>
      </c>
      <c r="I1573" t="str">
        <f>VLOOKUP(H1573,lookups!$B$2:$C$32,2,FALSE)</f>
        <v>Y</v>
      </c>
      <c r="J1573">
        <v>5</v>
      </c>
      <c r="K1573" t="s">
        <v>10</v>
      </c>
      <c r="L1573">
        <v>1</v>
      </c>
      <c r="M1573">
        <v>0</v>
      </c>
    </row>
    <row r="1574" spans="1:13" x14ac:dyDescent="0.3">
      <c r="A1574">
        <v>2007</v>
      </c>
      <c r="B1574">
        <v>19</v>
      </c>
      <c r="C1574" t="s">
        <v>28</v>
      </c>
      <c r="D1574" t="str">
        <f>VLOOKUP(C1574,lookups!$F$2:$H$27,2,FALSE)</f>
        <v>na</v>
      </c>
      <c r="E1574" t="str">
        <f>VLOOKUP(C1574,lookups!$F$2:$H$27,3,FALSE)</f>
        <v>na</v>
      </c>
      <c r="F1574" t="str">
        <f>VLOOKUP(C1574,lookups!$F$2:$I$27,4,FALSE)</f>
        <v>na</v>
      </c>
      <c r="G1574">
        <v>16</v>
      </c>
      <c r="H1574" t="s">
        <v>49</v>
      </c>
      <c r="I1574" t="str">
        <f>VLOOKUP(H1574,lookups!$B$2:$C$32,2,FALSE)</f>
        <v>Y</v>
      </c>
      <c r="J1574">
        <v>2</v>
      </c>
      <c r="K1574" t="s">
        <v>10</v>
      </c>
      <c r="L1574">
        <v>1</v>
      </c>
      <c r="M1574">
        <v>0</v>
      </c>
    </row>
    <row r="1575" spans="1:13" x14ac:dyDescent="0.3">
      <c r="A1575">
        <v>2007</v>
      </c>
      <c r="B1575">
        <v>19</v>
      </c>
      <c r="C1575" t="s">
        <v>28</v>
      </c>
      <c r="D1575" t="str">
        <f>VLOOKUP(C1575,lookups!$F$2:$H$27,2,FALSE)</f>
        <v>na</v>
      </c>
      <c r="E1575" t="str">
        <f>VLOOKUP(C1575,lookups!$F$2:$H$27,3,FALSE)</f>
        <v>na</v>
      </c>
      <c r="F1575" t="str">
        <f>VLOOKUP(C1575,lookups!$F$2:$I$27,4,FALSE)</f>
        <v>na</v>
      </c>
      <c r="G1575">
        <v>16</v>
      </c>
      <c r="H1575" t="s">
        <v>49</v>
      </c>
      <c r="I1575" t="str">
        <f>VLOOKUP(H1575,lookups!$B$2:$C$32,2,FALSE)</f>
        <v>Y</v>
      </c>
      <c r="J1575">
        <v>3</v>
      </c>
      <c r="K1575" t="s">
        <v>10</v>
      </c>
      <c r="L1575">
        <v>1</v>
      </c>
      <c r="M1575">
        <v>111.97</v>
      </c>
    </row>
    <row r="1576" spans="1:13" x14ac:dyDescent="0.3">
      <c r="A1576">
        <v>2007</v>
      </c>
      <c r="B1576">
        <v>19</v>
      </c>
      <c r="C1576" t="s">
        <v>28</v>
      </c>
      <c r="D1576" t="str">
        <f>VLOOKUP(C1576,lookups!$F$2:$H$27,2,FALSE)</f>
        <v>na</v>
      </c>
      <c r="E1576" t="str">
        <f>VLOOKUP(C1576,lookups!$F$2:$H$27,3,FALSE)</f>
        <v>na</v>
      </c>
      <c r="F1576" t="str">
        <f>VLOOKUP(C1576,lookups!$F$2:$I$27,4,FALSE)</f>
        <v>na</v>
      </c>
      <c r="G1576">
        <v>16</v>
      </c>
      <c r="H1576" t="s">
        <v>49</v>
      </c>
      <c r="I1576" t="str">
        <f>VLOOKUP(H1576,lookups!$B$2:$C$32,2,FALSE)</f>
        <v>Y</v>
      </c>
      <c r="J1576">
        <v>4</v>
      </c>
      <c r="K1576" t="s">
        <v>10</v>
      </c>
      <c r="L1576">
        <v>1</v>
      </c>
      <c r="M1576">
        <v>0</v>
      </c>
    </row>
    <row r="1577" spans="1:13" x14ac:dyDescent="0.3">
      <c r="A1577">
        <v>2007</v>
      </c>
      <c r="B1577">
        <v>19</v>
      </c>
      <c r="C1577" t="s">
        <v>28</v>
      </c>
      <c r="D1577" t="str">
        <f>VLOOKUP(C1577,lookups!$F$2:$H$27,2,FALSE)</f>
        <v>na</v>
      </c>
      <c r="E1577" t="str">
        <f>VLOOKUP(C1577,lookups!$F$2:$H$27,3,FALSE)</f>
        <v>na</v>
      </c>
      <c r="F1577" t="str">
        <f>VLOOKUP(C1577,lookups!$F$2:$I$27,4,FALSE)</f>
        <v>na</v>
      </c>
      <c r="G1577">
        <v>16</v>
      </c>
      <c r="H1577" t="s">
        <v>49</v>
      </c>
      <c r="I1577" t="str">
        <f>VLOOKUP(H1577,lookups!$B$2:$C$32,2,FALSE)</f>
        <v>Y</v>
      </c>
      <c r="J1577">
        <v>5</v>
      </c>
      <c r="K1577" t="s">
        <v>10</v>
      </c>
      <c r="L1577">
        <v>1</v>
      </c>
      <c r="M1577">
        <v>0</v>
      </c>
    </row>
    <row r="1578" spans="1:13" x14ac:dyDescent="0.3">
      <c r="A1578">
        <v>2007</v>
      </c>
      <c r="B1578">
        <v>20</v>
      </c>
      <c r="C1578" t="s">
        <v>29</v>
      </c>
      <c r="D1578" t="str">
        <f>VLOOKUP(C1578,lookups!$F$2:$H$27,2,FALSE)</f>
        <v>na</v>
      </c>
      <c r="E1578" t="str">
        <f>VLOOKUP(C1578,lookups!$F$2:$H$27,3,FALSE)</f>
        <v>na</v>
      </c>
      <c r="F1578" t="str">
        <f>VLOOKUP(C1578,lookups!$F$2:$I$27,4,FALSE)</f>
        <v>na</v>
      </c>
      <c r="G1578">
        <v>16</v>
      </c>
      <c r="H1578" t="s">
        <v>49</v>
      </c>
      <c r="I1578" t="str">
        <f>VLOOKUP(H1578,lookups!$B$2:$C$32,2,FALSE)</f>
        <v>Y</v>
      </c>
      <c r="J1578">
        <v>2</v>
      </c>
      <c r="K1578" t="s">
        <v>10</v>
      </c>
      <c r="L1578">
        <v>1</v>
      </c>
      <c r="M1578">
        <v>0</v>
      </c>
    </row>
    <row r="1579" spans="1:13" x14ac:dyDescent="0.3">
      <c r="A1579">
        <v>2007</v>
      </c>
      <c r="B1579">
        <v>20</v>
      </c>
      <c r="C1579" t="s">
        <v>29</v>
      </c>
      <c r="D1579" t="str">
        <f>VLOOKUP(C1579,lookups!$F$2:$H$27,2,FALSE)</f>
        <v>na</v>
      </c>
      <c r="E1579" t="str">
        <f>VLOOKUP(C1579,lookups!$F$2:$H$27,3,FALSE)</f>
        <v>na</v>
      </c>
      <c r="F1579" t="str">
        <f>VLOOKUP(C1579,lookups!$F$2:$I$27,4,FALSE)</f>
        <v>na</v>
      </c>
      <c r="G1579">
        <v>16</v>
      </c>
      <c r="H1579" t="s">
        <v>49</v>
      </c>
      <c r="I1579" t="str">
        <f>VLOOKUP(H1579,lookups!$B$2:$C$32,2,FALSE)</f>
        <v>Y</v>
      </c>
      <c r="J1579">
        <v>3</v>
      </c>
      <c r="K1579" t="s">
        <v>10</v>
      </c>
      <c r="L1579">
        <v>1</v>
      </c>
      <c r="M1579">
        <v>25.54</v>
      </c>
    </row>
    <row r="1580" spans="1:13" x14ac:dyDescent="0.3">
      <c r="A1580">
        <v>2007</v>
      </c>
      <c r="B1580">
        <v>20</v>
      </c>
      <c r="C1580" t="s">
        <v>29</v>
      </c>
      <c r="D1580" t="str">
        <f>VLOOKUP(C1580,lookups!$F$2:$H$27,2,FALSE)</f>
        <v>na</v>
      </c>
      <c r="E1580" t="str">
        <f>VLOOKUP(C1580,lookups!$F$2:$H$27,3,FALSE)</f>
        <v>na</v>
      </c>
      <c r="F1580" t="str">
        <f>VLOOKUP(C1580,lookups!$F$2:$I$27,4,FALSE)</f>
        <v>na</v>
      </c>
      <c r="G1580">
        <v>16</v>
      </c>
      <c r="H1580" t="s">
        <v>49</v>
      </c>
      <c r="I1580" t="str">
        <f>VLOOKUP(H1580,lookups!$B$2:$C$32,2,FALSE)</f>
        <v>Y</v>
      </c>
      <c r="J1580">
        <v>4</v>
      </c>
      <c r="K1580" t="s">
        <v>10</v>
      </c>
      <c r="L1580">
        <v>1</v>
      </c>
      <c r="M1580">
        <v>6.97</v>
      </c>
    </row>
    <row r="1581" spans="1:13" x14ac:dyDescent="0.3">
      <c r="A1581">
        <v>2007</v>
      </c>
      <c r="B1581">
        <v>20</v>
      </c>
      <c r="C1581" t="s">
        <v>29</v>
      </c>
      <c r="D1581" t="str">
        <f>VLOOKUP(C1581,lookups!$F$2:$H$27,2,FALSE)</f>
        <v>na</v>
      </c>
      <c r="E1581" t="str">
        <f>VLOOKUP(C1581,lookups!$F$2:$H$27,3,FALSE)</f>
        <v>na</v>
      </c>
      <c r="F1581" t="str">
        <f>VLOOKUP(C1581,lookups!$F$2:$I$27,4,FALSE)</f>
        <v>na</v>
      </c>
      <c r="G1581">
        <v>16</v>
      </c>
      <c r="H1581" t="s">
        <v>49</v>
      </c>
      <c r="I1581" t="str">
        <f>VLOOKUP(H1581,lookups!$B$2:$C$32,2,FALSE)</f>
        <v>Y</v>
      </c>
      <c r="J1581">
        <v>5</v>
      </c>
      <c r="K1581" t="s">
        <v>10</v>
      </c>
      <c r="L1581">
        <v>1</v>
      </c>
      <c r="M1581">
        <v>0</v>
      </c>
    </row>
    <row r="1582" spans="1:13" x14ac:dyDescent="0.3">
      <c r="A1582">
        <v>2007</v>
      </c>
      <c r="B1582">
        <v>21</v>
      </c>
      <c r="C1582" t="s">
        <v>30</v>
      </c>
      <c r="D1582" t="str">
        <f>VLOOKUP(C1582,lookups!$F$2:$H$27,2,FALSE)</f>
        <v>na</v>
      </c>
      <c r="E1582" t="str">
        <f>VLOOKUP(C1582,lookups!$F$2:$H$27,3,FALSE)</f>
        <v>na</v>
      </c>
      <c r="F1582" t="str">
        <f>VLOOKUP(C1582,lookups!$F$2:$I$27,4,FALSE)</f>
        <v>na</v>
      </c>
      <c r="G1582">
        <v>16</v>
      </c>
      <c r="H1582" t="s">
        <v>49</v>
      </c>
      <c r="I1582" t="str">
        <f>VLOOKUP(H1582,lookups!$B$2:$C$32,2,FALSE)</f>
        <v>Y</v>
      </c>
      <c r="J1582">
        <v>2</v>
      </c>
      <c r="K1582" t="s">
        <v>10</v>
      </c>
      <c r="L1582">
        <v>1</v>
      </c>
      <c r="M1582">
        <v>0</v>
      </c>
    </row>
    <row r="1583" spans="1:13" x14ac:dyDescent="0.3">
      <c r="A1583">
        <v>2007</v>
      </c>
      <c r="B1583">
        <v>21</v>
      </c>
      <c r="C1583" t="s">
        <v>30</v>
      </c>
      <c r="D1583" t="str">
        <f>VLOOKUP(C1583,lookups!$F$2:$H$27,2,FALSE)</f>
        <v>na</v>
      </c>
      <c r="E1583" t="str">
        <f>VLOOKUP(C1583,lookups!$F$2:$H$27,3,FALSE)</f>
        <v>na</v>
      </c>
      <c r="F1583" t="str">
        <f>VLOOKUP(C1583,lookups!$F$2:$I$27,4,FALSE)</f>
        <v>na</v>
      </c>
      <c r="G1583">
        <v>16</v>
      </c>
      <c r="H1583" t="s">
        <v>49</v>
      </c>
      <c r="I1583" t="str">
        <f>VLOOKUP(H1583,lookups!$B$2:$C$32,2,FALSE)</f>
        <v>Y</v>
      </c>
      <c r="J1583">
        <v>3</v>
      </c>
      <c r="K1583" t="s">
        <v>10</v>
      </c>
      <c r="L1583">
        <v>1</v>
      </c>
      <c r="M1583">
        <v>0</v>
      </c>
    </row>
    <row r="1584" spans="1:13" x14ac:dyDescent="0.3">
      <c r="A1584">
        <v>2007</v>
      </c>
      <c r="B1584">
        <v>21</v>
      </c>
      <c r="C1584" t="s">
        <v>30</v>
      </c>
      <c r="D1584" t="str">
        <f>VLOOKUP(C1584,lookups!$F$2:$H$27,2,FALSE)</f>
        <v>na</v>
      </c>
      <c r="E1584" t="str">
        <f>VLOOKUP(C1584,lookups!$F$2:$H$27,3,FALSE)</f>
        <v>na</v>
      </c>
      <c r="F1584" t="str">
        <f>VLOOKUP(C1584,lookups!$F$2:$I$27,4,FALSE)</f>
        <v>na</v>
      </c>
      <c r="G1584">
        <v>16</v>
      </c>
      <c r="H1584" t="s">
        <v>49</v>
      </c>
      <c r="I1584" t="str">
        <f>VLOOKUP(H1584,lookups!$B$2:$C$32,2,FALSE)</f>
        <v>Y</v>
      </c>
      <c r="J1584">
        <v>4</v>
      </c>
      <c r="K1584" t="s">
        <v>10</v>
      </c>
      <c r="L1584">
        <v>1</v>
      </c>
      <c r="M1584">
        <v>0</v>
      </c>
    </row>
    <row r="1585" spans="1:13" x14ac:dyDescent="0.3">
      <c r="A1585">
        <v>2007</v>
      </c>
      <c r="B1585">
        <v>21</v>
      </c>
      <c r="C1585" t="s">
        <v>30</v>
      </c>
      <c r="D1585" t="str">
        <f>VLOOKUP(C1585,lookups!$F$2:$H$27,2,FALSE)</f>
        <v>na</v>
      </c>
      <c r="E1585" t="str">
        <f>VLOOKUP(C1585,lookups!$F$2:$H$27,3,FALSE)</f>
        <v>na</v>
      </c>
      <c r="F1585" t="str">
        <f>VLOOKUP(C1585,lookups!$F$2:$I$27,4,FALSE)</f>
        <v>na</v>
      </c>
      <c r="G1585">
        <v>16</v>
      </c>
      <c r="H1585" t="s">
        <v>49</v>
      </c>
      <c r="I1585" t="str">
        <f>VLOOKUP(H1585,lookups!$B$2:$C$32,2,FALSE)</f>
        <v>Y</v>
      </c>
      <c r="J1585">
        <v>5</v>
      </c>
      <c r="K1585" t="s">
        <v>10</v>
      </c>
      <c r="L1585">
        <v>1</v>
      </c>
      <c r="M1585">
        <v>0</v>
      </c>
    </row>
    <row r="1586" spans="1:13" x14ac:dyDescent="0.3">
      <c r="A1586">
        <v>2007</v>
      </c>
      <c r="B1586">
        <v>22</v>
      </c>
      <c r="C1586" t="s">
        <v>31</v>
      </c>
      <c r="D1586" t="str">
        <f>VLOOKUP(C1586,lookups!$F$2:$H$27,2,FALSE)</f>
        <v>na</v>
      </c>
      <c r="E1586" t="str">
        <f>VLOOKUP(C1586,lookups!$F$2:$H$27,3,FALSE)</f>
        <v>na</v>
      </c>
      <c r="F1586" t="str">
        <f>VLOOKUP(C1586,lookups!$F$2:$I$27,4,FALSE)</f>
        <v>na</v>
      </c>
      <c r="G1586">
        <v>16</v>
      </c>
      <c r="H1586" t="s">
        <v>49</v>
      </c>
      <c r="I1586" t="str">
        <f>VLOOKUP(H1586,lookups!$B$2:$C$32,2,FALSE)</f>
        <v>Y</v>
      </c>
      <c r="J1586">
        <v>2</v>
      </c>
      <c r="K1586" t="s">
        <v>10</v>
      </c>
      <c r="L1586">
        <v>1</v>
      </c>
      <c r="M1586">
        <v>0</v>
      </c>
    </row>
    <row r="1587" spans="1:13" x14ac:dyDescent="0.3">
      <c r="A1587">
        <v>2007</v>
      </c>
      <c r="B1587">
        <v>22</v>
      </c>
      <c r="C1587" t="s">
        <v>31</v>
      </c>
      <c r="D1587" t="str">
        <f>VLOOKUP(C1587,lookups!$F$2:$H$27,2,FALSE)</f>
        <v>na</v>
      </c>
      <c r="E1587" t="str">
        <f>VLOOKUP(C1587,lookups!$F$2:$H$27,3,FALSE)</f>
        <v>na</v>
      </c>
      <c r="F1587" t="str">
        <f>VLOOKUP(C1587,lookups!$F$2:$I$27,4,FALSE)</f>
        <v>na</v>
      </c>
      <c r="G1587">
        <v>16</v>
      </c>
      <c r="H1587" t="s">
        <v>49</v>
      </c>
      <c r="I1587" t="str">
        <f>VLOOKUP(H1587,lookups!$B$2:$C$32,2,FALSE)</f>
        <v>Y</v>
      </c>
      <c r="J1587">
        <v>3</v>
      </c>
      <c r="K1587" t="s">
        <v>10</v>
      </c>
      <c r="L1587">
        <v>1</v>
      </c>
      <c r="M1587">
        <v>4.1500000000000004</v>
      </c>
    </row>
    <row r="1588" spans="1:13" x14ac:dyDescent="0.3">
      <c r="A1588">
        <v>2007</v>
      </c>
      <c r="B1588">
        <v>22</v>
      </c>
      <c r="C1588" t="s">
        <v>31</v>
      </c>
      <c r="D1588" t="str">
        <f>VLOOKUP(C1588,lookups!$F$2:$H$27,2,FALSE)</f>
        <v>na</v>
      </c>
      <c r="E1588" t="str">
        <f>VLOOKUP(C1588,lookups!$F$2:$H$27,3,FALSE)</f>
        <v>na</v>
      </c>
      <c r="F1588" t="str">
        <f>VLOOKUP(C1588,lookups!$F$2:$I$27,4,FALSE)</f>
        <v>na</v>
      </c>
      <c r="G1588">
        <v>16</v>
      </c>
      <c r="H1588" t="s">
        <v>49</v>
      </c>
      <c r="I1588" t="str">
        <f>VLOOKUP(H1588,lookups!$B$2:$C$32,2,FALSE)</f>
        <v>Y</v>
      </c>
      <c r="J1588">
        <v>4</v>
      </c>
      <c r="K1588" t="s">
        <v>10</v>
      </c>
      <c r="L1588">
        <v>1</v>
      </c>
      <c r="M1588">
        <v>0</v>
      </c>
    </row>
    <row r="1589" spans="1:13" x14ac:dyDescent="0.3">
      <c r="A1589">
        <v>2007</v>
      </c>
      <c r="B1589">
        <v>22</v>
      </c>
      <c r="C1589" t="s">
        <v>31</v>
      </c>
      <c r="D1589" t="str">
        <f>VLOOKUP(C1589,lookups!$F$2:$H$27,2,FALSE)</f>
        <v>na</v>
      </c>
      <c r="E1589" t="str">
        <f>VLOOKUP(C1589,lookups!$F$2:$H$27,3,FALSE)</f>
        <v>na</v>
      </c>
      <c r="F1589" t="str">
        <f>VLOOKUP(C1589,lookups!$F$2:$I$27,4,FALSE)</f>
        <v>na</v>
      </c>
      <c r="G1589">
        <v>16</v>
      </c>
      <c r="H1589" t="s">
        <v>49</v>
      </c>
      <c r="I1589" t="str">
        <f>VLOOKUP(H1589,lookups!$B$2:$C$32,2,FALSE)</f>
        <v>Y</v>
      </c>
      <c r="J1589">
        <v>5</v>
      </c>
      <c r="K1589" t="s">
        <v>10</v>
      </c>
      <c r="L1589">
        <v>1</v>
      </c>
      <c r="M1589">
        <v>0</v>
      </c>
    </row>
    <row r="1590" spans="1:13" x14ac:dyDescent="0.3">
      <c r="A1590">
        <v>2007</v>
      </c>
      <c r="B1590">
        <v>23</v>
      </c>
      <c r="C1590" t="s">
        <v>32</v>
      </c>
      <c r="D1590" t="str">
        <f>VLOOKUP(C1590,lookups!$F$2:$H$27,2,FALSE)</f>
        <v>na</v>
      </c>
      <c r="E1590" t="str">
        <f>VLOOKUP(C1590,lookups!$F$2:$H$27,3,FALSE)</f>
        <v>na</v>
      </c>
      <c r="F1590" t="str">
        <f>VLOOKUP(C1590,lookups!$F$2:$I$27,4,FALSE)</f>
        <v>na</v>
      </c>
      <c r="G1590">
        <v>16</v>
      </c>
      <c r="H1590" t="s">
        <v>49</v>
      </c>
      <c r="I1590" t="str">
        <f>VLOOKUP(H1590,lookups!$B$2:$C$32,2,FALSE)</f>
        <v>Y</v>
      </c>
      <c r="J1590">
        <v>2</v>
      </c>
      <c r="K1590" t="s">
        <v>10</v>
      </c>
      <c r="L1590">
        <v>1</v>
      </c>
      <c r="M1590">
        <v>0</v>
      </c>
    </row>
    <row r="1591" spans="1:13" x14ac:dyDescent="0.3">
      <c r="A1591">
        <v>2007</v>
      </c>
      <c r="B1591">
        <v>23</v>
      </c>
      <c r="C1591" t="s">
        <v>32</v>
      </c>
      <c r="D1591" t="str">
        <f>VLOOKUP(C1591,lookups!$F$2:$H$27,2,FALSE)</f>
        <v>na</v>
      </c>
      <c r="E1591" t="str">
        <f>VLOOKUP(C1591,lookups!$F$2:$H$27,3,FALSE)</f>
        <v>na</v>
      </c>
      <c r="F1591" t="str">
        <f>VLOOKUP(C1591,lookups!$F$2:$I$27,4,FALSE)</f>
        <v>na</v>
      </c>
      <c r="G1591">
        <v>16</v>
      </c>
      <c r="H1591" t="s">
        <v>49</v>
      </c>
      <c r="I1591" t="str">
        <f>VLOOKUP(H1591,lookups!$B$2:$C$32,2,FALSE)</f>
        <v>Y</v>
      </c>
      <c r="J1591">
        <v>3</v>
      </c>
      <c r="K1591" t="s">
        <v>10</v>
      </c>
      <c r="L1591">
        <v>1</v>
      </c>
      <c r="M1591">
        <v>49.9</v>
      </c>
    </row>
    <row r="1592" spans="1:13" x14ac:dyDescent="0.3">
      <c r="A1592">
        <v>2007</v>
      </c>
      <c r="B1592">
        <v>23</v>
      </c>
      <c r="C1592" t="s">
        <v>32</v>
      </c>
      <c r="D1592" t="str">
        <f>VLOOKUP(C1592,lookups!$F$2:$H$27,2,FALSE)</f>
        <v>na</v>
      </c>
      <c r="E1592" t="str">
        <f>VLOOKUP(C1592,lookups!$F$2:$H$27,3,FALSE)</f>
        <v>na</v>
      </c>
      <c r="F1592" t="str">
        <f>VLOOKUP(C1592,lookups!$F$2:$I$27,4,FALSE)</f>
        <v>na</v>
      </c>
      <c r="G1592">
        <v>16</v>
      </c>
      <c r="H1592" t="s">
        <v>49</v>
      </c>
      <c r="I1592" t="str">
        <f>VLOOKUP(H1592,lookups!$B$2:$C$32,2,FALSE)</f>
        <v>Y</v>
      </c>
      <c r="J1592">
        <v>4</v>
      </c>
      <c r="K1592" t="s">
        <v>10</v>
      </c>
      <c r="L1592">
        <v>1</v>
      </c>
      <c r="M1592">
        <v>9.02</v>
      </c>
    </row>
    <row r="1593" spans="1:13" x14ac:dyDescent="0.3">
      <c r="A1593">
        <v>2007</v>
      </c>
      <c r="B1593">
        <v>23</v>
      </c>
      <c r="C1593" t="s">
        <v>32</v>
      </c>
      <c r="D1593" t="str">
        <f>VLOOKUP(C1593,lookups!$F$2:$H$27,2,FALSE)</f>
        <v>na</v>
      </c>
      <c r="E1593" t="str">
        <f>VLOOKUP(C1593,lookups!$F$2:$H$27,3,FALSE)</f>
        <v>na</v>
      </c>
      <c r="F1593" t="str">
        <f>VLOOKUP(C1593,lookups!$F$2:$I$27,4,FALSE)</f>
        <v>na</v>
      </c>
      <c r="G1593">
        <v>16</v>
      </c>
      <c r="H1593" t="s">
        <v>49</v>
      </c>
      <c r="I1593" t="str">
        <f>VLOOKUP(H1593,lookups!$B$2:$C$32,2,FALSE)</f>
        <v>Y</v>
      </c>
      <c r="J1593">
        <v>5</v>
      </c>
      <c r="K1593" t="s">
        <v>10</v>
      </c>
      <c r="L1593">
        <v>1</v>
      </c>
      <c r="M1593">
        <v>6.79</v>
      </c>
    </row>
    <row r="1594" spans="1:13" x14ac:dyDescent="0.3">
      <c r="A1594">
        <v>2007</v>
      </c>
      <c r="B1594">
        <v>24</v>
      </c>
      <c r="C1594" t="s">
        <v>33</v>
      </c>
      <c r="D1594" t="str">
        <f>VLOOKUP(C1594,lookups!$F$2:$H$27,2,FALSE)</f>
        <v>13-15</v>
      </c>
      <c r="E1594" t="str">
        <f>VLOOKUP(C1594,lookups!$F$2:$H$27,3,FALSE)</f>
        <v>NGS/SGS/JDF Sport</v>
      </c>
      <c r="F1594">
        <f>VLOOKUP(C1594,lookups!$F$2:$I$27,4,FALSE)</f>
        <v>7</v>
      </c>
      <c r="G1594">
        <v>16</v>
      </c>
      <c r="H1594" t="s">
        <v>49</v>
      </c>
      <c r="I1594" t="str">
        <f>VLOOKUP(H1594,lookups!$B$2:$C$32,2,FALSE)</f>
        <v>Y</v>
      </c>
      <c r="J1594">
        <v>2</v>
      </c>
      <c r="K1594" t="s">
        <v>10</v>
      </c>
      <c r="L1594">
        <v>1</v>
      </c>
      <c r="M1594">
        <v>15.07</v>
      </c>
    </row>
    <row r="1595" spans="1:13" x14ac:dyDescent="0.3">
      <c r="A1595">
        <v>2007</v>
      </c>
      <c r="B1595">
        <v>24</v>
      </c>
      <c r="C1595" t="s">
        <v>33</v>
      </c>
      <c r="D1595" t="str">
        <f>VLOOKUP(C1595,lookups!$F$2:$H$27,2,FALSE)</f>
        <v>13-15</v>
      </c>
      <c r="E1595" t="str">
        <f>VLOOKUP(C1595,lookups!$F$2:$H$27,3,FALSE)</f>
        <v>NGS/SGS/JDF Sport</v>
      </c>
      <c r="F1595">
        <f>VLOOKUP(C1595,lookups!$F$2:$I$27,4,FALSE)</f>
        <v>7</v>
      </c>
      <c r="G1595">
        <v>16</v>
      </c>
      <c r="H1595" t="s">
        <v>49</v>
      </c>
      <c r="I1595" t="str">
        <f>VLOOKUP(H1595,lookups!$B$2:$C$32,2,FALSE)</f>
        <v>Y</v>
      </c>
      <c r="J1595">
        <v>3</v>
      </c>
      <c r="K1595" t="s">
        <v>10</v>
      </c>
      <c r="L1595">
        <v>1</v>
      </c>
      <c r="M1595">
        <v>39.49</v>
      </c>
    </row>
    <row r="1596" spans="1:13" x14ac:dyDescent="0.3">
      <c r="A1596">
        <v>2007</v>
      </c>
      <c r="B1596">
        <v>24</v>
      </c>
      <c r="C1596" t="s">
        <v>33</v>
      </c>
      <c r="D1596" t="str">
        <f>VLOOKUP(C1596,lookups!$F$2:$H$27,2,FALSE)</f>
        <v>13-15</v>
      </c>
      <c r="E1596" t="str">
        <f>VLOOKUP(C1596,lookups!$F$2:$H$27,3,FALSE)</f>
        <v>NGS/SGS/JDF Sport</v>
      </c>
      <c r="F1596">
        <f>VLOOKUP(C1596,lookups!$F$2:$I$27,4,FALSE)</f>
        <v>7</v>
      </c>
      <c r="G1596">
        <v>16</v>
      </c>
      <c r="H1596" t="s">
        <v>49</v>
      </c>
      <c r="I1596" t="str">
        <f>VLOOKUP(H1596,lookups!$B$2:$C$32,2,FALSE)</f>
        <v>Y</v>
      </c>
      <c r="J1596">
        <v>4</v>
      </c>
      <c r="K1596" t="s">
        <v>10</v>
      </c>
      <c r="L1596">
        <v>1</v>
      </c>
      <c r="M1596">
        <v>57.66</v>
      </c>
    </row>
    <row r="1597" spans="1:13" x14ac:dyDescent="0.3">
      <c r="A1597">
        <v>2007</v>
      </c>
      <c r="B1597">
        <v>24</v>
      </c>
      <c r="C1597" t="s">
        <v>33</v>
      </c>
      <c r="D1597" t="str">
        <f>VLOOKUP(C1597,lookups!$F$2:$H$27,2,FALSE)</f>
        <v>13-15</v>
      </c>
      <c r="E1597" t="str">
        <f>VLOOKUP(C1597,lookups!$F$2:$H$27,3,FALSE)</f>
        <v>NGS/SGS/JDF Sport</v>
      </c>
      <c r="F1597">
        <f>VLOOKUP(C1597,lookups!$F$2:$I$27,4,FALSE)</f>
        <v>7</v>
      </c>
      <c r="G1597">
        <v>16</v>
      </c>
      <c r="H1597" t="s">
        <v>49</v>
      </c>
      <c r="I1597" t="str">
        <f>VLOOKUP(H1597,lookups!$B$2:$C$32,2,FALSE)</f>
        <v>Y</v>
      </c>
      <c r="J1597">
        <v>5</v>
      </c>
      <c r="K1597" t="s">
        <v>10</v>
      </c>
      <c r="L1597">
        <v>1</v>
      </c>
      <c r="M1597">
        <v>0</v>
      </c>
    </row>
    <row r="1598" spans="1:13" x14ac:dyDescent="0.3">
      <c r="A1598">
        <v>2007</v>
      </c>
      <c r="B1598">
        <v>25</v>
      </c>
      <c r="C1598" t="s">
        <v>34</v>
      </c>
      <c r="D1598" t="str">
        <f>VLOOKUP(C1598,lookups!$F$2:$H$27,2,FALSE)</f>
        <v>na</v>
      </c>
      <c r="E1598" t="str">
        <f>VLOOKUP(C1598,lookups!$F$2:$H$27,3,FALSE)</f>
        <v>na</v>
      </c>
      <c r="F1598" t="str">
        <f>VLOOKUP(C1598,lookups!$F$2:$I$27,4,FALSE)</f>
        <v>na</v>
      </c>
      <c r="G1598">
        <v>16</v>
      </c>
      <c r="H1598" t="s">
        <v>49</v>
      </c>
      <c r="I1598" t="str">
        <f>VLOOKUP(H1598,lookups!$B$2:$C$32,2,FALSE)</f>
        <v>Y</v>
      </c>
      <c r="J1598">
        <v>2</v>
      </c>
      <c r="K1598" t="s">
        <v>10</v>
      </c>
      <c r="L1598">
        <v>1</v>
      </c>
      <c r="M1598">
        <v>0</v>
      </c>
    </row>
    <row r="1599" spans="1:13" x14ac:dyDescent="0.3">
      <c r="A1599">
        <v>2007</v>
      </c>
      <c r="B1599">
        <v>25</v>
      </c>
      <c r="C1599" t="s">
        <v>34</v>
      </c>
      <c r="D1599" t="str">
        <f>VLOOKUP(C1599,lookups!$F$2:$H$27,2,FALSE)</f>
        <v>na</v>
      </c>
      <c r="E1599" t="str">
        <f>VLOOKUP(C1599,lookups!$F$2:$H$27,3,FALSE)</f>
        <v>na</v>
      </c>
      <c r="F1599" t="str">
        <f>VLOOKUP(C1599,lookups!$F$2:$I$27,4,FALSE)</f>
        <v>na</v>
      </c>
      <c r="G1599">
        <v>16</v>
      </c>
      <c r="H1599" t="s">
        <v>49</v>
      </c>
      <c r="I1599" t="str">
        <f>VLOOKUP(H1599,lookups!$B$2:$C$32,2,FALSE)</f>
        <v>Y</v>
      </c>
      <c r="J1599">
        <v>3</v>
      </c>
      <c r="K1599" t="s">
        <v>10</v>
      </c>
      <c r="L1599">
        <v>1</v>
      </c>
      <c r="M1599">
        <v>0</v>
      </c>
    </row>
    <row r="1600" spans="1:13" x14ac:dyDescent="0.3">
      <c r="A1600">
        <v>2007</v>
      </c>
      <c r="B1600">
        <v>25</v>
      </c>
      <c r="C1600" t="s">
        <v>34</v>
      </c>
      <c r="D1600" t="str">
        <f>VLOOKUP(C1600,lookups!$F$2:$H$27,2,FALSE)</f>
        <v>na</v>
      </c>
      <c r="E1600" t="str">
        <f>VLOOKUP(C1600,lookups!$F$2:$H$27,3,FALSE)</f>
        <v>na</v>
      </c>
      <c r="F1600" t="str">
        <f>VLOOKUP(C1600,lookups!$F$2:$I$27,4,FALSE)</f>
        <v>na</v>
      </c>
      <c r="G1600">
        <v>16</v>
      </c>
      <c r="H1600" t="s">
        <v>49</v>
      </c>
      <c r="I1600" t="str">
        <f>VLOOKUP(H1600,lookups!$B$2:$C$32,2,FALSE)</f>
        <v>Y</v>
      </c>
      <c r="J1600">
        <v>4</v>
      </c>
      <c r="K1600" t="s">
        <v>10</v>
      </c>
      <c r="L1600">
        <v>1</v>
      </c>
      <c r="M1600">
        <v>0</v>
      </c>
    </row>
    <row r="1601" spans="1:13" x14ac:dyDescent="0.3">
      <c r="A1601">
        <v>2007</v>
      </c>
      <c r="B1601">
        <v>25</v>
      </c>
      <c r="C1601" t="s">
        <v>34</v>
      </c>
      <c r="D1601" t="str">
        <f>VLOOKUP(C1601,lookups!$F$2:$H$27,2,FALSE)</f>
        <v>na</v>
      </c>
      <c r="E1601" t="str">
        <f>VLOOKUP(C1601,lookups!$F$2:$H$27,3,FALSE)</f>
        <v>na</v>
      </c>
      <c r="F1601" t="str">
        <f>VLOOKUP(C1601,lookups!$F$2:$I$27,4,FALSE)</f>
        <v>na</v>
      </c>
      <c r="G1601">
        <v>16</v>
      </c>
      <c r="H1601" t="s">
        <v>49</v>
      </c>
      <c r="I1601" t="str">
        <f>VLOOKUP(H1601,lookups!$B$2:$C$32,2,FALSE)</f>
        <v>Y</v>
      </c>
      <c r="J1601">
        <v>5</v>
      </c>
      <c r="K1601" t="s">
        <v>10</v>
      </c>
      <c r="L1601">
        <v>1</v>
      </c>
      <c r="M1601">
        <v>0</v>
      </c>
    </row>
    <row r="1602" spans="1:13" x14ac:dyDescent="0.3">
      <c r="A1602">
        <v>2007</v>
      </c>
      <c r="B1602">
        <v>1</v>
      </c>
      <c r="C1602" t="s">
        <v>8</v>
      </c>
      <c r="D1602" t="str">
        <f>VLOOKUP(C1602,lookups!$F$2:$H$27,2,FALSE)</f>
        <v>na</v>
      </c>
      <c r="E1602" t="str">
        <f>VLOOKUP(C1602,lookups!$F$2:$H$27,3,FALSE)</f>
        <v>na</v>
      </c>
      <c r="F1602" t="str">
        <f>VLOOKUP(C1602,lookups!$F$2:$I$27,4,FALSE)</f>
        <v>na</v>
      </c>
      <c r="G1602">
        <v>17</v>
      </c>
      <c r="H1602" t="s">
        <v>50</v>
      </c>
      <c r="I1602" t="str">
        <f>VLOOKUP(H1602,lookups!$B$2:$C$32,2,FALSE)</f>
        <v>Y</v>
      </c>
      <c r="J1602">
        <v>2</v>
      </c>
      <c r="K1602" t="s">
        <v>10</v>
      </c>
      <c r="L1602">
        <v>1</v>
      </c>
      <c r="M1602">
        <v>0</v>
      </c>
    </row>
    <row r="1603" spans="1:13" x14ac:dyDescent="0.3">
      <c r="A1603">
        <v>2007</v>
      </c>
      <c r="B1603">
        <v>1</v>
      </c>
      <c r="C1603" t="s">
        <v>8</v>
      </c>
      <c r="D1603" t="str">
        <f>VLOOKUP(C1603,lookups!$F$2:$H$27,2,FALSE)</f>
        <v>na</v>
      </c>
      <c r="E1603" t="str">
        <f>VLOOKUP(C1603,lookups!$F$2:$H$27,3,FALSE)</f>
        <v>na</v>
      </c>
      <c r="F1603" t="str">
        <f>VLOOKUP(C1603,lookups!$F$2:$I$27,4,FALSE)</f>
        <v>na</v>
      </c>
      <c r="G1603">
        <v>17</v>
      </c>
      <c r="H1603" t="s">
        <v>50</v>
      </c>
      <c r="I1603" t="str">
        <f>VLOOKUP(H1603,lookups!$B$2:$C$32,2,FALSE)</f>
        <v>Y</v>
      </c>
      <c r="J1603">
        <v>3</v>
      </c>
      <c r="K1603" t="s">
        <v>10</v>
      </c>
      <c r="L1603">
        <v>1</v>
      </c>
      <c r="M1603">
        <v>0</v>
      </c>
    </row>
    <row r="1604" spans="1:13" x14ac:dyDescent="0.3">
      <c r="A1604">
        <v>2007</v>
      </c>
      <c r="B1604">
        <v>1</v>
      </c>
      <c r="C1604" t="s">
        <v>8</v>
      </c>
      <c r="D1604" t="str">
        <f>VLOOKUP(C1604,lookups!$F$2:$H$27,2,FALSE)</f>
        <v>na</v>
      </c>
      <c r="E1604" t="str">
        <f>VLOOKUP(C1604,lookups!$F$2:$H$27,3,FALSE)</f>
        <v>na</v>
      </c>
      <c r="F1604" t="str">
        <f>VLOOKUP(C1604,lookups!$F$2:$I$27,4,FALSE)</f>
        <v>na</v>
      </c>
      <c r="G1604">
        <v>17</v>
      </c>
      <c r="H1604" t="s">
        <v>50</v>
      </c>
      <c r="I1604" t="str">
        <f>VLOOKUP(H1604,lookups!$B$2:$C$32,2,FALSE)</f>
        <v>Y</v>
      </c>
      <c r="J1604">
        <v>4</v>
      </c>
      <c r="K1604" t="s">
        <v>10</v>
      </c>
      <c r="L1604">
        <v>1</v>
      </c>
      <c r="M1604">
        <v>105.4</v>
      </c>
    </row>
    <row r="1605" spans="1:13" x14ac:dyDescent="0.3">
      <c r="A1605">
        <v>2007</v>
      </c>
      <c r="B1605">
        <v>1</v>
      </c>
      <c r="C1605" t="s">
        <v>8</v>
      </c>
      <c r="D1605" t="str">
        <f>VLOOKUP(C1605,lookups!$F$2:$H$27,2,FALSE)</f>
        <v>na</v>
      </c>
      <c r="E1605" t="str">
        <f>VLOOKUP(C1605,lookups!$F$2:$H$27,3,FALSE)</f>
        <v>na</v>
      </c>
      <c r="F1605" t="str">
        <f>VLOOKUP(C1605,lookups!$F$2:$I$27,4,FALSE)</f>
        <v>na</v>
      </c>
      <c r="G1605">
        <v>17</v>
      </c>
      <c r="H1605" t="s">
        <v>50</v>
      </c>
      <c r="I1605" t="str">
        <f>VLOOKUP(H1605,lookups!$B$2:$C$32,2,FALSE)</f>
        <v>Y</v>
      </c>
      <c r="J1605">
        <v>5</v>
      </c>
      <c r="K1605" t="s">
        <v>10</v>
      </c>
      <c r="L1605">
        <v>1</v>
      </c>
      <c r="M1605">
        <v>0</v>
      </c>
    </row>
    <row r="1606" spans="1:13" x14ac:dyDescent="0.3">
      <c r="A1606">
        <v>2007</v>
      </c>
      <c r="B1606">
        <v>2</v>
      </c>
      <c r="C1606" t="s">
        <v>11</v>
      </c>
      <c r="D1606" t="str">
        <f>VLOOKUP(C1606,lookups!$F$2:$H$27,2,FALSE)</f>
        <v>na</v>
      </c>
      <c r="E1606" t="str">
        <f>VLOOKUP(C1606,lookups!$F$2:$H$27,3,FALSE)</f>
        <v>na</v>
      </c>
      <c r="F1606" t="str">
        <f>VLOOKUP(C1606,lookups!$F$2:$I$27,4,FALSE)</f>
        <v>na</v>
      </c>
      <c r="G1606">
        <v>17</v>
      </c>
      <c r="H1606" t="s">
        <v>50</v>
      </c>
      <c r="I1606" t="str">
        <f>VLOOKUP(H1606,lookups!$B$2:$C$32,2,FALSE)</f>
        <v>Y</v>
      </c>
      <c r="J1606">
        <v>2</v>
      </c>
      <c r="K1606" t="s">
        <v>10</v>
      </c>
      <c r="L1606">
        <v>1</v>
      </c>
      <c r="M1606">
        <v>15.88</v>
      </c>
    </row>
    <row r="1607" spans="1:13" x14ac:dyDescent="0.3">
      <c r="A1607">
        <v>2007</v>
      </c>
      <c r="B1607">
        <v>2</v>
      </c>
      <c r="C1607" t="s">
        <v>11</v>
      </c>
      <c r="D1607" t="str">
        <f>VLOOKUP(C1607,lookups!$F$2:$H$27,2,FALSE)</f>
        <v>na</v>
      </c>
      <c r="E1607" t="str">
        <f>VLOOKUP(C1607,lookups!$F$2:$H$27,3,FALSE)</f>
        <v>na</v>
      </c>
      <c r="F1607" t="str">
        <f>VLOOKUP(C1607,lookups!$F$2:$I$27,4,FALSE)</f>
        <v>na</v>
      </c>
      <c r="G1607">
        <v>17</v>
      </c>
      <c r="H1607" t="s">
        <v>50</v>
      </c>
      <c r="I1607" t="str">
        <f>VLOOKUP(H1607,lookups!$B$2:$C$32,2,FALSE)</f>
        <v>Y</v>
      </c>
      <c r="J1607">
        <v>3</v>
      </c>
      <c r="K1607" t="s">
        <v>10</v>
      </c>
      <c r="L1607">
        <v>1</v>
      </c>
      <c r="M1607">
        <v>53.1</v>
      </c>
    </row>
    <row r="1608" spans="1:13" x14ac:dyDescent="0.3">
      <c r="A1608">
        <v>2007</v>
      </c>
      <c r="B1608">
        <v>2</v>
      </c>
      <c r="C1608" t="s">
        <v>11</v>
      </c>
      <c r="D1608" t="str">
        <f>VLOOKUP(C1608,lookups!$F$2:$H$27,2,FALSE)</f>
        <v>na</v>
      </c>
      <c r="E1608" t="str">
        <f>VLOOKUP(C1608,lookups!$F$2:$H$27,3,FALSE)</f>
        <v>na</v>
      </c>
      <c r="F1608" t="str">
        <f>VLOOKUP(C1608,lookups!$F$2:$I$27,4,FALSE)</f>
        <v>na</v>
      </c>
      <c r="G1608">
        <v>17</v>
      </c>
      <c r="H1608" t="s">
        <v>50</v>
      </c>
      <c r="I1608" t="str">
        <f>VLOOKUP(H1608,lookups!$B$2:$C$32,2,FALSE)</f>
        <v>Y</v>
      </c>
      <c r="J1608">
        <v>4</v>
      </c>
      <c r="K1608" t="s">
        <v>10</v>
      </c>
      <c r="L1608">
        <v>1</v>
      </c>
      <c r="M1608">
        <v>74.73</v>
      </c>
    </row>
    <row r="1609" spans="1:13" x14ac:dyDescent="0.3">
      <c r="A1609">
        <v>2007</v>
      </c>
      <c r="B1609">
        <v>2</v>
      </c>
      <c r="C1609" t="s">
        <v>11</v>
      </c>
      <c r="D1609" t="str">
        <f>VLOOKUP(C1609,lookups!$F$2:$H$27,2,FALSE)</f>
        <v>na</v>
      </c>
      <c r="E1609" t="str">
        <f>VLOOKUP(C1609,lookups!$F$2:$H$27,3,FALSE)</f>
        <v>na</v>
      </c>
      <c r="F1609" t="str">
        <f>VLOOKUP(C1609,lookups!$F$2:$I$27,4,FALSE)</f>
        <v>na</v>
      </c>
      <c r="G1609">
        <v>17</v>
      </c>
      <c r="H1609" t="s">
        <v>50</v>
      </c>
      <c r="I1609" t="str">
        <f>VLOOKUP(H1609,lookups!$B$2:$C$32,2,FALSE)</f>
        <v>Y</v>
      </c>
      <c r="J1609">
        <v>5</v>
      </c>
      <c r="K1609" t="s">
        <v>10</v>
      </c>
      <c r="L1609">
        <v>1</v>
      </c>
      <c r="M1609">
        <v>0</v>
      </c>
    </row>
    <row r="1610" spans="1:13" x14ac:dyDescent="0.3">
      <c r="A1610">
        <v>2007</v>
      </c>
      <c r="B1610">
        <v>3</v>
      </c>
      <c r="C1610" t="s">
        <v>12</v>
      </c>
      <c r="D1610" t="str">
        <f>VLOOKUP(C1610,lookups!$F$2:$H$27,2,FALSE)</f>
        <v>na</v>
      </c>
      <c r="E1610" t="str">
        <f>VLOOKUP(C1610,lookups!$F$2:$H$27,3,FALSE)</f>
        <v>na</v>
      </c>
      <c r="F1610" t="str">
        <f>VLOOKUP(C1610,lookups!$F$2:$I$27,4,FALSE)</f>
        <v>na</v>
      </c>
      <c r="G1610">
        <v>17</v>
      </c>
      <c r="H1610" t="s">
        <v>50</v>
      </c>
      <c r="I1610" t="str">
        <f>VLOOKUP(H1610,lookups!$B$2:$C$32,2,FALSE)</f>
        <v>Y</v>
      </c>
      <c r="J1610">
        <v>2</v>
      </c>
      <c r="K1610" t="s">
        <v>10</v>
      </c>
      <c r="L1610">
        <v>1</v>
      </c>
      <c r="M1610">
        <v>0</v>
      </c>
    </row>
    <row r="1611" spans="1:13" x14ac:dyDescent="0.3">
      <c r="A1611">
        <v>2007</v>
      </c>
      <c r="B1611">
        <v>3</v>
      </c>
      <c r="C1611" t="s">
        <v>12</v>
      </c>
      <c r="D1611" t="str">
        <f>VLOOKUP(C1611,lookups!$F$2:$H$27,2,FALSE)</f>
        <v>na</v>
      </c>
      <c r="E1611" t="str">
        <f>VLOOKUP(C1611,lookups!$F$2:$H$27,3,FALSE)</f>
        <v>na</v>
      </c>
      <c r="F1611" t="str">
        <f>VLOOKUP(C1611,lookups!$F$2:$I$27,4,FALSE)</f>
        <v>na</v>
      </c>
      <c r="G1611">
        <v>17</v>
      </c>
      <c r="H1611" t="s">
        <v>50</v>
      </c>
      <c r="I1611" t="str">
        <f>VLOOKUP(H1611,lookups!$B$2:$C$32,2,FALSE)</f>
        <v>Y</v>
      </c>
      <c r="J1611">
        <v>3</v>
      </c>
      <c r="K1611" t="s">
        <v>10</v>
      </c>
      <c r="L1611">
        <v>1</v>
      </c>
      <c r="M1611">
        <v>0</v>
      </c>
    </row>
    <row r="1612" spans="1:13" x14ac:dyDescent="0.3">
      <c r="A1612">
        <v>2007</v>
      </c>
      <c r="B1612">
        <v>3</v>
      </c>
      <c r="C1612" t="s">
        <v>12</v>
      </c>
      <c r="D1612" t="str">
        <f>VLOOKUP(C1612,lookups!$F$2:$H$27,2,FALSE)</f>
        <v>na</v>
      </c>
      <c r="E1612" t="str">
        <f>VLOOKUP(C1612,lookups!$F$2:$H$27,3,FALSE)</f>
        <v>na</v>
      </c>
      <c r="F1612" t="str">
        <f>VLOOKUP(C1612,lookups!$F$2:$I$27,4,FALSE)</f>
        <v>na</v>
      </c>
      <c r="G1612">
        <v>17</v>
      </c>
      <c r="H1612" t="s">
        <v>50</v>
      </c>
      <c r="I1612" t="str">
        <f>VLOOKUP(H1612,lookups!$B$2:$C$32,2,FALSE)</f>
        <v>Y</v>
      </c>
      <c r="J1612">
        <v>4</v>
      </c>
      <c r="K1612" t="s">
        <v>10</v>
      </c>
      <c r="L1612">
        <v>1</v>
      </c>
      <c r="M1612">
        <v>0</v>
      </c>
    </row>
    <row r="1613" spans="1:13" x14ac:dyDescent="0.3">
      <c r="A1613">
        <v>2007</v>
      </c>
      <c r="B1613">
        <v>3</v>
      </c>
      <c r="C1613" t="s">
        <v>12</v>
      </c>
      <c r="D1613" t="str">
        <f>VLOOKUP(C1613,lookups!$F$2:$H$27,2,FALSE)</f>
        <v>na</v>
      </c>
      <c r="E1613" t="str">
        <f>VLOOKUP(C1613,lookups!$F$2:$H$27,3,FALSE)</f>
        <v>na</v>
      </c>
      <c r="F1613" t="str">
        <f>VLOOKUP(C1613,lookups!$F$2:$I$27,4,FALSE)</f>
        <v>na</v>
      </c>
      <c r="G1613">
        <v>17</v>
      </c>
      <c r="H1613" t="s">
        <v>50</v>
      </c>
      <c r="I1613" t="str">
        <f>VLOOKUP(H1613,lookups!$B$2:$C$32,2,FALSE)</f>
        <v>Y</v>
      </c>
      <c r="J1613">
        <v>5</v>
      </c>
      <c r="K1613" t="s">
        <v>10</v>
      </c>
      <c r="L1613">
        <v>1</v>
      </c>
      <c r="M1613">
        <v>0</v>
      </c>
    </row>
    <row r="1614" spans="1:13" x14ac:dyDescent="0.3">
      <c r="A1614">
        <v>2007</v>
      </c>
      <c r="B1614">
        <v>4</v>
      </c>
      <c r="C1614" t="s">
        <v>13</v>
      </c>
      <c r="D1614">
        <f>VLOOKUP(C1614,lookups!$F$2:$H$27,2,FALSE)</f>
        <v>10</v>
      </c>
      <c r="E1614" t="str">
        <f>VLOOKUP(C1614,lookups!$F$2:$H$27,3,FALSE)</f>
        <v>WCVI Troll</v>
      </c>
      <c r="F1614">
        <f>VLOOKUP(C1614,lookups!$F$2:$I$27,4,FALSE)</f>
        <v>6</v>
      </c>
      <c r="G1614">
        <v>17</v>
      </c>
      <c r="H1614" t="s">
        <v>50</v>
      </c>
      <c r="I1614" t="str">
        <f>VLOOKUP(H1614,lookups!$B$2:$C$32,2,FALSE)</f>
        <v>Y</v>
      </c>
      <c r="J1614">
        <v>2</v>
      </c>
      <c r="K1614" t="s">
        <v>10</v>
      </c>
      <c r="L1614">
        <v>1</v>
      </c>
      <c r="M1614">
        <v>26.81</v>
      </c>
    </row>
    <row r="1615" spans="1:13" x14ac:dyDescent="0.3">
      <c r="A1615">
        <v>2007</v>
      </c>
      <c r="B1615">
        <v>4</v>
      </c>
      <c r="C1615" t="s">
        <v>13</v>
      </c>
      <c r="D1615">
        <f>VLOOKUP(C1615,lookups!$F$2:$H$27,2,FALSE)</f>
        <v>10</v>
      </c>
      <c r="E1615" t="str">
        <f>VLOOKUP(C1615,lookups!$F$2:$H$27,3,FALSE)</f>
        <v>WCVI Troll</v>
      </c>
      <c r="F1615">
        <f>VLOOKUP(C1615,lookups!$F$2:$I$27,4,FALSE)</f>
        <v>6</v>
      </c>
      <c r="G1615">
        <v>17</v>
      </c>
      <c r="H1615" t="s">
        <v>50</v>
      </c>
      <c r="I1615" t="str">
        <f>VLOOKUP(H1615,lookups!$B$2:$C$32,2,FALSE)</f>
        <v>Y</v>
      </c>
      <c r="J1615">
        <v>3</v>
      </c>
      <c r="K1615" t="s">
        <v>10</v>
      </c>
      <c r="L1615">
        <v>1</v>
      </c>
      <c r="M1615">
        <v>413.18</v>
      </c>
    </row>
    <row r="1616" spans="1:13" x14ac:dyDescent="0.3">
      <c r="A1616">
        <v>2007</v>
      </c>
      <c r="B1616">
        <v>4</v>
      </c>
      <c r="C1616" t="s">
        <v>13</v>
      </c>
      <c r="D1616">
        <f>VLOOKUP(C1616,lookups!$F$2:$H$27,2,FALSE)</f>
        <v>10</v>
      </c>
      <c r="E1616" t="str">
        <f>VLOOKUP(C1616,lookups!$F$2:$H$27,3,FALSE)</f>
        <v>WCVI Troll</v>
      </c>
      <c r="F1616">
        <f>VLOOKUP(C1616,lookups!$F$2:$I$27,4,FALSE)</f>
        <v>6</v>
      </c>
      <c r="G1616">
        <v>17</v>
      </c>
      <c r="H1616" t="s">
        <v>50</v>
      </c>
      <c r="I1616" t="str">
        <f>VLOOKUP(H1616,lookups!$B$2:$C$32,2,FALSE)</f>
        <v>Y</v>
      </c>
      <c r="J1616">
        <v>4</v>
      </c>
      <c r="K1616" t="s">
        <v>10</v>
      </c>
      <c r="L1616">
        <v>1</v>
      </c>
      <c r="M1616">
        <v>136.57</v>
      </c>
    </row>
    <row r="1617" spans="1:13" x14ac:dyDescent="0.3">
      <c r="A1617">
        <v>2007</v>
      </c>
      <c r="B1617">
        <v>4</v>
      </c>
      <c r="C1617" t="s">
        <v>13</v>
      </c>
      <c r="D1617">
        <f>VLOOKUP(C1617,lookups!$F$2:$H$27,2,FALSE)</f>
        <v>10</v>
      </c>
      <c r="E1617" t="str">
        <f>VLOOKUP(C1617,lookups!$F$2:$H$27,3,FALSE)</f>
        <v>WCVI Troll</v>
      </c>
      <c r="F1617">
        <f>VLOOKUP(C1617,lookups!$F$2:$I$27,4,FALSE)</f>
        <v>6</v>
      </c>
      <c r="G1617">
        <v>17</v>
      </c>
      <c r="H1617" t="s">
        <v>50</v>
      </c>
      <c r="I1617" t="str">
        <f>VLOOKUP(H1617,lookups!$B$2:$C$32,2,FALSE)</f>
        <v>Y</v>
      </c>
      <c r="J1617">
        <v>5</v>
      </c>
      <c r="K1617" t="s">
        <v>10</v>
      </c>
      <c r="L1617">
        <v>1</v>
      </c>
      <c r="M1617">
        <v>46.41</v>
      </c>
    </row>
    <row r="1618" spans="1:13" x14ac:dyDescent="0.3">
      <c r="A1618">
        <v>2007</v>
      </c>
      <c r="B1618">
        <v>5</v>
      </c>
      <c r="C1618" t="s">
        <v>14</v>
      </c>
      <c r="D1618" t="str">
        <f>VLOOKUP(C1618,lookups!$F$2:$H$27,2,FALSE)</f>
        <v>na</v>
      </c>
      <c r="E1618" t="str">
        <f>VLOOKUP(C1618,lookups!$F$2:$H$27,3,FALSE)</f>
        <v>na</v>
      </c>
      <c r="F1618" t="str">
        <f>VLOOKUP(C1618,lookups!$F$2:$I$27,4,FALSE)</f>
        <v>na</v>
      </c>
      <c r="G1618">
        <v>17</v>
      </c>
      <c r="H1618" t="s">
        <v>50</v>
      </c>
      <c r="I1618" t="str">
        <f>VLOOKUP(H1618,lookups!$B$2:$C$32,2,FALSE)</f>
        <v>Y</v>
      </c>
      <c r="J1618">
        <v>2</v>
      </c>
      <c r="K1618" t="s">
        <v>10</v>
      </c>
      <c r="L1618">
        <v>1</v>
      </c>
      <c r="M1618">
        <v>0</v>
      </c>
    </row>
    <row r="1619" spans="1:13" x14ac:dyDescent="0.3">
      <c r="A1619">
        <v>2007</v>
      </c>
      <c r="B1619">
        <v>5</v>
      </c>
      <c r="C1619" t="s">
        <v>14</v>
      </c>
      <c r="D1619" t="str">
        <f>VLOOKUP(C1619,lookups!$F$2:$H$27,2,FALSE)</f>
        <v>na</v>
      </c>
      <c r="E1619" t="str">
        <f>VLOOKUP(C1619,lookups!$F$2:$H$27,3,FALSE)</f>
        <v>na</v>
      </c>
      <c r="F1619" t="str">
        <f>VLOOKUP(C1619,lookups!$F$2:$I$27,4,FALSE)</f>
        <v>na</v>
      </c>
      <c r="G1619">
        <v>17</v>
      </c>
      <c r="H1619" t="s">
        <v>50</v>
      </c>
      <c r="I1619" t="str">
        <f>VLOOKUP(H1619,lookups!$B$2:$C$32,2,FALSE)</f>
        <v>Y</v>
      </c>
      <c r="J1619">
        <v>3</v>
      </c>
      <c r="K1619" t="s">
        <v>10</v>
      </c>
      <c r="L1619">
        <v>1</v>
      </c>
      <c r="M1619">
        <v>0</v>
      </c>
    </row>
    <row r="1620" spans="1:13" x14ac:dyDescent="0.3">
      <c r="A1620">
        <v>2007</v>
      </c>
      <c r="B1620">
        <v>5</v>
      </c>
      <c r="C1620" t="s">
        <v>14</v>
      </c>
      <c r="D1620" t="str">
        <f>VLOOKUP(C1620,lookups!$F$2:$H$27,2,FALSE)</f>
        <v>na</v>
      </c>
      <c r="E1620" t="str">
        <f>VLOOKUP(C1620,lookups!$F$2:$H$27,3,FALSE)</f>
        <v>na</v>
      </c>
      <c r="F1620" t="str">
        <f>VLOOKUP(C1620,lookups!$F$2:$I$27,4,FALSE)</f>
        <v>na</v>
      </c>
      <c r="G1620">
        <v>17</v>
      </c>
      <c r="H1620" t="s">
        <v>50</v>
      </c>
      <c r="I1620" t="str">
        <f>VLOOKUP(H1620,lookups!$B$2:$C$32,2,FALSE)</f>
        <v>Y</v>
      </c>
      <c r="J1620">
        <v>4</v>
      </c>
      <c r="K1620" t="s">
        <v>10</v>
      </c>
      <c r="L1620">
        <v>1</v>
      </c>
      <c r="M1620">
        <v>0</v>
      </c>
    </row>
    <row r="1621" spans="1:13" x14ac:dyDescent="0.3">
      <c r="A1621">
        <v>2007</v>
      </c>
      <c r="B1621">
        <v>5</v>
      </c>
      <c r="C1621" t="s">
        <v>14</v>
      </c>
      <c r="D1621" t="str">
        <f>VLOOKUP(C1621,lookups!$F$2:$H$27,2,FALSE)</f>
        <v>na</v>
      </c>
      <c r="E1621" t="str">
        <f>VLOOKUP(C1621,lookups!$F$2:$H$27,3,FALSE)</f>
        <v>na</v>
      </c>
      <c r="F1621" t="str">
        <f>VLOOKUP(C1621,lookups!$F$2:$I$27,4,FALSE)</f>
        <v>na</v>
      </c>
      <c r="G1621">
        <v>17</v>
      </c>
      <c r="H1621" t="s">
        <v>50</v>
      </c>
      <c r="I1621" t="str">
        <f>VLOOKUP(H1621,lookups!$B$2:$C$32,2,FALSE)</f>
        <v>Y</v>
      </c>
      <c r="J1621">
        <v>5</v>
      </c>
      <c r="K1621" t="s">
        <v>10</v>
      </c>
      <c r="L1621">
        <v>1</v>
      </c>
      <c r="M1621">
        <v>0</v>
      </c>
    </row>
    <row r="1622" spans="1:13" x14ac:dyDescent="0.3">
      <c r="A1622">
        <v>2007</v>
      </c>
      <c r="B1622">
        <v>6</v>
      </c>
      <c r="C1622" t="s">
        <v>15</v>
      </c>
      <c r="D1622" t="str">
        <f>VLOOKUP(C1622,lookups!$F$2:$H$27,2,FALSE)</f>
        <v>na</v>
      </c>
      <c r="E1622" t="str">
        <f>VLOOKUP(C1622,lookups!$F$2:$H$27,3,FALSE)</f>
        <v>na</v>
      </c>
      <c r="F1622" t="str">
        <f>VLOOKUP(C1622,lookups!$F$2:$I$27,4,FALSE)</f>
        <v>na</v>
      </c>
      <c r="G1622">
        <v>17</v>
      </c>
      <c r="H1622" t="s">
        <v>50</v>
      </c>
      <c r="I1622" t="str">
        <f>VLOOKUP(H1622,lookups!$B$2:$C$32,2,FALSE)</f>
        <v>Y</v>
      </c>
      <c r="J1622">
        <v>2</v>
      </c>
      <c r="K1622" t="s">
        <v>10</v>
      </c>
      <c r="L1622">
        <v>1</v>
      </c>
      <c r="M1622">
        <v>0</v>
      </c>
    </row>
    <row r="1623" spans="1:13" x14ac:dyDescent="0.3">
      <c r="A1623">
        <v>2007</v>
      </c>
      <c r="B1623">
        <v>6</v>
      </c>
      <c r="C1623" t="s">
        <v>15</v>
      </c>
      <c r="D1623" t="str">
        <f>VLOOKUP(C1623,lookups!$F$2:$H$27,2,FALSE)</f>
        <v>na</v>
      </c>
      <c r="E1623" t="str">
        <f>VLOOKUP(C1623,lookups!$F$2:$H$27,3,FALSE)</f>
        <v>na</v>
      </c>
      <c r="F1623" t="str">
        <f>VLOOKUP(C1623,lookups!$F$2:$I$27,4,FALSE)</f>
        <v>na</v>
      </c>
      <c r="G1623">
        <v>17</v>
      </c>
      <c r="H1623" t="s">
        <v>50</v>
      </c>
      <c r="I1623" t="str">
        <f>VLOOKUP(H1623,lookups!$B$2:$C$32,2,FALSE)</f>
        <v>Y</v>
      </c>
      <c r="J1623">
        <v>3</v>
      </c>
      <c r="K1623" t="s">
        <v>10</v>
      </c>
      <c r="L1623">
        <v>1</v>
      </c>
      <c r="M1623">
        <v>0</v>
      </c>
    </row>
    <row r="1624" spans="1:13" x14ac:dyDescent="0.3">
      <c r="A1624">
        <v>2007</v>
      </c>
      <c r="B1624">
        <v>6</v>
      </c>
      <c r="C1624" t="s">
        <v>15</v>
      </c>
      <c r="D1624" t="str">
        <f>VLOOKUP(C1624,lookups!$F$2:$H$27,2,FALSE)</f>
        <v>na</v>
      </c>
      <c r="E1624" t="str">
        <f>VLOOKUP(C1624,lookups!$F$2:$H$27,3,FALSE)</f>
        <v>na</v>
      </c>
      <c r="F1624" t="str">
        <f>VLOOKUP(C1624,lookups!$F$2:$I$27,4,FALSE)</f>
        <v>na</v>
      </c>
      <c r="G1624">
        <v>17</v>
      </c>
      <c r="H1624" t="s">
        <v>50</v>
      </c>
      <c r="I1624" t="str">
        <f>VLOOKUP(H1624,lookups!$B$2:$C$32,2,FALSE)</f>
        <v>Y</v>
      </c>
      <c r="J1624">
        <v>4</v>
      </c>
      <c r="K1624" t="s">
        <v>10</v>
      </c>
      <c r="L1624">
        <v>1</v>
      </c>
      <c r="M1624">
        <v>0</v>
      </c>
    </row>
    <row r="1625" spans="1:13" x14ac:dyDescent="0.3">
      <c r="A1625">
        <v>2007</v>
      </c>
      <c r="B1625">
        <v>6</v>
      </c>
      <c r="C1625" t="s">
        <v>15</v>
      </c>
      <c r="D1625" t="str">
        <f>VLOOKUP(C1625,lookups!$F$2:$H$27,2,FALSE)</f>
        <v>na</v>
      </c>
      <c r="E1625" t="str">
        <f>VLOOKUP(C1625,lookups!$F$2:$H$27,3,FALSE)</f>
        <v>na</v>
      </c>
      <c r="F1625" t="str">
        <f>VLOOKUP(C1625,lookups!$F$2:$I$27,4,FALSE)</f>
        <v>na</v>
      </c>
      <c r="G1625">
        <v>17</v>
      </c>
      <c r="H1625" t="s">
        <v>50</v>
      </c>
      <c r="I1625" t="str">
        <f>VLOOKUP(H1625,lookups!$B$2:$C$32,2,FALSE)</f>
        <v>Y</v>
      </c>
      <c r="J1625">
        <v>5</v>
      </c>
      <c r="K1625" t="s">
        <v>10</v>
      </c>
      <c r="L1625">
        <v>1</v>
      </c>
      <c r="M1625">
        <v>0</v>
      </c>
    </row>
    <row r="1626" spans="1:13" x14ac:dyDescent="0.3">
      <c r="A1626">
        <v>2007</v>
      </c>
      <c r="B1626">
        <v>7</v>
      </c>
      <c r="C1626" t="s">
        <v>16</v>
      </c>
      <c r="D1626">
        <f>VLOOKUP(C1626,lookups!$F$2:$H$27,2,FALSE)</f>
        <v>2</v>
      </c>
      <c r="E1626" t="str">
        <f>VLOOKUP(C1626,lookups!$F$2:$H$27,3,FALSE)</f>
        <v>SEAK Net</v>
      </c>
      <c r="F1626">
        <f>VLOOKUP(C1626,lookups!$F$2:$I$27,4,FALSE)</f>
        <v>1</v>
      </c>
      <c r="G1626">
        <v>17</v>
      </c>
      <c r="H1626" t="s">
        <v>50</v>
      </c>
      <c r="I1626" t="str">
        <f>VLOOKUP(H1626,lookups!$B$2:$C$32,2,FALSE)</f>
        <v>Y</v>
      </c>
      <c r="J1626">
        <v>2</v>
      </c>
      <c r="K1626" t="s">
        <v>10</v>
      </c>
      <c r="L1626">
        <v>1</v>
      </c>
      <c r="M1626">
        <v>0</v>
      </c>
    </row>
    <row r="1627" spans="1:13" x14ac:dyDescent="0.3">
      <c r="A1627">
        <v>2007</v>
      </c>
      <c r="B1627">
        <v>7</v>
      </c>
      <c r="C1627" t="s">
        <v>16</v>
      </c>
      <c r="D1627">
        <f>VLOOKUP(C1627,lookups!$F$2:$H$27,2,FALSE)</f>
        <v>2</v>
      </c>
      <c r="E1627" t="str">
        <f>VLOOKUP(C1627,lookups!$F$2:$H$27,3,FALSE)</f>
        <v>SEAK Net</v>
      </c>
      <c r="F1627">
        <f>VLOOKUP(C1627,lookups!$F$2:$I$27,4,FALSE)</f>
        <v>1</v>
      </c>
      <c r="G1627">
        <v>17</v>
      </c>
      <c r="H1627" t="s">
        <v>50</v>
      </c>
      <c r="I1627" t="str">
        <f>VLOOKUP(H1627,lookups!$B$2:$C$32,2,FALSE)</f>
        <v>Y</v>
      </c>
      <c r="J1627">
        <v>3</v>
      </c>
      <c r="K1627" t="s">
        <v>10</v>
      </c>
      <c r="L1627">
        <v>1</v>
      </c>
      <c r="M1627">
        <v>4.4000000000000004</v>
      </c>
    </row>
    <row r="1628" spans="1:13" x14ac:dyDescent="0.3">
      <c r="A1628">
        <v>2007</v>
      </c>
      <c r="B1628">
        <v>7</v>
      </c>
      <c r="C1628" t="s">
        <v>16</v>
      </c>
      <c r="D1628">
        <f>VLOOKUP(C1628,lookups!$F$2:$H$27,2,FALSE)</f>
        <v>2</v>
      </c>
      <c r="E1628" t="str">
        <f>VLOOKUP(C1628,lookups!$F$2:$H$27,3,FALSE)</f>
        <v>SEAK Net</v>
      </c>
      <c r="F1628">
        <f>VLOOKUP(C1628,lookups!$F$2:$I$27,4,FALSE)</f>
        <v>1</v>
      </c>
      <c r="G1628">
        <v>17</v>
      </c>
      <c r="H1628" t="s">
        <v>50</v>
      </c>
      <c r="I1628" t="str">
        <f>VLOOKUP(H1628,lookups!$B$2:$C$32,2,FALSE)</f>
        <v>Y</v>
      </c>
      <c r="J1628">
        <v>4</v>
      </c>
      <c r="K1628" t="s">
        <v>10</v>
      </c>
      <c r="L1628">
        <v>1</v>
      </c>
      <c r="M1628">
        <v>0</v>
      </c>
    </row>
    <row r="1629" spans="1:13" x14ac:dyDescent="0.3">
      <c r="A1629">
        <v>2007</v>
      </c>
      <c r="B1629">
        <v>7</v>
      </c>
      <c r="C1629" t="s">
        <v>16</v>
      </c>
      <c r="D1629">
        <f>VLOOKUP(C1629,lookups!$F$2:$H$27,2,FALSE)</f>
        <v>2</v>
      </c>
      <c r="E1629" t="str">
        <f>VLOOKUP(C1629,lookups!$F$2:$H$27,3,FALSE)</f>
        <v>SEAK Net</v>
      </c>
      <c r="F1629">
        <f>VLOOKUP(C1629,lookups!$F$2:$I$27,4,FALSE)</f>
        <v>1</v>
      </c>
      <c r="G1629">
        <v>17</v>
      </c>
      <c r="H1629" t="s">
        <v>50</v>
      </c>
      <c r="I1629" t="str">
        <f>VLOOKUP(H1629,lookups!$B$2:$C$32,2,FALSE)</f>
        <v>Y</v>
      </c>
      <c r="J1629">
        <v>5</v>
      </c>
      <c r="K1629" t="s">
        <v>10</v>
      </c>
      <c r="L1629">
        <v>1</v>
      </c>
      <c r="M1629">
        <v>0</v>
      </c>
    </row>
    <row r="1630" spans="1:13" x14ac:dyDescent="0.3">
      <c r="A1630">
        <v>2007</v>
      </c>
      <c r="B1630">
        <v>8</v>
      </c>
      <c r="C1630" t="s">
        <v>17</v>
      </c>
      <c r="D1630">
        <f>VLOOKUP(C1630,lookups!$F$2:$H$27,2,FALSE)</f>
        <v>4</v>
      </c>
      <c r="E1630" t="str">
        <f>VLOOKUP(C1630,lookups!$F$2:$H$27,3,FALSE)</f>
        <v>N/C BC Net</v>
      </c>
      <c r="F1630">
        <f>VLOOKUP(C1630,lookups!$F$2:$I$27,4,FALSE)</f>
        <v>3</v>
      </c>
      <c r="G1630">
        <v>17</v>
      </c>
      <c r="H1630" t="s">
        <v>50</v>
      </c>
      <c r="I1630" t="str">
        <f>VLOOKUP(H1630,lookups!$B$2:$C$32,2,FALSE)</f>
        <v>Y</v>
      </c>
      <c r="J1630">
        <v>2</v>
      </c>
      <c r="K1630" t="s">
        <v>10</v>
      </c>
      <c r="L1630">
        <v>1</v>
      </c>
      <c r="M1630">
        <v>0</v>
      </c>
    </row>
    <row r="1631" spans="1:13" x14ac:dyDescent="0.3">
      <c r="A1631">
        <v>2007</v>
      </c>
      <c r="B1631">
        <v>8</v>
      </c>
      <c r="C1631" t="s">
        <v>17</v>
      </c>
      <c r="D1631">
        <f>VLOOKUP(C1631,lookups!$F$2:$H$27,2,FALSE)</f>
        <v>4</v>
      </c>
      <c r="E1631" t="str">
        <f>VLOOKUP(C1631,lookups!$F$2:$H$27,3,FALSE)</f>
        <v>N/C BC Net</v>
      </c>
      <c r="F1631">
        <f>VLOOKUP(C1631,lookups!$F$2:$I$27,4,FALSE)</f>
        <v>3</v>
      </c>
      <c r="G1631">
        <v>17</v>
      </c>
      <c r="H1631" t="s">
        <v>50</v>
      </c>
      <c r="I1631" t="str">
        <f>VLOOKUP(H1631,lookups!$B$2:$C$32,2,FALSE)</f>
        <v>Y</v>
      </c>
      <c r="J1631">
        <v>3</v>
      </c>
      <c r="K1631" t="s">
        <v>10</v>
      </c>
      <c r="L1631">
        <v>1</v>
      </c>
      <c r="M1631">
        <v>13.25</v>
      </c>
    </row>
    <row r="1632" spans="1:13" x14ac:dyDescent="0.3">
      <c r="A1632">
        <v>2007</v>
      </c>
      <c r="B1632">
        <v>8</v>
      </c>
      <c r="C1632" t="s">
        <v>17</v>
      </c>
      <c r="D1632">
        <f>VLOOKUP(C1632,lookups!$F$2:$H$27,2,FALSE)</f>
        <v>4</v>
      </c>
      <c r="E1632" t="str">
        <f>VLOOKUP(C1632,lookups!$F$2:$H$27,3,FALSE)</f>
        <v>N/C BC Net</v>
      </c>
      <c r="F1632">
        <f>VLOOKUP(C1632,lookups!$F$2:$I$27,4,FALSE)</f>
        <v>3</v>
      </c>
      <c r="G1632">
        <v>17</v>
      </c>
      <c r="H1632" t="s">
        <v>50</v>
      </c>
      <c r="I1632" t="str">
        <f>VLOOKUP(H1632,lookups!$B$2:$C$32,2,FALSE)</f>
        <v>Y</v>
      </c>
      <c r="J1632">
        <v>4</v>
      </c>
      <c r="K1632" t="s">
        <v>10</v>
      </c>
      <c r="L1632">
        <v>1</v>
      </c>
      <c r="M1632">
        <v>0</v>
      </c>
    </row>
    <row r="1633" spans="1:13" x14ac:dyDescent="0.3">
      <c r="A1633">
        <v>2007</v>
      </c>
      <c r="B1633">
        <v>8</v>
      </c>
      <c r="C1633" t="s">
        <v>17</v>
      </c>
      <c r="D1633">
        <f>VLOOKUP(C1633,lookups!$F$2:$H$27,2,FALSE)</f>
        <v>4</v>
      </c>
      <c r="E1633" t="str">
        <f>VLOOKUP(C1633,lookups!$F$2:$H$27,3,FALSE)</f>
        <v>N/C BC Net</v>
      </c>
      <c r="F1633">
        <f>VLOOKUP(C1633,lookups!$F$2:$I$27,4,FALSE)</f>
        <v>3</v>
      </c>
      <c r="G1633">
        <v>17</v>
      </c>
      <c r="H1633" t="s">
        <v>50</v>
      </c>
      <c r="I1633" t="str">
        <f>VLOOKUP(H1633,lookups!$B$2:$C$32,2,FALSE)</f>
        <v>Y</v>
      </c>
      <c r="J1633">
        <v>5</v>
      </c>
      <c r="K1633" t="s">
        <v>10</v>
      </c>
      <c r="L1633">
        <v>1</v>
      </c>
      <c r="M1633">
        <v>0</v>
      </c>
    </row>
    <row r="1634" spans="1:13" x14ac:dyDescent="0.3">
      <c r="A1634">
        <v>2007</v>
      </c>
      <c r="B1634">
        <v>9</v>
      </c>
      <c r="C1634" t="s">
        <v>18</v>
      </c>
      <c r="D1634" t="str">
        <f>VLOOKUP(C1634,lookups!$F$2:$H$27,2,FALSE)</f>
        <v>na</v>
      </c>
      <c r="E1634" t="str">
        <f>VLOOKUP(C1634,lookups!$F$2:$H$27,3,FALSE)</f>
        <v>na</v>
      </c>
      <c r="F1634" t="str">
        <f>VLOOKUP(C1634,lookups!$F$2:$I$27,4,FALSE)</f>
        <v>na</v>
      </c>
      <c r="G1634">
        <v>17</v>
      </c>
      <c r="H1634" t="s">
        <v>50</v>
      </c>
      <c r="I1634" t="str">
        <f>VLOOKUP(H1634,lookups!$B$2:$C$32,2,FALSE)</f>
        <v>Y</v>
      </c>
      <c r="J1634">
        <v>2</v>
      </c>
      <c r="K1634" t="s">
        <v>10</v>
      </c>
      <c r="L1634">
        <v>1</v>
      </c>
      <c r="M1634">
        <v>17.940000000000001</v>
      </c>
    </row>
    <row r="1635" spans="1:13" x14ac:dyDescent="0.3">
      <c r="A1635">
        <v>2007</v>
      </c>
      <c r="B1635">
        <v>9</v>
      </c>
      <c r="C1635" t="s">
        <v>18</v>
      </c>
      <c r="D1635" t="str">
        <f>VLOOKUP(C1635,lookups!$F$2:$H$27,2,FALSE)</f>
        <v>na</v>
      </c>
      <c r="E1635" t="str">
        <f>VLOOKUP(C1635,lookups!$F$2:$H$27,3,FALSE)</f>
        <v>na</v>
      </c>
      <c r="F1635" t="str">
        <f>VLOOKUP(C1635,lookups!$F$2:$I$27,4,FALSE)</f>
        <v>na</v>
      </c>
      <c r="G1635">
        <v>17</v>
      </c>
      <c r="H1635" t="s">
        <v>50</v>
      </c>
      <c r="I1635" t="str">
        <f>VLOOKUP(H1635,lookups!$B$2:$C$32,2,FALSE)</f>
        <v>Y</v>
      </c>
      <c r="J1635">
        <v>3</v>
      </c>
      <c r="K1635" t="s">
        <v>10</v>
      </c>
      <c r="L1635">
        <v>1</v>
      </c>
      <c r="M1635">
        <v>43.31</v>
      </c>
    </row>
    <row r="1636" spans="1:13" x14ac:dyDescent="0.3">
      <c r="A1636">
        <v>2007</v>
      </c>
      <c r="B1636">
        <v>9</v>
      </c>
      <c r="C1636" t="s">
        <v>18</v>
      </c>
      <c r="D1636" t="str">
        <f>VLOOKUP(C1636,lookups!$F$2:$H$27,2,FALSE)</f>
        <v>na</v>
      </c>
      <c r="E1636" t="str">
        <f>VLOOKUP(C1636,lookups!$F$2:$H$27,3,FALSE)</f>
        <v>na</v>
      </c>
      <c r="F1636" t="str">
        <f>VLOOKUP(C1636,lookups!$F$2:$I$27,4,FALSE)</f>
        <v>na</v>
      </c>
      <c r="G1636">
        <v>17</v>
      </c>
      <c r="H1636" t="s">
        <v>50</v>
      </c>
      <c r="I1636" t="str">
        <f>VLOOKUP(H1636,lookups!$B$2:$C$32,2,FALSE)</f>
        <v>Y</v>
      </c>
      <c r="J1636">
        <v>4</v>
      </c>
      <c r="K1636" t="s">
        <v>10</v>
      </c>
      <c r="L1636">
        <v>1</v>
      </c>
      <c r="M1636">
        <v>0.57999999999999996</v>
      </c>
    </row>
    <row r="1637" spans="1:13" x14ac:dyDescent="0.3">
      <c r="A1637">
        <v>2007</v>
      </c>
      <c r="B1637">
        <v>9</v>
      </c>
      <c r="C1637" t="s">
        <v>18</v>
      </c>
      <c r="D1637" t="str">
        <f>VLOOKUP(C1637,lookups!$F$2:$H$27,2,FALSE)</f>
        <v>na</v>
      </c>
      <c r="E1637" t="str">
        <f>VLOOKUP(C1637,lookups!$F$2:$H$27,3,FALSE)</f>
        <v>na</v>
      </c>
      <c r="F1637" t="str">
        <f>VLOOKUP(C1637,lookups!$F$2:$I$27,4,FALSE)</f>
        <v>na</v>
      </c>
      <c r="G1637">
        <v>17</v>
      </c>
      <c r="H1637" t="s">
        <v>50</v>
      </c>
      <c r="I1637" t="str">
        <f>VLOOKUP(H1637,lookups!$B$2:$C$32,2,FALSE)</f>
        <v>Y</v>
      </c>
      <c r="J1637">
        <v>5</v>
      </c>
      <c r="K1637" t="s">
        <v>10</v>
      </c>
      <c r="L1637">
        <v>1</v>
      </c>
      <c r="M1637">
        <v>0</v>
      </c>
    </row>
    <row r="1638" spans="1:13" x14ac:dyDescent="0.3">
      <c r="A1638">
        <v>2007</v>
      </c>
      <c r="B1638">
        <v>10</v>
      </c>
      <c r="C1638" t="s">
        <v>19</v>
      </c>
      <c r="D1638">
        <f>VLOOKUP(C1638,lookups!$F$2:$H$27,2,FALSE)</f>
        <v>5</v>
      </c>
      <c r="E1638" t="str">
        <f>VLOOKUP(C1638,lookups!$F$2:$H$27,3,FALSE)</f>
        <v>WCVI Net</v>
      </c>
      <c r="F1638">
        <f>VLOOKUP(C1638,lookups!$F$2:$I$27,4,FALSE)</f>
        <v>4</v>
      </c>
      <c r="G1638">
        <v>17</v>
      </c>
      <c r="H1638" t="s">
        <v>50</v>
      </c>
      <c r="I1638" t="str">
        <f>VLOOKUP(H1638,lookups!$B$2:$C$32,2,FALSE)</f>
        <v>Y</v>
      </c>
      <c r="J1638">
        <v>2</v>
      </c>
      <c r="K1638" t="s">
        <v>10</v>
      </c>
      <c r="L1638">
        <v>1</v>
      </c>
      <c r="M1638">
        <v>4.6900000000000004</v>
      </c>
    </row>
    <row r="1639" spans="1:13" x14ac:dyDescent="0.3">
      <c r="A1639">
        <v>2007</v>
      </c>
      <c r="B1639">
        <v>10</v>
      </c>
      <c r="C1639" t="s">
        <v>19</v>
      </c>
      <c r="D1639">
        <f>VLOOKUP(C1639,lookups!$F$2:$H$27,2,FALSE)</f>
        <v>5</v>
      </c>
      <c r="E1639" t="str">
        <f>VLOOKUP(C1639,lookups!$F$2:$H$27,3,FALSE)</f>
        <v>WCVI Net</v>
      </c>
      <c r="F1639">
        <f>VLOOKUP(C1639,lookups!$F$2:$I$27,4,FALSE)</f>
        <v>4</v>
      </c>
      <c r="G1639">
        <v>17</v>
      </c>
      <c r="H1639" t="s">
        <v>50</v>
      </c>
      <c r="I1639" t="str">
        <f>VLOOKUP(H1639,lookups!$B$2:$C$32,2,FALSE)</f>
        <v>Y</v>
      </c>
      <c r="J1639">
        <v>3</v>
      </c>
      <c r="K1639" t="s">
        <v>10</v>
      </c>
      <c r="L1639">
        <v>1</v>
      </c>
      <c r="M1639">
        <v>62.24</v>
      </c>
    </row>
    <row r="1640" spans="1:13" x14ac:dyDescent="0.3">
      <c r="A1640">
        <v>2007</v>
      </c>
      <c r="B1640">
        <v>10</v>
      </c>
      <c r="C1640" t="s">
        <v>19</v>
      </c>
      <c r="D1640">
        <f>VLOOKUP(C1640,lookups!$F$2:$H$27,2,FALSE)</f>
        <v>5</v>
      </c>
      <c r="E1640" t="str">
        <f>VLOOKUP(C1640,lookups!$F$2:$H$27,3,FALSE)</f>
        <v>WCVI Net</v>
      </c>
      <c r="F1640">
        <f>VLOOKUP(C1640,lookups!$F$2:$I$27,4,FALSE)</f>
        <v>4</v>
      </c>
      <c r="G1640">
        <v>17</v>
      </c>
      <c r="H1640" t="s">
        <v>50</v>
      </c>
      <c r="I1640" t="str">
        <f>VLOOKUP(H1640,lookups!$B$2:$C$32,2,FALSE)</f>
        <v>Y</v>
      </c>
      <c r="J1640">
        <v>4</v>
      </c>
      <c r="K1640" t="s">
        <v>10</v>
      </c>
      <c r="L1640">
        <v>1</v>
      </c>
      <c r="M1640">
        <v>2.02</v>
      </c>
    </row>
    <row r="1641" spans="1:13" x14ac:dyDescent="0.3">
      <c r="A1641">
        <v>2007</v>
      </c>
      <c r="B1641">
        <v>10</v>
      </c>
      <c r="C1641" t="s">
        <v>19</v>
      </c>
      <c r="D1641">
        <f>VLOOKUP(C1641,lookups!$F$2:$H$27,2,FALSE)</f>
        <v>5</v>
      </c>
      <c r="E1641" t="str">
        <f>VLOOKUP(C1641,lookups!$F$2:$H$27,3,FALSE)</f>
        <v>WCVI Net</v>
      </c>
      <c r="F1641">
        <f>VLOOKUP(C1641,lookups!$F$2:$I$27,4,FALSE)</f>
        <v>4</v>
      </c>
      <c r="G1641">
        <v>17</v>
      </c>
      <c r="H1641" t="s">
        <v>50</v>
      </c>
      <c r="I1641" t="str">
        <f>VLOOKUP(H1641,lookups!$B$2:$C$32,2,FALSE)</f>
        <v>Y</v>
      </c>
      <c r="J1641">
        <v>5</v>
      </c>
      <c r="K1641" t="s">
        <v>10</v>
      </c>
      <c r="L1641">
        <v>1</v>
      </c>
      <c r="M1641">
        <v>5.42</v>
      </c>
    </row>
    <row r="1642" spans="1:13" x14ac:dyDescent="0.3">
      <c r="A1642">
        <v>2007</v>
      </c>
      <c r="B1642">
        <v>11</v>
      </c>
      <c r="C1642" t="s">
        <v>20</v>
      </c>
      <c r="D1642" t="str">
        <f>VLOOKUP(C1642,lookups!$F$2:$H$27,2,FALSE)</f>
        <v>6-7</v>
      </c>
      <c r="E1642" t="str">
        <f>VLOOKUP(C1642,lookups!$F$2:$H$27,3,FALSE)</f>
        <v>GeoStr/BC JDF Net</v>
      </c>
      <c r="F1642">
        <f>VLOOKUP(C1642,lookups!$F$2:$I$27,4,FALSE)</f>
        <v>5</v>
      </c>
      <c r="G1642">
        <v>17</v>
      </c>
      <c r="H1642" t="s">
        <v>50</v>
      </c>
      <c r="I1642" t="str">
        <f>VLOOKUP(H1642,lookups!$B$2:$C$32,2,FALSE)</f>
        <v>Y</v>
      </c>
      <c r="J1642">
        <v>2</v>
      </c>
      <c r="K1642" t="s">
        <v>10</v>
      </c>
      <c r="L1642">
        <v>1</v>
      </c>
      <c r="M1642">
        <v>0.35</v>
      </c>
    </row>
    <row r="1643" spans="1:13" x14ac:dyDescent="0.3">
      <c r="A1643">
        <v>2007</v>
      </c>
      <c r="B1643">
        <v>11</v>
      </c>
      <c r="C1643" t="s">
        <v>20</v>
      </c>
      <c r="D1643" t="str">
        <f>VLOOKUP(C1643,lookups!$F$2:$H$27,2,FALSE)</f>
        <v>6-7</v>
      </c>
      <c r="E1643" t="str">
        <f>VLOOKUP(C1643,lookups!$F$2:$H$27,3,FALSE)</f>
        <v>GeoStr/BC JDF Net</v>
      </c>
      <c r="F1643">
        <f>VLOOKUP(C1643,lookups!$F$2:$I$27,4,FALSE)</f>
        <v>5</v>
      </c>
      <c r="G1643">
        <v>17</v>
      </c>
      <c r="H1643" t="s">
        <v>50</v>
      </c>
      <c r="I1643" t="str">
        <f>VLOOKUP(H1643,lookups!$B$2:$C$32,2,FALSE)</f>
        <v>Y</v>
      </c>
      <c r="J1643">
        <v>3</v>
      </c>
      <c r="K1643" t="s">
        <v>10</v>
      </c>
      <c r="L1643">
        <v>1</v>
      </c>
      <c r="M1643">
        <v>0.43</v>
      </c>
    </row>
    <row r="1644" spans="1:13" x14ac:dyDescent="0.3">
      <c r="A1644">
        <v>2007</v>
      </c>
      <c r="B1644">
        <v>11</v>
      </c>
      <c r="C1644" t="s">
        <v>20</v>
      </c>
      <c r="D1644" t="str">
        <f>VLOOKUP(C1644,lookups!$F$2:$H$27,2,FALSE)</f>
        <v>6-7</v>
      </c>
      <c r="E1644" t="str">
        <f>VLOOKUP(C1644,lookups!$F$2:$H$27,3,FALSE)</f>
        <v>GeoStr/BC JDF Net</v>
      </c>
      <c r="F1644">
        <f>VLOOKUP(C1644,lookups!$F$2:$I$27,4,FALSE)</f>
        <v>5</v>
      </c>
      <c r="G1644">
        <v>17</v>
      </c>
      <c r="H1644" t="s">
        <v>50</v>
      </c>
      <c r="I1644" t="str">
        <f>VLOOKUP(H1644,lookups!$B$2:$C$32,2,FALSE)</f>
        <v>Y</v>
      </c>
      <c r="J1644">
        <v>4</v>
      </c>
      <c r="K1644" t="s">
        <v>10</v>
      </c>
      <c r="L1644">
        <v>1</v>
      </c>
      <c r="M1644">
        <v>0</v>
      </c>
    </row>
    <row r="1645" spans="1:13" x14ac:dyDescent="0.3">
      <c r="A1645">
        <v>2007</v>
      </c>
      <c r="B1645">
        <v>11</v>
      </c>
      <c r="C1645" t="s">
        <v>20</v>
      </c>
      <c r="D1645" t="str">
        <f>VLOOKUP(C1645,lookups!$F$2:$H$27,2,FALSE)</f>
        <v>6-7</v>
      </c>
      <c r="E1645" t="str">
        <f>VLOOKUP(C1645,lookups!$F$2:$H$27,3,FALSE)</f>
        <v>GeoStr/BC JDF Net</v>
      </c>
      <c r="F1645">
        <f>VLOOKUP(C1645,lookups!$F$2:$I$27,4,FALSE)</f>
        <v>5</v>
      </c>
      <c r="G1645">
        <v>17</v>
      </c>
      <c r="H1645" t="s">
        <v>50</v>
      </c>
      <c r="I1645" t="str">
        <f>VLOOKUP(H1645,lookups!$B$2:$C$32,2,FALSE)</f>
        <v>Y</v>
      </c>
      <c r="J1645">
        <v>5</v>
      </c>
      <c r="K1645" t="s">
        <v>10</v>
      </c>
      <c r="L1645">
        <v>1</v>
      </c>
      <c r="M1645">
        <v>0</v>
      </c>
    </row>
    <row r="1646" spans="1:13" x14ac:dyDescent="0.3">
      <c r="A1646">
        <v>2007</v>
      </c>
      <c r="B1646">
        <v>12</v>
      </c>
      <c r="C1646" t="s">
        <v>21</v>
      </c>
      <c r="D1646" t="str">
        <f>VLOOKUP(C1646,lookups!$F$2:$H$27,2,FALSE)</f>
        <v>na</v>
      </c>
      <c r="E1646" t="str">
        <f>VLOOKUP(C1646,lookups!$F$2:$H$27,3,FALSE)</f>
        <v>na</v>
      </c>
      <c r="F1646" t="str">
        <f>VLOOKUP(C1646,lookups!$F$2:$I$27,4,FALSE)</f>
        <v>na</v>
      </c>
      <c r="G1646">
        <v>17</v>
      </c>
      <c r="H1646" t="s">
        <v>50</v>
      </c>
      <c r="I1646" t="str">
        <f>VLOOKUP(H1646,lookups!$B$2:$C$32,2,FALSE)</f>
        <v>Y</v>
      </c>
      <c r="J1646">
        <v>2</v>
      </c>
      <c r="K1646" t="s">
        <v>10</v>
      </c>
      <c r="L1646">
        <v>1</v>
      </c>
      <c r="M1646">
        <v>0.03</v>
      </c>
    </row>
    <row r="1647" spans="1:13" x14ac:dyDescent="0.3">
      <c r="A1647">
        <v>2007</v>
      </c>
      <c r="B1647">
        <v>12</v>
      </c>
      <c r="C1647" t="s">
        <v>21</v>
      </c>
      <c r="D1647" t="str">
        <f>VLOOKUP(C1647,lookups!$F$2:$H$27,2,FALSE)</f>
        <v>na</v>
      </c>
      <c r="E1647" t="str">
        <f>VLOOKUP(C1647,lookups!$F$2:$H$27,3,FALSE)</f>
        <v>na</v>
      </c>
      <c r="F1647" t="str">
        <f>VLOOKUP(C1647,lookups!$F$2:$I$27,4,FALSE)</f>
        <v>na</v>
      </c>
      <c r="G1647">
        <v>17</v>
      </c>
      <c r="H1647" t="s">
        <v>50</v>
      </c>
      <c r="I1647" t="str">
        <f>VLOOKUP(H1647,lookups!$B$2:$C$32,2,FALSE)</f>
        <v>Y</v>
      </c>
      <c r="J1647">
        <v>3</v>
      </c>
      <c r="K1647" t="s">
        <v>10</v>
      </c>
      <c r="L1647">
        <v>1</v>
      </c>
      <c r="M1647">
        <v>0.14000000000000001</v>
      </c>
    </row>
    <row r="1648" spans="1:13" x14ac:dyDescent="0.3">
      <c r="A1648">
        <v>2007</v>
      </c>
      <c r="B1648">
        <v>12</v>
      </c>
      <c r="C1648" t="s">
        <v>21</v>
      </c>
      <c r="D1648" t="str">
        <f>VLOOKUP(C1648,lookups!$F$2:$H$27,2,FALSE)</f>
        <v>na</v>
      </c>
      <c r="E1648" t="str">
        <f>VLOOKUP(C1648,lookups!$F$2:$H$27,3,FALSE)</f>
        <v>na</v>
      </c>
      <c r="F1648" t="str">
        <f>VLOOKUP(C1648,lookups!$F$2:$I$27,4,FALSE)</f>
        <v>na</v>
      </c>
      <c r="G1648">
        <v>17</v>
      </c>
      <c r="H1648" t="s">
        <v>50</v>
      </c>
      <c r="I1648" t="str">
        <f>VLOOKUP(H1648,lookups!$B$2:$C$32,2,FALSE)</f>
        <v>Y</v>
      </c>
      <c r="J1648">
        <v>4</v>
      </c>
      <c r="K1648" t="s">
        <v>10</v>
      </c>
      <c r="L1648">
        <v>1</v>
      </c>
      <c r="M1648">
        <v>0.23</v>
      </c>
    </row>
    <row r="1649" spans="1:13" x14ac:dyDescent="0.3">
      <c r="A1649">
        <v>2007</v>
      </c>
      <c r="B1649">
        <v>12</v>
      </c>
      <c r="C1649" t="s">
        <v>21</v>
      </c>
      <c r="D1649" t="str">
        <f>VLOOKUP(C1649,lookups!$F$2:$H$27,2,FALSE)</f>
        <v>na</v>
      </c>
      <c r="E1649" t="str">
        <f>VLOOKUP(C1649,lookups!$F$2:$H$27,3,FALSE)</f>
        <v>na</v>
      </c>
      <c r="F1649" t="str">
        <f>VLOOKUP(C1649,lookups!$F$2:$I$27,4,FALSE)</f>
        <v>na</v>
      </c>
      <c r="G1649">
        <v>17</v>
      </c>
      <c r="H1649" t="s">
        <v>50</v>
      </c>
      <c r="I1649" t="str">
        <f>VLOOKUP(H1649,lookups!$B$2:$C$32,2,FALSE)</f>
        <v>Y</v>
      </c>
      <c r="J1649">
        <v>5</v>
      </c>
      <c r="K1649" t="s">
        <v>10</v>
      </c>
      <c r="L1649">
        <v>1</v>
      </c>
      <c r="M1649">
        <v>0</v>
      </c>
    </row>
    <row r="1650" spans="1:13" x14ac:dyDescent="0.3">
      <c r="A1650">
        <v>2007</v>
      </c>
      <c r="B1650">
        <v>13</v>
      </c>
      <c r="C1650" t="s">
        <v>22</v>
      </c>
      <c r="D1650" t="str">
        <f>VLOOKUP(C1650,lookups!$F$2:$H$27,2,FALSE)</f>
        <v>na</v>
      </c>
      <c r="E1650" t="str">
        <f>VLOOKUP(C1650,lookups!$F$2:$H$27,3,FALSE)</f>
        <v>na</v>
      </c>
      <c r="F1650" t="str">
        <f>VLOOKUP(C1650,lookups!$F$2:$I$27,4,FALSE)</f>
        <v>na</v>
      </c>
      <c r="G1650">
        <v>17</v>
      </c>
      <c r="H1650" t="s">
        <v>50</v>
      </c>
      <c r="I1650" t="str">
        <f>VLOOKUP(H1650,lookups!$B$2:$C$32,2,FALSE)</f>
        <v>Y</v>
      </c>
      <c r="J1650">
        <v>2</v>
      </c>
      <c r="K1650" t="s">
        <v>10</v>
      </c>
      <c r="L1650">
        <v>1</v>
      </c>
      <c r="M1650">
        <v>0</v>
      </c>
    </row>
    <row r="1651" spans="1:13" x14ac:dyDescent="0.3">
      <c r="A1651">
        <v>2007</v>
      </c>
      <c r="B1651">
        <v>13</v>
      </c>
      <c r="C1651" t="s">
        <v>22</v>
      </c>
      <c r="D1651" t="str">
        <f>VLOOKUP(C1651,lookups!$F$2:$H$27,2,FALSE)</f>
        <v>na</v>
      </c>
      <c r="E1651" t="str">
        <f>VLOOKUP(C1651,lookups!$F$2:$H$27,3,FALSE)</f>
        <v>na</v>
      </c>
      <c r="F1651" t="str">
        <f>VLOOKUP(C1651,lookups!$F$2:$I$27,4,FALSE)</f>
        <v>na</v>
      </c>
      <c r="G1651">
        <v>17</v>
      </c>
      <c r="H1651" t="s">
        <v>50</v>
      </c>
      <c r="I1651" t="str">
        <f>VLOOKUP(H1651,lookups!$B$2:$C$32,2,FALSE)</f>
        <v>Y</v>
      </c>
      <c r="J1651">
        <v>3</v>
      </c>
      <c r="K1651" t="s">
        <v>10</v>
      </c>
      <c r="L1651">
        <v>1</v>
      </c>
      <c r="M1651">
        <v>101.55</v>
      </c>
    </row>
    <row r="1652" spans="1:13" x14ac:dyDescent="0.3">
      <c r="A1652">
        <v>2007</v>
      </c>
      <c r="B1652">
        <v>13</v>
      </c>
      <c r="C1652" t="s">
        <v>22</v>
      </c>
      <c r="D1652" t="str">
        <f>VLOOKUP(C1652,lookups!$F$2:$H$27,2,FALSE)</f>
        <v>na</v>
      </c>
      <c r="E1652" t="str">
        <f>VLOOKUP(C1652,lookups!$F$2:$H$27,3,FALSE)</f>
        <v>na</v>
      </c>
      <c r="F1652" t="str">
        <f>VLOOKUP(C1652,lookups!$F$2:$I$27,4,FALSE)</f>
        <v>na</v>
      </c>
      <c r="G1652">
        <v>17</v>
      </c>
      <c r="H1652" t="s">
        <v>50</v>
      </c>
      <c r="I1652" t="str">
        <f>VLOOKUP(H1652,lookups!$B$2:$C$32,2,FALSE)</f>
        <v>Y</v>
      </c>
      <c r="J1652">
        <v>4</v>
      </c>
      <c r="K1652" t="s">
        <v>10</v>
      </c>
      <c r="L1652">
        <v>1</v>
      </c>
      <c r="M1652">
        <v>415.59</v>
      </c>
    </row>
    <row r="1653" spans="1:13" x14ac:dyDescent="0.3">
      <c r="A1653">
        <v>2007</v>
      </c>
      <c r="B1653">
        <v>13</v>
      </c>
      <c r="C1653" t="s">
        <v>22</v>
      </c>
      <c r="D1653" t="str">
        <f>VLOOKUP(C1653,lookups!$F$2:$H$27,2,FALSE)</f>
        <v>na</v>
      </c>
      <c r="E1653" t="str">
        <f>VLOOKUP(C1653,lookups!$F$2:$H$27,3,FALSE)</f>
        <v>na</v>
      </c>
      <c r="F1653" t="str">
        <f>VLOOKUP(C1653,lookups!$F$2:$I$27,4,FALSE)</f>
        <v>na</v>
      </c>
      <c r="G1653">
        <v>17</v>
      </c>
      <c r="H1653" t="s">
        <v>50</v>
      </c>
      <c r="I1653" t="str">
        <f>VLOOKUP(H1653,lookups!$B$2:$C$32,2,FALSE)</f>
        <v>Y</v>
      </c>
      <c r="J1653">
        <v>5</v>
      </c>
      <c r="K1653" t="s">
        <v>10</v>
      </c>
      <c r="L1653">
        <v>1</v>
      </c>
      <c r="M1653">
        <v>214.92</v>
      </c>
    </row>
    <row r="1654" spans="1:13" x14ac:dyDescent="0.3">
      <c r="A1654">
        <v>2007</v>
      </c>
      <c r="B1654">
        <v>14</v>
      </c>
      <c r="C1654" t="s">
        <v>23</v>
      </c>
      <c r="D1654" t="str">
        <f>VLOOKUP(C1654,lookups!$F$2:$H$27,2,FALSE)</f>
        <v>na</v>
      </c>
      <c r="E1654" t="str">
        <f>VLOOKUP(C1654,lookups!$F$2:$H$27,3,FALSE)</f>
        <v>na</v>
      </c>
      <c r="F1654" t="str">
        <f>VLOOKUP(C1654,lookups!$F$2:$I$27,4,FALSE)</f>
        <v>na</v>
      </c>
      <c r="G1654">
        <v>17</v>
      </c>
      <c r="H1654" t="s">
        <v>50</v>
      </c>
      <c r="I1654" t="str">
        <f>VLOOKUP(H1654,lookups!$B$2:$C$32,2,FALSE)</f>
        <v>Y</v>
      </c>
      <c r="J1654">
        <v>2</v>
      </c>
      <c r="K1654" t="s">
        <v>10</v>
      </c>
      <c r="L1654">
        <v>1</v>
      </c>
      <c r="M1654">
        <v>0</v>
      </c>
    </row>
    <row r="1655" spans="1:13" x14ac:dyDescent="0.3">
      <c r="A1655">
        <v>2007</v>
      </c>
      <c r="B1655">
        <v>14</v>
      </c>
      <c r="C1655" t="s">
        <v>23</v>
      </c>
      <c r="D1655" t="str">
        <f>VLOOKUP(C1655,lookups!$F$2:$H$27,2,FALSE)</f>
        <v>na</v>
      </c>
      <c r="E1655" t="str">
        <f>VLOOKUP(C1655,lookups!$F$2:$H$27,3,FALSE)</f>
        <v>na</v>
      </c>
      <c r="F1655" t="str">
        <f>VLOOKUP(C1655,lookups!$F$2:$I$27,4,FALSE)</f>
        <v>na</v>
      </c>
      <c r="G1655">
        <v>17</v>
      </c>
      <c r="H1655" t="s">
        <v>50</v>
      </c>
      <c r="I1655" t="str">
        <f>VLOOKUP(H1655,lookups!$B$2:$C$32,2,FALSE)</f>
        <v>Y</v>
      </c>
      <c r="J1655">
        <v>3</v>
      </c>
      <c r="K1655" t="s">
        <v>10</v>
      </c>
      <c r="L1655">
        <v>1</v>
      </c>
      <c r="M1655">
        <v>0</v>
      </c>
    </row>
    <row r="1656" spans="1:13" x14ac:dyDescent="0.3">
      <c r="A1656">
        <v>2007</v>
      </c>
      <c r="B1656">
        <v>14</v>
      </c>
      <c r="C1656" t="s">
        <v>23</v>
      </c>
      <c r="D1656" t="str">
        <f>VLOOKUP(C1656,lookups!$F$2:$H$27,2,FALSE)</f>
        <v>na</v>
      </c>
      <c r="E1656" t="str">
        <f>VLOOKUP(C1656,lookups!$F$2:$H$27,3,FALSE)</f>
        <v>na</v>
      </c>
      <c r="F1656" t="str">
        <f>VLOOKUP(C1656,lookups!$F$2:$I$27,4,FALSE)</f>
        <v>na</v>
      </c>
      <c r="G1656">
        <v>17</v>
      </c>
      <c r="H1656" t="s">
        <v>50</v>
      </c>
      <c r="I1656" t="str">
        <f>VLOOKUP(H1656,lookups!$B$2:$C$32,2,FALSE)</f>
        <v>Y</v>
      </c>
      <c r="J1656">
        <v>4</v>
      </c>
      <c r="K1656" t="s">
        <v>10</v>
      </c>
      <c r="L1656">
        <v>1</v>
      </c>
      <c r="M1656">
        <v>0</v>
      </c>
    </row>
    <row r="1657" spans="1:13" x14ac:dyDescent="0.3">
      <c r="A1657">
        <v>2007</v>
      </c>
      <c r="B1657">
        <v>14</v>
      </c>
      <c r="C1657" t="s">
        <v>23</v>
      </c>
      <c r="D1657" t="str">
        <f>VLOOKUP(C1657,lookups!$F$2:$H$27,2,FALSE)</f>
        <v>na</v>
      </c>
      <c r="E1657" t="str">
        <f>VLOOKUP(C1657,lookups!$F$2:$H$27,3,FALSE)</f>
        <v>na</v>
      </c>
      <c r="F1657" t="str">
        <f>VLOOKUP(C1657,lookups!$F$2:$I$27,4,FALSE)</f>
        <v>na</v>
      </c>
      <c r="G1657">
        <v>17</v>
      </c>
      <c r="H1657" t="s">
        <v>50</v>
      </c>
      <c r="I1657" t="str">
        <f>VLOOKUP(H1657,lookups!$B$2:$C$32,2,FALSE)</f>
        <v>Y</v>
      </c>
      <c r="J1657">
        <v>5</v>
      </c>
      <c r="K1657" t="s">
        <v>10</v>
      </c>
      <c r="L1657">
        <v>1</v>
      </c>
      <c r="M1657">
        <v>0</v>
      </c>
    </row>
    <row r="1658" spans="1:13" x14ac:dyDescent="0.3">
      <c r="A1658">
        <v>2007</v>
      </c>
      <c r="B1658">
        <v>15</v>
      </c>
      <c r="C1658" t="s">
        <v>24</v>
      </c>
      <c r="D1658" t="str">
        <f>VLOOKUP(C1658,lookups!$F$2:$H$27,2,FALSE)</f>
        <v>na</v>
      </c>
      <c r="E1658" t="str">
        <f>VLOOKUP(C1658,lookups!$F$2:$H$27,3,FALSE)</f>
        <v>na</v>
      </c>
      <c r="F1658" t="str">
        <f>VLOOKUP(C1658,lookups!$F$2:$I$27,4,FALSE)</f>
        <v>na</v>
      </c>
      <c r="G1658">
        <v>17</v>
      </c>
      <c r="H1658" t="s">
        <v>50</v>
      </c>
      <c r="I1658" t="str">
        <f>VLOOKUP(H1658,lookups!$B$2:$C$32,2,FALSE)</f>
        <v>Y</v>
      </c>
      <c r="J1658">
        <v>2</v>
      </c>
      <c r="K1658" t="s">
        <v>10</v>
      </c>
      <c r="L1658">
        <v>1</v>
      </c>
      <c r="M1658">
        <v>0</v>
      </c>
    </row>
    <row r="1659" spans="1:13" x14ac:dyDescent="0.3">
      <c r="A1659">
        <v>2007</v>
      </c>
      <c r="B1659">
        <v>15</v>
      </c>
      <c r="C1659" t="s">
        <v>24</v>
      </c>
      <c r="D1659" t="str">
        <f>VLOOKUP(C1659,lookups!$F$2:$H$27,2,FALSE)</f>
        <v>na</v>
      </c>
      <c r="E1659" t="str">
        <f>VLOOKUP(C1659,lookups!$F$2:$H$27,3,FALSE)</f>
        <v>na</v>
      </c>
      <c r="F1659" t="str">
        <f>VLOOKUP(C1659,lookups!$F$2:$I$27,4,FALSE)</f>
        <v>na</v>
      </c>
      <c r="G1659">
        <v>17</v>
      </c>
      <c r="H1659" t="s">
        <v>50</v>
      </c>
      <c r="I1659" t="str">
        <f>VLOOKUP(H1659,lookups!$B$2:$C$32,2,FALSE)</f>
        <v>Y</v>
      </c>
      <c r="J1659">
        <v>3</v>
      </c>
      <c r="K1659" t="s">
        <v>10</v>
      </c>
      <c r="L1659">
        <v>1</v>
      </c>
      <c r="M1659">
        <v>0</v>
      </c>
    </row>
    <row r="1660" spans="1:13" x14ac:dyDescent="0.3">
      <c r="A1660">
        <v>2007</v>
      </c>
      <c r="B1660">
        <v>15</v>
      </c>
      <c r="C1660" t="s">
        <v>24</v>
      </c>
      <c r="D1660" t="str">
        <f>VLOOKUP(C1660,lookups!$F$2:$H$27,2,FALSE)</f>
        <v>na</v>
      </c>
      <c r="E1660" t="str">
        <f>VLOOKUP(C1660,lookups!$F$2:$H$27,3,FALSE)</f>
        <v>na</v>
      </c>
      <c r="F1660" t="str">
        <f>VLOOKUP(C1660,lookups!$F$2:$I$27,4,FALSE)</f>
        <v>na</v>
      </c>
      <c r="G1660">
        <v>17</v>
      </c>
      <c r="H1660" t="s">
        <v>50</v>
      </c>
      <c r="I1660" t="str">
        <f>VLOOKUP(H1660,lookups!$B$2:$C$32,2,FALSE)</f>
        <v>Y</v>
      </c>
      <c r="J1660">
        <v>4</v>
      </c>
      <c r="K1660" t="s">
        <v>10</v>
      </c>
      <c r="L1660">
        <v>1</v>
      </c>
      <c r="M1660">
        <v>0</v>
      </c>
    </row>
    <row r="1661" spans="1:13" x14ac:dyDescent="0.3">
      <c r="A1661">
        <v>2007</v>
      </c>
      <c r="B1661">
        <v>15</v>
      </c>
      <c r="C1661" t="s">
        <v>24</v>
      </c>
      <c r="D1661" t="str">
        <f>VLOOKUP(C1661,lookups!$F$2:$H$27,2,FALSE)</f>
        <v>na</v>
      </c>
      <c r="E1661" t="str">
        <f>VLOOKUP(C1661,lookups!$F$2:$H$27,3,FALSE)</f>
        <v>na</v>
      </c>
      <c r="F1661" t="str">
        <f>VLOOKUP(C1661,lookups!$F$2:$I$27,4,FALSE)</f>
        <v>na</v>
      </c>
      <c r="G1661">
        <v>17</v>
      </c>
      <c r="H1661" t="s">
        <v>50</v>
      </c>
      <c r="I1661" t="str">
        <f>VLOOKUP(H1661,lookups!$B$2:$C$32,2,FALSE)</f>
        <v>Y</v>
      </c>
      <c r="J1661">
        <v>5</v>
      </c>
      <c r="K1661" t="s">
        <v>10</v>
      </c>
      <c r="L1661">
        <v>1</v>
      </c>
      <c r="M1661">
        <v>0</v>
      </c>
    </row>
    <row r="1662" spans="1:13" x14ac:dyDescent="0.3">
      <c r="A1662">
        <v>2007</v>
      </c>
      <c r="B1662">
        <v>16</v>
      </c>
      <c r="C1662" t="s">
        <v>25</v>
      </c>
      <c r="D1662" t="str">
        <f>VLOOKUP(C1662,lookups!$F$2:$H$27,2,FALSE)</f>
        <v>na</v>
      </c>
      <c r="E1662" t="str">
        <f>VLOOKUP(C1662,lookups!$F$2:$H$27,3,FALSE)</f>
        <v>na</v>
      </c>
      <c r="F1662" t="str">
        <f>VLOOKUP(C1662,lookups!$F$2:$I$27,4,FALSE)</f>
        <v>na</v>
      </c>
      <c r="G1662">
        <v>17</v>
      </c>
      <c r="H1662" t="s">
        <v>50</v>
      </c>
      <c r="I1662" t="str">
        <f>VLOOKUP(H1662,lookups!$B$2:$C$32,2,FALSE)</f>
        <v>Y</v>
      </c>
      <c r="J1662">
        <v>2</v>
      </c>
      <c r="K1662" t="s">
        <v>10</v>
      </c>
      <c r="L1662">
        <v>1</v>
      </c>
      <c r="M1662">
        <v>0</v>
      </c>
    </row>
    <row r="1663" spans="1:13" x14ac:dyDescent="0.3">
      <c r="A1663">
        <v>2007</v>
      </c>
      <c r="B1663">
        <v>16</v>
      </c>
      <c r="C1663" t="s">
        <v>25</v>
      </c>
      <c r="D1663" t="str">
        <f>VLOOKUP(C1663,lookups!$F$2:$H$27,2,FALSE)</f>
        <v>na</v>
      </c>
      <c r="E1663" t="str">
        <f>VLOOKUP(C1663,lookups!$F$2:$H$27,3,FALSE)</f>
        <v>na</v>
      </c>
      <c r="F1663" t="str">
        <f>VLOOKUP(C1663,lookups!$F$2:$I$27,4,FALSE)</f>
        <v>na</v>
      </c>
      <c r="G1663">
        <v>17</v>
      </c>
      <c r="H1663" t="s">
        <v>50</v>
      </c>
      <c r="I1663" t="str">
        <f>VLOOKUP(H1663,lookups!$B$2:$C$32,2,FALSE)</f>
        <v>Y</v>
      </c>
      <c r="J1663">
        <v>3</v>
      </c>
      <c r="K1663" t="s">
        <v>10</v>
      </c>
      <c r="L1663">
        <v>1</v>
      </c>
      <c r="M1663">
        <v>0.01</v>
      </c>
    </row>
    <row r="1664" spans="1:13" x14ac:dyDescent="0.3">
      <c r="A1664">
        <v>2007</v>
      </c>
      <c r="B1664">
        <v>16</v>
      </c>
      <c r="C1664" t="s">
        <v>25</v>
      </c>
      <c r="D1664" t="str">
        <f>VLOOKUP(C1664,lookups!$F$2:$H$27,2,FALSE)</f>
        <v>na</v>
      </c>
      <c r="E1664" t="str">
        <f>VLOOKUP(C1664,lookups!$F$2:$H$27,3,FALSE)</f>
        <v>na</v>
      </c>
      <c r="F1664" t="str">
        <f>VLOOKUP(C1664,lookups!$F$2:$I$27,4,FALSE)</f>
        <v>na</v>
      </c>
      <c r="G1664">
        <v>17</v>
      </c>
      <c r="H1664" t="s">
        <v>50</v>
      </c>
      <c r="I1664" t="str">
        <f>VLOOKUP(H1664,lookups!$B$2:$C$32,2,FALSE)</f>
        <v>Y</v>
      </c>
      <c r="J1664">
        <v>4</v>
      </c>
      <c r="K1664" t="s">
        <v>10</v>
      </c>
      <c r="L1664">
        <v>1</v>
      </c>
      <c r="M1664">
        <v>0</v>
      </c>
    </row>
    <row r="1665" spans="1:13" x14ac:dyDescent="0.3">
      <c r="A1665">
        <v>2007</v>
      </c>
      <c r="B1665">
        <v>16</v>
      </c>
      <c r="C1665" t="s">
        <v>25</v>
      </c>
      <c r="D1665" t="str">
        <f>VLOOKUP(C1665,lookups!$F$2:$H$27,2,FALSE)</f>
        <v>na</v>
      </c>
      <c r="E1665" t="str">
        <f>VLOOKUP(C1665,lookups!$F$2:$H$27,3,FALSE)</f>
        <v>na</v>
      </c>
      <c r="F1665" t="str">
        <f>VLOOKUP(C1665,lookups!$F$2:$I$27,4,FALSE)</f>
        <v>na</v>
      </c>
      <c r="G1665">
        <v>17</v>
      </c>
      <c r="H1665" t="s">
        <v>50</v>
      </c>
      <c r="I1665" t="str">
        <f>VLOOKUP(H1665,lookups!$B$2:$C$32,2,FALSE)</f>
        <v>Y</v>
      </c>
      <c r="J1665">
        <v>5</v>
      </c>
      <c r="K1665" t="s">
        <v>10</v>
      </c>
      <c r="L1665">
        <v>1</v>
      </c>
      <c r="M1665">
        <v>0</v>
      </c>
    </row>
    <row r="1666" spans="1:13" x14ac:dyDescent="0.3">
      <c r="A1666">
        <v>2007</v>
      </c>
      <c r="B1666">
        <v>17</v>
      </c>
      <c r="C1666" t="s">
        <v>26</v>
      </c>
      <c r="D1666" t="str">
        <f>VLOOKUP(C1666,lookups!$F$2:$H$27,2,FALSE)</f>
        <v>na</v>
      </c>
      <c r="E1666" t="str">
        <f>VLOOKUP(C1666,lookups!$F$2:$H$27,3,FALSE)</f>
        <v>na</v>
      </c>
      <c r="F1666" t="str">
        <f>VLOOKUP(C1666,lookups!$F$2:$I$27,4,FALSE)</f>
        <v>na</v>
      </c>
      <c r="G1666">
        <v>17</v>
      </c>
      <c r="H1666" t="s">
        <v>50</v>
      </c>
      <c r="I1666" t="str">
        <f>VLOOKUP(H1666,lookups!$B$2:$C$32,2,FALSE)</f>
        <v>Y</v>
      </c>
      <c r="J1666">
        <v>2</v>
      </c>
      <c r="K1666" t="s">
        <v>10</v>
      </c>
      <c r="L1666">
        <v>1</v>
      </c>
      <c r="M1666">
        <v>0</v>
      </c>
    </row>
    <row r="1667" spans="1:13" x14ac:dyDescent="0.3">
      <c r="A1667">
        <v>2007</v>
      </c>
      <c r="B1667">
        <v>17</v>
      </c>
      <c r="C1667" t="s">
        <v>26</v>
      </c>
      <c r="D1667" t="str">
        <f>VLOOKUP(C1667,lookups!$F$2:$H$27,2,FALSE)</f>
        <v>na</v>
      </c>
      <c r="E1667" t="str">
        <f>VLOOKUP(C1667,lookups!$F$2:$H$27,3,FALSE)</f>
        <v>na</v>
      </c>
      <c r="F1667" t="str">
        <f>VLOOKUP(C1667,lookups!$F$2:$I$27,4,FALSE)</f>
        <v>na</v>
      </c>
      <c r="G1667">
        <v>17</v>
      </c>
      <c r="H1667" t="s">
        <v>50</v>
      </c>
      <c r="I1667" t="str">
        <f>VLOOKUP(H1667,lookups!$B$2:$C$32,2,FALSE)</f>
        <v>Y</v>
      </c>
      <c r="J1667">
        <v>3</v>
      </c>
      <c r="K1667" t="s">
        <v>10</v>
      </c>
      <c r="L1667">
        <v>1</v>
      </c>
      <c r="M1667">
        <v>0</v>
      </c>
    </row>
    <row r="1668" spans="1:13" x14ac:dyDescent="0.3">
      <c r="A1668">
        <v>2007</v>
      </c>
      <c r="B1668">
        <v>17</v>
      </c>
      <c r="C1668" t="s">
        <v>26</v>
      </c>
      <c r="D1668" t="str">
        <f>VLOOKUP(C1668,lookups!$F$2:$H$27,2,FALSE)</f>
        <v>na</v>
      </c>
      <c r="E1668" t="str">
        <f>VLOOKUP(C1668,lookups!$F$2:$H$27,3,FALSE)</f>
        <v>na</v>
      </c>
      <c r="F1668" t="str">
        <f>VLOOKUP(C1668,lookups!$F$2:$I$27,4,FALSE)</f>
        <v>na</v>
      </c>
      <c r="G1668">
        <v>17</v>
      </c>
      <c r="H1668" t="s">
        <v>50</v>
      </c>
      <c r="I1668" t="str">
        <f>VLOOKUP(H1668,lookups!$B$2:$C$32,2,FALSE)</f>
        <v>Y</v>
      </c>
      <c r="J1668">
        <v>4</v>
      </c>
      <c r="K1668" t="s">
        <v>10</v>
      </c>
      <c r="L1668">
        <v>1</v>
      </c>
      <c r="M1668">
        <v>0</v>
      </c>
    </row>
    <row r="1669" spans="1:13" x14ac:dyDescent="0.3">
      <c r="A1669">
        <v>2007</v>
      </c>
      <c r="B1669">
        <v>17</v>
      </c>
      <c r="C1669" t="s">
        <v>26</v>
      </c>
      <c r="D1669" t="str">
        <f>VLOOKUP(C1669,lookups!$F$2:$H$27,2,FALSE)</f>
        <v>na</v>
      </c>
      <c r="E1669" t="str">
        <f>VLOOKUP(C1669,lookups!$F$2:$H$27,3,FALSE)</f>
        <v>na</v>
      </c>
      <c r="F1669" t="str">
        <f>VLOOKUP(C1669,lookups!$F$2:$I$27,4,FALSE)</f>
        <v>na</v>
      </c>
      <c r="G1669">
        <v>17</v>
      </c>
      <c r="H1669" t="s">
        <v>50</v>
      </c>
      <c r="I1669" t="str">
        <f>VLOOKUP(H1669,lookups!$B$2:$C$32,2,FALSE)</f>
        <v>Y</v>
      </c>
      <c r="J1669">
        <v>5</v>
      </c>
      <c r="K1669" t="s">
        <v>10</v>
      </c>
      <c r="L1669">
        <v>1</v>
      </c>
      <c r="M1669">
        <v>0</v>
      </c>
    </row>
    <row r="1670" spans="1:13" x14ac:dyDescent="0.3">
      <c r="A1670">
        <v>2007</v>
      </c>
      <c r="B1670">
        <v>18</v>
      </c>
      <c r="C1670" t="s">
        <v>27</v>
      </c>
      <c r="D1670">
        <f>VLOOKUP(C1670,lookups!$F$2:$H$27,2,FALSE)</f>
        <v>3</v>
      </c>
      <c r="E1670" t="str">
        <f>VLOOKUP(C1670,lookups!$F$2:$H$27,3,FALSE)</f>
        <v>SEAK Sport</v>
      </c>
      <c r="F1670">
        <f>VLOOKUP(C1670,lookups!$F$2:$I$27,4,FALSE)</f>
        <v>2</v>
      </c>
      <c r="G1670">
        <v>17</v>
      </c>
      <c r="H1670" t="s">
        <v>50</v>
      </c>
      <c r="I1670" t="str">
        <f>VLOOKUP(H1670,lookups!$B$2:$C$32,2,FALSE)</f>
        <v>Y</v>
      </c>
      <c r="J1670">
        <v>2</v>
      </c>
      <c r="K1670" t="s">
        <v>10</v>
      </c>
      <c r="L1670">
        <v>1</v>
      </c>
      <c r="M1670">
        <v>0</v>
      </c>
    </row>
    <row r="1671" spans="1:13" x14ac:dyDescent="0.3">
      <c r="A1671">
        <v>2007</v>
      </c>
      <c r="B1671">
        <v>18</v>
      </c>
      <c r="C1671" t="s">
        <v>27</v>
      </c>
      <c r="D1671">
        <f>VLOOKUP(C1671,lookups!$F$2:$H$27,2,FALSE)</f>
        <v>3</v>
      </c>
      <c r="E1671" t="str">
        <f>VLOOKUP(C1671,lookups!$F$2:$H$27,3,FALSE)</f>
        <v>SEAK Sport</v>
      </c>
      <c r="F1671">
        <f>VLOOKUP(C1671,lookups!$F$2:$I$27,4,FALSE)</f>
        <v>2</v>
      </c>
      <c r="G1671">
        <v>17</v>
      </c>
      <c r="H1671" t="s">
        <v>50</v>
      </c>
      <c r="I1671" t="str">
        <f>VLOOKUP(H1671,lookups!$B$2:$C$32,2,FALSE)</f>
        <v>Y</v>
      </c>
      <c r="J1671">
        <v>3</v>
      </c>
      <c r="K1671" t="s">
        <v>10</v>
      </c>
      <c r="L1671">
        <v>1</v>
      </c>
      <c r="M1671">
        <v>16.010000000000002</v>
      </c>
    </row>
    <row r="1672" spans="1:13" x14ac:dyDescent="0.3">
      <c r="A1672">
        <v>2007</v>
      </c>
      <c r="B1672">
        <v>18</v>
      </c>
      <c r="C1672" t="s">
        <v>27</v>
      </c>
      <c r="D1672">
        <f>VLOOKUP(C1672,lookups!$F$2:$H$27,2,FALSE)</f>
        <v>3</v>
      </c>
      <c r="E1672" t="str">
        <f>VLOOKUP(C1672,lookups!$F$2:$H$27,3,FALSE)</f>
        <v>SEAK Sport</v>
      </c>
      <c r="F1672">
        <f>VLOOKUP(C1672,lookups!$F$2:$I$27,4,FALSE)</f>
        <v>2</v>
      </c>
      <c r="G1672">
        <v>17</v>
      </c>
      <c r="H1672" t="s">
        <v>50</v>
      </c>
      <c r="I1672" t="str">
        <f>VLOOKUP(H1672,lookups!$B$2:$C$32,2,FALSE)</f>
        <v>Y</v>
      </c>
      <c r="J1672">
        <v>4</v>
      </c>
      <c r="K1672" t="s">
        <v>10</v>
      </c>
      <c r="L1672">
        <v>1</v>
      </c>
      <c r="M1672">
        <v>25.66</v>
      </c>
    </row>
    <row r="1673" spans="1:13" x14ac:dyDescent="0.3">
      <c r="A1673">
        <v>2007</v>
      </c>
      <c r="B1673">
        <v>18</v>
      </c>
      <c r="C1673" t="s">
        <v>27</v>
      </c>
      <c r="D1673">
        <f>VLOOKUP(C1673,lookups!$F$2:$H$27,2,FALSE)</f>
        <v>3</v>
      </c>
      <c r="E1673" t="str">
        <f>VLOOKUP(C1673,lookups!$F$2:$H$27,3,FALSE)</f>
        <v>SEAK Sport</v>
      </c>
      <c r="F1673">
        <f>VLOOKUP(C1673,lookups!$F$2:$I$27,4,FALSE)</f>
        <v>2</v>
      </c>
      <c r="G1673">
        <v>17</v>
      </c>
      <c r="H1673" t="s">
        <v>50</v>
      </c>
      <c r="I1673" t="str">
        <f>VLOOKUP(H1673,lookups!$B$2:$C$32,2,FALSE)</f>
        <v>Y</v>
      </c>
      <c r="J1673">
        <v>5</v>
      </c>
      <c r="K1673" t="s">
        <v>10</v>
      </c>
      <c r="L1673">
        <v>1</v>
      </c>
      <c r="M1673">
        <v>0</v>
      </c>
    </row>
    <row r="1674" spans="1:13" x14ac:dyDescent="0.3">
      <c r="A1674">
        <v>2007</v>
      </c>
      <c r="B1674">
        <v>19</v>
      </c>
      <c r="C1674" t="s">
        <v>28</v>
      </c>
      <c r="D1674" t="str">
        <f>VLOOKUP(C1674,lookups!$F$2:$H$27,2,FALSE)</f>
        <v>na</v>
      </c>
      <c r="E1674" t="str">
        <f>VLOOKUP(C1674,lookups!$F$2:$H$27,3,FALSE)</f>
        <v>na</v>
      </c>
      <c r="F1674" t="str">
        <f>VLOOKUP(C1674,lookups!$F$2:$I$27,4,FALSE)</f>
        <v>na</v>
      </c>
      <c r="G1674">
        <v>17</v>
      </c>
      <c r="H1674" t="s">
        <v>50</v>
      </c>
      <c r="I1674" t="str">
        <f>VLOOKUP(H1674,lookups!$B$2:$C$32,2,FALSE)</f>
        <v>Y</v>
      </c>
      <c r="J1674">
        <v>2</v>
      </c>
      <c r="K1674" t="s">
        <v>10</v>
      </c>
      <c r="L1674">
        <v>1</v>
      </c>
      <c r="M1674">
        <v>34.22</v>
      </c>
    </row>
    <row r="1675" spans="1:13" x14ac:dyDescent="0.3">
      <c r="A1675">
        <v>2007</v>
      </c>
      <c r="B1675">
        <v>19</v>
      </c>
      <c r="C1675" t="s">
        <v>28</v>
      </c>
      <c r="D1675" t="str">
        <f>VLOOKUP(C1675,lookups!$F$2:$H$27,2,FALSE)</f>
        <v>na</v>
      </c>
      <c r="E1675" t="str">
        <f>VLOOKUP(C1675,lookups!$F$2:$H$27,3,FALSE)</f>
        <v>na</v>
      </c>
      <c r="F1675" t="str">
        <f>VLOOKUP(C1675,lookups!$F$2:$I$27,4,FALSE)</f>
        <v>na</v>
      </c>
      <c r="G1675">
        <v>17</v>
      </c>
      <c r="H1675" t="s">
        <v>50</v>
      </c>
      <c r="I1675" t="str">
        <f>VLOOKUP(H1675,lookups!$B$2:$C$32,2,FALSE)</f>
        <v>Y</v>
      </c>
      <c r="J1675">
        <v>3</v>
      </c>
      <c r="K1675" t="s">
        <v>10</v>
      </c>
      <c r="L1675">
        <v>1</v>
      </c>
      <c r="M1675">
        <v>173.9</v>
      </c>
    </row>
    <row r="1676" spans="1:13" x14ac:dyDescent="0.3">
      <c r="A1676">
        <v>2007</v>
      </c>
      <c r="B1676">
        <v>19</v>
      </c>
      <c r="C1676" t="s">
        <v>28</v>
      </c>
      <c r="D1676" t="str">
        <f>VLOOKUP(C1676,lookups!$F$2:$H$27,2,FALSE)</f>
        <v>na</v>
      </c>
      <c r="E1676" t="str">
        <f>VLOOKUP(C1676,lookups!$F$2:$H$27,3,FALSE)</f>
        <v>na</v>
      </c>
      <c r="F1676" t="str">
        <f>VLOOKUP(C1676,lookups!$F$2:$I$27,4,FALSE)</f>
        <v>na</v>
      </c>
      <c r="G1676">
        <v>17</v>
      </c>
      <c r="H1676" t="s">
        <v>50</v>
      </c>
      <c r="I1676" t="str">
        <f>VLOOKUP(H1676,lookups!$B$2:$C$32,2,FALSE)</f>
        <v>Y</v>
      </c>
      <c r="J1676">
        <v>4</v>
      </c>
      <c r="K1676" t="s">
        <v>10</v>
      </c>
      <c r="L1676">
        <v>1</v>
      </c>
      <c r="M1676">
        <v>181.63</v>
      </c>
    </row>
    <row r="1677" spans="1:13" x14ac:dyDescent="0.3">
      <c r="A1677">
        <v>2007</v>
      </c>
      <c r="B1677">
        <v>19</v>
      </c>
      <c r="C1677" t="s">
        <v>28</v>
      </c>
      <c r="D1677" t="str">
        <f>VLOOKUP(C1677,lookups!$F$2:$H$27,2,FALSE)</f>
        <v>na</v>
      </c>
      <c r="E1677" t="str">
        <f>VLOOKUP(C1677,lookups!$F$2:$H$27,3,FALSE)</f>
        <v>na</v>
      </c>
      <c r="F1677" t="str">
        <f>VLOOKUP(C1677,lookups!$F$2:$I$27,4,FALSE)</f>
        <v>na</v>
      </c>
      <c r="G1677">
        <v>17</v>
      </c>
      <c r="H1677" t="s">
        <v>50</v>
      </c>
      <c r="I1677" t="str">
        <f>VLOOKUP(H1677,lookups!$B$2:$C$32,2,FALSE)</f>
        <v>Y</v>
      </c>
      <c r="J1677">
        <v>5</v>
      </c>
      <c r="K1677" t="s">
        <v>10</v>
      </c>
      <c r="L1677">
        <v>1</v>
      </c>
      <c r="M1677">
        <v>0</v>
      </c>
    </row>
    <row r="1678" spans="1:13" x14ac:dyDescent="0.3">
      <c r="A1678">
        <v>2007</v>
      </c>
      <c r="B1678">
        <v>20</v>
      </c>
      <c r="C1678" t="s">
        <v>29</v>
      </c>
      <c r="D1678" t="str">
        <f>VLOOKUP(C1678,lookups!$F$2:$H$27,2,FALSE)</f>
        <v>na</v>
      </c>
      <c r="E1678" t="str">
        <f>VLOOKUP(C1678,lookups!$F$2:$H$27,3,FALSE)</f>
        <v>na</v>
      </c>
      <c r="F1678" t="str">
        <f>VLOOKUP(C1678,lookups!$F$2:$I$27,4,FALSE)</f>
        <v>na</v>
      </c>
      <c r="G1678">
        <v>17</v>
      </c>
      <c r="H1678" t="s">
        <v>50</v>
      </c>
      <c r="I1678" t="str">
        <f>VLOOKUP(H1678,lookups!$B$2:$C$32,2,FALSE)</f>
        <v>Y</v>
      </c>
      <c r="J1678">
        <v>2</v>
      </c>
      <c r="K1678" t="s">
        <v>10</v>
      </c>
      <c r="L1678">
        <v>1</v>
      </c>
      <c r="M1678">
        <v>12.03</v>
      </c>
    </row>
    <row r="1679" spans="1:13" x14ac:dyDescent="0.3">
      <c r="A1679">
        <v>2007</v>
      </c>
      <c r="B1679">
        <v>20</v>
      </c>
      <c r="C1679" t="s">
        <v>29</v>
      </c>
      <c r="D1679" t="str">
        <f>VLOOKUP(C1679,lookups!$F$2:$H$27,2,FALSE)</f>
        <v>na</v>
      </c>
      <c r="E1679" t="str">
        <f>VLOOKUP(C1679,lookups!$F$2:$H$27,3,FALSE)</f>
        <v>na</v>
      </c>
      <c r="F1679" t="str">
        <f>VLOOKUP(C1679,lookups!$F$2:$I$27,4,FALSE)</f>
        <v>na</v>
      </c>
      <c r="G1679">
        <v>17</v>
      </c>
      <c r="H1679" t="s">
        <v>50</v>
      </c>
      <c r="I1679" t="str">
        <f>VLOOKUP(H1679,lookups!$B$2:$C$32,2,FALSE)</f>
        <v>Y</v>
      </c>
      <c r="J1679">
        <v>3</v>
      </c>
      <c r="K1679" t="s">
        <v>10</v>
      </c>
      <c r="L1679">
        <v>1</v>
      </c>
      <c r="M1679">
        <v>88.32</v>
      </c>
    </row>
    <row r="1680" spans="1:13" x14ac:dyDescent="0.3">
      <c r="A1680">
        <v>2007</v>
      </c>
      <c r="B1680">
        <v>20</v>
      </c>
      <c r="C1680" t="s">
        <v>29</v>
      </c>
      <c r="D1680" t="str">
        <f>VLOOKUP(C1680,lookups!$F$2:$H$27,2,FALSE)</f>
        <v>na</v>
      </c>
      <c r="E1680" t="str">
        <f>VLOOKUP(C1680,lookups!$F$2:$H$27,3,FALSE)</f>
        <v>na</v>
      </c>
      <c r="F1680" t="str">
        <f>VLOOKUP(C1680,lookups!$F$2:$I$27,4,FALSE)</f>
        <v>na</v>
      </c>
      <c r="G1680">
        <v>17</v>
      </c>
      <c r="H1680" t="s">
        <v>50</v>
      </c>
      <c r="I1680" t="str">
        <f>VLOOKUP(H1680,lookups!$B$2:$C$32,2,FALSE)</f>
        <v>Y</v>
      </c>
      <c r="J1680">
        <v>4</v>
      </c>
      <c r="K1680" t="s">
        <v>10</v>
      </c>
      <c r="L1680">
        <v>1</v>
      </c>
      <c r="M1680">
        <v>40.79</v>
      </c>
    </row>
    <row r="1681" spans="1:13" x14ac:dyDescent="0.3">
      <c r="A1681">
        <v>2007</v>
      </c>
      <c r="B1681">
        <v>20</v>
      </c>
      <c r="C1681" t="s">
        <v>29</v>
      </c>
      <c r="D1681" t="str">
        <f>VLOOKUP(C1681,lookups!$F$2:$H$27,2,FALSE)</f>
        <v>na</v>
      </c>
      <c r="E1681" t="str">
        <f>VLOOKUP(C1681,lookups!$F$2:$H$27,3,FALSE)</f>
        <v>na</v>
      </c>
      <c r="F1681" t="str">
        <f>VLOOKUP(C1681,lookups!$F$2:$I$27,4,FALSE)</f>
        <v>na</v>
      </c>
      <c r="G1681">
        <v>17</v>
      </c>
      <c r="H1681" t="s">
        <v>50</v>
      </c>
      <c r="I1681" t="str">
        <f>VLOOKUP(H1681,lookups!$B$2:$C$32,2,FALSE)</f>
        <v>Y</v>
      </c>
      <c r="J1681">
        <v>5</v>
      </c>
      <c r="K1681" t="s">
        <v>10</v>
      </c>
      <c r="L1681">
        <v>1</v>
      </c>
      <c r="M1681">
        <v>14.49</v>
      </c>
    </row>
    <row r="1682" spans="1:13" x14ac:dyDescent="0.3">
      <c r="A1682">
        <v>2007</v>
      </c>
      <c r="B1682">
        <v>21</v>
      </c>
      <c r="C1682" t="s">
        <v>30</v>
      </c>
      <c r="D1682" t="str">
        <f>VLOOKUP(C1682,lookups!$F$2:$H$27,2,FALSE)</f>
        <v>na</v>
      </c>
      <c r="E1682" t="str">
        <f>VLOOKUP(C1682,lookups!$F$2:$H$27,3,FALSE)</f>
        <v>na</v>
      </c>
      <c r="F1682" t="str">
        <f>VLOOKUP(C1682,lookups!$F$2:$I$27,4,FALSE)</f>
        <v>na</v>
      </c>
      <c r="G1682">
        <v>17</v>
      </c>
      <c r="H1682" t="s">
        <v>50</v>
      </c>
      <c r="I1682" t="str">
        <f>VLOOKUP(H1682,lookups!$B$2:$C$32,2,FALSE)</f>
        <v>Y</v>
      </c>
      <c r="J1682">
        <v>2</v>
      </c>
      <c r="K1682" t="s">
        <v>10</v>
      </c>
      <c r="L1682">
        <v>1</v>
      </c>
      <c r="M1682">
        <v>0</v>
      </c>
    </row>
    <row r="1683" spans="1:13" x14ac:dyDescent="0.3">
      <c r="A1683">
        <v>2007</v>
      </c>
      <c r="B1683">
        <v>21</v>
      </c>
      <c r="C1683" t="s">
        <v>30</v>
      </c>
      <c r="D1683" t="str">
        <f>VLOOKUP(C1683,lookups!$F$2:$H$27,2,FALSE)</f>
        <v>na</v>
      </c>
      <c r="E1683" t="str">
        <f>VLOOKUP(C1683,lookups!$F$2:$H$27,3,FALSE)</f>
        <v>na</v>
      </c>
      <c r="F1683" t="str">
        <f>VLOOKUP(C1683,lookups!$F$2:$I$27,4,FALSE)</f>
        <v>na</v>
      </c>
      <c r="G1683">
        <v>17</v>
      </c>
      <c r="H1683" t="s">
        <v>50</v>
      </c>
      <c r="I1683" t="str">
        <f>VLOOKUP(H1683,lookups!$B$2:$C$32,2,FALSE)</f>
        <v>Y</v>
      </c>
      <c r="J1683">
        <v>3</v>
      </c>
      <c r="K1683" t="s">
        <v>10</v>
      </c>
      <c r="L1683">
        <v>1</v>
      </c>
      <c r="M1683">
        <v>1.1200000000000001</v>
      </c>
    </row>
    <row r="1684" spans="1:13" x14ac:dyDescent="0.3">
      <c r="A1684">
        <v>2007</v>
      </c>
      <c r="B1684">
        <v>21</v>
      </c>
      <c r="C1684" t="s">
        <v>30</v>
      </c>
      <c r="D1684" t="str">
        <f>VLOOKUP(C1684,lookups!$F$2:$H$27,2,FALSE)</f>
        <v>na</v>
      </c>
      <c r="E1684" t="str">
        <f>VLOOKUP(C1684,lookups!$F$2:$H$27,3,FALSE)</f>
        <v>na</v>
      </c>
      <c r="F1684" t="str">
        <f>VLOOKUP(C1684,lookups!$F$2:$I$27,4,FALSE)</f>
        <v>na</v>
      </c>
      <c r="G1684">
        <v>17</v>
      </c>
      <c r="H1684" t="s">
        <v>50</v>
      </c>
      <c r="I1684" t="str">
        <f>VLOOKUP(H1684,lookups!$B$2:$C$32,2,FALSE)</f>
        <v>Y</v>
      </c>
      <c r="J1684">
        <v>4</v>
      </c>
      <c r="K1684" t="s">
        <v>10</v>
      </c>
      <c r="L1684">
        <v>1</v>
      </c>
      <c r="M1684">
        <v>0</v>
      </c>
    </row>
    <row r="1685" spans="1:13" x14ac:dyDescent="0.3">
      <c r="A1685">
        <v>2007</v>
      </c>
      <c r="B1685">
        <v>21</v>
      </c>
      <c r="C1685" t="s">
        <v>30</v>
      </c>
      <c r="D1685" t="str">
        <f>VLOOKUP(C1685,lookups!$F$2:$H$27,2,FALSE)</f>
        <v>na</v>
      </c>
      <c r="E1685" t="str">
        <f>VLOOKUP(C1685,lookups!$F$2:$H$27,3,FALSE)</f>
        <v>na</v>
      </c>
      <c r="F1685" t="str">
        <f>VLOOKUP(C1685,lookups!$F$2:$I$27,4,FALSE)</f>
        <v>na</v>
      </c>
      <c r="G1685">
        <v>17</v>
      </c>
      <c r="H1685" t="s">
        <v>50</v>
      </c>
      <c r="I1685" t="str">
        <f>VLOOKUP(H1685,lookups!$B$2:$C$32,2,FALSE)</f>
        <v>Y</v>
      </c>
      <c r="J1685">
        <v>5</v>
      </c>
      <c r="K1685" t="s">
        <v>10</v>
      </c>
      <c r="L1685">
        <v>1</v>
      </c>
      <c r="M1685">
        <v>0</v>
      </c>
    </row>
    <row r="1686" spans="1:13" x14ac:dyDescent="0.3">
      <c r="A1686">
        <v>2007</v>
      </c>
      <c r="B1686">
        <v>22</v>
      </c>
      <c r="C1686" t="s">
        <v>31</v>
      </c>
      <c r="D1686" t="str">
        <f>VLOOKUP(C1686,lookups!$F$2:$H$27,2,FALSE)</f>
        <v>na</v>
      </c>
      <c r="E1686" t="str">
        <f>VLOOKUP(C1686,lookups!$F$2:$H$27,3,FALSE)</f>
        <v>na</v>
      </c>
      <c r="F1686" t="str">
        <f>VLOOKUP(C1686,lookups!$F$2:$I$27,4,FALSE)</f>
        <v>na</v>
      </c>
      <c r="G1686">
        <v>17</v>
      </c>
      <c r="H1686" t="s">
        <v>50</v>
      </c>
      <c r="I1686" t="str">
        <f>VLOOKUP(H1686,lookups!$B$2:$C$32,2,FALSE)</f>
        <v>Y</v>
      </c>
      <c r="J1686">
        <v>2</v>
      </c>
      <c r="K1686" t="s">
        <v>10</v>
      </c>
      <c r="L1686">
        <v>1</v>
      </c>
      <c r="M1686">
        <v>0</v>
      </c>
    </row>
    <row r="1687" spans="1:13" x14ac:dyDescent="0.3">
      <c r="A1687">
        <v>2007</v>
      </c>
      <c r="B1687">
        <v>22</v>
      </c>
      <c r="C1687" t="s">
        <v>31</v>
      </c>
      <c r="D1687" t="str">
        <f>VLOOKUP(C1687,lookups!$F$2:$H$27,2,FALSE)</f>
        <v>na</v>
      </c>
      <c r="E1687" t="str">
        <f>VLOOKUP(C1687,lookups!$F$2:$H$27,3,FALSE)</f>
        <v>na</v>
      </c>
      <c r="F1687" t="str">
        <f>VLOOKUP(C1687,lookups!$F$2:$I$27,4,FALSE)</f>
        <v>na</v>
      </c>
      <c r="G1687">
        <v>17</v>
      </c>
      <c r="H1687" t="s">
        <v>50</v>
      </c>
      <c r="I1687" t="str">
        <f>VLOOKUP(H1687,lookups!$B$2:$C$32,2,FALSE)</f>
        <v>Y</v>
      </c>
      <c r="J1687">
        <v>3</v>
      </c>
      <c r="K1687" t="s">
        <v>10</v>
      </c>
      <c r="L1687">
        <v>1</v>
      </c>
      <c r="M1687">
        <v>39.200000000000003</v>
      </c>
    </row>
    <row r="1688" spans="1:13" x14ac:dyDescent="0.3">
      <c r="A1688">
        <v>2007</v>
      </c>
      <c r="B1688">
        <v>22</v>
      </c>
      <c r="C1688" t="s">
        <v>31</v>
      </c>
      <c r="D1688" t="str">
        <f>VLOOKUP(C1688,lookups!$F$2:$H$27,2,FALSE)</f>
        <v>na</v>
      </c>
      <c r="E1688" t="str">
        <f>VLOOKUP(C1688,lookups!$F$2:$H$27,3,FALSE)</f>
        <v>na</v>
      </c>
      <c r="F1688" t="str">
        <f>VLOOKUP(C1688,lookups!$F$2:$I$27,4,FALSE)</f>
        <v>na</v>
      </c>
      <c r="G1688">
        <v>17</v>
      </c>
      <c r="H1688" t="s">
        <v>50</v>
      </c>
      <c r="I1688" t="str">
        <f>VLOOKUP(H1688,lookups!$B$2:$C$32,2,FALSE)</f>
        <v>Y</v>
      </c>
      <c r="J1688">
        <v>4</v>
      </c>
      <c r="K1688" t="s">
        <v>10</v>
      </c>
      <c r="L1688">
        <v>1</v>
      </c>
      <c r="M1688">
        <v>2.0299999999999998</v>
      </c>
    </row>
    <row r="1689" spans="1:13" x14ac:dyDescent="0.3">
      <c r="A1689">
        <v>2007</v>
      </c>
      <c r="B1689">
        <v>22</v>
      </c>
      <c r="C1689" t="s">
        <v>31</v>
      </c>
      <c r="D1689" t="str">
        <f>VLOOKUP(C1689,lookups!$F$2:$H$27,2,FALSE)</f>
        <v>na</v>
      </c>
      <c r="E1689" t="str">
        <f>VLOOKUP(C1689,lookups!$F$2:$H$27,3,FALSE)</f>
        <v>na</v>
      </c>
      <c r="F1689" t="str">
        <f>VLOOKUP(C1689,lookups!$F$2:$I$27,4,FALSE)</f>
        <v>na</v>
      </c>
      <c r="G1689">
        <v>17</v>
      </c>
      <c r="H1689" t="s">
        <v>50</v>
      </c>
      <c r="I1689" t="str">
        <f>VLOOKUP(H1689,lookups!$B$2:$C$32,2,FALSE)</f>
        <v>Y</v>
      </c>
      <c r="J1689">
        <v>5</v>
      </c>
      <c r="K1689" t="s">
        <v>10</v>
      </c>
      <c r="L1689">
        <v>1</v>
      </c>
      <c r="M1689">
        <v>13.6</v>
      </c>
    </row>
    <row r="1690" spans="1:13" x14ac:dyDescent="0.3">
      <c r="A1690">
        <v>2007</v>
      </c>
      <c r="B1690">
        <v>23</v>
      </c>
      <c r="C1690" t="s">
        <v>32</v>
      </c>
      <c r="D1690" t="str">
        <f>VLOOKUP(C1690,lookups!$F$2:$H$27,2,FALSE)</f>
        <v>na</v>
      </c>
      <c r="E1690" t="str">
        <f>VLOOKUP(C1690,lookups!$F$2:$H$27,3,FALSE)</f>
        <v>na</v>
      </c>
      <c r="F1690" t="str">
        <f>VLOOKUP(C1690,lookups!$F$2:$I$27,4,FALSE)</f>
        <v>na</v>
      </c>
      <c r="G1690">
        <v>17</v>
      </c>
      <c r="H1690" t="s">
        <v>50</v>
      </c>
      <c r="I1690" t="str">
        <f>VLOOKUP(H1690,lookups!$B$2:$C$32,2,FALSE)</f>
        <v>Y</v>
      </c>
      <c r="J1690">
        <v>2</v>
      </c>
      <c r="K1690" t="s">
        <v>10</v>
      </c>
      <c r="L1690">
        <v>1</v>
      </c>
      <c r="M1690">
        <v>0</v>
      </c>
    </row>
    <row r="1691" spans="1:13" x14ac:dyDescent="0.3">
      <c r="A1691">
        <v>2007</v>
      </c>
      <c r="B1691">
        <v>23</v>
      </c>
      <c r="C1691" t="s">
        <v>32</v>
      </c>
      <c r="D1691" t="str">
        <f>VLOOKUP(C1691,lookups!$F$2:$H$27,2,FALSE)</f>
        <v>na</v>
      </c>
      <c r="E1691" t="str">
        <f>VLOOKUP(C1691,lookups!$F$2:$H$27,3,FALSE)</f>
        <v>na</v>
      </c>
      <c r="F1691" t="str">
        <f>VLOOKUP(C1691,lookups!$F$2:$I$27,4,FALSE)</f>
        <v>na</v>
      </c>
      <c r="G1691">
        <v>17</v>
      </c>
      <c r="H1691" t="s">
        <v>50</v>
      </c>
      <c r="I1691" t="str">
        <f>VLOOKUP(H1691,lookups!$B$2:$C$32,2,FALSE)</f>
        <v>Y</v>
      </c>
      <c r="J1691">
        <v>3</v>
      </c>
      <c r="K1691" t="s">
        <v>10</v>
      </c>
      <c r="L1691">
        <v>1</v>
      </c>
      <c r="M1691">
        <v>46.13</v>
      </c>
    </row>
    <row r="1692" spans="1:13" x14ac:dyDescent="0.3">
      <c r="A1692">
        <v>2007</v>
      </c>
      <c r="B1692">
        <v>23</v>
      </c>
      <c r="C1692" t="s">
        <v>32</v>
      </c>
      <c r="D1692" t="str">
        <f>VLOOKUP(C1692,lookups!$F$2:$H$27,2,FALSE)</f>
        <v>na</v>
      </c>
      <c r="E1692" t="str">
        <f>VLOOKUP(C1692,lookups!$F$2:$H$27,3,FALSE)</f>
        <v>na</v>
      </c>
      <c r="F1692" t="str">
        <f>VLOOKUP(C1692,lookups!$F$2:$I$27,4,FALSE)</f>
        <v>na</v>
      </c>
      <c r="G1692">
        <v>17</v>
      </c>
      <c r="H1692" t="s">
        <v>50</v>
      </c>
      <c r="I1692" t="str">
        <f>VLOOKUP(H1692,lookups!$B$2:$C$32,2,FALSE)</f>
        <v>Y</v>
      </c>
      <c r="J1692">
        <v>4</v>
      </c>
      <c r="K1692" t="s">
        <v>10</v>
      </c>
      <c r="L1692">
        <v>1</v>
      </c>
      <c r="M1692">
        <v>40.29</v>
      </c>
    </row>
    <row r="1693" spans="1:13" x14ac:dyDescent="0.3">
      <c r="A1693">
        <v>2007</v>
      </c>
      <c r="B1693">
        <v>23</v>
      </c>
      <c r="C1693" t="s">
        <v>32</v>
      </c>
      <c r="D1693" t="str">
        <f>VLOOKUP(C1693,lookups!$F$2:$H$27,2,FALSE)</f>
        <v>na</v>
      </c>
      <c r="E1693" t="str">
        <f>VLOOKUP(C1693,lookups!$F$2:$H$27,3,FALSE)</f>
        <v>na</v>
      </c>
      <c r="F1693" t="str">
        <f>VLOOKUP(C1693,lookups!$F$2:$I$27,4,FALSE)</f>
        <v>na</v>
      </c>
      <c r="G1693">
        <v>17</v>
      </c>
      <c r="H1693" t="s">
        <v>50</v>
      </c>
      <c r="I1693" t="str">
        <f>VLOOKUP(H1693,lookups!$B$2:$C$32,2,FALSE)</f>
        <v>Y</v>
      </c>
      <c r="J1693">
        <v>5</v>
      </c>
      <c r="K1693" t="s">
        <v>10</v>
      </c>
      <c r="L1693">
        <v>1</v>
      </c>
      <c r="M1693">
        <v>8.31</v>
      </c>
    </row>
    <row r="1694" spans="1:13" x14ac:dyDescent="0.3">
      <c r="A1694">
        <v>2007</v>
      </c>
      <c r="B1694">
        <v>24</v>
      </c>
      <c r="C1694" t="s">
        <v>33</v>
      </c>
      <c r="D1694" t="str">
        <f>VLOOKUP(C1694,lookups!$F$2:$H$27,2,FALSE)</f>
        <v>13-15</v>
      </c>
      <c r="E1694" t="str">
        <f>VLOOKUP(C1694,lookups!$F$2:$H$27,3,FALSE)</f>
        <v>NGS/SGS/JDF Sport</v>
      </c>
      <c r="F1694">
        <f>VLOOKUP(C1694,lookups!$F$2:$I$27,4,FALSE)</f>
        <v>7</v>
      </c>
      <c r="G1694">
        <v>17</v>
      </c>
      <c r="H1694" t="s">
        <v>50</v>
      </c>
      <c r="I1694" t="str">
        <f>VLOOKUP(H1694,lookups!$B$2:$C$32,2,FALSE)</f>
        <v>Y</v>
      </c>
      <c r="J1694">
        <v>2</v>
      </c>
      <c r="K1694" t="s">
        <v>10</v>
      </c>
      <c r="L1694">
        <v>1</v>
      </c>
      <c r="M1694">
        <v>98.07</v>
      </c>
    </row>
    <row r="1695" spans="1:13" x14ac:dyDescent="0.3">
      <c r="A1695">
        <v>2007</v>
      </c>
      <c r="B1695">
        <v>24</v>
      </c>
      <c r="C1695" t="s">
        <v>33</v>
      </c>
      <c r="D1695" t="str">
        <f>VLOOKUP(C1695,lookups!$F$2:$H$27,2,FALSE)</f>
        <v>13-15</v>
      </c>
      <c r="E1695" t="str">
        <f>VLOOKUP(C1695,lookups!$F$2:$H$27,3,FALSE)</f>
        <v>NGS/SGS/JDF Sport</v>
      </c>
      <c r="F1695">
        <f>VLOOKUP(C1695,lookups!$F$2:$I$27,4,FALSE)</f>
        <v>7</v>
      </c>
      <c r="G1695">
        <v>17</v>
      </c>
      <c r="H1695" t="s">
        <v>50</v>
      </c>
      <c r="I1695" t="str">
        <f>VLOOKUP(H1695,lookups!$B$2:$C$32,2,FALSE)</f>
        <v>Y</v>
      </c>
      <c r="J1695">
        <v>3</v>
      </c>
      <c r="K1695" t="s">
        <v>10</v>
      </c>
      <c r="L1695">
        <v>1</v>
      </c>
      <c r="M1695">
        <v>202.04</v>
      </c>
    </row>
    <row r="1696" spans="1:13" x14ac:dyDescent="0.3">
      <c r="A1696">
        <v>2007</v>
      </c>
      <c r="B1696">
        <v>24</v>
      </c>
      <c r="C1696" t="s">
        <v>33</v>
      </c>
      <c r="D1696" t="str">
        <f>VLOOKUP(C1696,lookups!$F$2:$H$27,2,FALSE)</f>
        <v>13-15</v>
      </c>
      <c r="E1696" t="str">
        <f>VLOOKUP(C1696,lookups!$F$2:$H$27,3,FALSE)</f>
        <v>NGS/SGS/JDF Sport</v>
      </c>
      <c r="F1696">
        <f>VLOOKUP(C1696,lookups!$F$2:$I$27,4,FALSE)</f>
        <v>7</v>
      </c>
      <c r="G1696">
        <v>17</v>
      </c>
      <c r="H1696" t="s">
        <v>50</v>
      </c>
      <c r="I1696" t="str">
        <f>VLOOKUP(H1696,lookups!$B$2:$C$32,2,FALSE)</f>
        <v>Y</v>
      </c>
      <c r="J1696">
        <v>4</v>
      </c>
      <c r="K1696" t="s">
        <v>10</v>
      </c>
      <c r="L1696">
        <v>1</v>
      </c>
      <c r="M1696">
        <v>74.459999999999994</v>
      </c>
    </row>
    <row r="1697" spans="1:13" x14ac:dyDescent="0.3">
      <c r="A1697">
        <v>2007</v>
      </c>
      <c r="B1697">
        <v>24</v>
      </c>
      <c r="C1697" t="s">
        <v>33</v>
      </c>
      <c r="D1697" t="str">
        <f>VLOOKUP(C1697,lookups!$F$2:$H$27,2,FALSE)</f>
        <v>13-15</v>
      </c>
      <c r="E1697" t="str">
        <f>VLOOKUP(C1697,lookups!$F$2:$H$27,3,FALSE)</f>
        <v>NGS/SGS/JDF Sport</v>
      </c>
      <c r="F1697">
        <f>VLOOKUP(C1697,lookups!$F$2:$I$27,4,FALSE)</f>
        <v>7</v>
      </c>
      <c r="G1697">
        <v>17</v>
      </c>
      <c r="H1697" t="s">
        <v>50</v>
      </c>
      <c r="I1697" t="str">
        <f>VLOOKUP(H1697,lookups!$B$2:$C$32,2,FALSE)</f>
        <v>Y</v>
      </c>
      <c r="J1697">
        <v>5</v>
      </c>
      <c r="K1697" t="s">
        <v>10</v>
      </c>
      <c r="L1697">
        <v>1</v>
      </c>
      <c r="M1697">
        <v>0</v>
      </c>
    </row>
    <row r="1698" spans="1:13" x14ac:dyDescent="0.3">
      <c r="A1698">
        <v>2007</v>
      </c>
      <c r="B1698">
        <v>25</v>
      </c>
      <c r="C1698" t="s">
        <v>34</v>
      </c>
      <c r="D1698" t="str">
        <f>VLOOKUP(C1698,lookups!$F$2:$H$27,2,FALSE)</f>
        <v>na</v>
      </c>
      <c r="E1698" t="str">
        <f>VLOOKUP(C1698,lookups!$F$2:$H$27,3,FALSE)</f>
        <v>na</v>
      </c>
      <c r="F1698" t="str">
        <f>VLOOKUP(C1698,lookups!$F$2:$I$27,4,FALSE)</f>
        <v>na</v>
      </c>
      <c r="G1698">
        <v>17</v>
      </c>
      <c r="H1698" t="s">
        <v>50</v>
      </c>
      <c r="I1698" t="str">
        <f>VLOOKUP(H1698,lookups!$B$2:$C$32,2,FALSE)</f>
        <v>Y</v>
      </c>
      <c r="J1698">
        <v>2</v>
      </c>
      <c r="K1698" t="s">
        <v>10</v>
      </c>
      <c r="L1698">
        <v>1</v>
      </c>
      <c r="M1698">
        <v>0</v>
      </c>
    </row>
    <row r="1699" spans="1:13" x14ac:dyDescent="0.3">
      <c r="A1699">
        <v>2007</v>
      </c>
      <c r="B1699">
        <v>25</v>
      </c>
      <c r="C1699" t="s">
        <v>34</v>
      </c>
      <c r="D1699" t="str">
        <f>VLOOKUP(C1699,lookups!$F$2:$H$27,2,FALSE)</f>
        <v>na</v>
      </c>
      <c r="E1699" t="str">
        <f>VLOOKUP(C1699,lookups!$F$2:$H$27,3,FALSE)</f>
        <v>na</v>
      </c>
      <c r="F1699" t="str">
        <f>VLOOKUP(C1699,lookups!$F$2:$I$27,4,FALSE)</f>
        <v>na</v>
      </c>
      <c r="G1699">
        <v>17</v>
      </c>
      <c r="H1699" t="s">
        <v>50</v>
      </c>
      <c r="I1699" t="str">
        <f>VLOOKUP(H1699,lookups!$B$2:$C$32,2,FALSE)</f>
        <v>Y</v>
      </c>
      <c r="J1699">
        <v>3</v>
      </c>
      <c r="K1699" t="s">
        <v>10</v>
      </c>
      <c r="L1699">
        <v>1</v>
      </c>
      <c r="M1699">
        <v>0</v>
      </c>
    </row>
    <row r="1700" spans="1:13" x14ac:dyDescent="0.3">
      <c r="A1700">
        <v>2007</v>
      </c>
      <c r="B1700">
        <v>25</v>
      </c>
      <c r="C1700" t="s">
        <v>34</v>
      </c>
      <c r="D1700" t="str">
        <f>VLOOKUP(C1700,lookups!$F$2:$H$27,2,FALSE)</f>
        <v>na</v>
      </c>
      <c r="E1700" t="str">
        <f>VLOOKUP(C1700,lookups!$F$2:$H$27,3,FALSE)</f>
        <v>na</v>
      </c>
      <c r="F1700" t="str">
        <f>VLOOKUP(C1700,lookups!$F$2:$I$27,4,FALSE)</f>
        <v>na</v>
      </c>
      <c r="G1700">
        <v>17</v>
      </c>
      <c r="H1700" t="s">
        <v>50</v>
      </c>
      <c r="I1700" t="str">
        <f>VLOOKUP(H1700,lookups!$B$2:$C$32,2,FALSE)</f>
        <v>Y</v>
      </c>
      <c r="J1700">
        <v>4</v>
      </c>
      <c r="K1700" t="s">
        <v>10</v>
      </c>
      <c r="L1700">
        <v>1</v>
      </c>
      <c r="M1700">
        <v>0</v>
      </c>
    </row>
    <row r="1701" spans="1:13" x14ac:dyDescent="0.3">
      <c r="A1701">
        <v>2007</v>
      </c>
      <c r="B1701">
        <v>25</v>
      </c>
      <c r="C1701" t="s">
        <v>34</v>
      </c>
      <c r="D1701" t="str">
        <f>VLOOKUP(C1701,lookups!$F$2:$H$27,2,FALSE)</f>
        <v>na</v>
      </c>
      <c r="E1701" t="str">
        <f>VLOOKUP(C1701,lookups!$F$2:$H$27,3,FALSE)</f>
        <v>na</v>
      </c>
      <c r="F1701" t="str">
        <f>VLOOKUP(C1701,lookups!$F$2:$I$27,4,FALSE)</f>
        <v>na</v>
      </c>
      <c r="G1701">
        <v>17</v>
      </c>
      <c r="H1701" t="s">
        <v>50</v>
      </c>
      <c r="I1701" t="str">
        <f>VLOOKUP(H1701,lookups!$B$2:$C$32,2,FALSE)</f>
        <v>Y</v>
      </c>
      <c r="J1701">
        <v>5</v>
      </c>
      <c r="K1701" t="s">
        <v>10</v>
      </c>
      <c r="L1701">
        <v>1</v>
      </c>
      <c r="M1701">
        <v>12.23</v>
      </c>
    </row>
    <row r="1702" spans="1:13" x14ac:dyDescent="0.3">
      <c r="A1702">
        <v>2007</v>
      </c>
      <c r="B1702">
        <v>1</v>
      </c>
      <c r="C1702" t="s">
        <v>8</v>
      </c>
      <c r="D1702" t="str">
        <f>VLOOKUP(C1702,lookups!$F$2:$H$27,2,FALSE)</f>
        <v>na</v>
      </c>
      <c r="E1702" t="str">
        <f>VLOOKUP(C1702,lookups!$F$2:$H$27,3,FALSE)</f>
        <v>na</v>
      </c>
      <c r="F1702" t="str">
        <f>VLOOKUP(C1702,lookups!$F$2:$I$27,4,FALSE)</f>
        <v>na</v>
      </c>
      <c r="G1702">
        <v>18</v>
      </c>
      <c r="H1702" t="s">
        <v>51</v>
      </c>
      <c r="I1702" t="str">
        <f>VLOOKUP(H1702,lookups!$B$2:$C$32,2,FALSE)</f>
        <v>Y</v>
      </c>
      <c r="J1702">
        <v>2</v>
      </c>
      <c r="K1702" t="s">
        <v>10</v>
      </c>
      <c r="L1702">
        <v>1</v>
      </c>
      <c r="M1702">
        <v>0</v>
      </c>
    </row>
    <row r="1703" spans="1:13" x14ac:dyDescent="0.3">
      <c r="A1703">
        <v>2007</v>
      </c>
      <c r="B1703">
        <v>1</v>
      </c>
      <c r="C1703" t="s">
        <v>8</v>
      </c>
      <c r="D1703" t="str">
        <f>VLOOKUP(C1703,lookups!$F$2:$H$27,2,FALSE)</f>
        <v>na</v>
      </c>
      <c r="E1703" t="str">
        <f>VLOOKUP(C1703,lookups!$F$2:$H$27,3,FALSE)</f>
        <v>na</v>
      </c>
      <c r="F1703" t="str">
        <f>VLOOKUP(C1703,lookups!$F$2:$I$27,4,FALSE)</f>
        <v>na</v>
      </c>
      <c r="G1703">
        <v>18</v>
      </c>
      <c r="H1703" t="s">
        <v>51</v>
      </c>
      <c r="I1703" t="str">
        <f>VLOOKUP(H1703,lookups!$B$2:$C$32,2,FALSE)</f>
        <v>Y</v>
      </c>
      <c r="J1703">
        <v>3</v>
      </c>
      <c r="K1703" t="s">
        <v>10</v>
      </c>
      <c r="L1703">
        <v>1</v>
      </c>
      <c r="M1703">
        <v>231.64</v>
      </c>
    </row>
    <row r="1704" spans="1:13" x14ac:dyDescent="0.3">
      <c r="A1704">
        <v>2007</v>
      </c>
      <c r="B1704">
        <v>1</v>
      </c>
      <c r="C1704" t="s">
        <v>8</v>
      </c>
      <c r="D1704" t="str">
        <f>VLOOKUP(C1704,lookups!$F$2:$H$27,2,FALSE)</f>
        <v>na</v>
      </c>
      <c r="E1704" t="str">
        <f>VLOOKUP(C1704,lookups!$F$2:$H$27,3,FALSE)</f>
        <v>na</v>
      </c>
      <c r="F1704" t="str">
        <f>VLOOKUP(C1704,lookups!$F$2:$I$27,4,FALSE)</f>
        <v>na</v>
      </c>
      <c r="G1704">
        <v>18</v>
      </c>
      <c r="H1704" t="s">
        <v>51</v>
      </c>
      <c r="I1704" t="str">
        <f>VLOOKUP(H1704,lookups!$B$2:$C$32,2,FALSE)</f>
        <v>Y</v>
      </c>
      <c r="J1704">
        <v>4</v>
      </c>
      <c r="K1704" t="s">
        <v>10</v>
      </c>
      <c r="L1704">
        <v>1</v>
      </c>
      <c r="M1704">
        <v>2740.4</v>
      </c>
    </row>
    <row r="1705" spans="1:13" x14ac:dyDescent="0.3">
      <c r="A1705">
        <v>2007</v>
      </c>
      <c r="B1705">
        <v>1</v>
      </c>
      <c r="C1705" t="s">
        <v>8</v>
      </c>
      <c r="D1705" t="str">
        <f>VLOOKUP(C1705,lookups!$F$2:$H$27,2,FALSE)</f>
        <v>na</v>
      </c>
      <c r="E1705" t="str">
        <f>VLOOKUP(C1705,lookups!$F$2:$H$27,3,FALSE)</f>
        <v>na</v>
      </c>
      <c r="F1705" t="str">
        <f>VLOOKUP(C1705,lookups!$F$2:$I$27,4,FALSE)</f>
        <v>na</v>
      </c>
      <c r="G1705">
        <v>18</v>
      </c>
      <c r="H1705" t="s">
        <v>51</v>
      </c>
      <c r="I1705" t="str">
        <f>VLOOKUP(H1705,lookups!$B$2:$C$32,2,FALSE)</f>
        <v>Y</v>
      </c>
      <c r="J1705">
        <v>5</v>
      </c>
      <c r="K1705" t="s">
        <v>10</v>
      </c>
      <c r="L1705">
        <v>1</v>
      </c>
      <c r="M1705">
        <v>1299.1600000000001</v>
      </c>
    </row>
    <row r="1706" spans="1:13" x14ac:dyDescent="0.3">
      <c r="A1706">
        <v>2007</v>
      </c>
      <c r="B1706">
        <v>2</v>
      </c>
      <c r="C1706" t="s">
        <v>11</v>
      </c>
      <c r="D1706" t="str">
        <f>VLOOKUP(C1706,lookups!$F$2:$H$27,2,FALSE)</f>
        <v>na</v>
      </c>
      <c r="E1706" t="str">
        <f>VLOOKUP(C1706,lookups!$F$2:$H$27,3,FALSE)</f>
        <v>na</v>
      </c>
      <c r="F1706" t="str">
        <f>VLOOKUP(C1706,lookups!$F$2:$I$27,4,FALSE)</f>
        <v>na</v>
      </c>
      <c r="G1706">
        <v>18</v>
      </c>
      <c r="H1706" t="s">
        <v>51</v>
      </c>
      <c r="I1706" t="str">
        <f>VLOOKUP(H1706,lookups!$B$2:$C$32,2,FALSE)</f>
        <v>Y</v>
      </c>
      <c r="J1706">
        <v>2</v>
      </c>
      <c r="K1706" t="s">
        <v>10</v>
      </c>
      <c r="L1706">
        <v>1</v>
      </c>
      <c r="M1706">
        <v>0</v>
      </c>
    </row>
    <row r="1707" spans="1:13" x14ac:dyDescent="0.3">
      <c r="A1707">
        <v>2007</v>
      </c>
      <c r="B1707">
        <v>2</v>
      </c>
      <c r="C1707" t="s">
        <v>11</v>
      </c>
      <c r="D1707" t="str">
        <f>VLOOKUP(C1707,lookups!$F$2:$H$27,2,FALSE)</f>
        <v>na</v>
      </c>
      <c r="E1707" t="str">
        <f>VLOOKUP(C1707,lookups!$F$2:$H$27,3,FALSE)</f>
        <v>na</v>
      </c>
      <c r="F1707" t="str">
        <f>VLOOKUP(C1707,lookups!$F$2:$I$27,4,FALSE)</f>
        <v>na</v>
      </c>
      <c r="G1707">
        <v>18</v>
      </c>
      <c r="H1707" t="s">
        <v>51</v>
      </c>
      <c r="I1707" t="str">
        <f>VLOOKUP(H1707,lookups!$B$2:$C$32,2,FALSE)</f>
        <v>Y</v>
      </c>
      <c r="J1707">
        <v>3</v>
      </c>
      <c r="K1707" t="s">
        <v>10</v>
      </c>
      <c r="L1707">
        <v>1</v>
      </c>
      <c r="M1707">
        <v>954.6</v>
      </c>
    </row>
    <row r="1708" spans="1:13" x14ac:dyDescent="0.3">
      <c r="A1708">
        <v>2007</v>
      </c>
      <c r="B1708">
        <v>2</v>
      </c>
      <c r="C1708" t="s">
        <v>11</v>
      </c>
      <c r="D1708" t="str">
        <f>VLOOKUP(C1708,lookups!$F$2:$H$27,2,FALSE)</f>
        <v>na</v>
      </c>
      <c r="E1708" t="str">
        <f>VLOOKUP(C1708,lookups!$F$2:$H$27,3,FALSE)</f>
        <v>na</v>
      </c>
      <c r="F1708" t="str">
        <f>VLOOKUP(C1708,lookups!$F$2:$I$27,4,FALSE)</f>
        <v>na</v>
      </c>
      <c r="G1708">
        <v>18</v>
      </c>
      <c r="H1708" t="s">
        <v>51</v>
      </c>
      <c r="I1708" t="str">
        <f>VLOOKUP(H1708,lookups!$B$2:$C$32,2,FALSE)</f>
        <v>Y</v>
      </c>
      <c r="J1708">
        <v>4</v>
      </c>
      <c r="K1708" t="s">
        <v>10</v>
      </c>
      <c r="L1708">
        <v>1</v>
      </c>
      <c r="M1708">
        <v>1451.93</v>
      </c>
    </row>
    <row r="1709" spans="1:13" x14ac:dyDescent="0.3">
      <c r="A1709">
        <v>2007</v>
      </c>
      <c r="B1709">
        <v>2</v>
      </c>
      <c r="C1709" t="s">
        <v>11</v>
      </c>
      <c r="D1709" t="str">
        <f>VLOOKUP(C1709,lookups!$F$2:$H$27,2,FALSE)</f>
        <v>na</v>
      </c>
      <c r="E1709" t="str">
        <f>VLOOKUP(C1709,lookups!$F$2:$H$27,3,FALSE)</f>
        <v>na</v>
      </c>
      <c r="F1709" t="str">
        <f>VLOOKUP(C1709,lookups!$F$2:$I$27,4,FALSE)</f>
        <v>na</v>
      </c>
      <c r="G1709">
        <v>18</v>
      </c>
      <c r="H1709" t="s">
        <v>51</v>
      </c>
      <c r="I1709" t="str">
        <f>VLOOKUP(H1709,lookups!$B$2:$C$32,2,FALSE)</f>
        <v>Y</v>
      </c>
      <c r="J1709">
        <v>5</v>
      </c>
      <c r="K1709" t="s">
        <v>10</v>
      </c>
      <c r="L1709">
        <v>1</v>
      </c>
      <c r="M1709">
        <v>1017.23</v>
      </c>
    </row>
    <row r="1710" spans="1:13" x14ac:dyDescent="0.3">
      <c r="A1710">
        <v>2007</v>
      </c>
      <c r="B1710">
        <v>3</v>
      </c>
      <c r="C1710" t="s">
        <v>12</v>
      </c>
      <c r="D1710" t="str">
        <f>VLOOKUP(C1710,lookups!$F$2:$H$27,2,FALSE)</f>
        <v>na</v>
      </c>
      <c r="E1710" t="str">
        <f>VLOOKUP(C1710,lookups!$F$2:$H$27,3,FALSE)</f>
        <v>na</v>
      </c>
      <c r="F1710" t="str">
        <f>VLOOKUP(C1710,lookups!$F$2:$I$27,4,FALSE)</f>
        <v>na</v>
      </c>
      <c r="G1710">
        <v>18</v>
      </c>
      <c r="H1710" t="s">
        <v>51</v>
      </c>
      <c r="I1710" t="str">
        <f>VLOOKUP(H1710,lookups!$B$2:$C$32,2,FALSE)</f>
        <v>Y</v>
      </c>
      <c r="J1710">
        <v>2</v>
      </c>
      <c r="K1710" t="s">
        <v>10</v>
      </c>
      <c r="L1710">
        <v>1</v>
      </c>
      <c r="M1710">
        <v>0</v>
      </c>
    </row>
    <row r="1711" spans="1:13" x14ac:dyDescent="0.3">
      <c r="A1711">
        <v>2007</v>
      </c>
      <c r="B1711">
        <v>3</v>
      </c>
      <c r="C1711" t="s">
        <v>12</v>
      </c>
      <c r="D1711" t="str">
        <f>VLOOKUP(C1711,lookups!$F$2:$H$27,2,FALSE)</f>
        <v>na</v>
      </c>
      <c r="E1711" t="str">
        <f>VLOOKUP(C1711,lookups!$F$2:$H$27,3,FALSE)</f>
        <v>na</v>
      </c>
      <c r="F1711" t="str">
        <f>VLOOKUP(C1711,lookups!$F$2:$I$27,4,FALSE)</f>
        <v>na</v>
      </c>
      <c r="G1711">
        <v>18</v>
      </c>
      <c r="H1711" t="s">
        <v>51</v>
      </c>
      <c r="I1711" t="str">
        <f>VLOOKUP(H1711,lookups!$B$2:$C$32,2,FALSE)</f>
        <v>Y</v>
      </c>
      <c r="J1711">
        <v>3</v>
      </c>
      <c r="K1711" t="s">
        <v>10</v>
      </c>
      <c r="L1711">
        <v>1</v>
      </c>
      <c r="M1711">
        <v>0</v>
      </c>
    </row>
    <row r="1712" spans="1:13" x14ac:dyDescent="0.3">
      <c r="A1712">
        <v>2007</v>
      </c>
      <c r="B1712">
        <v>3</v>
      </c>
      <c r="C1712" t="s">
        <v>12</v>
      </c>
      <c r="D1712" t="str">
        <f>VLOOKUP(C1712,lookups!$F$2:$H$27,2,FALSE)</f>
        <v>na</v>
      </c>
      <c r="E1712" t="str">
        <f>VLOOKUP(C1712,lookups!$F$2:$H$27,3,FALSE)</f>
        <v>na</v>
      </c>
      <c r="F1712" t="str">
        <f>VLOOKUP(C1712,lookups!$F$2:$I$27,4,FALSE)</f>
        <v>na</v>
      </c>
      <c r="G1712">
        <v>18</v>
      </c>
      <c r="H1712" t="s">
        <v>51</v>
      </c>
      <c r="I1712" t="str">
        <f>VLOOKUP(H1712,lookups!$B$2:$C$32,2,FALSE)</f>
        <v>Y</v>
      </c>
      <c r="J1712">
        <v>4</v>
      </c>
      <c r="K1712" t="s">
        <v>10</v>
      </c>
      <c r="L1712">
        <v>1</v>
      </c>
      <c r="M1712">
        <v>0</v>
      </c>
    </row>
    <row r="1713" spans="1:13" x14ac:dyDescent="0.3">
      <c r="A1713">
        <v>2007</v>
      </c>
      <c r="B1713">
        <v>3</v>
      </c>
      <c r="C1713" t="s">
        <v>12</v>
      </c>
      <c r="D1713" t="str">
        <f>VLOOKUP(C1713,lookups!$F$2:$H$27,2,FALSE)</f>
        <v>na</v>
      </c>
      <c r="E1713" t="str">
        <f>VLOOKUP(C1713,lookups!$F$2:$H$27,3,FALSE)</f>
        <v>na</v>
      </c>
      <c r="F1713" t="str">
        <f>VLOOKUP(C1713,lookups!$F$2:$I$27,4,FALSE)</f>
        <v>na</v>
      </c>
      <c r="G1713">
        <v>18</v>
      </c>
      <c r="H1713" t="s">
        <v>51</v>
      </c>
      <c r="I1713" t="str">
        <f>VLOOKUP(H1713,lookups!$B$2:$C$32,2,FALSE)</f>
        <v>Y</v>
      </c>
      <c r="J1713">
        <v>5</v>
      </c>
      <c r="K1713" t="s">
        <v>10</v>
      </c>
      <c r="L1713">
        <v>1</v>
      </c>
      <c r="M1713">
        <v>0</v>
      </c>
    </row>
    <row r="1714" spans="1:13" x14ac:dyDescent="0.3">
      <c r="A1714">
        <v>2007</v>
      </c>
      <c r="B1714">
        <v>4</v>
      </c>
      <c r="C1714" t="s">
        <v>13</v>
      </c>
      <c r="D1714">
        <f>VLOOKUP(C1714,lookups!$F$2:$H$27,2,FALSE)</f>
        <v>10</v>
      </c>
      <c r="E1714" t="str">
        <f>VLOOKUP(C1714,lookups!$F$2:$H$27,3,FALSE)</f>
        <v>WCVI Troll</v>
      </c>
      <c r="F1714">
        <f>VLOOKUP(C1714,lookups!$F$2:$I$27,4,FALSE)</f>
        <v>6</v>
      </c>
      <c r="G1714">
        <v>18</v>
      </c>
      <c r="H1714" t="s">
        <v>51</v>
      </c>
      <c r="I1714" t="str">
        <f>VLOOKUP(H1714,lookups!$B$2:$C$32,2,FALSE)</f>
        <v>Y</v>
      </c>
      <c r="J1714">
        <v>2</v>
      </c>
      <c r="K1714" t="s">
        <v>10</v>
      </c>
      <c r="L1714">
        <v>1</v>
      </c>
      <c r="M1714">
        <v>0</v>
      </c>
    </row>
    <row r="1715" spans="1:13" x14ac:dyDescent="0.3">
      <c r="A1715">
        <v>2007</v>
      </c>
      <c r="B1715">
        <v>4</v>
      </c>
      <c r="C1715" t="s">
        <v>13</v>
      </c>
      <c r="D1715">
        <f>VLOOKUP(C1715,lookups!$F$2:$H$27,2,FALSE)</f>
        <v>10</v>
      </c>
      <c r="E1715" t="str">
        <f>VLOOKUP(C1715,lookups!$F$2:$H$27,3,FALSE)</f>
        <v>WCVI Troll</v>
      </c>
      <c r="F1715">
        <f>VLOOKUP(C1715,lookups!$F$2:$I$27,4,FALSE)</f>
        <v>6</v>
      </c>
      <c r="G1715">
        <v>18</v>
      </c>
      <c r="H1715" t="s">
        <v>51</v>
      </c>
      <c r="I1715" t="str">
        <f>VLOOKUP(H1715,lookups!$B$2:$C$32,2,FALSE)</f>
        <v>Y</v>
      </c>
      <c r="J1715">
        <v>3</v>
      </c>
      <c r="K1715" t="s">
        <v>10</v>
      </c>
      <c r="L1715">
        <v>1</v>
      </c>
      <c r="M1715">
        <v>1518.4</v>
      </c>
    </row>
    <row r="1716" spans="1:13" x14ac:dyDescent="0.3">
      <c r="A1716">
        <v>2007</v>
      </c>
      <c r="B1716">
        <v>4</v>
      </c>
      <c r="C1716" t="s">
        <v>13</v>
      </c>
      <c r="D1716">
        <f>VLOOKUP(C1716,lookups!$F$2:$H$27,2,FALSE)</f>
        <v>10</v>
      </c>
      <c r="E1716" t="str">
        <f>VLOOKUP(C1716,lookups!$F$2:$H$27,3,FALSE)</f>
        <v>WCVI Troll</v>
      </c>
      <c r="F1716">
        <f>VLOOKUP(C1716,lookups!$F$2:$I$27,4,FALSE)</f>
        <v>6</v>
      </c>
      <c r="G1716">
        <v>18</v>
      </c>
      <c r="H1716" t="s">
        <v>51</v>
      </c>
      <c r="I1716" t="str">
        <f>VLOOKUP(H1716,lookups!$B$2:$C$32,2,FALSE)</f>
        <v>Y</v>
      </c>
      <c r="J1716">
        <v>4</v>
      </c>
      <c r="K1716" t="s">
        <v>10</v>
      </c>
      <c r="L1716">
        <v>1</v>
      </c>
      <c r="M1716">
        <v>680.29</v>
      </c>
    </row>
    <row r="1717" spans="1:13" x14ac:dyDescent="0.3">
      <c r="A1717">
        <v>2007</v>
      </c>
      <c r="B1717">
        <v>4</v>
      </c>
      <c r="C1717" t="s">
        <v>13</v>
      </c>
      <c r="D1717">
        <f>VLOOKUP(C1717,lookups!$F$2:$H$27,2,FALSE)</f>
        <v>10</v>
      </c>
      <c r="E1717" t="str">
        <f>VLOOKUP(C1717,lookups!$F$2:$H$27,3,FALSE)</f>
        <v>WCVI Troll</v>
      </c>
      <c r="F1717">
        <f>VLOOKUP(C1717,lookups!$F$2:$I$27,4,FALSE)</f>
        <v>6</v>
      </c>
      <c r="G1717">
        <v>18</v>
      </c>
      <c r="H1717" t="s">
        <v>51</v>
      </c>
      <c r="I1717" t="str">
        <f>VLOOKUP(H1717,lookups!$B$2:$C$32,2,FALSE)</f>
        <v>Y</v>
      </c>
      <c r="J1717">
        <v>5</v>
      </c>
      <c r="K1717" t="s">
        <v>10</v>
      </c>
      <c r="L1717">
        <v>1</v>
      </c>
      <c r="M1717">
        <v>82.08</v>
      </c>
    </row>
    <row r="1718" spans="1:13" x14ac:dyDescent="0.3">
      <c r="A1718">
        <v>2007</v>
      </c>
      <c r="B1718">
        <v>5</v>
      </c>
      <c r="C1718" t="s">
        <v>14</v>
      </c>
      <c r="D1718" t="str">
        <f>VLOOKUP(C1718,lookups!$F$2:$H$27,2,FALSE)</f>
        <v>na</v>
      </c>
      <c r="E1718" t="str">
        <f>VLOOKUP(C1718,lookups!$F$2:$H$27,3,FALSE)</f>
        <v>na</v>
      </c>
      <c r="F1718" t="str">
        <f>VLOOKUP(C1718,lookups!$F$2:$I$27,4,FALSE)</f>
        <v>na</v>
      </c>
      <c r="G1718">
        <v>18</v>
      </c>
      <c r="H1718" t="s">
        <v>51</v>
      </c>
      <c r="I1718" t="str">
        <f>VLOOKUP(H1718,lookups!$B$2:$C$32,2,FALSE)</f>
        <v>Y</v>
      </c>
      <c r="J1718">
        <v>2</v>
      </c>
      <c r="K1718" t="s">
        <v>10</v>
      </c>
      <c r="L1718">
        <v>1</v>
      </c>
      <c r="M1718">
        <v>0</v>
      </c>
    </row>
    <row r="1719" spans="1:13" x14ac:dyDescent="0.3">
      <c r="A1719">
        <v>2007</v>
      </c>
      <c r="B1719">
        <v>5</v>
      </c>
      <c r="C1719" t="s">
        <v>14</v>
      </c>
      <c r="D1719" t="str">
        <f>VLOOKUP(C1719,lookups!$F$2:$H$27,2,FALSE)</f>
        <v>na</v>
      </c>
      <c r="E1719" t="str">
        <f>VLOOKUP(C1719,lookups!$F$2:$H$27,3,FALSE)</f>
        <v>na</v>
      </c>
      <c r="F1719" t="str">
        <f>VLOOKUP(C1719,lookups!$F$2:$I$27,4,FALSE)</f>
        <v>na</v>
      </c>
      <c r="G1719">
        <v>18</v>
      </c>
      <c r="H1719" t="s">
        <v>51</v>
      </c>
      <c r="I1719" t="str">
        <f>VLOOKUP(H1719,lookups!$B$2:$C$32,2,FALSE)</f>
        <v>Y</v>
      </c>
      <c r="J1719">
        <v>3</v>
      </c>
      <c r="K1719" t="s">
        <v>10</v>
      </c>
      <c r="L1719">
        <v>1</v>
      </c>
      <c r="M1719">
        <v>734.69</v>
      </c>
    </row>
    <row r="1720" spans="1:13" x14ac:dyDescent="0.3">
      <c r="A1720">
        <v>2007</v>
      </c>
      <c r="B1720">
        <v>5</v>
      </c>
      <c r="C1720" t="s">
        <v>14</v>
      </c>
      <c r="D1720" t="str">
        <f>VLOOKUP(C1720,lookups!$F$2:$H$27,2,FALSE)</f>
        <v>na</v>
      </c>
      <c r="E1720" t="str">
        <f>VLOOKUP(C1720,lookups!$F$2:$H$27,3,FALSE)</f>
        <v>na</v>
      </c>
      <c r="F1720" t="str">
        <f>VLOOKUP(C1720,lookups!$F$2:$I$27,4,FALSE)</f>
        <v>na</v>
      </c>
      <c r="G1720">
        <v>18</v>
      </c>
      <c r="H1720" t="s">
        <v>51</v>
      </c>
      <c r="I1720" t="str">
        <f>VLOOKUP(H1720,lookups!$B$2:$C$32,2,FALSE)</f>
        <v>Y</v>
      </c>
      <c r="J1720">
        <v>4</v>
      </c>
      <c r="K1720" t="s">
        <v>10</v>
      </c>
      <c r="L1720">
        <v>1</v>
      </c>
      <c r="M1720">
        <v>0</v>
      </c>
    </row>
    <row r="1721" spans="1:13" x14ac:dyDescent="0.3">
      <c r="A1721">
        <v>2007</v>
      </c>
      <c r="B1721">
        <v>5</v>
      </c>
      <c r="C1721" t="s">
        <v>14</v>
      </c>
      <c r="D1721" t="str">
        <f>VLOOKUP(C1721,lookups!$F$2:$H$27,2,FALSE)</f>
        <v>na</v>
      </c>
      <c r="E1721" t="str">
        <f>VLOOKUP(C1721,lookups!$F$2:$H$27,3,FALSE)</f>
        <v>na</v>
      </c>
      <c r="F1721" t="str">
        <f>VLOOKUP(C1721,lookups!$F$2:$I$27,4,FALSE)</f>
        <v>na</v>
      </c>
      <c r="G1721">
        <v>18</v>
      </c>
      <c r="H1721" t="s">
        <v>51</v>
      </c>
      <c r="I1721" t="str">
        <f>VLOOKUP(H1721,lookups!$B$2:$C$32,2,FALSE)</f>
        <v>Y</v>
      </c>
      <c r="J1721">
        <v>5</v>
      </c>
      <c r="K1721" t="s">
        <v>10</v>
      </c>
      <c r="L1721">
        <v>1</v>
      </c>
      <c r="M1721">
        <v>0</v>
      </c>
    </row>
    <row r="1722" spans="1:13" x14ac:dyDescent="0.3">
      <c r="A1722">
        <v>2007</v>
      </c>
      <c r="B1722">
        <v>6</v>
      </c>
      <c r="C1722" t="s">
        <v>15</v>
      </c>
      <c r="D1722" t="str">
        <f>VLOOKUP(C1722,lookups!$F$2:$H$27,2,FALSE)</f>
        <v>na</v>
      </c>
      <c r="E1722" t="str">
        <f>VLOOKUP(C1722,lookups!$F$2:$H$27,3,FALSE)</f>
        <v>na</v>
      </c>
      <c r="F1722" t="str">
        <f>VLOOKUP(C1722,lookups!$F$2:$I$27,4,FALSE)</f>
        <v>na</v>
      </c>
      <c r="G1722">
        <v>18</v>
      </c>
      <c r="H1722" t="s">
        <v>51</v>
      </c>
      <c r="I1722" t="str">
        <f>VLOOKUP(H1722,lookups!$B$2:$C$32,2,FALSE)</f>
        <v>Y</v>
      </c>
      <c r="J1722">
        <v>2</v>
      </c>
      <c r="K1722" t="s">
        <v>10</v>
      </c>
      <c r="L1722">
        <v>1</v>
      </c>
      <c r="M1722">
        <v>0</v>
      </c>
    </row>
    <row r="1723" spans="1:13" x14ac:dyDescent="0.3">
      <c r="A1723">
        <v>2007</v>
      </c>
      <c r="B1723">
        <v>6</v>
      </c>
      <c r="C1723" t="s">
        <v>15</v>
      </c>
      <c r="D1723" t="str">
        <f>VLOOKUP(C1723,lookups!$F$2:$H$27,2,FALSE)</f>
        <v>na</v>
      </c>
      <c r="E1723" t="str">
        <f>VLOOKUP(C1723,lookups!$F$2:$H$27,3,FALSE)</f>
        <v>na</v>
      </c>
      <c r="F1723" t="str">
        <f>VLOOKUP(C1723,lookups!$F$2:$I$27,4,FALSE)</f>
        <v>na</v>
      </c>
      <c r="G1723">
        <v>18</v>
      </c>
      <c r="H1723" t="s">
        <v>51</v>
      </c>
      <c r="I1723" t="str">
        <f>VLOOKUP(H1723,lookups!$B$2:$C$32,2,FALSE)</f>
        <v>Y</v>
      </c>
      <c r="J1723">
        <v>3</v>
      </c>
      <c r="K1723" t="s">
        <v>10</v>
      </c>
      <c r="L1723">
        <v>1</v>
      </c>
      <c r="M1723">
        <v>0</v>
      </c>
    </row>
    <row r="1724" spans="1:13" x14ac:dyDescent="0.3">
      <c r="A1724">
        <v>2007</v>
      </c>
      <c r="B1724">
        <v>6</v>
      </c>
      <c r="C1724" t="s">
        <v>15</v>
      </c>
      <c r="D1724" t="str">
        <f>VLOOKUP(C1724,lookups!$F$2:$H$27,2,FALSE)</f>
        <v>na</v>
      </c>
      <c r="E1724" t="str">
        <f>VLOOKUP(C1724,lookups!$F$2:$H$27,3,FALSE)</f>
        <v>na</v>
      </c>
      <c r="F1724" t="str">
        <f>VLOOKUP(C1724,lookups!$F$2:$I$27,4,FALSE)</f>
        <v>na</v>
      </c>
      <c r="G1724">
        <v>18</v>
      </c>
      <c r="H1724" t="s">
        <v>51</v>
      </c>
      <c r="I1724" t="str">
        <f>VLOOKUP(H1724,lookups!$B$2:$C$32,2,FALSE)</f>
        <v>Y</v>
      </c>
      <c r="J1724">
        <v>4</v>
      </c>
      <c r="K1724" t="s">
        <v>10</v>
      </c>
      <c r="L1724">
        <v>1</v>
      </c>
      <c r="M1724">
        <v>0</v>
      </c>
    </row>
    <row r="1725" spans="1:13" x14ac:dyDescent="0.3">
      <c r="A1725">
        <v>2007</v>
      </c>
      <c r="B1725">
        <v>6</v>
      </c>
      <c r="C1725" t="s">
        <v>15</v>
      </c>
      <c r="D1725" t="str">
        <f>VLOOKUP(C1725,lookups!$F$2:$H$27,2,FALSE)</f>
        <v>na</v>
      </c>
      <c r="E1725" t="str">
        <f>VLOOKUP(C1725,lookups!$F$2:$H$27,3,FALSE)</f>
        <v>na</v>
      </c>
      <c r="F1725" t="str">
        <f>VLOOKUP(C1725,lookups!$F$2:$I$27,4,FALSE)</f>
        <v>na</v>
      </c>
      <c r="G1725">
        <v>18</v>
      </c>
      <c r="H1725" t="s">
        <v>51</v>
      </c>
      <c r="I1725" t="str">
        <f>VLOOKUP(H1725,lookups!$B$2:$C$32,2,FALSE)</f>
        <v>Y</v>
      </c>
      <c r="J1725">
        <v>5</v>
      </c>
      <c r="K1725" t="s">
        <v>10</v>
      </c>
      <c r="L1725">
        <v>1</v>
      </c>
      <c r="M1725">
        <v>0</v>
      </c>
    </row>
    <row r="1726" spans="1:13" x14ac:dyDescent="0.3">
      <c r="A1726">
        <v>2007</v>
      </c>
      <c r="B1726">
        <v>7</v>
      </c>
      <c r="C1726" t="s">
        <v>16</v>
      </c>
      <c r="D1726">
        <f>VLOOKUP(C1726,lookups!$F$2:$H$27,2,FALSE)</f>
        <v>2</v>
      </c>
      <c r="E1726" t="str">
        <f>VLOOKUP(C1726,lookups!$F$2:$H$27,3,FALSE)</f>
        <v>SEAK Net</v>
      </c>
      <c r="F1726">
        <f>VLOOKUP(C1726,lookups!$F$2:$I$27,4,FALSE)</f>
        <v>1</v>
      </c>
      <c r="G1726">
        <v>18</v>
      </c>
      <c r="H1726" t="s">
        <v>51</v>
      </c>
      <c r="I1726" t="str">
        <f>VLOOKUP(H1726,lookups!$B$2:$C$32,2,FALSE)</f>
        <v>Y</v>
      </c>
      <c r="J1726">
        <v>2</v>
      </c>
      <c r="K1726" t="s">
        <v>10</v>
      </c>
      <c r="L1726">
        <v>1</v>
      </c>
      <c r="M1726">
        <v>558.61</v>
      </c>
    </row>
    <row r="1727" spans="1:13" x14ac:dyDescent="0.3">
      <c r="A1727">
        <v>2007</v>
      </c>
      <c r="B1727">
        <v>7</v>
      </c>
      <c r="C1727" t="s">
        <v>16</v>
      </c>
      <c r="D1727">
        <f>VLOOKUP(C1727,lookups!$F$2:$H$27,2,FALSE)</f>
        <v>2</v>
      </c>
      <c r="E1727" t="str">
        <f>VLOOKUP(C1727,lookups!$F$2:$H$27,3,FALSE)</f>
        <v>SEAK Net</v>
      </c>
      <c r="F1727">
        <f>VLOOKUP(C1727,lookups!$F$2:$I$27,4,FALSE)</f>
        <v>1</v>
      </c>
      <c r="G1727">
        <v>18</v>
      </c>
      <c r="H1727" t="s">
        <v>51</v>
      </c>
      <c r="I1727" t="str">
        <f>VLOOKUP(H1727,lookups!$B$2:$C$32,2,FALSE)</f>
        <v>Y</v>
      </c>
      <c r="J1727">
        <v>3</v>
      </c>
      <c r="K1727" t="s">
        <v>10</v>
      </c>
      <c r="L1727">
        <v>1</v>
      </c>
      <c r="M1727">
        <v>0</v>
      </c>
    </row>
    <row r="1728" spans="1:13" x14ac:dyDescent="0.3">
      <c r="A1728">
        <v>2007</v>
      </c>
      <c r="B1728">
        <v>7</v>
      </c>
      <c r="C1728" t="s">
        <v>16</v>
      </c>
      <c r="D1728">
        <f>VLOOKUP(C1728,lookups!$F$2:$H$27,2,FALSE)</f>
        <v>2</v>
      </c>
      <c r="E1728" t="str">
        <f>VLOOKUP(C1728,lookups!$F$2:$H$27,3,FALSE)</f>
        <v>SEAK Net</v>
      </c>
      <c r="F1728">
        <f>VLOOKUP(C1728,lookups!$F$2:$I$27,4,FALSE)</f>
        <v>1</v>
      </c>
      <c r="G1728">
        <v>18</v>
      </c>
      <c r="H1728" t="s">
        <v>51</v>
      </c>
      <c r="I1728" t="str">
        <f>VLOOKUP(H1728,lookups!$B$2:$C$32,2,FALSE)</f>
        <v>Y</v>
      </c>
      <c r="J1728">
        <v>4</v>
      </c>
      <c r="K1728" t="s">
        <v>10</v>
      </c>
      <c r="L1728">
        <v>1</v>
      </c>
      <c r="M1728">
        <v>264.89</v>
      </c>
    </row>
    <row r="1729" spans="1:13" x14ac:dyDescent="0.3">
      <c r="A1729">
        <v>2007</v>
      </c>
      <c r="B1729">
        <v>7</v>
      </c>
      <c r="C1729" t="s">
        <v>16</v>
      </c>
      <c r="D1729">
        <f>VLOOKUP(C1729,lookups!$F$2:$H$27,2,FALSE)</f>
        <v>2</v>
      </c>
      <c r="E1729" t="str">
        <f>VLOOKUP(C1729,lookups!$F$2:$H$27,3,FALSE)</f>
        <v>SEAK Net</v>
      </c>
      <c r="F1729">
        <f>VLOOKUP(C1729,lookups!$F$2:$I$27,4,FALSE)</f>
        <v>1</v>
      </c>
      <c r="G1729">
        <v>18</v>
      </c>
      <c r="H1729" t="s">
        <v>51</v>
      </c>
      <c r="I1729" t="str">
        <f>VLOOKUP(H1729,lookups!$B$2:$C$32,2,FALSE)</f>
        <v>Y</v>
      </c>
      <c r="J1729">
        <v>5</v>
      </c>
      <c r="K1729" t="s">
        <v>10</v>
      </c>
      <c r="L1729">
        <v>1</v>
      </c>
      <c r="M1729">
        <v>0</v>
      </c>
    </row>
    <row r="1730" spans="1:13" x14ac:dyDescent="0.3">
      <c r="A1730">
        <v>2007</v>
      </c>
      <c r="B1730">
        <v>8</v>
      </c>
      <c r="C1730" t="s">
        <v>17</v>
      </c>
      <c r="D1730">
        <f>VLOOKUP(C1730,lookups!$F$2:$H$27,2,FALSE)</f>
        <v>4</v>
      </c>
      <c r="E1730" t="str">
        <f>VLOOKUP(C1730,lookups!$F$2:$H$27,3,FALSE)</f>
        <v>N/C BC Net</v>
      </c>
      <c r="F1730">
        <f>VLOOKUP(C1730,lookups!$F$2:$I$27,4,FALSE)</f>
        <v>3</v>
      </c>
      <c r="G1730">
        <v>18</v>
      </c>
      <c r="H1730" t="s">
        <v>51</v>
      </c>
      <c r="I1730" t="str">
        <f>VLOOKUP(H1730,lookups!$B$2:$C$32,2,FALSE)</f>
        <v>Y</v>
      </c>
      <c r="J1730">
        <v>2</v>
      </c>
      <c r="K1730" t="s">
        <v>10</v>
      </c>
      <c r="L1730">
        <v>1</v>
      </c>
      <c r="M1730">
        <v>0</v>
      </c>
    </row>
    <row r="1731" spans="1:13" x14ac:dyDescent="0.3">
      <c r="A1731">
        <v>2007</v>
      </c>
      <c r="B1731">
        <v>8</v>
      </c>
      <c r="C1731" t="s">
        <v>17</v>
      </c>
      <c r="D1731">
        <f>VLOOKUP(C1731,lookups!$F$2:$H$27,2,FALSE)</f>
        <v>4</v>
      </c>
      <c r="E1731" t="str">
        <f>VLOOKUP(C1731,lookups!$F$2:$H$27,3,FALSE)</f>
        <v>N/C BC Net</v>
      </c>
      <c r="F1731">
        <f>VLOOKUP(C1731,lookups!$F$2:$I$27,4,FALSE)</f>
        <v>3</v>
      </c>
      <c r="G1731">
        <v>18</v>
      </c>
      <c r="H1731" t="s">
        <v>51</v>
      </c>
      <c r="I1731" t="str">
        <f>VLOOKUP(H1731,lookups!$B$2:$C$32,2,FALSE)</f>
        <v>Y</v>
      </c>
      <c r="J1731">
        <v>3</v>
      </c>
      <c r="K1731" t="s">
        <v>10</v>
      </c>
      <c r="L1731">
        <v>1</v>
      </c>
      <c r="M1731">
        <v>25.86</v>
      </c>
    </row>
    <row r="1732" spans="1:13" x14ac:dyDescent="0.3">
      <c r="A1732">
        <v>2007</v>
      </c>
      <c r="B1732">
        <v>8</v>
      </c>
      <c r="C1732" t="s">
        <v>17</v>
      </c>
      <c r="D1732">
        <f>VLOOKUP(C1732,lookups!$F$2:$H$27,2,FALSE)</f>
        <v>4</v>
      </c>
      <c r="E1732" t="str">
        <f>VLOOKUP(C1732,lookups!$F$2:$H$27,3,FALSE)</f>
        <v>N/C BC Net</v>
      </c>
      <c r="F1732">
        <f>VLOOKUP(C1732,lookups!$F$2:$I$27,4,FALSE)</f>
        <v>3</v>
      </c>
      <c r="G1732">
        <v>18</v>
      </c>
      <c r="H1732" t="s">
        <v>51</v>
      </c>
      <c r="I1732" t="str">
        <f>VLOOKUP(H1732,lookups!$B$2:$C$32,2,FALSE)</f>
        <v>Y</v>
      </c>
      <c r="J1732">
        <v>4</v>
      </c>
      <c r="K1732" t="s">
        <v>10</v>
      </c>
      <c r="L1732">
        <v>1</v>
      </c>
      <c r="M1732">
        <v>36.39</v>
      </c>
    </row>
    <row r="1733" spans="1:13" x14ac:dyDescent="0.3">
      <c r="A1733">
        <v>2007</v>
      </c>
      <c r="B1733">
        <v>8</v>
      </c>
      <c r="C1733" t="s">
        <v>17</v>
      </c>
      <c r="D1733">
        <f>VLOOKUP(C1733,lookups!$F$2:$H$27,2,FALSE)</f>
        <v>4</v>
      </c>
      <c r="E1733" t="str">
        <f>VLOOKUP(C1733,lookups!$F$2:$H$27,3,FALSE)</f>
        <v>N/C BC Net</v>
      </c>
      <c r="F1733">
        <f>VLOOKUP(C1733,lookups!$F$2:$I$27,4,FALSE)</f>
        <v>3</v>
      </c>
      <c r="G1733">
        <v>18</v>
      </c>
      <c r="H1733" t="s">
        <v>51</v>
      </c>
      <c r="I1733" t="str">
        <f>VLOOKUP(H1733,lookups!$B$2:$C$32,2,FALSE)</f>
        <v>Y</v>
      </c>
      <c r="J1733">
        <v>5</v>
      </c>
      <c r="K1733" t="s">
        <v>10</v>
      </c>
      <c r="L1733">
        <v>1</v>
      </c>
      <c r="M1733">
        <v>39.380000000000003</v>
      </c>
    </row>
    <row r="1734" spans="1:13" x14ac:dyDescent="0.3">
      <c r="A1734">
        <v>2007</v>
      </c>
      <c r="B1734">
        <v>9</v>
      </c>
      <c r="C1734" t="s">
        <v>18</v>
      </c>
      <c r="D1734" t="str">
        <f>VLOOKUP(C1734,lookups!$F$2:$H$27,2,FALSE)</f>
        <v>na</v>
      </c>
      <c r="E1734" t="str">
        <f>VLOOKUP(C1734,lookups!$F$2:$H$27,3,FALSE)</f>
        <v>na</v>
      </c>
      <c r="F1734" t="str">
        <f>VLOOKUP(C1734,lookups!$F$2:$I$27,4,FALSE)</f>
        <v>na</v>
      </c>
      <c r="G1734">
        <v>18</v>
      </c>
      <c r="H1734" t="s">
        <v>51</v>
      </c>
      <c r="I1734" t="str">
        <f>VLOOKUP(H1734,lookups!$B$2:$C$32,2,FALSE)</f>
        <v>Y</v>
      </c>
      <c r="J1734">
        <v>2</v>
      </c>
      <c r="K1734" t="s">
        <v>10</v>
      </c>
      <c r="L1734">
        <v>1</v>
      </c>
      <c r="M1734">
        <v>27.83</v>
      </c>
    </row>
    <row r="1735" spans="1:13" x14ac:dyDescent="0.3">
      <c r="A1735">
        <v>2007</v>
      </c>
      <c r="B1735">
        <v>9</v>
      </c>
      <c r="C1735" t="s">
        <v>18</v>
      </c>
      <c r="D1735" t="str">
        <f>VLOOKUP(C1735,lookups!$F$2:$H$27,2,FALSE)</f>
        <v>na</v>
      </c>
      <c r="E1735" t="str">
        <f>VLOOKUP(C1735,lookups!$F$2:$H$27,3,FALSE)</f>
        <v>na</v>
      </c>
      <c r="F1735" t="str">
        <f>VLOOKUP(C1735,lookups!$F$2:$I$27,4,FALSE)</f>
        <v>na</v>
      </c>
      <c r="G1735">
        <v>18</v>
      </c>
      <c r="H1735" t="s">
        <v>51</v>
      </c>
      <c r="I1735" t="str">
        <f>VLOOKUP(H1735,lookups!$B$2:$C$32,2,FALSE)</f>
        <v>Y</v>
      </c>
      <c r="J1735">
        <v>3</v>
      </c>
      <c r="K1735" t="s">
        <v>10</v>
      </c>
      <c r="L1735">
        <v>1</v>
      </c>
      <c r="M1735">
        <v>13.21</v>
      </c>
    </row>
    <row r="1736" spans="1:13" x14ac:dyDescent="0.3">
      <c r="A1736">
        <v>2007</v>
      </c>
      <c r="B1736">
        <v>9</v>
      </c>
      <c r="C1736" t="s">
        <v>18</v>
      </c>
      <c r="D1736" t="str">
        <f>VLOOKUP(C1736,lookups!$F$2:$H$27,2,FALSE)</f>
        <v>na</v>
      </c>
      <c r="E1736" t="str">
        <f>VLOOKUP(C1736,lookups!$F$2:$H$27,3,FALSE)</f>
        <v>na</v>
      </c>
      <c r="F1736" t="str">
        <f>VLOOKUP(C1736,lookups!$F$2:$I$27,4,FALSE)</f>
        <v>na</v>
      </c>
      <c r="G1736">
        <v>18</v>
      </c>
      <c r="H1736" t="s">
        <v>51</v>
      </c>
      <c r="I1736" t="str">
        <f>VLOOKUP(H1736,lookups!$B$2:$C$32,2,FALSE)</f>
        <v>Y</v>
      </c>
      <c r="J1736">
        <v>4</v>
      </c>
      <c r="K1736" t="s">
        <v>10</v>
      </c>
      <c r="L1736">
        <v>1</v>
      </c>
      <c r="M1736">
        <v>0</v>
      </c>
    </row>
    <row r="1737" spans="1:13" x14ac:dyDescent="0.3">
      <c r="A1737">
        <v>2007</v>
      </c>
      <c r="B1737">
        <v>9</v>
      </c>
      <c r="C1737" t="s">
        <v>18</v>
      </c>
      <c r="D1737" t="str">
        <f>VLOOKUP(C1737,lookups!$F$2:$H$27,2,FALSE)</f>
        <v>na</v>
      </c>
      <c r="E1737" t="str">
        <f>VLOOKUP(C1737,lookups!$F$2:$H$27,3,FALSE)</f>
        <v>na</v>
      </c>
      <c r="F1737" t="str">
        <f>VLOOKUP(C1737,lookups!$F$2:$I$27,4,FALSE)</f>
        <v>na</v>
      </c>
      <c r="G1737">
        <v>18</v>
      </c>
      <c r="H1737" t="s">
        <v>51</v>
      </c>
      <c r="I1737" t="str">
        <f>VLOOKUP(H1737,lookups!$B$2:$C$32,2,FALSE)</f>
        <v>Y</v>
      </c>
      <c r="J1737">
        <v>5</v>
      </c>
      <c r="K1737" t="s">
        <v>10</v>
      </c>
      <c r="L1737">
        <v>1</v>
      </c>
      <c r="M1737">
        <v>0</v>
      </c>
    </row>
    <row r="1738" spans="1:13" x14ac:dyDescent="0.3">
      <c r="A1738">
        <v>2007</v>
      </c>
      <c r="B1738">
        <v>10</v>
      </c>
      <c r="C1738" t="s">
        <v>19</v>
      </c>
      <c r="D1738">
        <f>VLOOKUP(C1738,lookups!$F$2:$H$27,2,FALSE)</f>
        <v>5</v>
      </c>
      <c r="E1738" t="str">
        <f>VLOOKUP(C1738,lookups!$F$2:$H$27,3,FALSE)</f>
        <v>WCVI Net</v>
      </c>
      <c r="F1738">
        <f>VLOOKUP(C1738,lookups!$F$2:$I$27,4,FALSE)</f>
        <v>4</v>
      </c>
      <c r="G1738">
        <v>18</v>
      </c>
      <c r="H1738" t="s">
        <v>51</v>
      </c>
      <c r="I1738" t="str">
        <f>VLOOKUP(H1738,lookups!$B$2:$C$32,2,FALSE)</f>
        <v>Y</v>
      </c>
      <c r="J1738">
        <v>2</v>
      </c>
      <c r="K1738" t="s">
        <v>10</v>
      </c>
      <c r="L1738">
        <v>1</v>
      </c>
      <c r="M1738">
        <v>24.32</v>
      </c>
    </row>
    <row r="1739" spans="1:13" x14ac:dyDescent="0.3">
      <c r="A1739">
        <v>2007</v>
      </c>
      <c r="B1739">
        <v>10</v>
      </c>
      <c r="C1739" t="s">
        <v>19</v>
      </c>
      <c r="D1739">
        <f>VLOOKUP(C1739,lookups!$F$2:$H$27,2,FALSE)</f>
        <v>5</v>
      </c>
      <c r="E1739" t="str">
        <f>VLOOKUP(C1739,lookups!$F$2:$H$27,3,FALSE)</f>
        <v>WCVI Net</v>
      </c>
      <c r="F1739">
        <f>VLOOKUP(C1739,lookups!$F$2:$I$27,4,FALSE)</f>
        <v>4</v>
      </c>
      <c r="G1739">
        <v>18</v>
      </c>
      <c r="H1739" t="s">
        <v>51</v>
      </c>
      <c r="I1739" t="str">
        <f>VLOOKUP(H1739,lookups!$B$2:$C$32,2,FALSE)</f>
        <v>Y</v>
      </c>
      <c r="J1739">
        <v>3</v>
      </c>
      <c r="K1739" t="s">
        <v>10</v>
      </c>
      <c r="L1739">
        <v>1</v>
      </c>
      <c r="M1739">
        <v>145.13</v>
      </c>
    </row>
    <row r="1740" spans="1:13" x14ac:dyDescent="0.3">
      <c r="A1740">
        <v>2007</v>
      </c>
      <c r="B1740">
        <v>10</v>
      </c>
      <c r="C1740" t="s">
        <v>19</v>
      </c>
      <c r="D1740">
        <f>VLOOKUP(C1740,lookups!$F$2:$H$27,2,FALSE)</f>
        <v>5</v>
      </c>
      <c r="E1740" t="str">
        <f>VLOOKUP(C1740,lookups!$F$2:$H$27,3,FALSE)</f>
        <v>WCVI Net</v>
      </c>
      <c r="F1740">
        <f>VLOOKUP(C1740,lookups!$F$2:$I$27,4,FALSE)</f>
        <v>4</v>
      </c>
      <c r="G1740">
        <v>18</v>
      </c>
      <c r="H1740" t="s">
        <v>51</v>
      </c>
      <c r="I1740" t="str">
        <f>VLOOKUP(H1740,lookups!$B$2:$C$32,2,FALSE)</f>
        <v>Y</v>
      </c>
      <c r="J1740">
        <v>4</v>
      </c>
      <c r="K1740" t="s">
        <v>10</v>
      </c>
      <c r="L1740">
        <v>1</v>
      </c>
      <c r="M1740">
        <v>0</v>
      </c>
    </row>
    <row r="1741" spans="1:13" x14ac:dyDescent="0.3">
      <c r="A1741">
        <v>2007</v>
      </c>
      <c r="B1741">
        <v>10</v>
      </c>
      <c r="C1741" t="s">
        <v>19</v>
      </c>
      <c r="D1741">
        <f>VLOOKUP(C1741,lookups!$F$2:$H$27,2,FALSE)</f>
        <v>5</v>
      </c>
      <c r="E1741" t="str">
        <f>VLOOKUP(C1741,lookups!$F$2:$H$27,3,FALSE)</f>
        <v>WCVI Net</v>
      </c>
      <c r="F1741">
        <f>VLOOKUP(C1741,lookups!$F$2:$I$27,4,FALSE)</f>
        <v>4</v>
      </c>
      <c r="G1741">
        <v>18</v>
      </c>
      <c r="H1741" t="s">
        <v>51</v>
      </c>
      <c r="I1741" t="str">
        <f>VLOOKUP(H1741,lookups!$B$2:$C$32,2,FALSE)</f>
        <v>Y</v>
      </c>
      <c r="J1741">
        <v>5</v>
      </c>
      <c r="K1741" t="s">
        <v>10</v>
      </c>
      <c r="L1741">
        <v>1</v>
      </c>
      <c r="M1741">
        <v>0</v>
      </c>
    </row>
    <row r="1742" spans="1:13" x14ac:dyDescent="0.3">
      <c r="A1742">
        <v>2007</v>
      </c>
      <c r="B1742">
        <v>11</v>
      </c>
      <c r="C1742" t="s">
        <v>20</v>
      </c>
      <c r="D1742" t="str">
        <f>VLOOKUP(C1742,lookups!$F$2:$H$27,2,FALSE)</f>
        <v>6-7</v>
      </c>
      <c r="E1742" t="str">
        <f>VLOOKUP(C1742,lookups!$F$2:$H$27,3,FALSE)</f>
        <v>GeoStr/BC JDF Net</v>
      </c>
      <c r="F1742">
        <f>VLOOKUP(C1742,lookups!$F$2:$I$27,4,FALSE)</f>
        <v>5</v>
      </c>
      <c r="G1742">
        <v>18</v>
      </c>
      <c r="H1742" t="s">
        <v>51</v>
      </c>
      <c r="I1742" t="str">
        <f>VLOOKUP(H1742,lookups!$B$2:$C$32,2,FALSE)</f>
        <v>Y</v>
      </c>
      <c r="J1742">
        <v>2</v>
      </c>
      <c r="K1742" t="s">
        <v>10</v>
      </c>
      <c r="L1742">
        <v>1</v>
      </c>
      <c r="M1742">
        <v>0.16</v>
      </c>
    </row>
    <row r="1743" spans="1:13" x14ac:dyDescent="0.3">
      <c r="A1743">
        <v>2007</v>
      </c>
      <c r="B1743">
        <v>11</v>
      </c>
      <c r="C1743" t="s">
        <v>20</v>
      </c>
      <c r="D1743" t="str">
        <f>VLOOKUP(C1743,lookups!$F$2:$H$27,2,FALSE)</f>
        <v>6-7</v>
      </c>
      <c r="E1743" t="str">
        <f>VLOOKUP(C1743,lookups!$F$2:$H$27,3,FALSE)</f>
        <v>GeoStr/BC JDF Net</v>
      </c>
      <c r="F1743">
        <f>VLOOKUP(C1743,lookups!$F$2:$I$27,4,FALSE)</f>
        <v>5</v>
      </c>
      <c r="G1743">
        <v>18</v>
      </c>
      <c r="H1743" t="s">
        <v>51</v>
      </c>
      <c r="I1743" t="str">
        <f>VLOOKUP(H1743,lookups!$B$2:$C$32,2,FALSE)</f>
        <v>Y</v>
      </c>
      <c r="J1743">
        <v>3</v>
      </c>
      <c r="K1743" t="s">
        <v>10</v>
      </c>
      <c r="L1743">
        <v>1</v>
      </c>
      <c r="M1743">
        <v>0</v>
      </c>
    </row>
    <row r="1744" spans="1:13" x14ac:dyDescent="0.3">
      <c r="A1744">
        <v>2007</v>
      </c>
      <c r="B1744">
        <v>11</v>
      </c>
      <c r="C1744" t="s">
        <v>20</v>
      </c>
      <c r="D1744" t="str">
        <f>VLOOKUP(C1744,lookups!$F$2:$H$27,2,FALSE)</f>
        <v>6-7</v>
      </c>
      <c r="E1744" t="str">
        <f>VLOOKUP(C1744,lookups!$F$2:$H$27,3,FALSE)</f>
        <v>GeoStr/BC JDF Net</v>
      </c>
      <c r="F1744">
        <f>VLOOKUP(C1744,lookups!$F$2:$I$27,4,FALSE)</f>
        <v>5</v>
      </c>
      <c r="G1744">
        <v>18</v>
      </c>
      <c r="H1744" t="s">
        <v>51</v>
      </c>
      <c r="I1744" t="str">
        <f>VLOOKUP(H1744,lookups!$B$2:$C$32,2,FALSE)</f>
        <v>Y</v>
      </c>
      <c r="J1744">
        <v>4</v>
      </c>
      <c r="K1744" t="s">
        <v>10</v>
      </c>
      <c r="L1744">
        <v>1</v>
      </c>
      <c r="M1744">
        <v>0</v>
      </c>
    </row>
    <row r="1745" spans="1:13" x14ac:dyDescent="0.3">
      <c r="A1745">
        <v>2007</v>
      </c>
      <c r="B1745">
        <v>11</v>
      </c>
      <c r="C1745" t="s">
        <v>20</v>
      </c>
      <c r="D1745" t="str">
        <f>VLOOKUP(C1745,lookups!$F$2:$H$27,2,FALSE)</f>
        <v>6-7</v>
      </c>
      <c r="E1745" t="str">
        <f>VLOOKUP(C1745,lookups!$F$2:$H$27,3,FALSE)</f>
        <v>GeoStr/BC JDF Net</v>
      </c>
      <c r="F1745">
        <f>VLOOKUP(C1745,lookups!$F$2:$I$27,4,FALSE)</f>
        <v>5</v>
      </c>
      <c r="G1745">
        <v>18</v>
      </c>
      <c r="H1745" t="s">
        <v>51</v>
      </c>
      <c r="I1745" t="str">
        <f>VLOOKUP(H1745,lookups!$B$2:$C$32,2,FALSE)</f>
        <v>Y</v>
      </c>
      <c r="J1745">
        <v>5</v>
      </c>
      <c r="K1745" t="s">
        <v>10</v>
      </c>
      <c r="L1745">
        <v>1</v>
      </c>
      <c r="M1745">
        <v>0</v>
      </c>
    </row>
    <row r="1746" spans="1:13" x14ac:dyDescent="0.3">
      <c r="A1746">
        <v>2007</v>
      </c>
      <c r="B1746">
        <v>12</v>
      </c>
      <c r="C1746" t="s">
        <v>21</v>
      </c>
      <c r="D1746" t="str">
        <f>VLOOKUP(C1746,lookups!$F$2:$H$27,2,FALSE)</f>
        <v>na</v>
      </c>
      <c r="E1746" t="str">
        <f>VLOOKUP(C1746,lookups!$F$2:$H$27,3,FALSE)</f>
        <v>na</v>
      </c>
      <c r="F1746" t="str">
        <f>VLOOKUP(C1746,lookups!$F$2:$I$27,4,FALSE)</f>
        <v>na</v>
      </c>
      <c r="G1746">
        <v>18</v>
      </c>
      <c r="H1746" t="s">
        <v>51</v>
      </c>
      <c r="I1746" t="str">
        <f>VLOOKUP(H1746,lookups!$B$2:$C$32,2,FALSE)</f>
        <v>Y</v>
      </c>
      <c r="J1746">
        <v>2</v>
      </c>
      <c r="K1746" t="s">
        <v>10</v>
      </c>
      <c r="L1746">
        <v>1</v>
      </c>
      <c r="M1746">
        <v>0</v>
      </c>
    </row>
    <row r="1747" spans="1:13" x14ac:dyDescent="0.3">
      <c r="A1747">
        <v>2007</v>
      </c>
      <c r="B1747">
        <v>12</v>
      </c>
      <c r="C1747" t="s">
        <v>21</v>
      </c>
      <c r="D1747" t="str">
        <f>VLOOKUP(C1747,lookups!$F$2:$H$27,2,FALSE)</f>
        <v>na</v>
      </c>
      <c r="E1747" t="str">
        <f>VLOOKUP(C1747,lookups!$F$2:$H$27,3,FALSE)</f>
        <v>na</v>
      </c>
      <c r="F1747" t="str">
        <f>VLOOKUP(C1747,lookups!$F$2:$I$27,4,FALSE)</f>
        <v>na</v>
      </c>
      <c r="G1747">
        <v>18</v>
      </c>
      <c r="H1747" t="s">
        <v>51</v>
      </c>
      <c r="I1747" t="str">
        <f>VLOOKUP(H1747,lookups!$B$2:$C$32,2,FALSE)</f>
        <v>Y</v>
      </c>
      <c r="J1747">
        <v>3</v>
      </c>
      <c r="K1747" t="s">
        <v>10</v>
      </c>
      <c r="L1747">
        <v>1</v>
      </c>
      <c r="M1747">
        <v>4.1900000000000004</v>
      </c>
    </row>
    <row r="1748" spans="1:13" x14ac:dyDescent="0.3">
      <c r="A1748">
        <v>2007</v>
      </c>
      <c r="B1748">
        <v>12</v>
      </c>
      <c r="C1748" t="s">
        <v>21</v>
      </c>
      <c r="D1748" t="str">
        <f>VLOOKUP(C1748,lookups!$F$2:$H$27,2,FALSE)</f>
        <v>na</v>
      </c>
      <c r="E1748" t="str">
        <f>VLOOKUP(C1748,lookups!$F$2:$H$27,3,FALSE)</f>
        <v>na</v>
      </c>
      <c r="F1748" t="str">
        <f>VLOOKUP(C1748,lookups!$F$2:$I$27,4,FALSE)</f>
        <v>na</v>
      </c>
      <c r="G1748">
        <v>18</v>
      </c>
      <c r="H1748" t="s">
        <v>51</v>
      </c>
      <c r="I1748" t="str">
        <f>VLOOKUP(H1748,lookups!$B$2:$C$32,2,FALSE)</f>
        <v>Y</v>
      </c>
      <c r="J1748">
        <v>4</v>
      </c>
      <c r="K1748" t="s">
        <v>10</v>
      </c>
      <c r="L1748">
        <v>1</v>
      </c>
      <c r="M1748">
        <v>52.44</v>
      </c>
    </row>
    <row r="1749" spans="1:13" x14ac:dyDescent="0.3">
      <c r="A1749">
        <v>2007</v>
      </c>
      <c r="B1749">
        <v>12</v>
      </c>
      <c r="C1749" t="s">
        <v>21</v>
      </c>
      <c r="D1749" t="str">
        <f>VLOOKUP(C1749,lookups!$F$2:$H$27,2,FALSE)</f>
        <v>na</v>
      </c>
      <c r="E1749" t="str">
        <f>VLOOKUP(C1749,lookups!$F$2:$H$27,3,FALSE)</f>
        <v>na</v>
      </c>
      <c r="F1749" t="str">
        <f>VLOOKUP(C1749,lookups!$F$2:$I$27,4,FALSE)</f>
        <v>na</v>
      </c>
      <c r="G1749">
        <v>18</v>
      </c>
      <c r="H1749" t="s">
        <v>51</v>
      </c>
      <c r="I1749" t="str">
        <f>VLOOKUP(H1749,lookups!$B$2:$C$32,2,FALSE)</f>
        <v>Y</v>
      </c>
      <c r="J1749">
        <v>5</v>
      </c>
      <c r="K1749" t="s">
        <v>10</v>
      </c>
      <c r="L1749">
        <v>1</v>
      </c>
      <c r="M1749">
        <v>0</v>
      </c>
    </row>
    <row r="1750" spans="1:13" x14ac:dyDescent="0.3">
      <c r="A1750">
        <v>2007</v>
      </c>
      <c r="B1750">
        <v>13</v>
      </c>
      <c r="C1750" t="s">
        <v>22</v>
      </c>
      <c r="D1750" t="str">
        <f>VLOOKUP(C1750,lookups!$F$2:$H$27,2,FALSE)</f>
        <v>na</v>
      </c>
      <c r="E1750" t="str">
        <f>VLOOKUP(C1750,lookups!$F$2:$H$27,3,FALSE)</f>
        <v>na</v>
      </c>
      <c r="F1750" t="str">
        <f>VLOOKUP(C1750,lookups!$F$2:$I$27,4,FALSE)</f>
        <v>na</v>
      </c>
      <c r="G1750">
        <v>18</v>
      </c>
      <c r="H1750" t="s">
        <v>51</v>
      </c>
      <c r="I1750" t="str">
        <f>VLOOKUP(H1750,lookups!$B$2:$C$32,2,FALSE)</f>
        <v>Y</v>
      </c>
      <c r="J1750">
        <v>2</v>
      </c>
      <c r="K1750" t="s">
        <v>10</v>
      </c>
      <c r="L1750">
        <v>1</v>
      </c>
      <c r="M1750">
        <v>0</v>
      </c>
    </row>
    <row r="1751" spans="1:13" x14ac:dyDescent="0.3">
      <c r="A1751">
        <v>2007</v>
      </c>
      <c r="B1751">
        <v>13</v>
      </c>
      <c r="C1751" t="s">
        <v>22</v>
      </c>
      <c r="D1751" t="str">
        <f>VLOOKUP(C1751,lookups!$F$2:$H$27,2,FALSE)</f>
        <v>na</v>
      </c>
      <c r="E1751" t="str">
        <f>VLOOKUP(C1751,lookups!$F$2:$H$27,3,FALSE)</f>
        <v>na</v>
      </c>
      <c r="F1751" t="str">
        <f>VLOOKUP(C1751,lookups!$F$2:$I$27,4,FALSE)</f>
        <v>na</v>
      </c>
      <c r="G1751">
        <v>18</v>
      </c>
      <c r="H1751" t="s">
        <v>51</v>
      </c>
      <c r="I1751" t="str">
        <f>VLOOKUP(H1751,lookups!$B$2:$C$32,2,FALSE)</f>
        <v>Y</v>
      </c>
      <c r="J1751">
        <v>3</v>
      </c>
      <c r="K1751" t="s">
        <v>10</v>
      </c>
      <c r="L1751">
        <v>1</v>
      </c>
      <c r="M1751">
        <v>0</v>
      </c>
    </row>
    <row r="1752" spans="1:13" x14ac:dyDescent="0.3">
      <c r="A1752">
        <v>2007</v>
      </c>
      <c r="B1752">
        <v>13</v>
      </c>
      <c r="C1752" t="s">
        <v>22</v>
      </c>
      <c r="D1752" t="str">
        <f>VLOOKUP(C1752,lookups!$F$2:$H$27,2,FALSE)</f>
        <v>na</v>
      </c>
      <c r="E1752" t="str">
        <f>VLOOKUP(C1752,lookups!$F$2:$H$27,3,FALSE)</f>
        <v>na</v>
      </c>
      <c r="F1752" t="str">
        <f>VLOOKUP(C1752,lookups!$F$2:$I$27,4,FALSE)</f>
        <v>na</v>
      </c>
      <c r="G1752">
        <v>18</v>
      </c>
      <c r="H1752" t="s">
        <v>51</v>
      </c>
      <c r="I1752" t="str">
        <f>VLOOKUP(H1752,lookups!$B$2:$C$32,2,FALSE)</f>
        <v>Y</v>
      </c>
      <c r="J1752">
        <v>4</v>
      </c>
      <c r="K1752" t="s">
        <v>10</v>
      </c>
      <c r="L1752">
        <v>1</v>
      </c>
      <c r="M1752">
        <v>0</v>
      </c>
    </row>
    <row r="1753" spans="1:13" x14ac:dyDescent="0.3">
      <c r="A1753">
        <v>2007</v>
      </c>
      <c r="B1753">
        <v>13</v>
      </c>
      <c r="C1753" t="s">
        <v>22</v>
      </c>
      <c r="D1753" t="str">
        <f>VLOOKUP(C1753,lookups!$F$2:$H$27,2,FALSE)</f>
        <v>na</v>
      </c>
      <c r="E1753" t="str">
        <f>VLOOKUP(C1753,lookups!$F$2:$H$27,3,FALSE)</f>
        <v>na</v>
      </c>
      <c r="F1753" t="str">
        <f>VLOOKUP(C1753,lookups!$F$2:$I$27,4,FALSE)</f>
        <v>na</v>
      </c>
      <c r="G1753">
        <v>18</v>
      </c>
      <c r="H1753" t="s">
        <v>51</v>
      </c>
      <c r="I1753" t="str">
        <f>VLOOKUP(H1753,lookups!$B$2:$C$32,2,FALSE)</f>
        <v>Y</v>
      </c>
      <c r="J1753">
        <v>5</v>
      </c>
      <c r="K1753" t="s">
        <v>10</v>
      </c>
      <c r="L1753">
        <v>1</v>
      </c>
      <c r="M1753">
        <v>0</v>
      </c>
    </row>
    <row r="1754" spans="1:13" x14ac:dyDescent="0.3">
      <c r="A1754">
        <v>2007</v>
      </c>
      <c r="B1754">
        <v>14</v>
      </c>
      <c r="C1754" t="s">
        <v>23</v>
      </c>
      <c r="D1754" t="str">
        <f>VLOOKUP(C1754,lookups!$F$2:$H$27,2,FALSE)</f>
        <v>na</v>
      </c>
      <c r="E1754" t="str">
        <f>VLOOKUP(C1754,lookups!$F$2:$H$27,3,FALSE)</f>
        <v>na</v>
      </c>
      <c r="F1754" t="str">
        <f>VLOOKUP(C1754,lookups!$F$2:$I$27,4,FALSE)</f>
        <v>na</v>
      </c>
      <c r="G1754">
        <v>18</v>
      </c>
      <c r="H1754" t="s">
        <v>51</v>
      </c>
      <c r="I1754" t="str">
        <f>VLOOKUP(H1754,lookups!$B$2:$C$32,2,FALSE)</f>
        <v>Y</v>
      </c>
      <c r="J1754">
        <v>2</v>
      </c>
      <c r="K1754" t="s">
        <v>10</v>
      </c>
      <c r="L1754">
        <v>1</v>
      </c>
      <c r="M1754">
        <v>181.65</v>
      </c>
    </row>
    <row r="1755" spans="1:13" x14ac:dyDescent="0.3">
      <c r="A1755">
        <v>2007</v>
      </c>
      <c r="B1755">
        <v>14</v>
      </c>
      <c r="C1755" t="s">
        <v>23</v>
      </c>
      <c r="D1755" t="str">
        <f>VLOOKUP(C1755,lookups!$F$2:$H$27,2,FALSE)</f>
        <v>na</v>
      </c>
      <c r="E1755" t="str">
        <f>VLOOKUP(C1755,lookups!$F$2:$H$27,3,FALSE)</f>
        <v>na</v>
      </c>
      <c r="F1755" t="str">
        <f>VLOOKUP(C1755,lookups!$F$2:$I$27,4,FALSE)</f>
        <v>na</v>
      </c>
      <c r="G1755">
        <v>18</v>
      </c>
      <c r="H1755" t="s">
        <v>51</v>
      </c>
      <c r="I1755" t="str">
        <f>VLOOKUP(H1755,lookups!$B$2:$C$32,2,FALSE)</f>
        <v>Y</v>
      </c>
      <c r="J1755">
        <v>3</v>
      </c>
      <c r="K1755" t="s">
        <v>10</v>
      </c>
      <c r="L1755">
        <v>1</v>
      </c>
      <c r="M1755">
        <v>1351.9</v>
      </c>
    </row>
    <row r="1756" spans="1:13" x14ac:dyDescent="0.3">
      <c r="A1756">
        <v>2007</v>
      </c>
      <c r="B1756">
        <v>14</v>
      </c>
      <c r="C1756" t="s">
        <v>23</v>
      </c>
      <c r="D1756" t="str">
        <f>VLOOKUP(C1756,lookups!$F$2:$H$27,2,FALSE)</f>
        <v>na</v>
      </c>
      <c r="E1756" t="str">
        <f>VLOOKUP(C1756,lookups!$F$2:$H$27,3,FALSE)</f>
        <v>na</v>
      </c>
      <c r="F1756" t="str">
        <f>VLOOKUP(C1756,lookups!$F$2:$I$27,4,FALSE)</f>
        <v>na</v>
      </c>
      <c r="G1756">
        <v>18</v>
      </c>
      <c r="H1756" t="s">
        <v>51</v>
      </c>
      <c r="I1756" t="str">
        <f>VLOOKUP(H1756,lookups!$B$2:$C$32,2,FALSE)</f>
        <v>Y</v>
      </c>
      <c r="J1756">
        <v>4</v>
      </c>
      <c r="K1756" t="s">
        <v>10</v>
      </c>
      <c r="L1756">
        <v>1</v>
      </c>
      <c r="M1756">
        <v>4258.4399999999996</v>
      </c>
    </row>
    <row r="1757" spans="1:13" x14ac:dyDescent="0.3">
      <c r="A1757">
        <v>2007</v>
      </c>
      <c r="B1757">
        <v>14</v>
      </c>
      <c r="C1757" t="s">
        <v>23</v>
      </c>
      <c r="D1757" t="str">
        <f>VLOOKUP(C1757,lookups!$F$2:$H$27,2,FALSE)</f>
        <v>na</v>
      </c>
      <c r="E1757" t="str">
        <f>VLOOKUP(C1757,lookups!$F$2:$H$27,3,FALSE)</f>
        <v>na</v>
      </c>
      <c r="F1757" t="str">
        <f>VLOOKUP(C1757,lookups!$F$2:$I$27,4,FALSE)</f>
        <v>na</v>
      </c>
      <c r="G1757">
        <v>18</v>
      </c>
      <c r="H1757" t="s">
        <v>51</v>
      </c>
      <c r="I1757" t="str">
        <f>VLOOKUP(H1757,lookups!$B$2:$C$32,2,FALSE)</f>
        <v>Y</v>
      </c>
      <c r="J1757">
        <v>5</v>
      </c>
      <c r="K1757" t="s">
        <v>10</v>
      </c>
      <c r="L1757">
        <v>1</v>
      </c>
      <c r="M1757">
        <v>2015.83</v>
      </c>
    </row>
    <row r="1758" spans="1:13" x14ac:dyDescent="0.3">
      <c r="A1758">
        <v>2007</v>
      </c>
      <c r="B1758">
        <v>15</v>
      </c>
      <c r="C1758" t="s">
        <v>24</v>
      </c>
      <c r="D1758" t="str">
        <f>VLOOKUP(C1758,lookups!$F$2:$H$27,2,FALSE)</f>
        <v>na</v>
      </c>
      <c r="E1758" t="str">
        <f>VLOOKUP(C1758,lookups!$F$2:$H$27,3,FALSE)</f>
        <v>na</v>
      </c>
      <c r="F1758" t="str">
        <f>VLOOKUP(C1758,lookups!$F$2:$I$27,4,FALSE)</f>
        <v>na</v>
      </c>
      <c r="G1758">
        <v>18</v>
      </c>
      <c r="H1758" t="s">
        <v>51</v>
      </c>
      <c r="I1758" t="str">
        <f>VLOOKUP(H1758,lookups!$B$2:$C$32,2,FALSE)</f>
        <v>Y</v>
      </c>
      <c r="J1758">
        <v>2</v>
      </c>
      <c r="K1758" t="s">
        <v>10</v>
      </c>
      <c r="L1758">
        <v>1</v>
      </c>
      <c r="M1758">
        <v>0</v>
      </c>
    </row>
    <row r="1759" spans="1:13" x14ac:dyDescent="0.3">
      <c r="A1759">
        <v>2007</v>
      </c>
      <c r="B1759">
        <v>15</v>
      </c>
      <c r="C1759" t="s">
        <v>24</v>
      </c>
      <c r="D1759" t="str">
        <f>VLOOKUP(C1759,lookups!$F$2:$H$27,2,FALSE)</f>
        <v>na</v>
      </c>
      <c r="E1759" t="str">
        <f>VLOOKUP(C1759,lookups!$F$2:$H$27,3,FALSE)</f>
        <v>na</v>
      </c>
      <c r="F1759" t="str">
        <f>VLOOKUP(C1759,lookups!$F$2:$I$27,4,FALSE)</f>
        <v>na</v>
      </c>
      <c r="G1759">
        <v>18</v>
      </c>
      <c r="H1759" t="s">
        <v>51</v>
      </c>
      <c r="I1759" t="str">
        <f>VLOOKUP(H1759,lookups!$B$2:$C$32,2,FALSE)</f>
        <v>Y</v>
      </c>
      <c r="J1759">
        <v>3</v>
      </c>
      <c r="K1759" t="s">
        <v>10</v>
      </c>
      <c r="L1759">
        <v>1</v>
      </c>
      <c r="M1759">
        <v>0</v>
      </c>
    </row>
    <row r="1760" spans="1:13" x14ac:dyDescent="0.3">
      <c r="A1760">
        <v>2007</v>
      </c>
      <c r="B1760">
        <v>15</v>
      </c>
      <c r="C1760" t="s">
        <v>24</v>
      </c>
      <c r="D1760" t="str">
        <f>VLOOKUP(C1760,lookups!$F$2:$H$27,2,FALSE)</f>
        <v>na</v>
      </c>
      <c r="E1760" t="str">
        <f>VLOOKUP(C1760,lookups!$F$2:$H$27,3,FALSE)</f>
        <v>na</v>
      </c>
      <c r="F1760" t="str">
        <f>VLOOKUP(C1760,lookups!$F$2:$I$27,4,FALSE)</f>
        <v>na</v>
      </c>
      <c r="G1760">
        <v>18</v>
      </c>
      <c r="H1760" t="s">
        <v>51</v>
      </c>
      <c r="I1760" t="str">
        <f>VLOOKUP(H1760,lookups!$B$2:$C$32,2,FALSE)</f>
        <v>Y</v>
      </c>
      <c r="J1760">
        <v>4</v>
      </c>
      <c r="K1760" t="s">
        <v>10</v>
      </c>
      <c r="L1760">
        <v>1</v>
      </c>
      <c r="M1760">
        <v>0</v>
      </c>
    </row>
    <row r="1761" spans="1:13" x14ac:dyDescent="0.3">
      <c r="A1761">
        <v>2007</v>
      </c>
      <c r="B1761">
        <v>15</v>
      </c>
      <c r="C1761" t="s">
        <v>24</v>
      </c>
      <c r="D1761" t="str">
        <f>VLOOKUP(C1761,lookups!$F$2:$H$27,2,FALSE)</f>
        <v>na</v>
      </c>
      <c r="E1761" t="str">
        <f>VLOOKUP(C1761,lookups!$F$2:$H$27,3,FALSE)</f>
        <v>na</v>
      </c>
      <c r="F1761" t="str">
        <f>VLOOKUP(C1761,lookups!$F$2:$I$27,4,FALSE)</f>
        <v>na</v>
      </c>
      <c r="G1761">
        <v>18</v>
      </c>
      <c r="H1761" t="s">
        <v>51</v>
      </c>
      <c r="I1761" t="str">
        <f>VLOOKUP(H1761,lookups!$B$2:$C$32,2,FALSE)</f>
        <v>Y</v>
      </c>
      <c r="J1761">
        <v>5</v>
      </c>
      <c r="K1761" t="s">
        <v>10</v>
      </c>
      <c r="L1761">
        <v>1</v>
      </c>
      <c r="M1761">
        <v>0</v>
      </c>
    </row>
    <row r="1762" spans="1:13" x14ac:dyDescent="0.3">
      <c r="A1762">
        <v>2007</v>
      </c>
      <c r="B1762">
        <v>16</v>
      </c>
      <c r="C1762" t="s">
        <v>25</v>
      </c>
      <c r="D1762" t="str">
        <f>VLOOKUP(C1762,lookups!$F$2:$H$27,2,FALSE)</f>
        <v>na</v>
      </c>
      <c r="E1762" t="str">
        <f>VLOOKUP(C1762,lookups!$F$2:$H$27,3,FALSE)</f>
        <v>na</v>
      </c>
      <c r="F1762" t="str">
        <f>VLOOKUP(C1762,lookups!$F$2:$I$27,4,FALSE)</f>
        <v>na</v>
      </c>
      <c r="G1762">
        <v>18</v>
      </c>
      <c r="H1762" t="s">
        <v>51</v>
      </c>
      <c r="I1762" t="str">
        <f>VLOOKUP(H1762,lookups!$B$2:$C$32,2,FALSE)</f>
        <v>Y</v>
      </c>
      <c r="J1762">
        <v>2</v>
      </c>
      <c r="K1762" t="s">
        <v>10</v>
      </c>
      <c r="L1762">
        <v>1</v>
      </c>
      <c r="M1762">
        <v>0.01</v>
      </c>
    </row>
    <row r="1763" spans="1:13" x14ac:dyDescent="0.3">
      <c r="A1763">
        <v>2007</v>
      </c>
      <c r="B1763">
        <v>16</v>
      </c>
      <c r="C1763" t="s">
        <v>25</v>
      </c>
      <c r="D1763" t="str">
        <f>VLOOKUP(C1763,lookups!$F$2:$H$27,2,FALSE)</f>
        <v>na</v>
      </c>
      <c r="E1763" t="str">
        <f>VLOOKUP(C1763,lookups!$F$2:$H$27,3,FALSE)</f>
        <v>na</v>
      </c>
      <c r="F1763" t="str">
        <f>VLOOKUP(C1763,lookups!$F$2:$I$27,4,FALSE)</f>
        <v>na</v>
      </c>
      <c r="G1763">
        <v>18</v>
      </c>
      <c r="H1763" t="s">
        <v>51</v>
      </c>
      <c r="I1763" t="str">
        <f>VLOOKUP(H1763,lookups!$B$2:$C$32,2,FALSE)</f>
        <v>Y</v>
      </c>
      <c r="J1763">
        <v>3</v>
      </c>
      <c r="K1763" t="s">
        <v>10</v>
      </c>
      <c r="L1763">
        <v>1</v>
      </c>
      <c r="M1763">
        <v>0</v>
      </c>
    </row>
    <row r="1764" spans="1:13" x14ac:dyDescent="0.3">
      <c r="A1764">
        <v>2007</v>
      </c>
      <c r="B1764">
        <v>16</v>
      </c>
      <c r="C1764" t="s">
        <v>25</v>
      </c>
      <c r="D1764" t="str">
        <f>VLOOKUP(C1764,lookups!$F$2:$H$27,2,FALSE)</f>
        <v>na</v>
      </c>
      <c r="E1764" t="str">
        <f>VLOOKUP(C1764,lookups!$F$2:$H$27,3,FALSE)</f>
        <v>na</v>
      </c>
      <c r="F1764" t="str">
        <f>VLOOKUP(C1764,lookups!$F$2:$I$27,4,FALSE)</f>
        <v>na</v>
      </c>
      <c r="G1764">
        <v>18</v>
      </c>
      <c r="H1764" t="s">
        <v>51</v>
      </c>
      <c r="I1764" t="str">
        <f>VLOOKUP(H1764,lookups!$B$2:$C$32,2,FALSE)</f>
        <v>Y</v>
      </c>
      <c r="J1764">
        <v>4</v>
      </c>
      <c r="K1764" t="s">
        <v>10</v>
      </c>
      <c r="L1764">
        <v>1</v>
      </c>
      <c r="M1764">
        <v>0</v>
      </c>
    </row>
    <row r="1765" spans="1:13" x14ac:dyDescent="0.3">
      <c r="A1765">
        <v>2007</v>
      </c>
      <c r="B1765">
        <v>16</v>
      </c>
      <c r="C1765" t="s">
        <v>25</v>
      </c>
      <c r="D1765" t="str">
        <f>VLOOKUP(C1765,lookups!$F$2:$H$27,2,FALSE)</f>
        <v>na</v>
      </c>
      <c r="E1765" t="str">
        <f>VLOOKUP(C1765,lookups!$F$2:$H$27,3,FALSE)</f>
        <v>na</v>
      </c>
      <c r="F1765" t="str">
        <f>VLOOKUP(C1765,lookups!$F$2:$I$27,4,FALSE)</f>
        <v>na</v>
      </c>
      <c r="G1765">
        <v>18</v>
      </c>
      <c r="H1765" t="s">
        <v>51</v>
      </c>
      <c r="I1765" t="str">
        <f>VLOOKUP(H1765,lookups!$B$2:$C$32,2,FALSE)</f>
        <v>Y</v>
      </c>
      <c r="J1765">
        <v>5</v>
      </c>
      <c r="K1765" t="s">
        <v>10</v>
      </c>
      <c r="L1765">
        <v>1</v>
      </c>
      <c r="M1765">
        <v>0.01</v>
      </c>
    </row>
    <row r="1766" spans="1:13" x14ac:dyDescent="0.3">
      <c r="A1766">
        <v>2007</v>
      </c>
      <c r="B1766">
        <v>17</v>
      </c>
      <c r="C1766" t="s">
        <v>26</v>
      </c>
      <c r="D1766" t="str">
        <f>VLOOKUP(C1766,lookups!$F$2:$H$27,2,FALSE)</f>
        <v>na</v>
      </c>
      <c r="E1766" t="str">
        <f>VLOOKUP(C1766,lookups!$F$2:$H$27,3,FALSE)</f>
        <v>na</v>
      </c>
      <c r="F1766" t="str">
        <f>VLOOKUP(C1766,lookups!$F$2:$I$27,4,FALSE)</f>
        <v>na</v>
      </c>
      <c r="G1766">
        <v>18</v>
      </c>
      <c r="H1766" t="s">
        <v>51</v>
      </c>
      <c r="I1766" t="str">
        <f>VLOOKUP(H1766,lookups!$B$2:$C$32,2,FALSE)</f>
        <v>Y</v>
      </c>
      <c r="J1766">
        <v>2</v>
      </c>
      <c r="K1766" t="s">
        <v>10</v>
      </c>
      <c r="L1766">
        <v>1</v>
      </c>
      <c r="M1766">
        <v>0</v>
      </c>
    </row>
    <row r="1767" spans="1:13" x14ac:dyDescent="0.3">
      <c r="A1767">
        <v>2007</v>
      </c>
      <c r="B1767">
        <v>17</v>
      </c>
      <c r="C1767" t="s">
        <v>26</v>
      </c>
      <c r="D1767" t="str">
        <f>VLOOKUP(C1767,lookups!$F$2:$H$27,2,FALSE)</f>
        <v>na</v>
      </c>
      <c r="E1767" t="str">
        <f>VLOOKUP(C1767,lookups!$F$2:$H$27,3,FALSE)</f>
        <v>na</v>
      </c>
      <c r="F1767" t="str">
        <f>VLOOKUP(C1767,lookups!$F$2:$I$27,4,FALSE)</f>
        <v>na</v>
      </c>
      <c r="G1767">
        <v>18</v>
      </c>
      <c r="H1767" t="s">
        <v>51</v>
      </c>
      <c r="I1767" t="str">
        <f>VLOOKUP(H1767,lookups!$B$2:$C$32,2,FALSE)</f>
        <v>Y</v>
      </c>
      <c r="J1767">
        <v>3</v>
      </c>
      <c r="K1767" t="s">
        <v>10</v>
      </c>
      <c r="L1767">
        <v>1</v>
      </c>
      <c r="M1767">
        <v>0</v>
      </c>
    </row>
    <row r="1768" spans="1:13" x14ac:dyDescent="0.3">
      <c r="A1768">
        <v>2007</v>
      </c>
      <c r="B1768">
        <v>17</v>
      </c>
      <c r="C1768" t="s">
        <v>26</v>
      </c>
      <c r="D1768" t="str">
        <f>VLOOKUP(C1768,lookups!$F$2:$H$27,2,FALSE)</f>
        <v>na</v>
      </c>
      <c r="E1768" t="str">
        <f>VLOOKUP(C1768,lookups!$F$2:$H$27,3,FALSE)</f>
        <v>na</v>
      </c>
      <c r="F1768" t="str">
        <f>VLOOKUP(C1768,lookups!$F$2:$I$27,4,FALSE)</f>
        <v>na</v>
      </c>
      <c r="G1768">
        <v>18</v>
      </c>
      <c r="H1768" t="s">
        <v>51</v>
      </c>
      <c r="I1768" t="str">
        <f>VLOOKUP(H1768,lookups!$B$2:$C$32,2,FALSE)</f>
        <v>Y</v>
      </c>
      <c r="J1768">
        <v>4</v>
      </c>
      <c r="K1768" t="s">
        <v>10</v>
      </c>
      <c r="L1768">
        <v>1</v>
      </c>
      <c r="M1768">
        <v>0</v>
      </c>
    </row>
    <row r="1769" spans="1:13" x14ac:dyDescent="0.3">
      <c r="A1769">
        <v>2007</v>
      </c>
      <c r="B1769">
        <v>17</v>
      </c>
      <c r="C1769" t="s">
        <v>26</v>
      </c>
      <c r="D1769" t="str">
        <f>VLOOKUP(C1769,lookups!$F$2:$H$27,2,FALSE)</f>
        <v>na</v>
      </c>
      <c r="E1769" t="str">
        <f>VLOOKUP(C1769,lookups!$F$2:$H$27,3,FALSE)</f>
        <v>na</v>
      </c>
      <c r="F1769" t="str">
        <f>VLOOKUP(C1769,lookups!$F$2:$I$27,4,FALSE)</f>
        <v>na</v>
      </c>
      <c r="G1769">
        <v>18</v>
      </c>
      <c r="H1769" t="s">
        <v>51</v>
      </c>
      <c r="I1769" t="str">
        <f>VLOOKUP(H1769,lookups!$B$2:$C$32,2,FALSE)</f>
        <v>Y</v>
      </c>
      <c r="J1769">
        <v>5</v>
      </c>
      <c r="K1769" t="s">
        <v>10</v>
      </c>
      <c r="L1769">
        <v>1</v>
      </c>
      <c r="M1769">
        <v>0</v>
      </c>
    </row>
    <row r="1770" spans="1:13" x14ac:dyDescent="0.3">
      <c r="A1770">
        <v>2007</v>
      </c>
      <c r="B1770">
        <v>18</v>
      </c>
      <c r="C1770" t="s">
        <v>27</v>
      </c>
      <c r="D1770">
        <f>VLOOKUP(C1770,lookups!$F$2:$H$27,2,FALSE)</f>
        <v>3</v>
      </c>
      <c r="E1770" t="str">
        <f>VLOOKUP(C1770,lookups!$F$2:$H$27,3,FALSE)</f>
        <v>SEAK Sport</v>
      </c>
      <c r="F1770">
        <f>VLOOKUP(C1770,lookups!$F$2:$I$27,4,FALSE)</f>
        <v>2</v>
      </c>
      <c r="G1770">
        <v>18</v>
      </c>
      <c r="H1770" t="s">
        <v>51</v>
      </c>
      <c r="I1770" t="str">
        <f>VLOOKUP(H1770,lookups!$B$2:$C$32,2,FALSE)</f>
        <v>Y</v>
      </c>
      <c r="J1770">
        <v>2</v>
      </c>
      <c r="K1770" t="s">
        <v>10</v>
      </c>
      <c r="L1770">
        <v>1</v>
      </c>
      <c r="M1770">
        <v>225.25</v>
      </c>
    </row>
    <row r="1771" spans="1:13" x14ac:dyDescent="0.3">
      <c r="A1771">
        <v>2007</v>
      </c>
      <c r="B1771">
        <v>18</v>
      </c>
      <c r="C1771" t="s">
        <v>27</v>
      </c>
      <c r="D1771">
        <f>VLOOKUP(C1771,lookups!$F$2:$H$27,2,FALSE)</f>
        <v>3</v>
      </c>
      <c r="E1771" t="str">
        <f>VLOOKUP(C1771,lookups!$F$2:$H$27,3,FALSE)</f>
        <v>SEAK Sport</v>
      </c>
      <c r="F1771">
        <f>VLOOKUP(C1771,lookups!$F$2:$I$27,4,FALSE)</f>
        <v>2</v>
      </c>
      <c r="G1771">
        <v>18</v>
      </c>
      <c r="H1771" t="s">
        <v>51</v>
      </c>
      <c r="I1771" t="str">
        <f>VLOOKUP(H1771,lookups!$B$2:$C$32,2,FALSE)</f>
        <v>Y</v>
      </c>
      <c r="J1771">
        <v>3</v>
      </c>
      <c r="K1771" t="s">
        <v>10</v>
      </c>
      <c r="L1771">
        <v>1</v>
      </c>
      <c r="M1771">
        <v>229.15</v>
      </c>
    </row>
    <row r="1772" spans="1:13" x14ac:dyDescent="0.3">
      <c r="A1772">
        <v>2007</v>
      </c>
      <c r="B1772">
        <v>18</v>
      </c>
      <c r="C1772" t="s">
        <v>27</v>
      </c>
      <c r="D1772">
        <f>VLOOKUP(C1772,lookups!$F$2:$H$27,2,FALSE)</f>
        <v>3</v>
      </c>
      <c r="E1772" t="str">
        <f>VLOOKUP(C1772,lookups!$F$2:$H$27,3,FALSE)</f>
        <v>SEAK Sport</v>
      </c>
      <c r="F1772">
        <f>VLOOKUP(C1772,lookups!$F$2:$I$27,4,FALSE)</f>
        <v>2</v>
      </c>
      <c r="G1772">
        <v>18</v>
      </c>
      <c r="H1772" t="s">
        <v>51</v>
      </c>
      <c r="I1772" t="str">
        <f>VLOOKUP(H1772,lookups!$B$2:$C$32,2,FALSE)</f>
        <v>Y</v>
      </c>
      <c r="J1772">
        <v>4</v>
      </c>
      <c r="K1772" t="s">
        <v>10</v>
      </c>
      <c r="L1772">
        <v>1</v>
      </c>
      <c r="M1772">
        <v>368.48</v>
      </c>
    </row>
    <row r="1773" spans="1:13" x14ac:dyDescent="0.3">
      <c r="A1773">
        <v>2007</v>
      </c>
      <c r="B1773">
        <v>18</v>
      </c>
      <c r="C1773" t="s">
        <v>27</v>
      </c>
      <c r="D1773">
        <f>VLOOKUP(C1773,lookups!$F$2:$H$27,2,FALSE)</f>
        <v>3</v>
      </c>
      <c r="E1773" t="str">
        <f>VLOOKUP(C1773,lookups!$F$2:$H$27,3,FALSE)</f>
        <v>SEAK Sport</v>
      </c>
      <c r="F1773">
        <f>VLOOKUP(C1773,lookups!$F$2:$I$27,4,FALSE)</f>
        <v>2</v>
      </c>
      <c r="G1773">
        <v>18</v>
      </c>
      <c r="H1773" t="s">
        <v>51</v>
      </c>
      <c r="I1773" t="str">
        <f>VLOOKUP(H1773,lookups!$B$2:$C$32,2,FALSE)</f>
        <v>Y</v>
      </c>
      <c r="J1773">
        <v>5</v>
      </c>
      <c r="K1773" t="s">
        <v>10</v>
      </c>
      <c r="L1773">
        <v>1</v>
      </c>
      <c r="M1773">
        <v>185.56</v>
      </c>
    </row>
    <row r="1774" spans="1:13" x14ac:dyDescent="0.3">
      <c r="A1774">
        <v>2007</v>
      </c>
      <c r="B1774">
        <v>19</v>
      </c>
      <c r="C1774" t="s">
        <v>28</v>
      </c>
      <c r="D1774" t="str">
        <f>VLOOKUP(C1774,lookups!$F$2:$H$27,2,FALSE)</f>
        <v>na</v>
      </c>
      <c r="E1774" t="str">
        <f>VLOOKUP(C1774,lookups!$F$2:$H$27,3,FALSE)</f>
        <v>na</v>
      </c>
      <c r="F1774" t="str">
        <f>VLOOKUP(C1774,lookups!$F$2:$I$27,4,FALSE)</f>
        <v>na</v>
      </c>
      <c r="G1774">
        <v>18</v>
      </c>
      <c r="H1774" t="s">
        <v>51</v>
      </c>
      <c r="I1774" t="str">
        <f>VLOOKUP(H1774,lookups!$B$2:$C$32,2,FALSE)</f>
        <v>Y</v>
      </c>
      <c r="J1774">
        <v>2</v>
      </c>
      <c r="K1774" t="s">
        <v>10</v>
      </c>
      <c r="L1774">
        <v>1</v>
      </c>
      <c r="M1774">
        <v>0</v>
      </c>
    </row>
    <row r="1775" spans="1:13" x14ac:dyDescent="0.3">
      <c r="A1775">
        <v>2007</v>
      </c>
      <c r="B1775">
        <v>19</v>
      </c>
      <c r="C1775" t="s">
        <v>28</v>
      </c>
      <c r="D1775" t="str">
        <f>VLOOKUP(C1775,lookups!$F$2:$H$27,2,FALSE)</f>
        <v>na</v>
      </c>
      <c r="E1775" t="str">
        <f>VLOOKUP(C1775,lookups!$F$2:$H$27,3,FALSE)</f>
        <v>na</v>
      </c>
      <c r="F1775" t="str">
        <f>VLOOKUP(C1775,lookups!$F$2:$I$27,4,FALSE)</f>
        <v>na</v>
      </c>
      <c r="G1775">
        <v>18</v>
      </c>
      <c r="H1775" t="s">
        <v>51</v>
      </c>
      <c r="I1775" t="str">
        <f>VLOOKUP(H1775,lookups!$B$2:$C$32,2,FALSE)</f>
        <v>Y</v>
      </c>
      <c r="J1775">
        <v>3</v>
      </c>
      <c r="K1775" t="s">
        <v>10</v>
      </c>
      <c r="L1775">
        <v>1</v>
      </c>
      <c r="M1775">
        <v>0</v>
      </c>
    </row>
    <row r="1776" spans="1:13" x14ac:dyDescent="0.3">
      <c r="A1776">
        <v>2007</v>
      </c>
      <c r="B1776">
        <v>19</v>
      </c>
      <c r="C1776" t="s">
        <v>28</v>
      </c>
      <c r="D1776" t="str">
        <f>VLOOKUP(C1776,lookups!$F$2:$H$27,2,FALSE)</f>
        <v>na</v>
      </c>
      <c r="E1776" t="str">
        <f>VLOOKUP(C1776,lookups!$F$2:$H$27,3,FALSE)</f>
        <v>na</v>
      </c>
      <c r="F1776" t="str">
        <f>VLOOKUP(C1776,lookups!$F$2:$I$27,4,FALSE)</f>
        <v>na</v>
      </c>
      <c r="G1776">
        <v>18</v>
      </c>
      <c r="H1776" t="s">
        <v>51</v>
      </c>
      <c r="I1776" t="str">
        <f>VLOOKUP(H1776,lookups!$B$2:$C$32,2,FALSE)</f>
        <v>Y</v>
      </c>
      <c r="J1776">
        <v>4</v>
      </c>
      <c r="K1776" t="s">
        <v>10</v>
      </c>
      <c r="L1776">
        <v>1</v>
      </c>
      <c r="M1776">
        <v>0</v>
      </c>
    </row>
    <row r="1777" spans="1:13" x14ac:dyDescent="0.3">
      <c r="A1777">
        <v>2007</v>
      </c>
      <c r="B1777">
        <v>19</v>
      </c>
      <c r="C1777" t="s">
        <v>28</v>
      </c>
      <c r="D1777" t="str">
        <f>VLOOKUP(C1777,lookups!$F$2:$H$27,2,FALSE)</f>
        <v>na</v>
      </c>
      <c r="E1777" t="str">
        <f>VLOOKUP(C1777,lookups!$F$2:$H$27,3,FALSE)</f>
        <v>na</v>
      </c>
      <c r="F1777" t="str">
        <f>VLOOKUP(C1777,lookups!$F$2:$I$27,4,FALSE)</f>
        <v>na</v>
      </c>
      <c r="G1777">
        <v>18</v>
      </c>
      <c r="H1777" t="s">
        <v>51</v>
      </c>
      <c r="I1777" t="str">
        <f>VLOOKUP(H1777,lookups!$B$2:$C$32,2,FALSE)</f>
        <v>Y</v>
      </c>
      <c r="J1777">
        <v>5</v>
      </c>
      <c r="K1777" t="s">
        <v>10</v>
      </c>
      <c r="L1777">
        <v>1</v>
      </c>
      <c r="M1777">
        <v>0</v>
      </c>
    </row>
    <row r="1778" spans="1:13" x14ac:dyDescent="0.3">
      <c r="A1778">
        <v>2007</v>
      </c>
      <c r="B1778">
        <v>20</v>
      </c>
      <c r="C1778" t="s">
        <v>29</v>
      </c>
      <c r="D1778" t="str">
        <f>VLOOKUP(C1778,lookups!$F$2:$H$27,2,FALSE)</f>
        <v>na</v>
      </c>
      <c r="E1778" t="str">
        <f>VLOOKUP(C1778,lookups!$F$2:$H$27,3,FALSE)</f>
        <v>na</v>
      </c>
      <c r="F1778" t="str">
        <f>VLOOKUP(C1778,lookups!$F$2:$I$27,4,FALSE)</f>
        <v>na</v>
      </c>
      <c r="G1778">
        <v>18</v>
      </c>
      <c r="H1778" t="s">
        <v>51</v>
      </c>
      <c r="I1778" t="str">
        <f>VLOOKUP(H1778,lookups!$B$2:$C$32,2,FALSE)</f>
        <v>Y</v>
      </c>
      <c r="J1778">
        <v>2</v>
      </c>
      <c r="K1778" t="s">
        <v>10</v>
      </c>
      <c r="L1778">
        <v>1</v>
      </c>
      <c r="M1778">
        <v>0</v>
      </c>
    </row>
    <row r="1779" spans="1:13" x14ac:dyDescent="0.3">
      <c r="A1779">
        <v>2007</v>
      </c>
      <c r="B1779">
        <v>20</v>
      </c>
      <c r="C1779" t="s">
        <v>29</v>
      </c>
      <c r="D1779" t="str">
        <f>VLOOKUP(C1779,lookups!$F$2:$H$27,2,FALSE)</f>
        <v>na</v>
      </c>
      <c r="E1779" t="str">
        <f>VLOOKUP(C1779,lookups!$F$2:$H$27,3,FALSE)</f>
        <v>na</v>
      </c>
      <c r="F1779" t="str">
        <f>VLOOKUP(C1779,lookups!$F$2:$I$27,4,FALSE)</f>
        <v>na</v>
      </c>
      <c r="G1779">
        <v>18</v>
      </c>
      <c r="H1779" t="s">
        <v>51</v>
      </c>
      <c r="I1779" t="str">
        <f>VLOOKUP(H1779,lookups!$B$2:$C$32,2,FALSE)</f>
        <v>Y</v>
      </c>
      <c r="J1779">
        <v>3</v>
      </c>
      <c r="K1779" t="s">
        <v>10</v>
      </c>
      <c r="L1779">
        <v>1</v>
      </c>
      <c r="M1779">
        <v>242.77</v>
      </c>
    </row>
    <row r="1780" spans="1:13" x14ac:dyDescent="0.3">
      <c r="A1780">
        <v>2007</v>
      </c>
      <c r="B1780">
        <v>20</v>
      </c>
      <c r="C1780" t="s">
        <v>29</v>
      </c>
      <c r="D1780" t="str">
        <f>VLOOKUP(C1780,lookups!$F$2:$H$27,2,FALSE)</f>
        <v>na</v>
      </c>
      <c r="E1780" t="str">
        <f>VLOOKUP(C1780,lookups!$F$2:$H$27,3,FALSE)</f>
        <v>na</v>
      </c>
      <c r="F1780" t="str">
        <f>VLOOKUP(C1780,lookups!$F$2:$I$27,4,FALSE)</f>
        <v>na</v>
      </c>
      <c r="G1780">
        <v>18</v>
      </c>
      <c r="H1780" t="s">
        <v>51</v>
      </c>
      <c r="I1780" t="str">
        <f>VLOOKUP(H1780,lookups!$B$2:$C$32,2,FALSE)</f>
        <v>Y</v>
      </c>
      <c r="J1780">
        <v>4</v>
      </c>
      <c r="K1780" t="s">
        <v>10</v>
      </c>
      <c r="L1780">
        <v>1</v>
      </c>
      <c r="M1780">
        <v>151.97999999999999</v>
      </c>
    </row>
    <row r="1781" spans="1:13" x14ac:dyDescent="0.3">
      <c r="A1781">
        <v>2007</v>
      </c>
      <c r="B1781">
        <v>20</v>
      </c>
      <c r="C1781" t="s">
        <v>29</v>
      </c>
      <c r="D1781" t="str">
        <f>VLOOKUP(C1781,lookups!$F$2:$H$27,2,FALSE)</f>
        <v>na</v>
      </c>
      <c r="E1781" t="str">
        <f>VLOOKUP(C1781,lookups!$F$2:$H$27,3,FALSE)</f>
        <v>na</v>
      </c>
      <c r="F1781" t="str">
        <f>VLOOKUP(C1781,lookups!$F$2:$I$27,4,FALSE)</f>
        <v>na</v>
      </c>
      <c r="G1781">
        <v>18</v>
      </c>
      <c r="H1781" t="s">
        <v>51</v>
      </c>
      <c r="I1781" t="str">
        <f>VLOOKUP(H1781,lookups!$B$2:$C$32,2,FALSE)</f>
        <v>Y</v>
      </c>
      <c r="J1781">
        <v>5</v>
      </c>
      <c r="K1781" t="s">
        <v>10</v>
      </c>
      <c r="L1781">
        <v>1</v>
      </c>
      <c r="M1781">
        <v>19.16</v>
      </c>
    </row>
    <row r="1782" spans="1:13" x14ac:dyDescent="0.3">
      <c r="A1782">
        <v>2007</v>
      </c>
      <c r="B1782">
        <v>21</v>
      </c>
      <c r="C1782" t="s">
        <v>30</v>
      </c>
      <c r="D1782" t="str">
        <f>VLOOKUP(C1782,lookups!$F$2:$H$27,2,FALSE)</f>
        <v>na</v>
      </c>
      <c r="E1782" t="str">
        <f>VLOOKUP(C1782,lookups!$F$2:$H$27,3,FALSE)</f>
        <v>na</v>
      </c>
      <c r="F1782" t="str">
        <f>VLOOKUP(C1782,lookups!$F$2:$I$27,4,FALSE)</f>
        <v>na</v>
      </c>
      <c r="G1782">
        <v>18</v>
      </c>
      <c r="H1782" t="s">
        <v>51</v>
      </c>
      <c r="I1782" t="str">
        <f>VLOOKUP(H1782,lookups!$B$2:$C$32,2,FALSE)</f>
        <v>Y</v>
      </c>
      <c r="J1782">
        <v>2</v>
      </c>
      <c r="K1782" t="s">
        <v>10</v>
      </c>
      <c r="L1782">
        <v>1</v>
      </c>
      <c r="M1782">
        <v>0</v>
      </c>
    </row>
    <row r="1783" spans="1:13" x14ac:dyDescent="0.3">
      <c r="A1783">
        <v>2007</v>
      </c>
      <c r="B1783">
        <v>21</v>
      </c>
      <c r="C1783" t="s">
        <v>30</v>
      </c>
      <c r="D1783" t="str">
        <f>VLOOKUP(C1783,lookups!$F$2:$H$27,2,FALSE)</f>
        <v>na</v>
      </c>
      <c r="E1783" t="str">
        <f>VLOOKUP(C1783,lookups!$F$2:$H$27,3,FALSE)</f>
        <v>na</v>
      </c>
      <c r="F1783" t="str">
        <f>VLOOKUP(C1783,lookups!$F$2:$I$27,4,FALSE)</f>
        <v>na</v>
      </c>
      <c r="G1783">
        <v>18</v>
      </c>
      <c r="H1783" t="s">
        <v>51</v>
      </c>
      <c r="I1783" t="str">
        <f>VLOOKUP(H1783,lookups!$B$2:$C$32,2,FALSE)</f>
        <v>Y</v>
      </c>
      <c r="J1783">
        <v>3</v>
      </c>
      <c r="K1783" t="s">
        <v>10</v>
      </c>
      <c r="L1783">
        <v>1</v>
      </c>
      <c r="M1783">
        <v>0</v>
      </c>
    </row>
    <row r="1784" spans="1:13" x14ac:dyDescent="0.3">
      <c r="A1784">
        <v>2007</v>
      </c>
      <c r="B1784">
        <v>21</v>
      </c>
      <c r="C1784" t="s">
        <v>30</v>
      </c>
      <c r="D1784" t="str">
        <f>VLOOKUP(C1784,lookups!$F$2:$H$27,2,FALSE)</f>
        <v>na</v>
      </c>
      <c r="E1784" t="str">
        <f>VLOOKUP(C1784,lookups!$F$2:$H$27,3,FALSE)</f>
        <v>na</v>
      </c>
      <c r="F1784" t="str">
        <f>VLOOKUP(C1784,lookups!$F$2:$I$27,4,FALSE)</f>
        <v>na</v>
      </c>
      <c r="G1784">
        <v>18</v>
      </c>
      <c r="H1784" t="s">
        <v>51</v>
      </c>
      <c r="I1784" t="str">
        <f>VLOOKUP(H1784,lookups!$B$2:$C$32,2,FALSE)</f>
        <v>Y</v>
      </c>
      <c r="J1784">
        <v>4</v>
      </c>
      <c r="K1784" t="s">
        <v>10</v>
      </c>
      <c r="L1784">
        <v>1</v>
      </c>
      <c r="M1784">
        <v>38.619999999999997</v>
      </c>
    </row>
    <row r="1785" spans="1:13" x14ac:dyDescent="0.3">
      <c r="A1785">
        <v>2007</v>
      </c>
      <c r="B1785">
        <v>21</v>
      </c>
      <c r="C1785" t="s">
        <v>30</v>
      </c>
      <c r="D1785" t="str">
        <f>VLOOKUP(C1785,lookups!$F$2:$H$27,2,FALSE)</f>
        <v>na</v>
      </c>
      <c r="E1785" t="str">
        <f>VLOOKUP(C1785,lookups!$F$2:$H$27,3,FALSE)</f>
        <v>na</v>
      </c>
      <c r="F1785" t="str">
        <f>VLOOKUP(C1785,lookups!$F$2:$I$27,4,FALSE)</f>
        <v>na</v>
      </c>
      <c r="G1785">
        <v>18</v>
      </c>
      <c r="H1785" t="s">
        <v>51</v>
      </c>
      <c r="I1785" t="str">
        <f>VLOOKUP(H1785,lookups!$B$2:$C$32,2,FALSE)</f>
        <v>Y</v>
      </c>
      <c r="J1785">
        <v>5</v>
      </c>
      <c r="K1785" t="s">
        <v>10</v>
      </c>
      <c r="L1785">
        <v>1</v>
      </c>
      <c r="M1785">
        <v>0</v>
      </c>
    </row>
    <row r="1786" spans="1:13" x14ac:dyDescent="0.3">
      <c r="A1786">
        <v>2007</v>
      </c>
      <c r="B1786">
        <v>22</v>
      </c>
      <c r="C1786" t="s">
        <v>31</v>
      </c>
      <c r="D1786" t="str">
        <f>VLOOKUP(C1786,lookups!$F$2:$H$27,2,FALSE)</f>
        <v>na</v>
      </c>
      <c r="E1786" t="str">
        <f>VLOOKUP(C1786,lookups!$F$2:$H$27,3,FALSE)</f>
        <v>na</v>
      </c>
      <c r="F1786" t="str">
        <f>VLOOKUP(C1786,lookups!$F$2:$I$27,4,FALSE)</f>
        <v>na</v>
      </c>
      <c r="G1786">
        <v>18</v>
      </c>
      <c r="H1786" t="s">
        <v>51</v>
      </c>
      <c r="I1786" t="str">
        <f>VLOOKUP(H1786,lookups!$B$2:$C$32,2,FALSE)</f>
        <v>Y</v>
      </c>
      <c r="J1786">
        <v>2</v>
      </c>
      <c r="K1786" t="s">
        <v>10</v>
      </c>
      <c r="L1786">
        <v>1</v>
      </c>
      <c r="M1786">
        <v>0</v>
      </c>
    </row>
    <row r="1787" spans="1:13" x14ac:dyDescent="0.3">
      <c r="A1787">
        <v>2007</v>
      </c>
      <c r="B1787">
        <v>22</v>
      </c>
      <c r="C1787" t="s">
        <v>31</v>
      </c>
      <c r="D1787" t="str">
        <f>VLOOKUP(C1787,lookups!$F$2:$H$27,2,FALSE)</f>
        <v>na</v>
      </c>
      <c r="E1787" t="str">
        <f>VLOOKUP(C1787,lookups!$F$2:$H$27,3,FALSE)</f>
        <v>na</v>
      </c>
      <c r="F1787" t="str">
        <f>VLOOKUP(C1787,lookups!$F$2:$I$27,4,FALSE)</f>
        <v>na</v>
      </c>
      <c r="G1787">
        <v>18</v>
      </c>
      <c r="H1787" t="s">
        <v>51</v>
      </c>
      <c r="I1787" t="str">
        <f>VLOOKUP(H1787,lookups!$B$2:$C$32,2,FALSE)</f>
        <v>Y</v>
      </c>
      <c r="J1787">
        <v>3</v>
      </c>
      <c r="K1787" t="s">
        <v>10</v>
      </c>
      <c r="L1787">
        <v>1</v>
      </c>
      <c r="M1787">
        <v>175.2</v>
      </c>
    </row>
    <row r="1788" spans="1:13" x14ac:dyDescent="0.3">
      <c r="A1788">
        <v>2007</v>
      </c>
      <c r="B1788">
        <v>22</v>
      </c>
      <c r="C1788" t="s">
        <v>31</v>
      </c>
      <c r="D1788" t="str">
        <f>VLOOKUP(C1788,lookups!$F$2:$H$27,2,FALSE)</f>
        <v>na</v>
      </c>
      <c r="E1788" t="str">
        <f>VLOOKUP(C1788,lookups!$F$2:$H$27,3,FALSE)</f>
        <v>na</v>
      </c>
      <c r="F1788" t="str">
        <f>VLOOKUP(C1788,lookups!$F$2:$I$27,4,FALSE)</f>
        <v>na</v>
      </c>
      <c r="G1788">
        <v>18</v>
      </c>
      <c r="H1788" t="s">
        <v>51</v>
      </c>
      <c r="I1788" t="str">
        <f>VLOOKUP(H1788,lookups!$B$2:$C$32,2,FALSE)</f>
        <v>Y</v>
      </c>
      <c r="J1788">
        <v>4</v>
      </c>
      <c r="K1788" t="s">
        <v>10</v>
      </c>
      <c r="L1788">
        <v>1</v>
      </c>
      <c r="M1788">
        <v>0</v>
      </c>
    </row>
    <row r="1789" spans="1:13" x14ac:dyDescent="0.3">
      <c r="A1789">
        <v>2007</v>
      </c>
      <c r="B1789">
        <v>22</v>
      </c>
      <c r="C1789" t="s">
        <v>31</v>
      </c>
      <c r="D1789" t="str">
        <f>VLOOKUP(C1789,lookups!$F$2:$H$27,2,FALSE)</f>
        <v>na</v>
      </c>
      <c r="E1789" t="str">
        <f>VLOOKUP(C1789,lookups!$F$2:$H$27,3,FALSE)</f>
        <v>na</v>
      </c>
      <c r="F1789" t="str">
        <f>VLOOKUP(C1789,lookups!$F$2:$I$27,4,FALSE)</f>
        <v>na</v>
      </c>
      <c r="G1789">
        <v>18</v>
      </c>
      <c r="H1789" t="s">
        <v>51</v>
      </c>
      <c r="I1789" t="str">
        <f>VLOOKUP(H1789,lookups!$B$2:$C$32,2,FALSE)</f>
        <v>Y</v>
      </c>
      <c r="J1789">
        <v>5</v>
      </c>
      <c r="K1789" t="s">
        <v>10</v>
      </c>
      <c r="L1789">
        <v>1</v>
      </c>
      <c r="M1789">
        <v>0</v>
      </c>
    </row>
    <row r="1790" spans="1:13" x14ac:dyDescent="0.3">
      <c r="A1790">
        <v>2007</v>
      </c>
      <c r="B1790">
        <v>23</v>
      </c>
      <c r="C1790" t="s">
        <v>32</v>
      </c>
      <c r="D1790" t="str">
        <f>VLOOKUP(C1790,lookups!$F$2:$H$27,2,FALSE)</f>
        <v>na</v>
      </c>
      <c r="E1790" t="str">
        <f>VLOOKUP(C1790,lookups!$F$2:$H$27,3,FALSE)</f>
        <v>na</v>
      </c>
      <c r="F1790" t="str">
        <f>VLOOKUP(C1790,lookups!$F$2:$I$27,4,FALSE)</f>
        <v>na</v>
      </c>
      <c r="G1790">
        <v>18</v>
      </c>
      <c r="H1790" t="s">
        <v>51</v>
      </c>
      <c r="I1790" t="str">
        <f>VLOOKUP(H1790,lookups!$B$2:$C$32,2,FALSE)</f>
        <v>Y</v>
      </c>
      <c r="J1790">
        <v>2</v>
      </c>
      <c r="K1790" t="s">
        <v>10</v>
      </c>
      <c r="L1790">
        <v>1</v>
      </c>
      <c r="M1790">
        <v>0</v>
      </c>
    </row>
    <row r="1791" spans="1:13" x14ac:dyDescent="0.3">
      <c r="A1791">
        <v>2007</v>
      </c>
      <c r="B1791">
        <v>23</v>
      </c>
      <c r="C1791" t="s">
        <v>32</v>
      </c>
      <c r="D1791" t="str">
        <f>VLOOKUP(C1791,lookups!$F$2:$H$27,2,FALSE)</f>
        <v>na</v>
      </c>
      <c r="E1791" t="str">
        <f>VLOOKUP(C1791,lookups!$F$2:$H$27,3,FALSE)</f>
        <v>na</v>
      </c>
      <c r="F1791" t="str">
        <f>VLOOKUP(C1791,lookups!$F$2:$I$27,4,FALSE)</f>
        <v>na</v>
      </c>
      <c r="G1791">
        <v>18</v>
      </c>
      <c r="H1791" t="s">
        <v>51</v>
      </c>
      <c r="I1791" t="str">
        <f>VLOOKUP(H1791,lookups!$B$2:$C$32,2,FALSE)</f>
        <v>Y</v>
      </c>
      <c r="J1791">
        <v>3</v>
      </c>
      <c r="K1791" t="s">
        <v>10</v>
      </c>
      <c r="L1791">
        <v>1</v>
      </c>
      <c r="M1791">
        <v>0</v>
      </c>
    </row>
    <row r="1792" spans="1:13" x14ac:dyDescent="0.3">
      <c r="A1792">
        <v>2007</v>
      </c>
      <c r="B1792">
        <v>23</v>
      </c>
      <c r="C1792" t="s">
        <v>32</v>
      </c>
      <c r="D1792" t="str">
        <f>VLOOKUP(C1792,lookups!$F$2:$H$27,2,FALSE)</f>
        <v>na</v>
      </c>
      <c r="E1792" t="str">
        <f>VLOOKUP(C1792,lookups!$F$2:$H$27,3,FALSE)</f>
        <v>na</v>
      </c>
      <c r="F1792" t="str">
        <f>VLOOKUP(C1792,lookups!$F$2:$I$27,4,FALSE)</f>
        <v>na</v>
      </c>
      <c r="G1792">
        <v>18</v>
      </c>
      <c r="H1792" t="s">
        <v>51</v>
      </c>
      <c r="I1792" t="str">
        <f>VLOOKUP(H1792,lookups!$B$2:$C$32,2,FALSE)</f>
        <v>Y</v>
      </c>
      <c r="J1792">
        <v>4</v>
      </c>
      <c r="K1792" t="s">
        <v>10</v>
      </c>
      <c r="L1792">
        <v>1</v>
      </c>
      <c r="M1792">
        <v>0</v>
      </c>
    </row>
    <row r="1793" spans="1:13" x14ac:dyDescent="0.3">
      <c r="A1793">
        <v>2007</v>
      </c>
      <c r="B1793">
        <v>23</v>
      </c>
      <c r="C1793" t="s">
        <v>32</v>
      </c>
      <c r="D1793" t="str">
        <f>VLOOKUP(C1793,lookups!$F$2:$H$27,2,FALSE)</f>
        <v>na</v>
      </c>
      <c r="E1793" t="str">
        <f>VLOOKUP(C1793,lookups!$F$2:$H$27,3,FALSE)</f>
        <v>na</v>
      </c>
      <c r="F1793" t="str">
        <f>VLOOKUP(C1793,lookups!$F$2:$I$27,4,FALSE)</f>
        <v>na</v>
      </c>
      <c r="G1793">
        <v>18</v>
      </c>
      <c r="H1793" t="s">
        <v>51</v>
      </c>
      <c r="I1793" t="str">
        <f>VLOOKUP(H1793,lookups!$B$2:$C$32,2,FALSE)</f>
        <v>Y</v>
      </c>
      <c r="J1793">
        <v>5</v>
      </c>
      <c r="K1793" t="s">
        <v>10</v>
      </c>
      <c r="L1793">
        <v>1</v>
      </c>
      <c r="M1793">
        <v>0</v>
      </c>
    </row>
    <row r="1794" spans="1:13" x14ac:dyDescent="0.3">
      <c r="A1794">
        <v>2007</v>
      </c>
      <c r="B1794">
        <v>24</v>
      </c>
      <c r="C1794" t="s">
        <v>33</v>
      </c>
      <c r="D1794" t="str">
        <f>VLOOKUP(C1794,lookups!$F$2:$H$27,2,FALSE)</f>
        <v>13-15</v>
      </c>
      <c r="E1794" t="str">
        <f>VLOOKUP(C1794,lookups!$F$2:$H$27,3,FALSE)</f>
        <v>NGS/SGS/JDF Sport</v>
      </c>
      <c r="F1794">
        <f>VLOOKUP(C1794,lookups!$F$2:$I$27,4,FALSE)</f>
        <v>7</v>
      </c>
      <c r="G1794">
        <v>18</v>
      </c>
      <c r="H1794" t="s">
        <v>51</v>
      </c>
      <c r="I1794" t="str">
        <f>VLOOKUP(H1794,lookups!$B$2:$C$32,2,FALSE)</f>
        <v>Y</v>
      </c>
      <c r="J1794">
        <v>2</v>
      </c>
      <c r="K1794" t="s">
        <v>10</v>
      </c>
      <c r="L1794">
        <v>1</v>
      </c>
      <c r="M1794">
        <v>0</v>
      </c>
    </row>
    <row r="1795" spans="1:13" x14ac:dyDescent="0.3">
      <c r="A1795">
        <v>2007</v>
      </c>
      <c r="B1795">
        <v>24</v>
      </c>
      <c r="C1795" t="s">
        <v>33</v>
      </c>
      <c r="D1795" t="str">
        <f>VLOOKUP(C1795,lookups!$F$2:$H$27,2,FALSE)</f>
        <v>13-15</v>
      </c>
      <c r="E1795" t="str">
        <f>VLOOKUP(C1795,lookups!$F$2:$H$27,3,FALSE)</f>
        <v>NGS/SGS/JDF Sport</v>
      </c>
      <c r="F1795">
        <f>VLOOKUP(C1795,lookups!$F$2:$I$27,4,FALSE)</f>
        <v>7</v>
      </c>
      <c r="G1795">
        <v>18</v>
      </c>
      <c r="H1795" t="s">
        <v>51</v>
      </c>
      <c r="I1795" t="str">
        <f>VLOOKUP(H1795,lookups!$B$2:$C$32,2,FALSE)</f>
        <v>Y</v>
      </c>
      <c r="J1795">
        <v>3</v>
      </c>
      <c r="K1795" t="s">
        <v>10</v>
      </c>
      <c r="L1795">
        <v>1</v>
      </c>
      <c r="M1795">
        <v>371.42</v>
      </c>
    </row>
    <row r="1796" spans="1:13" x14ac:dyDescent="0.3">
      <c r="A1796">
        <v>2007</v>
      </c>
      <c r="B1796">
        <v>24</v>
      </c>
      <c r="C1796" t="s">
        <v>33</v>
      </c>
      <c r="D1796" t="str">
        <f>VLOOKUP(C1796,lookups!$F$2:$H$27,2,FALSE)</f>
        <v>13-15</v>
      </c>
      <c r="E1796" t="str">
        <f>VLOOKUP(C1796,lookups!$F$2:$H$27,3,FALSE)</f>
        <v>NGS/SGS/JDF Sport</v>
      </c>
      <c r="F1796">
        <f>VLOOKUP(C1796,lookups!$F$2:$I$27,4,FALSE)</f>
        <v>7</v>
      </c>
      <c r="G1796">
        <v>18</v>
      </c>
      <c r="H1796" t="s">
        <v>51</v>
      </c>
      <c r="I1796" t="str">
        <f>VLOOKUP(H1796,lookups!$B$2:$C$32,2,FALSE)</f>
        <v>Y</v>
      </c>
      <c r="J1796">
        <v>4</v>
      </c>
      <c r="K1796" t="s">
        <v>10</v>
      </c>
      <c r="L1796">
        <v>1</v>
      </c>
      <c r="M1796">
        <v>0</v>
      </c>
    </row>
    <row r="1797" spans="1:13" x14ac:dyDescent="0.3">
      <c r="A1797">
        <v>2007</v>
      </c>
      <c r="B1797">
        <v>24</v>
      </c>
      <c r="C1797" t="s">
        <v>33</v>
      </c>
      <c r="D1797" t="str">
        <f>VLOOKUP(C1797,lookups!$F$2:$H$27,2,FALSE)</f>
        <v>13-15</v>
      </c>
      <c r="E1797" t="str">
        <f>VLOOKUP(C1797,lookups!$F$2:$H$27,3,FALSE)</f>
        <v>NGS/SGS/JDF Sport</v>
      </c>
      <c r="F1797">
        <f>VLOOKUP(C1797,lookups!$F$2:$I$27,4,FALSE)</f>
        <v>7</v>
      </c>
      <c r="G1797">
        <v>18</v>
      </c>
      <c r="H1797" t="s">
        <v>51</v>
      </c>
      <c r="I1797" t="str">
        <f>VLOOKUP(H1797,lookups!$B$2:$C$32,2,FALSE)</f>
        <v>Y</v>
      </c>
      <c r="J1797">
        <v>5</v>
      </c>
      <c r="K1797" t="s">
        <v>10</v>
      </c>
      <c r="L1797">
        <v>1</v>
      </c>
      <c r="M1797">
        <v>0</v>
      </c>
    </row>
    <row r="1798" spans="1:13" x14ac:dyDescent="0.3">
      <c r="A1798">
        <v>2007</v>
      </c>
      <c r="B1798">
        <v>25</v>
      </c>
      <c r="C1798" t="s">
        <v>34</v>
      </c>
      <c r="D1798" t="str">
        <f>VLOOKUP(C1798,lookups!$F$2:$H$27,2,FALSE)</f>
        <v>na</v>
      </c>
      <c r="E1798" t="str">
        <f>VLOOKUP(C1798,lookups!$F$2:$H$27,3,FALSE)</f>
        <v>na</v>
      </c>
      <c r="F1798" t="str">
        <f>VLOOKUP(C1798,lookups!$F$2:$I$27,4,FALSE)</f>
        <v>na</v>
      </c>
      <c r="G1798">
        <v>18</v>
      </c>
      <c r="H1798" t="s">
        <v>51</v>
      </c>
      <c r="I1798" t="str">
        <f>VLOOKUP(H1798,lookups!$B$2:$C$32,2,FALSE)</f>
        <v>Y</v>
      </c>
      <c r="J1798">
        <v>2</v>
      </c>
      <c r="K1798" t="s">
        <v>10</v>
      </c>
      <c r="L1798">
        <v>1</v>
      </c>
      <c r="M1798">
        <v>0</v>
      </c>
    </row>
    <row r="1799" spans="1:13" x14ac:dyDescent="0.3">
      <c r="A1799">
        <v>2007</v>
      </c>
      <c r="B1799">
        <v>25</v>
      </c>
      <c r="C1799" t="s">
        <v>34</v>
      </c>
      <c r="D1799" t="str">
        <f>VLOOKUP(C1799,lookups!$F$2:$H$27,2,FALSE)</f>
        <v>na</v>
      </c>
      <c r="E1799" t="str">
        <f>VLOOKUP(C1799,lookups!$F$2:$H$27,3,FALSE)</f>
        <v>na</v>
      </c>
      <c r="F1799" t="str">
        <f>VLOOKUP(C1799,lookups!$F$2:$I$27,4,FALSE)</f>
        <v>na</v>
      </c>
      <c r="G1799">
        <v>18</v>
      </c>
      <c r="H1799" t="s">
        <v>51</v>
      </c>
      <c r="I1799" t="str">
        <f>VLOOKUP(H1799,lookups!$B$2:$C$32,2,FALSE)</f>
        <v>Y</v>
      </c>
      <c r="J1799">
        <v>3</v>
      </c>
      <c r="K1799" t="s">
        <v>10</v>
      </c>
      <c r="L1799">
        <v>1</v>
      </c>
      <c r="M1799">
        <v>0</v>
      </c>
    </row>
    <row r="1800" spans="1:13" x14ac:dyDescent="0.3">
      <c r="A1800">
        <v>2007</v>
      </c>
      <c r="B1800">
        <v>25</v>
      </c>
      <c r="C1800" t="s">
        <v>34</v>
      </c>
      <c r="D1800" t="str">
        <f>VLOOKUP(C1800,lookups!$F$2:$H$27,2,FALSE)</f>
        <v>na</v>
      </c>
      <c r="E1800" t="str">
        <f>VLOOKUP(C1800,lookups!$F$2:$H$27,3,FALSE)</f>
        <v>na</v>
      </c>
      <c r="F1800" t="str">
        <f>VLOOKUP(C1800,lookups!$F$2:$I$27,4,FALSE)</f>
        <v>na</v>
      </c>
      <c r="G1800">
        <v>18</v>
      </c>
      <c r="H1800" t="s">
        <v>51</v>
      </c>
      <c r="I1800" t="str">
        <f>VLOOKUP(H1800,lookups!$B$2:$C$32,2,FALSE)</f>
        <v>Y</v>
      </c>
      <c r="J1800">
        <v>4</v>
      </c>
      <c r="K1800" t="s">
        <v>10</v>
      </c>
      <c r="L1800">
        <v>1</v>
      </c>
      <c r="M1800">
        <v>0</v>
      </c>
    </row>
    <row r="1801" spans="1:13" x14ac:dyDescent="0.3">
      <c r="A1801">
        <v>2007</v>
      </c>
      <c r="B1801">
        <v>25</v>
      </c>
      <c r="C1801" t="s">
        <v>34</v>
      </c>
      <c r="D1801" t="str">
        <f>VLOOKUP(C1801,lookups!$F$2:$H$27,2,FALSE)</f>
        <v>na</v>
      </c>
      <c r="E1801" t="str">
        <f>VLOOKUP(C1801,lookups!$F$2:$H$27,3,FALSE)</f>
        <v>na</v>
      </c>
      <c r="F1801" t="str">
        <f>VLOOKUP(C1801,lookups!$F$2:$I$27,4,FALSE)</f>
        <v>na</v>
      </c>
      <c r="G1801">
        <v>18</v>
      </c>
      <c r="H1801" t="s">
        <v>51</v>
      </c>
      <c r="I1801" t="str">
        <f>VLOOKUP(H1801,lookups!$B$2:$C$32,2,FALSE)</f>
        <v>Y</v>
      </c>
      <c r="J1801">
        <v>5</v>
      </c>
      <c r="K1801" t="s">
        <v>10</v>
      </c>
      <c r="L1801">
        <v>1</v>
      </c>
      <c r="M1801">
        <v>0</v>
      </c>
    </row>
    <row r="1802" spans="1:13" x14ac:dyDescent="0.3">
      <c r="A1802">
        <v>2007</v>
      </c>
      <c r="B1802">
        <v>1</v>
      </c>
      <c r="C1802" t="s">
        <v>8</v>
      </c>
      <c r="D1802" t="str">
        <f>VLOOKUP(C1802,lookups!$F$2:$H$27,2,FALSE)</f>
        <v>na</v>
      </c>
      <c r="E1802" t="str">
        <f>VLOOKUP(C1802,lookups!$F$2:$H$27,3,FALSE)</f>
        <v>na</v>
      </c>
      <c r="F1802" t="str">
        <f>VLOOKUP(C1802,lookups!$F$2:$I$27,4,FALSE)</f>
        <v>na</v>
      </c>
      <c r="G1802">
        <v>19</v>
      </c>
      <c r="H1802" t="s">
        <v>52</v>
      </c>
      <c r="I1802" t="str">
        <f>VLOOKUP(H1802,lookups!$B$2:$C$32,2,FALSE)</f>
        <v>Y</v>
      </c>
      <c r="J1802">
        <v>2</v>
      </c>
      <c r="K1802" t="s">
        <v>10</v>
      </c>
      <c r="L1802">
        <v>1</v>
      </c>
      <c r="M1802">
        <v>0</v>
      </c>
    </row>
    <row r="1803" spans="1:13" x14ac:dyDescent="0.3">
      <c r="A1803">
        <v>2007</v>
      </c>
      <c r="B1803">
        <v>1</v>
      </c>
      <c r="C1803" t="s">
        <v>8</v>
      </c>
      <c r="D1803" t="str">
        <f>VLOOKUP(C1803,lookups!$F$2:$H$27,2,FALSE)</f>
        <v>na</v>
      </c>
      <c r="E1803" t="str">
        <f>VLOOKUP(C1803,lookups!$F$2:$H$27,3,FALSE)</f>
        <v>na</v>
      </c>
      <c r="F1803" t="str">
        <f>VLOOKUP(C1803,lookups!$F$2:$I$27,4,FALSE)</f>
        <v>na</v>
      </c>
      <c r="G1803">
        <v>19</v>
      </c>
      <c r="H1803" t="s">
        <v>52</v>
      </c>
      <c r="I1803" t="str">
        <f>VLOOKUP(H1803,lookups!$B$2:$C$32,2,FALSE)</f>
        <v>Y</v>
      </c>
      <c r="J1803">
        <v>3</v>
      </c>
      <c r="K1803" t="s">
        <v>10</v>
      </c>
      <c r="L1803">
        <v>1</v>
      </c>
      <c r="M1803">
        <v>1395.91</v>
      </c>
    </row>
    <row r="1804" spans="1:13" x14ac:dyDescent="0.3">
      <c r="A1804">
        <v>2007</v>
      </c>
      <c r="B1804">
        <v>1</v>
      </c>
      <c r="C1804" t="s">
        <v>8</v>
      </c>
      <c r="D1804" t="str">
        <f>VLOOKUP(C1804,lookups!$F$2:$H$27,2,FALSE)</f>
        <v>na</v>
      </c>
      <c r="E1804" t="str">
        <f>VLOOKUP(C1804,lookups!$F$2:$H$27,3,FALSE)</f>
        <v>na</v>
      </c>
      <c r="F1804" t="str">
        <f>VLOOKUP(C1804,lookups!$F$2:$I$27,4,FALSE)</f>
        <v>na</v>
      </c>
      <c r="G1804">
        <v>19</v>
      </c>
      <c r="H1804" t="s">
        <v>52</v>
      </c>
      <c r="I1804" t="str">
        <f>VLOOKUP(H1804,lookups!$B$2:$C$32,2,FALSE)</f>
        <v>Y</v>
      </c>
      <c r="J1804">
        <v>4</v>
      </c>
      <c r="K1804" t="s">
        <v>10</v>
      </c>
      <c r="L1804">
        <v>1</v>
      </c>
      <c r="M1804">
        <v>11666.22</v>
      </c>
    </row>
    <row r="1805" spans="1:13" x14ac:dyDescent="0.3">
      <c r="A1805">
        <v>2007</v>
      </c>
      <c r="B1805">
        <v>1</v>
      </c>
      <c r="C1805" t="s">
        <v>8</v>
      </c>
      <c r="D1805" t="str">
        <f>VLOOKUP(C1805,lookups!$F$2:$H$27,2,FALSE)</f>
        <v>na</v>
      </c>
      <c r="E1805" t="str">
        <f>VLOOKUP(C1805,lookups!$F$2:$H$27,3,FALSE)</f>
        <v>na</v>
      </c>
      <c r="F1805" t="str">
        <f>VLOOKUP(C1805,lookups!$F$2:$I$27,4,FALSE)</f>
        <v>na</v>
      </c>
      <c r="G1805">
        <v>19</v>
      </c>
      <c r="H1805" t="s">
        <v>52</v>
      </c>
      <c r="I1805" t="str">
        <f>VLOOKUP(H1805,lookups!$B$2:$C$32,2,FALSE)</f>
        <v>Y</v>
      </c>
      <c r="J1805">
        <v>5</v>
      </c>
      <c r="K1805" t="s">
        <v>10</v>
      </c>
      <c r="L1805">
        <v>1</v>
      </c>
      <c r="M1805">
        <v>4543.05</v>
      </c>
    </row>
    <row r="1806" spans="1:13" x14ac:dyDescent="0.3">
      <c r="A1806">
        <v>2007</v>
      </c>
      <c r="B1806">
        <v>2</v>
      </c>
      <c r="C1806" t="s">
        <v>11</v>
      </c>
      <c r="D1806" t="str">
        <f>VLOOKUP(C1806,lookups!$F$2:$H$27,2,FALSE)</f>
        <v>na</v>
      </c>
      <c r="E1806" t="str">
        <f>VLOOKUP(C1806,lookups!$F$2:$H$27,3,FALSE)</f>
        <v>na</v>
      </c>
      <c r="F1806" t="str">
        <f>VLOOKUP(C1806,lookups!$F$2:$I$27,4,FALSE)</f>
        <v>na</v>
      </c>
      <c r="G1806">
        <v>19</v>
      </c>
      <c r="H1806" t="s">
        <v>52</v>
      </c>
      <c r="I1806" t="str">
        <f>VLOOKUP(H1806,lookups!$B$2:$C$32,2,FALSE)</f>
        <v>Y</v>
      </c>
      <c r="J1806">
        <v>2</v>
      </c>
      <c r="K1806" t="s">
        <v>10</v>
      </c>
      <c r="L1806">
        <v>1</v>
      </c>
      <c r="M1806">
        <v>0</v>
      </c>
    </row>
    <row r="1807" spans="1:13" x14ac:dyDescent="0.3">
      <c r="A1807">
        <v>2007</v>
      </c>
      <c r="B1807">
        <v>2</v>
      </c>
      <c r="C1807" t="s">
        <v>11</v>
      </c>
      <c r="D1807" t="str">
        <f>VLOOKUP(C1807,lookups!$F$2:$H$27,2,FALSE)</f>
        <v>na</v>
      </c>
      <c r="E1807" t="str">
        <f>VLOOKUP(C1807,lookups!$F$2:$H$27,3,FALSE)</f>
        <v>na</v>
      </c>
      <c r="F1807" t="str">
        <f>VLOOKUP(C1807,lookups!$F$2:$I$27,4,FALSE)</f>
        <v>na</v>
      </c>
      <c r="G1807">
        <v>19</v>
      </c>
      <c r="H1807" t="s">
        <v>52</v>
      </c>
      <c r="I1807" t="str">
        <f>VLOOKUP(H1807,lookups!$B$2:$C$32,2,FALSE)</f>
        <v>Y</v>
      </c>
      <c r="J1807">
        <v>3</v>
      </c>
      <c r="K1807" t="s">
        <v>10</v>
      </c>
      <c r="L1807">
        <v>1</v>
      </c>
      <c r="M1807">
        <v>2149.14</v>
      </c>
    </row>
    <row r="1808" spans="1:13" x14ac:dyDescent="0.3">
      <c r="A1808">
        <v>2007</v>
      </c>
      <c r="B1808">
        <v>2</v>
      </c>
      <c r="C1808" t="s">
        <v>11</v>
      </c>
      <c r="D1808" t="str">
        <f>VLOOKUP(C1808,lookups!$F$2:$H$27,2,FALSE)</f>
        <v>na</v>
      </c>
      <c r="E1808" t="str">
        <f>VLOOKUP(C1808,lookups!$F$2:$H$27,3,FALSE)</f>
        <v>na</v>
      </c>
      <c r="F1808" t="str">
        <f>VLOOKUP(C1808,lookups!$F$2:$I$27,4,FALSE)</f>
        <v>na</v>
      </c>
      <c r="G1808">
        <v>19</v>
      </c>
      <c r="H1808" t="s">
        <v>52</v>
      </c>
      <c r="I1808" t="str">
        <f>VLOOKUP(H1808,lookups!$B$2:$C$32,2,FALSE)</f>
        <v>Y</v>
      </c>
      <c r="J1808">
        <v>4</v>
      </c>
      <c r="K1808" t="s">
        <v>10</v>
      </c>
      <c r="L1808">
        <v>1</v>
      </c>
      <c r="M1808">
        <v>7833.44</v>
      </c>
    </row>
    <row r="1809" spans="1:13" x14ac:dyDescent="0.3">
      <c r="A1809">
        <v>2007</v>
      </c>
      <c r="B1809">
        <v>2</v>
      </c>
      <c r="C1809" t="s">
        <v>11</v>
      </c>
      <c r="D1809" t="str">
        <f>VLOOKUP(C1809,lookups!$F$2:$H$27,2,FALSE)</f>
        <v>na</v>
      </c>
      <c r="E1809" t="str">
        <f>VLOOKUP(C1809,lookups!$F$2:$H$27,3,FALSE)</f>
        <v>na</v>
      </c>
      <c r="F1809" t="str">
        <f>VLOOKUP(C1809,lookups!$F$2:$I$27,4,FALSE)</f>
        <v>na</v>
      </c>
      <c r="G1809">
        <v>19</v>
      </c>
      <c r="H1809" t="s">
        <v>52</v>
      </c>
      <c r="I1809" t="str">
        <f>VLOOKUP(H1809,lookups!$B$2:$C$32,2,FALSE)</f>
        <v>Y</v>
      </c>
      <c r="J1809">
        <v>5</v>
      </c>
      <c r="K1809" t="s">
        <v>10</v>
      </c>
      <c r="L1809">
        <v>1</v>
      </c>
      <c r="M1809">
        <v>1827.12</v>
      </c>
    </row>
    <row r="1810" spans="1:13" x14ac:dyDescent="0.3">
      <c r="A1810">
        <v>2007</v>
      </c>
      <c r="B1810">
        <v>3</v>
      </c>
      <c r="C1810" t="s">
        <v>12</v>
      </c>
      <c r="D1810" t="str">
        <f>VLOOKUP(C1810,lookups!$F$2:$H$27,2,FALSE)</f>
        <v>na</v>
      </c>
      <c r="E1810" t="str">
        <f>VLOOKUP(C1810,lookups!$F$2:$H$27,3,FALSE)</f>
        <v>na</v>
      </c>
      <c r="F1810" t="str">
        <f>VLOOKUP(C1810,lookups!$F$2:$I$27,4,FALSE)</f>
        <v>na</v>
      </c>
      <c r="G1810">
        <v>19</v>
      </c>
      <c r="H1810" t="s">
        <v>52</v>
      </c>
      <c r="I1810" t="str">
        <f>VLOOKUP(H1810,lookups!$B$2:$C$32,2,FALSE)</f>
        <v>Y</v>
      </c>
      <c r="J1810">
        <v>2</v>
      </c>
      <c r="K1810" t="s">
        <v>10</v>
      </c>
      <c r="L1810">
        <v>1</v>
      </c>
      <c r="M1810">
        <v>0</v>
      </c>
    </row>
    <row r="1811" spans="1:13" x14ac:dyDescent="0.3">
      <c r="A1811">
        <v>2007</v>
      </c>
      <c r="B1811">
        <v>3</v>
      </c>
      <c r="C1811" t="s">
        <v>12</v>
      </c>
      <c r="D1811" t="str">
        <f>VLOOKUP(C1811,lookups!$F$2:$H$27,2,FALSE)</f>
        <v>na</v>
      </c>
      <c r="E1811" t="str">
        <f>VLOOKUP(C1811,lookups!$F$2:$H$27,3,FALSE)</f>
        <v>na</v>
      </c>
      <c r="F1811" t="str">
        <f>VLOOKUP(C1811,lookups!$F$2:$I$27,4,FALSE)</f>
        <v>na</v>
      </c>
      <c r="G1811">
        <v>19</v>
      </c>
      <c r="H1811" t="s">
        <v>52</v>
      </c>
      <c r="I1811" t="str">
        <f>VLOOKUP(H1811,lookups!$B$2:$C$32,2,FALSE)</f>
        <v>Y</v>
      </c>
      <c r="J1811">
        <v>3</v>
      </c>
      <c r="K1811" t="s">
        <v>10</v>
      </c>
      <c r="L1811">
        <v>1</v>
      </c>
      <c r="M1811">
        <v>0</v>
      </c>
    </row>
    <row r="1812" spans="1:13" x14ac:dyDescent="0.3">
      <c r="A1812">
        <v>2007</v>
      </c>
      <c r="B1812">
        <v>3</v>
      </c>
      <c r="C1812" t="s">
        <v>12</v>
      </c>
      <c r="D1812" t="str">
        <f>VLOOKUP(C1812,lookups!$F$2:$H$27,2,FALSE)</f>
        <v>na</v>
      </c>
      <c r="E1812" t="str">
        <f>VLOOKUP(C1812,lookups!$F$2:$H$27,3,FALSE)</f>
        <v>na</v>
      </c>
      <c r="F1812" t="str">
        <f>VLOOKUP(C1812,lookups!$F$2:$I$27,4,FALSE)</f>
        <v>na</v>
      </c>
      <c r="G1812">
        <v>19</v>
      </c>
      <c r="H1812" t="s">
        <v>52</v>
      </c>
      <c r="I1812" t="str">
        <f>VLOOKUP(H1812,lookups!$B$2:$C$32,2,FALSE)</f>
        <v>Y</v>
      </c>
      <c r="J1812">
        <v>4</v>
      </c>
      <c r="K1812" t="s">
        <v>10</v>
      </c>
      <c r="L1812">
        <v>1</v>
      </c>
      <c r="M1812">
        <v>0</v>
      </c>
    </row>
    <row r="1813" spans="1:13" x14ac:dyDescent="0.3">
      <c r="A1813">
        <v>2007</v>
      </c>
      <c r="B1813">
        <v>3</v>
      </c>
      <c r="C1813" t="s">
        <v>12</v>
      </c>
      <c r="D1813" t="str">
        <f>VLOOKUP(C1813,lookups!$F$2:$H$27,2,FALSE)</f>
        <v>na</v>
      </c>
      <c r="E1813" t="str">
        <f>VLOOKUP(C1813,lookups!$F$2:$H$27,3,FALSE)</f>
        <v>na</v>
      </c>
      <c r="F1813" t="str">
        <f>VLOOKUP(C1813,lookups!$F$2:$I$27,4,FALSE)</f>
        <v>na</v>
      </c>
      <c r="G1813">
        <v>19</v>
      </c>
      <c r="H1813" t="s">
        <v>52</v>
      </c>
      <c r="I1813" t="str">
        <f>VLOOKUP(H1813,lookups!$B$2:$C$32,2,FALSE)</f>
        <v>Y</v>
      </c>
      <c r="J1813">
        <v>5</v>
      </c>
      <c r="K1813" t="s">
        <v>10</v>
      </c>
      <c r="L1813">
        <v>1</v>
      </c>
      <c r="M1813">
        <v>0</v>
      </c>
    </row>
    <row r="1814" spans="1:13" x14ac:dyDescent="0.3">
      <c r="A1814">
        <v>2007</v>
      </c>
      <c r="B1814">
        <v>4</v>
      </c>
      <c r="C1814" t="s">
        <v>13</v>
      </c>
      <c r="D1814">
        <f>VLOOKUP(C1814,lookups!$F$2:$H$27,2,FALSE)</f>
        <v>10</v>
      </c>
      <c r="E1814" t="str">
        <f>VLOOKUP(C1814,lookups!$F$2:$H$27,3,FALSE)</f>
        <v>WCVI Troll</v>
      </c>
      <c r="F1814">
        <f>VLOOKUP(C1814,lookups!$F$2:$I$27,4,FALSE)</f>
        <v>6</v>
      </c>
      <c r="G1814">
        <v>19</v>
      </c>
      <c r="H1814" t="s">
        <v>52</v>
      </c>
      <c r="I1814" t="str">
        <f>VLOOKUP(H1814,lookups!$B$2:$C$32,2,FALSE)</f>
        <v>Y</v>
      </c>
      <c r="J1814">
        <v>2</v>
      </c>
      <c r="K1814" t="s">
        <v>10</v>
      </c>
      <c r="L1814">
        <v>1</v>
      </c>
      <c r="M1814">
        <v>7.53</v>
      </c>
    </row>
    <row r="1815" spans="1:13" x14ac:dyDescent="0.3">
      <c r="A1815">
        <v>2007</v>
      </c>
      <c r="B1815">
        <v>4</v>
      </c>
      <c r="C1815" t="s">
        <v>13</v>
      </c>
      <c r="D1815">
        <f>VLOOKUP(C1815,lookups!$F$2:$H$27,2,FALSE)</f>
        <v>10</v>
      </c>
      <c r="E1815" t="str">
        <f>VLOOKUP(C1815,lookups!$F$2:$H$27,3,FALSE)</f>
        <v>WCVI Troll</v>
      </c>
      <c r="F1815">
        <f>VLOOKUP(C1815,lookups!$F$2:$I$27,4,FALSE)</f>
        <v>6</v>
      </c>
      <c r="G1815">
        <v>19</v>
      </c>
      <c r="H1815" t="s">
        <v>52</v>
      </c>
      <c r="I1815" t="str">
        <f>VLOOKUP(H1815,lookups!$B$2:$C$32,2,FALSE)</f>
        <v>Y</v>
      </c>
      <c r="J1815">
        <v>3</v>
      </c>
      <c r="K1815" t="s">
        <v>10</v>
      </c>
      <c r="L1815">
        <v>1</v>
      </c>
      <c r="M1815">
        <v>1045.3</v>
      </c>
    </row>
    <row r="1816" spans="1:13" x14ac:dyDescent="0.3">
      <c r="A1816">
        <v>2007</v>
      </c>
      <c r="B1816">
        <v>4</v>
      </c>
      <c r="C1816" t="s">
        <v>13</v>
      </c>
      <c r="D1816">
        <f>VLOOKUP(C1816,lookups!$F$2:$H$27,2,FALSE)</f>
        <v>10</v>
      </c>
      <c r="E1816" t="str">
        <f>VLOOKUP(C1816,lookups!$F$2:$H$27,3,FALSE)</f>
        <v>WCVI Troll</v>
      </c>
      <c r="F1816">
        <f>VLOOKUP(C1816,lookups!$F$2:$I$27,4,FALSE)</f>
        <v>6</v>
      </c>
      <c r="G1816">
        <v>19</v>
      </c>
      <c r="H1816" t="s">
        <v>52</v>
      </c>
      <c r="I1816" t="str">
        <f>VLOOKUP(H1816,lookups!$B$2:$C$32,2,FALSE)</f>
        <v>Y</v>
      </c>
      <c r="J1816">
        <v>4</v>
      </c>
      <c r="K1816" t="s">
        <v>10</v>
      </c>
      <c r="L1816">
        <v>1</v>
      </c>
      <c r="M1816">
        <v>676.3</v>
      </c>
    </row>
    <row r="1817" spans="1:13" x14ac:dyDescent="0.3">
      <c r="A1817">
        <v>2007</v>
      </c>
      <c r="B1817">
        <v>4</v>
      </c>
      <c r="C1817" t="s">
        <v>13</v>
      </c>
      <c r="D1817">
        <f>VLOOKUP(C1817,lookups!$F$2:$H$27,2,FALSE)</f>
        <v>10</v>
      </c>
      <c r="E1817" t="str">
        <f>VLOOKUP(C1817,lookups!$F$2:$H$27,3,FALSE)</f>
        <v>WCVI Troll</v>
      </c>
      <c r="F1817">
        <f>VLOOKUP(C1817,lookups!$F$2:$I$27,4,FALSE)</f>
        <v>6</v>
      </c>
      <c r="G1817">
        <v>19</v>
      </c>
      <c r="H1817" t="s">
        <v>52</v>
      </c>
      <c r="I1817" t="str">
        <f>VLOOKUP(H1817,lookups!$B$2:$C$32,2,FALSE)</f>
        <v>Y</v>
      </c>
      <c r="J1817">
        <v>5</v>
      </c>
      <c r="K1817" t="s">
        <v>10</v>
      </c>
      <c r="L1817">
        <v>1</v>
      </c>
      <c r="M1817">
        <v>81.83</v>
      </c>
    </row>
    <row r="1818" spans="1:13" x14ac:dyDescent="0.3">
      <c r="A1818">
        <v>2007</v>
      </c>
      <c r="B1818">
        <v>5</v>
      </c>
      <c r="C1818" t="s">
        <v>14</v>
      </c>
      <c r="D1818" t="str">
        <f>VLOOKUP(C1818,lookups!$F$2:$H$27,2,FALSE)</f>
        <v>na</v>
      </c>
      <c r="E1818" t="str">
        <f>VLOOKUP(C1818,lookups!$F$2:$H$27,3,FALSE)</f>
        <v>na</v>
      </c>
      <c r="F1818" t="str">
        <f>VLOOKUP(C1818,lookups!$F$2:$I$27,4,FALSE)</f>
        <v>na</v>
      </c>
      <c r="G1818">
        <v>19</v>
      </c>
      <c r="H1818" t="s">
        <v>52</v>
      </c>
      <c r="I1818" t="str">
        <f>VLOOKUP(H1818,lookups!$B$2:$C$32,2,FALSE)</f>
        <v>Y</v>
      </c>
      <c r="J1818">
        <v>2</v>
      </c>
      <c r="K1818" t="s">
        <v>10</v>
      </c>
      <c r="L1818">
        <v>1</v>
      </c>
      <c r="M1818">
        <v>0</v>
      </c>
    </row>
    <row r="1819" spans="1:13" x14ac:dyDescent="0.3">
      <c r="A1819">
        <v>2007</v>
      </c>
      <c r="B1819">
        <v>5</v>
      </c>
      <c r="C1819" t="s">
        <v>14</v>
      </c>
      <c r="D1819" t="str">
        <f>VLOOKUP(C1819,lookups!$F$2:$H$27,2,FALSE)</f>
        <v>na</v>
      </c>
      <c r="E1819" t="str">
        <f>VLOOKUP(C1819,lookups!$F$2:$H$27,3,FALSE)</f>
        <v>na</v>
      </c>
      <c r="F1819" t="str">
        <f>VLOOKUP(C1819,lookups!$F$2:$I$27,4,FALSE)</f>
        <v>na</v>
      </c>
      <c r="G1819">
        <v>19</v>
      </c>
      <c r="H1819" t="s">
        <v>52</v>
      </c>
      <c r="I1819" t="str">
        <f>VLOOKUP(H1819,lookups!$B$2:$C$32,2,FALSE)</f>
        <v>Y</v>
      </c>
      <c r="J1819">
        <v>3</v>
      </c>
      <c r="K1819" t="s">
        <v>10</v>
      </c>
      <c r="L1819">
        <v>1</v>
      </c>
      <c r="M1819">
        <v>691.48</v>
      </c>
    </row>
    <row r="1820" spans="1:13" x14ac:dyDescent="0.3">
      <c r="A1820">
        <v>2007</v>
      </c>
      <c r="B1820">
        <v>5</v>
      </c>
      <c r="C1820" t="s">
        <v>14</v>
      </c>
      <c r="D1820" t="str">
        <f>VLOOKUP(C1820,lookups!$F$2:$H$27,2,FALSE)</f>
        <v>na</v>
      </c>
      <c r="E1820" t="str">
        <f>VLOOKUP(C1820,lookups!$F$2:$H$27,3,FALSE)</f>
        <v>na</v>
      </c>
      <c r="F1820" t="str">
        <f>VLOOKUP(C1820,lookups!$F$2:$I$27,4,FALSE)</f>
        <v>na</v>
      </c>
      <c r="G1820">
        <v>19</v>
      </c>
      <c r="H1820" t="s">
        <v>52</v>
      </c>
      <c r="I1820" t="str">
        <f>VLOOKUP(H1820,lookups!$B$2:$C$32,2,FALSE)</f>
        <v>Y</v>
      </c>
      <c r="J1820">
        <v>4</v>
      </c>
      <c r="K1820" t="s">
        <v>10</v>
      </c>
      <c r="L1820">
        <v>1</v>
      </c>
      <c r="M1820">
        <v>826.39</v>
      </c>
    </row>
    <row r="1821" spans="1:13" x14ac:dyDescent="0.3">
      <c r="A1821">
        <v>2007</v>
      </c>
      <c r="B1821">
        <v>5</v>
      </c>
      <c r="C1821" t="s">
        <v>14</v>
      </c>
      <c r="D1821" t="str">
        <f>VLOOKUP(C1821,lookups!$F$2:$H$27,2,FALSE)</f>
        <v>na</v>
      </c>
      <c r="E1821" t="str">
        <f>VLOOKUP(C1821,lookups!$F$2:$H$27,3,FALSE)</f>
        <v>na</v>
      </c>
      <c r="F1821" t="str">
        <f>VLOOKUP(C1821,lookups!$F$2:$I$27,4,FALSE)</f>
        <v>na</v>
      </c>
      <c r="G1821">
        <v>19</v>
      </c>
      <c r="H1821" t="s">
        <v>52</v>
      </c>
      <c r="I1821" t="str">
        <f>VLOOKUP(H1821,lookups!$B$2:$C$32,2,FALSE)</f>
        <v>Y</v>
      </c>
      <c r="J1821">
        <v>5</v>
      </c>
      <c r="K1821" t="s">
        <v>10</v>
      </c>
      <c r="L1821">
        <v>1</v>
      </c>
      <c r="M1821">
        <v>57.46</v>
      </c>
    </row>
    <row r="1822" spans="1:13" x14ac:dyDescent="0.3">
      <c r="A1822">
        <v>2007</v>
      </c>
      <c r="B1822">
        <v>6</v>
      </c>
      <c r="C1822" t="s">
        <v>15</v>
      </c>
      <c r="D1822" t="str">
        <f>VLOOKUP(C1822,lookups!$F$2:$H$27,2,FALSE)</f>
        <v>na</v>
      </c>
      <c r="E1822" t="str">
        <f>VLOOKUP(C1822,lookups!$F$2:$H$27,3,FALSE)</f>
        <v>na</v>
      </c>
      <c r="F1822" t="str">
        <f>VLOOKUP(C1822,lookups!$F$2:$I$27,4,FALSE)</f>
        <v>na</v>
      </c>
      <c r="G1822">
        <v>19</v>
      </c>
      <c r="H1822" t="s">
        <v>52</v>
      </c>
      <c r="I1822" t="str">
        <f>VLOOKUP(H1822,lookups!$B$2:$C$32,2,FALSE)</f>
        <v>Y</v>
      </c>
      <c r="J1822">
        <v>2</v>
      </c>
      <c r="K1822" t="s">
        <v>10</v>
      </c>
      <c r="L1822">
        <v>1</v>
      </c>
      <c r="M1822">
        <v>0</v>
      </c>
    </row>
    <row r="1823" spans="1:13" x14ac:dyDescent="0.3">
      <c r="A1823">
        <v>2007</v>
      </c>
      <c r="B1823">
        <v>6</v>
      </c>
      <c r="C1823" t="s">
        <v>15</v>
      </c>
      <c r="D1823" t="str">
        <f>VLOOKUP(C1823,lookups!$F$2:$H$27,2,FALSE)</f>
        <v>na</v>
      </c>
      <c r="E1823" t="str">
        <f>VLOOKUP(C1823,lookups!$F$2:$H$27,3,FALSE)</f>
        <v>na</v>
      </c>
      <c r="F1823" t="str">
        <f>VLOOKUP(C1823,lookups!$F$2:$I$27,4,FALSE)</f>
        <v>na</v>
      </c>
      <c r="G1823">
        <v>19</v>
      </c>
      <c r="H1823" t="s">
        <v>52</v>
      </c>
      <c r="I1823" t="str">
        <f>VLOOKUP(H1823,lookups!$B$2:$C$32,2,FALSE)</f>
        <v>Y</v>
      </c>
      <c r="J1823">
        <v>3</v>
      </c>
      <c r="K1823" t="s">
        <v>10</v>
      </c>
      <c r="L1823">
        <v>1</v>
      </c>
      <c r="M1823">
        <v>0</v>
      </c>
    </row>
    <row r="1824" spans="1:13" x14ac:dyDescent="0.3">
      <c r="A1824">
        <v>2007</v>
      </c>
      <c r="B1824">
        <v>6</v>
      </c>
      <c r="C1824" t="s">
        <v>15</v>
      </c>
      <c r="D1824" t="str">
        <f>VLOOKUP(C1824,lookups!$F$2:$H$27,2,FALSE)</f>
        <v>na</v>
      </c>
      <c r="E1824" t="str">
        <f>VLOOKUP(C1824,lookups!$F$2:$H$27,3,FALSE)</f>
        <v>na</v>
      </c>
      <c r="F1824" t="str">
        <f>VLOOKUP(C1824,lookups!$F$2:$I$27,4,FALSE)</f>
        <v>na</v>
      </c>
      <c r="G1824">
        <v>19</v>
      </c>
      <c r="H1824" t="s">
        <v>52</v>
      </c>
      <c r="I1824" t="str">
        <f>VLOOKUP(H1824,lookups!$B$2:$C$32,2,FALSE)</f>
        <v>Y</v>
      </c>
      <c r="J1824">
        <v>4</v>
      </c>
      <c r="K1824" t="s">
        <v>10</v>
      </c>
      <c r="L1824">
        <v>1</v>
      </c>
      <c r="M1824">
        <v>0</v>
      </c>
    </row>
    <row r="1825" spans="1:13" x14ac:dyDescent="0.3">
      <c r="A1825">
        <v>2007</v>
      </c>
      <c r="B1825">
        <v>6</v>
      </c>
      <c r="C1825" t="s">
        <v>15</v>
      </c>
      <c r="D1825" t="str">
        <f>VLOOKUP(C1825,lookups!$F$2:$H$27,2,FALSE)</f>
        <v>na</v>
      </c>
      <c r="E1825" t="str">
        <f>VLOOKUP(C1825,lookups!$F$2:$H$27,3,FALSE)</f>
        <v>na</v>
      </c>
      <c r="F1825" t="str">
        <f>VLOOKUP(C1825,lookups!$F$2:$I$27,4,FALSE)</f>
        <v>na</v>
      </c>
      <c r="G1825">
        <v>19</v>
      </c>
      <c r="H1825" t="s">
        <v>52</v>
      </c>
      <c r="I1825" t="str">
        <f>VLOOKUP(H1825,lookups!$B$2:$C$32,2,FALSE)</f>
        <v>Y</v>
      </c>
      <c r="J1825">
        <v>5</v>
      </c>
      <c r="K1825" t="s">
        <v>10</v>
      </c>
      <c r="L1825">
        <v>1</v>
      </c>
      <c r="M1825">
        <v>0</v>
      </c>
    </row>
    <row r="1826" spans="1:13" x14ac:dyDescent="0.3">
      <c r="A1826">
        <v>2007</v>
      </c>
      <c r="B1826">
        <v>7</v>
      </c>
      <c r="C1826" t="s">
        <v>16</v>
      </c>
      <c r="D1826">
        <f>VLOOKUP(C1826,lookups!$F$2:$H$27,2,FALSE)</f>
        <v>2</v>
      </c>
      <c r="E1826" t="str">
        <f>VLOOKUP(C1826,lookups!$F$2:$H$27,3,FALSE)</f>
        <v>SEAK Net</v>
      </c>
      <c r="F1826">
        <f>VLOOKUP(C1826,lookups!$F$2:$I$27,4,FALSE)</f>
        <v>1</v>
      </c>
      <c r="G1826">
        <v>19</v>
      </c>
      <c r="H1826" t="s">
        <v>52</v>
      </c>
      <c r="I1826" t="str">
        <f>VLOOKUP(H1826,lookups!$B$2:$C$32,2,FALSE)</f>
        <v>Y</v>
      </c>
      <c r="J1826">
        <v>2</v>
      </c>
      <c r="K1826" t="s">
        <v>10</v>
      </c>
      <c r="L1826">
        <v>1</v>
      </c>
      <c r="M1826">
        <v>0</v>
      </c>
    </row>
    <row r="1827" spans="1:13" x14ac:dyDescent="0.3">
      <c r="A1827">
        <v>2007</v>
      </c>
      <c r="B1827">
        <v>7</v>
      </c>
      <c r="C1827" t="s">
        <v>16</v>
      </c>
      <c r="D1827">
        <f>VLOOKUP(C1827,lookups!$F$2:$H$27,2,FALSE)</f>
        <v>2</v>
      </c>
      <c r="E1827" t="str">
        <f>VLOOKUP(C1827,lookups!$F$2:$H$27,3,FALSE)</f>
        <v>SEAK Net</v>
      </c>
      <c r="F1827">
        <f>VLOOKUP(C1827,lookups!$F$2:$I$27,4,FALSE)</f>
        <v>1</v>
      </c>
      <c r="G1827">
        <v>19</v>
      </c>
      <c r="H1827" t="s">
        <v>52</v>
      </c>
      <c r="I1827" t="str">
        <f>VLOOKUP(H1827,lookups!$B$2:$C$32,2,FALSE)</f>
        <v>Y</v>
      </c>
      <c r="J1827">
        <v>3</v>
      </c>
      <c r="K1827" t="s">
        <v>10</v>
      </c>
      <c r="L1827">
        <v>1</v>
      </c>
      <c r="M1827">
        <v>207.81</v>
      </c>
    </row>
    <row r="1828" spans="1:13" x14ac:dyDescent="0.3">
      <c r="A1828">
        <v>2007</v>
      </c>
      <c r="B1828">
        <v>7</v>
      </c>
      <c r="C1828" t="s">
        <v>16</v>
      </c>
      <c r="D1828">
        <f>VLOOKUP(C1828,lookups!$F$2:$H$27,2,FALSE)</f>
        <v>2</v>
      </c>
      <c r="E1828" t="str">
        <f>VLOOKUP(C1828,lookups!$F$2:$H$27,3,FALSE)</f>
        <v>SEAK Net</v>
      </c>
      <c r="F1828">
        <f>VLOOKUP(C1828,lookups!$F$2:$I$27,4,FALSE)</f>
        <v>1</v>
      </c>
      <c r="G1828">
        <v>19</v>
      </c>
      <c r="H1828" t="s">
        <v>52</v>
      </c>
      <c r="I1828" t="str">
        <f>VLOOKUP(H1828,lookups!$B$2:$C$32,2,FALSE)</f>
        <v>Y</v>
      </c>
      <c r="J1828">
        <v>4</v>
      </c>
      <c r="K1828" t="s">
        <v>10</v>
      </c>
      <c r="L1828">
        <v>1</v>
      </c>
      <c r="M1828">
        <v>59.14</v>
      </c>
    </row>
    <row r="1829" spans="1:13" x14ac:dyDescent="0.3">
      <c r="A1829">
        <v>2007</v>
      </c>
      <c r="B1829">
        <v>7</v>
      </c>
      <c r="C1829" t="s">
        <v>16</v>
      </c>
      <c r="D1829">
        <f>VLOOKUP(C1829,lookups!$F$2:$H$27,2,FALSE)</f>
        <v>2</v>
      </c>
      <c r="E1829" t="str">
        <f>VLOOKUP(C1829,lookups!$F$2:$H$27,3,FALSE)</f>
        <v>SEAK Net</v>
      </c>
      <c r="F1829">
        <f>VLOOKUP(C1829,lookups!$F$2:$I$27,4,FALSE)</f>
        <v>1</v>
      </c>
      <c r="G1829">
        <v>19</v>
      </c>
      <c r="H1829" t="s">
        <v>52</v>
      </c>
      <c r="I1829" t="str">
        <f>VLOOKUP(H1829,lookups!$B$2:$C$32,2,FALSE)</f>
        <v>Y</v>
      </c>
      <c r="J1829">
        <v>5</v>
      </c>
      <c r="K1829" t="s">
        <v>10</v>
      </c>
      <c r="L1829">
        <v>1</v>
      </c>
      <c r="M1829">
        <v>16.350000000000001</v>
      </c>
    </row>
    <row r="1830" spans="1:13" x14ac:dyDescent="0.3">
      <c r="A1830">
        <v>2007</v>
      </c>
      <c r="B1830">
        <v>8</v>
      </c>
      <c r="C1830" t="s">
        <v>17</v>
      </c>
      <c r="D1830">
        <f>VLOOKUP(C1830,lookups!$F$2:$H$27,2,FALSE)</f>
        <v>4</v>
      </c>
      <c r="E1830" t="str">
        <f>VLOOKUP(C1830,lookups!$F$2:$H$27,3,FALSE)</f>
        <v>N/C BC Net</v>
      </c>
      <c r="F1830">
        <f>VLOOKUP(C1830,lookups!$F$2:$I$27,4,FALSE)</f>
        <v>3</v>
      </c>
      <c r="G1830">
        <v>19</v>
      </c>
      <c r="H1830" t="s">
        <v>52</v>
      </c>
      <c r="I1830" t="str">
        <f>VLOOKUP(H1830,lookups!$B$2:$C$32,2,FALSE)</f>
        <v>Y</v>
      </c>
      <c r="J1830">
        <v>2</v>
      </c>
      <c r="K1830" t="s">
        <v>10</v>
      </c>
      <c r="L1830">
        <v>1</v>
      </c>
      <c r="M1830">
        <v>147.59</v>
      </c>
    </row>
    <row r="1831" spans="1:13" x14ac:dyDescent="0.3">
      <c r="A1831">
        <v>2007</v>
      </c>
      <c r="B1831">
        <v>8</v>
      </c>
      <c r="C1831" t="s">
        <v>17</v>
      </c>
      <c r="D1831">
        <f>VLOOKUP(C1831,lookups!$F$2:$H$27,2,FALSE)</f>
        <v>4</v>
      </c>
      <c r="E1831" t="str">
        <f>VLOOKUP(C1831,lookups!$F$2:$H$27,3,FALSE)</f>
        <v>N/C BC Net</v>
      </c>
      <c r="F1831">
        <f>VLOOKUP(C1831,lookups!$F$2:$I$27,4,FALSE)</f>
        <v>3</v>
      </c>
      <c r="G1831">
        <v>19</v>
      </c>
      <c r="H1831" t="s">
        <v>52</v>
      </c>
      <c r="I1831" t="str">
        <f>VLOOKUP(H1831,lookups!$B$2:$C$32,2,FALSE)</f>
        <v>Y</v>
      </c>
      <c r="J1831">
        <v>3</v>
      </c>
      <c r="K1831" t="s">
        <v>10</v>
      </c>
      <c r="L1831">
        <v>1</v>
      </c>
      <c r="M1831">
        <v>179.63</v>
      </c>
    </row>
    <row r="1832" spans="1:13" x14ac:dyDescent="0.3">
      <c r="A1832">
        <v>2007</v>
      </c>
      <c r="B1832">
        <v>8</v>
      </c>
      <c r="C1832" t="s">
        <v>17</v>
      </c>
      <c r="D1832">
        <f>VLOOKUP(C1832,lookups!$F$2:$H$27,2,FALSE)</f>
        <v>4</v>
      </c>
      <c r="E1832" t="str">
        <f>VLOOKUP(C1832,lookups!$F$2:$H$27,3,FALSE)</f>
        <v>N/C BC Net</v>
      </c>
      <c r="F1832">
        <f>VLOOKUP(C1832,lookups!$F$2:$I$27,4,FALSE)</f>
        <v>3</v>
      </c>
      <c r="G1832">
        <v>19</v>
      </c>
      <c r="H1832" t="s">
        <v>52</v>
      </c>
      <c r="I1832" t="str">
        <f>VLOOKUP(H1832,lookups!$B$2:$C$32,2,FALSE)</f>
        <v>Y</v>
      </c>
      <c r="J1832">
        <v>4</v>
      </c>
      <c r="K1832" t="s">
        <v>10</v>
      </c>
      <c r="L1832">
        <v>1</v>
      </c>
      <c r="M1832">
        <v>543.54</v>
      </c>
    </row>
    <row r="1833" spans="1:13" x14ac:dyDescent="0.3">
      <c r="A1833">
        <v>2007</v>
      </c>
      <c r="B1833">
        <v>8</v>
      </c>
      <c r="C1833" t="s">
        <v>17</v>
      </c>
      <c r="D1833">
        <f>VLOOKUP(C1833,lookups!$F$2:$H$27,2,FALSE)</f>
        <v>4</v>
      </c>
      <c r="E1833" t="str">
        <f>VLOOKUP(C1833,lookups!$F$2:$H$27,3,FALSE)</f>
        <v>N/C BC Net</v>
      </c>
      <c r="F1833">
        <f>VLOOKUP(C1833,lookups!$F$2:$I$27,4,FALSE)</f>
        <v>3</v>
      </c>
      <c r="G1833">
        <v>19</v>
      </c>
      <c r="H1833" t="s">
        <v>52</v>
      </c>
      <c r="I1833" t="str">
        <f>VLOOKUP(H1833,lookups!$B$2:$C$32,2,FALSE)</f>
        <v>Y</v>
      </c>
      <c r="J1833">
        <v>5</v>
      </c>
      <c r="K1833" t="s">
        <v>10</v>
      </c>
      <c r="L1833">
        <v>1</v>
      </c>
      <c r="M1833">
        <v>8.7799999999999994</v>
      </c>
    </row>
    <row r="1834" spans="1:13" x14ac:dyDescent="0.3">
      <c r="A1834">
        <v>2007</v>
      </c>
      <c r="B1834">
        <v>9</v>
      </c>
      <c r="C1834" t="s">
        <v>18</v>
      </c>
      <c r="D1834" t="str">
        <f>VLOOKUP(C1834,lookups!$F$2:$H$27,2,FALSE)</f>
        <v>na</v>
      </c>
      <c r="E1834" t="str">
        <f>VLOOKUP(C1834,lookups!$F$2:$H$27,3,FALSE)</f>
        <v>na</v>
      </c>
      <c r="F1834" t="str">
        <f>VLOOKUP(C1834,lookups!$F$2:$I$27,4,FALSE)</f>
        <v>na</v>
      </c>
      <c r="G1834">
        <v>19</v>
      </c>
      <c r="H1834" t="s">
        <v>52</v>
      </c>
      <c r="I1834" t="str">
        <f>VLOOKUP(H1834,lookups!$B$2:$C$32,2,FALSE)</f>
        <v>Y</v>
      </c>
      <c r="J1834">
        <v>2</v>
      </c>
      <c r="K1834" t="s">
        <v>10</v>
      </c>
      <c r="L1834">
        <v>1</v>
      </c>
      <c r="M1834">
        <v>635.49</v>
      </c>
    </row>
    <row r="1835" spans="1:13" x14ac:dyDescent="0.3">
      <c r="A1835">
        <v>2007</v>
      </c>
      <c r="B1835">
        <v>9</v>
      </c>
      <c r="C1835" t="s">
        <v>18</v>
      </c>
      <c r="D1835" t="str">
        <f>VLOOKUP(C1835,lookups!$F$2:$H$27,2,FALSE)</f>
        <v>na</v>
      </c>
      <c r="E1835" t="str">
        <f>VLOOKUP(C1835,lookups!$F$2:$H$27,3,FALSE)</f>
        <v>na</v>
      </c>
      <c r="F1835" t="str">
        <f>VLOOKUP(C1835,lookups!$F$2:$I$27,4,FALSE)</f>
        <v>na</v>
      </c>
      <c r="G1835">
        <v>19</v>
      </c>
      <c r="H1835" t="s">
        <v>52</v>
      </c>
      <c r="I1835" t="str">
        <f>VLOOKUP(H1835,lookups!$B$2:$C$32,2,FALSE)</f>
        <v>Y</v>
      </c>
      <c r="J1835">
        <v>3</v>
      </c>
      <c r="K1835" t="s">
        <v>10</v>
      </c>
      <c r="L1835">
        <v>1</v>
      </c>
      <c r="M1835">
        <v>237.45</v>
      </c>
    </row>
    <row r="1836" spans="1:13" x14ac:dyDescent="0.3">
      <c r="A1836">
        <v>2007</v>
      </c>
      <c r="B1836">
        <v>9</v>
      </c>
      <c r="C1836" t="s">
        <v>18</v>
      </c>
      <c r="D1836" t="str">
        <f>VLOOKUP(C1836,lookups!$F$2:$H$27,2,FALSE)</f>
        <v>na</v>
      </c>
      <c r="E1836" t="str">
        <f>VLOOKUP(C1836,lookups!$F$2:$H$27,3,FALSE)</f>
        <v>na</v>
      </c>
      <c r="F1836" t="str">
        <f>VLOOKUP(C1836,lookups!$F$2:$I$27,4,FALSE)</f>
        <v>na</v>
      </c>
      <c r="G1836">
        <v>19</v>
      </c>
      <c r="H1836" t="s">
        <v>52</v>
      </c>
      <c r="I1836" t="str">
        <f>VLOOKUP(H1836,lookups!$B$2:$C$32,2,FALSE)</f>
        <v>Y</v>
      </c>
      <c r="J1836">
        <v>4</v>
      </c>
      <c r="K1836" t="s">
        <v>10</v>
      </c>
      <c r="L1836">
        <v>1</v>
      </c>
      <c r="M1836">
        <v>63.28</v>
      </c>
    </row>
    <row r="1837" spans="1:13" x14ac:dyDescent="0.3">
      <c r="A1837">
        <v>2007</v>
      </c>
      <c r="B1837">
        <v>9</v>
      </c>
      <c r="C1837" t="s">
        <v>18</v>
      </c>
      <c r="D1837" t="str">
        <f>VLOOKUP(C1837,lookups!$F$2:$H$27,2,FALSE)</f>
        <v>na</v>
      </c>
      <c r="E1837" t="str">
        <f>VLOOKUP(C1837,lookups!$F$2:$H$27,3,FALSE)</f>
        <v>na</v>
      </c>
      <c r="F1837" t="str">
        <f>VLOOKUP(C1837,lookups!$F$2:$I$27,4,FALSE)</f>
        <v>na</v>
      </c>
      <c r="G1837">
        <v>19</v>
      </c>
      <c r="H1837" t="s">
        <v>52</v>
      </c>
      <c r="I1837" t="str">
        <f>VLOOKUP(H1837,lookups!$B$2:$C$32,2,FALSE)</f>
        <v>Y</v>
      </c>
      <c r="J1837">
        <v>5</v>
      </c>
      <c r="K1837" t="s">
        <v>10</v>
      </c>
      <c r="L1837">
        <v>1</v>
      </c>
      <c r="M1837">
        <v>0</v>
      </c>
    </row>
    <row r="1838" spans="1:13" x14ac:dyDescent="0.3">
      <c r="A1838">
        <v>2007</v>
      </c>
      <c r="B1838">
        <v>10</v>
      </c>
      <c r="C1838" t="s">
        <v>19</v>
      </c>
      <c r="D1838">
        <f>VLOOKUP(C1838,lookups!$F$2:$H$27,2,FALSE)</f>
        <v>5</v>
      </c>
      <c r="E1838" t="str">
        <f>VLOOKUP(C1838,lookups!$F$2:$H$27,3,FALSE)</f>
        <v>WCVI Net</v>
      </c>
      <c r="F1838">
        <f>VLOOKUP(C1838,lookups!$F$2:$I$27,4,FALSE)</f>
        <v>4</v>
      </c>
      <c r="G1838">
        <v>19</v>
      </c>
      <c r="H1838" t="s">
        <v>52</v>
      </c>
      <c r="I1838" t="str">
        <f>VLOOKUP(H1838,lookups!$B$2:$C$32,2,FALSE)</f>
        <v>Y</v>
      </c>
      <c r="J1838">
        <v>2</v>
      </c>
      <c r="K1838" t="s">
        <v>10</v>
      </c>
      <c r="L1838">
        <v>1</v>
      </c>
      <c r="M1838">
        <v>107.59</v>
      </c>
    </row>
    <row r="1839" spans="1:13" x14ac:dyDescent="0.3">
      <c r="A1839">
        <v>2007</v>
      </c>
      <c r="B1839">
        <v>10</v>
      </c>
      <c r="C1839" t="s">
        <v>19</v>
      </c>
      <c r="D1839">
        <f>VLOOKUP(C1839,lookups!$F$2:$H$27,2,FALSE)</f>
        <v>5</v>
      </c>
      <c r="E1839" t="str">
        <f>VLOOKUP(C1839,lookups!$F$2:$H$27,3,FALSE)</f>
        <v>WCVI Net</v>
      </c>
      <c r="F1839">
        <f>VLOOKUP(C1839,lookups!$F$2:$I$27,4,FALSE)</f>
        <v>4</v>
      </c>
      <c r="G1839">
        <v>19</v>
      </c>
      <c r="H1839" t="s">
        <v>52</v>
      </c>
      <c r="I1839" t="str">
        <f>VLOOKUP(H1839,lookups!$B$2:$C$32,2,FALSE)</f>
        <v>Y</v>
      </c>
      <c r="J1839">
        <v>3</v>
      </c>
      <c r="K1839" t="s">
        <v>10</v>
      </c>
      <c r="L1839">
        <v>1</v>
      </c>
      <c r="M1839">
        <v>0</v>
      </c>
    </row>
    <row r="1840" spans="1:13" x14ac:dyDescent="0.3">
      <c r="A1840">
        <v>2007</v>
      </c>
      <c r="B1840">
        <v>10</v>
      </c>
      <c r="C1840" t="s">
        <v>19</v>
      </c>
      <c r="D1840">
        <f>VLOOKUP(C1840,lookups!$F$2:$H$27,2,FALSE)</f>
        <v>5</v>
      </c>
      <c r="E1840" t="str">
        <f>VLOOKUP(C1840,lookups!$F$2:$H$27,3,FALSE)</f>
        <v>WCVI Net</v>
      </c>
      <c r="F1840">
        <f>VLOOKUP(C1840,lookups!$F$2:$I$27,4,FALSE)</f>
        <v>4</v>
      </c>
      <c r="G1840">
        <v>19</v>
      </c>
      <c r="H1840" t="s">
        <v>52</v>
      </c>
      <c r="I1840" t="str">
        <f>VLOOKUP(H1840,lookups!$B$2:$C$32,2,FALSE)</f>
        <v>Y</v>
      </c>
      <c r="J1840">
        <v>4</v>
      </c>
      <c r="K1840" t="s">
        <v>10</v>
      </c>
      <c r="L1840">
        <v>1</v>
      </c>
      <c r="M1840">
        <v>0</v>
      </c>
    </row>
    <row r="1841" spans="1:13" x14ac:dyDescent="0.3">
      <c r="A1841">
        <v>2007</v>
      </c>
      <c r="B1841">
        <v>10</v>
      </c>
      <c r="C1841" t="s">
        <v>19</v>
      </c>
      <c r="D1841">
        <f>VLOOKUP(C1841,lookups!$F$2:$H$27,2,FALSE)</f>
        <v>5</v>
      </c>
      <c r="E1841" t="str">
        <f>VLOOKUP(C1841,lookups!$F$2:$H$27,3,FALSE)</f>
        <v>WCVI Net</v>
      </c>
      <c r="F1841">
        <f>VLOOKUP(C1841,lookups!$F$2:$I$27,4,FALSE)</f>
        <v>4</v>
      </c>
      <c r="G1841">
        <v>19</v>
      </c>
      <c r="H1841" t="s">
        <v>52</v>
      </c>
      <c r="I1841" t="str">
        <f>VLOOKUP(H1841,lookups!$B$2:$C$32,2,FALSE)</f>
        <v>Y</v>
      </c>
      <c r="J1841">
        <v>5</v>
      </c>
      <c r="K1841" t="s">
        <v>10</v>
      </c>
      <c r="L1841">
        <v>1</v>
      </c>
      <c r="M1841">
        <v>0</v>
      </c>
    </row>
    <row r="1842" spans="1:13" x14ac:dyDescent="0.3">
      <c r="A1842">
        <v>2007</v>
      </c>
      <c r="B1842">
        <v>11</v>
      </c>
      <c r="C1842" t="s">
        <v>20</v>
      </c>
      <c r="D1842" t="str">
        <f>VLOOKUP(C1842,lookups!$F$2:$H$27,2,FALSE)</f>
        <v>6-7</v>
      </c>
      <c r="E1842" t="str">
        <f>VLOOKUP(C1842,lookups!$F$2:$H$27,3,FALSE)</f>
        <v>GeoStr/BC JDF Net</v>
      </c>
      <c r="F1842">
        <f>VLOOKUP(C1842,lookups!$F$2:$I$27,4,FALSE)</f>
        <v>5</v>
      </c>
      <c r="G1842">
        <v>19</v>
      </c>
      <c r="H1842" t="s">
        <v>52</v>
      </c>
      <c r="I1842" t="str">
        <f>VLOOKUP(H1842,lookups!$B$2:$C$32,2,FALSE)</f>
        <v>Y</v>
      </c>
      <c r="J1842">
        <v>2</v>
      </c>
      <c r="K1842" t="s">
        <v>10</v>
      </c>
      <c r="L1842">
        <v>1</v>
      </c>
      <c r="M1842">
        <v>21.88</v>
      </c>
    </row>
    <row r="1843" spans="1:13" x14ac:dyDescent="0.3">
      <c r="A1843">
        <v>2007</v>
      </c>
      <c r="B1843">
        <v>11</v>
      </c>
      <c r="C1843" t="s">
        <v>20</v>
      </c>
      <c r="D1843" t="str">
        <f>VLOOKUP(C1843,lookups!$F$2:$H$27,2,FALSE)</f>
        <v>6-7</v>
      </c>
      <c r="E1843" t="str">
        <f>VLOOKUP(C1843,lookups!$F$2:$H$27,3,FALSE)</f>
        <v>GeoStr/BC JDF Net</v>
      </c>
      <c r="F1843">
        <f>VLOOKUP(C1843,lookups!$F$2:$I$27,4,FALSE)</f>
        <v>5</v>
      </c>
      <c r="G1843">
        <v>19</v>
      </c>
      <c r="H1843" t="s">
        <v>52</v>
      </c>
      <c r="I1843" t="str">
        <f>VLOOKUP(H1843,lookups!$B$2:$C$32,2,FALSE)</f>
        <v>Y</v>
      </c>
      <c r="J1843">
        <v>3</v>
      </c>
      <c r="K1843" t="s">
        <v>10</v>
      </c>
      <c r="L1843">
        <v>1</v>
      </c>
      <c r="M1843">
        <v>1.84</v>
      </c>
    </row>
    <row r="1844" spans="1:13" x14ac:dyDescent="0.3">
      <c r="A1844">
        <v>2007</v>
      </c>
      <c r="B1844">
        <v>11</v>
      </c>
      <c r="C1844" t="s">
        <v>20</v>
      </c>
      <c r="D1844" t="str">
        <f>VLOOKUP(C1844,lookups!$F$2:$H$27,2,FALSE)</f>
        <v>6-7</v>
      </c>
      <c r="E1844" t="str">
        <f>VLOOKUP(C1844,lookups!$F$2:$H$27,3,FALSE)</f>
        <v>GeoStr/BC JDF Net</v>
      </c>
      <c r="F1844">
        <f>VLOOKUP(C1844,lookups!$F$2:$I$27,4,FALSE)</f>
        <v>5</v>
      </c>
      <c r="G1844">
        <v>19</v>
      </c>
      <c r="H1844" t="s">
        <v>52</v>
      </c>
      <c r="I1844" t="str">
        <f>VLOOKUP(H1844,lookups!$B$2:$C$32,2,FALSE)</f>
        <v>Y</v>
      </c>
      <c r="J1844">
        <v>4</v>
      </c>
      <c r="K1844" t="s">
        <v>10</v>
      </c>
      <c r="L1844">
        <v>1</v>
      </c>
      <c r="M1844">
        <v>0</v>
      </c>
    </row>
    <row r="1845" spans="1:13" x14ac:dyDescent="0.3">
      <c r="A1845">
        <v>2007</v>
      </c>
      <c r="B1845">
        <v>11</v>
      </c>
      <c r="C1845" t="s">
        <v>20</v>
      </c>
      <c r="D1845" t="str">
        <f>VLOOKUP(C1845,lookups!$F$2:$H$27,2,FALSE)</f>
        <v>6-7</v>
      </c>
      <c r="E1845" t="str">
        <f>VLOOKUP(C1845,lookups!$F$2:$H$27,3,FALSE)</f>
        <v>GeoStr/BC JDF Net</v>
      </c>
      <c r="F1845">
        <f>VLOOKUP(C1845,lookups!$F$2:$I$27,4,FALSE)</f>
        <v>5</v>
      </c>
      <c r="G1845">
        <v>19</v>
      </c>
      <c r="H1845" t="s">
        <v>52</v>
      </c>
      <c r="I1845" t="str">
        <f>VLOOKUP(H1845,lookups!$B$2:$C$32,2,FALSE)</f>
        <v>Y</v>
      </c>
      <c r="J1845">
        <v>5</v>
      </c>
      <c r="K1845" t="s">
        <v>10</v>
      </c>
      <c r="L1845">
        <v>1</v>
      </c>
      <c r="M1845">
        <v>0</v>
      </c>
    </row>
    <row r="1846" spans="1:13" x14ac:dyDescent="0.3">
      <c r="A1846">
        <v>2007</v>
      </c>
      <c r="B1846">
        <v>12</v>
      </c>
      <c r="C1846" t="s">
        <v>21</v>
      </c>
      <c r="D1846" t="str">
        <f>VLOOKUP(C1846,lookups!$F$2:$H$27,2,FALSE)</f>
        <v>na</v>
      </c>
      <c r="E1846" t="str">
        <f>VLOOKUP(C1846,lookups!$F$2:$H$27,3,FALSE)</f>
        <v>na</v>
      </c>
      <c r="F1846" t="str">
        <f>VLOOKUP(C1846,lookups!$F$2:$I$27,4,FALSE)</f>
        <v>na</v>
      </c>
      <c r="G1846">
        <v>19</v>
      </c>
      <c r="H1846" t="s">
        <v>52</v>
      </c>
      <c r="I1846" t="str">
        <f>VLOOKUP(H1846,lookups!$B$2:$C$32,2,FALSE)</f>
        <v>Y</v>
      </c>
      <c r="J1846">
        <v>2</v>
      </c>
      <c r="K1846" t="s">
        <v>10</v>
      </c>
      <c r="L1846">
        <v>1</v>
      </c>
      <c r="M1846">
        <v>4.88</v>
      </c>
    </row>
    <row r="1847" spans="1:13" x14ac:dyDescent="0.3">
      <c r="A1847">
        <v>2007</v>
      </c>
      <c r="B1847">
        <v>12</v>
      </c>
      <c r="C1847" t="s">
        <v>21</v>
      </c>
      <c r="D1847" t="str">
        <f>VLOOKUP(C1847,lookups!$F$2:$H$27,2,FALSE)</f>
        <v>na</v>
      </c>
      <c r="E1847" t="str">
        <f>VLOOKUP(C1847,lookups!$F$2:$H$27,3,FALSE)</f>
        <v>na</v>
      </c>
      <c r="F1847" t="str">
        <f>VLOOKUP(C1847,lookups!$F$2:$I$27,4,FALSE)</f>
        <v>na</v>
      </c>
      <c r="G1847">
        <v>19</v>
      </c>
      <c r="H1847" t="s">
        <v>52</v>
      </c>
      <c r="I1847" t="str">
        <f>VLOOKUP(H1847,lookups!$B$2:$C$32,2,FALSE)</f>
        <v>Y</v>
      </c>
      <c r="J1847">
        <v>3</v>
      </c>
      <c r="K1847" t="s">
        <v>10</v>
      </c>
      <c r="L1847">
        <v>1</v>
      </c>
      <c r="M1847">
        <v>1.72</v>
      </c>
    </row>
    <row r="1848" spans="1:13" x14ac:dyDescent="0.3">
      <c r="A1848">
        <v>2007</v>
      </c>
      <c r="B1848">
        <v>12</v>
      </c>
      <c r="C1848" t="s">
        <v>21</v>
      </c>
      <c r="D1848" t="str">
        <f>VLOOKUP(C1848,lookups!$F$2:$H$27,2,FALSE)</f>
        <v>na</v>
      </c>
      <c r="E1848" t="str">
        <f>VLOOKUP(C1848,lookups!$F$2:$H$27,3,FALSE)</f>
        <v>na</v>
      </c>
      <c r="F1848" t="str">
        <f>VLOOKUP(C1848,lookups!$F$2:$I$27,4,FALSE)</f>
        <v>na</v>
      </c>
      <c r="G1848">
        <v>19</v>
      </c>
      <c r="H1848" t="s">
        <v>52</v>
      </c>
      <c r="I1848" t="str">
        <f>VLOOKUP(H1848,lookups!$B$2:$C$32,2,FALSE)</f>
        <v>Y</v>
      </c>
      <c r="J1848">
        <v>4</v>
      </c>
      <c r="K1848" t="s">
        <v>10</v>
      </c>
      <c r="L1848">
        <v>1</v>
      </c>
      <c r="M1848">
        <v>0</v>
      </c>
    </row>
    <row r="1849" spans="1:13" x14ac:dyDescent="0.3">
      <c r="A1849">
        <v>2007</v>
      </c>
      <c r="B1849">
        <v>12</v>
      </c>
      <c r="C1849" t="s">
        <v>21</v>
      </c>
      <c r="D1849" t="str">
        <f>VLOOKUP(C1849,lookups!$F$2:$H$27,2,FALSE)</f>
        <v>na</v>
      </c>
      <c r="E1849" t="str">
        <f>VLOOKUP(C1849,lookups!$F$2:$H$27,3,FALSE)</f>
        <v>na</v>
      </c>
      <c r="F1849" t="str">
        <f>VLOOKUP(C1849,lookups!$F$2:$I$27,4,FALSE)</f>
        <v>na</v>
      </c>
      <c r="G1849">
        <v>19</v>
      </c>
      <c r="H1849" t="s">
        <v>52</v>
      </c>
      <c r="I1849" t="str">
        <f>VLOOKUP(H1849,lookups!$B$2:$C$32,2,FALSE)</f>
        <v>Y</v>
      </c>
      <c r="J1849">
        <v>5</v>
      </c>
      <c r="K1849" t="s">
        <v>10</v>
      </c>
      <c r="L1849">
        <v>1</v>
      </c>
      <c r="M1849">
        <v>0</v>
      </c>
    </row>
    <row r="1850" spans="1:13" x14ac:dyDescent="0.3">
      <c r="A1850">
        <v>2007</v>
      </c>
      <c r="B1850">
        <v>13</v>
      </c>
      <c r="C1850" t="s">
        <v>22</v>
      </c>
      <c r="D1850" t="str">
        <f>VLOOKUP(C1850,lookups!$F$2:$H$27,2,FALSE)</f>
        <v>na</v>
      </c>
      <c r="E1850" t="str">
        <f>VLOOKUP(C1850,lookups!$F$2:$H$27,3,FALSE)</f>
        <v>na</v>
      </c>
      <c r="F1850" t="str">
        <f>VLOOKUP(C1850,lookups!$F$2:$I$27,4,FALSE)</f>
        <v>na</v>
      </c>
      <c r="G1850">
        <v>19</v>
      </c>
      <c r="H1850" t="s">
        <v>52</v>
      </c>
      <c r="I1850" t="str">
        <f>VLOOKUP(H1850,lookups!$B$2:$C$32,2,FALSE)</f>
        <v>Y</v>
      </c>
      <c r="J1850">
        <v>2</v>
      </c>
      <c r="K1850" t="s">
        <v>10</v>
      </c>
      <c r="L1850">
        <v>1</v>
      </c>
      <c r="M1850">
        <v>0</v>
      </c>
    </row>
    <row r="1851" spans="1:13" x14ac:dyDescent="0.3">
      <c r="A1851">
        <v>2007</v>
      </c>
      <c r="B1851">
        <v>13</v>
      </c>
      <c r="C1851" t="s">
        <v>22</v>
      </c>
      <c r="D1851" t="str">
        <f>VLOOKUP(C1851,lookups!$F$2:$H$27,2,FALSE)</f>
        <v>na</v>
      </c>
      <c r="E1851" t="str">
        <f>VLOOKUP(C1851,lookups!$F$2:$H$27,3,FALSE)</f>
        <v>na</v>
      </c>
      <c r="F1851" t="str">
        <f>VLOOKUP(C1851,lookups!$F$2:$I$27,4,FALSE)</f>
        <v>na</v>
      </c>
      <c r="G1851">
        <v>19</v>
      </c>
      <c r="H1851" t="s">
        <v>52</v>
      </c>
      <c r="I1851" t="str">
        <f>VLOOKUP(H1851,lookups!$B$2:$C$32,2,FALSE)</f>
        <v>Y</v>
      </c>
      <c r="J1851">
        <v>3</v>
      </c>
      <c r="K1851" t="s">
        <v>10</v>
      </c>
      <c r="L1851">
        <v>1</v>
      </c>
      <c r="M1851">
        <v>0</v>
      </c>
    </row>
    <row r="1852" spans="1:13" x14ac:dyDescent="0.3">
      <c r="A1852">
        <v>2007</v>
      </c>
      <c r="B1852">
        <v>13</v>
      </c>
      <c r="C1852" t="s">
        <v>22</v>
      </c>
      <c r="D1852" t="str">
        <f>VLOOKUP(C1852,lookups!$F$2:$H$27,2,FALSE)</f>
        <v>na</v>
      </c>
      <c r="E1852" t="str">
        <f>VLOOKUP(C1852,lookups!$F$2:$H$27,3,FALSE)</f>
        <v>na</v>
      </c>
      <c r="F1852" t="str">
        <f>VLOOKUP(C1852,lookups!$F$2:$I$27,4,FALSE)</f>
        <v>na</v>
      </c>
      <c r="G1852">
        <v>19</v>
      </c>
      <c r="H1852" t="s">
        <v>52</v>
      </c>
      <c r="I1852" t="str">
        <f>VLOOKUP(H1852,lookups!$B$2:$C$32,2,FALSE)</f>
        <v>Y</v>
      </c>
      <c r="J1852">
        <v>4</v>
      </c>
      <c r="K1852" t="s">
        <v>10</v>
      </c>
      <c r="L1852">
        <v>1</v>
      </c>
      <c r="M1852">
        <v>69.61</v>
      </c>
    </row>
    <row r="1853" spans="1:13" x14ac:dyDescent="0.3">
      <c r="A1853">
        <v>2007</v>
      </c>
      <c r="B1853">
        <v>13</v>
      </c>
      <c r="C1853" t="s">
        <v>22</v>
      </c>
      <c r="D1853" t="str">
        <f>VLOOKUP(C1853,lookups!$F$2:$H$27,2,FALSE)</f>
        <v>na</v>
      </c>
      <c r="E1853" t="str">
        <f>VLOOKUP(C1853,lookups!$F$2:$H$27,3,FALSE)</f>
        <v>na</v>
      </c>
      <c r="F1853" t="str">
        <f>VLOOKUP(C1853,lookups!$F$2:$I$27,4,FALSE)</f>
        <v>na</v>
      </c>
      <c r="G1853">
        <v>19</v>
      </c>
      <c r="H1853" t="s">
        <v>52</v>
      </c>
      <c r="I1853" t="str">
        <f>VLOOKUP(H1853,lookups!$B$2:$C$32,2,FALSE)</f>
        <v>Y</v>
      </c>
      <c r="J1853">
        <v>5</v>
      </c>
      <c r="K1853" t="s">
        <v>10</v>
      </c>
      <c r="L1853">
        <v>1</v>
      </c>
      <c r="M1853">
        <v>0</v>
      </c>
    </row>
    <row r="1854" spans="1:13" x14ac:dyDescent="0.3">
      <c r="A1854">
        <v>2007</v>
      </c>
      <c r="B1854">
        <v>14</v>
      </c>
      <c r="C1854" t="s">
        <v>23</v>
      </c>
      <c r="D1854" t="str">
        <f>VLOOKUP(C1854,lookups!$F$2:$H$27,2,FALSE)</f>
        <v>na</v>
      </c>
      <c r="E1854" t="str">
        <f>VLOOKUP(C1854,lookups!$F$2:$H$27,3,FALSE)</f>
        <v>na</v>
      </c>
      <c r="F1854" t="str">
        <f>VLOOKUP(C1854,lookups!$F$2:$I$27,4,FALSE)</f>
        <v>na</v>
      </c>
      <c r="G1854">
        <v>19</v>
      </c>
      <c r="H1854" t="s">
        <v>52</v>
      </c>
      <c r="I1854" t="str">
        <f>VLOOKUP(H1854,lookups!$B$2:$C$32,2,FALSE)</f>
        <v>Y</v>
      </c>
      <c r="J1854">
        <v>2</v>
      </c>
      <c r="K1854" t="s">
        <v>10</v>
      </c>
      <c r="L1854">
        <v>1</v>
      </c>
      <c r="M1854">
        <v>0</v>
      </c>
    </row>
    <row r="1855" spans="1:13" x14ac:dyDescent="0.3">
      <c r="A1855">
        <v>2007</v>
      </c>
      <c r="B1855">
        <v>14</v>
      </c>
      <c r="C1855" t="s">
        <v>23</v>
      </c>
      <c r="D1855" t="str">
        <f>VLOOKUP(C1855,lookups!$F$2:$H$27,2,FALSE)</f>
        <v>na</v>
      </c>
      <c r="E1855" t="str">
        <f>VLOOKUP(C1855,lookups!$F$2:$H$27,3,FALSE)</f>
        <v>na</v>
      </c>
      <c r="F1855" t="str">
        <f>VLOOKUP(C1855,lookups!$F$2:$I$27,4,FALSE)</f>
        <v>na</v>
      </c>
      <c r="G1855">
        <v>19</v>
      </c>
      <c r="H1855" t="s">
        <v>52</v>
      </c>
      <c r="I1855" t="str">
        <f>VLOOKUP(H1855,lookups!$B$2:$C$32,2,FALSE)</f>
        <v>Y</v>
      </c>
      <c r="J1855">
        <v>3</v>
      </c>
      <c r="K1855" t="s">
        <v>10</v>
      </c>
      <c r="L1855">
        <v>1</v>
      </c>
      <c r="M1855">
        <v>0</v>
      </c>
    </row>
    <row r="1856" spans="1:13" x14ac:dyDescent="0.3">
      <c r="A1856">
        <v>2007</v>
      </c>
      <c r="B1856">
        <v>14</v>
      </c>
      <c r="C1856" t="s">
        <v>23</v>
      </c>
      <c r="D1856" t="str">
        <f>VLOOKUP(C1856,lookups!$F$2:$H$27,2,FALSE)</f>
        <v>na</v>
      </c>
      <c r="E1856" t="str">
        <f>VLOOKUP(C1856,lookups!$F$2:$H$27,3,FALSE)</f>
        <v>na</v>
      </c>
      <c r="F1856" t="str">
        <f>VLOOKUP(C1856,lookups!$F$2:$I$27,4,FALSE)</f>
        <v>na</v>
      </c>
      <c r="G1856">
        <v>19</v>
      </c>
      <c r="H1856" t="s">
        <v>52</v>
      </c>
      <c r="I1856" t="str">
        <f>VLOOKUP(H1856,lookups!$B$2:$C$32,2,FALSE)</f>
        <v>Y</v>
      </c>
      <c r="J1856">
        <v>4</v>
      </c>
      <c r="K1856" t="s">
        <v>10</v>
      </c>
      <c r="L1856">
        <v>1</v>
      </c>
      <c r="M1856">
        <v>52.77</v>
      </c>
    </row>
    <row r="1857" spans="1:13" x14ac:dyDescent="0.3">
      <c r="A1857">
        <v>2007</v>
      </c>
      <c r="B1857">
        <v>14</v>
      </c>
      <c r="C1857" t="s">
        <v>23</v>
      </c>
      <c r="D1857" t="str">
        <f>VLOOKUP(C1857,lookups!$F$2:$H$27,2,FALSE)</f>
        <v>na</v>
      </c>
      <c r="E1857" t="str">
        <f>VLOOKUP(C1857,lookups!$F$2:$H$27,3,FALSE)</f>
        <v>na</v>
      </c>
      <c r="F1857" t="str">
        <f>VLOOKUP(C1857,lookups!$F$2:$I$27,4,FALSE)</f>
        <v>na</v>
      </c>
      <c r="G1857">
        <v>19</v>
      </c>
      <c r="H1857" t="s">
        <v>52</v>
      </c>
      <c r="I1857" t="str">
        <f>VLOOKUP(H1857,lookups!$B$2:$C$32,2,FALSE)</f>
        <v>Y</v>
      </c>
      <c r="J1857">
        <v>5</v>
      </c>
      <c r="K1857" t="s">
        <v>10</v>
      </c>
      <c r="L1857">
        <v>1</v>
      </c>
      <c r="M1857">
        <v>0</v>
      </c>
    </row>
    <row r="1858" spans="1:13" x14ac:dyDescent="0.3">
      <c r="A1858">
        <v>2007</v>
      </c>
      <c r="B1858">
        <v>15</v>
      </c>
      <c r="C1858" t="s">
        <v>24</v>
      </c>
      <c r="D1858" t="str">
        <f>VLOOKUP(C1858,lookups!$F$2:$H$27,2,FALSE)</f>
        <v>na</v>
      </c>
      <c r="E1858" t="str">
        <f>VLOOKUP(C1858,lookups!$F$2:$H$27,3,FALSE)</f>
        <v>na</v>
      </c>
      <c r="F1858" t="str">
        <f>VLOOKUP(C1858,lookups!$F$2:$I$27,4,FALSE)</f>
        <v>na</v>
      </c>
      <c r="G1858">
        <v>19</v>
      </c>
      <c r="H1858" t="s">
        <v>52</v>
      </c>
      <c r="I1858" t="str">
        <f>VLOOKUP(H1858,lookups!$B$2:$C$32,2,FALSE)</f>
        <v>Y</v>
      </c>
      <c r="J1858">
        <v>2</v>
      </c>
      <c r="K1858" t="s">
        <v>10</v>
      </c>
      <c r="L1858">
        <v>1</v>
      </c>
      <c r="M1858">
        <v>1869.89</v>
      </c>
    </row>
    <row r="1859" spans="1:13" x14ac:dyDescent="0.3">
      <c r="A1859">
        <v>2007</v>
      </c>
      <c r="B1859">
        <v>15</v>
      </c>
      <c r="C1859" t="s">
        <v>24</v>
      </c>
      <c r="D1859" t="str">
        <f>VLOOKUP(C1859,lookups!$F$2:$H$27,2,FALSE)</f>
        <v>na</v>
      </c>
      <c r="E1859" t="str">
        <f>VLOOKUP(C1859,lookups!$F$2:$H$27,3,FALSE)</f>
        <v>na</v>
      </c>
      <c r="F1859" t="str">
        <f>VLOOKUP(C1859,lookups!$F$2:$I$27,4,FALSE)</f>
        <v>na</v>
      </c>
      <c r="G1859">
        <v>19</v>
      </c>
      <c r="H1859" t="s">
        <v>52</v>
      </c>
      <c r="I1859" t="str">
        <f>VLOOKUP(H1859,lookups!$B$2:$C$32,2,FALSE)</f>
        <v>Y</v>
      </c>
      <c r="J1859">
        <v>3</v>
      </c>
      <c r="K1859" t="s">
        <v>10</v>
      </c>
      <c r="L1859">
        <v>1</v>
      </c>
      <c r="M1859">
        <v>6262.54</v>
      </c>
    </row>
    <row r="1860" spans="1:13" x14ac:dyDescent="0.3">
      <c r="A1860">
        <v>2007</v>
      </c>
      <c r="B1860">
        <v>15</v>
      </c>
      <c r="C1860" t="s">
        <v>24</v>
      </c>
      <c r="D1860" t="str">
        <f>VLOOKUP(C1860,lookups!$F$2:$H$27,2,FALSE)</f>
        <v>na</v>
      </c>
      <c r="E1860" t="str">
        <f>VLOOKUP(C1860,lookups!$F$2:$H$27,3,FALSE)</f>
        <v>na</v>
      </c>
      <c r="F1860" t="str">
        <f>VLOOKUP(C1860,lookups!$F$2:$I$27,4,FALSE)</f>
        <v>na</v>
      </c>
      <c r="G1860">
        <v>19</v>
      </c>
      <c r="H1860" t="s">
        <v>52</v>
      </c>
      <c r="I1860" t="str">
        <f>VLOOKUP(H1860,lookups!$B$2:$C$32,2,FALSE)</f>
        <v>Y</v>
      </c>
      <c r="J1860">
        <v>4</v>
      </c>
      <c r="K1860" t="s">
        <v>10</v>
      </c>
      <c r="L1860">
        <v>1</v>
      </c>
      <c r="M1860">
        <v>10556.26</v>
      </c>
    </row>
    <row r="1861" spans="1:13" x14ac:dyDescent="0.3">
      <c r="A1861">
        <v>2007</v>
      </c>
      <c r="B1861">
        <v>15</v>
      </c>
      <c r="C1861" t="s">
        <v>24</v>
      </c>
      <c r="D1861" t="str">
        <f>VLOOKUP(C1861,lookups!$F$2:$H$27,2,FALSE)</f>
        <v>na</v>
      </c>
      <c r="E1861" t="str">
        <f>VLOOKUP(C1861,lookups!$F$2:$H$27,3,FALSE)</f>
        <v>na</v>
      </c>
      <c r="F1861" t="str">
        <f>VLOOKUP(C1861,lookups!$F$2:$I$27,4,FALSE)</f>
        <v>na</v>
      </c>
      <c r="G1861">
        <v>19</v>
      </c>
      <c r="H1861" t="s">
        <v>52</v>
      </c>
      <c r="I1861" t="str">
        <f>VLOOKUP(H1861,lookups!$B$2:$C$32,2,FALSE)</f>
        <v>Y</v>
      </c>
      <c r="J1861">
        <v>5</v>
      </c>
      <c r="K1861" t="s">
        <v>10</v>
      </c>
      <c r="L1861">
        <v>1</v>
      </c>
      <c r="M1861">
        <v>778.86</v>
      </c>
    </row>
    <row r="1862" spans="1:13" x14ac:dyDescent="0.3">
      <c r="A1862">
        <v>2007</v>
      </c>
      <c r="B1862">
        <v>16</v>
      </c>
      <c r="C1862" t="s">
        <v>25</v>
      </c>
      <c r="D1862" t="str">
        <f>VLOOKUP(C1862,lookups!$F$2:$H$27,2,FALSE)</f>
        <v>na</v>
      </c>
      <c r="E1862" t="str">
        <f>VLOOKUP(C1862,lookups!$F$2:$H$27,3,FALSE)</f>
        <v>na</v>
      </c>
      <c r="F1862" t="str">
        <f>VLOOKUP(C1862,lookups!$F$2:$I$27,4,FALSE)</f>
        <v>na</v>
      </c>
      <c r="G1862">
        <v>19</v>
      </c>
      <c r="H1862" t="s">
        <v>52</v>
      </c>
      <c r="I1862" t="str">
        <f>VLOOKUP(H1862,lookups!$B$2:$C$32,2,FALSE)</f>
        <v>Y</v>
      </c>
      <c r="J1862">
        <v>2</v>
      </c>
      <c r="K1862" t="s">
        <v>10</v>
      </c>
      <c r="L1862">
        <v>1</v>
      </c>
      <c r="M1862">
        <v>0.04</v>
      </c>
    </row>
    <row r="1863" spans="1:13" x14ac:dyDescent="0.3">
      <c r="A1863">
        <v>2007</v>
      </c>
      <c r="B1863">
        <v>16</v>
      </c>
      <c r="C1863" t="s">
        <v>25</v>
      </c>
      <c r="D1863" t="str">
        <f>VLOOKUP(C1863,lookups!$F$2:$H$27,2,FALSE)</f>
        <v>na</v>
      </c>
      <c r="E1863" t="str">
        <f>VLOOKUP(C1863,lookups!$F$2:$H$27,3,FALSE)</f>
        <v>na</v>
      </c>
      <c r="F1863" t="str">
        <f>VLOOKUP(C1863,lookups!$F$2:$I$27,4,FALSE)</f>
        <v>na</v>
      </c>
      <c r="G1863">
        <v>19</v>
      </c>
      <c r="H1863" t="s">
        <v>52</v>
      </c>
      <c r="I1863" t="str">
        <f>VLOOKUP(H1863,lookups!$B$2:$C$32,2,FALSE)</f>
        <v>Y</v>
      </c>
      <c r="J1863">
        <v>3</v>
      </c>
      <c r="K1863" t="s">
        <v>10</v>
      </c>
      <c r="L1863">
        <v>1</v>
      </c>
      <c r="M1863">
        <v>0.01</v>
      </c>
    </row>
    <row r="1864" spans="1:13" x14ac:dyDescent="0.3">
      <c r="A1864">
        <v>2007</v>
      </c>
      <c r="B1864">
        <v>16</v>
      </c>
      <c r="C1864" t="s">
        <v>25</v>
      </c>
      <c r="D1864" t="str">
        <f>VLOOKUP(C1864,lookups!$F$2:$H$27,2,FALSE)</f>
        <v>na</v>
      </c>
      <c r="E1864" t="str">
        <f>VLOOKUP(C1864,lookups!$F$2:$H$27,3,FALSE)</f>
        <v>na</v>
      </c>
      <c r="F1864" t="str">
        <f>VLOOKUP(C1864,lookups!$F$2:$I$27,4,FALSE)</f>
        <v>na</v>
      </c>
      <c r="G1864">
        <v>19</v>
      </c>
      <c r="H1864" t="s">
        <v>52</v>
      </c>
      <c r="I1864" t="str">
        <f>VLOOKUP(H1864,lookups!$B$2:$C$32,2,FALSE)</f>
        <v>Y</v>
      </c>
      <c r="J1864">
        <v>4</v>
      </c>
      <c r="K1864" t="s">
        <v>10</v>
      </c>
      <c r="L1864">
        <v>1</v>
      </c>
      <c r="M1864">
        <v>0.04</v>
      </c>
    </row>
    <row r="1865" spans="1:13" x14ac:dyDescent="0.3">
      <c r="A1865">
        <v>2007</v>
      </c>
      <c r="B1865">
        <v>16</v>
      </c>
      <c r="C1865" t="s">
        <v>25</v>
      </c>
      <c r="D1865" t="str">
        <f>VLOOKUP(C1865,lookups!$F$2:$H$27,2,FALSE)</f>
        <v>na</v>
      </c>
      <c r="E1865" t="str">
        <f>VLOOKUP(C1865,lookups!$F$2:$H$27,3,FALSE)</f>
        <v>na</v>
      </c>
      <c r="F1865" t="str">
        <f>VLOOKUP(C1865,lookups!$F$2:$I$27,4,FALSE)</f>
        <v>na</v>
      </c>
      <c r="G1865">
        <v>19</v>
      </c>
      <c r="H1865" t="s">
        <v>52</v>
      </c>
      <c r="I1865" t="str">
        <f>VLOOKUP(H1865,lookups!$B$2:$C$32,2,FALSE)</f>
        <v>Y</v>
      </c>
      <c r="J1865">
        <v>5</v>
      </c>
      <c r="K1865" t="s">
        <v>10</v>
      </c>
      <c r="L1865">
        <v>1</v>
      </c>
      <c r="M1865">
        <v>0</v>
      </c>
    </row>
    <row r="1866" spans="1:13" x14ac:dyDescent="0.3">
      <c r="A1866">
        <v>2007</v>
      </c>
      <c r="B1866">
        <v>17</v>
      </c>
      <c r="C1866" t="s">
        <v>26</v>
      </c>
      <c r="D1866" t="str">
        <f>VLOOKUP(C1866,lookups!$F$2:$H$27,2,FALSE)</f>
        <v>na</v>
      </c>
      <c r="E1866" t="str">
        <f>VLOOKUP(C1866,lookups!$F$2:$H$27,3,FALSE)</f>
        <v>na</v>
      </c>
      <c r="F1866" t="str">
        <f>VLOOKUP(C1866,lookups!$F$2:$I$27,4,FALSE)</f>
        <v>na</v>
      </c>
      <c r="G1866">
        <v>19</v>
      </c>
      <c r="H1866" t="s">
        <v>52</v>
      </c>
      <c r="I1866" t="str">
        <f>VLOOKUP(H1866,lookups!$B$2:$C$32,2,FALSE)</f>
        <v>Y</v>
      </c>
      <c r="J1866">
        <v>2</v>
      </c>
      <c r="K1866" t="s">
        <v>10</v>
      </c>
      <c r="L1866">
        <v>1</v>
      </c>
      <c r="M1866">
        <v>0</v>
      </c>
    </row>
    <row r="1867" spans="1:13" x14ac:dyDescent="0.3">
      <c r="A1867">
        <v>2007</v>
      </c>
      <c r="B1867">
        <v>17</v>
      </c>
      <c r="C1867" t="s">
        <v>26</v>
      </c>
      <c r="D1867" t="str">
        <f>VLOOKUP(C1867,lookups!$F$2:$H$27,2,FALSE)</f>
        <v>na</v>
      </c>
      <c r="E1867" t="str">
        <f>VLOOKUP(C1867,lookups!$F$2:$H$27,3,FALSE)</f>
        <v>na</v>
      </c>
      <c r="F1867" t="str">
        <f>VLOOKUP(C1867,lookups!$F$2:$I$27,4,FALSE)</f>
        <v>na</v>
      </c>
      <c r="G1867">
        <v>19</v>
      </c>
      <c r="H1867" t="s">
        <v>52</v>
      </c>
      <c r="I1867" t="str">
        <f>VLOOKUP(H1867,lookups!$B$2:$C$32,2,FALSE)</f>
        <v>Y</v>
      </c>
      <c r="J1867">
        <v>3</v>
      </c>
      <c r="K1867" t="s">
        <v>10</v>
      </c>
      <c r="L1867">
        <v>1</v>
      </c>
      <c r="M1867">
        <v>0</v>
      </c>
    </row>
    <row r="1868" spans="1:13" x14ac:dyDescent="0.3">
      <c r="A1868">
        <v>2007</v>
      </c>
      <c r="B1868">
        <v>17</v>
      </c>
      <c r="C1868" t="s">
        <v>26</v>
      </c>
      <c r="D1868" t="str">
        <f>VLOOKUP(C1868,lookups!$F$2:$H$27,2,FALSE)</f>
        <v>na</v>
      </c>
      <c r="E1868" t="str">
        <f>VLOOKUP(C1868,lookups!$F$2:$H$27,3,FALSE)</f>
        <v>na</v>
      </c>
      <c r="F1868" t="str">
        <f>VLOOKUP(C1868,lookups!$F$2:$I$27,4,FALSE)</f>
        <v>na</v>
      </c>
      <c r="G1868">
        <v>19</v>
      </c>
      <c r="H1868" t="s">
        <v>52</v>
      </c>
      <c r="I1868" t="str">
        <f>VLOOKUP(H1868,lookups!$B$2:$C$32,2,FALSE)</f>
        <v>Y</v>
      </c>
      <c r="J1868">
        <v>4</v>
      </c>
      <c r="K1868" t="s">
        <v>10</v>
      </c>
      <c r="L1868">
        <v>1</v>
      </c>
      <c r="M1868">
        <v>0</v>
      </c>
    </row>
    <row r="1869" spans="1:13" x14ac:dyDescent="0.3">
      <c r="A1869">
        <v>2007</v>
      </c>
      <c r="B1869">
        <v>17</v>
      </c>
      <c r="C1869" t="s">
        <v>26</v>
      </c>
      <c r="D1869" t="str">
        <f>VLOOKUP(C1869,lookups!$F$2:$H$27,2,FALSE)</f>
        <v>na</v>
      </c>
      <c r="E1869" t="str">
        <f>VLOOKUP(C1869,lookups!$F$2:$H$27,3,FALSE)</f>
        <v>na</v>
      </c>
      <c r="F1869" t="str">
        <f>VLOOKUP(C1869,lookups!$F$2:$I$27,4,FALSE)</f>
        <v>na</v>
      </c>
      <c r="G1869">
        <v>19</v>
      </c>
      <c r="H1869" t="s">
        <v>52</v>
      </c>
      <c r="I1869" t="str">
        <f>VLOOKUP(H1869,lookups!$B$2:$C$32,2,FALSE)</f>
        <v>Y</v>
      </c>
      <c r="J1869">
        <v>5</v>
      </c>
      <c r="K1869" t="s">
        <v>10</v>
      </c>
      <c r="L1869">
        <v>1</v>
      </c>
      <c r="M1869">
        <v>0</v>
      </c>
    </row>
    <row r="1870" spans="1:13" x14ac:dyDescent="0.3">
      <c r="A1870">
        <v>2007</v>
      </c>
      <c r="B1870">
        <v>18</v>
      </c>
      <c r="C1870" t="s">
        <v>27</v>
      </c>
      <c r="D1870">
        <f>VLOOKUP(C1870,lookups!$F$2:$H$27,2,FALSE)</f>
        <v>3</v>
      </c>
      <c r="E1870" t="str">
        <f>VLOOKUP(C1870,lookups!$F$2:$H$27,3,FALSE)</f>
        <v>SEAK Sport</v>
      </c>
      <c r="F1870">
        <f>VLOOKUP(C1870,lookups!$F$2:$I$27,4,FALSE)</f>
        <v>2</v>
      </c>
      <c r="G1870">
        <v>19</v>
      </c>
      <c r="H1870" t="s">
        <v>52</v>
      </c>
      <c r="I1870" t="str">
        <f>VLOOKUP(H1870,lookups!$B$2:$C$32,2,FALSE)</f>
        <v>Y</v>
      </c>
      <c r="J1870">
        <v>2</v>
      </c>
      <c r="K1870" t="s">
        <v>10</v>
      </c>
      <c r="L1870">
        <v>1</v>
      </c>
      <c r="M1870">
        <v>0</v>
      </c>
    </row>
    <row r="1871" spans="1:13" x14ac:dyDescent="0.3">
      <c r="A1871">
        <v>2007</v>
      </c>
      <c r="B1871">
        <v>18</v>
      </c>
      <c r="C1871" t="s">
        <v>27</v>
      </c>
      <c r="D1871">
        <f>VLOOKUP(C1871,lookups!$F$2:$H$27,2,FALSE)</f>
        <v>3</v>
      </c>
      <c r="E1871" t="str">
        <f>VLOOKUP(C1871,lookups!$F$2:$H$27,3,FALSE)</f>
        <v>SEAK Sport</v>
      </c>
      <c r="F1871">
        <f>VLOOKUP(C1871,lookups!$F$2:$I$27,4,FALSE)</f>
        <v>2</v>
      </c>
      <c r="G1871">
        <v>19</v>
      </c>
      <c r="H1871" t="s">
        <v>52</v>
      </c>
      <c r="I1871" t="str">
        <f>VLOOKUP(H1871,lookups!$B$2:$C$32,2,FALSE)</f>
        <v>Y</v>
      </c>
      <c r="J1871">
        <v>3</v>
      </c>
      <c r="K1871" t="s">
        <v>10</v>
      </c>
      <c r="L1871">
        <v>1</v>
      </c>
      <c r="M1871">
        <v>584.04999999999995</v>
      </c>
    </row>
    <row r="1872" spans="1:13" x14ac:dyDescent="0.3">
      <c r="A1872">
        <v>2007</v>
      </c>
      <c r="B1872">
        <v>18</v>
      </c>
      <c r="C1872" t="s">
        <v>27</v>
      </c>
      <c r="D1872">
        <f>VLOOKUP(C1872,lookups!$F$2:$H$27,2,FALSE)</f>
        <v>3</v>
      </c>
      <c r="E1872" t="str">
        <f>VLOOKUP(C1872,lookups!$F$2:$H$27,3,FALSE)</f>
        <v>SEAK Sport</v>
      </c>
      <c r="F1872">
        <f>VLOOKUP(C1872,lookups!$F$2:$I$27,4,FALSE)</f>
        <v>2</v>
      </c>
      <c r="G1872">
        <v>19</v>
      </c>
      <c r="H1872" t="s">
        <v>52</v>
      </c>
      <c r="I1872" t="str">
        <f>VLOOKUP(H1872,lookups!$B$2:$C$32,2,FALSE)</f>
        <v>Y</v>
      </c>
      <c r="J1872">
        <v>4</v>
      </c>
      <c r="K1872" t="s">
        <v>10</v>
      </c>
      <c r="L1872">
        <v>1</v>
      </c>
      <c r="M1872">
        <v>2710.17</v>
      </c>
    </row>
    <row r="1873" spans="1:13" x14ac:dyDescent="0.3">
      <c r="A1873">
        <v>2007</v>
      </c>
      <c r="B1873">
        <v>18</v>
      </c>
      <c r="C1873" t="s">
        <v>27</v>
      </c>
      <c r="D1873">
        <f>VLOOKUP(C1873,lookups!$F$2:$H$27,2,FALSE)</f>
        <v>3</v>
      </c>
      <c r="E1873" t="str">
        <f>VLOOKUP(C1873,lookups!$F$2:$H$27,3,FALSE)</f>
        <v>SEAK Sport</v>
      </c>
      <c r="F1873">
        <f>VLOOKUP(C1873,lookups!$F$2:$I$27,4,FALSE)</f>
        <v>2</v>
      </c>
      <c r="G1873">
        <v>19</v>
      </c>
      <c r="H1873" t="s">
        <v>52</v>
      </c>
      <c r="I1873" t="str">
        <f>VLOOKUP(H1873,lookups!$B$2:$C$32,2,FALSE)</f>
        <v>Y</v>
      </c>
      <c r="J1873">
        <v>5</v>
      </c>
      <c r="K1873" t="s">
        <v>10</v>
      </c>
      <c r="L1873">
        <v>1</v>
      </c>
      <c r="M1873">
        <v>345.82</v>
      </c>
    </row>
    <row r="1874" spans="1:13" x14ac:dyDescent="0.3">
      <c r="A1874">
        <v>2007</v>
      </c>
      <c r="B1874">
        <v>19</v>
      </c>
      <c r="C1874" t="s">
        <v>28</v>
      </c>
      <c r="D1874" t="str">
        <f>VLOOKUP(C1874,lookups!$F$2:$H$27,2,FALSE)</f>
        <v>na</v>
      </c>
      <c r="E1874" t="str">
        <f>VLOOKUP(C1874,lookups!$F$2:$H$27,3,FALSE)</f>
        <v>na</v>
      </c>
      <c r="F1874" t="str">
        <f>VLOOKUP(C1874,lookups!$F$2:$I$27,4,FALSE)</f>
        <v>na</v>
      </c>
      <c r="G1874">
        <v>19</v>
      </c>
      <c r="H1874" t="s">
        <v>52</v>
      </c>
      <c r="I1874" t="str">
        <f>VLOOKUP(H1874,lookups!$B$2:$C$32,2,FALSE)</f>
        <v>Y</v>
      </c>
      <c r="J1874">
        <v>2</v>
      </c>
      <c r="K1874" t="s">
        <v>10</v>
      </c>
      <c r="L1874">
        <v>1</v>
      </c>
      <c r="M1874">
        <v>0</v>
      </c>
    </row>
    <row r="1875" spans="1:13" x14ac:dyDescent="0.3">
      <c r="A1875">
        <v>2007</v>
      </c>
      <c r="B1875">
        <v>19</v>
      </c>
      <c r="C1875" t="s">
        <v>28</v>
      </c>
      <c r="D1875" t="str">
        <f>VLOOKUP(C1875,lookups!$F$2:$H$27,2,FALSE)</f>
        <v>na</v>
      </c>
      <c r="E1875" t="str">
        <f>VLOOKUP(C1875,lookups!$F$2:$H$27,3,FALSE)</f>
        <v>na</v>
      </c>
      <c r="F1875" t="str">
        <f>VLOOKUP(C1875,lookups!$F$2:$I$27,4,FALSE)</f>
        <v>na</v>
      </c>
      <c r="G1875">
        <v>19</v>
      </c>
      <c r="H1875" t="s">
        <v>52</v>
      </c>
      <c r="I1875" t="str">
        <f>VLOOKUP(H1875,lookups!$B$2:$C$32,2,FALSE)</f>
        <v>Y</v>
      </c>
      <c r="J1875">
        <v>3</v>
      </c>
      <c r="K1875" t="s">
        <v>10</v>
      </c>
      <c r="L1875">
        <v>1</v>
      </c>
      <c r="M1875">
        <v>0</v>
      </c>
    </row>
    <row r="1876" spans="1:13" x14ac:dyDescent="0.3">
      <c r="A1876">
        <v>2007</v>
      </c>
      <c r="B1876">
        <v>19</v>
      </c>
      <c r="C1876" t="s">
        <v>28</v>
      </c>
      <c r="D1876" t="str">
        <f>VLOOKUP(C1876,lookups!$F$2:$H$27,2,FALSE)</f>
        <v>na</v>
      </c>
      <c r="E1876" t="str">
        <f>VLOOKUP(C1876,lookups!$F$2:$H$27,3,FALSE)</f>
        <v>na</v>
      </c>
      <c r="F1876" t="str">
        <f>VLOOKUP(C1876,lookups!$F$2:$I$27,4,FALSE)</f>
        <v>na</v>
      </c>
      <c r="G1876">
        <v>19</v>
      </c>
      <c r="H1876" t="s">
        <v>52</v>
      </c>
      <c r="I1876" t="str">
        <f>VLOOKUP(H1876,lookups!$B$2:$C$32,2,FALSE)</f>
        <v>Y</v>
      </c>
      <c r="J1876">
        <v>4</v>
      </c>
      <c r="K1876" t="s">
        <v>10</v>
      </c>
      <c r="L1876">
        <v>1</v>
      </c>
      <c r="M1876">
        <v>1155.3699999999999</v>
      </c>
    </row>
    <row r="1877" spans="1:13" x14ac:dyDescent="0.3">
      <c r="A1877">
        <v>2007</v>
      </c>
      <c r="B1877">
        <v>19</v>
      </c>
      <c r="C1877" t="s">
        <v>28</v>
      </c>
      <c r="D1877" t="str">
        <f>VLOOKUP(C1877,lookups!$F$2:$H$27,2,FALSE)</f>
        <v>na</v>
      </c>
      <c r="E1877" t="str">
        <f>VLOOKUP(C1877,lookups!$F$2:$H$27,3,FALSE)</f>
        <v>na</v>
      </c>
      <c r="F1877" t="str">
        <f>VLOOKUP(C1877,lookups!$F$2:$I$27,4,FALSE)</f>
        <v>na</v>
      </c>
      <c r="G1877">
        <v>19</v>
      </c>
      <c r="H1877" t="s">
        <v>52</v>
      </c>
      <c r="I1877" t="str">
        <f>VLOOKUP(H1877,lookups!$B$2:$C$32,2,FALSE)</f>
        <v>Y</v>
      </c>
      <c r="J1877">
        <v>5</v>
      </c>
      <c r="K1877" t="s">
        <v>10</v>
      </c>
      <c r="L1877">
        <v>1</v>
      </c>
      <c r="M1877">
        <v>0</v>
      </c>
    </row>
    <row r="1878" spans="1:13" x14ac:dyDescent="0.3">
      <c r="A1878">
        <v>2007</v>
      </c>
      <c r="B1878">
        <v>20</v>
      </c>
      <c r="C1878" t="s">
        <v>29</v>
      </c>
      <c r="D1878" t="str">
        <f>VLOOKUP(C1878,lookups!$F$2:$H$27,2,FALSE)</f>
        <v>na</v>
      </c>
      <c r="E1878" t="str">
        <f>VLOOKUP(C1878,lookups!$F$2:$H$27,3,FALSE)</f>
        <v>na</v>
      </c>
      <c r="F1878" t="str">
        <f>VLOOKUP(C1878,lookups!$F$2:$I$27,4,FALSE)</f>
        <v>na</v>
      </c>
      <c r="G1878">
        <v>19</v>
      </c>
      <c r="H1878" t="s">
        <v>52</v>
      </c>
      <c r="I1878" t="str">
        <f>VLOOKUP(H1878,lookups!$B$2:$C$32,2,FALSE)</f>
        <v>Y</v>
      </c>
      <c r="J1878">
        <v>2</v>
      </c>
      <c r="K1878" t="s">
        <v>10</v>
      </c>
      <c r="L1878">
        <v>1</v>
      </c>
      <c r="M1878">
        <v>13.89</v>
      </c>
    </row>
    <row r="1879" spans="1:13" x14ac:dyDescent="0.3">
      <c r="A1879">
        <v>2007</v>
      </c>
      <c r="B1879">
        <v>20</v>
      </c>
      <c r="C1879" t="s">
        <v>29</v>
      </c>
      <c r="D1879" t="str">
        <f>VLOOKUP(C1879,lookups!$F$2:$H$27,2,FALSE)</f>
        <v>na</v>
      </c>
      <c r="E1879" t="str">
        <f>VLOOKUP(C1879,lookups!$F$2:$H$27,3,FALSE)</f>
        <v>na</v>
      </c>
      <c r="F1879" t="str">
        <f>VLOOKUP(C1879,lookups!$F$2:$I$27,4,FALSE)</f>
        <v>na</v>
      </c>
      <c r="G1879">
        <v>19</v>
      </c>
      <c r="H1879" t="s">
        <v>52</v>
      </c>
      <c r="I1879" t="str">
        <f>VLOOKUP(H1879,lookups!$B$2:$C$32,2,FALSE)</f>
        <v>Y</v>
      </c>
      <c r="J1879">
        <v>3</v>
      </c>
      <c r="K1879" t="s">
        <v>10</v>
      </c>
      <c r="L1879">
        <v>1</v>
      </c>
      <c r="M1879">
        <v>918.28</v>
      </c>
    </row>
    <row r="1880" spans="1:13" x14ac:dyDescent="0.3">
      <c r="A1880">
        <v>2007</v>
      </c>
      <c r="B1880">
        <v>20</v>
      </c>
      <c r="C1880" t="s">
        <v>29</v>
      </c>
      <c r="D1880" t="str">
        <f>VLOOKUP(C1880,lookups!$F$2:$H$27,2,FALSE)</f>
        <v>na</v>
      </c>
      <c r="E1880" t="str">
        <f>VLOOKUP(C1880,lookups!$F$2:$H$27,3,FALSE)</f>
        <v>na</v>
      </c>
      <c r="F1880" t="str">
        <f>VLOOKUP(C1880,lookups!$F$2:$I$27,4,FALSE)</f>
        <v>na</v>
      </c>
      <c r="G1880">
        <v>19</v>
      </c>
      <c r="H1880" t="s">
        <v>52</v>
      </c>
      <c r="I1880" t="str">
        <f>VLOOKUP(H1880,lookups!$B$2:$C$32,2,FALSE)</f>
        <v>Y</v>
      </c>
      <c r="J1880">
        <v>4</v>
      </c>
      <c r="K1880" t="s">
        <v>10</v>
      </c>
      <c r="L1880">
        <v>1</v>
      </c>
      <c r="M1880">
        <v>830.17</v>
      </c>
    </row>
    <row r="1881" spans="1:13" x14ac:dyDescent="0.3">
      <c r="A1881">
        <v>2007</v>
      </c>
      <c r="B1881">
        <v>20</v>
      </c>
      <c r="C1881" t="s">
        <v>29</v>
      </c>
      <c r="D1881" t="str">
        <f>VLOOKUP(C1881,lookups!$F$2:$H$27,2,FALSE)</f>
        <v>na</v>
      </c>
      <c r="E1881" t="str">
        <f>VLOOKUP(C1881,lookups!$F$2:$H$27,3,FALSE)</f>
        <v>na</v>
      </c>
      <c r="F1881" t="str">
        <f>VLOOKUP(C1881,lookups!$F$2:$I$27,4,FALSE)</f>
        <v>na</v>
      </c>
      <c r="G1881">
        <v>19</v>
      </c>
      <c r="H1881" t="s">
        <v>52</v>
      </c>
      <c r="I1881" t="str">
        <f>VLOOKUP(H1881,lookups!$B$2:$C$32,2,FALSE)</f>
        <v>Y</v>
      </c>
      <c r="J1881">
        <v>5</v>
      </c>
      <c r="K1881" t="s">
        <v>10</v>
      </c>
      <c r="L1881">
        <v>1</v>
      </c>
      <c r="M1881">
        <v>104.98</v>
      </c>
    </row>
    <row r="1882" spans="1:13" x14ac:dyDescent="0.3">
      <c r="A1882">
        <v>2007</v>
      </c>
      <c r="B1882">
        <v>21</v>
      </c>
      <c r="C1882" t="s">
        <v>30</v>
      </c>
      <c r="D1882" t="str">
        <f>VLOOKUP(C1882,lookups!$F$2:$H$27,2,FALSE)</f>
        <v>na</v>
      </c>
      <c r="E1882" t="str">
        <f>VLOOKUP(C1882,lookups!$F$2:$H$27,3,FALSE)</f>
        <v>na</v>
      </c>
      <c r="F1882" t="str">
        <f>VLOOKUP(C1882,lookups!$F$2:$I$27,4,FALSE)</f>
        <v>na</v>
      </c>
      <c r="G1882">
        <v>19</v>
      </c>
      <c r="H1882" t="s">
        <v>52</v>
      </c>
      <c r="I1882" t="str">
        <f>VLOOKUP(H1882,lookups!$B$2:$C$32,2,FALSE)</f>
        <v>Y</v>
      </c>
      <c r="J1882">
        <v>2</v>
      </c>
      <c r="K1882" t="s">
        <v>10</v>
      </c>
      <c r="L1882">
        <v>1</v>
      </c>
      <c r="M1882">
        <v>0</v>
      </c>
    </row>
    <row r="1883" spans="1:13" x14ac:dyDescent="0.3">
      <c r="A1883">
        <v>2007</v>
      </c>
      <c r="B1883">
        <v>21</v>
      </c>
      <c r="C1883" t="s">
        <v>30</v>
      </c>
      <c r="D1883" t="str">
        <f>VLOOKUP(C1883,lookups!$F$2:$H$27,2,FALSE)</f>
        <v>na</v>
      </c>
      <c r="E1883" t="str">
        <f>VLOOKUP(C1883,lookups!$F$2:$H$27,3,FALSE)</f>
        <v>na</v>
      </c>
      <c r="F1883" t="str">
        <f>VLOOKUP(C1883,lookups!$F$2:$I$27,4,FALSE)</f>
        <v>na</v>
      </c>
      <c r="G1883">
        <v>19</v>
      </c>
      <c r="H1883" t="s">
        <v>52</v>
      </c>
      <c r="I1883" t="str">
        <f>VLOOKUP(H1883,lookups!$B$2:$C$32,2,FALSE)</f>
        <v>Y</v>
      </c>
      <c r="J1883">
        <v>3</v>
      </c>
      <c r="K1883" t="s">
        <v>10</v>
      </c>
      <c r="L1883">
        <v>1</v>
      </c>
      <c r="M1883">
        <v>347.58</v>
      </c>
    </row>
    <row r="1884" spans="1:13" x14ac:dyDescent="0.3">
      <c r="A1884">
        <v>2007</v>
      </c>
      <c r="B1884">
        <v>21</v>
      </c>
      <c r="C1884" t="s">
        <v>30</v>
      </c>
      <c r="D1884" t="str">
        <f>VLOOKUP(C1884,lookups!$F$2:$H$27,2,FALSE)</f>
        <v>na</v>
      </c>
      <c r="E1884" t="str">
        <f>VLOOKUP(C1884,lookups!$F$2:$H$27,3,FALSE)</f>
        <v>na</v>
      </c>
      <c r="F1884" t="str">
        <f>VLOOKUP(C1884,lookups!$F$2:$I$27,4,FALSE)</f>
        <v>na</v>
      </c>
      <c r="G1884">
        <v>19</v>
      </c>
      <c r="H1884" t="s">
        <v>52</v>
      </c>
      <c r="I1884" t="str">
        <f>VLOOKUP(H1884,lookups!$B$2:$C$32,2,FALSE)</f>
        <v>Y</v>
      </c>
      <c r="J1884">
        <v>4</v>
      </c>
      <c r="K1884" t="s">
        <v>10</v>
      </c>
      <c r="L1884">
        <v>1</v>
      </c>
      <c r="M1884">
        <v>254.84</v>
      </c>
    </row>
    <row r="1885" spans="1:13" x14ac:dyDescent="0.3">
      <c r="A1885">
        <v>2007</v>
      </c>
      <c r="B1885">
        <v>21</v>
      </c>
      <c r="C1885" t="s">
        <v>30</v>
      </c>
      <c r="D1885" t="str">
        <f>VLOOKUP(C1885,lookups!$F$2:$H$27,2,FALSE)</f>
        <v>na</v>
      </c>
      <c r="E1885" t="str">
        <f>VLOOKUP(C1885,lookups!$F$2:$H$27,3,FALSE)</f>
        <v>na</v>
      </c>
      <c r="F1885" t="str">
        <f>VLOOKUP(C1885,lookups!$F$2:$I$27,4,FALSE)</f>
        <v>na</v>
      </c>
      <c r="G1885">
        <v>19</v>
      </c>
      <c r="H1885" t="s">
        <v>52</v>
      </c>
      <c r="I1885" t="str">
        <f>VLOOKUP(H1885,lookups!$B$2:$C$32,2,FALSE)</f>
        <v>Y</v>
      </c>
      <c r="J1885">
        <v>5</v>
      </c>
      <c r="K1885" t="s">
        <v>10</v>
      </c>
      <c r="L1885">
        <v>1</v>
      </c>
      <c r="M1885">
        <v>42.84</v>
      </c>
    </row>
    <row r="1886" spans="1:13" x14ac:dyDescent="0.3">
      <c r="A1886">
        <v>2007</v>
      </c>
      <c r="B1886">
        <v>22</v>
      </c>
      <c r="C1886" t="s">
        <v>31</v>
      </c>
      <c r="D1886" t="str">
        <f>VLOOKUP(C1886,lookups!$F$2:$H$27,2,FALSE)</f>
        <v>na</v>
      </c>
      <c r="E1886" t="str">
        <f>VLOOKUP(C1886,lookups!$F$2:$H$27,3,FALSE)</f>
        <v>na</v>
      </c>
      <c r="F1886" t="str">
        <f>VLOOKUP(C1886,lookups!$F$2:$I$27,4,FALSE)</f>
        <v>na</v>
      </c>
      <c r="G1886">
        <v>19</v>
      </c>
      <c r="H1886" t="s">
        <v>52</v>
      </c>
      <c r="I1886" t="str">
        <f>VLOOKUP(H1886,lookups!$B$2:$C$32,2,FALSE)</f>
        <v>Y</v>
      </c>
      <c r="J1886">
        <v>2</v>
      </c>
      <c r="K1886" t="s">
        <v>10</v>
      </c>
      <c r="L1886">
        <v>1</v>
      </c>
      <c r="M1886">
        <v>0</v>
      </c>
    </row>
    <row r="1887" spans="1:13" x14ac:dyDescent="0.3">
      <c r="A1887">
        <v>2007</v>
      </c>
      <c r="B1887">
        <v>22</v>
      </c>
      <c r="C1887" t="s">
        <v>31</v>
      </c>
      <c r="D1887" t="str">
        <f>VLOOKUP(C1887,lookups!$F$2:$H$27,2,FALSE)</f>
        <v>na</v>
      </c>
      <c r="E1887" t="str">
        <f>VLOOKUP(C1887,lookups!$F$2:$H$27,3,FALSE)</f>
        <v>na</v>
      </c>
      <c r="F1887" t="str">
        <f>VLOOKUP(C1887,lookups!$F$2:$I$27,4,FALSE)</f>
        <v>na</v>
      </c>
      <c r="G1887">
        <v>19</v>
      </c>
      <c r="H1887" t="s">
        <v>52</v>
      </c>
      <c r="I1887" t="str">
        <f>VLOOKUP(H1887,lookups!$B$2:$C$32,2,FALSE)</f>
        <v>Y</v>
      </c>
      <c r="J1887">
        <v>3</v>
      </c>
      <c r="K1887" t="s">
        <v>10</v>
      </c>
      <c r="L1887">
        <v>1</v>
      </c>
      <c r="M1887">
        <v>288.08999999999997</v>
      </c>
    </row>
    <row r="1888" spans="1:13" x14ac:dyDescent="0.3">
      <c r="A1888">
        <v>2007</v>
      </c>
      <c r="B1888">
        <v>22</v>
      </c>
      <c r="C1888" t="s">
        <v>31</v>
      </c>
      <c r="D1888" t="str">
        <f>VLOOKUP(C1888,lookups!$F$2:$H$27,2,FALSE)</f>
        <v>na</v>
      </c>
      <c r="E1888" t="str">
        <f>VLOOKUP(C1888,lookups!$F$2:$H$27,3,FALSE)</f>
        <v>na</v>
      </c>
      <c r="F1888" t="str">
        <f>VLOOKUP(C1888,lookups!$F$2:$I$27,4,FALSE)</f>
        <v>na</v>
      </c>
      <c r="G1888">
        <v>19</v>
      </c>
      <c r="H1888" t="s">
        <v>52</v>
      </c>
      <c r="I1888" t="str">
        <f>VLOOKUP(H1888,lookups!$B$2:$C$32,2,FALSE)</f>
        <v>Y</v>
      </c>
      <c r="J1888">
        <v>4</v>
      </c>
      <c r="K1888" t="s">
        <v>10</v>
      </c>
      <c r="L1888">
        <v>1</v>
      </c>
      <c r="M1888">
        <v>35.729999999999997</v>
      </c>
    </row>
    <row r="1889" spans="1:13" x14ac:dyDescent="0.3">
      <c r="A1889">
        <v>2007</v>
      </c>
      <c r="B1889">
        <v>22</v>
      </c>
      <c r="C1889" t="s">
        <v>31</v>
      </c>
      <c r="D1889" t="str">
        <f>VLOOKUP(C1889,lookups!$F$2:$H$27,2,FALSE)</f>
        <v>na</v>
      </c>
      <c r="E1889" t="str">
        <f>VLOOKUP(C1889,lookups!$F$2:$H$27,3,FALSE)</f>
        <v>na</v>
      </c>
      <c r="F1889" t="str">
        <f>VLOOKUP(C1889,lookups!$F$2:$I$27,4,FALSE)</f>
        <v>na</v>
      </c>
      <c r="G1889">
        <v>19</v>
      </c>
      <c r="H1889" t="s">
        <v>52</v>
      </c>
      <c r="I1889" t="str">
        <f>VLOOKUP(H1889,lookups!$B$2:$C$32,2,FALSE)</f>
        <v>Y</v>
      </c>
      <c r="J1889">
        <v>5</v>
      </c>
      <c r="K1889" t="s">
        <v>10</v>
      </c>
      <c r="L1889">
        <v>1</v>
      </c>
      <c r="M1889">
        <v>46.48</v>
      </c>
    </row>
    <row r="1890" spans="1:13" x14ac:dyDescent="0.3">
      <c r="A1890">
        <v>2007</v>
      </c>
      <c r="B1890">
        <v>23</v>
      </c>
      <c r="C1890" t="s">
        <v>32</v>
      </c>
      <c r="D1890" t="str">
        <f>VLOOKUP(C1890,lookups!$F$2:$H$27,2,FALSE)</f>
        <v>na</v>
      </c>
      <c r="E1890" t="str">
        <f>VLOOKUP(C1890,lookups!$F$2:$H$27,3,FALSE)</f>
        <v>na</v>
      </c>
      <c r="F1890" t="str">
        <f>VLOOKUP(C1890,lookups!$F$2:$I$27,4,FALSE)</f>
        <v>na</v>
      </c>
      <c r="G1890">
        <v>19</v>
      </c>
      <c r="H1890" t="s">
        <v>52</v>
      </c>
      <c r="I1890" t="str">
        <f>VLOOKUP(H1890,lookups!$B$2:$C$32,2,FALSE)</f>
        <v>Y</v>
      </c>
      <c r="J1890">
        <v>2</v>
      </c>
      <c r="K1890" t="s">
        <v>10</v>
      </c>
      <c r="L1890">
        <v>1</v>
      </c>
      <c r="M1890">
        <v>0</v>
      </c>
    </row>
    <row r="1891" spans="1:13" x14ac:dyDescent="0.3">
      <c r="A1891">
        <v>2007</v>
      </c>
      <c r="B1891">
        <v>23</v>
      </c>
      <c r="C1891" t="s">
        <v>32</v>
      </c>
      <c r="D1891" t="str">
        <f>VLOOKUP(C1891,lookups!$F$2:$H$27,2,FALSE)</f>
        <v>na</v>
      </c>
      <c r="E1891" t="str">
        <f>VLOOKUP(C1891,lookups!$F$2:$H$27,3,FALSE)</f>
        <v>na</v>
      </c>
      <c r="F1891" t="str">
        <f>VLOOKUP(C1891,lookups!$F$2:$I$27,4,FALSE)</f>
        <v>na</v>
      </c>
      <c r="G1891">
        <v>19</v>
      </c>
      <c r="H1891" t="s">
        <v>52</v>
      </c>
      <c r="I1891" t="str">
        <f>VLOOKUP(H1891,lookups!$B$2:$C$32,2,FALSE)</f>
        <v>Y</v>
      </c>
      <c r="J1891">
        <v>3</v>
      </c>
      <c r="K1891" t="s">
        <v>10</v>
      </c>
      <c r="L1891">
        <v>1</v>
      </c>
      <c r="M1891">
        <v>60.78</v>
      </c>
    </row>
    <row r="1892" spans="1:13" x14ac:dyDescent="0.3">
      <c r="A1892">
        <v>2007</v>
      </c>
      <c r="B1892">
        <v>23</v>
      </c>
      <c r="C1892" t="s">
        <v>32</v>
      </c>
      <c r="D1892" t="str">
        <f>VLOOKUP(C1892,lookups!$F$2:$H$27,2,FALSE)</f>
        <v>na</v>
      </c>
      <c r="E1892" t="str">
        <f>VLOOKUP(C1892,lookups!$F$2:$H$27,3,FALSE)</f>
        <v>na</v>
      </c>
      <c r="F1892" t="str">
        <f>VLOOKUP(C1892,lookups!$F$2:$I$27,4,FALSE)</f>
        <v>na</v>
      </c>
      <c r="G1892">
        <v>19</v>
      </c>
      <c r="H1892" t="s">
        <v>52</v>
      </c>
      <c r="I1892" t="str">
        <f>VLOOKUP(H1892,lookups!$B$2:$C$32,2,FALSE)</f>
        <v>Y</v>
      </c>
      <c r="J1892">
        <v>4</v>
      </c>
      <c r="K1892" t="s">
        <v>10</v>
      </c>
      <c r="L1892">
        <v>1</v>
      </c>
      <c r="M1892">
        <v>0</v>
      </c>
    </row>
    <row r="1893" spans="1:13" x14ac:dyDescent="0.3">
      <c r="A1893">
        <v>2007</v>
      </c>
      <c r="B1893">
        <v>23</v>
      </c>
      <c r="C1893" t="s">
        <v>32</v>
      </c>
      <c r="D1893" t="str">
        <f>VLOOKUP(C1893,lookups!$F$2:$H$27,2,FALSE)</f>
        <v>na</v>
      </c>
      <c r="E1893" t="str">
        <f>VLOOKUP(C1893,lookups!$F$2:$H$27,3,FALSE)</f>
        <v>na</v>
      </c>
      <c r="F1893" t="str">
        <f>VLOOKUP(C1893,lookups!$F$2:$I$27,4,FALSE)</f>
        <v>na</v>
      </c>
      <c r="G1893">
        <v>19</v>
      </c>
      <c r="H1893" t="s">
        <v>52</v>
      </c>
      <c r="I1893" t="str">
        <f>VLOOKUP(H1893,lookups!$B$2:$C$32,2,FALSE)</f>
        <v>Y</v>
      </c>
      <c r="J1893">
        <v>5</v>
      </c>
      <c r="K1893" t="s">
        <v>10</v>
      </c>
      <c r="L1893">
        <v>1</v>
      </c>
      <c r="M1893">
        <v>0</v>
      </c>
    </row>
    <row r="1894" spans="1:13" x14ac:dyDescent="0.3">
      <c r="A1894">
        <v>2007</v>
      </c>
      <c r="B1894">
        <v>24</v>
      </c>
      <c r="C1894" t="s">
        <v>33</v>
      </c>
      <c r="D1894" t="str">
        <f>VLOOKUP(C1894,lookups!$F$2:$H$27,2,FALSE)</f>
        <v>13-15</v>
      </c>
      <c r="E1894" t="str">
        <f>VLOOKUP(C1894,lookups!$F$2:$H$27,3,FALSE)</f>
        <v>NGS/SGS/JDF Sport</v>
      </c>
      <c r="F1894">
        <f>VLOOKUP(C1894,lookups!$F$2:$I$27,4,FALSE)</f>
        <v>7</v>
      </c>
      <c r="G1894">
        <v>19</v>
      </c>
      <c r="H1894" t="s">
        <v>52</v>
      </c>
      <c r="I1894" t="str">
        <f>VLOOKUP(H1894,lookups!$B$2:$C$32,2,FALSE)</f>
        <v>Y</v>
      </c>
      <c r="J1894">
        <v>2</v>
      </c>
      <c r="K1894" t="s">
        <v>10</v>
      </c>
      <c r="L1894">
        <v>1</v>
      </c>
      <c r="M1894">
        <v>31.07</v>
      </c>
    </row>
    <row r="1895" spans="1:13" x14ac:dyDescent="0.3">
      <c r="A1895">
        <v>2007</v>
      </c>
      <c r="B1895">
        <v>24</v>
      </c>
      <c r="C1895" t="s">
        <v>33</v>
      </c>
      <c r="D1895" t="str">
        <f>VLOOKUP(C1895,lookups!$F$2:$H$27,2,FALSE)</f>
        <v>13-15</v>
      </c>
      <c r="E1895" t="str">
        <f>VLOOKUP(C1895,lookups!$F$2:$H$27,3,FALSE)</f>
        <v>NGS/SGS/JDF Sport</v>
      </c>
      <c r="F1895">
        <f>VLOOKUP(C1895,lookups!$F$2:$I$27,4,FALSE)</f>
        <v>7</v>
      </c>
      <c r="G1895">
        <v>19</v>
      </c>
      <c r="H1895" t="s">
        <v>52</v>
      </c>
      <c r="I1895" t="str">
        <f>VLOOKUP(H1895,lookups!$B$2:$C$32,2,FALSE)</f>
        <v>Y</v>
      </c>
      <c r="J1895">
        <v>3</v>
      </c>
      <c r="K1895" t="s">
        <v>10</v>
      </c>
      <c r="L1895">
        <v>1</v>
      </c>
      <c r="M1895">
        <v>171.14</v>
      </c>
    </row>
    <row r="1896" spans="1:13" x14ac:dyDescent="0.3">
      <c r="A1896">
        <v>2007</v>
      </c>
      <c r="B1896">
        <v>24</v>
      </c>
      <c r="C1896" t="s">
        <v>33</v>
      </c>
      <c r="D1896" t="str">
        <f>VLOOKUP(C1896,lookups!$F$2:$H$27,2,FALSE)</f>
        <v>13-15</v>
      </c>
      <c r="E1896" t="str">
        <f>VLOOKUP(C1896,lookups!$F$2:$H$27,3,FALSE)</f>
        <v>NGS/SGS/JDF Sport</v>
      </c>
      <c r="F1896">
        <f>VLOOKUP(C1896,lookups!$F$2:$I$27,4,FALSE)</f>
        <v>7</v>
      </c>
      <c r="G1896">
        <v>19</v>
      </c>
      <c r="H1896" t="s">
        <v>52</v>
      </c>
      <c r="I1896" t="str">
        <f>VLOOKUP(H1896,lookups!$B$2:$C$32,2,FALSE)</f>
        <v>Y</v>
      </c>
      <c r="J1896">
        <v>4</v>
      </c>
      <c r="K1896" t="s">
        <v>10</v>
      </c>
      <c r="L1896">
        <v>1</v>
      </c>
      <c r="M1896">
        <v>187.46</v>
      </c>
    </row>
    <row r="1897" spans="1:13" x14ac:dyDescent="0.3">
      <c r="A1897">
        <v>2007</v>
      </c>
      <c r="B1897">
        <v>24</v>
      </c>
      <c r="C1897" t="s">
        <v>33</v>
      </c>
      <c r="D1897" t="str">
        <f>VLOOKUP(C1897,lookups!$F$2:$H$27,2,FALSE)</f>
        <v>13-15</v>
      </c>
      <c r="E1897" t="str">
        <f>VLOOKUP(C1897,lookups!$F$2:$H$27,3,FALSE)</f>
        <v>NGS/SGS/JDF Sport</v>
      </c>
      <c r="F1897">
        <f>VLOOKUP(C1897,lookups!$F$2:$I$27,4,FALSE)</f>
        <v>7</v>
      </c>
      <c r="G1897">
        <v>19</v>
      </c>
      <c r="H1897" t="s">
        <v>52</v>
      </c>
      <c r="I1897" t="str">
        <f>VLOOKUP(H1897,lookups!$B$2:$C$32,2,FALSE)</f>
        <v>Y</v>
      </c>
      <c r="J1897">
        <v>5</v>
      </c>
      <c r="K1897" t="s">
        <v>10</v>
      </c>
      <c r="L1897">
        <v>1</v>
      </c>
      <c r="M1897">
        <v>0</v>
      </c>
    </row>
    <row r="1898" spans="1:13" x14ac:dyDescent="0.3">
      <c r="A1898">
        <v>2007</v>
      </c>
      <c r="B1898">
        <v>25</v>
      </c>
      <c r="C1898" t="s">
        <v>34</v>
      </c>
      <c r="D1898" t="str">
        <f>VLOOKUP(C1898,lookups!$F$2:$H$27,2,FALSE)</f>
        <v>na</v>
      </c>
      <c r="E1898" t="str">
        <f>VLOOKUP(C1898,lookups!$F$2:$H$27,3,FALSE)</f>
        <v>na</v>
      </c>
      <c r="F1898" t="str">
        <f>VLOOKUP(C1898,lookups!$F$2:$I$27,4,FALSE)</f>
        <v>na</v>
      </c>
      <c r="G1898">
        <v>19</v>
      </c>
      <c r="H1898" t="s">
        <v>52</v>
      </c>
      <c r="I1898" t="str">
        <f>VLOOKUP(H1898,lookups!$B$2:$C$32,2,FALSE)</f>
        <v>Y</v>
      </c>
      <c r="J1898">
        <v>2</v>
      </c>
      <c r="K1898" t="s">
        <v>10</v>
      </c>
      <c r="L1898">
        <v>1</v>
      </c>
      <c r="M1898">
        <v>7309.24</v>
      </c>
    </row>
    <row r="1899" spans="1:13" x14ac:dyDescent="0.3">
      <c r="A1899">
        <v>2007</v>
      </c>
      <c r="B1899">
        <v>25</v>
      </c>
      <c r="C1899" t="s">
        <v>34</v>
      </c>
      <c r="D1899" t="str">
        <f>VLOOKUP(C1899,lookups!$F$2:$H$27,2,FALSE)</f>
        <v>na</v>
      </c>
      <c r="E1899" t="str">
        <f>VLOOKUP(C1899,lookups!$F$2:$H$27,3,FALSE)</f>
        <v>na</v>
      </c>
      <c r="F1899" t="str">
        <f>VLOOKUP(C1899,lookups!$F$2:$I$27,4,FALSE)</f>
        <v>na</v>
      </c>
      <c r="G1899">
        <v>19</v>
      </c>
      <c r="H1899" t="s">
        <v>52</v>
      </c>
      <c r="I1899" t="str">
        <f>VLOOKUP(H1899,lookups!$B$2:$C$32,2,FALSE)</f>
        <v>Y</v>
      </c>
      <c r="J1899">
        <v>3</v>
      </c>
      <c r="K1899" t="s">
        <v>10</v>
      </c>
      <c r="L1899">
        <v>1</v>
      </c>
      <c r="M1899">
        <v>1055.06</v>
      </c>
    </row>
    <row r="1900" spans="1:13" x14ac:dyDescent="0.3">
      <c r="A1900">
        <v>2007</v>
      </c>
      <c r="B1900">
        <v>25</v>
      </c>
      <c r="C1900" t="s">
        <v>34</v>
      </c>
      <c r="D1900" t="str">
        <f>VLOOKUP(C1900,lookups!$F$2:$H$27,2,FALSE)</f>
        <v>na</v>
      </c>
      <c r="E1900" t="str">
        <f>VLOOKUP(C1900,lookups!$F$2:$H$27,3,FALSE)</f>
        <v>na</v>
      </c>
      <c r="F1900" t="str">
        <f>VLOOKUP(C1900,lookups!$F$2:$I$27,4,FALSE)</f>
        <v>na</v>
      </c>
      <c r="G1900">
        <v>19</v>
      </c>
      <c r="H1900" t="s">
        <v>52</v>
      </c>
      <c r="I1900" t="str">
        <f>VLOOKUP(H1900,lookups!$B$2:$C$32,2,FALSE)</f>
        <v>Y</v>
      </c>
      <c r="J1900">
        <v>4</v>
      </c>
      <c r="K1900" t="s">
        <v>10</v>
      </c>
      <c r="L1900">
        <v>1</v>
      </c>
      <c r="M1900">
        <v>1208.3</v>
      </c>
    </row>
    <row r="1901" spans="1:13" x14ac:dyDescent="0.3">
      <c r="A1901">
        <v>2007</v>
      </c>
      <c r="B1901">
        <v>25</v>
      </c>
      <c r="C1901" t="s">
        <v>34</v>
      </c>
      <c r="D1901" t="str">
        <f>VLOOKUP(C1901,lookups!$F$2:$H$27,2,FALSE)</f>
        <v>na</v>
      </c>
      <c r="E1901" t="str">
        <f>VLOOKUP(C1901,lookups!$F$2:$H$27,3,FALSE)</f>
        <v>na</v>
      </c>
      <c r="F1901" t="str">
        <f>VLOOKUP(C1901,lookups!$F$2:$I$27,4,FALSE)</f>
        <v>na</v>
      </c>
      <c r="G1901">
        <v>19</v>
      </c>
      <c r="H1901" t="s">
        <v>52</v>
      </c>
      <c r="I1901" t="str">
        <f>VLOOKUP(H1901,lookups!$B$2:$C$32,2,FALSE)</f>
        <v>Y</v>
      </c>
      <c r="J1901">
        <v>5</v>
      </c>
      <c r="K1901" t="s">
        <v>10</v>
      </c>
      <c r="L1901">
        <v>1</v>
      </c>
      <c r="M1901">
        <v>632.22</v>
      </c>
    </row>
    <row r="1902" spans="1:13" x14ac:dyDescent="0.3">
      <c r="A1902">
        <v>2007</v>
      </c>
      <c r="B1902">
        <v>1</v>
      </c>
      <c r="C1902" t="s">
        <v>8</v>
      </c>
      <c r="D1902" t="str">
        <f>VLOOKUP(C1902,lookups!$F$2:$H$27,2,FALSE)</f>
        <v>na</v>
      </c>
      <c r="E1902" t="str">
        <f>VLOOKUP(C1902,lookups!$F$2:$H$27,3,FALSE)</f>
        <v>na</v>
      </c>
      <c r="F1902" t="str">
        <f>VLOOKUP(C1902,lookups!$F$2:$I$27,4,FALSE)</f>
        <v>na</v>
      </c>
      <c r="G1902">
        <v>20</v>
      </c>
      <c r="H1902" t="s">
        <v>53</v>
      </c>
      <c r="I1902" t="str">
        <f>VLOOKUP(H1902,lookups!$B$2:$C$32,2,FALSE)</f>
        <v>Y</v>
      </c>
      <c r="J1902">
        <v>2</v>
      </c>
      <c r="K1902" t="s">
        <v>10</v>
      </c>
      <c r="L1902">
        <v>1</v>
      </c>
      <c r="M1902">
        <v>0</v>
      </c>
    </row>
    <row r="1903" spans="1:13" x14ac:dyDescent="0.3">
      <c r="A1903">
        <v>2007</v>
      </c>
      <c r="B1903">
        <v>1</v>
      </c>
      <c r="C1903" t="s">
        <v>8</v>
      </c>
      <c r="D1903" t="str">
        <f>VLOOKUP(C1903,lookups!$F$2:$H$27,2,FALSE)</f>
        <v>na</v>
      </c>
      <c r="E1903" t="str">
        <f>VLOOKUP(C1903,lookups!$F$2:$H$27,3,FALSE)</f>
        <v>na</v>
      </c>
      <c r="F1903" t="str">
        <f>VLOOKUP(C1903,lookups!$F$2:$I$27,4,FALSE)</f>
        <v>na</v>
      </c>
      <c r="G1903">
        <v>20</v>
      </c>
      <c r="H1903" t="s">
        <v>53</v>
      </c>
      <c r="I1903" t="str">
        <f>VLOOKUP(H1903,lookups!$B$2:$C$32,2,FALSE)</f>
        <v>Y</v>
      </c>
      <c r="J1903">
        <v>3</v>
      </c>
      <c r="K1903" t="s">
        <v>10</v>
      </c>
      <c r="L1903">
        <v>1</v>
      </c>
      <c r="M1903">
        <v>0</v>
      </c>
    </row>
    <row r="1904" spans="1:13" x14ac:dyDescent="0.3">
      <c r="A1904">
        <v>2007</v>
      </c>
      <c r="B1904">
        <v>1</v>
      </c>
      <c r="C1904" t="s">
        <v>8</v>
      </c>
      <c r="D1904" t="str">
        <f>VLOOKUP(C1904,lookups!$F$2:$H$27,2,FALSE)</f>
        <v>na</v>
      </c>
      <c r="E1904" t="str">
        <f>VLOOKUP(C1904,lookups!$F$2:$H$27,3,FALSE)</f>
        <v>na</v>
      </c>
      <c r="F1904" t="str">
        <f>VLOOKUP(C1904,lookups!$F$2:$I$27,4,FALSE)</f>
        <v>na</v>
      </c>
      <c r="G1904">
        <v>20</v>
      </c>
      <c r="H1904" t="s">
        <v>53</v>
      </c>
      <c r="I1904" t="str">
        <f>VLOOKUP(H1904,lookups!$B$2:$C$32,2,FALSE)</f>
        <v>Y</v>
      </c>
      <c r="J1904">
        <v>4</v>
      </c>
      <c r="K1904" t="s">
        <v>10</v>
      </c>
      <c r="L1904">
        <v>1</v>
      </c>
      <c r="M1904">
        <v>0</v>
      </c>
    </row>
    <row r="1905" spans="1:13" x14ac:dyDescent="0.3">
      <c r="A1905">
        <v>2007</v>
      </c>
      <c r="B1905">
        <v>1</v>
      </c>
      <c r="C1905" t="s">
        <v>8</v>
      </c>
      <c r="D1905" t="str">
        <f>VLOOKUP(C1905,lookups!$F$2:$H$27,2,FALSE)</f>
        <v>na</v>
      </c>
      <c r="E1905" t="str">
        <f>VLOOKUP(C1905,lookups!$F$2:$H$27,3,FALSE)</f>
        <v>na</v>
      </c>
      <c r="F1905" t="str">
        <f>VLOOKUP(C1905,lookups!$F$2:$I$27,4,FALSE)</f>
        <v>na</v>
      </c>
      <c r="G1905">
        <v>20</v>
      </c>
      <c r="H1905" t="s">
        <v>53</v>
      </c>
      <c r="I1905" t="str">
        <f>VLOOKUP(H1905,lookups!$B$2:$C$32,2,FALSE)</f>
        <v>Y</v>
      </c>
      <c r="J1905">
        <v>5</v>
      </c>
      <c r="K1905" t="s">
        <v>10</v>
      </c>
      <c r="L1905">
        <v>1</v>
      </c>
      <c r="M1905">
        <v>0</v>
      </c>
    </row>
    <row r="1906" spans="1:13" x14ac:dyDescent="0.3">
      <c r="A1906">
        <v>2007</v>
      </c>
      <c r="B1906">
        <v>2</v>
      </c>
      <c r="C1906" t="s">
        <v>11</v>
      </c>
      <c r="D1906" t="str">
        <f>VLOOKUP(C1906,lookups!$F$2:$H$27,2,FALSE)</f>
        <v>na</v>
      </c>
      <c r="E1906" t="str">
        <f>VLOOKUP(C1906,lookups!$F$2:$H$27,3,FALSE)</f>
        <v>na</v>
      </c>
      <c r="F1906" t="str">
        <f>VLOOKUP(C1906,lookups!$F$2:$I$27,4,FALSE)</f>
        <v>na</v>
      </c>
      <c r="G1906">
        <v>20</v>
      </c>
      <c r="H1906" t="s">
        <v>53</v>
      </c>
      <c r="I1906" t="str">
        <f>VLOOKUP(H1906,lookups!$B$2:$C$32,2,FALSE)</f>
        <v>Y</v>
      </c>
      <c r="J1906">
        <v>2</v>
      </c>
      <c r="K1906" t="s">
        <v>10</v>
      </c>
      <c r="L1906">
        <v>1</v>
      </c>
      <c r="M1906">
        <v>0</v>
      </c>
    </row>
    <row r="1907" spans="1:13" x14ac:dyDescent="0.3">
      <c r="A1907">
        <v>2007</v>
      </c>
      <c r="B1907">
        <v>2</v>
      </c>
      <c r="C1907" t="s">
        <v>11</v>
      </c>
      <c r="D1907" t="str">
        <f>VLOOKUP(C1907,lookups!$F$2:$H$27,2,FALSE)</f>
        <v>na</v>
      </c>
      <c r="E1907" t="str">
        <f>VLOOKUP(C1907,lookups!$F$2:$H$27,3,FALSE)</f>
        <v>na</v>
      </c>
      <c r="F1907" t="str">
        <f>VLOOKUP(C1907,lookups!$F$2:$I$27,4,FALSE)</f>
        <v>na</v>
      </c>
      <c r="G1907">
        <v>20</v>
      </c>
      <c r="H1907" t="s">
        <v>53</v>
      </c>
      <c r="I1907" t="str">
        <f>VLOOKUP(H1907,lookups!$B$2:$C$32,2,FALSE)</f>
        <v>Y</v>
      </c>
      <c r="J1907">
        <v>3</v>
      </c>
      <c r="K1907" t="s">
        <v>10</v>
      </c>
      <c r="L1907">
        <v>1</v>
      </c>
      <c r="M1907">
        <v>1.47</v>
      </c>
    </row>
    <row r="1908" spans="1:13" x14ac:dyDescent="0.3">
      <c r="A1908">
        <v>2007</v>
      </c>
      <c r="B1908">
        <v>2</v>
      </c>
      <c r="C1908" t="s">
        <v>11</v>
      </c>
      <c r="D1908" t="str">
        <f>VLOOKUP(C1908,lookups!$F$2:$H$27,2,FALSE)</f>
        <v>na</v>
      </c>
      <c r="E1908" t="str">
        <f>VLOOKUP(C1908,lookups!$F$2:$H$27,3,FALSE)</f>
        <v>na</v>
      </c>
      <c r="F1908" t="str">
        <f>VLOOKUP(C1908,lookups!$F$2:$I$27,4,FALSE)</f>
        <v>na</v>
      </c>
      <c r="G1908">
        <v>20</v>
      </c>
      <c r="H1908" t="s">
        <v>53</v>
      </c>
      <c r="I1908" t="str">
        <f>VLOOKUP(H1908,lookups!$B$2:$C$32,2,FALSE)</f>
        <v>Y</v>
      </c>
      <c r="J1908">
        <v>4</v>
      </c>
      <c r="K1908" t="s">
        <v>10</v>
      </c>
      <c r="L1908">
        <v>1</v>
      </c>
      <c r="M1908">
        <v>9.84</v>
      </c>
    </row>
    <row r="1909" spans="1:13" x14ac:dyDescent="0.3">
      <c r="A1909">
        <v>2007</v>
      </c>
      <c r="B1909">
        <v>2</v>
      </c>
      <c r="C1909" t="s">
        <v>11</v>
      </c>
      <c r="D1909" t="str">
        <f>VLOOKUP(C1909,lookups!$F$2:$H$27,2,FALSE)</f>
        <v>na</v>
      </c>
      <c r="E1909" t="str">
        <f>VLOOKUP(C1909,lookups!$F$2:$H$27,3,FALSE)</f>
        <v>na</v>
      </c>
      <c r="F1909" t="str">
        <f>VLOOKUP(C1909,lookups!$F$2:$I$27,4,FALSE)</f>
        <v>na</v>
      </c>
      <c r="G1909">
        <v>20</v>
      </c>
      <c r="H1909" t="s">
        <v>53</v>
      </c>
      <c r="I1909" t="str">
        <f>VLOOKUP(H1909,lookups!$B$2:$C$32,2,FALSE)</f>
        <v>Y</v>
      </c>
      <c r="J1909">
        <v>5</v>
      </c>
      <c r="K1909" t="s">
        <v>10</v>
      </c>
      <c r="L1909">
        <v>1</v>
      </c>
      <c r="M1909">
        <v>0</v>
      </c>
    </row>
    <row r="1910" spans="1:13" x14ac:dyDescent="0.3">
      <c r="A1910">
        <v>2007</v>
      </c>
      <c r="B1910">
        <v>3</v>
      </c>
      <c r="C1910" t="s">
        <v>12</v>
      </c>
      <c r="D1910" t="str">
        <f>VLOOKUP(C1910,lookups!$F$2:$H$27,2,FALSE)</f>
        <v>na</v>
      </c>
      <c r="E1910" t="str">
        <f>VLOOKUP(C1910,lookups!$F$2:$H$27,3,FALSE)</f>
        <v>na</v>
      </c>
      <c r="F1910" t="str">
        <f>VLOOKUP(C1910,lookups!$F$2:$I$27,4,FALSE)</f>
        <v>na</v>
      </c>
      <c r="G1910">
        <v>20</v>
      </c>
      <c r="H1910" t="s">
        <v>53</v>
      </c>
      <c r="I1910" t="str">
        <f>VLOOKUP(H1910,lookups!$B$2:$C$32,2,FALSE)</f>
        <v>Y</v>
      </c>
      <c r="J1910">
        <v>2</v>
      </c>
      <c r="K1910" t="s">
        <v>10</v>
      </c>
      <c r="L1910">
        <v>1</v>
      </c>
      <c r="M1910">
        <v>0</v>
      </c>
    </row>
    <row r="1911" spans="1:13" x14ac:dyDescent="0.3">
      <c r="A1911">
        <v>2007</v>
      </c>
      <c r="B1911">
        <v>3</v>
      </c>
      <c r="C1911" t="s">
        <v>12</v>
      </c>
      <c r="D1911" t="str">
        <f>VLOOKUP(C1911,lookups!$F$2:$H$27,2,FALSE)</f>
        <v>na</v>
      </c>
      <c r="E1911" t="str">
        <f>VLOOKUP(C1911,lookups!$F$2:$H$27,3,FALSE)</f>
        <v>na</v>
      </c>
      <c r="F1911" t="str">
        <f>VLOOKUP(C1911,lookups!$F$2:$I$27,4,FALSE)</f>
        <v>na</v>
      </c>
      <c r="G1911">
        <v>20</v>
      </c>
      <c r="H1911" t="s">
        <v>53</v>
      </c>
      <c r="I1911" t="str">
        <f>VLOOKUP(H1911,lookups!$B$2:$C$32,2,FALSE)</f>
        <v>Y</v>
      </c>
      <c r="J1911">
        <v>3</v>
      </c>
      <c r="K1911" t="s">
        <v>10</v>
      </c>
      <c r="L1911">
        <v>1</v>
      </c>
      <c r="M1911">
        <v>0</v>
      </c>
    </row>
    <row r="1912" spans="1:13" x14ac:dyDescent="0.3">
      <c r="A1912">
        <v>2007</v>
      </c>
      <c r="B1912">
        <v>3</v>
      </c>
      <c r="C1912" t="s">
        <v>12</v>
      </c>
      <c r="D1912" t="str">
        <f>VLOOKUP(C1912,lookups!$F$2:$H$27,2,FALSE)</f>
        <v>na</v>
      </c>
      <c r="E1912" t="str">
        <f>VLOOKUP(C1912,lookups!$F$2:$H$27,3,FALSE)</f>
        <v>na</v>
      </c>
      <c r="F1912" t="str">
        <f>VLOOKUP(C1912,lookups!$F$2:$I$27,4,FALSE)</f>
        <v>na</v>
      </c>
      <c r="G1912">
        <v>20</v>
      </c>
      <c r="H1912" t="s">
        <v>53</v>
      </c>
      <c r="I1912" t="str">
        <f>VLOOKUP(H1912,lookups!$B$2:$C$32,2,FALSE)</f>
        <v>Y</v>
      </c>
      <c r="J1912">
        <v>4</v>
      </c>
      <c r="K1912" t="s">
        <v>10</v>
      </c>
      <c r="L1912">
        <v>1</v>
      </c>
      <c r="M1912">
        <v>0</v>
      </c>
    </row>
    <row r="1913" spans="1:13" x14ac:dyDescent="0.3">
      <c r="A1913">
        <v>2007</v>
      </c>
      <c r="B1913">
        <v>3</v>
      </c>
      <c r="C1913" t="s">
        <v>12</v>
      </c>
      <c r="D1913" t="str">
        <f>VLOOKUP(C1913,lookups!$F$2:$H$27,2,FALSE)</f>
        <v>na</v>
      </c>
      <c r="E1913" t="str">
        <f>VLOOKUP(C1913,lookups!$F$2:$H$27,3,FALSE)</f>
        <v>na</v>
      </c>
      <c r="F1913" t="str">
        <f>VLOOKUP(C1913,lookups!$F$2:$I$27,4,FALSE)</f>
        <v>na</v>
      </c>
      <c r="G1913">
        <v>20</v>
      </c>
      <c r="H1913" t="s">
        <v>53</v>
      </c>
      <c r="I1913" t="str">
        <f>VLOOKUP(H1913,lookups!$B$2:$C$32,2,FALSE)</f>
        <v>Y</v>
      </c>
      <c r="J1913">
        <v>5</v>
      </c>
      <c r="K1913" t="s">
        <v>10</v>
      </c>
      <c r="L1913">
        <v>1</v>
      </c>
      <c r="M1913">
        <v>0</v>
      </c>
    </row>
    <row r="1914" spans="1:13" x14ac:dyDescent="0.3">
      <c r="A1914">
        <v>2007</v>
      </c>
      <c r="B1914">
        <v>4</v>
      </c>
      <c r="C1914" t="s">
        <v>13</v>
      </c>
      <c r="D1914">
        <f>VLOOKUP(C1914,lookups!$F$2:$H$27,2,FALSE)</f>
        <v>10</v>
      </c>
      <c r="E1914" t="str">
        <f>VLOOKUP(C1914,lookups!$F$2:$H$27,3,FALSE)</f>
        <v>WCVI Troll</v>
      </c>
      <c r="F1914">
        <f>VLOOKUP(C1914,lookups!$F$2:$I$27,4,FALSE)</f>
        <v>6</v>
      </c>
      <c r="G1914">
        <v>20</v>
      </c>
      <c r="H1914" t="s">
        <v>53</v>
      </c>
      <c r="I1914" t="str">
        <f>VLOOKUP(H1914,lookups!$B$2:$C$32,2,FALSE)</f>
        <v>Y</v>
      </c>
      <c r="J1914">
        <v>2</v>
      </c>
      <c r="K1914" t="s">
        <v>10</v>
      </c>
      <c r="L1914">
        <v>1</v>
      </c>
      <c r="M1914">
        <v>216.54</v>
      </c>
    </row>
    <row r="1915" spans="1:13" x14ac:dyDescent="0.3">
      <c r="A1915">
        <v>2007</v>
      </c>
      <c r="B1915">
        <v>4</v>
      </c>
      <c r="C1915" t="s">
        <v>13</v>
      </c>
      <c r="D1915">
        <f>VLOOKUP(C1915,lookups!$F$2:$H$27,2,FALSE)</f>
        <v>10</v>
      </c>
      <c r="E1915" t="str">
        <f>VLOOKUP(C1915,lookups!$F$2:$H$27,3,FALSE)</f>
        <v>WCVI Troll</v>
      </c>
      <c r="F1915">
        <f>VLOOKUP(C1915,lookups!$F$2:$I$27,4,FALSE)</f>
        <v>6</v>
      </c>
      <c r="G1915">
        <v>20</v>
      </c>
      <c r="H1915" t="s">
        <v>53</v>
      </c>
      <c r="I1915" t="str">
        <f>VLOOKUP(H1915,lookups!$B$2:$C$32,2,FALSE)</f>
        <v>Y</v>
      </c>
      <c r="J1915">
        <v>3</v>
      </c>
      <c r="K1915" t="s">
        <v>10</v>
      </c>
      <c r="L1915">
        <v>1</v>
      </c>
      <c r="M1915">
        <v>2085.54</v>
      </c>
    </row>
    <row r="1916" spans="1:13" x14ac:dyDescent="0.3">
      <c r="A1916">
        <v>2007</v>
      </c>
      <c r="B1916">
        <v>4</v>
      </c>
      <c r="C1916" t="s">
        <v>13</v>
      </c>
      <c r="D1916">
        <f>VLOOKUP(C1916,lookups!$F$2:$H$27,2,FALSE)</f>
        <v>10</v>
      </c>
      <c r="E1916" t="str">
        <f>VLOOKUP(C1916,lookups!$F$2:$H$27,3,FALSE)</f>
        <v>WCVI Troll</v>
      </c>
      <c r="F1916">
        <f>VLOOKUP(C1916,lookups!$F$2:$I$27,4,FALSE)</f>
        <v>6</v>
      </c>
      <c r="G1916">
        <v>20</v>
      </c>
      <c r="H1916" t="s">
        <v>53</v>
      </c>
      <c r="I1916" t="str">
        <f>VLOOKUP(H1916,lookups!$B$2:$C$32,2,FALSE)</f>
        <v>Y</v>
      </c>
      <c r="J1916">
        <v>4</v>
      </c>
      <c r="K1916" t="s">
        <v>10</v>
      </c>
      <c r="L1916">
        <v>1</v>
      </c>
      <c r="M1916">
        <v>566.38</v>
      </c>
    </row>
    <row r="1917" spans="1:13" x14ac:dyDescent="0.3">
      <c r="A1917">
        <v>2007</v>
      </c>
      <c r="B1917">
        <v>4</v>
      </c>
      <c r="C1917" t="s">
        <v>13</v>
      </c>
      <c r="D1917">
        <f>VLOOKUP(C1917,lookups!$F$2:$H$27,2,FALSE)</f>
        <v>10</v>
      </c>
      <c r="E1917" t="str">
        <f>VLOOKUP(C1917,lookups!$F$2:$H$27,3,FALSE)</f>
        <v>WCVI Troll</v>
      </c>
      <c r="F1917">
        <f>VLOOKUP(C1917,lookups!$F$2:$I$27,4,FALSE)</f>
        <v>6</v>
      </c>
      <c r="G1917">
        <v>20</v>
      </c>
      <c r="H1917" t="s">
        <v>53</v>
      </c>
      <c r="I1917" t="str">
        <f>VLOOKUP(H1917,lookups!$B$2:$C$32,2,FALSE)</f>
        <v>Y</v>
      </c>
      <c r="J1917">
        <v>5</v>
      </c>
      <c r="K1917" t="s">
        <v>10</v>
      </c>
      <c r="L1917">
        <v>1</v>
      </c>
      <c r="M1917">
        <v>0</v>
      </c>
    </row>
    <row r="1918" spans="1:13" x14ac:dyDescent="0.3">
      <c r="A1918">
        <v>2007</v>
      </c>
      <c r="B1918">
        <v>5</v>
      </c>
      <c r="C1918" t="s">
        <v>14</v>
      </c>
      <c r="D1918" t="str">
        <f>VLOOKUP(C1918,lookups!$F$2:$H$27,2,FALSE)</f>
        <v>na</v>
      </c>
      <c r="E1918" t="str">
        <f>VLOOKUP(C1918,lookups!$F$2:$H$27,3,FALSE)</f>
        <v>na</v>
      </c>
      <c r="F1918" t="str">
        <f>VLOOKUP(C1918,lookups!$F$2:$I$27,4,FALSE)</f>
        <v>na</v>
      </c>
      <c r="G1918">
        <v>20</v>
      </c>
      <c r="H1918" t="s">
        <v>53</v>
      </c>
      <c r="I1918" t="str">
        <f>VLOOKUP(H1918,lookups!$B$2:$C$32,2,FALSE)</f>
        <v>Y</v>
      </c>
      <c r="J1918">
        <v>2</v>
      </c>
      <c r="K1918" t="s">
        <v>10</v>
      </c>
      <c r="L1918">
        <v>1</v>
      </c>
      <c r="M1918">
        <v>427.74</v>
      </c>
    </row>
    <row r="1919" spans="1:13" x14ac:dyDescent="0.3">
      <c r="A1919">
        <v>2007</v>
      </c>
      <c r="B1919">
        <v>5</v>
      </c>
      <c r="C1919" t="s">
        <v>14</v>
      </c>
      <c r="D1919" t="str">
        <f>VLOOKUP(C1919,lookups!$F$2:$H$27,2,FALSE)</f>
        <v>na</v>
      </c>
      <c r="E1919" t="str">
        <f>VLOOKUP(C1919,lookups!$F$2:$H$27,3,FALSE)</f>
        <v>na</v>
      </c>
      <c r="F1919" t="str">
        <f>VLOOKUP(C1919,lookups!$F$2:$I$27,4,FALSE)</f>
        <v>na</v>
      </c>
      <c r="G1919">
        <v>20</v>
      </c>
      <c r="H1919" t="s">
        <v>53</v>
      </c>
      <c r="I1919" t="str">
        <f>VLOOKUP(H1919,lookups!$B$2:$C$32,2,FALSE)</f>
        <v>Y</v>
      </c>
      <c r="J1919">
        <v>3</v>
      </c>
      <c r="K1919" t="s">
        <v>10</v>
      </c>
      <c r="L1919">
        <v>1</v>
      </c>
      <c r="M1919">
        <v>5979.08</v>
      </c>
    </row>
    <row r="1920" spans="1:13" x14ac:dyDescent="0.3">
      <c r="A1920">
        <v>2007</v>
      </c>
      <c r="B1920">
        <v>5</v>
      </c>
      <c r="C1920" t="s">
        <v>14</v>
      </c>
      <c r="D1920" t="str">
        <f>VLOOKUP(C1920,lookups!$F$2:$H$27,2,FALSE)</f>
        <v>na</v>
      </c>
      <c r="E1920" t="str">
        <f>VLOOKUP(C1920,lookups!$F$2:$H$27,3,FALSE)</f>
        <v>na</v>
      </c>
      <c r="F1920" t="str">
        <f>VLOOKUP(C1920,lookups!$F$2:$I$27,4,FALSE)</f>
        <v>na</v>
      </c>
      <c r="G1920">
        <v>20</v>
      </c>
      <c r="H1920" t="s">
        <v>53</v>
      </c>
      <c r="I1920" t="str">
        <f>VLOOKUP(H1920,lookups!$B$2:$C$32,2,FALSE)</f>
        <v>Y</v>
      </c>
      <c r="J1920">
        <v>4</v>
      </c>
      <c r="K1920" t="s">
        <v>10</v>
      </c>
      <c r="L1920">
        <v>1</v>
      </c>
      <c r="M1920">
        <v>502.22</v>
      </c>
    </row>
    <row r="1921" spans="1:13" x14ac:dyDescent="0.3">
      <c r="A1921">
        <v>2007</v>
      </c>
      <c r="B1921">
        <v>5</v>
      </c>
      <c r="C1921" t="s">
        <v>14</v>
      </c>
      <c r="D1921" t="str">
        <f>VLOOKUP(C1921,lookups!$F$2:$H$27,2,FALSE)</f>
        <v>na</v>
      </c>
      <c r="E1921" t="str">
        <f>VLOOKUP(C1921,lookups!$F$2:$H$27,3,FALSE)</f>
        <v>na</v>
      </c>
      <c r="F1921" t="str">
        <f>VLOOKUP(C1921,lookups!$F$2:$I$27,4,FALSE)</f>
        <v>na</v>
      </c>
      <c r="G1921">
        <v>20</v>
      </c>
      <c r="H1921" t="s">
        <v>53</v>
      </c>
      <c r="I1921" t="str">
        <f>VLOOKUP(H1921,lookups!$B$2:$C$32,2,FALSE)</f>
        <v>Y</v>
      </c>
      <c r="J1921">
        <v>5</v>
      </c>
      <c r="K1921" t="s">
        <v>10</v>
      </c>
      <c r="L1921">
        <v>1</v>
      </c>
      <c r="M1921">
        <v>0</v>
      </c>
    </row>
    <row r="1922" spans="1:13" x14ac:dyDescent="0.3">
      <c r="A1922">
        <v>2007</v>
      </c>
      <c r="B1922">
        <v>6</v>
      </c>
      <c r="C1922" t="s">
        <v>15</v>
      </c>
      <c r="D1922" t="str">
        <f>VLOOKUP(C1922,lookups!$F$2:$H$27,2,FALSE)</f>
        <v>na</v>
      </c>
      <c r="E1922" t="str">
        <f>VLOOKUP(C1922,lookups!$F$2:$H$27,3,FALSE)</f>
        <v>na</v>
      </c>
      <c r="F1922" t="str">
        <f>VLOOKUP(C1922,lookups!$F$2:$I$27,4,FALSE)</f>
        <v>na</v>
      </c>
      <c r="G1922">
        <v>20</v>
      </c>
      <c r="H1922" t="s">
        <v>53</v>
      </c>
      <c r="I1922" t="str">
        <f>VLOOKUP(H1922,lookups!$B$2:$C$32,2,FALSE)</f>
        <v>Y</v>
      </c>
      <c r="J1922">
        <v>2</v>
      </c>
      <c r="K1922" t="s">
        <v>10</v>
      </c>
      <c r="L1922">
        <v>1</v>
      </c>
      <c r="M1922">
        <v>0</v>
      </c>
    </row>
    <row r="1923" spans="1:13" x14ac:dyDescent="0.3">
      <c r="A1923">
        <v>2007</v>
      </c>
      <c r="B1923">
        <v>6</v>
      </c>
      <c r="C1923" t="s">
        <v>15</v>
      </c>
      <c r="D1923" t="str">
        <f>VLOOKUP(C1923,lookups!$F$2:$H$27,2,FALSE)</f>
        <v>na</v>
      </c>
      <c r="E1923" t="str">
        <f>VLOOKUP(C1923,lookups!$F$2:$H$27,3,FALSE)</f>
        <v>na</v>
      </c>
      <c r="F1923" t="str">
        <f>VLOOKUP(C1923,lookups!$F$2:$I$27,4,FALSE)</f>
        <v>na</v>
      </c>
      <c r="G1923">
        <v>20</v>
      </c>
      <c r="H1923" t="s">
        <v>53</v>
      </c>
      <c r="I1923" t="str">
        <f>VLOOKUP(H1923,lookups!$B$2:$C$32,2,FALSE)</f>
        <v>Y</v>
      </c>
      <c r="J1923">
        <v>3</v>
      </c>
      <c r="K1923" t="s">
        <v>10</v>
      </c>
      <c r="L1923">
        <v>1</v>
      </c>
      <c r="M1923">
        <v>0</v>
      </c>
    </row>
    <row r="1924" spans="1:13" x14ac:dyDescent="0.3">
      <c r="A1924">
        <v>2007</v>
      </c>
      <c r="B1924">
        <v>6</v>
      </c>
      <c r="C1924" t="s">
        <v>15</v>
      </c>
      <c r="D1924" t="str">
        <f>VLOOKUP(C1924,lookups!$F$2:$H$27,2,FALSE)</f>
        <v>na</v>
      </c>
      <c r="E1924" t="str">
        <f>VLOOKUP(C1924,lookups!$F$2:$H$27,3,FALSE)</f>
        <v>na</v>
      </c>
      <c r="F1924" t="str">
        <f>VLOOKUP(C1924,lookups!$F$2:$I$27,4,FALSE)</f>
        <v>na</v>
      </c>
      <c r="G1924">
        <v>20</v>
      </c>
      <c r="H1924" t="s">
        <v>53</v>
      </c>
      <c r="I1924" t="str">
        <f>VLOOKUP(H1924,lookups!$B$2:$C$32,2,FALSE)</f>
        <v>Y</v>
      </c>
      <c r="J1924">
        <v>4</v>
      </c>
      <c r="K1924" t="s">
        <v>10</v>
      </c>
      <c r="L1924">
        <v>1</v>
      </c>
      <c r="M1924">
        <v>0</v>
      </c>
    </row>
    <row r="1925" spans="1:13" x14ac:dyDescent="0.3">
      <c r="A1925">
        <v>2007</v>
      </c>
      <c r="B1925">
        <v>6</v>
      </c>
      <c r="C1925" t="s">
        <v>15</v>
      </c>
      <c r="D1925" t="str">
        <f>VLOOKUP(C1925,lookups!$F$2:$H$27,2,FALSE)</f>
        <v>na</v>
      </c>
      <c r="E1925" t="str">
        <f>VLOOKUP(C1925,lookups!$F$2:$H$27,3,FALSE)</f>
        <v>na</v>
      </c>
      <c r="F1925" t="str">
        <f>VLOOKUP(C1925,lookups!$F$2:$I$27,4,FALSE)</f>
        <v>na</v>
      </c>
      <c r="G1925">
        <v>20</v>
      </c>
      <c r="H1925" t="s">
        <v>53</v>
      </c>
      <c r="I1925" t="str">
        <f>VLOOKUP(H1925,lookups!$B$2:$C$32,2,FALSE)</f>
        <v>Y</v>
      </c>
      <c r="J1925">
        <v>5</v>
      </c>
      <c r="K1925" t="s">
        <v>10</v>
      </c>
      <c r="L1925">
        <v>1</v>
      </c>
      <c r="M1925">
        <v>0</v>
      </c>
    </row>
    <row r="1926" spans="1:13" x14ac:dyDescent="0.3">
      <c r="A1926">
        <v>2007</v>
      </c>
      <c r="B1926">
        <v>7</v>
      </c>
      <c r="C1926" t="s">
        <v>16</v>
      </c>
      <c r="D1926">
        <f>VLOOKUP(C1926,lookups!$F$2:$H$27,2,FALSE)</f>
        <v>2</v>
      </c>
      <c r="E1926" t="str">
        <f>VLOOKUP(C1926,lookups!$F$2:$H$27,3,FALSE)</f>
        <v>SEAK Net</v>
      </c>
      <c r="F1926">
        <f>VLOOKUP(C1926,lookups!$F$2:$I$27,4,FALSE)</f>
        <v>1</v>
      </c>
      <c r="G1926">
        <v>20</v>
      </c>
      <c r="H1926" t="s">
        <v>53</v>
      </c>
      <c r="I1926" t="str">
        <f>VLOOKUP(H1926,lookups!$B$2:$C$32,2,FALSE)</f>
        <v>Y</v>
      </c>
      <c r="J1926">
        <v>2</v>
      </c>
      <c r="K1926" t="s">
        <v>10</v>
      </c>
      <c r="L1926">
        <v>1</v>
      </c>
      <c r="M1926">
        <v>0</v>
      </c>
    </row>
    <row r="1927" spans="1:13" x14ac:dyDescent="0.3">
      <c r="A1927">
        <v>2007</v>
      </c>
      <c r="B1927">
        <v>7</v>
      </c>
      <c r="C1927" t="s">
        <v>16</v>
      </c>
      <c r="D1927">
        <f>VLOOKUP(C1927,lookups!$F$2:$H$27,2,FALSE)</f>
        <v>2</v>
      </c>
      <c r="E1927" t="str">
        <f>VLOOKUP(C1927,lookups!$F$2:$H$27,3,FALSE)</f>
        <v>SEAK Net</v>
      </c>
      <c r="F1927">
        <f>VLOOKUP(C1927,lookups!$F$2:$I$27,4,FALSE)</f>
        <v>1</v>
      </c>
      <c r="G1927">
        <v>20</v>
      </c>
      <c r="H1927" t="s">
        <v>53</v>
      </c>
      <c r="I1927" t="str">
        <f>VLOOKUP(H1927,lookups!$B$2:$C$32,2,FALSE)</f>
        <v>Y</v>
      </c>
      <c r="J1927">
        <v>3</v>
      </c>
      <c r="K1927" t="s">
        <v>10</v>
      </c>
      <c r="L1927">
        <v>1</v>
      </c>
      <c r="M1927">
        <v>0</v>
      </c>
    </row>
    <row r="1928" spans="1:13" x14ac:dyDescent="0.3">
      <c r="A1928">
        <v>2007</v>
      </c>
      <c r="B1928">
        <v>7</v>
      </c>
      <c r="C1928" t="s">
        <v>16</v>
      </c>
      <c r="D1928">
        <f>VLOOKUP(C1928,lookups!$F$2:$H$27,2,FALSE)</f>
        <v>2</v>
      </c>
      <c r="E1928" t="str">
        <f>VLOOKUP(C1928,lookups!$F$2:$H$27,3,FALSE)</f>
        <v>SEAK Net</v>
      </c>
      <c r="F1928">
        <f>VLOOKUP(C1928,lookups!$F$2:$I$27,4,FALSE)</f>
        <v>1</v>
      </c>
      <c r="G1928">
        <v>20</v>
      </c>
      <c r="H1928" t="s">
        <v>53</v>
      </c>
      <c r="I1928" t="str">
        <f>VLOOKUP(H1928,lookups!$B$2:$C$32,2,FALSE)</f>
        <v>Y</v>
      </c>
      <c r="J1928">
        <v>4</v>
      </c>
      <c r="K1928" t="s">
        <v>10</v>
      </c>
      <c r="L1928">
        <v>1</v>
      </c>
      <c r="M1928">
        <v>0</v>
      </c>
    </row>
    <row r="1929" spans="1:13" x14ac:dyDescent="0.3">
      <c r="A1929">
        <v>2007</v>
      </c>
      <c r="B1929">
        <v>7</v>
      </c>
      <c r="C1929" t="s">
        <v>16</v>
      </c>
      <c r="D1929">
        <f>VLOOKUP(C1929,lookups!$F$2:$H$27,2,FALSE)</f>
        <v>2</v>
      </c>
      <c r="E1929" t="str">
        <f>VLOOKUP(C1929,lookups!$F$2:$H$27,3,FALSE)</f>
        <v>SEAK Net</v>
      </c>
      <c r="F1929">
        <f>VLOOKUP(C1929,lookups!$F$2:$I$27,4,FALSE)</f>
        <v>1</v>
      </c>
      <c r="G1929">
        <v>20</v>
      </c>
      <c r="H1929" t="s">
        <v>53</v>
      </c>
      <c r="I1929" t="str">
        <f>VLOOKUP(H1929,lookups!$B$2:$C$32,2,FALSE)</f>
        <v>Y</v>
      </c>
      <c r="J1929">
        <v>5</v>
      </c>
      <c r="K1929" t="s">
        <v>10</v>
      </c>
      <c r="L1929">
        <v>1</v>
      </c>
      <c r="M1929">
        <v>0</v>
      </c>
    </row>
    <row r="1930" spans="1:13" x14ac:dyDescent="0.3">
      <c r="A1930">
        <v>2007</v>
      </c>
      <c r="B1930">
        <v>8</v>
      </c>
      <c r="C1930" t="s">
        <v>17</v>
      </c>
      <c r="D1930">
        <f>VLOOKUP(C1930,lookups!$F$2:$H$27,2,FALSE)</f>
        <v>4</v>
      </c>
      <c r="E1930" t="str">
        <f>VLOOKUP(C1930,lookups!$F$2:$H$27,3,FALSE)</f>
        <v>N/C BC Net</v>
      </c>
      <c r="F1930">
        <f>VLOOKUP(C1930,lookups!$F$2:$I$27,4,FALSE)</f>
        <v>3</v>
      </c>
      <c r="G1930">
        <v>20</v>
      </c>
      <c r="H1930" t="s">
        <v>53</v>
      </c>
      <c r="I1930" t="str">
        <f>VLOOKUP(H1930,lookups!$B$2:$C$32,2,FALSE)</f>
        <v>Y</v>
      </c>
      <c r="J1930">
        <v>2</v>
      </c>
      <c r="K1930" t="s">
        <v>10</v>
      </c>
      <c r="L1930">
        <v>1</v>
      </c>
      <c r="M1930">
        <v>0</v>
      </c>
    </row>
    <row r="1931" spans="1:13" x14ac:dyDescent="0.3">
      <c r="A1931">
        <v>2007</v>
      </c>
      <c r="B1931">
        <v>8</v>
      </c>
      <c r="C1931" t="s">
        <v>17</v>
      </c>
      <c r="D1931">
        <f>VLOOKUP(C1931,lookups!$F$2:$H$27,2,FALSE)</f>
        <v>4</v>
      </c>
      <c r="E1931" t="str">
        <f>VLOOKUP(C1931,lookups!$F$2:$H$27,3,FALSE)</f>
        <v>N/C BC Net</v>
      </c>
      <c r="F1931">
        <f>VLOOKUP(C1931,lookups!$F$2:$I$27,4,FALSE)</f>
        <v>3</v>
      </c>
      <c r="G1931">
        <v>20</v>
      </c>
      <c r="H1931" t="s">
        <v>53</v>
      </c>
      <c r="I1931" t="str">
        <f>VLOOKUP(H1931,lookups!$B$2:$C$32,2,FALSE)</f>
        <v>Y</v>
      </c>
      <c r="J1931">
        <v>3</v>
      </c>
      <c r="K1931" t="s">
        <v>10</v>
      </c>
      <c r="L1931">
        <v>1</v>
      </c>
      <c r="M1931">
        <v>0</v>
      </c>
    </row>
    <row r="1932" spans="1:13" x14ac:dyDescent="0.3">
      <c r="A1932">
        <v>2007</v>
      </c>
      <c r="B1932">
        <v>8</v>
      </c>
      <c r="C1932" t="s">
        <v>17</v>
      </c>
      <c r="D1932">
        <f>VLOOKUP(C1932,lookups!$F$2:$H$27,2,FALSE)</f>
        <v>4</v>
      </c>
      <c r="E1932" t="str">
        <f>VLOOKUP(C1932,lookups!$F$2:$H$27,3,FALSE)</f>
        <v>N/C BC Net</v>
      </c>
      <c r="F1932">
        <f>VLOOKUP(C1932,lookups!$F$2:$I$27,4,FALSE)</f>
        <v>3</v>
      </c>
      <c r="G1932">
        <v>20</v>
      </c>
      <c r="H1932" t="s">
        <v>53</v>
      </c>
      <c r="I1932" t="str">
        <f>VLOOKUP(H1932,lookups!$B$2:$C$32,2,FALSE)</f>
        <v>Y</v>
      </c>
      <c r="J1932">
        <v>4</v>
      </c>
      <c r="K1932" t="s">
        <v>10</v>
      </c>
      <c r="L1932">
        <v>1</v>
      </c>
      <c r="M1932">
        <v>0</v>
      </c>
    </row>
    <row r="1933" spans="1:13" x14ac:dyDescent="0.3">
      <c r="A1933">
        <v>2007</v>
      </c>
      <c r="B1933">
        <v>8</v>
      </c>
      <c r="C1933" t="s">
        <v>17</v>
      </c>
      <c r="D1933">
        <f>VLOOKUP(C1933,lookups!$F$2:$H$27,2,FALSE)</f>
        <v>4</v>
      </c>
      <c r="E1933" t="str">
        <f>VLOOKUP(C1933,lookups!$F$2:$H$27,3,FALSE)</f>
        <v>N/C BC Net</v>
      </c>
      <c r="F1933">
        <f>VLOOKUP(C1933,lookups!$F$2:$I$27,4,FALSE)</f>
        <v>3</v>
      </c>
      <c r="G1933">
        <v>20</v>
      </c>
      <c r="H1933" t="s">
        <v>53</v>
      </c>
      <c r="I1933" t="str">
        <f>VLOOKUP(H1933,lookups!$B$2:$C$32,2,FALSE)</f>
        <v>Y</v>
      </c>
      <c r="J1933">
        <v>5</v>
      </c>
      <c r="K1933" t="s">
        <v>10</v>
      </c>
      <c r="L1933">
        <v>1</v>
      </c>
      <c r="M1933">
        <v>0</v>
      </c>
    </row>
    <row r="1934" spans="1:13" x14ac:dyDescent="0.3">
      <c r="A1934">
        <v>2007</v>
      </c>
      <c r="B1934">
        <v>9</v>
      </c>
      <c r="C1934" t="s">
        <v>18</v>
      </c>
      <c r="D1934" t="str">
        <f>VLOOKUP(C1934,lookups!$F$2:$H$27,2,FALSE)</f>
        <v>na</v>
      </c>
      <c r="E1934" t="str">
        <f>VLOOKUP(C1934,lookups!$F$2:$H$27,3,FALSE)</f>
        <v>na</v>
      </c>
      <c r="F1934" t="str">
        <f>VLOOKUP(C1934,lookups!$F$2:$I$27,4,FALSE)</f>
        <v>na</v>
      </c>
      <c r="G1934">
        <v>20</v>
      </c>
      <c r="H1934" t="s">
        <v>53</v>
      </c>
      <c r="I1934" t="str">
        <f>VLOOKUP(H1934,lookups!$B$2:$C$32,2,FALSE)</f>
        <v>Y</v>
      </c>
      <c r="J1934">
        <v>2</v>
      </c>
      <c r="K1934" t="s">
        <v>10</v>
      </c>
      <c r="L1934">
        <v>1</v>
      </c>
      <c r="M1934">
        <v>11.49</v>
      </c>
    </row>
    <row r="1935" spans="1:13" x14ac:dyDescent="0.3">
      <c r="A1935">
        <v>2007</v>
      </c>
      <c r="B1935">
        <v>9</v>
      </c>
      <c r="C1935" t="s">
        <v>18</v>
      </c>
      <c r="D1935" t="str">
        <f>VLOOKUP(C1935,lookups!$F$2:$H$27,2,FALSE)</f>
        <v>na</v>
      </c>
      <c r="E1935" t="str">
        <f>VLOOKUP(C1935,lookups!$F$2:$H$27,3,FALSE)</f>
        <v>na</v>
      </c>
      <c r="F1935" t="str">
        <f>VLOOKUP(C1935,lookups!$F$2:$I$27,4,FALSE)</f>
        <v>na</v>
      </c>
      <c r="G1935">
        <v>20</v>
      </c>
      <c r="H1935" t="s">
        <v>53</v>
      </c>
      <c r="I1935" t="str">
        <f>VLOOKUP(H1935,lookups!$B$2:$C$32,2,FALSE)</f>
        <v>Y</v>
      </c>
      <c r="J1935">
        <v>3</v>
      </c>
      <c r="K1935" t="s">
        <v>10</v>
      </c>
      <c r="L1935">
        <v>1</v>
      </c>
      <c r="M1935">
        <v>3.71</v>
      </c>
    </row>
    <row r="1936" spans="1:13" x14ac:dyDescent="0.3">
      <c r="A1936">
        <v>2007</v>
      </c>
      <c r="B1936">
        <v>9</v>
      </c>
      <c r="C1936" t="s">
        <v>18</v>
      </c>
      <c r="D1936" t="str">
        <f>VLOOKUP(C1936,lookups!$F$2:$H$27,2,FALSE)</f>
        <v>na</v>
      </c>
      <c r="E1936" t="str">
        <f>VLOOKUP(C1936,lookups!$F$2:$H$27,3,FALSE)</f>
        <v>na</v>
      </c>
      <c r="F1936" t="str">
        <f>VLOOKUP(C1936,lookups!$F$2:$I$27,4,FALSE)</f>
        <v>na</v>
      </c>
      <c r="G1936">
        <v>20</v>
      </c>
      <c r="H1936" t="s">
        <v>53</v>
      </c>
      <c r="I1936" t="str">
        <f>VLOOKUP(H1936,lookups!$B$2:$C$32,2,FALSE)</f>
        <v>Y</v>
      </c>
      <c r="J1936">
        <v>4</v>
      </c>
      <c r="K1936" t="s">
        <v>10</v>
      </c>
      <c r="L1936">
        <v>1</v>
      </c>
      <c r="M1936">
        <v>0</v>
      </c>
    </row>
    <row r="1937" spans="1:13" x14ac:dyDescent="0.3">
      <c r="A1937">
        <v>2007</v>
      </c>
      <c r="B1937">
        <v>9</v>
      </c>
      <c r="C1937" t="s">
        <v>18</v>
      </c>
      <c r="D1937" t="str">
        <f>VLOOKUP(C1937,lookups!$F$2:$H$27,2,FALSE)</f>
        <v>na</v>
      </c>
      <c r="E1937" t="str">
        <f>VLOOKUP(C1937,lookups!$F$2:$H$27,3,FALSE)</f>
        <v>na</v>
      </c>
      <c r="F1937" t="str">
        <f>VLOOKUP(C1937,lookups!$F$2:$I$27,4,FALSE)</f>
        <v>na</v>
      </c>
      <c r="G1937">
        <v>20</v>
      </c>
      <c r="H1937" t="s">
        <v>53</v>
      </c>
      <c r="I1937" t="str">
        <f>VLOOKUP(H1937,lookups!$B$2:$C$32,2,FALSE)</f>
        <v>Y</v>
      </c>
      <c r="J1937">
        <v>5</v>
      </c>
      <c r="K1937" t="s">
        <v>10</v>
      </c>
      <c r="L1937">
        <v>1</v>
      </c>
      <c r="M1937">
        <v>0</v>
      </c>
    </row>
    <row r="1938" spans="1:13" x14ac:dyDescent="0.3">
      <c r="A1938">
        <v>2007</v>
      </c>
      <c r="B1938">
        <v>10</v>
      </c>
      <c r="C1938" t="s">
        <v>19</v>
      </c>
      <c r="D1938">
        <f>VLOOKUP(C1938,lookups!$F$2:$H$27,2,FALSE)</f>
        <v>5</v>
      </c>
      <c r="E1938" t="str">
        <f>VLOOKUP(C1938,lookups!$F$2:$H$27,3,FALSE)</f>
        <v>WCVI Net</v>
      </c>
      <c r="F1938">
        <f>VLOOKUP(C1938,lookups!$F$2:$I$27,4,FALSE)</f>
        <v>4</v>
      </c>
      <c r="G1938">
        <v>20</v>
      </c>
      <c r="H1938" t="s">
        <v>53</v>
      </c>
      <c r="I1938" t="str">
        <f>VLOOKUP(H1938,lookups!$B$2:$C$32,2,FALSE)</f>
        <v>Y</v>
      </c>
      <c r="J1938">
        <v>2</v>
      </c>
      <c r="K1938" t="s">
        <v>10</v>
      </c>
      <c r="L1938">
        <v>1</v>
      </c>
      <c r="M1938">
        <v>832.89</v>
      </c>
    </row>
    <row r="1939" spans="1:13" x14ac:dyDescent="0.3">
      <c r="A1939">
        <v>2007</v>
      </c>
      <c r="B1939">
        <v>10</v>
      </c>
      <c r="C1939" t="s">
        <v>19</v>
      </c>
      <c r="D1939">
        <f>VLOOKUP(C1939,lookups!$F$2:$H$27,2,FALSE)</f>
        <v>5</v>
      </c>
      <c r="E1939" t="str">
        <f>VLOOKUP(C1939,lookups!$F$2:$H$27,3,FALSE)</f>
        <v>WCVI Net</v>
      </c>
      <c r="F1939">
        <f>VLOOKUP(C1939,lookups!$F$2:$I$27,4,FALSE)</f>
        <v>4</v>
      </c>
      <c r="G1939">
        <v>20</v>
      </c>
      <c r="H1939" t="s">
        <v>53</v>
      </c>
      <c r="I1939" t="str">
        <f>VLOOKUP(H1939,lookups!$B$2:$C$32,2,FALSE)</f>
        <v>Y</v>
      </c>
      <c r="J1939">
        <v>3</v>
      </c>
      <c r="K1939" t="s">
        <v>10</v>
      </c>
      <c r="L1939">
        <v>1</v>
      </c>
      <c r="M1939">
        <v>28.32</v>
      </c>
    </row>
    <row r="1940" spans="1:13" x14ac:dyDescent="0.3">
      <c r="A1940">
        <v>2007</v>
      </c>
      <c r="B1940">
        <v>10</v>
      </c>
      <c r="C1940" t="s">
        <v>19</v>
      </c>
      <c r="D1940">
        <f>VLOOKUP(C1940,lookups!$F$2:$H$27,2,FALSE)</f>
        <v>5</v>
      </c>
      <c r="E1940" t="str">
        <f>VLOOKUP(C1940,lookups!$F$2:$H$27,3,FALSE)</f>
        <v>WCVI Net</v>
      </c>
      <c r="F1940">
        <f>VLOOKUP(C1940,lookups!$F$2:$I$27,4,FALSE)</f>
        <v>4</v>
      </c>
      <c r="G1940">
        <v>20</v>
      </c>
      <c r="H1940" t="s">
        <v>53</v>
      </c>
      <c r="I1940" t="str">
        <f>VLOOKUP(H1940,lookups!$B$2:$C$32,2,FALSE)</f>
        <v>Y</v>
      </c>
      <c r="J1940">
        <v>4</v>
      </c>
      <c r="K1940" t="s">
        <v>10</v>
      </c>
      <c r="L1940">
        <v>1</v>
      </c>
      <c r="M1940">
        <v>0</v>
      </c>
    </row>
    <row r="1941" spans="1:13" x14ac:dyDescent="0.3">
      <c r="A1941">
        <v>2007</v>
      </c>
      <c r="B1941">
        <v>10</v>
      </c>
      <c r="C1941" t="s">
        <v>19</v>
      </c>
      <c r="D1941">
        <f>VLOOKUP(C1941,lookups!$F$2:$H$27,2,FALSE)</f>
        <v>5</v>
      </c>
      <c r="E1941" t="str">
        <f>VLOOKUP(C1941,lookups!$F$2:$H$27,3,FALSE)</f>
        <v>WCVI Net</v>
      </c>
      <c r="F1941">
        <f>VLOOKUP(C1941,lookups!$F$2:$I$27,4,FALSE)</f>
        <v>4</v>
      </c>
      <c r="G1941">
        <v>20</v>
      </c>
      <c r="H1941" t="s">
        <v>53</v>
      </c>
      <c r="I1941" t="str">
        <f>VLOOKUP(H1941,lookups!$B$2:$C$32,2,FALSE)</f>
        <v>Y</v>
      </c>
      <c r="J1941">
        <v>5</v>
      </c>
      <c r="K1941" t="s">
        <v>10</v>
      </c>
      <c r="L1941">
        <v>1</v>
      </c>
      <c r="M1941">
        <v>0</v>
      </c>
    </row>
    <row r="1942" spans="1:13" x14ac:dyDescent="0.3">
      <c r="A1942">
        <v>2007</v>
      </c>
      <c r="B1942">
        <v>11</v>
      </c>
      <c r="C1942" t="s">
        <v>20</v>
      </c>
      <c r="D1942" t="str">
        <f>VLOOKUP(C1942,lookups!$F$2:$H$27,2,FALSE)</f>
        <v>6-7</v>
      </c>
      <c r="E1942" t="str">
        <f>VLOOKUP(C1942,lookups!$F$2:$H$27,3,FALSE)</f>
        <v>GeoStr/BC JDF Net</v>
      </c>
      <c r="F1942">
        <f>VLOOKUP(C1942,lookups!$F$2:$I$27,4,FALSE)</f>
        <v>5</v>
      </c>
      <c r="G1942">
        <v>20</v>
      </c>
      <c r="H1942" t="s">
        <v>53</v>
      </c>
      <c r="I1942" t="str">
        <f>VLOOKUP(H1942,lookups!$B$2:$C$32,2,FALSE)</f>
        <v>Y</v>
      </c>
      <c r="J1942">
        <v>2</v>
      </c>
      <c r="K1942" t="s">
        <v>10</v>
      </c>
      <c r="L1942">
        <v>1</v>
      </c>
      <c r="M1942">
        <v>9.84</v>
      </c>
    </row>
    <row r="1943" spans="1:13" x14ac:dyDescent="0.3">
      <c r="A1943">
        <v>2007</v>
      </c>
      <c r="B1943">
        <v>11</v>
      </c>
      <c r="C1943" t="s">
        <v>20</v>
      </c>
      <c r="D1943" t="str">
        <f>VLOOKUP(C1943,lookups!$F$2:$H$27,2,FALSE)</f>
        <v>6-7</v>
      </c>
      <c r="E1943" t="str">
        <f>VLOOKUP(C1943,lookups!$F$2:$H$27,3,FALSE)</f>
        <v>GeoStr/BC JDF Net</v>
      </c>
      <c r="F1943">
        <f>VLOOKUP(C1943,lookups!$F$2:$I$27,4,FALSE)</f>
        <v>5</v>
      </c>
      <c r="G1943">
        <v>20</v>
      </c>
      <c r="H1943" t="s">
        <v>53</v>
      </c>
      <c r="I1943" t="str">
        <f>VLOOKUP(H1943,lookups!$B$2:$C$32,2,FALSE)</f>
        <v>Y</v>
      </c>
      <c r="J1943">
        <v>3</v>
      </c>
      <c r="K1943" t="s">
        <v>10</v>
      </c>
      <c r="L1943">
        <v>1</v>
      </c>
      <c r="M1943">
        <v>0.22</v>
      </c>
    </row>
    <row r="1944" spans="1:13" x14ac:dyDescent="0.3">
      <c r="A1944">
        <v>2007</v>
      </c>
      <c r="B1944">
        <v>11</v>
      </c>
      <c r="C1944" t="s">
        <v>20</v>
      </c>
      <c r="D1944" t="str">
        <f>VLOOKUP(C1944,lookups!$F$2:$H$27,2,FALSE)</f>
        <v>6-7</v>
      </c>
      <c r="E1944" t="str">
        <f>VLOOKUP(C1944,lookups!$F$2:$H$27,3,FALSE)</f>
        <v>GeoStr/BC JDF Net</v>
      </c>
      <c r="F1944">
        <f>VLOOKUP(C1944,lookups!$F$2:$I$27,4,FALSE)</f>
        <v>5</v>
      </c>
      <c r="G1944">
        <v>20</v>
      </c>
      <c r="H1944" t="s">
        <v>53</v>
      </c>
      <c r="I1944" t="str">
        <f>VLOOKUP(H1944,lookups!$B$2:$C$32,2,FALSE)</f>
        <v>Y</v>
      </c>
      <c r="J1944">
        <v>4</v>
      </c>
      <c r="K1944" t="s">
        <v>10</v>
      </c>
      <c r="L1944">
        <v>1</v>
      </c>
      <c r="M1944">
        <v>0.08</v>
      </c>
    </row>
    <row r="1945" spans="1:13" x14ac:dyDescent="0.3">
      <c r="A1945">
        <v>2007</v>
      </c>
      <c r="B1945">
        <v>11</v>
      </c>
      <c r="C1945" t="s">
        <v>20</v>
      </c>
      <c r="D1945" t="str">
        <f>VLOOKUP(C1945,lookups!$F$2:$H$27,2,FALSE)</f>
        <v>6-7</v>
      </c>
      <c r="E1945" t="str">
        <f>VLOOKUP(C1945,lookups!$F$2:$H$27,3,FALSE)</f>
        <v>GeoStr/BC JDF Net</v>
      </c>
      <c r="F1945">
        <f>VLOOKUP(C1945,lookups!$F$2:$I$27,4,FALSE)</f>
        <v>5</v>
      </c>
      <c r="G1945">
        <v>20</v>
      </c>
      <c r="H1945" t="s">
        <v>53</v>
      </c>
      <c r="I1945" t="str">
        <f>VLOOKUP(H1945,lookups!$B$2:$C$32,2,FALSE)</f>
        <v>Y</v>
      </c>
      <c r="J1945">
        <v>5</v>
      </c>
      <c r="K1945" t="s">
        <v>10</v>
      </c>
      <c r="L1945">
        <v>1</v>
      </c>
      <c r="M1945">
        <v>0</v>
      </c>
    </row>
    <row r="1946" spans="1:13" x14ac:dyDescent="0.3">
      <c r="A1946">
        <v>2007</v>
      </c>
      <c r="B1946">
        <v>12</v>
      </c>
      <c r="C1946" t="s">
        <v>21</v>
      </c>
      <c r="D1946" t="str">
        <f>VLOOKUP(C1946,lookups!$F$2:$H$27,2,FALSE)</f>
        <v>na</v>
      </c>
      <c r="E1946" t="str">
        <f>VLOOKUP(C1946,lookups!$F$2:$H$27,3,FALSE)</f>
        <v>na</v>
      </c>
      <c r="F1946" t="str">
        <f>VLOOKUP(C1946,lookups!$F$2:$I$27,4,FALSE)</f>
        <v>na</v>
      </c>
      <c r="G1946">
        <v>20</v>
      </c>
      <c r="H1946" t="s">
        <v>53</v>
      </c>
      <c r="I1946" t="str">
        <f>VLOOKUP(H1946,lookups!$B$2:$C$32,2,FALSE)</f>
        <v>Y</v>
      </c>
      <c r="J1946">
        <v>2</v>
      </c>
      <c r="K1946" t="s">
        <v>10</v>
      </c>
      <c r="L1946">
        <v>1</v>
      </c>
      <c r="M1946">
        <v>98.82</v>
      </c>
    </row>
    <row r="1947" spans="1:13" x14ac:dyDescent="0.3">
      <c r="A1947">
        <v>2007</v>
      </c>
      <c r="B1947">
        <v>12</v>
      </c>
      <c r="C1947" t="s">
        <v>21</v>
      </c>
      <c r="D1947" t="str">
        <f>VLOOKUP(C1947,lookups!$F$2:$H$27,2,FALSE)</f>
        <v>na</v>
      </c>
      <c r="E1947" t="str">
        <f>VLOOKUP(C1947,lookups!$F$2:$H$27,3,FALSE)</f>
        <v>na</v>
      </c>
      <c r="F1947" t="str">
        <f>VLOOKUP(C1947,lookups!$F$2:$I$27,4,FALSE)</f>
        <v>na</v>
      </c>
      <c r="G1947">
        <v>20</v>
      </c>
      <c r="H1947" t="s">
        <v>53</v>
      </c>
      <c r="I1947" t="str">
        <f>VLOOKUP(H1947,lookups!$B$2:$C$32,2,FALSE)</f>
        <v>Y</v>
      </c>
      <c r="J1947">
        <v>3</v>
      </c>
      <c r="K1947" t="s">
        <v>10</v>
      </c>
      <c r="L1947">
        <v>1</v>
      </c>
      <c r="M1947">
        <v>14.96</v>
      </c>
    </row>
    <row r="1948" spans="1:13" x14ac:dyDescent="0.3">
      <c r="A1948">
        <v>2007</v>
      </c>
      <c r="B1948">
        <v>12</v>
      </c>
      <c r="C1948" t="s">
        <v>21</v>
      </c>
      <c r="D1948" t="str">
        <f>VLOOKUP(C1948,lookups!$F$2:$H$27,2,FALSE)</f>
        <v>na</v>
      </c>
      <c r="E1948" t="str">
        <f>VLOOKUP(C1948,lookups!$F$2:$H$27,3,FALSE)</f>
        <v>na</v>
      </c>
      <c r="F1948" t="str">
        <f>VLOOKUP(C1948,lookups!$F$2:$I$27,4,FALSE)</f>
        <v>na</v>
      </c>
      <c r="G1948">
        <v>20</v>
      </c>
      <c r="H1948" t="s">
        <v>53</v>
      </c>
      <c r="I1948" t="str">
        <f>VLOOKUP(H1948,lookups!$B$2:$C$32,2,FALSE)</f>
        <v>Y</v>
      </c>
      <c r="J1948">
        <v>4</v>
      </c>
      <c r="K1948" t="s">
        <v>10</v>
      </c>
      <c r="L1948">
        <v>1</v>
      </c>
      <c r="M1948">
        <v>0.97</v>
      </c>
    </row>
    <row r="1949" spans="1:13" x14ac:dyDescent="0.3">
      <c r="A1949">
        <v>2007</v>
      </c>
      <c r="B1949">
        <v>12</v>
      </c>
      <c r="C1949" t="s">
        <v>21</v>
      </c>
      <c r="D1949" t="str">
        <f>VLOOKUP(C1949,lookups!$F$2:$H$27,2,FALSE)</f>
        <v>na</v>
      </c>
      <c r="E1949" t="str">
        <f>VLOOKUP(C1949,lookups!$F$2:$H$27,3,FALSE)</f>
        <v>na</v>
      </c>
      <c r="F1949" t="str">
        <f>VLOOKUP(C1949,lookups!$F$2:$I$27,4,FALSE)</f>
        <v>na</v>
      </c>
      <c r="G1949">
        <v>20</v>
      </c>
      <c r="H1949" t="s">
        <v>53</v>
      </c>
      <c r="I1949" t="str">
        <f>VLOOKUP(H1949,lookups!$B$2:$C$32,2,FALSE)</f>
        <v>Y</v>
      </c>
      <c r="J1949">
        <v>5</v>
      </c>
      <c r="K1949" t="s">
        <v>10</v>
      </c>
      <c r="L1949">
        <v>1</v>
      </c>
      <c r="M1949">
        <v>0</v>
      </c>
    </row>
    <row r="1950" spans="1:13" x14ac:dyDescent="0.3">
      <c r="A1950">
        <v>2007</v>
      </c>
      <c r="B1950">
        <v>13</v>
      </c>
      <c r="C1950" t="s">
        <v>22</v>
      </c>
      <c r="D1950" t="str">
        <f>VLOOKUP(C1950,lookups!$F$2:$H$27,2,FALSE)</f>
        <v>na</v>
      </c>
      <c r="E1950" t="str">
        <f>VLOOKUP(C1950,lookups!$F$2:$H$27,3,FALSE)</f>
        <v>na</v>
      </c>
      <c r="F1950" t="str">
        <f>VLOOKUP(C1950,lookups!$F$2:$I$27,4,FALSE)</f>
        <v>na</v>
      </c>
      <c r="G1950">
        <v>20</v>
      </c>
      <c r="H1950" t="s">
        <v>53</v>
      </c>
      <c r="I1950" t="str">
        <f>VLOOKUP(H1950,lookups!$B$2:$C$32,2,FALSE)</f>
        <v>Y</v>
      </c>
      <c r="J1950">
        <v>2</v>
      </c>
      <c r="K1950" t="s">
        <v>10</v>
      </c>
      <c r="L1950">
        <v>1</v>
      </c>
      <c r="M1950">
        <v>216.59</v>
      </c>
    </row>
    <row r="1951" spans="1:13" x14ac:dyDescent="0.3">
      <c r="A1951">
        <v>2007</v>
      </c>
      <c r="B1951">
        <v>13</v>
      </c>
      <c r="C1951" t="s">
        <v>22</v>
      </c>
      <c r="D1951" t="str">
        <f>VLOOKUP(C1951,lookups!$F$2:$H$27,2,FALSE)</f>
        <v>na</v>
      </c>
      <c r="E1951" t="str">
        <f>VLOOKUP(C1951,lookups!$F$2:$H$27,3,FALSE)</f>
        <v>na</v>
      </c>
      <c r="F1951" t="str">
        <f>VLOOKUP(C1951,lookups!$F$2:$I$27,4,FALSE)</f>
        <v>na</v>
      </c>
      <c r="G1951">
        <v>20</v>
      </c>
      <c r="H1951" t="s">
        <v>53</v>
      </c>
      <c r="I1951" t="str">
        <f>VLOOKUP(H1951,lookups!$B$2:$C$32,2,FALSE)</f>
        <v>Y</v>
      </c>
      <c r="J1951">
        <v>3</v>
      </c>
      <c r="K1951" t="s">
        <v>10</v>
      </c>
      <c r="L1951">
        <v>1</v>
      </c>
      <c r="M1951">
        <v>13.99</v>
      </c>
    </row>
    <row r="1952" spans="1:13" x14ac:dyDescent="0.3">
      <c r="A1952">
        <v>2007</v>
      </c>
      <c r="B1952">
        <v>13</v>
      </c>
      <c r="C1952" t="s">
        <v>22</v>
      </c>
      <c r="D1952" t="str">
        <f>VLOOKUP(C1952,lookups!$F$2:$H$27,2,FALSE)</f>
        <v>na</v>
      </c>
      <c r="E1952" t="str">
        <f>VLOOKUP(C1952,lookups!$F$2:$H$27,3,FALSE)</f>
        <v>na</v>
      </c>
      <c r="F1952" t="str">
        <f>VLOOKUP(C1952,lookups!$F$2:$I$27,4,FALSE)</f>
        <v>na</v>
      </c>
      <c r="G1952">
        <v>20</v>
      </c>
      <c r="H1952" t="s">
        <v>53</v>
      </c>
      <c r="I1952" t="str">
        <f>VLOOKUP(H1952,lookups!$B$2:$C$32,2,FALSE)</f>
        <v>Y</v>
      </c>
      <c r="J1952">
        <v>4</v>
      </c>
      <c r="K1952" t="s">
        <v>10</v>
      </c>
      <c r="L1952">
        <v>1</v>
      </c>
      <c r="M1952">
        <v>6.56</v>
      </c>
    </row>
    <row r="1953" spans="1:13" x14ac:dyDescent="0.3">
      <c r="A1953">
        <v>2007</v>
      </c>
      <c r="B1953">
        <v>13</v>
      </c>
      <c r="C1953" t="s">
        <v>22</v>
      </c>
      <c r="D1953" t="str">
        <f>VLOOKUP(C1953,lookups!$F$2:$H$27,2,FALSE)</f>
        <v>na</v>
      </c>
      <c r="E1953" t="str">
        <f>VLOOKUP(C1953,lookups!$F$2:$H$27,3,FALSE)</f>
        <v>na</v>
      </c>
      <c r="F1953" t="str">
        <f>VLOOKUP(C1953,lookups!$F$2:$I$27,4,FALSE)</f>
        <v>na</v>
      </c>
      <c r="G1953">
        <v>20</v>
      </c>
      <c r="H1953" t="s">
        <v>53</v>
      </c>
      <c r="I1953" t="str">
        <f>VLOOKUP(H1953,lookups!$B$2:$C$32,2,FALSE)</f>
        <v>Y</v>
      </c>
      <c r="J1953">
        <v>5</v>
      </c>
      <c r="K1953" t="s">
        <v>10</v>
      </c>
      <c r="L1953">
        <v>1</v>
      </c>
      <c r="M1953">
        <v>0</v>
      </c>
    </row>
    <row r="1954" spans="1:13" x14ac:dyDescent="0.3">
      <c r="A1954">
        <v>2007</v>
      </c>
      <c r="B1954">
        <v>14</v>
      </c>
      <c r="C1954" t="s">
        <v>23</v>
      </c>
      <c r="D1954" t="str">
        <f>VLOOKUP(C1954,lookups!$F$2:$H$27,2,FALSE)</f>
        <v>na</v>
      </c>
      <c r="E1954" t="str">
        <f>VLOOKUP(C1954,lookups!$F$2:$H$27,3,FALSE)</f>
        <v>na</v>
      </c>
      <c r="F1954" t="str">
        <f>VLOOKUP(C1954,lookups!$F$2:$I$27,4,FALSE)</f>
        <v>na</v>
      </c>
      <c r="G1954">
        <v>20</v>
      </c>
      <c r="H1954" t="s">
        <v>53</v>
      </c>
      <c r="I1954" t="str">
        <f>VLOOKUP(H1954,lookups!$B$2:$C$32,2,FALSE)</f>
        <v>Y</v>
      </c>
      <c r="J1954">
        <v>2</v>
      </c>
      <c r="K1954" t="s">
        <v>10</v>
      </c>
      <c r="L1954">
        <v>1</v>
      </c>
      <c r="M1954">
        <v>54.15</v>
      </c>
    </row>
    <row r="1955" spans="1:13" x14ac:dyDescent="0.3">
      <c r="A1955">
        <v>2007</v>
      </c>
      <c r="B1955">
        <v>14</v>
      </c>
      <c r="C1955" t="s">
        <v>23</v>
      </c>
      <c r="D1955" t="str">
        <f>VLOOKUP(C1955,lookups!$F$2:$H$27,2,FALSE)</f>
        <v>na</v>
      </c>
      <c r="E1955" t="str">
        <f>VLOOKUP(C1955,lookups!$F$2:$H$27,3,FALSE)</f>
        <v>na</v>
      </c>
      <c r="F1955" t="str">
        <f>VLOOKUP(C1955,lookups!$F$2:$I$27,4,FALSE)</f>
        <v>na</v>
      </c>
      <c r="G1955">
        <v>20</v>
      </c>
      <c r="H1955" t="s">
        <v>53</v>
      </c>
      <c r="I1955" t="str">
        <f>VLOOKUP(H1955,lookups!$B$2:$C$32,2,FALSE)</f>
        <v>Y</v>
      </c>
      <c r="J1955">
        <v>3</v>
      </c>
      <c r="K1955" t="s">
        <v>10</v>
      </c>
      <c r="L1955">
        <v>1</v>
      </c>
      <c r="M1955">
        <v>108.99</v>
      </c>
    </row>
    <row r="1956" spans="1:13" x14ac:dyDescent="0.3">
      <c r="A1956">
        <v>2007</v>
      </c>
      <c r="B1956">
        <v>14</v>
      </c>
      <c r="C1956" t="s">
        <v>23</v>
      </c>
      <c r="D1956" t="str">
        <f>VLOOKUP(C1956,lookups!$F$2:$H$27,2,FALSE)</f>
        <v>na</v>
      </c>
      <c r="E1956" t="str">
        <f>VLOOKUP(C1956,lookups!$F$2:$H$27,3,FALSE)</f>
        <v>na</v>
      </c>
      <c r="F1956" t="str">
        <f>VLOOKUP(C1956,lookups!$F$2:$I$27,4,FALSE)</f>
        <v>na</v>
      </c>
      <c r="G1956">
        <v>20</v>
      </c>
      <c r="H1956" t="s">
        <v>53</v>
      </c>
      <c r="I1956" t="str">
        <f>VLOOKUP(H1956,lookups!$B$2:$C$32,2,FALSE)</f>
        <v>Y</v>
      </c>
      <c r="J1956">
        <v>4</v>
      </c>
      <c r="K1956" t="s">
        <v>10</v>
      </c>
      <c r="L1956">
        <v>1</v>
      </c>
      <c r="M1956">
        <v>166.21</v>
      </c>
    </row>
    <row r="1957" spans="1:13" x14ac:dyDescent="0.3">
      <c r="A1957">
        <v>2007</v>
      </c>
      <c r="B1957">
        <v>14</v>
      </c>
      <c r="C1957" t="s">
        <v>23</v>
      </c>
      <c r="D1957" t="str">
        <f>VLOOKUP(C1957,lookups!$F$2:$H$27,2,FALSE)</f>
        <v>na</v>
      </c>
      <c r="E1957" t="str">
        <f>VLOOKUP(C1957,lookups!$F$2:$H$27,3,FALSE)</f>
        <v>na</v>
      </c>
      <c r="F1957" t="str">
        <f>VLOOKUP(C1957,lookups!$F$2:$I$27,4,FALSE)</f>
        <v>na</v>
      </c>
      <c r="G1957">
        <v>20</v>
      </c>
      <c r="H1957" t="s">
        <v>53</v>
      </c>
      <c r="I1957" t="str">
        <f>VLOOKUP(H1957,lookups!$B$2:$C$32,2,FALSE)</f>
        <v>Y</v>
      </c>
      <c r="J1957">
        <v>5</v>
      </c>
      <c r="K1957" t="s">
        <v>10</v>
      </c>
      <c r="L1957">
        <v>1</v>
      </c>
      <c r="M1957">
        <v>0</v>
      </c>
    </row>
    <row r="1958" spans="1:13" x14ac:dyDescent="0.3">
      <c r="A1958">
        <v>2007</v>
      </c>
      <c r="B1958">
        <v>15</v>
      </c>
      <c r="C1958" t="s">
        <v>24</v>
      </c>
      <c r="D1958" t="str">
        <f>VLOOKUP(C1958,lookups!$F$2:$H$27,2,FALSE)</f>
        <v>na</v>
      </c>
      <c r="E1958" t="str">
        <f>VLOOKUP(C1958,lookups!$F$2:$H$27,3,FALSE)</f>
        <v>na</v>
      </c>
      <c r="F1958" t="str">
        <f>VLOOKUP(C1958,lookups!$F$2:$I$27,4,FALSE)</f>
        <v>na</v>
      </c>
      <c r="G1958">
        <v>20</v>
      </c>
      <c r="H1958" t="s">
        <v>53</v>
      </c>
      <c r="I1958" t="str">
        <f>VLOOKUP(H1958,lookups!$B$2:$C$32,2,FALSE)</f>
        <v>Y</v>
      </c>
      <c r="J1958">
        <v>2</v>
      </c>
      <c r="K1958" t="s">
        <v>10</v>
      </c>
      <c r="L1958">
        <v>1</v>
      </c>
      <c r="M1958">
        <v>11335.6</v>
      </c>
    </row>
    <row r="1959" spans="1:13" x14ac:dyDescent="0.3">
      <c r="A1959">
        <v>2007</v>
      </c>
      <c r="B1959">
        <v>15</v>
      </c>
      <c r="C1959" t="s">
        <v>24</v>
      </c>
      <c r="D1959" t="str">
        <f>VLOOKUP(C1959,lookups!$F$2:$H$27,2,FALSE)</f>
        <v>na</v>
      </c>
      <c r="E1959" t="str">
        <f>VLOOKUP(C1959,lookups!$F$2:$H$27,3,FALSE)</f>
        <v>na</v>
      </c>
      <c r="F1959" t="str">
        <f>VLOOKUP(C1959,lookups!$F$2:$I$27,4,FALSE)</f>
        <v>na</v>
      </c>
      <c r="G1959">
        <v>20</v>
      </c>
      <c r="H1959" t="s">
        <v>53</v>
      </c>
      <c r="I1959" t="str">
        <f>VLOOKUP(H1959,lookups!$B$2:$C$32,2,FALSE)</f>
        <v>Y</v>
      </c>
      <c r="J1959">
        <v>3</v>
      </c>
      <c r="K1959" t="s">
        <v>10</v>
      </c>
      <c r="L1959">
        <v>1</v>
      </c>
      <c r="M1959">
        <v>4407.8900000000003</v>
      </c>
    </row>
    <row r="1960" spans="1:13" x14ac:dyDescent="0.3">
      <c r="A1960">
        <v>2007</v>
      </c>
      <c r="B1960">
        <v>15</v>
      </c>
      <c r="C1960" t="s">
        <v>24</v>
      </c>
      <c r="D1960" t="str">
        <f>VLOOKUP(C1960,lookups!$F$2:$H$27,2,FALSE)</f>
        <v>na</v>
      </c>
      <c r="E1960" t="str">
        <f>VLOOKUP(C1960,lookups!$F$2:$H$27,3,FALSE)</f>
        <v>na</v>
      </c>
      <c r="F1960" t="str">
        <f>VLOOKUP(C1960,lookups!$F$2:$I$27,4,FALSE)</f>
        <v>na</v>
      </c>
      <c r="G1960">
        <v>20</v>
      </c>
      <c r="H1960" t="s">
        <v>53</v>
      </c>
      <c r="I1960" t="str">
        <f>VLOOKUP(H1960,lookups!$B$2:$C$32,2,FALSE)</f>
        <v>Y</v>
      </c>
      <c r="J1960">
        <v>4</v>
      </c>
      <c r="K1960" t="s">
        <v>10</v>
      </c>
      <c r="L1960">
        <v>1</v>
      </c>
      <c r="M1960">
        <v>1889.5</v>
      </c>
    </row>
    <row r="1961" spans="1:13" x14ac:dyDescent="0.3">
      <c r="A1961">
        <v>2007</v>
      </c>
      <c r="B1961">
        <v>15</v>
      </c>
      <c r="C1961" t="s">
        <v>24</v>
      </c>
      <c r="D1961" t="str">
        <f>VLOOKUP(C1961,lookups!$F$2:$H$27,2,FALSE)</f>
        <v>na</v>
      </c>
      <c r="E1961" t="str">
        <f>VLOOKUP(C1961,lookups!$F$2:$H$27,3,FALSE)</f>
        <v>na</v>
      </c>
      <c r="F1961" t="str">
        <f>VLOOKUP(C1961,lookups!$F$2:$I$27,4,FALSE)</f>
        <v>na</v>
      </c>
      <c r="G1961">
        <v>20</v>
      </c>
      <c r="H1961" t="s">
        <v>53</v>
      </c>
      <c r="I1961" t="str">
        <f>VLOOKUP(H1961,lookups!$B$2:$C$32,2,FALSE)</f>
        <v>Y</v>
      </c>
      <c r="J1961">
        <v>5</v>
      </c>
      <c r="K1961" t="s">
        <v>10</v>
      </c>
      <c r="L1961">
        <v>1</v>
      </c>
      <c r="M1961">
        <v>0</v>
      </c>
    </row>
    <row r="1962" spans="1:13" x14ac:dyDescent="0.3">
      <c r="A1962">
        <v>2007</v>
      </c>
      <c r="B1962">
        <v>16</v>
      </c>
      <c r="C1962" t="s">
        <v>25</v>
      </c>
      <c r="D1962" t="str">
        <f>VLOOKUP(C1962,lookups!$F$2:$H$27,2,FALSE)</f>
        <v>na</v>
      </c>
      <c r="E1962" t="str">
        <f>VLOOKUP(C1962,lookups!$F$2:$H$27,3,FALSE)</f>
        <v>na</v>
      </c>
      <c r="F1962" t="str">
        <f>VLOOKUP(C1962,lookups!$F$2:$I$27,4,FALSE)</f>
        <v>na</v>
      </c>
      <c r="G1962">
        <v>20</v>
      </c>
      <c r="H1962" t="s">
        <v>53</v>
      </c>
      <c r="I1962" t="str">
        <f>VLOOKUP(H1962,lookups!$B$2:$C$32,2,FALSE)</f>
        <v>Y</v>
      </c>
      <c r="J1962">
        <v>2</v>
      </c>
      <c r="K1962" t="s">
        <v>10</v>
      </c>
      <c r="L1962">
        <v>1</v>
      </c>
      <c r="M1962">
        <v>0</v>
      </c>
    </row>
    <row r="1963" spans="1:13" x14ac:dyDescent="0.3">
      <c r="A1963">
        <v>2007</v>
      </c>
      <c r="B1963">
        <v>16</v>
      </c>
      <c r="C1963" t="s">
        <v>25</v>
      </c>
      <c r="D1963" t="str">
        <f>VLOOKUP(C1963,lookups!$F$2:$H$27,2,FALSE)</f>
        <v>na</v>
      </c>
      <c r="E1963" t="str">
        <f>VLOOKUP(C1963,lookups!$F$2:$H$27,3,FALSE)</f>
        <v>na</v>
      </c>
      <c r="F1963" t="str">
        <f>VLOOKUP(C1963,lookups!$F$2:$I$27,4,FALSE)</f>
        <v>na</v>
      </c>
      <c r="G1963">
        <v>20</v>
      </c>
      <c r="H1963" t="s">
        <v>53</v>
      </c>
      <c r="I1963" t="str">
        <f>VLOOKUP(H1963,lookups!$B$2:$C$32,2,FALSE)</f>
        <v>Y</v>
      </c>
      <c r="J1963">
        <v>3</v>
      </c>
      <c r="K1963" t="s">
        <v>10</v>
      </c>
      <c r="L1963">
        <v>1</v>
      </c>
      <c r="M1963">
        <v>0</v>
      </c>
    </row>
    <row r="1964" spans="1:13" x14ac:dyDescent="0.3">
      <c r="A1964">
        <v>2007</v>
      </c>
      <c r="B1964">
        <v>16</v>
      </c>
      <c r="C1964" t="s">
        <v>25</v>
      </c>
      <c r="D1964" t="str">
        <f>VLOOKUP(C1964,lookups!$F$2:$H$27,2,FALSE)</f>
        <v>na</v>
      </c>
      <c r="E1964" t="str">
        <f>VLOOKUP(C1964,lookups!$F$2:$H$27,3,FALSE)</f>
        <v>na</v>
      </c>
      <c r="F1964" t="str">
        <f>VLOOKUP(C1964,lookups!$F$2:$I$27,4,FALSE)</f>
        <v>na</v>
      </c>
      <c r="G1964">
        <v>20</v>
      </c>
      <c r="H1964" t="s">
        <v>53</v>
      </c>
      <c r="I1964" t="str">
        <f>VLOOKUP(H1964,lookups!$B$2:$C$32,2,FALSE)</f>
        <v>Y</v>
      </c>
      <c r="J1964">
        <v>4</v>
      </c>
      <c r="K1964" t="s">
        <v>10</v>
      </c>
      <c r="L1964">
        <v>1</v>
      </c>
      <c r="M1964">
        <v>0</v>
      </c>
    </row>
    <row r="1965" spans="1:13" x14ac:dyDescent="0.3">
      <c r="A1965">
        <v>2007</v>
      </c>
      <c r="B1965">
        <v>16</v>
      </c>
      <c r="C1965" t="s">
        <v>25</v>
      </c>
      <c r="D1965" t="str">
        <f>VLOOKUP(C1965,lookups!$F$2:$H$27,2,FALSE)</f>
        <v>na</v>
      </c>
      <c r="E1965" t="str">
        <f>VLOOKUP(C1965,lookups!$F$2:$H$27,3,FALSE)</f>
        <v>na</v>
      </c>
      <c r="F1965" t="str">
        <f>VLOOKUP(C1965,lookups!$F$2:$I$27,4,FALSE)</f>
        <v>na</v>
      </c>
      <c r="G1965">
        <v>20</v>
      </c>
      <c r="H1965" t="s">
        <v>53</v>
      </c>
      <c r="I1965" t="str">
        <f>VLOOKUP(H1965,lookups!$B$2:$C$32,2,FALSE)</f>
        <v>Y</v>
      </c>
      <c r="J1965">
        <v>5</v>
      </c>
      <c r="K1965" t="s">
        <v>10</v>
      </c>
      <c r="L1965">
        <v>1</v>
      </c>
      <c r="M1965">
        <v>0</v>
      </c>
    </row>
    <row r="1966" spans="1:13" x14ac:dyDescent="0.3">
      <c r="A1966">
        <v>2007</v>
      </c>
      <c r="B1966">
        <v>17</v>
      </c>
      <c r="C1966" t="s">
        <v>26</v>
      </c>
      <c r="D1966" t="str">
        <f>VLOOKUP(C1966,lookups!$F$2:$H$27,2,FALSE)</f>
        <v>na</v>
      </c>
      <c r="E1966" t="str">
        <f>VLOOKUP(C1966,lookups!$F$2:$H$27,3,FALSE)</f>
        <v>na</v>
      </c>
      <c r="F1966" t="str">
        <f>VLOOKUP(C1966,lookups!$F$2:$I$27,4,FALSE)</f>
        <v>na</v>
      </c>
      <c r="G1966">
        <v>20</v>
      </c>
      <c r="H1966" t="s">
        <v>53</v>
      </c>
      <c r="I1966" t="str">
        <f>VLOOKUP(H1966,lookups!$B$2:$C$32,2,FALSE)</f>
        <v>Y</v>
      </c>
      <c r="J1966">
        <v>2</v>
      </c>
      <c r="K1966" t="s">
        <v>10</v>
      </c>
      <c r="L1966">
        <v>1</v>
      </c>
      <c r="M1966">
        <v>0</v>
      </c>
    </row>
    <row r="1967" spans="1:13" x14ac:dyDescent="0.3">
      <c r="A1967">
        <v>2007</v>
      </c>
      <c r="B1967">
        <v>17</v>
      </c>
      <c r="C1967" t="s">
        <v>26</v>
      </c>
      <c r="D1967" t="str">
        <f>VLOOKUP(C1967,lookups!$F$2:$H$27,2,FALSE)</f>
        <v>na</v>
      </c>
      <c r="E1967" t="str">
        <f>VLOOKUP(C1967,lookups!$F$2:$H$27,3,FALSE)</f>
        <v>na</v>
      </c>
      <c r="F1967" t="str">
        <f>VLOOKUP(C1967,lookups!$F$2:$I$27,4,FALSE)</f>
        <v>na</v>
      </c>
      <c r="G1967">
        <v>20</v>
      </c>
      <c r="H1967" t="s">
        <v>53</v>
      </c>
      <c r="I1967" t="str">
        <f>VLOOKUP(H1967,lookups!$B$2:$C$32,2,FALSE)</f>
        <v>Y</v>
      </c>
      <c r="J1967">
        <v>3</v>
      </c>
      <c r="K1967" t="s">
        <v>10</v>
      </c>
      <c r="L1967">
        <v>1</v>
      </c>
      <c r="M1967">
        <v>0</v>
      </c>
    </row>
    <row r="1968" spans="1:13" x14ac:dyDescent="0.3">
      <c r="A1968">
        <v>2007</v>
      </c>
      <c r="B1968">
        <v>17</v>
      </c>
      <c r="C1968" t="s">
        <v>26</v>
      </c>
      <c r="D1968" t="str">
        <f>VLOOKUP(C1968,lookups!$F$2:$H$27,2,FALSE)</f>
        <v>na</v>
      </c>
      <c r="E1968" t="str">
        <f>VLOOKUP(C1968,lookups!$F$2:$H$27,3,FALSE)</f>
        <v>na</v>
      </c>
      <c r="F1968" t="str">
        <f>VLOOKUP(C1968,lookups!$F$2:$I$27,4,FALSE)</f>
        <v>na</v>
      </c>
      <c r="G1968">
        <v>20</v>
      </c>
      <c r="H1968" t="s">
        <v>53</v>
      </c>
      <c r="I1968" t="str">
        <f>VLOOKUP(H1968,lookups!$B$2:$C$32,2,FALSE)</f>
        <v>Y</v>
      </c>
      <c r="J1968">
        <v>4</v>
      </c>
      <c r="K1968" t="s">
        <v>10</v>
      </c>
      <c r="L1968">
        <v>1</v>
      </c>
      <c r="M1968">
        <v>0</v>
      </c>
    </row>
    <row r="1969" spans="1:13" x14ac:dyDescent="0.3">
      <c r="A1969">
        <v>2007</v>
      </c>
      <c r="B1969">
        <v>17</v>
      </c>
      <c r="C1969" t="s">
        <v>26</v>
      </c>
      <c r="D1969" t="str">
        <f>VLOOKUP(C1969,lookups!$F$2:$H$27,2,FALSE)</f>
        <v>na</v>
      </c>
      <c r="E1969" t="str">
        <f>VLOOKUP(C1969,lookups!$F$2:$H$27,3,FALSE)</f>
        <v>na</v>
      </c>
      <c r="F1969" t="str">
        <f>VLOOKUP(C1969,lookups!$F$2:$I$27,4,FALSE)</f>
        <v>na</v>
      </c>
      <c r="G1969">
        <v>20</v>
      </c>
      <c r="H1969" t="s">
        <v>53</v>
      </c>
      <c r="I1969" t="str">
        <f>VLOOKUP(H1969,lookups!$B$2:$C$32,2,FALSE)</f>
        <v>Y</v>
      </c>
      <c r="J1969">
        <v>5</v>
      </c>
      <c r="K1969" t="s">
        <v>10</v>
      </c>
      <c r="L1969">
        <v>1</v>
      </c>
      <c r="M1969">
        <v>0</v>
      </c>
    </row>
    <row r="1970" spans="1:13" x14ac:dyDescent="0.3">
      <c r="A1970">
        <v>2007</v>
      </c>
      <c r="B1970">
        <v>18</v>
      </c>
      <c r="C1970" t="s">
        <v>27</v>
      </c>
      <c r="D1970">
        <f>VLOOKUP(C1970,lookups!$F$2:$H$27,2,FALSE)</f>
        <v>3</v>
      </c>
      <c r="E1970" t="str">
        <f>VLOOKUP(C1970,lookups!$F$2:$H$27,3,FALSE)</f>
        <v>SEAK Sport</v>
      </c>
      <c r="F1970">
        <f>VLOOKUP(C1970,lookups!$F$2:$I$27,4,FALSE)</f>
        <v>2</v>
      </c>
      <c r="G1970">
        <v>20</v>
      </c>
      <c r="H1970" t="s">
        <v>53</v>
      </c>
      <c r="I1970" t="str">
        <f>VLOOKUP(H1970,lookups!$B$2:$C$32,2,FALSE)</f>
        <v>Y</v>
      </c>
      <c r="J1970">
        <v>2</v>
      </c>
      <c r="K1970" t="s">
        <v>10</v>
      </c>
      <c r="L1970">
        <v>1</v>
      </c>
      <c r="M1970">
        <v>0</v>
      </c>
    </row>
    <row r="1971" spans="1:13" x14ac:dyDescent="0.3">
      <c r="A1971">
        <v>2007</v>
      </c>
      <c r="B1971">
        <v>18</v>
      </c>
      <c r="C1971" t="s">
        <v>27</v>
      </c>
      <c r="D1971">
        <f>VLOOKUP(C1971,lookups!$F$2:$H$27,2,FALSE)</f>
        <v>3</v>
      </c>
      <c r="E1971" t="str">
        <f>VLOOKUP(C1971,lookups!$F$2:$H$27,3,FALSE)</f>
        <v>SEAK Sport</v>
      </c>
      <c r="F1971">
        <f>VLOOKUP(C1971,lookups!$F$2:$I$27,4,FALSE)</f>
        <v>2</v>
      </c>
      <c r="G1971">
        <v>20</v>
      </c>
      <c r="H1971" t="s">
        <v>53</v>
      </c>
      <c r="I1971" t="str">
        <f>VLOOKUP(H1971,lookups!$B$2:$C$32,2,FALSE)</f>
        <v>Y</v>
      </c>
      <c r="J1971">
        <v>3</v>
      </c>
      <c r="K1971" t="s">
        <v>10</v>
      </c>
      <c r="L1971">
        <v>1</v>
      </c>
      <c r="M1971">
        <v>0</v>
      </c>
    </row>
    <row r="1972" spans="1:13" x14ac:dyDescent="0.3">
      <c r="A1972">
        <v>2007</v>
      </c>
      <c r="B1972">
        <v>18</v>
      </c>
      <c r="C1972" t="s">
        <v>27</v>
      </c>
      <c r="D1972">
        <f>VLOOKUP(C1972,lookups!$F$2:$H$27,2,FALSE)</f>
        <v>3</v>
      </c>
      <c r="E1972" t="str">
        <f>VLOOKUP(C1972,lookups!$F$2:$H$27,3,FALSE)</f>
        <v>SEAK Sport</v>
      </c>
      <c r="F1972">
        <f>VLOOKUP(C1972,lookups!$F$2:$I$27,4,FALSE)</f>
        <v>2</v>
      </c>
      <c r="G1972">
        <v>20</v>
      </c>
      <c r="H1972" t="s">
        <v>53</v>
      </c>
      <c r="I1972" t="str">
        <f>VLOOKUP(H1972,lookups!$B$2:$C$32,2,FALSE)</f>
        <v>Y</v>
      </c>
      <c r="J1972">
        <v>4</v>
      </c>
      <c r="K1972" t="s">
        <v>10</v>
      </c>
      <c r="L1972">
        <v>1</v>
      </c>
      <c r="M1972">
        <v>0</v>
      </c>
    </row>
    <row r="1973" spans="1:13" x14ac:dyDescent="0.3">
      <c r="A1973">
        <v>2007</v>
      </c>
      <c r="B1973">
        <v>18</v>
      </c>
      <c r="C1973" t="s">
        <v>27</v>
      </c>
      <c r="D1973">
        <f>VLOOKUP(C1973,lookups!$F$2:$H$27,2,FALSE)</f>
        <v>3</v>
      </c>
      <c r="E1973" t="str">
        <f>VLOOKUP(C1973,lookups!$F$2:$H$27,3,FALSE)</f>
        <v>SEAK Sport</v>
      </c>
      <c r="F1973">
        <f>VLOOKUP(C1973,lookups!$F$2:$I$27,4,FALSE)</f>
        <v>2</v>
      </c>
      <c r="G1973">
        <v>20</v>
      </c>
      <c r="H1973" t="s">
        <v>53</v>
      </c>
      <c r="I1973" t="str">
        <f>VLOOKUP(H1973,lookups!$B$2:$C$32,2,FALSE)</f>
        <v>Y</v>
      </c>
      <c r="J1973">
        <v>5</v>
      </c>
      <c r="K1973" t="s">
        <v>10</v>
      </c>
      <c r="L1973">
        <v>1</v>
      </c>
      <c r="M1973">
        <v>0</v>
      </c>
    </row>
    <row r="1974" spans="1:13" x14ac:dyDescent="0.3">
      <c r="A1974">
        <v>2007</v>
      </c>
      <c r="B1974">
        <v>19</v>
      </c>
      <c r="C1974" t="s">
        <v>28</v>
      </c>
      <c r="D1974" t="str">
        <f>VLOOKUP(C1974,lookups!$F$2:$H$27,2,FALSE)</f>
        <v>na</v>
      </c>
      <c r="E1974" t="str">
        <f>VLOOKUP(C1974,lookups!$F$2:$H$27,3,FALSE)</f>
        <v>na</v>
      </c>
      <c r="F1974" t="str">
        <f>VLOOKUP(C1974,lookups!$F$2:$I$27,4,FALSE)</f>
        <v>na</v>
      </c>
      <c r="G1974">
        <v>20</v>
      </c>
      <c r="H1974" t="s">
        <v>53</v>
      </c>
      <c r="I1974" t="str">
        <f>VLOOKUP(H1974,lookups!$B$2:$C$32,2,FALSE)</f>
        <v>Y</v>
      </c>
      <c r="J1974">
        <v>2</v>
      </c>
      <c r="K1974" t="s">
        <v>10</v>
      </c>
      <c r="L1974">
        <v>1</v>
      </c>
      <c r="M1974">
        <v>0</v>
      </c>
    </row>
    <row r="1975" spans="1:13" x14ac:dyDescent="0.3">
      <c r="A1975">
        <v>2007</v>
      </c>
      <c r="B1975">
        <v>19</v>
      </c>
      <c r="C1975" t="s">
        <v>28</v>
      </c>
      <c r="D1975" t="str">
        <f>VLOOKUP(C1975,lookups!$F$2:$H$27,2,FALSE)</f>
        <v>na</v>
      </c>
      <c r="E1975" t="str">
        <f>VLOOKUP(C1975,lookups!$F$2:$H$27,3,FALSE)</f>
        <v>na</v>
      </c>
      <c r="F1975" t="str">
        <f>VLOOKUP(C1975,lookups!$F$2:$I$27,4,FALSE)</f>
        <v>na</v>
      </c>
      <c r="G1975">
        <v>20</v>
      </c>
      <c r="H1975" t="s">
        <v>53</v>
      </c>
      <c r="I1975" t="str">
        <f>VLOOKUP(H1975,lookups!$B$2:$C$32,2,FALSE)</f>
        <v>Y</v>
      </c>
      <c r="J1975">
        <v>3</v>
      </c>
      <c r="K1975" t="s">
        <v>10</v>
      </c>
      <c r="L1975">
        <v>1</v>
      </c>
      <c r="M1975">
        <v>0</v>
      </c>
    </row>
    <row r="1976" spans="1:13" x14ac:dyDescent="0.3">
      <c r="A1976">
        <v>2007</v>
      </c>
      <c r="B1976">
        <v>19</v>
      </c>
      <c r="C1976" t="s">
        <v>28</v>
      </c>
      <c r="D1976" t="str">
        <f>VLOOKUP(C1976,lookups!$F$2:$H$27,2,FALSE)</f>
        <v>na</v>
      </c>
      <c r="E1976" t="str">
        <f>VLOOKUP(C1976,lookups!$F$2:$H$27,3,FALSE)</f>
        <v>na</v>
      </c>
      <c r="F1976" t="str">
        <f>VLOOKUP(C1976,lookups!$F$2:$I$27,4,FALSE)</f>
        <v>na</v>
      </c>
      <c r="G1976">
        <v>20</v>
      </c>
      <c r="H1976" t="s">
        <v>53</v>
      </c>
      <c r="I1976" t="str">
        <f>VLOOKUP(H1976,lookups!$B$2:$C$32,2,FALSE)</f>
        <v>Y</v>
      </c>
      <c r="J1976">
        <v>4</v>
      </c>
      <c r="K1976" t="s">
        <v>10</v>
      </c>
      <c r="L1976">
        <v>1</v>
      </c>
      <c r="M1976">
        <v>0</v>
      </c>
    </row>
    <row r="1977" spans="1:13" x14ac:dyDescent="0.3">
      <c r="A1977">
        <v>2007</v>
      </c>
      <c r="B1977">
        <v>19</v>
      </c>
      <c r="C1977" t="s">
        <v>28</v>
      </c>
      <c r="D1977" t="str">
        <f>VLOOKUP(C1977,lookups!$F$2:$H$27,2,FALSE)</f>
        <v>na</v>
      </c>
      <c r="E1977" t="str">
        <f>VLOOKUP(C1977,lookups!$F$2:$H$27,3,FALSE)</f>
        <v>na</v>
      </c>
      <c r="F1977" t="str">
        <f>VLOOKUP(C1977,lookups!$F$2:$I$27,4,FALSE)</f>
        <v>na</v>
      </c>
      <c r="G1977">
        <v>20</v>
      </c>
      <c r="H1977" t="s">
        <v>53</v>
      </c>
      <c r="I1977" t="str">
        <f>VLOOKUP(H1977,lookups!$B$2:$C$32,2,FALSE)</f>
        <v>Y</v>
      </c>
      <c r="J1977">
        <v>5</v>
      </c>
      <c r="K1977" t="s">
        <v>10</v>
      </c>
      <c r="L1977">
        <v>1</v>
      </c>
      <c r="M1977">
        <v>0</v>
      </c>
    </row>
    <row r="1978" spans="1:13" x14ac:dyDescent="0.3">
      <c r="A1978">
        <v>2007</v>
      </c>
      <c r="B1978">
        <v>20</v>
      </c>
      <c r="C1978" t="s">
        <v>29</v>
      </c>
      <c r="D1978" t="str">
        <f>VLOOKUP(C1978,lookups!$F$2:$H$27,2,FALSE)</f>
        <v>na</v>
      </c>
      <c r="E1978" t="str">
        <f>VLOOKUP(C1978,lookups!$F$2:$H$27,3,FALSE)</f>
        <v>na</v>
      </c>
      <c r="F1978" t="str">
        <f>VLOOKUP(C1978,lookups!$F$2:$I$27,4,FALSE)</f>
        <v>na</v>
      </c>
      <c r="G1978">
        <v>20</v>
      </c>
      <c r="H1978" t="s">
        <v>53</v>
      </c>
      <c r="I1978" t="str">
        <f>VLOOKUP(H1978,lookups!$B$2:$C$32,2,FALSE)</f>
        <v>Y</v>
      </c>
      <c r="J1978">
        <v>2</v>
      </c>
      <c r="K1978" t="s">
        <v>10</v>
      </c>
      <c r="L1978">
        <v>1</v>
      </c>
      <c r="M1978">
        <v>102.47</v>
      </c>
    </row>
    <row r="1979" spans="1:13" x14ac:dyDescent="0.3">
      <c r="A1979">
        <v>2007</v>
      </c>
      <c r="B1979">
        <v>20</v>
      </c>
      <c r="C1979" t="s">
        <v>29</v>
      </c>
      <c r="D1979" t="str">
        <f>VLOOKUP(C1979,lookups!$F$2:$H$27,2,FALSE)</f>
        <v>na</v>
      </c>
      <c r="E1979" t="str">
        <f>VLOOKUP(C1979,lookups!$F$2:$H$27,3,FALSE)</f>
        <v>na</v>
      </c>
      <c r="F1979" t="str">
        <f>VLOOKUP(C1979,lookups!$F$2:$I$27,4,FALSE)</f>
        <v>na</v>
      </c>
      <c r="G1979">
        <v>20</v>
      </c>
      <c r="H1979" t="s">
        <v>53</v>
      </c>
      <c r="I1979" t="str">
        <f>VLOOKUP(H1979,lookups!$B$2:$C$32,2,FALSE)</f>
        <v>Y</v>
      </c>
      <c r="J1979">
        <v>3</v>
      </c>
      <c r="K1979" t="s">
        <v>10</v>
      </c>
      <c r="L1979">
        <v>1</v>
      </c>
      <c r="M1979">
        <v>470.3</v>
      </c>
    </row>
    <row r="1980" spans="1:13" x14ac:dyDescent="0.3">
      <c r="A1980">
        <v>2007</v>
      </c>
      <c r="B1980">
        <v>20</v>
      </c>
      <c r="C1980" t="s">
        <v>29</v>
      </c>
      <c r="D1980" t="str">
        <f>VLOOKUP(C1980,lookups!$F$2:$H$27,2,FALSE)</f>
        <v>na</v>
      </c>
      <c r="E1980" t="str">
        <f>VLOOKUP(C1980,lookups!$F$2:$H$27,3,FALSE)</f>
        <v>na</v>
      </c>
      <c r="F1980" t="str">
        <f>VLOOKUP(C1980,lookups!$F$2:$I$27,4,FALSE)</f>
        <v>na</v>
      </c>
      <c r="G1980">
        <v>20</v>
      </c>
      <c r="H1980" t="s">
        <v>53</v>
      </c>
      <c r="I1980" t="str">
        <f>VLOOKUP(H1980,lookups!$B$2:$C$32,2,FALSE)</f>
        <v>Y</v>
      </c>
      <c r="J1980">
        <v>4</v>
      </c>
      <c r="K1980" t="s">
        <v>10</v>
      </c>
      <c r="L1980">
        <v>1</v>
      </c>
      <c r="M1980">
        <v>178.47</v>
      </c>
    </row>
    <row r="1981" spans="1:13" x14ac:dyDescent="0.3">
      <c r="A1981">
        <v>2007</v>
      </c>
      <c r="B1981">
        <v>20</v>
      </c>
      <c r="C1981" t="s">
        <v>29</v>
      </c>
      <c r="D1981" t="str">
        <f>VLOOKUP(C1981,lookups!$F$2:$H$27,2,FALSE)</f>
        <v>na</v>
      </c>
      <c r="E1981" t="str">
        <f>VLOOKUP(C1981,lookups!$F$2:$H$27,3,FALSE)</f>
        <v>na</v>
      </c>
      <c r="F1981" t="str">
        <f>VLOOKUP(C1981,lookups!$F$2:$I$27,4,FALSE)</f>
        <v>na</v>
      </c>
      <c r="G1981">
        <v>20</v>
      </c>
      <c r="H1981" t="s">
        <v>53</v>
      </c>
      <c r="I1981" t="str">
        <f>VLOOKUP(H1981,lookups!$B$2:$C$32,2,FALSE)</f>
        <v>Y</v>
      </c>
      <c r="J1981">
        <v>5</v>
      </c>
      <c r="K1981" t="s">
        <v>10</v>
      </c>
      <c r="L1981">
        <v>1</v>
      </c>
      <c r="M1981">
        <v>0</v>
      </c>
    </row>
    <row r="1982" spans="1:13" x14ac:dyDescent="0.3">
      <c r="A1982">
        <v>2007</v>
      </c>
      <c r="B1982">
        <v>21</v>
      </c>
      <c r="C1982" t="s">
        <v>30</v>
      </c>
      <c r="D1982" t="str">
        <f>VLOOKUP(C1982,lookups!$F$2:$H$27,2,FALSE)</f>
        <v>na</v>
      </c>
      <c r="E1982" t="str">
        <f>VLOOKUP(C1982,lookups!$F$2:$H$27,3,FALSE)</f>
        <v>na</v>
      </c>
      <c r="F1982" t="str">
        <f>VLOOKUP(C1982,lookups!$F$2:$I$27,4,FALSE)</f>
        <v>na</v>
      </c>
      <c r="G1982">
        <v>20</v>
      </c>
      <c r="H1982" t="s">
        <v>53</v>
      </c>
      <c r="I1982" t="str">
        <f>VLOOKUP(H1982,lookups!$B$2:$C$32,2,FALSE)</f>
        <v>Y</v>
      </c>
      <c r="J1982">
        <v>2</v>
      </c>
      <c r="K1982" t="s">
        <v>10</v>
      </c>
      <c r="L1982">
        <v>1</v>
      </c>
      <c r="M1982">
        <v>1894.56</v>
      </c>
    </row>
    <row r="1983" spans="1:13" x14ac:dyDescent="0.3">
      <c r="A1983">
        <v>2007</v>
      </c>
      <c r="B1983">
        <v>21</v>
      </c>
      <c r="C1983" t="s">
        <v>30</v>
      </c>
      <c r="D1983" t="str">
        <f>VLOOKUP(C1983,lookups!$F$2:$H$27,2,FALSE)</f>
        <v>na</v>
      </c>
      <c r="E1983" t="str">
        <f>VLOOKUP(C1983,lookups!$F$2:$H$27,3,FALSE)</f>
        <v>na</v>
      </c>
      <c r="F1983" t="str">
        <f>VLOOKUP(C1983,lookups!$F$2:$I$27,4,FALSE)</f>
        <v>na</v>
      </c>
      <c r="G1983">
        <v>20</v>
      </c>
      <c r="H1983" t="s">
        <v>53</v>
      </c>
      <c r="I1983" t="str">
        <f>VLOOKUP(H1983,lookups!$B$2:$C$32,2,FALSE)</f>
        <v>Y</v>
      </c>
      <c r="J1983">
        <v>3</v>
      </c>
      <c r="K1983" t="s">
        <v>10</v>
      </c>
      <c r="L1983">
        <v>1</v>
      </c>
      <c r="M1983">
        <v>418.69</v>
      </c>
    </row>
    <row r="1984" spans="1:13" x14ac:dyDescent="0.3">
      <c r="A1984">
        <v>2007</v>
      </c>
      <c r="B1984">
        <v>21</v>
      </c>
      <c r="C1984" t="s">
        <v>30</v>
      </c>
      <c r="D1984" t="str">
        <f>VLOOKUP(C1984,lookups!$F$2:$H$27,2,FALSE)</f>
        <v>na</v>
      </c>
      <c r="E1984" t="str">
        <f>VLOOKUP(C1984,lookups!$F$2:$H$27,3,FALSE)</f>
        <v>na</v>
      </c>
      <c r="F1984" t="str">
        <f>VLOOKUP(C1984,lookups!$F$2:$I$27,4,FALSE)</f>
        <v>na</v>
      </c>
      <c r="G1984">
        <v>20</v>
      </c>
      <c r="H1984" t="s">
        <v>53</v>
      </c>
      <c r="I1984" t="str">
        <f>VLOOKUP(H1984,lookups!$B$2:$C$32,2,FALSE)</f>
        <v>Y</v>
      </c>
      <c r="J1984">
        <v>4</v>
      </c>
      <c r="K1984" t="s">
        <v>10</v>
      </c>
      <c r="L1984">
        <v>1</v>
      </c>
      <c r="M1984">
        <v>40.520000000000003</v>
      </c>
    </row>
    <row r="1985" spans="1:13" x14ac:dyDescent="0.3">
      <c r="A1985">
        <v>2007</v>
      </c>
      <c r="B1985">
        <v>21</v>
      </c>
      <c r="C1985" t="s">
        <v>30</v>
      </c>
      <c r="D1985" t="str">
        <f>VLOOKUP(C1985,lookups!$F$2:$H$27,2,FALSE)</f>
        <v>na</v>
      </c>
      <c r="E1985" t="str">
        <f>VLOOKUP(C1985,lookups!$F$2:$H$27,3,FALSE)</f>
        <v>na</v>
      </c>
      <c r="F1985" t="str">
        <f>VLOOKUP(C1985,lookups!$F$2:$I$27,4,FALSE)</f>
        <v>na</v>
      </c>
      <c r="G1985">
        <v>20</v>
      </c>
      <c r="H1985" t="s">
        <v>53</v>
      </c>
      <c r="I1985" t="str">
        <f>VLOOKUP(H1985,lookups!$B$2:$C$32,2,FALSE)</f>
        <v>Y</v>
      </c>
      <c r="J1985">
        <v>5</v>
      </c>
      <c r="K1985" t="s">
        <v>10</v>
      </c>
      <c r="L1985">
        <v>1</v>
      </c>
      <c r="M1985">
        <v>0</v>
      </c>
    </row>
    <row r="1986" spans="1:13" x14ac:dyDescent="0.3">
      <c r="A1986">
        <v>2007</v>
      </c>
      <c r="B1986">
        <v>22</v>
      </c>
      <c r="C1986" t="s">
        <v>31</v>
      </c>
      <c r="D1986" t="str">
        <f>VLOOKUP(C1986,lookups!$F$2:$H$27,2,FALSE)</f>
        <v>na</v>
      </c>
      <c r="E1986" t="str">
        <f>VLOOKUP(C1986,lookups!$F$2:$H$27,3,FALSE)</f>
        <v>na</v>
      </c>
      <c r="F1986" t="str">
        <f>VLOOKUP(C1986,lookups!$F$2:$I$27,4,FALSE)</f>
        <v>na</v>
      </c>
      <c r="G1986">
        <v>20</v>
      </c>
      <c r="H1986" t="s">
        <v>53</v>
      </c>
      <c r="I1986" t="str">
        <f>VLOOKUP(H1986,lookups!$B$2:$C$32,2,FALSE)</f>
        <v>Y</v>
      </c>
      <c r="J1986">
        <v>2</v>
      </c>
      <c r="K1986" t="s">
        <v>10</v>
      </c>
      <c r="L1986">
        <v>1</v>
      </c>
      <c r="M1986">
        <v>0</v>
      </c>
    </row>
    <row r="1987" spans="1:13" x14ac:dyDescent="0.3">
      <c r="A1987">
        <v>2007</v>
      </c>
      <c r="B1987">
        <v>22</v>
      </c>
      <c r="C1987" t="s">
        <v>31</v>
      </c>
      <c r="D1987" t="str">
        <f>VLOOKUP(C1987,lookups!$F$2:$H$27,2,FALSE)</f>
        <v>na</v>
      </c>
      <c r="E1987" t="str">
        <f>VLOOKUP(C1987,lookups!$F$2:$H$27,3,FALSE)</f>
        <v>na</v>
      </c>
      <c r="F1987" t="str">
        <f>VLOOKUP(C1987,lookups!$F$2:$I$27,4,FALSE)</f>
        <v>na</v>
      </c>
      <c r="G1987">
        <v>20</v>
      </c>
      <c r="H1987" t="s">
        <v>53</v>
      </c>
      <c r="I1987" t="str">
        <f>VLOOKUP(H1987,lookups!$B$2:$C$32,2,FALSE)</f>
        <v>Y</v>
      </c>
      <c r="J1987">
        <v>3</v>
      </c>
      <c r="K1987" t="s">
        <v>10</v>
      </c>
      <c r="L1987">
        <v>1</v>
      </c>
      <c r="M1987">
        <v>113.75</v>
      </c>
    </row>
    <row r="1988" spans="1:13" x14ac:dyDescent="0.3">
      <c r="A1988">
        <v>2007</v>
      </c>
      <c r="B1988">
        <v>22</v>
      </c>
      <c r="C1988" t="s">
        <v>31</v>
      </c>
      <c r="D1988" t="str">
        <f>VLOOKUP(C1988,lookups!$F$2:$H$27,2,FALSE)</f>
        <v>na</v>
      </c>
      <c r="E1988" t="str">
        <f>VLOOKUP(C1988,lookups!$F$2:$H$27,3,FALSE)</f>
        <v>na</v>
      </c>
      <c r="F1988" t="str">
        <f>VLOOKUP(C1988,lookups!$F$2:$I$27,4,FALSE)</f>
        <v>na</v>
      </c>
      <c r="G1988">
        <v>20</v>
      </c>
      <c r="H1988" t="s">
        <v>53</v>
      </c>
      <c r="I1988" t="str">
        <f>VLOOKUP(H1988,lookups!$B$2:$C$32,2,FALSE)</f>
        <v>Y</v>
      </c>
      <c r="J1988">
        <v>4</v>
      </c>
      <c r="K1988" t="s">
        <v>10</v>
      </c>
      <c r="L1988">
        <v>1</v>
      </c>
      <c r="M1988">
        <v>30.3</v>
      </c>
    </row>
    <row r="1989" spans="1:13" x14ac:dyDescent="0.3">
      <c r="A1989">
        <v>2007</v>
      </c>
      <c r="B1989">
        <v>22</v>
      </c>
      <c r="C1989" t="s">
        <v>31</v>
      </c>
      <c r="D1989" t="str">
        <f>VLOOKUP(C1989,lookups!$F$2:$H$27,2,FALSE)</f>
        <v>na</v>
      </c>
      <c r="E1989" t="str">
        <f>VLOOKUP(C1989,lookups!$F$2:$H$27,3,FALSE)</f>
        <v>na</v>
      </c>
      <c r="F1989" t="str">
        <f>VLOOKUP(C1989,lookups!$F$2:$I$27,4,FALSE)</f>
        <v>na</v>
      </c>
      <c r="G1989">
        <v>20</v>
      </c>
      <c r="H1989" t="s">
        <v>53</v>
      </c>
      <c r="I1989" t="str">
        <f>VLOOKUP(H1989,lookups!$B$2:$C$32,2,FALSE)</f>
        <v>Y</v>
      </c>
      <c r="J1989">
        <v>5</v>
      </c>
      <c r="K1989" t="s">
        <v>10</v>
      </c>
      <c r="L1989">
        <v>1</v>
      </c>
      <c r="M1989">
        <v>0</v>
      </c>
    </row>
    <row r="1990" spans="1:13" x14ac:dyDescent="0.3">
      <c r="A1990">
        <v>2007</v>
      </c>
      <c r="B1990">
        <v>23</v>
      </c>
      <c r="C1990" t="s">
        <v>32</v>
      </c>
      <c r="D1990" t="str">
        <f>VLOOKUP(C1990,lookups!$F$2:$H$27,2,FALSE)</f>
        <v>na</v>
      </c>
      <c r="E1990" t="str">
        <f>VLOOKUP(C1990,lookups!$F$2:$H$27,3,FALSE)</f>
        <v>na</v>
      </c>
      <c r="F1990" t="str">
        <f>VLOOKUP(C1990,lookups!$F$2:$I$27,4,FALSE)</f>
        <v>na</v>
      </c>
      <c r="G1990">
        <v>20</v>
      </c>
      <c r="H1990" t="s">
        <v>53</v>
      </c>
      <c r="I1990" t="str">
        <f>VLOOKUP(H1990,lookups!$B$2:$C$32,2,FALSE)</f>
        <v>Y</v>
      </c>
      <c r="J1990">
        <v>2</v>
      </c>
      <c r="K1990" t="s">
        <v>10</v>
      </c>
      <c r="L1990">
        <v>1</v>
      </c>
      <c r="M1990">
        <v>0</v>
      </c>
    </row>
    <row r="1991" spans="1:13" x14ac:dyDescent="0.3">
      <c r="A1991">
        <v>2007</v>
      </c>
      <c r="B1991">
        <v>23</v>
      </c>
      <c r="C1991" t="s">
        <v>32</v>
      </c>
      <c r="D1991" t="str">
        <f>VLOOKUP(C1991,lookups!$F$2:$H$27,2,FALSE)</f>
        <v>na</v>
      </c>
      <c r="E1991" t="str">
        <f>VLOOKUP(C1991,lookups!$F$2:$H$27,3,FALSE)</f>
        <v>na</v>
      </c>
      <c r="F1991" t="str">
        <f>VLOOKUP(C1991,lookups!$F$2:$I$27,4,FALSE)</f>
        <v>na</v>
      </c>
      <c r="G1991">
        <v>20</v>
      </c>
      <c r="H1991" t="s">
        <v>53</v>
      </c>
      <c r="I1991" t="str">
        <f>VLOOKUP(H1991,lookups!$B$2:$C$32,2,FALSE)</f>
        <v>Y</v>
      </c>
      <c r="J1991">
        <v>3</v>
      </c>
      <c r="K1991" t="s">
        <v>10</v>
      </c>
      <c r="L1991">
        <v>1</v>
      </c>
      <c r="M1991">
        <v>29.23</v>
      </c>
    </row>
    <row r="1992" spans="1:13" x14ac:dyDescent="0.3">
      <c r="A1992">
        <v>2007</v>
      </c>
      <c r="B1992">
        <v>23</v>
      </c>
      <c r="C1992" t="s">
        <v>32</v>
      </c>
      <c r="D1992" t="str">
        <f>VLOOKUP(C1992,lookups!$F$2:$H$27,2,FALSE)</f>
        <v>na</v>
      </c>
      <c r="E1992" t="str">
        <f>VLOOKUP(C1992,lookups!$F$2:$H$27,3,FALSE)</f>
        <v>na</v>
      </c>
      <c r="F1992" t="str">
        <f>VLOOKUP(C1992,lookups!$F$2:$I$27,4,FALSE)</f>
        <v>na</v>
      </c>
      <c r="G1992">
        <v>20</v>
      </c>
      <c r="H1992" t="s">
        <v>53</v>
      </c>
      <c r="I1992" t="str">
        <f>VLOOKUP(H1992,lookups!$B$2:$C$32,2,FALSE)</f>
        <v>Y</v>
      </c>
      <c r="J1992">
        <v>4</v>
      </c>
      <c r="K1992" t="s">
        <v>10</v>
      </c>
      <c r="L1992">
        <v>1</v>
      </c>
      <c r="M1992">
        <v>0</v>
      </c>
    </row>
    <row r="1993" spans="1:13" x14ac:dyDescent="0.3">
      <c r="A1993">
        <v>2007</v>
      </c>
      <c r="B1993">
        <v>23</v>
      </c>
      <c r="C1993" t="s">
        <v>32</v>
      </c>
      <c r="D1993" t="str">
        <f>VLOOKUP(C1993,lookups!$F$2:$H$27,2,FALSE)</f>
        <v>na</v>
      </c>
      <c r="E1993" t="str">
        <f>VLOOKUP(C1993,lookups!$F$2:$H$27,3,FALSE)</f>
        <v>na</v>
      </c>
      <c r="F1993" t="str">
        <f>VLOOKUP(C1993,lookups!$F$2:$I$27,4,FALSE)</f>
        <v>na</v>
      </c>
      <c r="G1993">
        <v>20</v>
      </c>
      <c r="H1993" t="s">
        <v>53</v>
      </c>
      <c r="I1993" t="str">
        <f>VLOOKUP(H1993,lookups!$B$2:$C$32,2,FALSE)</f>
        <v>Y</v>
      </c>
      <c r="J1993">
        <v>5</v>
      </c>
      <c r="K1993" t="s">
        <v>10</v>
      </c>
      <c r="L1993">
        <v>1</v>
      </c>
      <c r="M1993">
        <v>0</v>
      </c>
    </row>
    <row r="1994" spans="1:13" x14ac:dyDescent="0.3">
      <c r="A1994">
        <v>2007</v>
      </c>
      <c r="B1994">
        <v>24</v>
      </c>
      <c r="C1994" t="s">
        <v>33</v>
      </c>
      <c r="D1994" t="str">
        <f>VLOOKUP(C1994,lookups!$F$2:$H$27,2,FALSE)</f>
        <v>13-15</v>
      </c>
      <c r="E1994" t="str">
        <f>VLOOKUP(C1994,lookups!$F$2:$H$27,3,FALSE)</f>
        <v>NGS/SGS/JDF Sport</v>
      </c>
      <c r="F1994">
        <f>VLOOKUP(C1994,lookups!$F$2:$I$27,4,FALSE)</f>
        <v>7</v>
      </c>
      <c r="G1994">
        <v>20</v>
      </c>
      <c r="H1994" t="s">
        <v>53</v>
      </c>
      <c r="I1994" t="str">
        <f>VLOOKUP(H1994,lookups!$B$2:$C$32,2,FALSE)</f>
        <v>Y</v>
      </c>
      <c r="J1994">
        <v>2</v>
      </c>
      <c r="K1994" t="s">
        <v>10</v>
      </c>
      <c r="L1994">
        <v>1</v>
      </c>
      <c r="M1994">
        <v>373.97</v>
      </c>
    </row>
    <row r="1995" spans="1:13" x14ac:dyDescent="0.3">
      <c r="A1995">
        <v>2007</v>
      </c>
      <c r="B1995">
        <v>24</v>
      </c>
      <c r="C1995" t="s">
        <v>33</v>
      </c>
      <c r="D1995" t="str">
        <f>VLOOKUP(C1995,lookups!$F$2:$H$27,2,FALSE)</f>
        <v>13-15</v>
      </c>
      <c r="E1995" t="str">
        <f>VLOOKUP(C1995,lookups!$F$2:$H$27,3,FALSE)</f>
        <v>NGS/SGS/JDF Sport</v>
      </c>
      <c r="F1995">
        <f>VLOOKUP(C1995,lookups!$F$2:$I$27,4,FALSE)</f>
        <v>7</v>
      </c>
      <c r="G1995">
        <v>20</v>
      </c>
      <c r="H1995" t="s">
        <v>53</v>
      </c>
      <c r="I1995" t="str">
        <f>VLOOKUP(H1995,lookups!$B$2:$C$32,2,FALSE)</f>
        <v>Y</v>
      </c>
      <c r="J1995">
        <v>3</v>
      </c>
      <c r="K1995" t="s">
        <v>10</v>
      </c>
      <c r="L1995">
        <v>1</v>
      </c>
      <c r="M1995">
        <v>49.19</v>
      </c>
    </row>
    <row r="1996" spans="1:13" x14ac:dyDescent="0.3">
      <c r="A1996">
        <v>2007</v>
      </c>
      <c r="B1996">
        <v>24</v>
      </c>
      <c r="C1996" t="s">
        <v>33</v>
      </c>
      <c r="D1996" t="str">
        <f>VLOOKUP(C1996,lookups!$F$2:$H$27,2,FALSE)</f>
        <v>13-15</v>
      </c>
      <c r="E1996" t="str">
        <f>VLOOKUP(C1996,lookups!$F$2:$H$27,3,FALSE)</f>
        <v>NGS/SGS/JDF Sport</v>
      </c>
      <c r="F1996">
        <f>VLOOKUP(C1996,lookups!$F$2:$I$27,4,FALSE)</f>
        <v>7</v>
      </c>
      <c r="G1996">
        <v>20</v>
      </c>
      <c r="H1996" t="s">
        <v>53</v>
      </c>
      <c r="I1996" t="str">
        <f>VLOOKUP(H1996,lookups!$B$2:$C$32,2,FALSE)</f>
        <v>Y</v>
      </c>
      <c r="J1996">
        <v>4</v>
      </c>
      <c r="K1996" t="s">
        <v>10</v>
      </c>
      <c r="L1996">
        <v>1</v>
      </c>
      <c r="M1996">
        <v>72.14</v>
      </c>
    </row>
    <row r="1997" spans="1:13" x14ac:dyDescent="0.3">
      <c r="A1997">
        <v>2007</v>
      </c>
      <c r="B1997">
        <v>24</v>
      </c>
      <c r="C1997" t="s">
        <v>33</v>
      </c>
      <c r="D1997" t="str">
        <f>VLOOKUP(C1997,lookups!$F$2:$H$27,2,FALSE)</f>
        <v>13-15</v>
      </c>
      <c r="E1997" t="str">
        <f>VLOOKUP(C1997,lookups!$F$2:$H$27,3,FALSE)</f>
        <v>NGS/SGS/JDF Sport</v>
      </c>
      <c r="F1997">
        <f>VLOOKUP(C1997,lookups!$F$2:$I$27,4,FALSE)</f>
        <v>7</v>
      </c>
      <c r="G1997">
        <v>20</v>
      </c>
      <c r="H1997" t="s">
        <v>53</v>
      </c>
      <c r="I1997" t="str">
        <f>VLOOKUP(H1997,lookups!$B$2:$C$32,2,FALSE)</f>
        <v>Y</v>
      </c>
      <c r="J1997">
        <v>5</v>
      </c>
      <c r="K1997" t="s">
        <v>10</v>
      </c>
      <c r="L1997">
        <v>1</v>
      </c>
      <c r="M1997">
        <v>0</v>
      </c>
    </row>
    <row r="1998" spans="1:13" x14ac:dyDescent="0.3">
      <c r="A1998">
        <v>2007</v>
      </c>
      <c r="B1998">
        <v>25</v>
      </c>
      <c r="C1998" t="s">
        <v>34</v>
      </c>
      <c r="D1998" t="str">
        <f>VLOOKUP(C1998,lookups!$F$2:$H$27,2,FALSE)</f>
        <v>na</v>
      </c>
      <c r="E1998" t="str">
        <f>VLOOKUP(C1998,lookups!$F$2:$H$27,3,FALSE)</f>
        <v>na</v>
      </c>
      <c r="F1998" t="str">
        <f>VLOOKUP(C1998,lookups!$F$2:$I$27,4,FALSE)</f>
        <v>na</v>
      </c>
      <c r="G1998">
        <v>20</v>
      </c>
      <c r="H1998" t="s">
        <v>53</v>
      </c>
      <c r="I1998" t="str">
        <f>VLOOKUP(H1998,lookups!$B$2:$C$32,2,FALSE)</f>
        <v>Y</v>
      </c>
      <c r="J1998">
        <v>2</v>
      </c>
      <c r="K1998" t="s">
        <v>10</v>
      </c>
      <c r="L1998">
        <v>1</v>
      </c>
      <c r="M1998">
        <v>0</v>
      </c>
    </row>
    <row r="1999" spans="1:13" x14ac:dyDescent="0.3">
      <c r="A1999">
        <v>2007</v>
      </c>
      <c r="B1999">
        <v>25</v>
      </c>
      <c r="C1999" t="s">
        <v>34</v>
      </c>
      <c r="D1999" t="str">
        <f>VLOOKUP(C1999,lookups!$F$2:$H$27,2,FALSE)</f>
        <v>na</v>
      </c>
      <c r="E1999" t="str">
        <f>VLOOKUP(C1999,lookups!$F$2:$H$27,3,FALSE)</f>
        <v>na</v>
      </c>
      <c r="F1999" t="str">
        <f>VLOOKUP(C1999,lookups!$F$2:$I$27,4,FALSE)</f>
        <v>na</v>
      </c>
      <c r="G1999">
        <v>20</v>
      </c>
      <c r="H1999" t="s">
        <v>53</v>
      </c>
      <c r="I1999" t="str">
        <f>VLOOKUP(H1999,lookups!$B$2:$C$32,2,FALSE)</f>
        <v>Y</v>
      </c>
      <c r="J1999">
        <v>3</v>
      </c>
      <c r="K1999" t="s">
        <v>10</v>
      </c>
      <c r="L1999">
        <v>1</v>
      </c>
      <c r="M1999">
        <v>2.2999999999999998</v>
      </c>
    </row>
    <row r="2000" spans="1:13" x14ac:dyDescent="0.3">
      <c r="A2000">
        <v>2007</v>
      </c>
      <c r="B2000">
        <v>25</v>
      </c>
      <c r="C2000" t="s">
        <v>34</v>
      </c>
      <c r="D2000" t="str">
        <f>VLOOKUP(C2000,lookups!$F$2:$H$27,2,FALSE)</f>
        <v>na</v>
      </c>
      <c r="E2000" t="str">
        <f>VLOOKUP(C2000,lookups!$F$2:$H$27,3,FALSE)</f>
        <v>na</v>
      </c>
      <c r="F2000" t="str">
        <f>VLOOKUP(C2000,lookups!$F$2:$I$27,4,FALSE)</f>
        <v>na</v>
      </c>
      <c r="G2000">
        <v>20</v>
      </c>
      <c r="H2000" t="s">
        <v>53</v>
      </c>
      <c r="I2000" t="str">
        <f>VLOOKUP(H2000,lookups!$B$2:$C$32,2,FALSE)</f>
        <v>Y</v>
      </c>
      <c r="J2000">
        <v>4</v>
      </c>
      <c r="K2000" t="s">
        <v>10</v>
      </c>
      <c r="L2000">
        <v>1</v>
      </c>
      <c r="M2000">
        <v>0</v>
      </c>
    </row>
    <row r="2001" spans="1:13" x14ac:dyDescent="0.3">
      <c r="A2001">
        <v>2007</v>
      </c>
      <c r="B2001">
        <v>25</v>
      </c>
      <c r="C2001" t="s">
        <v>34</v>
      </c>
      <c r="D2001" t="str">
        <f>VLOOKUP(C2001,lookups!$F$2:$H$27,2,FALSE)</f>
        <v>na</v>
      </c>
      <c r="E2001" t="str">
        <f>VLOOKUP(C2001,lookups!$F$2:$H$27,3,FALSE)</f>
        <v>na</v>
      </c>
      <c r="F2001" t="str">
        <f>VLOOKUP(C2001,lookups!$F$2:$I$27,4,FALSE)</f>
        <v>na</v>
      </c>
      <c r="G2001">
        <v>20</v>
      </c>
      <c r="H2001" t="s">
        <v>53</v>
      </c>
      <c r="I2001" t="str">
        <f>VLOOKUP(H2001,lookups!$B$2:$C$32,2,FALSE)</f>
        <v>Y</v>
      </c>
      <c r="J2001">
        <v>5</v>
      </c>
      <c r="K2001" t="s">
        <v>10</v>
      </c>
      <c r="L2001">
        <v>1</v>
      </c>
      <c r="M2001">
        <v>0</v>
      </c>
    </row>
    <row r="2002" spans="1:13" x14ac:dyDescent="0.3">
      <c r="A2002">
        <v>2007</v>
      </c>
      <c r="B2002">
        <v>1</v>
      </c>
      <c r="C2002" t="s">
        <v>8</v>
      </c>
      <c r="D2002" t="str">
        <f>VLOOKUP(C2002,lookups!$F$2:$H$27,2,FALSE)</f>
        <v>na</v>
      </c>
      <c r="E2002" t="str">
        <f>VLOOKUP(C2002,lookups!$F$2:$H$27,3,FALSE)</f>
        <v>na</v>
      </c>
      <c r="F2002" t="str">
        <f>VLOOKUP(C2002,lookups!$F$2:$I$27,4,FALSE)</f>
        <v>na</v>
      </c>
      <c r="G2002">
        <v>21</v>
      </c>
      <c r="H2002" t="s">
        <v>54</v>
      </c>
      <c r="I2002" t="str">
        <f>VLOOKUP(H2002,lookups!$B$2:$C$32,2,FALSE)</f>
        <v>Y</v>
      </c>
      <c r="J2002">
        <v>2</v>
      </c>
      <c r="K2002" t="s">
        <v>10</v>
      </c>
      <c r="L2002">
        <v>1</v>
      </c>
      <c r="M2002">
        <v>0</v>
      </c>
    </row>
    <row r="2003" spans="1:13" x14ac:dyDescent="0.3">
      <c r="A2003">
        <v>2007</v>
      </c>
      <c r="B2003">
        <v>1</v>
      </c>
      <c r="C2003" t="s">
        <v>8</v>
      </c>
      <c r="D2003" t="str">
        <f>VLOOKUP(C2003,lookups!$F$2:$H$27,2,FALSE)</f>
        <v>na</v>
      </c>
      <c r="E2003" t="str">
        <f>VLOOKUP(C2003,lookups!$F$2:$H$27,3,FALSE)</f>
        <v>na</v>
      </c>
      <c r="F2003" t="str">
        <f>VLOOKUP(C2003,lookups!$F$2:$I$27,4,FALSE)</f>
        <v>na</v>
      </c>
      <c r="G2003">
        <v>21</v>
      </c>
      <c r="H2003" t="s">
        <v>54</v>
      </c>
      <c r="I2003" t="str">
        <f>VLOOKUP(H2003,lookups!$B$2:$C$32,2,FALSE)</f>
        <v>Y</v>
      </c>
      <c r="J2003">
        <v>3</v>
      </c>
      <c r="K2003" t="s">
        <v>10</v>
      </c>
      <c r="L2003">
        <v>1</v>
      </c>
      <c r="M2003">
        <v>0</v>
      </c>
    </row>
    <row r="2004" spans="1:13" x14ac:dyDescent="0.3">
      <c r="A2004">
        <v>2007</v>
      </c>
      <c r="B2004">
        <v>1</v>
      </c>
      <c r="C2004" t="s">
        <v>8</v>
      </c>
      <c r="D2004" t="str">
        <f>VLOOKUP(C2004,lookups!$F$2:$H$27,2,FALSE)</f>
        <v>na</v>
      </c>
      <c r="E2004" t="str">
        <f>VLOOKUP(C2004,lookups!$F$2:$H$27,3,FALSE)</f>
        <v>na</v>
      </c>
      <c r="F2004" t="str">
        <f>VLOOKUP(C2004,lookups!$F$2:$I$27,4,FALSE)</f>
        <v>na</v>
      </c>
      <c r="G2004">
        <v>21</v>
      </c>
      <c r="H2004" t="s">
        <v>54</v>
      </c>
      <c r="I2004" t="str">
        <f>VLOOKUP(H2004,lookups!$B$2:$C$32,2,FALSE)</f>
        <v>Y</v>
      </c>
      <c r="J2004">
        <v>4</v>
      </c>
      <c r="K2004" t="s">
        <v>10</v>
      </c>
      <c r="L2004">
        <v>1</v>
      </c>
      <c r="M2004">
        <v>0</v>
      </c>
    </row>
    <row r="2005" spans="1:13" x14ac:dyDescent="0.3">
      <c r="A2005">
        <v>2007</v>
      </c>
      <c r="B2005">
        <v>1</v>
      </c>
      <c r="C2005" t="s">
        <v>8</v>
      </c>
      <c r="D2005" t="str">
        <f>VLOOKUP(C2005,lookups!$F$2:$H$27,2,FALSE)</f>
        <v>na</v>
      </c>
      <c r="E2005" t="str">
        <f>VLOOKUP(C2005,lookups!$F$2:$H$27,3,FALSE)</f>
        <v>na</v>
      </c>
      <c r="F2005" t="str">
        <f>VLOOKUP(C2005,lookups!$F$2:$I$27,4,FALSE)</f>
        <v>na</v>
      </c>
      <c r="G2005">
        <v>21</v>
      </c>
      <c r="H2005" t="s">
        <v>54</v>
      </c>
      <c r="I2005" t="str">
        <f>VLOOKUP(H2005,lookups!$B$2:$C$32,2,FALSE)</f>
        <v>Y</v>
      </c>
      <c r="J2005">
        <v>5</v>
      </c>
      <c r="K2005" t="s">
        <v>10</v>
      </c>
      <c r="L2005">
        <v>1</v>
      </c>
      <c r="M2005">
        <v>0</v>
      </c>
    </row>
    <row r="2006" spans="1:13" x14ac:dyDescent="0.3">
      <c r="A2006">
        <v>2007</v>
      </c>
      <c r="B2006">
        <v>2</v>
      </c>
      <c r="C2006" t="s">
        <v>11</v>
      </c>
      <c r="D2006" t="str">
        <f>VLOOKUP(C2006,lookups!$F$2:$H$27,2,FALSE)</f>
        <v>na</v>
      </c>
      <c r="E2006" t="str">
        <f>VLOOKUP(C2006,lookups!$F$2:$H$27,3,FALSE)</f>
        <v>na</v>
      </c>
      <c r="F2006" t="str">
        <f>VLOOKUP(C2006,lookups!$F$2:$I$27,4,FALSE)</f>
        <v>na</v>
      </c>
      <c r="G2006">
        <v>21</v>
      </c>
      <c r="H2006" t="s">
        <v>54</v>
      </c>
      <c r="I2006" t="str">
        <f>VLOOKUP(H2006,lookups!$B$2:$C$32,2,FALSE)</f>
        <v>Y</v>
      </c>
      <c r="J2006">
        <v>2</v>
      </c>
      <c r="K2006" t="s">
        <v>10</v>
      </c>
      <c r="L2006">
        <v>1</v>
      </c>
      <c r="M2006">
        <v>0</v>
      </c>
    </row>
    <row r="2007" spans="1:13" x14ac:dyDescent="0.3">
      <c r="A2007">
        <v>2007</v>
      </c>
      <c r="B2007">
        <v>2</v>
      </c>
      <c r="C2007" t="s">
        <v>11</v>
      </c>
      <c r="D2007" t="str">
        <f>VLOOKUP(C2007,lookups!$F$2:$H$27,2,FALSE)</f>
        <v>na</v>
      </c>
      <c r="E2007" t="str">
        <f>VLOOKUP(C2007,lookups!$F$2:$H$27,3,FALSE)</f>
        <v>na</v>
      </c>
      <c r="F2007" t="str">
        <f>VLOOKUP(C2007,lookups!$F$2:$I$27,4,FALSE)</f>
        <v>na</v>
      </c>
      <c r="G2007">
        <v>21</v>
      </c>
      <c r="H2007" t="s">
        <v>54</v>
      </c>
      <c r="I2007" t="str">
        <f>VLOOKUP(H2007,lookups!$B$2:$C$32,2,FALSE)</f>
        <v>Y</v>
      </c>
      <c r="J2007">
        <v>3</v>
      </c>
      <c r="K2007" t="s">
        <v>10</v>
      </c>
      <c r="L2007">
        <v>1</v>
      </c>
      <c r="M2007">
        <v>0</v>
      </c>
    </row>
    <row r="2008" spans="1:13" x14ac:dyDescent="0.3">
      <c r="A2008">
        <v>2007</v>
      </c>
      <c r="B2008">
        <v>2</v>
      </c>
      <c r="C2008" t="s">
        <v>11</v>
      </c>
      <c r="D2008" t="str">
        <f>VLOOKUP(C2008,lookups!$F$2:$H$27,2,FALSE)</f>
        <v>na</v>
      </c>
      <c r="E2008" t="str">
        <f>VLOOKUP(C2008,lookups!$F$2:$H$27,3,FALSE)</f>
        <v>na</v>
      </c>
      <c r="F2008" t="str">
        <f>VLOOKUP(C2008,lookups!$F$2:$I$27,4,FALSE)</f>
        <v>na</v>
      </c>
      <c r="G2008">
        <v>21</v>
      </c>
      <c r="H2008" t="s">
        <v>54</v>
      </c>
      <c r="I2008" t="str">
        <f>VLOOKUP(H2008,lookups!$B$2:$C$32,2,FALSE)</f>
        <v>Y</v>
      </c>
      <c r="J2008">
        <v>4</v>
      </c>
      <c r="K2008" t="s">
        <v>10</v>
      </c>
      <c r="L2008">
        <v>1</v>
      </c>
      <c r="M2008">
        <v>0</v>
      </c>
    </row>
    <row r="2009" spans="1:13" x14ac:dyDescent="0.3">
      <c r="A2009">
        <v>2007</v>
      </c>
      <c r="B2009">
        <v>2</v>
      </c>
      <c r="C2009" t="s">
        <v>11</v>
      </c>
      <c r="D2009" t="str">
        <f>VLOOKUP(C2009,lookups!$F$2:$H$27,2,FALSE)</f>
        <v>na</v>
      </c>
      <c r="E2009" t="str">
        <f>VLOOKUP(C2009,lookups!$F$2:$H$27,3,FALSE)</f>
        <v>na</v>
      </c>
      <c r="F2009" t="str">
        <f>VLOOKUP(C2009,lookups!$F$2:$I$27,4,FALSE)</f>
        <v>na</v>
      </c>
      <c r="G2009">
        <v>21</v>
      </c>
      <c r="H2009" t="s">
        <v>54</v>
      </c>
      <c r="I2009" t="str">
        <f>VLOOKUP(H2009,lookups!$B$2:$C$32,2,FALSE)</f>
        <v>Y</v>
      </c>
      <c r="J2009">
        <v>5</v>
      </c>
      <c r="K2009" t="s">
        <v>10</v>
      </c>
      <c r="L2009">
        <v>1</v>
      </c>
      <c r="M2009">
        <v>0</v>
      </c>
    </row>
    <row r="2010" spans="1:13" x14ac:dyDescent="0.3">
      <c r="A2010">
        <v>2007</v>
      </c>
      <c r="B2010">
        <v>3</v>
      </c>
      <c r="C2010" t="s">
        <v>12</v>
      </c>
      <c r="D2010" t="str">
        <f>VLOOKUP(C2010,lookups!$F$2:$H$27,2,FALSE)</f>
        <v>na</v>
      </c>
      <c r="E2010" t="str">
        <f>VLOOKUP(C2010,lookups!$F$2:$H$27,3,FALSE)</f>
        <v>na</v>
      </c>
      <c r="F2010" t="str">
        <f>VLOOKUP(C2010,lookups!$F$2:$I$27,4,FALSE)</f>
        <v>na</v>
      </c>
      <c r="G2010">
        <v>21</v>
      </c>
      <c r="H2010" t="s">
        <v>54</v>
      </c>
      <c r="I2010" t="str">
        <f>VLOOKUP(H2010,lookups!$B$2:$C$32,2,FALSE)</f>
        <v>Y</v>
      </c>
      <c r="J2010">
        <v>2</v>
      </c>
      <c r="K2010" t="s">
        <v>10</v>
      </c>
      <c r="L2010">
        <v>1</v>
      </c>
      <c r="M2010">
        <v>0</v>
      </c>
    </row>
    <row r="2011" spans="1:13" x14ac:dyDescent="0.3">
      <c r="A2011">
        <v>2007</v>
      </c>
      <c r="B2011">
        <v>3</v>
      </c>
      <c r="C2011" t="s">
        <v>12</v>
      </c>
      <c r="D2011" t="str">
        <f>VLOOKUP(C2011,lookups!$F$2:$H$27,2,FALSE)</f>
        <v>na</v>
      </c>
      <c r="E2011" t="str">
        <f>VLOOKUP(C2011,lookups!$F$2:$H$27,3,FALSE)</f>
        <v>na</v>
      </c>
      <c r="F2011" t="str">
        <f>VLOOKUP(C2011,lookups!$F$2:$I$27,4,FALSE)</f>
        <v>na</v>
      </c>
      <c r="G2011">
        <v>21</v>
      </c>
      <c r="H2011" t="s">
        <v>54</v>
      </c>
      <c r="I2011" t="str">
        <f>VLOOKUP(H2011,lookups!$B$2:$C$32,2,FALSE)</f>
        <v>Y</v>
      </c>
      <c r="J2011">
        <v>3</v>
      </c>
      <c r="K2011" t="s">
        <v>10</v>
      </c>
      <c r="L2011">
        <v>1</v>
      </c>
      <c r="M2011">
        <v>0</v>
      </c>
    </row>
    <row r="2012" spans="1:13" x14ac:dyDescent="0.3">
      <c r="A2012">
        <v>2007</v>
      </c>
      <c r="B2012">
        <v>3</v>
      </c>
      <c r="C2012" t="s">
        <v>12</v>
      </c>
      <c r="D2012" t="str">
        <f>VLOOKUP(C2012,lookups!$F$2:$H$27,2,FALSE)</f>
        <v>na</v>
      </c>
      <c r="E2012" t="str">
        <f>VLOOKUP(C2012,lookups!$F$2:$H$27,3,FALSE)</f>
        <v>na</v>
      </c>
      <c r="F2012" t="str">
        <f>VLOOKUP(C2012,lookups!$F$2:$I$27,4,FALSE)</f>
        <v>na</v>
      </c>
      <c r="G2012">
        <v>21</v>
      </c>
      <c r="H2012" t="s">
        <v>54</v>
      </c>
      <c r="I2012" t="str">
        <f>VLOOKUP(H2012,lookups!$B$2:$C$32,2,FALSE)</f>
        <v>Y</v>
      </c>
      <c r="J2012">
        <v>4</v>
      </c>
      <c r="K2012" t="s">
        <v>10</v>
      </c>
      <c r="L2012">
        <v>1</v>
      </c>
      <c r="M2012">
        <v>0</v>
      </c>
    </row>
    <row r="2013" spans="1:13" x14ac:dyDescent="0.3">
      <c r="A2013">
        <v>2007</v>
      </c>
      <c r="B2013">
        <v>3</v>
      </c>
      <c r="C2013" t="s">
        <v>12</v>
      </c>
      <c r="D2013" t="str">
        <f>VLOOKUP(C2013,lookups!$F$2:$H$27,2,FALSE)</f>
        <v>na</v>
      </c>
      <c r="E2013" t="str">
        <f>VLOOKUP(C2013,lookups!$F$2:$H$27,3,FALSE)</f>
        <v>na</v>
      </c>
      <c r="F2013" t="str">
        <f>VLOOKUP(C2013,lookups!$F$2:$I$27,4,FALSE)</f>
        <v>na</v>
      </c>
      <c r="G2013">
        <v>21</v>
      </c>
      <c r="H2013" t="s">
        <v>54</v>
      </c>
      <c r="I2013" t="str">
        <f>VLOOKUP(H2013,lookups!$B$2:$C$32,2,FALSE)</f>
        <v>Y</v>
      </c>
      <c r="J2013">
        <v>5</v>
      </c>
      <c r="K2013" t="s">
        <v>10</v>
      </c>
      <c r="L2013">
        <v>1</v>
      </c>
      <c r="M2013">
        <v>0</v>
      </c>
    </row>
    <row r="2014" spans="1:13" x14ac:dyDescent="0.3">
      <c r="A2014">
        <v>2007</v>
      </c>
      <c r="B2014">
        <v>4</v>
      </c>
      <c r="C2014" t="s">
        <v>13</v>
      </c>
      <c r="D2014">
        <f>VLOOKUP(C2014,lookups!$F$2:$H$27,2,FALSE)</f>
        <v>10</v>
      </c>
      <c r="E2014" t="str">
        <f>VLOOKUP(C2014,lookups!$F$2:$H$27,3,FALSE)</f>
        <v>WCVI Troll</v>
      </c>
      <c r="F2014">
        <f>VLOOKUP(C2014,lookups!$F$2:$I$27,4,FALSE)</f>
        <v>6</v>
      </c>
      <c r="G2014">
        <v>21</v>
      </c>
      <c r="H2014" t="s">
        <v>54</v>
      </c>
      <c r="I2014" t="str">
        <f>VLOOKUP(H2014,lookups!$B$2:$C$32,2,FALSE)</f>
        <v>Y</v>
      </c>
      <c r="J2014">
        <v>2</v>
      </c>
      <c r="K2014" t="s">
        <v>10</v>
      </c>
      <c r="L2014">
        <v>1</v>
      </c>
      <c r="M2014">
        <v>0</v>
      </c>
    </row>
    <row r="2015" spans="1:13" x14ac:dyDescent="0.3">
      <c r="A2015">
        <v>2007</v>
      </c>
      <c r="B2015">
        <v>4</v>
      </c>
      <c r="C2015" t="s">
        <v>13</v>
      </c>
      <c r="D2015">
        <f>VLOOKUP(C2015,lookups!$F$2:$H$27,2,FALSE)</f>
        <v>10</v>
      </c>
      <c r="E2015" t="str">
        <f>VLOOKUP(C2015,lookups!$F$2:$H$27,3,FALSE)</f>
        <v>WCVI Troll</v>
      </c>
      <c r="F2015">
        <f>VLOOKUP(C2015,lookups!$F$2:$I$27,4,FALSE)</f>
        <v>6</v>
      </c>
      <c r="G2015">
        <v>21</v>
      </c>
      <c r="H2015" t="s">
        <v>54</v>
      </c>
      <c r="I2015" t="str">
        <f>VLOOKUP(H2015,lookups!$B$2:$C$32,2,FALSE)</f>
        <v>Y</v>
      </c>
      <c r="J2015">
        <v>3</v>
      </c>
      <c r="K2015" t="s">
        <v>10</v>
      </c>
      <c r="L2015">
        <v>1</v>
      </c>
      <c r="M2015">
        <v>1984.55</v>
      </c>
    </row>
    <row r="2016" spans="1:13" x14ac:dyDescent="0.3">
      <c r="A2016">
        <v>2007</v>
      </c>
      <c r="B2016">
        <v>4</v>
      </c>
      <c r="C2016" t="s">
        <v>13</v>
      </c>
      <c r="D2016">
        <f>VLOOKUP(C2016,lookups!$F$2:$H$27,2,FALSE)</f>
        <v>10</v>
      </c>
      <c r="E2016" t="str">
        <f>VLOOKUP(C2016,lookups!$F$2:$H$27,3,FALSE)</f>
        <v>WCVI Troll</v>
      </c>
      <c r="F2016">
        <f>VLOOKUP(C2016,lookups!$F$2:$I$27,4,FALSE)</f>
        <v>6</v>
      </c>
      <c r="G2016">
        <v>21</v>
      </c>
      <c r="H2016" t="s">
        <v>54</v>
      </c>
      <c r="I2016" t="str">
        <f>VLOOKUP(H2016,lookups!$B$2:$C$32,2,FALSE)</f>
        <v>Y</v>
      </c>
      <c r="J2016">
        <v>4</v>
      </c>
      <c r="K2016" t="s">
        <v>10</v>
      </c>
      <c r="L2016">
        <v>1</v>
      </c>
      <c r="M2016">
        <v>205.1</v>
      </c>
    </row>
    <row r="2017" spans="1:13" x14ac:dyDescent="0.3">
      <c r="A2017">
        <v>2007</v>
      </c>
      <c r="B2017">
        <v>4</v>
      </c>
      <c r="C2017" t="s">
        <v>13</v>
      </c>
      <c r="D2017">
        <f>VLOOKUP(C2017,lookups!$F$2:$H$27,2,FALSE)</f>
        <v>10</v>
      </c>
      <c r="E2017" t="str">
        <f>VLOOKUP(C2017,lookups!$F$2:$H$27,3,FALSE)</f>
        <v>WCVI Troll</v>
      </c>
      <c r="F2017">
        <f>VLOOKUP(C2017,lookups!$F$2:$I$27,4,FALSE)</f>
        <v>6</v>
      </c>
      <c r="G2017">
        <v>21</v>
      </c>
      <c r="H2017" t="s">
        <v>54</v>
      </c>
      <c r="I2017" t="str">
        <f>VLOOKUP(H2017,lookups!$B$2:$C$32,2,FALSE)</f>
        <v>Y</v>
      </c>
      <c r="J2017">
        <v>5</v>
      </c>
      <c r="K2017" t="s">
        <v>10</v>
      </c>
      <c r="L2017">
        <v>1</v>
      </c>
      <c r="M2017">
        <v>0</v>
      </c>
    </row>
    <row r="2018" spans="1:13" x14ac:dyDescent="0.3">
      <c r="A2018">
        <v>2007</v>
      </c>
      <c r="B2018">
        <v>5</v>
      </c>
      <c r="C2018" t="s">
        <v>14</v>
      </c>
      <c r="D2018" t="str">
        <f>VLOOKUP(C2018,lookups!$F$2:$H$27,2,FALSE)</f>
        <v>na</v>
      </c>
      <c r="E2018" t="str">
        <f>VLOOKUP(C2018,lookups!$F$2:$H$27,3,FALSE)</f>
        <v>na</v>
      </c>
      <c r="F2018" t="str">
        <f>VLOOKUP(C2018,lookups!$F$2:$I$27,4,FALSE)</f>
        <v>na</v>
      </c>
      <c r="G2018">
        <v>21</v>
      </c>
      <c r="H2018" t="s">
        <v>54</v>
      </c>
      <c r="I2018" t="str">
        <f>VLOOKUP(H2018,lookups!$B$2:$C$32,2,FALSE)</f>
        <v>Y</v>
      </c>
      <c r="J2018">
        <v>2</v>
      </c>
      <c r="K2018" t="s">
        <v>10</v>
      </c>
      <c r="L2018">
        <v>1</v>
      </c>
      <c r="M2018">
        <v>0</v>
      </c>
    </row>
    <row r="2019" spans="1:13" x14ac:dyDescent="0.3">
      <c r="A2019">
        <v>2007</v>
      </c>
      <c r="B2019">
        <v>5</v>
      </c>
      <c r="C2019" t="s">
        <v>14</v>
      </c>
      <c r="D2019" t="str">
        <f>VLOOKUP(C2019,lookups!$F$2:$H$27,2,FALSE)</f>
        <v>na</v>
      </c>
      <c r="E2019" t="str">
        <f>VLOOKUP(C2019,lookups!$F$2:$H$27,3,FALSE)</f>
        <v>na</v>
      </c>
      <c r="F2019" t="str">
        <f>VLOOKUP(C2019,lookups!$F$2:$I$27,4,FALSE)</f>
        <v>na</v>
      </c>
      <c r="G2019">
        <v>21</v>
      </c>
      <c r="H2019" t="s">
        <v>54</v>
      </c>
      <c r="I2019" t="str">
        <f>VLOOKUP(H2019,lookups!$B$2:$C$32,2,FALSE)</f>
        <v>Y</v>
      </c>
      <c r="J2019">
        <v>3</v>
      </c>
      <c r="K2019" t="s">
        <v>10</v>
      </c>
      <c r="L2019">
        <v>1</v>
      </c>
      <c r="M2019">
        <v>3591.53</v>
      </c>
    </row>
    <row r="2020" spans="1:13" x14ac:dyDescent="0.3">
      <c r="A2020">
        <v>2007</v>
      </c>
      <c r="B2020">
        <v>5</v>
      </c>
      <c r="C2020" t="s">
        <v>14</v>
      </c>
      <c r="D2020" t="str">
        <f>VLOOKUP(C2020,lookups!$F$2:$H$27,2,FALSE)</f>
        <v>na</v>
      </c>
      <c r="E2020" t="str">
        <f>VLOOKUP(C2020,lookups!$F$2:$H$27,3,FALSE)</f>
        <v>na</v>
      </c>
      <c r="F2020" t="str">
        <f>VLOOKUP(C2020,lookups!$F$2:$I$27,4,FALSE)</f>
        <v>na</v>
      </c>
      <c r="G2020">
        <v>21</v>
      </c>
      <c r="H2020" t="s">
        <v>54</v>
      </c>
      <c r="I2020" t="str">
        <f>VLOOKUP(H2020,lookups!$B$2:$C$32,2,FALSE)</f>
        <v>Y</v>
      </c>
      <c r="J2020">
        <v>4</v>
      </c>
      <c r="K2020" t="s">
        <v>10</v>
      </c>
      <c r="L2020">
        <v>1</v>
      </c>
      <c r="M2020">
        <v>112.44</v>
      </c>
    </row>
    <row r="2021" spans="1:13" x14ac:dyDescent="0.3">
      <c r="A2021">
        <v>2007</v>
      </c>
      <c r="B2021">
        <v>5</v>
      </c>
      <c r="C2021" t="s">
        <v>14</v>
      </c>
      <c r="D2021" t="str">
        <f>VLOOKUP(C2021,lookups!$F$2:$H$27,2,FALSE)</f>
        <v>na</v>
      </c>
      <c r="E2021" t="str">
        <f>VLOOKUP(C2021,lookups!$F$2:$H$27,3,FALSE)</f>
        <v>na</v>
      </c>
      <c r="F2021" t="str">
        <f>VLOOKUP(C2021,lookups!$F$2:$I$27,4,FALSE)</f>
        <v>na</v>
      </c>
      <c r="G2021">
        <v>21</v>
      </c>
      <c r="H2021" t="s">
        <v>54</v>
      </c>
      <c r="I2021" t="str">
        <f>VLOOKUP(H2021,lookups!$B$2:$C$32,2,FALSE)</f>
        <v>Y</v>
      </c>
      <c r="J2021">
        <v>5</v>
      </c>
      <c r="K2021" t="s">
        <v>10</v>
      </c>
      <c r="L2021">
        <v>1</v>
      </c>
      <c r="M2021">
        <v>0</v>
      </c>
    </row>
    <row r="2022" spans="1:13" x14ac:dyDescent="0.3">
      <c r="A2022">
        <v>2007</v>
      </c>
      <c r="B2022">
        <v>6</v>
      </c>
      <c r="C2022" t="s">
        <v>15</v>
      </c>
      <c r="D2022" t="str">
        <f>VLOOKUP(C2022,lookups!$F$2:$H$27,2,FALSE)</f>
        <v>na</v>
      </c>
      <c r="E2022" t="str">
        <f>VLOOKUP(C2022,lookups!$F$2:$H$27,3,FALSE)</f>
        <v>na</v>
      </c>
      <c r="F2022" t="str">
        <f>VLOOKUP(C2022,lookups!$F$2:$I$27,4,FALSE)</f>
        <v>na</v>
      </c>
      <c r="G2022">
        <v>21</v>
      </c>
      <c r="H2022" t="s">
        <v>54</v>
      </c>
      <c r="I2022" t="str">
        <f>VLOOKUP(H2022,lookups!$B$2:$C$32,2,FALSE)</f>
        <v>Y</v>
      </c>
      <c r="J2022">
        <v>2</v>
      </c>
      <c r="K2022" t="s">
        <v>10</v>
      </c>
      <c r="L2022">
        <v>1</v>
      </c>
      <c r="M2022">
        <v>0</v>
      </c>
    </row>
    <row r="2023" spans="1:13" x14ac:dyDescent="0.3">
      <c r="A2023">
        <v>2007</v>
      </c>
      <c r="B2023">
        <v>6</v>
      </c>
      <c r="C2023" t="s">
        <v>15</v>
      </c>
      <c r="D2023" t="str">
        <f>VLOOKUP(C2023,lookups!$F$2:$H$27,2,FALSE)</f>
        <v>na</v>
      </c>
      <c r="E2023" t="str">
        <f>VLOOKUP(C2023,lookups!$F$2:$H$27,3,FALSE)</f>
        <v>na</v>
      </c>
      <c r="F2023" t="str">
        <f>VLOOKUP(C2023,lookups!$F$2:$I$27,4,FALSE)</f>
        <v>na</v>
      </c>
      <c r="G2023">
        <v>21</v>
      </c>
      <c r="H2023" t="s">
        <v>54</v>
      </c>
      <c r="I2023" t="str">
        <f>VLOOKUP(H2023,lookups!$B$2:$C$32,2,FALSE)</f>
        <v>Y</v>
      </c>
      <c r="J2023">
        <v>3</v>
      </c>
      <c r="K2023" t="s">
        <v>10</v>
      </c>
      <c r="L2023">
        <v>1</v>
      </c>
      <c r="M2023">
        <v>0</v>
      </c>
    </row>
    <row r="2024" spans="1:13" x14ac:dyDescent="0.3">
      <c r="A2024">
        <v>2007</v>
      </c>
      <c r="B2024">
        <v>6</v>
      </c>
      <c r="C2024" t="s">
        <v>15</v>
      </c>
      <c r="D2024" t="str">
        <f>VLOOKUP(C2024,lookups!$F$2:$H$27,2,FALSE)</f>
        <v>na</v>
      </c>
      <c r="E2024" t="str">
        <f>VLOOKUP(C2024,lookups!$F$2:$H$27,3,FALSE)</f>
        <v>na</v>
      </c>
      <c r="F2024" t="str">
        <f>VLOOKUP(C2024,lookups!$F$2:$I$27,4,FALSE)</f>
        <v>na</v>
      </c>
      <c r="G2024">
        <v>21</v>
      </c>
      <c r="H2024" t="s">
        <v>54</v>
      </c>
      <c r="I2024" t="str">
        <f>VLOOKUP(H2024,lookups!$B$2:$C$32,2,FALSE)</f>
        <v>Y</v>
      </c>
      <c r="J2024">
        <v>4</v>
      </c>
      <c r="K2024" t="s">
        <v>10</v>
      </c>
      <c r="L2024">
        <v>1</v>
      </c>
      <c r="M2024">
        <v>0</v>
      </c>
    </row>
    <row r="2025" spans="1:13" x14ac:dyDescent="0.3">
      <c r="A2025">
        <v>2007</v>
      </c>
      <c r="B2025">
        <v>6</v>
      </c>
      <c r="C2025" t="s">
        <v>15</v>
      </c>
      <c r="D2025" t="str">
        <f>VLOOKUP(C2025,lookups!$F$2:$H$27,2,FALSE)</f>
        <v>na</v>
      </c>
      <c r="E2025" t="str">
        <f>VLOOKUP(C2025,lookups!$F$2:$H$27,3,FALSE)</f>
        <v>na</v>
      </c>
      <c r="F2025" t="str">
        <f>VLOOKUP(C2025,lookups!$F$2:$I$27,4,FALSE)</f>
        <v>na</v>
      </c>
      <c r="G2025">
        <v>21</v>
      </c>
      <c r="H2025" t="s">
        <v>54</v>
      </c>
      <c r="I2025" t="str">
        <f>VLOOKUP(H2025,lookups!$B$2:$C$32,2,FALSE)</f>
        <v>Y</v>
      </c>
      <c r="J2025">
        <v>5</v>
      </c>
      <c r="K2025" t="s">
        <v>10</v>
      </c>
      <c r="L2025">
        <v>1</v>
      </c>
      <c r="M2025">
        <v>0</v>
      </c>
    </row>
    <row r="2026" spans="1:13" x14ac:dyDescent="0.3">
      <c r="A2026">
        <v>2007</v>
      </c>
      <c r="B2026">
        <v>7</v>
      </c>
      <c r="C2026" t="s">
        <v>16</v>
      </c>
      <c r="D2026">
        <f>VLOOKUP(C2026,lookups!$F$2:$H$27,2,FALSE)</f>
        <v>2</v>
      </c>
      <c r="E2026" t="str">
        <f>VLOOKUP(C2026,lookups!$F$2:$H$27,3,FALSE)</f>
        <v>SEAK Net</v>
      </c>
      <c r="F2026">
        <f>VLOOKUP(C2026,lookups!$F$2:$I$27,4,FALSE)</f>
        <v>1</v>
      </c>
      <c r="G2026">
        <v>21</v>
      </c>
      <c r="H2026" t="s">
        <v>54</v>
      </c>
      <c r="I2026" t="str">
        <f>VLOOKUP(H2026,lookups!$B$2:$C$32,2,FALSE)</f>
        <v>Y</v>
      </c>
      <c r="J2026">
        <v>2</v>
      </c>
      <c r="K2026" t="s">
        <v>10</v>
      </c>
      <c r="L2026">
        <v>1</v>
      </c>
      <c r="M2026">
        <v>0</v>
      </c>
    </row>
    <row r="2027" spans="1:13" x14ac:dyDescent="0.3">
      <c r="A2027">
        <v>2007</v>
      </c>
      <c r="B2027">
        <v>7</v>
      </c>
      <c r="C2027" t="s">
        <v>16</v>
      </c>
      <c r="D2027">
        <f>VLOOKUP(C2027,lookups!$F$2:$H$27,2,FALSE)</f>
        <v>2</v>
      </c>
      <c r="E2027" t="str">
        <f>VLOOKUP(C2027,lookups!$F$2:$H$27,3,FALSE)</f>
        <v>SEAK Net</v>
      </c>
      <c r="F2027">
        <f>VLOOKUP(C2027,lookups!$F$2:$I$27,4,FALSE)</f>
        <v>1</v>
      </c>
      <c r="G2027">
        <v>21</v>
      </c>
      <c r="H2027" t="s">
        <v>54</v>
      </c>
      <c r="I2027" t="str">
        <f>VLOOKUP(H2027,lookups!$B$2:$C$32,2,FALSE)</f>
        <v>Y</v>
      </c>
      <c r="J2027">
        <v>3</v>
      </c>
      <c r="K2027" t="s">
        <v>10</v>
      </c>
      <c r="L2027">
        <v>1</v>
      </c>
      <c r="M2027">
        <v>0</v>
      </c>
    </row>
    <row r="2028" spans="1:13" x14ac:dyDescent="0.3">
      <c r="A2028">
        <v>2007</v>
      </c>
      <c r="B2028">
        <v>7</v>
      </c>
      <c r="C2028" t="s">
        <v>16</v>
      </c>
      <c r="D2028">
        <f>VLOOKUP(C2028,lookups!$F$2:$H$27,2,FALSE)</f>
        <v>2</v>
      </c>
      <c r="E2028" t="str">
        <f>VLOOKUP(C2028,lookups!$F$2:$H$27,3,FALSE)</f>
        <v>SEAK Net</v>
      </c>
      <c r="F2028">
        <f>VLOOKUP(C2028,lookups!$F$2:$I$27,4,FALSE)</f>
        <v>1</v>
      </c>
      <c r="G2028">
        <v>21</v>
      </c>
      <c r="H2028" t="s">
        <v>54</v>
      </c>
      <c r="I2028" t="str">
        <f>VLOOKUP(H2028,lookups!$B$2:$C$32,2,FALSE)</f>
        <v>Y</v>
      </c>
      <c r="J2028">
        <v>4</v>
      </c>
      <c r="K2028" t="s">
        <v>10</v>
      </c>
      <c r="L2028">
        <v>1</v>
      </c>
      <c r="M2028">
        <v>0</v>
      </c>
    </row>
    <row r="2029" spans="1:13" x14ac:dyDescent="0.3">
      <c r="A2029">
        <v>2007</v>
      </c>
      <c r="B2029">
        <v>7</v>
      </c>
      <c r="C2029" t="s">
        <v>16</v>
      </c>
      <c r="D2029">
        <f>VLOOKUP(C2029,lookups!$F$2:$H$27,2,FALSE)</f>
        <v>2</v>
      </c>
      <c r="E2029" t="str">
        <f>VLOOKUP(C2029,lookups!$F$2:$H$27,3,FALSE)</f>
        <v>SEAK Net</v>
      </c>
      <c r="F2029">
        <f>VLOOKUP(C2029,lookups!$F$2:$I$27,4,FALSE)</f>
        <v>1</v>
      </c>
      <c r="G2029">
        <v>21</v>
      </c>
      <c r="H2029" t="s">
        <v>54</v>
      </c>
      <c r="I2029" t="str">
        <f>VLOOKUP(H2029,lookups!$B$2:$C$32,2,FALSE)</f>
        <v>Y</v>
      </c>
      <c r="J2029">
        <v>5</v>
      </c>
      <c r="K2029" t="s">
        <v>10</v>
      </c>
      <c r="L2029">
        <v>1</v>
      </c>
      <c r="M2029">
        <v>0</v>
      </c>
    </row>
    <row r="2030" spans="1:13" x14ac:dyDescent="0.3">
      <c r="A2030">
        <v>2007</v>
      </c>
      <c r="B2030">
        <v>8</v>
      </c>
      <c r="C2030" t="s">
        <v>17</v>
      </c>
      <c r="D2030">
        <f>VLOOKUP(C2030,lookups!$F$2:$H$27,2,FALSE)</f>
        <v>4</v>
      </c>
      <c r="E2030" t="str">
        <f>VLOOKUP(C2030,lookups!$F$2:$H$27,3,FALSE)</f>
        <v>N/C BC Net</v>
      </c>
      <c r="F2030">
        <f>VLOOKUP(C2030,lookups!$F$2:$I$27,4,FALSE)</f>
        <v>3</v>
      </c>
      <c r="G2030">
        <v>21</v>
      </c>
      <c r="H2030" t="s">
        <v>54</v>
      </c>
      <c r="I2030" t="str">
        <f>VLOOKUP(H2030,lookups!$B$2:$C$32,2,FALSE)</f>
        <v>Y</v>
      </c>
      <c r="J2030">
        <v>2</v>
      </c>
      <c r="K2030" t="s">
        <v>10</v>
      </c>
      <c r="L2030">
        <v>1</v>
      </c>
      <c r="M2030">
        <v>0</v>
      </c>
    </row>
    <row r="2031" spans="1:13" x14ac:dyDescent="0.3">
      <c r="A2031">
        <v>2007</v>
      </c>
      <c r="B2031">
        <v>8</v>
      </c>
      <c r="C2031" t="s">
        <v>17</v>
      </c>
      <c r="D2031">
        <f>VLOOKUP(C2031,lookups!$F$2:$H$27,2,FALSE)</f>
        <v>4</v>
      </c>
      <c r="E2031" t="str">
        <f>VLOOKUP(C2031,lookups!$F$2:$H$27,3,FALSE)</f>
        <v>N/C BC Net</v>
      </c>
      <c r="F2031">
        <f>VLOOKUP(C2031,lookups!$F$2:$I$27,4,FALSE)</f>
        <v>3</v>
      </c>
      <c r="G2031">
        <v>21</v>
      </c>
      <c r="H2031" t="s">
        <v>54</v>
      </c>
      <c r="I2031" t="str">
        <f>VLOOKUP(H2031,lookups!$B$2:$C$32,2,FALSE)</f>
        <v>Y</v>
      </c>
      <c r="J2031">
        <v>3</v>
      </c>
      <c r="K2031" t="s">
        <v>10</v>
      </c>
      <c r="L2031">
        <v>1</v>
      </c>
      <c r="M2031">
        <v>0</v>
      </c>
    </row>
    <row r="2032" spans="1:13" x14ac:dyDescent="0.3">
      <c r="A2032">
        <v>2007</v>
      </c>
      <c r="B2032">
        <v>8</v>
      </c>
      <c r="C2032" t="s">
        <v>17</v>
      </c>
      <c r="D2032">
        <f>VLOOKUP(C2032,lookups!$F$2:$H$27,2,FALSE)</f>
        <v>4</v>
      </c>
      <c r="E2032" t="str">
        <f>VLOOKUP(C2032,lookups!$F$2:$H$27,3,FALSE)</f>
        <v>N/C BC Net</v>
      </c>
      <c r="F2032">
        <f>VLOOKUP(C2032,lookups!$F$2:$I$27,4,FALSE)</f>
        <v>3</v>
      </c>
      <c r="G2032">
        <v>21</v>
      </c>
      <c r="H2032" t="s">
        <v>54</v>
      </c>
      <c r="I2032" t="str">
        <f>VLOOKUP(H2032,lookups!$B$2:$C$32,2,FALSE)</f>
        <v>Y</v>
      </c>
      <c r="J2032">
        <v>4</v>
      </c>
      <c r="K2032" t="s">
        <v>10</v>
      </c>
      <c r="L2032">
        <v>1</v>
      </c>
      <c r="M2032">
        <v>0</v>
      </c>
    </row>
    <row r="2033" spans="1:13" x14ac:dyDescent="0.3">
      <c r="A2033">
        <v>2007</v>
      </c>
      <c r="B2033">
        <v>8</v>
      </c>
      <c r="C2033" t="s">
        <v>17</v>
      </c>
      <c r="D2033">
        <f>VLOOKUP(C2033,lookups!$F$2:$H$27,2,FALSE)</f>
        <v>4</v>
      </c>
      <c r="E2033" t="str">
        <f>VLOOKUP(C2033,lookups!$F$2:$H$27,3,FALSE)</f>
        <v>N/C BC Net</v>
      </c>
      <c r="F2033">
        <f>VLOOKUP(C2033,lookups!$F$2:$I$27,4,FALSE)</f>
        <v>3</v>
      </c>
      <c r="G2033">
        <v>21</v>
      </c>
      <c r="H2033" t="s">
        <v>54</v>
      </c>
      <c r="I2033" t="str">
        <f>VLOOKUP(H2033,lookups!$B$2:$C$32,2,FALSE)</f>
        <v>Y</v>
      </c>
      <c r="J2033">
        <v>5</v>
      </c>
      <c r="K2033" t="s">
        <v>10</v>
      </c>
      <c r="L2033">
        <v>1</v>
      </c>
      <c r="M2033">
        <v>0</v>
      </c>
    </row>
    <row r="2034" spans="1:13" x14ac:dyDescent="0.3">
      <c r="A2034">
        <v>2007</v>
      </c>
      <c r="B2034">
        <v>9</v>
      </c>
      <c r="C2034" t="s">
        <v>18</v>
      </c>
      <c r="D2034" t="str">
        <f>VLOOKUP(C2034,lookups!$F$2:$H$27,2,FALSE)</f>
        <v>na</v>
      </c>
      <c r="E2034" t="str">
        <f>VLOOKUP(C2034,lookups!$F$2:$H$27,3,FALSE)</f>
        <v>na</v>
      </c>
      <c r="F2034" t="str">
        <f>VLOOKUP(C2034,lookups!$F$2:$I$27,4,FALSE)</f>
        <v>na</v>
      </c>
      <c r="G2034">
        <v>21</v>
      </c>
      <c r="H2034" t="s">
        <v>54</v>
      </c>
      <c r="I2034" t="str">
        <f>VLOOKUP(H2034,lookups!$B$2:$C$32,2,FALSE)</f>
        <v>Y</v>
      </c>
      <c r="J2034">
        <v>2</v>
      </c>
      <c r="K2034" t="s">
        <v>10</v>
      </c>
      <c r="L2034">
        <v>1</v>
      </c>
      <c r="M2034">
        <v>7.73</v>
      </c>
    </row>
    <row r="2035" spans="1:13" x14ac:dyDescent="0.3">
      <c r="A2035">
        <v>2007</v>
      </c>
      <c r="B2035">
        <v>9</v>
      </c>
      <c r="C2035" t="s">
        <v>18</v>
      </c>
      <c r="D2035" t="str">
        <f>VLOOKUP(C2035,lookups!$F$2:$H$27,2,FALSE)</f>
        <v>na</v>
      </c>
      <c r="E2035" t="str">
        <f>VLOOKUP(C2035,lookups!$F$2:$H$27,3,FALSE)</f>
        <v>na</v>
      </c>
      <c r="F2035" t="str">
        <f>VLOOKUP(C2035,lookups!$F$2:$I$27,4,FALSE)</f>
        <v>na</v>
      </c>
      <c r="G2035">
        <v>21</v>
      </c>
      <c r="H2035" t="s">
        <v>54</v>
      </c>
      <c r="I2035" t="str">
        <f>VLOOKUP(H2035,lookups!$B$2:$C$32,2,FALSE)</f>
        <v>Y</v>
      </c>
      <c r="J2035">
        <v>3</v>
      </c>
      <c r="K2035" t="s">
        <v>10</v>
      </c>
      <c r="L2035">
        <v>1</v>
      </c>
      <c r="M2035">
        <v>0</v>
      </c>
    </row>
    <row r="2036" spans="1:13" x14ac:dyDescent="0.3">
      <c r="A2036">
        <v>2007</v>
      </c>
      <c r="B2036">
        <v>9</v>
      </c>
      <c r="C2036" t="s">
        <v>18</v>
      </c>
      <c r="D2036" t="str">
        <f>VLOOKUP(C2036,lookups!$F$2:$H$27,2,FALSE)</f>
        <v>na</v>
      </c>
      <c r="E2036" t="str">
        <f>VLOOKUP(C2036,lookups!$F$2:$H$27,3,FALSE)</f>
        <v>na</v>
      </c>
      <c r="F2036" t="str">
        <f>VLOOKUP(C2036,lookups!$F$2:$I$27,4,FALSE)</f>
        <v>na</v>
      </c>
      <c r="G2036">
        <v>21</v>
      </c>
      <c r="H2036" t="s">
        <v>54</v>
      </c>
      <c r="I2036" t="str">
        <f>VLOOKUP(H2036,lookups!$B$2:$C$32,2,FALSE)</f>
        <v>Y</v>
      </c>
      <c r="J2036">
        <v>4</v>
      </c>
      <c r="K2036" t="s">
        <v>10</v>
      </c>
      <c r="L2036">
        <v>1</v>
      </c>
      <c r="M2036">
        <v>0</v>
      </c>
    </row>
    <row r="2037" spans="1:13" x14ac:dyDescent="0.3">
      <c r="A2037">
        <v>2007</v>
      </c>
      <c r="B2037">
        <v>9</v>
      </c>
      <c r="C2037" t="s">
        <v>18</v>
      </c>
      <c r="D2037" t="str">
        <f>VLOOKUP(C2037,lookups!$F$2:$H$27,2,FALSE)</f>
        <v>na</v>
      </c>
      <c r="E2037" t="str">
        <f>VLOOKUP(C2037,lookups!$F$2:$H$27,3,FALSE)</f>
        <v>na</v>
      </c>
      <c r="F2037" t="str">
        <f>VLOOKUP(C2037,lookups!$F$2:$I$27,4,FALSE)</f>
        <v>na</v>
      </c>
      <c r="G2037">
        <v>21</v>
      </c>
      <c r="H2037" t="s">
        <v>54</v>
      </c>
      <c r="I2037" t="str">
        <f>VLOOKUP(H2037,lookups!$B$2:$C$32,2,FALSE)</f>
        <v>Y</v>
      </c>
      <c r="J2037">
        <v>5</v>
      </c>
      <c r="K2037" t="s">
        <v>10</v>
      </c>
      <c r="L2037">
        <v>1</v>
      </c>
      <c r="M2037">
        <v>0</v>
      </c>
    </row>
    <row r="2038" spans="1:13" x14ac:dyDescent="0.3">
      <c r="A2038">
        <v>2007</v>
      </c>
      <c r="B2038">
        <v>10</v>
      </c>
      <c r="C2038" t="s">
        <v>19</v>
      </c>
      <c r="D2038">
        <f>VLOOKUP(C2038,lookups!$F$2:$H$27,2,FALSE)</f>
        <v>5</v>
      </c>
      <c r="E2038" t="str">
        <f>VLOOKUP(C2038,lookups!$F$2:$H$27,3,FALSE)</f>
        <v>WCVI Net</v>
      </c>
      <c r="F2038">
        <f>VLOOKUP(C2038,lookups!$F$2:$I$27,4,FALSE)</f>
        <v>4</v>
      </c>
      <c r="G2038">
        <v>21</v>
      </c>
      <c r="H2038" t="s">
        <v>54</v>
      </c>
      <c r="I2038" t="str">
        <f>VLOOKUP(H2038,lookups!$B$2:$C$32,2,FALSE)</f>
        <v>Y</v>
      </c>
      <c r="J2038">
        <v>2</v>
      </c>
      <c r="K2038" t="s">
        <v>10</v>
      </c>
      <c r="L2038">
        <v>1</v>
      </c>
      <c r="M2038">
        <v>21.63</v>
      </c>
    </row>
    <row r="2039" spans="1:13" x14ac:dyDescent="0.3">
      <c r="A2039">
        <v>2007</v>
      </c>
      <c r="B2039">
        <v>10</v>
      </c>
      <c r="C2039" t="s">
        <v>19</v>
      </c>
      <c r="D2039">
        <f>VLOOKUP(C2039,lookups!$F$2:$H$27,2,FALSE)</f>
        <v>5</v>
      </c>
      <c r="E2039" t="str">
        <f>VLOOKUP(C2039,lookups!$F$2:$H$27,3,FALSE)</f>
        <v>WCVI Net</v>
      </c>
      <c r="F2039">
        <f>VLOOKUP(C2039,lookups!$F$2:$I$27,4,FALSE)</f>
        <v>4</v>
      </c>
      <c r="G2039">
        <v>21</v>
      </c>
      <c r="H2039" t="s">
        <v>54</v>
      </c>
      <c r="I2039" t="str">
        <f>VLOOKUP(H2039,lookups!$B$2:$C$32,2,FALSE)</f>
        <v>Y</v>
      </c>
      <c r="J2039">
        <v>3</v>
      </c>
      <c r="K2039" t="s">
        <v>10</v>
      </c>
      <c r="L2039">
        <v>1</v>
      </c>
      <c r="M2039">
        <v>81.290000000000006</v>
      </c>
    </row>
    <row r="2040" spans="1:13" x14ac:dyDescent="0.3">
      <c r="A2040">
        <v>2007</v>
      </c>
      <c r="B2040">
        <v>10</v>
      </c>
      <c r="C2040" t="s">
        <v>19</v>
      </c>
      <c r="D2040">
        <f>VLOOKUP(C2040,lookups!$F$2:$H$27,2,FALSE)</f>
        <v>5</v>
      </c>
      <c r="E2040" t="str">
        <f>VLOOKUP(C2040,lookups!$F$2:$H$27,3,FALSE)</f>
        <v>WCVI Net</v>
      </c>
      <c r="F2040">
        <f>VLOOKUP(C2040,lookups!$F$2:$I$27,4,FALSE)</f>
        <v>4</v>
      </c>
      <c r="G2040">
        <v>21</v>
      </c>
      <c r="H2040" t="s">
        <v>54</v>
      </c>
      <c r="I2040" t="str">
        <f>VLOOKUP(H2040,lookups!$B$2:$C$32,2,FALSE)</f>
        <v>Y</v>
      </c>
      <c r="J2040">
        <v>4</v>
      </c>
      <c r="K2040" t="s">
        <v>10</v>
      </c>
      <c r="L2040">
        <v>1</v>
      </c>
      <c r="M2040">
        <v>0</v>
      </c>
    </row>
    <row r="2041" spans="1:13" x14ac:dyDescent="0.3">
      <c r="A2041">
        <v>2007</v>
      </c>
      <c r="B2041">
        <v>10</v>
      </c>
      <c r="C2041" t="s">
        <v>19</v>
      </c>
      <c r="D2041">
        <f>VLOOKUP(C2041,lookups!$F$2:$H$27,2,FALSE)</f>
        <v>5</v>
      </c>
      <c r="E2041" t="str">
        <f>VLOOKUP(C2041,lookups!$F$2:$H$27,3,FALSE)</f>
        <v>WCVI Net</v>
      </c>
      <c r="F2041">
        <f>VLOOKUP(C2041,lookups!$F$2:$I$27,4,FALSE)</f>
        <v>4</v>
      </c>
      <c r="G2041">
        <v>21</v>
      </c>
      <c r="H2041" t="s">
        <v>54</v>
      </c>
      <c r="I2041" t="str">
        <f>VLOOKUP(H2041,lookups!$B$2:$C$32,2,FALSE)</f>
        <v>Y</v>
      </c>
      <c r="J2041">
        <v>5</v>
      </c>
      <c r="K2041" t="s">
        <v>10</v>
      </c>
      <c r="L2041">
        <v>1</v>
      </c>
      <c r="M2041">
        <v>0</v>
      </c>
    </row>
    <row r="2042" spans="1:13" x14ac:dyDescent="0.3">
      <c r="A2042">
        <v>2007</v>
      </c>
      <c r="B2042">
        <v>11</v>
      </c>
      <c r="C2042" t="s">
        <v>20</v>
      </c>
      <c r="D2042" t="str">
        <f>VLOOKUP(C2042,lookups!$F$2:$H$27,2,FALSE)</f>
        <v>6-7</v>
      </c>
      <c r="E2042" t="str">
        <f>VLOOKUP(C2042,lookups!$F$2:$H$27,3,FALSE)</f>
        <v>GeoStr/BC JDF Net</v>
      </c>
      <c r="F2042">
        <f>VLOOKUP(C2042,lookups!$F$2:$I$27,4,FALSE)</f>
        <v>5</v>
      </c>
      <c r="G2042">
        <v>21</v>
      </c>
      <c r="H2042" t="s">
        <v>54</v>
      </c>
      <c r="I2042" t="str">
        <f>VLOOKUP(H2042,lookups!$B$2:$C$32,2,FALSE)</f>
        <v>Y</v>
      </c>
      <c r="J2042">
        <v>2</v>
      </c>
      <c r="K2042" t="s">
        <v>10</v>
      </c>
      <c r="L2042">
        <v>1</v>
      </c>
      <c r="M2042">
        <v>0.32</v>
      </c>
    </row>
    <row r="2043" spans="1:13" x14ac:dyDescent="0.3">
      <c r="A2043">
        <v>2007</v>
      </c>
      <c r="B2043">
        <v>11</v>
      </c>
      <c r="C2043" t="s">
        <v>20</v>
      </c>
      <c r="D2043" t="str">
        <f>VLOOKUP(C2043,lookups!$F$2:$H$27,2,FALSE)</f>
        <v>6-7</v>
      </c>
      <c r="E2043" t="str">
        <f>VLOOKUP(C2043,lookups!$F$2:$H$27,3,FALSE)</f>
        <v>GeoStr/BC JDF Net</v>
      </c>
      <c r="F2043">
        <f>VLOOKUP(C2043,lookups!$F$2:$I$27,4,FALSE)</f>
        <v>5</v>
      </c>
      <c r="G2043">
        <v>21</v>
      </c>
      <c r="H2043" t="s">
        <v>54</v>
      </c>
      <c r="I2043" t="str">
        <f>VLOOKUP(H2043,lookups!$B$2:$C$32,2,FALSE)</f>
        <v>Y</v>
      </c>
      <c r="J2043">
        <v>3</v>
      </c>
      <c r="K2043" t="s">
        <v>10</v>
      </c>
      <c r="L2043">
        <v>1</v>
      </c>
      <c r="M2043">
        <v>0.18</v>
      </c>
    </row>
    <row r="2044" spans="1:13" x14ac:dyDescent="0.3">
      <c r="A2044">
        <v>2007</v>
      </c>
      <c r="B2044">
        <v>11</v>
      </c>
      <c r="C2044" t="s">
        <v>20</v>
      </c>
      <c r="D2044" t="str">
        <f>VLOOKUP(C2044,lookups!$F$2:$H$27,2,FALSE)</f>
        <v>6-7</v>
      </c>
      <c r="E2044" t="str">
        <f>VLOOKUP(C2044,lookups!$F$2:$H$27,3,FALSE)</f>
        <v>GeoStr/BC JDF Net</v>
      </c>
      <c r="F2044">
        <f>VLOOKUP(C2044,lookups!$F$2:$I$27,4,FALSE)</f>
        <v>5</v>
      </c>
      <c r="G2044">
        <v>21</v>
      </c>
      <c r="H2044" t="s">
        <v>54</v>
      </c>
      <c r="I2044" t="str">
        <f>VLOOKUP(H2044,lookups!$B$2:$C$32,2,FALSE)</f>
        <v>Y</v>
      </c>
      <c r="J2044">
        <v>4</v>
      </c>
      <c r="K2044" t="s">
        <v>10</v>
      </c>
      <c r="L2044">
        <v>1</v>
      </c>
      <c r="M2044">
        <v>0</v>
      </c>
    </row>
    <row r="2045" spans="1:13" x14ac:dyDescent="0.3">
      <c r="A2045">
        <v>2007</v>
      </c>
      <c r="B2045">
        <v>11</v>
      </c>
      <c r="C2045" t="s">
        <v>20</v>
      </c>
      <c r="D2045" t="str">
        <f>VLOOKUP(C2045,lookups!$F$2:$H$27,2,FALSE)</f>
        <v>6-7</v>
      </c>
      <c r="E2045" t="str">
        <f>VLOOKUP(C2045,lookups!$F$2:$H$27,3,FALSE)</f>
        <v>GeoStr/BC JDF Net</v>
      </c>
      <c r="F2045">
        <f>VLOOKUP(C2045,lookups!$F$2:$I$27,4,FALSE)</f>
        <v>5</v>
      </c>
      <c r="G2045">
        <v>21</v>
      </c>
      <c r="H2045" t="s">
        <v>54</v>
      </c>
      <c r="I2045" t="str">
        <f>VLOOKUP(H2045,lookups!$B$2:$C$32,2,FALSE)</f>
        <v>Y</v>
      </c>
      <c r="J2045">
        <v>5</v>
      </c>
      <c r="K2045" t="s">
        <v>10</v>
      </c>
      <c r="L2045">
        <v>1</v>
      </c>
      <c r="M2045">
        <v>0</v>
      </c>
    </row>
    <row r="2046" spans="1:13" x14ac:dyDescent="0.3">
      <c r="A2046">
        <v>2007</v>
      </c>
      <c r="B2046">
        <v>12</v>
      </c>
      <c r="C2046" t="s">
        <v>21</v>
      </c>
      <c r="D2046" t="str">
        <f>VLOOKUP(C2046,lookups!$F$2:$H$27,2,FALSE)</f>
        <v>na</v>
      </c>
      <c r="E2046" t="str">
        <f>VLOOKUP(C2046,lookups!$F$2:$H$27,3,FALSE)</f>
        <v>na</v>
      </c>
      <c r="F2046" t="str">
        <f>VLOOKUP(C2046,lookups!$F$2:$I$27,4,FALSE)</f>
        <v>na</v>
      </c>
      <c r="G2046">
        <v>21</v>
      </c>
      <c r="H2046" t="s">
        <v>54</v>
      </c>
      <c r="I2046" t="str">
        <f>VLOOKUP(H2046,lookups!$B$2:$C$32,2,FALSE)</f>
        <v>Y</v>
      </c>
      <c r="J2046">
        <v>2</v>
      </c>
      <c r="K2046" t="s">
        <v>10</v>
      </c>
      <c r="L2046">
        <v>1</v>
      </c>
      <c r="M2046">
        <v>0</v>
      </c>
    </row>
    <row r="2047" spans="1:13" x14ac:dyDescent="0.3">
      <c r="A2047">
        <v>2007</v>
      </c>
      <c r="B2047">
        <v>12</v>
      </c>
      <c r="C2047" t="s">
        <v>21</v>
      </c>
      <c r="D2047" t="str">
        <f>VLOOKUP(C2047,lookups!$F$2:$H$27,2,FALSE)</f>
        <v>na</v>
      </c>
      <c r="E2047" t="str">
        <f>VLOOKUP(C2047,lookups!$F$2:$H$27,3,FALSE)</f>
        <v>na</v>
      </c>
      <c r="F2047" t="str">
        <f>VLOOKUP(C2047,lookups!$F$2:$I$27,4,FALSE)</f>
        <v>na</v>
      </c>
      <c r="G2047">
        <v>21</v>
      </c>
      <c r="H2047" t="s">
        <v>54</v>
      </c>
      <c r="I2047" t="str">
        <f>VLOOKUP(H2047,lookups!$B$2:$C$32,2,FALSE)</f>
        <v>Y</v>
      </c>
      <c r="J2047">
        <v>3</v>
      </c>
      <c r="K2047" t="s">
        <v>10</v>
      </c>
      <c r="L2047">
        <v>1</v>
      </c>
      <c r="M2047">
        <v>2.87</v>
      </c>
    </row>
    <row r="2048" spans="1:13" x14ac:dyDescent="0.3">
      <c r="A2048">
        <v>2007</v>
      </c>
      <c r="B2048">
        <v>12</v>
      </c>
      <c r="C2048" t="s">
        <v>21</v>
      </c>
      <c r="D2048" t="str">
        <f>VLOOKUP(C2048,lookups!$F$2:$H$27,2,FALSE)</f>
        <v>na</v>
      </c>
      <c r="E2048" t="str">
        <f>VLOOKUP(C2048,lookups!$F$2:$H$27,3,FALSE)</f>
        <v>na</v>
      </c>
      <c r="F2048" t="str">
        <f>VLOOKUP(C2048,lookups!$F$2:$I$27,4,FALSE)</f>
        <v>na</v>
      </c>
      <c r="G2048">
        <v>21</v>
      </c>
      <c r="H2048" t="s">
        <v>54</v>
      </c>
      <c r="I2048" t="str">
        <f>VLOOKUP(H2048,lookups!$B$2:$C$32,2,FALSE)</f>
        <v>Y</v>
      </c>
      <c r="J2048">
        <v>4</v>
      </c>
      <c r="K2048" t="s">
        <v>10</v>
      </c>
      <c r="L2048">
        <v>1</v>
      </c>
      <c r="M2048">
        <v>0</v>
      </c>
    </row>
    <row r="2049" spans="1:13" x14ac:dyDescent="0.3">
      <c r="A2049">
        <v>2007</v>
      </c>
      <c r="B2049">
        <v>12</v>
      </c>
      <c r="C2049" t="s">
        <v>21</v>
      </c>
      <c r="D2049" t="str">
        <f>VLOOKUP(C2049,lookups!$F$2:$H$27,2,FALSE)</f>
        <v>na</v>
      </c>
      <c r="E2049" t="str">
        <f>VLOOKUP(C2049,lookups!$F$2:$H$27,3,FALSE)</f>
        <v>na</v>
      </c>
      <c r="F2049" t="str">
        <f>VLOOKUP(C2049,lookups!$F$2:$I$27,4,FALSE)</f>
        <v>na</v>
      </c>
      <c r="G2049">
        <v>21</v>
      </c>
      <c r="H2049" t="s">
        <v>54</v>
      </c>
      <c r="I2049" t="str">
        <f>VLOOKUP(H2049,lookups!$B$2:$C$32,2,FALSE)</f>
        <v>Y</v>
      </c>
      <c r="J2049">
        <v>5</v>
      </c>
      <c r="K2049" t="s">
        <v>10</v>
      </c>
      <c r="L2049">
        <v>1</v>
      </c>
      <c r="M2049">
        <v>0</v>
      </c>
    </row>
    <row r="2050" spans="1:13" x14ac:dyDescent="0.3">
      <c r="A2050">
        <v>2007</v>
      </c>
      <c r="B2050">
        <v>13</v>
      </c>
      <c r="C2050" t="s">
        <v>22</v>
      </c>
      <c r="D2050" t="str">
        <f>VLOOKUP(C2050,lookups!$F$2:$H$27,2,FALSE)</f>
        <v>na</v>
      </c>
      <c r="E2050" t="str">
        <f>VLOOKUP(C2050,lookups!$F$2:$H$27,3,FALSE)</f>
        <v>na</v>
      </c>
      <c r="F2050" t="str">
        <f>VLOOKUP(C2050,lookups!$F$2:$I$27,4,FALSE)</f>
        <v>na</v>
      </c>
      <c r="G2050">
        <v>21</v>
      </c>
      <c r="H2050" t="s">
        <v>54</v>
      </c>
      <c r="I2050" t="str">
        <f>VLOOKUP(H2050,lookups!$B$2:$C$32,2,FALSE)</f>
        <v>Y</v>
      </c>
      <c r="J2050">
        <v>2</v>
      </c>
      <c r="K2050" t="s">
        <v>10</v>
      </c>
      <c r="L2050">
        <v>1</v>
      </c>
      <c r="M2050">
        <v>0</v>
      </c>
    </row>
    <row r="2051" spans="1:13" x14ac:dyDescent="0.3">
      <c r="A2051">
        <v>2007</v>
      </c>
      <c r="B2051">
        <v>13</v>
      </c>
      <c r="C2051" t="s">
        <v>22</v>
      </c>
      <c r="D2051" t="str">
        <f>VLOOKUP(C2051,lookups!$F$2:$H$27,2,FALSE)</f>
        <v>na</v>
      </c>
      <c r="E2051" t="str">
        <f>VLOOKUP(C2051,lookups!$F$2:$H$27,3,FALSE)</f>
        <v>na</v>
      </c>
      <c r="F2051" t="str">
        <f>VLOOKUP(C2051,lookups!$F$2:$I$27,4,FALSE)</f>
        <v>na</v>
      </c>
      <c r="G2051">
        <v>21</v>
      </c>
      <c r="H2051" t="s">
        <v>54</v>
      </c>
      <c r="I2051" t="str">
        <f>VLOOKUP(H2051,lookups!$B$2:$C$32,2,FALSE)</f>
        <v>Y</v>
      </c>
      <c r="J2051">
        <v>3</v>
      </c>
      <c r="K2051" t="s">
        <v>10</v>
      </c>
      <c r="L2051">
        <v>1</v>
      </c>
      <c r="M2051">
        <v>0</v>
      </c>
    </row>
    <row r="2052" spans="1:13" x14ac:dyDescent="0.3">
      <c r="A2052">
        <v>2007</v>
      </c>
      <c r="B2052">
        <v>13</v>
      </c>
      <c r="C2052" t="s">
        <v>22</v>
      </c>
      <c r="D2052" t="str">
        <f>VLOOKUP(C2052,lookups!$F$2:$H$27,2,FALSE)</f>
        <v>na</v>
      </c>
      <c r="E2052" t="str">
        <f>VLOOKUP(C2052,lookups!$F$2:$H$27,3,FALSE)</f>
        <v>na</v>
      </c>
      <c r="F2052" t="str">
        <f>VLOOKUP(C2052,lookups!$F$2:$I$27,4,FALSE)</f>
        <v>na</v>
      </c>
      <c r="G2052">
        <v>21</v>
      </c>
      <c r="H2052" t="s">
        <v>54</v>
      </c>
      <c r="I2052" t="str">
        <f>VLOOKUP(H2052,lookups!$B$2:$C$32,2,FALSE)</f>
        <v>Y</v>
      </c>
      <c r="J2052">
        <v>4</v>
      </c>
      <c r="K2052" t="s">
        <v>10</v>
      </c>
      <c r="L2052">
        <v>1</v>
      </c>
      <c r="M2052">
        <v>0</v>
      </c>
    </row>
    <row r="2053" spans="1:13" x14ac:dyDescent="0.3">
      <c r="A2053">
        <v>2007</v>
      </c>
      <c r="B2053">
        <v>13</v>
      </c>
      <c r="C2053" t="s">
        <v>22</v>
      </c>
      <c r="D2053" t="str">
        <f>VLOOKUP(C2053,lookups!$F$2:$H$27,2,FALSE)</f>
        <v>na</v>
      </c>
      <c r="E2053" t="str">
        <f>VLOOKUP(C2053,lookups!$F$2:$H$27,3,FALSE)</f>
        <v>na</v>
      </c>
      <c r="F2053" t="str">
        <f>VLOOKUP(C2053,lookups!$F$2:$I$27,4,FALSE)</f>
        <v>na</v>
      </c>
      <c r="G2053">
        <v>21</v>
      </c>
      <c r="H2053" t="s">
        <v>54</v>
      </c>
      <c r="I2053" t="str">
        <f>VLOOKUP(H2053,lookups!$B$2:$C$32,2,FALSE)</f>
        <v>Y</v>
      </c>
      <c r="J2053">
        <v>5</v>
      </c>
      <c r="K2053" t="s">
        <v>10</v>
      </c>
      <c r="L2053">
        <v>1</v>
      </c>
      <c r="M2053">
        <v>0</v>
      </c>
    </row>
    <row r="2054" spans="1:13" x14ac:dyDescent="0.3">
      <c r="A2054">
        <v>2007</v>
      </c>
      <c r="B2054">
        <v>14</v>
      </c>
      <c r="C2054" t="s">
        <v>23</v>
      </c>
      <c r="D2054" t="str">
        <f>VLOOKUP(C2054,lookups!$F$2:$H$27,2,FALSE)</f>
        <v>na</v>
      </c>
      <c r="E2054" t="str">
        <f>VLOOKUP(C2054,lookups!$F$2:$H$27,3,FALSE)</f>
        <v>na</v>
      </c>
      <c r="F2054" t="str">
        <f>VLOOKUP(C2054,lookups!$F$2:$I$27,4,FALSE)</f>
        <v>na</v>
      </c>
      <c r="G2054">
        <v>21</v>
      </c>
      <c r="H2054" t="s">
        <v>54</v>
      </c>
      <c r="I2054" t="str">
        <f>VLOOKUP(H2054,lookups!$B$2:$C$32,2,FALSE)</f>
        <v>Y</v>
      </c>
      <c r="J2054">
        <v>2</v>
      </c>
      <c r="K2054" t="s">
        <v>10</v>
      </c>
      <c r="L2054">
        <v>1</v>
      </c>
      <c r="M2054">
        <v>23.34</v>
      </c>
    </row>
    <row r="2055" spans="1:13" x14ac:dyDescent="0.3">
      <c r="A2055">
        <v>2007</v>
      </c>
      <c r="B2055">
        <v>14</v>
      </c>
      <c r="C2055" t="s">
        <v>23</v>
      </c>
      <c r="D2055" t="str">
        <f>VLOOKUP(C2055,lookups!$F$2:$H$27,2,FALSE)</f>
        <v>na</v>
      </c>
      <c r="E2055" t="str">
        <f>VLOOKUP(C2055,lookups!$F$2:$H$27,3,FALSE)</f>
        <v>na</v>
      </c>
      <c r="F2055" t="str">
        <f>VLOOKUP(C2055,lookups!$F$2:$I$27,4,FALSE)</f>
        <v>na</v>
      </c>
      <c r="G2055">
        <v>21</v>
      </c>
      <c r="H2055" t="s">
        <v>54</v>
      </c>
      <c r="I2055" t="str">
        <f>VLOOKUP(H2055,lookups!$B$2:$C$32,2,FALSE)</f>
        <v>Y</v>
      </c>
      <c r="J2055">
        <v>3</v>
      </c>
      <c r="K2055" t="s">
        <v>10</v>
      </c>
      <c r="L2055">
        <v>1</v>
      </c>
      <c r="M2055">
        <v>0</v>
      </c>
    </row>
    <row r="2056" spans="1:13" x14ac:dyDescent="0.3">
      <c r="A2056">
        <v>2007</v>
      </c>
      <c r="B2056">
        <v>14</v>
      </c>
      <c r="C2056" t="s">
        <v>23</v>
      </c>
      <c r="D2056" t="str">
        <f>VLOOKUP(C2056,lookups!$F$2:$H$27,2,FALSE)</f>
        <v>na</v>
      </c>
      <c r="E2056" t="str">
        <f>VLOOKUP(C2056,lookups!$F$2:$H$27,3,FALSE)</f>
        <v>na</v>
      </c>
      <c r="F2056" t="str">
        <f>VLOOKUP(C2056,lookups!$F$2:$I$27,4,FALSE)</f>
        <v>na</v>
      </c>
      <c r="G2056">
        <v>21</v>
      </c>
      <c r="H2056" t="s">
        <v>54</v>
      </c>
      <c r="I2056" t="str">
        <f>VLOOKUP(H2056,lookups!$B$2:$C$32,2,FALSE)</f>
        <v>Y</v>
      </c>
      <c r="J2056">
        <v>4</v>
      </c>
      <c r="K2056" t="s">
        <v>10</v>
      </c>
      <c r="L2056">
        <v>1</v>
      </c>
      <c r="M2056">
        <v>0</v>
      </c>
    </row>
    <row r="2057" spans="1:13" x14ac:dyDescent="0.3">
      <c r="A2057">
        <v>2007</v>
      </c>
      <c r="B2057">
        <v>14</v>
      </c>
      <c r="C2057" t="s">
        <v>23</v>
      </c>
      <c r="D2057" t="str">
        <f>VLOOKUP(C2057,lookups!$F$2:$H$27,2,FALSE)</f>
        <v>na</v>
      </c>
      <c r="E2057" t="str">
        <f>VLOOKUP(C2057,lookups!$F$2:$H$27,3,FALSE)</f>
        <v>na</v>
      </c>
      <c r="F2057" t="str">
        <f>VLOOKUP(C2057,lookups!$F$2:$I$27,4,FALSE)</f>
        <v>na</v>
      </c>
      <c r="G2057">
        <v>21</v>
      </c>
      <c r="H2057" t="s">
        <v>54</v>
      </c>
      <c r="I2057" t="str">
        <f>VLOOKUP(H2057,lookups!$B$2:$C$32,2,FALSE)</f>
        <v>Y</v>
      </c>
      <c r="J2057">
        <v>5</v>
      </c>
      <c r="K2057" t="s">
        <v>10</v>
      </c>
      <c r="L2057">
        <v>1</v>
      </c>
      <c r="M2057">
        <v>0</v>
      </c>
    </row>
    <row r="2058" spans="1:13" x14ac:dyDescent="0.3">
      <c r="A2058">
        <v>2007</v>
      </c>
      <c r="B2058">
        <v>15</v>
      </c>
      <c r="C2058" t="s">
        <v>24</v>
      </c>
      <c r="D2058" t="str">
        <f>VLOOKUP(C2058,lookups!$F$2:$H$27,2,FALSE)</f>
        <v>na</v>
      </c>
      <c r="E2058" t="str">
        <f>VLOOKUP(C2058,lookups!$F$2:$H$27,3,FALSE)</f>
        <v>na</v>
      </c>
      <c r="F2058" t="str">
        <f>VLOOKUP(C2058,lookups!$F$2:$I$27,4,FALSE)</f>
        <v>na</v>
      </c>
      <c r="G2058">
        <v>21</v>
      </c>
      <c r="H2058" t="s">
        <v>54</v>
      </c>
      <c r="I2058" t="str">
        <f>VLOOKUP(H2058,lookups!$B$2:$C$32,2,FALSE)</f>
        <v>Y</v>
      </c>
      <c r="J2058">
        <v>2</v>
      </c>
      <c r="K2058" t="s">
        <v>10</v>
      </c>
      <c r="L2058">
        <v>1</v>
      </c>
      <c r="M2058">
        <v>52.68</v>
      </c>
    </row>
    <row r="2059" spans="1:13" x14ac:dyDescent="0.3">
      <c r="A2059">
        <v>2007</v>
      </c>
      <c r="B2059">
        <v>15</v>
      </c>
      <c r="C2059" t="s">
        <v>24</v>
      </c>
      <c r="D2059" t="str">
        <f>VLOOKUP(C2059,lookups!$F$2:$H$27,2,FALSE)</f>
        <v>na</v>
      </c>
      <c r="E2059" t="str">
        <f>VLOOKUP(C2059,lookups!$F$2:$H$27,3,FALSE)</f>
        <v>na</v>
      </c>
      <c r="F2059" t="str">
        <f>VLOOKUP(C2059,lookups!$F$2:$I$27,4,FALSE)</f>
        <v>na</v>
      </c>
      <c r="G2059">
        <v>21</v>
      </c>
      <c r="H2059" t="s">
        <v>54</v>
      </c>
      <c r="I2059" t="str">
        <f>VLOOKUP(H2059,lookups!$B$2:$C$32,2,FALSE)</f>
        <v>Y</v>
      </c>
      <c r="J2059">
        <v>3</v>
      </c>
      <c r="K2059" t="s">
        <v>10</v>
      </c>
      <c r="L2059">
        <v>1</v>
      </c>
      <c r="M2059">
        <v>325.73</v>
      </c>
    </row>
    <row r="2060" spans="1:13" x14ac:dyDescent="0.3">
      <c r="A2060">
        <v>2007</v>
      </c>
      <c r="B2060">
        <v>15</v>
      </c>
      <c r="C2060" t="s">
        <v>24</v>
      </c>
      <c r="D2060" t="str">
        <f>VLOOKUP(C2060,lookups!$F$2:$H$27,2,FALSE)</f>
        <v>na</v>
      </c>
      <c r="E2060" t="str">
        <f>VLOOKUP(C2060,lookups!$F$2:$H$27,3,FALSE)</f>
        <v>na</v>
      </c>
      <c r="F2060" t="str">
        <f>VLOOKUP(C2060,lookups!$F$2:$I$27,4,FALSE)</f>
        <v>na</v>
      </c>
      <c r="G2060">
        <v>21</v>
      </c>
      <c r="H2060" t="s">
        <v>54</v>
      </c>
      <c r="I2060" t="str">
        <f>VLOOKUP(H2060,lookups!$B$2:$C$32,2,FALSE)</f>
        <v>Y</v>
      </c>
      <c r="J2060">
        <v>4</v>
      </c>
      <c r="K2060" t="s">
        <v>10</v>
      </c>
      <c r="L2060">
        <v>1</v>
      </c>
      <c r="M2060">
        <v>61.01</v>
      </c>
    </row>
    <row r="2061" spans="1:13" x14ac:dyDescent="0.3">
      <c r="A2061">
        <v>2007</v>
      </c>
      <c r="B2061">
        <v>15</v>
      </c>
      <c r="C2061" t="s">
        <v>24</v>
      </c>
      <c r="D2061" t="str">
        <f>VLOOKUP(C2061,lookups!$F$2:$H$27,2,FALSE)</f>
        <v>na</v>
      </c>
      <c r="E2061" t="str">
        <f>VLOOKUP(C2061,lookups!$F$2:$H$27,3,FALSE)</f>
        <v>na</v>
      </c>
      <c r="F2061" t="str">
        <f>VLOOKUP(C2061,lookups!$F$2:$I$27,4,FALSE)</f>
        <v>na</v>
      </c>
      <c r="G2061">
        <v>21</v>
      </c>
      <c r="H2061" t="s">
        <v>54</v>
      </c>
      <c r="I2061" t="str">
        <f>VLOOKUP(H2061,lookups!$B$2:$C$32,2,FALSE)</f>
        <v>Y</v>
      </c>
      <c r="J2061">
        <v>5</v>
      </c>
      <c r="K2061" t="s">
        <v>10</v>
      </c>
      <c r="L2061">
        <v>1</v>
      </c>
      <c r="M2061">
        <v>0</v>
      </c>
    </row>
    <row r="2062" spans="1:13" x14ac:dyDescent="0.3">
      <c r="A2062">
        <v>2007</v>
      </c>
      <c r="B2062">
        <v>16</v>
      </c>
      <c r="C2062" t="s">
        <v>25</v>
      </c>
      <c r="D2062" t="str">
        <f>VLOOKUP(C2062,lookups!$F$2:$H$27,2,FALSE)</f>
        <v>na</v>
      </c>
      <c r="E2062" t="str">
        <f>VLOOKUP(C2062,lookups!$F$2:$H$27,3,FALSE)</f>
        <v>na</v>
      </c>
      <c r="F2062" t="str">
        <f>VLOOKUP(C2062,lookups!$F$2:$I$27,4,FALSE)</f>
        <v>na</v>
      </c>
      <c r="G2062">
        <v>21</v>
      </c>
      <c r="H2062" t="s">
        <v>54</v>
      </c>
      <c r="I2062" t="str">
        <f>VLOOKUP(H2062,lookups!$B$2:$C$32,2,FALSE)</f>
        <v>Y</v>
      </c>
      <c r="J2062">
        <v>2</v>
      </c>
      <c r="K2062" t="s">
        <v>10</v>
      </c>
      <c r="L2062">
        <v>1</v>
      </c>
      <c r="M2062">
        <v>0</v>
      </c>
    </row>
    <row r="2063" spans="1:13" x14ac:dyDescent="0.3">
      <c r="A2063">
        <v>2007</v>
      </c>
      <c r="B2063">
        <v>16</v>
      </c>
      <c r="C2063" t="s">
        <v>25</v>
      </c>
      <c r="D2063" t="str">
        <f>VLOOKUP(C2063,lookups!$F$2:$H$27,2,FALSE)</f>
        <v>na</v>
      </c>
      <c r="E2063" t="str">
        <f>VLOOKUP(C2063,lookups!$F$2:$H$27,3,FALSE)</f>
        <v>na</v>
      </c>
      <c r="F2063" t="str">
        <f>VLOOKUP(C2063,lookups!$F$2:$I$27,4,FALSE)</f>
        <v>na</v>
      </c>
      <c r="G2063">
        <v>21</v>
      </c>
      <c r="H2063" t="s">
        <v>54</v>
      </c>
      <c r="I2063" t="str">
        <f>VLOOKUP(H2063,lookups!$B$2:$C$32,2,FALSE)</f>
        <v>Y</v>
      </c>
      <c r="J2063">
        <v>3</v>
      </c>
      <c r="K2063" t="s">
        <v>10</v>
      </c>
      <c r="L2063">
        <v>1</v>
      </c>
      <c r="M2063">
        <v>0</v>
      </c>
    </row>
    <row r="2064" spans="1:13" x14ac:dyDescent="0.3">
      <c r="A2064">
        <v>2007</v>
      </c>
      <c r="B2064">
        <v>16</v>
      </c>
      <c r="C2064" t="s">
        <v>25</v>
      </c>
      <c r="D2064" t="str">
        <f>VLOOKUP(C2064,lookups!$F$2:$H$27,2,FALSE)</f>
        <v>na</v>
      </c>
      <c r="E2064" t="str">
        <f>VLOOKUP(C2064,lookups!$F$2:$H$27,3,FALSE)</f>
        <v>na</v>
      </c>
      <c r="F2064" t="str">
        <f>VLOOKUP(C2064,lookups!$F$2:$I$27,4,FALSE)</f>
        <v>na</v>
      </c>
      <c r="G2064">
        <v>21</v>
      </c>
      <c r="H2064" t="s">
        <v>54</v>
      </c>
      <c r="I2064" t="str">
        <f>VLOOKUP(H2064,lookups!$B$2:$C$32,2,FALSE)</f>
        <v>Y</v>
      </c>
      <c r="J2064">
        <v>4</v>
      </c>
      <c r="K2064" t="s">
        <v>10</v>
      </c>
      <c r="L2064">
        <v>1</v>
      </c>
      <c r="M2064">
        <v>0</v>
      </c>
    </row>
    <row r="2065" spans="1:13" x14ac:dyDescent="0.3">
      <c r="A2065">
        <v>2007</v>
      </c>
      <c r="B2065">
        <v>16</v>
      </c>
      <c r="C2065" t="s">
        <v>25</v>
      </c>
      <c r="D2065" t="str">
        <f>VLOOKUP(C2065,lookups!$F$2:$H$27,2,FALSE)</f>
        <v>na</v>
      </c>
      <c r="E2065" t="str">
        <f>VLOOKUP(C2065,lookups!$F$2:$H$27,3,FALSE)</f>
        <v>na</v>
      </c>
      <c r="F2065" t="str">
        <f>VLOOKUP(C2065,lookups!$F$2:$I$27,4,FALSE)</f>
        <v>na</v>
      </c>
      <c r="G2065">
        <v>21</v>
      </c>
      <c r="H2065" t="s">
        <v>54</v>
      </c>
      <c r="I2065" t="str">
        <f>VLOOKUP(H2065,lookups!$B$2:$C$32,2,FALSE)</f>
        <v>Y</v>
      </c>
      <c r="J2065">
        <v>5</v>
      </c>
      <c r="K2065" t="s">
        <v>10</v>
      </c>
      <c r="L2065">
        <v>1</v>
      </c>
      <c r="M2065">
        <v>0</v>
      </c>
    </row>
    <row r="2066" spans="1:13" x14ac:dyDescent="0.3">
      <c r="A2066">
        <v>2007</v>
      </c>
      <c r="B2066">
        <v>17</v>
      </c>
      <c r="C2066" t="s">
        <v>26</v>
      </c>
      <c r="D2066" t="str">
        <f>VLOOKUP(C2066,lookups!$F$2:$H$27,2,FALSE)</f>
        <v>na</v>
      </c>
      <c r="E2066" t="str">
        <f>VLOOKUP(C2066,lookups!$F$2:$H$27,3,FALSE)</f>
        <v>na</v>
      </c>
      <c r="F2066" t="str">
        <f>VLOOKUP(C2066,lookups!$F$2:$I$27,4,FALSE)</f>
        <v>na</v>
      </c>
      <c r="G2066">
        <v>21</v>
      </c>
      <c r="H2066" t="s">
        <v>54</v>
      </c>
      <c r="I2066" t="str">
        <f>VLOOKUP(H2066,lookups!$B$2:$C$32,2,FALSE)</f>
        <v>Y</v>
      </c>
      <c r="J2066">
        <v>2</v>
      </c>
      <c r="K2066" t="s">
        <v>10</v>
      </c>
      <c r="L2066">
        <v>1</v>
      </c>
      <c r="M2066">
        <v>0</v>
      </c>
    </row>
    <row r="2067" spans="1:13" x14ac:dyDescent="0.3">
      <c r="A2067">
        <v>2007</v>
      </c>
      <c r="B2067">
        <v>17</v>
      </c>
      <c r="C2067" t="s">
        <v>26</v>
      </c>
      <c r="D2067" t="str">
        <f>VLOOKUP(C2067,lookups!$F$2:$H$27,2,FALSE)</f>
        <v>na</v>
      </c>
      <c r="E2067" t="str">
        <f>VLOOKUP(C2067,lookups!$F$2:$H$27,3,FALSE)</f>
        <v>na</v>
      </c>
      <c r="F2067" t="str">
        <f>VLOOKUP(C2067,lookups!$F$2:$I$27,4,FALSE)</f>
        <v>na</v>
      </c>
      <c r="G2067">
        <v>21</v>
      </c>
      <c r="H2067" t="s">
        <v>54</v>
      </c>
      <c r="I2067" t="str">
        <f>VLOOKUP(H2067,lookups!$B$2:$C$32,2,FALSE)</f>
        <v>Y</v>
      </c>
      <c r="J2067">
        <v>3</v>
      </c>
      <c r="K2067" t="s">
        <v>10</v>
      </c>
      <c r="L2067">
        <v>1</v>
      </c>
      <c r="M2067">
        <v>0</v>
      </c>
    </row>
    <row r="2068" spans="1:13" x14ac:dyDescent="0.3">
      <c r="A2068">
        <v>2007</v>
      </c>
      <c r="B2068">
        <v>17</v>
      </c>
      <c r="C2068" t="s">
        <v>26</v>
      </c>
      <c r="D2068" t="str">
        <f>VLOOKUP(C2068,lookups!$F$2:$H$27,2,FALSE)</f>
        <v>na</v>
      </c>
      <c r="E2068" t="str">
        <f>VLOOKUP(C2068,lookups!$F$2:$H$27,3,FALSE)</f>
        <v>na</v>
      </c>
      <c r="F2068" t="str">
        <f>VLOOKUP(C2068,lookups!$F$2:$I$27,4,FALSE)</f>
        <v>na</v>
      </c>
      <c r="G2068">
        <v>21</v>
      </c>
      <c r="H2068" t="s">
        <v>54</v>
      </c>
      <c r="I2068" t="str">
        <f>VLOOKUP(H2068,lookups!$B$2:$C$32,2,FALSE)</f>
        <v>Y</v>
      </c>
      <c r="J2068">
        <v>4</v>
      </c>
      <c r="K2068" t="s">
        <v>10</v>
      </c>
      <c r="L2068">
        <v>1</v>
      </c>
      <c r="M2068">
        <v>0</v>
      </c>
    </row>
    <row r="2069" spans="1:13" x14ac:dyDescent="0.3">
      <c r="A2069">
        <v>2007</v>
      </c>
      <c r="B2069">
        <v>17</v>
      </c>
      <c r="C2069" t="s">
        <v>26</v>
      </c>
      <c r="D2069" t="str">
        <f>VLOOKUP(C2069,lookups!$F$2:$H$27,2,FALSE)</f>
        <v>na</v>
      </c>
      <c r="E2069" t="str">
        <f>VLOOKUP(C2069,lookups!$F$2:$H$27,3,FALSE)</f>
        <v>na</v>
      </c>
      <c r="F2069" t="str">
        <f>VLOOKUP(C2069,lookups!$F$2:$I$27,4,FALSE)</f>
        <v>na</v>
      </c>
      <c r="G2069">
        <v>21</v>
      </c>
      <c r="H2069" t="s">
        <v>54</v>
      </c>
      <c r="I2069" t="str">
        <f>VLOOKUP(H2069,lookups!$B$2:$C$32,2,FALSE)</f>
        <v>Y</v>
      </c>
      <c r="J2069">
        <v>5</v>
      </c>
      <c r="K2069" t="s">
        <v>10</v>
      </c>
      <c r="L2069">
        <v>1</v>
      </c>
      <c r="M2069">
        <v>0</v>
      </c>
    </row>
    <row r="2070" spans="1:13" x14ac:dyDescent="0.3">
      <c r="A2070">
        <v>2007</v>
      </c>
      <c r="B2070">
        <v>18</v>
      </c>
      <c r="C2070" t="s">
        <v>27</v>
      </c>
      <c r="D2070">
        <f>VLOOKUP(C2070,lookups!$F$2:$H$27,2,FALSE)</f>
        <v>3</v>
      </c>
      <c r="E2070" t="str">
        <f>VLOOKUP(C2070,lookups!$F$2:$H$27,3,FALSE)</f>
        <v>SEAK Sport</v>
      </c>
      <c r="F2070">
        <f>VLOOKUP(C2070,lookups!$F$2:$I$27,4,FALSE)</f>
        <v>2</v>
      </c>
      <c r="G2070">
        <v>21</v>
      </c>
      <c r="H2070" t="s">
        <v>54</v>
      </c>
      <c r="I2070" t="str">
        <f>VLOOKUP(H2070,lookups!$B$2:$C$32,2,FALSE)</f>
        <v>Y</v>
      </c>
      <c r="J2070">
        <v>2</v>
      </c>
      <c r="K2070" t="s">
        <v>10</v>
      </c>
      <c r="L2070">
        <v>1</v>
      </c>
      <c r="M2070">
        <v>0</v>
      </c>
    </row>
    <row r="2071" spans="1:13" x14ac:dyDescent="0.3">
      <c r="A2071">
        <v>2007</v>
      </c>
      <c r="B2071">
        <v>18</v>
      </c>
      <c r="C2071" t="s">
        <v>27</v>
      </c>
      <c r="D2071">
        <f>VLOOKUP(C2071,lookups!$F$2:$H$27,2,FALSE)</f>
        <v>3</v>
      </c>
      <c r="E2071" t="str">
        <f>VLOOKUP(C2071,lookups!$F$2:$H$27,3,FALSE)</f>
        <v>SEAK Sport</v>
      </c>
      <c r="F2071">
        <f>VLOOKUP(C2071,lookups!$F$2:$I$27,4,FALSE)</f>
        <v>2</v>
      </c>
      <c r="G2071">
        <v>21</v>
      </c>
      <c r="H2071" t="s">
        <v>54</v>
      </c>
      <c r="I2071" t="str">
        <f>VLOOKUP(H2071,lookups!$B$2:$C$32,2,FALSE)</f>
        <v>Y</v>
      </c>
      <c r="J2071">
        <v>3</v>
      </c>
      <c r="K2071" t="s">
        <v>10</v>
      </c>
      <c r="L2071">
        <v>1</v>
      </c>
      <c r="M2071">
        <v>0</v>
      </c>
    </row>
    <row r="2072" spans="1:13" x14ac:dyDescent="0.3">
      <c r="A2072">
        <v>2007</v>
      </c>
      <c r="B2072">
        <v>18</v>
      </c>
      <c r="C2072" t="s">
        <v>27</v>
      </c>
      <c r="D2072">
        <f>VLOOKUP(C2072,lookups!$F$2:$H$27,2,FALSE)</f>
        <v>3</v>
      </c>
      <c r="E2072" t="str">
        <f>VLOOKUP(C2072,lookups!$F$2:$H$27,3,FALSE)</f>
        <v>SEAK Sport</v>
      </c>
      <c r="F2072">
        <f>VLOOKUP(C2072,lookups!$F$2:$I$27,4,FALSE)</f>
        <v>2</v>
      </c>
      <c r="G2072">
        <v>21</v>
      </c>
      <c r="H2072" t="s">
        <v>54</v>
      </c>
      <c r="I2072" t="str">
        <f>VLOOKUP(H2072,lookups!$B$2:$C$32,2,FALSE)</f>
        <v>Y</v>
      </c>
      <c r="J2072">
        <v>4</v>
      </c>
      <c r="K2072" t="s">
        <v>10</v>
      </c>
      <c r="L2072">
        <v>1</v>
      </c>
      <c r="M2072">
        <v>0</v>
      </c>
    </row>
    <row r="2073" spans="1:13" x14ac:dyDescent="0.3">
      <c r="A2073">
        <v>2007</v>
      </c>
      <c r="B2073">
        <v>18</v>
      </c>
      <c r="C2073" t="s">
        <v>27</v>
      </c>
      <c r="D2073">
        <f>VLOOKUP(C2073,lookups!$F$2:$H$27,2,FALSE)</f>
        <v>3</v>
      </c>
      <c r="E2073" t="str">
        <f>VLOOKUP(C2073,lookups!$F$2:$H$27,3,FALSE)</f>
        <v>SEAK Sport</v>
      </c>
      <c r="F2073">
        <f>VLOOKUP(C2073,lookups!$F$2:$I$27,4,FALSE)</f>
        <v>2</v>
      </c>
      <c r="G2073">
        <v>21</v>
      </c>
      <c r="H2073" t="s">
        <v>54</v>
      </c>
      <c r="I2073" t="str">
        <f>VLOOKUP(H2073,lookups!$B$2:$C$32,2,FALSE)</f>
        <v>Y</v>
      </c>
      <c r="J2073">
        <v>5</v>
      </c>
      <c r="K2073" t="s">
        <v>10</v>
      </c>
      <c r="L2073">
        <v>1</v>
      </c>
      <c r="M2073">
        <v>0</v>
      </c>
    </row>
    <row r="2074" spans="1:13" x14ac:dyDescent="0.3">
      <c r="A2074">
        <v>2007</v>
      </c>
      <c r="B2074">
        <v>19</v>
      </c>
      <c r="C2074" t="s">
        <v>28</v>
      </c>
      <c r="D2074" t="str">
        <f>VLOOKUP(C2074,lookups!$F$2:$H$27,2,FALSE)</f>
        <v>na</v>
      </c>
      <c r="E2074" t="str">
        <f>VLOOKUP(C2074,lookups!$F$2:$H$27,3,FALSE)</f>
        <v>na</v>
      </c>
      <c r="F2074" t="str">
        <f>VLOOKUP(C2074,lookups!$F$2:$I$27,4,FALSE)</f>
        <v>na</v>
      </c>
      <c r="G2074">
        <v>21</v>
      </c>
      <c r="H2074" t="s">
        <v>54</v>
      </c>
      <c r="I2074" t="str">
        <f>VLOOKUP(H2074,lookups!$B$2:$C$32,2,FALSE)</f>
        <v>Y</v>
      </c>
      <c r="J2074">
        <v>2</v>
      </c>
      <c r="K2074" t="s">
        <v>10</v>
      </c>
      <c r="L2074">
        <v>1</v>
      </c>
      <c r="M2074">
        <v>0</v>
      </c>
    </row>
    <row r="2075" spans="1:13" x14ac:dyDescent="0.3">
      <c r="A2075">
        <v>2007</v>
      </c>
      <c r="B2075">
        <v>19</v>
      </c>
      <c r="C2075" t="s">
        <v>28</v>
      </c>
      <c r="D2075" t="str">
        <f>VLOOKUP(C2075,lookups!$F$2:$H$27,2,FALSE)</f>
        <v>na</v>
      </c>
      <c r="E2075" t="str">
        <f>VLOOKUP(C2075,lookups!$F$2:$H$27,3,FALSE)</f>
        <v>na</v>
      </c>
      <c r="F2075" t="str">
        <f>VLOOKUP(C2075,lookups!$F$2:$I$27,4,FALSE)</f>
        <v>na</v>
      </c>
      <c r="G2075">
        <v>21</v>
      </c>
      <c r="H2075" t="s">
        <v>54</v>
      </c>
      <c r="I2075" t="str">
        <f>VLOOKUP(H2075,lookups!$B$2:$C$32,2,FALSE)</f>
        <v>Y</v>
      </c>
      <c r="J2075">
        <v>3</v>
      </c>
      <c r="K2075" t="s">
        <v>10</v>
      </c>
      <c r="L2075">
        <v>1</v>
      </c>
      <c r="M2075">
        <v>0</v>
      </c>
    </row>
    <row r="2076" spans="1:13" x14ac:dyDescent="0.3">
      <c r="A2076">
        <v>2007</v>
      </c>
      <c r="B2076">
        <v>19</v>
      </c>
      <c r="C2076" t="s">
        <v>28</v>
      </c>
      <c r="D2076" t="str">
        <f>VLOOKUP(C2076,lookups!$F$2:$H$27,2,FALSE)</f>
        <v>na</v>
      </c>
      <c r="E2076" t="str">
        <f>VLOOKUP(C2076,lookups!$F$2:$H$27,3,FALSE)</f>
        <v>na</v>
      </c>
      <c r="F2076" t="str">
        <f>VLOOKUP(C2076,lookups!$F$2:$I$27,4,FALSE)</f>
        <v>na</v>
      </c>
      <c r="G2076">
        <v>21</v>
      </c>
      <c r="H2076" t="s">
        <v>54</v>
      </c>
      <c r="I2076" t="str">
        <f>VLOOKUP(H2076,lookups!$B$2:$C$32,2,FALSE)</f>
        <v>Y</v>
      </c>
      <c r="J2076">
        <v>4</v>
      </c>
      <c r="K2076" t="s">
        <v>10</v>
      </c>
      <c r="L2076">
        <v>1</v>
      </c>
      <c r="M2076">
        <v>0</v>
      </c>
    </row>
    <row r="2077" spans="1:13" x14ac:dyDescent="0.3">
      <c r="A2077">
        <v>2007</v>
      </c>
      <c r="B2077">
        <v>19</v>
      </c>
      <c r="C2077" t="s">
        <v>28</v>
      </c>
      <c r="D2077" t="str">
        <f>VLOOKUP(C2077,lookups!$F$2:$H$27,2,FALSE)</f>
        <v>na</v>
      </c>
      <c r="E2077" t="str">
        <f>VLOOKUP(C2077,lookups!$F$2:$H$27,3,FALSE)</f>
        <v>na</v>
      </c>
      <c r="F2077" t="str">
        <f>VLOOKUP(C2077,lookups!$F$2:$I$27,4,FALSE)</f>
        <v>na</v>
      </c>
      <c r="G2077">
        <v>21</v>
      </c>
      <c r="H2077" t="s">
        <v>54</v>
      </c>
      <c r="I2077" t="str">
        <f>VLOOKUP(H2077,lookups!$B$2:$C$32,2,FALSE)</f>
        <v>Y</v>
      </c>
      <c r="J2077">
        <v>5</v>
      </c>
      <c r="K2077" t="s">
        <v>10</v>
      </c>
      <c r="L2077">
        <v>1</v>
      </c>
      <c r="M2077">
        <v>0</v>
      </c>
    </row>
    <row r="2078" spans="1:13" x14ac:dyDescent="0.3">
      <c r="A2078">
        <v>2007</v>
      </c>
      <c r="B2078">
        <v>20</v>
      </c>
      <c r="C2078" t="s">
        <v>29</v>
      </c>
      <c r="D2078" t="str">
        <f>VLOOKUP(C2078,lookups!$F$2:$H$27,2,FALSE)</f>
        <v>na</v>
      </c>
      <c r="E2078" t="str">
        <f>VLOOKUP(C2078,lookups!$F$2:$H$27,3,FALSE)</f>
        <v>na</v>
      </c>
      <c r="F2078" t="str">
        <f>VLOOKUP(C2078,lookups!$F$2:$I$27,4,FALSE)</f>
        <v>na</v>
      </c>
      <c r="G2078">
        <v>21</v>
      </c>
      <c r="H2078" t="s">
        <v>54</v>
      </c>
      <c r="I2078" t="str">
        <f>VLOOKUP(H2078,lookups!$B$2:$C$32,2,FALSE)</f>
        <v>Y</v>
      </c>
      <c r="J2078">
        <v>2</v>
      </c>
      <c r="K2078" t="s">
        <v>10</v>
      </c>
      <c r="L2078">
        <v>1</v>
      </c>
      <c r="M2078">
        <v>0</v>
      </c>
    </row>
    <row r="2079" spans="1:13" x14ac:dyDescent="0.3">
      <c r="A2079">
        <v>2007</v>
      </c>
      <c r="B2079">
        <v>20</v>
      </c>
      <c r="C2079" t="s">
        <v>29</v>
      </c>
      <c r="D2079" t="str">
        <f>VLOOKUP(C2079,lookups!$F$2:$H$27,2,FALSE)</f>
        <v>na</v>
      </c>
      <c r="E2079" t="str">
        <f>VLOOKUP(C2079,lookups!$F$2:$H$27,3,FALSE)</f>
        <v>na</v>
      </c>
      <c r="F2079" t="str">
        <f>VLOOKUP(C2079,lookups!$F$2:$I$27,4,FALSE)</f>
        <v>na</v>
      </c>
      <c r="G2079">
        <v>21</v>
      </c>
      <c r="H2079" t="s">
        <v>54</v>
      </c>
      <c r="I2079" t="str">
        <f>VLOOKUP(H2079,lookups!$B$2:$C$32,2,FALSE)</f>
        <v>Y</v>
      </c>
      <c r="J2079">
        <v>3</v>
      </c>
      <c r="K2079" t="s">
        <v>10</v>
      </c>
      <c r="L2079">
        <v>1</v>
      </c>
      <c r="M2079">
        <v>447.53</v>
      </c>
    </row>
    <row r="2080" spans="1:13" x14ac:dyDescent="0.3">
      <c r="A2080">
        <v>2007</v>
      </c>
      <c r="B2080">
        <v>20</v>
      </c>
      <c r="C2080" t="s">
        <v>29</v>
      </c>
      <c r="D2080" t="str">
        <f>VLOOKUP(C2080,lookups!$F$2:$H$27,2,FALSE)</f>
        <v>na</v>
      </c>
      <c r="E2080" t="str">
        <f>VLOOKUP(C2080,lookups!$F$2:$H$27,3,FALSE)</f>
        <v>na</v>
      </c>
      <c r="F2080" t="str">
        <f>VLOOKUP(C2080,lookups!$F$2:$I$27,4,FALSE)</f>
        <v>na</v>
      </c>
      <c r="G2080">
        <v>21</v>
      </c>
      <c r="H2080" t="s">
        <v>54</v>
      </c>
      <c r="I2080" t="str">
        <f>VLOOKUP(H2080,lookups!$B$2:$C$32,2,FALSE)</f>
        <v>Y</v>
      </c>
      <c r="J2080">
        <v>4</v>
      </c>
      <c r="K2080" t="s">
        <v>10</v>
      </c>
      <c r="L2080">
        <v>1</v>
      </c>
      <c r="M2080">
        <v>64.63</v>
      </c>
    </row>
    <row r="2081" spans="1:13" x14ac:dyDescent="0.3">
      <c r="A2081">
        <v>2007</v>
      </c>
      <c r="B2081">
        <v>20</v>
      </c>
      <c r="C2081" t="s">
        <v>29</v>
      </c>
      <c r="D2081" t="str">
        <f>VLOOKUP(C2081,lookups!$F$2:$H$27,2,FALSE)</f>
        <v>na</v>
      </c>
      <c r="E2081" t="str">
        <f>VLOOKUP(C2081,lookups!$F$2:$H$27,3,FALSE)</f>
        <v>na</v>
      </c>
      <c r="F2081" t="str">
        <f>VLOOKUP(C2081,lookups!$F$2:$I$27,4,FALSE)</f>
        <v>na</v>
      </c>
      <c r="G2081">
        <v>21</v>
      </c>
      <c r="H2081" t="s">
        <v>54</v>
      </c>
      <c r="I2081" t="str">
        <f>VLOOKUP(H2081,lookups!$B$2:$C$32,2,FALSE)</f>
        <v>Y</v>
      </c>
      <c r="J2081">
        <v>5</v>
      </c>
      <c r="K2081" t="s">
        <v>10</v>
      </c>
      <c r="L2081">
        <v>1</v>
      </c>
      <c r="M2081">
        <v>0</v>
      </c>
    </row>
    <row r="2082" spans="1:13" x14ac:dyDescent="0.3">
      <c r="A2082">
        <v>2007</v>
      </c>
      <c r="B2082">
        <v>21</v>
      </c>
      <c r="C2082" t="s">
        <v>30</v>
      </c>
      <c r="D2082" t="str">
        <f>VLOOKUP(C2082,lookups!$F$2:$H$27,2,FALSE)</f>
        <v>na</v>
      </c>
      <c r="E2082" t="str">
        <f>VLOOKUP(C2082,lookups!$F$2:$H$27,3,FALSE)</f>
        <v>na</v>
      </c>
      <c r="F2082" t="str">
        <f>VLOOKUP(C2082,lookups!$F$2:$I$27,4,FALSE)</f>
        <v>na</v>
      </c>
      <c r="G2082">
        <v>21</v>
      </c>
      <c r="H2082" t="s">
        <v>54</v>
      </c>
      <c r="I2082" t="str">
        <f>VLOOKUP(H2082,lookups!$B$2:$C$32,2,FALSE)</f>
        <v>Y</v>
      </c>
      <c r="J2082">
        <v>2</v>
      </c>
      <c r="K2082" t="s">
        <v>10</v>
      </c>
      <c r="L2082">
        <v>1</v>
      </c>
      <c r="M2082">
        <v>110.24</v>
      </c>
    </row>
    <row r="2083" spans="1:13" x14ac:dyDescent="0.3">
      <c r="A2083">
        <v>2007</v>
      </c>
      <c r="B2083">
        <v>21</v>
      </c>
      <c r="C2083" t="s">
        <v>30</v>
      </c>
      <c r="D2083" t="str">
        <f>VLOOKUP(C2083,lookups!$F$2:$H$27,2,FALSE)</f>
        <v>na</v>
      </c>
      <c r="E2083" t="str">
        <f>VLOOKUP(C2083,lookups!$F$2:$H$27,3,FALSE)</f>
        <v>na</v>
      </c>
      <c r="F2083" t="str">
        <f>VLOOKUP(C2083,lookups!$F$2:$I$27,4,FALSE)</f>
        <v>na</v>
      </c>
      <c r="G2083">
        <v>21</v>
      </c>
      <c r="H2083" t="s">
        <v>54</v>
      </c>
      <c r="I2083" t="str">
        <f>VLOOKUP(H2083,lookups!$B$2:$C$32,2,FALSE)</f>
        <v>Y</v>
      </c>
      <c r="J2083">
        <v>3</v>
      </c>
      <c r="K2083" t="s">
        <v>10</v>
      </c>
      <c r="L2083">
        <v>1</v>
      </c>
      <c r="M2083">
        <v>188.57</v>
      </c>
    </row>
    <row r="2084" spans="1:13" x14ac:dyDescent="0.3">
      <c r="A2084">
        <v>2007</v>
      </c>
      <c r="B2084">
        <v>21</v>
      </c>
      <c r="C2084" t="s">
        <v>30</v>
      </c>
      <c r="D2084" t="str">
        <f>VLOOKUP(C2084,lookups!$F$2:$H$27,2,FALSE)</f>
        <v>na</v>
      </c>
      <c r="E2084" t="str">
        <f>VLOOKUP(C2084,lookups!$F$2:$H$27,3,FALSE)</f>
        <v>na</v>
      </c>
      <c r="F2084" t="str">
        <f>VLOOKUP(C2084,lookups!$F$2:$I$27,4,FALSE)</f>
        <v>na</v>
      </c>
      <c r="G2084">
        <v>21</v>
      </c>
      <c r="H2084" t="s">
        <v>54</v>
      </c>
      <c r="I2084" t="str">
        <f>VLOOKUP(H2084,lookups!$B$2:$C$32,2,FALSE)</f>
        <v>Y</v>
      </c>
      <c r="J2084">
        <v>4</v>
      </c>
      <c r="K2084" t="s">
        <v>10</v>
      </c>
      <c r="L2084">
        <v>1</v>
      </c>
      <c r="M2084">
        <v>0</v>
      </c>
    </row>
    <row r="2085" spans="1:13" x14ac:dyDescent="0.3">
      <c r="A2085">
        <v>2007</v>
      </c>
      <c r="B2085">
        <v>21</v>
      </c>
      <c r="C2085" t="s">
        <v>30</v>
      </c>
      <c r="D2085" t="str">
        <f>VLOOKUP(C2085,lookups!$F$2:$H$27,2,FALSE)</f>
        <v>na</v>
      </c>
      <c r="E2085" t="str">
        <f>VLOOKUP(C2085,lookups!$F$2:$H$27,3,FALSE)</f>
        <v>na</v>
      </c>
      <c r="F2085" t="str">
        <f>VLOOKUP(C2085,lookups!$F$2:$I$27,4,FALSE)</f>
        <v>na</v>
      </c>
      <c r="G2085">
        <v>21</v>
      </c>
      <c r="H2085" t="s">
        <v>54</v>
      </c>
      <c r="I2085" t="str">
        <f>VLOOKUP(H2085,lookups!$B$2:$C$32,2,FALSE)</f>
        <v>Y</v>
      </c>
      <c r="J2085">
        <v>5</v>
      </c>
      <c r="K2085" t="s">
        <v>10</v>
      </c>
      <c r="L2085">
        <v>1</v>
      </c>
      <c r="M2085">
        <v>0</v>
      </c>
    </row>
    <row r="2086" spans="1:13" x14ac:dyDescent="0.3">
      <c r="A2086">
        <v>2007</v>
      </c>
      <c r="B2086">
        <v>22</v>
      </c>
      <c r="C2086" t="s">
        <v>31</v>
      </c>
      <c r="D2086" t="str">
        <f>VLOOKUP(C2086,lookups!$F$2:$H$27,2,FALSE)</f>
        <v>na</v>
      </c>
      <c r="E2086" t="str">
        <f>VLOOKUP(C2086,lookups!$F$2:$H$27,3,FALSE)</f>
        <v>na</v>
      </c>
      <c r="F2086" t="str">
        <f>VLOOKUP(C2086,lookups!$F$2:$I$27,4,FALSE)</f>
        <v>na</v>
      </c>
      <c r="G2086">
        <v>21</v>
      </c>
      <c r="H2086" t="s">
        <v>54</v>
      </c>
      <c r="I2086" t="str">
        <f>VLOOKUP(H2086,lookups!$B$2:$C$32,2,FALSE)</f>
        <v>Y</v>
      </c>
      <c r="J2086">
        <v>2</v>
      </c>
      <c r="K2086" t="s">
        <v>10</v>
      </c>
      <c r="L2086">
        <v>1</v>
      </c>
      <c r="M2086">
        <v>0</v>
      </c>
    </row>
    <row r="2087" spans="1:13" x14ac:dyDescent="0.3">
      <c r="A2087">
        <v>2007</v>
      </c>
      <c r="B2087">
        <v>22</v>
      </c>
      <c r="C2087" t="s">
        <v>31</v>
      </c>
      <c r="D2087" t="str">
        <f>VLOOKUP(C2087,lookups!$F$2:$H$27,2,FALSE)</f>
        <v>na</v>
      </c>
      <c r="E2087" t="str">
        <f>VLOOKUP(C2087,lookups!$F$2:$H$27,3,FALSE)</f>
        <v>na</v>
      </c>
      <c r="F2087" t="str">
        <f>VLOOKUP(C2087,lookups!$F$2:$I$27,4,FALSE)</f>
        <v>na</v>
      </c>
      <c r="G2087">
        <v>21</v>
      </c>
      <c r="H2087" t="s">
        <v>54</v>
      </c>
      <c r="I2087" t="str">
        <f>VLOOKUP(H2087,lookups!$B$2:$C$32,2,FALSE)</f>
        <v>Y</v>
      </c>
      <c r="J2087">
        <v>3</v>
      </c>
      <c r="K2087" t="s">
        <v>10</v>
      </c>
      <c r="L2087">
        <v>1</v>
      </c>
      <c r="M2087">
        <v>124.15</v>
      </c>
    </row>
    <row r="2088" spans="1:13" x14ac:dyDescent="0.3">
      <c r="A2088">
        <v>2007</v>
      </c>
      <c r="B2088">
        <v>22</v>
      </c>
      <c r="C2088" t="s">
        <v>31</v>
      </c>
      <c r="D2088" t="str">
        <f>VLOOKUP(C2088,lookups!$F$2:$H$27,2,FALSE)</f>
        <v>na</v>
      </c>
      <c r="E2088" t="str">
        <f>VLOOKUP(C2088,lookups!$F$2:$H$27,3,FALSE)</f>
        <v>na</v>
      </c>
      <c r="F2088" t="str">
        <f>VLOOKUP(C2088,lookups!$F$2:$I$27,4,FALSE)</f>
        <v>na</v>
      </c>
      <c r="G2088">
        <v>21</v>
      </c>
      <c r="H2088" t="s">
        <v>54</v>
      </c>
      <c r="I2088" t="str">
        <f>VLOOKUP(H2088,lookups!$B$2:$C$32,2,FALSE)</f>
        <v>Y</v>
      </c>
      <c r="J2088">
        <v>4</v>
      </c>
      <c r="K2088" t="s">
        <v>10</v>
      </c>
      <c r="L2088">
        <v>1</v>
      </c>
      <c r="M2088">
        <v>29.93</v>
      </c>
    </row>
    <row r="2089" spans="1:13" x14ac:dyDescent="0.3">
      <c r="A2089">
        <v>2007</v>
      </c>
      <c r="B2089">
        <v>22</v>
      </c>
      <c r="C2089" t="s">
        <v>31</v>
      </c>
      <c r="D2089" t="str">
        <f>VLOOKUP(C2089,lookups!$F$2:$H$27,2,FALSE)</f>
        <v>na</v>
      </c>
      <c r="E2089" t="str">
        <f>VLOOKUP(C2089,lookups!$F$2:$H$27,3,FALSE)</f>
        <v>na</v>
      </c>
      <c r="F2089" t="str">
        <f>VLOOKUP(C2089,lookups!$F$2:$I$27,4,FALSE)</f>
        <v>na</v>
      </c>
      <c r="G2089">
        <v>21</v>
      </c>
      <c r="H2089" t="s">
        <v>54</v>
      </c>
      <c r="I2089" t="str">
        <f>VLOOKUP(H2089,lookups!$B$2:$C$32,2,FALSE)</f>
        <v>Y</v>
      </c>
      <c r="J2089">
        <v>5</v>
      </c>
      <c r="K2089" t="s">
        <v>10</v>
      </c>
      <c r="L2089">
        <v>1</v>
      </c>
      <c r="M2089">
        <v>0</v>
      </c>
    </row>
    <row r="2090" spans="1:13" x14ac:dyDescent="0.3">
      <c r="A2090">
        <v>2007</v>
      </c>
      <c r="B2090">
        <v>23</v>
      </c>
      <c r="C2090" t="s">
        <v>32</v>
      </c>
      <c r="D2090" t="str">
        <f>VLOOKUP(C2090,lookups!$F$2:$H$27,2,FALSE)</f>
        <v>na</v>
      </c>
      <c r="E2090" t="str">
        <f>VLOOKUP(C2090,lookups!$F$2:$H$27,3,FALSE)</f>
        <v>na</v>
      </c>
      <c r="F2090" t="str">
        <f>VLOOKUP(C2090,lookups!$F$2:$I$27,4,FALSE)</f>
        <v>na</v>
      </c>
      <c r="G2090">
        <v>21</v>
      </c>
      <c r="H2090" t="s">
        <v>54</v>
      </c>
      <c r="I2090" t="str">
        <f>VLOOKUP(H2090,lookups!$B$2:$C$32,2,FALSE)</f>
        <v>Y</v>
      </c>
      <c r="J2090">
        <v>2</v>
      </c>
      <c r="K2090" t="s">
        <v>10</v>
      </c>
      <c r="L2090">
        <v>1</v>
      </c>
      <c r="M2090">
        <v>0</v>
      </c>
    </row>
    <row r="2091" spans="1:13" x14ac:dyDescent="0.3">
      <c r="A2091">
        <v>2007</v>
      </c>
      <c r="B2091">
        <v>23</v>
      </c>
      <c r="C2091" t="s">
        <v>32</v>
      </c>
      <c r="D2091" t="str">
        <f>VLOOKUP(C2091,lookups!$F$2:$H$27,2,FALSE)</f>
        <v>na</v>
      </c>
      <c r="E2091" t="str">
        <f>VLOOKUP(C2091,lookups!$F$2:$H$27,3,FALSE)</f>
        <v>na</v>
      </c>
      <c r="F2091" t="str">
        <f>VLOOKUP(C2091,lookups!$F$2:$I$27,4,FALSE)</f>
        <v>na</v>
      </c>
      <c r="G2091">
        <v>21</v>
      </c>
      <c r="H2091" t="s">
        <v>54</v>
      </c>
      <c r="I2091" t="str">
        <f>VLOOKUP(H2091,lookups!$B$2:$C$32,2,FALSE)</f>
        <v>Y</v>
      </c>
      <c r="J2091">
        <v>3</v>
      </c>
      <c r="K2091" t="s">
        <v>10</v>
      </c>
      <c r="L2091">
        <v>1</v>
      </c>
      <c r="M2091">
        <v>33.74</v>
      </c>
    </row>
    <row r="2092" spans="1:13" x14ac:dyDescent="0.3">
      <c r="A2092">
        <v>2007</v>
      </c>
      <c r="B2092">
        <v>23</v>
      </c>
      <c r="C2092" t="s">
        <v>32</v>
      </c>
      <c r="D2092" t="str">
        <f>VLOOKUP(C2092,lookups!$F$2:$H$27,2,FALSE)</f>
        <v>na</v>
      </c>
      <c r="E2092" t="str">
        <f>VLOOKUP(C2092,lookups!$F$2:$H$27,3,FALSE)</f>
        <v>na</v>
      </c>
      <c r="F2092" t="str">
        <f>VLOOKUP(C2092,lookups!$F$2:$I$27,4,FALSE)</f>
        <v>na</v>
      </c>
      <c r="G2092">
        <v>21</v>
      </c>
      <c r="H2092" t="s">
        <v>54</v>
      </c>
      <c r="I2092" t="str">
        <f>VLOOKUP(H2092,lookups!$B$2:$C$32,2,FALSE)</f>
        <v>Y</v>
      </c>
      <c r="J2092">
        <v>4</v>
      </c>
      <c r="K2092" t="s">
        <v>10</v>
      </c>
      <c r="L2092">
        <v>1</v>
      </c>
      <c r="M2092">
        <v>0</v>
      </c>
    </row>
    <row r="2093" spans="1:13" x14ac:dyDescent="0.3">
      <c r="A2093">
        <v>2007</v>
      </c>
      <c r="B2093">
        <v>23</v>
      </c>
      <c r="C2093" t="s">
        <v>32</v>
      </c>
      <c r="D2093" t="str">
        <f>VLOOKUP(C2093,lookups!$F$2:$H$27,2,FALSE)</f>
        <v>na</v>
      </c>
      <c r="E2093" t="str">
        <f>VLOOKUP(C2093,lookups!$F$2:$H$27,3,FALSE)</f>
        <v>na</v>
      </c>
      <c r="F2093" t="str">
        <f>VLOOKUP(C2093,lookups!$F$2:$I$27,4,FALSE)</f>
        <v>na</v>
      </c>
      <c r="G2093">
        <v>21</v>
      </c>
      <c r="H2093" t="s">
        <v>54</v>
      </c>
      <c r="I2093" t="str">
        <f>VLOOKUP(H2093,lookups!$B$2:$C$32,2,FALSE)</f>
        <v>Y</v>
      </c>
      <c r="J2093">
        <v>5</v>
      </c>
      <c r="K2093" t="s">
        <v>10</v>
      </c>
      <c r="L2093">
        <v>1</v>
      </c>
      <c r="M2093">
        <v>0</v>
      </c>
    </row>
    <row r="2094" spans="1:13" x14ac:dyDescent="0.3">
      <c r="A2094">
        <v>2007</v>
      </c>
      <c r="B2094">
        <v>24</v>
      </c>
      <c r="C2094" t="s">
        <v>33</v>
      </c>
      <c r="D2094" t="str">
        <f>VLOOKUP(C2094,lookups!$F$2:$H$27,2,FALSE)</f>
        <v>13-15</v>
      </c>
      <c r="E2094" t="str">
        <f>VLOOKUP(C2094,lookups!$F$2:$H$27,3,FALSE)</f>
        <v>NGS/SGS/JDF Sport</v>
      </c>
      <c r="F2094">
        <f>VLOOKUP(C2094,lookups!$F$2:$I$27,4,FALSE)</f>
        <v>7</v>
      </c>
      <c r="G2094">
        <v>21</v>
      </c>
      <c r="H2094" t="s">
        <v>54</v>
      </c>
      <c r="I2094" t="str">
        <f>VLOOKUP(H2094,lookups!$B$2:$C$32,2,FALSE)</f>
        <v>Y</v>
      </c>
      <c r="J2094">
        <v>2</v>
      </c>
      <c r="K2094" t="s">
        <v>10</v>
      </c>
      <c r="L2094">
        <v>1</v>
      </c>
      <c r="M2094">
        <v>19.12</v>
      </c>
    </row>
    <row r="2095" spans="1:13" x14ac:dyDescent="0.3">
      <c r="A2095">
        <v>2007</v>
      </c>
      <c r="B2095">
        <v>24</v>
      </c>
      <c r="C2095" t="s">
        <v>33</v>
      </c>
      <c r="D2095" t="str">
        <f>VLOOKUP(C2095,lookups!$F$2:$H$27,2,FALSE)</f>
        <v>13-15</v>
      </c>
      <c r="E2095" t="str">
        <f>VLOOKUP(C2095,lookups!$F$2:$H$27,3,FALSE)</f>
        <v>NGS/SGS/JDF Sport</v>
      </c>
      <c r="F2095">
        <f>VLOOKUP(C2095,lookups!$F$2:$I$27,4,FALSE)</f>
        <v>7</v>
      </c>
      <c r="G2095">
        <v>21</v>
      </c>
      <c r="H2095" t="s">
        <v>54</v>
      </c>
      <c r="I2095" t="str">
        <f>VLOOKUP(H2095,lookups!$B$2:$C$32,2,FALSE)</f>
        <v>Y</v>
      </c>
      <c r="J2095">
        <v>3</v>
      </c>
      <c r="K2095" t="s">
        <v>10</v>
      </c>
      <c r="L2095">
        <v>1</v>
      </c>
      <c r="M2095">
        <v>35.39</v>
      </c>
    </row>
    <row r="2096" spans="1:13" x14ac:dyDescent="0.3">
      <c r="A2096">
        <v>2007</v>
      </c>
      <c r="B2096">
        <v>24</v>
      </c>
      <c r="C2096" t="s">
        <v>33</v>
      </c>
      <c r="D2096" t="str">
        <f>VLOOKUP(C2096,lookups!$F$2:$H$27,2,FALSE)</f>
        <v>13-15</v>
      </c>
      <c r="E2096" t="str">
        <f>VLOOKUP(C2096,lookups!$F$2:$H$27,3,FALSE)</f>
        <v>NGS/SGS/JDF Sport</v>
      </c>
      <c r="F2096">
        <f>VLOOKUP(C2096,lookups!$F$2:$I$27,4,FALSE)</f>
        <v>7</v>
      </c>
      <c r="G2096">
        <v>21</v>
      </c>
      <c r="H2096" t="s">
        <v>54</v>
      </c>
      <c r="I2096" t="str">
        <f>VLOOKUP(H2096,lookups!$B$2:$C$32,2,FALSE)</f>
        <v>Y</v>
      </c>
      <c r="J2096">
        <v>4</v>
      </c>
      <c r="K2096" t="s">
        <v>10</v>
      </c>
      <c r="L2096">
        <v>1</v>
      </c>
      <c r="M2096">
        <v>42.6</v>
      </c>
    </row>
    <row r="2097" spans="1:13" x14ac:dyDescent="0.3">
      <c r="A2097">
        <v>2007</v>
      </c>
      <c r="B2097">
        <v>24</v>
      </c>
      <c r="C2097" t="s">
        <v>33</v>
      </c>
      <c r="D2097" t="str">
        <f>VLOOKUP(C2097,lookups!$F$2:$H$27,2,FALSE)</f>
        <v>13-15</v>
      </c>
      <c r="E2097" t="str">
        <f>VLOOKUP(C2097,lookups!$F$2:$H$27,3,FALSE)</f>
        <v>NGS/SGS/JDF Sport</v>
      </c>
      <c r="F2097">
        <f>VLOOKUP(C2097,lookups!$F$2:$I$27,4,FALSE)</f>
        <v>7</v>
      </c>
      <c r="G2097">
        <v>21</v>
      </c>
      <c r="H2097" t="s">
        <v>54</v>
      </c>
      <c r="I2097" t="str">
        <f>VLOOKUP(H2097,lookups!$B$2:$C$32,2,FALSE)</f>
        <v>Y</v>
      </c>
      <c r="J2097">
        <v>5</v>
      </c>
      <c r="K2097" t="s">
        <v>10</v>
      </c>
      <c r="L2097">
        <v>1</v>
      </c>
      <c r="M2097">
        <v>0</v>
      </c>
    </row>
    <row r="2098" spans="1:13" x14ac:dyDescent="0.3">
      <c r="A2098">
        <v>2007</v>
      </c>
      <c r="B2098">
        <v>25</v>
      </c>
      <c r="C2098" t="s">
        <v>34</v>
      </c>
      <c r="D2098" t="str">
        <f>VLOOKUP(C2098,lookups!$F$2:$H$27,2,FALSE)</f>
        <v>na</v>
      </c>
      <c r="E2098" t="str">
        <f>VLOOKUP(C2098,lookups!$F$2:$H$27,3,FALSE)</f>
        <v>na</v>
      </c>
      <c r="F2098" t="str">
        <f>VLOOKUP(C2098,lookups!$F$2:$I$27,4,FALSE)</f>
        <v>na</v>
      </c>
      <c r="G2098">
        <v>21</v>
      </c>
      <c r="H2098" t="s">
        <v>54</v>
      </c>
      <c r="I2098" t="str">
        <f>VLOOKUP(H2098,lookups!$B$2:$C$32,2,FALSE)</f>
        <v>Y</v>
      </c>
      <c r="J2098">
        <v>2</v>
      </c>
      <c r="K2098" t="s">
        <v>10</v>
      </c>
      <c r="L2098">
        <v>1</v>
      </c>
      <c r="M2098">
        <v>0</v>
      </c>
    </row>
    <row r="2099" spans="1:13" x14ac:dyDescent="0.3">
      <c r="A2099">
        <v>2007</v>
      </c>
      <c r="B2099">
        <v>25</v>
      </c>
      <c r="C2099" t="s">
        <v>34</v>
      </c>
      <c r="D2099" t="str">
        <f>VLOOKUP(C2099,lookups!$F$2:$H$27,2,FALSE)</f>
        <v>na</v>
      </c>
      <c r="E2099" t="str">
        <f>VLOOKUP(C2099,lookups!$F$2:$H$27,3,FALSE)</f>
        <v>na</v>
      </c>
      <c r="F2099" t="str">
        <f>VLOOKUP(C2099,lookups!$F$2:$I$27,4,FALSE)</f>
        <v>na</v>
      </c>
      <c r="G2099">
        <v>21</v>
      </c>
      <c r="H2099" t="s">
        <v>54</v>
      </c>
      <c r="I2099" t="str">
        <f>VLOOKUP(H2099,lookups!$B$2:$C$32,2,FALSE)</f>
        <v>Y</v>
      </c>
      <c r="J2099">
        <v>3</v>
      </c>
      <c r="K2099" t="s">
        <v>10</v>
      </c>
      <c r="L2099">
        <v>1</v>
      </c>
      <c r="M2099">
        <v>272.83</v>
      </c>
    </row>
    <row r="2100" spans="1:13" x14ac:dyDescent="0.3">
      <c r="A2100">
        <v>2007</v>
      </c>
      <c r="B2100">
        <v>25</v>
      </c>
      <c r="C2100" t="s">
        <v>34</v>
      </c>
      <c r="D2100" t="str">
        <f>VLOOKUP(C2100,lookups!$F$2:$H$27,2,FALSE)</f>
        <v>na</v>
      </c>
      <c r="E2100" t="str">
        <f>VLOOKUP(C2100,lookups!$F$2:$H$27,3,FALSE)</f>
        <v>na</v>
      </c>
      <c r="F2100" t="str">
        <f>VLOOKUP(C2100,lookups!$F$2:$I$27,4,FALSE)</f>
        <v>na</v>
      </c>
      <c r="G2100">
        <v>21</v>
      </c>
      <c r="H2100" t="s">
        <v>54</v>
      </c>
      <c r="I2100" t="str">
        <f>VLOOKUP(H2100,lookups!$B$2:$C$32,2,FALSE)</f>
        <v>Y</v>
      </c>
      <c r="J2100">
        <v>4</v>
      </c>
      <c r="K2100" t="s">
        <v>10</v>
      </c>
      <c r="L2100">
        <v>1</v>
      </c>
      <c r="M2100">
        <v>0</v>
      </c>
    </row>
    <row r="2101" spans="1:13" x14ac:dyDescent="0.3">
      <c r="A2101">
        <v>2007</v>
      </c>
      <c r="B2101">
        <v>25</v>
      </c>
      <c r="C2101" t="s">
        <v>34</v>
      </c>
      <c r="D2101" t="str">
        <f>VLOOKUP(C2101,lookups!$F$2:$H$27,2,FALSE)</f>
        <v>na</v>
      </c>
      <c r="E2101" t="str">
        <f>VLOOKUP(C2101,lookups!$F$2:$H$27,3,FALSE)</f>
        <v>na</v>
      </c>
      <c r="F2101" t="str">
        <f>VLOOKUP(C2101,lookups!$F$2:$I$27,4,FALSE)</f>
        <v>na</v>
      </c>
      <c r="G2101">
        <v>21</v>
      </c>
      <c r="H2101" t="s">
        <v>54</v>
      </c>
      <c r="I2101" t="str">
        <f>VLOOKUP(H2101,lookups!$B$2:$C$32,2,FALSE)</f>
        <v>Y</v>
      </c>
      <c r="J2101">
        <v>5</v>
      </c>
      <c r="K2101" t="s">
        <v>10</v>
      </c>
      <c r="L2101">
        <v>1</v>
      </c>
      <c r="M2101">
        <v>0</v>
      </c>
    </row>
    <row r="2102" spans="1:13" x14ac:dyDescent="0.3">
      <c r="A2102">
        <v>2007</v>
      </c>
      <c r="B2102">
        <v>1</v>
      </c>
      <c r="C2102" t="s">
        <v>8</v>
      </c>
      <c r="D2102" t="str">
        <f>VLOOKUP(C2102,lookups!$F$2:$H$27,2,FALSE)</f>
        <v>na</v>
      </c>
      <c r="E2102" t="str">
        <f>VLOOKUP(C2102,lookups!$F$2:$H$27,3,FALSE)</f>
        <v>na</v>
      </c>
      <c r="F2102" t="str">
        <f>VLOOKUP(C2102,lookups!$F$2:$I$27,4,FALSE)</f>
        <v>na</v>
      </c>
      <c r="G2102">
        <v>22</v>
      </c>
      <c r="H2102" t="s">
        <v>55</v>
      </c>
      <c r="I2102" t="str">
        <f>VLOOKUP(H2102,lookups!$B$2:$C$32,2,FALSE)</f>
        <v>Y</v>
      </c>
      <c r="J2102">
        <v>2</v>
      </c>
      <c r="K2102" t="s">
        <v>10</v>
      </c>
      <c r="L2102">
        <v>1</v>
      </c>
      <c r="M2102">
        <v>0</v>
      </c>
    </row>
    <row r="2103" spans="1:13" x14ac:dyDescent="0.3">
      <c r="A2103">
        <v>2007</v>
      </c>
      <c r="B2103">
        <v>1</v>
      </c>
      <c r="C2103" t="s">
        <v>8</v>
      </c>
      <c r="D2103" t="str">
        <f>VLOOKUP(C2103,lookups!$F$2:$H$27,2,FALSE)</f>
        <v>na</v>
      </c>
      <c r="E2103" t="str">
        <f>VLOOKUP(C2103,lookups!$F$2:$H$27,3,FALSE)</f>
        <v>na</v>
      </c>
      <c r="F2103" t="str">
        <f>VLOOKUP(C2103,lookups!$F$2:$I$27,4,FALSE)</f>
        <v>na</v>
      </c>
      <c r="G2103">
        <v>22</v>
      </c>
      <c r="H2103" t="s">
        <v>55</v>
      </c>
      <c r="I2103" t="str">
        <f>VLOOKUP(H2103,lookups!$B$2:$C$32,2,FALSE)</f>
        <v>Y</v>
      </c>
      <c r="J2103">
        <v>3</v>
      </c>
      <c r="K2103" t="s">
        <v>10</v>
      </c>
      <c r="L2103">
        <v>1</v>
      </c>
      <c r="M2103">
        <v>0</v>
      </c>
    </row>
    <row r="2104" spans="1:13" x14ac:dyDescent="0.3">
      <c r="A2104">
        <v>2007</v>
      </c>
      <c r="B2104">
        <v>1</v>
      </c>
      <c r="C2104" t="s">
        <v>8</v>
      </c>
      <c r="D2104" t="str">
        <f>VLOOKUP(C2104,lookups!$F$2:$H$27,2,FALSE)</f>
        <v>na</v>
      </c>
      <c r="E2104" t="str">
        <f>VLOOKUP(C2104,lookups!$F$2:$H$27,3,FALSE)</f>
        <v>na</v>
      </c>
      <c r="F2104" t="str">
        <f>VLOOKUP(C2104,lookups!$F$2:$I$27,4,FALSE)</f>
        <v>na</v>
      </c>
      <c r="G2104">
        <v>22</v>
      </c>
      <c r="H2104" t="s">
        <v>55</v>
      </c>
      <c r="I2104" t="str">
        <f>VLOOKUP(H2104,lookups!$B$2:$C$32,2,FALSE)</f>
        <v>Y</v>
      </c>
      <c r="J2104">
        <v>4</v>
      </c>
      <c r="K2104" t="s">
        <v>10</v>
      </c>
      <c r="L2104">
        <v>1</v>
      </c>
      <c r="M2104">
        <v>0</v>
      </c>
    </row>
    <row r="2105" spans="1:13" x14ac:dyDescent="0.3">
      <c r="A2105">
        <v>2007</v>
      </c>
      <c r="B2105">
        <v>1</v>
      </c>
      <c r="C2105" t="s">
        <v>8</v>
      </c>
      <c r="D2105" t="str">
        <f>VLOOKUP(C2105,lookups!$F$2:$H$27,2,FALSE)</f>
        <v>na</v>
      </c>
      <c r="E2105" t="str">
        <f>VLOOKUP(C2105,lookups!$F$2:$H$27,3,FALSE)</f>
        <v>na</v>
      </c>
      <c r="F2105" t="str">
        <f>VLOOKUP(C2105,lookups!$F$2:$I$27,4,FALSE)</f>
        <v>na</v>
      </c>
      <c r="G2105">
        <v>22</v>
      </c>
      <c r="H2105" t="s">
        <v>55</v>
      </c>
      <c r="I2105" t="str">
        <f>VLOOKUP(H2105,lookups!$B$2:$C$32,2,FALSE)</f>
        <v>Y</v>
      </c>
      <c r="J2105">
        <v>5</v>
      </c>
      <c r="K2105" t="s">
        <v>10</v>
      </c>
      <c r="L2105">
        <v>1</v>
      </c>
      <c r="M2105">
        <v>507.25</v>
      </c>
    </row>
    <row r="2106" spans="1:13" x14ac:dyDescent="0.3">
      <c r="A2106">
        <v>2007</v>
      </c>
      <c r="B2106">
        <v>2</v>
      </c>
      <c r="C2106" t="s">
        <v>11</v>
      </c>
      <c r="D2106" t="str">
        <f>VLOOKUP(C2106,lookups!$F$2:$H$27,2,FALSE)</f>
        <v>na</v>
      </c>
      <c r="E2106" t="str">
        <f>VLOOKUP(C2106,lookups!$F$2:$H$27,3,FALSE)</f>
        <v>na</v>
      </c>
      <c r="F2106" t="str">
        <f>VLOOKUP(C2106,lookups!$F$2:$I$27,4,FALSE)</f>
        <v>na</v>
      </c>
      <c r="G2106">
        <v>22</v>
      </c>
      <c r="H2106" t="s">
        <v>55</v>
      </c>
      <c r="I2106" t="str">
        <f>VLOOKUP(H2106,lookups!$B$2:$C$32,2,FALSE)</f>
        <v>Y</v>
      </c>
      <c r="J2106">
        <v>2</v>
      </c>
      <c r="K2106" t="s">
        <v>10</v>
      </c>
      <c r="L2106">
        <v>1</v>
      </c>
      <c r="M2106">
        <v>0</v>
      </c>
    </row>
    <row r="2107" spans="1:13" x14ac:dyDescent="0.3">
      <c r="A2107">
        <v>2007</v>
      </c>
      <c r="B2107">
        <v>2</v>
      </c>
      <c r="C2107" t="s">
        <v>11</v>
      </c>
      <c r="D2107" t="str">
        <f>VLOOKUP(C2107,lookups!$F$2:$H$27,2,FALSE)</f>
        <v>na</v>
      </c>
      <c r="E2107" t="str">
        <f>VLOOKUP(C2107,lookups!$F$2:$H$27,3,FALSE)</f>
        <v>na</v>
      </c>
      <c r="F2107" t="str">
        <f>VLOOKUP(C2107,lookups!$F$2:$I$27,4,FALSE)</f>
        <v>na</v>
      </c>
      <c r="G2107">
        <v>22</v>
      </c>
      <c r="H2107" t="s">
        <v>55</v>
      </c>
      <c r="I2107" t="str">
        <f>VLOOKUP(H2107,lookups!$B$2:$C$32,2,FALSE)</f>
        <v>Y</v>
      </c>
      <c r="J2107">
        <v>3</v>
      </c>
      <c r="K2107" t="s">
        <v>10</v>
      </c>
      <c r="L2107">
        <v>1</v>
      </c>
      <c r="M2107">
        <v>81.91</v>
      </c>
    </row>
    <row r="2108" spans="1:13" x14ac:dyDescent="0.3">
      <c r="A2108">
        <v>2007</v>
      </c>
      <c r="B2108">
        <v>2</v>
      </c>
      <c r="C2108" t="s">
        <v>11</v>
      </c>
      <c r="D2108" t="str">
        <f>VLOOKUP(C2108,lookups!$F$2:$H$27,2,FALSE)</f>
        <v>na</v>
      </c>
      <c r="E2108" t="str">
        <f>VLOOKUP(C2108,lookups!$F$2:$H$27,3,FALSE)</f>
        <v>na</v>
      </c>
      <c r="F2108" t="str">
        <f>VLOOKUP(C2108,lookups!$F$2:$I$27,4,FALSE)</f>
        <v>na</v>
      </c>
      <c r="G2108">
        <v>22</v>
      </c>
      <c r="H2108" t="s">
        <v>55</v>
      </c>
      <c r="I2108" t="str">
        <f>VLOOKUP(H2108,lookups!$B$2:$C$32,2,FALSE)</f>
        <v>Y</v>
      </c>
      <c r="J2108">
        <v>4</v>
      </c>
      <c r="K2108" t="s">
        <v>10</v>
      </c>
      <c r="L2108">
        <v>1</v>
      </c>
      <c r="M2108">
        <v>203.05</v>
      </c>
    </row>
    <row r="2109" spans="1:13" x14ac:dyDescent="0.3">
      <c r="A2109">
        <v>2007</v>
      </c>
      <c r="B2109">
        <v>2</v>
      </c>
      <c r="C2109" t="s">
        <v>11</v>
      </c>
      <c r="D2109" t="str">
        <f>VLOOKUP(C2109,lookups!$F$2:$H$27,2,FALSE)</f>
        <v>na</v>
      </c>
      <c r="E2109" t="str">
        <f>VLOOKUP(C2109,lookups!$F$2:$H$27,3,FALSE)</f>
        <v>na</v>
      </c>
      <c r="F2109" t="str">
        <f>VLOOKUP(C2109,lookups!$F$2:$I$27,4,FALSE)</f>
        <v>na</v>
      </c>
      <c r="G2109">
        <v>22</v>
      </c>
      <c r="H2109" t="s">
        <v>55</v>
      </c>
      <c r="I2109" t="str">
        <f>VLOOKUP(H2109,lookups!$B$2:$C$32,2,FALSE)</f>
        <v>Y</v>
      </c>
      <c r="J2109">
        <v>5</v>
      </c>
      <c r="K2109" t="s">
        <v>10</v>
      </c>
      <c r="L2109">
        <v>1</v>
      </c>
      <c r="M2109">
        <v>0</v>
      </c>
    </row>
    <row r="2110" spans="1:13" x14ac:dyDescent="0.3">
      <c r="A2110">
        <v>2007</v>
      </c>
      <c r="B2110">
        <v>3</v>
      </c>
      <c r="C2110" t="s">
        <v>12</v>
      </c>
      <c r="D2110" t="str">
        <f>VLOOKUP(C2110,lookups!$F$2:$H$27,2,FALSE)</f>
        <v>na</v>
      </c>
      <c r="E2110" t="str">
        <f>VLOOKUP(C2110,lookups!$F$2:$H$27,3,FALSE)</f>
        <v>na</v>
      </c>
      <c r="F2110" t="str">
        <f>VLOOKUP(C2110,lookups!$F$2:$I$27,4,FALSE)</f>
        <v>na</v>
      </c>
      <c r="G2110">
        <v>22</v>
      </c>
      <c r="H2110" t="s">
        <v>55</v>
      </c>
      <c r="I2110" t="str">
        <f>VLOOKUP(H2110,lookups!$B$2:$C$32,2,FALSE)</f>
        <v>Y</v>
      </c>
      <c r="J2110">
        <v>2</v>
      </c>
      <c r="K2110" t="s">
        <v>10</v>
      </c>
      <c r="L2110">
        <v>1</v>
      </c>
      <c r="M2110">
        <v>0</v>
      </c>
    </row>
    <row r="2111" spans="1:13" x14ac:dyDescent="0.3">
      <c r="A2111">
        <v>2007</v>
      </c>
      <c r="B2111">
        <v>3</v>
      </c>
      <c r="C2111" t="s">
        <v>12</v>
      </c>
      <c r="D2111" t="str">
        <f>VLOOKUP(C2111,lookups!$F$2:$H$27,2,FALSE)</f>
        <v>na</v>
      </c>
      <c r="E2111" t="str">
        <f>VLOOKUP(C2111,lookups!$F$2:$H$27,3,FALSE)</f>
        <v>na</v>
      </c>
      <c r="F2111" t="str">
        <f>VLOOKUP(C2111,lookups!$F$2:$I$27,4,FALSE)</f>
        <v>na</v>
      </c>
      <c r="G2111">
        <v>22</v>
      </c>
      <c r="H2111" t="s">
        <v>55</v>
      </c>
      <c r="I2111" t="str">
        <f>VLOOKUP(H2111,lookups!$B$2:$C$32,2,FALSE)</f>
        <v>Y</v>
      </c>
      <c r="J2111">
        <v>3</v>
      </c>
      <c r="K2111" t="s">
        <v>10</v>
      </c>
      <c r="L2111">
        <v>1</v>
      </c>
      <c r="M2111">
        <v>0</v>
      </c>
    </row>
    <row r="2112" spans="1:13" x14ac:dyDescent="0.3">
      <c r="A2112">
        <v>2007</v>
      </c>
      <c r="B2112">
        <v>3</v>
      </c>
      <c r="C2112" t="s">
        <v>12</v>
      </c>
      <c r="D2112" t="str">
        <f>VLOOKUP(C2112,lookups!$F$2:$H$27,2,FALSE)</f>
        <v>na</v>
      </c>
      <c r="E2112" t="str">
        <f>VLOOKUP(C2112,lookups!$F$2:$H$27,3,FALSE)</f>
        <v>na</v>
      </c>
      <c r="F2112" t="str">
        <f>VLOOKUP(C2112,lookups!$F$2:$I$27,4,FALSE)</f>
        <v>na</v>
      </c>
      <c r="G2112">
        <v>22</v>
      </c>
      <c r="H2112" t="s">
        <v>55</v>
      </c>
      <c r="I2112" t="str">
        <f>VLOOKUP(H2112,lookups!$B$2:$C$32,2,FALSE)</f>
        <v>Y</v>
      </c>
      <c r="J2112">
        <v>4</v>
      </c>
      <c r="K2112" t="s">
        <v>10</v>
      </c>
      <c r="L2112">
        <v>1</v>
      </c>
      <c r="M2112">
        <v>0</v>
      </c>
    </row>
    <row r="2113" spans="1:13" x14ac:dyDescent="0.3">
      <c r="A2113">
        <v>2007</v>
      </c>
      <c r="B2113">
        <v>3</v>
      </c>
      <c r="C2113" t="s">
        <v>12</v>
      </c>
      <c r="D2113" t="str">
        <f>VLOOKUP(C2113,lookups!$F$2:$H$27,2,FALSE)</f>
        <v>na</v>
      </c>
      <c r="E2113" t="str">
        <f>VLOOKUP(C2113,lookups!$F$2:$H$27,3,FALSE)</f>
        <v>na</v>
      </c>
      <c r="F2113" t="str">
        <f>VLOOKUP(C2113,lookups!$F$2:$I$27,4,FALSE)</f>
        <v>na</v>
      </c>
      <c r="G2113">
        <v>22</v>
      </c>
      <c r="H2113" t="s">
        <v>55</v>
      </c>
      <c r="I2113" t="str">
        <f>VLOOKUP(H2113,lookups!$B$2:$C$32,2,FALSE)</f>
        <v>Y</v>
      </c>
      <c r="J2113">
        <v>5</v>
      </c>
      <c r="K2113" t="s">
        <v>10</v>
      </c>
      <c r="L2113">
        <v>1</v>
      </c>
      <c r="M2113">
        <v>0</v>
      </c>
    </row>
    <row r="2114" spans="1:13" x14ac:dyDescent="0.3">
      <c r="A2114">
        <v>2007</v>
      </c>
      <c r="B2114">
        <v>4</v>
      </c>
      <c r="C2114" t="s">
        <v>13</v>
      </c>
      <c r="D2114">
        <f>VLOOKUP(C2114,lookups!$F$2:$H$27,2,FALSE)</f>
        <v>10</v>
      </c>
      <c r="E2114" t="str">
        <f>VLOOKUP(C2114,lookups!$F$2:$H$27,3,FALSE)</f>
        <v>WCVI Troll</v>
      </c>
      <c r="F2114">
        <f>VLOOKUP(C2114,lookups!$F$2:$I$27,4,FALSE)</f>
        <v>6</v>
      </c>
      <c r="G2114">
        <v>22</v>
      </c>
      <c r="H2114" t="s">
        <v>55</v>
      </c>
      <c r="I2114" t="str">
        <f>VLOOKUP(H2114,lookups!$B$2:$C$32,2,FALSE)</f>
        <v>Y</v>
      </c>
      <c r="J2114">
        <v>2</v>
      </c>
      <c r="K2114" t="s">
        <v>10</v>
      </c>
      <c r="L2114">
        <v>1</v>
      </c>
      <c r="M2114">
        <v>0</v>
      </c>
    </row>
    <row r="2115" spans="1:13" x14ac:dyDescent="0.3">
      <c r="A2115">
        <v>2007</v>
      </c>
      <c r="B2115">
        <v>4</v>
      </c>
      <c r="C2115" t="s">
        <v>13</v>
      </c>
      <c r="D2115">
        <f>VLOOKUP(C2115,lookups!$F$2:$H$27,2,FALSE)</f>
        <v>10</v>
      </c>
      <c r="E2115" t="str">
        <f>VLOOKUP(C2115,lookups!$F$2:$H$27,3,FALSE)</f>
        <v>WCVI Troll</v>
      </c>
      <c r="F2115">
        <f>VLOOKUP(C2115,lookups!$F$2:$I$27,4,FALSE)</f>
        <v>6</v>
      </c>
      <c r="G2115">
        <v>22</v>
      </c>
      <c r="H2115" t="s">
        <v>55</v>
      </c>
      <c r="I2115" t="str">
        <f>VLOOKUP(H2115,lookups!$B$2:$C$32,2,FALSE)</f>
        <v>Y</v>
      </c>
      <c r="J2115">
        <v>3</v>
      </c>
      <c r="K2115" t="s">
        <v>10</v>
      </c>
      <c r="L2115">
        <v>1</v>
      </c>
      <c r="M2115">
        <v>1567.28</v>
      </c>
    </row>
    <row r="2116" spans="1:13" x14ac:dyDescent="0.3">
      <c r="A2116">
        <v>2007</v>
      </c>
      <c r="B2116">
        <v>4</v>
      </c>
      <c r="C2116" t="s">
        <v>13</v>
      </c>
      <c r="D2116">
        <f>VLOOKUP(C2116,lookups!$F$2:$H$27,2,FALSE)</f>
        <v>10</v>
      </c>
      <c r="E2116" t="str">
        <f>VLOOKUP(C2116,lookups!$F$2:$H$27,3,FALSE)</f>
        <v>WCVI Troll</v>
      </c>
      <c r="F2116">
        <f>VLOOKUP(C2116,lookups!$F$2:$I$27,4,FALSE)</f>
        <v>6</v>
      </c>
      <c r="G2116">
        <v>22</v>
      </c>
      <c r="H2116" t="s">
        <v>55</v>
      </c>
      <c r="I2116" t="str">
        <f>VLOOKUP(H2116,lookups!$B$2:$C$32,2,FALSE)</f>
        <v>Y</v>
      </c>
      <c r="J2116">
        <v>4</v>
      </c>
      <c r="K2116" t="s">
        <v>10</v>
      </c>
      <c r="L2116">
        <v>1</v>
      </c>
      <c r="M2116">
        <v>1081.27</v>
      </c>
    </row>
    <row r="2117" spans="1:13" x14ac:dyDescent="0.3">
      <c r="A2117">
        <v>2007</v>
      </c>
      <c r="B2117">
        <v>4</v>
      </c>
      <c r="C2117" t="s">
        <v>13</v>
      </c>
      <c r="D2117">
        <f>VLOOKUP(C2117,lookups!$F$2:$H$27,2,FALSE)</f>
        <v>10</v>
      </c>
      <c r="E2117" t="str">
        <f>VLOOKUP(C2117,lookups!$F$2:$H$27,3,FALSE)</f>
        <v>WCVI Troll</v>
      </c>
      <c r="F2117">
        <f>VLOOKUP(C2117,lookups!$F$2:$I$27,4,FALSE)</f>
        <v>6</v>
      </c>
      <c r="G2117">
        <v>22</v>
      </c>
      <c r="H2117" t="s">
        <v>55</v>
      </c>
      <c r="I2117" t="str">
        <f>VLOOKUP(H2117,lookups!$B$2:$C$32,2,FALSE)</f>
        <v>Y</v>
      </c>
      <c r="J2117">
        <v>5</v>
      </c>
      <c r="K2117" t="s">
        <v>10</v>
      </c>
      <c r="L2117">
        <v>1</v>
      </c>
      <c r="M2117">
        <v>858.85</v>
      </c>
    </row>
    <row r="2118" spans="1:13" x14ac:dyDescent="0.3">
      <c r="A2118">
        <v>2007</v>
      </c>
      <c r="B2118">
        <v>5</v>
      </c>
      <c r="C2118" t="s">
        <v>14</v>
      </c>
      <c r="D2118" t="str">
        <f>VLOOKUP(C2118,lookups!$F$2:$H$27,2,FALSE)</f>
        <v>na</v>
      </c>
      <c r="E2118" t="str">
        <f>VLOOKUP(C2118,lookups!$F$2:$H$27,3,FALSE)</f>
        <v>na</v>
      </c>
      <c r="F2118" t="str">
        <f>VLOOKUP(C2118,lookups!$F$2:$I$27,4,FALSE)</f>
        <v>na</v>
      </c>
      <c r="G2118">
        <v>22</v>
      </c>
      <c r="H2118" t="s">
        <v>55</v>
      </c>
      <c r="I2118" t="str">
        <f>VLOOKUP(H2118,lookups!$B$2:$C$32,2,FALSE)</f>
        <v>Y</v>
      </c>
      <c r="J2118">
        <v>2</v>
      </c>
      <c r="K2118" t="s">
        <v>10</v>
      </c>
      <c r="L2118">
        <v>1</v>
      </c>
      <c r="M2118">
        <v>0</v>
      </c>
    </row>
    <row r="2119" spans="1:13" x14ac:dyDescent="0.3">
      <c r="A2119">
        <v>2007</v>
      </c>
      <c r="B2119">
        <v>5</v>
      </c>
      <c r="C2119" t="s">
        <v>14</v>
      </c>
      <c r="D2119" t="str">
        <f>VLOOKUP(C2119,lookups!$F$2:$H$27,2,FALSE)</f>
        <v>na</v>
      </c>
      <c r="E2119" t="str">
        <f>VLOOKUP(C2119,lookups!$F$2:$H$27,3,FALSE)</f>
        <v>na</v>
      </c>
      <c r="F2119" t="str">
        <f>VLOOKUP(C2119,lookups!$F$2:$I$27,4,FALSE)</f>
        <v>na</v>
      </c>
      <c r="G2119">
        <v>22</v>
      </c>
      <c r="H2119" t="s">
        <v>55</v>
      </c>
      <c r="I2119" t="str">
        <f>VLOOKUP(H2119,lookups!$B$2:$C$32,2,FALSE)</f>
        <v>Y</v>
      </c>
      <c r="J2119">
        <v>3</v>
      </c>
      <c r="K2119" t="s">
        <v>10</v>
      </c>
      <c r="L2119">
        <v>1</v>
      </c>
      <c r="M2119">
        <v>5401.72</v>
      </c>
    </row>
    <row r="2120" spans="1:13" x14ac:dyDescent="0.3">
      <c r="A2120">
        <v>2007</v>
      </c>
      <c r="B2120">
        <v>5</v>
      </c>
      <c r="C2120" t="s">
        <v>14</v>
      </c>
      <c r="D2120" t="str">
        <f>VLOOKUP(C2120,lookups!$F$2:$H$27,2,FALSE)</f>
        <v>na</v>
      </c>
      <c r="E2120" t="str">
        <f>VLOOKUP(C2120,lookups!$F$2:$H$27,3,FALSE)</f>
        <v>na</v>
      </c>
      <c r="F2120" t="str">
        <f>VLOOKUP(C2120,lookups!$F$2:$I$27,4,FALSE)</f>
        <v>na</v>
      </c>
      <c r="G2120">
        <v>22</v>
      </c>
      <c r="H2120" t="s">
        <v>55</v>
      </c>
      <c r="I2120" t="str">
        <f>VLOOKUP(H2120,lookups!$B$2:$C$32,2,FALSE)</f>
        <v>Y</v>
      </c>
      <c r="J2120">
        <v>4</v>
      </c>
      <c r="K2120" t="s">
        <v>10</v>
      </c>
      <c r="L2120">
        <v>1</v>
      </c>
      <c r="M2120">
        <v>1664.85</v>
      </c>
    </row>
    <row r="2121" spans="1:13" x14ac:dyDescent="0.3">
      <c r="A2121">
        <v>2007</v>
      </c>
      <c r="B2121">
        <v>5</v>
      </c>
      <c r="C2121" t="s">
        <v>14</v>
      </c>
      <c r="D2121" t="str">
        <f>VLOOKUP(C2121,lookups!$F$2:$H$27,2,FALSE)</f>
        <v>na</v>
      </c>
      <c r="E2121" t="str">
        <f>VLOOKUP(C2121,lookups!$F$2:$H$27,3,FALSE)</f>
        <v>na</v>
      </c>
      <c r="F2121" t="str">
        <f>VLOOKUP(C2121,lookups!$F$2:$I$27,4,FALSE)</f>
        <v>na</v>
      </c>
      <c r="G2121">
        <v>22</v>
      </c>
      <c r="H2121" t="s">
        <v>55</v>
      </c>
      <c r="I2121" t="str">
        <f>VLOOKUP(H2121,lookups!$B$2:$C$32,2,FALSE)</f>
        <v>Y</v>
      </c>
      <c r="J2121">
        <v>5</v>
      </c>
      <c r="K2121" t="s">
        <v>10</v>
      </c>
      <c r="L2121">
        <v>1</v>
      </c>
      <c r="M2121">
        <v>214.54</v>
      </c>
    </row>
    <row r="2122" spans="1:13" x14ac:dyDescent="0.3">
      <c r="A2122">
        <v>2007</v>
      </c>
      <c r="B2122">
        <v>6</v>
      </c>
      <c r="C2122" t="s">
        <v>15</v>
      </c>
      <c r="D2122" t="str">
        <f>VLOOKUP(C2122,lookups!$F$2:$H$27,2,FALSE)</f>
        <v>na</v>
      </c>
      <c r="E2122" t="str">
        <f>VLOOKUP(C2122,lookups!$F$2:$H$27,3,FALSE)</f>
        <v>na</v>
      </c>
      <c r="F2122" t="str">
        <f>VLOOKUP(C2122,lookups!$F$2:$I$27,4,FALSE)</f>
        <v>na</v>
      </c>
      <c r="G2122">
        <v>22</v>
      </c>
      <c r="H2122" t="s">
        <v>55</v>
      </c>
      <c r="I2122" t="str">
        <f>VLOOKUP(H2122,lookups!$B$2:$C$32,2,FALSE)</f>
        <v>Y</v>
      </c>
      <c r="J2122">
        <v>2</v>
      </c>
      <c r="K2122" t="s">
        <v>10</v>
      </c>
      <c r="L2122">
        <v>1</v>
      </c>
      <c r="M2122">
        <v>0</v>
      </c>
    </row>
    <row r="2123" spans="1:13" x14ac:dyDescent="0.3">
      <c r="A2123">
        <v>2007</v>
      </c>
      <c r="B2123">
        <v>6</v>
      </c>
      <c r="C2123" t="s">
        <v>15</v>
      </c>
      <c r="D2123" t="str">
        <f>VLOOKUP(C2123,lookups!$F$2:$H$27,2,FALSE)</f>
        <v>na</v>
      </c>
      <c r="E2123" t="str">
        <f>VLOOKUP(C2123,lookups!$F$2:$H$27,3,FALSE)</f>
        <v>na</v>
      </c>
      <c r="F2123" t="str">
        <f>VLOOKUP(C2123,lookups!$F$2:$I$27,4,FALSE)</f>
        <v>na</v>
      </c>
      <c r="G2123">
        <v>22</v>
      </c>
      <c r="H2123" t="s">
        <v>55</v>
      </c>
      <c r="I2123" t="str">
        <f>VLOOKUP(H2123,lookups!$B$2:$C$32,2,FALSE)</f>
        <v>Y</v>
      </c>
      <c r="J2123">
        <v>3</v>
      </c>
      <c r="K2123" t="s">
        <v>10</v>
      </c>
      <c r="L2123">
        <v>1</v>
      </c>
      <c r="M2123">
        <v>0</v>
      </c>
    </row>
    <row r="2124" spans="1:13" x14ac:dyDescent="0.3">
      <c r="A2124">
        <v>2007</v>
      </c>
      <c r="B2124">
        <v>6</v>
      </c>
      <c r="C2124" t="s">
        <v>15</v>
      </c>
      <c r="D2124" t="str">
        <f>VLOOKUP(C2124,lookups!$F$2:$H$27,2,FALSE)</f>
        <v>na</v>
      </c>
      <c r="E2124" t="str">
        <f>VLOOKUP(C2124,lookups!$F$2:$H$27,3,FALSE)</f>
        <v>na</v>
      </c>
      <c r="F2124" t="str">
        <f>VLOOKUP(C2124,lookups!$F$2:$I$27,4,FALSE)</f>
        <v>na</v>
      </c>
      <c r="G2124">
        <v>22</v>
      </c>
      <c r="H2124" t="s">
        <v>55</v>
      </c>
      <c r="I2124" t="str">
        <f>VLOOKUP(H2124,lookups!$B$2:$C$32,2,FALSE)</f>
        <v>Y</v>
      </c>
      <c r="J2124">
        <v>4</v>
      </c>
      <c r="K2124" t="s">
        <v>10</v>
      </c>
      <c r="L2124">
        <v>1</v>
      </c>
      <c r="M2124">
        <v>0</v>
      </c>
    </row>
    <row r="2125" spans="1:13" x14ac:dyDescent="0.3">
      <c r="A2125">
        <v>2007</v>
      </c>
      <c r="B2125">
        <v>6</v>
      </c>
      <c r="C2125" t="s">
        <v>15</v>
      </c>
      <c r="D2125" t="str">
        <f>VLOOKUP(C2125,lookups!$F$2:$H$27,2,FALSE)</f>
        <v>na</v>
      </c>
      <c r="E2125" t="str">
        <f>VLOOKUP(C2125,lookups!$F$2:$H$27,3,FALSE)</f>
        <v>na</v>
      </c>
      <c r="F2125" t="str">
        <f>VLOOKUP(C2125,lookups!$F$2:$I$27,4,FALSE)</f>
        <v>na</v>
      </c>
      <c r="G2125">
        <v>22</v>
      </c>
      <c r="H2125" t="s">
        <v>55</v>
      </c>
      <c r="I2125" t="str">
        <f>VLOOKUP(H2125,lookups!$B$2:$C$32,2,FALSE)</f>
        <v>Y</v>
      </c>
      <c r="J2125">
        <v>5</v>
      </c>
      <c r="K2125" t="s">
        <v>10</v>
      </c>
      <c r="L2125">
        <v>1</v>
      </c>
      <c r="M2125">
        <v>0</v>
      </c>
    </row>
    <row r="2126" spans="1:13" x14ac:dyDescent="0.3">
      <c r="A2126">
        <v>2007</v>
      </c>
      <c r="B2126">
        <v>7</v>
      </c>
      <c r="C2126" t="s">
        <v>16</v>
      </c>
      <c r="D2126">
        <f>VLOOKUP(C2126,lookups!$F$2:$H$27,2,FALSE)</f>
        <v>2</v>
      </c>
      <c r="E2126" t="str">
        <f>VLOOKUP(C2126,lookups!$F$2:$H$27,3,FALSE)</f>
        <v>SEAK Net</v>
      </c>
      <c r="F2126">
        <f>VLOOKUP(C2126,lookups!$F$2:$I$27,4,FALSE)</f>
        <v>1</v>
      </c>
      <c r="G2126">
        <v>22</v>
      </c>
      <c r="H2126" t="s">
        <v>55</v>
      </c>
      <c r="I2126" t="str">
        <f>VLOOKUP(H2126,lookups!$B$2:$C$32,2,FALSE)</f>
        <v>Y</v>
      </c>
      <c r="J2126">
        <v>2</v>
      </c>
      <c r="K2126" t="s">
        <v>10</v>
      </c>
      <c r="L2126">
        <v>1</v>
      </c>
      <c r="M2126">
        <v>0</v>
      </c>
    </row>
    <row r="2127" spans="1:13" x14ac:dyDescent="0.3">
      <c r="A2127">
        <v>2007</v>
      </c>
      <c r="B2127">
        <v>7</v>
      </c>
      <c r="C2127" t="s">
        <v>16</v>
      </c>
      <c r="D2127">
        <f>VLOOKUP(C2127,lookups!$F$2:$H$27,2,FALSE)</f>
        <v>2</v>
      </c>
      <c r="E2127" t="str">
        <f>VLOOKUP(C2127,lookups!$F$2:$H$27,3,FALSE)</f>
        <v>SEAK Net</v>
      </c>
      <c r="F2127">
        <f>VLOOKUP(C2127,lookups!$F$2:$I$27,4,FALSE)</f>
        <v>1</v>
      </c>
      <c r="G2127">
        <v>22</v>
      </c>
      <c r="H2127" t="s">
        <v>55</v>
      </c>
      <c r="I2127" t="str">
        <f>VLOOKUP(H2127,lookups!$B$2:$C$32,2,FALSE)</f>
        <v>Y</v>
      </c>
      <c r="J2127">
        <v>3</v>
      </c>
      <c r="K2127" t="s">
        <v>10</v>
      </c>
      <c r="L2127">
        <v>1</v>
      </c>
      <c r="M2127">
        <v>0</v>
      </c>
    </row>
    <row r="2128" spans="1:13" x14ac:dyDescent="0.3">
      <c r="A2128">
        <v>2007</v>
      </c>
      <c r="B2128">
        <v>7</v>
      </c>
      <c r="C2128" t="s">
        <v>16</v>
      </c>
      <c r="D2128">
        <f>VLOOKUP(C2128,lookups!$F$2:$H$27,2,FALSE)</f>
        <v>2</v>
      </c>
      <c r="E2128" t="str">
        <f>VLOOKUP(C2128,lookups!$F$2:$H$27,3,FALSE)</f>
        <v>SEAK Net</v>
      </c>
      <c r="F2128">
        <f>VLOOKUP(C2128,lookups!$F$2:$I$27,4,FALSE)</f>
        <v>1</v>
      </c>
      <c r="G2128">
        <v>22</v>
      </c>
      <c r="H2128" t="s">
        <v>55</v>
      </c>
      <c r="I2128" t="str">
        <f>VLOOKUP(H2128,lookups!$B$2:$C$32,2,FALSE)</f>
        <v>Y</v>
      </c>
      <c r="J2128">
        <v>4</v>
      </c>
      <c r="K2128" t="s">
        <v>10</v>
      </c>
      <c r="L2128">
        <v>1</v>
      </c>
      <c r="M2128">
        <v>0</v>
      </c>
    </row>
    <row r="2129" spans="1:13" x14ac:dyDescent="0.3">
      <c r="A2129">
        <v>2007</v>
      </c>
      <c r="B2129">
        <v>7</v>
      </c>
      <c r="C2129" t="s">
        <v>16</v>
      </c>
      <c r="D2129">
        <f>VLOOKUP(C2129,lookups!$F$2:$H$27,2,FALSE)</f>
        <v>2</v>
      </c>
      <c r="E2129" t="str">
        <f>VLOOKUP(C2129,lookups!$F$2:$H$27,3,FALSE)</f>
        <v>SEAK Net</v>
      </c>
      <c r="F2129">
        <f>VLOOKUP(C2129,lookups!$F$2:$I$27,4,FALSE)</f>
        <v>1</v>
      </c>
      <c r="G2129">
        <v>22</v>
      </c>
      <c r="H2129" t="s">
        <v>55</v>
      </c>
      <c r="I2129" t="str">
        <f>VLOOKUP(H2129,lookups!$B$2:$C$32,2,FALSE)</f>
        <v>Y</v>
      </c>
      <c r="J2129">
        <v>5</v>
      </c>
      <c r="K2129" t="s">
        <v>10</v>
      </c>
      <c r="L2129">
        <v>1</v>
      </c>
      <c r="M2129">
        <v>0</v>
      </c>
    </row>
    <row r="2130" spans="1:13" x14ac:dyDescent="0.3">
      <c r="A2130">
        <v>2007</v>
      </c>
      <c r="B2130">
        <v>8</v>
      </c>
      <c r="C2130" t="s">
        <v>17</v>
      </c>
      <c r="D2130">
        <f>VLOOKUP(C2130,lookups!$F$2:$H$27,2,FALSE)</f>
        <v>4</v>
      </c>
      <c r="E2130" t="str">
        <f>VLOOKUP(C2130,lookups!$F$2:$H$27,3,FALSE)</f>
        <v>N/C BC Net</v>
      </c>
      <c r="F2130">
        <f>VLOOKUP(C2130,lookups!$F$2:$I$27,4,FALSE)</f>
        <v>3</v>
      </c>
      <c r="G2130">
        <v>22</v>
      </c>
      <c r="H2130" t="s">
        <v>55</v>
      </c>
      <c r="I2130" t="str">
        <f>VLOOKUP(H2130,lookups!$B$2:$C$32,2,FALSE)</f>
        <v>Y</v>
      </c>
      <c r="J2130">
        <v>2</v>
      </c>
      <c r="K2130" t="s">
        <v>10</v>
      </c>
      <c r="L2130">
        <v>1</v>
      </c>
      <c r="M2130">
        <v>0</v>
      </c>
    </row>
    <row r="2131" spans="1:13" x14ac:dyDescent="0.3">
      <c r="A2131">
        <v>2007</v>
      </c>
      <c r="B2131">
        <v>8</v>
      </c>
      <c r="C2131" t="s">
        <v>17</v>
      </c>
      <c r="D2131">
        <f>VLOOKUP(C2131,lookups!$F$2:$H$27,2,FALSE)</f>
        <v>4</v>
      </c>
      <c r="E2131" t="str">
        <f>VLOOKUP(C2131,lookups!$F$2:$H$27,3,FALSE)</f>
        <v>N/C BC Net</v>
      </c>
      <c r="F2131">
        <f>VLOOKUP(C2131,lookups!$F$2:$I$27,4,FALSE)</f>
        <v>3</v>
      </c>
      <c r="G2131">
        <v>22</v>
      </c>
      <c r="H2131" t="s">
        <v>55</v>
      </c>
      <c r="I2131" t="str">
        <f>VLOOKUP(H2131,lookups!$B$2:$C$32,2,FALSE)</f>
        <v>Y</v>
      </c>
      <c r="J2131">
        <v>3</v>
      </c>
      <c r="K2131" t="s">
        <v>10</v>
      </c>
      <c r="L2131">
        <v>1</v>
      </c>
      <c r="M2131">
        <v>53.51</v>
      </c>
    </row>
    <row r="2132" spans="1:13" x14ac:dyDescent="0.3">
      <c r="A2132">
        <v>2007</v>
      </c>
      <c r="B2132">
        <v>8</v>
      </c>
      <c r="C2132" t="s">
        <v>17</v>
      </c>
      <c r="D2132">
        <f>VLOOKUP(C2132,lookups!$F$2:$H$27,2,FALSE)</f>
        <v>4</v>
      </c>
      <c r="E2132" t="str">
        <f>VLOOKUP(C2132,lookups!$F$2:$H$27,3,FALSE)</f>
        <v>N/C BC Net</v>
      </c>
      <c r="F2132">
        <f>VLOOKUP(C2132,lookups!$F$2:$I$27,4,FALSE)</f>
        <v>3</v>
      </c>
      <c r="G2132">
        <v>22</v>
      </c>
      <c r="H2132" t="s">
        <v>55</v>
      </c>
      <c r="I2132" t="str">
        <f>VLOOKUP(H2132,lookups!$B$2:$C$32,2,FALSE)</f>
        <v>Y</v>
      </c>
      <c r="J2132">
        <v>4</v>
      </c>
      <c r="K2132" t="s">
        <v>10</v>
      </c>
      <c r="L2132">
        <v>1</v>
      </c>
      <c r="M2132">
        <v>20.56</v>
      </c>
    </row>
    <row r="2133" spans="1:13" x14ac:dyDescent="0.3">
      <c r="A2133">
        <v>2007</v>
      </c>
      <c r="B2133">
        <v>8</v>
      </c>
      <c r="C2133" t="s">
        <v>17</v>
      </c>
      <c r="D2133">
        <f>VLOOKUP(C2133,lookups!$F$2:$H$27,2,FALSE)</f>
        <v>4</v>
      </c>
      <c r="E2133" t="str">
        <f>VLOOKUP(C2133,lookups!$F$2:$H$27,3,FALSE)</f>
        <v>N/C BC Net</v>
      </c>
      <c r="F2133">
        <f>VLOOKUP(C2133,lookups!$F$2:$I$27,4,FALSE)</f>
        <v>3</v>
      </c>
      <c r="G2133">
        <v>22</v>
      </c>
      <c r="H2133" t="s">
        <v>55</v>
      </c>
      <c r="I2133" t="str">
        <f>VLOOKUP(H2133,lookups!$B$2:$C$32,2,FALSE)</f>
        <v>Y</v>
      </c>
      <c r="J2133">
        <v>5</v>
      </c>
      <c r="K2133" t="s">
        <v>10</v>
      </c>
      <c r="L2133">
        <v>1</v>
      </c>
      <c r="M2133">
        <v>0</v>
      </c>
    </row>
    <row r="2134" spans="1:13" x14ac:dyDescent="0.3">
      <c r="A2134">
        <v>2007</v>
      </c>
      <c r="B2134">
        <v>9</v>
      </c>
      <c r="C2134" t="s">
        <v>18</v>
      </c>
      <c r="D2134" t="str">
        <f>VLOOKUP(C2134,lookups!$F$2:$H$27,2,FALSE)</f>
        <v>na</v>
      </c>
      <c r="E2134" t="str">
        <f>VLOOKUP(C2134,lookups!$F$2:$H$27,3,FALSE)</f>
        <v>na</v>
      </c>
      <c r="F2134" t="str">
        <f>VLOOKUP(C2134,lookups!$F$2:$I$27,4,FALSE)</f>
        <v>na</v>
      </c>
      <c r="G2134">
        <v>22</v>
      </c>
      <c r="H2134" t="s">
        <v>55</v>
      </c>
      <c r="I2134" t="str">
        <f>VLOOKUP(H2134,lookups!$B$2:$C$32,2,FALSE)</f>
        <v>Y</v>
      </c>
      <c r="J2134">
        <v>2</v>
      </c>
      <c r="K2134" t="s">
        <v>10</v>
      </c>
      <c r="L2134">
        <v>1</v>
      </c>
      <c r="M2134">
        <v>24.05</v>
      </c>
    </row>
    <row r="2135" spans="1:13" x14ac:dyDescent="0.3">
      <c r="A2135">
        <v>2007</v>
      </c>
      <c r="B2135">
        <v>9</v>
      </c>
      <c r="C2135" t="s">
        <v>18</v>
      </c>
      <c r="D2135" t="str">
        <f>VLOOKUP(C2135,lookups!$F$2:$H$27,2,FALSE)</f>
        <v>na</v>
      </c>
      <c r="E2135" t="str">
        <f>VLOOKUP(C2135,lookups!$F$2:$H$27,3,FALSE)</f>
        <v>na</v>
      </c>
      <c r="F2135" t="str">
        <f>VLOOKUP(C2135,lookups!$F$2:$I$27,4,FALSE)</f>
        <v>na</v>
      </c>
      <c r="G2135">
        <v>22</v>
      </c>
      <c r="H2135" t="s">
        <v>55</v>
      </c>
      <c r="I2135" t="str">
        <f>VLOOKUP(H2135,lookups!$B$2:$C$32,2,FALSE)</f>
        <v>Y</v>
      </c>
      <c r="J2135">
        <v>3</v>
      </c>
      <c r="K2135" t="s">
        <v>10</v>
      </c>
      <c r="L2135">
        <v>1</v>
      </c>
      <c r="M2135">
        <v>16.28</v>
      </c>
    </row>
    <row r="2136" spans="1:13" x14ac:dyDescent="0.3">
      <c r="A2136">
        <v>2007</v>
      </c>
      <c r="B2136">
        <v>9</v>
      </c>
      <c r="C2136" t="s">
        <v>18</v>
      </c>
      <c r="D2136" t="str">
        <f>VLOOKUP(C2136,lookups!$F$2:$H$27,2,FALSE)</f>
        <v>na</v>
      </c>
      <c r="E2136" t="str">
        <f>VLOOKUP(C2136,lookups!$F$2:$H$27,3,FALSE)</f>
        <v>na</v>
      </c>
      <c r="F2136" t="str">
        <f>VLOOKUP(C2136,lookups!$F$2:$I$27,4,FALSE)</f>
        <v>na</v>
      </c>
      <c r="G2136">
        <v>22</v>
      </c>
      <c r="H2136" t="s">
        <v>55</v>
      </c>
      <c r="I2136" t="str">
        <f>VLOOKUP(H2136,lookups!$B$2:$C$32,2,FALSE)</f>
        <v>Y</v>
      </c>
      <c r="J2136">
        <v>4</v>
      </c>
      <c r="K2136" t="s">
        <v>10</v>
      </c>
      <c r="L2136">
        <v>1</v>
      </c>
      <c r="M2136">
        <v>0</v>
      </c>
    </row>
    <row r="2137" spans="1:13" x14ac:dyDescent="0.3">
      <c r="A2137">
        <v>2007</v>
      </c>
      <c r="B2137">
        <v>9</v>
      </c>
      <c r="C2137" t="s">
        <v>18</v>
      </c>
      <c r="D2137" t="str">
        <f>VLOOKUP(C2137,lookups!$F$2:$H$27,2,FALSE)</f>
        <v>na</v>
      </c>
      <c r="E2137" t="str">
        <f>VLOOKUP(C2137,lookups!$F$2:$H$27,3,FALSE)</f>
        <v>na</v>
      </c>
      <c r="F2137" t="str">
        <f>VLOOKUP(C2137,lookups!$F$2:$I$27,4,FALSE)</f>
        <v>na</v>
      </c>
      <c r="G2137">
        <v>22</v>
      </c>
      <c r="H2137" t="s">
        <v>55</v>
      </c>
      <c r="I2137" t="str">
        <f>VLOOKUP(H2137,lookups!$B$2:$C$32,2,FALSE)</f>
        <v>Y</v>
      </c>
      <c r="J2137">
        <v>5</v>
      </c>
      <c r="K2137" t="s">
        <v>10</v>
      </c>
      <c r="L2137">
        <v>1</v>
      </c>
      <c r="M2137">
        <v>0</v>
      </c>
    </row>
    <row r="2138" spans="1:13" x14ac:dyDescent="0.3">
      <c r="A2138">
        <v>2007</v>
      </c>
      <c r="B2138">
        <v>10</v>
      </c>
      <c r="C2138" t="s">
        <v>19</v>
      </c>
      <c r="D2138">
        <f>VLOOKUP(C2138,lookups!$F$2:$H$27,2,FALSE)</f>
        <v>5</v>
      </c>
      <c r="E2138" t="str">
        <f>VLOOKUP(C2138,lookups!$F$2:$H$27,3,FALSE)</f>
        <v>WCVI Net</v>
      </c>
      <c r="F2138">
        <f>VLOOKUP(C2138,lookups!$F$2:$I$27,4,FALSE)</f>
        <v>4</v>
      </c>
      <c r="G2138">
        <v>22</v>
      </c>
      <c r="H2138" t="s">
        <v>55</v>
      </c>
      <c r="I2138" t="str">
        <f>VLOOKUP(H2138,lookups!$B$2:$C$32,2,FALSE)</f>
        <v>Y</v>
      </c>
      <c r="J2138">
        <v>2</v>
      </c>
      <c r="K2138" t="s">
        <v>10</v>
      </c>
      <c r="L2138">
        <v>1</v>
      </c>
      <c r="M2138">
        <v>0</v>
      </c>
    </row>
    <row r="2139" spans="1:13" x14ac:dyDescent="0.3">
      <c r="A2139">
        <v>2007</v>
      </c>
      <c r="B2139">
        <v>10</v>
      </c>
      <c r="C2139" t="s">
        <v>19</v>
      </c>
      <c r="D2139">
        <f>VLOOKUP(C2139,lookups!$F$2:$H$27,2,FALSE)</f>
        <v>5</v>
      </c>
      <c r="E2139" t="str">
        <f>VLOOKUP(C2139,lookups!$F$2:$H$27,3,FALSE)</f>
        <v>WCVI Net</v>
      </c>
      <c r="F2139">
        <f>VLOOKUP(C2139,lookups!$F$2:$I$27,4,FALSE)</f>
        <v>4</v>
      </c>
      <c r="G2139">
        <v>22</v>
      </c>
      <c r="H2139" t="s">
        <v>55</v>
      </c>
      <c r="I2139" t="str">
        <f>VLOOKUP(H2139,lookups!$B$2:$C$32,2,FALSE)</f>
        <v>Y</v>
      </c>
      <c r="J2139">
        <v>3</v>
      </c>
      <c r="K2139" t="s">
        <v>10</v>
      </c>
      <c r="L2139">
        <v>1</v>
      </c>
      <c r="M2139">
        <v>0</v>
      </c>
    </row>
    <row r="2140" spans="1:13" x14ac:dyDescent="0.3">
      <c r="A2140">
        <v>2007</v>
      </c>
      <c r="B2140">
        <v>10</v>
      </c>
      <c r="C2140" t="s">
        <v>19</v>
      </c>
      <c r="D2140">
        <f>VLOOKUP(C2140,lookups!$F$2:$H$27,2,FALSE)</f>
        <v>5</v>
      </c>
      <c r="E2140" t="str">
        <f>VLOOKUP(C2140,lookups!$F$2:$H$27,3,FALSE)</f>
        <v>WCVI Net</v>
      </c>
      <c r="F2140">
        <f>VLOOKUP(C2140,lookups!$F$2:$I$27,4,FALSE)</f>
        <v>4</v>
      </c>
      <c r="G2140">
        <v>22</v>
      </c>
      <c r="H2140" t="s">
        <v>55</v>
      </c>
      <c r="I2140" t="str">
        <f>VLOOKUP(H2140,lookups!$B$2:$C$32,2,FALSE)</f>
        <v>Y</v>
      </c>
      <c r="J2140">
        <v>4</v>
      </c>
      <c r="K2140" t="s">
        <v>10</v>
      </c>
      <c r="L2140">
        <v>1</v>
      </c>
      <c r="M2140">
        <v>0</v>
      </c>
    </row>
    <row r="2141" spans="1:13" x14ac:dyDescent="0.3">
      <c r="A2141">
        <v>2007</v>
      </c>
      <c r="B2141">
        <v>10</v>
      </c>
      <c r="C2141" t="s">
        <v>19</v>
      </c>
      <c r="D2141">
        <f>VLOOKUP(C2141,lookups!$F$2:$H$27,2,FALSE)</f>
        <v>5</v>
      </c>
      <c r="E2141" t="str">
        <f>VLOOKUP(C2141,lookups!$F$2:$H$27,3,FALSE)</f>
        <v>WCVI Net</v>
      </c>
      <c r="F2141">
        <f>VLOOKUP(C2141,lookups!$F$2:$I$27,4,FALSE)</f>
        <v>4</v>
      </c>
      <c r="G2141">
        <v>22</v>
      </c>
      <c r="H2141" t="s">
        <v>55</v>
      </c>
      <c r="I2141" t="str">
        <f>VLOOKUP(H2141,lookups!$B$2:$C$32,2,FALSE)</f>
        <v>Y</v>
      </c>
      <c r="J2141">
        <v>5</v>
      </c>
      <c r="K2141" t="s">
        <v>10</v>
      </c>
      <c r="L2141">
        <v>1</v>
      </c>
      <c r="M2141">
        <v>0</v>
      </c>
    </row>
    <row r="2142" spans="1:13" x14ac:dyDescent="0.3">
      <c r="A2142">
        <v>2007</v>
      </c>
      <c r="B2142">
        <v>11</v>
      </c>
      <c r="C2142" t="s">
        <v>20</v>
      </c>
      <c r="D2142" t="str">
        <f>VLOOKUP(C2142,lookups!$F$2:$H$27,2,FALSE)</f>
        <v>6-7</v>
      </c>
      <c r="E2142" t="str">
        <f>VLOOKUP(C2142,lookups!$F$2:$H$27,3,FALSE)</f>
        <v>GeoStr/BC JDF Net</v>
      </c>
      <c r="F2142">
        <f>VLOOKUP(C2142,lookups!$F$2:$I$27,4,FALSE)</f>
        <v>5</v>
      </c>
      <c r="G2142">
        <v>22</v>
      </c>
      <c r="H2142" t="s">
        <v>55</v>
      </c>
      <c r="I2142" t="str">
        <f>VLOOKUP(H2142,lookups!$B$2:$C$32,2,FALSE)</f>
        <v>Y</v>
      </c>
      <c r="J2142">
        <v>2</v>
      </c>
      <c r="K2142" t="s">
        <v>10</v>
      </c>
      <c r="L2142">
        <v>1</v>
      </c>
      <c r="M2142">
        <v>6.7</v>
      </c>
    </row>
    <row r="2143" spans="1:13" x14ac:dyDescent="0.3">
      <c r="A2143">
        <v>2007</v>
      </c>
      <c r="B2143">
        <v>11</v>
      </c>
      <c r="C2143" t="s">
        <v>20</v>
      </c>
      <c r="D2143" t="str">
        <f>VLOOKUP(C2143,lookups!$F$2:$H$27,2,FALSE)</f>
        <v>6-7</v>
      </c>
      <c r="E2143" t="str">
        <f>VLOOKUP(C2143,lookups!$F$2:$H$27,3,FALSE)</f>
        <v>GeoStr/BC JDF Net</v>
      </c>
      <c r="F2143">
        <f>VLOOKUP(C2143,lookups!$F$2:$I$27,4,FALSE)</f>
        <v>5</v>
      </c>
      <c r="G2143">
        <v>22</v>
      </c>
      <c r="H2143" t="s">
        <v>55</v>
      </c>
      <c r="I2143" t="str">
        <f>VLOOKUP(H2143,lookups!$B$2:$C$32,2,FALSE)</f>
        <v>Y</v>
      </c>
      <c r="J2143">
        <v>3</v>
      </c>
      <c r="K2143" t="s">
        <v>10</v>
      </c>
      <c r="L2143">
        <v>1</v>
      </c>
      <c r="M2143">
        <v>1.59</v>
      </c>
    </row>
    <row r="2144" spans="1:13" x14ac:dyDescent="0.3">
      <c r="A2144">
        <v>2007</v>
      </c>
      <c r="B2144">
        <v>11</v>
      </c>
      <c r="C2144" t="s">
        <v>20</v>
      </c>
      <c r="D2144" t="str">
        <f>VLOOKUP(C2144,lookups!$F$2:$H$27,2,FALSE)</f>
        <v>6-7</v>
      </c>
      <c r="E2144" t="str">
        <f>VLOOKUP(C2144,lookups!$F$2:$H$27,3,FALSE)</f>
        <v>GeoStr/BC JDF Net</v>
      </c>
      <c r="F2144">
        <f>VLOOKUP(C2144,lookups!$F$2:$I$27,4,FALSE)</f>
        <v>5</v>
      </c>
      <c r="G2144">
        <v>22</v>
      </c>
      <c r="H2144" t="s">
        <v>55</v>
      </c>
      <c r="I2144" t="str">
        <f>VLOOKUP(H2144,lookups!$B$2:$C$32,2,FALSE)</f>
        <v>Y</v>
      </c>
      <c r="J2144">
        <v>4</v>
      </c>
      <c r="K2144" t="s">
        <v>10</v>
      </c>
      <c r="L2144">
        <v>1</v>
      </c>
      <c r="M2144">
        <v>0</v>
      </c>
    </row>
    <row r="2145" spans="1:13" x14ac:dyDescent="0.3">
      <c r="A2145">
        <v>2007</v>
      </c>
      <c r="B2145">
        <v>11</v>
      </c>
      <c r="C2145" t="s">
        <v>20</v>
      </c>
      <c r="D2145" t="str">
        <f>VLOOKUP(C2145,lookups!$F$2:$H$27,2,FALSE)</f>
        <v>6-7</v>
      </c>
      <c r="E2145" t="str">
        <f>VLOOKUP(C2145,lookups!$F$2:$H$27,3,FALSE)</f>
        <v>GeoStr/BC JDF Net</v>
      </c>
      <c r="F2145">
        <f>VLOOKUP(C2145,lookups!$F$2:$I$27,4,FALSE)</f>
        <v>5</v>
      </c>
      <c r="G2145">
        <v>22</v>
      </c>
      <c r="H2145" t="s">
        <v>55</v>
      </c>
      <c r="I2145" t="str">
        <f>VLOOKUP(H2145,lookups!$B$2:$C$32,2,FALSE)</f>
        <v>Y</v>
      </c>
      <c r="J2145">
        <v>5</v>
      </c>
      <c r="K2145" t="s">
        <v>10</v>
      </c>
      <c r="L2145">
        <v>1</v>
      </c>
      <c r="M2145">
        <v>0</v>
      </c>
    </row>
    <row r="2146" spans="1:13" x14ac:dyDescent="0.3">
      <c r="A2146">
        <v>2007</v>
      </c>
      <c r="B2146">
        <v>12</v>
      </c>
      <c r="C2146" t="s">
        <v>21</v>
      </c>
      <c r="D2146" t="str">
        <f>VLOOKUP(C2146,lookups!$F$2:$H$27,2,FALSE)</f>
        <v>na</v>
      </c>
      <c r="E2146" t="str">
        <f>VLOOKUP(C2146,lookups!$F$2:$H$27,3,FALSE)</f>
        <v>na</v>
      </c>
      <c r="F2146" t="str">
        <f>VLOOKUP(C2146,lookups!$F$2:$I$27,4,FALSE)</f>
        <v>na</v>
      </c>
      <c r="G2146">
        <v>22</v>
      </c>
      <c r="H2146" t="s">
        <v>55</v>
      </c>
      <c r="I2146" t="str">
        <f>VLOOKUP(H2146,lookups!$B$2:$C$32,2,FALSE)</f>
        <v>Y</v>
      </c>
      <c r="J2146">
        <v>2</v>
      </c>
      <c r="K2146" t="s">
        <v>10</v>
      </c>
      <c r="L2146">
        <v>1</v>
      </c>
      <c r="M2146">
        <v>0</v>
      </c>
    </row>
    <row r="2147" spans="1:13" x14ac:dyDescent="0.3">
      <c r="A2147">
        <v>2007</v>
      </c>
      <c r="B2147">
        <v>12</v>
      </c>
      <c r="C2147" t="s">
        <v>21</v>
      </c>
      <c r="D2147" t="str">
        <f>VLOOKUP(C2147,lookups!$F$2:$H$27,2,FALSE)</f>
        <v>na</v>
      </c>
      <c r="E2147" t="str">
        <f>VLOOKUP(C2147,lookups!$F$2:$H$27,3,FALSE)</f>
        <v>na</v>
      </c>
      <c r="F2147" t="str">
        <f>VLOOKUP(C2147,lookups!$F$2:$I$27,4,FALSE)</f>
        <v>na</v>
      </c>
      <c r="G2147">
        <v>22</v>
      </c>
      <c r="H2147" t="s">
        <v>55</v>
      </c>
      <c r="I2147" t="str">
        <f>VLOOKUP(H2147,lookups!$B$2:$C$32,2,FALSE)</f>
        <v>Y</v>
      </c>
      <c r="J2147">
        <v>3</v>
      </c>
      <c r="K2147" t="s">
        <v>10</v>
      </c>
      <c r="L2147">
        <v>1</v>
      </c>
      <c r="M2147">
        <v>32.53</v>
      </c>
    </row>
    <row r="2148" spans="1:13" x14ac:dyDescent="0.3">
      <c r="A2148">
        <v>2007</v>
      </c>
      <c r="B2148">
        <v>12</v>
      </c>
      <c r="C2148" t="s">
        <v>21</v>
      </c>
      <c r="D2148" t="str">
        <f>VLOOKUP(C2148,lookups!$F$2:$H$27,2,FALSE)</f>
        <v>na</v>
      </c>
      <c r="E2148" t="str">
        <f>VLOOKUP(C2148,lookups!$F$2:$H$27,3,FALSE)</f>
        <v>na</v>
      </c>
      <c r="F2148" t="str">
        <f>VLOOKUP(C2148,lookups!$F$2:$I$27,4,FALSE)</f>
        <v>na</v>
      </c>
      <c r="G2148">
        <v>22</v>
      </c>
      <c r="H2148" t="s">
        <v>55</v>
      </c>
      <c r="I2148" t="str">
        <f>VLOOKUP(H2148,lookups!$B$2:$C$32,2,FALSE)</f>
        <v>Y</v>
      </c>
      <c r="J2148">
        <v>4</v>
      </c>
      <c r="K2148" t="s">
        <v>10</v>
      </c>
      <c r="L2148">
        <v>1</v>
      </c>
      <c r="M2148">
        <v>24.99</v>
      </c>
    </row>
    <row r="2149" spans="1:13" x14ac:dyDescent="0.3">
      <c r="A2149">
        <v>2007</v>
      </c>
      <c r="B2149">
        <v>12</v>
      </c>
      <c r="C2149" t="s">
        <v>21</v>
      </c>
      <c r="D2149" t="str">
        <f>VLOOKUP(C2149,lookups!$F$2:$H$27,2,FALSE)</f>
        <v>na</v>
      </c>
      <c r="E2149" t="str">
        <f>VLOOKUP(C2149,lookups!$F$2:$H$27,3,FALSE)</f>
        <v>na</v>
      </c>
      <c r="F2149" t="str">
        <f>VLOOKUP(C2149,lookups!$F$2:$I$27,4,FALSE)</f>
        <v>na</v>
      </c>
      <c r="G2149">
        <v>22</v>
      </c>
      <c r="H2149" t="s">
        <v>55</v>
      </c>
      <c r="I2149" t="str">
        <f>VLOOKUP(H2149,lookups!$B$2:$C$32,2,FALSE)</f>
        <v>Y</v>
      </c>
      <c r="J2149">
        <v>5</v>
      </c>
      <c r="K2149" t="s">
        <v>10</v>
      </c>
      <c r="L2149">
        <v>1</v>
      </c>
      <c r="M2149">
        <v>0</v>
      </c>
    </row>
    <row r="2150" spans="1:13" x14ac:dyDescent="0.3">
      <c r="A2150">
        <v>2007</v>
      </c>
      <c r="B2150">
        <v>13</v>
      </c>
      <c r="C2150" t="s">
        <v>22</v>
      </c>
      <c r="D2150" t="str">
        <f>VLOOKUP(C2150,lookups!$F$2:$H$27,2,FALSE)</f>
        <v>na</v>
      </c>
      <c r="E2150" t="str">
        <f>VLOOKUP(C2150,lookups!$F$2:$H$27,3,FALSE)</f>
        <v>na</v>
      </c>
      <c r="F2150" t="str">
        <f>VLOOKUP(C2150,lookups!$F$2:$I$27,4,FALSE)</f>
        <v>na</v>
      </c>
      <c r="G2150">
        <v>22</v>
      </c>
      <c r="H2150" t="s">
        <v>55</v>
      </c>
      <c r="I2150" t="str">
        <f>VLOOKUP(H2150,lookups!$B$2:$C$32,2,FALSE)</f>
        <v>Y</v>
      </c>
      <c r="J2150">
        <v>2</v>
      </c>
      <c r="K2150" t="s">
        <v>10</v>
      </c>
      <c r="L2150">
        <v>1</v>
      </c>
      <c r="M2150">
        <v>0</v>
      </c>
    </row>
    <row r="2151" spans="1:13" x14ac:dyDescent="0.3">
      <c r="A2151">
        <v>2007</v>
      </c>
      <c r="B2151">
        <v>13</v>
      </c>
      <c r="C2151" t="s">
        <v>22</v>
      </c>
      <c r="D2151" t="str">
        <f>VLOOKUP(C2151,lookups!$F$2:$H$27,2,FALSE)</f>
        <v>na</v>
      </c>
      <c r="E2151" t="str">
        <f>VLOOKUP(C2151,lookups!$F$2:$H$27,3,FALSE)</f>
        <v>na</v>
      </c>
      <c r="F2151" t="str">
        <f>VLOOKUP(C2151,lookups!$F$2:$I$27,4,FALSE)</f>
        <v>na</v>
      </c>
      <c r="G2151">
        <v>22</v>
      </c>
      <c r="H2151" t="s">
        <v>55</v>
      </c>
      <c r="I2151" t="str">
        <f>VLOOKUP(H2151,lookups!$B$2:$C$32,2,FALSE)</f>
        <v>Y</v>
      </c>
      <c r="J2151">
        <v>3</v>
      </c>
      <c r="K2151" t="s">
        <v>10</v>
      </c>
      <c r="L2151">
        <v>1</v>
      </c>
      <c r="M2151">
        <v>0</v>
      </c>
    </row>
    <row r="2152" spans="1:13" x14ac:dyDescent="0.3">
      <c r="A2152">
        <v>2007</v>
      </c>
      <c r="B2152">
        <v>13</v>
      </c>
      <c r="C2152" t="s">
        <v>22</v>
      </c>
      <c r="D2152" t="str">
        <f>VLOOKUP(C2152,lookups!$F$2:$H$27,2,FALSE)</f>
        <v>na</v>
      </c>
      <c r="E2152" t="str">
        <f>VLOOKUP(C2152,lookups!$F$2:$H$27,3,FALSE)</f>
        <v>na</v>
      </c>
      <c r="F2152" t="str">
        <f>VLOOKUP(C2152,lookups!$F$2:$I$27,4,FALSE)</f>
        <v>na</v>
      </c>
      <c r="G2152">
        <v>22</v>
      </c>
      <c r="H2152" t="s">
        <v>55</v>
      </c>
      <c r="I2152" t="str">
        <f>VLOOKUP(H2152,lookups!$B$2:$C$32,2,FALSE)</f>
        <v>Y</v>
      </c>
      <c r="J2152">
        <v>4</v>
      </c>
      <c r="K2152" t="s">
        <v>10</v>
      </c>
      <c r="L2152">
        <v>1</v>
      </c>
      <c r="M2152">
        <v>0</v>
      </c>
    </row>
    <row r="2153" spans="1:13" x14ac:dyDescent="0.3">
      <c r="A2153">
        <v>2007</v>
      </c>
      <c r="B2153">
        <v>13</v>
      </c>
      <c r="C2153" t="s">
        <v>22</v>
      </c>
      <c r="D2153" t="str">
        <f>VLOOKUP(C2153,lookups!$F$2:$H$27,2,FALSE)</f>
        <v>na</v>
      </c>
      <c r="E2153" t="str">
        <f>VLOOKUP(C2153,lookups!$F$2:$H$27,3,FALSE)</f>
        <v>na</v>
      </c>
      <c r="F2153" t="str">
        <f>VLOOKUP(C2153,lookups!$F$2:$I$27,4,FALSE)</f>
        <v>na</v>
      </c>
      <c r="G2153">
        <v>22</v>
      </c>
      <c r="H2153" t="s">
        <v>55</v>
      </c>
      <c r="I2153" t="str">
        <f>VLOOKUP(H2153,lookups!$B$2:$C$32,2,FALSE)</f>
        <v>Y</v>
      </c>
      <c r="J2153">
        <v>5</v>
      </c>
      <c r="K2153" t="s">
        <v>10</v>
      </c>
      <c r="L2153">
        <v>1</v>
      </c>
      <c r="M2153">
        <v>0</v>
      </c>
    </row>
    <row r="2154" spans="1:13" x14ac:dyDescent="0.3">
      <c r="A2154">
        <v>2007</v>
      </c>
      <c r="B2154">
        <v>14</v>
      </c>
      <c r="C2154" t="s">
        <v>23</v>
      </c>
      <c r="D2154" t="str">
        <f>VLOOKUP(C2154,lookups!$F$2:$H$27,2,FALSE)</f>
        <v>na</v>
      </c>
      <c r="E2154" t="str">
        <f>VLOOKUP(C2154,lookups!$F$2:$H$27,3,FALSE)</f>
        <v>na</v>
      </c>
      <c r="F2154" t="str">
        <f>VLOOKUP(C2154,lookups!$F$2:$I$27,4,FALSE)</f>
        <v>na</v>
      </c>
      <c r="G2154">
        <v>22</v>
      </c>
      <c r="H2154" t="s">
        <v>55</v>
      </c>
      <c r="I2154" t="str">
        <f>VLOOKUP(H2154,lookups!$B$2:$C$32,2,FALSE)</f>
        <v>Y</v>
      </c>
      <c r="J2154">
        <v>2</v>
      </c>
      <c r="K2154" t="s">
        <v>10</v>
      </c>
      <c r="L2154">
        <v>1</v>
      </c>
      <c r="M2154">
        <v>0</v>
      </c>
    </row>
    <row r="2155" spans="1:13" x14ac:dyDescent="0.3">
      <c r="A2155">
        <v>2007</v>
      </c>
      <c r="B2155">
        <v>14</v>
      </c>
      <c r="C2155" t="s">
        <v>23</v>
      </c>
      <c r="D2155" t="str">
        <f>VLOOKUP(C2155,lookups!$F$2:$H$27,2,FALSE)</f>
        <v>na</v>
      </c>
      <c r="E2155" t="str">
        <f>VLOOKUP(C2155,lookups!$F$2:$H$27,3,FALSE)</f>
        <v>na</v>
      </c>
      <c r="F2155" t="str">
        <f>VLOOKUP(C2155,lookups!$F$2:$I$27,4,FALSE)</f>
        <v>na</v>
      </c>
      <c r="G2155">
        <v>22</v>
      </c>
      <c r="H2155" t="s">
        <v>55</v>
      </c>
      <c r="I2155" t="str">
        <f>VLOOKUP(H2155,lookups!$B$2:$C$32,2,FALSE)</f>
        <v>Y</v>
      </c>
      <c r="J2155">
        <v>3</v>
      </c>
      <c r="K2155" t="s">
        <v>10</v>
      </c>
      <c r="L2155">
        <v>1</v>
      </c>
      <c r="M2155">
        <v>49.11</v>
      </c>
    </row>
    <row r="2156" spans="1:13" x14ac:dyDescent="0.3">
      <c r="A2156">
        <v>2007</v>
      </c>
      <c r="B2156">
        <v>14</v>
      </c>
      <c r="C2156" t="s">
        <v>23</v>
      </c>
      <c r="D2156" t="str">
        <f>VLOOKUP(C2156,lookups!$F$2:$H$27,2,FALSE)</f>
        <v>na</v>
      </c>
      <c r="E2156" t="str">
        <f>VLOOKUP(C2156,lookups!$F$2:$H$27,3,FALSE)</f>
        <v>na</v>
      </c>
      <c r="F2156" t="str">
        <f>VLOOKUP(C2156,lookups!$F$2:$I$27,4,FALSE)</f>
        <v>na</v>
      </c>
      <c r="G2156">
        <v>22</v>
      </c>
      <c r="H2156" t="s">
        <v>55</v>
      </c>
      <c r="I2156" t="str">
        <f>VLOOKUP(H2156,lookups!$B$2:$C$32,2,FALSE)</f>
        <v>Y</v>
      </c>
      <c r="J2156">
        <v>4</v>
      </c>
      <c r="K2156" t="s">
        <v>10</v>
      </c>
      <c r="L2156">
        <v>1</v>
      </c>
      <c r="M2156">
        <v>0</v>
      </c>
    </row>
    <row r="2157" spans="1:13" x14ac:dyDescent="0.3">
      <c r="A2157">
        <v>2007</v>
      </c>
      <c r="B2157">
        <v>14</v>
      </c>
      <c r="C2157" t="s">
        <v>23</v>
      </c>
      <c r="D2157" t="str">
        <f>VLOOKUP(C2157,lookups!$F$2:$H$27,2,FALSE)</f>
        <v>na</v>
      </c>
      <c r="E2157" t="str">
        <f>VLOOKUP(C2157,lookups!$F$2:$H$27,3,FALSE)</f>
        <v>na</v>
      </c>
      <c r="F2157" t="str">
        <f>VLOOKUP(C2157,lookups!$F$2:$I$27,4,FALSE)</f>
        <v>na</v>
      </c>
      <c r="G2157">
        <v>22</v>
      </c>
      <c r="H2157" t="s">
        <v>55</v>
      </c>
      <c r="I2157" t="str">
        <f>VLOOKUP(H2157,lookups!$B$2:$C$32,2,FALSE)</f>
        <v>Y</v>
      </c>
      <c r="J2157">
        <v>5</v>
      </c>
      <c r="K2157" t="s">
        <v>10</v>
      </c>
      <c r="L2157">
        <v>1</v>
      </c>
      <c r="M2157">
        <v>0</v>
      </c>
    </row>
    <row r="2158" spans="1:13" x14ac:dyDescent="0.3">
      <c r="A2158">
        <v>2007</v>
      </c>
      <c r="B2158">
        <v>15</v>
      </c>
      <c r="C2158" t="s">
        <v>24</v>
      </c>
      <c r="D2158" t="str">
        <f>VLOOKUP(C2158,lookups!$F$2:$H$27,2,FALSE)</f>
        <v>na</v>
      </c>
      <c r="E2158" t="str">
        <f>VLOOKUP(C2158,lookups!$F$2:$H$27,3,FALSE)</f>
        <v>na</v>
      </c>
      <c r="F2158" t="str">
        <f>VLOOKUP(C2158,lookups!$F$2:$I$27,4,FALSE)</f>
        <v>na</v>
      </c>
      <c r="G2158">
        <v>22</v>
      </c>
      <c r="H2158" t="s">
        <v>55</v>
      </c>
      <c r="I2158" t="str">
        <f>VLOOKUP(H2158,lookups!$B$2:$C$32,2,FALSE)</f>
        <v>Y</v>
      </c>
      <c r="J2158">
        <v>2</v>
      </c>
      <c r="K2158" t="s">
        <v>10</v>
      </c>
      <c r="L2158">
        <v>1</v>
      </c>
      <c r="M2158">
        <v>305.85000000000002</v>
      </c>
    </row>
    <row r="2159" spans="1:13" x14ac:dyDescent="0.3">
      <c r="A2159">
        <v>2007</v>
      </c>
      <c r="B2159">
        <v>15</v>
      </c>
      <c r="C2159" t="s">
        <v>24</v>
      </c>
      <c r="D2159" t="str">
        <f>VLOOKUP(C2159,lookups!$F$2:$H$27,2,FALSE)</f>
        <v>na</v>
      </c>
      <c r="E2159" t="str">
        <f>VLOOKUP(C2159,lookups!$F$2:$H$27,3,FALSE)</f>
        <v>na</v>
      </c>
      <c r="F2159" t="str">
        <f>VLOOKUP(C2159,lookups!$F$2:$I$27,4,FALSE)</f>
        <v>na</v>
      </c>
      <c r="G2159">
        <v>22</v>
      </c>
      <c r="H2159" t="s">
        <v>55</v>
      </c>
      <c r="I2159" t="str">
        <f>VLOOKUP(H2159,lookups!$B$2:$C$32,2,FALSE)</f>
        <v>Y</v>
      </c>
      <c r="J2159">
        <v>3</v>
      </c>
      <c r="K2159" t="s">
        <v>10</v>
      </c>
      <c r="L2159">
        <v>1</v>
      </c>
      <c r="M2159">
        <v>674.98</v>
      </c>
    </row>
    <row r="2160" spans="1:13" x14ac:dyDescent="0.3">
      <c r="A2160">
        <v>2007</v>
      </c>
      <c r="B2160">
        <v>15</v>
      </c>
      <c r="C2160" t="s">
        <v>24</v>
      </c>
      <c r="D2160" t="str">
        <f>VLOOKUP(C2160,lookups!$F$2:$H$27,2,FALSE)</f>
        <v>na</v>
      </c>
      <c r="E2160" t="str">
        <f>VLOOKUP(C2160,lookups!$F$2:$H$27,3,FALSE)</f>
        <v>na</v>
      </c>
      <c r="F2160" t="str">
        <f>VLOOKUP(C2160,lookups!$F$2:$I$27,4,FALSE)</f>
        <v>na</v>
      </c>
      <c r="G2160">
        <v>22</v>
      </c>
      <c r="H2160" t="s">
        <v>55</v>
      </c>
      <c r="I2160" t="str">
        <f>VLOOKUP(H2160,lookups!$B$2:$C$32,2,FALSE)</f>
        <v>Y</v>
      </c>
      <c r="J2160">
        <v>4</v>
      </c>
      <c r="K2160" t="s">
        <v>10</v>
      </c>
      <c r="L2160">
        <v>1</v>
      </c>
      <c r="M2160">
        <v>249.45</v>
      </c>
    </row>
    <row r="2161" spans="1:13" x14ac:dyDescent="0.3">
      <c r="A2161">
        <v>2007</v>
      </c>
      <c r="B2161">
        <v>15</v>
      </c>
      <c r="C2161" t="s">
        <v>24</v>
      </c>
      <c r="D2161" t="str">
        <f>VLOOKUP(C2161,lookups!$F$2:$H$27,2,FALSE)</f>
        <v>na</v>
      </c>
      <c r="E2161" t="str">
        <f>VLOOKUP(C2161,lookups!$F$2:$H$27,3,FALSE)</f>
        <v>na</v>
      </c>
      <c r="F2161" t="str">
        <f>VLOOKUP(C2161,lookups!$F$2:$I$27,4,FALSE)</f>
        <v>na</v>
      </c>
      <c r="G2161">
        <v>22</v>
      </c>
      <c r="H2161" t="s">
        <v>55</v>
      </c>
      <c r="I2161" t="str">
        <f>VLOOKUP(H2161,lookups!$B$2:$C$32,2,FALSE)</f>
        <v>Y</v>
      </c>
      <c r="J2161">
        <v>5</v>
      </c>
      <c r="K2161" t="s">
        <v>10</v>
      </c>
      <c r="L2161">
        <v>1</v>
      </c>
      <c r="M2161">
        <v>0</v>
      </c>
    </row>
    <row r="2162" spans="1:13" x14ac:dyDescent="0.3">
      <c r="A2162">
        <v>2007</v>
      </c>
      <c r="B2162">
        <v>16</v>
      </c>
      <c r="C2162" t="s">
        <v>25</v>
      </c>
      <c r="D2162" t="str">
        <f>VLOOKUP(C2162,lookups!$F$2:$H$27,2,FALSE)</f>
        <v>na</v>
      </c>
      <c r="E2162" t="str">
        <f>VLOOKUP(C2162,lookups!$F$2:$H$27,3,FALSE)</f>
        <v>na</v>
      </c>
      <c r="F2162" t="str">
        <f>VLOOKUP(C2162,lookups!$F$2:$I$27,4,FALSE)</f>
        <v>na</v>
      </c>
      <c r="G2162">
        <v>22</v>
      </c>
      <c r="H2162" t="s">
        <v>55</v>
      </c>
      <c r="I2162" t="str">
        <f>VLOOKUP(H2162,lookups!$B$2:$C$32,2,FALSE)</f>
        <v>Y</v>
      </c>
      <c r="J2162">
        <v>2</v>
      </c>
      <c r="K2162" t="s">
        <v>10</v>
      </c>
      <c r="L2162">
        <v>1</v>
      </c>
      <c r="M2162">
        <v>0</v>
      </c>
    </row>
    <row r="2163" spans="1:13" x14ac:dyDescent="0.3">
      <c r="A2163">
        <v>2007</v>
      </c>
      <c r="B2163">
        <v>16</v>
      </c>
      <c r="C2163" t="s">
        <v>25</v>
      </c>
      <c r="D2163" t="str">
        <f>VLOOKUP(C2163,lookups!$F$2:$H$27,2,FALSE)</f>
        <v>na</v>
      </c>
      <c r="E2163" t="str">
        <f>VLOOKUP(C2163,lookups!$F$2:$H$27,3,FALSE)</f>
        <v>na</v>
      </c>
      <c r="F2163" t="str">
        <f>VLOOKUP(C2163,lookups!$F$2:$I$27,4,FALSE)</f>
        <v>na</v>
      </c>
      <c r="G2163">
        <v>22</v>
      </c>
      <c r="H2163" t="s">
        <v>55</v>
      </c>
      <c r="I2163" t="str">
        <f>VLOOKUP(H2163,lookups!$B$2:$C$32,2,FALSE)</f>
        <v>Y</v>
      </c>
      <c r="J2163">
        <v>3</v>
      </c>
      <c r="K2163" t="s">
        <v>10</v>
      </c>
      <c r="L2163">
        <v>1</v>
      </c>
      <c r="M2163">
        <v>0</v>
      </c>
    </row>
    <row r="2164" spans="1:13" x14ac:dyDescent="0.3">
      <c r="A2164">
        <v>2007</v>
      </c>
      <c r="B2164">
        <v>16</v>
      </c>
      <c r="C2164" t="s">
        <v>25</v>
      </c>
      <c r="D2164" t="str">
        <f>VLOOKUP(C2164,lookups!$F$2:$H$27,2,FALSE)</f>
        <v>na</v>
      </c>
      <c r="E2164" t="str">
        <f>VLOOKUP(C2164,lookups!$F$2:$H$27,3,FALSE)</f>
        <v>na</v>
      </c>
      <c r="F2164" t="str">
        <f>VLOOKUP(C2164,lookups!$F$2:$I$27,4,FALSE)</f>
        <v>na</v>
      </c>
      <c r="G2164">
        <v>22</v>
      </c>
      <c r="H2164" t="s">
        <v>55</v>
      </c>
      <c r="I2164" t="str">
        <f>VLOOKUP(H2164,lookups!$B$2:$C$32,2,FALSE)</f>
        <v>Y</v>
      </c>
      <c r="J2164">
        <v>4</v>
      </c>
      <c r="K2164" t="s">
        <v>10</v>
      </c>
      <c r="L2164">
        <v>1</v>
      </c>
      <c r="M2164">
        <v>0.01</v>
      </c>
    </row>
    <row r="2165" spans="1:13" x14ac:dyDescent="0.3">
      <c r="A2165">
        <v>2007</v>
      </c>
      <c r="B2165">
        <v>16</v>
      </c>
      <c r="C2165" t="s">
        <v>25</v>
      </c>
      <c r="D2165" t="str">
        <f>VLOOKUP(C2165,lookups!$F$2:$H$27,2,FALSE)</f>
        <v>na</v>
      </c>
      <c r="E2165" t="str">
        <f>VLOOKUP(C2165,lookups!$F$2:$H$27,3,FALSE)</f>
        <v>na</v>
      </c>
      <c r="F2165" t="str">
        <f>VLOOKUP(C2165,lookups!$F$2:$I$27,4,FALSE)</f>
        <v>na</v>
      </c>
      <c r="G2165">
        <v>22</v>
      </c>
      <c r="H2165" t="s">
        <v>55</v>
      </c>
      <c r="I2165" t="str">
        <f>VLOOKUP(H2165,lookups!$B$2:$C$32,2,FALSE)</f>
        <v>Y</v>
      </c>
      <c r="J2165">
        <v>5</v>
      </c>
      <c r="K2165" t="s">
        <v>10</v>
      </c>
      <c r="L2165">
        <v>1</v>
      </c>
      <c r="M2165">
        <v>0.02</v>
      </c>
    </row>
    <row r="2166" spans="1:13" x14ac:dyDescent="0.3">
      <c r="A2166">
        <v>2007</v>
      </c>
      <c r="B2166">
        <v>17</v>
      </c>
      <c r="C2166" t="s">
        <v>26</v>
      </c>
      <c r="D2166" t="str">
        <f>VLOOKUP(C2166,lookups!$F$2:$H$27,2,FALSE)</f>
        <v>na</v>
      </c>
      <c r="E2166" t="str">
        <f>VLOOKUP(C2166,lookups!$F$2:$H$27,3,FALSE)</f>
        <v>na</v>
      </c>
      <c r="F2166" t="str">
        <f>VLOOKUP(C2166,lookups!$F$2:$I$27,4,FALSE)</f>
        <v>na</v>
      </c>
      <c r="G2166">
        <v>22</v>
      </c>
      <c r="H2166" t="s">
        <v>55</v>
      </c>
      <c r="I2166" t="str">
        <f>VLOOKUP(H2166,lookups!$B$2:$C$32,2,FALSE)</f>
        <v>Y</v>
      </c>
      <c r="J2166">
        <v>2</v>
      </c>
      <c r="K2166" t="s">
        <v>10</v>
      </c>
      <c r="L2166">
        <v>1</v>
      </c>
      <c r="M2166">
        <v>0</v>
      </c>
    </row>
    <row r="2167" spans="1:13" x14ac:dyDescent="0.3">
      <c r="A2167">
        <v>2007</v>
      </c>
      <c r="B2167">
        <v>17</v>
      </c>
      <c r="C2167" t="s">
        <v>26</v>
      </c>
      <c r="D2167" t="str">
        <f>VLOOKUP(C2167,lookups!$F$2:$H$27,2,FALSE)</f>
        <v>na</v>
      </c>
      <c r="E2167" t="str">
        <f>VLOOKUP(C2167,lookups!$F$2:$H$27,3,FALSE)</f>
        <v>na</v>
      </c>
      <c r="F2167" t="str">
        <f>VLOOKUP(C2167,lookups!$F$2:$I$27,4,FALSE)</f>
        <v>na</v>
      </c>
      <c r="G2167">
        <v>22</v>
      </c>
      <c r="H2167" t="s">
        <v>55</v>
      </c>
      <c r="I2167" t="str">
        <f>VLOOKUP(H2167,lookups!$B$2:$C$32,2,FALSE)</f>
        <v>Y</v>
      </c>
      <c r="J2167">
        <v>3</v>
      </c>
      <c r="K2167" t="s">
        <v>10</v>
      </c>
      <c r="L2167">
        <v>1</v>
      </c>
      <c r="M2167">
        <v>0</v>
      </c>
    </row>
    <row r="2168" spans="1:13" x14ac:dyDescent="0.3">
      <c r="A2168">
        <v>2007</v>
      </c>
      <c r="B2168">
        <v>17</v>
      </c>
      <c r="C2168" t="s">
        <v>26</v>
      </c>
      <c r="D2168" t="str">
        <f>VLOOKUP(C2168,lookups!$F$2:$H$27,2,FALSE)</f>
        <v>na</v>
      </c>
      <c r="E2168" t="str">
        <f>VLOOKUP(C2168,lookups!$F$2:$H$27,3,FALSE)</f>
        <v>na</v>
      </c>
      <c r="F2168" t="str">
        <f>VLOOKUP(C2168,lookups!$F$2:$I$27,4,FALSE)</f>
        <v>na</v>
      </c>
      <c r="G2168">
        <v>22</v>
      </c>
      <c r="H2168" t="s">
        <v>55</v>
      </c>
      <c r="I2168" t="str">
        <f>VLOOKUP(H2168,lookups!$B$2:$C$32,2,FALSE)</f>
        <v>Y</v>
      </c>
      <c r="J2168">
        <v>4</v>
      </c>
      <c r="K2168" t="s">
        <v>10</v>
      </c>
      <c r="L2168">
        <v>1</v>
      </c>
      <c r="M2168">
        <v>0</v>
      </c>
    </row>
    <row r="2169" spans="1:13" x14ac:dyDescent="0.3">
      <c r="A2169">
        <v>2007</v>
      </c>
      <c r="B2169">
        <v>17</v>
      </c>
      <c r="C2169" t="s">
        <v>26</v>
      </c>
      <c r="D2169" t="str">
        <f>VLOOKUP(C2169,lookups!$F$2:$H$27,2,FALSE)</f>
        <v>na</v>
      </c>
      <c r="E2169" t="str">
        <f>VLOOKUP(C2169,lookups!$F$2:$H$27,3,FALSE)</f>
        <v>na</v>
      </c>
      <c r="F2169" t="str">
        <f>VLOOKUP(C2169,lookups!$F$2:$I$27,4,FALSE)</f>
        <v>na</v>
      </c>
      <c r="G2169">
        <v>22</v>
      </c>
      <c r="H2169" t="s">
        <v>55</v>
      </c>
      <c r="I2169" t="str">
        <f>VLOOKUP(H2169,lookups!$B$2:$C$32,2,FALSE)</f>
        <v>Y</v>
      </c>
      <c r="J2169">
        <v>5</v>
      </c>
      <c r="K2169" t="s">
        <v>10</v>
      </c>
      <c r="L2169">
        <v>1</v>
      </c>
      <c r="M2169">
        <v>0</v>
      </c>
    </row>
    <row r="2170" spans="1:13" x14ac:dyDescent="0.3">
      <c r="A2170">
        <v>2007</v>
      </c>
      <c r="B2170">
        <v>18</v>
      </c>
      <c r="C2170" t="s">
        <v>27</v>
      </c>
      <c r="D2170">
        <f>VLOOKUP(C2170,lookups!$F$2:$H$27,2,FALSE)</f>
        <v>3</v>
      </c>
      <c r="E2170" t="str">
        <f>VLOOKUP(C2170,lookups!$F$2:$H$27,3,FALSE)</f>
        <v>SEAK Sport</v>
      </c>
      <c r="F2170">
        <f>VLOOKUP(C2170,lookups!$F$2:$I$27,4,FALSE)</f>
        <v>2</v>
      </c>
      <c r="G2170">
        <v>22</v>
      </c>
      <c r="H2170" t="s">
        <v>55</v>
      </c>
      <c r="I2170" t="str">
        <f>VLOOKUP(H2170,lookups!$B$2:$C$32,2,FALSE)</f>
        <v>Y</v>
      </c>
      <c r="J2170">
        <v>2</v>
      </c>
      <c r="K2170" t="s">
        <v>10</v>
      </c>
      <c r="L2170">
        <v>1</v>
      </c>
      <c r="M2170">
        <v>0</v>
      </c>
    </row>
    <row r="2171" spans="1:13" x14ac:dyDescent="0.3">
      <c r="A2171">
        <v>2007</v>
      </c>
      <c r="B2171">
        <v>18</v>
      </c>
      <c r="C2171" t="s">
        <v>27</v>
      </c>
      <c r="D2171">
        <f>VLOOKUP(C2171,lookups!$F$2:$H$27,2,FALSE)</f>
        <v>3</v>
      </c>
      <c r="E2171" t="str">
        <f>VLOOKUP(C2171,lookups!$F$2:$H$27,3,FALSE)</f>
        <v>SEAK Sport</v>
      </c>
      <c r="F2171">
        <f>VLOOKUP(C2171,lookups!$F$2:$I$27,4,FALSE)</f>
        <v>2</v>
      </c>
      <c r="G2171">
        <v>22</v>
      </c>
      <c r="H2171" t="s">
        <v>55</v>
      </c>
      <c r="I2171" t="str">
        <f>VLOOKUP(H2171,lookups!$B$2:$C$32,2,FALSE)</f>
        <v>Y</v>
      </c>
      <c r="J2171">
        <v>3</v>
      </c>
      <c r="K2171" t="s">
        <v>10</v>
      </c>
      <c r="L2171">
        <v>1</v>
      </c>
      <c r="M2171">
        <v>0</v>
      </c>
    </row>
    <row r="2172" spans="1:13" x14ac:dyDescent="0.3">
      <c r="A2172">
        <v>2007</v>
      </c>
      <c r="B2172">
        <v>18</v>
      </c>
      <c r="C2172" t="s">
        <v>27</v>
      </c>
      <c r="D2172">
        <f>VLOOKUP(C2172,lookups!$F$2:$H$27,2,FALSE)</f>
        <v>3</v>
      </c>
      <c r="E2172" t="str">
        <f>VLOOKUP(C2172,lookups!$F$2:$H$27,3,FALSE)</f>
        <v>SEAK Sport</v>
      </c>
      <c r="F2172">
        <f>VLOOKUP(C2172,lookups!$F$2:$I$27,4,FALSE)</f>
        <v>2</v>
      </c>
      <c r="G2172">
        <v>22</v>
      </c>
      <c r="H2172" t="s">
        <v>55</v>
      </c>
      <c r="I2172" t="str">
        <f>VLOOKUP(H2172,lookups!$B$2:$C$32,2,FALSE)</f>
        <v>Y</v>
      </c>
      <c r="J2172">
        <v>4</v>
      </c>
      <c r="K2172" t="s">
        <v>10</v>
      </c>
      <c r="L2172">
        <v>1</v>
      </c>
      <c r="M2172">
        <v>269.36</v>
      </c>
    </row>
    <row r="2173" spans="1:13" x14ac:dyDescent="0.3">
      <c r="A2173">
        <v>2007</v>
      </c>
      <c r="B2173">
        <v>18</v>
      </c>
      <c r="C2173" t="s">
        <v>27</v>
      </c>
      <c r="D2173">
        <f>VLOOKUP(C2173,lookups!$F$2:$H$27,2,FALSE)</f>
        <v>3</v>
      </c>
      <c r="E2173" t="str">
        <f>VLOOKUP(C2173,lookups!$F$2:$H$27,3,FALSE)</f>
        <v>SEAK Sport</v>
      </c>
      <c r="F2173">
        <f>VLOOKUP(C2173,lookups!$F$2:$I$27,4,FALSE)</f>
        <v>2</v>
      </c>
      <c r="G2173">
        <v>22</v>
      </c>
      <c r="H2173" t="s">
        <v>55</v>
      </c>
      <c r="I2173" t="str">
        <f>VLOOKUP(H2173,lookups!$B$2:$C$32,2,FALSE)</f>
        <v>Y</v>
      </c>
      <c r="J2173">
        <v>5</v>
      </c>
      <c r="K2173" t="s">
        <v>10</v>
      </c>
      <c r="L2173">
        <v>1</v>
      </c>
      <c r="M2173">
        <v>0</v>
      </c>
    </row>
    <row r="2174" spans="1:13" x14ac:dyDescent="0.3">
      <c r="A2174">
        <v>2007</v>
      </c>
      <c r="B2174">
        <v>19</v>
      </c>
      <c r="C2174" t="s">
        <v>28</v>
      </c>
      <c r="D2174" t="str">
        <f>VLOOKUP(C2174,lookups!$F$2:$H$27,2,FALSE)</f>
        <v>na</v>
      </c>
      <c r="E2174" t="str">
        <f>VLOOKUP(C2174,lookups!$F$2:$H$27,3,FALSE)</f>
        <v>na</v>
      </c>
      <c r="F2174" t="str">
        <f>VLOOKUP(C2174,lookups!$F$2:$I$27,4,FALSE)</f>
        <v>na</v>
      </c>
      <c r="G2174">
        <v>22</v>
      </c>
      <c r="H2174" t="s">
        <v>55</v>
      </c>
      <c r="I2174" t="str">
        <f>VLOOKUP(H2174,lookups!$B$2:$C$32,2,FALSE)</f>
        <v>Y</v>
      </c>
      <c r="J2174">
        <v>2</v>
      </c>
      <c r="K2174" t="s">
        <v>10</v>
      </c>
      <c r="L2174">
        <v>1</v>
      </c>
      <c r="M2174">
        <v>0</v>
      </c>
    </row>
    <row r="2175" spans="1:13" x14ac:dyDescent="0.3">
      <c r="A2175">
        <v>2007</v>
      </c>
      <c r="B2175">
        <v>19</v>
      </c>
      <c r="C2175" t="s">
        <v>28</v>
      </c>
      <c r="D2175" t="str">
        <f>VLOOKUP(C2175,lookups!$F$2:$H$27,2,FALSE)</f>
        <v>na</v>
      </c>
      <c r="E2175" t="str">
        <f>VLOOKUP(C2175,lookups!$F$2:$H$27,3,FALSE)</f>
        <v>na</v>
      </c>
      <c r="F2175" t="str">
        <f>VLOOKUP(C2175,lookups!$F$2:$I$27,4,FALSE)</f>
        <v>na</v>
      </c>
      <c r="G2175">
        <v>22</v>
      </c>
      <c r="H2175" t="s">
        <v>55</v>
      </c>
      <c r="I2175" t="str">
        <f>VLOOKUP(H2175,lookups!$B$2:$C$32,2,FALSE)</f>
        <v>Y</v>
      </c>
      <c r="J2175">
        <v>3</v>
      </c>
      <c r="K2175" t="s">
        <v>10</v>
      </c>
      <c r="L2175">
        <v>1</v>
      </c>
      <c r="M2175">
        <v>0</v>
      </c>
    </row>
    <row r="2176" spans="1:13" x14ac:dyDescent="0.3">
      <c r="A2176">
        <v>2007</v>
      </c>
      <c r="B2176">
        <v>19</v>
      </c>
      <c r="C2176" t="s">
        <v>28</v>
      </c>
      <c r="D2176" t="str">
        <f>VLOOKUP(C2176,lookups!$F$2:$H$27,2,FALSE)</f>
        <v>na</v>
      </c>
      <c r="E2176" t="str">
        <f>VLOOKUP(C2176,lookups!$F$2:$H$27,3,FALSE)</f>
        <v>na</v>
      </c>
      <c r="F2176" t="str">
        <f>VLOOKUP(C2176,lookups!$F$2:$I$27,4,FALSE)</f>
        <v>na</v>
      </c>
      <c r="G2176">
        <v>22</v>
      </c>
      <c r="H2176" t="s">
        <v>55</v>
      </c>
      <c r="I2176" t="str">
        <f>VLOOKUP(H2176,lookups!$B$2:$C$32,2,FALSE)</f>
        <v>Y</v>
      </c>
      <c r="J2176">
        <v>4</v>
      </c>
      <c r="K2176" t="s">
        <v>10</v>
      </c>
      <c r="L2176">
        <v>1</v>
      </c>
      <c r="M2176">
        <v>363.19</v>
      </c>
    </row>
    <row r="2177" spans="1:13" x14ac:dyDescent="0.3">
      <c r="A2177">
        <v>2007</v>
      </c>
      <c r="B2177">
        <v>19</v>
      </c>
      <c r="C2177" t="s">
        <v>28</v>
      </c>
      <c r="D2177" t="str">
        <f>VLOOKUP(C2177,lookups!$F$2:$H$27,2,FALSE)</f>
        <v>na</v>
      </c>
      <c r="E2177" t="str">
        <f>VLOOKUP(C2177,lookups!$F$2:$H$27,3,FALSE)</f>
        <v>na</v>
      </c>
      <c r="F2177" t="str">
        <f>VLOOKUP(C2177,lookups!$F$2:$I$27,4,FALSE)</f>
        <v>na</v>
      </c>
      <c r="G2177">
        <v>22</v>
      </c>
      <c r="H2177" t="s">
        <v>55</v>
      </c>
      <c r="I2177" t="str">
        <f>VLOOKUP(H2177,lookups!$B$2:$C$32,2,FALSE)</f>
        <v>Y</v>
      </c>
      <c r="J2177">
        <v>5</v>
      </c>
      <c r="K2177" t="s">
        <v>10</v>
      </c>
      <c r="L2177">
        <v>1</v>
      </c>
      <c r="M2177">
        <v>0</v>
      </c>
    </row>
    <row r="2178" spans="1:13" x14ac:dyDescent="0.3">
      <c r="A2178">
        <v>2007</v>
      </c>
      <c r="B2178">
        <v>20</v>
      </c>
      <c r="C2178" t="s">
        <v>29</v>
      </c>
      <c r="D2178" t="str">
        <f>VLOOKUP(C2178,lookups!$F$2:$H$27,2,FALSE)</f>
        <v>na</v>
      </c>
      <c r="E2178" t="str">
        <f>VLOOKUP(C2178,lookups!$F$2:$H$27,3,FALSE)</f>
        <v>na</v>
      </c>
      <c r="F2178" t="str">
        <f>VLOOKUP(C2178,lookups!$F$2:$I$27,4,FALSE)</f>
        <v>na</v>
      </c>
      <c r="G2178">
        <v>22</v>
      </c>
      <c r="H2178" t="s">
        <v>55</v>
      </c>
      <c r="I2178" t="str">
        <f>VLOOKUP(H2178,lookups!$B$2:$C$32,2,FALSE)</f>
        <v>Y</v>
      </c>
      <c r="J2178">
        <v>2</v>
      </c>
      <c r="K2178" t="s">
        <v>10</v>
      </c>
      <c r="L2178">
        <v>1</v>
      </c>
      <c r="M2178">
        <v>0</v>
      </c>
    </row>
    <row r="2179" spans="1:13" x14ac:dyDescent="0.3">
      <c r="A2179">
        <v>2007</v>
      </c>
      <c r="B2179">
        <v>20</v>
      </c>
      <c r="C2179" t="s">
        <v>29</v>
      </c>
      <c r="D2179" t="str">
        <f>VLOOKUP(C2179,lookups!$F$2:$H$27,2,FALSE)</f>
        <v>na</v>
      </c>
      <c r="E2179" t="str">
        <f>VLOOKUP(C2179,lookups!$F$2:$H$27,3,FALSE)</f>
        <v>na</v>
      </c>
      <c r="F2179" t="str">
        <f>VLOOKUP(C2179,lookups!$F$2:$I$27,4,FALSE)</f>
        <v>na</v>
      </c>
      <c r="G2179">
        <v>22</v>
      </c>
      <c r="H2179" t="s">
        <v>55</v>
      </c>
      <c r="I2179" t="str">
        <f>VLOOKUP(H2179,lookups!$B$2:$C$32,2,FALSE)</f>
        <v>Y</v>
      </c>
      <c r="J2179">
        <v>3</v>
      </c>
      <c r="K2179" t="s">
        <v>10</v>
      </c>
      <c r="L2179">
        <v>1</v>
      </c>
      <c r="M2179">
        <v>353.43</v>
      </c>
    </row>
    <row r="2180" spans="1:13" x14ac:dyDescent="0.3">
      <c r="A2180">
        <v>2007</v>
      </c>
      <c r="B2180">
        <v>20</v>
      </c>
      <c r="C2180" t="s">
        <v>29</v>
      </c>
      <c r="D2180" t="str">
        <f>VLOOKUP(C2180,lookups!$F$2:$H$27,2,FALSE)</f>
        <v>na</v>
      </c>
      <c r="E2180" t="str">
        <f>VLOOKUP(C2180,lookups!$F$2:$H$27,3,FALSE)</f>
        <v>na</v>
      </c>
      <c r="F2180" t="str">
        <f>VLOOKUP(C2180,lookups!$F$2:$I$27,4,FALSE)</f>
        <v>na</v>
      </c>
      <c r="G2180">
        <v>22</v>
      </c>
      <c r="H2180" t="s">
        <v>55</v>
      </c>
      <c r="I2180" t="str">
        <f>VLOOKUP(H2180,lookups!$B$2:$C$32,2,FALSE)</f>
        <v>Y</v>
      </c>
      <c r="J2180">
        <v>4</v>
      </c>
      <c r="K2180" t="s">
        <v>10</v>
      </c>
      <c r="L2180">
        <v>1</v>
      </c>
      <c r="M2180">
        <v>340.71</v>
      </c>
    </row>
    <row r="2181" spans="1:13" x14ac:dyDescent="0.3">
      <c r="A2181">
        <v>2007</v>
      </c>
      <c r="B2181">
        <v>20</v>
      </c>
      <c r="C2181" t="s">
        <v>29</v>
      </c>
      <c r="D2181" t="str">
        <f>VLOOKUP(C2181,lookups!$F$2:$H$27,2,FALSE)</f>
        <v>na</v>
      </c>
      <c r="E2181" t="str">
        <f>VLOOKUP(C2181,lookups!$F$2:$H$27,3,FALSE)</f>
        <v>na</v>
      </c>
      <c r="F2181" t="str">
        <f>VLOOKUP(C2181,lookups!$F$2:$I$27,4,FALSE)</f>
        <v>na</v>
      </c>
      <c r="G2181">
        <v>22</v>
      </c>
      <c r="H2181" t="s">
        <v>55</v>
      </c>
      <c r="I2181" t="str">
        <f>VLOOKUP(H2181,lookups!$B$2:$C$32,2,FALSE)</f>
        <v>Y</v>
      </c>
      <c r="J2181">
        <v>5</v>
      </c>
      <c r="K2181" t="s">
        <v>10</v>
      </c>
      <c r="L2181">
        <v>1</v>
      </c>
      <c r="M2181">
        <v>282.83</v>
      </c>
    </row>
    <row r="2182" spans="1:13" x14ac:dyDescent="0.3">
      <c r="A2182">
        <v>2007</v>
      </c>
      <c r="B2182">
        <v>21</v>
      </c>
      <c r="C2182" t="s">
        <v>30</v>
      </c>
      <c r="D2182" t="str">
        <f>VLOOKUP(C2182,lookups!$F$2:$H$27,2,FALSE)</f>
        <v>na</v>
      </c>
      <c r="E2182" t="str">
        <f>VLOOKUP(C2182,lookups!$F$2:$H$27,3,FALSE)</f>
        <v>na</v>
      </c>
      <c r="F2182" t="str">
        <f>VLOOKUP(C2182,lookups!$F$2:$I$27,4,FALSE)</f>
        <v>na</v>
      </c>
      <c r="G2182">
        <v>22</v>
      </c>
      <c r="H2182" t="s">
        <v>55</v>
      </c>
      <c r="I2182" t="str">
        <f>VLOOKUP(H2182,lookups!$B$2:$C$32,2,FALSE)</f>
        <v>Y</v>
      </c>
      <c r="J2182">
        <v>2</v>
      </c>
      <c r="K2182" t="s">
        <v>10</v>
      </c>
      <c r="L2182">
        <v>1</v>
      </c>
      <c r="M2182">
        <v>0</v>
      </c>
    </row>
    <row r="2183" spans="1:13" x14ac:dyDescent="0.3">
      <c r="A2183">
        <v>2007</v>
      </c>
      <c r="B2183">
        <v>21</v>
      </c>
      <c r="C2183" t="s">
        <v>30</v>
      </c>
      <c r="D2183" t="str">
        <f>VLOOKUP(C2183,lookups!$F$2:$H$27,2,FALSE)</f>
        <v>na</v>
      </c>
      <c r="E2183" t="str">
        <f>VLOOKUP(C2183,lookups!$F$2:$H$27,3,FALSE)</f>
        <v>na</v>
      </c>
      <c r="F2183" t="str">
        <f>VLOOKUP(C2183,lookups!$F$2:$I$27,4,FALSE)</f>
        <v>na</v>
      </c>
      <c r="G2183">
        <v>22</v>
      </c>
      <c r="H2183" t="s">
        <v>55</v>
      </c>
      <c r="I2183" t="str">
        <f>VLOOKUP(H2183,lookups!$B$2:$C$32,2,FALSE)</f>
        <v>Y</v>
      </c>
      <c r="J2183">
        <v>3</v>
      </c>
      <c r="K2183" t="s">
        <v>10</v>
      </c>
      <c r="L2183">
        <v>1</v>
      </c>
      <c r="M2183">
        <v>853.37</v>
      </c>
    </row>
    <row r="2184" spans="1:13" x14ac:dyDescent="0.3">
      <c r="A2184">
        <v>2007</v>
      </c>
      <c r="B2184">
        <v>21</v>
      </c>
      <c r="C2184" t="s">
        <v>30</v>
      </c>
      <c r="D2184" t="str">
        <f>VLOOKUP(C2184,lookups!$F$2:$H$27,2,FALSE)</f>
        <v>na</v>
      </c>
      <c r="E2184" t="str">
        <f>VLOOKUP(C2184,lookups!$F$2:$H$27,3,FALSE)</f>
        <v>na</v>
      </c>
      <c r="F2184" t="str">
        <f>VLOOKUP(C2184,lookups!$F$2:$I$27,4,FALSE)</f>
        <v>na</v>
      </c>
      <c r="G2184">
        <v>22</v>
      </c>
      <c r="H2184" t="s">
        <v>55</v>
      </c>
      <c r="I2184" t="str">
        <f>VLOOKUP(H2184,lookups!$B$2:$C$32,2,FALSE)</f>
        <v>Y</v>
      </c>
      <c r="J2184">
        <v>4</v>
      </c>
      <c r="K2184" t="s">
        <v>10</v>
      </c>
      <c r="L2184">
        <v>1</v>
      </c>
      <c r="M2184">
        <v>479.99</v>
      </c>
    </row>
    <row r="2185" spans="1:13" x14ac:dyDescent="0.3">
      <c r="A2185">
        <v>2007</v>
      </c>
      <c r="B2185">
        <v>21</v>
      </c>
      <c r="C2185" t="s">
        <v>30</v>
      </c>
      <c r="D2185" t="str">
        <f>VLOOKUP(C2185,lookups!$F$2:$H$27,2,FALSE)</f>
        <v>na</v>
      </c>
      <c r="E2185" t="str">
        <f>VLOOKUP(C2185,lookups!$F$2:$H$27,3,FALSE)</f>
        <v>na</v>
      </c>
      <c r="F2185" t="str">
        <f>VLOOKUP(C2185,lookups!$F$2:$I$27,4,FALSE)</f>
        <v>na</v>
      </c>
      <c r="G2185">
        <v>22</v>
      </c>
      <c r="H2185" t="s">
        <v>55</v>
      </c>
      <c r="I2185" t="str">
        <f>VLOOKUP(H2185,lookups!$B$2:$C$32,2,FALSE)</f>
        <v>Y</v>
      </c>
      <c r="J2185">
        <v>5</v>
      </c>
      <c r="K2185" t="s">
        <v>10</v>
      </c>
      <c r="L2185">
        <v>1</v>
      </c>
      <c r="M2185">
        <v>0</v>
      </c>
    </row>
    <row r="2186" spans="1:13" x14ac:dyDescent="0.3">
      <c r="A2186">
        <v>2007</v>
      </c>
      <c r="B2186">
        <v>22</v>
      </c>
      <c r="C2186" t="s">
        <v>31</v>
      </c>
      <c r="D2186" t="str">
        <f>VLOOKUP(C2186,lookups!$F$2:$H$27,2,FALSE)</f>
        <v>na</v>
      </c>
      <c r="E2186" t="str">
        <f>VLOOKUP(C2186,lookups!$F$2:$H$27,3,FALSE)</f>
        <v>na</v>
      </c>
      <c r="F2186" t="str">
        <f>VLOOKUP(C2186,lookups!$F$2:$I$27,4,FALSE)</f>
        <v>na</v>
      </c>
      <c r="G2186">
        <v>22</v>
      </c>
      <c r="H2186" t="s">
        <v>55</v>
      </c>
      <c r="I2186" t="str">
        <f>VLOOKUP(H2186,lookups!$B$2:$C$32,2,FALSE)</f>
        <v>Y</v>
      </c>
      <c r="J2186">
        <v>2</v>
      </c>
      <c r="K2186" t="s">
        <v>10</v>
      </c>
      <c r="L2186">
        <v>1</v>
      </c>
      <c r="M2186">
        <v>0</v>
      </c>
    </row>
    <row r="2187" spans="1:13" x14ac:dyDescent="0.3">
      <c r="A2187">
        <v>2007</v>
      </c>
      <c r="B2187">
        <v>22</v>
      </c>
      <c r="C2187" t="s">
        <v>31</v>
      </c>
      <c r="D2187" t="str">
        <f>VLOOKUP(C2187,lookups!$F$2:$H$27,2,FALSE)</f>
        <v>na</v>
      </c>
      <c r="E2187" t="str">
        <f>VLOOKUP(C2187,lookups!$F$2:$H$27,3,FALSE)</f>
        <v>na</v>
      </c>
      <c r="F2187" t="str">
        <f>VLOOKUP(C2187,lookups!$F$2:$I$27,4,FALSE)</f>
        <v>na</v>
      </c>
      <c r="G2187">
        <v>22</v>
      </c>
      <c r="H2187" t="s">
        <v>55</v>
      </c>
      <c r="I2187" t="str">
        <f>VLOOKUP(H2187,lookups!$B$2:$C$32,2,FALSE)</f>
        <v>Y</v>
      </c>
      <c r="J2187">
        <v>3</v>
      </c>
      <c r="K2187" t="s">
        <v>10</v>
      </c>
      <c r="L2187">
        <v>1</v>
      </c>
      <c r="M2187">
        <v>23.85</v>
      </c>
    </row>
    <row r="2188" spans="1:13" x14ac:dyDescent="0.3">
      <c r="A2188">
        <v>2007</v>
      </c>
      <c r="B2188">
        <v>22</v>
      </c>
      <c r="C2188" t="s">
        <v>31</v>
      </c>
      <c r="D2188" t="str">
        <f>VLOOKUP(C2188,lookups!$F$2:$H$27,2,FALSE)</f>
        <v>na</v>
      </c>
      <c r="E2188" t="str">
        <f>VLOOKUP(C2188,lookups!$F$2:$H$27,3,FALSE)</f>
        <v>na</v>
      </c>
      <c r="F2188" t="str">
        <f>VLOOKUP(C2188,lookups!$F$2:$I$27,4,FALSE)</f>
        <v>na</v>
      </c>
      <c r="G2188">
        <v>22</v>
      </c>
      <c r="H2188" t="s">
        <v>55</v>
      </c>
      <c r="I2188" t="str">
        <f>VLOOKUP(H2188,lookups!$B$2:$C$32,2,FALSE)</f>
        <v>Y</v>
      </c>
      <c r="J2188">
        <v>4</v>
      </c>
      <c r="K2188" t="s">
        <v>10</v>
      </c>
      <c r="L2188">
        <v>1</v>
      </c>
      <c r="M2188">
        <v>0</v>
      </c>
    </row>
    <row r="2189" spans="1:13" x14ac:dyDescent="0.3">
      <c r="A2189">
        <v>2007</v>
      </c>
      <c r="B2189">
        <v>22</v>
      </c>
      <c r="C2189" t="s">
        <v>31</v>
      </c>
      <c r="D2189" t="str">
        <f>VLOOKUP(C2189,lookups!$F$2:$H$27,2,FALSE)</f>
        <v>na</v>
      </c>
      <c r="E2189" t="str">
        <f>VLOOKUP(C2189,lookups!$F$2:$H$27,3,FALSE)</f>
        <v>na</v>
      </c>
      <c r="F2189" t="str">
        <f>VLOOKUP(C2189,lookups!$F$2:$I$27,4,FALSE)</f>
        <v>na</v>
      </c>
      <c r="G2189">
        <v>22</v>
      </c>
      <c r="H2189" t="s">
        <v>55</v>
      </c>
      <c r="I2189" t="str">
        <f>VLOOKUP(H2189,lookups!$B$2:$C$32,2,FALSE)</f>
        <v>Y</v>
      </c>
      <c r="J2189">
        <v>5</v>
      </c>
      <c r="K2189" t="s">
        <v>10</v>
      </c>
      <c r="L2189">
        <v>1</v>
      </c>
      <c r="M2189">
        <v>0</v>
      </c>
    </row>
    <row r="2190" spans="1:13" x14ac:dyDescent="0.3">
      <c r="A2190">
        <v>2007</v>
      </c>
      <c r="B2190">
        <v>23</v>
      </c>
      <c r="C2190" t="s">
        <v>32</v>
      </c>
      <c r="D2190" t="str">
        <f>VLOOKUP(C2190,lookups!$F$2:$H$27,2,FALSE)</f>
        <v>na</v>
      </c>
      <c r="E2190" t="str">
        <f>VLOOKUP(C2190,lookups!$F$2:$H$27,3,FALSE)</f>
        <v>na</v>
      </c>
      <c r="F2190" t="str">
        <f>VLOOKUP(C2190,lookups!$F$2:$I$27,4,FALSE)</f>
        <v>na</v>
      </c>
      <c r="G2190">
        <v>22</v>
      </c>
      <c r="H2190" t="s">
        <v>55</v>
      </c>
      <c r="I2190" t="str">
        <f>VLOOKUP(H2190,lookups!$B$2:$C$32,2,FALSE)</f>
        <v>Y</v>
      </c>
      <c r="J2190">
        <v>2</v>
      </c>
      <c r="K2190" t="s">
        <v>10</v>
      </c>
      <c r="L2190">
        <v>1</v>
      </c>
      <c r="M2190">
        <v>0</v>
      </c>
    </row>
    <row r="2191" spans="1:13" x14ac:dyDescent="0.3">
      <c r="A2191">
        <v>2007</v>
      </c>
      <c r="B2191">
        <v>23</v>
      </c>
      <c r="C2191" t="s">
        <v>32</v>
      </c>
      <c r="D2191" t="str">
        <f>VLOOKUP(C2191,lookups!$F$2:$H$27,2,FALSE)</f>
        <v>na</v>
      </c>
      <c r="E2191" t="str">
        <f>VLOOKUP(C2191,lookups!$F$2:$H$27,3,FALSE)</f>
        <v>na</v>
      </c>
      <c r="F2191" t="str">
        <f>VLOOKUP(C2191,lookups!$F$2:$I$27,4,FALSE)</f>
        <v>na</v>
      </c>
      <c r="G2191">
        <v>22</v>
      </c>
      <c r="H2191" t="s">
        <v>55</v>
      </c>
      <c r="I2191" t="str">
        <f>VLOOKUP(H2191,lookups!$B$2:$C$32,2,FALSE)</f>
        <v>Y</v>
      </c>
      <c r="J2191">
        <v>3</v>
      </c>
      <c r="K2191" t="s">
        <v>10</v>
      </c>
      <c r="L2191">
        <v>1</v>
      </c>
      <c r="M2191">
        <v>0</v>
      </c>
    </row>
    <row r="2192" spans="1:13" x14ac:dyDescent="0.3">
      <c r="A2192">
        <v>2007</v>
      </c>
      <c r="B2192">
        <v>23</v>
      </c>
      <c r="C2192" t="s">
        <v>32</v>
      </c>
      <c r="D2192" t="str">
        <f>VLOOKUP(C2192,lookups!$F$2:$H$27,2,FALSE)</f>
        <v>na</v>
      </c>
      <c r="E2192" t="str">
        <f>VLOOKUP(C2192,lookups!$F$2:$H$27,3,FALSE)</f>
        <v>na</v>
      </c>
      <c r="F2192" t="str">
        <f>VLOOKUP(C2192,lookups!$F$2:$I$27,4,FALSE)</f>
        <v>na</v>
      </c>
      <c r="G2192">
        <v>22</v>
      </c>
      <c r="H2192" t="s">
        <v>55</v>
      </c>
      <c r="I2192" t="str">
        <f>VLOOKUP(H2192,lookups!$B$2:$C$32,2,FALSE)</f>
        <v>Y</v>
      </c>
      <c r="J2192">
        <v>4</v>
      </c>
      <c r="K2192" t="s">
        <v>10</v>
      </c>
      <c r="L2192">
        <v>1</v>
      </c>
      <c r="M2192">
        <v>0</v>
      </c>
    </row>
    <row r="2193" spans="1:13" x14ac:dyDescent="0.3">
      <c r="A2193">
        <v>2007</v>
      </c>
      <c r="B2193">
        <v>23</v>
      </c>
      <c r="C2193" t="s">
        <v>32</v>
      </c>
      <c r="D2193" t="str">
        <f>VLOOKUP(C2193,lookups!$F$2:$H$27,2,FALSE)</f>
        <v>na</v>
      </c>
      <c r="E2193" t="str">
        <f>VLOOKUP(C2193,lookups!$F$2:$H$27,3,FALSE)</f>
        <v>na</v>
      </c>
      <c r="F2193" t="str">
        <f>VLOOKUP(C2193,lookups!$F$2:$I$27,4,FALSE)</f>
        <v>na</v>
      </c>
      <c r="G2193">
        <v>22</v>
      </c>
      <c r="H2193" t="s">
        <v>55</v>
      </c>
      <c r="I2193" t="str">
        <f>VLOOKUP(H2193,lookups!$B$2:$C$32,2,FALSE)</f>
        <v>Y</v>
      </c>
      <c r="J2193">
        <v>5</v>
      </c>
      <c r="K2193" t="s">
        <v>10</v>
      </c>
      <c r="L2193">
        <v>1</v>
      </c>
      <c r="M2193">
        <v>0</v>
      </c>
    </row>
    <row r="2194" spans="1:13" x14ac:dyDescent="0.3">
      <c r="A2194">
        <v>2007</v>
      </c>
      <c r="B2194">
        <v>24</v>
      </c>
      <c r="C2194" t="s">
        <v>33</v>
      </c>
      <c r="D2194" t="str">
        <f>VLOOKUP(C2194,lookups!$F$2:$H$27,2,FALSE)</f>
        <v>13-15</v>
      </c>
      <c r="E2194" t="str">
        <f>VLOOKUP(C2194,lookups!$F$2:$H$27,3,FALSE)</f>
        <v>NGS/SGS/JDF Sport</v>
      </c>
      <c r="F2194">
        <f>VLOOKUP(C2194,lookups!$F$2:$I$27,4,FALSE)</f>
        <v>7</v>
      </c>
      <c r="G2194">
        <v>22</v>
      </c>
      <c r="H2194" t="s">
        <v>55</v>
      </c>
      <c r="I2194" t="str">
        <f>VLOOKUP(H2194,lookups!$B$2:$C$32,2,FALSE)</f>
        <v>Y</v>
      </c>
      <c r="J2194">
        <v>2</v>
      </c>
      <c r="K2194" t="s">
        <v>10</v>
      </c>
      <c r="L2194">
        <v>1</v>
      </c>
      <c r="M2194">
        <v>0</v>
      </c>
    </row>
    <row r="2195" spans="1:13" x14ac:dyDescent="0.3">
      <c r="A2195">
        <v>2007</v>
      </c>
      <c r="B2195">
        <v>24</v>
      </c>
      <c r="C2195" t="s">
        <v>33</v>
      </c>
      <c r="D2195" t="str">
        <f>VLOOKUP(C2195,lookups!$F$2:$H$27,2,FALSE)</f>
        <v>13-15</v>
      </c>
      <c r="E2195" t="str">
        <f>VLOOKUP(C2195,lookups!$F$2:$H$27,3,FALSE)</f>
        <v>NGS/SGS/JDF Sport</v>
      </c>
      <c r="F2195">
        <f>VLOOKUP(C2195,lookups!$F$2:$I$27,4,FALSE)</f>
        <v>7</v>
      </c>
      <c r="G2195">
        <v>22</v>
      </c>
      <c r="H2195" t="s">
        <v>55</v>
      </c>
      <c r="I2195" t="str">
        <f>VLOOKUP(H2195,lookups!$B$2:$C$32,2,FALSE)</f>
        <v>Y</v>
      </c>
      <c r="J2195">
        <v>3</v>
      </c>
      <c r="K2195" t="s">
        <v>10</v>
      </c>
      <c r="L2195">
        <v>1</v>
      </c>
      <c r="M2195">
        <v>0</v>
      </c>
    </row>
    <row r="2196" spans="1:13" x14ac:dyDescent="0.3">
      <c r="A2196">
        <v>2007</v>
      </c>
      <c r="B2196">
        <v>24</v>
      </c>
      <c r="C2196" t="s">
        <v>33</v>
      </c>
      <c r="D2196" t="str">
        <f>VLOOKUP(C2196,lookups!$F$2:$H$27,2,FALSE)</f>
        <v>13-15</v>
      </c>
      <c r="E2196" t="str">
        <f>VLOOKUP(C2196,lookups!$F$2:$H$27,3,FALSE)</f>
        <v>NGS/SGS/JDF Sport</v>
      </c>
      <c r="F2196">
        <f>VLOOKUP(C2196,lookups!$F$2:$I$27,4,FALSE)</f>
        <v>7</v>
      </c>
      <c r="G2196">
        <v>22</v>
      </c>
      <c r="H2196" t="s">
        <v>55</v>
      </c>
      <c r="I2196" t="str">
        <f>VLOOKUP(H2196,lookups!$B$2:$C$32,2,FALSE)</f>
        <v>Y</v>
      </c>
      <c r="J2196">
        <v>4</v>
      </c>
      <c r="K2196" t="s">
        <v>10</v>
      </c>
      <c r="L2196">
        <v>1</v>
      </c>
      <c r="M2196">
        <v>0</v>
      </c>
    </row>
    <row r="2197" spans="1:13" x14ac:dyDescent="0.3">
      <c r="A2197">
        <v>2007</v>
      </c>
      <c r="B2197">
        <v>24</v>
      </c>
      <c r="C2197" t="s">
        <v>33</v>
      </c>
      <c r="D2197" t="str">
        <f>VLOOKUP(C2197,lookups!$F$2:$H$27,2,FALSE)</f>
        <v>13-15</v>
      </c>
      <c r="E2197" t="str">
        <f>VLOOKUP(C2197,lookups!$F$2:$H$27,3,FALSE)</f>
        <v>NGS/SGS/JDF Sport</v>
      </c>
      <c r="F2197">
        <f>VLOOKUP(C2197,lookups!$F$2:$I$27,4,FALSE)</f>
        <v>7</v>
      </c>
      <c r="G2197">
        <v>22</v>
      </c>
      <c r="H2197" t="s">
        <v>55</v>
      </c>
      <c r="I2197" t="str">
        <f>VLOOKUP(H2197,lookups!$B$2:$C$32,2,FALSE)</f>
        <v>Y</v>
      </c>
      <c r="J2197">
        <v>5</v>
      </c>
      <c r="K2197" t="s">
        <v>10</v>
      </c>
      <c r="L2197">
        <v>1</v>
      </c>
      <c r="M2197">
        <v>0</v>
      </c>
    </row>
    <row r="2198" spans="1:13" x14ac:dyDescent="0.3">
      <c r="A2198">
        <v>2007</v>
      </c>
      <c r="B2198">
        <v>25</v>
      </c>
      <c r="C2198" t="s">
        <v>34</v>
      </c>
      <c r="D2198" t="str">
        <f>VLOOKUP(C2198,lookups!$F$2:$H$27,2,FALSE)</f>
        <v>na</v>
      </c>
      <c r="E2198" t="str">
        <f>VLOOKUP(C2198,lookups!$F$2:$H$27,3,FALSE)</f>
        <v>na</v>
      </c>
      <c r="F2198" t="str">
        <f>VLOOKUP(C2198,lookups!$F$2:$I$27,4,FALSE)</f>
        <v>na</v>
      </c>
      <c r="G2198">
        <v>22</v>
      </c>
      <c r="H2198" t="s">
        <v>55</v>
      </c>
      <c r="I2198" t="str">
        <f>VLOOKUP(H2198,lookups!$B$2:$C$32,2,FALSE)</f>
        <v>Y</v>
      </c>
      <c r="J2198">
        <v>2</v>
      </c>
      <c r="K2198" t="s">
        <v>10</v>
      </c>
      <c r="L2198">
        <v>1</v>
      </c>
      <c r="M2198">
        <v>516.84</v>
      </c>
    </row>
    <row r="2199" spans="1:13" x14ac:dyDescent="0.3">
      <c r="A2199">
        <v>2007</v>
      </c>
      <c r="B2199">
        <v>25</v>
      </c>
      <c r="C2199" t="s">
        <v>34</v>
      </c>
      <c r="D2199" t="str">
        <f>VLOOKUP(C2199,lookups!$F$2:$H$27,2,FALSE)</f>
        <v>na</v>
      </c>
      <c r="E2199" t="str">
        <f>VLOOKUP(C2199,lookups!$F$2:$H$27,3,FALSE)</f>
        <v>na</v>
      </c>
      <c r="F2199" t="str">
        <f>VLOOKUP(C2199,lookups!$F$2:$I$27,4,FALSE)</f>
        <v>na</v>
      </c>
      <c r="G2199">
        <v>22</v>
      </c>
      <c r="H2199" t="s">
        <v>55</v>
      </c>
      <c r="I2199" t="str">
        <f>VLOOKUP(H2199,lookups!$B$2:$C$32,2,FALSE)</f>
        <v>Y</v>
      </c>
      <c r="J2199">
        <v>3</v>
      </c>
      <c r="K2199" t="s">
        <v>10</v>
      </c>
      <c r="L2199">
        <v>1</v>
      </c>
      <c r="M2199">
        <v>2988.58</v>
      </c>
    </row>
    <row r="2200" spans="1:13" x14ac:dyDescent="0.3">
      <c r="A2200">
        <v>2007</v>
      </c>
      <c r="B2200">
        <v>25</v>
      </c>
      <c r="C2200" t="s">
        <v>34</v>
      </c>
      <c r="D2200" t="str">
        <f>VLOOKUP(C2200,lookups!$F$2:$H$27,2,FALSE)</f>
        <v>na</v>
      </c>
      <c r="E2200" t="str">
        <f>VLOOKUP(C2200,lookups!$F$2:$H$27,3,FALSE)</f>
        <v>na</v>
      </c>
      <c r="F2200" t="str">
        <f>VLOOKUP(C2200,lookups!$F$2:$I$27,4,FALSE)</f>
        <v>na</v>
      </c>
      <c r="G2200">
        <v>22</v>
      </c>
      <c r="H2200" t="s">
        <v>55</v>
      </c>
      <c r="I2200" t="str">
        <f>VLOOKUP(H2200,lookups!$B$2:$C$32,2,FALSE)</f>
        <v>Y</v>
      </c>
      <c r="J2200">
        <v>4</v>
      </c>
      <c r="K2200" t="s">
        <v>10</v>
      </c>
      <c r="L2200">
        <v>1</v>
      </c>
      <c r="M2200">
        <v>650.79</v>
      </c>
    </row>
    <row r="2201" spans="1:13" x14ac:dyDescent="0.3">
      <c r="A2201">
        <v>2007</v>
      </c>
      <c r="B2201">
        <v>25</v>
      </c>
      <c r="C2201" t="s">
        <v>34</v>
      </c>
      <c r="D2201" t="str">
        <f>VLOOKUP(C2201,lookups!$F$2:$H$27,2,FALSE)</f>
        <v>na</v>
      </c>
      <c r="E2201" t="str">
        <f>VLOOKUP(C2201,lookups!$F$2:$H$27,3,FALSE)</f>
        <v>na</v>
      </c>
      <c r="F2201" t="str">
        <f>VLOOKUP(C2201,lookups!$F$2:$I$27,4,FALSE)</f>
        <v>na</v>
      </c>
      <c r="G2201">
        <v>22</v>
      </c>
      <c r="H2201" t="s">
        <v>55</v>
      </c>
      <c r="I2201" t="str">
        <f>VLOOKUP(H2201,lookups!$B$2:$C$32,2,FALSE)</f>
        <v>Y</v>
      </c>
      <c r="J2201">
        <v>5</v>
      </c>
      <c r="K2201" t="s">
        <v>10</v>
      </c>
      <c r="L2201">
        <v>1</v>
      </c>
      <c r="M2201">
        <v>0</v>
      </c>
    </row>
    <row r="2202" spans="1:13" x14ac:dyDescent="0.3">
      <c r="A2202">
        <v>2007</v>
      </c>
      <c r="B2202">
        <v>1</v>
      </c>
      <c r="C2202" t="s">
        <v>8</v>
      </c>
      <c r="D2202" t="str">
        <f>VLOOKUP(C2202,lookups!$F$2:$H$27,2,FALSE)</f>
        <v>na</v>
      </c>
      <c r="E2202" t="str">
        <f>VLOOKUP(C2202,lookups!$F$2:$H$27,3,FALSE)</f>
        <v>na</v>
      </c>
      <c r="F2202" t="str">
        <f>VLOOKUP(C2202,lookups!$F$2:$I$27,4,FALSE)</f>
        <v>na</v>
      </c>
      <c r="G2202">
        <v>23</v>
      </c>
      <c r="H2202" t="s">
        <v>56</v>
      </c>
      <c r="I2202" t="str">
        <f>VLOOKUP(H2202,lookups!$B$2:$C$32,2,FALSE)</f>
        <v>Y</v>
      </c>
      <c r="J2202">
        <v>2</v>
      </c>
      <c r="K2202" t="s">
        <v>10</v>
      </c>
      <c r="L2202">
        <v>1</v>
      </c>
      <c r="M2202">
        <v>0</v>
      </c>
    </row>
    <row r="2203" spans="1:13" x14ac:dyDescent="0.3">
      <c r="A2203">
        <v>2007</v>
      </c>
      <c r="B2203">
        <v>1</v>
      </c>
      <c r="C2203" t="s">
        <v>8</v>
      </c>
      <c r="D2203" t="str">
        <f>VLOOKUP(C2203,lookups!$F$2:$H$27,2,FALSE)</f>
        <v>na</v>
      </c>
      <c r="E2203" t="str">
        <f>VLOOKUP(C2203,lookups!$F$2:$H$27,3,FALSE)</f>
        <v>na</v>
      </c>
      <c r="F2203" t="str">
        <f>VLOOKUP(C2203,lookups!$F$2:$I$27,4,FALSE)</f>
        <v>na</v>
      </c>
      <c r="G2203">
        <v>23</v>
      </c>
      <c r="H2203" t="s">
        <v>56</v>
      </c>
      <c r="I2203" t="str">
        <f>VLOOKUP(H2203,lookups!$B$2:$C$32,2,FALSE)</f>
        <v>Y</v>
      </c>
      <c r="J2203">
        <v>3</v>
      </c>
      <c r="K2203" t="s">
        <v>10</v>
      </c>
      <c r="L2203">
        <v>1</v>
      </c>
      <c r="M2203">
        <v>2.44</v>
      </c>
    </row>
    <row r="2204" spans="1:13" x14ac:dyDescent="0.3">
      <c r="A2204">
        <v>2007</v>
      </c>
      <c r="B2204">
        <v>1</v>
      </c>
      <c r="C2204" t="s">
        <v>8</v>
      </c>
      <c r="D2204" t="str">
        <f>VLOOKUP(C2204,lookups!$F$2:$H$27,2,FALSE)</f>
        <v>na</v>
      </c>
      <c r="E2204" t="str">
        <f>VLOOKUP(C2204,lookups!$F$2:$H$27,3,FALSE)</f>
        <v>na</v>
      </c>
      <c r="F2204" t="str">
        <f>VLOOKUP(C2204,lookups!$F$2:$I$27,4,FALSE)</f>
        <v>na</v>
      </c>
      <c r="G2204">
        <v>23</v>
      </c>
      <c r="H2204" t="s">
        <v>56</v>
      </c>
      <c r="I2204" t="str">
        <f>VLOOKUP(H2204,lookups!$B$2:$C$32,2,FALSE)</f>
        <v>Y</v>
      </c>
      <c r="J2204">
        <v>4</v>
      </c>
      <c r="K2204" t="s">
        <v>10</v>
      </c>
      <c r="L2204">
        <v>1</v>
      </c>
      <c r="M2204">
        <v>341.7</v>
      </c>
    </row>
    <row r="2205" spans="1:13" x14ac:dyDescent="0.3">
      <c r="A2205">
        <v>2007</v>
      </c>
      <c r="B2205">
        <v>1</v>
      </c>
      <c r="C2205" t="s">
        <v>8</v>
      </c>
      <c r="D2205" t="str">
        <f>VLOOKUP(C2205,lookups!$F$2:$H$27,2,FALSE)</f>
        <v>na</v>
      </c>
      <c r="E2205" t="str">
        <f>VLOOKUP(C2205,lookups!$F$2:$H$27,3,FALSE)</f>
        <v>na</v>
      </c>
      <c r="F2205" t="str">
        <f>VLOOKUP(C2205,lookups!$F$2:$I$27,4,FALSE)</f>
        <v>na</v>
      </c>
      <c r="G2205">
        <v>23</v>
      </c>
      <c r="H2205" t="s">
        <v>56</v>
      </c>
      <c r="I2205" t="str">
        <f>VLOOKUP(H2205,lookups!$B$2:$C$32,2,FALSE)</f>
        <v>Y</v>
      </c>
      <c r="J2205">
        <v>5</v>
      </c>
      <c r="K2205" t="s">
        <v>10</v>
      </c>
      <c r="L2205">
        <v>1</v>
      </c>
      <c r="M2205">
        <v>434.1</v>
      </c>
    </row>
    <row r="2206" spans="1:13" x14ac:dyDescent="0.3">
      <c r="A2206">
        <v>2007</v>
      </c>
      <c r="B2206">
        <v>2</v>
      </c>
      <c r="C2206" t="s">
        <v>11</v>
      </c>
      <c r="D2206" t="str">
        <f>VLOOKUP(C2206,lookups!$F$2:$H$27,2,FALSE)</f>
        <v>na</v>
      </c>
      <c r="E2206" t="str">
        <f>VLOOKUP(C2206,lookups!$F$2:$H$27,3,FALSE)</f>
        <v>na</v>
      </c>
      <c r="F2206" t="str">
        <f>VLOOKUP(C2206,lookups!$F$2:$I$27,4,FALSE)</f>
        <v>na</v>
      </c>
      <c r="G2206">
        <v>23</v>
      </c>
      <c r="H2206" t="s">
        <v>56</v>
      </c>
      <c r="I2206" t="str">
        <f>VLOOKUP(H2206,lookups!$B$2:$C$32,2,FALSE)</f>
        <v>Y</v>
      </c>
      <c r="J2206">
        <v>2</v>
      </c>
      <c r="K2206" t="s">
        <v>10</v>
      </c>
      <c r="L2206">
        <v>1</v>
      </c>
      <c r="M2206">
        <v>0</v>
      </c>
    </row>
    <row r="2207" spans="1:13" x14ac:dyDescent="0.3">
      <c r="A2207">
        <v>2007</v>
      </c>
      <c r="B2207">
        <v>2</v>
      </c>
      <c r="C2207" t="s">
        <v>11</v>
      </c>
      <c r="D2207" t="str">
        <f>VLOOKUP(C2207,lookups!$F$2:$H$27,2,FALSE)</f>
        <v>na</v>
      </c>
      <c r="E2207" t="str">
        <f>VLOOKUP(C2207,lookups!$F$2:$H$27,3,FALSE)</f>
        <v>na</v>
      </c>
      <c r="F2207" t="str">
        <f>VLOOKUP(C2207,lookups!$F$2:$I$27,4,FALSE)</f>
        <v>na</v>
      </c>
      <c r="G2207">
        <v>23</v>
      </c>
      <c r="H2207" t="s">
        <v>56</v>
      </c>
      <c r="I2207" t="str">
        <f>VLOOKUP(H2207,lookups!$B$2:$C$32,2,FALSE)</f>
        <v>Y</v>
      </c>
      <c r="J2207">
        <v>3</v>
      </c>
      <c r="K2207" t="s">
        <v>10</v>
      </c>
      <c r="L2207">
        <v>1</v>
      </c>
      <c r="M2207">
        <v>19.55</v>
      </c>
    </row>
    <row r="2208" spans="1:13" x14ac:dyDescent="0.3">
      <c r="A2208">
        <v>2007</v>
      </c>
      <c r="B2208">
        <v>2</v>
      </c>
      <c r="C2208" t="s">
        <v>11</v>
      </c>
      <c r="D2208" t="str">
        <f>VLOOKUP(C2208,lookups!$F$2:$H$27,2,FALSE)</f>
        <v>na</v>
      </c>
      <c r="E2208" t="str">
        <f>VLOOKUP(C2208,lookups!$F$2:$H$27,3,FALSE)</f>
        <v>na</v>
      </c>
      <c r="F2208" t="str">
        <f>VLOOKUP(C2208,lookups!$F$2:$I$27,4,FALSE)</f>
        <v>na</v>
      </c>
      <c r="G2208">
        <v>23</v>
      </c>
      <c r="H2208" t="s">
        <v>56</v>
      </c>
      <c r="I2208" t="str">
        <f>VLOOKUP(H2208,lookups!$B$2:$C$32,2,FALSE)</f>
        <v>Y</v>
      </c>
      <c r="J2208">
        <v>4</v>
      </c>
      <c r="K2208" t="s">
        <v>10</v>
      </c>
      <c r="L2208">
        <v>1</v>
      </c>
      <c r="M2208">
        <v>91.32</v>
      </c>
    </row>
    <row r="2209" spans="1:13" x14ac:dyDescent="0.3">
      <c r="A2209">
        <v>2007</v>
      </c>
      <c r="B2209">
        <v>2</v>
      </c>
      <c r="C2209" t="s">
        <v>11</v>
      </c>
      <c r="D2209" t="str">
        <f>VLOOKUP(C2209,lookups!$F$2:$H$27,2,FALSE)</f>
        <v>na</v>
      </c>
      <c r="E2209" t="str">
        <f>VLOOKUP(C2209,lookups!$F$2:$H$27,3,FALSE)</f>
        <v>na</v>
      </c>
      <c r="F2209" t="str">
        <f>VLOOKUP(C2209,lookups!$F$2:$I$27,4,FALSE)</f>
        <v>na</v>
      </c>
      <c r="G2209">
        <v>23</v>
      </c>
      <c r="H2209" t="s">
        <v>56</v>
      </c>
      <c r="I2209" t="str">
        <f>VLOOKUP(H2209,lookups!$B$2:$C$32,2,FALSE)</f>
        <v>Y</v>
      </c>
      <c r="J2209">
        <v>5</v>
      </c>
      <c r="K2209" t="s">
        <v>10</v>
      </c>
      <c r="L2209">
        <v>1</v>
      </c>
      <c r="M2209">
        <v>25.82</v>
      </c>
    </row>
    <row r="2210" spans="1:13" x14ac:dyDescent="0.3">
      <c r="A2210">
        <v>2007</v>
      </c>
      <c r="B2210">
        <v>3</v>
      </c>
      <c r="C2210" t="s">
        <v>12</v>
      </c>
      <c r="D2210" t="str">
        <f>VLOOKUP(C2210,lookups!$F$2:$H$27,2,FALSE)</f>
        <v>na</v>
      </c>
      <c r="E2210" t="str">
        <f>VLOOKUP(C2210,lookups!$F$2:$H$27,3,FALSE)</f>
        <v>na</v>
      </c>
      <c r="F2210" t="str">
        <f>VLOOKUP(C2210,lookups!$F$2:$I$27,4,FALSE)</f>
        <v>na</v>
      </c>
      <c r="G2210">
        <v>23</v>
      </c>
      <c r="H2210" t="s">
        <v>56</v>
      </c>
      <c r="I2210" t="str">
        <f>VLOOKUP(H2210,lookups!$B$2:$C$32,2,FALSE)</f>
        <v>Y</v>
      </c>
      <c r="J2210">
        <v>2</v>
      </c>
      <c r="K2210" t="s">
        <v>10</v>
      </c>
      <c r="L2210">
        <v>1</v>
      </c>
      <c r="M2210">
        <v>0</v>
      </c>
    </row>
    <row r="2211" spans="1:13" x14ac:dyDescent="0.3">
      <c r="A2211">
        <v>2007</v>
      </c>
      <c r="B2211">
        <v>3</v>
      </c>
      <c r="C2211" t="s">
        <v>12</v>
      </c>
      <c r="D2211" t="str">
        <f>VLOOKUP(C2211,lookups!$F$2:$H$27,2,FALSE)</f>
        <v>na</v>
      </c>
      <c r="E2211" t="str">
        <f>VLOOKUP(C2211,lookups!$F$2:$H$27,3,FALSE)</f>
        <v>na</v>
      </c>
      <c r="F2211" t="str">
        <f>VLOOKUP(C2211,lookups!$F$2:$I$27,4,FALSE)</f>
        <v>na</v>
      </c>
      <c r="G2211">
        <v>23</v>
      </c>
      <c r="H2211" t="s">
        <v>56</v>
      </c>
      <c r="I2211" t="str">
        <f>VLOOKUP(H2211,lookups!$B$2:$C$32,2,FALSE)</f>
        <v>Y</v>
      </c>
      <c r="J2211">
        <v>3</v>
      </c>
      <c r="K2211" t="s">
        <v>10</v>
      </c>
      <c r="L2211">
        <v>1</v>
      </c>
      <c r="M2211">
        <v>0</v>
      </c>
    </row>
    <row r="2212" spans="1:13" x14ac:dyDescent="0.3">
      <c r="A2212">
        <v>2007</v>
      </c>
      <c r="B2212">
        <v>3</v>
      </c>
      <c r="C2212" t="s">
        <v>12</v>
      </c>
      <c r="D2212" t="str">
        <f>VLOOKUP(C2212,lookups!$F$2:$H$27,2,FALSE)</f>
        <v>na</v>
      </c>
      <c r="E2212" t="str">
        <f>VLOOKUP(C2212,lookups!$F$2:$H$27,3,FALSE)</f>
        <v>na</v>
      </c>
      <c r="F2212" t="str">
        <f>VLOOKUP(C2212,lookups!$F$2:$I$27,4,FALSE)</f>
        <v>na</v>
      </c>
      <c r="G2212">
        <v>23</v>
      </c>
      <c r="H2212" t="s">
        <v>56</v>
      </c>
      <c r="I2212" t="str">
        <f>VLOOKUP(H2212,lookups!$B$2:$C$32,2,FALSE)</f>
        <v>Y</v>
      </c>
      <c r="J2212">
        <v>4</v>
      </c>
      <c r="K2212" t="s">
        <v>10</v>
      </c>
      <c r="L2212">
        <v>1</v>
      </c>
      <c r="M2212">
        <v>0</v>
      </c>
    </row>
    <row r="2213" spans="1:13" x14ac:dyDescent="0.3">
      <c r="A2213">
        <v>2007</v>
      </c>
      <c r="B2213">
        <v>3</v>
      </c>
      <c r="C2213" t="s">
        <v>12</v>
      </c>
      <c r="D2213" t="str">
        <f>VLOOKUP(C2213,lookups!$F$2:$H$27,2,FALSE)</f>
        <v>na</v>
      </c>
      <c r="E2213" t="str">
        <f>VLOOKUP(C2213,lookups!$F$2:$H$27,3,FALSE)</f>
        <v>na</v>
      </c>
      <c r="F2213" t="str">
        <f>VLOOKUP(C2213,lookups!$F$2:$I$27,4,FALSE)</f>
        <v>na</v>
      </c>
      <c r="G2213">
        <v>23</v>
      </c>
      <c r="H2213" t="s">
        <v>56</v>
      </c>
      <c r="I2213" t="str">
        <f>VLOOKUP(H2213,lookups!$B$2:$C$32,2,FALSE)</f>
        <v>Y</v>
      </c>
      <c r="J2213">
        <v>5</v>
      </c>
      <c r="K2213" t="s">
        <v>10</v>
      </c>
      <c r="L2213">
        <v>1</v>
      </c>
      <c r="M2213">
        <v>0</v>
      </c>
    </row>
    <row r="2214" spans="1:13" x14ac:dyDescent="0.3">
      <c r="A2214">
        <v>2007</v>
      </c>
      <c r="B2214">
        <v>4</v>
      </c>
      <c r="C2214" t="s">
        <v>13</v>
      </c>
      <c r="D2214">
        <f>VLOOKUP(C2214,lookups!$F$2:$H$27,2,FALSE)</f>
        <v>10</v>
      </c>
      <c r="E2214" t="str">
        <f>VLOOKUP(C2214,lookups!$F$2:$H$27,3,FALSE)</f>
        <v>WCVI Troll</v>
      </c>
      <c r="F2214">
        <f>VLOOKUP(C2214,lookups!$F$2:$I$27,4,FALSE)</f>
        <v>6</v>
      </c>
      <c r="G2214">
        <v>23</v>
      </c>
      <c r="H2214" t="s">
        <v>56</v>
      </c>
      <c r="I2214" t="str">
        <f>VLOOKUP(H2214,lookups!$B$2:$C$32,2,FALSE)</f>
        <v>Y</v>
      </c>
      <c r="J2214">
        <v>2</v>
      </c>
      <c r="K2214" t="s">
        <v>10</v>
      </c>
      <c r="L2214">
        <v>1</v>
      </c>
      <c r="M2214">
        <v>43.6</v>
      </c>
    </row>
    <row r="2215" spans="1:13" x14ac:dyDescent="0.3">
      <c r="A2215">
        <v>2007</v>
      </c>
      <c r="B2215">
        <v>4</v>
      </c>
      <c r="C2215" t="s">
        <v>13</v>
      </c>
      <c r="D2215">
        <f>VLOOKUP(C2215,lookups!$F$2:$H$27,2,FALSE)</f>
        <v>10</v>
      </c>
      <c r="E2215" t="str">
        <f>VLOOKUP(C2215,lookups!$F$2:$H$27,3,FALSE)</f>
        <v>WCVI Troll</v>
      </c>
      <c r="F2215">
        <f>VLOOKUP(C2215,lookups!$F$2:$I$27,4,FALSE)</f>
        <v>6</v>
      </c>
      <c r="G2215">
        <v>23</v>
      </c>
      <c r="H2215" t="s">
        <v>56</v>
      </c>
      <c r="I2215" t="str">
        <f>VLOOKUP(H2215,lookups!$B$2:$C$32,2,FALSE)</f>
        <v>Y</v>
      </c>
      <c r="J2215">
        <v>3</v>
      </c>
      <c r="K2215" t="s">
        <v>10</v>
      </c>
      <c r="L2215">
        <v>1</v>
      </c>
      <c r="M2215">
        <v>127.2</v>
      </c>
    </row>
    <row r="2216" spans="1:13" x14ac:dyDescent="0.3">
      <c r="A2216">
        <v>2007</v>
      </c>
      <c r="B2216">
        <v>4</v>
      </c>
      <c r="C2216" t="s">
        <v>13</v>
      </c>
      <c r="D2216">
        <f>VLOOKUP(C2216,lookups!$F$2:$H$27,2,FALSE)</f>
        <v>10</v>
      </c>
      <c r="E2216" t="str">
        <f>VLOOKUP(C2216,lookups!$F$2:$H$27,3,FALSE)</f>
        <v>WCVI Troll</v>
      </c>
      <c r="F2216">
        <f>VLOOKUP(C2216,lookups!$F$2:$I$27,4,FALSE)</f>
        <v>6</v>
      </c>
      <c r="G2216">
        <v>23</v>
      </c>
      <c r="H2216" t="s">
        <v>56</v>
      </c>
      <c r="I2216" t="str">
        <f>VLOOKUP(H2216,lookups!$B$2:$C$32,2,FALSE)</f>
        <v>Y</v>
      </c>
      <c r="J2216">
        <v>4</v>
      </c>
      <c r="K2216" t="s">
        <v>10</v>
      </c>
      <c r="L2216">
        <v>1</v>
      </c>
      <c r="M2216">
        <v>135.35</v>
      </c>
    </row>
    <row r="2217" spans="1:13" x14ac:dyDescent="0.3">
      <c r="A2217">
        <v>2007</v>
      </c>
      <c r="B2217">
        <v>4</v>
      </c>
      <c r="C2217" t="s">
        <v>13</v>
      </c>
      <c r="D2217">
        <f>VLOOKUP(C2217,lookups!$F$2:$H$27,2,FALSE)</f>
        <v>10</v>
      </c>
      <c r="E2217" t="str">
        <f>VLOOKUP(C2217,lookups!$F$2:$H$27,3,FALSE)</f>
        <v>WCVI Troll</v>
      </c>
      <c r="F2217">
        <f>VLOOKUP(C2217,lookups!$F$2:$I$27,4,FALSE)</f>
        <v>6</v>
      </c>
      <c r="G2217">
        <v>23</v>
      </c>
      <c r="H2217" t="s">
        <v>56</v>
      </c>
      <c r="I2217" t="str">
        <f>VLOOKUP(H2217,lookups!$B$2:$C$32,2,FALSE)</f>
        <v>Y</v>
      </c>
      <c r="J2217">
        <v>5</v>
      </c>
      <c r="K2217" t="s">
        <v>10</v>
      </c>
      <c r="L2217">
        <v>1</v>
      </c>
      <c r="M2217">
        <v>0</v>
      </c>
    </row>
    <row r="2218" spans="1:13" x14ac:dyDescent="0.3">
      <c r="A2218">
        <v>2007</v>
      </c>
      <c r="B2218">
        <v>5</v>
      </c>
      <c r="C2218" t="s">
        <v>14</v>
      </c>
      <c r="D2218" t="str">
        <f>VLOOKUP(C2218,lookups!$F$2:$H$27,2,FALSE)</f>
        <v>na</v>
      </c>
      <c r="E2218" t="str">
        <f>VLOOKUP(C2218,lookups!$F$2:$H$27,3,FALSE)</f>
        <v>na</v>
      </c>
      <c r="F2218" t="str">
        <f>VLOOKUP(C2218,lookups!$F$2:$I$27,4,FALSE)</f>
        <v>na</v>
      </c>
      <c r="G2218">
        <v>23</v>
      </c>
      <c r="H2218" t="s">
        <v>56</v>
      </c>
      <c r="I2218" t="str">
        <f>VLOOKUP(H2218,lookups!$B$2:$C$32,2,FALSE)</f>
        <v>Y</v>
      </c>
      <c r="J2218">
        <v>2</v>
      </c>
      <c r="K2218" t="s">
        <v>10</v>
      </c>
      <c r="L2218">
        <v>1</v>
      </c>
      <c r="M2218">
        <v>29.95</v>
      </c>
    </row>
    <row r="2219" spans="1:13" x14ac:dyDescent="0.3">
      <c r="A2219">
        <v>2007</v>
      </c>
      <c r="B2219">
        <v>5</v>
      </c>
      <c r="C2219" t="s">
        <v>14</v>
      </c>
      <c r="D2219" t="str">
        <f>VLOOKUP(C2219,lookups!$F$2:$H$27,2,FALSE)</f>
        <v>na</v>
      </c>
      <c r="E2219" t="str">
        <f>VLOOKUP(C2219,lookups!$F$2:$H$27,3,FALSE)</f>
        <v>na</v>
      </c>
      <c r="F2219" t="str">
        <f>VLOOKUP(C2219,lookups!$F$2:$I$27,4,FALSE)</f>
        <v>na</v>
      </c>
      <c r="G2219">
        <v>23</v>
      </c>
      <c r="H2219" t="s">
        <v>56</v>
      </c>
      <c r="I2219" t="str">
        <f>VLOOKUP(H2219,lookups!$B$2:$C$32,2,FALSE)</f>
        <v>Y</v>
      </c>
      <c r="J2219">
        <v>3</v>
      </c>
      <c r="K2219" t="s">
        <v>10</v>
      </c>
      <c r="L2219">
        <v>1</v>
      </c>
      <c r="M2219">
        <v>205.21</v>
      </c>
    </row>
    <row r="2220" spans="1:13" x14ac:dyDescent="0.3">
      <c r="A2220">
        <v>2007</v>
      </c>
      <c r="B2220">
        <v>5</v>
      </c>
      <c r="C2220" t="s">
        <v>14</v>
      </c>
      <c r="D2220" t="str">
        <f>VLOOKUP(C2220,lookups!$F$2:$H$27,2,FALSE)</f>
        <v>na</v>
      </c>
      <c r="E2220" t="str">
        <f>VLOOKUP(C2220,lookups!$F$2:$H$27,3,FALSE)</f>
        <v>na</v>
      </c>
      <c r="F2220" t="str">
        <f>VLOOKUP(C2220,lookups!$F$2:$I$27,4,FALSE)</f>
        <v>na</v>
      </c>
      <c r="G2220">
        <v>23</v>
      </c>
      <c r="H2220" t="s">
        <v>56</v>
      </c>
      <c r="I2220" t="str">
        <f>VLOOKUP(H2220,lookups!$B$2:$C$32,2,FALSE)</f>
        <v>Y</v>
      </c>
      <c r="J2220">
        <v>4</v>
      </c>
      <c r="K2220" t="s">
        <v>10</v>
      </c>
      <c r="L2220">
        <v>1</v>
      </c>
      <c r="M2220">
        <v>106.17</v>
      </c>
    </row>
    <row r="2221" spans="1:13" x14ac:dyDescent="0.3">
      <c r="A2221">
        <v>2007</v>
      </c>
      <c r="B2221">
        <v>5</v>
      </c>
      <c r="C2221" t="s">
        <v>14</v>
      </c>
      <c r="D2221" t="str">
        <f>VLOOKUP(C2221,lookups!$F$2:$H$27,2,FALSE)</f>
        <v>na</v>
      </c>
      <c r="E2221" t="str">
        <f>VLOOKUP(C2221,lookups!$F$2:$H$27,3,FALSE)</f>
        <v>na</v>
      </c>
      <c r="F2221" t="str">
        <f>VLOOKUP(C2221,lookups!$F$2:$I$27,4,FALSE)</f>
        <v>na</v>
      </c>
      <c r="G2221">
        <v>23</v>
      </c>
      <c r="H2221" t="s">
        <v>56</v>
      </c>
      <c r="I2221" t="str">
        <f>VLOOKUP(H2221,lookups!$B$2:$C$32,2,FALSE)</f>
        <v>Y</v>
      </c>
      <c r="J2221">
        <v>5</v>
      </c>
      <c r="K2221" t="s">
        <v>10</v>
      </c>
      <c r="L2221">
        <v>1</v>
      </c>
      <c r="M2221">
        <v>0</v>
      </c>
    </row>
    <row r="2222" spans="1:13" x14ac:dyDescent="0.3">
      <c r="A2222">
        <v>2007</v>
      </c>
      <c r="B2222">
        <v>6</v>
      </c>
      <c r="C2222" t="s">
        <v>15</v>
      </c>
      <c r="D2222" t="str">
        <f>VLOOKUP(C2222,lookups!$F$2:$H$27,2,FALSE)</f>
        <v>na</v>
      </c>
      <c r="E2222" t="str">
        <f>VLOOKUP(C2222,lookups!$F$2:$H$27,3,FALSE)</f>
        <v>na</v>
      </c>
      <c r="F2222" t="str">
        <f>VLOOKUP(C2222,lookups!$F$2:$I$27,4,FALSE)</f>
        <v>na</v>
      </c>
      <c r="G2222">
        <v>23</v>
      </c>
      <c r="H2222" t="s">
        <v>56</v>
      </c>
      <c r="I2222" t="str">
        <f>VLOOKUP(H2222,lookups!$B$2:$C$32,2,FALSE)</f>
        <v>Y</v>
      </c>
      <c r="J2222">
        <v>2</v>
      </c>
      <c r="K2222" t="s">
        <v>10</v>
      </c>
      <c r="L2222">
        <v>1</v>
      </c>
      <c r="M2222">
        <v>0</v>
      </c>
    </row>
    <row r="2223" spans="1:13" x14ac:dyDescent="0.3">
      <c r="A2223">
        <v>2007</v>
      </c>
      <c r="B2223">
        <v>6</v>
      </c>
      <c r="C2223" t="s">
        <v>15</v>
      </c>
      <c r="D2223" t="str">
        <f>VLOOKUP(C2223,lookups!$F$2:$H$27,2,FALSE)</f>
        <v>na</v>
      </c>
      <c r="E2223" t="str">
        <f>VLOOKUP(C2223,lookups!$F$2:$H$27,3,FALSE)</f>
        <v>na</v>
      </c>
      <c r="F2223" t="str">
        <f>VLOOKUP(C2223,lookups!$F$2:$I$27,4,FALSE)</f>
        <v>na</v>
      </c>
      <c r="G2223">
        <v>23</v>
      </c>
      <c r="H2223" t="s">
        <v>56</v>
      </c>
      <c r="I2223" t="str">
        <f>VLOOKUP(H2223,lookups!$B$2:$C$32,2,FALSE)</f>
        <v>Y</v>
      </c>
      <c r="J2223">
        <v>3</v>
      </c>
      <c r="K2223" t="s">
        <v>10</v>
      </c>
      <c r="L2223">
        <v>1</v>
      </c>
      <c r="M2223">
        <v>0</v>
      </c>
    </row>
    <row r="2224" spans="1:13" x14ac:dyDescent="0.3">
      <c r="A2224">
        <v>2007</v>
      </c>
      <c r="B2224">
        <v>6</v>
      </c>
      <c r="C2224" t="s">
        <v>15</v>
      </c>
      <c r="D2224" t="str">
        <f>VLOOKUP(C2224,lookups!$F$2:$H$27,2,FALSE)</f>
        <v>na</v>
      </c>
      <c r="E2224" t="str">
        <f>VLOOKUP(C2224,lookups!$F$2:$H$27,3,FALSE)</f>
        <v>na</v>
      </c>
      <c r="F2224" t="str">
        <f>VLOOKUP(C2224,lookups!$F$2:$I$27,4,FALSE)</f>
        <v>na</v>
      </c>
      <c r="G2224">
        <v>23</v>
      </c>
      <c r="H2224" t="s">
        <v>56</v>
      </c>
      <c r="I2224" t="str">
        <f>VLOOKUP(H2224,lookups!$B$2:$C$32,2,FALSE)</f>
        <v>Y</v>
      </c>
      <c r="J2224">
        <v>4</v>
      </c>
      <c r="K2224" t="s">
        <v>10</v>
      </c>
      <c r="L2224">
        <v>1</v>
      </c>
      <c r="M2224">
        <v>0</v>
      </c>
    </row>
    <row r="2225" spans="1:13" x14ac:dyDescent="0.3">
      <c r="A2225">
        <v>2007</v>
      </c>
      <c r="B2225">
        <v>6</v>
      </c>
      <c r="C2225" t="s">
        <v>15</v>
      </c>
      <c r="D2225" t="str">
        <f>VLOOKUP(C2225,lookups!$F$2:$H$27,2,FALSE)</f>
        <v>na</v>
      </c>
      <c r="E2225" t="str">
        <f>VLOOKUP(C2225,lookups!$F$2:$H$27,3,FALSE)</f>
        <v>na</v>
      </c>
      <c r="F2225" t="str">
        <f>VLOOKUP(C2225,lookups!$F$2:$I$27,4,FALSE)</f>
        <v>na</v>
      </c>
      <c r="G2225">
        <v>23</v>
      </c>
      <c r="H2225" t="s">
        <v>56</v>
      </c>
      <c r="I2225" t="str">
        <f>VLOOKUP(H2225,lookups!$B$2:$C$32,2,FALSE)</f>
        <v>Y</v>
      </c>
      <c r="J2225">
        <v>5</v>
      </c>
      <c r="K2225" t="s">
        <v>10</v>
      </c>
      <c r="L2225">
        <v>1</v>
      </c>
      <c r="M2225">
        <v>0</v>
      </c>
    </row>
    <row r="2226" spans="1:13" x14ac:dyDescent="0.3">
      <c r="A2226">
        <v>2007</v>
      </c>
      <c r="B2226">
        <v>7</v>
      </c>
      <c r="C2226" t="s">
        <v>16</v>
      </c>
      <c r="D2226">
        <f>VLOOKUP(C2226,lookups!$F$2:$H$27,2,FALSE)</f>
        <v>2</v>
      </c>
      <c r="E2226" t="str">
        <f>VLOOKUP(C2226,lookups!$F$2:$H$27,3,FALSE)</f>
        <v>SEAK Net</v>
      </c>
      <c r="F2226">
        <f>VLOOKUP(C2226,lookups!$F$2:$I$27,4,FALSE)</f>
        <v>1</v>
      </c>
      <c r="G2226">
        <v>23</v>
      </c>
      <c r="H2226" t="s">
        <v>56</v>
      </c>
      <c r="I2226" t="str">
        <f>VLOOKUP(H2226,lookups!$B$2:$C$32,2,FALSE)</f>
        <v>Y</v>
      </c>
      <c r="J2226">
        <v>2</v>
      </c>
      <c r="K2226" t="s">
        <v>10</v>
      </c>
      <c r="L2226">
        <v>1</v>
      </c>
      <c r="M2226">
        <v>0</v>
      </c>
    </row>
    <row r="2227" spans="1:13" x14ac:dyDescent="0.3">
      <c r="A2227">
        <v>2007</v>
      </c>
      <c r="B2227">
        <v>7</v>
      </c>
      <c r="C2227" t="s">
        <v>16</v>
      </c>
      <c r="D2227">
        <f>VLOOKUP(C2227,lookups!$F$2:$H$27,2,FALSE)</f>
        <v>2</v>
      </c>
      <c r="E2227" t="str">
        <f>VLOOKUP(C2227,lookups!$F$2:$H$27,3,FALSE)</f>
        <v>SEAK Net</v>
      </c>
      <c r="F2227">
        <f>VLOOKUP(C2227,lookups!$F$2:$I$27,4,FALSE)</f>
        <v>1</v>
      </c>
      <c r="G2227">
        <v>23</v>
      </c>
      <c r="H2227" t="s">
        <v>56</v>
      </c>
      <c r="I2227" t="str">
        <f>VLOOKUP(H2227,lookups!$B$2:$C$32,2,FALSE)</f>
        <v>Y</v>
      </c>
      <c r="J2227">
        <v>3</v>
      </c>
      <c r="K2227" t="s">
        <v>10</v>
      </c>
      <c r="L2227">
        <v>1</v>
      </c>
      <c r="M2227">
        <v>0</v>
      </c>
    </row>
    <row r="2228" spans="1:13" x14ac:dyDescent="0.3">
      <c r="A2228">
        <v>2007</v>
      </c>
      <c r="B2228">
        <v>7</v>
      </c>
      <c r="C2228" t="s">
        <v>16</v>
      </c>
      <c r="D2228">
        <f>VLOOKUP(C2228,lookups!$F$2:$H$27,2,FALSE)</f>
        <v>2</v>
      </c>
      <c r="E2228" t="str">
        <f>VLOOKUP(C2228,lookups!$F$2:$H$27,3,FALSE)</f>
        <v>SEAK Net</v>
      </c>
      <c r="F2228">
        <f>VLOOKUP(C2228,lookups!$F$2:$I$27,4,FALSE)</f>
        <v>1</v>
      </c>
      <c r="G2228">
        <v>23</v>
      </c>
      <c r="H2228" t="s">
        <v>56</v>
      </c>
      <c r="I2228" t="str">
        <f>VLOOKUP(H2228,lookups!$B$2:$C$32,2,FALSE)</f>
        <v>Y</v>
      </c>
      <c r="J2228">
        <v>4</v>
      </c>
      <c r="K2228" t="s">
        <v>10</v>
      </c>
      <c r="L2228">
        <v>1</v>
      </c>
      <c r="M2228">
        <v>22.14</v>
      </c>
    </row>
    <row r="2229" spans="1:13" x14ac:dyDescent="0.3">
      <c r="A2229">
        <v>2007</v>
      </c>
      <c r="B2229">
        <v>7</v>
      </c>
      <c r="C2229" t="s">
        <v>16</v>
      </c>
      <c r="D2229">
        <f>VLOOKUP(C2229,lookups!$F$2:$H$27,2,FALSE)</f>
        <v>2</v>
      </c>
      <c r="E2229" t="str">
        <f>VLOOKUP(C2229,lookups!$F$2:$H$27,3,FALSE)</f>
        <v>SEAK Net</v>
      </c>
      <c r="F2229">
        <f>VLOOKUP(C2229,lookups!$F$2:$I$27,4,FALSE)</f>
        <v>1</v>
      </c>
      <c r="G2229">
        <v>23</v>
      </c>
      <c r="H2229" t="s">
        <v>56</v>
      </c>
      <c r="I2229" t="str">
        <f>VLOOKUP(H2229,lookups!$B$2:$C$32,2,FALSE)</f>
        <v>Y</v>
      </c>
      <c r="J2229">
        <v>5</v>
      </c>
      <c r="K2229" t="s">
        <v>10</v>
      </c>
      <c r="L2229">
        <v>1</v>
      </c>
      <c r="M2229">
        <v>0</v>
      </c>
    </row>
    <row r="2230" spans="1:13" x14ac:dyDescent="0.3">
      <c r="A2230">
        <v>2007</v>
      </c>
      <c r="B2230">
        <v>8</v>
      </c>
      <c r="C2230" t="s">
        <v>17</v>
      </c>
      <c r="D2230">
        <f>VLOOKUP(C2230,lookups!$F$2:$H$27,2,FALSE)</f>
        <v>4</v>
      </c>
      <c r="E2230" t="str">
        <f>VLOOKUP(C2230,lookups!$F$2:$H$27,3,FALSE)</f>
        <v>N/C BC Net</v>
      </c>
      <c r="F2230">
        <f>VLOOKUP(C2230,lookups!$F$2:$I$27,4,FALSE)</f>
        <v>3</v>
      </c>
      <c r="G2230">
        <v>23</v>
      </c>
      <c r="H2230" t="s">
        <v>56</v>
      </c>
      <c r="I2230" t="str">
        <f>VLOOKUP(H2230,lookups!$B$2:$C$32,2,FALSE)</f>
        <v>Y</v>
      </c>
      <c r="J2230">
        <v>2</v>
      </c>
      <c r="K2230" t="s">
        <v>10</v>
      </c>
      <c r="L2230">
        <v>1</v>
      </c>
      <c r="M2230">
        <v>0</v>
      </c>
    </row>
    <row r="2231" spans="1:13" x14ac:dyDescent="0.3">
      <c r="A2231">
        <v>2007</v>
      </c>
      <c r="B2231">
        <v>8</v>
      </c>
      <c r="C2231" t="s">
        <v>17</v>
      </c>
      <c r="D2231">
        <f>VLOOKUP(C2231,lookups!$F$2:$H$27,2,FALSE)</f>
        <v>4</v>
      </c>
      <c r="E2231" t="str">
        <f>VLOOKUP(C2231,lookups!$F$2:$H$27,3,FALSE)</f>
        <v>N/C BC Net</v>
      </c>
      <c r="F2231">
        <f>VLOOKUP(C2231,lookups!$F$2:$I$27,4,FALSE)</f>
        <v>3</v>
      </c>
      <c r="G2231">
        <v>23</v>
      </c>
      <c r="H2231" t="s">
        <v>56</v>
      </c>
      <c r="I2231" t="str">
        <f>VLOOKUP(H2231,lookups!$B$2:$C$32,2,FALSE)</f>
        <v>Y</v>
      </c>
      <c r="J2231">
        <v>3</v>
      </c>
      <c r="K2231" t="s">
        <v>10</v>
      </c>
      <c r="L2231">
        <v>1</v>
      </c>
      <c r="M2231">
        <v>2.8</v>
      </c>
    </row>
    <row r="2232" spans="1:13" x14ac:dyDescent="0.3">
      <c r="A2232">
        <v>2007</v>
      </c>
      <c r="B2232">
        <v>8</v>
      </c>
      <c r="C2232" t="s">
        <v>17</v>
      </c>
      <c r="D2232">
        <f>VLOOKUP(C2232,lookups!$F$2:$H$27,2,FALSE)</f>
        <v>4</v>
      </c>
      <c r="E2232" t="str">
        <f>VLOOKUP(C2232,lookups!$F$2:$H$27,3,FALSE)</f>
        <v>N/C BC Net</v>
      </c>
      <c r="F2232">
        <f>VLOOKUP(C2232,lookups!$F$2:$I$27,4,FALSE)</f>
        <v>3</v>
      </c>
      <c r="G2232">
        <v>23</v>
      </c>
      <c r="H2232" t="s">
        <v>56</v>
      </c>
      <c r="I2232" t="str">
        <f>VLOOKUP(H2232,lookups!$B$2:$C$32,2,FALSE)</f>
        <v>Y</v>
      </c>
      <c r="J2232">
        <v>4</v>
      </c>
      <c r="K2232" t="s">
        <v>10</v>
      </c>
      <c r="L2232">
        <v>1</v>
      </c>
      <c r="M2232">
        <v>2.13</v>
      </c>
    </row>
    <row r="2233" spans="1:13" x14ac:dyDescent="0.3">
      <c r="A2233">
        <v>2007</v>
      </c>
      <c r="B2233">
        <v>8</v>
      </c>
      <c r="C2233" t="s">
        <v>17</v>
      </c>
      <c r="D2233">
        <f>VLOOKUP(C2233,lookups!$F$2:$H$27,2,FALSE)</f>
        <v>4</v>
      </c>
      <c r="E2233" t="str">
        <f>VLOOKUP(C2233,lookups!$F$2:$H$27,3,FALSE)</f>
        <v>N/C BC Net</v>
      </c>
      <c r="F2233">
        <f>VLOOKUP(C2233,lookups!$F$2:$I$27,4,FALSE)</f>
        <v>3</v>
      </c>
      <c r="G2233">
        <v>23</v>
      </c>
      <c r="H2233" t="s">
        <v>56</v>
      </c>
      <c r="I2233" t="str">
        <f>VLOOKUP(H2233,lookups!$B$2:$C$32,2,FALSE)</f>
        <v>Y</v>
      </c>
      <c r="J2233">
        <v>5</v>
      </c>
      <c r="K2233" t="s">
        <v>10</v>
      </c>
      <c r="L2233">
        <v>1</v>
      </c>
      <c r="M2233">
        <v>0</v>
      </c>
    </row>
    <row r="2234" spans="1:13" x14ac:dyDescent="0.3">
      <c r="A2234">
        <v>2007</v>
      </c>
      <c r="B2234">
        <v>9</v>
      </c>
      <c r="C2234" t="s">
        <v>18</v>
      </c>
      <c r="D2234" t="str">
        <f>VLOOKUP(C2234,lookups!$F$2:$H$27,2,FALSE)</f>
        <v>na</v>
      </c>
      <c r="E2234" t="str">
        <f>VLOOKUP(C2234,lookups!$F$2:$H$27,3,FALSE)</f>
        <v>na</v>
      </c>
      <c r="F2234" t="str">
        <f>VLOOKUP(C2234,lookups!$F$2:$I$27,4,FALSE)</f>
        <v>na</v>
      </c>
      <c r="G2234">
        <v>23</v>
      </c>
      <c r="H2234" t="s">
        <v>56</v>
      </c>
      <c r="I2234" t="str">
        <f>VLOOKUP(H2234,lookups!$B$2:$C$32,2,FALSE)</f>
        <v>Y</v>
      </c>
      <c r="J2234">
        <v>2</v>
      </c>
      <c r="K2234" t="s">
        <v>10</v>
      </c>
      <c r="L2234">
        <v>1</v>
      </c>
      <c r="M2234">
        <v>15.52</v>
      </c>
    </row>
    <row r="2235" spans="1:13" x14ac:dyDescent="0.3">
      <c r="A2235">
        <v>2007</v>
      </c>
      <c r="B2235">
        <v>9</v>
      </c>
      <c r="C2235" t="s">
        <v>18</v>
      </c>
      <c r="D2235" t="str">
        <f>VLOOKUP(C2235,lookups!$F$2:$H$27,2,FALSE)</f>
        <v>na</v>
      </c>
      <c r="E2235" t="str">
        <f>VLOOKUP(C2235,lookups!$F$2:$H$27,3,FALSE)</f>
        <v>na</v>
      </c>
      <c r="F2235" t="str">
        <f>VLOOKUP(C2235,lookups!$F$2:$I$27,4,FALSE)</f>
        <v>na</v>
      </c>
      <c r="G2235">
        <v>23</v>
      </c>
      <c r="H2235" t="s">
        <v>56</v>
      </c>
      <c r="I2235" t="str">
        <f>VLOOKUP(H2235,lookups!$B$2:$C$32,2,FALSE)</f>
        <v>Y</v>
      </c>
      <c r="J2235">
        <v>3</v>
      </c>
      <c r="K2235" t="s">
        <v>10</v>
      </c>
      <c r="L2235">
        <v>1</v>
      </c>
      <c r="M2235">
        <v>1.23</v>
      </c>
    </row>
    <row r="2236" spans="1:13" x14ac:dyDescent="0.3">
      <c r="A2236">
        <v>2007</v>
      </c>
      <c r="B2236">
        <v>9</v>
      </c>
      <c r="C2236" t="s">
        <v>18</v>
      </c>
      <c r="D2236" t="str">
        <f>VLOOKUP(C2236,lookups!$F$2:$H$27,2,FALSE)</f>
        <v>na</v>
      </c>
      <c r="E2236" t="str">
        <f>VLOOKUP(C2236,lookups!$F$2:$H$27,3,FALSE)</f>
        <v>na</v>
      </c>
      <c r="F2236" t="str">
        <f>VLOOKUP(C2236,lookups!$F$2:$I$27,4,FALSE)</f>
        <v>na</v>
      </c>
      <c r="G2236">
        <v>23</v>
      </c>
      <c r="H2236" t="s">
        <v>56</v>
      </c>
      <c r="I2236" t="str">
        <f>VLOOKUP(H2236,lookups!$B$2:$C$32,2,FALSE)</f>
        <v>Y</v>
      </c>
      <c r="J2236">
        <v>4</v>
      </c>
      <c r="K2236" t="s">
        <v>10</v>
      </c>
      <c r="L2236">
        <v>1</v>
      </c>
      <c r="M2236">
        <v>0</v>
      </c>
    </row>
    <row r="2237" spans="1:13" x14ac:dyDescent="0.3">
      <c r="A2237">
        <v>2007</v>
      </c>
      <c r="B2237">
        <v>9</v>
      </c>
      <c r="C2237" t="s">
        <v>18</v>
      </c>
      <c r="D2237" t="str">
        <f>VLOOKUP(C2237,lookups!$F$2:$H$27,2,FALSE)</f>
        <v>na</v>
      </c>
      <c r="E2237" t="str">
        <f>VLOOKUP(C2237,lookups!$F$2:$H$27,3,FALSE)</f>
        <v>na</v>
      </c>
      <c r="F2237" t="str">
        <f>VLOOKUP(C2237,lookups!$F$2:$I$27,4,FALSE)</f>
        <v>na</v>
      </c>
      <c r="G2237">
        <v>23</v>
      </c>
      <c r="H2237" t="s">
        <v>56</v>
      </c>
      <c r="I2237" t="str">
        <f>VLOOKUP(H2237,lookups!$B$2:$C$32,2,FALSE)</f>
        <v>Y</v>
      </c>
      <c r="J2237">
        <v>5</v>
      </c>
      <c r="K2237" t="s">
        <v>10</v>
      </c>
      <c r="L2237">
        <v>1</v>
      </c>
      <c r="M2237">
        <v>0</v>
      </c>
    </row>
    <row r="2238" spans="1:13" x14ac:dyDescent="0.3">
      <c r="A2238">
        <v>2007</v>
      </c>
      <c r="B2238">
        <v>10</v>
      </c>
      <c r="C2238" t="s">
        <v>19</v>
      </c>
      <c r="D2238">
        <f>VLOOKUP(C2238,lookups!$F$2:$H$27,2,FALSE)</f>
        <v>5</v>
      </c>
      <c r="E2238" t="str">
        <f>VLOOKUP(C2238,lookups!$F$2:$H$27,3,FALSE)</f>
        <v>WCVI Net</v>
      </c>
      <c r="F2238">
        <f>VLOOKUP(C2238,lookups!$F$2:$I$27,4,FALSE)</f>
        <v>4</v>
      </c>
      <c r="G2238">
        <v>23</v>
      </c>
      <c r="H2238" t="s">
        <v>56</v>
      </c>
      <c r="I2238" t="str">
        <f>VLOOKUP(H2238,lookups!$B$2:$C$32,2,FALSE)</f>
        <v>Y</v>
      </c>
      <c r="J2238">
        <v>2</v>
      </c>
      <c r="K2238" t="s">
        <v>10</v>
      </c>
      <c r="L2238">
        <v>1</v>
      </c>
      <c r="M2238">
        <v>0</v>
      </c>
    </row>
    <row r="2239" spans="1:13" x14ac:dyDescent="0.3">
      <c r="A2239">
        <v>2007</v>
      </c>
      <c r="B2239">
        <v>10</v>
      </c>
      <c r="C2239" t="s">
        <v>19</v>
      </c>
      <c r="D2239">
        <f>VLOOKUP(C2239,lookups!$F$2:$H$27,2,FALSE)</f>
        <v>5</v>
      </c>
      <c r="E2239" t="str">
        <f>VLOOKUP(C2239,lookups!$F$2:$H$27,3,FALSE)</f>
        <v>WCVI Net</v>
      </c>
      <c r="F2239">
        <f>VLOOKUP(C2239,lookups!$F$2:$I$27,4,FALSE)</f>
        <v>4</v>
      </c>
      <c r="G2239">
        <v>23</v>
      </c>
      <c r="H2239" t="s">
        <v>56</v>
      </c>
      <c r="I2239" t="str">
        <f>VLOOKUP(H2239,lookups!$B$2:$C$32,2,FALSE)</f>
        <v>Y</v>
      </c>
      <c r="J2239">
        <v>3</v>
      </c>
      <c r="K2239" t="s">
        <v>10</v>
      </c>
      <c r="L2239">
        <v>1</v>
      </c>
      <c r="M2239">
        <v>0</v>
      </c>
    </row>
    <row r="2240" spans="1:13" x14ac:dyDescent="0.3">
      <c r="A2240">
        <v>2007</v>
      </c>
      <c r="B2240">
        <v>10</v>
      </c>
      <c r="C2240" t="s">
        <v>19</v>
      </c>
      <c r="D2240">
        <f>VLOOKUP(C2240,lookups!$F$2:$H$27,2,FALSE)</f>
        <v>5</v>
      </c>
      <c r="E2240" t="str">
        <f>VLOOKUP(C2240,lookups!$F$2:$H$27,3,FALSE)</f>
        <v>WCVI Net</v>
      </c>
      <c r="F2240">
        <f>VLOOKUP(C2240,lookups!$F$2:$I$27,4,FALSE)</f>
        <v>4</v>
      </c>
      <c r="G2240">
        <v>23</v>
      </c>
      <c r="H2240" t="s">
        <v>56</v>
      </c>
      <c r="I2240" t="str">
        <f>VLOOKUP(H2240,lookups!$B$2:$C$32,2,FALSE)</f>
        <v>Y</v>
      </c>
      <c r="J2240">
        <v>4</v>
      </c>
      <c r="K2240" t="s">
        <v>10</v>
      </c>
      <c r="L2240">
        <v>1</v>
      </c>
      <c r="M2240">
        <v>0</v>
      </c>
    </row>
    <row r="2241" spans="1:13" x14ac:dyDescent="0.3">
      <c r="A2241">
        <v>2007</v>
      </c>
      <c r="B2241">
        <v>10</v>
      </c>
      <c r="C2241" t="s">
        <v>19</v>
      </c>
      <c r="D2241">
        <f>VLOOKUP(C2241,lookups!$F$2:$H$27,2,FALSE)</f>
        <v>5</v>
      </c>
      <c r="E2241" t="str">
        <f>VLOOKUP(C2241,lookups!$F$2:$H$27,3,FALSE)</f>
        <v>WCVI Net</v>
      </c>
      <c r="F2241">
        <f>VLOOKUP(C2241,lookups!$F$2:$I$27,4,FALSE)</f>
        <v>4</v>
      </c>
      <c r="G2241">
        <v>23</v>
      </c>
      <c r="H2241" t="s">
        <v>56</v>
      </c>
      <c r="I2241" t="str">
        <f>VLOOKUP(H2241,lookups!$B$2:$C$32,2,FALSE)</f>
        <v>Y</v>
      </c>
      <c r="J2241">
        <v>5</v>
      </c>
      <c r="K2241" t="s">
        <v>10</v>
      </c>
      <c r="L2241">
        <v>1</v>
      </c>
      <c r="M2241">
        <v>0</v>
      </c>
    </row>
    <row r="2242" spans="1:13" x14ac:dyDescent="0.3">
      <c r="A2242">
        <v>2007</v>
      </c>
      <c r="B2242">
        <v>11</v>
      </c>
      <c r="C2242" t="s">
        <v>20</v>
      </c>
      <c r="D2242" t="str">
        <f>VLOOKUP(C2242,lookups!$F$2:$H$27,2,FALSE)</f>
        <v>6-7</v>
      </c>
      <c r="E2242" t="str">
        <f>VLOOKUP(C2242,lookups!$F$2:$H$27,3,FALSE)</f>
        <v>GeoStr/BC JDF Net</v>
      </c>
      <c r="F2242">
        <f>VLOOKUP(C2242,lookups!$F$2:$I$27,4,FALSE)</f>
        <v>5</v>
      </c>
      <c r="G2242">
        <v>23</v>
      </c>
      <c r="H2242" t="s">
        <v>56</v>
      </c>
      <c r="I2242" t="str">
        <f>VLOOKUP(H2242,lookups!$B$2:$C$32,2,FALSE)</f>
        <v>Y</v>
      </c>
      <c r="J2242">
        <v>2</v>
      </c>
      <c r="K2242" t="s">
        <v>10</v>
      </c>
      <c r="L2242">
        <v>1</v>
      </c>
      <c r="M2242">
        <v>0.23</v>
      </c>
    </row>
    <row r="2243" spans="1:13" x14ac:dyDescent="0.3">
      <c r="A2243">
        <v>2007</v>
      </c>
      <c r="B2243">
        <v>11</v>
      </c>
      <c r="C2243" t="s">
        <v>20</v>
      </c>
      <c r="D2243" t="str">
        <f>VLOOKUP(C2243,lookups!$F$2:$H$27,2,FALSE)</f>
        <v>6-7</v>
      </c>
      <c r="E2243" t="str">
        <f>VLOOKUP(C2243,lookups!$F$2:$H$27,3,FALSE)</f>
        <v>GeoStr/BC JDF Net</v>
      </c>
      <c r="F2243">
        <f>VLOOKUP(C2243,lookups!$F$2:$I$27,4,FALSE)</f>
        <v>5</v>
      </c>
      <c r="G2243">
        <v>23</v>
      </c>
      <c r="H2243" t="s">
        <v>56</v>
      </c>
      <c r="I2243" t="str">
        <f>VLOOKUP(H2243,lookups!$B$2:$C$32,2,FALSE)</f>
        <v>Y</v>
      </c>
      <c r="J2243">
        <v>3</v>
      </c>
      <c r="K2243" t="s">
        <v>10</v>
      </c>
      <c r="L2243">
        <v>1</v>
      </c>
      <c r="M2243">
        <v>0.28000000000000003</v>
      </c>
    </row>
    <row r="2244" spans="1:13" x14ac:dyDescent="0.3">
      <c r="A2244">
        <v>2007</v>
      </c>
      <c r="B2244">
        <v>11</v>
      </c>
      <c r="C2244" t="s">
        <v>20</v>
      </c>
      <c r="D2244" t="str">
        <f>VLOOKUP(C2244,lookups!$F$2:$H$27,2,FALSE)</f>
        <v>6-7</v>
      </c>
      <c r="E2244" t="str">
        <f>VLOOKUP(C2244,lookups!$F$2:$H$27,3,FALSE)</f>
        <v>GeoStr/BC JDF Net</v>
      </c>
      <c r="F2244">
        <f>VLOOKUP(C2244,lookups!$F$2:$I$27,4,FALSE)</f>
        <v>5</v>
      </c>
      <c r="G2244">
        <v>23</v>
      </c>
      <c r="H2244" t="s">
        <v>56</v>
      </c>
      <c r="I2244" t="str">
        <f>VLOOKUP(H2244,lookups!$B$2:$C$32,2,FALSE)</f>
        <v>Y</v>
      </c>
      <c r="J2244">
        <v>4</v>
      </c>
      <c r="K2244" t="s">
        <v>10</v>
      </c>
      <c r="L2244">
        <v>1</v>
      </c>
      <c r="M2244">
        <v>7.0000000000000007E-2</v>
      </c>
    </row>
    <row r="2245" spans="1:13" x14ac:dyDescent="0.3">
      <c r="A2245">
        <v>2007</v>
      </c>
      <c r="B2245">
        <v>11</v>
      </c>
      <c r="C2245" t="s">
        <v>20</v>
      </c>
      <c r="D2245" t="str">
        <f>VLOOKUP(C2245,lookups!$F$2:$H$27,2,FALSE)</f>
        <v>6-7</v>
      </c>
      <c r="E2245" t="str">
        <f>VLOOKUP(C2245,lookups!$F$2:$H$27,3,FALSE)</f>
        <v>GeoStr/BC JDF Net</v>
      </c>
      <c r="F2245">
        <f>VLOOKUP(C2245,lookups!$F$2:$I$27,4,FALSE)</f>
        <v>5</v>
      </c>
      <c r="G2245">
        <v>23</v>
      </c>
      <c r="H2245" t="s">
        <v>56</v>
      </c>
      <c r="I2245" t="str">
        <f>VLOOKUP(H2245,lookups!$B$2:$C$32,2,FALSE)</f>
        <v>Y</v>
      </c>
      <c r="J2245">
        <v>5</v>
      </c>
      <c r="K2245" t="s">
        <v>10</v>
      </c>
      <c r="L2245">
        <v>1</v>
      </c>
      <c r="M2245">
        <v>0</v>
      </c>
    </row>
    <row r="2246" spans="1:13" x14ac:dyDescent="0.3">
      <c r="A2246">
        <v>2007</v>
      </c>
      <c r="B2246">
        <v>12</v>
      </c>
      <c r="C2246" t="s">
        <v>21</v>
      </c>
      <c r="D2246" t="str">
        <f>VLOOKUP(C2246,lookups!$F$2:$H$27,2,FALSE)</f>
        <v>na</v>
      </c>
      <c r="E2246" t="str">
        <f>VLOOKUP(C2246,lookups!$F$2:$H$27,3,FALSE)</f>
        <v>na</v>
      </c>
      <c r="F2246" t="str">
        <f>VLOOKUP(C2246,lookups!$F$2:$I$27,4,FALSE)</f>
        <v>na</v>
      </c>
      <c r="G2246">
        <v>23</v>
      </c>
      <c r="H2246" t="s">
        <v>56</v>
      </c>
      <c r="I2246" t="str">
        <f>VLOOKUP(H2246,lookups!$B$2:$C$32,2,FALSE)</f>
        <v>Y</v>
      </c>
      <c r="J2246">
        <v>2</v>
      </c>
      <c r="K2246" t="s">
        <v>10</v>
      </c>
      <c r="L2246">
        <v>1</v>
      </c>
      <c r="M2246">
        <v>9.9700000000000006</v>
      </c>
    </row>
    <row r="2247" spans="1:13" x14ac:dyDescent="0.3">
      <c r="A2247">
        <v>2007</v>
      </c>
      <c r="B2247">
        <v>12</v>
      </c>
      <c r="C2247" t="s">
        <v>21</v>
      </c>
      <c r="D2247" t="str">
        <f>VLOOKUP(C2247,lookups!$F$2:$H$27,2,FALSE)</f>
        <v>na</v>
      </c>
      <c r="E2247" t="str">
        <f>VLOOKUP(C2247,lookups!$F$2:$H$27,3,FALSE)</f>
        <v>na</v>
      </c>
      <c r="F2247" t="str">
        <f>VLOOKUP(C2247,lookups!$F$2:$I$27,4,FALSE)</f>
        <v>na</v>
      </c>
      <c r="G2247">
        <v>23</v>
      </c>
      <c r="H2247" t="s">
        <v>56</v>
      </c>
      <c r="I2247" t="str">
        <f>VLOOKUP(H2247,lookups!$B$2:$C$32,2,FALSE)</f>
        <v>Y</v>
      </c>
      <c r="J2247">
        <v>3</v>
      </c>
      <c r="K2247" t="s">
        <v>10</v>
      </c>
      <c r="L2247">
        <v>1</v>
      </c>
      <c r="M2247">
        <v>2.27</v>
      </c>
    </row>
    <row r="2248" spans="1:13" x14ac:dyDescent="0.3">
      <c r="A2248">
        <v>2007</v>
      </c>
      <c r="B2248">
        <v>12</v>
      </c>
      <c r="C2248" t="s">
        <v>21</v>
      </c>
      <c r="D2248" t="str">
        <f>VLOOKUP(C2248,lookups!$F$2:$H$27,2,FALSE)</f>
        <v>na</v>
      </c>
      <c r="E2248" t="str">
        <f>VLOOKUP(C2248,lookups!$F$2:$H$27,3,FALSE)</f>
        <v>na</v>
      </c>
      <c r="F2248" t="str">
        <f>VLOOKUP(C2248,lookups!$F$2:$I$27,4,FALSE)</f>
        <v>na</v>
      </c>
      <c r="G2248">
        <v>23</v>
      </c>
      <c r="H2248" t="s">
        <v>56</v>
      </c>
      <c r="I2248" t="str">
        <f>VLOOKUP(H2248,lookups!$B$2:$C$32,2,FALSE)</f>
        <v>Y</v>
      </c>
      <c r="J2248">
        <v>4</v>
      </c>
      <c r="K2248" t="s">
        <v>10</v>
      </c>
      <c r="L2248">
        <v>1</v>
      </c>
      <c r="M2248">
        <v>0</v>
      </c>
    </row>
    <row r="2249" spans="1:13" x14ac:dyDescent="0.3">
      <c r="A2249">
        <v>2007</v>
      </c>
      <c r="B2249">
        <v>12</v>
      </c>
      <c r="C2249" t="s">
        <v>21</v>
      </c>
      <c r="D2249" t="str">
        <f>VLOOKUP(C2249,lookups!$F$2:$H$27,2,FALSE)</f>
        <v>na</v>
      </c>
      <c r="E2249" t="str">
        <f>VLOOKUP(C2249,lookups!$F$2:$H$27,3,FALSE)</f>
        <v>na</v>
      </c>
      <c r="F2249" t="str">
        <f>VLOOKUP(C2249,lookups!$F$2:$I$27,4,FALSE)</f>
        <v>na</v>
      </c>
      <c r="G2249">
        <v>23</v>
      </c>
      <c r="H2249" t="s">
        <v>56</v>
      </c>
      <c r="I2249" t="str">
        <f>VLOOKUP(H2249,lookups!$B$2:$C$32,2,FALSE)</f>
        <v>Y</v>
      </c>
      <c r="J2249">
        <v>5</v>
      </c>
      <c r="K2249" t="s">
        <v>10</v>
      </c>
      <c r="L2249">
        <v>1</v>
      </c>
      <c r="M2249">
        <v>0</v>
      </c>
    </row>
    <row r="2250" spans="1:13" x14ac:dyDescent="0.3">
      <c r="A2250">
        <v>2007</v>
      </c>
      <c r="B2250">
        <v>13</v>
      </c>
      <c r="C2250" t="s">
        <v>22</v>
      </c>
      <c r="D2250" t="str">
        <f>VLOOKUP(C2250,lookups!$F$2:$H$27,2,FALSE)</f>
        <v>na</v>
      </c>
      <c r="E2250" t="str">
        <f>VLOOKUP(C2250,lookups!$F$2:$H$27,3,FALSE)</f>
        <v>na</v>
      </c>
      <c r="F2250" t="str">
        <f>VLOOKUP(C2250,lookups!$F$2:$I$27,4,FALSE)</f>
        <v>na</v>
      </c>
      <c r="G2250">
        <v>23</v>
      </c>
      <c r="H2250" t="s">
        <v>56</v>
      </c>
      <c r="I2250" t="str">
        <f>VLOOKUP(H2250,lookups!$B$2:$C$32,2,FALSE)</f>
        <v>Y</v>
      </c>
      <c r="J2250">
        <v>2</v>
      </c>
      <c r="K2250" t="s">
        <v>10</v>
      </c>
      <c r="L2250">
        <v>1</v>
      </c>
      <c r="M2250">
        <v>0</v>
      </c>
    </row>
    <row r="2251" spans="1:13" x14ac:dyDescent="0.3">
      <c r="A2251">
        <v>2007</v>
      </c>
      <c r="B2251">
        <v>13</v>
      </c>
      <c r="C2251" t="s">
        <v>22</v>
      </c>
      <c r="D2251" t="str">
        <f>VLOOKUP(C2251,lookups!$F$2:$H$27,2,FALSE)</f>
        <v>na</v>
      </c>
      <c r="E2251" t="str">
        <f>VLOOKUP(C2251,lookups!$F$2:$H$27,3,FALSE)</f>
        <v>na</v>
      </c>
      <c r="F2251" t="str">
        <f>VLOOKUP(C2251,lookups!$F$2:$I$27,4,FALSE)</f>
        <v>na</v>
      </c>
      <c r="G2251">
        <v>23</v>
      </c>
      <c r="H2251" t="s">
        <v>56</v>
      </c>
      <c r="I2251" t="str">
        <f>VLOOKUP(H2251,lookups!$B$2:$C$32,2,FALSE)</f>
        <v>Y</v>
      </c>
      <c r="J2251">
        <v>3</v>
      </c>
      <c r="K2251" t="s">
        <v>10</v>
      </c>
      <c r="L2251">
        <v>1</v>
      </c>
      <c r="M2251">
        <v>0</v>
      </c>
    </row>
    <row r="2252" spans="1:13" x14ac:dyDescent="0.3">
      <c r="A2252">
        <v>2007</v>
      </c>
      <c r="B2252">
        <v>13</v>
      </c>
      <c r="C2252" t="s">
        <v>22</v>
      </c>
      <c r="D2252" t="str">
        <f>VLOOKUP(C2252,lookups!$F$2:$H$27,2,FALSE)</f>
        <v>na</v>
      </c>
      <c r="E2252" t="str">
        <f>VLOOKUP(C2252,lookups!$F$2:$H$27,3,FALSE)</f>
        <v>na</v>
      </c>
      <c r="F2252" t="str">
        <f>VLOOKUP(C2252,lookups!$F$2:$I$27,4,FALSE)</f>
        <v>na</v>
      </c>
      <c r="G2252">
        <v>23</v>
      </c>
      <c r="H2252" t="s">
        <v>56</v>
      </c>
      <c r="I2252" t="str">
        <f>VLOOKUP(H2252,lookups!$B$2:$C$32,2,FALSE)</f>
        <v>Y</v>
      </c>
      <c r="J2252">
        <v>4</v>
      </c>
      <c r="K2252" t="s">
        <v>10</v>
      </c>
      <c r="L2252">
        <v>1</v>
      </c>
      <c r="M2252">
        <v>0</v>
      </c>
    </row>
    <row r="2253" spans="1:13" x14ac:dyDescent="0.3">
      <c r="A2253">
        <v>2007</v>
      </c>
      <c r="B2253">
        <v>13</v>
      </c>
      <c r="C2253" t="s">
        <v>22</v>
      </c>
      <c r="D2253" t="str">
        <f>VLOOKUP(C2253,lookups!$F$2:$H$27,2,FALSE)</f>
        <v>na</v>
      </c>
      <c r="E2253" t="str">
        <f>VLOOKUP(C2253,lookups!$F$2:$H$27,3,FALSE)</f>
        <v>na</v>
      </c>
      <c r="F2253" t="str">
        <f>VLOOKUP(C2253,lookups!$F$2:$I$27,4,FALSE)</f>
        <v>na</v>
      </c>
      <c r="G2253">
        <v>23</v>
      </c>
      <c r="H2253" t="s">
        <v>56</v>
      </c>
      <c r="I2253" t="str">
        <f>VLOOKUP(H2253,lookups!$B$2:$C$32,2,FALSE)</f>
        <v>Y</v>
      </c>
      <c r="J2253">
        <v>5</v>
      </c>
      <c r="K2253" t="s">
        <v>10</v>
      </c>
      <c r="L2253">
        <v>1</v>
      </c>
      <c r="M2253">
        <v>0</v>
      </c>
    </row>
    <row r="2254" spans="1:13" x14ac:dyDescent="0.3">
      <c r="A2254">
        <v>2007</v>
      </c>
      <c r="B2254">
        <v>14</v>
      </c>
      <c r="C2254" t="s">
        <v>23</v>
      </c>
      <c r="D2254" t="str">
        <f>VLOOKUP(C2254,lookups!$F$2:$H$27,2,FALSE)</f>
        <v>na</v>
      </c>
      <c r="E2254" t="str">
        <f>VLOOKUP(C2254,lookups!$F$2:$H$27,3,FALSE)</f>
        <v>na</v>
      </c>
      <c r="F2254" t="str">
        <f>VLOOKUP(C2254,lookups!$F$2:$I$27,4,FALSE)</f>
        <v>na</v>
      </c>
      <c r="G2254">
        <v>23</v>
      </c>
      <c r="H2254" t="s">
        <v>56</v>
      </c>
      <c r="I2254" t="str">
        <f>VLOOKUP(H2254,lookups!$B$2:$C$32,2,FALSE)</f>
        <v>Y</v>
      </c>
      <c r="J2254">
        <v>2</v>
      </c>
      <c r="K2254" t="s">
        <v>10</v>
      </c>
      <c r="L2254">
        <v>1</v>
      </c>
      <c r="M2254">
        <v>0</v>
      </c>
    </row>
    <row r="2255" spans="1:13" x14ac:dyDescent="0.3">
      <c r="A2255">
        <v>2007</v>
      </c>
      <c r="B2255">
        <v>14</v>
      </c>
      <c r="C2255" t="s">
        <v>23</v>
      </c>
      <c r="D2255" t="str">
        <f>VLOOKUP(C2255,lookups!$F$2:$H$27,2,FALSE)</f>
        <v>na</v>
      </c>
      <c r="E2255" t="str">
        <f>VLOOKUP(C2255,lookups!$F$2:$H$27,3,FALSE)</f>
        <v>na</v>
      </c>
      <c r="F2255" t="str">
        <f>VLOOKUP(C2255,lookups!$F$2:$I$27,4,FALSE)</f>
        <v>na</v>
      </c>
      <c r="G2255">
        <v>23</v>
      </c>
      <c r="H2255" t="s">
        <v>56</v>
      </c>
      <c r="I2255" t="str">
        <f>VLOOKUP(H2255,lookups!$B$2:$C$32,2,FALSE)</f>
        <v>Y</v>
      </c>
      <c r="J2255">
        <v>3</v>
      </c>
      <c r="K2255" t="s">
        <v>10</v>
      </c>
      <c r="L2255">
        <v>1</v>
      </c>
      <c r="M2255">
        <v>0</v>
      </c>
    </row>
    <row r="2256" spans="1:13" x14ac:dyDescent="0.3">
      <c r="A2256">
        <v>2007</v>
      </c>
      <c r="B2256">
        <v>14</v>
      </c>
      <c r="C2256" t="s">
        <v>23</v>
      </c>
      <c r="D2256" t="str">
        <f>VLOOKUP(C2256,lookups!$F$2:$H$27,2,FALSE)</f>
        <v>na</v>
      </c>
      <c r="E2256" t="str">
        <f>VLOOKUP(C2256,lookups!$F$2:$H$27,3,FALSE)</f>
        <v>na</v>
      </c>
      <c r="F2256" t="str">
        <f>VLOOKUP(C2256,lookups!$F$2:$I$27,4,FALSE)</f>
        <v>na</v>
      </c>
      <c r="G2256">
        <v>23</v>
      </c>
      <c r="H2256" t="s">
        <v>56</v>
      </c>
      <c r="I2256" t="str">
        <f>VLOOKUP(H2256,lookups!$B$2:$C$32,2,FALSE)</f>
        <v>Y</v>
      </c>
      <c r="J2256">
        <v>4</v>
      </c>
      <c r="K2256" t="s">
        <v>10</v>
      </c>
      <c r="L2256">
        <v>1</v>
      </c>
      <c r="M2256">
        <v>82.71</v>
      </c>
    </row>
    <row r="2257" spans="1:13" x14ac:dyDescent="0.3">
      <c r="A2257">
        <v>2007</v>
      </c>
      <c r="B2257">
        <v>14</v>
      </c>
      <c r="C2257" t="s">
        <v>23</v>
      </c>
      <c r="D2257" t="str">
        <f>VLOOKUP(C2257,lookups!$F$2:$H$27,2,FALSE)</f>
        <v>na</v>
      </c>
      <c r="E2257" t="str">
        <f>VLOOKUP(C2257,lookups!$F$2:$H$27,3,FALSE)</f>
        <v>na</v>
      </c>
      <c r="F2257" t="str">
        <f>VLOOKUP(C2257,lookups!$F$2:$I$27,4,FALSE)</f>
        <v>na</v>
      </c>
      <c r="G2257">
        <v>23</v>
      </c>
      <c r="H2257" t="s">
        <v>56</v>
      </c>
      <c r="I2257" t="str">
        <f>VLOOKUP(H2257,lookups!$B$2:$C$32,2,FALSE)</f>
        <v>Y</v>
      </c>
      <c r="J2257">
        <v>5</v>
      </c>
      <c r="K2257" t="s">
        <v>10</v>
      </c>
      <c r="L2257">
        <v>1</v>
      </c>
      <c r="M2257">
        <v>0</v>
      </c>
    </row>
    <row r="2258" spans="1:13" x14ac:dyDescent="0.3">
      <c r="A2258">
        <v>2007</v>
      </c>
      <c r="B2258">
        <v>15</v>
      </c>
      <c r="C2258" t="s">
        <v>24</v>
      </c>
      <c r="D2258" t="str">
        <f>VLOOKUP(C2258,lookups!$F$2:$H$27,2,FALSE)</f>
        <v>na</v>
      </c>
      <c r="E2258" t="str">
        <f>VLOOKUP(C2258,lookups!$F$2:$H$27,3,FALSE)</f>
        <v>na</v>
      </c>
      <c r="F2258" t="str">
        <f>VLOOKUP(C2258,lookups!$F$2:$I$27,4,FALSE)</f>
        <v>na</v>
      </c>
      <c r="G2258">
        <v>23</v>
      </c>
      <c r="H2258" t="s">
        <v>56</v>
      </c>
      <c r="I2258" t="str">
        <f>VLOOKUP(H2258,lookups!$B$2:$C$32,2,FALSE)</f>
        <v>Y</v>
      </c>
      <c r="J2258">
        <v>2</v>
      </c>
      <c r="K2258" t="s">
        <v>10</v>
      </c>
      <c r="L2258">
        <v>1</v>
      </c>
      <c r="M2258">
        <v>0</v>
      </c>
    </row>
    <row r="2259" spans="1:13" x14ac:dyDescent="0.3">
      <c r="A2259">
        <v>2007</v>
      </c>
      <c r="B2259">
        <v>15</v>
      </c>
      <c r="C2259" t="s">
        <v>24</v>
      </c>
      <c r="D2259" t="str">
        <f>VLOOKUP(C2259,lookups!$F$2:$H$27,2,FALSE)</f>
        <v>na</v>
      </c>
      <c r="E2259" t="str">
        <f>VLOOKUP(C2259,lookups!$F$2:$H$27,3,FALSE)</f>
        <v>na</v>
      </c>
      <c r="F2259" t="str">
        <f>VLOOKUP(C2259,lookups!$F$2:$I$27,4,FALSE)</f>
        <v>na</v>
      </c>
      <c r="G2259">
        <v>23</v>
      </c>
      <c r="H2259" t="s">
        <v>56</v>
      </c>
      <c r="I2259" t="str">
        <f>VLOOKUP(H2259,lookups!$B$2:$C$32,2,FALSE)</f>
        <v>Y</v>
      </c>
      <c r="J2259">
        <v>3</v>
      </c>
      <c r="K2259" t="s">
        <v>10</v>
      </c>
      <c r="L2259">
        <v>1</v>
      </c>
      <c r="M2259">
        <v>10.45</v>
      </c>
    </row>
    <row r="2260" spans="1:13" x14ac:dyDescent="0.3">
      <c r="A2260">
        <v>2007</v>
      </c>
      <c r="B2260">
        <v>15</v>
      </c>
      <c r="C2260" t="s">
        <v>24</v>
      </c>
      <c r="D2260" t="str">
        <f>VLOOKUP(C2260,lookups!$F$2:$H$27,2,FALSE)</f>
        <v>na</v>
      </c>
      <c r="E2260" t="str">
        <f>VLOOKUP(C2260,lookups!$F$2:$H$27,3,FALSE)</f>
        <v>na</v>
      </c>
      <c r="F2260" t="str">
        <f>VLOOKUP(C2260,lookups!$F$2:$I$27,4,FALSE)</f>
        <v>na</v>
      </c>
      <c r="G2260">
        <v>23</v>
      </c>
      <c r="H2260" t="s">
        <v>56</v>
      </c>
      <c r="I2260" t="str">
        <f>VLOOKUP(H2260,lookups!$B$2:$C$32,2,FALSE)</f>
        <v>Y</v>
      </c>
      <c r="J2260">
        <v>4</v>
      </c>
      <c r="K2260" t="s">
        <v>10</v>
      </c>
      <c r="L2260">
        <v>1</v>
      </c>
      <c r="M2260">
        <v>9.64</v>
      </c>
    </row>
    <row r="2261" spans="1:13" x14ac:dyDescent="0.3">
      <c r="A2261">
        <v>2007</v>
      </c>
      <c r="B2261">
        <v>15</v>
      </c>
      <c r="C2261" t="s">
        <v>24</v>
      </c>
      <c r="D2261" t="str">
        <f>VLOOKUP(C2261,lookups!$F$2:$H$27,2,FALSE)</f>
        <v>na</v>
      </c>
      <c r="E2261" t="str">
        <f>VLOOKUP(C2261,lookups!$F$2:$H$27,3,FALSE)</f>
        <v>na</v>
      </c>
      <c r="F2261" t="str">
        <f>VLOOKUP(C2261,lookups!$F$2:$I$27,4,FALSE)</f>
        <v>na</v>
      </c>
      <c r="G2261">
        <v>23</v>
      </c>
      <c r="H2261" t="s">
        <v>56</v>
      </c>
      <c r="I2261" t="str">
        <f>VLOOKUP(H2261,lookups!$B$2:$C$32,2,FALSE)</f>
        <v>Y</v>
      </c>
      <c r="J2261">
        <v>5</v>
      </c>
      <c r="K2261" t="s">
        <v>10</v>
      </c>
      <c r="L2261">
        <v>1</v>
      </c>
      <c r="M2261">
        <v>52.65</v>
      </c>
    </row>
    <row r="2262" spans="1:13" x14ac:dyDescent="0.3">
      <c r="A2262">
        <v>2007</v>
      </c>
      <c r="B2262">
        <v>16</v>
      </c>
      <c r="C2262" t="s">
        <v>25</v>
      </c>
      <c r="D2262" t="str">
        <f>VLOOKUP(C2262,lookups!$F$2:$H$27,2,FALSE)</f>
        <v>na</v>
      </c>
      <c r="E2262" t="str">
        <f>VLOOKUP(C2262,lookups!$F$2:$H$27,3,FALSE)</f>
        <v>na</v>
      </c>
      <c r="F2262" t="str">
        <f>VLOOKUP(C2262,lookups!$F$2:$I$27,4,FALSE)</f>
        <v>na</v>
      </c>
      <c r="G2262">
        <v>23</v>
      </c>
      <c r="H2262" t="s">
        <v>56</v>
      </c>
      <c r="I2262" t="str">
        <f>VLOOKUP(H2262,lookups!$B$2:$C$32,2,FALSE)</f>
        <v>Y</v>
      </c>
      <c r="J2262">
        <v>2</v>
      </c>
      <c r="K2262" t="s">
        <v>10</v>
      </c>
      <c r="L2262">
        <v>1</v>
      </c>
      <c r="M2262">
        <v>0</v>
      </c>
    </row>
    <row r="2263" spans="1:13" x14ac:dyDescent="0.3">
      <c r="A2263">
        <v>2007</v>
      </c>
      <c r="B2263">
        <v>16</v>
      </c>
      <c r="C2263" t="s">
        <v>25</v>
      </c>
      <c r="D2263" t="str">
        <f>VLOOKUP(C2263,lookups!$F$2:$H$27,2,FALSE)</f>
        <v>na</v>
      </c>
      <c r="E2263" t="str">
        <f>VLOOKUP(C2263,lookups!$F$2:$H$27,3,FALSE)</f>
        <v>na</v>
      </c>
      <c r="F2263" t="str">
        <f>VLOOKUP(C2263,lookups!$F$2:$I$27,4,FALSE)</f>
        <v>na</v>
      </c>
      <c r="G2263">
        <v>23</v>
      </c>
      <c r="H2263" t="s">
        <v>56</v>
      </c>
      <c r="I2263" t="str">
        <f>VLOOKUP(H2263,lookups!$B$2:$C$32,2,FALSE)</f>
        <v>Y</v>
      </c>
      <c r="J2263">
        <v>3</v>
      </c>
      <c r="K2263" t="s">
        <v>10</v>
      </c>
      <c r="L2263">
        <v>1</v>
      </c>
      <c r="M2263">
        <v>0</v>
      </c>
    </row>
    <row r="2264" spans="1:13" x14ac:dyDescent="0.3">
      <c r="A2264">
        <v>2007</v>
      </c>
      <c r="B2264">
        <v>16</v>
      </c>
      <c r="C2264" t="s">
        <v>25</v>
      </c>
      <c r="D2264" t="str">
        <f>VLOOKUP(C2264,lookups!$F$2:$H$27,2,FALSE)</f>
        <v>na</v>
      </c>
      <c r="E2264" t="str">
        <f>VLOOKUP(C2264,lookups!$F$2:$H$27,3,FALSE)</f>
        <v>na</v>
      </c>
      <c r="F2264" t="str">
        <f>VLOOKUP(C2264,lookups!$F$2:$I$27,4,FALSE)</f>
        <v>na</v>
      </c>
      <c r="G2264">
        <v>23</v>
      </c>
      <c r="H2264" t="s">
        <v>56</v>
      </c>
      <c r="I2264" t="str">
        <f>VLOOKUP(H2264,lookups!$B$2:$C$32,2,FALSE)</f>
        <v>Y</v>
      </c>
      <c r="J2264">
        <v>4</v>
      </c>
      <c r="K2264" t="s">
        <v>10</v>
      </c>
      <c r="L2264">
        <v>1</v>
      </c>
      <c r="M2264">
        <v>0</v>
      </c>
    </row>
    <row r="2265" spans="1:13" x14ac:dyDescent="0.3">
      <c r="A2265">
        <v>2007</v>
      </c>
      <c r="B2265">
        <v>16</v>
      </c>
      <c r="C2265" t="s">
        <v>25</v>
      </c>
      <c r="D2265" t="str">
        <f>VLOOKUP(C2265,lookups!$F$2:$H$27,2,FALSE)</f>
        <v>na</v>
      </c>
      <c r="E2265" t="str">
        <f>VLOOKUP(C2265,lookups!$F$2:$H$27,3,FALSE)</f>
        <v>na</v>
      </c>
      <c r="F2265" t="str">
        <f>VLOOKUP(C2265,lookups!$F$2:$I$27,4,FALSE)</f>
        <v>na</v>
      </c>
      <c r="G2265">
        <v>23</v>
      </c>
      <c r="H2265" t="s">
        <v>56</v>
      </c>
      <c r="I2265" t="str">
        <f>VLOOKUP(H2265,lookups!$B$2:$C$32,2,FALSE)</f>
        <v>Y</v>
      </c>
      <c r="J2265">
        <v>5</v>
      </c>
      <c r="K2265" t="s">
        <v>10</v>
      </c>
      <c r="L2265">
        <v>1</v>
      </c>
      <c r="M2265">
        <v>0</v>
      </c>
    </row>
    <row r="2266" spans="1:13" x14ac:dyDescent="0.3">
      <c r="A2266">
        <v>2007</v>
      </c>
      <c r="B2266">
        <v>17</v>
      </c>
      <c r="C2266" t="s">
        <v>26</v>
      </c>
      <c r="D2266" t="str">
        <f>VLOOKUP(C2266,lookups!$F$2:$H$27,2,FALSE)</f>
        <v>na</v>
      </c>
      <c r="E2266" t="str">
        <f>VLOOKUP(C2266,lookups!$F$2:$H$27,3,FALSE)</f>
        <v>na</v>
      </c>
      <c r="F2266" t="str">
        <f>VLOOKUP(C2266,lookups!$F$2:$I$27,4,FALSE)</f>
        <v>na</v>
      </c>
      <c r="G2266">
        <v>23</v>
      </c>
      <c r="H2266" t="s">
        <v>56</v>
      </c>
      <c r="I2266" t="str">
        <f>VLOOKUP(H2266,lookups!$B$2:$C$32,2,FALSE)</f>
        <v>Y</v>
      </c>
      <c r="J2266">
        <v>2</v>
      </c>
      <c r="K2266" t="s">
        <v>10</v>
      </c>
      <c r="L2266">
        <v>1</v>
      </c>
      <c r="M2266">
        <v>0</v>
      </c>
    </row>
    <row r="2267" spans="1:13" x14ac:dyDescent="0.3">
      <c r="A2267">
        <v>2007</v>
      </c>
      <c r="B2267">
        <v>17</v>
      </c>
      <c r="C2267" t="s">
        <v>26</v>
      </c>
      <c r="D2267" t="str">
        <f>VLOOKUP(C2267,lookups!$F$2:$H$27,2,FALSE)</f>
        <v>na</v>
      </c>
      <c r="E2267" t="str">
        <f>VLOOKUP(C2267,lookups!$F$2:$H$27,3,FALSE)</f>
        <v>na</v>
      </c>
      <c r="F2267" t="str">
        <f>VLOOKUP(C2267,lookups!$F$2:$I$27,4,FALSE)</f>
        <v>na</v>
      </c>
      <c r="G2267">
        <v>23</v>
      </c>
      <c r="H2267" t="s">
        <v>56</v>
      </c>
      <c r="I2267" t="str">
        <f>VLOOKUP(H2267,lookups!$B$2:$C$32,2,FALSE)</f>
        <v>Y</v>
      </c>
      <c r="J2267">
        <v>3</v>
      </c>
      <c r="K2267" t="s">
        <v>10</v>
      </c>
      <c r="L2267">
        <v>1</v>
      </c>
      <c r="M2267">
        <v>0</v>
      </c>
    </row>
    <row r="2268" spans="1:13" x14ac:dyDescent="0.3">
      <c r="A2268">
        <v>2007</v>
      </c>
      <c r="B2268">
        <v>17</v>
      </c>
      <c r="C2268" t="s">
        <v>26</v>
      </c>
      <c r="D2268" t="str">
        <f>VLOOKUP(C2268,lookups!$F$2:$H$27,2,FALSE)</f>
        <v>na</v>
      </c>
      <c r="E2268" t="str">
        <f>VLOOKUP(C2268,lookups!$F$2:$H$27,3,FALSE)</f>
        <v>na</v>
      </c>
      <c r="F2268" t="str">
        <f>VLOOKUP(C2268,lookups!$F$2:$I$27,4,FALSE)</f>
        <v>na</v>
      </c>
      <c r="G2268">
        <v>23</v>
      </c>
      <c r="H2268" t="s">
        <v>56</v>
      </c>
      <c r="I2268" t="str">
        <f>VLOOKUP(H2268,lookups!$B$2:$C$32,2,FALSE)</f>
        <v>Y</v>
      </c>
      <c r="J2268">
        <v>4</v>
      </c>
      <c r="K2268" t="s">
        <v>10</v>
      </c>
      <c r="L2268">
        <v>1</v>
      </c>
      <c r="M2268">
        <v>0</v>
      </c>
    </row>
    <row r="2269" spans="1:13" x14ac:dyDescent="0.3">
      <c r="A2269">
        <v>2007</v>
      </c>
      <c r="B2269">
        <v>17</v>
      </c>
      <c r="C2269" t="s">
        <v>26</v>
      </c>
      <c r="D2269" t="str">
        <f>VLOOKUP(C2269,lookups!$F$2:$H$27,2,FALSE)</f>
        <v>na</v>
      </c>
      <c r="E2269" t="str">
        <f>VLOOKUP(C2269,lookups!$F$2:$H$27,3,FALSE)</f>
        <v>na</v>
      </c>
      <c r="F2269" t="str">
        <f>VLOOKUP(C2269,lookups!$F$2:$I$27,4,FALSE)</f>
        <v>na</v>
      </c>
      <c r="G2269">
        <v>23</v>
      </c>
      <c r="H2269" t="s">
        <v>56</v>
      </c>
      <c r="I2269" t="str">
        <f>VLOOKUP(H2269,lookups!$B$2:$C$32,2,FALSE)</f>
        <v>Y</v>
      </c>
      <c r="J2269">
        <v>5</v>
      </c>
      <c r="K2269" t="s">
        <v>10</v>
      </c>
      <c r="L2269">
        <v>1</v>
      </c>
      <c r="M2269">
        <v>0</v>
      </c>
    </row>
    <row r="2270" spans="1:13" x14ac:dyDescent="0.3">
      <c r="A2270">
        <v>2007</v>
      </c>
      <c r="B2270">
        <v>18</v>
      </c>
      <c r="C2270" t="s">
        <v>27</v>
      </c>
      <c r="D2270">
        <f>VLOOKUP(C2270,lookups!$F$2:$H$27,2,FALSE)</f>
        <v>3</v>
      </c>
      <c r="E2270" t="str">
        <f>VLOOKUP(C2270,lookups!$F$2:$H$27,3,FALSE)</f>
        <v>SEAK Sport</v>
      </c>
      <c r="F2270">
        <f>VLOOKUP(C2270,lookups!$F$2:$I$27,4,FALSE)</f>
        <v>2</v>
      </c>
      <c r="G2270">
        <v>23</v>
      </c>
      <c r="H2270" t="s">
        <v>56</v>
      </c>
      <c r="I2270" t="str">
        <f>VLOOKUP(H2270,lookups!$B$2:$C$32,2,FALSE)</f>
        <v>Y</v>
      </c>
      <c r="J2270">
        <v>2</v>
      </c>
      <c r="K2270" t="s">
        <v>10</v>
      </c>
      <c r="L2270">
        <v>1</v>
      </c>
      <c r="M2270">
        <v>0</v>
      </c>
    </row>
    <row r="2271" spans="1:13" x14ac:dyDescent="0.3">
      <c r="A2271">
        <v>2007</v>
      </c>
      <c r="B2271">
        <v>18</v>
      </c>
      <c r="C2271" t="s">
        <v>27</v>
      </c>
      <c r="D2271">
        <f>VLOOKUP(C2271,lookups!$F$2:$H$27,2,FALSE)</f>
        <v>3</v>
      </c>
      <c r="E2271" t="str">
        <f>VLOOKUP(C2271,lookups!$F$2:$H$27,3,FALSE)</f>
        <v>SEAK Sport</v>
      </c>
      <c r="F2271">
        <f>VLOOKUP(C2271,lookups!$F$2:$I$27,4,FALSE)</f>
        <v>2</v>
      </c>
      <c r="G2271">
        <v>23</v>
      </c>
      <c r="H2271" t="s">
        <v>56</v>
      </c>
      <c r="I2271" t="str">
        <f>VLOOKUP(H2271,lookups!$B$2:$C$32,2,FALSE)</f>
        <v>Y</v>
      </c>
      <c r="J2271">
        <v>3</v>
      </c>
      <c r="K2271" t="s">
        <v>10</v>
      </c>
      <c r="L2271">
        <v>1</v>
      </c>
      <c r="M2271">
        <v>0</v>
      </c>
    </row>
    <row r="2272" spans="1:13" x14ac:dyDescent="0.3">
      <c r="A2272">
        <v>2007</v>
      </c>
      <c r="B2272">
        <v>18</v>
      </c>
      <c r="C2272" t="s">
        <v>27</v>
      </c>
      <c r="D2272">
        <f>VLOOKUP(C2272,lookups!$F$2:$H$27,2,FALSE)</f>
        <v>3</v>
      </c>
      <c r="E2272" t="str">
        <f>VLOOKUP(C2272,lookups!$F$2:$H$27,3,FALSE)</f>
        <v>SEAK Sport</v>
      </c>
      <c r="F2272">
        <f>VLOOKUP(C2272,lookups!$F$2:$I$27,4,FALSE)</f>
        <v>2</v>
      </c>
      <c r="G2272">
        <v>23</v>
      </c>
      <c r="H2272" t="s">
        <v>56</v>
      </c>
      <c r="I2272" t="str">
        <f>VLOOKUP(H2272,lookups!$B$2:$C$32,2,FALSE)</f>
        <v>Y</v>
      </c>
      <c r="J2272">
        <v>4</v>
      </c>
      <c r="K2272" t="s">
        <v>10</v>
      </c>
      <c r="L2272">
        <v>1</v>
      </c>
      <c r="M2272">
        <v>52.43</v>
      </c>
    </row>
    <row r="2273" spans="1:13" x14ac:dyDescent="0.3">
      <c r="A2273">
        <v>2007</v>
      </c>
      <c r="B2273">
        <v>18</v>
      </c>
      <c r="C2273" t="s">
        <v>27</v>
      </c>
      <c r="D2273">
        <f>VLOOKUP(C2273,lookups!$F$2:$H$27,2,FALSE)</f>
        <v>3</v>
      </c>
      <c r="E2273" t="str">
        <f>VLOOKUP(C2273,lookups!$F$2:$H$27,3,FALSE)</f>
        <v>SEAK Sport</v>
      </c>
      <c r="F2273">
        <f>VLOOKUP(C2273,lookups!$F$2:$I$27,4,FALSE)</f>
        <v>2</v>
      </c>
      <c r="G2273">
        <v>23</v>
      </c>
      <c r="H2273" t="s">
        <v>56</v>
      </c>
      <c r="I2273" t="str">
        <f>VLOOKUP(H2273,lookups!$B$2:$C$32,2,FALSE)</f>
        <v>Y</v>
      </c>
      <c r="J2273">
        <v>5</v>
      </c>
      <c r="K2273" t="s">
        <v>10</v>
      </c>
      <c r="L2273">
        <v>1</v>
      </c>
      <c r="M2273">
        <v>70.66</v>
      </c>
    </row>
    <row r="2274" spans="1:13" x14ac:dyDescent="0.3">
      <c r="A2274">
        <v>2007</v>
      </c>
      <c r="B2274">
        <v>19</v>
      </c>
      <c r="C2274" t="s">
        <v>28</v>
      </c>
      <c r="D2274" t="str">
        <f>VLOOKUP(C2274,lookups!$F$2:$H$27,2,FALSE)</f>
        <v>na</v>
      </c>
      <c r="E2274" t="str">
        <f>VLOOKUP(C2274,lookups!$F$2:$H$27,3,FALSE)</f>
        <v>na</v>
      </c>
      <c r="F2274" t="str">
        <f>VLOOKUP(C2274,lookups!$F$2:$I$27,4,FALSE)</f>
        <v>na</v>
      </c>
      <c r="G2274">
        <v>23</v>
      </c>
      <c r="H2274" t="s">
        <v>56</v>
      </c>
      <c r="I2274" t="str">
        <f>VLOOKUP(H2274,lookups!$B$2:$C$32,2,FALSE)</f>
        <v>Y</v>
      </c>
      <c r="J2274">
        <v>2</v>
      </c>
      <c r="K2274" t="s">
        <v>10</v>
      </c>
      <c r="L2274">
        <v>1</v>
      </c>
      <c r="M2274">
        <v>0</v>
      </c>
    </row>
    <row r="2275" spans="1:13" x14ac:dyDescent="0.3">
      <c r="A2275">
        <v>2007</v>
      </c>
      <c r="B2275">
        <v>19</v>
      </c>
      <c r="C2275" t="s">
        <v>28</v>
      </c>
      <c r="D2275" t="str">
        <f>VLOOKUP(C2275,lookups!$F$2:$H$27,2,FALSE)</f>
        <v>na</v>
      </c>
      <c r="E2275" t="str">
        <f>VLOOKUP(C2275,lookups!$F$2:$H$27,3,FALSE)</f>
        <v>na</v>
      </c>
      <c r="F2275" t="str">
        <f>VLOOKUP(C2275,lookups!$F$2:$I$27,4,FALSE)</f>
        <v>na</v>
      </c>
      <c r="G2275">
        <v>23</v>
      </c>
      <c r="H2275" t="s">
        <v>56</v>
      </c>
      <c r="I2275" t="str">
        <f>VLOOKUP(H2275,lookups!$B$2:$C$32,2,FALSE)</f>
        <v>Y</v>
      </c>
      <c r="J2275">
        <v>3</v>
      </c>
      <c r="K2275" t="s">
        <v>10</v>
      </c>
      <c r="L2275">
        <v>1</v>
      </c>
      <c r="M2275">
        <v>0</v>
      </c>
    </row>
    <row r="2276" spans="1:13" x14ac:dyDescent="0.3">
      <c r="A2276">
        <v>2007</v>
      </c>
      <c r="B2276">
        <v>19</v>
      </c>
      <c r="C2276" t="s">
        <v>28</v>
      </c>
      <c r="D2276" t="str">
        <f>VLOOKUP(C2276,lookups!$F$2:$H$27,2,FALSE)</f>
        <v>na</v>
      </c>
      <c r="E2276" t="str">
        <f>VLOOKUP(C2276,lookups!$F$2:$H$27,3,FALSE)</f>
        <v>na</v>
      </c>
      <c r="F2276" t="str">
        <f>VLOOKUP(C2276,lookups!$F$2:$I$27,4,FALSE)</f>
        <v>na</v>
      </c>
      <c r="G2276">
        <v>23</v>
      </c>
      <c r="H2276" t="s">
        <v>56</v>
      </c>
      <c r="I2276" t="str">
        <f>VLOOKUP(H2276,lookups!$B$2:$C$32,2,FALSE)</f>
        <v>Y</v>
      </c>
      <c r="J2276">
        <v>4</v>
      </c>
      <c r="K2276" t="s">
        <v>10</v>
      </c>
      <c r="L2276">
        <v>1</v>
      </c>
      <c r="M2276">
        <v>58.91</v>
      </c>
    </row>
    <row r="2277" spans="1:13" x14ac:dyDescent="0.3">
      <c r="A2277">
        <v>2007</v>
      </c>
      <c r="B2277">
        <v>19</v>
      </c>
      <c r="C2277" t="s">
        <v>28</v>
      </c>
      <c r="D2277" t="str">
        <f>VLOOKUP(C2277,lookups!$F$2:$H$27,2,FALSE)</f>
        <v>na</v>
      </c>
      <c r="E2277" t="str">
        <f>VLOOKUP(C2277,lookups!$F$2:$H$27,3,FALSE)</f>
        <v>na</v>
      </c>
      <c r="F2277" t="str">
        <f>VLOOKUP(C2277,lookups!$F$2:$I$27,4,FALSE)</f>
        <v>na</v>
      </c>
      <c r="G2277">
        <v>23</v>
      </c>
      <c r="H2277" t="s">
        <v>56</v>
      </c>
      <c r="I2277" t="str">
        <f>VLOOKUP(H2277,lookups!$B$2:$C$32,2,FALSE)</f>
        <v>Y</v>
      </c>
      <c r="J2277">
        <v>5</v>
      </c>
      <c r="K2277" t="s">
        <v>10</v>
      </c>
      <c r="L2277">
        <v>1</v>
      </c>
      <c r="M2277">
        <v>0</v>
      </c>
    </row>
    <row r="2278" spans="1:13" x14ac:dyDescent="0.3">
      <c r="A2278">
        <v>2007</v>
      </c>
      <c r="B2278">
        <v>20</v>
      </c>
      <c r="C2278" t="s">
        <v>29</v>
      </c>
      <c r="D2278" t="str">
        <f>VLOOKUP(C2278,lookups!$F$2:$H$27,2,FALSE)</f>
        <v>na</v>
      </c>
      <c r="E2278" t="str">
        <f>VLOOKUP(C2278,lookups!$F$2:$H$27,3,FALSE)</f>
        <v>na</v>
      </c>
      <c r="F2278" t="str">
        <f>VLOOKUP(C2278,lookups!$F$2:$I$27,4,FALSE)</f>
        <v>na</v>
      </c>
      <c r="G2278">
        <v>23</v>
      </c>
      <c r="H2278" t="s">
        <v>56</v>
      </c>
      <c r="I2278" t="str">
        <f>VLOOKUP(H2278,lookups!$B$2:$C$32,2,FALSE)</f>
        <v>Y</v>
      </c>
      <c r="J2278">
        <v>2</v>
      </c>
      <c r="K2278" t="s">
        <v>10</v>
      </c>
      <c r="L2278">
        <v>1</v>
      </c>
      <c r="M2278">
        <v>20.63</v>
      </c>
    </row>
    <row r="2279" spans="1:13" x14ac:dyDescent="0.3">
      <c r="A2279">
        <v>2007</v>
      </c>
      <c r="B2279">
        <v>20</v>
      </c>
      <c r="C2279" t="s">
        <v>29</v>
      </c>
      <c r="D2279" t="str">
        <f>VLOOKUP(C2279,lookups!$F$2:$H$27,2,FALSE)</f>
        <v>na</v>
      </c>
      <c r="E2279" t="str">
        <f>VLOOKUP(C2279,lookups!$F$2:$H$27,3,FALSE)</f>
        <v>na</v>
      </c>
      <c r="F2279" t="str">
        <f>VLOOKUP(C2279,lookups!$F$2:$I$27,4,FALSE)</f>
        <v>na</v>
      </c>
      <c r="G2279">
        <v>23</v>
      </c>
      <c r="H2279" t="s">
        <v>56</v>
      </c>
      <c r="I2279" t="str">
        <f>VLOOKUP(H2279,lookups!$B$2:$C$32,2,FALSE)</f>
        <v>Y</v>
      </c>
      <c r="J2279">
        <v>3</v>
      </c>
      <c r="K2279" t="s">
        <v>10</v>
      </c>
      <c r="L2279">
        <v>1</v>
      </c>
      <c r="M2279">
        <v>28.68</v>
      </c>
    </row>
    <row r="2280" spans="1:13" x14ac:dyDescent="0.3">
      <c r="A2280">
        <v>2007</v>
      </c>
      <c r="B2280">
        <v>20</v>
      </c>
      <c r="C2280" t="s">
        <v>29</v>
      </c>
      <c r="D2280" t="str">
        <f>VLOOKUP(C2280,lookups!$F$2:$H$27,2,FALSE)</f>
        <v>na</v>
      </c>
      <c r="E2280" t="str">
        <f>VLOOKUP(C2280,lookups!$F$2:$H$27,3,FALSE)</f>
        <v>na</v>
      </c>
      <c r="F2280" t="str">
        <f>VLOOKUP(C2280,lookups!$F$2:$I$27,4,FALSE)</f>
        <v>na</v>
      </c>
      <c r="G2280">
        <v>23</v>
      </c>
      <c r="H2280" t="s">
        <v>56</v>
      </c>
      <c r="I2280" t="str">
        <f>VLOOKUP(H2280,lookups!$B$2:$C$32,2,FALSE)</f>
        <v>Y</v>
      </c>
      <c r="J2280">
        <v>4</v>
      </c>
      <c r="K2280" t="s">
        <v>10</v>
      </c>
      <c r="L2280">
        <v>1</v>
      </c>
      <c r="M2280">
        <v>42.65</v>
      </c>
    </row>
    <row r="2281" spans="1:13" x14ac:dyDescent="0.3">
      <c r="A2281">
        <v>2007</v>
      </c>
      <c r="B2281">
        <v>20</v>
      </c>
      <c r="C2281" t="s">
        <v>29</v>
      </c>
      <c r="D2281" t="str">
        <f>VLOOKUP(C2281,lookups!$F$2:$H$27,2,FALSE)</f>
        <v>na</v>
      </c>
      <c r="E2281" t="str">
        <f>VLOOKUP(C2281,lookups!$F$2:$H$27,3,FALSE)</f>
        <v>na</v>
      </c>
      <c r="F2281" t="str">
        <f>VLOOKUP(C2281,lookups!$F$2:$I$27,4,FALSE)</f>
        <v>na</v>
      </c>
      <c r="G2281">
        <v>23</v>
      </c>
      <c r="H2281" t="s">
        <v>56</v>
      </c>
      <c r="I2281" t="str">
        <f>VLOOKUP(H2281,lookups!$B$2:$C$32,2,FALSE)</f>
        <v>Y</v>
      </c>
      <c r="J2281">
        <v>5</v>
      </c>
      <c r="K2281" t="s">
        <v>10</v>
      </c>
      <c r="L2281">
        <v>1</v>
      </c>
      <c r="M2281">
        <v>0</v>
      </c>
    </row>
    <row r="2282" spans="1:13" x14ac:dyDescent="0.3">
      <c r="A2282">
        <v>2007</v>
      </c>
      <c r="B2282">
        <v>21</v>
      </c>
      <c r="C2282" t="s">
        <v>30</v>
      </c>
      <c r="D2282" t="str">
        <f>VLOOKUP(C2282,lookups!$F$2:$H$27,2,FALSE)</f>
        <v>na</v>
      </c>
      <c r="E2282" t="str">
        <f>VLOOKUP(C2282,lookups!$F$2:$H$27,3,FALSE)</f>
        <v>na</v>
      </c>
      <c r="F2282" t="str">
        <f>VLOOKUP(C2282,lookups!$F$2:$I$27,4,FALSE)</f>
        <v>na</v>
      </c>
      <c r="G2282">
        <v>23</v>
      </c>
      <c r="H2282" t="s">
        <v>56</v>
      </c>
      <c r="I2282" t="str">
        <f>VLOOKUP(H2282,lookups!$B$2:$C$32,2,FALSE)</f>
        <v>Y</v>
      </c>
      <c r="J2282">
        <v>2</v>
      </c>
      <c r="K2282" t="s">
        <v>10</v>
      </c>
      <c r="L2282">
        <v>1</v>
      </c>
      <c r="M2282">
        <v>62.35</v>
      </c>
    </row>
    <row r="2283" spans="1:13" x14ac:dyDescent="0.3">
      <c r="A2283">
        <v>2007</v>
      </c>
      <c r="B2283">
        <v>21</v>
      </c>
      <c r="C2283" t="s">
        <v>30</v>
      </c>
      <c r="D2283" t="str">
        <f>VLOOKUP(C2283,lookups!$F$2:$H$27,2,FALSE)</f>
        <v>na</v>
      </c>
      <c r="E2283" t="str">
        <f>VLOOKUP(C2283,lookups!$F$2:$H$27,3,FALSE)</f>
        <v>na</v>
      </c>
      <c r="F2283" t="str">
        <f>VLOOKUP(C2283,lookups!$F$2:$I$27,4,FALSE)</f>
        <v>na</v>
      </c>
      <c r="G2283">
        <v>23</v>
      </c>
      <c r="H2283" t="s">
        <v>56</v>
      </c>
      <c r="I2283" t="str">
        <f>VLOOKUP(H2283,lookups!$B$2:$C$32,2,FALSE)</f>
        <v>Y</v>
      </c>
      <c r="J2283">
        <v>3</v>
      </c>
      <c r="K2283" t="s">
        <v>10</v>
      </c>
      <c r="L2283">
        <v>1</v>
      </c>
      <c r="M2283">
        <v>39.54</v>
      </c>
    </row>
    <row r="2284" spans="1:13" x14ac:dyDescent="0.3">
      <c r="A2284">
        <v>2007</v>
      </c>
      <c r="B2284">
        <v>21</v>
      </c>
      <c r="C2284" t="s">
        <v>30</v>
      </c>
      <c r="D2284" t="str">
        <f>VLOOKUP(C2284,lookups!$F$2:$H$27,2,FALSE)</f>
        <v>na</v>
      </c>
      <c r="E2284" t="str">
        <f>VLOOKUP(C2284,lookups!$F$2:$H$27,3,FALSE)</f>
        <v>na</v>
      </c>
      <c r="F2284" t="str">
        <f>VLOOKUP(C2284,lookups!$F$2:$I$27,4,FALSE)</f>
        <v>na</v>
      </c>
      <c r="G2284">
        <v>23</v>
      </c>
      <c r="H2284" t="s">
        <v>56</v>
      </c>
      <c r="I2284" t="str">
        <f>VLOOKUP(H2284,lookups!$B$2:$C$32,2,FALSE)</f>
        <v>Y</v>
      </c>
      <c r="J2284">
        <v>4</v>
      </c>
      <c r="K2284" t="s">
        <v>10</v>
      </c>
      <c r="L2284">
        <v>1</v>
      </c>
      <c r="M2284">
        <v>43.97</v>
      </c>
    </row>
    <row r="2285" spans="1:13" x14ac:dyDescent="0.3">
      <c r="A2285">
        <v>2007</v>
      </c>
      <c r="B2285">
        <v>21</v>
      </c>
      <c r="C2285" t="s">
        <v>30</v>
      </c>
      <c r="D2285" t="str">
        <f>VLOOKUP(C2285,lookups!$F$2:$H$27,2,FALSE)</f>
        <v>na</v>
      </c>
      <c r="E2285" t="str">
        <f>VLOOKUP(C2285,lookups!$F$2:$H$27,3,FALSE)</f>
        <v>na</v>
      </c>
      <c r="F2285" t="str">
        <f>VLOOKUP(C2285,lookups!$F$2:$I$27,4,FALSE)</f>
        <v>na</v>
      </c>
      <c r="G2285">
        <v>23</v>
      </c>
      <c r="H2285" t="s">
        <v>56</v>
      </c>
      <c r="I2285" t="str">
        <f>VLOOKUP(H2285,lookups!$B$2:$C$32,2,FALSE)</f>
        <v>Y</v>
      </c>
      <c r="J2285">
        <v>5</v>
      </c>
      <c r="K2285" t="s">
        <v>10</v>
      </c>
      <c r="L2285">
        <v>1</v>
      </c>
      <c r="M2285">
        <v>37.03</v>
      </c>
    </row>
    <row r="2286" spans="1:13" x14ac:dyDescent="0.3">
      <c r="A2286">
        <v>2007</v>
      </c>
      <c r="B2286">
        <v>22</v>
      </c>
      <c r="C2286" t="s">
        <v>31</v>
      </c>
      <c r="D2286" t="str">
        <f>VLOOKUP(C2286,lookups!$F$2:$H$27,2,FALSE)</f>
        <v>na</v>
      </c>
      <c r="E2286" t="str">
        <f>VLOOKUP(C2286,lookups!$F$2:$H$27,3,FALSE)</f>
        <v>na</v>
      </c>
      <c r="F2286" t="str">
        <f>VLOOKUP(C2286,lookups!$F$2:$I$27,4,FALSE)</f>
        <v>na</v>
      </c>
      <c r="G2286">
        <v>23</v>
      </c>
      <c r="H2286" t="s">
        <v>56</v>
      </c>
      <c r="I2286" t="str">
        <f>VLOOKUP(H2286,lookups!$B$2:$C$32,2,FALSE)</f>
        <v>Y</v>
      </c>
      <c r="J2286">
        <v>2</v>
      </c>
      <c r="K2286" t="s">
        <v>10</v>
      </c>
      <c r="L2286">
        <v>1</v>
      </c>
      <c r="M2286">
        <v>0</v>
      </c>
    </row>
    <row r="2287" spans="1:13" x14ac:dyDescent="0.3">
      <c r="A2287">
        <v>2007</v>
      </c>
      <c r="B2287">
        <v>22</v>
      </c>
      <c r="C2287" t="s">
        <v>31</v>
      </c>
      <c r="D2287" t="str">
        <f>VLOOKUP(C2287,lookups!$F$2:$H$27,2,FALSE)</f>
        <v>na</v>
      </c>
      <c r="E2287" t="str">
        <f>VLOOKUP(C2287,lookups!$F$2:$H$27,3,FALSE)</f>
        <v>na</v>
      </c>
      <c r="F2287" t="str">
        <f>VLOOKUP(C2287,lookups!$F$2:$I$27,4,FALSE)</f>
        <v>na</v>
      </c>
      <c r="G2287">
        <v>23</v>
      </c>
      <c r="H2287" t="s">
        <v>56</v>
      </c>
      <c r="I2287" t="str">
        <f>VLOOKUP(H2287,lookups!$B$2:$C$32,2,FALSE)</f>
        <v>Y</v>
      </c>
      <c r="J2287">
        <v>3</v>
      </c>
      <c r="K2287" t="s">
        <v>10</v>
      </c>
      <c r="L2287">
        <v>1</v>
      </c>
      <c r="M2287">
        <v>9.99</v>
      </c>
    </row>
    <row r="2288" spans="1:13" x14ac:dyDescent="0.3">
      <c r="A2288">
        <v>2007</v>
      </c>
      <c r="B2288">
        <v>22</v>
      </c>
      <c r="C2288" t="s">
        <v>31</v>
      </c>
      <c r="D2288" t="str">
        <f>VLOOKUP(C2288,lookups!$F$2:$H$27,2,FALSE)</f>
        <v>na</v>
      </c>
      <c r="E2288" t="str">
        <f>VLOOKUP(C2288,lookups!$F$2:$H$27,3,FALSE)</f>
        <v>na</v>
      </c>
      <c r="F2288" t="str">
        <f>VLOOKUP(C2288,lookups!$F$2:$I$27,4,FALSE)</f>
        <v>na</v>
      </c>
      <c r="G2288">
        <v>23</v>
      </c>
      <c r="H2288" t="s">
        <v>56</v>
      </c>
      <c r="I2288" t="str">
        <f>VLOOKUP(H2288,lookups!$B$2:$C$32,2,FALSE)</f>
        <v>Y</v>
      </c>
      <c r="J2288">
        <v>4</v>
      </c>
      <c r="K2288" t="s">
        <v>10</v>
      </c>
      <c r="L2288">
        <v>1</v>
      </c>
      <c r="M2288">
        <v>0</v>
      </c>
    </row>
    <row r="2289" spans="1:13" x14ac:dyDescent="0.3">
      <c r="A2289">
        <v>2007</v>
      </c>
      <c r="B2289">
        <v>22</v>
      </c>
      <c r="C2289" t="s">
        <v>31</v>
      </c>
      <c r="D2289" t="str">
        <f>VLOOKUP(C2289,lookups!$F$2:$H$27,2,FALSE)</f>
        <v>na</v>
      </c>
      <c r="E2289" t="str">
        <f>VLOOKUP(C2289,lookups!$F$2:$H$27,3,FALSE)</f>
        <v>na</v>
      </c>
      <c r="F2289" t="str">
        <f>VLOOKUP(C2289,lookups!$F$2:$I$27,4,FALSE)</f>
        <v>na</v>
      </c>
      <c r="G2289">
        <v>23</v>
      </c>
      <c r="H2289" t="s">
        <v>56</v>
      </c>
      <c r="I2289" t="str">
        <f>VLOOKUP(H2289,lookups!$B$2:$C$32,2,FALSE)</f>
        <v>Y</v>
      </c>
      <c r="J2289">
        <v>5</v>
      </c>
      <c r="K2289" t="s">
        <v>10</v>
      </c>
      <c r="L2289">
        <v>1</v>
      </c>
      <c r="M2289">
        <v>0</v>
      </c>
    </row>
    <row r="2290" spans="1:13" x14ac:dyDescent="0.3">
      <c r="A2290">
        <v>2007</v>
      </c>
      <c r="B2290">
        <v>23</v>
      </c>
      <c r="C2290" t="s">
        <v>32</v>
      </c>
      <c r="D2290" t="str">
        <f>VLOOKUP(C2290,lookups!$F$2:$H$27,2,FALSE)</f>
        <v>na</v>
      </c>
      <c r="E2290" t="str">
        <f>VLOOKUP(C2290,lookups!$F$2:$H$27,3,FALSE)</f>
        <v>na</v>
      </c>
      <c r="F2290" t="str">
        <f>VLOOKUP(C2290,lookups!$F$2:$I$27,4,FALSE)</f>
        <v>na</v>
      </c>
      <c r="G2290">
        <v>23</v>
      </c>
      <c r="H2290" t="s">
        <v>56</v>
      </c>
      <c r="I2290" t="str">
        <f>VLOOKUP(H2290,lookups!$B$2:$C$32,2,FALSE)</f>
        <v>Y</v>
      </c>
      <c r="J2290">
        <v>2</v>
      </c>
      <c r="K2290" t="s">
        <v>10</v>
      </c>
      <c r="L2290">
        <v>1</v>
      </c>
      <c r="M2290">
        <v>0</v>
      </c>
    </row>
    <row r="2291" spans="1:13" x14ac:dyDescent="0.3">
      <c r="A2291">
        <v>2007</v>
      </c>
      <c r="B2291">
        <v>23</v>
      </c>
      <c r="C2291" t="s">
        <v>32</v>
      </c>
      <c r="D2291" t="str">
        <f>VLOOKUP(C2291,lookups!$F$2:$H$27,2,FALSE)</f>
        <v>na</v>
      </c>
      <c r="E2291" t="str">
        <f>VLOOKUP(C2291,lookups!$F$2:$H$27,3,FALSE)</f>
        <v>na</v>
      </c>
      <c r="F2291" t="str">
        <f>VLOOKUP(C2291,lookups!$F$2:$I$27,4,FALSE)</f>
        <v>na</v>
      </c>
      <c r="G2291">
        <v>23</v>
      </c>
      <c r="H2291" t="s">
        <v>56</v>
      </c>
      <c r="I2291" t="str">
        <f>VLOOKUP(H2291,lookups!$B$2:$C$32,2,FALSE)</f>
        <v>Y</v>
      </c>
      <c r="J2291">
        <v>3</v>
      </c>
      <c r="K2291" t="s">
        <v>10</v>
      </c>
      <c r="L2291">
        <v>1</v>
      </c>
      <c r="M2291">
        <v>5.72</v>
      </c>
    </row>
    <row r="2292" spans="1:13" x14ac:dyDescent="0.3">
      <c r="A2292">
        <v>2007</v>
      </c>
      <c r="B2292">
        <v>23</v>
      </c>
      <c r="C2292" t="s">
        <v>32</v>
      </c>
      <c r="D2292" t="str">
        <f>VLOOKUP(C2292,lookups!$F$2:$H$27,2,FALSE)</f>
        <v>na</v>
      </c>
      <c r="E2292" t="str">
        <f>VLOOKUP(C2292,lookups!$F$2:$H$27,3,FALSE)</f>
        <v>na</v>
      </c>
      <c r="F2292" t="str">
        <f>VLOOKUP(C2292,lookups!$F$2:$I$27,4,FALSE)</f>
        <v>na</v>
      </c>
      <c r="G2292">
        <v>23</v>
      </c>
      <c r="H2292" t="s">
        <v>56</v>
      </c>
      <c r="I2292" t="str">
        <f>VLOOKUP(H2292,lookups!$B$2:$C$32,2,FALSE)</f>
        <v>Y</v>
      </c>
      <c r="J2292">
        <v>4</v>
      </c>
      <c r="K2292" t="s">
        <v>10</v>
      </c>
      <c r="L2292">
        <v>1</v>
      </c>
      <c r="M2292">
        <v>0</v>
      </c>
    </row>
    <row r="2293" spans="1:13" x14ac:dyDescent="0.3">
      <c r="A2293">
        <v>2007</v>
      </c>
      <c r="B2293">
        <v>23</v>
      </c>
      <c r="C2293" t="s">
        <v>32</v>
      </c>
      <c r="D2293" t="str">
        <f>VLOOKUP(C2293,lookups!$F$2:$H$27,2,FALSE)</f>
        <v>na</v>
      </c>
      <c r="E2293" t="str">
        <f>VLOOKUP(C2293,lookups!$F$2:$H$27,3,FALSE)</f>
        <v>na</v>
      </c>
      <c r="F2293" t="str">
        <f>VLOOKUP(C2293,lookups!$F$2:$I$27,4,FALSE)</f>
        <v>na</v>
      </c>
      <c r="G2293">
        <v>23</v>
      </c>
      <c r="H2293" t="s">
        <v>56</v>
      </c>
      <c r="I2293" t="str">
        <f>VLOOKUP(H2293,lookups!$B$2:$C$32,2,FALSE)</f>
        <v>Y</v>
      </c>
      <c r="J2293">
        <v>5</v>
      </c>
      <c r="K2293" t="s">
        <v>10</v>
      </c>
      <c r="L2293">
        <v>1</v>
      </c>
      <c r="M2293">
        <v>0</v>
      </c>
    </row>
    <row r="2294" spans="1:13" x14ac:dyDescent="0.3">
      <c r="A2294">
        <v>2007</v>
      </c>
      <c r="B2294">
        <v>24</v>
      </c>
      <c r="C2294" t="s">
        <v>33</v>
      </c>
      <c r="D2294" t="str">
        <f>VLOOKUP(C2294,lookups!$F$2:$H$27,2,FALSE)</f>
        <v>13-15</v>
      </c>
      <c r="E2294" t="str">
        <f>VLOOKUP(C2294,lookups!$F$2:$H$27,3,FALSE)</f>
        <v>NGS/SGS/JDF Sport</v>
      </c>
      <c r="F2294">
        <f>VLOOKUP(C2294,lookups!$F$2:$I$27,4,FALSE)</f>
        <v>7</v>
      </c>
      <c r="G2294">
        <v>23</v>
      </c>
      <c r="H2294" t="s">
        <v>56</v>
      </c>
      <c r="I2294" t="str">
        <f>VLOOKUP(H2294,lookups!$B$2:$C$32,2,FALSE)</f>
        <v>Y</v>
      </c>
      <c r="J2294">
        <v>2</v>
      </c>
      <c r="K2294" t="s">
        <v>10</v>
      </c>
      <c r="L2294">
        <v>1</v>
      </c>
      <c r="M2294">
        <v>0</v>
      </c>
    </row>
    <row r="2295" spans="1:13" x14ac:dyDescent="0.3">
      <c r="A2295">
        <v>2007</v>
      </c>
      <c r="B2295">
        <v>24</v>
      </c>
      <c r="C2295" t="s">
        <v>33</v>
      </c>
      <c r="D2295" t="str">
        <f>VLOOKUP(C2295,lookups!$F$2:$H$27,2,FALSE)</f>
        <v>13-15</v>
      </c>
      <c r="E2295" t="str">
        <f>VLOOKUP(C2295,lookups!$F$2:$H$27,3,FALSE)</f>
        <v>NGS/SGS/JDF Sport</v>
      </c>
      <c r="F2295">
        <f>VLOOKUP(C2295,lookups!$F$2:$I$27,4,FALSE)</f>
        <v>7</v>
      </c>
      <c r="G2295">
        <v>23</v>
      </c>
      <c r="H2295" t="s">
        <v>56</v>
      </c>
      <c r="I2295" t="str">
        <f>VLOOKUP(H2295,lookups!$B$2:$C$32,2,FALSE)</f>
        <v>Y</v>
      </c>
      <c r="J2295">
        <v>3</v>
      </c>
      <c r="K2295" t="s">
        <v>10</v>
      </c>
      <c r="L2295">
        <v>1</v>
      </c>
      <c r="M2295">
        <v>0</v>
      </c>
    </row>
    <row r="2296" spans="1:13" x14ac:dyDescent="0.3">
      <c r="A2296">
        <v>2007</v>
      </c>
      <c r="B2296">
        <v>24</v>
      </c>
      <c r="C2296" t="s">
        <v>33</v>
      </c>
      <c r="D2296" t="str">
        <f>VLOOKUP(C2296,lookups!$F$2:$H$27,2,FALSE)</f>
        <v>13-15</v>
      </c>
      <c r="E2296" t="str">
        <f>VLOOKUP(C2296,lookups!$F$2:$H$27,3,FALSE)</f>
        <v>NGS/SGS/JDF Sport</v>
      </c>
      <c r="F2296">
        <f>VLOOKUP(C2296,lookups!$F$2:$I$27,4,FALSE)</f>
        <v>7</v>
      </c>
      <c r="G2296">
        <v>23</v>
      </c>
      <c r="H2296" t="s">
        <v>56</v>
      </c>
      <c r="I2296" t="str">
        <f>VLOOKUP(H2296,lookups!$B$2:$C$32,2,FALSE)</f>
        <v>Y</v>
      </c>
      <c r="J2296">
        <v>4</v>
      </c>
      <c r="K2296" t="s">
        <v>10</v>
      </c>
      <c r="L2296">
        <v>1</v>
      </c>
      <c r="M2296">
        <v>0</v>
      </c>
    </row>
    <row r="2297" spans="1:13" x14ac:dyDescent="0.3">
      <c r="A2297">
        <v>2007</v>
      </c>
      <c r="B2297">
        <v>24</v>
      </c>
      <c r="C2297" t="s">
        <v>33</v>
      </c>
      <c r="D2297" t="str">
        <f>VLOOKUP(C2297,lookups!$F$2:$H$27,2,FALSE)</f>
        <v>13-15</v>
      </c>
      <c r="E2297" t="str">
        <f>VLOOKUP(C2297,lookups!$F$2:$H$27,3,FALSE)</f>
        <v>NGS/SGS/JDF Sport</v>
      </c>
      <c r="F2297">
        <f>VLOOKUP(C2297,lookups!$F$2:$I$27,4,FALSE)</f>
        <v>7</v>
      </c>
      <c r="G2297">
        <v>23</v>
      </c>
      <c r="H2297" t="s">
        <v>56</v>
      </c>
      <c r="I2297" t="str">
        <f>VLOOKUP(H2297,lookups!$B$2:$C$32,2,FALSE)</f>
        <v>Y</v>
      </c>
      <c r="J2297">
        <v>5</v>
      </c>
      <c r="K2297" t="s">
        <v>10</v>
      </c>
      <c r="L2297">
        <v>1</v>
      </c>
      <c r="M2297">
        <v>0</v>
      </c>
    </row>
    <row r="2298" spans="1:13" x14ac:dyDescent="0.3">
      <c r="A2298">
        <v>2007</v>
      </c>
      <c r="B2298">
        <v>25</v>
      </c>
      <c r="C2298" t="s">
        <v>34</v>
      </c>
      <c r="D2298" t="str">
        <f>VLOOKUP(C2298,lookups!$F$2:$H$27,2,FALSE)</f>
        <v>na</v>
      </c>
      <c r="E2298" t="str">
        <f>VLOOKUP(C2298,lookups!$F$2:$H$27,3,FALSE)</f>
        <v>na</v>
      </c>
      <c r="F2298" t="str">
        <f>VLOOKUP(C2298,lookups!$F$2:$I$27,4,FALSE)</f>
        <v>na</v>
      </c>
      <c r="G2298">
        <v>23</v>
      </c>
      <c r="H2298" t="s">
        <v>56</v>
      </c>
      <c r="I2298" t="str">
        <f>VLOOKUP(H2298,lookups!$B$2:$C$32,2,FALSE)</f>
        <v>Y</v>
      </c>
      <c r="J2298">
        <v>2</v>
      </c>
      <c r="K2298" t="s">
        <v>10</v>
      </c>
      <c r="L2298">
        <v>1</v>
      </c>
      <c r="M2298">
        <v>0</v>
      </c>
    </row>
    <row r="2299" spans="1:13" x14ac:dyDescent="0.3">
      <c r="A2299">
        <v>2007</v>
      </c>
      <c r="B2299">
        <v>25</v>
      </c>
      <c r="C2299" t="s">
        <v>34</v>
      </c>
      <c r="D2299" t="str">
        <f>VLOOKUP(C2299,lookups!$F$2:$H$27,2,FALSE)</f>
        <v>na</v>
      </c>
      <c r="E2299" t="str">
        <f>VLOOKUP(C2299,lookups!$F$2:$H$27,3,FALSE)</f>
        <v>na</v>
      </c>
      <c r="F2299" t="str">
        <f>VLOOKUP(C2299,lookups!$F$2:$I$27,4,FALSE)</f>
        <v>na</v>
      </c>
      <c r="G2299">
        <v>23</v>
      </c>
      <c r="H2299" t="s">
        <v>56</v>
      </c>
      <c r="I2299" t="str">
        <f>VLOOKUP(H2299,lookups!$B$2:$C$32,2,FALSE)</f>
        <v>Y</v>
      </c>
      <c r="J2299">
        <v>3</v>
      </c>
      <c r="K2299" t="s">
        <v>10</v>
      </c>
      <c r="L2299">
        <v>1</v>
      </c>
      <c r="M2299">
        <v>25.3</v>
      </c>
    </row>
    <row r="2300" spans="1:13" x14ac:dyDescent="0.3">
      <c r="A2300">
        <v>2007</v>
      </c>
      <c r="B2300">
        <v>25</v>
      </c>
      <c r="C2300" t="s">
        <v>34</v>
      </c>
      <c r="D2300" t="str">
        <f>VLOOKUP(C2300,lookups!$F$2:$H$27,2,FALSE)</f>
        <v>na</v>
      </c>
      <c r="E2300" t="str">
        <f>VLOOKUP(C2300,lookups!$F$2:$H$27,3,FALSE)</f>
        <v>na</v>
      </c>
      <c r="F2300" t="str">
        <f>VLOOKUP(C2300,lookups!$F$2:$I$27,4,FALSE)</f>
        <v>na</v>
      </c>
      <c r="G2300">
        <v>23</v>
      </c>
      <c r="H2300" t="s">
        <v>56</v>
      </c>
      <c r="I2300" t="str">
        <f>VLOOKUP(H2300,lookups!$B$2:$C$32,2,FALSE)</f>
        <v>Y</v>
      </c>
      <c r="J2300">
        <v>4</v>
      </c>
      <c r="K2300" t="s">
        <v>10</v>
      </c>
      <c r="L2300">
        <v>1</v>
      </c>
      <c r="M2300">
        <v>58.56</v>
      </c>
    </row>
    <row r="2301" spans="1:13" x14ac:dyDescent="0.3">
      <c r="A2301">
        <v>2007</v>
      </c>
      <c r="B2301">
        <v>25</v>
      </c>
      <c r="C2301" t="s">
        <v>34</v>
      </c>
      <c r="D2301" t="str">
        <f>VLOOKUP(C2301,lookups!$F$2:$H$27,2,FALSE)</f>
        <v>na</v>
      </c>
      <c r="E2301" t="str">
        <f>VLOOKUP(C2301,lookups!$F$2:$H$27,3,FALSE)</f>
        <v>na</v>
      </c>
      <c r="F2301" t="str">
        <f>VLOOKUP(C2301,lookups!$F$2:$I$27,4,FALSE)</f>
        <v>na</v>
      </c>
      <c r="G2301">
        <v>23</v>
      </c>
      <c r="H2301" t="s">
        <v>56</v>
      </c>
      <c r="I2301" t="str">
        <f>VLOOKUP(H2301,lookups!$B$2:$C$32,2,FALSE)</f>
        <v>Y</v>
      </c>
      <c r="J2301">
        <v>5</v>
      </c>
      <c r="K2301" t="s">
        <v>10</v>
      </c>
      <c r="L2301">
        <v>1</v>
      </c>
      <c r="M2301">
        <v>387.17</v>
      </c>
    </row>
    <row r="2302" spans="1:13" x14ac:dyDescent="0.3">
      <c r="A2302">
        <v>2007</v>
      </c>
      <c r="B2302">
        <v>1</v>
      </c>
      <c r="C2302" t="s">
        <v>8</v>
      </c>
      <c r="D2302" t="str">
        <f>VLOOKUP(C2302,lookups!$F$2:$H$27,2,FALSE)</f>
        <v>na</v>
      </c>
      <c r="E2302" t="str">
        <f>VLOOKUP(C2302,lookups!$F$2:$H$27,3,FALSE)</f>
        <v>na</v>
      </c>
      <c r="F2302" t="str">
        <f>VLOOKUP(C2302,lookups!$F$2:$I$27,4,FALSE)</f>
        <v>na</v>
      </c>
      <c r="G2302">
        <v>24</v>
      </c>
      <c r="H2302" t="s">
        <v>57</v>
      </c>
      <c r="I2302" t="str">
        <f>VLOOKUP(H2302,lookups!$B$2:$C$32,2,FALSE)</f>
        <v>Y</v>
      </c>
      <c r="J2302">
        <v>2</v>
      </c>
      <c r="K2302" t="s">
        <v>10</v>
      </c>
      <c r="L2302">
        <v>1</v>
      </c>
      <c r="M2302">
        <v>12.15</v>
      </c>
    </row>
    <row r="2303" spans="1:13" x14ac:dyDescent="0.3">
      <c r="A2303">
        <v>2007</v>
      </c>
      <c r="B2303">
        <v>1</v>
      </c>
      <c r="C2303" t="s">
        <v>8</v>
      </c>
      <c r="D2303" t="str">
        <f>VLOOKUP(C2303,lookups!$F$2:$H$27,2,FALSE)</f>
        <v>na</v>
      </c>
      <c r="E2303" t="str">
        <f>VLOOKUP(C2303,lookups!$F$2:$H$27,3,FALSE)</f>
        <v>na</v>
      </c>
      <c r="F2303" t="str">
        <f>VLOOKUP(C2303,lookups!$F$2:$I$27,4,FALSE)</f>
        <v>na</v>
      </c>
      <c r="G2303">
        <v>24</v>
      </c>
      <c r="H2303" t="s">
        <v>57</v>
      </c>
      <c r="I2303" t="str">
        <f>VLOOKUP(H2303,lookups!$B$2:$C$32,2,FALSE)</f>
        <v>Y</v>
      </c>
      <c r="J2303">
        <v>3</v>
      </c>
      <c r="K2303" t="s">
        <v>10</v>
      </c>
      <c r="L2303">
        <v>1</v>
      </c>
      <c r="M2303">
        <v>1405.67</v>
      </c>
    </row>
    <row r="2304" spans="1:13" x14ac:dyDescent="0.3">
      <c r="A2304">
        <v>2007</v>
      </c>
      <c r="B2304">
        <v>1</v>
      </c>
      <c r="C2304" t="s">
        <v>8</v>
      </c>
      <c r="D2304" t="str">
        <f>VLOOKUP(C2304,lookups!$F$2:$H$27,2,FALSE)</f>
        <v>na</v>
      </c>
      <c r="E2304" t="str">
        <f>VLOOKUP(C2304,lookups!$F$2:$H$27,3,FALSE)</f>
        <v>na</v>
      </c>
      <c r="F2304" t="str">
        <f>VLOOKUP(C2304,lookups!$F$2:$I$27,4,FALSE)</f>
        <v>na</v>
      </c>
      <c r="G2304">
        <v>24</v>
      </c>
      <c r="H2304" t="s">
        <v>57</v>
      </c>
      <c r="I2304" t="str">
        <f>VLOOKUP(H2304,lookups!$B$2:$C$32,2,FALSE)</f>
        <v>Y</v>
      </c>
      <c r="J2304">
        <v>4</v>
      </c>
      <c r="K2304" t="s">
        <v>10</v>
      </c>
      <c r="L2304">
        <v>1</v>
      </c>
      <c r="M2304">
        <v>96.26</v>
      </c>
    </row>
    <row r="2305" spans="1:13" x14ac:dyDescent="0.3">
      <c r="A2305">
        <v>2007</v>
      </c>
      <c r="B2305">
        <v>1</v>
      </c>
      <c r="C2305" t="s">
        <v>8</v>
      </c>
      <c r="D2305" t="str">
        <f>VLOOKUP(C2305,lookups!$F$2:$H$27,2,FALSE)</f>
        <v>na</v>
      </c>
      <c r="E2305" t="str">
        <f>VLOOKUP(C2305,lookups!$F$2:$H$27,3,FALSE)</f>
        <v>na</v>
      </c>
      <c r="F2305" t="str">
        <f>VLOOKUP(C2305,lookups!$F$2:$I$27,4,FALSE)</f>
        <v>na</v>
      </c>
      <c r="G2305">
        <v>24</v>
      </c>
      <c r="H2305" t="s">
        <v>57</v>
      </c>
      <c r="I2305" t="str">
        <f>VLOOKUP(H2305,lookups!$B$2:$C$32,2,FALSE)</f>
        <v>Y</v>
      </c>
      <c r="J2305">
        <v>5</v>
      </c>
      <c r="K2305" t="s">
        <v>10</v>
      </c>
      <c r="L2305">
        <v>1</v>
      </c>
      <c r="M2305">
        <v>0</v>
      </c>
    </row>
    <row r="2306" spans="1:13" x14ac:dyDescent="0.3">
      <c r="A2306">
        <v>2007</v>
      </c>
      <c r="B2306">
        <v>2</v>
      </c>
      <c r="C2306" t="s">
        <v>11</v>
      </c>
      <c r="D2306" t="str">
        <f>VLOOKUP(C2306,lookups!$F$2:$H$27,2,FALSE)</f>
        <v>na</v>
      </c>
      <c r="E2306" t="str">
        <f>VLOOKUP(C2306,lookups!$F$2:$H$27,3,FALSE)</f>
        <v>na</v>
      </c>
      <c r="F2306" t="str">
        <f>VLOOKUP(C2306,lookups!$F$2:$I$27,4,FALSE)</f>
        <v>na</v>
      </c>
      <c r="G2306">
        <v>24</v>
      </c>
      <c r="H2306" t="s">
        <v>57</v>
      </c>
      <c r="I2306" t="str">
        <f>VLOOKUP(H2306,lookups!$B$2:$C$32,2,FALSE)</f>
        <v>Y</v>
      </c>
      <c r="J2306">
        <v>2</v>
      </c>
      <c r="K2306" t="s">
        <v>10</v>
      </c>
      <c r="L2306">
        <v>1</v>
      </c>
      <c r="M2306">
        <v>955.94</v>
      </c>
    </row>
    <row r="2307" spans="1:13" x14ac:dyDescent="0.3">
      <c r="A2307">
        <v>2007</v>
      </c>
      <c r="B2307">
        <v>2</v>
      </c>
      <c r="C2307" t="s">
        <v>11</v>
      </c>
      <c r="D2307" t="str">
        <f>VLOOKUP(C2307,lookups!$F$2:$H$27,2,FALSE)</f>
        <v>na</v>
      </c>
      <c r="E2307" t="str">
        <f>VLOOKUP(C2307,lookups!$F$2:$H$27,3,FALSE)</f>
        <v>na</v>
      </c>
      <c r="F2307" t="str">
        <f>VLOOKUP(C2307,lookups!$F$2:$I$27,4,FALSE)</f>
        <v>na</v>
      </c>
      <c r="G2307">
        <v>24</v>
      </c>
      <c r="H2307" t="s">
        <v>57</v>
      </c>
      <c r="I2307" t="str">
        <f>VLOOKUP(H2307,lookups!$B$2:$C$32,2,FALSE)</f>
        <v>Y</v>
      </c>
      <c r="J2307">
        <v>3</v>
      </c>
      <c r="K2307" t="s">
        <v>10</v>
      </c>
      <c r="L2307">
        <v>1</v>
      </c>
      <c r="M2307">
        <v>916.11</v>
      </c>
    </row>
    <row r="2308" spans="1:13" x14ac:dyDescent="0.3">
      <c r="A2308">
        <v>2007</v>
      </c>
      <c r="B2308">
        <v>2</v>
      </c>
      <c r="C2308" t="s">
        <v>11</v>
      </c>
      <c r="D2308" t="str">
        <f>VLOOKUP(C2308,lookups!$F$2:$H$27,2,FALSE)</f>
        <v>na</v>
      </c>
      <c r="E2308" t="str">
        <f>VLOOKUP(C2308,lookups!$F$2:$H$27,3,FALSE)</f>
        <v>na</v>
      </c>
      <c r="F2308" t="str">
        <f>VLOOKUP(C2308,lookups!$F$2:$I$27,4,FALSE)</f>
        <v>na</v>
      </c>
      <c r="G2308">
        <v>24</v>
      </c>
      <c r="H2308" t="s">
        <v>57</v>
      </c>
      <c r="I2308" t="str">
        <f>VLOOKUP(H2308,lookups!$B$2:$C$32,2,FALSE)</f>
        <v>Y</v>
      </c>
      <c r="J2308">
        <v>4</v>
      </c>
      <c r="K2308" t="s">
        <v>10</v>
      </c>
      <c r="L2308">
        <v>1</v>
      </c>
      <c r="M2308">
        <v>136.69</v>
      </c>
    </row>
    <row r="2309" spans="1:13" x14ac:dyDescent="0.3">
      <c r="A2309">
        <v>2007</v>
      </c>
      <c r="B2309">
        <v>2</v>
      </c>
      <c r="C2309" t="s">
        <v>11</v>
      </c>
      <c r="D2309" t="str">
        <f>VLOOKUP(C2309,lookups!$F$2:$H$27,2,FALSE)</f>
        <v>na</v>
      </c>
      <c r="E2309" t="str">
        <f>VLOOKUP(C2309,lookups!$F$2:$H$27,3,FALSE)</f>
        <v>na</v>
      </c>
      <c r="F2309" t="str">
        <f>VLOOKUP(C2309,lookups!$F$2:$I$27,4,FALSE)</f>
        <v>na</v>
      </c>
      <c r="G2309">
        <v>24</v>
      </c>
      <c r="H2309" t="s">
        <v>57</v>
      </c>
      <c r="I2309" t="str">
        <f>VLOOKUP(H2309,lookups!$B$2:$C$32,2,FALSE)</f>
        <v>Y</v>
      </c>
      <c r="J2309">
        <v>5</v>
      </c>
      <c r="K2309" t="s">
        <v>10</v>
      </c>
      <c r="L2309">
        <v>1</v>
      </c>
      <c r="M2309">
        <v>0</v>
      </c>
    </row>
    <row r="2310" spans="1:13" x14ac:dyDescent="0.3">
      <c r="A2310">
        <v>2007</v>
      </c>
      <c r="B2310">
        <v>3</v>
      </c>
      <c r="C2310" t="s">
        <v>12</v>
      </c>
      <c r="D2310" t="str">
        <f>VLOOKUP(C2310,lookups!$F$2:$H$27,2,FALSE)</f>
        <v>na</v>
      </c>
      <c r="E2310" t="str">
        <f>VLOOKUP(C2310,lookups!$F$2:$H$27,3,FALSE)</f>
        <v>na</v>
      </c>
      <c r="F2310" t="str">
        <f>VLOOKUP(C2310,lookups!$F$2:$I$27,4,FALSE)</f>
        <v>na</v>
      </c>
      <c r="G2310">
        <v>24</v>
      </c>
      <c r="H2310" t="s">
        <v>57</v>
      </c>
      <c r="I2310" t="str">
        <f>VLOOKUP(H2310,lookups!$B$2:$C$32,2,FALSE)</f>
        <v>Y</v>
      </c>
      <c r="J2310">
        <v>2</v>
      </c>
      <c r="K2310" t="s">
        <v>10</v>
      </c>
      <c r="L2310">
        <v>1</v>
      </c>
      <c r="M2310">
        <v>0</v>
      </c>
    </row>
    <row r="2311" spans="1:13" x14ac:dyDescent="0.3">
      <c r="A2311">
        <v>2007</v>
      </c>
      <c r="B2311">
        <v>3</v>
      </c>
      <c r="C2311" t="s">
        <v>12</v>
      </c>
      <c r="D2311" t="str">
        <f>VLOOKUP(C2311,lookups!$F$2:$H$27,2,FALSE)</f>
        <v>na</v>
      </c>
      <c r="E2311" t="str">
        <f>VLOOKUP(C2311,lookups!$F$2:$H$27,3,FALSE)</f>
        <v>na</v>
      </c>
      <c r="F2311" t="str">
        <f>VLOOKUP(C2311,lookups!$F$2:$I$27,4,FALSE)</f>
        <v>na</v>
      </c>
      <c r="G2311">
        <v>24</v>
      </c>
      <c r="H2311" t="s">
        <v>57</v>
      </c>
      <c r="I2311" t="str">
        <f>VLOOKUP(H2311,lookups!$B$2:$C$32,2,FALSE)</f>
        <v>Y</v>
      </c>
      <c r="J2311">
        <v>3</v>
      </c>
      <c r="K2311" t="s">
        <v>10</v>
      </c>
      <c r="L2311">
        <v>1</v>
      </c>
      <c r="M2311">
        <v>0</v>
      </c>
    </row>
    <row r="2312" spans="1:13" x14ac:dyDescent="0.3">
      <c r="A2312">
        <v>2007</v>
      </c>
      <c r="B2312">
        <v>3</v>
      </c>
      <c r="C2312" t="s">
        <v>12</v>
      </c>
      <c r="D2312" t="str">
        <f>VLOOKUP(C2312,lookups!$F$2:$H$27,2,FALSE)</f>
        <v>na</v>
      </c>
      <c r="E2312" t="str">
        <f>VLOOKUP(C2312,lookups!$F$2:$H$27,3,FALSE)</f>
        <v>na</v>
      </c>
      <c r="F2312" t="str">
        <f>VLOOKUP(C2312,lookups!$F$2:$I$27,4,FALSE)</f>
        <v>na</v>
      </c>
      <c r="G2312">
        <v>24</v>
      </c>
      <c r="H2312" t="s">
        <v>57</v>
      </c>
      <c r="I2312" t="str">
        <f>VLOOKUP(H2312,lookups!$B$2:$C$32,2,FALSE)</f>
        <v>Y</v>
      </c>
      <c r="J2312">
        <v>4</v>
      </c>
      <c r="K2312" t="s">
        <v>10</v>
      </c>
      <c r="L2312">
        <v>1</v>
      </c>
      <c r="M2312">
        <v>0</v>
      </c>
    </row>
    <row r="2313" spans="1:13" x14ac:dyDescent="0.3">
      <c r="A2313">
        <v>2007</v>
      </c>
      <c r="B2313">
        <v>3</v>
      </c>
      <c r="C2313" t="s">
        <v>12</v>
      </c>
      <c r="D2313" t="str">
        <f>VLOOKUP(C2313,lookups!$F$2:$H$27,2,FALSE)</f>
        <v>na</v>
      </c>
      <c r="E2313" t="str">
        <f>VLOOKUP(C2313,lookups!$F$2:$H$27,3,FALSE)</f>
        <v>na</v>
      </c>
      <c r="F2313" t="str">
        <f>VLOOKUP(C2313,lookups!$F$2:$I$27,4,FALSE)</f>
        <v>na</v>
      </c>
      <c r="G2313">
        <v>24</v>
      </c>
      <c r="H2313" t="s">
        <v>57</v>
      </c>
      <c r="I2313" t="str">
        <f>VLOOKUP(H2313,lookups!$B$2:$C$32,2,FALSE)</f>
        <v>Y</v>
      </c>
      <c r="J2313">
        <v>5</v>
      </c>
      <c r="K2313" t="s">
        <v>10</v>
      </c>
      <c r="L2313">
        <v>1</v>
      </c>
      <c r="M2313">
        <v>0</v>
      </c>
    </row>
    <row r="2314" spans="1:13" x14ac:dyDescent="0.3">
      <c r="A2314">
        <v>2007</v>
      </c>
      <c r="B2314">
        <v>4</v>
      </c>
      <c r="C2314" t="s">
        <v>13</v>
      </c>
      <c r="D2314">
        <f>VLOOKUP(C2314,lookups!$F$2:$H$27,2,FALSE)</f>
        <v>10</v>
      </c>
      <c r="E2314" t="str">
        <f>VLOOKUP(C2314,lookups!$F$2:$H$27,3,FALSE)</f>
        <v>WCVI Troll</v>
      </c>
      <c r="F2314">
        <f>VLOOKUP(C2314,lookups!$F$2:$I$27,4,FALSE)</f>
        <v>6</v>
      </c>
      <c r="G2314">
        <v>24</v>
      </c>
      <c r="H2314" t="s">
        <v>57</v>
      </c>
      <c r="I2314" t="str">
        <f>VLOOKUP(H2314,lookups!$B$2:$C$32,2,FALSE)</f>
        <v>Y</v>
      </c>
      <c r="J2314">
        <v>2</v>
      </c>
      <c r="K2314" t="s">
        <v>10</v>
      </c>
      <c r="L2314">
        <v>1</v>
      </c>
      <c r="M2314">
        <v>410.81</v>
      </c>
    </row>
    <row r="2315" spans="1:13" x14ac:dyDescent="0.3">
      <c r="A2315">
        <v>2007</v>
      </c>
      <c r="B2315">
        <v>4</v>
      </c>
      <c r="C2315" t="s">
        <v>13</v>
      </c>
      <c r="D2315">
        <f>VLOOKUP(C2315,lookups!$F$2:$H$27,2,FALSE)</f>
        <v>10</v>
      </c>
      <c r="E2315" t="str">
        <f>VLOOKUP(C2315,lookups!$F$2:$H$27,3,FALSE)</f>
        <v>WCVI Troll</v>
      </c>
      <c r="F2315">
        <f>VLOOKUP(C2315,lookups!$F$2:$I$27,4,FALSE)</f>
        <v>6</v>
      </c>
      <c r="G2315">
        <v>24</v>
      </c>
      <c r="H2315" t="s">
        <v>57</v>
      </c>
      <c r="I2315" t="str">
        <f>VLOOKUP(H2315,lookups!$B$2:$C$32,2,FALSE)</f>
        <v>Y</v>
      </c>
      <c r="J2315">
        <v>3</v>
      </c>
      <c r="K2315" t="s">
        <v>10</v>
      </c>
      <c r="L2315">
        <v>1</v>
      </c>
      <c r="M2315">
        <v>448.31</v>
      </c>
    </row>
    <row r="2316" spans="1:13" x14ac:dyDescent="0.3">
      <c r="A2316">
        <v>2007</v>
      </c>
      <c r="B2316">
        <v>4</v>
      </c>
      <c r="C2316" t="s">
        <v>13</v>
      </c>
      <c r="D2316">
        <f>VLOOKUP(C2316,lookups!$F$2:$H$27,2,FALSE)</f>
        <v>10</v>
      </c>
      <c r="E2316" t="str">
        <f>VLOOKUP(C2316,lookups!$F$2:$H$27,3,FALSE)</f>
        <v>WCVI Troll</v>
      </c>
      <c r="F2316">
        <f>VLOOKUP(C2316,lookups!$F$2:$I$27,4,FALSE)</f>
        <v>6</v>
      </c>
      <c r="G2316">
        <v>24</v>
      </c>
      <c r="H2316" t="s">
        <v>57</v>
      </c>
      <c r="I2316" t="str">
        <f>VLOOKUP(H2316,lookups!$B$2:$C$32,2,FALSE)</f>
        <v>Y</v>
      </c>
      <c r="J2316">
        <v>4</v>
      </c>
      <c r="K2316" t="s">
        <v>10</v>
      </c>
      <c r="L2316">
        <v>1</v>
      </c>
      <c r="M2316">
        <v>58.55</v>
      </c>
    </row>
    <row r="2317" spans="1:13" x14ac:dyDescent="0.3">
      <c r="A2317">
        <v>2007</v>
      </c>
      <c r="B2317">
        <v>4</v>
      </c>
      <c r="C2317" t="s">
        <v>13</v>
      </c>
      <c r="D2317">
        <f>VLOOKUP(C2317,lookups!$F$2:$H$27,2,FALSE)</f>
        <v>10</v>
      </c>
      <c r="E2317" t="str">
        <f>VLOOKUP(C2317,lookups!$F$2:$H$27,3,FALSE)</f>
        <v>WCVI Troll</v>
      </c>
      <c r="F2317">
        <f>VLOOKUP(C2317,lookups!$F$2:$I$27,4,FALSE)</f>
        <v>6</v>
      </c>
      <c r="G2317">
        <v>24</v>
      </c>
      <c r="H2317" t="s">
        <v>57</v>
      </c>
      <c r="I2317" t="str">
        <f>VLOOKUP(H2317,lookups!$B$2:$C$32,2,FALSE)</f>
        <v>Y</v>
      </c>
      <c r="J2317">
        <v>5</v>
      </c>
      <c r="K2317" t="s">
        <v>10</v>
      </c>
      <c r="L2317">
        <v>1</v>
      </c>
      <c r="M2317">
        <v>0</v>
      </c>
    </row>
    <row r="2318" spans="1:13" x14ac:dyDescent="0.3">
      <c r="A2318">
        <v>2007</v>
      </c>
      <c r="B2318">
        <v>5</v>
      </c>
      <c r="C2318" t="s">
        <v>14</v>
      </c>
      <c r="D2318" t="str">
        <f>VLOOKUP(C2318,lookups!$F$2:$H$27,2,FALSE)</f>
        <v>na</v>
      </c>
      <c r="E2318" t="str">
        <f>VLOOKUP(C2318,lookups!$F$2:$H$27,3,FALSE)</f>
        <v>na</v>
      </c>
      <c r="F2318" t="str">
        <f>VLOOKUP(C2318,lookups!$F$2:$I$27,4,FALSE)</f>
        <v>na</v>
      </c>
      <c r="G2318">
        <v>24</v>
      </c>
      <c r="H2318" t="s">
        <v>57</v>
      </c>
      <c r="I2318" t="str">
        <f>VLOOKUP(H2318,lookups!$B$2:$C$32,2,FALSE)</f>
        <v>Y</v>
      </c>
      <c r="J2318">
        <v>2</v>
      </c>
      <c r="K2318" t="s">
        <v>10</v>
      </c>
      <c r="L2318">
        <v>1</v>
      </c>
      <c r="M2318">
        <v>101.52</v>
      </c>
    </row>
    <row r="2319" spans="1:13" x14ac:dyDescent="0.3">
      <c r="A2319">
        <v>2007</v>
      </c>
      <c r="B2319">
        <v>5</v>
      </c>
      <c r="C2319" t="s">
        <v>14</v>
      </c>
      <c r="D2319" t="str">
        <f>VLOOKUP(C2319,lookups!$F$2:$H$27,2,FALSE)</f>
        <v>na</v>
      </c>
      <c r="E2319" t="str">
        <f>VLOOKUP(C2319,lookups!$F$2:$H$27,3,FALSE)</f>
        <v>na</v>
      </c>
      <c r="F2319" t="str">
        <f>VLOOKUP(C2319,lookups!$F$2:$I$27,4,FALSE)</f>
        <v>na</v>
      </c>
      <c r="G2319">
        <v>24</v>
      </c>
      <c r="H2319" t="s">
        <v>57</v>
      </c>
      <c r="I2319" t="str">
        <f>VLOOKUP(H2319,lookups!$B$2:$C$32,2,FALSE)</f>
        <v>Y</v>
      </c>
      <c r="J2319">
        <v>3</v>
      </c>
      <c r="K2319" t="s">
        <v>10</v>
      </c>
      <c r="L2319">
        <v>1</v>
      </c>
      <c r="M2319">
        <v>237.79</v>
      </c>
    </row>
    <row r="2320" spans="1:13" x14ac:dyDescent="0.3">
      <c r="A2320">
        <v>2007</v>
      </c>
      <c r="B2320">
        <v>5</v>
      </c>
      <c r="C2320" t="s">
        <v>14</v>
      </c>
      <c r="D2320" t="str">
        <f>VLOOKUP(C2320,lookups!$F$2:$H$27,2,FALSE)</f>
        <v>na</v>
      </c>
      <c r="E2320" t="str">
        <f>VLOOKUP(C2320,lookups!$F$2:$H$27,3,FALSE)</f>
        <v>na</v>
      </c>
      <c r="F2320" t="str">
        <f>VLOOKUP(C2320,lookups!$F$2:$I$27,4,FALSE)</f>
        <v>na</v>
      </c>
      <c r="G2320">
        <v>24</v>
      </c>
      <c r="H2320" t="s">
        <v>57</v>
      </c>
      <c r="I2320" t="str">
        <f>VLOOKUP(H2320,lookups!$B$2:$C$32,2,FALSE)</f>
        <v>Y</v>
      </c>
      <c r="J2320">
        <v>4</v>
      </c>
      <c r="K2320" t="s">
        <v>10</v>
      </c>
      <c r="L2320">
        <v>1</v>
      </c>
      <c r="M2320">
        <v>314.19</v>
      </c>
    </row>
    <row r="2321" spans="1:13" x14ac:dyDescent="0.3">
      <c r="A2321">
        <v>2007</v>
      </c>
      <c r="B2321">
        <v>5</v>
      </c>
      <c r="C2321" t="s">
        <v>14</v>
      </c>
      <c r="D2321" t="str">
        <f>VLOOKUP(C2321,lookups!$F$2:$H$27,2,FALSE)</f>
        <v>na</v>
      </c>
      <c r="E2321" t="str">
        <f>VLOOKUP(C2321,lookups!$F$2:$H$27,3,FALSE)</f>
        <v>na</v>
      </c>
      <c r="F2321" t="str">
        <f>VLOOKUP(C2321,lookups!$F$2:$I$27,4,FALSE)</f>
        <v>na</v>
      </c>
      <c r="G2321">
        <v>24</v>
      </c>
      <c r="H2321" t="s">
        <v>57</v>
      </c>
      <c r="I2321" t="str">
        <f>VLOOKUP(H2321,lookups!$B$2:$C$32,2,FALSE)</f>
        <v>Y</v>
      </c>
      <c r="J2321">
        <v>5</v>
      </c>
      <c r="K2321" t="s">
        <v>10</v>
      </c>
      <c r="L2321">
        <v>1</v>
      </c>
      <c r="M2321">
        <v>0</v>
      </c>
    </row>
    <row r="2322" spans="1:13" x14ac:dyDescent="0.3">
      <c r="A2322">
        <v>2007</v>
      </c>
      <c r="B2322">
        <v>6</v>
      </c>
      <c r="C2322" t="s">
        <v>15</v>
      </c>
      <c r="D2322" t="str">
        <f>VLOOKUP(C2322,lookups!$F$2:$H$27,2,FALSE)</f>
        <v>na</v>
      </c>
      <c r="E2322" t="str">
        <f>VLOOKUP(C2322,lookups!$F$2:$H$27,3,FALSE)</f>
        <v>na</v>
      </c>
      <c r="F2322" t="str">
        <f>VLOOKUP(C2322,lookups!$F$2:$I$27,4,FALSE)</f>
        <v>na</v>
      </c>
      <c r="G2322">
        <v>24</v>
      </c>
      <c r="H2322" t="s">
        <v>57</v>
      </c>
      <c r="I2322" t="str">
        <f>VLOOKUP(H2322,lookups!$B$2:$C$32,2,FALSE)</f>
        <v>Y</v>
      </c>
      <c r="J2322">
        <v>2</v>
      </c>
      <c r="K2322" t="s">
        <v>10</v>
      </c>
      <c r="L2322">
        <v>1</v>
      </c>
      <c r="M2322">
        <v>0</v>
      </c>
    </row>
    <row r="2323" spans="1:13" x14ac:dyDescent="0.3">
      <c r="A2323">
        <v>2007</v>
      </c>
      <c r="B2323">
        <v>6</v>
      </c>
      <c r="C2323" t="s">
        <v>15</v>
      </c>
      <c r="D2323" t="str">
        <f>VLOOKUP(C2323,lookups!$F$2:$H$27,2,FALSE)</f>
        <v>na</v>
      </c>
      <c r="E2323" t="str">
        <f>VLOOKUP(C2323,lookups!$F$2:$H$27,3,FALSE)</f>
        <v>na</v>
      </c>
      <c r="F2323" t="str">
        <f>VLOOKUP(C2323,lookups!$F$2:$I$27,4,FALSE)</f>
        <v>na</v>
      </c>
      <c r="G2323">
        <v>24</v>
      </c>
      <c r="H2323" t="s">
        <v>57</v>
      </c>
      <c r="I2323" t="str">
        <f>VLOOKUP(H2323,lookups!$B$2:$C$32,2,FALSE)</f>
        <v>Y</v>
      </c>
      <c r="J2323">
        <v>3</v>
      </c>
      <c r="K2323" t="s">
        <v>10</v>
      </c>
      <c r="L2323">
        <v>1</v>
      </c>
      <c r="M2323">
        <v>0</v>
      </c>
    </row>
    <row r="2324" spans="1:13" x14ac:dyDescent="0.3">
      <c r="A2324">
        <v>2007</v>
      </c>
      <c r="B2324">
        <v>6</v>
      </c>
      <c r="C2324" t="s">
        <v>15</v>
      </c>
      <c r="D2324" t="str">
        <f>VLOOKUP(C2324,lookups!$F$2:$H$27,2,FALSE)</f>
        <v>na</v>
      </c>
      <c r="E2324" t="str">
        <f>VLOOKUP(C2324,lookups!$F$2:$H$27,3,FALSE)</f>
        <v>na</v>
      </c>
      <c r="F2324" t="str">
        <f>VLOOKUP(C2324,lookups!$F$2:$I$27,4,FALSE)</f>
        <v>na</v>
      </c>
      <c r="G2324">
        <v>24</v>
      </c>
      <c r="H2324" t="s">
        <v>57</v>
      </c>
      <c r="I2324" t="str">
        <f>VLOOKUP(H2324,lookups!$B$2:$C$32,2,FALSE)</f>
        <v>Y</v>
      </c>
      <c r="J2324">
        <v>4</v>
      </c>
      <c r="K2324" t="s">
        <v>10</v>
      </c>
      <c r="L2324">
        <v>1</v>
      </c>
      <c r="M2324">
        <v>0</v>
      </c>
    </row>
    <row r="2325" spans="1:13" x14ac:dyDescent="0.3">
      <c r="A2325">
        <v>2007</v>
      </c>
      <c r="B2325">
        <v>6</v>
      </c>
      <c r="C2325" t="s">
        <v>15</v>
      </c>
      <c r="D2325" t="str">
        <f>VLOOKUP(C2325,lookups!$F$2:$H$27,2,FALSE)</f>
        <v>na</v>
      </c>
      <c r="E2325" t="str">
        <f>VLOOKUP(C2325,lookups!$F$2:$H$27,3,FALSE)</f>
        <v>na</v>
      </c>
      <c r="F2325" t="str">
        <f>VLOOKUP(C2325,lookups!$F$2:$I$27,4,FALSE)</f>
        <v>na</v>
      </c>
      <c r="G2325">
        <v>24</v>
      </c>
      <c r="H2325" t="s">
        <v>57</v>
      </c>
      <c r="I2325" t="str">
        <f>VLOOKUP(H2325,lookups!$B$2:$C$32,2,FALSE)</f>
        <v>Y</v>
      </c>
      <c r="J2325">
        <v>5</v>
      </c>
      <c r="K2325" t="s">
        <v>10</v>
      </c>
      <c r="L2325">
        <v>1</v>
      </c>
      <c r="M2325">
        <v>0</v>
      </c>
    </row>
    <row r="2326" spans="1:13" x14ac:dyDescent="0.3">
      <c r="A2326">
        <v>2007</v>
      </c>
      <c r="B2326">
        <v>7</v>
      </c>
      <c r="C2326" t="s">
        <v>16</v>
      </c>
      <c r="D2326">
        <f>VLOOKUP(C2326,lookups!$F$2:$H$27,2,FALSE)</f>
        <v>2</v>
      </c>
      <c r="E2326" t="str">
        <f>VLOOKUP(C2326,lookups!$F$2:$H$27,3,FALSE)</f>
        <v>SEAK Net</v>
      </c>
      <c r="F2326">
        <f>VLOOKUP(C2326,lookups!$F$2:$I$27,4,FALSE)</f>
        <v>1</v>
      </c>
      <c r="G2326">
        <v>24</v>
      </c>
      <c r="H2326" t="s">
        <v>57</v>
      </c>
      <c r="I2326" t="str">
        <f>VLOOKUP(H2326,lookups!$B$2:$C$32,2,FALSE)</f>
        <v>Y</v>
      </c>
      <c r="J2326">
        <v>2</v>
      </c>
      <c r="K2326" t="s">
        <v>10</v>
      </c>
      <c r="L2326">
        <v>1</v>
      </c>
      <c r="M2326">
        <v>94.85</v>
      </c>
    </row>
    <row r="2327" spans="1:13" x14ac:dyDescent="0.3">
      <c r="A2327">
        <v>2007</v>
      </c>
      <c r="B2327">
        <v>7</v>
      </c>
      <c r="C2327" t="s">
        <v>16</v>
      </c>
      <c r="D2327">
        <f>VLOOKUP(C2327,lookups!$F$2:$H$27,2,FALSE)</f>
        <v>2</v>
      </c>
      <c r="E2327" t="str">
        <f>VLOOKUP(C2327,lookups!$F$2:$H$27,3,FALSE)</f>
        <v>SEAK Net</v>
      </c>
      <c r="F2327">
        <f>VLOOKUP(C2327,lookups!$F$2:$I$27,4,FALSE)</f>
        <v>1</v>
      </c>
      <c r="G2327">
        <v>24</v>
      </c>
      <c r="H2327" t="s">
        <v>57</v>
      </c>
      <c r="I2327" t="str">
        <f>VLOOKUP(H2327,lookups!$B$2:$C$32,2,FALSE)</f>
        <v>Y</v>
      </c>
      <c r="J2327">
        <v>3</v>
      </c>
      <c r="K2327" t="s">
        <v>10</v>
      </c>
      <c r="L2327">
        <v>1</v>
      </c>
      <c r="M2327">
        <v>0</v>
      </c>
    </row>
    <row r="2328" spans="1:13" x14ac:dyDescent="0.3">
      <c r="A2328">
        <v>2007</v>
      </c>
      <c r="B2328">
        <v>7</v>
      </c>
      <c r="C2328" t="s">
        <v>16</v>
      </c>
      <c r="D2328">
        <f>VLOOKUP(C2328,lookups!$F$2:$H$27,2,FALSE)</f>
        <v>2</v>
      </c>
      <c r="E2328" t="str">
        <f>VLOOKUP(C2328,lookups!$F$2:$H$27,3,FALSE)</f>
        <v>SEAK Net</v>
      </c>
      <c r="F2328">
        <f>VLOOKUP(C2328,lookups!$F$2:$I$27,4,FALSE)</f>
        <v>1</v>
      </c>
      <c r="G2328">
        <v>24</v>
      </c>
      <c r="H2328" t="s">
        <v>57</v>
      </c>
      <c r="I2328" t="str">
        <f>VLOOKUP(H2328,lookups!$B$2:$C$32,2,FALSE)</f>
        <v>Y</v>
      </c>
      <c r="J2328">
        <v>4</v>
      </c>
      <c r="K2328" t="s">
        <v>10</v>
      </c>
      <c r="L2328">
        <v>1</v>
      </c>
      <c r="M2328">
        <v>0</v>
      </c>
    </row>
    <row r="2329" spans="1:13" x14ac:dyDescent="0.3">
      <c r="A2329">
        <v>2007</v>
      </c>
      <c r="B2329">
        <v>7</v>
      </c>
      <c r="C2329" t="s">
        <v>16</v>
      </c>
      <c r="D2329">
        <f>VLOOKUP(C2329,lookups!$F$2:$H$27,2,FALSE)</f>
        <v>2</v>
      </c>
      <c r="E2329" t="str">
        <f>VLOOKUP(C2329,lookups!$F$2:$H$27,3,FALSE)</f>
        <v>SEAK Net</v>
      </c>
      <c r="F2329">
        <f>VLOOKUP(C2329,lookups!$F$2:$I$27,4,FALSE)</f>
        <v>1</v>
      </c>
      <c r="G2329">
        <v>24</v>
      </c>
      <c r="H2329" t="s">
        <v>57</v>
      </c>
      <c r="I2329" t="str">
        <f>VLOOKUP(H2329,lookups!$B$2:$C$32,2,FALSE)</f>
        <v>Y</v>
      </c>
      <c r="J2329">
        <v>5</v>
      </c>
      <c r="K2329" t="s">
        <v>10</v>
      </c>
      <c r="L2329">
        <v>1</v>
      </c>
      <c r="M2329">
        <v>0</v>
      </c>
    </row>
    <row r="2330" spans="1:13" x14ac:dyDescent="0.3">
      <c r="A2330">
        <v>2007</v>
      </c>
      <c r="B2330">
        <v>8</v>
      </c>
      <c r="C2330" t="s">
        <v>17</v>
      </c>
      <c r="D2330">
        <f>VLOOKUP(C2330,lookups!$F$2:$H$27,2,FALSE)</f>
        <v>4</v>
      </c>
      <c r="E2330" t="str">
        <f>VLOOKUP(C2330,lookups!$F$2:$H$27,3,FALSE)</f>
        <v>N/C BC Net</v>
      </c>
      <c r="F2330">
        <f>VLOOKUP(C2330,lookups!$F$2:$I$27,4,FALSE)</f>
        <v>3</v>
      </c>
      <c r="G2330">
        <v>24</v>
      </c>
      <c r="H2330" t="s">
        <v>57</v>
      </c>
      <c r="I2330" t="str">
        <f>VLOOKUP(H2330,lookups!$B$2:$C$32,2,FALSE)</f>
        <v>Y</v>
      </c>
      <c r="J2330">
        <v>2</v>
      </c>
      <c r="K2330" t="s">
        <v>10</v>
      </c>
      <c r="L2330">
        <v>1</v>
      </c>
      <c r="M2330">
        <v>44.46</v>
      </c>
    </row>
    <row r="2331" spans="1:13" x14ac:dyDescent="0.3">
      <c r="A2331">
        <v>2007</v>
      </c>
      <c r="B2331">
        <v>8</v>
      </c>
      <c r="C2331" t="s">
        <v>17</v>
      </c>
      <c r="D2331">
        <f>VLOOKUP(C2331,lookups!$F$2:$H$27,2,FALSE)</f>
        <v>4</v>
      </c>
      <c r="E2331" t="str">
        <f>VLOOKUP(C2331,lookups!$F$2:$H$27,3,FALSE)</f>
        <v>N/C BC Net</v>
      </c>
      <c r="F2331">
        <f>VLOOKUP(C2331,lookups!$F$2:$I$27,4,FALSE)</f>
        <v>3</v>
      </c>
      <c r="G2331">
        <v>24</v>
      </c>
      <c r="H2331" t="s">
        <v>57</v>
      </c>
      <c r="I2331" t="str">
        <f>VLOOKUP(H2331,lookups!$B$2:$C$32,2,FALSE)</f>
        <v>Y</v>
      </c>
      <c r="J2331">
        <v>3</v>
      </c>
      <c r="K2331" t="s">
        <v>10</v>
      </c>
      <c r="L2331">
        <v>1</v>
      </c>
      <c r="M2331">
        <v>9.73</v>
      </c>
    </row>
    <row r="2332" spans="1:13" x14ac:dyDescent="0.3">
      <c r="A2332">
        <v>2007</v>
      </c>
      <c r="B2332">
        <v>8</v>
      </c>
      <c r="C2332" t="s">
        <v>17</v>
      </c>
      <c r="D2332">
        <f>VLOOKUP(C2332,lookups!$F$2:$H$27,2,FALSE)</f>
        <v>4</v>
      </c>
      <c r="E2332" t="str">
        <f>VLOOKUP(C2332,lookups!$F$2:$H$27,3,FALSE)</f>
        <v>N/C BC Net</v>
      </c>
      <c r="F2332">
        <f>VLOOKUP(C2332,lookups!$F$2:$I$27,4,FALSE)</f>
        <v>3</v>
      </c>
      <c r="G2332">
        <v>24</v>
      </c>
      <c r="H2332" t="s">
        <v>57</v>
      </c>
      <c r="I2332" t="str">
        <f>VLOOKUP(H2332,lookups!$B$2:$C$32,2,FALSE)</f>
        <v>Y</v>
      </c>
      <c r="J2332">
        <v>4</v>
      </c>
      <c r="K2332" t="s">
        <v>10</v>
      </c>
      <c r="L2332">
        <v>1</v>
      </c>
      <c r="M2332">
        <v>0</v>
      </c>
    </row>
    <row r="2333" spans="1:13" x14ac:dyDescent="0.3">
      <c r="A2333">
        <v>2007</v>
      </c>
      <c r="B2333">
        <v>8</v>
      </c>
      <c r="C2333" t="s">
        <v>17</v>
      </c>
      <c r="D2333">
        <f>VLOOKUP(C2333,lookups!$F$2:$H$27,2,FALSE)</f>
        <v>4</v>
      </c>
      <c r="E2333" t="str">
        <f>VLOOKUP(C2333,lookups!$F$2:$H$27,3,FALSE)</f>
        <v>N/C BC Net</v>
      </c>
      <c r="F2333">
        <f>VLOOKUP(C2333,lookups!$F$2:$I$27,4,FALSE)</f>
        <v>3</v>
      </c>
      <c r="G2333">
        <v>24</v>
      </c>
      <c r="H2333" t="s">
        <v>57</v>
      </c>
      <c r="I2333" t="str">
        <f>VLOOKUP(H2333,lookups!$B$2:$C$32,2,FALSE)</f>
        <v>Y</v>
      </c>
      <c r="J2333">
        <v>5</v>
      </c>
      <c r="K2333" t="s">
        <v>10</v>
      </c>
      <c r="L2333">
        <v>1</v>
      </c>
      <c r="M2333">
        <v>0</v>
      </c>
    </row>
    <row r="2334" spans="1:13" x14ac:dyDescent="0.3">
      <c r="A2334">
        <v>2007</v>
      </c>
      <c r="B2334">
        <v>9</v>
      </c>
      <c r="C2334" t="s">
        <v>18</v>
      </c>
      <c r="D2334" t="str">
        <f>VLOOKUP(C2334,lookups!$F$2:$H$27,2,FALSE)</f>
        <v>na</v>
      </c>
      <c r="E2334" t="str">
        <f>VLOOKUP(C2334,lookups!$F$2:$H$27,3,FALSE)</f>
        <v>na</v>
      </c>
      <c r="F2334" t="str">
        <f>VLOOKUP(C2334,lookups!$F$2:$I$27,4,FALSE)</f>
        <v>na</v>
      </c>
      <c r="G2334">
        <v>24</v>
      </c>
      <c r="H2334" t="s">
        <v>57</v>
      </c>
      <c r="I2334" t="str">
        <f>VLOOKUP(H2334,lookups!$B$2:$C$32,2,FALSE)</f>
        <v>Y</v>
      </c>
      <c r="J2334">
        <v>2</v>
      </c>
      <c r="K2334" t="s">
        <v>10</v>
      </c>
      <c r="L2334">
        <v>1</v>
      </c>
      <c r="M2334">
        <v>21</v>
      </c>
    </row>
    <row r="2335" spans="1:13" x14ac:dyDescent="0.3">
      <c r="A2335">
        <v>2007</v>
      </c>
      <c r="B2335">
        <v>9</v>
      </c>
      <c r="C2335" t="s">
        <v>18</v>
      </c>
      <c r="D2335" t="str">
        <f>VLOOKUP(C2335,lookups!$F$2:$H$27,2,FALSE)</f>
        <v>na</v>
      </c>
      <c r="E2335" t="str">
        <f>VLOOKUP(C2335,lookups!$F$2:$H$27,3,FALSE)</f>
        <v>na</v>
      </c>
      <c r="F2335" t="str">
        <f>VLOOKUP(C2335,lookups!$F$2:$I$27,4,FALSE)</f>
        <v>na</v>
      </c>
      <c r="G2335">
        <v>24</v>
      </c>
      <c r="H2335" t="s">
        <v>57</v>
      </c>
      <c r="I2335" t="str">
        <f>VLOOKUP(H2335,lookups!$B$2:$C$32,2,FALSE)</f>
        <v>Y</v>
      </c>
      <c r="J2335">
        <v>3</v>
      </c>
      <c r="K2335" t="s">
        <v>10</v>
      </c>
      <c r="L2335">
        <v>1</v>
      </c>
      <c r="M2335">
        <v>0</v>
      </c>
    </row>
    <row r="2336" spans="1:13" x14ac:dyDescent="0.3">
      <c r="A2336">
        <v>2007</v>
      </c>
      <c r="B2336">
        <v>9</v>
      </c>
      <c r="C2336" t="s">
        <v>18</v>
      </c>
      <c r="D2336" t="str">
        <f>VLOOKUP(C2336,lookups!$F$2:$H$27,2,FALSE)</f>
        <v>na</v>
      </c>
      <c r="E2336" t="str">
        <f>VLOOKUP(C2336,lookups!$F$2:$H$27,3,FALSE)</f>
        <v>na</v>
      </c>
      <c r="F2336" t="str">
        <f>VLOOKUP(C2336,lookups!$F$2:$I$27,4,FALSE)</f>
        <v>na</v>
      </c>
      <c r="G2336">
        <v>24</v>
      </c>
      <c r="H2336" t="s">
        <v>57</v>
      </c>
      <c r="I2336" t="str">
        <f>VLOOKUP(H2336,lookups!$B$2:$C$32,2,FALSE)</f>
        <v>Y</v>
      </c>
      <c r="J2336">
        <v>4</v>
      </c>
      <c r="K2336" t="s">
        <v>10</v>
      </c>
      <c r="L2336">
        <v>1</v>
      </c>
      <c r="M2336">
        <v>0</v>
      </c>
    </row>
    <row r="2337" spans="1:13" x14ac:dyDescent="0.3">
      <c r="A2337">
        <v>2007</v>
      </c>
      <c r="B2337">
        <v>9</v>
      </c>
      <c r="C2337" t="s">
        <v>18</v>
      </c>
      <c r="D2337" t="str">
        <f>VLOOKUP(C2337,lookups!$F$2:$H$27,2,FALSE)</f>
        <v>na</v>
      </c>
      <c r="E2337" t="str">
        <f>VLOOKUP(C2337,lookups!$F$2:$H$27,3,FALSE)</f>
        <v>na</v>
      </c>
      <c r="F2337" t="str">
        <f>VLOOKUP(C2337,lookups!$F$2:$I$27,4,FALSE)</f>
        <v>na</v>
      </c>
      <c r="G2337">
        <v>24</v>
      </c>
      <c r="H2337" t="s">
        <v>57</v>
      </c>
      <c r="I2337" t="str">
        <f>VLOOKUP(H2337,lookups!$B$2:$C$32,2,FALSE)</f>
        <v>Y</v>
      </c>
      <c r="J2337">
        <v>5</v>
      </c>
      <c r="K2337" t="s">
        <v>10</v>
      </c>
      <c r="L2337">
        <v>1</v>
      </c>
      <c r="M2337">
        <v>0</v>
      </c>
    </row>
    <row r="2338" spans="1:13" x14ac:dyDescent="0.3">
      <c r="A2338">
        <v>2007</v>
      </c>
      <c r="B2338">
        <v>10</v>
      </c>
      <c r="C2338" t="s">
        <v>19</v>
      </c>
      <c r="D2338">
        <f>VLOOKUP(C2338,lookups!$F$2:$H$27,2,FALSE)</f>
        <v>5</v>
      </c>
      <c r="E2338" t="str">
        <f>VLOOKUP(C2338,lookups!$F$2:$H$27,3,FALSE)</f>
        <v>WCVI Net</v>
      </c>
      <c r="F2338">
        <f>VLOOKUP(C2338,lookups!$F$2:$I$27,4,FALSE)</f>
        <v>4</v>
      </c>
      <c r="G2338">
        <v>24</v>
      </c>
      <c r="H2338" t="s">
        <v>57</v>
      </c>
      <c r="I2338" t="str">
        <f>VLOOKUP(H2338,lookups!$B$2:$C$32,2,FALSE)</f>
        <v>Y</v>
      </c>
      <c r="J2338">
        <v>2</v>
      </c>
      <c r="K2338" t="s">
        <v>10</v>
      </c>
      <c r="L2338">
        <v>1</v>
      </c>
      <c r="M2338">
        <v>0</v>
      </c>
    </row>
    <row r="2339" spans="1:13" x14ac:dyDescent="0.3">
      <c r="A2339">
        <v>2007</v>
      </c>
      <c r="B2339">
        <v>10</v>
      </c>
      <c r="C2339" t="s">
        <v>19</v>
      </c>
      <c r="D2339">
        <f>VLOOKUP(C2339,lookups!$F$2:$H$27,2,FALSE)</f>
        <v>5</v>
      </c>
      <c r="E2339" t="str">
        <f>VLOOKUP(C2339,lookups!$F$2:$H$27,3,FALSE)</f>
        <v>WCVI Net</v>
      </c>
      <c r="F2339">
        <f>VLOOKUP(C2339,lookups!$F$2:$I$27,4,FALSE)</f>
        <v>4</v>
      </c>
      <c r="G2339">
        <v>24</v>
      </c>
      <c r="H2339" t="s">
        <v>57</v>
      </c>
      <c r="I2339" t="str">
        <f>VLOOKUP(H2339,lookups!$B$2:$C$32,2,FALSE)</f>
        <v>Y</v>
      </c>
      <c r="J2339">
        <v>3</v>
      </c>
      <c r="K2339" t="s">
        <v>10</v>
      </c>
      <c r="L2339">
        <v>1</v>
      </c>
      <c r="M2339">
        <v>0</v>
      </c>
    </row>
    <row r="2340" spans="1:13" x14ac:dyDescent="0.3">
      <c r="A2340">
        <v>2007</v>
      </c>
      <c r="B2340">
        <v>10</v>
      </c>
      <c r="C2340" t="s">
        <v>19</v>
      </c>
      <c r="D2340">
        <f>VLOOKUP(C2340,lookups!$F$2:$H$27,2,FALSE)</f>
        <v>5</v>
      </c>
      <c r="E2340" t="str">
        <f>VLOOKUP(C2340,lookups!$F$2:$H$27,3,FALSE)</f>
        <v>WCVI Net</v>
      </c>
      <c r="F2340">
        <f>VLOOKUP(C2340,lookups!$F$2:$I$27,4,FALSE)</f>
        <v>4</v>
      </c>
      <c r="G2340">
        <v>24</v>
      </c>
      <c r="H2340" t="s">
        <v>57</v>
      </c>
      <c r="I2340" t="str">
        <f>VLOOKUP(H2340,lookups!$B$2:$C$32,2,FALSE)</f>
        <v>Y</v>
      </c>
      <c r="J2340">
        <v>4</v>
      </c>
      <c r="K2340" t="s">
        <v>10</v>
      </c>
      <c r="L2340">
        <v>1</v>
      </c>
      <c r="M2340">
        <v>0</v>
      </c>
    </row>
    <row r="2341" spans="1:13" x14ac:dyDescent="0.3">
      <c r="A2341">
        <v>2007</v>
      </c>
      <c r="B2341">
        <v>10</v>
      </c>
      <c r="C2341" t="s">
        <v>19</v>
      </c>
      <c r="D2341">
        <f>VLOOKUP(C2341,lookups!$F$2:$H$27,2,FALSE)</f>
        <v>5</v>
      </c>
      <c r="E2341" t="str">
        <f>VLOOKUP(C2341,lookups!$F$2:$H$27,3,FALSE)</f>
        <v>WCVI Net</v>
      </c>
      <c r="F2341">
        <f>VLOOKUP(C2341,lookups!$F$2:$I$27,4,FALSE)</f>
        <v>4</v>
      </c>
      <c r="G2341">
        <v>24</v>
      </c>
      <c r="H2341" t="s">
        <v>57</v>
      </c>
      <c r="I2341" t="str">
        <f>VLOOKUP(H2341,lookups!$B$2:$C$32,2,FALSE)</f>
        <v>Y</v>
      </c>
      <c r="J2341">
        <v>5</v>
      </c>
      <c r="K2341" t="s">
        <v>10</v>
      </c>
      <c r="L2341">
        <v>1</v>
      </c>
      <c r="M2341">
        <v>0</v>
      </c>
    </row>
    <row r="2342" spans="1:13" x14ac:dyDescent="0.3">
      <c r="A2342">
        <v>2007</v>
      </c>
      <c r="B2342">
        <v>11</v>
      </c>
      <c r="C2342" t="s">
        <v>20</v>
      </c>
      <c r="D2342" t="str">
        <f>VLOOKUP(C2342,lookups!$F$2:$H$27,2,FALSE)</f>
        <v>6-7</v>
      </c>
      <c r="E2342" t="str">
        <f>VLOOKUP(C2342,lookups!$F$2:$H$27,3,FALSE)</f>
        <v>GeoStr/BC JDF Net</v>
      </c>
      <c r="F2342">
        <f>VLOOKUP(C2342,lookups!$F$2:$I$27,4,FALSE)</f>
        <v>5</v>
      </c>
      <c r="G2342">
        <v>24</v>
      </c>
      <c r="H2342" t="s">
        <v>57</v>
      </c>
      <c r="I2342" t="str">
        <f>VLOOKUP(H2342,lookups!$B$2:$C$32,2,FALSE)</f>
        <v>Y</v>
      </c>
      <c r="J2342">
        <v>2</v>
      </c>
      <c r="K2342" t="s">
        <v>10</v>
      </c>
      <c r="L2342">
        <v>1</v>
      </c>
      <c r="M2342">
        <v>0.27</v>
      </c>
    </row>
    <row r="2343" spans="1:13" x14ac:dyDescent="0.3">
      <c r="A2343">
        <v>2007</v>
      </c>
      <c r="B2343">
        <v>11</v>
      </c>
      <c r="C2343" t="s">
        <v>20</v>
      </c>
      <c r="D2343" t="str">
        <f>VLOOKUP(C2343,lookups!$F$2:$H$27,2,FALSE)</f>
        <v>6-7</v>
      </c>
      <c r="E2343" t="str">
        <f>VLOOKUP(C2343,lookups!$F$2:$H$27,3,FALSE)</f>
        <v>GeoStr/BC JDF Net</v>
      </c>
      <c r="F2343">
        <f>VLOOKUP(C2343,lookups!$F$2:$I$27,4,FALSE)</f>
        <v>5</v>
      </c>
      <c r="G2343">
        <v>24</v>
      </c>
      <c r="H2343" t="s">
        <v>57</v>
      </c>
      <c r="I2343" t="str">
        <f>VLOOKUP(H2343,lookups!$B$2:$C$32,2,FALSE)</f>
        <v>Y</v>
      </c>
      <c r="J2343">
        <v>3</v>
      </c>
      <c r="K2343" t="s">
        <v>10</v>
      </c>
      <c r="L2343">
        <v>1</v>
      </c>
      <c r="M2343">
        <v>0</v>
      </c>
    </row>
    <row r="2344" spans="1:13" x14ac:dyDescent="0.3">
      <c r="A2344">
        <v>2007</v>
      </c>
      <c r="B2344">
        <v>11</v>
      </c>
      <c r="C2344" t="s">
        <v>20</v>
      </c>
      <c r="D2344" t="str">
        <f>VLOOKUP(C2344,lookups!$F$2:$H$27,2,FALSE)</f>
        <v>6-7</v>
      </c>
      <c r="E2344" t="str">
        <f>VLOOKUP(C2344,lookups!$F$2:$H$27,3,FALSE)</f>
        <v>GeoStr/BC JDF Net</v>
      </c>
      <c r="F2344">
        <f>VLOOKUP(C2344,lookups!$F$2:$I$27,4,FALSE)</f>
        <v>5</v>
      </c>
      <c r="G2344">
        <v>24</v>
      </c>
      <c r="H2344" t="s">
        <v>57</v>
      </c>
      <c r="I2344" t="str">
        <f>VLOOKUP(H2344,lookups!$B$2:$C$32,2,FALSE)</f>
        <v>Y</v>
      </c>
      <c r="J2344">
        <v>4</v>
      </c>
      <c r="K2344" t="s">
        <v>10</v>
      </c>
      <c r="L2344">
        <v>1</v>
      </c>
      <c r="M2344">
        <v>0</v>
      </c>
    </row>
    <row r="2345" spans="1:13" x14ac:dyDescent="0.3">
      <c r="A2345">
        <v>2007</v>
      </c>
      <c r="B2345">
        <v>11</v>
      </c>
      <c r="C2345" t="s">
        <v>20</v>
      </c>
      <c r="D2345" t="str">
        <f>VLOOKUP(C2345,lookups!$F$2:$H$27,2,FALSE)</f>
        <v>6-7</v>
      </c>
      <c r="E2345" t="str">
        <f>VLOOKUP(C2345,lookups!$F$2:$H$27,3,FALSE)</f>
        <v>GeoStr/BC JDF Net</v>
      </c>
      <c r="F2345">
        <f>VLOOKUP(C2345,lookups!$F$2:$I$27,4,FALSE)</f>
        <v>5</v>
      </c>
      <c r="G2345">
        <v>24</v>
      </c>
      <c r="H2345" t="s">
        <v>57</v>
      </c>
      <c r="I2345" t="str">
        <f>VLOOKUP(H2345,lookups!$B$2:$C$32,2,FALSE)</f>
        <v>Y</v>
      </c>
      <c r="J2345">
        <v>5</v>
      </c>
      <c r="K2345" t="s">
        <v>10</v>
      </c>
      <c r="L2345">
        <v>1</v>
      </c>
      <c r="M2345">
        <v>0</v>
      </c>
    </row>
    <row r="2346" spans="1:13" x14ac:dyDescent="0.3">
      <c r="A2346">
        <v>2007</v>
      </c>
      <c r="B2346">
        <v>12</v>
      </c>
      <c r="C2346" t="s">
        <v>21</v>
      </c>
      <c r="D2346" t="str">
        <f>VLOOKUP(C2346,lookups!$F$2:$H$27,2,FALSE)</f>
        <v>na</v>
      </c>
      <c r="E2346" t="str">
        <f>VLOOKUP(C2346,lookups!$F$2:$H$27,3,FALSE)</f>
        <v>na</v>
      </c>
      <c r="F2346" t="str">
        <f>VLOOKUP(C2346,lookups!$F$2:$I$27,4,FALSE)</f>
        <v>na</v>
      </c>
      <c r="G2346">
        <v>24</v>
      </c>
      <c r="H2346" t="s">
        <v>57</v>
      </c>
      <c r="I2346" t="str">
        <f>VLOOKUP(H2346,lookups!$B$2:$C$32,2,FALSE)</f>
        <v>Y</v>
      </c>
      <c r="J2346">
        <v>2</v>
      </c>
      <c r="K2346" t="s">
        <v>10</v>
      </c>
      <c r="L2346">
        <v>1</v>
      </c>
      <c r="M2346">
        <v>0</v>
      </c>
    </row>
    <row r="2347" spans="1:13" x14ac:dyDescent="0.3">
      <c r="A2347">
        <v>2007</v>
      </c>
      <c r="B2347">
        <v>12</v>
      </c>
      <c r="C2347" t="s">
        <v>21</v>
      </c>
      <c r="D2347" t="str">
        <f>VLOOKUP(C2347,lookups!$F$2:$H$27,2,FALSE)</f>
        <v>na</v>
      </c>
      <c r="E2347" t="str">
        <f>VLOOKUP(C2347,lookups!$F$2:$H$27,3,FALSE)</f>
        <v>na</v>
      </c>
      <c r="F2347" t="str">
        <f>VLOOKUP(C2347,lookups!$F$2:$I$27,4,FALSE)</f>
        <v>na</v>
      </c>
      <c r="G2347">
        <v>24</v>
      </c>
      <c r="H2347" t="s">
        <v>57</v>
      </c>
      <c r="I2347" t="str">
        <f>VLOOKUP(H2347,lookups!$B$2:$C$32,2,FALSE)</f>
        <v>Y</v>
      </c>
      <c r="J2347">
        <v>3</v>
      </c>
      <c r="K2347" t="s">
        <v>10</v>
      </c>
      <c r="L2347">
        <v>1</v>
      </c>
      <c r="M2347">
        <v>0</v>
      </c>
    </row>
    <row r="2348" spans="1:13" x14ac:dyDescent="0.3">
      <c r="A2348">
        <v>2007</v>
      </c>
      <c r="B2348">
        <v>12</v>
      </c>
      <c r="C2348" t="s">
        <v>21</v>
      </c>
      <c r="D2348" t="str">
        <f>VLOOKUP(C2348,lookups!$F$2:$H$27,2,FALSE)</f>
        <v>na</v>
      </c>
      <c r="E2348" t="str">
        <f>VLOOKUP(C2348,lookups!$F$2:$H$27,3,FALSE)</f>
        <v>na</v>
      </c>
      <c r="F2348" t="str">
        <f>VLOOKUP(C2348,lookups!$F$2:$I$27,4,FALSE)</f>
        <v>na</v>
      </c>
      <c r="G2348">
        <v>24</v>
      </c>
      <c r="H2348" t="s">
        <v>57</v>
      </c>
      <c r="I2348" t="str">
        <f>VLOOKUP(H2348,lookups!$B$2:$C$32,2,FALSE)</f>
        <v>Y</v>
      </c>
      <c r="J2348">
        <v>4</v>
      </c>
      <c r="K2348" t="s">
        <v>10</v>
      </c>
      <c r="L2348">
        <v>1</v>
      </c>
      <c r="M2348">
        <v>0</v>
      </c>
    </row>
    <row r="2349" spans="1:13" x14ac:dyDescent="0.3">
      <c r="A2349">
        <v>2007</v>
      </c>
      <c r="B2349">
        <v>12</v>
      </c>
      <c r="C2349" t="s">
        <v>21</v>
      </c>
      <c r="D2349" t="str">
        <f>VLOOKUP(C2349,lookups!$F$2:$H$27,2,FALSE)</f>
        <v>na</v>
      </c>
      <c r="E2349" t="str">
        <f>VLOOKUP(C2349,lookups!$F$2:$H$27,3,FALSE)</f>
        <v>na</v>
      </c>
      <c r="F2349" t="str">
        <f>VLOOKUP(C2349,lookups!$F$2:$I$27,4,FALSE)</f>
        <v>na</v>
      </c>
      <c r="G2349">
        <v>24</v>
      </c>
      <c r="H2349" t="s">
        <v>57</v>
      </c>
      <c r="I2349" t="str">
        <f>VLOOKUP(H2349,lookups!$B$2:$C$32,2,FALSE)</f>
        <v>Y</v>
      </c>
      <c r="J2349">
        <v>5</v>
      </c>
      <c r="K2349" t="s">
        <v>10</v>
      </c>
      <c r="L2349">
        <v>1</v>
      </c>
      <c r="M2349">
        <v>0</v>
      </c>
    </row>
    <row r="2350" spans="1:13" x14ac:dyDescent="0.3">
      <c r="A2350">
        <v>2007</v>
      </c>
      <c r="B2350">
        <v>13</v>
      </c>
      <c r="C2350" t="s">
        <v>22</v>
      </c>
      <c r="D2350" t="str">
        <f>VLOOKUP(C2350,lookups!$F$2:$H$27,2,FALSE)</f>
        <v>na</v>
      </c>
      <c r="E2350" t="str">
        <f>VLOOKUP(C2350,lookups!$F$2:$H$27,3,FALSE)</f>
        <v>na</v>
      </c>
      <c r="F2350" t="str">
        <f>VLOOKUP(C2350,lookups!$F$2:$I$27,4,FALSE)</f>
        <v>na</v>
      </c>
      <c r="G2350">
        <v>24</v>
      </c>
      <c r="H2350" t="s">
        <v>57</v>
      </c>
      <c r="I2350" t="str">
        <f>VLOOKUP(H2350,lookups!$B$2:$C$32,2,FALSE)</f>
        <v>Y</v>
      </c>
      <c r="J2350">
        <v>2</v>
      </c>
      <c r="K2350" t="s">
        <v>10</v>
      </c>
      <c r="L2350">
        <v>1</v>
      </c>
      <c r="M2350">
        <v>0</v>
      </c>
    </row>
    <row r="2351" spans="1:13" x14ac:dyDescent="0.3">
      <c r="A2351">
        <v>2007</v>
      </c>
      <c r="B2351">
        <v>13</v>
      </c>
      <c r="C2351" t="s">
        <v>22</v>
      </c>
      <c r="D2351" t="str">
        <f>VLOOKUP(C2351,lookups!$F$2:$H$27,2,FALSE)</f>
        <v>na</v>
      </c>
      <c r="E2351" t="str">
        <f>VLOOKUP(C2351,lookups!$F$2:$H$27,3,FALSE)</f>
        <v>na</v>
      </c>
      <c r="F2351" t="str">
        <f>VLOOKUP(C2351,lookups!$F$2:$I$27,4,FALSE)</f>
        <v>na</v>
      </c>
      <c r="G2351">
        <v>24</v>
      </c>
      <c r="H2351" t="s">
        <v>57</v>
      </c>
      <c r="I2351" t="str">
        <f>VLOOKUP(H2351,lookups!$B$2:$C$32,2,FALSE)</f>
        <v>Y</v>
      </c>
      <c r="J2351">
        <v>3</v>
      </c>
      <c r="K2351" t="s">
        <v>10</v>
      </c>
      <c r="L2351">
        <v>1</v>
      </c>
      <c r="M2351">
        <v>0</v>
      </c>
    </row>
    <row r="2352" spans="1:13" x14ac:dyDescent="0.3">
      <c r="A2352">
        <v>2007</v>
      </c>
      <c r="B2352">
        <v>13</v>
      </c>
      <c r="C2352" t="s">
        <v>22</v>
      </c>
      <c r="D2352" t="str">
        <f>VLOOKUP(C2352,lookups!$F$2:$H$27,2,FALSE)</f>
        <v>na</v>
      </c>
      <c r="E2352" t="str">
        <f>VLOOKUP(C2352,lookups!$F$2:$H$27,3,FALSE)</f>
        <v>na</v>
      </c>
      <c r="F2352" t="str">
        <f>VLOOKUP(C2352,lookups!$F$2:$I$27,4,FALSE)</f>
        <v>na</v>
      </c>
      <c r="G2352">
        <v>24</v>
      </c>
      <c r="H2352" t="s">
        <v>57</v>
      </c>
      <c r="I2352" t="str">
        <f>VLOOKUP(H2352,lookups!$B$2:$C$32,2,FALSE)</f>
        <v>Y</v>
      </c>
      <c r="J2352">
        <v>4</v>
      </c>
      <c r="K2352" t="s">
        <v>10</v>
      </c>
      <c r="L2352">
        <v>1</v>
      </c>
      <c r="M2352">
        <v>0</v>
      </c>
    </row>
    <row r="2353" spans="1:13" x14ac:dyDescent="0.3">
      <c r="A2353">
        <v>2007</v>
      </c>
      <c r="B2353">
        <v>13</v>
      </c>
      <c r="C2353" t="s">
        <v>22</v>
      </c>
      <c r="D2353" t="str">
        <f>VLOOKUP(C2353,lookups!$F$2:$H$27,2,FALSE)</f>
        <v>na</v>
      </c>
      <c r="E2353" t="str">
        <f>VLOOKUP(C2353,lookups!$F$2:$H$27,3,FALSE)</f>
        <v>na</v>
      </c>
      <c r="F2353" t="str">
        <f>VLOOKUP(C2353,lookups!$F$2:$I$27,4,FALSE)</f>
        <v>na</v>
      </c>
      <c r="G2353">
        <v>24</v>
      </c>
      <c r="H2353" t="s">
        <v>57</v>
      </c>
      <c r="I2353" t="str">
        <f>VLOOKUP(H2353,lookups!$B$2:$C$32,2,FALSE)</f>
        <v>Y</v>
      </c>
      <c r="J2353">
        <v>5</v>
      </c>
      <c r="K2353" t="s">
        <v>10</v>
      </c>
      <c r="L2353">
        <v>1</v>
      </c>
      <c r="M2353">
        <v>0</v>
      </c>
    </row>
    <row r="2354" spans="1:13" x14ac:dyDescent="0.3">
      <c r="A2354">
        <v>2007</v>
      </c>
      <c r="B2354">
        <v>14</v>
      </c>
      <c r="C2354" t="s">
        <v>23</v>
      </c>
      <c r="D2354" t="str">
        <f>VLOOKUP(C2354,lookups!$F$2:$H$27,2,FALSE)</f>
        <v>na</v>
      </c>
      <c r="E2354" t="str">
        <f>VLOOKUP(C2354,lookups!$F$2:$H$27,3,FALSE)</f>
        <v>na</v>
      </c>
      <c r="F2354" t="str">
        <f>VLOOKUP(C2354,lookups!$F$2:$I$27,4,FALSE)</f>
        <v>na</v>
      </c>
      <c r="G2354">
        <v>24</v>
      </c>
      <c r="H2354" t="s">
        <v>57</v>
      </c>
      <c r="I2354" t="str">
        <f>VLOOKUP(H2354,lookups!$B$2:$C$32,2,FALSE)</f>
        <v>Y</v>
      </c>
      <c r="J2354">
        <v>2</v>
      </c>
      <c r="K2354" t="s">
        <v>10</v>
      </c>
      <c r="L2354">
        <v>1</v>
      </c>
      <c r="M2354">
        <v>0</v>
      </c>
    </row>
    <row r="2355" spans="1:13" x14ac:dyDescent="0.3">
      <c r="A2355">
        <v>2007</v>
      </c>
      <c r="B2355">
        <v>14</v>
      </c>
      <c r="C2355" t="s">
        <v>23</v>
      </c>
      <c r="D2355" t="str">
        <f>VLOOKUP(C2355,lookups!$F$2:$H$27,2,FALSE)</f>
        <v>na</v>
      </c>
      <c r="E2355" t="str">
        <f>VLOOKUP(C2355,lookups!$F$2:$H$27,3,FALSE)</f>
        <v>na</v>
      </c>
      <c r="F2355" t="str">
        <f>VLOOKUP(C2355,lookups!$F$2:$I$27,4,FALSE)</f>
        <v>na</v>
      </c>
      <c r="G2355">
        <v>24</v>
      </c>
      <c r="H2355" t="s">
        <v>57</v>
      </c>
      <c r="I2355" t="str">
        <f>VLOOKUP(H2355,lookups!$B$2:$C$32,2,FALSE)</f>
        <v>Y</v>
      </c>
      <c r="J2355">
        <v>3</v>
      </c>
      <c r="K2355" t="s">
        <v>10</v>
      </c>
      <c r="L2355">
        <v>1</v>
      </c>
      <c r="M2355">
        <v>0</v>
      </c>
    </row>
    <row r="2356" spans="1:13" x14ac:dyDescent="0.3">
      <c r="A2356">
        <v>2007</v>
      </c>
      <c r="B2356">
        <v>14</v>
      </c>
      <c r="C2356" t="s">
        <v>23</v>
      </c>
      <c r="D2356" t="str">
        <f>VLOOKUP(C2356,lookups!$F$2:$H$27,2,FALSE)</f>
        <v>na</v>
      </c>
      <c r="E2356" t="str">
        <f>VLOOKUP(C2356,lookups!$F$2:$H$27,3,FALSE)</f>
        <v>na</v>
      </c>
      <c r="F2356" t="str">
        <f>VLOOKUP(C2356,lookups!$F$2:$I$27,4,FALSE)</f>
        <v>na</v>
      </c>
      <c r="G2356">
        <v>24</v>
      </c>
      <c r="H2356" t="s">
        <v>57</v>
      </c>
      <c r="I2356" t="str">
        <f>VLOOKUP(H2356,lookups!$B$2:$C$32,2,FALSE)</f>
        <v>Y</v>
      </c>
      <c r="J2356">
        <v>4</v>
      </c>
      <c r="K2356" t="s">
        <v>10</v>
      </c>
      <c r="L2356">
        <v>1</v>
      </c>
      <c r="M2356">
        <v>0</v>
      </c>
    </row>
    <row r="2357" spans="1:13" x14ac:dyDescent="0.3">
      <c r="A2357">
        <v>2007</v>
      </c>
      <c r="B2357">
        <v>14</v>
      </c>
      <c r="C2357" t="s">
        <v>23</v>
      </c>
      <c r="D2357" t="str">
        <f>VLOOKUP(C2357,lookups!$F$2:$H$27,2,FALSE)</f>
        <v>na</v>
      </c>
      <c r="E2357" t="str">
        <f>VLOOKUP(C2357,lookups!$F$2:$H$27,3,FALSE)</f>
        <v>na</v>
      </c>
      <c r="F2357" t="str">
        <f>VLOOKUP(C2357,lookups!$F$2:$I$27,4,FALSE)</f>
        <v>na</v>
      </c>
      <c r="G2357">
        <v>24</v>
      </c>
      <c r="H2357" t="s">
        <v>57</v>
      </c>
      <c r="I2357" t="str">
        <f>VLOOKUP(H2357,lookups!$B$2:$C$32,2,FALSE)</f>
        <v>Y</v>
      </c>
      <c r="J2357">
        <v>5</v>
      </c>
      <c r="K2357" t="s">
        <v>10</v>
      </c>
      <c r="L2357">
        <v>1</v>
      </c>
      <c r="M2357">
        <v>0</v>
      </c>
    </row>
    <row r="2358" spans="1:13" x14ac:dyDescent="0.3">
      <c r="A2358">
        <v>2007</v>
      </c>
      <c r="B2358">
        <v>15</v>
      </c>
      <c r="C2358" t="s">
        <v>24</v>
      </c>
      <c r="D2358" t="str">
        <f>VLOOKUP(C2358,lookups!$F$2:$H$27,2,FALSE)</f>
        <v>na</v>
      </c>
      <c r="E2358" t="str">
        <f>VLOOKUP(C2358,lookups!$F$2:$H$27,3,FALSE)</f>
        <v>na</v>
      </c>
      <c r="F2358" t="str">
        <f>VLOOKUP(C2358,lookups!$F$2:$I$27,4,FALSE)</f>
        <v>na</v>
      </c>
      <c r="G2358">
        <v>24</v>
      </c>
      <c r="H2358" t="s">
        <v>57</v>
      </c>
      <c r="I2358" t="str">
        <f>VLOOKUP(H2358,lookups!$B$2:$C$32,2,FALSE)</f>
        <v>Y</v>
      </c>
      <c r="J2358">
        <v>2</v>
      </c>
      <c r="K2358" t="s">
        <v>10</v>
      </c>
      <c r="L2358">
        <v>1</v>
      </c>
      <c r="M2358">
        <v>0</v>
      </c>
    </row>
    <row r="2359" spans="1:13" x14ac:dyDescent="0.3">
      <c r="A2359">
        <v>2007</v>
      </c>
      <c r="B2359">
        <v>15</v>
      </c>
      <c r="C2359" t="s">
        <v>24</v>
      </c>
      <c r="D2359" t="str">
        <f>VLOOKUP(C2359,lookups!$F$2:$H$27,2,FALSE)</f>
        <v>na</v>
      </c>
      <c r="E2359" t="str">
        <f>VLOOKUP(C2359,lookups!$F$2:$H$27,3,FALSE)</f>
        <v>na</v>
      </c>
      <c r="F2359" t="str">
        <f>VLOOKUP(C2359,lookups!$F$2:$I$27,4,FALSE)</f>
        <v>na</v>
      </c>
      <c r="G2359">
        <v>24</v>
      </c>
      <c r="H2359" t="s">
        <v>57</v>
      </c>
      <c r="I2359" t="str">
        <f>VLOOKUP(H2359,lookups!$B$2:$C$32,2,FALSE)</f>
        <v>Y</v>
      </c>
      <c r="J2359">
        <v>3</v>
      </c>
      <c r="K2359" t="s">
        <v>10</v>
      </c>
      <c r="L2359">
        <v>1</v>
      </c>
      <c r="M2359">
        <v>81.72</v>
      </c>
    </row>
    <row r="2360" spans="1:13" x14ac:dyDescent="0.3">
      <c r="A2360">
        <v>2007</v>
      </c>
      <c r="B2360">
        <v>15</v>
      </c>
      <c r="C2360" t="s">
        <v>24</v>
      </c>
      <c r="D2360" t="str">
        <f>VLOOKUP(C2360,lookups!$F$2:$H$27,2,FALSE)</f>
        <v>na</v>
      </c>
      <c r="E2360" t="str">
        <f>VLOOKUP(C2360,lookups!$F$2:$H$27,3,FALSE)</f>
        <v>na</v>
      </c>
      <c r="F2360" t="str">
        <f>VLOOKUP(C2360,lookups!$F$2:$I$27,4,FALSE)</f>
        <v>na</v>
      </c>
      <c r="G2360">
        <v>24</v>
      </c>
      <c r="H2360" t="s">
        <v>57</v>
      </c>
      <c r="I2360" t="str">
        <f>VLOOKUP(H2360,lookups!$B$2:$C$32,2,FALSE)</f>
        <v>Y</v>
      </c>
      <c r="J2360">
        <v>4</v>
      </c>
      <c r="K2360" t="s">
        <v>10</v>
      </c>
      <c r="L2360">
        <v>1</v>
      </c>
      <c r="M2360">
        <v>1887.61</v>
      </c>
    </row>
    <row r="2361" spans="1:13" x14ac:dyDescent="0.3">
      <c r="A2361">
        <v>2007</v>
      </c>
      <c r="B2361">
        <v>15</v>
      </c>
      <c r="C2361" t="s">
        <v>24</v>
      </c>
      <c r="D2361" t="str">
        <f>VLOOKUP(C2361,lookups!$F$2:$H$27,2,FALSE)</f>
        <v>na</v>
      </c>
      <c r="E2361" t="str">
        <f>VLOOKUP(C2361,lookups!$F$2:$H$27,3,FALSE)</f>
        <v>na</v>
      </c>
      <c r="F2361" t="str">
        <f>VLOOKUP(C2361,lookups!$F$2:$I$27,4,FALSE)</f>
        <v>na</v>
      </c>
      <c r="G2361">
        <v>24</v>
      </c>
      <c r="H2361" t="s">
        <v>57</v>
      </c>
      <c r="I2361" t="str">
        <f>VLOOKUP(H2361,lookups!$B$2:$C$32,2,FALSE)</f>
        <v>Y</v>
      </c>
      <c r="J2361">
        <v>5</v>
      </c>
      <c r="K2361" t="s">
        <v>10</v>
      </c>
      <c r="L2361">
        <v>1</v>
      </c>
      <c r="M2361">
        <v>16.399999999999999</v>
      </c>
    </row>
    <row r="2362" spans="1:13" x14ac:dyDescent="0.3">
      <c r="A2362">
        <v>2007</v>
      </c>
      <c r="B2362">
        <v>16</v>
      </c>
      <c r="C2362" t="s">
        <v>25</v>
      </c>
      <c r="D2362" t="str">
        <f>VLOOKUP(C2362,lookups!$F$2:$H$27,2,FALSE)</f>
        <v>na</v>
      </c>
      <c r="E2362" t="str">
        <f>VLOOKUP(C2362,lookups!$F$2:$H$27,3,FALSE)</f>
        <v>na</v>
      </c>
      <c r="F2362" t="str">
        <f>VLOOKUP(C2362,lookups!$F$2:$I$27,4,FALSE)</f>
        <v>na</v>
      </c>
      <c r="G2362">
        <v>24</v>
      </c>
      <c r="H2362" t="s">
        <v>57</v>
      </c>
      <c r="I2362" t="str">
        <f>VLOOKUP(H2362,lookups!$B$2:$C$32,2,FALSE)</f>
        <v>Y</v>
      </c>
      <c r="J2362">
        <v>2</v>
      </c>
      <c r="K2362" t="s">
        <v>10</v>
      </c>
      <c r="L2362">
        <v>1</v>
      </c>
      <c r="M2362">
        <v>0</v>
      </c>
    </row>
    <row r="2363" spans="1:13" x14ac:dyDescent="0.3">
      <c r="A2363">
        <v>2007</v>
      </c>
      <c r="B2363">
        <v>16</v>
      </c>
      <c r="C2363" t="s">
        <v>25</v>
      </c>
      <c r="D2363" t="str">
        <f>VLOOKUP(C2363,lookups!$F$2:$H$27,2,FALSE)</f>
        <v>na</v>
      </c>
      <c r="E2363" t="str">
        <f>VLOOKUP(C2363,lookups!$F$2:$H$27,3,FALSE)</f>
        <v>na</v>
      </c>
      <c r="F2363" t="str">
        <f>VLOOKUP(C2363,lookups!$F$2:$I$27,4,FALSE)</f>
        <v>na</v>
      </c>
      <c r="G2363">
        <v>24</v>
      </c>
      <c r="H2363" t="s">
        <v>57</v>
      </c>
      <c r="I2363" t="str">
        <f>VLOOKUP(H2363,lookups!$B$2:$C$32,2,FALSE)</f>
        <v>Y</v>
      </c>
      <c r="J2363">
        <v>3</v>
      </c>
      <c r="K2363" t="s">
        <v>10</v>
      </c>
      <c r="L2363">
        <v>1</v>
      </c>
      <c r="M2363">
        <v>0</v>
      </c>
    </row>
    <row r="2364" spans="1:13" x14ac:dyDescent="0.3">
      <c r="A2364">
        <v>2007</v>
      </c>
      <c r="B2364">
        <v>16</v>
      </c>
      <c r="C2364" t="s">
        <v>25</v>
      </c>
      <c r="D2364" t="str">
        <f>VLOOKUP(C2364,lookups!$F$2:$H$27,2,FALSE)</f>
        <v>na</v>
      </c>
      <c r="E2364" t="str">
        <f>VLOOKUP(C2364,lookups!$F$2:$H$27,3,FALSE)</f>
        <v>na</v>
      </c>
      <c r="F2364" t="str">
        <f>VLOOKUP(C2364,lookups!$F$2:$I$27,4,FALSE)</f>
        <v>na</v>
      </c>
      <c r="G2364">
        <v>24</v>
      </c>
      <c r="H2364" t="s">
        <v>57</v>
      </c>
      <c r="I2364" t="str">
        <f>VLOOKUP(H2364,lookups!$B$2:$C$32,2,FALSE)</f>
        <v>Y</v>
      </c>
      <c r="J2364">
        <v>4</v>
      </c>
      <c r="K2364" t="s">
        <v>10</v>
      </c>
      <c r="L2364">
        <v>1</v>
      </c>
      <c r="M2364">
        <v>0</v>
      </c>
    </row>
    <row r="2365" spans="1:13" x14ac:dyDescent="0.3">
      <c r="A2365">
        <v>2007</v>
      </c>
      <c r="B2365">
        <v>16</v>
      </c>
      <c r="C2365" t="s">
        <v>25</v>
      </c>
      <c r="D2365" t="str">
        <f>VLOOKUP(C2365,lookups!$F$2:$H$27,2,FALSE)</f>
        <v>na</v>
      </c>
      <c r="E2365" t="str">
        <f>VLOOKUP(C2365,lookups!$F$2:$H$27,3,FALSE)</f>
        <v>na</v>
      </c>
      <c r="F2365" t="str">
        <f>VLOOKUP(C2365,lookups!$F$2:$I$27,4,FALSE)</f>
        <v>na</v>
      </c>
      <c r="G2365">
        <v>24</v>
      </c>
      <c r="H2365" t="s">
        <v>57</v>
      </c>
      <c r="I2365" t="str">
        <f>VLOOKUP(H2365,lookups!$B$2:$C$32,2,FALSE)</f>
        <v>Y</v>
      </c>
      <c r="J2365">
        <v>5</v>
      </c>
      <c r="K2365" t="s">
        <v>10</v>
      </c>
      <c r="L2365">
        <v>1</v>
      </c>
      <c r="M2365">
        <v>0</v>
      </c>
    </row>
    <row r="2366" spans="1:13" x14ac:dyDescent="0.3">
      <c r="A2366">
        <v>2007</v>
      </c>
      <c r="B2366">
        <v>17</v>
      </c>
      <c r="C2366" t="s">
        <v>26</v>
      </c>
      <c r="D2366" t="str">
        <f>VLOOKUP(C2366,lookups!$F$2:$H$27,2,FALSE)</f>
        <v>na</v>
      </c>
      <c r="E2366" t="str">
        <f>VLOOKUP(C2366,lookups!$F$2:$H$27,3,FALSE)</f>
        <v>na</v>
      </c>
      <c r="F2366" t="str">
        <f>VLOOKUP(C2366,lookups!$F$2:$I$27,4,FALSE)</f>
        <v>na</v>
      </c>
      <c r="G2366">
        <v>24</v>
      </c>
      <c r="H2366" t="s">
        <v>57</v>
      </c>
      <c r="I2366" t="str">
        <f>VLOOKUP(H2366,lookups!$B$2:$C$32,2,FALSE)</f>
        <v>Y</v>
      </c>
      <c r="J2366">
        <v>2</v>
      </c>
      <c r="K2366" t="s">
        <v>10</v>
      </c>
      <c r="L2366">
        <v>1</v>
      </c>
      <c r="M2366">
        <v>0</v>
      </c>
    </row>
    <row r="2367" spans="1:13" x14ac:dyDescent="0.3">
      <c r="A2367">
        <v>2007</v>
      </c>
      <c r="B2367">
        <v>17</v>
      </c>
      <c r="C2367" t="s">
        <v>26</v>
      </c>
      <c r="D2367" t="str">
        <f>VLOOKUP(C2367,lookups!$F$2:$H$27,2,FALSE)</f>
        <v>na</v>
      </c>
      <c r="E2367" t="str">
        <f>VLOOKUP(C2367,lookups!$F$2:$H$27,3,FALSE)</f>
        <v>na</v>
      </c>
      <c r="F2367" t="str">
        <f>VLOOKUP(C2367,lookups!$F$2:$I$27,4,FALSE)</f>
        <v>na</v>
      </c>
      <c r="G2367">
        <v>24</v>
      </c>
      <c r="H2367" t="s">
        <v>57</v>
      </c>
      <c r="I2367" t="str">
        <f>VLOOKUP(H2367,lookups!$B$2:$C$32,2,FALSE)</f>
        <v>Y</v>
      </c>
      <c r="J2367">
        <v>3</v>
      </c>
      <c r="K2367" t="s">
        <v>10</v>
      </c>
      <c r="L2367">
        <v>1</v>
      </c>
      <c r="M2367">
        <v>0</v>
      </c>
    </row>
    <row r="2368" spans="1:13" x14ac:dyDescent="0.3">
      <c r="A2368">
        <v>2007</v>
      </c>
      <c r="B2368">
        <v>17</v>
      </c>
      <c r="C2368" t="s">
        <v>26</v>
      </c>
      <c r="D2368" t="str">
        <f>VLOOKUP(C2368,lookups!$F$2:$H$27,2,FALSE)</f>
        <v>na</v>
      </c>
      <c r="E2368" t="str">
        <f>VLOOKUP(C2368,lookups!$F$2:$H$27,3,FALSE)</f>
        <v>na</v>
      </c>
      <c r="F2368" t="str">
        <f>VLOOKUP(C2368,lookups!$F$2:$I$27,4,FALSE)</f>
        <v>na</v>
      </c>
      <c r="G2368">
        <v>24</v>
      </c>
      <c r="H2368" t="s">
        <v>57</v>
      </c>
      <c r="I2368" t="str">
        <f>VLOOKUP(H2368,lookups!$B$2:$C$32,2,FALSE)</f>
        <v>Y</v>
      </c>
      <c r="J2368">
        <v>4</v>
      </c>
      <c r="K2368" t="s">
        <v>10</v>
      </c>
      <c r="L2368">
        <v>1</v>
      </c>
      <c r="M2368">
        <v>0</v>
      </c>
    </row>
    <row r="2369" spans="1:13" x14ac:dyDescent="0.3">
      <c r="A2369">
        <v>2007</v>
      </c>
      <c r="B2369">
        <v>17</v>
      </c>
      <c r="C2369" t="s">
        <v>26</v>
      </c>
      <c r="D2369" t="str">
        <f>VLOOKUP(C2369,lookups!$F$2:$H$27,2,FALSE)</f>
        <v>na</v>
      </c>
      <c r="E2369" t="str">
        <f>VLOOKUP(C2369,lookups!$F$2:$H$27,3,FALSE)</f>
        <v>na</v>
      </c>
      <c r="F2369" t="str">
        <f>VLOOKUP(C2369,lookups!$F$2:$I$27,4,FALSE)</f>
        <v>na</v>
      </c>
      <c r="G2369">
        <v>24</v>
      </c>
      <c r="H2369" t="s">
        <v>57</v>
      </c>
      <c r="I2369" t="str">
        <f>VLOOKUP(H2369,lookups!$B$2:$C$32,2,FALSE)</f>
        <v>Y</v>
      </c>
      <c r="J2369">
        <v>5</v>
      </c>
      <c r="K2369" t="s">
        <v>10</v>
      </c>
      <c r="L2369">
        <v>1</v>
      </c>
      <c r="M2369">
        <v>0</v>
      </c>
    </row>
    <row r="2370" spans="1:13" x14ac:dyDescent="0.3">
      <c r="A2370">
        <v>2007</v>
      </c>
      <c r="B2370">
        <v>18</v>
      </c>
      <c r="C2370" t="s">
        <v>27</v>
      </c>
      <c r="D2370">
        <f>VLOOKUP(C2370,lookups!$F$2:$H$27,2,FALSE)</f>
        <v>3</v>
      </c>
      <c r="E2370" t="str">
        <f>VLOOKUP(C2370,lookups!$F$2:$H$27,3,FALSE)</f>
        <v>SEAK Sport</v>
      </c>
      <c r="F2370">
        <f>VLOOKUP(C2370,lookups!$F$2:$I$27,4,FALSE)</f>
        <v>2</v>
      </c>
      <c r="G2370">
        <v>24</v>
      </c>
      <c r="H2370" t="s">
        <v>57</v>
      </c>
      <c r="I2370" t="str">
        <f>VLOOKUP(H2370,lookups!$B$2:$C$32,2,FALSE)</f>
        <v>Y</v>
      </c>
      <c r="J2370">
        <v>2</v>
      </c>
      <c r="K2370" t="s">
        <v>10</v>
      </c>
      <c r="L2370">
        <v>1</v>
      </c>
      <c r="M2370">
        <v>0</v>
      </c>
    </row>
    <row r="2371" spans="1:13" x14ac:dyDescent="0.3">
      <c r="A2371">
        <v>2007</v>
      </c>
      <c r="B2371">
        <v>18</v>
      </c>
      <c r="C2371" t="s">
        <v>27</v>
      </c>
      <c r="D2371">
        <f>VLOOKUP(C2371,lookups!$F$2:$H$27,2,FALSE)</f>
        <v>3</v>
      </c>
      <c r="E2371" t="str">
        <f>VLOOKUP(C2371,lookups!$F$2:$H$27,3,FALSE)</f>
        <v>SEAK Sport</v>
      </c>
      <c r="F2371">
        <f>VLOOKUP(C2371,lookups!$F$2:$I$27,4,FALSE)</f>
        <v>2</v>
      </c>
      <c r="G2371">
        <v>24</v>
      </c>
      <c r="H2371" t="s">
        <v>57</v>
      </c>
      <c r="I2371" t="str">
        <f>VLOOKUP(H2371,lookups!$B$2:$C$32,2,FALSE)</f>
        <v>Y</v>
      </c>
      <c r="J2371">
        <v>3</v>
      </c>
      <c r="K2371" t="s">
        <v>10</v>
      </c>
      <c r="L2371">
        <v>1</v>
      </c>
      <c r="M2371">
        <v>281.83999999999997</v>
      </c>
    </row>
    <row r="2372" spans="1:13" x14ac:dyDescent="0.3">
      <c r="A2372">
        <v>2007</v>
      </c>
      <c r="B2372">
        <v>18</v>
      </c>
      <c r="C2372" t="s">
        <v>27</v>
      </c>
      <c r="D2372">
        <f>VLOOKUP(C2372,lookups!$F$2:$H$27,2,FALSE)</f>
        <v>3</v>
      </c>
      <c r="E2372" t="str">
        <f>VLOOKUP(C2372,lookups!$F$2:$H$27,3,FALSE)</f>
        <v>SEAK Sport</v>
      </c>
      <c r="F2372">
        <f>VLOOKUP(C2372,lookups!$F$2:$I$27,4,FALSE)</f>
        <v>2</v>
      </c>
      <c r="G2372">
        <v>24</v>
      </c>
      <c r="H2372" t="s">
        <v>57</v>
      </c>
      <c r="I2372" t="str">
        <f>VLOOKUP(H2372,lookups!$B$2:$C$32,2,FALSE)</f>
        <v>Y</v>
      </c>
      <c r="J2372">
        <v>4</v>
      </c>
      <c r="K2372" t="s">
        <v>10</v>
      </c>
      <c r="L2372">
        <v>1</v>
      </c>
      <c r="M2372">
        <v>14.51</v>
      </c>
    </row>
    <row r="2373" spans="1:13" x14ac:dyDescent="0.3">
      <c r="A2373">
        <v>2007</v>
      </c>
      <c r="B2373">
        <v>18</v>
      </c>
      <c r="C2373" t="s">
        <v>27</v>
      </c>
      <c r="D2373">
        <f>VLOOKUP(C2373,lookups!$F$2:$H$27,2,FALSE)</f>
        <v>3</v>
      </c>
      <c r="E2373" t="str">
        <f>VLOOKUP(C2373,lookups!$F$2:$H$27,3,FALSE)</f>
        <v>SEAK Sport</v>
      </c>
      <c r="F2373">
        <f>VLOOKUP(C2373,lookups!$F$2:$I$27,4,FALSE)</f>
        <v>2</v>
      </c>
      <c r="G2373">
        <v>24</v>
      </c>
      <c r="H2373" t="s">
        <v>57</v>
      </c>
      <c r="I2373" t="str">
        <f>VLOOKUP(H2373,lookups!$B$2:$C$32,2,FALSE)</f>
        <v>Y</v>
      </c>
      <c r="J2373">
        <v>5</v>
      </c>
      <c r="K2373" t="s">
        <v>10</v>
      </c>
      <c r="L2373">
        <v>1</v>
      </c>
      <c r="M2373">
        <v>0</v>
      </c>
    </row>
    <row r="2374" spans="1:13" x14ac:dyDescent="0.3">
      <c r="A2374">
        <v>2007</v>
      </c>
      <c r="B2374">
        <v>19</v>
      </c>
      <c r="C2374" t="s">
        <v>28</v>
      </c>
      <c r="D2374" t="str">
        <f>VLOOKUP(C2374,lookups!$F$2:$H$27,2,FALSE)</f>
        <v>na</v>
      </c>
      <c r="E2374" t="str">
        <f>VLOOKUP(C2374,lookups!$F$2:$H$27,3,FALSE)</f>
        <v>na</v>
      </c>
      <c r="F2374" t="str">
        <f>VLOOKUP(C2374,lookups!$F$2:$I$27,4,FALSE)</f>
        <v>na</v>
      </c>
      <c r="G2374">
        <v>24</v>
      </c>
      <c r="H2374" t="s">
        <v>57</v>
      </c>
      <c r="I2374" t="str">
        <f>VLOOKUP(H2374,lookups!$B$2:$C$32,2,FALSE)</f>
        <v>Y</v>
      </c>
      <c r="J2374">
        <v>2</v>
      </c>
      <c r="K2374" t="s">
        <v>10</v>
      </c>
      <c r="L2374">
        <v>1</v>
      </c>
      <c r="M2374">
        <v>0</v>
      </c>
    </row>
    <row r="2375" spans="1:13" x14ac:dyDescent="0.3">
      <c r="A2375">
        <v>2007</v>
      </c>
      <c r="B2375">
        <v>19</v>
      </c>
      <c r="C2375" t="s">
        <v>28</v>
      </c>
      <c r="D2375" t="str">
        <f>VLOOKUP(C2375,lookups!$F$2:$H$27,2,FALSE)</f>
        <v>na</v>
      </c>
      <c r="E2375" t="str">
        <f>VLOOKUP(C2375,lookups!$F$2:$H$27,3,FALSE)</f>
        <v>na</v>
      </c>
      <c r="F2375" t="str">
        <f>VLOOKUP(C2375,lookups!$F$2:$I$27,4,FALSE)</f>
        <v>na</v>
      </c>
      <c r="G2375">
        <v>24</v>
      </c>
      <c r="H2375" t="s">
        <v>57</v>
      </c>
      <c r="I2375" t="str">
        <f>VLOOKUP(H2375,lookups!$B$2:$C$32,2,FALSE)</f>
        <v>Y</v>
      </c>
      <c r="J2375">
        <v>3</v>
      </c>
      <c r="K2375" t="s">
        <v>10</v>
      </c>
      <c r="L2375">
        <v>1</v>
      </c>
      <c r="M2375">
        <v>31.23</v>
      </c>
    </row>
    <row r="2376" spans="1:13" x14ac:dyDescent="0.3">
      <c r="A2376">
        <v>2007</v>
      </c>
      <c r="B2376">
        <v>19</v>
      </c>
      <c r="C2376" t="s">
        <v>28</v>
      </c>
      <c r="D2376" t="str">
        <f>VLOOKUP(C2376,lookups!$F$2:$H$27,2,FALSE)</f>
        <v>na</v>
      </c>
      <c r="E2376" t="str">
        <f>VLOOKUP(C2376,lookups!$F$2:$H$27,3,FALSE)</f>
        <v>na</v>
      </c>
      <c r="F2376" t="str">
        <f>VLOOKUP(C2376,lookups!$F$2:$I$27,4,FALSE)</f>
        <v>na</v>
      </c>
      <c r="G2376">
        <v>24</v>
      </c>
      <c r="H2376" t="s">
        <v>57</v>
      </c>
      <c r="I2376" t="str">
        <f>VLOOKUP(H2376,lookups!$B$2:$C$32,2,FALSE)</f>
        <v>Y</v>
      </c>
      <c r="J2376">
        <v>4</v>
      </c>
      <c r="K2376" t="s">
        <v>10</v>
      </c>
      <c r="L2376">
        <v>1</v>
      </c>
      <c r="M2376">
        <v>0</v>
      </c>
    </row>
    <row r="2377" spans="1:13" x14ac:dyDescent="0.3">
      <c r="A2377">
        <v>2007</v>
      </c>
      <c r="B2377">
        <v>19</v>
      </c>
      <c r="C2377" t="s">
        <v>28</v>
      </c>
      <c r="D2377" t="str">
        <f>VLOOKUP(C2377,lookups!$F$2:$H$27,2,FALSE)</f>
        <v>na</v>
      </c>
      <c r="E2377" t="str">
        <f>VLOOKUP(C2377,lookups!$F$2:$H$27,3,FALSE)</f>
        <v>na</v>
      </c>
      <c r="F2377" t="str">
        <f>VLOOKUP(C2377,lookups!$F$2:$I$27,4,FALSE)</f>
        <v>na</v>
      </c>
      <c r="G2377">
        <v>24</v>
      </c>
      <c r="H2377" t="s">
        <v>57</v>
      </c>
      <c r="I2377" t="str">
        <f>VLOOKUP(H2377,lookups!$B$2:$C$32,2,FALSE)</f>
        <v>Y</v>
      </c>
      <c r="J2377">
        <v>5</v>
      </c>
      <c r="K2377" t="s">
        <v>10</v>
      </c>
      <c r="L2377">
        <v>1</v>
      </c>
      <c r="M2377">
        <v>0</v>
      </c>
    </row>
    <row r="2378" spans="1:13" x14ac:dyDescent="0.3">
      <c r="A2378">
        <v>2007</v>
      </c>
      <c r="B2378">
        <v>20</v>
      </c>
      <c r="C2378" t="s">
        <v>29</v>
      </c>
      <c r="D2378" t="str">
        <f>VLOOKUP(C2378,lookups!$F$2:$H$27,2,FALSE)</f>
        <v>na</v>
      </c>
      <c r="E2378" t="str">
        <f>VLOOKUP(C2378,lookups!$F$2:$H$27,3,FALSE)</f>
        <v>na</v>
      </c>
      <c r="F2378" t="str">
        <f>VLOOKUP(C2378,lookups!$F$2:$I$27,4,FALSE)</f>
        <v>na</v>
      </c>
      <c r="G2378">
        <v>24</v>
      </c>
      <c r="H2378" t="s">
        <v>57</v>
      </c>
      <c r="I2378" t="str">
        <f>VLOOKUP(H2378,lookups!$B$2:$C$32,2,FALSE)</f>
        <v>Y</v>
      </c>
      <c r="J2378">
        <v>2</v>
      </c>
      <c r="K2378" t="s">
        <v>10</v>
      </c>
      <c r="L2378">
        <v>1</v>
      </c>
      <c r="M2378">
        <v>194.41</v>
      </c>
    </row>
    <row r="2379" spans="1:13" x14ac:dyDescent="0.3">
      <c r="A2379">
        <v>2007</v>
      </c>
      <c r="B2379">
        <v>20</v>
      </c>
      <c r="C2379" t="s">
        <v>29</v>
      </c>
      <c r="D2379" t="str">
        <f>VLOOKUP(C2379,lookups!$F$2:$H$27,2,FALSE)</f>
        <v>na</v>
      </c>
      <c r="E2379" t="str">
        <f>VLOOKUP(C2379,lookups!$F$2:$H$27,3,FALSE)</f>
        <v>na</v>
      </c>
      <c r="F2379" t="str">
        <f>VLOOKUP(C2379,lookups!$F$2:$I$27,4,FALSE)</f>
        <v>na</v>
      </c>
      <c r="G2379">
        <v>24</v>
      </c>
      <c r="H2379" t="s">
        <v>57</v>
      </c>
      <c r="I2379" t="str">
        <f>VLOOKUP(H2379,lookups!$B$2:$C$32,2,FALSE)</f>
        <v>Y</v>
      </c>
      <c r="J2379">
        <v>3</v>
      </c>
      <c r="K2379" t="s">
        <v>10</v>
      </c>
      <c r="L2379">
        <v>1</v>
      </c>
      <c r="M2379">
        <v>101.1</v>
      </c>
    </row>
    <row r="2380" spans="1:13" x14ac:dyDescent="0.3">
      <c r="A2380">
        <v>2007</v>
      </c>
      <c r="B2380">
        <v>20</v>
      </c>
      <c r="C2380" t="s">
        <v>29</v>
      </c>
      <c r="D2380" t="str">
        <f>VLOOKUP(C2380,lookups!$F$2:$H$27,2,FALSE)</f>
        <v>na</v>
      </c>
      <c r="E2380" t="str">
        <f>VLOOKUP(C2380,lookups!$F$2:$H$27,3,FALSE)</f>
        <v>na</v>
      </c>
      <c r="F2380" t="str">
        <f>VLOOKUP(C2380,lookups!$F$2:$I$27,4,FALSE)</f>
        <v>na</v>
      </c>
      <c r="G2380">
        <v>24</v>
      </c>
      <c r="H2380" t="s">
        <v>57</v>
      </c>
      <c r="I2380" t="str">
        <f>VLOOKUP(H2380,lookups!$B$2:$C$32,2,FALSE)</f>
        <v>Y</v>
      </c>
      <c r="J2380">
        <v>4</v>
      </c>
      <c r="K2380" t="s">
        <v>10</v>
      </c>
      <c r="L2380">
        <v>1</v>
      </c>
      <c r="M2380">
        <v>18.45</v>
      </c>
    </row>
    <row r="2381" spans="1:13" x14ac:dyDescent="0.3">
      <c r="A2381">
        <v>2007</v>
      </c>
      <c r="B2381">
        <v>20</v>
      </c>
      <c r="C2381" t="s">
        <v>29</v>
      </c>
      <c r="D2381" t="str">
        <f>VLOOKUP(C2381,lookups!$F$2:$H$27,2,FALSE)</f>
        <v>na</v>
      </c>
      <c r="E2381" t="str">
        <f>VLOOKUP(C2381,lookups!$F$2:$H$27,3,FALSE)</f>
        <v>na</v>
      </c>
      <c r="F2381" t="str">
        <f>VLOOKUP(C2381,lookups!$F$2:$I$27,4,FALSE)</f>
        <v>na</v>
      </c>
      <c r="G2381">
        <v>24</v>
      </c>
      <c r="H2381" t="s">
        <v>57</v>
      </c>
      <c r="I2381" t="str">
        <f>VLOOKUP(H2381,lookups!$B$2:$C$32,2,FALSE)</f>
        <v>Y</v>
      </c>
      <c r="J2381">
        <v>5</v>
      </c>
      <c r="K2381" t="s">
        <v>10</v>
      </c>
      <c r="L2381">
        <v>1</v>
      </c>
      <c r="M2381">
        <v>0</v>
      </c>
    </row>
    <row r="2382" spans="1:13" x14ac:dyDescent="0.3">
      <c r="A2382">
        <v>2007</v>
      </c>
      <c r="B2382">
        <v>21</v>
      </c>
      <c r="C2382" t="s">
        <v>30</v>
      </c>
      <c r="D2382" t="str">
        <f>VLOOKUP(C2382,lookups!$F$2:$H$27,2,FALSE)</f>
        <v>na</v>
      </c>
      <c r="E2382" t="str">
        <f>VLOOKUP(C2382,lookups!$F$2:$H$27,3,FALSE)</f>
        <v>na</v>
      </c>
      <c r="F2382" t="str">
        <f>VLOOKUP(C2382,lookups!$F$2:$I$27,4,FALSE)</f>
        <v>na</v>
      </c>
      <c r="G2382">
        <v>24</v>
      </c>
      <c r="H2382" t="s">
        <v>57</v>
      </c>
      <c r="I2382" t="str">
        <f>VLOOKUP(H2382,lookups!$B$2:$C$32,2,FALSE)</f>
        <v>Y</v>
      </c>
      <c r="J2382">
        <v>2</v>
      </c>
      <c r="K2382" t="s">
        <v>10</v>
      </c>
      <c r="L2382">
        <v>1</v>
      </c>
      <c r="M2382">
        <v>152.58000000000001</v>
      </c>
    </row>
    <row r="2383" spans="1:13" x14ac:dyDescent="0.3">
      <c r="A2383">
        <v>2007</v>
      </c>
      <c r="B2383">
        <v>21</v>
      </c>
      <c r="C2383" t="s">
        <v>30</v>
      </c>
      <c r="D2383" t="str">
        <f>VLOOKUP(C2383,lookups!$F$2:$H$27,2,FALSE)</f>
        <v>na</v>
      </c>
      <c r="E2383" t="str">
        <f>VLOOKUP(C2383,lookups!$F$2:$H$27,3,FALSE)</f>
        <v>na</v>
      </c>
      <c r="F2383" t="str">
        <f>VLOOKUP(C2383,lookups!$F$2:$I$27,4,FALSE)</f>
        <v>na</v>
      </c>
      <c r="G2383">
        <v>24</v>
      </c>
      <c r="H2383" t="s">
        <v>57</v>
      </c>
      <c r="I2383" t="str">
        <f>VLOOKUP(H2383,lookups!$B$2:$C$32,2,FALSE)</f>
        <v>Y</v>
      </c>
      <c r="J2383">
        <v>3</v>
      </c>
      <c r="K2383" t="s">
        <v>10</v>
      </c>
      <c r="L2383">
        <v>1</v>
      </c>
      <c r="M2383">
        <v>7.84</v>
      </c>
    </row>
    <row r="2384" spans="1:13" x14ac:dyDescent="0.3">
      <c r="A2384">
        <v>2007</v>
      </c>
      <c r="B2384">
        <v>21</v>
      </c>
      <c r="C2384" t="s">
        <v>30</v>
      </c>
      <c r="D2384" t="str">
        <f>VLOOKUP(C2384,lookups!$F$2:$H$27,2,FALSE)</f>
        <v>na</v>
      </c>
      <c r="E2384" t="str">
        <f>VLOOKUP(C2384,lookups!$F$2:$H$27,3,FALSE)</f>
        <v>na</v>
      </c>
      <c r="F2384" t="str">
        <f>VLOOKUP(C2384,lookups!$F$2:$I$27,4,FALSE)</f>
        <v>na</v>
      </c>
      <c r="G2384">
        <v>24</v>
      </c>
      <c r="H2384" t="s">
        <v>57</v>
      </c>
      <c r="I2384" t="str">
        <f>VLOOKUP(H2384,lookups!$B$2:$C$32,2,FALSE)</f>
        <v>Y</v>
      </c>
      <c r="J2384">
        <v>4</v>
      </c>
      <c r="K2384" t="s">
        <v>10</v>
      </c>
      <c r="L2384">
        <v>1</v>
      </c>
      <c r="M2384">
        <v>24.33</v>
      </c>
    </row>
    <row r="2385" spans="1:13" x14ac:dyDescent="0.3">
      <c r="A2385">
        <v>2007</v>
      </c>
      <c r="B2385">
        <v>21</v>
      </c>
      <c r="C2385" t="s">
        <v>30</v>
      </c>
      <c r="D2385" t="str">
        <f>VLOOKUP(C2385,lookups!$F$2:$H$27,2,FALSE)</f>
        <v>na</v>
      </c>
      <c r="E2385" t="str">
        <f>VLOOKUP(C2385,lookups!$F$2:$H$27,3,FALSE)</f>
        <v>na</v>
      </c>
      <c r="F2385" t="str">
        <f>VLOOKUP(C2385,lookups!$F$2:$I$27,4,FALSE)</f>
        <v>na</v>
      </c>
      <c r="G2385">
        <v>24</v>
      </c>
      <c r="H2385" t="s">
        <v>57</v>
      </c>
      <c r="I2385" t="str">
        <f>VLOOKUP(H2385,lookups!$B$2:$C$32,2,FALSE)</f>
        <v>Y</v>
      </c>
      <c r="J2385">
        <v>5</v>
      </c>
      <c r="K2385" t="s">
        <v>10</v>
      </c>
      <c r="L2385">
        <v>1</v>
      </c>
      <c r="M2385">
        <v>0</v>
      </c>
    </row>
    <row r="2386" spans="1:13" x14ac:dyDescent="0.3">
      <c r="A2386">
        <v>2007</v>
      </c>
      <c r="B2386">
        <v>22</v>
      </c>
      <c r="C2386" t="s">
        <v>31</v>
      </c>
      <c r="D2386" t="str">
        <f>VLOOKUP(C2386,lookups!$F$2:$H$27,2,FALSE)</f>
        <v>na</v>
      </c>
      <c r="E2386" t="str">
        <f>VLOOKUP(C2386,lookups!$F$2:$H$27,3,FALSE)</f>
        <v>na</v>
      </c>
      <c r="F2386" t="str">
        <f>VLOOKUP(C2386,lookups!$F$2:$I$27,4,FALSE)</f>
        <v>na</v>
      </c>
      <c r="G2386">
        <v>24</v>
      </c>
      <c r="H2386" t="s">
        <v>57</v>
      </c>
      <c r="I2386" t="str">
        <f>VLOOKUP(H2386,lookups!$B$2:$C$32,2,FALSE)</f>
        <v>Y</v>
      </c>
      <c r="J2386">
        <v>2</v>
      </c>
      <c r="K2386" t="s">
        <v>10</v>
      </c>
      <c r="L2386">
        <v>1</v>
      </c>
      <c r="M2386">
        <v>0</v>
      </c>
    </row>
    <row r="2387" spans="1:13" x14ac:dyDescent="0.3">
      <c r="A2387">
        <v>2007</v>
      </c>
      <c r="B2387">
        <v>22</v>
      </c>
      <c r="C2387" t="s">
        <v>31</v>
      </c>
      <c r="D2387" t="str">
        <f>VLOOKUP(C2387,lookups!$F$2:$H$27,2,FALSE)</f>
        <v>na</v>
      </c>
      <c r="E2387" t="str">
        <f>VLOOKUP(C2387,lookups!$F$2:$H$27,3,FALSE)</f>
        <v>na</v>
      </c>
      <c r="F2387" t="str">
        <f>VLOOKUP(C2387,lookups!$F$2:$I$27,4,FALSE)</f>
        <v>na</v>
      </c>
      <c r="G2387">
        <v>24</v>
      </c>
      <c r="H2387" t="s">
        <v>57</v>
      </c>
      <c r="I2387" t="str">
        <f>VLOOKUP(H2387,lookups!$B$2:$C$32,2,FALSE)</f>
        <v>Y</v>
      </c>
      <c r="J2387">
        <v>3</v>
      </c>
      <c r="K2387" t="s">
        <v>10</v>
      </c>
      <c r="L2387">
        <v>1</v>
      </c>
      <c r="M2387">
        <v>15.62</v>
      </c>
    </row>
    <row r="2388" spans="1:13" x14ac:dyDescent="0.3">
      <c r="A2388">
        <v>2007</v>
      </c>
      <c r="B2388">
        <v>22</v>
      </c>
      <c r="C2388" t="s">
        <v>31</v>
      </c>
      <c r="D2388" t="str">
        <f>VLOOKUP(C2388,lookups!$F$2:$H$27,2,FALSE)</f>
        <v>na</v>
      </c>
      <c r="E2388" t="str">
        <f>VLOOKUP(C2388,lookups!$F$2:$H$27,3,FALSE)</f>
        <v>na</v>
      </c>
      <c r="F2388" t="str">
        <f>VLOOKUP(C2388,lookups!$F$2:$I$27,4,FALSE)</f>
        <v>na</v>
      </c>
      <c r="G2388">
        <v>24</v>
      </c>
      <c r="H2388" t="s">
        <v>57</v>
      </c>
      <c r="I2388" t="str">
        <f>VLOOKUP(H2388,lookups!$B$2:$C$32,2,FALSE)</f>
        <v>Y</v>
      </c>
      <c r="J2388">
        <v>4</v>
      </c>
      <c r="K2388" t="s">
        <v>10</v>
      </c>
      <c r="L2388">
        <v>1</v>
      </c>
      <c r="M2388">
        <v>0</v>
      </c>
    </row>
    <row r="2389" spans="1:13" x14ac:dyDescent="0.3">
      <c r="A2389">
        <v>2007</v>
      </c>
      <c r="B2389">
        <v>22</v>
      </c>
      <c r="C2389" t="s">
        <v>31</v>
      </c>
      <c r="D2389" t="str">
        <f>VLOOKUP(C2389,lookups!$F$2:$H$27,2,FALSE)</f>
        <v>na</v>
      </c>
      <c r="E2389" t="str">
        <f>VLOOKUP(C2389,lookups!$F$2:$H$27,3,FALSE)</f>
        <v>na</v>
      </c>
      <c r="F2389" t="str">
        <f>VLOOKUP(C2389,lookups!$F$2:$I$27,4,FALSE)</f>
        <v>na</v>
      </c>
      <c r="G2389">
        <v>24</v>
      </c>
      <c r="H2389" t="s">
        <v>57</v>
      </c>
      <c r="I2389" t="str">
        <f>VLOOKUP(H2389,lookups!$B$2:$C$32,2,FALSE)</f>
        <v>Y</v>
      </c>
      <c r="J2389">
        <v>5</v>
      </c>
      <c r="K2389" t="s">
        <v>10</v>
      </c>
      <c r="L2389">
        <v>1</v>
      </c>
      <c r="M2389">
        <v>0</v>
      </c>
    </row>
    <row r="2390" spans="1:13" x14ac:dyDescent="0.3">
      <c r="A2390">
        <v>2007</v>
      </c>
      <c r="B2390">
        <v>23</v>
      </c>
      <c r="C2390" t="s">
        <v>32</v>
      </c>
      <c r="D2390" t="str">
        <f>VLOOKUP(C2390,lookups!$F$2:$H$27,2,FALSE)</f>
        <v>na</v>
      </c>
      <c r="E2390" t="str">
        <f>VLOOKUP(C2390,lookups!$F$2:$H$27,3,FALSE)</f>
        <v>na</v>
      </c>
      <c r="F2390" t="str">
        <f>VLOOKUP(C2390,lookups!$F$2:$I$27,4,FALSE)</f>
        <v>na</v>
      </c>
      <c r="G2390">
        <v>24</v>
      </c>
      <c r="H2390" t="s">
        <v>57</v>
      </c>
      <c r="I2390" t="str">
        <f>VLOOKUP(H2390,lookups!$B$2:$C$32,2,FALSE)</f>
        <v>Y</v>
      </c>
      <c r="J2390">
        <v>2</v>
      </c>
      <c r="K2390" t="s">
        <v>10</v>
      </c>
      <c r="L2390">
        <v>1</v>
      </c>
      <c r="M2390">
        <v>0</v>
      </c>
    </row>
    <row r="2391" spans="1:13" x14ac:dyDescent="0.3">
      <c r="A2391">
        <v>2007</v>
      </c>
      <c r="B2391">
        <v>23</v>
      </c>
      <c r="C2391" t="s">
        <v>32</v>
      </c>
      <c r="D2391" t="str">
        <f>VLOOKUP(C2391,lookups!$F$2:$H$27,2,FALSE)</f>
        <v>na</v>
      </c>
      <c r="E2391" t="str">
        <f>VLOOKUP(C2391,lookups!$F$2:$H$27,3,FALSE)</f>
        <v>na</v>
      </c>
      <c r="F2391" t="str">
        <f>VLOOKUP(C2391,lookups!$F$2:$I$27,4,FALSE)</f>
        <v>na</v>
      </c>
      <c r="G2391">
        <v>24</v>
      </c>
      <c r="H2391" t="s">
        <v>57</v>
      </c>
      <c r="I2391" t="str">
        <f>VLOOKUP(H2391,lookups!$B$2:$C$32,2,FALSE)</f>
        <v>Y</v>
      </c>
      <c r="J2391">
        <v>3</v>
      </c>
      <c r="K2391" t="s">
        <v>10</v>
      </c>
      <c r="L2391">
        <v>1</v>
      </c>
      <c r="M2391">
        <v>0</v>
      </c>
    </row>
    <row r="2392" spans="1:13" x14ac:dyDescent="0.3">
      <c r="A2392">
        <v>2007</v>
      </c>
      <c r="B2392">
        <v>23</v>
      </c>
      <c r="C2392" t="s">
        <v>32</v>
      </c>
      <c r="D2392" t="str">
        <f>VLOOKUP(C2392,lookups!$F$2:$H$27,2,FALSE)</f>
        <v>na</v>
      </c>
      <c r="E2392" t="str">
        <f>VLOOKUP(C2392,lookups!$F$2:$H$27,3,FALSE)</f>
        <v>na</v>
      </c>
      <c r="F2392" t="str">
        <f>VLOOKUP(C2392,lookups!$F$2:$I$27,4,FALSE)</f>
        <v>na</v>
      </c>
      <c r="G2392">
        <v>24</v>
      </c>
      <c r="H2392" t="s">
        <v>57</v>
      </c>
      <c r="I2392" t="str">
        <f>VLOOKUP(H2392,lookups!$B$2:$C$32,2,FALSE)</f>
        <v>Y</v>
      </c>
      <c r="J2392">
        <v>4</v>
      </c>
      <c r="K2392" t="s">
        <v>10</v>
      </c>
      <c r="L2392">
        <v>1</v>
      </c>
      <c r="M2392">
        <v>0</v>
      </c>
    </row>
    <row r="2393" spans="1:13" x14ac:dyDescent="0.3">
      <c r="A2393">
        <v>2007</v>
      </c>
      <c r="B2393">
        <v>23</v>
      </c>
      <c r="C2393" t="s">
        <v>32</v>
      </c>
      <c r="D2393" t="str">
        <f>VLOOKUP(C2393,lookups!$F$2:$H$27,2,FALSE)</f>
        <v>na</v>
      </c>
      <c r="E2393" t="str">
        <f>VLOOKUP(C2393,lookups!$F$2:$H$27,3,FALSE)</f>
        <v>na</v>
      </c>
      <c r="F2393" t="str">
        <f>VLOOKUP(C2393,lookups!$F$2:$I$27,4,FALSE)</f>
        <v>na</v>
      </c>
      <c r="G2393">
        <v>24</v>
      </c>
      <c r="H2393" t="s">
        <v>57</v>
      </c>
      <c r="I2393" t="str">
        <f>VLOOKUP(H2393,lookups!$B$2:$C$32,2,FALSE)</f>
        <v>Y</v>
      </c>
      <c r="J2393">
        <v>5</v>
      </c>
      <c r="K2393" t="s">
        <v>10</v>
      </c>
      <c r="L2393">
        <v>1</v>
      </c>
      <c r="M2393">
        <v>0</v>
      </c>
    </row>
    <row r="2394" spans="1:13" x14ac:dyDescent="0.3">
      <c r="A2394">
        <v>2007</v>
      </c>
      <c r="B2394">
        <v>24</v>
      </c>
      <c r="C2394" t="s">
        <v>33</v>
      </c>
      <c r="D2394" t="str">
        <f>VLOOKUP(C2394,lookups!$F$2:$H$27,2,FALSE)</f>
        <v>13-15</v>
      </c>
      <c r="E2394" t="str">
        <f>VLOOKUP(C2394,lookups!$F$2:$H$27,3,FALSE)</f>
        <v>NGS/SGS/JDF Sport</v>
      </c>
      <c r="F2394">
        <f>VLOOKUP(C2394,lookups!$F$2:$I$27,4,FALSE)</f>
        <v>7</v>
      </c>
      <c r="G2394">
        <v>24</v>
      </c>
      <c r="H2394" t="s">
        <v>57</v>
      </c>
      <c r="I2394" t="str">
        <f>VLOOKUP(H2394,lookups!$B$2:$C$32,2,FALSE)</f>
        <v>Y</v>
      </c>
      <c r="J2394">
        <v>2</v>
      </c>
      <c r="K2394" t="s">
        <v>10</v>
      </c>
      <c r="L2394">
        <v>1</v>
      </c>
      <c r="M2394">
        <v>24.95</v>
      </c>
    </row>
    <row r="2395" spans="1:13" x14ac:dyDescent="0.3">
      <c r="A2395">
        <v>2007</v>
      </c>
      <c r="B2395">
        <v>24</v>
      </c>
      <c r="C2395" t="s">
        <v>33</v>
      </c>
      <c r="D2395" t="str">
        <f>VLOOKUP(C2395,lookups!$F$2:$H$27,2,FALSE)</f>
        <v>13-15</v>
      </c>
      <c r="E2395" t="str">
        <f>VLOOKUP(C2395,lookups!$F$2:$H$27,3,FALSE)</f>
        <v>NGS/SGS/JDF Sport</v>
      </c>
      <c r="F2395">
        <f>VLOOKUP(C2395,lookups!$F$2:$I$27,4,FALSE)</f>
        <v>7</v>
      </c>
      <c r="G2395">
        <v>24</v>
      </c>
      <c r="H2395" t="s">
        <v>57</v>
      </c>
      <c r="I2395" t="str">
        <f>VLOOKUP(H2395,lookups!$B$2:$C$32,2,FALSE)</f>
        <v>Y</v>
      </c>
      <c r="J2395">
        <v>3</v>
      </c>
      <c r="K2395" t="s">
        <v>10</v>
      </c>
      <c r="L2395">
        <v>1</v>
      </c>
      <c r="M2395">
        <v>2.0499999999999998</v>
      </c>
    </row>
    <row r="2396" spans="1:13" x14ac:dyDescent="0.3">
      <c r="A2396">
        <v>2007</v>
      </c>
      <c r="B2396">
        <v>24</v>
      </c>
      <c r="C2396" t="s">
        <v>33</v>
      </c>
      <c r="D2396" t="str">
        <f>VLOOKUP(C2396,lookups!$F$2:$H$27,2,FALSE)</f>
        <v>13-15</v>
      </c>
      <c r="E2396" t="str">
        <f>VLOOKUP(C2396,lookups!$F$2:$H$27,3,FALSE)</f>
        <v>NGS/SGS/JDF Sport</v>
      </c>
      <c r="F2396">
        <f>VLOOKUP(C2396,lookups!$F$2:$I$27,4,FALSE)</f>
        <v>7</v>
      </c>
      <c r="G2396">
        <v>24</v>
      </c>
      <c r="H2396" t="s">
        <v>57</v>
      </c>
      <c r="I2396" t="str">
        <f>VLOOKUP(H2396,lookups!$B$2:$C$32,2,FALSE)</f>
        <v>Y</v>
      </c>
      <c r="J2396">
        <v>4</v>
      </c>
      <c r="K2396" t="s">
        <v>10</v>
      </c>
      <c r="L2396">
        <v>1</v>
      </c>
      <c r="M2396">
        <v>17.420000000000002</v>
      </c>
    </row>
    <row r="2397" spans="1:13" x14ac:dyDescent="0.3">
      <c r="A2397">
        <v>2007</v>
      </c>
      <c r="B2397">
        <v>24</v>
      </c>
      <c r="C2397" t="s">
        <v>33</v>
      </c>
      <c r="D2397" t="str">
        <f>VLOOKUP(C2397,lookups!$F$2:$H$27,2,FALSE)</f>
        <v>13-15</v>
      </c>
      <c r="E2397" t="str">
        <f>VLOOKUP(C2397,lookups!$F$2:$H$27,3,FALSE)</f>
        <v>NGS/SGS/JDF Sport</v>
      </c>
      <c r="F2397">
        <f>VLOOKUP(C2397,lookups!$F$2:$I$27,4,FALSE)</f>
        <v>7</v>
      </c>
      <c r="G2397">
        <v>24</v>
      </c>
      <c r="H2397" t="s">
        <v>57</v>
      </c>
      <c r="I2397" t="str">
        <f>VLOOKUP(H2397,lookups!$B$2:$C$32,2,FALSE)</f>
        <v>Y</v>
      </c>
      <c r="J2397">
        <v>5</v>
      </c>
      <c r="K2397" t="s">
        <v>10</v>
      </c>
      <c r="L2397">
        <v>1</v>
      </c>
      <c r="M2397">
        <v>0</v>
      </c>
    </row>
    <row r="2398" spans="1:13" x14ac:dyDescent="0.3">
      <c r="A2398">
        <v>2007</v>
      </c>
      <c r="B2398">
        <v>25</v>
      </c>
      <c r="C2398" t="s">
        <v>34</v>
      </c>
      <c r="D2398" t="str">
        <f>VLOOKUP(C2398,lookups!$F$2:$H$27,2,FALSE)</f>
        <v>na</v>
      </c>
      <c r="E2398" t="str">
        <f>VLOOKUP(C2398,lookups!$F$2:$H$27,3,FALSE)</f>
        <v>na</v>
      </c>
      <c r="F2398" t="str">
        <f>VLOOKUP(C2398,lookups!$F$2:$I$27,4,FALSE)</f>
        <v>na</v>
      </c>
      <c r="G2398">
        <v>24</v>
      </c>
      <c r="H2398" t="s">
        <v>57</v>
      </c>
      <c r="I2398" t="str">
        <f>VLOOKUP(H2398,lookups!$B$2:$C$32,2,FALSE)</f>
        <v>Y</v>
      </c>
      <c r="J2398">
        <v>2</v>
      </c>
      <c r="K2398" t="s">
        <v>10</v>
      </c>
      <c r="L2398">
        <v>1</v>
      </c>
      <c r="M2398">
        <v>94.83</v>
      </c>
    </row>
    <row r="2399" spans="1:13" x14ac:dyDescent="0.3">
      <c r="A2399">
        <v>2007</v>
      </c>
      <c r="B2399">
        <v>25</v>
      </c>
      <c r="C2399" t="s">
        <v>34</v>
      </c>
      <c r="D2399" t="str">
        <f>VLOOKUP(C2399,lookups!$F$2:$H$27,2,FALSE)</f>
        <v>na</v>
      </c>
      <c r="E2399" t="str">
        <f>VLOOKUP(C2399,lookups!$F$2:$H$27,3,FALSE)</f>
        <v>na</v>
      </c>
      <c r="F2399" t="str">
        <f>VLOOKUP(C2399,lookups!$F$2:$I$27,4,FALSE)</f>
        <v>na</v>
      </c>
      <c r="G2399">
        <v>24</v>
      </c>
      <c r="H2399" t="s">
        <v>57</v>
      </c>
      <c r="I2399" t="str">
        <f>VLOOKUP(H2399,lookups!$B$2:$C$32,2,FALSE)</f>
        <v>Y</v>
      </c>
      <c r="J2399">
        <v>3</v>
      </c>
      <c r="K2399" t="s">
        <v>10</v>
      </c>
      <c r="L2399">
        <v>1</v>
      </c>
      <c r="M2399">
        <v>1762.47</v>
      </c>
    </row>
    <row r="2400" spans="1:13" x14ac:dyDescent="0.3">
      <c r="A2400">
        <v>2007</v>
      </c>
      <c r="B2400">
        <v>25</v>
      </c>
      <c r="C2400" t="s">
        <v>34</v>
      </c>
      <c r="D2400" t="str">
        <f>VLOOKUP(C2400,lookups!$F$2:$H$27,2,FALSE)</f>
        <v>na</v>
      </c>
      <c r="E2400" t="str">
        <f>VLOOKUP(C2400,lookups!$F$2:$H$27,3,FALSE)</f>
        <v>na</v>
      </c>
      <c r="F2400" t="str">
        <f>VLOOKUP(C2400,lookups!$F$2:$I$27,4,FALSE)</f>
        <v>na</v>
      </c>
      <c r="G2400">
        <v>24</v>
      </c>
      <c r="H2400" t="s">
        <v>57</v>
      </c>
      <c r="I2400" t="str">
        <f>VLOOKUP(H2400,lookups!$B$2:$C$32,2,FALSE)</f>
        <v>Y</v>
      </c>
      <c r="J2400">
        <v>4</v>
      </c>
      <c r="K2400" t="s">
        <v>10</v>
      </c>
      <c r="L2400">
        <v>1</v>
      </c>
      <c r="M2400">
        <v>4416.9399999999996</v>
      </c>
    </row>
    <row r="2401" spans="1:13" x14ac:dyDescent="0.3">
      <c r="A2401">
        <v>2007</v>
      </c>
      <c r="B2401">
        <v>25</v>
      </c>
      <c r="C2401" t="s">
        <v>34</v>
      </c>
      <c r="D2401" t="str">
        <f>VLOOKUP(C2401,lookups!$F$2:$H$27,2,FALSE)</f>
        <v>na</v>
      </c>
      <c r="E2401" t="str">
        <f>VLOOKUP(C2401,lookups!$F$2:$H$27,3,FALSE)</f>
        <v>na</v>
      </c>
      <c r="F2401" t="str">
        <f>VLOOKUP(C2401,lookups!$F$2:$I$27,4,FALSE)</f>
        <v>na</v>
      </c>
      <c r="G2401">
        <v>24</v>
      </c>
      <c r="H2401" t="s">
        <v>57</v>
      </c>
      <c r="I2401" t="str">
        <f>VLOOKUP(H2401,lookups!$B$2:$C$32,2,FALSE)</f>
        <v>Y</v>
      </c>
      <c r="J2401">
        <v>5</v>
      </c>
      <c r="K2401" t="s">
        <v>10</v>
      </c>
      <c r="L2401">
        <v>1</v>
      </c>
      <c r="M2401">
        <v>471.62</v>
      </c>
    </row>
    <row r="2402" spans="1:13" x14ac:dyDescent="0.3">
      <c r="A2402">
        <v>2007</v>
      </c>
      <c r="B2402">
        <v>1</v>
      </c>
      <c r="C2402" t="s">
        <v>8</v>
      </c>
      <c r="D2402" t="str">
        <f>VLOOKUP(C2402,lookups!$F$2:$H$27,2,FALSE)</f>
        <v>na</v>
      </c>
      <c r="E2402" t="str">
        <f>VLOOKUP(C2402,lookups!$F$2:$H$27,3,FALSE)</f>
        <v>na</v>
      </c>
      <c r="F2402" t="str">
        <f>VLOOKUP(C2402,lookups!$F$2:$I$27,4,FALSE)</f>
        <v>na</v>
      </c>
      <c r="G2402">
        <v>25</v>
      </c>
      <c r="H2402" t="s">
        <v>58</v>
      </c>
      <c r="I2402" t="str">
        <f>VLOOKUP(H2402,lookups!$B$2:$C$32,2,FALSE)</f>
        <v>Y</v>
      </c>
      <c r="J2402">
        <v>2</v>
      </c>
      <c r="K2402" t="s">
        <v>10</v>
      </c>
      <c r="L2402">
        <v>1</v>
      </c>
      <c r="M2402">
        <v>0</v>
      </c>
    </row>
    <row r="2403" spans="1:13" x14ac:dyDescent="0.3">
      <c r="A2403">
        <v>2007</v>
      </c>
      <c r="B2403">
        <v>1</v>
      </c>
      <c r="C2403" t="s">
        <v>8</v>
      </c>
      <c r="D2403" t="str">
        <f>VLOOKUP(C2403,lookups!$F$2:$H$27,2,FALSE)</f>
        <v>na</v>
      </c>
      <c r="E2403" t="str">
        <f>VLOOKUP(C2403,lookups!$F$2:$H$27,3,FALSE)</f>
        <v>na</v>
      </c>
      <c r="F2403" t="str">
        <f>VLOOKUP(C2403,lookups!$F$2:$I$27,4,FALSE)</f>
        <v>na</v>
      </c>
      <c r="G2403">
        <v>25</v>
      </c>
      <c r="H2403" t="s">
        <v>58</v>
      </c>
      <c r="I2403" t="str">
        <f>VLOOKUP(H2403,lookups!$B$2:$C$32,2,FALSE)</f>
        <v>Y</v>
      </c>
      <c r="J2403">
        <v>3</v>
      </c>
      <c r="K2403" t="s">
        <v>10</v>
      </c>
      <c r="L2403">
        <v>1</v>
      </c>
      <c r="M2403">
        <v>227.52</v>
      </c>
    </row>
    <row r="2404" spans="1:13" x14ac:dyDescent="0.3">
      <c r="A2404">
        <v>2007</v>
      </c>
      <c r="B2404">
        <v>1</v>
      </c>
      <c r="C2404" t="s">
        <v>8</v>
      </c>
      <c r="D2404" t="str">
        <f>VLOOKUP(C2404,lookups!$F$2:$H$27,2,FALSE)</f>
        <v>na</v>
      </c>
      <c r="E2404" t="str">
        <f>VLOOKUP(C2404,lookups!$F$2:$H$27,3,FALSE)</f>
        <v>na</v>
      </c>
      <c r="F2404" t="str">
        <f>VLOOKUP(C2404,lookups!$F$2:$I$27,4,FALSE)</f>
        <v>na</v>
      </c>
      <c r="G2404">
        <v>25</v>
      </c>
      <c r="H2404" t="s">
        <v>58</v>
      </c>
      <c r="I2404" t="str">
        <f>VLOOKUP(H2404,lookups!$B$2:$C$32,2,FALSE)</f>
        <v>Y</v>
      </c>
      <c r="J2404">
        <v>4</v>
      </c>
      <c r="K2404" t="s">
        <v>10</v>
      </c>
      <c r="L2404">
        <v>1</v>
      </c>
      <c r="M2404">
        <v>13.79</v>
      </c>
    </row>
    <row r="2405" spans="1:13" x14ac:dyDescent="0.3">
      <c r="A2405">
        <v>2007</v>
      </c>
      <c r="B2405">
        <v>1</v>
      </c>
      <c r="C2405" t="s">
        <v>8</v>
      </c>
      <c r="D2405" t="str">
        <f>VLOOKUP(C2405,lookups!$F$2:$H$27,2,FALSE)</f>
        <v>na</v>
      </c>
      <c r="E2405" t="str">
        <f>VLOOKUP(C2405,lookups!$F$2:$H$27,3,FALSE)</f>
        <v>na</v>
      </c>
      <c r="F2405" t="str">
        <f>VLOOKUP(C2405,lookups!$F$2:$I$27,4,FALSE)</f>
        <v>na</v>
      </c>
      <c r="G2405">
        <v>25</v>
      </c>
      <c r="H2405" t="s">
        <v>58</v>
      </c>
      <c r="I2405" t="str">
        <f>VLOOKUP(H2405,lookups!$B$2:$C$32,2,FALSE)</f>
        <v>Y</v>
      </c>
      <c r="J2405">
        <v>5</v>
      </c>
      <c r="K2405" t="s">
        <v>10</v>
      </c>
      <c r="L2405">
        <v>1</v>
      </c>
      <c r="M2405">
        <v>0</v>
      </c>
    </row>
    <row r="2406" spans="1:13" x14ac:dyDescent="0.3">
      <c r="A2406">
        <v>2007</v>
      </c>
      <c r="B2406">
        <v>2</v>
      </c>
      <c r="C2406" t="s">
        <v>11</v>
      </c>
      <c r="D2406" t="str">
        <f>VLOOKUP(C2406,lookups!$F$2:$H$27,2,FALSE)</f>
        <v>na</v>
      </c>
      <c r="E2406" t="str">
        <f>VLOOKUP(C2406,lookups!$F$2:$H$27,3,FALSE)</f>
        <v>na</v>
      </c>
      <c r="F2406" t="str">
        <f>VLOOKUP(C2406,lookups!$F$2:$I$27,4,FALSE)</f>
        <v>na</v>
      </c>
      <c r="G2406">
        <v>25</v>
      </c>
      <c r="H2406" t="s">
        <v>58</v>
      </c>
      <c r="I2406" t="str">
        <f>VLOOKUP(H2406,lookups!$B$2:$C$32,2,FALSE)</f>
        <v>Y</v>
      </c>
      <c r="J2406">
        <v>2</v>
      </c>
      <c r="K2406" t="s">
        <v>10</v>
      </c>
      <c r="L2406">
        <v>1</v>
      </c>
      <c r="M2406">
        <v>6.7</v>
      </c>
    </row>
    <row r="2407" spans="1:13" x14ac:dyDescent="0.3">
      <c r="A2407">
        <v>2007</v>
      </c>
      <c r="B2407">
        <v>2</v>
      </c>
      <c r="C2407" t="s">
        <v>11</v>
      </c>
      <c r="D2407" t="str">
        <f>VLOOKUP(C2407,lookups!$F$2:$H$27,2,FALSE)</f>
        <v>na</v>
      </c>
      <c r="E2407" t="str">
        <f>VLOOKUP(C2407,lookups!$F$2:$H$27,3,FALSE)</f>
        <v>na</v>
      </c>
      <c r="F2407" t="str">
        <f>VLOOKUP(C2407,lookups!$F$2:$I$27,4,FALSE)</f>
        <v>na</v>
      </c>
      <c r="G2407">
        <v>25</v>
      </c>
      <c r="H2407" t="s">
        <v>58</v>
      </c>
      <c r="I2407" t="str">
        <f>VLOOKUP(H2407,lookups!$B$2:$C$32,2,FALSE)</f>
        <v>Y</v>
      </c>
      <c r="J2407">
        <v>3</v>
      </c>
      <c r="K2407" t="s">
        <v>10</v>
      </c>
      <c r="L2407">
        <v>1</v>
      </c>
      <c r="M2407">
        <v>110.63</v>
      </c>
    </row>
    <row r="2408" spans="1:13" x14ac:dyDescent="0.3">
      <c r="A2408">
        <v>2007</v>
      </c>
      <c r="B2408">
        <v>2</v>
      </c>
      <c r="C2408" t="s">
        <v>11</v>
      </c>
      <c r="D2408" t="str">
        <f>VLOOKUP(C2408,lookups!$F$2:$H$27,2,FALSE)</f>
        <v>na</v>
      </c>
      <c r="E2408" t="str">
        <f>VLOOKUP(C2408,lookups!$F$2:$H$27,3,FALSE)</f>
        <v>na</v>
      </c>
      <c r="F2408" t="str">
        <f>VLOOKUP(C2408,lookups!$F$2:$I$27,4,FALSE)</f>
        <v>na</v>
      </c>
      <c r="G2408">
        <v>25</v>
      </c>
      <c r="H2408" t="s">
        <v>58</v>
      </c>
      <c r="I2408" t="str">
        <f>VLOOKUP(H2408,lookups!$B$2:$C$32,2,FALSE)</f>
        <v>Y</v>
      </c>
      <c r="J2408">
        <v>4</v>
      </c>
      <c r="K2408" t="s">
        <v>10</v>
      </c>
      <c r="L2408">
        <v>1</v>
      </c>
      <c r="M2408">
        <v>71.47</v>
      </c>
    </row>
    <row r="2409" spans="1:13" x14ac:dyDescent="0.3">
      <c r="A2409">
        <v>2007</v>
      </c>
      <c r="B2409">
        <v>2</v>
      </c>
      <c r="C2409" t="s">
        <v>11</v>
      </c>
      <c r="D2409" t="str">
        <f>VLOOKUP(C2409,lookups!$F$2:$H$27,2,FALSE)</f>
        <v>na</v>
      </c>
      <c r="E2409" t="str">
        <f>VLOOKUP(C2409,lookups!$F$2:$H$27,3,FALSE)</f>
        <v>na</v>
      </c>
      <c r="F2409" t="str">
        <f>VLOOKUP(C2409,lookups!$F$2:$I$27,4,FALSE)</f>
        <v>na</v>
      </c>
      <c r="G2409">
        <v>25</v>
      </c>
      <c r="H2409" t="s">
        <v>58</v>
      </c>
      <c r="I2409" t="str">
        <f>VLOOKUP(H2409,lookups!$B$2:$C$32,2,FALSE)</f>
        <v>Y</v>
      </c>
      <c r="J2409">
        <v>5</v>
      </c>
      <c r="K2409" t="s">
        <v>10</v>
      </c>
      <c r="L2409">
        <v>1</v>
      </c>
      <c r="M2409">
        <v>0</v>
      </c>
    </row>
    <row r="2410" spans="1:13" x14ac:dyDescent="0.3">
      <c r="A2410">
        <v>2007</v>
      </c>
      <c r="B2410">
        <v>3</v>
      </c>
      <c r="C2410" t="s">
        <v>12</v>
      </c>
      <c r="D2410" t="str">
        <f>VLOOKUP(C2410,lookups!$F$2:$H$27,2,FALSE)</f>
        <v>na</v>
      </c>
      <c r="E2410" t="str">
        <f>VLOOKUP(C2410,lookups!$F$2:$H$27,3,FALSE)</f>
        <v>na</v>
      </c>
      <c r="F2410" t="str">
        <f>VLOOKUP(C2410,lookups!$F$2:$I$27,4,FALSE)</f>
        <v>na</v>
      </c>
      <c r="G2410">
        <v>25</v>
      </c>
      <c r="H2410" t="s">
        <v>58</v>
      </c>
      <c r="I2410" t="str">
        <f>VLOOKUP(H2410,lookups!$B$2:$C$32,2,FALSE)</f>
        <v>Y</v>
      </c>
      <c r="J2410">
        <v>2</v>
      </c>
      <c r="K2410" t="s">
        <v>10</v>
      </c>
      <c r="L2410">
        <v>1</v>
      </c>
      <c r="M2410">
        <v>0</v>
      </c>
    </row>
    <row r="2411" spans="1:13" x14ac:dyDescent="0.3">
      <c r="A2411">
        <v>2007</v>
      </c>
      <c r="B2411">
        <v>3</v>
      </c>
      <c r="C2411" t="s">
        <v>12</v>
      </c>
      <c r="D2411" t="str">
        <f>VLOOKUP(C2411,lookups!$F$2:$H$27,2,FALSE)</f>
        <v>na</v>
      </c>
      <c r="E2411" t="str">
        <f>VLOOKUP(C2411,lookups!$F$2:$H$27,3,FALSE)</f>
        <v>na</v>
      </c>
      <c r="F2411" t="str">
        <f>VLOOKUP(C2411,lookups!$F$2:$I$27,4,FALSE)</f>
        <v>na</v>
      </c>
      <c r="G2411">
        <v>25</v>
      </c>
      <c r="H2411" t="s">
        <v>58</v>
      </c>
      <c r="I2411" t="str">
        <f>VLOOKUP(H2411,lookups!$B$2:$C$32,2,FALSE)</f>
        <v>Y</v>
      </c>
      <c r="J2411">
        <v>3</v>
      </c>
      <c r="K2411" t="s">
        <v>10</v>
      </c>
      <c r="L2411">
        <v>1</v>
      </c>
      <c r="M2411">
        <v>0</v>
      </c>
    </row>
    <row r="2412" spans="1:13" x14ac:dyDescent="0.3">
      <c r="A2412">
        <v>2007</v>
      </c>
      <c r="B2412">
        <v>3</v>
      </c>
      <c r="C2412" t="s">
        <v>12</v>
      </c>
      <c r="D2412" t="str">
        <f>VLOOKUP(C2412,lookups!$F$2:$H$27,2,FALSE)</f>
        <v>na</v>
      </c>
      <c r="E2412" t="str">
        <f>VLOOKUP(C2412,lookups!$F$2:$H$27,3,FALSE)</f>
        <v>na</v>
      </c>
      <c r="F2412" t="str">
        <f>VLOOKUP(C2412,lookups!$F$2:$I$27,4,FALSE)</f>
        <v>na</v>
      </c>
      <c r="G2412">
        <v>25</v>
      </c>
      <c r="H2412" t="s">
        <v>58</v>
      </c>
      <c r="I2412" t="str">
        <f>VLOOKUP(H2412,lookups!$B$2:$C$32,2,FALSE)</f>
        <v>Y</v>
      </c>
      <c r="J2412">
        <v>4</v>
      </c>
      <c r="K2412" t="s">
        <v>10</v>
      </c>
      <c r="L2412">
        <v>1</v>
      </c>
      <c r="M2412">
        <v>0</v>
      </c>
    </row>
    <row r="2413" spans="1:13" x14ac:dyDescent="0.3">
      <c r="A2413">
        <v>2007</v>
      </c>
      <c r="B2413">
        <v>3</v>
      </c>
      <c r="C2413" t="s">
        <v>12</v>
      </c>
      <c r="D2413" t="str">
        <f>VLOOKUP(C2413,lookups!$F$2:$H$27,2,FALSE)</f>
        <v>na</v>
      </c>
      <c r="E2413" t="str">
        <f>VLOOKUP(C2413,lookups!$F$2:$H$27,3,FALSE)</f>
        <v>na</v>
      </c>
      <c r="F2413" t="str">
        <f>VLOOKUP(C2413,lookups!$F$2:$I$27,4,FALSE)</f>
        <v>na</v>
      </c>
      <c r="G2413">
        <v>25</v>
      </c>
      <c r="H2413" t="s">
        <v>58</v>
      </c>
      <c r="I2413" t="str">
        <f>VLOOKUP(H2413,lookups!$B$2:$C$32,2,FALSE)</f>
        <v>Y</v>
      </c>
      <c r="J2413">
        <v>5</v>
      </c>
      <c r="K2413" t="s">
        <v>10</v>
      </c>
      <c r="L2413">
        <v>1</v>
      </c>
      <c r="M2413">
        <v>0</v>
      </c>
    </row>
    <row r="2414" spans="1:13" x14ac:dyDescent="0.3">
      <c r="A2414">
        <v>2007</v>
      </c>
      <c r="B2414">
        <v>4</v>
      </c>
      <c r="C2414" t="s">
        <v>13</v>
      </c>
      <c r="D2414">
        <f>VLOOKUP(C2414,lookups!$F$2:$H$27,2,FALSE)</f>
        <v>10</v>
      </c>
      <c r="E2414" t="str">
        <f>VLOOKUP(C2414,lookups!$F$2:$H$27,3,FALSE)</f>
        <v>WCVI Troll</v>
      </c>
      <c r="F2414">
        <f>VLOOKUP(C2414,lookups!$F$2:$I$27,4,FALSE)</f>
        <v>6</v>
      </c>
      <c r="G2414">
        <v>25</v>
      </c>
      <c r="H2414" t="s">
        <v>58</v>
      </c>
      <c r="I2414" t="str">
        <f>VLOOKUP(H2414,lookups!$B$2:$C$32,2,FALSE)</f>
        <v>Y</v>
      </c>
      <c r="J2414">
        <v>2</v>
      </c>
      <c r="K2414" t="s">
        <v>10</v>
      </c>
      <c r="L2414">
        <v>1</v>
      </c>
      <c r="M2414">
        <v>93.22</v>
      </c>
    </row>
    <row r="2415" spans="1:13" x14ac:dyDescent="0.3">
      <c r="A2415">
        <v>2007</v>
      </c>
      <c r="B2415">
        <v>4</v>
      </c>
      <c r="C2415" t="s">
        <v>13</v>
      </c>
      <c r="D2415">
        <f>VLOOKUP(C2415,lookups!$F$2:$H$27,2,FALSE)</f>
        <v>10</v>
      </c>
      <c r="E2415" t="str">
        <f>VLOOKUP(C2415,lookups!$F$2:$H$27,3,FALSE)</f>
        <v>WCVI Troll</v>
      </c>
      <c r="F2415">
        <f>VLOOKUP(C2415,lookups!$F$2:$I$27,4,FALSE)</f>
        <v>6</v>
      </c>
      <c r="G2415">
        <v>25</v>
      </c>
      <c r="H2415" t="s">
        <v>58</v>
      </c>
      <c r="I2415" t="str">
        <f>VLOOKUP(H2415,lookups!$B$2:$C$32,2,FALSE)</f>
        <v>Y</v>
      </c>
      <c r="J2415">
        <v>3</v>
      </c>
      <c r="K2415" t="s">
        <v>10</v>
      </c>
      <c r="L2415">
        <v>1</v>
      </c>
      <c r="M2415">
        <v>356.07</v>
      </c>
    </row>
    <row r="2416" spans="1:13" x14ac:dyDescent="0.3">
      <c r="A2416">
        <v>2007</v>
      </c>
      <c r="B2416">
        <v>4</v>
      </c>
      <c r="C2416" t="s">
        <v>13</v>
      </c>
      <c r="D2416">
        <f>VLOOKUP(C2416,lookups!$F$2:$H$27,2,FALSE)</f>
        <v>10</v>
      </c>
      <c r="E2416" t="str">
        <f>VLOOKUP(C2416,lookups!$F$2:$H$27,3,FALSE)</f>
        <v>WCVI Troll</v>
      </c>
      <c r="F2416">
        <f>VLOOKUP(C2416,lookups!$F$2:$I$27,4,FALSE)</f>
        <v>6</v>
      </c>
      <c r="G2416">
        <v>25</v>
      </c>
      <c r="H2416" t="s">
        <v>58</v>
      </c>
      <c r="I2416" t="str">
        <f>VLOOKUP(H2416,lookups!$B$2:$C$32,2,FALSE)</f>
        <v>Y</v>
      </c>
      <c r="J2416">
        <v>4</v>
      </c>
      <c r="K2416" t="s">
        <v>10</v>
      </c>
      <c r="L2416">
        <v>1</v>
      </c>
      <c r="M2416">
        <v>91.01</v>
      </c>
    </row>
    <row r="2417" spans="1:13" x14ac:dyDescent="0.3">
      <c r="A2417">
        <v>2007</v>
      </c>
      <c r="B2417">
        <v>4</v>
      </c>
      <c r="C2417" t="s">
        <v>13</v>
      </c>
      <c r="D2417">
        <f>VLOOKUP(C2417,lookups!$F$2:$H$27,2,FALSE)</f>
        <v>10</v>
      </c>
      <c r="E2417" t="str">
        <f>VLOOKUP(C2417,lookups!$F$2:$H$27,3,FALSE)</f>
        <v>WCVI Troll</v>
      </c>
      <c r="F2417">
        <f>VLOOKUP(C2417,lookups!$F$2:$I$27,4,FALSE)</f>
        <v>6</v>
      </c>
      <c r="G2417">
        <v>25</v>
      </c>
      <c r="H2417" t="s">
        <v>58</v>
      </c>
      <c r="I2417" t="str">
        <f>VLOOKUP(H2417,lookups!$B$2:$C$32,2,FALSE)</f>
        <v>Y</v>
      </c>
      <c r="J2417">
        <v>5</v>
      </c>
      <c r="K2417" t="s">
        <v>10</v>
      </c>
      <c r="L2417">
        <v>1</v>
      </c>
      <c r="M2417">
        <v>0</v>
      </c>
    </row>
    <row r="2418" spans="1:13" x14ac:dyDescent="0.3">
      <c r="A2418">
        <v>2007</v>
      </c>
      <c r="B2418">
        <v>5</v>
      </c>
      <c r="C2418" t="s">
        <v>14</v>
      </c>
      <c r="D2418" t="str">
        <f>VLOOKUP(C2418,lookups!$F$2:$H$27,2,FALSE)</f>
        <v>na</v>
      </c>
      <c r="E2418" t="str">
        <f>VLOOKUP(C2418,lookups!$F$2:$H$27,3,FALSE)</f>
        <v>na</v>
      </c>
      <c r="F2418" t="str">
        <f>VLOOKUP(C2418,lookups!$F$2:$I$27,4,FALSE)</f>
        <v>na</v>
      </c>
      <c r="G2418">
        <v>25</v>
      </c>
      <c r="H2418" t="s">
        <v>58</v>
      </c>
      <c r="I2418" t="str">
        <f>VLOOKUP(H2418,lookups!$B$2:$C$32,2,FALSE)</f>
        <v>Y</v>
      </c>
      <c r="J2418">
        <v>2</v>
      </c>
      <c r="K2418" t="s">
        <v>10</v>
      </c>
      <c r="L2418">
        <v>1</v>
      </c>
      <c r="M2418">
        <v>350.23</v>
      </c>
    </row>
    <row r="2419" spans="1:13" x14ac:dyDescent="0.3">
      <c r="A2419">
        <v>2007</v>
      </c>
      <c r="B2419">
        <v>5</v>
      </c>
      <c r="C2419" t="s">
        <v>14</v>
      </c>
      <c r="D2419" t="str">
        <f>VLOOKUP(C2419,lookups!$F$2:$H$27,2,FALSE)</f>
        <v>na</v>
      </c>
      <c r="E2419" t="str">
        <f>VLOOKUP(C2419,lookups!$F$2:$H$27,3,FALSE)</f>
        <v>na</v>
      </c>
      <c r="F2419" t="str">
        <f>VLOOKUP(C2419,lookups!$F$2:$I$27,4,FALSE)</f>
        <v>na</v>
      </c>
      <c r="G2419">
        <v>25</v>
      </c>
      <c r="H2419" t="s">
        <v>58</v>
      </c>
      <c r="I2419" t="str">
        <f>VLOOKUP(H2419,lookups!$B$2:$C$32,2,FALSE)</f>
        <v>Y</v>
      </c>
      <c r="J2419">
        <v>3</v>
      </c>
      <c r="K2419" t="s">
        <v>10</v>
      </c>
      <c r="L2419">
        <v>1</v>
      </c>
      <c r="M2419">
        <v>1873.52</v>
      </c>
    </row>
    <row r="2420" spans="1:13" x14ac:dyDescent="0.3">
      <c r="A2420">
        <v>2007</v>
      </c>
      <c r="B2420">
        <v>5</v>
      </c>
      <c r="C2420" t="s">
        <v>14</v>
      </c>
      <c r="D2420" t="str">
        <f>VLOOKUP(C2420,lookups!$F$2:$H$27,2,FALSE)</f>
        <v>na</v>
      </c>
      <c r="E2420" t="str">
        <f>VLOOKUP(C2420,lookups!$F$2:$H$27,3,FALSE)</f>
        <v>na</v>
      </c>
      <c r="F2420" t="str">
        <f>VLOOKUP(C2420,lookups!$F$2:$I$27,4,FALSE)</f>
        <v>na</v>
      </c>
      <c r="G2420">
        <v>25</v>
      </c>
      <c r="H2420" t="s">
        <v>58</v>
      </c>
      <c r="I2420" t="str">
        <f>VLOOKUP(H2420,lookups!$B$2:$C$32,2,FALSE)</f>
        <v>Y</v>
      </c>
      <c r="J2420">
        <v>4</v>
      </c>
      <c r="K2420" t="s">
        <v>10</v>
      </c>
      <c r="L2420">
        <v>1</v>
      </c>
      <c r="M2420">
        <v>123.96</v>
      </c>
    </row>
    <row r="2421" spans="1:13" x14ac:dyDescent="0.3">
      <c r="A2421">
        <v>2007</v>
      </c>
      <c r="B2421">
        <v>5</v>
      </c>
      <c r="C2421" t="s">
        <v>14</v>
      </c>
      <c r="D2421" t="str">
        <f>VLOOKUP(C2421,lookups!$F$2:$H$27,2,FALSE)</f>
        <v>na</v>
      </c>
      <c r="E2421" t="str">
        <f>VLOOKUP(C2421,lookups!$F$2:$H$27,3,FALSE)</f>
        <v>na</v>
      </c>
      <c r="F2421" t="str">
        <f>VLOOKUP(C2421,lookups!$F$2:$I$27,4,FALSE)</f>
        <v>na</v>
      </c>
      <c r="G2421">
        <v>25</v>
      </c>
      <c r="H2421" t="s">
        <v>58</v>
      </c>
      <c r="I2421" t="str">
        <f>VLOOKUP(H2421,lookups!$B$2:$C$32,2,FALSE)</f>
        <v>Y</v>
      </c>
      <c r="J2421">
        <v>5</v>
      </c>
      <c r="K2421" t="s">
        <v>10</v>
      </c>
      <c r="L2421">
        <v>1</v>
      </c>
      <c r="M2421">
        <v>0</v>
      </c>
    </row>
    <row r="2422" spans="1:13" x14ac:dyDescent="0.3">
      <c r="A2422">
        <v>2007</v>
      </c>
      <c r="B2422">
        <v>6</v>
      </c>
      <c r="C2422" t="s">
        <v>15</v>
      </c>
      <c r="D2422" t="str">
        <f>VLOOKUP(C2422,lookups!$F$2:$H$27,2,FALSE)</f>
        <v>na</v>
      </c>
      <c r="E2422" t="str">
        <f>VLOOKUP(C2422,lookups!$F$2:$H$27,3,FALSE)</f>
        <v>na</v>
      </c>
      <c r="F2422" t="str">
        <f>VLOOKUP(C2422,lookups!$F$2:$I$27,4,FALSE)</f>
        <v>na</v>
      </c>
      <c r="G2422">
        <v>25</v>
      </c>
      <c r="H2422" t="s">
        <v>58</v>
      </c>
      <c r="I2422" t="str">
        <f>VLOOKUP(H2422,lookups!$B$2:$C$32,2,FALSE)</f>
        <v>Y</v>
      </c>
      <c r="J2422">
        <v>2</v>
      </c>
      <c r="K2422" t="s">
        <v>10</v>
      </c>
      <c r="L2422">
        <v>1</v>
      </c>
      <c r="M2422">
        <v>0</v>
      </c>
    </row>
    <row r="2423" spans="1:13" x14ac:dyDescent="0.3">
      <c r="A2423">
        <v>2007</v>
      </c>
      <c r="B2423">
        <v>6</v>
      </c>
      <c r="C2423" t="s">
        <v>15</v>
      </c>
      <c r="D2423" t="str">
        <f>VLOOKUP(C2423,lookups!$F$2:$H$27,2,FALSE)</f>
        <v>na</v>
      </c>
      <c r="E2423" t="str">
        <f>VLOOKUP(C2423,lookups!$F$2:$H$27,3,FALSE)</f>
        <v>na</v>
      </c>
      <c r="F2423" t="str">
        <f>VLOOKUP(C2423,lookups!$F$2:$I$27,4,FALSE)</f>
        <v>na</v>
      </c>
      <c r="G2423">
        <v>25</v>
      </c>
      <c r="H2423" t="s">
        <v>58</v>
      </c>
      <c r="I2423" t="str">
        <f>VLOOKUP(H2423,lookups!$B$2:$C$32,2,FALSE)</f>
        <v>Y</v>
      </c>
      <c r="J2423">
        <v>3</v>
      </c>
      <c r="K2423" t="s">
        <v>10</v>
      </c>
      <c r="L2423">
        <v>1</v>
      </c>
      <c r="M2423">
        <v>0</v>
      </c>
    </row>
    <row r="2424" spans="1:13" x14ac:dyDescent="0.3">
      <c r="A2424">
        <v>2007</v>
      </c>
      <c r="B2424">
        <v>6</v>
      </c>
      <c r="C2424" t="s">
        <v>15</v>
      </c>
      <c r="D2424" t="str">
        <f>VLOOKUP(C2424,lookups!$F$2:$H$27,2,FALSE)</f>
        <v>na</v>
      </c>
      <c r="E2424" t="str">
        <f>VLOOKUP(C2424,lookups!$F$2:$H$27,3,FALSE)</f>
        <v>na</v>
      </c>
      <c r="F2424" t="str">
        <f>VLOOKUP(C2424,lookups!$F$2:$I$27,4,FALSE)</f>
        <v>na</v>
      </c>
      <c r="G2424">
        <v>25</v>
      </c>
      <c r="H2424" t="s">
        <v>58</v>
      </c>
      <c r="I2424" t="str">
        <f>VLOOKUP(H2424,lookups!$B$2:$C$32,2,FALSE)</f>
        <v>Y</v>
      </c>
      <c r="J2424">
        <v>4</v>
      </c>
      <c r="K2424" t="s">
        <v>10</v>
      </c>
      <c r="L2424">
        <v>1</v>
      </c>
      <c r="M2424">
        <v>0</v>
      </c>
    </row>
    <row r="2425" spans="1:13" x14ac:dyDescent="0.3">
      <c r="A2425">
        <v>2007</v>
      </c>
      <c r="B2425">
        <v>6</v>
      </c>
      <c r="C2425" t="s">
        <v>15</v>
      </c>
      <c r="D2425" t="str">
        <f>VLOOKUP(C2425,lookups!$F$2:$H$27,2,FALSE)</f>
        <v>na</v>
      </c>
      <c r="E2425" t="str">
        <f>VLOOKUP(C2425,lookups!$F$2:$H$27,3,FALSE)</f>
        <v>na</v>
      </c>
      <c r="F2425" t="str">
        <f>VLOOKUP(C2425,lookups!$F$2:$I$27,4,FALSE)</f>
        <v>na</v>
      </c>
      <c r="G2425">
        <v>25</v>
      </c>
      <c r="H2425" t="s">
        <v>58</v>
      </c>
      <c r="I2425" t="str">
        <f>VLOOKUP(H2425,lookups!$B$2:$C$32,2,FALSE)</f>
        <v>Y</v>
      </c>
      <c r="J2425">
        <v>5</v>
      </c>
      <c r="K2425" t="s">
        <v>10</v>
      </c>
      <c r="L2425">
        <v>1</v>
      </c>
      <c r="M2425">
        <v>0</v>
      </c>
    </row>
    <row r="2426" spans="1:13" x14ac:dyDescent="0.3">
      <c r="A2426">
        <v>2007</v>
      </c>
      <c r="B2426">
        <v>7</v>
      </c>
      <c r="C2426" t="s">
        <v>16</v>
      </c>
      <c r="D2426">
        <f>VLOOKUP(C2426,lookups!$F$2:$H$27,2,FALSE)</f>
        <v>2</v>
      </c>
      <c r="E2426" t="str">
        <f>VLOOKUP(C2426,lookups!$F$2:$H$27,3,FALSE)</f>
        <v>SEAK Net</v>
      </c>
      <c r="F2426">
        <f>VLOOKUP(C2426,lookups!$F$2:$I$27,4,FALSE)</f>
        <v>1</v>
      </c>
      <c r="G2426">
        <v>25</v>
      </c>
      <c r="H2426" t="s">
        <v>58</v>
      </c>
      <c r="I2426" t="str">
        <f>VLOOKUP(H2426,lookups!$B$2:$C$32,2,FALSE)</f>
        <v>Y</v>
      </c>
      <c r="J2426">
        <v>2</v>
      </c>
      <c r="K2426" t="s">
        <v>10</v>
      </c>
      <c r="L2426">
        <v>1</v>
      </c>
      <c r="M2426">
        <v>0</v>
      </c>
    </row>
    <row r="2427" spans="1:13" x14ac:dyDescent="0.3">
      <c r="A2427">
        <v>2007</v>
      </c>
      <c r="B2427">
        <v>7</v>
      </c>
      <c r="C2427" t="s">
        <v>16</v>
      </c>
      <c r="D2427">
        <f>VLOOKUP(C2427,lookups!$F$2:$H$27,2,FALSE)</f>
        <v>2</v>
      </c>
      <c r="E2427" t="str">
        <f>VLOOKUP(C2427,lookups!$F$2:$H$27,3,FALSE)</f>
        <v>SEAK Net</v>
      </c>
      <c r="F2427">
        <f>VLOOKUP(C2427,lookups!$F$2:$I$27,4,FALSE)</f>
        <v>1</v>
      </c>
      <c r="G2427">
        <v>25</v>
      </c>
      <c r="H2427" t="s">
        <v>58</v>
      </c>
      <c r="I2427" t="str">
        <f>VLOOKUP(H2427,lookups!$B$2:$C$32,2,FALSE)</f>
        <v>Y</v>
      </c>
      <c r="J2427">
        <v>3</v>
      </c>
      <c r="K2427" t="s">
        <v>10</v>
      </c>
      <c r="L2427">
        <v>1</v>
      </c>
      <c r="M2427">
        <v>0</v>
      </c>
    </row>
    <row r="2428" spans="1:13" x14ac:dyDescent="0.3">
      <c r="A2428">
        <v>2007</v>
      </c>
      <c r="B2428">
        <v>7</v>
      </c>
      <c r="C2428" t="s">
        <v>16</v>
      </c>
      <c r="D2428">
        <f>VLOOKUP(C2428,lookups!$F$2:$H$27,2,FALSE)</f>
        <v>2</v>
      </c>
      <c r="E2428" t="str">
        <f>VLOOKUP(C2428,lookups!$F$2:$H$27,3,FALSE)</f>
        <v>SEAK Net</v>
      </c>
      <c r="F2428">
        <f>VLOOKUP(C2428,lookups!$F$2:$I$27,4,FALSE)</f>
        <v>1</v>
      </c>
      <c r="G2428">
        <v>25</v>
      </c>
      <c r="H2428" t="s">
        <v>58</v>
      </c>
      <c r="I2428" t="str">
        <f>VLOOKUP(H2428,lookups!$B$2:$C$32,2,FALSE)</f>
        <v>Y</v>
      </c>
      <c r="J2428">
        <v>4</v>
      </c>
      <c r="K2428" t="s">
        <v>10</v>
      </c>
      <c r="L2428">
        <v>1</v>
      </c>
      <c r="M2428">
        <v>0</v>
      </c>
    </row>
    <row r="2429" spans="1:13" x14ac:dyDescent="0.3">
      <c r="A2429">
        <v>2007</v>
      </c>
      <c r="B2429">
        <v>7</v>
      </c>
      <c r="C2429" t="s">
        <v>16</v>
      </c>
      <c r="D2429">
        <f>VLOOKUP(C2429,lookups!$F$2:$H$27,2,FALSE)</f>
        <v>2</v>
      </c>
      <c r="E2429" t="str">
        <f>VLOOKUP(C2429,lookups!$F$2:$H$27,3,FALSE)</f>
        <v>SEAK Net</v>
      </c>
      <c r="F2429">
        <f>VLOOKUP(C2429,lookups!$F$2:$I$27,4,FALSE)</f>
        <v>1</v>
      </c>
      <c r="G2429">
        <v>25</v>
      </c>
      <c r="H2429" t="s">
        <v>58</v>
      </c>
      <c r="I2429" t="str">
        <f>VLOOKUP(H2429,lookups!$B$2:$C$32,2,FALSE)</f>
        <v>Y</v>
      </c>
      <c r="J2429">
        <v>5</v>
      </c>
      <c r="K2429" t="s">
        <v>10</v>
      </c>
      <c r="L2429">
        <v>1</v>
      </c>
      <c r="M2429">
        <v>0</v>
      </c>
    </row>
    <row r="2430" spans="1:13" x14ac:dyDescent="0.3">
      <c r="A2430">
        <v>2007</v>
      </c>
      <c r="B2430">
        <v>8</v>
      </c>
      <c r="C2430" t="s">
        <v>17</v>
      </c>
      <c r="D2430">
        <f>VLOOKUP(C2430,lookups!$F$2:$H$27,2,FALSE)</f>
        <v>4</v>
      </c>
      <c r="E2430" t="str">
        <f>VLOOKUP(C2430,lookups!$F$2:$H$27,3,FALSE)</f>
        <v>N/C BC Net</v>
      </c>
      <c r="F2430">
        <f>VLOOKUP(C2430,lookups!$F$2:$I$27,4,FALSE)</f>
        <v>3</v>
      </c>
      <c r="G2430">
        <v>25</v>
      </c>
      <c r="H2430" t="s">
        <v>58</v>
      </c>
      <c r="I2430" t="str">
        <f>VLOOKUP(H2430,lookups!$B$2:$C$32,2,FALSE)</f>
        <v>Y</v>
      </c>
      <c r="J2430">
        <v>2</v>
      </c>
      <c r="K2430" t="s">
        <v>10</v>
      </c>
      <c r="L2430">
        <v>1</v>
      </c>
      <c r="M2430">
        <v>0</v>
      </c>
    </row>
    <row r="2431" spans="1:13" x14ac:dyDescent="0.3">
      <c r="A2431">
        <v>2007</v>
      </c>
      <c r="B2431">
        <v>8</v>
      </c>
      <c r="C2431" t="s">
        <v>17</v>
      </c>
      <c r="D2431">
        <f>VLOOKUP(C2431,lookups!$F$2:$H$27,2,FALSE)</f>
        <v>4</v>
      </c>
      <c r="E2431" t="str">
        <f>VLOOKUP(C2431,lookups!$F$2:$H$27,3,FALSE)</f>
        <v>N/C BC Net</v>
      </c>
      <c r="F2431">
        <f>VLOOKUP(C2431,lookups!$F$2:$I$27,4,FALSE)</f>
        <v>3</v>
      </c>
      <c r="G2431">
        <v>25</v>
      </c>
      <c r="H2431" t="s">
        <v>58</v>
      </c>
      <c r="I2431" t="str">
        <f>VLOOKUP(H2431,lookups!$B$2:$C$32,2,FALSE)</f>
        <v>Y</v>
      </c>
      <c r="J2431">
        <v>3</v>
      </c>
      <c r="K2431" t="s">
        <v>10</v>
      </c>
      <c r="L2431">
        <v>1</v>
      </c>
      <c r="M2431">
        <v>4.82</v>
      </c>
    </row>
    <row r="2432" spans="1:13" x14ac:dyDescent="0.3">
      <c r="A2432">
        <v>2007</v>
      </c>
      <c r="B2432">
        <v>8</v>
      </c>
      <c r="C2432" t="s">
        <v>17</v>
      </c>
      <c r="D2432">
        <f>VLOOKUP(C2432,lookups!$F$2:$H$27,2,FALSE)</f>
        <v>4</v>
      </c>
      <c r="E2432" t="str">
        <f>VLOOKUP(C2432,lookups!$F$2:$H$27,3,FALSE)</f>
        <v>N/C BC Net</v>
      </c>
      <c r="F2432">
        <f>VLOOKUP(C2432,lookups!$F$2:$I$27,4,FALSE)</f>
        <v>3</v>
      </c>
      <c r="G2432">
        <v>25</v>
      </c>
      <c r="H2432" t="s">
        <v>58</v>
      </c>
      <c r="I2432" t="str">
        <f>VLOOKUP(H2432,lookups!$B$2:$C$32,2,FALSE)</f>
        <v>Y</v>
      </c>
      <c r="J2432">
        <v>4</v>
      </c>
      <c r="K2432" t="s">
        <v>10</v>
      </c>
      <c r="L2432">
        <v>1</v>
      </c>
      <c r="M2432">
        <v>0</v>
      </c>
    </row>
    <row r="2433" spans="1:13" x14ac:dyDescent="0.3">
      <c r="A2433">
        <v>2007</v>
      </c>
      <c r="B2433">
        <v>8</v>
      </c>
      <c r="C2433" t="s">
        <v>17</v>
      </c>
      <c r="D2433">
        <f>VLOOKUP(C2433,lookups!$F$2:$H$27,2,FALSE)</f>
        <v>4</v>
      </c>
      <c r="E2433" t="str">
        <f>VLOOKUP(C2433,lookups!$F$2:$H$27,3,FALSE)</f>
        <v>N/C BC Net</v>
      </c>
      <c r="F2433">
        <f>VLOOKUP(C2433,lookups!$F$2:$I$27,4,FALSE)</f>
        <v>3</v>
      </c>
      <c r="G2433">
        <v>25</v>
      </c>
      <c r="H2433" t="s">
        <v>58</v>
      </c>
      <c r="I2433" t="str">
        <f>VLOOKUP(H2433,lookups!$B$2:$C$32,2,FALSE)</f>
        <v>Y</v>
      </c>
      <c r="J2433">
        <v>5</v>
      </c>
      <c r="K2433" t="s">
        <v>10</v>
      </c>
      <c r="L2433">
        <v>1</v>
      </c>
      <c r="M2433">
        <v>0</v>
      </c>
    </row>
    <row r="2434" spans="1:13" x14ac:dyDescent="0.3">
      <c r="A2434">
        <v>2007</v>
      </c>
      <c r="B2434">
        <v>9</v>
      </c>
      <c r="C2434" t="s">
        <v>18</v>
      </c>
      <c r="D2434" t="str">
        <f>VLOOKUP(C2434,lookups!$F$2:$H$27,2,FALSE)</f>
        <v>na</v>
      </c>
      <c r="E2434" t="str">
        <f>VLOOKUP(C2434,lookups!$F$2:$H$27,3,FALSE)</f>
        <v>na</v>
      </c>
      <c r="F2434" t="str">
        <f>VLOOKUP(C2434,lookups!$F$2:$I$27,4,FALSE)</f>
        <v>na</v>
      </c>
      <c r="G2434">
        <v>25</v>
      </c>
      <c r="H2434" t="s">
        <v>58</v>
      </c>
      <c r="I2434" t="str">
        <f>VLOOKUP(H2434,lookups!$B$2:$C$32,2,FALSE)</f>
        <v>Y</v>
      </c>
      <c r="J2434">
        <v>2</v>
      </c>
      <c r="K2434" t="s">
        <v>10</v>
      </c>
      <c r="L2434">
        <v>1</v>
      </c>
      <c r="M2434">
        <v>3.28</v>
      </c>
    </row>
    <row r="2435" spans="1:13" x14ac:dyDescent="0.3">
      <c r="A2435">
        <v>2007</v>
      </c>
      <c r="B2435">
        <v>9</v>
      </c>
      <c r="C2435" t="s">
        <v>18</v>
      </c>
      <c r="D2435" t="str">
        <f>VLOOKUP(C2435,lookups!$F$2:$H$27,2,FALSE)</f>
        <v>na</v>
      </c>
      <c r="E2435" t="str">
        <f>VLOOKUP(C2435,lookups!$F$2:$H$27,3,FALSE)</f>
        <v>na</v>
      </c>
      <c r="F2435" t="str">
        <f>VLOOKUP(C2435,lookups!$F$2:$I$27,4,FALSE)</f>
        <v>na</v>
      </c>
      <c r="G2435">
        <v>25</v>
      </c>
      <c r="H2435" t="s">
        <v>58</v>
      </c>
      <c r="I2435" t="str">
        <f>VLOOKUP(H2435,lookups!$B$2:$C$32,2,FALSE)</f>
        <v>Y</v>
      </c>
      <c r="J2435">
        <v>3</v>
      </c>
      <c r="K2435" t="s">
        <v>10</v>
      </c>
      <c r="L2435">
        <v>1</v>
      </c>
      <c r="M2435">
        <v>2.35</v>
      </c>
    </row>
    <row r="2436" spans="1:13" x14ac:dyDescent="0.3">
      <c r="A2436">
        <v>2007</v>
      </c>
      <c r="B2436">
        <v>9</v>
      </c>
      <c r="C2436" t="s">
        <v>18</v>
      </c>
      <c r="D2436" t="str">
        <f>VLOOKUP(C2436,lookups!$F$2:$H$27,2,FALSE)</f>
        <v>na</v>
      </c>
      <c r="E2436" t="str">
        <f>VLOOKUP(C2436,lookups!$F$2:$H$27,3,FALSE)</f>
        <v>na</v>
      </c>
      <c r="F2436" t="str">
        <f>VLOOKUP(C2436,lookups!$F$2:$I$27,4,FALSE)</f>
        <v>na</v>
      </c>
      <c r="G2436">
        <v>25</v>
      </c>
      <c r="H2436" t="s">
        <v>58</v>
      </c>
      <c r="I2436" t="str">
        <f>VLOOKUP(H2436,lookups!$B$2:$C$32,2,FALSE)</f>
        <v>Y</v>
      </c>
      <c r="J2436">
        <v>4</v>
      </c>
      <c r="K2436" t="s">
        <v>10</v>
      </c>
      <c r="L2436">
        <v>1</v>
      </c>
      <c r="M2436">
        <v>0</v>
      </c>
    </row>
    <row r="2437" spans="1:13" x14ac:dyDescent="0.3">
      <c r="A2437">
        <v>2007</v>
      </c>
      <c r="B2437">
        <v>9</v>
      </c>
      <c r="C2437" t="s">
        <v>18</v>
      </c>
      <c r="D2437" t="str">
        <f>VLOOKUP(C2437,lookups!$F$2:$H$27,2,FALSE)</f>
        <v>na</v>
      </c>
      <c r="E2437" t="str">
        <f>VLOOKUP(C2437,lookups!$F$2:$H$27,3,FALSE)</f>
        <v>na</v>
      </c>
      <c r="F2437" t="str">
        <f>VLOOKUP(C2437,lookups!$F$2:$I$27,4,FALSE)</f>
        <v>na</v>
      </c>
      <c r="G2437">
        <v>25</v>
      </c>
      <c r="H2437" t="s">
        <v>58</v>
      </c>
      <c r="I2437" t="str">
        <f>VLOOKUP(H2437,lookups!$B$2:$C$32,2,FALSE)</f>
        <v>Y</v>
      </c>
      <c r="J2437">
        <v>5</v>
      </c>
      <c r="K2437" t="s">
        <v>10</v>
      </c>
      <c r="L2437">
        <v>1</v>
      </c>
      <c r="M2437">
        <v>0</v>
      </c>
    </row>
    <row r="2438" spans="1:13" x14ac:dyDescent="0.3">
      <c r="A2438">
        <v>2007</v>
      </c>
      <c r="B2438">
        <v>10</v>
      </c>
      <c r="C2438" t="s">
        <v>19</v>
      </c>
      <c r="D2438">
        <f>VLOOKUP(C2438,lookups!$F$2:$H$27,2,FALSE)</f>
        <v>5</v>
      </c>
      <c r="E2438" t="str">
        <f>VLOOKUP(C2438,lookups!$F$2:$H$27,3,FALSE)</f>
        <v>WCVI Net</v>
      </c>
      <c r="F2438">
        <f>VLOOKUP(C2438,lookups!$F$2:$I$27,4,FALSE)</f>
        <v>4</v>
      </c>
      <c r="G2438">
        <v>25</v>
      </c>
      <c r="H2438" t="s">
        <v>58</v>
      </c>
      <c r="I2438" t="str">
        <f>VLOOKUP(H2438,lookups!$B$2:$C$32,2,FALSE)</f>
        <v>Y</v>
      </c>
      <c r="J2438">
        <v>2</v>
      </c>
      <c r="K2438" t="s">
        <v>10</v>
      </c>
      <c r="L2438">
        <v>1</v>
      </c>
      <c r="M2438">
        <v>1.04</v>
      </c>
    </row>
    <row r="2439" spans="1:13" x14ac:dyDescent="0.3">
      <c r="A2439">
        <v>2007</v>
      </c>
      <c r="B2439">
        <v>10</v>
      </c>
      <c r="C2439" t="s">
        <v>19</v>
      </c>
      <c r="D2439">
        <f>VLOOKUP(C2439,lookups!$F$2:$H$27,2,FALSE)</f>
        <v>5</v>
      </c>
      <c r="E2439" t="str">
        <f>VLOOKUP(C2439,lookups!$F$2:$H$27,3,FALSE)</f>
        <v>WCVI Net</v>
      </c>
      <c r="F2439">
        <f>VLOOKUP(C2439,lookups!$F$2:$I$27,4,FALSE)</f>
        <v>4</v>
      </c>
      <c r="G2439">
        <v>25</v>
      </c>
      <c r="H2439" t="s">
        <v>58</v>
      </c>
      <c r="I2439" t="str">
        <f>VLOOKUP(H2439,lookups!$B$2:$C$32,2,FALSE)</f>
        <v>Y</v>
      </c>
      <c r="J2439">
        <v>3</v>
      </c>
      <c r="K2439" t="s">
        <v>10</v>
      </c>
      <c r="L2439">
        <v>1</v>
      </c>
      <c r="M2439">
        <v>0</v>
      </c>
    </row>
    <row r="2440" spans="1:13" x14ac:dyDescent="0.3">
      <c r="A2440">
        <v>2007</v>
      </c>
      <c r="B2440">
        <v>10</v>
      </c>
      <c r="C2440" t="s">
        <v>19</v>
      </c>
      <c r="D2440">
        <f>VLOOKUP(C2440,lookups!$F$2:$H$27,2,FALSE)</f>
        <v>5</v>
      </c>
      <c r="E2440" t="str">
        <f>VLOOKUP(C2440,lookups!$F$2:$H$27,3,FALSE)</f>
        <v>WCVI Net</v>
      </c>
      <c r="F2440">
        <f>VLOOKUP(C2440,lookups!$F$2:$I$27,4,FALSE)</f>
        <v>4</v>
      </c>
      <c r="G2440">
        <v>25</v>
      </c>
      <c r="H2440" t="s">
        <v>58</v>
      </c>
      <c r="I2440" t="str">
        <f>VLOOKUP(H2440,lookups!$B$2:$C$32,2,FALSE)</f>
        <v>Y</v>
      </c>
      <c r="J2440">
        <v>4</v>
      </c>
      <c r="K2440" t="s">
        <v>10</v>
      </c>
      <c r="L2440">
        <v>1</v>
      </c>
      <c r="M2440">
        <v>0</v>
      </c>
    </row>
    <row r="2441" spans="1:13" x14ac:dyDescent="0.3">
      <c r="A2441">
        <v>2007</v>
      </c>
      <c r="B2441">
        <v>10</v>
      </c>
      <c r="C2441" t="s">
        <v>19</v>
      </c>
      <c r="D2441">
        <f>VLOOKUP(C2441,lookups!$F$2:$H$27,2,FALSE)</f>
        <v>5</v>
      </c>
      <c r="E2441" t="str">
        <f>VLOOKUP(C2441,lookups!$F$2:$H$27,3,FALSE)</f>
        <v>WCVI Net</v>
      </c>
      <c r="F2441">
        <f>VLOOKUP(C2441,lookups!$F$2:$I$27,4,FALSE)</f>
        <v>4</v>
      </c>
      <c r="G2441">
        <v>25</v>
      </c>
      <c r="H2441" t="s">
        <v>58</v>
      </c>
      <c r="I2441" t="str">
        <f>VLOOKUP(H2441,lookups!$B$2:$C$32,2,FALSE)</f>
        <v>Y</v>
      </c>
      <c r="J2441">
        <v>5</v>
      </c>
      <c r="K2441" t="s">
        <v>10</v>
      </c>
      <c r="L2441">
        <v>1</v>
      </c>
      <c r="M2441">
        <v>0</v>
      </c>
    </row>
    <row r="2442" spans="1:13" x14ac:dyDescent="0.3">
      <c r="A2442">
        <v>2007</v>
      </c>
      <c r="B2442">
        <v>11</v>
      </c>
      <c r="C2442" t="s">
        <v>20</v>
      </c>
      <c r="D2442" t="str">
        <f>VLOOKUP(C2442,lookups!$F$2:$H$27,2,FALSE)</f>
        <v>6-7</v>
      </c>
      <c r="E2442" t="str">
        <f>VLOOKUP(C2442,lookups!$F$2:$H$27,3,FALSE)</f>
        <v>GeoStr/BC JDF Net</v>
      </c>
      <c r="F2442">
        <f>VLOOKUP(C2442,lookups!$F$2:$I$27,4,FALSE)</f>
        <v>5</v>
      </c>
      <c r="G2442">
        <v>25</v>
      </c>
      <c r="H2442" t="s">
        <v>58</v>
      </c>
      <c r="I2442" t="str">
        <f>VLOOKUP(H2442,lookups!$B$2:$C$32,2,FALSE)</f>
        <v>Y</v>
      </c>
      <c r="J2442">
        <v>2</v>
      </c>
      <c r="K2442" t="s">
        <v>10</v>
      </c>
      <c r="L2442">
        <v>1</v>
      </c>
      <c r="M2442">
        <v>0</v>
      </c>
    </row>
    <row r="2443" spans="1:13" x14ac:dyDescent="0.3">
      <c r="A2443">
        <v>2007</v>
      </c>
      <c r="B2443">
        <v>11</v>
      </c>
      <c r="C2443" t="s">
        <v>20</v>
      </c>
      <c r="D2443" t="str">
        <f>VLOOKUP(C2443,lookups!$F$2:$H$27,2,FALSE)</f>
        <v>6-7</v>
      </c>
      <c r="E2443" t="str">
        <f>VLOOKUP(C2443,lookups!$F$2:$H$27,3,FALSE)</f>
        <v>GeoStr/BC JDF Net</v>
      </c>
      <c r="F2443">
        <f>VLOOKUP(C2443,lookups!$F$2:$I$27,4,FALSE)</f>
        <v>5</v>
      </c>
      <c r="G2443">
        <v>25</v>
      </c>
      <c r="H2443" t="s">
        <v>58</v>
      </c>
      <c r="I2443" t="str">
        <f>VLOOKUP(H2443,lookups!$B$2:$C$32,2,FALSE)</f>
        <v>Y</v>
      </c>
      <c r="J2443">
        <v>3</v>
      </c>
      <c r="K2443" t="s">
        <v>10</v>
      </c>
      <c r="L2443">
        <v>1</v>
      </c>
      <c r="M2443">
        <v>0</v>
      </c>
    </row>
    <row r="2444" spans="1:13" x14ac:dyDescent="0.3">
      <c r="A2444">
        <v>2007</v>
      </c>
      <c r="B2444">
        <v>11</v>
      </c>
      <c r="C2444" t="s">
        <v>20</v>
      </c>
      <c r="D2444" t="str">
        <f>VLOOKUP(C2444,lookups!$F$2:$H$27,2,FALSE)</f>
        <v>6-7</v>
      </c>
      <c r="E2444" t="str">
        <f>VLOOKUP(C2444,lookups!$F$2:$H$27,3,FALSE)</f>
        <v>GeoStr/BC JDF Net</v>
      </c>
      <c r="F2444">
        <f>VLOOKUP(C2444,lookups!$F$2:$I$27,4,FALSE)</f>
        <v>5</v>
      </c>
      <c r="G2444">
        <v>25</v>
      </c>
      <c r="H2444" t="s">
        <v>58</v>
      </c>
      <c r="I2444" t="str">
        <f>VLOOKUP(H2444,lookups!$B$2:$C$32,2,FALSE)</f>
        <v>Y</v>
      </c>
      <c r="J2444">
        <v>4</v>
      </c>
      <c r="K2444" t="s">
        <v>10</v>
      </c>
      <c r="L2444">
        <v>1</v>
      </c>
      <c r="M2444">
        <v>0</v>
      </c>
    </row>
    <row r="2445" spans="1:13" x14ac:dyDescent="0.3">
      <c r="A2445">
        <v>2007</v>
      </c>
      <c r="B2445">
        <v>11</v>
      </c>
      <c r="C2445" t="s">
        <v>20</v>
      </c>
      <c r="D2445" t="str">
        <f>VLOOKUP(C2445,lookups!$F$2:$H$27,2,FALSE)</f>
        <v>6-7</v>
      </c>
      <c r="E2445" t="str">
        <f>VLOOKUP(C2445,lookups!$F$2:$H$27,3,FALSE)</f>
        <v>GeoStr/BC JDF Net</v>
      </c>
      <c r="F2445">
        <f>VLOOKUP(C2445,lookups!$F$2:$I$27,4,FALSE)</f>
        <v>5</v>
      </c>
      <c r="G2445">
        <v>25</v>
      </c>
      <c r="H2445" t="s">
        <v>58</v>
      </c>
      <c r="I2445" t="str">
        <f>VLOOKUP(H2445,lookups!$B$2:$C$32,2,FALSE)</f>
        <v>Y</v>
      </c>
      <c r="J2445">
        <v>5</v>
      </c>
      <c r="K2445" t="s">
        <v>10</v>
      </c>
      <c r="L2445">
        <v>1</v>
      </c>
      <c r="M2445">
        <v>0</v>
      </c>
    </row>
    <row r="2446" spans="1:13" x14ac:dyDescent="0.3">
      <c r="A2446">
        <v>2007</v>
      </c>
      <c r="B2446">
        <v>12</v>
      </c>
      <c r="C2446" t="s">
        <v>21</v>
      </c>
      <c r="D2446" t="str">
        <f>VLOOKUP(C2446,lookups!$F$2:$H$27,2,FALSE)</f>
        <v>na</v>
      </c>
      <c r="E2446" t="str">
        <f>VLOOKUP(C2446,lookups!$F$2:$H$27,3,FALSE)</f>
        <v>na</v>
      </c>
      <c r="F2446" t="str">
        <f>VLOOKUP(C2446,lookups!$F$2:$I$27,4,FALSE)</f>
        <v>na</v>
      </c>
      <c r="G2446">
        <v>25</v>
      </c>
      <c r="H2446" t="s">
        <v>58</v>
      </c>
      <c r="I2446" t="str">
        <f>VLOOKUP(H2446,lookups!$B$2:$C$32,2,FALSE)</f>
        <v>Y</v>
      </c>
      <c r="J2446">
        <v>2</v>
      </c>
      <c r="K2446" t="s">
        <v>10</v>
      </c>
      <c r="L2446">
        <v>1</v>
      </c>
      <c r="M2446">
        <v>0</v>
      </c>
    </row>
    <row r="2447" spans="1:13" x14ac:dyDescent="0.3">
      <c r="A2447">
        <v>2007</v>
      </c>
      <c r="B2447">
        <v>12</v>
      </c>
      <c r="C2447" t="s">
        <v>21</v>
      </c>
      <c r="D2447" t="str">
        <f>VLOOKUP(C2447,lookups!$F$2:$H$27,2,FALSE)</f>
        <v>na</v>
      </c>
      <c r="E2447" t="str">
        <f>VLOOKUP(C2447,lookups!$F$2:$H$27,3,FALSE)</f>
        <v>na</v>
      </c>
      <c r="F2447" t="str">
        <f>VLOOKUP(C2447,lookups!$F$2:$I$27,4,FALSE)</f>
        <v>na</v>
      </c>
      <c r="G2447">
        <v>25</v>
      </c>
      <c r="H2447" t="s">
        <v>58</v>
      </c>
      <c r="I2447" t="str">
        <f>VLOOKUP(H2447,lookups!$B$2:$C$32,2,FALSE)</f>
        <v>Y</v>
      </c>
      <c r="J2447">
        <v>3</v>
      </c>
      <c r="K2447" t="s">
        <v>10</v>
      </c>
      <c r="L2447">
        <v>1</v>
      </c>
      <c r="M2447">
        <v>0</v>
      </c>
    </row>
    <row r="2448" spans="1:13" x14ac:dyDescent="0.3">
      <c r="A2448">
        <v>2007</v>
      </c>
      <c r="B2448">
        <v>12</v>
      </c>
      <c r="C2448" t="s">
        <v>21</v>
      </c>
      <c r="D2448" t="str">
        <f>VLOOKUP(C2448,lookups!$F$2:$H$27,2,FALSE)</f>
        <v>na</v>
      </c>
      <c r="E2448" t="str">
        <f>VLOOKUP(C2448,lookups!$F$2:$H$27,3,FALSE)</f>
        <v>na</v>
      </c>
      <c r="F2448" t="str">
        <f>VLOOKUP(C2448,lookups!$F$2:$I$27,4,FALSE)</f>
        <v>na</v>
      </c>
      <c r="G2448">
        <v>25</v>
      </c>
      <c r="H2448" t="s">
        <v>58</v>
      </c>
      <c r="I2448" t="str">
        <f>VLOOKUP(H2448,lookups!$B$2:$C$32,2,FALSE)</f>
        <v>Y</v>
      </c>
      <c r="J2448">
        <v>4</v>
      </c>
      <c r="K2448" t="s">
        <v>10</v>
      </c>
      <c r="L2448">
        <v>1</v>
      </c>
      <c r="M2448">
        <v>0</v>
      </c>
    </row>
    <row r="2449" spans="1:13" x14ac:dyDescent="0.3">
      <c r="A2449">
        <v>2007</v>
      </c>
      <c r="B2449">
        <v>12</v>
      </c>
      <c r="C2449" t="s">
        <v>21</v>
      </c>
      <c r="D2449" t="str">
        <f>VLOOKUP(C2449,lookups!$F$2:$H$27,2,FALSE)</f>
        <v>na</v>
      </c>
      <c r="E2449" t="str">
        <f>VLOOKUP(C2449,lookups!$F$2:$H$27,3,FALSE)</f>
        <v>na</v>
      </c>
      <c r="F2449" t="str">
        <f>VLOOKUP(C2449,lookups!$F$2:$I$27,4,FALSE)</f>
        <v>na</v>
      </c>
      <c r="G2449">
        <v>25</v>
      </c>
      <c r="H2449" t="s">
        <v>58</v>
      </c>
      <c r="I2449" t="str">
        <f>VLOOKUP(H2449,lookups!$B$2:$C$32,2,FALSE)</f>
        <v>Y</v>
      </c>
      <c r="J2449">
        <v>5</v>
      </c>
      <c r="K2449" t="s">
        <v>10</v>
      </c>
      <c r="L2449">
        <v>1</v>
      </c>
      <c r="M2449">
        <v>0</v>
      </c>
    </row>
    <row r="2450" spans="1:13" x14ac:dyDescent="0.3">
      <c r="A2450">
        <v>2007</v>
      </c>
      <c r="B2450">
        <v>13</v>
      </c>
      <c r="C2450" t="s">
        <v>22</v>
      </c>
      <c r="D2450" t="str">
        <f>VLOOKUP(C2450,lookups!$F$2:$H$27,2,FALSE)</f>
        <v>na</v>
      </c>
      <c r="E2450" t="str">
        <f>VLOOKUP(C2450,lookups!$F$2:$H$27,3,FALSE)</f>
        <v>na</v>
      </c>
      <c r="F2450" t="str">
        <f>VLOOKUP(C2450,lookups!$F$2:$I$27,4,FALSE)</f>
        <v>na</v>
      </c>
      <c r="G2450">
        <v>25</v>
      </c>
      <c r="H2450" t="s">
        <v>58</v>
      </c>
      <c r="I2450" t="str">
        <f>VLOOKUP(H2450,lookups!$B$2:$C$32,2,FALSE)</f>
        <v>Y</v>
      </c>
      <c r="J2450">
        <v>2</v>
      </c>
      <c r="K2450" t="s">
        <v>10</v>
      </c>
      <c r="L2450">
        <v>1</v>
      </c>
      <c r="M2450">
        <v>0</v>
      </c>
    </row>
    <row r="2451" spans="1:13" x14ac:dyDescent="0.3">
      <c r="A2451">
        <v>2007</v>
      </c>
      <c r="B2451">
        <v>13</v>
      </c>
      <c r="C2451" t="s">
        <v>22</v>
      </c>
      <c r="D2451" t="str">
        <f>VLOOKUP(C2451,lookups!$F$2:$H$27,2,FALSE)</f>
        <v>na</v>
      </c>
      <c r="E2451" t="str">
        <f>VLOOKUP(C2451,lookups!$F$2:$H$27,3,FALSE)</f>
        <v>na</v>
      </c>
      <c r="F2451" t="str">
        <f>VLOOKUP(C2451,lookups!$F$2:$I$27,4,FALSE)</f>
        <v>na</v>
      </c>
      <c r="G2451">
        <v>25</v>
      </c>
      <c r="H2451" t="s">
        <v>58</v>
      </c>
      <c r="I2451" t="str">
        <f>VLOOKUP(H2451,lookups!$B$2:$C$32,2,FALSE)</f>
        <v>Y</v>
      </c>
      <c r="J2451">
        <v>3</v>
      </c>
      <c r="K2451" t="s">
        <v>10</v>
      </c>
      <c r="L2451">
        <v>1</v>
      </c>
      <c r="M2451">
        <v>0</v>
      </c>
    </row>
    <row r="2452" spans="1:13" x14ac:dyDescent="0.3">
      <c r="A2452">
        <v>2007</v>
      </c>
      <c r="B2452">
        <v>13</v>
      </c>
      <c r="C2452" t="s">
        <v>22</v>
      </c>
      <c r="D2452" t="str">
        <f>VLOOKUP(C2452,lookups!$F$2:$H$27,2,FALSE)</f>
        <v>na</v>
      </c>
      <c r="E2452" t="str">
        <f>VLOOKUP(C2452,lookups!$F$2:$H$27,3,FALSE)</f>
        <v>na</v>
      </c>
      <c r="F2452" t="str">
        <f>VLOOKUP(C2452,lookups!$F$2:$I$27,4,FALSE)</f>
        <v>na</v>
      </c>
      <c r="G2452">
        <v>25</v>
      </c>
      <c r="H2452" t="s">
        <v>58</v>
      </c>
      <c r="I2452" t="str">
        <f>VLOOKUP(H2452,lookups!$B$2:$C$32,2,FALSE)</f>
        <v>Y</v>
      </c>
      <c r="J2452">
        <v>4</v>
      </c>
      <c r="K2452" t="s">
        <v>10</v>
      </c>
      <c r="L2452">
        <v>1</v>
      </c>
      <c r="M2452">
        <v>0</v>
      </c>
    </row>
    <row r="2453" spans="1:13" x14ac:dyDescent="0.3">
      <c r="A2453">
        <v>2007</v>
      </c>
      <c r="B2453">
        <v>13</v>
      </c>
      <c r="C2453" t="s">
        <v>22</v>
      </c>
      <c r="D2453" t="str">
        <f>VLOOKUP(C2453,lookups!$F$2:$H$27,2,FALSE)</f>
        <v>na</v>
      </c>
      <c r="E2453" t="str">
        <f>VLOOKUP(C2453,lookups!$F$2:$H$27,3,FALSE)</f>
        <v>na</v>
      </c>
      <c r="F2453" t="str">
        <f>VLOOKUP(C2453,lookups!$F$2:$I$27,4,FALSE)</f>
        <v>na</v>
      </c>
      <c r="G2453">
        <v>25</v>
      </c>
      <c r="H2453" t="s">
        <v>58</v>
      </c>
      <c r="I2453" t="str">
        <f>VLOOKUP(H2453,lookups!$B$2:$C$32,2,FALSE)</f>
        <v>Y</v>
      </c>
      <c r="J2453">
        <v>5</v>
      </c>
      <c r="K2453" t="s">
        <v>10</v>
      </c>
      <c r="L2453">
        <v>1</v>
      </c>
      <c r="M2453">
        <v>0</v>
      </c>
    </row>
    <row r="2454" spans="1:13" x14ac:dyDescent="0.3">
      <c r="A2454">
        <v>2007</v>
      </c>
      <c r="B2454">
        <v>14</v>
      </c>
      <c r="C2454" t="s">
        <v>23</v>
      </c>
      <c r="D2454" t="str">
        <f>VLOOKUP(C2454,lookups!$F$2:$H$27,2,FALSE)</f>
        <v>na</v>
      </c>
      <c r="E2454" t="str">
        <f>VLOOKUP(C2454,lookups!$F$2:$H$27,3,FALSE)</f>
        <v>na</v>
      </c>
      <c r="F2454" t="str">
        <f>VLOOKUP(C2454,lookups!$F$2:$I$27,4,FALSE)</f>
        <v>na</v>
      </c>
      <c r="G2454">
        <v>25</v>
      </c>
      <c r="H2454" t="s">
        <v>58</v>
      </c>
      <c r="I2454" t="str">
        <f>VLOOKUP(H2454,lookups!$B$2:$C$32,2,FALSE)</f>
        <v>Y</v>
      </c>
      <c r="J2454">
        <v>2</v>
      </c>
      <c r="K2454" t="s">
        <v>10</v>
      </c>
      <c r="L2454">
        <v>1</v>
      </c>
      <c r="M2454">
        <v>0</v>
      </c>
    </row>
    <row r="2455" spans="1:13" x14ac:dyDescent="0.3">
      <c r="A2455">
        <v>2007</v>
      </c>
      <c r="B2455">
        <v>14</v>
      </c>
      <c r="C2455" t="s">
        <v>23</v>
      </c>
      <c r="D2455" t="str">
        <f>VLOOKUP(C2455,lookups!$F$2:$H$27,2,FALSE)</f>
        <v>na</v>
      </c>
      <c r="E2455" t="str">
        <f>VLOOKUP(C2455,lookups!$F$2:$H$27,3,FALSE)</f>
        <v>na</v>
      </c>
      <c r="F2455" t="str">
        <f>VLOOKUP(C2455,lookups!$F$2:$I$27,4,FALSE)</f>
        <v>na</v>
      </c>
      <c r="G2455">
        <v>25</v>
      </c>
      <c r="H2455" t="s">
        <v>58</v>
      </c>
      <c r="I2455" t="str">
        <f>VLOOKUP(H2455,lookups!$B$2:$C$32,2,FALSE)</f>
        <v>Y</v>
      </c>
      <c r="J2455">
        <v>3</v>
      </c>
      <c r="K2455" t="s">
        <v>10</v>
      </c>
      <c r="L2455">
        <v>1</v>
      </c>
      <c r="M2455">
        <v>0</v>
      </c>
    </row>
    <row r="2456" spans="1:13" x14ac:dyDescent="0.3">
      <c r="A2456">
        <v>2007</v>
      </c>
      <c r="B2456">
        <v>14</v>
      </c>
      <c r="C2456" t="s">
        <v>23</v>
      </c>
      <c r="D2456" t="str">
        <f>VLOOKUP(C2456,lookups!$F$2:$H$27,2,FALSE)</f>
        <v>na</v>
      </c>
      <c r="E2456" t="str">
        <f>VLOOKUP(C2456,lookups!$F$2:$H$27,3,FALSE)</f>
        <v>na</v>
      </c>
      <c r="F2456" t="str">
        <f>VLOOKUP(C2456,lookups!$F$2:$I$27,4,FALSE)</f>
        <v>na</v>
      </c>
      <c r="G2456">
        <v>25</v>
      </c>
      <c r="H2456" t="s">
        <v>58</v>
      </c>
      <c r="I2456" t="str">
        <f>VLOOKUP(H2456,lookups!$B$2:$C$32,2,FALSE)</f>
        <v>Y</v>
      </c>
      <c r="J2456">
        <v>4</v>
      </c>
      <c r="K2456" t="s">
        <v>10</v>
      </c>
      <c r="L2456">
        <v>1</v>
      </c>
      <c r="M2456">
        <v>0</v>
      </c>
    </row>
    <row r="2457" spans="1:13" x14ac:dyDescent="0.3">
      <c r="A2457">
        <v>2007</v>
      </c>
      <c r="B2457">
        <v>14</v>
      </c>
      <c r="C2457" t="s">
        <v>23</v>
      </c>
      <c r="D2457" t="str">
        <f>VLOOKUP(C2457,lookups!$F$2:$H$27,2,FALSE)</f>
        <v>na</v>
      </c>
      <c r="E2457" t="str">
        <f>VLOOKUP(C2457,lookups!$F$2:$H$27,3,FALSE)</f>
        <v>na</v>
      </c>
      <c r="F2457" t="str">
        <f>VLOOKUP(C2457,lookups!$F$2:$I$27,4,FALSE)</f>
        <v>na</v>
      </c>
      <c r="G2457">
        <v>25</v>
      </c>
      <c r="H2457" t="s">
        <v>58</v>
      </c>
      <c r="I2457" t="str">
        <f>VLOOKUP(H2457,lookups!$B$2:$C$32,2,FALSE)</f>
        <v>Y</v>
      </c>
      <c r="J2457">
        <v>5</v>
      </c>
      <c r="K2457" t="s">
        <v>10</v>
      </c>
      <c r="L2457">
        <v>1</v>
      </c>
      <c r="M2457">
        <v>0</v>
      </c>
    </row>
    <row r="2458" spans="1:13" x14ac:dyDescent="0.3">
      <c r="A2458">
        <v>2007</v>
      </c>
      <c r="B2458">
        <v>15</v>
      </c>
      <c r="C2458" t="s">
        <v>24</v>
      </c>
      <c r="D2458" t="str">
        <f>VLOOKUP(C2458,lookups!$F$2:$H$27,2,FALSE)</f>
        <v>na</v>
      </c>
      <c r="E2458" t="str">
        <f>VLOOKUP(C2458,lookups!$F$2:$H$27,3,FALSE)</f>
        <v>na</v>
      </c>
      <c r="F2458" t="str">
        <f>VLOOKUP(C2458,lookups!$F$2:$I$27,4,FALSE)</f>
        <v>na</v>
      </c>
      <c r="G2458">
        <v>25</v>
      </c>
      <c r="H2458" t="s">
        <v>58</v>
      </c>
      <c r="I2458" t="str">
        <f>VLOOKUP(H2458,lookups!$B$2:$C$32,2,FALSE)</f>
        <v>Y</v>
      </c>
      <c r="J2458">
        <v>2</v>
      </c>
      <c r="K2458" t="s">
        <v>10</v>
      </c>
      <c r="L2458">
        <v>1</v>
      </c>
      <c r="M2458">
        <v>0</v>
      </c>
    </row>
    <row r="2459" spans="1:13" x14ac:dyDescent="0.3">
      <c r="A2459">
        <v>2007</v>
      </c>
      <c r="B2459">
        <v>15</v>
      </c>
      <c r="C2459" t="s">
        <v>24</v>
      </c>
      <c r="D2459" t="str">
        <f>VLOOKUP(C2459,lookups!$F$2:$H$27,2,FALSE)</f>
        <v>na</v>
      </c>
      <c r="E2459" t="str">
        <f>VLOOKUP(C2459,lookups!$F$2:$H$27,3,FALSE)</f>
        <v>na</v>
      </c>
      <c r="F2459" t="str">
        <f>VLOOKUP(C2459,lookups!$F$2:$I$27,4,FALSE)</f>
        <v>na</v>
      </c>
      <c r="G2459">
        <v>25</v>
      </c>
      <c r="H2459" t="s">
        <v>58</v>
      </c>
      <c r="I2459" t="str">
        <f>VLOOKUP(H2459,lookups!$B$2:$C$32,2,FALSE)</f>
        <v>Y</v>
      </c>
      <c r="J2459">
        <v>3</v>
      </c>
      <c r="K2459" t="s">
        <v>10</v>
      </c>
      <c r="L2459">
        <v>1</v>
      </c>
      <c r="M2459">
        <v>16.16</v>
      </c>
    </row>
    <row r="2460" spans="1:13" x14ac:dyDescent="0.3">
      <c r="A2460">
        <v>2007</v>
      </c>
      <c r="B2460">
        <v>15</v>
      </c>
      <c r="C2460" t="s">
        <v>24</v>
      </c>
      <c r="D2460" t="str">
        <f>VLOOKUP(C2460,lookups!$F$2:$H$27,2,FALSE)</f>
        <v>na</v>
      </c>
      <c r="E2460" t="str">
        <f>VLOOKUP(C2460,lookups!$F$2:$H$27,3,FALSE)</f>
        <v>na</v>
      </c>
      <c r="F2460" t="str">
        <f>VLOOKUP(C2460,lookups!$F$2:$I$27,4,FALSE)</f>
        <v>na</v>
      </c>
      <c r="G2460">
        <v>25</v>
      </c>
      <c r="H2460" t="s">
        <v>58</v>
      </c>
      <c r="I2460" t="str">
        <f>VLOOKUP(H2460,lookups!$B$2:$C$32,2,FALSE)</f>
        <v>Y</v>
      </c>
      <c r="J2460">
        <v>4</v>
      </c>
      <c r="K2460" t="s">
        <v>10</v>
      </c>
      <c r="L2460">
        <v>1</v>
      </c>
      <c r="M2460">
        <v>143.96</v>
      </c>
    </row>
    <row r="2461" spans="1:13" x14ac:dyDescent="0.3">
      <c r="A2461">
        <v>2007</v>
      </c>
      <c r="B2461">
        <v>15</v>
      </c>
      <c r="C2461" t="s">
        <v>24</v>
      </c>
      <c r="D2461" t="str">
        <f>VLOOKUP(C2461,lookups!$F$2:$H$27,2,FALSE)</f>
        <v>na</v>
      </c>
      <c r="E2461" t="str">
        <f>VLOOKUP(C2461,lookups!$F$2:$H$27,3,FALSE)</f>
        <v>na</v>
      </c>
      <c r="F2461" t="str">
        <f>VLOOKUP(C2461,lookups!$F$2:$I$27,4,FALSE)</f>
        <v>na</v>
      </c>
      <c r="G2461">
        <v>25</v>
      </c>
      <c r="H2461" t="s">
        <v>58</v>
      </c>
      <c r="I2461" t="str">
        <f>VLOOKUP(H2461,lookups!$B$2:$C$32,2,FALSE)</f>
        <v>Y</v>
      </c>
      <c r="J2461">
        <v>5</v>
      </c>
      <c r="K2461" t="s">
        <v>10</v>
      </c>
      <c r="L2461">
        <v>1</v>
      </c>
      <c r="M2461">
        <v>0</v>
      </c>
    </row>
    <row r="2462" spans="1:13" x14ac:dyDescent="0.3">
      <c r="A2462">
        <v>2007</v>
      </c>
      <c r="B2462">
        <v>16</v>
      </c>
      <c r="C2462" t="s">
        <v>25</v>
      </c>
      <c r="D2462" t="str">
        <f>VLOOKUP(C2462,lookups!$F$2:$H$27,2,FALSE)</f>
        <v>na</v>
      </c>
      <c r="E2462" t="str">
        <f>VLOOKUP(C2462,lookups!$F$2:$H$27,3,FALSE)</f>
        <v>na</v>
      </c>
      <c r="F2462" t="str">
        <f>VLOOKUP(C2462,lookups!$F$2:$I$27,4,FALSE)</f>
        <v>na</v>
      </c>
      <c r="G2462">
        <v>25</v>
      </c>
      <c r="H2462" t="s">
        <v>58</v>
      </c>
      <c r="I2462" t="str">
        <f>VLOOKUP(H2462,lookups!$B$2:$C$32,2,FALSE)</f>
        <v>Y</v>
      </c>
      <c r="J2462">
        <v>2</v>
      </c>
      <c r="K2462" t="s">
        <v>10</v>
      </c>
      <c r="L2462">
        <v>1</v>
      </c>
      <c r="M2462">
        <v>0</v>
      </c>
    </row>
    <row r="2463" spans="1:13" x14ac:dyDescent="0.3">
      <c r="A2463">
        <v>2007</v>
      </c>
      <c r="B2463">
        <v>16</v>
      </c>
      <c r="C2463" t="s">
        <v>25</v>
      </c>
      <c r="D2463" t="str">
        <f>VLOOKUP(C2463,lookups!$F$2:$H$27,2,FALSE)</f>
        <v>na</v>
      </c>
      <c r="E2463" t="str">
        <f>VLOOKUP(C2463,lookups!$F$2:$H$27,3,FALSE)</f>
        <v>na</v>
      </c>
      <c r="F2463" t="str">
        <f>VLOOKUP(C2463,lookups!$F$2:$I$27,4,FALSE)</f>
        <v>na</v>
      </c>
      <c r="G2463">
        <v>25</v>
      </c>
      <c r="H2463" t="s">
        <v>58</v>
      </c>
      <c r="I2463" t="str">
        <f>VLOOKUP(H2463,lookups!$B$2:$C$32,2,FALSE)</f>
        <v>Y</v>
      </c>
      <c r="J2463">
        <v>3</v>
      </c>
      <c r="K2463" t="s">
        <v>10</v>
      </c>
      <c r="L2463">
        <v>1</v>
      </c>
      <c r="M2463">
        <v>0</v>
      </c>
    </row>
    <row r="2464" spans="1:13" x14ac:dyDescent="0.3">
      <c r="A2464">
        <v>2007</v>
      </c>
      <c r="B2464">
        <v>16</v>
      </c>
      <c r="C2464" t="s">
        <v>25</v>
      </c>
      <c r="D2464" t="str">
        <f>VLOOKUP(C2464,lookups!$F$2:$H$27,2,FALSE)</f>
        <v>na</v>
      </c>
      <c r="E2464" t="str">
        <f>VLOOKUP(C2464,lookups!$F$2:$H$27,3,FALSE)</f>
        <v>na</v>
      </c>
      <c r="F2464" t="str">
        <f>VLOOKUP(C2464,lookups!$F$2:$I$27,4,FALSE)</f>
        <v>na</v>
      </c>
      <c r="G2464">
        <v>25</v>
      </c>
      <c r="H2464" t="s">
        <v>58</v>
      </c>
      <c r="I2464" t="str">
        <f>VLOOKUP(H2464,lookups!$B$2:$C$32,2,FALSE)</f>
        <v>Y</v>
      </c>
      <c r="J2464">
        <v>4</v>
      </c>
      <c r="K2464" t="s">
        <v>10</v>
      </c>
      <c r="L2464">
        <v>1</v>
      </c>
      <c r="M2464">
        <v>0</v>
      </c>
    </row>
    <row r="2465" spans="1:13" x14ac:dyDescent="0.3">
      <c r="A2465">
        <v>2007</v>
      </c>
      <c r="B2465">
        <v>16</v>
      </c>
      <c r="C2465" t="s">
        <v>25</v>
      </c>
      <c r="D2465" t="str">
        <f>VLOOKUP(C2465,lookups!$F$2:$H$27,2,FALSE)</f>
        <v>na</v>
      </c>
      <c r="E2465" t="str">
        <f>VLOOKUP(C2465,lookups!$F$2:$H$27,3,FALSE)</f>
        <v>na</v>
      </c>
      <c r="F2465" t="str">
        <f>VLOOKUP(C2465,lookups!$F$2:$I$27,4,FALSE)</f>
        <v>na</v>
      </c>
      <c r="G2465">
        <v>25</v>
      </c>
      <c r="H2465" t="s">
        <v>58</v>
      </c>
      <c r="I2465" t="str">
        <f>VLOOKUP(H2465,lookups!$B$2:$C$32,2,FALSE)</f>
        <v>Y</v>
      </c>
      <c r="J2465">
        <v>5</v>
      </c>
      <c r="K2465" t="s">
        <v>10</v>
      </c>
      <c r="L2465">
        <v>1</v>
      </c>
      <c r="M2465">
        <v>0</v>
      </c>
    </row>
    <row r="2466" spans="1:13" x14ac:dyDescent="0.3">
      <c r="A2466">
        <v>2007</v>
      </c>
      <c r="B2466">
        <v>17</v>
      </c>
      <c r="C2466" t="s">
        <v>26</v>
      </c>
      <c r="D2466" t="str">
        <f>VLOOKUP(C2466,lookups!$F$2:$H$27,2,FALSE)</f>
        <v>na</v>
      </c>
      <c r="E2466" t="str">
        <f>VLOOKUP(C2466,lookups!$F$2:$H$27,3,FALSE)</f>
        <v>na</v>
      </c>
      <c r="F2466" t="str">
        <f>VLOOKUP(C2466,lookups!$F$2:$I$27,4,FALSE)</f>
        <v>na</v>
      </c>
      <c r="G2466">
        <v>25</v>
      </c>
      <c r="H2466" t="s">
        <v>58</v>
      </c>
      <c r="I2466" t="str">
        <f>VLOOKUP(H2466,lookups!$B$2:$C$32,2,FALSE)</f>
        <v>Y</v>
      </c>
      <c r="J2466">
        <v>2</v>
      </c>
      <c r="K2466" t="s">
        <v>10</v>
      </c>
      <c r="L2466">
        <v>1</v>
      </c>
      <c r="M2466">
        <v>0</v>
      </c>
    </row>
    <row r="2467" spans="1:13" x14ac:dyDescent="0.3">
      <c r="A2467">
        <v>2007</v>
      </c>
      <c r="B2467">
        <v>17</v>
      </c>
      <c r="C2467" t="s">
        <v>26</v>
      </c>
      <c r="D2467" t="str">
        <f>VLOOKUP(C2467,lookups!$F$2:$H$27,2,FALSE)</f>
        <v>na</v>
      </c>
      <c r="E2467" t="str">
        <f>VLOOKUP(C2467,lookups!$F$2:$H$27,3,FALSE)</f>
        <v>na</v>
      </c>
      <c r="F2467" t="str">
        <f>VLOOKUP(C2467,lookups!$F$2:$I$27,4,FALSE)</f>
        <v>na</v>
      </c>
      <c r="G2467">
        <v>25</v>
      </c>
      <c r="H2467" t="s">
        <v>58</v>
      </c>
      <c r="I2467" t="str">
        <f>VLOOKUP(H2467,lookups!$B$2:$C$32,2,FALSE)</f>
        <v>Y</v>
      </c>
      <c r="J2467">
        <v>3</v>
      </c>
      <c r="K2467" t="s">
        <v>10</v>
      </c>
      <c r="L2467">
        <v>1</v>
      </c>
      <c r="M2467">
        <v>0</v>
      </c>
    </row>
    <row r="2468" spans="1:13" x14ac:dyDescent="0.3">
      <c r="A2468">
        <v>2007</v>
      </c>
      <c r="B2468">
        <v>17</v>
      </c>
      <c r="C2468" t="s">
        <v>26</v>
      </c>
      <c r="D2468" t="str">
        <f>VLOOKUP(C2468,lookups!$F$2:$H$27,2,FALSE)</f>
        <v>na</v>
      </c>
      <c r="E2468" t="str">
        <f>VLOOKUP(C2468,lookups!$F$2:$H$27,3,FALSE)</f>
        <v>na</v>
      </c>
      <c r="F2468" t="str">
        <f>VLOOKUP(C2468,lookups!$F$2:$I$27,4,FALSE)</f>
        <v>na</v>
      </c>
      <c r="G2468">
        <v>25</v>
      </c>
      <c r="H2468" t="s">
        <v>58</v>
      </c>
      <c r="I2468" t="str">
        <f>VLOOKUP(H2468,lookups!$B$2:$C$32,2,FALSE)</f>
        <v>Y</v>
      </c>
      <c r="J2468">
        <v>4</v>
      </c>
      <c r="K2468" t="s">
        <v>10</v>
      </c>
      <c r="L2468">
        <v>1</v>
      </c>
      <c r="M2468">
        <v>0</v>
      </c>
    </row>
    <row r="2469" spans="1:13" x14ac:dyDescent="0.3">
      <c r="A2469">
        <v>2007</v>
      </c>
      <c r="B2469">
        <v>17</v>
      </c>
      <c r="C2469" t="s">
        <v>26</v>
      </c>
      <c r="D2469" t="str">
        <f>VLOOKUP(C2469,lookups!$F$2:$H$27,2,FALSE)</f>
        <v>na</v>
      </c>
      <c r="E2469" t="str">
        <f>VLOOKUP(C2469,lookups!$F$2:$H$27,3,FALSE)</f>
        <v>na</v>
      </c>
      <c r="F2469" t="str">
        <f>VLOOKUP(C2469,lookups!$F$2:$I$27,4,FALSE)</f>
        <v>na</v>
      </c>
      <c r="G2469">
        <v>25</v>
      </c>
      <c r="H2469" t="s">
        <v>58</v>
      </c>
      <c r="I2469" t="str">
        <f>VLOOKUP(H2469,lookups!$B$2:$C$32,2,FALSE)</f>
        <v>Y</v>
      </c>
      <c r="J2469">
        <v>5</v>
      </c>
      <c r="K2469" t="s">
        <v>10</v>
      </c>
      <c r="L2469">
        <v>1</v>
      </c>
      <c r="M2469">
        <v>0</v>
      </c>
    </row>
    <row r="2470" spans="1:13" x14ac:dyDescent="0.3">
      <c r="A2470">
        <v>2007</v>
      </c>
      <c r="B2470">
        <v>18</v>
      </c>
      <c r="C2470" t="s">
        <v>27</v>
      </c>
      <c r="D2470">
        <f>VLOOKUP(C2470,lookups!$F$2:$H$27,2,FALSE)</f>
        <v>3</v>
      </c>
      <c r="E2470" t="str">
        <f>VLOOKUP(C2470,lookups!$F$2:$H$27,3,FALSE)</f>
        <v>SEAK Sport</v>
      </c>
      <c r="F2470">
        <f>VLOOKUP(C2470,lookups!$F$2:$I$27,4,FALSE)</f>
        <v>2</v>
      </c>
      <c r="G2470">
        <v>25</v>
      </c>
      <c r="H2470" t="s">
        <v>58</v>
      </c>
      <c r="I2470" t="str">
        <f>VLOOKUP(H2470,lookups!$B$2:$C$32,2,FALSE)</f>
        <v>Y</v>
      </c>
      <c r="J2470">
        <v>2</v>
      </c>
      <c r="K2470" t="s">
        <v>10</v>
      </c>
      <c r="L2470">
        <v>1</v>
      </c>
      <c r="M2470">
        <v>0</v>
      </c>
    </row>
    <row r="2471" spans="1:13" x14ac:dyDescent="0.3">
      <c r="A2471">
        <v>2007</v>
      </c>
      <c r="B2471">
        <v>18</v>
      </c>
      <c r="C2471" t="s">
        <v>27</v>
      </c>
      <c r="D2471">
        <f>VLOOKUP(C2471,lookups!$F$2:$H$27,2,FALSE)</f>
        <v>3</v>
      </c>
      <c r="E2471" t="str">
        <f>VLOOKUP(C2471,lookups!$F$2:$H$27,3,FALSE)</f>
        <v>SEAK Sport</v>
      </c>
      <c r="F2471">
        <f>VLOOKUP(C2471,lookups!$F$2:$I$27,4,FALSE)</f>
        <v>2</v>
      </c>
      <c r="G2471">
        <v>25</v>
      </c>
      <c r="H2471" t="s">
        <v>58</v>
      </c>
      <c r="I2471" t="str">
        <f>VLOOKUP(H2471,lookups!$B$2:$C$32,2,FALSE)</f>
        <v>Y</v>
      </c>
      <c r="J2471">
        <v>3</v>
      </c>
      <c r="K2471" t="s">
        <v>10</v>
      </c>
      <c r="L2471">
        <v>1</v>
      </c>
      <c r="M2471">
        <v>28.47</v>
      </c>
    </row>
    <row r="2472" spans="1:13" x14ac:dyDescent="0.3">
      <c r="A2472">
        <v>2007</v>
      </c>
      <c r="B2472">
        <v>18</v>
      </c>
      <c r="C2472" t="s">
        <v>27</v>
      </c>
      <c r="D2472">
        <f>VLOOKUP(C2472,lookups!$F$2:$H$27,2,FALSE)</f>
        <v>3</v>
      </c>
      <c r="E2472" t="str">
        <f>VLOOKUP(C2472,lookups!$F$2:$H$27,3,FALSE)</f>
        <v>SEAK Sport</v>
      </c>
      <c r="F2472">
        <f>VLOOKUP(C2472,lookups!$F$2:$I$27,4,FALSE)</f>
        <v>2</v>
      </c>
      <c r="G2472">
        <v>25</v>
      </c>
      <c r="H2472" t="s">
        <v>58</v>
      </c>
      <c r="I2472" t="str">
        <f>VLOOKUP(H2472,lookups!$B$2:$C$32,2,FALSE)</f>
        <v>Y</v>
      </c>
      <c r="J2472">
        <v>4</v>
      </c>
      <c r="K2472" t="s">
        <v>10</v>
      </c>
      <c r="L2472">
        <v>1</v>
      </c>
      <c r="M2472">
        <v>0</v>
      </c>
    </row>
    <row r="2473" spans="1:13" x14ac:dyDescent="0.3">
      <c r="A2473">
        <v>2007</v>
      </c>
      <c r="B2473">
        <v>18</v>
      </c>
      <c r="C2473" t="s">
        <v>27</v>
      </c>
      <c r="D2473">
        <f>VLOOKUP(C2473,lookups!$F$2:$H$27,2,FALSE)</f>
        <v>3</v>
      </c>
      <c r="E2473" t="str">
        <f>VLOOKUP(C2473,lookups!$F$2:$H$27,3,FALSE)</f>
        <v>SEAK Sport</v>
      </c>
      <c r="F2473">
        <f>VLOOKUP(C2473,lookups!$F$2:$I$27,4,FALSE)</f>
        <v>2</v>
      </c>
      <c r="G2473">
        <v>25</v>
      </c>
      <c r="H2473" t="s">
        <v>58</v>
      </c>
      <c r="I2473" t="str">
        <f>VLOOKUP(H2473,lookups!$B$2:$C$32,2,FALSE)</f>
        <v>Y</v>
      </c>
      <c r="J2473">
        <v>5</v>
      </c>
      <c r="K2473" t="s">
        <v>10</v>
      </c>
      <c r="L2473">
        <v>1</v>
      </c>
      <c r="M2473">
        <v>0</v>
      </c>
    </row>
    <row r="2474" spans="1:13" x14ac:dyDescent="0.3">
      <c r="A2474">
        <v>2007</v>
      </c>
      <c r="B2474">
        <v>19</v>
      </c>
      <c r="C2474" t="s">
        <v>28</v>
      </c>
      <c r="D2474" t="str">
        <f>VLOOKUP(C2474,lookups!$F$2:$H$27,2,FALSE)</f>
        <v>na</v>
      </c>
      <c r="E2474" t="str">
        <f>VLOOKUP(C2474,lookups!$F$2:$H$27,3,FALSE)</f>
        <v>na</v>
      </c>
      <c r="F2474" t="str">
        <f>VLOOKUP(C2474,lookups!$F$2:$I$27,4,FALSE)</f>
        <v>na</v>
      </c>
      <c r="G2474">
        <v>25</v>
      </c>
      <c r="H2474" t="s">
        <v>58</v>
      </c>
      <c r="I2474" t="str">
        <f>VLOOKUP(H2474,lookups!$B$2:$C$32,2,FALSE)</f>
        <v>Y</v>
      </c>
      <c r="J2474">
        <v>2</v>
      </c>
      <c r="K2474" t="s">
        <v>10</v>
      </c>
      <c r="L2474">
        <v>1</v>
      </c>
      <c r="M2474">
        <v>83.68</v>
      </c>
    </row>
    <row r="2475" spans="1:13" x14ac:dyDescent="0.3">
      <c r="A2475">
        <v>2007</v>
      </c>
      <c r="B2475">
        <v>19</v>
      </c>
      <c r="C2475" t="s">
        <v>28</v>
      </c>
      <c r="D2475" t="str">
        <f>VLOOKUP(C2475,lookups!$F$2:$H$27,2,FALSE)</f>
        <v>na</v>
      </c>
      <c r="E2475" t="str">
        <f>VLOOKUP(C2475,lookups!$F$2:$H$27,3,FALSE)</f>
        <v>na</v>
      </c>
      <c r="F2475" t="str">
        <f>VLOOKUP(C2475,lookups!$F$2:$I$27,4,FALSE)</f>
        <v>na</v>
      </c>
      <c r="G2475">
        <v>25</v>
      </c>
      <c r="H2475" t="s">
        <v>58</v>
      </c>
      <c r="I2475" t="str">
        <f>VLOOKUP(H2475,lookups!$B$2:$C$32,2,FALSE)</f>
        <v>Y</v>
      </c>
      <c r="J2475">
        <v>3</v>
      </c>
      <c r="K2475" t="s">
        <v>10</v>
      </c>
      <c r="L2475">
        <v>1</v>
      </c>
      <c r="M2475">
        <v>77.28</v>
      </c>
    </row>
    <row r="2476" spans="1:13" x14ac:dyDescent="0.3">
      <c r="A2476">
        <v>2007</v>
      </c>
      <c r="B2476">
        <v>19</v>
      </c>
      <c r="C2476" t="s">
        <v>28</v>
      </c>
      <c r="D2476" t="str">
        <f>VLOOKUP(C2476,lookups!$F$2:$H$27,2,FALSE)</f>
        <v>na</v>
      </c>
      <c r="E2476" t="str">
        <f>VLOOKUP(C2476,lookups!$F$2:$H$27,3,FALSE)</f>
        <v>na</v>
      </c>
      <c r="F2476" t="str">
        <f>VLOOKUP(C2476,lookups!$F$2:$I$27,4,FALSE)</f>
        <v>na</v>
      </c>
      <c r="G2476">
        <v>25</v>
      </c>
      <c r="H2476" t="s">
        <v>58</v>
      </c>
      <c r="I2476" t="str">
        <f>VLOOKUP(H2476,lookups!$B$2:$C$32,2,FALSE)</f>
        <v>Y</v>
      </c>
      <c r="J2476">
        <v>4</v>
      </c>
      <c r="K2476" t="s">
        <v>10</v>
      </c>
      <c r="L2476">
        <v>1</v>
      </c>
      <c r="M2476">
        <v>0</v>
      </c>
    </row>
    <row r="2477" spans="1:13" x14ac:dyDescent="0.3">
      <c r="A2477">
        <v>2007</v>
      </c>
      <c r="B2477">
        <v>19</v>
      </c>
      <c r="C2477" t="s">
        <v>28</v>
      </c>
      <c r="D2477" t="str">
        <f>VLOOKUP(C2477,lookups!$F$2:$H$27,2,FALSE)</f>
        <v>na</v>
      </c>
      <c r="E2477" t="str">
        <f>VLOOKUP(C2477,lookups!$F$2:$H$27,3,FALSE)</f>
        <v>na</v>
      </c>
      <c r="F2477" t="str">
        <f>VLOOKUP(C2477,lookups!$F$2:$I$27,4,FALSE)</f>
        <v>na</v>
      </c>
      <c r="G2477">
        <v>25</v>
      </c>
      <c r="H2477" t="s">
        <v>58</v>
      </c>
      <c r="I2477" t="str">
        <f>VLOOKUP(H2477,lookups!$B$2:$C$32,2,FALSE)</f>
        <v>Y</v>
      </c>
      <c r="J2477">
        <v>5</v>
      </c>
      <c r="K2477" t="s">
        <v>10</v>
      </c>
      <c r="L2477">
        <v>1</v>
      </c>
      <c r="M2477">
        <v>0</v>
      </c>
    </row>
    <row r="2478" spans="1:13" x14ac:dyDescent="0.3">
      <c r="A2478">
        <v>2007</v>
      </c>
      <c r="B2478">
        <v>20</v>
      </c>
      <c r="C2478" t="s">
        <v>29</v>
      </c>
      <c r="D2478" t="str">
        <f>VLOOKUP(C2478,lookups!$F$2:$H$27,2,FALSE)</f>
        <v>na</v>
      </c>
      <c r="E2478" t="str">
        <f>VLOOKUP(C2478,lookups!$F$2:$H$27,3,FALSE)</f>
        <v>na</v>
      </c>
      <c r="F2478" t="str">
        <f>VLOOKUP(C2478,lookups!$F$2:$I$27,4,FALSE)</f>
        <v>na</v>
      </c>
      <c r="G2478">
        <v>25</v>
      </c>
      <c r="H2478" t="s">
        <v>58</v>
      </c>
      <c r="I2478" t="str">
        <f>VLOOKUP(H2478,lookups!$B$2:$C$32,2,FALSE)</f>
        <v>Y</v>
      </c>
      <c r="J2478">
        <v>2</v>
      </c>
      <c r="K2478" t="s">
        <v>10</v>
      </c>
      <c r="L2478">
        <v>1</v>
      </c>
      <c r="M2478">
        <v>44.12</v>
      </c>
    </row>
    <row r="2479" spans="1:13" x14ac:dyDescent="0.3">
      <c r="A2479">
        <v>2007</v>
      </c>
      <c r="B2479">
        <v>20</v>
      </c>
      <c r="C2479" t="s">
        <v>29</v>
      </c>
      <c r="D2479" t="str">
        <f>VLOOKUP(C2479,lookups!$F$2:$H$27,2,FALSE)</f>
        <v>na</v>
      </c>
      <c r="E2479" t="str">
        <f>VLOOKUP(C2479,lookups!$F$2:$H$27,3,FALSE)</f>
        <v>na</v>
      </c>
      <c r="F2479" t="str">
        <f>VLOOKUP(C2479,lookups!$F$2:$I$27,4,FALSE)</f>
        <v>na</v>
      </c>
      <c r="G2479">
        <v>25</v>
      </c>
      <c r="H2479" t="s">
        <v>58</v>
      </c>
      <c r="I2479" t="str">
        <f>VLOOKUP(H2479,lookups!$B$2:$C$32,2,FALSE)</f>
        <v>Y</v>
      </c>
      <c r="J2479">
        <v>3</v>
      </c>
      <c r="K2479" t="s">
        <v>10</v>
      </c>
      <c r="L2479">
        <v>1</v>
      </c>
      <c r="M2479">
        <v>80.3</v>
      </c>
    </row>
    <row r="2480" spans="1:13" x14ac:dyDescent="0.3">
      <c r="A2480">
        <v>2007</v>
      </c>
      <c r="B2480">
        <v>20</v>
      </c>
      <c r="C2480" t="s">
        <v>29</v>
      </c>
      <c r="D2480" t="str">
        <f>VLOOKUP(C2480,lookups!$F$2:$H$27,2,FALSE)</f>
        <v>na</v>
      </c>
      <c r="E2480" t="str">
        <f>VLOOKUP(C2480,lookups!$F$2:$H$27,3,FALSE)</f>
        <v>na</v>
      </c>
      <c r="F2480" t="str">
        <f>VLOOKUP(C2480,lookups!$F$2:$I$27,4,FALSE)</f>
        <v>na</v>
      </c>
      <c r="G2480">
        <v>25</v>
      </c>
      <c r="H2480" t="s">
        <v>58</v>
      </c>
      <c r="I2480" t="str">
        <f>VLOOKUP(H2480,lookups!$B$2:$C$32,2,FALSE)</f>
        <v>Y</v>
      </c>
      <c r="J2480">
        <v>4</v>
      </c>
      <c r="K2480" t="s">
        <v>10</v>
      </c>
      <c r="L2480">
        <v>1</v>
      </c>
      <c r="M2480">
        <v>28.68</v>
      </c>
    </row>
    <row r="2481" spans="1:13" x14ac:dyDescent="0.3">
      <c r="A2481">
        <v>2007</v>
      </c>
      <c r="B2481">
        <v>20</v>
      </c>
      <c r="C2481" t="s">
        <v>29</v>
      </c>
      <c r="D2481" t="str">
        <f>VLOOKUP(C2481,lookups!$F$2:$H$27,2,FALSE)</f>
        <v>na</v>
      </c>
      <c r="E2481" t="str">
        <f>VLOOKUP(C2481,lookups!$F$2:$H$27,3,FALSE)</f>
        <v>na</v>
      </c>
      <c r="F2481" t="str">
        <f>VLOOKUP(C2481,lookups!$F$2:$I$27,4,FALSE)</f>
        <v>na</v>
      </c>
      <c r="G2481">
        <v>25</v>
      </c>
      <c r="H2481" t="s">
        <v>58</v>
      </c>
      <c r="I2481" t="str">
        <f>VLOOKUP(H2481,lookups!$B$2:$C$32,2,FALSE)</f>
        <v>Y</v>
      </c>
      <c r="J2481">
        <v>5</v>
      </c>
      <c r="K2481" t="s">
        <v>10</v>
      </c>
      <c r="L2481">
        <v>1</v>
      </c>
      <c r="M2481">
        <v>0</v>
      </c>
    </row>
    <row r="2482" spans="1:13" x14ac:dyDescent="0.3">
      <c r="A2482">
        <v>2007</v>
      </c>
      <c r="B2482">
        <v>21</v>
      </c>
      <c r="C2482" t="s">
        <v>30</v>
      </c>
      <c r="D2482" t="str">
        <f>VLOOKUP(C2482,lookups!$F$2:$H$27,2,FALSE)</f>
        <v>na</v>
      </c>
      <c r="E2482" t="str">
        <f>VLOOKUP(C2482,lookups!$F$2:$H$27,3,FALSE)</f>
        <v>na</v>
      </c>
      <c r="F2482" t="str">
        <f>VLOOKUP(C2482,lookups!$F$2:$I$27,4,FALSE)</f>
        <v>na</v>
      </c>
      <c r="G2482">
        <v>25</v>
      </c>
      <c r="H2482" t="s">
        <v>58</v>
      </c>
      <c r="I2482" t="str">
        <f>VLOOKUP(H2482,lookups!$B$2:$C$32,2,FALSE)</f>
        <v>Y</v>
      </c>
      <c r="J2482">
        <v>2</v>
      </c>
      <c r="K2482" t="s">
        <v>10</v>
      </c>
      <c r="L2482">
        <v>1</v>
      </c>
      <c r="M2482">
        <v>301.57</v>
      </c>
    </row>
    <row r="2483" spans="1:13" x14ac:dyDescent="0.3">
      <c r="A2483">
        <v>2007</v>
      </c>
      <c r="B2483">
        <v>21</v>
      </c>
      <c r="C2483" t="s">
        <v>30</v>
      </c>
      <c r="D2483" t="str">
        <f>VLOOKUP(C2483,lookups!$F$2:$H$27,2,FALSE)</f>
        <v>na</v>
      </c>
      <c r="E2483" t="str">
        <f>VLOOKUP(C2483,lookups!$F$2:$H$27,3,FALSE)</f>
        <v>na</v>
      </c>
      <c r="F2483" t="str">
        <f>VLOOKUP(C2483,lookups!$F$2:$I$27,4,FALSE)</f>
        <v>na</v>
      </c>
      <c r="G2483">
        <v>25</v>
      </c>
      <c r="H2483" t="s">
        <v>58</v>
      </c>
      <c r="I2483" t="str">
        <f>VLOOKUP(H2483,lookups!$B$2:$C$32,2,FALSE)</f>
        <v>Y</v>
      </c>
      <c r="J2483">
        <v>3</v>
      </c>
      <c r="K2483" t="s">
        <v>10</v>
      </c>
      <c r="L2483">
        <v>1</v>
      </c>
      <c r="M2483">
        <v>128.32</v>
      </c>
    </row>
    <row r="2484" spans="1:13" x14ac:dyDescent="0.3">
      <c r="A2484">
        <v>2007</v>
      </c>
      <c r="B2484">
        <v>21</v>
      </c>
      <c r="C2484" t="s">
        <v>30</v>
      </c>
      <c r="D2484" t="str">
        <f>VLOOKUP(C2484,lookups!$F$2:$H$27,2,FALSE)</f>
        <v>na</v>
      </c>
      <c r="E2484" t="str">
        <f>VLOOKUP(C2484,lookups!$F$2:$H$27,3,FALSE)</f>
        <v>na</v>
      </c>
      <c r="F2484" t="str">
        <f>VLOOKUP(C2484,lookups!$F$2:$I$27,4,FALSE)</f>
        <v>na</v>
      </c>
      <c r="G2484">
        <v>25</v>
      </c>
      <c r="H2484" t="s">
        <v>58</v>
      </c>
      <c r="I2484" t="str">
        <f>VLOOKUP(H2484,lookups!$B$2:$C$32,2,FALSE)</f>
        <v>Y</v>
      </c>
      <c r="J2484">
        <v>4</v>
      </c>
      <c r="K2484" t="s">
        <v>10</v>
      </c>
      <c r="L2484">
        <v>1</v>
      </c>
      <c r="M2484">
        <v>0</v>
      </c>
    </row>
    <row r="2485" spans="1:13" x14ac:dyDescent="0.3">
      <c r="A2485">
        <v>2007</v>
      </c>
      <c r="B2485">
        <v>21</v>
      </c>
      <c r="C2485" t="s">
        <v>30</v>
      </c>
      <c r="D2485" t="str">
        <f>VLOOKUP(C2485,lookups!$F$2:$H$27,2,FALSE)</f>
        <v>na</v>
      </c>
      <c r="E2485" t="str">
        <f>VLOOKUP(C2485,lookups!$F$2:$H$27,3,FALSE)</f>
        <v>na</v>
      </c>
      <c r="F2485" t="str">
        <f>VLOOKUP(C2485,lookups!$F$2:$I$27,4,FALSE)</f>
        <v>na</v>
      </c>
      <c r="G2485">
        <v>25</v>
      </c>
      <c r="H2485" t="s">
        <v>58</v>
      </c>
      <c r="I2485" t="str">
        <f>VLOOKUP(H2485,lookups!$B$2:$C$32,2,FALSE)</f>
        <v>Y</v>
      </c>
      <c r="J2485">
        <v>5</v>
      </c>
      <c r="K2485" t="s">
        <v>10</v>
      </c>
      <c r="L2485">
        <v>1</v>
      </c>
      <c r="M2485">
        <v>0</v>
      </c>
    </row>
    <row r="2486" spans="1:13" x14ac:dyDescent="0.3">
      <c r="A2486">
        <v>2007</v>
      </c>
      <c r="B2486">
        <v>22</v>
      </c>
      <c r="C2486" t="s">
        <v>31</v>
      </c>
      <c r="D2486" t="str">
        <f>VLOOKUP(C2486,lookups!$F$2:$H$27,2,FALSE)</f>
        <v>na</v>
      </c>
      <c r="E2486" t="str">
        <f>VLOOKUP(C2486,lookups!$F$2:$H$27,3,FALSE)</f>
        <v>na</v>
      </c>
      <c r="F2486" t="str">
        <f>VLOOKUP(C2486,lookups!$F$2:$I$27,4,FALSE)</f>
        <v>na</v>
      </c>
      <c r="G2486">
        <v>25</v>
      </c>
      <c r="H2486" t="s">
        <v>58</v>
      </c>
      <c r="I2486" t="str">
        <f>VLOOKUP(H2486,lookups!$B$2:$C$32,2,FALSE)</f>
        <v>Y</v>
      </c>
      <c r="J2486">
        <v>2</v>
      </c>
      <c r="K2486" t="s">
        <v>10</v>
      </c>
      <c r="L2486">
        <v>1</v>
      </c>
      <c r="M2486">
        <v>0</v>
      </c>
    </row>
    <row r="2487" spans="1:13" x14ac:dyDescent="0.3">
      <c r="A2487">
        <v>2007</v>
      </c>
      <c r="B2487">
        <v>22</v>
      </c>
      <c r="C2487" t="s">
        <v>31</v>
      </c>
      <c r="D2487" t="str">
        <f>VLOOKUP(C2487,lookups!$F$2:$H$27,2,FALSE)</f>
        <v>na</v>
      </c>
      <c r="E2487" t="str">
        <f>VLOOKUP(C2487,lookups!$F$2:$H$27,3,FALSE)</f>
        <v>na</v>
      </c>
      <c r="F2487" t="str">
        <f>VLOOKUP(C2487,lookups!$F$2:$I$27,4,FALSE)</f>
        <v>na</v>
      </c>
      <c r="G2487">
        <v>25</v>
      </c>
      <c r="H2487" t="s">
        <v>58</v>
      </c>
      <c r="I2487" t="str">
        <f>VLOOKUP(H2487,lookups!$B$2:$C$32,2,FALSE)</f>
        <v>Y</v>
      </c>
      <c r="J2487">
        <v>3</v>
      </c>
      <c r="K2487" t="s">
        <v>10</v>
      </c>
      <c r="L2487">
        <v>1</v>
      </c>
      <c r="M2487">
        <v>0</v>
      </c>
    </row>
    <row r="2488" spans="1:13" x14ac:dyDescent="0.3">
      <c r="A2488">
        <v>2007</v>
      </c>
      <c r="B2488">
        <v>22</v>
      </c>
      <c r="C2488" t="s">
        <v>31</v>
      </c>
      <c r="D2488" t="str">
        <f>VLOOKUP(C2488,lookups!$F$2:$H$27,2,FALSE)</f>
        <v>na</v>
      </c>
      <c r="E2488" t="str">
        <f>VLOOKUP(C2488,lookups!$F$2:$H$27,3,FALSE)</f>
        <v>na</v>
      </c>
      <c r="F2488" t="str">
        <f>VLOOKUP(C2488,lookups!$F$2:$I$27,4,FALSE)</f>
        <v>na</v>
      </c>
      <c r="G2488">
        <v>25</v>
      </c>
      <c r="H2488" t="s">
        <v>58</v>
      </c>
      <c r="I2488" t="str">
        <f>VLOOKUP(H2488,lookups!$B$2:$C$32,2,FALSE)</f>
        <v>Y</v>
      </c>
      <c r="J2488">
        <v>4</v>
      </c>
      <c r="K2488" t="s">
        <v>10</v>
      </c>
      <c r="L2488">
        <v>1</v>
      </c>
      <c r="M2488">
        <v>0</v>
      </c>
    </row>
    <row r="2489" spans="1:13" x14ac:dyDescent="0.3">
      <c r="A2489">
        <v>2007</v>
      </c>
      <c r="B2489">
        <v>22</v>
      </c>
      <c r="C2489" t="s">
        <v>31</v>
      </c>
      <c r="D2489" t="str">
        <f>VLOOKUP(C2489,lookups!$F$2:$H$27,2,FALSE)</f>
        <v>na</v>
      </c>
      <c r="E2489" t="str">
        <f>VLOOKUP(C2489,lookups!$F$2:$H$27,3,FALSE)</f>
        <v>na</v>
      </c>
      <c r="F2489" t="str">
        <f>VLOOKUP(C2489,lookups!$F$2:$I$27,4,FALSE)</f>
        <v>na</v>
      </c>
      <c r="G2489">
        <v>25</v>
      </c>
      <c r="H2489" t="s">
        <v>58</v>
      </c>
      <c r="I2489" t="str">
        <f>VLOOKUP(H2489,lookups!$B$2:$C$32,2,FALSE)</f>
        <v>Y</v>
      </c>
      <c r="J2489">
        <v>5</v>
      </c>
      <c r="K2489" t="s">
        <v>10</v>
      </c>
      <c r="L2489">
        <v>1</v>
      </c>
      <c r="M2489">
        <v>0</v>
      </c>
    </row>
    <row r="2490" spans="1:13" x14ac:dyDescent="0.3">
      <c r="A2490">
        <v>2007</v>
      </c>
      <c r="B2490">
        <v>23</v>
      </c>
      <c r="C2490" t="s">
        <v>32</v>
      </c>
      <c r="D2490" t="str">
        <f>VLOOKUP(C2490,lookups!$F$2:$H$27,2,FALSE)</f>
        <v>na</v>
      </c>
      <c r="E2490" t="str">
        <f>VLOOKUP(C2490,lookups!$F$2:$H$27,3,FALSE)</f>
        <v>na</v>
      </c>
      <c r="F2490" t="str">
        <f>VLOOKUP(C2490,lookups!$F$2:$I$27,4,FALSE)</f>
        <v>na</v>
      </c>
      <c r="G2490">
        <v>25</v>
      </c>
      <c r="H2490" t="s">
        <v>58</v>
      </c>
      <c r="I2490" t="str">
        <f>VLOOKUP(H2490,lookups!$B$2:$C$32,2,FALSE)</f>
        <v>Y</v>
      </c>
      <c r="J2490">
        <v>2</v>
      </c>
      <c r="K2490" t="s">
        <v>10</v>
      </c>
      <c r="L2490">
        <v>1</v>
      </c>
      <c r="M2490">
        <v>0</v>
      </c>
    </row>
    <row r="2491" spans="1:13" x14ac:dyDescent="0.3">
      <c r="A2491">
        <v>2007</v>
      </c>
      <c r="B2491">
        <v>23</v>
      </c>
      <c r="C2491" t="s">
        <v>32</v>
      </c>
      <c r="D2491" t="str">
        <f>VLOOKUP(C2491,lookups!$F$2:$H$27,2,FALSE)</f>
        <v>na</v>
      </c>
      <c r="E2491" t="str">
        <f>VLOOKUP(C2491,lookups!$F$2:$H$27,3,FALSE)</f>
        <v>na</v>
      </c>
      <c r="F2491" t="str">
        <f>VLOOKUP(C2491,lookups!$F$2:$I$27,4,FALSE)</f>
        <v>na</v>
      </c>
      <c r="G2491">
        <v>25</v>
      </c>
      <c r="H2491" t="s">
        <v>58</v>
      </c>
      <c r="I2491" t="str">
        <f>VLOOKUP(H2491,lookups!$B$2:$C$32,2,FALSE)</f>
        <v>Y</v>
      </c>
      <c r="J2491">
        <v>3</v>
      </c>
      <c r="K2491" t="s">
        <v>10</v>
      </c>
      <c r="L2491">
        <v>1</v>
      </c>
      <c r="M2491">
        <v>0</v>
      </c>
    </row>
    <row r="2492" spans="1:13" x14ac:dyDescent="0.3">
      <c r="A2492">
        <v>2007</v>
      </c>
      <c r="B2492">
        <v>23</v>
      </c>
      <c r="C2492" t="s">
        <v>32</v>
      </c>
      <c r="D2492" t="str">
        <f>VLOOKUP(C2492,lookups!$F$2:$H$27,2,FALSE)</f>
        <v>na</v>
      </c>
      <c r="E2492" t="str">
        <f>VLOOKUP(C2492,lookups!$F$2:$H$27,3,FALSE)</f>
        <v>na</v>
      </c>
      <c r="F2492" t="str">
        <f>VLOOKUP(C2492,lookups!$F$2:$I$27,4,FALSE)</f>
        <v>na</v>
      </c>
      <c r="G2492">
        <v>25</v>
      </c>
      <c r="H2492" t="s">
        <v>58</v>
      </c>
      <c r="I2492" t="str">
        <f>VLOOKUP(H2492,lookups!$B$2:$C$32,2,FALSE)</f>
        <v>Y</v>
      </c>
      <c r="J2492">
        <v>4</v>
      </c>
      <c r="K2492" t="s">
        <v>10</v>
      </c>
      <c r="L2492">
        <v>1</v>
      </c>
      <c r="M2492">
        <v>0</v>
      </c>
    </row>
    <row r="2493" spans="1:13" x14ac:dyDescent="0.3">
      <c r="A2493">
        <v>2007</v>
      </c>
      <c r="B2493">
        <v>23</v>
      </c>
      <c r="C2493" t="s">
        <v>32</v>
      </c>
      <c r="D2493" t="str">
        <f>VLOOKUP(C2493,lookups!$F$2:$H$27,2,FALSE)</f>
        <v>na</v>
      </c>
      <c r="E2493" t="str">
        <f>VLOOKUP(C2493,lookups!$F$2:$H$27,3,FALSE)</f>
        <v>na</v>
      </c>
      <c r="F2493" t="str">
        <f>VLOOKUP(C2493,lookups!$F$2:$I$27,4,FALSE)</f>
        <v>na</v>
      </c>
      <c r="G2493">
        <v>25</v>
      </c>
      <c r="H2493" t="s">
        <v>58</v>
      </c>
      <c r="I2493" t="str">
        <f>VLOOKUP(H2493,lookups!$B$2:$C$32,2,FALSE)</f>
        <v>Y</v>
      </c>
      <c r="J2493">
        <v>5</v>
      </c>
      <c r="K2493" t="s">
        <v>10</v>
      </c>
      <c r="L2493">
        <v>1</v>
      </c>
      <c r="M2493">
        <v>0</v>
      </c>
    </row>
    <row r="2494" spans="1:13" x14ac:dyDescent="0.3">
      <c r="A2494">
        <v>2007</v>
      </c>
      <c r="B2494">
        <v>24</v>
      </c>
      <c r="C2494" t="s">
        <v>33</v>
      </c>
      <c r="D2494" t="str">
        <f>VLOOKUP(C2494,lookups!$F$2:$H$27,2,FALSE)</f>
        <v>13-15</v>
      </c>
      <c r="E2494" t="str">
        <f>VLOOKUP(C2494,lookups!$F$2:$H$27,3,FALSE)</f>
        <v>NGS/SGS/JDF Sport</v>
      </c>
      <c r="F2494">
        <f>VLOOKUP(C2494,lookups!$F$2:$I$27,4,FALSE)</f>
        <v>7</v>
      </c>
      <c r="G2494">
        <v>25</v>
      </c>
      <c r="H2494" t="s">
        <v>58</v>
      </c>
      <c r="I2494" t="str">
        <f>VLOOKUP(H2494,lookups!$B$2:$C$32,2,FALSE)</f>
        <v>Y</v>
      </c>
      <c r="J2494">
        <v>2</v>
      </c>
      <c r="K2494" t="s">
        <v>10</v>
      </c>
      <c r="L2494">
        <v>1</v>
      </c>
      <c r="M2494">
        <v>7.38</v>
      </c>
    </row>
    <row r="2495" spans="1:13" x14ac:dyDescent="0.3">
      <c r="A2495">
        <v>2007</v>
      </c>
      <c r="B2495">
        <v>24</v>
      </c>
      <c r="C2495" t="s">
        <v>33</v>
      </c>
      <c r="D2495" t="str">
        <f>VLOOKUP(C2495,lookups!$F$2:$H$27,2,FALSE)</f>
        <v>13-15</v>
      </c>
      <c r="E2495" t="str">
        <f>VLOOKUP(C2495,lookups!$F$2:$H$27,3,FALSE)</f>
        <v>NGS/SGS/JDF Sport</v>
      </c>
      <c r="F2495">
        <f>VLOOKUP(C2495,lookups!$F$2:$I$27,4,FALSE)</f>
        <v>7</v>
      </c>
      <c r="G2495">
        <v>25</v>
      </c>
      <c r="H2495" t="s">
        <v>58</v>
      </c>
      <c r="I2495" t="str">
        <f>VLOOKUP(H2495,lookups!$B$2:$C$32,2,FALSE)</f>
        <v>Y</v>
      </c>
      <c r="J2495">
        <v>3</v>
      </c>
      <c r="K2495" t="s">
        <v>10</v>
      </c>
      <c r="L2495">
        <v>1</v>
      </c>
      <c r="M2495">
        <v>5.07</v>
      </c>
    </row>
    <row r="2496" spans="1:13" x14ac:dyDescent="0.3">
      <c r="A2496">
        <v>2007</v>
      </c>
      <c r="B2496">
        <v>24</v>
      </c>
      <c r="C2496" t="s">
        <v>33</v>
      </c>
      <c r="D2496" t="str">
        <f>VLOOKUP(C2496,lookups!$F$2:$H$27,2,FALSE)</f>
        <v>13-15</v>
      </c>
      <c r="E2496" t="str">
        <f>VLOOKUP(C2496,lookups!$F$2:$H$27,3,FALSE)</f>
        <v>NGS/SGS/JDF Sport</v>
      </c>
      <c r="F2496">
        <f>VLOOKUP(C2496,lookups!$F$2:$I$27,4,FALSE)</f>
        <v>7</v>
      </c>
      <c r="G2496">
        <v>25</v>
      </c>
      <c r="H2496" t="s">
        <v>58</v>
      </c>
      <c r="I2496" t="str">
        <f>VLOOKUP(H2496,lookups!$B$2:$C$32,2,FALSE)</f>
        <v>Y</v>
      </c>
      <c r="J2496">
        <v>4</v>
      </c>
      <c r="K2496" t="s">
        <v>10</v>
      </c>
      <c r="L2496">
        <v>1</v>
      </c>
      <c r="M2496">
        <v>0</v>
      </c>
    </row>
    <row r="2497" spans="1:13" x14ac:dyDescent="0.3">
      <c r="A2497">
        <v>2007</v>
      </c>
      <c r="B2497">
        <v>24</v>
      </c>
      <c r="C2497" t="s">
        <v>33</v>
      </c>
      <c r="D2497" t="str">
        <f>VLOOKUP(C2497,lookups!$F$2:$H$27,2,FALSE)</f>
        <v>13-15</v>
      </c>
      <c r="E2497" t="str">
        <f>VLOOKUP(C2497,lookups!$F$2:$H$27,3,FALSE)</f>
        <v>NGS/SGS/JDF Sport</v>
      </c>
      <c r="F2497">
        <f>VLOOKUP(C2497,lookups!$F$2:$I$27,4,FALSE)</f>
        <v>7</v>
      </c>
      <c r="G2497">
        <v>25</v>
      </c>
      <c r="H2497" t="s">
        <v>58</v>
      </c>
      <c r="I2497" t="str">
        <f>VLOOKUP(H2497,lookups!$B$2:$C$32,2,FALSE)</f>
        <v>Y</v>
      </c>
      <c r="J2497">
        <v>5</v>
      </c>
      <c r="K2497" t="s">
        <v>10</v>
      </c>
      <c r="L2497">
        <v>1</v>
      </c>
      <c r="M2497">
        <v>0</v>
      </c>
    </row>
    <row r="2498" spans="1:13" x14ac:dyDescent="0.3">
      <c r="A2498">
        <v>2007</v>
      </c>
      <c r="B2498">
        <v>25</v>
      </c>
      <c r="C2498" t="s">
        <v>34</v>
      </c>
      <c r="D2498" t="str">
        <f>VLOOKUP(C2498,lookups!$F$2:$H$27,2,FALSE)</f>
        <v>na</v>
      </c>
      <c r="E2498" t="str">
        <f>VLOOKUP(C2498,lookups!$F$2:$H$27,3,FALSE)</f>
        <v>na</v>
      </c>
      <c r="F2498" t="str">
        <f>VLOOKUP(C2498,lookups!$F$2:$I$27,4,FALSE)</f>
        <v>na</v>
      </c>
      <c r="G2498">
        <v>25</v>
      </c>
      <c r="H2498" t="s">
        <v>58</v>
      </c>
      <c r="I2498" t="str">
        <f>VLOOKUP(H2498,lookups!$B$2:$C$32,2,FALSE)</f>
        <v>Y</v>
      </c>
      <c r="J2498">
        <v>2</v>
      </c>
      <c r="K2498" t="s">
        <v>10</v>
      </c>
      <c r="L2498">
        <v>1</v>
      </c>
      <c r="M2498">
        <v>180.1</v>
      </c>
    </row>
    <row r="2499" spans="1:13" x14ac:dyDescent="0.3">
      <c r="A2499">
        <v>2007</v>
      </c>
      <c r="B2499">
        <v>25</v>
      </c>
      <c r="C2499" t="s">
        <v>34</v>
      </c>
      <c r="D2499" t="str">
        <f>VLOOKUP(C2499,lookups!$F$2:$H$27,2,FALSE)</f>
        <v>na</v>
      </c>
      <c r="E2499" t="str">
        <f>VLOOKUP(C2499,lookups!$F$2:$H$27,3,FALSE)</f>
        <v>na</v>
      </c>
      <c r="F2499" t="str">
        <f>VLOOKUP(C2499,lookups!$F$2:$I$27,4,FALSE)</f>
        <v>na</v>
      </c>
      <c r="G2499">
        <v>25</v>
      </c>
      <c r="H2499" t="s">
        <v>58</v>
      </c>
      <c r="I2499" t="str">
        <f>VLOOKUP(H2499,lookups!$B$2:$C$32,2,FALSE)</f>
        <v>Y</v>
      </c>
      <c r="J2499">
        <v>3</v>
      </c>
      <c r="K2499" t="s">
        <v>10</v>
      </c>
      <c r="L2499">
        <v>1</v>
      </c>
      <c r="M2499">
        <v>1504.04</v>
      </c>
    </row>
    <row r="2500" spans="1:13" x14ac:dyDescent="0.3">
      <c r="A2500">
        <v>2007</v>
      </c>
      <c r="B2500">
        <v>25</v>
      </c>
      <c r="C2500" t="s">
        <v>34</v>
      </c>
      <c r="D2500" t="str">
        <f>VLOOKUP(C2500,lookups!$F$2:$H$27,2,FALSE)</f>
        <v>na</v>
      </c>
      <c r="E2500" t="str">
        <f>VLOOKUP(C2500,lookups!$F$2:$H$27,3,FALSE)</f>
        <v>na</v>
      </c>
      <c r="F2500" t="str">
        <f>VLOOKUP(C2500,lookups!$F$2:$I$27,4,FALSE)</f>
        <v>na</v>
      </c>
      <c r="G2500">
        <v>25</v>
      </c>
      <c r="H2500" t="s">
        <v>58</v>
      </c>
      <c r="I2500" t="str">
        <f>VLOOKUP(H2500,lookups!$B$2:$C$32,2,FALSE)</f>
        <v>Y</v>
      </c>
      <c r="J2500">
        <v>4</v>
      </c>
      <c r="K2500" t="s">
        <v>10</v>
      </c>
      <c r="L2500">
        <v>1</v>
      </c>
      <c r="M2500">
        <v>4228.01</v>
      </c>
    </row>
    <row r="2501" spans="1:13" x14ac:dyDescent="0.3">
      <c r="A2501">
        <v>2007</v>
      </c>
      <c r="B2501">
        <v>25</v>
      </c>
      <c r="C2501" t="s">
        <v>34</v>
      </c>
      <c r="D2501" t="str">
        <f>VLOOKUP(C2501,lookups!$F$2:$H$27,2,FALSE)</f>
        <v>na</v>
      </c>
      <c r="E2501" t="str">
        <f>VLOOKUP(C2501,lookups!$F$2:$H$27,3,FALSE)</f>
        <v>na</v>
      </c>
      <c r="F2501" t="str">
        <f>VLOOKUP(C2501,lookups!$F$2:$I$27,4,FALSE)</f>
        <v>na</v>
      </c>
      <c r="G2501">
        <v>25</v>
      </c>
      <c r="H2501" t="s">
        <v>58</v>
      </c>
      <c r="I2501" t="str">
        <f>VLOOKUP(H2501,lookups!$B$2:$C$32,2,FALSE)</f>
        <v>Y</v>
      </c>
      <c r="J2501">
        <v>5</v>
      </c>
      <c r="K2501" t="s">
        <v>10</v>
      </c>
      <c r="L2501">
        <v>1</v>
      </c>
      <c r="M2501">
        <v>0</v>
      </c>
    </row>
    <row r="2502" spans="1:13" x14ac:dyDescent="0.3">
      <c r="A2502">
        <v>2007</v>
      </c>
      <c r="B2502">
        <v>1</v>
      </c>
      <c r="C2502" t="s">
        <v>8</v>
      </c>
      <c r="D2502" t="str">
        <f>VLOOKUP(C2502,lookups!$F$2:$H$27,2,FALSE)</f>
        <v>na</v>
      </c>
      <c r="E2502" t="str">
        <f>VLOOKUP(C2502,lookups!$F$2:$H$27,3,FALSE)</f>
        <v>na</v>
      </c>
      <c r="F2502" t="str">
        <f>VLOOKUP(C2502,lookups!$F$2:$I$27,4,FALSE)</f>
        <v>na</v>
      </c>
      <c r="G2502">
        <v>26</v>
      </c>
      <c r="H2502" t="s">
        <v>59</v>
      </c>
      <c r="I2502" t="str">
        <f>VLOOKUP(H2502,lookups!$B$2:$C$32,2,FALSE)</f>
        <v>Y</v>
      </c>
      <c r="J2502">
        <v>2</v>
      </c>
      <c r="K2502" t="s">
        <v>10</v>
      </c>
      <c r="L2502">
        <v>1</v>
      </c>
      <c r="M2502">
        <v>0</v>
      </c>
    </row>
    <row r="2503" spans="1:13" x14ac:dyDescent="0.3">
      <c r="A2503">
        <v>2007</v>
      </c>
      <c r="B2503">
        <v>1</v>
      </c>
      <c r="C2503" t="s">
        <v>8</v>
      </c>
      <c r="D2503" t="str">
        <f>VLOOKUP(C2503,lookups!$F$2:$H$27,2,FALSE)</f>
        <v>na</v>
      </c>
      <c r="E2503" t="str">
        <f>VLOOKUP(C2503,lookups!$F$2:$H$27,3,FALSE)</f>
        <v>na</v>
      </c>
      <c r="F2503" t="str">
        <f>VLOOKUP(C2503,lookups!$F$2:$I$27,4,FALSE)</f>
        <v>na</v>
      </c>
      <c r="G2503">
        <v>26</v>
      </c>
      <c r="H2503" t="s">
        <v>59</v>
      </c>
      <c r="I2503" t="str">
        <f>VLOOKUP(H2503,lookups!$B$2:$C$32,2,FALSE)</f>
        <v>Y</v>
      </c>
      <c r="J2503">
        <v>3</v>
      </c>
      <c r="K2503" t="s">
        <v>10</v>
      </c>
      <c r="L2503">
        <v>1</v>
      </c>
      <c r="M2503">
        <v>0</v>
      </c>
    </row>
    <row r="2504" spans="1:13" x14ac:dyDescent="0.3">
      <c r="A2504">
        <v>2007</v>
      </c>
      <c r="B2504">
        <v>1</v>
      </c>
      <c r="C2504" t="s">
        <v>8</v>
      </c>
      <c r="D2504" t="str">
        <f>VLOOKUP(C2504,lookups!$F$2:$H$27,2,FALSE)</f>
        <v>na</v>
      </c>
      <c r="E2504" t="str">
        <f>VLOOKUP(C2504,lookups!$F$2:$H$27,3,FALSE)</f>
        <v>na</v>
      </c>
      <c r="F2504" t="str">
        <f>VLOOKUP(C2504,lookups!$F$2:$I$27,4,FALSE)</f>
        <v>na</v>
      </c>
      <c r="G2504">
        <v>26</v>
      </c>
      <c r="H2504" t="s">
        <v>59</v>
      </c>
      <c r="I2504" t="str">
        <f>VLOOKUP(H2504,lookups!$B$2:$C$32,2,FALSE)</f>
        <v>Y</v>
      </c>
      <c r="J2504">
        <v>4</v>
      </c>
      <c r="K2504" t="s">
        <v>10</v>
      </c>
      <c r="L2504">
        <v>1</v>
      </c>
      <c r="M2504">
        <v>7030.51</v>
      </c>
    </row>
    <row r="2505" spans="1:13" x14ac:dyDescent="0.3">
      <c r="A2505">
        <v>2007</v>
      </c>
      <c r="B2505">
        <v>1</v>
      </c>
      <c r="C2505" t="s">
        <v>8</v>
      </c>
      <c r="D2505" t="str">
        <f>VLOOKUP(C2505,lookups!$F$2:$H$27,2,FALSE)</f>
        <v>na</v>
      </c>
      <c r="E2505" t="str">
        <f>VLOOKUP(C2505,lookups!$F$2:$H$27,3,FALSE)</f>
        <v>na</v>
      </c>
      <c r="F2505" t="str">
        <f>VLOOKUP(C2505,lookups!$F$2:$I$27,4,FALSE)</f>
        <v>na</v>
      </c>
      <c r="G2505">
        <v>26</v>
      </c>
      <c r="H2505" t="s">
        <v>59</v>
      </c>
      <c r="I2505" t="str">
        <f>VLOOKUP(H2505,lookups!$B$2:$C$32,2,FALSE)</f>
        <v>Y</v>
      </c>
      <c r="J2505">
        <v>5</v>
      </c>
      <c r="K2505" t="s">
        <v>10</v>
      </c>
      <c r="L2505">
        <v>1</v>
      </c>
      <c r="M2505">
        <v>3776.51</v>
      </c>
    </row>
    <row r="2506" spans="1:13" x14ac:dyDescent="0.3">
      <c r="A2506">
        <v>2007</v>
      </c>
      <c r="B2506">
        <v>2</v>
      </c>
      <c r="C2506" t="s">
        <v>11</v>
      </c>
      <c r="D2506" t="str">
        <f>VLOOKUP(C2506,lookups!$F$2:$H$27,2,FALSE)</f>
        <v>na</v>
      </c>
      <c r="E2506" t="str">
        <f>VLOOKUP(C2506,lookups!$F$2:$H$27,3,FALSE)</f>
        <v>na</v>
      </c>
      <c r="F2506" t="str">
        <f>VLOOKUP(C2506,lookups!$F$2:$I$27,4,FALSE)</f>
        <v>na</v>
      </c>
      <c r="G2506">
        <v>26</v>
      </c>
      <c r="H2506" t="s">
        <v>59</v>
      </c>
      <c r="I2506" t="str">
        <f>VLOOKUP(H2506,lookups!$B$2:$C$32,2,FALSE)</f>
        <v>Y</v>
      </c>
      <c r="J2506">
        <v>2</v>
      </c>
      <c r="K2506" t="s">
        <v>10</v>
      </c>
      <c r="L2506">
        <v>1</v>
      </c>
      <c r="M2506">
        <v>741.97</v>
      </c>
    </row>
    <row r="2507" spans="1:13" x14ac:dyDescent="0.3">
      <c r="A2507">
        <v>2007</v>
      </c>
      <c r="B2507">
        <v>2</v>
      </c>
      <c r="C2507" t="s">
        <v>11</v>
      </c>
      <c r="D2507" t="str">
        <f>VLOOKUP(C2507,lookups!$F$2:$H$27,2,FALSE)</f>
        <v>na</v>
      </c>
      <c r="E2507" t="str">
        <f>VLOOKUP(C2507,lookups!$F$2:$H$27,3,FALSE)</f>
        <v>na</v>
      </c>
      <c r="F2507" t="str">
        <f>VLOOKUP(C2507,lookups!$F$2:$I$27,4,FALSE)</f>
        <v>na</v>
      </c>
      <c r="G2507">
        <v>26</v>
      </c>
      <c r="H2507" t="s">
        <v>59</v>
      </c>
      <c r="I2507" t="str">
        <f>VLOOKUP(H2507,lookups!$B$2:$C$32,2,FALSE)</f>
        <v>Y</v>
      </c>
      <c r="J2507">
        <v>3</v>
      </c>
      <c r="K2507" t="s">
        <v>10</v>
      </c>
      <c r="L2507">
        <v>1</v>
      </c>
      <c r="M2507">
        <v>876.72</v>
      </c>
    </row>
    <row r="2508" spans="1:13" x14ac:dyDescent="0.3">
      <c r="A2508">
        <v>2007</v>
      </c>
      <c r="B2508">
        <v>2</v>
      </c>
      <c r="C2508" t="s">
        <v>11</v>
      </c>
      <c r="D2508" t="str">
        <f>VLOOKUP(C2508,lookups!$F$2:$H$27,2,FALSE)</f>
        <v>na</v>
      </c>
      <c r="E2508" t="str">
        <f>VLOOKUP(C2508,lookups!$F$2:$H$27,3,FALSE)</f>
        <v>na</v>
      </c>
      <c r="F2508" t="str">
        <f>VLOOKUP(C2508,lookups!$F$2:$I$27,4,FALSE)</f>
        <v>na</v>
      </c>
      <c r="G2508">
        <v>26</v>
      </c>
      <c r="H2508" t="s">
        <v>59</v>
      </c>
      <c r="I2508" t="str">
        <f>VLOOKUP(H2508,lookups!$B$2:$C$32,2,FALSE)</f>
        <v>Y</v>
      </c>
      <c r="J2508">
        <v>4</v>
      </c>
      <c r="K2508" t="s">
        <v>10</v>
      </c>
      <c r="L2508">
        <v>1</v>
      </c>
      <c r="M2508">
        <v>559.59</v>
      </c>
    </row>
    <row r="2509" spans="1:13" x14ac:dyDescent="0.3">
      <c r="A2509">
        <v>2007</v>
      </c>
      <c r="B2509">
        <v>2</v>
      </c>
      <c r="C2509" t="s">
        <v>11</v>
      </c>
      <c r="D2509" t="str">
        <f>VLOOKUP(C2509,lookups!$F$2:$H$27,2,FALSE)</f>
        <v>na</v>
      </c>
      <c r="E2509" t="str">
        <f>VLOOKUP(C2509,lookups!$F$2:$H$27,3,FALSE)</f>
        <v>na</v>
      </c>
      <c r="F2509" t="str">
        <f>VLOOKUP(C2509,lookups!$F$2:$I$27,4,FALSE)</f>
        <v>na</v>
      </c>
      <c r="G2509">
        <v>26</v>
      </c>
      <c r="H2509" t="s">
        <v>59</v>
      </c>
      <c r="I2509" t="str">
        <f>VLOOKUP(H2509,lookups!$B$2:$C$32,2,FALSE)</f>
        <v>Y</v>
      </c>
      <c r="J2509">
        <v>5</v>
      </c>
      <c r="K2509" t="s">
        <v>10</v>
      </c>
      <c r="L2509">
        <v>1</v>
      </c>
      <c r="M2509">
        <v>1250.1300000000001</v>
      </c>
    </row>
    <row r="2510" spans="1:13" x14ac:dyDescent="0.3">
      <c r="A2510">
        <v>2007</v>
      </c>
      <c r="B2510">
        <v>3</v>
      </c>
      <c r="C2510" t="s">
        <v>12</v>
      </c>
      <c r="D2510" t="str">
        <f>VLOOKUP(C2510,lookups!$F$2:$H$27,2,FALSE)</f>
        <v>na</v>
      </c>
      <c r="E2510" t="str">
        <f>VLOOKUP(C2510,lookups!$F$2:$H$27,3,FALSE)</f>
        <v>na</v>
      </c>
      <c r="F2510" t="str">
        <f>VLOOKUP(C2510,lookups!$F$2:$I$27,4,FALSE)</f>
        <v>na</v>
      </c>
      <c r="G2510">
        <v>26</v>
      </c>
      <c r="H2510" t="s">
        <v>59</v>
      </c>
      <c r="I2510" t="str">
        <f>VLOOKUP(H2510,lookups!$B$2:$C$32,2,FALSE)</f>
        <v>Y</v>
      </c>
      <c r="J2510">
        <v>2</v>
      </c>
      <c r="K2510" t="s">
        <v>10</v>
      </c>
      <c r="L2510">
        <v>1</v>
      </c>
      <c r="M2510">
        <v>0</v>
      </c>
    </row>
    <row r="2511" spans="1:13" x14ac:dyDescent="0.3">
      <c r="A2511">
        <v>2007</v>
      </c>
      <c r="B2511">
        <v>3</v>
      </c>
      <c r="C2511" t="s">
        <v>12</v>
      </c>
      <c r="D2511" t="str">
        <f>VLOOKUP(C2511,lookups!$F$2:$H$27,2,FALSE)</f>
        <v>na</v>
      </c>
      <c r="E2511" t="str">
        <f>VLOOKUP(C2511,lookups!$F$2:$H$27,3,FALSE)</f>
        <v>na</v>
      </c>
      <c r="F2511" t="str">
        <f>VLOOKUP(C2511,lookups!$F$2:$I$27,4,FALSE)</f>
        <v>na</v>
      </c>
      <c r="G2511">
        <v>26</v>
      </c>
      <c r="H2511" t="s">
        <v>59</v>
      </c>
      <c r="I2511" t="str">
        <f>VLOOKUP(H2511,lookups!$B$2:$C$32,2,FALSE)</f>
        <v>Y</v>
      </c>
      <c r="J2511">
        <v>3</v>
      </c>
      <c r="K2511" t="s">
        <v>10</v>
      </c>
      <c r="L2511">
        <v>1</v>
      </c>
      <c r="M2511">
        <v>0</v>
      </c>
    </row>
    <row r="2512" spans="1:13" x14ac:dyDescent="0.3">
      <c r="A2512">
        <v>2007</v>
      </c>
      <c r="B2512">
        <v>3</v>
      </c>
      <c r="C2512" t="s">
        <v>12</v>
      </c>
      <c r="D2512" t="str">
        <f>VLOOKUP(C2512,lookups!$F$2:$H$27,2,FALSE)</f>
        <v>na</v>
      </c>
      <c r="E2512" t="str">
        <f>VLOOKUP(C2512,lookups!$F$2:$H$27,3,FALSE)</f>
        <v>na</v>
      </c>
      <c r="F2512" t="str">
        <f>VLOOKUP(C2512,lookups!$F$2:$I$27,4,FALSE)</f>
        <v>na</v>
      </c>
      <c r="G2512">
        <v>26</v>
      </c>
      <c r="H2512" t="s">
        <v>59</v>
      </c>
      <c r="I2512" t="str">
        <f>VLOOKUP(H2512,lookups!$B$2:$C$32,2,FALSE)</f>
        <v>Y</v>
      </c>
      <c r="J2512">
        <v>4</v>
      </c>
      <c r="K2512" t="s">
        <v>10</v>
      </c>
      <c r="L2512">
        <v>1</v>
      </c>
      <c r="M2512">
        <v>0</v>
      </c>
    </row>
    <row r="2513" spans="1:13" x14ac:dyDescent="0.3">
      <c r="A2513">
        <v>2007</v>
      </c>
      <c r="B2513">
        <v>3</v>
      </c>
      <c r="C2513" t="s">
        <v>12</v>
      </c>
      <c r="D2513" t="str">
        <f>VLOOKUP(C2513,lookups!$F$2:$H$27,2,FALSE)</f>
        <v>na</v>
      </c>
      <c r="E2513" t="str">
        <f>VLOOKUP(C2513,lookups!$F$2:$H$27,3,FALSE)</f>
        <v>na</v>
      </c>
      <c r="F2513" t="str">
        <f>VLOOKUP(C2513,lookups!$F$2:$I$27,4,FALSE)</f>
        <v>na</v>
      </c>
      <c r="G2513">
        <v>26</v>
      </c>
      <c r="H2513" t="s">
        <v>59</v>
      </c>
      <c r="I2513" t="str">
        <f>VLOOKUP(H2513,lookups!$B$2:$C$32,2,FALSE)</f>
        <v>Y</v>
      </c>
      <c r="J2513">
        <v>5</v>
      </c>
      <c r="K2513" t="s">
        <v>10</v>
      </c>
      <c r="L2513">
        <v>1</v>
      </c>
      <c r="M2513">
        <v>0</v>
      </c>
    </row>
    <row r="2514" spans="1:13" x14ac:dyDescent="0.3">
      <c r="A2514">
        <v>2007</v>
      </c>
      <c r="B2514">
        <v>4</v>
      </c>
      <c r="C2514" t="s">
        <v>13</v>
      </c>
      <c r="D2514">
        <f>VLOOKUP(C2514,lookups!$F$2:$H$27,2,FALSE)</f>
        <v>10</v>
      </c>
      <c r="E2514" t="str">
        <f>VLOOKUP(C2514,lookups!$F$2:$H$27,3,FALSE)</f>
        <v>WCVI Troll</v>
      </c>
      <c r="F2514">
        <f>VLOOKUP(C2514,lookups!$F$2:$I$27,4,FALSE)</f>
        <v>6</v>
      </c>
      <c r="G2514">
        <v>26</v>
      </c>
      <c r="H2514" t="s">
        <v>59</v>
      </c>
      <c r="I2514" t="str">
        <f>VLOOKUP(H2514,lookups!$B$2:$C$32,2,FALSE)</f>
        <v>Y</v>
      </c>
      <c r="J2514">
        <v>2</v>
      </c>
      <c r="K2514" t="s">
        <v>10</v>
      </c>
      <c r="L2514">
        <v>1</v>
      </c>
      <c r="M2514">
        <v>0</v>
      </c>
    </row>
    <row r="2515" spans="1:13" x14ac:dyDescent="0.3">
      <c r="A2515">
        <v>2007</v>
      </c>
      <c r="B2515">
        <v>4</v>
      </c>
      <c r="C2515" t="s">
        <v>13</v>
      </c>
      <c r="D2515">
        <f>VLOOKUP(C2515,lookups!$F$2:$H$27,2,FALSE)</f>
        <v>10</v>
      </c>
      <c r="E2515" t="str">
        <f>VLOOKUP(C2515,lookups!$F$2:$H$27,3,FALSE)</f>
        <v>WCVI Troll</v>
      </c>
      <c r="F2515">
        <f>VLOOKUP(C2515,lookups!$F$2:$I$27,4,FALSE)</f>
        <v>6</v>
      </c>
      <c r="G2515">
        <v>26</v>
      </c>
      <c r="H2515" t="s">
        <v>59</v>
      </c>
      <c r="I2515" t="str">
        <f>VLOOKUP(H2515,lookups!$B$2:$C$32,2,FALSE)</f>
        <v>Y</v>
      </c>
      <c r="J2515">
        <v>3</v>
      </c>
      <c r="K2515" t="s">
        <v>10</v>
      </c>
      <c r="L2515">
        <v>1</v>
      </c>
      <c r="M2515">
        <v>1411.44</v>
      </c>
    </row>
    <row r="2516" spans="1:13" x14ac:dyDescent="0.3">
      <c r="A2516">
        <v>2007</v>
      </c>
      <c r="B2516">
        <v>4</v>
      </c>
      <c r="C2516" t="s">
        <v>13</v>
      </c>
      <c r="D2516">
        <f>VLOOKUP(C2516,lookups!$F$2:$H$27,2,FALSE)</f>
        <v>10</v>
      </c>
      <c r="E2516" t="str">
        <f>VLOOKUP(C2516,lookups!$F$2:$H$27,3,FALSE)</f>
        <v>WCVI Troll</v>
      </c>
      <c r="F2516">
        <f>VLOOKUP(C2516,lookups!$F$2:$I$27,4,FALSE)</f>
        <v>6</v>
      </c>
      <c r="G2516">
        <v>26</v>
      </c>
      <c r="H2516" t="s">
        <v>59</v>
      </c>
      <c r="I2516" t="str">
        <f>VLOOKUP(H2516,lookups!$B$2:$C$32,2,FALSE)</f>
        <v>Y</v>
      </c>
      <c r="J2516">
        <v>4</v>
      </c>
      <c r="K2516" t="s">
        <v>10</v>
      </c>
      <c r="L2516">
        <v>1</v>
      </c>
      <c r="M2516">
        <v>3800.54</v>
      </c>
    </row>
    <row r="2517" spans="1:13" x14ac:dyDescent="0.3">
      <c r="A2517">
        <v>2007</v>
      </c>
      <c r="B2517">
        <v>4</v>
      </c>
      <c r="C2517" t="s">
        <v>13</v>
      </c>
      <c r="D2517">
        <f>VLOOKUP(C2517,lookups!$F$2:$H$27,2,FALSE)</f>
        <v>10</v>
      </c>
      <c r="E2517" t="str">
        <f>VLOOKUP(C2517,lookups!$F$2:$H$27,3,FALSE)</f>
        <v>WCVI Troll</v>
      </c>
      <c r="F2517">
        <f>VLOOKUP(C2517,lookups!$F$2:$I$27,4,FALSE)</f>
        <v>6</v>
      </c>
      <c r="G2517">
        <v>26</v>
      </c>
      <c r="H2517" t="s">
        <v>59</v>
      </c>
      <c r="I2517" t="str">
        <f>VLOOKUP(H2517,lookups!$B$2:$C$32,2,FALSE)</f>
        <v>Y</v>
      </c>
      <c r="J2517">
        <v>5</v>
      </c>
      <c r="K2517" t="s">
        <v>10</v>
      </c>
      <c r="L2517">
        <v>1</v>
      </c>
      <c r="M2517">
        <v>0</v>
      </c>
    </row>
    <row r="2518" spans="1:13" x14ac:dyDescent="0.3">
      <c r="A2518">
        <v>2007</v>
      </c>
      <c r="B2518">
        <v>5</v>
      </c>
      <c r="C2518" t="s">
        <v>14</v>
      </c>
      <c r="D2518" t="str">
        <f>VLOOKUP(C2518,lookups!$F$2:$H$27,2,FALSE)</f>
        <v>na</v>
      </c>
      <c r="E2518" t="str">
        <f>VLOOKUP(C2518,lookups!$F$2:$H$27,3,FALSE)</f>
        <v>na</v>
      </c>
      <c r="F2518" t="str">
        <f>VLOOKUP(C2518,lookups!$F$2:$I$27,4,FALSE)</f>
        <v>na</v>
      </c>
      <c r="G2518">
        <v>26</v>
      </c>
      <c r="H2518" t="s">
        <v>59</v>
      </c>
      <c r="I2518" t="str">
        <f>VLOOKUP(H2518,lookups!$B$2:$C$32,2,FALSE)</f>
        <v>Y</v>
      </c>
      <c r="J2518">
        <v>2</v>
      </c>
      <c r="K2518" t="s">
        <v>10</v>
      </c>
      <c r="L2518">
        <v>1</v>
      </c>
      <c r="M2518">
        <v>0</v>
      </c>
    </row>
    <row r="2519" spans="1:13" x14ac:dyDescent="0.3">
      <c r="A2519">
        <v>2007</v>
      </c>
      <c r="B2519">
        <v>5</v>
      </c>
      <c r="C2519" t="s">
        <v>14</v>
      </c>
      <c r="D2519" t="str">
        <f>VLOOKUP(C2519,lookups!$F$2:$H$27,2,FALSE)</f>
        <v>na</v>
      </c>
      <c r="E2519" t="str">
        <f>VLOOKUP(C2519,lookups!$F$2:$H$27,3,FALSE)</f>
        <v>na</v>
      </c>
      <c r="F2519" t="str">
        <f>VLOOKUP(C2519,lookups!$F$2:$I$27,4,FALSE)</f>
        <v>na</v>
      </c>
      <c r="G2519">
        <v>26</v>
      </c>
      <c r="H2519" t="s">
        <v>59</v>
      </c>
      <c r="I2519" t="str">
        <f>VLOOKUP(H2519,lookups!$B$2:$C$32,2,FALSE)</f>
        <v>Y</v>
      </c>
      <c r="J2519">
        <v>3</v>
      </c>
      <c r="K2519" t="s">
        <v>10</v>
      </c>
      <c r="L2519">
        <v>1</v>
      </c>
      <c r="M2519">
        <v>0</v>
      </c>
    </row>
    <row r="2520" spans="1:13" x14ac:dyDescent="0.3">
      <c r="A2520">
        <v>2007</v>
      </c>
      <c r="B2520">
        <v>5</v>
      </c>
      <c r="C2520" t="s">
        <v>14</v>
      </c>
      <c r="D2520" t="str">
        <f>VLOOKUP(C2520,lookups!$F$2:$H$27,2,FALSE)</f>
        <v>na</v>
      </c>
      <c r="E2520" t="str">
        <f>VLOOKUP(C2520,lookups!$F$2:$H$27,3,FALSE)</f>
        <v>na</v>
      </c>
      <c r="F2520" t="str">
        <f>VLOOKUP(C2520,lookups!$F$2:$I$27,4,FALSE)</f>
        <v>na</v>
      </c>
      <c r="G2520">
        <v>26</v>
      </c>
      <c r="H2520" t="s">
        <v>59</v>
      </c>
      <c r="I2520" t="str">
        <f>VLOOKUP(H2520,lookups!$B$2:$C$32,2,FALSE)</f>
        <v>Y</v>
      </c>
      <c r="J2520">
        <v>4</v>
      </c>
      <c r="K2520" t="s">
        <v>10</v>
      </c>
      <c r="L2520">
        <v>1</v>
      </c>
      <c r="M2520">
        <v>575.16999999999996</v>
      </c>
    </row>
    <row r="2521" spans="1:13" x14ac:dyDescent="0.3">
      <c r="A2521">
        <v>2007</v>
      </c>
      <c r="B2521">
        <v>5</v>
      </c>
      <c r="C2521" t="s">
        <v>14</v>
      </c>
      <c r="D2521" t="str">
        <f>VLOOKUP(C2521,lookups!$F$2:$H$27,2,FALSE)</f>
        <v>na</v>
      </c>
      <c r="E2521" t="str">
        <f>VLOOKUP(C2521,lookups!$F$2:$H$27,3,FALSE)</f>
        <v>na</v>
      </c>
      <c r="F2521" t="str">
        <f>VLOOKUP(C2521,lookups!$F$2:$I$27,4,FALSE)</f>
        <v>na</v>
      </c>
      <c r="G2521">
        <v>26</v>
      </c>
      <c r="H2521" t="s">
        <v>59</v>
      </c>
      <c r="I2521" t="str">
        <f>VLOOKUP(H2521,lookups!$B$2:$C$32,2,FALSE)</f>
        <v>Y</v>
      </c>
      <c r="J2521">
        <v>5</v>
      </c>
      <c r="K2521" t="s">
        <v>10</v>
      </c>
      <c r="L2521">
        <v>1</v>
      </c>
      <c r="M2521">
        <v>0</v>
      </c>
    </row>
    <row r="2522" spans="1:13" x14ac:dyDescent="0.3">
      <c r="A2522">
        <v>2007</v>
      </c>
      <c r="B2522">
        <v>6</v>
      </c>
      <c r="C2522" t="s">
        <v>15</v>
      </c>
      <c r="D2522" t="str">
        <f>VLOOKUP(C2522,lookups!$F$2:$H$27,2,FALSE)</f>
        <v>na</v>
      </c>
      <c r="E2522" t="str">
        <f>VLOOKUP(C2522,lookups!$F$2:$H$27,3,FALSE)</f>
        <v>na</v>
      </c>
      <c r="F2522" t="str">
        <f>VLOOKUP(C2522,lookups!$F$2:$I$27,4,FALSE)</f>
        <v>na</v>
      </c>
      <c r="G2522">
        <v>26</v>
      </c>
      <c r="H2522" t="s">
        <v>59</v>
      </c>
      <c r="I2522" t="str">
        <f>VLOOKUP(H2522,lookups!$B$2:$C$32,2,FALSE)</f>
        <v>Y</v>
      </c>
      <c r="J2522">
        <v>2</v>
      </c>
      <c r="K2522" t="s">
        <v>10</v>
      </c>
      <c r="L2522">
        <v>1</v>
      </c>
      <c r="M2522">
        <v>0</v>
      </c>
    </row>
    <row r="2523" spans="1:13" x14ac:dyDescent="0.3">
      <c r="A2523">
        <v>2007</v>
      </c>
      <c r="B2523">
        <v>6</v>
      </c>
      <c r="C2523" t="s">
        <v>15</v>
      </c>
      <c r="D2523" t="str">
        <f>VLOOKUP(C2523,lookups!$F$2:$H$27,2,FALSE)</f>
        <v>na</v>
      </c>
      <c r="E2523" t="str">
        <f>VLOOKUP(C2523,lookups!$F$2:$H$27,3,FALSE)</f>
        <v>na</v>
      </c>
      <c r="F2523" t="str">
        <f>VLOOKUP(C2523,lookups!$F$2:$I$27,4,FALSE)</f>
        <v>na</v>
      </c>
      <c r="G2523">
        <v>26</v>
      </c>
      <c r="H2523" t="s">
        <v>59</v>
      </c>
      <c r="I2523" t="str">
        <f>VLOOKUP(H2523,lookups!$B$2:$C$32,2,FALSE)</f>
        <v>Y</v>
      </c>
      <c r="J2523">
        <v>3</v>
      </c>
      <c r="K2523" t="s">
        <v>10</v>
      </c>
      <c r="L2523">
        <v>1</v>
      </c>
      <c r="M2523">
        <v>0</v>
      </c>
    </row>
    <row r="2524" spans="1:13" x14ac:dyDescent="0.3">
      <c r="A2524">
        <v>2007</v>
      </c>
      <c r="B2524">
        <v>6</v>
      </c>
      <c r="C2524" t="s">
        <v>15</v>
      </c>
      <c r="D2524" t="str">
        <f>VLOOKUP(C2524,lookups!$F$2:$H$27,2,FALSE)</f>
        <v>na</v>
      </c>
      <c r="E2524" t="str">
        <f>VLOOKUP(C2524,lookups!$F$2:$H$27,3,FALSE)</f>
        <v>na</v>
      </c>
      <c r="F2524" t="str">
        <f>VLOOKUP(C2524,lookups!$F$2:$I$27,4,FALSE)</f>
        <v>na</v>
      </c>
      <c r="G2524">
        <v>26</v>
      </c>
      <c r="H2524" t="s">
        <v>59</v>
      </c>
      <c r="I2524" t="str">
        <f>VLOOKUP(H2524,lookups!$B$2:$C$32,2,FALSE)</f>
        <v>Y</v>
      </c>
      <c r="J2524">
        <v>4</v>
      </c>
      <c r="K2524" t="s">
        <v>10</v>
      </c>
      <c r="L2524">
        <v>1</v>
      </c>
      <c r="M2524">
        <v>0</v>
      </c>
    </row>
    <row r="2525" spans="1:13" x14ac:dyDescent="0.3">
      <c r="A2525">
        <v>2007</v>
      </c>
      <c r="B2525">
        <v>6</v>
      </c>
      <c r="C2525" t="s">
        <v>15</v>
      </c>
      <c r="D2525" t="str">
        <f>VLOOKUP(C2525,lookups!$F$2:$H$27,2,FALSE)</f>
        <v>na</v>
      </c>
      <c r="E2525" t="str">
        <f>VLOOKUP(C2525,lookups!$F$2:$H$27,3,FALSE)</f>
        <v>na</v>
      </c>
      <c r="F2525" t="str">
        <f>VLOOKUP(C2525,lookups!$F$2:$I$27,4,FALSE)</f>
        <v>na</v>
      </c>
      <c r="G2525">
        <v>26</v>
      </c>
      <c r="H2525" t="s">
        <v>59</v>
      </c>
      <c r="I2525" t="str">
        <f>VLOOKUP(H2525,lookups!$B$2:$C$32,2,FALSE)</f>
        <v>Y</v>
      </c>
      <c r="J2525">
        <v>5</v>
      </c>
      <c r="K2525" t="s">
        <v>10</v>
      </c>
      <c r="L2525">
        <v>1</v>
      </c>
      <c r="M2525">
        <v>0</v>
      </c>
    </row>
    <row r="2526" spans="1:13" x14ac:dyDescent="0.3">
      <c r="A2526">
        <v>2007</v>
      </c>
      <c r="B2526">
        <v>7</v>
      </c>
      <c r="C2526" t="s">
        <v>16</v>
      </c>
      <c r="D2526">
        <f>VLOOKUP(C2526,lookups!$F$2:$H$27,2,FALSE)</f>
        <v>2</v>
      </c>
      <c r="E2526" t="str">
        <f>VLOOKUP(C2526,lookups!$F$2:$H$27,3,FALSE)</f>
        <v>SEAK Net</v>
      </c>
      <c r="F2526">
        <f>VLOOKUP(C2526,lookups!$F$2:$I$27,4,FALSE)</f>
        <v>1</v>
      </c>
      <c r="G2526">
        <v>26</v>
      </c>
      <c r="H2526" t="s">
        <v>59</v>
      </c>
      <c r="I2526" t="str">
        <f>VLOOKUP(H2526,lookups!$B$2:$C$32,2,FALSE)</f>
        <v>Y</v>
      </c>
      <c r="J2526">
        <v>2</v>
      </c>
      <c r="K2526" t="s">
        <v>10</v>
      </c>
      <c r="L2526">
        <v>1</v>
      </c>
      <c r="M2526">
        <v>0</v>
      </c>
    </row>
    <row r="2527" spans="1:13" x14ac:dyDescent="0.3">
      <c r="A2527">
        <v>2007</v>
      </c>
      <c r="B2527">
        <v>7</v>
      </c>
      <c r="C2527" t="s">
        <v>16</v>
      </c>
      <c r="D2527">
        <f>VLOOKUP(C2527,lookups!$F$2:$H$27,2,FALSE)</f>
        <v>2</v>
      </c>
      <c r="E2527" t="str">
        <f>VLOOKUP(C2527,lookups!$F$2:$H$27,3,FALSE)</f>
        <v>SEAK Net</v>
      </c>
      <c r="F2527">
        <f>VLOOKUP(C2527,lookups!$F$2:$I$27,4,FALSE)</f>
        <v>1</v>
      </c>
      <c r="G2527">
        <v>26</v>
      </c>
      <c r="H2527" t="s">
        <v>59</v>
      </c>
      <c r="I2527" t="str">
        <f>VLOOKUP(H2527,lookups!$B$2:$C$32,2,FALSE)</f>
        <v>Y</v>
      </c>
      <c r="J2527">
        <v>3</v>
      </c>
      <c r="K2527" t="s">
        <v>10</v>
      </c>
      <c r="L2527">
        <v>1</v>
      </c>
      <c r="M2527">
        <v>0</v>
      </c>
    </row>
    <row r="2528" spans="1:13" x14ac:dyDescent="0.3">
      <c r="A2528">
        <v>2007</v>
      </c>
      <c r="B2528">
        <v>7</v>
      </c>
      <c r="C2528" t="s">
        <v>16</v>
      </c>
      <c r="D2528">
        <f>VLOOKUP(C2528,lookups!$F$2:$H$27,2,FALSE)</f>
        <v>2</v>
      </c>
      <c r="E2528" t="str">
        <f>VLOOKUP(C2528,lookups!$F$2:$H$27,3,FALSE)</f>
        <v>SEAK Net</v>
      </c>
      <c r="F2528">
        <f>VLOOKUP(C2528,lookups!$F$2:$I$27,4,FALSE)</f>
        <v>1</v>
      </c>
      <c r="G2528">
        <v>26</v>
      </c>
      <c r="H2528" t="s">
        <v>59</v>
      </c>
      <c r="I2528" t="str">
        <f>VLOOKUP(H2528,lookups!$B$2:$C$32,2,FALSE)</f>
        <v>Y</v>
      </c>
      <c r="J2528">
        <v>4</v>
      </c>
      <c r="K2528" t="s">
        <v>10</v>
      </c>
      <c r="L2528">
        <v>1</v>
      </c>
      <c r="M2528">
        <v>0</v>
      </c>
    </row>
    <row r="2529" spans="1:13" x14ac:dyDescent="0.3">
      <c r="A2529">
        <v>2007</v>
      </c>
      <c r="B2529">
        <v>7</v>
      </c>
      <c r="C2529" t="s">
        <v>16</v>
      </c>
      <c r="D2529">
        <f>VLOOKUP(C2529,lookups!$F$2:$H$27,2,FALSE)</f>
        <v>2</v>
      </c>
      <c r="E2529" t="str">
        <f>VLOOKUP(C2529,lookups!$F$2:$H$27,3,FALSE)</f>
        <v>SEAK Net</v>
      </c>
      <c r="F2529">
        <f>VLOOKUP(C2529,lookups!$F$2:$I$27,4,FALSE)</f>
        <v>1</v>
      </c>
      <c r="G2529">
        <v>26</v>
      </c>
      <c r="H2529" t="s">
        <v>59</v>
      </c>
      <c r="I2529" t="str">
        <f>VLOOKUP(H2529,lookups!$B$2:$C$32,2,FALSE)</f>
        <v>Y</v>
      </c>
      <c r="J2529">
        <v>5</v>
      </c>
      <c r="K2529" t="s">
        <v>10</v>
      </c>
      <c r="L2529">
        <v>1</v>
      </c>
      <c r="M2529">
        <v>0</v>
      </c>
    </row>
    <row r="2530" spans="1:13" x14ac:dyDescent="0.3">
      <c r="A2530">
        <v>2007</v>
      </c>
      <c r="B2530">
        <v>8</v>
      </c>
      <c r="C2530" t="s">
        <v>17</v>
      </c>
      <c r="D2530">
        <f>VLOOKUP(C2530,lookups!$F$2:$H$27,2,FALSE)</f>
        <v>4</v>
      </c>
      <c r="E2530" t="str">
        <f>VLOOKUP(C2530,lookups!$F$2:$H$27,3,FALSE)</f>
        <v>N/C BC Net</v>
      </c>
      <c r="F2530">
        <f>VLOOKUP(C2530,lookups!$F$2:$I$27,4,FALSE)</f>
        <v>3</v>
      </c>
      <c r="G2530">
        <v>26</v>
      </c>
      <c r="H2530" t="s">
        <v>59</v>
      </c>
      <c r="I2530" t="str">
        <f>VLOOKUP(H2530,lookups!$B$2:$C$32,2,FALSE)</f>
        <v>Y</v>
      </c>
      <c r="J2530">
        <v>2</v>
      </c>
      <c r="K2530" t="s">
        <v>10</v>
      </c>
      <c r="L2530">
        <v>1</v>
      </c>
      <c r="M2530">
        <v>0</v>
      </c>
    </row>
    <row r="2531" spans="1:13" x14ac:dyDescent="0.3">
      <c r="A2531">
        <v>2007</v>
      </c>
      <c r="B2531">
        <v>8</v>
      </c>
      <c r="C2531" t="s">
        <v>17</v>
      </c>
      <c r="D2531">
        <f>VLOOKUP(C2531,lookups!$F$2:$H$27,2,FALSE)</f>
        <v>4</v>
      </c>
      <c r="E2531" t="str">
        <f>VLOOKUP(C2531,lookups!$F$2:$H$27,3,FALSE)</f>
        <v>N/C BC Net</v>
      </c>
      <c r="F2531">
        <f>VLOOKUP(C2531,lookups!$F$2:$I$27,4,FALSE)</f>
        <v>3</v>
      </c>
      <c r="G2531">
        <v>26</v>
      </c>
      <c r="H2531" t="s">
        <v>59</v>
      </c>
      <c r="I2531" t="str">
        <f>VLOOKUP(H2531,lookups!$B$2:$C$32,2,FALSE)</f>
        <v>Y</v>
      </c>
      <c r="J2531">
        <v>3</v>
      </c>
      <c r="K2531" t="s">
        <v>10</v>
      </c>
      <c r="L2531">
        <v>1</v>
      </c>
      <c r="M2531">
        <v>0</v>
      </c>
    </row>
    <row r="2532" spans="1:13" x14ac:dyDescent="0.3">
      <c r="A2532">
        <v>2007</v>
      </c>
      <c r="B2532">
        <v>8</v>
      </c>
      <c r="C2532" t="s">
        <v>17</v>
      </c>
      <c r="D2532">
        <f>VLOOKUP(C2532,lookups!$F$2:$H$27,2,FALSE)</f>
        <v>4</v>
      </c>
      <c r="E2532" t="str">
        <f>VLOOKUP(C2532,lookups!$F$2:$H$27,3,FALSE)</f>
        <v>N/C BC Net</v>
      </c>
      <c r="F2532">
        <f>VLOOKUP(C2532,lookups!$F$2:$I$27,4,FALSE)</f>
        <v>3</v>
      </c>
      <c r="G2532">
        <v>26</v>
      </c>
      <c r="H2532" t="s">
        <v>59</v>
      </c>
      <c r="I2532" t="str">
        <f>VLOOKUP(H2532,lookups!$B$2:$C$32,2,FALSE)</f>
        <v>Y</v>
      </c>
      <c r="J2532">
        <v>4</v>
      </c>
      <c r="K2532" t="s">
        <v>10</v>
      </c>
      <c r="L2532">
        <v>1</v>
      </c>
      <c r="M2532">
        <v>0</v>
      </c>
    </row>
    <row r="2533" spans="1:13" x14ac:dyDescent="0.3">
      <c r="A2533">
        <v>2007</v>
      </c>
      <c r="B2533">
        <v>8</v>
      </c>
      <c r="C2533" t="s">
        <v>17</v>
      </c>
      <c r="D2533">
        <f>VLOOKUP(C2533,lookups!$F$2:$H$27,2,FALSE)</f>
        <v>4</v>
      </c>
      <c r="E2533" t="str">
        <f>VLOOKUP(C2533,lookups!$F$2:$H$27,3,FALSE)</f>
        <v>N/C BC Net</v>
      </c>
      <c r="F2533">
        <f>VLOOKUP(C2533,lookups!$F$2:$I$27,4,FALSE)</f>
        <v>3</v>
      </c>
      <c r="G2533">
        <v>26</v>
      </c>
      <c r="H2533" t="s">
        <v>59</v>
      </c>
      <c r="I2533" t="str">
        <f>VLOOKUP(H2533,lookups!$B$2:$C$32,2,FALSE)</f>
        <v>Y</v>
      </c>
      <c r="J2533">
        <v>5</v>
      </c>
      <c r="K2533" t="s">
        <v>10</v>
      </c>
      <c r="L2533">
        <v>1</v>
      </c>
      <c r="M2533">
        <v>0</v>
      </c>
    </row>
    <row r="2534" spans="1:13" x14ac:dyDescent="0.3">
      <c r="A2534">
        <v>2007</v>
      </c>
      <c r="B2534">
        <v>9</v>
      </c>
      <c r="C2534" t="s">
        <v>18</v>
      </c>
      <c r="D2534" t="str">
        <f>VLOOKUP(C2534,lookups!$F$2:$H$27,2,FALSE)</f>
        <v>na</v>
      </c>
      <c r="E2534" t="str">
        <f>VLOOKUP(C2534,lookups!$F$2:$H$27,3,FALSE)</f>
        <v>na</v>
      </c>
      <c r="F2534" t="str">
        <f>VLOOKUP(C2534,lookups!$F$2:$I$27,4,FALSE)</f>
        <v>na</v>
      </c>
      <c r="G2534">
        <v>26</v>
      </c>
      <c r="H2534" t="s">
        <v>59</v>
      </c>
      <c r="I2534" t="str">
        <f>VLOOKUP(H2534,lookups!$B$2:$C$32,2,FALSE)</f>
        <v>Y</v>
      </c>
      <c r="J2534">
        <v>2</v>
      </c>
      <c r="K2534" t="s">
        <v>10</v>
      </c>
      <c r="L2534">
        <v>1</v>
      </c>
      <c r="M2534">
        <v>394.38</v>
      </c>
    </row>
    <row r="2535" spans="1:13" x14ac:dyDescent="0.3">
      <c r="A2535">
        <v>2007</v>
      </c>
      <c r="B2535">
        <v>9</v>
      </c>
      <c r="C2535" t="s">
        <v>18</v>
      </c>
      <c r="D2535" t="str">
        <f>VLOOKUP(C2535,lookups!$F$2:$H$27,2,FALSE)</f>
        <v>na</v>
      </c>
      <c r="E2535" t="str">
        <f>VLOOKUP(C2535,lookups!$F$2:$H$27,3,FALSE)</f>
        <v>na</v>
      </c>
      <c r="F2535" t="str">
        <f>VLOOKUP(C2535,lookups!$F$2:$I$27,4,FALSE)</f>
        <v>na</v>
      </c>
      <c r="G2535">
        <v>26</v>
      </c>
      <c r="H2535" t="s">
        <v>59</v>
      </c>
      <c r="I2535" t="str">
        <f>VLOOKUP(H2535,lookups!$B$2:$C$32,2,FALSE)</f>
        <v>Y</v>
      </c>
      <c r="J2535">
        <v>3</v>
      </c>
      <c r="K2535" t="s">
        <v>10</v>
      </c>
      <c r="L2535">
        <v>1</v>
      </c>
      <c r="M2535">
        <v>65.33</v>
      </c>
    </row>
    <row r="2536" spans="1:13" x14ac:dyDescent="0.3">
      <c r="A2536">
        <v>2007</v>
      </c>
      <c r="B2536">
        <v>9</v>
      </c>
      <c r="C2536" t="s">
        <v>18</v>
      </c>
      <c r="D2536" t="str">
        <f>VLOOKUP(C2536,lookups!$F$2:$H$27,2,FALSE)</f>
        <v>na</v>
      </c>
      <c r="E2536" t="str">
        <f>VLOOKUP(C2536,lookups!$F$2:$H$27,3,FALSE)</f>
        <v>na</v>
      </c>
      <c r="F2536" t="str">
        <f>VLOOKUP(C2536,lookups!$F$2:$I$27,4,FALSE)</f>
        <v>na</v>
      </c>
      <c r="G2536">
        <v>26</v>
      </c>
      <c r="H2536" t="s">
        <v>59</v>
      </c>
      <c r="I2536" t="str">
        <f>VLOOKUP(H2536,lookups!$B$2:$C$32,2,FALSE)</f>
        <v>Y</v>
      </c>
      <c r="J2536">
        <v>4</v>
      </c>
      <c r="K2536" t="s">
        <v>10</v>
      </c>
      <c r="L2536">
        <v>1</v>
      </c>
      <c r="M2536">
        <v>56.23</v>
      </c>
    </row>
    <row r="2537" spans="1:13" x14ac:dyDescent="0.3">
      <c r="A2537">
        <v>2007</v>
      </c>
      <c r="B2537">
        <v>9</v>
      </c>
      <c r="C2537" t="s">
        <v>18</v>
      </c>
      <c r="D2537" t="str">
        <f>VLOOKUP(C2537,lookups!$F$2:$H$27,2,FALSE)</f>
        <v>na</v>
      </c>
      <c r="E2537" t="str">
        <f>VLOOKUP(C2537,lookups!$F$2:$H$27,3,FALSE)</f>
        <v>na</v>
      </c>
      <c r="F2537" t="str">
        <f>VLOOKUP(C2537,lookups!$F$2:$I$27,4,FALSE)</f>
        <v>na</v>
      </c>
      <c r="G2537">
        <v>26</v>
      </c>
      <c r="H2537" t="s">
        <v>59</v>
      </c>
      <c r="I2537" t="str">
        <f>VLOOKUP(H2537,lookups!$B$2:$C$32,2,FALSE)</f>
        <v>Y</v>
      </c>
      <c r="J2537">
        <v>5</v>
      </c>
      <c r="K2537" t="s">
        <v>10</v>
      </c>
      <c r="L2537">
        <v>1</v>
      </c>
      <c r="M2537">
        <v>0</v>
      </c>
    </row>
    <row r="2538" spans="1:13" x14ac:dyDescent="0.3">
      <c r="A2538">
        <v>2007</v>
      </c>
      <c r="B2538">
        <v>10</v>
      </c>
      <c r="C2538" t="s">
        <v>19</v>
      </c>
      <c r="D2538">
        <f>VLOOKUP(C2538,lookups!$F$2:$H$27,2,FALSE)</f>
        <v>5</v>
      </c>
      <c r="E2538" t="str">
        <f>VLOOKUP(C2538,lookups!$F$2:$H$27,3,FALSE)</f>
        <v>WCVI Net</v>
      </c>
      <c r="F2538">
        <f>VLOOKUP(C2538,lookups!$F$2:$I$27,4,FALSE)</f>
        <v>4</v>
      </c>
      <c r="G2538">
        <v>26</v>
      </c>
      <c r="H2538" t="s">
        <v>59</v>
      </c>
      <c r="I2538" t="str">
        <f>VLOOKUP(H2538,lookups!$B$2:$C$32,2,FALSE)</f>
        <v>Y</v>
      </c>
      <c r="J2538">
        <v>2</v>
      </c>
      <c r="K2538" t="s">
        <v>10</v>
      </c>
      <c r="L2538">
        <v>1</v>
      </c>
      <c r="M2538">
        <v>266.76</v>
      </c>
    </row>
    <row r="2539" spans="1:13" x14ac:dyDescent="0.3">
      <c r="A2539">
        <v>2007</v>
      </c>
      <c r="B2539">
        <v>10</v>
      </c>
      <c r="C2539" t="s">
        <v>19</v>
      </c>
      <c r="D2539">
        <f>VLOOKUP(C2539,lookups!$F$2:$H$27,2,FALSE)</f>
        <v>5</v>
      </c>
      <c r="E2539" t="str">
        <f>VLOOKUP(C2539,lookups!$F$2:$H$27,3,FALSE)</f>
        <v>WCVI Net</v>
      </c>
      <c r="F2539">
        <f>VLOOKUP(C2539,lookups!$F$2:$I$27,4,FALSE)</f>
        <v>4</v>
      </c>
      <c r="G2539">
        <v>26</v>
      </c>
      <c r="H2539" t="s">
        <v>59</v>
      </c>
      <c r="I2539" t="str">
        <f>VLOOKUP(H2539,lookups!$B$2:$C$32,2,FALSE)</f>
        <v>Y</v>
      </c>
      <c r="J2539">
        <v>3</v>
      </c>
      <c r="K2539" t="s">
        <v>10</v>
      </c>
      <c r="L2539">
        <v>1</v>
      </c>
      <c r="M2539">
        <v>152.22</v>
      </c>
    </row>
    <row r="2540" spans="1:13" x14ac:dyDescent="0.3">
      <c r="A2540">
        <v>2007</v>
      </c>
      <c r="B2540">
        <v>10</v>
      </c>
      <c r="C2540" t="s">
        <v>19</v>
      </c>
      <c r="D2540">
        <f>VLOOKUP(C2540,lookups!$F$2:$H$27,2,FALSE)</f>
        <v>5</v>
      </c>
      <c r="E2540" t="str">
        <f>VLOOKUP(C2540,lookups!$F$2:$H$27,3,FALSE)</f>
        <v>WCVI Net</v>
      </c>
      <c r="F2540">
        <f>VLOOKUP(C2540,lookups!$F$2:$I$27,4,FALSE)</f>
        <v>4</v>
      </c>
      <c r="G2540">
        <v>26</v>
      </c>
      <c r="H2540" t="s">
        <v>59</v>
      </c>
      <c r="I2540" t="str">
        <f>VLOOKUP(H2540,lookups!$B$2:$C$32,2,FALSE)</f>
        <v>Y</v>
      </c>
      <c r="J2540">
        <v>4</v>
      </c>
      <c r="K2540" t="s">
        <v>10</v>
      </c>
      <c r="L2540">
        <v>1</v>
      </c>
      <c r="M2540">
        <v>0</v>
      </c>
    </row>
    <row r="2541" spans="1:13" x14ac:dyDescent="0.3">
      <c r="A2541">
        <v>2007</v>
      </c>
      <c r="B2541">
        <v>10</v>
      </c>
      <c r="C2541" t="s">
        <v>19</v>
      </c>
      <c r="D2541">
        <f>VLOOKUP(C2541,lookups!$F$2:$H$27,2,FALSE)</f>
        <v>5</v>
      </c>
      <c r="E2541" t="str">
        <f>VLOOKUP(C2541,lookups!$F$2:$H$27,3,FALSE)</f>
        <v>WCVI Net</v>
      </c>
      <c r="F2541">
        <f>VLOOKUP(C2541,lookups!$F$2:$I$27,4,FALSE)</f>
        <v>4</v>
      </c>
      <c r="G2541">
        <v>26</v>
      </c>
      <c r="H2541" t="s">
        <v>59</v>
      </c>
      <c r="I2541" t="str">
        <f>VLOOKUP(H2541,lookups!$B$2:$C$32,2,FALSE)</f>
        <v>Y</v>
      </c>
      <c r="J2541">
        <v>5</v>
      </c>
      <c r="K2541" t="s">
        <v>10</v>
      </c>
      <c r="L2541">
        <v>1</v>
      </c>
      <c r="M2541">
        <v>207.03</v>
      </c>
    </row>
    <row r="2542" spans="1:13" x14ac:dyDescent="0.3">
      <c r="A2542">
        <v>2007</v>
      </c>
      <c r="B2542">
        <v>11</v>
      </c>
      <c r="C2542" t="s">
        <v>20</v>
      </c>
      <c r="D2542" t="str">
        <f>VLOOKUP(C2542,lookups!$F$2:$H$27,2,FALSE)</f>
        <v>6-7</v>
      </c>
      <c r="E2542" t="str">
        <f>VLOOKUP(C2542,lookups!$F$2:$H$27,3,FALSE)</f>
        <v>GeoStr/BC JDF Net</v>
      </c>
      <c r="F2542">
        <f>VLOOKUP(C2542,lookups!$F$2:$I$27,4,FALSE)</f>
        <v>5</v>
      </c>
      <c r="G2542">
        <v>26</v>
      </c>
      <c r="H2542" t="s">
        <v>59</v>
      </c>
      <c r="I2542" t="str">
        <f>VLOOKUP(H2542,lookups!$B$2:$C$32,2,FALSE)</f>
        <v>Y</v>
      </c>
      <c r="J2542">
        <v>2</v>
      </c>
      <c r="K2542" t="s">
        <v>10</v>
      </c>
      <c r="L2542">
        <v>1</v>
      </c>
      <c r="M2542">
        <v>0</v>
      </c>
    </row>
    <row r="2543" spans="1:13" x14ac:dyDescent="0.3">
      <c r="A2543">
        <v>2007</v>
      </c>
      <c r="B2543">
        <v>11</v>
      </c>
      <c r="C2543" t="s">
        <v>20</v>
      </c>
      <c r="D2543" t="str">
        <f>VLOOKUP(C2543,lookups!$F$2:$H$27,2,FALSE)</f>
        <v>6-7</v>
      </c>
      <c r="E2543" t="str">
        <f>VLOOKUP(C2543,lookups!$F$2:$H$27,3,FALSE)</f>
        <v>GeoStr/BC JDF Net</v>
      </c>
      <c r="F2543">
        <f>VLOOKUP(C2543,lookups!$F$2:$I$27,4,FALSE)</f>
        <v>5</v>
      </c>
      <c r="G2543">
        <v>26</v>
      </c>
      <c r="H2543" t="s">
        <v>59</v>
      </c>
      <c r="I2543" t="str">
        <f>VLOOKUP(H2543,lookups!$B$2:$C$32,2,FALSE)</f>
        <v>Y</v>
      </c>
      <c r="J2543">
        <v>3</v>
      </c>
      <c r="K2543" t="s">
        <v>10</v>
      </c>
      <c r="L2543">
        <v>1</v>
      </c>
      <c r="M2543">
        <v>0</v>
      </c>
    </row>
    <row r="2544" spans="1:13" x14ac:dyDescent="0.3">
      <c r="A2544">
        <v>2007</v>
      </c>
      <c r="B2544">
        <v>11</v>
      </c>
      <c r="C2544" t="s">
        <v>20</v>
      </c>
      <c r="D2544" t="str">
        <f>VLOOKUP(C2544,lookups!$F$2:$H$27,2,FALSE)</f>
        <v>6-7</v>
      </c>
      <c r="E2544" t="str">
        <f>VLOOKUP(C2544,lookups!$F$2:$H$27,3,FALSE)</f>
        <v>GeoStr/BC JDF Net</v>
      </c>
      <c r="F2544">
        <f>VLOOKUP(C2544,lookups!$F$2:$I$27,4,FALSE)</f>
        <v>5</v>
      </c>
      <c r="G2544">
        <v>26</v>
      </c>
      <c r="H2544" t="s">
        <v>59</v>
      </c>
      <c r="I2544" t="str">
        <f>VLOOKUP(H2544,lookups!$B$2:$C$32,2,FALSE)</f>
        <v>Y</v>
      </c>
      <c r="J2544">
        <v>4</v>
      </c>
      <c r="K2544" t="s">
        <v>10</v>
      </c>
      <c r="L2544">
        <v>1</v>
      </c>
      <c r="M2544">
        <v>0</v>
      </c>
    </row>
    <row r="2545" spans="1:13" x14ac:dyDescent="0.3">
      <c r="A2545">
        <v>2007</v>
      </c>
      <c r="B2545">
        <v>11</v>
      </c>
      <c r="C2545" t="s">
        <v>20</v>
      </c>
      <c r="D2545" t="str">
        <f>VLOOKUP(C2545,lookups!$F$2:$H$27,2,FALSE)</f>
        <v>6-7</v>
      </c>
      <c r="E2545" t="str">
        <f>VLOOKUP(C2545,lookups!$F$2:$H$27,3,FALSE)</f>
        <v>GeoStr/BC JDF Net</v>
      </c>
      <c r="F2545">
        <f>VLOOKUP(C2545,lookups!$F$2:$I$27,4,FALSE)</f>
        <v>5</v>
      </c>
      <c r="G2545">
        <v>26</v>
      </c>
      <c r="H2545" t="s">
        <v>59</v>
      </c>
      <c r="I2545" t="str">
        <f>VLOOKUP(H2545,lookups!$B$2:$C$32,2,FALSE)</f>
        <v>Y</v>
      </c>
      <c r="J2545">
        <v>5</v>
      </c>
      <c r="K2545" t="s">
        <v>10</v>
      </c>
      <c r="L2545">
        <v>1</v>
      </c>
      <c r="M2545">
        <v>0</v>
      </c>
    </row>
    <row r="2546" spans="1:13" x14ac:dyDescent="0.3">
      <c r="A2546">
        <v>2007</v>
      </c>
      <c r="B2546">
        <v>12</v>
      </c>
      <c r="C2546" t="s">
        <v>21</v>
      </c>
      <c r="D2546" t="str">
        <f>VLOOKUP(C2546,lookups!$F$2:$H$27,2,FALSE)</f>
        <v>na</v>
      </c>
      <c r="E2546" t="str">
        <f>VLOOKUP(C2546,lookups!$F$2:$H$27,3,FALSE)</f>
        <v>na</v>
      </c>
      <c r="F2546" t="str">
        <f>VLOOKUP(C2546,lookups!$F$2:$I$27,4,FALSE)</f>
        <v>na</v>
      </c>
      <c r="G2546">
        <v>26</v>
      </c>
      <c r="H2546" t="s">
        <v>59</v>
      </c>
      <c r="I2546" t="str">
        <f>VLOOKUP(H2546,lookups!$B$2:$C$32,2,FALSE)</f>
        <v>Y</v>
      </c>
      <c r="J2546">
        <v>2</v>
      </c>
      <c r="K2546" t="s">
        <v>10</v>
      </c>
      <c r="L2546">
        <v>1</v>
      </c>
      <c r="M2546">
        <v>0</v>
      </c>
    </row>
    <row r="2547" spans="1:13" x14ac:dyDescent="0.3">
      <c r="A2547">
        <v>2007</v>
      </c>
      <c r="B2547">
        <v>12</v>
      </c>
      <c r="C2547" t="s">
        <v>21</v>
      </c>
      <c r="D2547" t="str">
        <f>VLOOKUP(C2547,lookups!$F$2:$H$27,2,FALSE)</f>
        <v>na</v>
      </c>
      <c r="E2547" t="str">
        <f>VLOOKUP(C2547,lookups!$F$2:$H$27,3,FALSE)</f>
        <v>na</v>
      </c>
      <c r="F2547" t="str">
        <f>VLOOKUP(C2547,lookups!$F$2:$I$27,4,FALSE)</f>
        <v>na</v>
      </c>
      <c r="G2547">
        <v>26</v>
      </c>
      <c r="H2547" t="s">
        <v>59</v>
      </c>
      <c r="I2547" t="str">
        <f>VLOOKUP(H2547,lookups!$B$2:$C$32,2,FALSE)</f>
        <v>Y</v>
      </c>
      <c r="J2547">
        <v>3</v>
      </c>
      <c r="K2547" t="s">
        <v>10</v>
      </c>
      <c r="L2547">
        <v>1</v>
      </c>
      <c r="M2547">
        <v>0</v>
      </c>
    </row>
    <row r="2548" spans="1:13" x14ac:dyDescent="0.3">
      <c r="A2548">
        <v>2007</v>
      </c>
      <c r="B2548">
        <v>12</v>
      </c>
      <c r="C2548" t="s">
        <v>21</v>
      </c>
      <c r="D2548" t="str">
        <f>VLOOKUP(C2548,lookups!$F$2:$H$27,2,FALSE)</f>
        <v>na</v>
      </c>
      <c r="E2548" t="str">
        <f>VLOOKUP(C2548,lookups!$F$2:$H$27,3,FALSE)</f>
        <v>na</v>
      </c>
      <c r="F2548" t="str">
        <f>VLOOKUP(C2548,lookups!$F$2:$I$27,4,FALSE)</f>
        <v>na</v>
      </c>
      <c r="G2548">
        <v>26</v>
      </c>
      <c r="H2548" t="s">
        <v>59</v>
      </c>
      <c r="I2548" t="str">
        <f>VLOOKUP(H2548,lookups!$B$2:$C$32,2,FALSE)</f>
        <v>Y</v>
      </c>
      <c r="J2548">
        <v>4</v>
      </c>
      <c r="K2548" t="s">
        <v>10</v>
      </c>
      <c r="L2548">
        <v>1</v>
      </c>
      <c r="M2548">
        <v>0</v>
      </c>
    </row>
    <row r="2549" spans="1:13" x14ac:dyDescent="0.3">
      <c r="A2549">
        <v>2007</v>
      </c>
      <c r="B2549">
        <v>12</v>
      </c>
      <c r="C2549" t="s">
        <v>21</v>
      </c>
      <c r="D2549" t="str">
        <f>VLOOKUP(C2549,lookups!$F$2:$H$27,2,FALSE)</f>
        <v>na</v>
      </c>
      <c r="E2549" t="str">
        <f>VLOOKUP(C2549,lookups!$F$2:$H$27,3,FALSE)</f>
        <v>na</v>
      </c>
      <c r="F2549" t="str">
        <f>VLOOKUP(C2549,lookups!$F$2:$I$27,4,FALSE)</f>
        <v>na</v>
      </c>
      <c r="G2549">
        <v>26</v>
      </c>
      <c r="H2549" t="s">
        <v>59</v>
      </c>
      <c r="I2549" t="str">
        <f>VLOOKUP(H2549,lookups!$B$2:$C$32,2,FALSE)</f>
        <v>Y</v>
      </c>
      <c r="J2549">
        <v>5</v>
      </c>
      <c r="K2549" t="s">
        <v>10</v>
      </c>
      <c r="L2549">
        <v>1</v>
      </c>
      <c r="M2549">
        <v>21.92</v>
      </c>
    </row>
    <row r="2550" spans="1:13" x14ac:dyDescent="0.3">
      <c r="A2550">
        <v>2007</v>
      </c>
      <c r="B2550">
        <v>13</v>
      </c>
      <c r="C2550" t="s">
        <v>22</v>
      </c>
      <c r="D2550" t="str">
        <f>VLOOKUP(C2550,lookups!$F$2:$H$27,2,FALSE)</f>
        <v>na</v>
      </c>
      <c r="E2550" t="str">
        <f>VLOOKUP(C2550,lookups!$F$2:$H$27,3,FALSE)</f>
        <v>na</v>
      </c>
      <c r="F2550" t="str">
        <f>VLOOKUP(C2550,lookups!$F$2:$I$27,4,FALSE)</f>
        <v>na</v>
      </c>
      <c r="G2550">
        <v>26</v>
      </c>
      <c r="H2550" t="s">
        <v>59</v>
      </c>
      <c r="I2550" t="str">
        <f>VLOOKUP(H2550,lookups!$B$2:$C$32,2,FALSE)</f>
        <v>Y</v>
      </c>
      <c r="J2550">
        <v>2</v>
      </c>
      <c r="K2550" t="s">
        <v>10</v>
      </c>
      <c r="L2550">
        <v>1</v>
      </c>
      <c r="M2550">
        <v>0</v>
      </c>
    </row>
    <row r="2551" spans="1:13" x14ac:dyDescent="0.3">
      <c r="A2551">
        <v>2007</v>
      </c>
      <c r="B2551">
        <v>13</v>
      </c>
      <c r="C2551" t="s">
        <v>22</v>
      </c>
      <c r="D2551" t="str">
        <f>VLOOKUP(C2551,lookups!$F$2:$H$27,2,FALSE)</f>
        <v>na</v>
      </c>
      <c r="E2551" t="str">
        <f>VLOOKUP(C2551,lookups!$F$2:$H$27,3,FALSE)</f>
        <v>na</v>
      </c>
      <c r="F2551" t="str">
        <f>VLOOKUP(C2551,lookups!$F$2:$I$27,4,FALSE)</f>
        <v>na</v>
      </c>
      <c r="G2551">
        <v>26</v>
      </c>
      <c r="H2551" t="s">
        <v>59</v>
      </c>
      <c r="I2551" t="str">
        <f>VLOOKUP(H2551,lookups!$B$2:$C$32,2,FALSE)</f>
        <v>Y</v>
      </c>
      <c r="J2551">
        <v>3</v>
      </c>
      <c r="K2551" t="s">
        <v>10</v>
      </c>
      <c r="L2551">
        <v>1</v>
      </c>
      <c r="M2551">
        <v>0</v>
      </c>
    </row>
    <row r="2552" spans="1:13" x14ac:dyDescent="0.3">
      <c r="A2552">
        <v>2007</v>
      </c>
      <c r="B2552">
        <v>13</v>
      </c>
      <c r="C2552" t="s">
        <v>22</v>
      </c>
      <c r="D2552" t="str">
        <f>VLOOKUP(C2552,lookups!$F$2:$H$27,2,FALSE)</f>
        <v>na</v>
      </c>
      <c r="E2552" t="str">
        <f>VLOOKUP(C2552,lookups!$F$2:$H$27,3,FALSE)</f>
        <v>na</v>
      </c>
      <c r="F2552" t="str">
        <f>VLOOKUP(C2552,lookups!$F$2:$I$27,4,FALSE)</f>
        <v>na</v>
      </c>
      <c r="G2552">
        <v>26</v>
      </c>
      <c r="H2552" t="s">
        <v>59</v>
      </c>
      <c r="I2552" t="str">
        <f>VLOOKUP(H2552,lookups!$B$2:$C$32,2,FALSE)</f>
        <v>Y</v>
      </c>
      <c r="J2552">
        <v>4</v>
      </c>
      <c r="K2552" t="s">
        <v>10</v>
      </c>
      <c r="L2552">
        <v>1</v>
      </c>
      <c r="M2552">
        <v>0</v>
      </c>
    </row>
    <row r="2553" spans="1:13" x14ac:dyDescent="0.3">
      <c r="A2553">
        <v>2007</v>
      </c>
      <c r="B2553">
        <v>13</v>
      </c>
      <c r="C2553" t="s">
        <v>22</v>
      </c>
      <c r="D2553" t="str">
        <f>VLOOKUP(C2553,lookups!$F$2:$H$27,2,FALSE)</f>
        <v>na</v>
      </c>
      <c r="E2553" t="str">
        <f>VLOOKUP(C2553,lookups!$F$2:$H$27,3,FALSE)</f>
        <v>na</v>
      </c>
      <c r="F2553" t="str">
        <f>VLOOKUP(C2553,lookups!$F$2:$I$27,4,FALSE)</f>
        <v>na</v>
      </c>
      <c r="G2553">
        <v>26</v>
      </c>
      <c r="H2553" t="s">
        <v>59</v>
      </c>
      <c r="I2553" t="str">
        <f>VLOOKUP(H2553,lookups!$B$2:$C$32,2,FALSE)</f>
        <v>Y</v>
      </c>
      <c r="J2553">
        <v>5</v>
      </c>
      <c r="K2553" t="s">
        <v>10</v>
      </c>
      <c r="L2553">
        <v>1</v>
      </c>
      <c r="M2553">
        <v>0</v>
      </c>
    </row>
    <row r="2554" spans="1:13" x14ac:dyDescent="0.3">
      <c r="A2554">
        <v>2007</v>
      </c>
      <c r="B2554">
        <v>14</v>
      </c>
      <c r="C2554" t="s">
        <v>23</v>
      </c>
      <c r="D2554" t="str">
        <f>VLOOKUP(C2554,lookups!$F$2:$H$27,2,FALSE)</f>
        <v>na</v>
      </c>
      <c r="E2554" t="str">
        <f>VLOOKUP(C2554,lookups!$F$2:$H$27,3,FALSE)</f>
        <v>na</v>
      </c>
      <c r="F2554" t="str">
        <f>VLOOKUP(C2554,lookups!$F$2:$I$27,4,FALSE)</f>
        <v>na</v>
      </c>
      <c r="G2554">
        <v>26</v>
      </c>
      <c r="H2554" t="s">
        <v>59</v>
      </c>
      <c r="I2554" t="str">
        <f>VLOOKUP(H2554,lookups!$B$2:$C$32,2,FALSE)</f>
        <v>Y</v>
      </c>
      <c r="J2554">
        <v>2</v>
      </c>
      <c r="K2554" t="s">
        <v>10</v>
      </c>
      <c r="L2554">
        <v>1</v>
      </c>
      <c r="M2554">
        <v>0</v>
      </c>
    </row>
    <row r="2555" spans="1:13" x14ac:dyDescent="0.3">
      <c r="A2555">
        <v>2007</v>
      </c>
      <c r="B2555">
        <v>14</v>
      </c>
      <c r="C2555" t="s">
        <v>23</v>
      </c>
      <c r="D2555" t="str">
        <f>VLOOKUP(C2555,lookups!$F$2:$H$27,2,FALSE)</f>
        <v>na</v>
      </c>
      <c r="E2555" t="str">
        <f>VLOOKUP(C2555,lookups!$F$2:$H$27,3,FALSE)</f>
        <v>na</v>
      </c>
      <c r="F2555" t="str">
        <f>VLOOKUP(C2555,lookups!$F$2:$I$27,4,FALSE)</f>
        <v>na</v>
      </c>
      <c r="G2555">
        <v>26</v>
      </c>
      <c r="H2555" t="s">
        <v>59</v>
      </c>
      <c r="I2555" t="str">
        <f>VLOOKUP(H2555,lookups!$B$2:$C$32,2,FALSE)</f>
        <v>Y</v>
      </c>
      <c r="J2555">
        <v>3</v>
      </c>
      <c r="K2555" t="s">
        <v>10</v>
      </c>
      <c r="L2555">
        <v>1</v>
      </c>
      <c r="M2555">
        <v>0</v>
      </c>
    </row>
    <row r="2556" spans="1:13" x14ac:dyDescent="0.3">
      <c r="A2556">
        <v>2007</v>
      </c>
      <c r="B2556">
        <v>14</v>
      </c>
      <c r="C2556" t="s">
        <v>23</v>
      </c>
      <c r="D2556" t="str">
        <f>VLOOKUP(C2556,lookups!$F$2:$H$27,2,FALSE)</f>
        <v>na</v>
      </c>
      <c r="E2556" t="str">
        <f>VLOOKUP(C2556,lookups!$F$2:$H$27,3,FALSE)</f>
        <v>na</v>
      </c>
      <c r="F2556" t="str">
        <f>VLOOKUP(C2556,lookups!$F$2:$I$27,4,FALSE)</f>
        <v>na</v>
      </c>
      <c r="G2556">
        <v>26</v>
      </c>
      <c r="H2556" t="s">
        <v>59</v>
      </c>
      <c r="I2556" t="str">
        <f>VLOOKUP(H2556,lookups!$B$2:$C$32,2,FALSE)</f>
        <v>Y</v>
      </c>
      <c r="J2556">
        <v>4</v>
      </c>
      <c r="K2556" t="s">
        <v>10</v>
      </c>
      <c r="L2556">
        <v>1</v>
      </c>
      <c r="M2556">
        <v>0</v>
      </c>
    </row>
    <row r="2557" spans="1:13" x14ac:dyDescent="0.3">
      <c r="A2557">
        <v>2007</v>
      </c>
      <c r="B2557">
        <v>14</v>
      </c>
      <c r="C2557" t="s">
        <v>23</v>
      </c>
      <c r="D2557" t="str">
        <f>VLOOKUP(C2557,lookups!$F$2:$H$27,2,FALSE)</f>
        <v>na</v>
      </c>
      <c r="E2557" t="str">
        <f>VLOOKUP(C2557,lookups!$F$2:$H$27,3,FALSE)</f>
        <v>na</v>
      </c>
      <c r="F2557" t="str">
        <f>VLOOKUP(C2557,lookups!$F$2:$I$27,4,FALSE)</f>
        <v>na</v>
      </c>
      <c r="G2557">
        <v>26</v>
      </c>
      <c r="H2557" t="s">
        <v>59</v>
      </c>
      <c r="I2557" t="str">
        <f>VLOOKUP(H2557,lookups!$B$2:$C$32,2,FALSE)</f>
        <v>Y</v>
      </c>
      <c r="J2557">
        <v>5</v>
      </c>
      <c r="K2557" t="s">
        <v>10</v>
      </c>
      <c r="L2557">
        <v>1</v>
      </c>
      <c r="M2557">
        <v>0</v>
      </c>
    </row>
    <row r="2558" spans="1:13" x14ac:dyDescent="0.3">
      <c r="A2558">
        <v>2007</v>
      </c>
      <c r="B2558">
        <v>15</v>
      </c>
      <c r="C2558" t="s">
        <v>24</v>
      </c>
      <c r="D2558" t="str">
        <f>VLOOKUP(C2558,lookups!$F$2:$H$27,2,FALSE)</f>
        <v>na</v>
      </c>
      <c r="E2558" t="str">
        <f>VLOOKUP(C2558,lookups!$F$2:$H$27,3,FALSE)</f>
        <v>na</v>
      </c>
      <c r="F2558" t="str">
        <f>VLOOKUP(C2558,lookups!$F$2:$I$27,4,FALSE)</f>
        <v>na</v>
      </c>
      <c r="G2558">
        <v>26</v>
      </c>
      <c r="H2558" t="s">
        <v>59</v>
      </c>
      <c r="I2558" t="str">
        <f>VLOOKUP(H2558,lookups!$B$2:$C$32,2,FALSE)</f>
        <v>Y</v>
      </c>
      <c r="J2558">
        <v>2</v>
      </c>
      <c r="K2558" t="s">
        <v>10</v>
      </c>
      <c r="L2558">
        <v>1</v>
      </c>
      <c r="M2558">
        <v>2535.1</v>
      </c>
    </row>
    <row r="2559" spans="1:13" x14ac:dyDescent="0.3">
      <c r="A2559">
        <v>2007</v>
      </c>
      <c r="B2559">
        <v>15</v>
      </c>
      <c r="C2559" t="s">
        <v>24</v>
      </c>
      <c r="D2559" t="str">
        <f>VLOOKUP(C2559,lookups!$F$2:$H$27,2,FALSE)</f>
        <v>na</v>
      </c>
      <c r="E2559" t="str">
        <f>VLOOKUP(C2559,lookups!$F$2:$H$27,3,FALSE)</f>
        <v>na</v>
      </c>
      <c r="F2559" t="str">
        <f>VLOOKUP(C2559,lookups!$F$2:$I$27,4,FALSE)</f>
        <v>na</v>
      </c>
      <c r="G2559">
        <v>26</v>
      </c>
      <c r="H2559" t="s">
        <v>59</v>
      </c>
      <c r="I2559" t="str">
        <f>VLOOKUP(H2559,lookups!$B$2:$C$32,2,FALSE)</f>
        <v>Y</v>
      </c>
      <c r="J2559">
        <v>3</v>
      </c>
      <c r="K2559" t="s">
        <v>10</v>
      </c>
      <c r="L2559">
        <v>1</v>
      </c>
      <c r="M2559">
        <v>1029.1500000000001</v>
      </c>
    </row>
    <row r="2560" spans="1:13" x14ac:dyDescent="0.3">
      <c r="A2560">
        <v>2007</v>
      </c>
      <c r="B2560">
        <v>15</v>
      </c>
      <c r="C2560" t="s">
        <v>24</v>
      </c>
      <c r="D2560" t="str">
        <f>VLOOKUP(C2560,lookups!$F$2:$H$27,2,FALSE)</f>
        <v>na</v>
      </c>
      <c r="E2560" t="str">
        <f>VLOOKUP(C2560,lookups!$F$2:$H$27,3,FALSE)</f>
        <v>na</v>
      </c>
      <c r="F2560" t="str">
        <f>VLOOKUP(C2560,lookups!$F$2:$I$27,4,FALSE)</f>
        <v>na</v>
      </c>
      <c r="G2560">
        <v>26</v>
      </c>
      <c r="H2560" t="s">
        <v>59</v>
      </c>
      <c r="I2560" t="str">
        <f>VLOOKUP(H2560,lookups!$B$2:$C$32,2,FALSE)</f>
        <v>Y</v>
      </c>
      <c r="J2560">
        <v>4</v>
      </c>
      <c r="K2560" t="s">
        <v>10</v>
      </c>
      <c r="L2560">
        <v>1</v>
      </c>
      <c r="M2560">
        <v>942.42</v>
      </c>
    </row>
    <row r="2561" spans="1:13" x14ac:dyDescent="0.3">
      <c r="A2561">
        <v>2007</v>
      </c>
      <c r="B2561">
        <v>15</v>
      </c>
      <c r="C2561" t="s">
        <v>24</v>
      </c>
      <c r="D2561" t="str">
        <f>VLOOKUP(C2561,lookups!$F$2:$H$27,2,FALSE)</f>
        <v>na</v>
      </c>
      <c r="E2561" t="str">
        <f>VLOOKUP(C2561,lookups!$F$2:$H$27,3,FALSE)</f>
        <v>na</v>
      </c>
      <c r="F2561" t="str">
        <f>VLOOKUP(C2561,lookups!$F$2:$I$27,4,FALSE)</f>
        <v>na</v>
      </c>
      <c r="G2561">
        <v>26</v>
      </c>
      <c r="H2561" t="s">
        <v>59</v>
      </c>
      <c r="I2561" t="str">
        <f>VLOOKUP(H2561,lookups!$B$2:$C$32,2,FALSE)</f>
        <v>Y</v>
      </c>
      <c r="J2561">
        <v>5</v>
      </c>
      <c r="K2561" t="s">
        <v>10</v>
      </c>
      <c r="L2561">
        <v>1</v>
      </c>
      <c r="M2561">
        <v>0</v>
      </c>
    </row>
    <row r="2562" spans="1:13" x14ac:dyDescent="0.3">
      <c r="A2562">
        <v>2007</v>
      </c>
      <c r="B2562">
        <v>16</v>
      </c>
      <c r="C2562" t="s">
        <v>25</v>
      </c>
      <c r="D2562" t="str">
        <f>VLOOKUP(C2562,lookups!$F$2:$H$27,2,FALSE)</f>
        <v>na</v>
      </c>
      <c r="E2562" t="str">
        <f>VLOOKUP(C2562,lookups!$F$2:$H$27,3,FALSE)</f>
        <v>na</v>
      </c>
      <c r="F2562" t="str">
        <f>VLOOKUP(C2562,lookups!$F$2:$I$27,4,FALSE)</f>
        <v>na</v>
      </c>
      <c r="G2562">
        <v>26</v>
      </c>
      <c r="H2562" t="s">
        <v>59</v>
      </c>
      <c r="I2562" t="str">
        <f>VLOOKUP(H2562,lookups!$B$2:$C$32,2,FALSE)</f>
        <v>Y</v>
      </c>
      <c r="J2562">
        <v>2</v>
      </c>
      <c r="K2562" t="s">
        <v>10</v>
      </c>
      <c r="L2562">
        <v>1</v>
      </c>
      <c r="M2562">
        <v>0.01</v>
      </c>
    </row>
    <row r="2563" spans="1:13" x14ac:dyDescent="0.3">
      <c r="A2563">
        <v>2007</v>
      </c>
      <c r="B2563">
        <v>16</v>
      </c>
      <c r="C2563" t="s">
        <v>25</v>
      </c>
      <c r="D2563" t="str">
        <f>VLOOKUP(C2563,lookups!$F$2:$H$27,2,FALSE)</f>
        <v>na</v>
      </c>
      <c r="E2563" t="str">
        <f>VLOOKUP(C2563,lookups!$F$2:$H$27,3,FALSE)</f>
        <v>na</v>
      </c>
      <c r="F2563" t="str">
        <f>VLOOKUP(C2563,lookups!$F$2:$I$27,4,FALSE)</f>
        <v>na</v>
      </c>
      <c r="G2563">
        <v>26</v>
      </c>
      <c r="H2563" t="s">
        <v>59</v>
      </c>
      <c r="I2563" t="str">
        <f>VLOOKUP(H2563,lookups!$B$2:$C$32,2,FALSE)</f>
        <v>Y</v>
      </c>
      <c r="J2563">
        <v>3</v>
      </c>
      <c r="K2563" t="s">
        <v>10</v>
      </c>
      <c r="L2563">
        <v>1</v>
      </c>
      <c r="M2563">
        <v>0</v>
      </c>
    </row>
    <row r="2564" spans="1:13" x14ac:dyDescent="0.3">
      <c r="A2564">
        <v>2007</v>
      </c>
      <c r="B2564">
        <v>16</v>
      </c>
      <c r="C2564" t="s">
        <v>25</v>
      </c>
      <c r="D2564" t="str">
        <f>VLOOKUP(C2564,lookups!$F$2:$H$27,2,FALSE)</f>
        <v>na</v>
      </c>
      <c r="E2564" t="str">
        <f>VLOOKUP(C2564,lookups!$F$2:$H$27,3,FALSE)</f>
        <v>na</v>
      </c>
      <c r="F2564" t="str">
        <f>VLOOKUP(C2564,lookups!$F$2:$I$27,4,FALSE)</f>
        <v>na</v>
      </c>
      <c r="G2564">
        <v>26</v>
      </c>
      <c r="H2564" t="s">
        <v>59</v>
      </c>
      <c r="I2564" t="str">
        <f>VLOOKUP(H2564,lookups!$B$2:$C$32,2,FALSE)</f>
        <v>Y</v>
      </c>
      <c r="J2564">
        <v>4</v>
      </c>
      <c r="K2564" t="s">
        <v>10</v>
      </c>
      <c r="L2564">
        <v>1</v>
      </c>
      <c r="M2564">
        <v>0</v>
      </c>
    </row>
    <row r="2565" spans="1:13" x14ac:dyDescent="0.3">
      <c r="A2565">
        <v>2007</v>
      </c>
      <c r="B2565">
        <v>16</v>
      </c>
      <c r="C2565" t="s">
        <v>25</v>
      </c>
      <c r="D2565" t="str">
        <f>VLOOKUP(C2565,lookups!$F$2:$H$27,2,FALSE)</f>
        <v>na</v>
      </c>
      <c r="E2565" t="str">
        <f>VLOOKUP(C2565,lookups!$F$2:$H$27,3,FALSE)</f>
        <v>na</v>
      </c>
      <c r="F2565" t="str">
        <f>VLOOKUP(C2565,lookups!$F$2:$I$27,4,FALSE)</f>
        <v>na</v>
      </c>
      <c r="G2565">
        <v>26</v>
      </c>
      <c r="H2565" t="s">
        <v>59</v>
      </c>
      <c r="I2565" t="str">
        <f>VLOOKUP(H2565,lookups!$B$2:$C$32,2,FALSE)</f>
        <v>Y</v>
      </c>
      <c r="J2565">
        <v>5</v>
      </c>
      <c r="K2565" t="s">
        <v>10</v>
      </c>
      <c r="L2565">
        <v>1</v>
      </c>
      <c r="M2565">
        <v>0.03</v>
      </c>
    </row>
    <row r="2566" spans="1:13" x14ac:dyDescent="0.3">
      <c r="A2566">
        <v>2007</v>
      </c>
      <c r="B2566">
        <v>17</v>
      </c>
      <c r="C2566" t="s">
        <v>26</v>
      </c>
      <c r="D2566" t="str">
        <f>VLOOKUP(C2566,lookups!$F$2:$H$27,2,FALSE)</f>
        <v>na</v>
      </c>
      <c r="E2566" t="str">
        <f>VLOOKUP(C2566,lookups!$F$2:$H$27,3,FALSE)</f>
        <v>na</v>
      </c>
      <c r="F2566" t="str">
        <f>VLOOKUP(C2566,lookups!$F$2:$I$27,4,FALSE)</f>
        <v>na</v>
      </c>
      <c r="G2566">
        <v>26</v>
      </c>
      <c r="H2566" t="s">
        <v>59</v>
      </c>
      <c r="I2566" t="str">
        <f>VLOOKUP(H2566,lookups!$B$2:$C$32,2,FALSE)</f>
        <v>Y</v>
      </c>
      <c r="J2566">
        <v>2</v>
      </c>
      <c r="K2566" t="s">
        <v>10</v>
      </c>
      <c r="L2566">
        <v>1</v>
      </c>
      <c r="M2566">
        <v>0</v>
      </c>
    </row>
    <row r="2567" spans="1:13" x14ac:dyDescent="0.3">
      <c r="A2567">
        <v>2007</v>
      </c>
      <c r="B2567">
        <v>17</v>
      </c>
      <c r="C2567" t="s">
        <v>26</v>
      </c>
      <c r="D2567" t="str">
        <f>VLOOKUP(C2567,lookups!$F$2:$H$27,2,FALSE)</f>
        <v>na</v>
      </c>
      <c r="E2567" t="str">
        <f>VLOOKUP(C2567,lookups!$F$2:$H$27,3,FALSE)</f>
        <v>na</v>
      </c>
      <c r="F2567" t="str">
        <f>VLOOKUP(C2567,lookups!$F$2:$I$27,4,FALSE)</f>
        <v>na</v>
      </c>
      <c r="G2567">
        <v>26</v>
      </c>
      <c r="H2567" t="s">
        <v>59</v>
      </c>
      <c r="I2567" t="str">
        <f>VLOOKUP(H2567,lookups!$B$2:$C$32,2,FALSE)</f>
        <v>Y</v>
      </c>
      <c r="J2567">
        <v>3</v>
      </c>
      <c r="K2567" t="s">
        <v>10</v>
      </c>
      <c r="L2567">
        <v>1</v>
      </c>
      <c r="M2567">
        <v>0</v>
      </c>
    </row>
    <row r="2568" spans="1:13" x14ac:dyDescent="0.3">
      <c r="A2568">
        <v>2007</v>
      </c>
      <c r="B2568">
        <v>17</v>
      </c>
      <c r="C2568" t="s">
        <v>26</v>
      </c>
      <c r="D2568" t="str">
        <f>VLOOKUP(C2568,lookups!$F$2:$H$27,2,FALSE)</f>
        <v>na</v>
      </c>
      <c r="E2568" t="str">
        <f>VLOOKUP(C2568,lookups!$F$2:$H$27,3,FALSE)</f>
        <v>na</v>
      </c>
      <c r="F2568" t="str">
        <f>VLOOKUP(C2568,lookups!$F$2:$I$27,4,FALSE)</f>
        <v>na</v>
      </c>
      <c r="G2568">
        <v>26</v>
      </c>
      <c r="H2568" t="s">
        <v>59</v>
      </c>
      <c r="I2568" t="str">
        <f>VLOOKUP(H2568,lookups!$B$2:$C$32,2,FALSE)</f>
        <v>Y</v>
      </c>
      <c r="J2568">
        <v>4</v>
      </c>
      <c r="K2568" t="s">
        <v>10</v>
      </c>
      <c r="L2568">
        <v>1</v>
      </c>
      <c r="M2568">
        <v>0</v>
      </c>
    </row>
    <row r="2569" spans="1:13" x14ac:dyDescent="0.3">
      <c r="A2569">
        <v>2007</v>
      </c>
      <c r="B2569">
        <v>17</v>
      </c>
      <c r="C2569" t="s">
        <v>26</v>
      </c>
      <c r="D2569" t="str">
        <f>VLOOKUP(C2569,lookups!$F$2:$H$27,2,FALSE)</f>
        <v>na</v>
      </c>
      <c r="E2569" t="str">
        <f>VLOOKUP(C2569,lookups!$F$2:$H$27,3,FALSE)</f>
        <v>na</v>
      </c>
      <c r="F2569" t="str">
        <f>VLOOKUP(C2569,lookups!$F$2:$I$27,4,FALSE)</f>
        <v>na</v>
      </c>
      <c r="G2569">
        <v>26</v>
      </c>
      <c r="H2569" t="s">
        <v>59</v>
      </c>
      <c r="I2569" t="str">
        <f>VLOOKUP(H2569,lookups!$B$2:$C$32,2,FALSE)</f>
        <v>Y</v>
      </c>
      <c r="J2569">
        <v>5</v>
      </c>
      <c r="K2569" t="s">
        <v>10</v>
      </c>
      <c r="L2569">
        <v>1</v>
      </c>
      <c r="M2569">
        <v>0</v>
      </c>
    </row>
    <row r="2570" spans="1:13" x14ac:dyDescent="0.3">
      <c r="A2570">
        <v>2007</v>
      </c>
      <c r="B2570">
        <v>18</v>
      </c>
      <c r="C2570" t="s">
        <v>27</v>
      </c>
      <c r="D2570">
        <f>VLOOKUP(C2570,lookups!$F$2:$H$27,2,FALSE)</f>
        <v>3</v>
      </c>
      <c r="E2570" t="str">
        <f>VLOOKUP(C2570,lookups!$F$2:$H$27,3,FALSE)</f>
        <v>SEAK Sport</v>
      </c>
      <c r="F2570">
        <f>VLOOKUP(C2570,lookups!$F$2:$I$27,4,FALSE)</f>
        <v>2</v>
      </c>
      <c r="G2570">
        <v>26</v>
      </c>
      <c r="H2570" t="s">
        <v>59</v>
      </c>
      <c r="I2570" t="str">
        <f>VLOOKUP(H2570,lookups!$B$2:$C$32,2,FALSE)</f>
        <v>Y</v>
      </c>
      <c r="J2570">
        <v>2</v>
      </c>
      <c r="K2570" t="s">
        <v>10</v>
      </c>
      <c r="L2570">
        <v>1</v>
      </c>
      <c r="M2570">
        <v>0</v>
      </c>
    </row>
    <row r="2571" spans="1:13" x14ac:dyDescent="0.3">
      <c r="A2571">
        <v>2007</v>
      </c>
      <c r="B2571">
        <v>18</v>
      </c>
      <c r="C2571" t="s">
        <v>27</v>
      </c>
      <c r="D2571">
        <f>VLOOKUP(C2571,lookups!$F$2:$H$27,2,FALSE)</f>
        <v>3</v>
      </c>
      <c r="E2571" t="str">
        <f>VLOOKUP(C2571,lookups!$F$2:$H$27,3,FALSE)</f>
        <v>SEAK Sport</v>
      </c>
      <c r="F2571">
        <f>VLOOKUP(C2571,lookups!$F$2:$I$27,4,FALSE)</f>
        <v>2</v>
      </c>
      <c r="G2571">
        <v>26</v>
      </c>
      <c r="H2571" t="s">
        <v>59</v>
      </c>
      <c r="I2571" t="str">
        <f>VLOOKUP(H2571,lookups!$B$2:$C$32,2,FALSE)</f>
        <v>Y</v>
      </c>
      <c r="J2571">
        <v>3</v>
      </c>
      <c r="K2571" t="s">
        <v>10</v>
      </c>
      <c r="L2571">
        <v>1</v>
      </c>
      <c r="M2571">
        <v>0</v>
      </c>
    </row>
    <row r="2572" spans="1:13" x14ac:dyDescent="0.3">
      <c r="A2572">
        <v>2007</v>
      </c>
      <c r="B2572">
        <v>18</v>
      </c>
      <c r="C2572" t="s">
        <v>27</v>
      </c>
      <c r="D2572">
        <f>VLOOKUP(C2572,lookups!$F$2:$H$27,2,FALSE)</f>
        <v>3</v>
      </c>
      <c r="E2572" t="str">
        <f>VLOOKUP(C2572,lookups!$F$2:$H$27,3,FALSE)</f>
        <v>SEAK Sport</v>
      </c>
      <c r="F2572">
        <f>VLOOKUP(C2572,lookups!$F$2:$I$27,4,FALSE)</f>
        <v>2</v>
      </c>
      <c r="G2572">
        <v>26</v>
      </c>
      <c r="H2572" t="s">
        <v>59</v>
      </c>
      <c r="I2572" t="str">
        <f>VLOOKUP(H2572,lookups!$B$2:$C$32,2,FALSE)</f>
        <v>Y</v>
      </c>
      <c r="J2572">
        <v>4</v>
      </c>
      <c r="K2572" t="s">
        <v>10</v>
      </c>
      <c r="L2572">
        <v>1</v>
      </c>
      <c r="M2572">
        <v>1633.18</v>
      </c>
    </row>
    <row r="2573" spans="1:13" x14ac:dyDescent="0.3">
      <c r="A2573">
        <v>2007</v>
      </c>
      <c r="B2573">
        <v>18</v>
      </c>
      <c r="C2573" t="s">
        <v>27</v>
      </c>
      <c r="D2573">
        <f>VLOOKUP(C2573,lookups!$F$2:$H$27,2,FALSE)</f>
        <v>3</v>
      </c>
      <c r="E2573" t="str">
        <f>VLOOKUP(C2573,lookups!$F$2:$H$27,3,FALSE)</f>
        <v>SEAK Sport</v>
      </c>
      <c r="F2573">
        <f>VLOOKUP(C2573,lookups!$F$2:$I$27,4,FALSE)</f>
        <v>2</v>
      </c>
      <c r="G2573">
        <v>26</v>
      </c>
      <c r="H2573" t="s">
        <v>59</v>
      </c>
      <c r="I2573" t="str">
        <f>VLOOKUP(H2573,lookups!$B$2:$C$32,2,FALSE)</f>
        <v>Y</v>
      </c>
      <c r="J2573">
        <v>5</v>
      </c>
      <c r="K2573" t="s">
        <v>10</v>
      </c>
      <c r="L2573">
        <v>1</v>
      </c>
      <c r="M2573">
        <v>0</v>
      </c>
    </row>
    <row r="2574" spans="1:13" x14ac:dyDescent="0.3">
      <c r="A2574">
        <v>2007</v>
      </c>
      <c r="B2574">
        <v>19</v>
      </c>
      <c r="C2574" t="s">
        <v>28</v>
      </c>
      <c r="D2574" t="str">
        <f>VLOOKUP(C2574,lookups!$F$2:$H$27,2,FALSE)</f>
        <v>na</v>
      </c>
      <c r="E2574" t="str">
        <f>VLOOKUP(C2574,lookups!$F$2:$H$27,3,FALSE)</f>
        <v>na</v>
      </c>
      <c r="F2574" t="str">
        <f>VLOOKUP(C2574,lookups!$F$2:$I$27,4,FALSE)</f>
        <v>na</v>
      </c>
      <c r="G2574">
        <v>26</v>
      </c>
      <c r="H2574" t="s">
        <v>59</v>
      </c>
      <c r="I2574" t="str">
        <f>VLOOKUP(H2574,lookups!$B$2:$C$32,2,FALSE)</f>
        <v>Y</v>
      </c>
      <c r="J2574">
        <v>2</v>
      </c>
      <c r="K2574" t="s">
        <v>10</v>
      </c>
      <c r="L2574">
        <v>1</v>
      </c>
      <c r="M2574">
        <v>0</v>
      </c>
    </row>
    <row r="2575" spans="1:13" x14ac:dyDescent="0.3">
      <c r="A2575">
        <v>2007</v>
      </c>
      <c r="B2575">
        <v>19</v>
      </c>
      <c r="C2575" t="s">
        <v>28</v>
      </c>
      <c r="D2575" t="str">
        <f>VLOOKUP(C2575,lookups!$F$2:$H$27,2,FALSE)</f>
        <v>na</v>
      </c>
      <c r="E2575" t="str">
        <f>VLOOKUP(C2575,lookups!$F$2:$H$27,3,FALSE)</f>
        <v>na</v>
      </c>
      <c r="F2575" t="str">
        <f>VLOOKUP(C2575,lookups!$F$2:$I$27,4,FALSE)</f>
        <v>na</v>
      </c>
      <c r="G2575">
        <v>26</v>
      </c>
      <c r="H2575" t="s">
        <v>59</v>
      </c>
      <c r="I2575" t="str">
        <f>VLOOKUP(H2575,lookups!$B$2:$C$32,2,FALSE)</f>
        <v>Y</v>
      </c>
      <c r="J2575">
        <v>3</v>
      </c>
      <c r="K2575" t="s">
        <v>10</v>
      </c>
      <c r="L2575">
        <v>1</v>
      </c>
      <c r="M2575">
        <v>0</v>
      </c>
    </row>
    <row r="2576" spans="1:13" x14ac:dyDescent="0.3">
      <c r="A2576">
        <v>2007</v>
      </c>
      <c r="B2576">
        <v>19</v>
      </c>
      <c r="C2576" t="s">
        <v>28</v>
      </c>
      <c r="D2576" t="str">
        <f>VLOOKUP(C2576,lookups!$F$2:$H$27,2,FALSE)</f>
        <v>na</v>
      </c>
      <c r="E2576" t="str">
        <f>VLOOKUP(C2576,lookups!$F$2:$H$27,3,FALSE)</f>
        <v>na</v>
      </c>
      <c r="F2576" t="str">
        <f>VLOOKUP(C2576,lookups!$F$2:$I$27,4,FALSE)</f>
        <v>na</v>
      </c>
      <c r="G2576">
        <v>26</v>
      </c>
      <c r="H2576" t="s">
        <v>59</v>
      </c>
      <c r="I2576" t="str">
        <f>VLOOKUP(H2576,lookups!$B$2:$C$32,2,FALSE)</f>
        <v>Y</v>
      </c>
      <c r="J2576">
        <v>4</v>
      </c>
      <c r="K2576" t="s">
        <v>10</v>
      </c>
      <c r="L2576">
        <v>1</v>
      </c>
      <c r="M2576">
        <v>5505.16</v>
      </c>
    </row>
    <row r="2577" spans="1:13" x14ac:dyDescent="0.3">
      <c r="A2577">
        <v>2007</v>
      </c>
      <c r="B2577">
        <v>19</v>
      </c>
      <c r="C2577" t="s">
        <v>28</v>
      </c>
      <c r="D2577" t="str">
        <f>VLOOKUP(C2577,lookups!$F$2:$H$27,2,FALSE)</f>
        <v>na</v>
      </c>
      <c r="E2577" t="str">
        <f>VLOOKUP(C2577,lookups!$F$2:$H$27,3,FALSE)</f>
        <v>na</v>
      </c>
      <c r="F2577" t="str">
        <f>VLOOKUP(C2577,lookups!$F$2:$I$27,4,FALSE)</f>
        <v>na</v>
      </c>
      <c r="G2577">
        <v>26</v>
      </c>
      <c r="H2577" t="s">
        <v>59</v>
      </c>
      <c r="I2577" t="str">
        <f>VLOOKUP(H2577,lookups!$B$2:$C$32,2,FALSE)</f>
        <v>Y</v>
      </c>
      <c r="J2577">
        <v>5</v>
      </c>
      <c r="K2577" t="s">
        <v>10</v>
      </c>
      <c r="L2577">
        <v>1</v>
      </c>
      <c r="M2577">
        <v>0</v>
      </c>
    </row>
    <row r="2578" spans="1:13" x14ac:dyDescent="0.3">
      <c r="A2578">
        <v>2007</v>
      </c>
      <c r="B2578">
        <v>20</v>
      </c>
      <c r="C2578" t="s">
        <v>29</v>
      </c>
      <c r="D2578" t="str">
        <f>VLOOKUP(C2578,lookups!$F$2:$H$27,2,FALSE)</f>
        <v>na</v>
      </c>
      <c r="E2578" t="str">
        <f>VLOOKUP(C2578,lookups!$F$2:$H$27,3,FALSE)</f>
        <v>na</v>
      </c>
      <c r="F2578" t="str">
        <f>VLOOKUP(C2578,lookups!$F$2:$I$27,4,FALSE)</f>
        <v>na</v>
      </c>
      <c r="G2578">
        <v>26</v>
      </c>
      <c r="H2578" t="s">
        <v>59</v>
      </c>
      <c r="I2578" t="str">
        <f>VLOOKUP(H2578,lookups!$B$2:$C$32,2,FALSE)</f>
        <v>Y</v>
      </c>
      <c r="J2578">
        <v>2</v>
      </c>
      <c r="K2578" t="s">
        <v>10</v>
      </c>
      <c r="L2578">
        <v>1</v>
      </c>
      <c r="M2578">
        <v>0</v>
      </c>
    </row>
    <row r="2579" spans="1:13" x14ac:dyDescent="0.3">
      <c r="A2579">
        <v>2007</v>
      </c>
      <c r="B2579">
        <v>20</v>
      </c>
      <c r="C2579" t="s">
        <v>29</v>
      </c>
      <c r="D2579" t="str">
        <f>VLOOKUP(C2579,lookups!$F$2:$H$27,2,FALSE)</f>
        <v>na</v>
      </c>
      <c r="E2579" t="str">
        <f>VLOOKUP(C2579,lookups!$F$2:$H$27,3,FALSE)</f>
        <v>na</v>
      </c>
      <c r="F2579" t="str">
        <f>VLOOKUP(C2579,lookups!$F$2:$I$27,4,FALSE)</f>
        <v>na</v>
      </c>
      <c r="G2579">
        <v>26</v>
      </c>
      <c r="H2579" t="s">
        <v>59</v>
      </c>
      <c r="I2579" t="str">
        <f>VLOOKUP(H2579,lookups!$B$2:$C$32,2,FALSE)</f>
        <v>Y</v>
      </c>
      <c r="J2579">
        <v>3</v>
      </c>
      <c r="K2579" t="s">
        <v>10</v>
      </c>
      <c r="L2579">
        <v>1</v>
      </c>
      <c r="M2579">
        <v>318.29000000000002</v>
      </c>
    </row>
    <row r="2580" spans="1:13" x14ac:dyDescent="0.3">
      <c r="A2580">
        <v>2007</v>
      </c>
      <c r="B2580">
        <v>20</v>
      </c>
      <c r="C2580" t="s">
        <v>29</v>
      </c>
      <c r="D2580" t="str">
        <f>VLOOKUP(C2580,lookups!$F$2:$H$27,2,FALSE)</f>
        <v>na</v>
      </c>
      <c r="E2580" t="str">
        <f>VLOOKUP(C2580,lookups!$F$2:$H$27,3,FALSE)</f>
        <v>na</v>
      </c>
      <c r="F2580" t="str">
        <f>VLOOKUP(C2580,lookups!$F$2:$I$27,4,FALSE)</f>
        <v>na</v>
      </c>
      <c r="G2580">
        <v>26</v>
      </c>
      <c r="H2580" t="s">
        <v>59</v>
      </c>
      <c r="I2580" t="str">
        <f>VLOOKUP(H2580,lookups!$B$2:$C$32,2,FALSE)</f>
        <v>Y</v>
      </c>
      <c r="J2580">
        <v>4</v>
      </c>
      <c r="K2580" t="s">
        <v>10</v>
      </c>
      <c r="L2580">
        <v>1</v>
      </c>
      <c r="M2580">
        <v>1197.56</v>
      </c>
    </row>
    <row r="2581" spans="1:13" x14ac:dyDescent="0.3">
      <c r="A2581">
        <v>2007</v>
      </c>
      <c r="B2581">
        <v>20</v>
      </c>
      <c r="C2581" t="s">
        <v>29</v>
      </c>
      <c r="D2581" t="str">
        <f>VLOOKUP(C2581,lookups!$F$2:$H$27,2,FALSE)</f>
        <v>na</v>
      </c>
      <c r="E2581" t="str">
        <f>VLOOKUP(C2581,lookups!$F$2:$H$27,3,FALSE)</f>
        <v>na</v>
      </c>
      <c r="F2581" t="str">
        <f>VLOOKUP(C2581,lookups!$F$2:$I$27,4,FALSE)</f>
        <v>na</v>
      </c>
      <c r="G2581">
        <v>26</v>
      </c>
      <c r="H2581" t="s">
        <v>59</v>
      </c>
      <c r="I2581" t="str">
        <f>VLOOKUP(H2581,lookups!$B$2:$C$32,2,FALSE)</f>
        <v>Y</v>
      </c>
      <c r="J2581">
        <v>5</v>
      </c>
      <c r="K2581" t="s">
        <v>10</v>
      </c>
      <c r="L2581">
        <v>1</v>
      </c>
      <c r="M2581">
        <v>0</v>
      </c>
    </row>
    <row r="2582" spans="1:13" x14ac:dyDescent="0.3">
      <c r="A2582">
        <v>2007</v>
      </c>
      <c r="B2582">
        <v>21</v>
      </c>
      <c r="C2582" t="s">
        <v>30</v>
      </c>
      <c r="D2582" t="str">
        <f>VLOOKUP(C2582,lookups!$F$2:$H$27,2,FALSE)</f>
        <v>na</v>
      </c>
      <c r="E2582" t="str">
        <f>VLOOKUP(C2582,lookups!$F$2:$H$27,3,FALSE)</f>
        <v>na</v>
      </c>
      <c r="F2582" t="str">
        <f>VLOOKUP(C2582,lookups!$F$2:$I$27,4,FALSE)</f>
        <v>na</v>
      </c>
      <c r="G2582">
        <v>26</v>
      </c>
      <c r="H2582" t="s">
        <v>59</v>
      </c>
      <c r="I2582" t="str">
        <f>VLOOKUP(H2582,lookups!$B$2:$C$32,2,FALSE)</f>
        <v>Y</v>
      </c>
      <c r="J2582">
        <v>2</v>
      </c>
      <c r="K2582" t="s">
        <v>10</v>
      </c>
      <c r="L2582">
        <v>1</v>
      </c>
      <c r="M2582">
        <v>0</v>
      </c>
    </row>
    <row r="2583" spans="1:13" x14ac:dyDescent="0.3">
      <c r="A2583">
        <v>2007</v>
      </c>
      <c r="B2583">
        <v>21</v>
      </c>
      <c r="C2583" t="s">
        <v>30</v>
      </c>
      <c r="D2583" t="str">
        <f>VLOOKUP(C2583,lookups!$F$2:$H$27,2,FALSE)</f>
        <v>na</v>
      </c>
      <c r="E2583" t="str">
        <f>VLOOKUP(C2583,lookups!$F$2:$H$27,3,FALSE)</f>
        <v>na</v>
      </c>
      <c r="F2583" t="str">
        <f>VLOOKUP(C2583,lookups!$F$2:$I$27,4,FALSE)</f>
        <v>na</v>
      </c>
      <c r="G2583">
        <v>26</v>
      </c>
      <c r="H2583" t="s">
        <v>59</v>
      </c>
      <c r="I2583" t="str">
        <f>VLOOKUP(H2583,lookups!$B$2:$C$32,2,FALSE)</f>
        <v>Y</v>
      </c>
      <c r="J2583">
        <v>3</v>
      </c>
      <c r="K2583" t="s">
        <v>10</v>
      </c>
      <c r="L2583">
        <v>1</v>
      </c>
      <c r="M2583">
        <v>138.57</v>
      </c>
    </row>
    <row r="2584" spans="1:13" x14ac:dyDescent="0.3">
      <c r="A2584">
        <v>2007</v>
      </c>
      <c r="B2584">
        <v>21</v>
      </c>
      <c r="C2584" t="s">
        <v>30</v>
      </c>
      <c r="D2584" t="str">
        <f>VLOOKUP(C2584,lookups!$F$2:$H$27,2,FALSE)</f>
        <v>na</v>
      </c>
      <c r="E2584" t="str">
        <f>VLOOKUP(C2584,lookups!$F$2:$H$27,3,FALSE)</f>
        <v>na</v>
      </c>
      <c r="F2584" t="str">
        <f>VLOOKUP(C2584,lookups!$F$2:$I$27,4,FALSE)</f>
        <v>na</v>
      </c>
      <c r="G2584">
        <v>26</v>
      </c>
      <c r="H2584" t="s">
        <v>59</v>
      </c>
      <c r="I2584" t="str">
        <f>VLOOKUP(H2584,lookups!$B$2:$C$32,2,FALSE)</f>
        <v>Y</v>
      </c>
      <c r="J2584">
        <v>4</v>
      </c>
      <c r="K2584" t="s">
        <v>10</v>
      </c>
      <c r="L2584">
        <v>1</v>
      </c>
      <c r="M2584">
        <v>256.79000000000002</v>
      </c>
    </row>
    <row r="2585" spans="1:13" x14ac:dyDescent="0.3">
      <c r="A2585">
        <v>2007</v>
      </c>
      <c r="B2585">
        <v>21</v>
      </c>
      <c r="C2585" t="s">
        <v>30</v>
      </c>
      <c r="D2585" t="str">
        <f>VLOOKUP(C2585,lookups!$F$2:$H$27,2,FALSE)</f>
        <v>na</v>
      </c>
      <c r="E2585" t="str">
        <f>VLOOKUP(C2585,lookups!$F$2:$H$27,3,FALSE)</f>
        <v>na</v>
      </c>
      <c r="F2585" t="str">
        <f>VLOOKUP(C2585,lookups!$F$2:$I$27,4,FALSE)</f>
        <v>na</v>
      </c>
      <c r="G2585">
        <v>26</v>
      </c>
      <c r="H2585" t="s">
        <v>59</v>
      </c>
      <c r="I2585" t="str">
        <f>VLOOKUP(H2585,lookups!$B$2:$C$32,2,FALSE)</f>
        <v>Y</v>
      </c>
      <c r="J2585">
        <v>5</v>
      </c>
      <c r="K2585" t="s">
        <v>10</v>
      </c>
      <c r="L2585">
        <v>1</v>
      </c>
      <c r="M2585">
        <v>0</v>
      </c>
    </row>
    <row r="2586" spans="1:13" x14ac:dyDescent="0.3">
      <c r="A2586">
        <v>2007</v>
      </c>
      <c r="B2586">
        <v>22</v>
      </c>
      <c r="C2586" t="s">
        <v>31</v>
      </c>
      <c r="D2586" t="str">
        <f>VLOOKUP(C2586,lookups!$F$2:$H$27,2,FALSE)</f>
        <v>na</v>
      </c>
      <c r="E2586" t="str">
        <f>VLOOKUP(C2586,lookups!$F$2:$H$27,3,FALSE)</f>
        <v>na</v>
      </c>
      <c r="F2586" t="str">
        <f>VLOOKUP(C2586,lookups!$F$2:$I$27,4,FALSE)</f>
        <v>na</v>
      </c>
      <c r="G2586">
        <v>26</v>
      </c>
      <c r="H2586" t="s">
        <v>59</v>
      </c>
      <c r="I2586" t="str">
        <f>VLOOKUP(H2586,lookups!$B$2:$C$32,2,FALSE)</f>
        <v>Y</v>
      </c>
      <c r="J2586">
        <v>2</v>
      </c>
      <c r="K2586" t="s">
        <v>10</v>
      </c>
      <c r="L2586">
        <v>1</v>
      </c>
      <c r="M2586">
        <v>0</v>
      </c>
    </row>
    <row r="2587" spans="1:13" x14ac:dyDescent="0.3">
      <c r="A2587">
        <v>2007</v>
      </c>
      <c r="B2587">
        <v>22</v>
      </c>
      <c r="C2587" t="s">
        <v>31</v>
      </c>
      <c r="D2587" t="str">
        <f>VLOOKUP(C2587,lookups!$F$2:$H$27,2,FALSE)</f>
        <v>na</v>
      </c>
      <c r="E2587" t="str">
        <f>VLOOKUP(C2587,lookups!$F$2:$H$27,3,FALSE)</f>
        <v>na</v>
      </c>
      <c r="F2587" t="str">
        <f>VLOOKUP(C2587,lookups!$F$2:$I$27,4,FALSE)</f>
        <v>na</v>
      </c>
      <c r="G2587">
        <v>26</v>
      </c>
      <c r="H2587" t="s">
        <v>59</v>
      </c>
      <c r="I2587" t="str">
        <f>VLOOKUP(H2587,lookups!$B$2:$C$32,2,FALSE)</f>
        <v>Y</v>
      </c>
      <c r="J2587">
        <v>3</v>
      </c>
      <c r="K2587" t="s">
        <v>10</v>
      </c>
      <c r="L2587">
        <v>1</v>
      </c>
      <c r="M2587">
        <v>0</v>
      </c>
    </row>
    <row r="2588" spans="1:13" x14ac:dyDescent="0.3">
      <c r="A2588">
        <v>2007</v>
      </c>
      <c r="B2588">
        <v>22</v>
      </c>
      <c r="C2588" t="s">
        <v>31</v>
      </c>
      <c r="D2588" t="str">
        <f>VLOOKUP(C2588,lookups!$F$2:$H$27,2,FALSE)</f>
        <v>na</v>
      </c>
      <c r="E2588" t="str">
        <f>VLOOKUP(C2588,lookups!$F$2:$H$27,3,FALSE)</f>
        <v>na</v>
      </c>
      <c r="F2588" t="str">
        <f>VLOOKUP(C2588,lookups!$F$2:$I$27,4,FALSE)</f>
        <v>na</v>
      </c>
      <c r="G2588">
        <v>26</v>
      </c>
      <c r="H2588" t="s">
        <v>59</v>
      </c>
      <c r="I2588" t="str">
        <f>VLOOKUP(H2588,lookups!$B$2:$C$32,2,FALSE)</f>
        <v>Y</v>
      </c>
      <c r="J2588">
        <v>4</v>
      </c>
      <c r="K2588" t="s">
        <v>10</v>
      </c>
      <c r="L2588">
        <v>1</v>
      </c>
      <c r="M2588">
        <v>0</v>
      </c>
    </row>
    <row r="2589" spans="1:13" x14ac:dyDescent="0.3">
      <c r="A2589">
        <v>2007</v>
      </c>
      <c r="B2589">
        <v>22</v>
      </c>
      <c r="C2589" t="s">
        <v>31</v>
      </c>
      <c r="D2589" t="str">
        <f>VLOOKUP(C2589,lookups!$F$2:$H$27,2,FALSE)</f>
        <v>na</v>
      </c>
      <c r="E2589" t="str">
        <f>VLOOKUP(C2589,lookups!$F$2:$H$27,3,FALSE)</f>
        <v>na</v>
      </c>
      <c r="F2589" t="str">
        <f>VLOOKUP(C2589,lookups!$F$2:$I$27,4,FALSE)</f>
        <v>na</v>
      </c>
      <c r="G2589">
        <v>26</v>
      </c>
      <c r="H2589" t="s">
        <v>59</v>
      </c>
      <c r="I2589" t="str">
        <f>VLOOKUP(H2589,lookups!$B$2:$C$32,2,FALSE)</f>
        <v>Y</v>
      </c>
      <c r="J2589">
        <v>5</v>
      </c>
      <c r="K2589" t="s">
        <v>10</v>
      </c>
      <c r="L2589">
        <v>1</v>
      </c>
      <c r="M2589">
        <v>0</v>
      </c>
    </row>
    <row r="2590" spans="1:13" x14ac:dyDescent="0.3">
      <c r="A2590">
        <v>2007</v>
      </c>
      <c r="B2590">
        <v>23</v>
      </c>
      <c r="C2590" t="s">
        <v>32</v>
      </c>
      <c r="D2590" t="str">
        <f>VLOOKUP(C2590,lookups!$F$2:$H$27,2,FALSE)</f>
        <v>na</v>
      </c>
      <c r="E2590" t="str">
        <f>VLOOKUP(C2590,lookups!$F$2:$H$27,3,FALSE)</f>
        <v>na</v>
      </c>
      <c r="F2590" t="str">
        <f>VLOOKUP(C2590,lookups!$F$2:$I$27,4,FALSE)</f>
        <v>na</v>
      </c>
      <c r="G2590">
        <v>26</v>
      </c>
      <c r="H2590" t="s">
        <v>59</v>
      </c>
      <c r="I2590" t="str">
        <f>VLOOKUP(H2590,lookups!$B$2:$C$32,2,FALSE)</f>
        <v>Y</v>
      </c>
      <c r="J2590">
        <v>2</v>
      </c>
      <c r="K2590" t="s">
        <v>10</v>
      </c>
      <c r="L2590">
        <v>1</v>
      </c>
      <c r="M2590">
        <v>0</v>
      </c>
    </row>
    <row r="2591" spans="1:13" x14ac:dyDescent="0.3">
      <c r="A2591">
        <v>2007</v>
      </c>
      <c r="B2591">
        <v>23</v>
      </c>
      <c r="C2591" t="s">
        <v>32</v>
      </c>
      <c r="D2591" t="str">
        <f>VLOOKUP(C2591,lookups!$F$2:$H$27,2,FALSE)</f>
        <v>na</v>
      </c>
      <c r="E2591" t="str">
        <f>VLOOKUP(C2591,lookups!$F$2:$H$27,3,FALSE)</f>
        <v>na</v>
      </c>
      <c r="F2591" t="str">
        <f>VLOOKUP(C2591,lookups!$F$2:$I$27,4,FALSE)</f>
        <v>na</v>
      </c>
      <c r="G2591">
        <v>26</v>
      </c>
      <c r="H2591" t="s">
        <v>59</v>
      </c>
      <c r="I2591" t="str">
        <f>VLOOKUP(H2591,lookups!$B$2:$C$32,2,FALSE)</f>
        <v>Y</v>
      </c>
      <c r="J2591">
        <v>3</v>
      </c>
      <c r="K2591" t="s">
        <v>10</v>
      </c>
      <c r="L2591">
        <v>1</v>
      </c>
      <c r="M2591">
        <v>0</v>
      </c>
    </row>
    <row r="2592" spans="1:13" x14ac:dyDescent="0.3">
      <c r="A2592">
        <v>2007</v>
      </c>
      <c r="B2592">
        <v>23</v>
      </c>
      <c r="C2592" t="s">
        <v>32</v>
      </c>
      <c r="D2592" t="str">
        <f>VLOOKUP(C2592,lookups!$F$2:$H$27,2,FALSE)</f>
        <v>na</v>
      </c>
      <c r="E2592" t="str">
        <f>VLOOKUP(C2592,lookups!$F$2:$H$27,3,FALSE)</f>
        <v>na</v>
      </c>
      <c r="F2592" t="str">
        <f>VLOOKUP(C2592,lookups!$F$2:$I$27,4,FALSE)</f>
        <v>na</v>
      </c>
      <c r="G2592">
        <v>26</v>
      </c>
      <c r="H2592" t="s">
        <v>59</v>
      </c>
      <c r="I2592" t="str">
        <f>VLOOKUP(H2592,lookups!$B$2:$C$32,2,FALSE)</f>
        <v>Y</v>
      </c>
      <c r="J2592">
        <v>4</v>
      </c>
      <c r="K2592" t="s">
        <v>10</v>
      </c>
      <c r="L2592">
        <v>1</v>
      </c>
      <c r="M2592">
        <v>0</v>
      </c>
    </row>
    <row r="2593" spans="1:13" x14ac:dyDescent="0.3">
      <c r="A2593">
        <v>2007</v>
      </c>
      <c r="B2593">
        <v>23</v>
      </c>
      <c r="C2593" t="s">
        <v>32</v>
      </c>
      <c r="D2593" t="str">
        <f>VLOOKUP(C2593,lookups!$F$2:$H$27,2,FALSE)</f>
        <v>na</v>
      </c>
      <c r="E2593" t="str">
        <f>VLOOKUP(C2593,lookups!$F$2:$H$27,3,FALSE)</f>
        <v>na</v>
      </c>
      <c r="F2593" t="str">
        <f>VLOOKUP(C2593,lookups!$F$2:$I$27,4,FALSE)</f>
        <v>na</v>
      </c>
      <c r="G2593">
        <v>26</v>
      </c>
      <c r="H2593" t="s">
        <v>59</v>
      </c>
      <c r="I2593" t="str">
        <f>VLOOKUP(H2593,lookups!$B$2:$C$32,2,FALSE)</f>
        <v>Y</v>
      </c>
      <c r="J2593">
        <v>5</v>
      </c>
      <c r="K2593" t="s">
        <v>10</v>
      </c>
      <c r="L2593">
        <v>1</v>
      </c>
      <c r="M2593">
        <v>0</v>
      </c>
    </row>
    <row r="2594" spans="1:13" x14ac:dyDescent="0.3">
      <c r="A2594">
        <v>2007</v>
      </c>
      <c r="B2594">
        <v>24</v>
      </c>
      <c r="C2594" t="s">
        <v>33</v>
      </c>
      <c r="D2594" t="str">
        <f>VLOOKUP(C2594,lookups!$F$2:$H$27,2,FALSE)</f>
        <v>13-15</v>
      </c>
      <c r="E2594" t="str">
        <f>VLOOKUP(C2594,lookups!$F$2:$H$27,3,FALSE)</f>
        <v>NGS/SGS/JDF Sport</v>
      </c>
      <c r="F2594">
        <f>VLOOKUP(C2594,lookups!$F$2:$I$27,4,FALSE)</f>
        <v>7</v>
      </c>
      <c r="G2594">
        <v>26</v>
      </c>
      <c r="H2594" t="s">
        <v>59</v>
      </c>
      <c r="I2594" t="str">
        <f>VLOOKUP(H2594,lookups!$B$2:$C$32,2,FALSE)</f>
        <v>Y</v>
      </c>
      <c r="J2594">
        <v>2</v>
      </c>
      <c r="K2594" t="s">
        <v>10</v>
      </c>
      <c r="L2594">
        <v>1</v>
      </c>
      <c r="M2594">
        <v>179.74</v>
      </c>
    </row>
    <row r="2595" spans="1:13" x14ac:dyDescent="0.3">
      <c r="A2595">
        <v>2007</v>
      </c>
      <c r="B2595">
        <v>24</v>
      </c>
      <c r="C2595" t="s">
        <v>33</v>
      </c>
      <c r="D2595" t="str">
        <f>VLOOKUP(C2595,lookups!$F$2:$H$27,2,FALSE)</f>
        <v>13-15</v>
      </c>
      <c r="E2595" t="str">
        <f>VLOOKUP(C2595,lookups!$F$2:$H$27,3,FALSE)</f>
        <v>NGS/SGS/JDF Sport</v>
      </c>
      <c r="F2595">
        <f>VLOOKUP(C2595,lookups!$F$2:$I$27,4,FALSE)</f>
        <v>7</v>
      </c>
      <c r="G2595">
        <v>26</v>
      </c>
      <c r="H2595" t="s">
        <v>59</v>
      </c>
      <c r="I2595" t="str">
        <f>VLOOKUP(H2595,lookups!$B$2:$C$32,2,FALSE)</f>
        <v>Y</v>
      </c>
      <c r="J2595">
        <v>3</v>
      </c>
      <c r="K2595" t="s">
        <v>10</v>
      </c>
      <c r="L2595">
        <v>1</v>
      </c>
      <c r="M2595">
        <v>188.36</v>
      </c>
    </row>
    <row r="2596" spans="1:13" x14ac:dyDescent="0.3">
      <c r="A2596">
        <v>2007</v>
      </c>
      <c r="B2596">
        <v>24</v>
      </c>
      <c r="C2596" t="s">
        <v>33</v>
      </c>
      <c r="D2596" t="str">
        <f>VLOOKUP(C2596,lookups!$F$2:$H$27,2,FALSE)</f>
        <v>13-15</v>
      </c>
      <c r="E2596" t="str">
        <f>VLOOKUP(C2596,lookups!$F$2:$H$27,3,FALSE)</f>
        <v>NGS/SGS/JDF Sport</v>
      </c>
      <c r="F2596">
        <f>VLOOKUP(C2596,lookups!$F$2:$I$27,4,FALSE)</f>
        <v>7</v>
      </c>
      <c r="G2596">
        <v>26</v>
      </c>
      <c r="H2596" t="s">
        <v>59</v>
      </c>
      <c r="I2596" t="str">
        <f>VLOOKUP(H2596,lookups!$B$2:$C$32,2,FALSE)</f>
        <v>Y</v>
      </c>
      <c r="J2596">
        <v>4</v>
      </c>
      <c r="K2596" t="s">
        <v>10</v>
      </c>
      <c r="L2596">
        <v>1</v>
      </c>
      <c r="M2596">
        <v>0</v>
      </c>
    </row>
    <row r="2597" spans="1:13" x14ac:dyDescent="0.3">
      <c r="A2597">
        <v>2007</v>
      </c>
      <c r="B2597">
        <v>24</v>
      </c>
      <c r="C2597" t="s">
        <v>33</v>
      </c>
      <c r="D2597" t="str">
        <f>VLOOKUP(C2597,lookups!$F$2:$H$27,2,FALSE)</f>
        <v>13-15</v>
      </c>
      <c r="E2597" t="str">
        <f>VLOOKUP(C2597,lookups!$F$2:$H$27,3,FALSE)</f>
        <v>NGS/SGS/JDF Sport</v>
      </c>
      <c r="F2597">
        <f>VLOOKUP(C2597,lookups!$F$2:$I$27,4,FALSE)</f>
        <v>7</v>
      </c>
      <c r="G2597">
        <v>26</v>
      </c>
      <c r="H2597" t="s">
        <v>59</v>
      </c>
      <c r="I2597" t="str">
        <f>VLOOKUP(H2597,lookups!$B$2:$C$32,2,FALSE)</f>
        <v>Y</v>
      </c>
      <c r="J2597">
        <v>5</v>
      </c>
      <c r="K2597" t="s">
        <v>10</v>
      </c>
      <c r="L2597">
        <v>1</v>
      </c>
      <c r="M2597">
        <v>0</v>
      </c>
    </row>
    <row r="2598" spans="1:13" x14ac:dyDescent="0.3">
      <c r="A2598">
        <v>2007</v>
      </c>
      <c r="B2598">
        <v>25</v>
      </c>
      <c r="C2598" t="s">
        <v>34</v>
      </c>
      <c r="D2598" t="str">
        <f>VLOOKUP(C2598,lookups!$F$2:$H$27,2,FALSE)</f>
        <v>na</v>
      </c>
      <c r="E2598" t="str">
        <f>VLOOKUP(C2598,lookups!$F$2:$H$27,3,FALSE)</f>
        <v>na</v>
      </c>
      <c r="F2598" t="str">
        <f>VLOOKUP(C2598,lookups!$F$2:$I$27,4,FALSE)</f>
        <v>na</v>
      </c>
      <c r="G2598">
        <v>26</v>
      </c>
      <c r="H2598" t="s">
        <v>59</v>
      </c>
      <c r="I2598" t="str">
        <f>VLOOKUP(H2598,lookups!$B$2:$C$32,2,FALSE)</f>
        <v>Y</v>
      </c>
      <c r="J2598">
        <v>2</v>
      </c>
      <c r="K2598" t="s">
        <v>10</v>
      </c>
      <c r="L2598">
        <v>1</v>
      </c>
      <c r="M2598">
        <v>0</v>
      </c>
    </row>
    <row r="2599" spans="1:13" x14ac:dyDescent="0.3">
      <c r="A2599">
        <v>2007</v>
      </c>
      <c r="B2599">
        <v>25</v>
      </c>
      <c r="C2599" t="s">
        <v>34</v>
      </c>
      <c r="D2599" t="str">
        <f>VLOOKUP(C2599,lookups!$F$2:$H$27,2,FALSE)</f>
        <v>na</v>
      </c>
      <c r="E2599" t="str">
        <f>VLOOKUP(C2599,lookups!$F$2:$H$27,3,FALSE)</f>
        <v>na</v>
      </c>
      <c r="F2599" t="str">
        <f>VLOOKUP(C2599,lookups!$F$2:$I$27,4,FALSE)</f>
        <v>na</v>
      </c>
      <c r="G2599">
        <v>26</v>
      </c>
      <c r="H2599" t="s">
        <v>59</v>
      </c>
      <c r="I2599" t="str">
        <f>VLOOKUP(H2599,lookups!$B$2:$C$32,2,FALSE)</f>
        <v>Y</v>
      </c>
      <c r="J2599">
        <v>3</v>
      </c>
      <c r="K2599" t="s">
        <v>10</v>
      </c>
      <c r="L2599">
        <v>1</v>
      </c>
      <c r="M2599">
        <v>71.63</v>
      </c>
    </row>
    <row r="2600" spans="1:13" x14ac:dyDescent="0.3">
      <c r="A2600">
        <v>2007</v>
      </c>
      <c r="B2600">
        <v>25</v>
      </c>
      <c r="C2600" t="s">
        <v>34</v>
      </c>
      <c r="D2600" t="str">
        <f>VLOOKUP(C2600,lookups!$F$2:$H$27,2,FALSE)</f>
        <v>na</v>
      </c>
      <c r="E2600" t="str">
        <f>VLOOKUP(C2600,lookups!$F$2:$H$27,3,FALSE)</f>
        <v>na</v>
      </c>
      <c r="F2600" t="str">
        <f>VLOOKUP(C2600,lookups!$F$2:$I$27,4,FALSE)</f>
        <v>na</v>
      </c>
      <c r="G2600">
        <v>26</v>
      </c>
      <c r="H2600" t="s">
        <v>59</v>
      </c>
      <c r="I2600" t="str">
        <f>VLOOKUP(H2600,lookups!$B$2:$C$32,2,FALSE)</f>
        <v>Y</v>
      </c>
      <c r="J2600">
        <v>4</v>
      </c>
      <c r="K2600" t="s">
        <v>10</v>
      </c>
      <c r="L2600">
        <v>1</v>
      </c>
      <c r="M2600">
        <v>196.04</v>
      </c>
    </row>
    <row r="2601" spans="1:13" x14ac:dyDescent="0.3">
      <c r="A2601">
        <v>2007</v>
      </c>
      <c r="B2601">
        <v>25</v>
      </c>
      <c r="C2601" t="s">
        <v>34</v>
      </c>
      <c r="D2601" t="str">
        <f>VLOOKUP(C2601,lookups!$F$2:$H$27,2,FALSE)</f>
        <v>na</v>
      </c>
      <c r="E2601" t="str">
        <f>VLOOKUP(C2601,lookups!$F$2:$H$27,3,FALSE)</f>
        <v>na</v>
      </c>
      <c r="F2601" t="str">
        <f>VLOOKUP(C2601,lookups!$F$2:$I$27,4,FALSE)</f>
        <v>na</v>
      </c>
      <c r="G2601">
        <v>26</v>
      </c>
      <c r="H2601" t="s">
        <v>59</v>
      </c>
      <c r="I2601" t="str">
        <f>VLOOKUP(H2601,lookups!$B$2:$C$32,2,FALSE)</f>
        <v>Y</v>
      </c>
      <c r="J2601">
        <v>5</v>
      </c>
      <c r="K2601" t="s">
        <v>10</v>
      </c>
      <c r="L2601">
        <v>1</v>
      </c>
      <c r="M2601">
        <v>0</v>
      </c>
    </row>
    <row r="2602" spans="1:13" x14ac:dyDescent="0.3">
      <c r="A2602">
        <v>2007</v>
      </c>
      <c r="B2602">
        <v>1</v>
      </c>
      <c r="C2602" t="s">
        <v>8</v>
      </c>
      <c r="D2602" t="str">
        <f>VLOOKUP(C2602,lookups!$F$2:$H$27,2,FALSE)</f>
        <v>na</v>
      </c>
      <c r="E2602" t="str">
        <f>VLOOKUP(C2602,lookups!$F$2:$H$27,3,FALSE)</f>
        <v>na</v>
      </c>
      <c r="F2602" t="str">
        <f>VLOOKUP(C2602,lookups!$F$2:$I$27,4,FALSE)</f>
        <v>na</v>
      </c>
      <c r="G2602">
        <v>27</v>
      </c>
      <c r="H2602" t="s">
        <v>60</v>
      </c>
      <c r="I2602" t="str">
        <f>VLOOKUP(H2602,lookups!$B$2:$C$32,2,FALSE)</f>
        <v>Y</v>
      </c>
      <c r="J2602">
        <v>2</v>
      </c>
      <c r="K2602" t="s">
        <v>10</v>
      </c>
      <c r="L2602">
        <v>1</v>
      </c>
      <c r="M2602">
        <v>0</v>
      </c>
    </row>
    <row r="2603" spans="1:13" x14ac:dyDescent="0.3">
      <c r="A2603">
        <v>2007</v>
      </c>
      <c r="B2603">
        <v>1</v>
      </c>
      <c r="C2603" t="s">
        <v>8</v>
      </c>
      <c r="D2603" t="str">
        <f>VLOOKUP(C2603,lookups!$F$2:$H$27,2,FALSE)</f>
        <v>na</v>
      </c>
      <c r="E2603" t="str">
        <f>VLOOKUP(C2603,lookups!$F$2:$H$27,3,FALSE)</f>
        <v>na</v>
      </c>
      <c r="F2603" t="str">
        <f>VLOOKUP(C2603,lookups!$F$2:$I$27,4,FALSE)</f>
        <v>na</v>
      </c>
      <c r="G2603">
        <v>27</v>
      </c>
      <c r="H2603" t="s">
        <v>60</v>
      </c>
      <c r="I2603" t="str">
        <f>VLOOKUP(H2603,lookups!$B$2:$C$32,2,FALSE)</f>
        <v>Y</v>
      </c>
      <c r="J2603">
        <v>3</v>
      </c>
      <c r="K2603" t="s">
        <v>10</v>
      </c>
      <c r="L2603">
        <v>1</v>
      </c>
      <c r="M2603">
        <v>543.49</v>
      </c>
    </row>
    <row r="2604" spans="1:13" x14ac:dyDescent="0.3">
      <c r="A2604">
        <v>2007</v>
      </c>
      <c r="B2604">
        <v>1</v>
      </c>
      <c r="C2604" t="s">
        <v>8</v>
      </c>
      <c r="D2604" t="str">
        <f>VLOOKUP(C2604,lookups!$F$2:$H$27,2,FALSE)</f>
        <v>na</v>
      </c>
      <c r="E2604" t="str">
        <f>VLOOKUP(C2604,lookups!$F$2:$H$27,3,FALSE)</f>
        <v>na</v>
      </c>
      <c r="F2604" t="str">
        <f>VLOOKUP(C2604,lookups!$F$2:$I$27,4,FALSE)</f>
        <v>na</v>
      </c>
      <c r="G2604">
        <v>27</v>
      </c>
      <c r="H2604" t="s">
        <v>60</v>
      </c>
      <c r="I2604" t="str">
        <f>VLOOKUP(H2604,lookups!$B$2:$C$32,2,FALSE)</f>
        <v>Y</v>
      </c>
      <c r="J2604">
        <v>4</v>
      </c>
      <c r="K2604" t="s">
        <v>10</v>
      </c>
      <c r="L2604">
        <v>1</v>
      </c>
      <c r="M2604">
        <v>5343.54</v>
      </c>
    </row>
    <row r="2605" spans="1:13" x14ac:dyDescent="0.3">
      <c r="A2605">
        <v>2007</v>
      </c>
      <c r="B2605">
        <v>1</v>
      </c>
      <c r="C2605" t="s">
        <v>8</v>
      </c>
      <c r="D2605" t="str">
        <f>VLOOKUP(C2605,lookups!$F$2:$H$27,2,FALSE)</f>
        <v>na</v>
      </c>
      <c r="E2605" t="str">
        <f>VLOOKUP(C2605,lookups!$F$2:$H$27,3,FALSE)</f>
        <v>na</v>
      </c>
      <c r="F2605" t="str">
        <f>VLOOKUP(C2605,lookups!$F$2:$I$27,4,FALSE)</f>
        <v>na</v>
      </c>
      <c r="G2605">
        <v>27</v>
      </c>
      <c r="H2605" t="s">
        <v>60</v>
      </c>
      <c r="I2605" t="str">
        <f>VLOOKUP(H2605,lookups!$B$2:$C$32,2,FALSE)</f>
        <v>Y</v>
      </c>
      <c r="J2605">
        <v>5</v>
      </c>
      <c r="K2605" t="s">
        <v>10</v>
      </c>
      <c r="L2605">
        <v>1</v>
      </c>
      <c r="M2605">
        <v>9961.6200000000008</v>
      </c>
    </row>
    <row r="2606" spans="1:13" x14ac:dyDescent="0.3">
      <c r="A2606">
        <v>2007</v>
      </c>
      <c r="B2606">
        <v>2</v>
      </c>
      <c r="C2606" t="s">
        <v>11</v>
      </c>
      <c r="D2606" t="str">
        <f>VLOOKUP(C2606,lookups!$F$2:$H$27,2,FALSE)</f>
        <v>na</v>
      </c>
      <c r="E2606" t="str">
        <f>VLOOKUP(C2606,lookups!$F$2:$H$27,3,FALSE)</f>
        <v>na</v>
      </c>
      <c r="F2606" t="str">
        <f>VLOOKUP(C2606,lookups!$F$2:$I$27,4,FALSE)</f>
        <v>na</v>
      </c>
      <c r="G2606">
        <v>27</v>
      </c>
      <c r="H2606" t="s">
        <v>60</v>
      </c>
      <c r="I2606" t="str">
        <f>VLOOKUP(H2606,lookups!$B$2:$C$32,2,FALSE)</f>
        <v>Y</v>
      </c>
      <c r="J2606">
        <v>2</v>
      </c>
      <c r="K2606" t="s">
        <v>10</v>
      </c>
      <c r="L2606">
        <v>1</v>
      </c>
      <c r="M2606">
        <v>131.19999999999999</v>
      </c>
    </row>
    <row r="2607" spans="1:13" x14ac:dyDescent="0.3">
      <c r="A2607">
        <v>2007</v>
      </c>
      <c r="B2607">
        <v>2</v>
      </c>
      <c r="C2607" t="s">
        <v>11</v>
      </c>
      <c r="D2607" t="str">
        <f>VLOOKUP(C2607,lookups!$F$2:$H$27,2,FALSE)</f>
        <v>na</v>
      </c>
      <c r="E2607" t="str">
        <f>VLOOKUP(C2607,lookups!$F$2:$H$27,3,FALSE)</f>
        <v>na</v>
      </c>
      <c r="F2607" t="str">
        <f>VLOOKUP(C2607,lookups!$F$2:$I$27,4,FALSE)</f>
        <v>na</v>
      </c>
      <c r="G2607">
        <v>27</v>
      </c>
      <c r="H2607" t="s">
        <v>60</v>
      </c>
      <c r="I2607" t="str">
        <f>VLOOKUP(H2607,lookups!$B$2:$C$32,2,FALSE)</f>
        <v>Y</v>
      </c>
      <c r="J2607">
        <v>3</v>
      </c>
      <c r="K2607" t="s">
        <v>10</v>
      </c>
      <c r="L2607">
        <v>1</v>
      </c>
      <c r="M2607">
        <v>2786.8</v>
      </c>
    </row>
    <row r="2608" spans="1:13" x14ac:dyDescent="0.3">
      <c r="A2608">
        <v>2007</v>
      </c>
      <c r="B2608">
        <v>2</v>
      </c>
      <c r="C2608" t="s">
        <v>11</v>
      </c>
      <c r="D2608" t="str">
        <f>VLOOKUP(C2608,lookups!$F$2:$H$27,2,FALSE)</f>
        <v>na</v>
      </c>
      <c r="E2608" t="str">
        <f>VLOOKUP(C2608,lookups!$F$2:$H$27,3,FALSE)</f>
        <v>na</v>
      </c>
      <c r="F2608" t="str">
        <f>VLOOKUP(C2608,lookups!$F$2:$I$27,4,FALSE)</f>
        <v>na</v>
      </c>
      <c r="G2608">
        <v>27</v>
      </c>
      <c r="H2608" t="s">
        <v>60</v>
      </c>
      <c r="I2608" t="str">
        <f>VLOOKUP(H2608,lookups!$B$2:$C$32,2,FALSE)</f>
        <v>Y</v>
      </c>
      <c r="J2608">
        <v>4</v>
      </c>
      <c r="K2608" t="s">
        <v>10</v>
      </c>
      <c r="L2608">
        <v>1</v>
      </c>
      <c r="M2608">
        <v>4939.6899999999996</v>
      </c>
    </row>
    <row r="2609" spans="1:13" x14ac:dyDescent="0.3">
      <c r="A2609">
        <v>2007</v>
      </c>
      <c r="B2609">
        <v>2</v>
      </c>
      <c r="C2609" t="s">
        <v>11</v>
      </c>
      <c r="D2609" t="str">
        <f>VLOOKUP(C2609,lookups!$F$2:$H$27,2,FALSE)</f>
        <v>na</v>
      </c>
      <c r="E2609" t="str">
        <f>VLOOKUP(C2609,lookups!$F$2:$H$27,3,FALSE)</f>
        <v>na</v>
      </c>
      <c r="F2609" t="str">
        <f>VLOOKUP(C2609,lookups!$F$2:$I$27,4,FALSE)</f>
        <v>na</v>
      </c>
      <c r="G2609">
        <v>27</v>
      </c>
      <c r="H2609" t="s">
        <v>60</v>
      </c>
      <c r="I2609" t="str">
        <f>VLOOKUP(H2609,lookups!$B$2:$C$32,2,FALSE)</f>
        <v>Y</v>
      </c>
      <c r="J2609">
        <v>5</v>
      </c>
      <c r="K2609" t="s">
        <v>10</v>
      </c>
      <c r="L2609">
        <v>1</v>
      </c>
      <c r="M2609">
        <v>6836.55</v>
      </c>
    </row>
    <row r="2610" spans="1:13" x14ac:dyDescent="0.3">
      <c r="A2610">
        <v>2007</v>
      </c>
      <c r="B2610">
        <v>3</v>
      </c>
      <c r="C2610" t="s">
        <v>12</v>
      </c>
      <c r="D2610" t="str">
        <f>VLOOKUP(C2610,lookups!$F$2:$H$27,2,FALSE)</f>
        <v>na</v>
      </c>
      <c r="E2610" t="str">
        <f>VLOOKUP(C2610,lookups!$F$2:$H$27,3,FALSE)</f>
        <v>na</v>
      </c>
      <c r="F2610" t="str">
        <f>VLOOKUP(C2610,lookups!$F$2:$I$27,4,FALSE)</f>
        <v>na</v>
      </c>
      <c r="G2610">
        <v>27</v>
      </c>
      <c r="H2610" t="s">
        <v>60</v>
      </c>
      <c r="I2610" t="str">
        <f>VLOOKUP(H2610,lookups!$B$2:$C$32,2,FALSE)</f>
        <v>Y</v>
      </c>
      <c r="J2610">
        <v>2</v>
      </c>
      <c r="K2610" t="s">
        <v>10</v>
      </c>
      <c r="L2610">
        <v>1</v>
      </c>
      <c r="M2610">
        <v>0</v>
      </c>
    </row>
    <row r="2611" spans="1:13" x14ac:dyDescent="0.3">
      <c r="A2611">
        <v>2007</v>
      </c>
      <c r="B2611">
        <v>3</v>
      </c>
      <c r="C2611" t="s">
        <v>12</v>
      </c>
      <c r="D2611" t="str">
        <f>VLOOKUP(C2611,lookups!$F$2:$H$27,2,FALSE)</f>
        <v>na</v>
      </c>
      <c r="E2611" t="str">
        <f>VLOOKUP(C2611,lookups!$F$2:$H$27,3,FALSE)</f>
        <v>na</v>
      </c>
      <c r="F2611" t="str">
        <f>VLOOKUP(C2611,lookups!$F$2:$I$27,4,FALSE)</f>
        <v>na</v>
      </c>
      <c r="G2611">
        <v>27</v>
      </c>
      <c r="H2611" t="s">
        <v>60</v>
      </c>
      <c r="I2611" t="str">
        <f>VLOOKUP(H2611,lookups!$B$2:$C$32,2,FALSE)</f>
        <v>Y</v>
      </c>
      <c r="J2611">
        <v>3</v>
      </c>
      <c r="K2611" t="s">
        <v>10</v>
      </c>
      <c r="L2611">
        <v>1</v>
      </c>
      <c r="M2611">
        <v>0</v>
      </c>
    </row>
    <row r="2612" spans="1:13" x14ac:dyDescent="0.3">
      <c r="A2612">
        <v>2007</v>
      </c>
      <c r="B2612">
        <v>3</v>
      </c>
      <c r="C2612" t="s">
        <v>12</v>
      </c>
      <c r="D2612" t="str">
        <f>VLOOKUP(C2612,lookups!$F$2:$H$27,2,FALSE)</f>
        <v>na</v>
      </c>
      <c r="E2612" t="str">
        <f>VLOOKUP(C2612,lookups!$F$2:$H$27,3,FALSE)</f>
        <v>na</v>
      </c>
      <c r="F2612" t="str">
        <f>VLOOKUP(C2612,lookups!$F$2:$I$27,4,FALSE)</f>
        <v>na</v>
      </c>
      <c r="G2612">
        <v>27</v>
      </c>
      <c r="H2612" t="s">
        <v>60</v>
      </c>
      <c r="I2612" t="str">
        <f>VLOOKUP(H2612,lookups!$B$2:$C$32,2,FALSE)</f>
        <v>Y</v>
      </c>
      <c r="J2612">
        <v>4</v>
      </c>
      <c r="K2612" t="s">
        <v>10</v>
      </c>
      <c r="L2612">
        <v>1</v>
      </c>
      <c r="M2612">
        <v>0</v>
      </c>
    </row>
    <row r="2613" spans="1:13" x14ac:dyDescent="0.3">
      <c r="A2613">
        <v>2007</v>
      </c>
      <c r="B2613">
        <v>3</v>
      </c>
      <c r="C2613" t="s">
        <v>12</v>
      </c>
      <c r="D2613" t="str">
        <f>VLOOKUP(C2613,lookups!$F$2:$H$27,2,FALSE)</f>
        <v>na</v>
      </c>
      <c r="E2613" t="str">
        <f>VLOOKUP(C2613,lookups!$F$2:$H$27,3,FALSE)</f>
        <v>na</v>
      </c>
      <c r="F2613" t="str">
        <f>VLOOKUP(C2613,lookups!$F$2:$I$27,4,FALSE)</f>
        <v>na</v>
      </c>
      <c r="G2613">
        <v>27</v>
      </c>
      <c r="H2613" t="s">
        <v>60</v>
      </c>
      <c r="I2613" t="str">
        <f>VLOOKUP(H2613,lookups!$B$2:$C$32,2,FALSE)</f>
        <v>Y</v>
      </c>
      <c r="J2613">
        <v>5</v>
      </c>
      <c r="K2613" t="s">
        <v>10</v>
      </c>
      <c r="L2613">
        <v>1</v>
      </c>
      <c r="M2613">
        <v>0</v>
      </c>
    </row>
    <row r="2614" spans="1:13" x14ac:dyDescent="0.3">
      <c r="A2614">
        <v>2007</v>
      </c>
      <c r="B2614">
        <v>4</v>
      </c>
      <c r="C2614" t="s">
        <v>13</v>
      </c>
      <c r="D2614">
        <f>VLOOKUP(C2614,lookups!$F$2:$H$27,2,FALSE)</f>
        <v>10</v>
      </c>
      <c r="E2614" t="str">
        <f>VLOOKUP(C2614,lookups!$F$2:$H$27,3,FALSE)</f>
        <v>WCVI Troll</v>
      </c>
      <c r="F2614">
        <f>VLOOKUP(C2614,lookups!$F$2:$I$27,4,FALSE)</f>
        <v>6</v>
      </c>
      <c r="G2614">
        <v>27</v>
      </c>
      <c r="H2614" t="s">
        <v>60</v>
      </c>
      <c r="I2614" t="str">
        <f>VLOOKUP(H2614,lookups!$B$2:$C$32,2,FALSE)</f>
        <v>Y</v>
      </c>
      <c r="J2614">
        <v>2</v>
      </c>
      <c r="K2614" t="s">
        <v>10</v>
      </c>
      <c r="L2614">
        <v>1</v>
      </c>
      <c r="M2614">
        <v>10.54</v>
      </c>
    </row>
    <row r="2615" spans="1:13" x14ac:dyDescent="0.3">
      <c r="A2615">
        <v>2007</v>
      </c>
      <c r="B2615">
        <v>4</v>
      </c>
      <c r="C2615" t="s">
        <v>13</v>
      </c>
      <c r="D2615">
        <f>VLOOKUP(C2615,lookups!$F$2:$H$27,2,FALSE)</f>
        <v>10</v>
      </c>
      <c r="E2615" t="str">
        <f>VLOOKUP(C2615,lookups!$F$2:$H$27,3,FALSE)</f>
        <v>WCVI Troll</v>
      </c>
      <c r="F2615">
        <f>VLOOKUP(C2615,lookups!$F$2:$I$27,4,FALSE)</f>
        <v>6</v>
      </c>
      <c r="G2615">
        <v>27</v>
      </c>
      <c r="H2615" t="s">
        <v>60</v>
      </c>
      <c r="I2615" t="str">
        <f>VLOOKUP(H2615,lookups!$B$2:$C$32,2,FALSE)</f>
        <v>Y</v>
      </c>
      <c r="J2615">
        <v>3</v>
      </c>
      <c r="K2615" t="s">
        <v>10</v>
      </c>
      <c r="L2615">
        <v>1</v>
      </c>
      <c r="M2615">
        <v>230.23</v>
      </c>
    </row>
    <row r="2616" spans="1:13" x14ac:dyDescent="0.3">
      <c r="A2616">
        <v>2007</v>
      </c>
      <c r="B2616">
        <v>4</v>
      </c>
      <c r="C2616" t="s">
        <v>13</v>
      </c>
      <c r="D2616">
        <f>VLOOKUP(C2616,lookups!$F$2:$H$27,2,FALSE)</f>
        <v>10</v>
      </c>
      <c r="E2616" t="str">
        <f>VLOOKUP(C2616,lookups!$F$2:$H$27,3,FALSE)</f>
        <v>WCVI Troll</v>
      </c>
      <c r="F2616">
        <f>VLOOKUP(C2616,lookups!$F$2:$I$27,4,FALSE)</f>
        <v>6</v>
      </c>
      <c r="G2616">
        <v>27</v>
      </c>
      <c r="H2616" t="s">
        <v>60</v>
      </c>
      <c r="I2616" t="str">
        <f>VLOOKUP(H2616,lookups!$B$2:$C$32,2,FALSE)</f>
        <v>Y</v>
      </c>
      <c r="J2616">
        <v>4</v>
      </c>
      <c r="K2616" t="s">
        <v>10</v>
      </c>
      <c r="L2616">
        <v>1</v>
      </c>
      <c r="M2616">
        <v>244.54</v>
      </c>
    </row>
    <row r="2617" spans="1:13" x14ac:dyDescent="0.3">
      <c r="A2617">
        <v>2007</v>
      </c>
      <c r="B2617">
        <v>4</v>
      </c>
      <c r="C2617" t="s">
        <v>13</v>
      </c>
      <c r="D2617">
        <f>VLOOKUP(C2617,lookups!$F$2:$H$27,2,FALSE)</f>
        <v>10</v>
      </c>
      <c r="E2617" t="str">
        <f>VLOOKUP(C2617,lookups!$F$2:$H$27,3,FALSE)</f>
        <v>WCVI Troll</v>
      </c>
      <c r="F2617">
        <f>VLOOKUP(C2617,lookups!$F$2:$I$27,4,FALSE)</f>
        <v>6</v>
      </c>
      <c r="G2617">
        <v>27</v>
      </c>
      <c r="H2617" t="s">
        <v>60</v>
      </c>
      <c r="I2617" t="str">
        <f>VLOOKUP(H2617,lookups!$B$2:$C$32,2,FALSE)</f>
        <v>Y</v>
      </c>
      <c r="J2617">
        <v>5</v>
      </c>
      <c r="K2617" t="s">
        <v>10</v>
      </c>
      <c r="L2617">
        <v>1</v>
      </c>
      <c r="M2617">
        <v>107.56</v>
      </c>
    </row>
    <row r="2618" spans="1:13" x14ac:dyDescent="0.3">
      <c r="A2618">
        <v>2007</v>
      </c>
      <c r="B2618">
        <v>5</v>
      </c>
      <c r="C2618" t="s">
        <v>14</v>
      </c>
      <c r="D2618" t="str">
        <f>VLOOKUP(C2618,lookups!$F$2:$H$27,2,FALSE)</f>
        <v>na</v>
      </c>
      <c r="E2618" t="str">
        <f>VLOOKUP(C2618,lookups!$F$2:$H$27,3,FALSE)</f>
        <v>na</v>
      </c>
      <c r="F2618" t="str">
        <f>VLOOKUP(C2618,lookups!$F$2:$I$27,4,FALSE)</f>
        <v>na</v>
      </c>
      <c r="G2618">
        <v>27</v>
      </c>
      <c r="H2618" t="s">
        <v>60</v>
      </c>
      <c r="I2618" t="str">
        <f>VLOOKUP(H2618,lookups!$B$2:$C$32,2,FALSE)</f>
        <v>Y</v>
      </c>
      <c r="J2618">
        <v>2</v>
      </c>
      <c r="K2618" t="s">
        <v>10</v>
      </c>
      <c r="L2618">
        <v>1</v>
      </c>
      <c r="M2618">
        <v>0</v>
      </c>
    </row>
    <row r="2619" spans="1:13" x14ac:dyDescent="0.3">
      <c r="A2619">
        <v>2007</v>
      </c>
      <c r="B2619">
        <v>5</v>
      </c>
      <c r="C2619" t="s">
        <v>14</v>
      </c>
      <c r="D2619" t="str">
        <f>VLOOKUP(C2619,lookups!$F$2:$H$27,2,FALSE)</f>
        <v>na</v>
      </c>
      <c r="E2619" t="str">
        <f>VLOOKUP(C2619,lookups!$F$2:$H$27,3,FALSE)</f>
        <v>na</v>
      </c>
      <c r="F2619" t="str">
        <f>VLOOKUP(C2619,lookups!$F$2:$I$27,4,FALSE)</f>
        <v>na</v>
      </c>
      <c r="G2619">
        <v>27</v>
      </c>
      <c r="H2619" t="s">
        <v>60</v>
      </c>
      <c r="I2619" t="str">
        <f>VLOOKUP(H2619,lookups!$B$2:$C$32,2,FALSE)</f>
        <v>Y</v>
      </c>
      <c r="J2619">
        <v>3</v>
      </c>
      <c r="K2619" t="s">
        <v>10</v>
      </c>
      <c r="L2619">
        <v>1</v>
      </c>
      <c r="M2619">
        <v>430.76</v>
      </c>
    </row>
    <row r="2620" spans="1:13" x14ac:dyDescent="0.3">
      <c r="A2620">
        <v>2007</v>
      </c>
      <c r="B2620">
        <v>5</v>
      </c>
      <c r="C2620" t="s">
        <v>14</v>
      </c>
      <c r="D2620" t="str">
        <f>VLOOKUP(C2620,lookups!$F$2:$H$27,2,FALSE)</f>
        <v>na</v>
      </c>
      <c r="E2620" t="str">
        <f>VLOOKUP(C2620,lookups!$F$2:$H$27,3,FALSE)</f>
        <v>na</v>
      </c>
      <c r="F2620" t="str">
        <f>VLOOKUP(C2620,lookups!$F$2:$I$27,4,FALSE)</f>
        <v>na</v>
      </c>
      <c r="G2620">
        <v>27</v>
      </c>
      <c r="H2620" t="s">
        <v>60</v>
      </c>
      <c r="I2620" t="str">
        <f>VLOOKUP(H2620,lookups!$B$2:$C$32,2,FALSE)</f>
        <v>Y</v>
      </c>
      <c r="J2620">
        <v>4</v>
      </c>
      <c r="K2620" t="s">
        <v>10</v>
      </c>
      <c r="L2620">
        <v>1</v>
      </c>
      <c r="M2620">
        <v>62.77</v>
      </c>
    </row>
    <row r="2621" spans="1:13" x14ac:dyDescent="0.3">
      <c r="A2621">
        <v>2007</v>
      </c>
      <c r="B2621">
        <v>5</v>
      </c>
      <c r="C2621" t="s">
        <v>14</v>
      </c>
      <c r="D2621" t="str">
        <f>VLOOKUP(C2621,lookups!$F$2:$H$27,2,FALSE)</f>
        <v>na</v>
      </c>
      <c r="E2621" t="str">
        <f>VLOOKUP(C2621,lookups!$F$2:$H$27,3,FALSE)</f>
        <v>na</v>
      </c>
      <c r="F2621" t="str">
        <f>VLOOKUP(C2621,lookups!$F$2:$I$27,4,FALSE)</f>
        <v>na</v>
      </c>
      <c r="G2621">
        <v>27</v>
      </c>
      <c r="H2621" t="s">
        <v>60</v>
      </c>
      <c r="I2621" t="str">
        <f>VLOOKUP(H2621,lookups!$B$2:$C$32,2,FALSE)</f>
        <v>Y</v>
      </c>
      <c r="J2621">
        <v>5</v>
      </c>
      <c r="K2621" t="s">
        <v>10</v>
      </c>
      <c r="L2621">
        <v>1</v>
      </c>
      <c r="M2621">
        <v>51.42</v>
      </c>
    </row>
    <row r="2622" spans="1:13" x14ac:dyDescent="0.3">
      <c r="A2622">
        <v>2007</v>
      </c>
      <c r="B2622">
        <v>6</v>
      </c>
      <c r="C2622" t="s">
        <v>15</v>
      </c>
      <c r="D2622" t="str">
        <f>VLOOKUP(C2622,lookups!$F$2:$H$27,2,FALSE)</f>
        <v>na</v>
      </c>
      <c r="E2622" t="str">
        <f>VLOOKUP(C2622,lookups!$F$2:$H$27,3,FALSE)</f>
        <v>na</v>
      </c>
      <c r="F2622" t="str">
        <f>VLOOKUP(C2622,lookups!$F$2:$I$27,4,FALSE)</f>
        <v>na</v>
      </c>
      <c r="G2622">
        <v>27</v>
      </c>
      <c r="H2622" t="s">
        <v>60</v>
      </c>
      <c r="I2622" t="str">
        <f>VLOOKUP(H2622,lookups!$B$2:$C$32,2,FALSE)</f>
        <v>Y</v>
      </c>
      <c r="J2622">
        <v>2</v>
      </c>
      <c r="K2622" t="s">
        <v>10</v>
      </c>
      <c r="L2622">
        <v>1</v>
      </c>
      <c r="M2622">
        <v>0</v>
      </c>
    </row>
    <row r="2623" spans="1:13" x14ac:dyDescent="0.3">
      <c r="A2623">
        <v>2007</v>
      </c>
      <c r="B2623">
        <v>6</v>
      </c>
      <c r="C2623" t="s">
        <v>15</v>
      </c>
      <c r="D2623" t="str">
        <f>VLOOKUP(C2623,lookups!$F$2:$H$27,2,FALSE)</f>
        <v>na</v>
      </c>
      <c r="E2623" t="str">
        <f>VLOOKUP(C2623,lookups!$F$2:$H$27,3,FALSE)</f>
        <v>na</v>
      </c>
      <c r="F2623" t="str">
        <f>VLOOKUP(C2623,lookups!$F$2:$I$27,4,FALSE)</f>
        <v>na</v>
      </c>
      <c r="G2623">
        <v>27</v>
      </c>
      <c r="H2623" t="s">
        <v>60</v>
      </c>
      <c r="I2623" t="str">
        <f>VLOOKUP(H2623,lookups!$B$2:$C$32,2,FALSE)</f>
        <v>Y</v>
      </c>
      <c r="J2623">
        <v>3</v>
      </c>
      <c r="K2623" t="s">
        <v>10</v>
      </c>
      <c r="L2623">
        <v>1</v>
      </c>
      <c r="M2623">
        <v>0</v>
      </c>
    </row>
    <row r="2624" spans="1:13" x14ac:dyDescent="0.3">
      <c r="A2624">
        <v>2007</v>
      </c>
      <c r="B2624">
        <v>6</v>
      </c>
      <c r="C2624" t="s">
        <v>15</v>
      </c>
      <c r="D2624" t="str">
        <f>VLOOKUP(C2624,lookups!$F$2:$H$27,2,FALSE)</f>
        <v>na</v>
      </c>
      <c r="E2624" t="str">
        <f>VLOOKUP(C2624,lookups!$F$2:$H$27,3,FALSE)</f>
        <v>na</v>
      </c>
      <c r="F2624" t="str">
        <f>VLOOKUP(C2624,lookups!$F$2:$I$27,4,FALSE)</f>
        <v>na</v>
      </c>
      <c r="G2624">
        <v>27</v>
      </c>
      <c r="H2624" t="s">
        <v>60</v>
      </c>
      <c r="I2624" t="str">
        <f>VLOOKUP(H2624,lookups!$B$2:$C$32,2,FALSE)</f>
        <v>Y</v>
      </c>
      <c r="J2624">
        <v>4</v>
      </c>
      <c r="K2624" t="s">
        <v>10</v>
      </c>
      <c r="L2624">
        <v>1</v>
      </c>
      <c r="M2624">
        <v>0</v>
      </c>
    </row>
    <row r="2625" spans="1:13" x14ac:dyDescent="0.3">
      <c r="A2625">
        <v>2007</v>
      </c>
      <c r="B2625">
        <v>6</v>
      </c>
      <c r="C2625" t="s">
        <v>15</v>
      </c>
      <c r="D2625" t="str">
        <f>VLOOKUP(C2625,lookups!$F$2:$H$27,2,FALSE)</f>
        <v>na</v>
      </c>
      <c r="E2625" t="str">
        <f>VLOOKUP(C2625,lookups!$F$2:$H$27,3,FALSE)</f>
        <v>na</v>
      </c>
      <c r="F2625" t="str">
        <f>VLOOKUP(C2625,lookups!$F$2:$I$27,4,FALSE)</f>
        <v>na</v>
      </c>
      <c r="G2625">
        <v>27</v>
      </c>
      <c r="H2625" t="s">
        <v>60</v>
      </c>
      <c r="I2625" t="str">
        <f>VLOOKUP(H2625,lookups!$B$2:$C$32,2,FALSE)</f>
        <v>Y</v>
      </c>
      <c r="J2625">
        <v>5</v>
      </c>
      <c r="K2625" t="s">
        <v>10</v>
      </c>
      <c r="L2625">
        <v>1</v>
      </c>
      <c r="M2625">
        <v>0</v>
      </c>
    </row>
    <row r="2626" spans="1:13" x14ac:dyDescent="0.3">
      <c r="A2626">
        <v>2007</v>
      </c>
      <c r="B2626">
        <v>7</v>
      </c>
      <c r="C2626" t="s">
        <v>16</v>
      </c>
      <c r="D2626">
        <f>VLOOKUP(C2626,lookups!$F$2:$H$27,2,FALSE)</f>
        <v>2</v>
      </c>
      <c r="E2626" t="str">
        <f>VLOOKUP(C2626,lookups!$F$2:$H$27,3,FALSE)</f>
        <v>SEAK Net</v>
      </c>
      <c r="F2626">
        <f>VLOOKUP(C2626,lookups!$F$2:$I$27,4,FALSE)</f>
        <v>1</v>
      </c>
      <c r="G2626">
        <v>27</v>
      </c>
      <c r="H2626" t="s">
        <v>60</v>
      </c>
      <c r="I2626" t="str">
        <f>VLOOKUP(H2626,lookups!$B$2:$C$32,2,FALSE)</f>
        <v>Y</v>
      </c>
      <c r="J2626">
        <v>2</v>
      </c>
      <c r="K2626" t="s">
        <v>10</v>
      </c>
      <c r="L2626">
        <v>1</v>
      </c>
      <c r="M2626">
        <v>0</v>
      </c>
    </row>
    <row r="2627" spans="1:13" x14ac:dyDescent="0.3">
      <c r="A2627">
        <v>2007</v>
      </c>
      <c r="B2627">
        <v>7</v>
      </c>
      <c r="C2627" t="s">
        <v>16</v>
      </c>
      <c r="D2627">
        <f>VLOOKUP(C2627,lookups!$F$2:$H$27,2,FALSE)</f>
        <v>2</v>
      </c>
      <c r="E2627" t="str">
        <f>VLOOKUP(C2627,lookups!$F$2:$H$27,3,FALSE)</f>
        <v>SEAK Net</v>
      </c>
      <c r="F2627">
        <f>VLOOKUP(C2627,lookups!$F$2:$I$27,4,FALSE)</f>
        <v>1</v>
      </c>
      <c r="G2627">
        <v>27</v>
      </c>
      <c r="H2627" t="s">
        <v>60</v>
      </c>
      <c r="I2627" t="str">
        <f>VLOOKUP(H2627,lookups!$B$2:$C$32,2,FALSE)</f>
        <v>Y</v>
      </c>
      <c r="J2627">
        <v>3</v>
      </c>
      <c r="K2627" t="s">
        <v>10</v>
      </c>
      <c r="L2627">
        <v>1</v>
      </c>
      <c r="M2627">
        <v>10.89</v>
      </c>
    </row>
    <row r="2628" spans="1:13" x14ac:dyDescent="0.3">
      <c r="A2628">
        <v>2007</v>
      </c>
      <c r="B2628">
        <v>7</v>
      </c>
      <c r="C2628" t="s">
        <v>16</v>
      </c>
      <c r="D2628">
        <f>VLOOKUP(C2628,lookups!$F$2:$H$27,2,FALSE)</f>
        <v>2</v>
      </c>
      <c r="E2628" t="str">
        <f>VLOOKUP(C2628,lookups!$F$2:$H$27,3,FALSE)</f>
        <v>SEAK Net</v>
      </c>
      <c r="F2628">
        <f>VLOOKUP(C2628,lookups!$F$2:$I$27,4,FALSE)</f>
        <v>1</v>
      </c>
      <c r="G2628">
        <v>27</v>
      </c>
      <c r="H2628" t="s">
        <v>60</v>
      </c>
      <c r="I2628" t="str">
        <f>VLOOKUP(H2628,lookups!$B$2:$C$32,2,FALSE)</f>
        <v>Y</v>
      </c>
      <c r="J2628">
        <v>4</v>
      </c>
      <c r="K2628" t="s">
        <v>10</v>
      </c>
      <c r="L2628">
        <v>1</v>
      </c>
      <c r="M2628">
        <v>385.77</v>
      </c>
    </row>
    <row r="2629" spans="1:13" x14ac:dyDescent="0.3">
      <c r="A2629">
        <v>2007</v>
      </c>
      <c r="B2629">
        <v>7</v>
      </c>
      <c r="C2629" t="s">
        <v>16</v>
      </c>
      <c r="D2629">
        <f>VLOOKUP(C2629,lookups!$F$2:$H$27,2,FALSE)</f>
        <v>2</v>
      </c>
      <c r="E2629" t="str">
        <f>VLOOKUP(C2629,lookups!$F$2:$H$27,3,FALSE)</f>
        <v>SEAK Net</v>
      </c>
      <c r="F2629">
        <f>VLOOKUP(C2629,lookups!$F$2:$I$27,4,FALSE)</f>
        <v>1</v>
      </c>
      <c r="G2629">
        <v>27</v>
      </c>
      <c r="H2629" t="s">
        <v>60</v>
      </c>
      <c r="I2629" t="str">
        <f>VLOOKUP(H2629,lookups!$B$2:$C$32,2,FALSE)</f>
        <v>Y</v>
      </c>
      <c r="J2629">
        <v>5</v>
      </c>
      <c r="K2629" t="s">
        <v>10</v>
      </c>
      <c r="L2629">
        <v>1</v>
      </c>
      <c r="M2629">
        <v>0</v>
      </c>
    </row>
    <row r="2630" spans="1:13" x14ac:dyDescent="0.3">
      <c r="A2630">
        <v>2007</v>
      </c>
      <c r="B2630">
        <v>8</v>
      </c>
      <c r="C2630" t="s">
        <v>17</v>
      </c>
      <c r="D2630">
        <f>VLOOKUP(C2630,lookups!$F$2:$H$27,2,FALSE)</f>
        <v>4</v>
      </c>
      <c r="E2630" t="str">
        <f>VLOOKUP(C2630,lookups!$F$2:$H$27,3,FALSE)</f>
        <v>N/C BC Net</v>
      </c>
      <c r="F2630">
        <f>VLOOKUP(C2630,lookups!$F$2:$I$27,4,FALSE)</f>
        <v>3</v>
      </c>
      <c r="G2630">
        <v>27</v>
      </c>
      <c r="H2630" t="s">
        <v>60</v>
      </c>
      <c r="I2630" t="str">
        <f>VLOOKUP(H2630,lookups!$B$2:$C$32,2,FALSE)</f>
        <v>Y</v>
      </c>
      <c r="J2630">
        <v>2</v>
      </c>
      <c r="K2630" t="s">
        <v>10</v>
      </c>
      <c r="L2630">
        <v>1</v>
      </c>
      <c r="M2630">
        <v>0</v>
      </c>
    </row>
    <row r="2631" spans="1:13" x14ac:dyDescent="0.3">
      <c r="A2631">
        <v>2007</v>
      </c>
      <c r="B2631">
        <v>8</v>
      </c>
      <c r="C2631" t="s">
        <v>17</v>
      </c>
      <c r="D2631">
        <f>VLOOKUP(C2631,lookups!$F$2:$H$27,2,FALSE)</f>
        <v>4</v>
      </c>
      <c r="E2631" t="str">
        <f>VLOOKUP(C2631,lookups!$F$2:$H$27,3,FALSE)</f>
        <v>N/C BC Net</v>
      </c>
      <c r="F2631">
        <f>VLOOKUP(C2631,lookups!$F$2:$I$27,4,FALSE)</f>
        <v>3</v>
      </c>
      <c r="G2631">
        <v>27</v>
      </c>
      <c r="H2631" t="s">
        <v>60</v>
      </c>
      <c r="I2631" t="str">
        <f>VLOOKUP(H2631,lookups!$B$2:$C$32,2,FALSE)</f>
        <v>Y</v>
      </c>
      <c r="J2631">
        <v>3</v>
      </c>
      <c r="K2631" t="s">
        <v>10</v>
      </c>
      <c r="L2631">
        <v>1</v>
      </c>
      <c r="M2631">
        <v>0</v>
      </c>
    </row>
    <row r="2632" spans="1:13" x14ac:dyDescent="0.3">
      <c r="A2632">
        <v>2007</v>
      </c>
      <c r="B2632">
        <v>8</v>
      </c>
      <c r="C2632" t="s">
        <v>17</v>
      </c>
      <c r="D2632">
        <f>VLOOKUP(C2632,lookups!$F$2:$H$27,2,FALSE)</f>
        <v>4</v>
      </c>
      <c r="E2632" t="str">
        <f>VLOOKUP(C2632,lookups!$F$2:$H$27,3,FALSE)</f>
        <v>N/C BC Net</v>
      </c>
      <c r="F2632">
        <f>VLOOKUP(C2632,lookups!$F$2:$I$27,4,FALSE)</f>
        <v>3</v>
      </c>
      <c r="G2632">
        <v>27</v>
      </c>
      <c r="H2632" t="s">
        <v>60</v>
      </c>
      <c r="I2632" t="str">
        <f>VLOOKUP(H2632,lookups!$B$2:$C$32,2,FALSE)</f>
        <v>Y</v>
      </c>
      <c r="J2632">
        <v>4</v>
      </c>
      <c r="K2632" t="s">
        <v>10</v>
      </c>
      <c r="L2632">
        <v>1</v>
      </c>
      <c r="M2632">
        <v>60.57</v>
      </c>
    </row>
    <row r="2633" spans="1:13" x14ac:dyDescent="0.3">
      <c r="A2633">
        <v>2007</v>
      </c>
      <c r="B2633">
        <v>8</v>
      </c>
      <c r="C2633" t="s">
        <v>17</v>
      </c>
      <c r="D2633">
        <f>VLOOKUP(C2633,lookups!$F$2:$H$27,2,FALSE)</f>
        <v>4</v>
      </c>
      <c r="E2633" t="str">
        <f>VLOOKUP(C2633,lookups!$F$2:$H$27,3,FALSE)</f>
        <v>N/C BC Net</v>
      </c>
      <c r="F2633">
        <f>VLOOKUP(C2633,lookups!$F$2:$I$27,4,FALSE)</f>
        <v>3</v>
      </c>
      <c r="G2633">
        <v>27</v>
      </c>
      <c r="H2633" t="s">
        <v>60</v>
      </c>
      <c r="I2633" t="str">
        <f>VLOOKUP(H2633,lookups!$B$2:$C$32,2,FALSE)</f>
        <v>Y</v>
      </c>
      <c r="J2633">
        <v>5</v>
      </c>
      <c r="K2633" t="s">
        <v>10</v>
      </c>
      <c r="L2633">
        <v>1</v>
      </c>
      <c r="M2633">
        <v>206.19</v>
      </c>
    </row>
    <row r="2634" spans="1:13" x14ac:dyDescent="0.3">
      <c r="A2634">
        <v>2007</v>
      </c>
      <c r="B2634">
        <v>9</v>
      </c>
      <c r="C2634" t="s">
        <v>18</v>
      </c>
      <c r="D2634" t="str">
        <f>VLOOKUP(C2634,lookups!$F$2:$H$27,2,FALSE)</f>
        <v>na</v>
      </c>
      <c r="E2634" t="str">
        <f>VLOOKUP(C2634,lookups!$F$2:$H$27,3,FALSE)</f>
        <v>na</v>
      </c>
      <c r="F2634" t="str">
        <f>VLOOKUP(C2634,lookups!$F$2:$I$27,4,FALSE)</f>
        <v>na</v>
      </c>
      <c r="G2634">
        <v>27</v>
      </c>
      <c r="H2634" t="s">
        <v>60</v>
      </c>
      <c r="I2634" t="str">
        <f>VLOOKUP(H2634,lookups!$B$2:$C$32,2,FALSE)</f>
        <v>Y</v>
      </c>
      <c r="J2634">
        <v>2</v>
      </c>
      <c r="K2634" t="s">
        <v>10</v>
      </c>
      <c r="L2634">
        <v>1</v>
      </c>
      <c r="M2634">
        <v>41.02</v>
      </c>
    </row>
    <row r="2635" spans="1:13" x14ac:dyDescent="0.3">
      <c r="A2635">
        <v>2007</v>
      </c>
      <c r="B2635">
        <v>9</v>
      </c>
      <c r="C2635" t="s">
        <v>18</v>
      </c>
      <c r="D2635" t="str">
        <f>VLOOKUP(C2635,lookups!$F$2:$H$27,2,FALSE)</f>
        <v>na</v>
      </c>
      <c r="E2635" t="str">
        <f>VLOOKUP(C2635,lookups!$F$2:$H$27,3,FALSE)</f>
        <v>na</v>
      </c>
      <c r="F2635" t="str">
        <f>VLOOKUP(C2635,lookups!$F$2:$I$27,4,FALSE)</f>
        <v>na</v>
      </c>
      <c r="G2635">
        <v>27</v>
      </c>
      <c r="H2635" t="s">
        <v>60</v>
      </c>
      <c r="I2635" t="str">
        <f>VLOOKUP(H2635,lookups!$B$2:$C$32,2,FALSE)</f>
        <v>Y</v>
      </c>
      <c r="J2635">
        <v>3</v>
      </c>
      <c r="K2635" t="s">
        <v>10</v>
      </c>
      <c r="L2635">
        <v>1</v>
      </c>
      <c r="M2635">
        <v>2.9</v>
      </c>
    </row>
    <row r="2636" spans="1:13" x14ac:dyDescent="0.3">
      <c r="A2636">
        <v>2007</v>
      </c>
      <c r="B2636">
        <v>9</v>
      </c>
      <c r="C2636" t="s">
        <v>18</v>
      </c>
      <c r="D2636" t="str">
        <f>VLOOKUP(C2636,lookups!$F$2:$H$27,2,FALSE)</f>
        <v>na</v>
      </c>
      <c r="E2636" t="str">
        <f>VLOOKUP(C2636,lookups!$F$2:$H$27,3,FALSE)</f>
        <v>na</v>
      </c>
      <c r="F2636" t="str">
        <f>VLOOKUP(C2636,lookups!$F$2:$I$27,4,FALSE)</f>
        <v>na</v>
      </c>
      <c r="G2636">
        <v>27</v>
      </c>
      <c r="H2636" t="s">
        <v>60</v>
      </c>
      <c r="I2636" t="str">
        <f>VLOOKUP(H2636,lookups!$B$2:$C$32,2,FALSE)</f>
        <v>Y</v>
      </c>
      <c r="J2636">
        <v>4</v>
      </c>
      <c r="K2636" t="s">
        <v>10</v>
      </c>
      <c r="L2636">
        <v>1</v>
      </c>
      <c r="M2636">
        <v>11.06</v>
      </c>
    </row>
    <row r="2637" spans="1:13" x14ac:dyDescent="0.3">
      <c r="A2637">
        <v>2007</v>
      </c>
      <c r="B2637">
        <v>9</v>
      </c>
      <c r="C2637" t="s">
        <v>18</v>
      </c>
      <c r="D2637" t="str">
        <f>VLOOKUP(C2637,lookups!$F$2:$H$27,2,FALSE)</f>
        <v>na</v>
      </c>
      <c r="E2637" t="str">
        <f>VLOOKUP(C2637,lookups!$F$2:$H$27,3,FALSE)</f>
        <v>na</v>
      </c>
      <c r="F2637" t="str">
        <f>VLOOKUP(C2637,lookups!$F$2:$I$27,4,FALSE)</f>
        <v>na</v>
      </c>
      <c r="G2637">
        <v>27</v>
      </c>
      <c r="H2637" t="s">
        <v>60</v>
      </c>
      <c r="I2637" t="str">
        <f>VLOOKUP(H2637,lookups!$B$2:$C$32,2,FALSE)</f>
        <v>Y</v>
      </c>
      <c r="J2637">
        <v>5</v>
      </c>
      <c r="K2637" t="s">
        <v>10</v>
      </c>
      <c r="L2637">
        <v>1</v>
      </c>
      <c r="M2637">
        <v>0</v>
      </c>
    </row>
    <row r="2638" spans="1:13" x14ac:dyDescent="0.3">
      <c r="A2638">
        <v>2007</v>
      </c>
      <c r="B2638">
        <v>10</v>
      </c>
      <c r="C2638" t="s">
        <v>19</v>
      </c>
      <c r="D2638">
        <f>VLOOKUP(C2638,lookups!$F$2:$H$27,2,FALSE)</f>
        <v>5</v>
      </c>
      <c r="E2638" t="str">
        <f>VLOOKUP(C2638,lookups!$F$2:$H$27,3,FALSE)</f>
        <v>WCVI Net</v>
      </c>
      <c r="F2638">
        <f>VLOOKUP(C2638,lookups!$F$2:$I$27,4,FALSE)</f>
        <v>4</v>
      </c>
      <c r="G2638">
        <v>27</v>
      </c>
      <c r="H2638" t="s">
        <v>60</v>
      </c>
      <c r="I2638" t="str">
        <f>VLOOKUP(H2638,lookups!$B$2:$C$32,2,FALSE)</f>
        <v>Y</v>
      </c>
      <c r="J2638">
        <v>2</v>
      </c>
      <c r="K2638" t="s">
        <v>10</v>
      </c>
      <c r="L2638">
        <v>1</v>
      </c>
      <c r="M2638">
        <v>0</v>
      </c>
    </row>
    <row r="2639" spans="1:13" x14ac:dyDescent="0.3">
      <c r="A2639">
        <v>2007</v>
      </c>
      <c r="B2639">
        <v>10</v>
      </c>
      <c r="C2639" t="s">
        <v>19</v>
      </c>
      <c r="D2639">
        <f>VLOOKUP(C2639,lookups!$F$2:$H$27,2,FALSE)</f>
        <v>5</v>
      </c>
      <c r="E2639" t="str">
        <f>VLOOKUP(C2639,lookups!$F$2:$H$27,3,FALSE)</f>
        <v>WCVI Net</v>
      </c>
      <c r="F2639">
        <f>VLOOKUP(C2639,lookups!$F$2:$I$27,4,FALSE)</f>
        <v>4</v>
      </c>
      <c r="G2639">
        <v>27</v>
      </c>
      <c r="H2639" t="s">
        <v>60</v>
      </c>
      <c r="I2639" t="str">
        <f>VLOOKUP(H2639,lookups!$B$2:$C$32,2,FALSE)</f>
        <v>Y</v>
      </c>
      <c r="J2639">
        <v>3</v>
      </c>
      <c r="K2639" t="s">
        <v>10</v>
      </c>
      <c r="L2639">
        <v>1</v>
      </c>
      <c r="M2639">
        <v>0</v>
      </c>
    </row>
    <row r="2640" spans="1:13" x14ac:dyDescent="0.3">
      <c r="A2640">
        <v>2007</v>
      </c>
      <c r="B2640">
        <v>10</v>
      </c>
      <c r="C2640" t="s">
        <v>19</v>
      </c>
      <c r="D2640">
        <f>VLOOKUP(C2640,lookups!$F$2:$H$27,2,FALSE)</f>
        <v>5</v>
      </c>
      <c r="E2640" t="str">
        <f>VLOOKUP(C2640,lookups!$F$2:$H$27,3,FALSE)</f>
        <v>WCVI Net</v>
      </c>
      <c r="F2640">
        <f>VLOOKUP(C2640,lookups!$F$2:$I$27,4,FALSE)</f>
        <v>4</v>
      </c>
      <c r="G2640">
        <v>27</v>
      </c>
      <c r="H2640" t="s">
        <v>60</v>
      </c>
      <c r="I2640" t="str">
        <f>VLOOKUP(H2640,lookups!$B$2:$C$32,2,FALSE)</f>
        <v>Y</v>
      </c>
      <c r="J2640">
        <v>4</v>
      </c>
      <c r="K2640" t="s">
        <v>10</v>
      </c>
      <c r="L2640">
        <v>1</v>
      </c>
      <c r="M2640">
        <v>0</v>
      </c>
    </row>
    <row r="2641" spans="1:13" x14ac:dyDescent="0.3">
      <c r="A2641">
        <v>2007</v>
      </c>
      <c r="B2641">
        <v>10</v>
      </c>
      <c r="C2641" t="s">
        <v>19</v>
      </c>
      <c r="D2641">
        <f>VLOOKUP(C2641,lookups!$F$2:$H$27,2,FALSE)</f>
        <v>5</v>
      </c>
      <c r="E2641" t="str">
        <f>VLOOKUP(C2641,lookups!$F$2:$H$27,3,FALSE)</f>
        <v>WCVI Net</v>
      </c>
      <c r="F2641">
        <f>VLOOKUP(C2641,lookups!$F$2:$I$27,4,FALSE)</f>
        <v>4</v>
      </c>
      <c r="G2641">
        <v>27</v>
      </c>
      <c r="H2641" t="s">
        <v>60</v>
      </c>
      <c r="I2641" t="str">
        <f>VLOOKUP(H2641,lookups!$B$2:$C$32,2,FALSE)</f>
        <v>Y</v>
      </c>
      <c r="J2641">
        <v>5</v>
      </c>
      <c r="K2641" t="s">
        <v>10</v>
      </c>
      <c r="L2641">
        <v>1</v>
      </c>
      <c r="M2641">
        <v>0</v>
      </c>
    </row>
    <row r="2642" spans="1:13" x14ac:dyDescent="0.3">
      <c r="A2642">
        <v>2007</v>
      </c>
      <c r="B2642">
        <v>11</v>
      </c>
      <c r="C2642" t="s">
        <v>20</v>
      </c>
      <c r="D2642" t="str">
        <f>VLOOKUP(C2642,lookups!$F$2:$H$27,2,FALSE)</f>
        <v>6-7</v>
      </c>
      <c r="E2642" t="str">
        <f>VLOOKUP(C2642,lookups!$F$2:$H$27,3,FALSE)</f>
        <v>GeoStr/BC JDF Net</v>
      </c>
      <c r="F2642">
        <f>VLOOKUP(C2642,lookups!$F$2:$I$27,4,FALSE)</f>
        <v>5</v>
      </c>
      <c r="G2642">
        <v>27</v>
      </c>
      <c r="H2642" t="s">
        <v>60</v>
      </c>
      <c r="I2642" t="str">
        <f>VLOOKUP(H2642,lookups!$B$2:$C$32,2,FALSE)</f>
        <v>Y</v>
      </c>
      <c r="J2642">
        <v>2</v>
      </c>
      <c r="K2642" t="s">
        <v>10</v>
      </c>
      <c r="L2642">
        <v>1</v>
      </c>
      <c r="M2642">
        <v>0</v>
      </c>
    </row>
    <row r="2643" spans="1:13" x14ac:dyDescent="0.3">
      <c r="A2643">
        <v>2007</v>
      </c>
      <c r="B2643">
        <v>11</v>
      </c>
      <c r="C2643" t="s">
        <v>20</v>
      </c>
      <c r="D2643" t="str">
        <f>VLOOKUP(C2643,lookups!$F$2:$H$27,2,FALSE)</f>
        <v>6-7</v>
      </c>
      <c r="E2643" t="str">
        <f>VLOOKUP(C2643,lookups!$F$2:$H$27,3,FALSE)</f>
        <v>GeoStr/BC JDF Net</v>
      </c>
      <c r="F2643">
        <f>VLOOKUP(C2643,lookups!$F$2:$I$27,4,FALSE)</f>
        <v>5</v>
      </c>
      <c r="G2643">
        <v>27</v>
      </c>
      <c r="H2643" t="s">
        <v>60</v>
      </c>
      <c r="I2643" t="str">
        <f>VLOOKUP(H2643,lookups!$B$2:$C$32,2,FALSE)</f>
        <v>Y</v>
      </c>
      <c r="J2643">
        <v>3</v>
      </c>
      <c r="K2643" t="s">
        <v>10</v>
      </c>
      <c r="L2643">
        <v>1</v>
      </c>
      <c r="M2643">
        <v>0</v>
      </c>
    </row>
    <row r="2644" spans="1:13" x14ac:dyDescent="0.3">
      <c r="A2644">
        <v>2007</v>
      </c>
      <c r="B2644">
        <v>11</v>
      </c>
      <c r="C2644" t="s">
        <v>20</v>
      </c>
      <c r="D2644" t="str">
        <f>VLOOKUP(C2644,lookups!$F$2:$H$27,2,FALSE)</f>
        <v>6-7</v>
      </c>
      <c r="E2644" t="str">
        <f>VLOOKUP(C2644,lookups!$F$2:$H$27,3,FALSE)</f>
        <v>GeoStr/BC JDF Net</v>
      </c>
      <c r="F2644">
        <f>VLOOKUP(C2644,lookups!$F$2:$I$27,4,FALSE)</f>
        <v>5</v>
      </c>
      <c r="G2644">
        <v>27</v>
      </c>
      <c r="H2644" t="s">
        <v>60</v>
      </c>
      <c r="I2644" t="str">
        <f>VLOOKUP(H2644,lookups!$B$2:$C$32,2,FALSE)</f>
        <v>Y</v>
      </c>
      <c r="J2644">
        <v>4</v>
      </c>
      <c r="K2644" t="s">
        <v>10</v>
      </c>
      <c r="L2644">
        <v>1</v>
      </c>
      <c r="M2644">
        <v>0</v>
      </c>
    </row>
    <row r="2645" spans="1:13" x14ac:dyDescent="0.3">
      <c r="A2645">
        <v>2007</v>
      </c>
      <c r="B2645">
        <v>11</v>
      </c>
      <c r="C2645" t="s">
        <v>20</v>
      </c>
      <c r="D2645" t="str">
        <f>VLOOKUP(C2645,lookups!$F$2:$H$27,2,FALSE)</f>
        <v>6-7</v>
      </c>
      <c r="E2645" t="str">
        <f>VLOOKUP(C2645,lookups!$F$2:$H$27,3,FALSE)</f>
        <v>GeoStr/BC JDF Net</v>
      </c>
      <c r="F2645">
        <f>VLOOKUP(C2645,lookups!$F$2:$I$27,4,FALSE)</f>
        <v>5</v>
      </c>
      <c r="G2645">
        <v>27</v>
      </c>
      <c r="H2645" t="s">
        <v>60</v>
      </c>
      <c r="I2645" t="str">
        <f>VLOOKUP(H2645,lookups!$B$2:$C$32,2,FALSE)</f>
        <v>Y</v>
      </c>
      <c r="J2645">
        <v>5</v>
      </c>
      <c r="K2645" t="s">
        <v>10</v>
      </c>
      <c r="L2645">
        <v>1</v>
      </c>
      <c r="M2645">
        <v>0</v>
      </c>
    </row>
    <row r="2646" spans="1:13" x14ac:dyDescent="0.3">
      <c r="A2646">
        <v>2007</v>
      </c>
      <c r="B2646">
        <v>12</v>
      </c>
      <c r="C2646" t="s">
        <v>21</v>
      </c>
      <c r="D2646" t="str">
        <f>VLOOKUP(C2646,lookups!$F$2:$H$27,2,FALSE)</f>
        <v>na</v>
      </c>
      <c r="E2646" t="str">
        <f>VLOOKUP(C2646,lookups!$F$2:$H$27,3,FALSE)</f>
        <v>na</v>
      </c>
      <c r="F2646" t="str">
        <f>VLOOKUP(C2646,lookups!$F$2:$I$27,4,FALSE)</f>
        <v>na</v>
      </c>
      <c r="G2646">
        <v>27</v>
      </c>
      <c r="H2646" t="s">
        <v>60</v>
      </c>
      <c r="I2646" t="str">
        <f>VLOOKUP(H2646,lookups!$B$2:$C$32,2,FALSE)</f>
        <v>Y</v>
      </c>
      <c r="J2646">
        <v>2</v>
      </c>
      <c r="K2646" t="s">
        <v>10</v>
      </c>
      <c r="L2646">
        <v>1</v>
      </c>
      <c r="M2646">
        <v>0</v>
      </c>
    </row>
    <row r="2647" spans="1:13" x14ac:dyDescent="0.3">
      <c r="A2647">
        <v>2007</v>
      </c>
      <c r="B2647">
        <v>12</v>
      </c>
      <c r="C2647" t="s">
        <v>21</v>
      </c>
      <c r="D2647" t="str">
        <f>VLOOKUP(C2647,lookups!$F$2:$H$27,2,FALSE)</f>
        <v>na</v>
      </c>
      <c r="E2647" t="str">
        <f>VLOOKUP(C2647,lookups!$F$2:$H$27,3,FALSE)</f>
        <v>na</v>
      </c>
      <c r="F2647" t="str">
        <f>VLOOKUP(C2647,lookups!$F$2:$I$27,4,FALSE)</f>
        <v>na</v>
      </c>
      <c r="G2647">
        <v>27</v>
      </c>
      <c r="H2647" t="s">
        <v>60</v>
      </c>
      <c r="I2647" t="str">
        <f>VLOOKUP(H2647,lookups!$B$2:$C$32,2,FALSE)</f>
        <v>Y</v>
      </c>
      <c r="J2647">
        <v>3</v>
      </c>
      <c r="K2647" t="s">
        <v>10</v>
      </c>
      <c r="L2647">
        <v>1</v>
      </c>
      <c r="M2647">
        <v>0</v>
      </c>
    </row>
    <row r="2648" spans="1:13" x14ac:dyDescent="0.3">
      <c r="A2648">
        <v>2007</v>
      </c>
      <c r="B2648">
        <v>12</v>
      </c>
      <c r="C2648" t="s">
        <v>21</v>
      </c>
      <c r="D2648" t="str">
        <f>VLOOKUP(C2648,lookups!$F$2:$H$27,2,FALSE)</f>
        <v>na</v>
      </c>
      <c r="E2648" t="str">
        <f>VLOOKUP(C2648,lookups!$F$2:$H$27,3,FALSE)</f>
        <v>na</v>
      </c>
      <c r="F2648" t="str">
        <f>VLOOKUP(C2648,lookups!$F$2:$I$27,4,FALSE)</f>
        <v>na</v>
      </c>
      <c r="G2648">
        <v>27</v>
      </c>
      <c r="H2648" t="s">
        <v>60</v>
      </c>
      <c r="I2648" t="str">
        <f>VLOOKUP(H2648,lookups!$B$2:$C$32,2,FALSE)</f>
        <v>Y</v>
      </c>
      <c r="J2648">
        <v>4</v>
      </c>
      <c r="K2648" t="s">
        <v>10</v>
      </c>
      <c r="L2648">
        <v>1</v>
      </c>
      <c r="M2648">
        <v>0</v>
      </c>
    </row>
    <row r="2649" spans="1:13" x14ac:dyDescent="0.3">
      <c r="A2649">
        <v>2007</v>
      </c>
      <c r="B2649">
        <v>12</v>
      </c>
      <c r="C2649" t="s">
        <v>21</v>
      </c>
      <c r="D2649" t="str">
        <f>VLOOKUP(C2649,lookups!$F$2:$H$27,2,FALSE)</f>
        <v>na</v>
      </c>
      <c r="E2649" t="str">
        <f>VLOOKUP(C2649,lookups!$F$2:$H$27,3,FALSE)</f>
        <v>na</v>
      </c>
      <c r="F2649" t="str">
        <f>VLOOKUP(C2649,lookups!$F$2:$I$27,4,FALSE)</f>
        <v>na</v>
      </c>
      <c r="G2649">
        <v>27</v>
      </c>
      <c r="H2649" t="s">
        <v>60</v>
      </c>
      <c r="I2649" t="str">
        <f>VLOOKUP(H2649,lookups!$B$2:$C$32,2,FALSE)</f>
        <v>Y</v>
      </c>
      <c r="J2649">
        <v>5</v>
      </c>
      <c r="K2649" t="s">
        <v>10</v>
      </c>
      <c r="L2649">
        <v>1</v>
      </c>
      <c r="M2649">
        <v>0</v>
      </c>
    </row>
    <row r="2650" spans="1:13" x14ac:dyDescent="0.3">
      <c r="A2650">
        <v>2007</v>
      </c>
      <c r="B2650">
        <v>13</v>
      </c>
      <c r="C2650" t="s">
        <v>22</v>
      </c>
      <c r="D2650" t="str">
        <f>VLOOKUP(C2650,lookups!$F$2:$H$27,2,FALSE)</f>
        <v>na</v>
      </c>
      <c r="E2650" t="str">
        <f>VLOOKUP(C2650,lookups!$F$2:$H$27,3,FALSE)</f>
        <v>na</v>
      </c>
      <c r="F2650" t="str">
        <f>VLOOKUP(C2650,lookups!$F$2:$I$27,4,FALSE)</f>
        <v>na</v>
      </c>
      <c r="G2650">
        <v>27</v>
      </c>
      <c r="H2650" t="s">
        <v>60</v>
      </c>
      <c r="I2650" t="str">
        <f>VLOOKUP(H2650,lookups!$B$2:$C$32,2,FALSE)</f>
        <v>Y</v>
      </c>
      <c r="J2650">
        <v>2</v>
      </c>
      <c r="K2650" t="s">
        <v>10</v>
      </c>
      <c r="L2650">
        <v>1</v>
      </c>
      <c r="M2650">
        <v>0</v>
      </c>
    </row>
    <row r="2651" spans="1:13" x14ac:dyDescent="0.3">
      <c r="A2651">
        <v>2007</v>
      </c>
      <c r="B2651">
        <v>13</v>
      </c>
      <c r="C2651" t="s">
        <v>22</v>
      </c>
      <c r="D2651" t="str">
        <f>VLOOKUP(C2651,lookups!$F$2:$H$27,2,FALSE)</f>
        <v>na</v>
      </c>
      <c r="E2651" t="str">
        <f>VLOOKUP(C2651,lookups!$F$2:$H$27,3,FALSE)</f>
        <v>na</v>
      </c>
      <c r="F2651" t="str">
        <f>VLOOKUP(C2651,lookups!$F$2:$I$27,4,FALSE)</f>
        <v>na</v>
      </c>
      <c r="G2651">
        <v>27</v>
      </c>
      <c r="H2651" t="s">
        <v>60</v>
      </c>
      <c r="I2651" t="str">
        <f>VLOOKUP(H2651,lookups!$B$2:$C$32,2,FALSE)</f>
        <v>Y</v>
      </c>
      <c r="J2651">
        <v>3</v>
      </c>
      <c r="K2651" t="s">
        <v>10</v>
      </c>
      <c r="L2651">
        <v>1</v>
      </c>
      <c r="M2651">
        <v>0</v>
      </c>
    </row>
    <row r="2652" spans="1:13" x14ac:dyDescent="0.3">
      <c r="A2652">
        <v>2007</v>
      </c>
      <c r="B2652">
        <v>13</v>
      </c>
      <c r="C2652" t="s">
        <v>22</v>
      </c>
      <c r="D2652" t="str">
        <f>VLOOKUP(C2652,lookups!$F$2:$H$27,2,FALSE)</f>
        <v>na</v>
      </c>
      <c r="E2652" t="str">
        <f>VLOOKUP(C2652,lookups!$F$2:$H$27,3,FALSE)</f>
        <v>na</v>
      </c>
      <c r="F2652" t="str">
        <f>VLOOKUP(C2652,lookups!$F$2:$I$27,4,FALSE)</f>
        <v>na</v>
      </c>
      <c r="G2652">
        <v>27</v>
      </c>
      <c r="H2652" t="s">
        <v>60</v>
      </c>
      <c r="I2652" t="str">
        <f>VLOOKUP(H2652,lookups!$B$2:$C$32,2,FALSE)</f>
        <v>Y</v>
      </c>
      <c r="J2652">
        <v>4</v>
      </c>
      <c r="K2652" t="s">
        <v>10</v>
      </c>
      <c r="L2652">
        <v>1</v>
      </c>
      <c r="M2652">
        <v>0</v>
      </c>
    </row>
    <row r="2653" spans="1:13" x14ac:dyDescent="0.3">
      <c r="A2653">
        <v>2007</v>
      </c>
      <c r="B2653">
        <v>13</v>
      </c>
      <c r="C2653" t="s">
        <v>22</v>
      </c>
      <c r="D2653" t="str">
        <f>VLOOKUP(C2653,lookups!$F$2:$H$27,2,FALSE)</f>
        <v>na</v>
      </c>
      <c r="E2653" t="str">
        <f>VLOOKUP(C2653,lookups!$F$2:$H$27,3,FALSE)</f>
        <v>na</v>
      </c>
      <c r="F2653" t="str">
        <f>VLOOKUP(C2653,lookups!$F$2:$I$27,4,FALSE)</f>
        <v>na</v>
      </c>
      <c r="G2653">
        <v>27</v>
      </c>
      <c r="H2653" t="s">
        <v>60</v>
      </c>
      <c r="I2653" t="str">
        <f>VLOOKUP(H2653,lookups!$B$2:$C$32,2,FALSE)</f>
        <v>Y</v>
      </c>
      <c r="J2653">
        <v>5</v>
      </c>
      <c r="K2653" t="s">
        <v>10</v>
      </c>
      <c r="L2653">
        <v>1</v>
      </c>
      <c r="M2653">
        <v>0</v>
      </c>
    </row>
    <row r="2654" spans="1:13" x14ac:dyDescent="0.3">
      <c r="A2654">
        <v>2007</v>
      </c>
      <c r="B2654">
        <v>14</v>
      </c>
      <c r="C2654" t="s">
        <v>23</v>
      </c>
      <c r="D2654" t="str">
        <f>VLOOKUP(C2654,lookups!$F$2:$H$27,2,FALSE)</f>
        <v>na</v>
      </c>
      <c r="E2654" t="str">
        <f>VLOOKUP(C2654,lookups!$F$2:$H$27,3,FALSE)</f>
        <v>na</v>
      </c>
      <c r="F2654" t="str">
        <f>VLOOKUP(C2654,lookups!$F$2:$I$27,4,FALSE)</f>
        <v>na</v>
      </c>
      <c r="G2654">
        <v>27</v>
      </c>
      <c r="H2654" t="s">
        <v>60</v>
      </c>
      <c r="I2654" t="str">
        <f>VLOOKUP(H2654,lookups!$B$2:$C$32,2,FALSE)</f>
        <v>Y</v>
      </c>
      <c r="J2654">
        <v>2</v>
      </c>
      <c r="K2654" t="s">
        <v>10</v>
      </c>
      <c r="L2654">
        <v>1</v>
      </c>
      <c r="M2654">
        <v>0</v>
      </c>
    </row>
    <row r="2655" spans="1:13" x14ac:dyDescent="0.3">
      <c r="A2655">
        <v>2007</v>
      </c>
      <c r="B2655">
        <v>14</v>
      </c>
      <c r="C2655" t="s">
        <v>23</v>
      </c>
      <c r="D2655" t="str">
        <f>VLOOKUP(C2655,lookups!$F$2:$H$27,2,FALSE)</f>
        <v>na</v>
      </c>
      <c r="E2655" t="str">
        <f>VLOOKUP(C2655,lookups!$F$2:$H$27,3,FALSE)</f>
        <v>na</v>
      </c>
      <c r="F2655" t="str">
        <f>VLOOKUP(C2655,lookups!$F$2:$I$27,4,FALSE)</f>
        <v>na</v>
      </c>
      <c r="G2655">
        <v>27</v>
      </c>
      <c r="H2655" t="s">
        <v>60</v>
      </c>
      <c r="I2655" t="str">
        <f>VLOOKUP(H2655,lookups!$B$2:$C$32,2,FALSE)</f>
        <v>Y</v>
      </c>
      <c r="J2655">
        <v>3</v>
      </c>
      <c r="K2655" t="s">
        <v>10</v>
      </c>
      <c r="L2655">
        <v>1</v>
      </c>
      <c r="M2655">
        <v>0</v>
      </c>
    </row>
    <row r="2656" spans="1:13" x14ac:dyDescent="0.3">
      <c r="A2656">
        <v>2007</v>
      </c>
      <c r="B2656">
        <v>14</v>
      </c>
      <c r="C2656" t="s">
        <v>23</v>
      </c>
      <c r="D2656" t="str">
        <f>VLOOKUP(C2656,lookups!$F$2:$H$27,2,FALSE)</f>
        <v>na</v>
      </c>
      <c r="E2656" t="str">
        <f>VLOOKUP(C2656,lookups!$F$2:$H$27,3,FALSE)</f>
        <v>na</v>
      </c>
      <c r="F2656" t="str">
        <f>VLOOKUP(C2656,lookups!$F$2:$I$27,4,FALSE)</f>
        <v>na</v>
      </c>
      <c r="G2656">
        <v>27</v>
      </c>
      <c r="H2656" t="s">
        <v>60</v>
      </c>
      <c r="I2656" t="str">
        <f>VLOOKUP(H2656,lookups!$B$2:$C$32,2,FALSE)</f>
        <v>Y</v>
      </c>
      <c r="J2656">
        <v>4</v>
      </c>
      <c r="K2656" t="s">
        <v>10</v>
      </c>
      <c r="L2656">
        <v>1</v>
      </c>
      <c r="M2656">
        <v>0</v>
      </c>
    </row>
    <row r="2657" spans="1:13" x14ac:dyDescent="0.3">
      <c r="A2657">
        <v>2007</v>
      </c>
      <c r="B2657">
        <v>14</v>
      </c>
      <c r="C2657" t="s">
        <v>23</v>
      </c>
      <c r="D2657" t="str">
        <f>VLOOKUP(C2657,lookups!$F$2:$H$27,2,FALSE)</f>
        <v>na</v>
      </c>
      <c r="E2657" t="str">
        <f>VLOOKUP(C2657,lookups!$F$2:$H$27,3,FALSE)</f>
        <v>na</v>
      </c>
      <c r="F2657" t="str">
        <f>VLOOKUP(C2657,lookups!$F$2:$I$27,4,FALSE)</f>
        <v>na</v>
      </c>
      <c r="G2657">
        <v>27</v>
      </c>
      <c r="H2657" t="s">
        <v>60</v>
      </c>
      <c r="I2657" t="str">
        <f>VLOOKUP(H2657,lookups!$B$2:$C$32,2,FALSE)</f>
        <v>Y</v>
      </c>
      <c r="J2657">
        <v>5</v>
      </c>
      <c r="K2657" t="s">
        <v>10</v>
      </c>
      <c r="L2657">
        <v>1</v>
      </c>
      <c r="M2657">
        <v>0</v>
      </c>
    </row>
    <row r="2658" spans="1:13" x14ac:dyDescent="0.3">
      <c r="A2658">
        <v>2007</v>
      </c>
      <c r="B2658">
        <v>15</v>
      </c>
      <c r="C2658" t="s">
        <v>24</v>
      </c>
      <c r="D2658" t="str">
        <f>VLOOKUP(C2658,lookups!$F$2:$H$27,2,FALSE)</f>
        <v>na</v>
      </c>
      <c r="E2658" t="str">
        <f>VLOOKUP(C2658,lookups!$F$2:$H$27,3,FALSE)</f>
        <v>na</v>
      </c>
      <c r="F2658" t="str">
        <f>VLOOKUP(C2658,lookups!$F$2:$I$27,4,FALSE)</f>
        <v>na</v>
      </c>
      <c r="G2658">
        <v>27</v>
      </c>
      <c r="H2658" t="s">
        <v>60</v>
      </c>
      <c r="I2658" t="str">
        <f>VLOOKUP(H2658,lookups!$B$2:$C$32,2,FALSE)</f>
        <v>Y</v>
      </c>
      <c r="J2658">
        <v>2</v>
      </c>
      <c r="K2658" t="s">
        <v>10</v>
      </c>
      <c r="L2658">
        <v>1</v>
      </c>
      <c r="M2658">
        <v>0</v>
      </c>
    </row>
    <row r="2659" spans="1:13" x14ac:dyDescent="0.3">
      <c r="A2659">
        <v>2007</v>
      </c>
      <c r="B2659">
        <v>15</v>
      </c>
      <c r="C2659" t="s">
        <v>24</v>
      </c>
      <c r="D2659" t="str">
        <f>VLOOKUP(C2659,lookups!$F$2:$H$27,2,FALSE)</f>
        <v>na</v>
      </c>
      <c r="E2659" t="str">
        <f>VLOOKUP(C2659,lookups!$F$2:$H$27,3,FALSE)</f>
        <v>na</v>
      </c>
      <c r="F2659" t="str">
        <f>VLOOKUP(C2659,lookups!$F$2:$I$27,4,FALSE)</f>
        <v>na</v>
      </c>
      <c r="G2659">
        <v>27</v>
      </c>
      <c r="H2659" t="s">
        <v>60</v>
      </c>
      <c r="I2659" t="str">
        <f>VLOOKUP(H2659,lookups!$B$2:$C$32,2,FALSE)</f>
        <v>Y</v>
      </c>
      <c r="J2659">
        <v>3</v>
      </c>
      <c r="K2659" t="s">
        <v>10</v>
      </c>
      <c r="L2659">
        <v>1</v>
      </c>
      <c r="M2659">
        <v>0</v>
      </c>
    </row>
    <row r="2660" spans="1:13" x14ac:dyDescent="0.3">
      <c r="A2660">
        <v>2007</v>
      </c>
      <c r="B2660">
        <v>15</v>
      </c>
      <c r="C2660" t="s">
        <v>24</v>
      </c>
      <c r="D2660" t="str">
        <f>VLOOKUP(C2660,lookups!$F$2:$H$27,2,FALSE)</f>
        <v>na</v>
      </c>
      <c r="E2660" t="str">
        <f>VLOOKUP(C2660,lookups!$F$2:$H$27,3,FALSE)</f>
        <v>na</v>
      </c>
      <c r="F2660" t="str">
        <f>VLOOKUP(C2660,lookups!$F$2:$I$27,4,FALSE)</f>
        <v>na</v>
      </c>
      <c r="G2660">
        <v>27</v>
      </c>
      <c r="H2660" t="s">
        <v>60</v>
      </c>
      <c r="I2660" t="str">
        <f>VLOOKUP(H2660,lookups!$B$2:$C$32,2,FALSE)</f>
        <v>Y</v>
      </c>
      <c r="J2660">
        <v>4</v>
      </c>
      <c r="K2660" t="s">
        <v>10</v>
      </c>
      <c r="L2660">
        <v>1</v>
      </c>
      <c r="M2660">
        <v>0</v>
      </c>
    </row>
    <row r="2661" spans="1:13" x14ac:dyDescent="0.3">
      <c r="A2661">
        <v>2007</v>
      </c>
      <c r="B2661">
        <v>15</v>
      </c>
      <c r="C2661" t="s">
        <v>24</v>
      </c>
      <c r="D2661" t="str">
        <f>VLOOKUP(C2661,lookups!$F$2:$H$27,2,FALSE)</f>
        <v>na</v>
      </c>
      <c r="E2661" t="str">
        <f>VLOOKUP(C2661,lookups!$F$2:$H$27,3,FALSE)</f>
        <v>na</v>
      </c>
      <c r="F2661" t="str">
        <f>VLOOKUP(C2661,lookups!$F$2:$I$27,4,FALSE)</f>
        <v>na</v>
      </c>
      <c r="G2661">
        <v>27</v>
      </c>
      <c r="H2661" t="s">
        <v>60</v>
      </c>
      <c r="I2661" t="str">
        <f>VLOOKUP(H2661,lookups!$B$2:$C$32,2,FALSE)</f>
        <v>Y</v>
      </c>
      <c r="J2661">
        <v>5</v>
      </c>
      <c r="K2661" t="s">
        <v>10</v>
      </c>
      <c r="L2661">
        <v>1</v>
      </c>
      <c r="M2661">
        <v>0</v>
      </c>
    </row>
    <row r="2662" spans="1:13" x14ac:dyDescent="0.3">
      <c r="A2662">
        <v>2007</v>
      </c>
      <c r="B2662">
        <v>16</v>
      </c>
      <c r="C2662" t="s">
        <v>25</v>
      </c>
      <c r="D2662" t="str">
        <f>VLOOKUP(C2662,lookups!$F$2:$H$27,2,FALSE)</f>
        <v>na</v>
      </c>
      <c r="E2662" t="str">
        <f>VLOOKUP(C2662,lookups!$F$2:$H$27,3,FALSE)</f>
        <v>na</v>
      </c>
      <c r="F2662" t="str">
        <f>VLOOKUP(C2662,lookups!$F$2:$I$27,4,FALSE)</f>
        <v>na</v>
      </c>
      <c r="G2662">
        <v>27</v>
      </c>
      <c r="H2662" t="s">
        <v>60</v>
      </c>
      <c r="I2662" t="str">
        <f>VLOOKUP(H2662,lookups!$B$2:$C$32,2,FALSE)</f>
        <v>Y</v>
      </c>
      <c r="J2662">
        <v>2</v>
      </c>
      <c r="K2662" t="s">
        <v>10</v>
      </c>
      <c r="L2662">
        <v>1</v>
      </c>
      <c r="M2662">
        <v>0</v>
      </c>
    </row>
    <row r="2663" spans="1:13" x14ac:dyDescent="0.3">
      <c r="A2663">
        <v>2007</v>
      </c>
      <c r="B2663">
        <v>16</v>
      </c>
      <c r="C2663" t="s">
        <v>25</v>
      </c>
      <c r="D2663" t="str">
        <f>VLOOKUP(C2663,lookups!$F$2:$H$27,2,FALSE)</f>
        <v>na</v>
      </c>
      <c r="E2663" t="str">
        <f>VLOOKUP(C2663,lookups!$F$2:$H$27,3,FALSE)</f>
        <v>na</v>
      </c>
      <c r="F2663" t="str">
        <f>VLOOKUP(C2663,lookups!$F$2:$I$27,4,FALSE)</f>
        <v>na</v>
      </c>
      <c r="G2663">
        <v>27</v>
      </c>
      <c r="H2663" t="s">
        <v>60</v>
      </c>
      <c r="I2663" t="str">
        <f>VLOOKUP(H2663,lookups!$B$2:$C$32,2,FALSE)</f>
        <v>Y</v>
      </c>
      <c r="J2663">
        <v>3</v>
      </c>
      <c r="K2663" t="s">
        <v>10</v>
      </c>
      <c r="L2663">
        <v>1</v>
      </c>
      <c r="M2663">
        <v>0</v>
      </c>
    </row>
    <row r="2664" spans="1:13" x14ac:dyDescent="0.3">
      <c r="A2664">
        <v>2007</v>
      </c>
      <c r="B2664">
        <v>16</v>
      </c>
      <c r="C2664" t="s">
        <v>25</v>
      </c>
      <c r="D2664" t="str">
        <f>VLOOKUP(C2664,lookups!$F$2:$H$27,2,FALSE)</f>
        <v>na</v>
      </c>
      <c r="E2664" t="str">
        <f>VLOOKUP(C2664,lookups!$F$2:$H$27,3,FALSE)</f>
        <v>na</v>
      </c>
      <c r="F2664" t="str">
        <f>VLOOKUP(C2664,lookups!$F$2:$I$27,4,FALSE)</f>
        <v>na</v>
      </c>
      <c r="G2664">
        <v>27</v>
      </c>
      <c r="H2664" t="s">
        <v>60</v>
      </c>
      <c r="I2664" t="str">
        <f>VLOOKUP(H2664,lookups!$B$2:$C$32,2,FALSE)</f>
        <v>Y</v>
      </c>
      <c r="J2664">
        <v>4</v>
      </c>
      <c r="K2664" t="s">
        <v>10</v>
      </c>
      <c r="L2664">
        <v>1</v>
      </c>
      <c r="M2664">
        <v>0</v>
      </c>
    </row>
    <row r="2665" spans="1:13" x14ac:dyDescent="0.3">
      <c r="A2665">
        <v>2007</v>
      </c>
      <c r="B2665">
        <v>16</v>
      </c>
      <c r="C2665" t="s">
        <v>25</v>
      </c>
      <c r="D2665" t="str">
        <f>VLOOKUP(C2665,lookups!$F$2:$H$27,2,FALSE)</f>
        <v>na</v>
      </c>
      <c r="E2665" t="str">
        <f>VLOOKUP(C2665,lookups!$F$2:$H$27,3,FALSE)</f>
        <v>na</v>
      </c>
      <c r="F2665" t="str">
        <f>VLOOKUP(C2665,lookups!$F$2:$I$27,4,FALSE)</f>
        <v>na</v>
      </c>
      <c r="G2665">
        <v>27</v>
      </c>
      <c r="H2665" t="s">
        <v>60</v>
      </c>
      <c r="I2665" t="str">
        <f>VLOOKUP(H2665,lookups!$B$2:$C$32,2,FALSE)</f>
        <v>Y</v>
      </c>
      <c r="J2665">
        <v>5</v>
      </c>
      <c r="K2665" t="s">
        <v>10</v>
      </c>
      <c r="L2665">
        <v>1</v>
      </c>
      <c r="M2665">
        <v>0</v>
      </c>
    </row>
    <row r="2666" spans="1:13" x14ac:dyDescent="0.3">
      <c r="A2666">
        <v>2007</v>
      </c>
      <c r="B2666">
        <v>17</v>
      </c>
      <c r="C2666" t="s">
        <v>26</v>
      </c>
      <c r="D2666" t="str">
        <f>VLOOKUP(C2666,lookups!$F$2:$H$27,2,FALSE)</f>
        <v>na</v>
      </c>
      <c r="E2666" t="str">
        <f>VLOOKUP(C2666,lookups!$F$2:$H$27,3,FALSE)</f>
        <v>na</v>
      </c>
      <c r="F2666" t="str">
        <f>VLOOKUP(C2666,lookups!$F$2:$I$27,4,FALSE)</f>
        <v>na</v>
      </c>
      <c r="G2666">
        <v>27</v>
      </c>
      <c r="H2666" t="s">
        <v>60</v>
      </c>
      <c r="I2666" t="str">
        <f>VLOOKUP(H2666,lookups!$B$2:$C$32,2,FALSE)</f>
        <v>Y</v>
      </c>
      <c r="J2666">
        <v>2</v>
      </c>
      <c r="K2666" t="s">
        <v>10</v>
      </c>
      <c r="L2666">
        <v>1</v>
      </c>
      <c r="M2666">
        <v>0</v>
      </c>
    </row>
    <row r="2667" spans="1:13" x14ac:dyDescent="0.3">
      <c r="A2667">
        <v>2007</v>
      </c>
      <c r="B2667">
        <v>17</v>
      </c>
      <c r="C2667" t="s">
        <v>26</v>
      </c>
      <c r="D2667" t="str">
        <f>VLOOKUP(C2667,lookups!$F$2:$H$27,2,FALSE)</f>
        <v>na</v>
      </c>
      <c r="E2667" t="str">
        <f>VLOOKUP(C2667,lookups!$F$2:$H$27,3,FALSE)</f>
        <v>na</v>
      </c>
      <c r="F2667" t="str">
        <f>VLOOKUP(C2667,lookups!$F$2:$I$27,4,FALSE)</f>
        <v>na</v>
      </c>
      <c r="G2667">
        <v>27</v>
      </c>
      <c r="H2667" t="s">
        <v>60</v>
      </c>
      <c r="I2667" t="str">
        <f>VLOOKUP(H2667,lookups!$B$2:$C$32,2,FALSE)</f>
        <v>Y</v>
      </c>
      <c r="J2667">
        <v>3</v>
      </c>
      <c r="K2667" t="s">
        <v>10</v>
      </c>
      <c r="L2667">
        <v>1</v>
      </c>
      <c r="M2667">
        <v>0</v>
      </c>
    </row>
    <row r="2668" spans="1:13" x14ac:dyDescent="0.3">
      <c r="A2668">
        <v>2007</v>
      </c>
      <c r="B2668">
        <v>17</v>
      </c>
      <c r="C2668" t="s">
        <v>26</v>
      </c>
      <c r="D2668" t="str">
        <f>VLOOKUP(C2668,lookups!$F$2:$H$27,2,FALSE)</f>
        <v>na</v>
      </c>
      <c r="E2668" t="str">
        <f>VLOOKUP(C2668,lookups!$F$2:$H$27,3,FALSE)</f>
        <v>na</v>
      </c>
      <c r="F2668" t="str">
        <f>VLOOKUP(C2668,lookups!$F$2:$I$27,4,FALSE)</f>
        <v>na</v>
      </c>
      <c r="G2668">
        <v>27</v>
      </c>
      <c r="H2668" t="s">
        <v>60</v>
      </c>
      <c r="I2668" t="str">
        <f>VLOOKUP(H2668,lookups!$B$2:$C$32,2,FALSE)</f>
        <v>Y</v>
      </c>
      <c r="J2668">
        <v>4</v>
      </c>
      <c r="K2668" t="s">
        <v>10</v>
      </c>
      <c r="L2668">
        <v>1</v>
      </c>
      <c r="M2668">
        <v>0</v>
      </c>
    </row>
    <row r="2669" spans="1:13" x14ac:dyDescent="0.3">
      <c r="A2669">
        <v>2007</v>
      </c>
      <c r="B2669">
        <v>17</v>
      </c>
      <c r="C2669" t="s">
        <v>26</v>
      </c>
      <c r="D2669" t="str">
        <f>VLOOKUP(C2669,lookups!$F$2:$H$27,2,FALSE)</f>
        <v>na</v>
      </c>
      <c r="E2669" t="str">
        <f>VLOOKUP(C2669,lookups!$F$2:$H$27,3,FALSE)</f>
        <v>na</v>
      </c>
      <c r="F2669" t="str">
        <f>VLOOKUP(C2669,lookups!$F$2:$I$27,4,FALSE)</f>
        <v>na</v>
      </c>
      <c r="G2669">
        <v>27</v>
      </c>
      <c r="H2669" t="s">
        <v>60</v>
      </c>
      <c r="I2669" t="str">
        <f>VLOOKUP(H2669,lookups!$B$2:$C$32,2,FALSE)</f>
        <v>Y</v>
      </c>
      <c r="J2669">
        <v>5</v>
      </c>
      <c r="K2669" t="s">
        <v>10</v>
      </c>
      <c r="L2669">
        <v>1</v>
      </c>
      <c r="M2669">
        <v>0</v>
      </c>
    </row>
    <row r="2670" spans="1:13" x14ac:dyDescent="0.3">
      <c r="A2670">
        <v>2007</v>
      </c>
      <c r="B2670">
        <v>18</v>
      </c>
      <c r="C2670" t="s">
        <v>27</v>
      </c>
      <c r="D2670">
        <f>VLOOKUP(C2670,lookups!$F$2:$H$27,2,FALSE)</f>
        <v>3</v>
      </c>
      <c r="E2670" t="str">
        <f>VLOOKUP(C2670,lookups!$F$2:$H$27,3,FALSE)</f>
        <v>SEAK Sport</v>
      </c>
      <c r="F2670">
        <f>VLOOKUP(C2670,lookups!$F$2:$I$27,4,FALSE)</f>
        <v>2</v>
      </c>
      <c r="G2670">
        <v>27</v>
      </c>
      <c r="H2670" t="s">
        <v>60</v>
      </c>
      <c r="I2670" t="str">
        <f>VLOOKUP(H2670,lookups!$B$2:$C$32,2,FALSE)</f>
        <v>Y</v>
      </c>
      <c r="J2670">
        <v>2</v>
      </c>
      <c r="K2670" t="s">
        <v>10</v>
      </c>
      <c r="L2670">
        <v>1</v>
      </c>
      <c r="M2670">
        <v>0</v>
      </c>
    </row>
    <row r="2671" spans="1:13" x14ac:dyDescent="0.3">
      <c r="A2671">
        <v>2007</v>
      </c>
      <c r="B2671">
        <v>18</v>
      </c>
      <c r="C2671" t="s">
        <v>27</v>
      </c>
      <c r="D2671">
        <f>VLOOKUP(C2671,lookups!$F$2:$H$27,2,FALSE)</f>
        <v>3</v>
      </c>
      <c r="E2671" t="str">
        <f>VLOOKUP(C2671,lookups!$F$2:$H$27,3,FALSE)</f>
        <v>SEAK Sport</v>
      </c>
      <c r="F2671">
        <f>VLOOKUP(C2671,lookups!$F$2:$I$27,4,FALSE)</f>
        <v>2</v>
      </c>
      <c r="G2671">
        <v>27</v>
      </c>
      <c r="H2671" t="s">
        <v>60</v>
      </c>
      <c r="I2671" t="str">
        <f>VLOOKUP(H2671,lookups!$B$2:$C$32,2,FALSE)</f>
        <v>Y</v>
      </c>
      <c r="J2671">
        <v>3</v>
      </c>
      <c r="K2671" t="s">
        <v>10</v>
      </c>
      <c r="L2671">
        <v>1</v>
      </c>
      <c r="M2671">
        <v>0</v>
      </c>
    </row>
    <row r="2672" spans="1:13" x14ac:dyDescent="0.3">
      <c r="A2672">
        <v>2007</v>
      </c>
      <c r="B2672">
        <v>18</v>
      </c>
      <c r="C2672" t="s">
        <v>27</v>
      </c>
      <c r="D2672">
        <f>VLOOKUP(C2672,lookups!$F$2:$H$27,2,FALSE)</f>
        <v>3</v>
      </c>
      <c r="E2672" t="str">
        <f>VLOOKUP(C2672,lookups!$F$2:$H$27,3,FALSE)</f>
        <v>SEAK Sport</v>
      </c>
      <c r="F2672">
        <f>VLOOKUP(C2672,lookups!$F$2:$I$27,4,FALSE)</f>
        <v>2</v>
      </c>
      <c r="G2672">
        <v>27</v>
      </c>
      <c r="H2672" t="s">
        <v>60</v>
      </c>
      <c r="I2672" t="str">
        <f>VLOOKUP(H2672,lookups!$B$2:$C$32,2,FALSE)</f>
        <v>Y</v>
      </c>
      <c r="J2672">
        <v>4</v>
      </c>
      <c r="K2672" t="s">
        <v>10</v>
      </c>
      <c r="L2672">
        <v>1</v>
      </c>
      <c r="M2672">
        <v>950.54</v>
      </c>
    </row>
    <row r="2673" spans="1:13" x14ac:dyDescent="0.3">
      <c r="A2673">
        <v>2007</v>
      </c>
      <c r="B2673">
        <v>18</v>
      </c>
      <c r="C2673" t="s">
        <v>27</v>
      </c>
      <c r="D2673">
        <f>VLOOKUP(C2673,lookups!$F$2:$H$27,2,FALSE)</f>
        <v>3</v>
      </c>
      <c r="E2673" t="str">
        <f>VLOOKUP(C2673,lookups!$F$2:$H$27,3,FALSE)</f>
        <v>SEAK Sport</v>
      </c>
      <c r="F2673">
        <f>VLOOKUP(C2673,lookups!$F$2:$I$27,4,FALSE)</f>
        <v>2</v>
      </c>
      <c r="G2673">
        <v>27</v>
      </c>
      <c r="H2673" t="s">
        <v>60</v>
      </c>
      <c r="I2673" t="str">
        <f>VLOOKUP(H2673,lookups!$B$2:$C$32,2,FALSE)</f>
        <v>Y</v>
      </c>
      <c r="J2673">
        <v>5</v>
      </c>
      <c r="K2673" t="s">
        <v>10</v>
      </c>
      <c r="L2673">
        <v>1</v>
      </c>
      <c r="M2673">
        <v>210.98</v>
      </c>
    </row>
    <row r="2674" spans="1:13" x14ac:dyDescent="0.3">
      <c r="A2674">
        <v>2007</v>
      </c>
      <c r="B2674">
        <v>19</v>
      </c>
      <c r="C2674" t="s">
        <v>28</v>
      </c>
      <c r="D2674" t="str">
        <f>VLOOKUP(C2674,lookups!$F$2:$H$27,2,FALSE)</f>
        <v>na</v>
      </c>
      <c r="E2674" t="str">
        <f>VLOOKUP(C2674,lookups!$F$2:$H$27,3,FALSE)</f>
        <v>na</v>
      </c>
      <c r="F2674" t="str">
        <f>VLOOKUP(C2674,lookups!$F$2:$I$27,4,FALSE)</f>
        <v>na</v>
      </c>
      <c r="G2674">
        <v>27</v>
      </c>
      <c r="H2674" t="s">
        <v>60</v>
      </c>
      <c r="I2674" t="str">
        <f>VLOOKUP(H2674,lookups!$B$2:$C$32,2,FALSE)</f>
        <v>Y</v>
      </c>
      <c r="J2674">
        <v>2</v>
      </c>
      <c r="K2674" t="s">
        <v>10</v>
      </c>
      <c r="L2674">
        <v>1</v>
      </c>
      <c r="M2674">
        <v>0</v>
      </c>
    </row>
    <row r="2675" spans="1:13" x14ac:dyDescent="0.3">
      <c r="A2675">
        <v>2007</v>
      </c>
      <c r="B2675">
        <v>19</v>
      </c>
      <c r="C2675" t="s">
        <v>28</v>
      </c>
      <c r="D2675" t="str">
        <f>VLOOKUP(C2675,lookups!$F$2:$H$27,2,FALSE)</f>
        <v>na</v>
      </c>
      <c r="E2675" t="str">
        <f>VLOOKUP(C2675,lookups!$F$2:$H$27,3,FALSE)</f>
        <v>na</v>
      </c>
      <c r="F2675" t="str">
        <f>VLOOKUP(C2675,lookups!$F$2:$I$27,4,FALSE)</f>
        <v>na</v>
      </c>
      <c r="G2675">
        <v>27</v>
      </c>
      <c r="H2675" t="s">
        <v>60</v>
      </c>
      <c r="I2675" t="str">
        <f>VLOOKUP(H2675,lookups!$B$2:$C$32,2,FALSE)</f>
        <v>Y</v>
      </c>
      <c r="J2675">
        <v>3</v>
      </c>
      <c r="K2675" t="s">
        <v>10</v>
      </c>
      <c r="L2675">
        <v>1</v>
      </c>
      <c r="M2675">
        <v>0</v>
      </c>
    </row>
    <row r="2676" spans="1:13" x14ac:dyDescent="0.3">
      <c r="A2676">
        <v>2007</v>
      </c>
      <c r="B2676">
        <v>19</v>
      </c>
      <c r="C2676" t="s">
        <v>28</v>
      </c>
      <c r="D2676" t="str">
        <f>VLOOKUP(C2676,lookups!$F$2:$H$27,2,FALSE)</f>
        <v>na</v>
      </c>
      <c r="E2676" t="str">
        <f>VLOOKUP(C2676,lookups!$F$2:$H$27,3,FALSE)</f>
        <v>na</v>
      </c>
      <c r="F2676" t="str">
        <f>VLOOKUP(C2676,lookups!$F$2:$I$27,4,FALSE)</f>
        <v>na</v>
      </c>
      <c r="G2676">
        <v>27</v>
      </c>
      <c r="H2676" t="s">
        <v>60</v>
      </c>
      <c r="I2676" t="str">
        <f>VLOOKUP(H2676,lookups!$B$2:$C$32,2,FALSE)</f>
        <v>Y</v>
      </c>
      <c r="J2676">
        <v>4</v>
      </c>
      <c r="K2676" t="s">
        <v>10</v>
      </c>
      <c r="L2676">
        <v>1</v>
      </c>
      <c r="M2676">
        <v>0</v>
      </c>
    </row>
    <row r="2677" spans="1:13" x14ac:dyDescent="0.3">
      <c r="A2677">
        <v>2007</v>
      </c>
      <c r="B2677">
        <v>19</v>
      </c>
      <c r="C2677" t="s">
        <v>28</v>
      </c>
      <c r="D2677" t="str">
        <f>VLOOKUP(C2677,lookups!$F$2:$H$27,2,FALSE)</f>
        <v>na</v>
      </c>
      <c r="E2677" t="str">
        <f>VLOOKUP(C2677,lookups!$F$2:$H$27,3,FALSE)</f>
        <v>na</v>
      </c>
      <c r="F2677" t="str">
        <f>VLOOKUP(C2677,lookups!$F$2:$I$27,4,FALSE)</f>
        <v>na</v>
      </c>
      <c r="G2677">
        <v>27</v>
      </c>
      <c r="H2677" t="s">
        <v>60</v>
      </c>
      <c r="I2677" t="str">
        <f>VLOOKUP(H2677,lookups!$B$2:$C$32,2,FALSE)</f>
        <v>Y</v>
      </c>
      <c r="J2677">
        <v>5</v>
      </c>
      <c r="K2677" t="s">
        <v>10</v>
      </c>
      <c r="L2677">
        <v>1</v>
      </c>
      <c r="M2677">
        <v>0</v>
      </c>
    </row>
    <row r="2678" spans="1:13" x14ac:dyDescent="0.3">
      <c r="A2678">
        <v>2007</v>
      </c>
      <c r="B2678">
        <v>20</v>
      </c>
      <c r="C2678" t="s">
        <v>29</v>
      </c>
      <c r="D2678" t="str">
        <f>VLOOKUP(C2678,lookups!$F$2:$H$27,2,FALSE)</f>
        <v>na</v>
      </c>
      <c r="E2678" t="str">
        <f>VLOOKUP(C2678,lookups!$F$2:$H$27,3,FALSE)</f>
        <v>na</v>
      </c>
      <c r="F2678" t="str">
        <f>VLOOKUP(C2678,lookups!$F$2:$I$27,4,FALSE)</f>
        <v>na</v>
      </c>
      <c r="G2678">
        <v>27</v>
      </c>
      <c r="H2678" t="s">
        <v>60</v>
      </c>
      <c r="I2678" t="str">
        <f>VLOOKUP(H2678,lookups!$B$2:$C$32,2,FALSE)</f>
        <v>Y</v>
      </c>
      <c r="J2678">
        <v>2</v>
      </c>
      <c r="K2678" t="s">
        <v>10</v>
      </c>
      <c r="L2678">
        <v>1</v>
      </c>
      <c r="M2678">
        <v>19.43</v>
      </c>
    </row>
    <row r="2679" spans="1:13" x14ac:dyDescent="0.3">
      <c r="A2679">
        <v>2007</v>
      </c>
      <c r="B2679">
        <v>20</v>
      </c>
      <c r="C2679" t="s">
        <v>29</v>
      </c>
      <c r="D2679" t="str">
        <f>VLOOKUP(C2679,lookups!$F$2:$H$27,2,FALSE)</f>
        <v>na</v>
      </c>
      <c r="E2679" t="str">
        <f>VLOOKUP(C2679,lookups!$F$2:$H$27,3,FALSE)</f>
        <v>na</v>
      </c>
      <c r="F2679" t="str">
        <f>VLOOKUP(C2679,lookups!$F$2:$I$27,4,FALSE)</f>
        <v>na</v>
      </c>
      <c r="G2679">
        <v>27</v>
      </c>
      <c r="H2679" t="s">
        <v>60</v>
      </c>
      <c r="I2679" t="str">
        <f>VLOOKUP(H2679,lookups!$B$2:$C$32,2,FALSE)</f>
        <v>Y</v>
      </c>
      <c r="J2679">
        <v>3</v>
      </c>
      <c r="K2679" t="s">
        <v>10</v>
      </c>
      <c r="L2679">
        <v>1</v>
      </c>
      <c r="M2679">
        <v>202.25</v>
      </c>
    </row>
    <row r="2680" spans="1:13" x14ac:dyDescent="0.3">
      <c r="A2680">
        <v>2007</v>
      </c>
      <c r="B2680">
        <v>20</v>
      </c>
      <c r="C2680" t="s">
        <v>29</v>
      </c>
      <c r="D2680" t="str">
        <f>VLOOKUP(C2680,lookups!$F$2:$H$27,2,FALSE)</f>
        <v>na</v>
      </c>
      <c r="E2680" t="str">
        <f>VLOOKUP(C2680,lookups!$F$2:$H$27,3,FALSE)</f>
        <v>na</v>
      </c>
      <c r="F2680" t="str">
        <f>VLOOKUP(C2680,lookups!$F$2:$I$27,4,FALSE)</f>
        <v>na</v>
      </c>
      <c r="G2680">
        <v>27</v>
      </c>
      <c r="H2680" t="s">
        <v>60</v>
      </c>
      <c r="I2680" t="str">
        <f>VLOOKUP(H2680,lookups!$B$2:$C$32,2,FALSE)</f>
        <v>Y</v>
      </c>
      <c r="J2680">
        <v>4</v>
      </c>
      <c r="K2680" t="s">
        <v>10</v>
      </c>
      <c r="L2680">
        <v>1</v>
      </c>
      <c r="M2680">
        <v>300.18</v>
      </c>
    </row>
    <row r="2681" spans="1:13" x14ac:dyDescent="0.3">
      <c r="A2681">
        <v>2007</v>
      </c>
      <c r="B2681">
        <v>20</v>
      </c>
      <c r="C2681" t="s">
        <v>29</v>
      </c>
      <c r="D2681" t="str">
        <f>VLOOKUP(C2681,lookups!$F$2:$H$27,2,FALSE)</f>
        <v>na</v>
      </c>
      <c r="E2681" t="str">
        <f>VLOOKUP(C2681,lookups!$F$2:$H$27,3,FALSE)</f>
        <v>na</v>
      </c>
      <c r="F2681" t="str">
        <f>VLOOKUP(C2681,lookups!$F$2:$I$27,4,FALSE)</f>
        <v>na</v>
      </c>
      <c r="G2681">
        <v>27</v>
      </c>
      <c r="H2681" t="s">
        <v>60</v>
      </c>
      <c r="I2681" t="str">
        <f>VLOOKUP(H2681,lookups!$B$2:$C$32,2,FALSE)</f>
        <v>Y</v>
      </c>
      <c r="J2681">
        <v>5</v>
      </c>
      <c r="K2681" t="s">
        <v>10</v>
      </c>
      <c r="L2681">
        <v>1</v>
      </c>
      <c r="M2681">
        <v>137.99</v>
      </c>
    </row>
    <row r="2682" spans="1:13" x14ac:dyDescent="0.3">
      <c r="A2682">
        <v>2007</v>
      </c>
      <c r="B2682">
        <v>21</v>
      </c>
      <c r="C2682" t="s">
        <v>30</v>
      </c>
      <c r="D2682" t="str">
        <f>VLOOKUP(C2682,lookups!$F$2:$H$27,2,FALSE)</f>
        <v>na</v>
      </c>
      <c r="E2682" t="str">
        <f>VLOOKUP(C2682,lookups!$F$2:$H$27,3,FALSE)</f>
        <v>na</v>
      </c>
      <c r="F2682" t="str">
        <f>VLOOKUP(C2682,lookups!$F$2:$I$27,4,FALSE)</f>
        <v>na</v>
      </c>
      <c r="G2682">
        <v>27</v>
      </c>
      <c r="H2682" t="s">
        <v>60</v>
      </c>
      <c r="I2682" t="str">
        <f>VLOOKUP(H2682,lookups!$B$2:$C$32,2,FALSE)</f>
        <v>Y</v>
      </c>
      <c r="J2682">
        <v>2</v>
      </c>
      <c r="K2682" t="s">
        <v>10</v>
      </c>
      <c r="L2682">
        <v>1</v>
      </c>
      <c r="M2682">
        <v>91.35</v>
      </c>
    </row>
    <row r="2683" spans="1:13" x14ac:dyDescent="0.3">
      <c r="A2683">
        <v>2007</v>
      </c>
      <c r="B2683">
        <v>21</v>
      </c>
      <c r="C2683" t="s">
        <v>30</v>
      </c>
      <c r="D2683" t="str">
        <f>VLOOKUP(C2683,lookups!$F$2:$H$27,2,FALSE)</f>
        <v>na</v>
      </c>
      <c r="E2683" t="str">
        <f>VLOOKUP(C2683,lookups!$F$2:$H$27,3,FALSE)</f>
        <v>na</v>
      </c>
      <c r="F2683" t="str">
        <f>VLOOKUP(C2683,lookups!$F$2:$I$27,4,FALSE)</f>
        <v>na</v>
      </c>
      <c r="G2683">
        <v>27</v>
      </c>
      <c r="H2683" t="s">
        <v>60</v>
      </c>
      <c r="I2683" t="str">
        <f>VLOOKUP(H2683,lookups!$B$2:$C$32,2,FALSE)</f>
        <v>Y</v>
      </c>
      <c r="J2683">
        <v>3</v>
      </c>
      <c r="K2683" t="s">
        <v>10</v>
      </c>
      <c r="L2683">
        <v>1</v>
      </c>
      <c r="M2683">
        <v>55.36</v>
      </c>
    </row>
    <row r="2684" spans="1:13" x14ac:dyDescent="0.3">
      <c r="A2684">
        <v>2007</v>
      </c>
      <c r="B2684">
        <v>21</v>
      </c>
      <c r="C2684" t="s">
        <v>30</v>
      </c>
      <c r="D2684" t="str">
        <f>VLOOKUP(C2684,lookups!$F$2:$H$27,2,FALSE)</f>
        <v>na</v>
      </c>
      <c r="E2684" t="str">
        <f>VLOOKUP(C2684,lookups!$F$2:$H$27,3,FALSE)</f>
        <v>na</v>
      </c>
      <c r="F2684" t="str">
        <f>VLOOKUP(C2684,lookups!$F$2:$I$27,4,FALSE)</f>
        <v>na</v>
      </c>
      <c r="G2684">
        <v>27</v>
      </c>
      <c r="H2684" t="s">
        <v>60</v>
      </c>
      <c r="I2684" t="str">
        <f>VLOOKUP(H2684,lookups!$B$2:$C$32,2,FALSE)</f>
        <v>Y</v>
      </c>
      <c r="J2684">
        <v>4</v>
      </c>
      <c r="K2684" t="s">
        <v>10</v>
      </c>
      <c r="L2684">
        <v>1</v>
      </c>
      <c r="M2684">
        <v>118.32</v>
      </c>
    </row>
    <row r="2685" spans="1:13" x14ac:dyDescent="0.3">
      <c r="A2685">
        <v>2007</v>
      </c>
      <c r="B2685">
        <v>21</v>
      </c>
      <c r="C2685" t="s">
        <v>30</v>
      </c>
      <c r="D2685" t="str">
        <f>VLOOKUP(C2685,lookups!$F$2:$H$27,2,FALSE)</f>
        <v>na</v>
      </c>
      <c r="E2685" t="str">
        <f>VLOOKUP(C2685,lookups!$F$2:$H$27,3,FALSE)</f>
        <v>na</v>
      </c>
      <c r="F2685" t="str">
        <f>VLOOKUP(C2685,lookups!$F$2:$I$27,4,FALSE)</f>
        <v>na</v>
      </c>
      <c r="G2685">
        <v>27</v>
      </c>
      <c r="H2685" t="s">
        <v>60</v>
      </c>
      <c r="I2685" t="str">
        <f>VLOOKUP(H2685,lookups!$B$2:$C$32,2,FALSE)</f>
        <v>Y</v>
      </c>
      <c r="J2685">
        <v>5</v>
      </c>
      <c r="K2685" t="s">
        <v>10</v>
      </c>
      <c r="L2685">
        <v>1</v>
      </c>
      <c r="M2685">
        <v>0</v>
      </c>
    </row>
    <row r="2686" spans="1:13" x14ac:dyDescent="0.3">
      <c r="A2686">
        <v>2007</v>
      </c>
      <c r="B2686">
        <v>22</v>
      </c>
      <c r="C2686" t="s">
        <v>31</v>
      </c>
      <c r="D2686" t="str">
        <f>VLOOKUP(C2686,lookups!$F$2:$H$27,2,FALSE)</f>
        <v>na</v>
      </c>
      <c r="E2686" t="str">
        <f>VLOOKUP(C2686,lookups!$F$2:$H$27,3,FALSE)</f>
        <v>na</v>
      </c>
      <c r="F2686" t="str">
        <f>VLOOKUP(C2686,lookups!$F$2:$I$27,4,FALSE)</f>
        <v>na</v>
      </c>
      <c r="G2686">
        <v>27</v>
      </c>
      <c r="H2686" t="s">
        <v>60</v>
      </c>
      <c r="I2686" t="str">
        <f>VLOOKUP(H2686,lookups!$B$2:$C$32,2,FALSE)</f>
        <v>Y</v>
      </c>
      <c r="J2686">
        <v>2</v>
      </c>
      <c r="K2686" t="s">
        <v>10</v>
      </c>
      <c r="L2686">
        <v>1</v>
      </c>
      <c r="M2686">
        <v>0</v>
      </c>
    </row>
    <row r="2687" spans="1:13" x14ac:dyDescent="0.3">
      <c r="A2687">
        <v>2007</v>
      </c>
      <c r="B2687">
        <v>22</v>
      </c>
      <c r="C2687" t="s">
        <v>31</v>
      </c>
      <c r="D2687" t="str">
        <f>VLOOKUP(C2687,lookups!$F$2:$H$27,2,FALSE)</f>
        <v>na</v>
      </c>
      <c r="E2687" t="str">
        <f>VLOOKUP(C2687,lookups!$F$2:$H$27,3,FALSE)</f>
        <v>na</v>
      </c>
      <c r="F2687" t="str">
        <f>VLOOKUP(C2687,lookups!$F$2:$I$27,4,FALSE)</f>
        <v>na</v>
      </c>
      <c r="G2687">
        <v>27</v>
      </c>
      <c r="H2687" t="s">
        <v>60</v>
      </c>
      <c r="I2687" t="str">
        <f>VLOOKUP(H2687,lookups!$B$2:$C$32,2,FALSE)</f>
        <v>Y</v>
      </c>
      <c r="J2687">
        <v>3</v>
      </c>
      <c r="K2687" t="s">
        <v>10</v>
      </c>
      <c r="L2687">
        <v>1</v>
      </c>
      <c r="M2687">
        <v>0</v>
      </c>
    </row>
    <row r="2688" spans="1:13" x14ac:dyDescent="0.3">
      <c r="A2688">
        <v>2007</v>
      </c>
      <c r="B2688">
        <v>22</v>
      </c>
      <c r="C2688" t="s">
        <v>31</v>
      </c>
      <c r="D2688" t="str">
        <f>VLOOKUP(C2688,lookups!$F$2:$H$27,2,FALSE)</f>
        <v>na</v>
      </c>
      <c r="E2688" t="str">
        <f>VLOOKUP(C2688,lookups!$F$2:$H$27,3,FALSE)</f>
        <v>na</v>
      </c>
      <c r="F2688" t="str">
        <f>VLOOKUP(C2688,lookups!$F$2:$I$27,4,FALSE)</f>
        <v>na</v>
      </c>
      <c r="G2688">
        <v>27</v>
      </c>
      <c r="H2688" t="s">
        <v>60</v>
      </c>
      <c r="I2688" t="str">
        <f>VLOOKUP(H2688,lookups!$B$2:$C$32,2,FALSE)</f>
        <v>Y</v>
      </c>
      <c r="J2688">
        <v>4</v>
      </c>
      <c r="K2688" t="s">
        <v>10</v>
      </c>
      <c r="L2688">
        <v>1</v>
      </c>
      <c r="M2688">
        <v>0</v>
      </c>
    </row>
    <row r="2689" spans="1:13" x14ac:dyDescent="0.3">
      <c r="A2689">
        <v>2007</v>
      </c>
      <c r="B2689">
        <v>22</v>
      </c>
      <c r="C2689" t="s">
        <v>31</v>
      </c>
      <c r="D2689" t="str">
        <f>VLOOKUP(C2689,lookups!$F$2:$H$27,2,FALSE)</f>
        <v>na</v>
      </c>
      <c r="E2689" t="str">
        <f>VLOOKUP(C2689,lookups!$F$2:$H$27,3,FALSE)</f>
        <v>na</v>
      </c>
      <c r="F2689" t="str">
        <f>VLOOKUP(C2689,lookups!$F$2:$I$27,4,FALSE)</f>
        <v>na</v>
      </c>
      <c r="G2689">
        <v>27</v>
      </c>
      <c r="H2689" t="s">
        <v>60</v>
      </c>
      <c r="I2689" t="str">
        <f>VLOOKUP(H2689,lookups!$B$2:$C$32,2,FALSE)</f>
        <v>Y</v>
      </c>
      <c r="J2689">
        <v>5</v>
      </c>
      <c r="K2689" t="s">
        <v>10</v>
      </c>
      <c r="L2689">
        <v>1</v>
      </c>
      <c r="M2689">
        <v>0</v>
      </c>
    </row>
    <row r="2690" spans="1:13" x14ac:dyDescent="0.3">
      <c r="A2690">
        <v>2007</v>
      </c>
      <c r="B2690">
        <v>23</v>
      </c>
      <c r="C2690" t="s">
        <v>32</v>
      </c>
      <c r="D2690" t="str">
        <f>VLOOKUP(C2690,lookups!$F$2:$H$27,2,FALSE)</f>
        <v>na</v>
      </c>
      <c r="E2690" t="str">
        <f>VLOOKUP(C2690,lookups!$F$2:$H$27,3,FALSE)</f>
        <v>na</v>
      </c>
      <c r="F2690" t="str">
        <f>VLOOKUP(C2690,lookups!$F$2:$I$27,4,FALSE)</f>
        <v>na</v>
      </c>
      <c r="G2690">
        <v>27</v>
      </c>
      <c r="H2690" t="s">
        <v>60</v>
      </c>
      <c r="I2690" t="str">
        <f>VLOOKUP(H2690,lookups!$B$2:$C$32,2,FALSE)</f>
        <v>Y</v>
      </c>
      <c r="J2690">
        <v>2</v>
      </c>
      <c r="K2690" t="s">
        <v>10</v>
      </c>
      <c r="L2690">
        <v>1</v>
      </c>
      <c r="M2690">
        <v>0</v>
      </c>
    </row>
    <row r="2691" spans="1:13" x14ac:dyDescent="0.3">
      <c r="A2691">
        <v>2007</v>
      </c>
      <c r="B2691">
        <v>23</v>
      </c>
      <c r="C2691" t="s">
        <v>32</v>
      </c>
      <c r="D2691" t="str">
        <f>VLOOKUP(C2691,lookups!$F$2:$H$27,2,FALSE)</f>
        <v>na</v>
      </c>
      <c r="E2691" t="str">
        <f>VLOOKUP(C2691,lookups!$F$2:$H$27,3,FALSE)</f>
        <v>na</v>
      </c>
      <c r="F2691" t="str">
        <f>VLOOKUP(C2691,lookups!$F$2:$I$27,4,FALSE)</f>
        <v>na</v>
      </c>
      <c r="G2691">
        <v>27</v>
      </c>
      <c r="H2691" t="s">
        <v>60</v>
      </c>
      <c r="I2691" t="str">
        <f>VLOOKUP(H2691,lookups!$B$2:$C$32,2,FALSE)</f>
        <v>Y</v>
      </c>
      <c r="J2691">
        <v>3</v>
      </c>
      <c r="K2691" t="s">
        <v>10</v>
      </c>
      <c r="L2691">
        <v>1</v>
      </c>
      <c r="M2691">
        <v>0</v>
      </c>
    </row>
    <row r="2692" spans="1:13" x14ac:dyDescent="0.3">
      <c r="A2692">
        <v>2007</v>
      </c>
      <c r="B2692">
        <v>23</v>
      </c>
      <c r="C2692" t="s">
        <v>32</v>
      </c>
      <c r="D2692" t="str">
        <f>VLOOKUP(C2692,lookups!$F$2:$H$27,2,FALSE)</f>
        <v>na</v>
      </c>
      <c r="E2692" t="str">
        <f>VLOOKUP(C2692,lookups!$F$2:$H$27,3,FALSE)</f>
        <v>na</v>
      </c>
      <c r="F2692" t="str">
        <f>VLOOKUP(C2692,lookups!$F$2:$I$27,4,FALSE)</f>
        <v>na</v>
      </c>
      <c r="G2692">
        <v>27</v>
      </c>
      <c r="H2692" t="s">
        <v>60</v>
      </c>
      <c r="I2692" t="str">
        <f>VLOOKUP(H2692,lookups!$B$2:$C$32,2,FALSE)</f>
        <v>Y</v>
      </c>
      <c r="J2692">
        <v>4</v>
      </c>
      <c r="K2692" t="s">
        <v>10</v>
      </c>
      <c r="L2692">
        <v>1</v>
      </c>
      <c r="M2692">
        <v>0</v>
      </c>
    </row>
    <row r="2693" spans="1:13" x14ac:dyDescent="0.3">
      <c r="A2693">
        <v>2007</v>
      </c>
      <c r="B2693">
        <v>23</v>
      </c>
      <c r="C2693" t="s">
        <v>32</v>
      </c>
      <c r="D2693" t="str">
        <f>VLOOKUP(C2693,lookups!$F$2:$H$27,2,FALSE)</f>
        <v>na</v>
      </c>
      <c r="E2693" t="str">
        <f>VLOOKUP(C2693,lookups!$F$2:$H$27,3,FALSE)</f>
        <v>na</v>
      </c>
      <c r="F2693" t="str">
        <f>VLOOKUP(C2693,lookups!$F$2:$I$27,4,FALSE)</f>
        <v>na</v>
      </c>
      <c r="G2693">
        <v>27</v>
      </c>
      <c r="H2693" t="s">
        <v>60</v>
      </c>
      <c r="I2693" t="str">
        <f>VLOOKUP(H2693,lookups!$B$2:$C$32,2,FALSE)</f>
        <v>Y</v>
      </c>
      <c r="J2693">
        <v>5</v>
      </c>
      <c r="K2693" t="s">
        <v>10</v>
      </c>
      <c r="L2693">
        <v>1</v>
      </c>
      <c r="M2693">
        <v>0</v>
      </c>
    </row>
    <row r="2694" spans="1:13" x14ac:dyDescent="0.3">
      <c r="A2694">
        <v>2007</v>
      </c>
      <c r="B2694">
        <v>24</v>
      </c>
      <c r="C2694" t="s">
        <v>33</v>
      </c>
      <c r="D2694" t="str">
        <f>VLOOKUP(C2694,lookups!$F$2:$H$27,2,FALSE)</f>
        <v>13-15</v>
      </c>
      <c r="E2694" t="str">
        <f>VLOOKUP(C2694,lookups!$F$2:$H$27,3,FALSE)</f>
        <v>NGS/SGS/JDF Sport</v>
      </c>
      <c r="F2694">
        <f>VLOOKUP(C2694,lookups!$F$2:$I$27,4,FALSE)</f>
        <v>7</v>
      </c>
      <c r="G2694">
        <v>27</v>
      </c>
      <c r="H2694" t="s">
        <v>60</v>
      </c>
      <c r="I2694" t="str">
        <f>VLOOKUP(H2694,lookups!$B$2:$C$32,2,FALSE)</f>
        <v>Y</v>
      </c>
      <c r="J2694">
        <v>2</v>
      </c>
      <c r="K2694" t="s">
        <v>10</v>
      </c>
      <c r="L2694">
        <v>1</v>
      </c>
      <c r="M2694">
        <v>0</v>
      </c>
    </row>
    <row r="2695" spans="1:13" x14ac:dyDescent="0.3">
      <c r="A2695">
        <v>2007</v>
      </c>
      <c r="B2695">
        <v>24</v>
      </c>
      <c r="C2695" t="s">
        <v>33</v>
      </c>
      <c r="D2695" t="str">
        <f>VLOOKUP(C2695,lookups!$F$2:$H$27,2,FALSE)</f>
        <v>13-15</v>
      </c>
      <c r="E2695" t="str">
        <f>VLOOKUP(C2695,lookups!$F$2:$H$27,3,FALSE)</f>
        <v>NGS/SGS/JDF Sport</v>
      </c>
      <c r="F2695">
        <f>VLOOKUP(C2695,lookups!$F$2:$I$27,4,FALSE)</f>
        <v>7</v>
      </c>
      <c r="G2695">
        <v>27</v>
      </c>
      <c r="H2695" t="s">
        <v>60</v>
      </c>
      <c r="I2695" t="str">
        <f>VLOOKUP(H2695,lookups!$B$2:$C$32,2,FALSE)</f>
        <v>Y</v>
      </c>
      <c r="J2695">
        <v>3</v>
      </c>
      <c r="K2695" t="s">
        <v>10</v>
      </c>
      <c r="L2695">
        <v>1</v>
      </c>
      <c r="M2695">
        <v>0</v>
      </c>
    </row>
    <row r="2696" spans="1:13" x14ac:dyDescent="0.3">
      <c r="A2696">
        <v>2007</v>
      </c>
      <c r="B2696">
        <v>24</v>
      </c>
      <c r="C2696" t="s">
        <v>33</v>
      </c>
      <c r="D2696" t="str">
        <f>VLOOKUP(C2696,lookups!$F$2:$H$27,2,FALSE)</f>
        <v>13-15</v>
      </c>
      <c r="E2696" t="str">
        <f>VLOOKUP(C2696,lookups!$F$2:$H$27,3,FALSE)</f>
        <v>NGS/SGS/JDF Sport</v>
      </c>
      <c r="F2696">
        <f>VLOOKUP(C2696,lookups!$F$2:$I$27,4,FALSE)</f>
        <v>7</v>
      </c>
      <c r="G2696">
        <v>27</v>
      </c>
      <c r="H2696" t="s">
        <v>60</v>
      </c>
      <c r="I2696" t="str">
        <f>VLOOKUP(H2696,lookups!$B$2:$C$32,2,FALSE)</f>
        <v>Y</v>
      </c>
      <c r="J2696">
        <v>4</v>
      </c>
      <c r="K2696" t="s">
        <v>10</v>
      </c>
      <c r="L2696">
        <v>1</v>
      </c>
      <c r="M2696">
        <v>0</v>
      </c>
    </row>
    <row r="2697" spans="1:13" x14ac:dyDescent="0.3">
      <c r="A2697">
        <v>2007</v>
      </c>
      <c r="B2697">
        <v>24</v>
      </c>
      <c r="C2697" t="s">
        <v>33</v>
      </c>
      <c r="D2697" t="str">
        <f>VLOOKUP(C2697,lookups!$F$2:$H$27,2,FALSE)</f>
        <v>13-15</v>
      </c>
      <c r="E2697" t="str">
        <f>VLOOKUP(C2697,lookups!$F$2:$H$27,3,FALSE)</f>
        <v>NGS/SGS/JDF Sport</v>
      </c>
      <c r="F2697">
        <f>VLOOKUP(C2697,lookups!$F$2:$I$27,4,FALSE)</f>
        <v>7</v>
      </c>
      <c r="G2697">
        <v>27</v>
      </c>
      <c r="H2697" t="s">
        <v>60</v>
      </c>
      <c r="I2697" t="str">
        <f>VLOOKUP(H2697,lookups!$B$2:$C$32,2,FALSE)</f>
        <v>Y</v>
      </c>
      <c r="J2697">
        <v>5</v>
      </c>
      <c r="K2697" t="s">
        <v>10</v>
      </c>
      <c r="L2697">
        <v>1</v>
      </c>
      <c r="M2697">
        <v>0</v>
      </c>
    </row>
    <row r="2698" spans="1:13" x14ac:dyDescent="0.3">
      <c r="A2698">
        <v>2007</v>
      </c>
      <c r="B2698">
        <v>25</v>
      </c>
      <c r="C2698" t="s">
        <v>34</v>
      </c>
      <c r="D2698" t="str">
        <f>VLOOKUP(C2698,lookups!$F$2:$H$27,2,FALSE)</f>
        <v>na</v>
      </c>
      <c r="E2698" t="str">
        <f>VLOOKUP(C2698,lookups!$F$2:$H$27,3,FALSE)</f>
        <v>na</v>
      </c>
      <c r="F2698" t="str">
        <f>VLOOKUP(C2698,lookups!$F$2:$I$27,4,FALSE)</f>
        <v>na</v>
      </c>
      <c r="G2698">
        <v>27</v>
      </c>
      <c r="H2698" t="s">
        <v>60</v>
      </c>
      <c r="I2698" t="str">
        <f>VLOOKUP(H2698,lookups!$B$2:$C$32,2,FALSE)</f>
        <v>Y</v>
      </c>
      <c r="J2698">
        <v>2</v>
      </c>
      <c r="K2698" t="s">
        <v>10</v>
      </c>
      <c r="L2698">
        <v>1</v>
      </c>
      <c r="M2698">
        <v>130.63</v>
      </c>
    </row>
    <row r="2699" spans="1:13" x14ac:dyDescent="0.3">
      <c r="A2699">
        <v>2007</v>
      </c>
      <c r="B2699">
        <v>25</v>
      </c>
      <c r="C2699" t="s">
        <v>34</v>
      </c>
      <c r="D2699" t="str">
        <f>VLOOKUP(C2699,lookups!$F$2:$H$27,2,FALSE)</f>
        <v>na</v>
      </c>
      <c r="E2699" t="str">
        <f>VLOOKUP(C2699,lookups!$F$2:$H$27,3,FALSE)</f>
        <v>na</v>
      </c>
      <c r="F2699" t="str">
        <f>VLOOKUP(C2699,lookups!$F$2:$I$27,4,FALSE)</f>
        <v>na</v>
      </c>
      <c r="G2699">
        <v>27</v>
      </c>
      <c r="H2699" t="s">
        <v>60</v>
      </c>
      <c r="I2699" t="str">
        <f>VLOOKUP(H2699,lookups!$B$2:$C$32,2,FALSE)</f>
        <v>Y</v>
      </c>
      <c r="J2699">
        <v>3</v>
      </c>
      <c r="K2699" t="s">
        <v>10</v>
      </c>
      <c r="L2699">
        <v>1</v>
      </c>
      <c r="M2699">
        <v>219.02</v>
      </c>
    </row>
    <row r="2700" spans="1:13" x14ac:dyDescent="0.3">
      <c r="A2700">
        <v>2007</v>
      </c>
      <c r="B2700">
        <v>25</v>
      </c>
      <c r="C2700" t="s">
        <v>34</v>
      </c>
      <c r="D2700" t="str">
        <f>VLOOKUP(C2700,lookups!$F$2:$H$27,2,FALSE)</f>
        <v>na</v>
      </c>
      <c r="E2700" t="str">
        <f>VLOOKUP(C2700,lookups!$F$2:$H$27,3,FALSE)</f>
        <v>na</v>
      </c>
      <c r="F2700" t="str">
        <f>VLOOKUP(C2700,lookups!$F$2:$I$27,4,FALSE)</f>
        <v>na</v>
      </c>
      <c r="G2700">
        <v>27</v>
      </c>
      <c r="H2700" t="s">
        <v>60</v>
      </c>
      <c r="I2700" t="str">
        <f>VLOOKUP(H2700,lookups!$B$2:$C$32,2,FALSE)</f>
        <v>Y</v>
      </c>
      <c r="J2700">
        <v>4</v>
      </c>
      <c r="K2700" t="s">
        <v>10</v>
      </c>
      <c r="L2700">
        <v>1</v>
      </c>
      <c r="M2700">
        <v>4239.87</v>
      </c>
    </row>
    <row r="2701" spans="1:13" x14ac:dyDescent="0.3">
      <c r="A2701">
        <v>2007</v>
      </c>
      <c r="B2701">
        <v>25</v>
      </c>
      <c r="C2701" t="s">
        <v>34</v>
      </c>
      <c r="D2701" t="str">
        <f>VLOOKUP(C2701,lookups!$F$2:$H$27,2,FALSE)</f>
        <v>na</v>
      </c>
      <c r="E2701" t="str">
        <f>VLOOKUP(C2701,lookups!$F$2:$H$27,3,FALSE)</f>
        <v>na</v>
      </c>
      <c r="F2701" t="str">
        <f>VLOOKUP(C2701,lookups!$F$2:$I$27,4,FALSE)</f>
        <v>na</v>
      </c>
      <c r="G2701">
        <v>27</v>
      </c>
      <c r="H2701" t="s">
        <v>60</v>
      </c>
      <c r="I2701" t="str">
        <f>VLOOKUP(H2701,lookups!$B$2:$C$32,2,FALSE)</f>
        <v>Y</v>
      </c>
      <c r="J2701">
        <v>5</v>
      </c>
      <c r="K2701" t="s">
        <v>10</v>
      </c>
      <c r="L2701">
        <v>1</v>
      </c>
      <c r="M2701">
        <v>6918.79</v>
      </c>
    </row>
    <row r="2702" spans="1:13" x14ac:dyDescent="0.3">
      <c r="A2702">
        <v>2007</v>
      </c>
      <c r="B2702">
        <v>1</v>
      </c>
      <c r="C2702" t="s">
        <v>8</v>
      </c>
      <c r="D2702" t="str">
        <f>VLOOKUP(C2702,lookups!$F$2:$H$27,2,FALSE)</f>
        <v>na</v>
      </c>
      <c r="E2702" t="str">
        <f>VLOOKUP(C2702,lookups!$F$2:$H$27,3,FALSE)</f>
        <v>na</v>
      </c>
      <c r="F2702" t="str">
        <f>VLOOKUP(C2702,lookups!$F$2:$I$27,4,FALSE)</f>
        <v>na</v>
      </c>
      <c r="G2702">
        <v>28</v>
      </c>
      <c r="H2702" t="s">
        <v>61</v>
      </c>
      <c r="I2702" t="str">
        <f>VLOOKUP(H2702,lookups!$B$2:$C$32,2,FALSE)</f>
        <v>Y</v>
      </c>
      <c r="J2702">
        <v>2</v>
      </c>
      <c r="K2702" t="s">
        <v>10</v>
      </c>
      <c r="L2702">
        <v>1</v>
      </c>
      <c r="M2702">
        <v>0</v>
      </c>
    </row>
    <row r="2703" spans="1:13" x14ac:dyDescent="0.3">
      <c r="A2703">
        <v>2007</v>
      </c>
      <c r="B2703">
        <v>1</v>
      </c>
      <c r="C2703" t="s">
        <v>8</v>
      </c>
      <c r="D2703" t="str">
        <f>VLOOKUP(C2703,lookups!$F$2:$H$27,2,FALSE)</f>
        <v>na</v>
      </c>
      <c r="E2703" t="str">
        <f>VLOOKUP(C2703,lookups!$F$2:$H$27,3,FALSE)</f>
        <v>na</v>
      </c>
      <c r="F2703" t="str">
        <f>VLOOKUP(C2703,lookups!$F$2:$I$27,4,FALSE)</f>
        <v>na</v>
      </c>
      <c r="G2703">
        <v>28</v>
      </c>
      <c r="H2703" t="s">
        <v>61</v>
      </c>
      <c r="I2703" t="str">
        <f>VLOOKUP(H2703,lookups!$B$2:$C$32,2,FALSE)</f>
        <v>Y</v>
      </c>
      <c r="J2703">
        <v>3</v>
      </c>
      <c r="K2703" t="s">
        <v>10</v>
      </c>
      <c r="L2703">
        <v>1</v>
      </c>
      <c r="M2703">
        <v>239.47</v>
      </c>
    </row>
    <row r="2704" spans="1:13" x14ac:dyDescent="0.3">
      <c r="A2704">
        <v>2007</v>
      </c>
      <c r="B2704">
        <v>1</v>
      </c>
      <c r="C2704" t="s">
        <v>8</v>
      </c>
      <c r="D2704" t="str">
        <f>VLOOKUP(C2704,lookups!$F$2:$H$27,2,FALSE)</f>
        <v>na</v>
      </c>
      <c r="E2704" t="str">
        <f>VLOOKUP(C2704,lookups!$F$2:$H$27,3,FALSE)</f>
        <v>na</v>
      </c>
      <c r="F2704" t="str">
        <f>VLOOKUP(C2704,lookups!$F$2:$I$27,4,FALSE)</f>
        <v>na</v>
      </c>
      <c r="G2704">
        <v>28</v>
      </c>
      <c r="H2704" t="s">
        <v>61</v>
      </c>
      <c r="I2704" t="str">
        <f>VLOOKUP(H2704,lookups!$B$2:$C$32,2,FALSE)</f>
        <v>Y</v>
      </c>
      <c r="J2704">
        <v>4</v>
      </c>
      <c r="K2704" t="s">
        <v>10</v>
      </c>
      <c r="L2704">
        <v>1</v>
      </c>
      <c r="M2704">
        <v>2678.14</v>
      </c>
    </row>
    <row r="2705" spans="1:13" x14ac:dyDescent="0.3">
      <c r="A2705">
        <v>2007</v>
      </c>
      <c r="B2705">
        <v>1</v>
      </c>
      <c r="C2705" t="s">
        <v>8</v>
      </c>
      <c r="D2705" t="str">
        <f>VLOOKUP(C2705,lookups!$F$2:$H$27,2,FALSE)</f>
        <v>na</v>
      </c>
      <c r="E2705" t="str">
        <f>VLOOKUP(C2705,lookups!$F$2:$H$27,3,FALSE)</f>
        <v>na</v>
      </c>
      <c r="F2705" t="str">
        <f>VLOOKUP(C2705,lookups!$F$2:$I$27,4,FALSE)</f>
        <v>na</v>
      </c>
      <c r="G2705">
        <v>28</v>
      </c>
      <c r="H2705" t="s">
        <v>61</v>
      </c>
      <c r="I2705" t="str">
        <f>VLOOKUP(H2705,lookups!$B$2:$C$32,2,FALSE)</f>
        <v>Y</v>
      </c>
      <c r="J2705">
        <v>5</v>
      </c>
      <c r="K2705" t="s">
        <v>10</v>
      </c>
      <c r="L2705">
        <v>1</v>
      </c>
      <c r="M2705">
        <v>1210.1400000000001</v>
      </c>
    </row>
    <row r="2706" spans="1:13" x14ac:dyDescent="0.3">
      <c r="A2706">
        <v>2007</v>
      </c>
      <c r="B2706">
        <v>2</v>
      </c>
      <c r="C2706" t="s">
        <v>11</v>
      </c>
      <c r="D2706" t="str">
        <f>VLOOKUP(C2706,lookups!$F$2:$H$27,2,FALSE)</f>
        <v>na</v>
      </c>
      <c r="E2706" t="str">
        <f>VLOOKUP(C2706,lookups!$F$2:$H$27,3,FALSE)</f>
        <v>na</v>
      </c>
      <c r="F2706" t="str">
        <f>VLOOKUP(C2706,lookups!$F$2:$I$27,4,FALSE)</f>
        <v>na</v>
      </c>
      <c r="G2706">
        <v>28</v>
      </c>
      <c r="H2706" t="s">
        <v>61</v>
      </c>
      <c r="I2706" t="str">
        <f>VLOOKUP(H2706,lookups!$B$2:$C$32,2,FALSE)</f>
        <v>Y</v>
      </c>
      <c r="J2706">
        <v>2</v>
      </c>
      <c r="K2706" t="s">
        <v>10</v>
      </c>
      <c r="L2706">
        <v>1</v>
      </c>
      <c r="M2706">
        <v>0</v>
      </c>
    </row>
    <row r="2707" spans="1:13" x14ac:dyDescent="0.3">
      <c r="A2707">
        <v>2007</v>
      </c>
      <c r="B2707">
        <v>2</v>
      </c>
      <c r="C2707" t="s">
        <v>11</v>
      </c>
      <c r="D2707" t="str">
        <f>VLOOKUP(C2707,lookups!$F$2:$H$27,2,FALSE)</f>
        <v>na</v>
      </c>
      <c r="E2707" t="str">
        <f>VLOOKUP(C2707,lookups!$F$2:$H$27,3,FALSE)</f>
        <v>na</v>
      </c>
      <c r="F2707" t="str">
        <f>VLOOKUP(C2707,lookups!$F$2:$I$27,4,FALSE)</f>
        <v>na</v>
      </c>
      <c r="G2707">
        <v>28</v>
      </c>
      <c r="H2707" t="s">
        <v>61</v>
      </c>
      <c r="I2707" t="str">
        <f>VLOOKUP(H2707,lookups!$B$2:$C$32,2,FALSE)</f>
        <v>Y</v>
      </c>
      <c r="J2707">
        <v>3</v>
      </c>
      <c r="K2707" t="s">
        <v>10</v>
      </c>
      <c r="L2707">
        <v>1</v>
      </c>
      <c r="M2707">
        <v>986.88</v>
      </c>
    </row>
    <row r="2708" spans="1:13" x14ac:dyDescent="0.3">
      <c r="A2708">
        <v>2007</v>
      </c>
      <c r="B2708">
        <v>2</v>
      </c>
      <c r="C2708" t="s">
        <v>11</v>
      </c>
      <c r="D2708" t="str">
        <f>VLOOKUP(C2708,lookups!$F$2:$H$27,2,FALSE)</f>
        <v>na</v>
      </c>
      <c r="E2708" t="str">
        <f>VLOOKUP(C2708,lookups!$F$2:$H$27,3,FALSE)</f>
        <v>na</v>
      </c>
      <c r="F2708" t="str">
        <f>VLOOKUP(C2708,lookups!$F$2:$I$27,4,FALSE)</f>
        <v>na</v>
      </c>
      <c r="G2708">
        <v>28</v>
      </c>
      <c r="H2708" t="s">
        <v>61</v>
      </c>
      <c r="I2708" t="str">
        <f>VLOOKUP(H2708,lookups!$B$2:$C$32,2,FALSE)</f>
        <v>Y</v>
      </c>
      <c r="J2708">
        <v>4</v>
      </c>
      <c r="K2708" t="s">
        <v>10</v>
      </c>
      <c r="L2708">
        <v>1</v>
      </c>
      <c r="M2708">
        <v>1418.94</v>
      </c>
    </row>
    <row r="2709" spans="1:13" x14ac:dyDescent="0.3">
      <c r="A2709">
        <v>2007</v>
      </c>
      <c r="B2709">
        <v>2</v>
      </c>
      <c r="C2709" t="s">
        <v>11</v>
      </c>
      <c r="D2709" t="str">
        <f>VLOOKUP(C2709,lookups!$F$2:$H$27,2,FALSE)</f>
        <v>na</v>
      </c>
      <c r="E2709" t="str">
        <f>VLOOKUP(C2709,lookups!$F$2:$H$27,3,FALSE)</f>
        <v>na</v>
      </c>
      <c r="F2709" t="str">
        <f>VLOOKUP(C2709,lookups!$F$2:$I$27,4,FALSE)</f>
        <v>na</v>
      </c>
      <c r="G2709">
        <v>28</v>
      </c>
      <c r="H2709" t="s">
        <v>61</v>
      </c>
      <c r="I2709" t="str">
        <f>VLOOKUP(H2709,lookups!$B$2:$C$32,2,FALSE)</f>
        <v>Y</v>
      </c>
      <c r="J2709">
        <v>5</v>
      </c>
      <c r="K2709" t="s">
        <v>10</v>
      </c>
      <c r="L2709">
        <v>1</v>
      </c>
      <c r="M2709">
        <v>947.53</v>
      </c>
    </row>
    <row r="2710" spans="1:13" x14ac:dyDescent="0.3">
      <c r="A2710">
        <v>2007</v>
      </c>
      <c r="B2710">
        <v>3</v>
      </c>
      <c r="C2710" t="s">
        <v>12</v>
      </c>
      <c r="D2710" t="str">
        <f>VLOOKUP(C2710,lookups!$F$2:$H$27,2,FALSE)</f>
        <v>na</v>
      </c>
      <c r="E2710" t="str">
        <f>VLOOKUP(C2710,lookups!$F$2:$H$27,3,FALSE)</f>
        <v>na</v>
      </c>
      <c r="F2710" t="str">
        <f>VLOOKUP(C2710,lookups!$F$2:$I$27,4,FALSE)</f>
        <v>na</v>
      </c>
      <c r="G2710">
        <v>28</v>
      </c>
      <c r="H2710" t="s">
        <v>61</v>
      </c>
      <c r="I2710" t="str">
        <f>VLOOKUP(H2710,lookups!$B$2:$C$32,2,FALSE)</f>
        <v>Y</v>
      </c>
      <c r="J2710">
        <v>2</v>
      </c>
      <c r="K2710" t="s">
        <v>10</v>
      </c>
      <c r="L2710">
        <v>1</v>
      </c>
      <c r="M2710">
        <v>0</v>
      </c>
    </row>
    <row r="2711" spans="1:13" x14ac:dyDescent="0.3">
      <c r="A2711">
        <v>2007</v>
      </c>
      <c r="B2711">
        <v>3</v>
      </c>
      <c r="C2711" t="s">
        <v>12</v>
      </c>
      <c r="D2711" t="str">
        <f>VLOOKUP(C2711,lookups!$F$2:$H$27,2,FALSE)</f>
        <v>na</v>
      </c>
      <c r="E2711" t="str">
        <f>VLOOKUP(C2711,lookups!$F$2:$H$27,3,FALSE)</f>
        <v>na</v>
      </c>
      <c r="F2711" t="str">
        <f>VLOOKUP(C2711,lookups!$F$2:$I$27,4,FALSE)</f>
        <v>na</v>
      </c>
      <c r="G2711">
        <v>28</v>
      </c>
      <c r="H2711" t="s">
        <v>61</v>
      </c>
      <c r="I2711" t="str">
        <f>VLOOKUP(H2711,lookups!$B$2:$C$32,2,FALSE)</f>
        <v>Y</v>
      </c>
      <c r="J2711">
        <v>3</v>
      </c>
      <c r="K2711" t="s">
        <v>10</v>
      </c>
      <c r="L2711">
        <v>1</v>
      </c>
      <c r="M2711">
        <v>0</v>
      </c>
    </row>
    <row r="2712" spans="1:13" x14ac:dyDescent="0.3">
      <c r="A2712">
        <v>2007</v>
      </c>
      <c r="B2712">
        <v>3</v>
      </c>
      <c r="C2712" t="s">
        <v>12</v>
      </c>
      <c r="D2712" t="str">
        <f>VLOOKUP(C2712,lookups!$F$2:$H$27,2,FALSE)</f>
        <v>na</v>
      </c>
      <c r="E2712" t="str">
        <f>VLOOKUP(C2712,lookups!$F$2:$H$27,3,FALSE)</f>
        <v>na</v>
      </c>
      <c r="F2712" t="str">
        <f>VLOOKUP(C2712,lookups!$F$2:$I$27,4,FALSE)</f>
        <v>na</v>
      </c>
      <c r="G2712">
        <v>28</v>
      </c>
      <c r="H2712" t="s">
        <v>61</v>
      </c>
      <c r="I2712" t="str">
        <f>VLOOKUP(H2712,lookups!$B$2:$C$32,2,FALSE)</f>
        <v>Y</v>
      </c>
      <c r="J2712">
        <v>4</v>
      </c>
      <c r="K2712" t="s">
        <v>10</v>
      </c>
      <c r="L2712">
        <v>1</v>
      </c>
      <c r="M2712">
        <v>0</v>
      </c>
    </row>
    <row r="2713" spans="1:13" x14ac:dyDescent="0.3">
      <c r="A2713">
        <v>2007</v>
      </c>
      <c r="B2713">
        <v>3</v>
      </c>
      <c r="C2713" t="s">
        <v>12</v>
      </c>
      <c r="D2713" t="str">
        <f>VLOOKUP(C2713,lookups!$F$2:$H$27,2,FALSE)</f>
        <v>na</v>
      </c>
      <c r="E2713" t="str">
        <f>VLOOKUP(C2713,lookups!$F$2:$H$27,3,FALSE)</f>
        <v>na</v>
      </c>
      <c r="F2713" t="str">
        <f>VLOOKUP(C2713,lookups!$F$2:$I$27,4,FALSE)</f>
        <v>na</v>
      </c>
      <c r="G2713">
        <v>28</v>
      </c>
      <c r="H2713" t="s">
        <v>61</v>
      </c>
      <c r="I2713" t="str">
        <f>VLOOKUP(H2713,lookups!$B$2:$C$32,2,FALSE)</f>
        <v>Y</v>
      </c>
      <c r="J2713">
        <v>5</v>
      </c>
      <c r="K2713" t="s">
        <v>10</v>
      </c>
      <c r="L2713">
        <v>1</v>
      </c>
      <c r="M2713">
        <v>0</v>
      </c>
    </row>
    <row r="2714" spans="1:13" x14ac:dyDescent="0.3">
      <c r="A2714">
        <v>2007</v>
      </c>
      <c r="B2714">
        <v>4</v>
      </c>
      <c r="C2714" t="s">
        <v>13</v>
      </c>
      <c r="D2714">
        <f>VLOOKUP(C2714,lookups!$F$2:$H$27,2,FALSE)</f>
        <v>10</v>
      </c>
      <c r="E2714" t="str">
        <f>VLOOKUP(C2714,lookups!$F$2:$H$27,3,FALSE)</f>
        <v>WCVI Troll</v>
      </c>
      <c r="F2714">
        <f>VLOOKUP(C2714,lookups!$F$2:$I$27,4,FALSE)</f>
        <v>6</v>
      </c>
      <c r="G2714">
        <v>28</v>
      </c>
      <c r="H2714" t="s">
        <v>61</v>
      </c>
      <c r="I2714" t="str">
        <f>VLOOKUP(H2714,lookups!$B$2:$C$32,2,FALSE)</f>
        <v>Y</v>
      </c>
      <c r="J2714">
        <v>2</v>
      </c>
      <c r="K2714" t="s">
        <v>10</v>
      </c>
      <c r="L2714">
        <v>1</v>
      </c>
      <c r="M2714">
        <v>0</v>
      </c>
    </row>
    <row r="2715" spans="1:13" x14ac:dyDescent="0.3">
      <c r="A2715">
        <v>2007</v>
      </c>
      <c r="B2715">
        <v>4</v>
      </c>
      <c r="C2715" t="s">
        <v>13</v>
      </c>
      <c r="D2715">
        <f>VLOOKUP(C2715,lookups!$F$2:$H$27,2,FALSE)</f>
        <v>10</v>
      </c>
      <c r="E2715" t="str">
        <f>VLOOKUP(C2715,lookups!$F$2:$H$27,3,FALSE)</f>
        <v>WCVI Troll</v>
      </c>
      <c r="F2715">
        <f>VLOOKUP(C2715,lookups!$F$2:$I$27,4,FALSE)</f>
        <v>6</v>
      </c>
      <c r="G2715">
        <v>28</v>
      </c>
      <c r="H2715" t="s">
        <v>61</v>
      </c>
      <c r="I2715" t="str">
        <f>VLOOKUP(H2715,lookups!$B$2:$C$32,2,FALSE)</f>
        <v>Y</v>
      </c>
      <c r="J2715">
        <v>3</v>
      </c>
      <c r="K2715" t="s">
        <v>10</v>
      </c>
      <c r="L2715">
        <v>1</v>
      </c>
      <c r="M2715">
        <v>1569.74</v>
      </c>
    </row>
    <row r="2716" spans="1:13" x14ac:dyDescent="0.3">
      <c r="A2716">
        <v>2007</v>
      </c>
      <c r="B2716">
        <v>4</v>
      </c>
      <c r="C2716" t="s">
        <v>13</v>
      </c>
      <c r="D2716">
        <f>VLOOKUP(C2716,lookups!$F$2:$H$27,2,FALSE)</f>
        <v>10</v>
      </c>
      <c r="E2716" t="str">
        <f>VLOOKUP(C2716,lookups!$F$2:$H$27,3,FALSE)</f>
        <v>WCVI Troll</v>
      </c>
      <c r="F2716">
        <f>VLOOKUP(C2716,lookups!$F$2:$I$27,4,FALSE)</f>
        <v>6</v>
      </c>
      <c r="G2716">
        <v>28</v>
      </c>
      <c r="H2716" t="s">
        <v>61</v>
      </c>
      <c r="I2716" t="str">
        <f>VLOOKUP(H2716,lookups!$B$2:$C$32,2,FALSE)</f>
        <v>Y</v>
      </c>
      <c r="J2716">
        <v>4</v>
      </c>
      <c r="K2716" t="s">
        <v>10</v>
      </c>
      <c r="L2716">
        <v>1</v>
      </c>
      <c r="M2716">
        <v>664.84</v>
      </c>
    </row>
    <row r="2717" spans="1:13" x14ac:dyDescent="0.3">
      <c r="A2717">
        <v>2007</v>
      </c>
      <c r="B2717">
        <v>4</v>
      </c>
      <c r="C2717" t="s">
        <v>13</v>
      </c>
      <c r="D2717">
        <f>VLOOKUP(C2717,lookups!$F$2:$H$27,2,FALSE)</f>
        <v>10</v>
      </c>
      <c r="E2717" t="str">
        <f>VLOOKUP(C2717,lookups!$F$2:$H$27,3,FALSE)</f>
        <v>WCVI Troll</v>
      </c>
      <c r="F2717">
        <f>VLOOKUP(C2717,lookups!$F$2:$I$27,4,FALSE)</f>
        <v>6</v>
      </c>
      <c r="G2717">
        <v>28</v>
      </c>
      <c r="H2717" t="s">
        <v>61</v>
      </c>
      <c r="I2717" t="str">
        <f>VLOOKUP(H2717,lookups!$B$2:$C$32,2,FALSE)</f>
        <v>Y</v>
      </c>
      <c r="J2717">
        <v>5</v>
      </c>
      <c r="K2717" t="s">
        <v>10</v>
      </c>
      <c r="L2717">
        <v>1</v>
      </c>
      <c r="M2717">
        <v>76.45</v>
      </c>
    </row>
    <row r="2718" spans="1:13" x14ac:dyDescent="0.3">
      <c r="A2718">
        <v>2007</v>
      </c>
      <c r="B2718">
        <v>5</v>
      </c>
      <c r="C2718" t="s">
        <v>14</v>
      </c>
      <c r="D2718" t="str">
        <f>VLOOKUP(C2718,lookups!$F$2:$H$27,2,FALSE)</f>
        <v>na</v>
      </c>
      <c r="E2718" t="str">
        <f>VLOOKUP(C2718,lookups!$F$2:$H$27,3,FALSE)</f>
        <v>na</v>
      </c>
      <c r="F2718" t="str">
        <f>VLOOKUP(C2718,lookups!$F$2:$I$27,4,FALSE)</f>
        <v>na</v>
      </c>
      <c r="G2718">
        <v>28</v>
      </c>
      <c r="H2718" t="s">
        <v>61</v>
      </c>
      <c r="I2718" t="str">
        <f>VLOOKUP(H2718,lookups!$B$2:$C$32,2,FALSE)</f>
        <v>Y</v>
      </c>
      <c r="J2718">
        <v>2</v>
      </c>
      <c r="K2718" t="s">
        <v>10</v>
      </c>
      <c r="L2718">
        <v>1</v>
      </c>
      <c r="M2718">
        <v>0</v>
      </c>
    </row>
    <row r="2719" spans="1:13" x14ac:dyDescent="0.3">
      <c r="A2719">
        <v>2007</v>
      </c>
      <c r="B2719">
        <v>5</v>
      </c>
      <c r="C2719" t="s">
        <v>14</v>
      </c>
      <c r="D2719" t="str">
        <f>VLOOKUP(C2719,lookups!$F$2:$H$27,2,FALSE)</f>
        <v>na</v>
      </c>
      <c r="E2719" t="str">
        <f>VLOOKUP(C2719,lookups!$F$2:$H$27,3,FALSE)</f>
        <v>na</v>
      </c>
      <c r="F2719" t="str">
        <f>VLOOKUP(C2719,lookups!$F$2:$I$27,4,FALSE)</f>
        <v>na</v>
      </c>
      <c r="G2719">
        <v>28</v>
      </c>
      <c r="H2719" t="s">
        <v>61</v>
      </c>
      <c r="I2719" t="str">
        <f>VLOOKUP(H2719,lookups!$B$2:$C$32,2,FALSE)</f>
        <v>Y</v>
      </c>
      <c r="J2719">
        <v>3</v>
      </c>
      <c r="K2719" t="s">
        <v>10</v>
      </c>
      <c r="L2719">
        <v>1</v>
      </c>
      <c r="M2719">
        <v>759.54</v>
      </c>
    </row>
    <row r="2720" spans="1:13" x14ac:dyDescent="0.3">
      <c r="A2720">
        <v>2007</v>
      </c>
      <c r="B2720">
        <v>5</v>
      </c>
      <c r="C2720" t="s">
        <v>14</v>
      </c>
      <c r="D2720" t="str">
        <f>VLOOKUP(C2720,lookups!$F$2:$H$27,2,FALSE)</f>
        <v>na</v>
      </c>
      <c r="E2720" t="str">
        <f>VLOOKUP(C2720,lookups!$F$2:$H$27,3,FALSE)</f>
        <v>na</v>
      </c>
      <c r="F2720" t="str">
        <f>VLOOKUP(C2720,lookups!$F$2:$I$27,4,FALSE)</f>
        <v>na</v>
      </c>
      <c r="G2720">
        <v>28</v>
      </c>
      <c r="H2720" t="s">
        <v>61</v>
      </c>
      <c r="I2720" t="str">
        <f>VLOOKUP(H2720,lookups!$B$2:$C$32,2,FALSE)</f>
        <v>Y</v>
      </c>
      <c r="J2720">
        <v>4</v>
      </c>
      <c r="K2720" t="s">
        <v>10</v>
      </c>
      <c r="L2720">
        <v>1</v>
      </c>
      <c r="M2720">
        <v>0</v>
      </c>
    </row>
    <row r="2721" spans="1:13" x14ac:dyDescent="0.3">
      <c r="A2721">
        <v>2007</v>
      </c>
      <c r="B2721">
        <v>5</v>
      </c>
      <c r="C2721" t="s">
        <v>14</v>
      </c>
      <c r="D2721" t="str">
        <f>VLOOKUP(C2721,lookups!$F$2:$H$27,2,FALSE)</f>
        <v>na</v>
      </c>
      <c r="E2721" t="str">
        <f>VLOOKUP(C2721,lookups!$F$2:$H$27,3,FALSE)</f>
        <v>na</v>
      </c>
      <c r="F2721" t="str">
        <f>VLOOKUP(C2721,lookups!$F$2:$I$27,4,FALSE)</f>
        <v>na</v>
      </c>
      <c r="G2721">
        <v>28</v>
      </c>
      <c r="H2721" t="s">
        <v>61</v>
      </c>
      <c r="I2721" t="str">
        <f>VLOOKUP(H2721,lookups!$B$2:$C$32,2,FALSE)</f>
        <v>Y</v>
      </c>
      <c r="J2721">
        <v>5</v>
      </c>
      <c r="K2721" t="s">
        <v>10</v>
      </c>
      <c r="L2721">
        <v>1</v>
      </c>
      <c r="M2721">
        <v>0</v>
      </c>
    </row>
    <row r="2722" spans="1:13" x14ac:dyDescent="0.3">
      <c r="A2722">
        <v>2007</v>
      </c>
      <c r="B2722">
        <v>6</v>
      </c>
      <c r="C2722" t="s">
        <v>15</v>
      </c>
      <c r="D2722" t="str">
        <f>VLOOKUP(C2722,lookups!$F$2:$H$27,2,FALSE)</f>
        <v>na</v>
      </c>
      <c r="E2722" t="str">
        <f>VLOOKUP(C2722,lookups!$F$2:$H$27,3,FALSE)</f>
        <v>na</v>
      </c>
      <c r="F2722" t="str">
        <f>VLOOKUP(C2722,lookups!$F$2:$I$27,4,FALSE)</f>
        <v>na</v>
      </c>
      <c r="G2722">
        <v>28</v>
      </c>
      <c r="H2722" t="s">
        <v>61</v>
      </c>
      <c r="I2722" t="str">
        <f>VLOOKUP(H2722,lookups!$B$2:$C$32,2,FALSE)</f>
        <v>Y</v>
      </c>
      <c r="J2722">
        <v>2</v>
      </c>
      <c r="K2722" t="s">
        <v>10</v>
      </c>
      <c r="L2722">
        <v>1</v>
      </c>
      <c r="M2722">
        <v>0</v>
      </c>
    </row>
    <row r="2723" spans="1:13" x14ac:dyDescent="0.3">
      <c r="A2723">
        <v>2007</v>
      </c>
      <c r="B2723">
        <v>6</v>
      </c>
      <c r="C2723" t="s">
        <v>15</v>
      </c>
      <c r="D2723" t="str">
        <f>VLOOKUP(C2723,lookups!$F$2:$H$27,2,FALSE)</f>
        <v>na</v>
      </c>
      <c r="E2723" t="str">
        <f>VLOOKUP(C2723,lookups!$F$2:$H$27,3,FALSE)</f>
        <v>na</v>
      </c>
      <c r="F2723" t="str">
        <f>VLOOKUP(C2723,lookups!$F$2:$I$27,4,FALSE)</f>
        <v>na</v>
      </c>
      <c r="G2723">
        <v>28</v>
      </c>
      <c r="H2723" t="s">
        <v>61</v>
      </c>
      <c r="I2723" t="str">
        <f>VLOOKUP(H2723,lookups!$B$2:$C$32,2,FALSE)</f>
        <v>Y</v>
      </c>
      <c r="J2723">
        <v>3</v>
      </c>
      <c r="K2723" t="s">
        <v>10</v>
      </c>
      <c r="L2723">
        <v>1</v>
      </c>
      <c r="M2723">
        <v>0</v>
      </c>
    </row>
    <row r="2724" spans="1:13" x14ac:dyDescent="0.3">
      <c r="A2724">
        <v>2007</v>
      </c>
      <c r="B2724">
        <v>6</v>
      </c>
      <c r="C2724" t="s">
        <v>15</v>
      </c>
      <c r="D2724" t="str">
        <f>VLOOKUP(C2724,lookups!$F$2:$H$27,2,FALSE)</f>
        <v>na</v>
      </c>
      <c r="E2724" t="str">
        <f>VLOOKUP(C2724,lookups!$F$2:$H$27,3,FALSE)</f>
        <v>na</v>
      </c>
      <c r="F2724" t="str">
        <f>VLOOKUP(C2724,lookups!$F$2:$I$27,4,FALSE)</f>
        <v>na</v>
      </c>
      <c r="G2724">
        <v>28</v>
      </c>
      <c r="H2724" t="s">
        <v>61</v>
      </c>
      <c r="I2724" t="str">
        <f>VLOOKUP(H2724,lookups!$B$2:$C$32,2,FALSE)</f>
        <v>Y</v>
      </c>
      <c r="J2724">
        <v>4</v>
      </c>
      <c r="K2724" t="s">
        <v>10</v>
      </c>
      <c r="L2724">
        <v>1</v>
      </c>
      <c r="M2724">
        <v>0</v>
      </c>
    </row>
    <row r="2725" spans="1:13" x14ac:dyDescent="0.3">
      <c r="A2725">
        <v>2007</v>
      </c>
      <c r="B2725">
        <v>6</v>
      </c>
      <c r="C2725" t="s">
        <v>15</v>
      </c>
      <c r="D2725" t="str">
        <f>VLOOKUP(C2725,lookups!$F$2:$H$27,2,FALSE)</f>
        <v>na</v>
      </c>
      <c r="E2725" t="str">
        <f>VLOOKUP(C2725,lookups!$F$2:$H$27,3,FALSE)</f>
        <v>na</v>
      </c>
      <c r="F2725" t="str">
        <f>VLOOKUP(C2725,lookups!$F$2:$I$27,4,FALSE)</f>
        <v>na</v>
      </c>
      <c r="G2725">
        <v>28</v>
      </c>
      <c r="H2725" t="s">
        <v>61</v>
      </c>
      <c r="I2725" t="str">
        <f>VLOOKUP(H2725,lookups!$B$2:$C$32,2,FALSE)</f>
        <v>Y</v>
      </c>
      <c r="J2725">
        <v>5</v>
      </c>
      <c r="K2725" t="s">
        <v>10</v>
      </c>
      <c r="L2725">
        <v>1</v>
      </c>
      <c r="M2725">
        <v>0</v>
      </c>
    </row>
    <row r="2726" spans="1:13" x14ac:dyDescent="0.3">
      <c r="A2726">
        <v>2007</v>
      </c>
      <c r="B2726">
        <v>7</v>
      </c>
      <c r="C2726" t="s">
        <v>16</v>
      </c>
      <c r="D2726">
        <f>VLOOKUP(C2726,lookups!$F$2:$H$27,2,FALSE)</f>
        <v>2</v>
      </c>
      <c r="E2726" t="str">
        <f>VLOOKUP(C2726,lookups!$F$2:$H$27,3,FALSE)</f>
        <v>SEAK Net</v>
      </c>
      <c r="F2726">
        <f>VLOOKUP(C2726,lookups!$F$2:$I$27,4,FALSE)</f>
        <v>1</v>
      </c>
      <c r="G2726">
        <v>28</v>
      </c>
      <c r="H2726" t="s">
        <v>61</v>
      </c>
      <c r="I2726" t="str">
        <f>VLOOKUP(H2726,lookups!$B$2:$C$32,2,FALSE)</f>
        <v>Y</v>
      </c>
      <c r="J2726">
        <v>2</v>
      </c>
      <c r="K2726" t="s">
        <v>10</v>
      </c>
      <c r="L2726">
        <v>1</v>
      </c>
      <c r="M2726">
        <v>513.96</v>
      </c>
    </row>
    <row r="2727" spans="1:13" x14ac:dyDescent="0.3">
      <c r="A2727">
        <v>2007</v>
      </c>
      <c r="B2727">
        <v>7</v>
      </c>
      <c r="C2727" t="s">
        <v>16</v>
      </c>
      <c r="D2727">
        <f>VLOOKUP(C2727,lookups!$F$2:$H$27,2,FALSE)</f>
        <v>2</v>
      </c>
      <c r="E2727" t="str">
        <f>VLOOKUP(C2727,lookups!$F$2:$H$27,3,FALSE)</f>
        <v>SEAK Net</v>
      </c>
      <c r="F2727">
        <f>VLOOKUP(C2727,lookups!$F$2:$I$27,4,FALSE)</f>
        <v>1</v>
      </c>
      <c r="G2727">
        <v>28</v>
      </c>
      <c r="H2727" t="s">
        <v>61</v>
      </c>
      <c r="I2727" t="str">
        <f>VLOOKUP(H2727,lookups!$B$2:$C$32,2,FALSE)</f>
        <v>Y</v>
      </c>
      <c r="J2727">
        <v>3</v>
      </c>
      <c r="K2727" t="s">
        <v>10</v>
      </c>
      <c r="L2727">
        <v>1</v>
      </c>
      <c r="M2727">
        <v>0</v>
      </c>
    </row>
    <row r="2728" spans="1:13" x14ac:dyDescent="0.3">
      <c r="A2728">
        <v>2007</v>
      </c>
      <c r="B2728">
        <v>7</v>
      </c>
      <c r="C2728" t="s">
        <v>16</v>
      </c>
      <c r="D2728">
        <f>VLOOKUP(C2728,lookups!$F$2:$H$27,2,FALSE)</f>
        <v>2</v>
      </c>
      <c r="E2728" t="str">
        <f>VLOOKUP(C2728,lookups!$F$2:$H$27,3,FALSE)</f>
        <v>SEAK Net</v>
      </c>
      <c r="F2728">
        <f>VLOOKUP(C2728,lookups!$F$2:$I$27,4,FALSE)</f>
        <v>1</v>
      </c>
      <c r="G2728">
        <v>28</v>
      </c>
      <c r="H2728" t="s">
        <v>61</v>
      </c>
      <c r="I2728" t="str">
        <f>VLOOKUP(H2728,lookups!$B$2:$C$32,2,FALSE)</f>
        <v>Y</v>
      </c>
      <c r="J2728">
        <v>4</v>
      </c>
      <c r="K2728" t="s">
        <v>10</v>
      </c>
      <c r="L2728">
        <v>1</v>
      </c>
      <c r="M2728">
        <v>264.48</v>
      </c>
    </row>
    <row r="2729" spans="1:13" x14ac:dyDescent="0.3">
      <c r="A2729">
        <v>2007</v>
      </c>
      <c r="B2729">
        <v>7</v>
      </c>
      <c r="C2729" t="s">
        <v>16</v>
      </c>
      <c r="D2729">
        <f>VLOOKUP(C2729,lookups!$F$2:$H$27,2,FALSE)</f>
        <v>2</v>
      </c>
      <c r="E2729" t="str">
        <f>VLOOKUP(C2729,lookups!$F$2:$H$27,3,FALSE)</f>
        <v>SEAK Net</v>
      </c>
      <c r="F2729">
        <f>VLOOKUP(C2729,lookups!$F$2:$I$27,4,FALSE)</f>
        <v>1</v>
      </c>
      <c r="G2729">
        <v>28</v>
      </c>
      <c r="H2729" t="s">
        <v>61</v>
      </c>
      <c r="I2729" t="str">
        <f>VLOOKUP(H2729,lookups!$B$2:$C$32,2,FALSE)</f>
        <v>Y</v>
      </c>
      <c r="J2729">
        <v>5</v>
      </c>
      <c r="K2729" t="s">
        <v>10</v>
      </c>
      <c r="L2729">
        <v>1</v>
      </c>
      <c r="M2729">
        <v>0</v>
      </c>
    </row>
    <row r="2730" spans="1:13" x14ac:dyDescent="0.3">
      <c r="A2730">
        <v>2007</v>
      </c>
      <c r="B2730">
        <v>8</v>
      </c>
      <c r="C2730" t="s">
        <v>17</v>
      </c>
      <c r="D2730">
        <f>VLOOKUP(C2730,lookups!$F$2:$H$27,2,FALSE)</f>
        <v>4</v>
      </c>
      <c r="E2730" t="str">
        <f>VLOOKUP(C2730,lookups!$F$2:$H$27,3,FALSE)</f>
        <v>N/C BC Net</v>
      </c>
      <c r="F2730">
        <f>VLOOKUP(C2730,lookups!$F$2:$I$27,4,FALSE)</f>
        <v>3</v>
      </c>
      <c r="G2730">
        <v>28</v>
      </c>
      <c r="H2730" t="s">
        <v>61</v>
      </c>
      <c r="I2730" t="str">
        <f>VLOOKUP(H2730,lookups!$B$2:$C$32,2,FALSE)</f>
        <v>Y</v>
      </c>
      <c r="J2730">
        <v>2</v>
      </c>
      <c r="K2730" t="s">
        <v>10</v>
      </c>
      <c r="L2730">
        <v>1</v>
      </c>
      <c r="M2730">
        <v>0</v>
      </c>
    </row>
    <row r="2731" spans="1:13" x14ac:dyDescent="0.3">
      <c r="A2731">
        <v>2007</v>
      </c>
      <c r="B2731">
        <v>8</v>
      </c>
      <c r="C2731" t="s">
        <v>17</v>
      </c>
      <c r="D2731">
        <f>VLOOKUP(C2731,lookups!$F$2:$H$27,2,FALSE)</f>
        <v>4</v>
      </c>
      <c r="E2731" t="str">
        <f>VLOOKUP(C2731,lookups!$F$2:$H$27,3,FALSE)</f>
        <v>N/C BC Net</v>
      </c>
      <c r="F2731">
        <f>VLOOKUP(C2731,lookups!$F$2:$I$27,4,FALSE)</f>
        <v>3</v>
      </c>
      <c r="G2731">
        <v>28</v>
      </c>
      <c r="H2731" t="s">
        <v>61</v>
      </c>
      <c r="I2731" t="str">
        <f>VLOOKUP(H2731,lookups!$B$2:$C$32,2,FALSE)</f>
        <v>Y</v>
      </c>
      <c r="J2731">
        <v>3</v>
      </c>
      <c r="K2731" t="s">
        <v>10</v>
      </c>
      <c r="L2731">
        <v>1</v>
      </c>
      <c r="M2731">
        <v>26.73</v>
      </c>
    </row>
    <row r="2732" spans="1:13" x14ac:dyDescent="0.3">
      <c r="A2732">
        <v>2007</v>
      </c>
      <c r="B2732">
        <v>8</v>
      </c>
      <c r="C2732" t="s">
        <v>17</v>
      </c>
      <c r="D2732">
        <f>VLOOKUP(C2732,lookups!$F$2:$H$27,2,FALSE)</f>
        <v>4</v>
      </c>
      <c r="E2732" t="str">
        <f>VLOOKUP(C2732,lookups!$F$2:$H$27,3,FALSE)</f>
        <v>N/C BC Net</v>
      </c>
      <c r="F2732">
        <f>VLOOKUP(C2732,lookups!$F$2:$I$27,4,FALSE)</f>
        <v>3</v>
      </c>
      <c r="G2732">
        <v>28</v>
      </c>
      <c r="H2732" t="s">
        <v>61</v>
      </c>
      <c r="I2732" t="str">
        <f>VLOOKUP(H2732,lookups!$B$2:$C$32,2,FALSE)</f>
        <v>Y</v>
      </c>
      <c r="J2732">
        <v>4</v>
      </c>
      <c r="K2732" t="s">
        <v>10</v>
      </c>
      <c r="L2732">
        <v>1</v>
      </c>
      <c r="M2732">
        <v>36.340000000000003</v>
      </c>
    </row>
    <row r="2733" spans="1:13" x14ac:dyDescent="0.3">
      <c r="A2733">
        <v>2007</v>
      </c>
      <c r="B2733">
        <v>8</v>
      </c>
      <c r="C2733" t="s">
        <v>17</v>
      </c>
      <c r="D2733">
        <f>VLOOKUP(C2733,lookups!$F$2:$H$27,2,FALSE)</f>
        <v>4</v>
      </c>
      <c r="E2733" t="str">
        <f>VLOOKUP(C2733,lookups!$F$2:$H$27,3,FALSE)</f>
        <v>N/C BC Net</v>
      </c>
      <c r="F2733">
        <f>VLOOKUP(C2733,lookups!$F$2:$I$27,4,FALSE)</f>
        <v>3</v>
      </c>
      <c r="G2733">
        <v>28</v>
      </c>
      <c r="H2733" t="s">
        <v>61</v>
      </c>
      <c r="I2733" t="str">
        <f>VLOOKUP(H2733,lookups!$B$2:$C$32,2,FALSE)</f>
        <v>Y</v>
      </c>
      <c r="J2733">
        <v>5</v>
      </c>
      <c r="K2733" t="s">
        <v>10</v>
      </c>
      <c r="L2733">
        <v>1</v>
      </c>
      <c r="M2733">
        <v>36.94</v>
      </c>
    </row>
    <row r="2734" spans="1:13" x14ac:dyDescent="0.3">
      <c r="A2734">
        <v>2007</v>
      </c>
      <c r="B2734">
        <v>9</v>
      </c>
      <c r="C2734" t="s">
        <v>18</v>
      </c>
      <c r="D2734" t="str">
        <f>VLOOKUP(C2734,lookups!$F$2:$H$27,2,FALSE)</f>
        <v>na</v>
      </c>
      <c r="E2734" t="str">
        <f>VLOOKUP(C2734,lookups!$F$2:$H$27,3,FALSE)</f>
        <v>na</v>
      </c>
      <c r="F2734" t="str">
        <f>VLOOKUP(C2734,lookups!$F$2:$I$27,4,FALSE)</f>
        <v>na</v>
      </c>
      <c r="G2734">
        <v>28</v>
      </c>
      <c r="H2734" t="s">
        <v>61</v>
      </c>
      <c r="I2734" t="str">
        <f>VLOOKUP(H2734,lookups!$B$2:$C$32,2,FALSE)</f>
        <v>Y</v>
      </c>
      <c r="J2734">
        <v>2</v>
      </c>
      <c r="K2734" t="s">
        <v>10</v>
      </c>
      <c r="L2734">
        <v>1</v>
      </c>
      <c r="M2734">
        <v>25.61</v>
      </c>
    </row>
    <row r="2735" spans="1:13" x14ac:dyDescent="0.3">
      <c r="A2735">
        <v>2007</v>
      </c>
      <c r="B2735">
        <v>9</v>
      </c>
      <c r="C2735" t="s">
        <v>18</v>
      </c>
      <c r="D2735" t="str">
        <f>VLOOKUP(C2735,lookups!$F$2:$H$27,2,FALSE)</f>
        <v>na</v>
      </c>
      <c r="E2735" t="str">
        <f>VLOOKUP(C2735,lookups!$F$2:$H$27,3,FALSE)</f>
        <v>na</v>
      </c>
      <c r="F2735" t="str">
        <f>VLOOKUP(C2735,lookups!$F$2:$I$27,4,FALSE)</f>
        <v>na</v>
      </c>
      <c r="G2735">
        <v>28</v>
      </c>
      <c r="H2735" t="s">
        <v>61</v>
      </c>
      <c r="I2735" t="str">
        <f>VLOOKUP(H2735,lookups!$B$2:$C$32,2,FALSE)</f>
        <v>Y</v>
      </c>
      <c r="J2735">
        <v>3</v>
      </c>
      <c r="K2735" t="s">
        <v>10</v>
      </c>
      <c r="L2735">
        <v>1</v>
      </c>
      <c r="M2735">
        <v>13.66</v>
      </c>
    </row>
    <row r="2736" spans="1:13" x14ac:dyDescent="0.3">
      <c r="A2736">
        <v>2007</v>
      </c>
      <c r="B2736">
        <v>9</v>
      </c>
      <c r="C2736" t="s">
        <v>18</v>
      </c>
      <c r="D2736" t="str">
        <f>VLOOKUP(C2736,lookups!$F$2:$H$27,2,FALSE)</f>
        <v>na</v>
      </c>
      <c r="E2736" t="str">
        <f>VLOOKUP(C2736,lookups!$F$2:$H$27,3,FALSE)</f>
        <v>na</v>
      </c>
      <c r="F2736" t="str">
        <f>VLOOKUP(C2736,lookups!$F$2:$I$27,4,FALSE)</f>
        <v>na</v>
      </c>
      <c r="G2736">
        <v>28</v>
      </c>
      <c r="H2736" t="s">
        <v>61</v>
      </c>
      <c r="I2736" t="str">
        <f>VLOOKUP(H2736,lookups!$B$2:$C$32,2,FALSE)</f>
        <v>Y</v>
      </c>
      <c r="J2736">
        <v>4</v>
      </c>
      <c r="K2736" t="s">
        <v>10</v>
      </c>
      <c r="L2736">
        <v>1</v>
      </c>
      <c r="M2736">
        <v>0</v>
      </c>
    </row>
    <row r="2737" spans="1:13" x14ac:dyDescent="0.3">
      <c r="A2737">
        <v>2007</v>
      </c>
      <c r="B2737">
        <v>9</v>
      </c>
      <c r="C2737" t="s">
        <v>18</v>
      </c>
      <c r="D2737" t="str">
        <f>VLOOKUP(C2737,lookups!$F$2:$H$27,2,FALSE)</f>
        <v>na</v>
      </c>
      <c r="E2737" t="str">
        <f>VLOOKUP(C2737,lookups!$F$2:$H$27,3,FALSE)</f>
        <v>na</v>
      </c>
      <c r="F2737" t="str">
        <f>VLOOKUP(C2737,lookups!$F$2:$I$27,4,FALSE)</f>
        <v>na</v>
      </c>
      <c r="G2737">
        <v>28</v>
      </c>
      <c r="H2737" t="s">
        <v>61</v>
      </c>
      <c r="I2737" t="str">
        <f>VLOOKUP(H2737,lookups!$B$2:$C$32,2,FALSE)</f>
        <v>Y</v>
      </c>
      <c r="J2737">
        <v>5</v>
      </c>
      <c r="K2737" t="s">
        <v>10</v>
      </c>
      <c r="L2737">
        <v>1</v>
      </c>
      <c r="M2737">
        <v>0</v>
      </c>
    </row>
    <row r="2738" spans="1:13" x14ac:dyDescent="0.3">
      <c r="A2738">
        <v>2007</v>
      </c>
      <c r="B2738">
        <v>10</v>
      </c>
      <c r="C2738" t="s">
        <v>19</v>
      </c>
      <c r="D2738">
        <f>VLOOKUP(C2738,lookups!$F$2:$H$27,2,FALSE)</f>
        <v>5</v>
      </c>
      <c r="E2738" t="str">
        <f>VLOOKUP(C2738,lookups!$F$2:$H$27,3,FALSE)</f>
        <v>WCVI Net</v>
      </c>
      <c r="F2738">
        <f>VLOOKUP(C2738,lookups!$F$2:$I$27,4,FALSE)</f>
        <v>4</v>
      </c>
      <c r="G2738">
        <v>28</v>
      </c>
      <c r="H2738" t="s">
        <v>61</v>
      </c>
      <c r="I2738" t="str">
        <f>VLOOKUP(H2738,lookups!$B$2:$C$32,2,FALSE)</f>
        <v>Y</v>
      </c>
      <c r="J2738">
        <v>2</v>
      </c>
      <c r="K2738" t="s">
        <v>10</v>
      </c>
      <c r="L2738">
        <v>1</v>
      </c>
      <c r="M2738">
        <v>22.37</v>
      </c>
    </row>
    <row r="2739" spans="1:13" x14ac:dyDescent="0.3">
      <c r="A2739">
        <v>2007</v>
      </c>
      <c r="B2739">
        <v>10</v>
      </c>
      <c r="C2739" t="s">
        <v>19</v>
      </c>
      <c r="D2739">
        <f>VLOOKUP(C2739,lookups!$F$2:$H$27,2,FALSE)</f>
        <v>5</v>
      </c>
      <c r="E2739" t="str">
        <f>VLOOKUP(C2739,lookups!$F$2:$H$27,3,FALSE)</f>
        <v>WCVI Net</v>
      </c>
      <c r="F2739">
        <f>VLOOKUP(C2739,lookups!$F$2:$I$27,4,FALSE)</f>
        <v>4</v>
      </c>
      <c r="G2739">
        <v>28</v>
      </c>
      <c r="H2739" t="s">
        <v>61</v>
      </c>
      <c r="I2739" t="str">
        <f>VLOOKUP(H2739,lookups!$B$2:$C$32,2,FALSE)</f>
        <v>Y</v>
      </c>
      <c r="J2739">
        <v>3</v>
      </c>
      <c r="K2739" t="s">
        <v>10</v>
      </c>
      <c r="L2739">
        <v>1</v>
      </c>
      <c r="M2739">
        <v>150.04</v>
      </c>
    </row>
    <row r="2740" spans="1:13" x14ac:dyDescent="0.3">
      <c r="A2740">
        <v>2007</v>
      </c>
      <c r="B2740">
        <v>10</v>
      </c>
      <c r="C2740" t="s">
        <v>19</v>
      </c>
      <c r="D2740">
        <f>VLOOKUP(C2740,lookups!$F$2:$H$27,2,FALSE)</f>
        <v>5</v>
      </c>
      <c r="E2740" t="str">
        <f>VLOOKUP(C2740,lookups!$F$2:$H$27,3,FALSE)</f>
        <v>WCVI Net</v>
      </c>
      <c r="F2740">
        <f>VLOOKUP(C2740,lookups!$F$2:$I$27,4,FALSE)</f>
        <v>4</v>
      </c>
      <c r="G2740">
        <v>28</v>
      </c>
      <c r="H2740" t="s">
        <v>61</v>
      </c>
      <c r="I2740" t="str">
        <f>VLOOKUP(H2740,lookups!$B$2:$C$32,2,FALSE)</f>
        <v>Y</v>
      </c>
      <c r="J2740">
        <v>4</v>
      </c>
      <c r="K2740" t="s">
        <v>10</v>
      </c>
      <c r="L2740">
        <v>1</v>
      </c>
      <c r="M2740">
        <v>0</v>
      </c>
    </row>
    <row r="2741" spans="1:13" x14ac:dyDescent="0.3">
      <c r="A2741">
        <v>2007</v>
      </c>
      <c r="B2741">
        <v>10</v>
      </c>
      <c r="C2741" t="s">
        <v>19</v>
      </c>
      <c r="D2741">
        <f>VLOOKUP(C2741,lookups!$F$2:$H$27,2,FALSE)</f>
        <v>5</v>
      </c>
      <c r="E2741" t="str">
        <f>VLOOKUP(C2741,lookups!$F$2:$H$27,3,FALSE)</f>
        <v>WCVI Net</v>
      </c>
      <c r="F2741">
        <f>VLOOKUP(C2741,lookups!$F$2:$I$27,4,FALSE)</f>
        <v>4</v>
      </c>
      <c r="G2741">
        <v>28</v>
      </c>
      <c r="H2741" t="s">
        <v>61</v>
      </c>
      <c r="I2741" t="str">
        <f>VLOOKUP(H2741,lookups!$B$2:$C$32,2,FALSE)</f>
        <v>Y</v>
      </c>
      <c r="J2741">
        <v>5</v>
      </c>
      <c r="K2741" t="s">
        <v>10</v>
      </c>
      <c r="L2741">
        <v>1</v>
      </c>
      <c r="M2741">
        <v>0</v>
      </c>
    </row>
    <row r="2742" spans="1:13" x14ac:dyDescent="0.3">
      <c r="A2742">
        <v>2007</v>
      </c>
      <c r="B2742">
        <v>11</v>
      </c>
      <c r="C2742" t="s">
        <v>20</v>
      </c>
      <c r="D2742" t="str">
        <f>VLOOKUP(C2742,lookups!$F$2:$H$27,2,FALSE)</f>
        <v>6-7</v>
      </c>
      <c r="E2742" t="str">
        <f>VLOOKUP(C2742,lookups!$F$2:$H$27,3,FALSE)</f>
        <v>GeoStr/BC JDF Net</v>
      </c>
      <c r="F2742">
        <f>VLOOKUP(C2742,lookups!$F$2:$I$27,4,FALSE)</f>
        <v>5</v>
      </c>
      <c r="G2742">
        <v>28</v>
      </c>
      <c r="H2742" t="s">
        <v>61</v>
      </c>
      <c r="I2742" t="str">
        <f>VLOOKUP(H2742,lookups!$B$2:$C$32,2,FALSE)</f>
        <v>Y</v>
      </c>
      <c r="J2742">
        <v>2</v>
      </c>
      <c r="K2742" t="s">
        <v>10</v>
      </c>
      <c r="L2742">
        <v>1</v>
      </c>
      <c r="M2742">
        <v>0.15</v>
      </c>
    </row>
    <row r="2743" spans="1:13" x14ac:dyDescent="0.3">
      <c r="A2743">
        <v>2007</v>
      </c>
      <c r="B2743">
        <v>11</v>
      </c>
      <c r="C2743" t="s">
        <v>20</v>
      </c>
      <c r="D2743" t="str">
        <f>VLOOKUP(C2743,lookups!$F$2:$H$27,2,FALSE)</f>
        <v>6-7</v>
      </c>
      <c r="E2743" t="str">
        <f>VLOOKUP(C2743,lookups!$F$2:$H$27,3,FALSE)</f>
        <v>GeoStr/BC JDF Net</v>
      </c>
      <c r="F2743">
        <f>VLOOKUP(C2743,lookups!$F$2:$I$27,4,FALSE)</f>
        <v>5</v>
      </c>
      <c r="G2743">
        <v>28</v>
      </c>
      <c r="H2743" t="s">
        <v>61</v>
      </c>
      <c r="I2743" t="str">
        <f>VLOOKUP(H2743,lookups!$B$2:$C$32,2,FALSE)</f>
        <v>Y</v>
      </c>
      <c r="J2743">
        <v>3</v>
      </c>
      <c r="K2743" t="s">
        <v>10</v>
      </c>
      <c r="L2743">
        <v>1</v>
      </c>
      <c r="M2743">
        <v>0</v>
      </c>
    </row>
    <row r="2744" spans="1:13" x14ac:dyDescent="0.3">
      <c r="A2744">
        <v>2007</v>
      </c>
      <c r="B2744">
        <v>11</v>
      </c>
      <c r="C2744" t="s">
        <v>20</v>
      </c>
      <c r="D2744" t="str">
        <f>VLOOKUP(C2744,lookups!$F$2:$H$27,2,FALSE)</f>
        <v>6-7</v>
      </c>
      <c r="E2744" t="str">
        <f>VLOOKUP(C2744,lookups!$F$2:$H$27,3,FALSE)</f>
        <v>GeoStr/BC JDF Net</v>
      </c>
      <c r="F2744">
        <f>VLOOKUP(C2744,lookups!$F$2:$I$27,4,FALSE)</f>
        <v>5</v>
      </c>
      <c r="G2744">
        <v>28</v>
      </c>
      <c r="H2744" t="s">
        <v>61</v>
      </c>
      <c r="I2744" t="str">
        <f>VLOOKUP(H2744,lookups!$B$2:$C$32,2,FALSE)</f>
        <v>Y</v>
      </c>
      <c r="J2744">
        <v>4</v>
      </c>
      <c r="K2744" t="s">
        <v>10</v>
      </c>
      <c r="L2744">
        <v>1</v>
      </c>
      <c r="M2744">
        <v>0</v>
      </c>
    </row>
    <row r="2745" spans="1:13" x14ac:dyDescent="0.3">
      <c r="A2745">
        <v>2007</v>
      </c>
      <c r="B2745">
        <v>11</v>
      </c>
      <c r="C2745" t="s">
        <v>20</v>
      </c>
      <c r="D2745" t="str">
        <f>VLOOKUP(C2745,lookups!$F$2:$H$27,2,FALSE)</f>
        <v>6-7</v>
      </c>
      <c r="E2745" t="str">
        <f>VLOOKUP(C2745,lookups!$F$2:$H$27,3,FALSE)</f>
        <v>GeoStr/BC JDF Net</v>
      </c>
      <c r="F2745">
        <f>VLOOKUP(C2745,lookups!$F$2:$I$27,4,FALSE)</f>
        <v>5</v>
      </c>
      <c r="G2745">
        <v>28</v>
      </c>
      <c r="H2745" t="s">
        <v>61</v>
      </c>
      <c r="I2745" t="str">
        <f>VLOOKUP(H2745,lookups!$B$2:$C$32,2,FALSE)</f>
        <v>Y</v>
      </c>
      <c r="J2745">
        <v>5</v>
      </c>
      <c r="K2745" t="s">
        <v>10</v>
      </c>
      <c r="L2745">
        <v>1</v>
      </c>
      <c r="M2745">
        <v>0</v>
      </c>
    </row>
    <row r="2746" spans="1:13" x14ac:dyDescent="0.3">
      <c r="A2746">
        <v>2007</v>
      </c>
      <c r="B2746">
        <v>12</v>
      </c>
      <c r="C2746" t="s">
        <v>21</v>
      </c>
      <c r="D2746" t="str">
        <f>VLOOKUP(C2746,lookups!$F$2:$H$27,2,FALSE)</f>
        <v>na</v>
      </c>
      <c r="E2746" t="str">
        <f>VLOOKUP(C2746,lookups!$F$2:$H$27,3,FALSE)</f>
        <v>na</v>
      </c>
      <c r="F2746" t="str">
        <f>VLOOKUP(C2746,lookups!$F$2:$I$27,4,FALSE)</f>
        <v>na</v>
      </c>
      <c r="G2746">
        <v>28</v>
      </c>
      <c r="H2746" t="s">
        <v>61</v>
      </c>
      <c r="I2746" t="str">
        <f>VLOOKUP(H2746,lookups!$B$2:$C$32,2,FALSE)</f>
        <v>Y</v>
      </c>
      <c r="J2746">
        <v>2</v>
      </c>
      <c r="K2746" t="s">
        <v>10</v>
      </c>
      <c r="L2746">
        <v>1</v>
      </c>
      <c r="M2746">
        <v>0</v>
      </c>
    </row>
    <row r="2747" spans="1:13" x14ac:dyDescent="0.3">
      <c r="A2747">
        <v>2007</v>
      </c>
      <c r="B2747">
        <v>12</v>
      </c>
      <c r="C2747" t="s">
        <v>21</v>
      </c>
      <c r="D2747" t="str">
        <f>VLOOKUP(C2747,lookups!$F$2:$H$27,2,FALSE)</f>
        <v>na</v>
      </c>
      <c r="E2747" t="str">
        <f>VLOOKUP(C2747,lookups!$F$2:$H$27,3,FALSE)</f>
        <v>na</v>
      </c>
      <c r="F2747" t="str">
        <f>VLOOKUP(C2747,lookups!$F$2:$I$27,4,FALSE)</f>
        <v>na</v>
      </c>
      <c r="G2747">
        <v>28</v>
      </c>
      <c r="H2747" t="s">
        <v>61</v>
      </c>
      <c r="I2747" t="str">
        <f>VLOOKUP(H2747,lookups!$B$2:$C$32,2,FALSE)</f>
        <v>Y</v>
      </c>
      <c r="J2747">
        <v>3</v>
      </c>
      <c r="K2747" t="s">
        <v>10</v>
      </c>
      <c r="L2747">
        <v>1</v>
      </c>
      <c r="M2747">
        <v>4.33</v>
      </c>
    </row>
    <row r="2748" spans="1:13" x14ac:dyDescent="0.3">
      <c r="A2748">
        <v>2007</v>
      </c>
      <c r="B2748">
        <v>12</v>
      </c>
      <c r="C2748" t="s">
        <v>21</v>
      </c>
      <c r="D2748" t="str">
        <f>VLOOKUP(C2748,lookups!$F$2:$H$27,2,FALSE)</f>
        <v>na</v>
      </c>
      <c r="E2748" t="str">
        <f>VLOOKUP(C2748,lookups!$F$2:$H$27,3,FALSE)</f>
        <v>na</v>
      </c>
      <c r="F2748" t="str">
        <f>VLOOKUP(C2748,lookups!$F$2:$I$27,4,FALSE)</f>
        <v>na</v>
      </c>
      <c r="G2748">
        <v>28</v>
      </c>
      <c r="H2748" t="s">
        <v>61</v>
      </c>
      <c r="I2748" t="str">
        <f>VLOOKUP(H2748,lookups!$B$2:$C$32,2,FALSE)</f>
        <v>Y</v>
      </c>
      <c r="J2748">
        <v>4</v>
      </c>
      <c r="K2748" t="s">
        <v>10</v>
      </c>
      <c r="L2748">
        <v>1</v>
      </c>
      <c r="M2748">
        <v>52.36</v>
      </c>
    </row>
    <row r="2749" spans="1:13" x14ac:dyDescent="0.3">
      <c r="A2749">
        <v>2007</v>
      </c>
      <c r="B2749">
        <v>12</v>
      </c>
      <c r="C2749" t="s">
        <v>21</v>
      </c>
      <c r="D2749" t="str">
        <f>VLOOKUP(C2749,lookups!$F$2:$H$27,2,FALSE)</f>
        <v>na</v>
      </c>
      <c r="E2749" t="str">
        <f>VLOOKUP(C2749,lookups!$F$2:$H$27,3,FALSE)</f>
        <v>na</v>
      </c>
      <c r="F2749" t="str">
        <f>VLOOKUP(C2749,lookups!$F$2:$I$27,4,FALSE)</f>
        <v>na</v>
      </c>
      <c r="G2749">
        <v>28</v>
      </c>
      <c r="H2749" t="s">
        <v>61</v>
      </c>
      <c r="I2749" t="str">
        <f>VLOOKUP(H2749,lookups!$B$2:$C$32,2,FALSE)</f>
        <v>Y</v>
      </c>
      <c r="J2749">
        <v>5</v>
      </c>
      <c r="K2749" t="s">
        <v>10</v>
      </c>
      <c r="L2749">
        <v>1</v>
      </c>
      <c r="M2749">
        <v>0</v>
      </c>
    </row>
    <row r="2750" spans="1:13" x14ac:dyDescent="0.3">
      <c r="A2750">
        <v>2007</v>
      </c>
      <c r="B2750">
        <v>13</v>
      </c>
      <c r="C2750" t="s">
        <v>22</v>
      </c>
      <c r="D2750" t="str">
        <f>VLOOKUP(C2750,lookups!$F$2:$H$27,2,FALSE)</f>
        <v>na</v>
      </c>
      <c r="E2750" t="str">
        <f>VLOOKUP(C2750,lookups!$F$2:$H$27,3,FALSE)</f>
        <v>na</v>
      </c>
      <c r="F2750" t="str">
        <f>VLOOKUP(C2750,lookups!$F$2:$I$27,4,FALSE)</f>
        <v>na</v>
      </c>
      <c r="G2750">
        <v>28</v>
      </c>
      <c r="H2750" t="s">
        <v>61</v>
      </c>
      <c r="I2750" t="str">
        <f>VLOOKUP(H2750,lookups!$B$2:$C$32,2,FALSE)</f>
        <v>Y</v>
      </c>
      <c r="J2750">
        <v>2</v>
      </c>
      <c r="K2750" t="s">
        <v>10</v>
      </c>
      <c r="L2750">
        <v>1</v>
      </c>
      <c r="M2750">
        <v>0</v>
      </c>
    </row>
    <row r="2751" spans="1:13" x14ac:dyDescent="0.3">
      <c r="A2751">
        <v>2007</v>
      </c>
      <c r="B2751">
        <v>13</v>
      </c>
      <c r="C2751" t="s">
        <v>22</v>
      </c>
      <c r="D2751" t="str">
        <f>VLOOKUP(C2751,lookups!$F$2:$H$27,2,FALSE)</f>
        <v>na</v>
      </c>
      <c r="E2751" t="str">
        <f>VLOOKUP(C2751,lookups!$F$2:$H$27,3,FALSE)</f>
        <v>na</v>
      </c>
      <c r="F2751" t="str">
        <f>VLOOKUP(C2751,lookups!$F$2:$I$27,4,FALSE)</f>
        <v>na</v>
      </c>
      <c r="G2751">
        <v>28</v>
      </c>
      <c r="H2751" t="s">
        <v>61</v>
      </c>
      <c r="I2751" t="str">
        <f>VLOOKUP(H2751,lookups!$B$2:$C$32,2,FALSE)</f>
        <v>Y</v>
      </c>
      <c r="J2751">
        <v>3</v>
      </c>
      <c r="K2751" t="s">
        <v>10</v>
      </c>
      <c r="L2751">
        <v>1</v>
      </c>
      <c r="M2751">
        <v>0</v>
      </c>
    </row>
    <row r="2752" spans="1:13" x14ac:dyDescent="0.3">
      <c r="A2752">
        <v>2007</v>
      </c>
      <c r="B2752">
        <v>13</v>
      </c>
      <c r="C2752" t="s">
        <v>22</v>
      </c>
      <c r="D2752" t="str">
        <f>VLOOKUP(C2752,lookups!$F$2:$H$27,2,FALSE)</f>
        <v>na</v>
      </c>
      <c r="E2752" t="str">
        <f>VLOOKUP(C2752,lookups!$F$2:$H$27,3,FALSE)</f>
        <v>na</v>
      </c>
      <c r="F2752" t="str">
        <f>VLOOKUP(C2752,lookups!$F$2:$I$27,4,FALSE)</f>
        <v>na</v>
      </c>
      <c r="G2752">
        <v>28</v>
      </c>
      <c r="H2752" t="s">
        <v>61</v>
      </c>
      <c r="I2752" t="str">
        <f>VLOOKUP(H2752,lookups!$B$2:$C$32,2,FALSE)</f>
        <v>Y</v>
      </c>
      <c r="J2752">
        <v>4</v>
      </c>
      <c r="K2752" t="s">
        <v>10</v>
      </c>
      <c r="L2752">
        <v>1</v>
      </c>
      <c r="M2752">
        <v>0</v>
      </c>
    </row>
    <row r="2753" spans="1:13" x14ac:dyDescent="0.3">
      <c r="A2753">
        <v>2007</v>
      </c>
      <c r="B2753">
        <v>13</v>
      </c>
      <c r="C2753" t="s">
        <v>22</v>
      </c>
      <c r="D2753" t="str">
        <f>VLOOKUP(C2753,lookups!$F$2:$H$27,2,FALSE)</f>
        <v>na</v>
      </c>
      <c r="E2753" t="str">
        <f>VLOOKUP(C2753,lookups!$F$2:$H$27,3,FALSE)</f>
        <v>na</v>
      </c>
      <c r="F2753" t="str">
        <f>VLOOKUP(C2753,lookups!$F$2:$I$27,4,FALSE)</f>
        <v>na</v>
      </c>
      <c r="G2753">
        <v>28</v>
      </c>
      <c r="H2753" t="s">
        <v>61</v>
      </c>
      <c r="I2753" t="str">
        <f>VLOOKUP(H2753,lookups!$B$2:$C$32,2,FALSE)</f>
        <v>Y</v>
      </c>
      <c r="J2753">
        <v>5</v>
      </c>
      <c r="K2753" t="s">
        <v>10</v>
      </c>
      <c r="L2753">
        <v>1</v>
      </c>
      <c r="M2753">
        <v>0</v>
      </c>
    </row>
    <row r="2754" spans="1:13" x14ac:dyDescent="0.3">
      <c r="A2754">
        <v>2007</v>
      </c>
      <c r="B2754">
        <v>14</v>
      </c>
      <c r="C2754" t="s">
        <v>23</v>
      </c>
      <c r="D2754" t="str">
        <f>VLOOKUP(C2754,lookups!$F$2:$H$27,2,FALSE)</f>
        <v>na</v>
      </c>
      <c r="E2754" t="str">
        <f>VLOOKUP(C2754,lookups!$F$2:$H$27,3,FALSE)</f>
        <v>na</v>
      </c>
      <c r="F2754" t="str">
        <f>VLOOKUP(C2754,lookups!$F$2:$I$27,4,FALSE)</f>
        <v>na</v>
      </c>
      <c r="G2754">
        <v>28</v>
      </c>
      <c r="H2754" t="s">
        <v>61</v>
      </c>
      <c r="I2754" t="str">
        <f>VLOOKUP(H2754,lookups!$B$2:$C$32,2,FALSE)</f>
        <v>Y</v>
      </c>
      <c r="J2754">
        <v>2</v>
      </c>
      <c r="K2754" t="s">
        <v>10</v>
      </c>
      <c r="L2754">
        <v>1</v>
      </c>
      <c r="M2754">
        <v>180.37</v>
      </c>
    </row>
    <row r="2755" spans="1:13" x14ac:dyDescent="0.3">
      <c r="A2755">
        <v>2007</v>
      </c>
      <c r="B2755">
        <v>14</v>
      </c>
      <c r="C2755" t="s">
        <v>23</v>
      </c>
      <c r="D2755" t="str">
        <f>VLOOKUP(C2755,lookups!$F$2:$H$27,2,FALSE)</f>
        <v>na</v>
      </c>
      <c r="E2755" t="str">
        <f>VLOOKUP(C2755,lookups!$F$2:$H$27,3,FALSE)</f>
        <v>na</v>
      </c>
      <c r="F2755" t="str">
        <f>VLOOKUP(C2755,lookups!$F$2:$I$27,4,FALSE)</f>
        <v>na</v>
      </c>
      <c r="G2755">
        <v>28</v>
      </c>
      <c r="H2755" t="s">
        <v>61</v>
      </c>
      <c r="I2755" t="str">
        <f>VLOOKUP(H2755,lookups!$B$2:$C$32,2,FALSE)</f>
        <v>Y</v>
      </c>
      <c r="J2755">
        <v>3</v>
      </c>
      <c r="K2755" t="s">
        <v>10</v>
      </c>
      <c r="L2755">
        <v>1</v>
      </c>
      <c r="M2755">
        <v>1502.64</v>
      </c>
    </row>
    <row r="2756" spans="1:13" x14ac:dyDescent="0.3">
      <c r="A2756">
        <v>2007</v>
      </c>
      <c r="B2756">
        <v>14</v>
      </c>
      <c r="C2756" t="s">
        <v>23</v>
      </c>
      <c r="D2756" t="str">
        <f>VLOOKUP(C2756,lookups!$F$2:$H$27,2,FALSE)</f>
        <v>na</v>
      </c>
      <c r="E2756" t="str">
        <f>VLOOKUP(C2756,lookups!$F$2:$H$27,3,FALSE)</f>
        <v>na</v>
      </c>
      <c r="F2756" t="str">
        <f>VLOOKUP(C2756,lookups!$F$2:$I$27,4,FALSE)</f>
        <v>na</v>
      </c>
      <c r="G2756">
        <v>28</v>
      </c>
      <c r="H2756" t="s">
        <v>61</v>
      </c>
      <c r="I2756" t="str">
        <f>VLOOKUP(H2756,lookups!$B$2:$C$32,2,FALSE)</f>
        <v>Y</v>
      </c>
      <c r="J2756">
        <v>4</v>
      </c>
      <c r="K2756" t="s">
        <v>10</v>
      </c>
      <c r="L2756">
        <v>1</v>
      </c>
      <c r="M2756">
        <v>4515.9799999999996</v>
      </c>
    </row>
    <row r="2757" spans="1:13" x14ac:dyDescent="0.3">
      <c r="A2757">
        <v>2007</v>
      </c>
      <c r="B2757">
        <v>14</v>
      </c>
      <c r="C2757" t="s">
        <v>23</v>
      </c>
      <c r="D2757" t="str">
        <f>VLOOKUP(C2757,lookups!$F$2:$H$27,2,FALSE)</f>
        <v>na</v>
      </c>
      <c r="E2757" t="str">
        <f>VLOOKUP(C2757,lookups!$F$2:$H$27,3,FALSE)</f>
        <v>na</v>
      </c>
      <c r="F2757" t="str">
        <f>VLOOKUP(C2757,lookups!$F$2:$I$27,4,FALSE)</f>
        <v>na</v>
      </c>
      <c r="G2757">
        <v>28</v>
      </c>
      <c r="H2757" t="s">
        <v>61</v>
      </c>
      <c r="I2757" t="str">
        <f>VLOOKUP(H2757,lookups!$B$2:$C$32,2,FALSE)</f>
        <v>Y</v>
      </c>
      <c r="J2757">
        <v>5</v>
      </c>
      <c r="K2757" t="s">
        <v>10</v>
      </c>
      <c r="L2757">
        <v>1</v>
      </c>
      <c r="M2757">
        <v>2036.41</v>
      </c>
    </row>
    <row r="2758" spans="1:13" x14ac:dyDescent="0.3">
      <c r="A2758">
        <v>2007</v>
      </c>
      <c r="B2758">
        <v>15</v>
      </c>
      <c r="C2758" t="s">
        <v>24</v>
      </c>
      <c r="D2758" t="str">
        <f>VLOOKUP(C2758,lookups!$F$2:$H$27,2,FALSE)</f>
        <v>na</v>
      </c>
      <c r="E2758" t="str">
        <f>VLOOKUP(C2758,lookups!$F$2:$H$27,3,FALSE)</f>
        <v>na</v>
      </c>
      <c r="F2758" t="str">
        <f>VLOOKUP(C2758,lookups!$F$2:$I$27,4,FALSE)</f>
        <v>na</v>
      </c>
      <c r="G2758">
        <v>28</v>
      </c>
      <c r="H2758" t="s">
        <v>61</v>
      </c>
      <c r="I2758" t="str">
        <f>VLOOKUP(H2758,lookups!$B$2:$C$32,2,FALSE)</f>
        <v>Y</v>
      </c>
      <c r="J2758">
        <v>2</v>
      </c>
      <c r="K2758" t="s">
        <v>10</v>
      </c>
      <c r="L2758">
        <v>1</v>
      </c>
      <c r="M2758">
        <v>0</v>
      </c>
    </row>
    <row r="2759" spans="1:13" x14ac:dyDescent="0.3">
      <c r="A2759">
        <v>2007</v>
      </c>
      <c r="B2759">
        <v>15</v>
      </c>
      <c r="C2759" t="s">
        <v>24</v>
      </c>
      <c r="D2759" t="str">
        <f>VLOOKUP(C2759,lookups!$F$2:$H$27,2,FALSE)</f>
        <v>na</v>
      </c>
      <c r="E2759" t="str">
        <f>VLOOKUP(C2759,lookups!$F$2:$H$27,3,FALSE)</f>
        <v>na</v>
      </c>
      <c r="F2759" t="str">
        <f>VLOOKUP(C2759,lookups!$F$2:$I$27,4,FALSE)</f>
        <v>na</v>
      </c>
      <c r="G2759">
        <v>28</v>
      </c>
      <c r="H2759" t="s">
        <v>61</v>
      </c>
      <c r="I2759" t="str">
        <f>VLOOKUP(H2759,lookups!$B$2:$C$32,2,FALSE)</f>
        <v>Y</v>
      </c>
      <c r="J2759">
        <v>3</v>
      </c>
      <c r="K2759" t="s">
        <v>10</v>
      </c>
      <c r="L2759">
        <v>1</v>
      </c>
      <c r="M2759">
        <v>0</v>
      </c>
    </row>
    <row r="2760" spans="1:13" x14ac:dyDescent="0.3">
      <c r="A2760">
        <v>2007</v>
      </c>
      <c r="B2760">
        <v>15</v>
      </c>
      <c r="C2760" t="s">
        <v>24</v>
      </c>
      <c r="D2760" t="str">
        <f>VLOOKUP(C2760,lookups!$F$2:$H$27,2,FALSE)</f>
        <v>na</v>
      </c>
      <c r="E2760" t="str">
        <f>VLOOKUP(C2760,lookups!$F$2:$H$27,3,FALSE)</f>
        <v>na</v>
      </c>
      <c r="F2760" t="str">
        <f>VLOOKUP(C2760,lookups!$F$2:$I$27,4,FALSE)</f>
        <v>na</v>
      </c>
      <c r="G2760">
        <v>28</v>
      </c>
      <c r="H2760" t="s">
        <v>61</v>
      </c>
      <c r="I2760" t="str">
        <f>VLOOKUP(H2760,lookups!$B$2:$C$32,2,FALSE)</f>
        <v>Y</v>
      </c>
      <c r="J2760">
        <v>4</v>
      </c>
      <c r="K2760" t="s">
        <v>10</v>
      </c>
      <c r="L2760">
        <v>1</v>
      </c>
      <c r="M2760">
        <v>0</v>
      </c>
    </row>
    <row r="2761" spans="1:13" x14ac:dyDescent="0.3">
      <c r="A2761">
        <v>2007</v>
      </c>
      <c r="B2761">
        <v>15</v>
      </c>
      <c r="C2761" t="s">
        <v>24</v>
      </c>
      <c r="D2761" t="str">
        <f>VLOOKUP(C2761,lookups!$F$2:$H$27,2,FALSE)</f>
        <v>na</v>
      </c>
      <c r="E2761" t="str">
        <f>VLOOKUP(C2761,lookups!$F$2:$H$27,3,FALSE)</f>
        <v>na</v>
      </c>
      <c r="F2761" t="str">
        <f>VLOOKUP(C2761,lookups!$F$2:$I$27,4,FALSE)</f>
        <v>na</v>
      </c>
      <c r="G2761">
        <v>28</v>
      </c>
      <c r="H2761" t="s">
        <v>61</v>
      </c>
      <c r="I2761" t="str">
        <f>VLOOKUP(H2761,lookups!$B$2:$C$32,2,FALSE)</f>
        <v>Y</v>
      </c>
      <c r="J2761">
        <v>5</v>
      </c>
      <c r="K2761" t="s">
        <v>10</v>
      </c>
      <c r="L2761">
        <v>1</v>
      </c>
      <c r="M2761">
        <v>0</v>
      </c>
    </row>
    <row r="2762" spans="1:13" x14ac:dyDescent="0.3">
      <c r="A2762">
        <v>2007</v>
      </c>
      <c r="B2762">
        <v>16</v>
      </c>
      <c r="C2762" t="s">
        <v>25</v>
      </c>
      <c r="D2762" t="str">
        <f>VLOOKUP(C2762,lookups!$F$2:$H$27,2,FALSE)</f>
        <v>na</v>
      </c>
      <c r="E2762" t="str">
        <f>VLOOKUP(C2762,lookups!$F$2:$H$27,3,FALSE)</f>
        <v>na</v>
      </c>
      <c r="F2762" t="str">
        <f>VLOOKUP(C2762,lookups!$F$2:$I$27,4,FALSE)</f>
        <v>na</v>
      </c>
      <c r="G2762">
        <v>28</v>
      </c>
      <c r="H2762" t="s">
        <v>61</v>
      </c>
      <c r="I2762" t="str">
        <f>VLOOKUP(H2762,lookups!$B$2:$C$32,2,FALSE)</f>
        <v>Y</v>
      </c>
      <c r="J2762">
        <v>2</v>
      </c>
      <c r="K2762" t="s">
        <v>10</v>
      </c>
      <c r="L2762">
        <v>1</v>
      </c>
      <c r="M2762">
        <v>0</v>
      </c>
    </row>
    <row r="2763" spans="1:13" x14ac:dyDescent="0.3">
      <c r="A2763">
        <v>2007</v>
      </c>
      <c r="B2763">
        <v>16</v>
      </c>
      <c r="C2763" t="s">
        <v>25</v>
      </c>
      <c r="D2763" t="str">
        <f>VLOOKUP(C2763,lookups!$F$2:$H$27,2,FALSE)</f>
        <v>na</v>
      </c>
      <c r="E2763" t="str">
        <f>VLOOKUP(C2763,lookups!$F$2:$H$27,3,FALSE)</f>
        <v>na</v>
      </c>
      <c r="F2763" t="str">
        <f>VLOOKUP(C2763,lookups!$F$2:$I$27,4,FALSE)</f>
        <v>na</v>
      </c>
      <c r="G2763">
        <v>28</v>
      </c>
      <c r="H2763" t="s">
        <v>61</v>
      </c>
      <c r="I2763" t="str">
        <f>VLOOKUP(H2763,lookups!$B$2:$C$32,2,FALSE)</f>
        <v>Y</v>
      </c>
      <c r="J2763">
        <v>3</v>
      </c>
      <c r="K2763" t="s">
        <v>10</v>
      </c>
      <c r="L2763">
        <v>1</v>
      </c>
      <c r="M2763">
        <v>0</v>
      </c>
    </row>
    <row r="2764" spans="1:13" x14ac:dyDescent="0.3">
      <c r="A2764">
        <v>2007</v>
      </c>
      <c r="B2764">
        <v>16</v>
      </c>
      <c r="C2764" t="s">
        <v>25</v>
      </c>
      <c r="D2764" t="str">
        <f>VLOOKUP(C2764,lookups!$F$2:$H$27,2,FALSE)</f>
        <v>na</v>
      </c>
      <c r="E2764" t="str">
        <f>VLOOKUP(C2764,lookups!$F$2:$H$27,3,FALSE)</f>
        <v>na</v>
      </c>
      <c r="F2764" t="str">
        <f>VLOOKUP(C2764,lookups!$F$2:$I$27,4,FALSE)</f>
        <v>na</v>
      </c>
      <c r="G2764">
        <v>28</v>
      </c>
      <c r="H2764" t="s">
        <v>61</v>
      </c>
      <c r="I2764" t="str">
        <f>VLOOKUP(H2764,lookups!$B$2:$C$32,2,FALSE)</f>
        <v>Y</v>
      </c>
      <c r="J2764">
        <v>4</v>
      </c>
      <c r="K2764" t="s">
        <v>10</v>
      </c>
      <c r="L2764">
        <v>1</v>
      </c>
      <c r="M2764">
        <v>0</v>
      </c>
    </row>
    <row r="2765" spans="1:13" x14ac:dyDescent="0.3">
      <c r="A2765">
        <v>2007</v>
      </c>
      <c r="B2765">
        <v>16</v>
      </c>
      <c r="C2765" t="s">
        <v>25</v>
      </c>
      <c r="D2765" t="str">
        <f>VLOOKUP(C2765,lookups!$F$2:$H$27,2,FALSE)</f>
        <v>na</v>
      </c>
      <c r="E2765" t="str">
        <f>VLOOKUP(C2765,lookups!$F$2:$H$27,3,FALSE)</f>
        <v>na</v>
      </c>
      <c r="F2765" t="str">
        <f>VLOOKUP(C2765,lookups!$F$2:$I$27,4,FALSE)</f>
        <v>na</v>
      </c>
      <c r="G2765">
        <v>28</v>
      </c>
      <c r="H2765" t="s">
        <v>61</v>
      </c>
      <c r="I2765" t="str">
        <f>VLOOKUP(H2765,lookups!$B$2:$C$32,2,FALSE)</f>
        <v>Y</v>
      </c>
      <c r="J2765">
        <v>5</v>
      </c>
      <c r="K2765" t="s">
        <v>10</v>
      </c>
      <c r="L2765">
        <v>1</v>
      </c>
      <c r="M2765">
        <v>0.01</v>
      </c>
    </row>
    <row r="2766" spans="1:13" x14ac:dyDescent="0.3">
      <c r="A2766">
        <v>2007</v>
      </c>
      <c r="B2766">
        <v>17</v>
      </c>
      <c r="C2766" t="s">
        <v>26</v>
      </c>
      <c r="D2766" t="str">
        <f>VLOOKUP(C2766,lookups!$F$2:$H$27,2,FALSE)</f>
        <v>na</v>
      </c>
      <c r="E2766" t="str">
        <f>VLOOKUP(C2766,lookups!$F$2:$H$27,3,FALSE)</f>
        <v>na</v>
      </c>
      <c r="F2766" t="str">
        <f>VLOOKUP(C2766,lookups!$F$2:$I$27,4,FALSE)</f>
        <v>na</v>
      </c>
      <c r="G2766">
        <v>28</v>
      </c>
      <c r="H2766" t="s">
        <v>61</v>
      </c>
      <c r="I2766" t="str">
        <f>VLOOKUP(H2766,lookups!$B$2:$C$32,2,FALSE)</f>
        <v>Y</v>
      </c>
      <c r="J2766">
        <v>2</v>
      </c>
      <c r="K2766" t="s">
        <v>10</v>
      </c>
      <c r="L2766">
        <v>1</v>
      </c>
      <c r="M2766">
        <v>0</v>
      </c>
    </row>
    <row r="2767" spans="1:13" x14ac:dyDescent="0.3">
      <c r="A2767">
        <v>2007</v>
      </c>
      <c r="B2767">
        <v>17</v>
      </c>
      <c r="C2767" t="s">
        <v>26</v>
      </c>
      <c r="D2767" t="str">
        <f>VLOOKUP(C2767,lookups!$F$2:$H$27,2,FALSE)</f>
        <v>na</v>
      </c>
      <c r="E2767" t="str">
        <f>VLOOKUP(C2767,lookups!$F$2:$H$27,3,FALSE)</f>
        <v>na</v>
      </c>
      <c r="F2767" t="str">
        <f>VLOOKUP(C2767,lookups!$F$2:$I$27,4,FALSE)</f>
        <v>na</v>
      </c>
      <c r="G2767">
        <v>28</v>
      </c>
      <c r="H2767" t="s">
        <v>61</v>
      </c>
      <c r="I2767" t="str">
        <f>VLOOKUP(H2767,lookups!$B$2:$C$32,2,FALSE)</f>
        <v>Y</v>
      </c>
      <c r="J2767">
        <v>3</v>
      </c>
      <c r="K2767" t="s">
        <v>10</v>
      </c>
      <c r="L2767">
        <v>1</v>
      </c>
      <c r="M2767">
        <v>0</v>
      </c>
    </row>
    <row r="2768" spans="1:13" x14ac:dyDescent="0.3">
      <c r="A2768">
        <v>2007</v>
      </c>
      <c r="B2768">
        <v>17</v>
      </c>
      <c r="C2768" t="s">
        <v>26</v>
      </c>
      <c r="D2768" t="str">
        <f>VLOOKUP(C2768,lookups!$F$2:$H$27,2,FALSE)</f>
        <v>na</v>
      </c>
      <c r="E2768" t="str">
        <f>VLOOKUP(C2768,lookups!$F$2:$H$27,3,FALSE)</f>
        <v>na</v>
      </c>
      <c r="F2768" t="str">
        <f>VLOOKUP(C2768,lookups!$F$2:$I$27,4,FALSE)</f>
        <v>na</v>
      </c>
      <c r="G2768">
        <v>28</v>
      </c>
      <c r="H2768" t="s">
        <v>61</v>
      </c>
      <c r="I2768" t="str">
        <f>VLOOKUP(H2768,lookups!$B$2:$C$32,2,FALSE)</f>
        <v>Y</v>
      </c>
      <c r="J2768">
        <v>4</v>
      </c>
      <c r="K2768" t="s">
        <v>10</v>
      </c>
      <c r="L2768">
        <v>1</v>
      </c>
      <c r="M2768">
        <v>0</v>
      </c>
    </row>
    <row r="2769" spans="1:13" x14ac:dyDescent="0.3">
      <c r="A2769">
        <v>2007</v>
      </c>
      <c r="B2769">
        <v>17</v>
      </c>
      <c r="C2769" t="s">
        <v>26</v>
      </c>
      <c r="D2769" t="str">
        <f>VLOOKUP(C2769,lookups!$F$2:$H$27,2,FALSE)</f>
        <v>na</v>
      </c>
      <c r="E2769" t="str">
        <f>VLOOKUP(C2769,lookups!$F$2:$H$27,3,FALSE)</f>
        <v>na</v>
      </c>
      <c r="F2769" t="str">
        <f>VLOOKUP(C2769,lookups!$F$2:$I$27,4,FALSE)</f>
        <v>na</v>
      </c>
      <c r="G2769">
        <v>28</v>
      </c>
      <c r="H2769" t="s">
        <v>61</v>
      </c>
      <c r="I2769" t="str">
        <f>VLOOKUP(H2769,lookups!$B$2:$C$32,2,FALSE)</f>
        <v>Y</v>
      </c>
      <c r="J2769">
        <v>5</v>
      </c>
      <c r="K2769" t="s">
        <v>10</v>
      </c>
      <c r="L2769">
        <v>1</v>
      </c>
      <c r="M2769">
        <v>0</v>
      </c>
    </row>
    <row r="2770" spans="1:13" x14ac:dyDescent="0.3">
      <c r="A2770">
        <v>2007</v>
      </c>
      <c r="B2770">
        <v>18</v>
      </c>
      <c r="C2770" t="s">
        <v>27</v>
      </c>
      <c r="D2770">
        <f>VLOOKUP(C2770,lookups!$F$2:$H$27,2,FALSE)</f>
        <v>3</v>
      </c>
      <c r="E2770" t="str">
        <f>VLOOKUP(C2770,lookups!$F$2:$H$27,3,FALSE)</f>
        <v>SEAK Sport</v>
      </c>
      <c r="F2770">
        <f>VLOOKUP(C2770,lookups!$F$2:$I$27,4,FALSE)</f>
        <v>2</v>
      </c>
      <c r="G2770">
        <v>28</v>
      </c>
      <c r="H2770" t="s">
        <v>61</v>
      </c>
      <c r="I2770" t="str">
        <f>VLOOKUP(H2770,lookups!$B$2:$C$32,2,FALSE)</f>
        <v>Y</v>
      </c>
      <c r="J2770">
        <v>2</v>
      </c>
      <c r="K2770" t="s">
        <v>10</v>
      </c>
      <c r="L2770">
        <v>1</v>
      </c>
      <c r="M2770">
        <v>207.24</v>
      </c>
    </row>
    <row r="2771" spans="1:13" x14ac:dyDescent="0.3">
      <c r="A2771">
        <v>2007</v>
      </c>
      <c r="B2771">
        <v>18</v>
      </c>
      <c r="C2771" t="s">
        <v>27</v>
      </c>
      <c r="D2771">
        <f>VLOOKUP(C2771,lookups!$F$2:$H$27,2,FALSE)</f>
        <v>3</v>
      </c>
      <c r="E2771" t="str">
        <f>VLOOKUP(C2771,lookups!$F$2:$H$27,3,FALSE)</f>
        <v>SEAK Sport</v>
      </c>
      <c r="F2771">
        <f>VLOOKUP(C2771,lookups!$F$2:$I$27,4,FALSE)</f>
        <v>2</v>
      </c>
      <c r="G2771">
        <v>28</v>
      </c>
      <c r="H2771" t="s">
        <v>61</v>
      </c>
      <c r="I2771" t="str">
        <f>VLOOKUP(H2771,lookups!$B$2:$C$32,2,FALSE)</f>
        <v>Y</v>
      </c>
      <c r="J2771">
        <v>3</v>
      </c>
      <c r="K2771" t="s">
        <v>10</v>
      </c>
      <c r="L2771">
        <v>1</v>
      </c>
      <c r="M2771">
        <v>236.9</v>
      </c>
    </row>
    <row r="2772" spans="1:13" x14ac:dyDescent="0.3">
      <c r="A2772">
        <v>2007</v>
      </c>
      <c r="B2772">
        <v>18</v>
      </c>
      <c r="C2772" t="s">
        <v>27</v>
      </c>
      <c r="D2772">
        <f>VLOOKUP(C2772,lookups!$F$2:$H$27,2,FALSE)</f>
        <v>3</v>
      </c>
      <c r="E2772" t="str">
        <f>VLOOKUP(C2772,lookups!$F$2:$H$27,3,FALSE)</f>
        <v>SEAK Sport</v>
      </c>
      <c r="F2772">
        <f>VLOOKUP(C2772,lookups!$F$2:$I$27,4,FALSE)</f>
        <v>2</v>
      </c>
      <c r="G2772">
        <v>28</v>
      </c>
      <c r="H2772" t="s">
        <v>61</v>
      </c>
      <c r="I2772" t="str">
        <f>VLOOKUP(H2772,lookups!$B$2:$C$32,2,FALSE)</f>
        <v>Y</v>
      </c>
      <c r="J2772">
        <v>4</v>
      </c>
      <c r="K2772" t="s">
        <v>10</v>
      </c>
      <c r="L2772">
        <v>1</v>
      </c>
      <c r="M2772">
        <v>360.11</v>
      </c>
    </row>
    <row r="2773" spans="1:13" x14ac:dyDescent="0.3">
      <c r="A2773">
        <v>2007</v>
      </c>
      <c r="B2773">
        <v>18</v>
      </c>
      <c r="C2773" t="s">
        <v>27</v>
      </c>
      <c r="D2773">
        <f>VLOOKUP(C2773,lookups!$F$2:$H$27,2,FALSE)</f>
        <v>3</v>
      </c>
      <c r="E2773" t="str">
        <f>VLOOKUP(C2773,lookups!$F$2:$H$27,3,FALSE)</f>
        <v>SEAK Sport</v>
      </c>
      <c r="F2773">
        <f>VLOOKUP(C2773,lookups!$F$2:$I$27,4,FALSE)</f>
        <v>2</v>
      </c>
      <c r="G2773">
        <v>28</v>
      </c>
      <c r="H2773" t="s">
        <v>61</v>
      </c>
      <c r="I2773" t="str">
        <f>VLOOKUP(H2773,lookups!$B$2:$C$32,2,FALSE)</f>
        <v>Y</v>
      </c>
      <c r="J2773">
        <v>5</v>
      </c>
      <c r="K2773" t="s">
        <v>10</v>
      </c>
      <c r="L2773">
        <v>1</v>
      </c>
      <c r="M2773">
        <v>172.84</v>
      </c>
    </row>
    <row r="2774" spans="1:13" x14ac:dyDescent="0.3">
      <c r="A2774">
        <v>2007</v>
      </c>
      <c r="B2774">
        <v>19</v>
      </c>
      <c r="C2774" t="s">
        <v>28</v>
      </c>
      <c r="D2774" t="str">
        <f>VLOOKUP(C2774,lookups!$F$2:$H$27,2,FALSE)</f>
        <v>na</v>
      </c>
      <c r="E2774" t="str">
        <f>VLOOKUP(C2774,lookups!$F$2:$H$27,3,FALSE)</f>
        <v>na</v>
      </c>
      <c r="F2774" t="str">
        <f>VLOOKUP(C2774,lookups!$F$2:$I$27,4,FALSE)</f>
        <v>na</v>
      </c>
      <c r="G2774">
        <v>28</v>
      </c>
      <c r="H2774" t="s">
        <v>61</v>
      </c>
      <c r="I2774" t="str">
        <f>VLOOKUP(H2774,lookups!$B$2:$C$32,2,FALSE)</f>
        <v>Y</v>
      </c>
      <c r="J2774">
        <v>2</v>
      </c>
      <c r="K2774" t="s">
        <v>10</v>
      </c>
      <c r="L2774">
        <v>1</v>
      </c>
      <c r="M2774">
        <v>0</v>
      </c>
    </row>
    <row r="2775" spans="1:13" x14ac:dyDescent="0.3">
      <c r="A2775">
        <v>2007</v>
      </c>
      <c r="B2775">
        <v>19</v>
      </c>
      <c r="C2775" t="s">
        <v>28</v>
      </c>
      <c r="D2775" t="str">
        <f>VLOOKUP(C2775,lookups!$F$2:$H$27,2,FALSE)</f>
        <v>na</v>
      </c>
      <c r="E2775" t="str">
        <f>VLOOKUP(C2775,lookups!$F$2:$H$27,3,FALSE)</f>
        <v>na</v>
      </c>
      <c r="F2775" t="str">
        <f>VLOOKUP(C2775,lookups!$F$2:$I$27,4,FALSE)</f>
        <v>na</v>
      </c>
      <c r="G2775">
        <v>28</v>
      </c>
      <c r="H2775" t="s">
        <v>61</v>
      </c>
      <c r="I2775" t="str">
        <f>VLOOKUP(H2775,lookups!$B$2:$C$32,2,FALSE)</f>
        <v>Y</v>
      </c>
      <c r="J2775">
        <v>3</v>
      </c>
      <c r="K2775" t="s">
        <v>10</v>
      </c>
      <c r="L2775">
        <v>1</v>
      </c>
      <c r="M2775">
        <v>0</v>
      </c>
    </row>
    <row r="2776" spans="1:13" x14ac:dyDescent="0.3">
      <c r="A2776">
        <v>2007</v>
      </c>
      <c r="B2776">
        <v>19</v>
      </c>
      <c r="C2776" t="s">
        <v>28</v>
      </c>
      <c r="D2776" t="str">
        <f>VLOOKUP(C2776,lookups!$F$2:$H$27,2,FALSE)</f>
        <v>na</v>
      </c>
      <c r="E2776" t="str">
        <f>VLOOKUP(C2776,lookups!$F$2:$H$27,3,FALSE)</f>
        <v>na</v>
      </c>
      <c r="F2776" t="str">
        <f>VLOOKUP(C2776,lookups!$F$2:$I$27,4,FALSE)</f>
        <v>na</v>
      </c>
      <c r="G2776">
        <v>28</v>
      </c>
      <c r="H2776" t="s">
        <v>61</v>
      </c>
      <c r="I2776" t="str">
        <f>VLOOKUP(H2776,lookups!$B$2:$C$32,2,FALSE)</f>
        <v>Y</v>
      </c>
      <c r="J2776">
        <v>4</v>
      </c>
      <c r="K2776" t="s">
        <v>10</v>
      </c>
      <c r="L2776">
        <v>1</v>
      </c>
      <c r="M2776">
        <v>0</v>
      </c>
    </row>
    <row r="2777" spans="1:13" x14ac:dyDescent="0.3">
      <c r="A2777">
        <v>2007</v>
      </c>
      <c r="B2777">
        <v>19</v>
      </c>
      <c r="C2777" t="s">
        <v>28</v>
      </c>
      <c r="D2777" t="str">
        <f>VLOOKUP(C2777,lookups!$F$2:$H$27,2,FALSE)</f>
        <v>na</v>
      </c>
      <c r="E2777" t="str">
        <f>VLOOKUP(C2777,lookups!$F$2:$H$27,3,FALSE)</f>
        <v>na</v>
      </c>
      <c r="F2777" t="str">
        <f>VLOOKUP(C2777,lookups!$F$2:$I$27,4,FALSE)</f>
        <v>na</v>
      </c>
      <c r="G2777">
        <v>28</v>
      </c>
      <c r="H2777" t="s">
        <v>61</v>
      </c>
      <c r="I2777" t="str">
        <f>VLOOKUP(H2777,lookups!$B$2:$C$32,2,FALSE)</f>
        <v>Y</v>
      </c>
      <c r="J2777">
        <v>5</v>
      </c>
      <c r="K2777" t="s">
        <v>10</v>
      </c>
      <c r="L2777">
        <v>1</v>
      </c>
      <c r="M2777">
        <v>0</v>
      </c>
    </row>
    <row r="2778" spans="1:13" x14ac:dyDescent="0.3">
      <c r="A2778">
        <v>2007</v>
      </c>
      <c r="B2778">
        <v>20</v>
      </c>
      <c r="C2778" t="s">
        <v>29</v>
      </c>
      <c r="D2778" t="str">
        <f>VLOOKUP(C2778,lookups!$F$2:$H$27,2,FALSE)</f>
        <v>na</v>
      </c>
      <c r="E2778" t="str">
        <f>VLOOKUP(C2778,lookups!$F$2:$H$27,3,FALSE)</f>
        <v>na</v>
      </c>
      <c r="F2778" t="str">
        <f>VLOOKUP(C2778,lookups!$F$2:$I$27,4,FALSE)</f>
        <v>na</v>
      </c>
      <c r="G2778">
        <v>28</v>
      </c>
      <c r="H2778" t="s">
        <v>61</v>
      </c>
      <c r="I2778" t="str">
        <f>VLOOKUP(H2778,lookups!$B$2:$C$32,2,FALSE)</f>
        <v>Y</v>
      </c>
      <c r="J2778">
        <v>2</v>
      </c>
      <c r="K2778" t="s">
        <v>10</v>
      </c>
      <c r="L2778">
        <v>1</v>
      </c>
      <c r="M2778">
        <v>0</v>
      </c>
    </row>
    <row r="2779" spans="1:13" x14ac:dyDescent="0.3">
      <c r="A2779">
        <v>2007</v>
      </c>
      <c r="B2779">
        <v>20</v>
      </c>
      <c r="C2779" t="s">
        <v>29</v>
      </c>
      <c r="D2779" t="str">
        <f>VLOOKUP(C2779,lookups!$F$2:$H$27,2,FALSE)</f>
        <v>na</v>
      </c>
      <c r="E2779" t="str">
        <f>VLOOKUP(C2779,lookups!$F$2:$H$27,3,FALSE)</f>
        <v>na</v>
      </c>
      <c r="F2779" t="str">
        <f>VLOOKUP(C2779,lookups!$F$2:$I$27,4,FALSE)</f>
        <v>na</v>
      </c>
      <c r="G2779">
        <v>28</v>
      </c>
      <c r="H2779" t="s">
        <v>61</v>
      </c>
      <c r="I2779" t="str">
        <f>VLOOKUP(H2779,lookups!$B$2:$C$32,2,FALSE)</f>
        <v>Y</v>
      </c>
      <c r="J2779">
        <v>3</v>
      </c>
      <c r="K2779" t="s">
        <v>10</v>
      </c>
      <c r="L2779">
        <v>1</v>
      </c>
      <c r="M2779">
        <v>250.97</v>
      </c>
    </row>
    <row r="2780" spans="1:13" x14ac:dyDescent="0.3">
      <c r="A2780">
        <v>2007</v>
      </c>
      <c r="B2780">
        <v>20</v>
      </c>
      <c r="C2780" t="s">
        <v>29</v>
      </c>
      <c r="D2780" t="str">
        <f>VLOOKUP(C2780,lookups!$F$2:$H$27,2,FALSE)</f>
        <v>na</v>
      </c>
      <c r="E2780" t="str">
        <f>VLOOKUP(C2780,lookups!$F$2:$H$27,3,FALSE)</f>
        <v>na</v>
      </c>
      <c r="F2780" t="str">
        <f>VLOOKUP(C2780,lookups!$F$2:$I$27,4,FALSE)</f>
        <v>na</v>
      </c>
      <c r="G2780">
        <v>28</v>
      </c>
      <c r="H2780" t="s">
        <v>61</v>
      </c>
      <c r="I2780" t="str">
        <f>VLOOKUP(H2780,lookups!$B$2:$C$32,2,FALSE)</f>
        <v>Y</v>
      </c>
      <c r="J2780">
        <v>4</v>
      </c>
      <c r="K2780" t="s">
        <v>10</v>
      </c>
      <c r="L2780">
        <v>1</v>
      </c>
      <c r="M2780">
        <v>148.53</v>
      </c>
    </row>
    <row r="2781" spans="1:13" x14ac:dyDescent="0.3">
      <c r="A2781">
        <v>2007</v>
      </c>
      <c r="B2781">
        <v>20</v>
      </c>
      <c r="C2781" t="s">
        <v>29</v>
      </c>
      <c r="D2781" t="str">
        <f>VLOOKUP(C2781,lookups!$F$2:$H$27,2,FALSE)</f>
        <v>na</v>
      </c>
      <c r="E2781" t="str">
        <f>VLOOKUP(C2781,lookups!$F$2:$H$27,3,FALSE)</f>
        <v>na</v>
      </c>
      <c r="F2781" t="str">
        <f>VLOOKUP(C2781,lookups!$F$2:$I$27,4,FALSE)</f>
        <v>na</v>
      </c>
      <c r="G2781">
        <v>28</v>
      </c>
      <c r="H2781" t="s">
        <v>61</v>
      </c>
      <c r="I2781" t="str">
        <f>VLOOKUP(H2781,lookups!$B$2:$C$32,2,FALSE)</f>
        <v>Y</v>
      </c>
      <c r="J2781">
        <v>5</v>
      </c>
      <c r="K2781" t="s">
        <v>10</v>
      </c>
      <c r="L2781">
        <v>1</v>
      </c>
      <c r="M2781">
        <v>17.850000000000001</v>
      </c>
    </row>
    <row r="2782" spans="1:13" x14ac:dyDescent="0.3">
      <c r="A2782">
        <v>2007</v>
      </c>
      <c r="B2782">
        <v>21</v>
      </c>
      <c r="C2782" t="s">
        <v>30</v>
      </c>
      <c r="D2782" t="str">
        <f>VLOOKUP(C2782,lookups!$F$2:$H$27,2,FALSE)</f>
        <v>na</v>
      </c>
      <c r="E2782" t="str">
        <f>VLOOKUP(C2782,lookups!$F$2:$H$27,3,FALSE)</f>
        <v>na</v>
      </c>
      <c r="F2782" t="str">
        <f>VLOOKUP(C2782,lookups!$F$2:$I$27,4,FALSE)</f>
        <v>na</v>
      </c>
      <c r="G2782">
        <v>28</v>
      </c>
      <c r="H2782" t="s">
        <v>61</v>
      </c>
      <c r="I2782" t="str">
        <f>VLOOKUP(H2782,lookups!$B$2:$C$32,2,FALSE)</f>
        <v>Y</v>
      </c>
      <c r="J2782">
        <v>2</v>
      </c>
      <c r="K2782" t="s">
        <v>10</v>
      </c>
      <c r="L2782">
        <v>1</v>
      </c>
      <c r="M2782">
        <v>0</v>
      </c>
    </row>
    <row r="2783" spans="1:13" x14ac:dyDescent="0.3">
      <c r="A2783">
        <v>2007</v>
      </c>
      <c r="B2783">
        <v>21</v>
      </c>
      <c r="C2783" t="s">
        <v>30</v>
      </c>
      <c r="D2783" t="str">
        <f>VLOOKUP(C2783,lookups!$F$2:$H$27,2,FALSE)</f>
        <v>na</v>
      </c>
      <c r="E2783" t="str">
        <f>VLOOKUP(C2783,lookups!$F$2:$H$27,3,FALSE)</f>
        <v>na</v>
      </c>
      <c r="F2783" t="str">
        <f>VLOOKUP(C2783,lookups!$F$2:$I$27,4,FALSE)</f>
        <v>na</v>
      </c>
      <c r="G2783">
        <v>28</v>
      </c>
      <c r="H2783" t="s">
        <v>61</v>
      </c>
      <c r="I2783" t="str">
        <f>VLOOKUP(H2783,lookups!$B$2:$C$32,2,FALSE)</f>
        <v>Y</v>
      </c>
      <c r="J2783">
        <v>3</v>
      </c>
      <c r="K2783" t="s">
        <v>10</v>
      </c>
      <c r="L2783">
        <v>1</v>
      </c>
      <c r="M2783">
        <v>0</v>
      </c>
    </row>
    <row r="2784" spans="1:13" x14ac:dyDescent="0.3">
      <c r="A2784">
        <v>2007</v>
      </c>
      <c r="B2784">
        <v>21</v>
      </c>
      <c r="C2784" t="s">
        <v>30</v>
      </c>
      <c r="D2784" t="str">
        <f>VLOOKUP(C2784,lookups!$F$2:$H$27,2,FALSE)</f>
        <v>na</v>
      </c>
      <c r="E2784" t="str">
        <f>VLOOKUP(C2784,lookups!$F$2:$H$27,3,FALSE)</f>
        <v>na</v>
      </c>
      <c r="F2784" t="str">
        <f>VLOOKUP(C2784,lookups!$F$2:$I$27,4,FALSE)</f>
        <v>na</v>
      </c>
      <c r="G2784">
        <v>28</v>
      </c>
      <c r="H2784" t="s">
        <v>61</v>
      </c>
      <c r="I2784" t="str">
        <f>VLOOKUP(H2784,lookups!$B$2:$C$32,2,FALSE)</f>
        <v>Y</v>
      </c>
      <c r="J2784">
        <v>4</v>
      </c>
      <c r="K2784" t="s">
        <v>10</v>
      </c>
      <c r="L2784">
        <v>1</v>
      </c>
      <c r="M2784">
        <v>37.75</v>
      </c>
    </row>
    <row r="2785" spans="1:13" x14ac:dyDescent="0.3">
      <c r="A2785">
        <v>2007</v>
      </c>
      <c r="B2785">
        <v>21</v>
      </c>
      <c r="C2785" t="s">
        <v>30</v>
      </c>
      <c r="D2785" t="str">
        <f>VLOOKUP(C2785,lookups!$F$2:$H$27,2,FALSE)</f>
        <v>na</v>
      </c>
      <c r="E2785" t="str">
        <f>VLOOKUP(C2785,lookups!$F$2:$H$27,3,FALSE)</f>
        <v>na</v>
      </c>
      <c r="F2785" t="str">
        <f>VLOOKUP(C2785,lookups!$F$2:$I$27,4,FALSE)</f>
        <v>na</v>
      </c>
      <c r="G2785">
        <v>28</v>
      </c>
      <c r="H2785" t="s">
        <v>61</v>
      </c>
      <c r="I2785" t="str">
        <f>VLOOKUP(H2785,lookups!$B$2:$C$32,2,FALSE)</f>
        <v>Y</v>
      </c>
      <c r="J2785">
        <v>5</v>
      </c>
      <c r="K2785" t="s">
        <v>10</v>
      </c>
      <c r="L2785">
        <v>1</v>
      </c>
      <c r="M2785">
        <v>0</v>
      </c>
    </row>
    <row r="2786" spans="1:13" x14ac:dyDescent="0.3">
      <c r="A2786">
        <v>2007</v>
      </c>
      <c r="B2786">
        <v>22</v>
      </c>
      <c r="C2786" t="s">
        <v>31</v>
      </c>
      <c r="D2786" t="str">
        <f>VLOOKUP(C2786,lookups!$F$2:$H$27,2,FALSE)</f>
        <v>na</v>
      </c>
      <c r="E2786" t="str">
        <f>VLOOKUP(C2786,lookups!$F$2:$H$27,3,FALSE)</f>
        <v>na</v>
      </c>
      <c r="F2786" t="str">
        <f>VLOOKUP(C2786,lookups!$F$2:$I$27,4,FALSE)</f>
        <v>na</v>
      </c>
      <c r="G2786">
        <v>28</v>
      </c>
      <c r="H2786" t="s">
        <v>61</v>
      </c>
      <c r="I2786" t="str">
        <f>VLOOKUP(H2786,lookups!$B$2:$C$32,2,FALSE)</f>
        <v>Y</v>
      </c>
      <c r="J2786">
        <v>2</v>
      </c>
      <c r="K2786" t="s">
        <v>10</v>
      </c>
      <c r="L2786">
        <v>1</v>
      </c>
      <c r="M2786">
        <v>0</v>
      </c>
    </row>
    <row r="2787" spans="1:13" x14ac:dyDescent="0.3">
      <c r="A2787">
        <v>2007</v>
      </c>
      <c r="B2787">
        <v>22</v>
      </c>
      <c r="C2787" t="s">
        <v>31</v>
      </c>
      <c r="D2787" t="str">
        <f>VLOOKUP(C2787,lookups!$F$2:$H$27,2,FALSE)</f>
        <v>na</v>
      </c>
      <c r="E2787" t="str">
        <f>VLOOKUP(C2787,lookups!$F$2:$H$27,3,FALSE)</f>
        <v>na</v>
      </c>
      <c r="F2787" t="str">
        <f>VLOOKUP(C2787,lookups!$F$2:$I$27,4,FALSE)</f>
        <v>na</v>
      </c>
      <c r="G2787">
        <v>28</v>
      </c>
      <c r="H2787" t="s">
        <v>61</v>
      </c>
      <c r="I2787" t="str">
        <f>VLOOKUP(H2787,lookups!$B$2:$C$32,2,FALSE)</f>
        <v>Y</v>
      </c>
      <c r="J2787">
        <v>3</v>
      </c>
      <c r="K2787" t="s">
        <v>10</v>
      </c>
      <c r="L2787">
        <v>1</v>
      </c>
      <c r="M2787">
        <v>181.12</v>
      </c>
    </row>
    <row r="2788" spans="1:13" x14ac:dyDescent="0.3">
      <c r="A2788">
        <v>2007</v>
      </c>
      <c r="B2788">
        <v>22</v>
      </c>
      <c r="C2788" t="s">
        <v>31</v>
      </c>
      <c r="D2788" t="str">
        <f>VLOOKUP(C2788,lookups!$F$2:$H$27,2,FALSE)</f>
        <v>na</v>
      </c>
      <c r="E2788" t="str">
        <f>VLOOKUP(C2788,lookups!$F$2:$H$27,3,FALSE)</f>
        <v>na</v>
      </c>
      <c r="F2788" t="str">
        <f>VLOOKUP(C2788,lookups!$F$2:$I$27,4,FALSE)</f>
        <v>na</v>
      </c>
      <c r="G2788">
        <v>28</v>
      </c>
      <c r="H2788" t="s">
        <v>61</v>
      </c>
      <c r="I2788" t="str">
        <f>VLOOKUP(H2788,lookups!$B$2:$C$32,2,FALSE)</f>
        <v>Y</v>
      </c>
      <c r="J2788">
        <v>4</v>
      </c>
      <c r="K2788" t="s">
        <v>10</v>
      </c>
      <c r="L2788">
        <v>1</v>
      </c>
      <c r="M2788">
        <v>0</v>
      </c>
    </row>
    <row r="2789" spans="1:13" x14ac:dyDescent="0.3">
      <c r="A2789">
        <v>2007</v>
      </c>
      <c r="B2789">
        <v>22</v>
      </c>
      <c r="C2789" t="s">
        <v>31</v>
      </c>
      <c r="D2789" t="str">
        <f>VLOOKUP(C2789,lookups!$F$2:$H$27,2,FALSE)</f>
        <v>na</v>
      </c>
      <c r="E2789" t="str">
        <f>VLOOKUP(C2789,lookups!$F$2:$H$27,3,FALSE)</f>
        <v>na</v>
      </c>
      <c r="F2789" t="str">
        <f>VLOOKUP(C2789,lookups!$F$2:$I$27,4,FALSE)</f>
        <v>na</v>
      </c>
      <c r="G2789">
        <v>28</v>
      </c>
      <c r="H2789" t="s">
        <v>61</v>
      </c>
      <c r="I2789" t="str">
        <f>VLOOKUP(H2789,lookups!$B$2:$C$32,2,FALSE)</f>
        <v>Y</v>
      </c>
      <c r="J2789">
        <v>5</v>
      </c>
      <c r="K2789" t="s">
        <v>10</v>
      </c>
      <c r="L2789">
        <v>1</v>
      </c>
      <c r="M2789">
        <v>0</v>
      </c>
    </row>
    <row r="2790" spans="1:13" x14ac:dyDescent="0.3">
      <c r="A2790">
        <v>2007</v>
      </c>
      <c r="B2790">
        <v>23</v>
      </c>
      <c r="C2790" t="s">
        <v>32</v>
      </c>
      <c r="D2790" t="str">
        <f>VLOOKUP(C2790,lookups!$F$2:$H$27,2,FALSE)</f>
        <v>na</v>
      </c>
      <c r="E2790" t="str">
        <f>VLOOKUP(C2790,lookups!$F$2:$H$27,3,FALSE)</f>
        <v>na</v>
      </c>
      <c r="F2790" t="str">
        <f>VLOOKUP(C2790,lookups!$F$2:$I$27,4,FALSE)</f>
        <v>na</v>
      </c>
      <c r="G2790">
        <v>28</v>
      </c>
      <c r="H2790" t="s">
        <v>61</v>
      </c>
      <c r="I2790" t="str">
        <f>VLOOKUP(H2790,lookups!$B$2:$C$32,2,FALSE)</f>
        <v>Y</v>
      </c>
      <c r="J2790">
        <v>2</v>
      </c>
      <c r="K2790" t="s">
        <v>10</v>
      </c>
      <c r="L2790">
        <v>1</v>
      </c>
      <c r="M2790">
        <v>0</v>
      </c>
    </row>
    <row r="2791" spans="1:13" x14ac:dyDescent="0.3">
      <c r="A2791">
        <v>2007</v>
      </c>
      <c r="B2791">
        <v>23</v>
      </c>
      <c r="C2791" t="s">
        <v>32</v>
      </c>
      <c r="D2791" t="str">
        <f>VLOOKUP(C2791,lookups!$F$2:$H$27,2,FALSE)</f>
        <v>na</v>
      </c>
      <c r="E2791" t="str">
        <f>VLOOKUP(C2791,lookups!$F$2:$H$27,3,FALSE)</f>
        <v>na</v>
      </c>
      <c r="F2791" t="str">
        <f>VLOOKUP(C2791,lookups!$F$2:$I$27,4,FALSE)</f>
        <v>na</v>
      </c>
      <c r="G2791">
        <v>28</v>
      </c>
      <c r="H2791" t="s">
        <v>61</v>
      </c>
      <c r="I2791" t="str">
        <f>VLOOKUP(H2791,lookups!$B$2:$C$32,2,FALSE)</f>
        <v>Y</v>
      </c>
      <c r="J2791">
        <v>3</v>
      </c>
      <c r="K2791" t="s">
        <v>10</v>
      </c>
      <c r="L2791">
        <v>1</v>
      </c>
      <c r="M2791">
        <v>0</v>
      </c>
    </row>
    <row r="2792" spans="1:13" x14ac:dyDescent="0.3">
      <c r="A2792">
        <v>2007</v>
      </c>
      <c r="B2792">
        <v>23</v>
      </c>
      <c r="C2792" t="s">
        <v>32</v>
      </c>
      <c r="D2792" t="str">
        <f>VLOOKUP(C2792,lookups!$F$2:$H$27,2,FALSE)</f>
        <v>na</v>
      </c>
      <c r="E2792" t="str">
        <f>VLOOKUP(C2792,lookups!$F$2:$H$27,3,FALSE)</f>
        <v>na</v>
      </c>
      <c r="F2792" t="str">
        <f>VLOOKUP(C2792,lookups!$F$2:$I$27,4,FALSE)</f>
        <v>na</v>
      </c>
      <c r="G2792">
        <v>28</v>
      </c>
      <c r="H2792" t="s">
        <v>61</v>
      </c>
      <c r="I2792" t="str">
        <f>VLOOKUP(H2792,lookups!$B$2:$C$32,2,FALSE)</f>
        <v>Y</v>
      </c>
      <c r="J2792">
        <v>4</v>
      </c>
      <c r="K2792" t="s">
        <v>10</v>
      </c>
      <c r="L2792">
        <v>1</v>
      </c>
      <c r="M2792">
        <v>0</v>
      </c>
    </row>
    <row r="2793" spans="1:13" x14ac:dyDescent="0.3">
      <c r="A2793">
        <v>2007</v>
      </c>
      <c r="B2793">
        <v>23</v>
      </c>
      <c r="C2793" t="s">
        <v>32</v>
      </c>
      <c r="D2793" t="str">
        <f>VLOOKUP(C2793,lookups!$F$2:$H$27,2,FALSE)</f>
        <v>na</v>
      </c>
      <c r="E2793" t="str">
        <f>VLOOKUP(C2793,lookups!$F$2:$H$27,3,FALSE)</f>
        <v>na</v>
      </c>
      <c r="F2793" t="str">
        <f>VLOOKUP(C2793,lookups!$F$2:$I$27,4,FALSE)</f>
        <v>na</v>
      </c>
      <c r="G2793">
        <v>28</v>
      </c>
      <c r="H2793" t="s">
        <v>61</v>
      </c>
      <c r="I2793" t="str">
        <f>VLOOKUP(H2793,lookups!$B$2:$C$32,2,FALSE)</f>
        <v>Y</v>
      </c>
      <c r="J2793">
        <v>5</v>
      </c>
      <c r="K2793" t="s">
        <v>10</v>
      </c>
      <c r="L2793">
        <v>1</v>
      </c>
      <c r="M2793">
        <v>0</v>
      </c>
    </row>
    <row r="2794" spans="1:13" x14ac:dyDescent="0.3">
      <c r="A2794">
        <v>2007</v>
      </c>
      <c r="B2794">
        <v>24</v>
      </c>
      <c r="C2794" t="s">
        <v>33</v>
      </c>
      <c r="D2794" t="str">
        <f>VLOOKUP(C2794,lookups!$F$2:$H$27,2,FALSE)</f>
        <v>13-15</v>
      </c>
      <c r="E2794" t="str">
        <f>VLOOKUP(C2794,lookups!$F$2:$H$27,3,FALSE)</f>
        <v>NGS/SGS/JDF Sport</v>
      </c>
      <c r="F2794">
        <f>VLOOKUP(C2794,lookups!$F$2:$I$27,4,FALSE)</f>
        <v>7</v>
      </c>
      <c r="G2794">
        <v>28</v>
      </c>
      <c r="H2794" t="s">
        <v>61</v>
      </c>
      <c r="I2794" t="str">
        <f>VLOOKUP(H2794,lookups!$B$2:$C$32,2,FALSE)</f>
        <v>Y</v>
      </c>
      <c r="J2794">
        <v>2</v>
      </c>
      <c r="K2794" t="s">
        <v>10</v>
      </c>
      <c r="L2794">
        <v>1</v>
      </c>
      <c r="M2794">
        <v>0</v>
      </c>
    </row>
    <row r="2795" spans="1:13" x14ac:dyDescent="0.3">
      <c r="A2795">
        <v>2007</v>
      </c>
      <c r="B2795">
        <v>24</v>
      </c>
      <c r="C2795" t="s">
        <v>33</v>
      </c>
      <c r="D2795" t="str">
        <f>VLOOKUP(C2795,lookups!$F$2:$H$27,2,FALSE)</f>
        <v>13-15</v>
      </c>
      <c r="E2795" t="str">
        <f>VLOOKUP(C2795,lookups!$F$2:$H$27,3,FALSE)</f>
        <v>NGS/SGS/JDF Sport</v>
      </c>
      <c r="F2795">
        <f>VLOOKUP(C2795,lookups!$F$2:$I$27,4,FALSE)</f>
        <v>7</v>
      </c>
      <c r="G2795">
        <v>28</v>
      </c>
      <c r="H2795" t="s">
        <v>61</v>
      </c>
      <c r="I2795" t="str">
        <f>VLOOKUP(H2795,lookups!$B$2:$C$32,2,FALSE)</f>
        <v>Y</v>
      </c>
      <c r="J2795">
        <v>3</v>
      </c>
      <c r="K2795" t="s">
        <v>10</v>
      </c>
      <c r="L2795">
        <v>1</v>
      </c>
      <c r="M2795">
        <v>383.98</v>
      </c>
    </row>
    <row r="2796" spans="1:13" x14ac:dyDescent="0.3">
      <c r="A2796">
        <v>2007</v>
      </c>
      <c r="B2796">
        <v>24</v>
      </c>
      <c r="C2796" t="s">
        <v>33</v>
      </c>
      <c r="D2796" t="str">
        <f>VLOOKUP(C2796,lookups!$F$2:$H$27,2,FALSE)</f>
        <v>13-15</v>
      </c>
      <c r="E2796" t="str">
        <f>VLOOKUP(C2796,lookups!$F$2:$H$27,3,FALSE)</f>
        <v>NGS/SGS/JDF Sport</v>
      </c>
      <c r="F2796">
        <f>VLOOKUP(C2796,lookups!$F$2:$I$27,4,FALSE)</f>
        <v>7</v>
      </c>
      <c r="G2796">
        <v>28</v>
      </c>
      <c r="H2796" t="s">
        <v>61</v>
      </c>
      <c r="I2796" t="str">
        <f>VLOOKUP(H2796,lookups!$B$2:$C$32,2,FALSE)</f>
        <v>Y</v>
      </c>
      <c r="J2796">
        <v>4</v>
      </c>
      <c r="K2796" t="s">
        <v>10</v>
      </c>
      <c r="L2796">
        <v>1</v>
      </c>
      <c r="M2796">
        <v>0</v>
      </c>
    </row>
    <row r="2797" spans="1:13" x14ac:dyDescent="0.3">
      <c r="A2797">
        <v>2007</v>
      </c>
      <c r="B2797">
        <v>24</v>
      </c>
      <c r="C2797" t="s">
        <v>33</v>
      </c>
      <c r="D2797" t="str">
        <f>VLOOKUP(C2797,lookups!$F$2:$H$27,2,FALSE)</f>
        <v>13-15</v>
      </c>
      <c r="E2797" t="str">
        <f>VLOOKUP(C2797,lookups!$F$2:$H$27,3,FALSE)</f>
        <v>NGS/SGS/JDF Sport</v>
      </c>
      <c r="F2797">
        <f>VLOOKUP(C2797,lookups!$F$2:$I$27,4,FALSE)</f>
        <v>7</v>
      </c>
      <c r="G2797">
        <v>28</v>
      </c>
      <c r="H2797" t="s">
        <v>61</v>
      </c>
      <c r="I2797" t="str">
        <f>VLOOKUP(H2797,lookups!$B$2:$C$32,2,FALSE)</f>
        <v>Y</v>
      </c>
      <c r="J2797">
        <v>5</v>
      </c>
      <c r="K2797" t="s">
        <v>10</v>
      </c>
      <c r="L2797">
        <v>1</v>
      </c>
      <c r="M2797">
        <v>0</v>
      </c>
    </row>
    <row r="2798" spans="1:13" x14ac:dyDescent="0.3">
      <c r="A2798">
        <v>2007</v>
      </c>
      <c r="B2798">
        <v>25</v>
      </c>
      <c r="C2798" t="s">
        <v>34</v>
      </c>
      <c r="D2798" t="str">
        <f>VLOOKUP(C2798,lookups!$F$2:$H$27,2,FALSE)</f>
        <v>na</v>
      </c>
      <c r="E2798" t="str">
        <f>VLOOKUP(C2798,lookups!$F$2:$H$27,3,FALSE)</f>
        <v>na</v>
      </c>
      <c r="F2798" t="str">
        <f>VLOOKUP(C2798,lookups!$F$2:$I$27,4,FALSE)</f>
        <v>na</v>
      </c>
      <c r="G2798">
        <v>28</v>
      </c>
      <c r="H2798" t="s">
        <v>61</v>
      </c>
      <c r="I2798" t="str">
        <f>VLOOKUP(H2798,lookups!$B$2:$C$32,2,FALSE)</f>
        <v>Y</v>
      </c>
      <c r="J2798">
        <v>2</v>
      </c>
      <c r="K2798" t="s">
        <v>10</v>
      </c>
      <c r="L2798">
        <v>1</v>
      </c>
      <c r="M2798">
        <v>0</v>
      </c>
    </row>
    <row r="2799" spans="1:13" x14ac:dyDescent="0.3">
      <c r="A2799">
        <v>2007</v>
      </c>
      <c r="B2799">
        <v>25</v>
      </c>
      <c r="C2799" t="s">
        <v>34</v>
      </c>
      <c r="D2799" t="str">
        <f>VLOOKUP(C2799,lookups!$F$2:$H$27,2,FALSE)</f>
        <v>na</v>
      </c>
      <c r="E2799" t="str">
        <f>VLOOKUP(C2799,lookups!$F$2:$H$27,3,FALSE)</f>
        <v>na</v>
      </c>
      <c r="F2799" t="str">
        <f>VLOOKUP(C2799,lookups!$F$2:$I$27,4,FALSE)</f>
        <v>na</v>
      </c>
      <c r="G2799">
        <v>28</v>
      </c>
      <c r="H2799" t="s">
        <v>61</v>
      </c>
      <c r="I2799" t="str">
        <f>VLOOKUP(H2799,lookups!$B$2:$C$32,2,FALSE)</f>
        <v>Y</v>
      </c>
      <c r="J2799">
        <v>3</v>
      </c>
      <c r="K2799" t="s">
        <v>10</v>
      </c>
      <c r="L2799">
        <v>1</v>
      </c>
      <c r="M2799">
        <v>0</v>
      </c>
    </row>
    <row r="2800" spans="1:13" x14ac:dyDescent="0.3">
      <c r="A2800">
        <v>2007</v>
      </c>
      <c r="B2800">
        <v>25</v>
      </c>
      <c r="C2800" t="s">
        <v>34</v>
      </c>
      <c r="D2800" t="str">
        <f>VLOOKUP(C2800,lookups!$F$2:$H$27,2,FALSE)</f>
        <v>na</v>
      </c>
      <c r="E2800" t="str">
        <f>VLOOKUP(C2800,lookups!$F$2:$H$27,3,FALSE)</f>
        <v>na</v>
      </c>
      <c r="F2800" t="str">
        <f>VLOOKUP(C2800,lookups!$F$2:$I$27,4,FALSE)</f>
        <v>na</v>
      </c>
      <c r="G2800">
        <v>28</v>
      </c>
      <c r="H2800" t="s">
        <v>61</v>
      </c>
      <c r="I2800" t="str">
        <f>VLOOKUP(H2800,lookups!$B$2:$C$32,2,FALSE)</f>
        <v>Y</v>
      </c>
      <c r="J2800">
        <v>4</v>
      </c>
      <c r="K2800" t="s">
        <v>10</v>
      </c>
      <c r="L2800">
        <v>1</v>
      </c>
      <c r="M2800">
        <v>0</v>
      </c>
    </row>
    <row r="2801" spans="1:13" x14ac:dyDescent="0.3">
      <c r="A2801">
        <v>2007</v>
      </c>
      <c r="B2801">
        <v>25</v>
      </c>
      <c r="C2801" t="s">
        <v>34</v>
      </c>
      <c r="D2801" t="str">
        <f>VLOOKUP(C2801,lookups!$F$2:$H$27,2,FALSE)</f>
        <v>na</v>
      </c>
      <c r="E2801" t="str">
        <f>VLOOKUP(C2801,lookups!$F$2:$H$27,3,FALSE)</f>
        <v>na</v>
      </c>
      <c r="F2801" t="str">
        <f>VLOOKUP(C2801,lookups!$F$2:$I$27,4,FALSE)</f>
        <v>na</v>
      </c>
      <c r="G2801">
        <v>28</v>
      </c>
      <c r="H2801" t="s">
        <v>61</v>
      </c>
      <c r="I2801" t="str">
        <f>VLOOKUP(H2801,lookups!$B$2:$C$32,2,FALSE)</f>
        <v>Y</v>
      </c>
      <c r="J2801">
        <v>5</v>
      </c>
      <c r="K2801" t="s">
        <v>10</v>
      </c>
      <c r="L2801">
        <v>1</v>
      </c>
      <c r="M2801">
        <v>0</v>
      </c>
    </row>
    <row r="2802" spans="1:13" x14ac:dyDescent="0.3">
      <c r="A2802">
        <v>2007</v>
      </c>
      <c r="B2802">
        <v>1</v>
      </c>
      <c r="C2802" t="s">
        <v>8</v>
      </c>
      <c r="D2802" t="str">
        <f>VLOOKUP(C2802,lookups!$F$2:$H$27,2,FALSE)</f>
        <v>na</v>
      </c>
      <c r="E2802" t="str">
        <f>VLOOKUP(C2802,lookups!$F$2:$H$27,3,FALSE)</f>
        <v>na</v>
      </c>
      <c r="F2802" t="str">
        <f>VLOOKUP(C2802,lookups!$F$2:$I$27,4,FALSE)</f>
        <v>na</v>
      </c>
      <c r="G2802">
        <v>29</v>
      </c>
      <c r="H2802" t="s">
        <v>62</v>
      </c>
      <c r="I2802" t="str">
        <f>VLOOKUP(H2802,lookups!$B$2:$C$32,2,FALSE)</f>
        <v>Y</v>
      </c>
      <c r="J2802">
        <v>2</v>
      </c>
      <c r="K2802" t="s">
        <v>10</v>
      </c>
      <c r="L2802">
        <v>1</v>
      </c>
      <c r="M2802">
        <v>0</v>
      </c>
    </row>
    <row r="2803" spans="1:13" x14ac:dyDescent="0.3">
      <c r="A2803">
        <v>2007</v>
      </c>
      <c r="B2803">
        <v>1</v>
      </c>
      <c r="C2803" t="s">
        <v>8</v>
      </c>
      <c r="D2803" t="str">
        <f>VLOOKUP(C2803,lookups!$F$2:$H$27,2,FALSE)</f>
        <v>na</v>
      </c>
      <c r="E2803" t="str">
        <f>VLOOKUP(C2803,lookups!$F$2:$H$27,3,FALSE)</f>
        <v>na</v>
      </c>
      <c r="F2803" t="str">
        <f>VLOOKUP(C2803,lookups!$F$2:$I$27,4,FALSE)</f>
        <v>na</v>
      </c>
      <c r="G2803">
        <v>29</v>
      </c>
      <c r="H2803" t="s">
        <v>62</v>
      </c>
      <c r="I2803" t="str">
        <f>VLOOKUP(H2803,lookups!$B$2:$C$32,2,FALSE)</f>
        <v>Y</v>
      </c>
      <c r="J2803">
        <v>3</v>
      </c>
      <c r="K2803" t="s">
        <v>10</v>
      </c>
      <c r="L2803">
        <v>1</v>
      </c>
      <c r="M2803">
        <v>54.08</v>
      </c>
    </row>
    <row r="2804" spans="1:13" x14ac:dyDescent="0.3">
      <c r="A2804">
        <v>2007</v>
      </c>
      <c r="B2804">
        <v>1</v>
      </c>
      <c r="C2804" t="s">
        <v>8</v>
      </c>
      <c r="D2804" t="str">
        <f>VLOOKUP(C2804,lookups!$F$2:$H$27,2,FALSE)</f>
        <v>na</v>
      </c>
      <c r="E2804" t="str">
        <f>VLOOKUP(C2804,lookups!$F$2:$H$27,3,FALSE)</f>
        <v>na</v>
      </c>
      <c r="F2804" t="str">
        <f>VLOOKUP(C2804,lookups!$F$2:$I$27,4,FALSE)</f>
        <v>na</v>
      </c>
      <c r="G2804">
        <v>29</v>
      </c>
      <c r="H2804" t="s">
        <v>62</v>
      </c>
      <c r="I2804" t="str">
        <f>VLOOKUP(H2804,lookups!$B$2:$C$32,2,FALSE)</f>
        <v>Y</v>
      </c>
      <c r="J2804">
        <v>4</v>
      </c>
      <c r="K2804" t="s">
        <v>10</v>
      </c>
      <c r="L2804">
        <v>1</v>
      </c>
      <c r="M2804">
        <v>374.16</v>
      </c>
    </row>
    <row r="2805" spans="1:13" x14ac:dyDescent="0.3">
      <c r="A2805">
        <v>2007</v>
      </c>
      <c r="B2805">
        <v>1</v>
      </c>
      <c r="C2805" t="s">
        <v>8</v>
      </c>
      <c r="D2805" t="str">
        <f>VLOOKUP(C2805,lookups!$F$2:$H$27,2,FALSE)</f>
        <v>na</v>
      </c>
      <c r="E2805" t="str">
        <f>VLOOKUP(C2805,lookups!$F$2:$H$27,3,FALSE)</f>
        <v>na</v>
      </c>
      <c r="F2805" t="str">
        <f>VLOOKUP(C2805,lookups!$F$2:$I$27,4,FALSE)</f>
        <v>na</v>
      </c>
      <c r="G2805">
        <v>29</v>
      </c>
      <c r="H2805" t="s">
        <v>62</v>
      </c>
      <c r="I2805" t="str">
        <f>VLOOKUP(H2805,lookups!$B$2:$C$32,2,FALSE)</f>
        <v>Y</v>
      </c>
      <c r="J2805">
        <v>5</v>
      </c>
      <c r="K2805" t="s">
        <v>10</v>
      </c>
      <c r="L2805">
        <v>1</v>
      </c>
      <c r="M2805">
        <v>216.81</v>
      </c>
    </row>
    <row r="2806" spans="1:13" x14ac:dyDescent="0.3">
      <c r="A2806">
        <v>2007</v>
      </c>
      <c r="B2806">
        <v>2</v>
      </c>
      <c r="C2806" t="s">
        <v>11</v>
      </c>
      <c r="D2806" t="str">
        <f>VLOOKUP(C2806,lookups!$F$2:$H$27,2,FALSE)</f>
        <v>na</v>
      </c>
      <c r="E2806" t="str">
        <f>VLOOKUP(C2806,lookups!$F$2:$H$27,3,FALSE)</f>
        <v>na</v>
      </c>
      <c r="F2806" t="str">
        <f>VLOOKUP(C2806,lookups!$F$2:$I$27,4,FALSE)</f>
        <v>na</v>
      </c>
      <c r="G2806">
        <v>29</v>
      </c>
      <c r="H2806" t="s">
        <v>62</v>
      </c>
      <c r="I2806" t="str">
        <f>VLOOKUP(H2806,lookups!$B$2:$C$32,2,FALSE)</f>
        <v>Y</v>
      </c>
      <c r="J2806">
        <v>2</v>
      </c>
      <c r="K2806" t="s">
        <v>10</v>
      </c>
      <c r="L2806">
        <v>1</v>
      </c>
      <c r="M2806">
        <v>0</v>
      </c>
    </row>
    <row r="2807" spans="1:13" x14ac:dyDescent="0.3">
      <c r="A2807">
        <v>2007</v>
      </c>
      <c r="B2807">
        <v>2</v>
      </c>
      <c r="C2807" t="s">
        <v>11</v>
      </c>
      <c r="D2807" t="str">
        <f>VLOOKUP(C2807,lookups!$F$2:$H$27,2,FALSE)</f>
        <v>na</v>
      </c>
      <c r="E2807" t="str">
        <f>VLOOKUP(C2807,lookups!$F$2:$H$27,3,FALSE)</f>
        <v>na</v>
      </c>
      <c r="F2807" t="str">
        <f>VLOOKUP(C2807,lookups!$F$2:$I$27,4,FALSE)</f>
        <v>na</v>
      </c>
      <c r="G2807">
        <v>29</v>
      </c>
      <c r="H2807" t="s">
        <v>62</v>
      </c>
      <c r="I2807" t="str">
        <f>VLOOKUP(H2807,lookups!$B$2:$C$32,2,FALSE)</f>
        <v>Y</v>
      </c>
      <c r="J2807">
        <v>3</v>
      </c>
      <c r="K2807" t="s">
        <v>10</v>
      </c>
      <c r="L2807">
        <v>1</v>
      </c>
      <c r="M2807">
        <v>64.36</v>
      </c>
    </row>
    <row r="2808" spans="1:13" x14ac:dyDescent="0.3">
      <c r="A2808">
        <v>2007</v>
      </c>
      <c r="B2808">
        <v>2</v>
      </c>
      <c r="C2808" t="s">
        <v>11</v>
      </c>
      <c r="D2808" t="str">
        <f>VLOOKUP(C2808,lookups!$F$2:$H$27,2,FALSE)</f>
        <v>na</v>
      </c>
      <c r="E2808" t="str">
        <f>VLOOKUP(C2808,lookups!$F$2:$H$27,3,FALSE)</f>
        <v>na</v>
      </c>
      <c r="F2808" t="str">
        <f>VLOOKUP(C2808,lookups!$F$2:$I$27,4,FALSE)</f>
        <v>na</v>
      </c>
      <c r="G2808">
        <v>29</v>
      </c>
      <c r="H2808" t="s">
        <v>62</v>
      </c>
      <c r="I2808" t="str">
        <f>VLOOKUP(H2808,lookups!$B$2:$C$32,2,FALSE)</f>
        <v>Y</v>
      </c>
      <c r="J2808">
        <v>4</v>
      </c>
      <c r="K2808" t="s">
        <v>10</v>
      </c>
      <c r="L2808">
        <v>1</v>
      </c>
      <c r="M2808">
        <v>218.43</v>
      </c>
    </row>
    <row r="2809" spans="1:13" x14ac:dyDescent="0.3">
      <c r="A2809">
        <v>2007</v>
      </c>
      <c r="B2809">
        <v>2</v>
      </c>
      <c r="C2809" t="s">
        <v>11</v>
      </c>
      <c r="D2809" t="str">
        <f>VLOOKUP(C2809,lookups!$F$2:$H$27,2,FALSE)</f>
        <v>na</v>
      </c>
      <c r="E2809" t="str">
        <f>VLOOKUP(C2809,lookups!$F$2:$H$27,3,FALSE)</f>
        <v>na</v>
      </c>
      <c r="F2809" t="str">
        <f>VLOOKUP(C2809,lookups!$F$2:$I$27,4,FALSE)</f>
        <v>na</v>
      </c>
      <c r="G2809">
        <v>29</v>
      </c>
      <c r="H2809" t="s">
        <v>62</v>
      </c>
      <c r="I2809" t="str">
        <f>VLOOKUP(H2809,lookups!$B$2:$C$32,2,FALSE)</f>
        <v>Y</v>
      </c>
      <c r="J2809">
        <v>5</v>
      </c>
      <c r="K2809" t="s">
        <v>10</v>
      </c>
      <c r="L2809">
        <v>1</v>
      </c>
      <c r="M2809">
        <v>154.03</v>
      </c>
    </row>
    <row r="2810" spans="1:13" x14ac:dyDescent="0.3">
      <c r="A2810">
        <v>2007</v>
      </c>
      <c r="B2810">
        <v>3</v>
      </c>
      <c r="C2810" t="s">
        <v>12</v>
      </c>
      <c r="D2810" t="str">
        <f>VLOOKUP(C2810,lookups!$F$2:$H$27,2,FALSE)</f>
        <v>na</v>
      </c>
      <c r="E2810" t="str">
        <f>VLOOKUP(C2810,lookups!$F$2:$H$27,3,FALSE)</f>
        <v>na</v>
      </c>
      <c r="F2810" t="str">
        <f>VLOOKUP(C2810,lookups!$F$2:$I$27,4,FALSE)</f>
        <v>na</v>
      </c>
      <c r="G2810">
        <v>29</v>
      </c>
      <c r="H2810" t="s">
        <v>62</v>
      </c>
      <c r="I2810" t="str">
        <f>VLOOKUP(H2810,lookups!$B$2:$C$32,2,FALSE)</f>
        <v>Y</v>
      </c>
      <c r="J2810">
        <v>2</v>
      </c>
      <c r="K2810" t="s">
        <v>10</v>
      </c>
      <c r="L2810">
        <v>1</v>
      </c>
      <c r="M2810">
        <v>0</v>
      </c>
    </row>
    <row r="2811" spans="1:13" x14ac:dyDescent="0.3">
      <c r="A2811">
        <v>2007</v>
      </c>
      <c r="B2811">
        <v>3</v>
      </c>
      <c r="C2811" t="s">
        <v>12</v>
      </c>
      <c r="D2811" t="str">
        <f>VLOOKUP(C2811,lookups!$F$2:$H$27,2,FALSE)</f>
        <v>na</v>
      </c>
      <c r="E2811" t="str">
        <f>VLOOKUP(C2811,lookups!$F$2:$H$27,3,FALSE)</f>
        <v>na</v>
      </c>
      <c r="F2811" t="str">
        <f>VLOOKUP(C2811,lookups!$F$2:$I$27,4,FALSE)</f>
        <v>na</v>
      </c>
      <c r="G2811">
        <v>29</v>
      </c>
      <c r="H2811" t="s">
        <v>62</v>
      </c>
      <c r="I2811" t="str">
        <f>VLOOKUP(H2811,lookups!$B$2:$C$32,2,FALSE)</f>
        <v>Y</v>
      </c>
      <c r="J2811">
        <v>3</v>
      </c>
      <c r="K2811" t="s">
        <v>10</v>
      </c>
      <c r="L2811">
        <v>1</v>
      </c>
      <c r="M2811">
        <v>0</v>
      </c>
    </row>
    <row r="2812" spans="1:13" x14ac:dyDescent="0.3">
      <c r="A2812">
        <v>2007</v>
      </c>
      <c r="B2812">
        <v>3</v>
      </c>
      <c r="C2812" t="s">
        <v>12</v>
      </c>
      <c r="D2812" t="str">
        <f>VLOOKUP(C2812,lookups!$F$2:$H$27,2,FALSE)</f>
        <v>na</v>
      </c>
      <c r="E2812" t="str">
        <f>VLOOKUP(C2812,lookups!$F$2:$H$27,3,FALSE)</f>
        <v>na</v>
      </c>
      <c r="F2812" t="str">
        <f>VLOOKUP(C2812,lookups!$F$2:$I$27,4,FALSE)</f>
        <v>na</v>
      </c>
      <c r="G2812">
        <v>29</v>
      </c>
      <c r="H2812" t="s">
        <v>62</v>
      </c>
      <c r="I2812" t="str">
        <f>VLOOKUP(H2812,lookups!$B$2:$C$32,2,FALSE)</f>
        <v>Y</v>
      </c>
      <c r="J2812">
        <v>4</v>
      </c>
      <c r="K2812" t="s">
        <v>10</v>
      </c>
      <c r="L2812">
        <v>1</v>
      </c>
      <c r="M2812">
        <v>0</v>
      </c>
    </row>
    <row r="2813" spans="1:13" x14ac:dyDescent="0.3">
      <c r="A2813">
        <v>2007</v>
      </c>
      <c r="B2813">
        <v>3</v>
      </c>
      <c r="C2813" t="s">
        <v>12</v>
      </c>
      <c r="D2813" t="str">
        <f>VLOOKUP(C2813,lookups!$F$2:$H$27,2,FALSE)</f>
        <v>na</v>
      </c>
      <c r="E2813" t="str">
        <f>VLOOKUP(C2813,lookups!$F$2:$H$27,3,FALSE)</f>
        <v>na</v>
      </c>
      <c r="F2813" t="str">
        <f>VLOOKUP(C2813,lookups!$F$2:$I$27,4,FALSE)</f>
        <v>na</v>
      </c>
      <c r="G2813">
        <v>29</v>
      </c>
      <c r="H2813" t="s">
        <v>62</v>
      </c>
      <c r="I2813" t="str">
        <f>VLOOKUP(H2813,lookups!$B$2:$C$32,2,FALSE)</f>
        <v>Y</v>
      </c>
      <c r="J2813">
        <v>5</v>
      </c>
      <c r="K2813" t="s">
        <v>10</v>
      </c>
      <c r="L2813">
        <v>1</v>
      </c>
      <c r="M2813">
        <v>0</v>
      </c>
    </row>
    <row r="2814" spans="1:13" x14ac:dyDescent="0.3">
      <c r="A2814">
        <v>2007</v>
      </c>
      <c r="B2814">
        <v>4</v>
      </c>
      <c r="C2814" t="s">
        <v>13</v>
      </c>
      <c r="D2814">
        <f>VLOOKUP(C2814,lookups!$F$2:$H$27,2,FALSE)</f>
        <v>10</v>
      </c>
      <c r="E2814" t="str">
        <f>VLOOKUP(C2814,lookups!$F$2:$H$27,3,FALSE)</f>
        <v>WCVI Troll</v>
      </c>
      <c r="F2814">
        <f>VLOOKUP(C2814,lookups!$F$2:$I$27,4,FALSE)</f>
        <v>6</v>
      </c>
      <c r="G2814">
        <v>29</v>
      </c>
      <c r="H2814" t="s">
        <v>62</v>
      </c>
      <c r="I2814" t="str">
        <f>VLOOKUP(H2814,lookups!$B$2:$C$32,2,FALSE)</f>
        <v>Y</v>
      </c>
      <c r="J2814">
        <v>2</v>
      </c>
      <c r="K2814" t="s">
        <v>10</v>
      </c>
      <c r="L2814">
        <v>1</v>
      </c>
      <c r="M2814">
        <v>0</v>
      </c>
    </row>
    <row r="2815" spans="1:13" x14ac:dyDescent="0.3">
      <c r="A2815">
        <v>2007</v>
      </c>
      <c r="B2815">
        <v>4</v>
      </c>
      <c r="C2815" t="s">
        <v>13</v>
      </c>
      <c r="D2815">
        <f>VLOOKUP(C2815,lookups!$F$2:$H$27,2,FALSE)</f>
        <v>10</v>
      </c>
      <c r="E2815" t="str">
        <f>VLOOKUP(C2815,lookups!$F$2:$H$27,3,FALSE)</f>
        <v>WCVI Troll</v>
      </c>
      <c r="F2815">
        <f>VLOOKUP(C2815,lookups!$F$2:$I$27,4,FALSE)</f>
        <v>6</v>
      </c>
      <c r="G2815">
        <v>29</v>
      </c>
      <c r="H2815" t="s">
        <v>62</v>
      </c>
      <c r="I2815" t="str">
        <f>VLOOKUP(H2815,lookups!$B$2:$C$32,2,FALSE)</f>
        <v>Y</v>
      </c>
      <c r="J2815">
        <v>3</v>
      </c>
      <c r="K2815" t="s">
        <v>10</v>
      </c>
      <c r="L2815">
        <v>1</v>
      </c>
      <c r="M2815">
        <v>641.42999999999995</v>
      </c>
    </row>
    <row r="2816" spans="1:13" x14ac:dyDescent="0.3">
      <c r="A2816">
        <v>2007</v>
      </c>
      <c r="B2816">
        <v>4</v>
      </c>
      <c r="C2816" t="s">
        <v>13</v>
      </c>
      <c r="D2816">
        <f>VLOOKUP(C2816,lookups!$F$2:$H$27,2,FALSE)</f>
        <v>10</v>
      </c>
      <c r="E2816" t="str">
        <f>VLOOKUP(C2816,lookups!$F$2:$H$27,3,FALSE)</f>
        <v>WCVI Troll</v>
      </c>
      <c r="F2816">
        <f>VLOOKUP(C2816,lookups!$F$2:$I$27,4,FALSE)</f>
        <v>6</v>
      </c>
      <c r="G2816">
        <v>29</v>
      </c>
      <c r="H2816" t="s">
        <v>62</v>
      </c>
      <c r="I2816" t="str">
        <f>VLOOKUP(H2816,lookups!$B$2:$C$32,2,FALSE)</f>
        <v>Y</v>
      </c>
      <c r="J2816">
        <v>4</v>
      </c>
      <c r="K2816" t="s">
        <v>10</v>
      </c>
      <c r="L2816">
        <v>1</v>
      </c>
      <c r="M2816">
        <v>840.41</v>
      </c>
    </row>
    <row r="2817" spans="1:13" x14ac:dyDescent="0.3">
      <c r="A2817">
        <v>2007</v>
      </c>
      <c r="B2817">
        <v>4</v>
      </c>
      <c r="C2817" t="s">
        <v>13</v>
      </c>
      <c r="D2817">
        <f>VLOOKUP(C2817,lookups!$F$2:$H$27,2,FALSE)</f>
        <v>10</v>
      </c>
      <c r="E2817" t="str">
        <f>VLOOKUP(C2817,lookups!$F$2:$H$27,3,FALSE)</f>
        <v>WCVI Troll</v>
      </c>
      <c r="F2817">
        <f>VLOOKUP(C2817,lookups!$F$2:$I$27,4,FALSE)</f>
        <v>6</v>
      </c>
      <c r="G2817">
        <v>29</v>
      </c>
      <c r="H2817" t="s">
        <v>62</v>
      </c>
      <c r="I2817" t="str">
        <f>VLOOKUP(H2817,lookups!$B$2:$C$32,2,FALSE)</f>
        <v>Y</v>
      </c>
      <c r="J2817">
        <v>5</v>
      </c>
      <c r="K2817" t="s">
        <v>10</v>
      </c>
      <c r="L2817">
        <v>1</v>
      </c>
      <c r="M2817">
        <v>113.81</v>
      </c>
    </row>
    <row r="2818" spans="1:13" x14ac:dyDescent="0.3">
      <c r="A2818">
        <v>2007</v>
      </c>
      <c r="B2818">
        <v>5</v>
      </c>
      <c r="C2818" t="s">
        <v>14</v>
      </c>
      <c r="D2818" t="str">
        <f>VLOOKUP(C2818,lookups!$F$2:$H$27,2,FALSE)</f>
        <v>na</v>
      </c>
      <c r="E2818" t="str">
        <f>VLOOKUP(C2818,lookups!$F$2:$H$27,3,FALSE)</f>
        <v>na</v>
      </c>
      <c r="F2818" t="str">
        <f>VLOOKUP(C2818,lookups!$F$2:$I$27,4,FALSE)</f>
        <v>na</v>
      </c>
      <c r="G2818">
        <v>29</v>
      </c>
      <c r="H2818" t="s">
        <v>62</v>
      </c>
      <c r="I2818" t="str">
        <f>VLOOKUP(H2818,lookups!$B$2:$C$32,2,FALSE)</f>
        <v>Y</v>
      </c>
      <c r="J2818">
        <v>2</v>
      </c>
      <c r="K2818" t="s">
        <v>10</v>
      </c>
      <c r="L2818">
        <v>1</v>
      </c>
      <c r="M2818">
        <v>0</v>
      </c>
    </row>
    <row r="2819" spans="1:13" x14ac:dyDescent="0.3">
      <c r="A2819">
        <v>2007</v>
      </c>
      <c r="B2819">
        <v>5</v>
      </c>
      <c r="C2819" t="s">
        <v>14</v>
      </c>
      <c r="D2819" t="str">
        <f>VLOOKUP(C2819,lookups!$F$2:$H$27,2,FALSE)</f>
        <v>na</v>
      </c>
      <c r="E2819" t="str">
        <f>VLOOKUP(C2819,lookups!$F$2:$H$27,3,FALSE)</f>
        <v>na</v>
      </c>
      <c r="F2819" t="str">
        <f>VLOOKUP(C2819,lookups!$F$2:$I$27,4,FALSE)</f>
        <v>na</v>
      </c>
      <c r="G2819">
        <v>29</v>
      </c>
      <c r="H2819" t="s">
        <v>62</v>
      </c>
      <c r="I2819" t="str">
        <f>VLOOKUP(H2819,lookups!$B$2:$C$32,2,FALSE)</f>
        <v>Y</v>
      </c>
      <c r="J2819">
        <v>3</v>
      </c>
      <c r="K2819" t="s">
        <v>10</v>
      </c>
      <c r="L2819">
        <v>1</v>
      </c>
      <c r="M2819">
        <v>1062.92</v>
      </c>
    </row>
    <row r="2820" spans="1:13" x14ac:dyDescent="0.3">
      <c r="A2820">
        <v>2007</v>
      </c>
      <c r="B2820">
        <v>5</v>
      </c>
      <c r="C2820" t="s">
        <v>14</v>
      </c>
      <c r="D2820" t="str">
        <f>VLOOKUP(C2820,lookups!$F$2:$H$27,2,FALSE)</f>
        <v>na</v>
      </c>
      <c r="E2820" t="str">
        <f>VLOOKUP(C2820,lookups!$F$2:$H$27,3,FALSE)</f>
        <v>na</v>
      </c>
      <c r="F2820" t="str">
        <f>VLOOKUP(C2820,lookups!$F$2:$I$27,4,FALSE)</f>
        <v>na</v>
      </c>
      <c r="G2820">
        <v>29</v>
      </c>
      <c r="H2820" t="s">
        <v>62</v>
      </c>
      <c r="I2820" t="str">
        <f>VLOOKUP(H2820,lookups!$B$2:$C$32,2,FALSE)</f>
        <v>Y</v>
      </c>
      <c r="J2820">
        <v>4</v>
      </c>
      <c r="K2820" t="s">
        <v>10</v>
      </c>
      <c r="L2820">
        <v>1</v>
      </c>
      <c r="M2820">
        <v>754.13</v>
      </c>
    </row>
    <row r="2821" spans="1:13" x14ac:dyDescent="0.3">
      <c r="A2821">
        <v>2007</v>
      </c>
      <c r="B2821">
        <v>5</v>
      </c>
      <c r="C2821" t="s">
        <v>14</v>
      </c>
      <c r="D2821" t="str">
        <f>VLOOKUP(C2821,lookups!$F$2:$H$27,2,FALSE)</f>
        <v>na</v>
      </c>
      <c r="E2821" t="str">
        <f>VLOOKUP(C2821,lookups!$F$2:$H$27,3,FALSE)</f>
        <v>na</v>
      </c>
      <c r="F2821" t="str">
        <f>VLOOKUP(C2821,lookups!$F$2:$I$27,4,FALSE)</f>
        <v>na</v>
      </c>
      <c r="G2821">
        <v>29</v>
      </c>
      <c r="H2821" t="s">
        <v>62</v>
      </c>
      <c r="I2821" t="str">
        <f>VLOOKUP(H2821,lookups!$B$2:$C$32,2,FALSE)</f>
        <v>Y</v>
      </c>
      <c r="J2821">
        <v>5</v>
      </c>
      <c r="K2821" t="s">
        <v>10</v>
      </c>
      <c r="L2821">
        <v>1</v>
      </c>
      <c r="M2821">
        <v>72.760000000000005</v>
      </c>
    </row>
    <row r="2822" spans="1:13" x14ac:dyDescent="0.3">
      <c r="A2822">
        <v>2007</v>
      </c>
      <c r="B2822">
        <v>6</v>
      </c>
      <c r="C2822" t="s">
        <v>15</v>
      </c>
      <c r="D2822" t="str">
        <f>VLOOKUP(C2822,lookups!$F$2:$H$27,2,FALSE)</f>
        <v>na</v>
      </c>
      <c r="E2822" t="str">
        <f>VLOOKUP(C2822,lookups!$F$2:$H$27,3,FALSE)</f>
        <v>na</v>
      </c>
      <c r="F2822" t="str">
        <f>VLOOKUP(C2822,lookups!$F$2:$I$27,4,FALSE)</f>
        <v>na</v>
      </c>
      <c r="G2822">
        <v>29</v>
      </c>
      <c r="H2822" t="s">
        <v>62</v>
      </c>
      <c r="I2822" t="str">
        <f>VLOOKUP(H2822,lookups!$B$2:$C$32,2,FALSE)</f>
        <v>Y</v>
      </c>
      <c r="J2822">
        <v>2</v>
      </c>
      <c r="K2822" t="s">
        <v>10</v>
      </c>
      <c r="L2822">
        <v>1</v>
      </c>
      <c r="M2822">
        <v>0</v>
      </c>
    </row>
    <row r="2823" spans="1:13" x14ac:dyDescent="0.3">
      <c r="A2823">
        <v>2007</v>
      </c>
      <c r="B2823">
        <v>6</v>
      </c>
      <c r="C2823" t="s">
        <v>15</v>
      </c>
      <c r="D2823" t="str">
        <f>VLOOKUP(C2823,lookups!$F$2:$H$27,2,FALSE)</f>
        <v>na</v>
      </c>
      <c r="E2823" t="str">
        <f>VLOOKUP(C2823,lookups!$F$2:$H$27,3,FALSE)</f>
        <v>na</v>
      </c>
      <c r="F2823" t="str">
        <f>VLOOKUP(C2823,lookups!$F$2:$I$27,4,FALSE)</f>
        <v>na</v>
      </c>
      <c r="G2823">
        <v>29</v>
      </c>
      <c r="H2823" t="s">
        <v>62</v>
      </c>
      <c r="I2823" t="str">
        <f>VLOOKUP(H2823,lookups!$B$2:$C$32,2,FALSE)</f>
        <v>Y</v>
      </c>
      <c r="J2823">
        <v>3</v>
      </c>
      <c r="K2823" t="s">
        <v>10</v>
      </c>
      <c r="L2823">
        <v>1</v>
      </c>
      <c r="M2823">
        <v>0</v>
      </c>
    </row>
    <row r="2824" spans="1:13" x14ac:dyDescent="0.3">
      <c r="A2824">
        <v>2007</v>
      </c>
      <c r="B2824">
        <v>6</v>
      </c>
      <c r="C2824" t="s">
        <v>15</v>
      </c>
      <c r="D2824" t="str">
        <f>VLOOKUP(C2824,lookups!$F$2:$H$27,2,FALSE)</f>
        <v>na</v>
      </c>
      <c r="E2824" t="str">
        <f>VLOOKUP(C2824,lookups!$F$2:$H$27,3,FALSE)</f>
        <v>na</v>
      </c>
      <c r="F2824" t="str">
        <f>VLOOKUP(C2824,lookups!$F$2:$I$27,4,FALSE)</f>
        <v>na</v>
      </c>
      <c r="G2824">
        <v>29</v>
      </c>
      <c r="H2824" t="s">
        <v>62</v>
      </c>
      <c r="I2824" t="str">
        <f>VLOOKUP(H2824,lookups!$B$2:$C$32,2,FALSE)</f>
        <v>Y</v>
      </c>
      <c r="J2824">
        <v>4</v>
      </c>
      <c r="K2824" t="s">
        <v>10</v>
      </c>
      <c r="L2824">
        <v>1</v>
      </c>
      <c r="M2824">
        <v>0</v>
      </c>
    </row>
    <row r="2825" spans="1:13" x14ac:dyDescent="0.3">
      <c r="A2825">
        <v>2007</v>
      </c>
      <c r="B2825">
        <v>6</v>
      </c>
      <c r="C2825" t="s">
        <v>15</v>
      </c>
      <c r="D2825" t="str">
        <f>VLOOKUP(C2825,lookups!$F$2:$H$27,2,FALSE)</f>
        <v>na</v>
      </c>
      <c r="E2825" t="str">
        <f>VLOOKUP(C2825,lookups!$F$2:$H$27,3,FALSE)</f>
        <v>na</v>
      </c>
      <c r="F2825" t="str">
        <f>VLOOKUP(C2825,lookups!$F$2:$I$27,4,FALSE)</f>
        <v>na</v>
      </c>
      <c r="G2825">
        <v>29</v>
      </c>
      <c r="H2825" t="s">
        <v>62</v>
      </c>
      <c r="I2825" t="str">
        <f>VLOOKUP(H2825,lookups!$B$2:$C$32,2,FALSE)</f>
        <v>Y</v>
      </c>
      <c r="J2825">
        <v>5</v>
      </c>
      <c r="K2825" t="s">
        <v>10</v>
      </c>
      <c r="L2825">
        <v>1</v>
      </c>
      <c r="M2825">
        <v>0</v>
      </c>
    </row>
    <row r="2826" spans="1:13" x14ac:dyDescent="0.3">
      <c r="A2826">
        <v>2007</v>
      </c>
      <c r="B2826">
        <v>7</v>
      </c>
      <c r="C2826" t="s">
        <v>16</v>
      </c>
      <c r="D2826">
        <f>VLOOKUP(C2826,lookups!$F$2:$H$27,2,FALSE)</f>
        <v>2</v>
      </c>
      <c r="E2826" t="str">
        <f>VLOOKUP(C2826,lookups!$F$2:$H$27,3,FALSE)</f>
        <v>SEAK Net</v>
      </c>
      <c r="F2826">
        <f>VLOOKUP(C2826,lookups!$F$2:$I$27,4,FALSE)</f>
        <v>1</v>
      </c>
      <c r="G2826">
        <v>29</v>
      </c>
      <c r="H2826" t="s">
        <v>62</v>
      </c>
      <c r="I2826" t="str">
        <f>VLOOKUP(H2826,lookups!$B$2:$C$32,2,FALSE)</f>
        <v>Y</v>
      </c>
      <c r="J2826">
        <v>2</v>
      </c>
      <c r="K2826" t="s">
        <v>10</v>
      </c>
      <c r="L2826">
        <v>1</v>
      </c>
      <c r="M2826">
        <v>6.15</v>
      </c>
    </row>
    <row r="2827" spans="1:13" x14ac:dyDescent="0.3">
      <c r="A2827">
        <v>2007</v>
      </c>
      <c r="B2827">
        <v>7</v>
      </c>
      <c r="C2827" t="s">
        <v>16</v>
      </c>
      <c r="D2827">
        <f>VLOOKUP(C2827,lookups!$F$2:$H$27,2,FALSE)</f>
        <v>2</v>
      </c>
      <c r="E2827" t="str">
        <f>VLOOKUP(C2827,lookups!$F$2:$H$27,3,FALSE)</f>
        <v>SEAK Net</v>
      </c>
      <c r="F2827">
        <f>VLOOKUP(C2827,lookups!$F$2:$I$27,4,FALSE)</f>
        <v>1</v>
      </c>
      <c r="G2827">
        <v>29</v>
      </c>
      <c r="H2827" t="s">
        <v>62</v>
      </c>
      <c r="I2827" t="str">
        <f>VLOOKUP(H2827,lookups!$B$2:$C$32,2,FALSE)</f>
        <v>Y</v>
      </c>
      <c r="J2827">
        <v>3</v>
      </c>
      <c r="K2827" t="s">
        <v>10</v>
      </c>
      <c r="L2827">
        <v>1</v>
      </c>
      <c r="M2827">
        <v>0</v>
      </c>
    </row>
    <row r="2828" spans="1:13" x14ac:dyDescent="0.3">
      <c r="A2828">
        <v>2007</v>
      </c>
      <c r="B2828">
        <v>7</v>
      </c>
      <c r="C2828" t="s">
        <v>16</v>
      </c>
      <c r="D2828">
        <f>VLOOKUP(C2828,lookups!$F$2:$H$27,2,FALSE)</f>
        <v>2</v>
      </c>
      <c r="E2828" t="str">
        <f>VLOOKUP(C2828,lookups!$F$2:$H$27,3,FALSE)</f>
        <v>SEAK Net</v>
      </c>
      <c r="F2828">
        <f>VLOOKUP(C2828,lookups!$F$2:$I$27,4,FALSE)</f>
        <v>1</v>
      </c>
      <c r="G2828">
        <v>29</v>
      </c>
      <c r="H2828" t="s">
        <v>62</v>
      </c>
      <c r="I2828" t="str">
        <f>VLOOKUP(H2828,lookups!$B$2:$C$32,2,FALSE)</f>
        <v>Y</v>
      </c>
      <c r="J2828">
        <v>4</v>
      </c>
      <c r="K2828" t="s">
        <v>10</v>
      </c>
      <c r="L2828">
        <v>1</v>
      </c>
      <c r="M2828">
        <v>0</v>
      </c>
    </row>
    <row r="2829" spans="1:13" x14ac:dyDescent="0.3">
      <c r="A2829">
        <v>2007</v>
      </c>
      <c r="B2829">
        <v>7</v>
      </c>
      <c r="C2829" t="s">
        <v>16</v>
      </c>
      <c r="D2829">
        <f>VLOOKUP(C2829,lookups!$F$2:$H$27,2,FALSE)</f>
        <v>2</v>
      </c>
      <c r="E2829" t="str">
        <f>VLOOKUP(C2829,lookups!$F$2:$H$27,3,FALSE)</f>
        <v>SEAK Net</v>
      </c>
      <c r="F2829">
        <f>VLOOKUP(C2829,lookups!$F$2:$I$27,4,FALSE)</f>
        <v>1</v>
      </c>
      <c r="G2829">
        <v>29</v>
      </c>
      <c r="H2829" t="s">
        <v>62</v>
      </c>
      <c r="I2829" t="str">
        <f>VLOOKUP(H2829,lookups!$B$2:$C$32,2,FALSE)</f>
        <v>Y</v>
      </c>
      <c r="J2829">
        <v>5</v>
      </c>
      <c r="K2829" t="s">
        <v>10</v>
      </c>
      <c r="L2829">
        <v>1</v>
      </c>
      <c r="M2829">
        <v>0</v>
      </c>
    </row>
    <row r="2830" spans="1:13" x14ac:dyDescent="0.3">
      <c r="A2830">
        <v>2007</v>
      </c>
      <c r="B2830">
        <v>8</v>
      </c>
      <c r="C2830" t="s">
        <v>17</v>
      </c>
      <c r="D2830">
        <f>VLOOKUP(C2830,lookups!$F$2:$H$27,2,FALSE)</f>
        <v>4</v>
      </c>
      <c r="E2830" t="str">
        <f>VLOOKUP(C2830,lookups!$F$2:$H$27,3,FALSE)</f>
        <v>N/C BC Net</v>
      </c>
      <c r="F2830">
        <f>VLOOKUP(C2830,lookups!$F$2:$I$27,4,FALSE)</f>
        <v>3</v>
      </c>
      <c r="G2830">
        <v>29</v>
      </c>
      <c r="H2830" t="s">
        <v>62</v>
      </c>
      <c r="I2830" t="str">
        <f>VLOOKUP(H2830,lookups!$B$2:$C$32,2,FALSE)</f>
        <v>Y</v>
      </c>
      <c r="J2830">
        <v>2</v>
      </c>
      <c r="K2830" t="s">
        <v>10</v>
      </c>
      <c r="L2830">
        <v>1</v>
      </c>
      <c r="M2830">
        <v>10.64</v>
      </c>
    </row>
    <row r="2831" spans="1:13" x14ac:dyDescent="0.3">
      <c r="A2831">
        <v>2007</v>
      </c>
      <c r="B2831">
        <v>8</v>
      </c>
      <c r="C2831" t="s">
        <v>17</v>
      </c>
      <c r="D2831">
        <f>VLOOKUP(C2831,lookups!$F$2:$H$27,2,FALSE)</f>
        <v>4</v>
      </c>
      <c r="E2831" t="str">
        <f>VLOOKUP(C2831,lookups!$F$2:$H$27,3,FALSE)</f>
        <v>N/C BC Net</v>
      </c>
      <c r="F2831">
        <f>VLOOKUP(C2831,lookups!$F$2:$I$27,4,FALSE)</f>
        <v>3</v>
      </c>
      <c r="G2831">
        <v>29</v>
      </c>
      <c r="H2831" t="s">
        <v>62</v>
      </c>
      <c r="I2831" t="str">
        <f>VLOOKUP(H2831,lookups!$B$2:$C$32,2,FALSE)</f>
        <v>Y</v>
      </c>
      <c r="J2831">
        <v>3</v>
      </c>
      <c r="K2831" t="s">
        <v>10</v>
      </c>
      <c r="L2831">
        <v>1</v>
      </c>
      <c r="M2831">
        <v>1.5</v>
      </c>
    </row>
    <row r="2832" spans="1:13" x14ac:dyDescent="0.3">
      <c r="A2832">
        <v>2007</v>
      </c>
      <c r="B2832">
        <v>8</v>
      </c>
      <c r="C2832" t="s">
        <v>17</v>
      </c>
      <c r="D2832">
        <f>VLOOKUP(C2832,lookups!$F$2:$H$27,2,FALSE)</f>
        <v>4</v>
      </c>
      <c r="E2832" t="str">
        <f>VLOOKUP(C2832,lookups!$F$2:$H$27,3,FALSE)</f>
        <v>N/C BC Net</v>
      </c>
      <c r="F2832">
        <f>VLOOKUP(C2832,lookups!$F$2:$I$27,4,FALSE)</f>
        <v>3</v>
      </c>
      <c r="G2832">
        <v>29</v>
      </c>
      <c r="H2832" t="s">
        <v>62</v>
      </c>
      <c r="I2832" t="str">
        <f>VLOOKUP(H2832,lookups!$B$2:$C$32,2,FALSE)</f>
        <v>Y</v>
      </c>
      <c r="J2832">
        <v>4</v>
      </c>
      <c r="K2832" t="s">
        <v>10</v>
      </c>
      <c r="L2832">
        <v>1</v>
      </c>
      <c r="M2832">
        <v>2.62</v>
      </c>
    </row>
    <row r="2833" spans="1:13" x14ac:dyDescent="0.3">
      <c r="A2833">
        <v>2007</v>
      </c>
      <c r="B2833">
        <v>8</v>
      </c>
      <c r="C2833" t="s">
        <v>17</v>
      </c>
      <c r="D2833">
        <f>VLOOKUP(C2833,lookups!$F$2:$H$27,2,FALSE)</f>
        <v>4</v>
      </c>
      <c r="E2833" t="str">
        <f>VLOOKUP(C2833,lookups!$F$2:$H$27,3,FALSE)</f>
        <v>N/C BC Net</v>
      </c>
      <c r="F2833">
        <f>VLOOKUP(C2833,lookups!$F$2:$I$27,4,FALSE)</f>
        <v>3</v>
      </c>
      <c r="G2833">
        <v>29</v>
      </c>
      <c r="H2833" t="s">
        <v>62</v>
      </c>
      <c r="I2833" t="str">
        <f>VLOOKUP(H2833,lookups!$B$2:$C$32,2,FALSE)</f>
        <v>Y</v>
      </c>
      <c r="J2833">
        <v>5</v>
      </c>
      <c r="K2833" t="s">
        <v>10</v>
      </c>
      <c r="L2833">
        <v>1</v>
      </c>
      <c r="M2833">
        <v>2.4700000000000002</v>
      </c>
    </row>
    <row r="2834" spans="1:13" x14ac:dyDescent="0.3">
      <c r="A2834">
        <v>2007</v>
      </c>
      <c r="B2834">
        <v>9</v>
      </c>
      <c r="C2834" t="s">
        <v>18</v>
      </c>
      <c r="D2834" t="str">
        <f>VLOOKUP(C2834,lookups!$F$2:$H$27,2,FALSE)</f>
        <v>na</v>
      </c>
      <c r="E2834" t="str">
        <f>VLOOKUP(C2834,lookups!$F$2:$H$27,3,FALSE)</f>
        <v>na</v>
      </c>
      <c r="F2834" t="str">
        <f>VLOOKUP(C2834,lookups!$F$2:$I$27,4,FALSE)</f>
        <v>na</v>
      </c>
      <c r="G2834">
        <v>29</v>
      </c>
      <c r="H2834" t="s">
        <v>62</v>
      </c>
      <c r="I2834" t="str">
        <f>VLOOKUP(H2834,lookups!$B$2:$C$32,2,FALSE)</f>
        <v>Y</v>
      </c>
      <c r="J2834">
        <v>2</v>
      </c>
      <c r="K2834" t="s">
        <v>10</v>
      </c>
      <c r="L2834">
        <v>1</v>
      </c>
      <c r="M2834">
        <v>11.85</v>
      </c>
    </row>
    <row r="2835" spans="1:13" x14ac:dyDescent="0.3">
      <c r="A2835">
        <v>2007</v>
      </c>
      <c r="B2835">
        <v>9</v>
      </c>
      <c r="C2835" t="s">
        <v>18</v>
      </c>
      <c r="D2835" t="str">
        <f>VLOOKUP(C2835,lookups!$F$2:$H$27,2,FALSE)</f>
        <v>na</v>
      </c>
      <c r="E2835" t="str">
        <f>VLOOKUP(C2835,lookups!$F$2:$H$27,3,FALSE)</f>
        <v>na</v>
      </c>
      <c r="F2835" t="str">
        <f>VLOOKUP(C2835,lookups!$F$2:$I$27,4,FALSE)</f>
        <v>na</v>
      </c>
      <c r="G2835">
        <v>29</v>
      </c>
      <c r="H2835" t="s">
        <v>62</v>
      </c>
      <c r="I2835" t="str">
        <f>VLOOKUP(H2835,lookups!$B$2:$C$32,2,FALSE)</f>
        <v>Y</v>
      </c>
      <c r="J2835">
        <v>3</v>
      </c>
      <c r="K2835" t="s">
        <v>10</v>
      </c>
      <c r="L2835">
        <v>1</v>
      </c>
      <c r="M2835">
        <v>1.83</v>
      </c>
    </row>
    <row r="2836" spans="1:13" x14ac:dyDescent="0.3">
      <c r="A2836">
        <v>2007</v>
      </c>
      <c r="B2836">
        <v>9</v>
      </c>
      <c r="C2836" t="s">
        <v>18</v>
      </c>
      <c r="D2836" t="str">
        <f>VLOOKUP(C2836,lookups!$F$2:$H$27,2,FALSE)</f>
        <v>na</v>
      </c>
      <c r="E2836" t="str">
        <f>VLOOKUP(C2836,lookups!$F$2:$H$27,3,FALSE)</f>
        <v>na</v>
      </c>
      <c r="F2836" t="str">
        <f>VLOOKUP(C2836,lookups!$F$2:$I$27,4,FALSE)</f>
        <v>na</v>
      </c>
      <c r="G2836">
        <v>29</v>
      </c>
      <c r="H2836" t="s">
        <v>62</v>
      </c>
      <c r="I2836" t="str">
        <f>VLOOKUP(H2836,lookups!$B$2:$C$32,2,FALSE)</f>
        <v>Y</v>
      </c>
      <c r="J2836">
        <v>4</v>
      </c>
      <c r="K2836" t="s">
        <v>10</v>
      </c>
      <c r="L2836">
        <v>1</v>
      </c>
      <c r="M2836">
        <v>0</v>
      </c>
    </row>
    <row r="2837" spans="1:13" x14ac:dyDescent="0.3">
      <c r="A2837">
        <v>2007</v>
      </c>
      <c r="B2837">
        <v>9</v>
      </c>
      <c r="C2837" t="s">
        <v>18</v>
      </c>
      <c r="D2837" t="str">
        <f>VLOOKUP(C2837,lookups!$F$2:$H$27,2,FALSE)</f>
        <v>na</v>
      </c>
      <c r="E2837" t="str">
        <f>VLOOKUP(C2837,lookups!$F$2:$H$27,3,FALSE)</f>
        <v>na</v>
      </c>
      <c r="F2837" t="str">
        <f>VLOOKUP(C2837,lookups!$F$2:$I$27,4,FALSE)</f>
        <v>na</v>
      </c>
      <c r="G2837">
        <v>29</v>
      </c>
      <c r="H2837" t="s">
        <v>62</v>
      </c>
      <c r="I2837" t="str">
        <f>VLOOKUP(H2837,lookups!$B$2:$C$32,2,FALSE)</f>
        <v>Y</v>
      </c>
      <c r="J2837">
        <v>5</v>
      </c>
      <c r="K2837" t="s">
        <v>10</v>
      </c>
      <c r="L2837">
        <v>1</v>
      </c>
      <c r="M2837">
        <v>0</v>
      </c>
    </row>
    <row r="2838" spans="1:13" x14ac:dyDescent="0.3">
      <c r="A2838">
        <v>2007</v>
      </c>
      <c r="B2838">
        <v>10</v>
      </c>
      <c r="C2838" t="s">
        <v>19</v>
      </c>
      <c r="D2838">
        <f>VLOOKUP(C2838,lookups!$F$2:$H$27,2,FALSE)</f>
        <v>5</v>
      </c>
      <c r="E2838" t="str">
        <f>VLOOKUP(C2838,lookups!$F$2:$H$27,3,FALSE)</f>
        <v>WCVI Net</v>
      </c>
      <c r="F2838">
        <f>VLOOKUP(C2838,lookups!$F$2:$I$27,4,FALSE)</f>
        <v>4</v>
      </c>
      <c r="G2838">
        <v>29</v>
      </c>
      <c r="H2838" t="s">
        <v>62</v>
      </c>
      <c r="I2838" t="str">
        <f>VLOOKUP(H2838,lookups!$B$2:$C$32,2,FALSE)</f>
        <v>Y</v>
      </c>
      <c r="J2838">
        <v>2</v>
      </c>
      <c r="K2838" t="s">
        <v>10</v>
      </c>
      <c r="L2838">
        <v>1</v>
      </c>
      <c r="M2838">
        <v>0</v>
      </c>
    </row>
    <row r="2839" spans="1:13" x14ac:dyDescent="0.3">
      <c r="A2839">
        <v>2007</v>
      </c>
      <c r="B2839">
        <v>10</v>
      </c>
      <c r="C2839" t="s">
        <v>19</v>
      </c>
      <c r="D2839">
        <f>VLOOKUP(C2839,lookups!$F$2:$H$27,2,FALSE)</f>
        <v>5</v>
      </c>
      <c r="E2839" t="str">
        <f>VLOOKUP(C2839,lookups!$F$2:$H$27,3,FALSE)</f>
        <v>WCVI Net</v>
      </c>
      <c r="F2839">
        <f>VLOOKUP(C2839,lookups!$F$2:$I$27,4,FALSE)</f>
        <v>4</v>
      </c>
      <c r="G2839">
        <v>29</v>
      </c>
      <c r="H2839" t="s">
        <v>62</v>
      </c>
      <c r="I2839" t="str">
        <f>VLOOKUP(H2839,lookups!$B$2:$C$32,2,FALSE)</f>
        <v>Y</v>
      </c>
      <c r="J2839">
        <v>3</v>
      </c>
      <c r="K2839" t="s">
        <v>10</v>
      </c>
      <c r="L2839">
        <v>1</v>
      </c>
      <c r="M2839">
        <v>0</v>
      </c>
    </row>
    <row r="2840" spans="1:13" x14ac:dyDescent="0.3">
      <c r="A2840">
        <v>2007</v>
      </c>
      <c r="B2840">
        <v>10</v>
      </c>
      <c r="C2840" t="s">
        <v>19</v>
      </c>
      <c r="D2840">
        <f>VLOOKUP(C2840,lookups!$F$2:$H$27,2,FALSE)</f>
        <v>5</v>
      </c>
      <c r="E2840" t="str">
        <f>VLOOKUP(C2840,lookups!$F$2:$H$27,3,FALSE)</f>
        <v>WCVI Net</v>
      </c>
      <c r="F2840">
        <f>VLOOKUP(C2840,lookups!$F$2:$I$27,4,FALSE)</f>
        <v>4</v>
      </c>
      <c r="G2840">
        <v>29</v>
      </c>
      <c r="H2840" t="s">
        <v>62</v>
      </c>
      <c r="I2840" t="str">
        <f>VLOOKUP(H2840,lookups!$B$2:$C$32,2,FALSE)</f>
        <v>Y</v>
      </c>
      <c r="J2840">
        <v>4</v>
      </c>
      <c r="K2840" t="s">
        <v>10</v>
      </c>
      <c r="L2840">
        <v>1</v>
      </c>
      <c r="M2840">
        <v>0</v>
      </c>
    </row>
    <row r="2841" spans="1:13" x14ac:dyDescent="0.3">
      <c r="A2841">
        <v>2007</v>
      </c>
      <c r="B2841">
        <v>10</v>
      </c>
      <c r="C2841" t="s">
        <v>19</v>
      </c>
      <c r="D2841">
        <f>VLOOKUP(C2841,lookups!$F$2:$H$27,2,FALSE)</f>
        <v>5</v>
      </c>
      <c r="E2841" t="str">
        <f>VLOOKUP(C2841,lookups!$F$2:$H$27,3,FALSE)</f>
        <v>WCVI Net</v>
      </c>
      <c r="F2841">
        <f>VLOOKUP(C2841,lookups!$F$2:$I$27,4,FALSE)</f>
        <v>4</v>
      </c>
      <c r="G2841">
        <v>29</v>
      </c>
      <c r="H2841" t="s">
        <v>62</v>
      </c>
      <c r="I2841" t="str">
        <f>VLOOKUP(H2841,lookups!$B$2:$C$32,2,FALSE)</f>
        <v>Y</v>
      </c>
      <c r="J2841">
        <v>5</v>
      </c>
      <c r="K2841" t="s">
        <v>10</v>
      </c>
      <c r="L2841">
        <v>1</v>
      </c>
      <c r="M2841">
        <v>0</v>
      </c>
    </row>
    <row r="2842" spans="1:13" x14ac:dyDescent="0.3">
      <c r="A2842">
        <v>2007</v>
      </c>
      <c r="B2842">
        <v>11</v>
      </c>
      <c r="C2842" t="s">
        <v>20</v>
      </c>
      <c r="D2842" t="str">
        <f>VLOOKUP(C2842,lookups!$F$2:$H$27,2,FALSE)</f>
        <v>6-7</v>
      </c>
      <c r="E2842" t="str">
        <f>VLOOKUP(C2842,lookups!$F$2:$H$27,3,FALSE)</f>
        <v>GeoStr/BC JDF Net</v>
      </c>
      <c r="F2842">
        <f>VLOOKUP(C2842,lookups!$F$2:$I$27,4,FALSE)</f>
        <v>5</v>
      </c>
      <c r="G2842">
        <v>29</v>
      </c>
      <c r="H2842" t="s">
        <v>62</v>
      </c>
      <c r="I2842" t="str">
        <f>VLOOKUP(H2842,lookups!$B$2:$C$32,2,FALSE)</f>
        <v>Y</v>
      </c>
      <c r="J2842">
        <v>2</v>
      </c>
      <c r="K2842" t="s">
        <v>10</v>
      </c>
      <c r="L2842">
        <v>1</v>
      </c>
      <c r="M2842">
        <v>0.77</v>
      </c>
    </row>
    <row r="2843" spans="1:13" x14ac:dyDescent="0.3">
      <c r="A2843">
        <v>2007</v>
      </c>
      <c r="B2843">
        <v>11</v>
      </c>
      <c r="C2843" t="s">
        <v>20</v>
      </c>
      <c r="D2843" t="str">
        <f>VLOOKUP(C2843,lookups!$F$2:$H$27,2,FALSE)</f>
        <v>6-7</v>
      </c>
      <c r="E2843" t="str">
        <f>VLOOKUP(C2843,lookups!$F$2:$H$27,3,FALSE)</f>
        <v>GeoStr/BC JDF Net</v>
      </c>
      <c r="F2843">
        <f>VLOOKUP(C2843,lookups!$F$2:$I$27,4,FALSE)</f>
        <v>5</v>
      </c>
      <c r="G2843">
        <v>29</v>
      </c>
      <c r="H2843" t="s">
        <v>62</v>
      </c>
      <c r="I2843" t="str">
        <f>VLOOKUP(H2843,lookups!$B$2:$C$32,2,FALSE)</f>
        <v>Y</v>
      </c>
      <c r="J2843">
        <v>3</v>
      </c>
      <c r="K2843" t="s">
        <v>10</v>
      </c>
      <c r="L2843">
        <v>1</v>
      </c>
      <c r="M2843">
        <v>0.31</v>
      </c>
    </row>
    <row r="2844" spans="1:13" x14ac:dyDescent="0.3">
      <c r="A2844">
        <v>2007</v>
      </c>
      <c r="B2844">
        <v>11</v>
      </c>
      <c r="C2844" t="s">
        <v>20</v>
      </c>
      <c r="D2844" t="str">
        <f>VLOOKUP(C2844,lookups!$F$2:$H$27,2,FALSE)</f>
        <v>6-7</v>
      </c>
      <c r="E2844" t="str">
        <f>VLOOKUP(C2844,lookups!$F$2:$H$27,3,FALSE)</f>
        <v>GeoStr/BC JDF Net</v>
      </c>
      <c r="F2844">
        <f>VLOOKUP(C2844,lookups!$F$2:$I$27,4,FALSE)</f>
        <v>5</v>
      </c>
      <c r="G2844">
        <v>29</v>
      </c>
      <c r="H2844" t="s">
        <v>62</v>
      </c>
      <c r="I2844" t="str">
        <f>VLOOKUP(H2844,lookups!$B$2:$C$32,2,FALSE)</f>
        <v>Y</v>
      </c>
      <c r="J2844">
        <v>4</v>
      </c>
      <c r="K2844" t="s">
        <v>10</v>
      </c>
      <c r="L2844">
        <v>1</v>
      </c>
      <c r="M2844">
        <v>0.09</v>
      </c>
    </row>
    <row r="2845" spans="1:13" x14ac:dyDescent="0.3">
      <c r="A2845">
        <v>2007</v>
      </c>
      <c r="B2845">
        <v>11</v>
      </c>
      <c r="C2845" t="s">
        <v>20</v>
      </c>
      <c r="D2845" t="str">
        <f>VLOOKUP(C2845,lookups!$F$2:$H$27,2,FALSE)</f>
        <v>6-7</v>
      </c>
      <c r="E2845" t="str">
        <f>VLOOKUP(C2845,lookups!$F$2:$H$27,3,FALSE)</f>
        <v>GeoStr/BC JDF Net</v>
      </c>
      <c r="F2845">
        <f>VLOOKUP(C2845,lookups!$F$2:$I$27,4,FALSE)</f>
        <v>5</v>
      </c>
      <c r="G2845">
        <v>29</v>
      </c>
      <c r="H2845" t="s">
        <v>62</v>
      </c>
      <c r="I2845" t="str">
        <f>VLOOKUP(H2845,lookups!$B$2:$C$32,2,FALSE)</f>
        <v>Y</v>
      </c>
      <c r="J2845">
        <v>5</v>
      </c>
      <c r="K2845" t="s">
        <v>10</v>
      </c>
      <c r="L2845">
        <v>1</v>
      </c>
      <c r="M2845">
        <v>0</v>
      </c>
    </row>
    <row r="2846" spans="1:13" x14ac:dyDescent="0.3">
      <c r="A2846">
        <v>2007</v>
      </c>
      <c r="B2846">
        <v>12</v>
      </c>
      <c r="C2846" t="s">
        <v>21</v>
      </c>
      <c r="D2846" t="str">
        <f>VLOOKUP(C2846,lookups!$F$2:$H$27,2,FALSE)</f>
        <v>na</v>
      </c>
      <c r="E2846" t="str">
        <f>VLOOKUP(C2846,lookups!$F$2:$H$27,3,FALSE)</f>
        <v>na</v>
      </c>
      <c r="F2846" t="str">
        <f>VLOOKUP(C2846,lookups!$F$2:$I$27,4,FALSE)</f>
        <v>na</v>
      </c>
      <c r="G2846">
        <v>29</v>
      </c>
      <c r="H2846" t="s">
        <v>62</v>
      </c>
      <c r="I2846" t="str">
        <f>VLOOKUP(H2846,lookups!$B$2:$C$32,2,FALSE)</f>
        <v>Y</v>
      </c>
      <c r="J2846">
        <v>2</v>
      </c>
      <c r="K2846" t="s">
        <v>10</v>
      </c>
      <c r="L2846">
        <v>1</v>
      </c>
      <c r="M2846">
        <v>0</v>
      </c>
    </row>
    <row r="2847" spans="1:13" x14ac:dyDescent="0.3">
      <c r="A2847">
        <v>2007</v>
      </c>
      <c r="B2847">
        <v>12</v>
      </c>
      <c r="C2847" t="s">
        <v>21</v>
      </c>
      <c r="D2847" t="str">
        <f>VLOOKUP(C2847,lookups!$F$2:$H$27,2,FALSE)</f>
        <v>na</v>
      </c>
      <c r="E2847" t="str">
        <f>VLOOKUP(C2847,lookups!$F$2:$H$27,3,FALSE)</f>
        <v>na</v>
      </c>
      <c r="F2847" t="str">
        <f>VLOOKUP(C2847,lookups!$F$2:$I$27,4,FALSE)</f>
        <v>na</v>
      </c>
      <c r="G2847">
        <v>29</v>
      </c>
      <c r="H2847" t="s">
        <v>62</v>
      </c>
      <c r="I2847" t="str">
        <f>VLOOKUP(H2847,lookups!$B$2:$C$32,2,FALSE)</f>
        <v>Y</v>
      </c>
      <c r="J2847">
        <v>3</v>
      </c>
      <c r="K2847" t="s">
        <v>10</v>
      </c>
      <c r="L2847">
        <v>1</v>
      </c>
      <c r="M2847">
        <v>1.22</v>
      </c>
    </row>
    <row r="2848" spans="1:13" x14ac:dyDescent="0.3">
      <c r="A2848">
        <v>2007</v>
      </c>
      <c r="B2848">
        <v>12</v>
      </c>
      <c r="C2848" t="s">
        <v>21</v>
      </c>
      <c r="D2848" t="str">
        <f>VLOOKUP(C2848,lookups!$F$2:$H$27,2,FALSE)</f>
        <v>na</v>
      </c>
      <c r="E2848" t="str">
        <f>VLOOKUP(C2848,lookups!$F$2:$H$27,3,FALSE)</f>
        <v>na</v>
      </c>
      <c r="F2848" t="str">
        <f>VLOOKUP(C2848,lookups!$F$2:$I$27,4,FALSE)</f>
        <v>na</v>
      </c>
      <c r="G2848">
        <v>29</v>
      </c>
      <c r="H2848" t="s">
        <v>62</v>
      </c>
      <c r="I2848" t="str">
        <f>VLOOKUP(H2848,lookups!$B$2:$C$32,2,FALSE)</f>
        <v>Y</v>
      </c>
      <c r="J2848">
        <v>4</v>
      </c>
      <c r="K2848" t="s">
        <v>10</v>
      </c>
      <c r="L2848">
        <v>1</v>
      </c>
      <c r="M2848">
        <v>0</v>
      </c>
    </row>
    <row r="2849" spans="1:13" x14ac:dyDescent="0.3">
      <c r="A2849">
        <v>2007</v>
      </c>
      <c r="B2849">
        <v>12</v>
      </c>
      <c r="C2849" t="s">
        <v>21</v>
      </c>
      <c r="D2849" t="str">
        <f>VLOOKUP(C2849,lookups!$F$2:$H$27,2,FALSE)</f>
        <v>na</v>
      </c>
      <c r="E2849" t="str">
        <f>VLOOKUP(C2849,lookups!$F$2:$H$27,3,FALSE)</f>
        <v>na</v>
      </c>
      <c r="F2849" t="str">
        <f>VLOOKUP(C2849,lookups!$F$2:$I$27,4,FALSE)</f>
        <v>na</v>
      </c>
      <c r="G2849">
        <v>29</v>
      </c>
      <c r="H2849" t="s">
        <v>62</v>
      </c>
      <c r="I2849" t="str">
        <f>VLOOKUP(H2849,lookups!$B$2:$C$32,2,FALSE)</f>
        <v>Y</v>
      </c>
      <c r="J2849">
        <v>5</v>
      </c>
      <c r="K2849" t="s">
        <v>10</v>
      </c>
      <c r="L2849">
        <v>1</v>
      </c>
      <c r="M2849">
        <v>0</v>
      </c>
    </row>
    <row r="2850" spans="1:13" x14ac:dyDescent="0.3">
      <c r="A2850">
        <v>2007</v>
      </c>
      <c r="B2850">
        <v>13</v>
      </c>
      <c r="C2850" t="s">
        <v>22</v>
      </c>
      <c r="D2850" t="str">
        <f>VLOOKUP(C2850,lookups!$F$2:$H$27,2,FALSE)</f>
        <v>na</v>
      </c>
      <c r="E2850" t="str">
        <f>VLOOKUP(C2850,lookups!$F$2:$H$27,3,FALSE)</f>
        <v>na</v>
      </c>
      <c r="F2850" t="str">
        <f>VLOOKUP(C2850,lookups!$F$2:$I$27,4,FALSE)</f>
        <v>na</v>
      </c>
      <c r="G2850">
        <v>29</v>
      </c>
      <c r="H2850" t="s">
        <v>62</v>
      </c>
      <c r="I2850" t="str">
        <f>VLOOKUP(H2850,lookups!$B$2:$C$32,2,FALSE)</f>
        <v>Y</v>
      </c>
      <c r="J2850">
        <v>2</v>
      </c>
      <c r="K2850" t="s">
        <v>10</v>
      </c>
      <c r="L2850">
        <v>1</v>
      </c>
      <c r="M2850">
        <v>0</v>
      </c>
    </row>
    <row r="2851" spans="1:13" x14ac:dyDescent="0.3">
      <c r="A2851">
        <v>2007</v>
      </c>
      <c r="B2851">
        <v>13</v>
      </c>
      <c r="C2851" t="s">
        <v>22</v>
      </c>
      <c r="D2851" t="str">
        <f>VLOOKUP(C2851,lookups!$F$2:$H$27,2,FALSE)</f>
        <v>na</v>
      </c>
      <c r="E2851" t="str">
        <f>VLOOKUP(C2851,lookups!$F$2:$H$27,3,FALSE)</f>
        <v>na</v>
      </c>
      <c r="F2851" t="str">
        <f>VLOOKUP(C2851,lookups!$F$2:$I$27,4,FALSE)</f>
        <v>na</v>
      </c>
      <c r="G2851">
        <v>29</v>
      </c>
      <c r="H2851" t="s">
        <v>62</v>
      </c>
      <c r="I2851" t="str">
        <f>VLOOKUP(H2851,lookups!$B$2:$C$32,2,FALSE)</f>
        <v>Y</v>
      </c>
      <c r="J2851">
        <v>3</v>
      </c>
      <c r="K2851" t="s">
        <v>10</v>
      </c>
      <c r="L2851">
        <v>1</v>
      </c>
      <c r="M2851">
        <v>0</v>
      </c>
    </row>
    <row r="2852" spans="1:13" x14ac:dyDescent="0.3">
      <c r="A2852">
        <v>2007</v>
      </c>
      <c r="B2852">
        <v>13</v>
      </c>
      <c r="C2852" t="s">
        <v>22</v>
      </c>
      <c r="D2852" t="str">
        <f>VLOOKUP(C2852,lookups!$F$2:$H$27,2,FALSE)</f>
        <v>na</v>
      </c>
      <c r="E2852" t="str">
        <f>VLOOKUP(C2852,lookups!$F$2:$H$27,3,FALSE)</f>
        <v>na</v>
      </c>
      <c r="F2852" t="str">
        <f>VLOOKUP(C2852,lookups!$F$2:$I$27,4,FALSE)</f>
        <v>na</v>
      </c>
      <c r="G2852">
        <v>29</v>
      </c>
      <c r="H2852" t="s">
        <v>62</v>
      </c>
      <c r="I2852" t="str">
        <f>VLOOKUP(H2852,lookups!$B$2:$C$32,2,FALSE)</f>
        <v>Y</v>
      </c>
      <c r="J2852">
        <v>4</v>
      </c>
      <c r="K2852" t="s">
        <v>10</v>
      </c>
      <c r="L2852">
        <v>1</v>
      </c>
      <c r="M2852">
        <v>0</v>
      </c>
    </row>
    <row r="2853" spans="1:13" x14ac:dyDescent="0.3">
      <c r="A2853">
        <v>2007</v>
      </c>
      <c r="B2853">
        <v>13</v>
      </c>
      <c r="C2853" t="s">
        <v>22</v>
      </c>
      <c r="D2853" t="str">
        <f>VLOOKUP(C2853,lookups!$F$2:$H$27,2,FALSE)</f>
        <v>na</v>
      </c>
      <c r="E2853" t="str">
        <f>VLOOKUP(C2853,lookups!$F$2:$H$27,3,FALSE)</f>
        <v>na</v>
      </c>
      <c r="F2853" t="str">
        <f>VLOOKUP(C2853,lookups!$F$2:$I$27,4,FALSE)</f>
        <v>na</v>
      </c>
      <c r="G2853">
        <v>29</v>
      </c>
      <c r="H2853" t="s">
        <v>62</v>
      </c>
      <c r="I2853" t="str">
        <f>VLOOKUP(H2853,lookups!$B$2:$C$32,2,FALSE)</f>
        <v>Y</v>
      </c>
      <c r="J2853">
        <v>5</v>
      </c>
      <c r="K2853" t="s">
        <v>10</v>
      </c>
      <c r="L2853">
        <v>1</v>
      </c>
      <c r="M2853">
        <v>0</v>
      </c>
    </row>
    <row r="2854" spans="1:13" x14ac:dyDescent="0.3">
      <c r="A2854">
        <v>2007</v>
      </c>
      <c r="B2854">
        <v>14</v>
      </c>
      <c r="C2854" t="s">
        <v>23</v>
      </c>
      <c r="D2854" t="str">
        <f>VLOOKUP(C2854,lookups!$F$2:$H$27,2,FALSE)</f>
        <v>na</v>
      </c>
      <c r="E2854" t="str">
        <f>VLOOKUP(C2854,lookups!$F$2:$H$27,3,FALSE)</f>
        <v>na</v>
      </c>
      <c r="F2854" t="str">
        <f>VLOOKUP(C2854,lookups!$F$2:$I$27,4,FALSE)</f>
        <v>na</v>
      </c>
      <c r="G2854">
        <v>29</v>
      </c>
      <c r="H2854" t="s">
        <v>62</v>
      </c>
      <c r="I2854" t="str">
        <f>VLOOKUP(H2854,lookups!$B$2:$C$32,2,FALSE)</f>
        <v>Y</v>
      </c>
      <c r="J2854">
        <v>2</v>
      </c>
      <c r="K2854" t="s">
        <v>10</v>
      </c>
      <c r="L2854">
        <v>1</v>
      </c>
      <c r="M2854">
        <v>0</v>
      </c>
    </row>
    <row r="2855" spans="1:13" x14ac:dyDescent="0.3">
      <c r="A2855">
        <v>2007</v>
      </c>
      <c r="B2855">
        <v>14</v>
      </c>
      <c r="C2855" t="s">
        <v>23</v>
      </c>
      <c r="D2855" t="str">
        <f>VLOOKUP(C2855,lookups!$F$2:$H$27,2,FALSE)</f>
        <v>na</v>
      </c>
      <c r="E2855" t="str">
        <f>VLOOKUP(C2855,lookups!$F$2:$H$27,3,FALSE)</f>
        <v>na</v>
      </c>
      <c r="F2855" t="str">
        <f>VLOOKUP(C2855,lookups!$F$2:$I$27,4,FALSE)</f>
        <v>na</v>
      </c>
      <c r="G2855">
        <v>29</v>
      </c>
      <c r="H2855" t="s">
        <v>62</v>
      </c>
      <c r="I2855" t="str">
        <f>VLOOKUP(H2855,lookups!$B$2:$C$32,2,FALSE)</f>
        <v>Y</v>
      </c>
      <c r="J2855">
        <v>3</v>
      </c>
      <c r="K2855" t="s">
        <v>10</v>
      </c>
      <c r="L2855">
        <v>1</v>
      </c>
      <c r="M2855">
        <v>0</v>
      </c>
    </row>
    <row r="2856" spans="1:13" x14ac:dyDescent="0.3">
      <c r="A2856">
        <v>2007</v>
      </c>
      <c r="B2856">
        <v>14</v>
      </c>
      <c r="C2856" t="s">
        <v>23</v>
      </c>
      <c r="D2856" t="str">
        <f>VLOOKUP(C2856,lookups!$F$2:$H$27,2,FALSE)</f>
        <v>na</v>
      </c>
      <c r="E2856" t="str">
        <f>VLOOKUP(C2856,lookups!$F$2:$H$27,3,FALSE)</f>
        <v>na</v>
      </c>
      <c r="F2856" t="str">
        <f>VLOOKUP(C2856,lookups!$F$2:$I$27,4,FALSE)</f>
        <v>na</v>
      </c>
      <c r="G2856">
        <v>29</v>
      </c>
      <c r="H2856" t="s">
        <v>62</v>
      </c>
      <c r="I2856" t="str">
        <f>VLOOKUP(H2856,lookups!$B$2:$C$32,2,FALSE)</f>
        <v>Y</v>
      </c>
      <c r="J2856">
        <v>4</v>
      </c>
      <c r="K2856" t="s">
        <v>10</v>
      </c>
      <c r="L2856">
        <v>1</v>
      </c>
      <c r="M2856">
        <v>0</v>
      </c>
    </row>
    <row r="2857" spans="1:13" x14ac:dyDescent="0.3">
      <c r="A2857">
        <v>2007</v>
      </c>
      <c r="B2857">
        <v>14</v>
      </c>
      <c r="C2857" t="s">
        <v>23</v>
      </c>
      <c r="D2857" t="str">
        <f>VLOOKUP(C2857,lookups!$F$2:$H$27,2,FALSE)</f>
        <v>na</v>
      </c>
      <c r="E2857" t="str">
        <f>VLOOKUP(C2857,lookups!$F$2:$H$27,3,FALSE)</f>
        <v>na</v>
      </c>
      <c r="F2857" t="str">
        <f>VLOOKUP(C2857,lookups!$F$2:$I$27,4,FALSE)</f>
        <v>na</v>
      </c>
      <c r="G2857">
        <v>29</v>
      </c>
      <c r="H2857" t="s">
        <v>62</v>
      </c>
      <c r="I2857" t="str">
        <f>VLOOKUP(H2857,lookups!$B$2:$C$32,2,FALSE)</f>
        <v>Y</v>
      </c>
      <c r="J2857">
        <v>5</v>
      </c>
      <c r="K2857" t="s">
        <v>10</v>
      </c>
      <c r="L2857">
        <v>1</v>
      </c>
      <c r="M2857">
        <v>0</v>
      </c>
    </row>
    <row r="2858" spans="1:13" x14ac:dyDescent="0.3">
      <c r="A2858">
        <v>2007</v>
      </c>
      <c r="B2858">
        <v>15</v>
      </c>
      <c r="C2858" t="s">
        <v>24</v>
      </c>
      <c r="D2858" t="str">
        <f>VLOOKUP(C2858,lookups!$F$2:$H$27,2,FALSE)</f>
        <v>na</v>
      </c>
      <c r="E2858" t="str">
        <f>VLOOKUP(C2858,lookups!$F$2:$H$27,3,FALSE)</f>
        <v>na</v>
      </c>
      <c r="F2858" t="str">
        <f>VLOOKUP(C2858,lookups!$F$2:$I$27,4,FALSE)</f>
        <v>na</v>
      </c>
      <c r="G2858">
        <v>29</v>
      </c>
      <c r="H2858" t="s">
        <v>62</v>
      </c>
      <c r="I2858" t="str">
        <f>VLOOKUP(H2858,lookups!$B$2:$C$32,2,FALSE)</f>
        <v>Y</v>
      </c>
      <c r="J2858">
        <v>2</v>
      </c>
      <c r="K2858" t="s">
        <v>10</v>
      </c>
      <c r="L2858">
        <v>1</v>
      </c>
      <c r="M2858">
        <v>68.44</v>
      </c>
    </row>
    <row r="2859" spans="1:13" x14ac:dyDescent="0.3">
      <c r="A2859">
        <v>2007</v>
      </c>
      <c r="B2859">
        <v>15</v>
      </c>
      <c r="C2859" t="s">
        <v>24</v>
      </c>
      <c r="D2859" t="str">
        <f>VLOOKUP(C2859,lookups!$F$2:$H$27,2,FALSE)</f>
        <v>na</v>
      </c>
      <c r="E2859" t="str">
        <f>VLOOKUP(C2859,lookups!$F$2:$H$27,3,FALSE)</f>
        <v>na</v>
      </c>
      <c r="F2859" t="str">
        <f>VLOOKUP(C2859,lookups!$F$2:$I$27,4,FALSE)</f>
        <v>na</v>
      </c>
      <c r="G2859">
        <v>29</v>
      </c>
      <c r="H2859" t="s">
        <v>62</v>
      </c>
      <c r="I2859" t="str">
        <f>VLOOKUP(H2859,lookups!$B$2:$C$32,2,FALSE)</f>
        <v>Y</v>
      </c>
      <c r="J2859">
        <v>3</v>
      </c>
      <c r="K2859" t="s">
        <v>10</v>
      </c>
      <c r="L2859">
        <v>1</v>
      </c>
      <c r="M2859">
        <v>222.51</v>
      </c>
    </row>
    <row r="2860" spans="1:13" x14ac:dyDescent="0.3">
      <c r="A2860">
        <v>2007</v>
      </c>
      <c r="B2860">
        <v>15</v>
      </c>
      <c r="C2860" t="s">
        <v>24</v>
      </c>
      <c r="D2860" t="str">
        <f>VLOOKUP(C2860,lookups!$F$2:$H$27,2,FALSE)</f>
        <v>na</v>
      </c>
      <c r="E2860" t="str">
        <f>VLOOKUP(C2860,lookups!$F$2:$H$27,3,FALSE)</f>
        <v>na</v>
      </c>
      <c r="F2860" t="str">
        <f>VLOOKUP(C2860,lookups!$F$2:$I$27,4,FALSE)</f>
        <v>na</v>
      </c>
      <c r="G2860">
        <v>29</v>
      </c>
      <c r="H2860" t="s">
        <v>62</v>
      </c>
      <c r="I2860" t="str">
        <f>VLOOKUP(H2860,lookups!$B$2:$C$32,2,FALSE)</f>
        <v>Y</v>
      </c>
      <c r="J2860">
        <v>4</v>
      </c>
      <c r="K2860" t="s">
        <v>10</v>
      </c>
      <c r="L2860">
        <v>1</v>
      </c>
      <c r="M2860">
        <v>1045.98</v>
      </c>
    </row>
    <row r="2861" spans="1:13" x14ac:dyDescent="0.3">
      <c r="A2861">
        <v>2007</v>
      </c>
      <c r="B2861">
        <v>15</v>
      </c>
      <c r="C2861" t="s">
        <v>24</v>
      </c>
      <c r="D2861" t="str">
        <f>VLOOKUP(C2861,lookups!$F$2:$H$27,2,FALSE)</f>
        <v>na</v>
      </c>
      <c r="E2861" t="str">
        <f>VLOOKUP(C2861,lookups!$F$2:$H$27,3,FALSE)</f>
        <v>na</v>
      </c>
      <c r="F2861" t="str">
        <f>VLOOKUP(C2861,lookups!$F$2:$I$27,4,FALSE)</f>
        <v>na</v>
      </c>
      <c r="G2861">
        <v>29</v>
      </c>
      <c r="H2861" t="s">
        <v>62</v>
      </c>
      <c r="I2861" t="str">
        <f>VLOOKUP(H2861,lookups!$B$2:$C$32,2,FALSE)</f>
        <v>Y</v>
      </c>
      <c r="J2861">
        <v>5</v>
      </c>
      <c r="K2861" t="s">
        <v>10</v>
      </c>
      <c r="L2861">
        <v>1</v>
      </c>
      <c r="M2861">
        <v>312.91000000000003</v>
      </c>
    </row>
    <row r="2862" spans="1:13" x14ac:dyDescent="0.3">
      <c r="A2862">
        <v>2007</v>
      </c>
      <c r="B2862">
        <v>16</v>
      </c>
      <c r="C2862" t="s">
        <v>25</v>
      </c>
      <c r="D2862" t="str">
        <f>VLOOKUP(C2862,lookups!$F$2:$H$27,2,FALSE)</f>
        <v>na</v>
      </c>
      <c r="E2862" t="str">
        <f>VLOOKUP(C2862,lookups!$F$2:$H$27,3,FALSE)</f>
        <v>na</v>
      </c>
      <c r="F2862" t="str">
        <f>VLOOKUP(C2862,lookups!$F$2:$I$27,4,FALSE)</f>
        <v>na</v>
      </c>
      <c r="G2862">
        <v>29</v>
      </c>
      <c r="H2862" t="s">
        <v>62</v>
      </c>
      <c r="I2862" t="str">
        <f>VLOOKUP(H2862,lookups!$B$2:$C$32,2,FALSE)</f>
        <v>Y</v>
      </c>
      <c r="J2862">
        <v>2</v>
      </c>
      <c r="K2862" t="s">
        <v>10</v>
      </c>
      <c r="L2862">
        <v>1</v>
      </c>
      <c r="M2862">
        <v>0</v>
      </c>
    </row>
    <row r="2863" spans="1:13" x14ac:dyDescent="0.3">
      <c r="A2863">
        <v>2007</v>
      </c>
      <c r="B2863">
        <v>16</v>
      </c>
      <c r="C2863" t="s">
        <v>25</v>
      </c>
      <c r="D2863" t="str">
        <f>VLOOKUP(C2863,lookups!$F$2:$H$27,2,FALSE)</f>
        <v>na</v>
      </c>
      <c r="E2863" t="str">
        <f>VLOOKUP(C2863,lookups!$F$2:$H$27,3,FALSE)</f>
        <v>na</v>
      </c>
      <c r="F2863" t="str">
        <f>VLOOKUP(C2863,lookups!$F$2:$I$27,4,FALSE)</f>
        <v>na</v>
      </c>
      <c r="G2863">
        <v>29</v>
      </c>
      <c r="H2863" t="s">
        <v>62</v>
      </c>
      <c r="I2863" t="str">
        <f>VLOOKUP(H2863,lookups!$B$2:$C$32,2,FALSE)</f>
        <v>Y</v>
      </c>
      <c r="J2863">
        <v>3</v>
      </c>
      <c r="K2863" t="s">
        <v>10</v>
      </c>
      <c r="L2863">
        <v>1</v>
      </c>
      <c r="M2863">
        <v>0</v>
      </c>
    </row>
    <row r="2864" spans="1:13" x14ac:dyDescent="0.3">
      <c r="A2864">
        <v>2007</v>
      </c>
      <c r="B2864">
        <v>16</v>
      </c>
      <c r="C2864" t="s">
        <v>25</v>
      </c>
      <c r="D2864" t="str">
        <f>VLOOKUP(C2864,lookups!$F$2:$H$27,2,FALSE)</f>
        <v>na</v>
      </c>
      <c r="E2864" t="str">
        <f>VLOOKUP(C2864,lookups!$F$2:$H$27,3,FALSE)</f>
        <v>na</v>
      </c>
      <c r="F2864" t="str">
        <f>VLOOKUP(C2864,lookups!$F$2:$I$27,4,FALSE)</f>
        <v>na</v>
      </c>
      <c r="G2864">
        <v>29</v>
      </c>
      <c r="H2864" t="s">
        <v>62</v>
      </c>
      <c r="I2864" t="str">
        <f>VLOOKUP(H2864,lookups!$B$2:$C$32,2,FALSE)</f>
        <v>Y</v>
      </c>
      <c r="J2864">
        <v>4</v>
      </c>
      <c r="K2864" t="s">
        <v>10</v>
      </c>
      <c r="L2864">
        <v>1</v>
      </c>
      <c r="M2864">
        <v>0</v>
      </c>
    </row>
    <row r="2865" spans="1:13" x14ac:dyDescent="0.3">
      <c r="A2865">
        <v>2007</v>
      </c>
      <c r="B2865">
        <v>16</v>
      </c>
      <c r="C2865" t="s">
        <v>25</v>
      </c>
      <c r="D2865" t="str">
        <f>VLOOKUP(C2865,lookups!$F$2:$H$27,2,FALSE)</f>
        <v>na</v>
      </c>
      <c r="E2865" t="str">
        <f>VLOOKUP(C2865,lookups!$F$2:$H$27,3,FALSE)</f>
        <v>na</v>
      </c>
      <c r="F2865" t="str">
        <f>VLOOKUP(C2865,lookups!$F$2:$I$27,4,FALSE)</f>
        <v>na</v>
      </c>
      <c r="G2865">
        <v>29</v>
      </c>
      <c r="H2865" t="s">
        <v>62</v>
      </c>
      <c r="I2865" t="str">
        <f>VLOOKUP(H2865,lookups!$B$2:$C$32,2,FALSE)</f>
        <v>Y</v>
      </c>
      <c r="J2865">
        <v>5</v>
      </c>
      <c r="K2865" t="s">
        <v>10</v>
      </c>
      <c r="L2865">
        <v>1</v>
      </c>
      <c r="M2865">
        <v>0</v>
      </c>
    </row>
    <row r="2866" spans="1:13" x14ac:dyDescent="0.3">
      <c r="A2866">
        <v>2007</v>
      </c>
      <c r="B2866">
        <v>17</v>
      </c>
      <c r="C2866" t="s">
        <v>26</v>
      </c>
      <c r="D2866" t="str">
        <f>VLOOKUP(C2866,lookups!$F$2:$H$27,2,FALSE)</f>
        <v>na</v>
      </c>
      <c r="E2866" t="str">
        <f>VLOOKUP(C2866,lookups!$F$2:$H$27,3,FALSE)</f>
        <v>na</v>
      </c>
      <c r="F2866" t="str">
        <f>VLOOKUP(C2866,lookups!$F$2:$I$27,4,FALSE)</f>
        <v>na</v>
      </c>
      <c r="G2866">
        <v>29</v>
      </c>
      <c r="H2866" t="s">
        <v>62</v>
      </c>
      <c r="I2866" t="str">
        <f>VLOOKUP(H2866,lookups!$B$2:$C$32,2,FALSE)</f>
        <v>Y</v>
      </c>
      <c r="J2866">
        <v>2</v>
      </c>
      <c r="K2866" t="s">
        <v>10</v>
      </c>
      <c r="L2866">
        <v>1</v>
      </c>
      <c r="M2866">
        <v>0</v>
      </c>
    </row>
    <row r="2867" spans="1:13" x14ac:dyDescent="0.3">
      <c r="A2867">
        <v>2007</v>
      </c>
      <c r="B2867">
        <v>17</v>
      </c>
      <c r="C2867" t="s">
        <v>26</v>
      </c>
      <c r="D2867" t="str">
        <f>VLOOKUP(C2867,lookups!$F$2:$H$27,2,FALSE)</f>
        <v>na</v>
      </c>
      <c r="E2867" t="str">
        <f>VLOOKUP(C2867,lookups!$F$2:$H$27,3,FALSE)</f>
        <v>na</v>
      </c>
      <c r="F2867" t="str">
        <f>VLOOKUP(C2867,lookups!$F$2:$I$27,4,FALSE)</f>
        <v>na</v>
      </c>
      <c r="G2867">
        <v>29</v>
      </c>
      <c r="H2867" t="s">
        <v>62</v>
      </c>
      <c r="I2867" t="str">
        <f>VLOOKUP(H2867,lookups!$B$2:$C$32,2,FALSE)</f>
        <v>Y</v>
      </c>
      <c r="J2867">
        <v>3</v>
      </c>
      <c r="K2867" t="s">
        <v>10</v>
      </c>
      <c r="L2867">
        <v>1</v>
      </c>
      <c r="M2867">
        <v>0</v>
      </c>
    </row>
    <row r="2868" spans="1:13" x14ac:dyDescent="0.3">
      <c r="A2868">
        <v>2007</v>
      </c>
      <c r="B2868">
        <v>17</v>
      </c>
      <c r="C2868" t="s">
        <v>26</v>
      </c>
      <c r="D2868" t="str">
        <f>VLOOKUP(C2868,lookups!$F$2:$H$27,2,FALSE)</f>
        <v>na</v>
      </c>
      <c r="E2868" t="str">
        <f>VLOOKUP(C2868,lookups!$F$2:$H$27,3,FALSE)</f>
        <v>na</v>
      </c>
      <c r="F2868" t="str">
        <f>VLOOKUP(C2868,lookups!$F$2:$I$27,4,FALSE)</f>
        <v>na</v>
      </c>
      <c r="G2868">
        <v>29</v>
      </c>
      <c r="H2868" t="s">
        <v>62</v>
      </c>
      <c r="I2868" t="str">
        <f>VLOOKUP(H2868,lookups!$B$2:$C$32,2,FALSE)</f>
        <v>Y</v>
      </c>
      <c r="J2868">
        <v>4</v>
      </c>
      <c r="K2868" t="s">
        <v>10</v>
      </c>
      <c r="L2868">
        <v>1</v>
      </c>
      <c r="M2868">
        <v>0</v>
      </c>
    </row>
    <row r="2869" spans="1:13" x14ac:dyDescent="0.3">
      <c r="A2869">
        <v>2007</v>
      </c>
      <c r="B2869">
        <v>17</v>
      </c>
      <c r="C2869" t="s">
        <v>26</v>
      </c>
      <c r="D2869" t="str">
        <f>VLOOKUP(C2869,lookups!$F$2:$H$27,2,FALSE)</f>
        <v>na</v>
      </c>
      <c r="E2869" t="str">
        <f>VLOOKUP(C2869,lookups!$F$2:$H$27,3,FALSE)</f>
        <v>na</v>
      </c>
      <c r="F2869" t="str">
        <f>VLOOKUP(C2869,lookups!$F$2:$I$27,4,FALSE)</f>
        <v>na</v>
      </c>
      <c r="G2869">
        <v>29</v>
      </c>
      <c r="H2869" t="s">
        <v>62</v>
      </c>
      <c r="I2869" t="str">
        <f>VLOOKUP(H2869,lookups!$B$2:$C$32,2,FALSE)</f>
        <v>Y</v>
      </c>
      <c r="J2869">
        <v>5</v>
      </c>
      <c r="K2869" t="s">
        <v>10</v>
      </c>
      <c r="L2869">
        <v>1</v>
      </c>
      <c r="M2869">
        <v>0</v>
      </c>
    </row>
    <row r="2870" spans="1:13" x14ac:dyDescent="0.3">
      <c r="A2870">
        <v>2007</v>
      </c>
      <c r="B2870">
        <v>18</v>
      </c>
      <c r="C2870" t="s">
        <v>27</v>
      </c>
      <c r="D2870">
        <f>VLOOKUP(C2870,lookups!$F$2:$H$27,2,FALSE)</f>
        <v>3</v>
      </c>
      <c r="E2870" t="str">
        <f>VLOOKUP(C2870,lookups!$F$2:$H$27,3,FALSE)</f>
        <v>SEAK Sport</v>
      </c>
      <c r="F2870">
        <f>VLOOKUP(C2870,lookups!$F$2:$I$27,4,FALSE)</f>
        <v>2</v>
      </c>
      <c r="G2870">
        <v>29</v>
      </c>
      <c r="H2870" t="s">
        <v>62</v>
      </c>
      <c r="I2870" t="str">
        <f>VLOOKUP(H2870,lookups!$B$2:$C$32,2,FALSE)</f>
        <v>Y</v>
      </c>
      <c r="J2870">
        <v>2</v>
      </c>
      <c r="K2870" t="s">
        <v>10</v>
      </c>
      <c r="L2870">
        <v>1</v>
      </c>
      <c r="M2870">
        <v>0</v>
      </c>
    </row>
    <row r="2871" spans="1:13" x14ac:dyDescent="0.3">
      <c r="A2871">
        <v>2007</v>
      </c>
      <c r="B2871">
        <v>18</v>
      </c>
      <c r="C2871" t="s">
        <v>27</v>
      </c>
      <c r="D2871">
        <f>VLOOKUP(C2871,lookups!$F$2:$H$27,2,FALSE)</f>
        <v>3</v>
      </c>
      <c r="E2871" t="str">
        <f>VLOOKUP(C2871,lookups!$F$2:$H$27,3,FALSE)</f>
        <v>SEAK Sport</v>
      </c>
      <c r="F2871">
        <f>VLOOKUP(C2871,lookups!$F$2:$I$27,4,FALSE)</f>
        <v>2</v>
      </c>
      <c r="G2871">
        <v>29</v>
      </c>
      <c r="H2871" t="s">
        <v>62</v>
      </c>
      <c r="I2871" t="str">
        <f>VLOOKUP(H2871,lookups!$B$2:$C$32,2,FALSE)</f>
        <v>Y</v>
      </c>
      <c r="J2871">
        <v>3</v>
      </c>
      <c r="K2871" t="s">
        <v>10</v>
      </c>
      <c r="L2871">
        <v>1</v>
      </c>
      <c r="M2871">
        <v>62.1</v>
      </c>
    </row>
    <row r="2872" spans="1:13" x14ac:dyDescent="0.3">
      <c r="A2872">
        <v>2007</v>
      </c>
      <c r="B2872">
        <v>18</v>
      </c>
      <c r="C2872" t="s">
        <v>27</v>
      </c>
      <c r="D2872">
        <f>VLOOKUP(C2872,lookups!$F$2:$H$27,2,FALSE)</f>
        <v>3</v>
      </c>
      <c r="E2872" t="str">
        <f>VLOOKUP(C2872,lookups!$F$2:$H$27,3,FALSE)</f>
        <v>SEAK Sport</v>
      </c>
      <c r="F2872">
        <f>VLOOKUP(C2872,lookups!$F$2:$I$27,4,FALSE)</f>
        <v>2</v>
      </c>
      <c r="G2872">
        <v>29</v>
      </c>
      <c r="H2872" t="s">
        <v>62</v>
      </c>
      <c r="I2872" t="str">
        <f>VLOOKUP(H2872,lookups!$B$2:$C$32,2,FALSE)</f>
        <v>Y</v>
      </c>
      <c r="J2872">
        <v>4</v>
      </c>
      <c r="K2872" t="s">
        <v>10</v>
      </c>
      <c r="L2872">
        <v>1</v>
      </c>
      <c r="M2872">
        <v>0</v>
      </c>
    </row>
    <row r="2873" spans="1:13" x14ac:dyDescent="0.3">
      <c r="A2873">
        <v>2007</v>
      </c>
      <c r="B2873">
        <v>18</v>
      </c>
      <c r="C2873" t="s">
        <v>27</v>
      </c>
      <c r="D2873">
        <f>VLOOKUP(C2873,lookups!$F$2:$H$27,2,FALSE)</f>
        <v>3</v>
      </c>
      <c r="E2873" t="str">
        <f>VLOOKUP(C2873,lookups!$F$2:$H$27,3,FALSE)</f>
        <v>SEAK Sport</v>
      </c>
      <c r="F2873">
        <f>VLOOKUP(C2873,lookups!$F$2:$I$27,4,FALSE)</f>
        <v>2</v>
      </c>
      <c r="G2873">
        <v>29</v>
      </c>
      <c r="H2873" t="s">
        <v>62</v>
      </c>
      <c r="I2873" t="str">
        <f>VLOOKUP(H2873,lookups!$B$2:$C$32,2,FALSE)</f>
        <v>Y</v>
      </c>
      <c r="J2873">
        <v>5</v>
      </c>
      <c r="K2873" t="s">
        <v>10</v>
      </c>
      <c r="L2873">
        <v>1</v>
      </c>
      <c r="M2873">
        <v>87.8</v>
      </c>
    </row>
    <row r="2874" spans="1:13" x14ac:dyDescent="0.3">
      <c r="A2874">
        <v>2007</v>
      </c>
      <c r="B2874">
        <v>19</v>
      </c>
      <c r="C2874" t="s">
        <v>28</v>
      </c>
      <c r="D2874" t="str">
        <f>VLOOKUP(C2874,lookups!$F$2:$H$27,2,FALSE)</f>
        <v>na</v>
      </c>
      <c r="E2874" t="str">
        <f>VLOOKUP(C2874,lookups!$F$2:$H$27,3,FALSE)</f>
        <v>na</v>
      </c>
      <c r="F2874" t="str">
        <f>VLOOKUP(C2874,lookups!$F$2:$I$27,4,FALSE)</f>
        <v>na</v>
      </c>
      <c r="G2874">
        <v>29</v>
      </c>
      <c r="H2874" t="s">
        <v>62</v>
      </c>
      <c r="I2874" t="str">
        <f>VLOOKUP(H2874,lookups!$B$2:$C$32,2,FALSE)</f>
        <v>Y</v>
      </c>
      <c r="J2874">
        <v>2</v>
      </c>
      <c r="K2874" t="s">
        <v>10</v>
      </c>
      <c r="L2874">
        <v>1</v>
      </c>
      <c r="M2874">
        <v>0</v>
      </c>
    </row>
    <row r="2875" spans="1:13" x14ac:dyDescent="0.3">
      <c r="A2875">
        <v>2007</v>
      </c>
      <c r="B2875">
        <v>19</v>
      </c>
      <c r="C2875" t="s">
        <v>28</v>
      </c>
      <c r="D2875" t="str">
        <f>VLOOKUP(C2875,lookups!$F$2:$H$27,2,FALSE)</f>
        <v>na</v>
      </c>
      <c r="E2875" t="str">
        <f>VLOOKUP(C2875,lookups!$F$2:$H$27,3,FALSE)</f>
        <v>na</v>
      </c>
      <c r="F2875" t="str">
        <f>VLOOKUP(C2875,lookups!$F$2:$I$27,4,FALSE)</f>
        <v>na</v>
      </c>
      <c r="G2875">
        <v>29</v>
      </c>
      <c r="H2875" t="s">
        <v>62</v>
      </c>
      <c r="I2875" t="str">
        <f>VLOOKUP(H2875,lookups!$B$2:$C$32,2,FALSE)</f>
        <v>Y</v>
      </c>
      <c r="J2875">
        <v>3</v>
      </c>
      <c r="K2875" t="s">
        <v>10</v>
      </c>
      <c r="L2875">
        <v>1</v>
      </c>
      <c r="M2875">
        <v>0</v>
      </c>
    </row>
    <row r="2876" spans="1:13" x14ac:dyDescent="0.3">
      <c r="A2876">
        <v>2007</v>
      </c>
      <c r="B2876">
        <v>19</v>
      </c>
      <c r="C2876" t="s">
        <v>28</v>
      </c>
      <c r="D2876" t="str">
        <f>VLOOKUP(C2876,lookups!$F$2:$H$27,2,FALSE)</f>
        <v>na</v>
      </c>
      <c r="E2876" t="str">
        <f>VLOOKUP(C2876,lookups!$F$2:$H$27,3,FALSE)</f>
        <v>na</v>
      </c>
      <c r="F2876" t="str">
        <f>VLOOKUP(C2876,lookups!$F$2:$I$27,4,FALSE)</f>
        <v>na</v>
      </c>
      <c r="G2876">
        <v>29</v>
      </c>
      <c r="H2876" t="s">
        <v>62</v>
      </c>
      <c r="I2876" t="str">
        <f>VLOOKUP(H2876,lookups!$B$2:$C$32,2,FALSE)</f>
        <v>Y</v>
      </c>
      <c r="J2876">
        <v>4</v>
      </c>
      <c r="K2876" t="s">
        <v>10</v>
      </c>
      <c r="L2876">
        <v>1</v>
      </c>
      <c r="M2876">
        <v>0</v>
      </c>
    </row>
    <row r="2877" spans="1:13" x14ac:dyDescent="0.3">
      <c r="A2877">
        <v>2007</v>
      </c>
      <c r="B2877">
        <v>19</v>
      </c>
      <c r="C2877" t="s">
        <v>28</v>
      </c>
      <c r="D2877" t="str">
        <f>VLOOKUP(C2877,lookups!$F$2:$H$27,2,FALSE)</f>
        <v>na</v>
      </c>
      <c r="E2877" t="str">
        <f>VLOOKUP(C2877,lookups!$F$2:$H$27,3,FALSE)</f>
        <v>na</v>
      </c>
      <c r="F2877" t="str">
        <f>VLOOKUP(C2877,lookups!$F$2:$I$27,4,FALSE)</f>
        <v>na</v>
      </c>
      <c r="G2877">
        <v>29</v>
      </c>
      <c r="H2877" t="s">
        <v>62</v>
      </c>
      <c r="I2877" t="str">
        <f>VLOOKUP(H2877,lookups!$B$2:$C$32,2,FALSE)</f>
        <v>Y</v>
      </c>
      <c r="J2877">
        <v>5</v>
      </c>
      <c r="K2877" t="s">
        <v>10</v>
      </c>
      <c r="L2877">
        <v>1</v>
      </c>
      <c r="M2877">
        <v>0</v>
      </c>
    </row>
    <row r="2878" spans="1:13" x14ac:dyDescent="0.3">
      <c r="A2878">
        <v>2007</v>
      </c>
      <c r="B2878">
        <v>20</v>
      </c>
      <c r="C2878" t="s">
        <v>29</v>
      </c>
      <c r="D2878" t="str">
        <f>VLOOKUP(C2878,lookups!$F$2:$H$27,2,FALSE)</f>
        <v>na</v>
      </c>
      <c r="E2878" t="str">
        <f>VLOOKUP(C2878,lookups!$F$2:$H$27,3,FALSE)</f>
        <v>na</v>
      </c>
      <c r="F2878" t="str">
        <f>VLOOKUP(C2878,lookups!$F$2:$I$27,4,FALSE)</f>
        <v>na</v>
      </c>
      <c r="G2878">
        <v>29</v>
      </c>
      <c r="H2878" t="s">
        <v>62</v>
      </c>
      <c r="I2878" t="str">
        <f>VLOOKUP(H2878,lookups!$B$2:$C$32,2,FALSE)</f>
        <v>Y</v>
      </c>
      <c r="J2878">
        <v>2</v>
      </c>
      <c r="K2878" t="s">
        <v>10</v>
      </c>
      <c r="L2878">
        <v>1</v>
      </c>
      <c r="M2878">
        <v>0</v>
      </c>
    </row>
    <row r="2879" spans="1:13" x14ac:dyDescent="0.3">
      <c r="A2879">
        <v>2007</v>
      </c>
      <c r="B2879">
        <v>20</v>
      </c>
      <c r="C2879" t="s">
        <v>29</v>
      </c>
      <c r="D2879" t="str">
        <f>VLOOKUP(C2879,lookups!$F$2:$H$27,2,FALSE)</f>
        <v>na</v>
      </c>
      <c r="E2879" t="str">
        <f>VLOOKUP(C2879,lookups!$F$2:$H$27,3,FALSE)</f>
        <v>na</v>
      </c>
      <c r="F2879" t="str">
        <f>VLOOKUP(C2879,lookups!$F$2:$I$27,4,FALSE)</f>
        <v>na</v>
      </c>
      <c r="G2879">
        <v>29</v>
      </c>
      <c r="H2879" t="s">
        <v>62</v>
      </c>
      <c r="I2879" t="str">
        <f>VLOOKUP(H2879,lookups!$B$2:$C$32,2,FALSE)</f>
        <v>Y</v>
      </c>
      <c r="J2879">
        <v>3</v>
      </c>
      <c r="K2879" t="s">
        <v>10</v>
      </c>
      <c r="L2879">
        <v>1</v>
      </c>
      <c r="M2879">
        <v>144.65</v>
      </c>
    </row>
    <row r="2880" spans="1:13" x14ac:dyDescent="0.3">
      <c r="A2880">
        <v>2007</v>
      </c>
      <c r="B2880">
        <v>20</v>
      </c>
      <c r="C2880" t="s">
        <v>29</v>
      </c>
      <c r="D2880" t="str">
        <f>VLOOKUP(C2880,lookups!$F$2:$H$27,2,FALSE)</f>
        <v>na</v>
      </c>
      <c r="E2880" t="str">
        <f>VLOOKUP(C2880,lookups!$F$2:$H$27,3,FALSE)</f>
        <v>na</v>
      </c>
      <c r="F2880" t="str">
        <f>VLOOKUP(C2880,lookups!$F$2:$I$27,4,FALSE)</f>
        <v>na</v>
      </c>
      <c r="G2880">
        <v>29</v>
      </c>
      <c r="H2880" t="s">
        <v>62</v>
      </c>
      <c r="I2880" t="str">
        <f>VLOOKUP(H2880,lookups!$B$2:$C$32,2,FALSE)</f>
        <v>Y</v>
      </c>
      <c r="J2880">
        <v>4</v>
      </c>
      <c r="K2880" t="s">
        <v>10</v>
      </c>
      <c r="L2880">
        <v>1</v>
      </c>
      <c r="M2880">
        <v>264.82</v>
      </c>
    </row>
    <row r="2881" spans="1:13" x14ac:dyDescent="0.3">
      <c r="A2881">
        <v>2007</v>
      </c>
      <c r="B2881">
        <v>20</v>
      </c>
      <c r="C2881" t="s">
        <v>29</v>
      </c>
      <c r="D2881" t="str">
        <f>VLOOKUP(C2881,lookups!$F$2:$H$27,2,FALSE)</f>
        <v>na</v>
      </c>
      <c r="E2881" t="str">
        <f>VLOOKUP(C2881,lookups!$F$2:$H$27,3,FALSE)</f>
        <v>na</v>
      </c>
      <c r="F2881" t="str">
        <f>VLOOKUP(C2881,lookups!$F$2:$I$27,4,FALSE)</f>
        <v>na</v>
      </c>
      <c r="G2881">
        <v>29</v>
      </c>
      <c r="H2881" t="s">
        <v>62</v>
      </c>
      <c r="I2881" t="str">
        <f>VLOOKUP(H2881,lookups!$B$2:$C$32,2,FALSE)</f>
        <v>Y</v>
      </c>
      <c r="J2881">
        <v>5</v>
      </c>
      <c r="K2881" t="s">
        <v>10</v>
      </c>
      <c r="L2881">
        <v>1</v>
      </c>
      <c r="M2881">
        <v>37.479999999999997</v>
      </c>
    </row>
    <row r="2882" spans="1:13" x14ac:dyDescent="0.3">
      <c r="A2882">
        <v>2007</v>
      </c>
      <c r="B2882">
        <v>21</v>
      </c>
      <c r="C2882" t="s">
        <v>30</v>
      </c>
      <c r="D2882" t="str">
        <f>VLOOKUP(C2882,lookups!$F$2:$H$27,2,FALSE)</f>
        <v>na</v>
      </c>
      <c r="E2882" t="str">
        <f>VLOOKUP(C2882,lookups!$F$2:$H$27,3,FALSE)</f>
        <v>na</v>
      </c>
      <c r="F2882" t="str">
        <f>VLOOKUP(C2882,lookups!$F$2:$I$27,4,FALSE)</f>
        <v>na</v>
      </c>
      <c r="G2882">
        <v>29</v>
      </c>
      <c r="H2882" t="s">
        <v>62</v>
      </c>
      <c r="I2882" t="str">
        <f>VLOOKUP(H2882,lookups!$B$2:$C$32,2,FALSE)</f>
        <v>Y</v>
      </c>
      <c r="J2882">
        <v>2</v>
      </c>
      <c r="K2882" t="s">
        <v>10</v>
      </c>
      <c r="L2882">
        <v>1</v>
      </c>
      <c r="M2882">
        <v>0</v>
      </c>
    </row>
    <row r="2883" spans="1:13" x14ac:dyDescent="0.3">
      <c r="A2883">
        <v>2007</v>
      </c>
      <c r="B2883">
        <v>21</v>
      </c>
      <c r="C2883" t="s">
        <v>30</v>
      </c>
      <c r="D2883" t="str">
        <f>VLOOKUP(C2883,lookups!$F$2:$H$27,2,FALSE)</f>
        <v>na</v>
      </c>
      <c r="E2883" t="str">
        <f>VLOOKUP(C2883,lookups!$F$2:$H$27,3,FALSE)</f>
        <v>na</v>
      </c>
      <c r="F2883" t="str">
        <f>VLOOKUP(C2883,lookups!$F$2:$I$27,4,FALSE)</f>
        <v>na</v>
      </c>
      <c r="G2883">
        <v>29</v>
      </c>
      <c r="H2883" t="s">
        <v>62</v>
      </c>
      <c r="I2883" t="str">
        <f>VLOOKUP(H2883,lookups!$B$2:$C$32,2,FALSE)</f>
        <v>Y</v>
      </c>
      <c r="J2883">
        <v>3</v>
      </c>
      <c r="K2883" t="s">
        <v>10</v>
      </c>
      <c r="L2883">
        <v>1</v>
      </c>
      <c r="M2883">
        <v>140.43</v>
      </c>
    </row>
    <row r="2884" spans="1:13" x14ac:dyDescent="0.3">
      <c r="A2884">
        <v>2007</v>
      </c>
      <c r="B2884">
        <v>21</v>
      </c>
      <c r="C2884" t="s">
        <v>30</v>
      </c>
      <c r="D2884" t="str">
        <f>VLOOKUP(C2884,lookups!$F$2:$H$27,2,FALSE)</f>
        <v>na</v>
      </c>
      <c r="E2884" t="str">
        <f>VLOOKUP(C2884,lookups!$F$2:$H$27,3,FALSE)</f>
        <v>na</v>
      </c>
      <c r="F2884" t="str">
        <f>VLOOKUP(C2884,lookups!$F$2:$I$27,4,FALSE)</f>
        <v>na</v>
      </c>
      <c r="G2884">
        <v>29</v>
      </c>
      <c r="H2884" t="s">
        <v>62</v>
      </c>
      <c r="I2884" t="str">
        <f>VLOOKUP(H2884,lookups!$B$2:$C$32,2,FALSE)</f>
        <v>Y</v>
      </c>
      <c r="J2884">
        <v>4</v>
      </c>
      <c r="K2884" t="s">
        <v>10</v>
      </c>
      <c r="L2884">
        <v>1</v>
      </c>
      <c r="M2884">
        <v>70.819999999999993</v>
      </c>
    </row>
    <row r="2885" spans="1:13" x14ac:dyDescent="0.3">
      <c r="A2885">
        <v>2007</v>
      </c>
      <c r="B2885">
        <v>21</v>
      </c>
      <c r="C2885" t="s">
        <v>30</v>
      </c>
      <c r="D2885" t="str">
        <f>VLOOKUP(C2885,lookups!$F$2:$H$27,2,FALSE)</f>
        <v>na</v>
      </c>
      <c r="E2885" t="str">
        <f>VLOOKUP(C2885,lookups!$F$2:$H$27,3,FALSE)</f>
        <v>na</v>
      </c>
      <c r="F2885" t="str">
        <f>VLOOKUP(C2885,lookups!$F$2:$I$27,4,FALSE)</f>
        <v>na</v>
      </c>
      <c r="G2885">
        <v>29</v>
      </c>
      <c r="H2885" t="s">
        <v>62</v>
      </c>
      <c r="I2885" t="str">
        <f>VLOOKUP(H2885,lookups!$B$2:$C$32,2,FALSE)</f>
        <v>Y</v>
      </c>
      <c r="J2885">
        <v>5</v>
      </c>
      <c r="K2885" t="s">
        <v>10</v>
      </c>
      <c r="L2885">
        <v>1</v>
      </c>
      <c r="M2885">
        <v>5.52</v>
      </c>
    </row>
    <row r="2886" spans="1:13" x14ac:dyDescent="0.3">
      <c r="A2886">
        <v>2007</v>
      </c>
      <c r="B2886">
        <v>22</v>
      </c>
      <c r="C2886" t="s">
        <v>31</v>
      </c>
      <c r="D2886" t="str">
        <f>VLOOKUP(C2886,lookups!$F$2:$H$27,2,FALSE)</f>
        <v>na</v>
      </c>
      <c r="E2886" t="str">
        <f>VLOOKUP(C2886,lookups!$F$2:$H$27,3,FALSE)</f>
        <v>na</v>
      </c>
      <c r="F2886" t="str">
        <f>VLOOKUP(C2886,lookups!$F$2:$I$27,4,FALSE)</f>
        <v>na</v>
      </c>
      <c r="G2886">
        <v>29</v>
      </c>
      <c r="H2886" t="s">
        <v>62</v>
      </c>
      <c r="I2886" t="str">
        <f>VLOOKUP(H2886,lookups!$B$2:$C$32,2,FALSE)</f>
        <v>Y</v>
      </c>
      <c r="J2886">
        <v>2</v>
      </c>
      <c r="K2886" t="s">
        <v>10</v>
      </c>
      <c r="L2886">
        <v>1</v>
      </c>
      <c r="M2886">
        <v>0</v>
      </c>
    </row>
    <row r="2887" spans="1:13" x14ac:dyDescent="0.3">
      <c r="A2887">
        <v>2007</v>
      </c>
      <c r="B2887">
        <v>22</v>
      </c>
      <c r="C2887" t="s">
        <v>31</v>
      </c>
      <c r="D2887" t="str">
        <f>VLOOKUP(C2887,lookups!$F$2:$H$27,2,FALSE)</f>
        <v>na</v>
      </c>
      <c r="E2887" t="str">
        <f>VLOOKUP(C2887,lookups!$F$2:$H$27,3,FALSE)</f>
        <v>na</v>
      </c>
      <c r="F2887" t="str">
        <f>VLOOKUP(C2887,lookups!$F$2:$I$27,4,FALSE)</f>
        <v>na</v>
      </c>
      <c r="G2887">
        <v>29</v>
      </c>
      <c r="H2887" t="s">
        <v>62</v>
      </c>
      <c r="I2887" t="str">
        <f>VLOOKUP(H2887,lookups!$B$2:$C$32,2,FALSE)</f>
        <v>Y</v>
      </c>
      <c r="J2887">
        <v>3</v>
      </c>
      <c r="K2887" t="s">
        <v>10</v>
      </c>
      <c r="L2887">
        <v>1</v>
      </c>
      <c r="M2887">
        <v>2.68</v>
      </c>
    </row>
    <row r="2888" spans="1:13" x14ac:dyDescent="0.3">
      <c r="A2888">
        <v>2007</v>
      </c>
      <c r="B2888">
        <v>22</v>
      </c>
      <c r="C2888" t="s">
        <v>31</v>
      </c>
      <c r="D2888" t="str">
        <f>VLOOKUP(C2888,lookups!$F$2:$H$27,2,FALSE)</f>
        <v>na</v>
      </c>
      <c r="E2888" t="str">
        <f>VLOOKUP(C2888,lookups!$F$2:$H$27,3,FALSE)</f>
        <v>na</v>
      </c>
      <c r="F2888" t="str">
        <f>VLOOKUP(C2888,lookups!$F$2:$I$27,4,FALSE)</f>
        <v>na</v>
      </c>
      <c r="G2888">
        <v>29</v>
      </c>
      <c r="H2888" t="s">
        <v>62</v>
      </c>
      <c r="I2888" t="str">
        <f>VLOOKUP(H2888,lookups!$B$2:$C$32,2,FALSE)</f>
        <v>Y</v>
      </c>
      <c r="J2888">
        <v>4</v>
      </c>
      <c r="K2888" t="s">
        <v>10</v>
      </c>
      <c r="L2888">
        <v>1</v>
      </c>
      <c r="M2888">
        <v>0</v>
      </c>
    </row>
    <row r="2889" spans="1:13" x14ac:dyDescent="0.3">
      <c r="A2889">
        <v>2007</v>
      </c>
      <c r="B2889">
        <v>22</v>
      </c>
      <c r="C2889" t="s">
        <v>31</v>
      </c>
      <c r="D2889" t="str">
        <f>VLOOKUP(C2889,lookups!$F$2:$H$27,2,FALSE)</f>
        <v>na</v>
      </c>
      <c r="E2889" t="str">
        <f>VLOOKUP(C2889,lookups!$F$2:$H$27,3,FALSE)</f>
        <v>na</v>
      </c>
      <c r="F2889" t="str">
        <f>VLOOKUP(C2889,lookups!$F$2:$I$27,4,FALSE)</f>
        <v>na</v>
      </c>
      <c r="G2889">
        <v>29</v>
      </c>
      <c r="H2889" t="s">
        <v>62</v>
      </c>
      <c r="I2889" t="str">
        <f>VLOOKUP(H2889,lookups!$B$2:$C$32,2,FALSE)</f>
        <v>Y</v>
      </c>
      <c r="J2889">
        <v>5</v>
      </c>
      <c r="K2889" t="s">
        <v>10</v>
      </c>
      <c r="L2889">
        <v>1</v>
      </c>
      <c r="M2889">
        <v>31.52</v>
      </c>
    </row>
    <row r="2890" spans="1:13" x14ac:dyDescent="0.3">
      <c r="A2890">
        <v>2007</v>
      </c>
      <c r="B2890">
        <v>23</v>
      </c>
      <c r="C2890" t="s">
        <v>32</v>
      </c>
      <c r="D2890" t="str">
        <f>VLOOKUP(C2890,lookups!$F$2:$H$27,2,FALSE)</f>
        <v>na</v>
      </c>
      <c r="E2890" t="str">
        <f>VLOOKUP(C2890,lookups!$F$2:$H$27,3,FALSE)</f>
        <v>na</v>
      </c>
      <c r="F2890" t="str">
        <f>VLOOKUP(C2890,lookups!$F$2:$I$27,4,FALSE)</f>
        <v>na</v>
      </c>
      <c r="G2890">
        <v>29</v>
      </c>
      <c r="H2890" t="s">
        <v>62</v>
      </c>
      <c r="I2890" t="str">
        <f>VLOOKUP(H2890,lookups!$B$2:$C$32,2,FALSE)</f>
        <v>Y</v>
      </c>
      <c r="J2890">
        <v>2</v>
      </c>
      <c r="K2890" t="s">
        <v>10</v>
      </c>
      <c r="L2890">
        <v>1</v>
      </c>
      <c r="M2890">
        <v>0</v>
      </c>
    </row>
    <row r="2891" spans="1:13" x14ac:dyDescent="0.3">
      <c r="A2891">
        <v>2007</v>
      </c>
      <c r="B2891">
        <v>23</v>
      </c>
      <c r="C2891" t="s">
        <v>32</v>
      </c>
      <c r="D2891" t="str">
        <f>VLOOKUP(C2891,lookups!$F$2:$H$27,2,FALSE)</f>
        <v>na</v>
      </c>
      <c r="E2891" t="str">
        <f>VLOOKUP(C2891,lookups!$F$2:$H$27,3,FALSE)</f>
        <v>na</v>
      </c>
      <c r="F2891" t="str">
        <f>VLOOKUP(C2891,lookups!$F$2:$I$27,4,FALSE)</f>
        <v>na</v>
      </c>
      <c r="G2891">
        <v>29</v>
      </c>
      <c r="H2891" t="s">
        <v>62</v>
      </c>
      <c r="I2891" t="str">
        <f>VLOOKUP(H2891,lookups!$B$2:$C$32,2,FALSE)</f>
        <v>Y</v>
      </c>
      <c r="J2891">
        <v>3</v>
      </c>
      <c r="K2891" t="s">
        <v>10</v>
      </c>
      <c r="L2891">
        <v>1</v>
      </c>
      <c r="M2891">
        <v>0</v>
      </c>
    </row>
    <row r="2892" spans="1:13" x14ac:dyDescent="0.3">
      <c r="A2892">
        <v>2007</v>
      </c>
      <c r="B2892">
        <v>23</v>
      </c>
      <c r="C2892" t="s">
        <v>32</v>
      </c>
      <c r="D2892" t="str">
        <f>VLOOKUP(C2892,lookups!$F$2:$H$27,2,FALSE)</f>
        <v>na</v>
      </c>
      <c r="E2892" t="str">
        <f>VLOOKUP(C2892,lookups!$F$2:$H$27,3,FALSE)</f>
        <v>na</v>
      </c>
      <c r="F2892" t="str">
        <f>VLOOKUP(C2892,lookups!$F$2:$I$27,4,FALSE)</f>
        <v>na</v>
      </c>
      <c r="G2892">
        <v>29</v>
      </c>
      <c r="H2892" t="s">
        <v>62</v>
      </c>
      <c r="I2892" t="str">
        <f>VLOOKUP(H2892,lookups!$B$2:$C$32,2,FALSE)</f>
        <v>Y</v>
      </c>
      <c r="J2892">
        <v>4</v>
      </c>
      <c r="K2892" t="s">
        <v>10</v>
      </c>
      <c r="L2892">
        <v>1</v>
      </c>
      <c r="M2892">
        <v>1.32</v>
      </c>
    </row>
    <row r="2893" spans="1:13" x14ac:dyDescent="0.3">
      <c r="A2893">
        <v>2007</v>
      </c>
      <c r="B2893">
        <v>23</v>
      </c>
      <c r="C2893" t="s">
        <v>32</v>
      </c>
      <c r="D2893" t="str">
        <f>VLOOKUP(C2893,lookups!$F$2:$H$27,2,FALSE)</f>
        <v>na</v>
      </c>
      <c r="E2893" t="str">
        <f>VLOOKUP(C2893,lookups!$F$2:$H$27,3,FALSE)</f>
        <v>na</v>
      </c>
      <c r="F2893" t="str">
        <f>VLOOKUP(C2893,lookups!$F$2:$I$27,4,FALSE)</f>
        <v>na</v>
      </c>
      <c r="G2893">
        <v>29</v>
      </c>
      <c r="H2893" t="s">
        <v>62</v>
      </c>
      <c r="I2893" t="str">
        <f>VLOOKUP(H2893,lookups!$B$2:$C$32,2,FALSE)</f>
        <v>Y</v>
      </c>
      <c r="J2893">
        <v>5</v>
      </c>
      <c r="K2893" t="s">
        <v>10</v>
      </c>
      <c r="L2893">
        <v>1</v>
      </c>
      <c r="M2893">
        <v>0</v>
      </c>
    </row>
    <row r="2894" spans="1:13" x14ac:dyDescent="0.3">
      <c r="A2894">
        <v>2007</v>
      </c>
      <c r="B2894">
        <v>24</v>
      </c>
      <c r="C2894" t="s">
        <v>33</v>
      </c>
      <c r="D2894" t="str">
        <f>VLOOKUP(C2894,lookups!$F$2:$H$27,2,FALSE)</f>
        <v>13-15</v>
      </c>
      <c r="E2894" t="str">
        <f>VLOOKUP(C2894,lookups!$F$2:$H$27,3,FALSE)</f>
        <v>NGS/SGS/JDF Sport</v>
      </c>
      <c r="F2894">
        <f>VLOOKUP(C2894,lookups!$F$2:$I$27,4,FALSE)</f>
        <v>7</v>
      </c>
      <c r="G2894">
        <v>29</v>
      </c>
      <c r="H2894" t="s">
        <v>62</v>
      </c>
      <c r="I2894" t="str">
        <f>VLOOKUP(H2894,lookups!$B$2:$C$32,2,FALSE)</f>
        <v>Y</v>
      </c>
      <c r="J2894">
        <v>2</v>
      </c>
      <c r="K2894" t="s">
        <v>10</v>
      </c>
      <c r="L2894">
        <v>1</v>
      </c>
      <c r="M2894">
        <v>0</v>
      </c>
    </row>
    <row r="2895" spans="1:13" x14ac:dyDescent="0.3">
      <c r="A2895">
        <v>2007</v>
      </c>
      <c r="B2895">
        <v>24</v>
      </c>
      <c r="C2895" t="s">
        <v>33</v>
      </c>
      <c r="D2895" t="str">
        <f>VLOOKUP(C2895,lookups!$F$2:$H$27,2,FALSE)</f>
        <v>13-15</v>
      </c>
      <c r="E2895" t="str">
        <f>VLOOKUP(C2895,lookups!$F$2:$H$27,3,FALSE)</f>
        <v>NGS/SGS/JDF Sport</v>
      </c>
      <c r="F2895">
        <f>VLOOKUP(C2895,lookups!$F$2:$I$27,4,FALSE)</f>
        <v>7</v>
      </c>
      <c r="G2895">
        <v>29</v>
      </c>
      <c r="H2895" t="s">
        <v>62</v>
      </c>
      <c r="I2895" t="str">
        <f>VLOOKUP(H2895,lookups!$B$2:$C$32,2,FALSE)</f>
        <v>Y</v>
      </c>
      <c r="J2895">
        <v>3</v>
      </c>
      <c r="K2895" t="s">
        <v>10</v>
      </c>
      <c r="L2895">
        <v>1</v>
      </c>
      <c r="M2895">
        <v>3.16</v>
      </c>
    </row>
    <row r="2896" spans="1:13" x14ac:dyDescent="0.3">
      <c r="A2896">
        <v>2007</v>
      </c>
      <c r="B2896">
        <v>24</v>
      </c>
      <c r="C2896" t="s">
        <v>33</v>
      </c>
      <c r="D2896" t="str">
        <f>VLOOKUP(C2896,lookups!$F$2:$H$27,2,FALSE)</f>
        <v>13-15</v>
      </c>
      <c r="E2896" t="str">
        <f>VLOOKUP(C2896,lookups!$F$2:$H$27,3,FALSE)</f>
        <v>NGS/SGS/JDF Sport</v>
      </c>
      <c r="F2896">
        <f>VLOOKUP(C2896,lookups!$F$2:$I$27,4,FALSE)</f>
        <v>7</v>
      </c>
      <c r="G2896">
        <v>29</v>
      </c>
      <c r="H2896" t="s">
        <v>62</v>
      </c>
      <c r="I2896" t="str">
        <f>VLOOKUP(H2896,lookups!$B$2:$C$32,2,FALSE)</f>
        <v>Y</v>
      </c>
      <c r="J2896">
        <v>4</v>
      </c>
      <c r="K2896" t="s">
        <v>10</v>
      </c>
      <c r="L2896">
        <v>1</v>
      </c>
      <c r="M2896">
        <v>0</v>
      </c>
    </row>
    <row r="2897" spans="1:13" x14ac:dyDescent="0.3">
      <c r="A2897">
        <v>2007</v>
      </c>
      <c r="B2897">
        <v>24</v>
      </c>
      <c r="C2897" t="s">
        <v>33</v>
      </c>
      <c r="D2897" t="str">
        <f>VLOOKUP(C2897,lookups!$F$2:$H$27,2,FALSE)</f>
        <v>13-15</v>
      </c>
      <c r="E2897" t="str">
        <f>VLOOKUP(C2897,lookups!$F$2:$H$27,3,FALSE)</f>
        <v>NGS/SGS/JDF Sport</v>
      </c>
      <c r="F2897">
        <f>VLOOKUP(C2897,lookups!$F$2:$I$27,4,FALSE)</f>
        <v>7</v>
      </c>
      <c r="G2897">
        <v>29</v>
      </c>
      <c r="H2897" t="s">
        <v>62</v>
      </c>
      <c r="I2897" t="str">
        <f>VLOOKUP(H2897,lookups!$B$2:$C$32,2,FALSE)</f>
        <v>Y</v>
      </c>
      <c r="J2897">
        <v>5</v>
      </c>
      <c r="K2897" t="s">
        <v>10</v>
      </c>
      <c r="L2897">
        <v>1</v>
      </c>
      <c r="M2897">
        <v>0</v>
      </c>
    </row>
    <row r="2898" spans="1:13" x14ac:dyDescent="0.3">
      <c r="A2898">
        <v>2007</v>
      </c>
      <c r="B2898">
        <v>25</v>
      </c>
      <c r="C2898" t="s">
        <v>34</v>
      </c>
      <c r="D2898" t="str">
        <f>VLOOKUP(C2898,lookups!$F$2:$H$27,2,FALSE)</f>
        <v>na</v>
      </c>
      <c r="E2898" t="str">
        <f>VLOOKUP(C2898,lookups!$F$2:$H$27,3,FALSE)</f>
        <v>na</v>
      </c>
      <c r="F2898" t="str">
        <f>VLOOKUP(C2898,lookups!$F$2:$I$27,4,FALSE)</f>
        <v>na</v>
      </c>
      <c r="G2898">
        <v>29</v>
      </c>
      <c r="H2898" t="s">
        <v>62</v>
      </c>
      <c r="I2898" t="str">
        <f>VLOOKUP(H2898,lookups!$B$2:$C$32,2,FALSE)</f>
        <v>Y</v>
      </c>
      <c r="J2898">
        <v>2</v>
      </c>
      <c r="K2898" t="s">
        <v>10</v>
      </c>
      <c r="L2898">
        <v>1</v>
      </c>
      <c r="M2898">
        <v>0</v>
      </c>
    </row>
    <row r="2899" spans="1:13" x14ac:dyDescent="0.3">
      <c r="A2899">
        <v>2007</v>
      </c>
      <c r="B2899">
        <v>25</v>
      </c>
      <c r="C2899" t="s">
        <v>34</v>
      </c>
      <c r="D2899" t="str">
        <f>VLOOKUP(C2899,lookups!$F$2:$H$27,2,FALSE)</f>
        <v>na</v>
      </c>
      <c r="E2899" t="str">
        <f>VLOOKUP(C2899,lookups!$F$2:$H$27,3,FALSE)</f>
        <v>na</v>
      </c>
      <c r="F2899" t="str">
        <f>VLOOKUP(C2899,lookups!$F$2:$I$27,4,FALSE)</f>
        <v>na</v>
      </c>
      <c r="G2899">
        <v>29</v>
      </c>
      <c r="H2899" t="s">
        <v>62</v>
      </c>
      <c r="I2899" t="str">
        <f>VLOOKUP(H2899,lookups!$B$2:$C$32,2,FALSE)</f>
        <v>Y</v>
      </c>
      <c r="J2899">
        <v>3</v>
      </c>
      <c r="K2899" t="s">
        <v>10</v>
      </c>
      <c r="L2899">
        <v>1</v>
      </c>
      <c r="M2899">
        <v>36.21</v>
      </c>
    </row>
    <row r="2900" spans="1:13" x14ac:dyDescent="0.3">
      <c r="A2900">
        <v>2007</v>
      </c>
      <c r="B2900">
        <v>25</v>
      </c>
      <c r="C2900" t="s">
        <v>34</v>
      </c>
      <c r="D2900" t="str">
        <f>VLOOKUP(C2900,lookups!$F$2:$H$27,2,FALSE)</f>
        <v>na</v>
      </c>
      <c r="E2900" t="str">
        <f>VLOOKUP(C2900,lookups!$F$2:$H$27,3,FALSE)</f>
        <v>na</v>
      </c>
      <c r="F2900" t="str">
        <f>VLOOKUP(C2900,lookups!$F$2:$I$27,4,FALSE)</f>
        <v>na</v>
      </c>
      <c r="G2900">
        <v>29</v>
      </c>
      <c r="H2900" t="s">
        <v>62</v>
      </c>
      <c r="I2900" t="str">
        <f>VLOOKUP(H2900,lookups!$B$2:$C$32,2,FALSE)</f>
        <v>Y</v>
      </c>
      <c r="J2900">
        <v>4</v>
      </c>
      <c r="K2900" t="s">
        <v>10</v>
      </c>
      <c r="L2900">
        <v>1</v>
      </c>
      <c r="M2900">
        <v>248.82</v>
      </c>
    </row>
    <row r="2901" spans="1:13" x14ac:dyDescent="0.3">
      <c r="A2901">
        <v>2007</v>
      </c>
      <c r="B2901">
        <v>25</v>
      </c>
      <c r="C2901" t="s">
        <v>34</v>
      </c>
      <c r="D2901" t="str">
        <f>VLOOKUP(C2901,lookups!$F$2:$H$27,2,FALSE)</f>
        <v>na</v>
      </c>
      <c r="E2901" t="str">
        <f>VLOOKUP(C2901,lookups!$F$2:$H$27,3,FALSE)</f>
        <v>na</v>
      </c>
      <c r="F2901" t="str">
        <f>VLOOKUP(C2901,lookups!$F$2:$I$27,4,FALSE)</f>
        <v>na</v>
      </c>
      <c r="G2901">
        <v>29</v>
      </c>
      <c r="H2901" t="s">
        <v>62</v>
      </c>
      <c r="I2901" t="str">
        <f>VLOOKUP(H2901,lookups!$B$2:$C$32,2,FALSE)</f>
        <v>Y</v>
      </c>
      <c r="J2901">
        <v>5</v>
      </c>
      <c r="K2901" t="s">
        <v>10</v>
      </c>
      <c r="L2901">
        <v>1</v>
      </c>
      <c r="M2901">
        <v>0</v>
      </c>
    </row>
    <row r="2902" spans="1:13" x14ac:dyDescent="0.3">
      <c r="A2902">
        <v>2007</v>
      </c>
      <c r="B2902">
        <v>1</v>
      </c>
      <c r="C2902" t="s">
        <v>8</v>
      </c>
      <c r="D2902" t="str">
        <f>VLOOKUP(C2902,lookups!$F$2:$H$27,2,FALSE)</f>
        <v>na</v>
      </c>
      <c r="E2902" t="str">
        <f>VLOOKUP(C2902,lookups!$F$2:$H$27,3,FALSE)</f>
        <v>na</v>
      </c>
      <c r="F2902" t="str">
        <f>VLOOKUP(C2902,lookups!$F$2:$I$27,4,FALSE)</f>
        <v>na</v>
      </c>
      <c r="G2902">
        <v>30</v>
      </c>
      <c r="H2902" t="s">
        <v>63</v>
      </c>
      <c r="I2902" t="str">
        <f>VLOOKUP(H2902,lookups!$B$2:$C$32,2,FALSE)</f>
        <v>Y</v>
      </c>
      <c r="J2902">
        <v>2</v>
      </c>
      <c r="K2902" t="s">
        <v>10</v>
      </c>
      <c r="L2902">
        <v>1</v>
      </c>
      <c r="M2902">
        <v>0</v>
      </c>
    </row>
    <row r="2903" spans="1:13" x14ac:dyDescent="0.3">
      <c r="A2903">
        <v>2007</v>
      </c>
      <c r="B2903">
        <v>1</v>
      </c>
      <c r="C2903" t="s">
        <v>8</v>
      </c>
      <c r="D2903" t="str">
        <f>VLOOKUP(C2903,lookups!$F$2:$H$27,2,FALSE)</f>
        <v>na</v>
      </c>
      <c r="E2903" t="str">
        <f>VLOOKUP(C2903,lookups!$F$2:$H$27,3,FALSE)</f>
        <v>na</v>
      </c>
      <c r="F2903" t="str">
        <f>VLOOKUP(C2903,lookups!$F$2:$I$27,4,FALSE)</f>
        <v>na</v>
      </c>
      <c r="G2903">
        <v>30</v>
      </c>
      <c r="H2903" t="s">
        <v>63</v>
      </c>
      <c r="I2903" t="str">
        <f>VLOOKUP(H2903,lookups!$B$2:$C$32,2,FALSE)</f>
        <v>Y</v>
      </c>
      <c r="J2903">
        <v>3</v>
      </c>
      <c r="K2903" t="s">
        <v>10</v>
      </c>
      <c r="L2903">
        <v>1</v>
      </c>
      <c r="M2903">
        <v>924.78</v>
      </c>
    </row>
    <row r="2904" spans="1:13" x14ac:dyDescent="0.3">
      <c r="A2904">
        <v>2007</v>
      </c>
      <c r="B2904">
        <v>1</v>
      </c>
      <c r="C2904" t="s">
        <v>8</v>
      </c>
      <c r="D2904" t="str">
        <f>VLOOKUP(C2904,lookups!$F$2:$H$27,2,FALSE)</f>
        <v>na</v>
      </c>
      <c r="E2904" t="str">
        <f>VLOOKUP(C2904,lookups!$F$2:$H$27,3,FALSE)</f>
        <v>na</v>
      </c>
      <c r="F2904" t="str">
        <f>VLOOKUP(C2904,lookups!$F$2:$I$27,4,FALSE)</f>
        <v>na</v>
      </c>
      <c r="G2904">
        <v>30</v>
      </c>
      <c r="H2904" t="s">
        <v>63</v>
      </c>
      <c r="I2904" t="str">
        <f>VLOOKUP(H2904,lookups!$B$2:$C$32,2,FALSE)</f>
        <v>Y</v>
      </c>
      <c r="J2904">
        <v>4</v>
      </c>
      <c r="K2904" t="s">
        <v>10</v>
      </c>
      <c r="L2904">
        <v>1</v>
      </c>
      <c r="M2904">
        <v>6687.38</v>
      </c>
    </row>
    <row r="2905" spans="1:13" x14ac:dyDescent="0.3">
      <c r="A2905">
        <v>2007</v>
      </c>
      <c r="B2905">
        <v>1</v>
      </c>
      <c r="C2905" t="s">
        <v>8</v>
      </c>
      <c r="D2905" t="str">
        <f>VLOOKUP(C2905,lookups!$F$2:$H$27,2,FALSE)</f>
        <v>na</v>
      </c>
      <c r="E2905" t="str">
        <f>VLOOKUP(C2905,lookups!$F$2:$H$27,3,FALSE)</f>
        <v>na</v>
      </c>
      <c r="F2905" t="str">
        <f>VLOOKUP(C2905,lookups!$F$2:$I$27,4,FALSE)</f>
        <v>na</v>
      </c>
      <c r="G2905">
        <v>30</v>
      </c>
      <c r="H2905" t="s">
        <v>63</v>
      </c>
      <c r="I2905" t="str">
        <f>VLOOKUP(H2905,lookups!$B$2:$C$32,2,FALSE)</f>
        <v>Y</v>
      </c>
      <c r="J2905">
        <v>5</v>
      </c>
      <c r="K2905" t="s">
        <v>10</v>
      </c>
      <c r="L2905">
        <v>1</v>
      </c>
      <c r="M2905">
        <v>5442.2</v>
      </c>
    </row>
    <row r="2906" spans="1:13" x14ac:dyDescent="0.3">
      <c r="A2906">
        <v>2007</v>
      </c>
      <c r="B2906">
        <v>2</v>
      </c>
      <c r="C2906" t="s">
        <v>11</v>
      </c>
      <c r="D2906" t="str">
        <f>VLOOKUP(C2906,lookups!$F$2:$H$27,2,FALSE)</f>
        <v>na</v>
      </c>
      <c r="E2906" t="str">
        <f>VLOOKUP(C2906,lookups!$F$2:$H$27,3,FALSE)</f>
        <v>na</v>
      </c>
      <c r="F2906" t="str">
        <f>VLOOKUP(C2906,lookups!$F$2:$I$27,4,FALSE)</f>
        <v>na</v>
      </c>
      <c r="G2906">
        <v>30</v>
      </c>
      <c r="H2906" t="s">
        <v>63</v>
      </c>
      <c r="I2906" t="str">
        <f>VLOOKUP(H2906,lookups!$B$2:$C$32,2,FALSE)</f>
        <v>Y</v>
      </c>
      <c r="J2906">
        <v>2</v>
      </c>
      <c r="K2906" t="s">
        <v>10</v>
      </c>
      <c r="L2906">
        <v>1</v>
      </c>
      <c r="M2906">
        <v>0</v>
      </c>
    </row>
    <row r="2907" spans="1:13" x14ac:dyDescent="0.3">
      <c r="A2907">
        <v>2007</v>
      </c>
      <c r="B2907">
        <v>2</v>
      </c>
      <c r="C2907" t="s">
        <v>11</v>
      </c>
      <c r="D2907" t="str">
        <f>VLOOKUP(C2907,lookups!$F$2:$H$27,2,FALSE)</f>
        <v>na</v>
      </c>
      <c r="E2907" t="str">
        <f>VLOOKUP(C2907,lookups!$F$2:$H$27,3,FALSE)</f>
        <v>na</v>
      </c>
      <c r="F2907" t="str">
        <f>VLOOKUP(C2907,lookups!$F$2:$I$27,4,FALSE)</f>
        <v>na</v>
      </c>
      <c r="G2907">
        <v>30</v>
      </c>
      <c r="H2907" t="s">
        <v>63</v>
      </c>
      <c r="I2907" t="str">
        <f>VLOOKUP(H2907,lookups!$B$2:$C$32,2,FALSE)</f>
        <v>Y</v>
      </c>
      <c r="J2907">
        <v>3</v>
      </c>
      <c r="K2907" t="s">
        <v>10</v>
      </c>
      <c r="L2907">
        <v>1</v>
      </c>
      <c r="M2907">
        <v>689.4</v>
      </c>
    </row>
    <row r="2908" spans="1:13" x14ac:dyDescent="0.3">
      <c r="A2908">
        <v>2007</v>
      </c>
      <c r="B2908">
        <v>2</v>
      </c>
      <c r="C2908" t="s">
        <v>11</v>
      </c>
      <c r="D2908" t="str">
        <f>VLOOKUP(C2908,lookups!$F$2:$H$27,2,FALSE)</f>
        <v>na</v>
      </c>
      <c r="E2908" t="str">
        <f>VLOOKUP(C2908,lookups!$F$2:$H$27,3,FALSE)</f>
        <v>na</v>
      </c>
      <c r="F2908" t="str">
        <f>VLOOKUP(C2908,lookups!$F$2:$I$27,4,FALSE)</f>
        <v>na</v>
      </c>
      <c r="G2908">
        <v>30</v>
      </c>
      <c r="H2908" t="s">
        <v>63</v>
      </c>
      <c r="I2908" t="str">
        <f>VLOOKUP(H2908,lookups!$B$2:$C$32,2,FALSE)</f>
        <v>Y</v>
      </c>
      <c r="J2908">
        <v>4</v>
      </c>
      <c r="K2908" t="s">
        <v>10</v>
      </c>
      <c r="L2908">
        <v>1</v>
      </c>
      <c r="M2908">
        <v>2174.23</v>
      </c>
    </row>
    <row r="2909" spans="1:13" x14ac:dyDescent="0.3">
      <c r="A2909">
        <v>2007</v>
      </c>
      <c r="B2909">
        <v>2</v>
      </c>
      <c r="C2909" t="s">
        <v>11</v>
      </c>
      <c r="D2909" t="str">
        <f>VLOOKUP(C2909,lookups!$F$2:$H$27,2,FALSE)</f>
        <v>na</v>
      </c>
      <c r="E2909" t="str">
        <f>VLOOKUP(C2909,lookups!$F$2:$H$27,3,FALSE)</f>
        <v>na</v>
      </c>
      <c r="F2909" t="str">
        <f>VLOOKUP(C2909,lookups!$F$2:$I$27,4,FALSE)</f>
        <v>na</v>
      </c>
      <c r="G2909">
        <v>30</v>
      </c>
      <c r="H2909" t="s">
        <v>63</v>
      </c>
      <c r="I2909" t="str">
        <f>VLOOKUP(H2909,lookups!$B$2:$C$32,2,FALSE)</f>
        <v>Y</v>
      </c>
      <c r="J2909">
        <v>5</v>
      </c>
      <c r="K2909" t="s">
        <v>10</v>
      </c>
      <c r="L2909">
        <v>1</v>
      </c>
      <c r="M2909">
        <v>1059.79</v>
      </c>
    </row>
    <row r="2910" spans="1:13" x14ac:dyDescent="0.3">
      <c r="A2910">
        <v>2007</v>
      </c>
      <c r="B2910">
        <v>3</v>
      </c>
      <c r="C2910" t="s">
        <v>12</v>
      </c>
      <c r="D2910" t="str">
        <f>VLOOKUP(C2910,lookups!$F$2:$H$27,2,FALSE)</f>
        <v>na</v>
      </c>
      <c r="E2910" t="str">
        <f>VLOOKUP(C2910,lookups!$F$2:$H$27,3,FALSE)</f>
        <v>na</v>
      </c>
      <c r="F2910" t="str">
        <f>VLOOKUP(C2910,lookups!$F$2:$I$27,4,FALSE)</f>
        <v>na</v>
      </c>
      <c r="G2910">
        <v>30</v>
      </c>
      <c r="H2910" t="s">
        <v>63</v>
      </c>
      <c r="I2910" t="str">
        <f>VLOOKUP(H2910,lookups!$B$2:$C$32,2,FALSE)</f>
        <v>Y</v>
      </c>
      <c r="J2910">
        <v>2</v>
      </c>
      <c r="K2910" t="s">
        <v>10</v>
      </c>
      <c r="L2910">
        <v>1</v>
      </c>
      <c r="M2910">
        <v>0</v>
      </c>
    </row>
    <row r="2911" spans="1:13" x14ac:dyDescent="0.3">
      <c r="A2911">
        <v>2007</v>
      </c>
      <c r="B2911">
        <v>3</v>
      </c>
      <c r="C2911" t="s">
        <v>12</v>
      </c>
      <c r="D2911" t="str">
        <f>VLOOKUP(C2911,lookups!$F$2:$H$27,2,FALSE)</f>
        <v>na</v>
      </c>
      <c r="E2911" t="str">
        <f>VLOOKUP(C2911,lookups!$F$2:$H$27,3,FALSE)</f>
        <v>na</v>
      </c>
      <c r="F2911" t="str">
        <f>VLOOKUP(C2911,lookups!$F$2:$I$27,4,FALSE)</f>
        <v>na</v>
      </c>
      <c r="G2911">
        <v>30</v>
      </c>
      <c r="H2911" t="s">
        <v>63</v>
      </c>
      <c r="I2911" t="str">
        <f>VLOOKUP(H2911,lookups!$B$2:$C$32,2,FALSE)</f>
        <v>Y</v>
      </c>
      <c r="J2911">
        <v>3</v>
      </c>
      <c r="K2911" t="s">
        <v>10</v>
      </c>
      <c r="L2911">
        <v>1</v>
      </c>
      <c r="M2911">
        <v>0</v>
      </c>
    </row>
    <row r="2912" spans="1:13" x14ac:dyDescent="0.3">
      <c r="A2912">
        <v>2007</v>
      </c>
      <c r="B2912">
        <v>3</v>
      </c>
      <c r="C2912" t="s">
        <v>12</v>
      </c>
      <c r="D2912" t="str">
        <f>VLOOKUP(C2912,lookups!$F$2:$H$27,2,FALSE)</f>
        <v>na</v>
      </c>
      <c r="E2912" t="str">
        <f>VLOOKUP(C2912,lookups!$F$2:$H$27,3,FALSE)</f>
        <v>na</v>
      </c>
      <c r="F2912" t="str">
        <f>VLOOKUP(C2912,lookups!$F$2:$I$27,4,FALSE)</f>
        <v>na</v>
      </c>
      <c r="G2912">
        <v>30</v>
      </c>
      <c r="H2912" t="s">
        <v>63</v>
      </c>
      <c r="I2912" t="str">
        <f>VLOOKUP(H2912,lookups!$B$2:$C$32,2,FALSE)</f>
        <v>Y</v>
      </c>
      <c r="J2912">
        <v>4</v>
      </c>
      <c r="K2912" t="s">
        <v>10</v>
      </c>
      <c r="L2912">
        <v>1</v>
      </c>
      <c r="M2912">
        <v>0</v>
      </c>
    </row>
    <row r="2913" spans="1:13" x14ac:dyDescent="0.3">
      <c r="A2913">
        <v>2007</v>
      </c>
      <c r="B2913">
        <v>3</v>
      </c>
      <c r="C2913" t="s">
        <v>12</v>
      </c>
      <c r="D2913" t="str">
        <f>VLOOKUP(C2913,lookups!$F$2:$H$27,2,FALSE)</f>
        <v>na</v>
      </c>
      <c r="E2913" t="str">
        <f>VLOOKUP(C2913,lookups!$F$2:$H$27,3,FALSE)</f>
        <v>na</v>
      </c>
      <c r="F2913" t="str">
        <f>VLOOKUP(C2913,lookups!$F$2:$I$27,4,FALSE)</f>
        <v>na</v>
      </c>
      <c r="G2913">
        <v>30</v>
      </c>
      <c r="H2913" t="s">
        <v>63</v>
      </c>
      <c r="I2913" t="str">
        <f>VLOOKUP(H2913,lookups!$B$2:$C$32,2,FALSE)</f>
        <v>Y</v>
      </c>
      <c r="J2913">
        <v>5</v>
      </c>
      <c r="K2913" t="s">
        <v>10</v>
      </c>
      <c r="L2913">
        <v>1</v>
      </c>
      <c r="M2913">
        <v>0</v>
      </c>
    </row>
    <row r="2914" spans="1:13" x14ac:dyDescent="0.3">
      <c r="A2914">
        <v>2007</v>
      </c>
      <c r="B2914">
        <v>4</v>
      </c>
      <c r="C2914" t="s">
        <v>13</v>
      </c>
      <c r="D2914">
        <f>VLOOKUP(C2914,lookups!$F$2:$H$27,2,FALSE)</f>
        <v>10</v>
      </c>
      <c r="E2914" t="str">
        <f>VLOOKUP(C2914,lookups!$F$2:$H$27,3,FALSE)</f>
        <v>WCVI Troll</v>
      </c>
      <c r="F2914">
        <f>VLOOKUP(C2914,lookups!$F$2:$I$27,4,FALSE)</f>
        <v>6</v>
      </c>
      <c r="G2914">
        <v>30</v>
      </c>
      <c r="H2914" t="s">
        <v>63</v>
      </c>
      <c r="I2914" t="str">
        <f>VLOOKUP(H2914,lookups!$B$2:$C$32,2,FALSE)</f>
        <v>Y</v>
      </c>
      <c r="J2914">
        <v>2</v>
      </c>
      <c r="K2914" t="s">
        <v>10</v>
      </c>
      <c r="L2914">
        <v>1</v>
      </c>
      <c r="M2914">
        <v>9.42</v>
      </c>
    </row>
    <row r="2915" spans="1:13" x14ac:dyDescent="0.3">
      <c r="A2915">
        <v>2007</v>
      </c>
      <c r="B2915">
        <v>4</v>
      </c>
      <c r="C2915" t="s">
        <v>13</v>
      </c>
      <c r="D2915">
        <f>VLOOKUP(C2915,lookups!$F$2:$H$27,2,FALSE)</f>
        <v>10</v>
      </c>
      <c r="E2915" t="str">
        <f>VLOOKUP(C2915,lookups!$F$2:$H$27,3,FALSE)</f>
        <v>WCVI Troll</v>
      </c>
      <c r="F2915">
        <f>VLOOKUP(C2915,lookups!$F$2:$I$27,4,FALSE)</f>
        <v>6</v>
      </c>
      <c r="G2915">
        <v>30</v>
      </c>
      <c r="H2915" t="s">
        <v>63</v>
      </c>
      <c r="I2915" t="str">
        <f>VLOOKUP(H2915,lookups!$B$2:$C$32,2,FALSE)</f>
        <v>Y</v>
      </c>
      <c r="J2915">
        <v>3</v>
      </c>
      <c r="K2915" t="s">
        <v>10</v>
      </c>
      <c r="L2915">
        <v>1</v>
      </c>
      <c r="M2915">
        <v>2697.73</v>
      </c>
    </row>
    <row r="2916" spans="1:13" x14ac:dyDescent="0.3">
      <c r="A2916">
        <v>2007</v>
      </c>
      <c r="B2916">
        <v>4</v>
      </c>
      <c r="C2916" t="s">
        <v>13</v>
      </c>
      <c r="D2916">
        <f>VLOOKUP(C2916,lookups!$F$2:$H$27,2,FALSE)</f>
        <v>10</v>
      </c>
      <c r="E2916" t="str">
        <f>VLOOKUP(C2916,lookups!$F$2:$H$27,3,FALSE)</f>
        <v>WCVI Troll</v>
      </c>
      <c r="F2916">
        <f>VLOOKUP(C2916,lookups!$F$2:$I$27,4,FALSE)</f>
        <v>6</v>
      </c>
      <c r="G2916">
        <v>30</v>
      </c>
      <c r="H2916" t="s">
        <v>63</v>
      </c>
      <c r="I2916" t="str">
        <f>VLOOKUP(H2916,lookups!$B$2:$C$32,2,FALSE)</f>
        <v>Y</v>
      </c>
      <c r="J2916">
        <v>4</v>
      </c>
      <c r="K2916" t="s">
        <v>10</v>
      </c>
      <c r="L2916">
        <v>1</v>
      </c>
      <c r="M2916">
        <v>1510.21</v>
      </c>
    </row>
    <row r="2917" spans="1:13" x14ac:dyDescent="0.3">
      <c r="A2917">
        <v>2007</v>
      </c>
      <c r="B2917">
        <v>4</v>
      </c>
      <c r="C2917" t="s">
        <v>13</v>
      </c>
      <c r="D2917">
        <f>VLOOKUP(C2917,lookups!$F$2:$H$27,2,FALSE)</f>
        <v>10</v>
      </c>
      <c r="E2917" t="str">
        <f>VLOOKUP(C2917,lookups!$F$2:$H$27,3,FALSE)</f>
        <v>WCVI Troll</v>
      </c>
      <c r="F2917">
        <f>VLOOKUP(C2917,lookups!$F$2:$I$27,4,FALSE)</f>
        <v>6</v>
      </c>
      <c r="G2917">
        <v>30</v>
      </c>
      <c r="H2917" t="s">
        <v>63</v>
      </c>
      <c r="I2917" t="str">
        <f>VLOOKUP(H2917,lookups!$B$2:$C$32,2,FALSE)</f>
        <v>Y</v>
      </c>
      <c r="J2917">
        <v>5</v>
      </c>
      <c r="K2917" t="s">
        <v>10</v>
      </c>
      <c r="L2917">
        <v>1</v>
      </c>
      <c r="M2917">
        <v>381.87</v>
      </c>
    </row>
    <row r="2918" spans="1:13" x14ac:dyDescent="0.3">
      <c r="A2918">
        <v>2007</v>
      </c>
      <c r="B2918">
        <v>5</v>
      </c>
      <c r="C2918" t="s">
        <v>14</v>
      </c>
      <c r="D2918" t="str">
        <f>VLOOKUP(C2918,lookups!$F$2:$H$27,2,FALSE)</f>
        <v>na</v>
      </c>
      <c r="E2918" t="str">
        <f>VLOOKUP(C2918,lookups!$F$2:$H$27,3,FALSE)</f>
        <v>na</v>
      </c>
      <c r="F2918" t="str">
        <f>VLOOKUP(C2918,lookups!$F$2:$I$27,4,FALSE)</f>
        <v>na</v>
      </c>
      <c r="G2918">
        <v>30</v>
      </c>
      <c r="H2918" t="s">
        <v>63</v>
      </c>
      <c r="I2918" t="str">
        <f>VLOOKUP(H2918,lookups!$B$2:$C$32,2,FALSE)</f>
        <v>Y</v>
      </c>
      <c r="J2918">
        <v>2</v>
      </c>
      <c r="K2918" t="s">
        <v>10</v>
      </c>
      <c r="L2918">
        <v>1</v>
      </c>
      <c r="M2918">
        <v>0</v>
      </c>
    </row>
    <row r="2919" spans="1:13" x14ac:dyDescent="0.3">
      <c r="A2919">
        <v>2007</v>
      </c>
      <c r="B2919">
        <v>5</v>
      </c>
      <c r="C2919" t="s">
        <v>14</v>
      </c>
      <c r="D2919" t="str">
        <f>VLOOKUP(C2919,lookups!$F$2:$H$27,2,FALSE)</f>
        <v>na</v>
      </c>
      <c r="E2919" t="str">
        <f>VLOOKUP(C2919,lookups!$F$2:$H$27,3,FALSE)</f>
        <v>na</v>
      </c>
      <c r="F2919" t="str">
        <f>VLOOKUP(C2919,lookups!$F$2:$I$27,4,FALSE)</f>
        <v>na</v>
      </c>
      <c r="G2919">
        <v>30</v>
      </c>
      <c r="H2919" t="s">
        <v>63</v>
      </c>
      <c r="I2919" t="str">
        <f>VLOOKUP(H2919,lookups!$B$2:$C$32,2,FALSE)</f>
        <v>Y</v>
      </c>
      <c r="J2919">
        <v>3</v>
      </c>
      <c r="K2919" t="s">
        <v>10</v>
      </c>
      <c r="L2919">
        <v>1</v>
      </c>
      <c r="M2919">
        <v>458.1</v>
      </c>
    </row>
    <row r="2920" spans="1:13" x14ac:dyDescent="0.3">
      <c r="A2920">
        <v>2007</v>
      </c>
      <c r="B2920">
        <v>5</v>
      </c>
      <c r="C2920" t="s">
        <v>14</v>
      </c>
      <c r="D2920" t="str">
        <f>VLOOKUP(C2920,lookups!$F$2:$H$27,2,FALSE)</f>
        <v>na</v>
      </c>
      <c r="E2920" t="str">
        <f>VLOOKUP(C2920,lookups!$F$2:$H$27,3,FALSE)</f>
        <v>na</v>
      </c>
      <c r="F2920" t="str">
        <f>VLOOKUP(C2920,lookups!$F$2:$I$27,4,FALSE)</f>
        <v>na</v>
      </c>
      <c r="G2920">
        <v>30</v>
      </c>
      <c r="H2920" t="s">
        <v>63</v>
      </c>
      <c r="I2920" t="str">
        <f>VLOOKUP(H2920,lookups!$B$2:$C$32,2,FALSE)</f>
        <v>Y</v>
      </c>
      <c r="J2920">
        <v>4</v>
      </c>
      <c r="K2920" t="s">
        <v>10</v>
      </c>
      <c r="L2920">
        <v>1</v>
      </c>
      <c r="M2920">
        <v>473.71</v>
      </c>
    </row>
    <row r="2921" spans="1:13" x14ac:dyDescent="0.3">
      <c r="A2921">
        <v>2007</v>
      </c>
      <c r="B2921">
        <v>5</v>
      </c>
      <c r="C2921" t="s">
        <v>14</v>
      </c>
      <c r="D2921" t="str">
        <f>VLOOKUP(C2921,lookups!$F$2:$H$27,2,FALSE)</f>
        <v>na</v>
      </c>
      <c r="E2921" t="str">
        <f>VLOOKUP(C2921,lookups!$F$2:$H$27,3,FALSE)</f>
        <v>na</v>
      </c>
      <c r="F2921" t="str">
        <f>VLOOKUP(C2921,lookups!$F$2:$I$27,4,FALSE)</f>
        <v>na</v>
      </c>
      <c r="G2921">
        <v>30</v>
      </c>
      <c r="H2921" t="s">
        <v>63</v>
      </c>
      <c r="I2921" t="str">
        <f>VLOOKUP(H2921,lookups!$B$2:$C$32,2,FALSE)</f>
        <v>Y</v>
      </c>
      <c r="J2921">
        <v>5</v>
      </c>
      <c r="K2921" t="s">
        <v>10</v>
      </c>
      <c r="L2921">
        <v>1</v>
      </c>
      <c r="M2921">
        <v>68.84</v>
      </c>
    </row>
    <row r="2922" spans="1:13" x14ac:dyDescent="0.3">
      <c r="A2922">
        <v>2007</v>
      </c>
      <c r="B2922">
        <v>6</v>
      </c>
      <c r="C2922" t="s">
        <v>15</v>
      </c>
      <c r="D2922" t="str">
        <f>VLOOKUP(C2922,lookups!$F$2:$H$27,2,FALSE)</f>
        <v>na</v>
      </c>
      <c r="E2922" t="str">
        <f>VLOOKUP(C2922,lookups!$F$2:$H$27,3,FALSE)</f>
        <v>na</v>
      </c>
      <c r="F2922" t="str">
        <f>VLOOKUP(C2922,lookups!$F$2:$I$27,4,FALSE)</f>
        <v>na</v>
      </c>
      <c r="G2922">
        <v>30</v>
      </c>
      <c r="H2922" t="s">
        <v>63</v>
      </c>
      <c r="I2922" t="str">
        <f>VLOOKUP(H2922,lookups!$B$2:$C$32,2,FALSE)</f>
        <v>Y</v>
      </c>
      <c r="J2922">
        <v>2</v>
      </c>
      <c r="K2922" t="s">
        <v>10</v>
      </c>
      <c r="L2922">
        <v>1</v>
      </c>
      <c r="M2922">
        <v>0</v>
      </c>
    </row>
    <row r="2923" spans="1:13" x14ac:dyDescent="0.3">
      <c r="A2923">
        <v>2007</v>
      </c>
      <c r="B2923">
        <v>6</v>
      </c>
      <c r="C2923" t="s">
        <v>15</v>
      </c>
      <c r="D2923" t="str">
        <f>VLOOKUP(C2923,lookups!$F$2:$H$27,2,FALSE)</f>
        <v>na</v>
      </c>
      <c r="E2923" t="str">
        <f>VLOOKUP(C2923,lookups!$F$2:$H$27,3,FALSE)</f>
        <v>na</v>
      </c>
      <c r="F2923" t="str">
        <f>VLOOKUP(C2923,lookups!$F$2:$I$27,4,FALSE)</f>
        <v>na</v>
      </c>
      <c r="G2923">
        <v>30</v>
      </c>
      <c r="H2923" t="s">
        <v>63</v>
      </c>
      <c r="I2923" t="str">
        <f>VLOOKUP(H2923,lookups!$B$2:$C$32,2,FALSE)</f>
        <v>Y</v>
      </c>
      <c r="J2923">
        <v>3</v>
      </c>
      <c r="K2923" t="s">
        <v>10</v>
      </c>
      <c r="L2923">
        <v>1</v>
      </c>
      <c r="M2923">
        <v>0</v>
      </c>
    </row>
    <row r="2924" spans="1:13" x14ac:dyDescent="0.3">
      <c r="A2924">
        <v>2007</v>
      </c>
      <c r="B2924">
        <v>6</v>
      </c>
      <c r="C2924" t="s">
        <v>15</v>
      </c>
      <c r="D2924" t="str">
        <f>VLOOKUP(C2924,lookups!$F$2:$H$27,2,FALSE)</f>
        <v>na</v>
      </c>
      <c r="E2924" t="str">
        <f>VLOOKUP(C2924,lookups!$F$2:$H$27,3,FALSE)</f>
        <v>na</v>
      </c>
      <c r="F2924" t="str">
        <f>VLOOKUP(C2924,lookups!$F$2:$I$27,4,FALSE)</f>
        <v>na</v>
      </c>
      <c r="G2924">
        <v>30</v>
      </c>
      <c r="H2924" t="s">
        <v>63</v>
      </c>
      <c r="I2924" t="str">
        <f>VLOOKUP(H2924,lookups!$B$2:$C$32,2,FALSE)</f>
        <v>Y</v>
      </c>
      <c r="J2924">
        <v>4</v>
      </c>
      <c r="K2924" t="s">
        <v>10</v>
      </c>
      <c r="L2924">
        <v>1</v>
      </c>
      <c r="M2924">
        <v>0</v>
      </c>
    </row>
    <row r="2925" spans="1:13" x14ac:dyDescent="0.3">
      <c r="A2925">
        <v>2007</v>
      </c>
      <c r="B2925">
        <v>6</v>
      </c>
      <c r="C2925" t="s">
        <v>15</v>
      </c>
      <c r="D2925" t="str">
        <f>VLOOKUP(C2925,lookups!$F$2:$H$27,2,FALSE)</f>
        <v>na</v>
      </c>
      <c r="E2925" t="str">
        <f>VLOOKUP(C2925,lookups!$F$2:$H$27,3,FALSE)</f>
        <v>na</v>
      </c>
      <c r="F2925" t="str">
        <f>VLOOKUP(C2925,lookups!$F$2:$I$27,4,FALSE)</f>
        <v>na</v>
      </c>
      <c r="G2925">
        <v>30</v>
      </c>
      <c r="H2925" t="s">
        <v>63</v>
      </c>
      <c r="I2925" t="str">
        <f>VLOOKUP(H2925,lookups!$B$2:$C$32,2,FALSE)</f>
        <v>Y</v>
      </c>
      <c r="J2925">
        <v>5</v>
      </c>
      <c r="K2925" t="s">
        <v>10</v>
      </c>
      <c r="L2925">
        <v>1</v>
      </c>
      <c r="M2925">
        <v>0</v>
      </c>
    </row>
    <row r="2926" spans="1:13" x14ac:dyDescent="0.3">
      <c r="A2926">
        <v>2007</v>
      </c>
      <c r="B2926">
        <v>7</v>
      </c>
      <c r="C2926" t="s">
        <v>16</v>
      </c>
      <c r="D2926">
        <f>VLOOKUP(C2926,lookups!$F$2:$H$27,2,FALSE)</f>
        <v>2</v>
      </c>
      <c r="E2926" t="str">
        <f>VLOOKUP(C2926,lookups!$F$2:$H$27,3,FALSE)</f>
        <v>SEAK Net</v>
      </c>
      <c r="F2926">
        <f>VLOOKUP(C2926,lookups!$F$2:$I$27,4,FALSE)</f>
        <v>1</v>
      </c>
      <c r="G2926">
        <v>30</v>
      </c>
      <c r="H2926" t="s">
        <v>63</v>
      </c>
      <c r="I2926" t="str">
        <f>VLOOKUP(H2926,lookups!$B$2:$C$32,2,FALSE)</f>
        <v>Y</v>
      </c>
      <c r="J2926">
        <v>2</v>
      </c>
      <c r="K2926" t="s">
        <v>10</v>
      </c>
      <c r="L2926">
        <v>1</v>
      </c>
      <c r="M2926">
        <v>0</v>
      </c>
    </row>
    <row r="2927" spans="1:13" x14ac:dyDescent="0.3">
      <c r="A2927">
        <v>2007</v>
      </c>
      <c r="B2927">
        <v>7</v>
      </c>
      <c r="C2927" t="s">
        <v>16</v>
      </c>
      <c r="D2927">
        <f>VLOOKUP(C2927,lookups!$F$2:$H$27,2,FALSE)</f>
        <v>2</v>
      </c>
      <c r="E2927" t="str">
        <f>VLOOKUP(C2927,lookups!$F$2:$H$27,3,FALSE)</f>
        <v>SEAK Net</v>
      </c>
      <c r="F2927">
        <f>VLOOKUP(C2927,lookups!$F$2:$I$27,4,FALSE)</f>
        <v>1</v>
      </c>
      <c r="G2927">
        <v>30</v>
      </c>
      <c r="H2927" t="s">
        <v>63</v>
      </c>
      <c r="I2927" t="str">
        <f>VLOOKUP(H2927,lookups!$B$2:$C$32,2,FALSE)</f>
        <v>Y</v>
      </c>
      <c r="J2927">
        <v>3</v>
      </c>
      <c r="K2927" t="s">
        <v>10</v>
      </c>
      <c r="L2927">
        <v>1</v>
      </c>
      <c r="M2927">
        <v>137.66999999999999</v>
      </c>
    </row>
    <row r="2928" spans="1:13" x14ac:dyDescent="0.3">
      <c r="A2928">
        <v>2007</v>
      </c>
      <c r="B2928">
        <v>7</v>
      </c>
      <c r="C2928" t="s">
        <v>16</v>
      </c>
      <c r="D2928">
        <f>VLOOKUP(C2928,lookups!$F$2:$H$27,2,FALSE)</f>
        <v>2</v>
      </c>
      <c r="E2928" t="str">
        <f>VLOOKUP(C2928,lookups!$F$2:$H$27,3,FALSE)</f>
        <v>SEAK Net</v>
      </c>
      <c r="F2928">
        <f>VLOOKUP(C2928,lookups!$F$2:$I$27,4,FALSE)</f>
        <v>1</v>
      </c>
      <c r="G2928">
        <v>30</v>
      </c>
      <c r="H2928" t="s">
        <v>63</v>
      </c>
      <c r="I2928" t="str">
        <f>VLOOKUP(H2928,lookups!$B$2:$C$32,2,FALSE)</f>
        <v>Y</v>
      </c>
      <c r="J2928">
        <v>4</v>
      </c>
      <c r="K2928" t="s">
        <v>10</v>
      </c>
      <c r="L2928">
        <v>1</v>
      </c>
      <c r="M2928">
        <v>25.19</v>
      </c>
    </row>
    <row r="2929" spans="1:13" x14ac:dyDescent="0.3">
      <c r="A2929">
        <v>2007</v>
      </c>
      <c r="B2929">
        <v>7</v>
      </c>
      <c r="C2929" t="s">
        <v>16</v>
      </c>
      <c r="D2929">
        <f>VLOOKUP(C2929,lookups!$F$2:$H$27,2,FALSE)</f>
        <v>2</v>
      </c>
      <c r="E2929" t="str">
        <f>VLOOKUP(C2929,lookups!$F$2:$H$27,3,FALSE)</f>
        <v>SEAK Net</v>
      </c>
      <c r="F2929">
        <f>VLOOKUP(C2929,lookups!$F$2:$I$27,4,FALSE)</f>
        <v>1</v>
      </c>
      <c r="G2929">
        <v>30</v>
      </c>
      <c r="H2929" t="s">
        <v>63</v>
      </c>
      <c r="I2929" t="str">
        <f>VLOOKUP(H2929,lookups!$B$2:$C$32,2,FALSE)</f>
        <v>Y</v>
      </c>
      <c r="J2929">
        <v>5</v>
      </c>
      <c r="K2929" t="s">
        <v>10</v>
      </c>
      <c r="L2929">
        <v>1</v>
      </c>
      <c r="M2929">
        <v>20.45</v>
      </c>
    </row>
    <row r="2930" spans="1:13" x14ac:dyDescent="0.3">
      <c r="A2930">
        <v>2007</v>
      </c>
      <c r="B2930">
        <v>8</v>
      </c>
      <c r="C2930" t="s">
        <v>17</v>
      </c>
      <c r="D2930">
        <f>VLOOKUP(C2930,lookups!$F$2:$H$27,2,FALSE)</f>
        <v>4</v>
      </c>
      <c r="E2930" t="str">
        <f>VLOOKUP(C2930,lookups!$F$2:$H$27,3,FALSE)</f>
        <v>N/C BC Net</v>
      </c>
      <c r="F2930">
        <f>VLOOKUP(C2930,lookups!$F$2:$I$27,4,FALSE)</f>
        <v>3</v>
      </c>
      <c r="G2930">
        <v>30</v>
      </c>
      <c r="H2930" t="s">
        <v>63</v>
      </c>
      <c r="I2930" t="str">
        <f>VLOOKUP(H2930,lookups!$B$2:$C$32,2,FALSE)</f>
        <v>Y</v>
      </c>
      <c r="J2930">
        <v>2</v>
      </c>
      <c r="K2930" t="s">
        <v>10</v>
      </c>
      <c r="L2930">
        <v>1</v>
      </c>
      <c r="M2930">
        <v>47.35</v>
      </c>
    </row>
    <row r="2931" spans="1:13" x14ac:dyDescent="0.3">
      <c r="A2931">
        <v>2007</v>
      </c>
      <c r="B2931">
        <v>8</v>
      </c>
      <c r="C2931" t="s">
        <v>17</v>
      </c>
      <c r="D2931">
        <f>VLOOKUP(C2931,lookups!$F$2:$H$27,2,FALSE)</f>
        <v>4</v>
      </c>
      <c r="E2931" t="str">
        <f>VLOOKUP(C2931,lookups!$F$2:$H$27,3,FALSE)</f>
        <v>N/C BC Net</v>
      </c>
      <c r="F2931">
        <f>VLOOKUP(C2931,lookups!$F$2:$I$27,4,FALSE)</f>
        <v>3</v>
      </c>
      <c r="G2931">
        <v>30</v>
      </c>
      <c r="H2931" t="s">
        <v>63</v>
      </c>
      <c r="I2931" t="str">
        <f>VLOOKUP(H2931,lookups!$B$2:$C$32,2,FALSE)</f>
        <v>Y</v>
      </c>
      <c r="J2931">
        <v>3</v>
      </c>
      <c r="K2931" t="s">
        <v>10</v>
      </c>
      <c r="L2931">
        <v>1</v>
      </c>
      <c r="M2931">
        <v>119</v>
      </c>
    </row>
    <row r="2932" spans="1:13" x14ac:dyDescent="0.3">
      <c r="A2932">
        <v>2007</v>
      </c>
      <c r="B2932">
        <v>8</v>
      </c>
      <c r="C2932" t="s">
        <v>17</v>
      </c>
      <c r="D2932">
        <f>VLOOKUP(C2932,lookups!$F$2:$H$27,2,FALSE)</f>
        <v>4</v>
      </c>
      <c r="E2932" t="str">
        <f>VLOOKUP(C2932,lookups!$F$2:$H$27,3,FALSE)</f>
        <v>N/C BC Net</v>
      </c>
      <c r="F2932">
        <f>VLOOKUP(C2932,lookups!$F$2:$I$27,4,FALSE)</f>
        <v>3</v>
      </c>
      <c r="G2932">
        <v>30</v>
      </c>
      <c r="H2932" t="s">
        <v>63</v>
      </c>
      <c r="I2932" t="str">
        <f>VLOOKUP(H2932,lookups!$B$2:$C$32,2,FALSE)</f>
        <v>Y</v>
      </c>
      <c r="J2932">
        <v>4</v>
      </c>
      <c r="K2932" t="s">
        <v>10</v>
      </c>
      <c r="L2932">
        <v>1</v>
      </c>
      <c r="M2932">
        <v>231.51</v>
      </c>
    </row>
    <row r="2933" spans="1:13" x14ac:dyDescent="0.3">
      <c r="A2933">
        <v>2007</v>
      </c>
      <c r="B2933">
        <v>8</v>
      </c>
      <c r="C2933" t="s">
        <v>17</v>
      </c>
      <c r="D2933">
        <f>VLOOKUP(C2933,lookups!$F$2:$H$27,2,FALSE)</f>
        <v>4</v>
      </c>
      <c r="E2933" t="str">
        <f>VLOOKUP(C2933,lookups!$F$2:$H$27,3,FALSE)</f>
        <v>N/C BC Net</v>
      </c>
      <c r="F2933">
        <f>VLOOKUP(C2933,lookups!$F$2:$I$27,4,FALSE)</f>
        <v>3</v>
      </c>
      <c r="G2933">
        <v>30</v>
      </c>
      <c r="H2933" t="s">
        <v>63</v>
      </c>
      <c r="I2933" t="str">
        <f>VLOOKUP(H2933,lookups!$B$2:$C$32,2,FALSE)</f>
        <v>Y</v>
      </c>
      <c r="J2933">
        <v>5</v>
      </c>
      <c r="K2933" t="s">
        <v>10</v>
      </c>
      <c r="L2933">
        <v>1</v>
      </c>
      <c r="M2933">
        <v>10.99</v>
      </c>
    </row>
    <row r="2934" spans="1:13" x14ac:dyDescent="0.3">
      <c r="A2934">
        <v>2007</v>
      </c>
      <c r="B2934">
        <v>9</v>
      </c>
      <c r="C2934" t="s">
        <v>18</v>
      </c>
      <c r="D2934" t="str">
        <f>VLOOKUP(C2934,lookups!$F$2:$H$27,2,FALSE)</f>
        <v>na</v>
      </c>
      <c r="E2934" t="str">
        <f>VLOOKUP(C2934,lookups!$F$2:$H$27,3,FALSE)</f>
        <v>na</v>
      </c>
      <c r="F2934" t="str">
        <f>VLOOKUP(C2934,lookups!$F$2:$I$27,4,FALSE)</f>
        <v>na</v>
      </c>
      <c r="G2934">
        <v>30</v>
      </c>
      <c r="H2934" t="s">
        <v>63</v>
      </c>
      <c r="I2934" t="str">
        <f>VLOOKUP(H2934,lookups!$B$2:$C$32,2,FALSE)</f>
        <v>Y</v>
      </c>
      <c r="J2934">
        <v>2</v>
      </c>
      <c r="K2934" t="s">
        <v>10</v>
      </c>
      <c r="L2934">
        <v>1</v>
      </c>
      <c r="M2934">
        <v>203.87</v>
      </c>
    </row>
    <row r="2935" spans="1:13" x14ac:dyDescent="0.3">
      <c r="A2935">
        <v>2007</v>
      </c>
      <c r="B2935">
        <v>9</v>
      </c>
      <c r="C2935" t="s">
        <v>18</v>
      </c>
      <c r="D2935" t="str">
        <f>VLOOKUP(C2935,lookups!$F$2:$H$27,2,FALSE)</f>
        <v>na</v>
      </c>
      <c r="E2935" t="str">
        <f>VLOOKUP(C2935,lookups!$F$2:$H$27,3,FALSE)</f>
        <v>na</v>
      </c>
      <c r="F2935" t="str">
        <f>VLOOKUP(C2935,lookups!$F$2:$I$27,4,FALSE)</f>
        <v>na</v>
      </c>
      <c r="G2935">
        <v>30</v>
      </c>
      <c r="H2935" t="s">
        <v>63</v>
      </c>
      <c r="I2935" t="str">
        <f>VLOOKUP(H2935,lookups!$B$2:$C$32,2,FALSE)</f>
        <v>Y</v>
      </c>
      <c r="J2935">
        <v>3</v>
      </c>
      <c r="K2935" t="s">
        <v>10</v>
      </c>
      <c r="L2935">
        <v>1</v>
      </c>
      <c r="M2935">
        <v>157.31</v>
      </c>
    </row>
    <row r="2936" spans="1:13" x14ac:dyDescent="0.3">
      <c r="A2936">
        <v>2007</v>
      </c>
      <c r="B2936">
        <v>9</v>
      </c>
      <c r="C2936" t="s">
        <v>18</v>
      </c>
      <c r="D2936" t="str">
        <f>VLOOKUP(C2936,lookups!$F$2:$H$27,2,FALSE)</f>
        <v>na</v>
      </c>
      <c r="E2936" t="str">
        <f>VLOOKUP(C2936,lookups!$F$2:$H$27,3,FALSE)</f>
        <v>na</v>
      </c>
      <c r="F2936" t="str">
        <f>VLOOKUP(C2936,lookups!$F$2:$I$27,4,FALSE)</f>
        <v>na</v>
      </c>
      <c r="G2936">
        <v>30</v>
      </c>
      <c r="H2936" t="s">
        <v>63</v>
      </c>
      <c r="I2936" t="str">
        <f>VLOOKUP(H2936,lookups!$B$2:$C$32,2,FALSE)</f>
        <v>Y</v>
      </c>
      <c r="J2936">
        <v>4</v>
      </c>
      <c r="K2936" t="s">
        <v>10</v>
      </c>
      <c r="L2936">
        <v>1</v>
      </c>
      <c r="M2936">
        <v>26.95</v>
      </c>
    </row>
    <row r="2937" spans="1:13" x14ac:dyDescent="0.3">
      <c r="A2937">
        <v>2007</v>
      </c>
      <c r="B2937">
        <v>9</v>
      </c>
      <c r="C2937" t="s">
        <v>18</v>
      </c>
      <c r="D2937" t="str">
        <f>VLOOKUP(C2937,lookups!$F$2:$H$27,2,FALSE)</f>
        <v>na</v>
      </c>
      <c r="E2937" t="str">
        <f>VLOOKUP(C2937,lookups!$F$2:$H$27,3,FALSE)</f>
        <v>na</v>
      </c>
      <c r="F2937" t="str">
        <f>VLOOKUP(C2937,lookups!$F$2:$I$27,4,FALSE)</f>
        <v>na</v>
      </c>
      <c r="G2937">
        <v>30</v>
      </c>
      <c r="H2937" t="s">
        <v>63</v>
      </c>
      <c r="I2937" t="str">
        <f>VLOOKUP(H2937,lookups!$B$2:$C$32,2,FALSE)</f>
        <v>Y</v>
      </c>
      <c r="J2937">
        <v>5</v>
      </c>
      <c r="K2937" t="s">
        <v>10</v>
      </c>
      <c r="L2937">
        <v>1</v>
      </c>
      <c r="M2937">
        <v>0</v>
      </c>
    </row>
    <row r="2938" spans="1:13" x14ac:dyDescent="0.3">
      <c r="A2938">
        <v>2007</v>
      </c>
      <c r="B2938">
        <v>10</v>
      </c>
      <c r="C2938" t="s">
        <v>19</v>
      </c>
      <c r="D2938">
        <f>VLOOKUP(C2938,lookups!$F$2:$H$27,2,FALSE)</f>
        <v>5</v>
      </c>
      <c r="E2938" t="str">
        <f>VLOOKUP(C2938,lookups!$F$2:$H$27,3,FALSE)</f>
        <v>WCVI Net</v>
      </c>
      <c r="F2938">
        <f>VLOOKUP(C2938,lookups!$F$2:$I$27,4,FALSE)</f>
        <v>4</v>
      </c>
      <c r="G2938">
        <v>30</v>
      </c>
      <c r="H2938" t="s">
        <v>63</v>
      </c>
      <c r="I2938" t="str">
        <f>VLOOKUP(H2938,lookups!$B$2:$C$32,2,FALSE)</f>
        <v>Y</v>
      </c>
      <c r="J2938">
        <v>2</v>
      </c>
      <c r="K2938" t="s">
        <v>10</v>
      </c>
      <c r="L2938">
        <v>1</v>
      </c>
      <c r="M2938">
        <v>34.520000000000003</v>
      </c>
    </row>
    <row r="2939" spans="1:13" x14ac:dyDescent="0.3">
      <c r="A2939">
        <v>2007</v>
      </c>
      <c r="B2939">
        <v>10</v>
      </c>
      <c r="C2939" t="s">
        <v>19</v>
      </c>
      <c r="D2939">
        <f>VLOOKUP(C2939,lookups!$F$2:$H$27,2,FALSE)</f>
        <v>5</v>
      </c>
      <c r="E2939" t="str">
        <f>VLOOKUP(C2939,lookups!$F$2:$H$27,3,FALSE)</f>
        <v>WCVI Net</v>
      </c>
      <c r="F2939">
        <f>VLOOKUP(C2939,lookups!$F$2:$I$27,4,FALSE)</f>
        <v>4</v>
      </c>
      <c r="G2939">
        <v>30</v>
      </c>
      <c r="H2939" t="s">
        <v>63</v>
      </c>
      <c r="I2939" t="str">
        <f>VLOOKUP(H2939,lookups!$B$2:$C$32,2,FALSE)</f>
        <v>Y</v>
      </c>
      <c r="J2939">
        <v>3</v>
      </c>
      <c r="K2939" t="s">
        <v>10</v>
      </c>
      <c r="L2939">
        <v>1</v>
      </c>
      <c r="M2939">
        <v>0</v>
      </c>
    </row>
    <row r="2940" spans="1:13" x14ac:dyDescent="0.3">
      <c r="A2940">
        <v>2007</v>
      </c>
      <c r="B2940">
        <v>10</v>
      </c>
      <c r="C2940" t="s">
        <v>19</v>
      </c>
      <c r="D2940">
        <f>VLOOKUP(C2940,lookups!$F$2:$H$27,2,FALSE)</f>
        <v>5</v>
      </c>
      <c r="E2940" t="str">
        <f>VLOOKUP(C2940,lookups!$F$2:$H$27,3,FALSE)</f>
        <v>WCVI Net</v>
      </c>
      <c r="F2940">
        <f>VLOOKUP(C2940,lookups!$F$2:$I$27,4,FALSE)</f>
        <v>4</v>
      </c>
      <c r="G2940">
        <v>30</v>
      </c>
      <c r="H2940" t="s">
        <v>63</v>
      </c>
      <c r="I2940" t="str">
        <f>VLOOKUP(H2940,lookups!$B$2:$C$32,2,FALSE)</f>
        <v>Y</v>
      </c>
      <c r="J2940">
        <v>4</v>
      </c>
      <c r="K2940" t="s">
        <v>10</v>
      </c>
      <c r="L2940">
        <v>1</v>
      </c>
      <c r="M2940">
        <v>0</v>
      </c>
    </row>
    <row r="2941" spans="1:13" x14ac:dyDescent="0.3">
      <c r="A2941">
        <v>2007</v>
      </c>
      <c r="B2941">
        <v>10</v>
      </c>
      <c r="C2941" t="s">
        <v>19</v>
      </c>
      <c r="D2941">
        <f>VLOOKUP(C2941,lookups!$F$2:$H$27,2,FALSE)</f>
        <v>5</v>
      </c>
      <c r="E2941" t="str">
        <f>VLOOKUP(C2941,lookups!$F$2:$H$27,3,FALSE)</f>
        <v>WCVI Net</v>
      </c>
      <c r="F2941">
        <f>VLOOKUP(C2941,lookups!$F$2:$I$27,4,FALSE)</f>
        <v>4</v>
      </c>
      <c r="G2941">
        <v>30</v>
      </c>
      <c r="H2941" t="s">
        <v>63</v>
      </c>
      <c r="I2941" t="str">
        <f>VLOOKUP(H2941,lookups!$B$2:$C$32,2,FALSE)</f>
        <v>Y</v>
      </c>
      <c r="J2941">
        <v>5</v>
      </c>
      <c r="K2941" t="s">
        <v>10</v>
      </c>
      <c r="L2941">
        <v>1</v>
      </c>
      <c r="M2941">
        <v>0</v>
      </c>
    </row>
    <row r="2942" spans="1:13" x14ac:dyDescent="0.3">
      <c r="A2942">
        <v>2007</v>
      </c>
      <c r="B2942">
        <v>11</v>
      </c>
      <c r="C2942" t="s">
        <v>20</v>
      </c>
      <c r="D2942" t="str">
        <f>VLOOKUP(C2942,lookups!$F$2:$H$27,2,FALSE)</f>
        <v>6-7</v>
      </c>
      <c r="E2942" t="str">
        <f>VLOOKUP(C2942,lookups!$F$2:$H$27,3,FALSE)</f>
        <v>GeoStr/BC JDF Net</v>
      </c>
      <c r="F2942">
        <f>VLOOKUP(C2942,lookups!$F$2:$I$27,4,FALSE)</f>
        <v>5</v>
      </c>
      <c r="G2942">
        <v>30</v>
      </c>
      <c r="H2942" t="s">
        <v>63</v>
      </c>
      <c r="I2942" t="str">
        <f>VLOOKUP(H2942,lookups!$B$2:$C$32,2,FALSE)</f>
        <v>Y</v>
      </c>
      <c r="J2942">
        <v>2</v>
      </c>
      <c r="K2942" t="s">
        <v>10</v>
      </c>
      <c r="L2942">
        <v>1</v>
      </c>
      <c r="M2942">
        <v>7.02</v>
      </c>
    </row>
    <row r="2943" spans="1:13" x14ac:dyDescent="0.3">
      <c r="A2943">
        <v>2007</v>
      </c>
      <c r="B2943">
        <v>11</v>
      </c>
      <c r="C2943" t="s">
        <v>20</v>
      </c>
      <c r="D2943" t="str">
        <f>VLOOKUP(C2943,lookups!$F$2:$H$27,2,FALSE)</f>
        <v>6-7</v>
      </c>
      <c r="E2943" t="str">
        <f>VLOOKUP(C2943,lookups!$F$2:$H$27,3,FALSE)</f>
        <v>GeoStr/BC JDF Net</v>
      </c>
      <c r="F2943">
        <f>VLOOKUP(C2943,lookups!$F$2:$I$27,4,FALSE)</f>
        <v>5</v>
      </c>
      <c r="G2943">
        <v>30</v>
      </c>
      <c r="H2943" t="s">
        <v>63</v>
      </c>
      <c r="I2943" t="str">
        <f>VLOOKUP(H2943,lookups!$B$2:$C$32,2,FALSE)</f>
        <v>Y</v>
      </c>
      <c r="J2943">
        <v>3</v>
      </c>
      <c r="K2943" t="s">
        <v>10</v>
      </c>
      <c r="L2943">
        <v>1</v>
      </c>
      <c r="M2943">
        <v>1.22</v>
      </c>
    </row>
    <row r="2944" spans="1:13" x14ac:dyDescent="0.3">
      <c r="A2944">
        <v>2007</v>
      </c>
      <c r="B2944">
        <v>11</v>
      </c>
      <c r="C2944" t="s">
        <v>20</v>
      </c>
      <c r="D2944" t="str">
        <f>VLOOKUP(C2944,lookups!$F$2:$H$27,2,FALSE)</f>
        <v>6-7</v>
      </c>
      <c r="E2944" t="str">
        <f>VLOOKUP(C2944,lookups!$F$2:$H$27,3,FALSE)</f>
        <v>GeoStr/BC JDF Net</v>
      </c>
      <c r="F2944">
        <f>VLOOKUP(C2944,lookups!$F$2:$I$27,4,FALSE)</f>
        <v>5</v>
      </c>
      <c r="G2944">
        <v>30</v>
      </c>
      <c r="H2944" t="s">
        <v>63</v>
      </c>
      <c r="I2944" t="str">
        <f>VLOOKUP(H2944,lookups!$B$2:$C$32,2,FALSE)</f>
        <v>Y</v>
      </c>
      <c r="J2944">
        <v>4</v>
      </c>
      <c r="K2944" t="s">
        <v>10</v>
      </c>
      <c r="L2944">
        <v>1</v>
      </c>
      <c r="M2944">
        <v>0</v>
      </c>
    </row>
    <row r="2945" spans="1:13" x14ac:dyDescent="0.3">
      <c r="A2945">
        <v>2007</v>
      </c>
      <c r="B2945">
        <v>11</v>
      </c>
      <c r="C2945" t="s">
        <v>20</v>
      </c>
      <c r="D2945" t="str">
        <f>VLOOKUP(C2945,lookups!$F$2:$H$27,2,FALSE)</f>
        <v>6-7</v>
      </c>
      <c r="E2945" t="str">
        <f>VLOOKUP(C2945,lookups!$F$2:$H$27,3,FALSE)</f>
        <v>GeoStr/BC JDF Net</v>
      </c>
      <c r="F2945">
        <f>VLOOKUP(C2945,lookups!$F$2:$I$27,4,FALSE)</f>
        <v>5</v>
      </c>
      <c r="G2945">
        <v>30</v>
      </c>
      <c r="H2945" t="s">
        <v>63</v>
      </c>
      <c r="I2945" t="str">
        <f>VLOOKUP(H2945,lookups!$B$2:$C$32,2,FALSE)</f>
        <v>Y</v>
      </c>
      <c r="J2945">
        <v>5</v>
      </c>
      <c r="K2945" t="s">
        <v>10</v>
      </c>
      <c r="L2945">
        <v>1</v>
      </c>
      <c r="M2945">
        <v>0</v>
      </c>
    </row>
    <row r="2946" spans="1:13" x14ac:dyDescent="0.3">
      <c r="A2946">
        <v>2007</v>
      </c>
      <c r="B2946">
        <v>12</v>
      </c>
      <c r="C2946" t="s">
        <v>21</v>
      </c>
      <c r="D2946" t="str">
        <f>VLOOKUP(C2946,lookups!$F$2:$H$27,2,FALSE)</f>
        <v>na</v>
      </c>
      <c r="E2946" t="str">
        <f>VLOOKUP(C2946,lookups!$F$2:$H$27,3,FALSE)</f>
        <v>na</v>
      </c>
      <c r="F2946" t="str">
        <f>VLOOKUP(C2946,lookups!$F$2:$I$27,4,FALSE)</f>
        <v>na</v>
      </c>
      <c r="G2946">
        <v>30</v>
      </c>
      <c r="H2946" t="s">
        <v>63</v>
      </c>
      <c r="I2946" t="str">
        <f>VLOOKUP(H2946,lookups!$B$2:$C$32,2,FALSE)</f>
        <v>Y</v>
      </c>
      <c r="J2946">
        <v>2</v>
      </c>
      <c r="K2946" t="s">
        <v>10</v>
      </c>
      <c r="L2946">
        <v>1</v>
      </c>
      <c r="M2946">
        <v>1.57</v>
      </c>
    </row>
    <row r="2947" spans="1:13" x14ac:dyDescent="0.3">
      <c r="A2947">
        <v>2007</v>
      </c>
      <c r="B2947">
        <v>12</v>
      </c>
      <c r="C2947" t="s">
        <v>21</v>
      </c>
      <c r="D2947" t="str">
        <f>VLOOKUP(C2947,lookups!$F$2:$H$27,2,FALSE)</f>
        <v>na</v>
      </c>
      <c r="E2947" t="str">
        <f>VLOOKUP(C2947,lookups!$F$2:$H$27,3,FALSE)</f>
        <v>na</v>
      </c>
      <c r="F2947" t="str">
        <f>VLOOKUP(C2947,lookups!$F$2:$I$27,4,FALSE)</f>
        <v>na</v>
      </c>
      <c r="G2947">
        <v>30</v>
      </c>
      <c r="H2947" t="s">
        <v>63</v>
      </c>
      <c r="I2947" t="str">
        <f>VLOOKUP(H2947,lookups!$B$2:$C$32,2,FALSE)</f>
        <v>Y</v>
      </c>
      <c r="J2947">
        <v>3</v>
      </c>
      <c r="K2947" t="s">
        <v>10</v>
      </c>
      <c r="L2947">
        <v>1</v>
      </c>
      <c r="M2947">
        <v>1.1399999999999999</v>
      </c>
    </row>
    <row r="2948" spans="1:13" x14ac:dyDescent="0.3">
      <c r="A2948">
        <v>2007</v>
      </c>
      <c r="B2948">
        <v>12</v>
      </c>
      <c r="C2948" t="s">
        <v>21</v>
      </c>
      <c r="D2948" t="str">
        <f>VLOOKUP(C2948,lookups!$F$2:$H$27,2,FALSE)</f>
        <v>na</v>
      </c>
      <c r="E2948" t="str">
        <f>VLOOKUP(C2948,lookups!$F$2:$H$27,3,FALSE)</f>
        <v>na</v>
      </c>
      <c r="F2948" t="str">
        <f>VLOOKUP(C2948,lookups!$F$2:$I$27,4,FALSE)</f>
        <v>na</v>
      </c>
      <c r="G2948">
        <v>30</v>
      </c>
      <c r="H2948" t="s">
        <v>63</v>
      </c>
      <c r="I2948" t="str">
        <f>VLOOKUP(H2948,lookups!$B$2:$C$32,2,FALSE)</f>
        <v>Y</v>
      </c>
      <c r="J2948">
        <v>4</v>
      </c>
      <c r="K2948" t="s">
        <v>10</v>
      </c>
      <c r="L2948">
        <v>1</v>
      </c>
      <c r="M2948">
        <v>0</v>
      </c>
    </row>
    <row r="2949" spans="1:13" x14ac:dyDescent="0.3">
      <c r="A2949">
        <v>2007</v>
      </c>
      <c r="B2949">
        <v>12</v>
      </c>
      <c r="C2949" t="s">
        <v>21</v>
      </c>
      <c r="D2949" t="str">
        <f>VLOOKUP(C2949,lookups!$F$2:$H$27,2,FALSE)</f>
        <v>na</v>
      </c>
      <c r="E2949" t="str">
        <f>VLOOKUP(C2949,lookups!$F$2:$H$27,3,FALSE)</f>
        <v>na</v>
      </c>
      <c r="F2949" t="str">
        <f>VLOOKUP(C2949,lookups!$F$2:$I$27,4,FALSE)</f>
        <v>na</v>
      </c>
      <c r="G2949">
        <v>30</v>
      </c>
      <c r="H2949" t="s">
        <v>63</v>
      </c>
      <c r="I2949" t="str">
        <f>VLOOKUP(H2949,lookups!$B$2:$C$32,2,FALSE)</f>
        <v>Y</v>
      </c>
      <c r="J2949">
        <v>5</v>
      </c>
      <c r="K2949" t="s">
        <v>10</v>
      </c>
      <c r="L2949">
        <v>1</v>
      </c>
      <c r="M2949">
        <v>0</v>
      </c>
    </row>
    <row r="2950" spans="1:13" x14ac:dyDescent="0.3">
      <c r="A2950">
        <v>2007</v>
      </c>
      <c r="B2950">
        <v>13</v>
      </c>
      <c r="C2950" t="s">
        <v>22</v>
      </c>
      <c r="D2950" t="str">
        <f>VLOOKUP(C2950,lookups!$F$2:$H$27,2,FALSE)</f>
        <v>na</v>
      </c>
      <c r="E2950" t="str">
        <f>VLOOKUP(C2950,lookups!$F$2:$H$27,3,FALSE)</f>
        <v>na</v>
      </c>
      <c r="F2950" t="str">
        <f>VLOOKUP(C2950,lookups!$F$2:$I$27,4,FALSE)</f>
        <v>na</v>
      </c>
      <c r="G2950">
        <v>30</v>
      </c>
      <c r="H2950" t="s">
        <v>63</v>
      </c>
      <c r="I2950" t="str">
        <f>VLOOKUP(H2950,lookups!$B$2:$C$32,2,FALSE)</f>
        <v>Y</v>
      </c>
      <c r="J2950">
        <v>2</v>
      </c>
      <c r="K2950" t="s">
        <v>10</v>
      </c>
      <c r="L2950">
        <v>1</v>
      </c>
      <c r="M2950">
        <v>0</v>
      </c>
    </row>
    <row r="2951" spans="1:13" x14ac:dyDescent="0.3">
      <c r="A2951">
        <v>2007</v>
      </c>
      <c r="B2951">
        <v>13</v>
      </c>
      <c r="C2951" t="s">
        <v>22</v>
      </c>
      <c r="D2951" t="str">
        <f>VLOOKUP(C2951,lookups!$F$2:$H$27,2,FALSE)</f>
        <v>na</v>
      </c>
      <c r="E2951" t="str">
        <f>VLOOKUP(C2951,lookups!$F$2:$H$27,3,FALSE)</f>
        <v>na</v>
      </c>
      <c r="F2951" t="str">
        <f>VLOOKUP(C2951,lookups!$F$2:$I$27,4,FALSE)</f>
        <v>na</v>
      </c>
      <c r="G2951">
        <v>30</v>
      </c>
      <c r="H2951" t="s">
        <v>63</v>
      </c>
      <c r="I2951" t="str">
        <f>VLOOKUP(H2951,lookups!$B$2:$C$32,2,FALSE)</f>
        <v>Y</v>
      </c>
      <c r="J2951">
        <v>3</v>
      </c>
      <c r="K2951" t="s">
        <v>10</v>
      </c>
      <c r="L2951">
        <v>1</v>
      </c>
      <c r="M2951">
        <v>0</v>
      </c>
    </row>
    <row r="2952" spans="1:13" x14ac:dyDescent="0.3">
      <c r="A2952">
        <v>2007</v>
      </c>
      <c r="B2952">
        <v>13</v>
      </c>
      <c r="C2952" t="s">
        <v>22</v>
      </c>
      <c r="D2952" t="str">
        <f>VLOOKUP(C2952,lookups!$F$2:$H$27,2,FALSE)</f>
        <v>na</v>
      </c>
      <c r="E2952" t="str">
        <f>VLOOKUP(C2952,lookups!$F$2:$H$27,3,FALSE)</f>
        <v>na</v>
      </c>
      <c r="F2952" t="str">
        <f>VLOOKUP(C2952,lookups!$F$2:$I$27,4,FALSE)</f>
        <v>na</v>
      </c>
      <c r="G2952">
        <v>30</v>
      </c>
      <c r="H2952" t="s">
        <v>63</v>
      </c>
      <c r="I2952" t="str">
        <f>VLOOKUP(H2952,lookups!$B$2:$C$32,2,FALSE)</f>
        <v>Y</v>
      </c>
      <c r="J2952">
        <v>4</v>
      </c>
      <c r="K2952" t="s">
        <v>10</v>
      </c>
      <c r="L2952">
        <v>1</v>
      </c>
      <c r="M2952">
        <v>29.65</v>
      </c>
    </row>
    <row r="2953" spans="1:13" x14ac:dyDescent="0.3">
      <c r="A2953">
        <v>2007</v>
      </c>
      <c r="B2953">
        <v>13</v>
      </c>
      <c r="C2953" t="s">
        <v>22</v>
      </c>
      <c r="D2953" t="str">
        <f>VLOOKUP(C2953,lookups!$F$2:$H$27,2,FALSE)</f>
        <v>na</v>
      </c>
      <c r="E2953" t="str">
        <f>VLOOKUP(C2953,lookups!$F$2:$H$27,3,FALSE)</f>
        <v>na</v>
      </c>
      <c r="F2953" t="str">
        <f>VLOOKUP(C2953,lookups!$F$2:$I$27,4,FALSE)</f>
        <v>na</v>
      </c>
      <c r="G2953">
        <v>30</v>
      </c>
      <c r="H2953" t="s">
        <v>63</v>
      </c>
      <c r="I2953" t="str">
        <f>VLOOKUP(H2953,lookups!$B$2:$C$32,2,FALSE)</f>
        <v>Y</v>
      </c>
      <c r="J2953">
        <v>5</v>
      </c>
      <c r="K2953" t="s">
        <v>10</v>
      </c>
      <c r="L2953">
        <v>1</v>
      </c>
      <c r="M2953">
        <v>0</v>
      </c>
    </row>
    <row r="2954" spans="1:13" x14ac:dyDescent="0.3">
      <c r="A2954">
        <v>2007</v>
      </c>
      <c r="B2954">
        <v>14</v>
      </c>
      <c r="C2954" t="s">
        <v>23</v>
      </c>
      <c r="D2954" t="str">
        <f>VLOOKUP(C2954,lookups!$F$2:$H$27,2,FALSE)</f>
        <v>na</v>
      </c>
      <c r="E2954" t="str">
        <f>VLOOKUP(C2954,lookups!$F$2:$H$27,3,FALSE)</f>
        <v>na</v>
      </c>
      <c r="F2954" t="str">
        <f>VLOOKUP(C2954,lookups!$F$2:$I$27,4,FALSE)</f>
        <v>na</v>
      </c>
      <c r="G2954">
        <v>30</v>
      </c>
      <c r="H2954" t="s">
        <v>63</v>
      </c>
      <c r="I2954" t="str">
        <f>VLOOKUP(H2954,lookups!$B$2:$C$32,2,FALSE)</f>
        <v>Y</v>
      </c>
      <c r="J2954">
        <v>2</v>
      </c>
      <c r="K2954" t="s">
        <v>10</v>
      </c>
      <c r="L2954">
        <v>1</v>
      </c>
      <c r="M2954">
        <v>0</v>
      </c>
    </row>
    <row r="2955" spans="1:13" x14ac:dyDescent="0.3">
      <c r="A2955">
        <v>2007</v>
      </c>
      <c r="B2955">
        <v>14</v>
      </c>
      <c r="C2955" t="s">
        <v>23</v>
      </c>
      <c r="D2955" t="str">
        <f>VLOOKUP(C2955,lookups!$F$2:$H$27,2,FALSE)</f>
        <v>na</v>
      </c>
      <c r="E2955" t="str">
        <f>VLOOKUP(C2955,lookups!$F$2:$H$27,3,FALSE)</f>
        <v>na</v>
      </c>
      <c r="F2955" t="str">
        <f>VLOOKUP(C2955,lookups!$F$2:$I$27,4,FALSE)</f>
        <v>na</v>
      </c>
      <c r="G2955">
        <v>30</v>
      </c>
      <c r="H2955" t="s">
        <v>63</v>
      </c>
      <c r="I2955" t="str">
        <f>VLOOKUP(H2955,lookups!$B$2:$C$32,2,FALSE)</f>
        <v>Y</v>
      </c>
      <c r="J2955">
        <v>3</v>
      </c>
      <c r="K2955" t="s">
        <v>10</v>
      </c>
      <c r="L2955">
        <v>1</v>
      </c>
      <c r="M2955">
        <v>0</v>
      </c>
    </row>
    <row r="2956" spans="1:13" x14ac:dyDescent="0.3">
      <c r="A2956">
        <v>2007</v>
      </c>
      <c r="B2956">
        <v>14</v>
      </c>
      <c r="C2956" t="s">
        <v>23</v>
      </c>
      <c r="D2956" t="str">
        <f>VLOOKUP(C2956,lookups!$F$2:$H$27,2,FALSE)</f>
        <v>na</v>
      </c>
      <c r="E2956" t="str">
        <f>VLOOKUP(C2956,lookups!$F$2:$H$27,3,FALSE)</f>
        <v>na</v>
      </c>
      <c r="F2956" t="str">
        <f>VLOOKUP(C2956,lookups!$F$2:$I$27,4,FALSE)</f>
        <v>na</v>
      </c>
      <c r="G2956">
        <v>30</v>
      </c>
      <c r="H2956" t="s">
        <v>63</v>
      </c>
      <c r="I2956" t="str">
        <f>VLOOKUP(H2956,lookups!$B$2:$C$32,2,FALSE)</f>
        <v>Y</v>
      </c>
      <c r="J2956">
        <v>4</v>
      </c>
      <c r="K2956" t="s">
        <v>10</v>
      </c>
      <c r="L2956">
        <v>1</v>
      </c>
      <c r="M2956">
        <v>30.25</v>
      </c>
    </row>
    <row r="2957" spans="1:13" x14ac:dyDescent="0.3">
      <c r="A2957">
        <v>2007</v>
      </c>
      <c r="B2957">
        <v>14</v>
      </c>
      <c r="C2957" t="s">
        <v>23</v>
      </c>
      <c r="D2957" t="str">
        <f>VLOOKUP(C2957,lookups!$F$2:$H$27,2,FALSE)</f>
        <v>na</v>
      </c>
      <c r="E2957" t="str">
        <f>VLOOKUP(C2957,lookups!$F$2:$H$27,3,FALSE)</f>
        <v>na</v>
      </c>
      <c r="F2957" t="str">
        <f>VLOOKUP(C2957,lookups!$F$2:$I$27,4,FALSE)</f>
        <v>na</v>
      </c>
      <c r="G2957">
        <v>30</v>
      </c>
      <c r="H2957" t="s">
        <v>63</v>
      </c>
      <c r="I2957" t="str">
        <f>VLOOKUP(H2957,lookups!$B$2:$C$32,2,FALSE)</f>
        <v>Y</v>
      </c>
      <c r="J2957">
        <v>5</v>
      </c>
      <c r="K2957" t="s">
        <v>10</v>
      </c>
      <c r="L2957">
        <v>1</v>
      </c>
      <c r="M2957">
        <v>0</v>
      </c>
    </row>
    <row r="2958" spans="1:13" x14ac:dyDescent="0.3">
      <c r="A2958">
        <v>2007</v>
      </c>
      <c r="B2958">
        <v>15</v>
      </c>
      <c r="C2958" t="s">
        <v>24</v>
      </c>
      <c r="D2958" t="str">
        <f>VLOOKUP(C2958,lookups!$F$2:$H$27,2,FALSE)</f>
        <v>na</v>
      </c>
      <c r="E2958" t="str">
        <f>VLOOKUP(C2958,lookups!$F$2:$H$27,3,FALSE)</f>
        <v>na</v>
      </c>
      <c r="F2958" t="str">
        <f>VLOOKUP(C2958,lookups!$F$2:$I$27,4,FALSE)</f>
        <v>na</v>
      </c>
      <c r="G2958">
        <v>30</v>
      </c>
      <c r="H2958" t="s">
        <v>63</v>
      </c>
      <c r="I2958" t="str">
        <f>VLOOKUP(H2958,lookups!$B$2:$C$32,2,FALSE)</f>
        <v>Y</v>
      </c>
      <c r="J2958">
        <v>2</v>
      </c>
      <c r="K2958" t="s">
        <v>10</v>
      </c>
      <c r="L2958">
        <v>1</v>
      </c>
      <c r="M2958">
        <v>262.08</v>
      </c>
    </row>
    <row r="2959" spans="1:13" x14ac:dyDescent="0.3">
      <c r="A2959">
        <v>2007</v>
      </c>
      <c r="B2959">
        <v>15</v>
      </c>
      <c r="C2959" t="s">
        <v>24</v>
      </c>
      <c r="D2959" t="str">
        <f>VLOOKUP(C2959,lookups!$F$2:$H$27,2,FALSE)</f>
        <v>na</v>
      </c>
      <c r="E2959" t="str">
        <f>VLOOKUP(C2959,lookups!$F$2:$H$27,3,FALSE)</f>
        <v>na</v>
      </c>
      <c r="F2959" t="str">
        <f>VLOOKUP(C2959,lookups!$F$2:$I$27,4,FALSE)</f>
        <v>na</v>
      </c>
      <c r="G2959">
        <v>30</v>
      </c>
      <c r="H2959" t="s">
        <v>63</v>
      </c>
      <c r="I2959" t="str">
        <f>VLOOKUP(H2959,lookups!$B$2:$C$32,2,FALSE)</f>
        <v>Y</v>
      </c>
      <c r="J2959">
        <v>3</v>
      </c>
      <c r="K2959" t="s">
        <v>10</v>
      </c>
      <c r="L2959">
        <v>1</v>
      </c>
      <c r="M2959">
        <v>2785.44</v>
      </c>
    </row>
    <row r="2960" spans="1:13" x14ac:dyDescent="0.3">
      <c r="A2960">
        <v>2007</v>
      </c>
      <c r="B2960">
        <v>15</v>
      </c>
      <c r="C2960" t="s">
        <v>24</v>
      </c>
      <c r="D2960" t="str">
        <f>VLOOKUP(C2960,lookups!$F$2:$H$27,2,FALSE)</f>
        <v>na</v>
      </c>
      <c r="E2960" t="str">
        <f>VLOOKUP(C2960,lookups!$F$2:$H$27,3,FALSE)</f>
        <v>na</v>
      </c>
      <c r="F2960" t="str">
        <f>VLOOKUP(C2960,lookups!$F$2:$I$27,4,FALSE)</f>
        <v>na</v>
      </c>
      <c r="G2960">
        <v>30</v>
      </c>
      <c r="H2960" t="s">
        <v>63</v>
      </c>
      <c r="I2960" t="str">
        <f>VLOOKUP(H2960,lookups!$B$2:$C$32,2,FALSE)</f>
        <v>Y</v>
      </c>
      <c r="J2960">
        <v>4</v>
      </c>
      <c r="K2960" t="s">
        <v>10</v>
      </c>
      <c r="L2960">
        <v>1</v>
      </c>
      <c r="M2960">
        <v>5346.26</v>
      </c>
    </row>
    <row r="2961" spans="1:13" x14ac:dyDescent="0.3">
      <c r="A2961">
        <v>2007</v>
      </c>
      <c r="B2961">
        <v>15</v>
      </c>
      <c r="C2961" t="s">
        <v>24</v>
      </c>
      <c r="D2961" t="str">
        <f>VLOOKUP(C2961,lookups!$F$2:$H$27,2,FALSE)</f>
        <v>na</v>
      </c>
      <c r="E2961" t="str">
        <f>VLOOKUP(C2961,lookups!$F$2:$H$27,3,FALSE)</f>
        <v>na</v>
      </c>
      <c r="F2961" t="str">
        <f>VLOOKUP(C2961,lookups!$F$2:$I$27,4,FALSE)</f>
        <v>na</v>
      </c>
      <c r="G2961">
        <v>30</v>
      </c>
      <c r="H2961" t="s">
        <v>63</v>
      </c>
      <c r="I2961" t="str">
        <f>VLOOKUP(H2961,lookups!$B$2:$C$32,2,FALSE)</f>
        <v>Y</v>
      </c>
      <c r="J2961">
        <v>5</v>
      </c>
      <c r="K2961" t="s">
        <v>10</v>
      </c>
      <c r="L2961">
        <v>1</v>
      </c>
      <c r="M2961">
        <v>1158.28</v>
      </c>
    </row>
    <row r="2962" spans="1:13" x14ac:dyDescent="0.3">
      <c r="A2962">
        <v>2007</v>
      </c>
      <c r="B2962">
        <v>16</v>
      </c>
      <c r="C2962" t="s">
        <v>25</v>
      </c>
      <c r="D2962" t="str">
        <f>VLOOKUP(C2962,lookups!$F$2:$H$27,2,FALSE)</f>
        <v>na</v>
      </c>
      <c r="E2962" t="str">
        <f>VLOOKUP(C2962,lookups!$F$2:$H$27,3,FALSE)</f>
        <v>na</v>
      </c>
      <c r="F2962" t="str">
        <f>VLOOKUP(C2962,lookups!$F$2:$I$27,4,FALSE)</f>
        <v>na</v>
      </c>
      <c r="G2962">
        <v>30</v>
      </c>
      <c r="H2962" t="s">
        <v>63</v>
      </c>
      <c r="I2962" t="str">
        <f>VLOOKUP(H2962,lookups!$B$2:$C$32,2,FALSE)</f>
        <v>Y</v>
      </c>
      <c r="J2962">
        <v>2</v>
      </c>
      <c r="K2962" t="s">
        <v>10</v>
      </c>
      <c r="L2962">
        <v>1</v>
      </c>
      <c r="M2962">
        <v>0.01</v>
      </c>
    </row>
    <row r="2963" spans="1:13" x14ac:dyDescent="0.3">
      <c r="A2963">
        <v>2007</v>
      </c>
      <c r="B2963">
        <v>16</v>
      </c>
      <c r="C2963" t="s">
        <v>25</v>
      </c>
      <c r="D2963" t="str">
        <f>VLOOKUP(C2963,lookups!$F$2:$H$27,2,FALSE)</f>
        <v>na</v>
      </c>
      <c r="E2963" t="str">
        <f>VLOOKUP(C2963,lookups!$F$2:$H$27,3,FALSE)</f>
        <v>na</v>
      </c>
      <c r="F2963" t="str">
        <f>VLOOKUP(C2963,lookups!$F$2:$I$27,4,FALSE)</f>
        <v>na</v>
      </c>
      <c r="G2963">
        <v>30</v>
      </c>
      <c r="H2963" t="s">
        <v>63</v>
      </c>
      <c r="I2963" t="str">
        <f>VLOOKUP(H2963,lookups!$B$2:$C$32,2,FALSE)</f>
        <v>Y</v>
      </c>
      <c r="J2963">
        <v>3</v>
      </c>
      <c r="K2963" t="s">
        <v>10</v>
      </c>
      <c r="L2963">
        <v>1</v>
      </c>
      <c r="M2963">
        <v>0.01</v>
      </c>
    </row>
    <row r="2964" spans="1:13" x14ac:dyDescent="0.3">
      <c r="A2964">
        <v>2007</v>
      </c>
      <c r="B2964">
        <v>16</v>
      </c>
      <c r="C2964" t="s">
        <v>25</v>
      </c>
      <c r="D2964" t="str">
        <f>VLOOKUP(C2964,lookups!$F$2:$H$27,2,FALSE)</f>
        <v>na</v>
      </c>
      <c r="E2964" t="str">
        <f>VLOOKUP(C2964,lookups!$F$2:$H$27,3,FALSE)</f>
        <v>na</v>
      </c>
      <c r="F2964" t="str">
        <f>VLOOKUP(C2964,lookups!$F$2:$I$27,4,FALSE)</f>
        <v>na</v>
      </c>
      <c r="G2964">
        <v>30</v>
      </c>
      <c r="H2964" t="s">
        <v>63</v>
      </c>
      <c r="I2964" t="str">
        <f>VLOOKUP(H2964,lookups!$B$2:$C$32,2,FALSE)</f>
        <v>Y</v>
      </c>
      <c r="J2964">
        <v>4</v>
      </c>
      <c r="K2964" t="s">
        <v>10</v>
      </c>
      <c r="L2964">
        <v>1</v>
      </c>
      <c r="M2964">
        <v>0.02</v>
      </c>
    </row>
    <row r="2965" spans="1:13" x14ac:dyDescent="0.3">
      <c r="A2965">
        <v>2007</v>
      </c>
      <c r="B2965">
        <v>16</v>
      </c>
      <c r="C2965" t="s">
        <v>25</v>
      </c>
      <c r="D2965" t="str">
        <f>VLOOKUP(C2965,lookups!$F$2:$H$27,2,FALSE)</f>
        <v>na</v>
      </c>
      <c r="E2965" t="str">
        <f>VLOOKUP(C2965,lookups!$F$2:$H$27,3,FALSE)</f>
        <v>na</v>
      </c>
      <c r="F2965" t="str">
        <f>VLOOKUP(C2965,lookups!$F$2:$I$27,4,FALSE)</f>
        <v>na</v>
      </c>
      <c r="G2965">
        <v>30</v>
      </c>
      <c r="H2965" t="s">
        <v>63</v>
      </c>
      <c r="I2965" t="str">
        <f>VLOOKUP(H2965,lookups!$B$2:$C$32,2,FALSE)</f>
        <v>Y</v>
      </c>
      <c r="J2965">
        <v>5</v>
      </c>
      <c r="K2965" t="s">
        <v>10</v>
      </c>
      <c r="L2965">
        <v>1</v>
      </c>
      <c r="M2965">
        <v>0</v>
      </c>
    </row>
    <row r="2966" spans="1:13" x14ac:dyDescent="0.3">
      <c r="A2966">
        <v>2007</v>
      </c>
      <c r="B2966">
        <v>17</v>
      </c>
      <c r="C2966" t="s">
        <v>26</v>
      </c>
      <c r="D2966" t="str">
        <f>VLOOKUP(C2966,lookups!$F$2:$H$27,2,FALSE)</f>
        <v>na</v>
      </c>
      <c r="E2966" t="str">
        <f>VLOOKUP(C2966,lookups!$F$2:$H$27,3,FALSE)</f>
        <v>na</v>
      </c>
      <c r="F2966" t="str">
        <f>VLOOKUP(C2966,lookups!$F$2:$I$27,4,FALSE)</f>
        <v>na</v>
      </c>
      <c r="G2966">
        <v>30</v>
      </c>
      <c r="H2966" t="s">
        <v>63</v>
      </c>
      <c r="I2966" t="str">
        <f>VLOOKUP(H2966,lookups!$B$2:$C$32,2,FALSE)</f>
        <v>Y</v>
      </c>
      <c r="J2966">
        <v>2</v>
      </c>
      <c r="K2966" t="s">
        <v>10</v>
      </c>
      <c r="L2966">
        <v>1</v>
      </c>
      <c r="M2966">
        <v>0</v>
      </c>
    </row>
    <row r="2967" spans="1:13" x14ac:dyDescent="0.3">
      <c r="A2967">
        <v>2007</v>
      </c>
      <c r="B2967">
        <v>17</v>
      </c>
      <c r="C2967" t="s">
        <v>26</v>
      </c>
      <c r="D2967" t="str">
        <f>VLOOKUP(C2967,lookups!$F$2:$H$27,2,FALSE)</f>
        <v>na</v>
      </c>
      <c r="E2967" t="str">
        <f>VLOOKUP(C2967,lookups!$F$2:$H$27,3,FALSE)</f>
        <v>na</v>
      </c>
      <c r="F2967" t="str">
        <f>VLOOKUP(C2967,lookups!$F$2:$I$27,4,FALSE)</f>
        <v>na</v>
      </c>
      <c r="G2967">
        <v>30</v>
      </c>
      <c r="H2967" t="s">
        <v>63</v>
      </c>
      <c r="I2967" t="str">
        <f>VLOOKUP(H2967,lookups!$B$2:$C$32,2,FALSE)</f>
        <v>Y</v>
      </c>
      <c r="J2967">
        <v>3</v>
      </c>
      <c r="K2967" t="s">
        <v>10</v>
      </c>
      <c r="L2967">
        <v>1</v>
      </c>
      <c r="M2967">
        <v>0</v>
      </c>
    </row>
    <row r="2968" spans="1:13" x14ac:dyDescent="0.3">
      <c r="A2968">
        <v>2007</v>
      </c>
      <c r="B2968">
        <v>17</v>
      </c>
      <c r="C2968" t="s">
        <v>26</v>
      </c>
      <c r="D2968" t="str">
        <f>VLOOKUP(C2968,lookups!$F$2:$H$27,2,FALSE)</f>
        <v>na</v>
      </c>
      <c r="E2968" t="str">
        <f>VLOOKUP(C2968,lookups!$F$2:$H$27,3,FALSE)</f>
        <v>na</v>
      </c>
      <c r="F2968" t="str">
        <f>VLOOKUP(C2968,lookups!$F$2:$I$27,4,FALSE)</f>
        <v>na</v>
      </c>
      <c r="G2968">
        <v>30</v>
      </c>
      <c r="H2968" t="s">
        <v>63</v>
      </c>
      <c r="I2968" t="str">
        <f>VLOOKUP(H2968,lookups!$B$2:$C$32,2,FALSE)</f>
        <v>Y</v>
      </c>
      <c r="J2968">
        <v>4</v>
      </c>
      <c r="K2968" t="s">
        <v>10</v>
      </c>
      <c r="L2968">
        <v>1</v>
      </c>
      <c r="M2968">
        <v>0</v>
      </c>
    </row>
    <row r="2969" spans="1:13" x14ac:dyDescent="0.3">
      <c r="A2969">
        <v>2007</v>
      </c>
      <c r="B2969">
        <v>17</v>
      </c>
      <c r="C2969" t="s">
        <v>26</v>
      </c>
      <c r="D2969" t="str">
        <f>VLOOKUP(C2969,lookups!$F$2:$H$27,2,FALSE)</f>
        <v>na</v>
      </c>
      <c r="E2969" t="str">
        <f>VLOOKUP(C2969,lookups!$F$2:$H$27,3,FALSE)</f>
        <v>na</v>
      </c>
      <c r="F2969" t="str">
        <f>VLOOKUP(C2969,lookups!$F$2:$I$27,4,FALSE)</f>
        <v>na</v>
      </c>
      <c r="G2969">
        <v>30</v>
      </c>
      <c r="H2969" t="s">
        <v>63</v>
      </c>
      <c r="I2969" t="str">
        <f>VLOOKUP(H2969,lookups!$B$2:$C$32,2,FALSE)</f>
        <v>Y</v>
      </c>
      <c r="J2969">
        <v>5</v>
      </c>
      <c r="K2969" t="s">
        <v>10</v>
      </c>
      <c r="L2969">
        <v>1</v>
      </c>
      <c r="M2969">
        <v>0</v>
      </c>
    </row>
    <row r="2970" spans="1:13" x14ac:dyDescent="0.3">
      <c r="A2970">
        <v>2007</v>
      </c>
      <c r="B2970">
        <v>18</v>
      </c>
      <c r="C2970" t="s">
        <v>27</v>
      </c>
      <c r="D2970">
        <f>VLOOKUP(C2970,lookups!$F$2:$H$27,2,FALSE)</f>
        <v>3</v>
      </c>
      <c r="E2970" t="str">
        <f>VLOOKUP(C2970,lookups!$F$2:$H$27,3,FALSE)</f>
        <v>SEAK Sport</v>
      </c>
      <c r="F2970">
        <f>VLOOKUP(C2970,lookups!$F$2:$I$27,4,FALSE)</f>
        <v>2</v>
      </c>
      <c r="G2970">
        <v>30</v>
      </c>
      <c r="H2970" t="s">
        <v>63</v>
      </c>
      <c r="I2970" t="str">
        <f>VLOOKUP(H2970,lookups!$B$2:$C$32,2,FALSE)</f>
        <v>Y</v>
      </c>
      <c r="J2970">
        <v>2</v>
      </c>
      <c r="K2970" t="s">
        <v>10</v>
      </c>
      <c r="L2970">
        <v>1</v>
      </c>
      <c r="M2970">
        <v>0</v>
      </c>
    </row>
    <row r="2971" spans="1:13" x14ac:dyDescent="0.3">
      <c r="A2971">
        <v>2007</v>
      </c>
      <c r="B2971">
        <v>18</v>
      </c>
      <c r="C2971" t="s">
        <v>27</v>
      </c>
      <c r="D2971">
        <f>VLOOKUP(C2971,lookups!$F$2:$H$27,2,FALSE)</f>
        <v>3</v>
      </c>
      <c r="E2971" t="str">
        <f>VLOOKUP(C2971,lookups!$F$2:$H$27,3,FALSE)</f>
        <v>SEAK Sport</v>
      </c>
      <c r="F2971">
        <f>VLOOKUP(C2971,lookups!$F$2:$I$27,4,FALSE)</f>
        <v>2</v>
      </c>
      <c r="G2971">
        <v>30</v>
      </c>
      <c r="H2971" t="s">
        <v>63</v>
      </c>
      <c r="I2971" t="str">
        <f>VLOOKUP(H2971,lookups!$B$2:$C$32,2,FALSE)</f>
        <v>Y</v>
      </c>
      <c r="J2971">
        <v>3</v>
      </c>
      <c r="K2971" t="s">
        <v>10</v>
      </c>
      <c r="L2971">
        <v>1</v>
      </c>
      <c r="M2971">
        <v>386.93</v>
      </c>
    </row>
    <row r="2972" spans="1:13" x14ac:dyDescent="0.3">
      <c r="A2972">
        <v>2007</v>
      </c>
      <c r="B2972">
        <v>18</v>
      </c>
      <c r="C2972" t="s">
        <v>27</v>
      </c>
      <c r="D2972">
        <f>VLOOKUP(C2972,lookups!$F$2:$H$27,2,FALSE)</f>
        <v>3</v>
      </c>
      <c r="E2972" t="str">
        <f>VLOOKUP(C2972,lookups!$F$2:$H$27,3,FALSE)</f>
        <v>SEAK Sport</v>
      </c>
      <c r="F2972">
        <f>VLOOKUP(C2972,lookups!$F$2:$I$27,4,FALSE)</f>
        <v>2</v>
      </c>
      <c r="G2972">
        <v>30</v>
      </c>
      <c r="H2972" t="s">
        <v>63</v>
      </c>
      <c r="I2972" t="str">
        <f>VLOOKUP(H2972,lookups!$B$2:$C$32,2,FALSE)</f>
        <v>Y</v>
      </c>
      <c r="J2972">
        <v>4</v>
      </c>
      <c r="K2972" t="s">
        <v>10</v>
      </c>
      <c r="L2972">
        <v>1</v>
      </c>
      <c r="M2972">
        <v>1553.54</v>
      </c>
    </row>
    <row r="2973" spans="1:13" x14ac:dyDescent="0.3">
      <c r="A2973">
        <v>2007</v>
      </c>
      <c r="B2973">
        <v>18</v>
      </c>
      <c r="C2973" t="s">
        <v>27</v>
      </c>
      <c r="D2973">
        <f>VLOOKUP(C2973,lookups!$F$2:$H$27,2,FALSE)</f>
        <v>3</v>
      </c>
      <c r="E2973" t="str">
        <f>VLOOKUP(C2973,lookups!$F$2:$H$27,3,FALSE)</f>
        <v>SEAK Sport</v>
      </c>
      <c r="F2973">
        <f>VLOOKUP(C2973,lookups!$F$2:$I$27,4,FALSE)</f>
        <v>2</v>
      </c>
      <c r="G2973">
        <v>30</v>
      </c>
      <c r="H2973" t="s">
        <v>63</v>
      </c>
      <c r="I2973" t="str">
        <f>VLOOKUP(H2973,lookups!$B$2:$C$32,2,FALSE)</f>
        <v>Y</v>
      </c>
      <c r="J2973">
        <v>5</v>
      </c>
      <c r="K2973" t="s">
        <v>10</v>
      </c>
      <c r="L2973">
        <v>1</v>
      </c>
      <c r="M2973">
        <v>414.26</v>
      </c>
    </row>
    <row r="2974" spans="1:13" x14ac:dyDescent="0.3">
      <c r="A2974">
        <v>2007</v>
      </c>
      <c r="B2974">
        <v>19</v>
      </c>
      <c r="C2974" t="s">
        <v>28</v>
      </c>
      <c r="D2974" t="str">
        <f>VLOOKUP(C2974,lookups!$F$2:$H$27,2,FALSE)</f>
        <v>na</v>
      </c>
      <c r="E2974" t="str">
        <f>VLOOKUP(C2974,lookups!$F$2:$H$27,3,FALSE)</f>
        <v>na</v>
      </c>
      <c r="F2974" t="str">
        <f>VLOOKUP(C2974,lookups!$F$2:$I$27,4,FALSE)</f>
        <v>na</v>
      </c>
      <c r="G2974">
        <v>30</v>
      </c>
      <c r="H2974" t="s">
        <v>63</v>
      </c>
      <c r="I2974" t="str">
        <f>VLOOKUP(H2974,lookups!$B$2:$C$32,2,FALSE)</f>
        <v>Y</v>
      </c>
      <c r="J2974">
        <v>2</v>
      </c>
      <c r="K2974" t="s">
        <v>10</v>
      </c>
      <c r="L2974">
        <v>1</v>
      </c>
      <c r="M2974">
        <v>0</v>
      </c>
    </row>
    <row r="2975" spans="1:13" x14ac:dyDescent="0.3">
      <c r="A2975">
        <v>2007</v>
      </c>
      <c r="B2975">
        <v>19</v>
      </c>
      <c r="C2975" t="s">
        <v>28</v>
      </c>
      <c r="D2975" t="str">
        <f>VLOOKUP(C2975,lookups!$F$2:$H$27,2,FALSE)</f>
        <v>na</v>
      </c>
      <c r="E2975" t="str">
        <f>VLOOKUP(C2975,lookups!$F$2:$H$27,3,FALSE)</f>
        <v>na</v>
      </c>
      <c r="F2975" t="str">
        <f>VLOOKUP(C2975,lookups!$F$2:$I$27,4,FALSE)</f>
        <v>na</v>
      </c>
      <c r="G2975">
        <v>30</v>
      </c>
      <c r="H2975" t="s">
        <v>63</v>
      </c>
      <c r="I2975" t="str">
        <f>VLOOKUP(H2975,lookups!$B$2:$C$32,2,FALSE)</f>
        <v>Y</v>
      </c>
      <c r="J2975">
        <v>3</v>
      </c>
      <c r="K2975" t="s">
        <v>10</v>
      </c>
      <c r="L2975">
        <v>1</v>
      </c>
      <c r="M2975">
        <v>0</v>
      </c>
    </row>
    <row r="2976" spans="1:13" x14ac:dyDescent="0.3">
      <c r="A2976">
        <v>2007</v>
      </c>
      <c r="B2976">
        <v>19</v>
      </c>
      <c r="C2976" t="s">
        <v>28</v>
      </c>
      <c r="D2976" t="str">
        <f>VLOOKUP(C2976,lookups!$F$2:$H$27,2,FALSE)</f>
        <v>na</v>
      </c>
      <c r="E2976" t="str">
        <f>VLOOKUP(C2976,lookups!$F$2:$H$27,3,FALSE)</f>
        <v>na</v>
      </c>
      <c r="F2976" t="str">
        <f>VLOOKUP(C2976,lookups!$F$2:$I$27,4,FALSE)</f>
        <v>na</v>
      </c>
      <c r="G2976">
        <v>30</v>
      </c>
      <c r="H2976" t="s">
        <v>63</v>
      </c>
      <c r="I2976" t="str">
        <f>VLOOKUP(H2976,lookups!$B$2:$C$32,2,FALSE)</f>
        <v>Y</v>
      </c>
      <c r="J2976">
        <v>4</v>
      </c>
      <c r="K2976" t="s">
        <v>10</v>
      </c>
      <c r="L2976">
        <v>1</v>
      </c>
      <c r="M2976">
        <v>662.29</v>
      </c>
    </row>
    <row r="2977" spans="1:13" x14ac:dyDescent="0.3">
      <c r="A2977">
        <v>2007</v>
      </c>
      <c r="B2977">
        <v>19</v>
      </c>
      <c r="C2977" t="s">
        <v>28</v>
      </c>
      <c r="D2977" t="str">
        <f>VLOOKUP(C2977,lookups!$F$2:$H$27,2,FALSE)</f>
        <v>na</v>
      </c>
      <c r="E2977" t="str">
        <f>VLOOKUP(C2977,lookups!$F$2:$H$27,3,FALSE)</f>
        <v>na</v>
      </c>
      <c r="F2977" t="str">
        <f>VLOOKUP(C2977,lookups!$F$2:$I$27,4,FALSE)</f>
        <v>na</v>
      </c>
      <c r="G2977">
        <v>30</v>
      </c>
      <c r="H2977" t="s">
        <v>63</v>
      </c>
      <c r="I2977" t="str">
        <f>VLOOKUP(H2977,lookups!$B$2:$C$32,2,FALSE)</f>
        <v>Y</v>
      </c>
      <c r="J2977">
        <v>5</v>
      </c>
      <c r="K2977" t="s">
        <v>10</v>
      </c>
      <c r="L2977">
        <v>1</v>
      </c>
      <c r="M2977">
        <v>0</v>
      </c>
    </row>
    <row r="2978" spans="1:13" x14ac:dyDescent="0.3">
      <c r="A2978">
        <v>2007</v>
      </c>
      <c r="B2978">
        <v>20</v>
      </c>
      <c r="C2978" t="s">
        <v>29</v>
      </c>
      <c r="D2978" t="str">
        <f>VLOOKUP(C2978,lookups!$F$2:$H$27,2,FALSE)</f>
        <v>na</v>
      </c>
      <c r="E2978" t="str">
        <f>VLOOKUP(C2978,lookups!$F$2:$H$27,3,FALSE)</f>
        <v>na</v>
      </c>
      <c r="F2978" t="str">
        <f>VLOOKUP(C2978,lookups!$F$2:$I$27,4,FALSE)</f>
        <v>na</v>
      </c>
      <c r="G2978">
        <v>30</v>
      </c>
      <c r="H2978" t="s">
        <v>63</v>
      </c>
      <c r="I2978" t="str">
        <f>VLOOKUP(H2978,lookups!$B$2:$C$32,2,FALSE)</f>
        <v>Y</v>
      </c>
      <c r="J2978">
        <v>2</v>
      </c>
      <c r="K2978" t="s">
        <v>10</v>
      </c>
      <c r="L2978">
        <v>1</v>
      </c>
      <c r="M2978">
        <v>4.46</v>
      </c>
    </row>
    <row r="2979" spans="1:13" x14ac:dyDescent="0.3">
      <c r="A2979">
        <v>2007</v>
      </c>
      <c r="B2979">
        <v>20</v>
      </c>
      <c r="C2979" t="s">
        <v>29</v>
      </c>
      <c r="D2979" t="str">
        <f>VLOOKUP(C2979,lookups!$F$2:$H$27,2,FALSE)</f>
        <v>na</v>
      </c>
      <c r="E2979" t="str">
        <f>VLOOKUP(C2979,lookups!$F$2:$H$27,3,FALSE)</f>
        <v>na</v>
      </c>
      <c r="F2979" t="str">
        <f>VLOOKUP(C2979,lookups!$F$2:$I$27,4,FALSE)</f>
        <v>na</v>
      </c>
      <c r="G2979">
        <v>30</v>
      </c>
      <c r="H2979" t="s">
        <v>63</v>
      </c>
      <c r="I2979" t="str">
        <f>VLOOKUP(H2979,lookups!$B$2:$C$32,2,FALSE)</f>
        <v>Y</v>
      </c>
      <c r="J2979">
        <v>3</v>
      </c>
      <c r="K2979" t="s">
        <v>10</v>
      </c>
      <c r="L2979">
        <v>1</v>
      </c>
      <c r="M2979">
        <v>608.35</v>
      </c>
    </row>
    <row r="2980" spans="1:13" x14ac:dyDescent="0.3">
      <c r="A2980">
        <v>2007</v>
      </c>
      <c r="B2980">
        <v>20</v>
      </c>
      <c r="C2980" t="s">
        <v>29</v>
      </c>
      <c r="D2980" t="str">
        <f>VLOOKUP(C2980,lookups!$F$2:$H$27,2,FALSE)</f>
        <v>na</v>
      </c>
      <c r="E2980" t="str">
        <f>VLOOKUP(C2980,lookups!$F$2:$H$27,3,FALSE)</f>
        <v>na</v>
      </c>
      <c r="F2980" t="str">
        <f>VLOOKUP(C2980,lookups!$F$2:$I$27,4,FALSE)</f>
        <v>na</v>
      </c>
      <c r="G2980">
        <v>30</v>
      </c>
      <c r="H2980" t="s">
        <v>63</v>
      </c>
      <c r="I2980" t="str">
        <f>VLOOKUP(H2980,lookups!$B$2:$C$32,2,FALSE)</f>
        <v>Y</v>
      </c>
      <c r="J2980">
        <v>4</v>
      </c>
      <c r="K2980" t="s">
        <v>10</v>
      </c>
      <c r="L2980">
        <v>1</v>
      </c>
      <c r="M2980">
        <v>475.87</v>
      </c>
    </row>
    <row r="2981" spans="1:13" x14ac:dyDescent="0.3">
      <c r="A2981">
        <v>2007</v>
      </c>
      <c r="B2981">
        <v>20</v>
      </c>
      <c r="C2981" t="s">
        <v>29</v>
      </c>
      <c r="D2981" t="str">
        <f>VLOOKUP(C2981,lookups!$F$2:$H$27,2,FALSE)</f>
        <v>na</v>
      </c>
      <c r="E2981" t="str">
        <f>VLOOKUP(C2981,lookups!$F$2:$H$27,3,FALSE)</f>
        <v>na</v>
      </c>
      <c r="F2981" t="str">
        <f>VLOOKUP(C2981,lookups!$F$2:$I$27,4,FALSE)</f>
        <v>na</v>
      </c>
      <c r="G2981">
        <v>30</v>
      </c>
      <c r="H2981" t="s">
        <v>63</v>
      </c>
      <c r="I2981" t="str">
        <f>VLOOKUP(H2981,lookups!$B$2:$C$32,2,FALSE)</f>
        <v>Y</v>
      </c>
      <c r="J2981">
        <v>5</v>
      </c>
      <c r="K2981" t="s">
        <v>10</v>
      </c>
      <c r="L2981">
        <v>1</v>
      </c>
      <c r="M2981">
        <v>125.75</v>
      </c>
    </row>
    <row r="2982" spans="1:13" x14ac:dyDescent="0.3">
      <c r="A2982">
        <v>2007</v>
      </c>
      <c r="B2982">
        <v>21</v>
      </c>
      <c r="C2982" t="s">
        <v>30</v>
      </c>
      <c r="D2982" t="str">
        <f>VLOOKUP(C2982,lookups!$F$2:$H$27,2,FALSE)</f>
        <v>na</v>
      </c>
      <c r="E2982" t="str">
        <f>VLOOKUP(C2982,lookups!$F$2:$H$27,3,FALSE)</f>
        <v>na</v>
      </c>
      <c r="F2982" t="str">
        <f>VLOOKUP(C2982,lookups!$F$2:$I$27,4,FALSE)</f>
        <v>na</v>
      </c>
      <c r="G2982">
        <v>30</v>
      </c>
      <c r="H2982" t="s">
        <v>63</v>
      </c>
      <c r="I2982" t="str">
        <f>VLOOKUP(H2982,lookups!$B$2:$C$32,2,FALSE)</f>
        <v>Y</v>
      </c>
      <c r="J2982">
        <v>2</v>
      </c>
      <c r="K2982" t="s">
        <v>10</v>
      </c>
      <c r="L2982">
        <v>1</v>
      </c>
      <c r="M2982">
        <v>0</v>
      </c>
    </row>
    <row r="2983" spans="1:13" x14ac:dyDescent="0.3">
      <c r="A2983">
        <v>2007</v>
      </c>
      <c r="B2983">
        <v>21</v>
      </c>
      <c r="C2983" t="s">
        <v>30</v>
      </c>
      <c r="D2983" t="str">
        <f>VLOOKUP(C2983,lookups!$F$2:$H$27,2,FALSE)</f>
        <v>na</v>
      </c>
      <c r="E2983" t="str">
        <f>VLOOKUP(C2983,lookups!$F$2:$H$27,3,FALSE)</f>
        <v>na</v>
      </c>
      <c r="F2983" t="str">
        <f>VLOOKUP(C2983,lookups!$F$2:$I$27,4,FALSE)</f>
        <v>na</v>
      </c>
      <c r="G2983">
        <v>30</v>
      </c>
      <c r="H2983" t="s">
        <v>63</v>
      </c>
      <c r="I2983" t="str">
        <f>VLOOKUP(H2983,lookups!$B$2:$C$32,2,FALSE)</f>
        <v>Y</v>
      </c>
      <c r="J2983">
        <v>3</v>
      </c>
      <c r="K2983" t="s">
        <v>10</v>
      </c>
      <c r="L2983">
        <v>1</v>
      </c>
      <c r="M2983">
        <v>230.27</v>
      </c>
    </row>
    <row r="2984" spans="1:13" x14ac:dyDescent="0.3">
      <c r="A2984">
        <v>2007</v>
      </c>
      <c r="B2984">
        <v>21</v>
      </c>
      <c r="C2984" t="s">
        <v>30</v>
      </c>
      <c r="D2984" t="str">
        <f>VLOOKUP(C2984,lookups!$F$2:$H$27,2,FALSE)</f>
        <v>na</v>
      </c>
      <c r="E2984" t="str">
        <f>VLOOKUP(C2984,lookups!$F$2:$H$27,3,FALSE)</f>
        <v>na</v>
      </c>
      <c r="F2984" t="str">
        <f>VLOOKUP(C2984,lookups!$F$2:$I$27,4,FALSE)</f>
        <v>na</v>
      </c>
      <c r="G2984">
        <v>30</v>
      </c>
      <c r="H2984" t="s">
        <v>63</v>
      </c>
      <c r="I2984" t="str">
        <f>VLOOKUP(H2984,lookups!$B$2:$C$32,2,FALSE)</f>
        <v>Y</v>
      </c>
      <c r="J2984">
        <v>4</v>
      </c>
      <c r="K2984" t="s">
        <v>10</v>
      </c>
      <c r="L2984">
        <v>1</v>
      </c>
      <c r="M2984">
        <v>146.08000000000001</v>
      </c>
    </row>
    <row r="2985" spans="1:13" x14ac:dyDescent="0.3">
      <c r="A2985">
        <v>2007</v>
      </c>
      <c r="B2985">
        <v>21</v>
      </c>
      <c r="C2985" t="s">
        <v>30</v>
      </c>
      <c r="D2985" t="str">
        <f>VLOOKUP(C2985,lookups!$F$2:$H$27,2,FALSE)</f>
        <v>na</v>
      </c>
      <c r="E2985" t="str">
        <f>VLOOKUP(C2985,lookups!$F$2:$H$27,3,FALSE)</f>
        <v>na</v>
      </c>
      <c r="F2985" t="str">
        <f>VLOOKUP(C2985,lookups!$F$2:$I$27,4,FALSE)</f>
        <v>na</v>
      </c>
      <c r="G2985">
        <v>30</v>
      </c>
      <c r="H2985" t="s">
        <v>63</v>
      </c>
      <c r="I2985" t="str">
        <f>VLOOKUP(H2985,lookups!$B$2:$C$32,2,FALSE)</f>
        <v>Y</v>
      </c>
      <c r="J2985">
        <v>5</v>
      </c>
      <c r="K2985" t="s">
        <v>10</v>
      </c>
      <c r="L2985">
        <v>1</v>
      </c>
      <c r="M2985">
        <v>51.32</v>
      </c>
    </row>
    <row r="2986" spans="1:13" x14ac:dyDescent="0.3">
      <c r="A2986">
        <v>2007</v>
      </c>
      <c r="B2986">
        <v>22</v>
      </c>
      <c r="C2986" t="s">
        <v>31</v>
      </c>
      <c r="D2986" t="str">
        <f>VLOOKUP(C2986,lookups!$F$2:$H$27,2,FALSE)</f>
        <v>na</v>
      </c>
      <c r="E2986" t="str">
        <f>VLOOKUP(C2986,lookups!$F$2:$H$27,3,FALSE)</f>
        <v>na</v>
      </c>
      <c r="F2986" t="str">
        <f>VLOOKUP(C2986,lookups!$F$2:$I$27,4,FALSE)</f>
        <v>na</v>
      </c>
      <c r="G2986">
        <v>30</v>
      </c>
      <c r="H2986" t="s">
        <v>63</v>
      </c>
      <c r="I2986" t="str">
        <f>VLOOKUP(H2986,lookups!$B$2:$C$32,2,FALSE)</f>
        <v>Y</v>
      </c>
      <c r="J2986">
        <v>2</v>
      </c>
      <c r="K2986" t="s">
        <v>10</v>
      </c>
      <c r="L2986">
        <v>1</v>
      </c>
      <c r="M2986">
        <v>0</v>
      </c>
    </row>
    <row r="2987" spans="1:13" x14ac:dyDescent="0.3">
      <c r="A2987">
        <v>2007</v>
      </c>
      <c r="B2987">
        <v>22</v>
      </c>
      <c r="C2987" t="s">
        <v>31</v>
      </c>
      <c r="D2987" t="str">
        <f>VLOOKUP(C2987,lookups!$F$2:$H$27,2,FALSE)</f>
        <v>na</v>
      </c>
      <c r="E2987" t="str">
        <f>VLOOKUP(C2987,lookups!$F$2:$H$27,3,FALSE)</f>
        <v>na</v>
      </c>
      <c r="F2987" t="str">
        <f>VLOOKUP(C2987,lookups!$F$2:$I$27,4,FALSE)</f>
        <v>na</v>
      </c>
      <c r="G2987">
        <v>30</v>
      </c>
      <c r="H2987" t="s">
        <v>63</v>
      </c>
      <c r="I2987" t="str">
        <f>VLOOKUP(H2987,lookups!$B$2:$C$32,2,FALSE)</f>
        <v>Y</v>
      </c>
      <c r="J2987">
        <v>3</v>
      </c>
      <c r="K2987" t="s">
        <v>10</v>
      </c>
      <c r="L2987">
        <v>1</v>
      </c>
      <c r="M2987">
        <v>190.86</v>
      </c>
    </row>
    <row r="2988" spans="1:13" x14ac:dyDescent="0.3">
      <c r="A2988">
        <v>2007</v>
      </c>
      <c r="B2988">
        <v>22</v>
      </c>
      <c r="C2988" t="s">
        <v>31</v>
      </c>
      <c r="D2988" t="str">
        <f>VLOOKUP(C2988,lookups!$F$2:$H$27,2,FALSE)</f>
        <v>na</v>
      </c>
      <c r="E2988" t="str">
        <f>VLOOKUP(C2988,lookups!$F$2:$H$27,3,FALSE)</f>
        <v>na</v>
      </c>
      <c r="F2988" t="str">
        <f>VLOOKUP(C2988,lookups!$F$2:$I$27,4,FALSE)</f>
        <v>na</v>
      </c>
      <c r="G2988">
        <v>30</v>
      </c>
      <c r="H2988" t="s">
        <v>63</v>
      </c>
      <c r="I2988" t="str">
        <f>VLOOKUP(H2988,lookups!$B$2:$C$32,2,FALSE)</f>
        <v>Y</v>
      </c>
      <c r="J2988">
        <v>4</v>
      </c>
      <c r="K2988" t="s">
        <v>10</v>
      </c>
      <c r="L2988">
        <v>1</v>
      </c>
      <c r="M2988">
        <v>20.48</v>
      </c>
    </row>
    <row r="2989" spans="1:13" x14ac:dyDescent="0.3">
      <c r="A2989">
        <v>2007</v>
      </c>
      <c r="B2989">
        <v>22</v>
      </c>
      <c r="C2989" t="s">
        <v>31</v>
      </c>
      <c r="D2989" t="str">
        <f>VLOOKUP(C2989,lookups!$F$2:$H$27,2,FALSE)</f>
        <v>na</v>
      </c>
      <c r="E2989" t="str">
        <f>VLOOKUP(C2989,lookups!$F$2:$H$27,3,FALSE)</f>
        <v>na</v>
      </c>
      <c r="F2989" t="str">
        <f>VLOOKUP(C2989,lookups!$F$2:$I$27,4,FALSE)</f>
        <v>na</v>
      </c>
      <c r="G2989">
        <v>30</v>
      </c>
      <c r="H2989" t="s">
        <v>63</v>
      </c>
      <c r="I2989" t="str">
        <f>VLOOKUP(H2989,lookups!$B$2:$C$32,2,FALSE)</f>
        <v>Y</v>
      </c>
      <c r="J2989">
        <v>5</v>
      </c>
      <c r="K2989" t="s">
        <v>10</v>
      </c>
      <c r="L2989">
        <v>1</v>
      </c>
      <c r="M2989">
        <v>55.68</v>
      </c>
    </row>
    <row r="2990" spans="1:13" x14ac:dyDescent="0.3">
      <c r="A2990">
        <v>2007</v>
      </c>
      <c r="B2990">
        <v>23</v>
      </c>
      <c r="C2990" t="s">
        <v>32</v>
      </c>
      <c r="D2990" t="str">
        <f>VLOOKUP(C2990,lookups!$F$2:$H$27,2,FALSE)</f>
        <v>na</v>
      </c>
      <c r="E2990" t="str">
        <f>VLOOKUP(C2990,lookups!$F$2:$H$27,3,FALSE)</f>
        <v>na</v>
      </c>
      <c r="F2990" t="str">
        <f>VLOOKUP(C2990,lookups!$F$2:$I$27,4,FALSE)</f>
        <v>na</v>
      </c>
      <c r="G2990">
        <v>30</v>
      </c>
      <c r="H2990" t="s">
        <v>63</v>
      </c>
      <c r="I2990" t="str">
        <f>VLOOKUP(H2990,lookups!$B$2:$C$32,2,FALSE)</f>
        <v>Y</v>
      </c>
      <c r="J2990">
        <v>2</v>
      </c>
      <c r="K2990" t="s">
        <v>10</v>
      </c>
      <c r="L2990">
        <v>1</v>
      </c>
      <c r="M2990">
        <v>0</v>
      </c>
    </row>
    <row r="2991" spans="1:13" x14ac:dyDescent="0.3">
      <c r="A2991">
        <v>2007</v>
      </c>
      <c r="B2991">
        <v>23</v>
      </c>
      <c r="C2991" t="s">
        <v>32</v>
      </c>
      <c r="D2991" t="str">
        <f>VLOOKUP(C2991,lookups!$F$2:$H$27,2,FALSE)</f>
        <v>na</v>
      </c>
      <c r="E2991" t="str">
        <f>VLOOKUP(C2991,lookups!$F$2:$H$27,3,FALSE)</f>
        <v>na</v>
      </c>
      <c r="F2991" t="str">
        <f>VLOOKUP(C2991,lookups!$F$2:$I$27,4,FALSE)</f>
        <v>na</v>
      </c>
      <c r="G2991">
        <v>30</v>
      </c>
      <c r="H2991" t="s">
        <v>63</v>
      </c>
      <c r="I2991" t="str">
        <f>VLOOKUP(H2991,lookups!$B$2:$C$32,2,FALSE)</f>
        <v>Y</v>
      </c>
      <c r="J2991">
        <v>3</v>
      </c>
      <c r="K2991" t="s">
        <v>10</v>
      </c>
      <c r="L2991">
        <v>1</v>
      </c>
      <c r="M2991">
        <v>40.270000000000003</v>
      </c>
    </row>
    <row r="2992" spans="1:13" x14ac:dyDescent="0.3">
      <c r="A2992">
        <v>2007</v>
      </c>
      <c r="B2992">
        <v>23</v>
      </c>
      <c r="C2992" t="s">
        <v>32</v>
      </c>
      <c r="D2992" t="str">
        <f>VLOOKUP(C2992,lookups!$F$2:$H$27,2,FALSE)</f>
        <v>na</v>
      </c>
      <c r="E2992" t="str">
        <f>VLOOKUP(C2992,lookups!$F$2:$H$27,3,FALSE)</f>
        <v>na</v>
      </c>
      <c r="F2992" t="str">
        <f>VLOOKUP(C2992,lookups!$F$2:$I$27,4,FALSE)</f>
        <v>na</v>
      </c>
      <c r="G2992">
        <v>30</v>
      </c>
      <c r="H2992" t="s">
        <v>63</v>
      </c>
      <c r="I2992" t="str">
        <f>VLOOKUP(H2992,lookups!$B$2:$C$32,2,FALSE)</f>
        <v>Y</v>
      </c>
      <c r="J2992">
        <v>4</v>
      </c>
      <c r="K2992" t="s">
        <v>10</v>
      </c>
      <c r="L2992">
        <v>1</v>
      </c>
      <c r="M2992">
        <v>0</v>
      </c>
    </row>
    <row r="2993" spans="1:13" x14ac:dyDescent="0.3">
      <c r="A2993">
        <v>2007</v>
      </c>
      <c r="B2993">
        <v>23</v>
      </c>
      <c r="C2993" t="s">
        <v>32</v>
      </c>
      <c r="D2993" t="str">
        <f>VLOOKUP(C2993,lookups!$F$2:$H$27,2,FALSE)</f>
        <v>na</v>
      </c>
      <c r="E2993" t="str">
        <f>VLOOKUP(C2993,lookups!$F$2:$H$27,3,FALSE)</f>
        <v>na</v>
      </c>
      <c r="F2993" t="str">
        <f>VLOOKUP(C2993,lookups!$F$2:$I$27,4,FALSE)</f>
        <v>na</v>
      </c>
      <c r="G2993">
        <v>30</v>
      </c>
      <c r="H2993" t="s">
        <v>63</v>
      </c>
      <c r="I2993" t="str">
        <f>VLOOKUP(H2993,lookups!$B$2:$C$32,2,FALSE)</f>
        <v>Y</v>
      </c>
      <c r="J2993">
        <v>5</v>
      </c>
      <c r="K2993" t="s">
        <v>10</v>
      </c>
      <c r="L2993">
        <v>1</v>
      </c>
      <c r="M2993">
        <v>0</v>
      </c>
    </row>
    <row r="2994" spans="1:13" x14ac:dyDescent="0.3">
      <c r="A2994">
        <v>2007</v>
      </c>
      <c r="B2994">
        <v>24</v>
      </c>
      <c r="C2994" t="s">
        <v>33</v>
      </c>
      <c r="D2994" t="str">
        <f>VLOOKUP(C2994,lookups!$F$2:$H$27,2,FALSE)</f>
        <v>13-15</v>
      </c>
      <c r="E2994" t="str">
        <f>VLOOKUP(C2994,lookups!$F$2:$H$27,3,FALSE)</f>
        <v>NGS/SGS/JDF Sport</v>
      </c>
      <c r="F2994">
        <f>VLOOKUP(C2994,lookups!$F$2:$I$27,4,FALSE)</f>
        <v>7</v>
      </c>
      <c r="G2994">
        <v>30</v>
      </c>
      <c r="H2994" t="s">
        <v>63</v>
      </c>
      <c r="I2994" t="str">
        <f>VLOOKUP(H2994,lookups!$B$2:$C$32,2,FALSE)</f>
        <v>Y</v>
      </c>
      <c r="J2994">
        <v>2</v>
      </c>
      <c r="K2994" t="s">
        <v>10</v>
      </c>
      <c r="L2994">
        <v>1</v>
      </c>
      <c r="M2994">
        <v>9.9700000000000006</v>
      </c>
    </row>
    <row r="2995" spans="1:13" x14ac:dyDescent="0.3">
      <c r="A2995">
        <v>2007</v>
      </c>
      <c r="B2995">
        <v>24</v>
      </c>
      <c r="C2995" t="s">
        <v>33</v>
      </c>
      <c r="D2995" t="str">
        <f>VLOOKUP(C2995,lookups!$F$2:$H$27,2,FALSE)</f>
        <v>13-15</v>
      </c>
      <c r="E2995" t="str">
        <f>VLOOKUP(C2995,lookups!$F$2:$H$27,3,FALSE)</f>
        <v>NGS/SGS/JDF Sport</v>
      </c>
      <c r="F2995">
        <f>VLOOKUP(C2995,lookups!$F$2:$I$27,4,FALSE)</f>
        <v>7</v>
      </c>
      <c r="G2995">
        <v>30</v>
      </c>
      <c r="H2995" t="s">
        <v>63</v>
      </c>
      <c r="I2995" t="str">
        <f>VLOOKUP(H2995,lookups!$B$2:$C$32,2,FALSE)</f>
        <v>Y</v>
      </c>
      <c r="J2995">
        <v>3</v>
      </c>
      <c r="K2995" t="s">
        <v>10</v>
      </c>
      <c r="L2995">
        <v>1</v>
      </c>
      <c r="M2995">
        <v>113.38</v>
      </c>
    </row>
    <row r="2996" spans="1:13" x14ac:dyDescent="0.3">
      <c r="A2996">
        <v>2007</v>
      </c>
      <c r="B2996">
        <v>24</v>
      </c>
      <c r="C2996" t="s">
        <v>33</v>
      </c>
      <c r="D2996" t="str">
        <f>VLOOKUP(C2996,lookups!$F$2:$H$27,2,FALSE)</f>
        <v>13-15</v>
      </c>
      <c r="E2996" t="str">
        <f>VLOOKUP(C2996,lookups!$F$2:$H$27,3,FALSE)</f>
        <v>NGS/SGS/JDF Sport</v>
      </c>
      <c r="F2996">
        <f>VLOOKUP(C2996,lookups!$F$2:$I$27,4,FALSE)</f>
        <v>7</v>
      </c>
      <c r="G2996">
        <v>30</v>
      </c>
      <c r="H2996" t="s">
        <v>63</v>
      </c>
      <c r="I2996" t="str">
        <f>VLOOKUP(H2996,lookups!$B$2:$C$32,2,FALSE)</f>
        <v>Y</v>
      </c>
      <c r="J2996">
        <v>4</v>
      </c>
      <c r="K2996" t="s">
        <v>10</v>
      </c>
      <c r="L2996">
        <v>1</v>
      </c>
      <c r="M2996">
        <v>107.46</v>
      </c>
    </row>
    <row r="2997" spans="1:13" x14ac:dyDescent="0.3">
      <c r="A2997">
        <v>2007</v>
      </c>
      <c r="B2997">
        <v>24</v>
      </c>
      <c r="C2997" t="s">
        <v>33</v>
      </c>
      <c r="D2997" t="str">
        <f>VLOOKUP(C2997,lookups!$F$2:$H$27,2,FALSE)</f>
        <v>13-15</v>
      </c>
      <c r="E2997" t="str">
        <f>VLOOKUP(C2997,lookups!$F$2:$H$27,3,FALSE)</f>
        <v>NGS/SGS/JDF Sport</v>
      </c>
      <c r="F2997">
        <f>VLOOKUP(C2997,lookups!$F$2:$I$27,4,FALSE)</f>
        <v>7</v>
      </c>
      <c r="G2997">
        <v>30</v>
      </c>
      <c r="H2997" t="s">
        <v>63</v>
      </c>
      <c r="I2997" t="str">
        <f>VLOOKUP(H2997,lookups!$B$2:$C$32,2,FALSE)</f>
        <v>Y</v>
      </c>
      <c r="J2997">
        <v>5</v>
      </c>
      <c r="K2997" t="s">
        <v>10</v>
      </c>
      <c r="L2997">
        <v>1</v>
      </c>
      <c r="M2997">
        <v>0</v>
      </c>
    </row>
    <row r="2998" spans="1:13" x14ac:dyDescent="0.3">
      <c r="A2998">
        <v>2007</v>
      </c>
      <c r="B2998">
        <v>25</v>
      </c>
      <c r="C2998" t="s">
        <v>34</v>
      </c>
      <c r="D2998" t="str">
        <f>VLOOKUP(C2998,lookups!$F$2:$H$27,2,FALSE)</f>
        <v>na</v>
      </c>
      <c r="E2998" t="str">
        <f>VLOOKUP(C2998,lookups!$F$2:$H$27,3,FALSE)</f>
        <v>na</v>
      </c>
      <c r="F2998" t="str">
        <f>VLOOKUP(C2998,lookups!$F$2:$I$27,4,FALSE)</f>
        <v>na</v>
      </c>
      <c r="G2998">
        <v>30</v>
      </c>
      <c r="H2998" t="s">
        <v>63</v>
      </c>
      <c r="I2998" t="str">
        <f>VLOOKUP(H2998,lookups!$B$2:$C$32,2,FALSE)</f>
        <v>Y</v>
      </c>
      <c r="J2998">
        <v>2</v>
      </c>
      <c r="K2998" t="s">
        <v>10</v>
      </c>
      <c r="L2998">
        <v>1</v>
      </c>
      <c r="M2998">
        <v>269.43</v>
      </c>
    </row>
    <row r="2999" spans="1:13" x14ac:dyDescent="0.3">
      <c r="A2999">
        <v>2007</v>
      </c>
      <c r="B2999">
        <v>25</v>
      </c>
      <c r="C2999" t="s">
        <v>34</v>
      </c>
      <c r="D2999" t="str">
        <f>VLOOKUP(C2999,lookups!$F$2:$H$27,2,FALSE)</f>
        <v>na</v>
      </c>
      <c r="E2999" t="str">
        <f>VLOOKUP(C2999,lookups!$F$2:$H$27,3,FALSE)</f>
        <v>na</v>
      </c>
      <c r="F2999" t="str">
        <f>VLOOKUP(C2999,lookups!$F$2:$I$27,4,FALSE)</f>
        <v>na</v>
      </c>
      <c r="G2999">
        <v>30</v>
      </c>
      <c r="H2999" t="s">
        <v>63</v>
      </c>
      <c r="I2999" t="str">
        <f>VLOOKUP(H2999,lookups!$B$2:$C$32,2,FALSE)</f>
        <v>Y</v>
      </c>
      <c r="J2999">
        <v>3</v>
      </c>
      <c r="K2999" t="s">
        <v>10</v>
      </c>
      <c r="L2999">
        <v>1</v>
      </c>
      <c r="M2999">
        <v>123.42</v>
      </c>
    </row>
    <row r="3000" spans="1:13" x14ac:dyDescent="0.3">
      <c r="A3000">
        <v>2007</v>
      </c>
      <c r="B3000">
        <v>25</v>
      </c>
      <c r="C3000" t="s">
        <v>34</v>
      </c>
      <c r="D3000" t="str">
        <f>VLOOKUP(C3000,lookups!$F$2:$H$27,2,FALSE)</f>
        <v>na</v>
      </c>
      <c r="E3000" t="str">
        <f>VLOOKUP(C3000,lookups!$F$2:$H$27,3,FALSE)</f>
        <v>na</v>
      </c>
      <c r="F3000" t="str">
        <f>VLOOKUP(C3000,lookups!$F$2:$I$27,4,FALSE)</f>
        <v>na</v>
      </c>
      <c r="G3000">
        <v>30</v>
      </c>
      <c r="H3000" t="s">
        <v>63</v>
      </c>
      <c r="I3000" t="str">
        <f>VLOOKUP(H3000,lookups!$B$2:$C$32,2,FALSE)</f>
        <v>Y</v>
      </c>
      <c r="J3000">
        <v>4</v>
      </c>
      <c r="K3000" t="s">
        <v>10</v>
      </c>
      <c r="L3000">
        <v>1</v>
      </c>
      <c r="M3000">
        <v>160.94</v>
      </c>
    </row>
    <row r="3001" spans="1:13" x14ac:dyDescent="0.3">
      <c r="A3001">
        <v>2007</v>
      </c>
      <c r="B3001">
        <v>25</v>
      </c>
      <c r="C3001" t="s">
        <v>34</v>
      </c>
      <c r="D3001" t="str">
        <f>VLOOKUP(C3001,lookups!$F$2:$H$27,2,FALSE)</f>
        <v>na</v>
      </c>
      <c r="E3001" t="str">
        <f>VLOOKUP(C3001,lookups!$F$2:$H$27,3,FALSE)</f>
        <v>na</v>
      </c>
      <c r="F3001" t="str">
        <f>VLOOKUP(C3001,lookups!$F$2:$I$27,4,FALSE)</f>
        <v>na</v>
      </c>
      <c r="G3001">
        <v>30</v>
      </c>
      <c r="H3001" t="s">
        <v>63</v>
      </c>
      <c r="I3001" t="str">
        <f>VLOOKUP(H3001,lookups!$B$2:$C$32,2,FALSE)</f>
        <v>Y</v>
      </c>
      <c r="J3001">
        <v>5</v>
      </c>
      <c r="K3001" t="s">
        <v>10</v>
      </c>
      <c r="L3001">
        <v>1</v>
      </c>
      <c r="M3001">
        <v>247.27</v>
      </c>
    </row>
    <row r="3002" spans="1:13" x14ac:dyDescent="0.3">
      <c r="A3002">
        <v>2008</v>
      </c>
      <c r="B3002">
        <v>1</v>
      </c>
      <c r="C3002" t="s">
        <v>8</v>
      </c>
      <c r="D3002" t="str">
        <f>VLOOKUP(C3002,lookups!$F$2:$H$27,2,FALSE)</f>
        <v>na</v>
      </c>
      <c r="E3002" t="str">
        <f>VLOOKUP(C3002,lookups!$F$2:$H$27,3,FALSE)</f>
        <v>na</v>
      </c>
      <c r="F3002" t="str">
        <f>VLOOKUP(C3002,lookups!$F$2:$I$27,4,FALSE)</f>
        <v>na</v>
      </c>
      <c r="G3002">
        <v>1</v>
      </c>
      <c r="H3002" t="s">
        <v>9</v>
      </c>
      <c r="I3002" t="str">
        <f>VLOOKUP(H3002,lookups!$B$2:$C$32,2,FALSE)</f>
        <v>N</v>
      </c>
      <c r="J3002">
        <v>2</v>
      </c>
      <c r="K3002" t="s">
        <v>10</v>
      </c>
      <c r="L3002">
        <v>1</v>
      </c>
      <c r="M3002">
        <v>0.86</v>
      </c>
    </row>
    <row r="3003" spans="1:13" x14ac:dyDescent="0.3">
      <c r="A3003">
        <v>2008</v>
      </c>
      <c r="B3003">
        <v>1</v>
      </c>
      <c r="C3003" t="s">
        <v>8</v>
      </c>
      <c r="D3003" t="str">
        <f>VLOOKUP(C3003,lookups!$F$2:$H$27,2,FALSE)</f>
        <v>na</v>
      </c>
      <c r="E3003" t="str">
        <f>VLOOKUP(C3003,lookups!$F$2:$H$27,3,FALSE)</f>
        <v>na</v>
      </c>
      <c r="F3003" t="str">
        <f>VLOOKUP(C3003,lookups!$F$2:$I$27,4,FALSE)</f>
        <v>na</v>
      </c>
      <c r="G3003">
        <v>1</v>
      </c>
      <c r="H3003" t="s">
        <v>9</v>
      </c>
      <c r="I3003" t="str">
        <f>VLOOKUP(H3003,lookups!$B$2:$C$32,2,FALSE)</f>
        <v>N</v>
      </c>
      <c r="J3003">
        <v>3</v>
      </c>
      <c r="K3003" t="s">
        <v>10</v>
      </c>
      <c r="L3003">
        <v>1</v>
      </c>
      <c r="M3003">
        <v>1079.19</v>
      </c>
    </row>
    <row r="3004" spans="1:13" x14ac:dyDescent="0.3">
      <c r="A3004">
        <v>2008</v>
      </c>
      <c r="B3004">
        <v>1</v>
      </c>
      <c r="C3004" t="s">
        <v>8</v>
      </c>
      <c r="D3004" t="str">
        <f>VLOOKUP(C3004,lookups!$F$2:$H$27,2,FALSE)</f>
        <v>na</v>
      </c>
      <c r="E3004" t="str">
        <f>VLOOKUP(C3004,lookups!$F$2:$H$27,3,FALSE)</f>
        <v>na</v>
      </c>
      <c r="F3004" t="str">
        <f>VLOOKUP(C3004,lookups!$F$2:$I$27,4,FALSE)</f>
        <v>na</v>
      </c>
      <c r="G3004">
        <v>1</v>
      </c>
      <c r="H3004" t="s">
        <v>9</v>
      </c>
      <c r="I3004" t="str">
        <f>VLOOKUP(H3004,lookups!$B$2:$C$32,2,FALSE)</f>
        <v>N</v>
      </c>
      <c r="J3004">
        <v>4</v>
      </c>
      <c r="K3004" t="s">
        <v>10</v>
      </c>
      <c r="L3004">
        <v>1</v>
      </c>
      <c r="M3004">
        <v>1929.97</v>
      </c>
    </row>
    <row r="3005" spans="1:13" x14ac:dyDescent="0.3">
      <c r="A3005">
        <v>2008</v>
      </c>
      <c r="B3005">
        <v>1</v>
      </c>
      <c r="C3005" t="s">
        <v>8</v>
      </c>
      <c r="D3005" t="str">
        <f>VLOOKUP(C3005,lookups!$F$2:$H$27,2,FALSE)</f>
        <v>na</v>
      </c>
      <c r="E3005" t="str">
        <f>VLOOKUP(C3005,lookups!$F$2:$H$27,3,FALSE)</f>
        <v>na</v>
      </c>
      <c r="F3005" t="str">
        <f>VLOOKUP(C3005,lookups!$F$2:$I$27,4,FALSE)</f>
        <v>na</v>
      </c>
      <c r="G3005">
        <v>1</v>
      </c>
      <c r="H3005" t="s">
        <v>9</v>
      </c>
      <c r="I3005" t="str">
        <f>VLOOKUP(H3005,lookups!$B$2:$C$32,2,FALSE)</f>
        <v>N</v>
      </c>
      <c r="J3005">
        <v>5</v>
      </c>
      <c r="K3005" t="s">
        <v>10</v>
      </c>
      <c r="L3005">
        <v>1</v>
      </c>
      <c r="M3005">
        <v>624.1</v>
      </c>
    </row>
    <row r="3006" spans="1:13" x14ac:dyDescent="0.3">
      <c r="A3006">
        <v>2008</v>
      </c>
      <c r="B3006">
        <v>2</v>
      </c>
      <c r="C3006" t="s">
        <v>11</v>
      </c>
      <c r="D3006" t="str">
        <f>VLOOKUP(C3006,lookups!$F$2:$H$27,2,FALSE)</f>
        <v>na</v>
      </c>
      <c r="E3006" t="str">
        <f>VLOOKUP(C3006,lookups!$F$2:$H$27,3,FALSE)</f>
        <v>na</v>
      </c>
      <c r="F3006" t="str">
        <f>VLOOKUP(C3006,lookups!$F$2:$I$27,4,FALSE)</f>
        <v>na</v>
      </c>
      <c r="G3006">
        <v>1</v>
      </c>
      <c r="H3006" t="s">
        <v>9</v>
      </c>
      <c r="I3006" t="str">
        <f>VLOOKUP(H3006,lookups!$B$2:$C$32,2,FALSE)</f>
        <v>N</v>
      </c>
      <c r="J3006">
        <v>2</v>
      </c>
      <c r="K3006" t="s">
        <v>10</v>
      </c>
      <c r="L3006">
        <v>1</v>
      </c>
      <c r="M3006">
        <v>0</v>
      </c>
    </row>
    <row r="3007" spans="1:13" x14ac:dyDescent="0.3">
      <c r="A3007">
        <v>2008</v>
      </c>
      <c r="B3007">
        <v>2</v>
      </c>
      <c r="C3007" t="s">
        <v>11</v>
      </c>
      <c r="D3007" t="str">
        <f>VLOOKUP(C3007,lookups!$F$2:$H$27,2,FALSE)</f>
        <v>na</v>
      </c>
      <c r="E3007" t="str">
        <f>VLOOKUP(C3007,lookups!$F$2:$H$27,3,FALSE)</f>
        <v>na</v>
      </c>
      <c r="F3007" t="str">
        <f>VLOOKUP(C3007,lookups!$F$2:$I$27,4,FALSE)</f>
        <v>na</v>
      </c>
      <c r="G3007">
        <v>1</v>
      </c>
      <c r="H3007" t="s">
        <v>9</v>
      </c>
      <c r="I3007" t="str">
        <f>VLOOKUP(H3007,lookups!$B$2:$C$32,2,FALSE)</f>
        <v>N</v>
      </c>
      <c r="J3007">
        <v>3</v>
      </c>
      <c r="K3007" t="s">
        <v>10</v>
      </c>
      <c r="L3007">
        <v>1</v>
      </c>
      <c r="M3007">
        <v>38.39</v>
      </c>
    </row>
    <row r="3008" spans="1:13" x14ac:dyDescent="0.3">
      <c r="A3008">
        <v>2008</v>
      </c>
      <c r="B3008">
        <v>2</v>
      </c>
      <c r="C3008" t="s">
        <v>11</v>
      </c>
      <c r="D3008" t="str">
        <f>VLOOKUP(C3008,lookups!$F$2:$H$27,2,FALSE)</f>
        <v>na</v>
      </c>
      <c r="E3008" t="str">
        <f>VLOOKUP(C3008,lookups!$F$2:$H$27,3,FALSE)</f>
        <v>na</v>
      </c>
      <c r="F3008" t="str">
        <f>VLOOKUP(C3008,lookups!$F$2:$I$27,4,FALSE)</f>
        <v>na</v>
      </c>
      <c r="G3008">
        <v>1</v>
      </c>
      <c r="H3008" t="s">
        <v>9</v>
      </c>
      <c r="I3008" t="str">
        <f>VLOOKUP(H3008,lookups!$B$2:$C$32,2,FALSE)</f>
        <v>N</v>
      </c>
      <c r="J3008">
        <v>4</v>
      </c>
      <c r="K3008" t="s">
        <v>10</v>
      </c>
      <c r="L3008">
        <v>1</v>
      </c>
      <c r="M3008">
        <v>51.89</v>
      </c>
    </row>
    <row r="3009" spans="1:13" x14ac:dyDescent="0.3">
      <c r="A3009">
        <v>2008</v>
      </c>
      <c r="B3009">
        <v>2</v>
      </c>
      <c r="C3009" t="s">
        <v>11</v>
      </c>
      <c r="D3009" t="str">
        <f>VLOOKUP(C3009,lookups!$F$2:$H$27,2,FALSE)</f>
        <v>na</v>
      </c>
      <c r="E3009" t="str">
        <f>VLOOKUP(C3009,lookups!$F$2:$H$27,3,FALSE)</f>
        <v>na</v>
      </c>
      <c r="F3009" t="str">
        <f>VLOOKUP(C3009,lookups!$F$2:$I$27,4,FALSE)</f>
        <v>na</v>
      </c>
      <c r="G3009">
        <v>1</v>
      </c>
      <c r="H3009" t="s">
        <v>9</v>
      </c>
      <c r="I3009" t="str">
        <f>VLOOKUP(H3009,lookups!$B$2:$C$32,2,FALSE)</f>
        <v>N</v>
      </c>
      <c r="J3009">
        <v>5</v>
      </c>
      <c r="K3009" t="s">
        <v>10</v>
      </c>
      <c r="L3009">
        <v>1</v>
      </c>
      <c r="M3009">
        <v>1.4</v>
      </c>
    </row>
    <row r="3010" spans="1:13" x14ac:dyDescent="0.3">
      <c r="A3010">
        <v>2008</v>
      </c>
      <c r="B3010">
        <v>3</v>
      </c>
      <c r="C3010" t="s">
        <v>12</v>
      </c>
      <c r="D3010" t="str">
        <f>VLOOKUP(C3010,lookups!$F$2:$H$27,2,FALSE)</f>
        <v>na</v>
      </c>
      <c r="E3010" t="str">
        <f>VLOOKUP(C3010,lookups!$F$2:$H$27,3,FALSE)</f>
        <v>na</v>
      </c>
      <c r="F3010" t="str">
        <f>VLOOKUP(C3010,lookups!$F$2:$I$27,4,FALSE)</f>
        <v>na</v>
      </c>
      <c r="G3010">
        <v>1</v>
      </c>
      <c r="H3010" t="s">
        <v>9</v>
      </c>
      <c r="I3010" t="str">
        <f>VLOOKUP(H3010,lookups!$B$2:$C$32,2,FALSE)</f>
        <v>N</v>
      </c>
      <c r="J3010">
        <v>2</v>
      </c>
      <c r="K3010" t="s">
        <v>10</v>
      </c>
      <c r="L3010">
        <v>1</v>
      </c>
      <c r="M3010">
        <v>0</v>
      </c>
    </row>
    <row r="3011" spans="1:13" x14ac:dyDescent="0.3">
      <c r="A3011">
        <v>2008</v>
      </c>
      <c r="B3011">
        <v>3</v>
      </c>
      <c r="C3011" t="s">
        <v>12</v>
      </c>
      <c r="D3011" t="str">
        <f>VLOOKUP(C3011,lookups!$F$2:$H$27,2,FALSE)</f>
        <v>na</v>
      </c>
      <c r="E3011" t="str">
        <f>VLOOKUP(C3011,lookups!$F$2:$H$27,3,FALSE)</f>
        <v>na</v>
      </c>
      <c r="F3011" t="str">
        <f>VLOOKUP(C3011,lookups!$F$2:$I$27,4,FALSE)</f>
        <v>na</v>
      </c>
      <c r="G3011">
        <v>1</v>
      </c>
      <c r="H3011" t="s">
        <v>9</v>
      </c>
      <c r="I3011" t="str">
        <f>VLOOKUP(H3011,lookups!$B$2:$C$32,2,FALSE)</f>
        <v>N</v>
      </c>
      <c r="J3011">
        <v>3</v>
      </c>
      <c r="K3011" t="s">
        <v>10</v>
      </c>
      <c r="L3011">
        <v>1</v>
      </c>
      <c r="M3011">
        <v>0</v>
      </c>
    </row>
    <row r="3012" spans="1:13" x14ac:dyDescent="0.3">
      <c r="A3012">
        <v>2008</v>
      </c>
      <c r="B3012">
        <v>3</v>
      </c>
      <c r="C3012" t="s">
        <v>12</v>
      </c>
      <c r="D3012" t="str">
        <f>VLOOKUP(C3012,lookups!$F$2:$H$27,2,FALSE)</f>
        <v>na</v>
      </c>
      <c r="E3012" t="str">
        <f>VLOOKUP(C3012,lookups!$F$2:$H$27,3,FALSE)</f>
        <v>na</v>
      </c>
      <c r="F3012" t="str">
        <f>VLOOKUP(C3012,lookups!$F$2:$I$27,4,FALSE)</f>
        <v>na</v>
      </c>
      <c r="G3012">
        <v>1</v>
      </c>
      <c r="H3012" t="s">
        <v>9</v>
      </c>
      <c r="I3012" t="str">
        <f>VLOOKUP(H3012,lookups!$B$2:$C$32,2,FALSE)</f>
        <v>N</v>
      </c>
      <c r="J3012">
        <v>4</v>
      </c>
      <c r="K3012" t="s">
        <v>10</v>
      </c>
      <c r="L3012">
        <v>1</v>
      </c>
      <c r="M3012">
        <v>0</v>
      </c>
    </row>
    <row r="3013" spans="1:13" x14ac:dyDescent="0.3">
      <c r="A3013">
        <v>2008</v>
      </c>
      <c r="B3013">
        <v>3</v>
      </c>
      <c r="C3013" t="s">
        <v>12</v>
      </c>
      <c r="D3013" t="str">
        <f>VLOOKUP(C3013,lookups!$F$2:$H$27,2,FALSE)</f>
        <v>na</v>
      </c>
      <c r="E3013" t="str">
        <f>VLOOKUP(C3013,lookups!$F$2:$H$27,3,FALSE)</f>
        <v>na</v>
      </c>
      <c r="F3013" t="str">
        <f>VLOOKUP(C3013,lookups!$F$2:$I$27,4,FALSE)</f>
        <v>na</v>
      </c>
      <c r="G3013">
        <v>1</v>
      </c>
      <c r="H3013" t="s">
        <v>9</v>
      </c>
      <c r="I3013" t="str">
        <f>VLOOKUP(H3013,lookups!$B$2:$C$32,2,FALSE)</f>
        <v>N</v>
      </c>
      <c r="J3013">
        <v>5</v>
      </c>
      <c r="K3013" t="s">
        <v>10</v>
      </c>
      <c r="L3013">
        <v>1</v>
      </c>
      <c r="M3013">
        <v>0</v>
      </c>
    </row>
    <row r="3014" spans="1:13" x14ac:dyDescent="0.3">
      <c r="A3014">
        <v>2008</v>
      </c>
      <c r="B3014">
        <v>4</v>
      </c>
      <c r="C3014" t="s">
        <v>13</v>
      </c>
      <c r="D3014">
        <f>VLOOKUP(C3014,lookups!$F$2:$H$27,2,FALSE)</f>
        <v>10</v>
      </c>
      <c r="E3014" t="str">
        <f>VLOOKUP(C3014,lookups!$F$2:$H$27,3,FALSE)</f>
        <v>WCVI Troll</v>
      </c>
      <c r="F3014">
        <f>VLOOKUP(C3014,lookups!$F$2:$I$27,4,FALSE)</f>
        <v>6</v>
      </c>
      <c r="G3014">
        <v>1</v>
      </c>
      <c r="H3014" t="s">
        <v>9</v>
      </c>
      <c r="I3014" t="str">
        <f>VLOOKUP(H3014,lookups!$B$2:$C$32,2,FALSE)</f>
        <v>N</v>
      </c>
      <c r="J3014">
        <v>2</v>
      </c>
      <c r="K3014" t="s">
        <v>10</v>
      </c>
      <c r="L3014">
        <v>1</v>
      </c>
      <c r="M3014">
        <v>0</v>
      </c>
    </row>
    <row r="3015" spans="1:13" x14ac:dyDescent="0.3">
      <c r="A3015">
        <v>2008</v>
      </c>
      <c r="B3015">
        <v>4</v>
      </c>
      <c r="C3015" t="s">
        <v>13</v>
      </c>
      <c r="D3015">
        <f>VLOOKUP(C3015,lookups!$F$2:$H$27,2,FALSE)</f>
        <v>10</v>
      </c>
      <c r="E3015" t="str">
        <f>VLOOKUP(C3015,lookups!$F$2:$H$27,3,FALSE)</f>
        <v>WCVI Troll</v>
      </c>
      <c r="F3015">
        <f>VLOOKUP(C3015,lookups!$F$2:$I$27,4,FALSE)</f>
        <v>6</v>
      </c>
      <c r="G3015">
        <v>1</v>
      </c>
      <c r="H3015" t="s">
        <v>9</v>
      </c>
      <c r="I3015" t="str">
        <f>VLOOKUP(H3015,lookups!$B$2:$C$32,2,FALSE)</f>
        <v>N</v>
      </c>
      <c r="J3015">
        <v>3</v>
      </c>
      <c r="K3015" t="s">
        <v>10</v>
      </c>
      <c r="L3015">
        <v>1</v>
      </c>
      <c r="M3015">
        <v>0</v>
      </c>
    </row>
    <row r="3016" spans="1:13" x14ac:dyDescent="0.3">
      <c r="A3016">
        <v>2008</v>
      </c>
      <c r="B3016">
        <v>4</v>
      </c>
      <c r="C3016" t="s">
        <v>13</v>
      </c>
      <c r="D3016">
        <f>VLOOKUP(C3016,lookups!$F$2:$H$27,2,FALSE)</f>
        <v>10</v>
      </c>
      <c r="E3016" t="str">
        <f>VLOOKUP(C3016,lookups!$F$2:$H$27,3,FALSE)</f>
        <v>WCVI Troll</v>
      </c>
      <c r="F3016">
        <f>VLOOKUP(C3016,lookups!$F$2:$I$27,4,FALSE)</f>
        <v>6</v>
      </c>
      <c r="G3016">
        <v>1</v>
      </c>
      <c r="H3016" t="s">
        <v>9</v>
      </c>
      <c r="I3016" t="str">
        <f>VLOOKUP(H3016,lookups!$B$2:$C$32,2,FALSE)</f>
        <v>N</v>
      </c>
      <c r="J3016">
        <v>4</v>
      </c>
      <c r="K3016" t="s">
        <v>10</v>
      </c>
      <c r="L3016">
        <v>1</v>
      </c>
      <c r="M3016">
        <v>0</v>
      </c>
    </row>
    <row r="3017" spans="1:13" x14ac:dyDescent="0.3">
      <c r="A3017">
        <v>2008</v>
      </c>
      <c r="B3017">
        <v>4</v>
      </c>
      <c r="C3017" t="s">
        <v>13</v>
      </c>
      <c r="D3017">
        <f>VLOOKUP(C3017,lookups!$F$2:$H$27,2,FALSE)</f>
        <v>10</v>
      </c>
      <c r="E3017" t="str">
        <f>VLOOKUP(C3017,lookups!$F$2:$H$27,3,FALSE)</f>
        <v>WCVI Troll</v>
      </c>
      <c r="F3017">
        <f>VLOOKUP(C3017,lookups!$F$2:$I$27,4,FALSE)</f>
        <v>6</v>
      </c>
      <c r="G3017">
        <v>1</v>
      </c>
      <c r="H3017" t="s">
        <v>9</v>
      </c>
      <c r="I3017" t="str">
        <f>VLOOKUP(H3017,lookups!$B$2:$C$32,2,FALSE)</f>
        <v>N</v>
      </c>
      <c r="J3017">
        <v>5</v>
      </c>
      <c r="K3017" t="s">
        <v>10</v>
      </c>
      <c r="L3017">
        <v>1</v>
      </c>
      <c r="M3017">
        <v>0</v>
      </c>
    </row>
    <row r="3018" spans="1:13" x14ac:dyDescent="0.3">
      <c r="A3018">
        <v>2008</v>
      </c>
      <c r="B3018">
        <v>5</v>
      </c>
      <c r="C3018" t="s">
        <v>14</v>
      </c>
      <c r="D3018" t="str">
        <f>VLOOKUP(C3018,lookups!$F$2:$H$27,2,FALSE)</f>
        <v>na</v>
      </c>
      <c r="E3018" t="str">
        <f>VLOOKUP(C3018,lookups!$F$2:$H$27,3,FALSE)</f>
        <v>na</v>
      </c>
      <c r="F3018" t="str">
        <f>VLOOKUP(C3018,lookups!$F$2:$I$27,4,FALSE)</f>
        <v>na</v>
      </c>
      <c r="G3018">
        <v>1</v>
      </c>
      <c r="H3018" t="s">
        <v>9</v>
      </c>
      <c r="I3018" t="str">
        <f>VLOOKUP(H3018,lookups!$B$2:$C$32,2,FALSE)</f>
        <v>N</v>
      </c>
      <c r="J3018">
        <v>2</v>
      </c>
      <c r="K3018" t="s">
        <v>10</v>
      </c>
      <c r="L3018">
        <v>1</v>
      </c>
      <c r="M3018">
        <v>0</v>
      </c>
    </row>
    <row r="3019" spans="1:13" x14ac:dyDescent="0.3">
      <c r="A3019">
        <v>2008</v>
      </c>
      <c r="B3019">
        <v>5</v>
      </c>
      <c r="C3019" t="s">
        <v>14</v>
      </c>
      <c r="D3019" t="str">
        <f>VLOOKUP(C3019,lookups!$F$2:$H$27,2,FALSE)</f>
        <v>na</v>
      </c>
      <c r="E3019" t="str">
        <f>VLOOKUP(C3019,lookups!$F$2:$H$27,3,FALSE)</f>
        <v>na</v>
      </c>
      <c r="F3019" t="str">
        <f>VLOOKUP(C3019,lookups!$F$2:$I$27,4,FALSE)</f>
        <v>na</v>
      </c>
      <c r="G3019">
        <v>1</v>
      </c>
      <c r="H3019" t="s">
        <v>9</v>
      </c>
      <c r="I3019" t="str">
        <f>VLOOKUP(H3019,lookups!$B$2:$C$32,2,FALSE)</f>
        <v>N</v>
      </c>
      <c r="J3019">
        <v>3</v>
      </c>
      <c r="K3019" t="s">
        <v>10</v>
      </c>
      <c r="L3019">
        <v>1</v>
      </c>
      <c r="M3019">
        <v>15.04</v>
      </c>
    </row>
    <row r="3020" spans="1:13" x14ac:dyDescent="0.3">
      <c r="A3020">
        <v>2008</v>
      </c>
      <c r="B3020">
        <v>5</v>
      </c>
      <c r="C3020" t="s">
        <v>14</v>
      </c>
      <c r="D3020" t="str">
        <f>VLOOKUP(C3020,lookups!$F$2:$H$27,2,FALSE)</f>
        <v>na</v>
      </c>
      <c r="E3020" t="str">
        <f>VLOOKUP(C3020,lookups!$F$2:$H$27,3,FALSE)</f>
        <v>na</v>
      </c>
      <c r="F3020" t="str">
        <f>VLOOKUP(C3020,lookups!$F$2:$I$27,4,FALSE)</f>
        <v>na</v>
      </c>
      <c r="G3020">
        <v>1</v>
      </c>
      <c r="H3020" t="s">
        <v>9</v>
      </c>
      <c r="I3020" t="str">
        <f>VLOOKUP(H3020,lookups!$B$2:$C$32,2,FALSE)</f>
        <v>N</v>
      </c>
      <c r="J3020">
        <v>4</v>
      </c>
      <c r="K3020" t="s">
        <v>10</v>
      </c>
      <c r="L3020">
        <v>1</v>
      </c>
      <c r="M3020">
        <v>8.83</v>
      </c>
    </row>
    <row r="3021" spans="1:13" x14ac:dyDescent="0.3">
      <c r="A3021">
        <v>2008</v>
      </c>
      <c r="B3021">
        <v>5</v>
      </c>
      <c r="C3021" t="s">
        <v>14</v>
      </c>
      <c r="D3021" t="str">
        <f>VLOOKUP(C3021,lookups!$F$2:$H$27,2,FALSE)</f>
        <v>na</v>
      </c>
      <c r="E3021" t="str">
        <f>VLOOKUP(C3021,lookups!$F$2:$H$27,3,FALSE)</f>
        <v>na</v>
      </c>
      <c r="F3021" t="str">
        <f>VLOOKUP(C3021,lookups!$F$2:$I$27,4,FALSE)</f>
        <v>na</v>
      </c>
      <c r="G3021">
        <v>1</v>
      </c>
      <c r="H3021" t="s">
        <v>9</v>
      </c>
      <c r="I3021" t="str">
        <f>VLOOKUP(H3021,lookups!$B$2:$C$32,2,FALSE)</f>
        <v>N</v>
      </c>
      <c r="J3021">
        <v>5</v>
      </c>
      <c r="K3021" t="s">
        <v>10</v>
      </c>
      <c r="L3021">
        <v>1</v>
      </c>
      <c r="M3021">
        <v>0</v>
      </c>
    </row>
    <row r="3022" spans="1:13" x14ac:dyDescent="0.3">
      <c r="A3022">
        <v>2008</v>
      </c>
      <c r="B3022">
        <v>6</v>
      </c>
      <c r="C3022" t="s">
        <v>15</v>
      </c>
      <c r="D3022" t="str">
        <f>VLOOKUP(C3022,lookups!$F$2:$H$27,2,FALSE)</f>
        <v>na</v>
      </c>
      <c r="E3022" t="str">
        <f>VLOOKUP(C3022,lookups!$F$2:$H$27,3,FALSE)</f>
        <v>na</v>
      </c>
      <c r="F3022" t="str">
        <f>VLOOKUP(C3022,lookups!$F$2:$I$27,4,FALSE)</f>
        <v>na</v>
      </c>
      <c r="G3022">
        <v>1</v>
      </c>
      <c r="H3022" t="s">
        <v>9</v>
      </c>
      <c r="I3022" t="str">
        <f>VLOOKUP(H3022,lookups!$B$2:$C$32,2,FALSE)</f>
        <v>N</v>
      </c>
      <c r="J3022">
        <v>2</v>
      </c>
      <c r="K3022" t="s">
        <v>10</v>
      </c>
      <c r="L3022">
        <v>1</v>
      </c>
      <c r="M3022">
        <v>0</v>
      </c>
    </row>
    <row r="3023" spans="1:13" x14ac:dyDescent="0.3">
      <c r="A3023">
        <v>2008</v>
      </c>
      <c r="B3023">
        <v>6</v>
      </c>
      <c r="C3023" t="s">
        <v>15</v>
      </c>
      <c r="D3023" t="str">
        <f>VLOOKUP(C3023,lookups!$F$2:$H$27,2,FALSE)</f>
        <v>na</v>
      </c>
      <c r="E3023" t="str">
        <f>VLOOKUP(C3023,lookups!$F$2:$H$27,3,FALSE)</f>
        <v>na</v>
      </c>
      <c r="F3023" t="str">
        <f>VLOOKUP(C3023,lookups!$F$2:$I$27,4,FALSE)</f>
        <v>na</v>
      </c>
      <c r="G3023">
        <v>1</v>
      </c>
      <c r="H3023" t="s">
        <v>9</v>
      </c>
      <c r="I3023" t="str">
        <f>VLOOKUP(H3023,lookups!$B$2:$C$32,2,FALSE)</f>
        <v>N</v>
      </c>
      <c r="J3023">
        <v>3</v>
      </c>
      <c r="K3023" t="s">
        <v>10</v>
      </c>
      <c r="L3023">
        <v>1</v>
      </c>
      <c r="M3023">
        <v>0</v>
      </c>
    </row>
    <row r="3024" spans="1:13" x14ac:dyDescent="0.3">
      <c r="A3024">
        <v>2008</v>
      </c>
      <c r="B3024">
        <v>6</v>
      </c>
      <c r="C3024" t="s">
        <v>15</v>
      </c>
      <c r="D3024" t="str">
        <f>VLOOKUP(C3024,lookups!$F$2:$H$27,2,FALSE)</f>
        <v>na</v>
      </c>
      <c r="E3024" t="str">
        <f>VLOOKUP(C3024,lookups!$F$2:$H$27,3,FALSE)</f>
        <v>na</v>
      </c>
      <c r="F3024" t="str">
        <f>VLOOKUP(C3024,lookups!$F$2:$I$27,4,FALSE)</f>
        <v>na</v>
      </c>
      <c r="G3024">
        <v>1</v>
      </c>
      <c r="H3024" t="s">
        <v>9</v>
      </c>
      <c r="I3024" t="str">
        <f>VLOOKUP(H3024,lookups!$B$2:$C$32,2,FALSE)</f>
        <v>N</v>
      </c>
      <c r="J3024">
        <v>4</v>
      </c>
      <c r="K3024" t="s">
        <v>10</v>
      </c>
      <c r="L3024">
        <v>1</v>
      </c>
      <c r="M3024">
        <v>0</v>
      </c>
    </row>
    <row r="3025" spans="1:13" x14ac:dyDescent="0.3">
      <c r="A3025">
        <v>2008</v>
      </c>
      <c r="B3025">
        <v>6</v>
      </c>
      <c r="C3025" t="s">
        <v>15</v>
      </c>
      <c r="D3025" t="str">
        <f>VLOOKUP(C3025,lookups!$F$2:$H$27,2,FALSE)</f>
        <v>na</v>
      </c>
      <c r="E3025" t="str">
        <f>VLOOKUP(C3025,lookups!$F$2:$H$27,3,FALSE)</f>
        <v>na</v>
      </c>
      <c r="F3025" t="str">
        <f>VLOOKUP(C3025,lookups!$F$2:$I$27,4,FALSE)</f>
        <v>na</v>
      </c>
      <c r="G3025">
        <v>1</v>
      </c>
      <c r="H3025" t="s">
        <v>9</v>
      </c>
      <c r="I3025" t="str">
        <f>VLOOKUP(H3025,lookups!$B$2:$C$32,2,FALSE)</f>
        <v>N</v>
      </c>
      <c r="J3025">
        <v>5</v>
      </c>
      <c r="K3025" t="s">
        <v>10</v>
      </c>
      <c r="L3025">
        <v>1</v>
      </c>
      <c r="M3025">
        <v>0</v>
      </c>
    </row>
    <row r="3026" spans="1:13" x14ac:dyDescent="0.3">
      <c r="A3026">
        <v>2008</v>
      </c>
      <c r="B3026">
        <v>7</v>
      </c>
      <c r="C3026" t="s">
        <v>16</v>
      </c>
      <c r="D3026">
        <f>VLOOKUP(C3026,lookups!$F$2:$H$27,2,FALSE)</f>
        <v>2</v>
      </c>
      <c r="E3026" t="str">
        <f>VLOOKUP(C3026,lookups!$F$2:$H$27,3,FALSE)</f>
        <v>SEAK Net</v>
      </c>
      <c r="F3026">
        <f>VLOOKUP(C3026,lookups!$F$2:$I$27,4,FALSE)</f>
        <v>1</v>
      </c>
      <c r="G3026">
        <v>1</v>
      </c>
      <c r="H3026" t="s">
        <v>9</v>
      </c>
      <c r="I3026" t="str">
        <f>VLOOKUP(H3026,lookups!$B$2:$C$32,2,FALSE)</f>
        <v>N</v>
      </c>
      <c r="J3026">
        <v>2</v>
      </c>
      <c r="K3026" t="s">
        <v>10</v>
      </c>
      <c r="L3026">
        <v>1</v>
      </c>
      <c r="M3026">
        <v>102.14</v>
      </c>
    </row>
    <row r="3027" spans="1:13" x14ac:dyDescent="0.3">
      <c r="A3027">
        <v>2008</v>
      </c>
      <c r="B3027">
        <v>7</v>
      </c>
      <c r="C3027" t="s">
        <v>16</v>
      </c>
      <c r="D3027">
        <f>VLOOKUP(C3027,lookups!$F$2:$H$27,2,FALSE)</f>
        <v>2</v>
      </c>
      <c r="E3027" t="str">
        <f>VLOOKUP(C3027,lookups!$F$2:$H$27,3,FALSE)</f>
        <v>SEAK Net</v>
      </c>
      <c r="F3027">
        <f>VLOOKUP(C3027,lookups!$F$2:$I$27,4,FALSE)</f>
        <v>1</v>
      </c>
      <c r="G3027">
        <v>1</v>
      </c>
      <c r="H3027" t="s">
        <v>9</v>
      </c>
      <c r="I3027" t="str">
        <f>VLOOKUP(H3027,lookups!$B$2:$C$32,2,FALSE)</f>
        <v>N</v>
      </c>
      <c r="J3027">
        <v>3</v>
      </c>
      <c r="K3027" t="s">
        <v>10</v>
      </c>
      <c r="L3027">
        <v>1</v>
      </c>
      <c r="M3027">
        <v>46.41</v>
      </c>
    </row>
    <row r="3028" spans="1:13" x14ac:dyDescent="0.3">
      <c r="A3028">
        <v>2008</v>
      </c>
      <c r="B3028">
        <v>7</v>
      </c>
      <c r="C3028" t="s">
        <v>16</v>
      </c>
      <c r="D3028">
        <f>VLOOKUP(C3028,lookups!$F$2:$H$27,2,FALSE)</f>
        <v>2</v>
      </c>
      <c r="E3028" t="str">
        <f>VLOOKUP(C3028,lookups!$F$2:$H$27,3,FALSE)</f>
        <v>SEAK Net</v>
      </c>
      <c r="F3028">
        <f>VLOOKUP(C3028,lookups!$F$2:$I$27,4,FALSE)</f>
        <v>1</v>
      </c>
      <c r="G3028">
        <v>1</v>
      </c>
      <c r="H3028" t="s">
        <v>9</v>
      </c>
      <c r="I3028" t="str">
        <f>VLOOKUP(H3028,lookups!$B$2:$C$32,2,FALSE)</f>
        <v>N</v>
      </c>
      <c r="J3028">
        <v>4</v>
      </c>
      <c r="K3028" t="s">
        <v>10</v>
      </c>
      <c r="L3028">
        <v>1</v>
      </c>
      <c r="M3028">
        <v>176.89</v>
      </c>
    </row>
    <row r="3029" spans="1:13" x14ac:dyDescent="0.3">
      <c r="A3029">
        <v>2008</v>
      </c>
      <c r="B3029">
        <v>7</v>
      </c>
      <c r="C3029" t="s">
        <v>16</v>
      </c>
      <c r="D3029">
        <f>VLOOKUP(C3029,lookups!$F$2:$H$27,2,FALSE)</f>
        <v>2</v>
      </c>
      <c r="E3029" t="str">
        <f>VLOOKUP(C3029,lookups!$F$2:$H$27,3,FALSE)</f>
        <v>SEAK Net</v>
      </c>
      <c r="F3029">
        <f>VLOOKUP(C3029,lookups!$F$2:$I$27,4,FALSE)</f>
        <v>1</v>
      </c>
      <c r="G3029">
        <v>1</v>
      </c>
      <c r="H3029" t="s">
        <v>9</v>
      </c>
      <c r="I3029" t="str">
        <f>VLOOKUP(H3029,lookups!$B$2:$C$32,2,FALSE)</f>
        <v>N</v>
      </c>
      <c r="J3029">
        <v>5</v>
      </c>
      <c r="K3029" t="s">
        <v>10</v>
      </c>
      <c r="L3029">
        <v>1</v>
      </c>
      <c r="M3029">
        <v>38.54</v>
      </c>
    </row>
    <row r="3030" spans="1:13" x14ac:dyDescent="0.3">
      <c r="A3030">
        <v>2008</v>
      </c>
      <c r="B3030">
        <v>8</v>
      </c>
      <c r="C3030" t="s">
        <v>17</v>
      </c>
      <c r="D3030">
        <f>VLOOKUP(C3030,lookups!$F$2:$H$27,2,FALSE)</f>
        <v>4</v>
      </c>
      <c r="E3030" t="str">
        <f>VLOOKUP(C3030,lookups!$F$2:$H$27,3,FALSE)</f>
        <v>N/C BC Net</v>
      </c>
      <c r="F3030">
        <f>VLOOKUP(C3030,lookups!$F$2:$I$27,4,FALSE)</f>
        <v>3</v>
      </c>
      <c r="G3030">
        <v>1</v>
      </c>
      <c r="H3030" t="s">
        <v>9</v>
      </c>
      <c r="I3030" t="str">
        <f>VLOOKUP(H3030,lookups!$B$2:$C$32,2,FALSE)</f>
        <v>N</v>
      </c>
      <c r="J3030">
        <v>2</v>
      </c>
      <c r="K3030" t="s">
        <v>10</v>
      </c>
      <c r="L3030">
        <v>1</v>
      </c>
      <c r="M3030">
        <v>2.16</v>
      </c>
    </row>
    <row r="3031" spans="1:13" x14ac:dyDescent="0.3">
      <c r="A3031">
        <v>2008</v>
      </c>
      <c r="B3031">
        <v>8</v>
      </c>
      <c r="C3031" t="s">
        <v>17</v>
      </c>
      <c r="D3031">
        <f>VLOOKUP(C3031,lookups!$F$2:$H$27,2,FALSE)</f>
        <v>4</v>
      </c>
      <c r="E3031" t="str">
        <f>VLOOKUP(C3031,lookups!$F$2:$H$27,3,FALSE)</f>
        <v>N/C BC Net</v>
      </c>
      <c r="F3031">
        <f>VLOOKUP(C3031,lookups!$F$2:$I$27,4,FALSE)</f>
        <v>3</v>
      </c>
      <c r="G3031">
        <v>1</v>
      </c>
      <c r="H3031" t="s">
        <v>9</v>
      </c>
      <c r="I3031" t="str">
        <f>VLOOKUP(H3031,lookups!$B$2:$C$32,2,FALSE)</f>
        <v>N</v>
      </c>
      <c r="J3031">
        <v>3</v>
      </c>
      <c r="K3031" t="s">
        <v>10</v>
      </c>
      <c r="L3031">
        <v>1</v>
      </c>
      <c r="M3031">
        <v>0.78</v>
      </c>
    </row>
    <row r="3032" spans="1:13" x14ac:dyDescent="0.3">
      <c r="A3032">
        <v>2008</v>
      </c>
      <c r="B3032">
        <v>8</v>
      </c>
      <c r="C3032" t="s">
        <v>17</v>
      </c>
      <c r="D3032">
        <f>VLOOKUP(C3032,lookups!$F$2:$H$27,2,FALSE)</f>
        <v>4</v>
      </c>
      <c r="E3032" t="str">
        <f>VLOOKUP(C3032,lookups!$F$2:$H$27,3,FALSE)</f>
        <v>N/C BC Net</v>
      </c>
      <c r="F3032">
        <f>VLOOKUP(C3032,lookups!$F$2:$I$27,4,FALSE)</f>
        <v>3</v>
      </c>
      <c r="G3032">
        <v>1</v>
      </c>
      <c r="H3032" t="s">
        <v>9</v>
      </c>
      <c r="I3032" t="str">
        <f>VLOOKUP(H3032,lookups!$B$2:$C$32,2,FALSE)</f>
        <v>N</v>
      </c>
      <c r="J3032">
        <v>4</v>
      </c>
      <c r="K3032" t="s">
        <v>10</v>
      </c>
      <c r="L3032">
        <v>1</v>
      </c>
      <c r="M3032">
        <v>2.16</v>
      </c>
    </row>
    <row r="3033" spans="1:13" x14ac:dyDescent="0.3">
      <c r="A3033">
        <v>2008</v>
      </c>
      <c r="B3033">
        <v>8</v>
      </c>
      <c r="C3033" t="s">
        <v>17</v>
      </c>
      <c r="D3033">
        <f>VLOOKUP(C3033,lookups!$F$2:$H$27,2,FALSE)</f>
        <v>4</v>
      </c>
      <c r="E3033" t="str">
        <f>VLOOKUP(C3033,lookups!$F$2:$H$27,3,FALSE)</f>
        <v>N/C BC Net</v>
      </c>
      <c r="F3033">
        <f>VLOOKUP(C3033,lookups!$F$2:$I$27,4,FALSE)</f>
        <v>3</v>
      </c>
      <c r="G3033">
        <v>1</v>
      </c>
      <c r="H3033" t="s">
        <v>9</v>
      </c>
      <c r="I3033" t="str">
        <f>VLOOKUP(H3033,lookups!$B$2:$C$32,2,FALSE)</f>
        <v>N</v>
      </c>
      <c r="J3033">
        <v>5</v>
      </c>
      <c r="K3033" t="s">
        <v>10</v>
      </c>
      <c r="L3033">
        <v>1</v>
      </c>
      <c r="M3033">
        <v>2.0499999999999998</v>
      </c>
    </row>
    <row r="3034" spans="1:13" x14ac:dyDescent="0.3">
      <c r="A3034">
        <v>2008</v>
      </c>
      <c r="B3034">
        <v>9</v>
      </c>
      <c r="C3034" t="s">
        <v>18</v>
      </c>
      <c r="D3034" t="str">
        <f>VLOOKUP(C3034,lookups!$F$2:$H$27,2,FALSE)</f>
        <v>na</v>
      </c>
      <c r="E3034" t="str">
        <f>VLOOKUP(C3034,lookups!$F$2:$H$27,3,FALSE)</f>
        <v>na</v>
      </c>
      <c r="F3034" t="str">
        <f>VLOOKUP(C3034,lookups!$F$2:$I$27,4,FALSE)</f>
        <v>na</v>
      </c>
      <c r="G3034">
        <v>1</v>
      </c>
      <c r="H3034" t="s">
        <v>9</v>
      </c>
      <c r="I3034" t="str">
        <f>VLOOKUP(H3034,lookups!$B$2:$C$32,2,FALSE)</f>
        <v>N</v>
      </c>
      <c r="J3034">
        <v>2</v>
      </c>
      <c r="K3034" t="s">
        <v>10</v>
      </c>
      <c r="L3034">
        <v>1</v>
      </c>
      <c r="M3034">
        <v>0.06</v>
      </c>
    </row>
    <row r="3035" spans="1:13" x14ac:dyDescent="0.3">
      <c r="A3035">
        <v>2008</v>
      </c>
      <c r="B3035">
        <v>9</v>
      </c>
      <c r="C3035" t="s">
        <v>18</v>
      </c>
      <c r="D3035" t="str">
        <f>VLOOKUP(C3035,lookups!$F$2:$H$27,2,FALSE)</f>
        <v>na</v>
      </c>
      <c r="E3035" t="str">
        <f>VLOOKUP(C3035,lookups!$F$2:$H$27,3,FALSE)</f>
        <v>na</v>
      </c>
      <c r="F3035" t="str">
        <f>VLOOKUP(C3035,lookups!$F$2:$I$27,4,FALSE)</f>
        <v>na</v>
      </c>
      <c r="G3035">
        <v>1</v>
      </c>
      <c r="H3035" t="s">
        <v>9</v>
      </c>
      <c r="I3035" t="str">
        <f>VLOOKUP(H3035,lookups!$B$2:$C$32,2,FALSE)</f>
        <v>N</v>
      </c>
      <c r="J3035">
        <v>3</v>
      </c>
      <c r="K3035" t="s">
        <v>10</v>
      </c>
      <c r="L3035">
        <v>1</v>
      </c>
      <c r="M3035">
        <v>0</v>
      </c>
    </row>
    <row r="3036" spans="1:13" x14ac:dyDescent="0.3">
      <c r="A3036">
        <v>2008</v>
      </c>
      <c r="B3036">
        <v>9</v>
      </c>
      <c r="C3036" t="s">
        <v>18</v>
      </c>
      <c r="D3036" t="str">
        <f>VLOOKUP(C3036,lookups!$F$2:$H$27,2,FALSE)</f>
        <v>na</v>
      </c>
      <c r="E3036" t="str">
        <f>VLOOKUP(C3036,lookups!$F$2:$H$27,3,FALSE)</f>
        <v>na</v>
      </c>
      <c r="F3036" t="str">
        <f>VLOOKUP(C3036,lookups!$F$2:$I$27,4,FALSE)</f>
        <v>na</v>
      </c>
      <c r="G3036">
        <v>1</v>
      </c>
      <c r="H3036" t="s">
        <v>9</v>
      </c>
      <c r="I3036" t="str">
        <f>VLOOKUP(H3036,lookups!$B$2:$C$32,2,FALSE)</f>
        <v>N</v>
      </c>
      <c r="J3036">
        <v>4</v>
      </c>
      <c r="K3036" t="s">
        <v>10</v>
      </c>
      <c r="L3036">
        <v>1</v>
      </c>
      <c r="M3036">
        <v>0</v>
      </c>
    </row>
    <row r="3037" spans="1:13" x14ac:dyDescent="0.3">
      <c r="A3037">
        <v>2008</v>
      </c>
      <c r="B3037">
        <v>9</v>
      </c>
      <c r="C3037" t="s">
        <v>18</v>
      </c>
      <c r="D3037" t="str">
        <f>VLOOKUP(C3037,lookups!$F$2:$H$27,2,FALSE)</f>
        <v>na</v>
      </c>
      <c r="E3037" t="str">
        <f>VLOOKUP(C3037,lookups!$F$2:$H$27,3,FALSE)</f>
        <v>na</v>
      </c>
      <c r="F3037" t="str">
        <f>VLOOKUP(C3037,lookups!$F$2:$I$27,4,FALSE)</f>
        <v>na</v>
      </c>
      <c r="G3037">
        <v>1</v>
      </c>
      <c r="H3037" t="s">
        <v>9</v>
      </c>
      <c r="I3037" t="str">
        <f>VLOOKUP(H3037,lookups!$B$2:$C$32,2,FALSE)</f>
        <v>N</v>
      </c>
      <c r="J3037">
        <v>5</v>
      </c>
      <c r="K3037" t="s">
        <v>10</v>
      </c>
      <c r="L3037">
        <v>1</v>
      </c>
      <c r="M3037">
        <v>0</v>
      </c>
    </row>
    <row r="3038" spans="1:13" x14ac:dyDescent="0.3">
      <c r="A3038">
        <v>2008</v>
      </c>
      <c r="B3038">
        <v>10</v>
      </c>
      <c r="C3038" t="s">
        <v>19</v>
      </c>
      <c r="D3038">
        <f>VLOOKUP(C3038,lookups!$F$2:$H$27,2,FALSE)</f>
        <v>5</v>
      </c>
      <c r="E3038" t="str">
        <f>VLOOKUP(C3038,lookups!$F$2:$H$27,3,FALSE)</f>
        <v>WCVI Net</v>
      </c>
      <c r="F3038">
        <f>VLOOKUP(C3038,lookups!$F$2:$I$27,4,FALSE)</f>
        <v>4</v>
      </c>
      <c r="G3038">
        <v>1</v>
      </c>
      <c r="H3038" t="s">
        <v>9</v>
      </c>
      <c r="I3038" t="str">
        <f>VLOOKUP(H3038,lookups!$B$2:$C$32,2,FALSE)</f>
        <v>N</v>
      </c>
      <c r="J3038">
        <v>2</v>
      </c>
      <c r="K3038" t="s">
        <v>10</v>
      </c>
      <c r="L3038">
        <v>1</v>
      </c>
      <c r="M3038">
        <v>0</v>
      </c>
    </row>
    <row r="3039" spans="1:13" x14ac:dyDescent="0.3">
      <c r="A3039">
        <v>2008</v>
      </c>
      <c r="B3039">
        <v>10</v>
      </c>
      <c r="C3039" t="s">
        <v>19</v>
      </c>
      <c r="D3039">
        <f>VLOOKUP(C3039,lookups!$F$2:$H$27,2,FALSE)</f>
        <v>5</v>
      </c>
      <c r="E3039" t="str">
        <f>VLOOKUP(C3039,lookups!$F$2:$H$27,3,FALSE)</f>
        <v>WCVI Net</v>
      </c>
      <c r="F3039">
        <f>VLOOKUP(C3039,lookups!$F$2:$I$27,4,FALSE)</f>
        <v>4</v>
      </c>
      <c r="G3039">
        <v>1</v>
      </c>
      <c r="H3039" t="s">
        <v>9</v>
      </c>
      <c r="I3039" t="str">
        <f>VLOOKUP(H3039,lookups!$B$2:$C$32,2,FALSE)</f>
        <v>N</v>
      </c>
      <c r="J3039">
        <v>3</v>
      </c>
      <c r="K3039" t="s">
        <v>10</v>
      </c>
      <c r="L3039">
        <v>1</v>
      </c>
      <c r="M3039">
        <v>0</v>
      </c>
    </row>
    <row r="3040" spans="1:13" x14ac:dyDescent="0.3">
      <c r="A3040">
        <v>2008</v>
      </c>
      <c r="B3040">
        <v>10</v>
      </c>
      <c r="C3040" t="s">
        <v>19</v>
      </c>
      <c r="D3040">
        <f>VLOOKUP(C3040,lookups!$F$2:$H$27,2,FALSE)</f>
        <v>5</v>
      </c>
      <c r="E3040" t="str">
        <f>VLOOKUP(C3040,lookups!$F$2:$H$27,3,FALSE)</f>
        <v>WCVI Net</v>
      </c>
      <c r="F3040">
        <f>VLOOKUP(C3040,lookups!$F$2:$I$27,4,FALSE)</f>
        <v>4</v>
      </c>
      <c r="G3040">
        <v>1</v>
      </c>
      <c r="H3040" t="s">
        <v>9</v>
      </c>
      <c r="I3040" t="str">
        <f>VLOOKUP(H3040,lookups!$B$2:$C$32,2,FALSE)</f>
        <v>N</v>
      </c>
      <c r="J3040">
        <v>4</v>
      </c>
      <c r="K3040" t="s">
        <v>10</v>
      </c>
      <c r="L3040">
        <v>1</v>
      </c>
      <c r="M3040">
        <v>0</v>
      </c>
    </row>
    <row r="3041" spans="1:13" x14ac:dyDescent="0.3">
      <c r="A3041">
        <v>2008</v>
      </c>
      <c r="B3041">
        <v>10</v>
      </c>
      <c r="C3041" t="s">
        <v>19</v>
      </c>
      <c r="D3041">
        <f>VLOOKUP(C3041,lookups!$F$2:$H$27,2,FALSE)</f>
        <v>5</v>
      </c>
      <c r="E3041" t="str">
        <f>VLOOKUP(C3041,lookups!$F$2:$H$27,3,FALSE)</f>
        <v>WCVI Net</v>
      </c>
      <c r="F3041">
        <f>VLOOKUP(C3041,lookups!$F$2:$I$27,4,FALSE)</f>
        <v>4</v>
      </c>
      <c r="G3041">
        <v>1</v>
      </c>
      <c r="H3041" t="s">
        <v>9</v>
      </c>
      <c r="I3041" t="str">
        <f>VLOOKUP(H3041,lookups!$B$2:$C$32,2,FALSE)</f>
        <v>N</v>
      </c>
      <c r="J3041">
        <v>5</v>
      </c>
      <c r="K3041" t="s">
        <v>10</v>
      </c>
      <c r="L3041">
        <v>1</v>
      </c>
      <c r="M3041">
        <v>0</v>
      </c>
    </row>
    <row r="3042" spans="1:13" x14ac:dyDescent="0.3">
      <c r="A3042">
        <v>2008</v>
      </c>
      <c r="B3042">
        <v>11</v>
      </c>
      <c r="C3042" t="s">
        <v>20</v>
      </c>
      <c r="D3042" t="str">
        <f>VLOOKUP(C3042,lookups!$F$2:$H$27,2,FALSE)</f>
        <v>6-7</v>
      </c>
      <c r="E3042" t="str">
        <f>VLOOKUP(C3042,lookups!$F$2:$H$27,3,FALSE)</f>
        <v>GeoStr/BC JDF Net</v>
      </c>
      <c r="F3042">
        <f>VLOOKUP(C3042,lookups!$F$2:$I$27,4,FALSE)</f>
        <v>5</v>
      </c>
      <c r="G3042">
        <v>1</v>
      </c>
      <c r="H3042" t="s">
        <v>9</v>
      </c>
      <c r="I3042" t="str">
        <f>VLOOKUP(H3042,lookups!$B$2:$C$32,2,FALSE)</f>
        <v>N</v>
      </c>
      <c r="J3042">
        <v>2</v>
      </c>
      <c r="K3042" t="s">
        <v>10</v>
      </c>
      <c r="L3042">
        <v>1</v>
      </c>
      <c r="M3042">
        <v>0</v>
      </c>
    </row>
    <row r="3043" spans="1:13" x14ac:dyDescent="0.3">
      <c r="A3043">
        <v>2008</v>
      </c>
      <c r="B3043">
        <v>11</v>
      </c>
      <c r="C3043" t="s">
        <v>20</v>
      </c>
      <c r="D3043" t="str">
        <f>VLOOKUP(C3043,lookups!$F$2:$H$27,2,FALSE)</f>
        <v>6-7</v>
      </c>
      <c r="E3043" t="str">
        <f>VLOOKUP(C3043,lookups!$F$2:$H$27,3,FALSE)</f>
        <v>GeoStr/BC JDF Net</v>
      </c>
      <c r="F3043">
        <f>VLOOKUP(C3043,lookups!$F$2:$I$27,4,FALSE)</f>
        <v>5</v>
      </c>
      <c r="G3043">
        <v>1</v>
      </c>
      <c r="H3043" t="s">
        <v>9</v>
      </c>
      <c r="I3043" t="str">
        <f>VLOOKUP(H3043,lookups!$B$2:$C$32,2,FALSE)</f>
        <v>N</v>
      </c>
      <c r="J3043">
        <v>3</v>
      </c>
      <c r="K3043" t="s">
        <v>10</v>
      </c>
      <c r="L3043">
        <v>1</v>
      </c>
      <c r="M3043">
        <v>0</v>
      </c>
    </row>
    <row r="3044" spans="1:13" x14ac:dyDescent="0.3">
      <c r="A3044">
        <v>2008</v>
      </c>
      <c r="B3044">
        <v>11</v>
      </c>
      <c r="C3044" t="s">
        <v>20</v>
      </c>
      <c r="D3044" t="str">
        <f>VLOOKUP(C3044,lookups!$F$2:$H$27,2,FALSE)</f>
        <v>6-7</v>
      </c>
      <c r="E3044" t="str">
        <f>VLOOKUP(C3044,lookups!$F$2:$H$27,3,FALSE)</f>
        <v>GeoStr/BC JDF Net</v>
      </c>
      <c r="F3044">
        <f>VLOOKUP(C3044,lookups!$F$2:$I$27,4,FALSE)</f>
        <v>5</v>
      </c>
      <c r="G3044">
        <v>1</v>
      </c>
      <c r="H3044" t="s">
        <v>9</v>
      </c>
      <c r="I3044" t="str">
        <f>VLOOKUP(H3044,lookups!$B$2:$C$32,2,FALSE)</f>
        <v>N</v>
      </c>
      <c r="J3044">
        <v>4</v>
      </c>
      <c r="K3044" t="s">
        <v>10</v>
      </c>
      <c r="L3044">
        <v>1</v>
      </c>
      <c r="M3044">
        <v>0</v>
      </c>
    </row>
    <row r="3045" spans="1:13" x14ac:dyDescent="0.3">
      <c r="A3045">
        <v>2008</v>
      </c>
      <c r="B3045">
        <v>11</v>
      </c>
      <c r="C3045" t="s">
        <v>20</v>
      </c>
      <c r="D3045" t="str">
        <f>VLOOKUP(C3045,lookups!$F$2:$H$27,2,FALSE)</f>
        <v>6-7</v>
      </c>
      <c r="E3045" t="str">
        <f>VLOOKUP(C3045,lookups!$F$2:$H$27,3,FALSE)</f>
        <v>GeoStr/BC JDF Net</v>
      </c>
      <c r="F3045">
        <f>VLOOKUP(C3045,lookups!$F$2:$I$27,4,FALSE)</f>
        <v>5</v>
      </c>
      <c r="G3045">
        <v>1</v>
      </c>
      <c r="H3045" t="s">
        <v>9</v>
      </c>
      <c r="I3045" t="str">
        <f>VLOOKUP(H3045,lookups!$B$2:$C$32,2,FALSE)</f>
        <v>N</v>
      </c>
      <c r="J3045">
        <v>5</v>
      </c>
      <c r="K3045" t="s">
        <v>10</v>
      </c>
      <c r="L3045">
        <v>1</v>
      </c>
      <c r="M3045">
        <v>0</v>
      </c>
    </row>
    <row r="3046" spans="1:13" x14ac:dyDescent="0.3">
      <c r="A3046">
        <v>2008</v>
      </c>
      <c r="B3046">
        <v>12</v>
      </c>
      <c r="C3046" t="s">
        <v>21</v>
      </c>
      <c r="D3046" t="str">
        <f>VLOOKUP(C3046,lookups!$F$2:$H$27,2,FALSE)</f>
        <v>na</v>
      </c>
      <c r="E3046" t="str">
        <f>VLOOKUP(C3046,lookups!$F$2:$H$27,3,FALSE)</f>
        <v>na</v>
      </c>
      <c r="F3046" t="str">
        <f>VLOOKUP(C3046,lookups!$F$2:$I$27,4,FALSE)</f>
        <v>na</v>
      </c>
      <c r="G3046">
        <v>1</v>
      </c>
      <c r="H3046" t="s">
        <v>9</v>
      </c>
      <c r="I3046" t="str">
        <f>VLOOKUP(H3046,lookups!$B$2:$C$32,2,FALSE)</f>
        <v>N</v>
      </c>
      <c r="J3046">
        <v>2</v>
      </c>
      <c r="K3046" t="s">
        <v>10</v>
      </c>
      <c r="L3046">
        <v>1</v>
      </c>
      <c r="M3046">
        <v>0</v>
      </c>
    </row>
    <row r="3047" spans="1:13" x14ac:dyDescent="0.3">
      <c r="A3047">
        <v>2008</v>
      </c>
      <c r="B3047">
        <v>12</v>
      </c>
      <c r="C3047" t="s">
        <v>21</v>
      </c>
      <c r="D3047" t="str">
        <f>VLOOKUP(C3047,lookups!$F$2:$H$27,2,FALSE)</f>
        <v>na</v>
      </c>
      <c r="E3047" t="str">
        <f>VLOOKUP(C3047,lookups!$F$2:$H$27,3,FALSE)</f>
        <v>na</v>
      </c>
      <c r="F3047" t="str">
        <f>VLOOKUP(C3047,lookups!$F$2:$I$27,4,FALSE)</f>
        <v>na</v>
      </c>
      <c r="G3047">
        <v>1</v>
      </c>
      <c r="H3047" t="s">
        <v>9</v>
      </c>
      <c r="I3047" t="str">
        <f>VLOOKUP(H3047,lookups!$B$2:$C$32,2,FALSE)</f>
        <v>N</v>
      </c>
      <c r="J3047">
        <v>3</v>
      </c>
      <c r="K3047" t="s">
        <v>10</v>
      </c>
      <c r="L3047">
        <v>1</v>
      </c>
      <c r="M3047">
        <v>0</v>
      </c>
    </row>
    <row r="3048" spans="1:13" x14ac:dyDescent="0.3">
      <c r="A3048">
        <v>2008</v>
      </c>
      <c r="B3048">
        <v>12</v>
      </c>
      <c r="C3048" t="s">
        <v>21</v>
      </c>
      <c r="D3048" t="str">
        <f>VLOOKUP(C3048,lookups!$F$2:$H$27,2,FALSE)</f>
        <v>na</v>
      </c>
      <c r="E3048" t="str">
        <f>VLOOKUP(C3048,lookups!$F$2:$H$27,3,FALSE)</f>
        <v>na</v>
      </c>
      <c r="F3048" t="str">
        <f>VLOOKUP(C3048,lookups!$F$2:$I$27,4,FALSE)</f>
        <v>na</v>
      </c>
      <c r="G3048">
        <v>1</v>
      </c>
      <c r="H3048" t="s">
        <v>9</v>
      </c>
      <c r="I3048" t="str">
        <f>VLOOKUP(H3048,lookups!$B$2:$C$32,2,FALSE)</f>
        <v>N</v>
      </c>
      <c r="J3048">
        <v>4</v>
      </c>
      <c r="K3048" t="s">
        <v>10</v>
      </c>
      <c r="L3048">
        <v>1</v>
      </c>
      <c r="M3048">
        <v>0</v>
      </c>
    </row>
    <row r="3049" spans="1:13" x14ac:dyDescent="0.3">
      <c r="A3049">
        <v>2008</v>
      </c>
      <c r="B3049">
        <v>12</v>
      </c>
      <c r="C3049" t="s">
        <v>21</v>
      </c>
      <c r="D3049" t="str">
        <f>VLOOKUP(C3049,lookups!$F$2:$H$27,2,FALSE)</f>
        <v>na</v>
      </c>
      <c r="E3049" t="str">
        <f>VLOOKUP(C3049,lookups!$F$2:$H$27,3,FALSE)</f>
        <v>na</v>
      </c>
      <c r="F3049" t="str">
        <f>VLOOKUP(C3049,lookups!$F$2:$I$27,4,FALSE)</f>
        <v>na</v>
      </c>
      <c r="G3049">
        <v>1</v>
      </c>
      <c r="H3049" t="s">
        <v>9</v>
      </c>
      <c r="I3049" t="str">
        <f>VLOOKUP(H3049,lookups!$B$2:$C$32,2,FALSE)</f>
        <v>N</v>
      </c>
      <c r="J3049">
        <v>5</v>
      </c>
      <c r="K3049" t="s">
        <v>10</v>
      </c>
      <c r="L3049">
        <v>1</v>
      </c>
      <c r="M3049">
        <v>0</v>
      </c>
    </row>
    <row r="3050" spans="1:13" x14ac:dyDescent="0.3">
      <c r="A3050">
        <v>2008</v>
      </c>
      <c r="B3050">
        <v>13</v>
      </c>
      <c r="C3050" t="s">
        <v>22</v>
      </c>
      <c r="D3050" t="str">
        <f>VLOOKUP(C3050,lookups!$F$2:$H$27,2,FALSE)</f>
        <v>na</v>
      </c>
      <c r="E3050" t="str">
        <f>VLOOKUP(C3050,lookups!$F$2:$H$27,3,FALSE)</f>
        <v>na</v>
      </c>
      <c r="F3050" t="str">
        <f>VLOOKUP(C3050,lookups!$F$2:$I$27,4,FALSE)</f>
        <v>na</v>
      </c>
      <c r="G3050">
        <v>1</v>
      </c>
      <c r="H3050" t="s">
        <v>9</v>
      </c>
      <c r="I3050" t="str">
        <f>VLOOKUP(H3050,lookups!$B$2:$C$32,2,FALSE)</f>
        <v>N</v>
      </c>
      <c r="J3050">
        <v>2</v>
      </c>
      <c r="K3050" t="s">
        <v>10</v>
      </c>
      <c r="L3050">
        <v>1</v>
      </c>
      <c r="M3050">
        <v>0</v>
      </c>
    </row>
    <row r="3051" spans="1:13" x14ac:dyDescent="0.3">
      <c r="A3051">
        <v>2008</v>
      </c>
      <c r="B3051">
        <v>13</v>
      </c>
      <c r="C3051" t="s">
        <v>22</v>
      </c>
      <c r="D3051" t="str">
        <f>VLOOKUP(C3051,lookups!$F$2:$H$27,2,FALSE)</f>
        <v>na</v>
      </c>
      <c r="E3051" t="str">
        <f>VLOOKUP(C3051,lookups!$F$2:$H$27,3,FALSE)</f>
        <v>na</v>
      </c>
      <c r="F3051" t="str">
        <f>VLOOKUP(C3051,lookups!$F$2:$I$27,4,FALSE)</f>
        <v>na</v>
      </c>
      <c r="G3051">
        <v>1</v>
      </c>
      <c r="H3051" t="s">
        <v>9</v>
      </c>
      <c r="I3051" t="str">
        <f>VLOOKUP(H3051,lookups!$B$2:$C$32,2,FALSE)</f>
        <v>N</v>
      </c>
      <c r="J3051">
        <v>3</v>
      </c>
      <c r="K3051" t="s">
        <v>10</v>
      </c>
      <c r="L3051">
        <v>1</v>
      </c>
      <c r="M3051">
        <v>0</v>
      </c>
    </row>
    <row r="3052" spans="1:13" x14ac:dyDescent="0.3">
      <c r="A3052">
        <v>2008</v>
      </c>
      <c r="B3052">
        <v>13</v>
      </c>
      <c r="C3052" t="s">
        <v>22</v>
      </c>
      <c r="D3052" t="str">
        <f>VLOOKUP(C3052,lookups!$F$2:$H$27,2,FALSE)</f>
        <v>na</v>
      </c>
      <c r="E3052" t="str">
        <f>VLOOKUP(C3052,lookups!$F$2:$H$27,3,FALSE)</f>
        <v>na</v>
      </c>
      <c r="F3052" t="str">
        <f>VLOOKUP(C3052,lookups!$F$2:$I$27,4,FALSE)</f>
        <v>na</v>
      </c>
      <c r="G3052">
        <v>1</v>
      </c>
      <c r="H3052" t="s">
        <v>9</v>
      </c>
      <c r="I3052" t="str">
        <f>VLOOKUP(H3052,lookups!$B$2:$C$32,2,FALSE)</f>
        <v>N</v>
      </c>
      <c r="J3052">
        <v>4</v>
      </c>
      <c r="K3052" t="s">
        <v>10</v>
      </c>
      <c r="L3052">
        <v>1</v>
      </c>
      <c r="M3052">
        <v>0</v>
      </c>
    </row>
    <row r="3053" spans="1:13" x14ac:dyDescent="0.3">
      <c r="A3053">
        <v>2008</v>
      </c>
      <c r="B3053">
        <v>13</v>
      </c>
      <c r="C3053" t="s">
        <v>22</v>
      </c>
      <c r="D3053" t="str">
        <f>VLOOKUP(C3053,lookups!$F$2:$H$27,2,FALSE)</f>
        <v>na</v>
      </c>
      <c r="E3053" t="str">
        <f>VLOOKUP(C3053,lookups!$F$2:$H$27,3,FALSE)</f>
        <v>na</v>
      </c>
      <c r="F3053" t="str">
        <f>VLOOKUP(C3053,lookups!$F$2:$I$27,4,FALSE)</f>
        <v>na</v>
      </c>
      <c r="G3053">
        <v>1</v>
      </c>
      <c r="H3053" t="s">
        <v>9</v>
      </c>
      <c r="I3053" t="str">
        <f>VLOOKUP(H3053,lookups!$B$2:$C$32,2,FALSE)</f>
        <v>N</v>
      </c>
      <c r="J3053">
        <v>5</v>
      </c>
      <c r="K3053" t="s">
        <v>10</v>
      </c>
      <c r="L3053">
        <v>1</v>
      </c>
      <c r="M3053">
        <v>0</v>
      </c>
    </row>
    <row r="3054" spans="1:13" x14ac:dyDescent="0.3">
      <c r="A3054">
        <v>2008</v>
      </c>
      <c r="B3054">
        <v>14</v>
      </c>
      <c r="C3054" t="s">
        <v>23</v>
      </c>
      <c r="D3054" t="str">
        <f>VLOOKUP(C3054,lookups!$F$2:$H$27,2,FALSE)</f>
        <v>na</v>
      </c>
      <c r="E3054" t="str">
        <f>VLOOKUP(C3054,lookups!$F$2:$H$27,3,FALSE)</f>
        <v>na</v>
      </c>
      <c r="F3054" t="str">
        <f>VLOOKUP(C3054,lookups!$F$2:$I$27,4,FALSE)</f>
        <v>na</v>
      </c>
      <c r="G3054">
        <v>1</v>
      </c>
      <c r="H3054" t="s">
        <v>9</v>
      </c>
      <c r="I3054" t="str">
        <f>VLOOKUP(H3054,lookups!$B$2:$C$32,2,FALSE)</f>
        <v>N</v>
      </c>
      <c r="J3054">
        <v>2</v>
      </c>
      <c r="K3054" t="s">
        <v>10</v>
      </c>
      <c r="L3054">
        <v>1</v>
      </c>
      <c r="M3054">
        <v>0</v>
      </c>
    </row>
    <row r="3055" spans="1:13" x14ac:dyDescent="0.3">
      <c r="A3055">
        <v>2008</v>
      </c>
      <c r="B3055">
        <v>14</v>
      </c>
      <c r="C3055" t="s">
        <v>23</v>
      </c>
      <c r="D3055" t="str">
        <f>VLOOKUP(C3055,lookups!$F$2:$H$27,2,FALSE)</f>
        <v>na</v>
      </c>
      <c r="E3055" t="str">
        <f>VLOOKUP(C3055,lookups!$F$2:$H$27,3,FALSE)</f>
        <v>na</v>
      </c>
      <c r="F3055" t="str">
        <f>VLOOKUP(C3055,lookups!$F$2:$I$27,4,FALSE)</f>
        <v>na</v>
      </c>
      <c r="G3055">
        <v>1</v>
      </c>
      <c r="H3055" t="s">
        <v>9</v>
      </c>
      <c r="I3055" t="str">
        <f>VLOOKUP(H3055,lookups!$B$2:$C$32,2,FALSE)</f>
        <v>N</v>
      </c>
      <c r="J3055">
        <v>3</v>
      </c>
      <c r="K3055" t="s">
        <v>10</v>
      </c>
      <c r="L3055">
        <v>1</v>
      </c>
      <c r="M3055">
        <v>0</v>
      </c>
    </row>
    <row r="3056" spans="1:13" x14ac:dyDescent="0.3">
      <c r="A3056">
        <v>2008</v>
      </c>
      <c r="B3056">
        <v>14</v>
      </c>
      <c r="C3056" t="s">
        <v>23</v>
      </c>
      <c r="D3056" t="str">
        <f>VLOOKUP(C3056,lookups!$F$2:$H$27,2,FALSE)</f>
        <v>na</v>
      </c>
      <c r="E3056" t="str">
        <f>VLOOKUP(C3056,lookups!$F$2:$H$27,3,FALSE)</f>
        <v>na</v>
      </c>
      <c r="F3056" t="str">
        <f>VLOOKUP(C3056,lookups!$F$2:$I$27,4,FALSE)</f>
        <v>na</v>
      </c>
      <c r="G3056">
        <v>1</v>
      </c>
      <c r="H3056" t="s">
        <v>9</v>
      </c>
      <c r="I3056" t="str">
        <f>VLOOKUP(H3056,lookups!$B$2:$C$32,2,FALSE)</f>
        <v>N</v>
      </c>
      <c r="J3056">
        <v>4</v>
      </c>
      <c r="K3056" t="s">
        <v>10</v>
      </c>
      <c r="L3056">
        <v>1</v>
      </c>
      <c r="M3056">
        <v>0</v>
      </c>
    </row>
    <row r="3057" spans="1:13" x14ac:dyDescent="0.3">
      <c r="A3057">
        <v>2008</v>
      </c>
      <c r="B3057">
        <v>14</v>
      </c>
      <c r="C3057" t="s">
        <v>23</v>
      </c>
      <c r="D3057" t="str">
        <f>VLOOKUP(C3057,lookups!$F$2:$H$27,2,FALSE)</f>
        <v>na</v>
      </c>
      <c r="E3057" t="str">
        <f>VLOOKUP(C3057,lookups!$F$2:$H$27,3,FALSE)</f>
        <v>na</v>
      </c>
      <c r="F3057" t="str">
        <f>VLOOKUP(C3057,lookups!$F$2:$I$27,4,FALSE)</f>
        <v>na</v>
      </c>
      <c r="G3057">
        <v>1</v>
      </c>
      <c r="H3057" t="s">
        <v>9</v>
      </c>
      <c r="I3057" t="str">
        <f>VLOOKUP(H3057,lookups!$B$2:$C$32,2,FALSE)</f>
        <v>N</v>
      </c>
      <c r="J3057">
        <v>5</v>
      </c>
      <c r="K3057" t="s">
        <v>10</v>
      </c>
      <c r="L3057">
        <v>1</v>
      </c>
      <c r="M3057">
        <v>0</v>
      </c>
    </row>
    <row r="3058" spans="1:13" x14ac:dyDescent="0.3">
      <c r="A3058">
        <v>2008</v>
      </c>
      <c r="B3058">
        <v>15</v>
      </c>
      <c r="C3058" t="s">
        <v>24</v>
      </c>
      <c r="D3058" t="str">
        <f>VLOOKUP(C3058,lookups!$F$2:$H$27,2,FALSE)</f>
        <v>na</v>
      </c>
      <c r="E3058" t="str">
        <f>VLOOKUP(C3058,lookups!$F$2:$H$27,3,FALSE)</f>
        <v>na</v>
      </c>
      <c r="F3058" t="str">
        <f>VLOOKUP(C3058,lookups!$F$2:$I$27,4,FALSE)</f>
        <v>na</v>
      </c>
      <c r="G3058">
        <v>1</v>
      </c>
      <c r="H3058" t="s">
        <v>9</v>
      </c>
      <c r="I3058" t="str">
        <f>VLOOKUP(H3058,lookups!$B$2:$C$32,2,FALSE)</f>
        <v>N</v>
      </c>
      <c r="J3058">
        <v>2</v>
      </c>
      <c r="K3058" t="s">
        <v>10</v>
      </c>
      <c r="L3058">
        <v>1</v>
      </c>
      <c r="M3058">
        <v>0</v>
      </c>
    </row>
    <row r="3059" spans="1:13" x14ac:dyDescent="0.3">
      <c r="A3059">
        <v>2008</v>
      </c>
      <c r="B3059">
        <v>15</v>
      </c>
      <c r="C3059" t="s">
        <v>24</v>
      </c>
      <c r="D3059" t="str">
        <f>VLOOKUP(C3059,lookups!$F$2:$H$27,2,FALSE)</f>
        <v>na</v>
      </c>
      <c r="E3059" t="str">
        <f>VLOOKUP(C3059,lookups!$F$2:$H$27,3,FALSE)</f>
        <v>na</v>
      </c>
      <c r="F3059" t="str">
        <f>VLOOKUP(C3059,lookups!$F$2:$I$27,4,FALSE)</f>
        <v>na</v>
      </c>
      <c r="G3059">
        <v>1</v>
      </c>
      <c r="H3059" t="s">
        <v>9</v>
      </c>
      <c r="I3059" t="str">
        <f>VLOOKUP(H3059,lookups!$B$2:$C$32,2,FALSE)</f>
        <v>N</v>
      </c>
      <c r="J3059">
        <v>3</v>
      </c>
      <c r="K3059" t="s">
        <v>10</v>
      </c>
      <c r="L3059">
        <v>1</v>
      </c>
      <c r="M3059">
        <v>0</v>
      </c>
    </row>
    <row r="3060" spans="1:13" x14ac:dyDescent="0.3">
      <c r="A3060">
        <v>2008</v>
      </c>
      <c r="B3060">
        <v>15</v>
      </c>
      <c r="C3060" t="s">
        <v>24</v>
      </c>
      <c r="D3060" t="str">
        <f>VLOOKUP(C3060,lookups!$F$2:$H$27,2,FALSE)</f>
        <v>na</v>
      </c>
      <c r="E3060" t="str">
        <f>VLOOKUP(C3060,lookups!$F$2:$H$27,3,FALSE)</f>
        <v>na</v>
      </c>
      <c r="F3060" t="str">
        <f>VLOOKUP(C3060,lookups!$F$2:$I$27,4,FALSE)</f>
        <v>na</v>
      </c>
      <c r="G3060">
        <v>1</v>
      </c>
      <c r="H3060" t="s">
        <v>9</v>
      </c>
      <c r="I3060" t="str">
        <f>VLOOKUP(H3060,lookups!$B$2:$C$32,2,FALSE)</f>
        <v>N</v>
      </c>
      <c r="J3060">
        <v>4</v>
      </c>
      <c r="K3060" t="s">
        <v>10</v>
      </c>
      <c r="L3060">
        <v>1</v>
      </c>
      <c r="M3060">
        <v>0</v>
      </c>
    </row>
    <row r="3061" spans="1:13" x14ac:dyDescent="0.3">
      <c r="A3061">
        <v>2008</v>
      </c>
      <c r="B3061">
        <v>15</v>
      </c>
      <c r="C3061" t="s">
        <v>24</v>
      </c>
      <c r="D3061" t="str">
        <f>VLOOKUP(C3061,lookups!$F$2:$H$27,2,FALSE)</f>
        <v>na</v>
      </c>
      <c r="E3061" t="str">
        <f>VLOOKUP(C3061,lookups!$F$2:$H$27,3,FALSE)</f>
        <v>na</v>
      </c>
      <c r="F3061" t="str">
        <f>VLOOKUP(C3061,lookups!$F$2:$I$27,4,FALSE)</f>
        <v>na</v>
      </c>
      <c r="G3061">
        <v>1</v>
      </c>
      <c r="H3061" t="s">
        <v>9</v>
      </c>
      <c r="I3061" t="str">
        <f>VLOOKUP(H3061,lookups!$B$2:$C$32,2,FALSE)</f>
        <v>N</v>
      </c>
      <c r="J3061">
        <v>5</v>
      </c>
      <c r="K3061" t="s">
        <v>10</v>
      </c>
      <c r="L3061">
        <v>1</v>
      </c>
      <c r="M3061">
        <v>1.19</v>
      </c>
    </row>
    <row r="3062" spans="1:13" x14ac:dyDescent="0.3">
      <c r="A3062">
        <v>2008</v>
      </c>
      <c r="B3062">
        <v>16</v>
      </c>
      <c r="C3062" t="s">
        <v>25</v>
      </c>
      <c r="D3062" t="str">
        <f>VLOOKUP(C3062,lookups!$F$2:$H$27,2,FALSE)</f>
        <v>na</v>
      </c>
      <c r="E3062" t="str">
        <f>VLOOKUP(C3062,lookups!$F$2:$H$27,3,FALSE)</f>
        <v>na</v>
      </c>
      <c r="F3062" t="str">
        <f>VLOOKUP(C3062,lookups!$F$2:$I$27,4,FALSE)</f>
        <v>na</v>
      </c>
      <c r="G3062">
        <v>1</v>
      </c>
      <c r="H3062" t="s">
        <v>9</v>
      </c>
      <c r="I3062" t="str">
        <f>VLOOKUP(H3062,lookups!$B$2:$C$32,2,FALSE)</f>
        <v>N</v>
      </c>
      <c r="J3062">
        <v>2</v>
      </c>
      <c r="K3062" t="s">
        <v>10</v>
      </c>
      <c r="L3062">
        <v>1</v>
      </c>
      <c r="M3062">
        <v>0</v>
      </c>
    </row>
    <row r="3063" spans="1:13" x14ac:dyDescent="0.3">
      <c r="A3063">
        <v>2008</v>
      </c>
      <c r="B3063">
        <v>16</v>
      </c>
      <c r="C3063" t="s">
        <v>25</v>
      </c>
      <c r="D3063" t="str">
        <f>VLOOKUP(C3063,lookups!$F$2:$H$27,2,FALSE)</f>
        <v>na</v>
      </c>
      <c r="E3063" t="str">
        <f>VLOOKUP(C3063,lookups!$F$2:$H$27,3,FALSE)</f>
        <v>na</v>
      </c>
      <c r="F3063" t="str">
        <f>VLOOKUP(C3063,lookups!$F$2:$I$27,4,FALSE)</f>
        <v>na</v>
      </c>
      <c r="G3063">
        <v>1</v>
      </c>
      <c r="H3063" t="s">
        <v>9</v>
      </c>
      <c r="I3063" t="str">
        <f>VLOOKUP(H3063,lookups!$B$2:$C$32,2,FALSE)</f>
        <v>N</v>
      </c>
      <c r="J3063">
        <v>3</v>
      </c>
      <c r="K3063" t="s">
        <v>10</v>
      </c>
      <c r="L3063">
        <v>1</v>
      </c>
      <c r="M3063">
        <v>0</v>
      </c>
    </row>
    <row r="3064" spans="1:13" x14ac:dyDescent="0.3">
      <c r="A3064">
        <v>2008</v>
      </c>
      <c r="B3064">
        <v>16</v>
      </c>
      <c r="C3064" t="s">
        <v>25</v>
      </c>
      <c r="D3064" t="str">
        <f>VLOOKUP(C3064,lookups!$F$2:$H$27,2,FALSE)</f>
        <v>na</v>
      </c>
      <c r="E3064" t="str">
        <f>VLOOKUP(C3064,lookups!$F$2:$H$27,3,FALSE)</f>
        <v>na</v>
      </c>
      <c r="F3064" t="str">
        <f>VLOOKUP(C3064,lookups!$F$2:$I$27,4,FALSE)</f>
        <v>na</v>
      </c>
      <c r="G3064">
        <v>1</v>
      </c>
      <c r="H3064" t="s">
        <v>9</v>
      </c>
      <c r="I3064" t="str">
        <f>VLOOKUP(H3064,lookups!$B$2:$C$32,2,FALSE)</f>
        <v>N</v>
      </c>
      <c r="J3064">
        <v>4</v>
      </c>
      <c r="K3064" t="s">
        <v>10</v>
      </c>
      <c r="L3064">
        <v>1</v>
      </c>
      <c r="M3064">
        <v>0</v>
      </c>
    </row>
    <row r="3065" spans="1:13" x14ac:dyDescent="0.3">
      <c r="A3065">
        <v>2008</v>
      </c>
      <c r="B3065">
        <v>16</v>
      </c>
      <c r="C3065" t="s">
        <v>25</v>
      </c>
      <c r="D3065" t="str">
        <f>VLOOKUP(C3065,lookups!$F$2:$H$27,2,FALSE)</f>
        <v>na</v>
      </c>
      <c r="E3065" t="str">
        <f>VLOOKUP(C3065,lookups!$F$2:$H$27,3,FALSE)</f>
        <v>na</v>
      </c>
      <c r="F3065" t="str">
        <f>VLOOKUP(C3065,lookups!$F$2:$I$27,4,FALSE)</f>
        <v>na</v>
      </c>
      <c r="G3065">
        <v>1</v>
      </c>
      <c r="H3065" t="s">
        <v>9</v>
      </c>
      <c r="I3065" t="str">
        <f>VLOOKUP(H3065,lookups!$B$2:$C$32,2,FALSE)</f>
        <v>N</v>
      </c>
      <c r="J3065">
        <v>5</v>
      </c>
      <c r="K3065" t="s">
        <v>10</v>
      </c>
      <c r="L3065">
        <v>1</v>
      </c>
      <c r="M3065">
        <v>0</v>
      </c>
    </row>
    <row r="3066" spans="1:13" x14ac:dyDescent="0.3">
      <c r="A3066">
        <v>2008</v>
      </c>
      <c r="B3066">
        <v>17</v>
      </c>
      <c r="C3066" t="s">
        <v>26</v>
      </c>
      <c r="D3066" t="str">
        <f>VLOOKUP(C3066,lookups!$F$2:$H$27,2,FALSE)</f>
        <v>na</v>
      </c>
      <c r="E3066" t="str">
        <f>VLOOKUP(C3066,lookups!$F$2:$H$27,3,FALSE)</f>
        <v>na</v>
      </c>
      <c r="F3066" t="str">
        <f>VLOOKUP(C3066,lookups!$F$2:$I$27,4,FALSE)</f>
        <v>na</v>
      </c>
      <c r="G3066">
        <v>1</v>
      </c>
      <c r="H3066" t="s">
        <v>9</v>
      </c>
      <c r="I3066" t="str">
        <f>VLOOKUP(H3066,lookups!$B$2:$C$32,2,FALSE)</f>
        <v>N</v>
      </c>
      <c r="J3066">
        <v>2</v>
      </c>
      <c r="K3066" t="s">
        <v>10</v>
      </c>
      <c r="L3066">
        <v>1</v>
      </c>
      <c r="M3066">
        <v>0</v>
      </c>
    </row>
    <row r="3067" spans="1:13" x14ac:dyDescent="0.3">
      <c r="A3067">
        <v>2008</v>
      </c>
      <c r="B3067">
        <v>17</v>
      </c>
      <c r="C3067" t="s">
        <v>26</v>
      </c>
      <c r="D3067" t="str">
        <f>VLOOKUP(C3067,lookups!$F$2:$H$27,2,FALSE)</f>
        <v>na</v>
      </c>
      <c r="E3067" t="str">
        <f>VLOOKUP(C3067,lookups!$F$2:$H$27,3,FALSE)</f>
        <v>na</v>
      </c>
      <c r="F3067" t="str">
        <f>VLOOKUP(C3067,lookups!$F$2:$I$27,4,FALSE)</f>
        <v>na</v>
      </c>
      <c r="G3067">
        <v>1</v>
      </c>
      <c r="H3067" t="s">
        <v>9</v>
      </c>
      <c r="I3067" t="str">
        <f>VLOOKUP(H3067,lookups!$B$2:$C$32,2,FALSE)</f>
        <v>N</v>
      </c>
      <c r="J3067">
        <v>3</v>
      </c>
      <c r="K3067" t="s">
        <v>10</v>
      </c>
      <c r="L3067">
        <v>1</v>
      </c>
      <c r="M3067">
        <v>0</v>
      </c>
    </row>
    <row r="3068" spans="1:13" x14ac:dyDescent="0.3">
      <c r="A3068">
        <v>2008</v>
      </c>
      <c r="B3068">
        <v>17</v>
      </c>
      <c r="C3068" t="s">
        <v>26</v>
      </c>
      <c r="D3068" t="str">
        <f>VLOOKUP(C3068,lookups!$F$2:$H$27,2,FALSE)</f>
        <v>na</v>
      </c>
      <c r="E3068" t="str">
        <f>VLOOKUP(C3068,lookups!$F$2:$H$27,3,FALSE)</f>
        <v>na</v>
      </c>
      <c r="F3068" t="str">
        <f>VLOOKUP(C3068,lookups!$F$2:$I$27,4,FALSE)</f>
        <v>na</v>
      </c>
      <c r="G3068">
        <v>1</v>
      </c>
      <c r="H3068" t="s">
        <v>9</v>
      </c>
      <c r="I3068" t="str">
        <f>VLOOKUP(H3068,lookups!$B$2:$C$32,2,FALSE)</f>
        <v>N</v>
      </c>
      <c r="J3068">
        <v>4</v>
      </c>
      <c r="K3068" t="s">
        <v>10</v>
      </c>
      <c r="L3068">
        <v>1</v>
      </c>
      <c r="M3068">
        <v>0</v>
      </c>
    </row>
    <row r="3069" spans="1:13" x14ac:dyDescent="0.3">
      <c r="A3069">
        <v>2008</v>
      </c>
      <c r="B3069">
        <v>17</v>
      </c>
      <c r="C3069" t="s">
        <v>26</v>
      </c>
      <c r="D3069" t="str">
        <f>VLOOKUP(C3069,lookups!$F$2:$H$27,2,FALSE)</f>
        <v>na</v>
      </c>
      <c r="E3069" t="str">
        <f>VLOOKUP(C3069,lookups!$F$2:$H$27,3,FALSE)</f>
        <v>na</v>
      </c>
      <c r="F3069" t="str">
        <f>VLOOKUP(C3069,lookups!$F$2:$I$27,4,FALSE)</f>
        <v>na</v>
      </c>
      <c r="G3069">
        <v>1</v>
      </c>
      <c r="H3069" t="s">
        <v>9</v>
      </c>
      <c r="I3069" t="str">
        <f>VLOOKUP(H3069,lookups!$B$2:$C$32,2,FALSE)</f>
        <v>N</v>
      </c>
      <c r="J3069">
        <v>5</v>
      </c>
      <c r="K3069" t="s">
        <v>10</v>
      </c>
      <c r="L3069">
        <v>1</v>
      </c>
      <c r="M3069">
        <v>0</v>
      </c>
    </row>
    <row r="3070" spans="1:13" x14ac:dyDescent="0.3">
      <c r="A3070">
        <v>2008</v>
      </c>
      <c r="B3070">
        <v>18</v>
      </c>
      <c r="C3070" t="s">
        <v>27</v>
      </c>
      <c r="D3070">
        <f>VLOOKUP(C3070,lookups!$F$2:$H$27,2,FALSE)</f>
        <v>3</v>
      </c>
      <c r="E3070" t="str">
        <f>VLOOKUP(C3070,lookups!$F$2:$H$27,3,FALSE)</f>
        <v>SEAK Sport</v>
      </c>
      <c r="F3070">
        <f>VLOOKUP(C3070,lookups!$F$2:$I$27,4,FALSE)</f>
        <v>2</v>
      </c>
      <c r="G3070">
        <v>1</v>
      </c>
      <c r="H3070" t="s">
        <v>9</v>
      </c>
      <c r="I3070" t="str">
        <f>VLOOKUP(H3070,lookups!$B$2:$C$32,2,FALSE)</f>
        <v>N</v>
      </c>
      <c r="J3070">
        <v>2</v>
      </c>
      <c r="K3070" t="s">
        <v>10</v>
      </c>
      <c r="L3070">
        <v>1</v>
      </c>
      <c r="M3070">
        <v>0</v>
      </c>
    </row>
    <row r="3071" spans="1:13" x14ac:dyDescent="0.3">
      <c r="A3071">
        <v>2008</v>
      </c>
      <c r="B3071">
        <v>18</v>
      </c>
      <c r="C3071" t="s">
        <v>27</v>
      </c>
      <c r="D3071">
        <f>VLOOKUP(C3071,lookups!$F$2:$H$27,2,FALSE)</f>
        <v>3</v>
      </c>
      <c r="E3071" t="str">
        <f>VLOOKUP(C3071,lookups!$F$2:$H$27,3,FALSE)</f>
        <v>SEAK Sport</v>
      </c>
      <c r="F3071">
        <f>VLOOKUP(C3071,lookups!$F$2:$I$27,4,FALSE)</f>
        <v>2</v>
      </c>
      <c r="G3071">
        <v>1</v>
      </c>
      <c r="H3071" t="s">
        <v>9</v>
      </c>
      <c r="I3071" t="str">
        <f>VLOOKUP(H3071,lookups!$B$2:$C$32,2,FALSE)</f>
        <v>N</v>
      </c>
      <c r="J3071">
        <v>3</v>
      </c>
      <c r="K3071" t="s">
        <v>10</v>
      </c>
      <c r="L3071">
        <v>1</v>
      </c>
      <c r="M3071">
        <v>735.97</v>
      </c>
    </row>
    <row r="3072" spans="1:13" x14ac:dyDescent="0.3">
      <c r="A3072">
        <v>2008</v>
      </c>
      <c r="B3072">
        <v>18</v>
      </c>
      <c r="C3072" t="s">
        <v>27</v>
      </c>
      <c r="D3072">
        <f>VLOOKUP(C3072,lookups!$F$2:$H$27,2,FALSE)</f>
        <v>3</v>
      </c>
      <c r="E3072" t="str">
        <f>VLOOKUP(C3072,lookups!$F$2:$H$27,3,FALSE)</f>
        <v>SEAK Sport</v>
      </c>
      <c r="F3072">
        <f>VLOOKUP(C3072,lookups!$F$2:$I$27,4,FALSE)</f>
        <v>2</v>
      </c>
      <c r="G3072">
        <v>1</v>
      </c>
      <c r="H3072" t="s">
        <v>9</v>
      </c>
      <c r="I3072" t="str">
        <f>VLOOKUP(H3072,lookups!$B$2:$C$32,2,FALSE)</f>
        <v>N</v>
      </c>
      <c r="J3072">
        <v>4</v>
      </c>
      <c r="K3072" t="s">
        <v>10</v>
      </c>
      <c r="L3072">
        <v>1</v>
      </c>
      <c r="M3072">
        <v>1196.17</v>
      </c>
    </row>
    <row r="3073" spans="1:13" x14ac:dyDescent="0.3">
      <c r="A3073">
        <v>2008</v>
      </c>
      <c r="B3073">
        <v>18</v>
      </c>
      <c r="C3073" t="s">
        <v>27</v>
      </c>
      <c r="D3073">
        <f>VLOOKUP(C3073,lookups!$F$2:$H$27,2,FALSE)</f>
        <v>3</v>
      </c>
      <c r="E3073" t="str">
        <f>VLOOKUP(C3073,lookups!$F$2:$H$27,3,FALSE)</f>
        <v>SEAK Sport</v>
      </c>
      <c r="F3073">
        <f>VLOOKUP(C3073,lookups!$F$2:$I$27,4,FALSE)</f>
        <v>2</v>
      </c>
      <c r="G3073">
        <v>1</v>
      </c>
      <c r="H3073" t="s">
        <v>9</v>
      </c>
      <c r="I3073" t="str">
        <f>VLOOKUP(H3073,lookups!$B$2:$C$32,2,FALSE)</f>
        <v>N</v>
      </c>
      <c r="J3073">
        <v>5</v>
      </c>
      <c r="K3073" t="s">
        <v>10</v>
      </c>
      <c r="L3073">
        <v>1</v>
      </c>
      <c r="M3073">
        <v>453.38</v>
      </c>
    </row>
    <row r="3074" spans="1:13" x14ac:dyDescent="0.3">
      <c r="A3074">
        <v>2008</v>
      </c>
      <c r="B3074">
        <v>19</v>
      </c>
      <c r="C3074" t="s">
        <v>28</v>
      </c>
      <c r="D3074" t="str">
        <f>VLOOKUP(C3074,lookups!$F$2:$H$27,2,FALSE)</f>
        <v>na</v>
      </c>
      <c r="E3074" t="str">
        <f>VLOOKUP(C3074,lookups!$F$2:$H$27,3,FALSE)</f>
        <v>na</v>
      </c>
      <c r="F3074" t="str">
        <f>VLOOKUP(C3074,lookups!$F$2:$I$27,4,FALSE)</f>
        <v>na</v>
      </c>
      <c r="G3074">
        <v>1</v>
      </c>
      <c r="H3074" t="s">
        <v>9</v>
      </c>
      <c r="I3074" t="str">
        <f>VLOOKUP(H3074,lookups!$B$2:$C$32,2,FALSE)</f>
        <v>N</v>
      </c>
      <c r="J3074">
        <v>2</v>
      </c>
      <c r="K3074" t="s">
        <v>10</v>
      </c>
      <c r="L3074">
        <v>1</v>
      </c>
      <c r="M3074">
        <v>0</v>
      </c>
    </row>
    <row r="3075" spans="1:13" x14ac:dyDescent="0.3">
      <c r="A3075">
        <v>2008</v>
      </c>
      <c r="B3075">
        <v>19</v>
      </c>
      <c r="C3075" t="s">
        <v>28</v>
      </c>
      <c r="D3075" t="str">
        <f>VLOOKUP(C3075,lookups!$F$2:$H$27,2,FALSE)</f>
        <v>na</v>
      </c>
      <c r="E3075" t="str">
        <f>VLOOKUP(C3075,lookups!$F$2:$H$27,3,FALSE)</f>
        <v>na</v>
      </c>
      <c r="F3075" t="str">
        <f>VLOOKUP(C3075,lookups!$F$2:$I$27,4,FALSE)</f>
        <v>na</v>
      </c>
      <c r="G3075">
        <v>1</v>
      </c>
      <c r="H3075" t="s">
        <v>9</v>
      </c>
      <c r="I3075" t="str">
        <f>VLOOKUP(H3075,lookups!$B$2:$C$32,2,FALSE)</f>
        <v>N</v>
      </c>
      <c r="J3075">
        <v>3</v>
      </c>
      <c r="K3075" t="s">
        <v>10</v>
      </c>
      <c r="L3075">
        <v>1</v>
      </c>
      <c r="M3075">
        <v>0</v>
      </c>
    </row>
    <row r="3076" spans="1:13" x14ac:dyDescent="0.3">
      <c r="A3076">
        <v>2008</v>
      </c>
      <c r="B3076">
        <v>19</v>
      </c>
      <c r="C3076" t="s">
        <v>28</v>
      </c>
      <c r="D3076" t="str">
        <f>VLOOKUP(C3076,lookups!$F$2:$H$27,2,FALSE)</f>
        <v>na</v>
      </c>
      <c r="E3076" t="str">
        <f>VLOOKUP(C3076,lookups!$F$2:$H$27,3,FALSE)</f>
        <v>na</v>
      </c>
      <c r="F3076" t="str">
        <f>VLOOKUP(C3076,lookups!$F$2:$I$27,4,FALSE)</f>
        <v>na</v>
      </c>
      <c r="G3076">
        <v>1</v>
      </c>
      <c r="H3076" t="s">
        <v>9</v>
      </c>
      <c r="I3076" t="str">
        <f>VLOOKUP(H3076,lookups!$B$2:$C$32,2,FALSE)</f>
        <v>N</v>
      </c>
      <c r="J3076">
        <v>4</v>
      </c>
      <c r="K3076" t="s">
        <v>10</v>
      </c>
      <c r="L3076">
        <v>1</v>
      </c>
      <c r="M3076">
        <v>4.9800000000000004</v>
      </c>
    </row>
    <row r="3077" spans="1:13" x14ac:dyDescent="0.3">
      <c r="A3077">
        <v>2008</v>
      </c>
      <c r="B3077">
        <v>19</v>
      </c>
      <c r="C3077" t="s">
        <v>28</v>
      </c>
      <c r="D3077" t="str">
        <f>VLOOKUP(C3077,lookups!$F$2:$H$27,2,FALSE)</f>
        <v>na</v>
      </c>
      <c r="E3077" t="str">
        <f>VLOOKUP(C3077,lookups!$F$2:$H$27,3,FALSE)</f>
        <v>na</v>
      </c>
      <c r="F3077" t="str">
        <f>VLOOKUP(C3077,lookups!$F$2:$I$27,4,FALSE)</f>
        <v>na</v>
      </c>
      <c r="G3077">
        <v>1</v>
      </c>
      <c r="H3077" t="s">
        <v>9</v>
      </c>
      <c r="I3077" t="str">
        <f>VLOOKUP(H3077,lookups!$B$2:$C$32,2,FALSE)</f>
        <v>N</v>
      </c>
      <c r="J3077">
        <v>5</v>
      </c>
      <c r="K3077" t="s">
        <v>10</v>
      </c>
      <c r="L3077">
        <v>1</v>
      </c>
      <c r="M3077">
        <v>0</v>
      </c>
    </row>
    <row r="3078" spans="1:13" x14ac:dyDescent="0.3">
      <c r="A3078">
        <v>2008</v>
      </c>
      <c r="B3078">
        <v>20</v>
      </c>
      <c r="C3078" t="s">
        <v>29</v>
      </c>
      <c r="D3078" t="str">
        <f>VLOOKUP(C3078,lookups!$F$2:$H$27,2,FALSE)</f>
        <v>na</v>
      </c>
      <c r="E3078" t="str">
        <f>VLOOKUP(C3078,lookups!$F$2:$H$27,3,FALSE)</f>
        <v>na</v>
      </c>
      <c r="F3078" t="str">
        <f>VLOOKUP(C3078,lookups!$F$2:$I$27,4,FALSE)</f>
        <v>na</v>
      </c>
      <c r="G3078">
        <v>1</v>
      </c>
      <c r="H3078" t="s">
        <v>9</v>
      </c>
      <c r="I3078" t="str">
        <f>VLOOKUP(H3078,lookups!$B$2:$C$32,2,FALSE)</f>
        <v>N</v>
      </c>
      <c r="J3078">
        <v>2</v>
      </c>
      <c r="K3078" t="s">
        <v>10</v>
      </c>
      <c r="L3078">
        <v>1</v>
      </c>
      <c r="M3078">
        <v>0</v>
      </c>
    </row>
    <row r="3079" spans="1:13" x14ac:dyDescent="0.3">
      <c r="A3079">
        <v>2008</v>
      </c>
      <c r="B3079">
        <v>20</v>
      </c>
      <c r="C3079" t="s">
        <v>29</v>
      </c>
      <c r="D3079" t="str">
        <f>VLOOKUP(C3079,lookups!$F$2:$H$27,2,FALSE)</f>
        <v>na</v>
      </c>
      <c r="E3079" t="str">
        <f>VLOOKUP(C3079,lookups!$F$2:$H$27,3,FALSE)</f>
        <v>na</v>
      </c>
      <c r="F3079" t="str">
        <f>VLOOKUP(C3079,lookups!$F$2:$I$27,4,FALSE)</f>
        <v>na</v>
      </c>
      <c r="G3079">
        <v>1</v>
      </c>
      <c r="H3079" t="s">
        <v>9</v>
      </c>
      <c r="I3079" t="str">
        <f>VLOOKUP(H3079,lookups!$B$2:$C$32,2,FALSE)</f>
        <v>N</v>
      </c>
      <c r="J3079">
        <v>3</v>
      </c>
      <c r="K3079" t="s">
        <v>10</v>
      </c>
      <c r="L3079">
        <v>1</v>
      </c>
      <c r="M3079">
        <v>0</v>
      </c>
    </row>
    <row r="3080" spans="1:13" x14ac:dyDescent="0.3">
      <c r="A3080">
        <v>2008</v>
      </c>
      <c r="B3080">
        <v>20</v>
      </c>
      <c r="C3080" t="s">
        <v>29</v>
      </c>
      <c r="D3080" t="str">
        <f>VLOOKUP(C3080,lookups!$F$2:$H$27,2,FALSE)</f>
        <v>na</v>
      </c>
      <c r="E3080" t="str">
        <f>VLOOKUP(C3080,lookups!$F$2:$H$27,3,FALSE)</f>
        <v>na</v>
      </c>
      <c r="F3080" t="str">
        <f>VLOOKUP(C3080,lookups!$F$2:$I$27,4,FALSE)</f>
        <v>na</v>
      </c>
      <c r="G3080">
        <v>1</v>
      </c>
      <c r="H3080" t="s">
        <v>9</v>
      </c>
      <c r="I3080" t="str">
        <f>VLOOKUP(H3080,lookups!$B$2:$C$32,2,FALSE)</f>
        <v>N</v>
      </c>
      <c r="J3080">
        <v>4</v>
      </c>
      <c r="K3080" t="s">
        <v>10</v>
      </c>
      <c r="L3080">
        <v>1</v>
      </c>
      <c r="M3080">
        <v>0</v>
      </c>
    </row>
    <row r="3081" spans="1:13" x14ac:dyDescent="0.3">
      <c r="A3081">
        <v>2008</v>
      </c>
      <c r="B3081">
        <v>20</v>
      </c>
      <c r="C3081" t="s">
        <v>29</v>
      </c>
      <c r="D3081" t="str">
        <f>VLOOKUP(C3081,lookups!$F$2:$H$27,2,FALSE)</f>
        <v>na</v>
      </c>
      <c r="E3081" t="str">
        <f>VLOOKUP(C3081,lookups!$F$2:$H$27,3,FALSE)</f>
        <v>na</v>
      </c>
      <c r="F3081" t="str">
        <f>VLOOKUP(C3081,lookups!$F$2:$I$27,4,FALSE)</f>
        <v>na</v>
      </c>
      <c r="G3081">
        <v>1</v>
      </c>
      <c r="H3081" t="s">
        <v>9</v>
      </c>
      <c r="I3081" t="str">
        <f>VLOOKUP(H3081,lookups!$B$2:$C$32,2,FALSE)</f>
        <v>N</v>
      </c>
      <c r="J3081">
        <v>5</v>
      </c>
      <c r="K3081" t="s">
        <v>10</v>
      </c>
      <c r="L3081">
        <v>1</v>
      </c>
      <c r="M3081">
        <v>0</v>
      </c>
    </row>
    <row r="3082" spans="1:13" x14ac:dyDescent="0.3">
      <c r="A3082">
        <v>2008</v>
      </c>
      <c r="B3082">
        <v>21</v>
      </c>
      <c r="C3082" t="s">
        <v>30</v>
      </c>
      <c r="D3082" t="str">
        <f>VLOOKUP(C3082,lookups!$F$2:$H$27,2,FALSE)</f>
        <v>na</v>
      </c>
      <c r="E3082" t="str">
        <f>VLOOKUP(C3082,lookups!$F$2:$H$27,3,FALSE)</f>
        <v>na</v>
      </c>
      <c r="F3082" t="str">
        <f>VLOOKUP(C3082,lookups!$F$2:$I$27,4,FALSE)</f>
        <v>na</v>
      </c>
      <c r="G3082">
        <v>1</v>
      </c>
      <c r="H3082" t="s">
        <v>9</v>
      </c>
      <c r="I3082" t="str">
        <f>VLOOKUP(H3082,lookups!$B$2:$C$32,2,FALSE)</f>
        <v>N</v>
      </c>
      <c r="J3082">
        <v>2</v>
      </c>
      <c r="K3082" t="s">
        <v>10</v>
      </c>
      <c r="L3082">
        <v>1</v>
      </c>
      <c r="M3082">
        <v>0</v>
      </c>
    </row>
    <row r="3083" spans="1:13" x14ac:dyDescent="0.3">
      <c r="A3083">
        <v>2008</v>
      </c>
      <c r="B3083">
        <v>21</v>
      </c>
      <c r="C3083" t="s">
        <v>30</v>
      </c>
      <c r="D3083" t="str">
        <f>VLOOKUP(C3083,lookups!$F$2:$H$27,2,FALSE)</f>
        <v>na</v>
      </c>
      <c r="E3083" t="str">
        <f>VLOOKUP(C3083,lookups!$F$2:$H$27,3,FALSE)</f>
        <v>na</v>
      </c>
      <c r="F3083" t="str">
        <f>VLOOKUP(C3083,lookups!$F$2:$I$27,4,FALSE)</f>
        <v>na</v>
      </c>
      <c r="G3083">
        <v>1</v>
      </c>
      <c r="H3083" t="s">
        <v>9</v>
      </c>
      <c r="I3083" t="str">
        <f>VLOOKUP(H3083,lookups!$B$2:$C$32,2,FALSE)</f>
        <v>N</v>
      </c>
      <c r="J3083">
        <v>3</v>
      </c>
      <c r="K3083" t="s">
        <v>10</v>
      </c>
      <c r="L3083">
        <v>1</v>
      </c>
      <c r="M3083">
        <v>0</v>
      </c>
    </row>
    <row r="3084" spans="1:13" x14ac:dyDescent="0.3">
      <c r="A3084">
        <v>2008</v>
      </c>
      <c r="B3084">
        <v>21</v>
      </c>
      <c r="C3084" t="s">
        <v>30</v>
      </c>
      <c r="D3084" t="str">
        <f>VLOOKUP(C3084,lookups!$F$2:$H$27,2,FALSE)</f>
        <v>na</v>
      </c>
      <c r="E3084" t="str">
        <f>VLOOKUP(C3084,lookups!$F$2:$H$27,3,FALSE)</f>
        <v>na</v>
      </c>
      <c r="F3084" t="str">
        <f>VLOOKUP(C3084,lookups!$F$2:$I$27,4,FALSE)</f>
        <v>na</v>
      </c>
      <c r="G3084">
        <v>1</v>
      </c>
      <c r="H3084" t="s">
        <v>9</v>
      </c>
      <c r="I3084" t="str">
        <f>VLOOKUP(H3084,lookups!$B$2:$C$32,2,FALSE)</f>
        <v>N</v>
      </c>
      <c r="J3084">
        <v>4</v>
      </c>
      <c r="K3084" t="s">
        <v>10</v>
      </c>
      <c r="L3084">
        <v>1</v>
      </c>
      <c r="M3084">
        <v>0</v>
      </c>
    </row>
    <row r="3085" spans="1:13" x14ac:dyDescent="0.3">
      <c r="A3085">
        <v>2008</v>
      </c>
      <c r="B3085">
        <v>21</v>
      </c>
      <c r="C3085" t="s">
        <v>30</v>
      </c>
      <c r="D3085" t="str">
        <f>VLOOKUP(C3085,lookups!$F$2:$H$27,2,FALSE)</f>
        <v>na</v>
      </c>
      <c r="E3085" t="str">
        <f>VLOOKUP(C3085,lookups!$F$2:$H$27,3,FALSE)</f>
        <v>na</v>
      </c>
      <c r="F3085" t="str">
        <f>VLOOKUP(C3085,lookups!$F$2:$I$27,4,FALSE)</f>
        <v>na</v>
      </c>
      <c r="G3085">
        <v>1</v>
      </c>
      <c r="H3085" t="s">
        <v>9</v>
      </c>
      <c r="I3085" t="str">
        <f>VLOOKUP(H3085,lookups!$B$2:$C$32,2,FALSE)</f>
        <v>N</v>
      </c>
      <c r="J3085">
        <v>5</v>
      </c>
      <c r="K3085" t="s">
        <v>10</v>
      </c>
      <c r="L3085">
        <v>1</v>
      </c>
      <c r="M3085">
        <v>0</v>
      </c>
    </row>
    <row r="3086" spans="1:13" x14ac:dyDescent="0.3">
      <c r="A3086">
        <v>2008</v>
      </c>
      <c r="B3086">
        <v>22</v>
      </c>
      <c r="C3086" t="s">
        <v>31</v>
      </c>
      <c r="D3086" t="str">
        <f>VLOOKUP(C3086,lookups!$F$2:$H$27,2,FALSE)</f>
        <v>na</v>
      </c>
      <c r="E3086" t="str">
        <f>VLOOKUP(C3086,lookups!$F$2:$H$27,3,FALSE)</f>
        <v>na</v>
      </c>
      <c r="F3086" t="str">
        <f>VLOOKUP(C3086,lookups!$F$2:$I$27,4,FALSE)</f>
        <v>na</v>
      </c>
      <c r="G3086">
        <v>1</v>
      </c>
      <c r="H3086" t="s">
        <v>9</v>
      </c>
      <c r="I3086" t="str">
        <f>VLOOKUP(H3086,lookups!$B$2:$C$32,2,FALSE)</f>
        <v>N</v>
      </c>
      <c r="J3086">
        <v>2</v>
      </c>
      <c r="K3086" t="s">
        <v>10</v>
      </c>
      <c r="L3086">
        <v>1</v>
      </c>
      <c r="M3086">
        <v>0</v>
      </c>
    </row>
    <row r="3087" spans="1:13" x14ac:dyDescent="0.3">
      <c r="A3087">
        <v>2008</v>
      </c>
      <c r="B3087">
        <v>22</v>
      </c>
      <c r="C3087" t="s">
        <v>31</v>
      </c>
      <c r="D3087" t="str">
        <f>VLOOKUP(C3087,lookups!$F$2:$H$27,2,FALSE)</f>
        <v>na</v>
      </c>
      <c r="E3087" t="str">
        <f>VLOOKUP(C3087,lookups!$F$2:$H$27,3,FALSE)</f>
        <v>na</v>
      </c>
      <c r="F3087" t="str">
        <f>VLOOKUP(C3087,lookups!$F$2:$I$27,4,FALSE)</f>
        <v>na</v>
      </c>
      <c r="G3087">
        <v>1</v>
      </c>
      <c r="H3087" t="s">
        <v>9</v>
      </c>
      <c r="I3087" t="str">
        <f>VLOOKUP(H3087,lookups!$B$2:$C$32,2,FALSE)</f>
        <v>N</v>
      </c>
      <c r="J3087">
        <v>3</v>
      </c>
      <c r="K3087" t="s">
        <v>10</v>
      </c>
      <c r="L3087">
        <v>1</v>
      </c>
      <c r="M3087">
        <v>0</v>
      </c>
    </row>
    <row r="3088" spans="1:13" x14ac:dyDescent="0.3">
      <c r="A3088">
        <v>2008</v>
      </c>
      <c r="B3088">
        <v>22</v>
      </c>
      <c r="C3088" t="s">
        <v>31</v>
      </c>
      <c r="D3088" t="str">
        <f>VLOOKUP(C3088,lookups!$F$2:$H$27,2,FALSE)</f>
        <v>na</v>
      </c>
      <c r="E3088" t="str">
        <f>VLOOKUP(C3088,lookups!$F$2:$H$27,3,FALSE)</f>
        <v>na</v>
      </c>
      <c r="F3088" t="str">
        <f>VLOOKUP(C3088,lookups!$F$2:$I$27,4,FALSE)</f>
        <v>na</v>
      </c>
      <c r="G3088">
        <v>1</v>
      </c>
      <c r="H3088" t="s">
        <v>9</v>
      </c>
      <c r="I3088" t="str">
        <f>VLOOKUP(H3088,lookups!$B$2:$C$32,2,FALSE)</f>
        <v>N</v>
      </c>
      <c r="J3088">
        <v>4</v>
      </c>
      <c r="K3088" t="s">
        <v>10</v>
      </c>
      <c r="L3088">
        <v>1</v>
      </c>
      <c r="M3088">
        <v>0</v>
      </c>
    </row>
    <row r="3089" spans="1:13" x14ac:dyDescent="0.3">
      <c r="A3089">
        <v>2008</v>
      </c>
      <c r="B3089">
        <v>22</v>
      </c>
      <c r="C3089" t="s">
        <v>31</v>
      </c>
      <c r="D3089" t="str">
        <f>VLOOKUP(C3089,lookups!$F$2:$H$27,2,FALSE)</f>
        <v>na</v>
      </c>
      <c r="E3089" t="str">
        <f>VLOOKUP(C3089,lookups!$F$2:$H$27,3,FALSE)</f>
        <v>na</v>
      </c>
      <c r="F3089" t="str">
        <f>VLOOKUP(C3089,lookups!$F$2:$I$27,4,FALSE)</f>
        <v>na</v>
      </c>
      <c r="G3089">
        <v>1</v>
      </c>
      <c r="H3089" t="s">
        <v>9</v>
      </c>
      <c r="I3089" t="str">
        <f>VLOOKUP(H3089,lookups!$B$2:$C$32,2,FALSE)</f>
        <v>N</v>
      </c>
      <c r="J3089">
        <v>5</v>
      </c>
      <c r="K3089" t="s">
        <v>10</v>
      </c>
      <c r="L3089">
        <v>1</v>
      </c>
      <c r="M3089">
        <v>0</v>
      </c>
    </row>
    <row r="3090" spans="1:13" x14ac:dyDescent="0.3">
      <c r="A3090">
        <v>2008</v>
      </c>
      <c r="B3090">
        <v>23</v>
      </c>
      <c r="C3090" t="s">
        <v>32</v>
      </c>
      <c r="D3090" t="str">
        <f>VLOOKUP(C3090,lookups!$F$2:$H$27,2,FALSE)</f>
        <v>na</v>
      </c>
      <c r="E3090" t="str">
        <f>VLOOKUP(C3090,lookups!$F$2:$H$27,3,FALSE)</f>
        <v>na</v>
      </c>
      <c r="F3090" t="str">
        <f>VLOOKUP(C3090,lookups!$F$2:$I$27,4,FALSE)</f>
        <v>na</v>
      </c>
      <c r="G3090">
        <v>1</v>
      </c>
      <c r="H3090" t="s">
        <v>9</v>
      </c>
      <c r="I3090" t="str">
        <f>VLOOKUP(H3090,lookups!$B$2:$C$32,2,FALSE)</f>
        <v>N</v>
      </c>
      <c r="J3090">
        <v>2</v>
      </c>
      <c r="K3090" t="s">
        <v>10</v>
      </c>
      <c r="L3090">
        <v>1</v>
      </c>
      <c r="M3090">
        <v>0</v>
      </c>
    </row>
    <row r="3091" spans="1:13" x14ac:dyDescent="0.3">
      <c r="A3091">
        <v>2008</v>
      </c>
      <c r="B3091">
        <v>23</v>
      </c>
      <c r="C3091" t="s">
        <v>32</v>
      </c>
      <c r="D3091" t="str">
        <f>VLOOKUP(C3091,lookups!$F$2:$H$27,2,FALSE)</f>
        <v>na</v>
      </c>
      <c r="E3091" t="str">
        <f>VLOOKUP(C3091,lookups!$F$2:$H$27,3,FALSE)</f>
        <v>na</v>
      </c>
      <c r="F3091" t="str">
        <f>VLOOKUP(C3091,lookups!$F$2:$I$27,4,FALSE)</f>
        <v>na</v>
      </c>
      <c r="G3091">
        <v>1</v>
      </c>
      <c r="H3091" t="s">
        <v>9</v>
      </c>
      <c r="I3091" t="str">
        <f>VLOOKUP(H3091,lookups!$B$2:$C$32,2,FALSE)</f>
        <v>N</v>
      </c>
      <c r="J3091">
        <v>3</v>
      </c>
      <c r="K3091" t="s">
        <v>10</v>
      </c>
      <c r="L3091">
        <v>1</v>
      </c>
      <c r="M3091">
        <v>0</v>
      </c>
    </row>
    <row r="3092" spans="1:13" x14ac:dyDescent="0.3">
      <c r="A3092">
        <v>2008</v>
      </c>
      <c r="B3092">
        <v>23</v>
      </c>
      <c r="C3092" t="s">
        <v>32</v>
      </c>
      <c r="D3092" t="str">
        <f>VLOOKUP(C3092,lookups!$F$2:$H$27,2,FALSE)</f>
        <v>na</v>
      </c>
      <c r="E3092" t="str">
        <f>VLOOKUP(C3092,lookups!$F$2:$H$27,3,FALSE)</f>
        <v>na</v>
      </c>
      <c r="F3092" t="str">
        <f>VLOOKUP(C3092,lookups!$F$2:$I$27,4,FALSE)</f>
        <v>na</v>
      </c>
      <c r="G3092">
        <v>1</v>
      </c>
      <c r="H3092" t="s">
        <v>9</v>
      </c>
      <c r="I3092" t="str">
        <f>VLOOKUP(H3092,lookups!$B$2:$C$32,2,FALSE)</f>
        <v>N</v>
      </c>
      <c r="J3092">
        <v>4</v>
      </c>
      <c r="K3092" t="s">
        <v>10</v>
      </c>
      <c r="L3092">
        <v>1</v>
      </c>
      <c r="M3092">
        <v>0</v>
      </c>
    </row>
    <row r="3093" spans="1:13" x14ac:dyDescent="0.3">
      <c r="A3093">
        <v>2008</v>
      </c>
      <c r="B3093">
        <v>23</v>
      </c>
      <c r="C3093" t="s">
        <v>32</v>
      </c>
      <c r="D3093" t="str">
        <f>VLOOKUP(C3093,lookups!$F$2:$H$27,2,FALSE)</f>
        <v>na</v>
      </c>
      <c r="E3093" t="str">
        <f>VLOOKUP(C3093,lookups!$F$2:$H$27,3,FALSE)</f>
        <v>na</v>
      </c>
      <c r="F3093" t="str">
        <f>VLOOKUP(C3093,lookups!$F$2:$I$27,4,FALSE)</f>
        <v>na</v>
      </c>
      <c r="G3093">
        <v>1</v>
      </c>
      <c r="H3093" t="s">
        <v>9</v>
      </c>
      <c r="I3093" t="str">
        <f>VLOOKUP(H3093,lookups!$B$2:$C$32,2,FALSE)</f>
        <v>N</v>
      </c>
      <c r="J3093">
        <v>5</v>
      </c>
      <c r="K3093" t="s">
        <v>10</v>
      </c>
      <c r="L3093">
        <v>1</v>
      </c>
      <c r="M3093">
        <v>0</v>
      </c>
    </row>
    <row r="3094" spans="1:13" x14ac:dyDescent="0.3">
      <c r="A3094">
        <v>2008</v>
      </c>
      <c r="B3094">
        <v>24</v>
      </c>
      <c r="C3094" t="s">
        <v>33</v>
      </c>
      <c r="D3094" t="str">
        <f>VLOOKUP(C3094,lookups!$F$2:$H$27,2,FALSE)</f>
        <v>13-15</v>
      </c>
      <c r="E3094" t="str">
        <f>VLOOKUP(C3094,lookups!$F$2:$H$27,3,FALSE)</f>
        <v>NGS/SGS/JDF Sport</v>
      </c>
      <c r="F3094">
        <f>VLOOKUP(C3094,lookups!$F$2:$I$27,4,FALSE)</f>
        <v>7</v>
      </c>
      <c r="G3094">
        <v>1</v>
      </c>
      <c r="H3094" t="s">
        <v>9</v>
      </c>
      <c r="I3094" t="str">
        <f>VLOOKUP(H3094,lookups!$B$2:$C$32,2,FALSE)</f>
        <v>N</v>
      </c>
      <c r="J3094">
        <v>2</v>
      </c>
      <c r="K3094" t="s">
        <v>10</v>
      </c>
      <c r="L3094">
        <v>1</v>
      </c>
      <c r="M3094">
        <v>0</v>
      </c>
    </row>
    <row r="3095" spans="1:13" x14ac:dyDescent="0.3">
      <c r="A3095">
        <v>2008</v>
      </c>
      <c r="B3095">
        <v>24</v>
      </c>
      <c r="C3095" t="s">
        <v>33</v>
      </c>
      <c r="D3095" t="str">
        <f>VLOOKUP(C3095,lookups!$F$2:$H$27,2,FALSE)</f>
        <v>13-15</v>
      </c>
      <c r="E3095" t="str">
        <f>VLOOKUP(C3095,lookups!$F$2:$H$27,3,FALSE)</f>
        <v>NGS/SGS/JDF Sport</v>
      </c>
      <c r="F3095">
        <f>VLOOKUP(C3095,lookups!$F$2:$I$27,4,FALSE)</f>
        <v>7</v>
      </c>
      <c r="G3095">
        <v>1</v>
      </c>
      <c r="H3095" t="s">
        <v>9</v>
      </c>
      <c r="I3095" t="str">
        <f>VLOOKUP(H3095,lookups!$B$2:$C$32,2,FALSE)</f>
        <v>N</v>
      </c>
      <c r="J3095">
        <v>3</v>
      </c>
      <c r="K3095" t="s">
        <v>10</v>
      </c>
      <c r="L3095">
        <v>1</v>
      </c>
      <c r="M3095">
        <v>0</v>
      </c>
    </row>
    <row r="3096" spans="1:13" x14ac:dyDescent="0.3">
      <c r="A3096">
        <v>2008</v>
      </c>
      <c r="B3096">
        <v>24</v>
      </c>
      <c r="C3096" t="s">
        <v>33</v>
      </c>
      <c r="D3096" t="str">
        <f>VLOOKUP(C3096,lookups!$F$2:$H$27,2,FALSE)</f>
        <v>13-15</v>
      </c>
      <c r="E3096" t="str">
        <f>VLOOKUP(C3096,lookups!$F$2:$H$27,3,FALSE)</f>
        <v>NGS/SGS/JDF Sport</v>
      </c>
      <c r="F3096">
        <f>VLOOKUP(C3096,lookups!$F$2:$I$27,4,FALSE)</f>
        <v>7</v>
      </c>
      <c r="G3096">
        <v>1</v>
      </c>
      <c r="H3096" t="s">
        <v>9</v>
      </c>
      <c r="I3096" t="str">
        <f>VLOOKUP(H3096,lookups!$B$2:$C$32,2,FALSE)</f>
        <v>N</v>
      </c>
      <c r="J3096">
        <v>4</v>
      </c>
      <c r="K3096" t="s">
        <v>10</v>
      </c>
      <c r="L3096">
        <v>1</v>
      </c>
      <c r="M3096">
        <v>0</v>
      </c>
    </row>
    <row r="3097" spans="1:13" x14ac:dyDescent="0.3">
      <c r="A3097">
        <v>2008</v>
      </c>
      <c r="B3097">
        <v>24</v>
      </c>
      <c r="C3097" t="s">
        <v>33</v>
      </c>
      <c r="D3097" t="str">
        <f>VLOOKUP(C3097,lookups!$F$2:$H$27,2,FALSE)</f>
        <v>13-15</v>
      </c>
      <c r="E3097" t="str">
        <f>VLOOKUP(C3097,lookups!$F$2:$H$27,3,FALSE)</f>
        <v>NGS/SGS/JDF Sport</v>
      </c>
      <c r="F3097">
        <f>VLOOKUP(C3097,lookups!$F$2:$I$27,4,FALSE)</f>
        <v>7</v>
      </c>
      <c r="G3097">
        <v>1</v>
      </c>
      <c r="H3097" t="s">
        <v>9</v>
      </c>
      <c r="I3097" t="str">
        <f>VLOOKUP(H3097,lookups!$B$2:$C$32,2,FALSE)</f>
        <v>N</v>
      </c>
      <c r="J3097">
        <v>5</v>
      </c>
      <c r="K3097" t="s">
        <v>10</v>
      </c>
      <c r="L3097">
        <v>1</v>
      </c>
      <c r="M3097">
        <v>0</v>
      </c>
    </row>
    <row r="3098" spans="1:13" x14ac:dyDescent="0.3">
      <c r="A3098">
        <v>2008</v>
      </c>
      <c r="B3098">
        <v>25</v>
      </c>
      <c r="C3098" t="s">
        <v>34</v>
      </c>
      <c r="D3098" t="str">
        <f>VLOOKUP(C3098,lookups!$F$2:$H$27,2,FALSE)</f>
        <v>na</v>
      </c>
      <c r="E3098" t="str">
        <f>VLOOKUP(C3098,lookups!$F$2:$H$27,3,FALSE)</f>
        <v>na</v>
      </c>
      <c r="F3098" t="str">
        <f>VLOOKUP(C3098,lookups!$F$2:$I$27,4,FALSE)</f>
        <v>na</v>
      </c>
      <c r="G3098">
        <v>1</v>
      </c>
      <c r="H3098" t="s">
        <v>9</v>
      </c>
      <c r="I3098" t="str">
        <f>VLOOKUP(H3098,lookups!$B$2:$C$32,2,FALSE)</f>
        <v>N</v>
      </c>
      <c r="J3098">
        <v>2</v>
      </c>
      <c r="K3098" t="s">
        <v>10</v>
      </c>
      <c r="L3098">
        <v>1</v>
      </c>
      <c r="M3098">
        <v>0</v>
      </c>
    </row>
    <row r="3099" spans="1:13" x14ac:dyDescent="0.3">
      <c r="A3099">
        <v>2008</v>
      </c>
      <c r="B3099">
        <v>25</v>
      </c>
      <c r="C3099" t="s">
        <v>34</v>
      </c>
      <c r="D3099" t="str">
        <f>VLOOKUP(C3099,lookups!$F$2:$H$27,2,FALSE)</f>
        <v>na</v>
      </c>
      <c r="E3099" t="str">
        <f>VLOOKUP(C3099,lookups!$F$2:$H$27,3,FALSE)</f>
        <v>na</v>
      </c>
      <c r="F3099" t="str">
        <f>VLOOKUP(C3099,lookups!$F$2:$I$27,4,FALSE)</f>
        <v>na</v>
      </c>
      <c r="G3099">
        <v>1</v>
      </c>
      <c r="H3099" t="s">
        <v>9</v>
      </c>
      <c r="I3099" t="str">
        <f>VLOOKUP(H3099,lookups!$B$2:$C$32,2,FALSE)</f>
        <v>N</v>
      </c>
      <c r="J3099">
        <v>3</v>
      </c>
      <c r="K3099" t="s">
        <v>10</v>
      </c>
      <c r="L3099">
        <v>1</v>
      </c>
      <c r="M3099">
        <v>0</v>
      </c>
    </row>
    <row r="3100" spans="1:13" x14ac:dyDescent="0.3">
      <c r="A3100">
        <v>2008</v>
      </c>
      <c r="B3100">
        <v>25</v>
      </c>
      <c r="C3100" t="s">
        <v>34</v>
      </c>
      <c r="D3100" t="str">
        <f>VLOOKUP(C3100,lookups!$F$2:$H$27,2,FALSE)</f>
        <v>na</v>
      </c>
      <c r="E3100" t="str">
        <f>VLOOKUP(C3100,lookups!$F$2:$H$27,3,FALSE)</f>
        <v>na</v>
      </c>
      <c r="F3100" t="str">
        <f>VLOOKUP(C3100,lookups!$F$2:$I$27,4,FALSE)</f>
        <v>na</v>
      </c>
      <c r="G3100">
        <v>1</v>
      </c>
      <c r="H3100" t="s">
        <v>9</v>
      </c>
      <c r="I3100" t="str">
        <f>VLOOKUP(H3100,lookups!$B$2:$C$32,2,FALSE)</f>
        <v>N</v>
      </c>
      <c r="J3100">
        <v>4</v>
      </c>
      <c r="K3100" t="s">
        <v>10</v>
      </c>
      <c r="L3100">
        <v>1</v>
      </c>
      <c r="M3100">
        <v>0</v>
      </c>
    </row>
    <row r="3101" spans="1:13" x14ac:dyDescent="0.3">
      <c r="A3101">
        <v>2008</v>
      </c>
      <c r="B3101">
        <v>25</v>
      </c>
      <c r="C3101" t="s">
        <v>34</v>
      </c>
      <c r="D3101" t="str">
        <f>VLOOKUP(C3101,lookups!$F$2:$H$27,2,FALSE)</f>
        <v>na</v>
      </c>
      <c r="E3101" t="str">
        <f>VLOOKUP(C3101,lookups!$F$2:$H$27,3,FALSE)</f>
        <v>na</v>
      </c>
      <c r="F3101" t="str">
        <f>VLOOKUP(C3101,lookups!$F$2:$I$27,4,FALSE)</f>
        <v>na</v>
      </c>
      <c r="G3101">
        <v>1</v>
      </c>
      <c r="H3101" t="s">
        <v>9</v>
      </c>
      <c r="I3101" t="str">
        <f>VLOOKUP(H3101,lookups!$B$2:$C$32,2,FALSE)</f>
        <v>N</v>
      </c>
      <c r="J3101">
        <v>5</v>
      </c>
      <c r="K3101" t="s">
        <v>10</v>
      </c>
      <c r="L3101">
        <v>1</v>
      </c>
      <c r="M3101">
        <v>0</v>
      </c>
    </row>
    <row r="3102" spans="1:13" x14ac:dyDescent="0.3">
      <c r="A3102">
        <v>2008</v>
      </c>
      <c r="B3102">
        <v>1</v>
      </c>
      <c r="C3102" t="s">
        <v>8</v>
      </c>
      <c r="D3102" t="str">
        <f>VLOOKUP(C3102,lookups!$F$2:$H$27,2,FALSE)</f>
        <v>na</v>
      </c>
      <c r="E3102" t="str">
        <f>VLOOKUP(C3102,lookups!$F$2:$H$27,3,FALSE)</f>
        <v>na</v>
      </c>
      <c r="F3102" t="str">
        <f>VLOOKUP(C3102,lookups!$F$2:$I$27,4,FALSE)</f>
        <v>na</v>
      </c>
      <c r="G3102">
        <v>2</v>
      </c>
      <c r="H3102" t="s">
        <v>35</v>
      </c>
      <c r="I3102" t="str">
        <f>VLOOKUP(H3102,lookups!$B$2:$C$32,2,FALSE)</f>
        <v>N</v>
      </c>
      <c r="J3102">
        <v>2</v>
      </c>
      <c r="K3102" t="s">
        <v>10</v>
      </c>
      <c r="L3102">
        <v>1</v>
      </c>
      <c r="M3102">
        <v>1846.15</v>
      </c>
    </row>
    <row r="3103" spans="1:13" x14ac:dyDescent="0.3">
      <c r="A3103">
        <v>2008</v>
      </c>
      <c r="B3103">
        <v>1</v>
      </c>
      <c r="C3103" t="s">
        <v>8</v>
      </c>
      <c r="D3103" t="str">
        <f>VLOOKUP(C3103,lookups!$F$2:$H$27,2,FALSE)</f>
        <v>na</v>
      </c>
      <c r="E3103" t="str">
        <f>VLOOKUP(C3103,lookups!$F$2:$H$27,3,FALSE)</f>
        <v>na</v>
      </c>
      <c r="F3103" t="str">
        <f>VLOOKUP(C3103,lookups!$F$2:$I$27,4,FALSE)</f>
        <v>na</v>
      </c>
      <c r="G3103">
        <v>2</v>
      </c>
      <c r="H3103" t="s">
        <v>35</v>
      </c>
      <c r="I3103" t="str">
        <f>VLOOKUP(H3103,lookups!$B$2:$C$32,2,FALSE)</f>
        <v>N</v>
      </c>
      <c r="J3103">
        <v>3</v>
      </c>
      <c r="K3103" t="s">
        <v>10</v>
      </c>
      <c r="L3103">
        <v>1</v>
      </c>
      <c r="M3103">
        <v>9007.64</v>
      </c>
    </row>
    <row r="3104" spans="1:13" x14ac:dyDescent="0.3">
      <c r="A3104">
        <v>2008</v>
      </c>
      <c r="B3104">
        <v>1</v>
      </c>
      <c r="C3104" t="s">
        <v>8</v>
      </c>
      <c r="D3104" t="str">
        <f>VLOOKUP(C3104,lookups!$F$2:$H$27,2,FALSE)</f>
        <v>na</v>
      </c>
      <c r="E3104" t="str">
        <f>VLOOKUP(C3104,lookups!$F$2:$H$27,3,FALSE)</f>
        <v>na</v>
      </c>
      <c r="F3104" t="str">
        <f>VLOOKUP(C3104,lookups!$F$2:$I$27,4,FALSE)</f>
        <v>na</v>
      </c>
      <c r="G3104">
        <v>2</v>
      </c>
      <c r="H3104" t="s">
        <v>35</v>
      </c>
      <c r="I3104" t="str">
        <f>VLOOKUP(H3104,lookups!$B$2:$C$32,2,FALSE)</f>
        <v>N</v>
      </c>
      <c r="J3104">
        <v>4</v>
      </c>
      <c r="K3104" t="s">
        <v>10</v>
      </c>
      <c r="L3104">
        <v>1</v>
      </c>
      <c r="M3104">
        <v>5382.5</v>
      </c>
    </row>
    <row r="3105" spans="1:13" x14ac:dyDescent="0.3">
      <c r="A3105">
        <v>2008</v>
      </c>
      <c r="B3105">
        <v>1</v>
      </c>
      <c r="C3105" t="s">
        <v>8</v>
      </c>
      <c r="D3105" t="str">
        <f>VLOOKUP(C3105,lookups!$F$2:$H$27,2,FALSE)</f>
        <v>na</v>
      </c>
      <c r="E3105" t="str">
        <f>VLOOKUP(C3105,lookups!$F$2:$H$27,3,FALSE)</f>
        <v>na</v>
      </c>
      <c r="F3105" t="str">
        <f>VLOOKUP(C3105,lookups!$F$2:$I$27,4,FALSE)</f>
        <v>na</v>
      </c>
      <c r="G3105">
        <v>2</v>
      </c>
      <c r="H3105" t="s">
        <v>35</v>
      </c>
      <c r="I3105" t="str">
        <f>VLOOKUP(H3105,lookups!$B$2:$C$32,2,FALSE)</f>
        <v>N</v>
      </c>
      <c r="J3105">
        <v>5</v>
      </c>
      <c r="K3105" t="s">
        <v>10</v>
      </c>
      <c r="L3105">
        <v>1</v>
      </c>
      <c r="M3105">
        <v>6359.91</v>
      </c>
    </row>
    <row r="3106" spans="1:13" x14ac:dyDescent="0.3">
      <c r="A3106">
        <v>2008</v>
      </c>
      <c r="B3106">
        <v>2</v>
      </c>
      <c r="C3106" t="s">
        <v>11</v>
      </c>
      <c r="D3106" t="str">
        <f>VLOOKUP(C3106,lookups!$F$2:$H$27,2,FALSE)</f>
        <v>na</v>
      </c>
      <c r="E3106" t="str">
        <f>VLOOKUP(C3106,lookups!$F$2:$H$27,3,FALSE)</f>
        <v>na</v>
      </c>
      <c r="F3106" t="str">
        <f>VLOOKUP(C3106,lookups!$F$2:$I$27,4,FALSE)</f>
        <v>na</v>
      </c>
      <c r="G3106">
        <v>2</v>
      </c>
      <c r="H3106" t="s">
        <v>35</v>
      </c>
      <c r="I3106" t="str">
        <f>VLOOKUP(H3106,lookups!$B$2:$C$32,2,FALSE)</f>
        <v>N</v>
      </c>
      <c r="J3106">
        <v>2</v>
      </c>
      <c r="K3106" t="s">
        <v>10</v>
      </c>
      <c r="L3106">
        <v>1</v>
      </c>
      <c r="M3106">
        <v>2609</v>
      </c>
    </row>
    <row r="3107" spans="1:13" x14ac:dyDescent="0.3">
      <c r="A3107">
        <v>2008</v>
      </c>
      <c r="B3107">
        <v>2</v>
      </c>
      <c r="C3107" t="s">
        <v>11</v>
      </c>
      <c r="D3107" t="str">
        <f>VLOOKUP(C3107,lookups!$F$2:$H$27,2,FALSE)</f>
        <v>na</v>
      </c>
      <c r="E3107" t="str">
        <f>VLOOKUP(C3107,lookups!$F$2:$H$27,3,FALSE)</f>
        <v>na</v>
      </c>
      <c r="F3107" t="str">
        <f>VLOOKUP(C3107,lookups!$F$2:$I$27,4,FALSE)</f>
        <v>na</v>
      </c>
      <c r="G3107">
        <v>2</v>
      </c>
      <c r="H3107" t="s">
        <v>35</v>
      </c>
      <c r="I3107" t="str">
        <f>VLOOKUP(H3107,lookups!$B$2:$C$32,2,FALSE)</f>
        <v>N</v>
      </c>
      <c r="J3107">
        <v>3</v>
      </c>
      <c r="K3107" t="s">
        <v>10</v>
      </c>
      <c r="L3107">
        <v>1</v>
      </c>
      <c r="M3107">
        <v>1369.08</v>
      </c>
    </row>
    <row r="3108" spans="1:13" x14ac:dyDescent="0.3">
      <c r="A3108">
        <v>2008</v>
      </c>
      <c r="B3108">
        <v>2</v>
      </c>
      <c r="C3108" t="s">
        <v>11</v>
      </c>
      <c r="D3108" t="str">
        <f>VLOOKUP(C3108,lookups!$F$2:$H$27,2,FALSE)</f>
        <v>na</v>
      </c>
      <c r="E3108" t="str">
        <f>VLOOKUP(C3108,lookups!$F$2:$H$27,3,FALSE)</f>
        <v>na</v>
      </c>
      <c r="F3108" t="str">
        <f>VLOOKUP(C3108,lookups!$F$2:$I$27,4,FALSE)</f>
        <v>na</v>
      </c>
      <c r="G3108">
        <v>2</v>
      </c>
      <c r="H3108" t="s">
        <v>35</v>
      </c>
      <c r="I3108" t="str">
        <f>VLOOKUP(H3108,lookups!$B$2:$C$32,2,FALSE)</f>
        <v>N</v>
      </c>
      <c r="J3108">
        <v>4</v>
      </c>
      <c r="K3108" t="s">
        <v>10</v>
      </c>
      <c r="L3108">
        <v>1</v>
      </c>
      <c r="M3108">
        <v>2173.25</v>
      </c>
    </row>
    <row r="3109" spans="1:13" x14ac:dyDescent="0.3">
      <c r="A3109">
        <v>2008</v>
      </c>
      <c r="B3109">
        <v>2</v>
      </c>
      <c r="C3109" t="s">
        <v>11</v>
      </c>
      <c r="D3109" t="str">
        <f>VLOOKUP(C3109,lookups!$F$2:$H$27,2,FALSE)</f>
        <v>na</v>
      </c>
      <c r="E3109" t="str">
        <f>VLOOKUP(C3109,lookups!$F$2:$H$27,3,FALSE)</f>
        <v>na</v>
      </c>
      <c r="F3109" t="str">
        <f>VLOOKUP(C3109,lookups!$F$2:$I$27,4,FALSE)</f>
        <v>na</v>
      </c>
      <c r="G3109">
        <v>2</v>
      </c>
      <c r="H3109" t="s">
        <v>35</v>
      </c>
      <c r="I3109" t="str">
        <f>VLOOKUP(H3109,lookups!$B$2:$C$32,2,FALSE)</f>
        <v>N</v>
      </c>
      <c r="J3109">
        <v>5</v>
      </c>
      <c r="K3109" t="s">
        <v>10</v>
      </c>
      <c r="L3109">
        <v>1</v>
      </c>
      <c r="M3109">
        <v>1431.69</v>
      </c>
    </row>
    <row r="3110" spans="1:13" x14ac:dyDescent="0.3">
      <c r="A3110">
        <v>2008</v>
      </c>
      <c r="B3110">
        <v>3</v>
      </c>
      <c r="C3110" t="s">
        <v>12</v>
      </c>
      <c r="D3110" t="str">
        <f>VLOOKUP(C3110,lookups!$F$2:$H$27,2,FALSE)</f>
        <v>na</v>
      </c>
      <c r="E3110" t="str">
        <f>VLOOKUP(C3110,lookups!$F$2:$H$27,3,FALSE)</f>
        <v>na</v>
      </c>
      <c r="F3110" t="str">
        <f>VLOOKUP(C3110,lookups!$F$2:$I$27,4,FALSE)</f>
        <v>na</v>
      </c>
      <c r="G3110">
        <v>2</v>
      </c>
      <c r="H3110" t="s">
        <v>35</v>
      </c>
      <c r="I3110" t="str">
        <f>VLOOKUP(H3110,lookups!$B$2:$C$32,2,FALSE)</f>
        <v>N</v>
      </c>
      <c r="J3110">
        <v>2</v>
      </c>
      <c r="K3110" t="s">
        <v>10</v>
      </c>
      <c r="L3110">
        <v>1</v>
      </c>
      <c r="M3110">
        <v>0.08</v>
      </c>
    </row>
    <row r="3111" spans="1:13" x14ac:dyDescent="0.3">
      <c r="A3111">
        <v>2008</v>
      </c>
      <c r="B3111">
        <v>3</v>
      </c>
      <c r="C3111" t="s">
        <v>12</v>
      </c>
      <c r="D3111" t="str">
        <f>VLOOKUP(C3111,lookups!$F$2:$H$27,2,FALSE)</f>
        <v>na</v>
      </c>
      <c r="E3111" t="str">
        <f>VLOOKUP(C3111,lookups!$F$2:$H$27,3,FALSE)</f>
        <v>na</v>
      </c>
      <c r="F3111" t="str">
        <f>VLOOKUP(C3111,lookups!$F$2:$I$27,4,FALSE)</f>
        <v>na</v>
      </c>
      <c r="G3111">
        <v>2</v>
      </c>
      <c r="H3111" t="s">
        <v>35</v>
      </c>
      <c r="I3111" t="str">
        <f>VLOOKUP(H3111,lookups!$B$2:$C$32,2,FALSE)</f>
        <v>N</v>
      </c>
      <c r="J3111">
        <v>3</v>
      </c>
      <c r="K3111" t="s">
        <v>10</v>
      </c>
      <c r="L3111">
        <v>1</v>
      </c>
      <c r="M3111">
        <v>0.4</v>
      </c>
    </row>
    <row r="3112" spans="1:13" x14ac:dyDescent="0.3">
      <c r="A3112">
        <v>2008</v>
      </c>
      <c r="B3112">
        <v>3</v>
      </c>
      <c r="C3112" t="s">
        <v>12</v>
      </c>
      <c r="D3112" t="str">
        <f>VLOOKUP(C3112,lookups!$F$2:$H$27,2,FALSE)</f>
        <v>na</v>
      </c>
      <c r="E3112" t="str">
        <f>VLOOKUP(C3112,lookups!$F$2:$H$27,3,FALSE)</f>
        <v>na</v>
      </c>
      <c r="F3112" t="str">
        <f>VLOOKUP(C3112,lookups!$F$2:$I$27,4,FALSE)</f>
        <v>na</v>
      </c>
      <c r="G3112">
        <v>2</v>
      </c>
      <c r="H3112" t="s">
        <v>35</v>
      </c>
      <c r="I3112" t="str">
        <f>VLOOKUP(H3112,lookups!$B$2:$C$32,2,FALSE)</f>
        <v>N</v>
      </c>
      <c r="J3112">
        <v>4</v>
      </c>
      <c r="K3112" t="s">
        <v>10</v>
      </c>
      <c r="L3112">
        <v>1</v>
      </c>
      <c r="M3112">
        <v>0.15</v>
      </c>
    </row>
    <row r="3113" spans="1:13" x14ac:dyDescent="0.3">
      <c r="A3113">
        <v>2008</v>
      </c>
      <c r="B3113">
        <v>3</v>
      </c>
      <c r="C3113" t="s">
        <v>12</v>
      </c>
      <c r="D3113" t="str">
        <f>VLOOKUP(C3113,lookups!$F$2:$H$27,2,FALSE)</f>
        <v>na</v>
      </c>
      <c r="E3113" t="str">
        <f>VLOOKUP(C3113,lookups!$F$2:$H$27,3,FALSE)</f>
        <v>na</v>
      </c>
      <c r="F3113" t="str">
        <f>VLOOKUP(C3113,lookups!$F$2:$I$27,4,FALSE)</f>
        <v>na</v>
      </c>
      <c r="G3113">
        <v>2</v>
      </c>
      <c r="H3113" t="s">
        <v>35</v>
      </c>
      <c r="I3113" t="str">
        <f>VLOOKUP(H3113,lookups!$B$2:$C$32,2,FALSE)</f>
        <v>N</v>
      </c>
      <c r="J3113">
        <v>5</v>
      </c>
      <c r="K3113" t="s">
        <v>10</v>
      </c>
      <c r="L3113">
        <v>1</v>
      </c>
      <c r="M3113">
        <v>0.08</v>
      </c>
    </row>
    <row r="3114" spans="1:13" x14ac:dyDescent="0.3">
      <c r="A3114">
        <v>2008</v>
      </c>
      <c r="B3114">
        <v>4</v>
      </c>
      <c r="C3114" t="s">
        <v>13</v>
      </c>
      <c r="D3114">
        <f>VLOOKUP(C3114,lookups!$F$2:$H$27,2,FALSE)</f>
        <v>10</v>
      </c>
      <c r="E3114" t="str">
        <f>VLOOKUP(C3114,lookups!$F$2:$H$27,3,FALSE)</f>
        <v>WCVI Troll</v>
      </c>
      <c r="F3114">
        <f>VLOOKUP(C3114,lookups!$F$2:$I$27,4,FALSE)</f>
        <v>6</v>
      </c>
      <c r="G3114">
        <v>2</v>
      </c>
      <c r="H3114" t="s">
        <v>35</v>
      </c>
      <c r="I3114" t="str">
        <f>VLOOKUP(H3114,lookups!$B$2:$C$32,2,FALSE)</f>
        <v>N</v>
      </c>
      <c r="J3114">
        <v>2</v>
      </c>
      <c r="K3114" t="s">
        <v>10</v>
      </c>
      <c r="L3114">
        <v>1</v>
      </c>
      <c r="M3114">
        <v>198.7</v>
      </c>
    </row>
    <row r="3115" spans="1:13" x14ac:dyDescent="0.3">
      <c r="A3115">
        <v>2008</v>
      </c>
      <c r="B3115">
        <v>4</v>
      </c>
      <c r="C3115" t="s">
        <v>13</v>
      </c>
      <c r="D3115">
        <f>VLOOKUP(C3115,lookups!$F$2:$H$27,2,FALSE)</f>
        <v>10</v>
      </c>
      <c r="E3115" t="str">
        <f>VLOOKUP(C3115,lookups!$F$2:$H$27,3,FALSE)</f>
        <v>WCVI Troll</v>
      </c>
      <c r="F3115">
        <f>VLOOKUP(C3115,lookups!$F$2:$I$27,4,FALSE)</f>
        <v>6</v>
      </c>
      <c r="G3115">
        <v>2</v>
      </c>
      <c r="H3115" t="s">
        <v>35</v>
      </c>
      <c r="I3115" t="str">
        <f>VLOOKUP(H3115,lookups!$B$2:$C$32,2,FALSE)</f>
        <v>N</v>
      </c>
      <c r="J3115">
        <v>3</v>
      </c>
      <c r="K3115" t="s">
        <v>10</v>
      </c>
      <c r="L3115">
        <v>1</v>
      </c>
      <c r="M3115">
        <v>334.92</v>
      </c>
    </row>
    <row r="3116" spans="1:13" x14ac:dyDescent="0.3">
      <c r="A3116">
        <v>2008</v>
      </c>
      <c r="B3116">
        <v>4</v>
      </c>
      <c r="C3116" t="s">
        <v>13</v>
      </c>
      <c r="D3116">
        <f>VLOOKUP(C3116,lookups!$F$2:$H$27,2,FALSE)</f>
        <v>10</v>
      </c>
      <c r="E3116" t="str">
        <f>VLOOKUP(C3116,lookups!$F$2:$H$27,3,FALSE)</f>
        <v>WCVI Troll</v>
      </c>
      <c r="F3116">
        <f>VLOOKUP(C3116,lookups!$F$2:$I$27,4,FALSE)</f>
        <v>6</v>
      </c>
      <c r="G3116">
        <v>2</v>
      </c>
      <c r="H3116" t="s">
        <v>35</v>
      </c>
      <c r="I3116" t="str">
        <f>VLOOKUP(H3116,lookups!$B$2:$C$32,2,FALSE)</f>
        <v>N</v>
      </c>
      <c r="J3116">
        <v>4</v>
      </c>
      <c r="K3116" t="s">
        <v>10</v>
      </c>
      <c r="L3116">
        <v>1</v>
      </c>
      <c r="M3116">
        <v>137.4</v>
      </c>
    </row>
    <row r="3117" spans="1:13" x14ac:dyDescent="0.3">
      <c r="A3117">
        <v>2008</v>
      </c>
      <c r="B3117">
        <v>4</v>
      </c>
      <c r="C3117" t="s">
        <v>13</v>
      </c>
      <c r="D3117">
        <f>VLOOKUP(C3117,lookups!$F$2:$H$27,2,FALSE)</f>
        <v>10</v>
      </c>
      <c r="E3117" t="str">
        <f>VLOOKUP(C3117,lookups!$F$2:$H$27,3,FALSE)</f>
        <v>WCVI Troll</v>
      </c>
      <c r="F3117">
        <f>VLOOKUP(C3117,lookups!$F$2:$I$27,4,FALSE)</f>
        <v>6</v>
      </c>
      <c r="G3117">
        <v>2</v>
      </c>
      <c r="H3117" t="s">
        <v>35</v>
      </c>
      <c r="I3117" t="str">
        <f>VLOOKUP(H3117,lookups!$B$2:$C$32,2,FALSE)</f>
        <v>N</v>
      </c>
      <c r="J3117">
        <v>5</v>
      </c>
      <c r="K3117" t="s">
        <v>10</v>
      </c>
      <c r="L3117">
        <v>1</v>
      </c>
      <c r="M3117">
        <v>0</v>
      </c>
    </row>
    <row r="3118" spans="1:13" x14ac:dyDescent="0.3">
      <c r="A3118">
        <v>2008</v>
      </c>
      <c r="B3118">
        <v>5</v>
      </c>
      <c r="C3118" t="s">
        <v>14</v>
      </c>
      <c r="D3118" t="str">
        <f>VLOOKUP(C3118,lookups!$F$2:$H$27,2,FALSE)</f>
        <v>na</v>
      </c>
      <c r="E3118" t="str">
        <f>VLOOKUP(C3118,lookups!$F$2:$H$27,3,FALSE)</f>
        <v>na</v>
      </c>
      <c r="F3118" t="str">
        <f>VLOOKUP(C3118,lookups!$F$2:$I$27,4,FALSE)</f>
        <v>na</v>
      </c>
      <c r="G3118">
        <v>2</v>
      </c>
      <c r="H3118" t="s">
        <v>35</v>
      </c>
      <c r="I3118" t="str">
        <f>VLOOKUP(H3118,lookups!$B$2:$C$32,2,FALSE)</f>
        <v>N</v>
      </c>
      <c r="J3118">
        <v>2</v>
      </c>
      <c r="K3118" t="s">
        <v>10</v>
      </c>
      <c r="L3118">
        <v>1</v>
      </c>
      <c r="M3118">
        <v>0</v>
      </c>
    </row>
    <row r="3119" spans="1:13" x14ac:dyDescent="0.3">
      <c r="A3119">
        <v>2008</v>
      </c>
      <c r="B3119">
        <v>5</v>
      </c>
      <c r="C3119" t="s">
        <v>14</v>
      </c>
      <c r="D3119" t="str">
        <f>VLOOKUP(C3119,lookups!$F$2:$H$27,2,FALSE)</f>
        <v>na</v>
      </c>
      <c r="E3119" t="str">
        <f>VLOOKUP(C3119,lookups!$F$2:$H$27,3,FALSE)</f>
        <v>na</v>
      </c>
      <c r="F3119" t="str">
        <f>VLOOKUP(C3119,lookups!$F$2:$I$27,4,FALSE)</f>
        <v>na</v>
      </c>
      <c r="G3119">
        <v>2</v>
      </c>
      <c r="H3119" t="s">
        <v>35</v>
      </c>
      <c r="I3119" t="str">
        <f>VLOOKUP(H3119,lookups!$B$2:$C$32,2,FALSE)</f>
        <v>N</v>
      </c>
      <c r="J3119">
        <v>3</v>
      </c>
      <c r="K3119" t="s">
        <v>10</v>
      </c>
      <c r="L3119">
        <v>1</v>
      </c>
      <c r="M3119">
        <v>0</v>
      </c>
    </row>
    <row r="3120" spans="1:13" x14ac:dyDescent="0.3">
      <c r="A3120">
        <v>2008</v>
      </c>
      <c r="B3120">
        <v>5</v>
      </c>
      <c r="C3120" t="s">
        <v>14</v>
      </c>
      <c r="D3120" t="str">
        <f>VLOOKUP(C3120,lookups!$F$2:$H$27,2,FALSE)</f>
        <v>na</v>
      </c>
      <c r="E3120" t="str">
        <f>VLOOKUP(C3120,lookups!$F$2:$H$27,3,FALSE)</f>
        <v>na</v>
      </c>
      <c r="F3120" t="str">
        <f>VLOOKUP(C3120,lookups!$F$2:$I$27,4,FALSE)</f>
        <v>na</v>
      </c>
      <c r="G3120">
        <v>2</v>
      </c>
      <c r="H3120" t="s">
        <v>35</v>
      </c>
      <c r="I3120" t="str">
        <f>VLOOKUP(H3120,lookups!$B$2:$C$32,2,FALSE)</f>
        <v>N</v>
      </c>
      <c r="J3120">
        <v>4</v>
      </c>
      <c r="K3120" t="s">
        <v>10</v>
      </c>
      <c r="L3120">
        <v>1</v>
      </c>
      <c r="M3120">
        <v>0</v>
      </c>
    </row>
    <row r="3121" spans="1:13" x14ac:dyDescent="0.3">
      <c r="A3121">
        <v>2008</v>
      </c>
      <c r="B3121">
        <v>5</v>
      </c>
      <c r="C3121" t="s">
        <v>14</v>
      </c>
      <c r="D3121" t="str">
        <f>VLOOKUP(C3121,lookups!$F$2:$H$27,2,FALSE)</f>
        <v>na</v>
      </c>
      <c r="E3121" t="str">
        <f>VLOOKUP(C3121,lookups!$F$2:$H$27,3,FALSE)</f>
        <v>na</v>
      </c>
      <c r="F3121" t="str">
        <f>VLOOKUP(C3121,lookups!$F$2:$I$27,4,FALSE)</f>
        <v>na</v>
      </c>
      <c r="G3121">
        <v>2</v>
      </c>
      <c r="H3121" t="s">
        <v>35</v>
      </c>
      <c r="I3121" t="str">
        <f>VLOOKUP(H3121,lookups!$B$2:$C$32,2,FALSE)</f>
        <v>N</v>
      </c>
      <c r="J3121">
        <v>5</v>
      </c>
      <c r="K3121" t="s">
        <v>10</v>
      </c>
      <c r="L3121">
        <v>1</v>
      </c>
      <c r="M3121">
        <v>0</v>
      </c>
    </row>
    <row r="3122" spans="1:13" x14ac:dyDescent="0.3">
      <c r="A3122">
        <v>2008</v>
      </c>
      <c r="B3122">
        <v>6</v>
      </c>
      <c r="C3122" t="s">
        <v>15</v>
      </c>
      <c r="D3122" t="str">
        <f>VLOOKUP(C3122,lookups!$F$2:$H$27,2,FALSE)</f>
        <v>na</v>
      </c>
      <c r="E3122" t="str">
        <f>VLOOKUP(C3122,lookups!$F$2:$H$27,3,FALSE)</f>
        <v>na</v>
      </c>
      <c r="F3122" t="str">
        <f>VLOOKUP(C3122,lookups!$F$2:$I$27,4,FALSE)</f>
        <v>na</v>
      </c>
      <c r="G3122">
        <v>2</v>
      </c>
      <c r="H3122" t="s">
        <v>35</v>
      </c>
      <c r="I3122" t="str">
        <f>VLOOKUP(H3122,lookups!$B$2:$C$32,2,FALSE)</f>
        <v>N</v>
      </c>
      <c r="J3122">
        <v>2</v>
      </c>
      <c r="K3122" t="s">
        <v>10</v>
      </c>
      <c r="L3122">
        <v>1</v>
      </c>
      <c r="M3122">
        <v>0</v>
      </c>
    </row>
    <row r="3123" spans="1:13" x14ac:dyDescent="0.3">
      <c r="A3123">
        <v>2008</v>
      </c>
      <c r="B3123">
        <v>6</v>
      </c>
      <c r="C3123" t="s">
        <v>15</v>
      </c>
      <c r="D3123" t="str">
        <f>VLOOKUP(C3123,lookups!$F$2:$H$27,2,FALSE)</f>
        <v>na</v>
      </c>
      <c r="E3123" t="str">
        <f>VLOOKUP(C3123,lookups!$F$2:$H$27,3,FALSE)</f>
        <v>na</v>
      </c>
      <c r="F3123" t="str">
        <f>VLOOKUP(C3123,lookups!$F$2:$I$27,4,FALSE)</f>
        <v>na</v>
      </c>
      <c r="G3123">
        <v>2</v>
      </c>
      <c r="H3123" t="s">
        <v>35</v>
      </c>
      <c r="I3123" t="str">
        <f>VLOOKUP(H3123,lookups!$B$2:$C$32,2,FALSE)</f>
        <v>N</v>
      </c>
      <c r="J3123">
        <v>3</v>
      </c>
      <c r="K3123" t="s">
        <v>10</v>
      </c>
      <c r="L3123">
        <v>1</v>
      </c>
      <c r="M3123">
        <v>0</v>
      </c>
    </row>
    <row r="3124" spans="1:13" x14ac:dyDescent="0.3">
      <c r="A3124">
        <v>2008</v>
      </c>
      <c r="B3124">
        <v>6</v>
      </c>
      <c r="C3124" t="s">
        <v>15</v>
      </c>
      <c r="D3124" t="str">
        <f>VLOOKUP(C3124,lookups!$F$2:$H$27,2,FALSE)</f>
        <v>na</v>
      </c>
      <c r="E3124" t="str">
        <f>VLOOKUP(C3124,lookups!$F$2:$H$27,3,FALSE)</f>
        <v>na</v>
      </c>
      <c r="F3124" t="str">
        <f>VLOOKUP(C3124,lookups!$F$2:$I$27,4,FALSE)</f>
        <v>na</v>
      </c>
      <c r="G3124">
        <v>2</v>
      </c>
      <c r="H3124" t="s">
        <v>35</v>
      </c>
      <c r="I3124" t="str">
        <f>VLOOKUP(H3124,lookups!$B$2:$C$32,2,FALSE)</f>
        <v>N</v>
      </c>
      <c r="J3124">
        <v>4</v>
      </c>
      <c r="K3124" t="s">
        <v>10</v>
      </c>
      <c r="L3124">
        <v>1</v>
      </c>
      <c r="M3124">
        <v>0</v>
      </c>
    </row>
    <row r="3125" spans="1:13" x14ac:dyDescent="0.3">
      <c r="A3125">
        <v>2008</v>
      </c>
      <c r="B3125">
        <v>6</v>
      </c>
      <c r="C3125" t="s">
        <v>15</v>
      </c>
      <c r="D3125" t="str">
        <f>VLOOKUP(C3125,lookups!$F$2:$H$27,2,FALSE)</f>
        <v>na</v>
      </c>
      <c r="E3125" t="str">
        <f>VLOOKUP(C3125,lookups!$F$2:$H$27,3,FALSE)</f>
        <v>na</v>
      </c>
      <c r="F3125" t="str">
        <f>VLOOKUP(C3125,lookups!$F$2:$I$27,4,FALSE)</f>
        <v>na</v>
      </c>
      <c r="G3125">
        <v>2</v>
      </c>
      <c r="H3125" t="s">
        <v>35</v>
      </c>
      <c r="I3125" t="str">
        <f>VLOOKUP(H3125,lookups!$B$2:$C$32,2,FALSE)</f>
        <v>N</v>
      </c>
      <c r="J3125">
        <v>5</v>
      </c>
      <c r="K3125" t="s">
        <v>10</v>
      </c>
      <c r="L3125">
        <v>1</v>
      </c>
      <c r="M3125">
        <v>0</v>
      </c>
    </row>
    <row r="3126" spans="1:13" x14ac:dyDescent="0.3">
      <c r="A3126">
        <v>2008</v>
      </c>
      <c r="B3126">
        <v>7</v>
      </c>
      <c r="C3126" t="s">
        <v>16</v>
      </c>
      <c r="D3126">
        <f>VLOOKUP(C3126,lookups!$F$2:$H$27,2,FALSE)</f>
        <v>2</v>
      </c>
      <c r="E3126" t="str">
        <f>VLOOKUP(C3126,lookups!$F$2:$H$27,3,FALSE)</f>
        <v>SEAK Net</v>
      </c>
      <c r="F3126">
        <f>VLOOKUP(C3126,lookups!$F$2:$I$27,4,FALSE)</f>
        <v>1</v>
      </c>
      <c r="G3126">
        <v>2</v>
      </c>
      <c r="H3126" t="s">
        <v>35</v>
      </c>
      <c r="I3126" t="str">
        <f>VLOOKUP(H3126,lookups!$B$2:$C$32,2,FALSE)</f>
        <v>N</v>
      </c>
      <c r="J3126">
        <v>2</v>
      </c>
      <c r="K3126" t="s">
        <v>10</v>
      </c>
      <c r="L3126">
        <v>1</v>
      </c>
      <c r="M3126">
        <v>1203.6400000000001</v>
      </c>
    </row>
    <row r="3127" spans="1:13" x14ac:dyDescent="0.3">
      <c r="A3127">
        <v>2008</v>
      </c>
      <c r="B3127">
        <v>7</v>
      </c>
      <c r="C3127" t="s">
        <v>16</v>
      </c>
      <c r="D3127">
        <f>VLOOKUP(C3127,lookups!$F$2:$H$27,2,FALSE)</f>
        <v>2</v>
      </c>
      <c r="E3127" t="str">
        <f>VLOOKUP(C3127,lookups!$F$2:$H$27,3,FALSE)</f>
        <v>SEAK Net</v>
      </c>
      <c r="F3127">
        <f>VLOOKUP(C3127,lookups!$F$2:$I$27,4,FALSE)</f>
        <v>1</v>
      </c>
      <c r="G3127">
        <v>2</v>
      </c>
      <c r="H3127" t="s">
        <v>35</v>
      </c>
      <c r="I3127" t="str">
        <f>VLOOKUP(H3127,lookups!$B$2:$C$32,2,FALSE)</f>
        <v>N</v>
      </c>
      <c r="J3127">
        <v>3</v>
      </c>
      <c r="K3127" t="s">
        <v>10</v>
      </c>
      <c r="L3127">
        <v>1</v>
      </c>
      <c r="M3127">
        <v>90.98</v>
      </c>
    </row>
    <row r="3128" spans="1:13" x14ac:dyDescent="0.3">
      <c r="A3128">
        <v>2008</v>
      </c>
      <c r="B3128">
        <v>7</v>
      </c>
      <c r="C3128" t="s">
        <v>16</v>
      </c>
      <c r="D3128">
        <f>VLOOKUP(C3128,lookups!$F$2:$H$27,2,FALSE)</f>
        <v>2</v>
      </c>
      <c r="E3128" t="str">
        <f>VLOOKUP(C3128,lookups!$F$2:$H$27,3,FALSE)</f>
        <v>SEAK Net</v>
      </c>
      <c r="F3128">
        <f>VLOOKUP(C3128,lookups!$F$2:$I$27,4,FALSE)</f>
        <v>1</v>
      </c>
      <c r="G3128">
        <v>2</v>
      </c>
      <c r="H3128" t="s">
        <v>35</v>
      </c>
      <c r="I3128" t="str">
        <f>VLOOKUP(H3128,lookups!$B$2:$C$32,2,FALSE)</f>
        <v>N</v>
      </c>
      <c r="J3128">
        <v>4</v>
      </c>
      <c r="K3128" t="s">
        <v>10</v>
      </c>
      <c r="L3128">
        <v>1</v>
      </c>
      <c r="M3128">
        <v>278.16000000000003</v>
      </c>
    </row>
    <row r="3129" spans="1:13" x14ac:dyDescent="0.3">
      <c r="A3129">
        <v>2008</v>
      </c>
      <c r="B3129">
        <v>7</v>
      </c>
      <c r="C3129" t="s">
        <v>16</v>
      </c>
      <c r="D3129">
        <f>VLOOKUP(C3129,lookups!$F$2:$H$27,2,FALSE)</f>
        <v>2</v>
      </c>
      <c r="E3129" t="str">
        <f>VLOOKUP(C3129,lookups!$F$2:$H$27,3,FALSE)</f>
        <v>SEAK Net</v>
      </c>
      <c r="F3129">
        <f>VLOOKUP(C3129,lookups!$F$2:$I$27,4,FALSE)</f>
        <v>1</v>
      </c>
      <c r="G3129">
        <v>2</v>
      </c>
      <c r="H3129" t="s">
        <v>35</v>
      </c>
      <c r="I3129" t="str">
        <f>VLOOKUP(H3129,lookups!$B$2:$C$32,2,FALSE)</f>
        <v>N</v>
      </c>
      <c r="J3129">
        <v>5</v>
      </c>
      <c r="K3129" t="s">
        <v>10</v>
      </c>
      <c r="L3129">
        <v>1</v>
      </c>
      <c r="M3129">
        <v>109.19</v>
      </c>
    </row>
    <row r="3130" spans="1:13" x14ac:dyDescent="0.3">
      <c r="A3130">
        <v>2008</v>
      </c>
      <c r="B3130">
        <v>8</v>
      </c>
      <c r="C3130" t="s">
        <v>17</v>
      </c>
      <c r="D3130">
        <f>VLOOKUP(C3130,lookups!$F$2:$H$27,2,FALSE)</f>
        <v>4</v>
      </c>
      <c r="E3130" t="str">
        <f>VLOOKUP(C3130,lookups!$F$2:$H$27,3,FALSE)</f>
        <v>N/C BC Net</v>
      </c>
      <c r="F3130">
        <f>VLOOKUP(C3130,lookups!$F$2:$I$27,4,FALSE)</f>
        <v>3</v>
      </c>
      <c r="G3130">
        <v>2</v>
      </c>
      <c r="H3130" t="s">
        <v>35</v>
      </c>
      <c r="I3130" t="str">
        <f>VLOOKUP(H3130,lookups!$B$2:$C$32,2,FALSE)</f>
        <v>N</v>
      </c>
      <c r="J3130">
        <v>2</v>
      </c>
      <c r="K3130" t="s">
        <v>10</v>
      </c>
      <c r="L3130">
        <v>1</v>
      </c>
      <c r="M3130">
        <v>569.91999999999996</v>
      </c>
    </row>
    <row r="3131" spans="1:13" x14ac:dyDescent="0.3">
      <c r="A3131">
        <v>2008</v>
      </c>
      <c r="B3131">
        <v>8</v>
      </c>
      <c r="C3131" t="s">
        <v>17</v>
      </c>
      <c r="D3131">
        <f>VLOOKUP(C3131,lookups!$F$2:$H$27,2,FALSE)</f>
        <v>4</v>
      </c>
      <c r="E3131" t="str">
        <f>VLOOKUP(C3131,lookups!$F$2:$H$27,3,FALSE)</f>
        <v>N/C BC Net</v>
      </c>
      <c r="F3131">
        <f>VLOOKUP(C3131,lookups!$F$2:$I$27,4,FALSE)</f>
        <v>3</v>
      </c>
      <c r="G3131">
        <v>2</v>
      </c>
      <c r="H3131" t="s">
        <v>35</v>
      </c>
      <c r="I3131" t="str">
        <f>VLOOKUP(H3131,lookups!$B$2:$C$32,2,FALSE)</f>
        <v>N</v>
      </c>
      <c r="J3131">
        <v>3</v>
      </c>
      <c r="K3131" t="s">
        <v>10</v>
      </c>
      <c r="L3131">
        <v>1</v>
      </c>
      <c r="M3131">
        <v>409.47</v>
      </c>
    </row>
    <row r="3132" spans="1:13" x14ac:dyDescent="0.3">
      <c r="A3132">
        <v>2008</v>
      </c>
      <c r="B3132">
        <v>8</v>
      </c>
      <c r="C3132" t="s">
        <v>17</v>
      </c>
      <c r="D3132">
        <f>VLOOKUP(C3132,lookups!$F$2:$H$27,2,FALSE)</f>
        <v>4</v>
      </c>
      <c r="E3132" t="str">
        <f>VLOOKUP(C3132,lookups!$F$2:$H$27,3,FALSE)</f>
        <v>N/C BC Net</v>
      </c>
      <c r="F3132">
        <f>VLOOKUP(C3132,lookups!$F$2:$I$27,4,FALSE)</f>
        <v>3</v>
      </c>
      <c r="G3132">
        <v>2</v>
      </c>
      <c r="H3132" t="s">
        <v>35</v>
      </c>
      <c r="I3132" t="str">
        <f>VLOOKUP(H3132,lookups!$B$2:$C$32,2,FALSE)</f>
        <v>N</v>
      </c>
      <c r="J3132">
        <v>4</v>
      </c>
      <c r="K3132" t="s">
        <v>10</v>
      </c>
      <c r="L3132">
        <v>1</v>
      </c>
      <c r="M3132">
        <v>332.26</v>
      </c>
    </row>
    <row r="3133" spans="1:13" x14ac:dyDescent="0.3">
      <c r="A3133">
        <v>2008</v>
      </c>
      <c r="B3133">
        <v>8</v>
      </c>
      <c r="C3133" t="s">
        <v>17</v>
      </c>
      <c r="D3133">
        <f>VLOOKUP(C3133,lookups!$F$2:$H$27,2,FALSE)</f>
        <v>4</v>
      </c>
      <c r="E3133" t="str">
        <f>VLOOKUP(C3133,lookups!$F$2:$H$27,3,FALSE)</f>
        <v>N/C BC Net</v>
      </c>
      <c r="F3133">
        <f>VLOOKUP(C3133,lookups!$F$2:$I$27,4,FALSE)</f>
        <v>3</v>
      </c>
      <c r="G3133">
        <v>2</v>
      </c>
      <c r="H3133" t="s">
        <v>35</v>
      </c>
      <c r="I3133" t="str">
        <f>VLOOKUP(H3133,lookups!$B$2:$C$32,2,FALSE)</f>
        <v>N</v>
      </c>
      <c r="J3133">
        <v>5</v>
      </c>
      <c r="K3133" t="s">
        <v>10</v>
      </c>
      <c r="L3133">
        <v>1</v>
      </c>
      <c r="M3133">
        <v>153.72999999999999</v>
      </c>
    </row>
    <row r="3134" spans="1:13" x14ac:dyDescent="0.3">
      <c r="A3134">
        <v>2008</v>
      </c>
      <c r="B3134">
        <v>9</v>
      </c>
      <c r="C3134" t="s">
        <v>18</v>
      </c>
      <c r="D3134" t="str">
        <f>VLOOKUP(C3134,lookups!$F$2:$H$27,2,FALSE)</f>
        <v>na</v>
      </c>
      <c r="E3134" t="str">
        <f>VLOOKUP(C3134,lookups!$F$2:$H$27,3,FALSE)</f>
        <v>na</v>
      </c>
      <c r="F3134" t="str">
        <f>VLOOKUP(C3134,lookups!$F$2:$I$27,4,FALSE)</f>
        <v>na</v>
      </c>
      <c r="G3134">
        <v>2</v>
      </c>
      <c r="H3134" t="s">
        <v>35</v>
      </c>
      <c r="I3134" t="str">
        <f>VLOOKUP(H3134,lookups!$B$2:$C$32,2,FALSE)</f>
        <v>N</v>
      </c>
      <c r="J3134">
        <v>2</v>
      </c>
      <c r="K3134" t="s">
        <v>10</v>
      </c>
      <c r="L3134">
        <v>1</v>
      </c>
      <c r="M3134">
        <v>39.74</v>
      </c>
    </row>
    <row r="3135" spans="1:13" x14ac:dyDescent="0.3">
      <c r="A3135">
        <v>2008</v>
      </c>
      <c r="B3135">
        <v>9</v>
      </c>
      <c r="C3135" t="s">
        <v>18</v>
      </c>
      <c r="D3135" t="str">
        <f>VLOOKUP(C3135,lookups!$F$2:$H$27,2,FALSE)</f>
        <v>na</v>
      </c>
      <c r="E3135" t="str">
        <f>VLOOKUP(C3135,lookups!$F$2:$H$27,3,FALSE)</f>
        <v>na</v>
      </c>
      <c r="F3135" t="str">
        <f>VLOOKUP(C3135,lookups!$F$2:$I$27,4,FALSE)</f>
        <v>na</v>
      </c>
      <c r="G3135">
        <v>2</v>
      </c>
      <c r="H3135" t="s">
        <v>35</v>
      </c>
      <c r="I3135" t="str">
        <f>VLOOKUP(H3135,lookups!$B$2:$C$32,2,FALSE)</f>
        <v>N</v>
      </c>
      <c r="J3135">
        <v>3</v>
      </c>
      <c r="K3135" t="s">
        <v>10</v>
      </c>
      <c r="L3135">
        <v>1</v>
      </c>
      <c r="M3135">
        <v>40.869999999999997</v>
      </c>
    </row>
    <row r="3136" spans="1:13" x14ac:dyDescent="0.3">
      <c r="A3136">
        <v>2008</v>
      </c>
      <c r="B3136">
        <v>9</v>
      </c>
      <c r="C3136" t="s">
        <v>18</v>
      </c>
      <c r="D3136" t="str">
        <f>VLOOKUP(C3136,lookups!$F$2:$H$27,2,FALSE)</f>
        <v>na</v>
      </c>
      <c r="E3136" t="str">
        <f>VLOOKUP(C3136,lookups!$F$2:$H$27,3,FALSE)</f>
        <v>na</v>
      </c>
      <c r="F3136" t="str">
        <f>VLOOKUP(C3136,lookups!$F$2:$I$27,4,FALSE)</f>
        <v>na</v>
      </c>
      <c r="G3136">
        <v>2</v>
      </c>
      <c r="H3136" t="s">
        <v>35</v>
      </c>
      <c r="I3136" t="str">
        <f>VLOOKUP(H3136,lookups!$B$2:$C$32,2,FALSE)</f>
        <v>N</v>
      </c>
      <c r="J3136">
        <v>4</v>
      </c>
      <c r="K3136" t="s">
        <v>10</v>
      </c>
      <c r="L3136">
        <v>1</v>
      </c>
      <c r="M3136">
        <v>25.5</v>
      </c>
    </row>
    <row r="3137" spans="1:13" x14ac:dyDescent="0.3">
      <c r="A3137">
        <v>2008</v>
      </c>
      <c r="B3137">
        <v>9</v>
      </c>
      <c r="C3137" t="s">
        <v>18</v>
      </c>
      <c r="D3137" t="str">
        <f>VLOOKUP(C3137,lookups!$F$2:$H$27,2,FALSE)</f>
        <v>na</v>
      </c>
      <c r="E3137" t="str">
        <f>VLOOKUP(C3137,lookups!$F$2:$H$27,3,FALSE)</f>
        <v>na</v>
      </c>
      <c r="F3137" t="str">
        <f>VLOOKUP(C3137,lookups!$F$2:$I$27,4,FALSE)</f>
        <v>na</v>
      </c>
      <c r="G3137">
        <v>2</v>
      </c>
      <c r="H3137" t="s">
        <v>35</v>
      </c>
      <c r="I3137" t="str">
        <f>VLOOKUP(H3137,lookups!$B$2:$C$32,2,FALSE)</f>
        <v>N</v>
      </c>
      <c r="J3137">
        <v>5</v>
      </c>
      <c r="K3137" t="s">
        <v>10</v>
      </c>
      <c r="L3137">
        <v>1</v>
      </c>
      <c r="M3137">
        <v>2.29</v>
      </c>
    </row>
    <row r="3138" spans="1:13" x14ac:dyDescent="0.3">
      <c r="A3138">
        <v>2008</v>
      </c>
      <c r="B3138">
        <v>10</v>
      </c>
      <c r="C3138" t="s">
        <v>19</v>
      </c>
      <c r="D3138">
        <f>VLOOKUP(C3138,lookups!$F$2:$H$27,2,FALSE)</f>
        <v>5</v>
      </c>
      <c r="E3138" t="str">
        <f>VLOOKUP(C3138,lookups!$F$2:$H$27,3,FALSE)</f>
        <v>WCVI Net</v>
      </c>
      <c r="F3138">
        <f>VLOOKUP(C3138,lookups!$F$2:$I$27,4,FALSE)</f>
        <v>4</v>
      </c>
      <c r="G3138">
        <v>2</v>
      </c>
      <c r="H3138" t="s">
        <v>35</v>
      </c>
      <c r="I3138" t="str">
        <f>VLOOKUP(H3138,lookups!$B$2:$C$32,2,FALSE)</f>
        <v>N</v>
      </c>
      <c r="J3138">
        <v>2</v>
      </c>
      <c r="K3138" t="s">
        <v>10</v>
      </c>
      <c r="L3138">
        <v>1</v>
      </c>
      <c r="M3138">
        <v>0</v>
      </c>
    </row>
    <row r="3139" spans="1:13" x14ac:dyDescent="0.3">
      <c r="A3139">
        <v>2008</v>
      </c>
      <c r="B3139">
        <v>10</v>
      </c>
      <c r="C3139" t="s">
        <v>19</v>
      </c>
      <c r="D3139">
        <f>VLOOKUP(C3139,lookups!$F$2:$H$27,2,FALSE)</f>
        <v>5</v>
      </c>
      <c r="E3139" t="str">
        <f>VLOOKUP(C3139,lookups!$F$2:$H$27,3,FALSE)</f>
        <v>WCVI Net</v>
      </c>
      <c r="F3139">
        <f>VLOOKUP(C3139,lookups!$F$2:$I$27,4,FALSE)</f>
        <v>4</v>
      </c>
      <c r="G3139">
        <v>2</v>
      </c>
      <c r="H3139" t="s">
        <v>35</v>
      </c>
      <c r="I3139" t="str">
        <f>VLOOKUP(H3139,lookups!$B$2:$C$32,2,FALSE)</f>
        <v>N</v>
      </c>
      <c r="J3139">
        <v>3</v>
      </c>
      <c r="K3139" t="s">
        <v>10</v>
      </c>
      <c r="L3139">
        <v>1</v>
      </c>
      <c r="M3139">
        <v>0</v>
      </c>
    </row>
    <row r="3140" spans="1:13" x14ac:dyDescent="0.3">
      <c r="A3140">
        <v>2008</v>
      </c>
      <c r="B3140">
        <v>10</v>
      </c>
      <c r="C3140" t="s">
        <v>19</v>
      </c>
      <c r="D3140">
        <f>VLOOKUP(C3140,lookups!$F$2:$H$27,2,FALSE)</f>
        <v>5</v>
      </c>
      <c r="E3140" t="str">
        <f>VLOOKUP(C3140,lookups!$F$2:$H$27,3,FALSE)</f>
        <v>WCVI Net</v>
      </c>
      <c r="F3140">
        <f>VLOOKUP(C3140,lookups!$F$2:$I$27,4,FALSE)</f>
        <v>4</v>
      </c>
      <c r="G3140">
        <v>2</v>
      </c>
      <c r="H3140" t="s">
        <v>35</v>
      </c>
      <c r="I3140" t="str">
        <f>VLOOKUP(H3140,lookups!$B$2:$C$32,2,FALSE)</f>
        <v>N</v>
      </c>
      <c r="J3140">
        <v>4</v>
      </c>
      <c r="K3140" t="s">
        <v>10</v>
      </c>
      <c r="L3140">
        <v>1</v>
      </c>
      <c r="M3140">
        <v>149.91</v>
      </c>
    </row>
    <row r="3141" spans="1:13" x14ac:dyDescent="0.3">
      <c r="A3141">
        <v>2008</v>
      </c>
      <c r="B3141">
        <v>10</v>
      </c>
      <c r="C3141" t="s">
        <v>19</v>
      </c>
      <c r="D3141">
        <f>VLOOKUP(C3141,lookups!$F$2:$H$27,2,FALSE)</f>
        <v>5</v>
      </c>
      <c r="E3141" t="str">
        <f>VLOOKUP(C3141,lookups!$F$2:$H$27,3,FALSE)</f>
        <v>WCVI Net</v>
      </c>
      <c r="F3141">
        <f>VLOOKUP(C3141,lookups!$F$2:$I$27,4,FALSE)</f>
        <v>4</v>
      </c>
      <c r="G3141">
        <v>2</v>
      </c>
      <c r="H3141" t="s">
        <v>35</v>
      </c>
      <c r="I3141" t="str">
        <f>VLOOKUP(H3141,lookups!$B$2:$C$32,2,FALSE)</f>
        <v>N</v>
      </c>
      <c r="J3141">
        <v>5</v>
      </c>
      <c r="K3141" t="s">
        <v>10</v>
      </c>
      <c r="L3141">
        <v>1</v>
      </c>
      <c r="M3141">
        <v>0</v>
      </c>
    </row>
    <row r="3142" spans="1:13" x14ac:dyDescent="0.3">
      <c r="A3142">
        <v>2008</v>
      </c>
      <c r="B3142">
        <v>11</v>
      </c>
      <c r="C3142" t="s">
        <v>20</v>
      </c>
      <c r="D3142" t="str">
        <f>VLOOKUP(C3142,lookups!$F$2:$H$27,2,FALSE)</f>
        <v>6-7</v>
      </c>
      <c r="E3142" t="str">
        <f>VLOOKUP(C3142,lookups!$F$2:$H$27,3,FALSE)</f>
        <v>GeoStr/BC JDF Net</v>
      </c>
      <c r="F3142">
        <f>VLOOKUP(C3142,lookups!$F$2:$I$27,4,FALSE)</f>
        <v>5</v>
      </c>
      <c r="G3142">
        <v>2</v>
      </c>
      <c r="H3142" t="s">
        <v>35</v>
      </c>
      <c r="I3142" t="str">
        <f>VLOOKUP(H3142,lookups!$B$2:$C$32,2,FALSE)</f>
        <v>N</v>
      </c>
      <c r="J3142">
        <v>2</v>
      </c>
      <c r="K3142" t="s">
        <v>10</v>
      </c>
      <c r="L3142">
        <v>1</v>
      </c>
      <c r="M3142">
        <v>7.73</v>
      </c>
    </row>
    <row r="3143" spans="1:13" x14ac:dyDescent="0.3">
      <c r="A3143">
        <v>2008</v>
      </c>
      <c r="B3143">
        <v>11</v>
      </c>
      <c r="C3143" t="s">
        <v>20</v>
      </c>
      <c r="D3143" t="str">
        <f>VLOOKUP(C3143,lookups!$F$2:$H$27,2,FALSE)</f>
        <v>6-7</v>
      </c>
      <c r="E3143" t="str">
        <f>VLOOKUP(C3143,lookups!$F$2:$H$27,3,FALSE)</f>
        <v>GeoStr/BC JDF Net</v>
      </c>
      <c r="F3143">
        <f>VLOOKUP(C3143,lookups!$F$2:$I$27,4,FALSE)</f>
        <v>5</v>
      </c>
      <c r="G3143">
        <v>2</v>
      </c>
      <c r="H3143" t="s">
        <v>35</v>
      </c>
      <c r="I3143" t="str">
        <f>VLOOKUP(H3143,lookups!$B$2:$C$32,2,FALSE)</f>
        <v>N</v>
      </c>
      <c r="J3143">
        <v>3</v>
      </c>
      <c r="K3143" t="s">
        <v>10</v>
      </c>
      <c r="L3143">
        <v>1</v>
      </c>
      <c r="M3143">
        <v>0</v>
      </c>
    </row>
    <row r="3144" spans="1:13" x14ac:dyDescent="0.3">
      <c r="A3144">
        <v>2008</v>
      </c>
      <c r="B3144">
        <v>11</v>
      </c>
      <c r="C3144" t="s">
        <v>20</v>
      </c>
      <c r="D3144" t="str">
        <f>VLOOKUP(C3144,lookups!$F$2:$H$27,2,FALSE)</f>
        <v>6-7</v>
      </c>
      <c r="E3144" t="str">
        <f>VLOOKUP(C3144,lookups!$F$2:$H$27,3,FALSE)</f>
        <v>GeoStr/BC JDF Net</v>
      </c>
      <c r="F3144">
        <f>VLOOKUP(C3144,lookups!$F$2:$I$27,4,FALSE)</f>
        <v>5</v>
      </c>
      <c r="G3144">
        <v>2</v>
      </c>
      <c r="H3144" t="s">
        <v>35</v>
      </c>
      <c r="I3144" t="str">
        <f>VLOOKUP(H3144,lookups!$B$2:$C$32,2,FALSE)</f>
        <v>N</v>
      </c>
      <c r="J3144">
        <v>4</v>
      </c>
      <c r="K3144" t="s">
        <v>10</v>
      </c>
      <c r="L3144">
        <v>1</v>
      </c>
      <c r="M3144">
        <v>0</v>
      </c>
    </row>
    <row r="3145" spans="1:13" x14ac:dyDescent="0.3">
      <c r="A3145">
        <v>2008</v>
      </c>
      <c r="B3145">
        <v>11</v>
      </c>
      <c r="C3145" t="s">
        <v>20</v>
      </c>
      <c r="D3145" t="str">
        <f>VLOOKUP(C3145,lookups!$F$2:$H$27,2,FALSE)</f>
        <v>6-7</v>
      </c>
      <c r="E3145" t="str">
        <f>VLOOKUP(C3145,lookups!$F$2:$H$27,3,FALSE)</f>
        <v>GeoStr/BC JDF Net</v>
      </c>
      <c r="F3145">
        <f>VLOOKUP(C3145,lookups!$F$2:$I$27,4,FALSE)</f>
        <v>5</v>
      </c>
      <c r="G3145">
        <v>2</v>
      </c>
      <c r="H3145" t="s">
        <v>35</v>
      </c>
      <c r="I3145" t="str">
        <f>VLOOKUP(H3145,lookups!$B$2:$C$32,2,FALSE)</f>
        <v>N</v>
      </c>
      <c r="J3145">
        <v>5</v>
      </c>
      <c r="K3145" t="s">
        <v>10</v>
      </c>
      <c r="L3145">
        <v>1</v>
      </c>
      <c r="M3145">
        <v>0</v>
      </c>
    </row>
    <row r="3146" spans="1:13" x14ac:dyDescent="0.3">
      <c r="A3146">
        <v>2008</v>
      </c>
      <c r="B3146">
        <v>12</v>
      </c>
      <c r="C3146" t="s">
        <v>21</v>
      </c>
      <c r="D3146" t="str">
        <f>VLOOKUP(C3146,lookups!$F$2:$H$27,2,FALSE)</f>
        <v>na</v>
      </c>
      <c r="E3146" t="str">
        <f>VLOOKUP(C3146,lookups!$F$2:$H$27,3,FALSE)</f>
        <v>na</v>
      </c>
      <c r="F3146" t="str">
        <f>VLOOKUP(C3146,lookups!$F$2:$I$27,4,FALSE)</f>
        <v>na</v>
      </c>
      <c r="G3146">
        <v>2</v>
      </c>
      <c r="H3146" t="s">
        <v>35</v>
      </c>
      <c r="I3146" t="str">
        <f>VLOOKUP(H3146,lookups!$B$2:$C$32,2,FALSE)</f>
        <v>N</v>
      </c>
      <c r="J3146">
        <v>2</v>
      </c>
      <c r="K3146" t="s">
        <v>10</v>
      </c>
      <c r="L3146">
        <v>1</v>
      </c>
      <c r="M3146">
        <v>0</v>
      </c>
    </row>
    <row r="3147" spans="1:13" x14ac:dyDescent="0.3">
      <c r="A3147">
        <v>2008</v>
      </c>
      <c r="B3147">
        <v>12</v>
      </c>
      <c r="C3147" t="s">
        <v>21</v>
      </c>
      <c r="D3147" t="str">
        <f>VLOOKUP(C3147,lookups!$F$2:$H$27,2,FALSE)</f>
        <v>na</v>
      </c>
      <c r="E3147" t="str">
        <f>VLOOKUP(C3147,lookups!$F$2:$H$27,3,FALSE)</f>
        <v>na</v>
      </c>
      <c r="F3147" t="str">
        <f>VLOOKUP(C3147,lookups!$F$2:$I$27,4,FALSE)</f>
        <v>na</v>
      </c>
      <c r="G3147">
        <v>2</v>
      </c>
      <c r="H3147" t="s">
        <v>35</v>
      </c>
      <c r="I3147" t="str">
        <f>VLOOKUP(H3147,lookups!$B$2:$C$32,2,FALSE)</f>
        <v>N</v>
      </c>
      <c r="J3147">
        <v>3</v>
      </c>
      <c r="K3147" t="s">
        <v>10</v>
      </c>
      <c r="L3147">
        <v>1</v>
      </c>
      <c r="M3147">
        <v>0</v>
      </c>
    </row>
    <row r="3148" spans="1:13" x14ac:dyDescent="0.3">
      <c r="A3148">
        <v>2008</v>
      </c>
      <c r="B3148">
        <v>12</v>
      </c>
      <c r="C3148" t="s">
        <v>21</v>
      </c>
      <c r="D3148" t="str">
        <f>VLOOKUP(C3148,lookups!$F$2:$H$27,2,FALSE)</f>
        <v>na</v>
      </c>
      <c r="E3148" t="str">
        <f>VLOOKUP(C3148,lookups!$F$2:$H$27,3,FALSE)</f>
        <v>na</v>
      </c>
      <c r="F3148" t="str">
        <f>VLOOKUP(C3148,lookups!$F$2:$I$27,4,FALSE)</f>
        <v>na</v>
      </c>
      <c r="G3148">
        <v>2</v>
      </c>
      <c r="H3148" t="s">
        <v>35</v>
      </c>
      <c r="I3148" t="str">
        <f>VLOOKUP(H3148,lookups!$B$2:$C$32,2,FALSE)</f>
        <v>N</v>
      </c>
      <c r="J3148">
        <v>4</v>
      </c>
      <c r="K3148" t="s">
        <v>10</v>
      </c>
      <c r="L3148">
        <v>1</v>
      </c>
      <c r="M3148">
        <v>0</v>
      </c>
    </row>
    <row r="3149" spans="1:13" x14ac:dyDescent="0.3">
      <c r="A3149">
        <v>2008</v>
      </c>
      <c r="B3149">
        <v>12</v>
      </c>
      <c r="C3149" t="s">
        <v>21</v>
      </c>
      <c r="D3149" t="str">
        <f>VLOOKUP(C3149,lookups!$F$2:$H$27,2,FALSE)</f>
        <v>na</v>
      </c>
      <c r="E3149" t="str">
        <f>VLOOKUP(C3149,lookups!$F$2:$H$27,3,FALSE)</f>
        <v>na</v>
      </c>
      <c r="F3149" t="str">
        <f>VLOOKUP(C3149,lookups!$F$2:$I$27,4,FALSE)</f>
        <v>na</v>
      </c>
      <c r="G3149">
        <v>2</v>
      </c>
      <c r="H3149" t="s">
        <v>35</v>
      </c>
      <c r="I3149" t="str">
        <f>VLOOKUP(H3149,lookups!$B$2:$C$32,2,FALSE)</f>
        <v>N</v>
      </c>
      <c r="J3149">
        <v>5</v>
      </c>
      <c r="K3149" t="s">
        <v>10</v>
      </c>
      <c r="L3149">
        <v>1</v>
      </c>
      <c r="M3149">
        <v>0</v>
      </c>
    </row>
    <row r="3150" spans="1:13" x14ac:dyDescent="0.3">
      <c r="A3150">
        <v>2008</v>
      </c>
      <c r="B3150">
        <v>13</v>
      </c>
      <c r="C3150" t="s">
        <v>22</v>
      </c>
      <c r="D3150" t="str">
        <f>VLOOKUP(C3150,lookups!$F$2:$H$27,2,FALSE)</f>
        <v>na</v>
      </c>
      <c r="E3150" t="str">
        <f>VLOOKUP(C3150,lookups!$F$2:$H$27,3,FALSE)</f>
        <v>na</v>
      </c>
      <c r="F3150" t="str">
        <f>VLOOKUP(C3150,lookups!$F$2:$I$27,4,FALSE)</f>
        <v>na</v>
      </c>
      <c r="G3150">
        <v>2</v>
      </c>
      <c r="H3150" t="s">
        <v>35</v>
      </c>
      <c r="I3150" t="str">
        <f>VLOOKUP(H3150,lookups!$B$2:$C$32,2,FALSE)</f>
        <v>N</v>
      </c>
      <c r="J3150">
        <v>2</v>
      </c>
      <c r="K3150" t="s">
        <v>10</v>
      </c>
      <c r="L3150">
        <v>1</v>
      </c>
      <c r="M3150">
        <v>0</v>
      </c>
    </row>
    <row r="3151" spans="1:13" x14ac:dyDescent="0.3">
      <c r="A3151">
        <v>2008</v>
      </c>
      <c r="B3151">
        <v>13</v>
      </c>
      <c r="C3151" t="s">
        <v>22</v>
      </c>
      <c r="D3151" t="str">
        <f>VLOOKUP(C3151,lookups!$F$2:$H$27,2,FALSE)</f>
        <v>na</v>
      </c>
      <c r="E3151" t="str">
        <f>VLOOKUP(C3151,lookups!$F$2:$H$27,3,FALSE)</f>
        <v>na</v>
      </c>
      <c r="F3151" t="str">
        <f>VLOOKUP(C3151,lookups!$F$2:$I$27,4,FALSE)</f>
        <v>na</v>
      </c>
      <c r="G3151">
        <v>2</v>
      </c>
      <c r="H3151" t="s">
        <v>35</v>
      </c>
      <c r="I3151" t="str">
        <f>VLOOKUP(H3151,lookups!$B$2:$C$32,2,FALSE)</f>
        <v>N</v>
      </c>
      <c r="J3151">
        <v>3</v>
      </c>
      <c r="K3151" t="s">
        <v>10</v>
      </c>
      <c r="L3151">
        <v>1</v>
      </c>
      <c r="M3151">
        <v>0</v>
      </c>
    </row>
    <row r="3152" spans="1:13" x14ac:dyDescent="0.3">
      <c r="A3152">
        <v>2008</v>
      </c>
      <c r="B3152">
        <v>13</v>
      </c>
      <c r="C3152" t="s">
        <v>22</v>
      </c>
      <c r="D3152" t="str">
        <f>VLOOKUP(C3152,lookups!$F$2:$H$27,2,FALSE)</f>
        <v>na</v>
      </c>
      <c r="E3152" t="str">
        <f>VLOOKUP(C3152,lookups!$F$2:$H$27,3,FALSE)</f>
        <v>na</v>
      </c>
      <c r="F3152" t="str">
        <f>VLOOKUP(C3152,lookups!$F$2:$I$27,4,FALSE)</f>
        <v>na</v>
      </c>
      <c r="G3152">
        <v>2</v>
      </c>
      <c r="H3152" t="s">
        <v>35</v>
      </c>
      <c r="I3152" t="str">
        <f>VLOOKUP(H3152,lookups!$B$2:$C$32,2,FALSE)</f>
        <v>N</v>
      </c>
      <c r="J3152">
        <v>4</v>
      </c>
      <c r="K3152" t="s">
        <v>10</v>
      </c>
      <c r="L3152">
        <v>1</v>
      </c>
      <c r="M3152">
        <v>0</v>
      </c>
    </row>
    <row r="3153" spans="1:13" x14ac:dyDescent="0.3">
      <c r="A3153">
        <v>2008</v>
      </c>
      <c r="B3153">
        <v>13</v>
      </c>
      <c r="C3153" t="s">
        <v>22</v>
      </c>
      <c r="D3153" t="str">
        <f>VLOOKUP(C3153,lookups!$F$2:$H$27,2,FALSE)</f>
        <v>na</v>
      </c>
      <c r="E3153" t="str">
        <f>VLOOKUP(C3153,lookups!$F$2:$H$27,3,FALSE)</f>
        <v>na</v>
      </c>
      <c r="F3153" t="str">
        <f>VLOOKUP(C3153,lookups!$F$2:$I$27,4,FALSE)</f>
        <v>na</v>
      </c>
      <c r="G3153">
        <v>2</v>
      </c>
      <c r="H3153" t="s">
        <v>35</v>
      </c>
      <c r="I3153" t="str">
        <f>VLOOKUP(H3153,lookups!$B$2:$C$32,2,FALSE)</f>
        <v>N</v>
      </c>
      <c r="J3153">
        <v>5</v>
      </c>
      <c r="K3153" t="s">
        <v>10</v>
      </c>
      <c r="L3153">
        <v>1</v>
      </c>
      <c r="M3153">
        <v>0</v>
      </c>
    </row>
    <row r="3154" spans="1:13" x14ac:dyDescent="0.3">
      <c r="A3154">
        <v>2008</v>
      </c>
      <c r="B3154">
        <v>14</v>
      </c>
      <c r="C3154" t="s">
        <v>23</v>
      </c>
      <c r="D3154" t="str">
        <f>VLOOKUP(C3154,lookups!$F$2:$H$27,2,FALSE)</f>
        <v>na</v>
      </c>
      <c r="E3154" t="str">
        <f>VLOOKUP(C3154,lookups!$F$2:$H$27,3,FALSE)</f>
        <v>na</v>
      </c>
      <c r="F3154" t="str">
        <f>VLOOKUP(C3154,lookups!$F$2:$I$27,4,FALSE)</f>
        <v>na</v>
      </c>
      <c r="G3154">
        <v>2</v>
      </c>
      <c r="H3154" t="s">
        <v>35</v>
      </c>
      <c r="I3154" t="str">
        <f>VLOOKUP(H3154,lookups!$B$2:$C$32,2,FALSE)</f>
        <v>N</v>
      </c>
      <c r="J3154">
        <v>2</v>
      </c>
      <c r="K3154" t="s">
        <v>10</v>
      </c>
      <c r="L3154">
        <v>1</v>
      </c>
      <c r="M3154">
        <v>0</v>
      </c>
    </row>
    <row r="3155" spans="1:13" x14ac:dyDescent="0.3">
      <c r="A3155">
        <v>2008</v>
      </c>
      <c r="B3155">
        <v>14</v>
      </c>
      <c r="C3155" t="s">
        <v>23</v>
      </c>
      <c r="D3155" t="str">
        <f>VLOOKUP(C3155,lookups!$F$2:$H$27,2,FALSE)</f>
        <v>na</v>
      </c>
      <c r="E3155" t="str">
        <f>VLOOKUP(C3155,lookups!$F$2:$H$27,3,FALSE)</f>
        <v>na</v>
      </c>
      <c r="F3155" t="str">
        <f>VLOOKUP(C3155,lookups!$F$2:$I$27,4,FALSE)</f>
        <v>na</v>
      </c>
      <c r="G3155">
        <v>2</v>
      </c>
      <c r="H3155" t="s">
        <v>35</v>
      </c>
      <c r="I3155" t="str">
        <f>VLOOKUP(H3155,lookups!$B$2:$C$32,2,FALSE)</f>
        <v>N</v>
      </c>
      <c r="J3155">
        <v>3</v>
      </c>
      <c r="K3155" t="s">
        <v>10</v>
      </c>
      <c r="L3155">
        <v>1</v>
      </c>
      <c r="M3155">
        <v>0</v>
      </c>
    </row>
    <row r="3156" spans="1:13" x14ac:dyDescent="0.3">
      <c r="A3156">
        <v>2008</v>
      </c>
      <c r="B3156">
        <v>14</v>
      </c>
      <c r="C3156" t="s">
        <v>23</v>
      </c>
      <c r="D3156" t="str">
        <f>VLOOKUP(C3156,lookups!$F$2:$H$27,2,FALSE)</f>
        <v>na</v>
      </c>
      <c r="E3156" t="str">
        <f>VLOOKUP(C3156,lookups!$F$2:$H$27,3,FALSE)</f>
        <v>na</v>
      </c>
      <c r="F3156" t="str">
        <f>VLOOKUP(C3156,lookups!$F$2:$I$27,4,FALSE)</f>
        <v>na</v>
      </c>
      <c r="G3156">
        <v>2</v>
      </c>
      <c r="H3156" t="s">
        <v>35</v>
      </c>
      <c r="I3156" t="str">
        <f>VLOOKUP(H3156,lookups!$B$2:$C$32,2,FALSE)</f>
        <v>N</v>
      </c>
      <c r="J3156">
        <v>4</v>
      </c>
      <c r="K3156" t="s">
        <v>10</v>
      </c>
      <c r="L3156">
        <v>1</v>
      </c>
      <c r="M3156">
        <v>0</v>
      </c>
    </row>
    <row r="3157" spans="1:13" x14ac:dyDescent="0.3">
      <c r="A3157">
        <v>2008</v>
      </c>
      <c r="B3157">
        <v>14</v>
      </c>
      <c r="C3157" t="s">
        <v>23</v>
      </c>
      <c r="D3157" t="str">
        <f>VLOOKUP(C3157,lookups!$F$2:$H$27,2,FALSE)</f>
        <v>na</v>
      </c>
      <c r="E3157" t="str">
        <f>VLOOKUP(C3157,lookups!$F$2:$H$27,3,FALSE)</f>
        <v>na</v>
      </c>
      <c r="F3157" t="str">
        <f>VLOOKUP(C3157,lookups!$F$2:$I$27,4,FALSE)</f>
        <v>na</v>
      </c>
      <c r="G3157">
        <v>2</v>
      </c>
      <c r="H3157" t="s">
        <v>35</v>
      </c>
      <c r="I3157" t="str">
        <f>VLOOKUP(H3157,lookups!$B$2:$C$32,2,FALSE)</f>
        <v>N</v>
      </c>
      <c r="J3157">
        <v>5</v>
      </c>
      <c r="K3157" t="s">
        <v>10</v>
      </c>
      <c r="L3157">
        <v>1</v>
      </c>
      <c r="M3157">
        <v>0</v>
      </c>
    </row>
    <row r="3158" spans="1:13" x14ac:dyDescent="0.3">
      <c r="A3158">
        <v>2008</v>
      </c>
      <c r="B3158">
        <v>15</v>
      </c>
      <c r="C3158" t="s">
        <v>24</v>
      </c>
      <c r="D3158" t="str">
        <f>VLOOKUP(C3158,lookups!$F$2:$H$27,2,FALSE)</f>
        <v>na</v>
      </c>
      <c r="E3158" t="str">
        <f>VLOOKUP(C3158,lookups!$F$2:$H$27,3,FALSE)</f>
        <v>na</v>
      </c>
      <c r="F3158" t="str">
        <f>VLOOKUP(C3158,lookups!$F$2:$I$27,4,FALSE)</f>
        <v>na</v>
      </c>
      <c r="G3158">
        <v>2</v>
      </c>
      <c r="H3158" t="s">
        <v>35</v>
      </c>
      <c r="I3158" t="str">
        <f>VLOOKUP(H3158,lookups!$B$2:$C$32,2,FALSE)</f>
        <v>N</v>
      </c>
      <c r="J3158">
        <v>2</v>
      </c>
      <c r="K3158" t="s">
        <v>10</v>
      </c>
      <c r="L3158">
        <v>1</v>
      </c>
      <c r="M3158">
        <v>0</v>
      </c>
    </row>
    <row r="3159" spans="1:13" x14ac:dyDescent="0.3">
      <c r="A3159">
        <v>2008</v>
      </c>
      <c r="B3159">
        <v>15</v>
      </c>
      <c r="C3159" t="s">
        <v>24</v>
      </c>
      <c r="D3159" t="str">
        <f>VLOOKUP(C3159,lookups!$F$2:$H$27,2,FALSE)</f>
        <v>na</v>
      </c>
      <c r="E3159" t="str">
        <f>VLOOKUP(C3159,lookups!$F$2:$H$27,3,FALSE)</f>
        <v>na</v>
      </c>
      <c r="F3159" t="str">
        <f>VLOOKUP(C3159,lookups!$F$2:$I$27,4,FALSE)</f>
        <v>na</v>
      </c>
      <c r="G3159">
        <v>2</v>
      </c>
      <c r="H3159" t="s">
        <v>35</v>
      </c>
      <c r="I3159" t="str">
        <f>VLOOKUP(H3159,lookups!$B$2:$C$32,2,FALSE)</f>
        <v>N</v>
      </c>
      <c r="J3159">
        <v>3</v>
      </c>
      <c r="K3159" t="s">
        <v>10</v>
      </c>
      <c r="L3159">
        <v>1</v>
      </c>
      <c r="M3159">
        <v>0</v>
      </c>
    </row>
    <row r="3160" spans="1:13" x14ac:dyDescent="0.3">
      <c r="A3160">
        <v>2008</v>
      </c>
      <c r="B3160">
        <v>15</v>
      </c>
      <c r="C3160" t="s">
        <v>24</v>
      </c>
      <c r="D3160" t="str">
        <f>VLOOKUP(C3160,lookups!$F$2:$H$27,2,FALSE)</f>
        <v>na</v>
      </c>
      <c r="E3160" t="str">
        <f>VLOOKUP(C3160,lookups!$F$2:$H$27,3,FALSE)</f>
        <v>na</v>
      </c>
      <c r="F3160" t="str">
        <f>VLOOKUP(C3160,lookups!$F$2:$I$27,4,FALSE)</f>
        <v>na</v>
      </c>
      <c r="G3160">
        <v>2</v>
      </c>
      <c r="H3160" t="s">
        <v>35</v>
      </c>
      <c r="I3160" t="str">
        <f>VLOOKUP(H3160,lookups!$B$2:$C$32,2,FALSE)</f>
        <v>N</v>
      </c>
      <c r="J3160">
        <v>4</v>
      </c>
      <c r="K3160" t="s">
        <v>10</v>
      </c>
      <c r="L3160">
        <v>1</v>
      </c>
      <c r="M3160">
        <v>0</v>
      </c>
    </row>
    <row r="3161" spans="1:13" x14ac:dyDescent="0.3">
      <c r="A3161">
        <v>2008</v>
      </c>
      <c r="B3161">
        <v>15</v>
      </c>
      <c r="C3161" t="s">
        <v>24</v>
      </c>
      <c r="D3161" t="str">
        <f>VLOOKUP(C3161,lookups!$F$2:$H$27,2,FALSE)</f>
        <v>na</v>
      </c>
      <c r="E3161" t="str">
        <f>VLOOKUP(C3161,lookups!$F$2:$H$27,3,FALSE)</f>
        <v>na</v>
      </c>
      <c r="F3161" t="str">
        <f>VLOOKUP(C3161,lookups!$F$2:$I$27,4,FALSE)</f>
        <v>na</v>
      </c>
      <c r="G3161">
        <v>2</v>
      </c>
      <c r="H3161" t="s">
        <v>35</v>
      </c>
      <c r="I3161" t="str">
        <f>VLOOKUP(H3161,lookups!$B$2:$C$32,2,FALSE)</f>
        <v>N</v>
      </c>
      <c r="J3161">
        <v>5</v>
      </c>
      <c r="K3161" t="s">
        <v>10</v>
      </c>
      <c r="L3161">
        <v>1</v>
      </c>
      <c r="M3161">
        <v>0</v>
      </c>
    </row>
    <row r="3162" spans="1:13" x14ac:dyDescent="0.3">
      <c r="A3162">
        <v>2008</v>
      </c>
      <c r="B3162">
        <v>16</v>
      </c>
      <c r="C3162" t="s">
        <v>25</v>
      </c>
      <c r="D3162" t="str">
        <f>VLOOKUP(C3162,lookups!$F$2:$H$27,2,FALSE)</f>
        <v>na</v>
      </c>
      <c r="E3162" t="str">
        <f>VLOOKUP(C3162,lookups!$F$2:$H$27,3,FALSE)</f>
        <v>na</v>
      </c>
      <c r="F3162" t="str">
        <f>VLOOKUP(C3162,lookups!$F$2:$I$27,4,FALSE)</f>
        <v>na</v>
      </c>
      <c r="G3162">
        <v>2</v>
      </c>
      <c r="H3162" t="s">
        <v>35</v>
      </c>
      <c r="I3162" t="str">
        <f>VLOOKUP(H3162,lookups!$B$2:$C$32,2,FALSE)</f>
        <v>N</v>
      </c>
      <c r="J3162">
        <v>2</v>
      </c>
      <c r="K3162" t="s">
        <v>10</v>
      </c>
      <c r="L3162">
        <v>1</v>
      </c>
      <c r="M3162">
        <v>0.08</v>
      </c>
    </row>
    <row r="3163" spans="1:13" x14ac:dyDescent="0.3">
      <c r="A3163">
        <v>2008</v>
      </c>
      <c r="B3163">
        <v>16</v>
      </c>
      <c r="C3163" t="s">
        <v>25</v>
      </c>
      <c r="D3163" t="str">
        <f>VLOOKUP(C3163,lookups!$F$2:$H$27,2,FALSE)</f>
        <v>na</v>
      </c>
      <c r="E3163" t="str">
        <f>VLOOKUP(C3163,lookups!$F$2:$H$27,3,FALSE)</f>
        <v>na</v>
      </c>
      <c r="F3163" t="str">
        <f>VLOOKUP(C3163,lookups!$F$2:$I$27,4,FALSE)</f>
        <v>na</v>
      </c>
      <c r="G3163">
        <v>2</v>
      </c>
      <c r="H3163" t="s">
        <v>35</v>
      </c>
      <c r="I3163" t="str">
        <f>VLOOKUP(H3163,lookups!$B$2:$C$32,2,FALSE)</f>
        <v>N</v>
      </c>
      <c r="J3163">
        <v>3</v>
      </c>
      <c r="K3163" t="s">
        <v>10</v>
      </c>
      <c r="L3163">
        <v>1</v>
      </c>
      <c r="M3163">
        <v>0.18</v>
      </c>
    </row>
    <row r="3164" spans="1:13" x14ac:dyDescent="0.3">
      <c r="A3164">
        <v>2008</v>
      </c>
      <c r="B3164">
        <v>16</v>
      </c>
      <c r="C3164" t="s">
        <v>25</v>
      </c>
      <c r="D3164" t="str">
        <f>VLOOKUP(C3164,lookups!$F$2:$H$27,2,FALSE)</f>
        <v>na</v>
      </c>
      <c r="E3164" t="str">
        <f>VLOOKUP(C3164,lookups!$F$2:$H$27,3,FALSE)</f>
        <v>na</v>
      </c>
      <c r="F3164" t="str">
        <f>VLOOKUP(C3164,lookups!$F$2:$I$27,4,FALSE)</f>
        <v>na</v>
      </c>
      <c r="G3164">
        <v>2</v>
      </c>
      <c r="H3164" t="s">
        <v>35</v>
      </c>
      <c r="I3164" t="str">
        <f>VLOOKUP(H3164,lookups!$B$2:$C$32,2,FALSE)</f>
        <v>N</v>
      </c>
      <c r="J3164">
        <v>4</v>
      </c>
      <c r="K3164" t="s">
        <v>10</v>
      </c>
      <c r="L3164">
        <v>1</v>
      </c>
      <c r="M3164">
        <v>0</v>
      </c>
    </row>
    <row r="3165" spans="1:13" x14ac:dyDescent="0.3">
      <c r="A3165">
        <v>2008</v>
      </c>
      <c r="B3165">
        <v>16</v>
      </c>
      <c r="C3165" t="s">
        <v>25</v>
      </c>
      <c r="D3165" t="str">
        <f>VLOOKUP(C3165,lookups!$F$2:$H$27,2,FALSE)</f>
        <v>na</v>
      </c>
      <c r="E3165" t="str">
        <f>VLOOKUP(C3165,lookups!$F$2:$H$27,3,FALSE)</f>
        <v>na</v>
      </c>
      <c r="F3165" t="str">
        <f>VLOOKUP(C3165,lookups!$F$2:$I$27,4,FALSE)</f>
        <v>na</v>
      </c>
      <c r="G3165">
        <v>2</v>
      </c>
      <c r="H3165" t="s">
        <v>35</v>
      </c>
      <c r="I3165" t="str">
        <f>VLOOKUP(H3165,lookups!$B$2:$C$32,2,FALSE)</f>
        <v>N</v>
      </c>
      <c r="J3165">
        <v>5</v>
      </c>
      <c r="K3165" t="s">
        <v>10</v>
      </c>
      <c r="L3165">
        <v>1</v>
      </c>
      <c r="M3165">
        <v>0</v>
      </c>
    </row>
    <row r="3166" spans="1:13" x14ac:dyDescent="0.3">
      <c r="A3166">
        <v>2008</v>
      </c>
      <c r="B3166">
        <v>17</v>
      </c>
      <c r="C3166" t="s">
        <v>26</v>
      </c>
      <c r="D3166" t="str">
        <f>VLOOKUP(C3166,lookups!$F$2:$H$27,2,FALSE)</f>
        <v>na</v>
      </c>
      <c r="E3166" t="str">
        <f>VLOOKUP(C3166,lookups!$F$2:$H$27,3,FALSE)</f>
        <v>na</v>
      </c>
      <c r="F3166" t="str">
        <f>VLOOKUP(C3166,lookups!$F$2:$I$27,4,FALSE)</f>
        <v>na</v>
      </c>
      <c r="G3166">
        <v>2</v>
      </c>
      <c r="H3166" t="s">
        <v>35</v>
      </c>
      <c r="I3166" t="str">
        <f>VLOOKUP(H3166,lookups!$B$2:$C$32,2,FALSE)</f>
        <v>N</v>
      </c>
      <c r="J3166">
        <v>2</v>
      </c>
      <c r="K3166" t="s">
        <v>10</v>
      </c>
      <c r="L3166">
        <v>1</v>
      </c>
      <c r="M3166">
        <v>0</v>
      </c>
    </row>
    <row r="3167" spans="1:13" x14ac:dyDescent="0.3">
      <c r="A3167">
        <v>2008</v>
      </c>
      <c r="B3167">
        <v>17</v>
      </c>
      <c r="C3167" t="s">
        <v>26</v>
      </c>
      <c r="D3167" t="str">
        <f>VLOOKUP(C3167,lookups!$F$2:$H$27,2,FALSE)</f>
        <v>na</v>
      </c>
      <c r="E3167" t="str">
        <f>VLOOKUP(C3167,lookups!$F$2:$H$27,3,FALSE)</f>
        <v>na</v>
      </c>
      <c r="F3167" t="str">
        <f>VLOOKUP(C3167,lookups!$F$2:$I$27,4,FALSE)</f>
        <v>na</v>
      </c>
      <c r="G3167">
        <v>2</v>
      </c>
      <c r="H3167" t="s">
        <v>35</v>
      </c>
      <c r="I3167" t="str">
        <f>VLOOKUP(H3167,lookups!$B$2:$C$32,2,FALSE)</f>
        <v>N</v>
      </c>
      <c r="J3167">
        <v>3</v>
      </c>
      <c r="K3167" t="s">
        <v>10</v>
      </c>
      <c r="L3167">
        <v>1</v>
      </c>
      <c r="M3167">
        <v>0</v>
      </c>
    </row>
    <row r="3168" spans="1:13" x14ac:dyDescent="0.3">
      <c r="A3168">
        <v>2008</v>
      </c>
      <c r="B3168">
        <v>17</v>
      </c>
      <c r="C3168" t="s">
        <v>26</v>
      </c>
      <c r="D3168" t="str">
        <f>VLOOKUP(C3168,lookups!$F$2:$H$27,2,FALSE)</f>
        <v>na</v>
      </c>
      <c r="E3168" t="str">
        <f>VLOOKUP(C3168,lookups!$F$2:$H$27,3,FALSE)</f>
        <v>na</v>
      </c>
      <c r="F3168" t="str">
        <f>VLOOKUP(C3168,lookups!$F$2:$I$27,4,FALSE)</f>
        <v>na</v>
      </c>
      <c r="G3168">
        <v>2</v>
      </c>
      <c r="H3168" t="s">
        <v>35</v>
      </c>
      <c r="I3168" t="str">
        <f>VLOOKUP(H3168,lookups!$B$2:$C$32,2,FALSE)</f>
        <v>N</v>
      </c>
      <c r="J3168">
        <v>4</v>
      </c>
      <c r="K3168" t="s">
        <v>10</v>
      </c>
      <c r="L3168">
        <v>1</v>
      </c>
      <c r="M3168">
        <v>0</v>
      </c>
    </row>
    <row r="3169" spans="1:13" x14ac:dyDescent="0.3">
      <c r="A3169">
        <v>2008</v>
      </c>
      <c r="B3169">
        <v>17</v>
      </c>
      <c r="C3169" t="s">
        <v>26</v>
      </c>
      <c r="D3169" t="str">
        <f>VLOOKUP(C3169,lookups!$F$2:$H$27,2,FALSE)</f>
        <v>na</v>
      </c>
      <c r="E3169" t="str">
        <f>VLOOKUP(C3169,lookups!$F$2:$H$27,3,FALSE)</f>
        <v>na</v>
      </c>
      <c r="F3169" t="str">
        <f>VLOOKUP(C3169,lookups!$F$2:$I$27,4,FALSE)</f>
        <v>na</v>
      </c>
      <c r="G3169">
        <v>2</v>
      </c>
      <c r="H3169" t="s">
        <v>35</v>
      </c>
      <c r="I3169" t="str">
        <f>VLOOKUP(H3169,lookups!$B$2:$C$32,2,FALSE)</f>
        <v>N</v>
      </c>
      <c r="J3169">
        <v>5</v>
      </c>
      <c r="K3169" t="s">
        <v>10</v>
      </c>
      <c r="L3169">
        <v>1</v>
      </c>
      <c r="M3169">
        <v>0</v>
      </c>
    </row>
    <row r="3170" spans="1:13" x14ac:dyDescent="0.3">
      <c r="A3170">
        <v>2008</v>
      </c>
      <c r="B3170">
        <v>18</v>
      </c>
      <c r="C3170" t="s">
        <v>27</v>
      </c>
      <c r="D3170">
        <f>VLOOKUP(C3170,lookups!$F$2:$H$27,2,FALSE)</f>
        <v>3</v>
      </c>
      <c r="E3170" t="str">
        <f>VLOOKUP(C3170,lookups!$F$2:$H$27,3,FALSE)</f>
        <v>SEAK Sport</v>
      </c>
      <c r="F3170">
        <f>VLOOKUP(C3170,lookups!$F$2:$I$27,4,FALSE)</f>
        <v>2</v>
      </c>
      <c r="G3170">
        <v>2</v>
      </c>
      <c r="H3170" t="s">
        <v>35</v>
      </c>
      <c r="I3170" t="str">
        <f>VLOOKUP(H3170,lookups!$B$2:$C$32,2,FALSE)</f>
        <v>N</v>
      </c>
      <c r="J3170">
        <v>2</v>
      </c>
      <c r="K3170" t="s">
        <v>10</v>
      </c>
      <c r="L3170">
        <v>1</v>
      </c>
      <c r="M3170">
        <v>1389.01</v>
      </c>
    </row>
    <row r="3171" spans="1:13" x14ac:dyDescent="0.3">
      <c r="A3171">
        <v>2008</v>
      </c>
      <c r="B3171">
        <v>18</v>
      </c>
      <c r="C3171" t="s">
        <v>27</v>
      </c>
      <c r="D3171">
        <f>VLOOKUP(C3171,lookups!$F$2:$H$27,2,FALSE)</f>
        <v>3</v>
      </c>
      <c r="E3171" t="str">
        <f>VLOOKUP(C3171,lookups!$F$2:$H$27,3,FALSE)</f>
        <v>SEAK Sport</v>
      </c>
      <c r="F3171">
        <f>VLOOKUP(C3171,lookups!$F$2:$I$27,4,FALSE)</f>
        <v>2</v>
      </c>
      <c r="G3171">
        <v>2</v>
      </c>
      <c r="H3171" t="s">
        <v>35</v>
      </c>
      <c r="I3171" t="str">
        <f>VLOOKUP(H3171,lookups!$B$2:$C$32,2,FALSE)</f>
        <v>N</v>
      </c>
      <c r="J3171">
        <v>3</v>
      </c>
      <c r="K3171" t="s">
        <v>10</v>
      </c>
      <c r="L3171">
        <v>1</v>
      </c>
      <c r="M3171">
        <v>4018.64</v>
      </c>
    </row>
    <row r="3172" spans="1:13" x14ac:dyDescent="0.3">
      <c r="A3172">
        <v>2008</v>
      </c>
      <c r="B3172">
        <v>18</v>
      </c>
      <c r="C3172" t="s">
        <v>27</v>
      </c>
      <c r="D3172">
        <f>VLOOKUP(C3172,lookups!$F$2:$H$27,2,FALSE)</f>
        <v>3</v>
      </c>
      <c r="E3172" t="str">
        <f>VLOOKUP(C3172,lookups!$F$2:$H$27,3,FALSE)</f>
        <v>SEAK Sport</v>
      </c>
      <c r="F3172">
        <f>VLOOKUP(C3172,lookups!$F$2:$I$27,4,FALSE)</f>
        <v>2</v>
      </c>
      <c r="G3172">
        <v>2</v>
      </c>
      <c r="H3172" t="s">
        <v>35</v>
      </c>
      <c r="I3172" t="str">
        <f>VLOOKUP(H3172,lookups!$B$2:$C$32,2,FALSE)</f>
        <v>N</v>
      </c>
      <c r="J3172">
        <v>4</v>
      </c>
      <c r="K3172" t="s">
        <v>10</v>
      </c>
      <c r="L3172">
        <v>1</v>
      </c>
      <c r="M3172">
        <v>1037.26</v>
      </c>
    </row>
    <row r="3173" spans="1:13" x14ac:dyDescent="0.3">
      <c r="A3173">
        <v>2008</v>
      </c>
      <c r="B3173">
        <v>18</v>
      </c>
      <c r="C3173" t="s">
        <v>27</v>
      </c>
      <c r="D3173">
        <f>VLOOKUP(C3173,lookups!$F$2:$H$27,2,FALSE)</f>
        <v>3</v>
      </c>
      <c r="E3173" t="str">
        <f>VLOOKUP(C3173,lookups!$F$2:$H$27,3,FALSE)</f>
        <v>SEAK Sport</v>
      </c>
      <c r="F3173">
        <f>VLOOKUP(C3173,lookups!$F$2:$I$27,4,FALSE)</f>
        <v>2</v>
      </c>
      <c r="G3173">
        <v>2</v>
      </c>
      <c r="H3173" t="s">
        <v>35</v>
      </c>
      <c r="I3173" t="str">
        <f>VLOOKUP(H3173,lookups!$B$2:$C$32,2,FALSE)</f>
        <v>N</v>
      </c>
      <c r="J3173">
        <v>5</v>
      </c>
      <c r="K3173" t="s">
        <v>10</v>
      </c>
      <c r="L3173">
        <v>1</v>
      </c>
      <c r="M3173">
        <v>266.69</v>
      </c>
    </row>
    <row r="3174" spans="1:13" x14ac:dyDescent="0.3">
      <c r="A3174">
        <v>2008</v>
      </c>
      <c r="B3174">
        <v>19</v>
      </c>
      <c r="C3174" t="s">
        <v>28</v>
      </c>
      <c r="D3174" t="str">
        <f>VLOOKUP(C3174,lookups!$F$2:$H$27,2,FALSE)</f>
        <v>na</v>
      </c>
      <c r="E3174" t="str">
        <f>VLOOKUP(C3174,lookups!$F$2:$H$27,3,FALSE)</f>
        <v>na</v>
      </c>
      <c r="F3174" t="str">
        <f>VLOOKUP(C3174,lookups!$F$2:$I$27,4,FALSE)</f>
        <v>na</v>
      </c>
      <c r="G3174">
        <v>2</v>
      </c>
      <c r="H3174" t="s">
        <v>35</v>
      </c>
      <c r="I3174" t="str">
        <f>VLOOKUP(H3174,lookups!$B$2:$C$32,2,FALSE)</f>
        <v>N</v>
      </c>
      <c r="J3174">
        <v>2</v>
      </c>
      <c r="K3174" t="s">
        <v>10</v>
      </c>
      <c r="L3174">
        <v>1</v>
      </c>
      <c r="M3174">
        <v>141685.66</v>
      </c>
    </row>
    <row r="3175" spans="1:13" x14ac:dyDescent="0.3">
      <c r="A3175">
        <v>2008</v>
      </c>
      <c r="B3175">
        <v>19</v>
      </c>
      <c r="C3175" t="s">
        <v>28</v>
      </c>
      <c r="D3175" t="str">
        <f>VLOOKUP(C3175,lookups!$F$2:$H$27,2,FALSE)</f>
        <v>na</v>
      </c>
      <c r="E3175" t="str">
        <f>VLOOKUP(C3175,lookups!$F$2:$H$27,3,FALSE)</f>
        <v>na</v>
      </c>
      <c r="F3175" t="str">
        <f>VLOOKUP(C3175,lookups!$F$2:$I$27,4,FALSE)</f>
        <v>na</v>
      </c>
      <c r="G3175">
        <v>2</v>
      </c>
      <c r="H3175" t="s">
        <v>35</v>
      </c>
      <c r="I3175" t="str">
        <f>VLOOKUP(H3175,lookups!$B$2:$C$32,2,FALSE)</f>
        <v>N</v>
      </c>
      <c r="J3175">
        <v>3</v>
      </c>
      <c r="K3175" t="s">
        <v>10</v>
      </c>
      <c r="L3175">
        <v>1</v>
      </c>
      <c r="M3175">
        <v>5644.23</v>
      </c>
    </row>
    <row r="3176" spans="1:13" x14ac:dyDescent="0.3">
      <c r="A3176">
        <v>2008</v>
      </c>
      <c r="B3176">
        <v>19</v>
      </c>
      <c r="C3176" t="s">
        <v>28</v>
      </c>
      <c r="D3176" t="str">
        <f>VLOOKUP(C3176,lookups!$F$2:$H$27,2,FALSE)</f>
        <v>na</v>
      </c>
      <c r="E3176" t="str">
        <f>VLOOKUP(C3176,lookups!$F$2:$H$27,3,FALSE)</f>
        <v>na</v>
      </c>
      <c r="F3176" t="str">
        <f>VLOOKUP(C3176,lookups!$F$2:$I$27,4,FALSE)</f>
        <v>na</v>
      </c>
      <c r="G3176">
        <v>2</v>
      </c>
      <c r="H3176" t="s">
        <v>35</v>
      </c>
      <c r="I3176" t="str">
        <f>VLOOKUP(H3176,lookups!$B$2:$C$32,2,FALSE)</f>
        <v>N</v>
      </c>
      <c r="J3176">
        <v>4</v>
      </c>
      <c r="K3176" t="s">
        <v>10</v>
      </c>
      <c r="L3176">
        <v>1</v>
      </c>
      <c r="M3176">
        <v>5324.53</v>
      </c>
    </row>
    <row r="3177" spans="1:13" x14ac:dyDescent="0.3">
      <c r="A3177">
        <v>2008</v>
      </c>
      <c r="B3177">
        <v>19</v>
      </c>
      <c r="C3177" t="s">
        <v>28</v>
      </c>
      <c r="D3177" t="str">
        <f>VLOOKUP(C3177,lookups!$F$2:$H$27,2,FALSE)</f>
        <v>na</v>
      </c>
      <c r="E3177" t="str">
        <f>VLOOKUP(C3177,lookups!$F$2:$H$27,3,FALSE)</f>
        <v>na</v>
      </c>
      <c r="F3177" t="str">
        <f>VLOOKUP(C3177,lookups!$F$2:$I$27,4,FALSE)</f>
        <v>na</v>
      </c>
      <c r="G3177">
        <v>2</v>
      </c>
      <c r="H3177" t="s">
        <v>35</v>
      </c>
      <c r="I3177" t="str">
        <f>VLOOKUP(H3177,lookups!$B$2:$C$32,2,FALSE)</f>
        <v>N</v>
      </c>
      <c r="J3177">
        <v>5</v>
      </c>
      <c r="K3177" t="s">
        <v>10</v>
      </c>
      <c r="L3177">
        <v>1</v>
      </c>
      <c r="M3177">
        <v>2881.03</v>
      </c>
    </row>
    <row r="3178" spans="1:13" x14ac:dyDescent="0.3">
      <c r="A3178">
        <v>2008</v>
      </c>
      <c r="B3178">
        <v>20</v>
      </c>
      <c r="C3178" t="s">
        <v>29</v>
      </c>
      <c r="D3178" t="str">
        <f>VLOOKUP(C3178,lookups!$F$2:$H$27,2,FALSE)</f>
        <v>na</v>
      </c>
      <c r="E3178" t="str">
        <f>VLOOKUP(C3178,lookups!$F$2:$H$27,3,FALSE)</f>
        <v>na</v>
      </c>
      <c r="F3178" t="str">
        <f>VLOOKUP(C3178,lookups!$F$2:$I$27,4,FALSE)</f>
        <v>na</v>
      </c>
      <c r="G3178">
        <v>2</v>
      </c>
      <c r="H3178" t="s">
        <v>35</v>
      </c>
      <c r="I3178" t="str">
        <f>VLOOKUP(H3178,lookups!$B$2:$C$32,2,FALSE)</f>
        <v>N</v>
      </c>
      <c r="J3178">
        <v>2</v>
      </c>
      <c r="K3178" t="s">
        <v>10</v>
      </c>
      <c r="L3178">
        <v>1</v>
      </c>
      <c r="M3178">
        <v>46.11</v>
      </c>
    </row>
    <row r="3179" spans="1:13" x14ac:dyDescent="0.3">
      <c r="A3179">
        <v>2008</v>
      </c>
      <c r="B3179">
        <v>20</v>
      </c>
      <c r="C3179" t="s">
        <v>29</v>
      </c>
      <c r="D3179" t="str">
        <f>VLOOKUP(C3179,lookups!$F$2:$H$27,2,FALSE)</f>
        <v>na</v>
      </c>
      <c r="E3179" t="str">
        <f>VLOOKUP(C3179,lookups!$F$2:$H$27,3,FALSE)</f>
        <v>na</v>
      </c>
      <c r="F3179" t="str">
        <f>VLOOKUP(C3179,lookups!$F$2:$I$27,4,FALSE)</f>
        <v>na</v>
      </c>
      <c r="G3179">
        <v>2</v>
      </c>
      <c r="H3179" t="s">
        <v>35</v>
      </c>
      <c r="I3179" t="str">
        <f>VLOOKUP(H3179,lookups!$B$2:$C$32,2,FALSE)</f>
        <v>N</v>
      </c>
      <c r="J3179">
        <v>3</v>
      </c>
      <c r="K3179" t="s">
        <v>10</v>
      </c>
      <c r="L3179">
        <v>1</v>
      </c>
      <c r="M3179">
        <v>37.03</v>
      </c>
    </row>
    <row r="3180" spans="1:13" x14ac:dyDescent="0.3">
      <c r="A3180">
        <v>2008</v>
      </c>
      <c r="B3180">
        <v>20</v>
      </c>
      <c r="C3180" t="s">
        <v>29</v>
      </c>
      <c r="D3180" t="str">
        <f>VLOOKUP(C3180,lookups!$F$2:$H$27,2,FALSE)</f>
        <v>na</v>
      </c>
      <c r="E3180" t="str">
        <f>VLOOKUP(C3180,lookups!$F$2:$H$27,3,FALSE)</f>
        <v>na</v>
      </c>
      <c r="F3180" t="str">
        <f>VLOOKUP(C3180,lookups!$F$2:$I$27,4,FALSE)</f>
        <v>na</v>
      </c>
      <c r="G3180">
        <v>2</v>
      </c>
      <c r="H3180" t="s">
        <v>35</v>
      </c>
      <c r="I3180" t="str">
        <f>VLOOKUP(H3180,lookups!$B$2:$C$32,2,FALSE)</f>
        <v>N</v>
      </c>
      <c r="J3180">
        <v>4</v>
      </c>
      <c r="K3180" t="s">
        <v>10</v>
      </c>
      <c r="L3180">
        <v>1</v>
      </c>
      <c r="M3180">
        <v>21.23</v>
      </c>
    </row>
    <row r="3181" spans="1:13" x14ac:dyDescent="0.3">
      <c r="A3181">
        <v>2008</v>
      </c>
      <c r="B3181">
        <v>20</v>
      </c>
      <c r="C3181" t="s">
        <v>29</v>
      </c>
      <c r="D3181" t="str">
        <f>VLOOKUP(C3181,lookups!$F$2:$H$27,2,FALSE)</f>
        <v>na</v>
      </c>
      <c r="E3181" t="str">
        <f>VLOOKUP(C3181,lookups!$F$2:$H$27,3,FALSE)</f>
        <v>na</v>
      </c>
      <c r="F3181" t="str">
        <f>VLOOKUP(C3181,lookups!$F$2:$I$27,4,FALSE)</f>
        <v>na</v>
      </c>
      <c r="G3181">
        <v>2</v>
      </c>
      <c r="H3181" t="s">
        <v>35</v>
      </c>
      <c r="I3181" t="str">
        <f>VLOOKUP(H3181,lookups!$B$2:$C$32,2,FALSE)</f>
        <v>N</v>
      </c>
      <c r="J3181">
        <v>5</v>
      </c>
      <c r="K3181" t="s">
        <v>10</v>
      </c>
      <c r="L3181">
        <v>1</v>
      </c>
      <c r="M3181">
        <v>0</v>
      </c>
    </row>
    <row r="3182" spans="1:13" x14ac:dyDescent="0.3">
      <c r="A3182">
        <v>2008</v>
      </c>
      <c r="B3182">
        <v>21</v>
      </c>
      <c r="C3182" t="s">
        <v>30</v>
      </c>
      <c r="D3182" t="str">
        <f>VLOOKUP(C3182,lookups!$F$2:$H$27,2,FALSE)</f>
        <v>na</v>
      </c>
      <c r="E3182" t="str">
        <f>VLOOKUP(C3182,lookups!$F$2:$H$27,3,FALSE)</f>
        <v>na</v>
      </c>
      <c r="F3182" t="str">
        <f>VLOOKUP(C3182,lookups!$F$2:$I$27,4,FALSE)</f>
        <v>na</v>
      </c>
      <c r="G3182">
        <v>2</v>
      </c>
      <c r="H3182" t="s">
        <v>35</v>
      </c>
      <c r="I3182" t="str">
        <f>VLOOKUP(H3182,lookups!$B$2:$C$32,2,FALSE)</f>
        <v>N</v>
      </c>
      <c r="J3182">
        <v>2</v>
      </c>
      <c r="K3182" t="s">
        <v>10</v>
      </c>
      <c r="L3182">
        <v>1</v>
      </c>
      <c r="M3182">
        <v>0</v>
      </c>
    </row>
    <row r="3183" spans="1:13" x14ac:dyDescent="0.3">
      <c r="A3183">
        <v>2008</v>
      </c>
      <c r="B3183">
        <v>21</v>
      </c>
      <c r="C3183" t="s">
        <v>30</v>
      </c>
      <c r="D3183" t="str">
        <f>VLOOKUP(C3183,lookups!$F$2:$H$27,2,FALSE)</f>
        <v>na</v>
      </c>
      <c r="E3183" t="str">
        <f>VLOOKUP(C3183,lookups!$F$2:$H$27,3,FALSE)</f>
        <v>na</v>
      </c>
      <c r="F3183" t="str">
        <f>VLOOKUP(C3183,lookups!$F$2:$I$27,4,FALSE)</f>
        <v>na</v>
      </c>
      <c r="G3183">
        <v>2</v>
      </c>
      <c r="H3183" t="s">
        <v>35</v>
      </c>
      <c r="I3183" t="str">
        <f>VLOOKUP(H3183,lookups!$B$2:$C$32,2,FALSE)</f>
        <v>N</v>
      </c>
      <c r="J3183">
        <v>3</v>
      </c>
      <c r="K3183" t="s">
        <v>10</v>
      </c>
      <c r="L3183">
        <v>1</v>
      </c>
      <c r="M3183">
        <v>0</v>
      </c>
    </row>
    <row r="3184" spans="1:13" x14ac:dyDescent="0.3">
      <c r="A3184">
        <v>2008</v>
      </c>
      <c r="B3184">
        <v>21</v>
      </c>
      <c r="C3184" t="s">
        <v>30</v>
      </c>
      <c r="D3184" t="str">
        <f>VLOOKUP(C3184,lookups!$F$2:$H$27,2,FALSE)</f>
        <v>na</v>
      </c>
      <c r="E3184" t="str">
        <f>VLOOKUP(C3184,lookups!$F$2:$H$27,3,FALSE)</f>
        <v>na</v>
      </c>
      <c r="F3184" t="str">
        <f>VLOOKUP(C3184,lookups!$F$2:$I$27,4,FALSE)</f>
        <v>na</v>
      </c>
      <c r="G3184">
        <v>2</v>
      </c>
      <c r="H3184" t="s">
        <v>35</v>
      </c>
      <c r="I3184" t="str">
        <f>VLOOKUP(H3184,lookups!$B$2:$C$32,2,FALSE)</f>
        <v>N</v>
      </c>
      <c r="J3184">
        <v>4</v>
      </c>
      <c r="K3184" t="s">
        <v>10</v>
      </c>
      <c r="L3184">
        <v>1</v>
      </c>
      <c r="M3184">
        <v>0</v>
      </c>
    </row>
    <row r="3185" spans="1:13" x14ac:dyDescent="0.3">
      <c r="A3185">
        <v>2008</v>
      </c>
      <c r="B3185">
        <v>21</v>
      </c>
      <c r="C3185" t="s">
        <v>30</v>
      </c>
      <c r="D3185" t="str">
        <f>VLOOKUP(C3185,lookups!$F$2:$H$27,2,FALSE)</f>
        <v>na</v>
      </c>
      <c r="E3185" t="str">
        <f>VLOOKUP(C3185,lookups!$F$2:$H$27,3,FALSE)</f>
        <v>na</v>
      </c>
      <c r="F3185" t="str">
        <f>VLOOKUP(C3185,lookups!$F$2:$I$27,4,FALSE)</f>
        <v>na</v>
      </c>
      <c r="G3185">
        <v>2</v>
      </c>
      <c r="H3185" t="s">
        <v>35</v>
      </c>
      <c r="I3185" t="str">
        <f>VLOOKUP(H3185,lookups!$B$2:$C$32,2,FALSE)</f>
        <v>N</v>
      </c>
      <c r="J3185">
        <v>5</v>
      </c>
      <c r="K3185" t="s">
        <v>10</v>
      </c>
      <c r="L3185">
        <v>1</v>
      </c>
      <c r="M3185">
        <v>0</v>
      </c>
    </row>
    <row r="3186" spans="1:13" x14ac:dyDescent="0.3">
      <c r="A3186">
        <v>2008</v>
      </c>
      <c r="B3186">
        <v>22</v>
      </c>
      <c r="C3186" t="s">
        <v>31</v>
      </c>
      <c r="D3186" t="str">
        <f>VLOOKUP(C3186,lookups!$F$2:$H$27,2,FALSE)</f>
        <v>na</v>
      </c>
      <c r="E3186" t="str">
        <f>VLOOKUP(C3186,lookups!$F$2:$H$27,3,FALSE)</f>
        <v>na</v>
      </c>
      <c r="F3186" t="str">
        <f>VLOOKUP(C3186,lookups!$F$2:$I$27,4,FALSE)</f>
        <v>na</v>
      </c>
      <c r="G3186">
        <v>2</v>
      </c>
      <c r="H3186" t="s">
        <v>35</v>
      </c>
      <c r="I3186" t="str">
        <f>VLOOKUP(H3186,lookups!$B$2:$C$32,2,FALSE)</f>
        <v>N</v>
      </c>
      <c r="J3186">
        <v>2</v>
      </c>
      <c r="K3186" t="s">
        <v>10</v>
      </c>
      <c r="L3186">
        <v>1</v>
      </c>
      <c r="M3186">
        <v>0</v>
      </c>
    </row>
    <row r="3187" spans="1:13" x14ac:dyDescent="0.3">
      <c r="A3187">
        <v>2008</v>
      </c>
      <c r="B3187">
        <v>22</v>
      </c>
      <c r="C3187" t="s">
        <v>31</v>
      </c>
      <c r="D3187" t="str">
        <f>VLOOKUP(C3187,lookups!$F$2:$H$27,2,FALSE)</f>
        <v>na</v>
      </c>
      <c r="E3187" t="str">
        <f>VLOOKUP(C3187,lookups!$F$2:$H$27,3,FALSE)</f>
        <v>na</v>
      </c>
      <c r="F3187" t="str">
        <f>VLOOKUP(C3187,lookups!$F$2:$I$27,4,FALSE)</f>
        <v>na</v>
      </c>
      <c r="G3187">
        <v>2</v>
      </c>
      <c r="H3187" t="s">
        <v>35</v>
      </c>
      <c r="I3187" t="str">
        <f>VLOOKUP(H3187,lookups!$B$2:$C$32,2,FALSE)</f>
        <v>N</v>
      </c>
      <c r="J3187">
        <v>3</v>
      </c>
      <c r="K3187" t="s">
        <v>10</v>
      </c>
      <c r="L3187">
        <v>1</v>
      </c>
      <c r="M3187">
        <v>0</v>
      </c>
    </row>
    <row r="3188" spans="1:13" x14ac:dyDescent="0.3">
      <c r="A3188">
        <v>2008</v>
      </c>
      <c r="B3188">
        <v>22</v>
      </c>
      <c r="C3188" t="s">
        <v>31</v>
      </c>
      <c r="D3188" t="str">
        <f>VLOOKUP(C3188,lookups!$F$2:$H$27,2,FALSE)</f>
        <v>na</v>
      </c>
      <c r="E3188" t="str">
        <f>VLOOKUP(C3188,lookups!$F$2:$H$27,3,FALSE)</f>
        <v>na</v>
      </c>
      <c r="F3188" t="str">
        <f>VLOOKUP(C3188,lookups!$F$2:$I$27,4,FALSE)</f>
        <v>na</v>
      </c>
      <c r="G3188">
        <v>2</v>
      </c>
      <c r="H3188" t="s">
        <v>35</v>
      </c>
      <c r="I3188" t="str">
        <f>VLOOKUP(H3188,lookups!$B$2:$C$32,2,FALSE)</f>
        <v>N</v>
      </c>
      <c r="J3188">
        <v>4</v>
      </c>
      <c r="K3188" t="s">
        <v>10</v>
      </c>
      <c r="L3188">
        <v>1</v>
      </c>
      <c r="M3188">
        <v>0</v>
      </c>
    </row>
    <row r="3189" spans="1:13" x14ac:dyDescent="0.3">
      <c r="A3189">
        <v>2008</v>
      </c>
      <c r="B3189">
        <v>22</v>
      </c>
      <c r="C3189" t="s">
        <v>31</v>
      </c>
      <c r="D3189" t="str">
        <f>VLOOKUP(C3189,lookups!$F$2:$H$27,2,FALSE)</f>
        <v>na</v>
      </c>
      <c r="E3189" t="str">
        <f>VLOOKUP(C3189,lookups!$F$2:$H$27,3,FALSE)</f>
        <v>na</v>
      </c>
      <c r="F3189" t="str">
        <f>VLOOKUP(C3189,lookups!$F$2:$I$27,4,FALSE)</f>
        <v>na</v>
      </c>
      <c r="G3189">
        <v>2</v>
      </c>
      <c r="H3189" t="s">
        <v>35</v>
      </c>
      <c r="I3189" t="str">
        <f>VLOOKUP(H3189,lookups!$B$2:$C$32,2,FALSE)</f>
        <v>N</v>
      </c>
      <c r="J3189">
        <v>5</v>
      </c>
      <c r="K3189" t="s">
        <v>10</v>
      </c>
      <c r="L3189">
        <v>1</v>
      </c>
      <c r="M3189">
        <v>0</v>
      </c>
    </row>
    <row r="3190" spans="1:13" x14ac:dyDescent="0.3">
      <c r="A3190">
        <v>2008</v>
      </c>
      <c r="B3190">
        <v>23</v>
      </c>
      <c r="C3190" t="s">
        <v>32</v>
      </c>
      <c r="D3190" t="str">
        <f>VLOOKUP(C3190,lookups!$F$2:$H$27,2,FALSE)</f>
        <v>na</v>
      </c>
      <c r="E3190" t="str">
        <f>VLOOKUP(C3190,lookups!$F$2:$H$27,3,FALSE)</f>
        <v>na</v>
      </c>
      <c r="F3190" t="str">
        <f>VLOOKUP(C3190,lookups!$F$2:$I$27,4,FALSE)</f>
        <v>na</v>
      </c>
      <c r="G3190">
        <v>2</v>
      </c>
      <c r="H3190" t="s">
        <v>35</v>
      </c>
      <c r="I3190" t="str">
        <f>VLOOKUP(H3190,lookups!$B$2:$C$32,2,FALSE)</f>
        <v>N</v>
      </c>
      <c r="J3190">
        <v>2</v>
      </c>
      <c r="K3190" t="s">
        <v>10</v>
      </c>
      <c r="L3190">
        <v>1</v>
      </c>
      <c r="M3190">
        <v>0</v>
      </c>
    </row>
    <row r="3191" spans="1:13" x14ac:dyDescent="0.3">
      <c r="A3191">
        <v>2008</v>
      </c>
      <c r="B3191">
        <v>23</v>
      </c>
      <c r="C3191" t="s">
        <v>32</v>
      </c>
      <c r="D3191" t="str">
        <f>VLOOKUP(C3191,lookups!$F$2:$H$27,2,FALSE)</f>
        <v>na</v>
      </c>
      <c r="E3191" t="str">
        <f>VLOOKUP(C3191,lookups!$F$2:$H$27,3,FALSE)</f>
        <v>na</v>
      </c>
      <c r="F3191" t="str">
        <f>VLOOKUP(C3191,lookups!$F$2:$I$27,4,FALSE)</f>
        <v>na</v>
      </c>
      <c r="G3191">
        <v>2</v>
      </c>
      <c r="H3191" t="s">
        <v>35</v>
      </c>
      <c r="I3191" t="str">
        <f>VLOOKUP(H3191,lookups!$B$2:$C$32,2,FALSE)</f>
        <v>N</v>
      </c>
      <c r="J3191">
        <v>3</v>
      </c>
      <c r="K3191" t="s">
        <v>10</v>
      </c>
      <c r="L3191">
        <v>1</v>
      </c>
      <c r="M3191">
        <v>0</v>
      </c>
    </row>
    <row r="3192" spans="1:13" x14ac:dyDescent="0.3">
      <c r="A3192">
        <v>2008</v>
      </c>
      <c r="B3192">
        <v>23</v>
      </c>
      <c r="C3192" t="s">
        <v>32</v>
      </c>
      <c r="D3192" t="str">
        <f>VLOOKUP(C3192,lookups!$F$2:$H$27,2,FALSE)</f>
        <v>na</v>
      </c>
      <c r="E3192" t="str">
        <f>VLOOKUP(C3192,lookups!$F$2:$H$27,3,FALSE)</f>
        <v>na</v>
      </c>
      <c r="F3192" t="str">
        <f>VLOOKUP(C3192,lookups!$F$2:$I$27,4,FALSE)</f>
        <v>na</v>
      </c>
      <c r="G3192">
        <v>2</v>
      </c>
      <c r="H3192" t="s">
        <v>35</v>
      </c>
      <c r="I3192" t="str">
        <f>VLOOKUP(H3192,lookups!$B$2:$C$32,2,FALSE)</f>
        <v>N</v>
      </c>
      <c r="J3192">
        <v>4</v>
      </c>
      <c r="K3192" t="s">
        <v>10</v>
      </c>
      <c r="L3192">
        <v>1</v>
      </c>
      <c r="M3192">
        <v>0</v>
      </c>
    </row>
    <row r="3193" spans="1:13" x14ac:dyDescent="0.3">
      <c r="A3193">
        <v>2008</v>
      </c>
      <c r="B3193">
        <v>23</v>
      </c>
      <c r="C3193" t="s">
        <v>32</v>
      </c>
      <c r="D3193" t="str">
        <f>VLOOKUP(C3193,lookups!$F$2:$H$27,2,FALSE)</f>
        <v>na</v>
      </c>
      <c r="E3193" t="str">
        <f>VLOOKUP(C3193,lookups!$F$2:$H$27,3,FALSE)</f>
        <v>na</v>
      </c>
      <c r="F3193" t="str">
        <f>VLOOKUP(C3193,lookups!$F$2:$I$27,4,FALSE)</f>
        <v>na</v>
      </c>
      <c r="G3193">
        <v>2</v>
      </c>
      <c r="H3193" t="s">
        <v>35</v>
      </c>
      <c r="I3193" t="str">
        <f>VLOOKUP(H3193,lookups!$B$2:$C$32,2,FALSE)</f>
        <v>N</v>
      </c>
      <c r="J3193">
        <v>5</v>
      </c>
      <c r="K3193" t="s">
        <v>10</v>
      </c>
      <c r="L3193">
        <v>1</v>
      </c>
      <c r="M3193">
        <v>0</v>
      </c>
    </row>
    <row r="3194" spans="1:13" x14ac:dyDescent="0.3">
      <c r="A3194">
        <v>2008</v>
      </c>
      <c r="B3194">
        <v>24</v>
      </c>
      <c r="C3194" t="s">
        <v>33</v>
      </c>
      <c r="D3194" t="str">
        <f>VLOOKUP(C3194,lookups!$F$2:$H$27,2,FALSE)</f>
        <v>13-15</v>
      </c>
      <c r="E3194" t="str">
        <f>VLOOKUP(C3194,lookups!$F$2:$H$27,3,FALSE)</f>
        <v>NGS/SGS/JDF Sport</v>
      </c>
      <c r="F3194">
        <f>VLOOKUP(C3194,lookups!$F$2:$I$27,4,FALSE)</f>
        <v>7</v>
      </c>
      <c r="G3194">
        <v>2</v>
      </c>
      <c r="H3194" t="s">
        <v>35</v>
      </c>
      <c r="I3194" t="str">
        <f>VLOOKUP(H3194,lookups!$B$2:$C$32,2,FALSE)</f>
        <v>N</v>
      </c>
      <c r="J3194">
        <v>2</v>
      </c>
      <c r="K3194" t="s">
        <v>10</v>
      </c>
      <c r="L3194">
        <v>1</v>
      </c>
      <c r="M3194">
        <v>332.38</v>
      </c>
    </row>
    <row r="3195" spans="1:13" x14ac:dyDescent="0.3">
      <c r="A3195">
        <v>2008</v>
      </c>
      <c r="B3195">
        <v>24</v>
      </c>
      <c r="C3195" t="s">
        <v>33</v>
      </c>
      <c r="D3195" t="str">
        <f>VLOOKUP(C3195,lookups!$F$2:$H$27,2,FALSE)</f>
        <v>13-15</v>
      </c>
      <c r="E3195" t="str">
        <f>VLOOKUP(C3195,lookups!$F$2:$H$27,3,FALSE)</f>
        <v>NGS/SGS/JDF Sport</v>
      </c>
      <c r="F3195">
        <f>VLOOKUP(C3195,lookups!$F$2:$I$27,4,FALSE)</f>
        <v>7</v>
      </c>
      <c r="G3195">
        <v>2</v>
      </c>
      <c r="H3195" t="s">
        <v>35</v>
      </c>
      <c r="I3195" t="str">
        <f>VLOOKUP(H3195,lookups!$B$2:$C$32,2,FALSE)</f>
        <v>N</v>
      </c>
      <c r="J3195">
        <v>3</v>
      </c>
      <c r="K3195" t="s">
        <v>10</v>
      </c>
      <c r="L3195">
        <v>1</v>
      </c>
      <c r="M3195">
        <v>0</v>
      </c>
    </row>
    <row r="3196" spans="1:13" x14ac:dyDescent="0.3">
      <c r="A3196">
        <v>2008</v>
      </c>
      <c r="B3196">
        <v>24</v>
      </c>
      <c r="C3196" t="s">
        <v>33</v>
      </c>
      <c r="D3196" t="str">
        <f>VLOOKUP(C3196,lookups!$F$2:$H$27,2,FALSE)</f>
        <v>13-15</v>
      </c>
      <c r="E3196" t="str">
        <f>VLOOKUP(C3196,lookups!$F$2:$H$27,3,FALSE)</f>
        <v>NGS/SGS/JDF Sport</v>
      </c>
      <c r="F3196">
        <f>VLOOKUP(C3196,lookups!$F$2:$I$27,4,FALSE)</f>
        <v>7</v>
      </c>
      <c r="G3196">
        <v>2</v>
      </c>
      <c r="H3196" t="s">
        <v>35</v>
      </c>
      <c r="I3196" t="str">
        <f>VLOOKUP(H3196,lookups!$B$2:$C$32,2,FALSE)</f>
        <v>N</v>
      </c>
      <c r="J3196">
        <v>4</v>
      </c>
      <c r="K3196" t="s">
        <v>10</v>
      </c>
      <c r="L3196">
        <v>1</v>
      </c>
      <c r="M3196">
        <v>0</v>
      </c>
    </row>
    <row r="3197" spans="1:13" x14ac:dyDescent="0.3">
      <c r="A3197">
        <v>2008</v>
      </c>
      <c r="B3197">
        <v>24</v>
      </c>
      <c r="C3197" t="s">
        <v>33</v>
      </c>
      <c r="D3197" t="str">
        <f>VLOOKUP(C3197,lookups!$F$2:$H$27,2,FALSE)</f>
        <v>13-15</v>
      </c>
      <c r="E3197" t="str">
        <f>VLOOKUP(C3197,lookups!$F$2:$H$27,3,FALSE)</f>
        <v>NGS/SGS/JDF Sport</v>
      </c>
      <c r="F3197">
        <f>VLOOKUP(C3197,lookups!$F$2:$I$27,4,FALSE)</f>
        <v>7</v>
      </c>
      <c r="G3197">
        <v>2</v>
      </c>
      <c r="H3197" t="s">
        <v>35</v>
      </c>
      <c r="I3197" t="str">
        <f>VLOOKUP(H3197,lookups!$B$2:$C$32,2,FALSE)</f>
        <v>N</v>
      </c>
      <c r="J3197">
        <v>5</v>
      </c>
      <c r="K3197" t="s">
        <v>10</v>
      </c>
      <c r="L3197">
        <v>1</v>
      </c>
      <c r="M3197">
        <v>0</v>
      </c>
    </row>
    <row r="3198" spans="1:13" x14ac:dyDescent="0.3">
      <c r="A3198">
        <v>2008</v>
      </c>
      <c r="B3198">
        <v>25</v>
      </c>
      <c r="C3198" t="s">
        <v>34</v>
      </c>
      <c r="D3198" t="str">
        <f>VLOOKUP(C3198,lookups!$F$2:$H$27,2,FALSE)</f>
        <v>na</v>
      </c>
      <c r="E3198" t="str">
        <f>VLOOKUP(C3198,lookups!$F$2:$H$27,3,FALSE)</f>
        <v>na</v>
      </c>
      <c r="F3198" t="str">
        <f>VLOOKUP(C3198,lookups!$F$2:$I$27,4,FALSE)</f>
        <v>na</v>
      </c>
      <c r="G3198">
        <v>2</v>
      </c>
      <c r="H3198" t="s">
        <v>35</v>
      </c>
      <c r="I3198" t="str">
        <f>VLOOKUP(H3198,lookups!$B$2:$C$32,2,FALSE)</f>
        <v>N</v>
      </c>
      <c r="J3198">
        <v>2</v>
      </c>
      <c r="K3198" t="s">
        <v>10</v>
      </c>
      <c r="L3198">
        <v>1</v>
      </c>
      <c r="M3198">
        <v>0</v>
      </c>
    </row>
    <row r="3199" spans="1:13" x14ac:dyDescent="0.3">
      <c r="A3199">
        <v>2008</v>
      </c>
      <c r="B3199">
        <v>25</v>
      </c>
      <c r="C3199" t="s">
        <v>34</v>
      </c>
      <c r="D3199" t="str">
        <f>VLOOKUP(C3199,lookups!$F$2:$H$27,2,FALSE)</f>
        <v>na</v>
      </c>
      <c r="E3199" t="str">
        <f>VLOOKUP(C3199,lookups!$F$2:$H$27,3,FALSE)</f>
        <v>na</v>
      </c>
      <c r="F3199" t="str">
        <f>VLOOKUP(C3199,lookups!$F$2:$I$27,4,FALSE)</f>
        <v>na</v>
      </c>
      <c r="G3199">
        <v>2</v>
      </c>
      <c r="H3199" t="s">
        <v>35</v>
      </c>
      <c r="I3199" t="str">
        <f>VLOOKUP(H3199,lookups!$B$2:$C$32,2,FALSE)</f>
        <v>N</v>
      </c>
      <c r="J3199">
        <v>3</v>
      </c>
      <c r="K3199" t="s">
        <v>10</v>
      </c>
      <c r="L3199">
        <v>1</v>
      </c>
      <c r="M3199">
        <v>1493.84</v>
      </c>
    </row>
    <row r="3200" spans="1:13" x14ac:dyDescent="0.3">
      <c r="A3200">
        <v>2008</v>
      </c>
      <c r="B3200">
        <v>25</v>
      </c>
      <c r="C3200" t="s">
        <v>34</v>
      </c>
      <c r="D3200" t="str">
        <f>VLOOKUP(C3200,lookups!$F$2:$H$27,2,FALSE)</f>
        <v>na</v>
      </c>
      <c r="E3200" t="str">
        <f>VLOOKUP(C3200,lookups!$F$2:$H$27,3,FALSE)</f>
        <v>na</v>
      </c>
      <c r="F3200" t="str">
        <f>VLOOKUP(C3200,lookups!$F$2:$I$27,4,FALSE)</f>
        <v>na</v>
      </c>
      <c r="G3200">
        <v>2</v>
      </c>
      <c r="H3200" t="s">
        <v>35</v>
      </c>
      <c r="I3200" t="str">
        <f>VLOOKUP(H3200,lookups!$B$2:$C$32,2,FALSE)</f>
        <v>N</v>
      </c>
      <c r="J3200">
        <v>4</v>
      </c>
      <c r="K3200" t="s">
        <v>10</v>
      </c>
      <c r="L3200">
        <v>1</v>
      </c>
      <c r="M3200">
        <v>49.7</v>
      </c>
    </row>
    <row r="3201" spans="1:13" x14ac:dyDescent="0.3">
      <c r="A3201">
        <v>2008</v>
      </c>
      <c r="B3201">
        <v>25</v>
      </c>
      <c r="C3201" t="s">
        <v>34</v>
      </c>
      <c r="D3201" t="str">
        <f>VLOOKUP(C3201,lookups!$F$2:$H$27,2,FALSE)</f>
        <v>na</v>
      </c>
      <c r="E3201" t="str">
        <f>VLOOKUP(C3201,lookups!$F$2:$H$27,3,FALSE)</f>
        <v>na</v>
      </c>
      <c r="F3201" t="str">
        <f>VLOOKUP(C3201,lookups!$F$2:$I$27,4,FALSE)</f>
        <v>na</v>
      </c>
      <c r="G3201">
        <v>2</v>
      </c>
      <c r="H3201" t="s">
        <v>35</v>
      </c>
      <c r="I3201" t="str">
        <f>VLOOKUP(H3201,lookups!$B$2:$C$32,2,FALSE)</f>
        <v>N</v>
      </c>
      <c r="J3201">
        <v>5</v>
      </c>
      <c r="K3201" t="s">
        <v>10</v>
      </c>
      <c r="L3201">
        <v>1</v>
      </c>
      <c r="M3201">
        <v>263.44</v>
      </c>
    </row>
    <row r="3202" spans="1:13" x14ac:dyDescent="0.3">
      <c r="A3202">
        <v>2008</v>
      </c>
      <c r="B3202">
        <v>1</v>
      </c>
      <c r="C3202" t="s">
        <v>8</v>
      </c>
      <c r="D3202" t="str">
        <f>VLOOKUP(C3202,lookups!$F$2:$H$27,2,FALSE)</f>
        <v>na</v>
      </c>
      <c r="E3202" t="str">
        <f>VLOOKUP(C3202,lookups!$F$2:$H$27,3,FALSE)</f>
        <v>na</v>
      </c>
      <c r="F3202" t="str">
        <f>VLOOKUP(C3202,lookups!$F$2:$I$27,4,FALSE)</f>
        <v>na</v>
      </c>
      <c r="G3202">
        <v>3</v>
      </c>
      <c r="H3202" t="s">
        <v>36</v>
      </c>
      <c r="I3202" t="str">
        <f>VLOOKUP(H3202,lookups!$B$2:$C$32,2,FALSE)</f>
        <v>Y</v>
      </c>
      <c r="J3202">
        <v>2</v>
      </c>
      <c r="K3202" t="s">
        <v>10</v>
      </c>
      <c r="L3202">
        <v>1</v>
      </c>
      <c r="M3202">
        <v>0</v>
      </c>
    </row>
    <row r="3203" spans="1:13" x14ac:dyDescent="0.3">
      <c r="A3203">
        <v>2008</v>
      </c>
      <c r="B3203">
        <v>1</v>
      </c>
      <c r="C3203" t="s">
        <v>8</v>
      </c>
      <c r="D3203" t="str">
        <f>VLOOKUP(C3203,lookups!$F$2:$H$27,2,FALSE)</f>
        <v>na</v>
      </c>
      <c r="E3203" t="str">
        <f>VLOOKUP(C3203,lookups!$F$2:$H$27,3,FALSE)</f>
        <v>na</v>
      </c>
      <c r="F3203" t="str">
        <f>VLOOKUP(C3203,lookups!$F$2:$I$27,4,FALSE)</f>
        <v>na</v>
      </c>
      <c r="G3203">
        <v>3</v>
      </c>
      <c r="H3203" t="s">
        <v>36</v>
      </c>
      <c r="I3203" t="str">
        <f>VLOOKUP(H3203,lookups!$B$2:$C$32,2,FALSE)</f>
        <v>Y</v>
      </c>
      <c r="J3203">
        <v>3</v>
      </c>
      <c r="K3203" t="s">
        <v>10</v>
      </c>
      <c r="L3203">
        <v>1</v>
      </c>
      <c r="M3203">
        <v>126.52</v>
      </c>
    </row>
    <row r="3204" spans="1:13" x14ac:dyDescent="0.3">
      <c r="A3204">
        <v>2008</v>
      </c>
      <c r="B3204">
        <v>1</v>
      </c>
      <c r="C3204" t="s">
        <v>8</v>
      </c>
      <c r="D3204" t="str">
        <f>VLOOKUP(C3204,lookups!$F$2:$H$27,2,FALSE)</f>
        <v>na</v>
      </c>
      <c r="E3204" t="str">
        <f>VLOOKUP(C3204,lookups!$F$2:$H$27,3,FALSE)</f>
        <v>na</v>
      </c>
      <c r="F3204" t="str">
        <f>VLOOKUP(C3204,lookups!$F$2:$I$27,4,FALSE)</f>
        <v>na</v>
      </c>
      <c r="G3204">
        <v>3</v>
      </c>
      <c r="H3204" t="s">
        <v>36</v>
      </c>
      <c r="I3204" t="str">
        <f>VLOOKUP(H3204,lookups!$B$2:$C$32,2,FALSE)</f>
        <v>Y</v>
      </c>
      <c r="J3204">
        <v>4</v>
      </c>
      <c r="K3204" t="s">
        <v>10</v>
      </c>
      <c r="L3204">
        <v>1</v>
      </c>
      <c r="M3204">
        <v>4782.08</v>
      </c>
    </row>
    <row r="3205" spans="1:13" x14ac:dyDescent="0.3">
      <c r="A3205">
        <v>2008</v>
      </c>
      <c r="B3205">
        <v>1</v>
      </c>
      <c r="C3205" t="s">
        <v>8</v>
      </c>
      <c r="D3205" t="str">
        <f>VLOOKUP(C3205,lookups!$F$2:$H$27,2,FALSE)</f>
        <v>na</v>
      </c>
      <c r="E3205" t="str">
        <f>VLOOKUP(C3205,lookups!$F$2:$H$27,3,FALSE)</f>
        <v>na</v>
      </c>
      <c r="F3205" t="str">
        <f>VLOOKUP(C3205,lookups!$F$2:$I$27,4,FALSE)</f>
        <v>na</v>
      </c>
      <c r="G3205">
        <v>3</v>
      </c>
      <c r="H3205" t="s">
        <v>36</v>
      </c>
      <c r="I3205" t="str">
        <f>VLOOKUP(H3205,lookups!$B$2:$C$32,2,FALSE)</f>
        <v>Y</v>
      </c>
      <c r="J3205">
        <v>5</v>
      </c>
      <c r="K3205" t="s">
        <v>10</v>
      </c>
      <c r="L3205">
        <v>1</v>
      </c>
      <c r="M3205">
        <v>1170.77</v>
      </c>
    </row>
    <row r="3206" spans="1:13" x14ac:dyDescent="0.3">
      <c r="A3206">
        <v>2008</v>
      </c>
      <c r="B3206">
        <v>2</v>
      </c>
      <c r="C3206" t="s">
        <v>11</v>
      </c>
      <c r="D3206" t="str">
        <f>VLOOKUP(C3206,lookups!$F$2:$H$27,2,FALSE)</f>
        <v>na</v>
      </c>
      <c r="E3206" t="str">
        <f>VLOOKUP(C3206,lookups!$F$2:$H$27,3,FALSE)</f>
        <v>na</v>
      </c>
      <c r="F3206" t="str">
        <f>VLOOKUP(C3206,lookups!$F$2:$I$27,4,FALSE)</f>
        <v>na</v>
      </c>
      <c r="G3206">
        <v>3</v>
      </c>
      <c r="H3206" t="s">
        <v>36</v>
      </c>
      <c r="I3206" t="str">
        <f>VLOOKUP(H3206,lookups!$B$2:$C$32,2,FALSE)</f>
        <v>Y</v>
      </c>
      <c r="J3206">
        <v>2</v>
      </c>
      <c r="K3206" t="s">
        <v>10</v>
      </c>
      <c r="L3206">
        <v>1</v>
      </c>
      <c r="M3206">
        <v>795.12</v>
      </c>
    </row>
    <row r="3207" spans="1:13" x14ac:dyDescent="0.3">
      <c r="A3207">
        <v>2008</v>
      </c>
      <c r="B3207">
        <v>2</v>
      </c>
      <c r="C3207" t="s">
        <v>11</v>
      </c>
      <c r="D3207" t="str">
        <f>VLOOKUP(C3207,lookups!$F$2:$H$27,2,FALSE)</f>
        <v>na</v>
      </c>
      <c r="E3207" t="str">
        <f>VLOOKUP(C3207,lookups!$F$2:$H$27,3,FALSE)</f>
        <v>na</v>
      </c>
      <c r="F3207" t="str">
        <f>VLOOKUP(C3207,lookups!$F$2:$I$27,4,FALSE)</f>
        <v>na</v>
      </c>
      <c r="G3207">
        <v>3</v>
      </c>
      <c r="H3207" t="s">
        <v>36</v>
      </c>
      <c r="I3207" t="str">
        <f>VLOOKUP(H3207,lookups!$B$2:$C$32,2,FALSE)</f>
        <v>Y</v>
      </c>
      <c r="J3207">
        <v>3</v>
      </c>
      <c r="K3207" t="s">
        <v>10</v>
      </c>
      <c r="L3207">
        <v>1</v>
      </c>
      <c r="M3207">
        <v>0</v>
      </c>
    </row>
    <row r="3208" spans="1:13" x14ac:dyDescent="0.3">
      <c r="A3208">
        <v>2008</v>
      </c>
      <c r="B3208">
        <v>2</v>
      </c>
      <c r="C3208" t="s">
        <v>11</v>
      </c>
      <c r="D3208" t="str">
        <f>VLOOKUP(C3208,lookups!$F$2:$H$27,2,FALSE)</f>
        <v>na</v>
      </c>
      <c r="E3208" t="str">
        <f>VLOOKUP(C3208,lookups!$F$2:$H$27,3,FALSE)</f>
        <v>na</v>
      </c>
      <c r="F3208" t="str">
        <f>VLOOKUP(C3208,lookups!$F$2:$I$27,4,FALSE)</f>
        <v>na</v>
      </c>
      <c r="G3208">
        <v>3</v>
      </c>
      <c r="H3208" t="s">
        <v>36</v>
      </c>
      <c r="I3208" t="str">
        <f>VLOOKUP(H3208,lookups!$B$2:$C$32,2,FALSE)</f>
        <v>Y</v>
      </c>
      <c r="J3208">
        <v>4</v>
      </c>
      <c r="K3208" t="s">
        <v>10</v>
      </c>
      <c r="L3208">
        <v>1</v>
      </c>
      <c r="M3208">
        <v>2690.99</v>
      </c>
    </row>
    <row r="3209" spans="1:13" x14ac:dyDescent="0.3">
      <c r="A3209">
        <v>2008</v>
      </c>
      <c r="B3209">
        <v>2</v>
      </c>
      <c r="C3209" t="s">
        <v>11</v>
      </c>
      <c r="D3209" t="str">
        <f>VLOOKUP(C3209,lookups!$F$2:$H$27,2,FALSE)</f>
        <v>na</v>
      </c>
      <c r="E3209" t="str">
        <f>VLOOKUP(C3209,lookups!$F$2:$H$27,3,FALSE)</f>
        <v>na</v>
      </c>
      <c r="F3209" t="str">
        <f>VLOOKUP(C3209,lookups!$F$2:$I$27,4,FALSE)</f>
        <v>na</v>
      </c>
      <c r="G3209">
        <v>3</v>
      </c>
      <c r="H3209" t="s">
        <v>36</v>
      </c>
      <c r="I3209" t="str">
        <f>VLOOKUP(H3209,lookups!$B$2:$C$32,2,FALSE)</f>
        <v>Y</v>
      </c>
      <c r="J3209">
        <v>5</v>
      </c>
      <c r="K3209" t="s">
        <v>10</v>
      </c>
      <c r="L3209">
        <v>1</v>
      </c>
      <c r="M3209">
        <v>2040.94</v>
      </c>
    </row>
    <row r="3210" spans="1:13" x14ac:dyDescent="0.3">
      <c r="A3210">
        <v>2008</v>
      </c>
      <c r="B3210">
        <v>3</v>
      </c>
      <c r="C3210" t="s">
        <v>12</v>
      </c>
      <c r="D3210" t="str">
        <f>VLOOKUP(C3210,lookups!$F$2:$H$27,2,FALSE)</f>
        <v>na</v>
      </c>
      <c r="E3210" t="str">
        <f>VLOOKUP(C3210,lookups!$F$2:$H$27,3,FALSE)</f>
        <v>na</v>
      </c>
      <c r="F3210" t="str">
        <f>VLOOKUP(C3210,lookups!$F$2:$I$27,4,FALSE)</f>
        <v>na</v>
      </c>
      <c r="G3210">
        <v>3</v>
      </c>
      <c r="H3210" t="s">
        <v>36</v>
      </c>
      <c r="I3210" t="str">
        <f>VLOOKUP(H3210,lookups!$B$2:$C$32,2,FALSE)</f>
        <v>Y</v>
      </c>
      <c r="J3210">
        <v>2</v>
      </c>
      <c r="K3210" t="s">
        <v>10</v>
      </c>
      <c r="L3210">
        <v>1</v>
      </c>
      <c r="M3210">
        <v>0</v>
      </c>
    </row>
    <row r="3211" spans="1:13" x14ac:dyDescent="0.3">
      <c r="A3211">
        <v>2008</v>
      </c>
      <c r="B3211">
        <v>3</v>
      </c>
      <c r="C3211" t="s">
        <v>12</v>
      </c>
      <c r="D3211" t="str">
        <f>VLOOKUP(C3211,lookups!$F$2:$H$27,2,FALSE)</f>
        <v>na</v>
      </c>
      <c r="E3211" t="str">
        <f>VLOOKUP(C3211,lookups!$F$2:$H$27,3,FALSE)</f>
        <v>na</v>
      </c>
      <c r="F3211" t="str">
        <f>VLOOKUP(C3211,lookups!$F$2:$I$27,4,FALSE)</f>
        <v>na</v>
      </c>
      <c r="G3211">
        <v>3</v>
      </c>
      <c r="H3211" t="s">
        <v>36</v>
      </c>
      <c r="I3211" t="str">
        <f>VLOOKUP(H3211,lookups!$B$2:$C$32,2,FALSE)</f>
        <v>Y</v>
      </c>
      <c r="J3211">
        <v>3</v>
      </c>
      <c r="K3211" t="s">
        <v>10</v>
      </c>
      <c r="L3211">
        <v>1</v>
      </c>
      <c r="M3211">
        <v>0.02</v>
      </c>
    </row>
    <row r="3212" spans="1:13" x14ac:dyDescent="0.3">
      <c r="A3212">
        <v>2008</v>
      </c>
      <c r="B3212">
        <v>3</v>
      </c>
      <c r="C3212" t="s">
        <v>12</v>
      </c>
      <c r="D3212" t="str">
        <f>VLOOKUP(C3212,lookups!$F$2:$H$27,2,FALSE)</f>
        <v>na</v>
      </c>
      <c r="E3212" t="str">
        <f>VLOOKUP(C3212,lookups!$F$2:$H$27,3,FALSE)</f>
        <v>na</v>
      </c>
      <c r="F3212" t="str">
        <f>VLOOKUP(C3212,lookups!$F$2:$I$27,4,FALSE)</f>
        <v>na</v>
      </c>
      <c r="G3212">
        <v>3</v>
      </c>
      <c r="H3212" t="s">
        <v>36</v>
      </c>
      <c r="I3212" t="str">
        <f>VLOOKUP(H3212,lookups!$B$2:$C$32,2,FALSE)</f>
        <v>Y</v>
      </c>
      <c r="J3212">
        <v>4</v>
      </c>
      <c r="K3212" t="s">
        <v>10</v>
      </c>
      <c r="L3212">
        <v>1</v>
      </c>
      <c r="M3212">
        <v>0.34</v>
      </c>
    </row>
    <row r="3213" spans="1:13" x14ac:dyDescent="0.3">
      <c r="A3213">
        <v>2008</v>
      </c>
      <c r="B3213">
        <v>3</v>
      </c>
      <c r="C3213" t="s">
        <v>12</v>
      </c>
      <c r="D3213" t="str">
        <f>VLOOKUP(C3213,lookups!$F$2:$H$27,2,FALSE)</f>
        <v>na</v>
      </c>
      <c r="E3213" t="str">
        <f>VLOOKUP(C3213,lookups!$F$2:$H$27,3,FALSE)</f>
        <v>na</v>
      </c>
      <c r="F3213" t="str">
        <f>VLOOKUP(C3213,lookups!$F$2:$I$27,4,FALSE)</f>
        <v>na</v>
      </c>
      <c r="G3213">
        <v>3</v>
      </c>
      <c r="H3213" t="s">
        <v>36</v>
      </c>
      <c r="I3213" t="str">
        <f>VLOOKUP(H3213,lookups!$B$2:$C$32,2,FALSE)</f>
        <v>Y</v>
      </c>
      <c r="J3213">
        <v>5</v>
      </c>
      <c r="K3213" t="s">
        <v>10</v>
      </c>
      <c r="L3213">
        <v>1</v>
      </c>
      <c r="M3213">
        <v>0.09</v>
      </c>
    </row>
    <row r="3214" spans="1:13" x14ac:dyDescent="0.3">
      <c r="A3214">
        <v>2008</v>
      </c>
      <c r="B3214">
        <v>4</v>
      </c>
      <c r="C3214" t="s">
        <v>13</v>
      </c>
      <c r="D3214">
        <f>VLOOKUP(C3214,lookups!$F$2:$H$27,2,FALSE)</f>
        <v>10</v>
      </c>
      <c r="E3214" t="str">
        <f>VLOOKUP(C3214,lookups!$F$2:$H$27,3,FALSE)</f>
        <v>WCVI Troll</v>
      </c>
      <c r="F3214">
        <f>VLOOKUP(C3214,lookups!$F$2:$I$27,4,FALSE)</f>
        <v>6</v>
      </c>
      <c r="G3214">
        <v>3</v>
      </c>
      <c r="H3214" t="s">
        <v>36</v>
      </c>
      <c r="I3214" t="str">
        <f>VLOOKUP(H3214,lookups!$B$2:$C$32,2,FALSE)</f>
        <v>Y</v>
      </c>
      <c r="J3214">
        <v>2</v>
      </c>
      <c r="K3214" t="s">
        <v>10</v>
      </c>
      <c r="L3214">
        <v>1</v>
      </c>
      <c r="M3214">
        <v>0</v>
      </c>
    </row>
    <row r="3215" spans="1:13" x14ac:dyDescent="0.3">
      <c r="A3215">
        <v>2008</v>
      </c>
      <c r="B3215">
        <v>4</v>
      </c>
      <c r="C3215" t="s">
        <v>13</v>
      </c>
      <c r="D3215">
        <f>VLOOKUP(C3215,lookups!$F$2:$H$27,2,FALSE)</f>
        <v>10</v>
      </c>
      <c r="E3215" t="str">
        <f>VLOOKUP(C3215,lookups!$F$2:$H$27,3,FALSE)</f>
        <v>WCVI Troll</v>
      </c>
      <c r="F3215">
        <f>VLOOKUP(C3215,lookups!$F$2:$I$27,4,FALSE)</f>
        <v>6</v>
      </c>
      <c r="G3215">
        <v>3</v>
      </c>
      <c r="H3215" t="s">
        <v>36</v>
      </c>
      <c r="I3215" t="str">
        <f>VLOOKUP(H3215,lookups!$B$2:$C$32,2,FALSE)</f>
        <v>Y</v>
      </c>
      <c r="J3215">
        <v>3</v>
      </c>
      <c r="K3215" t="s">
        <v>10</v>
      </c>
      <c r="L3215">
        <v>1</v>
      </c>
      <c r="M3215">
        <v>0</v>
      </c>
    </row>
    <row r="3216" spans="1:13" x14ac:dyDescent="0.3">
      <c r="A3216">
        <v>2008</v>
      </c>
      <c r="B3216">
        <v>4</v>
      </c>
      <c r="C3216" t="s">
        <v>13</v>
      </c>
      <c r="D3216">
        <f>VLOOKUP(C3216,lookups!$F$2:$H$27,2,FALSE)</f>
        <v>10</v>
      </c>
      <c r="E3216" t="str">
        <f>VLOOKUP(C3216,lookups!$F$2:$H$27,3,FALSE)</f>
        <v>WCVI Troll</v>
      </c>
      <c r="F3216">
        <f>VLOOKUP(C3216,lookups!$F$2:$I$27,4,FALSE)</f>
        <v>6</v>
      </c>
      <c r="G3216">
        <v>3</v>
      </c>
      <c r="H3216" t="s">
        <v>36</v>
      </c>
      <c r="I3216" t="str">
        <f>VLOOKUP(H3216,lookups!$B$2:$C$32,2,FALSE)</f>
        <v>Y</v>
      </c>
      <c r="J3216">
        <v>4</v>
      </c>
      <c r="K3216" t="s">
        <v>10</v>
      </c>
      <c r="L3216">
        <v>1</v>
      </c>
      <c r="M3216">
        <v>1748.92</v>
      </c>
    </row>
    <row r="3217" spans="1:13" x14ac:dyDescent="0.3">
      <c r="A3217">
        <v>2008</v>
      </c>
      <c r="B3217">
        <v>4</v>
      </c>
      <c r="C3217" t="s">
        <v>13</v>
      </c>
      <c r="D3217">
        <f>VLOOKUP(C3217,lookups!$F$2:$H$27,2,FALSE)</f>
        <v>10</v>
      </c>
      <c r="E3217" t="str">
        <f>VLOOKUP(C3217,lookups!$F$2:$H$27,3,FALSE)</f>
        <v>WCVI Troll</v>
      </c>
      <c r="F3217">
        <f>VLOOKUP(C3217,lookups!$F$2:$I$27,4,FALSE)</f>
        <v>6</v>
      </c>
      <c r="G3217">
        <v>3</v>
      </c>
      <c r="H3217" t="s">
        <v>36</v>
      </c>
      <c r="I3217" t="str">
        <f>VLOOKUP(H3217,lookups!$B$2:$C$32,2,FALSE)</f>
        <v>Y</v>
      </c>
      <c r="J3217">
        <v>5</v>
      </c>
      <c r="K3217" t="s">
        <v>10</v>
      </c>
      <c r="L3217">
        <v>1</v>
      </c>
      <c r="M3217">
        <v>354.57</v>
      </c>
    </row>
    <row r="3218" spans="1:13" x14ac:dyDescent="0.3">
      <c r="A3218">
        <v>2008</v>
      </c>
      <c r="B3218">
        <v>5</v>
      </c>
      <c r="C3218" t="s">
        <v>14</v>
      </c>
      <c r="D3218" t="str">
        <f>VLOOKUP(C3218,lookups!$F$2:$H$27,2,FALSE)</f>
        <v>na</v>
      </c>
      <c r="E3218" t="str">
        <f>VLOOKUP(C3218,lookups!$F$2:$H$27,3,FALSE)</f>
        <v>na</v>
      </c>
      <c r="F3218" t="str">
        <f>VLOOKUP(C3218,lookups!$F$2:$I$27,4,FALSE)</f>
        <v>na</v>
      </c>
      <c r="G3218">
        <v>3</v>
      </c>
      <c r="H3218" t="s">
        <v>36</v>
      </c>
      <c r="I3218" t="str">
        <f>VLOOKUP(H3218,lookups!$B$2:$C$32,2,FALSE)</f>
        <v>Y</v>
      </c>
      <c r="J3218">
        <v>2</v>
      </c>
      <c r="K3218" t="s">
        <v>10</v>
      </c>
      <c r="L3218">
        <v>1</v>
      </c>
      <c r="M3218">
        <v>0</v>
      </c>
    </row>
    <row r="3219" spans="1:13" x14ac:dyDescent="0.3">
      <c r="A3219">
        <v>2008</v>
      </c>
      <c r="B3219">
        <v>5</v>
      </c>
      <c r="C3219" t="s">
        <v>14</v>
      </c>
      <c r="D3219" t="str">
        <f>VLOOKUP(C3219,lookups!$F$2:$H$27,2,FALSE)</f>
        <v>na</v>
      </c>
      <c r="E3219" t="str">
        <f>VLOOKUP(C3219,lookups!$F$2:$H$27,3,FALSE)</f>
        <v>na</v>
      </c>
      <c r="F3219" t="str">
        <f>VLOOKUP(C3219,lookups!$F$2:$I$27,4,FALSE)</f>
        <v>na</v>
      </c>
      <c r="G3219">
        <v>3</v>
      </c>
      <c r="H3219" t="s">
        <v>36</v>
      </c>
      <c r="I3219" t="str">
        <f>VLOOKUP(H3219,lookups!$B$2:$C$32,2,FALSE)</f>
        <v>Y</v>
      </c>
      <c r="J3219">
        <v>3</v>
      </c>
      <c r="K3219" t="s">
        <v>10</v>
      </c>
      <c r="L3219">
        <v>1</v>
      </c>
      <c r="M3219">
        <v>0</v>
      </c>
    </row>
    <row r="3220" spans="1:13" x14ac:dyDescent="0.3">
      <c r="A3220">
        <v>2008</v>
      </c>
      <c r="B3220">
        <v>5</v>
      </c>
      <c r="C3220" t="s">
        <v>14</v>
      </c>
      <c r="D3220" t="str">
        <f>VLOOKUP(C3220,lookups!$F$2:$H$27,2,FALSE)</f>
        <v>na</v>
      </c>
      <c r="E3220" t="str">
        <f>VLOOKUP(C3220,lookups!$F$2:$H$27,3,FALSE)</f>
        <v>na</v>
      </c>
      <c r="F3220" t="str">
        <f>VLOOKUP(C3220,lookups!$F$2:$I$27,4,FALSE)</f>
        <v>na</v>
      </c>
      <c r="G3220">
        <v>3</v>
      </c>
      <c r="H3220" t="s">
        <v>36</v>
      </c>
      <c r="I3220" t="str">
        <f>VLOOKUP(H3220,lookups!$B$2:$C$32,2,FALSE)</f>
        <v>Y</v>
      </c>
      <c r="J3220">
        <v>4</v>
      </c>
      <c r="K3220" t="s">
        <v>10</v>
      </c>
      <c r="L3220">
        <v>1</v>
      </c>
      <c r="M3220">
        <v>0</v>
      </c>
    </row>
    <row r="3221" spans="1:13" x14ac:dyDescent="0.3">
      <c r="A3221">
        <v>2008</v>
      </c>
      <c r="B3221">
        <v>5</v>
      </c>
      <c r="C3221" t="s">
        <v>14</v>
      </c>
      <c r="D3221" t="str">
        <f>VLOOKUP(C3221,lookups!$F$2:$H$27,2,FALSE)</f>
        <v>na</v>
      </c>
      <c r="E3221" t="str">
        <f>VLOOKUP(C3221,lookups!$F$2:$H$27,3,FALSE)</f>
        <v>na</v>
      </c>
      <c r="F3221" t="str">
        <f>VLOOKUP(C3221,lookups!$F$2:$I$27,4,FALSE)</f>
        <v>na</v>
      </c>
      <c r="G3221">
        <v>3</v>
      </c>
      <c r="H3221" t="s">
        <v>36</v>
      </c>
      <c r="I3221" t="str">
        <f>VLOOKUP(H3221,lookups!$B$2:$C$32,2,FALSE)</f>
        <v>Y</v>
      </c>
      <c r="J3221">
        <v>5</v>
      </c>
      <c r="K3221" t="s">
        <v>10</v>
      </c>
      <c r="L3221">
        <v>1</v>
      </c>
      <c r="M3221">
        <v>0</v>
      </c>
    </row>
    <row r="3222" spans="1:13" x14ac:dyDescent="0.3">
      <c r="A3222">
        <v>2008</v>
      </c>
      <c r="B3222">
        <v>6</v>
      </c>
      <c r="C3222" t="s">
        <v>15</v>
      </c>
      <c r="D3222" t="str">
        <f>VLOOKUP(C3222,lookups!$F$2:$H$27,2,FALSE)</f>
        <v>na</v>
      </c>
      <c r="E3222" t="str">
        <f>VLOOKUP(C3222,lookups!$F$2:$H$27,3,FALSE)</f>
        <v>na</v>
      </c>
      <c r="F3222" t="str">
        <f>VLOOKUP(C3222,lookups!$F$2:$I$27,4,FALSE)</f>
        <v>na</v>
      </c>
      <c r="G3222">
        <v>3</v>
      </c>
      <c r="H3222" t="s">
        <v>36</v>
      </c>
      <c r="I3222" t="str">
        <f>VLOOKUP(H3222,lookups!$B$2:$C$32,2,FALSE)</f>
        <v>Y</v>
      </c>
      <c r="J3222">
        <v>2</v>
      </c>
      <c r="K3222" t="s">
        <v>10</v>
      </c>
      <c r="L3222">
        <v>1</v>
      </c>
      <c r="M3222">
        <v>0</v>
      </c>
    </row>
    <row r="3223" spans="1:13" x14ac:dyDescent="0.3">
      <c r="A3223">
        <v>2008</v>
      </c>
      <c r="B3223">
        <v>6</v>
      </c>
      <c r="C3223" t="s">
        <v>15</v>
      </c>
      <c r="D3223" t="str">
        <f>VLOOKUP(C3223,lookups!$F$2:$H$27,2,FALSE)</f>
        <v>na</v>
      </c>
      <c r="E3223" t="str">
        <f>VLOOKUP(C3223,lookups!$F$2:$H$27,3,FALSE)</f>
        <v>na</v>
      </c>
      <c r="F3223" t="str">
        <f>VLOOKUP(C3223,lookups!$F$2:$I$27,4,FALSE)</f>
        <v>na</v>
      </c>
      <c r="G3223">
        <v>3</v>
      </c>
      <c r="H3223" t="s">
        <v>36</v>
      </c>
      <c r="I3223" t="str">
        <f>VLOOKUP(H3223,lookups!$B$2:$C$32,2,FALSE)</f>
        <v>Y</v>
      </c>
      <c r="J3223">
        <v>3</v>
      </c>
      <c r="K3223" t="s">
        <v>10</v>
      </c>
      <c r="L3223">
        <v>1</v>
      </c>
      <c r="M3223">
        <v>0</v>
      </c>
    </row>
    <row r="3224" spans="1:13" x14ac:dyDescent="0.3">
      <c r="A3224">
        <v>2008</v>
      </c>
      <c r="B3224">
        <v>6</v>
      </c>
      <c r="C3224" t="s">
        <v>15</v>
      </c>
      <c r="D3224" t="str">
        <f>VLOOKUP(C3224,lookups!$F$2:$H$27,2,FALSE)</f>
        <v>na</v>
      </c>
      <c r="E3224" t="str">
        <f>VLOOKUP(C3224,lookups!$F$2:$H$27,3,FALSE)</f>
        <v>na</v>
      </c>
      <c r="F3224" t="str">
        <f>VLOOKUP(C3224,lookups!$F$2:$I$27,4,FALSE)</f>
        <v>na</v>
      </c>
      <c r="G3224">
        <v>3</v>
      </c>
      <c r="H3224" t="s">
        <v>36</v>
      </c>
      <c r="I3224" t="str">
        <f>VLOOKUP(H3224,lookups!$B$2:$C$32,2,FALSE)</f>
        <v>Y</v>
      </c>
      <c r="J3224">
        <v>4</v>
      </c>
      <c r="K3224" t="s">
        <v>10</v>
      </c>
      <c r="L3224">
        <v>1</v>
      </c>
      <c r="M3224">
        <v>0</v>
      </c>
    </row>
    <row r="3225" spans="1:13" x14ac:dyDescent="0.3">
      <c r="A3225">
        <v>2008</v>
      </c>
      <c r="B3225">
        <v>6</v>
      </c>
      <c r="C3225" t="s">
        <v>15</v>
      </c>
      <c r="D3225" t="str">
        <f>VLOOKUP(C3225,lookups!$F$2:$H$27,2,FALSE)</f>
        <v>na</v>
      </c>
      <c r="E3225" t="str">
        <f>VLOOKUP(C3225,lookups!$F$2:$H$27,3,FALSE)</f>
        <v>na</v>
      </c>
      <c r="F3225" t="str">
        <f>VLOOKUP(C3225,lookups!$F$2:$I$27,4,FALSE)</f>
        <v>na</v>
      </c>
      <c r="G3225">
        <v>3</v>
      </c>
      <c r="H3225" t="s">
        <v>36</v>
      </c>
      <c r="I3225" t="str">
        <f>VLOOKUP(H3225,lookups!$B$2:$C$32,2,FALSE)</f>
        <v>Y</v>
      </c>
      <c r="J3225">
        <v>5</v>
      </c>
      <c r="K3225" t="s">
        <v>10</v>
      </c>
      <c r="L3225">
        <v>1</v>
      </c>
      <c r="M3225">
        <v>0</v>
      </c>
    </row>
    <row r="3226" spans="1:13" x14ac:dyDescent="0.3">
      <c r="A3226">
        <v>2008</v>
      </c>
      <c r="B3226">
        <v>7</v>
      </c>
      <c r="C3226" t="s">
        <v>16</v>
      </c>
      <c r="D3226">
        <f>VLOOKUP(C3226,lookups!$F$2:$H$27,2,FALSE)</f>
        <v>2</v>
      </c>
      <c r="E3226" t="str">
        <f>VLOOKUP(C3226,lookups!$F$2:$H$27,3,FALSE)</f>
        <v>SEAK Net</v>
      </c>
      <c r="F3226">
        <f>VLOOKUP(C3226,lookups!$F$2:$I$27,4,FALSE)</f>
        <v>1</v>
      </c>
      <c r="G3226">
        <v>3</v>
      </c>
      <c r="H3226" t="s">
        <v>36</v>
      </c>
      <c r="I3226" t="str">
        <f>VLOOKUP(H3226,lookups!$B$2:$C$32,2,FALSE)</f>
        <v>Y</v>
      </c>
      <c r="J3226">
        <v>2</v>
      </c>
      <c r="K3226" t="s">
        <v>10</v>
      </c>
      <c r="L3226">
        <v>1</v>
      </c>
      <c r="M3226">
        <v>0</v>
      </c>
    </row>
    <row r="3227" spans="1:13" x14ac:dyDescent="0.3">
      <c r="A3227">
        <v>2008</v>
      </c>
      <c r="B3227">
        <v>7</v>
      </c>
      <c r="C3227" t="s">
        <v>16</v>
      </c>
      <c r="D3227">
        <f>VLOOKUP(C3227,lookups!$F$2:$H$27,2,FALSE)</f>
        <v>2</v>
      </c>
      <c r="E3227" t="str">
        <f>VLOOKUP(C3227,lookups!$F$2:$H$27,3,FALSE)</f>
        <v>SEAK Net</v>
      </c>
      <c r="F3227">
        <f>VLOOKUP(C3227,lookups!$F$2:$I$27,4,FALSE)</f>
        <v>1</v>
      </c>
      <c r="G3227">
        <v>3</v>
      </c>
      <c r="H3227" t="s">
        <v>36</v>
      </c>
      <c r="I3227" t="str">
        <f>VLOOKUP(H3227,lookups!$B$2:$C$32,2,FALSE)</f>
        <v>Y</v>
      </c>
      <c r="J3227">
        <v>3</v>
      </c>
      <c r="K3227" t="s">
        <v>10</v>
      </c>
      <c r="L3227">
        <v>1</v>
      </c>
      <c r="M3227">
        <v>0</v>
      </c>
    </row>
    <row r="3228" spans="1:13" x14ac:dyDescent="0.3">
      <c r="A3228">
        <v>2008</v>
      </c>
      <c r="B3228">
        <v>7</v>
      </c>
      <c r="C3228" t="s">
        <v>16</v>
      </c>
      <c r="D3228">
        <f>VLOOKUP(C3228,lookups!$F$2:$H$27,2,FALSE)</f>
        <v>2</v>
      </c>
      <c r="E3228" t="str">
        <f>VLOOKUP(C3228,lookups!$F$2:$H$27,3,FALSE)</f>
        <v>SEAK Net</v>
      </c>
      <c r="F3228">
        <f>VLOOKUP(C3228,lookups!$F$2:$I$27,4,FALSE)</f>
        <v>1</v>
      </c>
      <c r="G3228">
        <v>3</v>
      </c>
      <c r="H3228" t="s">
        <v>36</v>
      </c>
      <c r="I3228" t="str">
        <f>VLOOKUP(H3228,lookups!$B$2:$C$32,2,FALSE)</f>
        <v>Y</v>
      </c>
      <c r="J3228">
        <v>4</v>
      </c>
      <c r="K3228" t="s">
        <v>10</v>
      </c>
      <c r="L3228">
        <v>1</v>
      </c>
      <c r="M3228">
        <v>713.35</v>
      </c>
    </row>
    <row r="3229" spans="1:13" x14ac:dyDescent="0.3">
      <c r="A3229">
        <v>2008</v>
      </c>
      <c r="B3229">
        <v>7</v>
      </c>
      <c r="C3229" t="s">
        <v>16</v>
      </c>
      <c r="D3229">
        <f>VLOOKUP(C3229,lookups!$F$2:$H$27,2,FALSE)</f>
        <v>2</v>
      </c>
      <c r="E3229" t="str">
        <f>VLOOKUP(C3229,lookups!$F$2:$H$27,3,FALSE)</f>
        <v>SEAK Net</v>
      </c>
      <c r="F3229">
        <f>VLOOKUP(C3229,lookups!$F$2:$I$27,4,FALSE)</f>
        <v>1</v>
      </c>
      <c r="G3229">
        <v>3</v>
      </c>
      <c r="H3229" t="s">
        <v>36</v>
      </c>
      <c r="I3229" t="str">
        <f>VLOOKUP(H3229,lookups!$B$2:$C$32,2,FALSE)</f>
        <v>Y</v>
      </c>
      <c r="J3229">
        <v>5</v>
      </c>
      <c r="K3229" t="s">
        <v>10</v>
      </c>
      <c r="L3229">
        <v>1</v>
      </c>
      <c r="M3229">
        <v>0</v>
      </c>
    </row>
    <row r="3230" spans="1:13" x14ac:dyDescent="0.3">
      <c r="A3230">
        <v>2008</v>
      </c>
      <c r="B3230">
        <v>8</v>
      </c>
      <c r="C3230" t="s">
        <v>17</v>
      </c>
      <c r="D3230">
        <f>VLOOKUP(C3230,lookups!$F$2:$H$27,2,FALSE)</f>
        <v>4</v>
      </c>
      <c r="E3230" t="str">
        <f>VLOOKUP(C3230,lookups!$F$2:$H$27,3,FALSE)</f>
        <v>N/C BC Net</v>
      </c>
      <c r="F3230">
        <f>VLOOKUP(C3230,lookups!$F$2:$I$27,4,FALSE)</f>
        <v>3</v>
      </c>
      <c r="G3230">
        <v>3</v>
      </c>
      <c r="H3230" t="s">
        <v>36</v>
      </c>
      <c r="I3230" t="str">
        <f>VLOOKUP(H3230,lookups!$B$2:$C$32,2,FALSE)</f>
        <v>Y</v>
      </c>
      <c r="J3230">
        <v>2</v>
      </c>
      <c r="K3230" t="s">
        <v>10</v>
      </c>
      <c r="L3230">
        <v>1</v>
      </c>
      <c r="M3230">
        <v>55.67</v>
      </c>
    </row>
    <row r="3231" spans="1:13" x14ac:dyDescent="0.3">
      <c r="A3231">
        <v>2008</v>
      </c>
      <c r="B3231">
        <v>8</v>
      </c>
      <c r="C3231" t="s">
        <v>17</v>
      </c>
      <c r="D3231">
        <f>VLOOKUP(C3231,lookups!$F$2:$H$27,2,FALSE)</f>
        <v>4</v>
      </c>
      <c r="E3231" t="str">
        <f>VLOOKUP(C3231,lookups!$F$2:$H$27,3,FALSE)</f>
        <v>N/C BC Net</v>
      </c>
      <c r="F3231">
        <f>VLOOKUP(C3231,lookups!$F$2:$I$27,4,FALSE)</f>
        <v>3</v>
      </c>
      <c r="G3231">
        <v>3</v>
      </c>
      <c r="H3231" t="s">
        <v>36</v>
      </c>
      <c r="I3231" t="str">
        <f>VLOOKUP(H3231,lookups!$B$2:$C$32,2,FALSE)</f>
        <v>Y</v>
      </c>
      <c r="J3231">
        <v>3</v>
      </c>
      <c r="K3231" t="s">
        <v>10</v>
      </c>
      <c r="L3231">
        <v>1</v>
      </c>
      <c r="M3231">
        <v>27.59</v>
      </c>
    </row>
    <row r="3232" spans="1:13" x14ac:dyDescent="0.3">
      <c r="A3232">
        <v>2008</v>
      </c>
      <c r="B3232">
        <v>8</v>
      </c>
      <c r="C3232" t="s">
        <v>17</v>
      </c>
      <c r="D3232">
        <f>VLOOKUP(C3232,lookups!$F$2:$H$27,2,FALSE)</f>
        <v>4</v>
      </c>
      <c r="E3232" t="str">
        <f>VLOOKUP(C3232,lookups!$F$2:$H$27,3,FALSE)</f>
        <v>N/C BC Net</v>
      </c>
      <c r="F3232">
        <f>VLOOKUP(C3232,lookups!$F$2:$I$27,4,FALSE)</f>
        <v>3</v>
      </c>
      <c r="G3232">
        <v>3</v>
      </c>
      <c r="H3232" t="s">
        <v>36</v>
      </c>
      <c r="I3232" t="str">
        <f>VLOOKUP(H3232,lookups!$B$2:$C$32,2,FALSE)</f>
        <v>Y</v>
      </c>
      <c r="J3232">
        <v>4</v>
      </c>
      <c r="K3232" t="s">
        <v>10</v>
      </c>
      <c r="L3232">
        <v>1</v>
      </c>
      <c r="M3232">
        <v>232.97</v>
      </c>
    </row>
    <row r="3233" spans="1:13" x14ac:dyDescent="0.3">
      <c r="A3233">
        <v>2008</v>
      </c>
      <c r="B3233">
        <v>8</v>
      </c>
      <c r="C3233" t="s">
        <v>17</v>
      </c>
      <c r="D3233">
        <f>VLOOKUP(C3233,lookups!$F$2:$H$27,2,FALSE)</f>
        <v>4</v>
      </c>
      <c r="E3233" t="str">
        <f>VLOOKUP(C3233,lookups!$F$2:$H$27,3,FALSE)</f>
        <v>N/C BC Net</v>
      </c>
      <c r="F3233">
        <f>VLOOKUP(C3233,lookups!$F$2:$I$27,4,FALSE)</f>
        <v>3</v>
      </c>
      <c r="G3233">
        <v>3</v>
      </c>
      <c r="H3233" t="s">
        <v>36</v>
      </c>
      <c r="I3233" t="str">
        <f>VLOOKUP(H3233,lookups!$B$2:$C$32,2,FALSE)</f>
        <v>Y</v>
      </c>
      <c r="J3233">
        <v>5</v>
      </c>
      <c r="K3233" t="s">
        <v>10</v>
      </c>
      <c r="L3233">
        <v>1</v>
      </c>
      <c r="M3233">
        <v>60.58</v>
      </c>
    </row>
    <row r="3234" spans="1:13" x14ac:dyDescent="0.3">
      <c r="A3234">
        <v>2008</v>
      </c>
      <c r="B3234">
        <v>9</v>
      </c>
      <c r="C3234" t="s">
        <v>18</v>
      </c>
      <c r="D3234" t="str">
        <f>VLOOKUP(C3234,lookups!$F$2:$H$27,2,FALSE)</f>
        <v>na</v>
      </c>
      <c r="E3234" t="str">
        <f>VLOOKUP(C3234,lookups!$F$2:$H$27,3,FALSE)</f>
        <v>na</v>
      </c>
      <c r="F3234" t="str">
        <f>VLOOKUP(C3234,lookups!$F$2:$I$27,4,FALSE)</f>
        <v>na</v>
      </c>
      <c r="G3234">
        <v>3</v>
      </c>
      <c r="H3234" t="s">
        <v>36</v>
      </c>
      <c r="I3234" t="str">
        <f>VLOOKUP(H3234,lookups!$B$2:$C$32,2,FALSE)</f>
        <v>Y</v>
      </c>
      <c r="J3234">
        <v>2</v>
      </c>
      <c r="K3234" t="s">
        <v>10</v>
      </c>
      <c r="L3234">
        <v>1</v>
      </c>
      <c r="M3234">
        <v>36.32</v>
      </c>
    </row>
    <row r="3235" spans="1:13" x14ac:dyDescent="0.3">
      <c r="A3235">
        <v>2008</v>
      </c>
      <c r="B3235">
        <v>9</v>
      </c>
      <c r="C3235" t="s">
        <v>18</v>
      </c>
      <c r="D3235" t="str">
        <f>VLOOKUP(C3235,lookups!$F$2:$H$27,2,FALSE)</f>
        <v>na</v>
      </c>
      <c r="E3235" t="str">
        <f>VLOOKUP(C3235,lookups!$F$2:$H$27,3,FALSE)</f>
        <v>na</v>
      </c>
      <c r="F3235" t="str">
        <f>VLOOKUP(C3235,lookups!$F$2:$I$27,4,FALSE)</f>
        <v>na</v>
      </c>
      <c r="G3235">
        <v>3</v>
      </c>
      <c r="H3235" t="s">
        <v>36</v>
      </c>
      <c r="I3235" t="str">
        <f>VLOOKUP(H3235,lookups!$B$2:$C$32,2,FALSE)</f>
        <v>Y</v>
      </c>
      <c r="J3235">
        <v>3</v>
      </c>
      <c r="K3235" t="s">
        <v>10</v>
      </c>
      <c r="L3235">
        <v>1</v>
      </c>
      <c r="M3235">
        <v>21.82</v>
      </c>
    </row>
    <row r="3236" spans="1:13" x14ac:dyDescent="0.3">
      <c r="A3236">
        <v>2008</v>
      </c>
      <c r="B3236">
        <v>9</v>
      </c>
      <c r="C3236" t="s">
        <v>18</v>
      </c>
      <c r="D3236" t="str">
        <f>VLOOKUP(C3236,lookups!$F$2:$H$27,2,FALSE)</f>
        <v>na</v>
      </c>
      <c r="E3236" t="str">
        <f>VLOOKUP(C3236,lookups!$F$2:$H$27,3,FALSE)</f>
        <v>na</v>
      </c>
      <c r="F3236" t="str">
        <f>VLOOKUP(C3236,lookups!$F$2:$I$27,4,FALSE)</f>
        <v>na</v>
      </c>
      <c r="G3236">
        <v>3</v>
      </c>
      <c r="H3236" t="s">
        <v>36</v>
      </c>
      <c r="I3236" t="str">
        <f>VLOOKUP(H3236,lookups!$B$2:$C$32,2,FALSE)</f>
        <v>Y</v>
      </c>
      <c r="J3236">
        <v>4</v>
      </c>
      <c r="K3236" t="s">
        <v>10</v>
      </c>
      <c r="L3236">
        <v>1</v>
      </c>
      <c r="M3236">
        <v>0</v>
      </c>
    </row>
    <row r="3237" spans="1:13" x14ac:dyDescent="0.3">
      <c r="A3237">
        <v>2008</v>
      </c>
      <c r="B3237">
        <v>9</v>
      </c>
      <c r="C3237" t="s">
        <v>18</v>
      </c>
      <c r="D3237" t="str">
        <f>VLOOKUP(C3237,lookups!$F$2:$H$27,2,FALSE)</f>
        <v>na</v>
      </c>
      <c r="E3237" t="str">
        <f>VLOOKUP(C3237,lookups!$F$2:$H$27,3,FALSE)</f>
        <v>na</v>
      </c>
      <c r="F3237" t="str">
        <f>VLOOKUP(C3237,lookups!$F$2:$I$27,4,FALSE)</f>
        <v>na</v>
      </c>
      <c r="G3237">
        <v>3</v>
      </c>
      <c r="H3237" t="s">
        <v>36</v>
      </c>
      <c r="I3237" t="str">
        <f>VLOOKUP(H3237,lookups!$B$2:$C$32,2,FALSE)</f>
        <v>Y</v>
      </c>
      <c r="J3237">
        <v>5</v>
      </c>
      <c r="K3237" t="s">
        <v>10</v>
      </c>
      <c r="L3237">
        <v>1</v>
      </c>
      <c r="M3237">
        <v>0</v>
      </c>
    </row>
    <row r="3238" spans="1:13" x14ac:dyDescent="0.3">
      <c r="A3238">
        <v>2008</v>
      </c>
      <c r="B3238">
        <v>10</v>
      </c>
      <c r="C3238" t="s">
        <v>19</v>
      </c>
      <c r="D3238">
        <f>VLOOKUP(C3238,lookups!$F$2:$H$27,2,FALSE)</f>
        <v>5</v>
      </c>
      <c r="E3238" t="str">
        <f>VLOOKUP(C3238,lookups!$F$2:$H$27,3,FALSE)</f>
        <v>WCVI Net</v>
      </c>
      <c r="F3238">
        <f>VLOOKUP(C3238,lookups!$F$2:$I$27,4,FALSE)</f>
        <v>4</v>
      </c>
      <c r="G3238">
        <v>3</v>
      </c>
      <c r="H3238" t="s">
        <v>36</v>
      </c>
      <c r="I3238" t="str">
        <f>VLOOKUP(H3238,lookups!$B$2:$C$32,2,FALSE)</f>
        <v>Y</v>
      </c>
      <c r="J3238">
        <v>2</v>
      </c>
      <c r="K3238" t="s">
        <v>10</v>
      </c>
      <c r="L3238">
        <v>1</v>
      </c>
      <c r="M3238">
        <v>0</v>
      </c>
    </row>
    <row r="3239" spans="1:13" x14ac:dyDescent="0.3">
      <c r="A3239">
        <v>2008</v>
      </c>
      <c r="B3239">
        <v>10</v>
      </c>
      <c r="C3239" t="s">
        <v>19</v>
      </c>
      <c r="D3239">
        <f>VLOOKUP(C3239,lookups!$F$2:$H$27,2,FALSE)</f>
        <v>5</v>
      </c>
      <c r="E3239" t="str">
        <f>VLOOKUP(C3239,lookups!$F$2:$H$27,3,FALSE)</f>
        <v>WCVI Net</v>
      </c>
      <c r="F3239">
        <f>VLOOKUP(C3239,lookups!$F$2:$I$27,4,FALSE)</f>
        <v>4</v>
      </c>
      <c r="G3239">
        <v>3</v>
      </c>
      <c r="H3239" t="s">
        <v>36</v>
      </c>
      <c r="I3239" t="str">
        <f>VLOOKUP(H3239,lookups!$B$2:$C$32,2,FALSE)</f>
        <v>Y</v>
      </c>
      <c r="J3239">
        <v>3</v>
      </c>
      <c r="K3239" t="s">
        <v>10</v>
      </c>
      <c r="L3239">
        <v>1</v>
      </c>
      <c r="M3239">
        <v>0</v>
      </c>
    </row>
    <row r="3240" spans="1:13" x14ac:dyDescent="0.3">
      <c r="A3240">
        <v>2008</v>
      </c>
      <c r="B3240">
        <v>10</v>
      </c>
      <c r="C3240" t="s">
        <v>19</v>
      </c>
      <c r="D3240">
        <f>VLOOKUP(C3240,lookups!$F$2:$H$27,2,FALSE)</f>
        <v>5</v>
      </c>
      <c r="E3240" t="str">
        <f>VLOOKUP(C3240,lookups!$F$2:$H$27,3,FALSE)</f>
        <v>WCVI Net</v>
      </c>
      <c r="F3240">
        <f>VLOOKUP(C3240,lookups!$F$2:$I$27,4,FALSE)</f>
        <v>4</v>
      </c>
      <c r="G3240">
        <v>3</v>
      </c>
      <c r="H3240" t="s">
        <v>36</v>
      </c>
      <c r="I3240" t="str">
        <f>VLOOKUP(H3240,lookups!$B$2:$C$32,2,FALSE)</f>
        <v>Y</v>
      </c>
      <c r="J3240">
        <v>4</v>
      </c>
      <c r="K3240" t="s">
        <v>10</v>
      </c>
      <c r="L3240">
        <v>1</v>
      </c>
      <c r="M3240">
        <v>0</v>
      </c>
    </row>
    <row r="3241" spans="1:13" x14ac:dyDescent="0.3">
      <c r="A3241">
        <v>2008</v>
      </c>
      <c r="B3241">
        <v>10</v>
      </c>
      <c r="C3241" t="s">
        <v>19</v>
      </c>
      <c r="D3241">
        <f>VLOOKUP(C3241,lookups!$F$2:$H$27,2,FALSE)</f>
        <v>5</v>
      </c>
      <c r="E3241" t="str">
        <f>VLOOKUP(C3241,lookups!$F$2:$H$27,3,FALSE)</f>
        <v>WCVI Net</v>
      </c>
      <c r="F3241">
        <f>VLOOKUP(C3241,lookups!$F$2:$I$27,4,FALSE)</f>
        <v>4</v>
      </c>
      <c r="G3241">
        <v>3</v>
      </c>
      <c r="H3241" t="s">
        <v>36</v>
      </c>
      <c r="I3241" t="str">
        <f>VLOOKUP(H3241,lookups!$B$2:$C$32,2,FALSE)</f>
        <v>Y</v>
      </c>
      <c r="J3241">
        <v>5</v>
      </c>
      <c r="K3241" t="s">
        <v>10</v>
      </c>
      <c r="L3241">
        <v>1</v>
      </c>
      <c r="M3241">
        <v>0</v>
      </c>
    </row>
    <row r="3242" spans="1:13" x14ac:dyDescent="0.3">
      <c r="A3242">
        <v>2008</v>
      </c>
      <c r="B3242">
        <v>11</v>
      </c>
      <c r="C3242" t="s">
        <v>20</v>
      </c>
      <c r="D3242" t="str">
        <f>VLOOKUP(C3242,lookups!$F$2:$H$27,2,FALSE)</f>
        <v>6-7</v>
      </c>
      <c r="E3242" t="str">
        <f>VLOOKUP(C3242,lookups!$F$2:$H$27,3,FALSE)</f>
        <v>GeoStr/BC JDF Net</v>
      </c>
      <c r="F3242">
        <f>VLOOKUP(C3242,lookups!$F$2:$I$27,4,FALSE)</f>
        <v>5</v>
      </c>
      <c r="G3242">
        <v>3</v>
      </c>
      <c r="H3242" t="s">
        <v>36</v>
      </c>
      <c r="I3242" t="str">
        <f>VLOOKUP(H3242,lookups!$B$2:$C$32,2,FALSE)</f>
        <v>Y</v>
      </c>
      <c r="J3242">
        <v>2</v>
      </c>
      <c r="K3242" t="s">
        <v>10</v>
      </c>
      <c r="L3242">
        <v>1</v>
      </c>
      <c r="M3242">
        <v>0</v>
      </c>
    </row>
    <row r="3243" spans="1:13" x14ac:dyDescent="0.3">
      <c r="A3243">
        <v>2008</v>
      </c>
      <c r="B3243">
        <v>11</v>
      </c>
      <c r="C3243" t="s">
        <v>20</v>
      </c>
      <c r="D3243" t="str">
        <f>VLOOKUP(C3243,lookups!$F$2:$H$27,2,FALSE)</f>
        <v>6-7</v>
      </c>
      <c r="E3243" t="str">
        <f>VLOOKUP(C3243,lookups!$F$2:$H$27,3,FALSE)</f>
        <v>GeoStr/BC JDF Net</v>
      </c>
      <c r="F3243">
        <f>VLOOKUP(C3243,lookups!$F$2:$I$27,4,FALSE)</f>
        <v>5</v>
      </c>
      <c r="G3243">
        <v>3</v>
      </c>
      <c r="H3243" t="s">
        <v>36</v>
      </c>
      <c r="I3243" t="str">
        <f>VLOOKUP(H3243,lookups!$B$2:$C$32,2,FALSE)</f>
        <v>Y</v>
      </c>
      <c r="J3243">
        <v>3</v>
      </c>
      <c r="K3243" t="s">
        <v>10</v>
      </c>
      <c r="L3243">
        <v>1</v>
      </c>
      <c r="M3243">
        <v>0</v>
      </c>
    </row>
    <row r="3244" spans="1:13" x14ac:dyDescent="0.3">
      <c r="A3244">
        <v>2008</v>
      </c>
      <c r="B3244">
        <v>11</v>
      </c>
      <c r="C3244" t="s">
        <v>20</v>
      </c>
      <c r="D3244" t="str">
        <f>VLOOKUP(C3244,lookups!$F$2:$H$27,2,FALSE)</f>
        <v>6-7</v>
      </c>
      <c r="E3244" t="str">
        <f>VLOOKUP(C3244,lookups!$F$2:$H$27,3,FALSE)</f>
        <v>GeoStr/BC JDF Net</v>
      </c>
      <c r="F3244">
        <f>VLOOKUP(C3244,lookups!$F$2:$I$27,4,FALSE)</f>
        <v>5</v>
      </c>
      <c r="G3244">
        <v>3</v>
      </c>
      <c r="H3244" t="s">
        <v>36</v>
      </c>
      <c r="I3244" t="str">
        <f>VLOOKUP(H3244,lookups!$B$2:$C$32,2,FALSE)</f>
        <v>Y</v>
      </c>
      <c r="J3244">
        <v>4</v>
      </c>
      <c r="K3244" t="s">
        <v>10</v>
      </c>
      <c r="L3244">
        <v>1</v>
      </c>
      <c r="M3244">
        <v>0</v>
      </c>
    </row>
    <row r="3245" spans="1:13" x14ac:dyDescent="0.3">
      <c r="A3245">
        <v>2008</v>
      </c>
      <c r="B3245">
        <v>11</v>
      </c>
      <c r="C3245" t="s">
        <v>20</v>
      </c>
      <c r="D3245" t="str">
        <f>VLOOKUP(C3245,lookups!$F$2:$H$27,2,FALSE)</f>
        <v>6-7</v>
      </c>
      <c r="E3245" t="str">
        <f>VLOOKUP(C3245,lookups!$F$2:$H$27,3,FALSE)</f>
        <v>GeoStr/BC JDF Net</v>
      </c>
      <c r="F3245">
        <f>VLOOKUP(C3245,lookups!$F$2:$I$27,4,FALSE)</f>
        <v>5</v>
      </c>
      <c r="G3245">
        <v>3</v>
      </c>
      <c r="H3245" t="s">
        <v>36</v>
      </c>
      <c r="I3245" t="str">
        <f>VLOOKUP(H3245,lookups!$B$2:$C$32,2,FALSE)</f>
        <v>Y</v>
      </c>
      <c r="J3245">
        <v>5</v>
      </c>
      <c r="K3245" t="s">
        <v>10</v>
      </c>
      <c r="L3245">
        <v>1</v>
      </c>
      <c r="M3245">
        <v>20.72</v>
      </c>
    </row>
    <row r="3246" spans="1:13" x14ac:dyDescent="0.3">
      <c r="A3246">
        <v>2008</v>
      </c>
      <c r="B3246">
        <v>12</v>
      </c>
      <c r="C3246" t="s">
        <v>21</v>
      </c>
      <c r="D3246" t="str">
        <f>VLOOKUP(C3246,lookups!$F$2:$H$27,2,FALSE)</f>
        <v>na</v>
      </c>
      <c r="E3246" t="str">
        <f>VLOOKUP(C3246,lookups!$F$2:$H$27,3,FALSE)</f>
        <v>na</v>
      </c>
      <c r="F3246" t="str">
        <f>VLOOKUP(C3246,lookups!$F$2:$I$27,4,FALSE)</f>
        <v>na</v>
      </c>
      <c r="G3246">
        <v>3</v>
      </c>
      <c r="H3246" t="s">
        <v>36</v>
      </c>
      <c r="I3246" t="str">
        <f>VLOOKUP(H3246,lookups!$B$2:$C$32,2,FALSE)</f>
        <v>Y</v>
      </c>
      <c r="J3246">
        <v>2</v>
      </c>
      <c r="K3246" t="s">
        <v>10</v>
      </c>
      <c r="L3246">
        <v>1</v>
      </c>
      <c r="M3246">
        <v>0</v>
      </c>
    </row>
    <row r="3247" spans="1:13" x14ac:dyDescent="0.3">
      <c r="A3247">
        <v>2008</v>
      </c>
      <c r="B3247">
        <v>12</v>
      </c>
      <c r="C3247" t="s">
        <v>21</v>
      </c>
      <c r="D3247" t="str">
        <f>VLOOKUP(C3247,lookups!$F$2:$H$27,2,FALSE)</f>
        <v>na</v>
      </c>
      <c r="E3247" t="str">
        <f>VLOOKUP(C3247,lookups!$F$2:$H$27,3,FALSE)</f>
        <v>na</v>
      </c>
      <c r="F3247" t="str">
        <f>VLOOKUP(C3247,lookups!$F$2:$I$27,4,FALSE)</f>
        <v>na</v>
      </c>
      <c r="G3247">
        <v>3</v>
      </c>
      <c r="H3247" t="s">
        <v>36</v>
      </c>
      <c r="I3247" t="str">
        <f>VLOOKUP(H3247,lookups!$B$2:$C$32,2,FALSE)</f>
        <v>Y</v>
      </c>
      <c r="J3247">
        <v>3</v>
      </c>
      <c r="K3247" t="s">
        <v>10</v>
      </c>
      <c r="L3247">
        <v>1</v>
      </c>
      <c r="M3247">
        <v>164.5</v>
      </c>
    </row>
    <row r="3248" spans="1:13" x14ac:dyDescent="0.3">
      <c r="A3248">
        <v>2008</v>
      </c>
      <c r="B3248">
        <v>12</v>
      </c>
      <c r="C3248" t="s">
        <v>21</v>
      </c>
      <c r="D3248" t="str">
        <f>VLOOKUP(C3248,lookups!$F$2:$H$27,2,FALSE)</f>
        <v>na</v>
      </c>
      <c r="E3248" t="str">
        <f>VLOOKUP(C3248,lookups!$F$2:$H$27,3,FALSE)</f>
        <v>na</v>
      </c>
      <c r="F3248" t="str">
        <f>VLOOKUP(C3248,lookups!$F$2:$I$27,4,FALSE)</f>
        <v>na</v>
      </c>
      <c r="G3248">
        <v>3</v>
      </c>
      <c r="H3248" t="s">
        <v>36</v>
      </c>
      <c r="I3248" t="str">
        <f>VLOOKUP(H3248,lookups!$B$2:$C$32,2,FALSE)</f>
        <v>Y</v>
      </c>
      <c r="J3248">
        <v>4</v>
      </c>
      <c r="K3248" t="s">
        <v>10</v>
      </c>
      <c r="L3248">
        <v>1</v>
      </c>
      <c r="M3248">
        <v>1085.1199999999999</v>
      </c>
    </row>
    <row r="3249" spans="1:13" x14ac:dyDescent="0.3">
      <c r="A3249">
        <v>2008</v>
      </c>
      <c r="B3249">
        <v>12</v>
      </c>
      <c r="C3249" t="s">
        <v>21</v>
      </c>
      <c r="D3249" t="str">
        <f>VLOOKUP(C3249,lookups!$F$2:$H$27,2,FALSE)</f>
        <v>na</v>
      </c>
      <c r="E3249" t="str">
        <f>VLOOKUP(C3249,lookups!$F$2:$H$27,3,FALSE)</f>
        <v>na</v>
      </c>
      <c r="F3249" t="str">
        <f>VLOOKUP(C3249,lookups!$F$2:$I$27,4,FALSE)</f>
        <v>na</v>
      </c>
      <c r="G3249">
        <v>3</v>
      </c>
      <c r="H3249" t="s">
        <v>36</v>
      </c>
      <c r="I3249" t="str">
        <f>VLOOKUP(H3249,lookups!$B$2:$C$32,2,FALSE)</f>
        <v>Y</v>
      </c>
      <c r="J3249">
        <v>5</v>
      </c>
      <c r="K3249" t="s">
        <v>10</v>
      </c>
      <c r="L3249">
        <v>1</v>
      </c>
      <c r="M3249">
        <v>0</v>
      </c>
    </row>
    <row r="3250" spans="1:13" x14ac:dyDescent="0.3">
      <c r="A3250">
        <v>2008</v>
      </c>
      <c r="B3250">
        <v>13</v>
      </c>
      <c r="C3250" t="s">
        <v>22</v>
      </c>
      <c r="D3250" t="str">
        <f>VLOOKUP(C3250,lookups!$F$2:$H$27,2,FALSE)</f>
        <v>na</v>
      </c>
      <c r="E3250" t="str">
        <f>VLOOKUP(C3250,lookups!$F$2:$H$27,3,FALSE)</f>
        <v>na</v>
      </c>
      <c r="F3250" t="str">
        <f>VLOOKUP(C3250,lookups!$F$2:$I$27,4,FALSE)</f>
        <v>na</v>
      </c>
      <c r="G3250">
        <v>3</v>
      </c>
      <c r="H3250" t="s">
        <v>36</v>
      </c>
      <c r="I3250" t="str">
        <f>VLOOKUP(H3250,lookups!$B$2:$C$32,2,FALSE)</f>
        <v>Y</v>
      </c>
      <c r="J3250">
        <v>2</v>
      </c>
      <c r="K3250" t="s">
        <v>10</v>
      </c>
      <c r="L3250">
        <v>1</v>
      </c>
      <c r="M3250">
        <v>0</v>
      </c>
    </row>
    <row r="3251" spans="1:13" x14ac:dyDescent="0.3">
      <c r="A3251">
        <v>2008</v>
      </c>
      <c r="B3251">
        <v>13</v>
      </c>
      <c r="C3251" t="s">
        <v>22</v>
      </c>
      <c r="D3251" t="str">
        <f>VLOOKUP(C3251,lookups!$F$2:$H$27,2,FALSE)</f>
        <v>na</v>
      </c>
      <c r="E3251" t="str">
        <f>VLOOKUP(C3251,lookups!$F$2:$H$27,3,FALSE)</f>
        <v>na</v>
      </c>
      <c r="F3251" t="str">
        <f>VLOOKUP(C3251,lookups!$F$2:$I$27,4,FALSE)</f>
        <v>na</v>
      </c>
      <c r="G3251">
        <v>3</v>
      </c>
      <c r="H3251" t="s">
        <v>36</v>
      </c>
      <c r="I3251" t="str">
        <f>VLOOKUP(H3251,lookups!$B$2:$C$32,2,FALSE)</f>
        <v>Y</v>
      </c>
      <c r="J3251">
        <v>3</v>
      </c>
      <c r="K3251" t="s">
        <v>10</v>
      </c>
      <c r="L3251">
        <v>1</v>
      </c>
      <c r="M3251">
        <v>0</v>
      </c>
    </row>
    <row r="3252" spans="1:13" x14ac:dyDescent="0.3">
      <c r="A3252">
        <v>2008</v>
      </c>
      <c r="B3252">
        <v>13</v>
      </c>
      <c r="C3252" t="s">
        <v>22</v>
      </c>
      <c r="D3252" t="str">
        <f>VLOOKUP(C3252,lookups!$F$2:$H$27,2,FALSE)</f>
        <v>na</v>
      </c>
      <c r="E3252" t="str">
        <f>VLOOKUP(C3252,lookups!$F$2:$H$27,3,FALSE)</f>
        <v>na</v>
      </c>
      <c r="F3252" t="str">
        <f>VLOOKUP(C3252,lookups!$F$2:$I$27,4,FALSE)</f>
        <v>na</v>
      </c>
      <c r="G3252">
        <v>3</v>
      </c>
      <c r="H3252" t="s">
        <v>36</v>
      </c>
      <c r="I3252" t="str">
        <f>VLOOKUP(H3252,lookups!$B$2:$C$32,2,FALSE)</f>
        <v>Y</v>
      </c>
      <c r="J3252">
        <v>4</v>
      </c>
      <c r="K3252" t="s">
        <v>10</v>
      </c>
      <c r="L3252">
        <v>1</v>
      </c>
      <c r="M3252">
        <v>0</v>
      </c>
    </row>
    <row r="3253" spans="1:13" x14ac:dyDescent="0.3">
      <c r="A3253">
        <v>2008</v>
      </c>
      <c r="B3253">
        <v>13</v>
      </c>
      <c r="C3253" t="s">
        <v>22</v>
      </c>
      <c r="D3253" t="str">
        <f>VLOOKUP(C3253,lookups!$F$2:$H$27,2,FALSE)</f>
        <v>na</v>
      </c>
      <c r="E3253" t="str">
        <f>VLOOKUP(C3253,lookups!$F$2:$H$27,3,FALSE)</f>
        <v>na</v>
      </c>
      <c r="F3253" t="str">
        <f>VLOOKUP(C3253,lookups!$F$2:$I$27,4,FALSE)</f>
        <v>na</v>
      </c>
      <c r="G3253">
        <v>3</v>
      </c>
      <c r="H3253" t="s">
        <v>36</v>
      </c>
      <c r="I3253" t="str">
        <f>VLOOKUP(H3253,lookups!$B$2:$C$32,2,FALSE)</f>
        <v>Y</v>
      </c>
      <c r="J3253">
        <v>5</v>
      </c>
      <c r="K3253" t="s">
        <v>10</v>
      </c>
      <c r="L3253">
        <v>1</v>
      </c>
      <c r="M3253">
        <v>0</v>
      </c>
    </row>
    <row r="3254" spans="1:13" x14ac:dyDescent="0.3">
      <c r="A3254">
        <v>2008</v>
      </c>
      <c r="B3254">
        <v>14</v>
      </c>
      <c r="C3254" t="s">
        <v>23</v>
      </c>
      <c r="D3254" t="str">
        <f>VLOOKUP(C3254,lookups!$F$2:$H$27,2,FALSE)</f>
        <v>na</v>
      </c>
      <c r="E3254" t="str">
        <f>VLOOKUP(C3254,lookups!$F$2:$H$27,3,FALSE)</f>
        <v>na</v>
      </c>
      <c r="F3254" t="str">
        <f>VLOOKUP(C3254,lookups!$F$2:$I$27,4,FALSE)</f>
        <v>na</v>
      </c>
      <c r="G3254">
        <v>3</v>
      </c>
      <c r="H3254" t="s">
        <v>36</v>
      </c>
      <c r="I3254" t="str">
        <f>VLOOKUP(H3254,lookups!$B$2:$C$32,2,FALSE)</f>
        <v>Y</v>
      </c>
      <c r="J3254">
        <v>2</v>
      </c>
      <c r="K3254" t="s">
        <v>10</v>
      </c>
      <c r="L3254">
        <v>1</v>
      </c>
      <c r="M3254">
        <v>0</v>
      </c>
    </row>
    <row r="3255" spans="1:13" x14ac:dyDescent="0.3">
      <c r="A3255">
        <v>2008</v>
      </c>
      <c r="B3255">
        <v>14</v>
      </c>
      <c r="C3255" t="s">
        <v>23</v>
      </c>
      <c r="D3255" t="str">
        <f>VLOOKUP(C3255,lookups!$F$2:$H$27,2,FALSE)</f>
        <v>na</v>
      </c>
      <c r="E3255" t="str">
        <f>VLOOKUP(C3255,lookups!$F$2:$H$27,3,FALSE)</f>
        <v>na</v>
      </c>
      <c r="F3255" t="str">
        <f>VLOOKUP(C3255,lookups!$F$2:$I$27,4,FALSE)</f>
        <v>na</v>
      </c>
      <c r="G3255">
        <v>3</v>
      </c>
      <c r="H3255" t="s">
        <v>36</v>
      </c>
      <c r="I3255" t="str">
        <f>VLOOKUP(H3255,lookups!$B$2:$C$32,2,FALSE)</f>
        <v>Y</v>
      </c>
      <c r="J3255">
        <v>3</v>
      </c>
      <c r="K3255" t="s">
        <v>10</v>
      </c>
      <c r="L3255">
        <v>1</v>
      </c>
      <c r="M3255">
        <v>0</v>
      </c>
    </row>
    <row r="3256" spans="1:13" x14ac:dyDescent="0.3">
      <c r="A3256">
        <v>2008</v>
      </c>
      <c r="B3256">
        <v>14</v>
      </c>
      <c r="C3256" t="s">
        <v>23</v>
      </c>
      <c r="D3256" t="str">
        <f>VLOOKUP(C3256,lookups!$F$2:$H$27,2,FALSE)</f>
        <v>na</v>
      </c>
      <c r="E3256" t="str">
        <f>VLOOKUP(C3256,lookups!$F$2:$H$27,3,FALSE)</f>
        <v>na</v>
      </c>
      <c r="F3256" t="str">
        <f>VLOOKUP(C3256,lookups!$F$2:$I$27,4,FALSE)</f>
        <v>na</v>
      </c>
      <c r="G3256">
        <v>3</v>
      </c>
      <c r="H3256" t="s">
        <v>36</v>
      </c>
      <c r="I3256" t="str">
        <f>VLOOKUP(H3256,lookups!$B$2:$C$32,2,FALSE)</f>
        <v>Y</v>
      </c>
      <c r="J3256">
        <v>4</v>
      </c>
      <c r="K3256" t="s">
        <v>10</v>
      </c>
      <c r="L3256">
        <v>1</v>
      </c>
      <c r="M3256">
        <v>0</v>
      </c>
    </row>
    <row r="3257" spans="1:13" x14ac:dyDescent="0.3">
      <c r="A3257">
        <v>2008</v>
      </c>
      <c r="B3257">
        <v>14</v>
      </c>
      <c r="C3257" t="s">
        <v>23</v>
      </c>
      <c r="D3257" t="str">
        <f>VLOOKUP(C3257,lookups!$F$2:$H$27,2,FALSE)</f>
        <v>na</v>
      </c>
      <c r="E3257" t="str">
        <f>VLOOKUP(C3257,lookups!$F$2:$H$27,3,FALSE)</f>
        <v>na</v>
      </c>
      <c r="F3257" t="str">
        <f>VLOOKUP(C3257,lookups!$F$2:$I$27,4,FALSE)</f>
        <v>na</v>
      </c>
      <c r="G3257">
        <v>3</v>
      </c>
      <c r="H3257" t="s">
        <v>36</v>
      </c>
      <c r="I3257" t="str">
        <f>VLOOKUP(H3257,lookups!$B$2:$C$32,2,FALSE)</f>
        <v>Y</v>
      </c>
      <c r="J3257">
        <v>5</v>
      </c>
      <c r="K3257" t="s">
        <v>10</v>
      </c>
      <c r="L3257">
        <v>1</v>
      </c>
      <c r="M3257">
        <v>0</v>
      </c>
    </row>
    <row r="3258" spans="1:13" x14ac:dyDescent="0.3">
      <c r="A3258">
        <v>2008</v>
      </c>
      <c r="B3258">
        <v>15</v>
      </c>
      <c r="C3258" t="s">
        <v>24</v>
      </c>
      <c r="D3258" t="str">
        <f>VLOOKUP(C3258,lookups!$F$2:$H$27,2,FALSE)</f>
        <v>na</v>
      </c>
      <c r="E3258" t="str">
        <f>VLOOKUP(C3258,lookups!$F$2:$H$27,3,FALSE)</f>
        <v>na</v>
      </c>
      <c r="F3258" t="str">
        <f>VLOOKUP(C3258,lookups!$F$2:$I$27,4,FALSE)</f>
        <v>na</v>
      </c>
      <c r="G3258">
        <v>3</v>
      </c>
      <c r="H3258" t="s">
        <v>36</v>
      </c>
      <c r="I3258" t="str">
        <f>VLOOKUP(H3258,lookups!$B$2:$C$32,2,FALSE)</f>
        <v>Y</v>
      </c>
      <c r="J3258">
        <v>2</v>
      </c>
      <c r="K3258" t="s">
        <v>10</v>
      </c>
      <c r="L3258">
        <v>1</v>
      </c>
      <c r="M3258">
        <v>0</v>
      </c>
    </row>
    <row r="3259" spans="1:13" x14ac:dyDescent="0.3">
      <c r="A3259">
        <v>2008</v>
      </c>
      <c r="B3259">
        <v>15</v>
      </c>
      <c r="C3259" t="s">
        <v>24</v>
      </c>
      <c r="D3259" t="str">
        <f>VLOOKUP(C3259,lookups!$F$2:$H$27,2,FALSE)</f>
        <v>na</v>
      </c>
      <c r="E3259" t="str">
        <f>VLOOKUP(C3259,lookups!$F$2:$H$27,3,FALSE)</f>
        <v>na</v>
      </c>
      <c r="F3259" t="str">
        <f>VLOOKUP(C3259,lookups!$F$2:$I$27,4,FALSE)</f>
        <v>na</v>
      </c>
      <c r="G3259">
        <v>3</v>
      </c>
      <c r="H3259" t="s">
        <v>36</v>
      </c>
      <c r="I3259" t="str">
        <f>VLOOKUP(H3259,lookups!$B$2:$C$32,2,FALSE)</f>
        <v>Y</v>
      </c>
      <c r="J3259">
        <v>3</v>
      </c>
      <c r="K3259" t="s">
        <v>10</v>
      </c>
      <c r="L3259">
        <v>1</v>
      </c>
      <c r="M3259">
        <v>0</v>
      </c>
    </row>
    <row r="3260" spans="1:13" x14ac:dyDescent="0.3">
      <c r="A3260">
        <v>2008</v>
      </c>
      <c r="B3260">
        <v>15</v>
      </c>
      <c r="C3260" t="s">
        <v>24</v>
      </c>
      <c r="D3260" t="str">
        <f>VLOOKUP(C3260,lookups!$F$2:$H$27,2,FALSE)</f>
        <v>na</v>
      </c>
      <c r="E3260" t="str">
        <f>VLOOKUP(C3260,lookups!$F$2:$H$27,3,FALSE)</f>
        <v>na</v>
      </c>
      <c r="F3260" t="str">
        <f>VLOOKUP(C3260,lookups!$F$2:$I$27,4,FALSE)</f>
        <v>na</v>
      </c>
      <c r="G3260">
        <v>3</v>
      </c>
      <c r="H3260" t="s">
        <v>36</v>
      </c>
      <c r="I3260" t="str">
        <f>VLOOKUP(H3260,lookups!$B$2:$C$32,2,FALSE)</f>
        <v>Y</v>
      </c>
      <c r="J3260">
        <v>4</v>
      </c>
      <c r="K3260" t="s">
        <v>10</v>
      </c>
      <c r="L3260">
        <v>1</v>
      </c>
      <c r="M3260">
        <v>0</v>
      </c>
    </row>
    <row r="3261" spans="1:13" x14ac:dyDescent="0.3">
      <c r="A3261">
        <v>2008</v>
      </c>
      <c r="B3261">
        <v>15</v>
      </c>
      <c r="C3261" t="s">
        <v>24</v>
      </c>
      <c r="D3261" t="str">
        <f>VLOOKUP(C3261,lookups!$F$2:$H$27,2,FALSE)</f>
        <v>na</v>
      </c>
      <c r="E3261" t="str">
        <f>VLOOKUP(C3261,lookups!$F$2:$H$27,3,FALSE)</f>
        <v>na</v>
      </c>
      <c r="F3261" t="str">
        <f>VLOOKUP(C3261,lookups!$F$2:$I$27,4,FALSE)</f>
        <v>na</v>
      </c>
      <c r="G3261">
        <v>3</v>
      </c>
      <c r="H3261" t="s">
        <v>36</v>
      </c>
      <c r="I3261" t="str">
        <f>VLOOKUP(H3261,lookups!$B$2:$C$32,2,FALSE)</f>
        <v>Y</v>
      </c>
      <c r="J3261">
        <v>5</v>
      </c>
      <c r="K3261" t="s">
        <v>10</v>
      </c>
      <c r="L3261">
        <v>1</v>
      </c>
      <c r="M3261">
        <v>0</v>
      </c>
    </row>
    <row r="3262" spans="1:13" x14ac:dyDescent="0.3">
      <c r="A3262">
        <v>2008</v>
      </c>
      <c r="B3262">
        <v>16</v>
      </c>
      <c r="C3262" t="s">
        <v>25</v>
      </c>
      <c r="D3262" t="str">
        <f>VLOOKUP(C3262,lookups!$F$2:$H$27,2,FALSE)</f>
        <v>na</v>
      </c>
      <c r="E3262" t="str">
        <f>VLOOKUP(C3262,lookups!$F$2:$H$27,3,FALSE)</f>
        <v>na</v>
      </c>
      <c r="F3262" t="str">
        <f>VLOOKUP(C3262,lookups!$F$2:$I$27,4,FALSE)</f>
        <v>na</v>
      </c>
      <c r="G3262">
        <v>3</v>
      </c>
      <c r="H3262" t="s">
        <v>36</v>
      </c>
      <c r="I3262" t="str">
        <f>VLOOKUP(H3262,lookups!$B$2:$C$32,2,FALSE)</f>
        <v>Y</v>
      </c>
      <c r="J3262">
        <v>2</v>
      </c>
      <c r="K3262" t="s">
        <v>10</v>
      </c>
      <c r="L3262">
        <v>1</v>
      </c>
      <c r="M3262">
        <v>1.3</v>
      </c>
    </row>
    <row r="3263" spans="1:13" x14ac:dyDescent="0.3">
      <c r="A3263">
        <v>2008</v>
      </c>
      <c r="B3263">
        <v>16</v>
      </c>
      <c r="C3263" t="s">
        <v>25</v>
      </c>
      <c r="D3263" t="str">
        <f>VLOOKUP(C3263,lookups!$F$2:$H$27,2,FALSE)</f>
        <v>na</v>
      </c>
      <c r="E3263" t="str">
        <f>VLOOKUP(C3263,lookups!$F$2:$H$27,3,FALSE)</f>
        <v>na</v>
      </c>
      <c r="F3263" t="str">
        <f>VLOOKUP(C3263,lookups!$F$2:$I$27,4,FALSE)</f>
        <v>na</v>
      </c>
      <c r="G3263">
        <v>3</v>
      </c>
      <c r="H3263" t="s">
        <v>36</v>
      </c>
      <c r="I3263" t="str">
        <f>VLOOKUP(H3263,lookups!$B$2:$C$32,2,FALSE)</f>
        <v>Y</v>
      </c>
      <c r="J3263">
        <v>3</v>
      </c>
      <c r="K3263" t="s">
        <v>10</v>
      </c>
      <c r="L3263">
        <v>1</v>
      </c>
      <c r="M3263">
        <v>2.85</v>
      </c>
    </row>
    <row r="3264" spans="1:13" x14ac:dyDescent="0.3">
      <c r="A3264">
        <v>2008</v>
      </c>
      <c r="B3264">
        <v>16</v>
      </c>
      <c r="C3264" t="s">
        <v>25</v>
      </c>
      <c r="D3264" t="str">
        <f>VLOOKUP(C3264,lookups!$F$2:$H$27,2,FALSE)</f>
        <v>na</v>
      </c>
      <c r="E3264" t="str">
        <f>VLOOKUP(C3264,lookups!$F$2:$H$27,3,FALSE)</f>
        <v>na</v>
      </c>
      <c r="F3264" t="str">
        <f>VLOOKUP(C3264,lookups!$F$2:$I$27,4,FALSE)</f>
        <v>na</v>
      </c>
      <c r="G3264">
        <v>3</v>
      </c>
      <c r="H3264" t="s">
        <v>36</v>
      </c>
      <c r="I3264" t="str">
        <f>VLOOKUP(H3264,lookups!$B$2:$C$32,2,FALSE)</f>
        <v>Y</v>
      </c>
      <c r="J3264">
        <v>4</v>
      </c>
      <c r="K3264" t="s">
        <v>10</v>
      </c>
      <c r="L3264">
        <v>1</v>
      </c>
      <c r="M3264">
        <v>7.34</v>
      </c>
    </row>
    <row r="3265" spans="1:13" x14ac:dyDescent="0.3">
      <c r="A3265">
        <v>2008</v>
      </c>
      <c r="B3265">
        <v>16</v>
      </c>
      <c r="C3265" t="s">
        <v>25</v>
      </c>
      <c r="D3265" t="str">
        <f>VLOOKUP(C3265,lookups!$F$2:$H$27,2,FALSE)</f>
        <v>na</v>
      </c>
      <c r="E3265" t="str">
        <f>VLOOKUP(C3265,lookups!$F$2:$H$27,3,FALSE)</f>
        <v>na</v>
      </c>
      <c r="F3265" t="str">
        <f>VLOOKUP(C3265,lookups!$F$2:$I$27,4,FALSE)</f>
        <v>na</v>
      </c>
      <c r="G3265">
        <v>3</v>
      </c>
      <c r="H3265" t="s">
        <v>36</v>
      </c>
      <c r="I3265" t="str">
        <f>VLOOKUP(H3265,lookups!$B$2:$C$32,2,FALSE)</f>
        <v>Y</v>
      </c>
      <c r="J3265">
        <v>5</v>
      </c>
      <c r="K3265" t="s">
        <v>10</v>
      </c>
      <c r="L3265">
        <v>1</v>
      </c>
      <c r="M3265">
        <v>0.94</v>
      </c>
    </row>
    <row r="3266" spans="1:13" x14ac:dyDescent="0.3">
      <c r="A3266">
        <v>2008</v>
      </c>
      <c r="B3266">
        <v>17</v>
      </c>
      <c r="C3266" t="s">
        <v>26</v>
      </c>
      <c r="D3266" t="str">
        <f>VLOOKUP(C3266,lookups!$F$2:$H$27,2,FALSE)</f>
        <v>na</v>
      </c>
      <c r="E3266" t="str">
        <f>VLOOKUP(C3266,lookups!$F$2:$H$27,3,FALSE)</f>
        <v>na</v>
      </c>
      <c r="F3266" t="str">
        <f>VLOOKUP(C3266,lookups!$F$2:$I$27,4,FALSE)</f>
        <v>na</v>
      </c>
      <c r="G3266">
        <v>3</v>
      </c>
      <c r="H3266" t="s">
        <v>36</v>
      </c>
      <c r="I3266" t="str">
        <f>VLOOKUP(H3266,lookups!$B$2:$C$32,2,FALSE)</f>
        <v>Y</v>
      </c>
      <c r="J3266">
        <v>2</v>
      </c>
      <c r="K3266" t="s">
        <v>10</v>
      </c>
      <c r="L3266">
        <v>1</v>
      </c>
      <c r="M3266">
        <v>0</v>
      </c>
    </row>
    <row r="3267" spans="1:13" x14ac:dyDescent="0.3">
      <c r="A3267">
        <v>2008</v>
      </c>
      <c r="B3267">
        <v>17</v>
      </c>
      <c r="C3267" t="s">
        <v>26</v>
      </c>
      <c r="D3267" t="str">
        <f>VLOOKUP(C3267,lookups!$F$2:$H$27,2,FALSE)</f>
        <v>na</v>
      </c>
      <c r="E3267" t="str">
        <f>VLOOKUP(C3267,lookups!$F$2:$H$27,3,FALSE)</f>
        <v>na</v>
      </c>
      <c r="F3267" t="str">
        <f>VLOOKUP(C3267,lookups!$F$2:$I$27,4,FALSE)</f>
        <v>na</v>
      </c>
      <c r="G3267">
        <v>3</v>
      </c>
      <c r="H3267" t="s">
        <v>36</v>
      </c>
      <c r="I3267" t="str">
        <f>VLOOKUP(H3267,lookups!$B$2:$C$32,2,FALSE)</f>
        <v>Y</v>
      </c>
      <c r="J3267">
        <v>3</v>
      </c>
      <c r="K3267" t="s">
        <v>10</v>
      </c>
      <c r="L3267">
        <v>1</v>
      </c>
      <c r="M3267">
        <v>0</v>
      </c>
    </row>
    <row r="3268" spans="1:13" x14ac:dyDescent="0.3">
      <c r="A3268">
        <v>2008</v>
      </c>
      <c r="B3268">
        <v>17</v>
      </c>
      <c r="C3268" t="s">
        <v>26</v>
      </c>
      <c r="D3268" t="str">
        <f>VLOOKUP(C3268,lookups!$F$2:$H$27,2,FALSE)</f>
        <v>na</v>
      </c>
      <c r="E3268" t="str">
        <f>VLOOKUP(C3268,lookups!$F$2:$H$27,3,FALSE)</f>
        <v>na</v>
      </c>
      <c r="F3268" t="str">
        <f>VLOOKUP(C3268,lookups!$F$2:$I$27,4,FALSE)</f>
        <v>na</v>
      </c>
      <c r="G3268">
        <v>3</v>
      </c>
      <c r="H3268" t="s">
        <v>36</v>
      </c>
      <c r="I3268" t="str">
        <f>VLOOKUP(H3268,lookups!$B$2:$C$32,2,FALSE)</f>
        <v>Y</v>
      </c>
      <c r="J3268">
        <v>4</v>
      </c>
      <c r="K3268" t="s">
        <v>10</v>
      </c>
      <c r="L3268">
        <v>1</v>
      </c>
      <c r="M3268">
        <v>3252.88</v>
      </c>
    </row>
    <row r="3269" spans="1:13" x14ac:dyDescent="0.3">
      <c r="A3269">
        <v>2008</v>
      </c>
      <c r="B3269">
        <v>17</v>
      </c>
      <c r="C3269" t="s">
        <v>26</v>
      </c>
      <c r="D3269" t="str">
        <f>VLOOKUP(C3269,lookups!$F$2:$H$27,2,FALSE)</f>
        <v>na</v>
      </c>
      <c r="E3269" t="str">
        <f>VLOOKUP(C3269,lookups!$F$2:$H$27,3,FALSE)</f>
        <v>na</v>
      </c>
      <c r="F3269" t="str">
        <f>VLOOKUP(C3269,lookups!$F$2:$I$27,4,FALSE)</f>
        <v>na</v>
      </c>
      <c r="G3269">
        <v>3</v>
      </c>
      <c r="H3269" t="s">
        <v>36</v>
      </c>
      <c r="I3269" t="str">
        <f>VLOOKUP(H3269,lookups!$B$2:$C$32,2,FALSE)</f>
        <v>Y</v>
      </c>
      <c r="J3269">
        <v>5</v>
      </c>
      <c r="K3269" t="s">
        <v>10</v>
      </c>
      <c r="L3269">
        <v>1</v>
      </c>
      <c r="M3269">
        <v>791.43</v>
      </c>
    </row>
    <row r="3270" spans="1:13" x14ac:dyDescent="0.3">
      <c r="A3270">
        <v>2008</v>
      </c>
      <c r="B3270">
        <v>18</v>
      </c>
      <c r="C3270" t="s">
        <v>27</v>
      </c>
      <c r="D3270">
        <f>VLOOKUP(C3270,lookups!$F$2:$H$27,2,FALSE)</f>
        <v>3</v>
      </c>
      <c r="E3270" t="str">
        <f>VLOOKUP(C3270,lookups!$F$2:$H$27,3,FALSE)</f>
        <v>SEAK Sport</v>
      </c>
      <c r="F3270">
        <f>VLOOKUP(C3270,lookups!$F$2:$I$27,4,FALSE)</f>
        <v>2</v>
      </c>
      <c r="G3270">
        <v>3</v>
      </c>
      <c r="H3270" t="s">
        <v>36</v>
      </c>
      <c r="I3270" t="str">
        <f>VLOOKUP(H3270,lookups!$B$2:$C$32,2,FALSE)</f>
        <v>Y</v>
      </c>
      <c r="J3270">
        <v>2</v>
      </c>
      <c r="K3270" t="s">
        <v>10</v>
      </c>
      <c r="L3270">
        <v>1</v>
      </c>
      <c r="M3270">
        <v>0</v>
      </c>
    </row>
    <row r="3271" spans="1:13" x14ac:dyDescent="0.3">
      <c r="A3271">
        <v>2008</v>
      </c>
      <c r="B3271">
        <v>18</v>
      </c>
      <c r="C3271" t="s">
        <v>27</v>
      </c>
      <c r="D3271">
        <f>VLOOKUP(C3271,lookups!$F$2:$H$27,2,FALSE)</f>
        <v>3</v>
      </c>
      <c r="E3271" t="str">
        <f>VLOOKUP(C3271,lookups!$F$2:$H$27,3,FALSE)</f>
        <v>SEAK Sport</v>
      </c>
      <c r="F3271">
        <f>VLOOKUP(C3271,lookups!$F$2:$I$27,4,FALSE)</f>
        <v>2</v>
      </c>
      <c r="G3271">
        <v>3</v>
      </c>
      <c r="H3271" t="s">
        <v>36</v>
      </c>
      <c r="I3271" t="str">
        <f>VLOOKUP(H3271,lookups!$B$2:$C$32,2,FALSE)</f>
        <v>Y</v>
      </c>
      <c r="J3271">
        <v>3</v>
      </c>
      <c r="K3271" t="s">
        <v>10</v>
      </c>
      <c r="L3271">
        <v>1</v>
      </c>
      <c r="M3271">
        <v>0</v>
      </c>
    </row>
    <row r="3272" spans="1:13" x14ac:dyDescent="0.3">
      <c r="A3272">
        <v>2008</v>
      </c>
      <c r="B3272">
        <v>18</v>
      </c>
      <c r="C3272" t="s">
        <v>27</v>
      </c>
      <c r="D3272">
        <f>VLOOKUP(C3272,lookups!$F$2:$H$27,2,FALSE)</f>
        <v>3</v>
      </c>
      <c r="E3272" t="str">
        <f>VLOOKUP(C3272,lookups!$F$2:$H$27,3,FALSE)</f>
        <v>SEAK Sport</v>
      </c>
      <c r="F3272">
        <f>VLOOKUP(C3272,lookups!$F$2:$I$27,4,FALSE)</f>
        <v>2</v>
      </c>
      <c r="G3272">
        <v>3</v>
      </c>
      <c r="H3272" t="s">
        <v>36</v>
      </c>
      <c r="I3272" t="str">
        <f>VLOOKUP(H3272,lookups!$B$2:$C$32,2,FALSE)</f>
        <v>Y</v>
      </c>
      <c r="J3272">
        <v>4</v>
      </c>
      <c r="K3272" t="s">
        <v>10</v>
      </c>
      <c r="L3272">
        <v>1</v>
      </c>
      <c r="M3272">
        <v>350.08</v>
      </c>
    </row>
    <row r="3273" spans="1:13" x14ac:dyDescent="0.3">
      <c r="A3273">
        <v>2008</v>
      </c>
      <c r="B3273">
        <v>18</v>
      </c>
      <c r="C3273" t="s">
        <v>27</v>
      </c>
      <c r="D3273">
        <f>VLOOKUP(C3273,lookups!$F$2:$H$27,2,FALSE)</f>
        <v>3</v>
      </c>
      <c r="E3273" t="str">
        <f>VLOOKUP(C3273,lookups!$F$2:$H$27,3,FALSE)</f>
        <v>SEAK Sport</v>
      </c>
      <c r="F3273">
        <f>VLOOKUP(C3273,lookups!$F$2:$I$27,4,FALSE)</f>
        <v>2</v>
      </c>
      <c r="G3273">
        <v>3</v>
      </c>
      <c r="H3273" t="s">
        <v>36</v>
      </c>
      <c r="I3273" t="str">
        <f>VLOOKUP(H3273,lookups!$B$2:$C$32,2,FALSE)</f>
        <v>Y</v>
      </c>
      <c r="J3273">
        <v>5</v>
      </c>
      <c r="K3273" t="s">
        <v>10</v>
      </c>
      <c r="L3273">
        <v>1</v>
      </c>
      <c r="M3273">
        <v>0</v>
      </c>
    </row>
    <row r="3274" spans="1:13" x14ac:dyDescent="0.3">
      <c r="A3274">
        <v>2008</v>
      </c>
      <c r="B3274">
        <v>19</v>
      </c>
      <c r="C3274" t="s">
        <v>28</v>
      </c>
      <c r="D3274" t="str">
        <f>VLOOKUP(C3274,lookups!$F$2:$H$27,2,FALSE)</f>
        <v>na</v>
      </c>
      <c r="E3274" t="str">
        <f>VLOOKUP(C3274,lookups!$F$2:$H$27,3,FALSE)</f>
        <v>na</v>
      </c>
      <c r="F3274" t="str">
        <f>VLOOKUP(C3274,lookups!$F$2:$I$27,4,FALSE)</f>
        <v>na</v>
      </c>
      <c r="G3274">
        <v>3</v>
      </c>
      <c r="H3274" t="s">
        <v>36</v>
      </c>
      <c r="I3274" t="str">
        <f>VLOOKUP(H3274,lookups!$B$2:$C$32,2,FALSE)</f>
        <v>Y</v>
      </c>
      <c r="J3274">
        <v>2</v>
      </c>
      <c r="K3274" t="s">
        <v>10</v>
      </c>
      <c r="L3274">
        <v>1</v>
      </c>
      <c r="M3274">
        <v>0</v>
      </c>
    </row>
    <row r="3275" spans="1:13" x14ac:dyDescent="0.3">
      <c r="A3275">
        <v>2008</v>
      </c>
      <c r="B3275">
        <v>19</v>
      </c>
      <c r="C3275" t="s">
        <v>28</v>
      </c>
      <c r="D3275" t="str">
        <f>VLOOKUP(C3275,lookups!$F$2:$H$27,2,FALSE)</f>
        <v>na</v>
      </c>
      <c r="E3275" t="str">
        <f>VLOOKUP(C3275,lookups!$F$2:$H$27,3,FALSE)</f>
        <v>na</v>
      </c>
      <c r="F3275" t="str">
        <f>VLOOKUP(C3275,lookups!$F$2:$I$27,4,FALSE)</f>
        <v>na</v>
      </c>
      <c r="G3275">
        <v>3</v>
      </c>
      <c r="H3275" t="s">
        <v>36</v>
      </c>
      <c r="I3275" t="str">
        <f>VLOOKUP(H3275,lookups!$B$2:$C$32,2,FALSE)</f>
        <v>Y</v>
      </c>
      <c r="J3275">
        <v>3</v>
      </c>
      <c r="K3275" t="s">
        <v>10</v>
      </c>
      <c r="L3275">
        <v>1</v>
      </c>
      <c r="M3275">
        <v>0</v>
      </c>
    </row>
    <row r="3276" spans="1:13" x14ac:dyDescent="0.3">
      <c r="A3276">
        <v>2008</v>
      </c>
      <c r="B3276">
        <v>19</v>
      </c>
      <c r="C3276" t="s">
        <v>28</v>
      </c>
      <c r="D3276" t="str">
        <f>VLOOKUP(C3276,lookups!$F$2:$H$27,2,FALSE)</f>
        <v>na</v>
      </c>
      <c r="E3276" t="str">
        <f>VLOOKUP(C3276,lookups!$F$2:$H$27,3,FALSE)</f>
        <v>na</v>
      </c>
      <c r="F3276" t="str">
        <f>VLOOKUP(C3276,lookups!$F$2:$I$27,4,FALSE)</f>
        <v>na</v>
      </c>
      <c r="G3276">
        <v>3</v>
      </c>
      <c r="H3276" t="s">
        <v>36</v>
      </c>
      <c r="I3276" t="str">
        <f>VLOOKUP(H3276,lookups!$B$2:$C$32,2,FALSE)</f>
        <v>Y</v>
      </c>
      <c r="J3276">
        <v>4</v>
      </c>
      <c r="K3276" t="s">
        <v>10</v>
      </c>
      <c r="L3276">
        <v>1</v>
      </c>
      <c r="M3276">
        <v>0</v>
      </c>
    </row>
    <row r="3277" spans="1:13" x14ac:dyDescent="0.3">
      <c r="A3277">
        <v>2008</v>
      </c>
      <c r="B3277">
        <v>19</v>
      </c>
      <c r="C3277" t="s">
        <v>28</v>
      </c>
      <c r="D3277" t="str">
        <f>VLOOKUP(C3277,lookups!$F$2:$H$27,2,FALSE)</f>
        <v>na</v>
      </c>
      <c r="E3277" t="str">
        <f>VLOOKUP(C3277,lookups!$F$2:$H$27,3,FALSE)</f>
        <v>na</v>
      </c>
      <c r="F3277" t="str">
        <f>VLOOKUP(C3277,lookups!$F$2:$I$27,4,FALSE)</f>
        <v>na</v>
      </c>
      <c r="G3277">
        <v>3</v>
      </c>
      <c r="H3277" t="s">
        <v>36</v>
      </c>
      <c r="I3277" t="str">
        <f>VLOOKUP(H3277,lookups!$B$2:$C$32,2,FALSE)</f>
        <v>Y</v>
      </c>
      <c r="J3277">
        <v>5</v>
      </c>
      <c r="K3277" t="s">
        <v>10</v>
      </c>
      <c r="L3277">
        <v>1</v>
      </c>
      <c r="M3277">
        <v>0</v>
      </c>
    </row>
    <row r="3278" spans="1:13" x14ac:dyDescent="0.3">
      <c r="A3278">
        <v>2008</v>
      </c>
      <c r="B3278">
        <v>20</v>
      </c>
      <c r="C3278" t="s">
        <v>29</v>
      </c>
      <c r="D3278" t="str">
        <f>VLOOKUP(C3278,lookups!$F$2:$H$27,2,FALSE)</f>
        <v>na</v>
      </c>
      <c r="E3278" t="str">
        <f>VLOOKUP(C3278,lookups!$F$2:$H$27,3,FALSE)</f>
        <v>na</v>
      </c>
      <c r="F3278" t="str">
        <f>VLOOKUP(C3278,lookups!$F$2:$I$27,4,FALSE)</f>
        <v>na</v>
      </c>
      <c r="G3278">
        <v>3</v>
      </c>
      <c r="H3278" t="s">
        <v>36</v>
      </c>
      <c r="I3278" t="str">
        <f>VLOOKUP(H3278,lookups!$B$2:$C$32,2,FALSE)</f>
        <v>Y</v>
      </c>
      <c r="J3278">
        <v>2</v>
      </c>
      <c r="K3278" t="s">
        <v>10</v>
      </c>
      <c r="L3278">
        <v>1</v>
      </c>
      <c r="M3278">
        <v>0</v>
      </c>
    </row>
    <row r="3279" spans="1:13" x14ac:dyDescent="0.3">
      <c r="A3279">
        <v>2008</v>
      </c>
      <c r="B3279">
        <v>20</v>
      </c>
      <c r="C3279" t="s">
        <v>29</v>
      </c>
      <c r="D3279" t="str">
        <f>VLOOKUP(C3279,lookups!$F$2:$H$27,2,FALSE)</f>
        <v>na</v>
      </c>
      <c r="E3279" t="str">
        <f>VLOOKUP(C3279,lookups!$F$2:$H$27,3,FALSE)</f>
        <v>na</v>
      </c>
      <c r="F3279" t="str">
        <f>VLOOKUP(C3279,lookups!$F$2:$I$27,4,FALSE)</f>
        <v>na</v>
      </c>
      <c r="G3279">
        <v>3</v>
      </c>
      <c r="H3279" t="s">
        <v>36</v>
      </c>
      <c r="I3279" t="str">
        <f>VLOOKUP(H3279,lookups!$B$2:$C$32,2,FALSE)</f>
        <v>Y</v>
      </c>
      <c r="J3279">
        <v>3</v>
      </c>
      <c r="K3279" t="s">
        <v>10</v>
      </c>
      <c r="L3279">
        <v>1</v>
      </c>
      <c r="M3279">
        <v>0</v>
      </c>
    </row>
    <row r="3280" spans="1:13" x14ac:dyDescent="0.3">
      <c r="A3280">
        <v>2008</v>
      </c>
      <c r="B3280">
        <v>20</v>
      </c>
      <c r="C3280" t="s">
        <v>29</v>
      </c>
      <c r="D3280" t="str">
        <f>VLOOKUP(C3280,lookups!$F$2:$H$27,2,FALSE)</f>
        <v>na</v>
      </c>
      <c r="E3280" t="str">
        <f>VLOOKUP(C3280,lookups!$F$2:$H$27,3,FALSE)</f>
        <v>na</v>
      </c>
      <c r="F3280" t="str">
        <f>VLOOKUP(C3280,lookups!$F$2:$I$27,4,FALSE)</f>
        <v>na</v>
      </c>
      <c r="G3280">
        <v>3</v>
      </c>
      <c r="H3280" t="s">
        <v>36</v>
      </c>
      <c r="I3280" t="str">
        <f>VLOOKUP(H3280,lookups!$B$2:$C$32,2,FALSE)</f>
        <v>Y</v>
      </c>
      <c r="J3280">
        <v>4</v>
      </c>
      <c r="K3280" t="s">
        <v>10</v>
      </c>
      <c r="L3280">
        <v>1</v>
      </c>
      <c r="M3280">
        <v>270.22000000000003</v>
      </c>
    </row>
    <row r="3281" spans="1:13" x14ac:dyDescent="0.3">
      <c r="A3281">
        <v>2008</v>
      </c>
      <c r="B3281">
        <v>20</v>
      </c>
      <c r="C3281" t="s">
        <v>29</v>
      </c>
      <c r="D3281" t="str">
        <f>VLOOKUP(C3281,lookups!$F$2:$H$27,2,FALSE)</f>
        <v>na</v>
      </c>
      <c r="E3281" t="str">
        <f>VLOOKUP(C3281,lookups!$F$2:$H$27,3,FALSE)</f>
        <v>na</v>
      </c>
      <c r="F3281" t="str">
        <f>VLOOKUP(C3281,lookups!$F$2:$I$27,4,FALSE)</f>
        <v>na</v>
      </c>
      <c r="G3281">
        <v>3</v>
      </c>
      <c r="H3281" t="s">
        <v>36</v>
      </c>
      <c r="I3281" t="str">
        <f>VLOOKUP(H3281,lookups!$B$2:$C$32,2,FALSE)</f>
        <v>Y</v>
      </c>
      <c r="J3281">
        <v>5</v>
      </c>
      <c r="K3281" t="s">
        <v>10</v>
      </c>
      <c r="L3281">
        <v>1</v>
      </c>
      <c r="M3281">
        <v>57.25</v>
      </c>
    </row>
    <row r="3282" spans="1:13" x14ac:dyDescent="0.3">
      <c r="A3282">
        <v>2008</v>
      </c>
      <c r="B3282">
        <v>21</v>
      </c>
      <c r="C3282" t="s">
        <v>30</v>
      </c>
      <c r="D3282" t="str">
        <f>VLOOKUP(C3282,lookups!$F$2:$H$27,2,FALSE)</f>
        <v>na</v>
      </c>
      <c r="E3282" t="str">
        <f>VLOOKUP(C3282,lookups!$F$2:$H$27,3,FALSE)</f>
        <v>na</v>
      </c>
      <c r="F3282" t="str">
        <f>VLOOKUP(C3282,lookups!$F$2:$I$27,4,FALSE)</f>
        <v>na</v>
      </c>
      <c r="G3282">
        <v>3</v>
      </c>
      <c r="H3282" t="s">
        <v>36</v>
      </c>
      <c r="I3282" t="str">
        <f>VLOOKUP(H3282,lookups!$B$2:$C$32,2,FALSE)</f>
        <v>Y</v>
      </c>
      <c r="J3282">
        <v>2</v>
      </c>
      <c r="K3282" t="s">
        <v>10</v>
      </c>
      <c r="L3282">
        <v>1</v>
      </c>
      <c r="M3282">
        <v>0</v>
      </c>
    </row>
    <row r="3283" spans="1:13" x14ac:dyDescent="0.3">
      <c r="A3283">
        <v>2008</v>
      </c>
      <c r="B3283">
        <v>21</v>
      </c>
      <c r="C3283" t="s">
        <v>30</v>
      </c>
      <c r="D3283" t="str">
        <f>VLOOKUP(C3283,lookups!$F$2:$H$27,2,FALSE)</f>
        <v>na</v>
      </c>
      <c r="E3283" t="str">
        <f>VLOOKUP(C3283,lookups!$F$2:$H$27,3,FALSE)</f>
        <v>na</v>
      </c>
      <c r="F3283" t="str">
        <f>VLOOKUP(C3283,lookups!$F$2:$I$27,4,FALSE)</f>
        <v>na</v>
      </c>
      <c r="G3283">
        <v>3</v>
      </c>
      <c r="H3283" t="s">
        <v>36</v>
      </c>
      <c r="I3283" t="str">
        <f>VLOOKUP(H3283,lookups!$B$2:$C$32,2,FALSE)</f>
        <v>Y</v>
      </c>
      <c r="J3283">
        <v>3</v>
      </c>
      <c r="K3283" t="s">
        <v>10</v>
      </c>
      <c r="L3283">
        <v>1</v>
      </c>
      <c r="M3283">
        <v>0</v>
      </c>
    </row>
    <row r="3284" spans="1:13" x14ac:dyDescent="0.3">
      <c r="A3284">
        <v>2008</v>
      </c>
      <c r="B3284">
        <v>21</v>
      </c>
      <c r="C3284" t="s">
        <v>30</v>
      </c>
      <c r="D3284" t="str">
        <f>VLOOKUP(C3284,lookups!$F$2:$H$27,2,FALSE)</f>
        <v>na</v>
      </c>
      <c r="E3284" t="str">
        <f>VLOOKUP(C3284,lookups!$F$2:$H$27,3,FALSE)</f>
        <v>na</v>
      </c>
      <c r="F3284" t="str">
        <f>VLOOKUP(C3284,lookups!$F$2:$I$27,4,FALSE)</f>
        <v>na</v>
      </c>
      <c r="G3284">
        <v>3</v>
      </c>
      <c r="H3284" t="s">
        <v>36</v>
      </c>
      <c r="I3284" t="str">
        <f>VLOOKUP(H3284,lookups!$B$2:$C$32,2,FALSE)</f>
        <v>Y</v>
      </c>
      <c r="J3284">
        <v>4</v>
      </c>
      <c r="K3284" t="s">
        <v>10</v>
      </c>
      <c r="L3284">
        <v>1</v>
      </c>
      <c r="M3284">
        <v>190.12</v>
      </c>
    </row>
    <row r="3285" spans="1:13" x14ac:dyDescent="0.3">
      <c r="A3285">
        <v>2008</v>
      </c>
      <c r="B3285">
        <v>21</v>
      </c>
      <c r="C3285" t="s">
        <v>30</v>
      </c>
      <c r="D3285" t="str">
        <f>VLOOKUP(C3285,lookups!$F$2:$H$27,2,FALSE)</f>
        <v>na</v>
      </c>
      <c r="E3285" t="str">
        <f>VLOOKUP(C3285,lookups!$F$2:$H$27,3,FALSE)</f>
        <v>na</v>
      </c>
      <c r="F3285" t="str">
        <f>VLOOKUP(C3285,lookups!$F$2:$I$27,4,FALSE)</f>
        <v>na</v>
      </c>
      <c r="G3285">
        <v>3</v>
      </c>
      <c r="H3285" t="s">
        <v>36</v>
      </c>
      <c r="I3285" t="str">
        <f>VLOOKUP(H3285,lookups!$B$2:$C$32,2,FALSE)</f>
        <v>Y</v>
      </c>
      <c r="J3285">
        <v>5</v>
      </c>
      <c r="K3285" t="s">
        <v>10</v>
      </c>
      <c r="L3285">
        <v>1</v>
      </c>
      <c r="M3285">
        <v>0</v>
      </c>
    </row>
    <row r="3286" spans="1:13" x14ac:dyDescent="0.3">
      <c r="A3286">
        <v>2008</v>
      </c>
      <c r="B3286">
        <v>22</v>
      </c>
      <c r="C3286" t="s">
        <v>31</v>
      </c>
      <c r="D3286" t="str">
        <f>VLOOKUP(C3286,lookups!$F$2:$H$27,2,FALSE)</f>
        <v>na</v>
      </c>
      <c r="E3286" t="str">
        <f>VLOOKUP(C3286,lookups!$F$2:$H$27,3,FALSE)</f>
        <v>na</v>
      </c>
      <c r="F3286" t="str">
        <f>VLOOKUP(C3286,lookups!$F$2:$I$27,4,FALSE)</f>
        <v>na</v>
      </c>
      <c r="G3286">
        <v>3</v>
      </c>
      <c r="H3286" t="s">
        <v>36</v>
      </c>
      <c r="I3286" t="str">
        <f>VLOOKUP(H3286,lookups!$B$2:$C$32,2,FALSE)</f>
        <v>Y</v>
      </c>
      <c r="J3286">
        <v>2</v>
      </c>
      <c r="K3286" t="s">
        <v>10</v>
      </c>
      <c r="L3286">
        <v>1</v>
      </c>
      <c r="M3286">
        <v>0</v>
      </c>
    </row>
    <row r="3287" spans="1:13" x14ac:dyDescent="0.3">
      <c r="A3287">
        <v>2008</v>
      </c>
      <c r="B3287">
        <v>22</v>
      </c>
      <c r="C3287" t="s">
        <v>31</v>
      </c>
      <c r="D3287" t="str">
        <f>VLOOKUP(C3287,lookups!$F$2:$H$27,2,FALSE)</f>
        <v>na</v>
      </c>
      <c r="E3287" t="str">
        <f>VLOOKUP(C3287,lookups!$F$2:$H$27,3,FALSE)</f>
        <v>na</v>
      </c>
      <c r="F3287" t="str">
        <f>VLOOKUP(C3287,lookups!$F$2:$I$27,4,FALSE)</f>
        <v>na</v>
      </c>
      <c r="G3287">
        <v>3</v>
      </c>
      <c r="H3287" t="s">
        <v>36</v>
      </c>
      <c r="I3287" t="str">
        <f>VLOOKUP(H3287,lookups!$B$2:$C$32,2,FALSE)</f>
        <v>Y</v>
      </c>
      <c r="J3287">
        <v>3</v>
      </c>
      <c r="K3287" t="s">
        <v>10</v>
      </c>
      <c r="L3287">
        <v>1</v>
      </c>
      <c r="M3287">
        <v>0</v>
      </c>
    </row>
    <row r="3288" spans="1:13" x14ac:dyDescent="0.3">
      <c r="A3288">
        <v>2008</v>
      </c>
      <c r="B3288">
        <v>22</v>
      </c>
      <c r="C3288" t="s">
        <v>31</v>
      </c>
      <c r="D3288" t="str">
        <f>VLOOKUP(C3288,lookups!$F$2:$H$27,2,FALSE)</f>
        <v>na</v>
      </c>
      <c r="E3288" t="str">
        <f>VLOOKUP(C3288,lookups!$F$2:$H$27,3,FALSE)</f>
        <v>na</v>
      </c>
      <c r="F3288" t="str">
        <f>VLOOKUP(C3288,lookups!$F$2:$I$27,4,FALSE)</f>
        <v>na</v>
      </c>
      <c r="G3288">
        <v>3</v>
      </c>
      <c r="H3288" t="s">
        <v>36</v>
      </c>
      <c r="I3288" t="str">
        <f>VLOOKUP(H3288,lookups!$B$2:$C$32,2,FALSE)</f>
        <v>Y</v>
      </c>
      <c r="J3288">
        <v>4</v>
      </c>
      <c r="K3288" t="s">
        <v>10</v>
      </c>
      <c r="L3288">
        <v>1</v>
      </c>
      <c r="M3288">
        <v>0</v>
      </c>
    </row>
    <row r="3289" spans="1:13" x14ac:dyDescent="0.3">
      <c r="A3289">
        <v>2008</v>
      </c>
      <c r="B3289">
        <v>22</v>
      </c>
      <c r="C3289" t="s">
        <v>31</v>
      </c>
      <c r="D3289" t="str">
        <f>VLOOKUP(C3289,lookups!$F$2:$H$27,2,FALSE)</f>
        <v>na</v>
      </c>
      <c r="E3289" t="str">
        <f>VLOOKUP(C3289,lookups!$F$2:$H$27,3,FALSE)</f>
        <v>na</v>
      </c>
      <c r="F3289" t="str">
        <f>VLOOKUP(C3289,lookups!$F$2:$I$27,4,FALSE)</f>
        <v>na</v>
      </c>
      <c r="G3289">
        <v>3</v>
      </c>
      <c r="H3289" t="s">
        <v>36</v>
      </c>
      <c r="I3289" t="str">
        <f>VLOOKUP(H3289,lookups!$B$2:$C$32,2,FALSE)</f>
        <v>Y</v>
      </c>
      <c r="J3289">
        <v>5</v>
      </c>
      <c r="K3289" t="s">
        <v>10</v>
      </c>
      <c r="L3289">
        <v>1</v>
      </c>
      <c r="M3289">
        <v>0</v>
      </c>
    </row>
    <row r="3290" spans="1:13" x14ac:dyDescent="0.3">
      <c r="A3290">
        <v>2008</v>
      </c>
      <c r="B3290">
        <v>23</v>
      </c>
      <c r="C3290" t="s">
        <v>32</v>
      </c>
      <c r="D3290" t="str">
        <f>VLOOKUP(C3290,lookups!$F$2:$H$27,2,FALSE)</f>
        <v>na</v>
      </c>
      <c r="E3290" t="str">
        <f>VLOOKUP(C3290,lookups!$F$2:$H$27,3,FALSE)</f>
        <v>na</v>
      </c>
      <c r="F3290" t="str">
        <f>VLOOKUP(C3290,lookups!$F$2:$I$27,4,FALSE)</f>
        <v>na</v>
      </c>
      <c r="G3290">
        <v>3</v>
      </c>
      <c r="H3290" t="s">
        <v>36</v>
      </c>
      <c r="I3290" t="str">
        <f>VLOOKUP(H3290,lookups!$B$2:$C$32,2,FALSE)</f>
        <v>Y</v>
      </c>
      <c r="J3290">
        <v>2</v>
      </c>
      <c r="K3290" t="s">
        <v>10</v>
      </c>
      <c r="L3290">
        <v>1</v>
      </c>
      <c r="M3290">
        <v>0</v>
      </c>
    </row>
    <row r="3291" spans="1:13" x14ac:dyDescent="0.3">
      <c r="A3291">
        <v>2008</v>
      </c>
      <c r="B3291">
        <v>23</v>
      </c>
      <c r="C3291" t="s">
        <v>32</v>
      </c>
      <c r="D3291" t="str">
        <f>VLOOKUP(C3291,lookups!$F$2:$H$27,2,FALSE)</f>
        <v>na</v>
      </c>
      <c r="E3291" t="str">
        <f>VLOOKUP(C3291,lookups!$F$2:$H$27,3,FALSE)</f>
        <v>na</v>
      </c>
      <c r="F3291" t="str">
        <f>VLOOKUP(C3291,lookups!$F$2:$I$27,4,FALSE)</f>
        <v>na</v>
      </c>
      <c r="G3291">
        <v>3</v>
      </c>
      <c r="H3291" t="s">
        <v>36</v>
      </c>
      <c r="I3291" t="str">
        <f>VLOOKUP(H3291,lookups!$B$2:$C$32,2,FALSE)</f>
        <v>Y</v>
      </c>
      <c r="J3291">
        <v>3</v>
      </c>
      <c r="K3291" t="s">
        <v>10</v>
      </c>
      <c r="L3291">
        <v>1</v>
      </c>
      <c r="M3291">
        <v>0</v>
      </c>
    </row>
    <row r="3292" spans="1:13" x14ac:dyDescent="0.3">
      <c r="A3292">
        <v>2008</v>
      </c>
      <c r="B3292">
        <v>23</v>
      </c>
      <c r="C3292" t="s">
        <v>32</v>
      </c>
      <c r="D3292" t="str">
        <f>VLOOKUP(C3292,lookups!$F$2:$H$27,2,FALSE)</f>
        <v>na</v>
      </c>
      <c r="E3292" t="str">
        <f>VLOOKUP(C3292,lookups!$F$2:$H$27,3,FALSE)</f>
        <v>na</v>
      </c>
      <c r="F3292" t="str">
        <f>VLOOKUP(C3292,lookups!$F$2:$I$27,4,FALSE)</f>
        <v>na</v>
      </c>
      <c r="G3292">
        <v>3</v>
      </c>
      <c r="H3292" t="s">
        <v>36</v>
      </c>
      <c r="I3292" t="str">
        <f>VLOOKUP(H3292,lookups!$B$2:$C$32,2,FALSE)</f>
        <v>Y</v>
      </c>
      <c r="J3292">
        <v>4</v>
      </c>
      <c r="K3292" t="s">
        <v>10</v>
      </c>
      <c r="L3292">
        <v>1</v>
      </c>
      <c r="M3292">
        <v>0</v>
      </c>
    </row>
    <row r="3293" spans="1:13" x14ac:dyDescent="0.3">
      <c r="A3293">
        <v>2008</v>
      </c>
      <c r="B3293">
        <v>23</v>
      </c>
      <c r="C3293" t="s">
        <v>32</v>
      </c>
      <c r="D3293" t="str">
        <f>VLOOKUP(C3293,lookups!$F$2:$H$27,2,FALSE)</f>
        <v>na</v>
      </c>
      <c r="E3293" t="str">
        <f>VLOOKUP(C3293,lookups!$F$2:$H$27,3,FALSE)</f>
        <v>na</v>
      </c>
      <c r="F3293" t="str">
        <f>VLOOKUP(C3293,lookups!$F$2:$I$27,4,FALSE)</f>
        <v>na</v>
      </c>
      <c r="G3293">
        <v>3</v>
      </c>
      <c r="H3293" t="s">
        <v>36</v>
      </c>
      <c r="I3293" t="str">
        <f>VLOOKUP(H3293,lookups!$B$2:$C$32,2,FALSE)</f>
        <v>Y</v>
      </c>
      <c r="J3293">
        <v>5</v>
      </c>
      <c r="K3293" t="s">
        <v>10</v>
      </c>
      <c r="L3293">
        <v>1</v>
      </c>
      <c r="M3293">
        <v>0</v>
      </c>
    </row>
    <row r="3294" spans="1:13" x14ac:dyDescent="0.3">
      <c r="A3294">
        <v>2008</v>
      </c>
      <c r="B3294">
        <v>24</v>
      </c>
      <c r="C3294" t="s">
        <v>33</v>
      </c>
      <c r="D3294" t="str">
        <f>VLOOKUP(C3294,lookups!$F$2:$H$27,2,FALSE)</f>
        <v>13-15</v>
      </c>
      <c r="E3294" t="str">
        <f>VLOOKUP(C3294,lookups!$F$2:$H$27,3,FALSE)</f>
        <v>NGS/SGS/JDF Sport</v>
      </c>
      <c r="F3294">
        <f>VLOOKUP(C3294,lookups!$F$2:$I$27,4,FALSE)</f>
        <v>7</v>
      </c>
      <c r="G3294">
        <v>3</v>
      </c>
      <c r="H3294" t="s">
        <v>36</v>
      </c>
      <c r="I3294" t="str">
        <f>VLOOKUP(H3294,lookups!$B$2:$C$32,2,FALSE)</f>
        <v>Y</v>
      </c>
      <c r="J3294">
        <v>2</v>
      </c>
      <c r="K3294" t="s">
        <v>10</v>
      </c>
      <c r="L3294">
        <v>1</v>
      </c>
      <c r="M3294">
        <v>446.22</v>
      </c>
    </row>
    <row r="3295" spans="1:13" x14ac:dyDescent="0.3">
      <c r="A3295">
        <v>2008</v>
      </c>
      <c r="B3295">
        <v>24</v>
      </c>
      <c r="C3295" t="s">
        <v>33</v>
      </c>
      <c r="D3295" t="str">
        <f>VLOOKUP(C3295,lookups!$F$2:$H$27,2,FALSE)</f>
        <v>13-15</v>
      </c>
      <c r="E3295" t="str">
        <f>VLOOKUP(C3295,lookups!$F$2:$H$27,3,FALSE)</f>
        <v>NGS/SGS/JDF Sport</v>
      </c>
      <c r="F3295">
        <f>VLOOKUP(C3295,lookups!$F$2:$I$27,4,FALSE)</f>
        <v>7</v>
      </c>
      <c r="G3295">
        <v>3</v>
      </c>
      <c r="H3295" t="s">
        <v>36</v>
      </c>
      <c r="I3295" t="str">
        <f>VLOOKUP(H3295,lookups!$B$2:$C$32,2,FALSE)</f>
        <v>Y</v>
      </c>
      <c r="J3295">
        <v>3</v>
      </c>
      <c r="K3295" t="s">
        <v>10</v>
      </c>
      <c r="L3295">
        <v>1</v>
      </c>
      <c r="M3295">
        <v>767.29</v>
      </c>
    </row>
    <row r="3296" spans="1:13" x14ac:dyDescent="0.3">
      <c r="A3296">
        <v>2008</v>
      </c>
      <c r="B3296">
        <v>24</v>
      </c>
      <c r="C3296" t="s">
        <v>33</v>
      </c>
      <c r="D3296" t="str">
        <f>VLOOKUP(C3296,lookups!$F$2:$H$27,2,FALSE)</f>
        <v>13-15</v>
      </c>
      <c r="E3296" t="str">
        <f>VLOOKUP(C3296,lookups!$F$2:$H$27,3,FALSE)</f>
        <v>NGS/SGS/JDF Sport</v>
      </c>
      <c r="F3296">
        <f>VLOOKUP(C3296,lookups!$F$2:$I$27,4,FALSE)</f>
        <v>7</v>
      </c>
      <c r="G3296">
        <v>3</v>
      </c>
      <c r="H3296" t="s">
        <v>36</v>
      </c>
      <c r="I3296" t="str">
        <f>VLOOKUP(H3296,lookups!$B$2:$C$32,2,FALSE)</f>
        <v>Y</v>
      </c>
      <c r="J3296">
        <v>4</v>
      </c>
      <c r="K3296" t="s">
        <v>10</v>
      </c>
      <c r="L3296">
        <v>1</v>
      </c>
      <c r="M3296">
        <v>793.68</v>
      </c>
    </row>
    <row r="3297" spans="1:13" x14ac:dyDescent="0.3">
      <c r="A3297">
        <v>2008</v>
      </c>
      <c r="B3297">
        <v>24</v>
      </c>
      <c r="C3297" t="s">
        <v>33</v>
      </c>
      <c r="D3297" t="str">
        <f>VLOOKUP(C3297,lookups!$F$2:$H$27,2,FALSE)</f>
        <v>13-15</v>
      </c>
      <c r="E3297" t="str">
        <f>VLOOKUP(C3297,lookups!$F$2:$H$27,3,FALSE)</f>
        <v>NGS/SGS/JDF Sport</v>
      </c>
      <c r="F3297">
        <f>VLOOKUP(C3297,lookups!$F$2:$I$27,4,FALSE)</f>
        <v>7</v>
      </c>
      <c r="G3297">
        <v>3</v>
      </c>
      <c r="H3297" t="s">
        <v>36</v>
      </c>
      <c r="I3297" t="str">
        <f>VLOOKUP(H3297,lookups!$B$2:$C$32,2,FALSE)</f>
        <v>Y</v>
      </c>
      <c r="J3297">
        <v>5</v>
      </c>
      <c r="K3297" t="s">
        <v>10</v>
      </c>
      <c r="L3297">
        <v>1</v>
      </c>
      <c r="M3297">
        <v>682.66</v>
      </c>
    </row>
    <row r="3298" spans="1:13" x14ac:dyDescent="0.3">
      <c r="A3298">
        <v>2008</v>
      </c>
      <c r="B3298">
        <v>25</v>
      </c>
      <c r="C3298" t="s">
        <v>34</v>
      </c>
      <c r="D3298" t="str">
        <f>VLOOKUP(C3298,lookups!$F$2:$H$27,2,FALSE)</f>
        <v>na</v>
      </c>
      <c r="E3298" t="str">
        <f>VLOOKUP(C3298,lookups!$F$2:$H$27,3,FALSE)</f>
        <v>na</v>
      </c>
      <c r="F3298" t="str">
        <f>VLOOKUP(C3298,lookups!$F$2:$I$27,4,FALSE)</f>
        <v>na</v>
      </c>
      <c r="G3298">
        <v>3</v>
      </c>
      <c r="H3298" t="s">
        <v>36</v>
      </c>
      <c r="I3298" t="str">
        <f>VLOOKUP(H3298,lookups!$B$2:$C$32,2,FALSE)</f>
        <v>Y</v>
      </c>
      <c r="J3298">
        <v>2</v>
      </c>
      <c r="K3298" t="s">
        <v>10</v>
      </c>
      <c r="L3298">
        <v>1</v>
      </c>
      <c r="M3298">
        <v>0</v>
      </c>
    </row>
    <row r="3299" spans="1:13" x14ac:dyDescent="0.3">
      <c r="A3299">
        <v>2008</v>
      </c>
      <c r="B3299">
        <v>25</v>
      </c>
      <c r="C3299" t="s">
        <v>34</v>
      </c>
      <c r="D3299" t="str">
        <f>VLOOKUP(C3299,lookups!$F$2:$H$27,2,FALSE)</f>
        <v>na</v>
      </c>
      <c r="E3299" t="str">
        <f>VLOOKUP(C3299,lookups!$F$2:$H$27,3,FALSE)</f>
        <v>na</v>
      </c>
      <c r="F3299" t="str">
        <f>VLOOKUP(C3299,lookups!$F$2:$I$27,4,FALSE)</f>
        <v>na</v>
      </c>
      <c r="G3299">
        <v>3</v>
      </c>
      <c r="H3299" t="s">
        <v>36</v>
      </c>
      <c r="I3299" t="str">
        <f>VLOOKUP(H3299,lookups!$B$2:$C$32,2,FALSE)</f>
        <v>Y</v>
      </c>
      <c r="J3299">
        <v>3</v>
      </c>
      <c r="K3299" t="s">
        <v>10</v>
      </c>
      <c r="L3299">
        <v>1</v>
      </c>
      <c r="M3299">
        <v>0</v>
      </c>
    </row>
    <row r="3300" spans="1:13" x14ac:dyDescent="0.3">
      <c r="A3300">
        <v>2008</v>
      </c>
      <c r="B3300">
        <v>25</v>
      </c>
      <c r="C3300" t="s">
        <v>34</v>
      </c>
      <c r="D3300" t="str">
        <f>VLOOKUP(C3300,lookups!$F$2:$H$27,2,FALSE)</f>
        <v>na</v>
      </c>
      <c r="E3300" t="str">
        <f>VLOOKUP(C3300,lookups!$F$2:$H$27,3,FALSE)</f>
        <v>na</v>
      </c>
      <c r="F3300" t="str">
        <f>VLOOKUP(C3300,lookups!$F$2:$I$27,4,FALSE)</f>
        <v>na</v>
      </c>
      <c r="G3300">
        <v>3</v>
      </c>
      <c r="H3300" t="s">
        <v>36</v>
      </c>
      <c r="I3300" t="str">
        <f>VLOOKUP(H3300,lookups!$B$2:$C$32,2,FALSE)</f>
        <v>Y</v>
      </c>
      <c r="J3300">
        <v>4</v>
      </c>
      <c r="K3300" t="s">
        <v>10</v>
      </c>
      <c r="L3300">
        <v>1</v>
      </c>
      <c r="M3300">
        <v>0</v>
      </c>
    </row>
    <row r="3301" spans="1:13" x14ac:dyDescent="0.3">
      <c r="A3301">
        <v>2008</v>
      </c>
      <c r="B3301">
        <v>25</v>
      </c>
      <c r="C3301" t="s">
        <v>34</v>
      </c>
      <c r="D3301" t="str">
        <f>VLOOKUP(C3301,lookups!$F$2:$H$27,2,FALSE)</f>
        <v>na</v>
      </c>
      <c r="E3301" t="str">
        <f>VLOOKUP(C3301,lookups!$F$2:$H$27,3,FALSE)</f>
        <v>na</v>
      </c>
      <c r="F3301" t="str">
        <f>VLOOKUP(C3301,lookups!$F$2:$I$27,4,FALSE)</f>
        <v>na</v>
      </c>
      <c r="G3301">
        <v>3</v>
      </c>
      <c r="H3301" t="s">
        <v>36</v>
      </c>
      <c r="I3301" t="str">
        <f>VLOOKUP(H3301,lookups!$B$2:$C$32,2,FALSE)</f>
        <v>Y</v>
      </c>
      <c r="J3301">
        <v>5</v>
      </c>
      <c r="K3301" t="s">
        <v>10</v>
      </c>
      <c r="L3301">
        <v>1</v>
      </c>
      <c r="M3301">
        <v>0</v>
      </c>
    </row>
    <row r="3302" spans="1:13" x14ac:dyDescent="0.3">
      <c r="A3302">
        <v>2008</v>
      </c>
      <c r="B3302">
        <v>1</v>
      </c>
      <c r="C3302" t="s">
        <v>8</v>
      </c>
      <c r="D3302" t="str">
        <f>VLOOKUP(C3302,lookups!$F$2:$H$27,2,FALSE)</f>
        <v>na</v>
      </c>
      <c r="E3302" t="str">
        <f>VLOOKUP(C3302,lookups!$F$2:$H$27,3,FALSE)</f>
        <v>na</v>
      </c>
      <c r="F3302" t="str">
        <f>VLOOKUP(C3302,lookups!$F$2:$I$27,4,FALSE)</f>
        <v>na</v>
      </c>
      <c r="G3302">
        <v>4</v>
      </c>
      <c r="H3302" t="s">
        <v>37</v>
      </c>
      <c r="I3302" t="str">
        <f>VLOOKUP(H3302,lookups!$B$2:$C$32,2,FALSE)</f>
        <v>Y</v>
      </c>
      <c r="J3302">
        <v>2</v>
      </c>
      <c r="K3302" t="s">
        <v>10</v>
      </c>
      <c r="L3302">
        <v>1</v>
      </c>
      <c r="M3302">
        <v>0</v>
      </c>
    </row>
    <row r="3303" spans="1:13" x14ac:dyDescent="0.3">
      <c r="A3303">
        <v>2008</v>
      </c>
      <c r="B3303">
        <v>1</v>
      </c>
      <c r="C3303" t="s">
        <v>8</v>
      </c>
      <c r="D3303" t="str">
        <f>VLOOKUP(C3303,lookups!$F$2:$H$27,2,FALSE)</f>
        <v>na</v>
      </c>
      <c r="E3303" t="str">
        <f>VLOOKUP(C3303,lookups!$F$2:$H$27,3,FALSE)</f>
        <v>na</v>
      </c>
      <c r="F3303" t="str">
        <f>VLOOKUP(C3303,lookups!$F$2:$I$27,4,FALSE)</f>
        <v>na</v>
      </c>
      <c r="G3303">
        <v>4</v>
      </c>
      <c r="H3303" t="s">
        <v>37</v>
      </c>
      <c r="I3303" t="str">
        <f>VLOOKUP(H3303,lookups!$B$2:$C$32,2,FALSE)</f>
        <v>Y</v>
      </c>
      <c r="J3303">
        <v>3</v>
      </c>
      <c r="K3303" t="s">
        <v>10</v>
      </c>
      <c r="L3303">
        <v>1</v>
      </c>
      <c r="M3303">
        <v>1.95</v>
      </c>
    </row>
    <row r="3304" spans="1:13" x14ac:dyDescent="0.3">
      <c r="A3304">
        <v>2008</v>
      </c>
      <c r="B3304">
        <v>1</v>
      </c>
      <c r="C3304" t="s">
        <v>8</v>
      </c>
      <c r="D3304" t="str">
        <f>VLOOKUP(C3304,lookups!$F$2:$H$27,2,FALSE)</f>
        <v>na</v>
      </c>
      <c r="E3304" t="str">
        <f>VLOOKUP(C3304,lookups!$F$2:$H$27,3,FALSE)</f>
        <v>na</v>
      </c>
      <c r="F3304" t="str">
        <f>VLOOKUP(C3304,lookups!$F$2:$I$27,4,FALSE)</f>
        <v>na</v>
      </c>
      <c r="G3304">
        <v>4</v>
      </c>
      <c r="H3304" t="s">
        <v>37</v>
      </c>
      <c r="I3304" t="str">
        <f>VLOOKUP(H3304,lookups!$B$2:$C$32,2,FALSE)</f>
        <v>Y</v>
      </c>
      <c r="J3304">
        <v>4</v>
      </c>
      <c r="K3304" t="s">
        <v>10</v>
      </c>
      <c r="L3304">
        <v>1</v>
      </c>
      <c r="M3304">
        <v>15.88</v>
      </c>
    </row>
    <row r="3305" spans="1:13" x14ac:dyDescent="0.3">
      <c r="A3305">
        <v>2008</v>
      </c>
      <c r="B3305">
        <v>1</v>
      </c>
      <c r="C3305" t="s">
        <v>8</v>
      </c>
      <c r="D3305" t="str">
        <f>VLOOKUP(C3305,lookups!$F$2:$H$27,2,FALSE)</f>
        <v>na</v>
      </c>
      <c r="E3305" t="str">
        <f>VLOOKUP(C3305,lookups!$F$2:$H$27,3,FALSE)</f>
        <v>na</v>
      </c>
      <c r="F3305" t="str">
        <f>VLOOKUP(C3305,lookups!$F$2:$I$27,4,FALSE)</f>
        <v>na</v>
      </c>
      <c r="G3305">
        <v>4</v>
      </c>
      <c r="H3305" t="s">
        <v>37</v>
      </c>
      <c r="I3305" t="str">
        <f>VLOOKUP(H3305,lookups!$B$2:$C$32,2,FALSE)</f>
        <v>Y</v>
      </c>
      <c r="J3305">
        <v>5</v>
      </c>
      <c r="K3305" t="s">
        <v>10</v>
      </c>
      <c r="L3305">
        <v>1</v>
      </c>
      <c r="M3305">
        <v>0</v>
      </c>
    </row>
    <row r="3306" spans="1:13" x14ac:dyDescent="0.3">
      <c r="A3306">
        <v>2008</v>
      </c>
      <c r="B3306">
        <v>2</v>
      </c>
      <c r="C3306" t="s">
        <v>11</v>
      </c>
      <c r="D3306" t="str">
        <f>VLOOKUP(C3306,lookups!$F$2:$H$27,2,FALSE)</f>
        <v>na</v>
      </c>
      <c r="E3306" t="str">
        <f>VLOOKUP(C3306,lookups!$F$2:$H$27,3,FALSE)</f>
        <v>na</v>
      </c>
      <c r="F3306" t="str">
        <f>VLOOKUP(C3306,lookups!$F$2:$I$27,4,FALSE)</f>
        <v>na</v>
      </c>
      <c r="G3306">
        <v>4</v>
      </c>
      <c r="H3306" t="s">
        <v>37</v>
      </c>
      <c r="I3306" t="str">
        <f>VLOOKUP(H3306,lookups!$B$2:$C$32,2,FALSE)</f>
        <v>Y</v>
      </c>
      <c r="J3306">
        <v>2</v>
      </c>
      <c r="K3306" t="s">
        <v>10</v>
      </c>
      <c r="L3306">
        <v>1</v>
      </c>
      <c r="M3306">
        <v>13.14</v>
      </c>
    </row>
    <row r="3307" spans="1:13" x14ac:dyDescent="0.3">
      <c r="A3307">
        <v>2008</v>
      </c>
      <c r="B3307">
        <v>2</v>
      </c>
      <c r="C3307" t="s">
        <v>11</v>
      </c>
      <c r="D3307" t="str">
        <f>VLOOKUP(C3307,lookups!$F$2:$H$27,2,FALSE)</f>
        <v>na</v>
      </c>
      <c r="E3307" t="str">
        <f>VLOOKUP(C3307,lookups!$F$2:$H$27,3,FALSE)</f>
        <v>na</v>
      </c>
      <c r="F3307" t="str">
        <f>VLOOKUP(C3307,lookups!$F$2:$I$27,4,FALSE)</f>
        <v>na</v>
      </c>
      <c r="G3307">
        <v>4</v>
      </c>
      <c r="H3307" t="s">
        <v>37</v>
      </c>
      <c r="I3307" t="str">
        <f>VLOOKUP(H3307,lookups!$B$2:$C$32,2,FALSE)</f>
        <v>Y</v>
      </c>
      <c r="J3307">
        <v>3</v>
      </c>
      <c r="K3307" t="s">
        <v>10</v>
      </c>
      <c r="L3307">
        <v>1</v>
      </c>
      <c r="M3307">
        <v>245.09</v>
      </c>
    </row>
    <row r="3308" spans="1:13" x14ac:dyDescent="0.3">
      <c r="A3308">
        <v>2008</v>
      </c>
      <c r="B3308">
        <v>2</v>
      </c>
      <c r="C3308" t="s">
        <v>11</v>
      </c>
      <c r="D3308" t="str">
        <f>VLOOKUP(C3308,lookups!$F$2:$H$27,2,FALSE)</f>
        <v>na</v>
      </c>
      <c r="E3308" t="str">
        <f>VLOOKUP(C3308,lookups!$F$2:$H$27,3,FALSE)</f>
        <v>na</v>
      </c>
      <c r="F3308" t="str">
        <f>VLOOKUP(C3308,lookups!$F$2:$I$27,4,FALSE)</f>
        <v>na</v>
      </c>
      <c r="G3308">
        <v>4</v>
      </c>
      <c r="H3308" t="s">
        <v>37</v>
      </c>
      <c r="I3308" t="str">
        <f>VLOOKUP(H3308,lookups!$B$2:$C$32,2,FALSE)</f>
        <v>Y</v>
      </c>
      <c r="J3308">
        <v>4</v>
      </c>
      <c r="K3308" t="s">
        <v>10</v>
      </c>
      <c r="L3308">
        <v>1</v>
      </c>
      <c r="M3308">
        <v>18.98</v>
      </c>
    </row>
    <row r="3309" spans="1:13" x14ac:dyDescent="0.3">
      <c r="A3309">
        <v>2008</v>
      </c>
      <c r="B3309">
        <v>2</v>
      </c>
      <c r="C3309" t="s">
        <v>11</v>
      </c>
      <c r="D3309" t="str">
        <f>VLOOKUP(C3309,lookups!$F$2:$H$27,2,FALSE)</f>
        <v>na</v>
      </c>
      <c r="E3309" t="str">
        <f>VLOOKUP(C3309,lookups!$F$2:$H$27,3,FALSE)</f>
        <v>na</v>
      </c>
      <c r="F3309" t="str">
        <f>VLOOKUP(C3309,lookups!$F$2:$I$27,4,FALSE)</f>
        <v>na</v>
      </c>
      <c r="G3309">
        <v>4</v>
      </c>
      <c r="H3309" t="s">
        <v>37</v>
      </c>
      <c r="I3309" t="str">
        <f>VLOOKUP(H3309,lookups!$B$2:$C$32,2,FALSE)</f>
        <v>Y</v>
      </c>
      <c r="J3309">
        <v>5</v>
      </c>
      <c r="K3309" t="s">
        <v>10</v>
      </c>
      <c r="L3309">
        <v>1</v>
      </c>
      <c r="M3309">
        <v>2.77</v>
      </c>
    </row>
    <row r="3310" spans="1:13" x14ac:dyDescent="0.3">
      <c r="A3310">
        <v>2008</v>
      </c>
      <c r="B3310">
        <v>3</v>
      </c>
      <c r="C3310" t="s">
        <v>12</v>
      </c>
      <c r="D3310" t="str">
        <f>VLOOKUP(C3310,lookups!$F$2:$H$27,2,FALSE)</f>
        <v>na</v>
      </c>
      <c r="E3310" t="str">
        <f>VLOOKUP(C3310,lookups!$F$2:$H$27,3,FALSE)</f>
        <v>na</v>
      </c>
      <c r="F3310" t="str">
        <f>VLOOKUP(C3310,lookups!$F$2:$I$27,4,FALSE)</f>
        <v>na</v>
      </c>
      <c r="G3310">
        <v>4</v>
      </c>
      <c r="H3310" t="s">
        <v>37</v>
      </c>
      <c r="I3310" t="str">
        <f>VLOOKUP(H3310,lookups!$B$2:$C$32,2,FALSE)</f>
        <v>Y</v>
      </c>
      <c r="J3310">
        <v>2</v>
      </c>
      <c r="K3310" t="s">
        <v>10</v>
      </c>
      <c r="L3310">
        <v>1</v>
      </c>
      <c r="M3310">
        <v>0</v>
      </c>
    </row>
    <row r="3311" spans="1:13" x14ac:dyDescent="0.3">
      <c r="A3311">
        <v>2008</v>
      </c>
      <c r="B3311">
        <v>3</v>
      </c>
      <c r="C3311" t="s">
        <v>12</v>
      </c>
      <c r="D3311" t="str">
        <f>VLOOKUP(C3311,lookups!$F$2:$H$27,2,FALSE)</f>
        <v>na</v>
      </c>
      <c r="E3311" t="str">
        <f>VLOOKUP(C3311,lookups!$F$2:$H$27,3,FALSE)</f>
        <v>na</v>
      </c>
      <c r="F3311" t="str">
        <f>VLOOKUP(C3311,lookups!$F$2:$I$27,4,FALSE)</f>
        <v>na</v>
      </c>
      <c r="G3311">
        <v>4</v>
      </c>
      <c r="H3311" t="s">
        <v>37</v>
      </c>
      <c r="I3311" t="str">
        <f>VLOOKUP(H3311,lookups!$B$2:$C$32,2,FALSE)</f>
        <v>Y</v>
      </c>
      <c r="J3311">
        <v>3</v>
      </c>
      <c r="K3311" t="s">
        <v>10</v>
      </c>
      <c r="L3311">
        <v>1</v>
      </c>
      <c r="M3311">
        <v>1.53</v>
      </c>
    </row>
    <row r="3312" spans="1:13" x14ac:dyDescent="0.3">
      <c r="A3312">
        <v>2008</v>
      </c>
      <c r="B3312">
        <v>3</v>
      </c>
      <c r="C3312" t="s">
        <v>12</v>
      </c>
      <c r="D3312" t="str">
        <f>VLOOKUP(C3312,lookups!$F$2:$H$27,2,FALSE)</f>
        <v>na</v>
      </c>
      <c r="E3312" t="str">
        <f>VLOOKUP(C3312,lookups!$F$2:$H$27,3,FALSE)</f>
        <v>na</v>
      </c>
      <c r="F3312" t="str">
        <f>VLOOKUP(C3312,lookups!$F$2:$I$27,4,FALSE)</f>
        <v>na</v>
      </c>
      <c r="G3312">
        <v>4</v>
      </c>
      <c r="H3312" t="s">
        <v>37</v>
      </c>
      <c r="I3312" t="str">
        <f>VLOOKUP(H3312,lookups!$B$2:$C$32,2,FALSE)</f>
        <v>Y</v>
      </c>
      <c r="J3312">
        <v>4</v>
      </c>
      <c r="K3312" t="s">
        <v>10</v>
      </c>
      <c r="L3312">
        <v>1</v>
      </c>
      <c r="M3312">
        <v>0.15</v>
      </c>
    </row>
    <row r="3313" spans="1:13" x14ac:dyDescent="0.3">
      <c r="A3313">
        <v>2008</v>
      </c>
      <c r="B3313">
        <v>3</v>
      </c>
      <c r="C3313" t="s">
        <v>12</v>
      </c>
      <c r="D3313" t="str">
        <f>VLOOKUP(C3313,lookups!$F$2:$H$27,2,FALSE)</f>
        <v>na</v>
      </c>
      <c r="E3313" t="str">
        <f>VLOOKUP(C3313,lookups!$F$2:$H$27,3,FALSE)</f>
        <v>na</v>
      </c>
      <c r="F3313" t="str">
        <f>VLOOKUP(C3313,lookups!$F$2:$I$27,4,FALSE)</f>
        <v>na</v>
      </c>
      <c r="G3313">
        <v>4</v>
      </c>
      <c r="H3313" t="s">
        <v>37</v>
      </c>
      <c r="I3313" t="str">
        <f>VLOOKUP(H3313,lookups!$B$2:$C$32,2,FALSE)</f>
        <v>Y</v>
      </c>
      <c r="J3313">
        <v>5</v>
      </c>
      <c r="K3313" t="s">
        <v>10</v>
      </c>
      <c r="L3313">
        <v>1</v>
      </c>
      <c r="M3313">
        <v>0</v>
      </c>
    </row>
    <row r="3314" spans="1:13" x14ac:dyDescent="0.3">
      <c r="A3314">
        <v>2008</v>
      </c>
      <c r="B3314">
        <v>4</v>
      </c>
      <c r="C3314" t="s">
        <v>13</v>
      </c>
      <c r="D3314">
        <f>VLOOKUP(C3314,lookups!$F$2:$H$27,2,FALSE)</f>
        <v>10</v>
      </c>
      <c r="E3314" t="str">
        <f>VLOOKUP(C3314,lookups!$F$2:$H$27,3,FALSE)</f>
        <v>WCVI Troll</v>
      </c>
      <c r="F3314">
        <f>VLOOKUP(C3314,lookups!$F$2:$I$27,4,FALSE)</f>
        <v>6</v>
      </c>
      <c r="G3314">
        <v>4</v>
      </c>
      <c r="H3314" t="s">
        <v>37</v>
      </c>
      <c r="I3314" t="str">
        <f>VLOOKUP(H3314,lookups!$B$2:$C$32,2,FALSE)</f>
        <v>Y</v>
      </c>
      <c r="J3314">
        <v>2</v>
      </c>
      <c r="K3314" t="s">
        <v>10</v>
      </c>
      <c r="L3314">
        <v>1</v>
      </c>
      <c r="M3314">
        <v>0</v>
      </c>
    </row>
    <row r="3315" spans="1:13" x14ac:dyDescent="0.3">
      <c r="A3315">
        <v>2008</v>
      </c>
      <c r="B3315">
        <v>4</v>
      </c>
      <c r="C3315" t="s">
        <v>13</v>
      </c>
      <c r="D3315">
        <f>VLOOKUP(C3315,lookups!$F$2:$H$27,2,FALSE)</f>
        <v>10</v>
      </c>
      <c r="E3315" t="str">
        <f>VLOOKUP(C3315,lookups!$F$2:$H$27,3,FALSE)</f>
        <v>WCVI Troll</v>
      </c>
      <c r="F3315">
        <f>VLOOKUP(C3315,lookups!$F$2:$I$27,4,FALSE)</f>
        <v>6</v>
      </c>
      <c r="G3315">
        <v>4</v>
      </c>
      <c r="H3315" t="s">
        <v>37</v>
      </c>
      <c r="I3315" t="str">
        <f>VLOOKUP(H3315,lookups!$B$2:$C$32,2,FALSE)</f>
        <v>Y</v>
      </c>
      <c r="J3315">
        <v>3</v>
      </c>
      <c r="K3315" t="s">
        <v>10</v>
      </c>
      <c r="L3315">
        <v>1</v>
      </c>
      <c r="M3315">
        <v>29748.23</v>
      </c>
    </row>
    <row r="3316" spans="1:13" x14ac:dyDescent="0.3">
      <c r="A3316">
        <v>2008</v>
      </c>
      <c r="B3316">
        <v>4</v>
      </c>
      <c r="C3316" t="s">
        <v>13</v>
      </c>
      <c r="D3316">
        <f>VLOOKUP(C3316,lookups!$F$2:$H$27,2,FALSE)</f>
        <v>10</v>
      </c>
      <c r="E3316" t="str">
        <f>VLOOKUP(C3316,lookups!$F$2:$H$27,3,FALSE)</f>
        <v>WCVI Troll</v>
      </c>
      <c r="F3316">
        <f>VLOOKUP(C3316,lookups!$F$2:$I$27,4,FALSE)</f>
        <v>6</v>
      </c>
      <c r="G3316">
        <v>4</v>
      </c>
      <c r="H3316" t="s">
        <v>37</v>
      </c>
      <c r="I3316" t="str">
        <f>VLOOKUP(H3316,lookups!$B$2:$C$32,2,FALSE)</f>
        <v>Y</v>
      </c>
      <c r="J3316">
        <v>4</v>
      </c>
      <c r="K3316" t="s">
        <v>10</v>
      </c>
      <c r="L3316">
        <v>1</v>
      </c>
      <c r="M3316">
        <v>2359.56</v>
      </c>
    </row>
    <row r="3317" spans="1:13" x14ac:dyDescent="0.3">
      <c r="A3317">
        <v>2008</v>
      </c>
      <c r="B3317">
        <v>4</v>
      </c>
      <c r="C3317" t="s">
        <v>13</v>
      </c>
      <c r="D3317">
        <f>VLOOKUP(C3317,lookups!$F$2:$H$27,2,FALSE)</f>
        <v>10</v>
      </c>
      <c r="E3317" t="str">
        <f>VLOOKUP(C3317,lookups!$F$2:$H$27,3,FALSE)</f>
        <v>WCVI Troll</v>
      </c>
      <c r="F3317">
        <f>VLOOKUP(C3317,lookups!$F$2:$I$27,4,FALSE)</f>
        <v>6</v>
      </c>
      <c r="G3317">
        <v>4</v>
      </c>
      <c r="H3317" t="s">
        <v>37</v>
      </c>
      <c r="I3317" t="str">
        <f>VLOOKUP(H3317,lookups!$B$2:$C$32,2,FALSE)</f>
        <v>Y</v>
      </c>
      <c r="J3317">
        <v>5</v>
      </c>
      <c r="K3317" t="s">
        <v>10</v>
      </c>
      <c r="L3317">
        <v>1</v>
      </c>
      <c r="M3317">
        <v>7.05</v>
      </c>
    </row>
    <row r="3318" spans="1:13" x14ac:dyDescent="0.3">
      <c r="A3318">
        <v>2008</v>
      </c>
      <c r="B3318">
        <v>5</v>
      </c>
      <c r="C3318" t="s">
        <v>14</v>
      </c>
      <c r="D3318" t="str">
        <f>VLOOKUP(C3318,lookups!$F$2:$H$27,2,FALSE)</f>
        <v>na</v>
      </c>
      <c r="E3318" t="str">
        <f>VLOOKUP(C3318,lookups!$F$2:$H$27,3,FALSE)</f>
        <v>na</v>
      </c>
      <c r="F3318" t="str">
        <f>VLOOKUP(C3318,lookups!$F$2:$I$27,4,FALSE)</f>
        <v>na</v>
      </c>
      <c r="G3318">
        <v>4</v>
      </c>
      <c r="H3318" t="s">
        <v>37</v>
      </c>
      <c r="I3318" t="str">
        <f>VLOOKUP(H3318,lookups!$B$2:$C$32,2,FALSE)</f>
        <v>Y</v>
      </c>
      <c r="J3318">
        <v>2</v>
      </c>
      <c r="K3318" t="s">
        <v>10</v>
      </c>
      <c r="L3318">
        <v>1</v>
      </c>
      <c r="M3318">
        <v>40.72</v>
      </c>
    </row>
    <row r="3319" spans="1:13" x14ac:dyDescent="0.3">
      <c r="A3319">
        <v>2008</v>
      </c>
      <c r="B3319">
        <v>5</v>
      </c>
      <c r="C3319" t="s">
        <v>14</v>
      </c>
      <c r="D3319" t="str">
        <f>VLOOKUP(C3319,lookups!$F$2:$H$27,2,FALSE)</f>
        <v>na</v>
      </c>
      <c r="E3319" t="str">
        <f>VLOOKUP(C3319,lookups!$F$2:$H$27,3,FALSE)</f>
        <v>na</v>
      </c>
      <c r="F3319" t="str">
        <f>VLOOKUP(C3319,lookups!$F$2:$I$27,4,FALSE)</f>
        <v>na</v>
      </c>
      <c r="G3319">
        <v>4</v>
      </c>
      <c r="H3319" t="s">
        <v>37</v>
      </c>
      <c r="I3319" t="str">
        <f>VLOOKUP(H3319,lookups!$B$2:$C$32,2,FALSE)</f>
        <v>Y</v>
      </c>
      <c r="J3319">
        <v>3</v>
      </c>
      <c r="K3319" t="s">
        <v>10</v>
      </c>
      <c r="L3319">
        <v>1</v>
      </c>
      <c r="M3319">
        <v>6638.39</v>
      </c>
    </row>
    <row r="3320" spans="1:13" x14ac:dyDescent="0.3">
      <c r="A3320">
        <v>2008</v>
      </c>
      <c r="B3320">
        <v>5</v>
      </c>
      <c r="C3320" t="s">
        <v>14</v>
      </c>
      <c r="D3320" t="str">
        <f>VLOOKUP(C3320,lookups!$F$2:$H$27,2,FALSE)</f>
        <v>na</v>
      </c>
      <c r="E3320" t="str">
        <f>VLOOKUP(C3320,lookups!$F$2:$H$27,3,FALSE)</f>
        <v>na</v>
      </c>
      <c r="F3320" t="str">
        <f>VLOOKUP(C3320,lookups!$F$2:$I$27,4,FALSE)</f>
        <v>na</v>
      </c>
      <c r="G3320">
        <v>4</v>
      </c>
      <c r="H3320" t="s">
        <v>37</v>
      </c>
      <c r="I3320" t="str">
        <f>VLOOKUP(H3320,lookups!$B$2:$C$32,2,FALSE)</f>
        <v>Y</v>
      </c>
      <c r="J3320">
        <v>4</v>
      </c>
      <c r="K3320" t="s">
        <v>10</v>
      </c>
      <c r="L3320">
        <v>1</v>
      </c>
      <c r="M3320">
        <v>223.46</v>
      </c>
    </row>
    <row r="3321" spans="1:13" x14ac:dyDescent="0.3">
      <c r="A3321">
        <v>2008</v>
      </c>
      <c r="B3321">
        <v>5</v>
      </c>
      <c r="C3321" t="s">
        <v>14</v>
      </c>
      <c r="D3321" t="str">
        <f>VLOOKUP(C3321,lookups!$F$2:$H$27,2,FALSE)</f>
        <v>na</v>
      </c>
      <c r="E3321" t="str">
        <f>VLOOKUP(C3321,lookups!$F$2:$H$27,3,FALSE)</f>
        <v>na</v>
      </c>
      <c r="F3321" t="str">
        <f>VLOOKUP(C3321,lookups!$F$2:$I$27,4,FALSE)</f>
        <v>na</v>
      </c>
      <c r="G3321">
        <v>4</v>
      </c>
      <c r="H3321" t="s">
        <v>37</v>
      </c>
      <c r="I3321" t="str">
        <f>VLOOKUP(H3321,lookups!$B$2:$C$32,2,FALSE)</f>
        <v>Y</v>
      </c>
      <c r="J3321">
        <v>5</v>
      </c>
      <c r="K3321" t="s">
        <v>10</v>
      </c>
      <c r="L3321">
        <v>1</v>
      </c>
      <c r="M3321">
        <v>0</v>
      </c>
    </row>
    <row r="3322" spans="1:13" x14ac:dyDescent="0.3">
      <c r="A3322">
        <v>2008</v>
      </c>
      <c r="B3322">
        <v>6</v>
      </c>
      <c r="C3322" t="s">
        <v>15</v>
      </c>
      <c r="D3322" t="str">
        <f>VLOOKUP(C3322,lookups!$F$2:$H$27,2,FALSE)</f>
        <v>na</v>
      </c>
      <c r="E3322" t="str">
        <f>VLOOKUP(C3322,lookups!$F$2:$H$27,3,FALSE)</f>
        <v>na</v>
      </c>
      <c r="F3322" t="str">
        <f>VLOOKUP(C3322,lookups!$F$2:$I$27,4,FALSE)</f>
        <v>na</v>
      </c>
      <c r="G3322">
        <v>4</v>
      </c>
      <c r="H3322" t="s">
        <v>37</v>
      </c>
      <c r="I3322" t="str">
        <f>VLOOKUP(H3322,lookups!$B$2:$C$32,2,FALSE)</f>
        <v>Y</v>
      </c>
      <c r="J3322">
        <v>2</v>
      </c>
      <c r="K3322" t="s">
        <v>10</v>
      </c>
      <c r="L3322">
        <v>1</v>
      </c>
      <c r="M3322">
        <v>0</v>
      </c>
    </row>
    <row r="3323" spans="1:13" x14ac:dyDescent="0.3">
      <c r="A3323">
        <v>2008</v>
      </c>
      <c r="B3323">
        <v>6</v>
      </c>
      <c r="C3323" t="s">
        <v>15</v>
      </c>
      <c r="D3323" t="str">
        <f>VLOOKUP(C3323,lookups!$F$2:$H$27,2,FALSE)</f>
        <v>na</v>
      </c>
      <c r="E3323" t="str">
        <f>VLOOKUP(C3323,lookups!$F$2:$H$27,3,FALSE)</f>
        <v>na</v>
      </c>
      <c r="F3323" t="str">
        <f>VLOOKUP(C3323,lookups!$F$2:$I$27,4,FALSE)</f>
        <v>na</v>
      </c>
      <c r="G3323">
        <v>4</v>
      </c>
      <c r="H3323" t="s">
        <v>37</v>
      </c>
      <c r="I3323" t="str">
        <f>VLOOKUP(H3323,lookups!$B$2:$C$32,2,FALSE)</f>
        <v>Y</v>
      </c>
      <c r="J3323">
        <v>3</v>
      </c>
      <c r="K3323" t="s">
        <v>10</v>
      </c>
      <c r="L3323">
        <v>1</v>
      </c>
      <c r="M3323">
        <v>0</v>
      </c>
    </row>
    <row r="3324" spans="1:13" x14ac:dyDescent="0.3">
      <c r="A3324">
        <v>2008</v>
      </c>
      <c r="B3324">
        <v>6</v>
      </c>
      <c r="C3324" t="s">
        <v>15</v>
      </c>
      <c r="D3324" t="str">
        <f>VLOOKUP(C3324,lookups!$F$2:$H$27,2,FALSE)</f>
        <v>na</v>
      </c>
      <c r="E3324" t="str">
        <f>VLOOKUP(C3324,lookups!$F$2:$H$27,3,FALSE)</f>
        <v>na</v>
      </c>
      <c r="F3324" t="str">
        <f>VLOOKUP(C3324,lookups!$F$2:$I$27,4,FALSE)</f>
        <v>na</v>
      </c>
      <c r="G3324">
        <v>4</v>
      </c>
      <c r="H3324" t="s">
        <v>37</v>
      </c>
      <c r="I3324" t="str">
        <f>VLOOKUP(H3324,lookups!$B$2:$C$32,2,FALSE)</f>
        <v>Y</v>
      </c>
      <c r="J3324">
        <v>4</v>
      </c>
      <c r="K3324" t="s">
        <v>10</v>
      </c>
      <c r="L3324">
        <v>1</v>
      </c>
      <c r="M3324">
        <v>0</v>
      </c>
    </row>
    <row r="3325" spans="1:13" x14ac:dyDescent="0.3">
      <c r="A3325">
        <v>2008</v>
      </c>
      <c r="B3325">
        <v>6</v>
      </c>
      <c r="C3325" t="s">
        <v>15</v>
      </c>
      <c r="D3325" t="str">
        <f>VLOOKUP(C3325,lookups!$F$2:$H$27,2,FALSE)</f>
        <v>na</v>
      </c>
      <c r="E3325" t="str">
        <f>VLOOKUP(C3325,lookups!$F$2:$H$27,3,FALSE)</f>
        <v>na</v>
      </c>
      <c r="F3325" t="str">
        <f>VLOOKUP(C3325,lookups!$F$2:$I$27,4,FALSE)</f>
        <v>na</v>
      </c>
      <c r="G3325">
        <v>4</v>
      </c>
      <c r="H3325" t="s">
        <v>37</v>
      </c>
      <c r="I3325" t="str">
        <f>VLOOKUP(H3325,lookups!$B$2:$C$32,2,FALSE)</f>
        <v>Y</v>
      </c>
      <c r="J3325">
        <v>5</v>
      </c>
      <c r="K3325" t="s">
        <v>10</v>
      </c>
      <c r="L3325">
        <v>1</v>
      </c>
      <c r="M3325">
        <v>0</v>
      </c>
    </row>
    <row r="3326" spans="1:13" x14ac:dyDescent="0.3">
      <c r="A3326">
        <v>2008</v>
      </c>
      <c r="B3326">
        <v>7</v>
      </c>
      <c r="C3326" t="s">
        <v>16</v>
      </c>
      <c r="D3326">
        <f>VLOOKUP(C3326,lookups!$F$2:$H$27,2,FALSE)</f>
        <v>2</v>
      </c>
      <c r="E3326" t="str">
        <f>VLOOKUP(C3326,lookups!$F$2:$H$27,3,FALSE)</f>
        <v>SEAK Net</v>
      </c>
      <c r="F3326">
        <f>VLOOKUP(C3326,lookups!$F$2:$I$27,4,FALSE)</f>
        <v>1</v>
      </c>
      <c r="G3326">
        <v>4</v>
      </c>
      <c r="H3326" t="s">
        <v>37</v>
      </c>
      <c r="I3326" t="str">
        <f>VLOOKUP(H3326,lookups!$B$2:$C$32,2,FALSE)</f>
        <v>Y</v>
      </c>
      <c r="J3326">
        <v>2</v>
      </c>
      <c r="K3326" t="s">
        <v>10</v>
      </c>
      <c r="L3326">
        <v>1</v>
      </c>
      <c r="M3326">
        <v>0</v>
      </c>
    </row>
    <row r="3327" spans="1:13" x14ac:dyDescent="0.3">
      <c r="A3327">
        <v>2008</v>
      </c>
      <c r="B3327">
        <v>7</v>
      </c>
      <c r="C3327" t="s">
        <v>16</v>
      </c>
      <c r="D3327">
        <f>VLOOKUP(C3327,lookups!$F$2:$H$27,2,FALSE)</f>
        <v>2</v>
      </c>
      <c r="E3327" t="str">
        <f>VLOOKUP(C3327,lookups!$F$2:$H$27,3,FALSE)</f>
        <v>SEAK Net</v>
      </c>
      <c r="F3327">
        <f>VLOOKUP(C3327,lookups!$F$2:$I$27,4,FALSE)</f>
        <v>1</v>
      </c>
      <c r="G3327">
        <v>4</v>
      </c>
      <c r="H3327" t="s">
        <v>37</v>
      </c>
      <c r="I3327" t="str">
        <f>VLOOKUP(H3327,lookups!$B$2:$C$32,2,FALSE)</f>
        <v>Y</v>
      </c>
      <c r="J3327">
        <v>3</v>
      </c>
      <c r="K3327" t="s">
        <v>10</v>
      </c>
      <c r="L3327">
        <v>1</v>
      </c>
      <c r="M3327">
        <v>0</v>
      </c>
    </row>
    <row r="3328" spans="1:13" x14ac:dyDescent="0.3">
      <c r="A3328">
        <v>2008</v>
      </c>
      <c r="B3328">
        <v>7</v>
      </c>
      <c r="C3328" t="s">
        <v>16</v>
      </c>
      <c r="D3328">
        <f>VLOOKUP(C3328,lookups!$F$2:$H$27,2,FALSE)</f>
        <v>2</v>
      </c>
      <c r="E3328" t="str">
        <f>VLOOKUP(C3328,lookups!$F$2:$H$27,3,FALSE)</f>
        <v>SEAK Net</v>
      </c>
      <c r="F3328">
        <f>VLOOKUP(C3328,lookups!$F$2:$I$27,4,FALSE)</f>
        <v>1</v>
      </c>
      <c r="G3328">
        <v>4</v>
      </c>
      <c r="H3328" t="s">
        <v>37</v>
      </c>
      <c r="I3328" t="str">
        <f>VLOOKUP(H3328,lookups!$B$2:$C$32,2,FALSE)</f>
        <v>Y</v>
      </c>
      <c r="J3328">
        <v>4</v>
      </c>
      <c r="K3328" t="s">
        <v>10</v>
      </c>
      <c r="L3328">
        <v>1</v>
      </c>
      <c r="M3328">
        <v>0</v>
      </c>
    </row>
    <row r="3329" spans="1:13" x14ac:dyDescent="0.3">
      <c r="A3329">
        <v>2008</v>
      </c>
      <c r="B3329">
        <v>7</v>
      </c>
      <c r="C3329" t="s">
        <v>16</v>
      </c>
      <c r="D3329">
        <f>VLOOKUP(C3329,lookups!$F$2:$H$27,2,FALSE)</f>
        <v>2</v>
      </c>
      <c r="E3329" t="str">
        <f>VLOOKUP(C3329,lookups!$F$2:$H$27,3,FALSE)</f>
        <v>SEAK Net</v>
      </c>
      <c r="F3329">
        <f>VLOOKUP(C3329,lookups!$F$2:$I$27,4,FALSE)</f>
        <v>1</v>
      </c>
      <c r="G3329">
        <v>4</v>
      </c>
      <c r="H3329" t="s">
        <v>37</v>
      </c>
      <c r="I3329" t="str">
        <f>VLOOKUP(H3329,lookups!$B$2:$C$32,2,FALSE)</f>
        <v>Y</v>
      </c>
      <c r="J3329">
        <v>5</v>
      </c>
      <c r="K3329" t="s">
        <v>10</v>
      </c>
      <c r="L3329">
        <v>1</v>
      </c>
      <c r="M3329">
        <v>0</v>
      </c>
    </row>
    <row r="3330" spans="1:13" x14ac:dyDescent="0.3">
      <c r="A3330">
        <v>2008</v>
      </c>
      <c r="B3330">
        <v>8</v>
      </c>
      <c r="C3330" t="s">
        <v>17</v>
      </c>
      <c r="D3330">
        <f>VLOOKUP(C3330,lookups!$F$2:$H$27,2,FALSE)</f>
        <v>4</v>
      </c>
      <c r="E3330" t="str">
        <f>VLOOKUP(C3330,lookups!$F$2:$H$27,3,FALSE)</f>
        <v>N/C BC Net</v>
      </c>
      <c r="F3330">
        <f>VLOOKUP(C3330,lookups!$F$2:$I$27,4,FALSE)</f>
        <v>3</v>
      </c>
      <c r="G3330">
        <v>4</v>
      </c>
      <c r="H3330" t="s">
        <v>37</v>
      </c>
      <c r="I3330" t="str">
        <f>VLOOKUP(H3330,lookups!$B$2:$C$32,2,FALSE)</f>
        <v>Y</v>
      </c>
      <c r="J3330">
        <v>2</v>
      </c>
      <c r="K3330" t="s">
        <v>10</v>
      </c>
      <c r="L3330">
        <v>1</v>
      </c>
      <c r="M3330">
        <v>0</v>
      </c>
    </row>
    <row r="3331" spans="1:13" x14ac:dyDescent="0.3">
      <c r="A3331">
        <v>2008</v>
      </c>
      <c r="B3331">
        <v>8</v>
      </c>
      <c r="C3331" t="s">
        <v>17</v>
      </c>
      <c r="D3331">
        <f>VLOOKUP(C3331,lookups!$F$2:$H$27,2,FALSE)</f>
        <v>4</v>
      </c>
      <c r="E3331" t="str">
        <f>VLOOKUP(C3331,lookups!$F$2:$H$27,3,FALSE)</f>
        <v>N/C BC Net</v>
      </c>
      <c r="F3331">
        <f>VLOOKUP(C3331,lookups!$F$2:$I$27,4,FALSE)</f>
        <v>3</v>
      </c>
      <c r="G3331">
        <v>4</v>
      </c>
      <c r="H3331" t="s">
        <v>37</v>
      </c>
      <c r="I3331" t="str">
        <f>VLOOKUP(H3331,lookups!$B$2:$C$32,2,FALSE)</f>
        <v>Y</v>
      </c>
      <c r="J3331">
        <v>3</v>
      </c>
      <c r="K3331" t="s">
        <v>10</v>
      </c>
      <c r="L3331">
        <v>1</v>
      </c>
      <c r="M3331">
        <v>0</v>
      </c>
    </row>
    <row r="3332" spans="1:13" x14ac:dyDescent="0.3">
      <c r="A3332">
        <v>2008</v>
      </c>
      <c r="B3332">
        <v>8</v>
      </c>
      <c r="C3332" t="s">
        <v>17</v>
      </c>
      <c r="D3332">
        <f>VLOOKUP(C3332,lookups!$F$2:$H$27,2,FALSE)</f>
        <v>4</v>
      </c>
      <c r="E3332" t="str">
        <f>VLOOKUP(C3332,lookups!$F$2:$H$27,3,FALSE)</f>
        <v>N/C BC Net</v>
      </c>
      <c r="F3332">
        <f>VLOOKUP(C3332,lookups!$F$2:$I$27,4,FALSE)</f>
        <v>3</v>
      </c>
      <c r="G3332">
        <v>4</v>
      </c>
      <c r="H3332" t="s">
        <v>37</v>
      </c>
      <c r="I3332" t="str">
        <f>VLOOKUP(H3332,lookups!$B$2:$C$32,2,FALSE)</f>
        <v>Y</v>
      </c>
      <c r="J3332">
        <v>4</v>
      </c>
      <c r="K3332" t="s">
        <v>10</v>
      </c>
      <c r="L3332">
        <v>1</v>
      </c>
      <c r="M3332">
        <v>3.65</v>
      </c>
    </row>
    <row r="3333" spans="1:13" x14ac:dyDescent="0.3">
      <c r="A3333">
        <v>2008</v>
      </c>
      <c r="B3333">
        <v>8</v>
      </c>
      <c r="C3333" t="s">
        <v>17</v>
      </c>
      <c r="D3333">
        <f>VLOOKUP(C3333,lookups!$F$2:$H$27,2,FALSE)</f>
        <v>4</v>
      </c>
      <c r="E3333" t="str">
        <f>VLOOKUP(C3333,lookups!$F$2:$H$27,3,FALSE)</f>
        <v>N/C BC Net</v>
      </c>
      <c r="F3333">
        <f>VLOOKUP(C3333,lookups!$F$2:$I$27,4,FALSE)</f>
        <v>3</v>
      </c>
      <c r="G3333">
        <v>4</v>
      </c>
      <c r="H3333" t="s">
        <v>37</v>
      </c>
      <c r="I3333" t="str">
        <f>VLOOKUP(H3333,lookups!$B$2:$C$32,2,FALSE)</f>
        <v>Y</v>
      </c>
      <c r="J3333">
        <v>5</v>
      </c>
      <c r="K3333" t="s">
        <v>10</v>
      </c>
      <c r="L3333">
        <v>1</v>
      </c>
      <c r="M3333">
        <v>0</v>
      </c>
    </row>
    <row r="3334" spans="1:13" x14ac:dyDescent="0.3">
      <c r="A3334">
        <v>2008</v>
      </c>
      <c r="B3334">
        <v>9</v>
      </c>
      <c r="C3334" t="s">
        <v>18</v>
      </c>
      <c r="D3334" t="str">
        <f>VLOOKUP(C3334,lookups!$F$2:$H$27,2,FALSE)</f>
        <v>na</v>
      </c>
      <c r="E3334" t="str">
        <f>VLOOKUP(C3334,lookups!$F$2:$H$27,3,FALSE)</f>
        <v>na</v>
      </c>
      <c r="F3334" t="str">
        <f>VLOOKUP(C3334,lookups!$F$2:$I$27,4,FALSE)</f>
        <v>na</v>
      </c>
      <c r="G3334">
        <v>4</v>
      </c>
      <c r="H3334" t="s">
        <v>37</v>
      </c>
      <c r="I3334" t="str">
        <f>VLOOKUP(H3334,lookups!$B$2:$C$32,2,FALSE)</f>
        <v>Y</v>
      </c>
      <c r="J3334">
        <v>2</v>
      </c>
      <c r="K3334" t="s">
        <v>10</v>
      </c>
      <c r="L3334">
        <v>1</v>
      </c>
      <c r="M3334">
        <v>20.47</v>
      </c>
    </row>
    <row r="3335" spans="1:13" x14ac:dyDescent="0.3">
      <c r="A3335">
        <v>2008</v>
      </c>
      <c r="B3335">
        <v>9</v>
      </c>
      <c r="C3335" t="s">
        <v>18</v>
      </c>
      <c r="D3335" t="str">
        <f>VLOOKUP(C3335,lookups!$F$2:$H$27,2,FALSE)</f>
        <v>na</v>
      </c>
      <c r="E3335" t="str">
        <f>VLOOKUP(C3335,lookups!$F$2:$H$27,3,FALSE)</f>
        <v>na</v>
      </c>
      <c r="F3335" t="str">
        <f>VLOOKUP(C3335,lookups!$F$2:$I$27,4,FALSE)</f>
        <v>na</v>
      </c>
      <c r="G3335">
        <v>4</v>
      </c>
      <c r="H3335" t="s">
        <v>37</v>
      </c>
      <c r="I3335" t="str">
        <f>VLOOKUP(H3335,lookups!$B$2:$C$32,2,FALSE)</f>
        <v>Y</v>
      </c>
      <c r="J3335">
        <v>3</v>
      </c>
      <c r="K3335" t="s">
        <v>10</v>
      </c>
      <c r="L3335">
        <v>1</v>
      </c>
      <c r="M3335">
        <v>11.34</v>
      </c>
    </row>
    <row r="3336" spans="1:13" x14ac:dyDescent="0.3">
      <c r="A3336">
        <v>2008</v>
      </c>
      <c r="B3336">
        <v>9</v>
      </c>
      <c r="C3336" t="s">
        <v>18</v>
      </c>
      <c r="D3336" t="str">
        <f>VLOOKUP(C3336,lookups!$F$2:$H$27,2,FALSE)</f>
        <v>na</v>
      </c>
      <c r="E3336" t="str">
        <f>VLOOKUP(C3336,lookups!$F$2:$H$27,3,FALSE)</f>
        <v>na</v>
      </c>
      <c r="F3336" t="str">
        <f>VLOOKUP(C3336,lookups!$F$2:$I$27,4,FALSE)</f>
        <v>na</v>
      </c>
      <c r="G3336">
        <v>4</v>
      </c>
      <c r="H3336" t="s">
        <v>37</v>
      </c>
      <c r="I3336" t="str">
        <f>VLOOKUP(H3336,lookups!$B$2:$C$32,2,FALSE)</f>
        <v>Y</v>
      </c>
      <c r="J3336">
        <v>4</v>
      </c>
      <c r="K3336" t="s">
        <v>10</v>
      </c>
      <c r="L3336">
        <v>1</v>
      </c>
      <c r="M3336">
        <v>0</v>
      </c>
    </row>
    <row r="3337" spans="1:13" x14ac:dyDescent="0.3">
      <c r="A3337">
        <v>2008</v>
      </c>
      <c r="B3337">
        <v>9</v>
      </c>
      <c r="C3337" t="s">
        <v>18</v>
      </c>
      <c r="D3337" t="str">
        <f>VLOOKUP(C3337,lookups!$F$2:$H$27,2,FALSE)</f>
        <v>na</v>
      </c>
      <c r="E3337" t="str">
        <f>VLOOKUP(C3337,lookups!$F$2:$H$27,3,FALSE)</f>
        <v>na</v>
      </c>
      <c r="F3337" t="str">
        <f>VLOOKUP(C3337,lookups!$F$2:$I$27,4,FALSE)</f>
        <v>na</v>
      </c>
      <c r="G3337">
        <v>4</v>
      </c>
      <c r="H3337" t="s">
        <v>37</v>
      </c>
      <c r="I3337" t="str">
        <f>VLOOKUP(H3337,lookups!$B$2:$C$32,2,FALSE)</f>
        <v>Y</v>
      </c>
      <c r="J3337">
        <v>5</v>
      </c>
      <c r="K3337" t="s">
        <v>10</v>
      </c>
      <c r="L3337">
        <v>1</v>
      </c>
      <c r="M3337">
        <v>0</v>
      </c>
    </row>
    <row r="3338" spans="1:13" x14ac:dyDescent="0.3">
      <c r="A3338">
        <v>2008</v>
      </c>
      <c r="B3338">
        <v>10</v>
      </c>
      <c r="C3338" t="s">
        <v>19</v>
      </c>
      <c r="D3338">
        <f>VLOOKUP(C3338,lookups!$F$2:$H$27,2,FALSE)</f>
        <v>5</v>
      </c>
      <c r="E3338" t="str">
        <f>VLOOKUP(C3338,lookups!$F$2:$H$27,3,FALSE)</f>
        <v>WCVI Net</v>
      </c>
      <c r="F3338">
        <f>VLOOKUP(C3338,lookups!$F$2:$I$27,4,FALSE)</f>
        <v>4</v>
      </c>
      <c r="G3338">
        <v>4</v>
      </c>
      <c r="H3338" t="s">
        <v>37</v>
      </c>
      <c r="I3338" t="str">
        <f>VLOOKUP(H3338,lookups!$B$2:$C$32,2,FALSE)</f>
        <v>Y</v>
      </c>
      <c r="J3338">
        <v>2</v>
      </c>
      <c r="K3338" t="s">
        <v>10</v>
      </c>
      <c r="L3338">
        <v>1</v>
      </c>
      <c r="M3338">
        <v>15.95</v>
      </c>
    </row>
    <row r="3339" spans="1:13" x14ac:dyDescent="0.3">
      <c r="A3339">
        <v>2008</v>
      </c>
      <c r="B3339">
        <v>10</v>
      </c>
      <c r="C3339" t="s">
        <v>19</v>
      </c>
      <c r="D3339">
        <f>VLOOKUP(C3339,lookups!$F$2:$H$27,2,FALSE)</f>
        <v>5</v>
      </c>
      <c r="E3339" t="str">
        <f>VLOOKUP(C3339,lookups!$F$2:$H$27,3,FALSE)</f>
        <v>WCVI Net</v>
      </c>
      <c r="F3339">
        <f>VLOOKUP(C3339,lookups!$F$2:$I$27,4,FALSE)</f>
        <v>4</v>
      </c>
      <c r="G3339">
        <v>4</v>
      </c>
      <c r="H3339" t="s">
        <v>37</v>
      </c>
      <c r="I3339" t="str">
        <f>VLOOKUP(H3339,lookups!$B$2:$C$32,2,FALSE)</f>
        <v>Y</v>
      </c>
      <c r="J3339">
        <v>3</v>
      </c>
      <c r="K3339" t="s">
        <v>10</v>
      </c>
      <c r="L3339">
        <v>1</v>
      </c>
      <c r="M3339">
        <v>100.13</v>
      </c>
    </row>
    <row r="3340" spans="1:13" x14ac:dyDescent="0.3">
      <c r="A3340">
        <v>2008</v>
      </c>
      <c r="B3340">
        <v>10</v>
      </c>
      <c r="C3340" t="s">
        <v>19</v>
      </c>
      <c r="D3340">
        <f>VLOOKUP(C3340,lookups!$F$2:$H$27,2,FALSE)</f>
        <v>5</v>
      </c>
      <c r="E3340" t="str">
        <f>VLOOKUP(C3340,lookups!$F$2:$H$27,3,FALSE)</f>
        <v>WCVI Net</v>
      </c>
      <c r="F3340">
        <f>VLOOKUP(C3340,lookups!$F$2:$I$27,4,FALSE)</f>
        <v>4</v>
      </c>
      <c r="G3340">
        <v>4</v>
      </c>
      <c r="H3340" t="s">
        <v>37</v>
      </c>
      <c r="I3340" t="str">
        <f>VLOOKUP(H3340,lookups!$B$2:$C$32,2,FALSE)</f>
        <v>Y</v>
      </c>
      <c r="J3340">
        <v>4</v>
      </c>
      <c r="K3340" t="s">
        <v>10</v>
      </c>
      <c r="L3340">
        <v>1</v>
      </c>
      <c r="M3340">
        <v>0</v>
      </c>
    </row>
    <row r="3341" spans="1:13" x14ac:dyDescent="0.3">
      <c r="A3341">
        <v>2008</v>
      </c>
      <c r="B3341">
        <v>10</v>
      </c>
      <c r="C3341" t="s">
        <v>19</v>
      </c>
      <c r="D3341">
        <f>VLOOKUP(C3341,lookups!$F$2:$H$27,2,FALSE)</f>
        <v>5</v>
      </c>
      <c r="E3341" t="str">
        <f>VLOOKUP(C3341,lookups!$F$2:$H$27,3,FALSE)</f>
        <v>WCVI Net</v>
      </c>
      <c r="F3341">
        <f>VLOOKUP(C3341,lookups!$F$2:$I$27,4,FALSE)</f>
        <v>4</v>
      </c>
      <c r="G3341">
        <v>4</v>
      </c>
      <c r="H3341" t="s">
        <v>37</v>
      </c>
      <c r="I3341" t="str">
        <f>VLOOKUP(H3341,lookups!$B$2:$C$32,2,FALSE)</f>
        <v>Y</v>
      </c>
      <c r="J3341">
        <v>5</v>
      </c>
      <c r="K3341" t="s">
        <v>10</v>
      </c>
      <c r="L3341">
        <v>1</v>
      </c>
      <c r="M3341">
        <v>0</v>
      </c>
    </row>
    <row r="3342" spans="1:13" x14ac:dyDescent="0.3">
      <c r="A3342">
        <v>2008</v>
      </c>
      <c r="B3342">
        <v>11</v>
      </c>
      <c r="C3342" t="s">
        <v>20</v>
      </c>
      <c r="D3342" t="str">
        <f>VLOOKUP(C3342,lookups!$F$2:$H$27,2,FALSE)</f>
        <v>6-7</v>
      </c>
      <c r="E3342" t="str">
        <f>VLOOKUP(C3342,lookups!$F$2:$H$27,3,FALSE)</f>
        <v>GeoStr/BC JDF Net</v>
      </c>
      <c r="F3342">
        <f>VLOOKUP(C3342,lookups!$F$2:$I$27,4,FALSE)</f>
        <v>5</v>
      </c>
      <c r="G3342">
        <v>4</v>
      </c>
      <c r="H3342" t="s">
        <v>37</v>
      </c>
      <c r="I3342" t="str">
        <f>VLOOKUP(H3342,lookups!$B$2:$C$32,2,FALSE)</f>
        <v>Y</v>
      </c>
      <c r="J3342">
        <v>2</v>
      </c>
      <c r="K3342" t="s">
        <v>10</v>
      </c>
      <c r="L3342">
        <v>1</v>
      </c>
      <c r="M3342">
        <v>0.79</v>
      </c>
    </row>
    <row r="3343" spans="1:13" x14ac:dyDescent="0.3">
      <c r="A3343">
        <v>2008</v>
      </c>
      <c r="B3343">
        <v>11</v>
      </c>
      <c r="C3343" t="s">
        <v>20</v>
      </c>
      <c r="D3343" t="str">
        <f>VLOOKUP(C3343,lookups!$F$2:$H$27,2,FALSE)</f>
        <v>6-7</v>
      </c>
      <c r="E3343" t="str">
        <f>VLOOKUP(C3343,lookups!$F$2:$H$27,3,FALSE)</f>
        <v>GeoStr/BC JDF Net</v>
      </c>
      <c r="F3343">
        <f>VLOOKUP(C3343,lookups!$F$2:$I$27,4,FALSE)</f>
        <v>5</v>
      </c>
      <c r="G3343">
        <v>4</v>
      </c>
      <c r="H3343" t="s">
        <v>37</v>
      </c>
      <c r="I3343" t="str">
        <f>VLOOKUP(H3343,lookups!$B$2:$C$32,2,FALSE)</f>
        <v>Y</v>
      </c>
      <c r="J3343">
        <v>3</v>
      </c>
      <c r="K3343" t="s">
        <v>10</v>
      </c>
      <c r="L3343">
        <v>1</v>
      </c>
      <c r="M3343">
        <v>11.07</v>
      </c>
    </row>
    <row r="3344" spans="1:13" x14ac:dyDescent="0.3">
      <c r="A3344">
        <v>2008</v>
      </c>
      <c r="B3344">
        <v>11</v>
      </c>
      <c r="C3344" t="s">
        <v>20</v>
      </c>
      <c r="D3344" t="str">
        <f>VLOOKUP(C3344,lookups!$F$2:$H$27,2,FALSE)</f>
        <v>6-7</v>
      </c>
      <c r="E3344" t="str">
        <f>VLOOKUP(C3344,lookups!$F$2:$H$27,3,FALSE)</f>
        <v>GeoStr/BC JDF Net</v>
      </c>
      <c r="F3344">
        <f>VLOOKUP(C3344,lookups!$F$2:$I$27,4,FALSE)</f>
        <v>5</v>
      </c>
      <c r="G3344">
        <v>4</v>
      </c>
      <c r="H3344" t="s">
        <v>37</v>
      </c>
      <c r="I3344" t="str">
        <f>VLOOKUP(H3344,lookups!$B$2:$C$32,2,FALSE)</f>
        <v>Y</v>
      </c>
      <c r="J3344">
        <v>4</v>
      </c>
      <c r="K3344" t="s">
        <v>10</v>
      </c>
      <c r="L3344">
        <v>1</v>
      </c>
      <c r="M3344">
        <v>0.32</v>
      </c>
    </row>
    <row r="3345" spans="1:13" x14ac:dyDescent="0.3">
      <c r="A3345">
        <v>2008</v>
      </c>
      <c r="B3345">
        <v>11</v>
      </c>
      <c r="C3345" t="s">
        <v>20</v>
      </c>
      <c r="D3345" t="str">
        <f>VLOOKUP(C3345,lookups!$F$2:$H$27,2,FALSE)</f>
        <v>6-7</v>
      </c>
      <c r="E3345" t="str">
        <f>VLOOKUP(C3345,lookups!$F$2:$H$27,3,FALSE)</f>
        <v>GeoStr/BC JDF Net</v>
      </c>
      <c r="F3345">
        <f>VLOOKUP(C3345,lookups!$F$2:$I$27,4,FALSE)</f>
        <v>5</v>
      </c>
      <c r="G3345">
        <v>4</v>
      </c>
      <c r="H3345" t="s">
        <v>37</v>
      </c>
      <c r="I3345" t="str">
        <f>VLOOKUP(H3345,lookups!$B$2:$C$32,2,FALSE)</f>
        <v>Y</v>
      </c>
      <c r="J3345">
        <v>5</v>
      </c>
      <c r="K3345" t="s">
        <v>10</v>
      </c>
      <c r="L3345">
        <v>1</v>
      </c>
      <c r="M3345">
        <v>0</v>
      </c>
    </row>
    <row r="3346" spans="1:13" x14ac:dyDescent="0.3">
      <c r="A3346">
        <v>2008</v>
      </c>
      <c r="B3346">
        <v>12</v>
      </c>
      <c r="C3346" t="s">
        <v>21</v>
      </c>
      <c r="D3346" t="str">
        <f>VLOOKUP(C3346,lookups!$F$2:$H$27,2,FALSE)</f>
        <v>na</v>
      </c>
      <c r="E3346" t="str">
        <f>VLOOKUP(C3346,lookups!$F$2:$H$27,3,FALSE)</f>
        <v>na</v>
      </c>
      <c r="F3346" t="str">
        <f>VLOOKUP(C3346,lookups!$F$2:$I$27,4,FALSE)</f>
        <v>na</v>
      </c>
      <c r="G3346">
        <v>4</v>
      </c>
      <c r="H3346" t="s">
        <v>37</v>
      </c>
      <c r="I3346" t="str">
        <f>VLOOKUP(H3346,lookups!$B$2:$C$32,2,FALSE)</f>
        <v>Y</v>
      </c>
      <c r="J3346">
        <v>2</v>
      </c>
      <c r="K3346" t="s">
        <v>10</v>
      </c>
      <c r="L3346">
        <v>1</v>
      </c>
      <c r="M3346">
        <v>129.61000000000001</v>
      </c>
    </row>
    <row r="3347" spans="1:13" x14ac:dyDescent="0.3">
      <c r="A3347">
        <v>2008</v>
      </c>
      <c r="B3347">
        <v>12</v>
      </c>
      <c r="C3347" t="s">
        <v>21</v>
      </c>
      <c r="D3347" t="str">
        <f>VLOOKUP(C3347,lookups!$F$2:$H$27,2,FALSE)</f>
        <v>na</v>
      </c>
      <c r="E3347" t="str">
        <f>VLOOKUP(C3347,lookups!$F$2:$H$27,3,FALSE)</f>
        <v>na</v>
      </c>
      <c r="F3347" t="str">
        <f>VLOOKUP(C3347,lookups!$F$2:$I$27,4,FALSE)</f>
        <v>na</v>
      </c>
      <c r="G3347">
        <v>4</v>
      </c>
      <c r="H3347" t="s">
        <v>37</v>
      </c>
      <c r="I3347" t="str">
        <f>VLOOKUP(H3347,lookups!$B$2:$C$32,2,FALSE)</f>
        <v>Y</v>
      </c>
      <c r="J3347">
        <v>3</v>
      </c>
      <c r="K3347" t="s">
        <v>10</v>
      </c>
      <c r="L3347">
        <v>1</v>
      </c>
      <c r="M3347">
        <v>193.8</v>
      </c>
    </row>
    <row r="3348" spans="1:13" x14ac:dyDescent="0.3">
      <c r="A3348">
        <v>2008</v>
      </c>
      <c r="B3348">
        <v>12</v>
      </c>
      <c r="C3348" t="s">
        <v>21</v>
      </c>
      <c r="D3348" t="str">
        <f>VLOOKUP(C3348,lookups!$F$2:$H$27,2,FALSE)</f>
        <v>na</v>
      </c>
      <c r="E3348" t="str">
        <f>VLOOKUP(C3348,lookups!$F$2:$H$27,3,FALSE)</f>
        <v>na</v>
      </c>
      <c r="F3348" t="str">
        <f>VLOOKUP(C3348,lookups!$F$2:$I$27,4,FALSE)</f>
        <v>na</v>
      </c>
      <c r="G3348">
        <v>4</v>
      </c>
      <c r="H3348" t="s">
        <v>37</v>
      </c>
      <c r="I3348" t="str">
        <f>VLOOKUP(H3348,lookups!$B$2:$C$32,2,FALSE)</f>
        <v>Y</v>
      </c>
      <c r="J3348">
        <v>4</v>
      </c>
      <c r="K3348" t="s">
        <v>10</v>
      </c>
      <c r="L3348">
        <v>1</v>
      </c>
      <c r="M3348">
        <v>29.92</v>
      </c>
    </row>
    <row r="3349" spans="1:13" x14ac:dyDescent="0.3">
      <c r="A3349">
        <v>2008</v>
      </c>
      <c r="B3349">
        <v>12</v>
      </c>
      <c r="C3349" t="s">
        <v>21</v>
      </c>
      <c r="D3349" t="str">
        <f>VLOOKUP(C3349,lookups!$F$2:$H$27,2,FALSE)</f>
        <v>na</v>
      </c>
      <c r="E3349" t="str">
        <f>VLOOKUP(C3349,lookups!$F$2:$H$27,3,FALSE)</f>
        <v>na</v>
      </c>
      <c r="F3349" t="str">
        <f>VLOOKUP(C3349,lookups!$F$2:$I$27,4,FALSE)</f>
        <v>na</v>
      </c>
      <c r="G3349">
        <v>4</v>
      </c>
      <c r="H3349" t="s">
        <v>37</v>
      </c>
      <c r="I3349" t="str">
        <f>VLOOKUP(H3349,lookups!$B$2:$C$32,2,FALSE)</f>
        <v>Y</v>
      </c>
      <c r="J3349">
        <v>5</v>
      </c>
      <c r="K3349" t="s">
        <v>10</v>
      </c>
      <c r="L3349">
        <v>1</v>
      </c>
      <c r="M3349">
        <v>0</v>
      </c>
    </row>
    <row r="3350" spans="1:13" x14ac:dyDescent="0.3">
      <c r="A3350">
        <v>2008</v>
      </c>
      <c r="B3350">
        <v>13</v>
      </c>
      <c r="C3350" t="s">
        <v>22</v>
      </c>
      <c r="D3350" t="str">
        <f>VLOOKUP(C3350,lookups!$F$2:$H$27,2,FALSE)</f>
        <v>na</v>
      </c>
      <c r="E3350" t="str">
        <f>VLOOKUP(C3350,lookups!$F$2:$H$27,3,FALSE)</f>
        <v>na</v>
      </c>
      <c r="F3350" t="str">
        <f>VLOOKUP(C3350,lookups!$F$2:$I$27,4,FALSE)</f>
        <v>na</v>
      </c>
      <c r="G3350">
        <v>4</v>
      </c>
      <c r="H3350" t="s">
        <v>37</v>
      </c>
      <c r="I3350" t="str">
        <f>VLOOKUP(H3350,lookups!$B$2:$C$32,2,FALSE)</f>
        <v>Y</v>
      </c>
      <c r="J3350">
        <v>2</v>
      </c>
      <c r="K3350" t="s">
        <v>10</v>
      </c>
      <c r="L3350">
        <v>1</v>
      </c>
      <c r="M3350">
        <v>322.06</v>
      </c>
    </row>
    <row r="3351" spans="1:13" x14ac:dyDescent="0.3">
      <c r="A3351">
        <v>2008</v>
      </c>
      <c r="B3351">
        <v>13</v>
      </c>
      <c r="C3351" t="s">
        <v>22</v>
      </c>
      <c r="D3351" t="str">
        <f>VLOOKUP(C3351,lookups!$F$2:$H$27,2,FALSE)</f>
        <v>na</v>
      </c>
      <c r="E3351" t="str">
        <f>VLOOKUP(C3351,lookups!$F$2:$H$27,3,FALSE)</f>
        <v>na</v>
      </c>
      <c r="F3351" t="str">
        <f>VLOOKUP(C3351,lookups!$F$2:$I$27,4,FALSE)</f>
        <v>na</v>
      </c>
      <c r="G3351">
        <v>4</v>
      </c>
      <c r="H3351" t="s">
        <v>37</v>
      </c>
      <c r="I3351" t="str">
        <f>VLOOKUP(H3351,lookups!$B$2:$C$32,2,FALSE)</f>
        <v>Y</v>
      </c>
      <c r="J3351">
        <v>3</v>
      </c>
      <c r="K3351" t="s">
        <v>10</v>
      </c>
      <c r="L3351">
        <v>1</v>
      </c>
      <c r="M3351">
        <v>305.93</v>
      </c>
    </row>
    <row r="3352" spans="1:13" x14ac:dyDescent="0.3">
      <c r="A3352">
        <v>2008</v>
      </c>
      <c r="B3352">
        <v>13</v>
      </c>
      <c r="C3352" t="s">
        <v>22</v>
      </c>
      <c r="D3352" t="str">
        <f>VLOOKUP(C3352,lookups!$F$2:$H$27,2,FALSE)</f>
        <v>na</v>
      </c>
      <c r="E3352" t="str">
        <f>VLOOKUP(C3352,lookups!$F$2:$H$27,3,FALSE)</f>
        <v>na</v>
      </c>
      <c r="F3352" t="str">
        <f>VLOOKUP(C3352,lookups!$F$2:$I$27,4,FALSE)</f>
        <v>na</v>
      </c>
      <c r="G3352">
        <v>4</v>
      </c>
      <c r="H3352" t="s">
        <v>37</v>
      </c>
      <c r="I3352" t="str">
        <f>VLOOKUP(H3352,lookups!$B$2:$C$32,2,FALSE)</f>
        <v>Y</v>
      </c>
      <c r="J3352">
        <v>4</v>
      </c>
      <c r="K3352" t="s">
        <v>10</v>
      </c>
      <c r="L3352">
        <v>1</v>
      </c>
      <c r="M3352">
        <v>0</v>
      </c>
    </row>
    <row r="3353" spans="1:13" x14ac:dyDescent="0.3">
      <c r="A3353">
        <v>2008</v>
      </c>
      <c r="B3353">
        <v>13</v>
      </c>
      <c r="C3353" t="s">
        <v>22</v>
      </c>
      <c r="D3353" t="str">
        <f>VLOOKUP(C3353,lookups!$F$2:$H$27,2,FALSE)</f>
        <v>na</v>
      </c>
      <c r="E3353" t="str">
        <f>VLOOKUP(C3353,lookups!$F$2:$H$27,3,FALSE)</f>
        <v>na</v>
      </c>
      <c r="F3353" t="str">
        <f>VLOOKUP(C3353,lookups!$F$2:$I$27,4,FALSE)</f>
        <v>na</v>
      </c>
      <c r="G3353">
        <v>4</v>
      </c>
      <c r="H3353" t="s">
        <v>37</v>
      </c>
      <c r="I3353" t="str">
        <f>VLOOKUP(H3353,lookups!$B$2:$C$32,2,FALSE)</f>
        <v>Y</v>
      </c>
      <c r="J3353">
        <v>5</v>
      </c>
      <c r="K3353" t="s">
        <v>10</v>
      </c>
      <c r="L3353">
        <v>1</v>
      </c>
      <c r="M3353">
        <v>0</v>
      </c>
    </row>
    <row r="3354" spans="1:13" x14ac:dyDescent="0.3">
      <c r="A3354">
        <v>2008</v>
      </c>
      <c r="B3354">
        <v>14</v>
      </c>
      <c r="C3354" t="s">
        <v>23</v>
      </c>
      <c r="D3354" t="str">
        <f>VLOOKUP(C3354,lookups!$F$2:$H$27,2,FALSE)</f>
        <v>na</v>
      </c>
      <c r="E3354" t="str">
        <f>VLOOKUP(C3354,lookups!$F$2:$H$27,3,FALSE)</f>
        <v>na</v>
      </c>
      <c r="F3354" t="str">
        <f>VLOOKUP(C3354,lookups!$F$2:$I$27,4,FALSE)</f>
        <v>na</v>
      </c>
      <c r="G3354">
        <v>4</v>
      </c>
      <c r="H3354" t="s">
        <v>37</v>
      </c>
      <c r="I3354" t="str">
        <f>VLOOKUP(H3354,lookups!$B$2:$C$32,2,FALSE)</f>
        <v>Y</v>
      </c>
      <c r="J3354">
        <v>2</v>
      </c>
      <c r="K3354" t="s">
        <v>10</v>
      </c>
      <c r="L3354">
        <v>1</v>
      </c>
      <c r="M3354">
        <v>184.04</v>
      </c>
    </row>
    <row r="3355" spans="1:13" x14ac:dyDescent="0.3">
      <c r="A3355">
        <v>2008</v>
      </c>
      <c r="B3355">
        <v>14</v>
      </c>
      <c r="C3355" t="s">
        <v>23</v>
      </c>
      <c r="D3355" t="str">
        <f>VLOOKUP(C3355,lookups!$F$2:$H$27,2,FALSE)</f>
        <v>na</v>
      </c>
      <c r="E3355" t="str">
        <f>VLOOKUP(C3355,lookups!$F$2:$H$27,3,FALSE)</f>
        <v>na</v>
      </c>
      <c r="F3355" t="str">
        <f>VLOOKUP(C3355,lookups!$F$2:$I$27,4,FALSE)</f>
        <v>na</v>
      </c>
      <c r="G3355">
        <v>4</v>
      </c>
      <c r="H3355" t="s">
        <v>37</v>
      </c>
      <c r="I3355" t="str">
        <f>VLOOKUP(H3355,lookups!$B$2:$C$32,2,FALSE)</f>
        <v>Y</v>
      </c>
      <c r="J3355">
        <v>3</v>
      </c>
      <c r="K3355" t="s">
        <v>10</v>
      </c>
      <c r="L3355">
        <v>1</v>
      </c>
      <c r="M3355">
        <v>815.81</v>
      </c>
    </row>
    <row r="3356" spans="1:13" x14ac:dyDescent="0.3">
      <c r="A3356">
        <v>2008</v>
      </c>
      <c r="B3356">
        <v>14</v>
      </c>
      <c r="C3356" t="s">
        <v>23</v>
      </c>
      <c r="D3356" t="str">
        <f>VLOOKUP(C3356,lookups!$F$2:$H$27,2,FALSE)</f>
        <v>na</v>
      </c>
      <c r="E3356" t="str">
        <f>VLOOKUP(C3356,lookups!$F$2:$H$27,3,FALSE)</f>
        <v>na</v>
      </c>
      <c r="F3356" t="str">
        <f>VLOOKUP(C3356,lookups!$F$2:$I$27,4,FALSE)</f>
        <v>na</v>
      </c>
      <c r="G3356">
        <v>4</v>
      </c>
      <c r="H3356" t="s">
        <v>37</v>
      </c>
      <c r="I3356" t="str">
        <f>VLOOKUP(H3356,lookups!$B$2:$C$32,2,FALSE)</f>
        <v>Y</v>
      </c>
      <c r="J3356">
        <v>4</v>
      </c>
      <c r="K3356" t="s">
        <v>10</v>
      </c>
      <c r="L3356">
        <v>1</v>
      </c>
      <c r="M3356">
        <v>0</v>
      </c>
    </row>
    <row r="3357" spans="1:13" x14ac:dyDescent="0.3">
      <c r="A3357">
        <v>2008</v>
      </c>
      <c r="B3357">
        <v>14</v>
      </c>
      <c r="C3357" t="s">
        <v>23</v>
      </c>
      <c r="D3357" t="str">
        <f>VLOOKUP(C3357,lookups!$F$2:$H$27,2,FALSE)</f>
        <v>na</v>
      </c>
      <c r="E3357" t="str">
        <f>VLOOKUP(C3357,lookups!$F$2:$H$27,3,FALSE)</f>
        <v>na</v>
      </c>
      <c r="F3357" t="str">
        <f>VLOOKUP(C3357,lookups!$F$2:$I$27,4,FALSE)</f>
        <v>na</v>
      </c>
      <c r="G3357">
        <v>4</v>
      </c>
      <c r="H3357" t="s">
        <v>37</v>
      </c>
      <c r="I3357" t="str">
        <f>VLOOKUP(H3357,lookups!$B$2:$C$32,2,FALSE)</f>
        <v>Y</v>
      </c>
      <c r="J3357">
        <v>5</v>
      </c>
      <c r="K3357" t="s">
        <v>10</v>
      </c>
      <c r="L3357">
        <v>1</v>
      </c>
      <c r="M3357">
        <v>0</v>
      </c>
    </row>
    <row r="3358" spans="1:13" x14ac:dyDescent="0.3">
      <c r="A3358">
        <v>2008</v>
      </c>
      <c r="B3358">
        <v>15</v>
      </c>
      <c r="C3358" t="s">
        <v>24</v>
      </c>
      <c r="D3358" t="str">
        <f>VLOOKUP(C3358,lookups!$F$2:$H$27,2,FALSE)</f>
        <v>na</v>
      </c>
      <c r="E3358" t="str">
        <f>VLOOKUP(C3358,lookups!$F$2:$H$27,3,FALSE)</f>
        <v>na</v>
      </c>
      <c r="F3358" t="str">
        <f>VLOOKUP(C3358,lookups!$F$2:$I$27,4,FALSE)</f>
        <v>na</v>
      </c>
      <c r="G3358">
        <v>4</v>
      </c>
      <c r="H3358" t="s">
        <v>37</v>
      </c>
      <c r="I3358" t="str">
        <f>VLOOKUP(H3358,lookups!$B$2:$C$32,2,FALSE)</f>
        <v>Y</v>
      </c>
      <c r="J3358">
        <v>2</v>
      </c>
      <c r="K3358" t="s">
        <v>10</v>
      </c>
      <c r="L3358">
        <v>1</v>
      </c>
      <c r="M3358">
        <v>0</v>
      </c>
    </row>
    <row r="3359" spans="1:13" x14ac:dyDescent="0.3">
      <c r="A3359">
        <v>2008</v>
      </c>
      <c r="B3359">
        <v>15</v>
      </c>
      <c r="C3359" t="s">
        <v>24</v>
      </c>
      <c r="D3359" t="str">
        <f>VLOOKUP(C3359,lookups!$F$2:$H$27,2,FALSE)</f>
        <v>na</v>
      </c>
      <c r="E3359" t="str">
        <f>VLOOKUP(C3359,lookups!$F$2:$H$27,3,FALSE)</f>
        <v>na</v>
      </c>
      <c r="F3359" t="str">
        <f>VLOOKUP(C3359,lookups!$F$2:$I$27,4,FALSE)</f>
        <v>na</v>
      </c>
      <c r="G3359">
        <v>4</v>
      </c>
      <c r="H3359" t="s">
        <v>37</v>
      </c>
      <c r="I3359" t="str">
        <f>VLOOKUP(H3359,lookups!$B$2:$C$32,2,FALSE)</f>
        <v>Y</v>
      </c>
      <c r="J3359">
        <v>3</v>
      </c>
      <c r="K3359" t="s">
        <v>10</v>
      </c>
      <c r="L3359">
        <v>1</v>
      </c>
      <c r="M3359">
        <v>0</v>
      </c>
    </row>
    <row r="3360" spans="1:13" x14ac:dyDescent="0.3">
      <c r="A3360">
        <v>2008</v>
      </c>
      <c r="B3360">
        <v>15</v>
      </c>
      <c r="C3360" t="s">
        <v>24</v>
      </c>
      <c r="D3360" t="str">
        <f>VLOOKUP(C3360,lookups!$F$2:$H$27,2,FALSE)</f>
        <v>na</v>
      </c>
      <c r="E3360" t="str">
        <f>VLOOKUP(C3360,lookups!$F$2:$H$27,3,FALSE)</f>
        <v>na</v>
      </c>
      <c r="F3360" t="str">
        <f>VLOOKUP(C3360,lookups!$F$2:$I$27,4,FALSE)</f>
        <v>na</v>
      </c>
      <c r="G3360">
        <v>4</v>
      </c>
      <c r="H3360" t="s">
        <v>37</v>
      </c>
      <c r="I3360" t="str">
        <f>VLOOKUP(H3360,lookups!$B$2:$C$32,2,FALSE)</f>
        <v>Y</v>
      </c>
      <c r="J3360">
        <v>4</v>
      </c>
      <c r="K3360" t="s">
        <v>10</v>
      </c>
      <c r="L3360">
        <v>1</v>
      </c>
      <c r="M3360">
        <v>0</v>
      </c>
    </row>
    <row r="3361" spans="1:13" x14ac:dyDescent="0.3">
      <c r="A3361">
        <v>2008</v>
      </c>
      <c r="B3361">
        <v>15</v>
      </c>
      <c r="C3361" t="s">
        <v>24</v>
      </c>
      <c r="D3361" t="str">
        <f>VLOOKUP(C3361,lookups!$F$2:$H$27,2,FALSE)</f>
        <v>na</v>
      </c>
      <c r="E3361" t="str">
        <f>VLOOKUP(C3361,lookups!$F$2:$H$27,3,FALSE)</f>
        <v>na</v>
      </c>
      <c r="F3361" t="str">
        <f>VLOOKUP(C3361,lookups!$F$2:$I$27,4,FALSE)</f>
        <v>na</v>
      </c>
      <c r="G3361">
        <v>4</v>
      </c>
      <c r="H3361" t="s">
        <v>37</v>
      </c>
      <c r="I3361" t="str">
        <f>VLOOKUP(H3361,lookups!$B$2:$C$32,2,FALSE)</f>
        <v>Y</v>
      </c>
      <c r="J3361">
        <v>5</v>
      </c>
      <c r="K3361" t="s">
        <v>10</v>
      </c>
      <c r="L3361">
        <v>1</v>
      </c>
      <c r="M3361">
        <v>0</v>
      </c>
    </row>
    <row r="3362" spans="1:13" x14ac:dyDescent="0.3">
      <c r="A3362">
        <v>2008</v>
      </c>
      <c r="B3362">
        <v>16</v>
      </c>
      <c r="C3362" t="s">
        <v>25</v>
      </c>
      <c r="D3362" t="str">
        <f>VLOOKUP(C3362,lookups!$F$2:$H$27,2,FALSE)</f>
        <v>na</v>
      </c>
      <c r="E3362" t="str">
        <f>VLOOKUP(C3362,lookups!$F$2:$H$27,3,FALSE)</f>
        <v>na</v>
      </c>
      <c r="F3362" t="str">
        <f>VLOOKUP(C3362,lookups!$F$2:$I$27,4,FALSE)</f>
        <v>na</v>
      </c>
      <c r="G3362">
        <v>4</v>
      </c>
      <c r="H3362" t="s">
        <v>37</v>
      </c>
      <c r="I3362" t="str">
        <f>VLOOKUP(H3362,lookups!$B$2:$C$32,2,FALSE)</f>
        <v>Y</v>
      </c>
      <c r="J3362">
        <v>2</v>
      </c>
      <c r="K3362" t="s">
        <v>10</v>
      </c>
      <c r="L3362">
        <v>1</v>
      </c>
      <c r="M3362">
        <v>1.21</v>
      </c>
    </row>
    <row r="3363" spans="1:13" x14ac:dyDescent="0.3">
      <c r="A3363">
        <v>2008</v>
      </c>
      <c r="B3363">
        <v>16</v>
      </c>
      <c r="C3363" t="s">
        <v>25</v>
      </c>
      <c r="D3363" t="str">
        <f>VLOOKUP(C3363,lookups!$F$2:$H$27,2,FALSE)</f>
        <v>na</v>
      </c>
      <c r="E3363" t="str">
        <f>VLOOKUP(C3363,lookups!$F$2:$H$27,3,FALSE)</f>
        <v>na</v>
      </c>
      <c r="F3363" t="str">
        <f>VLOOKUP(C3363,lookups!$F$2:$I$27,4,FALSE)</f>
        <v>na</v>
      </c>
      <c r="G3363">
        <v>4</v>
      </c>
      <c r="H3363" t="s">
        <v>37</v>
      </c>
      <c r="I3363" t="str">
        <f>VLOOKUP(H3363,lookups!$B$2:$C$32,2,FALSE)</f>
        <v>Y</v>
      </c>
      <c r="J3363">
        <v>3</v>
      </c>
      <c r="K3363" t="s">
        <v>10</v>
      </c>
      <c r="L3363">
        <v>1</v>
      </c>
      <c r="M3363">
        <v>5.88</v>
      </c>
    </row>
    <row r="3364" spans="1:13" x14ac:dyDescent="0.3">
      <c r="A3364">
        <v>2008</v>
      </c>
      <c r="B3364">
        <v>16</v>
      </c>
      <c r="C3364" t="s">
        <v>25</v>
      </c>
      <c r="D3364" t="str">
        <f>VLOOKUP(C3364,lookups!$F$2:$H$27,2,FALSE)</f>
        <v>na</v>
      </c>
      <c r="E3364" t="str">
        <f>VLOOKUP(C3364,lookups!$F$2:$H$27,3,FALSE)</f>
        <v>na</v>
      </c>
      <c r="F3364" t="str">
        <f>VLOOKUP(C3364,lookups!$F$2:$I$27,4,FALSE)</f>
        <v>na</v>
      </c>
      <c r="G3364">
        <v>4</v>
      </c>
      <c r="H3364" t="s">
        <v>37</v>
      </c>
      <c r="I3364" t="str">
        <f>VLOOKUP(H3364,lookups!$B$2:$C$32,2,FALSE)</f>
        <v>Y</v>
      </c>
      <c r="J3364">
        <v>4</v>
      </c>
      <c r="K3364" t="s">
        <v>10</v>
      </c>
      <c r="L3364">
        <v>1</v>
      </c>
      <c r="M3364">
        <v>0.21</v>
      </c>
    </row>
    <row r="3365" spans="1:13" x14ac:dyDescent="0.3">
      <c r="A3365">
        <v>2008</v>
      </c>
      <c r="B3365">
        <v>16</v>
      </c>
      <c r="C3365" t="s">
        <v>25</v>
      </c>
      <c r="D3365" t="str">
        <f>VLOOKUP(C3365,lookups!$F$2:$H$27,2,FALSE)</f>
        <v>na</v>
      </c>
      <c r="E3365" t="str">
        <f>VLOOKUP(C3365,lookups!$F$2:$H$27,3,FALSE)</f>
        <v>na</v>
      </c>
      <c r="F3365" t="str">
        <f>VLOOKUP(C3365,lookups!$F$2:$I$27,4,FALSE)</f>
        <v>na</v>
      </c>
      <c r="G3365">
        <v>4</v>
      </c>
      <c r="H3365" t="s">
        <v>37</v>
      </c>
      <c r="I3365" t="str">
        <f>VLOOKUP(H3365,lookups!$B$2:$C$32,2,FALSE)</f>
        <v>Y</v>
      </c>
      <c r="J3365">
        <v>5</v>
      </c>
      <c r="K3365" t="s">
        <v>10</v>
      </c>
      <c r="L3365">
        <v>1</v>
      </c>
      <c r="M3365">
        <v>0.01</v>
      </c>
    </row>
    <row r="3366" spans="1:13" x14ac:dyDescent="0.3">
      <c r="A3366">
        <v>2008</v>
      </c>
      <c r="B3366">
        <v>17</v>
      </c>
      <c r="C3366" t="s">
        <v>26</v>
      </c>
      <c r="D3366" t="str">
        <f>VLOOKUP(C3366,lookups!$F$2:$H$27,2,FALSE)</f>
        <v>na</v>
      </c>
      <c r="E3366" t="str">
        <f>VLOOKUP(C3366,lookups!$F$2:$H$27,3,FALSE)</f>
        <v>na</v>
      </c>
      <c r="F3366" t="str">
        <f>VLOOKUP(C3366,lookups!$F$2:$I$27,4,FALSE)</f>
        <v>na</v>
      </c>
      <c r="G3366">
        <v>4</v>
      </c>
      <c r="H3366" t="s">
        <v>37</v>
      </c>
      <c r="I3366" t="str">
        <f>VLOOKUP(H3366,lookups!$B$2:$C$32,2,FALSE)</f>
        <v>Y</v>
      </c>
      <c r="J3366">
        <v>2</v>
      </c>
      <c r="K3366" t="s">
        <v>10</v>
      </c>
      <c r="L3366">
        <v>1</v>
      </c>
      <c r="M3366">
        <v>2170.48</v>
      </c>
    </row>
    <row r="3367" spans="1:13" x14ac:dyDescent="0.3">
      <c r="A3367">
        <v>2008</v>
      </c>
      <c r="B3367">
        <v>17</v>
      </c>
      <c r="C3367" t="s">
        <v>26</v>
      </c>
      <c r="D3367" t="str">
        <f>VLOOKUP(C3367,lookups!$F$2:$H$27,2,FALSE)</f>
        <v>na</v>
      </c>
      <c r="E3367" t="str">
        <f>VLOOKUP(C3367,lookups!$F$2:$H$27,3,FALSE)</f>
        <v>na</v>
      </c>
      <c r="F3367" t="str">
        <f>VLOOKUP(C3367,lookups!$F$2:$I$27,4,FALSE)</f>
        <v>na</v>
      </c>
      <c r="G3367">
        <v>4</v>
      </c>
      <c r="H3367" t="s">
        <v>37</v>
      </c>
      <c r="I3367" t="str">
        <f>VLOOKUP(H3367,lookups!$B$2:$C$32,2,FALSE)</f>
        <v>Y</v>
      </c>
      <c r="J3367">
        <v>3</v>
      </c>
      <c r="K3367" t="s">
        <v>10</v>
      </c>
      <c r="L3367">
        <v>1</v>
      </c>
      <c r="M3367">
        <v>20583.990000000002</v>
      </c>
    </row>
    <row r="3368" spans="1:13" x14ac:dyDescent="0.3">
      <c r="A3368">
        <v>2008</v>
      </c>
      <c r="B3368">
        <v>17</v>
      </c>
      <c r="C3368" t="s">
        <v>26</v>
      </c>
      <c r="D3368" t="str">
        <f>VLOOKUP(C3368,lookups!$F$2:$H$27,2,FALSE)</f>
        <v>na</v>
      </c>
      <c r="E3368" t="str">
        <f>VLOOKUP(C3368,lookups!$F$2:$H$27,3,FALSE)</f>
        <v>na</v>
      </c>
      <c r="F3368" t="str">
        <f>VLOOKUP(C3368,lookups!$F$2:$I$27,4,FALSE)</f>
        <v>na</v>
      </c>
      <c r="G3368">
        <v>4</v>
      </c>
      <c r="H3368" t="s">
        <v>37</v>
      </c>
      <c r="I3368" t="str">
        <f>VLOOKUP(H3368,lookups!$B$2:$C$32,2,FALSE)</f>
        <v>Y</v>
      </c>
      <c r="J3368">
        <v>4</v>
      </c>
      <c r="K3368" t="s">
        <v>10</v>
      </c>
      <c r="L3368">
        <v>1</v>
      </c>
      <c r="M3368">
        <v>173.43</v>
      </c>
    </row>
    <row r="3369" spans="1:13" x14ac:dyDescent="0.3">
      <c r="A3369">
        <v>2008</v>
      </c>
      <c r="B3369">
        <v>17</v>
      </c>
      <c r="C3369" t="s">
        <v>26</v>
      </c>
      <c r="D3369" t="str">
        <f>VLOOKUP(C3369,lookups!$F$2:$H$27,2,FALSE)</f>
        <v>na</v>
      </c>
      <c r="E3369" t="str">
        <f>VLOOKUP(C3369,lookups!$F$2:$H$27,3,FALSE)</f>
        <v>na</v>
      </c>
      <c r="F3369" t="str">
        <f>VLOOKUP(C3369,lookups!$F$2:$I$27,4,FALSE)</f>
        <v>na</v>
      </c>
      <c r="G3369">
        <v>4</v>
      </c>
      <c r="H3369" t="s">
        <v>37</v>
      </c>
      <c r="I3369" t="str">
        <f>VLOOKUP(H3369,lookups!$B$2:$C$32,2,FALSE)</f>
        <v>Y</v>
      </c>
      <c r="J3369">
        <v>5</v>
      </c>
      <c r="K3369" t="s">
        <v>10</v>
      </c>
      <c r="L3369">
        <v>1</v>
      </c>
      <c r="M3369">
        <v>7.15</v>
      </c>
    </row>
    <row r="3370" spans="1:13" x14ac:dyDescent="0.3">
      <c r="A3370">
        <v>2008</v>
      </c>
      <c r="B3370">
        <v>18</v>
      </c>
      <c r="C3370" t="s">
        <v>27</v>
      </c>
      <c r="D3370">
        <f>VLOOKUP(C3370,lookups!$F$2:$H$27,2,FALSE)</f>
        <v>3</v>
      </c>
      <c r="E3370" t="str">
        <f>VLOOKUP(C3370,lookups!$F$2:$H$27,3,FALSE)</f>
        <v>SEAK Sport</v>
      </c>
      <c r="F3370">
        <f>VLOOKUP(C3370,lookups!$F$2:$I$27,4,FALSE)</f>
        <v>2</v>
      </c>
      <c r="G3370">
        <v>4</v>
      </c>
      <c r="H3370" t="s">
        <v>37</v>
      </c>
      <c r="I3370" t="str">
        <f>VLOOKUP(H3370,lookups!$B$2:$C$32,2,FALSE)</f>
        <v>Y</v>
      </c>
      <c r="J3370">
        <v>2</v>
      </c>
      <c r="K3370" t="s">
        <v>10</v>
      </c>
      <c r="L3370">
        <v>1</v>
      </c>
      <c r="M3370">
        <v>0</v>
      </c>
    </row>
    <row r="3371" spans="1:13" x14ac:dyDescent="0.3">
      <c r="A3371">
        <v>2008</v>
      </c>
      <c r="B3371">
        <v>18</v>
      </c>
      <c r="C3371" t="s">
        <v>27</v>
      </c>
      <c r="D3371">
        <f>VLOOKUP(C3371,lookups!$F$2:$H$27,2,FALSE)</f>
        <v>3</v>
      </c>
      <c r="E3371" t="str">
        <f>VLOOKUP(C3371,lookups!$F$2:$H$27,3,FALSE)</f>
        <v>SEAK Sport</v>
      </c>
      <c r="F3371">
        <f>VLOOKUP(C3371,lookups!$F$2:$I$27,4,FALSE)</f>
        <v>2</v>
      </c>
      <c r="G3371">
        <v>4</v>
      </c>
      <c r="H3371" t="s">
        <v>37</v>
      </c>
      <c r="I3371" t="str">
        <f>VLOOKUP(H3371,lookups!$B$2:$C$32,2,FALSE)</f>
        <v>Y</v>
      </c>
      <c r="J3371">
        <v>3</v>
      </c>
      <c r="K3371" t="s">
        <v>10</v>
      </c>
      <c r="L3371">
        <v>1</v>
      </c>
      <c r="M3371">
        <v>0</v>
      </c>
    </row>
    <row r="3372" spans="1:13" x14ac:dyDescent="0.3">
      <c r="A3372">
        <v>2008</v>
      </c>
      <c r="B3372">
        <v>18</v>
      </c>
      <c r="C3372" t="s">
        <v>27</v>
      </c>
      <c r="D3372">
        <f>VLOOKUP(C3372,lookups!$F$2:$H$27,2,FALSE)</f>
        <v>3</v>
      </c>
      <c r="E3372" t="str">
        <f>VLOOKUP(C3372,lookups!$F$2:$H$27,3,FALSE)</f>
        <v>SEAK Sport</v>
      </c>
      <c r="F3372">
        <f>VLOOKUP(C3372,lookups!$F$2:$I$27,4,FALSE)</f>
        <v>2</v>
      </c>
      <c r="G3372">
        <v>4</v>
      </c>
      <c r="H3372" t="s">
        <v>37</v>
      </c>
      <c r="I3372" t="str">
        <f>VLOOKUP(H3372,lookups!$B$2:$C$32,2,FALSE)</f>
        <v>Y</v>
      </c>
      <c r="J3372">
        <v>4</v>
      </c>
      <c r="K3372" t="s">
        <v>10</v>
      </c>
      <c r="L3372">
        <v>1</v>
      </c>
      <c r="M3372">
        <v>19.75</v>
      </c>
    </row>
    <row r="3373" spans="1:13" x14ac:dyDescent="0.3">
      <c r="A3373">
        <v>2008</v>
      </c>
      <c r="B3373">
        <v>18</v>
      </c>
      <c r="C3373" t="s">
        <v>27</v>
      </c>
      <c r="D3373">
        <f>VLOOKUP(C3373,lookups!$F$2:$H$27,2,FALSE)</f>
        <v>3</v>
      </c>
      <c r="E3373" t="str">
        <f>VLOOKUP(C3373,lookups!$F$2:$H$27,3,FALSE)</f>
        <v>SEAK Sport</v>
      </c>
      <c r="F3373">
        <f>VLOOKUP(C3373,lookups!$F$2:$I$27,4,FALSE)</f>
        <v>2</v>
      </c>
      <c r="G3373">
        <v>4</v>
      </c>
      <c r="H3373" t="s">
        <v>37</v>
      </c>
      <c r="I3373" t="str">
        <f>VLOOKUP(H3373,lookups!$B$2:$C$32,2,FALSE)</f>
        <v>Y</v>
      </c>
      <c r="J3373">
        <v>5</v>
      </c>
      <c r="K3373" t="s">
        <v>10</v>
      </c>
      <c r="L3373">
        <v>1</v>
      </c>
      <c r="M3373">
        <v>0</v>
      </c>
    </row>
    <row r="3374" spans="1:13" x14ac:dyDescent="0.3">
      <c r="A3374">
        <v>2008</v>
      </c>
      <c r="B3374">
        <v>19</v>
      </c>
      <c r="C3374" t="s">
        <v>28</v>
      </c>
      <c r="D3374" t="str">
        <f>VLOOKUP(C3374,lookups!$F$2:$H$27,2,FALSE)</f>
        <v>na</v>
      </c>
      <c r="E3374" t="str">
        <f>VLOOKUP(C3374,lookups!$F$2:$H$27,3,FALSE)</f>
        <v>na</v>
      </c>
      <c r="F3374" t="str">
        <f>VLOOKUP(C3374,lookups!$F$2:$I$27,4,FALSE)</f>
        <v>na</v>
      </c>
      <c r="G3374">
        <v>4</v>
      </c>
      <c r="H3374" t="s">
        <v>37</v>
      </c>
      <c r="I3374" t="str">
        <f>VLOOKUP(H3374,lookups!$B$2:$C$32,2,FALSE)</f>
        <v>Y</v>
      </c>
      <c r="J3374">
        <v>2</v>
      </c>
      <c r="K3374" t="s">
        <v>10</v>
      </c>
      <c r="L3374">
        <v>1</v>
      </c>
      <c r="M3374">
        <v>263.14999999999998</v>
      </c>
    </row>
    <row r="3375" spans="1:13" x14ac:dyDescent="0.3">
      <c r="A3375">
        <v>2008</v>
      </c>
      <c r="B3375">
        <v>19</v>
      </c>
      <c r="C3375" t="s">
        <v>28</v>
      </c>
      <c r="D3375" t="str">
        <f>VLOOKUP(C3375,lookups!$F$2:$H$27,2,FALSE)</f>
        <v>na</v>
      </c>
      <c r="E3375" t="str">
        <f>VLOOKUP(C3375,lookups!$F$2:$H$27,3,FALSE)</f>
        <v>na</v>
      </c>
      <c r="F3375" t="str">
        <f>VLOOKUP(C3375,lookups!$F$2:$I$27,4,FALSE)</f>
        <v>na</v>
      </c>
      <c r="G3375">
        <v>4</v>
      </c>
      <c r="H3375" t="s">
        <v>37</v>
      </c>
      <c r="I3375" t="str">
        <f>VLOOKUP(H3375,lookups!$B$2:$C$32,2,FALSE)</f>
        <v>Y</v>
      </c>
      <c r="J3375">
        <v>3</v>
      </c>
      <c r="K3375" t="s">
        <v>10</v>
      </c>
      <c r="L3375">
        <v>1</v>
      </c>
      <c r="M3375">
        <v>0</v>
      </c>
    </row>
    <row r="3376" spans="1:13" x14ac:dyDescent="0.3">
      <c r="A3376">
        <v>2008</v>
      </c>
      <c r="B3376">
        <v>19</v>
      </c>
      <c r="C3376" t="s">
        <v>28</v>
      </c>
      <c r="D3376" t="str">
        <f>VLOOKUP(C3376,lookups!$F$2:$H$27,2,FALSE)</f>
        <v>na</v>
      </c>
      <c r="E3376" t="str">
        <f>VLOOKUP(C3376,lookups!$F$2:$H$27,3,FALSE)</f>
        <v>na</v>
      </c>
      <c r="F3376" t="str">
        <f>VLOOKUP(C3376,lookups!$F$2:$I$27,4,FALSE)</f>
        <v>na</v>
      </c>
      <c r="G3376">
        <v>4</v>
      </c>
      <c r="H3376" t="s">
        <v>37</v>
      </c>
      <c r="I3376" t="str">
        <f>VLOOKUP(H3376,lookups!$B$2:$C$32,2,FALSE)</f>
        <v>Y</v>
      </c>
      <c r="J3376">
        <v>4</v>
      </c>
      <c r="K3376" t="s">
        <v>10</v>
      </c>
      <c r="L3376">
        <v>1</v>
      </c>
      <c r="M3376">
        <v>72.92</v>
      </c>
    </row>
    <row r="3377" spans="1:13" x14ac:dyDescent="0.3">
      <c r="A3377">
        <v>2008</v>
      </c>
      <c r="B3377">
        <v>19</v>
      </c>
      <c r="C3377" t="s">
        <v>28</v>
      </c>
      <c r="D3377" t="str">
        <f>VLOOKUP(C3377,lookups!$F$2:$H$27,2,FALSE)</f>
        <v>na</v>
      </c>
      <c r="E3377" t="str">
        <f>VLOOKUP(C3377,lookups!$F$2:$H$27,3,FALSE)</f>
        <v>na</v>
      </c>
      <c r="F3377" t="str">
        <f>VLOOKUP(C3377,lookups!$F$2:$I$27,4,FALSE)</f>
        <v>na</v>
      </c>
      <c r="G3377">
        <v>4</v>
      </c>
      <c r="H3377" t="s">
        <v>37</v>
      </c>
      <c r="I3377" t="str">
        <f>VLOOKUP(H3377,lookups!$B$2:$C$32,2,FALSE)</f>
        <v>Y</v>
      </c>
      <c r="J3377">
        <v>5</v>
      </c>
      <c r="K3377" t="s">
        <v>10</v>
      </c>
      <c r="L3377">
        <v>1</v>
      </c>
      <c r="M3377">
        <v>0</v>
      </c>
    </row>
    <row r="3378" spans="1:13" x14ac:dyDescent="0.3">
      <c r="A3378">
        <v>2008</v>
      </c>
      <c r="B3378">
        <v>20</v>
      </c>
      <c r="C3378" t="s">
        <v>29</v>
      </c>
      <c r="D3378" t="str">
        <f>VLOOKUP(C3378,lookups!$F$2:$H$27,2,FALSE)</f>
        <v>na</v>
      </c>
      <c r="E3378" t="str">
        <f>VLOOKUP(C3378,lookups!$F$2:$H$27,3,FALSE)</f>
        <v>na</v>
      </c>
      <c r="F3378" t="str">
        <f>VLOOKUP(C3378,lookups!$F$2:$I$27,4,FALSE)</f>
        <v>na</v>
      </c>
      <c r="G3378">
        <v>4</v>
      </c>
      <c r="H3378" t="s">
        <v>37</v>
      </c>
      <c r="I3378" t="str">
        <f>VLOOKUP(H3378,lookups!$B$2:$C$32,2,FALSE)</f>
        <v>Y</v>
      </c>
      <c r="J3378">
        <v>2</v>
      </c>
      <c r="K3378" t="s">
        <v>10</v>
      </c>
      <c r="L3378">
        <v>1</v>
      </c>
      <c r="M3378">
        <v>0</v>
      </c>
    </row>
    <row r="3379" spans="1:13" x14ac:dyDescent="0.3">
      <c r="A3379">
        <v>2008</v>
      </c>
      <c r="B3379">
        <v>20</v>
      </c>
      <c r="C3379" t="s">
        <v>29</v>
      </c>
      <c r="D3379" t="str">
        <f>VLOOKUP(C3379,lookups!$F$2:$H$27,2,FALSE)</f>
        <v>na</v>
      </c>
      <c r="E3379" t="str">
        <f>VLOOKUP(C3379,lookups!$F$2:$H$27,3,FALSE)</f>
        <v>na</v>
      </c>
      <c r="F3379" t="str">
        <f>VLOOKUP(C3379,lookups!$F$2:$I$27,4,FALSE)</f>
        <v>na</v>
      </c>
      <c r="G3379">
        <v>4</v>
      </c>
      <c r="H3379" t="s">
        <v>37</v>
      </c>
      <c r="I3379" t="str">
        <f>VLOOKUP(H3379,lookups!$B$2:$C$32,2,FALSE)</f>
        <v>Y</v>
      </c>
      <c r="J3379">
        <v>3</v>
      </c>
      <c r="K3379" t="s">
        <v>10</v>
      </c>
      <c r="L3379">
        <v>1</v>
      </c>
      <c r="M3379">
        <v>3289.39</v>
      </c>
    </row>
    <row r="3380" spans="1:13" x14ac:dyDescent="0.3">
      <c r="A3380">
        <v>2008</v>
      </c>
      <c r="B3380">
        <v>20</v>
      </c>
      <c r="C3380" t="s">
        <v>29</v>
      </c>
      <c r="D3380" t="str">
        <f>VLOOKUP(C3380,lookups!$F$2:$H$27,2,FALSE)</f>
        <v>na</v>
      </c>
      <c r="E3380" t="str">
        <f>VLOOKUP(C3380,lookups!$F$2:$H$27,3,FALSE)</f>
        <v>na</v>
      </c>
      <c r="F3380" t="str">
        <f>VLOOKUP(C3380,lookups!$F$2:$I$27,4,FALSE)</f>
        <v>na</v>
      </c>
      <c r="G3380">
        <v>4</v>
      </c>
      <c r="H3380" t="s">
        <v>37</v>
      </c>
      <c r="I3380" t="str">
        <f>VLOOKUP(H3380,lookups!$B$2:$C$32,2,FALSE)</f>
        <v>Y</v>
      </c>
      <c r="J3380">
        <v>4</v>
      </c>
      <c r="K3380" t="s">
        <v>10</v>
      </c>
      <c r="L3380">
        <v>1</v>
      </c>
      <c r="M3380">
        <v>364.57</v>
      </c>
    </row>
    <row r="3381" spans="1:13" x14ac:dyDescent="0.3">
      <c r="A3381">
        <v>2008</v>
      </c>
      <c r="B3381">
        <v>20</v>
      </c>
      <c r="C3381" t="s">
        <v>29</v>
      </c>
      <c r="D3381" t="str">
        <f>VLOOKUP(C3381,lookups!$F$2:$H$27,2,FALSE)</f>
        <v>na</v>
      </c>
      <c r="E3381" t="str">
        <f>VLOOKUP(C3381,lookups!$F$2:$H$27,3,FALSE)</f>
        <v>na</v>
      </c>
      <c r="F3381" t="str">
        <f>VLOOKUP(C3381,lookups!$F$2:$I$27,4,FALSE)</f>
        <v>na</v>
      </c>
      <c r="G3381">
        <v>4</v>
      </c>
      <c r="H3381" t="s">
        <v>37</v>
      </c>
      <c r="I3381" t="str">
        <f>VLOOKUP(H3381,lookups!$B$2:$C$32,2,FALSE)</f>
        <v>Y</v>
      </c>
      <c r="J3381">
        <v>5</v>
      </c>
      <c r="K3381" t="s">
        <v>10</v>
      </c>
      <c r="L3381">
        <v>1</v>
      </c>
      <c r="M3381">
        <v>1.1399999999999999</v>
      </c>
    </row>
    <row r="3382" spans="1:13" x14ac:dyDescent="0.3">
      <c r="A3382">
        <v>2008</v>
      </c>
      <c r="B3382">
        <v>21</v>
      </c>
      <c r="C3382" t="s">
        <v>30</v>
      </c>
      <c r="D3382" t="str">
        <f>VLOOKUP(C3382,lookups!$F$2:$H$27,2,FALSE)</f>
        <v>na</v>
      </c>
      <c r="E3382" t="str">
        <f>VLOOKUP(C3382,lookups!$F$2:$H$27,3,FALSE)</f>
        <v>na</v>
      </c>
      <c r="F3382" t="str">
        <f>VLOOKUP(C3382,lookups!$F$2:$I$27,4,FALSE)</f>
        <v>na</v>
      </c>
      <c r="G3382">
        <v>4</v>
      </c>
      <c r="H3382" t="s">
        <v>37</v>
      </c>
      <c r="I3382" t="str">
        <f>VLOOKUP(H3382,lookups!$B$2:$C$32,2,FALSE)</f>
        <v>Y</v>
      </c>
      <c r="J3382">
        <v>2</v>
      </c>
      <c r="K3382" t="s">
        <v>10</v>
      </c>
      <c r="L3382">
        <v>1</v>
      </c>
      <c r="M3382">
        <v>86.1</v>
      </c>
    </row>
    <row r="3383" spans="1:13" x14ac:dyDescent="0.3">
      <c r="A3383">
        <v>2008</v>
      </c>
      <c r="B3383">
        <v>21</v>
      </c>
      <c r="C3383" t="s">
        <v>30</v>
      </c>
      <c r="D3383" t="str">
        <f>VLOOKUP(C3383,lookups!$F$2:$H$27,2,FALSE)</f>
        <v>na</v>
      </c>
      <c r="E3383" t="str">
        <f>VLOOKUP(C3383,lookups!$F$2:$H$27,3,FALSE)</f>
        <v>na</v>
      </c>
      <c r="F3383" t="str">
        <f>VLOOKUP(C3383,lookups!$F$2:$I$27,4,FALSE)</f>
        <v>na</v>
      </c>
      <c r="G3383">
        <v>4</v>
      </c>
      <c r="H3383" t="s">
        <v>37</v>
      </c>
      <c r="I3383" t="str">
        <f>VLOOKUP(H3383,lookups!$B$2:$C$32,2,FALSE)</f>
        <v>Y</v>
      </c>
      <c r="J3383">
        <v>3</v>
      </c>
      <c r="K3383" t="s">
        <v>10</v>
      </c>
      <c r="L3383">
        <v>1</v>
      </c>
      <c r="M3383">
        <v>1813</v>
      </c>
    </row>
    <row r="3384" spans="1:13" x14ac:dyDescent="0.3">
      <c r="A3384">
        <v>2008</v>
      </c>
      <c r="B3384">
        <v>21</v>
      </c>
      <c r="C3384" t="s">
        <v>30</v>
      </c>
      <c r="D3384" t="str">
        <f>VLOOKUP(C3384,lookups!$F$2:$H$27,2,FALSE)</f>
        <v>na</v>
      </c>
      <c r="E3384" t="str">
        <f>VLOOKUP(C3384,lookups!$F$2:$H$27,3,FALSE)</f>
        <v>na</v>
      </c>
      <c r="F3384" t="str">
        <f>VLOOKUP(C3384,lookups!$F$2:$I$27,4,FALSE)</f>
        <v>na</v>
      </c>
      <c r="G3384">
        <v>4</v>
      </c>
      <c r="H3384" t="s">
        <v>37</v>
      </c>
      <c r="I3384" t="str">
        <f>VLOOKUP(H3384,lookups!$B$2:$C$32,2,FALSE)</f>
        <v>Y</v>
      </c>
      <c r="J3384">
        <v>4</v>
      </c>
      <c r="K3384" t="s">
        <v>10</v>
      </c>
      <c r="L3384">
        <v>1</v>
      </c>
      <c r="M3384">
        <v>44.7</v>
      </c>
    </row>
    <row r="3385" spans="1:13" x14ac:dyDescent="0.3">
      <c r="A3385">
        <v>2008</v>
      </c>
      <c r="B3385">
        <v>21</v>
      </c>
      <c r="C3385" t="s">
        <v>30</v>
      </c>
      <c r="D3385" t="str">
        <f>VLOOKUP(C3385,lookups!$F$2:$H$27,2,FALSE)</f>
        <v>na</v>
      </c>
      <c r="E3385" t="str">
        <f>VLOOKUP(C3385,lookups!$F$2:$H$27,3,FALSE)</f>
        <v>na</v>
      </c>
      <c r="F3385" t="str">
        <f>VLOOKUP(C3385,lookups!$F$2:$I$27,4,FALSE)</f>
        <v>na</v>
      </c>
      <c r="G3385">
        <v>4</v>
      </c>
      <c r="H3385" t="s">
        <v>37</v>
      </c>
      <c r="I3385" t="str">
        <f>VLOOKUP(H3385,lookups!$B$2:$C$32,2,FALSE)</f>
        <v>Y</v>
      </c>
      <c r="J3385">
        <v>5</v>
      </c>
      <c r="K3385" t="s">
        <v>10</v>
      </c>
      <c r="L3385">
        <v>1</v>
      </c>
      <c r="M3385">
        <v>8.8000000000000007</v>
      </c>
    </row>
    <row r="3386" spans="1:13" x14ac:dyDescent="0.3">
      <c r="A3386">
        <v>2008</v>
      </c>
      <c r="B3386">
        <v>22</v>
      </c>
      <c r="C3386" t="s">
        <v>31</v>
      </c>
      <c r="D3386" t="str">
        <f>VLOOKUP(C3386,lookups!$F$2:$H$27,2,FALSE)</f>
        <v>na</v>
      </c>
      <c r="E3386" t="str">
        <f>VLOOKUP(C3386,lookups!$F$2:$H$27,3,FALSE)</f>
        <v>na</v>
      </c>
      <c r="F3386" t="str">
        <f>VLOOKUP(C3386,lookups!$F$2:$I$27,4,FALSE)</f>
        <v>na</v>
      </c>
      <c r="G3386">
        <v>4</v>
      </c>
      <c r="H3386" t="s">
        <v>37</v>
      </c>
      <c r="I3386" t="str">
        <f>VLOOKUP(H3386,lookups!$B$2:$C$32,2,FALSE)</f>
        <v>Y</v>
      </c>
      <c r="J3386">
        <v>2</v>
      </c>
      <c r="K3386" t="s">
        <v>10</v>
      </c>
      <c r="L3386">
        <v>1</v>
      </c>
      <c r="M3386">
        <v>0</v>
      </c>
    </row>
    <row r="3387" spans="1:13" x14ac:dyDescent="0.3">
      <c r="A3387">
        <v>2008</v>
      </c>
      <c r="B3387">
        <v>22</v>
      </c>
      <c r="C3387" t="s">
        <v>31</v>
      </c>
      <c r="D3387" t="str">
        <f>VLOOKUP(C3387,lookups!$F$2:$H$27,2,FALSE)</f>
        <v>na</v>
      </c>
      <c r="E3387" t="str">
        <f>VLOOKUP(C3387,lookups!$F$2:$H$27,3,FALSE)</f>
        <v>na</v>
      </c>
      <c r="F3387" t="str">
        <f>VLOOKUP(C3387,lookups!$F$2:$I$27,4,FALSE)</f>
        <v>na</v>
      </c>
      <c r="G3387">
        <v>4</v>
      </c>
      <c r="H3387" t="s">
        <v>37</v>
      </c>
      <c r="I3387" t="str">
        <f>VLOOKUP(H3387,lookups!$B$2:$C$32,2,FALSE)</f>
        <v>Y</v>
      </c>
      <c r="J3387">
        <v>3</v>
      </c>
      <c r="K3387" t="s">
        <v>10</v>
      </c>
      <c r="L3387">
        <v>1</v>
      </c>
      <c r="M3387">
        <v>382.09</v>
      </c>
    </row>
    <row r="3388" spans="1:13" x14ac:dyDescent="0.3">
      <c r="A3388">
        <v>2008</v>
      </c>
      <c r="B3388">
        <v>22</v>
      </c>
      <c r="C3388" t="s">
        <v>31</v>
      </c>
      <c r="D3388" t="str">
        <f>VLOOKUP(C3388,lookups!$F$2:$H$27,2,FALSE)</f>
        <v>na</v>
      </c>
      <c r="E3388" t="str">
        <f>VLOOKUP(C3388,lookups!$F$2:$H$27,3,FALSE)</f>
        <v>na</v>
      </c>
      <c r="F3388" t="str">
        <f>VLOOKUP(C3388,lookups!$F$2:$I$27,4,FALSE)</f>
        <v>na</v>
      </c>
      <c r="G3388">
        <v>4</v>
      </c>
      <c r="H3388" t="s">
        <v>37</v>
      </c>
      <c r="I3388" t="str">
        <f>VLOOKUP(H3388,lookups!$B$2:$C$32,2,FALSE)</f>
        <v>Y</v>
      </c>
      <c r="J3388">
        <v>4</v>
      </c>
      <c r="K3388" t="s">
        <v>10</v>
      </c>
      <c r="L3388">
        <v>1</v>
      </c>
      <c r="M3388">
        <v>0</v>
      </c>
    </row>
    <row r="3389" spans="1:13" x14ac:dyDescent="0.3">
      <c r="A3389">
        <v>2008</v>
      </c>
      <c r="B3389">
        <v>22</v>
      </c>
      <c r="C3389" t="s">
        <v>31</v>
      </c>
      <c r="D3389" t="str">
        <f>VLOOKUP(C3389,lookups!$F$2:$H$27,2,FALSE)</f>
        <v>na</v>
      </c>
      <c r="E3389" t="str">
        <f>VLOOKUP(C3389,lookups!$F$2:$H$27,3,FALSE)</f>
        <v>na</v>
      </c>
      <c r="F3389" t="str">
        <f>VLOOKUP(C3389,lookups!$F$2:$I$27,4,FALSE)</f>
        <v>na</v>
      </c>
      <c r="G3389">
        <v>4</v>
      </c>
      <c r="H3389" t="s">
        <v>37</v>
      </c>
      <c r="I3389" t="str">
        <f>VLOOKUP(H3389,lookups!$B$2:$C$32,2,FALSE)</f>
        <v>Y</v>
      </c>
      <c r="J3389">
        <v>5</v>
      </c>
      <c r="K3389" t="s">
        <v>10</v>
      </c>
      <c r="L3389">
        <v>1</v>
      </c>
      <c r="M3389">
        <v>0</v>
      </c>
    </row>
    <row r="3390" spans="1:13" x14ac:dyDescent="0.3">
      <c r="A3390">
        <v>2008</v>
      </c>
      <c r="B3390">
        <v>23</v>
      </c>
      <c r="C3390" t="s">
        <v>32</v>
      </c>
      <c r="D3390" t="str">
        <f>VLOOKUP(C3390,lookups!$F$2:$H$27,2,FALSE)</f>
        <v>na</v>
      </c>
      <c r="E3390" t="str">
        <f>VLOOKUP(C3390,lookups!$F$2:$H$27,3,FALSE)</f>
        <v>na</v>
      </c>
      <c r="F3390" t="str">
        <f>VLOOKUP(C3390,lookups!$F$2:$I$27,4,FALSE)</f>
        <v>na</v>
      </c>
      <c r="G3390">
        <v>4</v>
      </c>
      <c r="H3390" t="s">
        <v>37</v>
      </c>
      <c r="I3390" t="str">
        <f>VLOOKUP(H3390,lookups!$B$2:$C$32,2,FALSE)</f>
        <v>Y</v>
      </c>
      <c r="J3390">
        <v>2</v>
      </c>
      <c r="K3390" t="s">
        <v>10</v>
      </c>
      <c r="L3390">
        <v>1</v>
      </c>
      <c r="M3390">
        <v>0</v>
      </c>
    </row>
    <row r="3391" spans="1:13" x14ac:dyDescent="0.3">
      <c r="A3391">
        <v>2008</v>
      </c>
      <c r="B3391">
        <v>23</v>
      </c>
      <c r="C3391" t="s">
        <v>32</v>
      </c>
      <c r="D3391" t="str">
        <f>VLOOKUP(C3391,lookups!$F$2:$H$27,2,FALSE)</f>
        <v>na</v>
      </c>
      <c r="E3391" t="str">
        <f>VLOOKUP(C3391,lookups!$F$2:$H$27,3,FALSE)</f>
        <v>na</v>
      </c>
      <c r="F3391" t="str">
        <f>VLOOKUP(C3391,lookups!$F$2:$I$27,4,FALSE)</f>
        <v>na</v>
      </c>
      <c r="G3391">
        <v>4</v>
      </c>
      <c r="H3391" t="s">
        <v>37</v>
      </c>
      <c r="I3391" t="str">
        <f>VLOOKUP(H3391,lookups!$B$2:$C$32,2,FALSE)</f>
        <v>Y</v>
      </c>
      <c r="J3391">
        <v>3</v>
      </c>
      <c r="K3391" t="s">
        <v>10</v>
      </c>
      <c r="L3391">
        <v>1</v>
      </c>
      <c r="M3391">
        <v>528.05999999999995</v>
      </c>
    </row>
    <row r="3392" spans="1:13" x14ac:dyDescent="0.3">
      <c r="A3392">
        <v>2008</v>
      </c>
      <c r="B3392">
        <v>23</v>
      </c>
      <c r="C3392" t="s">
        <v>32</v>
      </c>
      <c r="D3392" t="str">
        <f>VLOOKUP(C3392,lookups!$F$2:$H$27,2,FALSE)</f>
        <v>na</v>
      </c>
      <c r="E3392" t="str">
        <f>VLOOKUP(C3392,lookups!$F$2:$H$27,3,FALSE)</f>
        <v>na</v>
      </c>
      <c r="F3392" t="str">
        <f>VLOOKUP(C3392,lookups!$F$2:$I$27,4,FALSE)</f>
        <v>na</v>
      </c>
      <c r="G3392">
        <v>4</v>
      </c>
      <c r="H3392" t="s">
        <v>37</v>
      </c>
      <c r="I3392" t="str">
        <f>VLOOKUP(H3392,lookups!$B$2:$C$32,2,FALSE)</f>
        <v>Y</v>
      </c>
      <c r="J3392">
        <v>4</v>
      </c>
      <c r="K3392" t="s">
        <v>10</v>
      </c>
      <c r="L3392">
        <v>1</v>
      </c>
      <c r="M3392">
        <v>6.25</v>
      </c>
    </row>
    <row r="3393" spans="1:13" x14ac:dyDescent="0.3">
      <c r="A3393">
        <v>2008</v>
      </c>
      <c r="B3393">
        <v>23</v>
      </c>
      <c r="C3393" t="s">
        <v>32</v>
      </c>
      <c r="D3393" t="str">
        <f>VLOOKUP(C3393,lookups!$F$2:$H$27,2,FALSE)</f>
        <v>na</v>
      </c>
      <c r="E3393" t="str">
        <f>VLOOKUP(C3393,lookups!$F$2:$H$27,3,FALSE)</f>
        <v>na</v>
      </c>
      <c r="F3393" t="str">
        <f>VLOOKUP(C3393,lookups!$F$2:$I$27,4,FALSE)</f>
        <v>na</v>
      </c>
      <c r="G3393">
        <v>4</v>
      </c>
      <c r="H3393" t="s">
        <v>37</v>
      </c>
      <c r="I3393" t="str">
        <f>VLOOKUP(H3393,lookups!$B$2:$C$32,2,FALSE)</f>
        <v>Y</v>
      </c>
      <c r="J3393">
        <v>5</v>
      </c>
      <c r="K3393" t="s">
        <v>10</v>
      </c>
      <c r="L3393">
        <v>1</v>
      </c>
      <c r="M3393">
        <v>0</v>
      </c>
    </row>
    <row r="3394" spans="1:13" x14ac:dyDescent="0.3">
      <c r="A3394">
        <v>2008</v>
      </c>
      <c r="B3394">
        <v>24</v>
      </c>
      <c r="C3394" t="s">
        <v>33</v>
      </c>
      <c r="D3394" t="str">
        <f>VLOOKUP(C3394,lookups!$F$2:$H$27,2,FALSE)</f>
        <v>13-15</v>
      </c>
      <c r="E3394" t="str">
        <f>VLOOKUP(C3394,lookups!$F$2:$H$27,3,FALSE)</f>
        <v>NGS/SGS/JDF Sport</v>
      </c>
      <c r="F3394">
        <f>VLOOKUP(C3394,lookups!$F$2:$I$27,4,FALSE)</f>
        <v>7</v>
      </c>
      <c r="G3394">
        <v>4</v>
      </c>
      <c r="H3394" t="s">
        <v>37</v>
      </c>
      <c r="I3394" t="str">
        <f>VLOOKUP(H3394,lookups!$B$2:$C$32,2,FALSE)</f>
        <v>Y</v>
      </c>
      <c r="J3394">
        <v>2</v>
      </c>
      <c r="K3394" t="s">
        <v>10</v>
      </c>
      <c r="L3394">
        <v>1</v>
      </c>
      <c r="M3394">
        <v>905.47</v>
      </c>
    </row>
    <row r="3395" spans="1:13" x14ac:dyDescent="0.3">
      <c r="A3395">
        <v>2008</v>
      </c>
      <c r="B3395">
        <v>24</v>
      </c>
      <c r="C3395" t="s">
        <v>33</v>
      </c>
      <c r="D3395" t="str">
        <f>VLOOKUP(C3395,lookups!$F$2:$H$27,2,FALSE)</f>
        <v>13-15</v>
      </c>
      <c r="E3395" t="str">
        <f>VLOOKUP(C3395,lookups!$F$2:$H$27,3,FALSE)</f>
        <v>NGS/SGS/JDF Sport</v>
      </c>
      <c r="F3395">
        <f>VLOOKUP(C3395,lookups!$F$2:$I$27,4,FALSE)</f>
        <v>7</v>
      </c>
      <c r="G3395">
        <v>4</v>
      </c>
      <c r="H3395" t="s">
        <v>37</v>
      </c>
      <c r="I3395" t="str">
        <f>VLOOKUP(H3395,lookups!$B$2:$C$32,2,FALSE)</f>
        <v>Y</v>
      </c>
      <c r="J3395">
        <v>3</v>
      </c>
      <c r="K3395" t="s">
        <v>10</v>
      </c>
      <c r="L3395">
        <v>1</v>
      </c>
      <c r="M3395">
        <v>10228.39</v>
      </c>
    </row>
    <row r="3396" spans="1:13" x14ac:dyDescent="0.3">
      <c r="A3396">
        <v>2008</v>
      </c>
      <c r="B3396">
        <v>24</v>
      </c>
      <c r="C3396" t="s">
        <v>33</v>
      </c>
      <c r="D3396" t="str">
        <f>VLOOKUP(C3396,lookups!$F$2:$H$27,2,FALSE)</f>
        <v>13-15</v>
      </c>
      <c r="E3396" t="str">
        <f>VLOOKUP(C3396,lookups!$F$2:$H$27,3,FALSE)</f>
        <v>NGS/SGS/JDF Sport</v>
      </c>
      <c r="F3396">
        <f>VLOOKUP(C3396,lookups!$F$2:$I$27,4,FALSE)</f>
        <v>7</v>
      </c>
      <c r="G3396">
        <v>4</v>
      </c>
      <c r="H3396" t="s">
        <v>37</v>
      </c>
      <c r="I3396" t="str">
        <f>VLOOKUP(H3396,lookups!$B$2:$C$32,2,FALSE)</f>
        <v>Y</v>
      </c>
      <c r="J3396">
        <v>4</v>
      </c>
      <c r="K3396" t="s">
        <v>10</v>
      </c>
      <c r="L3396">
        <v>1</v>
      </c>
      <c r="M3396">
        <v>2015.37</v>
      </c>
    </row>
    <row r="3397" spans="1:13" x14ac:dyDescent="0.3">
      <c r="A3397">
        <v>2008</v>
      </c>
      <c r="B3397">
        <v>24</v>
      </c>
      <c r="C3397" t="s">
        <v>33</v>
      </c>
      <c r="D3397" t="str">
        <f>VLOOKUP(C3397,lookups!$F$2:$H$27,2,FALSE)</f>
        <v>13-15</v>
      </c>
      <c r="E3397" t="str">
        <f>VLOOKUP(C3397,lookups!$F$2:$H$27,3,FALSE)</f>
        <v>NGS/SGS/JDF Sport</v>
      </c>
      <c r="F3397">
        <f>VLOOKUP(C3397,lookups!$F$2:$I$27,4,FALSE)</f>
        <v>7</v>
      </c>
      <c r="G3397">
        <v>4</v>
      </c>
      <c r="H3397" t="s">
        <v>37</v>
      </c>
      <c r="I3397" t="str">
        <f>VLOOKUP(H3397,lookups!$B$2:$C$32,2,FALSE)</f>
        <v>Y</v>
      </c>
      <c r="J3397">
        <v>5</v>
      </c>
      <c r="K3397" t="s">
        <v>10</v>
      </c>
      <c r="L3397">
        <v>1</v>
      </c>
      <c r="M3397">
        <v>6.79</v>
      </c>
    </row>
    <row r="3398" spans="1:13" x14ac:dyDescent="0.3">
      <c r="A3398">
        <v>2008</v>
      </c>
      <c r="B3398">
        <v>25</v>
      </c>
      <c r="C3398" t="s">
        <v>34</v>
      </c>
      <c r="D3398" t="str">
        <f>VLOOKUP(C3398,lookups!$F$2:$H$27,2,FALSE)</f>
        <v>na</v>
      </c>
      <c r="E3398" t="str">
        <f>VLOOKUP(C3398,lookups!$F$2:$H$27,3,FALSE)</f>
        <v>na</v>
      </c>
      <c r="F3398" t="str">
        <f>VLOOKUP(C3398,lookups!$F$2:$I$27,4,FALSE)</f>
        <v>na</v>
      </c>
      <c r="G3398">
        <v>4</v>
      </c>
      <c r="H3398" t="s">
        <v>37</v>
      </c>
      <c r="I3398" t="str">
        <f>VLOOKUP(H3398,lookups!$B$2:$C$32,2,FALSE)</f>
        <v>Y</v>
      </c>
      <c r="J3398">
        <v>2</v>
      </c>
      <c r="K3398" t="s">
        <v>10</v>
      </c>
      <c r="L3398">
        <v>1</v>
      </c>
      <c r="M3398">
        <v>0</v>
      </c>
    </row>
    <row r="3399" spans="1:13" x14ac:dyDescent="0.3">
      <c r="A3399">
        <v>2008</v>
      </c>
      <c r="B3399">
        <v>25</v>
      </c>
      <c r="C3399" t="s">
        <v>34</v>
      </c>
      <c r="D3399" t="str">
        <f>VLOOKUP(C3399,lookups!$F$2:$H$27,2,FALSE)</f>
        <v>na</v>
      </c>
      <c r="E3399" t="str">
        <f>VLOOKUP(C3399,lookups!$F$2:$H$27,3,FALSE)</f>
        <v>na</v>
      </c>
      <c r="F3399" t="str">
        <f>VLOOKUP(C3399,lookups!$F$2:$I$27,4,FALSE)</f>
        <v>na</v>
      </c>
      <c r="G3399">
        <v>4</v>
      </c>
      <c r="H3399" t="s">
        <v>37</v>
      </c>
      <c r="I3399" t="str">
        <f>VLOOKUP(H3399,lookups!$B$2:$C$32,2,FALSE)</f>
        <v>Y</v>
      </c>
      <c r="J3399">
        <v>3</v>
      </c>
      <c r="K3399" t="s">
        <v>10</v>
      </c>
      <c r="L3399">
        <v>1</v>
      </c>
      <c r="M3399">
        <v>0</v>
      </c>
    </row>
    <row r="3400" spans="1:13" x14ac:dyDescent="0.3">
      <c r="A3400">
        <v>2008</v>
      </c>
      <c r="B3400">
        <v>25</v>
      </c>
      <c r="C3400" t="s">
        <v>34</v>
      </c>
      <c r="D3400" t="str">
        <f>VLOOKUP(C3400,lookups!$F$2:$H$27,2,FALSE)</f>
        <v>na</v>
      </c>
      <c r="E3400" t="str">
        <f>VLOOKUP(C3400,lookups!$F$2:$H$27,3,FALSE)</f>
        <v>na</v>
      </c>
      <c r="F3400" t="str">
        <f>VLOOKUP(C3400,lookups!$F$2:$I$27,4,FALSE)</f>
        <v>na</v>
      </c>
      <c r="G3400">
        <v>4</v>
      </c>
      <c r="H3400" t="s">
        <v>37</v>
      </c>
      <c r="I3400" t="str">
        <f>VLOOKUP(H3400,lookups!$B$2:$C$32,2,FALSE)</f>
        <v>Y</v>
      </c>
      <c r="J3400">
        <v>4</v>
      </c>
      <c r="K3400" t="s">
        <v>10</v>
      </c>
      <c r="L3400">
        <v>1</v>
      </c>
      <c r="M3400">
        <v>0</v>
      </c>
    </row>
    <row r="3401" spans="1:13" x14ac:dyDescent="0.3">
      <c r="A3401">
        <v>2008</v>
      </c>
      <c r="B3401">
        <v>25</v>
      </c>
      <c r="C3401" t="s">
        <v>34</v>
      </c>
      <c r="D3401" t="str">
        <f>VLOOKUP(C3401,lookups!$F$2:$H$27,2,FALSE)</f>
        <v>na</v>
      </c>
      <c r="E3401" t="str">
        <f>VLOOKUP(C3401,lookups!$F$2:$H$27,3,FALSE)</f>
        <v>na</v>
      </c>
      <c r="F3401" t="str">
        <f>VLOOKUP(C3401,lookups!$F$2:$I$27,4,FALSE)</f>
        <v>na</v>
      </c>
      <c r="G3401">
        <v>4</v>
      </c>
      <c r="H3401" t="s">
        <v>37</v>
      </c>
      <c r="I3401" t="str">
        <f>VLOOKUP(H3401,lookups!$B$2:$C$32,2,FALSE)</f>
        <v>Y</v>
      </c>
      <c r="J3401">
        <v>5</v>
      </c>
      <c r="K3401" t="s">
        <v>10</v>
      </c>
      <c r="L3401">
        <v>1</v>
      </c>
      <c r="M3401">
        <v>0</v>
      </c>
    </row>
    <row r="3402" spans="1:13" x14ac:dyDescent="0.3">
      <c r="A3402">
        <v>2008</v>
      </c>
      <c r="B3402">
        <v>1</v>
      </c>
      <c r="C3402" t="s">
        <v>8</v>
      </c>
      <c r="D3402" t="str">
        <f>VLOOKUP(C3402,lookups!$F$2:$H$27,2,FALSE)</f>
        <v>na</v>
      </c>
      <c r="E3402" t="str">
        <f>VLOOKUP(C3402,lookups!$F$2:$H$27,3,FALSE)</f>
        <v>na</v>
      </c>
      <c r="F3402" t="str">
        <f>VLOOKUP(C3402,lookups!$F$2:$I$27,4,FALSE)</f>
        <v>na</v>
      </c>
      <c r="G3402">
        <v>5</v>
      </c>
      <c r="H3402" t="s">
        <v>38</v>
      </c>
      <c r="I3402" t="str">
        <f>VLOOKUP(H3402,lookups!$B$2:$C$32,2,FALSE)</f>
        <v>Y</v>
      </c>
      <c r="J3402">
        <v>2</v>
      </c>
      <c r="K3402" t="s">
        <v>10</v>
      </c>
      <c r="L3402">
        <v>1</v>
      </c>
      <c r="M3402">
        <v>0</v>
      </c>
    </row>
    <row r="3403" spans="1:13" x14ac:dyDescent="0.3">
      <c r="A3403">
        <v>2008</v>
      </c>
      <c r="B3403">
        <v>1</v>
      </c>
      <c r="C3403" t="s">
        <v>8</v>
      </c>
      <c r="D3403" t="str">
        <f>VLOOKUP(C3403,lookups!$F$2:$H$27,2,FALSE)</f>
        <v>na</v>
      </c>
      <c r="E3403" t="str">
        <f>VLOOKUP(C3403,lookups!$F$2:$H$27,3,FALSE)</f>
        <v>na</v>
      </c>
      <c r="F3403" t="str">
        <f>VLOOKUP(C3403,lookups!$F$2:$I$27,4,FALSE)</f>
        <v>na</v>
      </c>
      <c r="G3403">
        <v>5</v>
      </c>
      <c r="H3403" t="s">
        <v>38</v>
      </c>
      <c r="I3403" t="str">
        <f>VLOOKUP(H3403,lookups!$B$2:$C$32,2,FALSE)</f>
        <v>Y</v>
      </c>
      <c r="J3403">
        <v>3</v>
      </c>
      <c r="K3403" t="s">
        <v>10</v>
      </c>
      <c r="L3403">
        <v>1</v>
      </c>
      <c r="M3403">
        <v>1620.22</v>
      </c>
    </row>
    <row r="3404" spans="1:13" x14ac:dyDescent="0.3">
      <c r="A3404">
        <v>2008</v>
      </c>
      <c r="B3404">
        <v>1</v>
      </c>
      <c r="C3404" t="s">
        <v>8</v>
      </c>
      <c r="D3404" t="str">
        <f>VLOOKUP(C3404,lookups!$F$2:$H$27,2,FALSE)</f>
        <v>na</v>
      </c>
      <c r="E3404" t="str">
        <f>VLOOKUP(C3404,lookups!$F$2:$H$27,3,FALSE)</f>
        <v>na</v>
      </c>
      <c r="F3404" t="str">
        <f>VLOOKUP(C3404,lookups!$F$2:$I$27,4,FALSE)</f>
        <v>na</v>
      </c>
      <c r="G3404">
        <v>5</v>
      </c>
      <c r="H3404" t="s">
        <v>38</v>
      </c>
      <c r="I3404" t="str">
        <f>VLOOKUP(H3404,lookups!$B$2:$C$32,2,FALSE)</f>
        <v>Y</v>
      </c>
      <c r="J3404">
        <v>4</v>
      </c>
      <c r="K3404" t="s">
        <v>10</v>
      </c>
      <c r="L3404">
        <v>1</v>
      </c>
      <c r="M3404">
        <v>5690.57</v>
      </c>
    </row>
    <row r="3405" spans="1:13" x14ac:dyDescent="0.3">
      <c r="A3405">
        <v>2008</v>
      </c>
      <c r="B3405">
        <v>1</v>
      </c>
      <c r="C3405" t="s">
        <v>8</v>
      </c>
      <c r="D3405" t="str">
        <f>VLOOKUP(C3405,lookups!$F$2:$H$27,2,FALSE)</f>
        <v>na</v>
      </c>
      <c r="E3405" t="str">
        <f>VLOOKUP(C3405,lookups!$F$2:$H$27,3,FALSE)</f>
        <v>na</v>
      </c>
      <c r="F3405" t="str">
        <f>VLOOKUP(C3405,lookups!$F$2:$I$27,4,FALSE)</f>
        <v>na</v>
      </c>
      <c r="G3405">
        <v>5</v>
      </c>
      <c r="H3405" t="s">
        <v>38</v>
      </c>
      <c r="I3405" t="str">
        <f>VLOOKUP(H3405,lookups!$B$2:$C$32,2,FALSE)</f>
        <v>Y</v>
      </c>
      <c r="J3405">
        <v>5</v>
      </c>
      <c r="K3405" t="s">
        <v>10</v>
      </c>
      <c r="L3405">
        <v>1</v>
      </c>
      <c r="M3405">
        <v>7624.06</v>
      </c>
    </row>
    <row r="3406" spans="1:13" x14ac:dyDescent="0.3">
      <c r="A3406">
        <v>2008</v>
      </c>
      <c r="B3406">
        <v>2</v>
      </c>
      <c r="C3406" t="s">
        <v>11</v>
      </c>
      <c r="D3406" t="str">
        <f>VLOOKUP(C3406,lookups!$F$2:$H$27,2,FALSE)</f>
        <v>na</v>
      </c>
      <c r="E3406" t="str">
        <f>VLOOKUP(C3406,lookups!$F$2:$H$27,3,FALSE)</f>
        <v>na</v>
      </c>
      <c r="F3406" t="str">
        <f>VLOOKUP(C3406,lookups!$F$2:$I$27,4,FALSE)</f>
        <v>na</v>
      </c>
      <c r="G3406">
        <v>5</v>
      </c>
      <c r="H3406" t="s">
        <v>38</v>
      </c>
      <c r="I3406" t="str">
        <f>VLOOKUP(H3406,lookups!$B$2:$C$32,2,FALSE)</f>
        <v>Y</v>
      </c>
      <c r="J3406">
        <v>2</v>
      </c>
      <c r="K3406" t="s">
        <v>10</v>
      </c>
      <c r="L3406">
        <v>1</v>
      </c>
      <c r="M3406">
        <v>6.73</v>
      </c>
    </row>
    <row r="3407" spans="1:13" x14ac:dyDescent="0.3">
      <c r="A3407">
        <v>2008</v>
      </c>
      <c r="B3407">
        <v>2</v>
      </c>
      <c r="C3407" t="s">
        <v>11</v>
      </c>
      <c r="D3407" t="str">
        <f>VLOOKUP(C3407,lookups!$F$2:$H$27,2,FALSE)</f>
        <v>na</v>
      </c>
      <c r="E3407" t="str">
        <f>VLOOKUP(C3407,lookups!$F$2:$H$27,3,FALSE)</f>
        <v>na</v>
      </c>
      <c r="F3407" t="str">
        <f>VLOOKUP(C3407,lookups!$F$2:$I$27,4,FALSE)</f>
        <v>na</v>
      </c>
      <c r="G3407">
        <v>5</v>
      </c>
      <c r="H3407" t="s">
        <v>38</v>
      </c>
      <c r="I3407" t="str">
        <f>VLOOKUP(H3407,lookups!$B$2:$C$32,2,FALSE)</f>
        <v>Y</v>
      </c>
      <c r="J3407">
        <v>3</v>
      </c>
      <c r="K3407" t="s">
        <v>10</v>
      </c>
      <c r="L3407">
        <v>1</v>
      </c>
      <c r="M3407">
        <v>1295.4100000000001</v>
      </c>
    </row>
    <row r="3408" spans="1:13" x14ac:dyDescent="0.3">
      <c r="A3408">
        <v>2008</v>
      </c>
      <c r="B3408">
        <v>2</v>
      </c>
      <c r="C3408" t="s">
        <v>11</v>
      </c>
      <c r="D3408" t="str">
        <f>VLOOKUP(C3408,lookups!$F$2:$H$27,2,FALSE)</f>
        <v>na</v>
      </c>
      <c r="E3408" t="str">
        <f>VLOOKUP(C3408,lookups!$F$2:$H$27,3,FALSE)</f>
        <v>na</v>
      </c>
      <c r="F3408" t="str">
        <f>VLOOKUP(C3408,lookups!$F$2:$I$27,4,FALSE)</f>
        <v>na</v>
      </c>
      <c r="G3408">
        <v>5</v>
      </c>
      <c r="H3408" t="s">
        <v>38</v>
      </c>
      <c r="I3408" t="str">
        <f>VLOOKUP(H3408,lookups!$B$2:$C$32,2,FALSE)</f>
        <v>Y</v>
      </c>
      <c r="J3408">
        <v>4</v>
      </c>
      <c r="K3408" t="s">
        <v>10</v>
      </c>
      <c r="L3408">
        <v>1</v>
      </c>
      <c r="M3408">
        <v>1261.23</v>
      </c>
    </row>
    <row r="3409" spans="1:13" x14ac:dyDescent="0.3">
      <c r="A3409">
        <v>2008</v>
      </c>
      <c r="B3409">
        <v>2</v>
      </c>
      <c r="C3409" t="s">
        <v>11</v>
      </c>
      <c r="D3409" t="str">
        <f>VLOOKUP(C3409,lookups!$F$2:$H$27,2,FALSE)</f>
        <v>na</v>
      </c>
      <c r="E3409" t="str">
        <f>VLOOKUP(C3409,lookups!$F$2:$H$27,3,FALSE)</f>
        <v>na</v>
      </c>
      <c r="F3409" t="str">
        <f>VLOOKUP(C3409,lookups!$F$2:$I$27,4,FALSE)</f>
        <v>na</v>
      </c>
      <c r="G3409">
        <v>5</v>
      </c>
      <c r="H3409" t="s">
        <v>38</v>
      </c>
      <c r="I3409" t="str">
        <f>VLOOKUP(H3409,lookups!$B$2:$C$32,2,FALSE)</f>
        <v>Y</v>
      </c>
      <c r="J3409">
        <v>5</v>
      </c>
      <c r="K3409" t="s">
        <v>10</v>
      </c>
      <c r="L3409">
        <v>1</v>
      </c>
      <c r="M3409">
        <v>1862.28</v>
      </c>
    </row>
    <row r="3410" spans="1:13" x14ac:dyDescent="0.3">
      <c r="A3410">
        <v>2008</v>
      </c>
      <c r="B3410">
        <v>3</v>
      </c>
      <c r="C3410" t="s">
        <v>12</v>
      </c>
      <c r="D3410" t="str">
        <f>VLOOKUP(C3410,lookups!$F$2:$H$27,2,FALSE)</f>
        <v>na</v>
      </c>
      <c r="E3410" t="str">
        <f>VLOOKUP(C3410,lookups!$F$2:$H$27,3,FALSE)</f>
        <v>na</v>
      </c>
      <c r="F3410" t="str">
        <f>VLOOKUP(C3410,lookups!$F$2:$I$27,4,FALSE)</f>
        <v>na</v>
      </c>
      <c r="G3410">
        <v>5</v>
      </c>
      <c r="H3410" t="s">
        <v>38</v>
      </c>
      <c r="I3410" t="str">
        <f>VLOOKUP(H3410,lookups!$B$2:$C$32,2,FALSE)</f>
        <v>Y</v>
      </c>
      <c r="J3410">
        <v>2</v>
      </c>
      <c r="K3410" t="s">
        <v>10</v>
      </c>
      <c r="L3410">
        <v>1</v>
      </c>
      <c r="M3410">
        <v>0.02</v>
      </c>
    </row>
    <row r="3411" spans="1:13" x14ac:dyDescent="0.3">
      <c r="A3411">
        <v>2008</v>
      </c>
      <c r="B3411">
        <v>3</v>
      </c>
      <c r="C3411" t="s">
        <v>12</v>
      </c>
      <c r="D3411" t="str">
        <f>VLOOKUP(C3411,lookups!$F$2:$H$27,2,FALSE)</f>
        <v>na</v>
      </c>
      <c r="E3411" t="str">
        <f>VLOOKUP(C3411,lookups!$F$2:$H$27,3,FALSE)</f>
        <v>na</v>
      </c>
      <c r="F3411" t="str">
        <f>VLOOKUP(C3411,lookups!$F$2:$I$27,4,FALSE)</f>
        <v>na</v>
      </c>
      <c r="G3411">
        <v>5</v>
      </c>
      <c r="H3411" t="s">
        <v>38</v>
      </c>
      <c r="I3411" t="str">
        <f>VLOOKUP(H3411,lookups!$B$2:$C$32,2,FALSE)</f>
        <v>Y</v>
      </c>
      <c r="J3411">
        <v>3</v>
      </c>
      <c r="K3411" t="s">
        <v>10</v>
      </c>
      <c r="L3411">
        <v>1</v>
      </c>
      <c r="M3411">
        <v>0.49</v>
      </c>
    </row>
    <row r="3412" spans="1:13" x14ac:dyDescent="0.3">
      <c r="A3412">
        <v>2008</v>
      </c>
      <c r="B3412">
        <v>3</v>
      </c>
      <c r="C3412" t="s">
        <v>12</v>
      </c>
      <c r="D3412" t="str">
        <f>VLOOKUP(C3412,lookups!$F$2:$H$27,2,FALSE)</f>
        <v>na</v>
      </c>
      <c r="E3412" t="str">
        <f>VLOOKUP(C3412,lookups!$F$2:$H$27,3,FALSE)</f>
        <v>na</v>
      </c>
      <c r="F3412" t="str">
        <f>VLOOKUP(C3412,lookups!$F$2:$I$27,4,FALSE)</f>
        <v>na</v>
      </c>
      <c r="G3412">
        <v>5</v>
      </c>
      <c r="H3412" t="s">
        <v>38</v>
      </c>
      <c r="I3412" t="str">
        <f>VLOOKUP(H3412,lookups!$B$2:$C$32,2,FALSE)</f>
        <v>Y</v>
      </c>
      <c r="J3412">
        <v>4</v>
      </c>
      <c r="K3412" t="s">
        <v>10</v>
      </c>
      <c r="L3412">
        <v>1</v>
      </c>
      <c r="M3412">
        <v>0.33</v>
      </c>
    </row>
    <row r="3413" spans="1:13" x14ac:dyDescent="0.3">
      <c r="A3413">
        <v>2008</v>
      </c>
      <c r="B3413">
        <v>3</v>
      </c>
      <c r="C3413" t="s">
        <v>12</v>
      </c>
      <c r="D3413" t="str">
        <f>VLOOKUP(C3413,lookups!$F$2:$H$27,2,FALSE)</f>
        <v>na</v>
      </c>
      <c r="E3413" t="str">
        <f>VLOOKUP(C3413,lookups!$F$2:$H$27,3,FALSE)</f>
        <v>na</v>
      </c>
      <c r="F3413" t="str">
        <f>VLOOKUP(C3413,lookups!$F$2:$I$27,4,FALSE)</f>
        <v>na</v>
      </c>
      <c r="G3413">
        <v>5</v>
      </c>
      <c r="H3413" t="s">
        <v>38</v>
      </c>
      <c r="I3413" t="str">
        <f>VLOOKUP(H3413,lookups!$B$2:$C$32,2,FALSE)</f>
        <v>Y</v>
      </c>
      <c r="J3413">
        <v>5</v>
      </c>
      <c r="K3413" t="s">
        <v>10</v>
      </c>
      <c r="L3413">
        <v>1</v>
      </c>
      <c r="M3413">
        <v>0.23</v>
      </c>
    </row>
    <row r="3414" spans="1:13" x14ac:dyDescent="0.3">
      <c r="A3414">
        <v>2008</v>
      </c>
      <c r="B3414">
        <v>4</v>
      </c>
      <c r="C3414" t="s">
        <v>13</v>
      </c>
      <c r="D3414">
        <f>VLOOKUP(C3414,lookups!$F$2:$H$27,2,FALSE)</f>
        <v>10</v>
      </c>
      <c r="E3414" t="str">
        <f>VLOOKUP(C3414,lookups!$F$2:$H$27,3,FALSE)</f>
        <v>WCVI Troll</v>
      </c>
      <c r="F3414">
        <f>VLOOKUP(C3414,lookups!$F$2:$I$27,4,FALSE)</f>
        <v>6</v>
      </c>
      <c r="G3414">
        <v>5</v>
      </c>
      <c r="H3414" t="s">
        <v>38</v>
      </c>
      <c r="I3414" t="str">
        <f>VLOOKUP(H3414,lookups!$B$2:$C$32,2,FALSE)</f>
        <v>Y</v>
      </c>
      <c r="J3414">
        <v>2</v>
      </c>
      <c r="K3414" t="s">
        <v>10</v>
      </c>
      <c r="L3414">
        <v>1</v>
      </c>
      <c r="M3414">
        <v>0</v>
      </c>
    </row>
    <row r="3415" spans="1:13" x14ac:dyDescent="0.3">
      <c r="A3415">
        <v>2008</v>
      </c>
      <c r="B3415">
        <v>4</v>
      </c>
      <c r="C3415" t="s">
        <v>13</v>
      </c>
      <c r="D3415">
        <f>VLOOKUP(C3415,lookups!$F$2:$H$27,2,FALSE)</f>
        <v>10</v>
      </c>
      <c r="E3415" t="str">
        <f>VLOOKUP(C3415,lookups!$F$2:$H$27,3,FALSE)</f>
        <v>WCVI Troll</v>
      </c>
      <c r="F3415">
        <f>VLOOKUP(C3415,lookups!$F$2:$I$27,4,FALSE)</f>
        <v>6</v>
      </c>
      <c r="G3415">
        <v>5</v>
      </c>
      <c r="H3415" t="s">
        <v>38</v>
      </c>
      <c r="I3415" t="str">
        <f>VLOOKUP(H3415,lookups!$B$2:$C$32,2,FALSE)</f>
        <v>Y</v>
      </c>
      <c r="J3415">
        <v>3</v>
      </c>
      <c r="K3415" t="s">
        <v>10</v>
      </c>
      <c r="L3415">
        <v>1</v>
      </c>
      <c r="M3415">
        <v>0</v>
      </c>
    </row>
    <row r="3416" spans="1:13" x14ac:dyDescent="0.3">
      <c r="A3416">
        <v>2008</v>
      </c>
      <c r="B3416">
        <v>4</v>
      </c>
      <c r="C3416" t="s">
        <v>13</v>
      </c>
      <c r="D3416">
        <f>VLOOKUP(C3416,lookups!$F$2:$H$27,2,FALSE)</f>
        <v>10</v>
      </c>
      <c r="E3416" t="str">
        <f>VLOOKUP(C3416,lookups!$F$2:$H$27,3,FALSE)</f>
        <v>WCVI Troll</v>
      </c>
      <c r="F3416">
        <f>VLOOKUP(C3416,lookups!$F$2:$I$27,4,FALSE)</f>
        <v>6</v>
      </c>
      <c r="G3416">
        <v>5</v>
      </c>
      <c r="H3416" t="s">
        <v>38</v>
      </c>
      <c r="I3416" t="str">
        <f>VLOOKUP(H3416,lookups!$B$2:$C$32,2,FALSE)</f>
        <v>Y</v>
      </c>
      <c r="J3416">
        <v>4</v>
      </c>
      <c r="K3416" t="s">
        <v>10</v>
      </c>
      <c r="L3416">
        <v>1</v>
      </c>
      <c r="M3416">
        <v>0</v>
      </c>
    </row>
    <row r="3417" spans="1:13" x14ac:dyDescent="0.3">
      <c r="A3417">
        <v>2008</v>
      </c>
      <c r="B3417">
        <v>4</v>
      </c>
      <c r="C3417" t="s">
        <v>13</v>
      </c>
      <c r="D3417">
        <f>VLOOKUP(C3417,lookups!$F$2:$H$27,2,FALSE)</f>
        <v>10</v>
      </c>
      <c r="E3417" t="str">
        <f>VLOOKUP(C3417,lookups!$F$2:$H$27,3,FALSE)</f>
        <v>WCVI Troll</v>
      </c>
      <c r="F3417">
        <f>VLOOKUP(C3417,lookups!$F$2:$I$27,4,FALSE)</f>
        <v>6</v>
      </c>
      <c r="G3417">
        <v>5</v>
      </c>
      <c r="H3417" t="s">
        <v>38</v>
      </c>
      <c r="I3417" t="str">
        <f>VLOOKUP(H3417,lookups!$B$2:$C$32,2,FALSE)</f>
        <v>Y</v>
      </c>
      <c r="J3417">
        <v>5</v>
      </c>
      <c r="K3417" t="s">
        <v>10</v>
      </c>
      <c r="L3417">
        <v>1</v>
      </c>
      <c r="M3417">
        <v>0</v>
      </c>
    </row>
    <row r="3418" spans="1:13" x14ac:dyDescent="0.3">
      <c r="A3418">
        <v>2008</v>
      </c>
      <c r="B3418">
        <v>5</v>
      </c>
      <c r="C3418" t="s">
        <v>14</v>
      </c>
      <c r="D3418" t="str">
        <f>VLOOKUP(C3418,lookups!$F$2:$H$27,2,FALSE)</f>
        <v>na</v>
      </c>
      <c r="E3418" t="str">
        <f>VLOOKUP(C3418,lookups!$F$2:$H$27,3,FALSE)</f>
        <v>na</v>
      </c>
      <c r="F3418" t="str">
        <f>VLOOKUP(C3418,lookups!$F$2:$I$27,4,FALSE)</f>
        <v>na</v>
      </c>
      <c r="G3418">
        <v>5</v>
      </c>
      <c r="H3418" t="s">
        <v>38</v>
      </c>
      <c r="I3418" t="str">
        <f>VLOOKUP(H3418,lookups!$B$2:$C$32,2,FALSE)</f>
        <v>Y</v>
      </c>
      <c r="J3418">
        <v>2</v>
      </c>
      <c r="K3418" t="s">
        <v>10</v>
      </c>
      <c r="L3418">
        <v>1</v>
      </c>
      <c r="M3418">
        <v>0</v>
      </c>
    </row>
    <row r="3419" spans="1:13" x14ac:dyDescent="0.3">
      <c r="A3419">
        <v>2008</v>
      </c>
      <c r="B3419">
        <v>5</v>
      </c>
      <c r="C3419" t="s">
        <v>14</v>
      </c>
      <c r="D3419" t="str">
        <f>VLOOKUP(C3419,lookups!$F$2:$H$27,2,FALSE)</f>
        <v>na</v>
      </c>
      <c r="E3419" t="str">
        <f>VLOOKUP(C3419,lookups!$F$2:$H$27,3,FALSE)</f>
        <v>na</v>
      </c>
      <c r="F3419" t="str">
        <f>VLOOKUP(C3419,lookups!$F$2:$I$27,4,FALSE)</f>
        <v>na</v>
      </c>
      <c r="G3419">
        <v>5</v>
      </c>
      <c r="H3419" t="s">
        <v>38</v>
      </c>
      <c r="I3419" t="str">
        <f>VLOOKUP(H3419,lookups!$B$2:$C$32,2,FALSE)</f>
        <v>Y</v>
      </c>
      <c r="J3419">
        <v>3</v>
      </c>
      <c r="K3419" t="s">
        <v>10</v>
      </c>
      <c r="L3419">
        <v>1</v>
      </c>
      <c r="M3419">
        <v>7.15</v>
      </c>
    </row>
    <row r="3420" spans="1:13" x14ac:dyDescent="0.3">
      <c r="A3420">
        <v>2008</v>
      </c>
      <c r="B3420">
        <v>5</v>
      </c>
      <c r="C3420" t="s">
        <v>14</v>
      </c>
      <c r="D3420" t="str">
        <f>VLOOKUP(C3420,lookups!$F$2:$H$27,2,FALSE)</f>
        <v>na</v>
      </c>
      <c r="E3420" t="str">
        <f>VLOOKUP(C3420,lookups!$F$2:$H$27,3,FALSE)</f>
        <v>na</v>
      </c>
      <c r="F3420" t="str">
        <f>VLOOKUP(C3420,lookups!$F$2:$I$27,4,FALSE)</f>
        <v>na</v>
      </c>
      <c r="G3420">
        <v>5</v>
      </c>
      <c r="H3420" t="s">
        <v>38</v>
      </c>
      <c r="I3420" t="str">
        <f>VLOOKUP(H3420,lookups!$B$2:$C$32,2,FALSE)</f>
        <v>Y</v>
      </c>
      <c r="J3420">
        <v>4</v>
      </c>
      <c r="K3420" t="s">
        <v>10</v>
      </c>
      <c r="L3420">
        <v>1</v>
      </c>
      <c r="M3420">
        <v>0</v>
      </c>
    </row>
    <row r="3421" spans="1:13" x14ac:dyDescent="0.3">
      <c r="A3421">
        <v>2008</v>
      </c>
      <c r="B3421">
        <v>5</v>
      </c>
      <c r="C3421" t="s">
        <v>14</v>
      </c>
      <c r="D3421" t="str">
        <f>VLOOKUP(C3421,lookups!$F$2:$H$27,2,FALSE)</f>
        <v>na</v>
      </c>
      <c r="E3421" t="str">
        <f>VLOOKUP(C3421,lookups!$F$2:$H$27,3,FALSE)</f>
        <v>na</v>
      </c>
      <c r="F3421" t="str">
        <f>VLOOKUP(C3421,lookups!$F$2:$I$27,4,FALSE)</f>
        <v>na</v>
      </c>
      <c r="G3421">
        <v>5</v>
      </c>
      <c r="H3421" t="s">
        <v>38</v>
      </c>
      <c r="I3421" t="str">
        <f>VLOOKUP(H3421,lookups!$B$2:$C$32,2,FALSE)</f>
        <v>Y</v>
      </c>
      <c r="J3421">
        <v>5</v>
      </c>
      <c r="K3421" t="s">
        <v>10</v>
      </c>
      <c r="L3421">
        <v>1</v>
      </c>
      <c r="M3421">
        <v>0</v>
      </c>
    </row>
    <row r="3422" spans="1:13" x14ac:dyDescent="0.3">
      <c r="A3422">
        <v>2008</v>
      </c>
      <c r="B3422">
        <v>6</v>
      </c>
      <c r="C3422" t="s">
        <v>15</v>
      </c>
      <c r="D3422" t="str">
        <f>VLOOKUP(C3422,lookups!$F$2:$H$27,2,FALSE)</f>
        <v>na</v>
      </c>
      <c r="E3422" t="str">
        <f>VLOOKUP(C3422,lookups!$F$2:$H$27,3,FALSE)</f>
        <v>na</v>
      </c>
      <c r="F3422" t="str">
        <f>VLOOKUP(C3422,lookups!$F$2:$I$27,4,FALSE)</f>
        <v>na</v>
      </c>
      <c r="G3422">
        <v>5</v>
      </c>
      <c r="H3422" t="s">
        <v>38</v>
      </c>
      <c r="I3422" t="str">
        <f>VLOOKUP(H3422,lookups!$B$2:$C$32,2,FALSE)</f>
        <v>Y</v>
      </c>
      <c r="J3422">
        <v>2</v>
      </c>
      <c r="K3422" t="s">
        <v>10</v>
      </c>
      <c r="L3422">
        <v>1</v>
      </c>
      <c r="M3422">
        <v>0</v>
      </c>
    </row>
    <row r="3423" spans="1:13" x14ac:dyDescent="0.3">
      <c r="A3423">
        <v>2008</v>
      </c>
      <c r="B3423">
        <v>6</v>
      </c>
      <c r="C3423" t="s">
        <v>15</v>
      </c>
      <c r="D3423" t="str">
        <f>VLOOKUP(C3423,lookups!$F$2:$H$27,2,FALSE)</f>
        <v>na</v>
      </c>
      <c r="E3423" t="str">
        <f>VLOOKUP(C3423,lookups!$F$2:$H$27,3,FALSE)</f>
        <v>na</v>
      </c>
      <c r="F3423" t="str">
        <f>VLOOKUP(C3423,lookups!$F$2:$I$27,4,FALSE)</f>
        <v>na</v>
      </c>
      <c r="G3423">
        <v>5</v>
      </c>
      <c r="H3423" t="s">
        <v>38</v>
      </c>
      <c r="I3423" t="str">
        <f>VLOOKUP(H3423,lookups!$B$2:$C$32,2,FALSE)</f>
        <v>Y</v>
      </c>
      <c r="J3423">
        <v>3</v>
      </c>
      <c r="K3423" t="s">
        <v>10</v>
      </c>
      <c r="L3423">
        <v>1</v>
      </c>
      <c r="M3423">
        <v>0</v>
      </c>
    </row>
    <row r="3424" spans="1:13" x14ac:dyDescent="0.3">
      <c r="A3424">
        <v>2008</v>
      </c>
      <c r="B3424">
        <v>6</v>
      </c>
      <c r="C3424" t="s">
        <v>15</v>
      </c>
      <c r="D3424" t="str">
        <f>VLOOKUP(C3424,lookups!$F$2:$H$27,2,FALSE)</f>
        <v>na</v>
      </c>
      <c r="E3424" t="str">
        <f>VLOOKUP(C3424,lookups!$F$2:$H$27,3,FALSE)</f>
        <v>na</v>
      </c>
      <c r="F3424" t="str">
        <f>VLOOKUP(C3424,lookups!$F$2:$I$27,4,FALSE)</f>
        <v>na</v>
      </c>
      <c r="G3424">
        <v>5</v>
      </c>
      <c r="H3424" t="s">
        <v>38</v>
      </c>
      <c r="I3424" t="str">
        <f>VLOOKUP(H3424,lookups!$B$2:$C$32,2,FALSE)</f>
        <v>Y</v>
      </c>
      <c r="J3424">
        <v>4</v>
      </c>
      <c r="K3424" t="s">
        <v>10</v>
      </c>
      <c r="L3424">
        <v>1</v>
      </c>
      <c r="M3424">
        <v>0</v>
      </c>
    </row>
    <row r="3425" spans="1:13" x14ac:dyDescent="0.3">
      <c r="A3425">
        <v>2008</v>
      </c>
      <c r="B3425">
        <v>6</v>
      </c>
      <c r="C3425" t="s">
        <v>15</v>
      </c>
      <c r="D3425" t="str">
        <f>VLOOKUP(C3425,lookups!$F$2:$H$27,2,FALSE)</f>
        <v>na</v>
      </c>
      <c r="E3425" t="str">
        <f>VLOOKUP(C3425,lookups!$F$2:$H$27,3,FALSE)</f>
        <v>na</v>
      </c>
      <c r="F3425" t="str">
        <f>VLOOKUP(C3425,lookups!$F$2:$I$27,4,FALSE)</f>
        <v>na</v>
      </c>
      <c r="G3425">
        <v>5</v>
      </c>
      <c r="H3425" t="s">
        <v>38</v>
      </c>
      <c r="I3425" t="str">
        <f>VLOOKUP(H3425,lookups!$B$2:$C$32,2,FALSE)</f>
        <v>Y</v>
      </c>
      <c r="J3425">
        <v>5</v>
      </c>
      <c r="K3425" t="s">
        <v>10</v>
      </c>
      <c r="L3425">
        <v>1</v>
      </c>
      <c r="M3425">
        <v>0</v>
      </c>
    </row>
    <row r="3426" spans="1:13" x14ac:dyDescent="0.3">
      <c r="A3426">
        <v>2008</v>
      </c>
      <c r="B3426">
        <v>7</v>
      </c>
      <c r="C3426" t="s">
        <v>16</v>
      </c>
      <c r="D3426">
        <f>VLOOKUP(C3426,lookups!$F$2:$H$27,2,FALSE)</f>
        <v>2</v>
      </c>
      <c r="E3426" t="str">
        <f>VLOOKUP(C3426,lookups!$F$2:$H$27,3,FALSE)</f>
        <v>SEAK Net</v>
      </c>
      <c r="F3426">
        <f>VLOOKUP(C3426,lookups!$F$2:$I$27,4,FALSE)</f>
        <v>1</v>
      </c>
      <c r="G3426">
        <v>5</v>
      </c>
      <c r="H3426" t="s">
        <v>38</v>
      </c>
      <c r="I3426" t="str">
        <f>VLOOKUP(H3426,lookups!$B$2:$C$32,2,FALSE)</f>
        <v>Y</v>
      </c>
      <c r="J3426">
        <v>2</v>
      </c>
      <c r="K3426" t="s">
        <v>10</v>
      </c>
      <c r="L3426">
        <v>1</v>
      </c>
      <c r="M3426">
        <v>21.81</v>
      </c>
    </row>
    <row r="3427" spans="1:13" x14ac:dyDescent="0.3">
      <c r="A3427">
        <v>2008</v>
      </c>
      <c r="B3427">
        <v>7</v>
      </c>
      <c r="C3427" t="s">
        <v>16</v>
      </c>
      <c r="D3427">
        <f>VLOOKUP(C3427,lookups!$F$2:$H$27,2,FALSE)</f>
        <v>2</v>
      </c>
      <c r="E3427" t="str">
        <f>VLOOKUP(C3427,lookups!$F$2:$H$27,3,FALSE)</f>
        <v>SEAK Net</v>
      </c>
      <c r="F3427">
        <f>VLOOKUP(C3427,lookups!$F$2:$I$27,4,FALSE)</f>
        <v>1</v>
      </c>
      <c r="G3427">
        <v>5</v>
      </c>
      <c r="H3427" t="s">
        <v>38</v>
      </c>
      <c r="I3427" t="str">
        <f>VLOOKUP(H3427,lookups!$B$2:$C$32,2,FALSE)</f>
        <v>Y</v>
      </c>
      <c r="J3427">
        <v>3</v>
      </c>
      <c r="K3427" t="s">
        <v>10</v>
      </c>
      <c r="L3427">
        <v>1</v>
      </c>
      <c r="M3427">
        <v>241.19</v>
      </c>
    </row>
    <row r="3428" spans="1:13" x14ac:dyDescent="0.3">
      <c r="A3428">
        <v>2008</v>
      </c>
      <c r="B3428">
        <v>7</v>
      </c>
      <c r="C3428" t="s">
        <v>16</v>
      </c>
      <c r="D3428">
        <f>VLOOKUP(C3428,lookups!$F$2:$H$27,2,FALSE)</f>
        <v>2</v>
      </c>
      <c r="E3428" t="str">
        <f>VLOOKUP(C3428,lookups!$F$2:$H$27,3,FALSE)</f>
        <v>SEAK Net</v>
      </c>
      <c r="F3428">
        <f>VLOOKUP(C3428,lookups!$F$2:$I$27,4,FALSE)</f>
        <v>1</v>
      </c>
      <c r="G3428">
        <v>5</v>
      </c>
      <c r="H3428" t="s">
        <v>38</v>
      </c>
      <c r="I3428" t="str">
        <f>VLOOKUP(H3428,lookups!$B$2:$C$32,2,FALSE)</f>
        <v>Y</v>
      </c>
      <c r="J3428">
        <v>4</v>
      </c>
      <c r="K3428" t="s">
        <v>10</v>
      </c>
      <c r="L3428">
        <v>1</v>
      </c>
      <c r="M3428">
        <v>404.2</v>
      </c>
    </row>
    <row r="3429" spans="1:13" x14ac:dyDescent="0.3">
      <c r="A3429">
        <v>2008</v>
      </c>
      <c r="B3429">
        <v>7</v>
      </c>
      <c r="C3429" t="s">
        <v>16</v>
      </c>
      <c r="D3429">
        <f>VLOOKUP(C3429,lookups!$F$2:$H$27,2,FALSE)</f>
        <v>2</v>
      </c>
      <c r="E3429" t="str">
        <f>VLOOKUP(C3429,lookups!$F$2:$H$27,3,FALSE)</f>
        <v>SEAK Net</v>
      </c>
      <c r="F3429">
        <f>VLOOKUP(C3429,lookups!$F$2:$I$27,4,FALSE)</f>
        <v>1</v>
      </c>
      <c r="G3429">
        <v>5</v>
      </c>
      <c r="H3429" t="s">
        <v>38</v>
      </c>
      <c r="I3429" t="str">
        <f>VLOOKUP(H3429,lookups!$B$2:$C$32,2,FALSE)</f>
        <v>Y</v>
      </c>
      <c r="J3429">
        <v>5</v>
      </c>
      <c r="K3429" t="s">
        <v>10</v>
      </c>
      <c r="L3429">
        <v>1</v>
      </c>
      <c r="M3429">
        <v>898.9</v>
      </c>
    </row>
    <row r="3430" spans="1:13" x14ac:dyDescent="0.3">
      <c r="A3430">
        <v>2008</v>
      </c>
      <c r="B3430">
        <v>8</v>
      </c>
      <c r="C3430" t="s">
        <v>17</v>
      </c>
      <c r="D3430">
        <f>VLOOKUP(C3430,lookups!$F$2:$H$27,2,FALSE)</f>
        <v>4</v>
      </c>
      <c r="E3430" t="str">
        <f>VLOOKUP(C3430,lookups!$F$2:$H$27,3,FALSE)</f>
        <v>N/C BC Net</v>
      </c>
      <c r="F3430">
        <f>VLOOKUP(C3430,lookups!$F$2:$I$27,4,FALSE)</f>
        <v>3</v>
      </c>
      <c r="G3430">
        <v>5</v>
      </c>
      <c r="H3430" t="s">
        <v>38</v>
      </c>
      <c r="I3430" t="str">
        <f>VLOOKUP(H3430,lookups!$B$2:$C$32,2,FALSE)</f>
        <v>Y</v>
      </c>
      <c r="J3430">
        <v>2</v>
      </c>
      <c r="K3430" t="s">
        <v>10</v>
      </c>
      <c r="L3430">
        <v>1</v>
      </c>
      <c r="M3430">
        <v>1.36</v>
      </c>
    </row>
    <row r="3431" spans="1:13" x14ac:dyDescent="0.3">
      <c r="A3431">
        <v>2008</v>
      </c>
      <c r="B3431">
        <v>8</v>
      </c>
      <c r="C3431" t="s">
        <v>17</v>
      </c>
      <c r="D3431">
        <f>VLOOKUP(C3431,lookups!$F$2:$H$27,2,FALSE)</f>
        <v>4</v>
      </c>
      <c r="E3431" t="str">
        <f>VLOOKUP(C3431,lookups!$F$2:$H$27,3,FALSE)</f>
        <v>N/C BC Net</v>
      </c>
      <c r="F3431">
        <f>VLOOKUP(C3431,lookups!$F$2:$I$27,4,FALSE)</f>
        <v>3</v>
      </c>
      <c r="G3431">
        <v>5</v>
      </c>
      <c r="H3431" t="s">
        <v>38</v>
      </c>
      <c r="I3431" t="str">
        <f>VLOOKUP(H3431,lookups!$B$2:$C$32,2,FALSE)</f>
        <v>Y</v>
      </c>
      <c r="J3431">
        <v>3</v>
      </c>
      <c r="K3431" t="s">
        <v>10</v>
      </c>
      <c r="L3431">
        <v>1</v>
      </c>
      <c r="M3431">
        <v>117.23</v>
      </c>
    </row>
    <row r="3432" spans="1:13" x14ac:dyDescent="0.3">
      <c r="A3432">
        <v>2008</v>
      </c>
      <c r="B3432">
        <v>8</v>
      </c>
      <c r="C3432" t="s">
        <v>17</v>
      </c>
      <c r="D3432">
        <f>VLOOKUP(C3432,lookups!$F$2:$H$27,2,FALSE)</f>
        <v>4</v>
      </c>
      <c r="E3432" t="str">
        <f>VLOOKUP(C3432,lookups!$F$2:$H$27,3,FALSE)</f>
        <v>N/C BC Net</v>
      </c>
      <c r="F3432">
        <f>VLOOKUP(C3432,lookups!$F$2:$I$27,4,FALSE)</f>
        <v>3</v>
      </c>
      <c r="G3432">
        <v>5</v>
      </c>
      <c r="H3432" t="s">
        <v>38</v>
      </c>
      <c r="I3432" t="str">
        <f>VLOOKUP(H3432,lookups!$B$2:$C$32,2,FALSE)</f>
        <v>Y</v>
      </c>
      <c r="J3432">
        <v>4</v>
      </c>
      <c r="K3432" t="s">
        <v>10</v>
      </c>
      <c r="L3432">
        <v>1</v>
      </c>
      <c r="M3432">
        <v>72.180000000000007</v>
      </c>
    </row>
    <row r="3433" spans="1:13" x14ac:dyDescent="0.3">
      <c r="A3433">
        <v>2008</v>
      </c>
      <c r="B3433">
        <v>8</v>
      </c>
      <c r="C3433" t="s">
        <v>17</v>
      </c>
      <c r="D3433">
        <f>VLOOKUP(C3433,lookups!$F$2:$H$27,2,FALSE)</f>
        <v>4</v>
      </c>
      <c r="E3433" t="str">
        <f>VLOOKUP(C3433,lookups!$F$2:$H$27,3,FALSE)</f>
        <v>N/C BC Net</v>
      </c>
      <c r="F3433">
        <f>VLOOKUP(C3433,lookups!$F$2:$I$27,4,FALSE)</f>
        <v>3</v>
      </c>
      <c r="G3433">
        <v>5</v>
      </c>
      <c r="H3433" t="s">
        <v>38</v>
      </c>
      <c r="I3433" t="str">
        <f>VLOOKUP(H3433,lookups!$B$2:$C$32,2,FALSE)</f>
        <v>Y</v>
      </c>
      <c r="J3433">
        <v>5</v>
      </c>
      <c r="K3433" t="s">
        <v>10</v>
      </c>
      <c r="L3433">
        <v>1</v>
      </c>
      <c r="M3433">
        <v>167.4</v>
      </c>
    </row>
    <row r="3434" spans="1:13" x14ac:dyDescent="0.3">
      <c r="A3434">
        <v>2008</v>
      </c>
      <c r="B3434">
        <v>9</v>
      </c>
      <c r="C3434" t="s">
        <v>18</v>
      </c>
      <c r="D3434" t="str">
        <f>VLOOKUP(C3434,lookups!$F$2:$H$27,2,FALSE)</f>
        <v>na</v>
      </c>
      <c r="E3434" t="str">
        <f>VLOOKUP(C3434,lookups!$F$2:$H$27,3,FALSE)</f>
        <v>na</v>
      </c>
      <c r="F3434" t="str">
        <f>VLOOKUP(C3434,lookups!$F$2:$I$27,4,FALSE)</f>
        <v>na</v>
      </c>
      <c r="G3434">
        <v>5</v>
      </c>
      <c r="H3434" t="s">
        <v>38</v>
      </c>
      <c r="I3434" t="str">
        <f>VLOOKUP(H3434,lookups!$B$2:$C$32,2,FALSE)</f>
        <v>Y</v>
      </c>
      <c r="J3434">
        <v>2</v>
      </c>
      <c r="K3434" t="s">
        <v>10</v>
      </c>
      <c r="L3434">
        <v>1</v>
      </c>
      <c r="M3434">
        <v>8.07</v>
      </c>
    </row>
    <row r="3435" spans="1:13" x14ac:dyDescent="0.3">
      <c r="A3435">
        <v>2008</v>
      </c>
      <c r="B3435">
        <v>9</v>
      </c>
      <c r="C3435" t="s">
        <v>18</v>
      </c>
      <c r="D3435" t="str">
        <f>VLOOKUP(C3435,lookups!$F$2:$H$27,2,FALSE)</f>
        <v>na</v>
      </c>
      <c r="E3435" t="str">
        <f>VLOOKUP(C3435,lookups!$F$2:$H$27,3,FALSE)</f>
        <v>na</v>
      </c>
      <c r="F3435" t="str">
        <f>VLOOKUP(C3435,lookups!$F$2:$I$27,4,FALSE)</f>
        <v>na</v>
      </c>
      <c r="G3435">
        <v>5</v>
      </c>
      <c r="H3435" t="s">
        <v>38</v>
      </c>
      <c r="I3435" t="str">
        <f>VLOOKUP(H3435,lookups!$B$2:$C$32,2,FALSE)</f>
        <v>Y</v>
      </c>
      <c r="J3435">
        <v>3</v>
      </c>
      <c r="K3435" t="s">
        <v>10</v>
      </c>
      <c r="L3435">
        <v>1</v>
      </c>
      <c r="M3435">
        <v>12.62</v>
      </c>
    </row>
    <row r="3436" spans="1:13" x14ac:dyDescent="0.3">
      <c r="A3436">
        <v>2008</v>
      </c>
      <c r="B3436">
        <v>9</v>
      </c>
      <c r="C3436" t="s">
        <v>18</v>
      </c>
      <c r="D3436" t="str">
        <f>VLOOKUP(C3436,lookups!$F$2:$H$27,2,FALSE)</f>
        <v>na</v>
      </c>
      <c r="E3436" t="str">
        <f>VLOOKUP(C3436,lookups!$F$2:$H$27,3,FALSE)</f>
        <v>na</v>
      </c>
      <c r="F3436" t="str">
        <f>VLOOKUP(C3436,lookups!$F$2:$I$27,4,FALSE)</f>
        <v>na</v>
      </c>
      <c r="G3436">
        <v>5</v>
      </c>
      <c r="H3436" t="s">
        <v>38</v>
      </c>
      <c r="I3436" t="str">
        <f>VLOOKUP(H3436,lookups!$B$2:$C$32,2,FALSE)</f>
        <v>Y</v>
      </c>
      <c r="J3436">
        <v>4</v>
      </c>
      <c r="K3436" t="s">
        <v>10</v>
      </c>
      <c r="L3436">
        <v>1</v>
      </c>
      <c r="M3436">
        <v>10.3</v>
      </c>
    </row>
    <row r="3437" spans="1:13" x14ac:dyDescent="0.3">
      <c r="A3437">
        <v>2008</v>
      </c>
      <c r="B3437">
        <v>9</v>
      </c>
      <c r="C3437" t="s">
        <v>18</v>
      </c>
      <c r="D3437" t="str">
        <f>VLOOKUP(C3437,lookups!$F$2:$H$27,2,FALSE)</f>
        <v>na</v>
      </c>
      <c r="E3437" t="str">
        <f>VLOOKUP(C3437,lookups!$F$2:$H$27,3,FALSE)</f>
        <v>na</v>
      </c>
      <c r="F3437" t="str">
        <f>VLOOKUP(C3437,lookups!$F$2:$I$27,4,FALSE)</f>
        <v>na</v>
      </c>
      <c r="G3437">
        <v>5</v>
      </c>
      <c r="H3437" t="s">
        <v>38</v>
      </c>
      <c r="I3437" t="str">
        <f>VLOOKUP(H3437,lookups!$B$2:$C$32,2,FALSE)</f>
        <v>Y</v>
      </c>
      <c r="J3437">
        <v>5</v>
      </c>
      <c r="K3437" t="s">
        <v>10</v>
      </c>
      <c r="L3437">
        <v>1</v>
      </c>
      <c r="M3437">
        <v>8.1</v>
      </c>
    </row>
    <row r="3438" spans="1:13" x14ac:dyDescent="0.3">
      <c r="A3438">
        <v>2008</v>
      </c>
      <c r="B3438">
        <v>10</v>
      </c>
      <c r="C3438" t="s">
        <v>19</v>
      </c>
      <c r="D3438">
        <f>VLOOKUP(C3438,lookups!$F$2:$H$27,2,FALSE)</f>
        <v>5</v>
      </c>
      <c r="E3438" t="str">
        <f>VLOOKUP(C3438,lookups!$F$2:$H$27,3,FALSE)</f>
        <v>WCVI Net</v>
      </c>
      <c r="F3438">
        <f>VLOOKUP(C3438,lookups!$F$2:$I$27,4,FALSE)</f>
        <v>4</v>
      </c>
      <c r="G3438">
        <v>5</v>
      </c>
      <c r="H3438" t="s">
        <v>38</v>
      </c>
      <c r="I3438" t="str">
        <f>VLOOKUP(H3438,lookups!$B$2:$C$32,2,FALSE)</f>
        <v>Y</v>
      </c>
      <c r="J3438">
        <v>2</v>
      </c>
      <c r="K3438" t="s">
        <v>10</v>
      </c>
      <c r="L3438">
        <v>1</v>
      </c>
      <c r="M3438">
        <v>15.84</v>
      </c>
    </row>
    <row r="3439" spans="1:13" x14ac:dyDescent="0.3">
      <c r="A3439">
        <v>2008</v>
      </c>
      <c r="B3439">
        <v>10</v>
      </c>
      <c r="C3439" t="s">
        <v>19</v>
      </c>
      <c r="D3439">
        <f>VLOOKUP(C3439,lookups!$F$2:$H$27,2,FALSE)</f>
        <v>5</v>
      </c>
      <c r="E3439" t="str">
        <f>VLOOKUP(C3439,lookups!$F$2:$H$27,3,FALSE)</f>
        <v>WCVI Net</v>
      </c>
      <c r="F3439">
        <f>VLOOKUP(C3439,lookups!$F$2:$I$27,4,FALSE)</f>
        <v>4</v>
      </c>
      <c r="G3439">
        <v>5</v>
      </c>
      <c r="H3439" t="s">
        <v>38</v>
      </c>
      <c r="I3439" t="str">
        <f>VLOOKUP(H3439,lookups!$B$2:$C$32,2,FALSE)</f>
        <v>Y</v>
      </c>
      <c r="J3439">
        <v>3</v>
      </c>
      <c r="K3439" t="s">
        <v>10</v>
      </c>
      <c r="L3439">
        <v>1</v>
      </c>
      <c r="M3439">
        <v>692.83</v>
      </c>
    </row>
    <row r="3440" spans="1:13" x14ac:dyDescent="0.3">
      <c r="A3440">
        <v>2008</v>
      </c>
      <c r="B3440">
        <v>10</v>
      </c>
      <c r="C3440" t="s">
        <v>19</v>
      </c>
      <c r="D3440">
        <f>VLOOKUP(C3440,lookups!$F$2:$H$27,2,FALSE)</f>
        <v>5</v>
      </c>
      <c r="E3440" t="str">
        <f>VLOOKUP(C3440,lookups!$F$2:$H$27,3,FALSE)</f>
        <v>WCVI Net</v>
      </c>
      <c r="F3440">
        <f>VLOOKUP(C3440,lookups!$F$2:$I$27,4,FALSE)</f>
        <v>4</v>
      </c>
      <c r="G3440">
        <v>5</v>
      </c>
      <c r="H3440" t="s">
        <v>38</v>
      </c>
      <c r="I3440" t="str">
        <f>VLOOKUP(H3440,lookups!$B$2:$C$32,2,FALSE)</f>
        <v>Y</v>
      </c>
      <c r="J3440">
        <v>4</v>
      </c>
      <c r="K3440" t="s">
        <v>10</v>
      </c>
      <c r="L3440">
        <v>1</v>
      </c>
      <c r="M3440">
        <v>831.92</v>
      </c>
    </row>
    <row r="3441" spans="1:13" x14ac:dyDescent="0.3">
      <c r="A3441">
        <v>2008</v>
      </c>
      <c r="B3441">
        <v>10</v>
      </c>
      <c r="C3441" t="s">
        <v>19</v>
      </c>
      <c r="D3441">
        <f>VLOOKUP(C3441,lookups!$F$2:$H$27,2,FALSE)</f>
        <v>5</v>
      </c>
      <c r="E3441" t="str">
        <f>VLOOKUP(C3441,lookups!$F$2:$H$27,3,FALSE)</f>
        <v>WCVI Net</v>
      </c>
      <c r="F3441">
        <f>VLOOKUP(C3441,lookups!$F$2:$I$27,4,FALSE)</f>
        <v>4</v>
      </c>
      <c r="G3441">
        <v>5</v>
      </c>
      <c r="H3441" t="s">
        <v>38</v>
      </c>
      <c r="I3441" t="str">
        <f>VLOOKUP(H3441,lookups!$B$2:$C$32,2,FALSE)</f>
        <v>Y</v>
      </c>
      <c r="J3441">
        <v>5</v>
      </c>
      <c r="K3441" t="s">
        <v>10</v>
      </c>
      <c r="L3441">
        <v>1</v>
      </c>
      <c r="M3441">
        <v>2288.4499999999998</v>
      </c>
    </row>
    <row r="3442" spans="1:13" x14ac:dyDescent="0.3">
      <c r="A3442">
        <v>2008</v>
      </c>
      <c r="B3442">
        <v>11</v>
      </c>
      <c r="C3442" t="s">
        <v>20</v>
      </c>
      <c r="D3442" t="str">
        <f>VLOOKUP(C3442,lookups!$F$2:$H$27,2,FALSE)</f>
        <v>6-7</v>
      </c>
      <c r="E3442" t="str">
        <f>VLOOKUP(C3442,lookups!$F$2:$H$27,3,FALSE)</f>
        <v>GeoStr/BC JDF Net</v>
      </c>
      <c r="F3442">
        <f>VLOOKUP(C3442,lookups!$F$2:$I$27,4,FALSE)</f>
        <v>5</v>
      </c>
      <c r="G3442">
        <v>5</v>
      </c>
      <c r="H3442" t="s">
        <v>38</v>
      </c>
      <c r="I3442" t="str">
        <f>VLOOKUP(H3442,lookups!$B$2:$C$32,2,FALSE)</f>
        <v>Y</v>
      </c>
      <c r="J3442">
        <v>2</v>
      </c>
      <c r="K3442" t="s">
        <v>10</v>
      </c>
      <c r="L3442">
        <v>1</v>
      </c>
      <c r="M3442">
        <v>0.64</v>
      </c>
    </row>
    <row r="3443" spans="1:13" x14ac:dyDescent="0.3">
      <c r="A3443">
        <v>2008</v>
      </c>
      <c r="B3443">
        <v>11</v>
      </c>
      <c r="C3443" t="s">
        <v>20</v>
      </c>
      <c r="D3443" t="str">
        <f>VLOOKUP(C3443,lookups!$F$2:$H$27,2,FALSE)</f>
        <v>6-7</v>
      </c>
      <c r="E3443" t="str">
        <f>VLOOKUP(C3443,lookups!$F$2:$H$27,3,FALSE)</f>
        <v>GeoStr/BC JDF Net</v>
      </c>
      <c r="F3443">
        <f>VLOOKUP(C3443,lookups!$F$2:$I$27,4,FALSE)</f>
        <v>5</v>
      </c>
      <c r="G3443">
        <v>5</v>
      </c>
      <c r="H3443" t="s">
        <v>38</v>
      </c>
      <c r="I3443" t="str">
        <f>VLOOKUP(H3443,lookups!$B$2:$C$32,2,FALSE)</f>
        <v>Y</v>
      </c>
      <c r="J3443">
        <v>3</v>
      </c>
      <c r="K3443" t="s">
        <v>10</v>
      </c>
      <c r="L3443">
        <v>1</v>
      </c>
      <c r="M3443">
        <v>2.97</v>
      </c>
    </row>
    <row r="3444" spans="1:13" x14ac:dyDescent="0.3">
      <c r="A3444">
        <v>2008</v>
      </c>
      <c r="B3444">
        <v>11</v>
      </c>
      <c r="C3444" t="s">
        <v>20</v>
      </c>
      <c r="D3444" t="str">
        <f>VLOOKUP(C3444,lookups!$F$2:$H$27,2,FALSE)</f>
        <v>6-7</v>
      </c>
      <c r="E3444" t="str">
        <f>VLOOKUP(C3444,lookups!$F$2:$H$27,3,FALSE)</f>
        <v>GeoStr/BC JDF Net</v>
      </c>
      <c r="F3444">
        <f>VLOOKUP(C3444,lookups!$F$2:$I$27,4,FALSE)</f>
        <v>5</v>
      </c>
      <c r="G3444">
        <v>5</v>
      </c>
      <c r="H3444" t="s">
        <v>38</v>
      </c>
      <c r="I3444" t="str">
        <f>VLOOKUP(H3444,lookups!$B$2:$C$32,2,FALSE)</f>
        <v>Y</v>
      </c>
      <c r="J3444">
        <v>4</v>
      </c>
      <c r="K3444" t="s">
        <v>10</v>
      </c>
      <c r="L3444">
        <v>1</v>
      </c>
      <c r="M3444">
        <v>0.3</v>
      </c>
    </row>
    <row r="3445" spans="1:13" x14ac:dyDescent="0.3">
      <c r="A3445">
        <v>2008</v>
      </c>
      <c r="B3445">
        <v>11</v>
      </c>
      <c r="C3445" t="s">
        <v>20</v>
      </c>
      <c r="D3445" t="str">
        <f>VLOOKUP(C3445,lookups!$F$2:$H$27,2,FALSE)</f>
        <v>6-7</v>
      </c>
      <c r="E3445" t="str">
        <f>VLOOKUP(C3445,lookups!$F$2:$H$27,3,FALSE)</f>
        <v>GeoStr/BC JDF Net</v>
      </c>
      <c r="F3445">
        <f>VLOOKUP(C3445,lookups!$F$2:$I$27,4,FALSE)</f>
        <v>5</v>
      </c>
      <c r="G3445">
        <v>5</v>
      </c>
      <c r="H3445" t="s">
        <v>38</v>
      </c>
      <c r="I3445" t="str">
        <f>VLOOKUP(H3445,lookups!$B$2:$C$32,2,FALSE)</f>
        <v>Y</v>
      </c>
      <c r="J3445">
        <v>5</v>
      </c>
      <c r="K3445" t="s">
        <v>10</v>
      </c>
      <c r="L3445">
        <v>1</v>
      </c>
      <c r="M3445">
        <v>0</v>
      </c>
    </row>
    <row r="3446" spans="1:13" x14ac:dyDescent="0.3">
      <c r="A3446">
        <v>2008</v>
      </c>
      <c r="B3446">
        <v>12</v>
      </c>
      <c r="C3446" t="s">
        <v>21</v>
      </c>
      <c r="D3446" t="str">
        <f>VLOOKUP(C3446,lookups!$F$2:$H$27,2,FALSE)</f>
        <v>na</v>
      </c>
      <c r="E3446" t="str">
        <f>VLOOKUP(C3446,lookups!$F$2:$H$27,3,FALSE)</f>
        <v>na</v>
      </c>
      <c r="F3446" t="str">
        <f>VLOOKUP(C3446,lookups!$F$2:$I$27,4,FALSE)</f>
        <v>na</v>
      </c>
      <c r="G3446">
        <v>5</v>
      </c>
      <c r="H3446" t="s">
        <v>38</v>
      </c>
      <c r="I3446" t="str">
        <f>VLOOKUP(H3446,lookups!$B$2:$C$32,2,FALSE)</f>
        <v>Y</v>
      </c>
      <c r="J3446">
        <v>2</v>
      </c>
      <c r="K3446" t="s">
        <v>10</v>
      </c>
      <c r="L3446">
        <v>1</v>
      </c>
      <c r="M3446">
        <v>1.83</v>
      </c>
    </row>
    <row r="3447" spans="1:13" x14ac:dyDescent="0.3">
      <c r="A3447">
        <v>2008</v>
      </c>
      <c r="B3447">
        <v>12</v>
      </c>
      <c r="C3447" t="s">
        <v>21</v>
      </c>
      <c r="D3447" t="str">
        <f>VLOOKUP(C3447,lookups!$F$2:$H$27,2,FALSE)</f>
        <v>na</v>
      </c>
      <c r="E3447" t="str">
        <f>VLOOKUP(C3447,lookups!$F$2:$H$27,3,FALSE)</f>
        <v>na</v>
      </c>
      <c r="F3447" t="str">
        <f>VLOOKUP(C3447,lookups!$F$2:$I$27,4,FALSE)</f>
        <v>na</v>
      </c>
      <c r="G3447">
        <v>5</v>
      </c>
      <c r="H3447" t="s">
        <v>38</v>
      </c>
      <c r="I3447" t="str">
        <f>VLOOKUP(H3447,lookups!$B$2:$C$32,2,FALSE)</f>
        <v>Y</v>
      </c>
      <c r="J3447">
        <v>3</v>
      </c>
      <c r="K3447" t="s">
        <v>10</v>
      </c>
      <c r="L3447">
        <v>1</v>
      </c>
      <c r="M3447">
        <v>11.65</v>
      </c>
    </row>
    <row r="3448" spans="1:13" x14ac:dyDescent="0.3">
      <c r="A3448">
        <v>2008</v>
      </c>
      <c r="B3448">
        <v>12</v>
      </c>
      <c r="C3448" t="s">
        <v>21</v>
      </c>
      <c r="D3448" t="str">
        <f>VLOOKUP(C3448,lookups!$F$2:$H$27,2,FALSE)</f>
        <v>na</v>
      </c>
      <c r="E3448" t="str">
        <f>VLOOKUP(C3448,lookups!$F$2:$H$27,3,FALSE)</f>
        <v>na</v>
      </c>
      <c r="F3448" t="str">
        <f>VLOOKUP(C3448,lookups!$F$2:$I$27,4,FALSE)</f>
        <v>na</v>
      </c>
      <c r="G3448">
        <v>5</v>
      </c>
      <c r="H3448" t="s">
        <v>38</v>
      </c>
      <c r="I3448" t="str">
        <f>VLOOKUP(H3448,lookups!$B$2:$C$32,2,FALSE)</f>
        <v>Y</v>
      </c>
      <c r="J3448">
        <v>4</v>
      </c>
      <c r="K3448" t="s">
        <v>10</v>
      </c>
      <c r="L3448">
        <v>1</v>
      </c>
      <c r="M3448">
        <v>25.03</v>
      </c>
    </row>
    <row r="3449" spans="1:13" x14ac:dyDescent="0.3">
      <c r="A3449">
        <v>2008</v>
      </c>
      <c r="B3449">
        <v>12</v>
      </c>
      <c r="C3449" t="s">
        <v>21</v>
      </c>
      <c r="D3449" t="str">
        <f>VLOOKUP(C3449,lookups!$F$2:$H$27,2,FALSE)</f>
        <v>na</v>
      </c>
      <c r="E3449" t="str">
        <f>VLOOKUP(C3449,lookups!$F$2:$H$27,3,FALSE)</f>
        <v>na</v>
      </c>
      <c r="F3449" t="str">
        <f>VLOOKUP(C3449,lookups!$F$2:$I$27,4,FALSE)</f>
        <v>na</v>
      </c>
      <c r="G3449">
        <v>5</v>
      </c>
      <c r="H3449" t="s">
        <v>38</v>
      </c>
      <c r="I3449" t="str">
        <f>VLOOKUP(H3449,lookups!$B$2:$C$32,2,FALSE)</f>
        <v>Y</v>
      </c>
      <c r="J3449">
        <v>5</v>
      </c>
      <c r="K3449" t="s">
        <v>10</v>
      </c>
      <c r="L3449">
        <v>1</v>
      </c>
      <c r="M3449">
        <v>0</v>
      </c>
    </row>
    <row r="3450" spans="1:13" x14ac:dyDescent="0.3">
      <c r="A3450">
        <v>2008</v>
      </c>
      <c r="B3450">
        <v>13</v>
      </c>
      <c r="C3450" t="s">
        <v>22</v>
      </c>
      <c r="D3450" t="str">
        <f>VLOOKUP(C3450,lookups!$F$2:$H$27,2,FALSE)</f>
        <v>na</v>
      </c>
      <c r="E3450" t="str">
        <f>VLOOKUP(C3450,lookups!$F$2:$H$27,3,FALSE)</f>
        <v>na</v>
      </c>
      <c r="F3450" t="str">
        <f>VLOOKUP(C3450,lookups!$F$2:$I$27,4,FALSE)</f>
        <v>na</v>
      </c>
      <c r="G3450">
        <v>5</v>
      </c>
      <c r="H3450" t="s">
        <v>38</v>
      </c>
      <c r="I3450" t="str">
        <f>VLOOKUP(H3450,lookups!$B$2:$C$32,2,FALSE)</f>
        <v>Y</v>
      </c>
      <c r="J3450">
        <v>2</v>
      </c>
      <c r="K3450" t="s">
        <v>10</v>
      </c>
      <c r="L3450">
        <v>1</v>
      </c>
      <c r="M3450">
        <v>19.05</v>
      </c>
    </row>
    <row r="3451" spans="1:13" x14ac:dyDescent="0.3">
      <c r="A3451">
        <v>2008</v>
      </c>
      <c r="B3451">
        <v>13</v>
      </c>
      <c r="C3451" t="s">
        <v>22</v>
      </c>
      <c r="D3451" t="str">
        <f>VLOOKUP(C3451,lookups!$F$2:$H$27,2,FALSE)</f>
        <v>na</v>
      </c>
      <c r="E3451" t="str">
        <f>VLOOKUP(C3451,lookups!$F$2:$H$27,3,FALSE)</f>
        <v>na</v>
      </c>
      <c r="F3451" t="str">
        <f>VLOOKUP(C3451,lookups!$F$2:$I$27,4,FALSE)</f>
        <v>na</v>
      </c>
      <c r="G3451">
        <v>5</v>
      </c>
      <c r="H3451" t="s">
        <v>38</v>
      </c>
      <c r="I3451" t="str">
        <f>VLOOKUP(H3451,lookups!$B$2:$C$32,2,FALSE)</f>
        <v>Y</v>
      </c>
      <c r="J3451">
        <v>3</v>
      </c>
      <c r="K3451" t="s">
        <v>10</v>
      </c>
      <c r="L3451">
        <v>1</v>
      </c>
      <c r="M3451">
        <v>0</v>
      </c>
    </row>
    <row r="3452" spans="1:13" x14ac:dyDescent="0.3">
      <c r="A3452">
        <v>2008</v>
      </c>
      <c r="B3452">
        <v>13</v>
      </c>
      <c r="C3452" t="s">
        <v>22</v>
      </c>
      <c r="D3452" t="str">
        <f>VLOOKUP(C3452,lookups!$F$2:$H$27,2,FALSE)</f>
        <v>na</v>
      </c>
      <c r="E3452" t="str">
        <f>VLOOKUP(C3452,lookups!$F$2:$H$27,3,FALSE)</f>
        <v>na</v>
      </c>
      <c r="F3452" t="str">
        <f>VLOOKUP(C3452,lookups!$F$2:$I$27,4,FALSE)</f>
        <v>na</v>
      </c>
      <c r="G3452">
        <v>5</v>
      </c>
      <c r="H3452" t="s">
        <v>38</v>
      </c>
      <c r="I3452" t="str">
        <f>VLOOKUP(H3452,lookups!$B$2:$C$32,2,FALSE)</f>
        <v>Y</v>
      </c>
      <c r="J3452">
        <v>4</v>
      </c>
      <c r="K3452" t="s">
        <v>10</v>
      </c>
      <c r="L3452">
        <v>1</v>
      </c>
      <c r="M3452">
        <v>34.74</v>
      </c>
    </row>
    <row r="3453" spans="1:13" x14ac:dyDescent="0.3">
      <c r="A3453">
        <v>2008</v>
      </c>
      <c r="B3453">
        <v>13</v>
      </c>
      <c r="C3453" t="s">
        <v>22</v>
      </c>
      <c r="D3453" t="str">
        <f>VLOOKUP(C3453,lookups!$F$2:$H$27,2,FALSE)</f>
        <v>na</v>
      </c>
      <c r="E3453" t="str">
        <f>VLOOKUP(C3453,lookups!$F$2:$H$27,3,FALSE)</f>
        <v>na</v>
      </c>
      <c r="F3453" t="str">
        <f>VLOOKUP(C3453,lookups!$F$2:$I$27,4,FALSE)</f>
        <v>na</v>
      </c>
      <c r="G3453">
        <v>5</v>
      </c>
      <c r="H3453" t="s">
        <v>38</v>
      </c>
      <c r="I3453" t="str">
        <f>VLOOKUP(H3453,lookups!$B$2:$C$32,2,FALSE)</f>
        <v>Y</v>
      </c>
      <c r="J3453">
        <v>5</v>
      </c>
      <c r="K3453" t="s">
        <v>10</v>
      </c>
      <c r="L3453">
        <v>1</v>
      </c>
      <c r="M3453">
        <v>0</v>
      </c>
    </row>
    <row r="3454" spans="1:13" x14ac:dyDescent="0.3">
      <c r="A3454">
        <v>2008</v>
      </c>
      <c r="B3454">
        <v>14</v>
      </c>
      <c r="C3454" t="s">
        <v>23</v>
      </c>
      <c r="D3454" t="str">
        <f>VLOOKUP(C3454,lookups!$F$2:$H$27,2,FALSE)</f>
        <v>na</v>
      </c>
      <c r="E3454" t="str">
        <f>VLOOKUP(C3454,lookups!$F$2:$H$27,3,FALSE)</f>
        <v>na</v>
      </c>
      <c r="F3454" t="str">
        <f>VLOOKUP(C3454,lookups!$F$2:$I$27,4,FALSE)</f>
        <v>na</v>
      </c>
      <c r="G3454">
        <v>5</v>
      </c>
      <c r="H3454" t="s">
        <v>38</v>
      </c>
      <c r="I3454" t="str">
        <f>VLOOKUP(H3454,lookups!$B$2:$C$32,2,FALSE)</f>
        <v>Y</v>
      </c>
      <c r="J3454">
        <v>2</v>
      </c>
      <c r="K3454" t="s">
        <v>10</v>
      </c>
      <c r="L3454">
        <v>1</v>
      </c>
      <c r="M3454">
        <v>0</v>
      </c>
    </row>
    <row r="3455" spans="1:13" x14ac:dyDescent="0.3">
      <c r="A3455">
        <v>2008</v>
      </c>
      <c r="B3455">
        <v>14</v>
      </c>
      <c r="C3455" t="s">
        <v>23</v>
      </c>
      <c r="D3455" t="str">
        <f>VLOOKUP(C3455,lookups!$F$2:$H$27,2,FALSE)</f>
        <v>na</v>
      </c>
      <c r="E3455" t="str">
        <f>VLOOKUP(C3455,lookups!$F$2:$H$27,3,FALSE)</f>
        <v>na</v>
      </c>
      <c r="F3455" t="str">
        <f>VLOOKUP(C3455,lookups!$F$2:$I$27,4,FALSE)</f>
        <v>na</v>
      </c>
      <c r="G3455">
        <v>5</v>
      </c>
      <c r="H3455" t="s">
        <v>38</v>
      </c>
      <c r="I3455" t="str">
        <f>VLOOKUP(H3455,lookups!$B$2:$C$32,2,FALSE)</f>
        <v>Y</v>
      </c>
      <c r="J3455">
        <v>3</v>
      </c>
      <c r="K3455" t="s">
        <v>10</v>
      </c>
      <c r="L3455">
        <v>1</v>
      </c>
      <c r="M3455">
        <v>0</v>
      </c>
    </row>
    <row r="3456" spans="1:13" x14ac:dyDescent="0.3">
      <c r="A3456">
        <v>2008</v>
      </c>
      <c r="B3456">
        <v>14</v>
      </c>
      <c r="C3456" t="s">
        <v>23</v>
      </c>
      <c r="D3456" t="str">
        <f>VLOOKUP(C3456,lookups!$F$2:$H$27,2,FALSE)</f>
        <v>na</v>
      </c>
      <c r="E3456" t="str">
        <f>VLOOKUP(C3456,lookups!$F$2:$H$27,3,FALSE)</f>
        <v>na</v>
      </c>
      <c r="F3456" t="str">
        <f>VLOOKUP(C3456,lookups!$F$2:$I$27,4,FALSE)</f>
        <v>na</v>
      </c>
      <c r="G3456">
        <v>5</v>
      </c>
      <c r="H3456" t="s">
        <v>38</v>
      </c>
      <c r="I3456" t="str">
        <f>VLOOKUP(H3456,lookups!$B$2:$C$32,2,FALSE)</f>
        <v>Y</v>
      </c>
      <c r="J3456">
        <v>4</v>
      </c>
      <c r="K3456" t="s">
        <v>10</v>
      </c>
      <c r="L3456">
        <v>1</v>
      </c>
      <c r="M3456">
        <v>0</v>
      </c>
    </row>
    <row r="3457" spans="1:13" x14ac:dyDescent="0.3">
      <c r="A3457">
        <v>2008</v>
      </c>
      <c r="B3457">
        <v>14</v>
      </c>
      <c r="C3457" t="s">
        <v>23</v>
      </c>
      <c r="D3457" t="str">
        <f>VLOOKUP(C3457,lookups!$F$2:$H$27,2,FALSE)</f>
        <v>na</v>
      </c>
      <c r="E3457" t="str">
        <f>VLOOKUP(C3457,lookups!$F$2:$H$27,3,FALSE)</f>
        <v>na</v>
      </c>
      <c r="F3457" t="str">
        <f>VLOOKUP(C3457,lookups!$F$2:$I$27,4,FALSE)</f>
        <v>na</v>
      </c>
      <c r="G3457">
        <v>5</v>
      </c>
      <c r="H3457" t="s">
        <v>38</v>
      </c>
      <c r="I3457" t="str">
        <f>VLOOKUP(H3457,lookups!$B$2:$C$32,2,FALSE)</f>
        <v>Y</v>
      </c>
      <c r="J3457">
        <v>5</v>
      </c>
      <c r="K3457" t="s">
        <v>10</v>
      </c>
      <c r="L3457">
        <v>1</v>
      </c>
      <c r="M3457">
        <v>0</v>
      </c>
    </row>
    <row r="3458" spans="1:13" x14ac:dyDescent="0.3">
      <c r="A3458">
        <v>2008</v>
      </c>
      <c r="B3458">
        <v>15</v>
      </c>
      <c r="C3458" t="s">
        <v>24</v>
      </c>
      <c r="D3458" t="str">
        <f>VLOOKUP(C3458,lookups!$F$2:$H$27,2,FALSE)</f>
        <v>na</v>
      </c>
      <c r="E3458" t="str">
        <f>VLOOKUP(C3458,lookups!$F$2:$H$27,3,FALSE)</f>
        <v>na</v>
      </c>
      <c r="F3458" t="str">
        <f>VLOOKUP(C3458,lookups!$F$2:$I$27,4,FALSE)</f>
        <v>na</v>
      </c>
      <c r="G3458">
        <v>5</v>
      </c>
      <c r="H3458" t="s">
        <v>38</v>
      </c>
      <c r="I3458" t="str">
        <f>VLOOKUP(H3458,lookups!$B$2:$C$32,2,FALSE)</f>
        <v>Y</v>
      </c>
      <c r="J3458">
        <v>2</v>
      </c>
      <c r="K3458" t="s">
        <v>10</v>
      </c>
      <c r="L3458">
        <v>1</v>
      </c>
      <c r="M3458">
        <v>0</v>
      </c>
    </row>
    <row r="3459" spans="1:13" x14ac:dyDescent="0.3">
      <c r="A3459">
        <v>2008</v>
      </c>
      <c r="B3459">
        <v>15</v>
      </c>
      <c r="C3459" t="s">
        <v>24</v>
      </c>
      <c r="D3459" t="str">
        <f>VLOOKUP(C3459,lookups!$F$2:$H$27,2,FALSE)</f>
        <v>na</v>
      </c>
      <c r="E3459" t="str">
        <f>VLOOKUP(C3459,lookups!$F$2:$H$27,3,FALSE)</f>
        <v>na</v>
      </c>
      <c r="F3459" t="str">
        <f>VLOOKUP(C3459,lookups!$F$2:$I$27,4,FALSE)</f>
        <v>na</v>
      </c>
      <c r="G3459">
        <v>5</v>
      </c>
      <c r="H3459" t="s">
        <v>38</v>
      </c>
      <c r="I3459" t="str">
        <f>VLOOKUP(H3459,lookups!$B$2:$C$32,2,FALSE)</f>
        <v>Y</v>
      </c>
      <c r="J3459">
        <v>3</v>
      </c>
      <c r="K3459" t="s">
        <v>10</v>
      </c>
      <c r="L3459">
        <v>1</v>
      </c>
      <c r="M3459">
        <v>0</v>
      </c>
    </row>
    <row r="3460" spans="1:13" x14ac:dyDescent="0.3">
      <c r="A3460">
        <v>2008</v>
      </c>
      <c r="B3460">
        <v>15</v>
      </c>
      <c r="C3460" t="s">
        <v>24</v>
      </c>
      <c r="D3460" t="str">
        <f>VLOOKUP(C3460,lookups!$F$2:$H$27,2,FALSE)</f>
        <v>na</v>
      </c>
      <c r="E3460" t="str">
        <f>VLOOKUP(C3460,lookups!$F$2:$H$27,3,FALSE)</f>
        <v>na</v>
      </c>
      <c r="F3460" t="str">
        <f>VLOOKUP(C3460,lookups!$F$2:$I$27,4,FALSE)</f>
        <v>na</v>
      </c>
      <c r="G3460">
        <v>5</v>
      </c>
      <c r="H3460" t="s">
        <v>38</v>
      </c>
      <c r="I3460" t="str">
        <f>VLOOKUP(H3460,lookups!$B$2:$C$32,2,FALSE)</f>
        <v>Y</v>
      </c>
      <c r="J3460">
        <v>4</v>
      </c>
      <c r="K3460" t="s">
        <v>10</v>
      </c>
      <c r="L3460">
        <v>1</v>
      </c>
      <c r="M3460">
        <v>0</v>
      </c>
    </row>
    <row r="3461" spans="1:13" x14ac:dyDescent="0.3">
      <c r="A3461">
        <v>2008</v>
      </c>
      <c r="B3461">
        <v>15</v>
      </c>
      <c r="C3461" t="s">
        <v>24</v>
      </c>
      <c r="D3461" t="str">
        <f>VLOOKUP(C3461,lookups!$F$2:$H$27,2,FALSE)</f>
        <v>na</v>
      </c>
      <c r="E3461" t="str">
        <f>VLOOKUP(C3461,lookups!$F$2:$H$27,3,FALSE)</f>
        <v>na</v>
      </c>
      <c r="F3461" t="str">
        <f>VLOOKUP(C3461,lookups!$F$2:$I$27,4,FALSE)</f>
        <v>na</v>
      </c>
      <c r="G3461">
        <v>5</v>
      </c>
      <c r="H3461" t="s">
        <v>38</v>
      </c>
      <c r="I3461" t="str">
        <f>VLOOKUP(H3461,lookups!$B$2:$C$32,2,FALSE)</f>
        <v>Y</v>
      </c>
      <c r="J3461">
        <v>5</v>
      </c>
      <c r="K3461" t="s">
        <v>10</v>
      </c>
      <c r="L3461">
        <v>1</v>
      </c>
      <c r="M3461">
        <v>0</v>
      </c>
    </row>
    <row r="3462" spans="1:13" x14ac:dyDescent="0.3">
      <c r="A3462">
        <v>2008</v>
      </c>
      <c r="B3462">
        <v>16</v>
      </c>
      <c r="C3462" t="s">
        <v>25</v>
      </c>
      <c r="D3462" t="str">
        <f>VLOOKUP(C3462,lookups!$F$2:$H$27,2,FALSE)</f>
        <v>na</v>
      </c>
      <c r="E3462" t="str">
        <f>VLOOKUP(C3462,lookups!$F$2:$H$27,3,FALSE)</f>
        <v>na</v>
      </c>
      <c r="F3462" t="str">
        <f>VLOOKUP(C3462,lookups!$F$2:$I$27,4,FALSE)</f>
        <v>na</v>
      </c>
      <c r="G3462">
        <v>5</v>
      </c>
      <c r="H3462" t="s">
        <v>38</v>
      </c>
      <c r="I3462" t="str">
        <f>VLOOKUP(H3462,lookups!$B$2:$C$32,2,FALSE)</f>
        <v>Y</v>
      </c>
      <c r="J3462">
        <v>2</v>
      </c>
      <c r="K3462" t="s">
        <v>10</v>
      </c>
      <c r="L3462">
        <v>1</v>
      </c>
      <c r="M3462">
        <v>0.23</v>
      </c>
    </row>
    <row r="3463" spans="1:13" x14ac:dyDescent="0.3">
      <c r="A3463">
        <v>2008</v>
      </c>
      <c r="B3463">
        <v>16</v>
      </c>
      <c r="C3463" t="s">
        <v>25</v>
      </c>
      <c r="D3463" t="str">
        <f>VLOOKUP(C3463,lookups!$F$2:$H$27,2,FALSE)</f>
        <v>na</v>
      </c>
      <c r="E3463" t="str">
        <f>VLOOKUP(C3463,lookups!$F$2:$H$27,3,FALSE)</f>
        <v>na</v>
      </c>
      <c r="F3463" t="str">
        <f>VLOOKUP(C3463,lookups!$F$2:$I$27,4,FALSE)</f>
        <v>na</v>
      </c>
      <c r="G3463">
        <v>5</v>
      </c>
      <c r="H3463" t="s">
        <v>38</v>
      </c>
      <c r="I3463" t="str">
        <f>VLOOKUP(H3463,lookups!$B$2:$C$32,2,FALSE)</f>
        <v>Y</v>
      </c>
      <c r="J3463">
        <v>3</v>
      </c>
      <c r="K3463" t="s">
        <v>10</v>
      </c>
      <c r="L3463">
        <v>1</v>
      </c>
      <c r="M3463">
        <v>0.39</v>
      </c>
    </row>
    <row r="3464" spans="1:13" x14ac:dyDescent="0.3">
      <c r="A3464">
        <v>2008</v>
      </c>
      <c r="B3464">
        <v>16</v>
      </c>
      <c r="C3464" t="s">
        <v>25</v>
      </c>
      <c r="D3464" t="str">
        <f>VLOOKUP(C3464,lookups!$F$2:$H$27,2,FALSE)</f>
        <v>na</v>
      </c>
      <c r="E3464" t="str">
        <f>VLOOKUP(C3464,lookups!$F$2:$H$27,3,FALSE)</f>
        <v>na</v>
      </c>
      <c r="F3464" t="str">
        <f>VLOOKUP(C3464,lookups!$F$2:$I$27,4,FALSE)</f>
        <v>na</v>
      </c>
      <c r="G3464">
        <v>5</v>
      </c>
      <c r="H3464" t="s">
        <v>38</v>
      </c>
      <c r="I3464" t="str">
        <f>VLOOKUP(H3464,lookups!$B$2:$C$32,2,FALSE)</f>
        <v>Y</v>
      </c>
      <c r="J3464">
        <v>4</v>
      </c>
      <c r="K3464" t="s">
        <v>10</v>
      </c>
      <c r="L3464">
        <v>1</v>
      </c>
      <c r="M3464">
        <v>0.37</v>
      </c>
    </row>
    <row r="3465" spans="1:13" x14ac:dyDescent="0.3">
      <c r="A3465">
        <v>2008</v>
      </c>
      <c r="B3465">
        <v>16</v>
      </c>
      <c r="C3465" t="s">
        <v>25</v>
      </c>
      <c r="D3465" t="str">
        <f>VLOOKUP(C3465,lookups!$F$2:$H$27,2,FALSE)</f>
        <v>na</v>
      </c>
      <c r="E3465" t="str">
        <f>VLOOKUP(C3465,lookups!$F$2:$H$27,3,FALSE)</f>
        <v>na</v>
      </c>
      <c r="F3465" t="str">
        <f>VLOOKUP(C3465,lookups!$F$2:$I$27,4,FALSE)</f>
        <v>na</v>
      </c>
      <c r="G3465">
        <v>5</v>
      </c>
      <c r="H3465" t="s">
        <v>38</v>
      </c>
      <c r="I3465" t="str">
        <f>VLOOKUP(H3465,lookups!$B$2:$C$32,2,FALSE)</f>
        <v>Y</v>
      </c>
      <c r="J3465">
        <v>5</v>
      </c>
      <c r="K3465" t="s">
        <v>10</v>
      </c>
      <c r="L3465">
        <v>1</v>
      </c>
      <c r="M3465">
        <v>3.11</v>
      </c>
    </row>
    <row r="3466" spans="1:13" x14ac:dyDescent="0.3">
      <c r="A3466">
        <v>2008</v>
      </c>
      <c r="B3466">
        <v>17</v>
      </c>
      <c r="C3466" t="s">
        <v>26</v>
      </c>
      <c r="D3466" t="str">
        <f>VLOOKUP(C3466,lookups!$F$2:$H$27,2,FALSE)</f>
        <v>na</v>
      </c>
      <c r="E3466" t="str">
        <f>VLOOKUP(C3466,lookups!$F$2:$H$27,3,FALSE)</f>
        <v>na</v>
      </c>
      <c r="F3466" t="str">
        <f>VLOOKUP(C3466,lookups!$F$2:$I$27,4,FALSE)</f>
        <v>na</v>
      </c>
      <c r="G3466">
        <v>5</v>
      </c>
      <c r="H3466" t="s">
        <v>38</v>
      </c>
      <c r="I3466" t="str">
        <f>VLOOKUP(H3466,lookups!$B$2:$C$32,2,FALSE)</f>
        <v>Y</v>
      </c>
      <c r="J3466">
        <v>2</v>
      </c>
      <c r="K3466" t="s">
        <v>10</v>
      </c>
      <c r="L3466">
        <v>1</v>
      </c>
      <c r="M3466">
        <v>0</v>
      </c>
    </row>
    <row r="3467" spans="1:13" x14ac:dyDescent="0.3">
      <c r="A3467">
        <v>2008</v>
      </c>
      <c r="B3467">
        <v>17</v>
      </c>
      <c r="C3467" t="s">
        <v>26</v>
      </c>
      <c r="D3467" t="str">
        <f>VLOOKUP(C3467,lookups!$F$2:$H$27,2,FALSE)</f>
        <v>na</v>
      </c>
      <c r="E3467" t="str">
        <f>VLOOKUP(C3467,lookups!$F$2:$H$27,3,FALSE)</f>
        <v>na</v>
      </c>
      <c r="F3467" t="str">
        <f>VLOOKUP(C3467,lookups!$F$2:$I$27,4,FALSE)</f>
        <v>na</v>
      </c>
      <c r="G3467">
        <v>5</v>
      </c>
      <c r="H3467" t="s">
        <v>38</v>
      </c>
      <c r="I3467" t="str">
        <f>VLOOKUP(H3467,lookups!$B$2:$C$32,2,FALSE)</f>
        <v>Y</v>
      </c>
      <c r="J3467">
        <v>3</v>
      </c>
      <c r="K3467" t="s">
        <v>10</v>
      </c>
      <c r="L3467">
        <v>1</v>
      </c>
      <c r="M3467">
        <v>0</v>
      </c>
    </row>
    <row r="3468" spans="1:13" x14ac:dyDescent="0.3">
      <c r="A3468">
        <v>2008</v>
      </c>
      <c r="B3468">
        <v>17</v>
      </c>
      <c r="C3468" t="s">
        <v>26</v>
      </c>
      <c r="D3468" t="str">
        <f>VLOOKUP(C3468,lookups!$F$2:$H$27,2,FALSE)</f>
        <v>na</v>
      </c>
      <c r="E3468" t="str">
        <f>VLOOKUP(C3468,lookups!$F$2:$H$27,3,FALSE)</f>
        <v>na</v>
      </c>
      <c r="F3468" t="str">
        <f>VLOOKUP(C3468,lookups!$F$2:$I$27,4,FALSE)</f>
        <v>na</v>
      </c>
      <c r="G3468">
        <v>5</v>
      </c>
      <c r="H3468" t="s">
        <v>38</v>
      </c>
      <c r="I3468" t="str">
        <f>VLOOKUP(H3468,lookups!$B$2:$C$32,2,FALSE)</f>
        <v>Y</v>
      </c>
      <c r="J3468">
        <v>4</v>
      </c>
      <c r="K3468" t="s">
        <v>10</v>
      </c>
      <c r="L3468">
        <v>1</v>
      </c>
      <c r="M3468">
        <v>0</v>
      </c>
    </row>
    <row r="3469" spans="1:13" x14ac:dyDescent="0.3">
      <c r="A3469">
        <v>2008</v>
      </c>
      <c r="B3469">
        <v>17</v>
      </c>
      <c r="C3469" t="s">
        <v>26</v>
      </c>
      <c r="D3469" t="str">
        <f>VLOOKUP(C3469,lookups!$F$2:$H$27,2,FALSE)</f>
        <v>na</v>
      </c>
      <c r="E3469" t="str">
        <f>VLOOKUP(C3469,lookups!$F$2:$H$27,3,FALSE)</f>
        <v>na</v>
      </c>
      <c r="F3469" t="str">
        <f>VLOOKUP(C3469,lookups!$F$2:$I$27,4,FALSE)</f>
        <v>na</v>
      </c>
      <c r="G3469">
        <v>5</v>
      </c>
      <c r="H3469" t="s">
        <v>38</v>
      </c>
      <c r="I3469" t="str">
        <f>VLOOKUP(H3469,lookups!$B$2:$C$32,2,FALSE)</f>
        <v>Y</v>
      </c>
      <c r="J3469">
        <v>5</v>
      </c>
      <c r="K3469" t="s">
        <v>10</v>
      </c>
      <c r="L3469">
        <v>1</v>
      </c>
      <c r="M3469">
        <v>0</v>
      </c>
    </row>
    <row r="3470" spans="1:13" x14ac:dyDescent="0.3">
      <c r="A3470">
        <v>2008</v>
      </c>
      <c r="B3470">
        <v>18</v>
      </c>
      <c r="C3470" t="s">
        <v>27</v>
      </c>
      <c r="D3470">
        <f>VLOOKUP(C3470,lookups!$F$2:$H$27,2,FALSE)</f>
        <v>3</v>
      </c>
      <c r="E3470" t="str">
        <f>VLOOKUP(C3470,lookups!$F$2:$H$27,3,FALSE)</f>
        <v>SEAK Sport</v>
      </c>
      <c r="F3470">
        <f>VLOOKUP(C3470,lookups!$F$2:$I$27,4,FALSE)</f>
        <v>2</v>
      </c>
      <c r="G3470">
        <v>5</v>
      </c>
      <c r="H3470" t="s">
        <v>38</v>
      </c>
      <c r="I3470" t="str">
        <f>VLOOKUP(H3470,lookups!$B$2:$C$32,2,FALSE)</f>
        <v>Y</v>
      </c>
      <c r="J3470">
        <v>2</v>
      </c>
      <c r="K3470" t="s">
        <v>10</v>
      </c>
      <c r="L3470">
        <v>1</v>
      </c>
      <c r="M3470">
        <v>0</v>
      </c>
    </row>
    <row r="3471" spans="1:13" x14ac:dyDescent="0.3">
      <c r="A3471">
        <v>2008</v>
      </c>
      <c r="B3471">
        <v>18</v>
      </c>
      <c r="C3471" t="s">
        <v>27</v>
      </c>
      <c r="D3471">
        <f>VLOOKUP(C3471,lookups!$F$2:$H$27,2,FALSE)</f>
        <v>3</v>
      </c>
      <c r="E3471" t="str">
        <f>VLOOKUP(C3471,lookups!$F$2:$H$27,3,FALSE)</f>
        <v>SEAK Sport</v>
      </c>
      <c r="F3471">
        <f>VLOOKUP(C3471,lookups!$F$2:$I$27,4,FALSE)</f>
        <v>2</v>
      </c>
      <c r="G3471">
        <v>5</v>
      </c>
      <c r="H3471" t="s">
        <v>38</v>
      </c>
      <c r="I3471" t="str">
        <f>VLOOKUP(H3471,lookups!$B$2:$C$32,2,FALSE)</f>
        <v>Y</v>
      </c>
      <c r="J3471">
        <v>3</v>
      </c>
      <c r="K3471" t="s">
        <v>10</v>
      </c>
      <c r="L3471">
        <v>1</v>
      </c>
      <c r="M3471">
        <v>430.87</v>
      </c>
    </row>
    <row r="3472" spans="1:13" x14ac:dyDescent="0.3">
      <c r="A3472">
        <v>2008</v>
      </c>
      <c r="B3472">
        <v>18</v>
      </c>
      <c r="C3472" t="s">
        <v>27</v>
      </c>
      <c r="D3472">
        <f>VLOOKUP(C3472,lookups!$F$2:$H$27,2,FALSE)</f>
        <v>3</v>
      </c>
      <c r="E3472" t="str">
        <f>VLOOKUP(C3472,lookups!$F$2:$H$27,3,FALSE)</f>
        <v>SEAK Sport</v>
      </c>
      <c r="F3472">
        <f>VLOOKUP(C3472,lookups!$F$2:$I$27,4,FALSE)</f>
        <v>2</v>
      </c>
      <c r="G3472">
        <v>5</v>
      </c>
      <c r="H3472" t="s">
        <v>38</v>
      </c>
      <c r="I3472" t="str">
        <f>VLOOKUP(H3472,lookups!$B$2:$C$32,2,FALSE)</f>
        <v>Y</v>
      </c>
      <c r="J3472">
        <v>4</v>
      </c>
      <c r="K3472" t="s">
        <v>10</v>
      </c>
      <c r="L3472">
        <v>1</v>
      </c>
      <c r="M3472">
        <v>920.61</v>
      </c>
    </row>
    <row r="3473" spans="1:13" x14ac:dyDescent="0.3">
      <c r="A3473">
        <v>2008</v>
      </c>
      <c r="B3473">
        <v>18</v>
      </c>
      <c r="C3473" t="s">
        <v>27</v>
      </c>
      <c r="D3473">
        <f>VLOOKUP(C3473,lookups!$F$2:$H$27,2,FALSE)</f>
        <v>3</v>
      </c>
      <c r="E3473" t="str">
        <f>VLOOKUP(C3473,lookups!$F$2:$H$27,3,FALSE)</f>
        <v>SEAK Sport</v>
      </c>
      <c r="F3473">
        <f>VLOOKUP(C3473,lookups!$F$2:$I$27,4,FALSE)</f>
        <v>2</v>
      </c>
      <c r="G3473">
        <v>5</v>
      </c>
      <c r="H3473" t="s">
        <v>38</v>
      </c>
      <c r="I3473" t="str">
        <f>VLOOKUP(H3473,lookups!$B$2:$C$32,2,FALSE)</f>
        <v>Y</v>
      </c>
      <c r="J3473">
        <v>5</v>
      </c>
      <c r="K3473" t="s">
        <v>10</v>
      </c>
      <c r="L3473">
        <v>1</v>
      </c>
      <c r="M3473">
        <v>952.07</v>
      </c>
    </row>
    <row r="3474" spans="1:13" x14ac:dyDescent="0.3">
      <c r="A3474">
        <v>2008</v>
      </c>
      <c r="B3474">
        <v>19</v>
      </c>
      <c r="C3474" t="s">
        <v>28</v>
      </c>
      <c r="D3474" t="str">
        <f>VLOOKUP(C3474,lookups!$F$2:$H$27,2,FALSE)</f>
        <v>na</v>
      </c>
      <c r="E3474" t="str">
        <f>VLOOKUP(C3474,lookups!$F$2:$H$27,3,FALSE)</f>
        <v>na</v>
      </c>
      <c r="F3474" t="str">
        <f>VLOOKUP(C3474,lookups!$F$2:$I$27,4,FALSE)</f>
        <v>na</v>
      </c>
      <c r="G3474">
        <v>5</v>
      </c>
      <c r="H3474" t="s">
        <v>38</v>
      </c>
      <c r="I3474" t="str">
        <f>VLOOKUP(H3474,lookups!$B$2:$C$32,2,FALSE)</f>
        <v>Y</v>
      </c>
      <c r="J3474">
        <v>2</v>
      </c>
      <c r="K3474" t="s">
        <v>10</v>
      </c>
      <c r="L3474">
        <v>1</v>
      </c>
      <c r="M3474">
        <v>0</v>
      </c>
    </row>
    <row r="3475" spans="1:13" x14ac:dyDescent="0.3">
      <c r="A3475">
        <v>2008</v>
      </c>
      <c r="B3475">
        <v>19</v>
      </c>
      <c r="C3475" t="s">
        <v>28</v>
      </c>
      <c r="D3475" t="str">
        <f>VLOOKUP(C3475,lookups!$F$2:$H$27,2,FALSE)</f>
        <v>na</v>
      </c>
      <c r="E3475" t="str">
        <f>VLOOKUP(C3475,lookups!$F$2:$H$27,3,FALSE)</f>
        <v>na</v>
      </c>
      <c r="F3475" t="str">
        <f>VLOOKUP(C3475,lookups!$F$2:$I$27,4,FALSE)</f>
        <v>na</v>
      </c>
      <c r="G3475">
        <v>5</v>
      </c>
      <c r="H3475" t="s">
        <v>38</v>
      </c>
      <c r="I3475" t="str">
        <f>VLOOKUP(H3475,lookups!$B$2:$C$32,2,FALSE)</f>
        <v>Y</v>
      </c>
      <c r="J3475">
        <v>3</v>
      </c>
      <c r="K3475" t="s">
        <v>10</v>
      </c>
      <c r="L3475">
        <v>1</v>
      </c>
      <c r="M3475">
        <v>333.58</v>
      </c>
    </row>
    <row r="3476" spans="1:13" x14ac:dyDescent="0.3">
      <c r="A3476">
        <v>2008</v>
      </c>
      <c r="B3476">
        <v>19</v>
      </c>
      <c r="C3476" t="s">
        <v>28</v>
      </c>
      <c r="D3476" t="str">
        <f>VLOOKUP(C3476,lookups!$F$2:$H$27,2,FALSE)</f>
        <v>na</v>
      </c>
      <c r="E3476" t="str">
        <f>VLOOKUP(C3476,lookups!$F$2:$H$27,3,FALSE)</f>
        <v>na</v>
      </c>
      <c r="F3476" t="str">
        <f>VLOOKUP(C3476,lookups!$F$2:$I$27,4,FALSE)</f>
        <v>na</v>
      </c>
      <c r="G3476">
        <v>5</v>
      </c>
      <c r="H3476" t="s">
        <v>38</v>
      </c>
      <c r="I3476" t="str">
        <f>VLOOKUP(H3476,lookups!$B$2:$C$32,2,FALSE)</f>
        <v>Y</v>
      </c>
      <c r="J3476">
        <v>4</v>
      </c>
      <c r="K3476" t="s">
        <v>10</v>
      </c>
      <c r="L3476">
        <v>1</v>
      </c>
      <c r="M3476">
        <v>127.76</v>
      </c>
    </row>
    <row r="3477" spans="1:13" x14ac:dyDescent="0.3">
      <c r="A3477">
        <v>2008</v>
      </c>
      <c r="B3477">
        <v>19</v>
      </c>
      <c r="C3477" t="s">
        <v>28</v>
      </c>
      <c r="D3477" t="str">
        <f>VLOOKUP(C3477,lookups!$F$2:$H$27,2,FALSE)</f>
        <v>na</v>
      </c>
      <c r="E3477" t="str">
        <f>VLOOKUP(C3477,lookups!$F$2:$H$27,3,FALSE)</f>
        <v>na</v>
      </c>
      <c r="F3477" t="str">
        <f>VLOOKUP(C3477,lookups!$F$2:$I$27,4,FALSE)</f>
        <v>na</v>
      </c>
      <c r="G3477">
        <v>5</v>
      </c>
      <c r="H3477" t="s">
        <v>38</v>
      </c>
      <c r="I3477" t="str">
        <f>VLOOKUP(H3477,lookups!$B$2:$C$32,2,FALSE)</f>
        <v>Y</v>
      </c>
      <c r="J3477">
        <v>5</v>
      </c>
      <c r="K3477" t="s">
        <v>10</v>
      </c>
      <c r="L3477">
        <v>1</v>
      </c>
      <c r="M3477">
        <v>0</v>
      </c>
    </row>
    <row r="3478" spans="1:13" x14ac:dyDescent="0.3">
      <c r="A3478">
        <v>2008</v>
      </c>
      <c r="B3478">
        <v>20</v>
      </c>
      <c r="C3478" t="s">
        <v>29</v>
      </c>
      <c r="D3478" t="str">
        <f>VLOOKUP(C3478,lookups!$F$2:$H$27,2,FALSE)</f>
        <v>na</v>
      </c>
      <c r="E3478" t="str">
        <f>VLOOKUP(C3478,lookups!$F$2:$H$27,3,FALSE)</f>
        <v>na</v>
      </c>
      <c r="F3478" t="str">
        <f>VLOOKUP(C3478,lookups!$F$2:$I$27,4,FALSE)</f>
        <v>na</v>
      </c>
      <c r="G3478">
        <v>5</v>
      </c>
      <c r="H3478" t="s">
        <v>38</v>
      </c>
      <c r="I3478" t="str">
        <f>VLOOKUP(H3478,lookups!$B$2:$C$32,2,FALSE)</f>
        <v>Y</v>
      </c>
      <c r="J3478">
        <v>2</v>
      </c>
      <c r="K3478" t="s">
        <v>10</v>
      </c>
      <c r="L3478">
        <v>1</v>
      </c>
      <c r="M3478">
        <v>0</v>
      </c>
    </row>
    <row r="3479" spans="1:13" x14ac:dyDescent="0.3">
      <c r="A3479">
        <v>2008</v>
      </c>
      <c r="B3479">
        <v>20</v>
      </c>
      <c r="C3479" t="s">
        <v>29</v>
      </c>
      <c r="D3479" t="str">
        <f>VLOOKUP(C3479,lookups!$F$2:$H$27,2,FALSE)</f>
        <v>na</v>
      </c>
      <c r="E3479" t="str">
        <f>VLOOKUP(C3479,lookups!$F$2:$H$27,3,FALSE)</f>
        <v>na</v>
      </c>
      <c r="F3479" t="str">
        <f>VLOOKUP(C3479,lookups!$F$2:$I$27,4,FALSE)</f>
        <v>na</v>
      </c>
      <c r="G3479">
        <v>5</v>
      </c>
      <c r="H3479" t="s">
        <v>38</v>
      </c>
      <c r="I3479" t="str">
        <f>VLOOKUP(H3479,lookups!$B$2:$C$32,2,FALSE)</f>
        <v>Y</v>
      </c>
      <c r="J3479">
        <v>3</v>
      </c>
      <c r="K3479" t="s">
        <v>10</v>
      </c>
      <c r="L3479">
        <v>1</v>
      </c>
      <c r="M3479">
        <v>0</v>
      </c>
    </row>
    <row r="3480" spans="1:13" x14ac:dyDescent="0.3">
      <c r="A3480">
        <v>2008</v>
      </c>
      <c r="B3480">
        <v>20</v>
      </c>
      <c r="C3480" t="s">
        <v>29</v>
      </c>
      <c r="D3480" t="str">
        <f>VLOOKUP(C3480,lookups!$F$2:$H$27,2,FALSE)</f>
        <v>na</v>
      </c>
      <c r="E3480" t="str">
        <f>VLOOKUP(C3480,lookups!$F$2:$H$27,3,FALSE)</f>
        <v>na</v>
      </c>
      <c r="F3480" t="str">
        <f>VLOOKUP(C3480,lookups!$F$2:$I$27,4,FALSE)</f>
        <v>na</v>
      </c>
      <c r="G3480">
        <v>5</v>
      </c>
      <c r="H3480" t="s">
        <v>38</v>
      </c>
      <c r="I3480" t="str">
        <f>VLOOKUP(H3480,lookups!$B$2:$C$32,2,FALSE)</f>
        <v>Y</v>
      </c>
      <c r="J3480">
        <v>4</v>
      </c>
      <c r="K3480" t="s">
        <v>10</v>
      </c>
      <c r="L3480">
        <v>1</v>
      </c>
      <c r="M3480">
        <v>0</v>
      </c>
    </row>
    <row r="3481" spans="1:13" x14ac:dyDescent="0.3">
      <c r="A3481">
        <v>2008</v>
      </c>
      <c r="B3481">
        <v>20</v>
      </c>
      <c r="C3481" t="s">
        <v>29</v>
      </c>
      <c r="D3481" t="str">
        <f>VLOOKUP(C3481,lookups!$F$2:$H$27,2,FALSE)</f>
        <v>na</v>
      </c>
      <c r="E3481" t="str">
        <f>VLOOKUP(C3481,lookups!$F$2:$H$27,3,FALSE)</f>
        <v>na</v>
      </c>
      <c r="F3481" t="str">
        <f>VLOOKUP(C3481,lookups!$F$2:$I$27,4,FALSE)</f>
        <v>na</v>
      </c>
      <c r="G3481">
        <v>5</v>
      </c>
      <c r="H3481" t="s">
        <v>38</v>
      </c>
      <c r="I3481" t="str">
        <f>VLOOKUP(H3481,lookups!$B$2:$C$32,2,FALSE)</f>
        <v>Y</v>
      </c>
      <c r="J3481">
        <v>5</v>
      </c>
      <c r="K3481" t="s">
        <v>10</v>
      </c>
      <c r="L3481">
        <v>1</v>
      </c>
      <c r="M3481">
        <v>0</v>
      </c>
    </row>
    <row r="3482" spans="1:13" x14ac:dyDescent="0.3">
      <c r="A3482">
        <v>2008</v>
      </c>
      <c r="B3482">
        <v>21</v>
      </c>
      <c r="C3482" t="s">
        <v>30</v>
      </c>
      <c r="D3482" t="str">
        <f>VLOOKUP(C3482,lookups!$F$2:$H$27,2,FALSE)</f>
        <v>na</v>
      </c>
      <c r="E3482" t="str">
        <f>VLOOKUP(C3482,lookups!$F$2:$H$27,3,FALSE)</f>
        <v>na</v>
      </c>
      <c r="F3482" t="str">
        <f>VLOOKUP(C3482,lookups!$F$2:$I$27,4,FALSE)</f>
        <v>na</v>
      </c>
      <c r="G3482">
        <v>5</v>
      </c>
      <c r="H3482" t="s">
        <v>38</v>
      </c>
      <c r="I3482" t="str">
        <f>VLOOKUP(H3482,lookups!$B$2:$C$32,2,FALSE)</f>
        <v>Y</v>
      </c>
      <c r="J3482">
        <v>2</v>
      </c>
      <c r="K3482" t="s">
        <v>10</v>
      </c>
      <c r="L3482">
        <v>1</v>
      </c>
      <c r="M3482">
        <v>0</v>
      </c>
    </row>
    <row r="3483" spans="1:13" x14ac:dyDescent="0.3">
      <c r="A3483">
        <v>2008</v>
      </c>
      <c r="B3483">
        <v>21</v>
      </c>
      <c r="C3483" t="s">
        <v>30</v>
      </c>
      <c r="D3483" t="str">
        <f>VLOOKUP(C3483,lookups!$F$2:$H$27,2,FALSE)</f>
        <v>na</v>
      </c>
      <c r="E3483" t="str">
        <f>VLOOKUP(C3483,lookups!$F$2:$H$27,3,FALSE)</f>
        <v>na</v>
      </c>
      <c r="F3483" t="str">
        <f>VLOOKUP(C3483,lookups!$F$2:$I$27,4,FALSE)</f>
        <v>na</v>
      </c>
      <c r="G3483">
        <v>5</v>
      </c>
      <c r="H3483" t="s">
        <v>38</v>
      </c>
      <c r="I3483" t="str">
        <f>VLOOKUP(H3483,lookups!$B$2:$C$32,2,FALSE)</f>
        <v>Y</v>
      </c>
      <c r="J3483">
        <v>3</v>
      </c>
      <c r="K3483" t="s">
        <v>10</v>
      </c>
      <c r="L3483">
        <v>1</v>
      </c>
      <c r="M3483">
        <v>0</v>
      </c>
    </row>
    <row r="3484" spans="1:13" x14ac:dyDescent="0.3">
      <c r="A3484">
        <v>2008</v>
      </c>
      <c r="B3484">
        <v>21</v>
      </c>
      <c r="C3484" t="s">
        <v>30</v>
      </c>
      <c r="D3484" t="str">
        <f>VLOOKUP(C3484,lookups!$F$2:$H$27,2,FALSE)</f>
        <v>na</v>
      </c>
      <c r="E3484" t="str">
        <f>VLOOKUP(C3484,lookups!$F$2:$H$27,3,FALSE)</f>
        <v>na</v>
      </c>
      <c r="F3484" t="str">
        <f>VLOOKUP(C3484,lookups!$F$2:$I$27,4,FALSE)</f>
        <v>na</v>
      </c>
      <c r="G3484">
        <v>5</v>
      </c>
      <c r="H3484" t="s">
        <v>38</v>
      </c>
      <c r="I3484" t="str">
        <f>VLOOKUP(H3484,lookups!$B$2:$C$32,2,FALSE)</f>
        <v>Y</v>
      </c>
      <c r="J3484">
        <v>4</v>
      </c>
      <c r="K3484" t="s">
        <v>10</v>
      </c>
      <c r="L3484">
        <v>1</v>
      </c>
      <c r="M3484">
        <v>0</v>
      </c>
    </row>
    <row r="3485" spans="1:13" x14ac:dyDescent="0.3">
      <c r="A3485">
        <v>2008</v>
      </c>
      <c r="B3485">
        <v>21</v>
      </c>
      <c r="C3485" t="s">
        <v>30</v>
      </c>
      <c r="D3485" t="str">
        <f>VLOOKUP(C3485,lookups!$F$2:$H$27,2,FALSE)</f>
        <v>na</v>
      </c>
      <c r="E3485" t="str">
        <f>VLOOKUP(C3485,lookups!$F$2:$H$27,3,FALSE)</f>
        <v>na</v>
      </c>
      <c r="F3485" t="str">
        <f>VLOOKUP(C3485,lookups!$F$2:$I$27,4,FALSE)</f>
        <v>na</v>
      </c>
      <c r="G3485">
        <v>5</v>
      </c>
      <c r="H3485" t="s">
        <v>38</v>
      </c>
      <c r="I3485" t="str">
        <f>VLOOKUP(H3485,lookups!$B$2:$C$32,2,FALSE)</f>
        <v>Y</v>
      </c>
      <c r="J3485">
        <v>5</v>
      </c>
      <c r="K3485" t="s">
        <v>10</v>
      </c>
      <c r="L3485">
        <v>1</v>
      </c>
      <c r="M3485">
        <v>0</v>
      </c>
    </row>
    <row r="3486" spans="1:13" x14ac:dyDescent="0.3">
      <c r="A3486">
        <v>2008</v>
      </c>
      <c r="B3486">
        <v>22</v>
      </c>
      <c r="C3486" t="s">
        <v>31</v>
      </c>
      <c r="D3486" t="str">
        <f>VLOOKUP(C3486,lookups!$F$2:$H$27,2,FALSE)</f>
        <v>na</v>
      </c>
      <c r="E3486" t="str">
        <f>VLOOKUP(C3486,lookups!$F$2:$H$27,3,FALSE)</f>
        <v>na</v>
      </c>
      <c r="F3486" t="str">
        <f>VLOOKUP(C3486,lookups!$F$2:$I$27,4,FALSE)</f>
        <v>na</v>
      </c>
      <c r="G3486">
        <v>5</v>
      </c>
      <c r="H3486" t="s">
        <v>38</v>
      </c>
      <c r="I3486" t="str">
        <f>VLOOKUP(H3486,lookups!$B$2:$C$32,2,FALSE)</f>
        <v>Y</v>
      </c>
      <c r="J3486">
        <v>2</v>
      </c>
      <c r="K3486" t="s">
        <v>10</v>
      </c>
      <c r="L3486">
        <v>1</v>
      </c>
      <c r="M3486">
        <v>0</v>
      </c>
    </row>
    <row r="3487" spans="1:13" x14ac:dyDescent="0.3">
      <c r="A3487">
        <v>2008</v>
      </c>
      <c r="B3487">
        <v>22</v>
      </c>
      <c r="C3487" t="s">
        <v>31</v>
      </c>
      <c r="D3487" t="str">
        <f>VLOOKUP(C3487,lookups!$F$2:$H$27,2,FALSE)</f>
        <v>na</v>
      </c>
      <c r="E3487" t="str">
        <f>VLOOKUP(C3487,lookups!$F$2:$H$27,3,FALSE)</f>
        <v>na</v>
      </c>
      <c r="F3487" t="str">
        <f>VLOOKUP(C3487,lookups!$F$2:$I$27,4,FALSE)</f>
        <v>na</v>
      </c>
      <c r="G3487">
        <v>5</v>
      </c>
      <c r="H3487" t="s">
        <v>38</v>
      </c>
      <c r="I3487" t="str">
        <f>VLOOKUP(H3487,lookups!$B$2:$C$32,2,FALSE)</f>
        <v>Y</v>
      </c>
      <c r="J3487">
        <v>3</v>
      </c>
      <c r="K3487" t="s">
        <v>10</v>
      </c>
      <c r="L3487">
        <v>1</v>
      </c>
      <c r="M3487">
        <v>0</v>
      </c>
    </row>
    <row r="3488" spans="1:13" x14ac:dyDescent="0.3">
      <c r="A3488">
        <v>2008</v>
      </c>
      <c r="B3488">
        <v>22</v>
      </c>
      <c r="C3488" t="s">
        <v>31</v>
      </c>
      <c r="D3488" t="str">
        <f>VLOOKUP(C3488,lookups!$F$2:$H$27,2,FALSE)</f>
        <v>na</v>
      </c>
      <c r="E3488" t="str">
        <f>VLOOKUP(C3488,lookups!$F$2:$H$27,3,FALSE)</f>
        <v>na</v>
      </c>
      <c r="F3488" t="str">
        <f>VLOOKUP(C3488,lookups!$F$2:$I$27,4,FALSE)</f>
        <v>na</v>
      </c>
      <c r="G3488">
        <v>5</v>
      </c>
      <c r="H3488" t="s">
        <v>38</v>
      </c>
      <c r="I3488" t="str">
        <f>VLOOKUP(H3488,lookups!$B$2:$C$32,2,FALSE)</f>
        <v>Y</v>
      </c>
      <c r="J3488">
        <v>4</v>
      </c>
      <c r="K3488" t="s">
        <v>10</v>
      </c>
      <c r="L3488">
        <v>1</v>
      </c>
      <c r="M3488">
        <v>7.36</v>
      </c>
    </row>
    <row r="3489" spans="1:13" x14ac:dyDescent="0.3">
      <c r="A3489">
        <v>2008</v>
      </c>
      <c r="B3489">
        <v>22</v>
      </c>
      <c r="C3489" t="s">
        <v>31</v>
      </c>
      <c r="D3489" t="str">
        <f>VLOOKUP(C3489,lookups!$F$2:$H$27,2,FALSE)</f>
        <v>na</v>
      </c>
      <c r="E3489" t="str">
        <f>VLOOKUP(C3489,lookups!$F$2:$H$27,3,FALSE)</f>
        <v>na</v>
      </c>
      <c r="F3489" t="str">
        <f>VLOOKUP(C3489,lookups!$F$2:$I$27,4,FALSE)</f>
        <v>na</v>
      </c>
      <c r="G3489">
        <v>5</v>
      </c>
      <c r="H3489" t="s">
        <v>38</v>
      </c>
      <c r="I3489" t="str">
        <f>VLOOKUP(H3489,lookups!$B$2:$C$32,2,FALSE)</f>
        <v>Y</v>
      </c>
      <c r="J3489">
        <v>5</v>
      </c>
      <c r="K3489" t="s">
        <v>10</v>
      </c>
      <c r="L3489">
        <v>1</v>
      </c>
      <c r="M3489">
        <v>0</v>
      </c>
    </row>
    <row r="3490" spans="1:13" x14ac:dyDescent="0.3">
      <c r="A3490">
        <v>2008</v>
      </c>
      <c r="B3490">
        <v>23</v>
      </c>
      <c r="C3490" t="s">
        <v>32</v>
      </c>
      <c r="D3490" t="str">
        <f>VLOOKUP(C3490,lookups!$F$2:$H$27,2,FALSE)</f>
        <v>na</v>
      </c>
      <c r="E3490" t="str">
        <f>VLOOKUP(C3490,lookups!$F$2:$H$27,3,FALSE)</f>
        <v>na</v>
      </c>
      <c r="F3490" t="str">
        <f>VLOOKUP(C3490,lookups!$F$2:$I$27,4,FALSE)</f>
        <v>na</v>
      </c>
      <c r="G3490">
        <v>5</v>
      </c>
      <c r="H3490" t="s">
        <v>38</v>
      </c>
      <c r="I3490" t="str">
        <f>VLOOKUP(H3490,lookups!$B$2:$C$32,2,FALSE)</f>
        <v>Y</v>
      </c>
      <c r="J3490">
        <v>2</v>
      </c>
      <c r="K3490" t="s">
        <v>10</v>
      </c>
      <c r="L3490">
        <v>1</v>
      </c>
      <c r="M3490">
        <v>0</v>
      </c>
    </row>
    <row r="3491" spans="1:13" x14ac:dyDescent="0.3">
      <c r="A3491">
        <v>2008</v>
      </c>
      <c r="B3491">
        <v>23</v>
      </c>
      <c r="C3491" t="s">
        <v>32</v>
      </c>
      <c r="D3491" t="str">
        <f>VLOOKUP(C3491,lookups!$F$2:$H$27,2,FALSE)</f>
        <v>na</v>
      </c>
      <c r="E3491" t="str">
        <f>VLOOKUP(C3491,lookups!$F$2:$H$27,3,FALSE)</f>
        <v>na</v>
      </c>
      <c r="F3491" t="str">
        <f>VLOOKUP(C3491,lookups!$F$2:$I$27,4,FALSE)</f>
        <v>na</v>
      </c>
      <c r="G3491">
        <v>5</v>
      </c>
      <c r="H3491" t="s">
        <v>38</v>
      </c>
      <c r="I3491" t="str">
        <f>VLOOKUP(H3491,lookups!$B$2:$C$32,2,FALSE)</f>
        <v>Y</v>
      </c>
      <c r="J3491">
        <v>3</v>
      </c>
      <c r="K3491" t="s">
        <v>10</v>
      </c>
      <c r="L3491">
        <v>1</v>
      </c>
      <c r="M3491">
        <v>0</v>
      </c>
    </row>
    <row r="3492" spans="1:13" x14ac:dyDescent="0.3">
      <c r="A3492">
        <v>2008</v>
      </c>
      <c r="B3492">
        <v>23</v>
      </c>
      <c r="C3492" t="s">
        <v>32</v>
      </c>
      <c r="D3492" t="str">
        <f>VLOOKUP(C3492,lookups!$F$2:$H$27,2,FALSE)</f>
        <v>na</v>
      </c>
      <c r="E3492" t="str">
        <f>VLOOKUP(C3492,lookups!$F$2:$H$27,3,FALSE)</f>
        <v>na</v>
      </c>
      <c r="F3492" t="str">
        <f>VLOOKUP(C3492,lookups!$F$2:$I$27,4,FALSE)</f>
        <v>na</v>
      </c>
      <c r="G3492">
        <v>5</v>
      </c>
      <c r="H3492" t="s">
        <v>38</v>
      </c>
      <c r="I3492" t="str">
        <f>VLOOKUP(H3492,lookups!$B$2:$C$32,2,FALSE)</f>
        <v>Y</v>
      </c>
      <c r="J3492">
        <v>4</v>
      </c>
      <c r="K3492" t="s">
        <v>10</v>
      </c>
      <c r="L3492">
        <v>1</v>
      </c>
      <c r="M3492">
        <v>0</v>
      </c>
    </row>
    <row r="3493" spans="1:13" x14ac:dyDescent="0.3">
      <c r="A3493">
        <v>2008</v>
      </c>
      <c r="B3493">
        <v>23</v>
      </c>
      <c r="C3493" t="s">
        <v>32</v>
      </c>
      <c r="D3493" t="str">
        <f>VLOOKUP(C3493,lookups!$F$2:$H$27,2,FALSE)</f>
        <v>na</v>
      </c>
      <c r="E3493" t="str">
        <f>VLOOKUP(C3493,lookups!$F$2:$H$27,3,FALSE)</f>
        <v>na</v>
      </c>
      <c r="F3493" t="str">
        <f>VLOOKUP(C3493,lookups!$F$2:$I$27,4,FALSE)</f>
        <v>na</v>
      </c>
      <c r="G3493">
        <v>5</v>
      </c>
      <c r="H3493" t="s">
        <v>38</v>
      </c>
      <c r="I3493" t="str">
        <f>VLOOKUP(H3493,lookups!$B$2:$C$32,2,FALSE)</f>
        <v>Y</v>
      </c>
      <c r="J3493">
        <v>5</v>
      </c>
      <c r="K3493" t="s">
        <v>10</v>
      </c>
      <c r="L3493">
        <v>1</v>
      </c>
      <c r="M3493">
        <v>0</v>
      </c>
    </row>
    <row r="3494" spans="1:13" x14ac:dyDescent="0.3">
      <c r="A3494">
        <v>2008</v>
      </c>
      <c r="B3494">
        <v>24</v>
      </c>
      <c r="C3494" t="s">
        <v>33</v>
      </c>
      <c r="D3494" t="str">
        <f>VLOOKUP(C3494,lookups!$F$2:$H$27,2,FALSE)</f>
        <v>13-15</v>
      </c>
      <c r="E3494" t="str">
        <f>VLOOKUP(C3494,lookups!$F$2:$H$27,3,FALSE)</f>
        <v>NGS/SGS/JDF Sport</v>
      </c>
      <c r="F3494">
        <f>VLOOKUP(C3494,lookups!$F$2:$I$27,4,FALSE)</f>
        <v>7</v>
      </c>
      <c r="G3494">
        <v>5</v>
      </c>
      <c r="H3494" t="s">
        <v>38</v>
      </c>
      <c r="I3494" t="str">
        <f>VLOOKUP(H3494,lookups!$B$2:$C$32,2,FALSE)</f>
        <v>Y</v>
      </c>
      <c r="J3494">
        <v>2</v>
      </c>
      <c r="K3494" t="s">
        <v>10</v>
      </c>
      <c r="L3494">
        <v>1</v>
      </c>
      <c r="M3494">
        <v>16.91</v>
      </c>
    </row>
    <row r="3495" spans="1:13" x14ac:dyDescent="0.3">
      <c r="A3495">
        <v>2008</v>
      </c>
      <c r="B3495">
        <v>24</v>
      </c>
      <c r="C3495" t="s">
        <v>33</v>
      </c>
      <c r="D3495" t="str">
        <f>VLOOKUP(C3495,lookups!$F$2:$H$27,2,FALSE)</f>
        <v>13-15</v>
      </c>
      <c r="E3495" t="str">
        <f>VLOOKUP(C3495,lookups!$F$2:$H$27,3,FALSE)</f>
        <v>NGS/SGS/JDF Sport</v>
      </c>
      <c r="F3495">
        <f>VLOOKUP(C3495,lookups!$F$2:$I$27,4,FALSE)</f>
        <v>7</v>
      </c>
      <c r="G3495">
        <v>5</v>
      </c>
      <c r="H3495" t="s">
        <v>38</v>
      </c>
      <c r="I3495" t="str">
        <f>VLOOKUP(H3495,lookups!$B$2:$C$32,2,FALSE)</f>
        <v>Y</v>
      </c>
      <c r="J3495">
        <v>3</v>
      </c>
      <c r="K3495" t="s">
        <v>10</v>
      </c>
      <c r="L3495">
        <v>1</v>
      </c>
      <c r="M3495">
        <v>76.709999999999994</v>
      </c>
    </row>
    <row r="3496" spans="1:13" x14ac:dyDescent="0.3">
      <c r="A3496">
        <v>2008</v>
      </c>
      <c r="B3496">
        <v>24</v>
      </c>
      <c r="C3496" t="s">
        <v>33</v>
      </c>
      <c r="D3496" t="str">
        <f>VLOOKUP(C3496,lookups!$F$2:$H$27,2,FALSE)</f>
        <v>13-15</v>
      </c>
      <c r="E3496" t="str">
        <f>VLOOKUP(C3496,lookups!$F$2:$H$27,3,FALSE)</f>
        <v>NGS/SGS/JDF Sport</v>
      </c>
      <c r="F3496">
        <f>VLOOKUP(C3496,lookups!$F$2:$I$27,4,FALSE)</f>
        <v>7</v>
      </c>
      <c r="G3496">
        <v>5</v>
      </c>
      <c r="H3496" t="s">
        <v>38</v>
      </c>
      <c r="I3496" t="str">
        <f>VLOOKUP(H3496,lookups!$B$2:$C$32,2,FALSE)</f>
        <v>Y</v>
      </c>
      <c r="J3496">
        <v>4</v>
      </c>
      <c r="K3496" t="s">
        <v>10</v>
      </c>
      <c r="L3496">
        <v>1</v>
      </c>
      <c r="M3496">
        <v>38.770000000000003</v>
      </c>
    </row>
    <row r="3497" spans="1:13" x14ac:dyDescent="0.3">
      <c r="A3497">
        <v>2008</v>
      </c>
      <c r="B3497">
        <v>24</v>
      </c>
      <c r="C3497" t="s">
        <v>33</v>
      </c>
      <c r="D3497" t="str">
        <f>VLOOKUP(C3497,lookups!$F$2:$H$27,2,FALSE)</f>
        <v>13-15</v>
      </c>
      <c r="E3497" t="str">
        <f>VLOOKUP(C3497,lookups!$F$2:$H$27,3,FALSE)</f>
        <v>NGS/SGS/JDF Sport</v>
      </c>
      <c r="F3497">
        <f>VLOOKUP(C3497,lookups!$F$2:$I$27,4,FALSE)</f>
        <v>7</v>
      </c>
      <c r="G3497">
        <v>5</v>
      </c>
      <c r="H3497" t="s">
        <v>38</v>
      </c>
      <c r="I3497" t="str">
        <f>VLOOKUP(H3497,lookups!$B$2:$C$32,2,FALSE)</f>
        <v>Y</v>
      </c>
      <c r="J3497">
        <v>5</v>
      </c>
      <c r="K3497" t="s">
        <v>10</v>
      </c>
      <c r="L3497">
        <v>1</v>
      </c>
      <c r="M3497">
        <v>209.94</v>
      </c>
    </row>
    <row r="3498" spans="1:13" x14ac:dyDescent="0.3">
      <c r="A3498">
        <v>2008</v>
      </c>
      <c r="B3498">
        <v>25</v>
      </c>
      <c r="C3498" t="s">
        <v>34</v>
      </c>
      <c r="D3498" t="str">
        <f>VLOOKUP(C3498,lookups!$F$2:$H$27,2,FALSE)</f>
        <v>na</v>
      </c>
      <c r="E3498" t="str">
        <f>VLOOKUP(C3498,lookups!$F$2:$H$27,3,FALSE)</f>
        <v>na</v>
      </c>
      <c r="F3498" t="str">
        <f>VLOOKUP(C3498,lookups!$F$2:$I$27,4,FALSE)</f>
        <v>na</v>
      </c>
      <c r="G3498">
        <v>5</v>
      </c>
      <c r="H3498" t="s">
        <v>38</v>
      </c>
      <c r="I3498" t="str">
        <f>VLOOKUP(H3498,lookups!$B$2:$C$32,2,FALSE)</f>
        <v>Y</v>
      </c>
      <c r="J3498">
        <v>2</v>
      </c>
      <c r="K3498" t="s">
        <v>10</v>
      </c>
      <c r="L3498">
        <v>1</v>
      </c>
      <c r="M3498">
        <v>231.53</v>
      </c>
    </row>
    <row r="3499" spans="1:13" x14ac:dyDescent="0.3">
      <c r="A3499">
        <v>2008</v>
      </c>
      <c r="B3499">
        <v>25</v>
      </c>
      <c r="C3499" t="s">
        <v>34</v>
      </c>
      <c r="D3499" t="str">
        <f>VLOOKUP(C3499,lookups!$F$2:$H$27,2,FALSE)</f>
        <v>na</v>
      </c>
      <c r="E3499" t="str">
        <f>VLOOKUP(C3499,lookups!$F$2:$H$27,3,FALSE)</f>
        <v>na</v>
      </c>
      <c r="F3499" t="str">
        <f>VLOOKUP(C3499,lookups!$F$2:$I$27,4,FALSE)</f>
        <v>na</v>
      </c>
      <c r="G3499">
        <v>5</v>
      </c>
      <c r="H3499" t="s">
        <v>38</v>
      </c>
      <c r="I3499" t="str">
        <f>VLOOKUP(H3499,lookups!$B$2:$C$32,2,FALSE)</f>
        <v>Y</v>
      </c>
      <c r="J3499">
        <v>3</v>
      </c>
      <c r="K3499" t="s">
        <v>10</v>
      </c>
      <c r="L3499">
        <v>1</v>
      </c>
      <c r="M3499">
        <v>807.48</v>
      </c>
    </row>
    <row r="3500" spans="1:13" x14ac:dyDescent="0.3">
      <c r="A3500">
        <v>2008</v>
      </c>
      <c r="B3500">
        <v>25</v>
      </c>
      <c r="C3500" t="s">
        <v>34</v>
      </c>
      <c r="D3500" t="str">
        <f>VLOOKUP(C3500,lookups!$F$2:$H$27,2,FALSE)</f>
        <v>na</v>
      </c>
      <c r="E3500" t="str">
        <f>VLOOKUP(C3500,lookups!$F$2:$H$27,3,FALSE)</f>
        <v>na</v>
      </c>
      <c r="F3500" t="str">
        <f>VLOOKUP(C3500,lookups!$F$2:$I$27,4,FALSE)</f>
        <v>na</v>
      </c>
      <c r="G3500">
        <v>5</v>
      </c>
      <c r="H3500" t="s">
        <v>38</v>
      </c>
      <c r="I3500" t="str">
        <f>VLOOKUP(H3500,lookups!$B$2:$C$32,2,FALSE)</f>
        <v>Y</v>
      </c>
      <c r="J3500">
        <v>4</v>
      </c>
      <c r="K3500" t="s">
        <v>10</v>
      </c>
      <c r="L3500">
        <v>1</v>
      </c>
      <c r="M3500">
        <v>1561.64</v>
      </c>
    </row>
    <row r="3501" spans="1:13" x14ac:dyDescent="0.3">
      <c r="A3501">
        <v>2008</v>
      </c>
      <c r="B3501">
        <v>25</v>
      </c>
      <c r="C3501" t="s">
        <v>34</v>
      </c>
      <c r="D3501" t="str">
        <f>VLOOKUP(C3501,lookups!$F$2:$H$27,2,FALSE)</f>
        <v>na</v>
      </c>
      <c r="E3501" t="str">
        <f>VLOOKUP(C3501,lookups!$F$2:$H$27,3,FALSE)</f>
        <v>na</v>
      </c>
      <c r="F3501" t="str">
        <f>VLOOKUP(C3501,lookups!$F$2:$I$27,4,FALSE)</f>
        <v>na</v>
      </c>
      <c r="G3501">
        <v>5</v>
      </c>
      <c r="H3501" t="s">
        <v>38</v>
      </c>
      <c r="I3501" t="str">
        <f>VLOOKUP(H3501,lookups!$B$2:$C$32,2,FALSE)</f>
        <v>Y</v>
      </c>
      <c r="J3501">
        <v>5</v>
      </c>
      <c r="K3501" t="s">
        <v>10</v>
      </c>
      <c r="L3501">
        <v>1</v>
      </c>
      <c r="M3501">
        <v>3958.73</v>
      </c>
    </row>
    <row r="3502" spans="1:13" x14ac:dyDescent="0.3">
      <c r="A3502">
        <v>2008</v>
      </c>
      <c r="B3502">
        <v>1</v>
      </c>
      <c r="C3502" t="s">
        <v>8</v>
      </c>
      <c r="D3502" t="str">
        <f>VLOOKUP(C3502,lookups!$F$2:$H$27,2,FALSE)</f>
        <v>na</v>
      </c>
      <c r="E3502" t="str">
        <f>VLOOKUP(C3502,lookups!$F$2:$H$27,3,FALSE)</f>
        <v>na</v>
      </c>
      <c r="F3502" t="str">
        <f>VLOOKUP(C3502,lookups!$F$2:$I$27,4,FALSE)</f>
        <v>na</v>
      </c>
      <c r="G3502">
        <v>6</v>
      </c>
      <c r="H3502" t="s">
        <v>39</v>
      </c>
      <c r="I3502" t="str">
        <f>VLOOKUP(H3502,lookups!$B$2:$C$32,2,FALSE)</f>
        <v>Y</v>
      </c>
      <c r="J3502">
        <v>2</v>
      </c>
      <c r="K3502" t="s">
        <v>10</v>
      </c>
      <c r="L3502">
        <v>1</v>
      </c>
      <c r="M3502">
        <v>0</v>
      </c>
    </row>
    <row r="3503" spans="1:13" x14ac:dyDescent="0.3">
      <c r="A3503">
        <v>2008</v>
      </c>
      <c r="B3503">
        <v>1</v>
      </c>
      <c r="C3503" t="s">
        <v>8</v>
      </c>
      <c r="D3503" t="str">
        <f>VLOOKUP(C3503,lookups!$F$2:$H$27,2,FALSE)</f>
        <v>na</v>
      </c>
      <c r="E3503" t="str">
        <f>VLOOKUP(C3503,lookups!$F$2:$H$27,3,FALSE)</f>
        <v>na</v>
      </c>
      <c r="F3503" t="str">
        <f>VLOOKUP(C3503,lookups!$F$2:$I$27,4,FALSE)</f>
        <v>na</v>
      </c>
      <c r="G3503">
        <v>6</v>
      </c>
      <c r="H3503" t="s">
        <v>39</v>
      </c>
      <c r="I3503" t="str">
        <f>VLOOKUP(H3503,lookups!$B$2:$C$32,2,FALSE)</f>
        <v>Y</v>
      </c>
      <c r="J3503">
        <v>3</v>
      </c>
      <c r="K3503" t="s">
        <v>10</v>
      </c>
      <c r="L3503">
        <v>1</v>
      </c>
      <c r="M3503">
        <v>191.67</v>
      </c>
    </row>
    <row r="3504" spans="1:13" x14ac:dyDescent="0.3">
      <c r="A3504">
        <v>2008</v>
      </c>
      <c r="B3504">
        <v>1</v>
      </c>
      <c r="C3504" t="s">
        <v>8</v>
      </c>
      <c r="D3504" t="str">
        <f>VLOOKUP(C3504,lookups!$F$2:$H$27,2,FALSE)</f>
        <v>na</v>
      </c>
      <c r="E3504" t="str">
        <f>VLOOKUP(C3504,lookups!$F$2:$H$27,3,FALSE)</f>
        <v>na</v>
      </c>
      <c r="F3504" t="str">
        <f>VLOOKUP(C3504,lookups!$F$2:$I$27,4,FALSE)</f>
        <v>na</v>
      </c>
      <c r="G3504">
        <v>6</v>
      </c>
      <c r="H3504" t="s">
        <v>39</v>
      </c>
      <c r="I3504" t="str">
        <f>VLOOKUP(H3504,lookups!$B$2:$C$32,2,FALSE)</f>
        <v>Y</v>
      </c>
      <c r="J3504">
        <v>4</v>
      </c>
      <c r="K3504" t="s">
        <v>10</v>
      </c>
      <c r="L3504">
        <v>1</v>
      </c>
      <c r="M3504">
        <v>918.43</v>
      </c>
    </row>
    <row r="3505" spans="1:13" x14ac:dyDescent="0.3">
      <c r="A3505">
        <v>2008</v>
      </c>
      <c r="B3505">
        <v>1</v>
      </c>
      <c r="C3505" t="s">
        <v>8</v>
      </c>
      <c r="D3505" t="str">
        <f>VLOOKUP(C3505,lookups!$F$2:$H$27,2,FALSE)</f>
        <v>na</v>
      </c>
      <c r="E3505" t="str">
        <f>VLOOKUP(C3505,lookups!$F$2:$H$27,3,FALSE)</f>
        <v>na</v>
      </c>
      <c r="F3505" t="str">
        <f>VLOOKUP(C3505,lookups!$F$2:$I$27,4,FALSE)</f>
        <v>na</v>
      </c>
      <c r="G3505">
        <v>6</v>
      </c>
      <c r="H3505" t="s">
        <v>39</v>
      </c>
      <c r="I3505" t="str">
        <f>VLOOKUP(H3505,lookups!$B$2:$C$32,2,FALSE)</f>
        <v>Y</v>
      </c>
      <c r="J3505">
        <v>5</v>
      </c>
      <c r="K3505" t="s">
        <v>10</v>
      </c>
      <c r="L3505">
        <v>1</v>
      </c>
      <c r="M3505">
        <v>943.22</v>
      </c>
    </row>
    <row r="3506" spans="1:13" x14ac:dyDescent="0.3">
      <c r="A3506">
        <v>2008</v>
      </c>
      <c r="B3506">
        <v>2</v>
      </c>
      <c r="C3506" t="s">
        <v>11</v>
      </c>
      <c r="D3506" t="str">
        <f>VLOOKUP(C3506,lookups!$F$2:$H$27,2,FALSE)</f>
        <v>na</v>
      </c>
      <c r="E3506" t="str">
        <f>VLOOKUP(C3506,lookups!$F$2:$H$27,3,FALSE)</f>
        <v>na</v>
      </c>
      <c r="F3506" t="str">
        <f>VLOOKUP(C3506,lookups!$F$2:$I$27,4,FALSE)</f>
        <v>na</v>
      </c>
      <c r="G3506">
        <v>6</v>
      </c>
      <c r="H3506" t="s">
        <v>39</v>
      </c>
      <c r="I3506" t="str">
        <f>VLOOKUP(H3506,lookups!$B$2:$C$32,2,FALSE)</f>
        <v>Y</v>
      </c>
      <c r="J3506">
        <v>2</v>
      </c>
      <c r="K3506" t="s">
        <v>10</v>
      </c>
      <c r="L3506">
        <v>1</v>
      </c>
      <c r="M3506">
        <v>1.07</v>
      </c>
    </row>
    <row r="3507" spans="1:13" x14ac:dyDescent="0.3">
      <c r="A3507">
        <v>2008</v>
      </c>
      <c r="B3507">
        <v>2</v>
      </c>
      <c r="C3507" t="s">
        <v>11</v>
      </c>
      <c r="D3507" t="str">
        <f>VLOOKUP(C3507,lookups!$F$2:$H$27,2,FALSE)</f>
        <v>na</v>
      </c>
      <c r="E3507" t="str">
        <f>VLOOKUP(C3507,lookups!$F$2:$H$27,3,FALSE)</f>
        <v>na</v>
      </c>
      <c r="F3507" t="str">
        <f>VLOOKUP(C3507,lookups!$F$2:$I$27,4,FALSE)</f>
        <v>na</v>
      </c>
      <c r="G3507">
        <v>6</v>
      </c>
      <c r="H3507" t="s">
        <v>39</v>
      </c>
      <c r="I3507" t="str">
        <f>VLOOKUP(H3507,lookups!$B$2:$C$32,2,FALSE)</f>
        <v>Y</v>
      </c>
      <c r="J3507">
        <v>3</v>
      </c>
      <c r="K3507" t="s">
        <v>10</v>
      </c>
      <c r="L3507">
        <v>1</v>
      </c>
      <c r="M3507">
        <v>153.24</v>
      </c>
    </row>
    <row r="3508" spans="1:13" x14ac:dyDescent="0.3">
      <c r="A3508">
        <v>2008</v>
      </c>
      <c r="B3508">
        <v>2</v>
      </c>
      <c r="C3508" t="s">
        <v>11</v>
      </c>
      <c r="D3508" t="str">
        <f>VLOOKUP(C3508,lookups!$F$2:$H$27,2,FALSE)</f>
        <v>na</v>
      </c>
      <c r="E3508" t="str">
        <f>VLOOKUP(C3508,lookups!$F$2:$H$27,3,FALSE)</f>
        <v>na</v>
      </c>
      <c r="F3508" t="str">
        <f>VLOOKUP(C3508,lookups!$F$2:$I$27,4,FALSE)</f>
        <v>na</v>
      </c>
      <c r="G3508">
        <v>6</v>
      </c>
      <c r="H3508" t="s">
        <v>39</v>
      </c>
      <c r="I3508" t="str">
        <f>VLOOKUP(H3508,lookups!$B$2:$C$32,2,FALSE)</f>
        <v>Y</v>
      </c>
      <c r="J3508">
        <v>4</v>
      </c>
      <c r="K3508" t="s">
        <v>10</v>
      </c>
      <c r="L3508">
        <v>1</v>
      </c>
      <c r="M3508">
        <v>203.56</v>
      </c>
    </row>
    <row r="3509" spans="1:13" x14ac:dyDescent="0.3">
      <c r="A3509">
        <v>2008</v>
      </c>
      <c r="B3509">
        <v>2</v>
      </c>
      <c r="C3509" t="s">
        <v>11</v>
      </c>
      <c r="D3509" t="str">
        <f>VLOOKUP(C3509,lookups!$F$2:$H$27,2,FALSE)</f>
        <v>na</v>
      </c>
      <c r="E3509" t="str">
        <f>VLOOKUP(C3509,lookups!$F$2:$H$27,3,FALSE)</f>
        <v>na</v>
      </c>
      <c r="F3509" t="str">
        <f>VLOOKUP(C3509,lookups!$F$2:$I$27,4,FALSE)</f>
        <v>na</v>
      </c>
      <c r="G3509">
        <v>6</v>
      </c>
      <c r="H3509" t="s">
        <v>39</v>
      </c>
      <c r="I3509" t="str">
        <f>VLOOKUP(H3509,lookups!$B$2:$C$32,2,FALSE)</f>
        <v>Y</v>
      </c>
      <c r="J3509">
        <v>5</v>
      </c>
      <c r="K3509" t="s">
        <v>10</v>
      </c>
      <c r="L3509">
        <v>1</v>
      </c>
      <c r="M3509">
        <v>230.39</v>
      </c>
    </row>
    <row r="3510" spans="1:13" x14ac:dyDescent="0.3">
      <c r="A3510">
        <v>2008</v>
      </c>
      <c r="B3510">
        <v>3</v>
      </c>
      <c r="C3510" t="s">
        <v>12</v>
      </c>
      <c r="D3510" t="str">
        <f>VLOOKUP(C3510,lookups!$F$2:$H$27,2,FALSE)</f>
        <v>na</v>
      </c>
      <c r="E3510" t="str">
        <f>VLOOKUP(C3510,lookups!$F$2:$H$27,3,FALSE)</f>
        <v>na</v>
      </c>
      <c r="F3510" t="str">
        <f>VLOOKUP(C3510,lookups!$F$2:$I$27,4,FALSE)</f>
        <v>na</v>
      </c>
      <c r="G3510">
        <v>6</v>
      </c>
      <c r="H3510" t="s">
        <v>39</v>
      </c>
      <c r="I3510" t="str">
        <f>VLOOKUP(H3510,lookups!$B$2:$C$32,2,FALSE)</f>
        <v>Y</v>
      </c>
      <c r="J3510">
        <v>2</v>
      </c>
      <c r="K3510" t="s">
        <v>10</v>
      </c>
      <c r="L3510">
        <v>1</v>
      </c>
      <c r="M3510">
        <v>0</v>
      </c>
    </row>
    <row r="3511" spans="1:13" x14ac:dyDescent="0.3">
      <c r="A3511">
        <v>2008</v>
      </c>
      <c r="B3511">
        <v>3</v>
      </c>
      <c r="C3511" t="s">
        <v>12</v>
      </c>
      <c r="D3511" t="str">
        <f>VLOOKUP(C3511,lookups!$F$2:$H$27,2,FALSE)</f>
        <v>na</v>
      </c>
      <c r="E3511" t="str">
        <f>VLOOKUP(C3511,lookups!$F$2:$H$27,3,FALSE)</f>
        <v>na</v>
      </c>
      <c r="F3511" t="str">
        <f>VLOOKUP(C3511,lookups!$F$2:$I$27,4,FALSE)</f>
        <v>na</v>
      </c>
      <c r="G3511">
        <v>6</v>
      </c>
      <c r="H3511" t="s">
        <v>39</v>
      </c>
      <c r="I3511" t="str">
        <f>VLOOKUP(H3511,lookups!$B$2:$C$32,2,FALSE)</f>
        <v>Y</v>
      </c>
      <c r="J3511">
        <v>3</v>
      </c>
      <c r="K3511" t="s">
        <v>10</v>
      </c>
      <c r="L3511">
        <v>1</v>
      </c>
      <c r="M3511">
        <v>0.06</v>
      </c>
    </row>
    <row r="3512" spans="1:13" x14ac:dyDescent="0.3">
      <c r="A3512">
        <v>2008</v>
      </c>
      <c r="B3512">
        <v>3</v>
      </c>
      <c r="C3512" t="s">
        <v>12</v>
      </c>
      <c r="D3512" t="str">
        <f>VLOOKUP(C3512,lookups!$F$2:$H$27,2,FALSE)</f>
        <v>na</v>
      </c>
      <c r="E3512" t="str">
        <f>VLOOKUP(C3512,lookups!$F$2:$H$27,3,FALSE)</f>
        <v>na</v>
      </c>
      <c r="F3512" t="str">
        <f>VLOOKUP(C3512,lookups!$F$2:$I$27,4,FALSE)</f>
        <v>na</v>
      </c>
      <c r="G3512">
        <v>6</v>
      </c>
      <c r="H3512" t="s">
        <v>39</v>
      </c>
      <c r="I3512" t="str">
        <f>VLOOKUP(H3512,lookups!$B$2:$C$32,2,FALSE)</f>
        <v>Y</v>
      </c>
      <c r="J3512">
        <v>4</v>
      </c>
      <c r="K3512" t="s">
        <v>10</v>
      </c>
      <c r="L3512">
        <v>1</v>
      </c>
      <c r="M3512">
        <v>0.05</v>
      </c>
    </row>
    <row r="3513" spans="1:13" x14ac:dyDescent="0.3">
      <c r="A3513">
        <v>2008</v>
      </c>
      <c r="B3513">
        <v>3</v>
      </c>
      <c r="C3513" t="s">
        <v>12</v>
      </c>
      <c r="D3513" t="str">
        <f>VLOOKUP(C3513,lookups!$F$2:$H$27,2,FALSE)</f>
        <v>na</v>
      </c>
      <c r="E3513" t="str">
        <f>VLOOKUP(C3513,lookups!$F$2:$H$27,3,FALSE)</f>
        <v>na</v>
      </c>
      <c r="F3513" t="str">
        <f>VLOOKUP(C3513,lookups!$F$2:$I$27,4,FALSE)</f>
        <v>na</v>
      </c>
      <c r="G3513">
        <v>6</v>
      </c>
      <c r="H3513" t="s">
        <v>39</v>
      </c>
      <c r="I3513" t="str">
        <f>VLOOKUP(H3513,lookups!$B$2:$C$32,2,FALSE)</f>
        <v>Y</v>
      </c>
      <c r="J3513">
        <v>5</v>
      </c>
      <c r="K3513" t="s">
        <v>10</v>
      </c>
      <c r="L3513">
        <v>1</v>
      </c>
      <c r="M3513">
        <v>0.03</v>
      </c>
    </row>
    <row r="3514" spans="1:13" x14ac:dyDescent="0.3">
      <c r="A3514">
        <v>2008</v>
      </c>
      <c r="B3514">
        <v>4</v>
      </c>
      <c r="C3514" t="s">
        <v>13</v>
      </c>
      <c r="D3514">
        <f>VLOOKUP(C3514,lookups!$F$2:$H$27,2,FALSE)</f>
        <v>10</v>
      </c>
      <c r="E3514" t="str">
        <f>VLOOKUP(C3514,lookups!$F$2:$H$27,3,FALSE)</f>
        <v>WCVI Troll</v>
      </c>
      <c r="F3514">
        <f>VLOOKUP(C3514,lookups!$F$2:$I$27,4,FALSE)</f>
        <v>6</v>
      </c>
      <c r="G3514">
        <v>6</v>
      </c>
      <c r="H3514" t="s">
        <v>39</v>
      </c>
      <c r="I3514" t="str">
        <f>VLOOKUP(H3514,lookups!$B$2:$C$32,2,FALSE)</f>
        <v>Y</v>
      </c>
      <c r="J3514">
        <v>2</v>
      </c>
      <c r="K3514" t="s">
        <v>10</v>
      </c>
      <c r="L3514">
        <v>1</v>
      </c>
      <c r="M3514">
        <v>0</v>
      </c>
    </row>
    <row r="3515" spans="1:13" x14ac:dyDescent="0.3">
      <c r="A3515">
        <v>2008</v>
      </c>
      <c r="B3515">
        <v>4</v>
      </c>
      <c r="C3515" t="s">
        <v>13</v>
      </c>
      <c r="D3515">
        <f>VLOOKUP(C3515,lookups!$F$2:$H$27,2,FALSE)</f>
        <v>10</v>
      </c>
      <c r="E3515" t="str">
        <f>VLOOKUP(C3515,lookups!$F$2:$H$27,3,FALSE)</f>
        <v>WCVI Troll</v>
      </c>
      <c r="F3515">
        <f>VLOOKUP(C3515,lookups!$F$2:$I$27,4,FALSE)</f>
        <v>6</v>
      </c>
      <c r="G3515">
        <v>6</v>
      </c>
      <c r="H3515" t="s">
        <v>39</v>
      </c>
      <c r="I3515" t="str">
        <f>VLOOKUP(H3515,lookups!$B$2:$C$32,2,FALSE)</f>
        <v>Y</v>
      </c>
      <c r="J3515">
        <v>3</v>
      </c>
      <c r="K3515" t="s">
        <v>10</v>
      </c>
      <c r="L3515">
        <v>1</v>
      </c>
      <c r="M3515">
        <v>0</v>
      </c>
    </row>
    <row r="3516" spans="1:13" x14ac:dyDescent="0.3">
      <c r="A3516">
        <v>2008</v>
      </c>
      <c r="B3516">
        <v>4</v>
      </c>
      <c r="C3516" t="s">
        <v>13</v>
      </c>
      <c r="D3516">
        <f>VLOOKUP(C3516,lookups!$F$2:$H$27,2,FALSE)</f>
        <v>10</v>
      </c>
      <c r="E3516" t="str">
        <f>VLOOKUP(C3516,lookups!$F$2:$H$27,3,FALSE)</f>
        <v>WCVI Troll</v>
      </c>
      <c r="F3516">
        <f>VLOOKUP(C3516,lookups!$F$2:$I$27,4,FALSE)</f>
        <v>6</v>
      </c>
      <c r="G3516">
        <v>6</v>
      </c>
      <c r="H3516" t="s">
        <v>39</v>
      </c>
      <c r="I3516" t="str">
        <f>VLOOKUP(H3516,lookups!$B$2:$C$32,2,FALSE)</f>
        <v>Y</v>
      </c>
      <c r="J3516">
        <v>4</v>
      </c>
      <c r="K3516" t="s">
        <v>10</v>
      </c>
      <c r="L3516">
        <v>1</v>
      </c>
      <c r="M3516">
        <v>0</v>
      </c>
    </row>
    <row r="3517" spans="1:13" x14ac:dyDescent="0.3">
      <c r="A3517">
        <v>2008</v>
      </c>
      <c r="B3517">
        <v>4</v>
      </c>
      <c r="C3517" t="s">
        <v>13</v>
      </c>
      <c r="D3517">
        <f>VLOOKUP(C3517,lookups!$F$2:$H$27,2,FALSE)</f>
        <v>10</v>
      </c>
      <c r="E3517" t="str">
        <f>VLOOKUP(C3517,lookups!$F$2:$H$27,3,FALSE)</f>
        <v>WCVI Troll</v>
      </c>
      <c r="F3517">
        <f>VLOOKUP(C3517,lookups!$F$2:$I$27,4,FALSE)</f>
        <v>6</v>
      </c>
      <c r="G3517">
        <v>6</v>
      </c>
      <c r="H3517" t="s">
        <v>39</v>
      </c>
      <c r="I3517" t="str">
        <f>VLOOKUP(H3517,lookups!$B$2:$C$32,2,FALSE)</f>
        <v>Y</v>
      </c>
      <c r="J3517">
        <v>5</v>
      </c>
      <c r="K3517" t="s">
        <v>10</v>
      </c>
      <c r="L3517">
        <v>1</v>
      </c>
      <c r="M3517">
        <v>0</v>
      </c>
    </row>
    <row r="3518" spans="1:13" x14ac:dyDescent="0.3">
      <c r="A3518">
        <v>2008</v>
      </c>
      <c r="B3518">
        <v>5</v>
      </c>
      <c r="C3518" t="s">
        <v>14</v>
      </c>
      <c r="D3518" t="str">
        <f>VLOOKUP(C3518,lookups!$F$2:$H$27,2,FALSE)</f>
        <v>na</v>
      </c>
      <c r="E3518" t="str">
        <f>VLOOKUP(C3518,lookups!$F$2:$H$27,3,FALSE)</f>
        <v>na</v>
      </c>
      <c r="F3518" t="str">
        <f>VLOOKUP(C3518,lookups!$F$2:$I$27,4,FALSE)</f>
        <v>na</v>
      </c>
      <c r="G3518">
        <v>6</v>
      </c>
      <c r="H3518" t="s">
        <v>39</v>
      </c>
      <c r="I3518" t="str">
        <f>VLOOKUP(H3518,lookups!$B$2:$C$32,2,FALSE)</f>
        <v>Y</v>
      </c>
      <c r="J3518">
        <v>2</v>
      </c>
      <c r="K3518" t="s">
        <v>10</v>
      </c>
      <c r="L3518">
        <v>1</v>
      </c>
      <c r="M3518">
        <v>0</v>
      </c>
    </row>
    <row r="3519" spans="1:13" x14ac:dyDescent="0.3">
      <c r="A3519">
        <v>2008</v>
      </c>
      <c r="B3519">
        <v>5</v>
      </c>
      <c r="C3519" t="s">
        <v>14</v>
      </c>
      <c r="D3519" t="str">
        <f>VLOOKUP(C3519,lookups!$F$2:$H$27,2,FALSE)</f>
        <v>na</v>
      </c>
      <c r="E3519" t="str">
        <f>VLOOKUP(C3519,lookups!$F$2:$H$27,3,FALSE)</f>
        <v>na</v>
      </c>
      <c r="F3519" t="str">
        <f>VLOOKUP(C3519,lookups!$F$2:$I$27,4,FALSE)</f>
        <v>na</v>
      </c>
      <c r="G3519">
        <v>6</v>
      </c>
      <c r="H3519" t="s">
        <v>39</v>
      </c>
      <c r="I3519" t="str">
        <f>VLOOKUP(H3519,lookups!$B$2:$C$32,2,FALSE)</f>
        <v>Y</v>
      </c>
      <c r="J3519">
        <v>3</v>
      </c>
      <c r="K3519" t="s">
        <v>10</v>
      </c>
      <c r="L3519">
        <v>1</v>
      </c>
      <c r="M3519">
        <v>0.85</v>
      </c>
    </row>
    <row r="3520" spans="1:13" x14ac:dyDescent="0.3">
      <c r="A3520">
        <v>2008</v>
      </c>
      <c r="B3520">
        <v>5</v>
      </c>
      <c r="C3520" t="s">
        <v>14</v>
      </c>
      <c r="D3520" t="str">
        <f>VLOOKUP(C3520,lookups!$F$2:$H$27,2,FALSE)</f>
        <v>na</v>
      </c>
      <c r="E3520" t="str">
        <f>VLOOKUP(C3520,lookups!$F$2:$H$27,3,FALSE)</f>
        <v>na</v>
      </c>
      <c r="F3520" t="str">
        <f>VLOOKUP(C3520,lookups!$F$2:$I$27,4,FALSE)</f>
        <v>na</v>
      </c>
      <c r="G3520">
        <v>6</v>
      </c>
      <c r="H3520" t="s">
        <v>39</v>
      </c>
      <c r="I3520" t="str">
        <f>VLOOKUP(H3520,lookups!$B$2:$C$32,2,FALSE)</f>
        <v>Y</v>
      </c>
      <c r="J3520">
        <v>4</v>
      </c>
      <c r="K3520" t="s">
        <v>10</v>
      </c>
      <c r="L3520">
        <v>1</v>
      </c>
      <c r="M3520">
        <v>0</v>
      </c>
    </row>
    <row r="3521" spans="1:13" x14ac:dyDescent="0.3">
      <c r="A3521">
        <v>2008</v>
      </c>
      <c r="B3521">
        <v>5</v>
      </c>
      <c r="C3521" t="s">
        <v>14</v>
      </c>
      <c r="D3521" t="str">
        <f>VLOOKUP(C3521,lookups!$F$2:$H$27,2,FALSE)</f>
        <v>na</v>
      </c>
      <c r="E3521" t="str">
        <f>VLOOKUP(C3521,lookups!$F$2:$H$27,3,FALSE)</f>
        <v>na</v>
      </c>
      <c r="F3521" t="str">
        <f>VLOOKUP(C3521,lookups!$F$2:$I$27,4,FALSE)</f>
        <v>na</v>
      </c>
      <c r="G3521">
        <v>6</v>
      </c>
      <c r="H3521" t="s">
        <v>39</v>
      </c>
      <c r="I3521" t="str">
        <f>VLOOKUP(H3521,lookups!$B$2:$C$32,2,FALSE)</f>
        <v>Y</v>
      </c>
      <c r="J3521">
        <v>5</v>
      </c>
      <c r="K3521" t="s">
        <v>10</v>
      </c>
      <c r="L3521">
        <v>1</v>
      </c>
      <c r="M3521">
        <v>0</v>
      </c>
    </row>
    <row r="3522" spans="1:13" x14ac:dyDescent="0.3">
      <c r="A3522">
        <v>2008</v>
      </c>
      <c r="B3522">
        <v>6</v>
      </c>
      <c r="C3522" t="s">
        <v>15</v>
      </c>
      <c r="D3522" t="str">
        <f>VLOOKUP(C3522,lookups!$F$2:$H$27,2,FALSE)</f>
        <v>na</v>
      </c>
      <c r="E3522" t="str">
        <f>VLOOKUP(C3522,lookups!$F$2:$H$27,3,FALSE)</f>
        <v>na</v>
      </c>
      <c r="F3522" t="str">
        <f>VLOOKUP(C3522,lookups!$F$2:$I$27,4,FALSE)</f>
        <v>na</v>
      </c>
      <c r="G3522">
        <v>6</v>
      </c>
      <c r="H3522" t="s">
        <v>39</v>
      </c>
      <c r="I3522" t="str">
        <f>VLOOKUP(H3522,lookups!$B$2:$C$32,2,FALSE)</f>
        <v>Y</v>
      </c>
      <c r="J3522">
        <v>2</v>
      </c>
      <c r="K3522" t="s">
        <v>10</v>
      </c>
      <c r="L3522">
        <v>1</v>
      </c>
      <c r="M3522">
        <v>0</v>
      </c>
    </row>
    <row r="3523" spans="1:13" x14ac:dyDescent="0.3">
      <c r="A3523">
        <v>2008</v>
      </c>
      <c r="B3523">
        <v>6</v>
      </c>
      <c r="C3523" t="s">
        <v>15</v>
      </c>
      <c r="D3523" t="str">
        <f>VLOOKUP(C3523,lookups!$F$2:$H$27,2,FALSE)</f>
        <v>na</v>
      </c>
      <c r="E3523" t="str">
        <f>VLOOKUP(C3523,lookups!$F$2:$H$27,3,FALSE)</f>
        <v>na</v>
      </c>
      <c r="F3523" t="str">
        <f>VLOOKUP(C3523,lookups!$F$2:$I$27,4,FALSE)</f>
        <v>na</v>
      </c>
      <c r="G3523">
        <v>6</v>
      </c>
      <c r="H3523" t="s">
        <v>39</v>
      </c>
      <c r="I3523" t="str">
        <f>VLOOKUP(H3523,lookups!$B$2:$C$32,2,FALSE)</f>
        <v>Y</v>
      </c>
      <c r="J3523">
        <v>3</v>
      </c>
      <c r="K3523" t="s">
        <v>10</v>
      </c>
      <c r="L3523">
        <v>1</v>
      </c>
      <c r="M3523">
        <v>0</v>
      </c>
    </row>
    <row r="3524" spans="1:13" x14ac:dyDescent="0.3">
      <c r="A3524">
        <v>2008</v>
      </c>
      <c r="B3524">
        <v>6</v>
      </c>
      <c r="C3524" t="s">
        <v>15</v>
      </c>
      <c r="D3524" t="str">
        <f>VLOOKUP(C3524,lookups!$F$2:$H$27,2,FALSE)</f>
        <v>na</v>
      </c>
      <c r="E3524" t="str">
        <f>VLOOKUP(C3524,lookups!$F$2:$H$27,3,FALSE)</f>
        <v>na</v>
      </c>
      <c r="F3524" t="str">
        <f>VLOOKUP(C3524,lookups!$F$2:$I$27,4,FALSE)</f>
        <v>na</v>
      </c>
      <c r="G3524">
        <v>6</v>
      </c>
      <c r="H3524" t="s">
        <v>39</v>
      </c>
      <c r="I3524" t="str">
        <f>VLOOKUP(H3524,lookups!$B$2:$C$32,2,FALSE)</f>
        <v>Y</v>
      </c>
      <c r="J3524">
        <v>4</v>
      </c>
      <c r="K3524" t="s">
        <v>10</v>
      </c>
      <c r="L3524">
        <v>1</v>
      </c>
      <c r="M3524">
        <v>0</v>
      </c>
    </row>
    <row r="3525" spans="1:13" x14ac:dyDescent="0.3">
      <c r="A3525">
        <v>2008</v>
      </c>
      <c r="B3525">
        <v>6</v>
      </c>
      <c r="C3525" t="s">
        <v>15</v>
      </c>
      <c r="D3525" t="str">
        <f>VLOOKUP(C3525,lookups!$F$2:$H$27,2,FALSE)</f>
        <v>na</v>
      </c>
      <c r="E3525" t="str">
        <f>VLOOKUP(C3525,lookups!$F$2:$H$27,3,FALSE)</f>
        <v>na</v>
      </c>
      <c r="F3525" t="str">
        <f>VLOOKUP(C3525,lookups!$F$2:$I$27,4,FALSE)</f>
        <v>na</v>
      </c>
      <c r="G3525">
        <v>6</v>
      </c>
      <c r="H3525" t="s">
        <v>39</v>
      </c>
      <c r="I3525" t="str">
        <f>VLOOKUP(H3525,lookups!$B$2:$C$32,2,FALSE)</f>
        <v>Y</v>
      </c>
      <c r="J3525">
        <v>5</v>
      </c>
      <c r="K3525" t="s">
        <v>10</v>
      </c>
      <c r="L3525">
        <v>1</v>
      </c>
      <c r="M3525">
        <v>0</v>
      </c>
    </row>
    <row r="3526" spans="1:13" x14ac:dyDescent="0.3">
      <c r="A3526">
        <v>2008</v>
      </c>
      <c r="B3526">
        <v>7</v>
      </c>
      <c r="C3526" t="s">
        <v>16</v>
      </c>
      <c r="D3526">
        <f>VLOOKUP(C3526,lookups!$F$2:$H$27,2,FALSE)</f>
        <v>2</v>
      </c>
      <c r="E3526" t="str">
        <f>VLOOKUP(C3526,lookups!$F$2:$H$27,3,FALSE)</f>
        <v>SEAK Net</v>
      </c>
      <c r="F3526">
        <f>VLOOKUP(C3526,lookups!$F$2:$I$27,4,FALSE)</f>
        <v>1</v>
      </c>
      <c r="G3526">
        <v>6</v>
      </c>
      <c r="H3526" t="s">
        <v>39</v>
      </c>
      <c r="I3526" t="str">
        <f>VLOOKUP(H3526,lookups!$B$2:$C$32,2,FALSE)</f>
        <v>Y</v>
      </c>
      <c r="J3526">
        <v>2</v>
      </c>
      <c r="K3526" t="s">
        <v>10</v>
      </c>
      <c r="L3526">
        <v>1</v>
      </c>
      <c r="M3526">
        <v>3.46</v>
      </c>
    </row>
    <row r="3527" spans="1:13" x14ac:dyDescent="0.3">
      <c r="A3527">
        <v>2008</v>
      </c>
      <c r="B3527">
        <v>7</v>
      </c>
      <c r="C3527" t="s">
        <v>16</v>
      </c>
      <c r="D3527">
        <f>VLOOKUP(C3527,lookups!$F$2:$H$27,2,FALSE)</f>
        <v>2</v>
      </c>
      <c r="E3527" t="str">
        <f>VLOOKUP(C3527,lookups!$F$2:$H$27,3,FALSE)</f>
        <v>SEAK Net</v>
      </c>
      <c r="F3527">
        <f>VLOOKUP(C3527,lookups!$F$2:$I$27,4,FALSE)</f>
        <v>1</v>
      </c>
      <c r="G3527">
        <v>6</v>
      </c>
      <c r="H3527" t="s">
        <v>39</v>
      </c>
      <c r="I3527" t="str">
        <f>VLOOKUP(H3527,lookups!$B$2:$C$32,2,FALSE)</f>
        <v>Y</v>
      </c>
      <c r="J3527">
        <v>3</v>
      </c>
      <c r="K3527" t="s">
        <v>10</v>
      </c>
      <c r="L3527">
        <v>1</v>
      </c>
      <c r="M3527">
        <v>28.53</v>
      </c>
    </row>
    <row r="3528" spans="1:13" x14ac:dyDescent="0.3">
      <c r="A3528">
        <v>2008</v>
      </c>
      <c r="B3528">
        <v>7</v>
      </c>
      <c r="C3528" t="s">
        <v>16</v>
      </c>
      <c r="D3528">
        <f>VLOOKUP(C3528,lookups!$F$2:$H$27,2,FALSE)</f>
        <v>2</v>
      </c>
      <c r="E3528" t="str">
        <f>VLOOKUP(C3528,lookups!$F$2:$H$27,3,FALSE)</f>
        <v>SEAK Net</v>
      </c>
      <c r="F3528">
        <f>VLOOKUP(C3528,lookups!$F$2:$I$27,4,FALSE)</f>
        <v>1</v>
      </c>
      <c r="G3528">
        <v>6</v>
      </c>
      <c r="H3528" t="s">
        <v>39</v>
      </c>
      <c r="I3528" t="str">
        <f>VLOOKUP(H3528,lookups!$B$2:$C$32,2,FALSE)</f>
        <v>Y</v>
      </c>
      <c r="J3528">
        <v>4</v>
      </c>
      <c r="K3528" t="s">
        <v>10</v>
      </c>
      <c r="L3528">
        <v>1</v>
      </c>
      <c r="M3528">
        <v>65.239999999999995</v>
      </c>
    </row>
    <row r="3529" spans="1:13" x14ac:dyDescent="0.3">
      <c r="A3529">
        <v>2008</v>
      </c>
      <c r="B3529">
        <v>7</v>
      </c>
      <c r="C3529" t="s">
        <v>16</v>
      </c>
      <c r="D3529">
        <f>VLOOKUP(C3529,lookups!$F$2:$H$27,2,FALSE)</f>
        <v>2</v>
      </c>
      <c r="E3529" t="str">
        <f>VLOOKUP(C3529,lookups!$F$2:$H$27,3,FALSE)</f>
        <v>SEAK Net</v>
      </c>
      <c r="F3529">
        <f>VLOOKUP(C3529,lookups!$F$2:$I$27,4,FALSE)</f>
        <v>1</v>
      </c>
      <c r="G3529">
        <v>6</v>
      </c>
      <c r="H3529" t="s">
        <v>39</v>
      </c>
      <c r="I3529" t="str">
        <f>VLOOKUP(H3529,lookups!$B$2:$C$32,2,FALSE)</f>
        <v>Y</v>
      </c>
      <c r="J3529">
        <v>5</v>
      </c>
      <c r="K3529" t="s">
        <v>10</v>
      </c>
      <c r="L3529">
        <v>1</v>
      </c>
      <c r="M3529">
        <v>111.21</v>
      </c>
    </row>
    <row r="3530" spans="1:13" x14ac:dyDescent="0.3">
      <c r="A3530">
        <v>2008</v>
      </c>
      <c r="B3530">
        <v>8</v>
      </c>
      <c r="C3530" t="s">
        <v>17</v>
      </c>
      <c r="D3530">
        <f>VLOOKUP(C3530,lookups!$F$2:$H$27,2,FALSE)</f>
        <v>4</v>
      </c>
      <c r="E3530" t="str">
        <f>VLOOKUP(C3530,lookups!$F$2:$H$27,3,FALSE)</f>
        <v>N/C BC Net</v>
      </c>
      <c r="F3530">
        <f>VLOOKUP(C3530,lookups!$F$2:$I$27,4,FALSE)</f>
        <v>3</v>
      </c>
      <c r="G3530">
        <v>6</v>
      </c>
      <c r="H3530" t="s">
        <v>39</v>
      </c>
      <c r="I3530" t="str">
        <f>VLOOKUP(H3530,lookups!$B$2:$C$32,2,FALSE)</f>
        <v>Y</v>
      </c>
      <c r="J3530">
        <v>2</v>
      </c>
      <c r="K3530" t="s">
        <v>10</v>
      </c>
      <c r="L3530">
        <v>1</v>
      </c>
      <c r="M3530">
        <v>0.22</v>
      </c>
    </row>
    <row r="3531" spans="1:13" x14ac:dyDescent="0.3">
      <c r="A3531">
        <v>2008</v>
      </c>
      <c r="B3531">
        <v>8</v>
      </c>
      <c r="C3531" t="s">
        <v>17</v>
      </c>
      <c r="D3531">
        <f>VLOOKUP(C3531,lookups!$F$2:$H$27,2,FALSE)</f>
        <v>4</v>
      </c>
      <c r="E3531" t="str">
        <f>VLOOKUP(C3531,lookups!$F$2:$H$27,3,FALSE)</f>
        <v>N/C BC Net</v>
      </c>
      <c r="F3531">
        <f>VLOOKUP(C3531,lookups!$F$2:$I$27,4,FALSE)</f>
        <v>3</v>
      </c>
      <c r="G3531">
        <v>6</v>
      </c>
      <c r="H3531" t="s">
        <v>39</v>
      </c>
      <c r="I3531" t="str">
        <f>VLOOKUP(H3531,lookups!$B$2:$C$32,2,FALSE)</f>
        <v>Y</v>
      </c>
      <c r="J3531">
        <v>3</v>
      </c>
      <c r="K3531" t="s">
        <v>10</v>
      </c>
      <c r="L3531">
        <v>1</v>
      </c>
      <c r="M3531">
        <v>13.87</v>
      </c>
    </row>
    <row r="3532" spans="1:13" x14ac:dyDescent="0.3">
      <c r="A3532">
        <v>2008</v>
      </c>
      <c r="B3532">
        <v>8</v>
      </c>
      <c r="C3532" t="s">
        <v>17</v>
      </c>
      <c r="D3532">
        <f>VLOOKUP(C3532,lookups!$F$2:$H$27,2,FALSE)</f>
        <v>4</v>
      </c>
      <c r="E3532" t="str">
        <f>VLOOKUP(C3532,lookups!$F$2:$H$27,3,FALSE)</f>
        <v>N/C BC Net</v>
      </c>
      <c r="F3532">
        <f>VLOOKUP(C3532,lookups!$F$2:$I$27,4,FALSE)</f>
        <v>3</v>
      </c>
      <c r="G3532">
        <v>6</v>
      </c>
      <c r="H3532" t="s">
        <v>39</v>
      </c>
      <c r="I3532" t="str">
        <f>VLOOKUP(H3532,lookups!$B$2:$C$32,2,FALSE)</f>
        <v>Y</v>
      </c>
      <c r="J3532">
        <v>4</v>
      </c>
      <c r="K3532" t="s">
        <v>10</v>
      </c>
      <c r="L3532">
        <v>1</v>
      </c>
      <c r="M3532">
        <v>11.65</v>
      </c>
    </row>
    <row r="3533" spans="1:13" x14ac:dyDescent="0.3">
      <c r="A3533">
        <v>2008</v>
      </c>
      <c r="B3533">
        <v>8</v>
      </c>
      <c r="C3533" t="s">
        <v>17</v>
      </c>
      <c r="D3533">
        <f>VLOOKUP(C3533,lookups!$F$2:$H$27,2,FALSE)</f>
        <v>4</v>
      </c>
      <c r="E3533" t="str">
        <f>VLOOKUP(C3533,lookups!$F$2:$H$27,3,FALSE)</f>
        <v>N/C BC Net</v>
      </c>
      <c r="F3533">
        <f>VLOOKUP(C3533,lookups!$F$2:$I$27,4,FALSE)</f>
        <v>3</v>
      </c>
      <c r="G3533">
        <v>6</v>
      </c>
      <c r="H3533" t="s">
        <v>39</v>
      </c>
      <c r="I3533" t="str">
        <f>VLOOKUP(H3533,lookups!$B$2:$C$32,2,FALSE)</f>
        <v>Y</v>
      </c>
      <c r="J3533">
        <v>5</v>
      </c>
      <c r="K3533" t="s">
        <v>10</v>
      </c>
      <c r="L3533">
        <v>1</v>
      </c>
      <c r="M3533">
        <v>20.71</v>
      </c>
    </row>
    <row r="3534" spans="1:13" x14ac:dyDescent="0.3">
      <c r="A3534">
        <v>2008</v>
      </c>
      <c r="B3534">
        <v>9</v>
      </c>
      <c r="C3534" t="s">
        <v>18</v>
      </c>
      <c r="D3534" t="str">
        <f>VLOOKUP(C3534,lookups!$F$2:$H$27,2,FALSE)</f>
        <v>na</v>
      </c>
      <c r="E3534" t="str">
        <f>VLOOKUP(C3534,lookups!$F$2:$H$27,3,FALSE)</f>
        <v>na</v>
      </c>
      <c r="F3534" t="str">
        <f>VLOOKUP(C3534,lookups!$F$2:$I$27,4,FALSE)</f>
        <v>na</v>
      </c>
      <c r="G3534">
        <v>6</v>
      </c>
      <c r="H3534" t="s">
        <v>39</v>
      </c>
      <c r="I3534" t="str">
        <f>VLOOKUP(H3534,lookups!$B$2:$C$32,2,FALSE)</f>
        <v>Y</v>
      </c>
      <c r="J3534">
        <v>2</v>
      </c>
      <c r="K3534" t="s">
        <v>10</v>
      </c>
      <c r="L3534">
        <v>1</v>
      </c>
      <c r="M3534">
        <v>1.28</v>
      </c>
    </row>
    <row r="3535" spans="1:13" x14ac:dyDescent="0.3">
      <c r="A3535">
        <v>2008</v>
      </c>
      <c r="B3535">
        <v>9</v>
      </c>
      <c r="C3535" t="s">
        <v>18</v>
      </c>
      <c r="D3535" t="str">
        <f>VLOOKUP(C3535,lookups!$F$2:$H$27,2,FALSE)</f>
        <v>na</v>
      </c>
      <c r="E3535" t="str">
        <f>VLOOKUP(C3535,lookups!$F$2:$H$27,3,FALSE)</f>
        <v>na</v>
      </c>
      <c r="F3535" t="str">
        <f>VLOOKUP(C3535,lookups!$F$2:$I$27,4,FALSE)</f>
        <v>na</v>
      </c>
      <c r="G3535">
        <v>6</v>
      </c>
      <c r="H3535" t="s">
        <v>39</v>
      </c>
      <c r="I3535" t="str">
        <f>VLOOKUP(H3535,lookups!$B$2:$C$32,2,FALSE)</f>
        <v>Y</v>
      </c>
      <c r="J3535">
        <v>3</v>
      </c>
      <c r="K3535" t="s">
        <v>10</v>
      </c>
      <c r="L3535">
        <v>1</v>
      </c>
      <c r="M3535">
        <v>1.49</v>
      </c>
    </row>
    <row r="3536" spans="1:13" x14ac:dyDescent="0.3">
      <c r="A3536">
        <v>2008</v>
      </c>
      <c r="B3536">
        <v>9</v>
      </c>
      <c r="C3536" t="s">
        <v>18</v>
      </c>
      <c r="D3536" t="str">
        <f>VLOOKUP(C3536,lookups!$F$2:$H$27,2,FALSE)</f>
        <v>na</v>
      </c>
      <c r="E3536" t="str">
        <f>VLOOKUP(C3536,lookups!$F$2:$H$27,3,FALSE)</f>
        <v>na</v>
      </c>
      <c r="F3536" t="str">
        <f>VLOOKUP(C3536,lookups!$F$2:$I$27,4,FALSE)</f>
        <v>na</v>
      </c>
      <c r="G3536">
        <v>6</v>
      </c>
      <c r="H3536" t="s">
        <v>39</v>
      </c>
      <c r="I3536" t="str">
        <f>VLOOKUP(H3536,lookups!$B$2:$C$32,2,FALSE)</f>
        <v>Y</v>
      </c>
      <c r="J3536">
        <v>4</v>
      </c>
      <c r="K3536" t="s">
        <v>10</v>
      </c>
      <c r="L3536">
        <v>1</v>
      </c>
      <c r="M3536">
        <v>1.66</v>
      </c>
    </row>
    <row r="3537" spans="1:13" x14ac:dyDescent="0.3">
      <c r="A3537">
        <v>2008</v>
      </c>
      <c r="B3537">
        <v>9</v>
      </c>
      <c r="C3537" t="s">
        <v>18</v>
      </c>
      <c r="D3537" t="str">
        <f>VLOOKUP(C3537,lookups!$F$2:$H$27,2,FALSE)</f>
        <v>na</v>
      </c>
      <c r="E3537" t="str">
        <f>VLOOKUP(C3537,lookups!$F$2:$H$27,3,FALSE)</f>
        <v>na</v>
      </c>
      <c r="F3537" t="str">
        <f>VLOOKUP(C3537,lookups!$F$2:$I$27,4,FALSE)</f>
        <v>na</v>
      </c>
      <c r="G3537">
        <v>6</v>
      </c>
      <c r="H3537" t="s">
        <v>39</v>
      </c>
      <c r="I3537" t="str">
        <f>VLOOKUP(H3537,lookups!$B$2:$C$32,2,FALSE)</f>
        <v>Y</v>
      </c>
      <c r="J3537">
        <v>5</v>
      </c>
      <c r="K3537" t="s">
        <v>10</v>
      </c>
      <c r="L3537">
        <v>1</v>
      </c>
      <c r="M3537">
        <v>1</v>
      </c>
    </row>
    <row r="3538" spans="1:13" x14ac:dyDescent="0.3">
      <c r="A3538">
        <v>2008</v>
      </c>
      <c r="B3538">
        <v>10</v>
      </c>
      <c r="C3538" t="s">
        <v>19</v>
      </c>
      <c r="D3538">
        <f>VLOOKUP(C3538,lookups!$F$2:$H$27,2,FALSE)</f>
        <v>5</v>
      </c>
      <c r="E3538" t="str">
        <f>VLOOKUP(C3538,lookups!$F$2:$H$27,3,FALSE)</f>
        <v>WCVI Net</v>
      </c>
      <c r="F3538">
        <f>VLOOKUP(C3538,lookups!$F$2:$I$27,4,FALSE)</f>
        <v>4</v>
      </c>
      <c r="G3538">
        <v>6</v>
      </c>
      <c r="H3538" t="s">
        <v>39</v>
      </c>
      <c r="I3538" t="str">
        <f>VLOOKUP(H3538,lookups!$B$2:$C$32,2,FALSE)</f>
        <v>Y</v>
      </c>
      <c r="J3538">
        <v>2</v>
      </c>
      <c r="K3538" t="s">
        <v>10</v>
      </c>
      <c r="L3538">
        <v>1</v>
      </c>
      <c r="M3538">
        <v>1.19</v>
      </c>
    </row>
    <row r="3539" spans="1:13" x14ac:dyDescent="0.3">
      <c r="A3539">
        <v>2008</v>
      </c>
      <c r="B3539">
        <v>10</v>
      </c>
      <c r="C3539" t="s">
        <v>19</v>
      </c>
      <c r="D3539">
        <f>VLOOKUP(C3539,lookups!$F$2:$H$27,2,FALSE)</f>
        <v>5</v>
      </c>
      <c r="E3539" t="str">
        <f>VLOOKUP(C3539,lookups!$F$2:$H$27,3,FALSE)</f>
        <v>WCVI Net</v>
      </c>
      <c r="F3539">
        <f>VLOOKUP(C3539,lookups!$F$2:$I$27,4,FALSE)</f>
        <v>4</v>
      </c>
      <c r="G3539">
        <v>6</v>
      </c>
      <c r="H3539" t="s">
        <v>39</v>
      </c>
      <c r="I3539" t="str">
        <f>VLOOKUP(H3539,lookups!$B$2:$C$32,2,FALSE)</f>
        <v>Y</v>
      </c>
      <c r="J3539">
        <v>3</v>
      </c>
      <c r="K3539" t="s">
        <v>10</v>
      </c>
      <c r="L3539">
        <v>1</v>
      </c>
      <c r="M3539">
        <v>38.67</v>
      </c>
    </row>
    <row r="3540" spans="1:13" x14ac:dyDescent="0.3">
      <c r="A3540">
        <v>2008</v>
      </c>
      <c r="B3540">
        <v>10</v>
      </c>
      <c r="C3540" t="s">
        <v>19</v>
      </c>
      <c r="D3540">
        <f>VLOOKUP(C3540,lookups!$F$2:$H$27,2,FALSE)</f>
        <v>5</v>
      </c>
      <c r="E3540" t="str">
        <f>VLOOKUP(C3540,lookups!$F$2:$H$27,3,FALSE)</f>
        <v>WCVI Net</v>
      </c>
      <c r="F3540">
        <f>VLOOKUP(C3540,lookups!$F$2:$I$27,4,FALSE)</f>
        <v>4</v>
      </c>
      <c r="G3540">
        <v>6</v>
      </c>
      <c r="H3540" t="s">
        <v>39</v>
      </c>
      <c r="I3540" t="str">
        <f>VLOOKUP(H3540,lookups!$B$2:$C$32,2,FALSE)</f>
        <v>Y</v>
      </c>
      <c r="J3540">
        <v>4</v>
      </c>
      <c r="K3540" t="s">
        <v>10</v>
      </c>
      <c r="L3540">
        <v>1</v>
      </c>
      <c r="M3540">
        <v>63.35</v>
      </c>
    </row>
    <row r="3541" spans="1:13" x14ac:dyDescent="0.3">
      <c r="A3541">
        <v>2008</v>
      </c>
      <c r="B3541">
        <v>10</v>
      </c>
      <c r="C3541" t="s">
        <v>19</v>
      </c>
      <c r="D3541">
        <f>VLOOKUP(C3541,lookups!$F$2:$H$27,2,FALSE)</f>
        <v>5</v>
      </c>
      <c r="E3541" t="str">
        <f>VLOOKUP(C3541,lookups!$F$2:$H$27,3,FALSE)</f>
        <v>WCVI Net</v>
      </c>
      <c r="F3541">
        <f>VLOOKUP(C3541,lookups!$F$2:$I$27,4,FALSE)</f>
        <v>4</v>
      </c>
      <c r="G3541">
        <v>6</v>
      </c>
      <c r="H3541" t="s">
        <v>39</v>
      </c>
      <c r="I3541" t="str">
        <f>VLOOKUP(H3541,lookups!$B$2:$C$32,2,FALSE)</f>
        <v>Y</v>
      </c>
      <c r="J3541">
        <v>5</v>
      </c>
      <c r="K3541" t="s">
        <v>10</v>
      </c>
      <c r="L3541">
        <v>1</v>
      </c>
      <c r="M3541">
        <v>133.59</v>
      </c>
    </row>
    <row r="3542" spans="1:13" x14ac:dyDescent="0.3">
      <c r="A3542">
        <v>2008</v>
      </c>
      <c r="B3542">
        <v>11</v>
      </c>
      <c r="C3542" t="s">
        <v>20</v>
      </c>
      <c r="D3542" t="str">
        <f>VLOOKUP(C3542,lookups!$F$2:$H$27,2,FALSE)</f>
        <v>6-7</v>
      </c>
      <c r="E3542" t="str">
        <f>VLOOKUP(C3542,lookups!$F$2:$H$27,3,FALSE)</f>
        <v>GeoStr/BC JDF Net</v>
      </c>
      <c r="F3542">
        <f>VLOOKUP(C3542,lookups!$F$2:$I$27,4,FALSE)</f>
        <v>5</v>
      </c>
      <c r="G3542">
        <v>6</v>
      </c>
      <c r="H3542" t="s">
        <v>39</v>
      </c>
      <c r="I3542" t="str">
        <f>VLOOKUP(H3542,lookups!$B$2:$C$32,2,FALSE)</f>
        <v>Y</v>
      </c>
      <c r="J3542">
        <v>2</v>
      </c>
      <c r="K3542" t="s">
        <v>10</v>
      </c>
      <c r="L3542">
        <v>1</v>
      </c>
      <c r="M3542">
        <v>0.1</v>
      </c>
    </row>
    <row r="3543" spans="1:13" x14ac:dyDescent="0.3">
      <c r="A3543">
        <v>2008</v>
      </c>
      <c r="B3543">
        <v>11</v>
      </c>
      <c r="C3543" t="s">
        <v>20</v>
      </c>
      <c r="D3543" t="str">
        <f>VLOOKUP(C3543,lookups!$F$2:$H$27,2,FALSE)</f>
        <v>6-7</v>
      </c>
      <c r="E3543" t="str">
        <f>VLOOKUP(C3543,lookups!$F$2:$H$27,3,FALSE)</f>
        <v>GeoStr/BC JDF Net</v>
      </c>
      <c r="F3543">
        <f>VLOOKUP(C3543,lookups!$F$2:$I$27,4,FALSE)</f>
        <v>5</v>
      </c>
      <c r="G3543">
        <v>6</v>
      </c>
      <c r="H3543" t="s">
        <v>39</v>
      </c>
      <c r="I3543" t="str">
        <f>VLOOKUP(H3543,lookups!$B$2:$C$32,2,FALSE)</f>
        <v>Y</v>
      </c>
      <c r="J3543">
        <v>3</v>
      </c>
      <c r="K3543" t="s">
        <v>10</v>
      </c>
      <c r="L3543">
        <v>1</v>
      </c>
      <c r="M3543">
        <v>0.35</v>
      </c>
    </row>
    <row r="3544" spans="1:13" x14ac:dyDescent="0.3">
      <c r="A3544">
        <v>2008</v>
      </c>
      <c r="B3544">
        <v>11</v>
      </c>
      <c r="C3544" t="s">
        <v>20</v>
      </c>
      <c r="D3544" t="str">
        <f>VLOOKUP(C3544,lookups!$F$2:$H$27,2,FALSE)</f>
        <v>6-7</v>
      </c>
      <c r="E3544" t="str">
        <f>VLOOKUP(C3544,lookups!$F$2:$H$27,3,FALSE)</f>
        <v>GeoStr/BC JDF Net</v>
      </c>
      <c r="F3544">
        <f>VLOOKUP(C3544,lookups!$F$2:$I$27,4,FALSE)</f>
        <v>5</v>
      </c>
      <c r="G3544">
        <v>6</v>
      </c>
      <c r="H3544" t="s">
        <v>39</v>
      </c>
      <c r="I3544" t="str">
        <f>VLOOKUP(H3544,lookups!$B$2:$C$32,2,FALSE)</f>
        <v>Y</v>
      </c>
      <c r="J3544">
        <v>4</v>
      </c>
      <c r="K3544" t="s">
        <v>10</v>
      </c>
      <c r="L3544">
        <v>1</v>
      </c>
      <c r="M3544">
        <v>0.05</v>
      </c>
    </row>
    <row r="3545" spans="1:13" x14ac:dyDescent="0.3">
      <c r="A3545">
        <v>2008</v>
      </c>
      <c r="B3545">
        <v>11</v>
      </c>
      <c r="C3545" t="s">
        <v>20</v>
      </c>
      <c r="D3545" t="str">
        <f>VLOOKUP(C3545,lookups!$F$2:$H$27,2,FALSE)</f>
        <v>6-7</v>
      </c>
      <c r="E3545" t="str">
        <f>VLOOKUP(C3545,lookups!$F$2:$H$27,3,FALSE)</f>
        <v>GeoStr/BC JDF Net</v>
      </c>
      <c r="F3545">
        <f>VLOOKUP(C3545,lookups!$F$2:$I$27,4,FALSE)</f>
        <v>5</v>
      </c>
      <c r="G3545">
        <v>6</v>
      </c>
      <c r="H3545" t="s">
        <v>39</v>
      </c>
      <c r="I3545" t="str">
        <f>VLOOKUP(H3545,lookups!$B$2:$C$32,2,FALSE)</f>
        <v>Y</v>
      </c>
      <c r="J3545">
        <v>5</v>
      </c>
      <c r="K3545" t="s">
        <v>10</v>
      </c>
      <c r="L3545">
        <v>1</v>
      </c>
      <c r="M3545">
        <v>0</v>
      </c>
    </row>
    <row r="3546" spans="1:13" x14ac:dyDescent="0.3">
      <c r="A3546">
        <v>2008</v>
      </c>
      <c r="B3546">
        <v>12</v>
      </c>
      <c r="C3546" t="s">
        <v>21</v>
      </c>
      <c r="D3546" t="str">
        <f>VLOOKUP(C3546,lookups!$F$2:$H$27,2,FALSE)</f>
        <v>na</v>
      </c>
      <c r="E3546" t="str">
        <f>VLOOKUP(C3546,lookups!$F$2:$H$27,3,FALSE)</f>
        <v>na</v>
      </c>
      <c r="F3546" t="str">
        <f>VLOOKUP(C3546,lookups!$F$2:$I$27,4,FALSE)</f>
        <v>na</v>
      </c>
      <c r="G3546">
        <v>6</v>
      </c>
      <c r="H3546" t="s">
        <v>39</v>
      </c>
      <c r="I3546" t="str">
        <f>VLOOKUP(H3546,lookups!$B$2:$C$32,2,FALSE)</f>
        <v>Y</v>
      </c>
      <c r="J3546">
        <v>2</v>
      </c>
      <c r="K3546" t="s">
        <v>10</v>
      </c>
      <c r="L3546">
        <v>1</v>
      </c>
      <c r="M3546">
        <v>0.28999999999999998</v>
      </c>
    </row>
    <row r="3547" spans="1:13" x14ac:dyDescent="0.3">
      <c r="A3547">
        <v>2008</v>
      </c>
      <c r="B3547">
        <v>12</v>
      </c>
      <c r="C3547" t="s">
        <v>21</v>
      </c>
      <c r="D3547" t="str">
        <f>VLOOKUP(C3547,lookups!$F$2:$H$27,2,FALSE)</f>
        <v>na</v>
      </c>
      <c r="E3547" t="str">
        <f>VLOOKUP(C3547,lookups!$F$2:$H$27,3,FALSE)</f>
        <v>na</v>
      </c>
      <c r="F3547" t="str">
        <f>VLOOKUP(C3547,lookups!$F$2:$I$27,4,FALSE)</f>
        <v>na</v>
      </c>
      <c r="G3547">
        <v>6</v>
      </c>
      <c r="H3547" t="s">
        <v>39</v>
      </c>
      <c r="I3547" t="str">
        <f>VLOOKUP(H3547,lookups!$B$2:$C$32,2,FALSE)</f>
        <v>Y</v>
      </c>
      <c r="J3547">
        <v>3</v>
      </c>
      <c r="K3547" t="s">
        <v>10</v>
      </c>
      <c r="L3547">
        <v>1</v>
      </c>
      <c r="M3547">
        <v>1.38</v>
      </c>
    </row>
    <row r="3548" spans="1:13" x14ac:dyDescent="0.3">
      <c r="A3548">
        <v>2008</v>
      </c>
      <c r="B3548">
        <v>12</v>
      </c>
      <c r="C3548" t="s">
        <v>21</v>
      </c>
      <c r="D3548" t="str">
        <f>VLOOKUP(C3548,lookups!$F$2:$H$27,2,FALSE)</f>
        <v>na</v>
      </c>
      <c r="E3548" t="str">
        <f>VLOOKUP(C3548,lookups!$F$2:$H$27,3,FALSE)</f>
        <v>na</v>
      </c>
      <c r="F3548" t="str">
        <f>VLOOKUP(C3548,lookups!$F$2:$I$27,4,FALSE)</f>
        <v>na</v>
      </c>
      <c r="G3548">
        <v>6</v>
      </c>
      <c r="H3548" t="s">
        <v>39</v>
      </c>
      <c r="I3548" t="str">
        <f>VLOOKUP(H3548,lookups!$B$2:$C$32,2,FALSE)</f>
        <v>Y</v>
      </c>
      <c r="J3548">
        <v>4</v>
      </c>
      <c r="K3548" t="s">
        <v>10</v>
      </c>
      <c r="L3548">
        <v>1</v>
      </c>
      <c r="M3548">
        <v>4.04</v>
      </c>
    </row>
    <row r="3549" spans="1:13" x14ac:dyDescent="0.3">
      <c r="A3549">
        <v>2008</v>
      </c>
      <c r="B3549">
        <v>12</v>
      </c>
      <c r="C3549" t="s">
        <v>21</v>
      </c>
      <c r="D3549" t="str">
        <f>VLOOKUP(C3549,lookups!$F$2:$H$27,2,FALSE)</f>
        <v>na</v>
      </c>
      <c r="E3549" t="str">
        <f>VLOOKUP(C3549,lookups!$F$2:$H$27,3,FALSE)</f>
        <v>na</v>
      </c>
      <c r="F3549" t="str">
        <f>VLOOKUP(C3549,lookups!$F$2:$I$27,4,FALSE)</f>
        <v>na</v>
      </c>
      <c r="G3549">
        <v>6</v>
      </c>
      <c r="H3549" t="s">
        <v>39</v>
      </c>
      <c r="I3549" t="str">
        <f>VLOOKUP(H3549,lookups!$B$2:$C$32,2,FALSE)</f>
        <v>Y</v>
      </c>
      <c r="J3549">
        <v>5</v>
      </c>
      <c r="K3549" t="s">
        <v>10</v>
      </c>
      <c r="L3549">
        <v>1</v>
      </c>
      <c r="M3549">
        <v>0</v>
      </c>
    </row>
    <row r="3550" spans="1:13" x14ac:dyDescent="0.3">
      <c r="A3550">
        <v>2008</v>
      </c>
      <c r="B3550">
        <v>13</v>
      </c>
      <c r="C3550" t="s">
        <v>22</v>
      </c>
      <c r="D3550" t="str">
        <f>VLOOKUP(C3550,lookups!$F$2:$H$27,2,FALSE)</f>
        <v>na</v>
      </c>
      <c r="E3550" t="str">
        <f>VLOOKUP(C3550,lookups!$F$2:$H$27,3,FALSE)</f>
        <v>na</v>
      </c>
      <c r="F3550" t="str">
        <f>VLOOKUP(C3550,lookups!$F$2:$I$27,4,FALSE)</f>
        <v>na</v>
      </c>
      <c r="G3550">
        <v>6</v>
      </c>
      <c r="H3550" t="s">
        <v>39</v>
      </c>
      <c r="I3550" t="str">
        <f>VLOOKUP(H3550,lookups!$B$2:$C$32,2,FALSE)</f>
        <v>Y</v>
      </c>
      <c r="J3550">
        <v>2</v>
      </c>
      <c r="K3550" t="s">
        <v>10</v>
      </c>
      <c r="L3550">
        <v>1</v>
      </c>
      <c r="M3550">
        <v>3.03</v>
      </c>
    </row>
    <row r="3551" spans="1:13" x14ac:dyDescent="0.3">
      <c r="A3551">
        <v>2008</v>
      </c>
      <c r="B3551">
        <v>13</v>
      </c>
      <c r="C3551" t="s">
        <v>22</v>
      </c>
      <c r="D3551" t="str">
        <f>VLOOKUP(C3551,lookups!$F$2:$H$27,2,FALSE)</f>
        <v>na</v>
      </c>
      <c r="E3551" t="str">
        <f>VLOOKUP(C3551,lookups!$F$2:$H$27,3,FALSE)</f>
        <v>na</v>
      </c>
      <c r="F3551" t="str">
        <f>VLOOKUP(C3551,lookups!$F$2:$I$27,4,FALSE)</f>
        <v>na</v>
      </c>
      <c r="G3551">
        <v>6</v>
      </c>
      <c r="H3551" t="s">
        <v>39</v>
      </c>
      <c r="I3551" t="str">
        <f>VLOOKUP(H3551,lookups!$B$2:$C$32,2,FALSE)</f>
        <v>Y</v>
      </c>
      <c r="J3551">
        <v>3</v>
      </c>
      <c r="K3551" t="s">
        <v>10</v>
      </c>
      <c r="L3551">
        <v>1</v>
      </c>
      <c r="M3551">
        <v>0</v>
      </c>
    </row>
    <row r="3552" spans="1:13" x14ac:dyDescent="0.3">
      <c r="A3552">
        <v>2008</v>
      </c>
      <c r="B3552">
        <v>13</v>
      </c>
      <c r="C3552" t="s">
        <v>22</v>
      </c>
      <c r="D3552" t="str">
        <f>VLOOKUP(C3552,lookups!$F$2:$H$27,2,FALSE)</f>
        <v>na</v>
      </c>
      <c r="E3552" t="str">
        <f>VLOOKUP(C3552,lookups!$F$2:$H$27,3,FALSE)</f>
        <v>na</v>
      </c>
      <c r="F3552" t="str">
        <f>VLOOKUP(C3552,lookups!$F$2:$I$27,4,FALSE)</f>
        <v>na</v>
      </c>
      <c r="G3552">
        <v>6</v>
      </c>
      <c r="H3552" t="s">
        <v>39</v>
      </c>
      <c r="I3552" t="str">
        <f>VLOOKUP(H3552,lookups!$B$2:$C$32,2,FALSE)</f>
        <v>Y</v>
      </c>
      <c r="J3552">
        <v>4</v>
      </c>
      <c r="K3552" t="s">
        <v>10</v>
      </c>
      <c r="L3552">
        <v>1</v>
      </c>
      <c r="M3552">
        <v>5.61</v>
      </c>
    </row>
    <row r="3553" spans="1:13" x14ac:dyDescent="0.3">
      <c r="A3553">
        <v>2008</v>
      </c>
      <c r="B3553">
        <v>13</v>
      </c>
      <c r="C3553" t="s">
        <v>22</v>
      </c>
      <c r="D3553" t="str">
        <f>VLOOKUP(C3553,lookups!$F$2:$H$27,2,FALSE)</f>
        <v>na</v>
      </c>
      <c r="E3553" t="str">
        <f>VLOOKUP(C3553,lookups!$F$2:$H$27,3,FALSE)</f>
        <v>na</v>
      </c>
      <c r="F3553" t="str">
        <f>VLOOKUP(C3553,lookups!$F$2:$I$27,4,FALSE)</f>
        <v>na</v>
      </c>
      <c r="G3553">
        <v>6</v>
      </c>
      <c r="H3553" t="s">
        <v>39</v>
      </c>
      <c r="I3553" t="str">
        <f>VLOOKUP(H3553,lookups!$B$2:$C$32,2,FALSE)</f>
        <v>Y</v>
      </c>
      <c r="J3553">
        <v>5</v>
      </c>
      <c r="K3553" t="s">
        <v>10</v>
      </c>
      <c r="L3553">
        <v>1</v>
      </c>
      <c r="M3553">
        <v>0</v>
      </c>
    </row>
    <row r="3554" spans="1:13" x14ac:dyDescent="0.3">
      <c r="A3554">
        <v>2008</v>
      </c>
      <c r="B3554">
        <v>14</v>
      </c>
      <c r="C3554" t="s">
        <v>23</v>
      </c>
      <c r="D3554" t="str">
        <f>VLOOKUP(C3554,lookups!$F$2:$H$27,2,FALSE)</f>
        <v>na</v>
      </c>
      <c r="E3554" t="str">
        <f>VLOOKUP(C3554,lookups!$F$2:$H$27,3,FALSE)</f>
        <v>na</v>
      </c>
      <c r="F3554" t="str">
        <f>VLOOKUP(C3554,lookups!$F$2:$I$27,4,FALSE)</f>
        <v>na</v>
      </c>
      <c r="G3554">
        <v>6</v>
      </c>
      <c r="H3554" t="s">
        <v>39</v>
      </c>
      <c r="I3554" t="str">
        <f>VLOOKUP(H3554,lookups!$B$2:$C$32,2,FALSE)</f>
        <v>Y</v>
      </c>
      <c r="J3554">
        <v>2</v>
      </c>
      <c r="K3554" t="s">
        <v>10</v>
      </c>
      <c r="L3554">
        <v>1</v>
      </c>
      <c r="M3554">
        <v>0</v>
      </c>
    </row>
    <row r="3555" spans="1:13" x14ac:dyDescent="0.3">
      <c r="A3555">
        <v>2008</v>
      </c>
      <c r="B3555">
        <v>14</v>
      </c>
      <c r="C3555" t="s">
        <v>23</v>
      </c>
      <c r="D3555" t="str">
        <f>VLOOKUP(C3555,lookups!$F$2:$H$27,2,FALSE)</f>
        <v>na</v>
      </c>
      <c r="E3555" t="str">
        <f>VLOOKUP(C3555,lookups!$F$2:$H$27,3,FALSE)</f>
        <v>na</v>
      </c>
      <c r="F3555" t="str">
        <f>VLOOKUP(C3555,lookups!$F$2:$I$27,4,FALSE)</f>
        <v>na</v>
      </c>
      <c r="G3555">
        <v>6</v>
      </c>
      <c r="H3555" t="s">
        <v>39</v>
      </c>
      <c r="I3555" t="str">
        <f>VLOOKUP(H3555,lookups!$B$2:$C$32,2,FALSE)</f>
        <v>Y</v>
      </c>
      <c r="J3555">
        <v>3</v>
      </c>
      <c r="K3555" t="s">
        <v>10</v>
      </c>
      <c r="L3555">
        <v>1</v>
      </c>
      <c r="M3555">
        <v>0</v>
      </c>
    </row>
    <row r="3556" spans="1:13" x14ac:dyDescent="0.3">
      <c r="A3556">
        <v>2008</v>
      </c>
      <c r="B3556">
        <v>14</v>
      </c>
      <c r="C3556" t="s">
        <v>23</v>
      </c>
      <c r="D3556" t="str">
        <f>VLOOKUP(C3556,lookups!$F$2:$H$27,2,FALSE)</f>
        <v>na</v>
      </c>
      <c r="E3556" t="str">
        <f>VLOOKUP(C3556,lookups!$F$2:$H$27,3,FALSE)</f>
        <v>na</v>
      </c>
      <c r="F3556" t="str">
        <f>VLOOKUP(C3556,lookups!$F$2:$I$27,4,FALSE)</f>
        <v>na</v>
      </c>
      <c r="G3556">
        <v>6</v>
      </c>
      <c r="H3556" t="s">
        <v>39</v>
      </c>
      <c r="I3556" t="str">
        <f>VLOOKUP(H3556,lookups!$B$2:$C$32,2,FALSE)</f>
        <v>Y</v>
      </c>
      <c r="J3556">
        <v>4</v>
      </c>
      <c r="K3556" t="s">
        <v>10</v>
      </c>
      <c r="L3556">
        <v>1</v>
      </c>
      <c r="M3556">
        <v>0</v>
      </c>
    </row>
    <row r="3557" spans="1:13" x14ac:dyDescent="0.3">
      <c r="A3557">
        <v>2008</v>
      </c>
      <c r="B3557">
        <v>14</v>
      </c>
      <c r="C3557" t="s">
        <v>23</v>
      </c>
      <c r="D3557" t="str">
        <f>VLOOKUP(C3557,lookups!$F$2:$H$27,2,FALSE)</f>
        <v>na</v>
      </c>
      <c r="E3557" t="str">
        <f>VLOOKUP(C3557,lookups!$F$2:$H$27,3,FALSE)</f>
        <v>na</v>
      </c>
      <c r="F3557" t="str">
        <f>VLOOKUP(C3557,lookups!$F$2:$I$27,4,FALSE)</f>
        <v>na</v>
      </c>
      <c r="G3557">
        <v>6</v>
      </c>
      <c r="H3557" t="s">
        <v>39</v>
      </c>
      <c r="I3557" t="str">
        <f>VLOOKUP(H3557,lookups!$B$2:$C$32,2,FALSE)</f>
        <v>Y</v>
      </c>
      <c r="J3557">
        <v>5</v>
      </c>
      <c r="K3557" t="s">
        <v>10</v>
      </c>
      <c r="L3557">
        <v>1</v>
      </c>
      <c r="M3557">
        <v>0</v>
      </c>
    </row>
    <row r="3558" spans="1:13" x14ac:dyDescent="0.3">
      <c r="A3558">
        <v>2008</v>
      </c>
      <c r="B3558">
        <v>15</v>
      </c>
      <c r="C3558" t="s">
        <v>24</v>
      </c>
      <c r="D3558" t="str">
        <f>VLOOKUP(C3558,lookups!$F$2:$H$27,2,FALSE)</f>
        <v>na</v>
      </c>
      <c r="E3558" t="str">
        <f>VLOOKUP(C3558,lookups!$F$2:$H$27,3,FALSE)</f>
        <v>na</v>
      </c>
      <c r="F3558" t="str">
        <f>VLOOKUP(C3558,lookups!$F$2:$I$27,4,FALSE)</f>
        <v>na</v>
      </c>
      <c r="G3558">
        <v>6</v>
      </c>
      <c r="H3558" t="s">
        <v>39</v>
      </c>
      <c r="I3558" t="str">
        <f>VLOOKUP(H3558,lookups!$B$2:$C$32,2,FALSE)</f>
        <v>Y</v>
      </c>
      <c r="J3558">
        <v>2</v>
      </c>
      <c r="K3558" t="s">
        <v>10</v>
      </c>
      <c r="L3558">
        <v>1</v>
      </c>
      <c r="M3558">
        <v>0</v>
      </c>
    </row>
    <row r="3559" spans="1:13" x14ac:dyDescent="0.3">
      <c r="A3559">
        <v>2008</v>
      </c>
      <c r="B3559">
        <v>15</v>
      </c>
      <c r="C3559" t="s">
        <v>24</v>
      </c>
      <c r="D3559" t="str">
        <f>VLOOKUP(C3559,lookups!$F$2:$H$27,2,FALSE)</f>
        <v>na</v>
      </c>
      <c r="E3559" t="str">
        <f>VLOOKUP(C3559,lookups!$F$2:$H$27,3,FALSE)</f>
        <v>na</v>
      </c>
      <c r="F3559" t="str">
        <f>VLOOKUP(C3559,lookups!$F$2:$I$27,4,FALSE)</f>
        <v>na</v>
      </c>
      <c r="G3559">
        <v>6</v>
      </c>
      <c r="H3559" t="s">
        <v>39</v>
      </c>
      <c r="I3559" t="str">
        <f>VLOOKUP(H3559,lookups!$B$2:$C$32,2,FALSE)</f>
        <v>Y</v>
      </c>
      <c r="J3559">
        <v>3</v>
      </c>
      <c r="K3559" t="s">
        <v>10</v>
      </c>
      <c r="L3559">
        <v>1</v>
      </c>
      <c r="M3559">
        <v>0</v>
      </c>
    </row>
    <row r="3560" spans="1:13" x14ac:dyDescent="0.3">
      <c r="A3560">
        <v>2008</v>
      </c>
      <c r="B3560">
        <v>15</v>
      </c>
      <c r="C3560" t="s">
        <v>24</v>
      </c>
      <c r="D3560" t="str">
        <f>VLOOKUP(C3560,lookups!$F$2:$H$27,2,FALSE)</f>
        <v>na</v>
      </c>
      <c r="E3560" t="str">
        <f>VLOOKUP(C3560,lookups!$F$2:$H$27,3,FALSE)</f>
        <v>na</v>
      </c>
      <c r="F3560" t="str">
        <f>VLOOKUP(C3560,lookups!$F$2:$I$27,4,FALSE)</f>
        <v>na</v>
      </c>
      <c r="G3560">
        <v>6</v>
      </c>
      <c r="H3560" t="s">
        <v>39</v>
      </c>
      <c r="I3560" t="str">
        <f>VLOOKUP(H3560,lookups!$B$2:$C$32,2,FALSE)</f>
        <v>Y</v>
      </c>
      <c r="J3560">
        <v>4</v>
      </c>
      <c r="K3560" t="s">
        <v>10</v>
      </c>
      <c r="L3560">
        <v>1</v>
      </c>
      <c r="M3560">
        <v>0</v>
      </c>
    </row>
    <row r="3561" spans="1:13" x14ac:dyDescent="0.3">
      <c r="A3561">
        <v>2008</v>
      </c>
      <c r="B3561">
        <v>15</v>
      </c>
      <c r="C3561" t="s">
        <v>24</v>
      </c>
      <c r="D3561" t="str">
        <f>VLOOKUP(C3561,lookups!$F$2:$H$27,2,FALSE)</f>
        <v>na</v>
      </c>
      <c r="E3561" t="str">
        <f>VLOOKUP(C3561,lookups!$F$2:$H$27,3,FALSE)</f>
        <v>na</v>
      </c>
      <c r="F3561" t="str">
        <f>VLOOKUP(C3561,lookups!$F$2:$I$27,4,FALSE)</f>
        <v>na</v>
      </c>
      <c r="G3561">
        <v>6</v>
      </c>
      <c r="H3561" t="s">
        <v>39</v>
      </c>
      <c r="I3561" t="str">
        <f>VLOOKUP(H3561,lookups!$B$2:$C$32,2,FALSE)</f>
        <v>Y</v>
      </c>
      <c r="J3561">
        <v>5</v>
      </c>
      <c r="K3561" t="s">
        <v>10</v>
      </c>
      <c r="L3561">
        <v>1</v>
      </c>
      <c r="M3561">
        <v>0</v>
      </c>
    </row>
    <row r="3562" spans="1:13" x14ac:dyDescent="0.3">
      <c r="A3562">
        <v>2008</v>
      </c>
      <c r="B3562">
        <v>16</v>
      </c>
      <c r="C3562" t="s">
        <v>25</v>
      </c>
      <c r="D3562" t="str">
        <f>VLOOKUP(C3562,lookups!$F$2:$H$27,2,FALSE)</f>
        <v>na</v>
      </c>
      <c r="E3562" t="str">
        <f>VLOOKUP(C3562,lookups!$F$2:$H$27,3,FALSE)</f>
        <v>na</v>
      </c>
      <c r="F3562" t="str">
        <f>VLOOKUP(C3562,lookups!$F$2:$I$27,4,FALSE)</f>
        <v>na</v>
      </c>
      <c r="G3562">
        <v>6</v>
      </c>
      <c r="H3562" t="s">
        <v>39</v>
      </c>
      <c r="I3562" t="str">
        <f>VLOOKUP(H3562,lookups!$B$2:$C$32,2,FALSE)</f>
        <v>Y</v>
      </c>
      <c r="J3562">
        <v>2</v>
      </c>
      <c r="K3562" t="s">
        <v>10</v>
      </c>
      <c r="L3562">
        <v>1</v>
      </c>
      <c r="M3562">
        <v>0.04</v>
      </c>
    </row>
    <row r="3563" spans="1:13" x14ac:dyDescent="0.3">
      <c r="A3563">
        <v>2008</v>
      </c>
      <c r="B3563">
        <v>16</v>
      </c>
      <c r="C3563" t="s">
        <v>25</v>
      </c>
      <c r="D3563" t="str">
        <f>VLOOKUP(C3563,lookups!$F$2:$H$27,2,FALSE)</f>
        <v>na</v>
      </c>
      <c r="E3563" t="str">
        <f>VLOOKUP(C3563,lookups!$F$2:$H$27,3,FALSE)</f>
        <v>na</v>
      </c>
      <c r="F3563" t="str">
        <f>VLOOKUP(C3563,lookups!$F$2:$I$27,4,FALSE)</f>
        <v>na</v>
      </c>
      <c r="G3563">
        <v>6</v>
      </c>
      <c r="H3563" t="s">
        <v>39</v>
      </c>
      <c r="I3563" t="str">
        <f>VLOOKUP(H3563,lookups!$B$2:$C$32,2,FALSE)</f>
        <v>Y</v>
      </c>
      <c r="J3563">
        <v>3</v>
      </c>
      <c r="K3563" t="s">
        <v>10</v>
      </c>
      <c r="L3563">
        <v>1</v>
      </c>
      <c r="M3563">
        <v>0.05</v>
      </c>
    </row>
    <row r="3564" spans="1:13" x14ac:dyDescent="0.3">
      <c r="A3564">
        <v>2008</v>
      </c>
      <c r="B3564">
        <v>16</v>
      </c>
      <c r="C3564" t="s">
        <v>25</v>
      </c>
      <c r="D3564" t="str">
        <f>VLOOKUP(C3564,lookups!$F$2:$H$27,2,FALSE)</f>
        <v>na</v>
      </c>
      <c r="E3564" t="str">
        <f>VLOOKUP(C3564,lookups!$F$2:$H$27,3,FALSE)</f>
        <v>na</v>
      </c>
      <c r="F3564" t="str">
        <f>VLOOKUP(C3564,lookups!$F$2:$I$27,4,FALSE)</f>
        <v>na</v>
      </c>
      <c r="G3564">
        <v>6</v>
      </c>
      <c r="H3564" t="s">
        <v>39</v>
      </c>
      <c r="I3564" t="str">
        <f>VLOOKUP(H3564,lookups!$B$2:$C$32,2,FALSE)</f>
        <v>Y</v>
      </c>
      <c r="J3564">
        <v>4</v>
      </c>
      <c r="K3564" t="s">
        <v>10</v>
      </c>
      <c r="L3564">
        <v>1</v>
      </c>
      <c r="M3564">
        <v>0.06</v>
      </c>
    </row>
    <row r="3565" spans="1:13" x14ac:dyDescent="0.3">
      <c r="A3565">
        <v>2008</v>
      </c>
      <c r="B3565">
        <v>16</v>
      </c>
      <c r="C3565" t="s">
        <v>25</v>
      </c>
      <c r="D3565" t="str">
        <f>VLOOKUP(C3565,lookups!$F$2:$H$27,2,FALSE)</f>
        <v>na</v>
      </c>
      <c r="E3565" t="str">
        <f>VLOOKUP(C3565,lookups!$F$2:$H$27,3,FALSE)</f>
        <v>na</v>
      </c>
      <c r="F3565" t="str">
        <f>VLOOKUP(C3565,lookups!$F$2:$I$27,4,FALSE)</f>
        <v>na</v>
      </c>
      <c r="G3565">
        <v>6</v>
      </c>
      <c r="H3565" t="s">
        <v>39</v>
      </c>
      <c r="I3565" t="str">
        <f>VLOOKUP(H3565,lookups!$B$2:$C$32,2,FALSE)</f>
        <v>Y</v>
      </c>
      <c r="J3565">
        <v>5</v>
      </c>
      <c r="K3565" t="s">
        <v>10</v>
      </c>
      <c r="L3565">
        <v>1</v>
      </c>
      <c r="M3565">
        <v>0.39</v>
      </c>
    </row>
    <row r="3566" spans="1:13" x14ac:dyDescent="0.3">
      <c r="A3566">
        <v>2008</v>
      </c>
      <c r="B3566">
        <v>17</v>
      </c>
      <c r="C3566" t="s">
        <v>26</v>
      </c>
      <c r="D3566" t="str">
        <f>VLOOKUP(C3566,lookups!$F$2:$H$27,2,FALSE)</f>
        <v>na</v>
      </c>
      <c r="E3566" t="str">
        <f>VLOOKUP(C3566,lookups!$F$2:$H$27,3,FALSE)</f>
        <v>na</v>
      </c>
      <c r="F3566" t="str">
        <f>VLOOKUP(C3566,lookups!$F$2:$I$27,4,FALSE)</f>
        <v>na</v>
      </c>
      <c r="G3566">
        <v>6</v>
      </c>
      <c r="H3566" t="s">
        <v>39</v>
      </c>
      <c r="I3566" t="str">
        <f>VLOOKUP(H3566,lookups!$B$2:$C$32,2,FALSE)</f>
        <v>Y</v>
      </c>
      <c r="J3566">
        <v>2</v>
      </c>
      <c r="K3566" t="s">
        <v>10</v>
      </c>
      <c r="L3566">
        <v>1</v>
      </c>
      <c r="M3566">
        <v>0</v>
      </c>
    </row>
    <row r="3567" spans="1:13" x14ac:dyDescent="0.3">
      <c r="A3567">
        <v>2008</v>
      </c>
      <c r="B3567">
        <v>17</v>
      </c>
      <c r="C3567" t="s">
        <v>26</v>
      </c>
      <c r="D3567" t="str">
        <f>VLOOKUP(C3567,lookups!$F$2:$H$27,2,FALSE)</f>
        <v>na</v>
      </c>
      <c r="E3567" t="str">
        <f>VLOOKUP(C3567,lookups!$F$2:$H$27,3,FALSE)</f>
        <v>na</v>
      </c>
      <c r="F3567" t="str">
        <f>VLOOKUP(C3567,lookups!$F$2:$I$27,4,FALSE)</f>
        <v>na</v>
      </c>
      <c r="G3567">
        <v>6</v>
      </c>
      <c r="H3567" t="s">
        <v>39</v>
      </c>
      <c r="I3567" t="str">
        <f>VLOOKUP(H3567,lookups!$B$2:$C$32,2,FALSE)</f>
        <v>Y</v>
      </c>
      <c r="J3567">
        <v>3</v>
      </c>
      <c r="K3567" t="s">
        <v>10</v>
      </c>
      <c r="L3567">
        <v>1</v>
      </c>
      <c r="M3567">
        <v>0</v>
      </c>
    </row>
    <row r="3568" spans="1:13" x14ac:dyDescent="0.3">
      <c r="A3568">
        <v>2008</v>
      </c>
      <c r="B3568">
        <v>17</v>
      </c>
      <c r="C3568" t="s">
        <v>26</v>
      </c>
      <c r="D3568" t="str">
        <f>VLOOKUP(C3568,lookups!$F$2:$H$27,2,FALSE)</f>
        <v>na</v>
      </c>
      <c r="E3568" t="str">
        <f>VLOOKUP(C3568,lookups!$F$2:$H$27,3,FALSE)</f>
        <v>na</v>
      </c>
      <c r="F3568" t="str">
        <f>VLOOKUP(C3568,lookups!$F$2:$I$27,4,FALSE)</f>
        <v>na</v>
      </c>
      <c r="G3568">
        <v>6</v>
      </c>
      <c r="H3568" t="s">
        <v>39</v>
      </c>
      <c r="I3568" t="str">
        <f>VLOOKUP(H3568,lookups!$B$2:$C$32,2,FALSE)</f>
        <v>Y</v>
      </c>
      <c r="J3568">
        <v>4</v>
      </c>
      <c r="K3568" t="s">
        <v>10</v>
      </c>
      <c r="L3568">
        <v>1</v>
      </c>
      <c r="M3568">
        <v>0</v>
      </c>
    </row>
    <row r="3569" spans="1:13" x14ac:dyDescent="0.3">
      <c r="A3569">
        <v>2008</v>
      </c>
      <c r="B3569">
        <v>17</v>
      </c>
      <c r="C3569" t="s">
        <v>26</v>
      </c>
      <c r="D3569" t="str">
        <f>VLOOKUP(C3569,lookups!$F$2:$H$27,2,FALSE)</f>
        <v>na</v>
      </c>
      <c r="E3569" t="str">
        <f>VLOOKUP(C3569,lookups!$F$2:$H$27,3,FALSE)</f>
        <v>na</v>
      </c>
      <c r="F3569" t="str">
        <f>VLOOKUP(C3569,lookups!$F$2:$I$27,4,FALSE)</f>
        <v>na</v>
      </c>
      <c r="G3569">
        <v>6</v>
      </c>
      <c r="H3569" t="s">
        <v>39</v>
      </c>
      <c r="I3569" t="str">
        <f>VLOOKUP(H3569,lookups!$B$2:$C$32,2,FALSE)</f>
        <v>Y</v>
      </c>
      <c r="J3569">
        <v>5</v>
      </c>
      <c r="K3569" t="s">
        <v>10</v>
      </c>
      <c r="L3569">
        <v>1</v>
      </c>
      <c r="M3569">
        <v>0</v>
      </c>
    </row>
    <row r="3570" spans="1:13" x14ac:dyDescent="0.3">
      <c r="A3570">
        <v>2008</v>
      </c>
      <c r="B3570">
        <v>18</v>
      </c>
      <c r="C3570" t="s">
        <v>27</v>
      </c>
      <c r="D3570">
        <f>VLOOKUP(C3570,lookups!$F$2:$H$27,2,FALSE)</f>
        <v>3</v>
      </c>
      <c r="E3570" t="str">
        <f>VLOOKUP(C3570,lookups!$F$2:$H$27,3,FALSE)</f>
        <v>SEAK Sport</v>
      </c>
      <c r="F3570">
        <f>VLOOKUP(C3570,lookups!$F$2:$I$27,4,FALSE)</f>
        <v>2</v>
      </c>
      <c r="G3570">
        <v>6</v>
      </c>
      <c r="H3570" t="s">
        <v>39</v>
      </c>
      <c r="I3570" t="str">
        <f>VLOOKUP(H3570,lookups!$B$2:$C$32,2,FALSE)</f>
        <v>Y</v>
      </c>
      <c r="J3570">
        <v>2</v>
      </c>
      <c r="K3570" t="s">
        <v>10</v>
      </c>
      <c r="L3570">
        <v>1</v>
      </c>
      <c r="M3570">
        <v>0</v>
      </c>
    </row>
    <row r="3571" spans="1:13" x14ac:dyDescent="0.3">
      <c r="A3571">
        <v>2008</v>
      </c>
      <c r="B3571">
        <v>18</v>
      </c>
      <c r="C3571" t="s">
        <v>27</v>
      </c>
      <c r="D3571">
        <f>VLOOKUP(C3571,lookups!$F$2:$H$27,2,FALSE)</f>
        <v>3</v>
      </c>
      <c r="E3571" t="str">
        <f>VLOOKUP(C3571,lookups!$F$2:$H$27,3,FALSE)</f>
        <v>SEAK Sport</v>
      </c>
      <c r="F3571">
        <f>VLOOKUP(C3571,lookups!$F$2:$I$27,4,FALSE)</f>
        <v>2</v>
      </c>
      <c r="G3571">
        <v>6</v>
      </c>
      <c r="H3571" t="s">
        <v>39</v>
      </c>
      <c r="I3571" t="str">
        <f>VLOOKUP(H3571,lookups!$B$2:$C$32,2,FALSE)</f>
        <v>Y</v>
      </c>
      <c r="J3571">
        <v>3</v>
      </c>
      <c r="K3571" t="s">
        <v>10</v>
      </c>
      <c r="L3571">
        <v>1</v>
      </c>
      <c r="M3571">
        <v>50.97</v>
      </c>
    </row>
    <row r="3572" spans="1:13" x14ac:dyDescent="0.3">
      <c r="A3572">
        <v>2008</v>
      </c>
      <c r="B3572">
        <v>18</v>
      </c>
      <c r="C3572" t="s">
        <v>27</v>
      </c>
      <c r="D3572">
        <f>VLOOKUP(C3572,lookups!$F$2:$H$27,2,FALSE)</f>
        <v>3</v>
      </c>
      <c r="E3572" t="str">
        <f>VLOOKUP(C3572,lookups!$F$2:$H$27,3,FALSE)</f>
        <v>SEAK Sport</v>
      </c>
      <c r="F3572">
        <f>VLOOKUP(C3572,lookups!$F$2:$I$27,4,FALSE)</f>
        <v>2</v>
      </c>
      <c r="G3572">
        <v>6</v>
      </c>
      <c r="H3572" t="s">
        <v>39</v>
      </c>
      <c r="I3572" t="str">
        <f>VLOOKUP(H3572,lookups!$B$2:$C$32,2,FALSE)</f>
        <v>Y</v>
      </c>
      <c r="J3572">
        <v>4</v>
      </c>
      <c r="K3572" t="s">
        <v>10</v>
      </c>
      <c r="L3572">
        <v>1</v>
      </c>
      <c r="M3572">
        <v>148.58000000000001</v>
      </c>
    </row>
    <row r="3573" spans="1:13" x14ac:dyDescent="0.3">
      <c r="A3573">
        <v>2008</v>
      </c>
      <c r="B3573">
        <v>18</v>
      </c>
      <c r="C3573" t="s">
        <v>27</v>
      </c>
      <c r="D3573">
        <f>VLOOKUP(C3573,lookups!$F$2:$H$27,2,FALSE)</f>
        <v>3</v>
      </c>
      <c r="E3573" t="str">
        <f>VLOOKUP(C3573,lookups!$F$2:$H$27,3,FALSE)</f>
        <v>SEAK Sport</v>
      </c>
      <c r="F3573">
        <f>VLOOKUP(C3573,lookups!$F$2:$I$27,4,FALSE)</f>
        <v>2</v>
      </c>
      <c r="G3573">
        <v>6</v>
      </c>
      <c r="H3573" t="s">
        <v>39</v>
      </c>
      <c r="I3573" t="str">
        <f>VLOOKUP(H3573,lookups!$B$2:$C$32,2,FALSE)</f>
        <v>Y</v>
      </c>
      <c r="J3573">
        <v>5</v>
      </c>
      <c r="K3573" t="s">
        <v>10</v>
      </c>
      <c r="L3573">
        <v>1</v>
      </c>
      <c r="M3573">
        <v>117.79</v>
      </c>
    </row>
    <row r="3574" spans="1:13" x14ac:dyDescent="0.3">
      <c r="A3574">
        <v>2008</v>
      </c>
      <c r="B3574">
        <v>19</v>
      </c>
      <c r="C3574" t="s">
        <v>28</v>
      </c>
      <c r="D3574" t="str">
        <f>VLOOKUP(C3574,lookups!$F$2:$H$27,2,FALSE)</f>
        <v>na</v>
      </c>
      <c r="E3574" t="str">
        <f>VLOOKUP(C3574,lookups!$F$2:$H$27,3,FALSE)</f>
        <v>na</v>
      </c>
      <c r="F3574" t="str">
        <f>VLOOKUP(C3574,lookups!$F$2:$I$27,4,FALSE)</f>
        <v>na</v>
      </c>
      <c r="G3574">
        <v>6</v>
      </c>
      <c r="H3574" t="s">
        <v>39</v>
      </c>
      <c r="I3574" t="str">
        <f>VLOOKUP(H3574,lookups!$B$2:$C$32,2,FALSE)</f>
        <v>Y</v>
      </c>
      <c r="J3574">
        <v>2</v>
      </c>
      <c r="K3574" t="s">
        <v>10</v>
      </c>
      <c r="L3574">
        <v>1</v>
      </c>
      <c r="M3574">
        <v>0</v>
      </c>
    </row>
    <row r="3575" spans="1:13" x14ac:dyDescent="0.3">
      <c r="A3575">
        <v>2008</v>
      </c>
      <c r="B3575">
        <v>19</v>
      </c>
      <c r="C3575" t="s">
        <v>28</v>
      </c>
      <c r="D3575" t="str">
        <f>VLOOKUP(C3575,lookups!$F$2:$H$27,2,FALSE)</f>
        <v>na</v>
      </c>
      <c r="E3575" t="str">
        <f>VLOOKUP(C3575,lookups!$F$2:$H$27,3,FALSE)</f>
        <v>na</v>
      </c>
      <c r="F3575" t="str">
        <f>VLOOKUP(C3575,lookups!$F$2:$I$27,4,FALSE)</f>
        <v>na</v>
      </c>
      <c r="G3575">
        <v>6</v>
      </c>
      <c r="H3575" t="s">
        <v>39</v>
      </c>
      <c r="I3575" t="str">
        <f>VLOOKUP(H3575,lookups!$B$2:$C$32,2,FALSE)</f>
        <v>Y</v>
      </c>
      <c r="J3575">
        <v>3</v>
      </c>
      <c r="K3575" t="s">
        <v>10</v>
      </c>
      <c r="L3575">
        <v>1</v>
      </c>
      <c r="M3575">
        <v>39.46</v>
      </c>
    </row>
    <row r="3576" spans="1:13" x14ac:dyDescent="0.3">
      <c r="A3576">
        <v>2008</v>
      </c>
      <c r="B3576">
        <v>19</v>
      </c>
      <c r="C3576" t="s">
        <v>28</v>
      </c>
      <c r="D3576" t="str">
        <f>VLOOKUP(C3576,lookups!$F$2:$H$27,2,FALSE)</f>
        <v>na</v>
      </c>
      <c r="E3576" t="str">
        <f>VLOOKUP(C3576,lookups!$F$2:$H$27,3,FALSE)</f>
        <v>na</v>
      </c>
      <c r="F3576" t="str">
        <f>VLOOKUP(C3576,lookups!$F$2:$I$27,4,FALSE)</f>
        <v>na</v>
      </c>
      <c r="G3576">
        <v>6</v>
      </c>
      <c r="H3576" t="s">
        <v>39</v>
      </c>
      <c r="I3576" t="str">
        <f>VLOOKUP(H3576,lookups!$B$2:$C$32,2,FALSE)</f>
        <v>Y</v>
      </c>
      <c r="J3576">
        <v>4</v>
      </c>
      <c r="K3576" t="s">
        <v>10</v>
      </c>
      <c r="L3576">
        <v>1</v>
      </c>
      <c r="M3576">
        <v>20.62</v>
      </c>
    </row>
    <row r="3577" spans="1:13" x14ac:dyDescent="0.3">
      <c r="A3577">
        <v>2008</v>
      </c>
      <c r="B3577">
        <v>19</v>
      </c>
      <c r="C3577" t="s">
        <v>28</v>
      </c>
      <c r="D3577" t="str">
        <f>VLOOKUP(C3577,lookups!$F$2:$H$27,2,FALSE)</f>
        <v>na</v>
      </c>
      <c r="E3577" t="str">
        <f>VLOOKUP(C3577,lookups!$F$2:$H$27,3,FALSE)</f>
        <v>na</v>
      </c>
      <c r="F3577" t="str">
        <f>VLOOKUP(C3577,lookups!$F$2:$I$27,4,FALSE)</f>
        <v>na</v>
      </c>
      <c r="G3577">
        <v>6</v>
      </c>
      <c r="H3577" t="s">
        <v>39</v>
      </c>
      <c r="I3577" t="str">
        <f>VLOOKUP(H3577,lookups!$B$2:$C$32,2,FALSE)</f>
        <v>Y</v>
      </c>
      <c r="J3577">
        <v>5</v>
      </c>
      <c r="K3577" t="s">
        <v>10</v>
      </c>
      <c r="L3577">
        <v>1</v>
      </c>
      <c r="M3577">
        <v>0</v>
      </c>
    </row>
    <row r="3578" spans="1:13" x14ac:dyDescent="0.3">
      <c r="A3578">
        <v>2008</v>
      </c>
      <c r="B3578">
        <v>20</v>
      </c>
      <c r="C3578" t="s">
        <v>29</v>
      </c>
      <c r="D3578" t="str">
        <f>VLOOKUP(C3578,lookups!$F$2:$H$27,2,FALSE)</f>
        <v>na</v>
      </c>
      <c r="E3578" t="str">
        <f>VLOOKUP(C3578,lookups!$F$2:$H$27,3,FALSE)</f>
        <v>na</v>
      </c>
      <c r="F3578" t="str">
        <f>VLOOKUP(C3578,lookups!$F$2:$I$27,4,FALSE)</f>
        <v>na</v>
      </c>
      <c r="G3578">
        <v>6</v>
      </c>
      <c r="H3578" t="s">
        <v>39</v>
      </c>
      <c r="I3578" t="str">
        <f>VLOOKUP(H3578,lookups!$B$2:$C$32,2,FALSE)</f>
        <v>Y</v>
      </c>
      <c r="J3578">
        <v>2</v>
      </c>
      <c r="K3578" t="s">
        <v>10</v>
      </c>
      <c r="L3578">
        <v>1</v>
      </c>
      <c r="M3578">
        <v>0</v>
      </c>
    </row>
    <row r="3579" spans="1:13" x14ac:dyDescent="0.3">
      <c r="A3579">
        <v>2008</v>
      </c>
      <c r="B3579">
        <v>20</v>
      </c>
      <c r="C3579" t="s">
        <v>29</v>
      </c>
      <c r="D3579" t="str">
        <f>VLOOKUP(C3579,lookups!$F$2:$H$27,2,FALSE)</f>
        <v>na</v>
      </c>
      <c r="E3579" t="str">
        <f>VLOOKUP(C3579,lookups!$F$2:$H$27,3,FALSE)</f>
        <v>na</v>
      </c>
      <c r="F3579" t="str">
        <f>VLOOKUP(C3579,lookups!$F$2:$I$27,4,FALSE)</f>
        <v>na</v>
      </c>
      <c r="G3579">
        <v>6</v>
      </c>
      <c r="H3579" t="s">
        <v>39</v>
      </c>
      <c r="I3579" t="str">
        <f>VLOOKUP(H3579,lookups!$B$2:$C$32,2,FALSE)</f>
        <v>Y</v>
      </c>
      <c r="J3579">
        <v>3</v>
      </c>
      <c r="K3579" t="s">
        <v>10</v>
      </c>
      <c r="L3579">
        <v>1</v>
      </c>
      <c r="M3579">
        <v>0</v>
      </c>
    </row>
    <row r="3580" spans="1:13" x14ac:dyDescent="0.3">
      <c r="A3580">
        <v>2008</v>
      </c>
      <c r="B3580">
        <v>20</v>
      </c>
      <c r="C3580" t="s">
        <v>29</v>
      </c>
      <c r="D3580" t="str">
        <f>VLOOKUP(C3580,lookups!$F$2:$H$27,2,FALSE)</f>
        <v>na</v>
      </c>
      <c r="E3580" t="str">
        <f>VLOOKUP(C3580,lookups!$F$2:$H$27,3,FALSE)</f>
        <v>na</v>
      </c>
      <c r="F3580" t="str">
        <f>VLOOKUP(C3580,lookups!$F$2:$I$27,4,FALSE)</f>
        <v>na</v>
      </c>
      <c r="G3580">
        <v>6</v>
      </c>
      <c r="H3580" t="s">
        <v>39</v>
      </c>
      <c r="I3580" t="str">
        <f>VLOOKUP(H3580,lookups!$B$2:$C$32,2,FALSE)</f>
        <v>Y</v>
      </c>
      <c r="J3580">
        <v>4</v>
      </c>
      <c r="K3580" t="s">
        <v>10</v>
      </c>
      <c r="L3580">
        <v>1</v>
      </c>
      <c r="M3580">
        <v>0</v>
      </c>
    </row>
    <row r="3581" spans="1:13" x14ac:dyDescent="0.3">
      <c r="A3581">
        <v>2008</v>
      </c>
      <c r="B3581">
        <v>20</v>
      </c>
      <c r="C3581" t="s">
        <v>29</v>
      </c>
      <c r="D3581" t="str">
        <f>VLOOKUP(C3581,lookups!$F$2:$H$27,2,FALSE)</f>
        <v>na</v>
      </c>
      <c r="E3581" t="str">
        <f>VLOOKUP(C3581,lookups!$F$2:$H$27,3,FALSE)</f>
        <v>na</v>
      </c>
      <c r="F3581" t="str">
        <f>VLOOKUP(C3581,lookups!$F$2:$I$27,4,FALSE)</f>
        <v>na</v>
      </c>
      <c r="G3581">
        <v>6</v>
      </c>
      <c r="H3581" t="s">
        <v>39</v>
      </c>
      <c r="I3581" t="str">
        <f>VLOOKUP(H3581,lookups!$B$2:$C$32,2,FALSE)</f>
        <v>Y</v>
      </c>
      <c r="J3581">
        <v>5</v>
      </c>
      <c r="K3581" t="s">
        <v>10</v>
      </c>
      <c r="L3581">
        <v>1</v>
      </c>
      <c r="M3581">
        <v>0</v>
      </c>
    </row>
    <row r="3582" spans="1:13" x14ac:dyDescent="0.3">
      <c r="A3582">
        <v>2008</v>
      </c>
      <c r="B3582">
        <v>21</v>
      </c>
      <c r="C3582" t="s">
        <v>30</v>
      </c>
      <c r="D3582" t="str">
        <f>VLOOKUP(C3582,lookups!$F$2:$H$27,2,FALSE)</f>
        <v>na</v>
      </c>
      <c r="E3582" t="str">
        <f>VLOOKUP(C3582,lookups!$F$2:$H$27,3,FALSE)</f>
        <v>na</v>
      </c>
      <c r="F3582" t="str">
        <f>VLOOKUP(C3582,lookups!$F$2:$I$27,4,FALSE)</f>
        <v>na</v>
      </c>
      <c r="G3582">
        <v>6</v>
      </c>
      <c r="H3582" t="s">
        <v>39</v>
      </c>
      <c r="I3582" t="str">
        <f>VLOOKUP(H3582,lookups!$B$2:$C$32,2,FALSE)</f>
        <v>Y</v>
      </c>
      <c r="J3582">
        <v>2</v>
      </c>
      <c r="K3582" t="s">
        <v>10</v>
      </c>
      <c r="L3582">
        <v>1</v>
      </c>
      <c r="M3582">
        <v>0</v>
      </c>
    </row>
    <row r="3583" spans="1:13" x14ac:dyDescent="0.3">
      <c r="A3583">
        <v>2008</v>
      </c>
      <c r="B3583">
        <v>21</v>
      </c>
      <c r="C3583" t="s">
        <v>30</v>
      </c>
      <c r="D3583" t="str">
        <f>VLOOKUP(C3583,lookups!$F$2:$H$27,2,FALSE)</f>
        <v>na</v>
      </c>
      <c r="E3583" t="str">
        <f>VLOOKUP(C3583,lookups!$F$2:$H$27,3,FALSE)</f>
        <v>na</v>
      </c>
      <c r="F3583" t="str">
        <f>VLOOKUP(C3583,lookups!$F$2:$I$27,4,FALSE)</f>
        <v>na</v>
      </c>
      <c r="G3583">
        <v>6</v>
      </c>
      <c r="H3583" t="s">
        <v>39</v>
      </c>
      <c r="I3583" t="str">
        <f>VLOOKUP(H3583,lookups!$B$2:$C$32,2,FALSE)</f>
        <v>Y</v>
      </c>
      <c r="J3583">
        <v>3</v>
      </c>
      <c r="K3583" t="s">
        <v>10</v>
      </c>
      <c r="L3583">
        <v>1</v>
      </c>
      <c r="M3583">
        <v>0</v>
      </c>
    </row>
    <row r="3584" spans="1:13" x14ac:dyDescent="0.3">
      <c r="A3584">
        <v>2008</v>
      </c>
      <c r="B3584">
        <v>21</v>
      </c>
      <c r="C3584" t="s">
        <v>30</v>
      </c>
      <c r="D3584" t="str">
        <f>VLOOKUP(C3584,lookups!$F$2:$H$27,2,FALSE)</f>
        <v>na</v>
      </c>
      <c r="E3584" t="str">
        <f>VLOOKUP(C3584,lookups!$F$2:$H$27,3,FALSE)</f>
        <v>na</v>
      </c>
      <c r="F3584" t="str">
        <f>VLOOKUP(C3584,lookups!$F$2:$I$27,4,FALSE)</f>
        <v>na</v>
      </c>
      <c r="G3584">
        <v>6</v>
      </c>
      <c r="H3584" t="s">
        <v>39</v>
      </c>
      <c r="I3584" t="str">
        <f>VLOOKUP(H3584,lookups!$B$2:$C$32,2,FALSE)</f>
        <v>Y</v>
      </c>
      <c r="J3584">
        <v>4</v>
      </c>
      <c r="K3584" t="s">
        <v>10</v>
      </c>
      <c r="L3584">
        <v>1</v>
      </c>
      <c r="M3584">
        <v>0</v>
      </c>
    </row>
    <row r="3585" spans="1:13" x14ac:dyDescent="0.3">
      <c r="A3585">
        <v>2008</v>
      </c>
      <c r="B3585">
        <v>21</v>
      </c>
      <c r="C3585" t="s">
        <v>30</v>
      </c>
      <c r="D3585" t="str">
        <f>VLOOKUP(C3585,lookups!$F$2:$H$27,2,FALSE)</f>
        <v>na</v>
      </c>
      <c r="E3585" t="str">
        <f>VLOOKUP(C3585,lookups!$F$2:$H$27,3,FALSE)</f>
        <v>na</v>
      </c>
      <c r="F3585" t="str">
        <f>VLOOKUP(C3585,lookups!$F$2:$I$27,4,FALSE)</f>
        <v>na</v>
      </c>
      <c r="G3585">
        <v>6</v>
      </c>
      <c r="H3585" t="s">
        <v>39</v>
      </c>
      <c r="I3585" t="str">
        <f>VLOOKUP(H3585,lookups!$B$2:$C$32,2,FALSE)</f>
        <v>Y</v>
      </c>
      <c r="J3585">
        <v>5</v>
      </c>
      <c r="K3585" t="s">
        <v>10</v>
      </c>
      <c r="L3585">
        <v>1</v>
      </c>
      <c r="M3585">
        <v>0</v>
      </c>
    </row>
    <row r="3586" spans="1:13" x14ac:dyDescent="0.3">
      <c r="A3586">
        <v>2008</v>
      </c>
      <c r="B3586">
        <v>22</v>
      </c>
      <c r="C3586" t="s">
        <v>31</v>
      </c>
      <c r="D3586" t="str">
        <f>VLOOKUP(C3586,lookups!$F$2:$H$27,2,FALSE)</f>
        <v>na</v>
      </c>
      <c r="E3586" t="str">
        <f>VLOOKUP(C3586,lookups!$F$2:$H$27,3,FALSE)</f>
        <v>na</v>
      </c>
      <c r="F3586" t="str">
        <f>VLOOKUP(C3586,lookups!$F$2:$I$27,4,FALSE)</f>
        <v>na</v>
      </c>
      <c r="G3586">
        <v>6</v>
      </c>
      <c r="H3586" t="s">
        <v>39</v>
      </c>
      <c r="I3586" t="str">
        <f>VLOOKUP(H3586,lookups!$B$2:$C$32,2,FALSE)</f>
        <v>Y</v>
      </c>
      <c r="J3586">
        <v>2</v>
      </c>
      <c r="K3586" t="s">
        <v>10</v>
      </c>
      <c r="L3586">
        <v>1</v>
      </c>
      <c r="M3586">
        <v>0</v>
      </c>
    </row>
    <row r="3587" spans="1:13" x14ac:dyDescent="0.3">
      <c r="A3587">
        <v>2008</v>
      </c>
      <c r="B3587">
        <v>22</v>
      </c>
      <c r="C3587" t="s">
        <v>31</v>
      </c>
      <c r="D3587" t="str">
        <f>VLOOKUP(C3587,lookups!$F$2:$H$27,2,FALSE)</f>
        <v>na</v>
      </c>
      <c r="E3587" t="str">
        <f>VLOOKUP(C3587,lookups!$F$2:$H$27,3,FALSE)</f>
        <v>na</v>
      </c>
      <c r="F3587" t="str">
        <f>VLOOKUP(C3587,lookups!$F$2:$I$27,4,FALSE)</f>
        <v>na</v>
      </c>
      <c r="G3587">
        <v>6</v>
      </c>
      <c r="H3587" t="s">
        <v>39</v>
      </c>
      <c r="I3587" t="str">
        <f>VLOOKUP(H3587,lookups!$B$2:$C$32,2,FALSE)</f>
        <v>Y</v>
      </c>
      <c r="J3587">
        <v>3</v>
      </c>
      <c r="K3587" t="s">
        <v>10</v>
      </c>
      <c r="L3587">
        <v>1</v>
      </c>
      <c r="M3587">
        <v>0</v>
      </c>
    </row>
    <row r="3588" spans="1:13" x14ac:dyDescent="0.3">
      <c r="A3588">
        <v>2008</v>
      </c>
      <c r="B3588">
        <v>22</v>
      </c>
      <c r="C3588" t="s">
        <v>31</v>
      </c>
      <c r="D3588" t="str">
        <f>VLOOKUP(C3588,lookups!$F$2:$H$27,2,FALSE)</f>
        <v>na</v>
      </c>
      <c r="E3588" t="str">
        <f>VLOOKUP(C3588,lookups!$F$2:$H$27,3,FALSE)</f>
        <v>na</v>
      </c>
      <c r="F3588" t="str">
        <f>VLOOKUP(C3588,lookups!$F$2:$I$27,4,FALSE)</f>
        <v>na</v>
      </c>
      <c r="G3588">
        <v>6</v>
      </c>
      <c r="H3588" t="s">
        <v>39</v>
      </c>
      <c r="I3588" t="str">
        <f>VLOOKUP(H3588,lookups!$B$2:$C$32,2,FALSE)</f>
        <v>Y</v>
      </c>
      <c r="J3588">
        <v>4</v>
      </c>
      <c r="K3588" t="s">
        <v>10</v>
      </c>
      <c r="L3588">
        <v>1</v>
      </c>
      <c r="M3588">
        <v>1.19</v>
      </c>
    </row>
    <row r="3589" spans="1:13" x14ac:dyDescent="0.3">
      <c r="A3589">
        <v>2008</v>
      </c>
      <c r="B3589">
        <v>22</v>
      </c>
      <c r="C3589" t="s">
        <v>31</v>
      </c>
      <c r="D3589" t="str">
        <f>VLOOKUP(C3589,lookups!$F$2:$H$27,2,FALSE)</f>
        <v>na</v>
      </c>
      <c r="E3589" t="str">
        <f>VLOOKUP(C3589,lookups!$F$2:$H$27,3,FALSE)</f>
        <v>na</v>
      </c>
      <c r="F3589" t="str">
        <f>VLOOKUP(C3589,lookups!$F$2:$I$27,4,FALSE)</f>
        <v>na</v>
      </c>
      <c r="G3589">
        <v>6</v>
      </c>
      <c r="H3589" t="s">
        <v>39</v>
      </c>
      <c r="I3589" t="str">
        <f>VLOOKUP(H3589,lookups!$B$2:$C$32,2,FALSE)</f>
        <v>Y</v>
      </c>
      <c r="J3589">
        <v>5</v>
      </c>
      <c r="K3589" t="s">
        <v>10</v>
      </c>
      <c r="L3589">
        <v>1</v>
      </c>
      <c r="M3589">
        <v>0</v>
      </c>
    </row>
    <row r="3590" spans="1:13" x14ac:dyDescent="0.3">
      <c r="A3590">
        <v>2008</v>
      </c>
      <c r="B3590">
        <v>23</v>
      </c>
      <c r="C3590" t="s">
        <v>32</v>
      </c>
      <c r="D3590" t="str">
        <f>VLOOKUP(C3590,lookups!$F$2:$H$27,2,FALSE)</f>
        <v>na</v>
      </c>
      <c r="E3590" t="str">
        <f>VLOOKUP(C3590,lookups!$F$2:$H$27,3,FALSE)</f>
        <v>na</v>
      </c>
      <c r="F3590" t="str">
        <f>VLOOKUP(C3590,lookups!$F$2:$I$27,4,FALSE)</f>
        <v>na</v>
      </c>
      <c r="G3590">
        <v>6</v>
      </c>
      <c r="H3590" t="s">
        <v>39</v>
      </c>
      <c r="I3590" t="str">
        <f>VLOOKUP(H3590,lookups!$B$2:$C$32,2,FALSE)</f>
        <v>Y</v>
      </c>
      <c r="J3590">
        <v>2</v>
      </c>
      <c r="K3590" t="s">
        <v>10</v>
      </c>
      <c r="L3590">
        <v>1</v>
      </c>
      <c r="M3590">
        <v>0</v>
      </c>
    </row>
    <row r="3591" spans="1:13" x14ac:dyDescent="0.3">
      <c r="A3591">
        <v>2008</v>
      </c>
      <c r="B3591">
        <v>23</v>
      </c>
      <c r="C3591" t="s">
        <v>32</v>
      </c>
      <c r="D3591" t="str">
        <f>VLOOKUP(C3591,lookups!$F$2:$H$27,2,FALSE)</f>
        <v>na</v>
      </c>
      <c r="E3591" t="str">
        <f>VLOOKUP(C3591,lookups!$F$2:$H$27,3,FALSE)</f>
        <v>na</v>
      </c>
      <c r="F3591" t="str">
        <f>VLOOKUP(C3591,lookups!$F$2:$I$27,4,FALSE)</f>
        <v>na</v>
      </c>
      <c r="G3591">
        <v>6</v>
      </c>
      <c r="H3591" t="s">
        <v>39</v>
      </c>
      <c r="I3591" t="str">
        <f>VLOOKUP(H3591,lookups!$B$2:$C$32,2,FALSE)</f>
        <v>Y</v>
      </c>
      <c r="J3591">
        <v>3</v>
      </c>
      <c r="K3591" t="s">
        <v>10</v>
      </c>
      <c r="L3591">
        <v>1</v>
      </c>
      <c r="M3591">
        <v>0</v>
      </c>
    </row>
    <row r="3592" spans="1:13" x14ac:dyDescent="0.3">
      <c r="A3592">
        <v>2008</v>
      </c>
      <c r="B3592">
        <v>23</v>
      </c>
      <c r="C3592" t="s">
        <v>32</v>
      </c>
      <c r="D3592" t="str">
        <f>VLOOKUP(C3592,lookups!$F$2:$H$27,2,FALSE)</f>
        <v>na</v>
      </c>
      <c r="E3592" t="str">
        <f>VLOOKUP(C3592,lookups!$F$2:$H$27,3,FALSE)</f>
        <v>na</v>
      </c>
      <c r="F3592" t="str">
        <f>VLOOKUP(C3592,lookups!$F$2:$I$27,4,FALSE)</f>
        <v>na</v>
      </c>
      <c r="G3592">
        <v>6</v>
      </c>
      <c r="H3592" t="s">
        <v>39</v>
      </c>
      <c r="I3592" t="str">
        <f>VLOOKUP(H3592,lookups!$B$2:$C$32,2,FALSE)</f>
        <v>Y</v>
      </c>
      <c r="J3592">
        <v>4</v>
      </c>
      <c r="K3592" t="s">
        <v>10</v>
      </c>
      <c r="L3592">
        <v>1</v>
      </c>
      <c r="M3592">
        <v>0</v>
      </c>
    </row>
    <row r="3593" spans="1:13" x14ac:dyDescent="0.3">
      <c r="A3593">
        <v>2008</v>
      </c>
      <c r="B3593">
        <v>23</v>
      </c>
      <c r="C3593" t="s">
        <v>32</v>
      </c>
      <c r="D3593" t="str">
        <f>VLOOKUP(C3593,lookups!$F$2:$H$27,2,FALSE)</f>
        <v>na</v>
      </c>
      <c r="E3593" t="str">
        <f>VLOOKUP(C3593,lookups!$F$2:$H$27,3,FALSE)</f>
        <v>na</v>
      </c>
      <c r="F3593" t="str">
        <f>VLOOKUP(C3593,lookups!$F$2:$I$27,4,FALSE)</f>
        <v>na</v>
      </c>
      <c r="G3593">
        <v>6</v>
      </c>
      <c r="H3593" t="s">
        <v>39</v>
      </c>
      <c r="I3593" t="str">
        <f>VLOOKUP(H3593,lookups!$B$2:$C$32,2,FALSE)</f>
        <v>Y</v>
      </c>
      <c r="J3593">
        <v>5</v>
      </c>
      <c r="K3593" t="s">
        <v>10</v>
      </c>
      <c r="L3593">
        <v>1</v>
      </c>
      <c r="M3593">
        <v>0</v>
      </c>
    </row>
    <row r="3594" spans="1:13" x14ac:dyDescent="0.3">
      <c r="A3594">
        <v>2008</v>
      </c>
      <c r="B3594">
        <v>24</v>
      </c>
      <c r="C3594" t="s">
        <v>33</v>
      </c>
      <c r="D3594" t="str">
        <f>VLOOKUP(C3594,lookups!$F$2:$H$27,2,FALSE)</f>
        <v>13-15</v>
      </c>
      <c r="E3594" t="str">
        <f>VLOOKUP(C3594,lookups!$F$2:$H$27,3,FALSE)</f>
        <v>NGS/SGS/JDF Sport</v>
      </c>
      <c r="F3594">
        <f>VLOOKUP(C3594,lookups!$F$2:$I$27,4,FALSE)</f>
        <v>7</v>
      </c>
      <c r="G3594">
        <v>6</v>
      </c>
      <c r="H3594" t="s">
        <v>39</v>
      </c>
      <c r="I3594" t="str">
        <f>VLOOKUP(H3594,lookups!$B$2:$C$32,2,FALSE)</f>
        <v>Y</v>
      </c>
      <c r="J3594">
        <v>2</v>
      </c>
      <c r="K3594" t="s">
        <v>10</v>
      </c>
      <c r="L3594">
        <v>1</v>
      </c>
      <c r="M3594">
        <v>2.69</v>
      </c>
    </row>
    <row r="3595" spans="1:13" x14ac:dyDescent="0.3">
      <c r="A3595">
        <v>2008</v>
      </c>
      <c r="B3595">
        <v>24</v>
      </c>
      <c r="C3595" t="s">
        <v>33</v>
      </c>
      <c r="D3595" t="str">
        <f>VLOOKUP(C3595,lookups!$F$2:$H$27,2,FALSE)</f>
        <v>13-15</v>
      </c>
      <c r="E3595" t="str">
        <f>VLOOKUP(C3595,lookups!$F$2:$H$27,3,FALSE)</f>
        <v>NGS/SGS/JDF Sport</v>
      </c>
      <c r="F3595">
        <f>VLOOKUP(C3595,lookups!$F$2:$I$27,4,FALSE)</f>
        <v>7</v>
      </c>
      <c r="G3595">
        <v>6</v>
      </c>
      <c r="H3595" t="s">
        <v>39</v>
      </c>
      <c r="I3595" t="str">
        <f>VLOOKUP(H3595,lookups!$B$2:$C$32,2,FALSE)</f>
        <v>Y</v>
      </c>
      <c r="J3595">
        <v>3</v>
      </c>
      <c r="K3595" t="s">
        <v>10</v>
      </c>
      <c r="L3595">
        <v>1</v>
      </c>
      <c r="M3595">
        <v>9.07</v>
      </c>
    </row>
    <row r="3596" spans="1:13" x14ac:dyDescent="0.3">
      <c r="A3596">
        <v>2008</v>
      </c>
      <c r="B3596">
        <v>24</v>
      </c>
      <c r="C3596" t="s">
        <v>33</v>
      </c>
      <c r="D3596" t="str">
        <f>VLOOKUP(C3596,lookups!$F$2:$H$27,2,FALSE)</f>
        <v>13-15</v>
      </c>
      <c r="E3596" t="str">
        <f>VLOOKUP(C3596,lookups!$F$2:$H$27,3,FALSE)</f>
        <v>NGS/SGS/JDF Sport</v>
      </c>
      <c r="F3596">
        <f>VLOOKUP(C3596,lookups!$F$2:$I$27,4,FALSE)</f>
        <v>7</v>
      </c>
      <c r="G3596">
        <v>6</v>
      </c>
      <c r="H3596" t="s">
        <v>39</v>
      </c>
      <c r="I3596" t="str">
        <f>VLOOKUP(H3596,lookups!$B$2:$C$32,2,FALSE)</f>
        <v>Y</v>
      </c>
      <c r="J3596">
        <v>4</v>
      </c>
      <c r="K3596" t="s">
        <v>10</v>
      </c>
      <c r="L3596">
        <v>1</v>
      </c>
      <c r="M3596">
        <v>6.26</v>
      </c>
    </row>
    <row r="3597" spans="1:13" x14ac:dyDescent="0.3">
      <c r="A3597">
        <v>2008</v>
      </c>
      <c r="B3597">
        <v>24</v>
      </c>
      <c r="C3597" t="s">
        <v>33</v>
      </c>
      <c r="D3597" t="str">
        <f>VLOOKUP(C3597,lookups!$F$2:$H$27,2,FALSE)</f>
        <v>13-15</v>
      </c>
      <c r="E3597" t="str">
        <f>VLOOKUP(C3597,lookups!$F$2:$H$27,3,FALSE)</f>
        <v>NGS/SGS/JDF Sport</v>
      </c>
      <c r="F3597">
        <f>VLOOKUP(C3597,lookups!$F$2:$I$27,4,FALSE)</f>
        <v>7</v>
      </c>
      <c r="G3597">
        <v>6</v>
      </c>
      <c r="H3597" t="s">
        <v>39</v>
      </c>
      <c r="I3597" t="str">
        <f>VLOOKUP(H3597,lookups!$B$2:$C$32,2,FALSE)</f>
        <v>Y</v>
      </c>
      <c r="J3597">
        <v>5</v>
      </c>
      <c r="K3597" t="s">
        <v>10</v>
      </c>
      <c r="L3597">
        <v>1</v>
      </c>
      <c r="M3597">
        <v>25.97</v>
      </c>
    </row>
    <row r="3598" spans="1:13" x14ac:dyDescent="0.3">
      <c r="A3598">
        <v>2008</v>
      </c>
      <c r="B3598">
        <v>25</v>
      </c>
      <c r="C3598" t="s">
        <v>34</v>
      </c>
      <c r="D3598" t="str">
        <f>VLOOKUP(C3598,lookups!$F$2:$H$27,2,FALSE)</f>
        <v>na</v>
      </c>
      <c r="E3598" t="str">
        <f>VLOOKUP(C3598,lookups!$F$2:$H$27,3,FALSE)</f>
        <v>na</v>
      </c>
      <c r="F3598" t="str">
        <f>VLOOKUP(C3598,lookups!$F$2:$I$27,4,FALSE)</f>
        <v>na</v>
      </c>
      <c r="G3598">
        <v>6</v>
      </c>
      <c r="H3598" t="s">
        <v>39</v>
      </c>
      <c r="I3598" t="str">
        <f>VLOOKUP(H3598,lookups!$B$2:$C$32,2,FALSE)</f>
        <v>Y</v>
      </c>
      <c r="J3598">
        <v>2</v>
      </c>
      <c r="K3598" t="s">
        <v>10</v>
      </c>
      <c r="L3598">
        <v>1</v>
      </c>
      <c r="M3598">
        <v>36.770000000000003</v>
      </c>
    </row>
    <row r="3599" spans="1:13" x14ac:dyDescent="0.3">
      <c r="A3599">
        <v>2008</v>
      </c>
      <c r="B3599">
        <v>25</v>
      </c>
      <c r="C3599" t="s">
        <v>34</v>
      </c>
      <c r="D3599" t="str">
        <f>VLOOKUP(C3599,lookups!$F$2:$H$27,2,FALSE)</f>
        <v>na</v>
      </c>
      <c r="E3599" t="str">
        <f>VLOOKUP(C3599,lookups!$F$2:$H$27,3,FALSE)</f>
        <v>na</v>
      </c>
      <c r="F3599" t="str">
        <f>VLOOKUP(C3599,lookups!$F$2:$I$27,4,FALSE)</f>
        <v>na</v>
      </c>
      <c r="G3599">
        <v>6</v>
      </c>
      <c r="H3599" t="s">
        <v>39</v>
      </c>
      <c r="I3599" t="str">
        <f>VLOOKUP(H3599,lookups!$B$2:$C$32,2,FALSE)</f>
        <v>Y</v>
      </c>
      <c r="J3599">
        <v>3</v>
      </c>
      <c r="K3599" t="s">
        <v>10</v>
      </c>
      <c r="L3599">
        <v>1</v>
      </c>
      <c r="M3599">
        <v>95.52</v>
      </c>
    </row>
    <row r="3600" spans="1:13" x14ac:dyDescent="0.3">
      <c r="A3600">
        <v>2008</v>
      </c>
      <c r="B3600">
        <v>25</v>
      </c>
      <c r="C3600" t="s">
        <v>34</v>
      </c>
      <c r="D3600" t="str">
        <f>VLOOKUP(C3600,lookups!$F$2:$H$27,2,FALSE)</f>
        <v>na</v>
      </c>
      <c r="E3600" t="str">
        <f>VLOOKUP(C3600,lookups!$F$2:$H$27,3,FALSE)</f>
        <v>na</v>
      </c>
      <c r="F3600" t="str">
        <f>VLOOKUP(C3600,lookups!$F$2:$I$27,4,FALSE)</f>
        <v>na</v>
      </c>
      <c r="G3600">
        <v>6</v>
      </c>
      <c r="H3600" t="s">
        <v>39</v>
      </c>
      <c r="I3600" t="str">
        <f>VLOOKUP(H3600,lookups!$B$2:$C$32,2,FALSE)</f>
        <v>Y</v>
      </c>
      <c r="J3600">
        <v>4</v>
      </c>
      <c r="K3600" t="s">
        <v>10</v>
      </c>
      <c r="L3600">
        <v>1</v>
      </c>
      <c r="M3600">
        <v>252.04</v>
      </c>
    </row>
    <row r="3601" spans="1:13" x14ac:dyDescent="0.3">
      <c r="A3601">
        <v>2008</v>
      </c>
      <c r="B3601">
        <v>25</v>
      </c>
      <c r="C3601" t="s">
        <v>34</v>
      </c>
      <c r="D3601" t="str">
        <f>VLOOKUP(C3601,lookups!$F$2:$H$27,2,FALSE)</f>
        <v>na</v>
      </c>
      <c r="E3601" t="str">
        <f>VLOOKUP(C3601,lookups!$F$2:$H$27,3,FALSE)</f>
        <v>na</v>
      </c>
      <c r="F3601" t="str">
        <f>VLOOKUP(C3601,lookups!$F$2:$I$27,4,FALSE)</f>
        <v>na</v>
      </c>
      <c r="G3601">
        <v>6</v>
      </c>
      <c r="H3601" t="s">
        <v>39</v>
      </c>
      <c r="I3601" t="str">
        <f>VLOOKUP(H3601,lookups!$B$2:$C$32,2,FALSE)</f>
        <v>Y</v>
      </c>
      <c r="J3601">
        <v>5</v>
      </c>
      <c r="K3601" t="s">
        <v>10</v>
      </c>
      <c r="L3601">
        <v>1</v>
      </c>
      <c r="M3601">
        <v>489.76</v>
      </c>
    </row>
    <row r="3602" spans="1:13" x14ac:dyDescent="0.3">
      <c r="A3602">
        <v>2008</v>
      </c>
      <c r="B3602">
        <v>1</v>
      </c>
      <c r="C3602" t="s">
        <v>8</v>
      </c>
      <c r="D3602" t="str">
        <f>VLOOKUP(C3602,lookups!$F$2:$H$27,2,FALSE)</f>
        <v>na</v>
      </c>
      <c r="E3602" t="str">
        <f>VLOOKUP(C3602,lookups!$F$2:$H$27,3,FALSE)</f>
        <v>na</v>
      </c>
      <c r="F3602" t="str">
        <f>VLOOKUP(C3602,lookups!$F$2:$I$27,4,FALSE)</f>
        <v>na</v>
      </c>
      <c r="G3602">
        <v>7</v>
      </c>
      <c r="H3602" t="s">
        <v>40</v>
      </c>
      <c r="I3602" t="str">
        <f>VLOOKUP(H3602,lookups!$B$2:$C$32,2,FALSE)</f>
        <v>N</v>
      </c>
      <c r="J3602">
        <v>2</v>
      </c>
      <c r="K3602" t="s">
        <v>10</v>
      </c>
      <c r="L3602">
        <v>1</v>
      </c>
      <c r="M3602">
        <v>0</v>
      </c>
    </row>
    <row r="3603" spans="1:13" x14ac:dyDescent="0.3">
      <c r="A3603">
        <v>2008</v>
      </c>
      <c r="B3603">
        <v>1</v>
      </c>
      <c r="C3603" t="s">
        <v>8</v>
      </c>
      <c r="D3603" t="str">
        <f>VLOOKUP(C3603,lookups!$F$2:$H$27,2,FALSE)</f>
        <v>na</v>
      </c>
      <c r="E3603" t="str">
        <f>VLOOKUP(C3603,lookups!$F$2:$H$27,3,FALSE)</f>
        <v>na</v>
      </c>
      <c r="F3603" t="str">
        <f>VLOOKUP(C3603,lookups!$F$2:$I$27,4,FALSE)</f>
        <v>na</v>
      </c>
      <c r="G3603">
        <v>7</v>
      </c>
      <c r="H3603" t="s">
        <v>40</v>
      </c>
      <c r="I3603" t="str">
        <f>VLOOKUP(H3603,lookups!$B$2:$C$32,2,FALSE)</f>
        <v>N</v>
      </c>
      <c r="J3603">
        <v>3</v>
      </c>
      <c r="K3603" t="s">
        <v>10</v>
      </c>
      <c r="L3603">
        <v>1</v>
      </c>
      <c r="M3603">
        <v>43.11</v>
      </c>
    </row>
    <row r="3604" spans="1:13" x14ac:dyDescent="0.3">
      <c r="A3604">
        <v>2008</v>
      </c>
      <c r="B3604">
        <v>1</v>
      </c>
      <c r="C3604" t="s">
        <v>8</v>
      </c>
      <c r="D3604" t="str">
        <f>VLOOKUP(C3604,lookups!$F$2:$H$27,2,FALSE)</f>
        <v>na</v>
      </c>
      <c r="E3604" t="str">
        <f>VLOOKUP(C3604,lookups!$F$2:$H$27,3,FALSE)</f>
        <v>na</v>
      </c>
      <c r="F3604" t="str">
        <f>VLOOKUP(C3604,lookups!$F$2:$I$27,4,FALSE)</f>
        <v>na</v>
      </c>
      <c r="G3604">
        <v>7</v>
      </c>
      <c r="H3604" t="s">
        <v>40</v>
      </c>
      <c r="I3604" t="str">
        <f>VLOOKUP(H3604,lookups!$B$2:$C$32,2,FALSE)</f>
        <v>N</v>
      </c>
      <c r="J3604">
        <v>4</v>
      </c>
      <c r="K3604" t="s">
        <v>10</v>
      </c>
      <c r="L3604">
        <v>1</v>
      </c>
      <c r="M3604">
        <v>3358.71</v>
      </c>
    </row>
    <row r="3605" spans="1:13" x14ac:dyDescent="0.3">
      <c r="A3605">
        <v>2008</v>
      </c>
      <c r="B3605">
        <v>1</v>
      </c>
      <c r="C3605" t="s">
        <v>8</v>
      </c>
      <c r="D3605" t="str">
        <f>VLOOKUP(C3605,lookups!$F$2:$H$27,2,FALSE)</f>
        <v>na</v>
      </c>
      <c r="E3605" t="str">
        <f>VLOOKUP(C3605,lookups!$F$2:$H$27,3,FALSE)</f>
        <v>na</v>
      </c>
      <c r="F3605" t="str">
        <f>VLOOKUP(C3605,lookups!$F$2:$I$27,4,FALSE)</f>
        <v>na</v>
      </c>
      <c r="G3605">
        <v>7</v>
      </c>
      <c r="H3605" t="s">
        <v>40</v>
      </c>
      <c r="I3605" t="str">
        <f>VLOOKUP(H3605,lookups!$B$2:$C$32,2,FALSE)</f>
        <v>N</v>
      </c>
      <c r="J3605">
        <v>5</v>
      </c>
      <c r="K3605" t="s">
        <v>10</v>
      </c>
      <c r="L3605">
        <v>1</v>
      </c>
      <c r="M3605">
        <v>1954.3</v>
      </c>
    </row>
    <row r="3606" spans="1:13" x14ac:dyDescent="0.3">
      <c r="A3606">
        <v>2008</v>
      </c>
      <c r="B3606">
        <v>2</v>
      </c>
      <c r="C3606" t="s">
        <v>11</v>
      </c>
      <c r="D3606" t="str">
        <f>VLOOKUP(C3606,lookups!$F$2:$H$27,2,FALSE)</f>
        <v>na</v>
      </c>
      <c r="E3606" t="str">
        <f>VLOOKUP(C3606,lookups!$F$2:$H$27,3,FALSE)</f>
        <v>na</v>
      </c>
      <c r="F3606" t="str">
        <f>VLOOKUP(C3606,lookups!$F$2:$I$27,4,FALSE)</f>
        <v>na</v>
      </c>
      <c r="G3606">
        <v>7</v>
      </c>
      <c r="H3606" t="s">
        <v>40</v>
      </c>
      <c r="I3606" t="str">
        <f>VLOOKUP(H3606,lookups!$B$2:$C$32,2,FALSE)</f>
        <v>N</v>
      </c>
      <c r="J3606">
        <v>2</v>
      </c>
      <c r="K3606" t="s">
        <v>10</v>
      </c>
      <c r="L3606">
        <v>1</v>
      </c>
      <c r="M3606">
        <v>0</v>
      </c>
    </row>
    <row r="3607" spans="1:13" x14ac:dyDescent="0.3">
      <c r="A3607">
        <v>2008</v>
      </c>
      <c r="B3607">
        <v>2</v>
      </c>
      <c r="C3607" t="s">
        <v>11</v>
      </c>
      <c r="D3607" t="str">
        <f>VLOOKUP(C3607,lookups!$F$2:$H$27,2,FALSE)</f>
        <v>na</v>
      </c>
      <c r="E3607" t="str">
        <f>VLOOKUP(C3607,lookups!$F$2:$H$27,3,FALSE)</f>
        <v>na</v>
      </c>
      <c r="F3607" t="str">
        <f>VLOOKUP(C3607,lookups!$F$2:$I$27,4,FALSE)</f>
        <v>na</v>
      </c>
      <c r="G3607">
        <v>7</v>
      </c>
      <c r="H3607" t="s">
        <v>40</v>
      </c>
      <c r="I3607" t="str">
        <f>VLOOKUP(H3607,lookups!$B$2:$C$32,2,FALSE)</f>
        <v>N</v>
      </c>
      <c r="J3607">
        <v>3</v>
      </c>
      <c r="K3607" t="s">
        <v>10</v>
      </c>
      <c r="L3607">
        <v>1</v>
      </c>
      <c r="M3607">
        <v>1126.95</v>
      </c>
    </row>
    <row r="3608" spans="1:13" x14ac:dyDescent="0.3">
      <c r="A3608">
        <v>2008</v>
      </c>
      <c r="B3608">
        <v>2</v>
      </c>
      <c r="C3608" t="s">
        <v>11</v>
      </c>
      <c r="D3608" t="str">
        <f>VLOOKUP(C3608,lookups!$F$2:$H$27,2,FALSE)</f>
        <v>na</v>
      </c>
      <c r="E3608" t="str">
        <f>VLOOKUP(C3608,lookups!$F$2:$H$27,3,FALSE)</f>
        <v>na</v>
      </c>
      <c r="F3608" t="str">
        <f>VLOOKUP(C3608,lookups!$F$2:$I$27,4,FALSE)</f>
        <v>na</v>
      </c>
      <c r="G3608">
        <v>7</v>
      </c>
      <c r="H3608" t="s">
        <v>40</v>
      </c>
      <c r="I3608" t="str">
        <f>VLOOKUP(H3608,lookups!$B$2:$C$32,2,FALSE)</f>
        <v>N</v>
      </c>
      <c r="J3608">
        <v>4</v>
      </c>
      <c r="K3608" t="s">
        <v>10</v>
      </c>
      <c r="L3608">
        <v>1</v>
      </c>
      <c r="M3608">
        <v>1182.47</v>
      </c>
    </row>
    <row r="3609" spans="1:13" x14ac:dyDescent="0.3">
      <c r="A3609">
        <v>2008</v>
      </c>
      <c r="B3609">
        <v>2</v>
      </c>
      <c r="C3609" t="s">
        <v>11</v>
      </c>
      <c r="D3609" t="str">
        <f>VLOOKUP(C3609,lookups!$F$2:$H$27,2,FALSE)</f>
        <v>na</v>
      </c>
      <c r="E3609" t="str">
        <f>VLOOKUP(C3609,lookups!$F$2:$H$27,3,FALSE)</f>
        <v>na</v>
      </c>
      <c r="F3609" t="str">
        <f>VLOOKUP(C3609,lookups!$F$2:$I$27,4,FALSE)</f>
        <v>na</v>
      </c>
      <c r="G3609">
        <v>7</v>
      </c>
      <c r="H3609" t="s">
        <v>40</v>
      </c>
      <c r="I3609" t="str">
        <f>VLOOKUP(H3609,lookups!$B$2:$C$32,2,FALSE)</f>
        <v>N</v>
      </c>
      <c r="J3609">
        <v>5</v>
      </c>
      <c r="K3609" t="s">
        <v>10</v>
      </c>
      <c r="L3609">
        <v>1</v>
      </c>
      <c r="M3609">
        <v>892.92</v>
      </c>
    </row>
    <row r="3610" spans="1:13" x14ac:dyDescent="0.3">
      <c r="A3610">
        <v>2008</v>
      </c>
      <c r="B3610">
        <v>3</v>
      </c>
      <c r="C3610" t="s">
        <v>12</v>
      </c>
      <c r="D3610" t="str">
        <f>VLOOKUP(C3610,lookups!$F$2:$H$27,2,FALSE)</f>
        <v>na</v>
      </c>
      <c r="E3610" t="str">
        <f>VLOOKUP(C3610,lookups!$F$2:$H$27,3,FALSE)</f>
        <v>na</v>
      </c>
      <c r="F3610" t="str">
        <f>VLOOKUP(C3610,lookups!$F$2:$I$27,4,FALSE)</f>
        <v>na</v>
      </c>
      <c r="G3610">
        <v>7</v>
      </c>
      <c r="H3610" t="s">
        <v>40</v>
      </c>
      <c r="I3610" t="str">
        <f>VLOOKUP(H3610,lookups!$B$2:$C$32,2,FALSE)</f>
        <v>N</v>
      </c>
      <c r="J3610">
        <v>2</v>
      </c>
      <c r="K3610" t="s">
        <v>10</v>
      </c>
      <c r="L3610">
        <v>1</v>
      </c>
      <c r="M3610">
        <v>0.01</v>
      </c>
    </row>
    <row r="3611" spans="1:13" x14ac:dyDescent="0.3">
      <c r="A3611">
        <v>2008</v>
      </c>
      <c r="B3611">
        <v>3</v>
      </c>
      <c r="C3611" t="s">
        <v>12</v>
      </c>
      <c r="D3611" t="str">
        <f>VLOOKUP(C3611,lookups!$F$2:$H$27,2,FALSE)</f>
        <v>na</v>
      </c>
      <c r="E3611" t="str">
        <f>VLOOKUP(C3611,lookups!$F$2:$H$27,3,FALSE)</f>
        <v>na</v>
      </c>
      <c r="F3611" t="str">
        <f>VLOOKUP(C3611,lookups!$F$2:$I$27,4,FALSE)</f>
        <v>na</v>
      </c>
      <c r="G3611">
        <v>7</v>
      </c>
      <c r="H3611" t="s">
        <v>40</v>
      </c>
      <c r="I3611" t="str">
        <f>VLOOKUP(H3611,lookups!$B$2:$C$32,2,FALSE)</f>
        <v>N</v>
      </c>
      <c r="J3611">
        <v>3</v>
      </c>
      <c r="K3611" t="s">
        <v>10</v>
      </c>
      <c r="L3611">
        <v>1</v>
      </c>
      <c r="M3611">
        <v>0.08</v>
      </c>
    </row>
    <row r="3612" spans="1:13" x14ac:dyDescent="0.3">
      <c r="A3612">
        <v>2008</v>
      </c>
      <c r="B3612">
        <v>3</v>
      </c>
      <c r="C3612" t="s">
        <v>12</v>
      </c>
      <c r="D3612" t="str">
        <f>VLOOKUP(C3612,lookups!$F$2:$H$27,2,FALSE)</f>
        <v>na</v>
      </c>
      <c r="E3612" t="str">
        <f>VLOOKUP(C3612,lookups!$F$2:$H$27,3,FALSE)</f>
        <v>na</v>
      </c>
      <c r="F3612" t="str">
        <f>VLOOKUP(C3612,lookups!$F$2:$I$27,4,FALSE)</f>
        <v>na</v>
      </c>
      <c r="G3612">
        <v>7</v>
      </c>
      <c r="H3612" t="s">
        <v>40</v>
      </c>
      <c r="I3612" t="str">
        <f>VLOOKUP(H3612,lookups!$B$2:$C$32,2,FALSE)</f>
        <v>N</v>
      </c>
      <c r="J3612">
        <v>4</v>
      </c>
      <c r="K3612" t="s">
        <v>10</v>
      </c>
      <c r="L3612">
        <v>1</v>
      </c>
      <c r="M3612">
        <v>0.48</v>
      </c>
    </row>
    <row r="3613" spans="1:13" x14ac:dyDescent="0.3">
      <c r="A3613">
        <v>2008</v>
      </c>
      <c r="B3613">
        <v>3</v>
      </c>
      <c r="C3613" t="s">
        <v>12</v>
      </c>
      <c r="D3613" t="str">
        <f>VLOOKUP(C3613,lookups!$F$2:$H$27,2,FALSE)</f>
        <v>na</v>
      </c>
      <c r="E3613" t="str">
        <f>VLOOKUP(C3613,lookups!$F$2:$H$27,3,FALSE)</f>
        <v>na</v>
      </c>
      <c r="F3613" t="str">
        <f>VLOOKUP(C3613,lookups!$F$2:$I$27,4,FALSE)</f>
        <v>na</v>
      </c>
      <c r="G3613">
        <v>7</v>
      </c>
      <c r="H3613" t="s">
        <v>40</v>
      </c>
      <c r="I3613" t="str">
        <f>VLOOKUP(H3613,lookups!$B$2:$C$32,2,FALSE)</f>
        <v>N</v>
      </c>
      <c r="J3613">
        <v>5</v>
      </c>
      <c r="K3613" t="s">
        <v>10</v>
      </c>
      <c r="L3613">
        <v>1</v>
      </c>
      <c r="M3613">
        <v>0.3</v>
      </c>
    </row>
    <row r="3614" spans="1:13" x14ac:dyDescent="0.3">
      <c r="A3614">
        <v>2008</v>
      </c>
      <c r="B3614">
        <v>4</v>
      </c>
      <c r="C3614" t="s">
        <v>13</v>
      </c>
      <c r="D3614">
        <f>VLOOKUP(C3614,lookups!$F$2:$H$27,2,FALSE)</f>
        <v>10</v>
      </c>
      <c r="E3614" t="str">
        <f>VLOOKUP(C3614,lookups!$F$2:$H$27,3,FALSE)</f>
        <v>WCVI Troll</v>
      </c>
      <c r="F3614">
        <f>VLOOKUP(C3614,lookups!$F$2:$I$27,4,FALSE)</f>
        <v>6</v>
      </c>
      <c r="G3614">
        <v>7</v>
      </c>
      <c r="H3614" t="s">
        <v>40</v>
      </c>
      <c r="I3614" t="str">
        <f>VLOOKUP(H3614,lookups!$B$2:$C$32,2,FALSE)</f>
        <v>N</v>
      </c>
      <c r="J3614">
        <v>2</v>
      </c>
      <c r="K3614" t="s">
        <v>10</v>
      </c>
      <c r="L3614">
        <v>1</v>
      </c>
      <c r="M3614">
        <v>0</v>
      </c>
    </row>
    <row r="3615" spans="1:13" x14ac:dyDescent="0.3">
      <c r="A3615">
        <v>2008</v>
      </c>
      <c r="B3615">
        <v>4</v>
      </c>
      <c r="C3615" t="s">
        <v>13</v>
      </c>
      <c r="D3615">
        <f>VLOOKUP(C3615,lookups!$F$2:$H$27,2,FALSE)</f>
        <v>10</v>
      </c>
      <c r="E3615" t="str">
        <f>VLOOKUP(C3615,lookups!$F$2:$H$27,3,FALSE)</f>
        <v>WCVI Troll</v>
      </c>
      <c r="F3615">
        <f>VLOOKUP(C3615,lookups!$F$2:$I$27,4,FALSE)</f>
        <v>6</v>
      </c>
      <c r="G3615">
        <v>7</v>
      </c>
      <c r="H3615" t="s">
        <v>40</v>
      </c>
      <c r="I3615" t="str">
        <f>VLOOKUP(H3615,lookups!$B$2:$C$32,2,FALSE)</f>
        <v>N</v>
      </c>
      <c r="J3615">
        <v>3</v>
      </c>
      <c r="K3615" t="s">
        <v>10</v>
      </c>
      <c r="L3615">
        <v>1</v>
      </c>
      <c r="M3615">
        <v>0</v>
      </c>
    </row>
    <row r="3616" spans="1:13" x14ac:dyDescent="0.3">
      <c r="A3616">
        <v>2008</v>
      </c>
      <c r="B3616">
        <v>4</v>
      </c>
      <c r="C3616" t="s">
        <v>13</v>
      </c>
      <c r="D3616">
        <f>VLOOKUP(C3616,lookups!$F$2:$H$27,2,FALSE)</f>
        <v>10</v>
      </c>
      <c r="E3616" t="str">
        <f>VLOOKUP(C3616,lookups!$F$2:$H$27,3,FALSE)</f>
        <v>WCVI Troll</v>
      </c>
      <c r="F3616">
        <f>VLOOKUP(C3616,lookups!$F$2:$I$27,4,FALSE)</f>
        <v>6</v>
      </c>
      <c r="G3616">
        <v>7</v>
      </c>
      <c r="H3616" t="s">
        <v>40</v>
      </c>
      <c r="I3616" t="str">
        <f>VLOOKUP(H3616,lookups!$B$2:$C$32,2,FALSE)</f>
        <v>N</v>
      </c>
      <c r="J3616">
        <v>4</v>
      </c>
      <c r="K3616" t="s">
        <v>10</v>
      </c>
      <c r="L3616">
        <v>1</v>
      </c>
      <c r="M3616">
        <v>57.32</v>
      </c>
    </row>
    <row r="3617" spans="1:13" x14ac:dyDescent="0.3">
      <c r="A3617">
        <v>2008</v>
      </c>
      <c r="B3617">
        <v>4</v>
      </c>
      <c r="C3617" t="s">
        <v>13</v>
      </c>
      <c r="D3617">
        <f>VLOOKUP(C3617,lookups!$F$2:$H$27,2,FALSE)</f>
        <v>10</v>
      </c>
      <c r="E3617" t="str">
        <f>VLOOKUP(C3617,lookups!$F$2:$H$27,3,FALSE)</f>
        <v>WCVI Troll</v>
      </c>
      <c r="F3617">
        <f>VLOOKUP(C3617,lookups!$F$2:$I$27,4,FALSE)</f>
        <v>6</v>
      </c>
      <c r="G3617">
        <v>7</v>
      </c>
      <c r="H3617" t="s">
        <v>40</v>
      </c>
      <c r="I3617" t="str">
        <f>VLOOKUP(H3617,lookups!$B$2:$C$32,2,FALSE)</f>
        <v>N</v>
      </c>
      <c r="J3617">
        <v>5</v>
      </c>
      <c r="K3617" t="s">
        <v>10</v>
      </c>
      <c r="L3617">
        <v>1</v>
      </c>
      <c r="M3617">
        <v>121.34</v>
      </c>
    </row>
    <row r="3618" spans="1:13" x14ac:dyDescent="0.3">
      <c r="A3618">
        <v>2008</v>
      </c>
      <c r="B3618">
        <v>5</v>
      </c>
      <c r="C3618" t="s">
        <v>14</v>
      </c>
      <c r="D3618" t="str">
        <f>VLOOKUP(C3618,lookups!$F$2:$H$27,2,FALSE)</f>
        <v>na</v>
      </c>
      <c r="E3618" t="str">
        <f>VLOOKUP(C3618,lookups!$F$2:$H$27,3,FALSE)</f>
        <v>na</v>
      </c>
      <c r="F3618" t="str">
        <f>VLOOKUP(C3618,lookups!$F$2:$I$27,4,FALSE)</f>
        <v>na</v>
      </c>
      <c r="G3618">
        <v>7</v>
      </c>
      <c r="H3618" t="s">
        <v>40</v>
      </c>
      <c r="I3618" t="str">
        <f>VLOOKUP(H3618,lookups!$B$2:$C$32,2,FALSE)</f>
        <v>N</v>
      </c>
      <c r="J3618">
        <v>2</v>
      </c>
      <c r="K3618" t="s">
        <v>10</v>
      </c>
      <c r="L3618">
        <v>1</v>
      </c>
      <c r="M3618">
        <v>0</v>
      </c>
    </row>
    <row r="3619" spans="1:13" x14ac:dyDescent="0.3">
      <c r="A3619">
        <v>2008</v>
      </c>
      <c r="B3619">
        <v>5</v>
      </c>
      <c r="C3619" t="s">
        <v>14</v>
      </c>
      <c r="D3619" t="str">
        <f>VLOOKUP(C3619,lookups!$F$2:$H$27,2,FALSE)</f>
        <v>na</v>
      </c>
      <c r="E3619" t="str">
        <f>VLOOKUP(C3619,lookups!$F$2:$H$27,3,FALSE)</f>
        <v>na</v>
      </c>
      <c r="F3619" t="str">
        <f>VLOOKUP(C3619,lookups!$F$2:$I$27,4,FALSE)</f>
        <v>na</v>
      </c>
      <c r="G3619">
        <v>7</v>
      </c>
      <c r="H3619" t="s">
        <v>40</v>
      </c>
      <c r="I3619" t="str">
        <f>VLOOKUP(H3619,lookups!$B$2:$C$32,2,FALSE)</f>
        <v>N</v>
      </c>
      <c r="J3619">
        <v>3</v>
      </c>
      <c r="K3619" t="s">
        <v>10</v>
      </c>
      <c r="L3619">
        <v>1</v>
      </c>
      <c r="M3619">
        <v>0</v>
      </c>
    </row>
    <row r="3620" spans="1:13" x14ac:dyDescent="0.3">
      <c r="A3620">
        <v>2008</v>
      </c>
      <c r="B3620">
        <v>5</v>
      </c>
      <c r="C3620" t="s">
        <v>14</v>
      </c>
      <c r="D3620" t="str">
        <f>VLOOKUP(C3620,lookups!$F$2:$H$27,2,FALSE)</f>
        <v>na</v>
      </c>
      <c r="E3620" t="str">
        <f>VLOOKUP(C3620,lookups!$F$2:$H$27,3,FALSE)</f>
        <v>na</v>
      </c>
      <c r="F3620" t="str">
        <f>VLOOKUP(C3620,lookups!$F$2:$I$27,4,FALSE)</f>
        <v>na</v>
      </c>
      <c r="G3620">
        <v>7</v>
      </c>
      <c r="H3620" t="s">
        <v>40</v>
      </c>
      <c r="I3620" t="str">
        <f>VLOOKUP(H3620,lookups!$B$2:$C$32,2,FALSE)</f>
        <v>N</v>
      </c>
      <c r="J3620">
        <v>4</v>
      </c>
      <c r="K3620" t="s">
        <v>10</v>
      </c>
      <c r="L3620">
        <v>1</v>
      </c>
      <c r="M3620">
        <v>0</v>
      </c>
    </row>
    <row r="3621" spans="1:13" x14ac:dyDescent="0.3">
      <c r="A3621">
        <v>2008</v>
      </c>
      <c r="B3621">
        <v>5</v>
      </c>
      <c r="C3621" t="s">
        <v>14</v>
      </c>
      <c r="D3621" t="str">
        <f>VLOOKUP(C3621,lookups!$F$2:$H$27,2,FALSE)</f>
        <v>na</v>
      </c>
      <c r="E3621" t="str">
        <f>VLOOKUP(C3621,lookups!$F$2:$H$27,3,FALSE)</f>
        <v>na</v>
      </c>
      <c r="F3621" t="str">
        <f>VLOOKUP(C3621,lookups!$F$2:$I$27,4,FALSE)</f>
        <v>na</v>
      </c>
      <c r="G3621">
        <v>7</v>
      </c>
      <c r="H3621" t="s">
        <v>40</v>
      </c>
      <c r="I3621" t="str">
        <f>VLOOKUP(H3621,lookups!$B$2:$C$32,2,FALSE)</f>
        <v>N</v>
      </c>
      <c r="J3621">
        <v>5</v>
      </c>
      <c r="K3621" t="s">
        <v>10</v>
      </c>
      <c r="L3621">
        <v>1</v>
      </c>
      <c r="M3621">
        <v>0</v>
      </c>
    </row>
    <row r="3622" spans="1:13" x14ac:dyDescent="0.3">
      <c r="A3622">
        <v>2008</v>
      </c>
      <c r="B3622">
        <v>6</v>
      </c>
      <c r="C3622" t="s">
        <v>15</v>
      </c>
      <c r="D3622" t="str">
        <f>VLOOKUP(C3622,lookups!$F$2:$H$27,2,FALSE)</f>
        <v>na</v>
      </c>
      <c r="E3622" t="str">
        <f>VLOOKUP(C3622,lookups!$F$2:$H$27,3,FALSE)</f>
        <v>na</v>
      </c>
      <c r="F3622" t="str">
        <f>VLOOKUP(C3622,lookups!$F$2:$I$27,4,FALSE)</f>
        <v>na</v>
      </c>
      <c r="G3622">
        <v>7</v>
      </c>
      <c r="H3622" t="s">
        <v>40</v>
      </c>
      <c r="I3622" t="str">
        <f>VLOOKUP(H3622,lookups!$B$2:$C$32,2,FALSE)</f>
        <v>N</v>
      </c>
      <c r="J3622">
        <v>2</v>
      </c>
      <c r="K3622" t="s">
        <v>10</v>
      </c>
      <c r="L3622">
        <v>1</v>
      </c>
      <c r="M3622">
        <v>0</v>
      </c>
    </row>
    <row r="3623" spans="1:13" x14ac:dyDescent="0.3">
      <c r="A3623">
        <v>2008</v>
      </c>
      <c r="B3623">
        <v>6</v>
      </c>
      <c r="C3623" t="s">
        <v>15</v>
      </c>
      <c r="D3623" t="str">
        <f>VLOOKUP(C3623,lookups!$F$2:$H$27,2,FALSE)</f>
        <v>na</v>
      </c>
      <c r="E3623" t="str">
        <f>VLOOKUP(C3623,lookups!$F$2:$H$27,3,FALSE)</f>
        <v>na</v>
      </c>
      <c r="F3623" t="str">
        <f>VLOOKUP(C3623,lookups!$F$2:$I$27,4,FALSE)</f>
        <v>na</v>
      </c>
      <c r="G3623">
        <v>7</v>
      </c>
      <c r="H3623" t="s">
        <v>40</v>
      </c>
      <c r="I3623" t="str">
        <f>VLOOKUP(H3623,lookups!$B$2:$C$32,2,FALSE)</f>
        <v>N</v>
      </c>
      <c r="J3623">
        <v>3</v>
      </c>
      <c r="K3623" t="s">
        <v>10</v>
      </c>
      <c r="L3623">
        <v>1</v>
      </c>
      <c r="M3623">
        <v>0</v>
      </c>
    </row>
    <row r="3624" spans="1:13" x14ac:dyDescent="0.3">
      <c r="A3624">
        <v>2008</v>
      </c>
      <c r="B3624">
        <v>6</v>
      </c>
      <c r="C3624" t="s">
        <v>15</v>
      </c>
      <c r="D3624" t="str">
        <f>VLOOKUP(C3624,lookups!$F$2:$H$27,2,FALSE)</f>
        <v>na</v>
      </c>
      <c r="E3624" t="str">
        <f>VLOOKUP(C3624,lookups!$F$2:$H$27,3,FALSE)</f>
        <v>na</v>
      </c>
      <c r="F3624" t="str">
        <f>VLOOKUP(C3624,lookups!$F$2:$I$27,4,FALSE)</f>
        <v>na</v>
      </c>
      <c r="G3624">
        <v>7</v>
      </c>
      <c r="H3624" t="s">
        <v>40</v>
      </c>
      <c r="I3624" t="str">
        <f>VLOOKUP(H3624,lookups!$B$2:$C$32,2,FALSE)</f>
        <v>N</v>
      </c>
      <c r="J3624">
        <v>4</v>
      </c>
      <c r="K3624" t="s">
        <v>10</v>
      </c>
      <c r="L3624">
        <v>1</v>
      </c>
      <c r="M3624">
        <v>0</v>
      </c>
    </row>
    <row r="3625" spans="1:13" x14ac:dyDescent="0.3">
      <c r="A3625">
        <v>2008</v>
      </c>
      <c r="B3625">
        <v>6</v>
      </c>
      <c r="C3625" t="s">
        <v>15</v>
      </c>
      <c r="D3625" t="str">
        <f>VLOOKUP(C3625,lookups!$F$2:$H$27,2,FALSE)</f>
        <v>na</v>
      </c>
      <c r="E3625" t="str">
        <f>VLOOKUP(C3625,lookups!$F$2:$H$27,3,FALSE)</f>
        <v>na</v>
      </c>
      <c r="F3625" t="str">
        <f>VLOOKUP(C3625,lookups!$F$2:$I$27,4,FALSE)</f>
        <v>na</v>
      </c>
      <c r="G3625">
        <v>7</v>
      </c>
      <c r="H3625" t="s">
        <v>40</v>
      </c>
      <c r="I3625" t="str">
        <f>VLOOKUP(H3625,lookups!$B$2:$C$32,2,FALSE)</f>
        <v>N</v>
      </c>
      <c r="J3625">
        <v>5</v>
      </c>
      <c r="K3625" t="s">
        <v>10</v>
      </c>
      <c r="L3625">
        <v>1</v>
      </c>
      <c r="M3625">
        <v>0</v>
      </c>
    </row>
    <row r="3626" spans="1:13" x14ac:dyDescent="0.3">
      <c r="A3626">
        <v>2008</v>
      </c>
      <c r="B3626">
        <v>7</v>
      </c>
      <c r="C3626" t="s">
        <v>16</v>
      </c>
      <c r="D3626">
        <f>VLOOKUP(C3626,lookups!$F$2:$H$27,2,FALSE)</f>
        <v>2</v>
      </c>
      <c r="E3626" t="str">
        <f>VLOOKUP(C3626,lookups!$F$2:$H$27,3,FALSE)</f>
        <v>SEAK Net</v>
      </c>
      <c r="F3626">
        <f>VLOOKUP(C3626,lookups!$F$2:$I$27,4,FALSE)</f>
        <v>1</v>
      </c>
      <c r="G3626">
        <v>7</v>
      </c>
      <c r="H3626" t="s">
        <v>40</v>
      </c>
      <c r="I3626" t="str">
        <f>VLOOKUP(H3626,lookups!$B$2:$C$32,2,FALSE)</f>
        <v>N</v>
      </c>
      <c r="J3626">
        <v>2</v>
      </c>
      <c r="K3626" t="s">
        <v>10</v>
      </c>
      <c r="L3626">
        <v>1</v>
      </c>
      <c r="M3626">
        <v>0</v>
      </c>
    </row>
    <row r="3627" spans="1:13" x14ac:dyDescent="0.3">
      <c r="A3627">
        <v>2008</v>
      </c>
      <c r="B3627">
        <v>7</v>
      </c>
      <c r="C3627" t="s">
        <v>16</v>
      </c>
      <c r="D3627">
        <f>VLOOKUP(C3627,lookups!$F$2:$H$27,2,FALSE)</f>
        <v>2</v>
      </c>
      <c r="E3627" t="str">
        <f>VLOOKUP(C3627,lookups!$F$2:$H$27,3,FALSE)</f>
        <v>SEAK Net</v>
      </c>
      <c r="F3627">
        <f>VLOOKUP(C3627,lookups!$F$2:$I$27,4,FALSE)</f>
        <v>1</v>
      </c>
      <c r="G3627">
        <v>7</v>
      </c>
      <c r="H3627" t="s">
        <v>40</v>
      </c>
      <c r="I3627" t="str">
        <f>VLOOKUP(H3627,lookups!$B$2:$C$32,2,FALSE)</f>
        <v>N</v>
      </c>
      <c r="J3627">
        <v>3</v>
      </c>
      <c r="K3627" t="s">
        <v>10</v>
      </c>
      <c r="L3627">
        <v>1</v>
      </c>
      <c r="M3627">
        <v>235.56</v>
      </c>
    </row>
    <row r="3628" spans="1:13" x14ac:dyDescent="0.3">
      <c r="A3628">
        <v>2008</v>
      </c>
      <c r="B3628">
        <v>7</v>
      </c>
      <c r="C3628" t="s">
        <v>16</v>
      </c>
      <c r="D3628">
        <f>VLOOKUP(C3628,lookups!$F$2:$H$27,2,FALSE)</f>
        <v>2</v>
      </c>
      <c r="E3628" t="str">
        <f>VLOOKUP(C3628,lookups!$F$2:$H$27,3,FALSE)</f>
        <v>SEAK Net</v>
      </c>
      <c r="F3628">
        <f>VLOOKUP(C3628,lookups!$F$2:$I$27,4,FALSE)</f>
        <v>1</v>
      </c>
      <c r="G3628">
        <v>7</v>
      </c>
      <c r="H3628" t="s">
        <v>40</v>
      </c>
      <c r="I3628" t="str">
        <f>VLOOKUP(H3628,lookups!$B$2:$C$32,2,FALSE)</f>
        <v>N</v>
      </c>
      <c r="J3628">
        <v>4</v>
      </c>
      <c r="K3628" t="s">
        <v>10</v>
      </c>
      <c r="L3628">
        <v>1</v>
      </c>
      <c r="M3628">
        <v>480.23</v>
      </c>
    </row>
    <row r="3629" spans="1:13" x14ac:dyDescent="0.3">
      <c r="A3629">
        <v>2008</v>
      </c>
      <c r="B3629">
        <v>7</v>
      </c>
      <c r="C3629" t="s">
        <v>16</v>
      </c>
      <c r="D3629">
        <f>VLOOKUP(C3629,lookups!$F$2:$H$27,2,FALSE)</f>
        <v>2</v>
      </c>
      <c r="E3629" t="str">
        <f>VLOOKUP(C3629,lookups!$F$2:$H$27,3,FALSE)</f>
        <v>SEAK Net</v>
      </c>
      <c r="F3629">
        <f>VLOOKUP(C3629,lookups!$F$2:$I$27,4,FALSE)</f>
        <v>1</v>
      </c>
      <c r="G3629">
        <v>7</v>
      </c>
      <c r="H3629" t="s">
        <v>40</v>
      </c>
      <c r="I3629" t="str">
        <f>VLOOKUP(H3629,lookups!$B$2:$C$32,2,FALSE)</f>
        <v>N</v>
      </c>
      <c r="J3629">
        <v>5</v>
      </c>
      <c r="K3629" t="s">
        <v>10</v>
      </c>
      <c r="L3629">
        <v>1</v>
      </c>
      <c r="M3629">
        <v>147.87</v>
      </c>
    </row>
    <row r="3630" spans="1:13" x14ac:dyDescent="0.3">
      <c r="A3630">
        <v>2008</v>
      </c>
      <c r="B3630">
        <v>8</v>
      </c>
      <c r="C3630" t="s">
        <v>17</v>
      </c>
      <c r="D3630">
        <f>VLOOKUP(C3630,lookups!$F$2:$H$27,2,FALSE)</f>
        <v>4</v>
      </c>
      <c r="E3630" t="str">
        <f>VLOOKUP(C3630,lookups!$F$2:$H$27,3,FALSE)</f>
        <v>N/C BC Net</v>
      </c>
      <c r="F3630">
        <f>VLOOKUP(C3630,lookups!$F$2:$I$27,4,FALSE)</f>
        <v>3</v>
      </c>
      <c r="G3630">
        <v>7</v>
      </c>
      <c r="H3630" t="s">
        <v>40</v>
      </c>
      <c r="I3630" t="str">
        <f>VLOOKUP(H3630,lookups!$B$2:$C$32,2,FALSE)</f>
        <v>N</v>
      </c>
      <c r="J3630">
        <v>2</v>
      </c>
      <c r="K3630" t="s">
        <v>10</v>
      </c>
      <c r="L3630">
        <v>1</v>
      </c>
      <c r="M3630">
        <v>52.5</v>
      </c>
    </row>
    <row r="3631" spans="1:13" x14ac:dyDescent="0.3">
      <c r="A3631">
        <v>2008</v>
      </c>
      <c r="B3631">
        <v>8</v>
      </c>
      <c r="C3631" t="s">
        <v>17</v>
      </c>
      <c r="D3631">
        <f>VLOOKUP(C3631,lookups!$F$2:$H$27,2,FALSE)</f>
        <v>4</v>
      </c>
      <c r="E3631" t="str">
        <f>VLOOKUP(C3631,lookups!$F$2:$H$27,3,FALSE)</f>
        <v>N/C BC Net</v>
      </c>
      <c r="F3631">
        <f>VLOOKUP(C3631,lookups!$F$2:$I$27,4,FALSE)</f>
        <v>3</v>
      </c>
      <c r="G3631">
        <v>7</v>
      </c>
      <c r="H3631" t="s">
        <v>40</v>
      </c>
      <c r="I3631" t="str">
        <f>VLOOKUP(H3631,lookups!$B$2:$C$32,2,FALSE)</f>
        <v>N</v>
      </c>
      <c r="J3631">
        <v>3</v>
      </c>
      <c r="K3631" t="s">
        <v>10</v>
      </c>
      <c r="L3631">
        <v>1</v>
      </c>
      <c r="M3631">
        <v>236.09</v>
      </c>
    </row>
    <row r="3632" spans="1:13" x14ac:dyDescent="0.3">
      <c r="A3632">
        <v>2008</v>
      </c>
      <c r="B3632">
        <v>8</v>
      </c>
      <c r="C3632" t="s">
        <v>17</v>
      </c>
      <c r="D3632">
        <f>VLOOKUP(C3632,lookups!$F$2:$H$27,2,FALSE)</f>
        <v>4</v>
      </c>
      <c r="E3632" t="str">
        <f>VLOOKUP(C3632,lookups!$F$2:$H$27,3,FALSE)</f>
        <v>N/C BC Net</v>
      </c>
      <c r="F3632">
        <f>VLOOKUP(C3632,lookups!$F$2:$I$27,4,FALSE)</f>
        <v>3</v>
      </c>
      <c r="G3632">
        <v>7</v>
      </c>
      <c r="H3632" t="s">
        <v>40</v>
      </c>
      <c r="I3632" t="str">
        <f>VLOOKUP(H3632,lookups!$B$2:$C$32,2,FALSE)</f>
        <v>N</v>
      </c>
      <c r="J3632">
        <v>4</v>
      </c>
      <c r="K3632" t="s">
        <v>10</v>
      </c>
      <c r="L3632">
        <v>1</v>
      </c>
      <c r="M3632">
        <v>56.79</v>
      </c>
    </row>
    <row r="3633" spans="1:13" x14ac:dyDescent="0.3">
      <c r="A3633">
        <v>2008</v>
      </c>
      <c r="B3633">
        <v>8</v>
      </c>
      <c r="C3633" t="s">
        <v>17</v>
      </c>
      <c r="D3633">
        <f>VLOOKUP(C3633,lookups!$F$2:$H$27,2,FALSE)</f>
        <v>4</v>
      </c>
      <c r="E3633" t="str">
        <f>VLOOKUP(C3633,lookups!$F$2:$H$27,3,FALSE)</f>
        <v>N/C BC Net</v>
      </c>
      <c r="F3633">
        <f>VLOOKUP(C3633,lookups!$F$2:$I$27,4,FALSE)</f>
        <v>3</v>
      </c>
      <c r="G3633">
        <v>7</v>
      </c>
      <c r="H3633" t="s">
        <v>40</v>
      </c>
      <c r="I3633" t="str">
        <f>VLOOKUP(H3633,lookups!$B$2:$C$32,2,FALSE)</f>
        <v>N</v>
      </c>
      <c r="J3633">
        <v>5</v>
      </c>
      <c r="K3633" t="s">
        <v>10</v>
      </c>
      <c r="L3633">
        <v>1</v>
      </c>
      <c r="M3633">
        <v>97.37</v>
      </c>
    </row>
    <row r="3634" spans="1:13" x14ac:dyDescent="0.3">
      <c r="A3634">
        <v>2008</v>
      </c>
      <c r="B3634">
        <v>9</v>
      </c>
      <c r="C3634" t="s">
        <v>18</v>
      </c>
      <c r="D3634" t="str">
        <f>VLOOKUP(C3634,lookups!$F$2:$H$27,2,FALSE)</f>
        <v>na</v>
      </c>
      <c r="E3634" t="str">
        <f>VLOOKUP(C3634,lookups!$F$2:$H$27,3,FALSE)</f>
        <v>na</v>
      </c>
      <c r="F3634" t="str">
        <f>VLOOKUP(C3634,lookups!$F$2:$I$27,4,FALSE)</f>
        <v>na</v>
      </c>
      <c r="G3634">
        <v>7</v>
      </c>
      <c r="H3634" t="s">
        <v>40</v>
      </c>
      <c r="I3634" t="str">
        <f>VLOOKUP(H3634,lookups!$B$2:$C$32,2,FALSE)</f>
        <v>N</v>
      </c>
      <c r="J3634">
        <v>2</v>
      </c>
      <c r="K3634" t="s">
        <v>10</v>
      </c>
      <c r="L3634">
        <v>1</v>
      </c>
      <c r="M3634">
        <v>121.56</v>
      </c>
    </row>
    <row r="3635" spans="1:13" x14ac:dyDescent="0.3">
      <c r="A3635">
        <v>2008</v>
      </c>
      <c r="B3635">
        <v>9</v>
      </c>
      <c r="C3635" t="s">
        <v>18</v>
      </c>
      <c r="D3635" t="str">
        <f>VLOOKUP(C3635,lookups!$F$2:$H$27,2,FALSE)</f>
        <v>na</v>
      </c>
      <c r="E3635" t="str">
        <f>VLOOKUP(C3635,lookups!$F$2:$H$27,3,FALSE)</f>
        <v>na</v>
      </c>
      <c r="F3635" t="str">
        <f>VLOOKUP(C3635,lookups!$F$2:$I$27,4,FALSE)</f>
        <v>na</v>
      </c>
      <c r="G3635">
        <v>7</v>
      </c>
      <c r="H3635" t="s">
        <v>40</v>
      </c>
      <c r="I3635" t="str">
        <f>VLOOKUP(H3635,lookups!$B$2:$C$32,2,FALSE)</f>
        <v>N</v>
      </c>
      <c r="J3635">
        <v>3</v>
      </c>
      <c r="K3635" t="s">
        <v>10</v>
      </c>
      <c r="L3635">
        <v>1</v>
      </c>
      <c r="M3635">
        <v>79.92</v>
      </c>
    </row>
    <row r="3636" spans="1:13" x14ac:dyDescent="0.3">
      <c r="A3636">
        <v>2008</v>
      </c>
      <c r="B3636">
        <v>9</v>
      </c>
      <c r="C3636" t="s">
        <v>18</v>
      </c>
      <c r="D3636" t="str">
        <f>VLOOKUP(C3636,lookups!$F$2:$H$27,2,FALSE)</f>
        <v>na</v>
      </c>
      <c r="E3636" t="str">
        <f>VLOOKUP(C3636,lookups!$F$2:$H$27,3,FALSE)</f>
        <v>na</v>
      </c>
      <c r="F3636" t="str">
        <f>VLOOKUP(C3636,lookups!$F$2:$I$27,4,FALSE)</f>
        <v>na</v>
      </c>
      <c r="G3636">
        <v>7</v>
      </c>
      <c r="H3636" t="s">
        <v>40</v>
      </c>
      <c r="I3636" t="str">
        <f>VLOOKUP(H3636,lookups!$B$2:$C$32,2,FALSE)</f>
        <v>N</v>
      </c>
      <c r="J3636">
        <v>4</v>
      </c>
      <c r="K3636" t="s">
        <v>10</v>
      </c>
      <c r="L3636">
        <v>1</v>
      </c>
      <c r="M3636">
        <v>32.880000000000003</v>
      </c>
    </row>
    <row r="3637" spans="1:13" x14ac:dyDescent="0.3">
      <c r="A3637">
        <v>2008</v>
      </c>
      <c r="B3637">
        <v>9</v>
      </c>
      <c r="C3637" t="s">
        <v>18</v>
      </c>
      <c r="D3637" t="str">
        <f>VLOOKUP(C3637,lookups!$F$2:$H$27,2,FALSE)</f>
        <v>na</v>
      </c>
      <c r="E3637" t="str">
        <f>VLOOKUP(C3637,lookups!$F$2:$H$27,3,FALSE)</f>
        <v>na</v>
      </c>
      <c r="F3637" t="str">
        <f>VLOOKUP(C3637,lookups!$F$2:$I$27,4,FALSE)</f>
        <v>na</v>
      </c>
      <c r="G3637">
        <v>7</v>
      </c>
      <c r="H3637" t="s">
        <v>40</v>
      </c>
      <c r="I3637" t="str">
        <f>VLOOKUP(H3637,lookups!$B$2:$C$32,2,FALSE)</f>
        <v>N</v>
      </c>
      <c r="J3637">
        <v>5</v>
      </c>
      <c r="K3637" t="s">
        <v>10</v>
      </c>
      <c r="L3637">
        <v>1</v>
      </c>
      <c r="M3637">
        <v>39.369999999999997</v>
      </c>
    </row>
    <row r="3638" spans="1:13" x14ac:dyDescent="0.3">
      <c r="A3638">
        <v>2008</v>
      </c>
      <c r="B3638">
        <v>10</v>
      </c>
      <c r="C3638" t="s">
        <v>19</v>
      </c>
      <c r="D3638">
        <f>VLOOKUP(C3638,lookups!$F$2:$H$27,2,FALSE)</f>
        <v>5</v>
      </c>
      <c r="E3638" t="str">
        <f>VLOOKUP(C3638,lookups!$F$2:$H$27,3,FALSE)</f>
        <v>WCVI Net</v>
      </c>
      <c r="F3638">
        <f>VLOOKUP(C3638,lookups!$F$2:$I$27,4,FALSE)</f>
        <v>4</v>
      </c>
      <c r="G3638">
        <v>7</v>
      </c>
      <c r="H3638" t="s">
        <v>40</v>
      </c>
      <c r="I3638" t="str">
        <f>VLOOKUP(H3638,lookups!$B$2:$C$32,2,FALSE)</f>
        <v>N</v>
      </c>
      <c r="J3638">
        <v>2</v>
      </c>
      <c r="K3638" t="s">
        <v>10</v>
      </c>
      <c r="L3638">
        <v>1</v>
      </c>
      <c r="M3638">
        <v>0</v>
      </c>
    </row>
    <row r="3639" spans="1:13" x14ac:dyDescent="0.3">
      <c r="A3639">
        <v>2008</v>
      </c>
      <c r="B3639">
        <v>10</v>
      </c>
      <c r="C3639" t="s">
        <v>19</v>
      </c>
      <c r="D3639">
        <f>VLOOKUP(C3639,lookups!$F$2:$H$27,2,FALSE)</f>
        <v>5</v>
      </c>
      <c r="E3639" t="str">
        <f>VLOOKUP(C3639,lookups!$F$2:$H$27,3,FALSE)</f>
        <v>WCVI Net</v>
      </c>
      <c r="F3639">
        <f>VLOOKUP(C3639,lookups!$F$2:$I$27,4,FALSE)</f>
        <v>4</v>
      </c>
      <c r="G3639">
        <v>7</v>
      </c>
      <c r="H3639" t="s">
        <v>40</v>
      </c>
      <c r="I3639" t="str">
        <f>VLOOKUP(H3639,lookups!$B$2:$C$32,2,FALSE)</f>
        <v>N</v>
      </c>
      <c r="J3639">
        <v>3</v>
      </c>
      <c r="K3639" t="s">
        <v>10</v>
      </c>
      <c r="L3639">
        <v>1</v>
      </c>
      <c r="M3639">
        <v>0</v>
      </c>
    </row>
    <row r="3640" spans="1:13" x14ac:dyDescent="0.3">
      <c r="A3640">
        <v>2008</v>
      </c>
      <c r="B3640">
        <v>10</v>
      </c>
      <c r="C3640" t="s">
        <v>19</v>
      </c>
      <c r="D3640">
        <f>VLOOKUP(C3640,lookups!$F$2:$H$27,2,FALSE)</f>
        <v>5</v>
      </c>
      <c r="E3640" t="str">
        <f>VLOOKUP(C3640,lookups!$F$2:$H$27,3,FALSE)</f>
        <v>WCVI Net</v>
      </c>
      <c r="F3640">
        <f>VLOOKUP(C3640,lookups!$F$2:$I$27,4,FALSE)</f>
        <v>4</v>
      </c>
      <c r="G3640">
        <v>7</v>
      </c>
      <c r="H3640" t="s">
        <v>40</v>
      </c>
      <c r="I3640" t="str">
        <f>VLOOKUP(H3640,lookups!$B$2:$C$32,2,FALSE)</f>
        <v>N</v>
      </c>
      <c r="J3640">
        <v>4</v>
      </c>
      <c r="K3640" t="s">
        <v>10</v>
      </c>
      <c r="L3640">
        <v>1</v>
      </c>
      <c r="M3640">
        <v>0</v>
      </c>
    </row>
    <row r="3641" spans="1:13" x14ac:dyDescent="0.3">
      <c r="A3641">
        <v>2008</v>
      </c>
      <c r="B3641">
        <v>10</v>
      </c>
      <c r="C3641" t="s">
        <v>19</v>
      </c>
      <c r="D3641">
        <f>VLOOKUP(C3641,lookups!$F$2:$H$27,2,FALSE)</f>
        <v>5</v>
      </c>
      <c r="E3641" t="str">
        <f>VLOOKUP(C3641,lookups!$F$2:$H$27,3,FALSE)</f>
        <v>WCVI Net</v>
      </c>
      <c r="F3641">
        <f>VLOOKUP(C3641,lookups!$F$2:$I$27,4,FALSE)</f>
        <v>4</v>
      </c>
      <c r="G3641">
        <v>7</v>
      </c>
      <c r="H3641" t="s">
        <v>40</v>
      </c>
      <c r="I3641" t="str">
        <f>VLOOKUP(H3641,lookups!$B$2:$C$32,2,FALSE)</f>
        <v>N</v>
      </c>
      <c r="J3641">
        <v>5</v>
      </c>
      <c r="K3641" t="s">
        <v>10</v>
      </c>
      <c r="L3641">
        <v>1</v>
      </c>
      <c r="M3641">
        <v>34.08</v>
      </c>
    </row>
    <row r="3642" spans="1:13" x14ac:dyDescent="0.3">
      <c r="A3642">
        <v>2008</v>
      </c>
      <c r="B3642">
        <v>11</v>
      </c>
      <c r="C3642" t="s">
        <v>20</v>
      </c>
      <c r="D3642" t="str">
        <f>VLOOKUP(C3642,lookups!$F$2:$H$27,2,FALSE)</f>
        <v>6-7</v>
      </c>
      <c r="E3642" t="str">
        <f>VLOOKUP(C3642,lookups!$F$2:$H$27,3,FALSE)</f>
        <v>GeoStr/BC JDF Net</v>
      </c>
      <c r="F3642">
        <f>VLOOKUP(C3642,lookups!$F$2:$I$27,4,FALSE)</f>
        <v>5</v>
      </c>
      <c r="G3642">
        <v>7</v>
      </c>
      <c r="H3642" t="s">
        <v>40</v>
      </c>
      <c r="I3642" t="str">
        <f>VLOOKUP(H3642,lookups!$B$2:$C$32,2,FALSE)</f>
        <v>N</v>
      </c>
      <c r="J3642">
        <v>2</v>
      </c>
      <c r="K3642" t="s">
        <v>10</v>
      </c>
      <c r="L3642">
        <v>1</v>
      </c>
      <c r="M3642">
        <v>0</v>
      </c>
    </row>
    <row r="3643" spans="1:13" x14ac:dyDescent="0.3">
      <c r="A3643">
        <v>2008</v>
      </c>
      <c r="B3643">
        <v>11</v>
      </c>
      <c r="C3643" t="s">
        <v>20</v>
      </c>
      <c r="D3643" t="str">
        <f>VLOOKUP(C3643,lookups!$F$2:$H$27,2,FALSE)</f>
        <v>6-7</v>
      </c>
      <c r="E3643" t="str">
        <f>VLOOKUP(C3643,lookups!$F$2:$H$27,3,FALSE)</f>
        <v>GeoStr/BC JDF Net</v>
      </c>
      <c r="F3643">
        <f>VLOOKUP(C3643,lookups!$F$2:$I$27,4,FALSE)</f>
        <v>5</v>
      </c>
      <c r="G3643">
        <v>7</v>
      </c>
      <c r="H3643" t="s">
        <v>40</v>
      </c>
      <c r="I3643" t="str">
        <f>VLOOKUP(H3643,lookups!$B$2:$C$32,2,FALSE)</f>
        <v>N</v>
      </c>
      <c r="J3643">
        <v>3</v>
      </c>
      <c r="K3643" t="s">
        <v>10</v>
      </c>
      <c r="L3643">
        <v>1</v>
      </c>
      <c r="M3643">
        <v>0.55000000000000004</v>
      </c>
    </row>
    <row r="3644" spans="1:13" x14ac:dyDescent="0.3">
      <c r="A3644">
        <v>2008</v>
      </c>
      <c r="B3644">
        <v>11</v>
      </c>
      <c r="C3644" t="s">
        <v>20</v>
      </c>
      <c r="D3644" t="str">
        <f>VLOOKUP(C3644,lookups!$F$2:$H$27,2,FALSE)</f>
        <v>6-7</v>
      </c>
      <c r="E3644" t="str">
        <f>VLOOKUP(C3644,lookups!$F$2:$H$27,3,FALSE)</f>
        <v>GeoStr/BC JDF Net</v>
      </c>
      <c r="F3644">
        <f>VLOOKUP(C3644,lookups!$F$2:$I$27,4,FALSE)</f>
        <v>5</v>
      </c>
      <c r="G3644">
        <v>7</v>
      </c>
      <c r="H3644" t="s">
        <v>40</v>
      </c>
      <c r="I3644" t="str">
        <f>VLOOKUP(H3644,lookups!$B$2:$C$32,2,FALSE)</f>
        <v>N</v>
      </c>
      <c r="J3644">
        <v>4</v>
      </c>
      <c r="K3644" t="s">
        <v>10</v>
      </c>
      <c r="L3644">
        <v>1</v>
      </c>
      <c r="M3644">
        <v>0</v>
      </c>
    </row>
    <row r="3645" spans="1:13" x14ac:dyDescent="0.3">
      <c r="A3645">
        <v>2008</v>
      </c>
      <c r="B3645">
        <v>11</v>
      </c>
      <c r="C3645" t="s">
        <v>20</v>
      </c>
      <c r="D3645" t="str">
        <f>VLOOKUP(C3645,lookups!$F$2:$H$27,2,FALSE)</f>
        <v>6-7</v>
      </c>
      <c r="E3645" t="str">
        <f>VLOOKUP(C3645,lookups!$F$2:$H$27,3,FALSE)</f>
        <v>GeoStr/BC JDF Net</v>
      </c>
      <c r="F3645">
        <f>VLOOKUP(C3645,lookups!$F$2:$I$27,4,FALSE)</f>
        <v>5</v>
      </c>
      <c r="G3645">
        <v>7</v>
      </c>
      <c r="H3645" t="s">
        <v>40</v>
      </c>
      <c r="I3645" t="str">
        <f>VLOOKUP(H3645,lookups!$B$2:$C$32,2,FALSE)</f>
        <v>N</v>
      </c>
      <c r="J3645">
        <v>5</v>
      </c>
      <c r="K3645" t="s">
        <v>10</v>
      </c>
      <c r="L3645">
        <v>1</v>
      </c>
      <c r="M3645">
        <v>0</v>
      </c>
    </row>
    <row r="3646" spans="1:13" x14ac:dyDescent="0.3">
      <c r="A3646">
        <v>2008</v>
      </c>
      <c r="B3646">
        <v>12</v>
      </c>
      <c r="C3646" t="s">
        <v>21</v>
      </c>
      <c r="D3646" t="str">
        <f>VLOOKUP(C3646,lookups!$F$2:$H$27,2,FALSE)</f>
        <v>na</v>
      </c>
      <c r="E3646" t="str">
        <f>VLOOKUP(C3646,lookups!$F$2:$H$27,3,FALSE)</f>
        <v>na</v>
      </c>
      <c r="F3646" t="str">
        <f>VLOOKUP(C3646,lookups!$F$2:$I$27,4,FALSE)</f>
        <v>na</v>
      </c>
      <c r="G3646">
        <v>7</v>
      </c>
      <c r="H3646" t="s">
        <v>40</v>
      </c>
      <c r="I3646" t="str">
        <f>VLOOKUP(H3646,lookups!$B$2:$C$32,2,FALSE)</f>
        <v>N</v>
      </c>
      <c r="J3646">
        <v>2</v>
      </c>
      <c r="K3646" t="s">
        <v>10</v>
      </c>
      <c r="L3646">
        <v>1</v>
      </c>
      <c r="M3646">
        <v>0</v>
      </c>
    </row>
    <row r="3647" spans="1:13" x14ac:dyDescent="0.3">
      <c r="A3647">
        <v>2008</v>
      </c>
      <c r="B3647">
        <v>12</v>
      </c>
      <c r="C3647" t="s">
        <v>21</v>
      </c>
      <c r="D3647" t="str">
        <f>VLOOKUP(C3647,lookups!$F$2:$H$27,2,FALSE)</f>
        <v>na</v>
      </c>
      <c r="E3647" t="str">
        <f>VLOOKUP(C3647,lookups!$F$2:$H$27,3,FALSE)</f>
        <v>na</v>
      </c>
      <c r="F3647" t="str">
        <f>VLOOKUP(C3647,lookups!$F$2:$I$27,4,FALSE)</f>
        <v>na</v>
      </c>
      <c r="G3647">
        <v>7</v>
      </c>
      <c r="H3647" t="s">
        <v>40</v>
      </c>
      <c r="I3647" t="str">
        <f>VLOOKUP(H3647,lookups!$B$2:$C$32,2,FALSE)</f>
        <v>N</v>
      </c>
      <c r="J3647">
        <v>3</v>
      </c>
      <c r="K3647" t="s">
        <v>10</v>
      </c>
      <c r="L3647">
        <v>1</v>
      </c>
      <c r="M3647">
        <v>0</v>
      </c>
    </row>
    <row r="3648" spans="1:13" x14ac:dyDescent="0.3">
      <c r="A3648">
        <v>2008</v>
      </c>
      <c r="B3648">
        <v>12</v>
      </c>
      <c r="C3648" t="s">
        <v>21</v>
      </c>
      <c r="D3648" t="str">
        <f>VLOOKUP(C3648,lookups!$F$2:$H$27,2,FALSE)</f>
        <v>na</v>
      </c>
      <c r="E3648" t="str">
        <f>VLOOKUP(C3648,lookups!$F$2:$H$27,3,FALSE)</f>
        <v>na</v>
      </c>
      <c r="F3648" t="str">
        <f>VLOOKUP(C3648,lookups!$F$2:$I$27,4,FALSE)</f>
        <v>na</v>
      </c>
      <c r="G3648">
        <v>7</v>
      </c>
      <c r="H3648" t="s">
        <v>40</v>
      </c>
      <c r="I3648" t="str">
        <f>VLOOKUP(H3648,lookups!$B$2:$C$32,2,FALSE)</f>
        <v>N</v>
      </c>
      <c r="J3648">
        <v>4</v>
      </c>
      <c r="K3648" t="s">
        <v>10</v>
      </c>
      <c r="L3648">
        <v>1</v>
      </c>
      <c r="M3648">
        <v>0</v>
      </c>
    </row>
    <row r="3649" spans="1:13" x14ac:dyDescent="0.3">
      <c r="A3649">
        <v>2008</v>
      </c>
      <c r="B3649">
        <v>12</v>
      </c>
      <c r="C3649" t="s">
        <v>21</v>
      </c>
      <c r="D3649" t="str">
        <f>VLOOKUP(C3649,lookups!$F$2:$H$27,2,FALSE)</f>
        <v>na</v>
      </c>
      <c r="E3649" t="str">
        <f>VLOOKUP(C3649,lookups!$F$2:$H$27,3,FALSE)</f>
        <v>na</v>
      </c>
      <c r="F3649" t="str">
        <f>VLOOKUP(C3649,lookups!$F$2:$I$27,4,FALSE)</f>
        <v>na</v>
      </c>
      <c r="G3649">
        <v>7</v>
      </c>
      <c r="H3649" t="s">
        <v>40</v>
      </c>
      <c r="I3649" t="str">
        <f>VLOOKUP(H3649,lookups!$B$2:$C$32,2,FALSE)</f>
        <v>N</v>
      </c>
      <c r="J3649">
        <v>5</v>
      </c>
      <c r="K3649" t="s">
        <v>10</v>
      </c>
      <c r="L3649">
        <v>1</v>
      </c>
      <c r="M3649">
        <v>0</v>
      </c>
    </row>
    <row r="3650" spans="1:13" x14ac:dyDescent="0.3">
      <c r="A3650">
        <v>2008</v>
      </c>
      <c r="B3650">
        <v>13</v>
      </c>
      <c r="C3650" t="s">
        <v>22</v>
      </c>
      <c r="D3650" t="str">
        <f>VLOOKUP(C3650,lookups!$F$2:$H$27,2,FALSE)</f>
        <v>na</v>
      </c>
      <c r="E3650" t="str">
        <f>VLOOKUP(C3650,lookups!$F$2:$H$27,3,FALSE)</f>
        <v>na</v>
      </c>
      <c r="F3650" t="str">
        <f>VLOOKUP(C3650,lookups!$F$2:$I$27,4,FALSE)</f>
        <v>na</v>
      </c>
      <c r="G3650">
        <v>7</v>
      </c>
      <c r="H3650" t="s">
        <v>40</v>
      </c>
      <c r="I3650" t="str">
        <f>VLOOKUP(H3650,lookups!$B$2:$C$32,2,FALSE)</f>
        <v>N</v>
      </c>
      <c r="J3650">
        <v>2</v>
      </c>
      <c r="K3650" t="s">
        <v>10</v>
      </c>
      <c r="L3650">
        <v>1</v>
      </c>
      <c r="M3650">
        <v>0</v>
      </c>
    </row>
    <row r="3651" spans="1:13" x14ac:dyDescent="0.3">
      <c r="A3651">
        <v>2008</v>
      </c>
      <c r="B3651">
        <v>13</v>
      </c>
      <c r="C3651" t="s">
        <v>22</v>
      </c>
      <c r="D3651" t="str">
        <f>VLOOKUP(C3651,lookups!$F$2:$H$27,2,FALSE)</f>
        <v>na</v>
      </c>
      <c r="E3651" t="str">
        <f>VLOOKUP(C3651,lookups!$F$2:$H$27,3,FALSE)</f>
        <v>na</v>
      </c>
      <c r="F3651" t="str">
        <f>VLOOKUP(C3651,lookups!$F$2:$I$27,4,FALSE)</f>
        <v>na</v>
      </c>
      <c r="G3651">
        <v>7</v>
      </c>
      <c r="H3651" t="s">
        <v>40</v>
      </c>
      <c r="I3651" t="str">
        <f>VLOOKUP(H3651,lookups!$B$2:$C$32,2,FALSE)</f>
        <v>N</v>
      </c>
      <c r="J3651">
        <v>3</v>
      </c>
      <c r="K3651" t="s">
        <v>10</v>
      </c>
      <c r="L3651">
        <v>1</v>
      </c>
      <c r="M3651">
        <v>0</v>
      </c>
    </row>
    <row r="3652" spans="1:13" x14ac:dyDescent="0.3">
      <c r="A3652">
        <v>2008</v>
      </c>
      <c r="B3652">
        <v>13</v>
      </c>
      <c r="C3652" t="s">
        <v>22</v>
      </c>
      <c r="D3652" t="str">
        <f>VLOOKUP(C3652,lookups!$F$2:$H$27,2,FALSE)</f>
        <v>na</v>
      </c>
      <c r="E3652" t="str">
        <f>VLOOKUP(C3652,lookups!$F$2:$H$27,3,FALSE)</f>
        <v>na</v>
      </c>
      <c r="F3652" t="str">
        <f>VLOOKUP(C3652,lookups!$F$2:$I$27,4,FALSE)</f>
        <v>na</v>
      </c>
      <c r="G3652">
        <v>7</v>
      </c>
      <c r="H3652" t="s">
        <v>40</v>
      </c>
      <c r="I3652" t="str">
        <f>VLOOKUP(H3652,lookups!$B$2:$C$32,2,FALSE)</f>
        <v>N</v>
      </c>
      <c r="J3652">
        <v>4</v>
      </c>
      <c r="K3652" t="s">
        <v>10</v>
      </c>
      <c r="L3652">
        <v>1</v>
      </c>
      <c r="M3652">
        <v>0</v>
      </c>
    </row>
    <row r="3653" spans="1:13" x14ac:dyDescent="0.3">
      <c r="A3653">
        <v>2008</v>
      </c>
      <c r="B3653">
        <v>13</v>
      </c>
      <c r="C3653" t="s">
        <v>22</v>
      </c>
      <c r="D3653" t="str">
        <f>VLOOKUP(C3653,lookups!$F$2:$H$27,2,FALSE)</f>
        <v>na</v>
      </c>
      <c r="E3653" t="str">
        <f>VLOOKUP(C3653,lookups!$F$2:$H$27,3,FALSE)</f>
        <v>na</v>
      </c>
      <c r="F3653" t="str">
        <f>VLOOKUP(C3653,lookups!$F$2:$I$27,4,FALSE)</f>
        <v>na</v>
      </c>
      <c r="G3653">
        <v>7</v>
      </c>
      <c r="H3653" t="s">
        <v>40</v>
      </c>
      <c r="I3653" t="str">
        <f>VLOOKUP(H3653,lookups!$B$2:$C$32,2,FALSE)</f>
        <v>N</v>
      </c>
      <c r="J3653">
        <v>5</v>
      </c>
      <c r="K3653" t="s">
        <v>10</v>
      </c>
      <c r="L3653">
        <v>1</v>
      </c>
      <c r="M3653">
        <v>0</v>
      </c>
    </row>
    <row r="3654" spans="1:13" x14ac:dyDescent="0.3">
      <c r="A3654">
        <v>2008</v>
      </c>
      <c r="B3654">
        <v>14</v>
      </c>
      <c r="C3654" t="s">
        <v>23</v>
      </c>
      <c r="D3654" t="str">
        <f>VLOOKUP(C3654,lookups!$F$2:$H$27,2,FALSE)</f>
        <v>na</v>
      </c>
      <c r="E3654" t="str">
        <f>VLOOKUP(C3654,lookups!$F$2:$H$27,3,FALSE)</f>
        <v>na</v>
      </c>
      <c r="F3654" t="str">
        <f>VLOOKUP(C3654,lookups!$F$2:$I$27,4,FALSE)</f>
        <v>na</v>
      </c>
      <c r="G3654">
        <v>7</v>
      </c>
      <c r="H3654" t="s">
        <v>40</v>
      </c>
      <c r="I3654" t="str">
        <f>VLOOKUP(H3654,lookups!$B$2:$C$32,2,FALSE)</f>
        <v>N</v>
      </c>
      <c r="J3654">
        <v>2</v>
      </c>
      <c r="K3654" t="s">
        <v>10</v>
      </c>
      <c r="L3654">
        <v>1</v>
      </c>
      <c r="M3654">
        <v>0</v>
      </c>
    </row>
    <row r="3655" spans="1:13" x14ac:dyDescent="0.3">
      <c r="A3655">
        <v>2008</v>
      </c>
      <c r="B3655">
        <v>14</v>
      </c>
      <c r="C3655" t="s">
        <v>23</v>
      </c>
      <c r="D3655" t="str">
        <f>VLOOKUP(C3655,lookups!$F$2:$H$27,2,FALSE)</f>
        <v>na</v>
      </c>
      <c r="E3655" t="str">
        <f>VLOOKUP(C3655,lookups!$F$2:$H$27,3,FALSE)</f>
        <v>na</v>
      </c>
      <c r="F3655" t="str">
        <f>VLOOKUP(C3655,lookups!$F$2:$I$27,4,FALSE)</f>
        <v>na</v>
      </c>
      <c r="G3655">
        <v>7</v>
      </c>
      <c r="H3655" t="s">
        <v>40</v>
      </c>
      <c r="I3655" t="str">
        <f>VLOOKUP(H3655,lookups!$B$2:$C$32,2,FALSE)</f>
        <v>N</v>
      </c>
      <c r="J3655">
        <v>3</v>
      </c>
      <c r="K3655" t="s">
        <v>10</v>
      </c>
      <c r="L3655">
        <v>1</v>
      </c>
      <c r="M3655">
        <v>0</v>
      </c>
    </row>
    <row r="3656" spans="1:13" x14ac:dyDescent="0.3">
      <c r="A3656">
        <v>2008</v>
      </c>
      <c r="B3656">
        <v>14</v>
      </c>
      <c r="C3656" t="s">
        <v>23</v>
      </c>
      <c r="D3656" t="str">
        <f>VLOOKUP(C3656,lookups!$F$2:$H$27,2,FALSE)</f>
        <v>na</v>
      </c>
      <c r="E3656" t="str">
        <f>VLOOKUP(C3656,lookups!$F$2:$H$27,3,FALSE)</f>
        <v>na</v>
      </c>
      <c r="F3656" t="str">
        <f>VLOOKUP(C3656,lookups!$F$2:$I$27,4,FALSE)</f>
        <v>na</v>
      </c>
      <c r="G3656">
        <v>7</v>
      </c>
      <c r="H3656" t="s">
        <v>40</v>
      </c>
      <c r="I3656" t="str">
        <f>VLOOKUP(H3656,lookups!$B$2:$C$32,2,FALSE)</f>
        <v>N</v>
      </c>
      <c r="J3656">
        <v>4</v>
      </c>
      <c r="K3656" t="s">
        <v>10</v>
      </c>
      <c r="L3656">
        <v>1</v>
      </c>
      <c r="M3656">
        <v>0</v>
      </c>
    </row>
    <row r="3657" spans="1:13" x14ac:dyDescent="0.3">
      <c r="A3657">
        <v>2008</v>
      </c>
      <c r="B3657">
        <v>14</v>
      </c>
      <c r="C3657" t="s">
        <v>23</v>
      </c>
      <c r="D3657" t="str">
        <f>VLOOKUP(C3657,lookups!$F$2:$H$27,2,FALSE)</f>
        <v>na</v>
      </c>
      <c r="E3657" t="str">
        <f>VLOOKUP(C3657,lookups!$F$2:$H$27,3,FALSE)</f>
        <v>na</v>
      </c>
      <c r="F3657" t="str">
        <f>VLOOKUP(C3657,lookups!$F$2:$I$27,4,FALSE)</f>
        <v>na</v>
      </c>
      <c r="G3657">
        <v>7</v>
      </c>
      <c r="H3657" t="s">
        <v>40</v>
      </c>
      <c r="I3657" t="str">
        <f>VLOOKUP(H3657,lookups!$B$2:$C$32,2,FALSE)</f>
        <v>N</v>
      </c>
      <c r="J3657">
        <v>5</v>
      </c>
      <c r="K3657" t="s">
        <v>10</v>
      </c>
      <c r="L3657">
        <v>1</v>
      </c>
      <c r="M3657">
        <v>0</v>
      </c>
    </row>
    <row r="3658" spans="1:13" x14ac:dyDescent="0.3">
      <c r="A3658">
        <v>2008</v>
      </c>
      <c r="B3658">
        <v>15</v>
      </c>
      <c r="C3658" t="s">
        <v>24</v>
      </c>
      <c r="D3658" t="str">
        <f>VLOOKUP(C3658,lookups!$F$2:$H$27,2,FALSE)</f>
        <v>na</v>
      </c>
      <c r="E3658" t="str">
        <f>VLOOKUP(C3658,lookups!$F$2:$H$27,3,FALSE)</f>
        <v>na</v>
      </c>
      <c r="F3658" t="str">
        <f>VLOOKUP(C3658,lookups!$F$2:$I$27,4,FALSE)</f>
        <v>na</v>
      </c>
      <c r="G3658">
        <v>7</v>
      </c>
      <c r="H3658" t="s">
        <v>40</v>
      </c>
      <c r="I3658" t="str">
        <f>VLOOKUP(H3658,lookups!$B$2:$C$32,2,FALSE)</f>
        <v>N</v>
      </c>
      <c r="J3658">
        <v>2</v>
      </c>
      <c r="K3658" t="s">
        <v>10</v>
      </c>
      <c r="L3658">
        <v>1</v>
      </c>
      <c r="M3658">
        <v>0</v>
      </c>
    </row>
    <row r="3659" spans="1:13" x14ac:dyDescent="0.3">
      <c r="A3659">
        <v>2008</v>
      </c>
      <c r="B3659">
        <v>15</v>
      </c>
      <c r="C3659" t="s">
        <v>24</v>
      </c>
      <c r="D3659" t="str">
        <f>VLOOKUP(C3659,lookups!$F$2:$H$27,2,FALSE)</f>
        <v>na</v>
      </c>
      <c r="E3659" t="str">
        <f>VLOOKUP(C3659,lookups!$F$2:$H$27,3,FALSE)</f>
        <v>na</v>
      </c>
      <c r="F3659" t="str">
        <f>VLOOKUP(C3659,lookups!$F$2:$I$27,4,FALSE)</f>
        <v>na</v>
      </c>
      <c r="G3659">
        <v>7</v>
      </c>
      <c r="H3659" t="s">
        <v>40</v>
      </c>
      <c r="I3659" t="str">
        <f>VLOOKUP(H3659,lookups!$B$2:$C$32,2,FALSE)</f>
        <v>N</v>
      </c>
      <c r="J3659">
        <v>3</v>
      </c>
      <c r="K3659" t="s">
        <v>10</v>
      </c>
      <c r="L3659">
        <v>1</v>
      </c>
      <c r="M3659">
        <v>0</v>
      </c>
    </row>
    <row r="3660" spans="1:13" x14ac:dyDescent="0.3">
      <c r="A3660">
        <v>2008</v>
      </c>
      <c r="B3660">
        <v>15</v>
      </c>
      <c r="C3660" t="s">
        <v>24</v>
      </c>
      <c r="D3660" t="str">
        <f>VLOOKUP(C3660,lookups!$F$2:$H$27,2,FALSE)</f>
        <v>na</v>
      </c>
      <c r="E3660" t="str">
        <f>VLOOKUP(C3660,lookups!$F$2:$H$27,3,FALSE)</f>
        <v>na</v>
      </c>
      <c r="F3660" t="str">
        <f>VLOOKUP(C3660,lookups!$F$2:$I$27,4,FALSE)</f>
        <v>na</v>
      </c>
      <c r="G3660">
        <v>7</v>
      </c>
      <c r="H3660" t="s">
        <v>40</v>
      </c>
      <c r="I3660" t="str">
        <f>VLOOKUP(H3660,lookups!$B$2:$C$32,2,FALSE)</f>
        <v>N</v>
      </c>
      <c r="J3660">
        <v>4</v>
      </c>
      <c r="K3660" t="s">
        <v>10</v>
      </c>
      <c r="L3660">
        <v>1</v>
      </c>
      <c r="M3660">
        <v>0</v>
      </c>
    </row>
    <row r="3661" spans="1:13" x14ac:dyDescent="0.3">
      <c r="A3661">
        <v>2008</v>
      </c>
      <c r="B3661">
        <v>15</v>
      </c>
      <c r="C3661" t="s">
        <v>24</v>
      </c>
      <c r="D3661" t="str">
        <f>VLOOKUP(C3661,lookups!$F$2:$H$27,2,FALSE)</f>
        <v>na</v>
      </c>
      <c r="E3661" t="str">
        <f>VLOOKUP(C3661,lookups!$F$2:$H$27,3,FALSE)</f>
        <v>na</v>
      </c>
      <c r="F3661" t="str">
        <f>VLOOKUP(C3661,lookups!$F$2:$I$27,4,FALSE)</f>
        <v>na</v>
      </c>
      <c r="G3661">
        <v>7</v>
      </c>
      <c r="H3661" t="s">
        <v>40</v>
      </c>
      <c r="I3661" t="str">
        <f>VLOOKUP(H3661,lookups!$B$2:$C$32,2,FALSE)</f>
        <v>N</v>
      </c>
      <c r="J3661">
        <v>5</v>
      </c>
      <c r="K3661" t="s">
        <v>10</v>
      </c>
      <c r="L3661">
        <v>1</v>
      </c>
      <c r="M3661">
        <v>0</v>
      </c>
    </row>
    <row r="3662" spans="1:13" x14ac:dyDescent="0.3">
      <c r="A3662">
        <v>2008</v>
      </c>
      <c r="B3662">
        <v>16</v>
      </c>
      <c r="C3662" t="s">
        <v>25</v>
      </c>
      <c r="D3662" t="str">
        <f>VLOOKUP(C3662,lookups!$F$2:$H$27,2,FALSE)</f>
        <v>na</v>
      </c>
      <c r="E3662" t="str">
        <f>VLOOKUP(C3662,lookups!$F$2:$H$27,3,FALSE)</f>
        <v>na</v>
      </c>
      <c r="F3662" t="str">
        <f>VLOOKUP(C3662,lookups!$F$2:$I$27,4,FALSE)</f>
        <v>na</v>
      </c>
      <c r="G3662">
        <v>7</v>
      </c>
      <c r="H3662" t="s">
        <v>40</v>
      </c>
      <c r="I3662" t="str">
        <f>VLOOKUP(H3662,lookups!$B$2:$C$32,2,FALSE)</f>
        <v>N</v>
      </c>
      <c r="J3662">
        <v>2</v>
      </c>
      <c r="K3662" t="s">
        <v>10</v>
      </c>
      <c r="L3662">
        <v>1</v>
      </c>
      <c r="M3662">
        <v>1.53</v>
      </c>
    </row>
    <row r="3663" spans="1:13" x14ac:dyDescent="0.3">
      <c r="A3663">
        <v>2008</v>
      </c>
      <c r="B3663">
        <v>16</v>
      </c>
      <c r="C3663" t="s">
        <v>25</v>
      </c>
      <c r="D3663" t="str">
        <f>VLOOKUP(C3663,lookups!$F$2:$H$27,2,FALSE)</f>
        <v>na</v>
      </c>
      <c r="E3663" t="str">
        <f>VLOOKUP(C3663,lookups!$F$2:$H$27,3,FALSE)</f>
        <v>na</v>
      </c>
      <c r="F3663" t="str">
        <f>VLOOKUP(C3663,lookups!$F$2:$I$27,4,FALSE)</f>
        <v>na</v>
      </c>
      <c r="G3663">
        <v>7</v>
      </c>
      <c r="H3663" t="s">
        <v>40</v>
      </c>
      <c r="I3663" t="str">
        <f>VLOOKUP(H3663,lookups!$B$2:$C$32,2,FALSE)</f>
        <v>N</v>
      </c>
      <c r="J3663">
        <v>3</v>
      </c>
      <c r="K3663" t="s">
        <v>10</v>
      </c>
      <c r="L3663">
        <v>1</v>
      </c>
      <c r="M3663">
        <v>1.17</v>
      </c>
    </row>
    <row r="3664" spans="1:13" x14ac:dyDescent="0.3">
      <c r="A3664">
        <v>2008</v>
      </c>
      <c r="B3664">
        <v>16</v>
      </c>
      <c r="C3664" t="s">
        <v>25</v>
      </c>
      <c r="D3664" t="str">
        <f>VLOOKUP(C3664,lookups!$F$2:$H$27,2,FALSE)</f>
        <v>na</v>
      </c>
      <c r="E3664" t="str">
        <f>VLOOKUP(C3664,lookups!$F$2:$H$27,3,FALSE)</f>
        <v>na</v>
      </c>
      <c r="F3664" t="str">
        <f>VLOOKUP(C3664,lookups!$F$2:$I$27,4,FALSE)</f>
        <v>na</v>
      </c>
      <c r="G3664">
        <v>7</v>
      </c>
      <c r="H3664" t="s">
        <v>40</v>
      </c>
      <c r="I3664" t="str">
        <f>VLOOKUP(H3664,lookups!$B$2:$C$32,2,FALSE)</f>
        <v>N</v>
      </c>
      <c r="J3664">
        <v>4</v>
      </c>
      <c r="K3664" t="s">
        <v>10</v>
      </c>
      <c r="L3664">
        <v>1</v>
      </c>
      <c r="M3664">
        <v>3.41</v>
      </c>
    </row>
    <row r="3665" spans="1:13" x14ac:dyDescent="0.3">
      <c r="A3665">
        <v>2008</v>
      </c>
      <c r="B3665">
        <v>16</v>
      </c>
      <c r="C3665" t="s">
        <v>25</v>
      </c>
      <c r="D3665" t="str">
        <f>VLOOKUP(C3665,lookups!$F$2:$H$27,2,FALSE)</f>
        <v>na</v>
      </c>
      <c r="E3665" t="str">
        <f>VLOOKUP(C3665,lookups!$F$2:$H$27,3,FALSE)</f>
        <v>na</v>
      </c>
      <c r="F3665" t="str">
        <f>VLOOKUP(C3665,lookups!$F$2:$I$27,4,FALSE)</f>
        <v>na</v>
      </c>
      <c r="G3665">
        <v>7</v>
      </c>
      <c r="H3665" t="s">
        <v>40</v>
      </c>
      <c r="I3665" t="str">
        <f>VLOOKUP(H3665,lookups!$B$2:$C$32,2,FALSE)</f>
        <v>N</v>
      </c>
      <c r="J3665">
        <v>5</v>
      </c>
      <c r="K3665" t="s">
        <v>10</v>
      </c>
      <c r="L3665">
        <v>1</v>
      </c>
      <c r="M3665">
        <v>4.6900000000000004</v>
      </c>
    </row>
    <row r="3666" spans="1:13" x14ac:dyDescent="0.3">
      <c r="A3666">
        <v>2008</v>
      </c>
      <c r="B3666">
        <v>17</v>
      </c>
      <c r="C3666" t="s">
        <v>26</v>
      </c>
      <c r="D3666" t="str">
        <f>VLOOKUP(C3666,lookups!$F$2:$H$27,2,FALSE)</f>
        <v>na</v>
      </c>
      <c r="E3666" t="str">
        <f>VLOOKUP(C3666,lookups!$F$2:$H$27,3,FALSE)</f>
        <v>na</v>
      </c>
      <c r="F3666" t="str">
        <f>VLOOKUP(C3666,lookups!$F$2:$I$27,4,FALSE)</f>
        <v>na</v>
      </c>
      <c r="G3666">
        <v>7</v>
      </c>
      <c r="H3666" t="s">
        <v>40</v>
      </c>
      <c r="I3666" t="str">
        <f>VLOOKUP(H3666,lookups!$B$2:$C$32,2,FALSE)</f>
        <v>N</v>
      </c>
      <c r="J3666">
        <v>2</v>
      </c>
      <c r="K3666" t="s">
        <v>10</v>
      </c>
      <c r="L3666">
        <v>1</v>
      </c>
      <c r="M3666">
        <v>0</v>
      </c>
    </row>
    <row r="3667" spans="1:13" x14ac:dyDescent="0.3">
      <c r="A3667">
        <v>2008</v>
      </c>
      <c r="B3667">
        <v>17</v>
      </c>
      <c r="C3667" t="s">
        <v>26</v>
      </c>
      <c r="D3667" t="str">
        <f>VLOOKUP(C3667,lookups!$F$2:$H$27,2,FALSE)</f>
        <v>na</v>
      </c>
      <c r="E3667" t="str">
        <f>VLOOKUP(C3667,lookups!$F$2:$H$27,3,FALSE)</f>
        <v>na</v>
      </c>
      <c r="F3667" t="str">
        <f>VLOOKUP(C3667,lookups!$F$2:$I$27,4,FALSE)</f>
        <v>na</v>
      </c>
      <c r="G3667">
        <v>7</v>
      </c>
      <c r="H3667" t="s">
        <v>40</v>
      </c>
      <c r="I3667" t="str">
        <f>VLOOKUP(H3667,lookups!$B$2:$C$32,2,FALSE)</f>
        <v>N</v>
      </c>
      <c r="J3667">
        <v>3</v>
      </c>
      <c r="K3667" t="s">
        <v>10</v>
      </c>
      <c r="L3667">
        <v>1</v>
      </c>
      <c r="M3667">
        <v>0</v>
      </c>
    </row>
    <row r="3668" spans="1:13" x14ac:dyDescent="0.3">
      <c r="A3668">
        <v>2008</v>
      </c>
      <c r="B3668">
        <v>17</v>
      </c>
      <c r="C3668" t="s">
        <v>26</v>
      </c>
      <c r="D3668" t="str">
        <f>VLOOKUP(C3668,lookups!$F$2:$H$27,2,FALSE)</f>
        <v>na</v>
      </c>
      <c r="E3668" t="str">
        <f>VLOOKUP(C3668,lookups!$F$2:$H$27,3,FALSE)</f>
        <v>na</v>
      </c>
      <c r="F3668" t="str">
        <f>VLOOKUP(C3668,lookups!$F$2:$I$27,4,FALSE)</f>
        <v>na</v>
      </c>
      <c r="G3668">
        <v>7</v>
      </c>
      <c r="H3668" t="s">
        <v>40</v>
      </c>
      <c r="I3668" t="str">
        <f>VLOOKUP(H3668,lookups!$B$2:$C$32,2,FALSE)</f>
        <v>N</v>
      </c>
      <c r="J3668">
        <v>4</v>
      </c>
      <c r="K3668" t="s">
        <v>10</v>
      </c>
      <c r="L3668">
        <v>1</v>
      </c>
      <c r="M3668">
        <v>0</v>
      </c>
    </row>
    <row r="3669" spans="1:13" x14ac:dyDescent="0.3">
      <c r="A3669">
        <v>2008</v>
      </c>
      <c r="B3669">
        <v>17</v>
      </c>
      <c r="C3669" t="s">
        <v>26</v>
      </c>
      <c r="D3669" t="str">
        <f>VLOOKUP(C3669,lookups!$F$2:$H$27,2,FALSE)</f>
        <v>na</v>
      </c>
      <c r="E3669" t="str">
        <f>VLOOKUP(C3669,lookups!$F$2:$H$27,3,FALSE)</f>
        <v>na</v>
      </c>
      <c r="F3669" t="str">
        <f>VLOOKUP(C3669,lookups!$F$2:$I$27,4,FALSE)</f>
        <v>na</v>
      </c>
      <c r="G3669">
        <v>7</v>
      </c>
      <c r="H3669" t="s">
        <v>40</v>
      </c>
      <c r="I3669" t="str">
        <f>VLOOKUP(H3669,lookups!$B$2:$C$32,2,FALSE)</f>
        <v>N</v>
      </c>
      <c r="J3669">
        <v>5</v>
      </c>
      <c r="K3669" t="s">
        <v>10</v>
      </c>
      <c r="L3669">
        <v>1</v>
      </c>
      <c r="M3669">
        <v>0</v>
      </c>
    </row>
    <row r="3670" spans="1:13" x14ac:dyDescent="0.3">
      <c r="A3670">
        <v>2008</v>
      </c>
      <c r="B3670">
        <v>18</v>
      </c>
      <c r="C3670" t="s">
        <v>27</v>
      </c>
      <c r="D3670">
        <f>VLOOKUP(C3670,lookups!$F$2:$H$27,2,FALSE)</f>
        <v>3</v>
      </c>
      <c r="E3670" t="str">
        <f>VLOOKUP(C3670,lookups!$F$2:$H$27,3,FALSE)</f>
        <v>SEAK Sport</v>
      </c>
      <c r="F3670">
        <f>VLOOKUP(C3670,lookups!$F$2:$I$27,4,FALSE)</f>
        <v>2</v>
      </c>
      <c r="G3670">
        <v>7</v>
      </c>
      <c r="H3670" t="s">
        <v>40</v>
      </c>
      <c r="I3670" t="str">
        <f>VLOOKUP(H3670,lookups!$B$2:$C$32,2,FALSE)</f>
        <v>N</v>
      </c>
      <c r="J3670">
        <v>2</v>
      </c>
      <c r="K3670" t="s">
        <v>10</v>
      </c>
      <c r="L3670">
        <v>1</v>
      </c>
      <c r="M3670">
        <v>0</v>
      </c>
    </row>
    <row r="3671" spans="1:13" x14ac:dyDescent="0.3">
      <c r="A3671">
        <v>2008</v>
      </c>
      <c r="B3671">
        <v>18</v>
      </c>
      <c r="C3671" t="s">
        <v>27</v>
      </c>
      <c r="D3671">
        <f>VLOOKUP(C3671,lookups!$F$2:$H$27,2,FALSE)</f>
        <v>3</v>
      </c>
      <c r="E3671" t="str">
        <f>VLOOKUP(C3671,lookups!$F$2:$H$27,3,FALSE)</f>
        <v>SEAK Sport</v>
      </c>
      <c r="F3671">
        <f>VLOOKUP(C3671,lookups!$F$2:$I$27,4,FALSE)</f>
        <v>2</v>
      </c>
      <c r="G3671">
        <v>7</v>
      </c>
      <c r="H3671" t="s">
        <v>40</v>
      </c>
      <c r="I3671" t="str">
        <f>VLOOKUP(H3671,lookups!$B$2:$C$32,2,FALSE)</f>
        <v>N</v>
      </c>
      <c r="J3671">
        <v>3</v>
      </c>
      <c r="K3671" t="s">
        <v>10</v>
      </c>
      <c r="L3671">
        <v>1</v>
      </c>
      <c r="M3671">
        <v>215.98</v>
      </c>
    </row>
    <row r="3672" spans="1:13" x14ac:dyDescent="0.3">
      <c r="A3672">
        <v>2008</v>
      </c>
      <c r="B3672">
        <v>18</v>
      </c>
      <c r="C3672" t="s">
        <v>27</v>
      </c>
      <c r="D3672">
        <f>VLOOKUP(C3672,lookups!$F$2:$H$27,2,FALSE)</f>
        <v>3</v>
      </c>
      <c r="E3672" t="str">
        <f>VLOOKUP(C3672,lookups!$F$2:$H$27,3,FALSE)</f>
        <v>SEAK Sport</v>
      </c>
      <c r="F3672">
        <f>VLOOKUP(C3672,lookups!$F$2:$I$27,4,FALSE)</f>
        <v>2</v>
      </c>
      <c r="G3672">
        <v>7</v>
      </c>
      <c r="H3672" t="s">
        <v>40</v>
      </c>
      <c r="I3672" t="str">
        <f>VLOOKUP(H3672,lookups!$B$2:$C$32,2,FALSE)</f>
        <v>N</v>
      </c>
      <c r="J3672">
        <v>4</v>
      </c>
      <c r="K3672" t="s">
        <v>10</v>
      </c>
      <c r="L3672">
        <v>1</v>
      </c>
      <c r="M3672">
        <v>2271.9699999999998</v>
      </c>
    </row>
    <row r="3673" spans="1:13" x14ac:dyDescent="0.3">
      <c r="A3673">
        <v>2008</v>
      </c>
      <c r="B3673">
        <v>18</v>
      </c>
      <c r="C3673" t="s">
        <v>27</v>
      </c>
      <c r="D3673">
        <f>VLOOKUP(C3673,lookups!$F$2:$H$27,2,FALSE)</f>
        <v>3</v>
      </c>
      <c r="E3673" t="str">
        <f>VLOOKUP(C3673,lookups!$F$2:$H$27,3,FALSE)</f>
        <v>SEAK Sport</v>
      </c>
      <c r="F3673">
        <f>VLOOKUP(C3673,lookups!$F$2:$I$27,4,FALSE)</f>
        <v>2</v>
      </c>
      <c r="G3673">
        <v>7</v>
      </c>
      <c r="H3673" t="s">
        <v>40</v>
      </c>
      <c r="I3673" t="str">
        <f>VLOOKUP(H3673,lookups!$B$2:$C$32,2,FALSE)</f>
        <v>N</v>
      </c>
      <c r="J3673">
        <v>5</v>
      </c>
      <c r="K3673" t="s">
        <v>10</v>
      </c>
      <c r="L3673">
        <v>1</v>
      </c>
      <c r="M3673">
        <v>1254.6199999999999</v>
      </c>
    </row>
    <row r="3674" spans="1:13" x14ac:dyDescent="0.3">
      <c r="A3674">
        <v>2008</v>
      </c>
      <c r="B3674">
        <v>19</v>
      </c>
      <c r="C3674" t="s">
        <v>28</v>
      </c>
      <c r="D3674" t="str">
        <f>VLOOKUP(C3674,lookups!$F$2:$H$27,2,FALSE)</f>
        <v>na</v>
      </c>
      <c r="E3674" t="str">
        <f>VLOOKUP(C3674,lookups!$F$2:$H$27,3,FALSE)</f>
        <v>na</v>
      </c>
      <c r="F3674" t="str">
        <f>VLOOKUP(C3674,lookups!$F$2:$I$27,4,FALSE)</f>
        <v>na</v>
      </c>
      <c r="G3674">
        <v>7</v>
      </c>
      <c r="H3674" t="s">
        <v>40</v>
      </c>
      <c r="I3674" t="str">
        <f>VLOOKUP(H3674,lookups!$B$2:$C$32,2,FALSE)</f>
        <v>N</v>
      </c>
      <c r="J3674">
        <v>2</v>
      </c>
      <c r="K3674" t="s">
        <v>10</v>
      </c>
      <c r="L3674">
        <v>1</v>
      </c>
      <c r="M3674">
        <v>2804.78</v>
      </c>
    </row>
    <row r="3675" spans="1:13" x14ac:dyDescent="0.3">
      <c r="A3675">
        <v>2008</v>
      </c>
      <c r="B3675">
        <v>19</v>
      </c>
      <c r="C3675" t="s">
        <v>28</v>
      </c>
      <c r="D3675" t="str">
        <f>VLOOKUP(C3675,lookups!$F$2:$H$27,2,FALSE)</f>
        <v>na</v>
      </c>
      <c r="E3675" t="str">
        <f>VLOOKUP(C3675,lookups!$F$2:$H$27,3,FALSE)</f>
        <v>na</v>
      </c>
      <c r="F3675" t="str">
        <f>VLOOKUP(C3675,lookups!$F$2:$I$27,4,FALSE)</f>
        <v>na</v>
      </c>
      <c r="G3675">
        <v>7</v>
      </c>
      <c r="H3675" t="s">
        <v>40</v>
      </c>
      <c r="I3675" t="str">
        <f>VLOOKUP(H3675,lookups!$B$2:$C$32,2,FALSE)</f>
        <v>N</v>
      </c>
      <c r="J3675">
        <v>3</v>
      </c>
      <c r="K3675" t="s">
        <v>10</v>
      </c>
      <c r="L3675">
        <v>1</v>
      </c>
      <c r="M3675">
        <v>2006.52</v>
      </c>
    </row>
    <row r="3676" spans="1:13" x14ac:dyDescent="0.3">
      <c r="A3676">
        <v>2008</v>
      </c>
      <c r="B3676">
        <v>19</v>
      </c>
      <c r="C3676" t="s">
        <v>28</v>
      </c>
      <c r="D3676" t="str">
        <f>VLOOKUP(C3676,lookups!$F$2:$H$27,2,FALSE)</f>
        <v>na</v>
      </c>
      <c r="E3676" t="str">
        <f>VLOOKUP(C3676,lookups!$F$2:$H$27,3,FALSE)</f>
        <v>na</v>
      </c>
      <c r="F3676" t="str">
        <f>VLOOKUP(C3676,lookups!$F$2:$I$27,4,FALSE)</f>
        <v>na</v>
      </c>
      <c r="G3676">
        <v>7</v>
      </c>
      <c r="H3676" t="s">
        <v>40</v>
      </c>
      <c r="I3676" t="str">
        <f>VLOOKUP(H3676,lookups!$B$2:$C$32,2,FALSE)</f>
        <v>N</v>
      </c>
      <c r="J3676">
        <v>4</v>
      </c>
      <c r="K3676" t="s">
        <v>10</v>
      </c>
      <c r="L3676">
        <v>1</v>
      </c>
      <c r="M3676">
        <v>1223.05</v>
      </c>
    </row>
    <row r="3677" spans="1:13" x14ac:dyDescent="0.3">
      <c r="A3677">
        <v>2008</v>
      </c>
      <c r="B3677">
        <v>19</v>
      </c>
      <c r="C3677" t="s">
        <v>28</v>
      </c>
      <c r="D3677" t="str">
        <f>VLOOKUP(C3677,lookups!$F$2:$H$27,2,FALSE)</f>
        <v>na</v>
      </c>
      <c r="E3677" t="str">
        <f>VLOOKUP(C3677,lookups!$F$2:$H$27,3,FALSE)</f>
        <v>na</v>
      </c>
      <c r="F3677" t="str">
        <f>VLOOKUP(C3677,lookups!$F$2:$I$27,4,FALSE)</f>
        <v>na</v>
      </c>
      <c r="G3677">
        <v>7</v>
      </c>
      <c r="H3677" t="s">
        <v>40</v>
      </c>
      <c r="I3677" t="str">
        <f>VLOOKUP(H3677,lookups!$B$2:$C$32,2,FALSE)</f>
        <v>N</v>
      </c>
      <c r="J3677">
        <v>5</v>
      </c>
      <c r="K3677" t="s">
        <v>10</v>
      </c>
      <c r="L3677">
        <v>1</v>
      </c>
      <c r="M3677">
        <v>3663.82</v>
      </c>
    </row>
    <row r="3678" spans="1:13" x14ac:dyDescent="0.3">
      <c r="A3678">
        <v>2008</v>
      </c>
      <c r="B3678">
        <v>20</v>
      </c>
      <c r="C3678" t="s">
        <v>29</v>
      </c>
      <c r="D3678" t="str">
        <f>VLOOKUP(C3678,lookups!$F$2:$H$27,2,FALSE)</f>
        <v>na</v>
      </c>
      <c r="E3678" t="str">
        <f>VLOOKUP(C3678,lookups!$F$2:$H$27,3,FALSE)</f>
        <v>na</v>
      </c>
      <c r="F3678" t="str">
        <f>VLOOKUP(C3678,lookups!$F$2:$I$27,4,FALSE)</f>
        <v>na</v>
      </c>
      <c r="G3678">
        <v>7</v>
      </c>
      <c r="H3678" t="s">
        <v>40</v>
      </c>
      <c r="I3678" t="str">
        <f>VLOOKUP(H3678,lookups!$B$2:$C$32,2,FALSE)</f>
        <v>N</v>
      </c>
      <c r="J3678">
        <v>2</v>
      </c>
      <c r="K3678" t="s">
        <v>10</v>
      </c>
      <c r="L3678">
        <v>1</v>
      </c>
      <c r="M3678">
        <v>0</v>
      </c>
    </row>
    <row r="3679" spans="1:13" x14ac:dyDescent="0.3">
      <c r="A3679">
        <v>2008</v>
      </c>
      <c r="B3679">
        <v>20</v>
      </c>
      <c r="C3679" t="s">
        <v>29</v>
      </c>
      <c r="D3679" t="str">
        <f>VLOOKUP(C3679,lookups!$F$2:$H$27,2,FALSE)</f>
        <v>na</v>
      </c>
      <c r="E3679" t="str">
        <f>VLOOKUP(C3679,lookups!$F$2:$H$27,3,FALSE)</f>
        <v>na</v>
      </c>
      <c r="F3679" t="str">
        <f>VLOOKUP(C3679,lookups!$F$2:$I$27,4,FALSE)</f>
        <v>na</v>
      </c>
      <c r="G3679">
        <v>7</v>
      </c>
      <c r="H3679" t="s">
        <v>40</v>
      </c>
      <c r="I3679" t="str">
        <f>VLOOKUP(H3679,lookups!$B$2:$C$32,2,FALSE)</f>
        <v>N</v>
      </c>
      <c r="J3679">
        <v>3</v>
      </c>
      <c r="K3679" t="s">
        <v>10</v>
      </c>
      <c r="L3679">
        <v>1</v>
      </c>
      <c r="M3679">
        <v>0</v>
      </c>
    </row>
    <row r="3680" spans="1:13" x14ac:dyDescent="0.3">
      <c r="A3680">
        <v>2008</v>
      </c>
      <c r="B3680">
        <v>20</v>
      </c>
      <c r="C3680" t="s">
        <v>29</v>
      </c>
      <c r="D3680" t="str">
        <f>VLOOKUP(C3680,lookups!$F$2:$H$27,2,FALSE)</f>
        <v>na</v>
      </c>
      <c r="E3680" t="str">
        <f>VLOOKUP(C3680,lookups!$F$2:$H$27,3,FALSE)</f>
        <v>na</v>
      </c>
      <c r="F3680" t="str">
        <f>VLOOKUP(C3680,lookups!$F$2:$I$27,4,FALSE)</f>
        <v>na</v>
      </c>
      <c r="G3680">
        <v>7</v>
      </c>
      <c r="H3680" t="s">
        <v>40</v>
      </c>
      <c r="I3680" t="str">
        <f>VLOOKUP(H3680,lookups!$B$2:$C$32,2,FALSE)</f>
        <v>N</v>
      </c>
      <c r="J3680">
        <v>4</v>
      </c>
      <c r="K3680" t="s">
        <v>10</v>
      </c>
      <c r="L3680">
        <v>1</v>
      </c>
      <c r="M3680">
        <v>8.86</v>
      </c>
    </row>
    <row r="3681" spans="1:13" x14ac:dyDescent="0.3">
      <c r="A3681">
        <v>2008</v>
      </c>
      <c r="B3681">
        <v>20</v>
      </c>
      <c r="C3681" t="s">
        <v>29</v>
      </c>
      <c r="D3681" t="str">
        <f>VLOOKUP(C3681,lookups!$F$2:$H$27,2,FALSE)</f>
        <v>na</v>
      </c>
      <c r="E3681" t="str">
        <f>VLOOKUP(C3681,lookups!$F$2:$H$27,3,FALSE)</f>
        <v>na</v>
      </c>
      <c r="F3681" t="str">
        <f>VLOOKUP(C3681,lookups!$F$2:$I$27,4,FALSE)</f>
        <v>na</v>
      </c>
      <c r="G3681">
        <v>7</v>
      </c>
      <c r="H3681" t="s">
        <v>40</v>
      </c>
      <c r="I3681" t="str">
        <f>VLOOKUP(H3681,lookups!$B$2:$C$32,2,FALSE)</f>
        <v>N</v>
      </c>
      <c r="J3681">
        <v>5</v>
      </c>
      <c r="K3681" t="s">
        <v>10</v>
      </c>
      <c r="L3681">
        <v>1</v>
      </c>
      <c r="M3681">
        <v>19.59</v>
      </c>
    </row>
    <row r="3682" spans="1:13" x14ac:dyDescent="0.3">
      <c r="A3682">
        <v>2008</v>
      </c>
      <c r="B3682">
        <v>21</v>
      </c>
      <c r="C3682" t="s">
        <v>30</v>
      </c>
      <c r="D3682" t="str">
        <f>VLOOKUP(C3682,lookups!$F$2:$H$27,2,FALSE)</f>
        <v>na</v>
      </c>
      <c r="E3682" t="str">
        <f>VLOOKUP(C3682,lookups!$F$2:$H$27,3,FALSE)</f>
        <v>na</v>
      </c>
      <c r="F3682" t="str">
        <f>VLOOKUP(C3682,lookups!$F$2:$I$27,4,FALSE)</f>
        <v>na</v>
      </c>
      <c r="G3682">
        <v>7</v>
      </c>
      <c r="H3682" t="s">
        <v>40</v>
      </c>
      <c r="I3682" t="str">
        <f>VLOOKUP(H3682,lookups!$B$2:$C$32,2,FALSE)</f>
        <v>N</v>
      </c>
      <c r="J3682">
        <v>2</v>
      </c>
      <c r="K3682" t="s">
        <v>10</v>
      </c>
      <c r="L3682">
        <v>1</v>
      </c>
      <c r="M3682">
        <v>0</v>
      </c>
    </row>
    <row r="3683" spans="1:13" x14ac:dyDescent="0.3">
      <c r="A3683">
        <v>2008</v>
      </c>
      <c r="B3683">
        <v>21</v>
      </c>
      <c r="C3683" t="s">
        <v>30</v>
      </c>
      <c r="D3683" t="str">
        <f>VLOOKUP(C3683,lookups!$F$2:$H$27,2,FALSE)</f>
        <v>na</v>
      </c>
      <c r="E3683" t="str">
        <f>VLOOKUP(C3683,lookups!$F$2:$H$27,3,FALSE)</f>
        <v>na</v>
      </c>
      <c r="F3683" t="str">
        <f>VLOOKUP(C3683,lookups!$F$2:$I$27,4,FALSE)</f>
        <v>na</v>
      </c>
      <c r="G3683">
        <v>7</v>
      </c>
      <c r="H3683" t="s">
        <v>40</v>
      </c>
      <c r="I3683" t="str">
        <f>VLOOKUP(H3683,lookups!$B$2:$C$32,2,FALSE)</f>
        <v>N</v>
      </c>
      <c r="J3683">
        <v>3</v>
      </c>
      <c r="K3683" t="s">
        <v>10</v>
      </c>
      <c r="L3683">
        <v>1</v>
      </c>
      <c r="M3683">
        <v>0</v>
      </c>
    </row>
    <row r="3684" spans="1:13" x14ac:dyDescent="0.3">
      <c r="A3684">
        <v>2008</v>
      </c>
      <c r="B3684">
        <v>21</v>
      </c>
      <c r="C3684" t="s">
        <v>30</v>
      </c>
      <c r="D3684" t="str">
        <f>VLOOKUP(C3684,lookups!$F$2:$H$27,2,FALSE)</f>
        <v>na</v>
      </c>
      <c r="E3684" t="str">
        <f>VLOOKUP(C3684,lookups!$F$2:$H$27,3,FALSE)</f>
        <v>na</v>
      </c>
      <c r="F3684" t="str">
        <f>VLOOKUP(C3684,lookups!$F$2:$I$27,4,FALSE)</f>
        <v>na</v>
      </c>
      <c r="G3684">
        <v>7</v>
      </c>
      <c r="H3684" t="s">
        <v>40</v>
      </c>
      <c r="I3684" t="str">
        <f>VLOOKUP(H3684,lookups!$B$2:$C$32,2,FALSE)</f>
        <v>N</v>
      </c>
      <c r="J3684">
        <v>4</v>
      </c>
      <c r="K3684" t="s">
        <v>10</v>
      </c>
      <c r="L3684">
        <v>1</v>
      </c>
      <c r="M3684">
        <v>0</v>
      </c>
    </row>
    <row r="3685" spans="1:13" x14ac:dyDescent="0.3">
      <c r="A3685">
        <v>2008</v>
      </c>
      <c r="B3685">
        <v>21</v>
      </c>
      <c r="C3685" t="s">
        <v>30</v>
      </c>
      <c r="D3685" t="str">
        <f>VLOOKUP(C3685,lookups!$F$2:$H$27,2,FALSE)</f>
        <v>na</v>
      </c>
      <c r="E3685" t="str">
        <f>VLOOKUP(C3685,lookups!$F$2:$H$27,3,FALSE)</f>
        <v>na</v>
      </c>
      <c r="F3685" t="str">
        <f>VLOOKUP(C3685,lookups!$F$2:$I$27,4,FALSE)</f>
        <v>na</v>
      </c>
      <c r="G3685">
        <v>7</v>
      </c>
      <c r="H3685" t="s">
        <v>40</v>
      </c>
      <c r="I3685" t="str">
        <f>VLOOKUP(H3685,lookups!$B$2:$C$32,2,FALSE)</f>
        <v>N</v>
      </c>
      <c r="J3685">
        <v>5</v>
      </c>
      <c r="K3685" t="s">
        <v>10</v>
      </c>
      <c r="L3685">
        <v>1</v>
      </c>
      <c r="M3685">
        <v>0</v>
      </c>
    </row>
    <row r="3686" spans="1:13" x14ac:dyDescent="0.3">
      <c r="A3686">
        <v>2008</v>
      </c>
      <c r="B3686">
        <v>22</v>
      </c>
      <c r="C3686" t="s">
        <v>31</v>
      </c>
      <c r="D3686" t="str">
        <f>VLOOKUP(C3686,lookups!$F$2:$H$27,2,FALSE)</f>
        <v>na</v>
      </c>
      <c r="E3686" t="str">
        <f>VLOOKUP(C3686,lookups!$F$2:$H$27,3,FALSE)</f>
        <v>na</v>
      </c>
      <c r="F3686" t="str">
        <f>VLOOKUP(C3686,lookups!$F$2:$I$27,4,FALSE)</f>
        <v>na</v>
      </c>
      <c r="G3686">
        <v>7</v>
      </c>
      <c r="H3686" t="s">
        <v>40</v>
      </c>
      <c r="I3686" t="str">
        <f>VLOOKUP(H3686,lookups!$B$2:$C$32,2,FALSE)</f>
        <v>N</v>
      </c>
      <c r="J3686">
        <v>2</v>
      </c>
      <c r="K3686" t="s">
        <v>10</v>
      </c>
      <c r="L3686">
        <v>1</v>
      </c>
      <c r="M3686">
        <v>0</v>
      </c>
    </row>
    <row r="3687" spans="1:13" x14ac:dyDescent="0.3">
      <c r="A3687">
        <v>2008</v>
      </c>
      <c r="B3687">
        <v>22</v>
      </c>
      <c r="C3687" t="s">
        <v>31</v>
      </c>
      <c r="D3687" t="str">
        <f>VLOOKUP(C3687,lookups!$F$2:$H$27,2,FALSE)</f>
        <v>na</v>
      </c>
      <c r="E3687" t="str">
        <f>VLOOKUP(C3687,lookups!$F$2:$H$27,3,FALSE)</f>
        <v>na</v>
      </c>
      <c r="F3687" t="str">
        <f>VLOOKUP(C3687,lookups!$F$2:$I$27,4,FALSE)</f>
        <v>na</v>
      </c>
      <c r="G3687">
        <v>7</v>
      </c>
      <c r="H3687" t="s">
        <v>40</v>
      </c>
      <c r="I3687" t="str">
        <f>VLOOKUP(H3687,lookups!$B$2:$C$32,2,FALSE)</f>
        <v>N</v>
      </c>
      <c r="J3687">
        <v>3</v>
      </c>
      <c r="K3687" t="s">
        <v>10</v>
      </c>
      <c r="L3687">
        <v>1</v>
      </c>
      <c r="M3687">
        <v>0</v>
      </c>
    </row>
    <row r="3688" spans="1:13" x14ac:dyDescent="0.3">
      <c r="A3688">
        <v>2008</v>
      </c>
      <c r="B3688">
        <v>22</v>
      </c>
      <c r="C3688" t="s">
        <v>31</v>
      </c>
      <c r="D3688" t="str">
        <f>VLOOKUP(C3688,lookups!$F$2:$H$27,2,FALSE)</f>
        <v>na</v>
      </c>
      <c r="E3688" t="str">
        <f>VLOOKUP(C3688,lookups!$F$2:$H$27,3,FALSE)</f>
        <v>na</v>
      </c>
      <c r="F3688" t="str">
        <f>VLOOKUP(C3688,lookups!$F$2:$I$27,4,FALSE)</f>
        <v>na</v>
      </c>
      <c r="G3688">
        <v>7</v>
      </c>
      <c r="H3688" t="s">
        <v>40</v>
      </c>
      <c r="I3688" t="str">
        <f>VLOOKUP(H3688,lookups!$B$2:$C$32,2,FALSE)</f>
        <v>N</v>
      </c>
      <c r="J3688">
        <v>4</v>
      </c>
      <c r="K3688" t="s">
        <v>10</v>
      </c>
      <c r="L3688">
        <v>1</v>
      </c>
      <c r="M3688">
        <v>0</v>
      </c>
    </row>
    <row r="3689" spans="1:13" x14ac:dyDescent="0.3">
      <c r="A3689">
        <v>2008</v>
      </c>
      <c r="B3689">
        <v>22</v>
      </c>
      <c r="C3689" t="s">
        <v>31</v>
      </c>
      <c r="D3689" t="str">
        <f>VLOOKUP(C3689,lookups!$F$2:$H$27,2,FALSE)</f>
        <v>na</v>
      </c>
      <c r="E3689" t="str">
        <f>VLOOKUP(C3689,lookups!$F$2:$H$27,3,FALSE)</f>
        <v>na</v>
      </c>
      <c r="F3689" t="str">
        <f>VLOOKUP(C3689,lookups!$F$2:$I$27,4,FALSE)</f>
        <v>na</v>
      </c>
      <c r="G3689">
        <v>7</v>
      </c>
      <c r="H3689" t="s">
        <v>40</v>
      </c>
      <c r="I3689" t="str">
        <f>VLOOKUP(H3689,lookups!$B$2:$C$32,2,FALSE)</f>
        <v>N</v>
      </c>
      <c r="J3689">
        <v>5</v>
      </c>
      <c r="K3689" t="s">
        <v>10</v>
      </c>
      <c r="L3689">
        <v>1</v>
      </c>
      <c r="M3689">
        <v>0</v>
      </c>
    </row>
    <row r="3690" spans="1:13" x14ac:dyDescent="0.3">
      <c r="A3690">
        <v>2008</v>
      </c>
      <c r="B3690">
        <v>23</v>
      </c>
      <c r="C3690" t="s">
        <v>32</v>
      </c>
      <c r="D3690" t="str">
        <f>VLOOKUP(C3690,lookups!$F$2:$H$27,2,FALSE)</f>
        <v>na</v>
      </c>
      <c r="E3690" t="str">
        <f>VLOOKUP(C3690,lookups!$F$2:$H$27,3,FALSE)</f>
        <v>na</v>
      </c>
      <c r="F3690" t="str">
        <f>VLOOKUP(C3690,lookups!$F$2:$I$27,4,FALSE)</f>
        <v>na</v>
      </c>
      <c r="G3690">
        <v>7</v>
      </c>
      <c r="H3690" t="s">
        <v>40</v>
      </c>
      <c r="I3690" t="str">
        <f>VLOOKUP(H3690,lookups!$B$2:$C$32,2,FALSE)</f>
        <v>N</v>
      </c>
      <c r="J3690">
        <v>2</v>
      </c>
      <c r="K3690" t="s">
        <v>10</v>
      </c>
      <c r="L3690">
        <v>1</v>
      </c>
      <c r="M3690">
        <v>0</v>
      </c>
    </row>
    <row r="3691" spans="1:13" x14ac:dyDescent="0.3">
      <c r="A3691">
        <v>2008</v>
      </c>
      <c r="B3691">
        <v>23</v>
      </c>
      <c r="C3691" t="s">
        <v>32</v>
      </c>
      <c r="D3691" t="str">
        <f>VLOOKUP(C3691,lookups!$F$2:$H$27,2,FALSE)</f>
        <v>na</v>
      </c>
      <c r="E3691" t="str">
        <f>VLOOKUP(C3691,lookups!$F$2:$H$27,3,FALSE)</f>
        <v>na</v>
      </c>
      <c r="F3691" t="str">
        <f>VLOOKUP(C3691,lookups!$F$2:$I$27,4,FALSE)</f>
        <v>na</v>
      </c>
      <c r="G3691">
        <v>7</v>
      </c>
      <c r="H3691" t="s">
        <v>40</v>
      </c>
      <c r="I3691" t="str">
        <f>VLOOKUP(H3691,lookups!$B$2:$C$32,2,FALSE)</f>
        <v>N</v>
      </c>
      <c r="J3691">
        <v>3</v>
      </c>
      <c r="K3691" t="s">
        <v>10</v>
      </c>
      <c r="L3691">
        <v>1</v>
      </c>
      <c r="M3691">
        <v>0</v>
      </c>
    </row>
    <row r="3692" spans="1:13" x14ac:dyDescent="0.3">
      <c r="A3692">
        <v>2008</v>
      </c>
      <c r="B3692">
        <v>23</v>
      </c>
      <c r="C3692" t="s">
        <v>32</v>
      </c>
      <c r="D3692" t="str">
        <f>VLOOKUP(C3692,lookups!$F$2:$H$27,2,FALSE)</f>
        <v>na</v>
      </c>
      <c r="E3692" t="str">
        <f>VLOOKUP(C3692,lookups!$F$2:$H$27,3,FALSE)</f>
        <v>na</v>
      </c>
      <c r="F3692" t="str">
        <f>VLOOKUP(C3692,lookups!$F$2:$I$27,4,FALSE)</f>
        <v>na</v>
      </c>
      <c r="G3692">
        <v>7</v>
      </c>
      <c r="H3692" t="s">
        <v>40</v>
      </c>
      <c r="I3692" t="str">
        <f>VLOOKUP(H3692,lookups!$B$2:$C$32,2,FALSE)</f>
        <v>N</v>
      </c>
      <c r="J3692">
        <v>4</v>
      </c>
      <c r="K3692" t="s">
        <v>10</v>
      </c>
      <c r="L3692">
        <v>1</v>
      </c>
      <c r="M3692">
        <v>0</v>
      </c>
    </row>
    <row r="3693" spans="1:13" x14ac:dyDescent="0.3">
      <c r="A3693">
        <v>2008</v>
      </c>
      <c r="B3693">
        <v>23</v>
      </c>
      <c r="C3693" t="s">
        <v>32</v>
      </c>
      <c r="D3693" t="str">
        <f>VLOOKUP(C3693,lookups!$F$2:$H$27,2,FALSE)</f>
        <v>na</v>
      </c>
      <c r="E3693" t="str">
        <f>VLOOKUP(C3693,lookups!$F$2:$H$27,3,FALSE)</f>
        <v>na</v>
      </c>
      <c r="F3693" t="str">
        <f>VLOOKUP(C3693,lookups!$F$2:$I$27,4,FALSE)</f>
        <v>na</v>
      </c>
      <c r="G3693">
        <v>7</v>
      </c>
      <c r="H3693" t="s">
        <v>40</v>
      </c>
      <c r="I3693" t="str">
        <f>VLOOKUP(H3693,lookups!$B$2:$C$32,2,FALSE)</f>
        <v>N</v>
      </c>
      <c r="J3693">
        <v>5</v>
      </c>
      <c r="K3693" t="s">
        <v>10</v>
      </c>
      <c r="L3693">
        <v>1</v>
      </c>
      <c r="M3693">
        <v>0</v>
      </c>
    </row>
    <row r="3694" spans="1:13" x14ac:dyDescent="0.3">
      <c r="A3694">
        <v>2008</v>
      </c>
      <c r="B3694">
        <v>24</v>
      </c>
      <c r="C3694" t="s">
        <v>33</v>
      </c>
      <c r="D3694" t="str">
        <f>VLOOKUP(C3694,lookups!$F$2:$H$27,2,FALSE)</f>
        <v>13-15</v>
      </c>
      <c r="E3694" t="str">
        <f>VLOOKUP(C3694,lookups!$F$2:$H$27,3,FALSE)</f>
        <v>NGS/SGS/JDF Sport</v>
      </c>
      <c r="F3694">
        <f>VLOOKUP(C3694,lookups!$F$2:$I$27,4,FALSE)</f>
        <v>7</v>
      </c>
      <c r="G3694">
        <v>7</v>
      </c>
      <c r="H3694" t="s">
        <v>40</v>
      </c>
      <c r="I3694" t="str">
        <f>VLOOKUP(H3694,lookups!$B$2:$C$32,2,FALSE)</f>
        <v>N</v>
      </c>
      <c r="J3694">
        <v>2</v>
      </c>
      <c r="K3694" t="s">
        <v>10</v>
      </c>
      <c r="L3694">
        <v>1</v>
      </c>
      <c r="M3694">
        <v>117.36</v>
      </c>
    </row>
    <row r="3695" spans="1:13" x14ac:dyDescent="0.3">
      <c r="A3695">
        <v>2008</v>
      </c>
      <c r="B3695">
        <v>24</v>
      </c>
      <c r="C3695" t="s">
        <v>33</v>
      </c>
      <c r="D3695" t="str">
        <f>VLOOKUP(C3695,lookups!$F$2:$H$27,2,FALSE)</f>
        <v>13-15</v>
      </c>
      <c r="E3695" t="str">
        <f>VLOOKUP(C3695,lookups!$F$2:$H$27,3,FALSE)</f>
        <v>NGS/SGS/JDF Sport</v>
      </c>
      <c r="F3695">
        <f>VLOOKUP(C3695,lookups!$F$2:$I$27,4,FALSE)</f>
        <v>7</v>
      </c>
      <c r="G3695">
        <v>7</v>
      </c>
      <c r="H3695" t="s">
        <v>40</v>
      </c>
      <c r="I3695" t="str">
        <f>VLOOKUP(H3695,lookups!$B$2:$C$32,2,FALSE)</f>
        <v>N</v>
      </c>
      <c r="J3695">
        <v>3</v>
      </c>
      <c r="K3695" t="s">
        <v>10</v>
      </c>
      <c r="L3695">
        <v>1</v>
      </c>
      <c r="M3695">
        <v>158.91999999999999</v>
      </c>
    </row>
    <row r="3696" spans="1:13" x14ac:dyDescent="0.3">
      <c r="A3696">
        <v>2008</v>
      </c>
      <c r="B3696">
        <v>24</v>
      </c>
      <c r="C3696" t="s">
        <v>33</v>
      </c>
      <c r="D3696" t="str">
        <f>VLOOKUP(C3696,lookups!$F$2:$H$27,2,FALSE)</f>
        <v>13-15</v>
      </c>
      <c r="E3696" t="str">
        <f>VLOOKUP(C3696,lookups!$F$2:$H$27,3,FALSE)</f>
        <v>NGS/SGS/JDF Sport</v>
      </c>
      <c r="F3696">
        <f>VLOOKUP(C3696,lookups!$F$2:$I$27,4,FALSE)</f>
        <v>7</v>
      </c>
      <c r="G3696">
        <v>7</v>
      </c>
      <c r="H3696" t="s">
        <v>40</v>
      </c>
      <c r="I3696" t="str">
        <f>VLOOKUP(H3696,lookups!$B$2:$C$32,2,FALSE)</f>
        <v>N</v>
      </c>
      <c r="J3696">
        <v>4</v>
      </c>
      <c r="K3696" t="s">
        <v>10</v>
      </c>
      <c r="L3696">
        <v>1</v>
      </c>
      <c r="M3696">
        <v>845.85</v>
      </c>
    </row>
    <row r="3697" spans="1:13" x14ac:dyDescent="0.3">
      <c r="A3697">
        <v>2008</v>
      </c>
      <c r="B3697">
        <v>24</v>
      </c>
      <c r="C3697" t="s">
        <v>33</v>
      </c>
      <c r="D3697" t="str">
        <f>VLOOKUP(C3697,lookups!$F$2:$H$27,2,FALSE)</f>
        <v>13-15</v>
      </c>
      <c r="E3697" t="str">
        <f>VLOOKUP(C3697,lookups!$F$2:$H$27,3,FALSE)</f>
        <v>NGS/SGS/JDF Sport</v>
      </c>
      <c r="F3697">
        <f>VLOOKUP(C3697,lookups!$F$2:$I$27,4,FALSE)</f>
        <v>7</v>
      </c>
      <c r="G3697">
        <v>7</v>
      </c>
      <c r="H3697" t="s">
        <v>40</v>
      </c>
      <c r="I3697" t="str">
        <f>VLOOKUP(H3697,lookups!$B$2:$C$32,2,FALSE)</f>
        <v>N</v>
      </c>
      <c r="J3697">
        <v>5</v>
      </c>
      <c r="K3697" t="s">
        <v>10</v>
      </c>
      <c r="L3697">
        <v>1</v>
      </c>
      <c r="M3697">
        <v>846.88</v>
      </c>
    </row>
    <row r="3698" spans="1:13" x14ac:dyDescent="0.3">
      <c r="A3698">
        <v>2008</v>
      </c>
      <c r="B3698">
        <v>25</v>
      </c>
      <c r="C3698" t="s">
        <v>34</v>
      </c>
      <c r="D3698" t="str">
        <f>VLOOKUP(C3698,lookups!$F$2:$H$27,2,FALSE)</f>
        <v>na</v>
      </c>
      <c r="E3698" t="str">
        <f>VLOOKUP(C3698,lookups!$F$2:$H$27,3,FALSE)</f>
        <v>na</v>
      </c>
      <c r="F3698" t="str">
        <f>VLOOKUP(C3698,lookups!$F$2:$I$27,4,FALSE)</f>
        <v>na</v>
      </c>
      <c r="G3698">
        <v>7</v>
      </c>
      <c r="H3698" t="s">
        <v>40</v>
      </c>
      <c r="I3698" t="str">
        <f>VLOOKUP(H3698,lookups!$B$2:$C$32,2,FALSE)</f>
        <v>N</v>
      </c>
      <c r="J3698">
        <v>2</v>
      </c>
      <c r="K3698" t="s">
        <v>10</v>
      </c>
      <c r="L3698">
        <v>1</v>
      </c>
      <c r="M3698">
        <v>0</v>
      </c>
    </row>
    <row r="3699" spans="1:13" x14ac:dyDescent="0.3">
      <c r="A3699">
        <v>2008</v>
      </c>
      <c r="B3699">
        <v>25</v>
      </c>
      <c r="C3699" t="s">
        <v>34</v>
      </c>
      <c r="D3699" t="str">
        <f>VLOOKUP(C3699,lookups!$F$2:$H$27,2,FALSE)</f>
        <v>na</v>
      </c>
      <c r="E3699" t="str">
        <f>VLOOKUP(C3699,lookups!$F$2:$H$27,3,FALSE)</f>
        <v>na</v>
      </c>
      <c r="F3699" t="str">
        <f>VLOOKUP(C3699,lookups!$F$2:$I$27,4,FALSE)</f>
        <v>na</v>
      </c>
      <c r="G3699">
        <v>7</v>
      </c>
      <c r="H3699" t="s">
        <v>40</v>
      </c>
      <c r="I3699" t="str">
        <f>VLOOKUP(H3699,lookups!$B$2:$C$32,2,FALSE)</f>
        <v>N</v>
      </c>
      <c r="J3699">
        <v>3</v>
      </c>
      <c r="K3699" t="s">
        <v>10</v>
      </c>
      <c r="L3699">
        <v>1</v>
      </c>
      <c r="M3699">
        <v>0</v>
      </c>
    </row>
    <row r="3700" spans="1:13" x14ac:dyDescent="0.3">
      <c r="A3700">
        <v>2008</v>
      </c>
      <c r="B3700">
        <v>25</v>
      </c>
      <c r="C3700" t="s">
        <v>34</v>
      </c>
      <c r="D3700" t="str">
        <f>VLOOKUP(C3700,lookups!$F$2:$H$27,2,FALSE)</f>
        <v>na</v>
      </c>
      <c r="E3700" t="str">
        <f>VLOOKUP(C3700,lookups!$F$2:$H$27,3,FALSE)</f>
        <v>na</v>
      </c>
      <c r="F3700" t="str">
        <f>VLOOKUP(C3700,lookups!$F$2:$I$27,4,FALSE)</f>
        <v>na</v>
      </c>
      <c r="G3700">
        <v>7</v>
      </c>
      <c r="H3700" t="s">
        <v>40</v>
      </c>
      <c r="I3700" t="str">
        <f>VLOOKUP(H3700,lookups!$B$2:$C$32,2,FALSE)</f>
        <v>N</v>
      </c>
      <c r="J3700">
        <v>4</v>
      </c>
      <c r="K3700" t="s">
        <v>10</v>
      </c>
      <c r="L3700">
        <v>1</v>
      </c>
      <c r="M3700">
        <v>0</v>
      </c>
    </row>
    <row r="3701" spans="1:13" x14ac:dyDescent="0.3">
      <c r="A3701">
        <v>2008</v>
      </c>
      <c r="B3701">
        <v>25</v>
      </c>
      <c r="C3701" t="s">
        <v>34</v>
      </c>
      <c r="D3701" t="str">
        <f>VLOOKUP(C3701,lookups!$F$2:$H$27,2,FALSE)</f>
        <v>na</v>
      </c>
      <c r="E3701" t="str">
        <f>VLOOKUP(C3701,lookups!$F$2:$H$27,3,FALSE)</f>
        <v>na</v>
      </c>
      <c r="F3701" t="str">
        <f>VLOOKUP(C3701,lookups!$F$2:$I$27,4,FALSE)</f>
        <v>na</v>
      </c>
      <c r="G3701">
        <v>7</v>
      </c>
      <c r="H3701" t="s">
        <v>40</v>
      </c>
      <c r="I3701" t="str">
        <f>VLOOKUP(H3701,lookups!$B$2:$C$32,2,FALSE)</f>
        <v>N</v>
      </c>
      <c r="J3701">
        <v>5</v>
      </c>
      <c r="K3701" t="s">
        <v>10</v>
      </c>
      <c r="L3701">
        <v>1</v>
      </c>
      <c r="M3701">
        <v>0</v>
      </c>
    </row>
    <row r="3702" spans="1:13" x14ac:dyDescent="0.3">
      <c r="A3702">
        <v>2008</v>
      </c>
      <c r="B3702">
        <v>1</v>
      </c>
      <c r="C3702" t="s">
        <v>8</v>
      </c>
      <c r="D3702" t="str">
        <f>VLOOKUP(C3702,lookups!$F$2:$H$27,2,FALSE)</f>
        <v>na</v>
      </c>
      <c r="E3702" t="str">
        <f>VLOOKUP(C3702,lookups!$F$2:$H$27,3,FALSE)</f>
        <v>na</v>
      </c>
      <c r="F3702" t="str">
        <f>VLOOKUP(C3702,lookups!$F$2:$I$27,4,FALSE)</f>
        <v>na</v>
      </c>
      <c r="G3702">
        <v>8</v>
      </c>
      <c r="H3702" t="s">
        <v>41</v>
      </c>
      <c r="I3702" t="str">
        <f>VLOOKUP(H3702,lookups!$B$2:$C$32,2,FALSE)</f>
        <v>Y</v>
      </c>
      <c r="J3702">
        <v>2</v>
      </c>
      <c r="K3702" t="s">
        <v>10</v>
      </c>
      <c r="L3702">
        <v>1</v>
      </c>
      <c r="M3702">
        <v>0</v>
      </c>
    </row>
    <row r="3703" spans="1:13" x14ac:dyDescent="0.3">
      <c r="A3703">
        <v>2008</v>
      </c>
      <c r="B3703">
        <v>1</v>
      </c>
      <c r="C3703" t="s">
        <v>8</v>
      </c>
      <c r="D3703" t="str">
        <f>VLOOKUP(C3703,lookups!$F$2:$H$27,2,FALSE)</f>
        <v>na</v>
      </c>
      <c r="E3703" t="str">
        <f>VLOOKUP(C3703,lookups!$F$2:$H$27,3,FALSE)</f>
        <v>na</v>
      </c>
      <c r="F3703" t="str">
        <f>VLOOKUP(C3703,lookups!$F$2:$I$27,4,FALSE)</f>
        <v>na</v>
      </c>
      <c r="G3703">
        <v>8</v>
      </c>
      <c r="H3703" t="s">
        <v>41</v>
      </c>
      <c r="I3703" t="str">
        <f>VLOOKUP(H3703,lookups!$B$2:$C$32,2,FALSE)</f>
        <v>Y</v>
      </c>
      <c r="J3703">
        <v>3</v>
      </c>
      <c r="K3703" t="s">
        <v>10</v>
      </c>
      <c r="L3703">
        <v>1</v>
      </c>
      <c r="M3703">
        <v>12.03</v>
      </c>
    </row>
    <row r="3704" spans="1:13" x14ac:dyDescent="0.3">
      <c r="A3704">
        <v>2008</v>
      </c>
      <c r="B3704">
        <v>1</v>
      </c>
      <c r="C3704" t="s">
        <v>8</v>
      </c>
      <c r="D3704" t="str">
        <f>VLOOKUP(C3704,lookups!$F$2:$H$27,2,FALSE)</f>
        <v>na</v>
      </c>
      <c r="E3704" t="str">
        <f>VLOOKUP(C3704,lookups!$F$2:$H$27,3,FALSE)</f>
        <v>na</v>
      </c>
      <c r="F3704" t="str">
        <f>VLOOKUP(C3704,lookups!$F$2:$I$27,4,FALSE)</f>
        <v>na</v>
      </c>
      <c r="G3704">
        <v>8</v>
      </c>
      <c r="H3704" t="s">
        <v>41</v>
      </c>
      <c r="I3704" t="str">
        <f>VLOOKUP(H3704,lookups!$B$2:$C$32,2,FALSE)</f>
        <v>Y</v>
      </c>
      <c r="J3704">
        <v>4</v>
      </c>
      <c r="K3704" t="s">
        <v>10</v>
      </c>
      <c r="L3704">
        <v>1</v>
      </c>
      <c r="M3704">
        <v>72.34</v>
      </c>
    </row>
    <row r="3705" spans="1:13" x14ac:dyDescent="0.3">
      <c r="A3705">
        <v>2008</v>
      </c>
      <c r="B3705">
        <v>1</v>
      </c>
      <c r="C3705" t="s">
        <v>8</v>
      </c>
      <c r="D3705" t="str">
        <f>VLOOKUP(C3705,lookups!$F$2:$H$27,2,FALSE)</f>
        <v>na</v>
      </c>
      <c r="E3705" t="str">
        <f>VLOOKUP(C3705,lookups!$F$2:$H$27,3,FALSE)</f>
        <v>na</v>
      </c>
      <c r="F3705" t="str">
        <f>VLOOKUP(C3705,lookups!$F$2:$I$27,4,FALSE)</f>
        <v>na</v>
      </c>
      <c r="G3705">
        <v>8</v>
      </c>
      <c r="H3705" t="s">
        <v>41</v>
      </c>
      <c r="I3705" t="str">
        <f>VLOOKUP(H3705,lookups!$B$2:$C$32,2,FALSE)</f>
        <v>Y</v>
      </c>
      <c r="J3705">
        <v>5</v>
      </c>
      <c r="K3705" t="s">
        <v>10</v>
      </c>
      <c r="L3705">
        <v>1</v>
      </c>
      <c r="M3705">
        <v>6.76</v>
      </c>
    </row>
    <row r="3706" spans="1:13" x14ac:dyDescent="0.3">
      <c r="A3706">
        <v>2008</v>
      </c>
      <c r="B3706">
        <v>2</v>
      </c>
      <c r="C3706" t="s">
        <v>11</v>
      </c>
      <c r="D3706" t="str">
        <f>VLOOKUP(C3706,lookups!$F$2:$H$27,2,FALSE)</f>
        <v>na</v>
      </c>
      <c r="E3706" t="str">
        <f>VLOOKUP(C3706,lookups!$F$2:$H$27,3,FALSE)</f>
        <v>na</v>
      </c>
      <c r="F3706" t="str">
        <f>VLOOKUP(C3706,lookups!$F$2:$I$27,4,FALSE)</f>
        <v>na</v>
      </c>
      <c r="G3706">
        <v>8</v>
      </c>
      <c r="H3706" t="s">
        <v>41</v>
      </c>
      <c r="I3706" t="str">
        <f>VLOOKUP(H3706,lookups!$B$2:$C$32,2,FALSE)</f>
        <v>Y</v>
      </c>
      <c r="J3706">
        <v>2</v>
      </c>
      <c r="K3706" t="s">
        <v>10</v>
      </c>
      <c r="L3706">
        <v>1</v>
      </c>
      <c r="M3706">
        <v>0.79</v>
      </c>
    </row>
    <row r="3707" spans="1:13" x14ac:dyDescent="0.3">
      <c r="A3707">
        <v>2008</v>
      </c>
      <c r="B3707">
        <v>2</v>
      </c>
      <c r="C3707" t="s">
        <v>11</v>
      </c>
      <c r="D3707" t="str">
        <f>VLOOKUP(C3707,lookups!$F$2:$H$27,2,FALSE)</f>
        <v>na</v>
      </c>
      <c r="E3707" t="str">
        <f>VLOOKUP(C3707,lookups!$F$2:$H$27,3,FALSE)</f>
        <v>na</v>
      </c>
      <c r="F3707" t="str">
        <f>VLOOKUP(C3707,lookups!$F$2:$I$27,4,FALSE)</f>
        <v>na</v>
      </c>
      <c r="G3707">
        <v>8</v>
      </c>
      <c r="H3707" t="s">
        <v>41</v>
      </c>
      <c r="I3707" t="str">
        <f>VLOOKUP(H3707,lookups!$B$2:$C$32,2,FALSE)</f>
        <v>Y</v>
      </c>
      <c r="J3707">
        <v>3</v>
      </c>
      <c r="K3707" t="s">
        <v>10</v>
      </c>
      <c r="L3707">
        <v>1</v>
      </c>
      <c r="M3707">
        <v>72.14</v>
      </c>
    </row>
    <row r="3708" spans="1:13" x14ac:dyDescent="0.3">
      <c r="A3708">
        <v>2008</v>
      </c>
      <c r="B3708">
        <v>2</v>
      </c>
      <c r="C3708" t="s">
        <v>11</v>
      </c>
      <c r="D3708" t="str">
        <f>VLOOKUP(C3708,lookups!$F$2:$H$27,2,FALSE)</f>
        <v>na</v>
      </c>
      <c r="E3708" t="str">
        <f>VLOOKUP(C3708,lookups!$F$2:$H$27,3,FALSE)</f>
        <v>na</v>
      </c>
      <c r="F3708" t="str">
        <f>VLOOKUP(C3708,lookups!$F$2:$I$27,4,FALSE)</f>
        <v>na</v>
      </c>
      <c r="G3708">
        <v>8</v>
      </c>
      <c r="H3708" t="s">
        <v>41</v>
      </c>
      <c r="I3708" t="str">
        <f>VLOOKUP(H3708,lookups!$B$2:$C$32,2,FALSE)</f>
        <v>Y</v>
      </c>
      <c r="J3708">
        <v>4</v>
      </c>
      <c r="K3708" t="s">
        <v>10</v>
      </c>
      <c r="L3708">
        <v>1</v>
      </c>
      <c r="M3708">
        <v>63.14</v>
      </c>
    </row>
    <row r="3709" spans="1:13" x14ac:dyDescent="0.3">
      <c r="A3709">
        <v>2008</v>
      </c>
      <c r="B3709">
        <v>2</v>
      </c>
      <c r="C3709" t="s">
        <v>11</v>
      </c>
      <c r="D3709" t="str">
        <f>VLOOKUP(C3709,lookups!$F$2:$H$27,2,FALSE)</f>
        <v>na</v>
      </c>
      <c r="E3709" t="str">
        <f>VLOOKUP(C3709,lookups!$F$2:$H$27,3,FALSE)</f>
        <v>na</v>
      </c>
      <c r="F3709" t="str">
        <f>VLOOKUP(C3709,lookups!$F$2:$I$27,4,FALSE)</f>
        <v>na</v>
      </c>
      <c r="G3709">
        <v>8</v>
      </c>
      <c r="H3709" t="s">
        <v>41</v>
      </c>
      <c r="I3709" t="str">
        <f>VLOOKUP(H3709,lookups!$B$2:$C$32,2,FALSE)</f>
        <v>Y</v>
      </c>
      <c r="J3709">
        <v>5</v>
      </c>
      <c r="K3709" t="s">
        <v>10</v>
      </c>
      <c r="L3709">
        <v>1</v>
      </c>
      <c r="M3709">
        <v>18.39</v>
      </c>
    </row>
    <row r="3710" spans="1:13" x14ac:dyDescent="0.3">
      <c r="A3710">
        <v>2008</v>
      </c>
      <c r="B3710">
        <v>3</v>
      </c>
      <c r="C3710" t="s">
        <v>12</v>
      </c>
      <c r="D3710" t="str">
        <f>VLOOKUP(C3710,lookups!$F$2:$H$27,2,FALSE)</f>
        <v>na</v>
      </c>
      <c r="E3710" t="str">
        <f>VLOOKUP(C3710,lookups!$F$2:$H$27,3,FALSE)</f>
        <v>na</v>
      </c>
      <c r="F3710" t="str">
        <f>VLOOKUP(C3710,lookups!$F$2:$I$27,4,FALSE)</f>
        <v>na</v>
      </c>
      <c r="G3710">
        <v>8</v>
      </c>
      <c r="H3710" t="s">
        <v>41</v>
      </c>
      <c r="I3710" t="str">
        <f>VLOOKUP(H3710,lookups!$B$2:$C$32,2,FALSE)</f>
        <v>Y</v>
      </c>
      <c r="J3710">
        <v>2</v>
      </c>
      <c r="K3710" t="s">
        <v>10</v>
      </c>
      <c r="L3710">
        <v>1</v>
      </c>
      <c r="M3710">
        <v>0</v>
      </c>
    </row>
    <row r="3711" spans="1:13" x14ac:dyDescent="0.3">
      <c r="A3711">
        <v>2008</v>
      </c>
      <c r="B3711">
        <v>3</v>
      </c>
      <c r="C3711" t="s">
        <v>12</v>
      </c>
      <c r="D3711" t="str">
        <f>VLOOKUP(C3711,lookups!$F$2:$H$27,2,FALSE)</f>
        <v>na</v>
      </c>
      <c r="E3711" t="str">
        <f>VLOOKUP(C3711,lookups!$F$2:$H$27,3,FALSE)</f>
        <v>na</v>
      </c>
      <c r="F3711" t="str">
        <f>VLOOKUP(C3711,lookups!$F$2:$I$27,4,FALSE)</f>
        <v>na</v>
      </c>
      <c r="G3711">
        <v>8</v>
      </c>
      <c r="H3711" t="s">
        <v>41</v>
      </c>
      <c r="I3711" t="str">
        <f>VLOOKUP(H3711,lookups!$B$2:$C$32,2,FALSE)</f>
        <v>Y</v>
      </c>
      <c r="J3711">
        <v>3</v>
      </c>
      <c r="K3711" t="s">
        <v>10</v>
      </c>
      <c r="L3711">
        <v>1</v>
      </c>
      <c r="M3711">
        <v>0.05</v>
      </c>
    </row>
    <row r="3712" spans="1:13" x14ac:dyDescent="0.3">
      <c r="A3712">
        <v>2008</v>
      </c>
      <c r="B3712">
        <v>3</v>
      </c>
      <c r="C3712" t="s">
        <v>12</v>
      </c>
      <c r="D3712" t="str">
        <f>VLOOKUP(C3712,lookups!$F$2:$H$27,2,FALSE)</f>
        <v>na</v>
      </c>
      <c r="E3712" t="str">
        <f>VLOOKUP(C3712,lookups!$F$2:$H$27,3,FALSE)</f>
        <v>na</v>
      </c>
      <c r="F3712" t="str">
        <f>VLOOKUP(C3712,lookups!$F$2:$I$27,4,FALSE)</f>
        <v>na</v>
      </c>
      <c r="G3712">
        <v>8</v>
      </c>
      <c r="H3712" t="s">
        <v>41</v>
      </c>
      <c r="I3712" t="str">
        <f>VLOOKUP(H3712,lookups!$B$2:$C$32,2,FALSE)</f>
        <v>Y</v>
      </c>
      <c r="J3712">
        <v>4</v>
      </c>
      <c r="K3712" t="s">
        <v>10</v>
      </c>
      <c r="L3712">
        <v>1</v>
      </c>
      <c r="M3712">
        <v>0.04</v>
      </c>
    </row>
    <row r="3713" spans="1:13" x14ac:dyDescent="0.3">
      <c r="A3713">
        <v>2008</v>
      </c>
      <c r="B3713">
        <v>3</v>
      </c>
      <c r="C3713" t="s">
        <v>12</v>
      </c>
      <c r="D3713" t="str">
        <f>VLOOKUP(C3713,lookups!$F$2:$H$27,2,FALSE)</f>
        <v>na</v>
      </c>
      <c r="E3713" t="str">
        <f>VLOOKUP(C3713,lookups!$F$2:$H$27,3,FALSE)</f>
        <v>na</v>
      </c>
      <c r="F3713" t="str">
        <f>VLOOKUP(C3713,lookups!$F$2:$I$27,4,FALSE)</f>
        <v>na</v>
      </c>
      <c r="G3713">
        <v>8</v>
      </c>
      <c r="H3713" t="s">
        <v>41</v>
      </c>
      <c r="I3713" t="str">
        <f>VLOOKUP(H3713,lookups!$B$2:$C$32,2,FALSE)</f>
        <v>Y</v>
      </c>
      <c r="J3713">
        <v>5</v>
      </c>
      <c r="K3713" t="s">
        <v>10</v>
      </c>
      <c r="L3713">
        <v>1</v>
      </c>
      <c r="M3713">
        <v>0</v>
      </c>
    </row>
    <row r="3714" spans="1:13" x14ac:dyDescent="0.3">
      <c r="A3714">
        <v>2008</v>
      </c>
      <c r="B3714">
        <v>4</v>
      </c>
      <c r="C3714" t="s">
        <v>13</v>
      </c>
      <c r="D3714">
        <f>VLOOKUP(C3714,lookups!$F$2:$H$27,2,FALSE)</f>
        <v>10</v>
      </c>
      <c r="E3714" t="str">
        <f>VLOOKUP(C3714,lookups!$F$2:$H$27,3,FALSE)</f>
        <v>WCVI Troll</v>
      </c>
      <c r="F3714">
        <f>VLOOKUP(C3714,lookups!$F$2:$I$27,4,FALSE)</f>
        <v>6</v>
      </c>
      <c r="G3714">
        <v>8</v>
      </c>
      <c r="H3714" t="s">
        <v>41</v>
      </c>
      <c r="I3714" t="str">
        <f>VLOOKUP(H3714,lookups!$B$2:$C$32,2,FALSE)</f>
        <v>Y</v>
      </c>
      <c r="J3714">
        <v>2</v>
      </c>
      <c r="K3714" t="s">
        <v>10</v>
      </c>
      <c r="L3714">
        <v>1</v>
      </c>
      <c r="M3714">
        <v>1.57</v>
      </c>
    </row>
    <row r="3715" spans="1:13" x14ac:dyDescent="0.3">
      <c r="A3715">
        <v>2008</v>
      </c>
      <c r="B3715">
        <v>4</v>
      </c>
      <c r="C3715" t="s">
        <v>13</v>
      </c>
      <c r="D3715">
        <f>VLOOKUP(C3715,lookups!$F$2:$H$27,2,FALSE)</f>
        <v>10</v>
      </c>
      <c r="E3715" t="str">
        <f>VLOOKUP(C3715,lookups!$F$2:$H$27,3,FALSE)</f>
        <v>WCVI Troll</v>
      </c>
      <c r="F3715">
        <f>VLOOKUP(C3715,lookups!$F$2:$I$27,4,FALSE)</f>
        <v>6</v>
      </c>
      <c r="G3715">
        <v>8</v>
      </c>
      <c r="H3715" t="s">
        <v>41</v>
      </c>
      <c r="I3715" t="str">
        <f>VLOOKUP(H3715,lookups!$B$2:$C$32,2,FALSE)</f>
        <v>Y</v>
      </c>
      <c r="J3715">
        <v>3</v>
      </c>
      <c r="K3715" t="s">
        <v>10</v>
      </c>
      <c r="L3715">
        <v>1</v>
      </c>
      <c r="M3715">
        <v>172.3</v>
      </c>
    </row>
    <row r="3716" spans="1:13" x14ac:dyDescent="0.3">
      <c r="A3716">
        <v>2008</v>
      </c>
      <c r="B3716">
        <v>4</v>
      </c>
      <c r="C3716" t="s">
        <v>13</v>
      </c>
      <c r="D3716">
        <f>VLOOKUP(C3716,lookups!$F$2:$H$27,2,FALSE)</f>
        <v>10</v>
      </c>
      <c r="E3716" t="str">
        <f>VLOOKUP(C3716,lookups!$F$2:$H$27,3,FALSE)</f>
        <v>WCVI Troll</v>
      </c>
      <c r="F3716">
        <f>VLOOKUP(C3716,lookups!$F$2:$I$27,4,FALSE)</f>
        <v>6</v>
      </c>
      <c r="G3716">
        <v>8</v>
      </c>
      <c r="H3716" t="s">
        <v>41</v>
      </c>
      <c r="I3716" t="str">
        <f>VLOOKUP(H3716,lookups!$B$2:$C$32,2,FALSE)</f>
        <v>Y</v>
      </c>
      <c r="J3716">
        <v>4</v>
      </c>
      <c r="K3716" t="s">
        <v>10</v>
      </c>
      <c r="L3716">
        <v>1</v>
      </c>
      <c r="M3716">
        <v>73.73</v>
      </c>
    </row>
    <row r="3717" spans="1:13" x14ac:dyDescent="0.3">
      <c r="A3717">
        <v>2008</v>
      </c>
      <c r="B3717">
        <v>4</v>
      </c>
      <c r="C3717" t="s">
        <v>13</v>
      </c>
      <c r="D3717">
        <f>VLOOKUP(C3717,lookups!$F$2:$H$27,2,FALSE)</f>
        <v>10</v>
      </c>
      <c r="E3717" t="str">
        <f>VLOOKUP(C3717,lookups!$F$2:$H$27,3,FALSE)</f>
        <v>WCVI Troll</v>
      </c>
      <c r="F3717">
        <f>VLOOKUP(C3717,lookups!$F$2:$I$27,4,FALSE)</f>
        <v>6</v>
      </c>
      <c r="G3717">
        <v>8</v>
      </c>
      <c r="H3717" t="s">
        <v>41</v>
      </c>
      <c r="I3717" t="str">
        <f>VLOOKUP(H3717,lookups!$B$2:$C$32,2,FALSE)</f>
        <v>Y</v>
      </c>
      <c r="J3717">
        <v>5</v>
      </c>
      <c r="K3717" t="s">
        <v>10</v>
      </c>
      <c r="L3717">
        <v>1</v>
      </c>
      <c r="M3717">
        <v>0</v>
      </c>
    </row>
    <row r="3718" spans="1:13" x14ac:dyDescent="0.3">
      <c r="A3718">
        <v>2008</v>
      </c>
      <c r="B3718">
        <v>5</v>
      </c>
      <c r="C3718" t="s">
        <v>14</v>
      </c>
      <c r="D3718" t="str">
        <f>VLOOKUP(C3718,lookups!$F$2:$H$27,2,FALSE)</f>
        <v>na</v>
      </c>
      <c r="E3718" t="str">
        <f>VLOOKUP(C3718,lookups!$F$2:$H$27,3,FALSE)</f>
        <v>na</v>
      </c>
      <c r="F3718" t="str">
        <f>VLOOKUP(C3718,lookups!$F$2:$I$27,4,FALSE)</f>
        <v>na</v>
      </c>
      <c r="G3718">
        <v>8</v>
      </c>
      <c r="H3718" t="s">
        <v>41</v>
      </c>
      <c r="I3718" t="str">
        <f>VLOOKUP(H3718,lookups!$B$2:$C$32,2,FALSE)</f>
        <v>Y</v>
      </c>
      <c r="J3718">
        <v>2</v>
      </c>
      <c r="K3718" t="s">
        <v>10</v>
      </c>
      <c r="L3718">
        <v>1</v>
      </c>
      <c r="M3718">
        <v>0</v>
      </c>
    </row>
    <row r="3719" spans="1:13" x14ac:dyDescent="0.3">
      <c r="A3719">
        <v>2008</v>
      </c>
      <c r="B3719">
        <v>5</v>
      </c>
      <c r="C3719" t="s">
        <v>14</v>
      </c>
      <c r="D3719" t="str">
        <f>VLOOKUP(C3719,lookups!$F$2:$H$27,2,FALSE)</f>
        <v>na</v>
      </c>
      <c r="E3719" t="str">
        <f>VLOOKUP(C3719,lookups!$F$2:$H$27,3,FALSE)</f>
        <v>na</v>
      </c>
      <c r="F3719" t="str">
        <f>VLOOKUP(C3719,lookups!$F$2:$I$27,4,FALSE)</f>
        <v>na</v>
      </c>
      <c r="G3719">
        <v>8</v>
      </c>
      <c r="H3719" t="s">
        <v>41</v>
      </c>
      <c r="I3719" t="str">
        <f>VLOOKUP(H3719,lookups!$B$2:$C$32,2,FALSE)</f>
        <v>Y</v>
      </c>
      <c r="J3719">
        <v>3</v>
      </c>
      <c r="K3719" t="s">
        <v>10</v>
      </c>
      <c r="L3719">
        <v>1</v>
      </c>
      <c r="M3719">
        <v>0</v>
      </c>
    </row>
    <row r="3720" spans="1:13" x14ac:dyDescent="0.3">
      <c r="A3720">
        <v>2008</v>
      </c>
      <c r="B3720">
        <v>5</v>
      </c>
      <c r="C3720" t="s">
        <v>14</v>
      </c>
      <c r="D3720" t="str">
        <f>VLOOKUP(C3720,lookups!$F$2:$H$27,2,FALSE)</f>
        <v>na</v>
      </c>
      <c r="E3720" t="str">
        <f>VLOOKUP(C3720,lookups!$F$2:$H$27,3,FALSE)</f>
        <v>na</v>
      </c>
      <c r="F3720" t="str">
        <f>VLOOKUP(C3720,lookups!$F$2:$I$27,4,FALSE)</f>
        <v>na</v>
      </c>
      <c r="G3720">
        <v>8</v>
      </c>
      <c r="H3720" t="s">
        <v>41</v>
      </c>
      <c r="I3720" t="str">
        <f>VLOOKUP(H3720,lookups!$B$2:$C$32,2,FALSE)</f>
        <v>Y</v>
      </c>
      <c r="J3720">
        <v>4</v>
      </c>
      <c r="K3720" t="s">
        <v>10</v>
      </c>
      <c r="L3720">
        <v>1</v>
      </c>
      <c r="M3720">
        <v>0</v>
      </c>
    </row>
    <row r="3721" spans="1:13" x14ac:dyDescent="0.3">
      <c r="A3721">
        <v>2008</v>
      </c>
      <c r="B3721">
        <v>5</v>
      </c>
      <c r="C3721" t="s">
        <v>14</v>
      </c>
      <c r="D3721" t="str">
        <f>VLOOKUP(C3721,lookups!$F$2:$H$27,2,FALSE)</f>
        <v>na</v>
      </c>
      <c r="E3721" t="str">
        <f>VLOOKUP(C3721,lookups!$F$2:$H$27,3,FALSE)</f>
        <v>na</v>
      </c>
      <c r="F3721" t="str">
        <f>VLOOKUP(C3721,lookups!$F$2:$I$27,4,FALSE)</f>
        <v>na</v>
      </c>
      <c r="G3721">
        <v>8</v>
      </c>
      <c r="H3721" t="s">
        <v>41</v>
      </c>
      <c r="I3721" t="str">
        <f>VLOOKUP(H3721,lookups!$B$2:$C$32,2,FALSE)</f>
        <v>Y</v>
      </c>
      <c r="J3721">
        <v>5</v>
      </c>
      <c r="K3721" t="s">
        <v>10</v>
      </c>
      <c r="L3721">
        <v>1</v>
      </c>
      <c r="M3721">
        <v>0</v>
      </c>
    </row>
    <row r="3722" spans="1:13" x14ac:dyDescent="0.3">
      <c r="A3722">
        <v>2008</v>
      </c>
      <c r="B3722">
        <v>6</v>
      </c>
      <c r="C3722" t="s">
        <v>15</v>
      </c>
      <c r="D3722" t="str">
        <f>VLOOKUP(C3722,lookups!$F$2:$H$27,2,FALSE)</f>
        <v>na</v>
      </c>
      <c r="E3722" t="str">
        <f>VLOOKUP(C3722,lookups!$F$2:$H$27,3,FALSE)</f>
        <v>na</v>
      </c>
      <c r="F3722" t="str">
        <f>VLOOKUP(C3722,lookups!$F$2:$I$27,4,FALSE)</f>
        <v>na</v>
      </c>
      <c r="G3722">
        <v>8</v>
      </c>
      <c r="H3722" t="s">
        <v>41</v>
      </c>
      <c r="I3722" t="str">
        <f>VLOOKUP(H3722,lookups!$B$2:$C$32,2,FALSE)</f>
        <v>Y</v>
      </c>
      <c r="J3722">
        <v>2</v>
      </c>
      <c r="K3722" t="s">
        <v>10</v>
      </c>
      <c r="L3722">
        <v>1</v>
      </c>
      <c r="M3722">
        <v>0</v>
      </c>
    </row>
    <row r="3723" spans="1:13" x14ac:dyDescent="0.3">
      <c r="A3723">
        <v>2008</v>
      </c>
      <c r="B3723">
        <v>6</v>
      </c>
      <c r="C3723" t="s">
        <v>15</v>
      </c>
      <c r="D3723" t="str">
        <f>VLOOKUP(C3723,lookups!$F$2:$H$27,2,FALSE)</f>
        <v>na</v>
      </c>
      <c r="E3723" t="str">
        <f>VLOOKUP(C3723,lookups!$F$2:$H$27,3,FALSE)</f>
        <v>na</v>
      </c>
      <c r="F3723" t="str">
        <f>VLOOKUP(C3723,lookups!$F$2:$I$27,4,FALSE)</f>
        <v>na</v>
      </c>
      <c r="G3723">
        <v>8</v>
      </c>
      <c r="H3723" t="s">
        <v>41</v>
      </c>
      <c r="I3723" t="str">
        <f>VLOOKUP(H3723,lookups!$B$2:$C$32,2,FALSE)</f>
        <v>Y</v>
      </c>
      <c r="J3723">
        <v>3</v>
      </c>
      <c r="K3723" t="s">
        <v>10</v>
      </c>
      <c r="L3723">
        <v>1</v>
      </c>
      <c r="M3723">
        <v>0</v>
      </c>
    </row>
    <row r="3724" spans="1:13" x14ac:dyDescent="0.3">
      <c r="A3724">
        <v>2008</v>
      </c>
      <c r="B3724">
        <v>6</v>
      </c>
      <c r="C3724" t="s">
        <v>15</v>
      </c>
      <c r="D3724" t="str">
        <f>VLOOKUP(C3724,lookups!$F$2:$H$27,2,FALSE)</f>
        <v>na</v>
      </c>
      <c r="E3724" t="str">
        <f>VLOOKUP(C3724,lookups!$F$2:$H$27,3,FALSE)</f>
        <v>na</v>
      </c>
      <c r="F3724" t="str">
        <f>VLOOKUP(C3724,lookups!$F$2:$I$27,4,FALSE)</f>
        <v>na</v>
      </c>
      <c r="G3724">
        <v>8</v>
      </c>
      <c r="H3724" t="s">
        <v>41</v>
      </c>
      <c r="I3724" t="str">
        <f>VLOOKUP(H3724,lookups!$B$2:$C$32,2,FALSE)</f>
        <v>Y</v>
      </c>
      <c r="J3724">
        <v>4</v>
      </c>
      <c r="K3724" t="s">
        <v>10</v>
      </c>
      <c r="L3724">
        <v>1</v>
      </c>
      <c r="M3724">
        <v>0</v>
      </c>
    </row>
    <row r="3725" spans="1:13" x14ac:dyDescent="0.3">
      <c r="A3725">
        <v>2008</v>
      </c>
      <c r="B3725">
        <v>6</v>
      </c>
      <c r="C3725" t="s">
        <v>15</v>
      </c>
      <c r="D3725" t="str">
        <f>VLOOKUP(C3725,lookups!$F$2:$H$27,2,FALSE)</f>
        <v>na</v>
      </c>
      <c r="E3725" t="str">
        <f>VLOOKUP(C3725,lookups!$F$2:$H$27,3,FALSE)</f>
        <v>na</v>
      </c>
      <c r="F3725" t="str">
        <f>VLOOKUP(C3725,lookups!$F$2:$I$27,4,FALSE)</f>
        <v>na</v>
      </c>
      <c r="G3725">
        <v>8</v>
      </c>
      <c r="H3725" t="s">
        <v>41</v>
      </c>
      <c r="I3725" t="str">
        <f>VLOOKUP(H3725,lookups!$B$2:$C$32,2,FALSE)</f>
        <v>Y</v>
      </c>
      <c r="J3725">
        <v>5</v>
      </c>
      <c r="K3725" t="s">
        <v>10</v>
      </c>
      <c r="L3725">
        <v>1</v>
      </c>
      <c r="M3725">
        <v>0</v>
      </c>
    </row>
    <row r="3726" spans="1:13" x14ac:dyDescent="0.3">
      <c r="A3726">
        <v>2008</v>
      </c>
      <c r="B3726">
        <v>7</v>
      </c>
      <c r="C3726" t="s">
        <v>16</v>
      </c>
      <c r="D3726">
        <f>VLOOKUP(C3726,lookups!$F$2:$H$27,2,FALSE)</f>
        <v>2</v>
      </c>
      <c r="E3726" t="str">
        <f>VLOOKUP(C3726,lookups!$F$2:$H$27,3,FALSE)</f>
        <v>SEAK Net</v>
      </c>
      <c r="F3726">
        <f>VLOOKUP(C3726,lookups!$F$2:$I$27,4,FALSE)</f>
        <v>1</v>
      </c>
      <c r="G3726">
        <v>8</v>
      </c>
      <c r="H3726" t="s">
        <v>41</v>
      </c>
      <c r="I3726" t="str">
        <f>VLOOKUP(H3726,lookups!$B$2:$C$32,2,FALSE)</f>
        <v>Y</v>
      </c>
      <c r="J3726">
        <v>2</v>
      </c>
      <c r="K3726" t="s">
        <v>10</v>
      </c>
      <c r="L3726">
        <v>1</v>
      </c>
      <c r="M3726">
        <v>0</v>
      </c>
    </row>
    <row r="3727" spans="1:13" x14ac:dyDescent="0.3">
      <c r="A3727">
        <v>2008</v>
      </c>
      <c r="B3727">
        <v>7</v>
      </c>
      <c r="C3727" t="s">
        <v>16</v>
      </c>
      <c r="D3727">
        <f>VLOOKUP(C3727,lookups!$F$2:$H$27,2,FALSE)</f>
        <v>2</v>
      </c>
      <c r="E3727" t="str">
        <f>VLOOKUP(C3727,lookups!$F$2:$H$27,3,FALSE)</f>
        <v>SEAK Net</v>
      </c>
      <c r="F3727">
        <f>VLOOKUP(C3727,lookups!$F$2:$I$27,4,FALSE)</f>
        <v>1</v>
      </c>
      <c r="G3727">
        <v>8</v>
      </c>
      <c r="H3727" t="s">
        <v>41</v>
      </c>
      <c r="I3727" t="str">
        <f>VLOOKUP(H3727,lookups!$B$2:$C$32,2,FALSE)</f>
        <v>Y</v>
      </c>
      <c r="J3727">
        <v>3</v>
      </c>
      <c r="K3727" t="s">
        <v>10</v>
      </c>
      <c r="L3727">
        <v>1</v>
      </c>
      <c r="M3727">
        <v>3.43</v>
      </c>
    </row>
    <row r="3728" spans="1:13" x14ac:dyDescent="0.3">
      <c r="A3728">
        <v>2008</v>
      </c>
      <c r="B3728">
        <v>7</v>
      </c>
      <c r="C3728" t="s">
        <v>16</v>
      </c>
      <c r="D3728">
        <f>VLOOKUP(C3728,lookups!$F$2:$H$27,2,FALSE)</f>
        <v>2</v>
      </c>
      <c r="E3728" t="str">
        <f>VLOOKUP(C3728,lookups!$F$2:$H$27,3,FALSE)</f>
        <v>SEAK Net</v>
      </c>
      <c r="F3728">
        <f>VLOOKUP(C3728,lookups!$F$2:$I$27,4,FALSE)</f>
        <v>1</v>
      </c>
      <c r="G3728">
        <v>8</v>
      </c>
      <c r="H3728" t="s">
        <v>41</v>
      </c>
      <c r="I3728" t="str">
        <f>VLOOKUP(H3728,lookups!$B$2:$C$32,2,FALSE)</f>
        <v>Y</v>
      </c>
      <c r="J3728">
        <v>4</v>
      </c>
      <c r="K3728" t="s">
        <v>10</v>
      </c>
      <c r="L3728">
        <v>1</v>
      </c>
      <c r="M3728">
        <v>89.4</v>
      </c>
    </row>
    <row r="3729" spans="1:13" x14ac:dyDescent="0.3">
      <c r="A3729">
        <v>2008</v>
      </c>
      <c r="B3729">
        <v>7</v>
      </c>
      <c r="C3729" t="s">
        <v>16</v>
      </c>
      <c r="D3729">
        <f>VLOOKUP(C3729,lookups!$F$2:$H$27,2,FALSE)</f>
        <v>2</v>
      </c>
      <c r="E3729" t="str">
        <f>VLOOKUP(C3729,lookups!$F$2:$H$27,3,FALSE)</f>
        <v>SEAK Net</v>
      </c>
      <c r="F3729">
        <f>VLOOKUP(C3729,lookups!$F$2:$I$27,4,FALSE)</f>
        <v>1</v>
      </c>
      <c r="G3729">
        <v>8</v>
      </c>
      <c r="H3729" t="s">
        <v>41</v>
      </c>
      <c r="I3729" t="str">
        <f>VLOOKUP(H3729,lookups!$B$2:$C$32,2,FALSE)</f>
        <v>Y</v>
      </c>
      <c r="J3729">
        <v>5</v>
      </c>
      <c r="K3729" t="s">
        <v>10</v>
      </c>
      <c r="L3729">
        <v>1</v>
      </c>
      <c r="M3729">
        <v>5.01</v>
      </c>
    </row>
    <row r="3730" spans="1:13" x14ac:dyDescent="0.3">
      <c r="A3730">
        <v>2008</v>
      </c>
      <c r="B3730">
        <v>8</v>
      </c>
      <c r="C3730" t="s">
        <v>17</v>
      </c>
      <c r="D3730">
        <f>VLOOKUP(C3730,lookups!$F$2:$H$27,2,FALSE)</f>
        <v>4</v>
      </c>
      <c r="E3730" t="str">
        <f>VLOOKUP(C3730,lookups!$F$2:$H$27,3,FALSE)</f>
        <v>N/C BC Net</v>
      </c>
      <c r="F3730">
        <f>VLOOKUP(C3730,lookups!$F$2:$I$27,4,FALSE)</f>
        <v>3</v>
      </c>
      <c r="G3730">
        <v>8</v>
      </c>
      <c r="H3730" t="s">
        <v>41</v>
      </c>
      <c r="I3730" t="str">
        <f>VLOOKUP(H3730,lookups!$B$2:$C$32,2,FALSE)</f>
        <v>Y</v>
      </c>
      <c r="J3730">
        <v>2</v>
      </c>
      <c r="K3730" t="s">
        <v>10</v>
      </c>
      <c r="L3730">
        <v>1</v>
      </c>
      <c r="M3730">
        <v>1.08</v>
      </c>
    </row>
    <row r="3731" spans="1:13" x14ac:dyDescent="0.3">
      <c r="A3731">
        <v>2008</v>
      </c>
      <c r="B3731">
        <v>8</v>
      </c>
      <c r="C3731" t="s">
        <v>17</v>
      </c>
      <c r="D3731">
        <f>VLOOKUP(C3731,lookups!$F$2:$H$27,2,FALSE)</f>
        <v>4</v>
      </c>
      <c r="E3731" t="str">
        <f>VLOOKUP(C3731,lookups!$F$2:$H$27,3,FALSE)</f>
        <v>N/C BC Net</v>
      </c>
      <c r="F3731">
        <f>VLOOKUP(C3731,lookups!$F$2:$I$27,4,FALSE)</f>
        <v>3</v>
      </c>
      <c r="G3731">
        <v>8</v>
      </c>
      <c r="H3731" t="s">
        <v>41</v>
      </c>
      <c r="I3731" t="str">
        <f>VLOOKUP(H3731,lookups!$B$2:$C$32,2,FALSE)</f>
        <v>Y</v>
      </c>
      <c r="J3731">
        <v>3</v>
      </c>
      <c r="K3731" t="s">
        <v>10</v>
      </c>
      <c r="L3731">
        <v>1</v>
      </c>
      <c r="M3731">
        <v>3.35</v>
      </c>
    </row>
    <row r="3732" spans="1:13" x14ac:dyDescent="0.3">
      <c r="A3732">
        <v>2008</v>
      </c>
      <c r="B3732">
        <v>8</v>
      </c>
      <c r="C3732" t="s">
        <v>17</v>
      </c>
      <c r="D3732">
        <f>VLOOKUP(C3732,lookups!$F$2:$H$27,2,FALSE)</f>
        <v>4</v>
      </c>
      <c r="E3732" t="str">
        <f>VLOOKUP(C3732,lookups!$F$2:$H$27,3,FALSE)</f>
        <v>N/C BC Net</v>
      </c>
      <c r="F3732">
        <f>VLOOKUP(C3732,lookups!$F$2:$I$27,4,FALSE)</f>
        <v>3</v>
      </c>
      <c r="G3732">
        <v>8</v>
      </c>
      <c r="H3732" t="s">
        <v>41</v>
      </c>
      <c r="I3732" t="str">
        <f>VLOOKUP(H3732,lookups!$B$2:$C$32,2,FALSE)</f>
        <v>Y</v>
      </c>
      <c r="J3732">
        <v>4</v>
      </c>
      <c r="K3732" t="s">
        <v>10</v>
      </c>
      <c r="L3732">
        <v>1</v>
      </c>
      <c r="M3732">
        <v>6.15</v>
      </c>
    </row>
    <row r="3733" spans="1:13" x14ac:dyDescent="0.3">
      <c r="A3733">
        <v>2008</v>
      </c>
      <c r="B3733">
        <v>8</v>
      </c>
      <c r="C3733" t="s">
        <v>17</v>
      </c>
      <c r="D3733">
        <f>VLOOKUP(C3733,lookups!$F$2:$H$27,2,FALSE)</f>
        <v>4</v>
      </c>
      <c r="E3733" t="str">
        <f>VLOOKUP(C3733,lookups!$F$2:$H$27,3,FALSE)</f>
        <v>N/C BC Net</v>
      </c>
      <c r="F3733">
        <f>VLOOKUP(C3733,lookups!$F$2:$I$27,4,FALSE)</f>
        <v>3</v>
      </c>
      <c r="G3733">
        <v>8</v>
      </c>
      <c r="H3733" t="s">
        <v>41</v>
      </c>
      <c r="I3733" t="str">
        <f>VLOOKUP(H3733,lookups!$B$2:$C$32,2,FALSE)</f>
        <v>Y</v>
      </c>
      <c r="J3733">
        <v>5</v>
      </c>
      <c r="K3733" t="s">
        <v>10</v>
      </c>
      <c r="L3733">
        <v>1</v>
      </c>
      <c r="M3733">
        <v>0</v>
      </c>
    </row>
    <row r="3734" spans="1:13" x14ac:dyDescent="0.3">
      <c r="A3734">
        <v>2008</v>
      </c>
      <c r="B3734">
        <v>9</v>
      </c>
      <c r="C3734" t="s">
        <v>18</v>
      </c>
      <c r="D3734" t="str">
        <f>VLOOKUP(C3734,lookups!$F$2:$H$27,2,FALSE)</f>
        <v>na</v>
      </c>
      <c r="E3734" t="str">
        <f>VLOOKUP(C3734,lookups!$F$2:$H$27,3,FALSE)</f>
        <v>na</v>
      </c>
      <c r="F3734" t="str">
        <f>VLOOKUP(C3734,lookups!$F$2:$I$27,4,FALSE)</f>
        <v>na</v>
      </c>
      <c r="G3734">
        <v>8</v>
      </c>
      <c r="H3734" t="s">
        <v>41</v>
      </c>
      <c r="I3734" t="str">
        <f>VLOOKUP(H3734,lookups!$B$2:$C$32,2,FALSE)</f>
        <v>Y</v>
      </c>
      <c r="J3734">
        <v>2</v>
      </c>
      <c r="K3734" t="s">
        <v>10</v>
      </c>
      <c r="L3734">
        <v>1</v>
      </c>
      <c r="M3734">
        <v>6.59</v>
      </c>
    </row>
    <row r="3735" spans="1:13" x14ac:dyDescent="0.3">
      <c r="A3735">
        <v>2008</v>
      </c>
      <c r="B3735">
        <v>9</v>
      </c>
      <c r="C3735" t="s">
        <v>18</v>
      </c>
      <c r="D3735" t="str">
        <f>VLOOKUP(C3735,lookups!$F$2:$H$27,2,FALSE)</f>
        <v>na</v>
      </c>
      <c r="E3735" t="str">
        <f>VLOOKUP(C3735,lookups!$F$2:$H$27,3,FALSE)</f>
        <v>na</v>
      </c>
      <c r="F3735" t="str">
        <f>VLOOKUP(C3735,lookups!$F$2:$I$27,4,FALSE)</f>
        <v>na</v>
      </c>
      <c r="G3735">
        <v>8</v>
      </c>
      <c r="H3735" t="s">
        <v>41</v>
      </c>
      <c r="I3735" t="str">
        <f>VLOOKUP(H3735,lookups!$B$2:$C$32,2,FALSE)</f>
        <v>Y</v>
      </c>
      <c r="J3735">
        <v>3</v>
      </c>
      <c r="K3735" t="s">
        <v>10</v>
      </c>
      <c r="L3735">
        <v>1</v>
      </c>
      <c r="M3735">
        <v>3.4</v>
      </c>
    </row>
    <row r="3736" spans="1:13" x14ac:dyDescent="0.3">
      <c r="A3736">
        <v>2008</v>
      </c>
      <c r="B3736">
        <v>9</v>
      </c>
      <c r="C3736" t="s">
        <v>18</v>
      </c>
      <c r="D3736" t="str">
        <f>VLOOKUP(C3736,lookups!$F$2:$H$27,2,FALSE)</f>
        <v>na</v>
      </c>
      <c r="E3736" t="str">
        <f>VLOOKUP(C3736,lookups!$F$2:$H$27,3,FALSE)</f>
        <v>na</v>
      </c>
      <c r="F3736" t="str">
        <f>VLOOKUP(C3736,lookups!$F$2:$I$27,4,FALSE)</f>
        <v>na</v>
      </c>
      <c r="G3736">
        <v>8</v>
      </c>
      <c r="H3736" t="s">
        <v>41</v>
      </c>
      <c r="I3736" t="str">
        <f>VLOOKUP(H3736,lookups!$B$2:$C$32,2,FALSE)</f>
        <v>Y</v>
      </c>
      <c r="J3736">
        <v>4</v>
      </c>
      <c r="K3736" t="s">
        <v>10</v>
      </c>
      <c r="L3736">
        <v>1</v>
      </c>
      <c r="M3736">
        <v>3.3</v>
      </c>
    </row>
    <row r="3737" spans="1:13" x14ac:dyDescent="0.3">
      <c r="A3737">
        <v>2008</v>
      </c>
      <c r="B3737">
        <v>9</v>
      </c>
      <c r="C3737" t="s">
        <v>18</v>
      </c>
      <c r="D3737" t="str">
        <f>VLOOKUP(C3737,lookups!$F$2:$H$27,2,FALSE)</f>
        <v>na</v>
      </c>
      <c r="E3737" t="str">
        <f>VLOOKUP(C3737,lookups!$F$2:$H$27,3,FALSE)</f>
        <v>na</v>
      </c>
      <c r="F3737" t="str">
        <f>VLOOKUP(C3737,lookups!$F$2:$I$27,4,FALSE)</f>
        <v>na</v>
      </c>
      <c r="G3737">
        <v>8</v>
      </c>
      <c r="H3737" t="s">
        <v>41</v>
      </c>
      <c r="I3737" t="str">
        <f>VLOOKUP(H3737,lookups!$B$2:$C$32,2,FALSE)</f>
        <v>Y</v>
      </c>
      <c r="J3737">
        <v>5</v>
      </c>
      <c r="K3737" t="s">
        <v>10</v>
      </c>
      <c r="L3737">
        <v>1</v>
      </c>
      <c r="M3737">
        <v>0.83</v>
      </c>
    </row>
    <row r="3738" spans="1:13" x14ac:dyDescent="0.3">
      <c r="A3738">
        <v>2008</v>
      </c>
      <c r="B3738">
        <v>10</v>
      </c>
      <c r="C3738" t="s">
        <v>19</v>
      </c>
      <c r="D3738">
        <f>VLOOKUP(C3738,lookups!$F$2:$H$27,2,FALSE)</f>
        <v>5</v>
      </c>
      <c r="E3738" t="str">
        <f>VLOOKUP(C3738,lookups!$F$2:$H$27,3,FALSE)</f>
        <v>WCVI Net</v>
      </c>
      <c r="F3738">
        <f>VLOOKUP(C3738,lookups!$F$2:$I$27,4,FALSE)</f>
        <v>4</v>
      </c>
      <c r="G3738">
        <v>8</v>
      </c>
      <c r="H3738" t="s">
        <v>41</v>
      </c>
      <c r="I3738" t="str">
        <f>VLOOKUP(H3738,lookups!$B$2:$C$32,2,FALSE)</f>
        <v>Y</v>
      </c>
      <c r="J3738">
        <v>2</v>
      </c>
      <c r="K3738" t="s">
        <v>10</v>
      </c>
      <c r="L3738">
        <v>1</v>
      </c>
      <c r="M3738">
        <v>0.48</v>
      </c>
    </row>
    <row r="3739" spans="1:13" x14ac:dyDescent="0.3">
      <c r="A3739">
        <v>2008</v>
      </c>
      <c r="B3739">
        <v>10</v>
      </c>
      <c r="C3739" t="s">
        <v>19</v>
      </c>
      <c r="D3739">
        <f>VLOOKUP(C3739,lookups!$F$2:$H$27,2,FALSE)</f>
        <v>5</v>
      </c>
      <c r="E3739" t="str">
        <f>VLOOKUP(C3739,lookups!$F$2:$H$27,3,FALSE)</f>
        <v>WCVI Net</v>
      </c>
      <c r="F3739">
        <f>VLOOKUP(C3739,lookups!$F$2:$I$27,4,FALSE)</f>
        <v>4</v>
      </c>
      <c r="G3739">
        <v>8</v>
      </c>
      <c r="H3739" t="s">
        <v>41</v>
      </c>
      <c r="I3739" t="str">
        <f>VLOOKUP(H3739,lookups!$B$2:$C$32,2,FALSE)</f>
        <v>Y</v>
      </c>
      <c r="J3739">
        <v>3</v>
      </c>
      <c r="K3739" t="s">
        <v>10</v>
      </c>
      <c r="L3739">
        <v>1</v>
      </c>
      <c r="M3739">
        <v>1.49</v>
      </c>
    </row>
    <row r="3740" spans="1:13" x14ac:dyDescent="0.3">
      <c r="A3740">
        <v>2008</v>
      </c>
      <c r="B3740">
        <v>10</v>
      </c>
      <c r="C3740" t="s">
        <v>19</v>
      </c>
      <c r="D3740">
        <f>VLOOKUP(C3740,lookups!$F$2:$H$27,2,FALSE)</f>
        <v>5</v>
      </c>
      <c r="E3740" t="str">
        <f>VLOOKUP(C3740,lookups!$F$2:$H$27,3,FALSE)</f>
        <v>WCVI Net</v>
      </c>
      <c r="F3740">
        <f>VLOOKUP(C3740,lookups!$F$2:$I$27,4,FALSE)</f>
        <v>4</v>
      </c>
      <c r="G3740">
        <v>8</v>
      </c>
      <c r="H3740" t="s">
        <v>41</v>
      </c>
      <c r="I3740" t="str">
        <f>VLOOKUP(H3740,lookups!$B$2:$C$32,2,FALSE)</f>
        <v>Y</v>
      </c>
      <c r="J3740">
        <v>4</v>
      </c>
      <c r="K3740" t="s">
        <v>10</v>
      </c>
      <c r="L3740">
        <v>1</v>
      </c>
      <c r="M3740">
        <v>0</v>
      </c>
    </row>
    <row r="3741" spans="1:13" x14ac:dyDescent="0.3">
      <c r="A3741">
        <v>2008</v>
      </c>
      <c r="B3741">
        <v>10</v>
      </c>
      <c r="C3741" t="s">
        <v>19</v>
      </c>
      <c r="D3741">
        <f>VLOOKUP(C3741,lookups!$F$2:$H$27,2,FALSE)</f>
        <v>5</v>
      </c>
      <c r="E3741" t="str">
        <f>VLOOKUP(C3741,lookups!$F$2:$H$27,3,FALSE)</f>
        <v>WCVI Net</v>
      </c>
      <c r="F3741">
        <f>VLOOKUP(C3741,lookups!$F$2:$I$27,4,FALSE)</f>
        <v>4</v>
      </c>
      <c r="G3741">
        <v>8</v>
      </c>
      <c r="H3741" t="s">
        <v>41</v>
      </c>
      <c r="I3741" t="str">
        <f>VLOOKUP(H3741,lookups!$B$2:$C$32,2,FALSE)</f>
        <v>Y</v>
      </c>
      <c r="J3741">
        <v>5</v>
      </c>
      <c r="K3741" t="s">
        <v>10</v>
      </c>
      <c r="L3741">
        <v>1</v>
      </c>
      <c r="M3741">
        <v>0</v>
      </c>
    </row>
    <row r="3742" spans="1:13" x14ac:dyDescent="0.3">
      <c r="A3742">
        <v>2008</v>
      </c>
      <c r="B3742">
        <v>11</v>
      </c>
      <c r="C3742" t="s">
        <v>20</v>
      </c>
      <c r="D3742" t="str">
        <f>VLOOKUP(C3742,lookups!$F$2:$H$27,2,FALSE)</f>
        <v>6-7</v>
      </c>
      <c r="E3742" t="str">
        <f>VLOOKUP(C3742,lookups!$F$2:$H$27,3,FALSE)</f>
        <v>GeoStr/BC JDF Net</v>
      </c>
      <c r="F3742">
        <f>VLOOKUP(C3742,lookups!$F$2:$I$27,4,FALSE)</f>
        <v>5</v>
      </c>
      <c r="G3742">
        <v>8</v>
      </c>
      <c r="H3742" t="s">
        <v>41</v>
      </c>
      <c r="I3742" t="str">
        <f>VLOOKUP(H3742,lookups!$B$2:$C$32,2,FALSE)</f>
        <v>Y</v>
      </c>
      <c r="J3742">
        <v>2</v>
      </c>
      <c r="K3742" t="s">
        <v>10</v>
      </c>
      <c r="L3742">
        <v>1</v>
      </c>
      <c r="M3742">
        <v>0</v>
      </c>
    </row>
    <row r="3743" spans="1:13" x14ac:dyDescent="0.3">
      <c r="A3743">
        <v>2008</v>
      </c>
      <c r="B3743">
        <v>11</v>
      </c>
      <c r="C3743" t="s">
        <v>20</v>
      </c>
      <c r="D3743" t="str">
        <f>VLOOKUP(C3743,lookups!$F$2:$H$27,2,FALSE)</f>
        <v>6-7</v>
      </c>
      <c r="E3743" t="str">
        <f>VLOOKUP(C3743,lookups!$F$2:$H$27,3,FALSE)</f>
        <v>GeoStr/BC JDF Net</v>
      </c>
      <c r="F3743">
        <f>VLOOKUP(C3743,lookups!$F$2:$I$27,4,FALSE)</f>
        <v>5</v>
      </c>
      <c r="G3743">
        <v>8</v>
      </c>
      <c r="H3743" t="s">
        <v>41</v>
      </c>
      <c r="I3743" t="str">
        <f>VLOOKUP(H3743,lookups!$B$2:$C$32,2,FALSE)</f>
        <v>Y</v>
      </c>
      <c r="J3743">
        <v>3</v>
      </c>
      <c r="K3743" t="s">
        <v>10</v>
      </c>
      <c r="L3743">
        <v>1</v>
      </c>
      <c r="M3743">
        <v>0</v>
      </c>
    </row>
    <row r="3744" spans="1:13" x14ac:dyDescent="0.3">
      <c r="A3744">
        <v>2008</v>
      </c>
      <c r="B3744">
        <v>11</v>
      </c>
      <c r="C3744" t="s">
        <v>20</v>
      </c>
      <c r="D3744" t="str">
        <f>VLOOKUP(C3744,lookups!$F$2:$H$27,2,FALSE)</f>
        <v>6-7</v>
      </c>
      <c r="E3744" t="str">
        <f>VLOOKUP(C3744,lookups!$F$2:$H$27,3,FALSE)</f>
        <v>GeoStr/BC JDF Net</v>
      </c>
      <c r="F3744">
        <f>VLOOKUP(C3744,lookups!$F$2:$I$27,4,FALSE)</f>
        <v>5</v>
      </c>
      <c r="G3744">
        <v>8</v>
      </c>
      <c r="H3744" t="s">
        <v>41</v>
      </c>
      <c r="I3744" t="str">
        <f>VLOOKUP(H3744,lookups!$B$2:$C$32,2,FALSE)</f>
        <v>Y</v>
      </c>
      <c r="J3744">
        <v>4</v>
      </c>
      <c r="K3744" t="s">
        <v>10</v>
      </c>
      <c r="L3744">
        <v>1</v>
      </c>
      <c r="M3744">
        <v>0.25</v>
      </c>
    </row>
    <row r="3745" spans="1:13" x14ac:dyDescent="0.3">
      <c r="A3745">
        <v>2008</v>
      </c>
      <c r="B3745">
        <v>11</v>
      </c>
      <c r="C3745" t="s">
        <v>20</v>
      </c>
      <c r="D3745" t="str">
        <f>VLOOKUP(C3745,lookups!$F$2:$H$27,2,FALSE)</f>
        <v>6-7</v>
      </c>
      <c r="E3745" t="str">
        <f>VLOOKUP(C3745,lookups!$F$2:$H$27,3,FALSE)</f>
        <v>GeoStr/BC JDF Net</v>
      </c>
      <c r="F3745">
        <f>VLOOKUP(C3745,lookups!$F$2:$I$27,4,FALSE)</f>
        <v>5</v>
      </c>
      <c r="G3745">
        <v>8</v>
      </c>
      <c r="H3745" t="s">
        <v>41</v>
      </c>
      <c r="I3745" t="str">
        <f>VLOOKUP(H3745,lookups!$B$2:$C$32,2,FALSE)</f>
        <v>Y</v>
      </c>
      <c r="J3745">
        <v>5</v>
      </c>
      <c r="K3745" t="s">
        <v>10</v>
      </c>
      <c r="L3745">
        <v>1</v>
      </c>
      <c r="M3745">
        <v>0</v>
      </c>
    </row>
    <row r="3746" spans="1:13" x14ac:dyDescent="0.3">
      <c r="A3746">
        <v>2008</v>
      </c>
      <c r="B3746">
        <v>12</v>
      </c>
      <c r="C3746" t="s">
        <v>21</v>
      </c>
      <c r="D3746" t="str">
        <f>VLOOKUP(C3746,lookups!$F$2:$H$27,2,FALSE)</f>
        <v>na</v>
      </c>
      <c r="E3746" t="str">
        <f>VLOOKUP(C3746,lookups!$F$2:$H$27,3,FALSE)</f>
        <v>na</v>
      </c>
      <c r="F3746" t="str">
        <f>VLOOKUP(C3746,lookups!$F$2:$I$27,4,FALSE)</f>
        <v>na</v>
      </c>
      <c r="G3746">
        <v>8</v>
      </c>
      <c r="H3746" t="s">
        <v>41</v>
      </c>
      <c r="I3746" t="str">
        <f>VLOOKUP(H3746,lookups!$B$2:$C$32,2,FALSE)</f>
        <v>Y</v>
      </c>
      <c r="J3746">
        <v>2</v>
      </c>
      <c r="K3746" t="s">
        <v>10</v>
      </c>
      <c r="L3746">
        <v>1</v>
      </c>
      <c r="M3746">
        <v>0.93</v>
      </c>
    </row>
    <row r="3747" spans="1:13" x14ac:dyDescent="0.3">
      <c r="A3747">
        <v>2008</v>
      </c>
      <c r="B3747">
        <v>12</v>
      </c>
      <c r="C3747" t="s">
        <v>21</v>
      </c>
      <c r="D3747" t="str">
        <f>VLOOKUP(C3747,lookups!$F$2:$H$27,2,FALSE)</f>
        <v>na</v>
      </c>
      <c r="E3747" t="str">
        <f>VLOOKUP(C3747,lookups!$F$2:$H$27,3,FALSE)</f>
        <v>na</v>
      </c>
      <c r="F3747" t="str">
        <f>VLOOKUP(C3747,lookups!$F$2:$I$27,4,FALSE)</f>
        <v>na</v>
      </c>
      <c r="G3747">
        <v>8</v>
      </c>
      <c r="H3747" t="s">
        <v>41</v>
      </c>
      <c r="I3747" t="str">
        <f>VLOOKUP(H3747,lookups!$B$2:$C$32,2,FALSE)</f>
        <v>Y</v>
      </c>
      <c r="J3747">
        <v>3</v>
      </c>
      <c r="K3747" t="s">
        <v>10</v>
      </c>
      <c r="L3747">
        <v>1</v>
      </c>
      <c r="M3747">
        <v>5.18</v>
      </c>
    </row>
    <row r="3748" spans="1:13" x14ac:dyDescent="0.3">
      <c r="A3748">
        <v>2008</v>
      </c>
      <c r="B3748">
        <v>12</v>
      </c>
      <c r="C3748" t="s">
        <v>21</v>
      </c>
      <c r="D3748" t="str">
        <f>VLOOKUP(C3748,lookups!$F$2:$H$27,2,FALSE)</f>
        <v>na</v>
      </c>
      <c r="E3748" t="str">
        <f>VLOOKUP(C3748,lookups!$F$2:$H$27,3,FALSE)</f>
        <v>na</v>
      </c>
      <c r="F3748" t="str">
        <f>VLOOKUP(C3748,lookups!$F$2:$I$27,4,FALSE)</f>
        <v>na</v>
      </c>
      <c r="G3748">
        <v>8</v>
      </c>
      <c r="H3748" t="s">
        <v>41</v>
      </c>
      <c r="I3748" t="str">
        <f>VLOOKUP(H3748,lookups!$B$2:$C$32,2,FALSE)</f>
        <v>Y</v>
      </c>
      <c r="J3748">
        <v>4</v>
      </c>
      <c r="K3748" t="s">
        <v>10</v>
      </c>
      <c r="L3748">
        <v>1</v>
      </c>
      <c r="M3748">
        <v>14.6</v>
      </c>
    </row>
    <row r="3749" spans="1:13" x14ac:dyDescent="0.3">
      <c r="A3749">
        <v>2008</v>
      </c>
      <c r="B3749">
        <v>12</v>
      </c>
      <c r="C3749" t="s">
        <v>21</v>
      </c>
      <c r="D3749" t="str">
        <f>VLOOKUP(C3749,lookups!$F$2:$H$27,2,FALSE)</f>
        <v>na</v>
      </c>
      <c r="E3749" t="str">
        <f>VLOOKUP(C3749,lookups!$F$2:$H$27,3,FALSE)</f>
        <v>na</v>
      </c>
      <c r="F3749" t="str">
        <f>VLOOKUP(C3749,lookups!$F$2:$I$27,4,FALSE)</f>
        <v>na</v>
      </c>
      <c r="G3749">
        <v>8</v>
      </c>
      <c r="H3749" t="s">
        <v>41</v>
      </c>
      <c r="I3749" t="str">
        <f>VLOOKUP(H3749,lookups!$B$2:$C$32,2,FALSE)</f>
        <v>Y</v>
      </c>
      <c r="J3749">
        <v>5</v>
      </c>
      <c r="K3749" t="s">
        <v>10</v>
      </c>
      <c r="L3749">
        <v>1</v>
      </c>
      <c r="M3749">
        <v>0</v>
      </c>
    </row>
    <row r="3750" spans="1:13" x14ac:dyDescent="0.3">
      <c r="A3750">
        <v>2008</v>
      </c>
      <c r="B3750">
        <v>13</v>
      </c>
      <c r="C3750" t="s">
        <v>22</v>
      </c>
      <c r="D3750" t="str">
        <f>VLOOKUP(C3750,lookups!$F$2:$H$27,2,FALSE)</f>
        <v>na</v>
      </c>
      <c r="E3750" t="str">
        <f>VLOOKUP(C3750,lookups!$F$2:$H$27,3,FALSE)</f>
        <v>na</v>
      </c>
      <c r="F3750" t="str">
        <f>VLOOKUP(C3750,lookups!$F$2:$I$27,4,FALSE)</f>
        <v>na</v>
      </c>
      <c r="G3750">
        <v>8</v>
      </c>
      <c r="H3750" t="s">
        <v>41</v>
      </c>
      <c r="I3750" t="str">
        <f>VLOOKUP(H3750,lookups!$B$2:$C$32,2,FALSE)</f>
        <v>Y</v>
      </c>
      <c r="J3750">
        <v>2</v>
      </c>
      <c r="K3750" t="s">
        <v>10</v>
      </c>
      <c r="L3750">
        <v>1</v>
      </c>
      <c r="M3750">
        <v>0</v>
      </c>
    </row>
    <row r="3751" spans="1:13" x14ac:dyDescent="0.3">
      <c r="A3751">
        <v>2008</v>
      </c>
      <c r="B3751">
        <v>13</v>
      </c>
      <c r="C3751" t="s">
        <v>22</v>
      </c>
      <c r="D3751" t="str">
        <f>VLOOKUP(C3751,lookups!$F$2:$H$27,2,FALSE)</f>
        <v>na</v>
      </c>
      <c r="E3751" t="str">
        <f>VLOOKUP(C3751,lookups!$F$2:$H$27,3,FALSE)</f>
        <v>na</v>
      </c>
      <c r="F3751" t="str">
        <f>VLOOKUP(C3751,lookups!$F$2:$I$27,4,FALSE)</f>
        <v>na</v>
      </c>
      <c r="G3751">
        <v>8</v>
      </c>
      <c r="H3751" t="s">
        <v>41</v>
      </c>
      <c r="I3751" t="str">
        <f>VLOOKUP(H3751,lookups!$B$2:$C$32,2,FALSE)</f>
        <v>Y</v>
      </c>
      <c r="J3751">
        <v>3</v>
      </c>
      <c r="K3751" t="s">
        <v>10</v>
      </c>
      <c r="L3751">
        <v>1</v>
      </c>
      <c r="M3751">
        <v>0</v>
      </c>
    </row>
    <row r="3752" spans="1:13" x14ac:dyDescent="0.3">
      <c r="A3752">
        <v>2008</v>
      </c>
      <c r="B3752">
        <v>13</v>
      </c>
      <c r="C3752" t="s">
        <v>22</v>
      </c>
      <c r="D3752" t="str">
        <f>VLOOKUP(C3752,lookups!$F$2:$H$27,2,FALSE)</f>
        <v>na</v>
      </c>
      <c r="E3752" t="str">
        <f>VLOOKUP(C3752,lookups!$F$2:$H$27,3,FALSE)</f>
        <v>na</v>
      </c>
      <c r="F3752" t="str">
        <f>VLOOKUP(C3752,lookups!$F$2:$I$27,4,FALSE)</f>
        <v>na</v>
      </c>
      <c r="G3752">
        <v>8</v>
      </c>
      <c r="H3752" t="s">
        <v>41</v>
      </c>
      <c r="I3752" t="str">
        <f>VLOOKUP(H3752,lookups!$B$2:$C$32,2,FALSE)</f>
        <v>Y</v>
      </c>
      <c r="J3752">
        <v>4</v>
      </c>
      <c r="K3752" t="s">
        <v>10</v>
      </c>
      <c r="L3752">
        <v>1</v>
      </c>
      <c r="M3752">
        <v>0</v>
      </c>
    </row>
    <row r="3753" spans="1:13" x14ac:dyDescent="0.3">
      <c r="A3753">
        <v>2008</v>
      </c>
      <c r="B3753">
        <v>13</v>
      </c>
      <c r="C3753" t="s">
        <v>22</v>
      </c>
      <c r="D3753" t="str">
        <f>VLOOKUP(C3753,lookups!$F$2:$H$27,2,FALSE)</f>
        <v>na</v>
      </c>
      <c r="E3753" t="str">
        <f>VLOOKUP(C3753,lookups!$F$2:$H$27,3,FALSE)</f>
        <v>na</v>
      </c>
      <c r="F3753" t="str">
        <f>VLOOKUP(C3753,lookups!$F$2:$I$27,4,FALSE)</f>
        <v>na</v>
      </c>
      <c r="G3753">
        <v>8</v>
      </c>
      <c r="H3753" t="s">
        <v>41</v>
      </c>
      <c r="I3753" t="str">
        <f>VLOOKUP(H3753,lookups!$B$2:$C$32,2,FALSE)</f>
        <v>Y</v>
      </c>
      <c r="J3753">
        <v>5</v>
      </c>
      <c r="K3753" t="s">
        <v>10</v>
      </c>
      <c r="L3753">
        <v>1</v>
      </c>
      <c r="M3753">
        <v>0</v>
      </c>
    </row>
    <row r="3754" spans="1:13" x14ac:dyDescent="0.3">
      <c r="A3754">
        <v>2008</v>
      </c>
      <c r="B3754">
        <v>14</v>
      </c>
      <c r="C3754" t="s">
        <v>23</v>
      </c>
      <c r="D3754" t="str">
        <f>VLOOKUP(C3754,lookups!$F$2:$H$27,2,FALSE)</f>
        <v>na</v>
      </c>
      <c r="E3754" t="str">
        <f>VLOOKUP(C3754,lookups!$F$2:$H$27,3,FALSE)</f>
        <v>na</v>
      </c>
      <c r="F3754" t="str">
        <f>VLOOKUP(C3754,lookups!$F$2:$I$27,4,FALSE)</f>
        <v>na</v>
      </c>
      <c r="G3754">
        <v>8</v>
      </c>
      <c r="H3754" t="s">
        <v>41</v>
      </c>
      <c r="I3754" t="str">
        <f>VLOOKUP(H3754,lookups!$B$2:$C$32,2,FALSE)</f>
        <v>Y</v>
      </c>
      <c r="J3754">
        <v>2</v>
      </c>
      <c r="K3754" t="s">
        <v>10</v>
      </c>
      <c r="L3754">
        <v>1</v>
      </c>
      <c r="M3754">
        <v>0.41</v>
      </c>
    </row>
    <row r="3755" spans="1:13" x14ac:dyDescent="0.3">
      <c r="A3755">
        <v>2008</v>
      </c>
      <c r="B3755">
        <v>14</v>
      </c>
      <c r="C3755" t="s">
        <v>23</v>
      </c>
      <c r="D3755" t="str">
        <f>VLOOKUP(C3755,lookups!$F$2:$H$27,2,FALSE)</f>
        <v>na</v>
      </c>
      <c r="E3755" t="str">
        <f>VLOOKUP(C3755,lookups!$F$2:$H$27,3,FALSE)</f>
        <v>na</v>
      </c>
      <c r="F3755" t="str">
        <f>VLOOKUP(C3755,lookups!$F$2:$I$27,4,FALSE)</f>
        <v>na</v>
      </c>
      <c r="G3755">
        <v>8</v>
      </c>
      <c r="H3755" t="s">
        <v>41</v>
      </c>
      <c r="I3755" t="str">
        <f>VLOOKUP(H3755,lookups!$B$2:$C$32,2,FALSE)</f>
        <v>Y</v>
      </c>
      <c r="J3755">
        <v>3</v>
      </c>
      <c r="K3755" t="s">
        <v>10</v>
      </c>
      <c r="L3755">
        <v>1</v>
      </c>
      <c r="M3755">
        <v>7.72</v>
      </c>
    </row>
    <row r="3756" spans="1:13" x14ac:dyDescent="0.3">
      <c r="A3756">
        <v>2008</v>
      </c>
      <c r="B3756">
        <v>14</v>
      </c>
      <c r="C3756" t="s">
        <v>23</v>
      </c>
      <c r="D3756" t="str">
        <f>VLOOKUP(C3756,lookups!$F$2:$H$27,2,FALSE)</f>
        <v>na</v>
      </c>
      <c r="E3756" t="str">
        <f>VLOOKUP(C3756,lookups!$F$2:$H$27,3,FALSE)</f>
        <v>na</v>
      </c>
      <c r="F3756" t="str">
        <f>VLOOKUP(C3756,lookups!$F$2:$I$27,4,FALSE)</f>
        <v>na</v>
      </c>
      <c r="G3756">
        <v>8</v>
      </c>
      <c r="H3756" t="s">
        <v>41</v>
      </c>
      <c r="I3756" t="str">
        <f>VLOOKUP(H3756,lookups!$B$2:$C$32,2,FALSE)</f>
        <v>Y</v>
      </c>
      <c r="J3756">
        <v>4</v>
      </c>
      <c r="K3756" t="s">
        <v>10</v>
      </c>
      <c r="L3756">
        <v>1</v>
      </c>
      <c r="M3756">
        <v>0</v>
      </c>
    </row>
    <row r="3757" spans="1:13" x14ac:dyDescent="0.3">
      <c r="A3757">
        <v>2008</v>
      </c>
      <c r="B3757">
        <v>14</v>
      </c>
      <c r="C3757" t="s">
        <v>23</v>
      </c>
      <c r="D3757" t="str">
        <f>VLOOKUP(C3757,lookups!$F$2:$H$27,2,FALSE)</f>
        <v>na</v>
      </c>
      <c r="E3757" t="str">
        <f>VLOOKUP(C3757,lookups!$F$2:$H$27,3,FALSE)</f>
        <v>na</v>
      </c>
      <c r="F3757" t="str">
        <f>VLOOKUP(C3757,lookups!$F$2:$I$27,4,FALSE)</f>
        <v>na</v>
      </c>
      <c r="G3757">
        <v>8</v>
      </c>
      <c r="H3757" t="s">
        <v>41</v>
      </c>
      <c r="I3757" t="str">
        <f>VLOOKUP(H3757,lookups!$B$2:$C$32,2,FALSE)</f>
        <v>Y</v>
      </c>
      <c r="J3757">
        <v>5</v>
      </c>
      <c r="K3757" t="s">
        <v>10</v>
      </c>
      <c r="L3757">
        <v>1</v>
      </c>
      <c r="M3757">
        <v>0</v>
      </c>
    </row>
    <row r="3758" spans="1:13" x14ac:dyDescent="0.3">
      <c r="A3758">
        <v>2008</v>
      </c>
      <c r="B3758">
        <v>15</v>
      </c>
      <c r="C3758" t="s">
        <v>24</v>
      </c>
      <c r="D3758" t="str">
        <f>VLOOKUP(C3758,lookups!$F$2:$H$27,2,FALSE)</f>
        <v>na</v>
      </c>
      <c r="E3758" t="str">
        <f>VLOOKUP(C3758,lookups!$F$2:$H$27,3,FALSE)</f>
        <v>na</v>
      </c>
      <c r="F3758" t="str">
        <f>VLOOKUP(C3758,lookups!$F$2:$I$27,4,FALSE)</f>
        <v>na</v>
      </c>
      <c r="G3758">
        <v>8</v>
      </c>
      <c r="H3758" t="s">
        <v>41</v>
      </c>
      <c r="I3758" t="str">
        <f>VLOOKUP(H3758,lookups!$B$2:$C$32,2,FALSE)</f>
        <v>Y</v>
      </c>
      <c r="J3758">
        <v>2</v>
      </c>
      <c r="K3758" t="s">
        <v>10</v>
      </c>
      <c r="L3758">
        <v>1</v>
      </c>
      <c r="M3758">
        <v>0</v>
      </c>
    </row>
    <row r="3759" spans="1:13" x14ac:dyDescent="0.3">
      <c r="A3759">
        <v>2008</v>
      </c>
      <c r="B3759">
        <v>15</v>
      </c>
      <c r="C3759" t="s">
        <v>24</v>
      </c>
      <c r="D3759" t="str">
        <f>VLOOKUP(C3759,lookups!$F$2:$H$27,2,FALSE)</f>
        <v>na</v>
      </c>
      <c r="E3759" t="str">
        <f>VLOOKUP(C3759,lookups!$F$2:$H$27,3,FALSE)</f>
        <v>na</v>
      </c>
      <c r="F3759" t="str">
        <f>VLOOKUP(C3759,lookups!$F$2:$I$27,4,FALSE)</f>
        <v>na</v>
      </c>
      <c r="G3759">
        <v>8</v>
      </c>
      <c r="H3759" t="s">
        <v>41</v>
      </c>
      <c r="I3759" t="str">
        <f>VLOOKUP(H3759,lookups!$B$2:$C$32,2,FALSE)</f>
        <v>Y</v>
      </c>
      <c r="J3759">
        <v>3</v>
      </c>
      <c r="K3759" t="s">
        <v>10</v>
      </c>
      <c r="L3759">
        <v>1</v>
      </c>
      <c r="M3759">
        <v>0</v>
      </c>
    </row>
    <row r="3760" spans="1:13" x14ac:dyDescent="0.3">
      <c r="A3760">
        <v>2008</v>
      </c>
      <c r="B3760">
        <v>15</v>
      </c>
      <c r="C3760" t="s">
        <v>24</v>
      </c>
      <c r="D3760" t="str">
        <f>VLOOKUP(C3760,lookups!$F$2:$H$27,2,FALSE)</f>
        <v>na</v>
      </c>
      <c r="E3760" t="str">
        <f>VLOOKUP(C3760,lookups!$F$2:$H$27,3,FALSE)</f>
        <v>na</v>
      </c>
      <c r="F3760" t="str">
        <f>VLOOKUP(C3760,lookups!$F$2:$I$27,4,FALSE)</f>
        <v>na</v>
      </c>
      <c r="G3760">
        <v>8</v>
      </c>
      <c r="H3760" t="s">
        <v>41</v>
      </c>
      <c r="I3760" t="str">
        <f>VLOOKUP(H3760,lookups!$B$2:$C$32,2,FALSE)</f>
        <v>Y</v>
      </c>
      <c r="J3760">
        <v>4</v>
      </c>
      <c r="K3760" t="s">
        <v>10</v>
      </c>
      <c r="L3760">
        <v>1</v>
      </c>
      <c r="M3760">
        <v>0</v>
      </c>
    </row>
    <row r="3761" spans="1:13" x14ac:dyDescent="0.3">
      <c r="A3761">
        <v>2008</v>
      </c>
      <c r="B3761">
        <v>15</v>
      </c>
      <c r="C3761" t="s">
        <v>24</v>
      </c>
      <c r="D3761" t="str">
        <f>VLOOKUP(C3761,lookups!$F$2:$H$27,2,FALSE)</f>
        <v>na</v>
      </c>
      <c r="E3761" t="str">
        <f>VLOOKUP(C3761,lookups!$F$2:$H$27,3,FALSE)</f>
        <v>na</v>
      </c>
      <c r="F3761" t="str">
        <f>VLOOKUP(C3761,lookups!$F$2:$I$27,4,FALSE)</f>
        <v>na</v>
      </c>
      <c r="G3761">
        <v>8</v>
      </c>
      <c r="H3761" t="s">
        <v>41</v>
      </c>
      <c r="I3761" t="str">
        <f>VLOOKUP(H3761,lookups!$B$2:$C$32,2,FALSE)</f>
        <v>Y</v>
      </c>
      <c r="J3761">
        <v>5</v>
      </c>
      <c r="K3761" t="s">
        <v>10</v>
      </c>
      <c r="L3761">
        <v>1</v>
      </c>
      <c r="M3761">
        <v>0</v>
      </c>
    </row>
    <row r="3762" spans="1:13" x14ac:dyDescent="0.3">
      <c r="A3762">
        <v>2008</v>
      </c>
      <c r="B3762">
        <v>16</v>
      </c>
      <c r="C3762" t="s">
        <v>25</v>
      </c>
      <c r="D3762" t="str">
        <f>VLOOKUP(C3762,lookups!$F$2:$H$27,2,FALSE)</f>
        <v>na</v>
      </c>
      <c r="E3762" t="str">
        <f>VLOOKUP(C3762,lookups!$F$2:$H$27,3,FALSE)</f>
        <v>na</v>
      </c>
      <c r="F3762" t="str">
        <f>VLOOKUP(C3762,lookups!$F$2:$I$27,4,FALSE)</f>
        <v>na</v>
      </c>
      <c r="G3762">
        <v>8</v>
      </c>
      <c r="H3762" t="s">
        <v>41</v>
      </c>
      <c r="I3762" t="str">
        <f>VLOOKUP(H3762,lookups!$B$2:$C$32,2,FALSE)</f>
        <v>Y</v>
      </c>
      <c r="J3762">
        <v>2</v>
      </c>
      <c r="K3762" t="s">
        <v>10</v>
      </c>
      <c r="L3762">
        <v>1</v>
      </c>
      <c r="M3762">
        <v>0.36</v>
      </c>
    </row>
    <row r="3763" spans="1:13" x14ac:dyDescent="0.3">
      <c r="A3763">
        <v>2008</v>
      </c>
      <c r="B3763">
        <v>16</v>
      </c>
      <c r="C3763" t="s">
        <v>25</v>
      </c>
      <c r="D3763" t="str">
        <f>VLOOKUP(C3763,lookups!$F$2:$H$27,2,FALSE)</f>
        <v>na</v>
      </c>
      <c r="E3763" t="str">
        <f>VLOOKUP(C3763,lookups!$F$2:$H$27,3,FALSE)</f>
        <v>na</v>
      </c>
      <c r="F3763" t="str">
        <f>VLOOKUP(C3763,lookups!$F$2:$I$27,4,FALSE)</f>
        <v>na</v>
      </c>
      <c r="G3763">
        <v>8</v>
      </c>
      <c r="H3763" t="s">
        <v>41</v>
      </c>
      <c r="I3763" t="str">
        <f>VLOOKUP(H3763,lookups!$B$2:$C$32,2,FALSE)</f>
        <v>Y</v>
      </c>
      <c r="J3763">
        <v>3</v>
      </c>
      <c r="K3763" t="s">
        <v>10</v>
      </c>
      <c r="L3763">
        <v>1</v>
      </c>
      <c r="M3763">
        <v>0.62</v>
      </c>
    </row>
    <row r="3764" spans="1:13" x14ac:dyDescent="0.3">
      <c r="A3764">
        <v>2008</v>
      </c>
      <c r="B3764">
        <v>16</v>
      </c>
      <c r="C3764" t="s">
        <v>25</v>
      </c>
      <c r="D3764" t="str">
        <f>VLOOKUP(C3764,lookups!$F$2:$H$27,2,FALSE)</f>
        <v>na</v>
      </c>
      <c r="E3764" t="str">
        <f>VLOOKUP(C3764,lookups!$F$2:$H$27,3,FALSE)</f>
        <v>na</v>
      </c>
      <c r="F3764" t="str">
        <f>VLOOKUP(C3764,lookups!$F$2:$I$27,4,FALSE)</f>
        <v>na</v>
      </c>
      <c r="G3764">
        <v>8</v>
      </c>
      <c r="H3764" t="s">
        <v>41</v>
      </c>
      <c r="I3764" t="str">
        <f>VLOOKUP(H3764,lookups!$B$2:$C$32,2,FALSE)</f>
        <v>Y</v>
      </c>
      <c r="J3764">
        <v>4</v>
      </c>
      <c r="K3764" t="s">
        <v>10</v>
      </c>
      <c r="L3764">
        <v>1</v>
      </c>
      <c r="M3764">
        <v>1.1100000000000001</v>
      </c>
    </row>
    <row r="3765" spans="1:13" x14ac:dyDescent="0.3">
      <c r="A3765">
        <v>2008</v>
      </c>
      <c r="B3765">
        <v>16</v>
      </c>
      <c r="C3765" t="s">
        <v>25</v>
      </c>
      <c r="D3765" t="str">
        <f>VLOOKUP(C3765,lookups!$F$2:$H$27,2,FALSE)</f>
        <v>na</v>
      </c>
      <c r="E3765" t="str">
        <f>VLOOKUP(C3765,lookups!$F$2:$H$27,3,FALSE)</f>
        <v>na</v>
      </c>
      <c r="F3765" t="str">
        <f>VLOOKUP(C3765,lookups!$F$2:$I$27,4,FALSE)</f>
        <v>na</v>
      </c>
      <c r="G3765">
        <v>8</v>
      </c>
      <c r="H3765" t="s">
        <v>41</v>
      </c>
      <c r="I3765" t="str">
        <f>VLOOKUP(H3765,lookups!$B$2:$C$32,2,FALSE)</f>
        <v>Y</v>
      </c>
      <c r="J3765">
        <v>5</v>
      </c>
      <c r="K3765" t="s">
        <v>10</v>
      </c>
      <c r="L3765">
        <v>1</v>
      </c>
      <c r="M3765">
        <v>0.04</v>
      </c>
    </row>
    <row r="3766" spans="1:13" x14ac:dyDescent="0.3">
      <c r="A3766">
        <v>2008</v>
      </c>
      <c r="B3766">
        <v>17</v>
      </c>
      <c r="C3766" t="s">
        <v>26</v>
      </c>
      <c r="D3766" t="str">
        <f>VLOOKUP(C3766,lookups!$F$2:$H$27,2,FALSE)</f>
        <v>na</v>
      </c>
      <c r="E3766" t="str">
        <f>VLOOKUP(C3766,lookups!$F$2:$H$27,3,FALSE)</f>
        <v>na</v>
      </c>
      <c r="F3766" t="str">
        <f>VLOOKUP(C3766,lookups!$F$2:$I$27,4,FALSE)</f>
        <v>na</v>
      </c>
      <c r="G3766">
        <v>8</v>
      </c>
      <c r="H3766" t="s">
        <v>41</v>
      </c>
      <c r="I3766" t="str">
        <f>VLOOKUP(H3766,lookups!$B$2:$C$32,2,FALSE)</f>
        <v>Y</v>
      </c>
      <c r="J3766">
        <v>2</v>
      </c>
      <c r="K3766" t="s">
        <v>10</v>
      </c>
      <c r="L3766">
        <v>1</v>
      </c>
      <c r="M3766">
        <v>0</v>
      </c>
    </row>
    <row r="3767" spans="1:13" x14ac:dyDescent="0.3">
      <c r="A3767">
        <v>2008</v>
      </c>
      <c r="B3767">
        <v>17</v>
      </c>
      <c r="C3767" t="s">
        <v>26</v>
      </c>
      <c r="D3767" t="str">
        <f>VLOOKUP(C3767,lookups!$F$2:$H$27,2,FALSE)</f>
        <v>na</v>
      </c>
      <c r="E3767" t="str">
        <f>VLOOKUP(C3767,lookups!$F$2:$H$27,3,FALSE)</f>
        <v>na</v>
      </c>
      <c r="F3767" t="str">
        <f>VLOOKUP(C3767,lookups!$F$2:$I$27,4,FALSE)</f>
        <v>na</v>
      </c>
      <c r="G3767">
        <v>8</v>
      </c>
      <c r="H3767" t="s">
        <v>41</v>
      </c>
      <c r="I3767" t="str">
        <f>VLOOKUP(H3767,lookups!$B$2:$C$32,2,FALSE)</f>
        <v>Y</v>
      </c>
      <c r="J3767">
        <v>3</v>
      </c>
      <c r="K3767" t="s">
        <v>10</v>
      </c>
      <c r="L3767">
        <v>1</v>
      </c>
      <c r="M3767">
        <v>0</v>
      </c>
    </row>
    <row r="3768" spans="1:13" x14ac:dyDescent="0.3">
      <c r="A3768">
        <v>2008</v>
      </c>
      <c r="B3768">
        <v>17</v>
      </c>
      <c r="C3768" t="s">
        <v>26</v>
      </c>
      <c r="D3768" t="str">
        <f>VLOOKUP(C3768,lookups!$F$2:$H$27,2,FALSE)</f>
        <v>na</v>
      </c>
      <c r="E3768" t="str">
        <f>VLOOKUP(C3768,lookups!$F$2:$H$27,3,FALSE)</f>
        <v>na</v>
      </c>
      <c r="F3768" t="str">
        <f>VLOOKUP(C3768,lookups!$F$2:$I$27,4,FALSE)</f>
        <v>na</v>
      </c>
      <c r="G3768">
        <v>8</v>
      </c>
      <c r="H3768" t="s">
        <v>41</v>
      </c>
      <c r="I3768" t="str">
        <f>VLOOKUP(H3768,lookups!$B$2:$C$32,2,FALSE)</f>
        <v>Y</v>
      </c>
      <c r="J3768">
        <v>4</v>
      </c>
      <c r="K3768" t="s">
        <v>10</v>
      </c>
      <c r="L3768">
        <v>1</v>
      </c>
      <c r="M3768">
        <v>0</v>
      </c>
    </row>
    <row r="3769" spans="1:13" x14ac:dyDescent="0.3">
      <c r="A3769">
        <v>2008</v>
      </c>
      <c r="B3769">
        <v>17</v>
      </c>
      <c r="C3769" t="s">
        <v>26</v>
      </c>
      <c r="D3769" t="str">
        <f>VLOOKUP(C3769,lookups!$F$2:$H$27,2,FALSE)</f>
        <v>na</v>
      </c>
      <c r="E3769" t="str">
        <f>VLOOKUP(C3769,lookups!$F$2:$H$27,3,FALSE)</f>
        <v>na</v>
      </c>
      <c r="F3769" t="str">
        <f>VLOOKUP(C3769,lookups!$F$2:$I$27,4,FALSE)</f>
        <v>na</v>
      </c>
      <c r="G3769">
        <v>8</v>
      </c>
      <c r="H3769" t="s">
        <v>41</v>
      </c>
      <c r="I3769" t="str">
        <f>VLOOKUP(H3769,lookups!$B$2:$C$32,2,FALSE)</f>
        <v>Y</v>
      </c>
      <c r="J3769">
        <v>5</v>
      </c>
      <c r="K3769" t="s">
        <v>10</v>
      </c>
      <c r="L3769">
        <v>1</v>
      </c>
      <c r="M3769">
        <v>0</v>
      </c>
    </row>
    <row r="3770" spans="1:13" x14ac:dyDescent="0.3">
      <c r="A3770">
        <v>2008</v>
      </c>
      <c r="B3770">
        <v>18</v>
      </c>
      <c r="C3770" t="s">
        <v>27</v>
      </c>
      <c r="D3770">
        <f>VLOOKUP(C3770,lookups!$F$2:$H$27,2,FALSE)</f>
        <v>3</v>
      </c>
      <c r="E3770" t="str">
        <f>VLOOKUP(C3770,lookups!$F$2:$H$27,3,FALSE)</f>
        <v>SEAK Sport</v>
      </c>
      <c r="F3770">
        <f>VLOOKUP(C3770,lookups!$F$2:$I$27,4,FALSE)</f>
        <v>2</v>
      </c>
      <c r="G3770">
        <v>8</v>
      </c>
      <c r="H3770" t="s">
        <v>41</v>
      </c>
      <c r="I3770" t="str">
        <f>VLOOKUP(H3770,lookups!$B$2:$C$32,2,FALSE)</f>
        <v>Y</v>
      </c>
      <c r="J3770">
        <v>2</v>
      </c>
      <c r="K3770" t="s">
        <v>10</v>
      </c>
      <c r="L3770">
        <v>1</v>
      </c>
      <c r="M3770">
        <v>0</v>
      </c>
    </row>
    <row r="3771" spans="1:13" x14ac:dyDescent="0.3">
      <c r="A3771">
        <v>2008</v>
      </c>
      <c r="B3771">
        <v>18</v>
      </c>
      <c r="C3771" t="s">
        <v>27</v>
      </c>
      <c r="D3771">
        <f>VLOOKUP(C3771,lookups!$F$2:$H$27,2,FALSE)</f>
        <v>3</v>
      </c>
      <c r="E3771" t="str">
        <f>VLOOKUP(C3771,lookups!$F$2:$H$27,3,FALSE)</f>
        <v>SEAK Sport</v>
      </c>
      <c r="F3771">
        <f>VLOOKUP(C3771,lookups!$F$2:$I$27,4,FALSE)</f>
        <v>2</v>
      </c>
      <c r="G3771">
        <v>8</v>
      </c>
      <c r="H3771" t="s">
        <v>41</v>
      </c>
      <c r="I3771" t="str">
        <f>VLOOKUP(H3771,lookups!$B$2:$C$32,2,FALSE)</f>
        <v>Y</v>
      </c>
      <c r="J3771">
        <v>3</v>
      </c>
      <c r="K3771" t="s">
        <v>10</v>
      </c>
      <c r="L3771">
        <v>1</v>
      </c>
      <c r="M3771">
        <v>7.98</v>
      </c>
    </row>
    <row r="3772" spans="1:13" x14ac:dyDescent="0.3">
      <c r="A3772">
        <v>2008</v>
      </c>
      <c r="B3772">
        <v>18</v>
      </c>
      <c r="C3772" t="s">
        <v>27</v>
      </c>
      <c r="D3772">
        <f>VLOOKUP(C3772,lookups!$F$2:$H$27,2,FALSE)</f>
        <v>3</v>
      </c>
      <c r="E3772" t="str">
        <f>VLOOKUP(C3772,lookups!$F$2:$H$27,3,FALSE)</f>
        <v>SEAK Sport</v>
      </c>
      <c r="F3772">
        <f>VLOOKUP(C3772,lookups!$F$2:$I$27,4,FALSE)</f>
        <v>2</v>
      </c>
      <c r="G3772">
        <v>8</v>
      </c>
      <c r="H3772" t="s">
        <v>41</v>
      </c>
      <c r="I3772" t="str">
        <f>VLOOKUP(H3772,lookups!$B$2:$C$32,2,FALSE)</f>
        <v>Y</v>
      </c>
      <c r="J3772">
        <v>4</v>
      </c>
      <c r="K3772" t="s">
        <v>10</v>
      </c>
      <c r="L3772">
        <v>1</v>
      </c>
      <c r="M3772">
        <v>57.98</v>
      </c>
    </row>
    <row r="3773" spans="1:13" x14ac:dyDescent="0.3">
      <c r="A3773">
        <v>2008</v>
      </c>
      <c r="B3773">
        <v>18</v>
      </c>
      <c r="C3773" t="s">
        <v>27</v>
      </c>
      <c r="D3773">
        <f>VLOOKUP(C3773,lookups!$F$2:$H$27,2,FALSE)</f>
        <v>3</v>
      </c>
      <c r="E3773" t="str">
        <f>VLOOKUP(C3773,lookups!$F$2:$H$27,3,FALSE)</f>
        <v>SEAK Sport</v>
      </c>
      <c r="F3773">
        <f>VLOOKUP(C3773,lookups!$F$2:$I$27,4,FALSE)</f>
        <v>2</v>
      </c>
      <c r="G3773">
        <v>8</v>
      </c>
      <c r="H3773" t="s">
        <v>41</v>
      </c>
      <c r="I3773" t="str">
        <f>VLOOKUP(H3773,lookups!$B$2:$C$32,2,FALSE)</f>
        <v>Y</v>
      </c>
      <c r="J3773">
        <v>5</v>
      </c>
      <c r="K3773" t="s">
        <v>10</v>
      </c>
      <c r="L3773">
        <v>1</v>
      </c>
      <c r="M3773">
        <v>0</v>
      </c>
    </row>
    <row r="3774" spans="1:13" x14ac:dyDescent="0.3">
      <c r="A3774">
        <v>2008</v>
      </c>
      <c r="B3774">
        <v>19</v>
      </c>
      <c r="C3774" t="s">
        <v>28</v>
      </c>
      <c r="D3774" t="str">
        <f>VLOOKUP(C3774,lookups!$F$2:$H$27,2,FALSE)</f>
        <v>na</v>
      </c>
      <c r="E3774" t="str">
        <f>VLOOKUP(C3774,lookups!$F$2:$H$27,3,FALSE)</f>
        <v>na</v>
      </c>
      <c r="F3774" t="str">
        <f>VLOOKUP(C3774,lookups!$F$2:$I$27,4,FALSE)</f>
        <v>na</v>
      </c>
      <c r="G3774">
        <v>8</v>
      </c>
      <c r="H3774" t="s">
        <v>41</v>
      </c>
      <c r="I3774" t="str">
        <f>VLOOKUP(H3774,lookups!$B$2:$C$32,2,FALSE)</f>
        <v>Y</v>
      </c>
      <c r="J3774">
        <v>2</v>
      </c>
      <c r="K3774" t="s">
        <v>10</v>
      </c>
      <c r="L3774">
        <v>1</v>
      </c>
      <c r="M3774">
        <v>64.34</v>
      </c>
    </row>
    <row r="3775" spans="1:13" x14ac:dyDescent="0.3">
      <c r="A3775">
        <v>2008</v>
      </c>
      <c r="B3775">
        <v>19</v>
      </c>
      <c r="C3775" t="s">
        <v>28</v>
      </c>
      <c r="D3775" t="str">
        <f>VLOOKUP(C3775,lookups!$F$2:$H$27,2,FALSE)</f>
        <v>na</v>
      </c>
      <c r="E3775" t="str">
        <f>VLOOKUP(C3775,lookups!$F$2:$H$27,3,FALSE)</f>
        <v>na</v>
      </c>
      <c r="F3775" t="str">
        <f>VLOOKUP(C3775,lookups!$F$2:$I$27,4,FALSE)</f>
        <v>na</v>
      </c>
      <c r="G3775">
        <v>8</v>
      </c>
      <c r="H3775" t="s">
        <v>41</v>
      </c>
      <c r="I3775" t="str">
        <f>VLOOKUP(H3775,lookups!$B$2:$C$32,2,FALSE)</f>
        <v>Y</v>
      </c>
      <c r="J3775">
        <v>3</v>
      </c>
      <c r="K3775" t="s">
        <v>10</v>
      </c>
      <c r="L3775">
        <v>1</v>
      </c>
      <c r="M3775">
        <v>168.04</v>
      </c>
    </row>
    <row r="3776" spans="1:13" x14ac:dyDescent="0.3">
      <c r="A3776">
        <v>2008</v>
      </c>
      <c r="B3776">
        <v>19</v>
      </c>
      <c r="C3776" t="s">
        <v>28</v>
      </c>
      <c r="D3776" t="str">
        <f>VLOOKUP(C3776,lookups!$F$2:$H$27,2,FALSE)</f>
        <v>na</v>
      </c>
      <c r="E3776" t="str">
        <f>VLOOKUP(C3776,lookups!$F$2:$H$27,3,FALSE)</f>
        <v>na</v>
      </c>
      <c r="F3776" t="str">
        <f>VLOOKUP(C3776,lookups!$F$2:$I$27,4,FALSE)</f>
        <v>na</v>
      </c>
      <c r="G3776">
        <v>8</v>
      </c>
      <c r="H3776" t="s">
        <v>41</v>
      </c>
      <c r="I3776" t="str">
        <f>VLOOKUP(H3776,lookups!$B$2:$C$32,2,FALSE)</f>
        <v>Y</v>
      </c>
      <c r="J3776">
        <v>4</v>
      </c>
      <c r="K3776" t="s">
        <v>10</v>
      </c>
      <c r="L3776">
        <v>1</v>
      </c>
      <c r="M3776">
        <v>224.72</v>
      </c>
    </row>
    <row r="3777" spans="1:13" x14ac:dyDescent="0.3">
      <c r="A3777">
        <v>2008</v>
      </c>
      <c r="B3777">
        <v>19</v>
      </c>
      <c r="C3777" t="s">
        <v>28</v>
      </c>
      <c r="D3777" t="str">
        <f>VLOOKUP(C3777,lookups!$F$2:$H$27,2,FALSE)</f>
        <v>na</v>
      </c>
      <c r="E3777" t="str">
        <f>VLOOKUP(C3777,lookups!$F$2:$H$27,3,FALSE)</f>
        <v>na</v>
      </c>
      <c r="F3777" t="str">
        <f>VLOOKUP(C3777,lookups!$F$2:$I$27,4,FALSE)</f>
        <v>na</v>
      </c>
      <c r="G3777">
        <v>8</v>
      </c>
      <c r="H3777" t="s">
        <v>41</v>
      </c>
      <c r="I3777" t="str">
        <f>VLOOKUP(H3777,lookups!$B$2:$C$32,2,FALSE)</f>
        <v>Y</v>
      </c>
      <c r="J3777">
        <v>5</v>
      </c>
      <c r="K3777" t="s">
        <v>10</v>
      </c>
      <c r="L3777">
        <v>1</v>
      </c>
      <c r="M3777">
        <v>0</v>
      </c>
    </row>
    <row r="3778" spans="1:13" x14ac:dyDescent="0.3">
      <c r="A3778">
        <v>2008</v>
      </c>
      <c r="B3778">
        <v>20</v>
      </c>
      <c r="C3778" t="s">
        <v>29</v>
      </c>
      <c r="D3778" t="str">
        <f>VLOOKUP(C3778,lookups!$F$2:$H$27,2,FALSE)</f>
        <v>na</v>
      </c>
      <c r="E3778" t="str">
        <f>VLOOKUP(C3778,lookups!$F$2:$H$27,3,FALSE)</f>
        <v>na</v>
      </c>
      <c r="F3778" t="str">
        <f>VLOOKUP(C3778,lookups!$F$2:$I$27,4,FALSE)</f>
        <v>na</v>
      </c>
      <c r="G3778">
        <v>8</v>
      </c>
      <c r="H3778" t="s">
        <v>41</v>
      </c>
      <c r="I3778" t="str">
        <f>VLOOKUP(H3778,lookups!$B$2:$C$32,2,FALSE)</f>
        <v>Y</v>
      </c>
      <c r="J3778">
        <v>2</v>
      </c>
      <c r="K3778" t="s">
        <v>10</v>
      </c>
      <c r="L3778">
        <v>1</v>
      </c>
      <c r="M3778">
        <v>0.36</v>
      </c>
    </row>
    <row r="3779" spans="1:13" x14ac:dyDescent="0.3">
      <c r="A3779">
        <v>2008</v>
      </c>
      <c r="B3779">
        <v>20</v>
      </c>
      <c r="C3779" t="s">
        <v>29</v>
      </c>
      <c r="D3779" t="str">
        <f>VLOOKUP(C3779,lookups!$F$2:$H$27,2,FALSE)</f>
        <v>na</v>
      </c>
      <c r="E3779" t="str">
        <f>VLOOKUP(C3779,lookups!$F$2:$H$27,3,FALSE)</f>
        <v>na</v>
      </c>
      <c r="F3779" t="str">
        <f>VLOOKUP(C3779,lookups!$F$2:$I$27,4,FALSE)</f>
        <v>na</v>
      </c>
      <c r="G3779">
        <v>8</v>
      </c>
      <c r="H3779" t="s">
        <v>41</v>
      </c>
      <c r="I3779" t="str">
        <f>VLOOKUP(H3779,lookups!$B$2:$C$32,2,FALSE)</f>
        <v>Y</v>
      </c>
      <c r="J3779">
        <v>3</v>
      </c>
      <c r="K3779" t="s">
        <v>10</v>
      </c>
      <c r="L3779">
        <v>1</v>
      </c>
      <c r="M3779">
        <v>19.05</v>
      </c>
    </row>
    <row r="3780" spans="1:13" x14ac:dyDescent="0.3">
      <c r="A3780">
        <v>2008</v>
      </c>
      <c r="B3780">
        <v>20</v>
      </c>
      <c r="C3780" t="s">
        <v>29</v>
      </c>
      <c r="D3780" t="str">
        <f>VLOOKUP(C3780,lookups!$F$2:$H$27,2,FALSE)</f>
        <v>na</v>
      </c>
      <c r="E3780" t="str">
        <f>VLOOKUP(C3780,lookups!$F$2:$H$27,3,FALSE)</f>
        <v>na</v>
      </c>
      <c r="F3780" t="str">
        <f>VLOOKUP(C3780,lookups!$F$2:$I$27,4,FALSE)</f>
        <v>na</v>
      </c>
      <c r="G3780">
        <v>8</v>
      </c>
      <c r="H3780" t="s">
        <v>41</v>
      </c>
      <c r="I3780" t="str">
        <f>VLOOKUP(H3780,lookups!$B$2:$C$32,2,FALSE)</f>
        <v>Y</v>
      </c>
      <c r="J3780">
        <v>4</v>
      </c>
      <c r="K3780" t="s">
        <v>10</v>
      </c>
      <c r="L3780">
        <v>1</v>
      </c>
      <c r="M3780">
        <v>11.39</v>
      </c>
    </row>
    <row r="3781" spans="1:13" x14ac:dyDescent="0.3">
      <c r="A3781">
        <v>2008</v>
      </c>
      <c r="B3781">
        <v>20</v>
      </c>
      <c r="C3781" t="s">
        <v>29</v>
      </c>
      <c r="D3781" t="str">
        <f>VLOOKUP(C3781,lookups!$F$2:$H$27,2,FALSE)</f>
        <v>na</v>
      </c>
      <c r="E3781" t="str">
        <f>VLOOKUP(C3781,lookups!$F$2:$H$27,3,FALSE)</f>
        <v>na</v>
      </c>
      <c r="F3781" t="str">
        <f>VLOOKUP(C3781,lookups!$F$2:$I$27,4,FALSE)</f>
        <v>na</v>
      </c>
      <c r="G3781">
        <v>8</v>
      </c>
      <c r="H3781" t="s">
        <v>41</v>
      </c>
      <c r="I3781" t="str">
        <f>VLOOKUP(H3781,lookups!$B$2:$C$32,2,FALSE)</f>
        <v>Y</v>
      </c>
      <c r="J3781">
        <v>5</v>
      </c>
      <c r="K3781" t="s">
        <v>10</v>
      </c>
      <c r="L3781">
        <v>1</v>
      </c>
      <c r="M3781">
        <v>0</v>
      </c>
    </row>
    <row r="3782" spans="1:13" x14ac:dyDescent="0.3">
      <c r="A3782">
        <v>2008</v>
      </c>
      <c r="B3782">
        <v>21</v>
      </c>
      <c r="C3782" t="s">
        <v>30</v>
      </c>
      <c r="D3782" t="str">
        <f>VLOOKUP(C3782,lookups!$F$2:$H$27,2,FALSE)</f>
        <v>na</v>
      </c>
      <c r="E3782" t="str">
        <f>VLOOKUP(C3782,lookups!$F$2:$H$27,3,FALSE)</f>
        <v>na</v>
      </c>
      <c r="F3782" t="str">
        <f>VLOOKUP(C3782,lookups!$F$2:$I$27,4,FALSE)</f>
        <v>na</v>
      </c>
      <c r="G3782">
        <v>8</v>
      </c>
      <c r="H3782" t="s">
        <v>41</v>
      </c>
      <c r="I3782" t="str">
        <f>VLOOKUP(H3782,lookups!$B$2:$C$32,2,FALSE)</f>
        <v>Y</v>
      </c>
      <c r="J3782">
        <v>2</v>
      </c>
      <c r="K3782" t="s">
        <v>10</v>
      </c>
      <c r="L3782">
        <v>1</v>
      </c>
      <c r="M3782">
        <v>1.55</v>
      </c>
    </row>
    <row r="3783" spans="1:13" x14ac:dyDescent="0.3">
      <c r="A3783">
        <v>2008</v>
      </c>
      <c r="B3783">
        <v>21</v>
      </c>
      <c r="C3783" t="s">
        <v>30</v>
      </c>
      <c r="D3783" t="str">
        <f>VLOOKUP(C3783,lookups!$F$2:$H$27,2,FALSE)</f>
        <v>na</v>
      </c>
      <c r="E3783" t="str">
        <f>VLOOKUP(C3783,lookups!$F$2:$H$27,3,FALSE)</f>
        <v>na</v>
      </c>
      <c r="F3783" t="str">
        <f>VLOOKUP(C3783,lookups!$F$2:$I$27,4,FALSE)</f>
        <v>na</v>
      </c>
      <c r="G3783">
        <v>8</v>
      </c>
      <c r="H3783" t="s">
        <v>41</v>
      </c>
      <c r="I3783" t="str">
        <f>VLOOKUP(H3783,lookups!$B$2:$C$32,2,FALSE)</f>
        <v>Y</v>
      </c>
      <c r="J3783">
        <v>3</v>
      </c>
      <c r="K3783" t="s">
        <v>10</v>
      </c>
      <c r="L3783">
        <v>1</v>
      </c>
      <c r="M3783">
        <v>0</v>
      </c>
    </row>
    <row r="3784" spans="1:13" x14ac:dyDescent="0.3">
      <c r="A3784">
        <v>2008</v>
      </c>
      <c r="B3784">
        <v>21</v>
      </c>
      <c r="C3784" t="s">
        <v>30</v>
      </c>
      <c r="D3784" t="str">
        <f>VLOOKUP(C3784,lookups!$F$2:$H$27,2,FALSE)</f>
        <v>na</v>
      </c>
      <c r="E3784" t="str">
        <f>VLOOKUP(C3784,lookups!$F$2:$H$27,3,FALSE)</f>
        <v>na</v>
      </c>
      <c r="F3784" t="str">
        <f>VLOOKUP(C3784,lookups!$F$2:$I$27,4,FALSE)</f>
        <v>na</v>
      </c>
      <c r="G3784">
        <v>8</v>
      </c>
      <c r="H3784" t="s">
        <v>41</v>
      </c>
      <c r="I3784" t="str">
        <f>VLOOKUP(H3784,lookups!$B$2:$C$32,2,FALSE)</f>
        <v>Y</v>
      </c>
      <c r="J3784">
        <v>4</v>
      </c>
      <c r="K3784" t="s">
        <v>10</v>
      </c>
      <c r="L3784">
        <v>1</v>
      </c>
      <c r="M3784">
        <v>6.3</v>
      </c>
    </row>
    <row r="3785" spans="1:13" x14ac:dyDescent="0.3">
      <c r="A3785">
        <v>2008</v>
      </c>
      <c r="B3785">
        <v>21</v>
      </c>
      <c r="C3785" t="s">
        <v>30</v>
      </c>
      <c r="D3785" t="str">
        <f>VLOOKUP(C3785,lookups!$F$2:$H$27,2,FALSE)</f>
        <v>na</v>
      </c>
      <c r="E3785" t="str">
        <f>VLOOKUP(C3785,lookups!$F$2:$H$27,3,FALSE)</f>
        <v>na</v>
      </c>
      <c r="F3785" t="str">
        <f>VLOOKUP(C3785,lookups!$F$2:$I$27,4,FALSE)</f>
        <v>na</v>
      </c>
      <c r="G3785">
        <v>8</v>
      </c>
      <c r="H3785" t="s">
        <v>41</v>
      </c>
      <c r="I3785" t="str">
        <f>VLOOKUP(H3785,lookups!$B$2:$C$32,2,FALSE)</f>
        <v>Y</v>
      </c>
      <c r="J3785">
        <v>5</v>
      </c>
      <c r="K3785" t="s">
        <v>10</v>
      </c>
      <c r="L3785">
        <v>1</v>
      </c>
      <c r="M3785">
        <v>0</v>
      </c>
    </row>
    <row r="3786" spans="1:13" x14ac:dyDescent="0.3">
      <c r="A3786">
        <v>2008</v>
      </c>
      <c r="B3786">
        <v>22</v>
      </c>
      <c r="C3786" t="s">
        <v>31</v>
      </c>
      <c r="D3786" t="str">
        <f>VLOOKUP(C3786,lookups!$F$2:$H$27,2,FALSE)</f>
        <v>na</v>
      </c>
      <c r="E3786" t="str">
        <f>VLOOKUP(C3786,lookups!$F$2:$H$27,3,FALSE)</f>
        <v>na</v>
      </c>
      <c r="F3786" t="str">
        <f>VLOOKUP(C3786,lookups!$F$2:$I$27,4,FALSE)</f>
        <v>na</v>
      </c>
      <c r="G3786">
        <v>8</v>
      </c>
      <c r="H3786" t="s">
        <v>41</v>
      </c>
      <c r="I3786" t="str">
        <f>VLOOKUP(H3786,lookups!$B$2:$C$32,2,FALSE)</f>
        <v>Y</v>
      </c>
      <c r="J3786">
        <v>2</v>
      </c>
      <c r="K3786" t="s">
        <v>10</v>
      </c>
      <c r="L3786">
        <v>1</v>
      </c>
      <c r="M3786">
        <v>0</v>
      </c>
    </row>
    <row r="3787" spans="1:13" x14ac:dyDescent="0.3">
      <c r="A3787">
        <v>2008</v>
      </c>
      <c r="B3787">
        <v>22</v>
      </c>
      <c r="C3787" t="s">
        <v>31</v>
      </c>
      <c r="D3787" t="str">
        <f>VLOOKUP(C3787,lookups!$F$2:$H$27,2,FALSE)</f>
        <v>na</v>
      </c>
      <c r="E3787" t="str">
        <f>VLOOKUP(C3787,lookups!$F$2:$H$27,3,FALSE)</f>
        <v>na</v>
      </c>
      <c r="F3787" t="str">
        <f>VLOOKUP(C3787,lookups!$F$2:$I$27,4,FALSE)</f>
        <v>na</v>
      </c>
      <c r="G3787">
        <v>8</v>
      </c>
      <c r="H3787" t="s">
        <v>41</v>
      </c>
      <c r="I3787" t="str">
        <f>VLOOKUP(H3787,lookups!$B$2:$C$32,2,FALSE)</f>
        <v>Y</v>
      </c>
      <c r="J3787">
        <v>3</v>
      </c>
      <c r="K3787" t="s">
        <v>10</v>
      </c>
      <c r="L3787">
        <v>1</v>
      </c>
      <c r="M3787">
        <v>4.63</v>
      </c>
    </row>
    <row r="3788" spans="1:13" x14ac:dyDescent="0.3">
      <c r="A3788">
        <v>2008</v>
      </c>
      <c r="B3788">
        <v>22</v>
      </c>
      <c r="C3788" t="s">
        <v>31</v>
      </c>
      <c r="D3788" t="str">
        <f>VLOOKUP(C3788,lookups!$F$2:$H$27,2,FALSE)</f>
        <v>na</v>
      </c>
      <c r="E3788" t="str">
        <f>VLOOKUP(C3788,lookups!$F$2:$H$27,3,FALSE)</f>
        <v>na</v>
      </c>
      <c r="F3788" t="str">
        <f>VLOOKUP(C3788,lookups!$F$2:$I$27,4,FALSE)</f>
        <v>na</v>
      </c>
      <c r="G3788">
        <v>8</v>
      </c>
      <c r="H3788" t="s">
        <v>41</v>
      </c>
      <c r="I3788" t="str">
        <f>VLOOKUP(H3788,lookups!$B$2:$C$32,2,FALSE)</f>
        <v>Y</v>
      </c>
      <c r="J3788">
        <v>4</v>
      </c>
      <c r="K3788" t="s">
        <v>10</v>
      </c>
      <c r="L3788">
        <v>1</v>
      </c>
      <c r="M3788">
        <v>13.22</v>
      </c>
    </row>
    <row r="3789" spans="1:13" x14ac:dyDescent="0.3">
      <c r="A3789">
        <v>2008</v>
      </c>
      <c r="B3789">
        <v>22</v>
      </c>
      <c r="C3789" t="s">
        <v>31</v>
      </c>
      <c r="D3789" t="str">
        <f>VLOOKUP(C3789,lookups!$F$2:$H$27,2,FALSE)</f>
        <v>na</v>
      </c>
      <c r="E3789" t="str">
        <f>VLOOKUP(C3789,lookups!$F$2:$H$27,3,FALSE)</f>
        <v>na</v>
      </c>
      <c r="F3789" t="str">
        <f>VLOOKUP(C3789,lookups!$F$2:$I$27,4,FALSE)</f>
        <v>na</v>
      </c>
      <c r="G3789">
        <v>8</v>
      </c>
      <c r="H3789" t="s">
        <v>41</v>
      </c>
      <c r="I3789" t="str">
        <f>VLOOKUP(H3789,lookups!$B$2:$C$32,2,FALSE)</f>
        <v>Y</v>
      </c>
      <c r="J3789">
        <v>5</v>
      </c>
      <c r="K3789" t="s">
        <v>10</v>
      </c>
      <c r="L3789">
        <v>1</v>
      </c>
      <c r="M3789">
        <v>0</v>
      </c>
    </row>
    <row r="3790" spans="1:13" x14ac:dyDescent="0.3">
      <c r="A3790">
        <v>2008</v>
      </c>
      <c r="B3790">
        <v>23</v>
      </c>
      <c r="C3790" t="s">
        <v>32</v>
      </c>
      <c r="D3790" t="str">
        <f>VLOOKUP(C3790,lookups!$F$2:$H$27,2,FALSE)</f>
        <v>na</v>
      </c>
      <c r="E3790" t="str">
        <f>VLOOKUP(C3790,lookups!$F$2:$H$27,3,FALSE)</f>
        <v>na</v>
      </c>
      <c r="F3790" t="str">
        <f>VLOOKUP(C3790,lookups!$F$2:$I$27,4,FALSE)</f>
        <v>na</v>
      </c>
      <c r="G3790">
        <v>8</v>
      </c>
      <c r="H3790" t="s">
        <v>41</v>
      </c>
      <c r="I3790" t="str">
        <f>VLOOKUP(H3790,lookups!$B$2:$C$32,2,FALSE)</f>
        <v>Y</v>
      </c>
      <c r="J3790">
        <v>2</v>
      </c>
      <c r="K3790" t="s">
        <v>10</v>
      </c>
      <c r="L3790">
        <v>1</v>
      </c>
      <c r="M3790">
        <v>0</v>
      </c>
    </row>
    <row r="3791" spans="1:13" x14ac:dyDescent="0.3">
      <c r="A3791">
        <v>2008</v>
      </c>
      <c r="B3791">
        <v>23</v>
      </c>
      <c r="C3791" t="s">
        <v>32</v>
      </c>
      <c r="D3791" t="str">
        <f>VLOOKUP(C3791,lookups!$F$2:$H$27,2,FALSE)</f>
        <v>na</v>
      </c>
      <c r="E3791" t="str">
        <f>VLOOKUP(C3791,lookups!$F$2:$H$27,3,FALSE)</f>
        <v>na</v>
      </c>
      <c r="F3791" t="str">
        <f>VLOOKUP(C3791,lookups!$F$2:$I$27,4,FALSE)</f>
        <v>na</v>
      </c>
      <c r="G3791">
        <v>8</v>
      </c>
      <c r="H3791" t="s">
        <v>41</v>
      </c>
      <c r="I3791" t="str">
        <f>VLOOKUP(H3791,lookups!$B$2:$C$32,2,FALSE)</f>
        <v>Y</v>
      </c>
      <c r="J3791">
        <v>3</v>
      </c>
      <c r="K3791" t="s">
        <v>10</v>
      </c>
      <c r="L3791">
        <v>1</v>
      </c>
      <c r="M3791">
        <v>0</v>
      </c>
    </row>
    <row r="3792" spans="1:13" x14ac:dyDescent="0.3">
      <c r="A3792">
        <v>2008</v>
      </c>
      <c r="B3792">
        <v>23</v>
      </c>
      <c r="C3792" t="s">
        <v>32</v>
      </c>
      <c r="D3792" t="str">
        <f>VLOOKUP(C3792,lookups!$F$2:$H$27,2,FALSE)</f>
        <v>na</v>
      </c>
      <c r="E3792" t="str">
        <f>VLOOKUP(C3792,lookups!$F$2:$H$27,3,FALSE)</f>
        <v>na</v>
      </c>
      <c r="F3792" t="str">
        <f>VLOOKUP(C3792,lookups!$F$2:$I$27,4,FALSE)</f>
        <v>na</v>
      </c>
      <c r="G3792">
        <v>8</v>
      </c>
      <c r="H3792" t="s">
        <v>41</v>
      </c>
      <c r="I3792" t="str">
        <f>VLOOKUP(H3792,lookups!$B$2:$C$32,2,FALSE)</f>
        <v>Y</v>
      </c>
      <c r="J3792">
        <v>4</v>
      </c>
      <c r="K3792" t="s">
        <v>10</v>
      </c>
      <c r="L3792">
        <v>1</v>
      </c>
      <c r="M3792">
        <v>0</v>
      </c>
    </row>
    <row r="3793" spans="1:13" x14ac:dyDescent="0.3">
      <c r="A3793">
        <v>2008</v>
      </c>
      <c r="B3793">
        <v>23</v>
      </c>
      <c r="C3793" t="s">
        <v>32</v>
      </c>
      <c r="D3793" t="str">
        <f>VLOOKUP(C3793,lookups!$F$2:$H$27,2,FALSE)</f>
        <v>na</v>
      </c>
      <c r="E3793" t="str">
        <f>VLOOKUP(C3793,lookups!$F$2:$H$27,3,FALSE)</f>
        <v>na</v>
      </c>
      <c r="F3793" t="str">
        <f>VLOOKUP(C3793,lookups!$F$2:$I$27,4,FALSE)</f>
        <v>na</v>
      </c>
      <c r="G3793">
        <v>8</v>
      </c>
      <c r="H3793" t="s">
        <v>41</v>
      </c>
      <c r="I3793" t="str">
        <f>VLOOKUP(H3793,lookups!$B$2:$C$32,2,FALSE)</f>
        <v>Y</v>
      </c>
      <c r="J3793">
        <v>5</v>
      </c>
      <c r="K3793" t="s">
        <v>10</v>
      </c>
      <c r="L3793">
        <v>1</v>
      </c>
      <c r="M3793">
        <v>0</v>
      </c>
    </row>
    <row r="3794" spans="1:13" x14ac:dyDescent="0.3">
      <c r="A3794">
        <v>2008</v>
      </c>
      <c r="B3794">
        <v>24</v>
      </c>
      <c r="C3794" t="s">
        <v>33</v>
      </c>
      <c r="D3794" t="str">
        <f>VLOOKUP(C3794,lookups!$F$2:$H$27,2,FALSE)</f>
        <v>13-15</v>
      </c>
      <c r="E3794" t="str">
        <f>VLOOKUP(C3794,lookups!$F$2:$H$27,3,FALSE)</f>
        <v>NGS/SGS/JDF Sport</v>
      </c>
      <c r="F3794">
        <f>VLOOKUP(C3794,lookups!$F$2:$I$27,4,FALSE)</f>
        <v>7</v>
      </c>
      <c r="G3794">
        <v>8</v>
      </c>
      <c r="H3794" t="s">
        <v>41</v>
      </c>
      <c r="I3794" t="str">
        <f>VLOOKUP(H3794,lookups!$B$2:$C$32,2,FALSE)</f>
        <v>Y</v>
      </c>
      <c r="J3794">
        <v>2</v>
      </c>
      <c r="K3794" t="s">
        <v>10</v>
      </c>
      <c r="L3794">
        <v>1</v>
      </c>
      <c r="M3794">
        <v>147.59</v>
      </c>
    </row>
    <row r="3795" spans="1:13" x14ac:dyDescent="0.3">
      <c r="A3795">
        <v>2008</v>
      </c>
      <c r="B3795">
        <v>24</v>
      </c>
      <c r="C3795" t="s">
        <v>33</v>
      </c>
      <c r="D3795" t="str">
        <f>VLOOKUP(C3795,lookups!$F$2:$H$27,2,FALSE)</f>
        <v>13-15</v>
      </c>
      <c r="E3795" t="str">
        <f>VLOOKUP(C3795,lookups!$F$2:$H$27,3,FALSE)</f>
        <v>NGS/SGS/JDF Sport</v>
      </c>
      <c r="F3795">
        <f>VLOOKUP(C3795,lookups!$F$2:$I$27,4,FALSE)</f>
        <v>7</v>
      </c>
      <c r="G3795">
        <v>8</v>
      </c>
      <c r="H3795" t="s">
        <v>41</v>
      </c>
      <c r="I3795" t="str">
        <f>VLOOKUP(H3795,lookups!$B$2:$C$32,2,FALSE)</f>
        <v>Y</v>
      </c>
      <c r="J3795">
        <v>3</v>
      </c>
      <c r="K3795" t="s">
        <v>10</v>
      </c>
      <c r="L3795">
        <v>1</v>
      </c>
      <c r="M3795">
        <v>648.1</v>
      </c>
    </row>
    <row r="3796" spans="1:13" x14ac:dyDescent="0.3">
      <c r="A3796">
        <v>2008</v>
      </c>
      <c r="B3796">
        <v>24</v>
      </c>
      <c r="C3796" t="s">
        <v>33</v>
      </c>
      <c r="D3796" t="str">
        <f>VLOOKUP(C3796,lookups!$F$2:$H$27,2,FALSE)</f>
        <v>13-15</v>
      </c>
      <c r="E3796" t="str">
        <f>VLOOKUP(C3796,lookups!$F$2:$H$27,3,FALSE)</f>
        <v>NGS/SGS/JDF Sport</v>
      </c>
      <c r="F3796">
        <f>VLOOKUP(C3796,lookups!$F$2:$I$27,4,FALSE)</f>
        <v>7</v>
      </c>
      <c r="G3796">
        <v>8</v>
      </c>
      <c r="H3796" t="s">
        <v>41</v>
      </c>
      <c r="I3796" t="str">
        <f>VLOOKUP(H3796,lookups!$B$2:$C$32,2,FALSE)</f>
        <v>Y</v>
      </c>
      <c r="J3796">
        <v>4</v>
      </c>
      <c r="K3796" t="s">
        <v>10</v>
      </c>
      <c r="L3796">
        <v>1</v>
      </c>
      <c r="M3796">
        <v>640.21</v>
      </c>
    </row>
    <row r="3797" spans="1:13" x14ac:dyDescent="0.3">
      <c r="A3797">
        <v>2008</v>
      </c>
      <c r="B3797">
        <v>24</v>
      </c>
      <c r="C3797" t="s">
        <v>33</v>
      </c>
      <c r="D3797" t="str">
        <f>VLOOKUP(C3797,lookups!$F$2:$H$27,2,FALSE)</f>
        <v>13-15</v>
      </c>
      <c r="E3797" t="str">
        <f>VLOOKUP(C3797,lookups!$F$2:$H$27,3,FALSE)</f>
        <v>NGS/SGS/JDF Sport</v>
      </c>
      <c r="F3797">
        <f>VLOOKUP(C3797,lookups!$F$2:$I$27,4,FALSE)</f>
        <v>7</v>
      </c>
      <c r="G3797">
        <v>8</v>
      </c>
      <c r="H3797" t="s">
        <v>41</v>
      </c>
      <c r="I3797" t="str">
        <f>VLOOKUP(H3797,lookups!$B$2:$C$32,2,FALSE)</f>
        <v>Y</v>
      </c>
      <c r="J3797">
        <v>5</v>
      </c>
      <c r="K3797" t="s">
        <v>10</v>
      </c>
      <c r="L3797">
        <v>1</v>
      </c>
      <c r="M3797">
        <v>3.76</v>
      </c>
    </row>
    <row r="3798" spans="1:13" x14ac:dyDescent="0.3">
      <c r="A3798">
        <v>2008</v>
      </c>
      <c r="B3798">
        <v>25</v>
      </c>
      <c r="C3798" t="s">
        <v>34</v>
      </c>
      <c r="D3798" t="str">
        <f>VLOOKUP(C3798,lookups!$F$2:$H$27,2,FALSE)</f>
        <v>na</v>
      </c>
      <c r="E3798" t="str">
        <f>VLOOKUP(C3798,lookups!$F$2:$H$27,3,FALSE)</f>
        <v>na</v>
      </c>
      <c r="F3798" t="str">
        <f>VLOOKUP(C3798,lookups!$F$2:$I$27,4,FALSE)</f>
        <v>na</v>
      </c>
      <c r="G3798">
        <v>8</v>
      </c>
      <c r="H3798" t="s">
        <v>41</v>
      </c>
      <c r="I3798" t="str">
        <f>VLOOKUP(H3798,lookups!$B$2:$C$32,2,FALSE)</f>
        <v>Y</v>
      </c>
      <c r="J3798">
        <v>2</v>
      </c>
      <c r="K3798" t="s">
        <v>10</v>
      </c>
      <c r="L3798">
        <v>1</v>
      </c>
      <c r="M3798">
        <v>292.31</v>
      </c>
    </row>
    <row r="3799" spans="1:13" x14ac:dyDescent="0.3">
      <c r="A3799">
        <v>2008</v>
      </c>
      <c r="B3799">
        <v>25</v>
      </c>
      <c r="C3799" t="s">
        <v>34</v>
      </c>
      <c r="D3799" t="str">
        <f>VLOOKUP(C3799,lookups!$F$2:$H$27,2,FALSE)</f>
        <v>na</v>
      </c>
      <c r="E3799" t="str">
        <f>VLOOKUP(C3799,lookups!$F$2:$H$27,3,FALSE)</f>
        <v>na</v>
      </c>
      <c r="F3799" t="str">
        <f>VLOOKUP(C3799,lookups!$F$2:$I$27,4,FALSE)</f>
        <v>na</v>
      </c>
      <c r="G3799">
        <v>8</v>
      </c>
      <c r="H3799" t="s">
        <v>41</v>
      </c>
      <c r="I3799" t="str">
        <f>VLOOKUP(H3799,lookups!$B$2:$C$32,2,FALSE)</f>
        <v>Y</v>
      </c>
      <c r="J3799">
        <v>3</v>
      </c>
      <c r="K3799" t="s">
        <v>10</v>
      </c>
      <c r="L3799">
        <v>1</v>
      </c>
      <c r="M3799">
        <v>690.39</v>
      </c>
    </row>
    <row r="3800" spans="1:13" x14ac:dyDescent="0.3">
      <c r="A3800">
        <v>2008</v>
      </c>
      <c r="B3800">
        <v>25</v>
      </c>
      <c r="C3800" t="s">
        <v>34</v>
      </c>
      <c r="D3800" t="str">
        <f>VLOOKUP(C3800,lookups!$F$2:$H$27,2,FALSE)</f>
        <v>na</v>
      </c>
      <c r="E3800" t="str">
        <f>VLOOKUP(C3800,lookups!$F$2:$H$27,3,FALSE)</f>
        <v>na</v>
      </c>
      <c r="F3800" t="str">
        <f>VLOOKUP(C3800,lookups!$F$2:$I$27,4,FALSE)</f>
        <v>na</v>
      </c>
      <c r="G3800">
        <v>8</v>
      </c>
      <c r="H3800" t="s">
        <v>41</v>
      </c>
      <c r="I3800" t="str">
        <f>VLOOKUP(H3800,lookups!$B$2:$C$32,2,FALSE)</f>
        <v>Y</v>
      </c>
      <c r="J3800">
        <v>4</v>
      </c>
      <c r="K3800" t="s">
        <v>10</v>
      </c>
      <c r="L3800">
        <v>1</v>
      </c>
      <c r="M3800">
        <v>303.39999999999998</v>
      </c>
    </row>
    <row r="3801" spans="1:13" x14ac:dyDescent="0.3">
      <c r="A3801">
        <v>2008</v>
      </c>
      <c r="B3801">
        <v>25</v>
      </c>
      <c r="C3801" t="s">
        <v>34</v>
      </c>
      <c r="D3801" t="str">
        <f>VLOOKUP(C3801,lookups!$F$2:$H$27,2,FALSE)</f>
        <v>na</v>
      </c>
      <c r="E3801" t="str">
        <f>VLOOKUP(C3801,lookups!$F$2:$H$27,3,FALSE)</f>
        <v>na</v>
      </c>
      <c r="F3801" t="str">
        <f>VLOOKUP(C3801,lookups!$F$2:$I$27,4,FALSE)</f>
        <v>na</v>
      </c>
      <c r="G3801">
        <v>8</v>
      </c>
      <c r="H3801" t="s">
        <v>41</v>
      </c>
      <c r="I3801" t="str">
        <f>VLOOKUP(H3801,lookups!$B$2:$C$32,2,FALSE)</f>
        <v>Y</v>
      </c>
      <c r="J3801">
        <v>5</v>
      </c>
      <c r="K3801" t="s">
        <v>10</v>
      </c>
      <c r="L3801">
        <v>1</v>
      </c>
      <c r="M3801">
        <v>32.119999999999997</v>
      </c>
    </row>
    <row r="3802" spans="1:13" x14ac:dyDescent="0.3">
      <c r="A3802">
        <v>2008</v>
      </c>
      <c r="B3802">
        <v>1</v>
      </c>
      <c r="C3802" t="s">
        <v>8</v>
      </c>
      <c r="D3802" t="str">
        <f>VLOOKUP(C3802,lookups!$F$2:$H$27,2,FALSE)</f>
        <v>na</v>
      </c>
      <c r="E3802" t="str">
        <f>VLOOKUP(C3802,lookups!$F$2:$H$27,3,FALSE)</f>
        <v>na</v>
      </c>
      <c r="F3802" t="str">
        <f>VLOOKUP(C3802,lookups!$F$2:$I$27,4,FALSE)</f>
        <v>na</v>
      </c>
      <c r="G3802">
        <v>9</v>
      </c>
      <c r="H3802" t="s">
        <v>42</v>
      </c>
      <c r="I3802" t="str">
        <f>VLOOKUP(H3802,lookups!$B$2:$C$32,2,FALSE)</f>
        <v>Y</v>
      </c>
      <c r="J3802">
        <v>2</v>
      </c>
      <c r="K3802" t="s">
        <v>10</v>
      </c>
      <c r="L3802">
        <v>1</v>
      </c>
      <c r="M3802">
        <v>0</v>
      </c>
    </row>
    <row r="3803" spans="1:13" x14ac:dyDescent="0.3">
      <c r="A3803">
        <v>2008</v>
      </c>
      <c r="B3803">
        <v>1</v>
      </c>
      <c r="C3803" t="s">
        <v>8</v>
      </c>
      <c r="D3803" t="str">
        <f>VLOOKUP(C3803,lookups!$F$2:$H$27,2,FALSE)</f>
        <v>na</v>
      </c>
      <c r="E3803" t="str">
        <f>VLOOKUP(C3803,lookups!$F$2:$H$27,3,FALSE)</f>
        <v>na</v>
      </c>
      <c r="F3803" t="str">
        <f>VLOOKUP(C3803,lookups!$F$2:$I$27,4,FALSE)</f>
        <v>na</v>
      </c>
      <c r="G3803">
        <v>9</v>
      </c>
      <c r="H3803" t="s">
        <v>42</v>
      </c>
      <c r="I3803" t="str">
        <f>VLOOKUP(H3803,lookups!$B$2:$C$32,2,FALSE)</f>
        <v>Y</v>
      </c>
      <c r="J3803">
        <v>3</v>
      </c>
      <c r="K3803" t="s">
        <v>10</v>
      </c>
      <c r="L3803">
        <v>1</v>
      </c>
      <c r="M3803">
        <v>42.37</v>
      </c>
    </row>
    <row r="3804" spans="1:13" x14ac:dyDescent="0.3">
      <c r="A3804">
        <v>2008</v>
      </c>
      <c r="B3804">
        <v>1</v>
      </c>
      <c r="C3804" t="s">
        <v>8</v>
      </c>
      <c r="D3804" t="str">
        <f>VLOOKUP(C3804,lookups!$F$2:$H$27,2,FALSE)</f>
        <v>na</v>
      </c>
      <c r="E3804" t="str">
        <f>VLOOKUP(C3804,lookups!$F$2:$H$27,3,FALSE)</f>
        <v>na</v>
      </c>
      <c r="F3804" t="str">
        <f>VLOOKUP(C3804,lookups!$F$2:$I$27,4,FALSE)</f>
        <v>na</v>
      </c>
      <c r="G3804">
        <v>9</v>
      </c>
      <c r="H3804" t="s">
        <v>42</v>
      </c>
      <c r="I3804" t="str">
        <f>VLOOKUP(H3804,lookups!$B$2:$C$32,2,FALSE)</f>
        <v>Y</v>
      </c>
      <c r="J3804">
        <v>4</v>
      </c>
      <c r="K3804" t="s">
        <v>10</v>
      </c>
      <c r="L3804">
        <v>1</v>
      </c>
      <c r="M3804">
        <v>26.64</v>
      </c>
    </row>
    <row r="3805" spans="1:13" x14ac:dyDescent="0.3">
      <c r="A3805">
        <v>2008</v>
      </c>
      <c r="B3805">
        <v>1</v>
      </c>
      <c r="C3805" t="s">
        <v>8</v>
      </c>
      <c r="D3805" t="str">
        <f>VLOOKUP(C3805,lookups!$F$2:$H$27,2,FALSE)</f>
        <v>na</v>
      </c>
      <c r="E3805" t="str">
        <f>VLOOKUP(C3805,lookups!$F$2:$H$27,3,FALSE)</f>
        <v>na</v>
      </c>
      <c r="F3805" t="str">
        <f>VLOOKUP(C3805,lookups!$F$2:$I$27,4,FALSE)</f>
        <v>na</v>
      </c>
      <c r="G3805">
        <v>9</v>
      </c>
      <c r="H3805" t="s">
        <v>42</v>
      </c>
      <c r="I3805" t="str">
        <f>VLOOKUP(H3805,lookups!$B$2:$C$32,2,FALSE)</f>
        <v>Y</v>
      </c>
      <c r="J3805">
        <v>5</v>
      </c>
      <c r="K3805" t="s">
        <v>10</v>
      </c>
      <c r="L3805">
        <v>1</v>
      </c>
      <c r="M3805">
        <v>66.260000000000005</v>
      </c>
    </row>
    <row r="3806" spans="1:13" x14ac:dyDescent="0.3">
      <c r="A3806">
        <v>2008</v>
      </c>
      <c r="B3806">
        <v>2</v>
      </c>
      <c r="C3806" t="s">
        <v>11</v>
      </c>
      <c r="D3806" t="str">
        <f>VLOOKUP(C3806,lookups!$F$2:$H$27,2,FALSE)</f>
        <v>na</v>
      </c>
      <c r="E3806" t="str">
        <f>VLOOKUP(C3806,lookups!$F$2:$H$27,3,FALSE)</f>
        <v>na</v>
      </c>
      <c r="F3806" t="str">
        <f>VLOOKUP(C3806,lookups!$F$2:$I$27,4,FALSE)</f>
        <v>na</v>
      </c>
      <c r="G3806">
        <v>9</v>
      </c>
      <c r="H3806" t="s">
        <v>42</v>
      </c>
      <c r="I3806" t="str">
        <f>VLOOKUP(H3806,lookups!$B$2:$C$32,2,FALSE)</f>
        <v>Y</v>
      </c>
      <c r="J3806">
        <v>2</v>
      </c>
      <c r="K3806" t="s">
        <v>10</v>
      </c>
      <c r="L3806">
        <v>1</v>
      </c>
      <c r="M3806">
        <v>3.08</v>
      </c>
    </row>
    <row r="3807" spans="1:13" x14ac:dyDescent="0.3">
      <c r="A3807">
        <v>2008</v>
      </c>
      <c r="B3807">
        <v>2</v>
      </c>
      <c r="C3807" t="s">
        <v>11</v>
      </c>
      <c r="D3807" t="str">
        <f>VLOOKUP(C3807,lookups!$F$2:$H$27,2,FALSE)</f>
        <v>na</v>
      </c>
      <c r="E3807" t="str">
        <f>VLOOKUP(C3807,lookups!$F$2:$H$27,3,FALSE)</f>
        <v>na</v>
      </c>
      <c r="F3807" t="str">
        <f>VLOOKUP(C3807,lookups!$F$2:$I$27,4,FALSE)</f>
        <v>na</v>
      </c>
      <c r="G3807">
        <v>9</v>
      </c>
      <c r="H3807" t="s">
        <v>42</v>
      </c>
      <c r="I3807" t="str">
        <f>VLOOKUP(H3807,lookups!$B$2:$C$32,2,FALSE)</f>
        <v>Y</v>
      </c>
      <c r="J3807">
        <v>3</v>
      </c>
      <c r="K3807" t="s">
        <v>10</v>
      </c>
      <c r="L3807">
        <v>1</v>
      </c>
      <c r="M3807">
        <v>254.16</v>
      </c>
    </row>
    <row r="3808" spans="1:13" x14ac:dyDescent="0.3">
      <c r="A3808">
        <v>2008</v>
      </c>
      <c r="B3808">
        <v>2</v>
      </c>
      <c r="C3808" t="s">
        <v>11</v>
      </c>
      <c r="D3808" t="str">
        <f>VLOOKUP(C3808,lookups!$F$2:$H$27,2,FALSE)</f>
        <v>na</v>
      </c>
      <c r="E3808" t="str">
        <f>VLOOKUP(C3808,lookups!$F$2:$H$27,3,FALSE)</f>
        <v>na</v>
      </c>
      <c r="F3808" t="str">
        <f>VLOOKUP(C3808,lookups!$F$2:$I$27,4,FALSE)</f>
        <v>na</v>
      </c>
      <c r="G3808">
        <v>9</v>
      </c>
      <c r="H3808" t="s">
        <v>42</v>
      </c>
      <c r="I3808" t="str">
        <f>VLOOKUP(H3808,lookups!$B$2:$C$32,2,FALSE)</f>
        <v>Y</v>
      </c>
      <c r="J3808">
        <v>4</v>
      </c>
      <c r="K3808" t="s">
        <v>10</v>
      </c>
      <c r="L3808">
        <v>1</v>
      </c>
      <c r="M3808">
        <v>23.25</v>
      </c>
    </row>
    <row r="3809" spans="1:13" x14ac:dyDescent="0.3">
      <c r="A3809">
        <v>2008</v>
      </c>
      <c r="B3809">
        <v>2</v>
      </c>
      <c r="C3809" t="s">
        <v>11</v>
      </c>
      <c r="D3809" t="str">
        <f>VLOOKUP(C3809,lookups!$F$2:$H$27,2,FALSE)</f>
        <v>na</v>
      </c>
      <c r="E3809" t="str">
        <f>VLOOKUP(C3809,lookups!$F$2:$H$27,3,FALSE)</f>
        <v>na</v>
      </c>
      <c r="F3809" t="str">
        <f>VLOOKUP(C3809,lookups!$F$2:$I$27,4,FALSE)</f>
        <v>na</v>
      </c>
      <c r="G3809">
        <v>9</v>
      </c>
      <c r="H3809" t="s">
        <v>42</v>
      </c>
      <c r="I3809" t="str">
        <f>VLOOKUP(H3809,lookups!$B$2:$C$32,2,FALSE)</f>
        <v>Y</v>
      </c>
      <c r="J3809">
        <v>5</v>
      </c>
      <c r="K3809" t="s">
        <v>10</v>
      </c>
      <c r="L3809">
        <v>1</v>
      </c>
      <c r="M3809">
        <v>180.19</v>
      </c>
    </row>
    <row r="3810" spans="1:13" x14ac:dyDescent="0.3">
      <c r="A3810">
        <v>2008</v>
      </c>
      <c r="B3810">
        <v>3</v>
      </c>
      <c r="C3810" t="s">
        <v>12</v>
      </c>
      <c r="D3810" t="str">
        <f>VLOOKUP(C3810,lookups!$F$2:$H$27,2,FALSE)</f>
        <v>na</v>
      </c>
      <c r="E3810" t="str">
        <f>VLOOKUP(C3810,lookups!$F$2:$H$27,3,FALSE)</f>
        <v>na</v>
      </c>
      <c r="F3810" t="str">
        <f>VLOOKUP(C3810,lookups!$F$2:$I$27,4,FALSE)</f>
        <v>na</v>
      </c>
      <c r="G3810">
        <v>9</v>
      </c>
      <c r="H3810" t="s">
        <v>42</v>
      </c>
      <c r="I3810" t="str">
        <f>VLOOKUP(H3810,lookups!$B$2:$C$32,2,FALSE)</f>
        <v>Y</v>
      </c>
      <c r="J3810">
        <v>2</v>
      </c>
      <c r="K3810" t="s">
        <v>10</v>
      </c>
      <c r="L3810">
        <v>1</v>
      </c>
      <c r="M3810">
        <v>0</v>
      </c>
    </row>
    <row r="3811" spans="1:13" x14ac:dyDescent="0.3">
      <c r="A3811">
        <v>2008</v>
      </c>
      <c r="B3811">
        <v>3</v>
      </c>
      <c r="C3811" t="s">
        <v>12</v>
      </c>
      <c r="D3811" t="str">
        <f>VLOOKUP(C3811,lookups!$F$2:$H$27,2,FALSE)</f>
        <v>na</v>
      </c>
      <c r="E3811" t="str">
        <f>VLOOKUP(C3811,lookups!$F$2:$H$27,3,FALSE)</f>
        <v>na</v>
      </c>
      <c r="F3811" t="str">
        <f>VLOOKUP(C3811,lookups!$F$2:$I$27,4,FALSE)</f>
        <v>na</v>
      </c>
      <c r="G3811">
        <v>9</v>
      </c>
      <c r="H3811" t="s">
        <v>42</v>
      </c>
      <c r="I3811" t="str">
        <f>VLOOKUP(H3811,lookups!$B$2:$C$32,2,FALSE)</f>
        <v>Y</v>
      </c>
      <c r="J3811">
        <v>3</v>
      </c>
      <c r="K3811" t="s">
        <v>10</v>
      </c>
      <c r="L3811">
        <v>1</v>
      </c>
      <c r="M3811">
        <v>0.19</v>
      </c>
    </row>
    <row r="3812" spans="1:13" x14ac:dyDescent="0.3">
      <c r="A3812">
        <v>2008</v>
      </c>
      <c r="B3812">
        <v>3</v>
      </c>
      <c r="C3812" t="s">
        <v>12</v>
      </c>
      <c r="D3812" t="str">
        <f>VLOOKUP(C3812,lookups!$F$2:$H$27,2,FALSE)</f>
        <v>na</v>
      </c>
      <c r="E3812" t="str">
        <f>VLOOKUP(C3812,lookups!$F$2:$H$27,3,FALSE)</f>
        <v>na</v>
      </c>
      <c r="F3812" t="str">
        <f>VLOOKUP(C3812,lookups!$F$2:$I$27,4,FALSE)</f>
        <v>na</v>
      </c>
      <c r="G3812">
        <v>9</v>
      </c>
      <c r="H3812" t="s">
        <v>42</v>
      </c>
      <c r="I3812" t="str">
        <f>VLOOKUP(H3812,lookups!$B$2:$C$32,2,FALSE)</f>
        <v>Y</v>
      </c>
      <c r="J3812">
        <v>4</v>
      </c>
      <c r="K3812" t="s">
        <v>10</v>
      </c>
      <c r="L3812">
        <v>1</v>
      </c>
      <c r="M3812">
        <v>0.01</v>
      </c>
    </row>
    <row r="3813" spans="1:13" x14ac:dyDescent="0.3">
      <c r="A3813">
        <v>2008</v>
      </c>
      <c r="B3813">
        <v>3</v>
      </c>
      <c r="C3813" t="s">
        <v>12</v>
      </c>
      <c r="D3813" t="str">
        <f>VLOOKUP(C3813,lookups!$F$2:$H$27,2,FALSE)</f>
        <v>na</v>
      </c>
      <c r="E3813" t="str">
        <f>VLOOKUP(C3813,lookups!$F$2:$H$27,3,FALSE)</f>
        <v>na</v>
      </c>
      <c r="F3813" t="str">
        <f>VLOOKUP(C3813,lookups!$F$2:$I$27,4,FALSE)</f>
        <v>na</v>
      </c>
      <c r="G3813">
        <v>9</v>
      </c>
      <c r="H3813" t="s">
        <v>42</v>
      </c>
      <c r="I3813" t="str">
        <f>VLOOKUP(H3813,lookups!$B$2:$C$32,2,FALSE)</f>
        <v>Y</v>
      </c>
      <c r="J3813">
        <v>5</v>
      </c>
      <c r="K3813" t="s">
        <v>10</v>
      </c>
      <c r="L3813">
        <v>1</v>
      </c>
      <c r="M3813">
        <v>0.01</v>
      </c>
    </row>
    <row r="3814" spans="1:13" x14ac:dyDescent="0.3">
      <c r="A3814">
        <v>2008</v>
      </c>
      <c r="B3814">
        <v>4</v>
      </c>
      <c r="C3814" t="s">
        <v>13</v>
      </c>
      <c r="D3814">
        <f>VLOOKUP(C3814,lookups!$F$2:$H$27,2,FALSE)</f>
        <v>10</v>
      </c>
      <c r="E3814" t="str">
        <f>VLOOKUP(C3814,lookups!$F$2:$H$27,3,FALSE)</f>
        <v>WCVI Troll</v>
      </c>
      <c r="F3814">
        <f>VLOOKUP(C3814,lookups!$F$2:$I$27,4,FALSE)</f>
        <v>6</v>
      </c>
      <c r="G3814">
        <v>9</v>
      </c>
      <c r="H3814" t="s">
        <v>42</v>
      </c>
      <c r="I3814" t="str">
        <f>VLOOKUP(H3814,lookups!$B$2:$C$32,2,FALSE)</f>
        <v>Y</v>
      </c>
      <c r="J3814">
        <v>2</v>
      </c>
      <c r="K3814" t="s">
        <v>10</v>
      </c>
      <c r="L3814">
        <v>1</v>
      </c>
      <c r="M3814">
        <v>6.12</v>
      </c>
    </row>
    <row r="3815" spans="1:13" x14ac:dyDescent="0.3">
      <c r="A3815">
        <v>2008</v>
      </c>
      <c r="B3815">
        <v>4</v>
      </c>
      <c r="C3815" t="s">
        <v>13</v>
      </c>
      <c r="D3815">
        <f>VLOOKUP(C3815,lookups!$F$2:$H$27,2,FALSE)</f>
        <v>10</v>
      </c>
      <c r="E3815" t="str">
        <f>VLOOKUP(C3815,lookups!$F$2:$H$27,3,FALSE)</f>
        <v>WCVI Troll</v>
      </c>
      <c r="F3815">
        <f>VLOOKUP(C3815,lookups!$F$2:$I$27,4,FALSE)</f>
        <v>6</v>
      </c>
      <c r="G3815">
        <v>9</v>
      </c>
      <c r="H3815" t="s">
        <v>42</v>
      </c>
      <c r="I3815" t="str">
        <f>VLOOKUP(H3815,lookups!$B$2:$C$32,2,FALSE)</f>
        <v>Y</v>
      </c>
      <c r="J3815">
        <v>3</v>
      </c>
      <c r="K3815" t="s">
        <v>10</v>
      </c>
      <c r="L3815">
        <v>1</v>
      </c>
      <c r="M3815">
        <v>607.02</v>
      </c>
    </row>
    <row r="3816" spans="1:13" x14ac:dyDescent="0.3">
      <c r="A3816">
        <v>2008</v>
      </c>
      <c r="B3816">
        <v>4</v>
      </c>
      <c r="C3816" t="s">
        <v>13</v>
      </c>
      <c r="D3816">
        <f>VLOOKUP(C3816,lookups!$F$2:$H$27,2,FALSE)</f>
        <v>10</v>
      </c>
      <c r="E3816" t="str">
        <f>VLOOKUP(C3816,lookups!$F$2:$H$27,3,FALSE)</f>
        <v>WCVI Troll</v>
      </c>
      <c r="F3816">
        <f>VLOOKUP(C3816,lookups!$F$2:$I$27,4,FALSE)</f>
        <v>6</v>
      </c>
      <c r="G3816">
        <v>9</v>
      </c>
      <c r="H3816" t="s">
        <v>42</v>
      </c>
      <c r="I3816" t="str">
        <f>VLOOKUP(H3816,lookups!$B$2:$C$32,2,FALSE)</f>
        <v>Y</v>
      </c>
      <c r="J3816">
        <v>4</v>
      </c>
      <c r="K3816" t="s">
        <v>10</v>
      </c>
      <c r="L3816">
        <v>1</v>
      </c>
      <c r="M3816">
        <v>27.15</v>
      </c>
    </row>
    <row r="3817" spans="1:13" x14ac:dyDescent="0.3">
      <c r="A3817">
        <v>2008</v>
      </c>
      <c r="B3817">
        <v>4</v>
      </c>
      <c r="C3817" t="s">
        <v>13</v>
      </c>
      <c r="D3817">
        <f>VLOOKUP(C3817,lookups!$F$2:$H$27,2,FALSE)</f>
        <v>10</v>
      </c>
      <c r="E3817" t="str">
        <f>VLOOKUP(C3817,lookups!$F$2:$H$27,3,FALSE)</f>
        <v>WCVI Troll</v>
      </c>
      <c r="F3817">
        <f>VLOOKUP(C3817,lookups!$F$2:$I$27,4,FALSE)</f>
        <v>6</v>
      </c>
      <c r="G3817">
        <v>9</v>
      </c>
      <c r="H3817" t="s">
        <v>42</v>
      </c>
      <c r="I3817" t="str">
        <f>VLOOKUP(H3817,lookups!$B$2:$C$32,2,FALSE)</f>
        <v>Y</v>
      </c>
      <c r="J3817">
        <v>5</v>
      </c>
      <c r="K3817" t="s">
        <v>10</v>
      </c>
      <c r="L3817">
        <v>1</v>
      </c>
      <c r="M3817">
        <v>0</v>
      </c>
    </row>
    <row r="3818" spans="1:13" x14ac:dyDescent="0.3">
      <c r="A3818">
        <v>2008</v>
      </c>
      <c r="B3818">
        <v>5</v>
      </c>
      <c r="C3818" t="s">
        <v>14</v>
      </c>
      <c r="D3818" t="str">
        <f>VLOOKUP(C3818,lookups!$F$2:$H$27,2,FALSE)</f>
        <v>na</v>
      </c>
      <c r="E3818" t="str">
        <f>VLOOKUP(C3818,lookups!$F$2:$H$27,3,FALSE)</f>
        <v>na</v>
      </c>
      <c r="F3818" t="str">
        <f>VLOOKUP(C3818,lookups!$F$2:$I$27,4,FALSE)</f>
        <v>na</v>
      </c>
      <c r="G3818">
        <v>9</v>
      </c>
      <c r="H3818" t="s">
        <v>42</v>
      </c>
      <c r="I3818" t="str">
        <f>VLOOKUP(H3818,lookups!$B$2:$C$32,2,FALSE)</f>
        <v>Y</v>
      </c>
      <c r="J3818">
        <v>2</v>
      </c>
      <c r="K3818" t="s">
        <v>10</v>
      </c>
      <c r="L3818">
        <v>1</v>
      </c>
      <c r="M3818">
        <v>0</v>
      </c>
    </row>
    <row r="3819" spans="1:13" x14ac:dyDescent="0.3">
      <c r="A3819">
        <v>2008</v>
      </c>
      <c r="B3819">
        <v>5</v>
      </c>
      <c r="C3819" t="s">
        <v>14</v>
      </c>
      <c r="D3819" t="str">
        <f>VLOOKUP(C3819,lookups!$F$2:$H$27,2,FALSE)</f>
        <v>na</v>
      </c>
      <c r="E3819" t="str">
        <f>VLOOKUP(C3819,lookups!$F$2:$H$27,3,FALSE)</f>
        <v>na</v>
      </c>
      <c r="F3819" t="str">
        <f>VLOOKUP(C3819,lookups!$F$2:$I$27,4,FALSE)</f>
        <v>na</v>
      </c>
      <c r="G3819">
        <v>9</v>
      </c>
      <c r="H3819" t="s">
        <v>42</v>
      </c>
      <c r="I3819" t="str">
        <f>VLOOKUP(H3819,lookups!$B$2:$C$32,2,FALSE)</f>
        <v>Y</v>
      </c>
      <c r="J3819">
        <v>3</v>
      </c>
      <c r="K3819" t="s">
        <v>10</v>
      </c>
      <c r="L3819">
        <v>1</v>
      </c>
      <c r="M3819">
        <v>0</v>
      </c>
    </row>
    <row r="3820" spans="1:13" x14ac:dyDescent="0.3">
      <c r="A3820">
        <v>2008</v>
      </c>
      <c r="B3820">
        <v>5</v>
      </c>
      <c r="C3820" t="s">
        <v>14</v>
      </c>
      <c r="D3820" t="str">
        <f>VLOOKUP(C3820,lookups!$F$2:$H$27,2,FALSE)</f>
        <v>na</v>
      </c>
      <c r="E3820" t="str">
        <f>VLOOKUP(C3820,lookups!$F$2:$H$27,3,FALSE)</f>
        <v>na</v>
      </c>
      <c r="F3820" t="str">
        <f>VLOOKUP(C3820,lookups!$F$2:$I$27,4,FALSE)</f>
        <v>na</v>
      </c>
      <c r="G3820">
        <v>9</v>
      </c>
      <c r="H3820" t="s">
        <v>42</v>
      </c>
      <c r="I3820" t="str">
        <f>VLOOKUP(H3820,lookups!$B$2:$C$32,2,FALSE)</f>
        <v>Y</v>
      </c>
      <c r="J3820">
        <v>4</v>
      </c>
      <c r="K3820" t="s">
        <v>10</v>
      </c>
      <c r="L3820">
        <v>1</v>
      </c>
      <c r="M3820">
        <v>0</v>
      </c>
    </row>
    <row r="3821" spans="1:13" x14ac:dyDescent="0.3">
      <c r="A3821">
        <v>2008</v>
      </c>
      <c r="B3821">
        <v>5</v>
      </c>
      <c r="C3821" t="s">
        <v>14</v>
      </c>
      <c r="D3821" t="str">
        <f>VLOOKUP(C3821,lookups!$F$2:$H$27,2,FALSE)</f>
        <v>na</v>
      </c>
      <c r="E3821" t="str">
        <f>VLOOKUP(C3821,lookups!$F$2:$H$27,3,FALSE)</f>
        <v>na</v>
      </c>
      <c r="F3821" t="str">
        <f>VLOOKUP(C3821,lookups!$F$2:$I$27,4,FALSE)</f>
        <v>na</v>
      </c>
      <c r="G3821">
        <v>9</v>
      </c>
      <c r="H3821" t="s">
        <v>42</v>
      </c>
      <c r="I3821" t="str">
        <f>VLOOKUP(H3821,lookups!$B$2:$C$32,2,FALSE)</f>
        <v>Y</v>
      </c>
      <c r="J3821">
        <v>5</v>
      </c>
      <c r="K3821" t="s">
        <v>10</v>
      </c>
      <c r="L3821">
        <v>1</v>
      </c>
      <c r="M3821">
        <v>0</v>
      </c>
    </row>
    <row r="3822" spans="1:13" x14ac:dyDescent="0.3">
      <c r="A3822">
        <v>2008</v>
      </c>
      <c r="B3822">
        <v>6</v>
      </c>
      <c r="C3822" t="s">
        <v>15</v>
      </c>
      <c r="D3822" t="str">
        <f>VLOOKUP(C3822,lookups!$F$2:$H$27,2,FALSE)</f>
        <v>na</v>
      </c>
      <c r="E3822" t="str">
        <f>VLOOKUP(C3822,lookups!$F$2:$H$27,3,FALSE)</f>
        <v>na</v>
      </c>
      <c r="F3822" t="str">
        <f>VLOOKUP(C3822,lookups!$F$2:$I$27,4,FALSE)</f>
        <v>na</v>
      </c>
      <c r="G3822">
        <v>9</v>
      </c>
      <c r="H3822" t="s">
        <v>42</v>
      </c>
      <c r="I3822" t="str">
        <f>VLOOKUP(H3822,lookups!$B$2:$C$32,2,FALSE)</f>
        <v>Y</v>
      </c>
      <c r="J3822">
        <v>2</v>
      </c>
      <c r="K3822" t="s">
        <v>10</v>
      </c>
      <c r="L3822">
        <v>1</v>
      </c>
      <c r="M3822">
        <v>0</v>
      </c>
    </row>
    <row r="3823" spans="1:13" x14ac:dyDescent="0.3">
      <c r="A3823">
        <v>2008</v>
      </c>
      <c r="B3823">
        <v>6</v>
      </c>
      <c r="C3823" t="s">
        <v>15</v>
      </c>
      <c r="D3823" t="str">
        <f>VLOOKUP(C3823,lookups!$F$2:$H$27,2,FALSE)</f>
        <v>na</v>
      </c>
      <c r="E3823" t="str">
        <f>VLOOKUP(C3823,lookups!$F$2:$H$27,3,FALSE)</f>
        <v>na</v>
      </c>
      <c r="F3823" t="str">
        <f>VLOOKUP(C3823,lookups!$F$2:$I$27,4,FALSE)</f>
        <v>na</v>
      </c>
      <c r="G3823">
        <v>9</v>
      </c>
      <c r="H3823" t="s">
        <v>42</v>
      </c>
      <c r="I3823" t="str">
        <f>VLOOKUP(H3823,lookups!$B$2:$C$32,2,FALSE)</f>
        <v>Y</v>
      </c>
      <c r="J3823">
        <v>3</v>
      </c>
      <c r="K3823" t="s">
        <v>10</v>
      </c>
      <c r="L3823">
        <v>1</v>
      </c>
      <c r="M3823">
        <v>0</v>
      </c>
    </row>
    <row r="3824" spans="1:13" x14ac:dyDescent="0.3">
      <c r="A3824">
        <v>2008</v>
      </c>
      <c r="B3824">
        <v>6</v>
      </c>
      <c r="C3824" t="s">
        <v>15</v>
      </c>
      <c r="D3824" t="str">
        <f>VLOOKUP(C3824,lookups!$F$2:$H$27,2,FALSE)</f>
        <v>na</v>
      </c>
      <c r="E3824" t="str">
        <f>VLOOKUP(C3824,lookups!$F$2:$H$27,3,FALSE)</f>
        <v>na</v>
      </c>
      <c r="F3824" t="str">
        <f>VLOOKUP(C3824,lookups!$F$2:$I$27,4,FALSE)</f>
        <v>na</v>
      </c>
      <c r="G3824">
        <v>9</v>
      </c>
      <c r="H3824" t="s">
        <v>42</v>
      </c>
      <c r="I3824" t="str">
        <f>VLOOKUP(H3824,lookups!$B$2:$C$32,2,FALSE)</f>
        <v>Y</v>
      </c>
      <c r="J3824">
        <v>4</v>
      </c>
      <c r="K3824" t="s">
        <v>10</v>
      </c>
      <c r="L3824">
        <v>1</v>
      </c>
      <c r="M3824">
        <v>0</v>
      </c>
    </row>
    <row r="3825" spans="1:13" x14ac:dyDescent="0.3">
      <c r="A3825">
        <v>2008</v>
      </c>
      <c r="B3825">
        <v>6</v>
      </c>
      <c r="C3825" t="s">
        <v>15</v>
      </c>
      <c r="D3825" t="str">
        <f>VLOOKUP(C3825,lookups!$F$2:$H$27,2,FALSE)</f>
        <v>na</v>
      </c>
      <c r="E3825" t="str">
        <f>VLOOKUP(C3825,lookups!$F$2:$H$27,3,FALSE)</f>
        <v>na</v>
      </c>
      <c r="F3825" t="str">
        <f>VLOOKUP(C3825,lookups!$F$2:$I$27,4,FALSE)</f>
        <v>na</v>
      </c>
      <c r="G3825">
        <v>9</v>
      </c>
      <c r="H3825" t="s">
        <v>42</v>
      </c>
      <c r="I3825" t="str">
        <f>VLOOKUP(H3825,lookups!$B$2:$C$32,2,FALSE)</f>
        <v>Y</v>
      </c>
      <c r="J3825">
        <v>5</v>
      </c>
      <c r="K3825" t="s">
        <v>10</v>
      </c>
      <c r="L3825">
        <v>1</v>
      </c>
      <c r="M3825">
        <v>0</v>
      </c>
    </row>
    <row r="3826" spans="1:13" x14ac:dyDescent="0.3">
      <c r="A3826">
        <v>2008</v>
      </c>
      <c r="B3826">
        <v>7</v>
      </c>
      <c r="C3826" t="s">
        <v>16</v>
      </c>
      <c r="D3826">
        <f>VLOOKUP(C3826,lookups!$F$2:$H$27,2,FALSE)</f>
        <v>2</v>
      </c>
      <c r="E3826" t="str">
        <f>VLOOKUP(C3826,lookups!$F$2:$H$27,3,FALSE)</f>
        <v>SEAK Net</v>
      </c>
      <c r="F3826">
        <f>VLOOKUP(C3826,lookups!$F$2:$I$27,4,FALSE)</f>
        <v>1</v>
      </c>
      <c r="G3826">
        <v>9</v>
      </c>
      <c r="H3826" t="s">
        <v>42</v>
      </c>
      <c r="I3826" t="str">
        <f>VLOOKUP(H3826,lookups!$B$2:$C$32,2,FALSE)</f>
        <v>Y</v>
      </c>
      <c r="J3826">
        <v>2</v>
      </c>
      <c r="K3826" t="s">
        <v>10</v>
      </c>
      <c r="L3826">
        <v>1</v>
      </c>
      <c r="M3826">
        <v>0</v>
      </c>
    </row>
    <row r="3827" spans="1:13" x14ac:dyDescent="0.3">
      <c r="A3827">
        <v>2008</v>
      </c>
      <c r="B3827">
        <v>7</v>
      </c>
      <c r="C3827" t="s">
        <v>16</v>
      </c>
      <c r="D3827">
        <f>VLOOKUP(C3827,lookups!$F$2:$H$27,2,FALSE)</f>
        <v>2</v>
      </c>
      <c r="E3827" t="str">
        <f>VLOOKUP(C3827,lookups!$F$2:$H$27,3,FALSE)</f>
        <v>SEAK Net</v>
      </c>
      <c r="F3827">
        <f>VLOOKUP(C3827,lookups!$F$2:$I$27,4,FALSE)</f>
        <v>1</v>
      </c>
      <c r="G3827">
        <v>9</v>
      </c>
      <c r="H3827" t="s">
        <v>42</v>
      </c>
      <c r="I3827" t="str">
        <f>VLOOKUP(H3827,lookups!$B$2:$C$32,2,FALSE)</f>
        <v>Y</v>
      </c>
      <c r="J3827">
        <v>3</v>
      </c>
      <c r="K3827" t="s">
        <v>10</v>
      </c>
      <c r="L3827">
        <v>1</v>
      </c>
      <c r="M3827">
        <v>12.08</v>
      </c>
    </row>
    <row r="3828" spans="1:13" x14ac:dyDescent="0.3">
      <c r="A3828">
        <v>2008</v>
      </c>
      <c r="B3828">
        <v>7</v>
      </c>
      <c r="C3828" t="s">
        <v>16</v>
      </c>
      <c r="D3828">
        <f>VLOOKUP(C3828,lookups!$F$2:$H$27,2,FALSE)</f>
        <v>2</v>
      </c>
      <c r="E3828" t="str">
        <f>VLOOKUP(C3828,lookups!$F$2:$H$27,3,FALSE)</f>
        <v>SEAK Net</v>
      </c>
      <c r="F3828">
        <f>VLOOKUP(C3828,lookups!$F$2:$I$27,4,FALSE)</f>
        <v>1</v>
      </c>
      <c r="G3828">
        <v>9</v>
      </c>
      <c r="H3828" t="s">
        <v>42</v>
      </c>
      <c r="I3828" t="str">
        <f>VLOOKUP(H3828,lookups!$B$2:$C$32,2,FALSE)</f>
        <v>Y</v>
      </c>
      <c r="J3828">
        <v>4</v>
      </c>
      <c r="K3828" t="s">
        <v>10</v>
      </c>
      <c r="L3828">
        <v>1</v>
      </c>
      <c r="M3828">
        <v>33.950000000000003</v>
      </c>
    </row>
    <row r="3829" spans="1:13" x14ac:dyDescent="0.3">
      <c r="A3829">
        <v>2008</v>
      </c>
      <c r="B3829">
        <v>7</v>
      </c>
      <c r="C3829" t="s">
        <v>16</v>
      </c>
      <c r="D3829">
        <f>VLOOKUP(C3829,lookups!$F$2:$H$27,2,FALSE)</f>
        <v>2</v>
      </c>
      <c r="E3829" t="str">
        <f>VLOOKUP(C3829,lookups!$F$2:$H$27,3,FALSE)</f>
        <v>SEAK Net</v>
      </c>
      <c r="F3829">
        <f>VLOOKUP(C3829,lookups!$F$2:$I$27,4,FALSE)</f>
        <v>1</v>
      </c>
      <c r="G3829">
        <v>9</v>
      </c>
      <c r="H3829" t="s">
        <v>42</v>
      </c>
      <c r="I3829" t="str">
        <f>VLOOKUP(H3829,lookups!$B$2:$C$32,2,FALSE)</f>
        <v>Y</v>
      </c>
      <c r="J3829">
        <v>5</v>
      </c>
      <c r="K3829" t="s">
        <v>10</v>
      </c>
      <c r="L3829">
        <v>1</v>
      </c>
      <c r="M3829">
        <v>49.08</v>
      </c>
    </row>
    <row r="3830" spans="1:13" x14ac:dyDescent="0.3">
      <c r="A3830">
        <v>2008</v>
      </c>
      <c r="B3830">
        <v>8</v>
      </c>
      <c r="C3830" t="s">
        <v>17</v>
      </c>
      <c r="D3830">
        <f>VLOOKUP(C3830,lookups!$F$2:$H$27,2,FALSE)</f>
        <v>4</v>
      </c>
      <c r="E3830" t="str">
        <f>VLOOKUP(C3830,lookups!$F$2:$H$27,3,FALSE)</f>
        <v>N/C BC Net</v>
      </c>
      <c r="F3830">
        <f>VLOOKUP(C3830,lookups!$F$2:$I$27,4,FALSE)</f>
        <v>3</v>
      </c>
      <c r="G3830">
        <v>9</v>
      </c>
      <c r="H3830" t="s">
        <v>42</v>
      </c>
      <c r="I3830" t="str">
        <f>VLOOKUP(H3830,lookups!$B$2:$C$32,2,FALSE)</f>
        <v>Y</v>
      </c>
      <c r="J3830">
        <v>2</v>
      </c>
      <c r="K3830" t="s">
        <v>10</v>
      </c>
      <c r="L3830">
        <v>1</v>
      </c>
      <c r="M3830">
        <v>4.21</v>
      </c>
    </row>
    <row r="3831" spans="1:13" x14ac:dyDescent="0.3">
      <c r="A3831">
        <v>2008</v>
      </c>
      <c r="B3831">
        <v>8</v>
      </c>
      <c r="C3831" t="s">
        <v>17</v>
      </c>
      <c r="D3831">
        <f>VLOOKUP(C3831,lookups!$F$2:$H$27,2,FALSE)</f>
        <v>4</v>
      </c>
      <c r="E3831" t="str">
        <f>VLOOKUP(C3831,lookups!$F$2:$H$27,3,FALSE)</f>
        <v>N/C BC Net</v>
      </c>
      <c r="F3831">
        <f>VLOOKUP(C3831,lookups!$F$2:$I$27,4,FALSE)</f>
        <v>3</v>
      </c>
      <c r="G3831">
        <v>9</v>
      </c>
      <c r="H3831" t="s">
        <v>42</v>
      </c>
      <c r="I3831" t="str">
        <f>VLOOKUP(H3831,lookups!$B$2:$C$32,2,FALSE)</f>
        <v>Y</v>
      </c>
      <c r="J3831">
        <v>3</v>
      </c>
      <c r="K3831" t="s">
        <v>10</v>
      </c>
      <c r="L3831">
        <v>1</v>
      </c>
      <c r="M3831">
        <v>11.78</v>
      </c>
    </row>
    <row r="3832" spans="1:13" x14ac:dyDescent="0.3">
      <c r="A3832">
        <v>2008</v>
      </c>
      <c r="B3832">
        <v>8</v>
      </c>
      <c r="C3832" t="s">
        <v>17</v>
      </c>
      <c r="D3832">
        <f>VLOOKUP(C3832,lookups!$F$2:$H$27,2,FALSE)</f>
        <v>4</v>
      </c>
      <c r="E3832" t="str">
        <f>VLOOKUP(C3832,lookups!$F$2:$H$27,3,FALSE)</f>
        <v>N/C BC Net</v>
      </c>
      <c r="F3832">
        <f>VLOOKUP(C3832,lookups!$F$2:$I$27,4,FALSE)</f>
        <v>3</v>
      </c>
      <c r="G3832">
        <v>9</v>
      </c>
      <c r="H3832" t="s">
        <v>42</v>
      </c>
      <c r="I3832" t="str">
        <f>VLOOKUP(H3832,lookups!$B$2:$C$32,2,FALSE)</f>
        <v>Y</v>
      </c>
      <c r="J3832">
        <v>4</v>
      </c>
      <c r="K3832" t="s">
        <v>10</v>
      </c>
      <c r="L3832">
        <v>1</v>
      </c>
      <c r="M3832">
        <v>2.33</v>
      </c>
    </row>
    <row r="3833" spans="1:13" x14ac:dyDescent="0.3">
      <c r="A3833">
        <v>2008</v>
      </c>
      <c r="B3833">
        <v>8</v>
      </c>
      <c r="C3833" t="s">
        <v>17</v>
      </c>
      <c r="D3833">
        <f>VLOOKUP(C3833,lookups!$F$2:$H$27,2,FALSE)</f>
        <v>4</v>
      </c>
      <c r="E3833" t="str">
        <f>VLOOKUP(C3833,lookups!$F$2:$H$27,3,FALSE)</f>
        <v>N/C BC Net</v>
      </c>
      <c r="F3833">
        <f>VLOOKUP(C3833,lookups!$F$2:$I$27,4,FALSE)</f>
        <v>3</v>
      </c>
      <c r="G3833">
        <v>9</v>
      </c>
      <c r="H3833" t="s">
        <v>42</v>
      </c>
      <c r="I3833" t="str">
        <f>VLOOKUP(H3833,lookups!$B$2:$C$32,2,FALSE)</f>
        <v>Y</v>
      </c>
      <c r="J3833">
        <v>5</v>
      </c>
      <c r="K3833" t="s">
        <v>10</v>
      </c>
      <c r="L3833">
        <v>1</v>
      </c>
      <c r="M3833">
        <v>0</v>
      </c>
    </row>
    <row r="3834" spans="1:13" x14ac:dyDescent="0.3">
      <c r="A3834">
        <v>2008</v>
      </c>
      <c r="B3834">
        <v>9</v>
      </c>
      <c r="C3834" t="s">
        <v>18</v>
      </c>
      <c r="D3834" t="str">
        <f>VLOOKUP(C3834,lookups!$F$2:$H$27,2,FALSE)</f>
        <v>na</v>
      </c>
      <c r="E3834" t="str">
        <f>VLOOKUP(C3834,lookups!$F$2:$H$27,3,FALSE)</f>
        <v>na</v>
      </c>
      <c r="F3834" t="str">
        <f>VLOOKUP(C3834,lookups!$F$2:$I$27,4,FALSE)</f>
        <v>na</v>
      </c>
      <c r="G3834">
        <v>9</v>
      </c>
      <c r="H3834" t="s">
        <v>42</v>
      </c>
      <c r="I3834" t="str">
        <f>VLOOKUP(H3834,lookups!$B$2:$C$32,2,FALSE)</f>
        <v>Y</v>
      </c>
      <c r="J3834">
        <v>2</v>
      </c>
      <c r="K3834" t="s">
        <v>10</v>
      </c>
      <c r="L3834">
        <v>1</v>
      </c>
      <c r="M3834">
        <v>25.71</v>
      </c>
    </row>
    <row r="3835" spans="1:13" x14ac:dyDescent="0.3">
      <c r="A3835">
        <v>2008</v>
      </c>
      <c r="B3835">
        <v>9</v>
      </c>
      <c r="C3835" t="s">
        <v>18</v>
      </c>
      <c r="D3835" t="str">
        <f>VLOOKUP(C3835,lookups!$F$2:$H$27,2,FALSE)</f>
        <v>na</v>
      </c>
      <c r="E3835" t="str">
        <f>VLOOKUP(C3835,lookups!$F$2:$H$27,3,FALSE)</f>
        <v>na</v>
      </c>
      <c r="F3835" t="str">
        <f>VLOOKUP(C3835,lookups!$F$2:$I$27,4,FALSE)</f>
        <v>na</v>
      </c>
      <c r="G3835">
        <v>9</v>
      </c>
      <c r="H3835" t="s">
        <v>42</v>
      </c>
      <c r="I3835" t="str">
        <f>VLOOKUP(H3835,lookups!$B$2:$C$32,2,FALSE)</f>
        <v>Y</v>
      </c>
      <c r="J3835">
        <v>3</v>
      </c>
      <c r="K3835" t="s">
        <v>10</v>
      </c>
      <c r="L3835">
        <v>1</v>
      </c>
      <c r="M3835">
        <v>11.96</v>
      </c>
    </row>
    <row r="3836" spans="1:13" x14ac:dyDescent="0.3">
      <c r="A3836">
        <v>2008</v>
      </c>
      <c r="B3836">
        <v>9</v>
      </c>
      <c r="C3836" t="s">
        <v>18</v>
      </c>
      <c r="D3836" t="str">
        <f>VLOOKUP(C3836,lookups!$F$2:$H$27,2,FALSE)</f>
        <v>na</v>
      </c>
      <c r="E3836" t="str">
        <f>VLOOKUP(C3836,lookups!$F$2:$H$27,3,FALSE)</f>
        <v>na</v>
      </c>
      <c r="F3836" t="str">
        <f>VLOOKUP(C3836,lookups!$F$2:$I$27,4,FALSE)</f>
        <v>na</v>
      </c>
      <c r="G3836">
        <v>9</v>
      </c>
      <c r="H3836" t="s">
        <v>42</v>
      </c>
      <c r="I3836" t="str">
        <f>VLOOKUP(H3836,lookups!$B$2:$C$32,2,FALSE)</f>
        <v>Y</v>
      </c>
      <c r="J3836">
        <v>4</v>
      </c>
      <c r="K3836" t="s">
        <v>10</v>
      </c>
      <c r="L3836">
        <v>1</v>
      </c>
      <c r="M3836">
        <v>1.25</v>
      </c>
    </row>
    <row r="3837" spans="1:13" x14ac:dyDescent="0.3">
      <c r="A3837">
        <v>2008</v>
      </c>
      <c r="B3837">
        <v>9</v>
      </c>
      <c r="C3837" t="s">
        <v>18</v>
      </c>
      <c r="D3837" t="str">
        <f>VLOOKUP(C3837,lookups!$F$2:$H$27,2,FALSE)</f>
        <v>na</v>
      </c>
      <c r="E3837" t="str">
        <f>VLOOKUP(C3837,lookups!$F$2:$H$27,3,FALSE)</f>
        <v>na</v>
      </c>
      <c r="F3837" t="str">
        <f>VLOOKUP(C3837,lookups!$F$2:$I$27,4,FALSE)</f>
        <v>na</v>
      </c>
      <c r="G3837">
        <v>9</v>
      </c>
      <c r="H3837" t="s">
        <v>42</v>
      </c>
      <c r="I3837" t="str">
        <f>VLOOKUP(H3837,lookups!$B$2:$C$32,2,FALSE)</f>
        <v>Y</v>
      </c>
      <c r="J3837">
        <v>5</v>
      </c>
      <c r="K3837" t="s">
        <v>10</v>
      </c>
      <c r="L3837">
        <v>1</v>
      </c>
      <c r="M3837">
        <v>8.1300000000000008</v>
      </c>
    </row>
    <row r="3838" spans="1:13" x14ac:dyDescent="0.3">
      <c r="A3838">
        <v>2008</v>
      </c>
      <c r="B3838">
        <v>10</v>
      </c>
      <c r="C3838" t="s">
        <v>19</v>
      </c>
      <c r="D3838">
        <f>VLOOKUP(C3838,lookups!$F$2:$H$27,2,FALSE)</f>
        <v>5</v>
      </c>
      <c r="E3838" t="str">
        <f>VLOOKUP(C3838,lookups!$F$2:$H$27,3,FALSE)</f>
        <v>WCVI Net</v>
      </c>
      <c r="F3838">
        <f>VLOOKUP(C3838,lookups!$F$2:$I$27,4,FALSE)</f>
        <v>4</v>
      </c>
      <c r="G3838">
        <v>9</v>
      </c>
      <c r="H3838" t="s">
        <v>42</v>
      </c>
      <c r="I3838" t="str">
        <f>VLOOKUP(H3838,lookups!$B$2:$C$32,2,FALSE)</f>
        <v>Y</v>
      </c>
      <c r="J3838">
        <v>2</v>
      </c>
      <c r="K3838" t="s">
        <v>10</v>
      </c>
      <c r="L3838">
        <v>1</v>
      </c>
      <c r="M3838">
        <v>1.87</v>
      </c>
    </row>
    <row r="3839" spans="1:13" x14ac:dyDescent="0.3">
      <c r="A3839">
        <v>2008</v>
      </c>
      <c r="B3839">
        <v>10</v>
      </c>
      <c r="C3839" t="s">
        <v>19</v>
      </c>
      <c r="D3839">
        <f>VLOOKUP(C3839,lookups!$F$2:$H$27,2,FALSE)</f>
        <v>5</v>
      </c>
      <c r="E3839" t="str">
        <f>VLOOKUP(C3839,lookups!$F$2:$H$27,3,FALSE)</f>
        <v>WCVI Net</v>
      </c>
      <c r="F3839">
        <f>VLOOKUP(C3839,lookups!$F$2:$I$27,4,FALSE)</f>
        <v>4</v>
      </c>
      <c r="G3839">
        <v>9</v>
      </c>
      <c r="H3839" t="s">
        <v>42</v>
      </c>
      <c r="I3839" t="str">
        <f>VLOOKUP(H3839,lookups!$B$2:$C$32,2,FALSE)</f>
        <v>Y</v>
      </c>
      <c r="J3839">
        <v>3</v>
      </c>
      <c r="K3839" t="s">
        <v>10</v>
      </c>
      <c r="L3839">
        <v>1</v>
      </c>
      <c r="M3839">
        <v>5.24</v>
      </c>
    </row>
    <row r="3840" spans="1:13" x14ac:dyDescent="0.3">
      <c r="A3840">
        <v>2008</v>
      </c>
      <c r="B3840">
        <v>10</v>
      </c>
      <c r="C3840" t="s">
        <v>19</v>
      </c>
      <c r="D3840">
        <f>VLOOKUP(C3840,lookups!$F$2:$H$27,2,FALSE)</f>
        <v>5</v>
      </c>
      <c r="E3840" t="str">
        <f>VLOOKUP(C3840,lookups!$F$2:$H$27,3,FALSE)</f>
        <v>WCVI Net</v>
      </c>
      <c r="F3840">
        <f>VLOOKUP(C3840,lookups!$F$2:$I$27,4,FALSE)</f>
        <v>4</v>
      </c>
      <c r="G3840">
        <v>9</v>
      </c>
      <c r="H3840" t="s">
        <v>42</v>
      </c>
      <c r="I3840" t="str">
        <f>VLOOKUP(H3840,lookups!$B$2:$C$32,2,FALSE)</f>
        <v>Y</v>
      </c>
      <c r="J3840">
        <v>4</v>
      </c>
      <c r="K3840" t="s">
        <v>10</v>
      </c>
      <c r="L3840">
        <v>1</v>
      </c>
      <c r="M3840">
        <v>0</v>
      </c>
    </row>
    <row r="3841" spans="1:13" x14ac:dyDescent="0.3">
      <c r="A3841">
        <v>2008</v>
      </c>
      <c r="B3841">
        <v>10</v>
      </c>
      <c r="C3841" t="s">
        <v>19</v>
      </c>
      <c r="D3841">
        <f>VLOOKUP(C3841,lookups!$F$2:$H$27,2,FALSE)</f>
        <v>5</v>
      </c>
      <c r="E3841" t="str">
        <f>VLOOKUP(C3841,lookups!$F$2:$H$27,3,FALSE)</f>
        <v>WCVI Net</v>
      </c>
      <c r="F3841">
        <f>VLOOKUP(C3841,lookups!$F$2:$I$27,4,FALSE)</f>
        <v>4</v>
      </c>
      <c r="G3841">
        <v>9</v>
      </c>
      <c r="H3841" t="s">
        <v>42</v>
      </c>
      <c r="I3841" t="str">
        <f>VLOOKUP(H3841,lookups!$B$2:$C$32,2,FALSE)</f>
        <v>Y</v>
      </c>
      <c r="J3841">
        <v>5</v>
      </c>
      <c r="K3841" t="s">
        <v>10</v>
      </c>
      <c r="L3841">
        <v>1</v>
      </c>
      <c r="M3841">
        <v>0</v>
      </c>
    </row>
    <row r="3842" spans="1:13" x14ac:dyDescent="0.3">
      <c r="A3842">
        <v>2008</v>
      </c>
      <c r="B3842">
        <v>11</v>
      </c>
      <c r="C3842" t="s">
        <v>20</v>
      </c>
      <c r="D3842" t="str">
        <f>VLOOKUP(C3842,lookups!$F$2:$H$27,2,FALSE)</f>
        <v>6-7</v>
      </c>
      <c r="E3842" t="str">
        <f>VLOOKUP(C3842,lookups!$F$2:$H$27,3,FALSE)</f>
        <v>GeoStr/BC JDF Net</v>
      </c>
      <c r="F3842">
        <f>VLOOKUP(C3842,lookups!$F$2:$I$27,4,FALSE)</f>
        <v>5</v>
      </c>
      <c r="G3842">
        <v>9</v>
      </c>
      <c r="H3842" t="s">
        <v>42</v>
      </c>
      <c r="I3842" t="str">
        <f>VLOOKUP(H3842,lookups!$B$2:$C$32,2,FALSE)</f>
        <v>Y</v>
      </c>
      <c r="J3842">
        <v>2</v>
      </c>
      <c r="K3842" t="s">
        <v>10</v>
      </c>
      <c r="L3842">
        <v>1</v>
      </c>
      <c r="M3842">
        <v>0</v>
      </c>
    </row>
    <row r="3843" spans="1:13" x14ac:dyDescent="0.3">
      <c r="A3843">
        <v>2008</v>
      </c>
      <c r="B3843">
        <v>11</v>
      </c>
      <c r="C3843" t="s">
        <v>20</v>
      </c>
      <c r="D3843" t="str">
        <f>VLOOKUP(C3843,lookups!$F$2:$H$27,2,FALSE)</f>
        <v>6-7</v>
      </c>
      <c r="E3843" t="str">
        <f>VLOOKUP(C3843,lookups!$F$2:$H$27,3,FALSE)</f>
        <v>GeoStr/BC JDF Net</v>
      </c>
      <c r="F3843">
        <f>VLOOKUP(C3843,lookups!$F$2:$I$27,4,FALSE)</f>
        <v>5</v>
      </c>
      <c r="G3843">
        <v>9</v>
      </c>
      <c r="H3843" t="s">
        <v>42</v>
      </c>
      <c r="I3843" t="str">
        <f>VLOOKUP(H3843,lookups!$B$2:$C$32,2,FALSE)</f>
        <v>Y</v>
      </c>
      <c r="J3843">
        <v>3</v>
      </c>
      <c r="K3843" t="s">
        <v>10</v>
      </c>
      <c r="L3843">
        <v>1</v>
      </c>
      <c r="M3843">
        <v>0</v>
      </c>
    </row>
    <row r="3844" spans="1:13" x14ac:dyDescent="0.3">
      <c r="A3844">
        <v>2008</v>
      </c>
      <c r="B3844">
        <v>11</v>
      </c>
      <c r="C3844" t="s">
        <v>20</v>
      </c>
      <c r="D3844" t="str">
        <f>VLOOKUP(C3844,lookups!$F$2:$H$27,2,FALSE)</f>
        <v>6-7</v>
      </c>
      <c r="E3844" t="str">
        <f>VLOOKUP(C3844,lookups!$F$2:$H$27,3,FALSE)</f>
        <v>GeoStr/BC JDF Net</v>
      </c>
      <c r="F3844">
        <f>VLOOKUP(C3844,lookups!$F$2:$I$27,4,FALSE)</f>
        <v>5</v>
      </c>
      <c r="G3844">
        <v>9</v>
      </c>
      <c r="H3844" t="s">
        <v>42</v>
      </c>
      <c r="I3844" t="str">
        <f>VLOOKUP(H3844,lookups!$B$2:$C$32,2,FALSE)</f>
        <v>Y</v>
      </c>
      <c r="J3844">
        <v>4</v>
      </c>
      <c r="K3844" t="s">
        <v>10</v>
      </c>
      <c r="L3844">
        <v>1</v>
      </c>
      <c r="M3844">
        <v>0.1</v>
      </c>
    </row>
    <row r="3845" spans="1:13" x14ac:dyDescent="0.3">
      <c r="A3845">
        <v>2008</v>
      </c>
      <c r="B3845">
        <v>11</v>
      </c>
      <c r="C3845" t="s">
        <v>20</v>
      </c>
      <c r="D3845" t="str">
        <f>VLOOKUP(C3845,lookups!$F$2:$H$27,2,FALSE)</f>
        <v>6-7</v>
      </c>
      <c r="E3845" t="str">
        <f>VLOOKUP(C3845,lookups!$F$2:$H$27,3,FALSE)</f>
        <v>GeoStr/BC JDF Net</v>
      </c>
      <c r="F3845">
        <f>VLOOKUP(C3845,lookups!$F$2:$I$27,4,FALSE)</f>
        <v>5</v>
      </c>
      <c r="G3845">
        <v>9</v>
      </c>
      <c r="H3845" t="s">
        <v>42</v>
      </c>
      <c r="I3845" t="str">
        <f>VLOOKUP(H3845,lookups!$B$2:$C$32,2,FALSE)</f>
        <v>Y</v>
      </c>
      <c r="J3845">
        <v>5</v>
      </c>
      <c r="K3845" t="s">
        <v>10</v>
      </c>
      <c r="L3845">
        <v>1</v>
      </c>
      <c r="M3845">
        <v>0</v>
      </c>
    </row>
    <row r="3846" spans="1:13" x14ac:dyDescent="0.3">
      <c r="A3846">
        <v>2008</v>
      </c>
      <c r="B3846">
        <v>12</v>
      </c>
      <c r="C3846" t="s">
        <v>21</v>
      </c>
      <c r="D3846" t="str">
        <f>VLOOKUP(C3846,lookups!$F$2:$H$27,2,FALSE)</f>
        <v>na</v>
      </c>
      <c r="E3846" t="str">
        <f>VLOOKUP(C3846,lookups!$F$2:$H$27,3,FALSE)</f>
        <v>na</v>
      </c>
      <c r="F3846" t="str">
        <f>VLOOKUP(C3846,lookups!$F$2:$I$27,4,FALSE)</f>
        <v>na</v>
      </c>
      <c r="G3846">
        <v>9</v>
      </c>
      <c r="H3846" t="s">
        <v>42</v>
      </c>
      <c r="I3846" t="str">
        <f>VLOOKUP(H3846,lookups!$B$2:$C$32,2,FALSE)</f>
        <v>Y</v>
      </c>
      <c r="J3846">
        <v>2</v>
      </c>
      <c r="K3846" t="s">
        <v>10</v>
      </c>
      <c r="L3846">
        <v>1</v>
      </c>
      <c r="M3846">
        <v>3.62</v>
      </c>
    </row>
    <row r="3847" spans="1:13" x14ac:dyDescent="0.3">
      <c r="A3847">
        <v>2008</v>
      </c>
      <c r="B3847">
        <v>12</v>
      </c>
      <c r="C3847" t="s">
        <v>21</v>
      </c>
      <c r="D3847" t="str">
        <f>VLOOKUP(C3847,lookups!$F$2:$H$27,2,FALSE)</f>
        <v>na</v>
      </c>
      <c r="E3847" t="str">
        <f>VLOOKUP(C3847,lookups!$F$2:$H$27,3,FALSE)</f>
        <v>na</v>
      </c>
      <c r="F3847" t="str">
        <f>VLOOKUP(C3847,lookups!$F$2:$I$27,4,FALSE)</f>
        <v>na</v>
      </c>
      <c r="G3847">
        <v>9</v>
      </c>
      <c r="H3847" t="s">
        <v>42</v>
      </c>
      <c r="I3847" t="str">
        <f>VLOOKUP(H3847,lookups!$B$2:$C$32,2,FALSE)</f>
        <v>Y</v>
      </c>
      <c r="J3847">
        <v>3</v>
      </c>
      <c r="K3847" t="s">
        <v>10</v>
      </c>
      <c r="L3847">
        <v>1</v>
      </c>
      <c r="M3847">
        <v>18.239999999999998</v>
      </c>
    </row>
    <row r="3848" spans="1:13" x14ac:dyDescent="0.3">
      <c r="A3848">
        <v>2008</v>
      </c>
      <c r="B3848">
        <v>12</v>
      </c>
      <c r="C3848" t="s">
        <v>21</v>
      </c>
      <c r="D3848" t="str">
        <f>VLOOKUP(C3848,lookups!$F$2:$H$27,2,FALSE)</f>
        <v>na</v>
      </c>
      <c r="E3848" t="str">
        <f>VLOOKUP(C3848,lookups!$F$2:$H$27,3,FALSE)</f>
        <v>na</v>
      </c>
      <c r="F3848" t="str">
        <f>VLOOKUP(C3848,lookups!$F$2:$I$27,4,FALSE)</f>
        <v>na</v>
      </c>
      <c r="G3848">
        <v>9</v>
      </c>
      <c r="H3848" t="s">
        <v>42</v>
      </c>
      <c r="I3848" t="str">
        <f>VLOOKUP(H3848,lookups!$B$2:$C$32,2,FALSE)</f>
        <v>Y</v>
      </c>
      <c r="J3848">
        <v>4</v>
      </c>
      <c r="K3848" t="s">
        <v>10</v>
      </c>
      <c r="L3848">
        <v>1</v>
      </c>
      <c r="M3848">
        <v>5.54</v>
      </c>
    </row>
    <row r="3849" spans="1:13" x14ac:dyDescent="0.3">
      <c r="A3849">
        <v>2008</v>
      </c>
      <c r="B3849">
        <v>12</v>
      </c>
      <c r="C3849" t="s">
        <v>21</v>
      </c>
      <c r="D3849" t="str">
        <f>VLOOKUP(C3849,lookups!$F$2:$H$27,2,FALSE)</f>
        <v>na</v>
      </c>
      <c r="E3849" t="str">
        <f>VLOOKUP(C3849,lookups!$F$2:$H$27,3,FALSE)</f>
        <v>na</v>
      </c>
      <c r="F3849" t="str">
        <f>VLOOKUP(C3849,lookups!$F$2:$I$27,4,FALSE)</f>
        <v>na</v>
      </c>
      <c r="G3849">
        <v>9</v>
      </c>
      <c r="H3849" t="s">
        <v>42</v>
      </c>
      <c r="I3849" t="str">
        <f>VLOOKUP(H3849,lookups!$B$2:$C$32,2,FALSE)</f>
        <v>Y</v>
      </c>
      <c r="J3849">
        <v>5</v>
      </c>
      <c r="K3849" t="s">
        <v>10</v>
      </c>
      <c r="L3849">
        <v>1</v>
      </c>
      <c r="M3849">
        <v>0</v>
      </c>
    </row>
    <row r="3850" spans="1:13" x14ac:dyDescent="0.3">
      <c r="A3850">
        <v>2008</v>
      </c>
      <c r="B3850">
        <v>13</v>
      </c>
      <c r="C3850" t="s">
        <v>22</v>
      </c>
      <c r="D3850" t="str">
        <f>VLOOKUP(C3850,lookups!$F$2:$H$27,2,FALSE)</f>
        <v>na</v>
      </c>
      <c r="E3850" t="str">
        <f>VLOOKUP(C3850,lookups!$F$2:$H$27,3,FALSE)</f>
        <v>na</v>
      </c>
      <c r="F3850" t="str">
        <f>VLOOKUP(C3850,lookups!$F$2:$I$27,4,FALSE)</f>
        <v>na</v>
      </c>
      <c r="G3850">
        <v>9</v>
      </c>
      <c r="H3850" t="s">
        <v>42</v>
      </c>
      <c r="I3850" t="str">
        <f>VLOOKUP(H3850,lookups!$B$2:$C$32,2,FALSE)</f>
        <v>Y</v>
      </c>
      <c r="J3850">
        <v>2</v>
      </c>
      <c r="K3850" t="s">
        <v>10</v>
      </c>
      <c r="L3850">
        <v>1</v>
      </c>
      <c r="M3850">
        <v>0</v>
      </c>
    </row>
    <row r="3851" spans="1:13" x14ac:dyDescent="0.3">
      <c r="A3851">
        <v>2008</v>
      </c>
      <c r="B3851">
        <v>13</v>
      </c>
      <c r="C3851" t="s">
        <v>22</v>
      </c>
      <c r="D3851" t="str">
        <f>VLOOKUP(C3851,lookups!$F$2:$H$27,2,FALSE)</f>
        <v>na</v>
      </c>
      <c r="E3851" t="str">
        <f>VLOOKUP(C3851,lookups!$F$2:$H$27,3,FALSE)</f>
        <v>na</v>
      </c>
      <c r="F3851" t="str">
        <f>VLOOKUP(C3851,lookups!$F$2:$I$27,4,FALSE)</f>
        <v>na</v>
      </c>
      <c r="G3851">
        <v>9</v>
      </c>
      <c r="H3851" t="s">
        <v>42</v>
      </c>
      <c r="I3851" t="str">
        <f>VLOOKUP(H3851,lookups!$B$2:$C$32,2,FALSE)</f>
        <v>Y</v>
      </c>
      <c r="J3851">
        <v>3</v>
      </c>
      <c r="K3851" t="s">
        <v>10</v>
      </c>
      <c r="L3851">
        <v>1</v>
      </c>
      <c r="M3851">
        <v>0</v>
      </c>
    </row>
    <row r="3852" spans="1:13" x14ac:dyDescent="0.3">
      <c r="A3852">
        <v>2008</v>
      </c>
      <c r="B3852">
        <v>13</v>
      </c>
      <c r="C3852" t="s">
        <v>22</v>
      </c>
      <c r="D3852" t="str">
        <f>VLOOKUP(C3852,lookups!$F$2:$H$27,2,FALSE)</f>
        <v>na</v>
      </c>
      <c r="E3852" t="str">
        <f>VLOOKUP(C3852,lookups!$F$2:$H$27,3,FALSE)</f>
        <v>na</v>
      </c>
      <c r="F3852" t="str">
        <f>VLOOKUP(C3852,lookups!$F$2:$I$27,4,FALSE)</f>
        <v>na</v>
      </c>
      <c r="G3852">
        <v>9</v>
      </c>
      <c r="H3852" t="s">
        <v>42</v>
      </c>
      <c r="I3852" t="str">
        <f>VLOOKUP(H3852,lookups!$B$2:$C$32,2,FALSE)</f>
        <v>Y</v>
      </c>
      <c r="J3852">
        <v>4</v>
      </c>
      <c r="K3852" t="s">
        <v>10</v>
      </c>
      <c r="L3852">
        <v>1</v>
      </c>
      <c r="M3852">
        <v>0</v>
      </c>
    </row>
    <row r="3853" spans="1:13" x14ac:dyDescent="0.3">
      <c r="A3853">
        <v>2008</v>
      </c>
      <c r="B3853">
        <v>13</v>
      </c>
      <c r="C3853" t="s">
        <v>22</v>
      </c>
      <c r="D3853" t="str">
        <f>VLOOKUP(C3853,lookups!$F$2:$H$27,2,FALSE)</f>
        <v>na</v>
      </c>
      <c r="E3853" t="str">
        <f>VLOOKUP(C3853,lookups!$F$2:$H$27,3,FALSE)</f>
        <v>na</v>
      </c>
      <c r="F3853" t="str">
        <f>VLOOKUP(C3853,lookups!$F$2:$I$27,4,FALSE)</f>
        <v>na</v>
      </c>
      <c r="G3853">
        <v>9</v>
      </c>
      <c r="H3853" t="s">
        <v>42</v>
      </c>
      <c r="I3853" t="str">
        <f>VLOOKUP(H3853,lookups!$B$2:$C$32,2,FALSE)</f>
        <v>Y</v>
      </c>
      <c r="J3853">
        <v>5</v>
      </c>
      <c r="K3853" t="s">
        <v>10</v>
      </c>
      <c r="L3853">
        <v>1</v>
      </c>
      <c r="M3853">
        <v>0</v>
      </c>
    </row>
    <row r="3854" spans="1:13" x14ac:dyDescent="0.3">
      <c r="A3854">
        <v>2008</v>
      </c>
      <c r="B3854">
        <v>14</v>
      </c>
      <c r="C3854" t="s">
        <v>23</v>
      </c>
      <c r="D3854" t="str">
        <f>VLOOKUP(C3854,lookups!$F$2:$H$27,2,FALSE)</f>
        <v>na</v>
      </c>
      <c r="E3854" t="str">
        <f>VLOOKUP(C3854,lookups!$F$2:$H$27,3,FALSE)</f>
        <v>na</v>
      </c>
      <c r="F3854" t="str">
        <f>VLOOKUP(C3854,lookups!$F$2:$I$27,4,FALSE)</f>
        <v>na</v>
      </c>
      <c r="G3854">
        <v>9</v>
      </c>
      <c r="H3854" t="s">
        <v>42</v>
      </c>
      <c r="I3854" t="str">
        <f>VLOOKUP(H3854,lookups!$B$2:$C$32,2,FALSE)</f>
        <v>Y</v>
      </c>
      <c r="J3854">
        <v>2</v>
      </c>
      <c r="K3854" t="s">
        <v>10</v>
      </c>
      <c r="L3854">
        <v>1</v>
      </c>
      <c r="M3854">
        <v>1.62</v>
      </c>
    </row>
    <row r="3855" spans="1:13" x14ac:dyDescent="0.3">
      <c r="A3855">
        <v>2008</v>
      </c>
      <c r="B3855">
        <v>14</v>
      </c>
      <c r="C3855" t="s">
        <v>23</v>
      </c>
      <c r="D3855" t="str">
        <f>VLOOKUP(C3855,lookups!$F$2:$H$27,2,FALSE)</f>
        <v>na</v>
      </c>
      <c r="E3855" t="str">
        <f>VLOOKUP(C3855,lookups!$F$2:$H$27,3,FALSE)</f>
        <v>na</v>
      </c>
      <c r="F3855" t="str">
        <f>VLOOKUP(C3855,lookups!$F$2:$I$27,4,FALSE)</f>
        <v>na</v>
      </c>
      <c r="G3855">
        <v>9</v>
      </c>
      <c r="H3855" t="s">
        <v>42</v>
      </c>
      <c r="I3855" t="str">
        <f>VLOOKUP(H3855,lookups!$B$2:$C$32,2,FALSE)</f>
        <v>Y</v>
      </c>
      <c r="J3855">
        <v>3</v>
      </c>
      <c r="K3855" t="s">
        <v>10</v>
      </c>
      <c r="L3855">
        <v>1</v>
      </c>
      <c r="M3855">
        <v>27.19</v>
      </c>
    </row>
    <row r="3856" spans="1:13" x14ac:dyDescent="0.3">
      <c r="A3856">
        <v>2008</v>
      </c>
      <c r="B3856">
        <v>14</v>
      </c>
      <c r="C3856" t="s">
        <v>23</v>
      </c>
      <c r="D3856" t="str">
        <f>VLOOKUP(C3856,lookups!$F$2:$H$27,2,FALSE)</f>
        <v>na</v>
      </c>
      <c r="E3856" t="str">
        <f>VLOOKUP(C3856,lookups!$F$2:$H$27,3,FALSE)</f>
        <v>na</v>
      </c>
      <c r="F3856" t="str">
        <f>VLOOKUP(C3856,lookups!$F$2:$I$27,4,FALSE)</f>
        <v>na</v>
      </c>
      <c r="G3856">
        <v>9</v>
      </c>
      <c r="H3856" t="s">
        <v>42</v>
      </c>
      <c r="I3856" t="str">
        <f>VLOOKUP(H3856,lookups!$B$2:$C$32,2,FALSE)</f>
        <v>Y</v>
      </c>
      <c r="J3856">
        <v>4</v>
      </c>
      <c r="K3856" t="s">
        <v>10</v>
      </c>
      <c r="L3856">
        <v>1</v>
      </c>
      <c r="M3856">
        <v>0</v>
      </c>
    </row>
    <row r="3857" spans="1:13" x14ac:dyDescent="0.3">
      <c r="A3857">
        <v>2008</v>
      </c>
      <c r="B3857">
        <v>14</v>
      </c>
      <c r="C3857" t="s">
        <v>23</v>
      </c>
      <c r="D3857" t="str">
        <f>VLOOKUP(C3857,lookups!$F$2:$H$27,2,FALSE)</f>
        <v>na</v>
      </c>
      <c r="E3857" t="str">
        <f>VLOOKUP(C3857,lookups!$F$2:$H$27,3,FALSE)</f>
        <v>na</v>
      </c>
      <c r="F3857" t="str">
        <f>VLOOKUP(C3857,lookups!$F$2:$I$27,4,FALSE)</f>
        <v>na</v>
      </c>
      <c r="G3857">
        <v>9</v>
      </c>
      <c r="H3857" t="s">
        <v>42</v>
      </c>
      <c r="I3857" t="str">
        <f>VLOOKUP(H3857,lookups!$B$2:$C$32,2,FALSE)</f>
        <v>Y</v>
      </c>
      <c r="J3857">
        <v>5</v>
      </c>
      <c r="K3857" t="s">
        <v>10</v>
      </c>
      <c r="L3857">
        <v>1</v>
      </c>
      <c r="M3857">
        <v>0</v>
      </c>
    </row>
    <row r="3858" spans="1:13" x14ac:dyDescent="0.3">
      <c r="A3858">
        <v>2008</v>
      </c>
      <c r="B3858">
        <v>15</v>
      </c>
      <c r="C3858" t="s">
        <v>24</v>
      </c>
      <c r="D3858" t="str">
        <f>VLOOKUP(C3858,lookups!$F$2:$H$27,2,FALSE)</f>
        <v>na</v>
      </c>
      <c r="E3858" t="str">
        <f>VLOOKUP(C3858,lookups!$F$2:$H$27,3,FALSE)</f>
        <v>na</v>
      </c>
      <c r="F3858" t="str">
        <f>VLOOKUP(C3858,lookups!$F$2:$I$27,4,FALSE)</f>
        <v>na</v>
      </c>
      <c r="G3858">
        <v>9</v>
      </c>
      <c r="H3858" t="s">
        <v>42</v>
      </c>
      <c r="I3858" t="str">
        <f>VLOOKUP(H3858,lookups!$B$2:$C$32,2,FALSE)</f>
        <v>Y</v>
      </c>
      <c r="J3858">
        <v>2</v>
      </c>
      <c r="K3858" t="s">
        <v>10</v>
      </c>
      <c r="L3858">
        <v>1</v>
      </c>
      <c r="M3858">
        <v>0</v>
      </c>
    </row>
    <row r="3859" spans="1:13" x14ac:dyDescent="0.3">
      <c r="A3859">
        <v>2008</v>
      </c>
      <c r="B3859">
        <v>15</v>
      </c>
      <c r="C3859" t="s">
        <v>24</v>
      </c>
      <c r="D3859" t="str">
        <f>VLOOKUP(C3859,lookups!$F$2:$H$27,2,FALSE)</f>
        <v>na</v>
      </c>
      <c r="E3859" t="str">
        <f>VLOOKUP(C3859,lookups!$F$2:$H$27,3,FALSE)</f>
        <v>na</v>
      </c>
      <c r="F3859" t="str">
        <f>VLOOKUP(C3859,lookups!$F$2:$I$27,4,FALSE)</f>
        <v>na</v>
      </c>
      <c r="G3859">
        <v>9</v>
      </c>
      <c r="H3859" t="s">
        <v>42</v>
      </c>
      <c r="I3859" t="str">
        <f>VLOOKUP(H3859,lookups!$B$2:$C$32,2,FALSE)</f>
        <v>Y</v>
      </c>
      <c r="J3859">
        <v>3</v>
      </c>
      <c r="K3859" t="s">
        <v>10</v>
      </c>
      <c r="L3859">
        <v>1</v>
      </c>
      <c r="M3859">
        <v>0</v>
      </c>
    </row>
    <row r="3860" spans="1:13" x14ac:dyDescent="0.3">
      <c r="A3860">
        <v>2008</v>
      </c>
      <c r="B3860">
        <v>15</v>
      </c>
      <c r="C3860" t="s">
        <v>24</v>
      </c>
      <c r="D3860" t="str">
        <f>VLOOKUP(C3860,lookups!$F$2:$H$27,2,FALSE)</f>
        <v>na</v>
      </c>
      <c r="E3860" t="str">
        <f>VLOOKUP(C3860,lookups!$F$2:$H$27,3,FALSE)</f>
        <v>na</v>
      </c>
      <c r="F3860" t="str">
        <f>VLOOKUP(C3860,lookups!$F$2:$I$27,4,FALSE)</f>
        <v>na</v>
      </c>
      <c r="G3860">
        <v>9</v>
      </c>
      <c r="H3860" t="s">
        <v>42</v>
      </c>
      <c r="I3860" t="str">
        <f>VLOOKUP(H3860,lookups!$B$2:$C$32,2,FALSE)</f>
        <v>Y</v>
      </c>
      <c r="J3860">
        <v>4</v>
      </c>
      <c r="K3860" t="s">
        <v>10</v>
      </c>
      <c r="L3860">
        <v>1</v>
      </c>
      <c r="M3860">
        <v>0</v>
      </c>
    </row>
    <row r="3861" spans="1:13" x14ac:dyDescent="0.3">
      <c r="A3861">
        <v>2008</v>
      </c>
      <c r="B3861">
        <v>15</v>
      </c>
      <c r="C3861" t="s">
        <v>24</v>
      </c>
      <c r="D3861" t="str">
        <f>VLOOKUP(C3861,lookups!$F$2:$H$27,2,FALSE)</f>
        <v>na</v>
      </c>
      <c r="E3861" t="str">
        <f>VLOOKUP(C3861,lookups!$F$2:$H$27,3,FALSE)</f>
        <v>na</v>
      </c>
      <c r="F3861" t="str">
        <f>VLOOKUP(C3861,lookups!$F$2:$I$27,4,FALSE)</f>
        <v>na</v>
      </c>
      <c r="G3861">
        <v>9</v>
      </c>
      <c r="H3861" t="s">
        <v>42</v>
      </c>
      <c r="I3861" t="str">
        <f>VLOOKUP(H3861,lookups!$B$2:$C$32,2,FALSE)</f>
        <v>Y</v>
      </c>
      <c r="J3861">
        <v>5</v>
      </c>
      <c r="K3861" t="s">
        <v>10</v>
      </c>
      <c r="L3861">
        <v>1</v>
      </c>
      <c r="M3861">
        <v>0</v>
      </c>
    </row>
    <row r="3862" spans="1:13" x14ac:dyDescent="0.3">
      <c r="A3862">
        <v>2008</v>
      </c>
      <c r="B3862">
        <v>16</v>
      </c>
      <c r="C3862" t="s">
        <v>25</v>
      </c>
      <c r="D3862" t="str">
        <f>VLOOKUP(C3862,lookups!$F$2:$H$27,2,FALSE)</f>
        <v>na</v>
      </c>
      <c r="E3862" t="str">
        <f>VLOOKUP(C3862,lookups!$F$2:$H$27,3,FALSE)</f>
        <v>na</v>
      </c>
      <c r="F3862" t="str">
        <f>VLOOKUP(C3862,lookups!$F$2:$I$27,4,FALSE)</f>
        <v>na</v>
      </c>
      <c r="G3862">
        <v>9</v>
      </c>
      <c r="H3862" t="s">
        <v>42</v>
      </c>
      <c r="I3862" t="str">
        <f>VLOOKUP(H3862,lookups!$B$2:$C$32,2,FALSE)</f>
        <v>Y</v>
      </c>
      <c r="J3862">
        <v>2</v>
      </c>
      <c r="K3862" t="s">
        <v>10</v>
      </c>
      <c r="L3862">
        <v>1</v>
      </c>
      <c r="M3862">
        <v>1.39</v>
      </c>
    </row>
    <row r="3863" spans="1:13" x14ac:dyDescent="0.3">
      <c r="A3863">
        <v>2008</v>
      </c>
      <c r="B3863">
        <v>16</v>
      </c>
      <c r="C3863" t="s">
        <v>25</v>
      </c>
      <c r="D3863" t="str">
        <f>VLOOKUP(C3863,lookups!$F$2:$H$27,2,FALSE)</f>
        <v>na</v>
      </c>
      <c r="E3863" t="str">
        <f>VLOOKUP(C3863,lookups!$F$2:$H$27,3,FALSE)</f>
        <v>na</v>
      </c>
      <c r="F3863" t="str">
        <f>VLOOKUP(C3863,lookups!$F$2:$I$27,4,FALSE)</f>
        <v>na</v>
      </c>
      <c r="G3863">
        <v>9</v>
      </c>
      <c r="H3863" t="s">
        <v>42</v>
      </c>
      <c r="I3863" t="str">
        <f>VLOOKUP(H3863,lookups!$B$2:$C$32,2,FALSE)</f>
        <v>Y</v>
      </c>
      <c r="J3863">
        <v>3</v>
      </c>
      <c r="K3863" t="s">
        <v>10</v>
      </c>
      <c r="L3863">
        <v>1</v>
      </c>
      <c r="M3863">
        <v>2.1800000000000002</v>
      </c>
    </row>
    <row r="3864" spans="1:13" x14ac:dyDescent="0.3">
      <c r="A3864">
        <v>2008</v>
      </c>
      <c r="B3864">
        <v>16</v>
      </c>
      <c r="C3864" t="s">
        <v>25</v>
      </c>
      <c r="D3864" t="str">
        <f>VLOOKUP(C3864,lookups!$F$2:$H$27,2,FALSE)</f>
        <v>na</v>
      </c>
      <c r="E3864" t="str">
        <f>VLOOKUP(C3864,lookups!$F$2:$H$27,3,FALSE)</f>
        <v>na</v>
      </c>
      <c r="F3864" t="str">
        <f>VLOOKUP(C3864,lookups!$F$2:$I$27,4,FALSE)</f>
        <v>na</v>
      </c>
      <c r="G3864">
        <v>9</v>
      </c>
      <c r="H3864" t="s">
        <v>42</v>
      </c>
      <c r="I3864" t="str">
        <f>VLOOKUP(H3864,lookups!$B$2:$C$32,2,FALSE)</f>
        <v>Y</v>
      </c>
      <c r="J3864">
        <v>4</v>
      </c>
      <c r="K3864" t="s">
        <v>10</v>
      </c>
      <c r="L3864">
        <v>1</v>
      </c>
      <c r="M3864">
        <v>0.42</v>
      </c>
    </row>
    <row r="3865" spans="1:13" x14ac:dyDescent="0.3">
      <c r="A3865">
        <v>2008</v>
      </c>
      <c r="B3865">
        <v>16</v>
      </c>
      <c r="C3865" t="s">
        <v>25</v>
      </c>
      <c r="D3865" t="str">
        <f>VLOOKUP(C3865,lookups!$F$2:$H$27,2,FALSE)</f>
        <v>na</v>
      </c>
      <c r="E3865" t="str">
        <f>VLOOKUP(C3865,lookups!$F$2:$H$27,3,FALSE)</f>
        <v>na</v>
      </c>
      <c r="F3865" t="str">
        <f>VLOOKUP(C3865,lookups!$F$2:$I$27,4,FALSE)</f>
        <v>na</v>
      </c>
      <c r="G3865">
        <v>9</v>
      </c>
      <c r="H3865" t="s">
        <v>42</v>
      </c>
      <c r="I3865" t="str">
        <f>VLOOKUP(H3865,lookups!$B$2:$C$32,2,FALSE)</f>
        <v>Y</v>
      </c>
      <c r="J3865">
        <v>5</v>
      </c>
      <c r="K3865" t="s">
        <v>10</v>
      </c>
      <c r="L3865">
        <v>1</v>
      </c>
      <c r="M3865">
        <v>0.38</v>
      </c>
    </row>
    <row r="3866" spans="1:13" x14ac:dyDescent="0.3">
      <c r="A3866">
        <v>2008</v>
      </c>
      <c r="B3866">
        <v>17</v>
      </c>
      <c r="C3866" t="s">
        <v>26</v>
      </c>
      <c r="D3866" t="str">
        <f>VLOOKUP(C3866,lookups!$F$2:$H$27,2,FALSE)</f>
        <v>na</v>
      </c>
      <c r="E3866" t="str">
        <f>VLOOKUP(C3866,lookups!$F$2:$H$27,3,FALSE)</f>
        <v>na</v>
      </c>
      <c r="F3866" t="str">
        <f>VLOOKUP(C3866,lookups!$F$2:$I$27,4,FALSE)</f>
        <v>na</v>
      </c>
      <c r="G3866">
        <v>9</v>
      </c>
      <c r="H3866" t="s">
        <v>42</v>
      </c>
      <c r="I3866" t="str">
        <f>VLOOKUP(H3866,lookups!$B$2:$C$32,2,FALSE)</f>
        <v>Y</v>
      </c>
      <c r="J3866">
        <v>2</v>
      </c>
      <c r="K3866" t="s">
        <v>10</v>
      </c>
      <c r="L3866">
        <v>1</v>
      </c>
      <c r="M3866">
        <v>0</v>
      </c>
    </row>
    <row r="3867" spans="1:13" x14ac:dyDescent="0.3">
      <c r="A3867">
        <v>2008</v>
      </c>
      <c r="B3867">
        <v>17</v>
      </c>
      <c r="C3867" t="s">
        <v>26</v>
      </c>
      <c r="D3867" t="str">
        <f>VLOOKUP(C3867,lookups!$F$2:$H$27,2,FALSE)</f>
        <v>na</v>
      </c>
      <c r="E3867" t="str">
        <f>VLOOKUP(C3867,lookups!$F$2:$H$27,3,FALSE)</f>
        <v>na</v>
      </c>
      <c r="F3867" t="str">
        <f>VLOOKUP(C3867,lookups!$F$2:$I$27,4,FALSE)</f>
        <v>na</v>
      </c>
      <c r="G3867">
        <v>9</v>
      </c>
      <c r="H3867" t="s">
        <v>42</v>
      </c>
      <c r="I3867" t="str">
        <f>VLOOKUP(H3867,lookups!$B$2:$C$32,2,FALSE)</f>
        <v>Y</v>
      </c>
      <c r="J3867">
        <v>3</v>
      </c>
      <c r="K3867" t="s">
        <v>10</v>
      </c>
      <c r="L3867">
        <v>1</v>
      </c>
      <c r="M3867">
        <v>0</v>
      </c>
    </row>
    <row r="3868" spans="1:13" x14ac:dyDescent="0.3">
      <c r="A3868">
        <v>2008</v>
      </c>
      <c r="B3868">
        <v>17</v>
      </c>
      <c r="C3868" t="s">
        <v>26</v>
      </c>
      <c r="D3868" t="str">
        <f>VLOOKUP(C3868,lookups!$F$2:$H$27,2,FALSE)</f>
        <v>na</v>
      </c>
      <c r="E3868" t="str">
        <f>VLOOKUP(C3868,lookups!$F$2:$H$27,3,FALSE)</f>
        <v>na</v>
      </c>
      <c r="F3868" t="str">
        <f>VLOOKUP(C3868,lookups!$F$2:$I$27,4,FALSE)</f>
        <v>na</v>
      </c>
      <c r="G3868">
        <v>9</v>
      </c>
      <c r="H3868" t="s">
        <v>42</v>
      </c>
      <c r="I3868" t="str">
        <f>VLOOKUP(H3868,lookups!$B$2:$C$32,2,FALSE)</f>
        <v>Y</v>
      </c>
      <c r="J3868">
        <v>4</v>
      </c>
      <c r="K3868" t="s">
        <v>10</v>
      </c>
      <c r="L3868">
        <v>1</v>
      </c>
      <c r="M3868">
        <v>0</v>
      </c>
    </row>
    <row r="3869" spans="1:13" x14ac:dyDescent="0.3">
      <c r="A3869">
        <v>2008</v>
      </c>
      <c r="B3869">
        <v>17</v>
      </c>
      <c r="C3869" t="s">
        <v>26</v>
      </c>
      <c r="D3869" t="str">
        <f>VLOOKUP(C3869,lookups!$F$2:$H$27,2,FALSE)</f>
        <v>na</v>
      </c>
      <c r="E3869" t="str">
        <f>VLOOKUP(C3869,lookups!$F$2:$H$27,3,FALSE)</f>
        <v>na</v>
      </c>
      <c r="F3869" t="str">
        <f>VLOOKUP(C3869,lookups!$F$2:$I$27,4,FALSE)</f>
        <v>na</v>
      </c>
      <c r="G3869">
        <v>9</v>
      </c>
      <c r="H3869" t="s">
        <v>42</v>
      </c>
      <c r="I3869" t="str">
        <f>VLOOKUP(H3869,lookups!$B$2:$C$32,2,FALSE)</f>
        <v>Y</v>
      </c>
      <c r="J3869">
        <v>5</v>
      </c>
      <c r="K3869" t="s">
        <v>10</v>
      </c>
      <c r="L3869">
        <v>1</v>
      </c>
      <c r="M3869">
        <v>0</v>
      </c>
    </row>
    <row r="3870" spans="1:13" x14ac:dyDescent="0.3">
      <c r="A3870">
        <v>2008</v>
      </c>
      <c r="B3870">
        <v>18</v>
      </c>
      <c r="C3870" t="s">
        <v>27</v>
      </c>
      <c r="D3870">
        <f>VLOOKUP(C3870,lookups!$F$2:$H$27,2,FALSE)</f>
        <v>3</v>
      </c>
      <c r="E3870" t="str">
        <f>VLOOKUP(C3870,lookups!$F$2:$H$27,3,FALSE)</f>
        <v>SEAK Sport</v>
      </c>
      <c r="F3870">
        <f>VLOOKUP(C3870,lookups!$F$2:$I$27,4,FALSE)</f>
        <v>2</v>
      </c>
      <c r="G3870">
        <v>9</v>
      </c>
      <c r="H3870" t="s">
        <v>42</v>
      </c>
      <c r="I3870" t="str">
        <f>VLOOKUP(H3870,lookups!$B$2:$C$32,2,FALSE)</f>
        <v>Y</v>
      </c>
      <c r="J3870">
        <v>2</v>
      </c>
      <c r="K3870" t="s">
        <v>10</v>
      </c>
      <c r="L3870">
        <v>1</v>
      </c>
      <c r="M3870">
        <v>0</v>
      </c>
    </row>
    <row r="3871" spans="1:13" x14ac:dyDescent="0.3">
      <c r="A3871">
        <v>2008</v>
      </c>
      <c r="B3871">
        <v>18</v>
      </c>
      <c r="C3871" t="s">
        <v>27</v>
      </c>
      <c r="D3871">
        <f>VLOOKUP(C3871,lookups!$F$2:$H$27,2,FALSE)</f>
        <v>3</v>
      </c>
      <c r="E3871" t="str">
        <f>VLOOKUP(C3871,lookups!$F$2:$H$27,3,FALSE)</f>
        <v>SEAK Sport</v>
      </c>
      <c r="F3871">
        <f>VLOOKUP(C3871,lookups!$F$2:$I$27,4,FALSE)</f>
        <v>2</v>
      </c>
      <c r="G3871">
        <v>9</v>
      </c>
      <c r="H3871" t="s">
        <v>42</v>
      </c>
      <c r="I3871" t="str">
        <f>VLOOKUP(H3871,lookups!$B$2:$C$32,2,FALSE)</f>
        <v>Y</v>
      </c>
      <c r="J3871">
        <v>3</v>
      </c>
      <c r="K3871" t="s">
        <v>10</v>
      </c>
      <c r="L3871">
        <v>1</v>
      </c>
      <c r="M3871">
        <v>28.11</v>
      </c>
    </row>
    <row r="3872" spans="1:13" x14ac:dyDescent="0.3">
      <c r="A3872">
        <v>2008</v>
      </c>
      <c r="B3872">
        <v>18</v>
      </c>
      <c r="C3872" t="s">
        <v>27</v>
      </c>
      <c r="D3872">
        <f>VLOOKUP(C3872,lookups!$F$2:$H$27,2,FALSE)</f>
        <v>3</v>
      </c>
      <c r="E3872" t="str">
        <f>VLOOKUP(C3872,lookups!$F$2:$H$27,3,FALSE)</f>
        <v>SEAK Sport</v>
      </c>
      <c r="F3872">
        <f>VLOOKUP(C3872,lookups!$F$2:$I$27,4,FALSE)</f>
        <v>2</v>
      </c>
      <c r="G3872">
        <v>9</v>
      </c>
      <c r="H3872" t="s">
        <v>42</v>
      </c>
      <c r="I3872" t="str">
        <f>VLOOKUP(H3872,lookups!$B$2:$C$32,2,FALSE)</f>
        <v>Y</v>
      </c>
      <c r="J3872">
        <v>4</v>
      </c>
      <c r="K3872" t="s">
        <v>10</v>
      </c>
      <c r="L3872">
        <v>1</v>
      </c>
      <c r="M3872">
        <v>21.35</v>
      </c>
    </row>
    <row r="3873" spans="1:13" x14ac:dyDescent="0.3">
      <c r="A3873">
        <v>2008</v>
      </c>
      <c r="B3873">
        <v>18</v>
      </c>
      <c r="C3873" t="s">
        <v>27</v>
      </c>
      <c r="D3873">
        <f>VLOOKUP(C3873,lookups!$F$2:$H$27,2,FALSE)</f>
        <v>3</v>
      </c>
      <c r="E3873" t="str">
        <f>VLOOKUP(C3873,lookups!$F$2:$H$27,3,FALSE)</f>
        <v>SEAK Sport</v>
      </c>
      <c r="F3873">
        <f>VLOOKUP(C3873,lookups!$F$2:$I$27,4,FALSE)</f>
        <v>2</v>
      </c>
      <c r="G3873">
        <v>9</v>
      </c>
      <c r="H3873" t="s">
        <v>42</v>
      </c>
      <c r="I3873" t="str">
        <f>VLOOKUP(H3873,lookups!$B$2:$C$32,2,FALSE)</f>
        <v>Y</v>
      </c>
      <c r="J3873">
        <v>5</v>
      </c>
      <c r="K3873" t="s">
        <v>10</v>
      </c>
      <c r="L3873">
        <v>1</v>
      </c>
      <c r="M3873">
        <v>0</v>
      </c>
    </row>
    <row r="3874" spans="1:13" x14ac:dyDescent="0.3">
      <c r="A3874">
        <v>2008</v>
      </c>
      <c r="B3874">
        <v>19</v>
      </c>
      <c r="C3874" t="s">
        <v>28</v>
      </c>
      <c r="D3874" t="str">
        <f>VLOOKUP(C3874,lookups!$F$2:$H$27,2,FALSE)</f>
        <v>na</v>
      </c>
      <c r="E3874" t="str">
        <f>VLOOKUP(C3874,lookups!$F$2:$H$27,3,FALSE)</f>
        <v>na</v>
      </c>
      <c r="F3874" t="str">
        <f>VLOOKUP(C3874,lookups!$F$2:$I$27,4,FALSE)</f>
        <v>na</v>
      </c>
      <c r="G3874">
        <v>9</v>
      </c>
      <c r="H3874" t="s">
        <v>42</v>
      </c>
      <c r="I3874" t="str">
        <f>VLOOKUP(H3874,lookups!$B$2:$C$32,2,FALSE)</f>
        <v>Y</v>
      </c>
      <c r="J3874">
        <v>2</v>
      </c>
      <c r="K3874" t="s">
        <v>10</v>
      </c>
      <c r="L3874">
        <v>1</v>
      </c>
      <c r="M3874">
        <v>251.08</v>
      </c>
    </row>
    <row r="3875" spans="1:13" x14ac:dyDescent="0.3">
      <c r="A3875">
        <v>2008</v>
      </c>
      <c r="B3875">
        <v>19</v>
      </c>
      <c r="C3875" t="s">
        <v>28</v>
      </c>
      <c r="D3875" t="str">
        <f>VLOOKUP(C3875,lookups!$F$2:$H$27,2,FALSE)</f>
        <v>na</v>
      </c>
      <c r="E3875" t="str">
        <f>VLOOKUP(C3875,lookups!$F$2:$H$27,3,FALSE)</f>
        <v>na</v>
      </c>
      <c r="F3875" t="str">
        <f>VLOOKUP(C3875,lookups!$F$2:$I$27,4,FALSE)</f>
        <v>na</v>
      </c>
      <c r="G3875">
        <v>9</v>
      </c>
      <c r="H3875" t="s">
        <v>42</v>
      </c>
      <c r="I3875" t="str">
        <f>VLOOKUP(H3875,lookups!$B$2:$C$32,2,FALSE)</f>
        <v>Y</v>
      </c>
      <c r="J3875">
        <v>3</v>
      </c>
      <c r="K3875" t="s">
        <v>10</v>
      </c>
      <c r="L3875">
        <v>1</v>
      </c>
      <c r="M3875">
        <v>592</v>
      </c>
    </row>
    <row r="3876" spans="1:13" x14ac:dyDescent="0.3">
      <c r="A3876">
        <v>2008</v>
      </c>
      <c r="B3876">
        <v>19</v>
      </c>
      <c r="C3876" t="s">
        <v>28</v>
      </c>
      <c r="D3876" t="str">
        <f>VLOOKUP(C3876,lookups!$F$2:$H$27,2,FALSE)</f>
        <v>na</v>
      </c>
      <c r="E3876" t="str">
        <f>VLOOKUP(C3876,lookups!$F$2:$H$27,3,FALSE)</f>
        <v>na</v>
      </c>
      <c r="F3876" t="str">
        <f>VLOOKUP(C3876,lookups!$F$2:$I$27,4,FALSE)</f>
        <v>na</v>
      </c>
      <c r="G3876">
        <v>9</v>
      </c>
      <c r="H3876" t="s">
        <v>42</v>
      </c>
      <c r="I3876" t="str">
        <f>VLOOKUP(H3876,lookups!$B$2:$C$32,2,FALSE)</f>
        <v>Y</v>
      </c>
      <c r="J3876">
        <v>4</v>
      </c>
      <c r="K3876" t="s">
        <v>10</v>
      </c>
      <c r="L3876">
        <v>1</v>
      </c>
      <c r="M3876">
        <v>82.74</v>
      </c>
    </row>
    <row r="3877" spans="1:13" x14ac:dyDescent="0.3">
      <c r="A3877">
        <v>2008</v>
      </c>
      <c r="B3877">
        <v>19</v>
      </c>
      <c r="C3877" t="s">
        <v>28</v>
      </c>
      <c r="D3877" t="str">
        <f>VLOOKUP(C3877,lookups!$F$2:$H$27,2,FALSE)</f>
        <v>na</v>
      </c>
      <c r="E3877" t="str">
        <f>VLOOKUP(C3877,lookups!$F$2:$H$27,3,FALSE)</f>
        <v>na</v>
      </c>
      <c r="F3877" t="str">
        <f>VLOOKUP(C3877,lookups!$F$2:$I$27,4,FALSE)</f>
        <v>na</v>
      </c>
      <c r="G3877">
        <v>9</v>
      </c>
      <c r="H3877" t="s">
        <v>42</v>
      </c>
      <c r="I3877" t="str">
        <f>VLOOKUP(H3877,lookups!$B$2:$C$32,2,FALSE)</f>
        <v>Y</v>
      </c>
      <c r="J3877">
        <v>5</v>
      </c>
      <c r="K3877" t="s">
        <v>10</v>
      </c>
      <c r="L3877">
        <v>1</v>
      </c>
      <c r="M3877">
        <v>0</v>
      </c>
    </row>
    <row r="3878" spans="1:13" x14ac:dyDescent="0.3">
      <c r="A3878">
        <v>2008</v>
      </c>
      <c r="B3878">
        <v>20</v>
      </c>
      <c r="C3878" t="s">
        <v>29</v>
      </c>
      <c r="D3878" t="str">
        <f>VLOOKUP(C3878,lookups!$F$2:$H$27,2,FALSE)</f>
        <v>na</v>
      </c>
      <c r="E3878" t="str">
        <f>VLOOKUP(C3878,lookups!$F$2:$H$27,3,FALSE)</f>
        <v>na</v>
      </c>
      <c r="F3878" t="str">
        <f>VLOOKUP(C3878,lookups!$F$2:$I$27,4,FALSE)</f>
        <v>na</v>
      </c>
      <c r="G3878">
        <v>9</v>
      </c>
      <c r="H3878" t="s">
        <v>42</v>
      </c>
      <c r="I3878" t="str">
        <f>VLOOKUP(H3878,lookups!$B$2:$C$32,2,FALSE)</f>
        <v>Y</v>
      </c>
      <c r="J3878">
        <v>2</v>
      </c>
      <c r="K3878" t="s">
        <v>10</v>
      </c>
      <c r="L3878">
        <v>1</v>
      </c>
      <c r="M3878">
        <v>1.42</v>
      </c>
    </row>
    <row r="3879" spans="1:13" x14ac:dyDescent="0.3">
      <c r="A3879">
        <v>2008</v>
      </c>
      <c r="B3879">
        <v>20</v>
      </c>
      <c r="C3879" t="s">
        <v>29</v>
      </c>
      <c r="D3879" t="str">
        <f>VLOOKUP(C3879,lookups!$F$2:$H$27,2,FALSE)</f>
        <v>na</v>
      </c>
      <c r="E3879" t="str">
        <f>VLOOKUP(C3879,lookups!$F$2:$H$27,3,FALSE)</f>
        <v>na</v>
      </c>
      <c r="F3879" t="str">
        <f>VLOOKUP(C3879,lookups!$F$2:$I$27,4,FALSE)</f>
        <v>na</v>
      </c>
      <c r="G3879">
        <v>9</v>
      </c>
      <c r="H3879" t="s">
        <v>42</v>
      </c>
      <c r="I3879" t="str">
        <f>VLOOKUP(H3879,lookups!$B$2:$C$32,2,FALSE)</f>
        <v>Y</v>
      </c>
      <c r="J3879">
        <v>3</v>
      </c>
      <c r="K3879" t="s">
        <v>10</v>
      </c>
      <c r="L3879">
        <v>1</v>
      </c>
      <c r="M3879">
        <v>67.12</v>
      </c>
    </row>
    <row r="3880" spans="1:13" x14ac:dyDescent="0.3">
      <c r="A3880">
        <v>2008</v>
      </c>
      <c r="B3880">
        <v>20</v>
      </c>
      <c r="C3880" t="s">
        <v>29</v>
      </c>
      <c r="D3880" t="str">
        <f>VLOOKUP(C3880,lookups!$F$2:$H$27,2,FALSE)</f>
        <v>na</v>
      </c>
      <c r="E3880" t="str">
        <f>VLOOKUP(C3880,lookups!$F$2:$H$27,3,FALSE)</f>
        <v>na</v>
      </c>
      <c r="F3880" t="str">
        <f>VLOOKUP(C3880,lookups!$F$2:$I$27,4,FALSE)</f>
        <v>na</v>
      </c>
      <c r="G3880">
        <v>9</v>
      </c>
      <c r="H3880" t="s">
        <v>42</v>
      </c>
      <c r="I3880" t="str">
        <f>VLOOKUP(H3880,lookups!$B$2:$C$32,2,FALSE)</f>
        <v>Y</v>
      </c>
      <c r="J3880">
        <v>4</v>
      </c>
      <c r="K3880" t="s">
        <v>10</v>
      </c>
      <c r="L3880">
        <v>1</v>
      </c>
      <c r="M3880">
        <v>4.1900000000000004</v>
      </c>
    </row>
    <row r="3881" spans="1:13" x14ac:dyDescent="0.3">
      <c r="A3881">
        <v>2008</v>
      </c>
      <c r="B3881">
        <v>20</v>
      </c>
      <c r="C3881" t="s">
        <v>29</v>
      </c>
      <c r="D3881" t="str">
        <f>VLOOKUP(C3881,lookups!$F$2:$H$27,2,FALSE)</f>
        <v>na</v>
      </c>
      <c r="E3881" t="str">
        <f>VLOOKUP(C3881,lookups!$F$2:$H$27,3,FALSE)</f>
        <v>na</v>
      </c>
      <c r="F3881" t="str">
        <f>VLOOKUP(C3881,lookups!$F$2:$I$27,4,FALSE)</f>
        <v>na</v>
      </c>
      <c r="G3881">
        <v>9</v>
      </c>
      <c r="H3881" t="s">
        <v>42</v>
      </c>
      <c r="I3881" t="str">
        <f>VLOOKUP(H3881,lookups!$B$2:$C$32,2,FALSE)</f>
        <v>Y</v>
      </c>
      <c r="J3881">
        <v>5</v>
      </c>
      <c r="K3881" t="s">
        <v>10</v>
      </c>
      <c r="L3881">
        <v>1</v>
      </c>
      <c r="M3881">
        <v>0</v>
      </c>
    </row>
    <row r="3882" spans="1:13" x14ac:dyDescent="0.3">
      <c r="A3882">
        <v>2008</v>
      </c>
      <c r="B3882">
        <v>21</v>
      </c>
      <c r="C3882" t="s">
        <v>30</v>
      </c>
      <c r="D3882" t="str">
        <f>VLOOKUP(C3882,lookups!$F$2:$H$27,2,FALSE)</f>
        <v>na</v>
      </c>
      <c r="E3882" t="str">
        <f>VLOOKUP(C3882,lookups!$F$2:$H$27,3,FALSE)</f>
        <v>na</v>
      </c>
      <c r="F3882" t="str">
        <f>VLOOKUP(C3882,lookups!$F$2:$I$27,4,FALSE)</f>
        <v>na</v>
      </c>
      <c r="G3882">
        <v>9</v>
      </c>
      <c r="H3882" t="s">
        <v>42</v>
      </c>
      <c r="I3882" t="str">
        <f>VLOOKUP(H3882,lookups!$B$2:$C$32,2,FALSE)</f>
        <v>Y</v>
      </c>
      <c r="J3882">
        <v>2</v>
      </c>
      <c r="K3882" t="s">
        <v>10</v>
      </c>
      <c r="L3882">
        <v>1</v>
      </c>
      <c r="M3882">
        <v>6.05</v>
      </c>
    </row>
    <row r="3883" spans="1:13" x14ac:dyDescent="0.3">
      <c r="A3883">
        <v>2008</v>
      </c>
      <c r="B3883">
        <v>21</v>
      </c>
      <c r="C3883" t="s">
        <v>30</v>
      </c>
      <c r="D3883" t="str">
        <f>VLOOKUP(C3883,lookups!$F$2:$H$27,2,FALSE)</f>
        <v>na</v>
      </c>
      <c r="E3883" t="str">
        <f>VLOOKUP(C3883,lookups!$F$2:$H$27,3,FALSE)</f>
        <v>na</v>
      </c>
      <c r="F3883" t="str">
        <f>VLOOKUP(C3883,lookups!$F$2:$I$27,4,FALSE)</f>
        <v>na</v>
      </c>
      <c r="G3883">
        <v>9</v>
      </c>
      <c r="H3883" t="s">
        <v>42</v>
      </c>
      <c r="I3883" t="str">
        <f>VLOOKUP(H3883,lookups!$B$2:$C$32,2,FALSE)</f>
        <v>Y</v>
      </c>
      <c r="J3883">
        <v>3</v>
      </c>
      <c r="K3883" t="s">
        <v>10</v>
      </c>
      <c r="L3883">
        <v>1</v>
      </c>
      <c r="M3883">
        <v>0</v>
      </c>
    </row>
    <row r="3884" spans="1:13" x14ac:dyDescent="0.3">
      <c r="A3884">
        <v>2008</v>
      </c>
      <c r="B3884">
        <v>21</v>
      </c>
      <c r="C3884" t="s">
        <v>30</v>
      </c>
      <c r="D3884" t="str">
        <f>VLOOKUP(C3884,lookups!$F$2:$H$27,2,FALSE)</f>
        <v>na</v>
      </c>
      <c r="E3884" t="str">
        <f>VLOOKUP(C3884,lookups!$F$2:$H$27,3,FALSE)</f>
        <v>na</v>
      </c>
      <c r="F3884" t="str">
        <f>VLOOKUP(C3884,lookups!$F$2:$I$27,4,FALSE)</f>
        <v>na</v>
      </c>
      <c r="G3884">
        <v>9</v>
      </c>
      <c r="H3884" t="s">
        <v>42</v>
      </c>
      <c r="I3884" t="str">
        <f>VLOOKUP(H3884,lookups!$B$2:$C$32,2,FALSE)</f>
        <v>Y</v>
      </c>
      <c r="J3884">
        <v>4</v>
      </c>
      <c r="K3884" t="s">
        <v>10</v>
      </c>
      <c r="L3884">
        <v>1</v>
      </c>
      <c r="M3884">
        <v>2.3199999999999998</v>
      </c>
    </row>
    <row r="3885" spans="1:13" x14ac:dyDescent="0.3">
      <c r="A3885">
        <v>2008</v>
      </c>
      <c r="B3885">
        <v>21</v>
      </c>
      <c r="C3885" t="s">
        <v>30</v>
      </c>
      <c r="D3885" t="str">
        <f>VLOOKUP(C3885,lookups!$F$2:$H$27,2,FALSE)</f>
        <v>na</v>
      </c>
      <c r="E3885" t="str">
        <f>VLOOKUP(C3885,lookups!$F$2:$H$27,3,FALSE)</f>
        <v>na</v>
      </c>
      <c r="F3885" t="str">
        <f>VLOOKUP(C3885,lookups!$F$2:$I$27,4,FALSE)</f>
        <v>na</v>
      </c>
      <c r="G3885">
        <v>9</v>
      </c>
      <c r="H3885" t="s">
        <v>42</v>
      </c>
      <c r="I3885" t="str">
        <f>VLOOKUP(H3885,lookups!$B$2:$C$32,2,FALSE)</f>
        <v>Y</v>
      </c>
      <c r="J3885">
        <v>5</v>
      </c>
      <c r="K3885" t="s">
        <v>10</v>
      </c>
      <c r="L3885">
        <v>1</v>
      </c>
      <c r="M3885">
        <v>0</v>
      </c>
    </row>
    <row r="3886" spans="1:13" x14ac:dyDescent="0.3">
      <c r="A3886">
        <v>2008</v>
      </c>
      <c r="B3886">
        <v>22</v>
      </c>
      <c r="C3886" t="s">
        <v>31</v>
      </c>
      <c r="D3886" t="str">
        <f>VLOOKUP(C3886,lookups!$F$2:$H$27,2,FALSE)</f>
        <v>na</v>
      </c>
      <c r="E3886" t="str">
        <f>VLOOKUP(C3886,lookups!$F$2:$H$27,3,FALSE)</f>
        <v>na</v>
      </c>
      <c r="F3886" t="str">
        <f>VLOOKUP(C3886,lookups!$F$2:$I$27,4,FALSE)</f>
        <v>na</v>
      </c>
      <c r="G3886">
        <v>9</v>
      </c>
      <c r="H3886" t="s">
        <v>42</v>
      </c>
      <c r="I3886" t="str">
        <f>VLOOKUP(H3886,lookups!$B$2:$C$32,2,FALSE)</f>
        <v>Y</v>
      </c>
      <c r="J3886">
        <v>2</v>
      </c>
      <c r="K3886" t="s">
        <v>10</v>
      </c>
      <c r="L3886">
        <v>1</v>
      </c>
      <c r="M3886">
        <v>0</v>
      </c>
    </row>
    <row r="3887" spans="1:13" x14ac:dyDescent="0.3">
      <c r="A3887">
        <v>2008</v>
      </c>
      <c r="B3887">
        <v>22</v>
      </c>
      <c r="C3887" t="s">
        <v>31</v>
      </c>
      <c r="D3887" t="str">
        <f>VLOOKUP(C3887,lookups!$F$2:$H$27,2,FALSE)</f>
        <v>na</v>
      </c>
      <c r="E3887" t="str">
        <f>VLOOKUP(C3887,lookups!$F$2:$H$27,3,FALSE)</f>
        <v>na</v>
      </c>
      <c r="F3887" t="str">
        <f>VLOOKUP(C3887,lookups!$F$2:$I$27,4,FALSE)</f>
        <v>na</v>
      </c>
      <c r="G3887">
        <v>9</v>
      </c>
      <c r="H3887" t="s">
        <v>42</v>
      </c>
      <c r="I3887" t="str">
        <f>VLOOKUP(H3887,lookups!$B$2:$C$32,2,FALSE)</f>
        <v>Y</v>
      </c>
      <c r="J3887">
        <v>3</v>
      </c>
      <c r="K3887" t="s">
        <v>10</v>
      </c>
      <c r="L3887">
        <v>1</v>
      </c>
      <c r="M3887">
        <v>16.3</v>
      </c>
    </row>
    <row r="3888" spans="1:13" x14ac:dyDescent="0.3">
      <c r="A3888">
        <v>2008</v>
      </c>
      <c r="B3888">
        <v>22</v>
      </c>
      <c r="C3888" t="s">
        <v>31</v>
      </c>
      <c r="D3888" t="str">
        <f>VLOOKUP(C3888,lookups!$F$2:$H$27,2,FALSE)</f>
        <v>na</v>
      </c>
      <c r="E3888" t="str">
        <f>VLOOKUP(C3888,lookups!$F$2:$H$27,3,FALSE)</f>
        <v>na</v>
      </c>
      <c r="F3888" t="str">
        <f>VLOOKUP(C3888,lookups!$F$2:$I$27,4,FALSE)</f>
        <v>na</v>
      </c>
      <c r="G3888">
        <v>9</v>
      </c>
      <c r="H3888" t="s">
        <v>42</v>
      </c>
      <c r="I3888" t="str">
        <f>VLOOKUP(H3888,lookups!$B$2:$C$32,2,FALSE)</f>
        <v>Y</v>
      </c>
      <c r="J3888">
        <v>4</v>
      </c>
      <c r="K3888" t="s">
        <v>10</v>
      </c>
      <c r="L3888">
        <v>1</v>
      </c>
      <c r="M3888">
        <v>4.87</v>
      </c>
    </row>
    <row r="3889" spans="1:13" x14ac:dyDescent="0.3">
      <c r="A3889">
        <v>2008</v>
      </c>
      <c r="B3889">
        <v>22</v>
      </c>
      <c r="C3889" t="s">
        <v>31</v>
      </c>
      <c r="D3889" t="str">
        <f>VLOOKUP(C3889,lookups!$F$2:$H$27,2,FALSE)</f>
        <v>na</v>
      </c>
      <c r="E3889" t="str">
        <f>VLOOKUP(C3889,lookups!$F$2:$H$27,3,FALSE)</f>
        <v>na</v>
      </c>
      <c r="F3889" t="str">
        <f>VLOOKUP(C3889,lookups!$F$2:$I$27,4,FALSE)</f>
        <v>na</v>
      </c>
      <c r="G3889">
        <v>9</v>
      </c>
      <c r="H3889" t="s">
        <v>42</v>
      </c>
      <c r="I3889" t="str">
        <f>VLOOKUP(H3889,lookups!$B$2:$C$32,2,FALSE)</f>
        <v>Y</v>
      </c>
      <c r="J3889">
        <v>5</v>
      </c>
      <c r="K3889" t="s">
        <v>10</v>
      </c>
      <c r="L3889">
        <v>1</v>
      </c>
      <c r="M3889">
        <v>0</v>
      </c>
    </row>
    <row r="3890" spans="1:13" x14ac:dyDescent="0.3">
      <c r="A3890">
        <v>2008</v>
      </c>
      <c r="B3890">
        <v>23</v>
      </c>
      <c r="C3890" t="s">
        <v>32</v>
      </c>
      <c r="D3890" t="str">
        <f>VLOOKUP(C3890,lookups!$F$2:$H$27,2,FALSE)</f>
        <v>na</v>
      </c>
      <c r="E3890" t="str">
        <f>VLOOKUP(C3890,lookups!$F$2:$H$27,3,FALSE)</f>
        <v>na</v>
      </c>
      <c r="F3890" t="str">
        <f>VLOOKUP(C3890,lookups!$F$2:$I$27,4,FALSE)</f>
        <v>na</v>
      </c>
      <c r="G3890">
        <v>9</v>
      </c>
      <c r="H3890" t="s">
        <v>42</v>
      </c>
      <c r="I3890" t="str">
        <f>VLOOKUP(H3890,lookups!$B$2:$C$32,2,FALSE)</f>
        <v>Y</v>
      </c>
      <c r="J3890">
        <v>2</v>
      </c>
      <c r="K3890" t="s">
        <v>10</v>
      </c>
      <c r="L3890">
        <v>1</v>
      </c>
      <c r="M3890">
        <v>0</v>
      </c>
    </row>
    <row r="3891" spans="1:13" x14ac:dyDescent="0.3">
      <c r="A3891">
        <v>2008</v>
      </c>
      <c r="B3891">
        <v>23</v>
      </c>
      <c r="C3891" t="s">
        <v>32</v>
      </c>
      <c r="D3891" t="str">
        <f>VLOOKUP(C3891,lookups!$F$2:$H$27,2,FALSE)</f>
        <v>na</v>
      </c>
      <c r="E3891" t="str">
        <f>VLOOKUP(C3891,lookups!$F$2:$H$27,3,FALSE)</f>
        <v>na</v>
      </c>
      <c r="F3891" t="str">
        <f>VLOOKUP(C3891,lookups!$F$2:$I$27,4,FALSE)</f>
        <v>na</v>
      </c>
      <c r="G3891">
        <v>9</v>
      </c>
      <c r="H3891" t="s">
        <v>42</v>
      </c>
      <c r="I3891" t="str">
        <f>VLOOKUP(H3891,lookups!$B$2:$C$32,2,FALSE)</f>
        <v>Y</v>
      </c>
      <c r="J3891">
        <v>3</v>
      </c>
      <c r="K3891" t="s">
        <v>10</v>
      </c>
      <c r="L3891">
        <v>1</v>
      </c>
      <c r="M3891">
        <v>0</v>
      </c>
    </row>
    <row r="3892" spans="1:13" x14ac:dyDescent="0.3">
      <c r="A3892">
        <v>2008</v>
      </c>
      <c r="B3892">
        <v>23</v>
      </c>
      <c r="C3892" t="s">
        <v>32</v>
      </c>
      <c r="D3892" t="str">
        <f>VLOOKUP(C3892,lookups!$F$2:$H$27,2,FALSE)</f>
        <v>na</v>
      </c>
      <c r="E3892" t="str">
        <f>VLOOKUP(C3892,lookups!$F$2:$H$27,3,FALSE)</f>
        <v>na</v>
      </c>
      <c r="F3892" t="str">
        <f>VLOOKUP(C3892,lookups!$F$2:$I$27,4,FALSE)</f>
        <v>na</v>
      </c>
      <c r="G3892">
        <v>9</v>
      </c>
      <c r="H3892" t="s">
        <v>42</v>
      </c>
      <c r="I3892" t="str">
        <f>VLOOKUP(H3892,lookups!$B$2:$C$32,2,FALSE)</f>
        <v>Y</v>
      </c>
      <c r="J3892">
        <v>4</v>
      </c>
      <c r="K3892" t="s">
        <v>10</v>
      </c>
      <c r="L3892">
        <v>1</v>
      </c>
      <c r="M3892">
        <v>0</v>
      </c>
    </row>
    <row r="3893" spans="1:13" x14ac:dyDescent="0.3">
      <c r="A3893">
        <v>2008</v>
      </c>
      <c r="B3893">
        <v>23</v>
      </c>
      <c r="C3893" t="s">
        <v>32</v>
      </c>
      <c r="D3893" t="str">
        <f>VLOOKUP(C3893,lookups!$F$2:$H$27,2,FALSE)</f>
        <v>na</v>
      </c>
      <c r="E3893" t="str">
        <f>VLOOKUP(C3893,lookups!$F$2:$H$27,3,FALSE)</f>
        <v>na</v>
      </c>
      <c r="F3893" t="str">
        <f>VLOOKUP(C3893,lookups!$F$2:$I$27,4,FALSE)</f>
        <v>na</v>
      </c>
      <c r="G3893">
        <v>9</v>
      </c>
      <c r="H3893" t="s">
        <v>42</v>
      </c>
      <c r="I3893" t="str">
        <f>VLOOKUP(H3893,lookups!$B$2:$C$32,2,FALSE)</f>
        <v>Y</v>
      </c>
      <c r="J3893">
        <v>5</v>
      </c>
      <c r="K3893" t="s">
        <v>10</v>
      </c>
      <c r="L3893">
        <v>1</v>
      </c>
      <c r="M3893">
        <v>0</v>
      </c>
    </row>
    <row r="3894" spans="1:13" x14ac:dyDescent="0.3">
      <c r="A3894">
        <v>2008</v>
      </c>
      <c r="B3894">
        <v>24</v>
      </c>
      <c r="C3894" t="s">
        <v>33</v>
      </c>
      <c r="D3894" t="str">
        <f>VLOOKUP(C3894,lookups!$F$2:$H$27,2,FALSE)</f>
        <v>13-15</v>
      </c>
      <c r="E3894" t="str">
        <f>VLOOKUP(C3894,lookups!$F$2:$H$27,3,FALSE)</f>
        <v>NGS/SGS/JDF Sport</v>
      </c>
      <c r="F3894">
        <f>VLOOKUP(C3894,lookups!$F$2:$I$27,4,FALSE)</f>
        <v>7</v>
      </c>
      <c r="G3894">
        <v>9</v>
      </c>
      <c r="H3894" t="s">
        <v>42</v>
      </c>
      <c r="I3894" t="str">
        <f>VLOOKUP(H3894,lookups!$B$2:$C$32,2,FALSE)</f>
        <v>Y</v>
      </c>
      <c r="J3894">
        <v>2</v>
      </c>
      <c r="K3894" t="s">
        <v>10</v>
      </c>
      <c r="L3894">
        <v>1</v>
      </c>
      <c r="M3894">
        <v>575.99</v>
      </c>
    </row>
    <row r="3895" spans="1:13" x14ac:dyDescent="0.3">
      <c r="A3895">
        <v>2008</v>
      </c>
      <c r="B3895">
        <v>24</v>
      </c>
      <c r="C3895" t="s">
        <v>33</v>
      </c>
      <c r="D3895" t="str">
        <f>VLOOKUP(C3895,lookups!$F$2:$H$27,2,FALSE)</f>
        <v>13-15</v>
      </c>
      <c r="E3895" t="str">
        <f>VLOOKUP(C3895,lookups!$F$2:$H$27,3,FALSE)</f>
        <v>NGS/SGS/JDF Sport</v>
      </c>
      <c r="F3895">
        <f>VLOOKUP(C3895,lookups!$F$2:$I$27,4,FALSE)</f>
        <v>7</v>
      </c>
      <c r="G3895">
        <v>9</v>
      </c>
      <c r="H3895" t="s">
        <v>42</v>
      </c>
      <c r="I3895" t="str">
        <f>VLOOKUP(H3895,lookups!$B$2:$C$32,2,FALSE)</f>
        <v>Y</v>
      </c>
      <c r="J3895">
        <v>3</v>
      </c>
      <c r="K3895" t="s">
        <v>10</v>
      </c>
      <c r="L3895">
        <v>1</v>
      </c>
      <c r="M3895">
        <v>2283.27</v>
      </c>
    </row>
    <row r="3896" spans="1:13" x14ac:dyDescent="0.3">
      <c r="A3896">
        <v>2008</v>
      </c>
      <c r="B3896">
        <v>24</v>
      </c>
      <c r="C3896" t="s">
        <v>33</v>
      </c>
      <c r="D3896" t="str">
        <f>VLOOKUP(C3896,lookups!$F$2:$H$27,2,FALSE)</f>
        <v>13-15</v>
      </c>
      <c r="E3896" t="str">
        <f>VLOOKUP(C3896,lookups!$F$2:$H$27,3,FALSE)</f>
        <v>NGS/SGS/JDF Sport</v>
      </c>
      <c r="F3896">
        <f>VLOOKUP(C3896,lookups!$F$2:$I$27,4,FALSE)</f>
        <v>7</v>
      </c>
      <c r="G3896">
        <v>9</v>
      </c>
      <c r="H3896" t="s">
        <v>42</v>
      </c>
      <c r="I3896" t="str">
        <f>VLOOKUP(H3896,lookups!$B$2:$C$32,2,FALSE)</f>
        <v>Y</v>
      </c>
      <c r="J3896">
        <v>4</v>
      </c>
      <c r="K3896" t="s">
        <v>10</v>
      </c>
      <c r="L3896">
        <v>1</v>
      </c>
      <c r="M3896">
        <v>235.72</v>
      </c>
    </row>
    <row r="3897" spans="1:13" x14ac:dyDescent="0.3">
      <c r="A3897">
        <v>2008</v>
      </c>
      <c r="B3897">
        <v>24</v>
      </c>
      <c r="C3897" t="s">
        <v>33</v>
      </c>
      <c r="D3897" t="str">
        <f>VLOOKUP(C3897,lookups!$F$2:$H$27,2,FALSE)</f>
        <v>13-15</v>
      </c>
      <c r="E3897" t="str">
        <f>VLOOKUP(C3897,lookups!$F$2:$H$27,3,FALSE)</f>
        <v>NGS/SGS/JDF Sport</v>
      </c>
      <c r="F3897">
        <f>VLOOKUP(C3897,lookups!$F$2:$I$27,4,FALSE)</f>
        <v>7</v>
      </c>
      <c r="G3897">
        <v>9</v>
      </c>
      <c r="H3897" t="s">
        <v>42</v>
      </c>
      <c r="I3897" t="str">
        <f>VLOOKUP(H3897,lookups!$B$2:$C$32,2,FALSE)</f>
        <v>Y</v>
      </c>
      <c r="J3897">
        <v>5</v>
      </c>
      <c r="K3897" t="s">
        <v>10</v>
      </c>
      <c r="L3897">
        <v>1</v>
      </c>
      <c r="M3897">
        <v>36.83</v>
      </c>
    </row>
    <row r="3898" spans="1:13" x14ac:dyDescent="0.3">
      <c r="A3898">
        <v>2008</v>
      </c>
      <c r="B3898">
        <v>25</v>
      </c>
      <c r="C3898" t="s">
        <v>34</v>
      </c>
      <c r="D3898" t="str">
        <f>VLOOKUP(C3898,lookups!$F$2:$H$27,2,FALSE)</f>
        <v>na</v>
      </c>
      <c r="E3898" t="str">
        <f>VLOOKUP(C3898,lookups!$F$2:$H$27,3,FALSE)</f>
        <v>na</v>
      </c>
      <c r="F3898" t="str">
        <f>VLOOKUP(C3898,lookups!$F$2:$I$27,4,FALSE)</f>
        <v>na</v>
      </c>
      <c r="G3898">
        <v>9</v>
      </c>
      <c r="H3898" t="s">
        <v>42</v>
      </c>
      <c r="I3898" t="str">
        <f>VLOOKUP(H3898,lookups!$B$2:$C$32,2,FALSE)</f>
        <v>Y</v>
      </c>
      <c r="J3898">
        <v>2</v>
      </c>
      <c r="K3898" t="s">
        <v>10</v>
      </c>
      <c r="L3898">
        <v>1</v>
      </c>
      <c r="M3898">
        <v>1140.79</v>
      </c>
    </row>
    <row r="3899" spans="1:13" x14ac:dyDescent="0.3">
      <c r="A3899">
        <v>2008</v>
      </c>
      <c r="B3899">
        <v>25</v>
      </c>
      <c r="C3899" t="s">
        <v>34</v>
      </c>
      <c r="D3899" t="str">
        <f>VLOOKUP(C3899,lookups!$F$2:$H$27,2,FALSE)</f>
        <v>na</v>
      </c>
      <c r="E3899" t="str">
        <f>VLOOKUP(C3899,lookups!$F$2:$H$27,3,FALSE)</f>
        <v>na</v>
      </c>
      <c r="F3899" t="str">
        <f>VLOOKUP(C3899,lookups!$F$2:$I$27,4,FALSE)</f>
        <v>na</v>
      </c>
      <c r="G3899">
        <v>9</v>
      </c>
      <c r="H3899" t="s">
        <v>42</v>
      </c>
      <c r="I3899" t="str">
        <f>VLOOKUP(H3899,lookups!$B$2:$C$32,2,FALSE)</f>
        <v>Y</v>
      </c>
      <c r="J3899">
        <v>3</v>
      </c>
      <c r="K3899" t="s">
        <v>10</v>
      </c>
      <c r="L3899">
        <v>1</v>
      </c>
      <c r="M3899">
        <v>2432.2600000000002</v>
      </c>
    </row>
    <row r="3900" spans="1:13" x14ac:dyDescent="0.3">
      <c r="A3900">
        <v>2008</v>
      </c>
      <c r="B3900">
        <v>25</v>
      </c>
      <c r="C3900" t="s">
        <v>34</v>
      </c>
      <c r="D3900" t="str">
        <f>VLOOKUP(C3900,lookups!$F$2:$H$27,2,FALSE)</f>
        <v>na</v>
      </c>
      <c r="E3900" t="str">
        <f>VLOOKUP(C3900,lookups!$F$2:$H$27,3,FALSE)</f>
        <v>na</v>
      </c>
      <c r="F3900" t="str">
        <f>VLOOKUP(C3900,lookups!$F$2:$I$27,4,FALSE)</f>
        <v>na</v>
      </c>
      <c r="G3900">
        <v>9</v>
      </c>
      <c r="H3900" t="s">
        <v>42</v>
      </c>
      <c r="I3900" t="str">
        <f>VLOOKUP(H3900,lookups!$B$2:$C$32,2,FALSE)</f>
        <v>Y</v>
      </c>
      <c r="J3900">
        <v>4</v>
      </c>
      <c r="K3900" t="s">
        <v>10</v>
      </c>
      <c r="L3900">
        <v>1</v>
      </c>
      <c r="M3900">
        <v>111.71</v>
      </c>
    </row>
    <row r="3901" spans="1:13" x14ac:dyDescent="0.3">
      <c r="A3901">
        <v>2008</v>
      </c>
      <c r="B3901">
        <v>25</v>
      </c>
      <c r="C3901" t="s">
        <v>34</v>
      </c>
      <c r="D3901" t="str">
        <f>VLOOKUP(C3901,lookups!$F$2:$H$27,2,FALSE)</f>
        <v>na</v>
      </c>
      <c r="E3901" t="str">
        <f>VLOOKUP(C3901,lookups!$F$2:$H$27,3,FALSE)</f>
        <v>na</v>
      </c>
      <c r="F3901" t="str">
        <f>VLOOKUP(C3901,lookups!$F$2:$I$27,4,FALSE)</f>
        <v>na</v>
      </c>
      <c r="G3901">
        <v>9</v>
      </c>
      <c r="H3901" t="s">
        <v>42</v>
      </c>
      <c r="I3901" t="str">
        <f>VLOOKUP(H3901,lookups!$B$2:$C$32,2,FALSE)</f>
        <v>Y</v>
      </c>
      <c r="J3901">
        <v>5</v>
      </c>
      <c r="K3901" t="s">
        <v>10</v>
      </c>
      <c r="L3901">
        <v>1</v>
      </c>
      <c r="M3901">
        <v>314.7</v>
      </c>
    </row>
    <row r="3902" spans="1:13" x14ac:dyDescent="0.3">
      <c r="A3902">
        <v>2008</v>
      </c>
      <c r="B3902">
        <v>1</v>
      </c>
      <c r="C3902" t="s">
        <v>8</v>
      </c>
      <c r="D3902" t="str">
        <f>VLOOKUP(C3902,lookups!$F$2:$H$27,2,FALSE)</f>
        <v>na</v>
      </c>
      <c r="E3902" t="str">
        <f>VLOOKUP(C3902,lookups!$F$2:$H$27,3,FALSE)</f>
        <v>na</v>
      </c>
      <c r="F3902" t="str">
        <f>VLOOKUP(C3902,lookups!$F$2:$I$27,4,FALSE)</f>
        <v>na</v>
      </c>
      <c r="G3902">
        <v>10</v>
      </c>
      <c r="H3902" t="s">
        <v>43</v>
      </c>
      <c r="I3902" t="str">
        <f>VLOOKUP(H3902,lookups!$B$2:$C$32,2,FALSE)</f>
        <v>Y</v>
      </c>
      <c r="J3902">
        <v>2</v>
      </c>
      <c r="K3902" t="s">
        <v>10</v>
      </c>
      <c r="L3902">
        <v>1</v>
      </c>
      <c r="M3902">
        <v>0</v>
      </c>
    </row>
    <row r="3903" spans="1:13" x14ac:dyDescent="0.3">
      <c r="A3903">
        <v>2008</v>
      </c>
      <c r="B3903">
        <v>1</v>
      </c>
      <c r="C3903" t="s">
        <v>8</v>
      </c>
      <c r="D3903" t="str">
        <f>VLOOKUP(C3903,lookups!$F$2:$H$27,2,FALSE)</f>
        <v>na</v>
      </c>
      <c r="E3903" t="str">
        <f>VLOOKUP(C3903,lookups!$F$2:$H$27,3,FALSE)</f>
        <v>na</v>
      </c>
      <c r="F3903" t="str">
        <f>VLOOKUP(C3903,lookups!$F$2:$I$27,4,FALSE)</f>
        <v>na</v>
      </c>
      <c r="G3903">
        <v>10</v>
      </c>
      <c r="H3903" t="s">
        <v>43</v>
      </c>
      <c r="I3903" t="str">
        <f>VLOOKUP(H3903,lookups!$B$2:$C$32,2,FALSE)</f>
        <v>Y</v>
      </c>
      <c r="J3903">
        <v>3</v>
      </c>
      <c r="K3903" t="s">
        <v>10</v>
      </c>
      <c r="L3903">
        <v>1</v>
      </c>
      <c r="M3903">
        <v>11.15</v>
      </c>
    </row>
    <row r="3904" spans="1:13" x14ac:dyDescent="0.3">
      <c r="A3904">
        <v>2008</v>
      </c>
      <c r="B3904">
        <v>1</v>
      </c>
      <c r="C3904" t="s">
        <v>8</v>
      </c>
      <c r="D3904" t="str">
        <f>VLOOKUP(C3904,lookups!$F$2:$H$27,2,FALSE)</f>
        <v>na</v>
      </c>
      <c r="E3904" t="str">
        <f>VLOOKUP(C3904,lookups!$F$2:$H$27,3,FALSE)</f>
        <v>na</v>
      </c>
      <c r="F3904" t="str">
        <f>VLOOKUP(C3904,lookups!$F$2:$I$27,4,FALSE)</f>
        <v>na</v>
      </c>
      <c r="G3904">
        <v>10</v>
      </c>
      <c r="H3904" t="s">
        <v>43</v>
      </c>
      <c r="I3904" t="str">
        <f>VLOOKUP(H3904,lookups!$B$2:$C$32,2,FALSE)</f>
        <v>Y</v>
      </c>
      <c r="J3904">
        <v>4</v>
      </c>
      <c r="K3904" t="s">
        <v>10</v>
      </c>
      <c r="L3904">
        <v>1</v>
      </c>
      <c r="M3904">
        <v>29.09</v>
      </c>
    </row>
    <row r="3905" spans="1:13" x14ac:dyDescent="0.3">
      <c r="A3905">
        <v>2008</v>
      </c>
      <c r="B3905">
        <v>1</v>
      </c>
      <c r="C3905" t="s">
        <v>8</v>
      </c>
      <c r="D3905" t="str">
        <f>VLOOKUP(C3905,lookups!$F$2:$H$27,2,FALSE)</f>
        <v>na</v>
      </c>
      <c r="E3905" t="str">
        <f>VLOOKUP(C3905,lookups!$F$2:$H$27,3,FALSE)</f>
        <v>na</v>
      </c>
      <c r="F3905" t="str">
        <f>VLOOKUP(C3905,lookups!$F$2:$I$27,4,FALSE)</f>
        <v>na</v>
      </c>
      <c r="G3905">
        <v>10</v>
      </c>
      <c r="H3905" t="s">
        <v>43</v>
      </c>
      <c r="I3905" t="str">
        <f>VLOOKUP(H3905,lookups!$B$2:$C$32,2,FALSE)</f>
        <v>Y</v>
      </c>
      <c r="J3905">
        <v>5</v>
      </c>
      <c r="K3905" t="s">
        <v>10</v>
      </c>
      <c r="L3905">
        <v>1</v>
      </c>
      <c r="M3905">
        <v>0</v>
      </c>
    </row>
    <row r="3906" spans="1:13" x14ac:dyDescent="0.3">
      <c r="A3906">
        <v>2008</v>
      </c>
      <c r="B3906">
        <v>2</v>
      </c>
      <c r="C3906" t="s">
        <v>11</v>
      </c>
      <c r="D3906" t="str">
        <f>VLOOKUP(C3906,lookups!$F$2:$H$27,2,FALSE)</f>
        <v>na</v>
      </c>
      <c r="E3906" t="str">
        <f>VLOOKUP(C3906,lookups!$F$2:$H$27,3,FALSE)</f>
        <v>na</v>
      </c>
      <c r="F3906" t="str">
        <f>VLOOKUP(C3906,lookups!$F$2:$I$27,4,FALSE)</f>
        <v>na</v>
      </c>
      <c r="G3906">
        <v>10</v>
      </c>
      <c r="H3906" t="s">
        <v>43</v>
      </c>
      <c r="I3906" t="str">
        <f>VLOOKUP(H3906,lookups!$B$2:$C$32,2,FALSE)</f>
        <v>Y</v>
      </c>
      <c r="J3906">
        <v>2</v>
      </c>
      <c r="K3906" t="s">
        <v>10</v>
      </c>
      <c r="L3906">
        <v>1</v>
      </c>
      <c r="M3906">
        <v>0</v>
      </c>
    </row>
    <row r="3907" spans="1:13" x14ac:dyDescent="0.3">
      <c r="A3907">
        <v>2008</v>
      </c>
      <c r="B3907">
        <v>2</v>
      </c>
      <c r="C3907" t="s">
        <v>11</v>
      </c>
      <c r="D3907" t="str">
        <f>VLOOKUP(C3907,lookups!$F$2:$H$27,2,FALSE)</f>
        <v>na</v>
      </c>
      <c r="E3907" t="str">
        <f>VLOOKUP(C3907,lookups!$F$2:$H$27,3,FALSE)</f>
        <v>na</v>
      </c>
      <c r="F3907" t="str">
        <f>VLOOKUP(C3907,lookups!$F$2:$I$27,4,FALSE)</f>
        <v>na</v>
      </c>
      <c r="G3907">
        <v>10</v>
      </c>
      <c r="H3907" t="s">
        <v>43</v>
      </c>
      <c r="I3907" t="str">
        <f>VLOOKUP(H3907,lookups!$B$2:$C$32,2,FALSE)</f>
        <v>Y</v>
      </c>
      <c r="J3907">
        <v>3</v>
      </c>
      <c r="K3907" t="s">
        <v>10</v>
      </c>
      <c r="L3907">
        <v>1</v>
      </c>
      <c r="M3907">
        <v>39.35</v>
      </c>
    </row>
    <row r="3908" spans="1:13" x14ac:dyDescent="0.3">
      <c r="A3908">
        <v>2008</v>
      </c>
      <c r="B3908">
        <v>2</v>
      </c>
      <c r="C3908" t="s">
        <v>11</v>
      </c>
      <c r="D3908" t="str">
        <f>VLOOKUP(C3908,lookups!$F$2:$H$27,2,FALSE)</f>
        <v>na</v>
      </c>
      <c r="E3908" t="str">
        <f>VLOOKUP(C3908,lookups!$F$2:$H$27,3,FALSE)</f>
        <v>na</v>
      </c>
      <c r="F3908" t="str">
        <f>VLOOKUP(C3908,lookups!$F$2:$I$27,4,FALSE)</f>
        <v>na</v>
      </c>
      <c r="G3908">
        <v>10</v>
      </c>
      <c r="H3908" t="s">
        <v>43</v>
      </c>
      <c r="I3908" t="str">
        <f>VLOOKUP(H3908,lookups!$B$2:$C$32,2,FALSE)</f>
        <v>Y</v>
      </c>
      <c r="J3908">
        <v>4</v>
      </c>
      <c r="K3908" t="s">
        <v>10</v>
      </c>
      <c r="L3908">
        <v>1</v>
      </c>
      <c r="M3908">
        <v>32.64</v>
      </c>
    </row>
    <row r="3909" spans="1:13" x14ac:dyDescent="0.3">
      <c r="A3909">
        <v>2008</v>
      </c>
      <c r="B3909">
        <v>2</v>
      </c>
      <c r="C3909" t="s">
        <v>11</v>
      </c>
      <c r="D3909" t="str">
        <f>VLOOKUP(C3909,lookups!$F$2:$H$27,2,FALSE)</f>
        <v>na</v>
      </c>
      <c r="E3909" t="str">
        <f>VLOOKUP(C3909,lookups!$F$2:$H$27,3,FALSE)</f>
        <v>na</v>
      </c>
      <c r="F3909" t="str">
        <f>VLOOKUP(C3909,lookups!$F$2:$I$27,4,FALSE)</f>
        <v>na</v>
      </c>
      <c r="G3909">
        <v>10</v>
      </c>
      <c r="H3909" t="s">
        <v>43</v>
      </c>
      <c r="I3909" t="str">
        <f>VLOOKUP(H3909,lookups!$B$2:$C$32,2,FALSE)</f>
        <v>Y</v>
      </c>
      <c r="J3909">
        <v>5</v>
      </c>
      <c r="K3909" t="s">
        <v>10</v>
      </c>
      <c r="L3909">
        <v>1</v>
      </c>
      <c r="M3909">
        <v>0</v>
      </c>
    </row>
    <row r="3910" spans="1:13" x14ac:dyDescent="0.3">
      <c r="A3910">
        <v>2008</v>
      </c>
      <c r="B3910">
        <v>3</v>
      </c>
      <c r="C3910" t="s">
        <v>12</v>
      </c>
      <c r="D3910" t="str">
        <f>VLOOKUP(C3910,lookups!$F$2:$H$27,2,FALSE)</f>
        <v>na</v>
      </c>
      <c r="E3910" t="str">
        <f>VLOOKUP(C3910,lookups!$F$2:$H$27,3,FALSE)</f>
        <v>na</v>
      </c>
      <c r="F3910" t="str">
        <f>VLOOKUP(C3910,lookups!$F$2:$I$27,4,FALSE)</f>
        <v>na</v>
      </c>
      <c r="G3910">
        <v>10</v>
      </c>
      <c r="H3910" t="s">
        <v>43</v>
      </c>
      <c r="I3910" t="str">
        <f>VLOOKUP(H3910,lookups!$B$2:$C$32,2,FALSE)</f>
        <v>Y</v>
      </c>
      <c r="J3910">
        <v>2</v>
      </c>
      <c r="K3910" t="s">
        <v>10</v>
      </c>
      <c r="L3910">
        <v>1</v>
      </c>
      <c r="M3910">
        <v>0</v>
      </c>
    </row>
    <row r="3911" spans="1:13" x14ac:dyDescent="0.3">
      <c r="A3911">
        <v>2008</v>
      </c>
      <c r="B3911">
        <v>3</v>
      </c>
      <c r="C3911" t="s">
        <v>12</v>
      </c>
      <c r="D3911" t="str">
        <f>VLOOKUP(C3911,lookups!$F$2:$H$27,2,FALSE)</f>
        <v>na</v>
      </c>
      <c r="E3911" t="str">
        <f>VLOOKUP(C3911,lookups!$F$2:$H$27,3,FALSE)</f>
        <v>na</v>
      </c>
      <c r="F3911" t="str">
        <f>VLOOKUP(C3911,lookups!$F$2:$I$27,4,FALSE)</f>
        <v>na</v>
      </c>
      <c r="G3911">
        <v>10</v>
      </c>
      <c r="H3911" t="s">
        <v>43</v>
      </c>
      <c r="I3911" t="str">
        <f>VLOOKUP(H3911,lookups!$B$2:$C$32,2,FALSE)</f>
        <v>Y</v>
      </c>
      <c r="J3911">
        <v>3</v>
      </c>
      <c r="K3911" t="s">
        <v>10</v>
      </c>
      <c r="L3911">
        <v>1</v>
      </c>
      <c r="M3911">
        <v>0.02</v>
      </c>
    </row>
    <row r="3912" spans="1:13" x14ac:dyDescent="0.3">
      <c r="A3912">
        <v>2008</v>
      </c>
      <c r="B3912">
        <v>3</v>
      </c>
      <c r="C3912" t="s">
        <v>12</v>
      </c>
      <c r="D3912" t="str">
        <f>VLOOKUP(C3912,lookups!$F$2:$H$27,2,FALSE)</f>
        <v>na</v>
      </c>
      <c r="E3912" t="str">
        <f>VLOOKUP(C3912,lookups!$F$2:$H$27,3,FALSE)</f>
        <v>na</v>
      </c>
      <c r="F3912" t="str">
        <f>VLOOKUP(C3912,lookups!$F$2:$I$27,4,FALSE)</f>
        <v>na</v>
      </c>
      <c r="G3912">
        <v>10</v>
      </c>
      <c r="H3912" t="s">
        <v>43</v>
      </c>
      <c r="I3912" t="str">
        <f>VLOOKUP(H3912,lookups!$B$2:$C$32,2,FALSE)</f>
        <v>Y</v>
      </c>
      <c r="J3912">
        <v>4</v>
      </c>
      <c r="K3912" t="s">
        <v>10</v>
      </c>
      <c r="L3912">
        <v>1</v>
      </c>
      <c r="M3912">
        <v>0.09</v>
      </c>
    </row>
    <row r="3913" spans="1:13" x14ac:dyDescent="0.3">
      <c r="A3913">
        <v>2008</v>
      </c>
      <c r="B3913">
        <v>3</v>
      </c>
      <c r="C3913" t="s">
        <v>12</v>
      </c>
      <c r="D3913" t="str">
        <f>VLOOKUP(C3913,lookups!$F$2:$H$27,2,FALSE)</f>
        <v>na</v>
      </c>
      <c r="E3913" t="str">
        <f>VLOOKUP(C3913,lookups!$F$2:$H$27,3,FALSE)</f>
        <v>na</v>
      </c>
      <c r="F3913" t="str">
        <f>VLOOKUP(C3913,lookups!$F$2:$I$27,4,FALSE)</f>
        <v>na</v>
      </c>
      <c r="G3913">
        <v>10</v>
      </c>
      <c r="H3913" t="s">
        <v>43</v>
      </c>
      <c r="I3913" t="str">
        <f>VLOOKUP(H3913,lookups!$B$2:$C$32,2,FALSE)</f>
        <v>Y</v>
      </c>
      <c r="J3913">
        <v>5</v>
      </c>
      <c r="K3913" t="s">
        <v>10</v>
      </c>
      <c r="L3913">
        <v>1</v>
      </c>
      <c r="M3913">
        <v>0.01</v>
      </c>
    </row>
    <row r="3914" spans="1:13" x14ac:dyDescent="0.3">
      <c r="A3914">
        <v>2008</v>
      </c>
      <c r="B3914">
        <v>4</v>
      </c>
      <c r="C3914" t="s">
        <v>13</v>
      </c>
      <c r="D3914">
        <f>VLOOKUP(C3914,lookups!$F$2:$H$27,2,FALSE)</f>
        <v>10</v>
      </c>
      <c r="E3914" t="str">
        <f>VLOOKUP(C3914,lookups!$F$2:$H$27,3,FALSE)</f>
        <v>WCVI Troll</v>
      </c>
      <c r="F3914">
        <f>VLOOKUP(C3914,lookups!$F$2:$I$27,4,FALSE)</f>
        <v>6</v>
      </c>
      <c r="G3914">
        <v>10</v>
      </c>
      <c r="H3914" t="s">
        <v>43</v>
      </c>
      <c r="I3914" t="str">
        <f>VLOOKUP(H3914,lookups!$B$2:$C$32,2,FALSE)</f>
        <v>Y</v>
      </c>
      <c r="J3914">
        <v>2</v>
      </c>
      <c r="K3914" t="s">
        <v>10</v>
      </c>
      <c r="L3914">
        <v>1</v>
      </c>
      <c r="M3914">
        <v>0</v>
      </c>
    </row>
    <row r="3915" spans="1:13" x14ac:dyDescent="0.3">
      <c r="A3915">
        <v>2008</v>
      </c>
      <c r="B3915">
        <v>4</v>
      </c>
      <c r="C3915" t="s">
        <v>13</v>
      </c>
      <c r="D3915">
        <f>VLOOKUP(C3915,lookups!$F$2:$H$27,2,FALSE)</f>
        <v>10</v>
      </c>
      <c r="E3915" t="str">
        <f>VLOOKUP(C3915,lookups!$F$2:$H$27,3,FALSE)</f>
        <v>WCVI Troll</v>
      </c>
      <c r="F3915">
        <f>VLOOKUP(C3915,lookups!$F$2:$I$27,4,FALSE)</f>
        <v>6</v>
      </c>
      <c r="G3915">
        <v>10</v>
      </c>
      <c r="H3915" t="s">
        <v>43</v>
      </c>
      <c r="I3915" t="str">
        <f>VLOOKUP(H3915,lookups!$B$2:$C$32,2,FALSE)</f>
        <v>Y</v>
      </c>
      <c r="J3915">
        <v>3</v>
      </c>
      <c r="K3915" t="s">
        <v>10</v>
      </c>
      <c r="L3915">
        <v>1</v>
      </c>
      <c r="M3915">
        <v>875.05</v>
      </c>
    </row>
    <row r="3916" spans="1:13" x14ac:dyDescent="0.3">
      <c r="A3916">
        <v>2008</v>
      </c>
      <c r="B3916">
        <v>4</v>
      </c>
      <c r="C3916" t="s">
        <v>13</v>
      </c>
      <c r="D3916">
        <f>VLOOKUP(C3916,lookups!$F$2:$H$27,2,FALSE)</f>
        <v>10</v>
      </c>
      <c r="E3916" t="str">
        <f>VLOOKUP(C3916,lookups!$F$2:$H$27,3,FALSE)</f>
        <v>WCVI Troll</v>
      </c>
      <c r="F3916">
        <f>VLOOKUP(C3916,lookups!$F$2:$I$27,4,FALSE)</f>
        <v>6</v>
      </c>
      <c r="G3916">
        <v>10</v>
      </c>
      <c r="H3916" t="s">
        <v>43</v>
      </c>
      <c r="I3916" t="str">
        <f>VLOOKUP(H3916,lookups!$B$2:$C$32,2,FALSE)</f>
        <v>Y</v>
      </c>
      <c r="J3916">
        <v>4</v>
      </c>
      <c r="K3916" t="s">
        <v>10</v>
      </c>
      <c r="L3916">
        <v>1</v>
      </c>
      <c r="M3916">
        <v>1269.6500000000001</v>
      </c>
    </row>
    <row r="3917" spans="1:13" x14ac:dyDescent="0.3">
      <c r="A3917">
        <v>2008</v>
      </c>
      <c r="B3917">
        <v>4</v>
      </c>
      <c r="C3917" t="s">
        <v>13</v>
      </c>
      <c r="D3917">
        <f>VLOOKUP(C3917,lookups!$F$2:$H$27,2,FALSE)</f>
        <v>10</v>
      </c>
      <c r="E3917" t="str">
        <f>VLOOKUP(C3917,lookups!$F$2:$H$27,3,FALSE)</f>
        <v>WCVI Troll</v>
      </c>
      <c r="F3917">
        <f>VLOOKUP(C3917,lookups!$F$2:$I$27,4,FALSE)</f>
        <v>6</v>
      </c>
      <c r="G3917">
        <v>10</v>
      </c>
      <c r="H3917" t="s">
        <v>43</v>
      </c>
      <c r="I3917" t="str">
        <f>VLOOKUP(H3917,lookups!$B$2:$C$32,2,FALSE)</f>
        <v>Y</v>
      </c>
      <c r="J3917">
        <v>5</v>
      </c>
      <c r="K3917" t="s">
        <v>10</v>
      </c>
      <c r="L3917">
        <v>1</v>
      </c>
      <c r="M3917">
        <v>82.15</v>
      </c>
    </row>
    <row r="3918" spans="1:13" x14ac:dyDescent="0.3">
      <c r="A3918">
        <v>2008</v>
      </c>
      <c r="B3918">
        <v>5</v>
      </c>
      <c r="C3918" t="s">
        <v>14</v>
      </c>
      <c r="D3918" t="str">
        <f>VLOOKUP(C3918,lookups!$F$2:$H$27,2,FALSE)</f>
        <v>na</v>
      </c>
      <c r="E3918" t="str">
        <f>VLOOKUP(C3918,lookups!$F$2:$H$27,3,FALSE)</f>
        <v>na</v>
      </c>
      <c r="F3918" t="str">
        <f>VLOOKUP(C3918,lookups!$F$2:$I$27,4,FALSE)</f>
        <v>na</v>
      </c>
      <c r="G3918">
        <v>10</v>
      </c>
      <c r="H3918" t="s">
        <v>43</v>
      </c>
      <c r="I3918" t="str">
        <f>VLOOKUP(H3918,lookups!$B$2:$C$32,2,FALSE)</f>
        <v>Y</v>
      </c>
      <c r="J3918">
        <v>2</v>
      </c>
      <c r="K3918" t="s">
        <v>10</v>
      </c>
      <c r="L3918">
        <v>1</v>
      </c>
      <c r="M3918">
        <v>0</v>
      </c>
    </row>
    <row r="3919" spans="1:13" x14ac:dyDescent="0.3">
      <c r="A3919">
        <v>2008</v>
      </c>
      <c r="B3919">
        <v>5</v>
      </c>
      <c r="C3919" t="s">
        <v>14</v>
      </c>
      <c r="D3919" t="str">
        <f>VLOOKUP(C3919,lookups!$F$2:$H$27,2,FALSE)</f>
        <v>na</v>
      </c>
      <c r="E3919" t="str">
        <f>VLOOKUP(C3919,lookups!$F$2:$H$27,3,FALSE)</f>
        <v>na</v>
      </c>
      <c r="F3919" t="str">
        <f>VLOOKUP(C3919,lookups!$F$2:$I$27,4,FALSE)</f>
        <v>na</v>
      </c>
      <c r="G3919">
        <v>10</v>
      </c>
      <c r="H3919" t="s">
        <v>43</v>
      </c>
      <c r="I3919" t="str">
        <f>VLOOKUP(H3919,lookups!$B$2:$C$32,2,FALSE)</f>
        <v>Y</v>
      </c>
      <c r="J3919">
        <v>3</v>
      </c>
      <c r="K3919" t="s">
        <v>10</v>
      </c>
      <c r="L3919">
        <v>1</v>
      </c>
      <c r="M3919">
        <v>111.17</v>
      </c>
    </row>
    <row r="3920" spans="1:13" x14ac:dyDescent="0.3">
      <c r="A3920">
        <v>2008</v>
      </c>
      <c r="B3920">
        <v>5</v>
      </c>
      <c r="C3920" t="s">
        <v>14</v>
      </c>
      <c r="D3920" t="str">
        <f>VLOOKUP(C3920,lookups!$F$2:$H$27,2,FALSE)</f>
        <v>na</v>
      </c>
      <c r="E3920" t="str">
        <f>VLOOKUP(C3920,lookups!$F$2:$H$27,3,FALSE)</f>
        <v>na</v>
      </c>
      <c r="F3920" t="str">
        <f>VLOOKUP(C3920,lookups!$F$2:$I$27,4,FALSE)</f>
        <v>na</v>
      </c>
      <c r="G3920">
        <v>10</v>
      </c>
      <c r="H3920" t="s">
        <v>43</v>
      </c>
      <c r="I3920" t="str">
        <f>VLOOKUP(H3920,lookups!$B$2:$C$32,2,FALSE)</f>
        <v>Y</v>
      </c>
      <c r="J3920">
        <v>4</v>
      </c>
      <c r="K3920" t="s">
        <v>10</v>
      </c>
      <c r="L3920">
        <v>1</v>
      </c>
      <c r="M3920">
        <v>301.83999999999997</v>
      </c>
    </row>
    <row r="3921" spans="1:13" x14ac:dyDescent="0.3">
      <c r="A3921">
        <v>2008</v>
      </c>
      <c r="B3921">
        <v>5</v>
      </c>
      <c r="C3921" t="s">
        <v>14</v>
      </c>
      <c r="D3921" t="str">
        <f>VLOOKUP(C3921,lookups!$F$2:$H$27,2,FALSE)</f>
        <v>na</v>
      </c>
      <c r="E3921" t="str">
        <f>VLOOKUP(C3921,lookups!$F$2:$H$27,3,FALSE)</f>
        <v>na</v>
      </c>
      <c r="F3921" t="str">
        <f>VLOOKUP(C3921,lookups!$F$2:$I$27,4,FALSE)</f>
        <v>na</v>
      </c>
      <c r="G3921">
        <v>10</v>
      </c>
      <c r="H3921" t="s">
        <v>43</v>
      </c>
      <c r="I3921" t="str">
        <f>VLOOKUP(H3921,lookups!$B$2:$C$32,2,FALSE)</f>
        <v>Y</v>
      </c>
      <c r="J3921">
        <v>5</v>
      </c>
      <c r="K3921" t="s">
        <v>10</v>
      </c>
      <c r="L3921">
        <v>1</v>
      </c>
      <c r="M3921">
        <v>8.0500000000000007</v>
      </c>
    </row>
    <row r="3922" spans="1:13" x14ac:dyDescent="0.3">
      <c r="A3922">
        <v>2008</v>
      </c>
      <c r="B3922">
        <v>6</v>
      </c>
      <c r="C3922" t="s">
        <v>15</v>
      </c>
      <c r="D3922" t="str">
        <f>VLOOKUP(C3922,lookups!$F$2:$H$27,2,FALSE)</f>
        <v>na</v>
      </c>
      <c r="E3922" t="str">
        <f>VLOOKUP(C3922,lookups!$F$2:$H$27,3,FALSE)</f>
        <v>na</v>
      </c>
      <c r="F3922" t="str">
        <f>VLOOKUP(C3922,lookups!$F$2:$I$27,4,FALSE)</f>
        <v>na</v>
      </c>
      <c r="G3922">
        <v>10</v>
      </c>
      <c r="H3922" t="s">
        <v>43</v>
      </c>
      <c r="I3922" t="str">
        <f>VLOOKUP(H3922,lookups!$B$2:$C$32,2,FALSE)</f>
        <v>Y</v>
      </c>
      <c r="J3922">
        <v>2</v>
      </c>
      <c r="K3922" t="s">
        <v>10</v>
      </c>
      <c r="L3922">
        <v>1</v>
      </c>
      <c r="M3922">
        <v>0</v>
      </c>
    </row>
    <row r="3923" spans="1:13" x14ac:dyDescent="0.3">
      <c r="A3923">
        <v>2008</v>
      </c>
      <c r="B3923">
        <v>6</v>
      </c>
      <c r="C3923" t="s">
        <v>15</v>
      </c>
      <c r="D3923" t="str">
        <f>VLOOKUP(C3923,lookups!$F$2:$H$27,2,FALSE)</f>
        <v>na</v>
      </c>
      <c r="E3923" t="str">
        <f>VLOOKUP(C3923,lookups!$F$2:$H$27,3,FALSE)</f>
        <v>na</v>
      </c>
      <c r="F3923" t="str">
        <f>VLOOKUP(C3923,lookups!$F$2:$I$27,4,FALSE)</f>
        <v>na</v>
      </c>
      <c r="G3923">
        <v>10</v>
      </c>
      <c r="H3923" t="s">
        <v>43</v>
      </c>
      <c r="I3923" t="str">
        <f>VLOOKUP(H3923,lookups!$B$2:$C$32,2,FALSE)</f>
        <v>Y</v>
      </c>
      <c r="J3923">
        <v>3</v>
      </c>
      <c r="K3923" t="s">
        <v>10</v>
      </c>
      <c r="L3923">
        <v>1</v>
      </c>
      <c r="M3923">
        <v>0</v>
      </c>
    </row>
    <row r="3924" spans="1:13" x14ac:dyDescent="0.3">
      <c r="A3924">
        <v>2008</v>
      </c>
      <c r="B3924">
        <v>6</v>
      </c>
      <c r="C3924" t="s">
        <v>15</v>
      </c>
      <c r="D3924" t="str">
        <f>VLOOKUP(C3924,lookups!$F$2:$H$27,2,FALSE)</f>
        <v>na</v>
      </c>
      <c r="E3924" t="str">
        <f>VLOOKUP(C3924,lookups!$F$2:$H$27,3,FALSE)</f>
        <v>na</v>
      </c>
      <c r="F3924" t="str">
        <f>VLOOKUP(C3924,lookups!$F$2:$I$27,4,FALSE)</f>
        <v>na</v>
      </c>
      <c r="G3924">
        <v>10</v>
      </c>
      <c r="H3924" t="s">
        <v>43</v>
      </c>
      <c r="I3924" t="str">
        <f>VLOOKUP(H3924,lookups!$B$2:$C$32,2,FALSE)</f>
        <v>Y</v>
      </c>
      <c r="J3924">
        <v>4</v>
      </c>
      <c r="K3924" t="s">
        <v>10</v>
      </c>
      <c r="L3924">
        <v>1</v>
      </c>
      <c r="M3924">
        <v>0</v>
      </c>
    </row>
    <row r="3925" spans="1:13" x14ac:dyDescent="0.3">
      <c r="A3925">
        <v>2008</v>
      </c>
      <c r="B3925">
        <v>6</v>
      </c>
      <c r="C3925" t="s">
        <v>15</v>
      </c>
      <c r="D3925" t="str">
        <f>VLOOKUP(C3925,lookups!$F$2:$H$27,2,FALSE)</f>
        <v>na</v>
      </c>
      <c r="E3925" t="str">
        <f>VLOOKUP(C3925,lookups!$F$2:$H$27,3,FALSE)</f>
        <v>na</v>
      </c>
      <c r="F3925" t="str">
        <f>VLOOKUP(C3925,lookups!$F$2:$I$27,4,FALSE)</f>
        <v>na</v>
      </c>
      <c r="G3925">
        <v>10</v>
      </c>
      <c r="H3925" t="s">
        <v>43</v>
      </c>
      <c r="I3925" t="str">
        <f>VLOOKUP(H3925,lookups!$B$2:$C$32,2,FALSE)</f>
        <v>Y</v>
      </c>
      <c r="J3925">
        <v>5</v>
      </c>
      <c r="K3925" t="s">
        <v>10</v>
      </c>
      <c r="L3925">
        <v>1</v>
      </c>
      <c r="M3925">
        <v>0</v>
      </c>
    </row>
    <row r="3926" spans="1:13" x14ac:dyDescent="0.3">
      <c r="A3926">
        <v>2008</v>
      </c>
      <c r="B3926">
        <v>7</v>
      </c>
      <c r="C3926" t="s">
        <v>16</v>
      </c>
      <c r="D3926">
        <f>VLOOKUP(C3926,lookups!$F$2:$H$27,2,FALSE)</f>
        <v>2</v>
      </c>
      <c r="E3926" t="str">
        <f>VLOOKUP(C3926,lookups!$F$2:$H$27,3,FALSE)</f>
        <v>SEAK Net</v>
      </c>
      <c r="F3926">
        <f>VLOOKUP(C3926,lookups!$F$2:$I$27,4,FALSE)</f>
        <v>1</v>
      </c>
      <c r="G3926">
        <v>10</v>
      </c>
      <c r="H3926" t="s">
        <v>43</v>
      </c>
      <c r="I3926" t="str">
        <f>VLOOKUP(H3926,lookups!$B$2:$C$32,2,FALSE)</f>
        <v>Y</v>
      </c>
      <c r="J3926">
        <v>2</v>
      </c>
      <c r="K3926" t="s">
        <v>10</v>
      </c>
      <c r="L3926">
        <v>1</v>
      </c>
      <c r="M3926">
        <v>0</v>
      </c>
    </row>
    <row r="3927" spans="1:13" x14ac:dyDescent="0.3">
      <c r="A3927">
        <v>2008</v>
      </c>
      <c r="B3927">
        <v>7</v>
      </c>
      <c r="C3927" t="s">
        <v>16</v>
      </c>
      <c r="D3927">
        <f>VLOOKUP(C3927,lookups!$F$2:$H$27,2,FALSE)</f>
        <v>2</v>
      </c>
      <c r="E3927" t="str">
        <f>VLOOKUP(C3927,lookups!$F$2:$H$27,3,FALSE)</f>
        <v>SEAK Net</v>
      </c>
      <c r="F3927">
        <f>VLOOKUP(C3927,lookups!$F$2:$I$27,4,FALSE)</f>
        <v>1</v>
      </c>
      <c r="G3927">
        <v>10</v>
      </c>
      <c r="H3927" t="s">
        <v>43</v>
      </c>
      <c r="I3927" t="str">
        <f>VLOOKUP(H3927,lookups!$B$2:$C$32,2,FALSE)</f>
        <v>Y</v>
      </c>
      <c r="J3927">
        <v>3</v>
      </c>
      <c r="K3927" t="s">
        <v>10</v>
      </c>
      <c r="L3927">
        <v>1</v>
      </c>
      <c r="M3927">
        <v>3.62</v>
      </c>
    </row>
    <row r="3928" spans="1:13" x14ac:dyDescent="0.3">
      <c r="A3928">
        <v>2008</v>
      </c>
      <c r="B3928">
        <v>7</v>
      </c>
      <c r="C3928" t="s">
        <v>16</v>
      </c>
      <c r="D3928">
        <f>VLOOKUP(C3928,lookups!$F$2:$H$27,2,FALSE)</f>
        <v>2</v>
      </c>
      <c r="E3928" t="str">
        <f>VLOOKUP(C3928,lookups!$F$2:$H$27,3,FALSE)</f>
        <v>SEAK Net</v>
      </c>
      <c r="F3928">
        <f>VLOOKUP(C3928,lookups!$F$2:$I$27,4,FALSE)</f>
        <v>1</v>
      </c>
      <c r="G3928">
        <v>10</v>
      </c>
      <c r="H3928" t="s">
        <v>43</v>
      </c>
      <c r="I3928" t="str">
        <f>VLOOKUP(H3928,lookups!$B$2:$C$32,2,FALSE)</f>
        <v>Y</v>
      </c>
      <c r="J3928">
        <v>4</v>
      </c>
      <c r="K3928" t="s">
        <v>10</v>
      </c>
      <c r="L3928">
        <v>1</v>
      </c>
      <c r="M3928">
        <v>0</v>
      </c>
    </row>
    <row r="3929" spans="1:13" x14ac:dyDescent="0.3">
      <c r="A3929">
        <v>2008</v>
      </c>
      <c r="B3929">
        <v>7</v>
      </c>
      <c r="C3929" t="s">
        <v>16</v>
      </c>
      <c r="D3929">
        <f>VLOOKUP(C3929,lookups!$F$2:$H$27,2,FALSE)</f>
        <v>2</v>
      </c>
      <c r="E3929" t="str">
        <f>VLOOKUP(C3929,lookups!$F$2:$H$27,3,FALSE)</f>
        <v>SEAK Net</v>
      </c>
      <c r="F3929">
        <f>VLOOKUP(C3929,lookups!$F$2:$I$27,4,FALSE)</f>
        <v>1</v>
      </c>
      <c r="G3929">
        <v>10</v>
      </c>
      <c r="H3929" t="s">
        <v>43</v>
      </c>
      <c r="I3929" t="str">
        <f>VLOOKUP(H3929,lookups!$B$2:$C$32,2,FALSE)</f>
        <v>Y</v>
      </c>
      <c r="J3929">
        <v>5</v>
      </c>
      <c r="K3929" t="s">
        <v>10</v>
      </c>
      <c r="L3929">
        <v>1</v>
      </c>
      <c r="M3929">
        <v>0</v>
      </c>
    </row>
    <row r="3930" spans="1:13" x14ac:dyDescent="0.3">
      <c r="A3930">
        <v>2008</v>
      </c>
      <c r="B3930">
        <v>8</v>
      </c>
      <c r="C3930" t="s">
        <v>17</v>
      </c>
      <c r="D3930">
        <f>VLOOKUP(C3930,lookups!$F$2:$H$27,2,FALSE)</f>
        <v>4</v>
      </c>
      <c r="E3930" t="str">
        <f>VLOOKUP(C3930,lookups!$F$2:$H$27,3,FALSE)</f>
        <v>N/C BC Net</v>
      </c>
      <c r="F3930">
        <f>VLOOKUP(C3930,lookups!$F$2:$I$27,4,FALSE)</f>
        <v>3</v>
      </c>
      <c r="G3930">
        <v>10</v>
      </c>
      <c r="H3930" t="s">
        <v>43</v>
      </c>
      <c r="I3930" t="str">
        <f>VLOOKUP(H3930,lookups!$B$2:$C$32,2,FALSE)</f>
        <v>Y</v>
      </c>
      <c r="J3930">
        <v>2</v>
      </c>
      <c r="K3930" t="s">
        <v>10</v>
      </c>
      <c r="L3930">
        <v>1</v>
      </c>
      <c r="M3930">
        <v>0</v>
      </c>
    </row>
    <row r="3931" spans="1:13" x14ac:dyDescent="0.3">
      <c r="A3931">
        <v>2008</v>
      </c>
      <c r="B3931">
        <v>8</v>
      </c>
      <c r="C3931" t="s">
        <v>17</v>
      </c>
      <c r="D3931">
        <f>VLOOKUP(C3931,lookups!$F$2:$H$27,2,FALSE)</f>
        <v>4</v>
      </c>
      <c r="E3931" t="str">
        <f>VLOOKUP(C3931,lookups!$F$2:$H$27,3,FALSE)</f>
        <v>N/C BC Net</v>
      </c>
      <c r="F3931">
        <f>VLOOKUP(C3931,lookups!$F$2:$I$27,4,FALSE)</f>
        <v>3</v>
      </c>
      <c r="G3931">
        <v>10</v>
      </c>
      <c r="H3931" t="s">
        <v>43</v>
      </c>
      <c r="I3931" t="str">
        <f>VLOOKUP(H3931,lookups!$B$2:$C$32,2,FALSE)</f>
        <v>Y</v>
      </c>
      <c r="J3931">
        <v>3</v>
      </c>
      <c r="K3931" t="s">
        <v>10</v>
      </c>
      <c r="L3931">
        <v>1</v>
      </c>
      <c r="M3931">
        <v>8.25</v>
      </c>
    </row>
    <row r="3932" spans="1:13" x14ac:dyDescent="0.3">
      <c r="A3932">
        <v>2008</v>
      </c>
      <c r="B3932">
        <v>8</v>
      </c>
      <c r="C3932" t="s">
        <v>17</v>
      </c>
      <c r="D3932">
        <f>VLOOKUP(C3932,lookups!$F$2:$H$27,2,FALSE)</f>
        <v>4</v>
      </c>
      <c r="E3932" t="str">
        <f>VLOOKUP(C3932,lookups!$F$2:$H$27,3,FALSE)</f>
        <v>N/C BC Net</v>
      </c>
      <c r="F3932">
        <f>VLOOKUP(C3932,lookups!$F$2:$I$27,4,FALSE)</f>
        <v>3</v>
      </c>
      <c r="G3932">
        <v>10</v>
      </c>
      <c r="H3932" t="s">
        <v>43</v>
      </c>
      <c r="I3932" t="str">
        <f>VLOOKUP(H3932,lookups!$B$2:$C$32,2,FALSE)</f>
        <v>Y</v>
      </c>
      <c r="J3932">
        <v>4</v>
      </c>
      <c r="K3932" t="s">
        <v>10</v>
      </c>
      <c r="L3932">
        <v>1</v>
      </c>
      <c r="M3932">
        <v>6.07</v>
      </c>
    </row>
    <row r="3933" spans="1:13" x14ac:dyDescent="0.3">
      <c r="A3933">
        <v>2008</v>
      </c>
      <c r="B3933">
        <v>8</v>
      </c>
      <c r="C3933" t="s">
        <v>17</v>
      </c>
      <c r="D3933">
        <f>VLOOKUP(C3933,lookups!$F$2:$H$27,2,FALSE)</f>
        <v>4</v>
      </c>
      <c r="E3933" t="str">
        <f>VLOOKUP(C3933,lookups!$F$2:$H$27,3,FALSE)</f>
        <v>N/C BC Net</v>
      </c>
      <c r="F3933">
        <f>VLOOKUP(C3933,lookups!$F$2:$I$27,4,FALSE)</f>
        <v>3</v>
      </c>
      <c r="G3933">
        <v>10</v>
      </c>
      <c r="H3933" t="s">
        <v>43</v>
      </c>
      <c r="I3933" t="str">
        <f>VLOOKUP(H3933,lookups!$B$2:$C$32,2,FALSE)</f>
        <v>Y</v>
      </c>
      <c r="J3933">
        <v>5</v>
      </c>
      <c r="K3933" t="s">
        <v>10</v>
      </c>
      <c r="L3933">
        <v>1</v>
      </c>
      <c r="M3933">
        <v>0</v>
      </c>
    </row>
    <row r="3934" spans="1:13" x14ac:dyDescent="0.3">
      <c r="A3934">
        <v>2008</v>
      </c>
      <c r="B3934">
        <v>9</v>
      </c>
      <c r="C3934" t="s">
        <v>18</v>
      </c>
      <c r="D3934" t="str">
        <f>VLOOKUP(C3934,lookups!$F$2:$H$27,2,FALSE)</f>
        <v>na</v>
      </c>
      <c r="E3934" t="str">
        <f>VLOOKUP(C3934,lookups!$F$2:$H$27,3,FALSE)</f>
        <v>na</v>
      </c>
      <c r="F3934" t="str">
        <f>VLOOKUP(C3934,lookups!$F$2:$I$27,4,FALSE)</f>
        <v>na</v>
      </c>
      <c r="G3934">
        <v>10</v>
      </c>
      <c r="H3934" t="s">
        <v>43</v>
      </c>
      <c r="I3934" t="str">
        <f>VLOOKUP(H3934,lookups!$B$2:$C$32,2,FALSE)</f>
        <v>Y</v>
      </c>
      <c r="J3934">
        <v>2</v>
      </c>
      <c r="K3934" t="s">
        <v>10</v>
      </c>
      <c r="L3934">
        <v>1</v>
      </c>
      <c r="M3934">
        <v>9.89</v>
      </c>
    </row>
    <row r="3935" spans="1:13" x14ac:dyDescent="0.3">
      <c r="A3935">
        <v>2008</v>
      </c>
      <c r="B3935">
        <v>9</v>
      </c>
      <c r="C3935" t="s">
        <v>18</v>
      </c>
      <c r="D3935" t="str">
        <f>VLOOKUP(C3935,lookups!$F$2:$H$27,2,FALSE)</f>
        <v>na</v>
      </c>
      <c r="E3935" t="str">
        <f>VLOOKUP(C3935,lookups!$F$2:$H$27,3,FALSE)</f>
        <v>na</v>
      </c>
      <c r="F3935" t="str">
        <f>VLOOKUP(C3935,lookups!$F$2:$I$27,4,FALSE)</f>
        <v>na</v>
      </c>
      <c r="G3935">
        <v>10</v>
      </c>
      <c r="H3935" t="s">
        <v>43</v>
      </c>
      <c r="I3935" t="str">
        <f>VLOOKUP(H3935,lookups!$B$2:$C$32,2,FALSE)</f>
        <v>Y</v>
      </c>
      <c r="J3935">
        <v>3</v>
      </c>
      <c r="K3935" t="s">
        <v>10</v>
      </c>
      <c r="L3935">
        <v>1</v>
      </c>
      <c r="M3935">
        <v>7.46</v>
      </c>
    </row>
    <row r="3936" spans="1:13" x14ac:dyDescent="0.3">
      <c r="A3936">
        <v>2008</v>
      </c>
      <c r="B3936">
        <v>9</v>
      </c>
      <c r="C3936" t="s">
        <v>18</v>
      </c>
      <c r="D3936" t="str">
        <f>VLOOKUP(C3936,lookups!$F$2:$H$27,2,FALSE)</f>
        <v>na</v>
      </c>
      <c r="E3936" t="str">
        <f>VLOOKUP(C3936,lookups!$F$2:$H$27,3,FALSE)</f>
        <v>na</v>
      </c>
      <c r="F3936" t="str">
        <f>VLOOKUP(C3936,lookups!$F$2:$I$27,4,FALSE)</f>
        <v>na</v>
      </c>
      <c r="G3936">
        <v>10</v>
      </c>
      <c r="H3936" t="s">
        <v>43</v>
      </c>
      <c r="I3936" t="str">
        <f>VLOOKUP(H3936,lookups!$B$2:$C$32,2,FALSE)</f>
        <v>Y</v>
      </c>
      <c r="J3936">
        <v>4</v>
      </c>
      <c r="K3936" t="s">
        <v>10</v>
      </c>
      <c r="L3936">
        <v>1</v>
      </c>
      <c r="M3936">
        <v>1.91</v>
      </c>
    </row>
    <row r="3937" spans="1:13" x14ac:dyDescent="0.3">
      <c r="A3937">
        <v>2008</v>
      </c>
      <c r="B3937">
        <v>9</v>
      </c>
      <c r="C3937" t="s">
        <v>18</v>
      </c>
      <c r="D3937" t="str">
        <f>VLOOKUP(C3937,lookups!$F$2:$H$27,2,FALSE)</f>
        <v>na</v>
      </c>
      <c r="E3937" t="str">
        <f>VLOOKUP(C3937,lookups!$F$2:$H$27,3,FALSE)</f>
        <v>na</v>
      </c>
      <c r="F3937" t="str">
        <f>VLOOKUP(C3937,lookups!$F$2:$I$27,4,FALSE)</f>
        <v>na</v>
      </c>
      <c r="G3937">
        <v>10</v>
      </c>
      <c r="H3937" t="s">
        <v>43</v>
      </c>
      <c r="I3937" t="str">
        <f>VLOOKUP(H3937,lookups!$B$2:$C$32,2,FALSE)</f>
        <v>Y</v>
      </c>
      <c r="J3937">
        <v>5</v>
      </c>
      <c r="K3937" t="s">
        <v>10</v>
      </c>
      <c r="L3937">
        <v>1</v>
      </c>
      <c r="M3937">
        <v>0</v>
      </c>
    </row>
    <row r="3938" spans="1:13" x14ac:dyDescent="0.3">
      <c r="A3938">
        <v>2008</v>
      </c>
      <c r="B3938">
        <v>10</v>
      </c>
      <c r="C3938" t="s">
        <v>19</v>
      </c>
      <c r="D3938">
        <f>VLOOKUP(C3938,lookups!$F$2:$H$27,2,FALSE)</f>
        <v>5</v>
      </c>
      <c r="E3938" t="str">
        <f>VLOOKUP(C3938,lookups!$F$2:$H$27,3,FALSE)</f>
        <v>WCVI Net</v>
      </c>
      <c r="F3938">
        <f>VLOOKUP(C3938,lookups!$F$2:$I$27,4,FALSE)</f>
        <v>4</v>
      </c>
      <c r="G3938">
        <v>10</v>
      </c>
      <c r="H3938" t="s">
        <v>43</v>
      </c>
      <c r="I3938" t="str">
        <f>VLOOKUP(H3938,lookups!$B$2:$C$32,2,FALSE)</f>
        <v>Y</v>
      </c>
      <c r="J3938">
        <v>2</v>
      </c>
      <c r="K3938" t="s">
        <v>10</v>
      </c>
      <c r="L3938">
        <v>1</v>
      </c>
      <c r="M3938">
        <v>30.11</v>
      </c>
    </row>
    <row r="3939" spans="1:13" x14ac:dyDescent="0.3">
      <c r="A3939">
        <v>2008</v>
      </c>
      <c r="B3939">
        <v>10</v>
      </c>
      <c r="C3939" t="s">
        <v>19</v>
      </c>
      <c r="D3939">
        <f>VLOOKUP(C3939,lookups!$F$2:$H$27,2,FALSE)</f>
        <v>5</v>
      </c>
      <c r="E3939" t="str">
        <f>VLOOKUP(C3939,lookups!$F$2:$H$27,3,FALSE)</f>
        <v>WCVI Net</v>
      </c>
      <c r="F3939">
        <f>VLOOKUP(C3939,lookups!$F$2:$I$27,4,FALSE)</f>
        <v>4</v>
      </c>
      <c r="G3939">
        <v>10</v>
      </c>
      <c r="H3939" t="s">
        <v>43</v>
      </c>
      <c r="I3939" t="str">
        <f>VLOOKUP(H3939,lookups!$B$2:$C$32,2,FALSE)</f>
        <v>Y</v>
      </c>
      <c r="J3939">
        <v>3</v>
      </c>
      <c r="K3939" t="s">
        <v>10</v>
      </c>
      <c r="L3939">
        <v>1</v>
      </c>
      <c r="M3939">
        <v>87.16</v>
      </c>
    </row>
    <row r="3940" spans="1:13" x14ac:dyDescent="0.3">
      <c r="A3940">
        <v>2008</v>
      </c>
      <c r="B3940">
        <v>10</v>
      </c>
      <c r="C3940" t="s">
        <v>19</v>
      </c>
      <c r="D3940">
        <f>VLOOKUP(C3940,lookups!$F$2:$H$27,2,FALSE)</f>
        <v>5</v>
      </c>
      <c r="E3940" t="str">
        <f>VLOOKUP(C3940,lookups!$F$2:$H$27,3,FALSE)</f>
        <v>WCVI Net</v>
      </c>
      <c r="F3940">
        <f>VLOOKUP(C3940,lookups!$F$2:$I$27,4,FALSE)</f>
        <v>4</v>
      </c>
      <c r="G3940">
        <v>10</v>
      </c>
      <c r="H3940" t="s">
        <v>43</v>
      </c>
      <c r="I3940" t="str">
        <f>VLOOKUP(H3940,lookups!$B$2:$C$32,2,FALSE)</f>
        <v>Y</v>
      </c>
      <c r="J3940">
        <v>4</v>
      </c>
      <c r="K3940" t="s">
        <v>10</v>
      </c>
      <c r="L3940">
        <v>1</v>
      </c>
      <c r="M3940">
        <v>26.39</v>
      </c>
    </row>
    <row r="3941" spans="1:13" x14ac:dyDescent="0.3">
      <c r="A3941">
        <v>2008</v>
      </c>
      <c r="B3941">
        <v>10</v>
      </c>
      <c r="C3941" t="s">
        <v>19</v>
      </c>
      <c r="D3941">
        <f>VLOOKUP(C3941,lookups!$F$2:$H$27,2,FALSE)</f>
        <v>5</v>
      </c>
      <c r="E3941" t="str">
        <f>VLOOKUP(C3941,lookups!$F$2:$H$27,3,FALSE)</f>
        <v>WCVI Net</v>
      </c>
      <c r="F3941">
        <f>VLOOKUP(C3941,lookups!$F$2:$I$27,4,FALSE)</f>
        <v>4</v>
      </c>
      <c r="G3941">
        <v>10</v>
      </c>
      <c r="H3941" t="s">
        <v>43</v>
      </c>
      <c r="I3941" t="str">
        <f>VLOOKUP(H3941,lookups!$B$2:$C$32,2,FALSE)</f>
        <v>Y</v>
      </c>
      <c r="J3941">
        <v>5</v>
      </c>
      <c r="K3941" t="s">
        <v>10</v>
      </c>
      <c r="L3941">
        <v>1</v>
      </c>
      <c r="M3941">
        <v>0</v>
      </c>
    </row>
    <row r="3942" spans="1:13" x14ac:dyDescent="0.3">
      <c r="A3942">
        <v>2008</v>
      </c>
      <c r="B3942">
        <v>11</v>
      </c>
      <c r="C3942" t="s">
        <v>20</v>
      </c>
      <c r="D3942" t="str">
        <f>VLOOKUP(C3942,lookups!$F$2:$H$27,2,FALSE)</f>
        <v>6-7</v>
      </c>
      <c r="E3942" t="str">
        <f>VLOOKUP(C3942,lookups!$F$2:$H$27,3,FALSE)</f>
        <v>GeoStr/BC JDF Net</v>
      </c>
      <c r="F3942">
        <f>VLOOKUP(C3942,lookups!$F$2:$I$27,4,FALSE)</f>
        <v>5</v>
      </c>
      <c r="G3942">
        <v>10</v>
      </c>
      <c r="H3942" t="s">
        <v>43</v>
      </c>
      <c r="I3942" t="str">
        <f>VLOOKUP(H3942,lookups!$B$2:$C$32,2,FALSE)</f>
        <v>Y</v>
      </c>
      <c r="J3942">
        <v>2</v>
      </c>
      <c r="K3942" t="s">
        <v>10</v>
      </c>
      <c r="L3942">
        <v>1</v>
      </c>
      <c r="M3942">
        <v>6.59</v>
      </c>
    </row>
    <row r="3943" spans="1:13" x14ac:dyDescent="0.3">
      <c r="A3943">
        <v>2008</v>
      </c>
      <c r="B3943">
        <v>11</v>
      </c>
      <c r="C3943" t="s">
        <v>20</v>
      </c>
      <c r="D3943" t="str">
        <f>VLOOKUP(C3943,lookups!$F$2:$H$27,2,FALSE)</f>
        <v>6-7</v>
      </c>
      <c r="E3943" t="str">
        <f>VLOOKUP(C3943,lookups!$F$2:$H$27,3,FALSE)</f>
        <v>GeoStr/BC JDF Net</v>
      </c>
      <c r="F3943">
        <f>VLOOKUP(C3943,lookups!$F$2:$I$27,4,FALSE)</f>
        <v>5</v>
      </c>
      <c r="G3943">
        <v>10</v>
      </c>
      <c r="H3943" t="s">
        <v>43</v>
      </c>
      <c r="I3943" t="str">
        <f>VLOOKUP(H3943,lookups!$B$2:$C$32,2,FALSE)</f>
        <v>Y</v>
      </c>
      <c r="J3943">
        <v>3</v>
      </c>
      <c r="K3943" t="s">
        <v>10</v>
      </c>
      <c r="L3943">
        <v>1</v>
      </c>
      <c r="M3943">
        <v>2.09</v>
      </c>
    </row>
    <row r="3944" spans="1:13" x14ac:dyDescent="0.3">
      <c r="A3944">
        <v>2008</v>
      </c>
      <c r="B3944">
        <v>11</v>
      </c>
      <c r="C3944" t="s">
        <v>20</v>
      </c>
      <c r="D3944" t="str">
        <f>VLOOKUP(C3944,lookups!$F$2:$H$27,2,FALSE)</f>
        <v>6-7</v>
      </c>
      <c r="E3944" t="str">
        <f>VLOOKUP(C3944,lookups!$F$2:$H$27,3,FALSE)</f>
        <v>GeoStr/BC JDF Net</v>
      </c>
      <c r="F3944">
        <f>VLOOKUP(C3944,lookups!$F$2:$I$27,4,FALSE)</f>
        <v>5</v>
      </c>
      <c r="G3944">
        <v>10</v>
      </c>
      <c r="H3944" t="s">
        <v>43</v>
      </c>
      <c r="I3944" t="str">
        <f>VLOOKUP(H3944,lookups!$B$2:$C$32,2,FALSE)</f>
        <v>Y</v>
      </c>
      <c r="J3944">
        <v>4</v>
      </c>
      <c r="K3944" t="s">
        <v>10</v>
      </c>
      <c r="L3944">
        <v>1</v>
      </c>
      <c r="M3944">
        <v>0</v>
      </c>
    </row>
    <row r="3945" spans="1:13" x14ac:dyDescent="0.3">
      <c r="A3945">
        <v>2008</v>
      </c>
      <c r="B3945">
        <v>11</v>
      </c>
      <c r="C3945" t="s">
        <v>20</v>
      </c>
      <c r="D3945" t="str">
        <f>VLOOKUP(C3945,lookups!$F$2:$H$27,2,FALSE)</f>
        <v>6-7</v>
      </c>
      <c r="E3945" t="str">
        <f>VLOOKUP(C3945,lookups!$F$2:$H$27,3,FALSE)</f>
        <v>GeoStr/BC JDF Net</v>
      </c>
      <c r="F3945">
        <f>VLOOKUP(C3945,lookups!$F$2:$I$27,4,FALSE)</f>
        <v>5</v>
      </c>
      <c r="G3945">
        <v>10</v>
      </c>
      <c r="H3945" t="s">
        <v>43</v>
      </c>
      <c r="I3945" t="str">
        <f>VLOOKUP(H3945,lookups!$B$2:$C$32,2,FALSE)</f>
        <v>Y</v>
      </c>
      <c r="J3945">
        <v>5</v>
      </c>
      <c r="K3945" t="s">
        <v>10</v>
      </c>
      <c r="L3945">
        <v>1</v>
      </c>
      <c r="M3945">
        <v>0</v>
      </c>
    </row>
    <row r="3946" spans="1:13" x14ac:dyDescent="0.3">
      <c r="A3946">
        <v>2008</v>
      </c>
      <c r="B3946">
        <v>12</v>
      </c>
      <c r="C3946" t="s">
        <v>21</v>
      </c>
      <c r="D3946" t="str">
        <f>VLOOKUP(C3946,lookups!$F$2:$H$27,2,FALSE)</f>
        <v>na</v>
      </c>
      <c r="E3946" t="str">
        <f>VLOOKUP(C3946,lookups!$F$2:$H$27,3,FALSE)</f>
        <v>na</v>
      </c>
      <c r="F3946" t="str">
        <f>VLOOKUP(C3946,lookups!$F$2:$I$27,4,FALSE)</f>
        <v>na</v>
      </c>
      <c r="G3946">
        <v>10</v>
      </c>
      <c r="H3946" t="s">
        <v>43</v>
      </c>
      <c r="I3946" t="str">
        <f>VLOOKUP(H3946,lookups!$B$2:$C$32,2,FALSE)</f>
        <v>Y</v>
      </c>
      <c r="J3946">
        <v>2</v>
      </c>
      <c r="K3946" t="s">
        <v>10</v>
      </c>
      <c r="L3946">
        <v>1</v>
      </c>
      <c r="M3946">
        <v>8.64</v>
      </c>
    </row>
    <row r="3947" spans="1:13" x14ac:dyDescent="0.3">
      <c r="A3947">
        <v>2008</v>
      </c>
      <c r="B3947">
        <v>12</v>
      </c>
      <c r="C3947" t="s">
        <v>21</v>
      </c>
      <c r="D3947" t="str">
        <f>VLOOKUP(C3947,lookups!$F$2:$H$27,2,FALSE)</f>
        <v>na</v>
      </c>
      <c r="E3947" t="str">
        <f>VLOOKUP(C3947,lookups!$F$2:$H$27,3,FALSE)</f>
        <v>na</v>
      </c>
      <c r="F3947" t="str">
        <f>VLOOKUP(C3947,lookups!$F$2:$I$27,4,FALSE)</f>
        <v>na</v>
      </c>
      <c r="G3947">
        <v>10</v>
      </c>
      <c r="H3947" t="s">
        <v>43</v>
      </c>
      <c r="I3947" t="str">
        <f>VLOOKUP(H3947,lookups!$B$2:$C$32,2,FALSE)</f>
        <v>Y</v>
      </c>
      <c r="J3947">
        <v>3</v>
      </c>
      <c r="K3947" t="s">
        <v>10</v>
      </c>
      <c r="L3947">
        <v>1</v>
      </c>
      <c r="M3947">
        <v>118.06</v>
      </c>
    </row>
    <row r="3948" spans="1:13" x14ac:dyDescent="0.3">
      <c r="A3948">
        <v>2008</v>
      </c>
      <c r="B3948">
        <v>12</v>
      </c>
      <c r="C3948" t="s">
        <v>21</v>
      </c>
      <c r="D3948" t="str">
        <f>VLOOKUP(C3948,lookups!$F$2:$H$27,2,FALSE)</f>
        <v>na</v>
      </c>
      <c r="E3948" t="str">
        <f>VLOOKUP(C3948,lookups!$F$2:$H$27,3,FALSE)</f>
        <v>na</v>
      </c>
      <c r="F3948" t="str">
        <f>VLOOKUP(C3948,lookups!$F$2:$I$27,4,FALSE)</f>
        <v>na</v>
      </c>
      <c r="G3948">
        <v>10</v>
      </c>
      <c r="H3948" t="s">
        <v>43</v>
      </c>
      <c r="I3948" t="str">
        <f>VLOOKUP(H3948,lookups!$B$2:$C$32,2,FALSE)</f>
        <v>Y</v>
      </c>
      <c r="J3948">
        <v>4</v>
      </c>
      <c r="K3948" t="s">
        <v>10</v>
      </c>
      <c r="L3948">
        <v>1</v>
      </c>
      <c r="M3948">
        <v>96.93</v>
      </c>
    </row>
    <row r="3949" spans="1:13" x14ac:dyDescent="0.3">
      <c r="A3949">
        <v>2008</v>
      </c>
      <c r="B3949">
        <v>12</v>
      </c>
      <c r="C3949" t="s">
        <v>21</v>
      </c>
      <c r="D3949" t="str">
        <f>VLOOKUP(C3949,lookups!$F$2:$H$27,2,FALSE)</f>
        <v>na</v>
      </c>
      <c r="E3949" t="str">
        <f>VLOOKUP(C3949,lookups!$F$2:$H$27,3,FALSE)</f>
        <v>na</v>
      </c>
      <c r="F3949" t="str">
        <f>VLOOKUP(C3949,lookups!$F$2:$I$27,4,FALSE)</f>
        <v>na</v>
      </c>
      <c r="G3949">
        <v>10</v>
      </c>
      <c r="H3949" t="s">
        <v>43</v>
      </c>
      <c r="I3949" t="str">
        <f>VLOOKUP(H3949,lookups!$B$2:$C$32,2,FALSE)</f>
        <v>Y</v>
      </c>
      <c r="J3949">
        <v>5</v>
      </c>
      <c r="K3949" t="s">
        <v>10</v>
      </c>
      <c r="L3949">
        <v>1</v>
      </c>
      <c r="M3949">
        <v>11.49</v>
      </c>
    </row>
    <row r="3950" spans="1:13" x14ac:dyDescent="0.3">
      <c r="A3950">
        <v>2008</v>
      </c>
      <c r="B3950">
        <v>13</v>
      </c>
      <c r="C3950" t="s">
        <v>22</v>
      </c>
      <c r="D3950" t="str">
        <f>VLOOKUP(C3950,lookups!$F$2:$H$27,2,FALSE)</f>
        <v>na</v>
      </c>
      <c r="E3950" t="str">
        <f>VLOOKUP(C3950,lookups!$F$2:$H$27,3,FALSE)</f>
        <v>na</v>
      </c>
      <c r="F3950" t="str">
        <f>VLOOKUP(C3950,lookups!$F$2:$I$27,4,FALSE)</f>
        <v>na</v>
      </c>
      <c r="G3950">
        <v>10</v>
      </c>
      <c r="H3950" t="s">
        <v>43</v>
      </c>
      <c r="I3950" t="str">
        <f>VLOOKUP(H3950,lookups!$B$2:$C$32,2,FALSE)</f>
        <v>Y</v>
      </c>
      <c r="J3950">
        <v>2</v>
      </c>
      <c r="K3950" t="s">
        <v>10</v>
      </c>
      <c r="L3950">
        <v>1</v>
      </c>
      <c r="M3950">
        <v>105.79</v>
      </c>
    </row>
    <row r="3951" spans="1:13" x14ac:dyDescent="0.3">
      <c r="A3951">
        <v>2008</v>
      </c>
      <c r="B3951">
        <v>13</v>
      </c>
      <c r="C3951" t="s">
        <v>22</v>
      </c>
      <c r="D3951" t="str">
        <f>VLOOKUP(C3951,lookups!$F$2:$H$27,2,FALSE)</f>
        <v>na</v>
      </c>
      <c r="E3951" t="str">
        <f>VLOOKUP(C3951,lookups!$F$2:$H$27,3,FALSE)</f>
        <v>na</v>
      </c>
      <c r="F3951" t="str">
        <f>VLOOKUP(C3951,lookups!$F$2:$I$27,4,FALSE)</f>
        <v>na</v>
      </c>
      <c r="G3951">
        <v>10</v>
      </c>
      <c r="H3951" t="s">
        <v>43</v>
      </c>
      <c r="I3951" t="str">
        <f>VLOOKUP(H3951,lookups!$B$2:$C$32,2,FALSE)</f>
        <v>Y</v>
      </c>
      <c r="J3951">
        <v>3</v>
      </c>
      <c r="K3951" t="s">
        <v>10</v>
      </c>
      <c r="L3951">
        <v>1</v>
      </c>
      <c r="M3951">
        <v>2808.5</v>
      </c>
    </row>
    <row r="3952" spans="1:13" x14ac:dyDescent="0.3">
      <c r="A3952">
        <v>2008</v>
      </c>
      <c r="B3952">
        <v>13</v>
      </c>
      <c r="C3952" t="s">
        <v>22</v>
      </c>
      <c r="D3952" t="str">
        <f>VLOOKUP(C3952,lookups!$F$2:$H$27,2,FALSE)</f>
        <v>na</v>
      </c>
      <c r="E3952" t="str">
        <f>VLOOKUP(C3952,lookups!$F$2:$H$27,3,FALSE)</f>
        <v>na</v>
      </c>
      <c r="F3952" t="str">
        <f>VLOOKUP(C3952,lookups!$F$2:$I$27,4,FALSE)</f>
        <v>na</v>
      </c>
      <c r="G3952">
        <v>10</v>
      </c>
      <c r="H3952" t="s">
        <v>43</v>
      </c>
      <c r="I3952" t="str">
        <f>VLOOKUP(H3952,lookups!$B$2:$C$32,2,FALSE)</f>
        <v>Y</v>
      </c>
      <c r="J3952">
        <v>4</v>
      </c>
      <c r="K3952" t="s">
        <v>10</v>
      </c>
      <c r="L3952">
        <v>1</v>
      </c>
      <c r="M3952">
        <v>14868.63</v>
      </c>
    </row>
    <row r="3953" spans="1:13" x14ac:dyDescent="0.3">
      <c r="A3953">
        <v>2008</v>
      </c>
      <c r="B3953">
        <v>13</v>
      </c>
      <c r="C3953" t="s">
        <v>22</v>
      </c>
      <c r="D3953" t="str">
        <f>VLOOKUP(C3953,lookups!$F$2:$H$27,2,FALSE)</f>
        <v>na</v>
      </c>
      <c r="E3953" t="str">
        <f>VLOOKUP(C3953,lookups!$F$2:$H$27,3,FALSE)</f>
        <v>na</v>
      </c>
      <c r="F3953" t="str">
        <f>VLOOKUP(C3953,lookups!$F$2:$I$27,4,FALSE)</f>
        <v>na</v>
      </c>
      <c r="G3953">
        <v>10</v>
      </c>
      <c r="H3953" t="s">
        <v>43</v>
      </c>
      <c r="I3953" t="str">
        <f>VLOOKUP(H3953,lookups!$B$2:$C$32,2,FALSE)</f>
        <v>Y</v>
      </c>
      <c r="J3953">
        <v>5</v>
      </c>
      <c r="K3953" t="s">
        <v>10</v>
      </c>
      <c r="L3953">
        <v>1</v>
      </c>
      <c r="M3953">
        <v>2299.46</v>
      </c>
    </row>
    <row r="3954" spans="1:13" x14ac:dyDescent="0.3">
      <c r="A3954">
        <v>2008</v>
      </c>
      <c r="B3954">
        <v>14</v>
      </c>
      <c r="C3954" t="s">
        <v>23</v>
      </c>
      <c r="D3954" t="str">
        <f>VLOOKUP(C3954,lookups!$F$2:$H$27,2,FALSE)</f>
        <v>na</v>
      </c>
      <c r="E3954" t="str">
        <f>VLOOKUP(C3954,lookups!$F$2:$H$27,3,FALSE)</f>
        <v>na</v>
      </c>
      <c r="F3954" t="str">
        <f>VLOOKUP(C3954,lookups!$F$2:$I$27,4,FALSE)</f>
        <v>na</v>
      </c>
      <c r="G3954">
        <v>10</v>
      </c>
      <c r="H3954" t="s">
        <v>43</v>
      </c>
      <c r="I3954" t="str">
        <f>VLOOKUP(H3954,lookups!$B$2:$C$32,2,FALSE)</f>
        <v>Y</v>
      </c>
      <c r="J3954">
        <v>2</v>
      </c>
      <c r="K3954" t="s">
        <v>10</v>
      </c>
      <c r="L3954">
        <v>1</v>
      </c>
      <c r="M3954">
        <v>0</v>
      </c>
    </row>
    <row r="3955" spans="1:13" x14ac:dyDescent="0.3">
      <c r="A3955">
        <v>2008</v>
      </c>
      <c r="B3955">
        <v>14</v>
      </c>
      <c r="C3955" t="s">
        <v>23</v>
      </c>
      <c r="D3955" t="str">
        <f>VLOOKUP(C3955,lookups!$F$2:$H$27,2,FALSE)</f>
        <v>na</v>
      </c>
      <c r="E3955" t="str">
        <f>VLOOKUP(C3955,lookups!$F$2:$H$27,3,FALSE)</f>
        <v>na</v>
      </c>
      <c r="F3955" t="str">
        <f>VLOOKUP(C3955,lookups!$F$2:$I$27,4,FALSE)</f>
        <v>na</v>
      </c>
      <c r="G3955">
        <v>10</v>
      </c>
      <c r="H3955" t="s">
        <v>43</v>
      </c>
      <c r="I3955" t="str">
        <f>VLOOKUP(H3955,lookups!$B$2:$C$32,2,FALSE)</f>
        <v>Y</v>
      </c>
      <c r="J3955">
        <v>3</v>
      </c>
      <c r="K3955" t="s">
        <v>10</v>
      </c>
      <c r="L3955">
        <v>1</v>
      </c>
      <c r="M3955">
        <v>0</v>
      </c>
    </row>
    <row r="3956" spans="1:13" x14ac:dyDescent="0.3">
      <c r="A3956">
        <v>2008</v>
      </c>
      <c r="B3956">
        <v>14</v>
      </c>
      <c r="C3956" t="s">
        <v>23</v>
      </c>
      <c r="D3956" t="str">
        <f>VLOOKUP(C3956,lookups!$F$2:$H$27,2,FALSE)</f>
        <v>na</v>
      </c>
      <c r="E3956" t="str">
        <f>VLOOKUP(C3956,lookups!$F$2:$H$27,3,FALSE)</f>
        <v>na</v>
      </c>
      <c r="F3956" t="str">
        <f>VLOOKUP(C3956,lookups!$F$2:$I$27,4,FALSE)</f>
        <v>na</v>
      </c>
      <c r="G3956">
        <v>10</v>
      </c>
      <c r="H3956" t="s">
        <v>43</v>
      </c>
      <c r="I3956" t="str">
        <f>VLOOKUP(H3956,lookups!$B$2:$C$32,2,FALSE)</f>
        <v>Y</v>
      </c>
      <c r="J3956">
        <v>4</v>
      </c>
      <c r="K3956" t="s">
        <v>10</v>
      </c>
      <c r="L3956">
        <v>1</v>
      </c>
      <c r="M3956">
        <v>0</v>
      </c>
    </row>
    <row r="3957" spans="1:13" x14ac:dyDescent="0.3">
      <c r="A3957">
        <v>2008</v>
      </c>
      <c r="B3957">
        <v>14</v>
      </c>
      <c r="C3957" t="s">
        <v>23</v>
      </c>
      <c r="D3957" t="str">
        <f>VLOOKUP(C3957,lookups!$F$2:$H$27,2,FALSE)</f>
        <v>na</v>
      </c>
      <c r="E3957" t="str">
        <f>VLOOKUP(C3957,lookups!$F$2:$H$27,3,FALSE)</f>
        <v>na</v>
      </c>
      <c r="F3957" t="str">
        <f>VLOOKUP(C3957,lookups!$F$2:$I$27,4,FALSE)</f>
        <v>na</v>
      </c>
      <c r="G3957">
        <v>10</v>
      </c>
      <c r="H3957" t="s">
        <v>43</v>
      </c>
      <c r="I3957" t="str">
        <f>VLOOKUP(H3957,lookups!$B$2:$C$32,2,FALSE)</f>
        <v>Y</v>
      </c>
      <c r="J3957">
        <v>5</v>
      </c>
      <c r="K3957" t="s">
        <v>10</v>
      </c>
      <c r="L3957">
        <v>1</v>
      </c>
      <c r="M3957">
        <v>0</v>
      </c>
    </row>
    <row r="3958" spans="1:13" x14ac:dyDescent="0.3">
      <c r="A3958">
        <v>2008</v>
      </c>
      <c r="B3958">
        <v>15</v>
      </c>
      <c r="C3958" t="s">
        <v>24</v>
      </c>
      <c r="D3958" t="str">
        <f>VLOOKUP(C3958,lookups!$F$2:$H$27,2,FALSE)</f>
        <v>na</v>
      </c>
      <c r="E3958" t="str">
        <f>VLOOKUP(C3958,lookups!$F$2:$H$27,3,FALSE)</f>
        <v>na</v>
      </c>
      <c r="F3958" t="str">
        <f>VLOOKUP(C3958,lookups!$F$2:$I$27,4,FALSE)</f>
        <v>na</v>
      </c>
      <c r="G3958">
        <v>10</v>
      </c>
      <c r="H3958" t="s">
        <v>43</v>
      </c>
      <c r="I3958" t="str">
        <f>VLOOKUP(H3958,lookups!$B$2:$C$32,2,FALSE)</f>
        <v>Y</v>
      </c>
      <c r="J3958">
        <v>2</v>
      </c>
      <c r="K3958" t="s">
        <v>10</v>
      </c>
      <c r="L3958">
        <v>1</v>
      </c>
      <c r="M3958">
        <v>0</v>
      </c>
    </row>
    <row r="3959" spans="1:13" x14ac:dyDescent="0.3">
      <c r="A3959">
        <v>2008</v>
      </c>
      <c r="B3959">
        <v>15</v>
      </c>
      <c r="C3959" t="s">
        <v>24</v>
      </c>
      <c r="D3959" t="str">
        <f>VLOOKUP(C3959,lookups!$F$2:$H$27,2,FALSE)</f>
        <v>na</v>
      </c>
      <c r="E3959" t="str">
        <f>VLOOKUP(C3959,lookups!$F$2:$H$27,3,FALSE)</f>
        <v>na</v>
      </c>
      <c r="F3959" t="str">
        <f>VLOOKUP(C3959,lookups!$F$2:$I$27,4,FALSE)</f>
        <v>na</v>
      </c>
      <c r="G3959">
        <v>10</v>
      </c>
      <c r="H3959" t="s">
        <v>43</v>
      </c>
      <c r="I3959" t="str">
        <f>VLOOKUP(H3959,lookups!$B$2:$C$32,2,FALSE)</f>
        <v>Y</v>
      </c>
      <c r="J3959">
        <v>3</v>
      </c>
      <c r="K3959" t="s">
        <v>10</v>
      </c>
      <c r="L3959">
        <v>1</v>
      </c>
      <c r="M3959">
        <v>0</v>
      </c>
    </row>
    <row r="3960" spans="1:13" x14ac:dyDescent="0.3">
      <c r="A3960">
        <v>2008</v>
      </c>
      <c r="B3960">
        <v>15</v>
      </c>
      <c r="C3960" t="s">
        <v>24</v>
      </c>
      <c r="D3960" t="str">
        <f>VLOOKUP(C3960,lookups!$F$2:$H$27,2,FALSE)</f>
        <v>na</v>
      </c>
      <c r="E3960" t="str">
        <f>VLOOKUP(C3960,lookups!$F$2:$H$27,3,FALSE)</f>
        <v>na</v>
      </c>
      <c r="F3960" t="str">
        <f>VLOOKUP(C3960,lookups!$F$2:$I$27,4,FALSE)</f>
        <v>na</v>
      </c>
      <c r="G3960">
        <v>10</v>
      </c>
      <c r="H3960" t="s">
        <v>43</v>
      </c>
      <c r="I3960" t="str">
        <f>VLOOKUP(H3960,lookups!$B$2:$C$32,2,FALSE)</f>
        <v>Y</v>
      </c>
      <c r="J3960">
        <v>4</v>
      </c>
      <c r="K3960" t="s">
        <v>10</v>
      </c>
      <c r="L3960">
        <v>1</v>
      </c>
      <c r="M3960">
        <v>0</v>
      </c>
    </row>
    <row r="3961" spans="1:13" x14ac:dyDescent="0.3">
      <c r="A3961">
        <v>2008</v>
      </c>
      <c r="B3961">
        <v>15</v>
      </c>
      <c r="C3961" t="s">
        <v>24</v>
      </c>
      <c r="D3961" t="str">
        <f>VLOOKUP(C3961,lookups!$F$2:$H$27,2,FALSE)</f>
        <v>na</v>
      </c>
      <c r="E3961" t="str">
        <f>VLOOKUP(C3961,lookups!$F$2:$H$27,3,FALSE)</f>
        <v>na</v>
      </c>
      <c r="F3961" t="str">
        <f>VLOOKUP(C3961,lookups!$F$2:$I$27,4,FALSE)</f>
        <v>na</v>
      </c>
      <c r="G3961">
        <v>10</v>
      </c>
      <c r="H3961" t="s">
        <v>43</v>
      </c>
      <c r="I3961" t="str">
        <f>VLOOKUP(H3961,lookups!$B$2:$C$32,2,FALSE)</f>
        <v>Y</v>
      </c>
      <c r="J3961">
        <v>5</v>
      </c>
      <c r="K3961" t="s">
        <v>10</v>
      </c>
      <c r="L3961">
        <v>1</v>
      </c>
      <c r="M3961">
        <v>0</v>
      </c>
    </row>
    <row r="3962" spans="1:13" x14ac:dyDescent="0.3">
      <c r="A3962">
        <v>2008</v>
      </c>
      <c r="B3962">
        <v>16</v>
      </c>
      <c r="C3962" t="s">
        <v>25</v>
      </c>
      <c r="D3962" t="str">
        <f>VLOOKUP(C3962,lookups!$F$2:$H$27,2,FALSE)</f>
        <v>na</v>
      </c>
      <c r="E3962" t="str">
        <f>VLOOKUP(C3962,lookups!$F$2:$H$27,3,FALSE)</f>
        <v>na</v>
      </c>
      <c r="F3962" t="str">
        <f>VLOOKUP(C3962,lookups!$F$2:$I$27,4,FALSE)</f>
        <v>na</v>
      </c>
      <c r="G3962">
        <v>10</v>
      </c>
      <c r="H3962" t="s">
        <v>43</v>
      </c>
      <c r="I3962" t="str">
        <f>VLOOKUP(H3962,lookups!$B$2:$C$32,2,FALSE)</f>
        <v>Y</v>
      </c>
      <c r="J3962">
        <v>2</v>
      </c>
      <c r="K3962" t="s">
        <v>10</v>
      </c>
      <c r="L3962">
        <v>1</v>
      </c>
      <c r="M3962">
        <v>0.28000000000000003</v>
      </c>
    </row>
    <row r="3963" spans="1:13" x14ac:dyDescent="0.3">
      <c r="A3963">
        <v>2008</v>
      </c>
      <c r="B3963">
        <v>16</v>
      </c>
      <c r="C3963" t="s">
        <v>25</v>
      </c>
      <c r="D3963" t="str">
        <f>VLOOKUP(C3963,lookups!$F$2:$H$27,2,FALSE)</f>
        <v>na</v>
      </c>
      <c r="E3963" t="str">
        <f>VLOOKUP(C3963,lookups!$F$2:$H$27,3,FALSE)</f>
        <v>na</v>
      </c>
      <c r="F3963" t="str">
        <f>VLOOKUP(C3963,lookups!$F$2:$I$27,4,FALSE)</f>
        <v>na</v>
      </c>
      <c r="G3963">
        <v>10</v>
      </c>
      <c r="H3963" t="s">
        <v>43</v>
      </c>
      <c r="I3963" t="str">
        <f>VLOOKUP(H3963,lookups!$B$2:$C$32,2,FALSE)</f>
        <v>Y</v>
      </c>
      <c r="J3963">
        <v>3</v>
      </c>
      <c r="K3963" t="s">
        <v>10</v>
      </c>
      <c r="L3963">
        <v>1</v>
      </c>
      <c r="M3963">
        <v>0.62</v>
      </c>
    </row>
    <row r="3964" spans="1:13" x14ac:dyDescent="0.3">
      <c r="A3964">
        <v>2008</v>
      </c>
      <c r="B3964">
        <v>16</v>
      </c>
      <c r="C3964" t="s">
        <v>25</v>
      </c>
      <c r="D3964" t="str">
        <f>VLOOKUP(C3964,lookups!$F$2:$H$27,2,FALSE)</f>
        <v>na</v>
      </c>
      <c r="E3964" t="str">
        <f>VLOOKUP(C3964,lookups!$F$2:$H$27,3,FALSE)</f>
        <v>na</v>
      </c>
      <c r="F3964" t="str">
        <f>VLOOKUP(C3964,lookups!$F$2:$I$27,4,FALSE)</f>
        <v>na</v>
      </c>
      <c r="G3964">
        <v>10</v>
      </c>
      <c r="H3964" t="s">
        <v>43</v>
      </c>
      <c r="I3964" t="str">
        <f>VLOOKUP(H3964,lookups!$B$2:$C$32,2,FALSE)</f>
        <v>Y</v>
      </c>
      <c r="J3964">
        <v>4</v>
      </c>
      <c r="K3964" t="s">
        <v>10</v>
      </c>
      <c r="L3964">
        <v>1</v>
      </c>
      <c r="M3964">
        <v>0.42</v>
      </c>
    </row>
    <row r="3965" spans="1:13" x14ac:dyDescent="0.3">
      <c r="A3965">
        <v>2008</v>
      </c>
      <c r="B3965">
        <v>16</v>
      </c>
      <c r="C3965" t="s">
        <v>25</v>
      </c>
      <c r="D3965" t="str">
        <f>VLOOKUP(C3965,lookups!$F$2:$H$27,2,FALSE)</f>
        <v>na</v>
      </c>
      <c r="E3965" t="str">
        <f>VLOOKUP(C3965,lookups!$F$2:$H$27,3,FALSE)</f>
        <v>na</v>
      </c>
      <c r="F3965" t="str">
        <f>VLOOKUP(C3965,lookups!$F$2:$I$27,4,FALSE)</f>
        <v>na</v>
      </c>
      <c r="G3965">
        <v>10</v>
      </c>
      <c r="H3965" t="s">
        <v>43</v>
      </c>
      <c r="I3965" t="str">
        <f>VLOOKUP(H3965,lookups!$B$2:$C$32,2,FALSE)</f>
        <v>Y</v>
      </c>
      <c r="J3965">
        <v>5</v>
      </c>
      <c r="K3965" t="s">
        <v>10</v>
      </c>
      <c r="L3965">
        <v>1</v>
      </c>
      <c r="M3965">
        <v>0</v>
      </c>
    </row>
    <row r="3966" spans="1:13" x14ac:dyDescent="0.3">
      <c r="A3966">
        <v>2008</v>
      </c>
      <c r="B3966">
        <v>17</v>
      </c>
      <c r="C3966" t="s">
        <v>26</v>
      </c>
      <c r="D3966" t="str">
        <f>VLOOKUP(C3966,lookups!$F$2:$H$27,2,FALSE)</f>
        <v>na</v>
      </c>
      <c r="E3966" t="str">
        <f>VLOOKUP(C3966,lookups!$F$2:$H$27,3,FALSE)</f>
        <v>na</v>
      </c>
      <c r="F3966" t="str">
        <f>VLOOKUP(C3966,lookups!$F$2:$I$27,4,FALSE)</f>
        <v>na</v>
      </c>
      <c r="G3966">
        <v>10</v>
      </c>
      <c r="H3966" t="s">
        <v>43</v>
      </c>
      <c r="I3966" t="str">
        <f>VLOOKUP(H3966,lookups!$B$2:$C$32,2,FALSE)</f>
        <v>Y</v>
      </c>
      <c r="J3966">
        <v>2</v>
      </c>
      <c r="K3966" t="s">
        <v>10</v>
      </c>
      <c r="L3966">
        <v>1</v>
      </c>
      <c r="M3966">
        <v>0</v>
      </c>
    </row>
    <row r="3967" spans="1:13" x14ac:dyDescent="0.3">
      <c r="A3967">
        <v>2008</v>
      </c>
      <c r="B3967">
        <v>17</v>
      </c>
      <c r="C3967" t="s">
        <v>26</v>
      </c>
      <c r="D3967" t="str">
        <f>VLOOKUP(C3967,lookups!$F$2:$H$27,2,FALSE)</f>
        <v>na</v>
      </c>
      <c r="E3967" t="str">
        <f>VLOOKUP(C3967,lookups!$F$2:$H$27,3,FALSE)</f>
        <v>na</v>
      </c>
      <c r="F3967" t="str">
        <f>VLOOKUP(C3967,lookups!$F$2:$I$27,4,FALSE)</f>
        <v>na</v>
      </c>
      <c r="G3967">
        <v>10</v>
      </c>
      <c r="H3967" t="s">
        <v>43</v>
      </c>
      <c r="I3967" t="str">
        <f>VLOOKUP(H3967,lookups!$B$2:$C$32,2,FALSE)</f>
        <v>Y</v>
      </c>
      <c r="J3967">
        <v>3</v>
      </c>
      <c r="K3967" t="s">
        <v>10</v>
      </c>
      <c r="L3967">
        <v>1</v>
      </c>
      <c r="M3967">
        <v>0</v>
      </c>
    </row>
    <row r="3968" spans="1:13" x14ac:dyDescent="0.3">
      <c r="A3968">
        <v>2008</v>
      </c>
      <c r="B3968">
        <v>17</v>
      </c>
      <c r="C3968" t="s">
        <v>26</v>
      </c>
      <c r="D3968" t="str">
        <f>VLOOKUP(C3968,lookups!$F$2:$H$27,2,FALSE)</f>
        <v>na</v>
      </c>
      <c r="E3968" t="str">
        <f>VLOOKUP(C3968,lookups!$F$2:$H$27,3,FALSE)</f>
        <v>na</v>
      </c>
      <c r="F3968" t="str">
        <f>VLOOKUP(C3968,lookups!$F$2:$I$27,4,FALSE)</f>
        <v>na</v>
      </c>
      <c r="G3968">
        <v>10</v>
      </c>
      <c r="H3968" t="s">
        <v>43</v>
      </c>
      <c r="I3968" t="str">
        <f>VLOOKUP(H3968,lookups!$B$2:$C$32,2,FALSE)</f>
        <v>Y</v>
      </c>
      <c r="J3968">
        <v>4</v>
      </c>
      <c r="K3968" t="s">
        <v>10</v>
      </c>
      <c r="L3968">
        <v>1</v>
      </c>
      <c r="M3968">
        <v>0</v>
      </c>
    </row>
    <row r="3969" spans="1:13" x14ac:dyDescent="0.3">
      <c r="A3969">
        <v>2008</v>
      </c>
      <c r="B3969">
        <v>17</v>
      </c>
      <c r="C3969" t="s">
        <v>26</v>
      </c>
      <c r="D3969" t="str">
        <f>VLOOKUP(C3969,lookups!$F$2:$H$27,2,FALSE)</f>
        <v>na</v>
      </c>
      <c r="E3969" t="str">
        <f>VLOOKUP(C3969,lookups!$F$2:$H$27,3,FALSE)</f>
        <v>na</v>
      </c>
      <c r="F3969" t="str">
        <f>VLOOKUP(C3969,lookups!$F$2:$I$27,4,FALSE)</f>
        <v>na</v>
      </c>
      <c r="G3969">
        <v>10</v>
      </c>
      <c r="H3969" t="s">
        <v>43</v>
      </c>
      <c r="I3969" t="str">
        <f>VLOOKUP(H3969,lookups!$B$2:$C$32,2,FALSE)</f>
        <v>Y</v>
      </c>
      <c r="J3969">
        <v>5</v>
      </c>
      <c r="K3969" t="s">
        <v>10</v>
      </c>
      <c r="L3969">
        <v>1</v>
      </c>
      <c r="M3969">
        <v>0</v>
      </c>
    </row>
    <row r="3970" spans="1:13" x14ac:dyDescent="0.3">
      <c r="A3970">
        <v>2008</v>
      </c>
      <c r="B3970">
        <v>18</v>
      </c>
      <c r="C3970" t="s">
        <v>27</v>
      </c>
      <c r="D3970">
        <f>VLOOKUP(C3970,lookups!$F$2:$H$27,2,FALSE)</f>
        <v>3</v>
      </c>
      <c r="E3970" t="str">
        <f>VLOOKUP(C3970,lookups!$F$2:$H$27,3,FALSE)</f>
        <v>SEAK Sport</v>
      </c>
      <c r="F3970">
        <f>VLOOKUP(C3970,lookups!$F$2:$I$27,4,FALSE)</f>
        <v>2</v>
      </c>
      <c r="G3970">
        <v>10</v>
      </c>
      <c r="H3970" t="s">
        <v>43</v>
      </c>
      <c r="I3970" t="str">
        <f>VLOOKUP(H3970,lookups!$B$2:$C$32,2,FALSE)</f>
        <v>Y</v>
      </c>
      <c r="J3970">
        <v>2</v>
      </c>
      <c r="K3970" t="s">
        <v>10</v>
      </c>
      <c r="L3970">
        <v>1</v>
      </c>
      <c r="M3970">
        <v>0</v>
      </c>
    </row>
    <row r="3971" spans="1:13" x14ac:dyDescent="0.3">
      <c r="A3971">
        <v>2008</v>
      </c>
      <c r="B3971">
        <v>18</v>
      </c>
      <c r="C3971" t="s">
        <v>27</v>
      </c>
      <c r="D3971">
        <f>VLOOKUP(C3971,lookups!$F$2:$H$27,2,FALSE)</f>
        <v>3</v>
      </c>
      <c r="E3971" t="str">
        <f>VLOOKUP(C3971,lookups!$F$2:$H$27,3,FALSE)</f>
        <v>SEAK Sport</v>
      </c>
      <c r="F3971">
        <f>VLOOKUP(C3971,lookups!$F$2:$I$27,4,FALSE)</f>
        <v>2</v>
      </c>
      <c r="G3971">
        <v>10</v>
      </c>
      <c r="H3971" t="s">
        <v>43</v>
      </c>
      <c r="I3971" t="str">
        <f>VLOOKUP(H3971,lookups!$B$2:$C$32,2,FALSE)</f>
        <v>Y</v>
      </c>
      <c r="J3971">
        <v>3</v>
      </c>
      <c r="K3971" t="s">
        <v>10</v>
      </c>
      <c r="L3971">
        <v>1</v>
      </c>
      <c r="M3971">
        <v>8.1199999999999992</v>
      </c>
    </row>
    <row r="3972" spans="1:13" x14ac:dyDescent="0.3">
      <c r="A3972">
        <v>2008</v>
      </c>
      <c r="B3972">
        <v>18</v>
      </c>
      <c r="C3972" t="s">
        <v>27</v>
      </c>
      <c r="D3972">
        <f>VLOOKUP(C3972,lookups!$F$2:$H$27,2,FALSE)</f>
        <v>3</v>
      </c>
      <c r="E3972" t="str">
        <f>VLOOKUP(C3972,lookups!$F$2:$H$27,3,FALSE)</f>
        <v>SEAK Sport</v>
      </c>
      <c r="F3972">
        <f>VLOOKUP(C3972,lookups!$F$2:$I$27,4,FALSE)</f>
        <v>2</v>
      </c>
      <c r="G3972">
        <v>10</v>
      </c>
      <c r="H3972" t="s">
        <v>43</v>
      </c>
      <c r="I3972" t="str">
        <f>VLOOKUP(H3972,lookups!$B$2:$C$32,2,FALSE)</f>
        <v>Y</v>
      </c>
      <c r="J3972">
        <v>4</v>
      </c>
      <c r="K3972" t="s">
        <v>10</v>
      </c>
      <c r="L3972">
        <v>1</v>
      </c>
      <c r="M3972">
        <v>9.86</v>
      </c>
    </row>
    <row r="3973" spans="1:13" x14ac:dyDescent="0.3">
      <c r="A3973">
        <v>2008</v>
      </c>
      <c r="B3973">
        <v>18</v>
      </c>
      <c r="C3973" t="s">
        <v>27</v>
      </c>
      <c r="D3973">
        <f>VLOOKUP(C3973,lookups!$F$2:$H$27,2,FALSE)</f>
        <v>3</v>
      </c>
      <c r="E3973" t="str">
        <f>VLOOKUP(C3973,lookups!$F$2:$H$27,3,FALSE)</f>
        <v>SEAK Sport</v>
      </c>
      <c r="F3973">
        <f>VLOOKUP(C3973,lookups!$F$2:$I$27,4,FALSE)</f>
        <v>2</v>
      </c>
      <c r="G3973">
        <v>10</v>
      </c>
      <c r="H3973" t="s">
        <v>43</v>
      </c>
      <c r="I3973" t="str">
        <f>VLOOKUP(H3973,lookups!$B$2:$C$32,2,FALSE)</f>
        <v>Y</v>
      </c>
      <c r="J3973">
        <v>5</v>
      </c>
      <c r="K3973" t="s">
        <v>10</v>
      </c>
      <c r="L3973">
        <v>1</v>
      </c>
      <c r="M3973">
        <v>0</v>
      </c>
    </row>
    <row r="3974" spans="1:13" x14ac:dyDescent="0.3">
      <c r="A3974">
        <v>2008</v>
      </c>
      <c r="B3974">
        <v>19</v>
      </c>
      <c r="C3974" t="s">
        <v>28</v>
      </c>
      <c r="D3974" t="str">
        <f>VLOOKUP(C3974,lookups!$F$2:$H$27,2,FALSE)</f>
        <v>na</v>
      </c>
      <c r="E3974" t="str">
        <f>VLOOKUP(C3974,lookups!$F$2:$H$27,3,FALSE)</f>
        <v>na</v>
      </c>
      <c r="F3974" t="str">
        <f>VLOOKUP(C3974,lookups!$F$2:$I$27,4,FALSE)</f>
        <v>na</v>
      </c>
      <c r="G3974">
        <v>10</v>
      </c>
      <c r="H3974" t="s">
        <v>43</v>
      </c>
      <c r="I3974" t="str">
        <f>VLOOKUP(H3974,lookups!$B$2:$C$32,2,FALSE)</f>
        <v>Y</v>
      </c>
      <c r="J3974">
        <v>2</v>
      </c>
      <c r="K3974" t="s">
        <v>10</v>
      </c>
      <c r="L3974">
        <v>1</v>
      </c>
      <c r="M3974">
        <v>631.64</v>
      </c>
    </row>
    <row r="3975" spans="1:13" x14ac:dyDescent="0.3">
      <c r="A3975">
        <v>2008</v>
      </c>
      <c r="B3975">
        <v>19</v>
      </c>
      <c r="C3975" t="s">
        <v>28</v>
      </c>
      <c r="D3975" t="str">
        <f>VLOOKUP(C3975,lookups!$F$2:$H$27,2,FALSE)</f>
        <v>na</v>
      </c>
      <c r="E3975" t="str">
        <f>VLOOKUP(C3975,lookups!$F$2:$H$27,3,FALSE)</f>
        <v>na</v>
      </c>
      <c r="F3975" t="str">
        <f>VLOOKUP(C3975,lookups!$F$2:$I$27,4,FALSE)</f>
        <v>na</v>
      </c>
      <c r="G3975">
        <v>10</v>
      </c>
      <c r="H3975" t="s">
        <v>43</v>
      </c>
      <c r="I3975" t="str">
        <f>VLOOKUP(H3975,lookups!$B$2:$C$32,2,FALSE)</f>
        <v>Y</v>
      </c>
      <c r="J3975">
        <v>3</v>
      </c>
      <c r="K3975" t="s">
        <v>10</v>
      </c>
      <c r="L3975">
        <v>1</v>
      </c>
      <c r="M3975">
        <v>279.27</v>
      </c>
    </row>
    <row r="3976" spans="1:13" x14ac:dyDescent="0.3">
      <c r="A3976">
        <v>2008</v>
      </c>
      <c r="B3976">
        <v>19</v>
      </c>
      <c r="C3976" t="s">
        <v>28</v>
      </c>
      <c r="D3976" t="str">
        <f>VLOOKUP(C3976,lookups!$F$2:$H$27,2,FALSE)</f>
        <v>na</v>
      </c>
      <c r="E3976" t="str">
        <f>VLOOKUP(C3976,lookups!$F$2:$H$27,3,FALSE)</f>
        <v>na</v>
      </c>
      <c r="F3976" t="str">
        <f>VLOOKUP(C3976,lookups!$F$2:$I$27,4,FALSE)</f>
        <v>na</v>
      </c>
      <c r="G3976">
        <v>10</v>
      </c>
      <c r="H3976" t="s">
        <v>43</v>
      </c>
      <c r="I3976" t="str">
        <f>VLOOKUP(H3976,lookups!$B$2:$C$32,2,FALSE)</f>
        <v>Y</v>
      </c>
      <c r="J3976">
        <v>4</v>
      </c>
      <c r="K3976" t="s">
        <v>10</v>
      </c>
      <c r="L3976">
        <v>1</v>
      </c>
      <c r="M3976">
        <v>0</v>
      </c>
    </row>
    <row r="3977" spans="1:13" x14ac:dyDescent="0.3">
      <c r="A3977">
        <v>2008</v>
      </c>
      <c r="B3977">
        <v>19</v>
      </c>
      <c r="C3977" t="s">
        <v>28</v>
      </c>
      <c r="D3977" t="str">
        <f>VLOOKUP(C3977,lookups!$F$2:$H$27,2,FALSE)</f>
        <v>na</v>
      </c>
      <c r="E3977" t="str">
        <f>VLOOKUP(C3977,lookups!$F$2:$H$27,3,FALSE)</f>
        <v>na</v>
      </c>
      <c r="F3977" t="str">
        <f>VLOOKUP(C3977,lookups!$F$2:$I$27,4,FALSE)</f>
        <v>na</v>
      </c>
      <c r="G3977">
        <v>10</v>
      </c>
      <c r="H3977" t="s">
        <v>43</v>
      </c>
      <c r="I3977" t="str">
        <f>VLOOKUP(H3977,lookups!$B$2:$C$32,2,FALSE)</f>
        <v>Y</v>
      </c>
      <c r="J3977">
        <v>5</v>
      </c>
      <c r="K3977" t="s">
        <v>10</v>
      </c>
      <c r="L3977">
        <v>1</v>
      </c>
      <c r="M3977">
        <v>0</v>
      </c>
    </row>
    <row r="3978" spans="1:13" x14ac:dyDescent="0.3">
      <c r="A3978">
        <v>2008</v>
      </c>
      <c r="B3978">
        <v>20</v>
      </c>
      <c r="C3978" t="s">
        <v>29</v>
      </c>
      <c r="D3978" t="str">
        <f>VLOOKUP(C3978,lookups!$F$2:$H$27,2,FALSE)</f>
        <v>na</v>
      </c>
      <c r="E3978" t="str">
        <f>VLOOKUP(C3978,lookups!$F$2:$H$27,3,FALSE)</f>
        <v>na</v>
      </c>
      <c r="F3978" t="str">
        <f>VLOOKUP(C3978,lookups!$F$2:$I$27,4,FALSE)</f>
        <v>na</v>
      </c>
      <c r="G3978">
        <v>10</v>
      </c>
      <c r="H3978" t="s">
        <v>43</v>
      </c>
      <c r="I3978" t="str">
        <f>VLOOKUP(H3978,lookups!$B$2:$C$32,2,FALSE)</f>
        <v>Y</v>
      </c>
      <c r="J3978">
        <v>2</v>
      </c>
      <c r="K3978" t="s">
        <v>10</v>
      </c>
      <c r="L3978">
        <v>1</v>
      </c>
      <c r="M3978">
        <v>0</v>
      </c>
    </row>
    <row r="3979" spans="1:13" x14ac:dyDescent="0.3">
      <c r="A3979">
        <v>2008</v>
      </c>
      <c r="B3979">
        <v>20</v>
      </c>
      <c r="C3979" t="s">
        <v>29</v>
      </c>
      <c r="D3979" t="str">
        <f>VLOOKUP(C3979,lookups!$F$2:$H$27,2,FALSE)</f>
        <v>na</v>
      </c>
      <c r="E3979" t="str">
        <f>VLOOKUP(C3979,lookups!$F$2:$H$27,3,FALSE)</f>
        <v>na</v>
      </c>
      <c r="F3979" t="str">
        <f>VLOOKUP(C3979,lookups!$F$2:$I$27,4,FALSE)</f>
        <v>na</v>
      </c>
      <c r="G3979">
        <v>10</v>
      </c>
      <c r="H3979" t="s">
        <v>43</v>
      </c>
      <c r="I3979" t="str">
        <f>VLOOKUP(H3979,lookups!$B$2:$C$32,2,FALSE)</f>
        <v>Y</v>
      </c>
      <c r="J3979">
        <v>3</v>
      </c>
      <c r="K3979" t="s">
        <v>10</v>
      </c>
      <c r="L3979">
        <v>1</v>
      </c>
      <c r="M3979">
        <v>255.97</v>
      </c>
    </row>
    <row r="3980" spans="1:13" x14ac:dyDescent="0.3">
      <c r="A3980">
        <v>2008</v>
      </c>
      <c r="B3980">
        <v>20</v>
      </c>
      <c r="C3980" t="s">
        <v>29</v>
      </c>
      <c r="D3980" t="str">
        <f>VLOOKUP(C3980,lookups!$F$2:$H$27,2,FALSE)</f>
        <v>na</v>
      </c>
      <c r="E3980" t="str">
        <f>VLOOKUP(C3980,lookups!$F$2:$H$27,3,FALSE)</f>
        <v>na</v>
      </c>
      <c r="F3980" t="str">
        <f>VLOOKUP(C3980,lookups!$F$2:$I$27,4,FALSE)</f>
        <v>na</v>
      </c>
      <c r="G3980">
        <v>10</v>
      </c>
      <c r="H3980" t="s">
        <v>43</v>
      </c>
      <c r="I3980" t="str">
        <f>VLOOKUP(H3980,lookups!$B$2:$C$32,2,FALSE)</f>
        <v>Y</v>
      </c>
      <c r="J3980">
        <v>4</v>
      </c>
      <c r="K3980" t="s">
        <v>10</v>
      </c>
      <c r="L3980">
        <v>1</v>
      </c>
      <c r="M3980">
        <v>518.97</v>
      </c>
    </row>
    <row r="3981" spans="1:13" x14ac:dyDescent="0.3">
      <c r="A3981">
        <v>2008</v>
      </c>
      <c r="B3981">
        <v>20</v>
      </c>
      <c r="C3981" t="s">
        <v>29</v>
      </c>
      <c r="D3981" t="str">
        <f>VLOOKUP(C3981,lookups!$F$2:$H$27,2,FALSE)</f>
        <v>na</v>
      </c>
      <c r="E3981" t="str">
        <f>VLOOKUP(C3981,lookups!$F$2:$H$27,3,FALSE)</f>
        <v>na</v>
      </c>
      <c r="F3981" t="str">
        <f>VLOOKUP(C3981,lookups!$F$2:$I$27,4,FALSE)</f>
        <v>na</v>
      </c>
      <c r="G3981">
        <v>10</v>
      </c>
      <c r="H3981" t="s">
        <v>43</v>
      </c>
      <c r="I3981" t="str">
        <f>VLOOKUP(H3981,lookups!$B$2:$C$32,2,FALSE)</f>
        <v>Y</v>
      </c>
      <c r="J3981">
        <v>5</v>
      </c>
      <c r="K3981" t="s">
        <v>10</v>
      </c>
      <c r="L3981">
        <v>1</v>
      </c>
      <c r="M3981">
        <v>35.090000000000003</v>
      </c>
    </row>
    <row r="3982" spans="1:13" x14ac:dyDescent="0.3">
      <c r="A3982">
        <v>2008</v>
      </c>
      <c r="B3982">
        <v>21</v>
      </c>
      <c r="C3982" t="s">
        <v>30</v>
      </c>
      <c r="D3982" t="str">
        <f>VLOOKUP(C3982,lookups!$F$2:$H$27,2,FALSE)</f>
        <v>na</v>
      </c>
      <c r="E3982" t="str">
        <f>VLOOKUP(C3982,lookups!$F$2:$H$27,3,FALSE)</f>
        <v>na</v>
      </c>
      <c r="F3982" t="str">
        <f>VLOOKUP(C3982,lookups!$F$2:$I$27,4,FALSE)</f>
        <v>na</v>
      </c>
      <c r="G3982">
        <v>10</v>
      </c>
      <c r="H3982" t="s">
        <v>43</v>
      </c>
      <c r="I3982" t="str">
        <f>VLOOKUP(H3982,lookups!$B$2:$C$32,2,FALSE)</f>
        <v>Y</v>
      </c>
      <c r="J3982">
        <v>2</v>
      </c>
      <c r="K3982" t="s">
        <v>10</v>
      </c>
      <c r="L3982">
        <v>1</v>
      </c>
      <c r="M3982">
        <v>0</v>
      </c>
    </row>
    <row r="3983" spans="1:13" x14ac:dyDescent="0.3">
      <c r="A3983">
        <v>2008</v>
      </c>
      <c r="B3983">
        <v>21</v>
      </c>
      <c r="C3983" t="s">
        <v>30</v>
      </c>
      <c r="D3983" t="str">
        <f>VLOOKUP(C3983,lookups!$F$2:$H$27,2,FALSE)</f>
        <v>na</v>
      </c>
      <c r="E3983" t="str">
        <f>VLOOKUP(C3983,lookups!$F$2:$H$27,3,FALSE)</f>
        <v>na</v>
      </c>
      <c r="F3983" t="str">
        <f>VLOOKUP(C3983,lookups!$F$2:$I$27,4,FALSE)</f>
        <v>na</v>
      </c>
      <c r="G3983">
        <v>10</v>
      </c>
      <c r="H3983" t="s">
        <v>43</v>
      </c>
      <c r="I3983" t="str">
        <f>VLOOKUP(H3983,lookups!$B$2:$C$32,2,FALSE)</f>
        <v>Y</v>
      </c>
      <c r="J3983">
        <v>3</v>
      </c>
      <c r="K3983" t="s">
        <v>10</v>
      </c>
      <c r="L3983">
        <v>1</v>
      </c>
      <c r="M3983">
        <v>20.59</v>
      </c>
    </row>
    <row r="3984" spans="1:13" x14ac:dyDescent="0.3">
      <c r="A3984">
        <v>2008</v>
      </c>
      <c r="B3984">
        <v>21</v>
      </c>
      <c r="C3984" t="s">
        <v>30</v>
      </c>
      <c r="D3984" t="str">
        <f>VLOOKUP(C3984,lookups!$F$2:$H$27,2,FALSE)</f>
        <v>na</v>
      </c>
      <c r="E3984" t="str">
        <f>VLOOKUP(C3984,lookups!$F$2:$H$27,3,FALSE)</f>
        <v>na</v>
      </c>
      <c r="F3984" t="str">
        <f>VLOOKUP(C3984,lookups!$F$2:$I$27,4,FALSE)</f>
        <v>na</v>
      </c>
      <c r="G3984">
        <v>10</v>
      </c>
      <c r="H3984" t="s">
        <v>43</v>
      </c>
      <c r="I3984" t="str">
        <f>VLOOKUP(H3984,lookups!$B$2:$C$32,2,FALSE)</f>
        <v>Y</v>
      </c>
      <c r="J3984">
        <v>4</v>
      </c>
      <c r="K3984" t="s">
        <v>10</v>
      </c>
      <c r="L3984">
        <v>1</v>
      </c>
      <c r="M3984">
        <v>32.130000000000003</v>
      </c>
    </row>
    <row r="3985" spans="1:13" x14ac:dyDescent="0.3">
      <c r="A3985">
        <v>2008</v>
      </c>
      <c r="B3985">
        <v>21</v>
      </c>
      <c r="C3985" t="s">
        <v>30</v>
      </c>
      <c r="D3985" t="str">
        <f>VLOOKUP(C3985,lookups!$F$2:$H$27,2,FALSE)</f>
        <v>na</v>
      </c>
      <c r="E3985" t="str">
        <f>VLOOKUP(C3985,lookups!$F$2:$H$27,3,FALSE)</f>
        <v>na</v>
      </c>
      <c r="F3985" t="str">
        <f>VLOOKUP(C3985,lookups!$F$2:$I$27,4,FALSE)</f>
        <v>na</v>
      </c>
      <c r="G3985">
        <v>10</v>
      </c>
      <c r="H3985" t="s">
        <v>43</v>
      </c>
      <c r="I3985" t="str">
        <f>VLOOKUP(H3985,lookups!$B$2:$C$32,2,FALSE)</f>
        <v>Y</v>
      </c>
      <c r="J3985">
        <v>5</v>
      </c>
      <c r="K3985" t="s">
        <v>10</v>
      </c>
      <c r="L3985">
        <v>1</v>
      </c>
      <c r="M3985">
        <v>0</v>
      </c>
    </row>
    <row r="3986" spans="1:13" x14ac:dyDescent="0.3">
      <c r="A3986">
        <v>2008</v>
      </c>
      <c r="B3986">
        <v>22</v>
      </c>
      <c r="C3986" t="s">
        <v>31</v>
      </c>
      <c r="D3986" t="str">
        <f>VLOOKUP(C3986,lookups!$F$2:$H$27,2,FALSE)</f>
        <v>na</v>
      </c>
      <c r="E3986" t="str">
        <f>VLOOKUP(C3986,lookups!$F$2:$H$27,3,FALSE)</f>
        <v>na</v>
      </c>
      <c r="F3986" t="str">
        <f>VLOOKUP(C3986,lookups!$F$2:$I$27,4,FALSE)</f>
        <v>na</v>
      </c>
      <c r="G3986">
        <v>10</v>
      </c>
      <c r="H3986" t="s">
        <v>43</v>
      </c>
      <c r="I3986" t="str">
        <f>VLOOKUP(H3986,lookups!$B$2:$C$32,2,FALSE)</f>
        <v>Y</v>
      </c>
      <c r="J3986">
        <v>2</v>
      </c>
      <c r="K3986" t="s">
        <v>10</v>
      </c>
      <c r="L3986">
        <v>1</v>
      </c>
      <c r="M3986">
        <v>0</v>
      </c>
    </row>
    <row r="3987" spans="1:13" x14ac:dyDescent="0.3">
      <c r="A3987">
        <v>2008</v>
      </c>
      <c r="B3987">
        <v>22</v>
      </c>
      <c r="C3987" t="s">
        <v>31</v>
      </c>
      <c r="D3987" t="str">
        <f>VLOOKUP(C3987,lookups!$F$2:$H$27,2,FALSE)</f>
        <v>na</v>
      </c>
      <c r="E3987" t="str">
        <f>VLOOKUP(C3987,lookups!$F$2:$H$27,3,FALSE)</f>
        <v>na</v>
      </c>
      <c r="F3987" t="str">
        <f>VLOOKUP(C3987,lookups!$F$2:$I$27,4,FALSE)</f>
        <v>na</v>
      </c>
      <c r="G3987">
        <v>10</v>
      </c>
      <c r="H3987" t="s">
        <v>43</v>
      </c>
      <c r="I3987" t="str">
        <f>VLOOKUP(H3987,lookups!$B$2:$C$32,2,FALSE)</f>
        <v>Y</v>
      </c>
      <c r="J3987">
        <v>3</v>
      </c>
      <c r="K3987" t="s">
        <v>10</v>
      </c>
      <c r="L3987">
        <v>1</v>
      </c>
      <c r="M3987">
        <v>288.58</v>
      </c>
    </row>
    <row r="3988" spans="1:13" x14ac:dyDescent="0.3">
      <c r="A3988">
        <v>2008</v>
      </c>
      <c r="B3988">
        <v>22</v>
      </c>
      <c r="C3988" t="s">
        <v>31</v>
      </c>
      <c r="D3988" t="str">
        <f>VLOOKUP(C3988,lookups!$F$2:$H$27,2,FALSE)</f>
        <v>na</v>
      </c>
      <c r="E3988" t="str">
        <f>VLOOKUP(C3988,lookups!$F$2:$H$27,3,FALSE)</f>
        <v>na</v>
      </c>
      <c r="F3988" t="str">
        <f>VLOOKUP(C3988,lookups!$F$2:$I$27,4,FALSE)</f>
        <v>na</v>
      </c>
      <c r="G3988">
        <v>10</v>
      </c>
      <c r="H3988" t="s">
        <v>43</v>
      </c>
      <c r="I3988" t="str">
        <f>VLOOKUP(H3988,lookups!$B$2:$C$32,2,FALSE)</f>
        <v>Y</v>
      </c>
      <c r="J3988">
        <v>4</v>
      </c>
      <c r="K3988" t="s">
        <v>10</v>
      </c>
      <c r="L3988">
        <v>1</v>
      </c>
      <c r="M3988">
        <v>544.04</v>
      </c>
    </row>
    <row r="3989" spans="1:13" x14ac:dyDescent="0.3">
      <c r="A3989">
        <v>2008</v>
      </c>
      <c r="B3989">
        <v>22</v>
      </c>
      <c r="C3989" t="s">
        <v>31</v>
      </c>
      <c r="D3989" t="str">
        <f>VLOOKUP(C3989,lookups!$F$2:$H$27,2,FALSE)</f>
        <v>na</v>
      </c>
      <c r="E3989" t="str">
        <f>VLOOKUP(C3989,lookups!$F$2:$H$27,3,FALSE)</f>
        <v>na</v>
      </c>
      <c r="F3989" t="str">
        <f>VLOOKUP(C3989,lookups!$F$2:$I$27,4,FALSE)</f>
        <v>na</v>
      </c>
      <c r="G3989">
        <v>10</v>
      </c>
      <c r="H3989" t="s">
        <v>43</v>
      </c>
      <c r="I3989" t="str">
        <f>VLOOKUP(H3989,lookups!$B$2:$C$32,2,FALSE)</f>
        <v>Y</v>
      </c>
      <c r="J3989">
        <v>5</v>
      </c>
      <c r="K3989" t="s">
        <v>10</v>
      </c>
      <c r="L3989">
        <v>1</v>
      </c>
      <c r="M3989">
        <v>75.239999999999995</v>
      </c>
    </row>
    <row r="3990" spans="1:13" x14ac:dyDescent="0.3">
      <c r="A3990">
        <v>2008</v>
      </c>
      <c r="B3990">
        <v>23</v>
      </c>
      <c r="C3990" t="s">
        <v>32</v>
      </c>
      <c r="D3990" t="str">
        <f>VLOOKUP(C3990,lookups!$F$2:$H$27,2,FALSE)</f>
        <v>na</v>
      </c>
      <c r="E3990" t="str">
        <f>VLOOKUP(C3990,lookups!$F$2:$H$27,3,FALSE)</f>
        <v>na</v>
      </c>
      <c r="F3990" t="str">
        <f>VLOOKUP(C3990,lookups!$F$2:$I$27,4,FALSE)</f>
        <v>na</v>
      </c>
      <c r="G3990">
        <v>10</v>
      </c>
      <c r="H3990" t="s">
        <v>43</v>
      </c>
      <c r="I3990" t="str">
        <f>VLOOKUP(H3990,lookups!$B$2:$C$32,2,FALSE)</f>
        <v>Y</v>
      </c>
      <c r="J3990">
        <v>2</v>
      </c>
      <c r="K3990" t="s">
        <v>10</v>
      </c>
      <c r="L3990">
        <v>1</v>
      </c>
      <c r="M3990">
        <v>0</v>
      </c>
    </row>
    <row r="3991" spans="1:13" x14ac:dyDescent="0.3">
      <c r="A3991">
        <v>2008</v>
      </c>
      <c r="B3991">
        <v>23</v>
      </c>
      <c r="C3991" t="s">
        <v>32</v>
      </c>
      <c r="D3991" t="str">
        <f>VLOOKUP(C3991,lookups!$F$2:$H$27,2,FALSE)</f>
        <v>na</v>
      </c>
      <c r="E3991" t="str">
        <f>VLOOKUP(C3991,lookups!$F$2:$H$27,3,FALSE)</f>
        <v>na</v>
      </c>
      <c r="F3991" t="str">
        <f>VLOOKUP(C3991,lookups!$F$2:$I$27,4,FALSE)</f>
        <v>na</v>
      </c>
      <c r="G3991">
        <v>10</v>
      </c>
      <c r="H3991" t="s">
        <v>43</v>
      </c>
      <c r="I3991" t="str">
        <f>VLOOKUP(H3991,lookups!$B$2:$C$32,2,FALSE)</f>
        <v>Y</v>
      </c>
      <c r="J3991">
        <v>3</v>
      </c>
      <c r="K3991" t="s">
        <v>10</v>
      </c>
      <c r="L3991">
        <v>1</v>
      </c>
      <c r="M3991">
        <v>154.44999999999999</v>
      </c>
    </row>
    <row r="3992" spans="1:13" x14ac:dyDescent="0.3">
      <c r="A3992">
        <v>2008</v>
      </c>
      <c r="B3992">
        <v>23</v>
      </c>
      <c r="C3992" t="s">
        <v>32</v>
      </c>
      <c r="D3992" t="str">
        <f>VLOOKUP(C3992,lookups!$F$2:$H$27,2,FALSE)</f>
        <v>na</v>
      </c>
      <c r="E3992" t="str">
        <f>VLOOKUP(C3992,lookups!$F$2:$H$27,3,FALSE)</f>
        <v>na</v>
      </c>
      <c r="F3992" t="str">
        <f>VLOOKUP(C3992,lookups!$F$2:$I$27,4,FALSE)</f>
        <v>na</v>
      </c>
      <c r="G3992">
        <v>10</v>
      </c>
      <c r="H3992" t="s">
        <v>43</v>
      </c>
      <c r="I3992" t="str">
        <f>VLOOKUP(H3992,lookups!$B$2:$C$32,2,FALSE)</f>
        <v>Y</v>
      </c>
      <c r="J3992">
        <v>4</v>
      </c>
      <c r="K3992" t="s">
        <v>10</v>
      </c>
      <c r="L3992">
        <v>1</v>
      </c>
      <c r="M3992">
        <v>86.09</v>
      </c>
    </row>
    <row r="3993" spans="1:13" x14ac:dyDescent="0.3">
      <c r="A3993">
        <v>2008</v>
      </c>
      <c r="B3993">
        <v>23</v>
      </c>
      <c r="C3993" t="s">
        <v>32</v>
      </c>
      <c r="D3993" t="str">
        <f>VLOOKUP(C3993,lookups!$F$2:$H$27,2,FALSE)</f>
        <v>na</v>
      </c>
      <c r="E3993" t="str">
        <f>VLOOKUP(C3993,lookups!$F$2:$H$27,3,FALSE)</f>
        <v>na</v>
      </c>
      <c r="F3993" t="str">
        <f>VLOOKUP(C3993,lookups!$F$2:$I$27,4,FALSE)</f>
        <v>na</v>
      </c>
      <c r="G3993">
        <v>10</v>
      </c>
      <c r="H3993" t="s">
        <v>43</v>
      </c>
      <c r="I3993" t="str">
        <f>VLOOKUP(H3993,lookups!$B$2:$C$32,2,FALSE)</f>
        <v>Y</v>
      </c>
      <c r="J3993">
        <v>5</v>
      </c>
      <c r="K3993" t="s">
        <v>10</v>
      </c>
      <c r="L3993">
        <v>1</v>
      </c>
      <c r="M3993">
        <v>7.59</v>
      </c>
    </row>
    <row r="3994" spans="1:13" x14ac:dyDescent="0.3">
      <c r="A3994">
        <v>2008</v>
      </c>
      <c r="B3994">
        <v>24</v>
      </c>
      <c r="C3994" t="s">
        <v>33</v>
      </c>
      <c r="D3994" t="str">
        <f>VLOOKUP(C3994,lookups!$F$2:$H$27,2,FALSE)</f>
        <v>13-15</v>
      </c>
      <c r="E3994" t="str">
        <f>VLOOKUP(C3994,lookups!$F$2:$H$27,3,FALSE)</f>
        <v>NGS/SGS/JDF Sport</v>
      </c>
      <c r="F3994">
        <f>VLOOKUP(C3994,lookups!$F$2:$I$27,4,FALSE)</f>
        <v>7</v>
      </c>
      <c r="G3994">
        <v>10</v>
      </c>
      <c r="H3994" t="s">
        <v>43</v>
      </c>
      <c r="I3994" t="str">
        <f>VLOOKUP(H3994,lookups!$B$2:$C$32,2,FALSE)</f>
        <v>Y</v>
      </c>
      <c r="J3994">
        <v>2</v>
      </c>
      <c r="K3994" t="s">
        <v>10</v>
      </c>
      <c r="L3994">
        <v>1</v>
      </c>
      <c r="M3994">
        <v>260.27999999999997</v>
      </c>
    </row>
    <row r="3995" spans="1:13" x14ac:dyDescent="0.3">
      <c r="A3995">
        <v>2008</v>
      </c>
      <c r="B3995">
        <v>24</v>
      </c>
      <c r="C3995" t="s">
        <v>33</v>
      </c>
      <c r="D3995" t="str">
        <f>VLOOKUP(C3995,lookups!$F$2:$H$27,2,FALSE)</f>
        <v>13-15</v>
      </c>
      <c r="E3995" t="str">
        <f>VLOOKUP(C3995,lookups!$F$2:$H$27,3,FALSE)</f>
        <v>NGS/SGS/JDF Sport</v>
      </c>
      <c r="F3995">
        <f>VLOOKUP(C3995,lookups!$F$2:$I$27,4,FALSE)</f>
        <v>7</v>
      </c>
      <c r="G3995">
        <v>10</v>
      </c>
      <c r="H3995" t="s">
        <v>43</v>
      </c>
      <c r="I3995" t="str">
        <f>VLOOKUP(H3995,lookups!$B$2:$C$32,2,FALSE)</f>
        <v>Y</v>
      </c>
      <c r="J3995">
        <v>3</v>
      </c>
      <c r="K3995" t="s">
        <v>10</v>
      </c>
      <c r="L3995">
        <v>1</v>
      </c>
      <c r="M3995">
        <v>1097.3</v>
      </c>
    </row>
    <row r="3996" spans="1:13" x14ac:dyDescent="0.3">
      <c r="A3996">
        <v>2008</v>
      </c>
      <c r="B3996">
        <v>24</v>
      </c>
      <c r="C3996" t="s">
        <v>33</v>
      </c>
      <c r="D3996" t="str">
        <f>VLOOKUP(C3996,lookups!$F$2:$H$27,2,FALSE)</f>
        <v>13-15</v>
      </c>
      <c r="E3996" t="str">
        <f>VLOOKUP(C3996,lookups!$F$2:$H$27,3,FALSE)</f>
        <v>NGS/SGS/JDF Sport</v>
      </c>
      <c r="F3996">
        <f>VLOOKUP(C3996,lookups!$F$2:$I$27,4,FALSE)</f>
        <v>7</v>
      </c>
      <c r="G3996">
        <v>10</v>
      </c>
      <c r="H3996" t="s">
        <v>43</v>
      </c>
      <c r="I3996" t="str">
        <f>VLOOKUP(H3996,lookups!$B$2:$C$32,2,FALSE)</f>
        <v>Y</v>
      </c>
      <c r="J3996">
        <v>4</v>
      </c>
      <c r="K3996" t="s">
        <v>10</v>
      </c>
      <c r="L3996">
        <v>1</v>
      </c>
      <c r="M3996">
        <v>2275.08</v>
      </c>
    </row>
    <row r="3997" spans="1:13" x14ac:dyDescent="0.3">
      <c r="A3997">
        <v>2008</v>
      </c>
      <c r="B3997">
        <v>24</v>
      </c>
      <c r="C3997" t="s">
        <v>33</v>
      </c>
      <c r="D3997" t="str">
        <f>VLOOKUP(C3997,lookups!$F$2:$H$27,2,FALSE)</f>
        <v>13-15</v>
      </c>
      <c r="E3997" t="str">
        <f>VLOOKUP(C3997,lookups!$F$2:$H$27,3,FALSE)</f>
        <v>NGS/SGS/JDF Sport</v>
      </c>
      <c r="F3997">
        <f>VLOOKUP(C3997,lookups!$F$2:$I$27,4,FALSE)</f>
        <v>7</v>
      </c>
      <c r="G3997">
        <v>10</v>
      </c>
      <c r="H3997" t="s">
        <v>43</v>
      </c>
      <c r="I3997" t="str">
        <f>VLOOKUP(H3997,lookups!$B$2:$C$32,2,FALSE)</f>
        <v>Y</v>
      </c>
      <c r="J3997">
        <v>5</v>
      </c>
      <c r="K3997" t="s">
        <v>10</v>
      </c>
      <c r="L3997">
        <v>1</v>
      </c>
      <c r="M3997">
        <v>108.8</v>
      </c>
    </row>
    <row r="3998" spans="1:13" x14ac:dyDescent="0.3">
      <c r="A3998">
        <v>2008</v>
      </c>
      <c r="B3998">
        <v>25</v>
      </c>
      <c r="C3998" t="s">
        <v>34</v>
      </c>
      <c r="D3998" t="str">
        <f>VLOOKUP(C3998,lookups!$F$2:$H$27,2,FALSE)</f>
        <v>na</v>
      </c>
      <c r="E3998" t="str">
        <f>VLOOKUP(C3998,lookups!$F$2:$H$27,3,FALSE)</f>
        <v>na</v>
      </c>
      <c r="F3998" t="str">
        <f>VLOOKUP(C3998,lookups!$F$2:$I$27,4,FALSE)</f>
        <v>na</v>
      </c>
      <c r="G3998">
        <v>10</v>
      </c>
      <c r="H3998" t="s">
        <v>43</v>
      </c>
      <c r="I3998" t="str">
        <f>VLOOKUP(H3998,lookups!$B$2:$C$32,2,FALSE)</f>
        <v>Y</v>
      </c>
      <c r="J3998">
        <v>2</v>
      </c>
      <c r="K3998" t="s">
        <v>10</v>
      </c>
      <c r="L3998">
        <v>1</v>
      </c>
      <c r="M3998">
        <v>645.73</v>
      </c>
    </row>
    <row r="3999" spans="1:13" x14ac:dyDescent="0.3">
      <c r="A3999">
        <v>2008</v>
      </c>
      <c r="B3999">
        <v>25</v>
      </c>
      <c r="C3999" t="s">
        <v>34</v>
      </c>
      <c r="D3999" t="str">
        <f>VLOOKUP(C3999,lookups!$F$2:$H$27,2,FALSE)</f>
        <v>na</v>
      </c>
      <c r="E3999" t="str">
        <f>VLOOKUP(C3999,lookups!$F$2:$H$27,3,FALSE)</f>
        <v>na</v>
      </c>
      <c r="F3999" t="str">
        <f>VLOOKUP(C3999,lookups!$F$2:$I$27,4,FALSE)</f>
        <v>na</v>
      </c>
      <c r="G3999">
        <v>10</v>
      </c>
      <c r="H3999" t="s">
        <v>43</v>
      </c>
      <c r="I3999" t="str">
        <f>VLOOKUP(H3999,lookups!$B$2:$C$32,2,FALSE)</f>
        <v>Y</v>
      </c>
      <c r="J3999">
        <v>3</v>
      </c>
      <c r="K3999" t="s">
        <v>10</v>
      </c>
      <c r="L3999">
        <v>1</v>
      </c>
      <c r="M3999">
        <v>0</v>
      </c>
    </row>
    <row r="4000" spans="1:13" x14ac:dyDescent="0.3">
      <c r="A4000">
        <v>2008</v>
      </c>
      <c r="B4000">
        <v>25</v>
      </c>
      <c r="C4000" t="s">
        <v>34</v>
      </c>
      <c r="D4000" t="str">
        <f>VLOOKUP(C4000,lookups!$F$2:$H$27,2,FALSE)</f>
        <v>na</v>
      </c>
      <c r="E4000" t="str">
        <f>VLOOKUP(C4000,lookups!$F$2:$H$27,3,FALSE)</f>
        <v>na</v>
      </c>
      <c r="F4000" t="str">
        <f>VLOOKUP(C4000,lookups!$F$2:$I$27,4,FALSE)</f>
        <v>na</v>
      </c>
      <c r="G4000">
        <v>10</v>
      </c>
      <c r="H4000" t="s">
        <v>43</v>
      </c>
      <c r="I4000" t="str">
        <f>VLOOKUP(H4000,lookups!$B$2:$C$32,2,FALSE)</f>
        <v>Y</v>
      </c>
      <c r="J4000">
        <v>4</v>
      </c>
      <c r="K4000" t="s">
        <v>10</v>
      </c>
      <c r="L4000">
        <v>1</v>
      </c>
      <c r="M4000">
        <v>0</v>
      </c>
    </row>
    <row r="4001" spans="1:13" x14ac:dyDescent="0.3">
      <c r="A4001">
        <v>2008</v>
      </c>
      <c r="B4001">
        <v>25</v>
      </c>
      <c r="C4001" t="s">
        <v>34</v>
      </c>
      <c r="D4001" t="str">
        <f>VLOOKUP(C4001,lookups!$F$2:$H$27,2,FALSE)</f>
        <v>na</v>
      </c>
      <c r="E4001" t="str">
        <f>VLOOKUP(C4001,lookups!$F$2:$H$27,3,FALSE)</f>
        <v>na</v>
      </c>
      <c r="F4001" t="str">
        <f>VLOOKUP(C4001,lookups!$F$2:$I$27,4,FALSE)</f>
        <v>na</v>
      </c>
      <c r="G4001">
        <v>10</v>
      </c>
      <c r="H4001" t="s">
        <v>43</v>
      </c>
      <c r="I4001" t="str">
        <f>VLOOKUP(H4001,lookups!$B$2:$C$32,2,FALSE)</f>
        <v>Y</v>
      </c>
      <c r="J4001">
        <v>5</v>
      </c>
      <c r="K4001" t="s">
        <v>10</v>
      </c>
      <c r="L4001">
        <v>1</v>
      </c>
      <c r="M4001">
        <v>0</v>
      </c>
    </row>
    <row r="4002" spans="1:13" x14ac:dyDescent="0.3">
      <c r="A4002">
        <v>2008</v>
      </c>
      <c r="B4002">
        <v>1</v>
      </c>
      <c r="C4002" t="s">
        <v>8</v>
      </c>
      <c r="D4002" t="str">
        <f>VLOOKUP(C4002,lookups!$F$2:$H$27,2,FALSE)</f>
        <v>na</v>
      </c>
      <c r="E4002" t="str">
        <f>VLOOKUP(C4002,lookups!$F$2:$H$27,3,FALSE)</f>
        <v>na</v>
      </c>
      <c r="F4002" t="str">
        <f>VLOOKUP(C4002,lookups!$F$2:$I$27,4,FALSE)</f>
        <v>na</v>
      </c>
      <c r="G4002">
        <v>11</v>
      </c>
      <c r="H4002" t="s">
        <v>44</v>
      </c>
      <c r="I4002" t="str">
        <f>VLOOKUP(H4002,lookups!$B$2:$C$32,2,FALSE)</f>
        <v>Y</v>
      </c>
      <c r="J4002">
        <v>2</v>
      </c>
      <c r="K4002" t="s">
        <v>10</v>
      </c>
      <c r="L4002">
        <v>1</v>
      </c>
      <c r="M4002">
        <v>0</v>
      </c>
    </row>
    <row r="4003" spans="1:13" x14ac:dyDescent="0.3">
      <c r="A4003">
        <v>2008</v>
      </c>
      <c r="B4003">
        <v>1</v>
      </c>
      <c r="C4003" t="s">
        <v>8</v>
      </c>
      <c r="D4003" t="str">
        <f>VLOOKUP(C4003,lookups!$F$2:$H$27,2,FALSE)</f>
        <v>na</v>
      </c>
      <c r="E4003" t="str">
        <f>VLOOKUP(C4003,lookups!$F$2:$H$27,3,FALSE)</f>
        <v>na</v>
      </c>
      <c r="F4003" t="str">
        <f>VLOOKUP(C4003,lookups!$F$2:$I$27,4,FALSE)</f>
        <v>na</v>
      </c>
      <c r="G4003">
        <v>11</v>
      </c>
      <c r="H4003" t="s">
        <v>44</v>
      </c>
      <c r="I4003" t="str">
        <f>VLOOKUP(H4003,lookups!$B$2:$C$32,2,FALSE)</f>
        <v>Y</v>
      </c>
      <c r="J4003">
        <v>3</v>
      </c>
      <c r="K4003" t="s">
        <v>10</v>
      </c>
      <c r="L4003">
        <v>1</v>
      </c>
      <c r="M4003">
        <v>0</v>
      </c>
    </row>
    <row r="4004" spans="1:13" x14ac:dyDescent="0.3">
      <c r="A4004">
        <v>2008</v>
      </c>
      <c r="B4004">
        <v>1</v>
      </c>
      <c r="C4004" t="s">
        <v>8</v>
      </c>
      <c r="D4004" t="str">
        <f>VLOOKUP(C4004,lookups!$F$2:$H$27,2,FALSE)</f>
        <v>na</v>
      </c>
      <c r="E4004" t="str">
        <f>VLOOKUP(C4004,lookups!$F$2:$H$27,3,FALSE)</f>
        <v>na</v>
      </c>
      <c r="F4004" t="str">
        <f>VLOOKUP(C4004,lookups!$F$2:$I$27,4,FALSE)</f>
        <v>na</v>
      </c>
      <c r="G4004">
        <v>11</v>
      </c>
      <c r="H4004" t="s">
        <v>44</v>
      </c>
      <c r="I4004" t="str">
        <f>VLOOKUP(H4004,lookups!$B$2:$C$32,2,FALSE)</f>
        <v>Y</v>
      </c>
      <c r="J4004">
        <v>4</v>
      </c>
      <c r="K4004" t="s">
        <v>10</v>
      </c>
      <c r="L4004">
        <v>1</v>
      </c>
      <c r="M4004">
        <v>333.55</v>
      </c>
    </row>
    <row r="4005" spans="1:13" x14ac:dyDescent="0.3">
      <c r="A4005">
        <v>2008</v>
      </c>
      <c r="B4005">
        <v>1</v>
      </c>
      <c r="C4005" t="s">
        <v>8</v>
      </c>
      <c r="D4005" t="str">
        <f>VLOOKUP(C4005,lookups!$F$2:$H$27,2,FALSE)</f>
        <v>na</v>
      </c>
      <c r="E4005" t="str">
        <f>VLOOKUP(C4005,lookups!$F$2:$H$27,3,FALSE)</f>
        <v>na</v>
      </c>
      <c r="F4005" t="str">
        <f>VLOOKUP(C4005,lookups!$F$2:$I$27,4,FALSE)</f>
        <v>na</v>
      </c>
      <c r="G4005">
        <v>11</v>
      </c>
      <c r="H4005" t="s">
        <v>44</v>
      </c>
      <c r="I4005" t="str">
        <f>VLOOKUP(H4005,lookups!$B$2:$C$32,2,FALSE)</f>
        <v>Y</v>
      </c>
      <c r="J4005">
        <v>5</v>
      </c>
      <c r="K4005" t="s">
        <v>10</v>
      </c>
      <c r="L4005">
        <v>1</v>
      </c>
      <c r="M4005">
        <v>0</v>
      </c>
    </row>
    <row r="4006" spans="1:13" x14ac:dyDescent="0.3">
      <c r="A4006">
        <v>2008</v>
      </c>
      <c r="B4006">
        <v>2</v>
      </c>
      <c r="C4006" t="s">
        <v>11</v>
      </c>
      <c r="D4006" t="str">
        <f>VLOOKUP(C4006,lookups!$F$2:$H$27,2,FALSE)</f>
        <v>na</v>
      </c>
      <c r="E4006" t="str">
        <f>VLOOKUP(C4006,lookups!$F$2:$H$27,3,FALSE)</f>
        <v>na</v>
      </c>
      <c r="F4006" t="str">
        <f>VLOOKUP(C4006,lookups!$F$2:$I$27,4,FALSE)</f>
        <v>na</v>
      </c>
      <c r="G4006">
        <v>11</v>
      </c>
      <c r="H4006" t="s">
        <v>44</v>
      </c>
      <c r="I4006" t="str">
        <f>VLOOKUP(H4006,lookups!$B$2:$C$32,2,FALSE)</f>
        <v>Y</v>
      </c>
      <c r="J4006">
        <v>2</v>
      </c>
      <c r="K4006" t="s">
        <v>10</v>
      </c>
      <c r="L4006">
        <v>1</v>
      </c>
      <c r="M4006">
        <v>0</v>
      </c>
    </row>
    <row r="4007" spans="1:13" x14ac:dyDescent="0.3">
      <c r="A4007">
        <v>2008</v>
      </c>
      <c r="B4007">
        <v>2</v>
      </c>
      <c r="C4007" t="s">
        <v>11</v>
      </c>
      <c r="D4007" t="str">
        <f>VLOOKUP(C4007,lookups!$F$2:$H$27,2,FALSE)</f>
        <v>na</v>
      </c>
      <c r="E4007" t="str">
        <f>VLOOKUP(C4007,lookups!$F$2:$H$27,3,FALSE)</f>
        <v>na</v>
      </c>
      <c r="F4007" t="str">
        <f>VLOOKUP(C4007,lookups!$F$2:$I$27,4,FALSE)</f>
        <v>na</v>
      </c>
      <c r="G4007">
        <v>11</v>
      </c>
      <c r="H4007" t="s">
        <v>44</v>
      </c>
      <c r="I4007" t="str">
        <f>VLOOKUP(H4007,lookups!$B$2:$C$32,2,FALSE)</f>
        <v>Y</v>
      </c>
      <c r="J4007">
        <v>3</v>
      </c>
      <c r="K4007" t="s">
        <v>10</v>
      </c>
      <c r="L4007">
        <v>1</v>
      </c>
      <c r="M4007">
        <v>8.09</v>
      </c>
    </row>
    <row r="4008" spans="1:13" x14ac:dyDescent="0.3">
      <c r="A4008">
        <v>2008</v>
      </c>
      <c r="B4008">
        <v>2</v>
      </c>
      <c r="C4008" t="s">
        <v>11</v>
      </c>
      <c r="D4008" t="str">
        <f>VLOOKUP(C4008,lookups!$F$2:$H$27,2,FALSE)</f>
        <v>na</v>
      </c>
      <c r="E4008" t="str">
        <f>VLOOKUP(C4008,lookups!$F$2:$H$27,3,FALSE)</f>
        <v>na</v>
      </c>
      <c r="F4008" t="str">
        <f>VLOOKUP(C4008,lookups!$F$2:$I$27,4,FALSE)</f>
        <v>na</v>
      </c>
      <c r="G4008">
        <v>11</v>
      </c>
      <c r="H4008" t="s">
        <v>44</v>
      </c>
      <c r="I4008" t="str">
        <f>VLOOKUP(H4008,lookups!$B$2:$C$32,2,FALSE)</f>
        <v>Y</v>
      </c>
      <c r="J4008">
        <v>4</v>
      </c>
      <c r="K4008" t="s">
        <v>10</v>
      </c>
      <c r="L4008">
        <v>1</v>
      </c>
      <c r="M4008">
        <v>273.47000000000003</v>
      </c>
    </row>
    <row r="4009" spans="1:13" x14ac:dyDescent="0.3">
      <c r="A4009">
        <v>2008</v>
      </c>
      <c r="B4009">
        <v>2</v>
      </c>
      <c r="C4009" t="s">
        <v>11</v>
      </c>
      <c r="D4009" t="str">
        <f>VLOOKUP(C4009,lookups!$F$2:$H$27,2,FALSE)</f>
        <v>na</v>
      </c>
      <c r="E4009" t="str">
        <f>VLOOKUP(C4009,lookups!$F$2:$H$27,3,FALSE)</f>
        <v>na</v>
      </c>
      <c r="F4009" t="str">
        <f>VLOOKUP(C4009,lookups!$F$2:$I$27,4,FALSE)</f>
        <v>na</v>
      </c>
      <c r="G4009">
        <v>11</v>
      </c>
      <c r="H4009" t="s">
        <v>44</v>
      </c>
      <c r="I4009" t="str">
        <f>VLOOKUP(H4009,lookups!$B$2:$C$32,2,FALSE)</f>
        <v>Y</v>
      </c>
      <c r="J4009">
        <v>5</v>
      </c>
      <c r="K4009" t="s">
        <v>10</v>
      </c>
      <c r="L4009">
        <v>1</v>
      </c>
      <c r="M4009">
        <v>0</v>
      </c>
    </row>
    <row r="4010" spans="1:13" x14ac:dyDescent="0.3">
      <c r="A4010">
        <v>2008</v>
      </c>
      <c r="B4010">
        <v>3</v>
      </c>
      <c r="C4010" t="s">
        <v>12</v>
      </c>
      <c r="D4010" t="str">
        <f>VLOOKUP(C4010,lookups!$F$2:$H$27,2,FALSE)</f>
        <v>na</v>
      </c>
      <c r="E4010" t="str">
        <f>VLOOKUP(C4010,lookups!$F$2:$H$27,3,FALSE)</f>
        <v>na</v>
      </c>
      <c r="F4010" t="str">
        <f>VLOOKUP(C4010,lookups!$F$2:$I$27,4,FALSE)</f>
        <v>na</v>
      </c>
      <c r="G4010">
        <v>11</v>
      </c>
      <c r="H4010" t="s">
        <v>44</v>
      </c>
      <c r="I4010" t="str">
        <f>VLOOKUP(H4010,lookups!$B$2:$C$32,2,FALSE)</f>
        <v>Y</v>
      </c>
      <c r="J4010">
        <v>2</v>
      </c>
      <c r="K4010" t="s">
        <v>10</v>
      </c>
      <c r="L4010">
        <v>1</v>
      </c>
      <c r="M4010">
        <v>0</v>
      </c>
    </row>
    <row r="4011" spans="1:13" x14ac:dyDescent="0.3">
      <c r="A4011">
        <v>2008</v>
      </c>
      <c r="B4011">
        <v>3</v>
      </c>
      <c r="C4011" t="s">
        <v>12</v>
      </c>
      <c r="D4011" t="str">
        <f>VLOOKUP(C4011,lookups!$F$2:$H$27,2,FALSE)</f>
        <v>na</v>
      </c>
      <c r="E4011" t="str">
        <f>VLOOKUP(C4011,lookups!$F$2:$H$27,3,FALSE)</f>
        <v>na</v>
      </c>
      <c r="F4011" t="str">
        <f>VLOOKUP(C4011,lookups!$F$2:$I$27,4,FALSE)</f>
        <v>na</v>
      </c>
      <c r="G4011">
        <v>11</v>
      </c>
      <c r="H4011" t="s">
        <v>44</v>
      </c>
      <c r="I4011" t="str">
        <f>VLOOKUP(H4011,lookups!$B$2:$C$32,2,FALSE)</f>
        <v>Y</v>
      </c>
      <c r="J4011">
        <v>3</v>
      </c>
      <c r="K4011" t="s">
        <v>10</v>
      </c>
      <c r="L4011">
        <v>1</v>
      </c>
      <c r="M4011">
        <v>0.02</v>
      </c>
    </row>
    <row r="4012" spans="1:13" x14ac:dyDescent="0.3">
      <c r="A4012">
        <v>2008</v>
      </c>
      <c r="B4012">
        <v>3</v>
      </c>
      <c r="C4012" t="s">
        <v>12</v>
      </c>
      <c r="D4012" t="str">
        <f>VLOOKUP(C4012,lookups!$F$2:$H$27,2,FALSE)</f>
        <v>na</v>
      </c>
      <c r="E4012" t="str">
        <f>VLOOKUP(C4012,lookups!$F$2:$H$27,3,FALSE)</f>
        <v>na</v>
      </c>
      <c r="F4012" t="str">
        <f>VLOOKUP(C4012,lookups!$F$2:$I$27,4,FALSE)</f>
        <v>na</v>
      </c>
      <c r="G4012">
        <v>11</v>
      </c>
      <c r="H4012" t="s">
        <v>44</v>
      </c>
      <c r="I4012" t="str">
        <f>VLOOKUP(H4012,lookups!$B$2:$C$32,2,FALSE)</f>
        <v>Y</v>
      </c>
      <c r="J4012">
        <v>4</v>
      </c>
      <c r="K4012" t="s">
        <v>10</v>
      </c>
      <c r="L4012">
        <v>1</v>
      </c>
      <c r="M4012">
        <v>0.24</v>
      </c>
    </row>
    <row r="4013" spans="1:13" x14ac:dyDescent="0.3">
      <c r="A4013">
        <v>2008</v>
      </c>
      <c r="B4013">
        <v>3</v>
      </c>
      <c r="C4013" t="s">
        <v>12</v>
      </c>
      <c r="D4013" t="str">
        <f>VLOOKUP(C4013,lookups!$F$2:$H$27,2,FALSE)</f>
        <v>na</v>
      </c>
      <c r="E4013" t="str">
        <f>VLOOKUP(C4013,lookups!$F$2:$H$27,3,FALSE)</f>
        <v>na</v>
      </c>
      <c r="F4013" t="str">
        <f>VLOOKUP(C4013,lookups!$F$2:$I$27,4,FALSE)</f>
        <v>na</v>
      </c>
      <c r="G4013">
        <v>11</v>
      </c>
      <c r="H4013" t="s">
        <v>44</v>
      </c>
      <c r="I4013" t="str">
        <f>VLOOKUP(H4013,lookups!$B$2:$C$32,2,FALSE)</f>
        <v>Y</v>
      </c>
      <c r="J4013">
        <v>5</v>
      </c>
      <c r="K4013" t="s">
        <v>10</v>
      </c>
      <c r="L4013">
        <v>1</v>
      </c>
      <c r="M4013">
        <v>0</v>
      </c>
    </row>
    <row r="4014" spans="1:13" x14ac:dyDescent="0.3">
      <c r="A4014">
        <v>2008</v>
      </c>
      <c r="B4014">
        <v>4</v>
      </c>
      <c r="C4014" t="s">
        <v>13</v>
      </c>
      <c r="D4014">
        <f>VLOOKUP(C4014,lookups!$F$2:$H$27,2,FALSE)</f>
        <v>10</v>
      </c>
      <c r="E4014" t="str">
        <f>VLOOKUP(C4014,lookups!$F$2:$H$27,3,FALSE)</f>
        <v>WCVI Troll</v>
      </c>
      <c r="F4014">
        <f>VLOOKUP(C4014,lookups!$F$2:$I$27,4,FALSE)</f>
        <v>6</v>
      </c>
      <c r="G4014">
        <v>11</v>
      </c>
      <c r="H4014" t="s">
        <v>44</v>
      </c>
      <c r="I4014" t="str">
        <f>VLOOKUP(H4014,lookups!$B$2:$C$32,2,FALSE)</f>
        <v>Y</v>
      </c>
      <c r="J4014">
        <v>2</v>
      </c>
      <c r="K4014" t="s">
        <v>10</v>
      </c>
      <c r="L4014">
        <v>1</v>
      </c>
      <c r="M4014">
        <v>129.79</v>
      </c>
    </row>
    <row r="4015" spans="1:13" x14ac:dyDescent="0.3">
      <c r="A4015">
        <v>2008</v>
      </c>
      <c r="B4015">
        <v>4</v>
      </c>
      <c r="C4015" t="s">
        <v>13</v>
      </c>
      <c r="D4015">
        <f>VLOOKUP(C4015,lookups!$F$2:$H$27,2,FALSE)</f>
        <v>10</v>
      </c>
      <c r="E4015" t="str">
        <f>VLOOKUP(C4015,lookups!$F$2:$H$27,3,FALSE)</f>
        <v>WCVI Troll</v>
      </c>
      <c r="F4015">
        <f>VLOOKUP(C4015,lookups!$F$2:$I$27,4,FALSE)</f>
        <v>6</v>
      </c>
      <c r="G4015">
        <v>11</v>
      </c>
      <c r="H4015" t="s">
        <v>44</v>
      </c>
      <c r="I4015" t="str">
        <f>VLOOKUP(H4015,lookups!$B$2:$C$32,2,FALSE)</f>
        <v>Y</v>
      </c>
      <c r="J4015">
        <v>3</v>
      </c>
      <c r="K4015" t="s">
        <v>10</v>
      </c>
      <c r="L4015">
        <v>1</v>
      </c>
      <c r="M4015">
        <v>3697.27</v>
      </c>
    </row>
    <row r="4016" spans="1:13" x14ac:dyDescent="0.3">
      <c r="A4016">
        <v>2008</v>
      </c>
      <c r="B4016">
        <v>4</v>
      </c>
      <c r="C4016" t="s">
        <v>13</v>
      </c>
      <c r="D4016">
        <f>VLOOKUP(C4016,lookups!$F$2:$H$27,2,FALSE)</f>
        <v>10</v>
      </c>
      <c r="E4016" t="str">
        <f>VLOOKUP(C4016,lookups!$F$2:$H$27,3,FALSE)</f>
        <v>WCVI Troll</v>
      </c>
      <c r="F4016">
        <f>VLOOKUP(C4016,lookups!$F$2:$I$27,4,FALSE)</f>
        <v>6</v>
      </c>
      <c r="G4016">
        <v>11</v>
      </c>
      <c r="H4016" t="s">
        <v>44</v>
      </c>
      <c r="I4016" t="str">
        <f>VLOOKUP(H4016,lookups!$B$2:$C$32,2,FALSE)</f>
        <v>Y</v>
      </c>
      <c r="J4016">
        <v>4</v>
      </c>
      <c r="K4016" t="s">
        <v>10</v>
      </c>
      <c r="L4016">
        <v>1</v>
      </c>
      <c r="M4016">
        <v>5075.07</v>
      </c>
    </row>
    <row r="4017" spans="1:13" x14ac:dyDescent="0.3">
      <c r="A4017">
        <v>2008</v>
      </c>
      <c r="B4017">
        <v>4</v>
      </c>
      <c r="C4017" t="s">
        <v>13</v>
      </c>
      <c r="D4017">
        <f>VLOOKUP(C4017,lookups!$F$2:$H$27,2,FALSE)</f>
        <v>10</v>
      </c>
      <c r="E4017" t="str">
        <f>VLOOKUP(C4017,lookups!$F$2:$H$27,3,FALSE)</f>
        <v>WCVI Troll</v>
      </c>
      <c r="F4017">
        <f>VLOOKUP(C4017,lookups!$F$2:$I$27,4,FALSE)</f>
        <v>6</v>
      </c>
      <c r="G4017">
        <v>11</v>
      </c>
      <c r="H4017" t="s">
        <v>44</v>
      </c>
      <c r="I4017" t="str">
        <f>VLOOKUP(H4017,lookups!$B$2:$C$32,2,FALSE)</f>
        <v>Y</v>
      </c>
      <c r="J4017">
        <v>5</v>
      </c>
      <c r="K4017" t="s">
        <v>10</v>
      </c>
      <c r="L4017">
        <v>1</v>
      </c>
      <c r="M4017">
        <v>985.84</v>
      </c>
    </row>
    <row r="4018" spans="1:13" x14ac:dyDescent="0.3">
      <c r="A4018">
        <v>2008</v>
      </c>
      <c r="B4018">
        <v>5</v>
      </c>
      <c r="C4018" t="s">
        <v>14</v>
      </c>
      <c r="D4018" t="str">
        <f>VLOOKUP(C4018,lookups!$F$2:$H$27,2,FALSE)</f>
        <v>na</v>
      </c>
      <c r="E4018" t="str">
        <f>VLOOKUP(C4018,lookups!$F$2:$H$27,3,FALSE)</f>
        <v>na</v>
      </c>
      <c r="F4018" t="str">
        <f>VLOOKUP(C4018,lookups!$F$2:$I$27,4,FALSE)</f>
        <v>na</v>
      </c>
      <c r="G4018">
        <v>11</v>
      </c>
      <c r="H4018" t="s">
        <v>44</v>
      </c>
      <c r="I4018" t="str">
        <f>VLOOKUP(H4018,lookups!$B$2:$C$32,2,FALSE)</f>
        <v>Y</v>
      </c>
      <c r="J4018">
        <v>2</v>
      </c>
      <c r="K4018" t="s">
        <v>10</v>
      </c>
      <c r="L4018">
        <v>1</v>
      </c>
      <c r="M4018">
        <v>0</v>
      </c>
    </row>
    <row r="4019" spans="1:13" x14ac:dyDescent="0.3">
      <c r="A4019">
        <v>2008</v>
      </c>
      <c r="B4019">
        <v>5</v>
      </c>
      <c r="C4019" t="s">
        <v>14</v>
      </c>
      <c r="D4019" t="str">
        <f>VLOOKUP(C4019,lookups!$F$2:$H$27,2,FALSE)</f>
        <v>na</v>
      </c>
      <c r="E4019" t="str">
        <f>VLOOKUP(C4019,lookups!$F$2:$H$27,3,FALSE)</f>
        <v>na</v>
      </c>
      <c r="F4019" t="str">
        <f>VLOOKUP(C4019,lookups!$F$2:$I$27,4,FALSE)</f>
        <v>na</v>
      </c>
      <c r="G4019">
        <v>11</v>
      </c>
      <c r="H4019" t="s">
        <v>44</v>
      </c>
      <c r="I4019" t="str">
        <f>VLOOKUP(H4019,lookups!$B$2:$C$32,2,FALSE)</f>
        <v>Y</v>
      </c>
      <c r="J4019">
        <v>3</v>
      </c>
      <c r="K4019" t="s">
        <v>10</v>
      </c>
      <c r="L4019">
        <v>1</v>
      </c>
      <c r="M4019">
        <v>507.33</v>
      </c>
    </row>
    <row r="4020" spans="1:13" x14ac:dyDescent="0.3">
      <c r="A4020">
        <v>2008</v>
      </c>
      <c r="B4020">
        <v>5</v>
      </c>
      <c r="C4020" t="s">
        <v>14</v>
      </c>
      <c r="D4020" t="str">
        <f>VLOOKUP(C4020,lookups!$F$2:$H$27,2,FALSE)</f>
        <v>na</v>
      </c>
      <c r="E4020" t="str">
        <f>VLOOKUP(C4020,lookups!$F$2:$H$27,3,FALSE)</f>
        <v>na</v>
      </c>
      <c r="F4020" t="str">
        <f>VLOOKUP(C4020,lookups!$F$2:$I$27,4,FALSE)</f>
        <v>na</v>
      </c>
      <c r="G4020">
        <v>11</v>
      </c>
      <c r="H4020" t="s">
        <v>44</v>
      </c>
      <c r="I4020" t="str">
        <f>VLOOKUP(H4020,lookups!$B$2:$C$32,2,FALSE)</f>
        <v>Y</v>
      </c>
      <c r="J4020">
        <v>4</v>
      </c>
      <c r="K4020" t="s">
        <v>10</v>
      </c>
      <c r="L4020">
        <v>1</v>
      </c>
      <c r="M4020">
        <v>1339.25</v>
      </c>
    </row>
    <row r="4021" spans="1:13" x14ac:dyDescent="0.3">
      <c r="A4021">
        <v>2008</v>
      </c>
      <c r="B4021">
        <v>5</v>
      </c>
      <c r="C4021" t="s">
        <v>14</v>
      </c>
      <c r="D4021" t="str">
        <f>VLOOKUP(C4021,lookups!$F$2:$H$27,2,FALSE)</f>
        <v>na</v>
      </c>
      <c r="E4021" t="str">
        <f>VLOOKUP(C4021,lookups!$F$2:$H$27,3,FALSE)</f>
        <v>na</v>
      </c>
      <c r="F4021" t="str">
        <f>VLOOKUP(C4021,lookups!$F$2:$I$27,4,FALSE)</f>
        <v>na</v>
      </c>
      <c r="G4021">
        <v>11</v>
      </c>
      <c r="H4021" t="s">
        <v>44</v>
      </c>
      <c r="I4021" t="str">
        <f>VLOOKUP(H4021,lookups!$B$2:$C$32,2,FALSE)</f>
        <v>Y</v>
      </c>
      <c r="J4021">
        <v>5</v>
      </c>
      <c r="K4021" t="s">
        <v>10</v>
      </c>
      <c r="L4021">
        <v>1</v>
      </c>
      <c r="M4021">
        <v>165.53</v>
      </c>
    </row>
    <row r="4022" spans="1:13" x14ac:dyDescent="0.3">
      <c r="A4022">
        <v>2008</v>
      </c>
      <c r="B4022">
        <v>6</v>
      </c>
      <c r="C4022" t="s">
        <v>15</v>
      </c>
      <c r="D4022" t="str">
        <f>VLOOKUP(C4022,lookups!$F$2:$H$27,2,FALSE)</f>
        <v>na</v>
      </c>
      <c r="E4022" t="str">
        <f>VLOOKUP(C4022,lookups!$F$2:$H$27,3,FALSE)</f>
        <v>na</v>
      </c>
      <c r="F4022" t="str">
        <f>VLOOKUP(C4022,lookups!$F$2:$I$27,4,FALSE)</f>
        <v>na</v>
      </c>
      <c r="G4022">
        <v>11</v>
      </c>
      <c r="H4022" t="s">
        <v>44</v>
      </c>
      <c r="I4022" t="str">
        <f>VLOOKUP(H4022,lookups!$B$2:$C$32,2,FALSE)</f>
        <v>Y</v>
      </c>
      <c r="J4022">
        <v>2</v>
      </c>
      <c r="K4022" t="s">
        <v>10</v>
      </c>
      <c r="L4022">
        <v>1</v>
      </c>
      <c r="M4022">
        <v>0</v>
      </c>
    </row>
    <row r="4023" spans="1:13" x14ac:dyDescent="0.3">
      <c r="A4023">
        <v>2008</v>
      </c>
      <c r="B4023">
        <v>6</v>
      </c>
      <c r="C4023" t="s">
        <v>15</v>
      </c>
      <c r="D4023" t="str">
        <f>VLOOKUP(C4023,lookups!$F$2:$H$27,2,FALSE)</f>
        <v>na</v>
      </c>
      <c r="E4023" t="str">
        <f>VLOOKUP(C4023,lookups!$F$2:$H$27,3,FALSE)</f>
        <v>na</v>
      </c>
      <c r="F4023" t="str">
        <f>VLOOKUP(C4023,lookups!$F$2:$I$27,4,FALSE)</f>
        <v>na</v>
      </c>
      <c r="G4023">
        <v>11</v>
      </c>
      <c r="H4023" t="s">
        <v>44</v>
      </c>
      <c r="I4023" t="str">
        <f>VLOOKUP(H4023,lookups!$B$2:$C$32,2,FALSE)</f>
        <v>Y</v>
      </c>
      <c r="J4023">
        <v>3</v>
      </c>
      <c r="K4023" t="s">
        <v>10</v>
      </c>
      <c r="L4023">
        <v>1</v>
      </c>
      <c r="M4023">
        <v>0</v>
      </c>
    </row>
    <row r="4024" spans="1:13" x14ac:dyDescent="0.3">
      <c r="A4024">
        <v>2008</v>
      </c>
      <c r="B4024">
        <v>6</v>
      </c>
      <c r="C4024" t="s">
        <v>15</v>
      </c>
      <c r="D4024" t="str">
        <f>VLOOKUP(C4024,lookups!$F$2:$H$27,2,FALSE)</f>
        <v>na</v>
      </c>
      <c r="E4024" t="str">
        <f>VLOOKUP(C4024,lookups!$F$2:$H$27,3,FALSE)</f>
        <v>na</v>
      </c>
      <c r="F4024" t="str">
        <f>VLOOKUP(C4024,lookups!$F$2:$I$27,4,FALSE)</f>
        <v>na</v>
      </c>
      <c r="G4024">
        <v>11</v>
      </c>
      <c r="H4024" t="s">
        <v>44</v>
      </c>
      <c r="I4024" t="str">
        <f>VLOOKUP(H4024,lookups!$B$2:$C$32,2,FALSE)</f>
        <v>Y</v>
      </c>
      <c r="J4024">
        <v>4</v>
      </c>
      <c r="K4024" t="s">
        <v>10</v>
      </c>
      <c r="L4024">
        <v>1</v>
      </c>
      <c r="M4024">
        <v>0</v>
      </c>
    </row>
    <row r="4025" spans="1:13" x14ac:dyDescent="0.3">
      <c r="A4025">
        <v>2008</v>
      </c>
      <c r="B4025">
        <v>6</v>
      </c>
      <c r="C4025" t="s">
        <v>15</v>
      </c>
      <c r="D4025" t="str">
        <f>VLOOKUP(C4025,lookups!$F$2:$H$27,2,FALSE)</f>
        <v>na</v>
      </c>
      <c r="E4025" t="str">
        <f>VLOOKUP(C4025,lookups!$F$2:$H$27,3,FALSE)</f>
        <v>na</v>
      </c>
      <c r="F4025" t="str">
        <f>VLOOKUP(C4025,lookups!$F$2:$I$27,4,FALSE)</f>
        <v>na</v>
      </c>
      <c r="G4025">
        <v>11</v>
      </c>
      <c r="H4025" t="s">
        <v>44</v>
      </c>
      <c r="I4025" t="str">
        <f>VLOOKUP(H4025,lookups!$B$2:$C$32,2,FALSE)</f>
        <v>Y</v>
      </c>
      <c r="J4025">
        <v>5</v>
      </c>
      <c r="K4025" t="s">
        <v>10</v>
      </c>
      <c r="L4025">
        <v>1</v>
      </c>
      <c r="M4025">
        <v>0</v>
      </c>
    </row>
    <row r="4026" spans="1:13" x14ac:dyDescent="0.3">
      <c r="A4026">
        <v>2008</v>
      </c>
      <c r="B4026">
        <v>7</v>
      </c>
      <c r="C4026" t="s">
        <v>16</v>
      </c>
      <c r="D4026">
        <f>VLOOKUP(C4026,lookups!$F$2:$H$27,2,FALSE)</f>
        <v>2</v>
      </c>
      <c r="E4026" t="str">
        <f>VLOOKUP(C4026,lookups!$F$2:$H$27,3,FALSE)</f>
        <v>SEAK Net</v>
      </c>
      <c r="F4026">
        <f>VLOOKUP(C4026,lookups!$F$2:$I$27,4,FALSE)</f>
        <v>1</v>
      </c>
      <c r="G4026">
        <v>11</v>
      </c>
      <c r="H4026" t="s">
        <v>44</v>
      </c>
      <c r="I4026" t="str">
        <f>VLOOKUP(H4026,lookups!$B$2:$C$32,2,FALSE)</f>
        <v>Y</v>
      </c>
      <c r="J4026">
        <v>2</v>
      </c>
      <c r="K4026" t="s">
        <v>10</v>
      </c>
      <c r="L4026">
        <v>1</v>
      </c>
      <c r="M4026">
        <v>0</v>
      </c>
    </row>
    <row r="4027" spans="1:13" x14ac:dyDescent="0.3">
      <c r="A4027">
        <v>2008</v>
      </c>
      <c r="B4027">
        <v>7</v>
      </c>
      <c r="C4027" t="s">
        <v>16</v>
      </c>
      <c r="D4027">
        <f>VLOOKUP(C4027,lookups!$F$2:$H$27,2,FALSE)</f>
        <v>2</v>
      </c>
      <c r="E4027" t="str">
        <f>VLOOKUP(C4027,lookups!$F$2:$H$27,3,FALSE)</f>
        <v>SEAK Net</v>
      </c>
      <c r="F4027">
        <f>VLOOKUP(C4027,lookups!$F$2:$I$27,4,FALSE)</f>
        <v>1</v>
      </c>
      <c r="G4027">
        <v>11</v>
      </c>
      <c r="H4027" t="s">
        <v>44</v>
      </c>
      <c r="I4027" t="str">
        <f>VLOOKUP(H4027,lookups!$B$2:$C$32,2,FALSE)</f>
        <v>Y</v>
      </c>
      <c r="J4027">
        <v>3</v>
      </c>
      <c r="K4027" t="s">
        <v>10</v>
      </c>
      <c r="L4027">
        <v>1</v>
      </c>
      <c r="M4027">
        <v>3.1</v>
      </c>
    </row>
    <row r="4028" spans="1:13" x14ac:dyDescent="0.3">
      <c r="A4028">
        <v>2008</v>
      </c>
      <c r="B4028">
        <v>7</v>
      </c>
      <c r="C4028" t="s">
        <v>16</v>
      </c>
      <c r="D4028">
        <f>VLOOKUP(C4028,lookups!$F$2:$H$27,2,FALSE)</f>
        <v>2</v>
      </c>
      <c r="E4028" t="str">
        <f>VLOOKUP(C4028,lookups!$F$2:$H$27,3,FALSE)</f>
        <v>SEAK Net</v>
      </c>
      <c r="F4028">
        <f>VLOOKUP(C4028,lookups!$F$2:$I$27,4,FALSE)</f>
        <v>1</v>
      </c>
      <c r="G4028">
        <v>11</v>
      </c>
      <c r="H4028" t="s">
        <v>44</v>
      </c>
      <c r="I4028" t="str">
        <f>VLOOKUP(H4028,lookups!$B$2:$C$32,2,FALSE)</f>
        <v>Y</v>
      </c>
      <c r="J4028">
        <v>4</v>
      </c>
      <c r="K4028" t="s">
        <v>10</v>
      </c>
      <c r="L4028">
        <v>1</v>
      </c>
      <c r="M4028">
        <v>0</v>
      </c>
    </row>
    <row r="4029" spans="1:13" x14ac:dyDescent="0.3">
      <c r="A4029">
        <v>2008</v>
      </c>
      <c r="B4029">
        <v>7</v>
      </c>
      <c r="C4029" t="s">
        <v>16</v>
      </c>
      <c r="D4029">
        <f>VLOOKUP(C4029,lookups!$F$2:$H$27,2,FALSE)</f>
        <v>2</v>
      </c>
      <c r="E4029" t="str">
        <f>VLOOKUP(C4029,lookups!$F$2:$H$27,3,FALSE)</f>
        <v>SEAK Net</v>
      </c>
      <c r="F4029">
        <f>VLOOKUP(C4029,lookups!$F$2:$I$27,4,FALSE)</f>
        <v>1</v>
      </c>
      <c r="G4029">
        <v>11</v>
      </c>
      <c r="H4029" t="s">
        <v>44</v>
      </c>
      <c r="I4029" t="str">
        <f>VLOOKUP(H4029,lookups!$B$2:$C$32,2,FALSE)</f>
        <v>Y</v>
      </c>
      <c r="J4029">
        <v>5</v>
      </c>
      <c r="K4029" t="s">
        <v>10</v>
      </c>
      <c r="L4029">
        <v>1</v>
      </c>
      <c r="M4029">
        <v>0</v>
      </c>
    </row>
    <row r="4030" spans="1:13" x14ac:dyDescent="0.3">
      <c r="A4030">
        <v>2008</v>
      </c>
      <c r="B4030">
        <v>8</v>
      </c>
      <c r="C4030" t="s">
        <v>17</v>
      </c>
      <c r="D4030">
        <f>VLOOKUP(C4030,lookups!$F$2:$H$27,2,FALSE)</f>
        <v>4</v>
      </c>
      <c r="E4030" t="str">
        <f>VLOOKUP(C4030,lookups!$F$2:$H$27,3,FALSE)</f>
        <v>N/C BC Net</v>
      </c>
      <c r="F4030">
        <f>VLOOKUP(C4030,lookups!$F$2:$I$27,4,FALSE)</f>
        <v>3</v>
      </c>
      <c r="G4030">
        <v>11</v>
      </c>
      <c r="H4030" t="s">
        <v>44</v>
      </c>
      <c r="I4030" t="str">
        <f>VLOOKUP(H4030,lookups!$B$2:$C$32,2,FALSE)</f>
        <v>Y</v>
      </c>
      <c r="J4030">
        <v>2</v>
      </c>
      <c r="K4030" t="s">
        <v>10</v>
      </c>
      <c r="L4030">
        <v>1</v>
      </c>
      <c r="M4030">
        <v>0</v>
      </c>
    </row>
    <row r="4031" spans="1:13" x14ac:dyDescent="0.3">
      <c r="A4031">
        <v>2008</v>
      </c>
      <c r="B4031">
        <v>8</v>
      </c>
      <c r="C4031" t="s">
        <v>17</v>
      </c>
      <c r="D4031">
        <f>VLOOKUP(C4031,lookups!$F$2:$H$27,2,FALSE)</f>
        <v>4</v>
      </c>
      <c r="E4031" t="str">
        <f>VLOOKUP(C4031,lookups!$F$2:$H$27,3,FALSE)</f>
        <v>N/C BC Net</v>
      </c>
      <c r="F4031">
        <f>VLOOKUP(C4031,lookups!$F$2:$I$27,4,FALSE)</f>
        <v>3</v>
      </c>
      <c r="G4031">
        <v>11</v>
      </c>
      <c r="H4031" t="s">
        <v>44</v>
      </c>
      <c r="I4031" t="str">
        <f>VLOOKUP(H4031,lookups!$B$2:$C$32,2,FALSE)</f>
        <v>Y</v>
      </c>
      <c r="J4031">
        <v>3</v>
      </c>
      <c r="K4031" t="s">
        <v>10</v>
      </c>
      <c r="L4031">
        <v>1</v>
      </c>
      <c r="M4031">
        <v>27.25</v>
      </c>
    </row>
    <row r="4032" spans="1:13" x14ac:dyDescent="0.3">
      <c r="A4032">
        <v>2008</v>
      </c>
      <c r="B4032">
        <v>8</v>
      </c>
      <c r="C4032" t="s">
        <v>17</v>
      </c>
      <c r="D4032">
        <f>VLOOKUP(C4032,lookups!$F$2:$H$27,2,FALSE)</f>
        <v>4</v>
      </c>
      <c r="E4032" t="str">
        <f>VLOOKUP(C4032,lookups!$F$2:$H$27,3,FALSE)</f>
        <v>N/C BC Net</v>
      </c>
      <c r="F4032">
        <f>VLOOKUP(C4032,lookups!$F$2:$I$27,4,FALSE)</f>
        <v>3</v>
      </c>
      <c r="G4032">
        <v>11</v>
      </c>
      <c r="H4032" t="s">
        <v>44</v>
      </c>
      <c r="I4032" t="str">
        <f>VLOOKUP(H4032,lookups!$B$2:$C$32,2,FALSE)</f>
        <v>Y</v>
      </c>
      <c r="J4032">
        <v>4</v>
      </c>
      <c r="K4032" t="s">
        <v>10</v>
      </c>
      <c r="L4032">
        <v>1</v>
      </c>
      <c r="M4032">
        <v>0</v>
      </c>
    </row>
    <row r="4033" spans="1:13" x14ac:dyDescent="0.3">
      <c r="A4033">
        <v>2008</v>
      </c>
      <c r="B4033">
        <v>8</v>
      </c>
      <c r="C4033" t="s">
        <v>17</v>
      </c>
      <c r="D4033">
        <f>VLOOKUP(C4033,lookups!$F$2:$H$27,2,FALSE)</f>
        <v>4</v>
      </c>
      <c r="E4033" t="str">
        <f>VLOOKUP(C4033,lookups!$F$2:$H$27,3,FALSE)</f>
        <v>N/C BC Net</v>
      </c>
      <c r="F4033">
        <f>VLOOKUP(C4033,lookups!$F$2:$I$27,4,FALSE)</f>
        <v>3</v>
      </c>
      <c r="G4033">
        <v>11</v>
      </c>
      <c r="H4033" t="s">
        <v>44</v>
      </c>
      <c r="I4033" t="str">
        <f>VLOOKUP(H4033,lookups!$B$2:$C$32,2,FALSE)</f>
        <v>Y</v>
      </c>
      <c r="J4033">
        <v>5</v>
      </c>
      <c r="K4033" t="s">
        <v>10</v>
      </c>
      <c r="L4033">
        <v>1</v>
      </c>
      <c r="M4033">
        <v>0</v>
      </c>
    </row>
    <row r="4034" spans="1:13" x14ac:dyDescent="0.3">
      <c r="A4034">
        <v>2008</v>
      </c>
      <c r="B4034">
        <v>9</v>
      </c>
      <c r="C4034" t="s">
        <v>18</v>
      </c>
      <c r="D4034" t="str">
        <f>VLOOKUP(C4034,lookups!$F$2:$H$27,2,FALSE)</f>
        <v>na</v>
      </c>
      <c r="E4034" t="str">
        <f>VLOOKUP(C4034,lookups!$F$2:$H$27,3,FALSE)</f>
        <v>na</v>
      </c>
      <c r="F4034" t="str">
        <f>VLOOKUP(C4034,lookups!$F$2:$I$27,4,FALSE)</f>
        <v>na</v>
      </c>
      <c r="G4034">
        <v>11</v>
      </c>
      <c r="H4034" t="s">
        <v>44</v>
      </c>
      <c r="I4034" t="str">
        <f>VLOOKUP(H4034,lookups!$B$2:$C$32,2,FALSE)</f>
        <v>Y</v>
      </c>
      <c r="J4034">
        <v>2</v>
      </c>
      <c r="K4034" t="s">
        <v>10</v>
      </c>
      <c r="L4034">
        <v>1</v>
      </c>
      <c r="M4034">
        <v>9.7899999999999991</v>
      </c>
    </row>
    <row r="4035" spans="1:13" x14ac:dyDescent="0.3">
      <c r="A4035">
        <v>2008</v>
      </c>
      <c r="B4035">
        <v>9</v>
      </c>
      <c r="C4035" t="s">
        <v>18</v>
      </c>
      <c r="D4035" t="str">
        <f>VLOOKUP(C4035,lookups!$F$2:$H$27,2,FALSE)</f>
        <v>na</v>
      </c>
      <c r="E4035" t="str">
        <f>VLOOKUP(C4035,lookups!$F$2:$H$27,3,FALSE)</f>
        <v>na</v>
      </c>
      <c r="F4035" t="str">
        <f>VLOOKUP(C4035,lookups!$F$2:$I$27,4,FALSE)</f>
        <v>na</v>
      </c>
      <c r="G4035">
        <v>11</v>
      </c>
      <c r="H4035" t="s">
        <v>44</v>
      </c>
      <c r="I4035" t="str">
        <f>VLOOKUP(H4035,lookups!$B$2:$C$32,2,FALSE)</f>
        <v>Y</v>
      </c>
      <c r="J4035">
        <v>3</v>
      </c>
      <c r="K4035" t="s">
        <v>10</v>
      </c>
      <c r="L4035">
        <v>1</v>
      </c>
      <c r="M4035">
        <v>8.08</v>
      </c>
    </row>
    <row r="4036" spans="1:13" x14ac:dyDescent="0.3">
      <c r="A4036">
        <v>2008</v>
      </c>
      <c r="B4036">
        <v>9</v>
      </c>
      <c r="C4036" t="s">
        <v>18</v>
      </c>
      <c r="D4036" t="str">
        <f>VLOOKUP(C4036,lookups!$F$2:$H$27,2,FALSE)</f>
        <v>na</v>
      </c>
      <c r="E4036" t="str">
        <f>VLOOKUP(C4036,lookups!$F$2:$H$27,3,FALSE)</f>
        <v>na</v>
      </c>
      <c r="F4036" t="str">
        <f>VLOOKUP(C4036,lookups!$F$2:$I$27,4,FALSE)</f>
        <v>na</v>
      </c>
      <c r="G4036">
        <v>11</v>
      </c>
      <c r="H4036" t="s">
        <v>44</v>
      </c>
      <c r="I4036" t="str">
        <f>VLOOKUP(H4036,lookups!$B$2:$C$32,2,FALSE)</f>
        <v>Y</v>
      </c>
      <c r="J4036">
        <v>4</v>
      </c>
      <c r="K4036" t="s">
        <v>10</v>
      </c>
      <c r="L4036">
        <v>1</v>
      </c>
      <c r="M4036">
        <v>0.93</v>
      </c>
    </row>
    <row r="4037" spans="1:13" x14ac:dyDescent="0.3">
      <c r="A4037">
        <v>2008</v>
      </c>
      <c r="B4037">
        <v>9</v>
      </c>
      <c r="C4037" t="s">
        <v>18</v>
      </c>
      <c r="D4037" t="str">
        <f>VLOOKUP(C4037,lookups!$F$2:$H$27,2,FALSE)</f>
        <v>na</v>
      </c>
      <c r="E4037" t="str">
        <f>VLOOKUP(C4037,lookups!$F$2:$H$27,3,FALSE)</f>
        <v>na</v>
      </c>
      <c r="F4037" t="str">
        <f>VLOOKUP(C4037,lookups!$F$2:$I$27,4,FALSE)</f>
        <v>na</v>
      </c>
      <c r="G4037">
        <v>11</v>
      </c>
      <c r="H4037" t="s">
        <v>44</v>
      </c>
      <c r="I4037" t="str">
        <f>VLOOKUP(H4037,lookups!$B$2:$C$32,2,FALSE)</f>
        <v>Y</v>
      </c>
      <c r="J4037">
        <v>5</v>
      </c>
      <c r="K4037" t="s">
        <v>10</v>
      </c>
      <c r="L4037">
        <v>1</v>
      </c>
      <c r="M4037">
        <v>0</v>
      </c>
    </row>
    <row r="4038" spans="1:13" x14ac:dyDescent="0.3">
      <c r="A4038">
        <v>2008</v>
      </c>
      <c r="B4038">
        <v>10</v>
      </c>
      <c r="C4038" t="s">
        <v>19</v>
      </c>
      <c r="D4038">
        <f>VLOOKUP(C4038,lookups!$F$2:$H$27,2,FALSE)</f>
        <v>5</v>
      </c>
      <c r="E4038" t="str">
        <f>VLOOKUP(C4038,lookups!$F$2:$H$27,3,FALSE)</f>
        <v>WCVI Net</v>
      </c>
      <c r="F4038">
        <f>VLOOKUP(C4038,lookups!$F$2:$I$27,4,FALSE)</f>
        <v>4</v>
      </c>
      <c r="G4038">
        <v>11</v>
      </c>
      <c r="H4038" t="s">
        <v>44</v>
      </c>
      <c r="I4038" t="str">
        <f>VLOOKUP(H4038,lookups!$B$2:$C$32,2,FALSE)</f>
        <v>Y</v>
      </c>
      <c r="J4038">
        <v>2</v>
      </c>
      <c r="K4038" t="s">
        <v>10</v>
      </c>
      <c r="L4038">
        <v>1</v>
      </c>
      <c r="M4038">
        <v>89.57</v>
      </c>
    </row>
    <row r="4039" spans="1:13" x14ac:dyDescent="0.3">
      <c r="A4039">
        <v>2008</v>
      </c>
      <c r="B4039">
        <v>10</v>
      </c>
      <c r="C4039" t="s">
        <v>19</v>
      </c>
      <c r="D4039">
        <f>VLOOKUP(C4039,lookups!$F$2:$H$27,2,FALSE)</f>
        <v>5</v>
      </c>
      <c r="E4039" t="str">
        <f>VLOOKUP(C4039,lookups!$F$2:$H$27,3,FALSE)</f>
        <v>WCVI Net</v>
      </c>
      <c r="F4039">
        <f>VLOOKUP(C4039,lookups!$F$2:$I$27,4,FALSE)</f>
        <v>4</v>
      </c>
      <c r="G4039">
        <v>11</v>
      </c>
      <c r="H4039" t="s">
        <v>44</v>
      </c>
      <c r="I4039" t="str">
        <f>VLOOKUP(H4039,lookups!$B$2:$C$32,2,FALSE)</f>
        <v>Y</v>
      </c>
      <c r="J4039">
        <v>3</v>
      </c>
      <c r="K4039" t="s">
        <v>10</v>
      </c>
      <c r="L4039">
        <v>1</v>
      </c>
      <c r="M4039">
        <v>370.78</v>
      </c>
    </row>
    <row r="4040" spans="1:13" x14ac:dyDescent="0.3">
      <c r="A4040">
        <v>2008</v>
      </c>
      <c r="B4040">
        <v>10</v>
      </c>
      <c r="C4040" t="s">
        <v>19</v>
      </c>
      <c r="D4040">
        <f>VLOOKUP(C4040,lookups!$F$2:$H$27,2,FALSE)</f>
        <v>5</v>
      </c>
      <c r="E4040" t="str">
        <f>VLOOKUP(C4040,lookups!$F$2:$H$27,3,FALSE)</f>
        <v>WCVI Net</v>
      </c>
      <c r="F4040">
        <f>VLOOKUP(C4040,lookups!$F$2:$I$27,4,FALSE)</f>
        <v>4</v>
      </c>
      <c r="G4040">
        <v>11</v>
      </c>
      <c r="H4040" t="s">
        <v>44</v>
      </c>
      <c r="I4040" t="str">
        <f>VLOOKUP(H4040,lookups!$B$2:$C$32,2,FALSE)</f>
        <v>Y</v>
      </c>
      <c r="J4040">
        <v>4</v>
      </c>
      <c r="K4040" t="s">
        <v>10</v>
      </c>
      <c r="L4040">
        <v>1</v>
      </c>
      <c r="M4040">
        <v>21.83</v>
      </c>
    </row>
    <row r="4041" spans="1:13" x14ac:dyDescent="0.3">
      <c r="A4041">
        <v>2008</v>
      </c>
      <c r="B4041">
        <v>10</v>
      </c>
      <c r="C4041" t="s">
        <v>19</v>
      </c>
      <c r="D4041">
        <f>VLOOKUP(C4041,lookups!$F$2:$H$27,2,FALSE)</f>
        <v>5</v>
      </c>
      <c r="E4041" t="str">
        <f>VLOOKUP(C4041,lookups!$F$2:$H$27,3,FALSE)</f>
        <v>WCVI Net</v>
      </c>
      <c r="F4041">
        <f>VLOOKUP(C4041,lookups!$F$2:$I$27,4,FALSE)</f>
        <v>4</v>
      </c>
      <c r="G4041">
        <v>11</v>
      </c>
      <c r="H4041" t="s">
        <v>44</v>
      </c>
      <c r="I4041" t="str">
        <f>VLOOKUP(H4041,lookups!$B$2:$C$32,2,FALSE)</f>
        <v>Y</v>
      </c>
      <c r="J4041">
        <v>5</v>
      </c>
      <c r="K4041" t="s">
        <v>10</v>
      </c>
      <c r="L4041">
        <v>1</v>
      </c>
      <c r="M4041">
        <v>0</v>
      </c>
    </row>
    <row r="4042" spans="1:13" x14ac:dyDescent="0.3">
      <c r="A4042">
        <v>2008</v>
      </c>
      <c r="B4042">
        <v>11</v>
      </c>
      <c r="C4042" t="s">
        <v>20</v>
      </c>
      <c r="D4042" t="str">
        <f>VLOOKUP(C4042,lookups!$F$2:$H$27,2,FALSE)</f>
        <v>6-7</v>
      </c>
      <c r="E4042" t="str">
        <f>VLOOKUP(C4042,lookups!$F$2:$H$27,3,FALSE)</f>
        <v>GeoStr/BC JDF Net</v>
      </c>
      <c r="F4042">
        <f>VLOOKUP(C4042,lookups!$F$2:$I$27,4,FALSE)</f>
        <v>5</v>
      </c>
      <c r="G4042">
        <v>11</v>
      </c>
      <c r="H4042" t="s">
        <v>44</v>
      </c>
      <c r="I4042" t="str">
        <f>VLOOKUP(H4042,lookups!$B$2:$C$32,2,FALSE)</f>
        <v>Y</v>
      </c>
      <c r="J4042">
        <v>2</v>
      </c>
      <c r="K4042" t="s">
        <v>10</v>
      </c>
      <c r="L4042">
        <v>1</v>
      </c>
      <c r="M4042">
        <v>12.09</v>
      </c>
    </row>
    <row r="4043" spans="1:13" x14ac:dyDescent="0.3">
      <c r="A4043">
        <v>2008</v>
      </c>
      <c r="B4043">
        <v>11</v>
      </c>
      <c r="C4043" t="s">
        <v>20</v>
      </c>
      <c r="D4043" t="str">
        <f>VLOOKUP(C4043,lookups!$F$2:$H$27,2,FALSE)</f>
        <v>6-7</v>
      </c>
      <c r="E4043" t="str">
        <f>VLOOKUP(C4043,lookups!$F$2:$H$27,3,FALSE)</f>
        <v>GeoStr/BC JDF Net</v>
      </c>
      <c r="F4043">
        <f>VLOOKUP(C4043,lookups!$F$2:$I$27,4,FALSE)</f>
        <v>5</v>
      </c>
      <c r="G4043">
        <v>11</v>
      </c>
      <c r="H4043" t="s">
        <v>44</v>
      </c>
      <c r="I4043" t="str">
        <f>VLOOKUP(H4043,lookups!$B$2:$C$32,2,FALSE)</f>
        <v>Y</v>
      </c>
      <c r="J4043">
        <v>3</v>
      </c>
      <c r="K4043" t="s">
        <v>10</v>
      </c>
      <c r="L4043">
        <v>1</v>
      </c>
      <c r="M4043">
        <v>5.38</v>
      </c>
    </row>
    <row r="4044" spans="1:13" x14ac:dyDescent="0.3">
      <c r="A4044">
        <v>2008</v>
      </c>
      <c r="B4044">
        <v>11</v>
      </c>
      <c r="C4044" t="s">
        <v>20</v>
      </c>
      <c r="D4044" t="str">
        <f>VLOOKUP(C4044,lookups!$F$2:$H$27,2,FALSE)</f>
        <v>6-7</v>
      </c>
      <c r="E4044" t="str">
        <f>VLOOKUP(C4044,lookups!$F$2:$H$27,3,FALSE)</f>
        <v>GeoStr/BC JDF Net</v>
      </c>
      <c r="F4044">
        <f>VLOOKUP(C4044,lookups!$F$2:$I$27,4,FALSE)</f>
        <v>5</v>
      </c>
      <c r="G4044">
        <v>11</v>
      </c>
      <c r="H4044" t="s">
        <v>44</v>
      </c>
      <c r="I4044" t="str">
        <f>VLOOKUP(H4044,lookups!$B$2:$C$32,2,FALSE)</f>
        <v>Y</v>
      </c>
      <c r="J4044">
        <v>4</v>
      </c>
      <c r="K4044" t="s">
        <v>10</v>
      </c>
      <c r="L4044">
        <v>1</v>
      </c>
      <c r="M4044">
        <v>3.73</v>
      </c>
    </row>
    <row r="4045" spans="1:13" x14ac:dyDescent="0.3">
      <c r="A4045">
        <v>2008</v>
      </c>
      <c r="B4045">
        <v>11</v>
      </c>
      <c r="C4045" t="s">
        <v>20</v>
      </c>
      <c r="D4045" t="str">
        <f>VLOOKUP(C4045,lookups!$F$2:$H$27,2,FALSE)</f>
        <v>6-7</v>
      </c>
      <c r="E4045" t="str">
        <f>VLOOKUP(C4045,lookups!$F$2:$H$27,3,FALSE)</f>
        <v>GeoStr/BC JDF Net</v>
      </c>
      <c r="F4045">
        <f>VLOOKUP(C4045,lookups!$F$2:$I$27,4,FALSE)</f>
        <v>5</v>
      </c>
      <c r="G4045">
        <v>11</v>
      </c>
      <c r="H4045" t="s">
        <v>44</v>
      </c>
      <c r="I4045" t="str">
        <f>VLOOKUP(H4045,lookups!$B$2:$C$32,2,FALSE)</f>
        <v>Y</v>
      </c>
      <c r="J4045">
        <v>5</v>
      </c>
      <c r="K4045" t="s">
        <v>10</v>
      </c>
      <c r="L4045">
        <v>1</v>
      </c>
      <c r="M4045">
        <v>2.04</v>
      </c>
    </row>
    <row r="4046" spans="1:13" x14ac:dyDescent="0.3">
      <c r="A4046">
        <v>2008</v>
      </c>
      <c r="B4046">
        <v>12</v>
      </c>
      <c r="C4046" t="s">
        <v>21</v>
      </c>
      <c r="D4046" t="str">
        <f>VLOOKUP(C4046,lookups!$F$2:$H$27,2,FALSE)</f>
        <v>na</v>
      </c>
      <c r="E4046" t="str">
        <f>VLOOKUP(C4046,lookups!$F$2:$H$27,3,FALSE)</f>
        <v>na</v>
      </c>
      <c r="F4046" t="str">
        <f>VLOOKUP(C4046,lookups!$F$2:$I$27,4,FALSE)</f>
        <v>na</v>
      </c>
      <c r="G4046">
        <v>11</v>
      </c>
      <c r="H4046" t="s">
        <v>44</v>
      </c>
      <c r="I4046" t="str">
        <f>VLOOKUP(H4046,lookups!$B$2:$C$32,2,FALSE)</f>
        <v>Y</v>
      </c>
      <c r="J4046">
        <v>2</v>
      </c>
      <c r="K4046" t="s">
        <v>10</v>
      </c>
      <c r="L4046">
        <v>1</v>
      </c>
      <c r="M4046">
        <v>9.11</v>
      </c>
    </row>
    <row r="4047" spans="1:13" x14ac:dyDescent="0.3">
      <c r="A4047">
        <v>2008</v>
      </c>
      <c r="B4047">
        <v>12</v>
      </c>
      <c r="C4047" t="s">
        <v>21</v>
      </c>
      <c r="D4047" t="str">
        <f>VLOOKUP(C4047,lookups!$F$2:$H$27,2,FALSE)</f>
        <v>na</v>
      </c>
      <c r="E4047" t="str">
        <f>VLOOKUP(C4047,lookups!$F$2:$H$27,3,FALSE)</f>
        <v>na</v>
      </c>
      <c r="F4047" t="str">
        <f>VLOOKUP(C4047,lookups!$F$2:$I$27,4,FALSE)</f>
        <v>na</v>
      </c>
      <c r="G4047">
        <v>11</v>
      </c>
      <c r="H4047" t="s">
        <v>44</v>
      </c>
      <c r="I4047" t="str">
        <f>VLOOKUP(H4047,lookups!$B$2:$C$32,2,FALSE)</f>
        <v>Y</v>
      </c>
      <c r="J4047">
        <v>3</v>
      </c>
      <c r="K4047" t="s">
        <v>10</v>
      </c>
      <c r="L4047">
        <v>1</v>
      </c>
      <c r="M4047">
        <v>188.74</v>
      </c>
    </row>
    <row r="4048" spans="1:13" x14ac:dyDescent="0.3">
      <c r="A4048">
        <v>2008</v>
      </c>
      <c r="B4048">
        <v>12</v>
      </c>
      <c r="C4048" t="s">
        <v>21</v>
      </c>
      <c r="D4048" t="str">
        <f>VLOOKUP(C4048,lookups!$F$2:$H$27,2,FALSE)</f>
        <v>na</v>
      </c>
      <c r="E4048" t="str">
        <f>VLOOKUP(C4048,lookups!$F$2:$H$27,3,FALSE)</f>
        <v>na</v>
      </c>
      <c r="F4048" t="str">
        <f>VLOOKUP(C4048,lookups!$F$2:$I$27,4,FALSE)</f>
        <v>na</v>
      </c>
      <c r="G4048">
        <v>11</v>
      </c>
      <c r="H4048" t="s">
        <v>44</v>
      </c>
      <c r="I4048" t="str">
        <f>VLOOKUP(H4048,lookups!$B$2:$C$32,2,FALSE)</f>
        <v>Y</v>
      </c>
      <c r="J4048">
        <v>4</v>
      </c>
      <c r="K4048" t="s">
        <v>10</v>
      </c>
      <c r="L4048">
        <v>1</v>
      </c>
      <c r="M4048">
        <v>171.39</v>
      </c>
    </row>
    <row r="4049" spans="1:13" x14ac:dyDescent="0.3">
      <c r="A4049">
        <v>2008</v>
      </c>
      <c r="B4049">
        <v>12</v>
      </c>
      <c r="C4049" t="s">
        <v>21</v>
      </c>
      <c r="D4049" t="str">
        <f>VLOOKUP(C4049,lookups!$F$2:$H$27,2,FALSE)</f>
        <v>na</v>
      </c>
      <c r="E4049" t="str">
        <f>VLOOKUP(C4049,lookups!$F$2:$H$27,3,FALSE)</f>
        <v>na</v>
      </c>
      <c r="F4049" t="str">
        <f>VLOOKUP(C4049,lookups!$F$2:$I$27,4,FALSE)</f>
        <v>na</v>
      </c>
      <c r="G4049">
        <v>11</v>
      </c>
      <c r="H4049" t="s">
        <v>44</v>
      </c>
      <c r="I4049" t="str">
        <f>VLOOKUP(H4049,lookups!$B$2:$C$32,2,FALSE)</f>
        <v>Y</v>
      </c>
      <c r="J4049">
        <v>5</v>
      </c>
      <c r="K4049" t="s">
        <v>10</v>
      </c>
      <c r="L4049">
        <v>1</v>
      </c>
      <c r="M4049">
        <v>16.920000000000002</v>
      </c>
    </row>
    <row r="4050" spans="1:13" x14ac:dyDescent="0.3">
      <c r="A4050">
        <v>2008</v>
      </c>
      <c r="B4050">
        <v>13</v>
      </c>
      <c r="C4050" t="s">
        <v>22</v>
      </c>
      <c r="D4050" t="str">
        <f>VLOOKUP(C4050,lookups!$F$2:$H$27,2,FALSE)</f>
        <v>na</v>
      </c>
      <c r="E4050" t="str">
        <f>VLOOKUP(C4050,lookups!$F$2:$H$27,3,FALSE)</f>
        <v>na</v>
      </c>
      <c r="F4050" t="str">
        <f>VLOOKUP(C4050,lookups!$F$2:$I$27,4,FALSE)</f>
        <v>na</v>
      </c>
      <c r="G4050">
        <v>11</v>
      </c>
      <c r="H4050" t="s">
        <v>44</v>
      </c>
      <c r="I4050" t="str">
        <f>VLOOKUP(H4050,lookups!$B$2:$C$32,2,FALSE)</f>
        <v>Y</v>
      </c>
      <c r="J4050">
        <v>2</v>
      </c>
      <c r="K4050" t="s">
        <v>10</v>
      </c>
      <c r="L4050">
        <v>1</v>
      </c>
      <c r="M4050">
        <v>2644.58</v>
      </c>
    </row>
    <row r="4051" spans="1:13" x14ac:dyDescent="0.3">
      <c r="A4051">
        <v>2008</v>
      </c>
      <c r="B4051">
        <v>13</v>
      </c>
      <c r="C4051" t="s">
        <v>22</v>
      </c>
      <c r="D4051" t="str">
        <f>VLOOKUP(C4051,lookups!$F$2:$H$27,2,FALSE)</f>
        <v>na</v>
      </c>
      <c r="E4051" t="str">
        <f>VLOOKUP(C4051,lookups!$F$2:$H$27,3,FALSE)</f>
        <v>na</v>
      </c>
      <c r="F4051" t="str">
        <f>VLOOKUP(C4051,lookups!$F$2:$I$27,4,FALSE)</f>
        <v>na</v>
      </c>
      <c r="G4051">
        <v>11</v>
      </c>
      <c r="H4051" t="s">
        <v>44</v>
      </c>
      <c r="I4051" t="str">
        <f>VLOOKUP(H4051,lookups!$B$2:$C$32,2,FALSE)</f>
        <v>Y</v>
      </c>
      <c r="J4051">
        <v>3</v>
      </c>
      <c r="K4051" t="s">
        <v>10</v>
      </c>
      <c r="L4051">
        <v>1</v>
      </c>
      <c r="M4051">
        <v>9203.73</v>
      </c>
    </row>
    <row r="4052" spans="1:13" x14ac:dyDescent="0.3">
      <c r="A4052">
        <v>2008</v>
      </c>
      <c r="B4052">
        <v>13</v>
      </c>
      <c r="C4052" t="s">
        <v>22</v>
      </c>
      <c r="D4052" t="str">
        <f>VLOOKUP(C4052,lookups!$F$2:$H$27,2,FALSE)</f>
        <v>na</v>
      </c>
      <c r="E4052" t="str">
        <f>VLOOKUP(C4052,lookups!$F$2:$H$27,3,FALSE)</f>
        <v>na</v>
      </c>
      <c r="F4052" t="str">
        <f>VLOOKUP(C4052,lookups!$F$2:$I$27,4,FALSE)</f>
        <v>na</v>
      </c>
      <c r="G4052">
        <v>11</v>
      </c>
      <c r="H4052" t="s">
        <v>44</v>
      </c>
      <c r="I4052" t="str">
        <f>VLOOKUP(H4052,lookups!$B$2:$C$32,2,FALSE)</f>
        <v>Y</v>
      </c>
      <c r="J4052">
        <v>4</v>
      </c>
      <c r="K4052" t="s">
        <v>10</v>
      </c>
      <c r="L4052">
        <v>1</v>
      </c>
      <c r="M4052">
        <v>40372.25</v>
      </c>
    </row>
    <row r="4053" spans="1:13" x14ac:dyDescent="0.3">
      <c r="A4053">
        <v>2008</v>
      </c>
      <c r="B4053">
        <v>13</v>
      </c>
      <c r="C4053" t="s">
        <v>22</v>
      </c>
      <c r="D4053" t="str">
        <f>VLOOKUP(C4053,lookups!$F$2:$H$27,2,FALSE)</f>
        <v>na</v>
      </c>
      <c r="E4053" t="str">
        <f>VLOOKUP(C4053,lookups!$F$2:$H$27,3,FALSE)</f>
        <v>na</v>
      </c>
      <c r="F4053" t="str">
        <f>VLOOKUP(C4053,lookups!$F$2:$I$27,4,FALSE)</f>
        <v>na</v>
      </c>
      <c r="G4053">
        <v>11</v>
      </c>
      <c r="H4053" t="s">
        <v>44</v>
      </c>
      <c r="I4053" t="str">
        <f>VLOOKUP(H4053,lookups!$B$2:$C$32,2,FALSE)</f>
        <v>Y</v>
      </c>
      <c r="J4053">
        <v>5</v>
      </c>
      <c r="K4053" t="s">
        <v>10</v>
      </c>
      <c r="L4053">
        <v>1</v>
      </c>
      <c r="M4053">
        <v>11498.85</v>
      </c>
    </row>
    <row r="4054" spans="1:13" x14ac:dyDescent="0.3">
      <c r="A4054">
        <v>2008</v>
      </c>
      <c r="B4054">
        <v>14</v>
      </c>
      <c r="C4054" t="s">
        <v>23</v>
      </c>
      <c r="D4054" t="str">
        <f>VLOOKUP(C4054,lookups!$F$2:$H$27,2,FALSE)</f>
        <v>na</v>
      </c>
      <c r="E4054" t="str">
        <f>VLOOKUP(C4054,lookups!$F$2:$H$27,3,FALSE)</f>
        <v>na</v>
      </c>
      <c r="F4054" t="str">
        <f>VLOOKUP(C4054,lookups!$F$2:$I$27,4,FALSE)</f>
        <v>na</v>
      </c>
      <c r="G4054">
        <v>11</v>
      </c>
      <c r="H4054" t="s">
        <v>44</v>
      </c>
      <c r="I4054" t="str">
        <f>VLOOKUP(H4054,lookups!$B$2:$C$32,2,FALSE)</f>
        <v>Y</v>
      </c>
      <c r="J4054">
        <v>2</v>
      </c>
      <c r="K4054" t="s">
        <v>10</v>
      </c>
      <c r="L4054">
        <v>1</v>
      </c>
      <c r="M4054">
        <v>0</v>
      </c>
    </row>
    <row r="4055" spans="1:13" x14ac:dyDescent="0.3">
      <c r="A4055">
        <v>2008</v>
      </c>
      <c r="B4055">
        <v>14</v>
      </c>
      <c r="C4055" t="s">
        <v>23</v>
      </c>
      <c r="D4055" t="str">
        <f>VLOOKUP(C4055,lookups!$F$2:$H$27,2,FALSE)</f>
        <v>na</v>
      </c>
      <c r="E4055" t="str">
        <f>VLOOKUP(C4055,lookups!$F$2:$H$27,3,FALSE)</f>
        <v>na</v>
      </c>
      <c r="F4055" t="str">
        <f>VLOOKUP(C4055,lookups!$F$2:$I$27,4,FALSE)</f>
        <v>na</v>
      </c>
      <c r="G4055">
        <v>11</v>
      </c>
      <c r="H4055" t="s">
        <v>44</v>
      </c>
      <c r="I4055" t="str">
        <f>VLOOKUP(H4055,lookups!$B$2:$C$32,2,FALSE)</f>
        <v>Y</v>
      </c>
      <c r="J4055">
        <v>3</v>
      </c>
      <c r="K4055" t="s">
        <v>10</v>
      </c>
      <c r="L4055">
        <v>1</v>
      </c>
      <c r="M4055">
        <v>0</v>
      </c>
    </row>
    <row r="4056" spans="1:13" x14ac:dyDescent="0.3">
      <c r="A4056">
        <v>2008</v>
      </c>
      <c r="B4056">
        <v>14</v>
      </c>
      <c r="C4056" t="s">
        <v>23</v>
      </c>
      <c r="D4056" t="str">
        <f>VLOOKUP(C4056,lookups!$F$2:$H$27,2,FALSE)</f>
        <v>na</v>
      </c>
      <c r="E4056" t="str">
        <f>VLOOKUP(C4056,lookups!$F$2:$H$27,3,FALSE)</f>
        <v>na</v>
      </c>
      <c r="F4056" t="str">
        <f>VLOOKUP(C4056,lookups!$F$2:$I$27,4,FALSE)</f>
        <v>na</v>
      </c>
      <c r="G4056">
        <v>11</v>
      </c>
      <c r="H4056" t="s">
        <v>44</v>
      </c>
      <c r="I4056" t="str">
        <f>VLOOKUP(H4056,lookups!$B$2:$C$32,2,FALSE)</f>
        <v>Y</v>
      </c>
      <c r="J4056">
        <v>4</v>
      </c>
      <c r="K4056" t="s">
        <v>10</v>
      </c>
      <c r="L4056">
        <v>1</v>
      </c>
      <c r="M4056">
        <v>0</v>
      </c>
    </row>
    <row r="4057" spans="1:13" x14ac:dyDescent="0.3">
      <c r="A4057">
        <v>2008</v>
      </c>
      <c r="B4057">
        <v>14</v>
      </c>
      <c r="C4057" t="s">
        <v>23</v>
      </c>
      <c r="D4057" t="str">
        <f>VLOOKUP(C4057,lookups!$F$2:$H$27,2,FALSE)</f>
        <v>na</v>
      </c>
      <c r="E4057" t="str">
        <f>VLOOKUP(C4057,lookups!$F$2:$H$27,3,FALSE)</f>
        <v>na</v>
      </c>
      <c r="F4057" t="str">
        <f>VLOOKUP(C4057,lookups!$F$2:$I$27,4,FALSE)</f>
        <v>na</v>
      </c>
      <c r="G4057">
        <v>11</v>
      </c>
      <c r="H4057" t="s">
        <v>44</v>
      </c>
      <c r="I4057" t="str">
        <f>VLOOKUP(H4057,lookups!$B$2:$C$32,2,FALSE)</f>
        <v>Y</v>
      </c>
      <c r="J4057">
        <v>5</v>
      </c>
      <c r="K4057" t="s">
        <v>10</v>
      </c>
      <c r="L4057">
        <v>1</v>
      </c>
      <c r="M4057">
        <v>0</v>
      </c>
    </row>
    <row r="4058" spans="1:13" x14ac:dyDescent="0.3">
      <c r="A4058">
        <v>2008</v>
      </c>
      <c r="B4058">
        <v>15</v>
      </c>
      <c r="C4058" t="s">
        <v>24</v>
      </c>
      <c r="D4058" t="str">
        <f>VLOOKUP(C4058,lookups!$F$2:$H$27,2,FALSE)</f>
        <v>na</v>
      </c>
      <c r="E4058" t="str">
        <f>VLOOKUP(C4058,lookups!$F$2:$H$27,3,FALSE)</f>
        <v>na</v>
      </c>
      <c r="F4058" t="str">
        <f>VLOOKUP(C4058,lookups!$F$2:$I$27,4,FALSE)</f>
        <v>na</v>
      </c>
      <c r="G4058">
        <v>11</v>
      </c>
      <c r="H4058" t="s">
        <v>44</v>
      </c>
      <c r="I4058" t="str">
        <f>VLOOKUP(H4058,lookups!$B$2:$C$32,2,FALSE)</f>
        <v>Y</v>
      </c>
      <c r="J4058">
        <v>2</v>
      </c>
      <c r="K4058" t="s">
        <v>10</v>
      </c>
      <c r="L4058">
        <v>1</v>
      </c>
      <c r="M4058">
        <v>0</v>
      </c>
    </row>
    <row r="4059" spans="1:13" x14ac:dyDescent="0.3">
      <c r="A4059">
        <v>2008</v>
      </c>
      <c r="B4059">
        <v>15</v>
      </c>
      <c r="C4059" t="s">
        <v>24</v>
      </c>
      <c r="D4059" t="str">
        <f>VLOOKUP(C4059,lookups!$F$2:$H$27,2,FALSE)</f>
        <v>na</v>
      </c>
      <c r="E4059" t="str">
        <f>VLOOKUP(C4059,lookups!$F$2:$H$27,3,FALSE)</f>
        <v>na</v>
      </c>
      <c r="F4059" t="str">
        <f>VLOOKUP(C4059,lookups!$F$2:$I$27,4,FALSE)</f>
        <v>na</v>
      </c>
      <c r="G4059">
        <v>11</v>
      </c>
      <c r="H4059" t="s">
        <v>44</v>
      </c>
      <c r="I4059" t="str">
        <f>VLOOKUP(H4059,lookups!$B$2:$C$32,2,FALSE)</f>
        <v>Y</v>
      </c>
      <c r="J4059">
        <v>3</v>
      </c>
      <c r="K4059" t="s">
        <v>10</v>
      </c>
      <c r="L4059">
        <v>1</v>
      </c>
      <c r="M4059">
        <v>0</v>
      </c>
    </row>
    <row r="4060" spans="1:13" x14ac:dyDescent="0.3">
      <c r="A4060">
        <v>2008</v>
      </c>
      <c r="B4060">
        <v>15</v>
      </c>
      <c r="C4060" t="s">
        <v>24</v>
      </c>
      <c r="D4060" t="str">
        <f>VLOOKUP(C4060,lookups!$F$2:$H$27,2,FALSE)</f>
        <v>na</v>
      </c>
      <c r="E4060" t="str">
        <f>VLOOKUP(C4060,lookups!$F$2:$H$27,3,FALSE)</f>
        <v>na</v>
      </c>
      <c r="F4060" t="str">
        <f>VLOOKUP(C4060,lookups!$F$2:$I$27,4,FALSE)</f>
        <v>na</v>
      </c>
      <c r="G4060">
        <v>11</v>
      </c>
      <c r="H4060" t="s">
        <v>44</v>
      </c>
      <c r="I4060" t="str">
        <f>VLOOKUP(H4060,lookups!$B$2:$C$32,2,FALSE)</f>
        <v>Y</v>
      </c>
      <c r="J4060">
        <v>4</v>
      </c>
      <c r="K4060" t="s">
        <v>10</v>
      </c>
      <c r="L4060">
        <v>1</v>
      </c>
      <c r="M4060">
        <v>0</v>
      </c>
    </row>
    <row r="4061" spans="1:13" x14ac:dyDescent="0.3">
      <c r="A4061">
        <v>2008</v>
      </c>
      <c r="B4061">
        <v>15</v>
      </c>
      <c r="C4061" t="s">
        <v>24</v>
      </c>
      <c r="D4061" t="str">
        <f>VLOOKUP(C4061,lookups!$F$2:$H$27,2,FALSE)</f>
        <v>na</v>
      </c>
      <c r="E4061" t="str">
        <f>VLOOKUP(C4061,lookups!$F$2:$H$27,3,FALSE)</f>
        <v>na</v>
      </c>
      <c r="F4061" t="str">
        <f>VLOOKUP(C4061,lookups!$F$2:$I$27,4,FALSE)</f>
        <v>na</v>
      </c>
      <c r="G4061">
        <v>11</v>
      </c>
      <c r="H4061" t="s">
        <v>44</v>
      </c>
      <c r="I4061" t="str">
        <f>VLOOKUP(H4061,lookups!$B$2:$C$32,2,FALSE)</f>
        <v>Y</v>
      </c>
      <c r="J4061">
        <v>5</v>
      </c>
      <c r="K4061" t="s">
        <v>10</v>
      </c>
      <c r="L4061">
        <v>1</v>
      </c>
      <c r="M4061">
        <v>0</v>
      </c>
    </row>
    <row r="4062" spans="1:13" x14ac:dyDescent="0.3">
      <c r="A4062">
        <v>2008</v>
      </c>
      <c r="B4062">
        <v>16</v>
      </c>
      <c r="C4062" t="s">
        <v>25</v>
      </c>
      <c r="D4062" t="str">
        <f>VLOOKUP(C4062,lookups!$F$2:$H$27,2,FALSE)</f>
        <v>na</v>
      </c>
      <c r="E4062" t="str">
        <f>VLOOKUP(C4062,lookups!$F$2:$H$27,3,FALSE)</f>
        <v>na</v>
      </c>
      <c r="F4062" t="str">
        <f>VLOOKUP(C4062,lookups!$F$2:$I$27,4,FALSE)</f>
        <v>na</v>
      </c>
      <c r="G4062">
        <v>11</v>
      </c>
      <c r="H4062" t="s">
        <v>44</v>
      </c>
      <c r="I4062" t="str">
        <f>VLOOKUP(H4062,lookups!$B$2:$C$32,2,FALSE)</f>
        <v>Y</v>
      </c>
      <c r="J4062">
        <v>2</v>
      </c>
      <c r="K4062" t="s">
        <v>10</v>
      </c>
      <c r="L4062">
        <v>1</v>
      </c>
      <c r="M4062">
        <v>0.56000000000000005</v>
      </c>
    </row>
    <row r="4063" spans="1:13" x14ac:dyDescent="0.3">
      <c r="A4063">
        <v>2008</v>
      </c>
      <c r="B4063">
        <v>16</v>
      </c>
      <c r="C4063" t="s">
        <v>25</v>
      </c>
      <c r="D4063" t="str">
        <f>VLOOKUP(C4063,lookups!$F$2:$H$27,2,FALSE)</f>
        <v>na</v>
      </c>
      <c r="E4063" t="str">
        <f>VLOOKUP(C4063,lookups!$F$2:$H$27,3,FALSE)</f>
        <v>na</v>
      </c>
      <c r="F4063" t="str">
        <f>VLOOKUP(C4063,lookups!$F$2:$I$27,4,FALSE)</f>
        <v>na</v>
      </c>
      <c r="G4063">
        <v>11</v>
      </c>
      <c r="H4063" t="s">
        <v>44</v>
      </c>
      <c r="I4063" t="str">
        <f>VLOOKUP(H4063,lookups!$B$2:$C$32,2,FALSE)</f>
        <v>Y</v>
      </c>
      <c r="J4063">
        <v>3</v>
      </c>
      <c r="K4063" t="s">
        <v>10</v>
      </c>
      <c r="L4063">
        <v>1</v>
      </c>
      <c r="M4063">
        <v>1.06</v>
      </c>
    </row>
    <row r="4064" spans="1:13" x14ac:dyDescent="0.3">
      <c r="A4064">
        <v>2008</v>
      </c>
      <c r="B4064">
        <v>16</v>
      </c>
      <c r="C4064" t="s">
        <v>25</v>
      </c>
      <c r="D4064" t="str">
        <f>VLOOKUP(C4064,lookups!$F$2:$H$27,2,FALSE)</f>
        <v>na</v>
      </c>
      <c r="E4064" t="str">
        <f>VLOOKUP(C4064,lookups!$F$2:$H$27,3,FALSE)</f>
        <v>na</v>
      </c>
      <c r="F4064" t="str">
        <f>VLOOKUP(C4064,lookups!$F$2:$I$27,4,FALSE)</f>
        <v>na</v>
      </c>
      <c r="G4064">
        <v>11</v>
      </c>
      <c r="H4064" t="s">
        <v>44</v>
      </c>
      <c r="I4064" t="str">
        <f>VLOOKUP(H4064,lookups!$B$2:$C$32,2,FALSE)</f>
        <v>Y</v>
      </c>
      <c r="J4064">
        <v>4</v>
      </c>
      <c r="K4064" t="s">
        <v>10</v>
      </c>
      <c r="L4064">
        <v>1</v>
      </c>
      <c r="M4064">
        <v>0.55000000000000004</v>
      </c>
    </row>
    <row r="4065" spans="1:13" x14ac:dyDescent="0.3">
      <c r="A4065">
        <v>2008</v>
      </c>
      <c r="B4065">
        <v>16</v>
      </c>
      <c r="C4065" t="s">
        <v>25</v>
      </c>
      <c r="D4065" t="str">
        <f>VLOOKUP(C4065,lookups!$F$2:$H$27,2,FALSE)</f>
        <v>na</v>
      </c>
      <c r="E4065" t="str">
        <f>VLOOKUP(C4065,lookups!$F$2:$H$27,3,FALSE)</f>
        <v>na</v>
      </c>
      <c r="F4065" t="str">
        <f>VLOOKUP(C4065,lookups!$F$2:$I$27,4,FALSE)</f>
        <v>na</v>
      </c>
      <c r="G4065">
        <v>11</v>
      </c>
      <c r="H4065" t="s">
        <v>44</v>
      </c>
      <c r="I4065" t="str">
        <f>VLOOKUP(H4065,lookups!$B$2:$C$32,2,FALSE)</f>
        <v>Y</v>
      </c>
      <c r="J4065">
        <v>5</v>
      </c>
      <c r="K4065" t="s">
        <v>10</v>
      </c>
      <c r="L4065">
        <v>1</v>
      </c>
      <c r="M4065">
        <v>0</v>
      </c>
    </row>
    <row r="4066" spans="1:13" x14ac:dyDescent="0.3">
      <c r="A4066">
        <v>2008</v>
      </c>
      <c r="B4066">
        <v>17</v>
      </c>
      <c r="C4066" t="s">
        <v>26</v>
      </c>
      <c r="D4066" t="str">
        <f>VLOOKUP(C4066,lookups!$F$2:$H$27,2,FALSE)</f>
        <v>na</v>
      </c>
      <c r="E4066" t="str">
        <f>VLOOKUP(C4066,lookups!$F$2:$H$27,3,FALSE)</f>
        <v>na</v>
      </c>
      <c r="F4066" t="str">
        <f>VLOOKUP(C4066,lookups!$F$2:$I$27,4,FALSE)</f>
        <v>na</v>
      </c>
      <c r="G4066">
        <v>11</v>
      </c>
      <c r="H4066" t="s">
        <v>44</v>
      </c>
      <c r="I4066" t="str">
        <f>VLOOKUP(H4066,lookups!$B$2:$C$32,2,FALSE)</f>
        <v>Y</v>
      </c>
      <c r="J4066">
        <v>2</v>
      </c>
      <c r="K4066" t="s">
        <v>10</v>
      </c>
      <c r="L4066">
        <v>1</v>
      </c>
      <c r="M4066">
        <v>0</v>
      </c>
    </row>
    <row r="4067" spans="1:13" x14ac:dyDescent="0.3">
      <c r="A4067">
        <v>2008</v>
      </c>
      <c r="B4067">
        <v>17</v>
      </c>
      <c r="C4067" t="s">
        <v>26</v>
      </c>
      <c r="D4067" t="str">
        <f>VLOOKUP(C4067,lookups!$F$2:$H$27,2,FALSE)</f>
        <v>na</v>
      </c>
      <c r="E4067" t="str">
        <f>VLOOKUP(C4067,lookups!$F$2:$H$27,3,FALSE)</f>
        <v>na</v>
      </c>
      <c r="F4067" t="str">
        <f>VLOOKUP(C4067,lookups!$F$2:$I$27,4,FALSE)</f>
        <v>na</v>
      </c>
      <c r="G4067">
        <v>11</v>
      </c>
      <c r="H4067" t="s">
        <v>44</v>
      </c>
      <c r="I4067" t="str">
        <f>VLOOKUP(H4067,lookups!$B$2:$C$32,2,FALSE)</f>
        <v>Y</v>
      </c>
      <c r="J4067">
        <v>3</v>
      </c>
      <c r="K4067" t="s">
        <v>10</v>
      </c>
      <c r="L4067">
        <v>1</v>
      </c>
      <c r="M4067">
        <v>0</v>
      </c>
    </row>
    <row r="4068" spans="1:13" x14ac:dyDescent="0.3">
      <c r="A4068">
        <v>2008</v>
      </c>
      <c r="B4068">
        <v>17</v>
      </c>
      <c r="C4068" t="s">
        <v>26</v>
      </c>
      <c r="D4068" t="str">
        <f>VLOOKUP(C4068,lookups!$F$2:$H$27,2,FALSE)</f>
        <v>na</v>
      </c>
      <c r="E4068" t="str">
        <f>VLOOKUP(C4068,lookups!$F$2:$H$27,3,FALSE)</f>
        <v>na</v>
      </c>
      <c r="F4068" t="str">
        <f>VLOOKUP(C4068,lookups!$F$2:$I$27,4,FALSE)</f>
        <v>na</v>
      </c>
      <c r="G4068">
        <v>11</v>
      </c>
      <c r="H4068" t="s">
        <v>44</v>
      </c>
      <c r="I4068" t="str">
        <f>VLOOKUP(H4068,lookups!$B$2:$C$32,2,FALSE)</f>
        <v>Y</v>
      </c>
      <c r="J4068">
        <v>4</v>
      </c>
      <c r="K4068" t="s">
        <v>10</v>
      </c>
      <c r="L4068">
        <v>1</v>
      </c>
      <c r="M4068">
        <v>0</v>
      </c>
    </row>
    <row r="4069" spans="1:13" x14ac:dyDescent="0.3">
      <c r="A4069">
        <v>2008</v>
      </c>
      <c r="B4069">
        <v>17</v>
      </c>
      <c r="C4069" t="s">
        <v>26</v>
      </c>
      <c r="D4069" t="str">
        <f>VLOOKUP(C4069,lookups!$F$2:$H$27,2,FALSE)</f>
        <v>na</v>
      </c>
      <c r="E4069" t="str">
        <f>VLOOKUP(C4069,lookups!$F$2:$H$27,3,FALSE)</f>
        <v>na</v>
      </c>
      <c r="F4069" t="str">
        <f>VLOOKUP(C4069,lookups!$F$2:$I$27,4,FALSE)</f>
        <v>na</v>
      </c>
      <c r="G4069">
        <v>11</v>
      </c>
      <c r="H4069" t="s">
        <v>44</v>
      </c>
      <c r="I4069" t="str">
        <f>VLOOKUP(H4069,lookups!$B$2:$C$32,2,FALSE)</f>
        <v>Y</v>
      </c>
      <c r="J4069">
        <v>5</v>
      </c>
      <c r="K4069" t="s">
        <v>10</v>
      </c>
      <c r="L4069">
        <v>1</v>
      </c>
      <c r="M4069">
        <v>0</v>
      </c>
    </row>
    <row r="4070" spans="1:13" x14ac:dyDescent="0.3">
      <c r="A4070">
        <v>2008</v>
      </c>
      <c r="B4070">
        <v>18</v>
      </c>
      <c r="C4070" t="s">
        <v>27</v>
      </c>
      <c r="D4070">
        <f>VLOOKUP(C4070,lookups!$F$2:$H$27,2,FALSE)</f>
        <v>3</v>
      </c>
      <c r="E4070" t="str">
        <f>VLOOKUP(C4070,lookups!$F$2:$H$27,3,FALSE)</f>
        <v>SEAK Sport</v>
      </c>
      <c r="F4070">
        <f>VLOOKUP(C4070,lookups!$F$2:$I$27,4,FALSE)</f>
        <v>2</v>
      </c>
      <c r="G4070">
        <v>11</v>
      </c>
      <c r="H4070" t="s">
        <v>44</v>
      </c>
      <c r="I4070" t="str">
        <f>VLOOKUP(H4070,lookups!$B$2:$C$32,2,FALSE)</f>
        <v>Y</v>
      </c>
      <c r="J4070">
        <v>2</v>
      </c>
      <c r="K4070" t="s">
        <v>10</v>
      </c>
      <c r="L4070">
        <v>1</v>
      </c>
      <c r="M4070">
        <v>0</v>
      </c>
    </row>
    <row r="4071" spans="1:13" x14ac:dyDescent="0.3">
      <c r="A4071">
        <v>2008</v>
      </c>
      <c r="B4071">
        <v>18</v>
      </c>
      <c r="C4071" t="s">
        <v>27</v>
      </c>
      <c r="D4071">
        <f>VLOOKUP(C4071,lookups!$F$2:$H$27,2,FALSE)</f>
        <v>3</v>
      </c>
      <c r="E4071" t="str">
        <f>VLOOKUP(C4071,lookups!$F$2:$H$27,3,FALSE)</f>
        <v>SEAK Sport</v>
      </c>
      <c r="F4071">
        <f>VLOOKUP(C4071,lookups!$F$2:$I$27,4,FALSE)</f>
        <v>2</v>
      </c>
      <c r="G4071">
        <v>11</v>
      </c>
      <c r="H4071" t="s">
        <v>44</v>
      </c>
      <c r="I4071" t="str">
        <f>VLOOKUP(H4071,lookups!$B$2:$C$32,2,FALSE)</f>
        <v>Y</v>
      </c>
      <c r="J4071">
        <v>3</v>
      </c>
      <c r="K4071" t="s">
        <v>10</v>
      </c>
      <c r="L4071">
        <v>1</v>
      </c>
      <c r="M4071">
        <v>0</v>
      </c>
    </row>
    <row r="4072" spans="1:13" x14ac:dyDescent="0.3">
      <c r="A4072">
        <v>2008</v>
      </c>
      <c r="B4072">
        <v>18</v>
      </c>
      <c r="C4072" t="s">
        <v>27</v>
      </c>
      <c r="D4072">
        <f>VLOOKUP(C4072,lookups!$F$2:$H$27,2,FALSE)</f>
        <v>3</v>
      </c>
      <c r="E4072" t="str">
        <f>VLOOKUP(C4072,lookups!$F$2:$H$27,3,FALSE)</f>
        <v>SEAK Sport</v>
      </c>
      <c r="F4072">
        <f>VLOOKUP(C4072,lookups!$F$2:$I$27,4,FALSE)</f>
        <v>2</v>
      </c>
      <c r="G4072">
        <v>11</v>
      </c>
      <c r="H4072" t="s">
        <v>44</v>
      </c>
      <c r="I4072" t="str">
        <f>VLOOKUP(H4072,lookups!$B$2:$C$32,2,FALSE)</f>
        <v>Y</v>
      </c>
      <c r="J4072">
        <v>4</v>
      </c>
      <c r="K4072" t="s">
        <v>10</v>
      </c>
      <c r="L4072">
        <v>1</v>
      </c>
      <c r="M4072">
        <v>182.97</v>
      </c>
    </row>
    <row r="4073" spans="1:13" x14ac:dyDescent="0.3">
      <c r="A4073">
        <v>2008</v>
      </c>
      <c r="B4073">
        <v>18</v>
      </c>
      <c r="C4073" t="s">
        <v>27</v>
      </c>
      <c r="D4073">
        <f>VLOOKUP(C4073,lookups!$F$2:$H$27,2,FALSE)</f>
        <v>3</v>
      </c>
      <c r="E4073" t="str">
        <f>VLOOKUP(C4073,lookups!$F$2:$H$27,3,FALSE)</f>
        <v>SEAK Sport</v>
      </c>
      <c r="F4073">
        <f>VLOOKUP(C4073,lookups!$F$2:$I$27,4,FALSE)</f>
        <v>2</v>
      </c>
      <c r="G4073">
        <v>11</v>
      </c>
      <c r="H4073" t="s">
        <v>44</v>
      </c>
      <c r="I4073" t="str">
        <f>VLOOKUP(H4073,lookups!$B$2:$C$32,2,FALSE)</f>
        <v>Y</v>
      </c>
      <c r="J4073">
        <v>5</v>
      </c>
      <c r="K4073" t="s">
        <v>10</v>
      </c>
      <c r="L4073">
        <v>1</v>
      </c>
      <c r="M4073">
        <v>0</v>
      </c>
    </row>
    <row r="4074" spans="1:13" x14ac:dyDescent="0.3">
      <c r="A4074">
        <v>2008</v>
      </c>
      <c r="B4074">
        <v>19</v>
      </c>
      <c r="C4074" t="s">
        <v>28</v>
      </c>
      <c r="D4074" t="str">
        <f>VLOOKUP(C4074,lookups!$F$2:$H$27,2,FALSE)</f>
        <v>na</v>
      </c>
      <c r="E4074" t="str">
        <f>VLOOKUP(C4074,lookups!$F$2:$H$27,3,FALSE)</f>
        <v>na</v>
      </c>
      <c r="F4074" t="str">
        <f>VLOOKUP(C4074,lookups!$F$2:$I$27,4,FALSE)</f>
        <v>na</v>
      </c>
      <c r="G4074">
        <v>11</v>
      </c>
      <c r="H4074" t="s">
        <v>44</v>
      </c>
      <c r="I4074" t="str">
        <f>VLOOKUP(H4074,lookups!$B$2:$C$32,2,FALSE)</f>
        <v>Y</v>
      </c>
      <c r="J4074">
        <v>2</v>
      </c>
      <c r="K4074" t="s">
        <v>10</v>
      </c>
      <c r="L4074">
        <v>1</v>
      </c>
      <c r="M4074">
        <v>0</v>
      </c>
    </row>
    <row r="4075" spans="1:13" x14ac:dyDescent="0.3">
      <c r="A4075">
        <v>2008</v>
      </c>
      <c r="B4075">
        <v>19</v>
      </c>
      <c r="C4075" t="s">
        <v>28</v>
      </c>
      <c r="D4075" t="str">
        <f>VLOOKUP(C4075,lookups!$F$2:$H$27,2,FALSE)</f>
        <v>na</v>
      </c>
      <c r="E4075" t="str">
        <f>VLOOKUP(C4075,lookups!$F$2:$H$27,3,FALSE)</f>
        <v>na</v>
      </c>
      <c r="F4075" t="str">
        <f>VLOOKUP(C4075,lookups!$F$2:$I$27,4,FALSE)</f>
        <v>na</v>
      </c>
      <c r="G4075">
        <v>11</v>
      </c>
      <c r="H4075" t="s">
        <v>44</v>
      </c>
      <c r="I4075" t="str">
        <f>VLOOKUP(H4075,lookups!$B$2:$C$32,2,FALSE)</f>
        <v>Y</v>
      </c>
      <c r="J4075">
        <v>3</v>
      </c>
      <c r="K4075" t="s">
        <v>10</v>
      </c>
      <c r="L4075">
        <v>1</v>
      </c>
      <c r="M4075">
        <v>174.49</v>
      </c>
    </row>
    <row r="4076" spans="1:13" x14ac:dyDescent="0.3">
      <c r="A4076">
        <v>2008</v>
      </c>
      <c r="B4076">
        <v>19</v>
      </c>
      <c r="C4076" t="s">
        <v>28</v>
      </c>
      <c r="D4076" t="str">
        <f>VLOOKUP(C4076,lookups!$F$2:$H$27,2,FALSE)</f>
        <v>na</v>
      </c>
      <c r="E4076" t="str">
        <f>VLOOKUP(C4076,lookups!$F$2:$H$27,3,FALSE)</f>
        <v>na</v>
      </c>
      <c r="F4076" t="str">
        <f>VLOOKUP(C4076,lookups!$F$2:$I$27,4,FALSE)</f>
        <v>na</v>
      </c>
      <c r="G4076">
        <v>11</v>
      </c>
      <c r="H4076" t="s">
        <v>44</v>
      </c>
      <c r="I4076" t="str">
        <f>VLOOKUP(H4076,lookups!$B$2:$C$32,2,FALSE)</f>
        <v>Y</v>
      </c>
      <c r="J4076">
        <v>4</v>
      </c>
      <c r="K4076" t="s">
        <v>10</v>
      </c>
      <c r="L4076">
        <v>1</v>
      </c>
      <c r="M4076">
        <v>590.97</v>
      </c>
    </row>
    <row r="4077" spans="1:13" x14ac:dyDescent="0.3">
      <c r="A4077">
        <v>2008</v>
      </c>
      <c r="B4077">
        <v>19</v>
      </c>
      <c r="C4077" t="s">
        <v>28</v>
      </c>
      <c r="D4077" t="str">
        <f>VLOOKUP(C4077,lookups!$F$2:$H$27,2,FALSE)</f>
        <v>na</v>
      </c>
      <c r="E4077" t="str">
        <f>VLOOKUP(C4077,lookups!$F$2:$H$27,3,FALSE)</f>
        <v>na</v>
      </c>
      <c r="F4077" t="str">
        <f>VLOOKUP(C4077,lookups!$F$2:$I$27,4,FALSE)</f>
        <v>na</v>
      </c>
      <c r="G4077">
        <v>11</v>
      </c>
      <c r="H4077" t="s">
        <v>44</v>
      </c>
      <c r="I4077" t="str">
        <f>VLOOKUP(H4077,lookups!$B$2:$C$32,2,FALSE)</f>
        <v>Y</v>
      </c>
      <c r="J4077">
        <v>5</v>
      </c>
      <c r="K4077" t="s">
        <v>10</v>
      </c>
      <c r="L4077">
        <v>1</v>
      </c>
      <c r="M4077">
        <v>0</v>
      </c>
    </row>
    <row r="4078" spans="1:13" x14ac:dyDescent="0.3">
      <c r="A4078">
        <v>2008</v>
      </c>
      <c r="B4078">
        <v>20</v>
      </c>
      <c r="C4078" t="s">
        <v>29</v>
      </c>
      <c r="D4078" t="str">
        <f>VLOOKUP(C4078,lookups!$F$2:$H$27,2,FALSE)</f>
        <v>na</v>
      </c>
      <c r="E4078" t="str">
        <f>VLOOKUP(C4078,lookups!$F$2:$H$27,3,FALSE)</f>
        <v>na</v>
      </c>
      <c r="F4078" t="str">
        <f>VLOOKUP(C4078,lookups!$F$2:$I$27,4,FALSE)</f>
        <v>na</v>
      </c>
      <c r="G4078">
        <v>11</v>
      </c>
      <c r="H4078" t="s">
        <v>44</v>
      </c>
      <c r="I4078" t="str">
        <f>VLOOKUP(H4078,lookups!$B$2:$C$32,2,FALSE)</f>
        <v>Y</v>
      </c>
      <c r="J4078">
        <v>2</v>
      </c>
      <c r="K4078" t="s">
        <v>10</v>
      </c>
      <c r="L4078">
        <v>1</v>
      </c>
      <c r="M4078">
        <v>79.89</v>
      </c>
    </row>
    <row r="4079" spans="1:13" x14ac:dyDescent="0.3">
      <c r="A4079">
        <v>2008</v>
      </c>
      <c r="B4079">
        <v>20</v>
      </c>
      <c r="C4079" t="s">
        <v>29</v>
      </c>
      <c r="D4079" t="str">
        <f>VLOOKUP(C4079,lookups!$F$2:$H$27,2,FALSE)</f>
        <v>na</v>
      </c>
      <c r="E4079" t="str">
        <f>VLOOKUP(C4079,lookups!$F$2:$H$27,3,FALSE)</f>
        <v>na</v>
      </c>
      <c r="F4079" t="str">
        <f>VLOOKUP(C4079,lookups!$F$2:$I$27,4,FALSE)</f>
        <v>na</v>
      </c>
      <c r="G4079">
        <v>11</v>
      </c>
      <c r="H4079" t="s">
        <v>44</v>
      </c>
      <c r="I4079" t="str">
        <f>VLOOKUP(H4079,lookups!$B$2:$C$32,2,FALSE)</f>
        <v>Y</v>
      </c>
      <c r="J4079">
        <v>3</v>
      </c>
      <c r="K4079" t="s">
        <v>10</v>
      </c>
      <c r="L4079">
        <v>1</v>
      </c>
      <c r="M4079">
        <v>1084.4100000000001</v>
      </c>
    </row>
    <row r="4080" spans="1:13" x14ac:dyDescent="0.3">
      <c r="A4080">
        <v>2008</v>
      </c>
      <c r="B4080">
        <v>20</v>
      </c>
      <c r="C4080" t="s">
        <v>29</v>
      </c>
      <c r="D4080" t="str">
        <f>VLOOKUP(C4080,lookups!$F$2:$H$27,2,FALSE)</f>
        <v>na</v>
      </c>
      <c r="E4080" t="str">
        <f>VLOOKUP(C4080,lookups!$F$2:$H$27,3,FALSE)</f>
        <v>na</v>
      </c>
      <c r="F4080" t="str">
        <f>VLOOKUP(C4080,lookups!$F$2:$I$27,4,FALSE)</f>
        <v>na</v>
      </c>
      <c r="G4080">
        <v>11</v>
      </c>
      <c r="H4080" t="s">
        <v>44</v>
      </c>
      <c r="I4080" t="str">
        <f>VLOOKUP(H4080,lookups!$B$2:$C$32,2,FALSE)</f>
        <v>Y</v>
      </c>
      <c r="J4080">
        <v>4</v>
      </c>
      <c r="K4080" t="s">
        <v>10</v>
      </c>
      <c r="L4080">
        <v>1</v>
      </c>
      <c r="M4080">
        <v>2079.9499999999998</v>
      </c>
    </row>
    <row r="4081" spans="1:13" x14ac:dyDescent="0.3">
      <c r="A4081">
        <v>2008</v>
      </c>
      <c r="B4081">
        <v>20</v>
      </c>
      <c r="C4081" t="s">
        <v>29</v>
      </c>
      <c r="D4081" t="str">
        <f>VLOOKUP(C4081,lookups!$F$2:$H$27,2,FALSE)</f>
        <v>na</v>
      </c>
      <c r="E4081" t="str">
        <f>VLOOKUP(C4081,lookups!$F$2:$H$27,3,FALSE)</f>
        <v>na</v>
      </c>
      <c r="F4081" t="str">
        <f>VLOOKUP(C4081,lookups!$F$2:$I$27,4,FALSE)</f>
        <v>na</v>
      </c>
      <c r="G4081">
        <v>11</v>
      </c>
      <c r="H4081" t="s">
        <v>44</v>
      </c>
      <c r="I4081" t="str">
        <f>VLOOKUP(H4081,lookups!$B$2:$C$32,2,FALSE)</f>
        <v>Y</v>
      </c>
      <c r="J4081">
        <v>5</v>
      </c>
      <c r="K4081" t="s">
        <v>10</v>
      </c>
      <c r="L4081">
        <v>1</v>
      </c>
      <c r="M4081">
        <v>422.24</v>
      </c>
    </row>
    <row r="4082" spans="1:13" x14ac:dyDescent="0.3">
      <c r="A4082">
        <v>2008</v>
      </c>
      <c r="B4082">
        <v>21</v>
      </c>
      <c r="C4082" t="s">
        <v>30</v>
      </c>
      <c r="D4082" t="str">
        <f>VLOOKUP(C4082,lookups!$F$2:$H$27,2,FALSE)</f>
        <v>na</v>
      </c>
      <c r="E4082" t="str">
        <f>VLOOKUP(C4082,lookups!$F$2:$H$27,3,FALSE)</f>
        <v>na</v>
      </c>
      <c r="F4082" t="str">
        <f>VLOOKUP(C4082,lookups!$F$2:$I$27,4,FALSE)</f>
        <v>na</v>
      </c>
      <c r="G4082">
        <v>11</v>
      </c>
      <c r="H4082" t="s">
        <v>44</v>
      </c>
      <c r="I4082" t="str">
        <f>VLOOKUP(H4082,lookups!$B$2:$C$32,2,FALSE)</f>
        <v>Y</v>
      </c>
      <c r="J4082">
        <v>2</v>
      </c>
      <c r="K4082" t="s">
        <v>10</v>
      </c>
      <c r="L4082">
        <v>1</v>
      </c>
      <c r="M4082">
        <v>0</v>
      </c>
    </row>
    <row r="4083" spans="1:13" x14ac:dyDescent="0.3">
      <c r="A4083">
        <v>2008</v>
      </c>
      <c r="B4083">
        <v>21</v>
      </c>
      <c r="C4083" t="s">
        <v>30</v>
      </c>
      <c r="D4083" t="str">
        <f>VLOOKUP(C4083,lookups!$F$2:$H$27,2,FALSE)</f>
        <v>na</v>
      </c>
      <c r="E4083" t="str">
        <f>VLOOKUP(C4083,lookups!$F$2:$H$27,3,FALSE)</f>
        <v>na</v>
      </c>
      <c r="F4083" t="str">
        <f>VLOOKUP(C4083,lookups!$F$2:$I$27,4,FALSE)</f>
        <v>na</v>
      </c>
      <c r="G4083">
        <v>11</v>
      </c>
      <c r="H4083" t="s">
        <v>44</v>
      </c>
      <c r="I4083" t="str">
        <f>VLOOKUP(H4083,lookups!$B$2:$C$32,2,FALSE)</f>
        <v>Y</v>
      </c>
      <c r="J4083">
        <v>3</v>
      </c>
      <c r="K4083" t="s">
        <v>10</v>
      </c>
      <c r="L4083">
        <v>1</v>
      </c>
      <c r="M4083">
        <v>79.33</v>
      </c>
    </row>
    <row r="4084" spans="1:13" x14ac:dyDescent="0.3">
      <c r="A4084">
        <v>2008</v>
      </c>
      <c r="B4084">
        <v>21</v>
      </c>
      <c r="C4084" t="s">
        <v>30</v>
      </c>
      <c r="D4084" t="str">
        <f>VLOOKUP(C4084,lookups!$F$2:$H$27,2,FALSE)</f>
        <v>na</v>
      </c>
      <c r="E4084" t="str">
        <f>VLOOKUP(C4084,lookups!$F$2:$H$27,3,FALSE)</f>
        <v>na</v>
      </c>
      <c r="F4084" t="str">
        <f>VLOOKUP(C4084,lookups!$F$2:$I$27,4,FALSE)</f>
        <v>na</v>
      </c>
      <c r="G4084">
        <v>11</v>
      </c>
      <c r="H4084" t="s">
        <v>44</v>
      </c>
      <c r="I4084" t="str">
        <f>VLOOKUP(H4084,lookups!$B$2:$C$32,2,FALSE)</f>
        <v>Y</v>
      </c>
      <c r="J4084">
        <v>4</v>
      </c>
      <c r="K4084" t="s">
        <v>10</v>
      </c>
      <c r="L4084">
        <v>1</v>
      </c>
      <c r="M4084">
        <v>41.4</v>
      </c>
    </row>
    <row r="4085" spans="1:13" x14ac:dyDescent="0.3">
      <c r="A4085">
        <v>2008</v>
      </c>
      <c r="B4085">
        <v>21</v>
      </c>
      <c r="C4085" t="s">
        <v>30</v>
      </c>
      <c r="D4085" t="str">
        <f>VLOOKUP(C4085,lookups!$F$2:$H$27,2,FALSE)</f>
        <v>na</v>
      </c>
      <c r="E4085" t="str">
        <f>VLOOKUP(C4085,lookups!$F$2:$H$27,3,FALSE)</f>
        <v>na</v>
      </c>
      <c r="F4085" t="str">
        <f>VLOOKUP(C4085,lookups!$F$2:$I$27,4,FALSE)</f>
        <v>na</v>
      </c>
      <c r="G4085">
        <v>11</v>
      </c>
      <c r="H4085" t="s">
        <v>44</v>
      </c>
      <c r="I4085" t="str">
        <f>VLOOKUP(H4085,lookups!$B$2:$C$32,2,FALSE)</f>
        <v>Y</v>
      </c>
      <c r="J4085">
        <v>5</v>
      </c>
      <c r="K4085" t="s">
        <v>10</v>
      </c>
      <c r="L4085">
        <v>1</v>
      </c>
      <c r="M4085">
        <v>0</v>
      </c>
    </row>
    <row r="4086" spans="1:13" x14ac:dyDescent="0.3">
      <c r="A4086">
        <v>2008</v>
      </c>
      <c r="B4086">
        <v>22</v>
      </c>
      <c r="C4086" t="s">
        <v>31</v>
      </c>
      <c r="D4086" t="str">
        <f>VLOOKUP(C4086,lookups!$F$2:$H$27,2,FALSE)</f>
        <v>na</v>
      </c>
      <c r="E4086" t="str">
        <f>VLOOKUP(C4086,lookups!$F$2:$H$27,3,FALSE)</f>
        <v>na</v>
      </c>
      <c r="F4086" t="str">
        <f>VLOOKUP(C4086,lookups!$F$2:$I$27,4,FALSE)</f>
        <v>na</v>
      </c>
      <c r="G4086">
        <v>11</v>
      </c>
      <c r="H4086" t="s">
        <v>44</v>
      </c>
      <c r="I4086" t="str">
        <f>VLOOKUP(H4086,lookups!$B$2:$C$32,2,FALSE)</f>
        <v>Y</v>
      </c>
      <c r="J4086">
        <v>2</v>
      </c>
      <c r="K4086" t="s">
        <v>10</v>
      </c>
      <c r="L4086">
        <v>1</v>
      </c>
      <c r="M4086">
        <v>0</v>
      </c>
    </row>
    <row r="4087" spans="1:13" x14ac:dyDescent="0.3">
      <c r="A4087">
        <v>2008</v>
      </c>
      <c r="B4087">
        <v>22</v>
      </c>
      <c r="C4087" t="s">
        <v>31</v>
      </c>
      <c r="D4087" t="str">
        <f>VLOOKUP(C4087,lookups!$F$2:$H$27,2,FALSE)</f>
        <v>na</v>
      </c>
      <c r="E4087" t="str">
        <f>VLOOKUP(C4087,lookups!$F$2:$H$27,3,FALSE)</f>
        <v>na</v>
      </c>
      <c r="F4087" t="str">
        <f>VLOOKUP(C4087,lookups!$F$2:$I$27,4,FALSE)</f>
        <v>na</v>
      </c>
      <c r="G4087">
        <v>11</v>
      </c>
      <c r="H4087" t="s">
        <v>44</v>
      </c>
      <c r="I4087" t="str">
        <f>VLOOKUP(H4087,lookups!$B$2:$C$32,2,FALSE)</f>
        <v>Y</v>
      </c>
      <c r="J4087">
        <v>3</v>
      </c>
      <c r="K4087" t="s">
        <v>10</v>
      </c>
      <c r="L4087">
        <v>1</v>
      </c>
      <c r="M4087">
        <v>1048.31</v>
      </c>
    </row>
    <row r="4088" spans="1:13" x14ac:dyDescent="0.3">
      <c r="A4088">
        <v>2008</v>
      </c>
      <c r="B4088">
        <v>22</v>
      </c>
      <c r="C4088" t="s">
        <v>31</v>
      </c>
      <c r="D4088" t="str">
        <f>VLOOKUP(C4088,lookups!$F$2:$H$27,2,FALSE)</f>
        <v>na</v>
      </c>
      <c r="E4088" t="str">
        <f>VLOOKUP(C4088,lookups!$F$2:$H$27,3,FALSE)</f>
        <v>na</v>
      </c>
      <c r="F4088" t="str">
        <f>VLOOKUP(C4088,lookups!$F$2:$I$27,4,FALSE)</f>
        <v>na</v>
      </c>
      <c r="G4088">
        <v>11</v>
      </c>
      <c r="H4088" t="s">
        <v>44</v>
      </c>
      <c r="I4088" t="str">
        <f>VLOOKUP(H4088,lookups!$B$2:$C$32,2,FALSE)</f>
        <v>Y</v>
      </c>
      <c r="J4088">
        <v>4</v>
      </c>
      <c r="K4088" t="s">
        <v>10</v>
      </c>
      <c r="L4088">
        <v>1</v>
      </c>
      <c r="M4088">
        <v>2002.2</v>
      </c>
    </row>
    <row r="4089" spans="1:13" x14ac:dyDescent="0.3">
      <c r="A4089">
        <v>2008</v>
      </c>
      <c r="B4089">
        <v>22</v>
      </c>
      <c r="C4089" t="s">
        <v>31</v>
      </c>
      <c r="D4089" t="str">
        <f>VLOOKUP(C4089,lookups!$F$2:$H$27,2,FALSE)</f>
        <v>na</v>
      </c>
      <c r="E4089" t="str">
        <f>VLOOKUP(C4089,lookups!$F$2:$H$27,3,FALSE)</f>
        <v>na</v>
      </c>
      <c r="F4089" t="str">
        <f>VLOOKUP(C4089,lookups!$F$2:$I$27,4,FALSE)</f>
        <v>na</v>
      </c>
      <c r="G4089">
        <v>11</v>
      </c>
      <c r="H4089" t="s">
        <v>44</v>
      </c>
      <c r="I4089" t="str">
        <f>VLOOKUP(H4089,lookups!$B$2:$C$32,2,FALSE)</f>
        <v>Y</v>
      </c>
      <c r="J4089">
        <v>5</v>
      </c>
      <c r="K4089" t="s">
        <v>10</v>
      </c>
      <c r="L4089">
        <v>1</v>
      </c>
      <c r="M4089">
        <v>457.18</v>
      </c>
    </row>
    <row r="4090" spans="1:13" x14ac:dyDescent="0.3">
      <c r="A4090">
        <v>2008</v>
      </c>
      <c r="B4090">
        <v>23</v>
      </c>
      <c r="C4090" t="s">
        <v>32</v>
      </c>
      <c r="D4090" t="str">
        <f>VLOOKUP(C4090,lookups!$F$2:$H$27,2,FALSE)</f>
        <v>na</v>
      </c>
      <c r="E4090" t="str">
        <f>VLOOKUP(C4090,lookups!$F$2:$H$27,3,FALSE)</f>
        <v>na</v>
      </c>
      <c r="F4090" t="str">
        <f>VLOOKUP(C4090,lookups!$F$2:$I$27,4,FALSE)</f>
        <v>na</v>
      </c>
      <c r="G4090">
        <v>11</v>
      </c>
      <c r="H4090" t="s">
        <v>44</v>
      </c>
      <c r="I4090" t="str">
        <f>VLOOKUP(H4090,lookups!$B$2:$C$32,2,FALSE)</f>
        <v>Y</v>
      </c>
      <c r="J4090">
        <v>2</v>
      </c>
      <c r="K4090" t="s">
        <v>10</v>
      </c>
      <c r="L4090">
        <v>1</v>
      </c>
      <c r="M4090">
        <v>0</v>
      </c>
    </row>
    <row r="4091" spans="1:13" x14ac:dyDescent="0.3">
      <c r="A4091">
        <v>2008</v>
      </c>
      <c r="B4091">
        <v>23</v>
      </c>
      <c r="C4091" t="s">
        <v>32</v>
      </c>
      <c r="D4091" t="str">
        <f>VLOOKUP(C4091,lookups!$F$2:$H$27,2,FALSE)</f>
        <v>na</v>
      </c>
      <c r="E4091" t="str">
        <f>VLOOKUP(C4091,lookups!$F$2:$H$27,3,FALSE)</f>
        <v>na</v>
      </c>
      <c r="F4091" t="str">
        <f>VLOOKUP(C4091,lookups!$F$2:$I$27,4,FALSE)</f>
        <v>na</v>
      </c>
      <c r="G4091">
        <v>11</v>
      </c>
      <c r="H4091" t="s">
        <v>44</v>
      </c>
      <c r="I4091" t="str">
        <f>VLOOKUP(H4091,lookups!$B$2:$C$32,2,FALSE)</f>
        <v>Y</v>
      </c>
      <c r="J4091">
        <v>3</v>
      </c>
      <c r="K4091" t="s">
        <v>10</v>
      </c>
      <c r="L4091">
        <v>1</v>
      </c>
      <c r="M4091">
        <v>3729.05</v>
      </c>
    </row>
    <row r="4092" spans="1:13" x14ac:dyDescent="0.3">
      <c r="A4092">
        <v>2008</v>
      </c>
      <c r="B4092">
        <v>23</v>
      </c>
      <c r="C4092" t="s">
        <v>32</v>
      </c>
      <c r="D4092" t="str">
        <f>VLOOKUP(C4092,lookups!$F$2:$H$27,2,FALSE)</f>
        <v>na</v>
      </c>
      <c r="E4092" t="str">
        <f>VLOOKUP(C4092,lookups!$F$2:$H$27,3,FALSE)</f>
        <v>na</v>
      </c>
      <c r="F4092" t="str">
        <f>VLOOKUP(C4092,lookups!$F$2:$I$27,4,FALSE)</f>
        <v>na</v>
      </c>
      <c r="G4092">
        <v>11</v>
      </c>
      <c r="H4092" t="s">
        <v>44</v>
      </c>
      <c r="I4092" t="str">
        <f>VLOOKUP(H4092,lookups!$B$2:$C$32,2,FALSE)</f>
        <v>Y</v>
      </c>
      <c r="J4092">
        <v>4</v>
      </c>
      <c r="K4092" t="s">
        <v>10</v>
      </c>
      <c r="L4092">
        <v>1</v>
      </c>
      <c r="M4092">
        <v>2089.42</v>
      </c>
    </row>
    <row r="4093" spans="1:13" x14ac:dyDescent="0.3">
      <c r="A4093">
        <v>2008</v>
      </c>
      <c r="B4093">
        <v>23</v>
      </c>
      <c r="C4093" t="s">
        <v>32</v>
      </c>
      <c r="D4093" t="str">
        <f>VLOOKUP(C4093,lookups!$F$2:$H$27,2,FALSE)</f>
        <v>na</v>
      </c>
      <c r="E4093" t="str">
        <f>VLOOKUP(C4093,lookups!$F$2:$H$27,3,FALSE)</f>
        <v>na</v>
      </c>
      <c r="F4093" t="str">
        <f>VLOOKUP(C4093,lookups!$F$2:$I$27,4,FALSE)</f>
        <v>na</v>
      </c>
      <c r="G4093">
        <v>11</v>
      </c>
      <c r="H4093" t="s">
        <v>44</v>
      </c>
      <c r="I4093" t="str">
        <f>VLOOKUP(H4093,lookups!$B$2:$C$32,2,FALSE)</f>
        <v>Y</v>
      </c>
      <c r="J4093">
        <v>5</v>
      </c>
      <c r="K4093" t="s">
        <v>10</v>
      </c>
      <c r="L4093">
        <v>1</v>
      </c>
      <c r="M4093">
        <v>400.13</v>
      </c>
    </row>
    <row r="4094" spans="1:13" x14ac:dyDescent="0.3">
      <c r="A4094">
        <v>2008</v>
      </c>
      <c r="B4094">
        <v>24</v>
      </c>
      <c r="C4094" t="s">
        <v>33</v>
      </c>
      <c r="D4094" t="str">
        <f>VLOOKUP(C4094,lookups!$F$2:$H$27,2,FALSE)</f>
        <v>13-15</v>
      </c>
      <c r="E4094" t="str">
        <f>VLOOKUP(C4094,lookups!$F$2:$H$27,3,FALSE)</f>
        <v>NGS/SGS/JDF Sport</v>
      </c>
      <c r="F4094">
        <f>VLOOKUP(C4094,lookups!$F$2:$I$27,4,FALSE)</f>
        <v>7</v>
      </c>
      <c r="G4094">
        <v>11</v>
      </c>
      <c r="H4094" t="s">
        <v>44</v>
      </c>
      <c r="I4094" t="str">
        <f>VLOOKUP(H4094,lookups!$B$2:$C$32,2,FALSE)</f>
        <v>Y</v>
      </c>
      <c r="J4094">
        <v>2</v>
      </c>
      <c r="K4094" t="s">
        <v>10</v>
      </c>
      <c r="L4094">
        <v>1</v>
      </c>
      <c r="M4094">
        <v>466.17</v>
      </c>
    </row>
    <row r="4095" spans="1:13" x14ac:dyDescent="0.3">
      <c r="A4095">
        <v>2008</v>
      </c>
      <c r="B4095">
        <v>24</v>
      </c>
      <c r="C4095" t="s">
        <v>33</v>
      </c>
      <c r="D4095" t="str">
        <f>VLOOKUP(C4095,lookups!$F$2:$H$27,2,FALSE)</f>
        <v>13-15</v>
      </c>
      <c r="E4095" t="str">
        <f>VLOOKUP(C4095,lookups!$F$2:$H$27,3,FALSE)</f>
        <v>NGS/SGS/JDF Sport</v>
      </c>
      <c r="F4095">
        <f>VLOOKUP(C4095,lookups!$F$2:$I$27,4,FALSE)</f>
        <v>7</v>
      </c>
      <c r="G4095">
        <v>11</v>
      </c>
      <c r="H4095" t="s">
        <v>44</v>
      </c>
      <c r="I4095" t="str">
        <f>VLOOKUP(H4095,lookups!$B$2:$C$32,2,FALSE)</f>
        <v>Y</v>
      </c>
      <c r="J4095">
        <v>3</v>
      </c>
      <c r="K4095" t="s">
        <v>10</v>
      </c>
      <c r="L4095">
        <v>1</v>
      </c>
      <c r="M4095">
        <v>1980.13</v>
      </c>
    </row>
    <row r="4096" spans="1:13" x14ac:dyDescent="0.3">
      <c r="A4096">
        <v>2008</v>
      </c>
      <c r="B4096">
        <v>24</v>
      </c>
      <c r="C4096" t="s">
        <v>33</v>
      </c>
      <c r="D4096" t="str">
        <f>VLOOKUP(C4096,lookups!$F$2:$H$27,2,FALSE)</f>
        <v>13-15</v>
      </c>
      <c r="E4096" t="str">
        <f>VLOOKUP(C4096,lookups!$F$2:$H$27,3,FALSE)</f>
        <v>NGS/SGS/JDF Sport</v>
      </c>
      <c r="F4096">
        <f>VLOOKUP(C4096,lookups!$F$2:$I$27,4,FALSE)</f>
        <v>7</v>
      </c>
      <c r="G4096">
        <v>11</v>
      </c>
      <c r="H4096" t="s">
        <v>44</v>
      </c>
      <c r="I4096" t="str">
        <f>VLOOKUP(H4096,lookups!$B$2:$C$32,2,FALSE)</f>
        <v>Y</v>
      </c>
      <c r="J4096">
        <v>4</v>
      </c>
      <c r="K4096" t="s">
        <v>10</v>
      </c>
      <c r="L4096">
        <v>1</v>
      </c>
      <c r="M4096">
        <v>1464.05</v>
      </c>
    </row>
    <row r="4097" spans="1:13" x14ac:dyDescent="0.3">
      <c r="A4097">
        <v>2008</v>
      </c>
      <c r="B4097">
        <v>24</v>
      </c>
      <c r="C4097" t="s">
        <v>33</v>
      </c>
      <c r="D4097" t="str">
        <f>VLOOKUP(C4097,lookups!$F$2:$H$27,2,FALSE)</f>
        <v>13-15</v>
      </c>
      <c r="E4097" t="str">
        <f>VLOOKUP(C4097,lookups!$F$2:$H$27,3,FALSE)</f>
        <v>NGS/SGS/JDF Sport</v>
      </c>
      <c r="F4097">
        <f>VLOOKUP(C4097,lookups!$F$2:$I$27,4,FALSE)</f>
        <v>7</v>
      </c>
      <c r="G4097">
        <v>11</v>
      </c>
      <c r="H4097" t="s">
        <v>44</v>
      </c>
      <c r="I4097" t="str">
        <f>VLOOKUP(H4097,lookups!$B$2:$C$32,2,FALSE)</f>
        <v>Y</v>
      </c>
      <c r="J4097">
        <v>5</v>
      </c>
      <c r="K4097" t="s">
        <v>10</v>
      </c>
      <c r="L4097">
        <v>1</v>
      </c>
      <c r="M4097">
        <v>86.06</v>
      </c>
    </row>
    <row r="4098" spans="1:13" x14ac:dyDescent="0.3">
      <c r="A4098">
        <v>2008</v>
      </c>
      <c r="B4098">
        <v>25</v>
      </c>
      <c r="C4098" t="s">
        <v>34</v>
      </c>
      <c r="D4098" t="str">
        <f>VLOOKUP(C4098,lookups!$F$2:$H$27,2,FALSE)</f>
        <v>na</v>
      </c>
      <c r="E4098" t="str">
        <f>VLOOKUP(C4098,lookups!$F$2:$H$27,3,FALSE)</f>
        <v>na</v>
      </c>
      <c r="F4098" t="str">
        <f>VLOOKUP(C4098,lookups!$F$2:$I$27,4,FALSE)</f>
        <v>na</v>
      </c>
      <c r="G4098">
        <v>11</v>
      </c>
      <c r="H4098" t="s">
        <v>44</v>
      </c>
      <c r="I4098" t="str">
        <f>VLOOKUP(H4098,lookups!$B$2:$C$32,2,FALSE)</f>
        <v>Y</v>
      </c>
      <c r="J4098">
        <v>2</v>
      </c>
      <c r="K4098" t="s">
        <v>10</v>
      </c>
      <c r="L4098">
        <v>1</v>
      </c>
      <c r="M4098">
        <v>0</v>
      </c>
    </row>
    <row r="4099" spans="1:13" x14ac:dyDescent="0.3">
      <c r="A4099">
        <v>2008</v>
      </c>
      <c r="B4099">
        <v>25</v>
      </c>
      <c r="C4099" t="s">
        <v>34</v>
      </c>
      <c r="D4099" t="str">
        <f>VLOOKUP(C4099,lookups!$F$2:$H$27,2,FALSE)</f>
        <v>na</v>
      </c>
      <c r="E4099" t="str">
        <f>VLOOKUP(C4099,lookups!$F$2:$H$27,3,FALSE)</f>
        <v>na</v>
      </c>
      <c r="F4099" t="str">
        <f>VLOOKUP(C4099,lookups!$F$2:$I$27,4,FALSE)</f>
        <v>na</v>
      </c>
      <c r="G4099">
        <v>11</v>
      </c>
      <c r="H4099" t="s">
        <v>44</v>
      </c>
      <c r="I4099" t="str">
        <f>VLOOKUP(H4099,lookups!$B$2:$C$32,2,FALSE)</f>
        <v>Y</v>
      </c>
      <c r="J4099">
        <v>3</v>
      </c>
      <c r="K4099" t="s">
        <v>10</v>
      </c>
      <c r="L4099">
        <v>1</v>
      </c>
      <c r="M4099">
        <v>0</v>
      </c>
    </row>
    <row r="4100" spans="1:13" x14ac:dyDescent="0.3">
      <c r="A4100">
        <v>2008</v>
      </c>
      <c r="B4100">
        <v>25</v>
      </c>
      <c r="C4100" t="s">
        <v>34</v>
      </c>
      <c r="D4100" t="str">
        <f>VLOOKUP(C4100,lookups!$F$2:$H$27,2,FALSE)</f>
        <v>na</v>
      </c>
      <c r="E4100" t="str">
        <f>VLOOKUP(C4100,lookups!$F$2:$H$27,3,FALSE)</f>
        <v>na</v>
      </c>
      <c r="F4100" t="str">
        <f>VLOOKUP(C4100,lookups!$F$2:$I$27,4,FALSE)</f>
        <v>na</v>
      </c>
      <c r="G4100">
        <v>11</v>
      </c>
      <c r="H4100" t="s">
        <v>44</v>
      </c>
      <c r="I4100" t="str">
        <f>VLOOKUP(H4100,lookups!$B$2:$C$32,2,FALSE)</f>
        <v>Y</v>
      </c>
      <c r="J4100">
        <v>4</v>
      </c>
      <c r="K4100" t="s">
        <v>10</v>
      </c>
      <c r="L4100">
        <v>1</v>
      </c>
      <c r="M4100">
        <v>124.12</v>
      </c>
    </row>
    <row r="4101" spans="1:13" x14ac:dyDescent="0.3">
      <c r="A4101">
        <v>2008</v>
      </c>
      <c r="B4101">
        <v>25</v>
      </c>
      <c r="C4101" t="s">
        <v>34</v>
      </c>
      <c r="D4101" t="str">
        <f>VLOOKUP(C4101,lookups!$F$2:$H$27,2,FALSE)</f>
        <v>na</v>
      </c>
      <c r="E4101" t="str">
        <f>VLOOKUP(C4101,lookups!$F$2:$H$27,3,FALSE)</f>
        <v>na</v>
      </c>
      <c r="F4101" t="str">
        <f>VLOOKUP(C4101,lookups!$F$2:$I$27,4,FALSE)</f>
        <v>na</v>
      </c>
      <c r="G4101">
        <v>11</v>
      </c>
      <c r="H4101" t="s">
        <v>44</v>
      </c>
      <c r="I4101" t="str">
        <f>VLOOKUP(H4101,lookups!$B$2:$C$32,2,FALSE)</f>
        <v>Y</v>
      </c>
      <c r="J4101">
        <v>5</v>
      </c>
      <c r="K4101" t="s">
        <v>10</v>
      </c>
      <c r="L4101">
        <v>1</v>
      </c>
      <c r="M4101">
        <v>0</v>
      </c>
    </row>
    <row r="4102" spans="1:13" x14ac:dyDescent="0.3">
      <c r="A4102">
        <v>2008</v>
      </c>
      <c r="B4102">
        <v>1</v>
      </c>
      <c r="C4102" t="s">
        <v>8</v>
      </c>
      <c r="D4102" t="str">
        <f>VLOOKUP(C4102,lookups!$F$2:$H$27,2,FALSE)</f>
        <v>na</v>
      </c>
      <c r="E4102" t="str">
        <f>VLOOKUP(C4102,lookups!$F$2:$H$27,3,FALSE)</f>
        <v>na</v>
      </c>
      <c r="F4102" t="str">
        <f>VLOOKUP(C4102,lookups!$F$2:$I$27,4,FALSE)</f>
        <v>na</v>
      </c>
      <c r="G4102">
        <v>12</v>
      </c>
      <c r="H4102" t="s">
        <v>45</v>
      </c>
      <c r="I4102" t="str">
        <f>VLOOKUP(H4102,lookups!$B$2:$C$32,2,FALSE)</f>
        <v>Y</v>
      </c>
      <c r="J4102">
        <v>2</v>
      </c>
      <c r="K4102" t="s">
        <v>10</v>
      </c>
      <c r="L4102">
        <v>1</v>
      </c>
      <c r="M4102">
        <v>0</v>
      </c>
    </row>
    <row r="4103" spans="1:13" x14ac:dyDescent="0.3">
      <c r="A4103">
        <v>2008</v>
      </c>
      <c r="B4103">
        <v>1</v>
      </c>
      <c r="C4103" t="s">
        <v>8</v>
      </c>
      <c r="D4103" t="str">
        <f>VLOOKUP(C4103,lookups!$F$2:$H$27,2,FALSE)</f>
        <v>na</v>
      </c>
      <c r="E4103" t="str">
        <f>VLOOKUP(C4103,lookups!$F$2:$H$27,3,FALSE)</f>
        <v>na</v>
      </c>
      <c r="F4103" t="str">
        <f>VLOOKUP(C4103,lookups!$F$2:$I$27,4,FALSE)</f>
        <v>na</v>
      </c>
      <c r="G4103">
        <v>12</v>
      </c>
      <c r="H4103" t="s">
        <v>45</v>
      </c>
      <c r="I4103" t="str">
        <f>VLOOKUP(H4103,lookups!$B$2:$C$32,2,FALSE)</f>
        <v>Y</v>
      </c>
      <c r="J4103">
        <v>3</v>
      </c>
      <c r="K4103" t="s">
        <v>10</v>
      </c>
      <c r="L4103">
        <v>1</v>
      </c>
      <c r="M4103">
        <v>0</v>
      </c>
    </row>
    <row r="4104" spans="1:13" x14ac:dyDescent="0.3">
      <c r="A4104">
        <v>2008</v>
      </c>
      <c r="B4104">
        <v>1</v>
      </c>
      <c r="C4104" t="s">
        <v>8</v>
      </c>
      <c r="D4104" t="str">
        <f>VLOOKUP(C4104,lookups!$F$2:$H$27,2,FALSE)</f>
        <v>na</v>
      </c>
      <c r="E4104" t="str">
        <f>VLOOKUP(C4104,lookups!$F$2:$H$27,3,FALSE)</f>
        <v>na</v>
      </c>
      <c r="F4104" t="str">
        <f>VLOOKUP(C4104,lookups!$F$2:$I$27,4,FALSE)</f>
        <v>na</v>
      </c>
      <c r="G4104">
        <v>12</v>
      </c>
      <c r="H4104" t="s">
        <v>45</v>
      </c>
      <c r="I4104" t="str">
        <f>VLOOKUP(H4104,lookups!$B$2:$C$32,2,FALSE)</f>
        <v>Y</v>
      </c>
      <c r="J4104">
        <v>4</v>
      </c>
      <c r="K4104" t="s">
        <v>10</v>
      </c>
      <c r="L4104">
        <v>1</v>
      </c>
      <c r="M4104">
        <v>46.44</v>
      </c>
    </row>
    <row r="4105" spans="1:13" x14ac:dyDescent="0.3">
      <c r="A4105">
        <v>2008</v>
      </c>
      <c r="B4105">
        <v>1</v>
      </c>
      <c r="C4105" t="s">
        <v>8</v>
      </c>
      <c r="D4105" t="str">
        <f>VLOOKUP(C4105,lookups!$F$2:$H$27,2,FALSE)</f>
        <v>na</v>
      </c>
      <c r="E4105" t="str">
        <f>VLOOKUP(C4105,lookups!$F$2:$H$27,3,FALSE)</f>
        <v>na</v>
      </c>
      <c r="F4105" t="str">
        <f>VLOOKUP(C4105,lookups!$F$2:$I$27,4,FALSE)</f>
        <v>na</v>
      </c>
      <c r="G4105">
        <v>12</v>
      </c>
      <c r="H4105" t="s">
        <v>45</v>
      </c>
      <c r="I4105" t="str">
        <f>VLOOKUP(H4105,lookups!$B$2:$C$32,2,FALSE)</f>
        <v>Y</v>
      </c>
      <c r="J4105">
        <v>5</v>
      </c>
      <c r="K4105" t="s">
        <v>10</v>
      </c>
      <c r="L4105">
        <v>1</v>
      </c>
      <c r="M4105">
        <v>0</v>
      </c>
    </row>
    <row r="4106" spans="1:13" x14ac:dyDescent="0.3">
      <c r="A4106">
        <v>2008</v>
      </c>
      <c r="B4106">
        <v>2</v>
      </c>
      <c r="C4106" t="s">
        <v>11</v>
      </c>
      <c r="D4106" t="str">
        <f>VLOOKUP(C4106,lookups!$F$2:$H$27,2,FALSE)</f>
        <v>na</v>
      </c>
      <c r="E4106" t="str">
        <f>VLOOKUP(C4106,lookups!$F$2:$H$27,3,FALSE)</f>
        <v>na</v>
      </c>
      <c r="F4106" t="str">
        <f>VLOOKUP(C4106,lookups!$F$2:$I$27,4,FALSE)</f>
        <v>na</v>
      </c>
      <c r="G4106">
        <v>12</v>
      </c>
      <c r="H4106" t="s">
        <v>45</v>
      </c>
      <c r="I4106" t="str">
        <f>VLOOKUP(H4106,lookups!$B$2:$C$32,2,FALSE)</f>
        <v>Y</v>
      </c>
      <c r="J4106">
        <v>2</v>
      </c>
      <c r="K4106" t="s">
        <v>10</v>
      </c>
      <c r="L4106">
        <v>1</v>
      </c>
      <c r="M4106">
        <v>0</v>
      </c>
    </row>
    <row r="4107" spans="1:13" x14ac:dyDescent="0.3">
      <c r="A4107">
        <v>2008</v>
      </c>
      <c r="B4107">
        <v>2</v>
      </c>
      <c r="C4107" t="s">
        <v>11</v>
      </c>
      <c r="D4107" t="str">
        <f>VLOOKUP(C4107,lookups!$F$2:$H$27,2,FALSE)</f>
        <v>na</v>
      </c>
      <c r="E4107" t="str">
        <f>VLOOKUP(C4107,lookups!$F$2:$H$27,3,FALSE)</f>
        <v>na</v>
      </c>
      <c r="F4107" t="str">
        <f>VLOOKUP(C4107,lookups!$F$2:$I$27,4,FALSE)</f>
        <v>na</v>
      </c>
      <c r="G4107">
        <v>12</v>
      </c>
      <c r="H4107" t="s">
        <v>45</v>
      </c>
      <c r="I4107" t="str">
        <f>VLOOKUP(H4107,lookups!$B$2:$C$32,2,FALSE)</f>
        <v>Y</v>
      </c>
      <c r="J4107">
        <v>3</v>
      </c>
      <c r="K4107" t="s">
        <v>10</v>
      </c>
      <c r="L4107">
        <v>1</v>
      </c>
      <c r="M4107">
        <v>1.25</v>
      </c>
    </row>
    <row r="4108" spans="1:13" x14ac:dyDescent="0.3">
      <c r="A4108">
        <v>2008</v>
      </c>
      <c r="B4108">
        <v>2</v>
      </c>
      <c r="C4108" t="s">
        <v>11</v>
      </c>
      <c r="D4108" t="str">
        <f>VLOOKUP(C4108,lookups!$F$2:$H$27,2,FALSE)</f>
        <v>na</v>
      </c>
      <c r="E4108" t="str">
        <f>VLOOKUP(C4108,lookups!$F$2:$H$27,3,FALSE)</f>
        <v>na</v>
      </c>
      <c r="F4108" t="str">
        <f>VLOOKUP(C4108,lookups!$F$2:$I$27,4,FALSE)</f>
        <v>na</v>
      </c>
      <c r="G4108">
        <v>12</v>
      </c>
      <c r="H4108" t="s">
        <v>45</v>
      </c>
      <c r="I4108" t="str">
        <f>VLOOKUP(H4108,lookups!$B$2:$C$32,2,FALSE)</f>
        <v>Y</v>
      </c>
      <c r="J4108">
        <v>4</v>
      </c>
      <c r="K4108" t="s">
        <v>10</v>
      </c>
      <c r="L4108">
        <v>1</v>
      </c>
      <c r="M4108">
        <v>37.56</v>
      </c>
    </row>
    <row r="4109" spans="1:13" x14ac:dyDescent="0.3">
      <c r="A4109">
        <v>2008</v>
      </c>
      <c r="B4109">
        <v>2</v>
      </c>
      <c r="C4109" t="s">
        <v>11</v>
      </c>
      <c r="D4109" t="str">
        <f>VLOOKUP(C4109,lookups!$F$2:$H$27,2,FALSE)</f>
        <v>na</v>
      </c>
      <c r="E4109" t="str">
        <f>VLOOKUP(C4109,lookups!$F$2:$H$27,3,FALSE)</f>
        <v>na</v>
      </c>
      <c r="F4109" t="str">
        <f>VLOOKUP(C4109,lookups!$F$2:$I$27,4,FALSE)</f>
        <v>na</v>
      </c>
      <c r="G4109">
        <v>12</v>
      </c>
      <c r="H4109" t="s">
        <v>45</v>
      </c>
      <c r="I4109" t="str">
        <f>VLOOKUP(H4109,lookups!$B$2:$C$32,2,FALSE)</f>
        <v>Y</v>
      </c>
      <c r="J4109">
        <v>5</v>
      </c>
      <c r="K4109" t="s">
        <v>10</v>
      </c>
      <c r="L4109">
        <v>1</v>
      </c>
      <c r="M4109">
        <v>0</v>
      </c>
    </row>
    <row r="4110" spans="1:13" x14ac:dyDescent="0.3">
      <c r="A4110">
        <v>2008</v>
      </c>
      <c r="B4110">
        <v>3</v>
      </c>
      <c r="C4110" t="s">
        <v>12</v>
      </c>
      <c r="D4110" t="str">
        <f>VLOOKUP(C4110,lookups!$F$2:$H$27,2,FALSE)</f>
        <v>na</v>
      </c>
      <c r="E4110" t="str">
        <f>VLOOKUP(C4110,lookups!$F$2:$H$27,3,FALSE)</f>
        <v>na</v>
      </c>
      <c r="F4110" t="str">
        <f>VLOOKUP(C4110,lookups!$F$2:$I$27,4,FALSE)</f>
        <v>na</v>
      </c>
      <c r="G4110">
        <v>12</v>
      </c>
      <c r="H4110" t="s">
        <v>45</v>
      </c>
      <c r="I4110" t="str">
        <f>VLOOKUP(H4110,lookups!$B$2:$C$32,2,FALSE)</f>
        <v>Y</v>
      </c>
      <c r="J4110">
        <v>2</v>
      </c>
      <c r="K4110" t="s">
        <v>10</v>
      </c>
      <c r="L4110">
        <v>1</v>
      </c>
      <c r="M4110">
        <v>0</v>
      </c>
    </row>
    <row r="4111" spans="1:13" x14ac:dyDescent="0.3">
      <c r="A4111">
        <v>2008</v>
      </c>
      <c r="B4111">
        <v>3</v>
      </c>
      <c r="C4111" t="s">
        <v>12</v>
      </c>
      <c r="D4111" t="str">
        <f>VLOOKUP(C4111,lookups!$F$2:$H$27,2,FALSE)</f>
        <v>na</v>
      </c>
      <c r="E4111" t="str">
        <f>VLOOKUP(C4111,lookups!$F$2:$H$27,3,FALSE)</f>
        <v>na</v>
      </c>
      <c r="F4111" t="str">
        <f>VLOOKUP(C4111,lookups!$F$2:$I$27,4,FALSE)</f>
        <v>na</v>
      </c>
      <c r="G4111">
        <v>12</v>
      </c>
      <c r="H4111" t="s">
        <v>45</v>
      </c>
      <c r="I4111" t="str">
        <f>VLOOKUP(H4111,lookups!$B$2:$C$32,2,FALSE)</f>
        <v>Y</v>
      </c>
      <c r="J4111">
        <v>3</v>
      </c>
      <c r="K4111" t="s">
        <v>10</v>
      </c>
      <c r="L4111">
        <v>1</v>
      </c>
      <c r="M4111">
        <v>0</v>
      </c>
    </row>
    <row r="4112" spans="1:13" x14ac:dyDescent="0.3">
      <c r="A4112">
        <v>2008</v>
      </c>
      <c r="B4112">
        <v>3</v>
      </c>
      <c r="C4112" t="s">
        <v>12</v>
      </c>
      <c r="D4112" t="str">
        <f>VLOOKUP(C4112,lookups!$F$2:$H$27,2,FALSE)</f>
        <v>na</v>
      </c>
      <c r="E4112" t="str">
        <f>VLOOKUP(C4112,lookups!$F$2:$H$27,3,FALSE)</f>
        <v>na</v>
      </c>
      <c r="F4112" t="str">
        <f>VLOOKUP(C4112,lookups!$F$2:$I$27,4,FALSE)</f>
        <v>na</v>
      </c>
      <c r="G4112">
        <v>12</v>
      </c>
      <c r="H4112" t="s">
        <v>45</v>
      </c>
      <c r="I4112" t="str">
        <f>VLOOKUP(H4112,lookups!$B$2:$C$32,2,FALSE)</f>
        <v>Y</v>
      </c>
      <c r="J4112">
        <v>4</v>
      </c>
      <c r="K4112" t="s">
        <v>10</v>
      </c>
      <c r="L4112">
        <v>1</v>
      </c>
      <c r="M4112">
        <v>0.04</v>
      </c>
    </row>
    <row r="4113" spans="1:13" x14ac:dyDescent="0.3">
      <c r="A4113">
        <v>2008</v>
      </c>
      <c r="B4113">
        <v>3</v>
      </c>
      <c r="C4113" t="s">
        <v>12</v>
      </c>
      <c r="D4113" t="str">
        <f>VLOOKUP(C4113,lookups!$F$2:$H$27,2,FALSE)</f>
        <v>na</v>
      </c>
      <c r="E4113" t="str">
        <f>VLOOKUP(C4113,lookups!$F$2:$H$27,3,FALSE)</f>
        <v>na</v>
      </c>
      <c r="F4113" t="str">
        <f>VLOOKUP(C4113,lookups!$F$2:$I$27,4,FALSE)</f>
        <v>na</v>
      </c>
      <c r="G4113">
        <v>12</v>
      </c>
      <c r="H4113" t="s">
        <v>45</v>
      </c>
      <c r="I4113" t="str">
        <f>VLOOKUP(H4113,lookups!$B$2:$C$32,2,FALSE)</f>
        <v>Y</v>
      </c>
      <c r="J4113">
        <v>5</v>
      </c>
      <c r="K4113" t="s">
        <v>10</v>
      </c>
      <c r="L4113">
        <v>1</v>
      </c>
      <c r="M4113">
        <v>0</v>
      </c>
    </row>
    <row r="4114" spans="1:13" x14ac:dyDescent="0.3">
      <c r="A4114">
        <v>2008</v>
      </c>
      <c r="B4114">
        <v>4</v>
      </c>
      <c r="C4114" t="s">
        <v>13</v>
      </c>
      <c r="D4114">
        <f>VLOOKUP(C4114,lookups!$F$2:$H$27,2,FALSE)</f>
        <v>10</v>
      </c>
      <c r="E4114" t="str">
        <f>VLOOKUP(C4114,lookups!$F$2:$H$27,3,FALSE)</f>
        <v>WCVI Troll</v>
      </c>
      <c r="F4114">
        <f>VLOOKUP(C4114,lookups!$F$2:$I$27,4,FALSE)</f>
        <v>6</v>
      </c>
      <c r="G4114">
        <v>12</v>
      </c>
      <c r="H4114" t="s">
        <v>45</v>
      </c>
      <c r="I4114" t="str">
        <f>VLOOKUP(H4114,lookups!$B$2:$C$32,2,FALSE)</f>
        <v>Y</v>
      </c>
      <c r="J4114">
        <v>2</v>
      </c>
      <c r="K4114" t="s">
        <v>10</v>
      </c>
      <c r="L4114">
        <v>1</v>
      </c>
      <c r="M4114">
        <v>9.14</v>
      </c>
    </row>
    <row r="4115" spans="1:13" x14ac:dyDescent="0.3">
      <c r="A4115">
        <v>2008</v>
      </c>
      <c r="B4115">
        <v>4</v>
      </c>
      <c r="C4115" t="s">
        <v>13</v>
      </c>
      <c r="D4115">
        <f>VLOOKUP(C4115,lookups!$F$2:$H$27,2,FALSE)</f>
        <v>10</v>
      </c>
      <c r="E4115" t="str">
        <f>VLOOKUP(C4115,lookups!$F$2:$H$27,3,FALSE)</f>
        <v>WCVI Troll</v>
      </c>
      <c r="F4115">
        <f>VLOOKUP(C4115,lookups!$F$2:$I$27,4,FALSE)</f>
        <v>6</v>
      </c>
      <c r="G4115">
        <v>12</v>
      </c>
      <c r="H4115" t="s">
        <v>45</v>
      </c>
      <c r="I4115" t="str">
        <f>VLOOKUP(H4115,lookups!$B$2:$C$32,2,FALSE)</f>
        <v>Y</v>
      </c>
      <c r="J4115">
        <v>3</v>
      </c>
      <c r="K4115" t="s">
        <v>10</v>
      </c>
      <c r="L4115">
        <v>1</v>
      </c>
      <c r="M4115">
        <v>381.34</v>
      </c>
    </row>
    <row r="4116" spans="1:13" x14ac:dyDescent="0.3">
      <c r="A4116">
        <v>2008</v>
      </c>
      <c r="B4116">
        <v>4</v>
      </c>
      <c r="C4116" t="s">
        <v>13</v>
      </c>
      <c r="D4116">
        <f>VLOOKUP(C4116,lookups!$F$2:$H$27,2,FALSE)</f>
        <v>10</v>
      </c>
      <c r="E4116" t="str">
        <f>VLOOKUP(C4116,lookups!$F$2:$H$27,3,FALSE)</f>
        <v>WCVI Troll</v>
      </c>
      <c r="F4116">
        <f>VLOOKUP(C4116,lookups!$F$2:$I$27,4,FALSE)</f>
        <v>6</v>
      </c>
      <c r="G4116">
        <v>12</v>
      </c>
      <c r="H4116" t="s">
        <v>45</v>
      </c>
      <c r="I4116" t="str">
        <f>VLOOKUP(H4116,lookups!$B$2:$C$32,2,FALSE)</f>
        <v>Y</v>
      </c>
      <c r="J4116">
        <v>4</v>
      </c>
      <c r="K4116" t="s">
        <v>10</v>
      </c>
      <c r="L4116">
        <v>1</v>
      </c>
      <c r="M4116">
        <v>791.45</v>
      </c>
    </row>
    <row r="4117" spans="1:13" x14ac:dyDescent="0.3">
      <c r="A4117">
        <v>2008</v>
      </c>
      <c r="B4117">
        <v>4</v>
      </c>
      <c r="C4117" t="s">
        <v>13</v>
      </c>
      <c r="D4117">
        <f>VLOOKUP(C4117,lookups!$F$2:$H$27,2,FALSE)</f>
        <v>10</v>
      </c>
      <c r="E4117" t="str">
        <f>VLOOKUP(C4117,lookups!$F$2:$H$27,3,FALSE)</f>
        <v>WCVI Troll</v>
      </c>
      <c r="F4117">
        <f>VLOOKUP(C4117,lookups!$F$2:$I$27,4,FALSE)</f>
        <v>6</v>
      </c>
      <c r="G4117">
        <v>12</v>
      </c>
      <c r="H4117" t="s">
        <v>45</v>
      </c>
      <c r="I4117" t="str">
        <f>VLOOKUP(H4117,lookups!$B$2:$C$32,2,FALSE)</f>
        <v>Y</v>
      </c>
      <c r="J4117">
        <v>5</v>
      </c>
      <c r="K4117" t="s">
        <v>10</v>
      </c>
      <c r="L4117">
        <v>1</v>
      </c>
      <c r="M4117">
        <v>117.65</v>
      </c>
    </row>
    <row r="4118" spans="1:13" x14ac:dyDescent="0.3">
      <c r="A4118">
        <v>2008</v>
      </c>
      <c r="B4118">
        <v>5</v>
      </c>
      <c r="C4118" t="s">
        <v>14</v>
      </c>
      <c r="D4118" t="str">
        <f>VLOOKUP(C4118,lookups!$F$2:$H$27,2,FALSE)</f>
        <v>na</v>
      </c>
      <c r="E4118" t="str">
        <f>VLOOKUP(C4118,lookups!$F$2:$H$27,3,FALSE)</f>
        <v>na</v>
      </c>
      <c r="F4118" t="str">
        <f>VLOOKUP(C4118,lookups!$F$2:$I$27,4,FALSE)</f>
        <v>na</v>
      </c>
      <c r="G4118">
        <v>12</v>
      </c>
      <c r="H4118" t="s">
        <v>45</v>
      </c>
      <c r="I4118" t="str">
        <f>VLOOKUP(H4118,lookups!$B$2:$C$32,2,FALSE)</f>
        <v>Y</v>
      </c>
      <c r="J4118">
        <v>2</v>
      </c>
      <c r="K4118" t="s">
        <v>10</v>
      </c>
      <c r="L4118">
        <v>1</v>
      </c>
      <c r="M4118">
        <v>0</v>
      </c>
    </row>
    <row r="4119" spans="1:13" x14ac:dyDescent="0.3">
      <c r="A4119">
        <v>2008</v>
      </c>
      <c r="B4119">
        <v>5</v>
      </c>
      <c r="C4119" t="s">
        <v>14</v>
      </c>
      <c r="D4119" t="str">
        <f>VLOOKUP(C4119,lookups!$F$2:$H$27,2,FALSE)</f>
        <v>na</v>
      </c>
      <c r="E4119" t="str">
        <f>VLOOKUP(C4119,lookups!$F$2:$H$27,3,FALSE)</f>
        <v>na</v>
      </c>
      <c r="F4119" t="str">
        <f>VLOOKUP(C4119,lookups!$F$2:$I$27,4,FALSE)</f>
        <v>na</v>
      </c>
      <c r="G4119">
        <v>12</v>
      </c>
      <c r="H4119" t="s">
        <v>45</v>
      </c>
      <c r="I4119" t="str">
        <f>VLOOKUP(H4119,lookups!$B$2:$C$32,2,FALSE)</f>
        <v>Y</v>
      </c>
      <c r="J4119">
        <v>3</v>
      </c>
      <c r="K4119" t="s">
        <v>10</v>
      </c>
      <c r="L4119">
        <v>1</v>
      </c>
      <c r="M4119">
        <v>57.82</v>
      </c>
    </row>
    <row r="4120" spans="1:13" x14ac:dyDescent="0.3">
      <c r="A4120">
        <v>2008</v>
      </c>
      <c r="B4120">
        <v>5</v>
      </c>
      <c r="C4120" t="s">
        <v>14</v>
      </c>
      <c r="D4120" t="str">
        <f>VLOOKUP(C4120,lookups!$F$2:$H$27,2,FALSE)</f>
        <v>na</v>
      </c>
      <c r="E4120" t="str">
        <f>VLOOKUP(C4120,lookups!$F$2:$H$27,3,FALSE)</f>
        <v>na</v>
      </c>
      <c r="F4120" t="str">
        <f>VLOOKUP(C4120,lookups!$F$2:$I$27,4,FALSE)</f>
        <v>na</v>
      </c>
      <c r="G4120">
        <v>12</v>
      </c>
      <c r="H4120" t="s">
        <v>45</v>
      </c>
      <c r="I4120" t="str">
        <f>VLOOKUP(H4120,lookups!$B$2:$C$32,2,FALSE)</f>
        <v>Y</v>
      </c>
      <c r="J4120">
        <v>4</v>
      </c>
      <c r="K4120" t="s">
        <v>10</v>
      </c>
      <c r="L4120">
        <v>1</v>
      </c>
      <c r="M4120">
        <v>194.54</v>
      </c>
    </row>
    <row r="4121" spans="1:13" x14ac:dyDescent="0.3">
      <c r="A4121">
        <v>2008</v>
      </c>
      <c r="B4121">
        <v>5</v>
      </c>
      <c r="C4121" t="s">
        <v>14</v>
      </c>
      <c r="D4121" t="str">
        <f>VLOOKUP(C4121,lookups!$F$2:$H$27,2,FALSE)</f>
        <v>na</v>
      </c>
      <c r="E4121" t="str">
        <f>VLOOKUP(C4121,lookups!$F$2:$H$27,3,FALSE)</f>
        <v>na</v>
      </c>
      <c r="F4121" t="str">
        <f>VLOOKUP(C4121,lookups!$F$2:$I$27,4,FALSE)</f>
        <v>na</v>
      </c>
      <c r="G4121">
        <v>12</v>
      </c>
      <c r="H4121" t="s">
        <v>45</v>
      </c>
      <c r="I4121" t="str">
        <f>VLOOKUP(H4121,lookups!$B$2:$C$32,2,FALSE)</f>
        <v>Y</v>
      </c>
      <c r="J4121">
        <v>5</v>
      </c>
      <c r="K4121" t="s">
        <v>10</v>
      </c>
      <c r="L4121">
        <v>1</v>
      </c>
      <c r="M4121">
        <v>16.3</v>
      </c>
    </row>
    <row r="4122" spans="1:13" x14ac:dyDescent="0.3">
      <c r="A4122">
        <v>2008</v>
      </c>
      <c r="B4122">
        <v>6</v>
      </c>
      <c r="C4122" t="s">
        <v>15</v>
      </c>
      <c r="D4122" t="str">
        <f>VLOOKUP(C4122,lookups!$F$2:$H$27,2,FALSE)</f>
        <v>na</v>
      </c>
      <c r="E4122" t="str">
        <f>VLOOKUP(C4122,lookups!$F$2:$H$27,3,FALSE)</f>
        <v>na</v>
      </c>
      <c r="F4122" t="str">
        <f>VLOOKUP(C4122,lookups!$F$2:$I$27,4,FALSE)</f>
        <v>na</v>
      </c>
      <c r="G4122">
        <v>12</v>
      </c>
      <c r="H4122" t="s">
        <v>45</v>
      </c>
      <c r="I4122" t="str">
        <f>VLOOKUP(H4122,lookups!$B$2:$C$32,2,FALSE)</f>
        <v>Y</v>
      </c>
      <c r="J4122">
        <v>2</v>
      </c>
      <c r="K4122" t="s">
        <v>10</v>
      </c>
      <c r="L4122">
        <v>1</v>
      </c>
      <c r="M4122">
        <v>0</v>
      </c>
    </row>
    <row r="4123" spans="1:13" x14ac:dyDescent="0.3">
      <c r="A4123">
        <v>2008</v>
      </c>
      <c r="B4123">
        <v>6</v>
      </c>
      <c r="C4123" t="s">
        <v>15</v>
      </c>
      <c r="D4123" t="str">
        <f>VLOOKUP(C4123,lookups!$F$2:$H$27,2,FALSE)</f>
        <v>na</v>
      </c>
      <c r="E4123" t="str">
        <f>VLOOKUP(C4123,lookups!$F$2:$H$27,3,FALSE)</f>
        <v>na</v>
      </c>
      <c r="F4123" t="str">
        <f>VLOOKUP(C4123,lookups!$F$2:$I$27,4,FALSE)</f>
        <v>na</v>
      </c>
      <c r="G4123">
        <v>12</v>
      </c>
      <c r="H4123" t="s">
        <v>45</v>
      </c>
      <c r="I4123" t="str">
        <f>VLOOKUP(H4123,lookups!$B$2:$C$32,2,FALSE)</f>
        <v>Y</v>
      </c>
      <c r="J4123">
        <v>3</v>
      </c>
      <c r="K4123" t="s">
        <v>10</v>
      </c>
      <c r="L4123">
        <v>1</v>
      </c>
      <c r="M4123">
        <v>0</v>
      </c>
    </row>
    <row r="4124" spans="1:13" x14ac:dyDescent="0.3">
      <c r="A4124">
        <v>2008</v>
      </c>
      <c r="B4124">
        <v>6</v>
      </c>
      <c r="C4124" t="s">
        <v>15</v>
      </c>
      <c r="D4124" t="str">
        <f>VLOOKUP(C4124,lookups!$F$2:$H$27,2,FALSE)</f>
        <v>na</v>
      </c>
      <c r="E4124" t="str">
        <f>VLOOKUP(C4124,lookups!$F$2:$H$27,3,FALSE)</f>
        <v>na</v>
      </c>
      <c r="F4124" t="str">
        <f>VLOOKUP(C4124,lookups!$F$2:$I$27,4,FALSE)</f>
        <v>na</v>
      </c>
      <c r="G4124">
        <v>12</v>
      </c>
      <c r="H4124" t="s">
        <v>45</v>
      </c>
      <c r="I4124" t="str">
        <f>VLOOKUP(H4124,lookups!$B$2:$C$32,2,FALSE)</f>
        <v>Y</v>
      </c>
      <c r="J4124">
        <v>4</v>
      </c>
      <c r="K4124" t="s">
        <v>10</v>
      </c>
      <c r="L4124">
        <v>1</v>
      </c>
      <c r="M4124">
        <v>0</v>
      </c>
    </row>
    <row r="4125" spans="1:13" x14ac:dyDescent="0.3">
      <c r="A4125">
        <v>2008</v>
      </c>
      <c r="B4125">
        <v>6</v>
      </c>
      <c r="C4125" t="s">
        <v>15</v>
      </c>
      <c r="D4125" t="str">
        <f>VLOOKUP(C4125,lookups!$F$2:$H$27,2,FALSE)</f>
        <v>na</v>
      </c>
      <c r="E4125" t="str">
        <f>VLOOKUP(C4125,lookups!$F$2:$H$27,3,FALSE)</f>
        <v>na</v>
      </c>
      <c r="F4125" t="str">
        <f>VLOOKUP(C4125,lookups!$F$2:$I$27,4,FALSE)</f>
        <v>na</v>
      </c>
      <c r="G4125">
        <v>12</v>
      </c>
      <c r="H4125" t="s">
        <v>45</v>
      </c>
      <c r="I4125" t="str">
        <f>VLOOKUP(H4125,lookups!$B$2:$C$32,2,FALSE)</f>
        <v>Y</v>
      </c>
      <c r="J4125">
        <v>5</v>
      </c>
      <c r="K4125" t="s">
        <v>10</v>
      </c>
      <c r="L4125">
        <v>1</v>
      </c>
      <c r="M4125">
        <v>0</v>
      </c>
    </row>
    <row r="4126" spans="1:13" x14ac:dyDescent="0.3">
      <c r="A4126">
        <v>2008</v>
      </c>
      <c r="B4126">
        <v>7</v>
      </c>
      <c r="C4126" t="s">
        <v>16</v>
      </c>
      <c r="D4126">
        <f>VLOOKUP(C4126,lookups!$F$2:$H$27,2,FALSE)</f>
        <v>2</v>
      </c>
      <c r="E4126" t="str">
        <f>VLOOKUP(C4126,lookups!$F$2:$H$27,3,FALSE)</f>
        <v>SEAK Net</v>
      </c>
      <c r="F4126">
        <f>VLOOKUP(C4126,lookups!$F$2:$I$27,4,FALSE)</f>
        <v>1</v>
      </c>
      <c r="G4126">
        <v>12</v>
      </c>
      <c r="H4126" t="s">
        <v>45</v>
      </c>
      <c r="I4126" t="str">
        <f>VLOOKUP(H4126,lookups!$B$2:$C$32,2,FALSE)</f>
        <v>Y</v>
      </c>
      <c r="J4126">
        <v>2</v>
      </c>
      <c r="K4126" t="s">
        <v>10</v>
      </c>
      <c r="L4126">
        <v>1</v>
      </c>
      <c r="M4126">
        <v>0</v>
      </c>
    </row>
    <row r="4127" spans="1:13" x14ac:dyDescent="0.3">
      <c r="A4127">
        <v>2008</v>
      </c>
      <c r="B4127">
        <v>7</v>
      </c>
      <c r="C4127" t="s">
        <v>16</v>
      </c>
      <c r="D4127">
        <f>VLOOKUP(C4127,lookups!$F$2:$H$27,2,FALSE)</f>
        <v>2</v>
      </c>
      <c r="E4127" t="str">
        <f>VLOOKUP(C4127,lookups!$F$2:$H$27,3,FALSE)</f>
        <v>SEAK Net</v>
      </c>
      <c r="F4127">
        <f>VLOOKUP(C4127,lookups!$F$2:$I$27,4,FALSE)</f>
        <v>1</v>
      </c>
      <c r="G4127">
        <v>12</v>
      </c>
      <c r="H4127" t="s">
        <v>45</v>
      </c>
      <c r="I4127" t="str">
        <f>VLOOKUP(H4127,lookups!$B$2:$C$32,2,FALSE)</f>
        <v>Y</v>
      </c>
      <c r="J4127">
        <v>3</v>
      </c>
      <c r="K4127" t="s">
        <v>10</v>
      </c>
      <c r="L4127">
        <v>1</v>
      </c>
      <c r="M4127">
        <v>0.48</v>
      </c>
    </row>
    <row r="4128" spans="1:13" x14ac:dyDescent="0.3">
      <c r="A4128">
        <v>2008</v>
      </c>
      <c r="B4128">
        <v>7</v>
      </c>
      <c r="C4128" t="s">
        <v>16</v>
      </c>
      <c r="D4128">
        <f>VLOOKUP(C4128,lookups!$F$2:$H$27,2,FALSE)</f>
        <v>2</v>
      </c>
      <c r="E4128" t="str">
        <f>VLOOKUP(C4128,lookups!$F$2:$H$27,3,FALSE)</f>
        <v>SEAK Net</v>
      </c>
      <c r="F4128">
        <f>VLOOKUP(C4128,lookups!$F$2:$I$27,4,FALSE)</f>
        <v>1</v>
      </c>
      <c r="G4128">
        <v>12</v>
      </c>
      <c r="H4128" t="s">
        <v>45</v>
      </c>
      <c r="I4128" t="str">
        <f>VLOOKUP(H4128,lookups!$B$2:$C$32,2,FALSE)</f>
        <v>Y</v>
      </c>
      <c r="J4128">
        <v>4</v>
      </c>
      <c r="K4128" t="s">
        <v>10</v>
      </c>
      <c r="L4128">
        <v>1</v>
      </c>
      <c r="M4128">
        <v>0</v>
      </c>
    </row>
    <row r="4129" spans="1:13" x14ac:dyDescent="0.3">
      <c r="A4129">
        <v>2008</v>
      </c>
      <c r="B4129">
        <v>7</v>
      </c>
      <c r="C4129" t="s">
        <v>16</v>
      </c>
      <c r="D4129">
        <f>VLOOKUP(C4129,lookups!$F$2:$H$27,2,FALSE)</f>
        <v>2</v>
      </c>
      <c r="E4129" t="str">
        <f>VLOOKUP(C4129,lookups!$F$2:$H$27,3,FALSE)</f>
        <v>SEAK Net</v>
      </c>
      <c r="F4129">
        <f>VLOOKUP(C4129,lookups!$F$2:$I$27,4,FALSE)</f>
        <v>1</v>
      </c>
      <c r="G4129">
        <v>12</v>
      </c>
      <c r="H4129" t="s">
        <v>45</v>
      </c>
      <c r="I4129" t="str">
        <f>VLOOKUP(H4129,lookups!$B$2:$C$32,2,FALSE)</f>
        <v>Y</v>
      </c>
      <c r="J4129">
        <v>5</v>
      </c>
      <c r="K4129" t="s">
        <v>10</v>
      </c>
      <c r="L4129">
        <v>1</v>
      </c>
      <c r="M4129">
        <v>0</v>
      </c>
    </row>
    <row r="4130" spans="1:13" x14ac:dyDescent="0.3">
      <c r="A4130">
        <v>2008</v>
      </c>
      <c r="B4130">
        <v>8</v>
      </c>
      <c r="C4130" t="s">
        <v>17</v>
      </c>
      <c r="D4130">
        <f>VLOOKUP(C4130,lookups!$F$2:$H$27,2,FALSE)</f>
        <v>4</v>
      </c>
      <c r="E4130" t="str">
        <f>VLOOKUP(C4130,lookups!$F$2:$H$27,3,FALSE)</f>
        <v>N/C BC Net</v>
      </c>
      <c r="F4130">
        <f>VLOOKUP(C4130,lookups!$F$2:$I$27,4,FALSE)</f>
        <v>3</v>
      </c>
      <c r="G4130">
        <v>12</v>
      </c>
      <c r="H4130" t="s">
        <v>45</v>
      </c>
      <c r="I4130" t="str">
        <f>VLOOKUP(H4130,lookups!$B$2:$C$32,2,FALSE)</f>
        <v>Y</v>
      </c>
      <c r="J4130">
        <v>2</v>
      </c>
      <c r="K4130" t="s">
        <v>10</v>
      </c>
      <c r="L4130">
        <v>1</v>
      </c>
      <c r="M4130">
        <v>0</v>
      </c>
    </row>
    <row r="4131" spans="1:13" x14ac:dyDescent="0.3">
      <c r="A4131">
        <v>2008</v>
      </c>
      <c r="B4131">
        <v>8</v>
      </c>
      <c r="C4131" t="s">
        <v>17</v>
      </c>
      <c r="D4131">
        <f>VLOOKUP(C4131,lookups!$F$2:$H$27,2,FALSE)</f>
        <v>4</v>
      </c>
      <c r="E4131" t="str">
        <f>VLOOKUP(C4131,lookups!$F$2:$H$27,3,FALSE)</f>
        <v>N/C BC Net</v>
      </c>
      <c r="F4131">
        <f>VLOOKUP(C4131,lookups!$F$2:$I$27,4,FALSE)</f>
        <v>3</v>
      </c>
      <c r="G4131">
        <v>12</v>
      </c>
      <c r="H4131" t="s">
        <v>45</v>
      </c>
      <c r="I4131" t="str">
        <f>VLOOKUP(H4131,lookups!$B$2:$C$32,2,FALSE)</f>
        <v>Y</v>
      </c>
      <c r="J4131">
        <v>3</v>
      </c>
      <c r="K4131" t="s">
        <v>10</v>
      </c>
      <c r="L4131">
        <v>1</v>
      </c>
      <c r="M4131">
        <v>3.04</v>
      </c>
    </row>
    <row r="4132" spans="1:13" x14ac:dyDescent="0.3">
      <c r="A4132">
        <v>2008</v>
      </c>
      <c r="B4132">
        <v>8</v>
      </c>
      <c r="C4132" t="s">
        <v>17</v>
      </c>
      <c r="D4132">
        <f>VLOOKUP(C4132,lookups!$F$2:$H$27,2,FALSE)</f>
        <v>4</v>
      </c>
      <c r="E4132" t="str">
        <f>VLOOKUP(C4132,lookups!$F$2:$H$27,3,FALSE)</f>
        <v>N/C BC Net</v>
      </c>
      <c r="F4132">
        <f>VLOOKUP(C4132,lookups!$F$2:$I$27,4,FALSE)</f>
        <v>3</v>
      </c>
      <c r="G4132">
        <v>12</v>
      </c>
      <c r="H4132" t="s">
        <v>45</v>
      </c>
      <c r="I4132" t="str">
        <f>VLOOKUP(H4132,lookups!$B$2:$C$32,2,FALSE)</f>
        <v>Y</v>
      </c>
      <c r="J4132">
        <v>4</v>
      </c>
      <c r="K4132" t="s">
        <v>10</v>
      </c>
      <c r="L4132">
        <v>1</v>
      </c>
      <c r="M4132">
        <v>0</v>
      </c>
    </row>
    <row r="4133" spans="1:13" x14ac:dyDescent="0.3">
      <c r="A4133">
        <v>2008</v>
      </c>
      <c r="B4133">
        <v>8</v>
      </c>
      <c r="C4133" t="s">
        <v>17</v>
      </c>
      <c r="D4133">
        <f>VLOOKUP(C4133,lookups!$F$2:$H$27,2,FALSE)</f>
        <v>4</v>
      </c>
      <c r="E4133" t="str">
        <f>VLOOKUP(C4133,lookups!$F$2:$H$27,3,FALSE)</f>
        <v>N/C BC Net</v>
      </c>
      <c r="F4133">
        <f>VLOOKUP(C4133,lookups!$F$2:$I$27,4,FALSE)</f>
        <v>3</v>
      </c>
      <c r="G4133">
        <v>12</v>
      </c>
      <c r="H4133" t="s">
        <v>45</v>
      </c>
      <c r="I4133" t="str">
        <f>VLOOKUP(H4133,lookups!$B$2:$C$32,2,FALSE)</f>
        <v>Y</v>
      </c>
      <c r="J4133">
        <v>5</v>
      </c>
      <c r="K4133" t="s">
        <v>10</v>
      </c>
      <c r="L4133">
        <v>1</v>
      </c>
      <c r="M4133">
        <v>0</v>
      </c>
    </row>
    <row r="4134" spans="1:13" x14ac:dyDescent="0.3">
      <c r="A4134">
        <v>2008</v>
      </c>
      <c r="B4134">
        <v>9</v>
      </c>
      <c r="C4134" t="s">
        <v>18</v>
      </c>
      <c r="D4134" t="str">
        <f>VLOOKUP(C4134,lookups!$F$2:$H$27,2,FALSE)</f>
        <v>na</v>
      </c>
      <c r="E4134" t="str">
        <f>VLOOKUP(C4134,lookups!$F$2:$H$27,3,FALSE)</f>
        <v>na</v>
      </c>
      <c r="F4134" t="str">
        <f>VLOOKUP(C4134,lookups!$F$2:$I$27,4,FALSE)</f>
        <v>na</v>
      </c>
      <c r="G4134">
        <v>12</v>
      </c>
      <c r="H4134" t="s">
        <v>45</v>
      </c>
      <c r="I4134" t="str">
        <f>VLOOKUP(H4134,lookups!$B$2:$C$32,2,FALSE)</f>
        <v>Y</v>
      </c>
      <c r="J4134">
        <v>2</v>
      </c>
      <c r="K4134" t="s">
        <v>10</v>
      </c>
      <c r="L4134">
        <v>1</v>
      </c>
      <c r="M4134">
        <v>0.74</v>
      </c>
    </row>
    <row r="4135" spans="1:13" x14ac:dyDescent="0.3">
      <c r="A4135">
        <v>2008</v>
      </c>
      <c r="B4135">
        <v>9</v>
      </c>
      <c r="C4135" t="s">
        <v>18</v>
      </c>
      <c r="D4135" t="str">
        <f>VLOOKUP(C4135,lookups!$F$2:$H$27,2,FALSE)</f>
        <v>na</v>
      </c>
      <c r="E4135" t="str">
        <f>VLOOKUP(C4135,lookups!$F$2:$H$27,3,FALSE)</f>
        <v>na</v>
      </c>
      <c r="F4135" t="str">
        <f>VLOOKUP(C4135,lookups!$F$2:$I$27,4,FALSE)</f>
        <v>na</v>
      </c>
      <c r="G4135">
        <v>12</v>
      </c>
      <c r="H4135" t="s">
        <v>45</v>
      </c>
      <c r="I4135" t="str">
        <f>VLOOKUP(H4135,lookups!$B$2:$C$32,2,FALSE)</f>
        <v>Y</v>
      </c>
      <c r="J4135">
        <v>3</v>
      </c>
      <c r="K4135" t="s">
        <v>10</v>
      </c>
      <c r="L4135">
        <v>1</v>
      </c>
      <c r="M4135">
        <v>0.76</v>
      </c>
    </row>
    <row r="4136" spans="1:13" x14ac:dyDescent="0.3">
      <c r="A4136">
        <v>2008</v>
      </c>
      <c r="B4136">
        <v>9</v>
      </c>
      <c r="C4136" t="s">
        <v>18</v>
      </c>
      <c r="D4136" t="str">
        <f>VLOOKUP(C4136,lookups!$F$2:$H$27,2,FALSE)</f>
        <v>na</v>
      </c>
      <c r="E4136" t="str">
        <f>VLOOKUP(C4136,lookups!$F$2:$H$27,3,FALSE)</f>
        <v>na</v>
      </c>
      <c r="F4136" t="str">
        <f>VLOOKUP(C4136,lookups!$F$2:$I$27,4,FALSE)</f>
        <v>na</v>
      </c>
      <c r="G4136">
        <v>12</v>
      </c>
      <c r="H4136" t="s">
        <v>45</v>
      </c>
      <c r="I4136" t="str">
        <f>VLOOKUP(H4136,lookups!$B$2:$C$32,2,FALSE)</f>
        <v>Y</v>
      </c>
      <c r="J4136">
        <v>4</v>
      </c>
      <c r="K4136" t="s">
        <v>10</v>
      </c>
      <c r="L4136">
        <v>1</v>
      </c>
      <c r="M4136">
        <v>0.21</v>
      </c>
    </row>
    <row r="4137" spans="1:13" x14ac:dyDescent="0.3">
      <c r="A4137">
        <v>2008</v>
      </c>
      <c r="B4137">
        <v>9</v>
      </c>
      <c r="C4137" t="s">
        <v>18</v>
      </c>
      <c r="D4137" t="str">
        <f>VLOOKUP(C4137,lookups!$F$2:$H$27,2,FALSE)</f>
        <v>na</v>
      </c>
      <c r="E4137" t="str">
        <f>VLOOKUP(C4137,lookups!$F$2:$H$27,3,FALSE)</f>
        <v>na</v>
      </c>
      <c r="F4137" t="str">
        <f>VLOOKUP(C4137,lookups!$F$2:$I$27,4,FALSE)</f>
        <v>na</v>
      </c>
      <c r="G4137">
        <v>12</v>
      </c>
      <c r="H4137" t="s">
        <v>45</v>
      </c>
      <c r="I4137" t="str">
        <f>VLOOKUP(H4137,lookups!$B$2:$C$32,2,FALSE)</f>
        <v>Y</v>
      </c>
      <c r="J4137">
        <v>5</v>
      </c>
      <c r="K4137" t="s">
        <v>10</v>
      </c>
      <c r="L4137">
        <v>1</v>
      </c>
      <c r="M4137">
        <v>0</v>
      </c>
    </row>
    <row r="4138" spans="1:13" x14ac:dyDescent="0.3">
      <c r="A4138">
        <v>2008</v>
      </c>
      <c r="B4138">
        <v>10</v>
      </c>
      <c r="C4138" t="s">
        <v>19</v>
      </c>
      <c r="D4138">
        <f>VLOOKUP(C4138,lookups!$F$2:$H$27,2,FALSE)</f>
        <v>5</v>
      </c>
      <c r="E4138" t="str">
        <f>VLOOKUP(C4138,lookups!$F$2:$H$27,3,FALSE)</f>
        <v>WCVI Net</v>
      </c>
      <c r="F4138">
        <f>VLOOKUP(C4138,lookups!$F$2:$I$27,4,FALSE)</f>
        <v>4</v>
      </c>
      <c r="G4138">
        <v>12</v>
      </c>
      <c r="H4138" t="s">
        <v>45</v>
      </c>
      <c r="I4138" t="str">
        <f>VLOOKUP(H4138,lookups!$B$2:$C$32,2,FALSE)</f>
        <v>Y</v>
      </c>
      <c r="J4138">
        <v>2</v>
      </c>
      <c r="K4138" t="s">
        <v>10</v>
      </c>
      <c r="L4138">
        <v>1</v>
      </c>
      <c r="M4138">
        <v>6.95</v>
      </c>
    </row>
    <row r="4139" spans="1:13" x14ac:dyDescent="0.3">
      <c r="A4139">
        <v>2008</v>
      </c>
      <c r="B4139">
        <v>10</v>
      </c>
      <c r="C4139" t="s">
        <v>19</v>
      </c>
      <c r="D4139">
        <f>VLOOKUP(C4139,lookups!$F$2:$H$27,2,FALSE)</f>
        <v>5</v>
      </c>
      <c r="E4139" t="str">
        <f>VLOOKUP(C4139,lookups!$F$2:$H$27,3,FALSE)</f>
        <v>WCVI Net</v>
      </c>
      <c r="F4139">
        <f>VLOOKUP(C4139,lookups!$F$2:$I$27,4,FALSE)</f>
        <v>4</v>
      </c>
      <c r="G4139">
        <v>12</v>
      </c>
      <c r="H4139" t="s">
        <v>45</v>
      </c>
      <c r="I4139" t="str">
        <f>VLOOKUP(H4139,lookups!$B$2:$C$32,2,FALSE)</f>
        <v>Y</v>
      </c>
      <c r="J4139">
        <v>3</v>
      </c>
      <c r="K4139" t="s">
        <v>10</v>
      </c>
      <c r="L4139">
        <v>1</v>
      </c>
      <c r="M4139">
        <v>39.99</v>
      </c>
    </row>
    <row r="4140" spans="1:13" x14ac:dyDescent="0.3">
      <c r="A4140">
        <v>2008</v>
      </c>
      <c r="B4140">
        <v>10</v>
      </c>
      <c r="C4140" t="s">
        <v>19</v>
      </c>
      <c r="D4140">
        <f>VLOOKUP(C4140,lookups!$F$2:$H$27,2,FALSE)</f>
        <v>5</v>
      </c>
      <c r="E4140" t="str">
        <f>VLOOKUP(C4140,lookups!$F$2:$H$27,3,FALSE)</f>
        <v>WCVI Net</v>
      </c>
      <c r="F4140">
        <f>VLOOKUP(C4140,lookups!$F$2:$I$27,4,FALSE)</f>
        <v>4</v>
      </c>
      <c r="G4140">
        <v>12</v>
      </c>
      <c r="H4140" t="s">
        <v>45</v>
      </c>
      <c r="I4140" t="str">
        <f>VLOOKUP(H4140,lookups!$B$2:$C$32,2,FALSE)</f>
        <v>Y</v>
      </c>
      <c r="J4140">
        <v>4</v>
      </c>
      <c r="K4140" t="s">
        <v>10</v>
      </c>
      <c r="L4140">
        <v>1</v>
      </c>
      <c r="M4140">
        <v>3.3</v>
      </c>
    </row>
    <row r="4141" spans="1:13" x14ac:dyDescent="0.3">
      <c r="A4141">
        <v>2008</v>
      </c>
      <c r="B4141">
        <v>10</v>
      </c>
      <c r="C4141" t="s">
        <v>19</v>
      </c>
      <c r="D4141">
        <f>VLOOKUP(C4141,lookups!$F$2:$H$27,2,FALSE)</f>
        <v>5</v>
      </c>
      <c r="E4141" t="str">
        <f>VLOOKUP(C4141,lookups!$F$2:$H$27,3,FALSE)</f>
        <v>WCVI Net</v>
      </c>
      <c r="F4141">
        <f>VLOOKUP(C4141,lookups!$F$2:$I$27,4,FALSE)</f>
        <v>4</v>
      </c>
      <c r="G4141">
        <v>12</v>
      </c>
      <c r="H4141" t="s">
        <v>45</v>
      </c>
      <c r="I4141" t="str">
        <f>VLOOKUP(H4141,lookups!$B$2:$C$32,2,FALSE)</f>
        <v>Y</v>
      </c>
      <c r="J4141">
        <v>5</v>
      </c>
      <c r="K4141" t="s">
        <v>10</v>
      </c>
      <c r="L4141">
        <v>1</v>
      </c>
      <c r="M4141">
        <v>0</v>
      </c>
    </row>
    <row r="4142" spans="1:13" x14ac:dyDescent="0.3">
      <c r="A4142">
        <v>2008</v>
      </c>
      <c r="B4142">
        <v>11</v>
      </c>
      <c r="C4142" t="s">
        <v>20</v>
      </c>
      <c r="D4142" t="str">
        <f>VLOOKUP(C4142,lookups!$F$2:$H$27,2,FALSE)</f>
        <v>6-7</v>
      </c>
      <c r="E4142" t="str">
        <f>VLOOKUP(C4142,lookups!$F$2:$H$27,3,FALSE)</f>
        <v>GeoStr/BC JDF Net</v>
      </c>
      <c r="F4142">
        <f>VLOOKUP(C4142,lookups!$F$2:$I$27,4,FALSE)</f>
        <v>5</v>
      </c>
      <c r="G4142">
        <v>12</v>
      </c>
      <c r="H4142" t="s">
        <v>45</v>
      </c>
      <c r="I4142" t="str">
        <f>VLOOKUP(H4142,lookups!$B$2:$C$32,2,FALSE)</f>
        <v>Y</v>
      </c>
      <c r="J4142">
        <v>2</v>
      </c>
      <c r="K4142" t="s">
        <v>10</v>
      </c>
      <c r="L4142">
        <v>1</v>
      </c>
      <c r="M4142">
        <v>1.01</v>
      </c>
    </row>
    <row r="4143" spans="1:13" x14ac:dyDescent="0.3">
      <c r="A4143">
        <v>2008</v>
      </c>
      <c r="B4143">
        <v>11</v>
      </c>
      <c r="C4143" t="s">
        <v>20</v>
      </c>
      <c r="D4143" t="str">
        <f>VLOOKUP(C4143,lookups!$F$2:$H$27,2,FALSE)</f>
        <v>6-7</v>
      </c>
      <c r="E4143" t="str">
        <f>VLOOKUP(C4143,lookups!$F$2:$H$27,3,FALSE)</f>
        <v>GeoStr/BC JDF Net</v>
      </c>
      <c r="F4143">
        <f>VLOOKUP(C4143,lookups!$F$2:$I$27,4,FALSE)</f>
        <v>5</v>
      </c>
      <c r="G4143">
        <v>12</v>
      </c>
      <c r="H4143" t="s">
        <v>45</v>
      </c>
      <c r="I4143" t="str">
        <f>VLOOKUP(H4143,lookups!$B$2:$C$32,2,FALSE)</f>
        <v>Y</v>
      </c>
      <c r="J4143">
        <v>3</v>
      </c>
      <c r="K4143" t="s">
        <v>10</v>
      </c>
      <c r="L4143">
        <v>1</v>
      </c>
      <c r="M4143">
        <v>0.52</v>
      </c>
    </row>
    <row r="4144" spans="1:13" x14ac:dyDescent="0.3">
      <c r="A4144">
        <v>2008</v>
      </c>
      <c r="B4144">
        <v>11</v>
      </c>
      <c r="C4144" t="s">
        <v>20</v>
      </c>
      <c r="D4144" t="str">
        <f>VLOOKUP(C4144,lookups!$F$2:$H$27,2,FALSE)</f>
        <v>6-7</v>
      </c>
      <c r="E4144" t="str">
        <f>VLOOKUP(C4144,lookups!$F$2:$H$27,3,FALSE)</f>
        <v>GeoStr/BC JDF Net</v>
      </c>
      <c r="F4144">
        <f>VLOOKUP(C4144,lookups!$F$2:$I$27,4,FALSE)</f>
        <v>5</v>
      </c>
      <c r="G4144">
        <v>12</v>
      </c>
      <c r="H4144" t="s">
        <v>45</v>
      </c>
      <c r="I4144" t="str">
        <f>VLOOKUP(H4144,lookups!$B$2:$C$32,2,FALSE)</f>
        <v>Y</v>
      </c>
      <c r="J4144">
        <v>4</v>
      </c>
      <c r="K4144" t="s">
        <v>10</v>
      </c>
      <c r="L4144">
        <v>1</v>
      </c>
      <c r="M4144">
        <v>0.56000000000000005</v>
      </c>
    </row>
    <row r="4145" spans="1:13" x14ac:dyDescent="0.3">
      <c r="A4145">
        <v>2008</v>
      </c>
      <c r="B4145">
        <v>11</v>
      </c>
      <c r="C4145" t="s">
        <v>20</v>
      </c>
      <c r="D4145" t="str">
        <f>VLOOKUP(C4145,lookups!$F$2:$H$27,2,FALSE)</f>
        <v>6-7</v>
      </c>
      <c r="E4145" t="str">
        <f>VLOOKUP(C4145,lookups!$F$2:$H$27,3,FALSE)</f>
        <v>GeoStr/BC JDF Net</v>
      </c>
      <c r="F4145">
        <f>VLOOKUP(C4145,lookups!$F$2:$I$27,4,FALSE)</f>
        <v>5</v>
      </c>
      <c r="G4145">
        <v>12</v>
      </c>
      <c r="H4145" t="s">
        <v>45</v>
      </c>
      <c r="I4145" t="str">
        <f>VLOOKUP(H4145,lookups!$B$2:$C$32,2,FALSE)</f>
        <v>Y</v>
      </c>
      <c r="J4145">
        <v>5</v>
      </c>
      <c r="K4145" t="s">
        <v>10</v>
      </c>
      <c r="L4145">
        <v>1</v>
      </c>
      <c r="M4145">
        <v>0.23</v>
      </c>
    </row>
    <row r="4146" spans="1:13" x14ac:dyDescent="0.3">
      <c r="A4146">
        <v>2008</v>
      </c>
      <c r="B4146">
        <v>12</v>
      </c>
      <c r="C4146" t="s">
        <v>21</v>
      </c>
      <c r="D4146" t="str">
        <f>VLOOKUP(C4146,lookups!$F$2:$H$27,2,FALSE)</f>
        <v>na</v>
      </c>
      <c r="E4146" t="str">
        <f>VLOOKUP(C4146,lookups!$F$2:$H$27,3,FALSE)</f>
        <v>na</v>
      </c>
      <c r="F4146" t="str">
        <f>VLOOKUP(C4146,lookups!$F$2:$I$27,4,FALSE)</f>
        <v>na</v>
      </c>
      <c r="G4146">
        <v>12</v>
      </c>
      <c r="H4146" t="s">
        <v>45</v>
      </c>
      <c r="I4146" t="str">
        <f>VLOOKUP(H4146,lookups!$B$2:$C$32,2,FALSE)</f>
        <v>Y</v>
      </c>
      <c r="J4146">
        <v>2</v>
      </c>
      <c r="K4146" t="s">
        <v>10</v>
      </c>
      <c r="L4146">
        <v>1</v>
      </c>
      <c r="M4146">
        <v>0</v>
      </c>
    </row>
    <row r="4147" spans="1:13" x14ac:dyDescent="0.3">
      <c r="A4147">
        <v>2008</v>
      </c>
      <c r="B4147">
        <v>12</v>
      </c>
      <c r="C4147" t="s">
        <v>21</v>
      </c>
      <c r="D4147" t="str">
        <f>VLOOKUP(C4147,lookups!$F$2:$H$27,2,FALSE)</f>
        <v>na</v>
      </c>
      <c r="E4147" t="str">
        <f>VLOOKUP(C4147,lookups!$F$2:$H$27,3,FALSE)</f>
        <v>na</v>
      </c>
      <c r="F4147" t="str">
        <f>VLOOKUP(C4147,lookups!$F$2:$I$27,4,FALSE)</f>
        <v>na</v>
      </c>
      <c r="G4147">
        <v>12</v>
      </c>
      <c r="H4147" t="s">
        <v>45</v>
      </c>
      <c r="I4147" t="str">
        <f>VLOOKUP(H4147,lookups!$B$2:$C$32,2,FALSE)</f>
        <v>Y</v>
      </c>
      <c r="J4147">
        <v>3</v>
      </c>
      <c r="K4147" t="s">
        <v>10</v>
      </c>
      <c r="L4147">
        <v>1</v>
      </c>
      <c r="M4147">
        <v>0</v>
      </c>
    </row>
    <row r="4148" spans="1:13" x14ac:dyDescent="0.3">
      <c r="A4148">
        <v>2008</v>
      </c>
      <c r="B4148">
        <v>12</v>
      </c>
      <c r="C4148" t="s">
        <v>21</v>
      </c>
      <c r="D4148" t="str">
        <f>VLOOKUP(C4148,lookups!$F$2:$H$27,2,FALSE)</f>
        <v>na</v>
      </c>
      <c r="E4148" t="str">
        <f>VLOOKUP(C4148,lookups!$F$2:$H$27,3,FALSE)</f>
        <v>na</v>
      </c>
      <c r="F4148" t="str">
        <f>VLOOKUP(C4148,lookups!$F$2:$I$27,4,FALSE)</f>
        <v>na</v>
      </c>
      <c r="G4148">
        <v>12</v>
      </c>
      <c r="H4148" t="s">
        <v>45</v>
      </c>
      <c r="I4148" t="str">
        <f>VLOOKUP(H4148,lookups!$B$2:$C$32,2,FALSE)</f>
        <v>Y</v>
      </c>
      <c r="J4148">
        <v>4</v>
      </c>
      <c r="K4148" t="s">
        <v>10</v>
      </c>
      <c r="L4148">
        <v>1</v>
      </c>
      <c r="M4148">
        <v>0</v>
      </c>
    </row>
    <row r="4149" spans="1:13" x14ac:dyDescent="0.3">
      <c r="A4149">
        <v>2008</v>
      </c>
      <c r="B4149">
        <v>12</v>
      </c>
      <c r="C4149" t="s">
        <v>21</v>
      </c>
      <c r="D4149" t="str">
        <f>VLOOKUP(C4149,lookups!$F$2:$H$27,2,FALSE)</f>
        <v>na</v>
      </c>
      <c r="E4149" t="str">
        <f>VLOOKUP(C4149,lookups!$F$2:$H$27,3,FALSE)</f>
        <v>na</v>
      </c>
      <c r="F4149" t="str">
        <f>VLOOKUP(C4149,lookups!$F$2:$I$27,4,FALSE)</f>
        <v>na</v>
      </c>
      <c r="G4149">
        <v>12</v>
      </c>
      <c r="H4149" t="s">
        <v>45</v>
      </c>
      <c r="I4149" t="str">
        <f>VLOOKUP(H4149,lookups!$B$2:$C$32,2,FALSE)</f>
        <v>Y</v>
      </c>
      <c r="J4149">
        <v>5</v>
      </c>
      <c r="K4149" t="s">
        <v>10</v>
      </c>
      <c r="L4149">
        <v>1</v>
      </c>
      <c r="M4149">
        <v>0</v>
      </c>
    </row>
    <row r="4150" spans="1:13" x14ac:dyDescent="0.3">
      <c r="A4150">
        <v>2008</v>
      </c>
      <c r="B4150">
        <v>13</v>
      </c>
      <c r="C4150" t="s">
        <v>22</v>
      </c>
      <c r="D4150" t="str">
        <f>VLOOKUP(C4150,lookups!$F$2:$H$27,2,FALSE)</f>
        <v>na</v>
      </c>
      <c r="E4150" t="str">
        <f>VLOOKUP(C4150,lookups!$F$2:$H$27,3,FALSE)</f>
        <v>na</v>
      </c>
      <c r="F4150" t="str">
        <f>VLOOKUP(C4150,lookups!$F$2:$I$27,4,FALSE)</f>
        <v>na</v>
      </c>
      <c r="G4150">
        <v>12</v>
      </c>
      <c r="H4150" t="s">
        <v>45</v>
      </c>
      <c r="I4150" t="str">
        <f>VLOOKUP(H4150,lookups!$B$2:$C$32,2,FALSE)</f>
        <v>Y</v>
      </c>
      <c r="J4150">
        <v>2</v>
      </c>
      <c r="K4150" t="s">
        <v>10</v>
      </c>
      <c r="L4150">
        <v>1</v>
      </c>
      <c r="M4150">
        <v>221.41</v>
      </c>
    </row>
    <row r="4151" spans="1:13" x14ac:dyDescent="0.3">
      <c r="A4151">
        <v>2008</v>
      </c>
      <c r="B4151">
        <v>13</v>
      </c>
      <c r="C4151" t="s">
        <v>22</v>
      </c>
      <c r="D4151" t="str">
        <f>VLOOKUP(C4151,lookups!$F$2:$H$27,2,FALSE)</f>
        <v>na</v>
      </c>
      <c r="E4151" t="str">
        <f>VLOOKUP(C4151,lookups!$F$2:$H$27,3,FALSE)</f>
        <v>na</v>
      </c>
      <c r="F4151" t="str">
        <f>VLOOKUP(C4151,lookups!$F$2:$I$27,4,FALSE)</f>
        <v>na</v>
      </c>
      <c r="G4151">
        <v>12</v>
      </c>
      <c r="H4151" t="s">
        <v>45</v>
      </c>
      <c r="I4151" t="str">
        <f>VLOOKUP(H4151,lookups!$B$2:$C$32,2,FALSE)</f>
        <v>Y</v>
      </c>
      <c r="J4151">
        <v>3</v>
      </c>
      <c r="K4151" t="s">
        <v>10</v>
      </c>
      <c r="L4151">
        <v>1</v>
      </c>
      <c r="M4151">
        <v>916.18</v>
      </c>
    </row>
    <row r="4152" spans="1:13" x14ac:dyDescent="0.3">
      <c r="A4152">
        <v>2008</v>
      </c>
      <c r="B4152">
        <v>13</v>
      </c>
      <c r="C4152" t="s">
        <v>22</v>
      </c>
      <c r="D4152" t="str">
        <f>VLOOKUP(C4152,lookups!$F$2:$H$27,2,FALSE)</f>
        <v>na</v>
      </c>
      <c r="E4152" t="str">
        <f>VLOOKUP(C4152,lookups!$F$2:$H$27,3,FALSE)</f>
        <v>na</v>
      </c>
      <c r="F4152" t="str">
        <f>VLOOKUP(C4152,lookups!$F$2:$I$27,4,FALSE)</f>
        <v>na</v>
      </c>
      <c r="G4152">
        <v>12</v>
      </c>
      <c r="H4152" t="s">
        <v>45</v>
      </c>
      <c r="I4152" t="str">
        <f>VLOOKUP(H4152,lookups!$B$2:$C$32,2,FALSE)</f>
        <v>Y</v>
      </c>
      <c r="J4152">
        <v>4</v>
      </c>
      <c r="K4152" t="s">
        <v>10</v>
      </c>
      <c r="L4152">
        <v>1</v>
      </c>
      <c r="M4152">
        <v>4982.1899999999996</v>
      </c>
    </row>
    <row r="4153" spans="1:13" x14ac:dyDescent="0.3">
      <c r="A4153">
        <v>2008</v>
      </c>
      <c r="B4153">
        <v>13</v>
      </c>
      <c r="C4153" t="s">
        <v>22</v>
      </c>
      <c r="D4153" t="str">
        <f>VLOOKUP(C4153,lookups!$F$2:$H$27,2,FALSE)</f>
        <v>na</v>
      </c>
      <c r="E4153" t="str">
        <f>VLOOKUP(C4153,lookups!$F$2:$H$27,3,FALSE)</f>
        <v>na</v>
      </c>
      <c r="F4153" t="str">
        <f>VLOOKUP(C4153,lookups!$F$2:$I$27,4,FALSE)</f>
        <v>na</v>
      </c>
      <c r="G4153">
        <v>12</v>
      </c>
      <c r="H4153" t="s">
        <v>45</v>
      </c>
      <c r="I4153" t="str">
        <f>VLOOKUP(H4153,lookups!$B$2:$C$32,2,FALSE)</f>
        <v>Y</v>
      </c>
      <c r="J4153">
        <v>5</v>
      </c>
      <c r="K4153" t="s">
        <v>10</v>
      </c>
      <c r="L4153">
        <v>1</v>
      </c>
      <c r="M4153">
        <v>1158.1199999999999</v>
      </c>
    </row>
    <row r="4154" spans="1:13" x14ac:dyDescent="0.3">
      <c r="A4154">
        <v>2008</v>
      </c>
      <c r="B4154">
        <v>14</v>
      </c>
      <c r="C4154" t="s">
        <v>23</v>
      </c>
      <c r="D4154" t="str">
        <f>VLOOKUP(C4154,lookups!$F$2:$H$27,2,FALSE)</f>
        <v>na</v>
      </c>
      <c r="E4154" t="str">
        <f>VLOOKUP(C4154,lookups!$F$2:$H$27,3,FALSE)</f>
        <v>na</v>
      </c>
      <c r="F4154" t="str">
        <f>VLOOKUP(C4154,lookups!$F$2:$I$27,4,FALSE)</f>
        <v>na</v>
      </c>
      <c r="G4154">
        <v>12</v>
      </c>
      <c r="H4154" t="s">
        <v>45</v>
      </c>
      <c r="I4154" t="str">
        <f>VLOOKUP(H4154,lookups!$B$2:$C$32,2,FALSE)</f>
        <v>Y</v>
      </c>
      <c r="J4154">
        <v>2</v>
      </c>
      <c r="K4154" t="s">
        <v>10</v>
      </c>
      <c r="L4154">
        <v>1</v>
      </c>
      <c r="M4154">
        <v>0</v>
      </c>
    </row>
    <row r="4155" spans="1:13" x14ac:dyDescent="0.3">
      <c r="A4155">
        <v>2008</v>
      </c>
      <c r="B4155">
        <v>14</v>
      </c>
      <c r="C4155" t="s">
        <v>23</v>
      </c>
      <c r="D4155" t="str">
        <f>VLOOKUP(C4155,lookups!$F$2:$H$27,2,FALSE)</f>
        <v>na</v>
      </c>
      <c r="E4155" t="str">
        <f>VLOOKUP(C4155,lookups!$F$2:$H$27,3,FALSE)</f>
        <v>na</v>
      </c>
      <c r="F4155" t="str">
        <f>VLOOKUP(C4155,lookups!$F$2:$I$27,4,FALSE)</f>
        <v>na</v>
      </c>
      <c r="G4155">
        <v>12</v>
      </c>
      <c r="H4155" t="s">
        <v>45</v>
      </c>
      <c r="I4155" t="str">
        <f>VLOOKUP(H4155,lookups!$B$2:$C$32,2,FALSE)</f>
        <v>Y</v>
      </c>
      <c r="J4155">
        <v>3</v>
      </c>
      <c r="K4155" t="s">
        <v>10</v>
      </c>
      <c r="L4155">
        <v>1</v>
      </c>
      <c r="M4155">
        <v>0</v>
      </c>
    </row>
    <row r="4156" spans="1:13" x14ac:dyDescent="0.3">
      <c r="A4156">
        <v>2008</v>
      </c>
      <c r="B4156">
        <v>14</v>
      </c>
      <c r="C4156" t="s">
        <v>23</v>
      </c>
      <c r="D4156" t="str">
        <f>VLOOKUP(C4156,lookups!$F$2:$H$27,2,FALSE)</f>
        <v>na</v>
      </c>
      <c r="E4156" t="str">
        <f>VLOOKUP(C4156,lookups!$F$2:$H$27,3,FALSE)</f>
        <v>na</v>
      </c>
      <c r="F4156" t="str">
        <f>VLOOKUP(C4156,lookups!$F$2:$I$27,4,FALSE)</f>
        <v>na</v>
      </c>
      <c r="G4156">
        <v>12</v>
      </c>
      <c r="H4156" t="s">
        <v>45</v>
      </c>
      <c r="I4156" t="str">
        <f>VLOOKUP(H4156,lookups!$B$2:$C$32,2,FALSE)</f>
        <v>Y</v>
      </c>
      <c r="J4156">
        <v>4</v>
      </c>
      <c r="K4156" t="s">
        <v>10</v>
      </c>
      <c r="L4156">
        <v>1</v>
      </c>
      <c r="M4156">
        <v>0</v>
      </c>
    </row>
    <row r="4157" spans="1:13" x14ac:dyDescent="0.3">
      <c r="A4157">
        <v>2008</v>
      </c>
      <c r="B4157">
        <v>14</v>
      </c>
      <c r="C4157" t="s">
        <v>23</v>
      </c>
      <c r="D4157" t="str">
        <f>VLOOKUP(C4157,lookups!$F$2:$H$27,2,FALSE)</f>
        <v>na</v>
      </c>
      <c r="E4157" t="str">
        <f>VLOOKUP(C4157,lookups!$F$2:$H$27,3,FALSE)</f>
        <v>na</v>
      </c>
      <c r="F4157" t="str">
        <f>VLOOKUP(C4157,lookups!$F$2:$I$27,4,FALSE)</f>
        <v>na</v>
      </c>
      <c r="G4157">
        <v>12</v>
      </c>
      <c r="H4157" t="s">
        <v>45</v>
      </c>
      <c r="I4157" t="str">
        <f>VLOOKUP(H4157,lookups!$B$2:$C$32,2,FALSE)</f>
        <v>Y</v>
      </c>
      <c r="J4157">
        <v>5</v>
      </c>
      <c r="K4157" t="s">
        <v>10</v>
      </c>
      <c r="L4157">
        <v>1</v>
      </c>
      <c r="M4157">
        <v>0</v>
      </c>
    </row>
    <row r="4158" spans="1:13" x14ac:dyDescent="0.3">
      <c r="A4158">
        <v>2008</v>
      </c>
      <c r="B4158">
        <v>15</v>
      </c>
      <c r="C4158" t="s">
        <v>24</v>
      </c>
      <c r="D4158" t="str">
        <f>VLOOKUP(C4158,lookups!$F$2:$H$27,2,FALSE)</f>
        <v>na</v>
      </c>
      <c r="E4158" t="str">
        <f>VLOOKUP(C4158,lookups!$F$2:$H$27,3,FALSE)</f>
        <v>na</v>
      </c>
      <c r="F4158" t="str">
        <f>VLOOKUP(C4158,lookups!$F$2:$I$27,4,FALSE)</f>
        <v>na</v>
      </c>
      <c r="G4158">
        <v>12</v>
      </c>
      <c r="H4158" t="s">
        <v>45</v>
      </c>
      <c r="I4158" t="str">
        <f>VLOOKUP(H4158,lookups!$B$2:$C$32,2,FALSE)</f>
        <v>Y</v>
      </c>
      <c r="J4158">
        <v>2</v>
      </c>
      <c r="K4158" t="s">
        <v>10</v>
      </c>
      <c r="L4158">
        <v>1</v>
      </c>
      <c r="M4158">
        <v>0</v>
      </c>
    </row>
    <row r="4159" spans="1:13" x14ac:dyDescent="0.3">
      <c r="A4159">
        <v>2008</v>
      </c>
      <c r="B4159">
        <v>15</v>
      </c>
      <c r="C4159" t="s">
        <v>24</v>
      </c>
      <c r="D4159" t="str">
        <f>VLOOKUP(C4159,lookups!$F$2:$H$27,2,FALSE)</f>
        <v>na</v>
      </c>
      <c r="E4159" t="str">
        <f>VLOOKUP(C4159,lookups!$F$2:$H$27,3,FALSE)</f>
        <v>na</v>
      </c>
      <c r="F4159" t="str">
        <f>VLOOKUP(C4159,lookups!$F$2:$I$27,4,FALSE)</f>
        <v>na</v>
      </c>
      <c r="G4159">
        <v>12</v>
      </c>
      <c r="H4159" t="s">
        <v>45</v>
      </c>
      <c r="I4159" t="str">
        <f>VLOOKUP(H4159,lookups!$B$2:$C$32,2,FALSE)</f>
        <v>Y</v>
      </c>
      <c r="J4159">
        <v>3</v>
      </c>
      <c r="K4159" t="s">
        <v>10</v>
      </c>
      <c r="L4159">
        <v>1</v>
      </c>
      <c r="M4159">
        <v>0</v>
      </c>
    </row>
    <row r="4160" spans="1:13" x14ac:dyDescent="0.3">
      <c r="A4160">
        <v>2008</v>
      </c>
      <c r="B4160">
        <v>15</v>
      </c>
      <c r="C4160" t="s">
        <v>24</v>
      </c>
      <c r="D4160" t="str">
        <f>VLOOKUP(C4160,lookups!$F$2:$H$27,2,FALSE)</f>
        <v>na</v>
      </c>
      <c r="E4160" t="str">
        <f>VLOOKUP(C4160,lookups!$F$2:$H$27,3,FALSE)</f>
        <v>na</v>
      </c>
      <c r="F4160" t="str">
        <f>VLOOKUP(C4160,lookups!$F$2:$I$27,4,FALSE)</f>
        <v>na</v>
      </c>
      <c r="G4160">
        <v>12</v>
      </c>
      <c r="H4160" t="s">
        <v>45</v>
      </c>
      <c r="I4160" t="str">
        <f>VLOOKUP(H4160,lookups!$B$2:$C$32,2,FALSE)</f>
        <v>Y</v>
      </c>
      <c r="J4160">
        <v>4</v>
      </c>
      <c r="K4160" t="s">
        <v>10</v>
      </c>
      <c r="L4160">
        <v>1</v>
      </c>
      <c r="M4160">
        <v>0</v>
      </c>
    </row>
    <row r="4161" spans="1:13" x14ac:dyDescent="0.3">
      <c r="A4161">
        <v>2008</v>
      </c>
      <c r="B4161">
        <v>15</v>
      </c>
      <c r="C4161" t="s">
        <v>24</v>
      </c>
      <c r="D4161" t="str">
        <f>VLOOKUP(C4161,lookups!$F$2:$H$27,2,FALSE)</f>
        <v>na</v>
      </c>
      <c r="E4161" t="str">
        <f>VLOOKUP(C4161,lookups!$F$2:$H$27,3,FALSE)</f>
        <v>na</v>
      </c>
      <c r="F4161" t="str">
        <f>VLOOKUP(C4161,lookups!$F$2:$I$27,4,FALSE)</f>
        <v>na</v>
      </c>
      <c r="G4161">
        <v>12</v>
      </c>
      <c r="H4161" t="s">
        <v>45</v>
      </c>
      <c r="I4161" t="str">
        <f>VLOOKUP(H4161,lookups!$B$2:$C$32,2,FALSE)</f>
        <v>Y</v>
      </c>
      <c r="J4161">
        <v>5</v>
      </c>
      <c r="K4161" t="s">
        <v>10</v>
      </c>
      <c r="L4161">
        <v>1</v>
      </c>
      <c r="M4161">
        <v>0</v>
      </c>
    </row>
    <row r="4162" spans="1:13" x14ac:dyDescent="0.3">
      <c r="A4162">
        <v>2008</v>
      </c>
      <c r="B4162">
        <v>16</v>
      </c>
      <c r="C4162" t="s">
        <v>25</v>
      </c>
      <c r="D4162" t="str">
        <f>VLOOKUP(C4162,lookups!$F$2:$H$27,2,FALSE)</f>
        <v>na</v>
      </c>
      <c r="E4162" t="str">
        <f>VLOOKUP(C4162,lookups!$F$2:$H$27,3,FALSE)</f>
        <v>na</v>
      </c>
      <c r="F4162" t="str">
        <f>VLOOKUP(C4162,lookups!$F$2:$I$27,4,FALSE)</f>
        <v>na</v>
      </c>
      <c r="G4162">
        <v>12</v>
      </c>
      <c r="H4162" t="s">
        <v>45</v>
      </c>
      <c r="I4162" t="str">
        <f>VLOOKUP(H4162,lookups!$B$2:$C$32,2,FALSE)</f>
        <v>Y</v>
      </c>
      <c r="J4162">
        <v>2</v>
      </c>
      <c r="K4162" t="s">
        <v>10</v>
      </c>
      <c r="L4162">
        <v>1</v>
      </c>
      <c r="M4162">
        <v>0.04</v>
      </c>
    </row>
    <row r="4163" spans="1:13" x14ac:dyDescent="0.3">
      <c r="A4163">
        <v>2008</v>
      </c>
      <c r="B4163">
        <v>16</v>
      </c>
      <c r="C4163" t="s">
        <v>25</v>
      </c>
      <c r="D4163" t="str">
        <f>VLOOKUP(C4163,lookups!$F$2:$H$27,2,FALSE)</f>
        <v>na</v>
      </c>
      <c r="E4163" t="str">
        <f>VLOOKUP(C4163,lookups!$F$2:$H$27,3,FALSE)</f>
        <v>na</v>
      </c>
      <c r="F4163" t="str">
        <f>VLOOKUP(C4163,lookups!$F$2:$I$27,4,FALSE)</f>
        <v>na</v>
      </c>
      <c r="G4163">
        <v>12</v>
      </c>
      <c r="H4163" t="s">
        <v>45</v>
      </c>
      <c r="I4163" t="str">
        <f>VLOOKUP(H4163,lookups!$B$2:$C$32,2,FALSE)</f>
        <v>Y</v>
      </c>
      <c r="J4163">
        <v>3</v>
      </c>
      <c r="K4163" t="s">
        <v>10</v>
      </c>
      <c r="L4163">
        <v>1</v>
      </c>
      <c r="M4163">
        <v>0.1</v>
      </c>
    </row>
    <row r="4164" spans="1:13" x14ac:dyDescent="0.3">
      <c r="A4164">
        <v>2008</v>
      </c>
      <c r="B4164">
        <v>16</v>
      </c>
      <c r="C4164" t="s">
        <v>25</v>
      </c>
      <c r="D4164" t="str">
        <f>VLOOKUP(C4164,lookups!$F$2:$H$27,2,FALSE)</f>
        <v>na</v>
      </c>
      <c r="E4164" t="str">
        <f>VLOOKUP(C4164,lookups!$F$2:$H$27,3,FALSE)</f>
        <v>na</v>
      </c>
      <c r="F4164" t="str">
        <f>VLOOKUP(C4164,lookups!$F$2:$I$27,4,FALSE)</f>
        <v>na</v>
      </c>
      <c r="G4164">
        <v>12</v>
      </c>
      <c r="H4164" t="s">
        <v>45</v>
      </c>
      <c r="I4164" t="str">
        <f>VLOOKUP(H4164,lookups!$B$2:$C$32,2,FALSE)</f>
        <v>Y</v>
      </c>
      <c r="J4164">
        <v>4</v>
      </c>
      <c r="K4164" t="s">
        <v>10</v>
      </c>
      <c r="L4164">
        <v>1</v>
      </c>
      <c r="M4164">
        <v>7.0000000000000007E-2</v>
      </c>
    </row>
    <row r="4165" spans="1:13" x14ac:dyDescent="0.3">
      <c r="A4165">
        <v>2008</v>
      </c>
      <c r="B4165">
        <v>16</v>
      </c>
      <c r="C4165" t="s">
        <v>25</v>
      </c>
      <c r="D4165" t="str">
        <f>VLOOKUP(C4165,lookups!$F$2:$H$27,2,FALSE)</f>
        <v>na</v>
      </c>
      <c r="E4165" t="str">
        <f>VLOOKUP(C4165,lookups!$F$2:$H$27,3,FALSE)</f>
        <v>na</v>
      </c>
      <c r="F4165" t="str">
        <f>VLOOKUP(C4165,lookups!$F$2:$I$27,4,FALSE)</f>
        <v>na</v>
      </c>
      <c r="G4165">
        <v>12</v>
      </c>
      <c r="H4165" t="s">
        <v>45</v>
      </c>
      <c r="I4165" t="str">
        <f>VLOOKUP(H4165,lookups!$B$2:$C$32,2,FALSE)</f>
        <v>Y</v>
      </c>
      <c r="J4165">
        <v>5</v>
      </c>
      <c r="K4165" t="s">
        <v>10</v>
      </c>
      <c r="L4165">
        <v>1</v>
      </c>
      <c r="M4165">
        <v>0</v>
      </c>
    </row>
    <row r="4166" spans="1:13" x14ac:dyDescent="0.3">
      <c r="A4166">
        <v>2008</v>
      </c>
      <c r="B4166">
        <v>17</v>
      </c>
      <c r="C4166" t="s">
        <v>26</v>
      </c>
      <c r="D4166" t="str">
        <f>VLOOKUP(C4166,lookups!$F$2:$H$27,2,FALSE)</f>
        <v>na</v>
      </c>
      <c r="E4166" t="str">
        <f>VLOOKUP(C4166,lookups!$F$2:$H$27,3,FALSE)</f>
        <v>na</v>
      </c>
      <c r="F4166" t="str">
        <f>VLOOKUP(C4166,lookups!$F$2:$I$27,4,FALSE)</f>
        <v>na</v>
      </c>
      <c r="G4166">
        <v>12</v>
      </c>
      <c r="H4166" t="s">
        <v>45</v>
      </c>
      <c r="I4166" t="str">
        <f>VLOOKUP(H4166,lookups!$B$2:$C$32,2,FALSE)</f>
        <v>Y</v>
      </c>
      <c r="J4166">
        <v>2</v>
      </c>
      <c r="K4166" t="s">
        <v>10</v>
      </c>
      <c r="L4166">
        <v>1</v>
      </c>
      <c r="M4166">
        <v>0</v>
      </c>
    </row>
    <row r="4167" spans="1:13" x14ac:dyDescent="0.3">
      <c r="A4167">
        <v>2008</v>
      </c>
      <c r="B4167">
        <v>17</v>
      </c>
      <c r="C4167" t="s">
        <v>26</v>
      </c>
      <c r="D4167" t="str">
        <f>VLOOKUP(C4167,lookups!$F$2:$H$27,2,FALSE)</f>
        <v>na</v>
      </c>
      <c r="E4167" t="str">
        <f>VLOOKUP(C4167,lookups!$F$2:$H$27,3,FALSE)</f>
        <v>na</v>
      </c>
      <c r="F4167" t="str">
        <f>VLOOKUP(C4167,lookups!$F$2:$I$27,4,FALSE)</f>
        <v>na</v>
      </c>
      <c r="G4167">
        <v>12</v>
      </c>
      <c r="H4167" t="s">
        <v>45</v>
      </c>
      <c r="I4167" t="str">
        <f>VLOOKUP(H4167,lookups!$B$2:$C$32,2,FALSE)</f>
        <v>Y</v>
      </c>
      <c r="J4167">
        <v>3</v>
      </c>
      <c r="K4167" t="s">
        <v>10</v>
      </c>
      <c r="L4167">
        <v>1</v>
      </c>
      <c r="M4167">
        <v>0</v>
      </c>
    </row>
    <row r="4168" spans="1:13" x14ac:dyDescent="0.3">
      <c r="A4168">
        <v>2008</v>
      </c>
      <c r="B4168">
        <v>17</v>
      </c>
      <c r="C4168" t="s">
        <v>26</v>
      </c>
      <c r="D4168" t="str">
        <f>VLOOKUP(C4168,lookups!$F$2:$H$27,2,FALSE)</f>
        <v>na</v>
      </c>
      <c r="E4168" t="str">
        <f>VLOOKUP(C4168,lookups!$F$2:$H$27,3,FALSE)</f>
        <v>na</v>
      </c>
      <c r="F4168" t="str">
        <f>VLOOKUP(C4168,lookups!$F$2:$I$27,4,FALSE)</f>
        <v>na</v>
      </c>
      <c r="G4168">
        <v>12</v>
      </c>
      <c r="H4168" t="s">
        <v>45</v>
      </c>
      <c r="I4168" t="str">
        <f>VLOOKUP(H4168,lookups!$B$2:$C$32,2,FALSE)</f>
        <v>Y</v>
      </c>
      <c r="J4168">
        <v>4</v>
      </c>
      <c r="K4168" t="s">
        <v>10</v>
      </c>
      <c r="L4168">
        <v>1</v>
      </c>
      <c r="M4168">
        <v>0</v>
      </c>
    </row>
    <row r="4169" spans="1:13" x14ac:dyDescent="0.3">
      <c r="A4169">
        <v>2008</v>
      </c>
      <c r="B4169">
        <v>17</v>
      </c>
      <c r="C4169" t="s">
        <v>26</v>
      </c>
      <c r="D4169" t="str">
        <f>VLOOKUP(C4169,lookups!$F$2:$H$27,2,FALSE)</f>
        <v>na</v>
      </c>
      <c r="E4169" t="str">
        <f>VLOOKUP(C4169,lookups!$F$2:$H$27,3,FALSE)</f>
        <v>na</v>
      </c>
      <c r="F4169" t="str">
        <f>VLOOKUP(C4169,lookups!$F$2:$I$27,4,FALSE)</f>
        <v>na</v>
      </c>
      <c r="G4169">
        <v>12</v>
      </c>
      <c r="H4169" t="s">
        <v>45</v>
      </c>
      <c r="I4169" t="str">
        <f>VLOOKUP(H4169,lookups!$B$2:$C$32,2,FALSE)</f>
        <v>Y</v>
      </c>
      <c r="J4169">
        <v>5</v>
      </c>
      <c r="K4169" t="s">
        <v>10</v>
      </c>
      <c r="L4169">
        <v>1</v>
      </c>
      <c r="M4169">
        <v>0</v>
      </c>
    </row>
    <row r="4170" spans="1:13" x14ac:dyDescent="0.3">
      <c r="A4170">
        <v>2008</v>
      </c>
      <c r="B4170">
        <v>18</v>
      </c>
      <c r="C4170" t="s">
        <v>27</v>
      </c>
      <c r="D4170">
        <f>VLOOKUP(C4170,lookups!$F$2:$H$27,2,FALSE)</f>
        <v>3</v>
      </c>
      <c r="E4170" t="str">
        <f>VLOOKUP(C4170,lookups!$F$2:$H$27,3,FALSE)</f>
        <v>SEAK Sport</v>
      </c>
      <c r="F4170">
        <f>VLOOKUP(C4170,lookups!$F$2:$I$27,4,FALSE)</f>
        <v>2</v>
      </c>
      <c r="G4170">
        <v>12</v>
      </c>
      <c r="H4170" t="s">
        <v>45</v>
      </c>
      <c r="I4170" t="str">
        <f>VLOOKUP(H4170,lookups!$B$2:$C$32,2,FALSE)</f>
        <v>Y</v>
      </c>
      <c r="J4170">
        <v>2</v>
      </c>
      <c r="K4170" t="s">
        <v>10</v>
      </c>
      <c r="L4170">
        <v>1</v>
      </c>
      <c r="M4170">
        <v>0</v>
      </c>
    </row>
    <row r="4171" spans="1:13" x14ac:dyDescent="0.3">
      <c r="A4171">
        <v>2008</v>
      </c>
      <c r="B4171">
        <v>18</v>
      </c>
      <c r="C4171" t="s">
        <v>27</v>
      </c>
      <c r="D4171">
        <f>VLOOKUP(C4171,lookups!$F$2:$H$27,2,FALSE)</f>
        <v>3</v>
      </c>
      <c r="E4171" t="str">
        <f>VLOOKUP(C4171,lookups!$F$2:$H$27,3,FALSE)</f>
        <v>SEAK Sport</v>
      </c>
      <c r="F4171">
        <f>VLOOKUP(C4171,lookups!$F$2:$I$27,4,FALSE)</f>
        <v>2</v>
      </c>
      <c r="G4171">
        <v>12</v>
      </c>
      <c r="H4171" t="s">
        <v>45</v>
      </c>
      <c r="I4171" t="str">
        <f>VLOOKUP(H4171,lookups!$B$2:$C$32,2,FALSE)</f>
        <v>Y</v>
      </c>
      <c r="J4171">
        <v>3</v>
      </c>
      <c r="K4171" t="s">
        <v>10</v>
      </c>
      <c r="L4171">
        <v>1</v>
      </c>
      <c r="M4171">
        <v>0</v>
      </c>
    </row>
    <row r="4172" spans="1:13" x14ac:dyDescent="0.3">
      <c r="A4172">
        <v>2008</v>
      </c>
      <c r="B4172">
        <v>18</v>
      </c>
      <c r="C4172" t="s">
        <v>27</v>
      </c>
      <c r="D4172">
        <f>VLOOKUP(C4172,lookups!$F$2:$H$27,2,FALSE)</f>
        <v>3</v>
      </c>
      <c r="E4172" t="str">
        <f>VLOOKUP(C4172,lookups!$F$2:$H$27,3,FALSE)</f>
        <v>SEAK Sport</v>
      </c>
      <c r="F4172">
        <f>VLOOKUP(C4172,lookups!$F$2:$I$27,4,FALSE)</f>
        <v>2</v>
      </c>
      <c r="G4172">
        <v>12</v>
      </c>
      <c r="H4172" t="s">
        <v>45</v>
      </c>
      <c r="I4172" t="str">
        <f>VLOOKUP(H4172,lookups!$B$2:$C$32,2,FALSE)</f>
        <v>Y</v>
      </c>
      <c r="J4172">
        <v>4</v>
      </c>
      <c r="K4172" t="s">
        <v>10</v>
      </c>
      <c r="L4172">
        <v>1</v>
      </c>
      <c r="M4172">
        <v>31.05</v>
      </c>
    </row>
    <row r="4173" spans="1:13" x14ac:dyDescent="0.3">
      <c r="A4173">
        <v>2008</v>
      </c>
      <c r="B4173">
        <v>18</v>
      </c>
      <c r="C4173" t="s">
        <v>27</v>
      </c>
      <c r="D4173">
        <f>VLOOKUP(C4173,lookups!$F$2:$H$27,2,FALSE)</f>
        <v>3</v>
      </c>
      <c r="E4173" t="str">
        <f>VLOOKUP(C4173,lookups!$F$2:$H$27,3,FALSE)</f>
        <v>SEAK Sport</v>
      </c>
      <c r="F4173">
        <f>VLOOKUP(C4173,lookups!$F$2:$I$27,4,FALSE)</f>
        <v>2</v>
      </c>
      <c r="G4173">
        <v>12</v>
      </c>
      <c r="H4173" t="s">
        <v>45</v>
      </c>
      <c r="I4173" t="str">
        <f>VLOOKUP(H4173,lookups!$B$2:$C$32,2,FALSE)</f>
        <v>Y</v>
      </c>
      <c r="J4173">
        <v>5</v>
      </c>
      <c r="K4173" t="s">
        <v>10</v>
      </c>
      <c r="L4173">
        <v>1</v>
      </c>
      <c r="M4173">
        <v>0</v>
      </c>
    </row>
    <row r="4174" spans="1:13" x14ac:dyDescent="0.3">
      <c r="A4174">
        <v>2008</v>
      </c>
      <c r="B4174">
        <v>19</v>
      </c>
      <c r="C4174" t="s">
        <v>28</v>
      </c>
      <c r="D4174" t="str">
        <f>VLOOKUP(C4174,lookups!$F$2:$H$27,2,FALSE)</f>
        <v>na</v>
      </c>
      <c r="E4174" t="str">
        <f>VLOOKUP(C4174,lookups!$F$2:$H$27,3,FALSE)</f>
        <v>na</v>
      </c>
      <c r="F4174" t="str">
        <f>VLOOKUP(C4174,lookups!$F$2:$I$27,4,FALSE)</f>
        <v>na</v>
      </c>
      <c r="G4174">
        <v>12</v>
      </c>
      <c r="H4174" t="s">
        <v>45</v>
      </c>
      <c r="I4174" t="str">
        <f>VLOOKUP(H4174,lookups!$B$2:$C$32,2,FALSE)</f>
        <v>Y</v>
      </c>
      <c r="J4174">
        <v>2</v>
      </c>
      <c r="K4174" t="s">
        <v>10</v>
      </c>
      <c r="L4174">
        <v>1</v>
      </c>
      <c r="M4174">
        <v>0</v>
      </c>
    </row>
    <row r="4175" spans="1:13" x14ac:dyDescent="0.3">
      <c r="A4175">
        <v>2008</v>
      </c>
      <c r="B4175">
        <v>19</v>
      </c>
      <c r="C4175" t="s">
        <v>28</v>
      </c>
      <c r="D4175" t="str">
        <f>VLOOKUP(C4175,lookups!$F$2:$H$27,2,FALSE)</f>
        <v>na</v>
      </c>
      <c r="E4175" t="str">
        <f>VLOOKUP(C4175,lookups!$F$2:$H$27,3,FALSE)</f>
        <v>na</v>
      </c>
      <c r="F4175" t="str">
        <f>VLOOKUP(C4175,lookups!$F$2:$I$27,4,FALSE)</f>
        <v>na</v>
      </c>
      <c r="G4175">
        <v>12</v>
      </c>
      <c r="H4175" t="s">
        <v>45</v>
      </c>
      <c r="I4175" t="str">
        <f>VLOOKUP(H4175,lookups!$B$2:$C$32,2,FALSE)</f>
        <v>Y</v>
      </c>
      <c r="J4175">
        <v>3</v>
      </c>
      <c r="K4175" t="s">
        <v>10</v>
      </c>
      <c r="L4175">
        <v>1</v>
      </c>
      <c r="M4175">
        <v>17.97</v>
      </c>
    </row>
    <row r="4176" spans="1:13" x14ac:dyDescent="0.3">
      <c r="A4176">
        <v>2008</v>
      </c>
      <c r="B4176">
        <v>19</v>
      </c>
      <c r="C4176" t="s">
        <v>28</v>
      </c>
      <c r="D4176" t="str">
        <f>VLOOKUP(C4176,lookups!$F$2:$H$27,2,FALSE)</f>
        <v>na</v>
      </c>
      <c r="E4176" t="str">
        <f>VLOOKUP(C4176,lookups!$F$2:$H$27,3,FALSE)</f>
        <v>na</v>
      </c>
      <c r="F4176" t="str">
        <f>VLOOKUP(C4176,lookups!$F$2:$I$27,4,FALSE)</f>
        <v>na</v>
      </c>
      <c r="G4176">
        <v>12</v>
      </c>
      <c r="H4176" t="s">
        <v>45</v>
      </c>
      <c r="I4176" t="str">
        <f>VLOOKUP(H4176,lookups!$B$2:$C$32,2,FALSE)</f>
        <v>Y</v>
      </c>
      <c r="J4176">
        <v>4</v>
      </c>
      <c r="K4176" t="s">
        <v>10</v>
      </c>
      <c r="L4176">
        <v>1</v>
      </c>
      <c r="M4176">
        <v>76.400000000000006</v>
      </c>
    </row>
    <row r="4177" spans="1:13" x14ac:dyDescent="0.3">
      <c r="A4177">
        <v>2008</v>
      </c>
      <c r="B4177">
        <v>19</v>
      </c>
      <c r="C4177" t="s">
        <v>28</v>
      </c>
      <c r="D4177" t="str">
        <f>VLOOKUP(C4177,lookups!$F$2:$H$27,2,FALSE)</f>
        <v>na</v>
      </c>
      <c r="E4177" t="str">
        <f>VLOOKUP(C4177,lookups!$F$2:$H$27,3,FALSE)</f>
        <v>na</v>
      </c>
      <c r="F4177" t="str">
        <f>VLOOKUP(C4177,lookups!$F$2:$I$27,4,FALSE)</f>
        <v>na</v>
      </c>
      <c r="G4177">
        <v>12</v>
      </c>
      <c r="H4177" t="s">
        <v>45</v>
      </c>
      <c r="I4177" t="str">
        <f>VLOOKUP(H4177,lookups!$B$2:$C$32,2,FALSE)</f>
        <v>Y</v>
      </c>
      <c r="J4177">
        <v>5</v>
      </c>
      <c r="K4177" t="s">
        <v>10</v>
      </c>
      <c r="L4177">
        <v>1</v>
      </c>
      <c r="M4177">
        <v>0</v>
      </c>
    </row>
    <row r="4178" spans="1:13" x14ac:dyDescent="0.3">
      <c r="A4178">
        <v>2008</v>
      </c>
      <c r="B4178">
        <v>20</v>
      </c>
      <c r="C4178" t="s">
        <v>29</v>
      </c>
      <c r="D4178" t="str">
        <f>VLOOKUP(C4178,lookups!$F$2:$H$27,2,FALSE)</f>
        <v>na</v>
      </c>
      <c r="E4178" t="str">
        <f>VLOOKUP(C4178,lookups!$F$2:$H$27,3,FALSE)</f>
        <v>na</v>
      </c>
      <c r="F4178" t="str">
        <f>VLOOKUP(C4178,lookups!$F$2:$I$27,4,FALSE)</f>
        <v>na</v>
      </c>
      <c r="G4178">
        <v>12</v>
      </c>
      <c r="H4178" t="s">
        <v>45</v>
      </c>
      <c r="I4178" t="str">
        <f>VLOOKUP(H4178,lookups!$B$2:$C$32,2,FALSE)</f>
        <v>Y</v>
      </c>
      <c r="J4178">
        <v>2</v>
      </c>
      <c r="K4178" t="s">
        <v>10</v>
      </c>
      <c r="L4178">
        <v>1</v>
      </c>
      <c r="M4178">
        <v>5.63</v>
      </c>
    </row>
    <row r="4179" spans="1:13" x14ac:dyDescent="0.3">
      <c r="A4179">
        <v>2008</v>
      </c>
      <c r="B4179">
        <v>20</v>
      </c>
      <c r="C4179" t="s">
        <v>29</v>
      </c>
      <c r="D4179" t="str">
        <f>VLOOKUP(C4179,lookups!$F$2:$H$27,2,FALSE)</f>
        <v>na</v>
      </c>
      <c r="E4179" t="str">
        <f>VLOOKUP(C4179,lookups!$F$2:$H$27,3,FALSE)</f>
        <v>na</v>
      </c>
      <c r="F4179" t="str">
        <f>VLOOKUP(C4179,lookups!$F$2:$I$27,4,FALSE)</f>
        <v>na</v>
      </c>
      <c r="G4179">
        <v>12</v>
      </c>
      <c r="H4179" t="s">
        <v>45</v>
      </c>
      <c r="I4179" t="str">
        <f>VLOOKUP(H4179,lookups!$B$2:$C$32,2,FALSE)</f>
        <v>Y</v>
      </c>
      <c r="J4179">
        <v>3</v>
      </c>
      <c r="K4179" t="s">
        <v>10</v>
      </c>
      <c r="L4179">
        <v>1</v>
      </c>
      <c r="M4179">
        <v>111.85</v>
      </c>
    </row>
    <row r="4180" spans="1:13" x14ac:dyDescent="0.3">
      <c r="A4180">
        <v>2008</v>
      </c>
      <c r="B4180">
        <v>20</v>
      </c>
      <c r="C4180" t="s">
        <v>29</v>
      </c>
      <c r="D4180" t="str">
        <f>VLOOKUP(C4180,lookups!$F$2:$H$27,2,FALSE)</f>
        <v>na</v>
      </c>
      <c r="E4180" t="str">
        <f>VLOOKUP(C4180,lookups!$F$2:$H$27,3,FALSE)</f>
        <v>na</v>
      </c>
      <c r="F4180" t="str">
        <f>VLOOKUP(C4180,lookups!$F$2:$I$27,4,FALSE)</f>
        <v>na</v>
      </c>
      <c r="G4180">
        <v>12</v>
      </c>
      <c r="H4180" t="s">
        <v>45</v>
      </c>
      <c r="I4180" t="str">
        <f>VLOOKUP(H4180,lookups!$B$2:$C$32,2,FALSE)</f>
        <v>Y</v>
      </c>
      <c r="J4180">
        <v>4</v>
      </c>
      <c r="K4180" t="s">
        <v>10</v>
      </c>
      <c r="L4180">
        <v>1</v>
      </c>
      <c r="M4180">
        <v>324.37</v>
      </c>
    </row>
    <row r="4181" spans="1:13" x14ac:dyDescent="0.3">
      <c r="A4181">
        <v>2008</v>
      </c>
      <c r="B4181">
        <v>20</v>
      </c>
      <c r="C4181" t="s">
        <v>29</v>
      </c>
      <c r="D4181" t="str">
        <f>VLOOKUP(C4181,lookups!$F$2:$H$27,2,FALSE)</f>
        <v>na</v>
      </c>
      <c r="E4181" t="str">
        <f>VLOOKUP(C4181,lookups!$F$2:$H$27,3,FALSE)</f>
        <v>na</v>
      </c>
      <c r="F4181" t="str">
        <f>VLOOKUP(C4181,lookups!$F$2:$I$27,4,FALSE)</f>
        <v>na</v>
      </c>
      <c r="G4181">
        <v>12</v>
      </c>
      <c r="H4181" t="s">
        <v>45</v>
      </c>
      <c r="I4181" t="str">
        <f>VLOOKUP(H4181,lookups!$B$2:$C$32,2,FALSE)</f>
        <v>Y</v>
      </c>
      <c r="J4181">
        <v>5</v>
      </c>
      <c r="K4181" t="s">
        <v>10</v>
      </c>
      <c r="L4181">
        <v>1</v>
      </c>
      <c r="M4181">
        <v>50.39</v>
      </c>
    </row>
    <row r="4182" spans="1:13" x14ac:dyDescent="0.3">
      <c r="A4182">
        <v>2008</v>
      </c>
      <c r="B4182">
        <v>21</v>
      </c>
      <c r="C4182" t="s">
        <v>30</v>
      </c>
      <c r="D4182" t="str">
        <f>VLOOKUP(C4182,lookups!$F$2:$H$27,2,FALSE)</f>
        <v>na</v>
      </c>
      <c r="E4182" t="str">
        <f>VLOOKUP(C4182,lookups!$F$2:$H$27,3,FALSE)</f>
        <v>na</v>
      </c>
      <c r="F4182" t="str">
        <f>VLOOKUP(C4182,lookups!$F$2:$I$27,4,FALSE)</f>
        <v>na</v>
      </c>
      <c r="G4182">
        <v>12</v>
      </c>
      <c r="H4182" t="s">
        <v>45</v>
      </c>
      <c r="I4182" t="str">
        <f>VLOOKUP(H4182,lookups!$B$2:$C$32,2,FALSE)</f>
        <v>Y</v>
      </c>
      <c r="J4182">
        <v>2</v>
      </c>
      <c r="K4182" t="s">
        <v>10</v>
      </c>
      <c r="L4182">
        <v>1</v>
      </c>
      <c r="M4182">
        <v>0</v>
      </c>
    </row>
    <row r="4183" spans="1:13" x14ac:dyDescent="0.3">
      <c r="A4183">
        <v>2008</v>
      </c>
      <c r="B4183">
        <v>21</v>
      </c>
      <c r="C4183" t="s">
        <v>30</v>
      </c>
      <c r="D4183" t="str">
        <f>VLOOKUP(C4183,lookups!$F$2:$H$27,2,FALSE)</f>
        <v>na</v>
      </c>
      <c r="E4183" t="str">
        <f>VLOOKUP(C4183,lookups!$F$2:$H$27,3,FALSE)</f>
        <v>na</v>
      </c>
      <c r="F4183" t="str">
        <f>VLOOKUP(C4183,lookups!$F$2:$I$27,4,FALSE)</f>
        <v>na</v>
      </c>
      <c r="G4183">
        <v>12</v>
      </c>
      <c r="H4183" t="s">
        <v>45</v>
      </c>
      <c r="I4183" t="str">
        <f>VLOOKUP(H4183,lookups!$B$2:$C$32,2,FALSE)</f>
        <v>Y</v>
      </c>
      <c r="J4183">
        <v>3</v>
      </c>
      <c r="K4183" t="s">
        <v>10</v>
      </c>
      <c r="L4183">
        <v>1</v>
      </c>
      <c r="M4183">
        <v>11.38</v>
      </c>
    </row>
    <row r="4184" spans="1:13" x14ac:dyDescent="0.3">
      <c r="A4184">
        <v>2008</v>
      </c>
      <c r="B4184">
        <v>21</v>
      </c>
      <c r="C4184" t="s">
        <v>30</v>
      </c>
      <c r="D4184" t="str">
        <f>VLOOKUP(C4184,lookups!$F$2:$H$27,2,FALSE)</f>
        <v>na</v>
      </c>
      <c r="E4184" t="str">
        <f>VLOOKUP(C4184,lookups!$F$2:$H$27,3,FALSE)</f>
        <v>na</v>
      </c>
      <c r="F4184" t="str">
        <f>VLOOKUP(C4184,lookups!$F$2:$I$27,4,FALSE)</f>
        <v>na</v>
      </c>
      <c r="G4184">
        <v>12</v>
      </c>
      <c r="H4184" t="s">
        <v>45</v>
      </c>
      <c r="I4184" t="str">
        <f>VLOOKUP(H4184,lookups!$B$2:$C$32,2,FALSE)</f>
        <v>Y</v>
      </c>
      <c r="J4184">
        <v>4</v>
      </c>
      <c r="K4184" t="s">
        <v>10</v>
      </c>
      <c r="L4184">
        <v>1</v>
      </c>
      <c r="M4184">
        <v>9.3699999999999992</v>
      </c>
    </row>
    <row r="4185" spans="1:13" x14ac:dyDescent="0.3">
      <c r="A4185">
        <v>2008</v>
      </c>
      <c r="B4185">
        <v>21</v>
      </c>
      <c r="C4185" t="s">
        <v>30</v>
      </c>
      <c r="D4185" t="str">
        <f>VLOOKUP(C4185,lookups!$F$2:$H$27,2,FALSE)</f>
        <v>na</v>
      </c>
      <c r="E4185" t="str">
        <f>VLOOKUP(C4185,lookups!$F$2:$H$27,3,FALSE)</f>
        <v>na</v>
      </c>
      <c r="F4185" t="str">
        <f>VLOOKUP(C4185,lookups!$F$2:$I$27,4,FALSE)</f>
        <v>na</v>
      </c>
      <c r="G4185">
        <v>12</v>
      </c>
      <c r="H4185" t="s">
        <v>45</v>
      </c>
      <c r="I4185" t="str">
        <f>VLOOKUP(H4185,lookups!$B$2:$C$32,2,FALSE)</f>
        <v>Y</v>
      </c>
      <c r="J4185">
        <v>5</v>
      </c>
      <c r="K4185" t="s">
        <v>10</v>
      </c>
      <c r="L4185">
        <v>1</v>
      </c>
      <c r="M4185">
        <v>0</v>
      </c>
    </row>
    <row r="4186" spans="1:13" x14ac:dyDescent="0.3">
      <c r="A4186">
        <v>2008</v>
      </c>
      <c r="B4186">
        <v>22</v>
      </c>
      <c r="C4186" t="s">
        <v>31</v>
      </c>
      <c r="D4186" t="str">
        <f>VLOOKUP(C4186,lookups!$F$2:$H$27,2,FALSE)</f>
        <v>na</v>
      </c>
      <c r="E4186" t="str">
        <f>VLOOKUP(C4186,lookups!$F$2:$H$27,3,FALSE)</f>
        <v>na</v>
      </c>
      <c r="F4186" t="str">
        <f>VLOOKUP(C4186,lookups!$F$2:$I$27,4,FALSE)</f>
        <v>na</v>
      </c>
      <c r="G4186">
        <v>12</v>
      </c>
      <c r="H4186" t="s">
        <v>45</v>
      </c>
      <c r="I4186" t="str">
        <f>VLOOKUP(H4186,lookups!$B$2:$C$32,2,FALSE)</f>
        <v>Y</v>
      </c>
      <c r="J4186">
        <v>2</v>
      </c>
      <c r="K4186" t="s">
        <v>10</v>
      </c>
      <c r="L4186">
        <v>1</v>
      </c>
      <c r="M4186">
        <v>0</v>
      </c>
    </row>
    <row r="4187" spans="1:13" x14ac:dyDescent="0.3">
      <c r="A4187">
        <v>2008</v>
      </c>
      <c r="B4187">
        <v>22</v>
      </c>
      <c r="C4187" t="s">
        <v>31</v>
      </c>
      <c r="D4187" t="str">
        <f>VLOOKUP(C4187,lookups!$F$2:$H$27,2,FALSE)</f>
        <v>na</v>
      </c>
      <c r="E4187" t="str">
        <f>VLOOKUP(C4187,lookups!$F$2:$H$27,3,FALSE)</f>
        <v>na</v>
      </c>
      <c r="F4187" t="str">
        <f>VLOOKUP(C4187,lookups!$F$2:$I$27,4,FALSE)</f>
        <v>na</v>
      </c>
      <c r="G4187">
        <v>12</v>
      </c>
      <c r="H4187" t="s">
        <v>45</v>
      </c>
      <c r="I4187" t="str">
        <f>VLOOKUP(H4187,lookups!$B$2:$C$32,2,FALSE)</f>
        <v>Y</v>
      </c>
      <c r="J4187">
        <v>3</v>
      </c>
      <c r="K4187" t="s">
        <v>10</v>
      </c>
      <c r="L4187">
        <v>1</v>
      </c>
      <c r="M4187">
        <v>113.59</v>
      </c>
    </row>
    <row r="4188" spans="1:13" x14ac:dyDescent="0.3">
      <c r="A4188">
        <v>2008</v>
      </c>
      <c r="B4188">
        <v>22</v>
      </c>
      <c r="C4188" t="s">
        <v>31</v>
      </c>
      <c r="D4188" t="str">
        <f>VLOOKUP(C4188,lookups!$F$2:$H$27,2,FALSE)</f>
        <v>na</v>
      </c>
      <c r="E4188" t="str">
        <f>VLOOKUP(C4188,lookups!$F$2:$H$27,3,FALSE)</f>
        <v>na</v>
      </c>
      <c r="F4188" t="str">
        <f>VLOOKUP(C4188,lookups!$F$2:$I$27,4,FALSE)</f>
        <v>na</v>
      </c>
      <c r="G4188">
        <v>12</v>
      </c>
      <c r="H4188" t="s">
        <v>45</v>
      </c>
      <c r="I4188" t="str">
        <f>VLOOKUP(H4188,lookups!$B$2:$C$32,2,FALSE)</f>
        <v>Y</v>
      </c>
      <c r="J4188">
        <v>4</v>
      </c>
      <c r="K4188" t="s">
        <v>10</v>
      </c>
      <c r="L4188">
        <v>1</v>
      </c>
      <c r="M4188">
        <v>301.99</v>
      </c>
    </row>
    <row r="4189" spans="1:13" x14ac:dyDescent="0.3">
      <c r="A4189">
        <v>2008</v>
      </c>
      <c r="B4189">
        <v>22</v>
      </c>
      <c r="C4189" t="s">
        <v>31</v>
      </c>
      <c r="D4189" t="str">
        <f>VLOOKUP(C4189,lookups!$F$2:$H$27,2,FALSE)</f>
        <v>na</v>
      </c>
      <c r="E4189" t="str">
        <f>VLOOKUP(C4189,lookups!$F$2:$H$27,3,FALSE)</f>
        <v>na</v>
      </c>
      <c r="F4189" t="str">
        <f>VLOOKUP(C4189,lookups!$F$2:$I$27,4,FALSE)</f>
        <v>na</v>
      </c>
      <c r="G4189">
        <v>12</v>
      </c>
      <c r="H4189" t="s">
        <v>45</v>
      </c>
      <c r="I4189" t="str">
        <f>VLOOKUP(H4189,lookups!$B$2:$C$32,2,FALSE)</f>
        <v>Y</v>
      </c>
      <c r="J4189">
        <v>5</v>
      </c>
      <c r="K4189" t="s">
        <v>10</v>
      </c>
      <c r="L4189">
        <v>1</v>
      </c>
      <c r="M4189">
        <v>50.52</v>
      </c>
    </row>
    <row r="4190" spans="1:13" x14ac:dyDescent="0.3">
      <c r="A4190">
        <v>2008</v>
      </c>
      <c r="B4190">
        <v>23</v>
      </c>
      <c r="C4190" t="s">
        <v>32</v>
      </c>
      <c r="D4190" t="str">
        <f>VLOOKUP(C4190,lookups!$F$2:$H$27,2,FALSE)</f>
        <v>na</v>
      </c>
      <c r="E4190" t="str">
        <f>VLOOKUP(C4190,lookups!$F$2:$H$27,3,FALSE)</f>
        <v>na</v>
      </c>
      <c r="F4190" t="str">
        <f>VLOOKUP(C4190,lookups!$F$2:$I$27,4,FALSE)</f>
        <v>na</v>
      </c>
      <c r="G4190">
        <v>12</v>
      </c>
      <c r="H4190" t="s">
        <v>45</v>
      </c>
      <c r="I4190" t="str">
        <f>VLOOKUP(H4190,lookups!$B$2:$C$32,2,FALSE)</f>
        <v>Y</v>
      </c>
      <c r="J4190">
        <v>2</v>
      </c>
      <c r="K4190" t="s">
        <v>10</v>
      </c>
      <c r="L4190">
        <v>1</v>
      </c>
      <c r="M4190">
        <v>0</v>
      </c>
    </row>
    <row r="4191" spans="1:13" x14ac:dyDescent="0.3">
      <c r="A4191">
        <v>2008</v>
      </c>
      <c r="B4191">
        <v>23</v>
      </c>
      <c r="C4191" t="s">
        <v>32</v>
      </c>
      <c r="D4191" t="str">
        <f>VLOOKUP(C4191,lookups!$F$2:$H$27,2,FALSE)</f>
        <v>na</v>
      </c>
      <c r="E4191" t="str">
        <f>VLOOKUP(C4191,lookups!$F$2:$H$27,3,FALSE)</f>
        <v>na</v>
      </c>
      <c r="F4191" t="str">
        <f>VLOOKUP(C4191,lookups!$F$2:$I$27,4,FALSE)</f>
        <v>na</v>
      </c>
      <c r="G4191">
        <v>12</v>
      </c>
      <c r="H4191" t="s">
        <v>45</v>
      </c>
      <c r="I4191" t="str">
        <f>VLOOKUP(H4191,lookups!$B$2:$C$32,2,FALSE)</f>
        <v>Y</v>
      </c>
      <c r="J4191">
        <v>3</v>
      </c>
      <c r="K4191" t="s">
        <v>10</v>
      </c>
      <c r="L4191">
        <v>1</v>
      </c>
      <c r="M4191">
        <v>396.95</v>
      </c>
    </row>
    <row r="4192" spans="1:13" x14ac:dyDescent="0.3">
      <c r="A4192">
        <v>2008</v>
      </c>
      <c r="B4192">
        <v>23</v>
      </c>
      <c r="C4192" t="s">
        <v>32</v>
      </c>
      <c r="D4192" t="str">
        <f>VLOOKUP(C4192,lookups!$F$2:$H$27,2,FALSE)</f>
        <v>na</v>
      </c>
      <c r="E4192" t="str">
        <f>VLOOKUP(C4192,lookups!$F$2:$H$27,3,FALSE)</f>
        <v>na</v>
      </c>
      <c r="F4192" t="str">
        <f>VLOOKUP(C4192,lookups!$F$2:$I$27,4,FALSE)</f>
        <v>na</v>
      </c>
      <c r="G4192">
        <v>12</v>
      </c>
      <c r="H4192" t="s">
        <v>45</v>
      </c>
      <c r="I4192" t="str">
        <f>VLOOKUP(H4192,lookups!$B$2:$C$32,2,FALSE)</f>
        <v>Y</v>
      </c>
      <c r="J4192">
        <v>4</v>
      </c>
      <c r="K4192" t="s">
        <v>10</v>
      </c>
      <c r="L4192">
        <v>1</v>
      </c>
      <c r="M4192">
        <v>312.95999999999998</v>
      </c>
    </row>
    <row r="4193" spans="1:13" x14ac:dyDescent="0.3">
      <c r="A4193">
        <v>2008</v>
      </c>
      <c r="B4193">
        <v>23</v>
      </c>
      <c r="C4193" t="s">
        <v>32</v>
      </c>
      <c r="D4193" t="str">
        <f>VLOOKUP(C4193,lookups!$F$2:$H$27,2,FALSE)</f>
        <v>na</v>
      </c>
      <c r="E4193" t="str">
        <f>VLOOKUP(C4193,lookups!$F$2:$H$27,3,FALSE)</f>
        <v>na</v>
      </c>
      <c r="F4193" t="str">
        <f>VLOOKUP(C4193,lookups!$F$2:$I$27,4,FALSE)</f>
        <v>na</v>
      </c>
      <c r="G4193">
        <v>12</v>
      </c>
      <c r="H4193" t="s">
        <v>45</v>
      </c>
      <c r="I4193" t="str">
        <f>VLOOKUP(H4193,lookups!$B$2:$C$32,2,FALSE)</f>
        <v>Y</v>
      </c>
      <c r="J4193">
        <v>5</v>
      </c>
      <c r="K4193" t="s">
        <v>10</v>
      </c>
      <c r="L4193">
        <v>1</v>
      </c>
      <c r="M4193">
        <v>42.06</v>
      </c>
    </row>
    <row r="4194" spans="1:13" x14ac:dyDescent="0.3">
      <c r="A4194">
        <v>2008</v>
      </c>
      <c r="B4194">
        <v>24</v>
      </c>
      <c r="C4194" t="s">
        <v>33</v>
      </c>
      <c r="D4194" t="str">
        <f>VLOOKUP(C4194,lookups!$F$2:$H$27,2,FALSE)</f>
        <v>13-15</v>
      </c>
      <c r="E4194" t="str">
        <f>VLOOKUP(C4194,lookups!$F$2:$H$27,3,FALSE)</f>
        <v>NGS/SGS/JDF Sport</v>
      </c>
      <c r="F4194">
        <f>VLOOKUP(C4194,lookups!$F$2:$I$27,4,FALSE)</f>
        <v>7</v>
      </c>
      <c r="G4194">
        <v>12</v>
      </c>
      <c r="H4194" t="s">
        <v>45</v>
      </c>
      <c r="I4194" t="str">
        <f>VLOOKUP(H4194,lookups!$B$2:$C$32,2,FALSE)</f>
        <v>Y</v>
      </c>
      <c r="J4194">
        <v>2</v>
      </c>
      <c r="K4194" t="s">
        <v>10</v>
      </c>
      <c r="L4194">
        <v>1</v>
      </c>
      <c r="M4194">
        <v>39.19</v>
      </c>
    </row>
    <row r="4195" spans="1:13" x14ac:dyDescent="0.3">
      <c r="A4195">
        <v>2008</v>
      </c>
      <c r="B4195">
        <v>24</v>
      </c>
      <c r="C4195" t="s">
        <v>33</v>
      </c>
      <c r="D4195" t="str">
        <f>VLOOKUP(C4195,lookups!$F$2:$H$27,2,FALSE)</f>
        <v>13-15</v>
      </c>
      <c r="E4195" t="str">
        <f>VLOOKUP(C4195,lookups!$F$2:$H$27,3,FALSE)</f>
        <v>NGS/SGS/JDF Sport</v>
      </c>
      <c r="F4195">
        <f>VLOOKUP(C4195,lookups!$F$2:$I$27,4,FALSE)</f>
        <v>7</v>
      </c>
      <c r="G4195">
        <v>12</v>
      </c>
      <c r="H4195" t="s">
        <v>45</v>
      </c>
      <c r="I4195" t="str">
        <f>VLOOKUP(H4195,lookups!$B$2:$C$32,2,FALSE)</f>
        <v>Y</v>
      </c>
      <c r="J4195">
        <v>3</v>
      </c>
      <c r="K4195" t="s">
        <v>10</v>
      </c>
      <c r="L4195">
        <v>1</v>
      </c>
      <c r="M4195">
        <v>195.73</v>
      </c>
    </row>
    <row r="4196" spans="1:13" x14ac:dyDescent="0.3">
      <c r="A4196">
        <v>2008</v>
      </c>
      <c r="B4196">
        <v>24</v>
      </c>
      <c r="C4196" t="s">
        <v>33</v>
      </c>
      <c r="D4196" t="str">
        <f>VLOOKUP(C4196,lookups!$F$2:$H$27,2,FALSE)</f>
        <v>13-15</v>
      </c>
      <c r="E4196" t="str">
        <f>VLOOKUP(C4196,lookups!$F$2:$H$27,3,FALSE)</f>
        <v>NGS/SGS/JDF Sport</v>
      </c>
      <c r="F4196">
        <f>VLOOKUP(C4196,lookups!$F$2:$I$27,4,FALSE)</f>
        <v>7</v>
      </c>
      <c r="G4196">
        <v>12</v>
      </c>
      <c r="H4196" t="s">
        <v>45</v>
      </c>
      <c r="I4196" t="str">
        <f>VLOOKUP(H4196,lookups!$B$2:$C$32,2,FALSE)</f>
        <v>Y</v>
      </c>
      <c r="J4196">
        <v>4</v>
      </c>
      <c r="K4196" t="s">
        <v>10</v>
      </c>
      <c r="L4196">
        <v>1</v>
      </c>
      <c r="M4196">
        <v>220.82</v>
      </c>
    </row>
    <row r="4197" spans="1:13" x14ac:dyDescent="0.3">
      <c r="A4197">
        <v>2008</v>
      </c>
      <c r="B4197">
        <v>24</v>
      </c>
      <c r="C4197" t="s">
        <v>33</v>
      </c>
      <c r="D4197" t="str">
        <f>VLOOKUP(C4197,lookups!$F$2:$H$27,2,FALSE)</f>
        <v>13-15</v>
      </c>
      <c r="E4197" t="str">
        <f>VLOOKUP(C4197,lookups!$F$2:$H$27,3,FALSE)</f>
        <v>NGS/SGS/JDF Sport</v>
      </c>
      <c r="F4197">
        <f>VLOOKUP(C4197,lookups!$F$2:$I$27,4,FALSE)</f>
        <v>7</v>
      </c>
      <c r="G4197">
        <v>12</v>
      </c>
      <c r="H4197" t="s">
        <v>45</v>
      </c>
      <c r="I4197" t="str">
        <f>VLOOKUP(H4197,lookups!$B$2:$C$32,2,FALSE)</f>
        <v>Y</v>
      </c>
      <c r="J4197">
        <v>5</v>
      </c>
      <c r="K4197" t="s">
        <v>10</v>
      </c>
      <c r="L4197">
        <v>1</v>
      </c>
      <c r="M4197">
        <v>11.13</v>
      </c>
    </row>
    <row r="4198" spans="1:13" x14ac:dyDescent="0.3">
      <c r="A4198">
        <v>2008</v>
      </c>
      <c r="B4198">
        <v>25</v>
      </c>
      <c r="C4198" t="s">
        <v>34</v>
      </c>
      <c r="D4198" t="str">
        <f>VLOOKUP(C4198,lookups!$F$2:$H$27,2,FALSE)</f>
        <v>na</v>
      </c>
      <c r="E4198" t="str">
        <f>VLOOKUP(C4198,lookups!$F$2:$H$27,3,FALSE)</f>
        <v>na</v>
      </c>
      <c r="F4198" t="str">
        <f>VLOOKUP(C4198,lookups!$F$2:$I$27,4,FALSE)</f>
        <v>na</v>
      </c>
      <c r="G4198">
        <v>12</v>
      </c>
      <c r="H4198" t="s">
        <v>45</v>
      </c>
      <c r="I4198" t="str">
        <f>VLOOKUP(H4198,lookups!$B$2:$C$32,2,FALSE)</f>
        <v>Y</v>
      </c>
      <c r="J4198">
        <v>2</v>
      </c>
      <c r="K4198" t="s">
        <v>10</v>
      </c>
      <c r="L4198">
        <v>1</v>
      </c>
      <c r="M4198">
        <v>0</v>
      </c>
    </row>
    <row r="4199" spans="1:13" x14ac:dyDescent="0.3">
      <c r="A4199">
        <v>2008</v>
      </c>
      <c r="B4199">
        <v>25</v>
      </c>
      <c r="C4199" t="s">
        <v>34</v>
      </c>
      <c r="D4199" t="str">
        <f>VLOOKUP(C4199,lookups!$F$2:$H$27,2,FALSE)</f>
        <v>na</v>
      </c>
      <c r="E4199" t="str">
        <f>VLOOKUP(C4199,lookups!$F$2:$H$27,3,FALSE)</f>
        <v>na</v>
      </c>
      <c r="F4199" t="str">
        <f>VLOOKUP(C4199,lookups!$F$2:$I$27,4,FALSE)</f>
        <v>na</v>
      </c>
      <c r="G4199">
        <v>12</v>
      </c>
      <c r="H4199" t="s">
        <v>45</v>
      </c>
      <c r="I4199" t="str">
        <f>VLOOKUP(H4199,lookups!$B$2:$C$32,2,FALSE)</f>
        <v>Y</v>
      </c>
      <c r="J4199">
        <v>3</v>
      </c>
      <c r="K4199" t="s">
        <v>10</v>
      </c>
      <c r="L4199">
        <v>1</v>
      </c>
      <c r="M4199">
        <v>0</v>
      </c>
    </row>
    <row r="4200" spans="1:13" x14ac:dyDescent="0.3">
      <c r="A4200">
        <v>2008</v>
      </c>
      <c r="B4200">
        <v>25</v>
      </c>
      <c r="C4200" t="s">
        <v>34</v>
      </c>
      <c r="D4200" t="str">
        <f>VLOOKUP(C4200,lookups!$F$2:$H$27,2,FALSE)</f>
        <v>na</v>
      </c>
      <c r="E4200" t="str">
        <f>VLOOKUP(C4200,lookups!$F$2:$H$27,3,FALSE)</f>
        <v>na</v>
      </c>
      <c r="F4200" t="str">
        <f>VLOOKUP(C4200,lookups!$F$2:$I$27,4,FALSE)</f>
        <v>na</v>
      </c>
      <c r="G4200">
        <v>12</v>
      </c>
      <c r="H4200" t="s">
        <v>45</v>
      </c>
      <c r="I4200" t="str">
        <f>VLOOKUP(H4200,lookups!$B$2:$C$32,2,FALSE)</f>
        <v>Y</v>
      </c>
      <c r="J4200">
        <v>4</v>
      </c>
      <c r="K4200" t="s">
        <v>10</v>
      </c>
      <c r="L4200">
        <v>1</v>
      </c>
      <c r="M4200">
        <v>18.8</v>
      </c>
    </row>
    <row r="4201" spans="1:13" x14ac:dyDescent="0.3">
      <c r="A4201">
        <v>2008</v>
      </c>
      <c r="B4201">
        <v>25</v>
      </c>
      <c r="C4201" t="s">
        <v>34</v>
      </c>
      <c r="D4201" t="str">
        <f>VLOOKUP(C4201,lookups!$F$2:$H$27,2,FALSE)</f>
        <v>na</v>
      </c>
      <c r="E4201" t="str">
        <f>VLOOKUP(C4201,lookups!$F$2:$H$27,3,FALSE)</f>
        <v>na</v>
      </c>
      <c r="F4201" t="str">
        <f>VLOOKUP(C4201,lookups!$F$2:$I$27,4,FALSE)</f>
        <v>na</v>
      </c>
      <c r="G4201">
        <v>12</v>
      </c>
      <c r="H4201" t="s">
        <v>45</v>
      </c>
      <c r="I4201" t="str">
        <f>VLOOKUP(H4201,lookups!$B$2:$C$32,2,FALSE)</f>
        <v>Y</v>
      </c>
      <c r="J4201">
        <v>5</v>
      </c>
      <c r="K4201" t="s">
        <v>10</v>
      </c>
      <c r="L4201">
        <v>1</v>
      </c>
      <c r="M4201">
        <v>0</v>
      </c>
    </row>
    <row r="4202" spans="1:13" x14ac:dyDescent="0.3">
      <c r="A4202">
        <v>2008</v>
      </c>
      <c r="B4202">
        <v>1</v>
      </c>
      <c r="C4202" t="s">
        <v>8</v>
      </c>
      <c r="D4202" t="str">
        <f>VLOOKUP(C4202,lookups!$F$2:$H$27,2,FALSE)</f>
        <v>na</v>
      </c>
      <c r="E4202" t="str">
        <f>VLOOKUP(C4202,lookups!$F$2:$H$27,3,FALSE)</f>
        <v>na</v>
      </c>
      <c r="F4202" t="str">
        <f>VLOOKUP(C4202,lookups!$F$2:$I$27,4,FALSE)</f>
        <v>na</v>
      </c>
      <c r="G4202">
        <v>13</v>
      </c>
      <c r="H4202" t="s">
        <v>46</v>
      </c>
      <c r="I4202" t="str">
        <f>VLOOKUP(H4202,lookups!$B$2:$C$32,2,FALSE)</f>
        <v>Y</v>
      </c>
      <c r="J4202">
        <v>2</v>
      </c>
      <c r="K4202" t="s">
        <v>10</v>
      </c>
      <c r="L4202">
        <v>1</v>
      </c>
      <c r="M4202">
        <v>0</v>
      </c>
    </row>
    <row r="4203" spans="1:13" x14ac:dyDescent="0.3">
      <c r="A4203">
        <v>2008</v>
      </c>
      <c r="B4203">
        <v>1</v>
      </c>
      <c r="C4203" t="s">
        <v>8</v>
      </c>
      <c r="D4203" t="str">
        <f>VLOOKUP(C4203,lookups!$F$2:$H$27,2,FALSE)</f>
        <v>na</v>
      </c>
      <c r="E4203" t="str">
        <f>VLOOKUP(C4203,lookups!$F$2:$H$27,3,FALSE)</f>
        <v>na</v>
      </c>
      <c r="F4203" t="str">
        <f>VLOOKUP(C4203,lookups!$F$2:$I$27,4,FALSE)</f>
        <v>na</v>
      </c>
      <c r="G4203">
        <v>13</v>
      </c>
      <c r="H4203" t="s">
        <v>46</v>
      </c>
      <c r="I4203" t="str">
        <f>VLOOKUP(H4203,lookups!$B$2:$C$32,2,FALSE)</f>
        <v>Y</v>
      </c>
      <c r="J4203">
        <v>3</v>
      </c>
      <c r="K4203" t="s">
        <v>10</v>
      </c>
      <c r="L4203">
        <v>1</v>
      </c>
      <c r="M4203">
        <v>0</v>
      </c>
    </row>
    <row r="4204" spans="1:13" x14ac:dyDescent="0.3">
      <c r="A4204">
        <v>2008</v>
      </c>
      <c r="B4204">
        <v>1</v>
      </c>
      <c r="C4204" t="s">
        <v>8</v>
      </c>
      <c r="D4204" t="str">
        <f>VLOOKUP(C4204,lookups!$F$2:$H$27,2,FALSE)</f>
        <v>na</v>
      </c>
      <c r="E4204" t="str">
        <f>VLOOKUP(C4204,lookups!$F$2:$H$27,3,FALSE)</f>
        <v>na</v>
      </c>
      <c r="F4204" t="str">
        <f>VLOOKUP(C4204,lookups!$F$2:$I$27,4,FALSE)</f>
        <v>na</v>
      </c>
      <c r="G4204">
        <v>13</v>
      </c>
      <c r="H4204" t="s">
        <v>46</v>
      </c>
      <c r="I4204" t="str">
        <f>VLOOKUP(H4204,lookups!$B$2:$C$32,2,FALSE)</f>
        <v>Y</v>
      </c>
      <c r="J4204">
        <v>4</v>
      </c>
      <c r="K4204" t="s">
        <v>10</v>
      </c>
      <c r="L4204">
        <v>1</v>
      </c>
      <c r="M4204">
        <v>65.819999999999993</v>
      </c>
    </row>
    <row r="4205" spans="1:13" x14ac:dyDescent="0.3">
      <c r="A4205">
        <v>2008</v>
      </c>
      <c r="B4205">
        <v>1</v>
      </c>
      <c r="C4205" t="s">
        <v>8</v>
      </c>
      <c r="D4205" t="str">
        <f>VLOOKUP(C4205,lookups!$F$2:$H$27,2,FALSE)</f>
        <v>na</v>
      </c>
      <c r="E4205" t="str">
        <f>VLOOKUP(C4205,lookups!$F$2:$H$27,3,FALSE)</f>
        <v>na</v>
      </c>
      <c r="F4205" t="str">
        <f>VLOOKUP(C4205,lookups!$F$2:$I$27,4,FALSE)</f>
        <v>na</v>
      </c>
      <c r="G4205">
        <v>13</v>
      </c>
      <c r="H4205" t="s">
        <v>46</v>
      </c>
      <c r="I4205" t="str">
        <f>VLOOKUP(H4205,lookups!$B$2:$C$32,2,FALSE)</f>
        <v>Y</v>
      </c>
      <c r="J4205">
        <v>5</v>
      </c>
      <c r="K4205" t="s">
        <v>10</v>
      </c>
      <c r="L4205">
        <v>1</v>
      </c>
      <c r="M4205">
        <v>4.5</v>
      </c>
    </row>
    <row r="4206" spans="1:13" x14ac:dyDescent="0.3">
      <c r="A4206">
        <v>2008</v>
      </c>
      <c r="B4206">
        <v>2</v>
      </c>
      <c r="C4206" t="s">
        <v>11</v>
      </c>
      <c r="D4206" t="str">
        <f>VLOOKUP(C4206,lookups!$F$2:$H$27,2,FALSE)</f>
        <v>na</v>
      </c>
      <c r="E4206" t="str">
        <f>VLOOKUP(C4206,lookups!$F$2:$H$27,3,FALSE)</f>
        <v>na</v>
      </c>
      <c r="F4206" t="str">
        <f>VLOOKUP(C4206,lookups!$F$2:$I$27,4,FALSE)</f>
        <v>na</v>
      </c>
      <c r="G4206">
        <v>13</v>
      </c>
      <c r="H4206" t="s">
        <v>46</v>
      </c>
      <c r="I4206" t="str">
        <f>VLOOKUP(H4206,lookups!$B$2:$C$32,2,FALSE)</f>
        <v>Y</v>
      </c>
      <c r="J4206">
        <v>2</v>
      </c>
      <c r="K4206" t="s">
        <v>10</v>
      </c>
      <c r="L4206">
        <v>1</v>
      </c>
      <c r="M4206">
        <v>0</v>
      </c>
    </row>
    <row r="4207" spans="1:13" x14ac:dyDescent="0.3">
      <c r="A4207">
        <v>2008</v>
      </c>
      <c r="B4207">
        <v>2</v>
      </c>
      <c r="C4207" t="s">
        <v>11</v>
      </c>
      <c r="D4207" t="str">
        <f>VLOOKUP(C4207,lookups!$F$2:$H$27,2,FALSE)</f>
        <v>na</v>
      </c>
      <c r="E4207" t="str">
        <f>VLOOKUP(C4207,lookups!$F$2:$H$27,3,FALSE)</f>
        <v>na</v>
      </c>
      <c r="F4207" t="str">
        <f>VLOOKUP(C4207,lookups!$F$2:$I$27,4,FALSE)</f>
        <v>na</v>
      </c>
      <c r="G4207">
        <v>13</v>
      </c>
      <c r="H4207" t="s">
        <v>46</v>
      </c>
      <c r="I4207" t="str">
        <f>VLOOKUP(H4207,lookups!$B$2:$C$32,2,FALSE)</f>
        <v>Y</v>
      </c>
      <c r="J4207">
        <v>3</v>
      </c>
      <c r="K4207" t="s">
        <v>10</v>
      </c>
      <c r="L4207">
        <v>1</v>
      </c>
      <c r="M4207">
        <v>16.34</v>
      </c>
    </row>
    <row r="4208" spans="1:13" x14ac:dyDescent="0.3">
      <c r="A4208">
        <v>2008</v>
      </c>
      <c r="B4208">
        <v>2</v>
      </c>
      <c r="C4208" t="s">
        <v>11</v>
      </c>
      <c r="D4208" t="str">
        <f>VLOOKUP(C4208,lookups!$F$2:$H$27,2,FALSE)</f>
        <v>na</v>
      </c>
      <c r="E4208" t="str">
        <f>VLOOKUP(C4208,lookups!$F$2:$H$27,3,FALSE)</f>
        <v>na</v>
      </c>
      <c r="F4208" t="str">
        <f>VLOOKUP(C4208,lookups!$F$2:$I$27,4,FALSE)</f>
        <v>na</v>
      </c>
      <c r="G4208">
        <v>13</v>
      </c>
      <c r="H4208" t="s">
        <v>46</v>
      </c>
      <c r="I4208" t="str">
        <f>VLOOKUP(H4208,lookups!$B$2:$C$32,2,FALSE)</f>
        <v>Y</v>
      </c>
      <c r="J4208">
        <v>4</v>
      </c>
      <c r="K4208" t="s">
        <v>10</v>
      </c>
      <c r="L4208">
        <v>1</v>
      </c>
      <c r="M4208">
        <v>154.94999999999999</v>
      </c>
    </row>
    <row r="4209" spans="1:13" x14ac:dyDescent="0.3">
      <c r="A4209">
        <v>2008</v>
      </c>
      <c r="B4209">
        <v>2</v>
      </c>
      <c r="C4209" t="s">
        <v>11</v>
      </c>
      <c r="D4209" t="str">
        <f>VLOOKUP(C4209,lookups!$F$2:$H$27,2,FALSE)</f>
        <v>na</v>
      </c>
      <c r="E4209" t="str">
        <f>VLOOKUP(C4209,lookups!$F$2:$H$27,3,FALSE)</f>
        <v>na</v>
      </c>
      <c r="F4209" t="str">
        <f>VLOOKUP(C4209,lookups!$F$2:$I$27,4,FALSE)</f>
        <v>na</v>
      </c>
      <c r="G4209">
        <v>13</v>
      </c>
      <c r="H4209" t="s">
        <v>46</v>
      </c>
      <c r="I4209" t="str">
        <f>VLOOKUP(H4209,lookups!$B$2:$C$32,2,FALSE)</f>
        <v>Y</v>
      </c>
      <c r="J4209">
        <v>5</v>
      </c>
      <c r="K4209" t="s">
        <v>10</v>
      </c>
      <c r="L4209">
        <v>1</v>
      </c>
      <c r="M4209">
        <v>27.74</v>
      </c>
    </row>
    <row r="4210" spans="1:13" x14ac:dyDescent="0.3">
      <c r="A4210">
        <v>2008</v>
      </c>
      <c r="B4210">
        <v>3</v>
      </c>
      <c r="C4210" t="s">
        <v>12</v>
      </c>
      <c r="D4210" t="str">
        <f>VLOOKUP(C4210,lookups!$F$2:$H$27,2,FALSE)</f>
        <v>na</v>
      </c>
      <c r="E4210" t="str">
        <f>VLOOKUP(C4210,lookups!$F$2:$H$27,3,FALSE)</f>
        <v>na</v>
      </c>
      <c r="F4210" t="str">
        <f>VLOOKUP(C4210,lookups!$F$2:$I$27,4,FALSE)</f>
        <v>na</v>
      </c>
      <c r="G4210">
        <v>13</v>
      </c>
      <c r="H4210" t="s">
        <v>46</v>
      </c>
      <c r="I4210" t="str">
        <f>VLOOKUP(H4210,lookups!$B$2:$C$32,2,FALSE)</f>
        <v>Y</v>
      </c>
      <c r="J4210">
        <v>2</v>
      </c>
      <c r="K4210" t="s">
        <v>10</v>
      </c>
      <c r="L4210">
        <v>1</v>
      </c>
      <c r="M4210">
        <v>0</v>
      </c>
    </row>
    <row r="4211" spans="1:13" x14ac:dyDescent="0.3">
      <c r="A4211">
        <v>2008</v>
      </c>
      <c r="B4211">
        <v>3</v>
      </c>
      <c r="C4211" t="s">
        <v>12</v>
      </c>
      <c r="D4211" t="str">
        <f>VLOOKUP(C4211,lookups!$F$2:$H$27,2,FALSE)</f>
        <v>na</v>
      </c>
      <c r="E4211" t="str">
        <f>VLOOKUP(C4211,lookups!$F$2:$H$27,3,FALSE)</f>
        <v>na</v>
      </c>
      <c r="F4211" t="str">
        <f>VLOOKUP(C4211,lookups!$F$2:$I$27,4,FALSE)</f>
        <v>na</v>
      </c>
      <c r="G4211">
        <v>13</v>
      </c>
      <c r="H4211" t="s">
        <v>46</v>
      </c>
      <c r="I4211" t="str">
        <f>VLOOKUP(H4211,lookups!$B$2:$C$32,2,FALSE)</f>
        <v>Y</v>
      </c>
      <c r="J4211">
        <v>3</v>
      </c>
      <c r="K4211" t="s">
        <v>10</v>
      </c>
      <c r="L4211">
        <v>1</v>
      </c>
      <c r="M4211">
        <v>0.01</v>
      </c>
    </row>
    <row r="4212" spans="1:13" x14ac:dyDescent="0.3">
      <c r="A4212">
        <v>2008</v>
      </c>
      <c r="B4212">
        <v>3</v>
      </c>
      <c r="C4212" t="s">
        <v>12</v>
      </c>
      <c r="D4212" t="str">
        <f>VLOOKUP(C4212,lookups!$F$2:$H$27,2,FALSE)</f>
        <v>na</v>
      </c>
      <c r="E4212" t="str">
        <f>VLOOKUP(C4212,lookups!$F$2:$H$27,3,FALSE)</f>
        <v>na</v>
      </c>
      <c r="F4212" t="str">
        <f>VLOOKUP(C4212,lookups!$F$2:$I$27,4,FALSE)</f>
        <v>na</v>
      </c>
      <c r="G4212">
        <v>13</v>
      </c>
      <c r="H4212" t="s">
        <v>46</v>
      </c>
      <c r="I4212" t="str">
        <f>VLOOKUP(H4212,lookups!$B$2:$C$32,2,FALSE)</f>
        <v>Y</v>
      </c>
      <c r="J4212">
        <v>4</v>
      </c>
      <c r="K4212" t="s">
        <v>10</v>
      </c>
      <c r="L4212">
        <v>1</v>
      </c>
      <c r="M4212">
        <v>0.1</v>
      </c>
    </row>
    <row r="4213" spans="1:13" x14ac:dyDescent="0.3">
      <c r="A4213">
        <v>2008</v>
      </c>
      <c r="B4213">
        <v>3</v>
      </c>
      <c r="C4213" t="s">
        <v>12</v>
      </c>
      <c r="D4213" t="str">
        <f>VLOOKUP(C4213,lookups!$F$2:$H$27,2,FALSE)</f>
        <v>na</v>
      </c>
      <c r="E4213" t="str">
        <f>VLOOKUP(C4213,lookups!$F$2:$H$27,3,FALSE)</f>
        <v>na</v>
      </c>
      <c r="F4213" t="str">
        <f>VLOOKUP(C4213,lookups!$F$2:$I$27,4,FALSE)</f>
        <v>na</v>
      </c>
      <c r="G4213">
        <v>13</v>
      </c>
      <c r="H4213" t="s">
        <v>46</v>
      </c>
      <c r="I4213" t="str">
        <f>VLOOKUP(H4213,lookups!$B$2:$C$32,2,FALSE)</f>
        <v>Y</v>
      </c>
      <c r="J4213">
        <v>5</v>
      </c>
      <c r="K4213" t="s">
        <v>10</v>
      </c>
      <c r="L4213">
        <v>1</v>
      </c>
      <c r="M4213">
        <v>0.03</v>
      </c>
    </row>
    <row r="4214" spans="1:13" x14ac:dyDescent="0.3">
      <c r="A4214">
        <v>2008</v>
      </c>
      <c r="B4214">
        <v>4</v>
      </c>
      <c r="C4214" t="s">
        <v>13</v>
      </c>
      <c r="D4214">
        <f>VLOOKUP(C4214,lookups!$F$2:$H$27,2,FALSE)</f>
        <v>10</v>
      </c>
      <c r="E4214" t="str">
        <f>VLOOKUP(C4214,lookups!$F$2:$H$27,3,FALSE)</f>
        <v>WCVI Troll</v>
      </c>
      <c r="F4214">
        <f>VLOOKUP(C4214,lookups!$F$2:$I$27,4,FALSE)</f>
        <v>6</v>
      </c>
      <c r="G4214">
        <v>13</v>
      </c>
      <c r="H4214" t="s">
        <v>46</v>
      </c>
      <c r="I4214" t="str">
        <f>VLOOKUP(H4214,lookups!$B$2:$C$32,2,FALSE)</f>
        <v>Y</v>
      </c>
      <c r="J4214">
        <v>2</v>
      </c>
      <c r="K4214" t="s">
        <v>10</v>
      </c>
      <c r="L4214">
        <v>1</v>
      </c>
      <c r="M4214">
        <v>6.37</v>
      </c>
    </row>
    <row r="4215" spans="1:13" x14ac:dyDescent="0.3">
      <c r="A4215">
        <v>2008</v>
      </c>
      <c r="B4215">
        <v>4</v>
      </c>
      <c r="C4215" t="s">
        <v>13</v>
      </c>
      <c r="D4215">
        <f>VLOOKUP(C4215,lookups!$F$2:$H$27,2,FALSE)</f>
        <v>10</v>
      </c>
      <c r="E4215" t="str">
        <f>VLOOKUP(C4215,lookups!$F$2:$H$27,3,FALSE)</f>
        <v>WCVI Troll</v>
      </c>
      <c r="F4215">
        <f>VLOOKUP(C4215,lookups!$F$2:$I$27,4,FALSE)</f>
        <v>6</v>
      </c>
      <c r="G4215">
        <v>13</v>
      </c>
      <c r="H4215" t="s">
        <v>46</v>
      </c>
      <c r="I4215" t="str">
        <f>VLOOKUP(H4215,lookups!$B$2:$C$32,2,FALSE)</f>
        <v>Y</v>
      </c>
      <c r="J4215">
        <v>3</v>
      </c>
      <c r="K4215" t="s">
        <v>10</v>
      </c>
      <c r="L4215">
        <v>1</v>
      </c>
      <c r="M4215">
        <v>452.11</v>
      </c>
    </row>
    <row r="4216" spans="1:13" x14ac:dyDescent="0.3">
      <c r="A4216">
        <v>2008</v>
      </c>
      <c r="B4216">
        <v>4</v>
      </c>
      <c r="C4216" t="s">
        <v>13</v>
      </c>
      <c r="D4216">
        <f>VLOOKUP(C4216,lookups!$F$2:$H$27,2,FALSE)</f>
        <v>10</v>
      </c>
      <c r="E4216" t="str">
        <f>VLOOKUP(C4216,lookups!$F$2:$H$27,3,FALSE)</f>
        <v>WCVI Troll</v>
      </c>
      <c r="F4216">
        <f>VLOOKUP(C4216,lookups!$F$2:$I$27,4,FALSE)</f>
        <v>6</v>
      </c>
      <c r="G4216">
        <v>13</v>
      </c>
      <c r="H4216" t="s">
        <v>46</v>
      </c>
      <c r="I4216" t="str">
        <f>VLOOKUP(H4216,lookups!$B$2:$C$32,2,FALSE)</f>
        <v>Y</v>
      </c>
      <c r="J4216">
        <v>4</v>
      </c>
      <c r="K4216" t="s">
        <v>10</v>
      </c>
      <c r="L4216">
        <v>1</v>
      </c>
      <c r="M4216">
        <v>1420.62</v>
      </c>
    </row>
    <row r="4217" spans="1:13" x14ac:dyDescent="0.3">
      <c r="A4217">
        <v>2008</v>
      </c>
      <c r="B4217">
        <v>4</v>
      </c>
      <c r="C4217" t="s">
        <v>13</v>
      </c>
      <c r="D4217">
        <f>VLOOKUP(C4217,lookups!$F$2:$H$27,2,FALSE)</f>
        <v>10</v>
      </c>
      <c r="E4217" t="str">
        <f>VLOOKUP(C4217,lookups!$F$2:$H$27,3,FALSE)</f>
        <v>WCVI Troll</v>
      </c>
      <c r="F4217">
        <f>VLOOKUP(C4217,lookups!$F$2:$I$27,4,FALSE)</f>
        <v>6</v>
      </c>
      <c r="G4217">
        <v>13</v>
      </c>
      <c r="H4217" t="s">
        <v>46</v>
      </c>
      <c r="I4217" t="str">
        <f>VLOOKUP(H4217,lookups!$B$2:$C$32,2,FALSE)</f>
        <v>Y</v>
      </c>
      <c r="J4217">
        <v>5</v>
      </c>
      <c r="K4217" t="s">
        <v>10</v>
      </c>
      <c r="L4217">
        <v>1</v>
      </c>
      <c r="M4217">
        <v>124.34</v>
      </c>
    </row>
    <row r="4218" spans="1:13" x14ac:dyDescent="0.3">
      <c r="A4218">
        <v>2008</v>
      </c>
      <c r="B4218">
        <v>5</v>
      </c>
      <c r="C4218" t="s">
        <v>14</v>
      </c>
      <c r="D4218" t="str">
        <f>VLOOKUP(C4218,lookups!$F$2:$H$27,2,FALSE)</f>
        <v>na</v>
      </c>
      <c r="E4218" t="str">
        <f>VLOOKUP(C4218,lookups!$F$2:$H$27,3,FALSE)</f>
        <v>na</v>
      </c>
      <c r="F4218" t="str">
        <f>VLOOKUP(C4218,lookups!$F$2:$I$27,4,FALSE)</f>
        <v>na</v>
      </c>
      <c r="G4218">
        <v>13</v>
      </c>
      <c r="H4218" t="s">
        <v>46</v>
      </c>
      <c r="I4218" t="str">
        <f>VLOOKUP(H4218,lookups!$B$2:$C$32,2,FALSE)</f>
        <v>Y</v>
      </c>
      <c r="J4218">
        <v>2</v>
      </c>
      <c r="K4218" t="s">
        <v>10</v>
      </c>
      <c r="L4218">
        <v>1</v>
      </c>
      <c r="M4218">
        <v>0</v>
      </c>
    </row>
    <row r="4219" spans="1:13" x14ac:dyDescent="0.3">
      <c r="A4219">
        <v>2008</v>
      </c>
      <c r="B4219">
        <v>5</v>
      </c>
      <c r="C4219" t="s">
        <v>14</v>
      </c>
      <c r="D4219" t="str">
        <f>VLOOKUP(C4219,lookups!$F$2:$H$27,2,FALSE)</f>
        <v>na</v>
      </c>
      <c r="E4219" t="str">
        <f>VLOOKUP(C4219,lookups!$F$2:$H$27,3,FALSE)</f>
        <v>na</v>
      </c>
      <c r="F4219" t="str">
        <f>VLOOKUP(C4219,lookups!$F$2:$I$27,4,FALSE)</f>
        <v>na</v>
      </c>
      <c r="G4219">
        <v>13</v>
      </c>
      <c r="H4219" t="s">
        <v>46</v>
      </c>
      <c r="I4219" t="str">
        <f>VLOOKUP(H4219,lookups!$B$2:$C$32,2,FALSE)</f>
        <v>Y</v>
      </c>
      <c r="J4219">
        <v>3</v>
      </c>
      <c r="K4219" t="s">
        <v>10</v>
      </c>
      <c r="L4219">
        <v>1</v>
      </c>
      <c r="M4219">
        <v>64.66</v>
      </c>
    </row>
    <row r="4220" spans="1:13" x14ac:dyDescent="0.3">
      <c r="A4220">
        <v>2008</v>
      </c>
      <c r="B4220">
        <v>5</v>
      </c>
      <c r="C4220" t="s">
        <v>14</v>
      </c>
      <c r="D4220" t="str">
        <f>VLOOKUP(C4220,lookups!$F$2:$H$27,2,FALSE)</f>
        <v>na</v>
      </c>
      <c r="E4220" t="str">
        <f>VLOOKUP(C4220,lookups!$F$2:$H$27,3,FALSE)</f>
        <v>na</v>
      </c>
      <c r="F4220" t="str">
        <f>VLOOKUP(C4220,lookups!$F$2:$I$27,4,FALSE)</f>
        <v>na</v>
      </c>
      <c r="G4220">
        <v>13</v>
      </c>
      <c r="H4220" t="s">
        <v>46</v>
      </c>
      <c r="I4220" t="str">
        <f>VLOOKUP(H4220,lookups!$B$2:$C$32,2,FALSE)</f>
        <v>Y</v>
      </c>
      <c r="J4220">
        <v>4</v>
      </c>
      <c r="K4220" t="s">
        <v>10</v>
      </c>
      <c r="L4220">
        <v>1</v>
      </c>
      <c r="M4220">
        <v>66.400000000000006</v>
      </c>
    </row>
    <row r="4221" spans="1:13" x14ac:dyDescent="0.3">
      <c r="A4221">
        <v>2008</v>
      </c>
      <c r="B4221">
        <v>5</v>
      </c>
      <c r="C4221" t="s">
        <v>14</v>
      </c>
      <c r="D4221" t="str">
        <f>VLOOKUP(C4221,lookups!$F$2:$H$27,2,FALSE)</f>
        <v>na</v>
      </c>
      <c r="E4221" t="str">
        <f>VLOOKUP(C4221,lookups!$F$2:$H$27,3,FALSE)</f>
        <v>na</v>
      </c>
      <c r="F4221" t="str">
        <f>VLOOKUP(C4221,lookups!$F$2:$I$27,4,FALSE)</f>
        <v>na</v>
      </c>
      <c r="G4221">
        <v>13</v>
      </c>
      <c r="H4221" t="s">
        <v>46</v>
      </c>
      <c r="I4221" t="str">
        <f>VLOOKUP(H4221,lookups!$B$2:$C$32,2,FALSE)</f>
        <v>Y</v>
      </c>
      <c r="J4221">
        <v>5</v>
      </c>
      <c r="K4221" t="s">
        <v>10</v>
      </c>
      <c r="L4221">
        <v>1</v>
      </c>
      <c r="M4221">
        <v>37.39</v>
      </c>
    </row>
    <row r="4222" spans="1:13" x14ac:dyDescent="0.3">
      <c r="A4222">
        <v>2008</v>
      </c>
      <c r="B4222">
        <v>6</v>
      </c>
      <c r="C4222" t="s">
        <v>15</v>
      </c>
      <c r="D4222" t="str">
        <f>VLOOKUP(C4222,lookups!$F$2:$H$27,2,FALSE)</f>
        <v>na</v>
      </c>
      <c r="E4222" t="str">
        <f>VLOOKUP(C4222,lookups!$F$2:$H$27,3,FALSE)</f>
        <v>na</v>
      </c>
      <c r="F4222" t="str">
        <f>VLOOKUP(C4222,lookups!$F$2:$I$27,4,FALSE)</f>
        <v>na</v>
      </c>
      <c r="G4222">
        <v>13</v>
      </c>
      <c r="H4222" t="s">
        <v>46</v>
      </c>
      <c r="I4222" t="str">
        <f>VLOOKUP(H4222,lookups!$B$2:$C$32,2,FALSE)</f>
        <v>Y</v>
      </c>
      <c r="J4222">
        <v>2</v>
      </c>
      <c r="K4222" t="s">
        <v>10</v>
      </c>
      <c r="L4222">
        <v>1</v>
      </c>
      <c r="M4222">
        <v>0</v>
      </c>
    </row>
    <row r="4223" spans="1:13" x14ac:dyDescent="0.3">
      <c r="A4223">
        <v>2008</v>
      </c>
      <c r="B4223">
        <v>6</v>
      </c>
      <c r="C4223" t="s">
        <v>15</v>
      </c>
      <c r="D4223" t="str">
        <f>VLOOKUP(C4223,lookups!$F$2:$H$27,2,FALSE)</f>
        <v>na</v>
      </c>
      <c r="E4223" t="str">
        <f>VLOOKUP(C4223,lookups!$F$2:$H$27,3,FALSE)</f>
        <v>na</v>
      </c>
      <c r="F4223" t="str">
        <f>VLOOKUP(C4223,lookups!$F$2:$I$27,4,FALSE)</f>
        <v>na</v>
      </c>
      <c r="G4223">
        <v>13</v>
      </c>
      <c r="H4223" t="s">
        <v>46</v>
      </c>
      <c r="I4223" t="str">
        <f>VLOOKUP(H4223,lookups!$B$2:$C$32,2,FALSE)</f>
        <v>Y</v>
      </c>
      <c r="J4223">
        <v>3</v>
      </c>
      <c r="K4223" t="s">
        <v>10</v>
      </c>
      <c r="L4223">
        <v>1</v>
      </c>
      <c r="M4223">
        <v>0</v>
      </c>
    </row>
    <row r="4224" spans="1:13" x14ac:dyDescent="0.3">
      <c r="A4224">
        <v>2008</v>
      </c>
      <c r="B4224">
        <v>6</v>
      </c>
      <c r="C4224" t="s">
        <v>15</v>
      </c>
      <c r="D4224" t="str">
        <f>VLOOKUP(C4224,lookups!$F$2:$H$27,2,FALSE)</f>
        <v>na</v>
      </c>
      <c r="E4224" t="str">
        <f>VLOOKUP(C4224,lookups!$F$2:$H$27,3,FALSE)</f>
        <v>na</v>
      </c>
      <c r="F4224" t="str">
        <f>VLOOKUP(C4224,lookups!$F$2:$I$27,4,FALSE)</f>
        <v>na</v>
      </c>
      <c r="G4224">
        <v>13</v>
      </c>
      <c r="H4224" t="s">
        <v>46</v>
      </c>
      <c r="I4224" t="str">
        <f>VLOOKUP(H4224,lookups!$B$2:$C$32,2,FALSE)</f>
        <v>Y</v>
      </c>
      <c r="J4224">
        <v>4</v>
      </c>
      <c r="K4224" t="s">
        <v>10</v>
      </c>
      <c r="L4224">
        <v>1</v>
      </c>
      <c r="M4224">
        <v>0</v>
      </c>
    </row>
    <row r="4225" spans="1:13" x14ac:dyDescent="0.3">
      <c r="A4225">
        <v>2008</v>
      </c>
      <c r="B4225">
        <v>6</v>
      </c>
      <c r="C4225" t="s">
        <v>15</v>
      </c>
      <c r="D4225" t="str">
        <f>VLOOKUP(C4225,lookups!$F$2:$H$27,2,FALSE)</f>
        <v>na</v>
      </c>
      <c r="E4225" t="str">
        <f>VLOOKUP(C4225,lookups!$F$2:$H$27,3,FALSE)</f>
        <v>na</v>
      </c>
      <c r="F4225" t="str">
        <f>VLOOKUP(C4225,lookups!$F$2:$I$27,4,FALSE)</f>
        <v>na</v>
      </c>
      <c r="G4225">
        <v>13</v>
      </c>
      <c r="H4225" t="s">
        <v>46</v>
      </c>
      <c r="I4225" t="str">
        <f>VLOOKUP(H4225,lookups!$B$2:$C$32,2,FALSE)</f>
        <v>Y</v>
      </c>
      <c r="J4225">
        <v>5</v>
      </c>
      <c r="K4225" t="s">
        <v>10</v>
      </c>
      <c r="L4225">
        <v>1</v>
      </c>
      <c r="M4225">
        <v>0</v>
      </c>
    </row>
    <row r="4226" spans="1:13" x14ac:dyDescent="0.3">
      <c r="A4226">
        <v>2008</v>
      </c>
      <c r="B4226">
        <v>7</v>
      </c>
      <c r="C4226" t="s">
        <v>16</v>
      </c>
      <c r="D4226">
        <f>VLOOKUP(C4226,lookups!$F$2:$H$27,2,FALSE)</f>
        <v>2</v>
      </c>
      <c r="E4226" t="str">
        <f>VLOOKUP(C4226,lookups!$F$2:$H$27,3,FALSE)</f>
        <v>SEAK Net</v>
      </c>
      <c r="F4226">
        <f>VLOOKUP(C4226,lookups!$F$2:$I$27,4,FALSE)</f>
        <v>1</v>
      </c>
      <c r="G4226">
        <v>13</v>
      </c>
      <c r="H4226" t="s">
        <v>46</v>
      </c>
      <c r="I4226" t="str">
        <f>VLOOKUP(H4226,lookups!$B$2:$C$32,2,FALSE)</f>
        <v>Y</v>
      </c>
      <c r="J4226">
        <v>2</v>
      </c>
      <c r="K4226" t="s">
        <v>10</v>
      </c>
      <c r="L4226">
        <v>1</v>
      </c>
      <c r="M4226">
        <v>0</v>
      </c>
    </row>
    <row r="4227" spans="1:13" x14ac:dyDescent="0.3">
      <c r="A4227">
        <v>2008</v>
      </c>
      <c r="B4227">
        <v>7</v>
      </c>
      <c r="C4227" t="s">
        <v>16</v>
      </c>
      <c r="D4227">
        <f>VLOOKUP(C4227,lookups!$F$2:$H$27,2,FALSE)</f>
        <v>2</v>
      </c>
      <c r="E4227" t="str">
        <f>VLOOKUP(C4227,lookups!$F$2:$H$27,3,FALSE)</f>
        <v>SEAK Net</v>
      </c>
      <c r="F4227">
        <f>VLOOKUP(C4227,lookups!$F$2:$I$27,4,FALSE)</f>
        <v>1</v>
      </c>
      <c r="G4227">
        <v>13</v>
      </c>
      <c r="H4227" t="s">
        <v>46</v>
      </c>
      <c r="I4227" t="str">
        <f>VLOOKUP(H4227,lookups!$B$2:$C$32,2,FALSE)</f>
        <v>Y</v>
      </c>
      <c r="J4227">
        <v>3</v>
      </c>
      <c r="K4227" t="s">
        <v>10</v>
      </c>
      <c r="L4227">
        <v>1</v>
      </c>
      <c r="M4227">
        <v>0</v>
      </c>
    </row>
    <row r="4228" spans="1:13" x14ac:dyDescent="0.3">
      <c r="A4228">
        <v>2008</v>
      </c>
      <c r="B4228">
        <v>7</v>
      </c>
      <c r="C4228" t="s">
        <v>16</v>
      </c>
      <c r="D4228">
        <f>VLOOKUP(C4228,lookups!$F$2:$H$27,2,FALSE)</f>
        <v>2</v>
      </c>
      <c r="E4228" t="str">
        <f>VLOOKUP(C4228,lookups!$F$2:$H$27,3,FALSE)</f>
        <v>SEAK Net</v>
      </c>
      <c r="F4228">
        <f>VLOOKUP(C4228,lookups!$F$2:$I$27,4,FALSE)</f>
        <v>1</v>
      </c>
      <c r="G4228">
        <v>13</v>
      </c>
      <c r="H4228" t="s">
        <v>46</v>
      </c>
      <c r="I4228" t="str">
        <f>VLOOKUP(H4228,lookups!$B$2:$C$32,2,FALSE)</f>
        <v>Y</v>
      </c>
      <c r="J4228">
        <v>4</v>
      </c>
      <c r="K4228" t="s">
        <v>10</v>
      </c>
      <c r="L4228">
        <v>1</v>
      </c>
      <c r="M4228">
        <v>0</v>
      </c>
    </row>
    <row r="4229" spans="1:13" x14ac:dyDescent="0.3">
      <c r="A4229">
        <v>2008</v>
      </c>
      <c r="B4229">
        <v>7</v>
      </c>
      <c r="C4229" t="s">
        <v>16</v>
      </c>
      <c r="D4229">
        <f>VLOOKUP(C4229,lookups!$F$2:$H$27,2,FALSE)</f>
        <v>2</v>
      </c>
      <c r="E4229" t="str">
        <f>VLOOKUP(C4229,lookups!$F$2:$H$27,3,FALSE)</f>
        <v>SEAK Net</v>
      </c>
      <c r="F4229">
        <f>VLOOKUP(C4229,lookups!$F$2:$I$27,4,FALSE)</f>
        <v>1</v>
      </c>
      <c r="G4229">
        <v>13</v>
      </c>
      <c r="H4229" t="s">
        <v>46</v>
      </c>
      <c r="I4229" t="str">
        <f>VLOOKUP(H4229,lookups!$B$2:$C$32,2,FALSE)</f>
        <v>Y</v>
      </c>
      <c r="J4229">
        <v>5</v>
      </c>
      <c r="K4229" t="s">
        <v>10</v>
      </c>
      <c r="L4229">
        <v>1</v>
      </c>
      <c r="M4229">
        <v>0</v>
      </c>
    </row>
    <row r="4230" spans="1:13" x14ac:dyDescent="0.3">
      <c r="A4230">
        <v>2008</v>
      </c>
      <c r="B4230">
        <v>8</v>
      </c>
      <c r="C4230" t="s">
        <v>17</v>
      </c>
      <c r="D4230">
        <f>VLOOKUP(C4230,lookups!$F$2:$H$27,2,FALSE)</f>
        <v>4</v>
      </c>
      <c r="E4230" t="str">
        <f>VLOOKUP(C4230,lookups!$F$2:$H$27,3,FALSE)</f>
        <v>N/C BC Net</v>
      </c>
      <c r="F4230">
        <f>VLOOKUP(C4230,lookups!$F$2:$I$27,4,FALSE)</f>
        <v>3</v>
      </c>
      <c r="G4230">
        <v>13</v>
      </c>
      <c r="H4230" t="s">
        <v>46</v>
      </c>
      <c r="I4230" t="str">
        <f>VLOOKUP(H4230,lookups!$B$2:$C$32,2,FALSE)</f>
        <v>Y</v>
      </c>
      <c r="J4230">
        <v>2</v>
      </c>
      <c r="K4230" t="s">
        <v>10</v>
      </c>
      <c r="L4230">
        <v>1</v>
      </c>
      <c r="M4230">
        <v>0</v>
      </c>
    </row>
    <row r="4231" spans="1:13" x14ac:dyDescent="0.3">
      <c r="A4231">
        <v>2008</v>
      </c>
      <c r="B4231">
        <v>8</v>
      </c>
      <c r="C4231" t="s">
        <v>17</v>
      </c>
      <c r="D4231">
        <f>VLOOKUP(C4231,lookups!$F$2:$H$27,2,FALSE)</f>
        <v>4</v>
      </c>
      <c r="E4231" t="str">
        <f>VLOOKUP(C4231,lookups!$F$2:$H$27,3,FALSE)</f>
        <v>N/C BC Net</v>
      </c>
      <c r="F4231">
        <f>VLOOKUP(C4231,lookups!$F$2:$I$27,4,FALSE)</f>
        <v>3</v>
      </c>
      <c r="G4231">
        <v>13</v>
      </c>
      <c r="H4231" t="s">
        <v>46</v>
      </c>
      <c r="I4231" t="str">
        <f>VLOOKUP(H4231,lookups!$B$2:$C$32,2,FALSE)</f>
        <v>Y</v>
      </c>
      <c r="J4231">
        <v>3</v>
      </c>
      <c r="K4231" t="s">
        <v>10</v>
      </c>
      <c r="L4231">
        <v>1</v>
      </c>
      <c r="M4231">
        <v>11.77</v>
      </c>
    </row>
    <row r="4232" spans="1:13" x14ac:dyDescent="0.3">
      <c r="A4232">
        <v>2008</v>
      </c>
      <c r="B4232">
        <v>8</v>
      </c>
      <c r="C4232" t="s">
        <v>17</v>
      </c>
      <c r="D4232">
        <f>VLOOKUP(C4232,lookups!$F$2:$H$27,2,FALSE)</f>
        <v>4</v>
      </c>
      <c r="E4232" t="str">
        <f>VLOOKUP(C4232,lookups!$F$2:$H$27,3,FALSE)</f>
        <v>N/C BC Net</v>
      </c>
      <c r="F4232">
        <f>VLOOKUP(C4232,lookups!$F$2:$I$27,4,FALSE)</f>
        <v>3</v>
      </c>
      <c r="G4232">
        <v>13</v>
      </c>
      <c r="H4232" t="s">
        <v>46</v>
      </c>
      <c r="I4232" t="str">
        <f>VLOOKUP(H4232,lookups!$B$2:$C$32,2,FALSE)</f>
        <v>Y</v>
      </c>
      <c r="J4232">
        <v>4</v>
      </c>
      <c r="K4232" t="s">
        <v>10</v>
      </c>
      <c r="L4232">
        <v>1</v>
      </c>
      <c r="M4232">
        <v>8.2799999999999994</v>
      </c>
    </row>
    <row r="4233" spans="1:13" x14ac:dyDescent="0.3">
      <c r="A4233">
        <v>2008</v>
      </c>
      <c r="B4233">
        <v>8</v>
      </c>
      <c r="C4233" t="s">
        <v>17</v>
      </c>
      <c r="D4233">
        <f>VLOOKUP(C4233,lookups!$F$2:$H$27,2,FALSE)</f>
        <v>4</v>
      </c>
      <c r="E4233" t="str">
        <f>VLOOKUP(C4233,lookups!$F$2:$H$27,3,FALSE)</f>
        <v>N/C BC Net</v>
      </c>
      <c r="F4233">
        <f>VLOOKUP(C4233,lookups!$F$2:$I$27,4,FALSE)</f>
        <v>3</v>
      </c>
      <c r="G4233">
        <v>13</v>
      </c>
      <c r="H4233" t="s">
        <v>46</v>
      </c>
      <c r="I4233" t="str">
        <f>VLOOKUP(H4233,lookups!$B$2:$C$32,2,FALSE)</f>
        <v>Y</v>
      </c>
      <c r="J4233">
        <v>5</v>
      </c>
      <c r="K4233" t="s">
        <v>10</v>
      </c>
      <c r="L4233">
        <v>1</v>
      </c>
      <c r="M4233">
        <v>0</v>
      </c>
    </row>
    <row r="4234" spans="1:13" x14ac:dyDescent="0.3">
      <c r="A4234">
        <v>2008</v>
      </c>
      <c r="B4234">
        <v>9</v>
      </c>
      <c r="C4234" t="s">
        <v>18</v>
      </c>
      <c r="D4234" t="str">
        <f>VLOOKUP(C4234,lookups!$F$2:$H$27,2,FALSE)</f>
        <v>na</v>
      </c>
      <c r="E4234" t="str">
        <f>VLOOKUP(C4234,lookups!$F$2:$H$27,3,FALSE)</f>
        <v>na</v>
      </c>
      <c r="F4234" t="str">
        <f>VLOOKUP(C4234,lookups!$F$2:$I$27,4,FALSE)</f>
        <v>na</v>
      </c>
      <c r="G4234">
        <v>13</v>
      </c>
      <c r="H4234" t="s">
        <v>46</v>
      </c>
      <c r="I4234" t="str">
        <f>VLOOKUP(H4234,lookups!$B$2:$C$32,2,FALSE)</f>
        <v>Y</v>
      </c>
      <c r="J4234">
        <v>2</v>
      </c>
      <c r="K4234" t="s">
        <v>10</v>
      </c>
      <c r="L4234">
        <v>1</v>
      </c>
      <c r="M4234">
        <v>0.4</v>
      </c>
    </row>
    <row r="4235" spans="1:13" x14ac:dyDescent="0.3">
      <c r="A4235">
        <v>2008</v>
      </c>
      <c r="B4235">
        <v>9</v>
      </c>
      <c r="C4235" t="s">
        <v>18</v>
      </c>
      <c r="D4235" t="str">
        <f>VLOOKUP(C4235,lookups!$F$2:$H$27,2,FALSE)</f>
        <v>na</v>
      </c>
      <c r="E4235" t="str">
        <f>VLOOKUP(C4235,lookups!$F$2:$H$27,3,FALSE)</f>
        <v>na</v>
      </c>
      <c r="F4235" t="str">
        <f>VLOOKUP(C4235,lookups!$F$2:$I$27,4,FALSE)</f>
        <v>na</v>
      </c>
      <c r="G4235">
        <v>13</v>
      </c>
      <c r="H4235" t="s">
        <v>46</v>
      </c>
      <c r="I4235" t="str">
        <f>VLOOKUP(H4235,lookups!$B$2:$C$32,2,FALSE)</f>
        <v>Y</v>
      </c>
      <c r="J4235">
        <v>3</v>
      </c>
      <c r="K4235" t="s">
        <v>10</v>
      </c>
      <c r="L4235">
        <v>1</v>
      </c>
      <c r="M4235">
        <v>31.97</v>
      </c>
    </row>
    <row r="4236" spans="1:13" x14ac:dyDescent="0.3">
      <c r="A4236">
        <v>2008</v>
      </c>
      <c r="B4236">
        <v>9</v>
      </c>
      <c r="C4236" t="s">
        <v>18</v>
      </c>
      <c r="D4236" t="str">
        <f>VLOOKUP(C4236,lookups!$F$2:$H$27,2,FALSE)</f>
        <v>na</v>
      </c>
      <c r="E4236" t="str">
        <f>VLOOKUP(C4236,lookups!$F$2:$H$27,3,FALSE)</f>
        <v>na</v>
      </c>
      <c r="F4236" t="str">
        <f>VLOOKUP(C4236,lookups!$F$2:$I$27,4,FALSE)</f>
        <v>na</v>
      </c>
      <c r="G4236">
        <v>13</v>
      </c>
      <c r="H4236" t="s">
        <v>46</v>
      </c>
      <c r="I4236" t="str">
        <f>VLOOKUP(H4236,lookups!$B$2:$C$32,2,FALSE)</f>
        <v>Y</v>
      </c>
      <c r="J4236">
        <v>4</v>
      </c>
      <c r="K4236" t="s">
        <v>10</v>
      </c>
      <c r="L4236">
        <v>1</v>
      </c>
      <c r="M4236">
        <v>6.88</v>
      </c>
    </row>
    <row r="4237" spans="1:13" x14ac:dyDescent="0.3">
      <c r="A4237">
        <v>2008</v>
      </c>
      <c r="B4237">
        <v>9</v>
      </c>
      <c r="C4237" t="s">
        <v>18</v>
      </c>
      <c r="D4237" t="str">
        <f>VLOOKUP(C4237,lookups!$F$2:$H$27,2,FALSE)</f>
        <v>na</v>
      </c>
      <c r="E4237" t="str">
        <f>VLOOKUP(C4237,lookups!$F$2:$H$27,3,FALSE)</f>
        <v>na</v>
      </c>
      <c r="F4237" t="str">
        <f>VLOOKUP(C4237,lookups!$F$2:$I$27,4,FALSE)</f>
        <v>na</v>
      </c>
      <c r="G4237">
        <v>13</v>
      </c>
      <c r="H4237" t="s">
        <v>46</v>
      </c>
      <c r="I4237" t="str">
        <f>VLOOKUP(H4237,lookups!$B$2:$C$32,2,FALSE)</f>
        <v>Y</v>
      </c>
      <c r="J4237">
        <v>5</v>
      </c>
      <c r="K4237" t="s">
        <v>10</v>
      </c>
      <c r="L4237">
        <v>1</v>
      </c>
      <c r="M4237">
        <v>2.62</v>
      </c>
    </row>
    <row r="4238" spans="1:13" x14ac:dyDescent="0.3">
      <c r="A4238">
        <v>2008</v>
      </c>
      <c r="B4238">
        <v>10</v>
      </c>
      <c r="C4238" t="s">
        <v>19</v>
      </c>
      <c r="D4238">
        <f>VLOOKUP(C4238,lookups!$F$2:$H$27,2,FALSE)</f>
        <v>5</v>
      </c>
      <c r="E4238" t="str">
        <f>VLOOKUP(C4238,lookups!$F$2:$H$27,3,FALSE)</f>
        <v>WCVI Net</v>
      </c>
      <c r="F4238">
        <f>VLOOKUP(C4238,lookups!$F$2:$I$27,4,FALSE)</f>
        <v>4</v>
      </c>
      <c r="G4238">
        <v>13</v>
      </c>
      <c r="H4238" t="s">
        <v>46</v>
      </c>
      <c r="I4238" t="str">
        <f>VLOOKUP(H4238,lookups!$B$2:$C$32,2,FALSE)</f>
        <v>Y</v>
      </c>
      <c r="J4238">
        <v>2</v>
      </c>
      <c r="K4238" t="s">
        <v>10</v>
      </c>
      <c r="L4238">
        <v>1</v>
      </c>
      <c r="M4238">
        <v>3.09</v>
      </c>
    </row>
    <row r="4239" spans="1:13" x14ac:dyDescent="0.3">
      <c r="A4239">
        <v>2008</v>
      </c>
      <c r="B4239">
        <v>10</v>
      </c>
      <c r="C4239" t="s">
        <v>19</v>
      </c>
      <c r="D4239">
        <f>VLOOKUP(C4239,lookups!$F$2:$H$27,2,FALSE)</f>
        <v>5</v>
      </c>
      <c r="E4239" t="str">
        <f>VLOOKUP(C4239,lookups!$F$2:$H$27,3,FALSE)</f>
        <v>WCVI Net</v>
      </c>
      <c r="F4239">
        <f>VLOOKUP(C4239,lookups!$F$2:$I$27,4,FALSE)</f>
        <v>4</v>
      </c>
      <c r="G4239">
        <v>13</v>
      </c>
      <c r="H4239" t="s">
        <v>46</v>
      </c>
      <c r="I4239" t="str">
        <f>VLOOKUP(H4239,lookups!$B$2:$C$32,2,FALSE)</f>
        <v>Y</v>
      </c>
      <c r="J4239">
        <v>3</v>
      </c>
      <c r="K4239" t="s">
        <v>10</v>
      </c>
      <c r="L4239">
        <v>1</v>
      </c>
      <c r="M4239">
        <v>216.45</v>
      </c>
    </row>
    <row r="4240" spans="1:13" x14ac:dyDescent="0.3">
      <c r="A4240">
        <v>2008</v>
      </c>
      <c r="B4240">
        <v>10</v>
      </c>
      <c r="C4240" t="s">
        <v>19</v>
      </c>
      <c r="D4240">
        <f>VLOOKUP(C4240,lookups!$F$2:$H$27,2,FALSE)</f>
        <v>5</v>
      </c>
      <c r="E4240" t="str">
        <f>VLOOKUP(C4240,lookups!$F$2:$H$27,3,FALSE)</f>
        <v>WCVI Net</v>
      </c>
      <c r="F4240">
        <f>VLOOKUP(C4240,lookups!$F$2:$I$27,4,FALSE)</f>
        <v>4</v>
      </c>
      <c r="G4240">
        <v>13</v>
      </c>
      <c r="H4240" t="s">
        <v>46</v>
      </c>
      <c r="I4240" t="str">
        <f>VLOOKUP(H4240,lookups!$B$2:$C$32,2,FALSE)</f>
        <v>Y</v>
      </c>
      <c r="J4240">
        <v>4</v>
      </c>
      <c r="K4240" t="s">
        <v>10</v>
      </c>
      <c r="L4240">
        <v>1</v>
      </c>
      <c r="M4240">
        <v>103.33</v>
      </c>
    </row>
    <row r="4241" spans="1:13" x14ac:dyDescent="0.3">
      <c r="A4241">
        <v>2008</v>
      </c>
      <c r="B4241">
        <v>10</v>
      </c>
      <c r="C4241" t="s">
        <v>19</v>
      </c>
      <c r="D4241">
        <f>VLOOKUP(C4241,lookups!$F$2:$H$27,2,FALSE)</f>
        <v>5</v>
      </c>
      <c r="E4241" t="str">
        <f>VLOOKUP(C4241,lookups!$F$2:$H$27,3,FALSE)</f>
        <v>WCVI Net</v>
      </c>
      <c r="F4241">
        <f>VLOOKUP(C4241,lookups!$F$2:$I$27,4,FALSE)</f>
        <v>4</v>
      </c>
      <c r="G4241">
        <v>13</v>
      </c>
      <c r="H4241" t="s">
        <v>46</v>
      </c>
      <c r="I4241" t="str">
        <f>VLOOKUP(H4241,lookups!$B$2:$C$32,2,FALSE)</f>
        <v>Y</v>
      </c>
      <c r="J4241">
        <v>5</v>
      </c>
      <c r="K4241" t="s">
        <v>10</v>
      </c>
      <c r="L4241">
        <v>1</v>
      </c>
      <c r="M4241">
        <v>34.01</v>
      </c>
    </row>
    <row r="4242" spans="1:13" x14ac:dyDescent="0.3">
      <c r="A4242">
        <v>2008</v>
      </c>
      <c r="B4242">
        <v>11</v>
      </c>
      <c r="C4242" t="s">
        <v>20</v>
      </c>
      <c r="D4242" t="str">
        <f>VLOOKUP(C4242,lookups!$F$2:$H$27,2,FALSE)</f>
        <v>6-7</v>
      </c>
      <c r="E4242" t="str">
        <f>VLOOKUP(C4242,lookups!$F$2:$H$27,3,FALSE)</f>
        <v>GeoStr/BC JDF Net</v>
      </c>
      <c r="F4242">
        <f>VLOOKUP(C4242,lookups!$F$2:$I$27,4,FALSE)</f>
        <v>5</v>
      </c>
      <c r="G4242">
        <v>13</v>
      </c>
      <c r="H4242" t="s">
        <v>46</v>
      </c>
      <c r="I4242" t="str">
        <f>VLOOKUP(H4242,lookups!$B$2:$C$32,2,FALSE)</f>
        <v>Y</v>
      </c>
      <c r="J4242">
        <v>2</v>
      </c>
      <c r="K4242" t="s">
        <v>10</v>
      </c>
      <c r="L4242">
        <v>1</v>
      </c>
      <c r="M4242">
        <v>0.65</v>
      </c>
    </row>
    <row r="4243" spans="1:13" x14ac:dyDescent="0.3">
      <c r="A4243">
        <v>2008</v>
      </c>
      <c r="B4243">
        <v>11</v>
      </c>
      <c r="C4243" t="s">
        <v>20</v>
      </c>
      <c r="D4243" t="str">
        <f>VLOOKUP(C4243,lookups!$F$2:$H$27,2,FALSE)</f>
        <v>6-7</v>
      </c>
      <c r="E4243" t="str">
        <f>VLOOKUP(C4243,lookups!$F$2:$H$27,3,FALSE)</f>
        <v>GeoStr/BC JDF Net</v>
      </c>
      <c r="F4243">
        <f>VLOOKUP(C4243,lookups!$F$2:$I$27,4,FALSE)</f>
        <v>5</v>
      </c>
      <c r="G4243">
        <v>13</v>
      </c>
      <c r="H4243" t="s">
        <v>46</v>
      </c>
      <c r="I4243" t="str">
        <f>VLOOKUP(H4243,lookups!$B$2:$C$32,2,FALSE)</f>
        <v>Y</v>
      </c>
      <c r="J4243">
        <v>3</v>
      </c>
      <c r="K4243" t="s">
        <v>10</v>
      </c>
      <c r="L4243">
        <v>1</v>
      </c>
      <c r="M4243">
        <v>10.71</v>
      </c>
    </row>
    <row r="4244" spans="1:13" x14ac:dyDescent="0.3">
      <c r="A4244">
        <v>2008</v>
      </c>
      <c r="B4244">
        <v>11</v>
      </c>
      <c r="C4244" t="s">
        <v>20</v>
      </c>
      <c r="D4244" t="str">
        <f>VLOOKUP(C4244,lookups!$F$2:$H$27,2,FALSE)</f>
        <v>6-7</v>
      </c>
      <c r="E4244" t="str">
        <f>VLOOKUP(C4244,lookups!$F$2:$H$27,3,FALSE)</f>
        <v>GeoStr/BC JDF Net</v>
      </c>
      <c r="F4244">
        <f>VLOOKUP(C4244,lookups!$F$2:$I$27,4,FALSE)</f>
        <v>5</v>
      </c>
      <c r="G4244">
        <v>13</v>
      </c>
      <c r="H4244" t="s">
        <v>46</v>
      </c>
      <c r="I4244" t="str">
        <f>VLOOKUP(H4244,lookups!$B$2:$C$32,2,FALSE)</f>
        <v>Y</v>
      </c>
      <c r="J4244">
        <v>4</v>
      </c>
      <c r="K4244" t="s">
        <v>10</v>
      </c>
      <c r="L4244">
        <v>1</v>
      </c>
      <c r="M4244">
        <v>0</v>
      </c>
    </row>
    <row r="4245" spans="1:13" x14ac:dyDescent="0.3">
      <c r="A4245">
        <v>2008</v>
      </c>
      <c r="B4245">
        <v>11</v>
      </c>
      <c r="C4245" t="s">
        <v>20</v>
      </c>
      <c r="D4245" t="str">
        <f>VLOOKUP(C4245,lookups!$F$2:$H$27,2,FALSE)</f>
        <v>6-7</v>
      </c>
      <c r="E4245" t="str">
        <f>VLOOKUP(C4245,lookups!$F$2:$H$27,3,FALSE)</f>
        <v>GeoStr/BC JDF Net</v>
      </c>
      <c r="F4245">
        <f>VLOOKUP(C4245,lookups!$F$2:$I$27,4,FALSE)</f>
        <v>5</v>
      </c>
      <c r="G4245">
        <v>13</v>
      </c>
      <c r="H4245" t="s">
        <v>46</v>
      </c>
      <c r="I4245" t="str">
        <f>VLOOKUP(H4245,lookups!$B$2:$C$32,2,FALSE)</f>
        <v>Y</v>
      </c>
      <c r="J4245">
        <v>5</v>
      </c>
      <c r="K4245" t="s">
        <v>10</v>
      </c>
      <c r="L4245">
        <v>1</v>
      </c>
      <c r="M4245">
        <v>0</v>
      </c>
    </row>
    <row r="4246" spans="1:13" x14ac:dyDescent="0.3">
      <c r="A4246">
        <v>2008</v>
      </c>
      <c r="B4246">
        <v>12</v>
      </c>
      <c r="C4246" t="s">
        <v>21</v>
      </c>
      <c r="D4246" t="str">
        <f>VLOOKUP(C4246,lookups!$F$2:$H$27,2,FALSE)</f>
        <v>na</v>
      </c>
      <c r="E4246" t="str">
        <f>VLOOKUP(C4246,lookups!$F$2:$H$27,3,FALSE)</f>
        <v>na</v>
      </c>
      <c r="F4246" t="str">
        <f>VLOOKUP(C4246,lookups!$F$2:$I$27,4,FALSE)</f>
        <v>na</v>
      </c>
      <c r="G4246">
        <v>13</v>
      </c>
      <c r="H4246" t="s">
        <v>46</v>
      </c>
      <c r="I4246" t="str">
        <f>VLOOKUP(H4246,lookups!$B$2:$C$32,2,FALSE)</f>
        <v>Y</v>
      </c>
      <c r="J4246">
        <v>2</v>
      </c>
      <c r="K4246" t="s">
        <v>10</v>
      </c>
      <c r="L4246">
        <v>1</v>
      </c>
      <c r="M4246">
        <v>2.64</v>
      </c>
    </row>
    <row r="4247" spans="1:13" x14ac:dyDescent="0.3">
      <c r="A4247">
        <v>2008</v>
      </c>
      <c r="B4247">
        <v>12</v>
      </c>
      <c r="C4247" t="s">
        <v>21</v>
      </c>
      <c r="D4247" t="str">
        <f>VLOOKUP(C4247,lookups!$F$2:$H$27,2,FALSE)</f>
        <v>na</v>
      </c>
      <c r="E4247" t="str">
        <f>VLOOKUP(C4247,lookups!$F$2:$H$27,3,FALSE)</f>
        <v>na</v>
      </c>
      <c r="F4247" t="str">
        <f>VLOOKUP(C4247,lookups!$F$2:$I$27,4,FALSE)</f>
        <v>na</v>
      </c>
      <c r="G4247">
        <v>13</v>
      </c>
      <c r="H4247" t="s">
        <v>46</v>
      </c>
      <c r="I4247" t="str">
        <f>VLOOKUP(H4247,lookups!$B$2:$C$32,2,FALSE)</f>
        <v>Y</v>
      </c>
      <c r="J4247">
        <v>3</v>
      </c>
      <c r="K4247" t="s">
        <v>10</v>
      </c>
      <c r="L4247">
        <v>1</v>
      </c>
      <c r="M4247">
        <v>60.5</v>
      </c>
    </row>
    <row r="4248" spans="1:13" x14ac:dyDescent="0.3">
      <c r="A4248">
        <v>2008</v>
      </c>
      <c r="B4248">
        <v>12</v>
      </c>
      <c r="C4248" t="s">
        <v>21</v>
      </c>
      <c r="D4248" t="str">
        <f>VLOOKUP(C4248,lookups!$F$2:$H$27,2,FALSE)</f>
        <v>na</v>
      </c>
      <c r="E4248" t="str">
        <f>VLOOKUP(C4248,lookups!$F$2:$H$27,3,FALSE)</f>
        <v>na</v>
      </c>
      <c r="F4248" t="str">
        <f>VLOOKUP(C4248,lookups!$F$2:$I$27,4,FALSE)</f>
        <v>na</v>
      </c>
      <c r="G4248">
        <v>13</v>
      </c>
      <c r="H4248" t="s">
        <v>46</v>
      </c>
      <c r="I4248" t="str">
        <f>VLOOKUP(H4248,lookups!$B$2:$C$32,2,FALSE)</f>
        <v>Y</v>
      </c>
      <c r="J4248">
        <v>4</v>
      </c>
      <c r="K4248" t="s">
        <v>10</v>
      </c>
      <c r="L4248">
        <v>1</v>
      </c>
      <c r="M4248">
        <v>33.89</v>
      </c>
    </row>
    <row r="4249" spans="1:13" x14ac:dyDescent="0.3">
      <c r="A4249">
        <v>2008</v>
      </c>
      <c r="B4249">
        <v>12</v>
      </c>
      <c r="C4249" t="s">
        <v>21</v>
      </c>
      <c r="D4249" t="str">
        <f>VLOOKUP(C4249,lookups!$F$2:$H$27,2,FALSE)</f>
        <v>na</v>
      </c>
      <c r="E4249" t="str">
        <f>VLOOKUP(C4249,lookups!$F$2:$H$27,3,FALSE)</f>
        <v>na</v>
      </c>
      <c r="F4249" t="str">
        <f>VLOOKUP(C4249,lookups!$F$2:$I$27,4,FALSE)</f>
        <v>na</v>
      </c>
      <c r="G4249">
        <v>13</v>
      </c>
      <c r="H4249" t="s">
        <v>46</v>
      </c>
      <c r="I4249" t="str">
        <f>VLOOKUP(H4249,lookups!$B$2:$C$32,2,FALSE)</f>
        <v>Y</v>
      </c>
      <c r="J4249">
        <v>5</v>
      </c>
      <c r="K4249" t="s">
        <v>10</v>
      </c>
      <c r="L4249">
        <v>1</v>
      </c>
      <c r="M4249">
        <v>7.23</v>
      </c>
    </row>
    <row r="4250" spans="1:13" x14ac:dyDescent="0.3">
      <c r="A4250">
        <v>2008</v>
      </c>
      <c r="B4250">
        <v>13</v>
      </c>
      <c r="C4250" t="s">
        <v>22</v>
      </c>
      <c r="D4250" t="str">
        <f>VLOOKUP(C4250,lookups!$F$2:$H$27,2,FALSE)</f>
        <v>na</v>
      </c>
      <c r="E4250" t="str">
        <f>VLOOKUP(C4250,lookups!$F$2:$H$27,3,FALSE)</f>
        <v>na</v>
      </c>
      <c r="F4250" t="str">
        <f>VLOOKUP(C4250,lookups!$F$2:$I$27,4,FALSE)</f>
        <v>na</v>
      </c>
      <c r="G4250">
        <v>13</v>
      </c>
      <c r="H4250" t="s">
        <v>46</v>
      </c>
      <c r="I4250" t="str">
        <f>VLOOKUP(H4250,lookups!$B$2:$C$32,2,FALSE)</f>
        <v>Y</v>
      </c>
      <c r="J4250">
        <v>2</v>
      </c>
      <c r="K4250" t="s">
        <v>10</v>
      </c>
      <c r="L4250">
        <v>1</v>
      </c>
      <c r="M4250">
        <v>362.64</v>
      </c>
    </row>
    <row r="4251" spans="1:13" x14ac:dyDescent="0.3">
      <c r="A4251">
        <v>2008</v>
      </c>
      <c r="B4251">
        <v>13</v>
      </c>
      <c r="C4251" t="s">
        <v>22</v>
      </c>
      <c r="D4251" t="str">
        <f>VLOOKUP(C4251,lookups!$F$2:$H$27,2,FALSE)</f>
        <v>na</v>
      </c>
      <c r="E4251" t="str">
        <f>VLOOKUP(C4251,lookups!$F$2:$H$27,3,FALSE)</f>
        <v>na</v>
      </c>
      <c r="F4251" t="str">
        <f>VLOOKUP(C4251,lookups!$F$2:$I$27,4,FALSE)</f>
        <v>na</v>
      </c>
      <c r="G4251">
        <v>13</v>
      </c>
      <c r="H4251" t="s">
        <v>46</v>
      </c>
      <c r="I4251" t="str">
        <f>VLOOKUP(H4251,lookups!$B$2:$C$32,2,FALSE)</f>
        <v>Y</v>
      </c>
      <c r="J4251">
        <v>3</v>
      </c>
      <c r="K4251" t="s">
        <v>10</v>
      </c>
      <c r="L4251">
        <v>1</v>
      </c>
      <c r="M4251">
        <v>2693.43</v>
      </c>
    </row>
    <row r="4252" spans="1:13" x14ac:dyDescent="0.3">
      <c r="A4252">
        <v>2008</v>
      </c>
      <c r="B4252">
        <v>13</v>
      </c>
      <c r="C4252" t="s">
        <v>22</v>
      </c>
      <c r="D4252" t="str">
        <f>VLOOKUP(C4252,lookups!$F$2:$H$27,2,FALSE)</f>
        <v>na</v>
      </c>
      <c r="E4252" t="str">
        <f>VLOOKUP(C4252,lookups!$F$2:$H$27,3,FALSE)</f>
        <v>na</v>
      </c>
      <c r="F4252" t="str">
        <f>VLOOKUP(C4252,lookups!$F$2:$I$27,4,FALSE)</f>
        <v>na</v>
      </c>
      <c r="G4252">
        <v>13</v>
      </c>
      <c r="H4252" t="s">
        <v>46</v>
      </c>
      <c r="I4252" t="str">
        <f>VLOOKUP(H4252,lookups!$B$2:$C$32,2,FALSE)</f>
        <v>Y</v>
      </c>
      <c r="J4252">
        <v>4</v>
      </c>
      <c r="K4252" t="s">
        <v>10</v>
      </c>
      <c r="L4252">
        <v>1</v>
      </c>
      <c r="M4252">
        <v>8407.3799999999992</v>
      </c>
    </row>
    <row r="4253" spans="1:13" x14ac:dyDescent="0.3">
      <c r="A4253">
        <v>2008</v>
      </c>
      <c r="B4253">
        <v>13</v>
      </c>
      <c r="C4253" t="s">
        <v>22</v>
      </c>
      <c r="D4253" t="str">
        <f>VLOOKUP(C4253,lookups!$F$2:$H$27,2,FALSE)</f>
        <v>na</v>
      </c>
      <c r="E4253" t="str">
        <f>VLOOKUP(C4253,lookups!$F$2:$H$27,3,FALSE)</f>
        <v>na</v>
      </c>
      <c r="F4253" t="str">
        <f>VLOOKUP(C4253,lookups!$F$2:$I$27,4,FALSE)</f>
        <v>na</v>
      </c>
      <c r="G4253">
        <v>13</v>
      </c>
      <c r="H4253" t="s">
        <v>46</v>
      </c>
      <c r="I4253" t="str">
        <f>VLOOKUP(H4253,lookups!$B$2:$C$32,2,FALSE)</f>
        <v>Y</v>
      </c>
      <c r="J4253">
        <v>5</v>
      </c>
      <c r="K4253" t="s">
        <v>10</v>
      </c>
      <c r="L4253">
        <v>1</v>
      </c>
      <c r="M4253">
        <v>4052.98</v>
      </c>
    </row>
    <row r="4254" spans="1:13" x14ac:dyDescent="0.3">
      <c r="A4254">
        <v>2008</v>
      </c>
      <c r="B4254">
        <v>14</v>
      </c>
      <c r="C4254" t="s">
        <v>23</v>
      </c>
      <c r="D4254" t="str">
        <f>VLOOKUP(C4254,lookups!$F$2:$H$27,2,FALSE)</f>
        <v>na</v>
      </c>
      <c r="E4254" t="str">
        <f>VLOOKUP(C4254,lookups!$F$2:$H$27,3,FALSE)</f>
        <v>na</v>
      </c>
      <c r="F4254" t="str">
        <f>VLOOKUP(C4254,lookups!$F$2:$I$27,4,FALSE)</f>
        <v>na</v>
      </c>
      <c r="G4254">
        <v>13</v>
      </c>
      <c r="H4254" t="s">
        <v>46</v>
      </c>
      <c r="I4254" t="str">
        <f>VLOOKUP(H4254,lookups!$B$2:$C$32,2,FALSE)</f>
        <v>Y</v>
      </c>
      <c r="J4254">
        <v>2</v>
      </c>
      <c r="K4254" t="s">
        <v>10</v>
      </c>
      <c r="L4254">
        <v>1</v>
      </c>
      <c r="M4254">
        <v>0</v>
      </c>
    </row>
    <row r="4255" spans="1:13" x14ac:dyDescent="0.3">
      <c r="A4255">
        <v>2008</v>
      </c>
      <c r="B4255">
        <v>14</v>
      </c>
      <c r="C4255" t="s">
        <v>23</v>
      </c>
      <c r="D4255" t="str">
        <f>VLOOKUP(C4255,lookups!$F$2:$H$27,2,FALSE)</f>
        <v>na</v>
      </c>
      <c r="E4255" t="str">
        <f>VLOOKUP(C4255,lookups!$F$2:$H$27,3,FALSE)</f>
        <v>na</v>
      </c>
      <c r="F4255" t="str">
        <f>VLOOKUP(C4255,lookups!$F$2:$I$27,4,FALSE)</f>
        <v>na</v>
      </c>
      <c r="G4255">
        <v>13</v>
      </c>
      <c r="H4255" t="s">
        <v>46</v>
      </c>
      <c r="I4255" t="str">
        <f>VLOOKUP(H4255,lookups!$B$2:$C$32,2,FALSE)</f>
        <v>Y</v>
      </c>
      <c r="J4255">
        <v>3</v>
      </c>
      <c r="K4255" t="s">
        <v>10</v>
      </c>
      <c r="L4255">
        <v>1</v>
      </c>
      <c r="M4255">
        <v>0</v>
      </c>
    </row>
    <row r="4256" spans="1:13" x14ac:dyDescent="0.3">
      <c r="A4256">
        <v>2008</v>
      </c>
      <c r="B4256">
        <v>14</v>
      </c>
      <c r="C4256" t="s">
        <v>23</v>
      </c>
      <c r="D4256" t="str">
        <f>VLOOKUP(C4256,lookups!$F$2:$H$27,2,FALSE)</f>
        <v>na</v>
      </c>
      <c r="E4256" t="str">
        <f>VLOOKUP(C4256,lookups!$F$2:$H$27,3,FALSE)</f>
        <v>na</v>
      </c>
      <c r="F4256" t="str">
        <f>VLOOKUP(C4256,lookups!$F$2:$I$27,4,FALSE)</f>
        <v>na</v>
      </c>
      <c r="G4256">
        <v>13</v>
      </c>
      <c r="H4256" t="s">
        <v>46</v>
      </c>
      <c r="I4256" t="str">
        <f>VLOOKUP(H4256,lookups!$B$2:$C$32,2,FALSE)</f>
        <v>Y</v>
      </c>
      <c r="J4256">
        <v>4</v>
      </c>
      <c r="K4256" t="s">
        <v>10</v>
      </c>
      <c r="L4256">
        <v>1</v>
      </c>
      <c r="M4256">
        <v>0</v>
      </c>
    </row>
    <row r="4257" spans="1:13" x14ac:dyDescent="0.3">
      <c r="A4257">
        <v>2008</v>
      </c>
      <c r="B4257">
        <v>14</v>
      </c>
      <c r="C4257" t="s">
        <v>23</v>
      </c>
      <c r="D4257" t="str">
        <f>VLOOKUP(C4257,lookups!$F$2:$H$27,2,FALSE)</f>
        <v>na</v>
      </c>
      <c r="E4257" t="str">
        <f>VLOOKUP(C4257,lookups!$F$2:$H$27,3,FALSE)</f>
        <v>na</v>
      </c>
      <c r="F4257" t="str">
        <f>VLOOKUP(C4257,lookups!$F$2:$I$27,4,FALSE)</f>
        <v>na</v>
      </c>
      <c r="G4257">
        <v>13</v>
      </c>
      <c r="H4257" t="s">
        <v>46</v>
      </c>
      <c r="I4257" t="str">
        <f>VLOOKUP(H4257,lookups!$B$2:$C$32,2,FALSE)</f>
        <v>Y</v>
      </c>
      <c r="J4257">
        <v>5</v>
      </c>
      <c r="K4257" t="s">
        <v>10</v>
      </c>
      <c r="L4257">
        <v>1</v>
      </c>
      <c r="M4257">
        <v>0</v>
      </c>
    </row>
    <row r="4258" spans="1:13" x14ac:dyDescent="0.3">
      <c r="A4258">
        <v>2008</v>
      </c>
      <c r="B4258">
        <v>15</v>
      </c>
      <c r="C4258" t="s">
        <v>24</v>
      </c>
      <c r="D4258" t="str">
        <f>VLOOKUP(C4258,lookups!$F$2:$H$27,2,FALSE)</f>
        <v>na</v>
      </c>
      <c r="E4258" t="str">
        <f>VLOOKUP(C4258,lookups!$F$2:$H$27,3,FALSE)</f>
        <v>na</v>
      </c>
      <c r="F4258" t="str">
        <f>VLOOKUP(C4258,lookups!$F$2:$I$27,4,FALSE)</f>
        <v>na</v>
      </c>
      <c r="G4258">
        <v>13</v>
      </c>
      <c r="H4258" t="s">
        <v>46</v>
      </c>
      <c r="I4258" t="str">
        <f>VLOOKUP(H4258,lookups!$B$2:$C$32,2,FALSE)</f>
        <v>Y</v>
      </c>
      <c r="J4258">
        <v>2</v>
      </c>
      <c r="K4258" t="s">
        <v>10</v>
      </c>
      <c r="L4258">
        <v>1</v>
      </c>
      <c r="M4258">
        <v>0</v>
      </c>
    </row>
    <row r="4259" spans="1:13" x14ac:dyDescent="0.3">
      <c r="A4259">
        <v>2008</v>
      </c>
      <c r="B4259">
        <v>15</v>
      </c>
      <c r="C4259" t="s">
        <v>24</v>
      </c>
      <c r="D4259" t="str">
        <f>VLOOKUP(C4259,lookups!$F$2:$H$27,2,FALSE)</f>
        <v>na</v>
      </c>
      <c r="E4259" t="str">
        <f>VLOOKUP(C4259,lookups!$F$2:$H$27,3,FALSE)</f>
        <v>na</v>
      </c>
      <c r="F4259" t="str">
        <f>VLOOKUP(C4259,lookups!$F$2:$I$27,4,FALSE)</f>
        <v>na</v>
      </c>
      <c r="G4259">
        <v>13</v>
      </c>
      <c r="H4259" t="s">
        <v>46</v>
      </c>
      <c r="I4259" t="str">
        <f>VLOOKUP(H4259,lookups!$B$2:$C$32,2,FALSE)</f>
        <v>Y</v>
      </c>
      <c r="J4259">
        <v>3</v>
      </c>
      <c r="K4259" t="s">
        <v>10</v>
      </c>
      <c r="L4259">
        <v>1</v>
      </c>
      <c r="M4259">
        <v>0</v>
      </c>
    </row>
    <row r="4260" spans="1:13" x14ac:dyDescent="0.3">
      <c r="A4260">
        <v>2008</v>
      </c>
      <c r="B4260">
        <v>15</v>
      </c>
      <c r="C4260" t="s">
        <v>24</v>
      </c>
      <c r="D4260" t="str">
        <f>VLOOKUP(C4260,lookups!$F$2:$H$27,2,FALSE)</f>
        <v>na</v>
      </c>
      <c r="E4260" t="str">
        <f>VLOOKUP(C4260,lookups!$F$2:$H$27,3,FALSE)</f>
        <v>na</v>
      </c>
      <c r="F4260" t="str">
        <f>VLOOKUP(C4260,lookups!$F$2:$I$27,4,FALSE)</f>
        <v>na</v>
      </c>
      <c r="G4260">
        <v>13</v>
      </c>
      <c r="H4260" t="s">
        <v>46</v>
      </c>
      <c r="I4260" t="str">
        <f>VLOOKUP(H4260,lookups!$B$2:$C$32,2,FALSE)</f>
        <v>Y</v>
      </c>
      <c r="J4260">
        <v>4</v>
      </c>
      <c r="K4260" t="s">
        <v>10</v>
      </c>
      <c r="L4260">
        <v>1</v>
      </c>
      <c r="M4260">
        <v>0</v>
      </c>
    </row>
    <row r="4261" spans="1:13" x14ac:dyDescent="0.3">
      <c r="A4261">
        <v>2008</v>
      </c>
      <c r="B4261">
        <v>15</v>
      </c>
      <c r="C4261" t="s">
        <v>24</v>
      </c>
      <c r="D4261" t="str">
        <f>VLOOKUP(C4261,lookups!$F$2:$H$27,2,FALSE)</f>
        <v>na</v>
      </c>
      <c r="E4261" t="str">
        <f>VLOOKUP(C4261,lookups!$F$2:$H$27,3,FALSE)</f>
        <v>na</v>
      </c>
      <c r="F4261" t="str">
        <f>VLOOKUP(C4261,lookups!$F$2:$I$27,4,FALSE)</f>
        <v>na</v>
      </c>
      <c r="G4261">
        <v>13</v>
      </c>
      <c r="H4261" t="s">
        <v>46</v>
      </c>
      <c r="I4261" t="str">
        <f>VLOOKUP(H4261,lookups!$B$2:$C$32,2,FALSE)</f>
        <v>Y</v>
      </c>
      <c r="J4261">
        <v>5</v>
      </c>
      <c r="K4261" t="s">
        <v>10</v>
      </c>
      <c r="L4261">
        <v>1</v>
      </c>
      <c r="M4261">
        <v>0</v>
      </c>
    </row>
    <row r="4262" spans="1:13" x14ac:dyDescent="0.3">
      <c r="A4262">
        <v>2008</v>
      </c>
      <c r="B4262">
        <v>16</v>
      </c>
      <c r="C4262" t="s">
        <v>25</v>
      </c>
      <c r="D4262" t="str">
        <f>VLOOKUP(C4262,lookups!$F$2:$H$27,2,FALSE)</f>
        <v>na</v>
      </c>
      <c r="E4262" t="str">
        <f>VLOOKUP(C4262,lookups!$F$2:$H$27,3,FALSE)</f>
        <v>na</v>
      </c>
      <c r="F4262" t="str">
        <f>VLOOKUP(C4262,lookups!$F$2:$I$27,4,FALSE)</f>
        <v>na</v>
      </c>
      <c r="G4262">
        <v>13</v>
      </c>
      <c r="H4262" t="s">
        <v>46</v>
      </c>
      <c r="I4262" t="str">
        <f>VLOOKUP(H4262,lookups!$B$2:$C$32,2,FALSE)</f>
        <v>Y</v>
      </c>
      <c r="J4262">
        <v>2</v>
      </c>
      <c r="K4262" t="s">
        <v>10</v>
      </c>
      <c r="L4262">
        <v>1</v>
      </c>
      <c r="M4262">
        <v>0</v>
      </c>
    </row>
    <row r="4263" spans="1:13" x14ac:dyDescent="0.3">
      <c r="A4263">
        <v>2008</v>
      </c>
      <c r="B4263">
        <v>16</v>
      </c>
      <c r="C4263" t="s">
        <v>25</v>
      </c>
      <c r="D4263" t="str">
        <f>VLOOKUP(C4263,lookups!$F$2:$H$27,2,FALSE)</f>
        <v>na</v>
      </c>
      <c r="E4263" t="str">
        <f>VLOOKUP(C4263,lookups!$F$2:$H$27,3,FALSE)</f>
        <v>na</v>
      </c>
      <c r="F4263" t="str">
        <f>VLOOKUP(C4263,lookups!$F$2:$I$27,4,FALSE)</f>
        <v>na</v>
      </c>
      <c r="G4263">
        <v>13</v>
      </c>
      <c r="H4263" t="s">
        <v>46</v>
      </c>
      <c r="I4263" t="str">
        <f>VLOOKUP(H4263,lookups!$B$2:$C$32,2,FALSE)</f>
        <v>Y</v>
      </c>
      <c r="J4263">
        <v>3</v>
      </c>
      <c r="K4263" t="s">
        <v>10</v>
      </c>
      <c r="L4263">
        <v>1</v>
      </c>
      <c r="M4263">
        <v>1.08</v>
      </c>
    </row>
    <row r="4264" spans="1:13" x14ac:dyDescent="0.3">
      <c r="A4264">
        <v>2008</v>
      </c>
      <c r="B4264">
        <v>16</v>
      </c>
      <c r="C4264" t="s">
        <v>25</v>
      </c>
      <c r="D4264" t="str">
        <f>VLOOKUP(C4264,lookups!$F$2:$H$27,2,FALSE)</f>
        <v>na</v>
      </c>
      <c r="E4264" t="str">
        <f>VLOOKUP(C4264,lookups!$F$2:$H$27,3,FALSE)</f>
        <v>na</v>
      </c>
      <c r="F4264" t="str">
        <f>VLOOKUP(C4264,lookups!$F$2:$I$27,4,FALSE)</f>
        <v>na</v>
      </c>
      <c r="G4264">
        <v>13</v>
      </c>
      <c r="H4264" t="s">
        <v>46</v>
      </c>
      <c r="I4264" t="str">
        <f>VLOOKUP(H4264,lookups!$B$2:$C$32,2,FALSE)</f>
        <v>Y</v>
      </c>
      <c r="J4264">
        <v>4</v>
      </c>
      <c r="K4264" t="s">
        <v>10</v>
      </c>
      <c r="L4264">
        <v>1</v>
      </c>
      <c r="M4264">
        <v>0.64</v>
      </c>
    </row>
    <row r="4265" spans="1:13" x14ac:dyDescent="0.3">
      <c r="A4265">
        <v>2008</v>
      </c>
      <c r="B4265">
        <v>16</v>
      </c>
      <c r="C4265" t="s">
        <v>25</v>
      </c>
      <c r="D4265" t="str">
        <f>VLOOKUP(C4265,lookups!$F$2:$H$27,2,FALSE)</f>
        <v>na</v>
      </c>
      <c r="E4265" t="str">
        <f>VLOOKUP(C4265,lookups!$F$2:$H$27,3,FALSE)</f>
        <v>na</v>
      </c>
      <c r="F4265" t="str">
        <f>VLOOKUP(C4265,lookups!$F$2:$I$27,4,FALSE)</f>
        <v>na</v>
      </c>
      <c r="G4265">
        <v>13</v>
      </c>
      <c r="H4265" t="s">
        <v>46</v>
      </c>
      <c r="I4265" t="str">
        <f>VLOOKUP(H4265,lookups!$B$2:$C$32,2,FALSE)</f>
        <v>Y</v>
      </c>
      <c r="J4265">
        <v>5</v>
      </c>
      <c r="K4265" t="s">
        <v>10</v>
      </c>
      <c r="L4265">
        <v>1</v>
      </c>
      <c r="M4265">
        <v>0.28999999999999998</v>
      </c>
    </row>
    <row r="4266" spans="1:13" x14ac:dyDescent="0.3">
      <c r="A4266">
        <v>2008</v>
      </c>
      <c r="B4266">
        <v>17</v>
      </c>
      <c r="C4266" t="s">
        <v>26</v>
      </c>
      <c r="D4266" t="str">
        <f>VLOOKUP(C4266,lookups!$F$2:$H$27,2,FALSE)</f>
        <v>na</v>
      </c>
      <c r="E4266" t="str">
        <f>VLOOKUP(C4266,lookups!$F$2:$H$27,3,FALSE)</f>
        <v>na</v>
      </c>
      <c r="F4266" t="str">
        <f>VLOOKUP(C4266,lookups!$F$2:$I$27,4,FALSE)</f>
        <v>na</v>
      </c>
      <c r="G4266">
        <v>13</v>
      </c>
      <c r="H4266" t="s">
        <v>46</v>
      </c>
      <c r="I4266" t="str">
        <f>VLOOKUP(H4266,lookups!$B$2:$C$32,2,FALSE)</f>
        <v>Y</v>
      </c>
      <c r="J4266">
        <v>2</v>
      </c>
      <c r="K4266" t="s">
        <v>10</v>
      </c>
      <c r="L4266">
        <v>1</v>
      </c>
      <c r="M4266">
        <v>0</v>
      </c>
    </row>
    <row r="4267" spans="1:13" x14ac:dyDescent="0.3">
      <c r="A4267">
        <v>2008</v>
      </c>
      <c r="B4267">
        <v>17</v>
      </c>
      <c r="C4267" t="s">
        <v>26</v>
      </c>
      <c r="D4267" t="str">
        <f>VLOOKUP(C4267,lookups!$F$2:$H$27,2,FALSE)</f>
        <v>na</v>
      </c>
      <c r="E4267" t="str">
        <f>VLOOKUP(C4267,lookups!$F$2:$H$27,3,FALSE)</f>
        <v>na</v>
      </c>
      <c r="F4267" t="str">
        <f>VLOOKUP(C4267,lookups!$F$2:$I$27,4,FALSE)</f>
        <v>na</v>
      </c>
      <c r="G4267">
        <v>13</v>
      </c>
      <c r="H4267" t="s">
        <v>46</v>
      </c>
      <c r="I4267" t="str">
        <f>VLOOKUP(H4267,lookups!$B$2:$C$32,2,FALSE)</f>
        <v>Y</v>
      </c>
      <c r="J4267">
        <v>3</v>
      </c>
      <c r="K4267" t="s">
        <v>10</v>
      </c>
      <c r="L4267">
        <v>1</v>
      </c>
      <c r="M4267">
        <v>0</v>
      </c>
    </row>
    <row r="4268" spans="1:13" x14ac:dyDescent="0.3">
      <c r="A4268">
        <v>2008</v>
      </c>
      <c r="B4268">
        <v>17</v>
      </c>
      <c r="C4268" t="s">
        <v>26</v>
      </c>
      <c r="D4268" t="str">
        <f>VLOOKUP(C4268,lookups!$F$2:$H$27,2,FALSE)</f>
        <v>na</v>
      </c>
      <c r="E4268" t="str">
        <f>VLOOKUP(C4268,lookups!$F$2:$H$27,3,FALSE)</f>
        <v>na</v>
      </c>
      <c r="F4268" t="str">
        <f>VLOOKUP(C4268,lookups!$F$2:$I$27,4,FALSE)</f>
        <v>na</v>
      </c>
      <c r="G4268">
        <v>13</v>
      </c>
      <c r="H4268" t="s">
        <v>46</v>
      </c>
      <c r="I4268" t="str">
        <f>VLOOKUP(H4268,lookups!$B$2:$C$32,2,FALSE)</f>
        <v>Y</v>
      </c>
      <c r="J4268">
        <v>4</v>
      </c>
      <c r="K4268" t="s">
        <v>10</v>
      </c>
      <c r="L4268">
        <v>1</v>
      </c>
      <c r="M4268">
        <v>0</v>
      </c>
    </row>
    <row r="4269" spans="1:13" x14ac:dyDescent="0.3">
      <c r="A4269">
        <v>2008</v>
      </c>
      <c r="B4269">
        <v>17</v>
      </c>
      <c r="C4269" t="s">
        <v>26</v>
      </c>
      <c r="D4269" t="str">
        <f>VLOOKUP(C4269,lookups!$F$2:$H$27,2,FALSE)</f>
        <v>na</v>
      </c>
      <c r="E4269" t="str">
        <f>VLOOKUP(C4269,lookups!$F$2:$H$27,3,FALSE)</f>
        <v>na</v>
      </c>
      <c r="F4269" t="str">
        <f>VLOOKUP(C4269,lookups!$F$2:$I$27,4,FALSE)</f>
        <v>na</v>
      </c>
      <c r="G4269">
        <v>13</v>
      </c>
      <c r="H4269" t="s">
        <v>46</v>
      </c>
      <c r="I4269" t="str">
        <f>VLOOKUP(H4269,lookups!$B$2:$C$32,2,FALSE)</f>
        <v>Y</v>
      </c>
      <c r="J4269">
        <v>5</v>
      </c>
      <c r="K4269" t="s">
        <v>10</v>
      </c>
      <c r="L4269">
        <v>1</v>
      </c>
      <c r="M4269">
        <v>0</v>
      </c>
    </row>
    <row r="4270" spans="1:13" x14ac:dyDescent="0.3">
      <c r="A4270">
        <v>2008</v>
      </c>
      <c r="B4270">
        <v>18</v>
      </c>
      <c r="C4270" t="s">
        <v>27</v>
      </c>
      <c r="D4270">
        <f>VLOOKUP(C4270,lookups!$F$2:$H$27,2,FALSE)</f>
        <v>3</v>
      </c>
      <c r="E4270" t="str">
        <f>VLOOKUP(C4270,lookups!$F$2:$H$27,3,FALSE)</f>
        <v>SEAK Sport</v>
      </c>
      <c r="F4270">
        <f>VLOOKUP(C4270,lookups!$F$2:$I$27,4,FALSE)</f>
        <v>2</v>
      </c>
      <c r="G4270">
        <v>13</v>
      </c>
      <c r="H4270" t="s">
        <v>46</v>
      </c>
      <c r="I4270" t="str">
        <f>VLOOKUP(H4270,lookups!$B$2:$C$32,2,FALSE)</f>
        <v>Y</v>
      </c>
      <c r="J4270">
        <v>2</v>
      </c>
      <c r="K4270" t="s">
        <v>10</v>
      </c>
      <c r="L4270">
        <v>1</v>
      </c>
      <c r="M4270">
        <v>0</v>
      </c>
    </row>
    <row r="4271" spans="1:13" x14ac:dyDescent="0.3">
      <c r="A4271">
        <v>2008</v>
      </c>
      <c r="B4271">
        <v>18</v>
      </c>
      <c r="C4271" t="s">
        <v>27</v>
      </c>
      <c r="D4271">
        <f>VLOOKUP(C4271,lookups!$F$2:$H$27,2,FALSE)</f>
        <v>3</v>
      </c>
      <c r="E4271" t="str">
        <f>VLOOKUP(C4271,lookups!$F$2:$H$27,3,FALSE)</f>
        <v>SEAK Sport</v>
      </c>
      <c r="F4271">
        <f>VLOOKUP(C4271,lookups!$F$2:$I$27,4,FALSE)</f>
        <v>2</v>
      </c>
      <c r="G4271">
        <v>13</v>
      </c>
      <c r="H4271" t="s">
        <v>46</v>
      </c>
      <c r="I4271" t="str">
        <f>VLOOKUP(H4271,lookups!$B$2:$C$32,2,FALSE)</f>
        <v>Y</v>
      </c>
      <c r="J4271">
        <v>3</v>
      </c>
      <c r="K4271" t="s">
        <v>10</v>
      </c>
      <c r="L4271">
        <v>1</v>
      </c>
      <c r="M4271">
        <v>0</v>
      </c>
    </row>
    <row r="4272" spans="1:13" x14ac:dyDescent="0.3">
      <c r="A4272">
        <v>2008</v>
      </c>
      <c r="B4272">
        <v>18</v>
      </c>
      <c r="C4272" t="s">
        <v>27</v>
      </c>
      <c r="D4272">
        <f>VLOOKUP(C4272,lookups!$F$2:$H$27,2,FALSE)</f>
        <v>3</v>
      </c>
      <c r="E4272" t="str">
        <f>VLOOKUP(C4272,lookups!$F$2:$H$27,3,FALSE)</f>
        <v>SEAK Sport</v>
      </c>
      <c r="F4272">
        <f>VLOOKUP(C4272,lookups!$F$2:$I$27,4,FALSE)</f>
        <v>2</v>
      </c>
      <c r="G4272">
        <v>13</v>
      </c>
      <c r="H4272" t="s">
        <v>46</v>
      </c>
      <c r="I4272" t="str">
        <f>VLOOKUP(H4272,lookups!$B$2:$C$32,2,FALSE)</f>
        <v>Y</v>
      </c>
      <c r="J4272">
        <v>4</v>
      </c>
      <c r="K4272" t="s">
        <v>10</v>
      </c>
      <c r="L4272">
        <v>1</v>
      </c>
      <c r="M4272">
        <v>72.569999999999993</v>
      </c>
    </row>
    <row r="4273" spans="1:13" x14ac:dyDescent="0.3">
      <c r="A4273">
        <v>2008</v>
      </c>
      <c r="B4273">
        <v>18</v>
      </c>
      <c r="C4273" t="s">
        <v>27</v>
      </c>
      <c r="D4273">
        <f>VLOOKUP(C4273,lookups!$F$2:$H$27,2,FALSE)</f>
        <v>3</v>
      </c>
      <c r="E4273" t="str">
        <f>VLOOKUP(C4273,lookups!$F$2:$H$27,3,FALSE)</f>
        <v>SEAK Sport</v>
      </c>
      <c r="F4273">
        <f>VLOOKUP(C4273,lookups!$F$2:$I$27,4,FALSE)</f>
        <v>2</v>
      </c>
      <c r="G4273">
        <v>13</v>
      </c>
      <c r="H4273" t="s">
        <v>46</v>
      </c>
      <c r="I4273" t="str">
        <f>VLOOKUP(H4273,lookups!$B$2:$C$32,2,FALSE)</f>
        <v>Y</v>
      </c>
      <c r="J4273">
        <v>5</v>
      </c>
      <c r="K4273" t="s">
        <v>10</v>
      </c>
      <c r="L4273">
        <v>1</v>
      </c>
      <c r="M4273">
        <v>40.6</v>
      </c>
    </row>
    <row r="4274" spans="1:13" x14ac:dyDescent="0.3">
      <c r="A4274">
        <v>2008</v>
      </c>
      <c r="B4274">
        <v>19</v>
      </c>
      <c r="C4274" t="s">
        <v>28</v>
      </c>
      <c r="D4274" t="str">
        <f>VLOOKUP(C4274,lookups!$F$2:$H$27,2,FALSE)</f>
        <v>na</v>
      </c>
      <c r="E4274" t="str">
        <f>VLOOKUP(C4274,lookups!$F$2:$H$27,3,FALSE)</f>
        <v>na</v>
      </c>
      <c r="F4274" t="str">
        <f>VLOOKUP(C4274,lookups!$F$2:$I$27,4,FALSE)</f>
        <v>na</v>
      </c>
      <c r="G4274">
        <v>13</v>
      </c>
      <c r="H4274" t="s">
        <v>46</v>
      </c>
      <c r="I4274" t="str">
        <f>VLOOKUP(H4274,lookups!$B$2:$C$32,2,FALSE)</f>
        <v>Y</v>
      </c>
      <c r="J4274">
        <v>2</v>
      </c>
      <c r="K4274" t="s">
        <v>10</v>
      </c>
      <c r="L4274">
        <v>1</v>
      </c>
      <c r="M4274">
        <v>0</v>
      </c>
    </row>
    <row r="4275" spans="1:13" x14ac:dyDescent="0.3">
      <c r="A4275">
        <v>2008</v>
      </c>
      <c r="B4275">
        <v>19</v>
      </c>
      <c r="C4275" t="s">
        <v>28</v>
      </c>
      <c r="D4275" t="str">
        <f>VLOOKUP(C4275,lookups!$F$2:$H$27,2,FALSE)</f>
        <v>na</v>
      </c>
      <c r="E4275" t="str">
        <f>VLOOKUP(C4275,lookups!$F$2:$H$27,3,FALSE)</f>
        <v>na</v>
      </c>
      <c r="F4275" t="str">
        <f>VLOOKUP(C4275,lookups!$F$2:$I$27,4,FALSE)</f>
        <v>na</v>
      </c>
      <c r="G4275">
        <v>13</v>
      </c>
      <c r="H4275" t="s">
        <v>46</v>
      </c>
      <c r="I4275" t="str">
        <f>VLOOKUP(H4275,lookups!$B$2:$C$32,2,FALSE)</f>
        <v>Y</v>
      </c>
      <c r="J4275">
        <v>3</v>
      </c>
      <c r="K4275" t="s">
        <v>10</v>
      </c>
      <c r="L4275">
        <v>1</v>
      </c>
      <c r="M4275">
        <v>415.98</v>
      </c>
    </row>
    <row r="4276" spans="1:13" x14ac:dyDescent="0.3">
      <c r="A4276">
        <v>2008</v>
      </c>
      <c r="B4276">
        <v>19</v>
      </c>
      <c r="C4276" t="s">
        <v>28</v>
      </c>
      <c r="D4276" t="str">
        <f>VLOOKUP(C4276,lookups!$F$2:$H$27,2,FALSE)</f>
        <v>na</v>
      </c>
      <c r="E4276" t="str">
        <f>VLOOKUP(C4276,lookups!$F$2:$H$27,3,FALSE)</f>
        <v>na</v>
      </c>
      <c r="F4276" t="str">
        <f>VLOOKUP(C4276,lookups!$F$2:$I$27,4,FALSE)</f>
        <v>na</v>
      </c>
      <c r="G4276">
        <v>13</v>
      </c>
      <c r="H4276" t="s">
        <v>46</v>
      </c>
      <c r="I4276" t="str">
        <f>VLOOKUP(H4276,lookups!$B$2:$C$32,2,FALSE)</f>
        <v>Y</v>
      </c>
      <c r="J4276">
        <v>4</v>
      </c>
      <c r="K4276" t="s">
        <v>10</v>
      </c>
      <c r="L4276">
        <v>1</v>
      </c>
      <c r="M4276">
        <v>133.94</v>
      </c>
    </row>
    <row r="4277" spans="1:13" x14ac:dyDescent="0.3">
      <c r="A4277">
        <v>2008</v>
      </c>
      <c r="B4277">
        <v>19</v>
      </c>
      <c r="C4277" t="s">
        <v>28</v>
      </c>
      <c r="D4277" t="str">
        <f>VLOOKUP(C4277,lookups!$F$2:$H$27,2,FALSE)</f>
        <v>na</v>
      </c>
      <c r="E4277" t="str">
        <f>VLOOKUP(C4277,lookups!$F$2:$H$27,3,FALSE)</f>
        <v>na</v>
      </c>
      <c r="F4277" t="str">
        <f>VLOOKUP(C4277,lookups!$F$2:$I$27,4,FALSE)</f>
        <v>na</v>
      </c>
      <c r="G4277">
        <v>13</v>
      </c>
      <c r="H4277" t="s">
        <v>46</v>
      </c>
      <c r="I4277" t="str">
        <f>VLOOKUP(H4277,lookups!$B$2:$C$32,2,FALSE)</f>
        <v>Y</v>
      </c>
      <c r="J4277">
        <v>5</v>
      </c>
      <c r="K4277" t="s">
        <v>10</v>
      </c>
      <c r="L4277">
        <v>1</v>
      </c>
      <c r="M4277">
        <v>0</v>
      </c>
    </row>
    <row r="4278" spans="1:13" x14ac:dyDescent="0.3">
      <c r="A4278">
        <v>2008</v>
      </c>
      <c r="B4278">
        <v>20</v>
      </c>
      <c r="C4278" t="s">
        <v>29</v>
      </c>
      <c r="D4278" t="str">
        <f>VLOOKUP(C4278,lookups!$F$2:$H$27,2,FALSE)</f>
        <v>na</v>
      </c>
      <c r="E4278" t="str">
        <f>VLOOKUP(C4278,lookups!$F$2:$H$27,3,FALSE)</f>
        <v>na</v>
      </c>
      <c r="F4278" t="str">
        <f>VLOOKUP(C4278,lookups!$F$2:$I$27,4,FALSE)</f>
        <v>na</v>
      </c>
      <c r="G4278">
        <v>13</v>
      </c>
      <c r="H4278" t="s">
        <v>46</v>
      </c>
      <c r="I4278" t="str">
        <f>VLOOKUP(H4278,lookups!$B$2:$C$32,2,FALSE)</f>
        <v>Y</v>
      </c>
      <c r="J4278">
        <v>2</v>
      </c>
      <c r="K4278" t="s">
        <v>10</v>
      </c>
      <c r="L4278">
        <v>1</v>
      </c>
      <c r="M4278">
        <v>3.92</v>
      </c>
    </row>
    <row r="4279" spans="1:13" x14ac:dyDescent="0.3">
      <c r="A4279">
        <v>2008</v>
      </c>
      <c r="B4279">
        <v>20</v>
      </c>
      <c r="C4279" t="s">
        <v>29</v>
      </c>
      <c r="D4279" t="str">
        <f>VLOOKUP(C4279,lookups!$F$2:$H$27,2,FALSE)</f>
        <v>na</v>
      </c>
      <c r="E4279" t="str">
        <f>VLOOKUP(C4279,lookups!$F$2:$H$27,3,FALSE)</f>
        <v>na</v>
      </c>
      <c r="F4279" t="str">
        <f>VLOOKUP(C4279,lookups!$F$2:$I$27,4,FALSE)</f>
        <v>na</v>
      </c>
      <c r="G4279">
        <v>13</v>
      </c>
      <c r="H4279" t="s">
        <v>46</v>
      </c>
      <c r="I4279" t="str">
        <f>VLOOKUP(H4279,lookups!$B$2:$C$32,2,FALSE)</f>
        <v>Y</v>
      </c>
      <c r="J4279">
        <v>3</v>
      </c>
      <c r="K4279" t="s">
        <v>10</v>
      </c>
      <c r="L4279">
        <v>1</v>
      </c>
      <c r="M4279">
        <v>132.6</v>
      </c>
    </row>
    <row r="4280" spans="1:13" x14ac:dyDescent="0.3">
      <c r="A4280">
        <v>2008</v>
      </c>
      <c r="B4280">
        <v>20</v>
      </c>
      <c r="C4280" t="s">
        <v>29</v>
      </c>
      <c r="D4280" t="str">
        <f>VLOOKUP(C4280,lookups!$F$2:$H$27,2,FALSE)</f>
        <v>na</v>
      </c>
      <c r="E4280" t="str">
        <f>VLOOKUP(C4280,lookups!$F$2:$H$27,3,FALSE)</f>
        <v>na</v>
      </c>
      <c r="F4280" t="str">
        <f>VLOOKUP(C4280,lookups!$F$2:$I$27,4,FALSE)</f>
        <v>na</v>
      </c>
      <c r="G4280">
        <v>13</v>
      </c>
      <c r="H4280" t="s">
        <v>46</v>
      </c>
      <c r="I4280" t="str">
        <f>VLOOKUP(H4280,lookups!$B$2:$C$32,2,FALSE)</f>
        <v>Y</v>
      </c>
      <c r="J4280">
        <v>4</v>
      </c>
      <c r="K4280" t="s">
        <v>10</v>
      </c>
      <c r="L4280">
        <v>1</v>
      </c>
      <c r="M4280">
        <v>582.22</v>
      </c>
    </row>
    <row r="4281" spans="1:13" x14ac:dyDescent="0.3">
      <c r="A4281">
        <v>2008</v>
      </c>
      <c r="B4281">
        <v>20</v>
      </c>
      <c r="C4281" t="s">
        <v>29</v>
      </c>
      <c r="D4281" t="str">
        <f>VLOOKUP(C4281,lookups!$F$2:$H$27,2,FALSE)</f>
        <v>na</v>
      </c>
      <c r="E4281" t="str">
        <f>VLOOKUP(C4281,lookups!$F$2:$H$27,3,FALSE)</f>
        <v>na</v>
      </c>
      <c r="F4281" t="str">
        <f>VLOOKUP(C4281,lookups!$F$2:$I$27,4,FALSE)</f>
        <v>na</v>
      </c>
      <c r="G4281">
        <v>13</v>
      </c>
      <c r="H4281" t="s">
        <v>46</v>
      </c>
      <c r="I4281" t="str">
        <f>VLOOKUP(H4281,lookups!$B$2:$C$32,2,FALSE)</f>
        <v>Y</v>
      </c>
      <c r="J4281">
        <v>5</v>
      </c>
      <c r="K4281" t="s">
        <v>10</v>
      </c>
      <c r="L4281">
        <v>1</v>
      </c>
      <c r="M4281">
        <v>53.26</v>
      </c>
    </row>
    <row r="4282" spans="1:13" x14ac:dyDescent="0.3">
      <c r="A4282">
        <v>2008</v>
      </c>
      <c r="B4282">
        <v>21</v>
      </c>
      <c r="C4282" t="s">
        <v>30</v>
      </c>
      <c r="D4282" t="str">
        <f>VLOOKUP(C4282,lookups!$F$2:$H$27,2,FALSE)</f>
        <v>na</v>
      </c>
      <c r="E4282" t="str">
        <f>VLOOKUP(C4282,lookups!$F$2:$H$27,3,FALSE)</f>
        <v>na</v>
      </c>
      <c r="F4282" t="str">
        <f>VLOOKUP(C4282,lookups!$F$2:$I$27,4,FALSE)</f>
        <v>na</v>
      </c>
      <c r="G4282">
        <v>13</v>
      </c>
      <c r="H4282" t="s">
        <v>46</v>
      </c>
      <c r="I4282" t="str">
        <f>VLOOKUP(H4282,lookups!$B$2:$C$32,2,FALSE)</f>
        <v>Y</v>
      </c>
      <c r="J4282">
        <v>2</v>
      </c>
      <c r="K4282" t="s">
        <v>10</v>
      </c>
      <c r="L4282">
        <v>1</v>
      </c>
      <c r="M4282">
        <v>0</v>
      </c>
    </row>
    <row r="4283" spans="1:13" x14ac:dyDescent="0.3">
      <c r="A4283">
        <v>2008</v>
      </c>
      <c r="B4283">
        <v>21</v>
      </c>
      <c r="C4283" t="s">
        <v>30</v>
      </c>
      <c r="D4283" t="str">
        <f>VLOOKUP(C4283,lookups!$F$2:$H$27,2,FALSE)</f>
        <v>na</v>
      </c>
      <c r="E4283" t="str">
        <f>VLOOKUP(C4283,lookups!$F$2:$H$27,3,FALSE)</f>
        <v>na</v>
      </c>
      <c r="F4283" t="str">
        <f>VLOOKUP(C4283,lookups!$F$2:$I$27,4,FALSE)</f>
        <v>na</v>
      </c>
      <c r="G4283">
        <v>13</v>
      </c>
      <c r="H4283" t="s">
        <v>46</v>
      </c>
      <c r="I4283" t="str">
        <f>VLOOKUP(H4283,lookups!$B$2:$C$32,2,FALSE)</f>
        <v>Y</v>
      </c>
      <c r="J4283">
        <v>3</v>
      </c>
      <c r="K4283" t="s">
        <v>10</v>
      </c>
      <c r="L4283">
        <v>1</v>
      </c>
      <c r="M4283">
        <v>35.24</v>
      </c>
    </row>
    <row r="4284" spans="1:13" x14ac:dyDescent="0.3">
      <c r="A4284">
        <v>2008</v>
      </c>
      <c r="B4284">
        <v>21</v>
      </c>
      <c r="C4284" t="s">
        <v>30</v>
      </c>
      <c r="D4284" t="str">
        <f>VLOOKUP(C4284,lookups!$F$2:$H$27,2,FALSE)</f>
        <v>na</v>
      </c>
      <c r="E4284" t="str">
        <f>VLOOKUP(C4284,lookups!$F$2:$H$27,3,FALSE)</f>
        <v>na</v>
      </c>
      <c r="F4284" t="str">
        <f>VLOOKUP(C4284,lookups!$F$2:$I$27,4,FALSE)</f>
        <v>na</v>
      </c>
      <c r="G4284">
        <v>13</v>
      </c>
      <c r="H4284" t="s">
        <v>46</v>
      </c>
      <c r="I4284" t="str">
        <f>VLOOKUP(H4284,lookups!$B$2:$C$32,2,FALSE)</f>
        <v>Y</v>
      </c>
      <c r="J4284">
        <v>4</v>
      </c>
      <c r="K4284" t="s">
        <v>10</v>
      </c>
      <c r="L4284">
        <v>1</v>
      </c>
      <c r="M4284">
        <v>0</v>
      </c>
    </row>
    <row r="4285" spans="1:13" x14ac:dyDescent="0.3">
      <c r="A4285">
        <v>2008</v>
      </c>
      <c r="B4285">
        <v>21</v>
      </c>
      <c r="C4285" t="s">
        <v>30</v>
      </c>
      <c r="D4285" t="str">
        <f>VLOOKUP(C4285,lookups!$F$2:$H$27,2,FALSE)</f>
        <v>na</v>
      </c>
      <c r="E4285" t="str">
        <f>VLOOKUP(C4285,lookups!$F$2:$H$27,3,FALSE)</f>
        <v>na</v>
      </c>
      <c r="F4285" t="str">
        <f>VLOOKUP(C4285,lookups!$F$2:$I$27,4,FALSE)</f>
        <v>na</v>
      </c>
      <c r="G4285">
        <v>13</v>
      </c>
      <c r="H4285" t="s">
        <v>46</v>
      </c>
      <c r="I4285" t="str">
        <f>VLOOKUP(H4285,lookups!$B$2:$C$32,2,FALSE)</f>
        <v>Y</v>
      </c>
      <c r="J4285">
        <v>5</v>
      </c>
      <c r="K4285" t="s">
        <v>10</v>
      </c>
      <c r="L4285">
        <v>1</v>
      </c>
      <c r="M4285">
        <v>0</v>
      </c>
    </row>
    <row r="4286" spans="1:13" x14ac:dyDescent="0.3">
      <c r="A4286">
        <v>2008</v>
      </c>
      <c r="B4286">
        <v>22</v>
      </c>
      <c r="C4286" t="s">
        <v>31</v>
      </c>
      <c r="D4286" t="str">
        <f>VLOOKUP(C4286,lookups!$F$2:$H$27,2,FALSE)</f>
        <v>na</v>
      </c>
      <c r="E4286" t="str">
        <f>VLOOKUP(C4286,lookups!$F$2:$H$27,3,FALSE)</f>
        <v>na</v>
      </c>
      <c r="F4286" t="str">
        <f>VLOOKUP(C4286,lookups!$F$2:$I$27,4,FALSE)</f>
        <v>na</v>
      </c>
      <c r="G4286">
        <v>13</v>
      </c>
      <c r="H4286" t="s">
        <v>46</v>
      </c>
      <c r="I4286" t="str">
        <f>VLOOKUP(H4286,lookups!$B$2:$C$32,2,FALSE)</f>
        <v>Y</v>
      </c>
      <c r="J4286">
        <v>2</v>
      </c>
      <c r="K4286" t="s">
        <v>10</v>
      </c>
      <c r="L4286">
        <v>1</v>
      </c>
      <c r="M4286">
        <v>0</v>
      </c>
    </row>
    <row r="4287" spans="1:13" x14ac:dyDescent="0.3">
      <c r="A4287">
        <v>2008</v>
      </c>
      <c r="B4287">
        <v>22</v>
      </c>
      <c r="C4287" t="s">
        <v>31</v>
      </c>
      <c r="D4287" t="str">
        <f>VLOOKUP(C4287,lookups!$F$2:$H$27,2,FALSE)</f>
        <v>na</v>
      </c>
      <c r="E4287" t="str">
        <f>VLOOKUP(C4287,lookups!$F$2:$H$27,3,FALSE)</f>
        <v>na</v>
      </c>
      <c r="F4287" t="str">
        <f>VLOOKUP(C4287,lookups!$F$2:$I$27,4,FALSE)</f>
        <v>na</v>
      </c>
      <c r="G4287">
        <v>13</v>
      </c>
      <c r="H4287" t="s">
        <v>46</v>
      </c>
      <c r="I4287" t="str">
        <f>VLOOKUP(H4287,lookups!$B$2:$C$32,2,FALSE)</f>
        <v>Y</v>
      </c>
      <c r="J4287">
        <v>3</v>
      </c>
      <c r="K4287" t="s">
        <v>10</v>
      </c>
      <c r="L4287">
        <v>1</v>
      </c>
      <c r="M4287">
        <v>268.12</v>
      </c>
    </row>
    <row r="4288" spans="1:13" x14ac:dyDescent="0.3">
      <c r="A4288">
        <v>2008</v>
      </c>
      <c r="B4288">
        <v>22</v>
      </c>
      <c r="C4288" t="s">
        <v>31</v>
      </c>
      <c r="D4288" t="str">
        <f>VLOOKUP(C4288,lookups!$F$2:$H$27,2,FALSE)</f>
        <v>na</v>
      </c>
      <c r="E4288" t="str">
        <f>VLOOKUP(C4288,lookups!$F$2:$H$27,3,FALSE)</f>
        <v>na</v>
      </c>
      <c r="F4288" t="str">
        <f>VLOOKUP(C4288,lookups!$F$2:$I$27,4,FALSE)</f>
        <v>na</v>
      </c>
      <c r="G4288">
        <v>13</v>
      </c>
      <c r="H4288" t="s">
        <v>46</v>
      </c>
      <c r="I4288" t="str">
        <f>VLOOKUP(H4288,lookups!$B$2:$C$32,2,FALSE)</f>
        <v>Y</v>
      </c>
      <c r="J4288">
        <v>4</v>
      </c>
      <c r="K4288" t="s">
        <v>10</v>
      </c>
      <c r="L4288">
        <v>1</v>
      </c>
      <c r="M4288">
        <v>510.11</v>
      </c>
    </row>
    <row r="4289" spans="1:13" x14ac:dyDescent="0.3">
      <c r="A4289">
        <v>2008</v>
      </c>
      <c r="B4289">
        <v>22</v>
      </c>
      <c r="C4289" t="s">
        <v>31</v>
      </c>
      <c r="D4289" t="str">
        <f>VLOOKUP(C4289,lookups!$F$2:$H$27,2,FALSE)</f>
        <v>na</v>
      </c>
      <c r="E4289" t="str">
        <f>VLOOKUP(C4289,lookups!$F$2:$H$27,3,FALSE)</f>
        <v>na</v>
      </c>
      <c r="F4289" t="str">
        <f>VLOOKUP(C4289,lookups!$F$2:$I$27,4,FALSE)</f>
        <v>na</v>
      </c>
      <c r="G4289">
        <v>13</v>
      </c>
      <c r="H4289" t="s">
        <v>46</v>
      </c>
      <c r="I4289" t="str">
        <f>VLOOKUP(H4289,lookups!$B$2:$C$32,2,FALSE)</f>
        <v>Y</v>
      </c>
      <c r="J4289">
        <v>5</v>
      </c>
      <c r="K4289" t="s">
        <v>10</v>
      </c>
      <c r="L4289">
        <v>1</v>
      </c>
      <c r="M4289">
        <v>296.55</v>
      </c>
    </row>
    <row r="4290" spans="1:13" x14ac:dyDescent="0.3">
      <c r="A4290">
        <v>2008</v>
      </c>
      <c r="B4290">
        <v>23</v>
      </c>
      <c r="C4290" t="s">
        <v>32</v>
      </c>
      <c r="D4290" t="str">
        <f>VLOOKUP(C4290,lookups!$F$2:$H$27,2,FALSE)</f>
        <v>na</v>
      </c>
      <c r="E4290" t="str">
        <f>VLOOKUP(C4290,lookups!$F$2:$H$27,3,FALSE)</f>
        <v>na</v>
      </c>
      <c r="F4290" t="str">
        <f>VLOOKUP(C4290,lookups!$F$2:$I$27,4,FALSE)</f>
        <v>na</v>
      </c>
      <c r="G4290">
        <v>13</v>
      </c>
      <c r="H4290" t="s">
        <v>46</v>
      </c>
      <c r="I4290" t="str">
        <f>VLOOKUP(H4290,lookups!$B$2:$C$32,2,FALSE)</f>
        <v>Y</v>
      </c>
      <c r="J4290">
        <v>2</v>
      </c>
      <c r="K4290" t="s">
        <v>10</v>
      </c>
      <c r="L4290">
        <v>1</v>
      </c>
      <c r="M4290">
        <v>0</v>
      </c>
    </row>
    <row r="4291" spans="1:13" x14ac:dyDescent="0.3">
      <c r="A4291">
        <v>2008</v>
      </c>
      <c r="B4291">
        <v>23</v>
      </c>
      <c r="C4291" t="s">
        <v>32</v>
      </c>
      <c r="D4291" t="str">
        <f>VLOOKUP(C4291,lookups!$F$2:$H$27,2,FALSE)</f>
        <v>na</v>
      </c>
      <c r="E4291" t="str">
        <f>VLOOKUP(C4291,lookups!$F$2:$H$27,3,FALSE)</f>
        <v>na</v>
      </c>
      <c r="F4291" t="str">
        <f>VLOOKUP(C4291,lookups!$F$2:$I$27,4,FALSE)</f>
        <v>na</v>
      </c>
      <c r="G4291">
        <v>13</v>
      </c>
      <c r="H4291" t="s">
        <v>46</v>
      </c>
      <c r="I4291" t="str">
        <f>VLOOKUP(H4291,lookups!$B$2:$C$32,2,FALSE)</f>
        <v>Y</v>
      </c>
      <c r="J4291">
        <v>3</v>
      </c>
      <c r="K4291" t="s">
        <v>10</v>
      </c>
      <c r="L4291">
        <v>1</v>
      </c>
      <c r="M4291">
        <v>1792.83</v>
      </c>
    </row>
    <row r="4292" spans="1:13" x14ac:dyDescent="0.3">
      <c r="A4292">
        <v>2008</v>
      </c>
      <c r="B4292">
        <v>23</v>
      </c>
      <c r="C4292" t="s">
        <v>32</v>
      </c>
      <c r="D4292" t="str">
        <f>VLOOKUP(C4292,lookups!$F$2:$H$27,2,FALSE)</f>
        <v>na</v>
      </c>
      <c r="E4292" t="str">
        <f>VLOOKUP(C4292,lookups!$F$2:$H$27,3,FALSE)</f>
        <v>na</v>
      </c>
      <c r="F4292" t="str">
        <f>VLOOKUP(C4292,lookups!$F$2:$I$27,4,FALSE)</f>
        <v>na</v>
      </c>
      <c r="G4292">
        <v>13</v>
      </c>
      <c r="H4292" t="s">
        <v>46</v>
      </c>
      <c r="I4292" t="str">
        <f>VLOOKUP(H4292,lookups!$B$2:$C$32,2,FALSE)</f>
        <v>Y</v>
      </c>
      <c r="J4292">
        <v>4</v>
      </c>
      <c r="K4292" t="s">
        <v>10</v>
      </c>
      <c r="L4292">
        <v>1</v>
      </c>
      <c r="M4292">
        <v>851.67</v>
      </c>
    </row>
    <row r="4293" spans="1:13" x14ac:dyDescent="0.3">
      <c r="A4293">
        <v>2008</v>
      </c>
      <c r="B4293">
        <v>23</v>
      </c>
      <c r="C4293" t="s">
        <v>32</v>
      </c>
      <c r="D4293" t="str">
        <f>VLOOKUP(C4293,lookups!$F$2:$H$27,2,FALSE)</f>
        <v>na</v>
      </c>
      <c r="E4293" t="str">
        <f>VLOOKUP(C4293,lookups!$F$2:$H$27,3,FALSE)</f>
        <v>na</v>
      </c>
      <c r="F4293" t="str">
        <f>VLOOKUP(C4293,lookups!$F$2:$I$27,4,FALSE)</f>
        <v>na</v>
      </c>
      <c r="G4293">
        <v>13</v>
      </c>
      <c r="H4293" t="s">
        <v>46</v>
      </c>
      <c r="I4293" t="str">
        <f>VLOOKUP(H4293,lookups!$B$2:$C$32,2,FALSE)</f>
        <v>Y</v>
      </c>
      <c r="J4293">
        <v>5</v>
      </c>
      <c r="K4293" t="s">
        <v>10</v>
      </c>
      <c r="L4293">
        <v>1</v>
      </c>
      <c r="M4293">
        <v>236.6</v>
      </c>
    </row>
    <row r="4294" spans="1:13" x14ac:dyDescent="0.3">
      <c r="A4294">
        <v>2008</v>
      </c>
      <c r="B4294">
        <v>24</v>
      </c>
      <c r="C4294" t="s">
        <v>33</v>
      </c>
      <c r="D4294" t="str">
        <f>VLOOKUP(C4294,lookups!$F$2:$H$27,2,FALSE)</f>
        <v>13-15</v>
      </c>
      <c r="E4294" t="str">
        <f>VLOOKUP(C4294,lookups!$F$2:$H$27,3,FALSE)</f>
        <v>NGS/SGS/JDF Sport</v>
      </c>
      <c r="F4294">
        <f>VLOOKUP(C4294,lookups!$F$2:$I$27,4,FALSE)</f>
        <v>7</v>
      </c>
      <c r="G4294">
        <v>13</v>
      </c>
      <c r="H4294" t="s">
        <v>46</v>
      </c>
      <c r="I4294" t="str">
        <f>VLOOKUP(H4294,lookups!$B$2:$C$32,2,FALSE)</f>
        <v>Y</v>
      </c>
      <c r="J4294">
        <v>2</v>
      </c>
      <c r="K4294" t="s">
        <v>10</v>
      </c>
      <c r="L4294">
        <v>1</v>
      </c>
      <c r="M4294">
        <v>297.06</v>
      </c>
    </row>
    <row r="4295" spans="1:13" x14ac:dyDescent="0.3">
      <c r="A4295">
        <v>2008</v>
      </c>
      <c r="B4295">
        <v>24</v>
      </c>
      <c r="C4295" t="s">
        <v>33</v>
      </c>
      <c r="D4295" t="str">
        <f>VLOOKUP(C4295,lookups!$F$2:$H$27,2,FALSE)</f>
        <v>13-15</v>
      </c>
      <c r="E4295" t="str">
        <f>VLOOKUP(C4295,lookups!$F$2:$H$27,3,FALSE)</f>
        <v>NGS/SGS/JDF Sport</v>
      </c>
      <c r="F4295">
        <f>VLOOKUP(C4295,lookups!$F$2:$I$27,4,FALSE)</f>
        <v>7</v>
      </c>
      <c r="G4295">
        <v>13</v>
      </c>
      <c r="H4295" t="s">
        <v>46</v>
      </c>
      <c r="I4295" t="str">
        <f>VLOOKUP(H4295,lookups!$B$2:$C$32,2,FALSE)</f>
        <v>Y</v>
      </c>
      <c r="J4295">
        <v>3</v>
      </c>
      <c r="K4295" t="s">
        <v>10</v>
      </c>
      <c r="L4295">
        <v>1</v>
      </c>
      <c r="M4295">
        <v>1067.44</v>
      </c>
    </row>
    <row r="4296" spans="1:13" x14ac:dyDescent="0.3">
      <c r="A4296">
        <v>2008</v>
      </c>
      <c r="B4296">
        <v>24</v>
      </c>
      <c r="C4296" t="s">
        <v>33</v>
      </c>
      <c r="D4296" t="str">
        <f>VLOOKUP(C4296,lookups!$F$2:$H$27,2,FALSE)</f>
        <v>13-15</v>
      </c>
      <c r="E4296" t="str">
        <f>VLOOKUP(C4296,lookups!$F$2:$H$27,3,FALSE)</f>
        <v>NGS/SGS/JDF Sport</v>
      </c>
      <c r="F4296">
        <f>VLOOKUP(C4296,lookups!$F$2:$I$27,4,FALSE)</f>
        <v>7</v>
      </c>
      <c r="G4296">
        <v>13</v>
      </c>
      <c r="H4296" t="s">
        <v>46</v>
      </c>
      <c r="I4296" t="str">
        <f>VLOOKUP(H4296,lookups!$B$2:$C$32,2,FALSE)</f>
        <v>Y</v>
      </c>
      <c r="J4296">
        <v>4</v>
      </c>
      <c r="K4296" t="s">
        <v>10</v>
      </c>
      <c r="L4296">
        <v>1</v>
      </c>
      <c r="M4296">
        <v>1790.41</v>
      </c>
    </row>
    <row r="4297" spans="1:13" x14ac:dyDescent="0.3">
      <c r="A4297">
        <v>2008</v>
      </c>
      <c r="B4297">
        <v>24</v>
      </c>
      <c r="C4297" t="s">
        <v>33</v>
      </c>
      <c r="D4297" t="str">
        <f>VLOOKUP(C4297,lookups!$F$2:$H$27,2,FALSE)</f>
        <v>13-15</v>
      </c>
      <c r="E4297" t="str">
        <f>VLOOKUP(C4297,lookups!$F$2:$H$27,3,FALSE)</f>
        <v>NGS/SGS/JDF Sport</v>
      </c>
      <c r="F4297">
        <f>VLOOKUP(C4297,lookups!$F$2:$I$27,4,FALSE)</f>
        <v>7</v>
      </c>
      <c r="G4297">
        <v>13</v>
      </c>
      <c r="H4297" t="s">
        <v>46</v>
      </c>
      <c r="I4297" t="str">
        <f>VLOOKUP(H4297,lookups!$B$2:$C$32,2,FALSE)</f>
        <v>Y</v>
      </c>
      <c r="J4297">
        <v>5</v>
      </c>
      <c r="K4297" t="s">
        <v>10</v>
      </c>
      <c r="L4297">
        <v>1</v>
      </c>
      <c r="M4297">
        <v>600.97</v>
      </c>
    </row>
    <row r="4298" spans="1:13" x14ac:dyDescent="0.3">
      <c r="A4298">
        <v>2008</v>
      </c>
      <c r="B4298">
        <v>25</v>
      </c>
      <c r="C4298" t="s">
        <v>34</v>
      </c>
      <c r="D4298" t="str">
        <f>VLOOKUP(C4298,lookups!$F$2:$H$27,2,FALSE)</f>
        <v>na</v>
      </c>
      <c r="E4298" t="str">
        <f>VLOOKUP(C4298,lookups!$F$2:$H$27,3,FALSE)</f>
        <v>na</v>
      </c>
      <c r="F4298" t="str">
        <f>VLOOKUP(C4298,lookups!$F$2:$I$27,4,FALSE)</f>
        <v>na</v>
      </c>
      <c r="G4298">
        <v>13</v>
      </c>
      <c r="H4298" t="s">
        <v>46</v>
      </c>
      <c r="I4298" t="str">
        <f>VLOOKUP(H4298,lookups!$B$2:$C$32,2,FALSE)</f>
        <v>Y</v>
      </c>
      <c r="J4298">
        <v>2</v>
      </c>
      <c r="K4298" t="s">
        <v>10</v>
      </c>
      <c r="L4298">
        <v>1</v>
      </c>
      <c r="M4298">
        <v>0</v>
      </c>
    </row>
    <row r="4299" spans="1:13" x14ac:dyDescent="0.3">
      <c r="A4299">
        <v>2008</v>
      </c>
      <c r="B4299">
        <v>25</v>
      </c>
      <c r="C4299" t="s">
        <v>34</v>
      </c>
      <c r="D4299" t="str">
        <f>VLOOKUP(C4299,lookups!$F$2:$H$27,2,FALSE)</f>
        <v>na</v>
      </c>
      <c r="E4299" t="str">
        <f>VLOOKUP(C4299,lookups!$F$2:$H$27,3,FALSE)</f>
        <v>na</v>
      </c>
      <c r="F4299" t="str">
        <f>VLOOKUP(C4299,lookups!$F$2:$I$27,4,FALSE)</f>
        <v>na</v>
      </c>
      <c r="G4299">
        <v>13</v>
      </c>
      <c r="H4299" t="s">
        <v>46</v>
      </c>
      <c r="I4299" t="str">
        <f>VLOOKUP(H4299,lookups!$B$2:$C$32,2,FALSE)</f>
        <v>Y</v>
      </c>
      <c r="J4299">
        <v>3</v>
      </c>
      <c r="K4299" t="s">
        <v>10</v>
      </c>
      <c r="L4299">
        <v>1</v>
      </c>
      <c r="M4299">
        <v>108.03</v>
      </c>
    </row>
    <row r="4300" spans="1:13" x14ac:dyDescent="0.3">
      <c r="A4300">
        <v>2008</v>
      </c>
      <c r="B4300">
        <v>25</v>
      </c>
      <c r="C4300" t="s">
        <v>34</v>
      </c>
      <c r="D4300" t="str">
        <f>VLOOKUP(C4300,lookups!$F$2:$H$27,2,FALSE)</f>
        <v>na</v>
      </c>
      <c r="E4300" t="str">
        <f>VLOOKUP(C4300,lookups!$F$2:$H$27,3,FALSE)</f>
        <v>na</v>
      </c>
      <c r="F4300" t="str">
        <f>VLOOKUP(C4300,lookups!$F$2:$I$27,4,FALSE)</f>
        <v>na</v>
      </c>
      <c r="G4300">
        <v>13</v>
      </c>
      <c r="H4300" t="s">
        <v>46</v>
      </c>
      <c r="I4300" t="str">
        <f>VLOOKUP(H4300,lookups!$B$2:$C$32,2,FALSE)</f>
        <v>Y</v>
      </c>
      <c r="J4300">
        <v>4</v>
      </c>
      <c r="K4300" t="s">
        <v>10</v>
      </c>
      <c r="L4300">
        <v>1</v>
      </c>
      <c r="M4300">
        <v>0</v>
      </c>
    </row>
    <row r="4301" spans="1:13" x14ac:dyDescent="0.3">
      <c r="A4301">
        <v>2008</v>
      </c>
      <c r="B4301">
        <v>25</v>
      </c>
      <c r="C4301" t="s">
        <v>34</v>
      </c>
      <c r="D4301" t="str">
        <f>VLOOKUP(C4301,lookups!$F$2:$H$27,2,FALSE)</f>
        <v>na</v>
      </c>
      <c r="E4301" t="str">
        <f>VLOOKUP(C4301,lookups!$F$2:$H$27,3,FALSE)</f>
        <v>na</v>
      </c>
      <c r="F4301" t="str">
        <f>VLOOKUP(C4301,lookups!$F$2:$I$27,4,FALSE)</f>
        <v>na</v>
      </c>
      <c r="G4301">
        <v>13</v>
      </c>
      <c r="H4301" t="s">
        <v>46</v>
      </c>
      <c r="I4301" t="str">
        <f>VLOOKUP(H4301,lookups!$B$2:$C$32,2,FALSE)</f>
        <v>Y</v>
      </c>
      <c r="J4301">
        <v>5</v>
      </c>
      <c r="K4301" t="s">
        <v>10</v>
      </c>
      <c r="L4301">
        <v>1</v>
      </c>
      <c r="M4301">
        <v>137.44999999999999</v>
      </c>
    </row>
    <row r="4302" spans="1:13" x14ac:dyDescent="0.3">
      <c r="A4302">
        <v>2008</v>
      </c>
      <c r="B4302">
        <v>1</v>
      </c>
      <c r="C4302" t="s">
        <v>8</v>
      </c>
      <c r="D4302" t="str">
        <f>VLOOKUP(C4302,lookups!$F$2:$H$27,2,FALSE)</f>
        <v>na</v>
      </c>
      <c r="E4302" t="str">
        <f>VLOOKUP(C4302,lookups!$F$2:$H$27,3,FALSE)</f>
        <v>na</v>
      </c>
      <c r="F4302" t="str">
        <f>VLOOKUP(C4302,lookups!$F$2:$I$27,4,FALSE)</f>
        <v>na</v>
      </c>
      <c r="G4302">
        <v>14</v>
      </c>
      <c r="H4302" t="s">
        <v>47</v>
      </c>
      <c r="I4302" t="str">
        <f>VLOOKUP(H4302,lookups!$B$2:$C$32,2,FALSE)</f>
        <v>Y</v>
      </c>
      <c r="J4302">
        <v>2</v>
      </c>
      <c r="K4302" t="s">
        <v>10</v>
      </c>
      <c r="L4302">
        <v>1</v>
      </c>
      <c r="M4302">
        <v>0</v>
      </c>
    </row>
    <row r="4303" spans="1:13" x14ac:dyDescent="0.3">
      <c r="A4303">
        <v>2008</v>
      </c>
      <c r="B4303">
        <v>1</v>
      </c>
      <c r="C4303" t="s">
        <v>8</v>
      </c>
      <c r="D4303" t="str">
        <f>VLOOKUP(C4303,lookups!$F$2:$H$27,2,FALSE)</f>
        <v>na</v>
      </c>
      <c r="E4303" t="str">
        <f>VLOOKUP(C4303,lookups!$F$2:$H$27,3,FALSE)</f>
        <v>na</v>
      </c>
      <c r="F4303" t="str">
        <f>VLOOKUP(C4303,lookups!$F$2:$I$27,4,FALSE)</f>
        <v>na</v>
      </c>
      <c r="G4303">
        <v>14</v>
      </c>
      <c r="H4303" t="s">
        <v>47</v>
      </c>
      <c r="I4303" t="str">
        <f>VLOOKUP(H4303,lookups!$B$2:$C$32,2,FALSE)</f>
        <v>Y</v>
      </c>
      <c r="J4303">
        <v>3</v>
      </c>
      <c r="K4303" t="s">
        <v>10</v>
      </c>
      <c r="L4303">
        <v>1</v>
      </c>
      <c r="M4303">
        <v>0</v>
      </c>
    </row>
    <row r="4304" spans="1:13" x14ac:dyDescent="0.3">
      <c r="A4304">
        <v>2008</v>
      </c>
      <c r="B4304">
        <v>1</v>
      </c>
      <c r="C4304" t="s">
        <v>8</v>
      </c>
      <c r="D4304" t="str">
        <f>VLOOKUP(C4304,lookups!$F$2:$H$27,2,FALSE)</f>
        <v>na</v>
      </c>
      <c r="E4304" t="str">
        <f>VLOOKUP(C4304,lookups!$F$2:$H$27,3,FALSE)</f>
        <v>na</v>
      </c>
      <c r="F4304" t="str">
        <f>VLOOKUP(C4304,lookups!$F$2:$I$27,4,FALSE)</f>
        <v>na</v>
      </c>
      <c r="G4304">
        <v>14</v>
      </c>
      <c r="H4304" t="s">
        <v>47</v>
      </c>
      <c r="I4304" t="str">
        <f>VLOOKUP(H4304,lookups!$B$2:$C$32,2,FALSE)</f>
        <v>Y</v>
      </c>
      <c r="J4304">
        <v>4</v>
      </c>
      <c r="K4304" t="s">
        <v>10</v>
      </c>
      <c r="L4304">
        <v>1</v>
      </c>
      <c r="M4304">
        <v>0</v>
      </c>
    </row>
    <row r="4305" spans="1:13" x14ac:dyDescent="0.3">
      <c r="A4305">
        <v>2008</v>
      </c>
      <c r="B4305">
        <v>1</v>
      </c>
      <c r="C4305" t="s">
        <v>8</v>
      </c>
      <c r="D4305" t="str">
        <f>VLOOKUP(C4305,lookups!$F$2:$H$27,2,FALSE)</f>
        <v>na</v>
      </c>
      <c r="E4305" t="str">
        <f>VLOOKUP(C4305,lookups!$F$2:$H$27,3,FALSE)</f>
        <v>na</v>
      </c>
      <c r="F4305" t="str">
        <f>VLOOKUP(C4305,lookups!$F$2:$I$27,4,FALSE)</f>
        <v>na</v>
      </c>
      <c r="G4305">
        <v>14</v>
      </c>
      <c r="H4305" t="s">
        <v>47</v>
      </c>
      <c r="I4305" t="str">
        <f>VLOOKUP(H4305,lookups!$B$2:$C$32,2,FALSE)</f>
        <v>Y</v>
      </c>
      <c r="J4305">
        <v>5</v>
      </c>
      <c r="K4305" t="s">
        <v>10</v>
      </c>
      <c r="L4305">
        <v>1</v>
      </c>
      <c r="M4305">
        <v>0</v>
      </c>
    </row>
    <row r="4306" spans="1:13" x14ac:dyDescent="0.3">
      <c r="A4306">
        <v>2008</v>
      </c>
      <c r="B4306">
        <v>2</v>
      </c>
      <c r="C4306" t="s">
        <v>11</v>
      </c>
      <c r="D4306" t="str">
        <f>VLOOKUP(C4306,lookups!$F$2:$H$27,2,FALSE)</f>
        <v>na</v>
      </c>
      <c r="E4306" t="str">
        <f>VLOOKUP(C4306,lookups!$F$2:$H$27,3,FALSE)</f>
        <v>na</v>
      </c>
      <c r="F4306" t="str">
        <f>VLOOKUP(C4306,lookups!$F$2:$I$27,4,FALSE)</f>
        <v>na</v>
      </c>
      <c r="G4306">
        <v>14</v>
      </c>
      <c r="H4306" t="s">
        <v>47</v>
      </c>
      <c r="I4306" t="str">
        <f>VLOOKUP(H4306,lookups!$B$2:$C$32,2,FALSE)</f>
        <v>Y</v>
      </c>
      <c r="J4306">
        <v>2</v>
      </c>
      <c r="K4306" t="s">
        <v>10</v>
      </c>
      <c r="L4306">
        <v>1</v>
      </c>
      <c r="M4306">
        <v>0</v>
      </c>
    </row>
    <row r="4307" spans="1:13" x14ac:dyDescent="0.3">
      <c r="A4307">
        <v>2008</v>
      </c>
      <c r="B4307">
        <v>2</v>
      </c>
      <c r="C4307" t="s">
        <v>11</v>
      </c>
      <c r="D4307" t="str">
        <f>VLOOKUP(C4307,lookups!$F$2:$H$27,2,FALSE)</f>
        <v>na</v>
      </c>
      <c r="E4307" t="str">
        <f>VLOOKUP(C4307,lookups!$F$2:$H$27,3,FALSE)</f>
        <v>na</v>
      </c>
      <c r="F4307" t="str">
        <f>VLOOKUP(C4307,lookups!$F$2:$I$27,4,FALSE)</f>
        <v>na</v>
      </c>
      <c r="G4307">
        <v>14</v>
      </c>
      <c r="H4307" t="s">
        <v>47</v>
      </c>
      <c r="I4307" t="str">
        <f>VLOOKUP(H4307,lookups!$B$2:$C$32,2,FALSE)</f>
        <v>Y</v>
      </c>
      <c r="J4307">
        <v>3</v>
      </c>
      <c r="K4307" t="s">
        <v>10</v>
      </c>
      <c r="L4307">
        <v>1</v>
      </c>
      <c r="M4307">
        <v>0</v>
      </c>
    </row>
    <row r="4308" spans="1:13" x14ac:dyDescent="0.3">
      <c r="A4308">
        <v>2008</v>
      </c>
      <c r="B4308">
        <v>2</v>
      </c>
      <c r="C4308" t="s">
        <v>11</v>
      </c>
      <c r="D4308" t="str">
        <f>VLOOKUP(C4308,lookups!$F$2:$H$27,2,FALSE)</f>
        <v>na</v>
      </c>
      <c r="E4308" t="str">
        <f>VLOOKUP(C4308,lookups!$F$2:$H$27,3,FALSE)</f>
        <v>na</v>
      </c>
      <c r="F4308" t="str">
        <f>VLOOKUP(C4308,lookups!$F$2:$I$27,4,FALSE)</f>
        <v>na</v>
      </c>
      <c r="G4308">
        <v>14</v>
      </c>
      <c r="H4308" t="s">
        <v>47</v>
      </c>
      <c r="I4308" t="str">
        <f>VLOOKUP(H4308,lookups!$B$2:$C$32,2,FALSE)</f>
        <v>Y</v>
      </c>
      <c r="J4308">
        <v>4</v>
      </c>
      <c r="K4308" t="s">
        <v>10</v>
      </c>
      <c r="L4308">
        <v>1</v>
      </c>
      <c r="M4308">
        <v>9.4</v>
      </c>
    </row>
    <row r="4309" spans="1:13" x14ac:dyDescent="0.3">
      <c r="A4309">
        <v>2008</v>
      </c>
      <c r="B4309">
        <v>2</v>
      </c>
      <c r="C4309" t="s">
        <v>11</v>
      </c>
      <c r="D4309" t="str">
        <f>VLOOKUP(C4309,lookups!$F$2:$H$27,2,FALSE)</f>
        <v>na</v>
      </c>
      <c r="E4309" t="str">
        <f>VLOOKUP(C4309,lookups!$F$2:$H$27,3,FALSE)</f>
        <v>na</v>
      </c>
      <c r="F4309" t="str">
        <f>VLOOKUP(C4309,lookups!$F$2:$I$27,4,FALSE)</f>
        <v>na</v>
      </c>
      <c r="G4309">
        <v>14</v>
      </c>
      <c r="H4309" t="s">
        <v>47</v>
      </c>
      <c r="I4309" t="str">
        <f>VLOOKUP(H4309,lookups!$B$2:$C$32,2,FALSE)</f>
        <v>Y</v>
      </c>
      <c r="J4309">
        <v>5</v>
      </c>
      <c r="K4309" t="s">
        <v>10</v>
      </c>
      <c r="L4309">
        <v>1</v>
      </c>
      <c r="M4309">
        <v>0</v>
      </c>
    </row>
    <row r="4310" spans="1:13" x14ac:dyDescent="0.3">
      <c r="A4310">
        <v>2008</v>
      </c>
      <c r="B4310">
        <v>3</v>
      </c>
      <c r="C4310" t="s">
        <v>12</v>
      </c>
      <c r="D4310" t="str">
        <f>VLOOKUP(C4310,lookups!$F$2:$H$27,2,FALSE)</f>
        <v>na</v>
      </c>
      <c r="E4310" t="str">
        <f>VLOOKUP(C4310,lookups!$F$2:$H$27,3,FALSE)</f>
        <v>na</v>
      </c>
      <c r="F4310" t="str">
        <f>VLOOKUP(C4310,lookups!$F$2:$I$27,4,FALSE)</f>
        <v>na</v>
      </c>
      <c r="G4310">
        <v>14</v>
      </c>
      <c r="H4310" t="s">
        <v>47</v>
      </c>
      <c r="I4310" t="str">
        <f>VLOOKUP(H4310,lookups!$B$2:$C$32,2,FALSE)</f>
        <v>Y</v>
      </c>
      <c r="J4310">
        <v>2</v>
      </c>
      <c r="K4310" t="s">
        <v>10</v>
      </c>
      <c r="L4310">
        <v>1</v>
      </c>
      <c r="M4310">
        <v>0</v>
      </c>
    </row>
    <row r="4311" spans="1:13" x14ac:dyDescent="0.3">
      <c r="A4311">
        <v>2008</v>
      </c>
      <c r="B4311">
        <v>3</v>
      </c>
      <c r="C4311" t="s">
        <v>12</v>
      </c>
      <c r="D4311" t="str">
        <f>VLOOKUP(C4311,lookups!$F$2:$H$27,2,FALSE)</f>
        <v>na</v>
      </c>
      <c r="E4311" t="str">
        <f>VLOOKUP(C4311,lookups!$F$2:$H$27,3,FALSE)</f>
        <v>na</v>
      </c>
      <c r="F4311" t="str">
        <f>VLOOKUP(C4311,lookups!$F$2:$I$27,4,FALSE)</f>
        <v>na</v>
      </c>
      <c r="G4311">
        <v>14</v>
      </c>
      <c r="H4311" t="s">
        <v>47</v>
      </c>
      <c r="I4311" t="str">
        <f>VLOOKUP(H4311,lookups!$B$2:$C$32,2,FALSE)</f>
        <v>Y</v>
      </c>
      <c r="J4311">
        <v>3</v>
      </c>
      <c r="K4311" t="s">
        <v>10</v>
      </c>
      <c r="L4311">
        <v>1</v>
      </c>
      <c r="M4311">
        <v>0</v>
      </c>
    </row>
    <row r="4312" spans="1:13" x14ac:dyDescent="0.3">
      <c r="A4312">
        <v>2008</v>
      </c>
      <c r="B4312">
        <v>3</v>
      </c>
      <c r="C4312" t="s">
        <v>12</v>
      </c>
      <c r="D4312" t="str">
        <f>VLOOKUP(C4312,lookups!$F$2:$H$27,2,FALSE)</f>
        <v>na</v>
      </c>
      <c r="E4312" t="str">
        <f>VLOOKUP(C4312,lookups!$F$2:$H$27,3,FALSE)</f>
        <v>na</v>
      </c>
      <c r="F4312" t="str">
        <f>VLOOKUP(C4312,lookups!$F$2:$I$27,4,FALSE)</f>
        <v>na</v>
      </c>
      <c r="G4312">
        <v>14</v>
      </c>
      <c r="H4312" t="s">
        <v>47</v>
      </c>
      <c r="I4312" t="str">
        <f>VLOOKUP(H4312,lookups!$B$2:$C$32,2,FALSE)</f>
        <v>Y</v>
      </c>
      <c r="J4312">
        <v>4</v>
      </c>
      <c r="K4312" t="s">
        <v>10</v>
      </c>
      <c r="L4312">
        <v>1</v>
      </c>
      <c r="M4312">
        <v>0</v>
      </c>
    </row>
    <row r="4313" spans="1:13" x14ac:dyDescent="0.3">
      <c r="A4313">
        <v>2008</v>
      </c>
      <c r="B4313">
        <v>3</v>
      </c>
      <c r="C4313" t="s">
        <v>12</v>
      </c>
      <c r="D4313" t="str">
        <f>VLOOKUP(C4313,lookups!$F$2:$H$27,2,FALSE)</f>
        <v>na</v>
      </c>
      <c r="E4313" t="str">
        <f>VLOOKUP(C4313,lookups!$F$2:$H$27,3,FALSE)</f>
        <v>na</v>
      </c>
      <c r="F4313" t="str">
        <f>VLOOKUP(C4313,lookups!$F$2:$I$27,4,FALSE)</f>
        <v>na</v>
      </c>
      <c r="G4313">
        <v>14</v>
      </c>
      <c r="H4313" t="s">
        <v>47</v>
      </c>
      <c r="I4313" t="str">
        <f>VLOOKUP(H4313,lookups!$B$2:$C$32,2,FALSE)</f>
        <v>Y</v>
      </c>
      <c r="J4313">
        <v>5</v>
      </c>
      <c r="K4313" t="s">
        <v>10</v>
      </c>
      <c r="L4313">
        <v>1</v>
      </c>
      <c r="M4313">
        <v>0</v>
      </c>
    </row>
    <row r="4314" spans="1:13" x14ac:dyDescent="0.3">
      <c r="A4314">
        <v>2008</v>
      </c>
      <c r="B4314">
        <v>4</v>
      </c>
      <c r="C4314" t="s">
        <v>13</v>
      </c>
      <c r="D4314">
        <f>VLOOKUP(C4314,lookups!$F$2:$H$27,2,FALSE)</f>
        <v>10</v>
      </c>
      <c r="E4314" t="str">
        <f>VLOOKUP(C4314,lookups!$F$2:$H$27,3,FALSE)</f>
        <v>WCVI Troll</v>
      </c>
      <c r="F4314">
        <f>VLOOKUP(C4314,lookups!$F$2:$I$27,4,FALSE)</f>
        <v>6</v>
      </c>
      <c r="G4314">
        <v>14</v>
      </c>
      <c r="H4314" t="s">
        <v>47</v>
      </c>
      <c r="I4314" t="str">
        <f>VLOOKUP(H4314,lookups!$B$2:$C$32,2,FALSE)</f>
        <v>Y</v>
      </c>
      <c r="J4314">
        <v>2</v>
      </c>
      <c r="K4314" t="s">
        <v>10</v>
      </c>
      <c r="L4314">
        <v>1</v>
      </c>
      <c r="M4314">
        <v>0</v>
      </c>
    </row>
    <row r="4315" spans="1:13" x14ac:dyDescent="0.3">
      <c r="A4315">
        <v>2008</v>
      </c>
      <c r="B4315">
        <v>4</v>
      </c>
      <c r="C4315" t="s">
        <v>13</v>
      </c>
      <c r="D4315">
        <f>VLOOKUP(C4315,lookups!$F$2:$H$27,2,FALSE)</f>
        <v>10</v>
      </c>
      <c r="E4315" t="str">
        <f>VLOOKUP(C4315,lookups!$F$2:$H$27,3,FALSE)</f>
        <v>WCVI Troll</v>
      </c>
      <c r="F4315">
        <f>VLOOKUP(C4315,lookups!$F$2:$I$27,4,FALSE)</f>
        <v>6</v>
      </c>
      <c r="G4315">
        <v>14</v>
      </c>
      <c r="H4315" t="s">
        <v>47</v>
      </c>
      <c r="I4315" t="str">
        <f>VLOOKUP(H4315,lookups!$B$2:$C$32,2,FALSE)</f>
        <v>Y</v>
      </c>
      <c r="J4315">
        <v>3</v>
      </c>
      <c r="K4315" t="s">
        <v>10</v>
      </c>
      <c r="L4315">
        <v>1</v>
      </c>
      <c r="M4315">
        <v>79.38</v>
      </c>
    </row>
    <row r="4316" spans="1:13" x14ac:dyDescent="0.3">
      <c r="A4316">
        <v>2008</v>
      </c>
      <c r="B4316">
        <v>4</v>
      </c>
      <c r="C4316" t="s">
        <v>13</v>
      </c>
      <c r="D4316">
        <f>VLOOKUP(C4316,lookups!$F$2:$H$27,2,FALSE)</f>
        <v>10</v>
      </c>
      <c r="E4316" t="str">
        <f>VLOOKUP(C4316,lookups!$F$2:$H$27,3,FALSE)</f>
        <v>WCVI Troll</v>
      </c>
      <c r="F4316">
        <f>VLOOKUP(C4316,lookups!$F$2:$I$27,4,FALSE)</f>
        <v>6</v>
      </c>
      <c r="G4316">
        <v>14</v>
      </c>
      <c r="H4316" t="s">
        <v>47</v>
      </c>
      <c r="I4316" t="str">
        <f>VLOOKUP(H4316,lookups!$B$2:$C$32,2,FALSE)</f>
        <v>Y</v>
      </c>
      <c r="J4316">
        <v>4</v>
      </c>
      <c r="K4316" t="s">
        <v>10</v>
      </c>
      <c r="L4316">
        <v>1</v>
      </c>
      <c r="M4316">
        <v>0</v>
      </c>
    </row>
    <row r="4317" spans="1:13" x14ac:dyDescent="0.3">
      <c r="A4317">
        <v>2008</v>
      </c>
      <c r="B4317">
        <v>4</v>
      </c>
      <c r="C4317" t="s">
        <v>13</v>
      </c>
      <c r="D4317">
        <f>VLOOKUP(C4317,lookups!$F$2:$H$27,2,FALSE)</f>
        <v>10</v>
      </c>
      <c r="E4317" t="str">
        <f>VLOOKUP(C4317,lookups!$F$2:$H$27,3,FALSE)</f>
        <v>WCVI Troll</v>
      </c>
      <c r="F4317">
        <f>VLOOKUP(C4317,lookups!$F$2:$I$27,4,FALSE)</f>
        <v>6</v>
      </c>
      <c r="G4317">
        <v>14</v>
      </c>
      <c r="H4317" t="s">
        <v>47</v>
      </c>
      <c r="I4317" t="str">
        <f>VLOOKUP(H4317,lookups!$B$2:$C$32,2,FALSE)</f>
        <v>Y</v>
      </c>
      <c r="J4317">
        <v>5</v>
      </c>
      <c r="K4317" t="s">
        <v>10</v>
      </c>
      <c r="L4317">
        <v>1</v>
      </c>
      <c r="M4317">
        <v>0</v>
      </c>
    </row>
    <row r="4318" spans="1:13" x14ac:dyDescent="0.3">
      <c r="A4318">
        <v>2008</v>
      </c>
      <c r="B4318">
        <v>5</v>
      </c>
      <c r="C4318" t="s">
        <v>14</v>
      </c>
      <c r="D4318" t="str">
        <f>VLOOKUP(C4318,lookups!$F$2:$H$27,2,FALSE)</f>
        <v>na</v>
      </c>
      <c r="E4318" t="str">
        <f>VLOOKUP(C4318,lookups!$F$2:$H$27,3,FALSE)</f>
        <v>na</v>
      </c>
      <c r="F4318" t="str">
        <f>VLOOKUP(C4318,lookups!$F$2:$I$27,4,FALSE)</f>
        <v>na</v>
      </c>
      <c r="G4318">
        <v>14</v>
      </c>
      <c r="H4318" t="s">
        <v>47</v>
      </c>
      <c r="I4318" t="str">
        <f>VLOOKUP(H4318,lookups!$B$2:$C$32,2,FALSE)</f>
        <v>Y</v>
      </c>
      <c r="J4318">
        <v>2</v>
      </c>
      <c r="K4318" t="s">
        <v>10</v>
      </c>
      <c r="L4318">
        <v>1</v>
      </c>
      <c r="M4318">
        <v>0</v>
      </c>
    </row>
    <row r="4319" spans="1:13" x14ac:dyDescent="0.3">
      <c r="A4319">
        <v>2008</v>
      </c>
      <c r="B4319">
        <v>5</v>
      </c>
      <c r="C4319" t="s">
        <v>14</v>
      </c>
      <c r="D4319" t="str">
        <f>VLOOKUP(C4319,lookups!$F$2:$H$27,2,FALSE)</f>
        <v>na</v>
      </c>
      <c r="E4319" t="str">
        <f>VLOOKUP(C4319,lookups!$F$2:$H$27,3,FALSE)</f>
        <v>na</v>
      </c>
      <c r="F4319" t="str">
        <f>VLOOKUP(C4319,lookups!$F$2:$I$27,4,FALSE)</f>
        <v>na</v>
      </c>
      <c r="G4319">
        <v>14</v>
      </c>
      <c r="H4319" t="s">
        <v>47</v>
      </c>
      <c r="I4319" t="str">
        <f>VLOOKUP(H4319,lookups!$B$2:$C$32,2,FALSE)</f>
        <v>Y</v>
      </c>
      <c r="J4319">
        <v>3</v>
      </c>
      <c r="K4319" t="s">
        <v>10</v>
      </c>
      <c r="L4319">
        <v>1</v>
      </c>
      <c r="M4319">
        <v>0</v>
      </c>
    </row>
    <row r="4320" spans="1:13" x14ac:dyDescent="0.3">
      <c r="A4320">
        <v>2008</v>
      </c>
      <c r="B4320">
        <v>5</v>
      </c>
      <c r="C4320" t="s">
        <v>14</v>
      </c>
      <c r="D4320" t="str">
        <f>VLOOKUP(C4320,lookups!$F$2:$H$27,2,FALSE)</f>
        <v>na</v>
      </c>
      <c r="E4320" t="str">
        <f>VLOOKUP(C4320,lookups!$F$2:$H$27,3,FALSE)</f>
        <v>na</v>
      </c>
      <c r="F4320" t="str">
        <f>VLOOKUP(C4320,lookups!$F$2:$I$27,4,FALSE)</f>
        <v>na</v>
      </c>
      <c r="G4320">
        <v>14</v>
      </c>
      <c r="H4320" t="s">
        <v>47</v>
      </c>
      <c r="I4320" t="str">
        <f>VLOOKUP(H4320,lookups!$B$2:$C$32,2,FALSE)</f>
        <v>Y</v>
      </c>
      <c r="J4320">
        <v>4</v>
      </c>
      <c r="K4320" t="s">
        <v>10</v>
      </c>
      <c r="L4320">
        <v>1</v>
      </c>
      <c r="M4320">
        <v>0</v>
      </c>
    </row>
    <row r="4321" spans="1:13" x14ac:dyDescent="0.3">
      <c r="A4321">
        <v>2008</v>
      </c>
      <c r="B4321">
        <v>5</v>
      </c>
      <c r="C4321" t="s">
        <v>14</v>
      </c>
      <c r="D4321" t="str">
        <f>VLOOKUP(C4321,lookups!$F$2:$H$27,2,FALSE)</f>
        <v>na</v>
      </c>
      <c r="E4321" t="str">
        <f>VLOOKUP(C4321,lookups!$F$2:$H$27,3,FALSE)</f>
        <v>na</v>
      </c>
      <c r="F4321" t="str">
        <f>VLOOKUP(C4321,lookups!$F$2:$I$27,4,FALSE)</f>
        <v>na</v>
      </c>
      <c r="G4321">
        <v>14</v>
      </c>
      <c r="H4321" t="s">
        <v>47</v>
      </c>
      <c r="I4321" t="str">
        <f>VLOOKUP(H4321,lookups!$B$2:$C$32,2,FALSE)</f>
        <v>Y</v>
      </c>
      <c r="J4321">
        <v>5</v>
      </c>
      <c r="K4321" t="s">
        <v>10</v>
      </c>
      <c r="L4321">
        <v>1</v>
      </c>
      <c r="M4321">
        <v>0</v>
      </c>
    </row>
    <row r="4322" spans="1:13" x14ac:dyDescent="0.3">
      <c r="A4322">
        <v>2008</v>
      </c>
      <c r="B4322">
        <v>6</v>
      </c>
      <c r="C4322" t="s">
        <v>15</v>
      </c>
      <c r="D4322" t="str">
        <f>VLOOKUP(C4322,lookups!$F$2:$H$27,2,FALSE)</f>
        <v>na</v>
      </c>
      <c r="E4322" t="str">
        <f>VLOOKUP(C4322,lookups!$F$2:$H$27,3,FALSE)</f>
        <v>na</v>
      </c>
      <c r="F4322" t="str">
        <f>VLOOKUP(C4322,lookups!$F$2:$I$27,4,FALSE)</f>
        <v>na</v>
      </c>
      <c r="G4322">
        <v>14</v>
      </c>
      <c r="H4322" t="s">
        <v>47</v>
      </c>
      <c r="I4322" t="str">
        <f>VLOOKUP(H4322,lookups!$B$2:$C$32,2,FALSE)</f>
        <v>Y</v>
      </c>
      <c r="J4322">
        <v>2</v>
      </c>
      <c r="K4322" t="s">
        <v>10</v>
      </c>
      <c r="L4322">
        <v>1</v>
      </c>
      <c r="M4322">
        <v>0</v>
      </c>
    </row>
    <row r="4323" spans="1:13" x14ac:dyDescent="0.3">
      <c r="A4323">
        <v>2008</v>
      </c>
      <c r="B4323">
        <v>6</v>
      </c>
      <c r="C4323" t="s">
        <v>15</v>
      </c>
      <c r="D4323" t="str">
        <f>VLOOKUP(C4323,lookups!$F$2:$H$27,2,FALSE)</f>
        <v>na</v>
      </c>
      <c r="E4323" t="str">
        <f>VLOOKUP(C4323,lookups!$F$2:$H$27,3,FALSE)</f>
        <v>na</v>
      </c>
      <c r="F4323" t="str">
        <f>VLOOKUP(C4323,lookups!$F$2:$I$27,4,FALSE)</f>
        <v>na</v>
      </c>
      <c r="G4323">
        <v>14</v>
      </c>
      <c r="H4323" t="s">
        <v>47</v>
      </c>
      <c r="I4323" t="str">
        <f>VLOOKUP(H4323,lookups!$B$2:$C$32,2,FALSE)</f>
        <v>Y</v>
      </c>
      <c r="J4323">
        <v>3</v>
      </c>
      <c r="K4323" t="s">
        <v>10</v>
      </c>
      <c r="L4323">
        <v>1</v>
      </c>
      <c r="M4323">
        <v>0</v>
      </c>
    </row>
    <row r="4324" spans="1:13" x14ac:dyDescent="0.3">
      <c r="A4324">
        <v>2008</v>
      </c>
      <c r="B4324">
        <v>6</v>
      </c>
      <c r="C4324" t="s">
        <v>15</v>
      </c>
      <c r="D4324" t="str">
        <f>VLOOKUP(C4324,lookups!$F$2:$H$27,2,FALSE)</f>
        <v>na</v>
      </c>
      <c r="E4324" t="str">
        <f>VLOOKUP(C4324,lookups!$F$2:$H$27,3,FALSE)</f>
        <v>na</v>
      </c>
      <c r="F4324" t="str">
        <f>VLOOKUP(C4324,lookups!$F$2:$I$27,4,FALSE)</f>
        <v>na</v>
      </c>
      <c r="G4324">
        <v>14</v>
      </c>
      <c r="H4324" t="s">
        <v>47</v>
      </c>
      <c r="I4324" t="str">
        <f>VLOOKUP(H4324,lookups!$B$2:$C$32,2,FALSE)</f>
        <v>Y</v>
      </c>
      <c r="J4324">
        <v>4</v>
      </c>
      <c r="K4324" t="s">
        <v>10</v>
      </c>
      <c r="L4324">
        <v>1</v>
      </c>
      <c r="M4324">
        <v>0</v>
      </c>
    </row>
    <row r="4325" spans="1:13" x14ac:dyDescent="0.3">
      <c r="A4325">
        <v>2008</v>
      </c>
      <c r="B4325">
        <v>6</v>
      </c>
      <c r="C4325" t="s">
        <v>15</v>
      </c>
      <c r="D4325" t="str">
        <f>VLOOKUP(C4325,lookups!$F$2:$H$27,2,FALSE)</f>
        <v>na</v>
      </c>
      <c r="E4325" t="str">
        <f>VLOOKUP(C4325,lookups!$F$2:$H$27,3,FALSE)</f>
        <v>na</v>
      </c>
      <c r="F4325" t="str">
        <f>VLOOKUP(C4325,lookups!$F$2:$I$27,4,FALSE)</f>
        <v>na</v>
      </c>
      <c r="G4325">
        <v>14</v>
      </c>
      <c r="H4325" t="s">
        <v>47</v>
      </c>
      <c r="I4325" t="str">
        <f>VLOOKUP(H4325,lookups!$B$2:$C$32,2,FALSE)</f>
        <v>Y</v>
      </c>
      <c r="J4325">
        <v>5</v>
      </c>
      <c r="K4325" t="s">
        <v>10</v>
      </c>
      <c r="L4325">
        <v>1</v>
      </c>
      <c r="M4325">
        <v>0</v>
      </c>
    </row>
    <row r="4326" spans="1:13" x14ac:dyDescent="0.3">
      <c r="A4326">
        <v>2008</v>
      </c>
      <c r="B4326">
        <v>7</v>
      </c>
      <c r="C4326" t="s">
        <v>16</v>
      </c>
      <c r="D4326">
        <f>VLOOKUP(C4326,lookups!$F$2:$H$27,2,FALSE)</f>
        <v>2</v>
      </c>
      <c r="E4326" t="str">
        <f>VLOOKUP(C4326,lookups!$F$2:$H$27,3,FALSE)</f>
        <v>SEAK Net</v>
      </c>
      <c r="F4326">
        <f>VLOOKUP(C4326,lookups!$F$2:$I$27,4,FALSE)</f>
        <v>1</v>
      </c>
      <c r="G4326">
        <v>14</v>
      </c>
      <c r="H4326" t="s">
        <v>47</v>
      </c>
      <c r="I4326" t="str">
        <f>VLOOKUP(H4326,lookups!$B$2:$C$32,2,FALSE)</f>
        <v>Y</v>
      </c>
      <c r="J4326">
        <v>2</v>
      </c>
      <c r="K4326" t="s">
        <v>10</v>
      </c>
      <c r="L4326">
        <v>1</v>
      </c>
      <c r="M4326">
        <v>0</v>
      </c>
    </row>
    <row r="4327" spans="1:13" x14ac:dyDescent="0.3">
      <c r="A4327">
        <v>2008</v>
      </c>
      <c r="B4327">
        <v>7</v>
      </c>
      <c r="C4327" t="s">
        <v>16</v>
      </c>
      <c r="D4327">
        <f>VLOOKUP(C4327,lookups!$F$2:$H$27,2,FALSE)</f>
        <v>2</v>
      </c>
      <c r="E4327" t="str">
        <f>VLOOKUP(C4327,lookups!$F$2:$H$27,3,FALSE)</f>
        <v>SEAK Net</v>
      </c>
      <c r="F4327">
        <f>VLOOKUP(C4327,lookups!$F$2:$I$27,4,FALSE)</f>
        <v>1</v>
      </c>
      <c r="G4327">
        <v>14</v>
      </c>
      <c r="H4327" t="s">
        <v>47</v>
      </c>
      <c r="I4327" t="str">
        <f>VLOOKUP(H4327,lookups!$B$2:$C$32,2,FALSE)</f>
        <v>Y</v>
      </c>
      <c r="J4327">
        <v>3</v>
      </c>
      <c r="K4327" t="s">
        <v>10</v>
      </c>
      <c r="L4327">
        <v>1</v>
      </c>
      <c r="M4327">
        <v>0</v>
      </c>
    </row>
    <row r="4328" spans="1:13" x14ac:dyDescent="0.3">
      <c r="A4328">
        <v>2008</v>
      </c>
      <c r="B4328">
        <v>7</v>
      </c>
      <c r="C4328" t="s">
        <v>16</v>
      </c>
      <c r="D4328">
        <f>VLOOKUP(C4328,lookups!$F$2:$H$27,2,FALSE)</f>
        <v>2</v>
      </c>
      <c r="E4328" t="str">
        <f>VLOOKUP(C4328,lookups!$F$2:$H$27,3,FALSE)</f>
        <v>SEAK Net</v>
      </c>
      <c r="F4328">
        <f>VLOOKUP(C4328,lookups!$F$2:$I$27,4,FALSE)</f>
        <v>1</v>
      </c>
      <c r="G4328">
        <v>14</v>
      </c>
      <c r="H4328" t="s">
        <v>47</v>
      </c>
      <c r="I4328" t="str">
        <f>VLOOKUP(H4328,lookups!$B$2:$C$32,2,FALSE)</f>
        <v>Y</v>
      </c>
      <c r="J4328">
        <v>4</v>
      </c>
      <c r="K4328" t="s">
        <v>10</v>
      </c>
      <c r="L4328">
        <v>1</v>
      </c>
      <c r="M4328">
        <v>0</v>
      </c>
    </row>
    <row r="4329" spans="1:13" x14ac:dyDescent="0.3">
      <c r="A4329">
        <v>2008</v>
      </c>
      <c r="B4329">
        <v>7</v>
      </c>
      <c r="C4329" t="s">
        <v>16</v>
      </c>
      <c r="D4329">
        <f>VLOOKUP(C4329,lookups!$F$2:$H$27,2,FALSE)</f>
        <v>2</v>
      </c>
      <c r="E4329" t="str">
        <f>VLOOKUP(C4329,lookups!$F$2:$H$27,3,FALSE)</f>
        <v>SEAK Net</v>
      </c>
      <c r="F4329">
        <f>VLOOKUP(C4329,lookups!$F$2:$I$27,4,FALSE)</f>
        <v>1</v>
      </c>
      <c r="G4329">
        <v>14</v>
      </c>
      <c r="H4329" t="s">
        <v>47</v>
      </c>
      <c r="I4329" t="str">
        <f>VLOOKUP(H4329,lookups!$B$2:$C$32,2,FALSE)</f>
        <v>Y</v>
      </c>
      <c r="J4329">
        <v>5</v>
      </c>
      <c r="K4329" t="s">
        <v>10</v>
      </c>
      <c r="L4329">
        <v>1</v>
      </c>
      <c r="M4329">
        <v>0</v>
      </c>
    </row>
    <row r="4330" spans="1:13" x14ac:dyDescent="0.3">
      <c r="A4330">
        <v>2008</v>
      </c>
      <c r="B4330">
        <v>8</v>
      </c>
      <c r="C4330" t="s">
        <v>17</v>
      </c>
      <c r="D4330">
        <f>VLOOKUP(C4330,lookups!$F$2:$H$27,2,FALSE)</f>
        <v>4</v>
      </c>
      <c r="E4330" t="str">
        <f>VLOOKUP(C4330,lookups!$F$2:$H$27,3,FALSE)</f>
        <v>N/C BC Net</v>
      </c>
      <c r="F4330">
        <f>VLOOKUP(C4330,lookups!$F$2:$I$27,4,FALSE)</f>
        <v>3</v>
      </c>
      <c r="G4330">
        <v>14</v>
      </c>
      <c r="H4330" t="s">
        <v>47</v>
      </c>
      <c r="I4330" t="str">
        <f>VLOOKUP(H4330,lookups!$B$2:$C$32,2,FALSE)</f>
        <v>Y</v>
      </c>
      <c r="J4330">
        <v>2</v>
      </c>
      <c r="K4330" t="s">
        <v>10</v>
      </c>
      <c r="L4330">
        <v>1</v>
      </c>
      <c r="M4330">
        <v>1.91</v>
      </c>
    </row>
    <row r="4331" spans="1:13" x14ac:dyDescent="0.3">
      <c r="A4331">
        <v>2008</v>
      </c>
      <c r="B4331">
        <v>8</v>
      </c>
      <c r="C4331" t="s">
        <v>17</v>
      </c>
      <c r="D4331">
        <f>VLOOKUP(C4331,lookups!$F$2:$H$27,2,FALSE)</f>
        <v>4</v>
      </c>
      <c r="E4331" t="str">
        <f>VLOOKUP(C4331,lookups!$F$2:$H$27,3,FALSE)</f>
        <v>N/C BC Net</v>
      </c>
      <c r="F4331">
        <f>VLOOKUP(C4331,lookups!$F$2:$I$27,4,FALSE)</f>
        <v>3</v>
      </c>
      <c r="G4331">
        <v>14</v>
      </c>
      <c r="H4331" t="s">
        <v>47</v>
      </c>
      <c r="I4331" t="str">
        <f>VLOOKUP(H4331,lookups!$B$2:$C$32,2,FALSE)</f>
        <v>Y</v>
      </c>
      <c r="J4331">
        <v>3</v>
      </c>
      <c r="K4331" t="s">
        <v>10</v>
      </c>
      <c r="L4331">
        <v>1</v>
      </c>
      <c r="M4331">
        <v>0</v>
      </c>
    </row>
    <row r="4332" spans="1:13" x14ac:dyDescent="0.3">
      <c r="A4332">
        <v>2008</v>
      </c>
      <c r="B4332">
        <v>8</v>
      </c>
      <c r="C4332" t="s">
        <v>17</v>
      </c>
      <c r="D4332">
        <f>VLOOKUP(C4332,lookups!$F$2:$H$27,2,FALSE)</f>
        <v>4</v>
      </c>
      <c r="E4332" t="str">
        <f>VLOOKUP(C4332,lookups!$F$2:$H$27,3,FALSE)</f>
        <v>N/C BC Net</v>
      </c>
      <c r="F4332">
        <f>VLOOKUP(C4332,lookups!$F$2:$I$27,4,FALSE)</f>
        <v>3</v>
      </c>
      <c r="G4332">
        <v>14</v>
      </c>
      <c r="H4332" t="s">
        <v>47</v>
      </c>
      <c r="I4332" t="str">
        <f>VLOOKUP(H4332,lookups!$B$2:$C$32,2,FALSE)</f>
        <v>Y</v>
      </c>
      <c r="J4332">
        <v>4</v>
      </c>
      <c r="K4332" t="s">
        <v>10</v>
      </c>
      <c r="L4332">
        <v>1</v>
      </c>
      <c r="M4332">
        <v>0</v>
      </c>
    </row>
    <row r="4333" spans="1:13" x14ac:dyDescent="0.3">
      <c r="A4333">
        <v>2008</v>
      </c>
      <c r="B4333">
        <v>8</v>
      </c>
      <c r="C4333" t="s">
        <v>17</v>
      </c>
      <c r="D4333">
        <f>VLOOKUP(C4333,lookups!$F$2:$H$27,2,FALSE)</f>
        <v>4</v>
      </c>
      <c r="E4333" t="str">
        <f>VLOOKUP(C4333,lookups!$F$2:$H$27,3,FALSE)</f>
        <v>N/C BC Net</v>
      </c>
      <c r="F4333">
        <f>VLOOKUP(C4333,lookups!$F$2:$I$27,4,FALSE)</f>
        <v>3</v>
      </c>
      <c r="G4333">
        <v>14</v>
      </c>
      <c r="H4333" t="s">
        <v>47</v>
      </c>
      <c r="I4333" t="str">
        <f>VLOOKUP(H4333,lookups!$B$2:$C$32,2,FALSE)</f>
        <v>Y</v>
      </c>
      <c r="J4333">
        <v>5</v>
      </c>
      <c r="K4333" t="s">
        <v>10</v>
      </c>
      <c r="L4333">
        <v>1</v>
      </c>
      <c r="M4333">
        <v>0</v>
      </c>
    </row>
    <row r="4334" spans="1:13" x14ac:dyDescent="0.3">
      <c r="A4334">
        <v>2008</v>
      </c>
      <c r="B4334">
        <v>9</v>
      </c>
      <c r="C4334" t="s">
        <v>18</v>
      </c>
      <c r="D4334" t="str">
        <f>VLOOKUP(C4334,lookups!$F$2:$H$27,2,FALSE)</f>
        <v>na</v>
      </c>
      <c r="E4334" t="str">
        <f>VLOOKUP(C4334,lookups!$F$2:$H$27,3,FALSE)</f>
        <v>na</v>
      </c>
      <c r="F4334" t="str">
        <f>VLOOKUP(C4334,lookups!$F$2:$I$27,4,FALSE)</f>
        <v>na</v>
      </c>
      <c r="G4334">
        <v>14</v>
      </c>
      <c r="H4334" t="s">
        <v>47</v>
      </c>
      <c r="I4334" t="str">
        <f>VLOOKUP(H4334,lookups!$B$2:$C$32,2,FALSE)</f>
        <v>Y</v>
      </c>
      <c r="J4334">
        <v>2</v>
      </c>
      <c r="K4334" t="s">
        <v>10</v>
      </c>
      <c r="L4334">
        <v>1</v>
      </c>
      <c r="M4334">
        <v>0.38</v>
      </c>
    </row>
    <row r="4335" spans="1:13" x14ac:dyDescent="0.3">
      <c r="A4335">
        <v>2008</v>
      </c>
      <c r="B4335">
        <v>9</v>
      </c>
      <c r="C4335" t="s">
        <v>18</v>
      </c>
      <c r="D4335" t="str">
        <f>VLOOKUP(C4335,lookups!$F$2:$H$27,2,FALSE)</f>
        <v>na</v>
      </c>
      <c r="E4335" t="str">
        <f>VLOOKUP(C4335,lookups!$F$2:$H$27,3,FALSE)</f>
        <v>na</v>
      </c>
      <c r="F4335" t="str">
        <f>VLOOKUP(C4335,lookups!$F$2:$I$27,4,FALSE)</f>
        <v>na</v>
      </c>
      <c r="G4335">
        <v>14</v>
      </c>
      <c r="H4335" t="s">
        <v>47</v>
      </c>
      <c r="I4335" t="str">
        <f>VLOOKUP(H4335,lookups!$B$2:$C$32,2,FALSE)</f>
        <v>Y</v>
      </c>
      <c r="J4335">
        <v>3</v>
      </c>
      <c r="K4335" t="s">
        <v>10</v>
      </c>
      <c r="L4335">
        <v>1</v>
      </c>
      <c r="M4335">
        <v>0.38</v>
      </c>
    </row>
    <row r="4336" spans="1:13" x14ac:dyDescent="0.3">
      <c r="A4336">
        <v>2008</v>
      </c>
      <c r="B4336">
        <v>9</v>
      </c>
      <c r="C4336" t="s">
        <v>18</v>
      </c>
      <c r="D4336" t="str">
        <f>VLOOKUP(C4336,lookups!$F$2:$H$27,2,FALSE)</f>
        <v>na</v>
      </c>
      <c r="E4336" t="str">
        <f>VLOOKUP(C4336,lookups!$F$2:$H$27,3,FALSE)</f>
        <v>na</v>
      </c>
      <c r="F4336" t="str">
        <f>VLOOKUP(C4336,lookups!$F$2:$I$27,4,FALSE)</f>
        <v>na</v>
      </c>
      <c r="G4336">
        <v>14</v>
      </c>
      <c r="H4336" t="s">
        <v>47</v>
      </c>
      <c r="I4336" t="str">
        <f>VLOOKUP(H4336,lookups!$B$2:$C$32,2,FALSE)</f>
        <v>Y</v>
      </c>
      <c r="J4336">
        <v>4</v>
      </c>
      <c r="K4336" t="s">
        <v>10</v>
      </c>
      <c r="L4336">
        <v>1</v>
      </c>
      <c r="M4336">
        <v>0</v>
      </c>
    </row>
    <row r="4337" spans="1:13" x14ac:dyDescent="0.3">
      <c r="A4337">
        <v>2008</v>
      </c>
      <c r="B4337">
        <v>9</v>
      </c>
      <c r="C4337" t="s">
        <v>18</v>
      </c>
      <c r="D4337" t="str">
        <f>VLOOKUP(C4337,lookups!$F$2:$H$27,2,FALSE)</f>
        <v>na</v>
      </c>
      <c r="E4337" t="str">
        <f>VLOOKUP(C4337,lookups!$F$2:$H$27,3,FALSE)</f>
        <v>na</v>
      </c>
      <c r="F4337" t="str">
        <f>VLOOKUP(C4337,lookups!$F$2:$I$27,4,FALSE)</f>
        <v>na</v>
      </c>
      <c r="G4337">
        <v>14</v>
      </c>
      <c r="H4337" t="s">
        <v>47</v>
      </c>
      <c r="I4337" t="str">
        <f>VLOOKUP(H4337,lookups!$B$2:$C$32,2,FALSE)</f>
        <v>Y</v>
      </c>
      <c r="J4337">
        <v>5</v>
      </c>
      <c r="K4337" t="s">
        <v>10</v>
      </c>
      <c r="L4337">
        <v>1</v>
      </c>
      <c r="M4337">
        <v>0</v>
      </c>
    </row>
    <row r="4338" spans="1:13" x14ac:dyDescent="0.3">
      <c r="A4338">
        <v>2008</v>
      </c>
      <c r="B4338">
        <v>10</v>
      </c>
      <c r="C4338" t="s">
        <v>19</v>
      </c>
      <c r="D4338">
        <f>VLOOKUP(C4338,lookups!$F$2:$H$27,2,FALSE)</f>
        <v>5</v>
      </c>
      <c r="E4338" t="str">
        <f>VLOOKUP(C4338,lookups!$F$2:$H$27,3,FALSE)</f>
        <v>WCVI Net</v>
      </c>
      <c r="F4338">
        <f>VLOOKUP(C4338,lookups!$F$2:$I$27,4,FALSE)</f>
        <v>4</v>
      </c>
      <c r="G4338">
        <v>14</v>
      </c>
      <c r="H4338" t="s">
        <v>47</v>
      </c>
      <c r="I4338" t="str">
        <f>VLOOKUP(H4338,lookups!$B$2:$C$32,2,FALSE)</f>
        <v>Y</v>
      </c>
      <c r="J4338">
        <v>2</v>
      </c>
      <c r="K4338" t="s">
        <v>10</v>
      </c>
      <c r="L4338">
        <v>1</v>
      </c>
      <c r="M4338">
        <v>19.13</v>
      </c>
    </row>
    <row r="4339" spans="1:13" x14ac:dyDescent="0.3">
      <c r="A4339">
        <v>2008</v>
      </c>
      <c r="B4339">
        <v>10</v>
      </c>
      <c r="C4339" t="s">
        <v>19</v>
      </c>
      <c r="D4339">
        <f>VLOOKUP(C4339,lookups!$F$2:$H$27,2,FALSE)</f>
        <v>5</v>
      </c>
      <c r="E4339" t="str">
        <f>VLOOKUP(C4339,lookups!$F$2:$H$27,3,FALSE)</f>
        <v>WCVI Net</v>
      </c>
      <c r="F4339">
        <f>VLOOKUP(C4339,lookups!$F$2:$I$27,4,FALSE)</f>
        <v>4</v>
      </c>
      <c r="G4339">
        <v>14</v>
      </c>
      <c r="H4339" t="s">
        <v>47</v>
      </c>
      <c r="I4339" t="str">
        <f>VLOOKUP(H4339,lookups!$B$2:$C$32,2,FALSE)</f>
        <v>Y</v>
      </c>
      <c r="J4339">
        <v>3</v>
      </c>
      <c r="K4339" t="s">
        <v>10</v>
      </c>
      <c r="L4339">
        <v>1</v>
      </c>
      <c r="M4339">
        <v>42.41</v>
      </c>
    </row>
    <row r="4340" spans="1:13" x14ac:dyDescent="0.3">
      <c r="A4340">
        <v>2008</v>
      </c>
      <c r="B4340">
        <v>10</v>
      </c>
      <c r="C4340" t="s">
        <v>19</v>
      </c>
      <c r="D4340">
        <f>VLOOKUP(C4340,lookups!$F$2:$H$27,2,FALSE)</f>
        <v>5</v>
      </c>
      <c r="E4340" t="str">
        <f>VLOOKUP(C4340,lookups!$F$2:$H$27,3,FALSE)</f>
        <v>WCVI Net</v>
      </c>
      <c r="F4340">
        <f>VLOOKUP(C4340,lookups!$F$2:$I$27,4,FALSE)</f>
        <v>4</v>
      </c>
      <c r="G4340">
        <v>14</v>
      </c>
      <c r="H4340" t="s">
        <v>47</v>
      </c>
      <c r="I4340" t="str">
        <f>VLOOKUP(H4340,lookups!$B$2:$C$32,2,FALSE)</f>
        <v>Y</v>
      </c>
      <c r="J4340">
        <v>4</v>
      </c>
      <c r="K4340" t="s">
        <v>10</v>
      </c>
      <c r="L4340">
        <v>1</v>
      </c>
      <c r="M4340">
        <v>0</v>
      </c>
    </row>
    <row r="4341" spans="1:13" x14ac:dyDescent="0.3">
      <c r="A4341">
        <v>2008</v>
      </c>
      <c r="B4341">
        <v>10</v>
      </c>
      <c r="C4341" t="s">
        <v>19</v>
      </c>
      <c r="D4341">
        <f>VLOOKUP(C4341,lookups!$F$2:$H$27,2,FALSE)</f>
        <v>5</v>
      </c>
      <c r="E4341" t="str">
        <f>VLOOKUP(C4341,lookups!$F$2:$H$27,3,FALSE)</f>
        <v>WCVI Net</v>
      </c>
      <c r="F4341">
        <f>VLOOKUP(C4341,lookups!$F$2:$I$27,4,FALSE)</f>
        <v>4</v>
      </c>
      <c r="G4341">
        <v>14</v>
      </c>
      <c r="H4341" t="s">
        <v>47</v>
      </c>
      <c r="I4341" t="str">
        <f>VLOOKUP(H4341,lookups!$B$2:$C$32,2,FALSE)</f>
        <v>Y</v>
      </c>
      <c r="J4341">
        <v>5</v>
      </c>
      <c r="K4341" t="s">
        <v>10</v>
      </c>
      <c r="L4341">
        <v>1</v>
      </c>
      <c r="M4341">
        <v>0</v>
      </c>
    </row>
    <row r="4342" spans="1:13" x14ac:dyDescent="0.3">
      <c r="A4342">
        <v>2008</v>
      </c>
      <c r="B4342">
        <v>11</v>
      </c>
      <c r="C4342" t="s">
        <v>20</v>
      </c>
      <c r="D4342" t="str">
        <f>VLOOKUP(C4342,lookups!$F$2:$H$27,2,FALSE)</f>
        <v>6-7</v>
      </c>
      <c r="E4342" t="str">
        <f>VLOOKUP(C4342,lookups!$F$2:$H$27,3,FALSE)</f>
        <v>GeoStr/BC JDF Net</v>
      </c>
      <c r="F4342">
        <f>VLOOKUP(C4342,lookups!$F$2:$I$27,4,FALSE)</f>
        <v>5</v>
      </c>
      <c r="G4342">
        <v>14</v>
      </c>
      <c r="H4342" t="s">
        <v>47</v>
      </c>
      <c r="I4342" t="str">
        <f>VLOOKUP(H4342,lookups!$B$2:$C$32,2,FALSE)</f>
        <v>Y</v>
      </c>
      <c r="J4342">
        <v>2</v>
      </c>
      <c r="K4342" t="s">
        <v>10</v>
      </c>
      <c r="L4342">
        <v>1</v>
      </c>
      <c r="M4342">
        <v>0.92</v>
      </c>
    </row>
    <row r="4343" spans="1:13" x14ac:dyDescent="0.3">
      <c r="A4343">
        <v>2008</v>
      </c>
      <c r="B4343">
        <v>11</v>
      </c>
      <c r="C4343" t="s">
        <v>20</v>
      </c>
      <c r="D4343" t="str">
        <f>VLOOKUP(C4343,lookups!$F$2:$H$27,2,FALSE)</f>
        <v>6-7</v>
      </c>
      <c r="E4343" t="str">
        <f>VLOOKUP(C4343,lookups!$F$2:$H$27,3,FALSE)</f>
        <v>GeoStr/BC JDF Net</v>
      </c>
      <c r="F4343">
        <f>VLOOKUP(C4343,lookups!$F$2:$I$27,4,FALSE)</f>
        <v>5</v>
      </c>
      <c r="G4343">
        <v>14</v>
      </c>
      <c r="H4343" t="s">
        <v>47</v>
      </c>
      <c r="I4343" t="str">
        <f>VLOOKUP(H4343,lookups!$B$2:$C$32,2,FALSE)</f>
        <v>Y</v>
      </c>
      <c r="J4343">
        <v>3</v>
      </c>
      <c r="K4343" t="s">
        <v>10</v>
      </c>
      <c r="L4343">
        <v>1</v>
      </c>
      <c r="M4343">
        <v>0</v>
      </c>
    </row>
    <row r="4344" spans="1:13" x14ac:dyDescent="0.3">
      <c r="A4344">
        <v>2008</v>
      </c>
      <c r="B4344">
        <v>11</v>
      </c>
      <c r="C4344" t="s">
        <v>20</v>
      </c>
      <c r="D4344" t="str">
        <f>VLOOKUP(C4344,lookups!$F$2:$H$27,2,FALSE)</f>
        <v>6-7</v>
      </c>
      <c r="E4344" t="str">
        <f>VLOOKUP(C4344,lookups!$F$2:$H$27,3,FALSE)</f>
        <v>GeoStr/BC JDF Net</v>
      </c>
      <c r="F4344">
        <f>VLOOKUP(C4344,lookups!$F$2:$I$27,4,FALSE)</f>
        <v>5</v>
      </c>
      <c r="G4344">
        <v>14</v>
      </c>
      <c r="H4344" t="s">
        <v>47</v>
      </c>
      <c r="I4344" t="str">
        <f>VLOOKUP(H4344,lookups!$B$2:$C$32,2,FALSE)</f>
        <v>Y</v>
      </c>
      <c r="J4344">
        <v>4</v>
      </c>
      <c r="K4344" t="s">
        <v>10</v>
      </c>
      <c r="L4344">
        <v>1</v>
      </c>
      <c r="M4344">
        <v>0</v>
      </c>
    </row>
    <row r="4345" spans="1:13" x14ac:dyDescent="0.3">
      <c r="A4345">
        <v>2008</v>
      </c>
      <c r="B4345">
        <v>11</v>
      </c>
      <c r="C4345" t="s">
        <v>20</v>
      </c>
      <c r="D4345" t="str">
        <f>VLOOKUP(C4345,lookups!$F$2:$H$27,2,FALSE)</f>
        <v>6-7</v>
      </c>
      <c r="E4345" t="str">
        <f>VLOOKUP(C4345,lookups!$F$2:$H$27,3,FALSE)</f>
        <v>GeoStr/BC JDF Net</v>
      </c>
      <c r="F4345">
        <f>VLOOKUP(C4345,lookups!$F$2:$I$27,4,FALSE)</f>
        <v>5</v>
      </c>
      <c r="G4345">
        <v>14</v>
      </c>
      <c r="H4345" t="s">
        <v>47</v>
      </c>
      <c r="I4345" t="str">
        <f>VLOOKUP(H4345,lookups!$B$2:$C$32,2,FALSE)</f>
        <v>Y</v>
      </c>
      <c r="J4345">
        <v>5</v>
      </c>
      <c r="K4345" t="s">
        <v>10</v>
      </c>
      <c r="L4345">
        <v>1</v>
      </c>
      <c r="M4345">
        <v>0</v>
      </c>
    </row>
    <row r="4346" spans="1:13" x14ac:dyDescent="0.3">
      <c r="A4346">
        <v>2008</v>
      </c>
      <c r="B4346">
        <v>12</v>
      </c>
      <c r="C4346" t="s">
        <v>21</v>
      </c>
      <c r="D4346" t="str">
        <f>VLOOKUP(C4346,lookups!$F$2:$H$27,2,FALSE)</f>
        <v>na</v>
      </c>
      <c r="E4346" t="str">
        <f>VLOOKUP(C4346,lookups!$F$2:$H$27,3,FALSE)</f>
        <v>na</v>
      </c>
      <c r="F4346" t="str">
        <f>VLOOKUP(C4346,lookups!$F$2:$I$27,4,FALSE)</f>
        <v>na</v>
      </c>
      <c r="G4346">
        <v>14</v>
      </c>
      <c r="H4346" t="s">
        <v>47</v>
      </c>
      <c r="I4346" t="str">
        <f>VLOOKUP(H4346,lookups!$B$2:$C$32,2,FALSE)</f>
        <v>Y</v>
      </c>
      <c r="J4346">
        <v>2</v>
      </c>
      <c r="K4346" t="s">
        <v>10</v>
      </c>
      <c r="L4346">
        <v>1</v>
      </c>
      <c r="M4346">
        <v>22.18</v>
      </c>
    </row>
    <row r="4347" spans="1:13" x14ac:dyDescent="0.3">
      <c r="A4347">
        <v>2008</v>
      </c>
      <c r="B4347">
        <v>12</v>
      </c>
      <c r="C4347" t="s">
        <v>21</v>
      </c>
      <c r="D4347" t="str">
        <f>VLOOKUP(C4347,lookups!$F$2:$H$27,2,FALSE)</f>
        <v>na</v>
      </c>
      <c r="E4347" t="str">
        <f>VLOOKUP(C4347,lookups!$F$2:$H$27,3,FALSE)</f>
        <v>na</v>
      </c>
      <c r="F4347" t="str">
        <f>VLOOKUP(C4347,lookups!$F$2:$I$27,4,FALSE)</f>
        <v>na</v>
      </c>
      <c r="G4347">
        <v>14</v>
      </c>
      <c r="H4347" t="s">
        <v>47</v>
      </c>
      <c r="I4347" t="str">
        <f>VLOOKUP(H4347,lookups!$B$2:$C$32,2,FALSE)</f>
        <v>Y</v>
      </c>
      <c r="J4347">
        <v>3</v>
      </c>
      <c r="K4347" t="s">
        <v>10</v>
      </c>
      <c r="L4347">
        <v>1</v>
      </c>
      <c r="M4347">
        <v>11.28</v>
      </c>
    </row>
    <row r="4348" spans="1:13" x14ac:dyDescent="0.3">
      <c r="A4348">
        <v>2008</v>
      </c>
      <c r="B4348">
        <v>12</v>
      </c>
      <c r="C4348" t="s">
        <v>21</v>
      </c>
      <c r="D4348" t="str">
        <f>VLOOKUP(C4348,lookups!$F$2:$H$27,2,FALSE)</f>
        <v>na</v>
      </c>
      <c r="E4348" t="str">
        <f>VLOOKUP(C4348,lookups!$F$2:$H$27,3,FALSE)</f>
        <v>na</v>
      </c>
      <c r="F4348" t="str">
        <f>VLOOKUP(C4348,lookups!$F$2:$I$27,4,FALSE)</f>
        <v>na</v>
      </c>
      <c r="G4348">
        <v>14</v>
      </c>
      <c r="H4348" t="s">
        <v>47</v>
      </c>
      <c r="I4348" t="str">
        <f>VLOOKUP(H4348,lookups!$B$2:$C$32,2,FALSE)</f>
        <v>Y</v>
      </c>
      <c r="J4348">
        <v>4</v>
      </c>
      <c r="K4348" t="s">
        <v>10</v>
      </c>
      <c r="L4348">
        <v>1</v>
      </c>
      <c r="M4348">
        <v>0</v>
      </c>
    </row>
    <row r="4349" spans="1:13" x14ac:dyDescent="0.3">
      <c r="A4349">
        <v>2008</v>
      </c>
      <c r="B4349">
        <v>12</v>
      </c>
      <c r="C4349" t="s">
        <v>21</v>
      </c>
      <c r="D4349" t="str">
        <f>VLOOKUP(C4349,lookups!$F$2:$H$27,2,FALSE)</f>
        <v>na</v>
      </c>
      <c r="E4349" t="str">
        <f>VLOOKUP(C4349,lookups!$F$2:$H$27,3,FALSE)</f>
        <v>na</v>
      </c>
      <c r="F4349" t="str">
        <f>VLOOKUP(C4349,lookups!$F$2:$I$27,4,FALSE)</f>
        <v>na</v>
      </c>
      <c r="G4349">
        <v>14</v>
      </c>
      <c r="H4349" t="s">
        <v>47</v>
      </c>
      <c r="I4349" t="str">
        <f>VLOOKUP(H4349,lookups!$B$2:$C$32,2,FALSE)</f>
        <v>Y</v>
      </c>
      <c r="J4349">
        <v>5</v>
      </c>
      <c r="K4349" t="s">
        <v>10</v>
      </c>
      <c r="L4349">
        <v>1</v>
      </c>
      <c r="M4349">
        <v>0</v>
      </c>
    </row>
    <row r="4350" spans="1:13" x14ac:dyDescent="0.3">
      <c r="A4350">
        <v>2008</v>
      </c>
      <c r="B4350">
        <v>13</v>
      </c>
      <c r="C4350" t="s">
        <v>22</v>
      </c>
      <c r="D4350" t="str">
        <f>VLOOKUP(C4350,lookups!$F$2:$H$27,2,FALSE)</f>
        <v>na</v>
      </c>
      <c r="E4350" t="str">
        <f>VLOOKUP(C4350,lookups!$F$2:$H$27,3,FALSE)</f>
        <v>na</v>
      </c>
      <c r="F4350" t="str">
        <f>VLOOKUP(C4350,lookups!$F$2:$I$27,4,FALSE)</f>
        <v>na</v>
      </c>
      <c r="G4350">
        <v>14</v>
      </c>
      <c r="H4350" t="s">
        <v>47</v>
      </c>
      <c r="I4350" t="str">
        <f>VLOOKUP(H4350,lookups!$B$2:$C$32,2,FALSE)</f>
        <v>Y</v>
      </c>
      <c r="J4350">
        <v>2</v>
      </c>
      <c r="K4350" t="s">
        <v>10</v>
      </c>
      <c r="L4350">
        <v>1</v>
      </c>
      <c r="M4350">
        <v>0</v>
      </c>
    </row>
    <row r="4351" spans="1:13" x14ac:dyDescent="0.3">
      <c r="A4351">
        <v>2008</v>
      </c>
      <c r="B4351">
        <v>13</v>
      </c>
      <c r="C4351" t="s">
        <v>22</v>
      </c>
      <c r="D4351" t="str">
        <f>VLOOKUP(C4351,lookups!$F$2:$H$27,2,FALSE)</f>
        <v>na</v>
      </c>
      <c r="E4351" t="str">
        <f>VLOOKUP(C4351,lookups!$F$2:$H$27,3,FALSE)</f>
        <v>na</v>
      </c>
      <c r="F4351" t="str">
        <f>VLOOKUP(C4351,lookups!$F$2:$I$27,4,FALSE)</f>
        <v>na</v>
      </c>
      <c r="G4351">
        <v>14</v>
      </c>
      <c r="H4351" t="s">
        <v>47</v>
      </c>
      <c r="I4351" t="str">
        <f>VLOOKUP(H4351,lookups!$B$2:$C$32,2,FALSE)</f>
        <v>Y</v>
      </c>
      <c r="J4351">
        <v>3</v>
      </c>
      <c r="K4351" t="s">
        <v>10</v>
      </c>
      <c r="L4351">
        <v>1</v>
      </c>
      <c r="M4351">
        <v>0</v>
      </c>
    </row>
    <row r="4352" spans="1:13" x14ac:dyDescent="0.3">
      <c r="A4352">
        <v>2008</v>
      </c>
      <c r="B4352">
        <v>13</v>
      </c>
      <c r="C4352" t="s">
        <v>22</v>
      </c>
      <c r="D4352" t="str">
        <f>VLOOKUP(C4352,lookups!$F$2:$H$27,2,FALSE)</f>
        <v>na</v>
      </c>
      <c r="E4352" t="str">
        <f>VLOOKUP(C4352,lookups!$F$2:$H$27,3,FALSE)</f>
        <v>na</v>
      </c>
      <c r="F4352" t="str">
        <f>VLOOKUP(C4352,lookups!$F$2:$I$27,4,FALSE)</f>
        <v>na</v>
      </c>
      <c r="G4352">
        <v>14</v>
      </c>
      <c r="H4352" t="s">
        <v>47</v>
      </c>
      <c r="I4352" t="str">
        <f>VLOOKUP(H4352,lookups!$B$2:$C$32,2,FALSE)</f>
        <v>Y</v>
      </c>
      <c r="J4352">
        <v>4</v>
      </c>
      <c r="K4352" t="s">
        <v>10</v>
      </c>
      <c r="L4352">
        <v>1</v>
      </c>
      <c r="M4352">
        <v>0</v>
      </c>
    </row>
    <row r="4353" spans="1:13" x14ac:dyDescent="0.3">
      <c r="A4353">
        <v>2008</v>
      </c>
      <c r="B4353">
        <v>13</v>
      </c>
      <c r="C4353" t="s">
        <v>22</v>
      </c>
      <c r="D4353" t="str">
        <f>VLOOKUP(C4353,lookups!$F$2:$H$27,2,FALSE)</f>
        <v>na</v>
      </c>
      <c r="E4353" t="str">
        <f>VLOOKUP(C4353,lookups!$F$2:$H$27,3,FALSE)</f>
        <v>na</v>
      </c>
      <c r="F4353" t="str">
        <f>VLOOKUP(C4353,lookups!$F$2:$I$27,4,FALSE)</f>
        <v>na</v>
      </c>
      <c r="G4353">
        <v>14</v>
      </c>
      <c r="H4353" t="s">
        <v>47</v>
      </c>
      <c r="I4353" t="str">
        <f>VLOOKUP(H4353,lookups!$B$2:$C$32,2,FALSE)</f>
        <v>Y</v>
      </c>
      <c r="J4353">
        <v>5</v>
      </c>
      <c r="K4353" t="s">
        <v>10</v>
      </c>
      <c r="L4353">
        <v>1</v>
      </c>
      <c r="M4353">
        <v>0</v>
      </c>
    </row>
    <row r="4354" spans="1:13" x14ac:dyDescent="0.3">
      <c r="A4354">
        <v>2008</v>
      </c>
      <c r="B4354">
        <v>14</v>
      </c>
      <c r="C4354" t="s">
        <v>23</v>
      </c>
      <c r="D4354" t="str">
        <f>VLOOKUP(C4354,lookups!$F$2:$H$27,2,FALSE)</f>
        <v>na</v>
      </c>
      <c r="E4354" t="str">
        <f>VLOOKUP(C4354,lookups!$F$2:$H$27,3,FALSE)</f>
        <v>na</v>
      </c>
      <c r="F4354" t="str">
        <f>VLOOKUP(C4354,lookups!$F$2:$I$27,4,FALSE)</f>
        <v>na</v>
      </c>
      <c r="G4354">
        <v>14</v>
      </c>
      <c r="H4354" t="s">
        <v>47</v>
      </c>
      <c r="I4354" t="str">
        <f>VLOOKUP(H4354,lookups!$B$2:$C$32,2,FALSE)</f>
        <v>Y</v>
      </c>
      <c r="J4354">
        <v>2</v>
      </c>
      <c r="K4354" t="s">
        <v>10</v>
      </c>
      <c r="L4354">
        <v>1</v>
      </c>
      <c r="M4354">
        <v>0</v>
      </c>
    </row>
    <row r="4355" spans="1:13" x14ac:dyDescent="0.3">
      <c r="A4355">
        <v>2008</v>
      </c>
      <c r="B4355">
        <v>14</v>
      </c>
      <c r="C4355" t="s">
        <v>23</v>
      </c>
      <c r="D4355" t="str">
        <f>VLOOKUP(C4355,lookups!$F$2:$H$27,2,FALSE)</f>
        <v>na</v>
      </c>
      <c r="E4355" t="str">
        <f>VLOOKUP(C4355,lookups!$F$2:$H$27,3,FALSE)</f>
        <v>na</v>
      </c>
      <c r="F4355" t="str">
        <f>VLOOKUP(C4355,lookups!$F$2:$I$27,4,FALSE)</f>
        <v>na</v>
      </c>
      <c r="G4355">
        <v>14</v>
      </c>
      <c r="H4355" t="s">
        <v>47</v>
      </c>
      <c r="I4355" t="str">
        <f>VLOOKUP(H4355,lookups!$B$2:$C$32,2,FALSE)</f>
        <v>Y</v>
      </c>
      <c r="J4355">
        <v>3</v>
      </c>
      <c r="K4355" t="s">
        <v>10</v>
      </c>
      <c r="L4355">
        <v>1</v>
      </c>
      <c r="M4355">
        <v>0</v>
      </c>
    </row>
    <row r="4356" spans="1:13" x14ac:dyDescent="0.3">
      <c r="A4356">
        <v>2008</v>
      </c>
      <c r="B4356">
        <v>14</v>
      </c>
      <c r="C4356" t="s">
        <v>23</v>
      </c>
      <c r="D4356" t="str">
        <f>VLOOKUP(C4356,lookups!$F$2:$H$27,2,FALSE)</f>
        <v>na</v>
      </c>
      <c r="E4356" t="str">
        <f>VLOOKUP(C4356,lookups!$F$2:$H$27,3,FALSE)</f>
        <v>na</v>
      </c>
      <c r="F4356" t="str">
        <f>VLOOKUP(C4356,lookups!$F$2:$I$27,4,FALSE)</f>
        <v>na</v>
      </c>
      <c r="G4356">
        <v>14</v>
      </c>
      <c r="H4356" t="s">
        <v>47</v>
      </c>
      <c r="I4356" t="str">
        <f>VLOOKUP(H4356,lookups!$B$2:$C$32,2,FALSE)</f>
        <v>Y</v>
      </c>
      <c r="J4356">
        <v>4</v>
      </c>
      <c r="K4356" t="s">
        <v>10</v>
      </c>
      <c r="L4356">
        <v>1</v>
      </c>
      <c r="M4356">
        <v>0</v>
      </c>
    </row>
    <row r="4357" spans="1:13" x14ac:dyDescent="0.3">
      <c r="A4357">
        <v>2008</v>
      </c>
      <c r="B4357">
        <v>14</v>
      </c>
      <c r="C4357" t="s">
        <v>23</v>
      </c>
      <c r="D4357" t="str">
        <f>VLOOKUP(C4357,lookups!$F$2:$H$27,2,FALSE)</f>
        <v>na</v>
      </c>
      <c r="E4357" t="str">
        <f>VLOOKUP(C4357,lookups!$F$2:$H$27,3,FALSE)</f>
        <v>na</v>
      </c>
      <c r="F4357" t="str">
        <f>VLOOKUP(C4357,lookups!$F$2:$I$27,4,FALSE)</f>
        <v>na</v>
      </c>
      <c r="G4357">
        <v>14</v>
      </c>
      <c r="H4357" t="s">
        <v>47</v>
      </c>
      <c r="I4357" t="str">
        <f>VLOOKUP(H4357,lookups!$B$2:$C$32,2,FALSE)</f>
        <v>Y</v>
      </c>
      <c r="J4357">
        <v>5</v>
      </c>
      <c r="K4357" t="s">
        <v>10</v>
      </c>
      <c r="L4357">
        <v>1</v>
      </c>
      <c r="M4357">
        <v>0</v>
      </c>
    </row>
    <row r="4358" spans="1:13" x14ac:dyDescent="0.3">
      <c r="A4358">
        <v>2008</v>
      </c>
      <c r="B4358">
        <v>15</v>
      </c>
      <c r="C4358" t="s">
        <v>24</v>
      </c>
      <c r="D4358" t="str">
        <f>VLOOKUP(C4358,lookups!$F$2:$H$27,2,FALSE)</f>
        <v>na</v>
      </c>
      <c r="E4358" t="str">
        <f>VLOOKUP(C4358,lookups!$F$2:$H$27,3,FALSE)</f>
        <v>na</v>
      </c>
      <c r="F4358" t="str">
        <f>VLOOKUP(C4358,lookups!$F$2:$I$27,4,FALSE)</f>
        <v>na</v>
      </c>
      <c r="G4358">
        <v>14</v>
      </c>
      <c r="H4358" t="s">
        <v>47</v>
      </c>
      <c r="I4358" t="str">
        <f>VLOOKUP(H4358,lookups!$B$2:$C$32,2,FALSE)</f>
        <v>Y</v>
      </c>
      <c r="J4358">
        <v>2</v>
      </c>
      <c r="K4358" t="s">
        <v>10</v>
      </c>
      <c r="L4358">
        <v>1</v>
      </c>
      <c r="M4358">
        <v>0</v>
      </c>
    </row>
    <row r="4359" spans="1:13" x14ac:dyDescent="0.3">
      <c r="A4359">
        <v>2008</v>
      </c>
      <c r="B4359">
        <v>15</v>
      </c>
      <c r="C4359" t="s">
        <v>24</v>
      </c>
      <c r="D4359" t="str">
        <f>VLOOKUP(C4359,lookups!$F$2:$H$27,2,FALSE)</f>
        <v>na</v>
      </c>
      <c r="E4359" t="str">
        <f>VLOOKUP(C4359,lookups!$F$2:$H$27,3,FALSE)</f>
        <v>na</v>
      </c>
      <c r="F4359" t="str">
        <f>VLOOKUP(C4359,lookups!$F$2:$I$27,4,FALSE)</f>
        <v>na</v>
      </c>
      <c r="G4359">
        <v>14</v>
      </c>
      <c r="H4359" t="s">
        <v>47</v>
      </c>
      <c r="I4359" t="str">
        <f>VLOOKUP(H4359,lookups!$B$2:$C$32,2,FALSE)</f>
        <v>Y</v>
      </c>
      <c r="J4359">
        <v>3</v>
      </c>
      <c r="K4359" t="s">
        <v>10</v>
      </c>
      <c r="L4359">
        <v>1</v>
      </c>
      <c r="M4359">
        <v>0</v>
      </c>
    </row>
    <row r="4360" spans="1:13" x14ac:dyDescent="0.3">
      <c r="A4360">
        <v>2008</v>
      </c>
      <c r="B4360">
        <v>15</v>
      </c>
      <c r="C4360" t="s">
        <v>24</v>
      </c>
      <c r="D4360" t="str">
        <f>VLOOKUP(C4360,lookups!$F$2:$H$27,2,FALSE)</f>
        <v>na</v>
      </c>
      <c r="E4360" t="str">
        <f>VLOOKUP(C4360,lookups!$F$2:$H$27,3,FALSE)</f>
        <v>na</v>
      </c>
      <c r="F4360" t="str">
        <f>VLOOKUP(C4360,lookups!$F$2:$I$27,4,FALSE)</f>
        <v>na</v>
      </c>
      <c r="G4360">
        <v>14</v>
      </c>
      <c r="H4360" t="s">
        <v>47</v>
      </c>
      <c r="I4360" t="str">
        <f>VLOOKUP(H4360,lookups!$B$2:$C$32,2,FALSE)</f>
        <v>Y</v>
      </c>
      <c r="J4360">
        <v>4</v>
      </c>
      <c r="K4360" t="s">
        <v>10</v>
      </c>
      <c r="L4360">
        <v>1</v>
      </c>
      <c r="M4360">
        <v>0</v>
      </c>
    </row>
    <row r="4361" spans="1:13" x14ac:dyDescent="0.3">
      <c r="A4361">
        <v>2008</v>
      </c>
      <c r="B4361">
        <v>15</v>
      </c>
      <c r="C4361" t="s">
        <v>24</v>
      </c>
      <c r="D4361" t="str">
        <f>VLOOKUP(C4361,lookups!$F$2:$H$27,2,FALSE)</f>
        <v>na</v>
      </c>
      <c r="E4361" t="str">
        <f>VLOOKUP(C4361,lookups!$F$2:$H$27,3,FALSE)</f>
        <v>na</v>
      </c>
      <c r="F4361" t="str">
        <f>VLOOKUP(C4361,lookups!$F$2:$I$27,4,FALSE)</f>
        <v>na</v>
      </c>
      <c r="G4361">
        <v>14</v>
      </c>
      <c r="H4361" t="s">
        <v>47</v>
      </c>
      <c r="I4361" t="str">
        <f>VLOOKUP(H4361,lookups!$B$2:$C$32,2,FALSE)</f>
        <v>Y</v>
      </c>
      <c r="J4361">
        <v>5</v>
      </c>
      <c r="K4361" t="s">
        <v>10</v>
      </c>
      <c r="L4361">
        <v>1</v>
      </c>
      <c r="M4361">
        <v>0</v>
      </c>
    </row>
    <row r="4362" spans="1:13" x14ac:dyDescent="0.3">
      <c r="A4362">
        <v>2008</v>
      </c>
      <c r="B4362">
        <v>16</v>
      </c>
      <c r="C4362" t="s">
        <v>25</v>
      </c>
      <c r="D4362" t="str">
        <f>VLOOKUP(C4362,lookups!$F$2:$H$27,2,FALSE)</f>
        <v>na</v>
      </c>
      <c r="E4362" t="str">
        <f>VLOOKUP(C4362,lookups!$F$2:$H$27,3,FALSE)</f>
        <v>na</v>
      </c>
      <c r="F4362" t="str">
        <f>VLOOKUP(C4362,lookups!$F$2:$I$27,4,FALSE)</f>
        <v>na</v>
      </c>
      <c r="G4362">
        <v>14</v>
      </c>
      <c r="H4362" t="s">
        <v>47</v>
      </c>
      <c r="I4362" t="str">
        <f>VLOOKUP(H4362,lookups!$B$2:$C$32,2,FALSE)</f>
        <v>Y</v>
      </c>
      <c r="J4362">
        <v>2</v>
      </c>
      <c r="K4362" t="s">
        <v>10</v>
      </c>
      <c r="L4362">
        <v>1</v>
      </c>
      <c r="M4362">
        <v>0.04</v>
      </c>
    </row>
    <row r="4363" spans="1:13" x14ac:dyDescent="0.3">
      <c r="A4363">
        <v>2008</v>
      </c>
      <c r="B4363">
        <v>16</v>
      </c>
      <c r="C4363" t="s">
        <v>25</v>
      </c>
      <c r="D4363" t="str">
        <f>VLOOKUP(C4363,lookups!$F$2:$H$27,2,FALSE)</f>
        <v>na</v>
      </c>
      <c r="E4363" t="str">
        <f>VLOOKUP(C4363,lookups!$F$2:$H$27,3,FALSE)</f>
        <v>na</v>
      </c>
      <c r="F4363" t="str">
        <f>VLOOKUP(C4363,lookups!$F$2:$I$27,4,FALSE)</f>
        <v>na</v>
      </c>
      <c r="G4363">
        <v>14</v>
      </c>
      <c r="H4363" t="s">
        <v>47</v>
      </c>
      <c r="I4363" t="str">
        <f>VLOOKUP(H4363,lookups!$B$2:$C$32,2,FALSE)</f>
        <v>Y</v>
      </c>
      <c r="J4363">
        <v>3</v>
      </c>
      <c r="K4363" t="s">
        <v>10</v>
      </c>
      <c r="L4363">
        <v>1</v>
      </c>
      <c r="M4363">
        <v>0</v>
      </c>
    </row>
    <row r="4364" spans="1:13" x14ac:dyDescent="0.3">
      <c r="A4364">
        <v>2008</v>
      </c>
      <c r="B4364">
        <v>16</v>
      </c>
      <c r="C4364" t="s">
        <v>25</v>
      </c>
      <c r="D4364" t="str">
        <f>VLOOKUP(C4364,lookups!$F$2:$H$27,2,FALSE)</f>
        <v>na</v>
      </c>
      <c r="E4364" t="str">
        <f>VLOOKUP(C4364,lookups!$F$2:$H$27,3,FALSE)</f>
        <v>na</v>
      </c>
      <c r="F4364" t="str">
        <f>VLOOKUP(C4364,lookups!$F$2:$I$27,4,FALSE)</f>
        <v>na</v>
      </c>
      <c r="G4364">
        <v>14</v>
      </c>
      <c r="H4364" t="s">
        <v>47</v>
      </c>
      <c r="I4364" t="str">
        <f>VLOOKUP(H4364,lookups!$B$2:$C$32,2,FALSE)</f>
        <v>Y</v>
      </c>
      <c r="J4364">
        <v>4</v>
      </c>
      <c r="K4364" t="s">
        <v>10</v>
      </c>
      <c r="L4364">
        <v>1</v>
      </c>
      <c r="M4364">
        <v>0</v>
      </c>
    </row>
    <row r="4365" spans="1:13" x14ac:dyDescent="0.3">
      <c r="A4365">
        <v>2008</v>
      </c>
      <c r="B4365">
        <v>16</v>
      </c>
      <c r="C4365" t="s">
        <v>25</v>
      </c>
      <c r="D4365" t="str">
        <f>VLOOKUP(C4365,lookups!$F$2:$H$27,2,FALSE)</f>
        <v>na</v>
      </c>
      <c r="E4365" t="str">
        <f>VLOOKUP(C4365,lookups!$F$2:$H$27,3,FALSE)</f>
        <v>na</v>
      </c>
      <c r="F4365" t="str">
        <f>VLOOKUP(C4365,lookups!$F$2:$I$27,4,FALSE)</f>
        <v>na</v>
      </c>
      <c r="G4365">
        <v>14</v>
      </c>
      <c r="H4365" t="s">
        <v>47</v>
      </c>
      <c r="I4365" t="str">
        <f>VLOOKUP(H4365,lookups!$B$2:$C$32,2,FALSE)</f>
        <v>Y</v>
      </c>
      <c r="J4365">
        <v>5</v>
      </c>
      <c r="K4365" t="s">
        <v>10</v>
      </c>
      <c r="L4365">
        <v>1</v>
      </c>
      <c r="M4365">
        <v>0</v>
      </c>
    </row>
    <row r="4366" spans="1:13" x14ac:dyDescent="0.3">
      <c r="A4366">
        <v>2008</v>
      </c>
      <c r="B4366">
        <v>17</v>
      </c>
      <c r="C4366" t="s">
        <v>26</v>
      </c>
      <c r="D4366" t="str">
        <f>VLOOKUP(C4366,lookups!$F$2:$H$27,2,FALSE)</f>
        <v>na</v>
      </c>
      <c r="E4366" t="str">
        <f>VLOOKUP(C4366,lookups!$F$2:$H$27,3,FALSE)</f>
        <v>na</v>
      </c>
      <c r="F4366" t="str">
        <f>VLOOKUP(C4366,lookups!$F$2:$I$27,4,FALSE)</f>
        <v>na</v>
      </c>
      <c r="G4366">
        <v>14</v>
      </c>
      <c r="H4366" t="s">
        <v>47</v>
      </c>
      <c r="I4366" t="str">
        <f>VLOOKUP(H4366,lookups!$B$2:$C$32,2,FALSE)</f>
        <v>Y</v>
      </c>
      <c r="J4366">
        <v>2</v>
      </c>
      <c r="K4366" t="s">
        <v>10</v>
      </c>
      <c r="L4366">
        <v>1</v>
      </c>
      <c r="M4366">
        <v>0</v>
      </c>
    </row>
    <row r="4367" spans="1:13" x14ac:dyDescent="0.3">
      <c r="A4367">
        <v>2008</v>
      </c>
      <c r="B4367">
        <v>17</v>
      </c>
      <c r="C4367" t="s">
        <v>26</v>
      </c>
      <c r="D4367" t="str">
        <f>VLOOKUP(C4367,lookups!$F$2:$H$27,2,FALSE)</f>
        <v>na</v>
      </c>
      <c r="E4367" t="str">
        <f>VLOOKUP(C4367,lookups!$F$2:$H$27,3,FALSE)</f>
        <v>na</v>
      </c>
      <c r="F4367" t="str">
        <f>VLOOKUP(C4367,lookups!$F$2:$I$27,4,FALSE)</f>
        <v>na</v>
      </c>
      <c r="G4367">
        <v>14</v>
      </c>
      <c r="H4367" t="s">
        <v>47</v>
      </c>
      <c r="I4367" t="str">
        <f>VLOOKUP(H4367,lookups!$B$2:$C$32,2,FALSE)</f>
        <v>Y</v>
      </c>
      <c r="J4367">
        <v>3</v>
      </c>
      <c r="K4367" t="s">
        <v>10</v>
      </c>
      <c r="L4367">
        <v>1</v>
      </c>
      <c r="M4367">
        <v>0</v>
      </c>
    </row>
    <row r="4368" spans="1:13" x14ac:dyDescent="0.3">
      <c r="A4368">
        <v>2008</v>
      </c>
      <c r="B4368">
        <v>17</v>
      </c>
      <c r="C4368" t="s">
        <v>26</v>
      </c>
      <c r="D4368" t="str">
        <f>VLOOKUP(C4368,lookups!$F$2:$H$27,2,FALSE)</f>
        <v>na</v>
      </c>
      <c r="E4368" t="str">
        <f>VLOOKUP(C4368,lookups!$F$2:$H$27,3,FALSE)</f>
        <v>na</v>
      </c>
      <c r="F4368" t="str">
        <f>VLOOKUP(C4368,lookups!$F$2:$I$27,4,FALSE)</f>
        <v>na</v>
      </c>
      <c r="G4368">
        <v>14</v>
      </c>
      <c r="H4368" t="s">
        <v>47</v>
      </c>
      <c r="I4368" t="str">
        <f>VLOOKUP(H4368,lookups!$B$2:$C$32,2,FALSE)</f>
        <v>Y</v>
      </c>
      <c r="J4368">
        <v>4</v>
      </c>
      <c r="K4368" t="s">
        <v>10</v>
      </c>
      <c r="L4368">
        <v>1</v>
      </c>
      <c r="M4368">
        <v>0</v>
      </c>
    </row>
    <row r="4369" spans="1:13" x14ac:dyDescent="0.3">
      <c r="A4369">
        <v>2008</v>
      </c>
      <c r="B4369">
        <v>17</v>
      </c>
      <c r="C4369" t="s">
        <v>26</v>
      </c>
      <c r="D4369" t="str">
        <f>VLOOKUP(C4369,lookups!$F$2:$H$27,2,FALSE)</f>
        <v>na</v>
      </c>
      <c r="E4369" t="str">
        <f>VLOOKUP(C4369,lookups!$F$2:$H$27,3,FALSE)</f>
        <v>na</v>
      </c>
      <c r="F4369" t="str">
        <f>VLOOKUP(C4369,lookups!$F$2:$I$27,4,FALSE)</f>
        <v>na</v>
      </c>
      <c r="G4369">
        <v>14</v>
      </c>
      <c r="H4369" t="s">
        <v>47</v>
      </c>
      <c r="I4369" t="str">
        <f>VLOOKUP(H4369,lookups!$B$2:$C$32,2,FALSE)</f>
        <v>Y</v>
      </c>
      <c r="J4369">
        <v>5</v>
      </c>
      <c r="K4369" t="s">
        <v>10</v>
      </c>
      <c r="L4369">
        <v>1</v>
      </c>
      <c r="M4369">
        <v>0</v>
      </c>
    </row>
    <row r="4370" spans="1:13" x14ac:dyDescent="0.3">
      <c r="A4370">
        <v>2008</v>
      </c>
      <c r="B4370">
        <v>18</v>
      </c>
      <c r="C4370" t="s">
        <v>27</v>
      </c>
      <c r="D4370">
        <f>VLOOKUP(C4370,lookups!$F$2:$H$27,2,FALSE)</f>
        <v>3</v>
      </c>
      <c r="E4370" t="str">
        <f>VLOOKUP(C4370,lookups!$F$2:$H$27,3,FALSE)</f>
        <v>SEAK Sport</v>
      </c>
      <c r="F4370">
        <f>VLOOKUP(C4370,lookups!$F$2:$I$27,4,FALSE)</f>
        <v>2</v>
      </c>
      <c r="G4370">
        <v>14</v>
      </c>
      <c r="H4370" t="s">
        <v>47</v>
      </c>
      <c r="I4370" t="str">
        <f>VLOOKUP(H4370,lookups!$B$2:$C$32,2,FALSE)</f>
        <v>Y</v>
      </c>
      <c r="J4370">
        <v>2</v>
      </c>
      <c r="K4370" t="s">
        <v>10</v>
      </c>
      <c r="L4370">
        <v>1</v>
      </c>
      <c r="M4370">
        <v>0</v>
      </c>
    </row>
    <row r="4371" spans="1:13" x14ac:dyDescent="0.3">
      <c r="A4371">
        <v>2008</v>
      </c>
      <c r="B4371">
        <v>18</v>
      </c>
      <c r="C4371" t="s">
        <v>27</v>
      </c>
      <c r="D4371">
        <f>VLOOKUP(C4371,lookups!$F$2:$H$27,2,FALSE)</f>
        <v>3</v>
      </c>
      <c r="E4371" t="str">
        <f>VLOOKUP(C4371,lookups!$F$2:$H$27,3,FALSE)</f>
        <v>SEAK Sport</v>
      </c>
      <c r="F4371">
        <f>VLOOKUP(C4371,lookups!$F$2:$I$27,4,FALSE)</f>
        <v>2</v>
      </c>
      <c r="G4371">
        <v>14</v>
      </c>
      <c r="H4371" t="s">
        <v>47</v>
      </c>
      <c r="I4371" t="str">
        <f>VLOOKUP(H4371,lookups!$B$2:$C$32,2,FALSE)</f>
        <v>Y</v>
      </c>
      <c r="J4371">
        <v>3</v>
      </c>
      <c r="K4371" t="s">
        <v>10</v>
      </c>
      <c r="L4371">
        <v>1</v>
      </c>
      <c r="M4371">
        <v>0</v>
      </c>
    </row>
    <row r="4372" spans="1:13" x14ac:dyDescent="0.3">
      <c r="A4372">
        <v>2008</v>
      </c>
      <c r="B4372">
        <v>18</v>
      </c>
      <c r="C4372" t="s">
        <v>27</v>
      </c>
      <c r="D4372">
        <f>VLOOKUP(C4372,lookups!$F$2:$H$27,2,FALSE)</f>
        <v>3</v>
      </c>
      <c r="E4372" t="str">
        <f>VLOOKUP(C4372,lookups!$F$2:$H$27,3,FALSE)</f>
        <v>SEAK Sport</v>
      </c>
      <c r="F4372">
        <f>VLOOKUP(C4372,lookups!$F$2:$I$27,4,FALSE)</f>
        <v>2</v>
      </c>
      <c r="G4372">
        <v>14</v>
      </c>
      <c r="H4372" t="s">
        <v>47</v>
      </c>
      <c r="I4372" t="str">
        <f>VLOOKUP(H4372,lookups!$B$2:$C$32,2,FALSE)</f>
        <v>Y</v>
      </c>
      <c r="J4372">
        <v>4</v>
      </c>
      <c r="K4372" t="s">
        <v>10</v>
      </c>
      <c r="L4372">
        <v>1</v>
      </c>
      <c r="M4372">
        <v>0</v>
      </c>
    </row>
    <row r="4373" spans="1:13" x14ac:dyDescent="0.3">
      <c r="A4373">
        <v>2008</v>
      </c>
      <c r="B4373">
        <v>18</v>
      </c>
      <c r="C4373" t="s">
        <v>27</v>
      </c>
      <c r="D4373">
        <f>VLOOKUP(C4373,lookups!$F$2:$H$27,2,FALSE)</f>
        <v>3</v>
      </c>
      <c r="E4373" t="str">
        <f>VLOOKUP(C4373,lookups!$F$2:$H$27,3,FALSE)</f>
        <v>SEAK Sport</v>
      </c>
      <c r="F4373">
        <f>VLOOKUP(C4373,lookups!$F$2:$I$27,4,FALSE)</f>
        <v>2</v>
      </c>
      <c r="G4373">
        <v>14</v>
      </c>
      <c r="H4373" t="s">
        <v>47</v>
      </c>
      <c r="I4373" t="str">
        <f>VLOOKUP(H4373,lookups!$B$2:$C$32,2,FALSE)</f>
        <v>Y</v>
      </c>
      <c r="J4373">
        <v>5</v>
      </c>
      <c r="K4373" t="s">
        <v>10</v>
      </c>
      <c r="L4373">
        <v>1</v>
      </c>
      <c r="M4373">
        <v>0</v>
      </c>
    </row>
    <row r="4374" spans="1:13" x14ac:dyDescent="0.3">
      <c r="A4374">
        <v>2008</v>
      </c>
      <c r="B4374">
        <v>19</v>
      </c>
      <c r="C4374" t="s">
        <v>28</v>
      </c>
      <c r="D4374" t="str">
        <f>VLOOKUP(C4374,lookups!$F$2:$H$27,2,FALSE)</f>
        <v>na</v>
      </c>
      <c r="E4374" t="str">
        <f>VLOOKUP(C4374,lookups!$F$2:$H$27,3,FALSE)</f>
        <v>na</v>
      </c>
      <c r="F4374" t="str">
        <f>VLOOKUP(C4374,lookups!$F$2:$I$27,4,FALSE)</f>
        <v>na</v>
      </c>
      <c r="G4374">
        <v>14</v>
      </c>
      <c r="H4374" t="s">
        <v>47</v>
      </c>
      <c r="I4374" t="str">
        <f>VLOOKUP(H4374,lookups!$B$2:$C$32,2,FALSE)</f>
        <v>Y</v>
      </c>
      <c r="J4374">
        <v>2</v>
      </c>
      <c r="K4374" t="s">
        <v>10</v>
      </c>
      <c r="L4374">
        <v>1</v>
      </c>
      <c r="M4374">
        <v>0</v>
      </c>
    </row>
    <row r="4375" spans="1:13" x14ac:dyDescent="0.3">
      <c r="A4375">
        <v>2008</v>
      </c>
      <c r="B4375">
        <v>19</v>
      </c>
      <c r="C4375" t="s">
        <v>28</v>
      </c>
      <c r="D4375" t="str">
        <f>VLOOKUP(C4375,lookups!$F$2:$H$27,2,FALSE)</f>
        <v>na</v>
      </c>
      <c r="E4375" t="str">
        <f>VLOOKUP(C4375,lookups!$F$2:$H$27,3,FALSE)</f>
        <v>na</v>
      </c>
      <c r="F4375" t="str">
        <f>VLOOKUP(C4375,lookups!$F$2:$I$27,4,FALSE)</f>
        <v>na</v>
      </c>
      <c r="G4375">
        <v>14</v>
      </c>
      <c r="H4375" t="s">
        <v>47</v>
      </c>
      <c r="I4375" t="str">
        <f>VLOOKUP(H4375,lookups!$B$2:$C$32,2,FALSE)</f>
        <v>Y</v>
      </c>
      <c r="J4375">
        <v>3</v>
      </c>
      <c r="K4375" t="s">
        <v>10</v>
      </c>
      <c r="L4375">
        <v>1</v>
      </c>
      <c r="M4375">
        <v>0</v>
      </c>
    </row>
    <row r="4376" spans="1:13" x14ac:dyDescent="0.3">
      <c r="A4376">
        <v>2008</v>
      </c>
      <c r="B4376">
        <v>19</v>
      </c>
      <c r="C4376" t="s">
        <v>28</v>
      </c>
      <c r="D4376" t="str">
        <f>VLOOKUP(C4376,lookups!$F$2:$H$27,2,FALSE)</f>
        <v>na</v>
      </c>
      <c r="E4376" t="str">
        <f>VLOOKUP(C4376,lookups!$F$2:$H$27,3,FALSE)</f>
        <v>na</v>
      </c>
      <c r="F4376" t="str">
        <f>VLOOKUP(C4376,lookups!$F$2:$I$27,4,FALSE)</f>
        <v>na</v>
      </c>
      <c r="G4376">
        <v>14</v>
      </c>
      <c r="H4376" t="s">
        <v>47</v>
      </c>
      <c r="I4376" t="str">
        <f>VLOOKUP(H4376,lookups!$B$2:$C$32,2,FALSE)</f>
        <v>Y</v>
      </c>
      <c r="J4376">
        <v>4</v>
      </c>
      <c r="K4376" t="s">
        <v>10</v>
      </c>
      <c r="L4376">
        <v>1</v>
      </c>
      <c r="M4376">
        <v>0</v>
      </c>
    </row>
    <row r="4377" spans="1:13" x14ac:dyDescent="0.3">
      <c r="A4377">
        <v>2008</v>
      </c>
      <c r="B4377">
        <v>19</v>
      </c>
      <c r="C4377" t="s">
        <v>28</v>
      </c>
      <c r="D4377" t="str">
        <f>VLOOKUP(C4377,lookups!$F$2:$H$27,2,FALSE)</f>
        <v>na</v>
      </c>
      <c r="E4377" t="str">
        <f>VLOOKUP(C4377,lookups!$F$2:$H$27,3,FALSE)</f>
        <v>na</v>
      </c>
      <c r="F4377" t="str">
        <f>VLOOKUP(C4377,lookups!$F$2:$I$27,4,FALSE)</f>
        <v>na</v>
      </c>
      <c r="G4377">
        <v>14</v>
      </c>
      <c r="H4377" t="s">
        <v>47</v>
      </c>
      <c r="I4377" t="str">
        <f>VLOOKUP(H4377,lookups!$B$2:$C$32,2,FALSE)</f>
        <v>Y</v>
      </c>
      <c r="J4377">
        <v>5</v>
      </c>
      <c r="K4377" t="s">
        <v>10</v>
      </c>
      <c r="L4377">
        <v>1</v>
      </c>
      <c r="M4377">
        <v>0</v>
      </c>
    </row>
    <row r="4378" spans="1:13" x14ac:dyDescent="0.3">
      <c r="A4378">
        <v>2008</v>
      </c>
      <c r="B4378">
        <v>20</v>
      </c>
      <c r="C4378" t="s">
        <v>29</v>
      </c>
      <c r="D4378" t="str">
        <f>VLOOKUP(C4378,lookups!$F$2:$H$27,2,FALSE)</f>
        <v>na</v>
      </c>
      <c r="E4378" t="str">
        <f>VLOOKUP(C4378,lookups!$F$2:$H$27,3,FALSE)</f>
        <v>na</v>
      </c>
      <c r="F4378" t="str">
        <f>VLOOKUP(C4378,lookups!$F$2:$I$27,4,FALSE)</f>
        <v>na</v>
      </c>
      <c r="G4378">
        <v>14</v>
      </c>
      <c r="H4378" t="s">
        <v>47</v>
      </c>
      <c r="I4378" t="str">
        <f>VLOOKUP(H4378,lookups!$B$2:$C$32,2,FALSE)</f>
        <v>Y</v>
      </c>
      <c r="J4378">
        <v>2</v>
      </c>
      <c r="K4378" t="s">
        <v>10</v>
      </c>
      <c r="L4378">
        <v>1</v>
      </c>
      <c r="M4378">
        <v>0</v>
      </c>
    </row>
    <row r="4379" spans="1:13" x14ac:dyDescent="0.3">
      <c r="A4379">
        <v>2008</v>
      </c>
      <c r="B4379">
        <v>20</v>
      </c>
      <c r="C4379" t="s">
        <v>29</v>
      </c>
      <c r="D4379" t="str">
        <f>VLOOKUP(C4379,lookups!$F$2:$H$27,2,FALSE)</f>
        <v>na</v>
      </c>
      <c r="E4379" t="str">
        <f>VLOOKUP(C4379,lookups!$F$2:$H$27,3,FALSE)</f>
        <v>na</v>
      </c>
      <c r="F4379" t="str">
        <f>VLOOKUP(C4379,lookups!$F$2:$I$27,4,FALSE)</f>
        <v>na</v>
      </c>
      <c r="G4379">
        <v>14</v>
      </c>
      <c r="H4379" t="s">
        <v>47</v>
      </c>
      <c r="I4379" t="str">
        <f>VLOOKUP(H4379,lookups!$B$2:$C$32,2,FALSE)</f>
        <v>Y</v>
      </c>
      <c r="J4379">
        <v>3</v>
      </c>
      <c r="K4379" t="s">
        <v>10</v>
      </c>
      <c r="L4379">
        <v>1</v>
      </c>
      <c r="M4379">
        <v>23.28</v>
      </c>
    </row>
    <row r="4380" spans="1:13" x14ac:dyDescent="0.3">
      <c r="A4380">
        <v>2008</v>
      </c>
      <c r="B4380">
        <v>20</v>
      </c>
      <c r="C4380" t="s">
        <v>29</v>
      </c>
      <c r="D4380" t="str">
        <f>VLOOKUP(C4380,lookups!$F$2:$H$27,2,FALSE)</f>
        <v>na</v>
      </c>
      <c r="E4380" t="str">
        <f>VLOOKUP(C4380,lookups!$F$2:$H$27,3,FALSE)</f>
        <v>na</v>
      </c>
      <c r="F4380" t="str">
        <f>VLOOKUP(C4380,lookups!$F$2:$I$27,4,FALSE)</f>
        <v>na</v>
      </c>
      <c r="G4380">
        <v>14</v>
      </c>
      <c r="H4380" t="s">
        <v>47</v>
      </c>
      <c r="I4380" t="str">
        <f>VLOOKUP(H4380,lookups!$B$2:$C$32,2,FALSE)</f>
        <v>Y</v>
      </c>
      <c r="J4380">
        <v>4</v>
      </c>
      <c r="K4380" t="s">
        <v>10</v>
      </c>
      <c r="L4380">
        <v>1</v>
      </c>
      <c r="M4380">
        <v>0</v>
      </c>
    </row>
    <row r="4381" spans="1:13" x14ac:dyDescent="0.3">
      <c r="A4381">
        <v>2008</v>
      </c>
      <c r="B4381">
        <v>20</v>
      </c>
      <c r="C4381" t="s">
        <v>29</v>
      </c>
      <c r="D4381" t="str">
        <f>VLOOKUP(C4381,lookups!$F$2:$H$27,2,FALSE)</f>
        <v>na</v>
      </c>
      <c r="E4381" t="str">
        <f>VLOOKUP(C4381,lookups!$F$2:$H$27,3,FALSE)</f>
        <v>na</v>
      </c>
      <c r="F4381" t="str">
        <f>VLOOKUP(C4381,lookups!$F$2:$I$27,4,FALSE)</f>
        <v>na</v>
      </c>
      <c r="G4381">
        <v>14</v>
      </c>
      <c r="H4381" t="s">
        <v>47</v>
      </c>
      <c r="I4381" t="str">
        <f>VLOOKUP(H4381,lookups!$B$2:$C$32,2,FALSE)</f>
        <v>Y</v>
      </c>
      <c r="J4381">
        <v>5</v>
      </c>
      <c r="K4381" t="s">
        <v>10</v>
      </c>
      <c r="L4381">
        <v>1</v>
      </c>
      <c r="M4381">
        <v>0</v>
      </c>
    </row>
    <row r="4382" spans="1:13" x14ac:dyDescent="0.3">
      <c r="A4382">
        <v>2008</v>
      </c>
      <c r="B4382">
        <v>21</v>
      </c>
      <c r="C4382" t="s">
        <v>30</v>
      </c>
      <c r="D4382" t="str">
        <f>VLOOKUP(C4382,lookups!$F$2:$H$27,2,FALSE)</f>
        <v>na</v>
      </c>
      <c r="E4382" t="str">
        <f>VLOOKUP(C4382,lookups!$F$2:$H$27,3,FALSE)</f>
        <v>na</v>
      </c>
      <c r="F4382" t="str">
        <f>VLOOKUP(C4382,lookups!$F$2:$I$27,4,FALSE)</f>
        <v>na</v>
      </c>
      <c r="G4382">
        <v>14</v>
      </c>
      <c r="H4382" t="s">
        <v>47</v>
      </c>
      <c r="I4382" t="str">
        <f>VLOOKUP(H4382,lookups!$B$2:$C$32,2,FALSE)</f>
        <v>Y</v>
      </c>
      <c r="J4382">
        <v>2</v>
      </c>
      <c r="K4382" t="s">
        <v>10</v>
      </c>
      <c r="L4382">
        <v>1</v>
      </c>
      <c r="M4382">
        <v>0</v>
      </c>
    </row>
    <row r="4383" spans="1:13" x14ac:dyDescent="0.3">
      <c r="A4383">
        <v>2008</v>
      </c>
      <c r="B4383">
        <v>21</v>
      </c>
      <c r="C4383" t="s">
        <v>30</v>
      </c>
      <c r="D4383" t="str">
        <f>VLOOKUP(C4383,lookups!$F$2:$H$27,2,FALSE)</f>
        <v>na</v>
      </c>
      <c r="E4383" t="str">
        <f>VLOOKUP(C4383,lookups!$F$2:$H$27,3,FALSE)</f>
        <v>na</v>
      </c>
      <c r="F4383" t="str">
        <f>VLOOKUP(C4383,lookups!$F$2:$I$27,4,FALSE)</f>
        <v>na</v>
      </c>
      <c r="G4383">
        <v>14</v>
      </c>
      <c r="H4383" t="s">
        <v>47</v>
      </c>
      <c r="I4383" t="str">
        <f>VLOOKUP(H4383,lookups!$B$2:$C$32,2,FALSE)</f>
        <v>Y</v>
      </c>
      <c r="J4383">
        <v>3</v>
      </c>
      <c r="K4383" t="s">
        <v>10</v>
      </c>
      <c r="L4383">
        <v>1</v>
      </c>
      <c r="M4383">
        <v>0</v>
      </c>
    </row>
    <row r="4384" spans="1:13" x14ac:dyDescent="0.3">
      <c r="A4384">
        <v>2008</v>
      </c>
      <c r="B4384">
        <v>21</v>
      </c>
      <c r="C4384" t="s">
        <v>30</v>
      </c>
      <c r="D4384" t="str">
        <f>VLOOKUP(C4384,lookups!$F$2:$H$27,2,FALSE)</f>
        <v>na</v>
      </c>
      <c r="E4384" t="str">
        <f>VLOOKUP(C4384,lookups!$F$2:$H$27,3,FALSE)</f>
        <v>na</v>
      </c>
      <c r="F4384" t="str">
        <f>VLOOKUP(C4384,lookups!$F$2:$I$27,4,FALSE)</f>
        <v>na</v>
      </c>
      <c r="G4384">
        <v>14</v>
      </c>
      <c r="H4384" t="s">
        <v>47</v>
      </c>
      <c r="I4384" t="str">
        <f>VLOOKUP(H4384,lookups!$B$2:$C$32,2,FALSE)</f>
        <v>Y</v>
      </c>
      <c r="J4384">
        <v>4</v>
      </c>
      <c r="K4384" t="s">
        <v>10</v>
      </c>
      <c r="L4384">
        <v>1</v>
      </c>
      <c r="M4384">
        <v>0</v>
      </c>
    </row>
    <row r="4385" spans="1:13" x14ac:dyDescent="0.3">
      <c r="A4385">
        <v>2008</v>
      </c>
      <c r="B4385">
        <v>21</v>
      </c>
      <c r="C4385" t="s">
        <v>30</v>
      </c>
      <c r="D4385" t="str">
        <f>VLOOKUP(C4385,lookups!$F$2:$H$27,2,FALSE)</f>
        <v>na</v>
      </c>
      <c r="E4385" t="str">
        <f>VLOOKUP(C4385,lookups!$F$2:$H$27,3,FALSE)</f>
        <v>na</v>
      </c>
      <c r="F4385" t="str">
        <f>VLOOKUP(C4385,lookups!$F$2:$I$27,4,FALSE)</f>
        <v>na</v>
      </c>
      <c r="G4385">
        <v>14</v>
      </c>
      <c r="H4385" t="s">
        <v>47</v>
      </c>
      <c r="I4385" t="str">
        <f>VLOOKUP(H4385,lookups!$B$2:$C$32,2,FALSE)</f>
        <v>Y</v>
      </c>
      <c r="J4385">
        <v>5</v>
      </c>
      <c r="K4385" t="s">
        <v>10</v>
      </c>
      <c r="L4385">
        <v>1</v>
      </c>
      <c r="M4385">
        <v>0</v>
      </c>
    </row>
    <row r="4386" spans="1:13" x14ac:dyDescent="0.3">
      <c r="A4386">
        <v>2008</v>
      </c>
      <c r="B4386">
        <v>22</v>
      </c>
      <c r="C4386" t="s">
        <v>31</v>
      </c>
      <c r="D4386" t="str">
        <f>VLOOKUP(C4386,lookups!$F$2:$H$27,2,FALSE)</f>
        <v>na</v>
      </c>
      <c r="E4386" t="str">
        <f>VLOOKUP(C4386,lookups!$F$2:$H$27,3,FALSE)</f>
        <v>na</v>
      </c>
      <c r="F4386" t="str">
        <f>VLOOKUP(C4386,lookups!$F$2:$I$27,4,FALSE)</f>
        <v>na</v>
      </c>
      <c r="G4386">
        <v>14</v>
      </c>
      <c r="H4386" t="s">
        <v>47</v>
      </c>
      <c r="I4386" t="str">
        <f>VLOOKUP(H4386,lookups!$B$2:$C$32,2,FALSE)</f>
        <v>Y</v>
      </c>
      <c r="J4386">
        <v>2</v>
      </c>
      <c r="K4386" t="s">
        <v>10</v>
      </c>
      <c r="L4386">
        <v>1</v>
      </c>
      <c r="M4386">
        <v>0</v>
      </c>
    </row>
    <row r="4387" spans="1:13" x14ac:dyDescent="0.3">
      <c r="A4387">
        <v>2008</v>
      </c>
      <c r="B4387">
        <v>22</v>
      </c>
      <c r="C4387" t="s">
        <v>31</v>
      </c>
      <c r="D4387" t="str">
        <f>VLOOKUP(C4387,lookups!$F$2:$H$27,2,FALSE)</f>
        <v>na</v>
      </c>
      <c r="E4387" t="str">
        <f>VLOOKUP(C4387,lookups!$F$2:$H$27,3,FALSE)</f>
        <v>na</v>
      </c>
      <c r="F4387" t="str">
        <f>VLOOKUP(C4387,lookups!$F$2:$I$27,4,FALSE)</f>
        <v>na</v>
      </c>
      <c r="G4387">
        <v>14</v>
      </c>
      <c r="H4387" t="s">
        <v>47</v>
      </c>
      <c r="I4387" t="str">
        <f>VLOOKUP(H4387,lookups!$B$2:$C$32,2,FALSE)</f>
        <v>Y</v>
      </c>
      <c r="J4387">
        <v>3</v>
      </c>
      <c r="K4387" t="s">
        <v>10</v>
      </c>
      <c r="L4387">
        <v>1</v>
      </c>
      <c r="M4387">
        <v>18.97</v>
      </c>
    </row>
    <row r="4388" spans="1:13" x14ac:dyDescent="0.3">
      <c r="A4388">
        <v>2008</v>
      </c>
      <c r="B4388">
        <v>22</v>
      </c>
      <c r="C4388" t="s">
        <v>31</v>
      </c>
      <c r="D4388" t="str">
        <f>VLOOKUP(C4388,lookups!$F$2:$H$27,2,FALSE)</f>
        <v>na</v>
      </c>
      <c r="E4388" t="str">
        <f>VLOOKUP(C4388,lookups!$F$2:$H$27,3,FALSE)</f>
        <v>na</v>
      </c>
      <c r="F4388" t="str">
        <f>VLOOKUP(C4388,lookups!$F$2:$I$27,4,FALSE)</f>
        <v>na</v>
      </c>
      <c r="G4388">
        <v>14</v>
      </c>
      <c r="H4388" t="s">
        <v>47</v>
      </c>
      <c r="I4388" t="str">
        <f>VLOOKUP(H4388,lookups!$B$2:$C$32,2,FALSE)</f>
        <v>Y</v>
      </c>
      <c r="J4388">
        <v>4</v>
      </c>
      <c r="K4388" t="s">
        <v>10</v>
      </c>
      <c r="L4388">
        <v>1</v>
      </c>
      <c r="M4388">
        <v>6.69</v>
      </c>
    </row>
    <row r="4389" spans="1:13" x14ac:dyDescent="0.3">
      <c r="A4389">
        <v>2008</v>
      </c>
      <c r="B4389">
        <v>22</v>
      </c>
      <c r="C4389" t="s">
        <v>31</v>
      </c>
      <c r="D4389" t="str">
        <f>VLOOKUP(C4389,lookups!$F$2:$H$27,2,FALSE)</f>
        <v>na</v>
      </c>
      <c r="E4389" t="str">
        <f>VLOOKUP(C4389,lookups!$F$2:$H$27,3,FALSE)</f>
        <v>na</v>
      </c>
      <c r="F4389" t="str">
        <f>VLOOKUP(C4389,lookups!$F$2:$I$27,4,FALSE)</f>
        <v>na</v>
      </c>
      <c r="G4389">
        <v>14</v>
      </c>
      <c r="H4389" t="s">
        <v>47</v>
      </c>
      <c r="I4389" t="str">
        <f>VLOOKUP(H4389,lookups!$B$2:$C$32,2,FALSE)</f>
        <v>Y</v>
      </c>
      <c r="J4389">
        <v>5</v>
      </c>
      <c r="K4389" t="s">
        <v>10</v>
      </c>
      <c r="L4389">
        <v>1</v>
      </c>
      <c r="M4389">
        <v>0</v>
      </c>
    </row>
    <row r="4390" spans="1:13" x14ac:dyDescent="0.3">
      <c r="A4390">
        <v>2008</v>
      </c>
      <c r="B4390">
        <v>23</v>
      </c>
      <c r="C4390" t="s">
        <v>32</v>
      </c>
      <c r="D4390" t="str">
        <f>VLOOKUP(C4390,lookups!$F$2:$H$27,2,FALSE)</f>
        <v>na</v>
      </c>
      <c r="E4390" t="str">
        <f>VLOOKUP(C4390,lookups!$F$2:$H$27,3,FALSE)</f>
        <v>na</v>
      </c>
      <c r="F4390" t="str">
        <f>VLOOKUP(C4390,lookups!$F$2:$I$27,4,FALSE)</f>
        <v>na</v>
      </c>
      <c r="G4390">
        <v>14</v>
      </c>
      <c r="H4390" t="s">
        <v>47</v>
      </c>
      <c r="I4390" t="str">
        <f>VLOOKUP(H4390,lookups!$B$2:$C$32,2,FALSE)</f>
        <v>Y</v>
      </c>
      <c r="J4390">
        <v>2</v>
      </c>
      <c r="K4390" t="s">
        <v>10</v>
      </c>
      <c r="L4390">
        <v>1</v>
      </c>
      <c r="M4390">
        <v>0</v>
      </c>
    </row>
    <row r="4391" spans="1:13" x14ac:dyDescent="0.3">
      <c r="A4391">
        <v>2008</v>
      </c>
      <c r="B4391">
        <v>23</v>
      </c>
      <c r="C4391" t="s">
        <v>32</v>
      </c>
      <c r="D4391" t="str">
        <f>VLOOKUP(C4391,lookups!$F$2:$H$27,2,FALSE)</f>
        <v>na</v>
      </c>
      <c r="E4391" t="str">
        <f>VLOOKUP(C4391,lookups!$F$2:$H$27,3,FALSE)</f>
        <v>na</v>
      </c>
      <c r="F4391" t="str">
        <f>VLOOKUP(C4391,lookups!$F$2:$I$27,4,FALSE)</f>
        <v>na</v>
      </c>
      <c r="G4391">
        <v>14</v>
      </c>
      <c r="H4391" t="s">
        <v>47</v>
      </c>
      <c r="I4391" t="str">
        <f>VLOOKUP(H4391,lookups!$B$2:$C$32,2,FALSE)</f>
        <v>Y</v>
      </c>
      <c r="J4391">
        <v>3</v>
      </c>
      <c r="K4391" t="s">
        <v>10</v>
      </c>
      <c r="L4391">
        <v>1</v>
      </c>
      <c r="M4391">
        <v>6.32</v>
      </c>
    </row>
    <row r="4392" spans="1:13" x14ac:dyDescent="0.3">
      <c r="A4392">
        <v>2008</v>
      </c>
      <c r="B4392">
        <v>23</v>
      </c>
      <c r="C4392" t="s">
        <v>32</v>
      </c>
      <c r="D4392" t="str">
        <f>VLOOKUP(C4392,lookups!$F$2:$H$27,2,FALSE)</f>
        <v>na</v>
      </c>
      <c r="E4392" t="str">
        <f>VLOOKUP(C4392,lookups!$F$2:$H$27,3,FALSE)</f>
        <v>na</v>
      </c>
      <c r="F4392" t="str">
        <f>VLOOKUP(C4392,lookups!$F$2:$I$27,4,FALSE)</f>
        <v>na</v>
      </c>
      <c r="G4392">
        <v>14</v>
      </c>
      <c r="H4392" t="s">
        <v>47</v>
      </c>
      <c r="I4392" t="str">
        <f>VLOOKUP(H4392,lookups!$B$2:$C$32,2,FALSE)</f>
        <v>Y</v>
      </c>
      <c r="J4392">
        <v>4</v>
      </c>
      <c r="K4392" t="s">
        <v>10</v>
      </c>
      <c r="L4392">
        <v>1</v>
      </c>
      <c r="M4392">
        <v>0</v>
      </c>
    </row>
    <row r="4393" spans="1:13" x14ac:dyDescent="0.3">
      <c r="A4393">
        <v>2008</v>
      </c>
      <c r="B4393">
        <v>23</v>
      </c>
      <c r="C4393" t="s">
        <v>32</v>
      </c>
      <c r="D4393" t="str">
        <f>VLOOKUP(C4393,lookups!$F$2:$H$27,2,FALSE)</f>
        <v>na</v>
      </c>
      <c r="E4393" t="str">
        <f>VLOOKUP(C4393,lookups!$F$2:$H$27,3,FALSE)</f>
        <v>na</v>
      </c>
      <c r="F4393" t="str">
        <f>VLOOKUP(C4393,lookups!$F$2:$I$27,4,FALSE)</f>
        <v>na</v>
      </c>
      <c r="G4393">
        <v>14</v>
      </c>
      <c r="H4393" t="s">
        <v>47</v>
      </c>
      <c r="I4393" t="str">
        <f>VLOOKUP(H4393,lookups!$B$2:$C$32,2,FALSE)</f>
        <v>Y</v>
      </c>
      <c r="J4393">
        <v>5</v>
      </c>
      <c r="K4393" t="s">
        <v>10</v>
      </c>
      <c r="L4393">
        <v>1</v>
      </c>
      <c r="M4393">
        <v>0</v>
      </c>
    </row>
    <row r="4394" spans="1:13" x14ac:dyDescent="0.3">
      <c r="A4394">
        <v>2008</v>
      </c>
      <c r="B4394">
        <v>24</v>
      </c>
      <c r="C4394" t="s">
        <v>33</v>
      </c>
      <c r="D4394" t="str">
        <f>VLOOKUP(C4394,lookups!$F$2:$H$27,2,FALSE)</f>
        <v>13-15</v>
      </c>
      <c r="E4394" t="str">
        <f>VLOOKUP(C4394,lookups!$F$2:$H$27,3,FALSE)</f>
        <v>NGS/SGS/JDF Sport</v>
      </c>
      <c r="F4394">
        <f>VLOOKUP(C4394,lookups!$F$2:$I$27,4,FALSE)</f>
        <v>7</v>
      </c>
      <c r="G4394">
        <v>14</v>
      </c>
      <c r="H4394" t="s">
        <v>47</v>
      </c>
      <c r="I4394" t="str">
        <f>VLOOKUP(H4394,lookups!$B$2:$C$32,2,FALSE)</f>
        <v>Y</v>
      </c>
      <c r="J4394">
        <v>2</v>
      </c>
      <c r="K4394" t="s">
        <v>10</v>
      </c>
      <c r="L4394">
        <v>1</v>
      </c>
      <c r="M4394">
        <v>142.94</v>
      </c>
    </row>
    <row r="4395" spans="1:13" x14ac:dyDescent="0.3">
      <c r="A4395">
        <v>2008</v>
      </c>
      <c r="B4395">
        <v>24</v>
      </c>
      <c r="C4395" t="s">
        <v>33</v>
      </c>
      <c r="D4395" t="str">
        <f>VLOOKUP(C4395,lookups!$F$2:$H$27,2,FALSE)</f>
        <v>13-15</v>
      </c>
      <c r="E4395" t="str">
        <f>VLOOKUP(C4395,lookups!$F$2:$H$27,3,FALSE)</f>
        <v>NGS/SGS/JDF Sport</v>
      </c>
      <c r="F4395">
        <f>VLOOKUP(C4395,lookups!$F$2:$I$27,4,FALSE)</f>
        <v>7</v>
      </c>
      <c r="G4395">
        <v>14</v>
      </c>
      <c r="H4395" t="s">
        <v>47</v>
      </c>
      <c r="I4395" t="str">
        <f>VLOOKUP(H4395,lookups!$B$2:$C$32,2,FALSE)</f>
        <v>Y</v>
      </c>
      <c r="J4395">
        <v>3</v>
      </c>
      <c r="K4395" t="s">
        <v>10</v>
      </c>
      <c r="L4395">
        <v>1</v>
      </c>
      <c r="M4395">
        <v>86.98</v>
      </c>
    </row>
    <row r="4396" spans="1:13" x14ac:dyDescent="0.3">
      <c r="A4396">
        <v>2008</v>
      </c>
      <c r="B4396">
        <v>24</v>
      </c>
      <c r="C4396" t="s">
        <v>33</v>
      </c>
      <c r="D4396" t="str">
        <f>VLOOKUP(C4396,lookups!$F$2:$H$27,2,FALSE)</f>
        <v>13-15</v>
      </c>
      <c r="E4396" t="str">
        <f>VLOOKUP(C4396,lookups!$F$2:$H$27,3,FALSE)</f>
        <v>NGS/SGS/JDF Sport</v>
      </c>
      <c r="F4396">
        <f>VLOOKUP(C4396,lookups!$F$2:$I$27,4,FALSE)</f>
        <v>7</v>
      </c>
      <c r="G4396">
        <v>14</v>
      </c>
      <c r="H4396" t="s">
        <v>47</v>
      </c>
      <c r="I4396" t="str">
        <f>VLOOKUP(H4396,lookups!$B$2:$C$32,2,FALSE)</f>
        <v>Y</v>
      </c>
      <c r="J4396">
        <v>4</v>
      </c>
      <c r="K4396" t="s">
        <v>10</v>
      </c>
      <c r="L4396">
        <v>1</v>
      </c>
      <c r="M4396">
        <v>93.96</v>
      </c>
    </row>
    <row r="4397" spans="1:13" x14ac:dyDescent="0.3">
      <c r="A4397">
        <v>2008</v>
      </c>
      <c r="B4397">
        <v>24</v>
      </c>
      <c r="C4397" t="s">
        <v>33</v>
      </c>
      <c r="D4397" t="str">
        <f>VLOOKUP(C4397,lookups!$F$2:$H$27,2,FALSE)</f>
        <v>13-15</v>
      </c>
      <c r="E4397" t="str">
        <f>VLOOKUP(C4397,lookups!$F$2:$H$27,3,FALSE)</f>
        <v>NGS/SGS/JDF Sport</v>
      </c>
      <c r="F4397">
        <f>VLOOKUP(C4397,lookups!$F$2:$I$27,4,FALSE)</f>
        <v>7</v>
      </c>
      <c r="G4397">
        <v>14</v>
      </c>
      <c r="H4397" t="s">
        <v>47</v>
      </c>
      <c r="I4397" t="str">
        <f>VLOOKUP(H4397,lookups!$B$2:$C$32,2,FALSE)</f>
        <v>Y</v>
      </c>
      <c r="J4397">
        <v>5</v>
      </c>
      <c r="K4397" t="s">
        <v>10</v>
      </c>
      <c r="L4397">
        <v>1</v>
      </c>
      <c r="M4397">
        <v>41.01</v>
      </c>
    </row>
    <row r="4398" spans="1:13" x14ac:dyDescent="0.3">
      <c r="A4398">
        <v>2008</v>
      </c>
      <c r="B4398">
        <v>25</v>
      </c>
      <c r="C4398" t="s">
        <v>34</v>
      </c>
      <c r="D4398" t="str">
        <f>VLOOKUP(C4398,lookups!$F$2:$H$27,2,FALSE)</f>
        <v>na</v>
      </c>
      <c r="E4398" t="str">
        <f>VLOOKUP(C4398,lookups!$F$2:$H$27,3,FALSE)</f>
        <v>na</v>
      </c>
      <c r="F4398" t="str">
        <f>VLOOKUP(C4398,lookups!$F$2:$I$27,4,FALSE)</f>
        <v>na</v>
      </c>
      <c r="G4398">
        <v>14</v>
      </c>
      <c r="H4398" t="s">
        <v>47</v>
      </c>
      <c r="I4398" t="str">
        <f>VLOOKUP(H4398,lookups!$B$2:$C$32,2,FALSE)</f>
        <v>Y</v>
      </c>
      <c r="J4398">
        <v>2</v>
      </c>
      <c r="K4398" t="s">
        <v>10</v>
      </c>
      <c r="L4398">
        <v>1</v>
      </c>
      <c r="M4398">
        <v>0</v>
      </c>
    </row>
    <row r="4399" spans="1:13" x14ac:dyDescent="0.3">
      <c r="A4399">
        <v>2008</v>
      </c>
      <c r="B4399">
        <v>25</v>
      </c>
      <c r="C4399" t="s">
        <v>34</v>
      </c>
      <c r="D4399" t="str">
        <f>VLOOKUP(C4399,lookups!$F$2:$H$27,2,FALSE)</f>
        <v>na</v>
      </c>
      <c r="E4399" t="str">
        <f>VLOOKUP(C4399,lookups!$F$2:$H$27,3,FALSE)</f>
        <v>na</v>
      </c>
      <c r="F4399" t="str">
        <f>VLOOKUP(C4399,lookups!$F$2:$I$27,4,FALSE)</f>
        <v>na</v>
      </c>
      <c r="G4399">
        <v>14</v>
      </c>
      <c r="H4399" t="s">
        <v>47</v>
      </c>
      <c r="I4399" t="str">
        <f>VLOOKUP(H4399,lookups!$B$2:$C$32,2,FALSE)</f>
        <v>Y</v>
      </c>
      <c r="J4399">
        <v>3</v>
      </c>
      <c r="K4399" t="s">
        <v>10</v>
      </c>
      <c r="L4399">
        <v>1</v>
      </c>
      <c r="M4399">
        <v>0</v>
      </c>
    </row>
    <row r="4400" spans="1:13" x14ac:dyDescent="0.3">
      <c r="A4400">
        <v>2008</v>
      </c>
      <c r="B4400">
        <v>25</v>
      </c>
      <c r="C4400" t="s">
        <v>34</v>
      </c>
      <c r="D4400" t="str">
        <f>VLOOKUP(C4400,lookups!$F$2:$H$27,2,FALSE)</f>
        <v>na</v>
      </c>
      <c r="E4400" t="str">
        <f>VLOOKUP(C4400,lookups!$F$2:$H$27,3,FALSE)</f>
        <v>na</v>
      </c>
      <c r="F4400" t="str">
        <f>VLOOKUP(C4400,lookups!$F$2:$I$27,4,FALSE)</f>
        <v>na</v>
      </c>
      <c r="G4400">
        <v>14</v>
      </c>
      <c r="H4400" t="s">
        <v>47</v>
      </c>
      <c r="I4400" t="str">
        <f>VLOOKUP(H4400,lookups!$B$2:$C$32,2,FALSE)</f>
        <v>Y</v>
      </c>
      <c r="J4400">
        <v>4</v>
      </c>
      <c r="K4400" t="s">
        <v>10</v>
      </c>
      <c r="L4400">
        <v>1</v>
      </c>
      <c r="M4400">
        <v>0</v>
      </c>
    </row>
    <row r="4401" spans="1:13" x14ac:dyDescent="0.3">
      <c r="A4401">
        <v>2008</v>
      </c>
      <c r="B4401">
        <v>25</v>
      </c>
      <c r="C4401" t="s">
        <v>34</v>
      </c>
      <c r="D4401" t="str">
        <f>VLOOKUP(C4401,lookups!$F$2:$H$27,2,FALSE)</f>
        <v>na</v>
      </c>
      <c r="E4401" t="str">
        <f>VLOOKUP(C4401,lookups!$F$2:$H$27,3,FALSE)</f>
        <v>na</v>
      </c>
      <c r="F4401" t="str">
        <f>VLOOKUP(C4401,lookups!$F$2:$I$27,4,FALSE)</f>
        <v>na</v>
      </c>
      <c r="G4401">
        <v>14</v>
      </c>
      <c r="H4401" t="s">
        <v>47</v>
      </c>
      <c r="I4401" t="str">
        <f>VLOOKUP(H4401,lookups!$B$2:$C$32,2,FALSE)</f>
        <v>Y</v>
      </c>
      <c r="J4401">
        <v>5</v>
      </c>
      <c r="K4401" t="s">
        <v>10</v>
      </c>
      <c r="L4401">
        <v>1</v>
      </c>
      <c r="M4401">
        <v>0</v>
      </c>
    </row>
    <row r="4402" spans="1:13" x14ac:dyDescent="0.3">
      <c r="A4402">
        <v>2008</v>
      </c>
      <c r="B4402">
        <v>1</v>
      </c>
      <c r="C4402" t="s">
        <v>8</v>
      </c>
      <c r="D4402" t="str">
        <f>VLOOKUP(C4402,lookups!$F$2:$H$27,2,FALSE)</f>
        <v>na</v>
      </c>
      <c r="E4402" t="str">
        <f>VLOOKUP(C4402,lookups!$F$2:$H$27,3,FALSE)</f>
        <v>na</v>
      </c>
      <c r="F4402" t="str">
        <f>VLOOKUP(C4402,lookups!$F$2:$I$27,4,FALSE)</f>
        <v>na</v>
      </c>
      <c r="G4402">
        <v>15</v>
      </c>
      <c r="H4402" t="s">
        <v>48</v>
      </c>
      <c r="I4402" t="str">
        <f>VLOOKUP(H4402,lookups!$B$2:$C$32,2,FALSE)</f>
        <v>Y</v>
      </c>
      <c r="J4402">
        <v>2</v>
      </c>
      <c r="K4402" t="s">
        <v>10</v>
      </c>
      <c r="L4402">
        <v>1</v>
      </c>
      <c r="M4402">
        <v>0</v>
      </c>
    </row>
    <row r="4403" spans="1:13" x14ac:dyDescent="0.3">
      <c r="A4403">
        <v>2008</v>
      </c>
      <c r="B4403">
        <v>1</v>
      </c>
      <c r="C4403" t="s">
        <v>8</v>
      </c>
      <c r="D4403" t="str">
        <f>VLOOKUP(C4403,lookups!$F$2:$H$27,2,FALSE)</f>
        <v>na</v>
      </c>
      <c r="E4403" t="str">
        <f>VLOOKUP(C4403,lookups!$F$2:$H$27,3,FALSE)</f>
        <v>na</v>
      </c>
      <c r="F4403" t="str">
        <f>VLOOKUP(C4403,lookups!$F$2:$I$27,4,FALSE)</f>
        <v>na</v>
      </c>
      <c r="G4403">
        <v>15</v>
      </c>
      <c r="H4403" t="s">
        <v>48</v>
      </c>
      <c r="I4403" t="str">
        <f>VLOOKUP(H4403,lookups!$B$2:$C$32,2,FALSE)</f>
        <v>Y</v>
      </c>
      <c r="J4403">
        <v>3</v>
      </c>
      <c r="K4403" t="s">
        <v>10</v>
      </c>
      <c r="L4403">
        <v>1</v>
      </c>
      <c r="M4403">
        <v>0</v>
      </c>
    </row>
    <row r="4404" spans="1:13" x14ac:dyDescent="0.3">
      <c r="A4404">
        <v>2008</v>
      </c>
      <c r="B4404">
        <v>1</v>
      </c>
      <c r="C4404" t="s">
        <v>8</v>
      </c>
      <c r="D4404" t="str">
        <f>VLOOKUP(C4404,lookups!$F$2:$H$27,2,FALSE)</f>
        <v>na</v>
      </c>
      <c r="E4404" t="str">
        <f>VLOOKUP(C4404,lookups!$F$2:$H$27,3,FALSE)</f>
        <v>na</v>
      </c>
      <c r="F4404" t="str">
        <f>VLOOKUP(C4404,lookups!$F$2:$I$27,4,FALSE)</f>
        <v>na</v>
      </c>
      <c r="G4404">
        <v>15</v>
      </c>
      <c r="H4404" t="s">
        <v>48</v>
      </c>
      <c r="I4404" t="str">
        <f>VLOOKUP(H4404,lookups!$B$2:$C$32,2,FALSE)</f>
        <v>Y</v>
      </c>
      <c r="J4404">
        <v>4</v>
      </c>
      <c r="K4404" t="s">
        <v>10</v>
      </c>
      <c r="L4404">
        <v>1</v>
      </c>
      <c r="M4404">
        <v>0</v>
      </c>
    </row>
    <row r="4405" spans="1:13" x14ac:dyDescent="0.3">
      <c r="A4405">
        <v>2008</v>
      </c>
      <c r="B4405">
        <v>1</v>
      </c>
      <c r="C4405" t="s">
        <v>8</v>
      </c>
      <c r="D4405" t="str">
        <f>VLOOKUP(C4405,lookups!$F$2:$H$27,2,FALSE)</f>
        <v>na</v>
      </c>
      <c r="E4405" t="str">
        <f>VLOOKUP(C4405,lookups!$F$2:$H$27,3,FALSE)</f>
        <v>na</v>
      </c>
      <c r="F4405" t="str">
        <f>VLOOKUP(C4405,lookups!$F$2:$I$27,4,FALSE)</f>
        <v>na</v>
      </c>
      <c r="G4405">
        <v>15</v>
      </c>
      <c r="H4405" t="s">
        <v>48</v>
      </c>
      <c r="I4405" t="str">
        <f>VLOOKUP(H4405,lookups!$B$2:$C$32,2,FALSE)</f>
        <v>Y</v>
      </c>
      <c r="J4405">
        <v>5</v>
      </c>
      <c r="K4405" t="s">
        <v>10</v>
      </c>
      <c r="L4405">
        <v>1</v>
      </c>
      <c r="M4405">
        <v>7.81</v>
      </c>
    </row>
    <row r="4406" spans="1:13" x14ac:dyDescent="0.3">
      <c r="A4406">
        <v>2008</v>
      </c>
      <c r="B4406">
        <v>2</v>
      </c>
      <c r="C4406" t="s">
        <v>11</v>
      </c>
      <c r="D4406" t="str">
        <f>VLOOKUP(C4406,lookups!$F$2:$H$27,2,FALSE)</f>
        <v>na</v>
      </c>
      <c r="E4406" t="str">
        <f>VLOOKUP(C4406,lookups!$F$2:$H$27,3,FALSE)</f>
        <v>na</v>
      </c>
      <c r="F4406" t="str">
        <f>VLOOKUP(C4406,lookups!$F$2:$I$27,4,FALSE)</f>
        <v>na</v>
      </c>
      <c r="G4406">
        <v>15</v>
      </c>
      <c r="H4406" t="s">
        <v>48</v>
      </c>
      <c r="I4406" t="str">
        <f>VLOOKUP(H4406,lookups!$B$2:$C$32,2,FALSE)</f>
        <v>Y</v>
      </c>
      <c r="J4406">
        <v>2</v>
      </c>
      <c r="K4406" t="s">
        <v>10</v>
      </c>
      <c r="L4406">
        <v>1</v>
      </c>
      <c r="M4406">
        <v>20.77</v>
      </c>
    </row>
    <row r="4407" spans="1:13" x14ac:dyDescent="0.3">
      <c r="A4407">
        <v>2008</v>
      </c>
      <c r="B4407">
        <v>2</v>
      </c>
      <c r="C4407" t="s">
        <v>11</v>
      </c>
      <c r="D4407" t="str">
        <f>VLOOKUP(C4407,lookups!$F$2:$H$27,2,FALSE)</f>
        <v>na</v>
      </c>
      <c r="E4407" t="str">
        <f>VLOOKUP(C4407,lookups!$F$2:$H$27,3,FALSE)</f>
        <v>na</v>
      </c>
      <c r="F4407" t="str">
        <f>VLOOKUP(C4407,lookups!$F$2:$I$27,4,FALSE)</f>
        <v>na</v>
      </c>
      <c r="G4407">
        <v>15</v>
      </c>
      <c r="H4407" t="s">
        <v>48</v>
      </c>
      <c r="I4407" t="str">
        <f>VLOOKUP(H4407,lookups!$B$2:$C$32,2,FALSE)</f>
        <v>Y</v>
      </c>
      <c r="J4407">
        <v>3</v>
      </c>
      <c r="K4407" t="s">
        <v>10</v>
      </c>
      <c r="L4407">
        <v>1</v>
      </c>
      <c r="M4407">
        <v>73.45</v>
      </c>
    </row>
    <row r="4408" spans="1:13" x14ac:dyDescent="0.3">
      <c r="A4408">
        <v>2008</v>
      </c>
      <c r="B4408">
        <v>2</v>
      </c>
      <c r="C4408" t="s">
        <v>11</v>
      </c>
      <c r="D4408" t="str">
        <f>VLOOKUP(C4408,lookups!$F$2:$H$27,2,FALSE)</f>
        <v>na</v>
      </c>
      <c r="E4408" t="str">
        <f>VLOOKUP(C4408,lookups!$F$2:$H$27,3,FALSE)</f>
        <v>na</v>
      </c>
      <c r="F4408" t="str">
        <f>VLOOKUP(C4408,lookups!$F$2:$I$27,4,FALSE)</f>
        <v>na</v>
      </c>
      <c r="G4408">
        <v>15</v>
      </c>
      <c r="H4408" t="s">
        <v>48</v>
      </c>
      <c r="I4408" t="str">
        <f>VLOOKUP(H4408,lookups!$B$2:$C$32,2,FALSE)</f>
        <v>Y</v>
      </c>
      <c r="J4408">
        <v>4</v>
      </c>
      <c r="K4408" t="s">
        <v>10</v>
      </c>
      <c r="L4408">
        <v>1</v>
      </c>
      <c r="M4408">
        <v>151.91999999999999</v>
      </c>
    </row>
    <row r="4409" spans="1:13" x14ac:dyDescent="0.3">
      <c r="A4409">
        <v>2008</v>
      </c>
      <c r="B4409">
        <v>2</v>
      </c>
      <c r="C4409" t="s">
        <v>11</v>
      </c>
      <c r="D4409" t="str">
        <f>VLOOKUP(C4409,lookups!$F$2:$H$27,2,FALSE)</f>
        <v>na</v>
      </c>
      <c r="E4409" t="str">
        <f>VLOOKUP(C4409,lookups!$F$2:$H$27,3,FALSE)</f>
        <v>na</v>
      </c>
      <c r="F4409" t="str">
        <f>VLOOKUP(C4409,lookups!$F$2:$I$27,4,FALSE)</f>
        <v>na</v>
      </c>
      <c r="G4409">
        <v>15</v>
      </c>
      <c r="H4409" t="s">
        <v>48</v>
      </c>
      <c r="I4409" t="str">
        <f>VLOOKUP(H4409,lookups!$B$2:$C$32,2,FALSE)</f>
        <v>Y</v>
      </c>
      <c r="J4409">
        <v>5</v>
      </c>
      <c r="K4409" t="s">
        <v>10</v>
      </c>
      <c r="L4409">
        <v>1</v>
      </c>
      <c r="M4409">
        <v>0</v>
      </c>
    </row>
    <row r="4410" spans="1:13" x14ac:dyDescent="0.3">
      <c r="A4410">
        <v>2008</v>
      </c>
      <c r="B4410">
        <v>3</v>
      </c>
      <c r="C4410" t="s">
        <v>12</v>
      </c>
      <c r="D4410" t="str">
        <f>VLOOKUP(C4410,lookups!$F$2:$H$27,2,FALSE)</f>
        <v>na</v>
      </c>
      <c r="E4410" t="str">
        <f>VLOOKUP(C4410,lookups!$F$2:$H$27,3,FALSE)</f>
        <v>na</v>
      </c>
      <c r="F4410" t="str">
        <f>VLOOKUP(C4410,lookups!$F$2:$I$27,4,FALSE)</f>
        <v>na</v>
      </c>
      <c r="G4410">
        <v>15</v>
      </c>
      <c r="H4410" t="s">
        <v>48</v>
      </c>
      <c r="I4410" t="str">
        <f>VLOOKUP(H4410,lookups!$B$2:$C$32,2,FALSE)</f>
        <v>Y</v>
      </c>
      <c r="J4410">
        <v>2</v>
      </c>
      <c r="K4410" t="s">
        <v>10</v>
      </c>
      <c r="L4410">
        <v>1</v>
      </c>
      <c r="M4410">
        <v>0.01</v>
      </c>
    </row>
    <row r="4411" spans="1:13" x14ac:dyDescent="0.3">
      <c r="A4411">
        <v>2008</v>
      </c>
      <c r="B4411">
        <v>3</v>
      </c>
      <c r="C4411" t="s">
        <v>12</v>
      </c>
      <c r="D4411" t="str">
        <f>VLOOKUP(C4411,lookups!$F$2:$H$27,2,FALSE)</f>
        <v>na</v>
      </c>
      <c r="E4411" t="str">
        <f>VLOOKUP(C4411,lookups!$F$2:$H$27,3,FALSE)</f>
        <v>na</v>
      </c>
      <c r="F4411" t="str">
        <f>VLOOKUP(C4411,lookups!$F$2:$I$27,4,FALSE)</f>
        <v>na</v>
      </c>
      <c r="G4411">
        <v>15</v>
      </c>
      <c r="H4411" t="s">
        <v>48</v>
      </c>
      <c r="I4411" t="str">
        <f>VLOOKUP(H4411,lookups!$B$2:$C$32,2,FALSE)</f>
        <v>Y</v>
      </c>
      <c r="J4411">
        <v>3</v>
      </c>
      <c r="K4411" t="s">
        <v>10</v>
      </c>
      <c r="L4411">
        <v>1</v>
      </c>
      <c r="M4411">
        <v>0.05</v>
      </c>
    </row>
    <row r="4412" spans="1:13" x14ac:dyDescent="0.3">
      <c r="A4412">
        <v>2008</v>
      </c>
      <c r="B4412">
        <v>3</v>
      </c>
      <c r="C4412" t="s">
        <v>12</v>
      </c>
      <c r="D4412" t="str">
        <f>VLOOKUP(C4412,lookups!$F$2:$H$27,2,FALSE)</f>
        <v>na</v>
      </c>
      <c r="E4412" t="str">
        <f>VLOOKUP(C4412,lookups!$F$2:$H$27,3,FALSE)</f>
        <v>na</v>
      </c>
      <c r="F4412" t="str">
        <f>VLOOKUP(C4412,lookups!$F$2:$I$27,4,FALSE)</f>
        <v>na</v>
      </c>
      <c r="G4412">
        <v>15</v>
      </c>
      <c r="H4412" t="s">
        <v>48</v>
      </c>
      <c r="I4412" t="str">
        <f>VLOOKUP(H4412,lookups!$B$2:$C$32,2,FALSE)</f>
        <v>Y</v>
      </c>
      <c r="J4412">
        <v>4</v>
      </c>
      <c r="K4412" t="s">
        <v>10</v>
      </c>
      <c r="L4412">
        <v>1</v>
      </c>
      <c r="M4412">
        <v>7.0000000000000007E-2</v>
      </c>
    </row>
    <row r="4413" spans="1:13" x14ac:dyDescent="0.3">
      <c r="A4413">
        <v>2008</v>
      </c>
      <c r="B4413">
        <v>3</v>
      </c>
      <c r="C4413" t="s">
        <v>12</v>
      </c>
      <c r="D4413" t="str">
        <f>VLOOKUP(C4413,lookups!$F$2:$H$27,2,FALSE)</f>
        <v>na</v>
      </c>
      <c r="E4413" t="str">
        <f>VLOOKUP(C4413,lookups!$F$2:$H$27,3,FALSE)</f>
        <v>na</v>
      </c>
      <c r="F4413" t="str">
        <f>VLOOKUP(C4413,lookups!$F$2:$I$27,4,FALSE)</f>
        <v>na</v>
      </c>
      <c r="G4413">
        <v>15</v>
      </c>
      <c r="H4413" t="s">
        <v>48</v>
      </c>
      <c r="I4413" t="str">
        <f>VLOOKUP(H4413,lookups!$B$2:$C$32,2,FALSE)</f>
        <v>Y</v>
      </c>
      <c r="J4413">
        <v>5</v>
      </c>
      <c r="K4413" t="s">
        <v>10</v>
      </c>
      <c r="L4413">
        <v>1</v>
      </c>
      <c r="M4413">
        <v>0</v>
      </c>
    </row>
    <row r="4414" spans="1:13" x14ac:dyDescent="0.3">
      <c r="A4414">
        <v>2008</v>
      </c>
      <c r="B4414">
        <v>4</v>
      </c>
      <c r="C4414" t="s">
        <v>13</v>
      </c>
      <c r="D4414">
        <f>VLOOKUP(C4414,lookups!$F$2:$H$27,2,FALSE)</f>
        <v>10</v>
      </c>
      <c r="E4414" t="str">
        <f>VLOOKUP(C4414,lookups!$F$2:$H$27,3,FALSE)</f>
        <v>WCVI Troll</v>
      </c>
      <c r="F4414">
        <f>VLOOKUP(C4414,lookups!$F$2:$I$27,4,FALSE)</f>
        <v>6</v>
      </c>
      <c r="G4414">
        <v>15</v>
      </c>
      <c r="H4414" t="s">
        <v>48</v>
      </c>
      <c r="I4414" t="str">
        <f>VLOOKUP(H4414,lookups!$B$2:$C$32,2,FALSE)</f>
        <v>Y</v>
      </c>
      <c r="J4414">
        <v>2</v>
      </c>
      <c r="K4414" t="s">
        <v>10</v>
      </c>
      <c r="L4414">
        <v>1</v>
      </c>
      <c r="M4414">
        <v>27.9</v>
      </c>
    </row>
    <row r="4415" spans="1:13" x14ac:dyDescent="0.3">
      <c r="A4415">
        <v>2008</v>
      </c>
      <c r="B4415">
        <v>4</v>
      </c>
      <c r="C4415" t="s">
        <v>13</v>
      </c>
      <c r="D4415">
        <f>VLOOKUP(C4415,lookups!$F$2:$H$27,2,FALSE)</f>
        <v>10</v>
      </c>
      <c r="E4415" t="str">
        <f>VLOOKUP(C4415,lookups!$F$2:$H$27,3,FALSE)</f>
        <v>WCVI Troll</v>
      </c>
      <c r="F4415">
        <f>VLOOKUP(C4415,lookups!$F$2:$I$27,4,FALSE)</f>
        <v>6</v>
      </c>
      <c r="G4415">
        <v>15</v>
      </c>
      <c r="H4415" t="s">
        <v>48</v>
      </c>
      <c r="I4415" t="str">
        <f>VLOOKUP(H4415,lookups!$B$2:$C$32,2,FALSE)</f>
        <v>Y</v>
      </c>
      <c r="J4415">
        <v>3</v>
      </c>
      <c r="K4415" t="s">
        <v>10</v>
      </c>
      <c r="L4415">
        <v>1</v>
      </c>
      <c r="M4415">
        <v>454.81</v>
      </c>
    </row>
    <row r="4416" spans="1:13" x14ac:dyDescent="0.3">
      <c r="A4416">
        <v>2008</v>
      </c>
      <c r="B4416">
        <v>4</v>
      </c>
      <c r="C4416" t="s">
        <v>13</v>
      </c>
      <c r="D4416">
        <f>VLOOKUP(C4416,lookups!$F$2:$H$27,2,FALSE)</f>
        <v>10</v>
      </c>
      <c r="E4416" t="str">
        <f>VLOOKUP(C4416,lookups!$F$2:$H$27,3,FALSE)</f>
        <v>WCVI Troll</v>
      </c>
      <c r="F4416">
        <f>VLOOKUP(C4416,lookups!$F$2:$I$27,4,FALSE)</f>
        <v>6</v>
      </c>
      <c r="G4416">
        <v>15</v>
      </c>
      <c r="H4416" t="s">
        <v>48</v>
      </c>
      <c r="I4416" t="str">
        <f>VLOOKUP(H4416,lookups!$B$2:$C$32,2,FALSE)</f>
        <v>Y</v>
      </c>
      <c r="J4416">
        <v>4</v>
      </c>
      <c r="K4416" t="s">
        <v>10</v>
      </c>
      <c r="L4416">
        <v>1</v>
      </c>
      <c r="M4416">
        <v>220.96</v>
      </c>
    </row>
    <row r="4417" spans="1:13" x14ac:dyDescent="0.3">
      <c r="A4417">
        <v>2008</v>
      </c>
      <c r="B4417">
        <v>4</v>
      </c>
      <c r="C4417" t="s">
        <v>13</v>
      </c>
      <c r="D4417">
        <f>VLOOKUP(C4417,lookups!$F$2:$H$27,2,FALSE)</f>
        <v>10</v>
      </c>
      <c r="E4417" t="str">
        <f>VLOOKUP(C4417,lookups!$F$2:$H$27,3,FALSE)</f>
        <v>WCVI Troll</v>
      </c>
      <c r="F4417">
        <f>VLOOKUP(C4417,lookups!$F$2:$I$27,4,FALSE)</f>
        <v>6</v>
      </c>
      <c r="G4417">
        <v>15</v>
      </c>
      <c r="H4417" t="s">
        <v>48</v>
      </c>
      <c r="I4417" t="str">
        <f>VLOOKUP(H4417,lookups!$B$2:$C$32,2,FALSE)</f>
        <v>Y</v>
      </c>
      <c r="J4417">
        <v>5</v>
      </c>
      <c r="K4417" t="s">
        <v>10</v>
      </c>
      <c r="L4417">
        <v>1</v>
      </c>
      <c r="M4417">
        <v>37.61</v>
      </c>
    </row>
    <row r="4418" spans="1:13" x14ac:dyDescent="0.3">
      <c r="A4418">
        <v>2008</v>
      </c>
      <c r="B4418">
        <v>5</v>
      </c>
      <c r="C4418" t="s">
        <v>14</v>
      </c>
      <c r="D4418" t="str">
        <f>VLOOKUP(C4418,lookups!$F$2:$H$27,2,FALSE)</f>
        <v>na</v>
      </c>
      <c r="E4418" t="str">
        <f>VLOOKUP(C4418,lookups!$F$2:$H$27,3,FALSE)</f>
        <v>na</v>
      </c>
      <c r="F4418" t="str">
        <f>VLOOKUP(C4418,lookups!$F$2:$I$27,4,FALSE)</f>
        <v>na</v>
      </c>
      <c r="G4418">
        <v>15</v>
      </c>
      <c r="H4418" t="s">
        <v>48</v>
      </c>
      <c r="I4418" t="str">
        <f>VLOOKUP(H4418,lookups!$B$2:$C$32,2,FALSE)</f>
        <v>Y</v>
      </c>
      <c r="J4418">
        <v>2</v>
      </c>
      <c r="K4418" t="s">
        <v>10</v>
      </c>
      <c r="L4418">
        <v>1</v>
      </c>
      <c r="M4418">
        <v>0</v>
      </c>
    </row>
    <row r="4419" spans="1:13" x14ac:dyDescent="0.3">
      <c r="A4419">
        <v>2008</v>
      </c>
      <c r="B4419">
        <v>5</v>
      </c>
      <c r="C4419" t="s">
        <v>14</v>
      </c>
      <c r="D4419" t="str">
        <f>VLOOKUP(C4419,lookups!$F$2:$H$27,2,FALSE)</f>
        <v>na</v>
      </c>
      <c r="E4419" t="str">
        <f>VLOOKUP(C4419,lookups!$F$2:$H$27,3,FALSE)</f>
        <v>na</v>
      </c>
      <c r="F4419" t="str">
        <f>VLOOKUP(C4419,lookups!$F$2:$I$27,4,FALSE)</f>
        <v>na</v>
      </c>
      <c r="G4419">
        <v>15</v>
      </c>
      <c r="H4419" t="s">
        <v>48</v>
      </c>
      <c r="I4419" t="str">
        <f>VLOOKUP(H4419,lookups!$B$2:$C$32,2,FALSE)</f>
        <v>Y</v>
      </c>
      <c r="J4419">
        <v>3</v>
      </c>
      <c r="K4419" t="s">
        <v>10</v>
      </c>
      <c r="L4419">
        <v>1</v>
      </c>
      <c r="M4419">
        <v>0</v>
      </c>
    </row>
    <row r="4420" spans="1:13" x14ac:dyDescent="0.3">
      <c r="A4420">
        <v>2008</v>
      </c>
      <c r="B4420">
        <v>5</v>
      </c>
      <c r="C4420" t="s">
        <v>14</v>
      </c>
      <c r="D4420" t="str">
        <f>VLOOKUP(C4420,lookups!$F$2:$H$27,2,FALSE)</f>
        <v>na</v>
      </c>
      <c r="E4420" t="str">
        <f>VLOOKUP(C4420,lookups!$F$2:$H$27,3,FALSE)</f>
        <v>na</v>
      </c>
      <c r="F4420" t="str">
        <f>VLOOKUP(C4420,lookups!$F$2:$I$27,4,FALSE)</f>
        <v>na</v>
      </c>
      <c r="G4420">
        <v>15</v>
      </c>
      <c r="H4420" t="s">
        <v>48</v>
      </c>
      <c r="I4420" t="str">
        <f>VLOOKUP(H4420,lookups!$B$2:$C$32,2,FALSE)</f>
        <v>Y</v>
      </c>
      <c r="J4420">
        <v>4</v>
      </c>
      <c r="K4420" t="s">
        <v>10</v>
      </c>
      <c r="L4420">
        <v>1</v>
      </c>
      <c r="M4420">
        <v>0</v>
      </c>
    </row>
    <row r="4421" spans="1:13" x14ac:dyDescent="0.3">
      <c r="A4421">
        <v>2008</v>
      </c>
      <c r="B4421">
        <v>5</v>
      </c>
      <c r="C4421" t="s">
        <v>14</v>
      </c>
      <c r="D4421" t="str">
        <f>VLOOKUP(C4421,lookups!$F$2:$H$27,2,FALSE)</f>
        <v>na</v>
      </c>
      <c r="E4421" t="str">
        <f>VLOOKUP(C4421,lookups!$F$2:$H$27,3,FALSE)</f>
        <v>na</v>
      </c>
      <c r="F4421" t="str">
        <f>VLOOKUP(C4421,lookups!$F$2:$I$27,4,FALSE)</f>
        <v>na</v>
      </c>
      <c r="G4421">
        <v>15</v>
      </c>
      <c r="H4421" t="s">
        <v>48</v>
      </c>
      <c r="I4421" t="str">
        <f>VLOOKUP(H4421,lookups!$B$2:$C$32,2,FALSE)</f>
        <v>Y</v>
      </c>
      <c r="J4421">
        <v>5</v>
      </c>
      <c r="K4421" t="s">
        <v>10</v>
      </c>
      <c r="L4421">
        <v>1</v>
      </c>
      <c r="M4421">
        <v>0</v>
      </c>
    </row>
    <row r="4422" spans="1:13" x14ac:dyDescent="0.3">
      <c r="A4422">
        <v>2008</v>
      </c>
      <c r="B4422">
        <v>6</v>
      </c>
      <c r="C4422" t="s">
        <v>15</v>
      </c>
      <c r="D4422" t="str">
        <f>VLOOKUP(C4422,lookups!$F$2:$H$27,2,FALSE)</f>
        <v>na</v>
      </c>
      <c r="E4422" t="str">
        <f>VLOOKUP(C4422,lookups!$F$2:$H$27,3,FALSE)</f>
        <v>na</v>
      </c>
      <c r="F4422" t="str">
        <f>VLOOKUP(C4422,lookups!$F$2:$I$27,4,FALSE)</f>
        <v>na</v>
      </c>
      <c r="G4422">
        <v>15</v>
      </c>
      <c r="H4422" t="s">
        <v>48</v>
      </c>
      <c r="I4422" t="str">
        <f>VLOOKUP(H4422,lookups!$B$2:$C$32,2,FALSE)</f>
        <v>Y</v>
      </c>
      <c r="J4422">
        <v>2</v>
      </c>
      <c r="K4422" t="s">
        <v>10</v>
      </c>
      <c r="L4422">
        <v>1</v>
      </c>
      <c r="M4422">
        <v>0</v>
      </c>
    </row>
    <row r="4423" spans="1:13" x14ac:dyDescent="0.3">
      <c r="A4423">
        <v>2008</v>
      </c>
      <c r="B4423">
        <v>6</v>
      </c>
      <c r="C4423" t="s">
        <v>15</v>
      </c>
      <c r="D4423" t="str">
        <f>VLOOKUP(C4423,lookups!$F$2:$H$27,2,FALSE)</f>
        <v>na</v>
      </c>
      <c r="E4423" t="str">
        <f>VLOOKUP(C4423,lookups!$F$2:$H$27,3,FALSE)</f>
        <v>na</v>
      </c>
      <c r="F4423" t="str">
        <f>VLOOKUP(C4423,lookups!$F$2:$I$27,4,FALSE)</f>
        <v>na</v>
      </c>
      <c r="G4423">
        <v>15</v>
      </c>
      <c r="H4423" t="s">
        <v>48</v>
      </c>
      <c r="I4423" t="str">
        <f>VLOOKUP(H4423,lookups!$B$2:$C$32,2,FALSE)</f>
        <v>Y</v>
      </c>
      <c r="J4423">
        <v>3</v>
      </c>
      <c r="K4423" t="s">
        <v>10</v>
      </c>
      <c r="L4423">
        <v>1</v>
      </c>
      <c r="M4423">
        <v>0</v>
      </c>
    </row>
    <row r="4424" spans="1:13" x14ac:dyDescent="0.3">
      <c r="A4424">
        <v>2008</v>
      </c>
      <c r="B4424">
        <v>6</v>
      </c>
      <c r="C4424" t="s">
        <v>15</v>
      </c>
      <c r="D4424" t="str">
        <f>VLOOKUP(C4424,lookups!$F$2:$H$27,2,FALSE)</f>
        <v>na</v>
      </c>
      <c r="E4424" t="str">
        <f>VLOOKUP(C4424,lookups!$F$2:$H$27,3,FALSE)</f>
        <v>na</v>
      </c>
      <c r="F4424" t="str">
        <f>VLOOKUP(C4424,lookups!$F$2:$I$27,4,FALSE)</f>
        <v>na</v>
      </c>
      <c r="G4424">
        <v>15</v>
      </c>
      <c r="H4424" t="s">
        <v>48</v>
      </c>
      <c r="I4424" t="str">
        <f>VLOOKUP(H4424,lookups!$B$2:$C$32,2,FALSE)</f>
        <v>Y</v>
      </c>
      <c r="J4424">
        <v>4</v>
      </c>
      <c r="K4424" t="s">
        <v>10</v>
      </c>
      <c r="L4424">
        <v>1</v>
      </c>
      <c r="M4424">
        <v>0</v>
      </c>
    </row>
    <row r="4425" spans="1:13" x14ac:dyDescent="0.3">
      <c r="A4425">
        <v>2008</v>
      </c>
      <c r="B4425">
        <v>6</v>
      </c>
      <c r="C4425" t="s">
        <v>15</v>
      </c>
      <c r="D4425" t="str">
        <f>VLOOKUP(C4425,lookups!$F$2:$H$27,2,FALSE)</f>
        <v>na</v>
      </c>
      <c r="E4425" t="str">
        <f>VLOOKUP(C4425,lookups!$F$2:$H$27,3,FALSE)</f>
        <v>na</v>
      </c>
      <c r="F4425" t="str">
        <f>VLOOKUP(C4425,lookups!$F$2:$I$27,4,FALSE)</f>
        <v>na</v>
      </c>
      <c r="G4425">
        <v>15</v>
      </c>
      <c r="H4425" t="s">
        <v>48</v>
      </c>
      <c r="I4425" t="str">
        <f>VLOOKUP(H4425,lookups!$B$2:$C$32,2,FALSE)</f>
        <v>Y</v>
      </c>
      <c r="J4425">
        <v>5</v>
      </c>
      <c r="K4425" t="s">
        <v>10</v>
      </c>
      <c r="L4425">
        <v>1</v>
      </c>
      <c r="M4425">
        <v>0</v>
      </c>
    </row>
    <row r="4426" spans="1:13" x14ac:dyDescent="0.3">
      <c r="A4426">
        <v>2008</v>
      </c>
      <c r="B4426">
        <v>7</v>
      </c>
      <c r="C4426" t="s">
        <v>16</v>
      </c>
      <c r="D4426">
        <f>VLOOKUP(C4426,lookups!$F$2:$H$27,2,FALSE)</f>
        <v>2</v>
      </c>
      <c r="E4426" t="str">
        <f>VLOOKUP(C4426,lookups!$F$2:$H$27,3,FALSE)</f>
        <v>SEAK Net</v>
      </c>
      <c r="F4426">
        <f>VLOOKUP(C4426,lookups!$F$2:$I$27,4,FALSE)</f>
        <v>1</v>
      </c>
      <c r="G4426">
        <v>15</v>
      </c>
      <c r="H4426" t="s">
        <v>48</v>
      </c>
      <c r="I4426" t="str">
        <f>VLOOKUP(H4426,lookups!$B$2:$C$32,2,FALSE)</f>
        <v>Y</v>
      </c>
      <c r="J4426">
        <v>2</v>
      </c>
      <c r="K4426" t="s">
        <v>10</v>
      </c>
      <c r="L4426">
        <v>1</v>
      </c>
      <c r="M4426">
        <v>0</v>
      </c>
    </row>
    <row r="4427" spans="1:13" x14ac:dyDescent="0.3">
      <c r="A4427">
        <v>2008</v>
      </c>
      <c r="B4427">
        <v>7</v>
      </c>
      <c r="C4427" t="s">
        <v>16</v>
      </c>
      <c r="D4427">
        <f>VLOOKUP(C4427,lookups!$F$2:$H$27,2,FALSE)</f>
        <v>2</v>
      </c>
      <c r="E4427" t="str">
        <f>VLOOKUP(C4427,lookups!$F$2:$H$27,3,FALSE)</f>
        <v>SEAK Net</v>
      </c>
      <c r="F4427">
        <f>VLOOKUP(C4427,lookups!$F$2:$I$27,4,FALSE)</f>
        <v>1</v>
      </c>
      <c r="G4427">
        <v>15</v>
      </c>
      <c r="H4427" t="s">
        <v>48</v>
      </c>
      <c r="I4427" t="str">
        <f>VLOOKUP(H4427,lookups!$B$2:$C$32,2,FALSE)</f>
        <v>Y</v>
      </c>
      <c r="J4427">
        <v>3</v>
      </c>
      <c r="K4427" t="s">
        <v>10</v>
      </c>
      <c r="L4427">
        <v>1</v>
      </c>
      <c r="M4427">
        <v>4.7</v>
      </c>
    </row>
    <row r="4428" spans="1:13" x14ac:dyDescent="0.3">
      <c r="A4428">
        <v>2008</v>
      </c>
      <c r="B4428">
        <v>7</v>
      </c>
      <c r="C4428" t="s">
        <v>16</v>
      </c>
      <c r="D4428">
        <f>VLOOKUP(C4428,lookups!$F$2:$H$27,2,FALSE)</f>
        <v>2</v>
      </c>
      <c r="E4428" t="str">
        <f>VLOOKUP(C4428,lookups!$F$2:$H$27,3,FALSE)</f>
        <v>SEAK Net</v>
      </c>
      <c r="F4428">
        <f>VLOOKUP(C4428,lookups!$F$2:$I$27,4,FALSE)</f>
        <v>1</v>
      </c>
      <c r="G4428">
        <v>15</v>
      </c>
      <c r="H4428" t="s">
        <v>48</v>
      </c>
      <c r="I4428" t="str">
        <f>VLOOKUP(H4428,lookups!$B$2:$C$32,2,FALSE)</f>
        <v>Y</v>
      </c>
      <c r="J4428">
        <v>4</v>
      </c>
      <c r="K4428" t="s">
        <v>10</v>
      </c>
      <c r="L4428">
        <v>1</v>
      </c>
      <c r="M4428">
        <v>0</v>
      </c>
    </row>
    <row r="4429" spans="1:13" x14ac:dyDescent="0.3">
      <c r="A4429">
        <v>2008</v>
      </c>
      <c r="B4429">
        <v>7</v>
      </c>
      <c r="C4429" t="s">
        <v>16</v>
      </c>
      <c r="D4429">
        <f>VLOOKUP(C4429,lookups!$F$2:$H$27,2,FALSE)</f>
        <v>2</v>
      </c>
      <c r="E4429" t="str">
        <f>VLOOKUP(C4429,lookups!$F$2:$H$27,3,FALSE)</f>
        <v>SEAK Net</v>
      </c>
      <c r="F4429">
        <f>VLOOKUP(C4429,lookups!$F$2:$I$27,4,FALSE)</f>
        <v>1</v>
      </c>
      <c r="G4429">
        <v>15</v>
      </c>
      <c r="H4429" t="s">
        <v>48</v>
      </c>
      <c r="I4429" t="str">
        <f>VLOOKUP(H4429,lookups!$B$2:$C$32,2,FALSE)</f>
        <v>Y</v>
      </c>
      <c r="J4429">
        <v>5</v>
      </c>
      <c r="K4429" t="s">
        <v>10</v>
      </c>
      <c r="L4429">
        <v>1</v>
      </c>
      <c r="M4429">
        <v>0</v>
      </c>
    </row>
    <row r="4430" spans="1:13" x14ac:dyDescent="0.3">
      <c r="A4430">
        <v>2008</v>
      </c>
      <c r="B4430">
        <v>8</v>
      </c>
      <c r="C4430" t="s">
        <v>17</v>
      </c>
      <c r="D4430">
        <f>VLOOKUP(C4430,lookups!$F$2:$H$27,2,FALSE)</f>
        <v>4</v>
      </c>
      <c r="E4430" t="str">
        <f>VLOOKUP(C4430,lookups!$F$2:$H$27,3,FALSE)</f>
        <v>N/C BC Net</v>
      </c>
      <c r="F4430">
        <f>VLOOKUP(C4430,lookups!$F$2:$I$27,4,FALSE)</f>
        <v>3</v>
      </c>
      <c r="G4430">
        <v>15</v>
      </c>
      <c r="H4430" t="s">
        <v>48</v>
      </c>
      <c r="I4430" t="str">
        <f>VLOOKUP(H4430,lookups!$B$2:$C$32,2,FALSE)</f>
        <v>Y</v>
      </c>
      <c r="J4430">
        <v>2</v>
      </c>
      <c r="K4430" t="s">
        <v>10</v>
      </c>
      <c r="L4430">
        <v>1</v>
      </c>
      <c r="M4430">
        <v>0</v>
      </c>
    </row>
    <row r="4431" spans="1:13" x14ac:dyDescent="0.3">
      <c r="A4431">
        <v>2008</v>
      </c>
      <c r="B4431">
        <v>8</v>
      </c>
      <c r="C4431" t="s">
        <v>17</v>
      </c>
      <c r="D4431">
        <f>VLOOKUP(C4431,lookups!$F$2:$H$27,2,FALSE)</f>
        <v>4</v>
      </c>
      <c r="E4431" t="str">
        <f>VLOOKUP(C4431,lookups!$F$2:$H$27,3,FALSE)</f>
        <v>N/C BC Net</v>
      </c>
      <c r="F4431">
        <f>VLOOKUP(C4431,lookups!$F$2:$I$27,4,FALSE)</f>
        <v>3</v>
      </c>
      <c r="G4431">
        <v>15</v>
      </c>
      <c r="H4431" t="s">
        <v>48</v>
      </c>
      <c r="I4431" t="str">
        <f>VLOOKUP(H4431,lookups!$B$2:$C$32,2,FALSE)</f>
        <v>Y</v>
      </c>
      <c r="J4431">
        <v>3</v>
      </c>
      <c r="K4431" t="s">
        <v>10</v>
      </c>
      <c r="L4431">
        <v>1</v>
      </c>
      <c r="M4431">
        <v>12.61</v>
      </c>
    </row>
    <row r="4432" spans="1:13" x14ac:dyDescent="0.3">
      <c r="A4432">
        <v>2008</v>
      </c>
      <c r="B4432">
        <v>8</v>
      </c>
      <c r="C4432" t="s">
        <v>17</v>
      </c>
      <c r="D4432">
        <f>VLOOKUP(C4432,lookups!$F$2:$H$27,2,FALSE)</f>
        <v>4</v>
      </c>
      <c r="E4432" t="str">
        <f>VLOOKUP(C4432,lookups!$F$2:$H$27,3,FALSE)</f>
        <v>N/C BC Net</v>
      </c>
      <c r="F4432">
        <f>VLOOKUP(C4432,lookups!$F$2:$I$27,4,FALSE)</f>
        <v>3</v>
      </c>
      <c r="G4432">
        <v>15</v>
      </c>
      <c r="H4432" t="s">
        <v>48</v>
      </c>
      <c r="I4432" t="str">
        <f>VLOOKUP(H4432,lookups!$B$2:$C$32,2,FALSE)</f>
        <v>Y</v>
      </c>
      <c r="J4432">
        <v>4</v>
      </c>
      <c r="K4432" t="s">
        <v>10</v>
      </c>
      <c r="L4432">
        <v>1</v>
      </c>
      <c r="M4432">
        <v>0</v>
      </c>
    </row>
    <row r="4433" spans="1:13" x14ac:dyDescent="0.3">
      <c r="A4433">
        <v>2008</v>
      </c>
      <c r="B4433">
        <v>8</v>
      </c>
      <c r="C4433" t="s">
        <v>17</v>
      </c>
      <c r="D4433">
        <f>VLOOKUP(C4433,lookups!$F$2:$H$27,2,FALSE)</f>
        <v>4</v>
      </c>
      <c r="E4433" t="str">
        <f>VLOOKUP(C4433,lookups!$F$2:$H$27,3,FALSE)</f>
        <v>N/C BC Net</v>
      </c>
      <c r="F4433">
        <f>VLOOKUP(C4433,lookups!$F$2:$I$27,4,FALSE)</f>
        <v>3</v>
      </c>
      <c r="G4433">
        <v>15</v>
      </c>
      <c r="H4433" t="s">
        <v>48</v>
      </c>
      <c r="I4433" t="str">
        <f>VLOOKUP(H4433,lookups!$B$2:$C$32,2,FALSE)</f>
        <v>Y</v>
      </c>
      <c r="J4433">
        <v>5</v>
      </c>
      <c r="K4433" t="s">
        <v>10</v>
      </c>
      <c r="L4433">
        <v>1</v>
      </c>
      <c r="M4433">
        <v>0</v>
      </c>
    </row>
    <row r="4434" spans="1:13" x14ac:dyDescent="0.3">
      <c r="A4434">
        <v>2008</v>
      </c>
      <c r="B4434">
        <v>9</v>
      </c>
      <c r="C4434" t="s">
        <v>18</v>
      </c>
      <c r="D4434" t="str">
        <f>VLOOKUP(C4434,lookups!$F$2:$H$27,2,FALSE)</f>
        <v>na</v>
      </c>
      <c r="E4434" t="str">
        <f>VLOOKUP(C4434,lookups!$F$2:$H$27,3,FALSE)</f>
        <v>na</v>
      </c>
      <c r="F4434" t="str">
        <f>VLOOKUP(C4434,lookups!$F$2:$I$27,4,FALSE)</f>
        <v>na</v>
      </c>
      <c r="G4434">
        <v>15</v>
      </c>
      <c r="H4434" t="s">
        <v>48</v>
      </c>
      <c r="I4434" t="str">
        <f>VLOOKUP(H4434,lookups!$B$2:$C$32,2,FALSE)</f>
        <v>Y</v>
      </c>
      <c r="J4434">
        <v>2</v>
      </c>
      <c r="K4434" t="s">
        <v>10</v>
      </c>
      <c r="L4434">
        <v>1</v>
      </c>
      <c r="M4434">
        <v>6.56</v>
      </c>
    </row>
    <row r="4435" spans="1:13" x14ac:dyDescent="0.3">
      <c r="A4435">
        <v>2008</v>
      </c>
      <c r="B4435">
        <v>9</v>
      </c>
      <c r="C4435" t="s">
        <v>18</v>
      </c>
      <c r="D4435" t="str">
        <f>VLOOKUP(C4435,lookups!$F$2:$H$27,2,FALSE)</f>
        <v>na</v>
      </c>
      <c r="E4435" t="str">
        <f>VLOOKUP(C4435,lookups!$F$2:$H$27,3,FALSE)</f>
        <v>na</v>
      </c>
      <c r="F4435" t="str">
        <f>VLOOKUP(C4435,lookups!$F$2:$I$27,4,FALSE)</f>
        <v>na</v>
      </c>
      <c r="G4435">
        <v>15</v>
      </c>
      <c r="H4435" t="s">
        <v>48</v>
      </c>
      <c r="I4435" t="str">
        <f>VLOOKUP(H4435,lookups!$B$2:$C$32,2,FALSE)</f>
        <v>Y</v>
      </c>
      <c r="J4435">
        <v>3</v>
      </c>
      <c r="K4435" t="s">
        <v>10</v>
      </c>
      <c r="L4435">
        <v>1</v>
      </c>
      <c r="M4435">
        <v>16.739999999999998</v>
      </c>
    </row>
    <row r="4436" spans="1:13" x14ac:dyDescent="0.3">
      <c r="A4436">
        <v>2008</v>
      </c>
      <c r="B4436">
        <v>9</v>
      </c>
      <c r="C4436" t="s">
        <v>18</v>
      </c>
      <c r="D4436" t="str">
        <f>VLOOKUP(C4436,lookups!$F$2:$H$27,2,FALSE)</f>
        <v>na</v>
      </c>
      <c r="E4436" t="str">
        <f>VLOOKUP(C4436,lookups!$F$2:$H$27,3,FALSE)</f>
        <v>na</v>
      </c>
      <c r="F4436" t="str">
        <f>VLOOKUP(C4436,lookups!$F$2:$I$27,4,FALSE)</f>
        <v>na</v>
      </c>
      <c r="G4436">
        <v>15</v>
      </c>
      <c r="H4436" t="s">
        <v>48</v>
      </c>
      <c r="I4436" t="str">
        <f>VLOOKUP(H4436,lookups!$B$2:$C$32,2,FALSE)</f>
        <v>Y</v>
      </c>
      <c r="J4436">
        <v>4</v>
      </c>
      <c r="K4436" t="s">
        <v>10</v>
      </c>
      <c r="L4436">
        <v>1</v>
      </c>
      <c r="M4436">
        <v>0.35</v>
      </c>
    </row>
    <row r="4437" spans="1:13" x14ac:dyDescent="0.3">
      <c r="A4437">
        <v>2008</v>
      </c>
      <c r="B4437">
        <v>9</v>
      </c>
      <c r="C4437" t="s">
        <v>18</v>
      </c>
      <c r="D4437" t="str">
        <f>VLOOKUP(C4437,lookups!$F$2:$H$27,2,FALSE)</f>
        <v>na</v>
      </c>
      <c r="E4437" t="str">
        <f>VLOOKUP(C4437,lookups!$F$2:$H$27,3,FALSE)</f>
        <v>na</v>
      </c>
      <c r="F4437" t="str">
        <f>VLOOKUP(C4437,lookups!$F$2:$I$27,4,FALSE)</f>
        <v>na</v>
      </c>
      <c r="G4437">
        <v>15</v>
      </c>
      <c r="H4437" t="s">
        <v>48</v>
      </c>
      <c r="I4437" t="str">
        <f>VLOOKUP(H4437,lookups!$B$2:$C$32,2,FALSE)</f>
        <v>Y</v>
      </c>
      <c r="J4437">
        <v>5</v>
      </c>
      <c r="K4437" t="s">
        <v>10</v>
      </c>
      <c r="L4437">
        <v>1</v>
      </c>
      <c r="M4437">
        <v>0</v>
      </c>
    </row>
    <row r="4438" spans="1:13" x14ac:dyDescent="0.3">
      <c r="A4438">
        <v>2008</v>
      </c>
      <c r="B4438">
        <v>10</v>
      </c>
      <c r="C4438" t="s">
        <v>19</v>
      </c>
      <c r="D4438">
        <f>VLOOKUP(C4438,lookups!$F$2:$H$27,2,FALSE)</f>
        <v>5</v>
      </c>
      <c r="E4438" t="str">
        <f>VLOOKUP(C4438,lookups!$F$2:$H$27,3,FALSE)</f>
        <v>WCVI Net</v>
      </c>
      <c r="F4438">
        <f>VLOOKUP(C4438,lookups!$F$2:$I$27,4,FALSE)</f>
        <v>4</v>
      </c>
      <c r="G4438">
        <v>15</v>
      </c>
      <c r="H4438" t="s">
        <v>48</v>
      </c>
      <c r="I4438" t="str">
        <f>VLOOKUP(H4438,lookups!$B$2:$C$32,2,FALSE)</f>
        <v>Y</v>
      </c>
      <c r="J4438">
        <v>2</v>
      </c>
      <c r="K4438" t="s">
        <v>10</v>
      </c>
      <c r="L4438">
        <v>1</v>
      </c>
      <c r="M4438">
        <v>3.82</v>
      </c>
    </row>
    <row r="4439" spans="1:13" x14ac:dyDescent="0.3">
      <c r="A4439">
        <v>2008</v>
      </c>
      <c r="B4439">
        <v>10</v>
      </c>
      <c r="C4439" t="s">
        <v>19</v>
      </c>
      <c r="D4439">
        <f>VLOOKUP(C4439,lookups!$F$2:$H$27,2,FALSE)</f>
        <v>5</v>
      </c>
      <c r="E4439" t="str">
        <f>VLOOKUP(C4439,lookups!$F$2:$H$27,3,FALSE)</f>
        <v>WCVI Net</v>
      </c>
      <c r="F4439">
        <f>VLOOKUP(C4439,lookups!$F$2:$I$27,4,FALSE)</f>
        <v>4</v>
      </c>
      <c r="G4439">
        <v>15</v>
      </c>
      <c r="H4439" t="s">
        <v>48</v>
      </c>
      <c r="I4439" t="str">
        <f>VLOOKUP(H4439,lookups!$B$2:$C$32,2,FALSE)</f>
        <v>Y</v>
      </c>
      <c r="J4439">
        <v>3</v>
      </c>
      <c r="K4439" t="s">
        <v>10</v>
      </c>
      <c r="L4439">
        <v>1</v>
      </c>
      <c r="M4439">
        <v>53.62</v>
      </c>
    </row>
    <row r="4440" spans="1:13" x14ac:dyDescent="0.3">
      <c r="A4440">
        <v>2008</v>
      </c>
      <c r="B4440">
        <v>10</v>
      </c>
      <c r="C4440" t="s">
        <v>19</v>
      </c>
      <c r="D4440">
        <f>VLOOKUP(C4440,lookups!$F$2:$H$27,2,FALSE)</f>
        <v>5</v>
      </c>
      <c r="E4440" t="str">
        <f>VLOOKUP(C4440,lookups!$F$2:$H$27,3,FALSE)</f>
        <v>WCVI Net</v>
      </c>
      <c r="F4440">
        <f>VLOOKUP(C4440,lookups!$F$2:$I$27,4,FALSE)</f>
        <v>4</v>
      </c>
      <c r="G4440">
        <v>15</v>
      </c>
      <c r="H4440" t="s">
        <v>48</v>
      </c>
      <c r="I4440" t="str">
        <f>VLOOKUP(H4440,lookups!$B$2:$C$32,2,FALSE)</f>
        <v>Y</v>
      </c>
      <c r="J4440">
        <v>4</v>
      </c>
      <c r="K4440" t="s">
        <v>10</v>
      </c>
      <c r="L4440">
        <v>1</v>
      </c>
      <c r="M4440">
        <v>2.72</v>
      </c>
    </row>
    <row r="4441" spans="1:13" x14ac:dyDescent="0.3">
      <c r="A4441">
        <v>2008</v>
      </c>
      <c r="B4441">
        <v>10</v>
      </c>
      <c r="C4441" t="s">
        <v>19</v>
      </c>
      <c r="D4441">
        <f>VLOOKUP(C4441,lookups!$F$2:$H$27,2,FALSE)</f>
        <v>5</v>
      </c>
      <c r="E4441" t="str">
        <f>VLOOKUP(C4441,lookups!$F$2:$H$27,3,FALSE)</f>
        <v>WCVI Net</v>
      </c>
      <c r="F4441">
        <f>VLOOKUP(C4441,lookups!$F$2:$I$27,4,FALSE)</f>
        <v>4</v>
      </c>
      <c r="G4441">
        <v>15</v>
      </c>
      <c r="H4441" t="s">
        <v>48</v>
      </c>
      <c r="I4441" t="str">
        <f>VLOOKUP(H4441,lookups!$B$2:$C$32,2,FALSE)</f>
        <v>Y</v>
      </c>
      <c r="J4441">
        <v>5</v>
      </c>
      <c r="K4441" t="s">
        <v>10</v>
      </c>
      <c r="L4441">
        <v>1</v>
      </c>
      <c r="M4441">
        <v>3.69</v>
      </c>
    </row>
    <row r="4442" spans="1:13" x14ac:dyDescent="0.3">
      <c r="A4442">
        <v>2008</v>
      </c>
      <c r="B4442">
        <v>11</v>
      </c>
      <c r="C4442" t="s">
        <v>20</v>
      </c>
      <c r="D4442" t="str">
        <f>VLOOKUP(C4442,lookups!$F$2:$H$27,2,FALSE)</f>
        <v>6-7</v>
      </c>
      <c r="E4442" t="str">
        <f>VLOOKUP(C4442,lookups!$F$2:$H$27,3,FALSE)</f>
        <v>GeoStr/BC JDF Net</v>
      </c>
      <c r="F4442">
        <f>VLOOKUP(C4442,lookups!$F$2:$I$27,4,FALSE)</f>
        <v>5</v>
      </c>
      <c r="G4442">
        <v>15</v>
      </c>
      <c r="H4442" t="s">
        <v>48</v>
      </c>
      <c r="I4442" t="str">
        <f>VLOOKUP(H4442,lookups!$B$2:$C$32,2,FALSE)</f>
        <v>Y</v>
      </c>
      <c r="J4442">
        <v>2</v>
      </c>
      <c r="K4442" t="s">
        <v>10</v>
      </c>
      <c r="L4442">
        <v>1</v>
      </c>
      <c r="M4442">
        <v>0.81</v>
      </c>
    </row>
    <row r="4443" spans="1:13" x14ac:dyDescent="0.3">
      <c r="A4443">
        <v>2008</v>
      </c>
      <c r="B4443">
        <v>11</v>
      </c>
      <c r="C4443" t="s">
        <v>20</v>
      </c>
      <c r="D4443" t="str">
        <f>VLOOKUP(C4443,lookups!$F$2:$H$27,2,FALSE)</f>
        <v>6-7</v>
      </c>
      <c r="E4443" t="str">
        <f>VLOOKUP(C4443,lookups!$F$2:$H$27,3,FALSE)</f>
        <v>GeoStr/BC JDF Net</v>
      </c>
      <c r="F4443">
        <f>VLOOKUP(C4443,lookups!$F$2:$I$27,4,FALSE)</f>
        <v>5</v>
      </c>
      <c r="G4443">
        <v>15</v>
      </c>
      <c r="H4443" t="s">
        <v>48</v>
      </c>
      <c r="I4443" t="str">
        <f>VLOOKUP(H4443,lookups!$B$2:$C$32,2,FALSE)</f>
        <v>Y</v>
      </c>
      <c r="J4443">
        <v>3</v>
      </c>
      <c r="K4443" t="s">
        <v>10</v>
      </c>
      <c r="L4443">
        <v>1</v>
      </c>
      <c r="M4443">
        <v>1.06</v>
      </c>
    </row>
    <row r="4444" spans="1:13" x14ac:dyDescent="0.3">
      <c r="A4444">
        <v>2008</v>
      </c>
      <c r="B4444">
        <v>11</v>
      </c>
      <c r="C4444" t="s">
        <v>20</v>
      </c>
      <c r="D4444" t="str">
        <f>VLOOKUP(C4444,lookups!$F$2:$H$27,2,FALSE)</f>
        <v>6-7</v>
      </c>
      <c r="E4444" t="str">
        <f>VLOOKUP(C4444,lookups!$F$2:$H$27,3,FALSE)</f>
        <v>GeoStr/BC JDF Net</v>
      </c>
      <c r="F4444">
        <f>VLOOKUP(C4444,lookups!$F$2:$I$27,4,FALSE)</f>
        <v>5</v>
      </c>
      <c r="G4444">
        <v>15</v>
      </c>
      <c r="H4444" t="s">
        <v>48</v>
      </c>
      <c r="I4444" t="str">
        <f>VLOOKUP(H4444,lookups!$B$2:$C$32,2,FALSE)</f>
        <v>Y</v>
      </c>
      <c r="J4444">
        <v>4</v>
      </c>
      <c r="K4444" t="s">
        <v>10</v>
      </c>
      <c r="L4444">
        <v>1</v>
      </c>
      <c r="M4444">
        <v>0</v>
      </c>
    </row>
    <row r="4445" spans="1:13" x14ac:dyDescent="0.3">
      <c r="A4445">
        <v>2008</v>
      </c>
      <c r="B4445">
        <v>11</v>
      </c>
      <c r="C4445" t="s">
        <v>20</v>
      </c>
      <c r="D4445" t="str">
        <f>VLOOKUP(C4445,lookups!$F$2:$H$27,2,FALSE)</f>
        <v>6-7</v>
      </c>
      <c r="E4445" t="str">
        <f>VLOOKUP(C4445,lookups!$F$2:$H$27,3,FALSE)</f>
        <v>GeoStr/BC JDF Net</v>
      </c>
      <c r="F4445">
        <f>VLOOKUP(C4445,lookups!$F$2:$I$27,4,FALSE)</f>
        <v>5</v>
      </c>
      <c r="G4445">
        <v>15</v>
      </c>
      <c r="H4445" t="s">
        <v>48</v>
      </c>
      <c r="I4445" t="str">
        <f>VLOOKUP(H4445,lookups!$B$2:$C$32,2,FALSE)</f>
        <v>Y</v>
      </c>
      <c r="J4445">
        <v>5</v>
      </c>
      <c r="K4445" t="s">
        <v>10</v>
      </c>
      <c r="L4445">
        <v>1</v>
      </c>
      <c r="M4445">
        <v>0</v>
      </c>
    </row>
    <row r="4446" spans="1:13" x14ac:dyDescent="0.3">
      <c r="A4446">
        <v>2008</v>
      </c>
      <c r="B4446">
        <v>12</v>
      </c>
      <c r="C4446" t="s">
        <v>21</v>
      </c>
      <c r="D4446" t="str">
        <f>VLOOKUP(C4446,lookups!$F$2:$H$27,2,FALSE)</f>
        <v>na</v>
      </c>
      <c r="E4446" t="str">
        <f>VLOOKUP(C4446,lookups!$F$2:$H$27,3,FALSE)</f>
        <v>na</v>
      </c>
      <c r="F4446" t="str">
        <f>VLOOKUP(C4446,lookups!$F$2:$I$27,4,FALSE)</f>
        <v>na</v>
      </c>
      <c r="G4446">
        <v>15</v>
      </c>
      <c r="H4446" t="s">
        <v>48</v>
      </c>
      <c r="I4446" t="str">
        <f>VLOOKUP(H4446,lookups!$B$2:$C$32,2,FALSE)</f>
        <v>Y</v>
      </c>
      <c r="J4446">
        <v>2</v>
      </c>
      <c r="K4446" t="s">
        <v>10</v>
      </c>
      <c r="L4446">
        <v>1</v>
      </c>
      <c r="M4446">
        <v>0.47</v>
      </c>
    </row>
    <row r="4447" spans="1:13" x14ac:dyDescent="0.3">
      <c r="A4447">
        <v>2008</v>
      </c>
      <c r="B4447">
        <v>12</v>
      </c>
      <c r="C4447" t="s">
        <v>21</v>
      </c>
      <c r="D4447" t="str">
        <f>VLOOKUP(C4447,lookups!$F$2:$H$27,2,FALSE)</f>
        <v>na</v>
      </c>
      <c r="E4447" t="str">
        <f>VLOOKUP(C4447,lookups!$F$2:$H$27,3,FALSE)</f>
        <v>na</v>
      </c>
      <c r="F4447" t="str">
        <f>VLOOKUP(C4447,lookups!$F$2:$I$27,4,FALSE)</f>
        <v>na</v>
      </c>
      <c r="G4447">
        <v>15</v>
      </c>
      <c r="H4447" t="s">
        <v>48</v>
      </c>
      <c r="I4447" t="str">
        <f>VLOOKUP(H4447,lookups!$B$2:$C$32,2,FALSE)</f>
        <v>Y</v>
      </c>
      <c r="J4447">
        <v>3</v>
      </c>
      <c r="K4447" t="s">
        <v>10</v>
      </c>
      <c r="L4447">
        <v>1</v>
      </c>
      <c r="M4447">
        <v>2.68</v>
      </c>
    </row>
    <row r="4448" spans="1:13" x14ac:dyDescent="0.3">
      <c r="A4448">
        <v>2008</v>
      </c>
      <c r="B4448">
        <v>12</v>
      </c>
      <c r="C4448" t="s">
        <v>21</v>
      </c>
      <c r="D4448" t="str">
        <f>VLOOKUP(C4448,lookups!$F$2:$H$27,2,FALSE)</f>
        <v>na</v>
      </c>
      <c r="E4448" t="str">
        <f>VLOOKUP(C4448,lookups!$F$2:$H$27,3,FALSE)</f>
        <v>na</v>
      </c>
      <c r="F4448" t="str">
        <f>VLOOKUP(C4448,lookups!$F$2:$I$27,4,FALSE)</f>
        <v>na</v>
      </c>
      <c r="G4448">
        <v>15</v>
      </c>
      <c r="H4448" t="s">
        <v>48</v>
      </c>
      <c r="I4448" t="str">
        <f>VLOOKUP(H4448,lookups!$B$2:$C$32,2,FALSE)</f>
        <v>Y</v>
      </c>
      <c r="J4448">
        <v>4</v>
      </c>
      <c r="K4448" t="s">
        <v>10</v>
      </c>
      <c r="L4448">
        <v>1</v>
      </c>
      <c r="M4448">
        <v>6.74</v>
      </c>
    </row>
    <row r="4449" spans="1:13" x14ac:dyDescent="0.3">
      <c r="A4449">
        <v>2008</v>
      </c>
      <c r="B4449">
        <v>12</v>
      </c>
      <c r="C4449" t="s">
        <v>21</v>
      </c>
      <c r="D4449" t="str">
        <f>VLOOKUP(C4449,lookups!$F$2:$H$27,2,FALSE)</f>
        <v>na</v>
      </c>
      <c r="E4449" t="str">
        <f>VLOOKUP(C4449,lookups!$F$2:$H$27,3,FALSE)</f>
        <v>na</v>
      </c>
      <c r="F4449" t="str">
        <f>VLOOKUP(C4449,lookups!$F$2:$I$27,4,FALSE)</f>
        <v>na</v>
      </c>
      <c r="G4449">
        <v>15</v>
      </c>
      <c r="H4449" t="s">
        <v>48</v>
      </c>
      <c r="I4449" t="str">
        <f>VLOOKUP(H4449,lookups!$B$2:$C$32,2,FALSE)</f>
        <v>Y</v>
      </c>
      <c r="J4449">
        <v>5</v>
      </c>
      <c r="K4449" t="s">
        <v>10</v>
      </c>
      <c r="L4449">
        <v>1</v>
      </c>
      <c r="M4449">
        <v>0</v>
      </c>
    </row>
    <row r="4450" spans="1:13" x14ac:dyDescent="0.3">
      <c r="A4450">
        <v>2008</v>
      </c>
      <c r="B4450">
        <v>13</v>
      </c>
      <c r="C4450" t="s">
        <v>22</v>
      </c>
      <c r="D4450" t="str">
        <f>VLOOKUP(C4450,lookups!$F$2:$H$27,2,FALSE)</f>
        <v>na</v>
      </c>
      <c r="E4450" t="str">
        <f>VLOOKUP(C4450,lookups!$F$2:$H$27,3,FALSE)</f>
        <v>na</v>
      </c>
      <c r="F4450" t="str">
        <f>VLOOKUP(C4450,lookups!$F$2:$I$27,4,FALSE)</f>
        <v>na</v>
      </c>
      <c r="G4450">
        <v>15</v>
      </c>
      <c r="H4450" t="s">
        <v>48</v>
      </c>
      <c r="I4450" t="str">
        <f>VLOOKUP(H4450,lookups!$B$2:$C$32,2,FALSE)</f>
        <v>Y</v>
      </c>
      <c r="J4450">
        <v>2</v>
      </c>
      <c r="K4450" t="s">
        <v>10</v>
      </c>
      <c r="L4450">
        <v>1</v>
      </c>
      <c r="M4450">
        <v>0</v>
      </c>
    </row>
    <row r="4451" spans="1:13" x14ac:dyDescent="0.3">
      <c r="A4451">
        <v>2008</v>
      </c>
      <c r="B4451">
        <v>13</v>
      </c>
      <c r="C4451" t="s">
        <v>22</v>
      </c>
      <c r="D4451" t="str">
        <f>VLOOKUP(C4451,lookups!$F$2:$H$27,2,FALSE)</f>
        <v>na</v>
      </c>
      <c r="E4451" t="str">
        <f>VLOOKUP(C4451,lookups!$F$2:$H$27,3,FALSE)</f>
        <v>na</v>
      </c>
      <c r="F4451" t="str">
        <f>VLOOKUP(C4451,lookups!$F$2:$I$27,4,FALSE)</f>
        <v>na</v>
      </c>
      <c r="G4451">
        <v>15</v>
      </c>
      <c r="H4451" t="s">
        <v>48</v>
      </c>
      <c r="I4451" t="str">
        <f>VLOOKUP(H4451,lookups!$B$2:$C$32,2,FALSE)</f>
        <v>Y</v>
      </c>
      <c r="J4451">
        <v>3</v>
      </c>
      <c r="K4451" t="s">
        <v>10</v>
      </c>
      <c r="L4451">
        <v>1</v>
      </c>
      <c r="M4451">
        <v>177.57</v>
      </c>
    </row>
    <row r="4452" spans="1:13" x14ac:dyDescent="0.3">
      <c r="A4452">
        <v>2008</v>
      </c>
      <c r="B4452">
        <v>13</v>
      </c>
      <c r="C4452" t="s">
        <v>22</v>
      </c>
      <c r="D4452" t="str">
        <f>VLOOKUP(C4452,lookups!$F$2:$H$27,2,FALSE)</f>
        <v>na</v>
      </c>
      <c r="E4452" t="str">
        <f>VLOOKUP(C4452,lookups!$F$2:$H$27,3,FALSE)</f>
        <v>na</v>
      </c>
      <c r="F4452" t="str">
        <f>VLOOKUP(C4452,lookups!$F$2:$I$27,4,FALSE)</f>
        <v>na</v>
      </c>
      <c r="G4452">
        <v>15</v>
      </c>
      <c r="H4452" t="s">
        <v>48</v>
      </c>
      <c r="I4452" t="str">
        <f>VLOOKUP(H4452,lookups!$B$2:$C$32,2,FALSE)</f>
        <v>Y</v>
      </c>
      <c r="J4452">
        <v>4</v>
      </c>
      <c r="K4452" t="s">
        <v>10</v>
      </c>
      <c r="L4452">
        <v>1</v>
      </c>
      <c r="M4452">
        <v>1075.05</v>
      </c>
    </row>
    <row r="4453" spans="1:13" x14ac:dyDescent="0.3">
      <c r="A4453">
        <v>2008</v>
      </c>
      <c r="B4453">
        <v>13</v>
      </c>
      <c r="C4453" t="s">
        <v>22</v>
      </c>
      <c r="D4453" t="str">
        <f>VLOOKUP(C4453,lookups!$F$2:$H$27,2,FALSE)</f>
        <v>na</v>
      </c>
      <c r="E4453" t="str">
        <f>VLOOKUP(C4453,lookups!$F$2:$H$27,3,FALSE)</f>
        <v>na</v>
      </c>
      <c r="F4453" t="str">
        <f>VLOOKUP(C4453,lookups!$F$2:$I$27,4,FALSE)</f>
        <v>na</v>
      </c>
      <c r="G4453">
        <v>15</v>
      </c>
      <c r="H4453" t="s">
        <v>48</v>
      </c>
      <c r="I4453" t="str">
        <f>VLOOKUP(H4453,lookups!$B$2:$C$32,2,FALSE)</f>
        <v>Y</v>
      </c>
      <c r="J4453">
        <v>5</v>
      </c>
      <c r="K4453" t="s">
        <v>10</v>
      </c>
      <c r="L4453">
        <v>1</v>
      </c>
      <c r="M4453">
        <v>281.51</v>
      </c>
    </row>
    <row r="4454" spans="1:13" x14ac:dyDescent="0.3">
      <c r="A4454">
        <v>2008</v>
      </c>
      <c r="B4454">
        <v>14</v>
      </c>
      <c r="C4454" t="s">
        <v>23</v>
      </c>
      <c r="D4454" t="str">
        <f>VLOOKUP(C4454,lookups!$F$2:$H$27,2,FALSE)</f>
        <v>na</v>
      </c>
      <c r="E4454" t="str">
        <f>VLOOKUP(C4454,lookups!$F$2:$H$27,3,FALSE)</f>
        <v>na</v>
      </c>
      <c r="F4454" t="str">
        <f>VLOOKUP(C4454,lookups!$F$2:$I$27,4,FALSE)</f>
        <v>na</v>
      </c>
      <c r="G4454">
        <v>15</v>
      </c>
      <c r="H4454" t="s">
        <v>48</v>
      </c>
      <c r="I4454" t="str">
        <f>VLOOKUP(H4454,lookups!$B$2:$C$32,2,FALSE)</f>
        <v>Y</v>
      </c>
      <c r="J4454">
        <v>2</v>
      </c>
      <c r="K4454" t="s">
        <v>10</v>
      </c>
      <c r="L4454">
        <v>1</v>
      </c>
      <c r="M4454">
        <v>0</v>
      </c>
    </row>
    <row r="4455" spans="1:13" x14ac:dyDescent="0.3">
      <c r="A4455">
        <v>2008</v>
      </c>
      <c r="B4455">
        <v>14</v>
      </c>
      <c r="C4455" t="s">
        <v>23</v>
      </c>
      <c r="D4455" t="str">
        <f>VLOOKUP(C4455,lookups!$F$2:$H$27,2,FALSE)</f>
        <v>na</v>
      </c>
      <c r="E4455" t="str">
        <f>VLOOKUP(C4455,lookups!$F$2:$H$27,3,FALSE)</f>
        <v>na</v>
      </c>
      <c r="F4455" t="str">
        <f>VLOOKUP(C4455,lookups!$F$2:$I$27,4,FALSE)</f>
        <v>na</v>
      </c>
      <c r="G4455">
        <v>15</v>
      </c>
      <c r="H4455" t="s">
        <v>48</v>
      </c>
      <c r="I4455" t="str">
        <f>VLOOKUP(H4455,lookups!$B$2:$C$32,2,FALSE)</f>
        <v>Y</v>
      </c>
      <c r="J4455">
        <v>3</v>
      </c>
      <c r="K4455" t="s">
        <v>10</v>
      </c>
      <c r="L4455">
        <v>1</v>
      </c>
      <c r="M4455">
        <v>0</v>
      </c>
    </row>
    <row r="4456" spans="1:13" x14ac:dyDescent="0.3">
      <c r="A4456">
        <v>2008</v>
      </c>
      <c r="B4456">
        <v>14</v>
      </c>
      <c r="C4456" t="s">
        <v>23</v>
      </c>
      <c r="D4456" t="str">
        <f>VLOOKUP(C4456,lookups!$F$2:$H$27,2,FALSE)</f>
        <v>na</v>
      </c>
      <c r="E4456" t="str">
        <f>VLOOKUP(C4456,lookups!$F$2:$H$27,3,FALSE)</f>
        <v>na</v>
      </c>
      <c r="F4456" t="str">
        <f>VLOOKUP(C4456,lookups!$F$2:$I$27,4,FALSE)</f>
        <v>na</v>
      </c>
      <c r="G4456">
        <v>15</v>
      </c>
      <c r="H4456" t="s">
        <v>48</v>
      </c>
      <c r="I4456" t="str">
        <f>VLOOKUP(H4456,lookups!$B$2:$C$32,2,FALSE)</f>
        <v>Y</v>
      </c>
      <c r="J4456">
        <v>4</v>
      </c>
      <c r="K4456" t="s">
        <v>10</v>
      </c>
      <c r="L4456">
        <v>1</v>
      </c>
      <c r="M4456">
        <v>0</v>
      </c>
    </row>
    <row r="4457" spans="1:13" x14ac:dyDescent="0.3">
      <c r="A4457">
        <v>2008</v>
      </c>
      <c r="B4457">
        <v>14</v>
      </c>
      <c r="C4457" t="s">
        <v>23</v>
      </c>
      <c r="D4457" t="str">
        <f>VLOOKUP(C4457,lookups!$F$2:$H$27,2,FALSE)</f>
        <v>na</v>
      </c>
      <c r="E4457" t="str">
        <f>VLOOKUP(C4457,lookups!$F$2:$H$27,3,FALSE)</f>
        <v>na</v>
      </c>
      <c r="F4457" t="str">
        <f>VLOOKUP(C4457,lookups!$F$2:$I$27,4,FALSE)</f>
        <v>na</v>
      </c>
      <c r="G4457">
        <v>15</v>
      </c>
      <c r="H4457" t="s">
        <v>48</v>
      </c>
      <c r="I4457" t="str">
        <f>VLOOKUP(H4457,lookups!$B$2:$C$32,2,FALSE)</f>
        <v>Y</v>
      </c>
      <c r="J4457">
        <v>5</v>
      </c>
      <c r="K4457" t="s">
        <v>10</v>
      </c>
      <c r="L4457">
        <v>1</v>
      </c>
      <c r="M4457">
        <v>0</v>
      </c>
    </row>
    <row r="4458" spans="1:13" x14ac:dyDescent="0.3">
      <c r="A4458">
        <v>2008</v>
      </c>
      <c r="B4458">
        <v>15</v>
      </c>
      <c r="C4458" t="s">
        <v>24</v>
      </c>
      <c r="D4458" t="str">
        <f>VLOOKUP(C4458,lookups!$F$2:$H$27,2,FALSE)</f>
        <v>na</v>
      </c>
      <c r="E4458" t="str">
        <f>VLOOKUP(C4458,lookups!$F$2:$H$27,3,FALSE)</f>
        <v>na</v>
      </c>
      <c r="F4458" t="str">
        <f>VLOOKUP(C4458,lookups!$F$2:$I$27,4,FALSE)</f>
        <v>na</v>
      </c>
      <c r="G4458">
        <v>15</v>
      </c>
      <c r="H4458" t="s">
        <v>48</v>
      </c>
      <c r="I4458" t="str">
        <f>VLOOKUP(H4458,lookups!$B$2:$C$32,2,FALSE)</f>
        <v>Y</v>
      </c>
      <c r="J4458">
        <v>2</v>
      </c>
      <c r="K4458" t="s">
        <v>10</v>
      </c>
      <c r="L4458">
        <v>1</v>
      </c>
      <c r="M4458">
        <v>0</v>
      </c>
    </row>
    <row r="4459" spans="1:13" x14ac:dyDescent="0.3">
      <c r="A4459">
        <v>2008</v>
      </c>
      <c r="B4459">
        <v>15</v>
      </c>
      <c r="C4459" t="s">
        <v>24</v>
      </c>
      <c r="D4459" t="str">
        <f>VLOOKUP(C4459,lookups!$F$2:$H$27,2,FALSE)</f>
        <v>na</v>
      </c>
      <c r="E4459" t="str">
        <f>VLOOKUP(C4459,lookups!$F$2:$H$27,3,FALSE)</f>
        <v>na</v>
      </c>
      <c r="F4459" t="str">
        <f>VLOOKUP(C4459,lookups!$F$2:$I$27,4,FALSE)</f>
        <v>na</v>
      </c>
      <c r="G4459">
        <v>15</v>
      </c>
      <c r="H4459" t="s">
        <v>48</v>
      </c>
      <c r="I4459" t="str">
        <f>VLOOKUP(H4459,lookups!$B$2:$C$32,2,FALSE)</f>
        <v>Y</v>
      </c>
      <c r="J4459">
        <v>3</v>
      </c>
      <c r="K4459" t="s">
        <v>10</v>
      </c>
      <c r="L4459">
        <v>1</v>
      </c>
      <c r="M4459">
        <v>0</v>
      </c>
    </row>
    <row r="4460" spans="1:13" x14ac:dyDescent="0.3">
      <c r="A4460">
        <v>2008</v>
      </c>
      <c r="B4460">
        <v>15</v>
      </c>
      <c r="C4460" t="s">
        <v>24</v>
      </c>
      <c r="D4460" t="str">
        <f>VLOOKUP(C4460,lookups!$F$2:$H$27,2,FALSE)</f>
        <v>na</v>
      </c>
      <c r="E4460" t="str">
        <f>VLOOKUP(C4460,lookups!$F$2:$H$27,3,FALSE)</f>
        <v>na</v>
      </c>
      <c r="F4460" t="str">
        <f>VLOOKUP(C4460,lookups!$F$2:$I$27,4,FALSE)</f>
        <v>na</v>
      </c>
      <c r="G4460">
        <v>15</v>
      </c>
      <c r="H4460" t="s">
        <v>48</v>
      </c>
      <c r="I4460" t="str">
        <f>VLOOKUP(H4460,lookups!$B$2:$C$32,2,FALSE)</f>
        <v>Y</v>
      </c>
      <c r="J4460">
        <v>4</v>
      </c>
      <c r="K4460" t="s">
        <v>10</v>
      </c>
      <c r="L4460">
        <v>1</v>
      </c>
      <c r="M4460">
        <v>0</v>
      </c>
    </row>
    <row r="4461" spans="1:13" x14ac:dyDescent="0.3">
      <c r="A4461">
        <v>2008</v>
      </c>
      <c r="B4461">
        <v>15</v>
      </c>
      <c r="C4461" t="s">
        <v>24</v>
      </c>
      <c r="D4461" t="str">
        <f>VLOOKUP(C4461,lookups!$F$2:$H$27,2,FALSE)</f>
        <v>na</v>
      </c>
      <c r="E4461" t="str">
        <f>VLOOKUP(C4461,lookups!$F$2:$H$27,3,FALSE)</f>
        <v>na</v>
      </c>
      <c r="F4461" t="str">
        <f>VLOOKUP(C4461,lookups!$F$2:$I$27,4,FALSE)</f>
        <v>na</v>
      </c>
      <c r="G4461">
        <v>15</v>
      </c>
      <c r="H4461" t="s">
        <v>48</v>
      </c>
      <c r="I4461" t="str">
        <f>VLOOKUP(H4461,lookups!$B$2:$C$32,2,FALSE)</f>
        <v>Y</v>
      </c>
      <c r="J4461">
        <v>5</v>
      </c>
      <c r="K4461" t="s">
        <v>10</v>
      </c>
      <c r="L4461">
        <v>1</v>
      </c>
      <c r="M4461">
        <v>0</v>
      </c>
    </row>
    <row r="4462" spans="1:13" x14ac:dyDescent="0.3">
      <c r="A4462">
        <v>2008</v>
      </c>
      <c r="B4462">
        <v>16</v>
      </c>
      <c r="C4462" t="s">
        <v>25</v>
      </c>
      <c r="D4462" t="str">
        <f>VLOOKUP(C4462,lookups!$F$2:$H$27,2,FALSE)</f>
        <v>na</v>
      </c>
      <c r="E4462" t="str">
        <f>VLOOKUP(C4462,lookups!$F$2:$H$27,3,FALSE)</f>
        <v>na</v>
      </c>
      <c r="F4462" t="str">
        <f>VLOOKUP(C4462,lookups!$F$2:$I$27,4,FALSE)</f>
        <v>na</v>
      </c>
      <c r="G4462">
        <v>15</v>
      </c>
      <c r="H4462" t="s">
        <v>48</v>
      </c>
      <c r="I4462" t="str">
        <f>VLOOKUP(H4462,lookups!$B$2:$C$32,2,FALSE)</f>
        <v>Y</v>
      </c>
      <c r="J4462">
        <v>2</v>
      </c>
      <c r="K4462" t="s">
        <v>10</v>
      </c>
      <c r="L4462">
        <v>1</v>
      </c>
      <c r="M4462">
        <v>0.19</v>
      </c>
    </row>
    <row r="4463" spans="1:13" x14ac:dyDescent="0.3">
      <c r="A4463">
        <v>2008</v>
      </c>
      <c r="B4463">
        <v>16</v>
      </c>
      <c r="C4463" t="s">
        <v>25</v>
      </c>
      <c r="D4463" t="str">
        <f>VLOOKUP(C4463,lookups!$F$2:$H$27,2,FALSE)</f>
        <v>na</v>
      </c>
      <c r="E4463" t="str">
        <f>VLOOKUP(C4463,lookups!$F$2:$H$27,3,FALSE)</f>
        <v>na</v>
      </c>
      <c r="F4463" t="str">
        <f>VLOOKUP(C4463,lookups!$F$2:$I$27,4,FALSE)</f>
        <v>na</v>
      </c>
      <c r="G4463">
        <v>15</v>
      </c>
      <c r="H4463" t="s">
        <v>48</v>
      </c>
      <c r="I4463" t="str">
        <f>VLOOKUP(H4463,lookups!$B$2:$C$32,2,FALSE)</f>
        <v>Y</v>
      </c>
      <c r="J4463">
        <v>3</v>
      </c>
      <c r="K4463" t="s">
        <v>10</v>
      </c>
      <c r="L4463">
        <v>1</v>
      </c>
      <c r="M4463">
        <v>0.34</v>
      </c>
    </row>
    <row r="4464" spans="1:13" x14ac:dyDescent="0.3">
      <c r="A4464">
        <v>2008</v>
      </c>
      <c r="B4464">
        <v>16</v>
      </c>
      <c r="C4464" t="s">
        <v>25</v>
      </c>
      <c r="D4464" t="str">
        <f>VLOOKUP(C4464,lookups!$F$2:$H$27,2,FALSE)</f>
        <v>na</v>
      </c>
      <c r="E4464" t="str">
        <f>VLOOKUP(C4464,lookups!$F$2:$H$27,3,FALSE)</f>
        <v>na</v>
      </c>
      <c r="F4464" t="str">
        <f>VLOOKUP(C4464,lookups!$F$2:$I$27,4,FALSE)</f>
        <v>na</v>
      </c>
      <c r="G4464">
        <v>15</v>
      </c>
      <c r="H4464" t="s">
        <v>48</v>
      </c>
      <c r="I4464" t="str">
        <f>VLOOKUP(H4464,lookups!$B$2:$C$32,2,FALSE)</f>
        <v>Y</v>
      </c>
      <c r="J4464">
        <v>4</v>
      </c>
      <c r="K4464" t="s">
        <v>10</v>
      </c>
      <c r="L4464">
        <v>1</v>
      </c>
      <c r="M4464">
        <v>7.0000000000000007E-2</v>
      </c>
    </row>
    <row r="4465" spans="1:13" x14ac:dyDescent="0.3">
      <c r="A4465">
        <v>2008</v>
      </c>
      <c r="B4465">
        <v>16</v>
      </c>
      <c r="C4465" t="s">
        <v>25</v>
      </c>
      <c r="D4465" t="str">
        <f>VLOOKUP(C4465,lookups!$F$2:$H$27,2,FALSE)</f>
        <v>na</v>
      </c>
      <c r="E4465" t="str">
        <f>VLOOKUP(C4465,lookups!$F$2:$H$27,3,FALSE)</f>
        <v>na</v>
      </c>
      <c r="F4465" t="str">
        <f>VLOOKUP(C4465,lookups!$F$2:$I$27,4,FALSE)</f>
        <v>na</v>
      </c>
      <c r="G4465">
        <v>15</v>
      </c>
      <c r="H4465" t="s">
        <v>48</v>
      </c>
      <c r="I4465" t="str">
        <f>VLOOKUP(H4465,lookups!$B$2:$C$32,2,FALSE)</f>
        <v>Y</v>
      </c>
      <c r="J4465">
        <v>5</v>
      </c>
      <c r="K4465" t="s">
        <v>10</v>
      </c>
      <c r="L4465">
        <v>1</v>
      </c>
      <c r="M4465">
        <v>0.06</v>
      </c>
    </row>
    <row r="4466" spans="1:13" x14ac:dyDescent="0.3">
      <c r="A4466">
        <v>2008</v>
      </c>
      <c r="B4466">
        <v>17</v>
      </c>
      <c r="C4466" t="s">
        <v>26</v>
      </c>
      <c r="D4466" t="str">
        <f>VLOOKUP(C4466,lookups!$F$2:$H$27,2,FALSE)</f>
        <v>na</v>
      </c>
      <c r="E4466" t="str">
        <f>VLOOKUP(C4466,lookups!$F$2:$H$27,3,FALSE)</f>
        <v>na</v>
      </c>
      <c r="F4466" t="str">
        <f>VLOOKUP(C4466,lookups!$F$2:$I$27,4,FALSE)</f>
        <v>na</v>
      </c>
      <c r="G4466">
        <v>15</v>
      </c>
      <c r="H4466" t="s">
        <v>48</v>
      </c>
      <c r="I4466" t="str">
        <f>VLOOKUP(H4466,lookups!$B$2:$C$32,2,FALSE)</f>
        <v>Y</v>
      </c>
      <c r="J4466">
        <v>2</v>
      </c>
      <c r="K4466" t="s">
        <v>10</v>
      </c>
      <c r="L4466">
        <v>1</v>
      </c>
      <c r="M4466">
        <v>0</v>
      </c>
    </row>
    <row r="4467" spans="1:13" x14ac:dyDescent="0.3">
      <c r="A4467">
        <v>2008</v>
      </c>
      <c r="B4467">
        <v>17</v>
      </c>
      <c r="C4467" t="s">
        <v>26</v>
      </c>
      <c r="D4467" t="str">
        <f>VLOOKUP(C4467,lookups!$F$2:$H$27,2,FALSE)</f>
        <v>na</v>
      </c>
      <c r="E4467" t="str">
        <f>VLOOKUP(C4467,lookups!$F$2:$H$27,3,FALSE)</f>
        <v>na</v>
      </c>
      <c r="F4467" t="str">
        <f>VLOOKUP(C4467,lookups!$F$2:$I$27,4,FALSE)</f>
        <v>na</v>
      </c>
      <c r="G4467">
        <v>15</v>
      </c>
      <c r="H4467" t="s">
        <v>48</v>
      </c>
      <c r="I4467" t="str">
        <f>VLOOKUP(H4467,lookups!$B$2:$C$32,2,FALSE)</f>
        <v>Y</v>
      </c>
      <c r="J4467">
        <v>3</v>
      </c>
      <c r="K4467" t="s">
        <v>10</v>
      </c>
      <c r="L4467">
        <v>1</v>
      </c>
      <c r="M4467">
        <v>0</v>
      </c>
    </row>
    <row r="4468" spans="1:13" x14ac:dyDescent="0.3">
      <c r="A4468">
        <v>2008</v>
      </c>
      <c r="B4468">
        <v>17</v>
      </c>
      <c r="C4468" t="s">
        <v>26</v>
      </c>
      <c r="D4468" t="str">
        <f>VLOOKUP(C4468,lookups!$F$2:$H$27,2,FALSE)</f>
        <v>na</v>
      </c>
      <c r="E4468" t="str">
        <f>VLOOKUP(C4468,lookups!$F$2:$H$27,3,FALSE)</f>
        <v>na</v>
      </c>
      <c r="F4468" t="str">
        <f>VLOOKUP(C4468,lookups!$F$2:$I$27,4,FALSE)</f>
        <v>na</v>
      </c>
      <c r="G4468">
        <v>15</v>
      </c>
      <c r="H4468" t="s">
        <v>48</v>
      </c>
      <c r="I4468" t="str">
        <f>VLOOKUP(H4468,lookups!$B$2:$C$32,2,FALSE)</f>
        <v>Y</v>
      </c>
      <c r="J4468">
        <v>4</v>
      </c>
      <c r="K4468" t="s">
        <v>10</v>
      </c>
      <c r="L4468">
        <v>1</v>
      </c>
      <c r="M4468">
        <v>0</v>
      </c>
    </row>
    <row r="4469" spans="1:13" x14ac:dyDescent="0.3">
      <c r="A4469">
        <v>2008</v>
      </c>
      <c r="B4469">
        <v>17</v>
      </c>
      <c r="C4469" t="s">
        <v>26</v>
      </c>
      <c r="D4469" t="str">
        <f>VLOOKUP(C4469,lookups!$F$2:$H$27,2,FALSE)</f>
        <v>na</v>
      </c>
      <c r="E4469" t="str">
        <f>VLOOKUP(C4469,lookups!$F$2:$H$27,3,FALSE)</f>
        <v>na</v>
      </c>
      <c r="F4469" t="str">
        <f>VLOOKUP(C4469,lookups!$F$2:$I$27,4,FALSE)</f>
        <v>na</v>
      </c>
      <c r="G4469">
        <v>15</v>
      </c>
      <c r="H4469" t="s">
        <v>48</v>
      </c>
      <c r="I4469" t="str">
        <f>VLOOKUP(H4469,lookups!$B$2:$C$32,2,FALSE)</f>
        <v>Y</v>
      </c>
      <c r="J4469">
        <v>5</v>
      </c>
      <c r="K4469" t="s">
        <v>10</v>
      </c>
      <c r="L4469">
        <v>1</v>
      </c>
      <c r="M4469">
        <v>0</v>
      </c>
    </row>
    <row r="4470" spans="1:13" x14ac:dyDescent="0.3">
      <c r="A4470">
        <v>2008</v>
      </c>
      <c r="B4470">
        <v>18</v>
      </c>
      <c r="C4470" t="s">
        <v>27</v>
      </c>
      <c r="D4470">
        <f>VLOOKUP(C4470,lookups!$F$2:$H$27,2,FALSE)</f>
        <v>3</v>
      </c>
      <c r="E4470" t="str">
        <f>VLOOKUP(C4470,lookups!$F$2:$H$27,3,FALSE)</f>
        <v>SEAK Sport</v>
      </c>
      <c r="F4470">
        <f>VLOOKUP(C4470,lookups!$F$2:$I$27,4,FALSE)</f>
        <v>2</v>
      </c>
      <c r="G4470">
        <v>15</v>
      </c>
      <c r="H4470" t="s">
        <v>48</v>
      </c>
      <c r="I4470" t="str">
        <f>VLOOKUP(H4470,lookups!$B$2:$C$32,2,FALSE)</f>
        <v>Y</v>
      </c>
      <c r="J4470">
        <v>2</v>
      </c>
      <c r="K4470" t="s">
        <v>10</v>
      </c>
      <c r="L4470">
        <v>1</v>
      </c>
      <c r="M4470">
        <v>0</v>
      </c>
    </row>
    <row r="4471" spans="1:13" x14ac:dyDescent="0.3">
      <c r="A4471">
        <v>2008</v>
      </c>
      <c r="B4471">
        <v>18</v>
      </c>
      <c r="C4471" t="s">
        <v>27</v>
      </c>
      <c r="D4471">
        <f>VLOOKUP(C4471,lookups!$F$2:$H$27,2,FALSE)</f>
        <v>3</v>
      </c>
      <c r="E4471" t="str">
        <f>VLOOKUP(C4471,lookups!$F$2:$H$27,3,FALSE)</f>
        <v>SEAK Sport</v>
      </c>
      <c r="F4471">
        <f>VLOOKUP(C4471,lookups!$F$2:$I$27,4,FALSE)</f>
        <v>2</v>
      </c>
      <c r="G4471">
        <v>15</v>
      </c>
      <c r="H4471" t="s">
        <v>48</v>
      </c>
      <c r="I4471" t="str">
        <f>VLOOKUP(H4471,lookups!$B$2:$C$32,2,FALSE)</f>
        <v>Y</v>
      </c>
      <c r="J4471">
        <v>3</v>
      </c>
      <c r="K4471" t="s">
        <v>10</v>
      </c>
      <c r="L4471">
        <v>1</v>
      </c>
      <c r="M4471">
        <v>17.77</v>
      </c>
    </row>
    <row r="4472" spans="1:13" x14ac:dyDescent="0.3">
      <c r="A4472">
        <v>2008</v>
      </c>
      <c r="B4472">
        <v>18</v>
      </c>
      <c r="C4472" t="s">
        <v>27</v>
      </c>
      <c r="D4472">
        <f>VLOOKUP(C4472,lookups!$F$2:$H$27,2,FALSE)</f>
        <v>3</v>
      </c>
      <c r="E4472" t="str">
        <f>VLOOKUP(C4472,lookups!$F$2:$H$27,3,FALSE)</f>
        <v>SEAK Sport</v>
      </c>
      <c r="F4472">
        <f>VLOOKUP(C4472,lookups!$F$2:$I$27,4,FALSE)</f>
        <v>2</v>
      </c>
      <c r="G4472">
        <v>15</v>
      </c>
      <c r="H4472" t="s">
        <v>48</v>
      </c>
      <c r="I4472" t="str">
        <f>VLOOKUP(H4472,lookups!$B$2:$C$32,2,FALSE)</f>
        <v>Y</v>
      </c>
      <c r="J4472">
        <v>4</v>
      </c>
      <c r="K4472" t="s">
        <v>10</v>
      </c>
      <c r="L4472">
        <v>1</v>
      </c>
      <c r="M4472">
        <v>41.85</v>
      </c>
    </row>
    <row r="4473" spans="1:13" x14ac:dyDescent="0.3">
      <c r="A4473">
        <v>2008</v>
      </c>
      <c r="B4473">
        <v>18</v>
      </c>
      <c r="C4473" t="s">
        <v>27</v>
      </c>
      <c r="D4473">
        <f>VLOOKUP(C4473,lookups!$F$2:$H$27,2,FALSE)</f>
        <v>3</v>
      </c>
      <c r="E4473" t="str">
        <f>VLOOKUP(C4473,lookups!$F$2:$H$27,3,FALSE)</f>
        <v>SEAK Sport</v>
      </c>
      <c r="F4473">
        <f>VLOOKUP(C4473,lookups!$F$2:$I$27,4,FALSE)</f>
        <v>2</v>
      </c>
      <c r="G4473">
        <v>15</v>
      </c>
      <c r="H4473" t="s">
        <v>48</v>
      </c>
      <c r="I4473" t="str">
        <f>VLOOKUP(H4473,lookups!$B$2:$C$32,2,FALSE)</f>
        <v>Y</v>
      </c>
      <c r="J4473">
        <v>5</v>
      </c>
      <c r="K4473" t="s">
        <v>10</v>
      </c>
      <c r="L4473">
        <v>1</v>
      </c>
      <c r="M4473">
        <v>0</v>
      </c>
    </row>
    <row r="4474" spans="1:13" x14ac:dyDescent="0.3">
      <c r="A4474">
        <v>2008</v>
      </c>
      <c r="B4474">
        <v>19</v>
      </c>
      <c r="C4474" t="s">
        <v>28</v>
      </c>
      <c r="D4474" t="str">
        <f>VLOOKUP(C4474,lookups!$F$2:$H$27,2,FALSE)</f>
        <v>na</v>
      </c>
      <c r="E4474" t="str">
        <f>VLOOKUP(C4474,lookups!$F$2:$H$27,3,FALSE)</f>
        <v>na</v>
      </c>
      <c r="F4474" t="str">
        <f>VLOOKUP(C4474,lookups!$F$2:$I$27,4,FALSE)</f>
        <v>na</v>
      </c>
      <c r="G4474">
        <v>15</v>
      </c>
      <c r="H4474" t="s">
        <v>48</v>
      </c>
      <c r="I4474" t="str">
        <f>VLOOKUP(H4474,lookups!$B$2:$C$32,2,FALSE)</f>
        <v>Y</v>
      </c>
      <c r="J4474">
        <v>2</v>
      </c>
      <c r="K4474" t="s">
        <v>10</v>
      </c>
      <c r="L4474">
        <v>1</v>
      </c>
      <c r="M4474">
        <v>49.15</v>
      </c>
    </row>
    <row r="4475" spans="1:13" x14ac:dyDescent="0.3">
      <c r="A4475">
        <v>2008</v>
      </c>
      <c r="B4475">
        <v>19</v>
      </c>
      <c r="C4475" t="s">
        <v>28</v>
      </c>
      <c r="D4475" t="str">
        <f>VLOOKUP(C4475,lookups!$F$2:$H$27,2,FALSE)</f>
        <v>na</v>
      </c>
      <c r="E4475" t="str">
        <f>VLOOKUP(C4475,lookups!$F$2:$H$27,3,FALSE)</f>
        <v>na</v>
      </c>
      <c r="F4475" t="str">
        <f>VLOOKUP(C4475,lookups!$F$2:$I$27,4,FALSE)</f>
        <v>na</v>
      </c>
      <c r="G4475">
        <v>15</v>
      </c>
      <c r="H4475" t="s">
        <v>48</v>
      </c>
      <c r="I4475" t="str">
        <f>VLOOKUP(H4475,lookups!$B$2:$C$32,2,FALSE)</f>
        <v>Y</v>
      </c>
      <c r="J4475">
        <v>3</v>
      </c>
      <c r="K4475" t="s">
        <v>10</v>
      </c>
      <c r="L4475">
        <v>1</v>
      </c>
      <c r="M4475">
        <v>264.17</v>
      </c>
    </row>
    <row r="4476" spans="1:13" x14ac:dyDescent="0.3">
      <c r="A4476">
        <v>2008</v>
      </c>
      <c r="B4476">
        <v>19</v>
      </c>
      <c r="C4476" t="s">
        <v>28</v>
      </c>
      <c r="D4476" t="str">
        <f>VLOOKUP(C4476,lookups!$F$2:$H$27,2,FALSE)</f>
        <v>na</v>
      </c>
      <c r="E4476" t="str">
        <f>VLOOKUP(C4476,lookups!$F$2:$H$27,3,FALSE)</f>
        <v>na</v>
      </c>
      <c r="F4476" t="str">
        <f>VLOOKUP(C4476,lookups!$F$2:$I$27,4,FALSE)</f>
        <v>na</v>
      </c>
      <c r="G4476">
        <v>15</v>
      </c>
      <c r="H4476" t="s">
        <v>48</v>
      </c>
      <c r="I4476" t="str">
        <f>VLOOKUP(H4476,lookups!$B$2:$C$32,2,FALSE)</f>
        <v>Y</v>
      </c>
      <c r="J4476">
        <v>4</v>
      </c>
      <c r="K4476" t="s">
        <v>10</v>
      </c>
      <c r="L4476">
        <v>1</v>
      </c>
      <c r="M4476">
        <v>405.55</v>
      </c>
    </row>
    <row r="4477" spans="1:13" x14ac:dyDescent="0.3">
      <c r="A4477">
        <v>2008</v>
      </c>
      <c r="B4477">
        <v>19</v>
      </c>
      <c r="C4477" t="s">
        <v>28</v>
      </c>
      <c r="D4477" t="str">
        <f>VLOOKUP(C4477,lookups!$F$2:$H$27,2,FALSE)</f>
        <v>na</v>
      </c>
      <c r="E4477" t="str">
        <f>VLOOKUP(C4477,lookups!$F$2:$H$27,3,FALSE)</f>
        <v>na</v>
      </c>
      <c r="F4477" t="str">
        <f>VLOOKUP(C4477,lookups!$F$2:$I$27,4,FALSE)</f>
        <v>na</v>
      </c>
      <c r="G4477">
        <v>15</v>
      </c>
      <c r="H4477" t="s">
        <v>48</v>
      </c>
      <c r="I4477" t="str">
        <f>VLOOKUP(H4477,lookups!$B$2:$C$32,2,FALSE)</f>
        <v>Y</v>
      </c>
      <c r="J4477">
        <v>5</v>
      </c>
      <c r="K4477" t="s">
        <v>10</v>
      </c>
      <c r="L4477">
        <v>1</v>
      </c>
      <c r="M4477">
        <v>0</v>
      </c>
    </row>
    <row r="4478" spans="1:13" x14ac:dyDescent="0.3">
      <c r="A4478">
        <v>2008</v>
      </c>
      <c r="B4478">
        <v>20</v>
      </c>
      <c r="C4478" t="s">
        <v>29</v>
      </c>
      <c r="D4478" t="str">
        <f>VLOOKUP(C4478,lookups!$F$2:$H$27,2,FALSE)</f>
        <v>na</v>
      </c>
      <c r="E4478" t="str">
        <f>VLOOKUP(C4478,lookups!$F$2:$H$27,3,FALSE)</f>
        <v>na</v>
      </c>
      <c r="F4478" t="str">
        <f>VLOOKUP(C4478,lookups!$F$2:$I$27,4,FALSE)</f>
        <v>na</v>
      </c>
      <c r="G4478">
        <v>15</v>
      </c>
      <c r="H4478" t="s">
        <v>48</v>
      </c>
      <c r="I4478" t="str">
        <f>VLOOKUP(H4478,lookups!$B$2:$C$32,2,FALSE)</f>
        <v>Y</v>
      </c>
      <c r="J4478">
        <v>2</v>
      </c>
      <c r="K4478" t="s">
        <v>10</v>
      </c>
      <c r="L4478">
        <v>1</v>
      </c>
      <c r="M4478">
        <v>17.18</v>
      </c>
    </row>
    <row r="4479" spans="1:13" x14ac:dyDescent="0.3">
      <c r="A4479">
        <v>2008</v>
      </c>
      <c r="B4479">
        <v>20</v>
      </c>
      <c r="C4479" t="s">
        <v>29</v>
      </c>
      <c r="D4479" t="str">
        <f>VLOOKUP(C4479,lookups!$F$2:$H$27,2,FALSE)</f>
        <v>na</v>
      </c>
      <c r="E4479" t="str">
        <f>VLOOKUP(C4479,lookups!$F$2:$H$27,3,FALSE)</f>
        <v>na</v>
      </c>
      <c r="F4479" t="str">
        <f>VLOOKUP(C4479,lookups!$F$2:$I$27,4,FALSE)</f>
        <v>na</v>
      </c>
      <c r="G4479">
        <v>15</v>
      </c>
      <c r="H4479" t="s">
        <v>48</v>
      </c>
      <c r="I4479" t="str">
        <f>VLOOKUP(H4479,lookups!$B$2:$C$32,2,FALSE)</f>
        <v>Y</v>
      </c>
      <c r="J4479">
        <v>3</v>
      </c>
      <c r="K4479" t="s">
        <v>10</v>
      </c>
      <c r="L4479">
        <v>1</v>
      </c>
      <c r="M4479">
        <v>133.4</v>
      </c>
    </row>
    <row r="4480" spans="1:13" x14ac:dyDescent="0.3">
      <c r="A4480">
        <v>2008</v>
      </c>
      <c r="B4480">
        <v>20</v>
      </c>
      <c r="C4480" t="s">
        <v>29</v>
      </c>
      <c r="D4480" t="str">
        <f>VLOOKUP(C4480,lookups!$F$2:$H$27,2,FALSE)</f>
        <v>na</v>
      </c>
      <c r="E4480" t="str">
        <f>VLOOKUP(C4480,lookups!$F$2:$H$27,3,FALSE)</f>
        <v>na</v>
      </c>
      <c r="F4480" t="str">
        <f>VLOOKUP(C4480,lookups!$F$2:$I$27,4,FALSE)</f>
        <v>na</v>
      </c>
      <c r="G4480">
        <v>15</v>
      </c>
      <c r="H4480" t="s">
        <v>48</v>
      </c>
      <c r="I4480" t="str">
        <f>VLOOKUP(H4480,lookups!$B$2:$C$32,2,FALSE)</f>
        <v>Y</v>
      </c>
      <c r="J4480">
        <v>4</v>
      </c>
      <c r="K4480" t="s">
        <v>10</v>
      </c>
      <c r="L4480">
        <v>1</v>
      </c>
      <c r="M4480">
        <v>90.56</v>
      </c>
    </row>
    <row r="4481" spans="1:13" x14ac:dyDescent="0.3">
      <c r="A4481">
        <v>2008</v>
      </c>
      <c r="B4481">
        <v>20</v>
      </c>
      <c r="C4481" t="s">
        <v>29</v>
      </c>
      <c r="D4481" t="str">
        <f>VLOOKUP(C4481,lookups!$F$2:$H$27,2,FALSE)</f>
        <v>na</v>
      </c>
      <c r="E4481" t="str">
        <f>VLOOKUP(C4481,lookups!$F$2:$H$27,3,FALSE)</f>
        <v>na</v>
      </c>
      <c r="F4481" t="str">
        <f>VLOOKUP(C4481,lookups!$F$2:$I$27,4,FALSE)</f>
        <v>na</v>
      </c>
      <c r="G4481">
        <v>15</v>
      </c>
      <c r="H4481" t="s">
        <v>48</v>
      </c>
      <c r="I4481" t="str">
        <f>VLOOKUP(H4481,lookups!$B$2:$C$32,2,FALSE)</f>
        <v>Y</v>
      </c>
      <c r="J4481">
        <v>5</v>
      </c>
      <c r="K4481" t="s">
        <v>10</v>
      </c>
      <c r="L4481">
        <v>1</v>
      </c>
      <c r="M4481">
        <v>16.11</v>
      </c>
    </row>
    <row r="4482" spans="1:13" x14ac:dyDescent="0.3">
      <c r="A4482">
        <v>2008</v>
      </c>
      <c r="B4482">
        <v>21</v>
      </c>
      <c r="C4482" t="s">
        <v>30</v>
      </c>
      <c r="D4482" t="str">
        <f>VLOOKUP(C4482,lookups!$F$2:$H$27,2,FALSE)</f>
        <v>na</v>
      </c>
      <c r="E4482" t="str">
        <f>VLOOKUP(C4482,lookups!$F$2:$H$27,3,FALSE)</f>
        <v>na</v>
      </c>
      <c r="F4482" t="str">
        <f>VLOOKUP(C4482,lookups!$F$2:$I$27,4,FALSE)</f>
        <v>na</v>
      </c>
      <c r="G4482">
        <v>15</v>
      </c>
      <c r="H4482" t="s">
        <v>48</v>
      </c>
      <c r="I4482" t="str">
        <f>VLOOKUP(H4482,lookups!$B$2:$C$32,2,FALSE)</f>
        <v>Y</v>
      </c>
      <c r="J4482">
        <v>2</v>
      </c>
      <c r="K4482" t="s">
        <v>10</v>
      </c>
      <c r="L4482">
        <v>1</v>
      </c>
      <c r="M4482">
        <v>0</v>
      </c>
    </row>
    <row r="4483" spans="1:13" x14ac:dyDescent="0.3">
      <c r="A4483">
        <v>2008</v>
      </c>
      <c r="B4483">
        <v>21</v>
      </c>
      <c r="C4483" t="s">
        <v>30</v>
      </c>
      <c r="D4483" t="str">
        <f>VLOOKUP(C4483,lookups!$F$2:$H$27,2,FALSE)</f>
        <v>na</v>
      </c>
      <c r="E4483" t="str">
        <f>VLOOKUP(C4483,lookups!$F$2:$H$27,3,FALSE)</f>
        <v>na</v>
      </c>
      <c r="F4483" t="str">
        <f>VLOOKUP(C4483,lookups!$F$2:$I$27,4,FALSE)</f>
        <v>na</v>
      </c>
      <c r="G4483">
        <v>15</v>
      </c>
      <c r="H4483" t="s">
        <v>48</v>
      </c>
      <c r="I4483" t="str">
        <f>VLOOKUP(H4483,lookups!$B$2:$C$32,2,FALSE)</f>
        <v>Y</v>
      </c>
      <c r="J4483">
        <v>3</v>
      </c>
      <c r="K4483" t="s">
        <v>10</v>
      </c>
      <c r="L4483">
        <v>1</v>
      </c>
      <c r="M4483">
        <v>2.14</v>
      </c>
    </row>
    <row r="4484" spans="1:13" x14ac:dyDescent="0.3">
      <c r="A4484">
        <v>2008</v>
      </c>
      <c r="B4484">
        <v>21</v>
      </c>
      <c r="C4484" t="s">
        <v>30</v>
      </c>
      <c r="D4484" t="str">
        <f>VLOOKUP(C4484,lookups!$F$2:$H$27,2,FALSE)</f>
        <v>na</v>
      </c>
      <c r="E4484" t="str">
        <f>VLOOKUP(C4484,lookups!$F$2:$H$27,3,FALSE)</f>
        <v>na</v>
      </c>
      <c r="F4484" t="str">
        <f>VLOOKUP(C4484,lookups!$F$2:$I$27,4,FALSE)</f>
        <v>na</v>
      </c>
      <c r="G4484">
        <v>15</v>
      </c>
      <c r="H4484" t="s">
        <v>48</v>
      </c>
      <c r="I4484" t="str">
        <f>VLOOKUP(H4484,lookups!$B$2:$C$32,2,FALSE)</f>
        <v>Y</v>
      </c>
      <c r="J4484">
        <v>4</v>
      </c>
      <c r="K4484" t="s">
        <v>10</v>
      </c>
      <c r="L4484">
        <v>1</v>
      </c>
      <c r="M4484">
        <v>0</v>
      </c>
    </row>
    <row r="4485" spans="1:13" x14ac:dyDescent="0.3">
      <c r="A4485">
        <v>2008</v>
      </c>
      <c r="B4485">
        <v>21</v>
      </c>
      <c r="C4485" t="s">
        <v>30</v>
      </c>
      <c r="D4485" t="str">
        <f>VLOOKUP(C4485,lookups!$F$2:$H$27,2,FALSE)</f>
        <v>na</v>
      </c>
      <c r="E4485" t="str">
        <f>VLOOKUP(C4485,lookups!$F$2:$H$27,3,FALSE)</f>
        <v>na</v>
      </c>
      <c r="F4485" t="str">
        <f>VLOOKUP(C4485,lookups!$F$2:$I$27,4,FALSE)</f>
        <v>na</v>
      </c>
      <c r="G4485">
        <v>15</v>
      </c>
      <c r="H4485" t="s">
        <v>48</v>
      </c>
      <c r="I4485" t="str">
        <f>VLOOKUP(H4485,lookups!$B$2:$C$32,2,FALSE)</f>
        <v>Y</v>
      </c>
      <c r="J4485">
        <v>5</v>
      </c>
      <c r="K4485" t="s">
        <v>10</v>
      </c>
      <c r="L4485">
        <v>1</v>
      </c>
      <c r="M4485">
        <v>0</v>
      </c>
    </row>
    <row r="4486" spans="1:13" x14ac:dyDescent="0.3">
      <c r="A4486">
        <v>2008</v>
      </c>
      <c r="B4486">
        <v>22</v>
      </c>
      <c r="C4486" t="s">
        <v>31</v>
      </c>
      <c r="D4486" t="str">
        <f>VLOOKUP(C4486,lookups!$F$2:$H$27,2,FALSE)</f>
        <v>na</v>
      </c>
      <c r="E4486" t="str">
        <f>VLOOKUP(C4486,lookups!$F$2:$H$27,3,FALSE)</f>
        <v>na</v>
      </c>
      <c r="F4486" t="str">
        <f>VLOOKUP(C4486,lookups!$F$2:$I$27,4,FALSE)</f>
        <v>na</v>
      </c>
      <c r="G4486">
        <v>15</v>
      </c>
      <c r="H4486" t="s">
        <v>48</v>
      </c>
      <c r="I4486" t="str">
        <f>VLOOKUP(H4486,lookups!$B$2:$C$32,2,FALSE)</f>
        <v>Y</v>
      </c>
      <c r="J4486">
        <v>2</v>
      </c>
      <c r="K4486" t="s">
        <v>10</v>
      </c>
      <c r="L4486">
        <v>1</v>
      </c>
      <c r="M4486">
        <v>0</v>
      </c>
    </row>
    <row r="4487" spans="1:13" x14ac:dyDescent="0.3">
      <c r="A4487">
        <v>2008</v>
      </c>
      <c r="B4487">
        <v>22</v>
      </c>
      <c r="C4487" t="s">
        <v>31</v>
      </c>
      <c r="D4487" t="str">
        <f>VLOOKUP(C4487,lookups!$F$2:$H$27,2,FALSE)</f>
        <v>na</v>
      </c>
      <c r="E4487" t="str">
        <f>VLOOKUP(C4487,lookups!$F$2:$H$27,3,FALSE)</f>
        <v>na</v>
      </c>
      <c r="F4487" t="str">
        <f>VLOOKUP(C4487,lookups!$F$2:$I$27,4,FALSE)</f>
        <v>na</v>
      </c>
      <c r="G4487">
        <v>15</v>
      </c>
      <c r="H4487" t="s">
        <v>48</v>
      </c>
      <c r="I4487" t="str">
        <f>VLOOKUP(H4487,lookups!$B$2:$C$32,2,FALSE)</f>
        <v>Y</v>
      </c>
      <c r="J4487">
        <v>3</v>
      </c>
      <c r="K4487" t="s">
        <v>10</v>
      </c>
      <c r="L4487">
        <v>1</v>
      </c>
      <c r="M4487">
        <v>62.7</v>
      </c>
    </row>
    <row r="4488" spans="1:13" x14ac:dyDescent="0.3">
      <c r="A4488">
        <v>2008</v>
      </c>
      <c r="B4488">
        <v>22</v>
      </c>
      <c r="C4488" t="s">
        <v>31</v>
      </c>
      <c r="D4488" t="str">
        <f>VLOOKUP(C4488,lookups!$F$2:$H$27,2,FALSE)</f>
        <v>na</v>
      </c>
      <c r="E4488" t="str">
        <f>VLOOKUP(C4488,lookups!$F$2:$H$27,3,FALSE)</f>
        <v>na</v>
      </c>
      <c r="F4488" t="str">
        <f>VLOOKUP(C4488,lookups!$F$2:$I$27,4,FALSE)</f>
        <v>na</v>
      </c>
      <c r="G4488">
        <v>15</v>
      </c>
      <c r="H4488" t="s">
        <v>48</v>
      </c>
      <c r="I4488" t="str">
        <f>VLOOKUP(H4488,lookups!$B$2:$C$32,2,FALSE)</f>
        <v>Y</v>
      </c>
      <c r="J4488">
        <v>4</v>
      </c>
      <c r="K4488" t="s">
        <v>10</v>
      </c>
      <c r="L4488">
        <v>1</v>
      </c>
      <c r="M4488">
        <v>4.7699999999999996</v>
      </c>
    </row>
    <row r="4489" spans="1:13" x14ac:dyDescent="0.3">
      <c r="A4489">
        <v>2008</v>
      </c>
      <c r="B4489">
        <v>22</v>
      </c>
      <c r="C4489" t="s">
        <v>31</v>
      </c>
      <c r="D4489" t="str">
        <f>VLOOKUP(C4489,lookups!$F$2:$H$27,2,FALSE)</f>
        <v>na</v>
      </c>
      <c r="E4489" t="str">
        <f>VLOOKUP(C4489,lookups!$F$2:$H$27,3,FALSE)</f>
        <v>na</v>
      </c>
      <c r="F4489" t="str">
        <f>VLOOKUP(C4489,lookups!$F$2:$I$27,4,FALSE)</f>
        <v>na</v>
      </c>
      <c r="G4489">
        <v>15</v>
      </c>
      <c r="H4489" t="s">
        <v>48</v>
      </c>
      <c r="I4489" t="str">
        <f>VLOOKUP(H4489,lookups!$B$2:$C$32,2,FALSE)</f>
        <v>Y</v>
      </c>
      <c r="J4489">
        <v>5</v>
      </c>
      <c r="K4489" t="s">
        <v>10</v>
      </c>
      <c r="L4489">
        <v>1</v>
      </c>
      <c r="M4489">
        <v>16.02</v>
      </c>
    </row>
    <row r="4490" spans="1:13" x14ac:dyDescent="0.3">
      <c r="A4490">
        <v>2008</v>
      </c>
      <c r="B4490">
        <v>23</v>
      </c>
      <c r="C4490" t="s">
        <v>32</v>
      </c>
      <c r="D4490" t="str">
        <f>VLOOKUP(C4490,lookups!$F$2:$H$27,2,FALSE)</f>
        <v>na</v>
      </c>
      <c r="E4490" t="str">
        <f>VLOOKUP(C4490,lookups!$F$2:$H$27,3,FALSE)</f>
        <v>na</v>
      </c>
      <c r="F4490" t="str">
        <f>VLOOKUP(C4490,lookups!$F$2:$I$27,4,FALSE)</f>
        <v>na</v>
      </c>
      <c r="G4490">
        <v>15</v>
      </c>
      <c r="H4490" t="s">
        <v>48</v>
      </c>
      <c r="I4490" t="str">
        <f>VLOOKUP(H4490,lookups!$B$2:$C$32,2,FALSE)</f>
        <v>Y</v>
      </c>
      <c r="J4490">
        <v>2</v>
      </c>
      <c r="K4490" t="s">
        <v>10</v>
      </c>
      <c r="L4490">
        <v>1</v>
      </c>
      <c r="M4490">
        <v>0</v>
      </c>
    </row>
    <row r="4491" spans="1:13" x14ac:dyDescent="0.3">
      <c r="A4491">
        <v>2008</v>
      </c>
      <c r="B4491">
        <v>23</v>
      </c>
      <c r="C4491" t="s">
        <v>32</v>
      </c>
      <c r="D4491" t="str">
        <f>VLOOKUP(C4491,lookups!$F$2:$H$27,2,FALSE)</f>
        <v>na</v>
      </c>
      <c r="E4491" t="str">
        <f>VLOOKUP(C4491,lookups!$F$2:$H$27,3,FALSE)</f>
        <v>na</v>
      </c>
      <c r="F4491" t="str">
        <f>VLOOKUP(C4491,lookups!$F$2:$I$27,4,FALSE)</f>
        <v>na</v>
      </c>
      <c r="G4491">
        <v>15</v>
      </c>
      <c r="H4491" t="s">
        <v>48</v>
      </c>
      <c r="I4491" t="str">
        <f>VLOOKUP(H4491,lookups!$B$2:$C$32,2,FALSE)</f>
        <v>Y</v>
      </c>
      <c r="J4491">
        <v>3</v>
      </c>
      <c r="K4491" t="s">
        <v>10</v>
      </c>
      <c r="L4491">
        <v>1</v>
      </c>
      <c r="M4491">
        <v>53.63</v>
      </c>
    </row>
    <row r="4492" spans="1:13" x14ac:dyDescent="0.3">
      <c r="A4492">
        <v>2008</v>
      </c>
      <c r="B4492">
        <v>23</v>
      </c>
      <c r="C4492" t="s">
        <v>32</v>
      </c>
      <c r="D4492" t="str">
        <f>VLOOKUP(C4492,lookups!$F$2:$H$27,2,FALSE)</f>
        <v>na</v>
      </c>
      <c r="E4492" t="str">
        <f>VLOOKUP(C4492,lookups!$F$2:$H$27,3,FALSE)</f>
        <v>na</v>
      </c>
      <c r="F4492" t="str">
        <f>VLOOKUP(C4492,lookups!$F$2:$I$27,4,FALSE)</f>
        <v>na</v>
      </c>
      <c r="G4492">
        <v>15</v>
      </c>
      <c r="H4492" t="s">
        <v>48</v>
      </c>
      <c r="I4492" t="str">
        <f>VLOOKUP(H4492,lookups!$B$2:$C$32,2,FALSE)</f>
        <v>Y</v>
      </c>
      <c r="J4492">
        <v>4</v>
      </c>
      <c r="K4492" t="s">
        <v>10</v>
      </c>
      <c r="L4492">
        <v>1</v>
      </c>
      <c r="M4492">
        <v>68.849999999999994</v>
      </c>
    </row>
    <row r="4493" spans="1:13" x14ac:dyDescent="0.3">
      <c r="A4493">
        <v>2008</v>
      </c>
      <c r="B4493">
        <v>23</v>
      </c>
      <c r="C4493" t="s">
        <v>32</v>
      </c>
      <c r="D4493" t="str">
        <f>VLOOKUP(C4493,lookups!$F$2:$H$27,2,FALSE)</f>
        <v>na</v>
      </c>
      <c r="E4493" t="str">
        <f>VLOOKUP(C4493,lookups!$F$2:$H$27,3,FALSE)</f>
        <v>na</v>
      </c>
      <c r="F4493" t="str">
        <f>VLOOKUP(C4493,lookups!$F$2:$I$27,4,FALSE)</f>
        <v>na</v>
      </c>
      <c r="G4493">
        <v>15</v>
      </c>
      <c r="H4493" t="s">
        <v>48</v>
      </c>
      <c r="I4493" t="str">
        <f>VLOOKUP(H4493,lookups!$B$2:$C$32,2,FALSE)</f>
        <v>Y</v>
      </c>
      <c r="J4493">
        <v>5</v>
      </c>
      <c r="K4493" t="s">
        <v>10</v>
      </c>
      <c r="L4493">
        <v>1</v>
      </c>
      <c r="M4493">
        <v>7.11</v>
      </c>
    </row>
    <row r="4494" spans="1:13" x14ac:dyDescent="0.3">
      <c r="A4494">
        <v>2008</v>
      </c>
      <c r="B4494">
        <v>24</v>
      </c>
      <c r="C4494" t="s">
        <v>33</v>
      </c>
      <c r="D4494" t="str">
        <f>VLOOKUP(C4494,lookups!$F$2:$H$27,2,FALSE)</f>
        <v>13-15</v>
      </c>
      <c r="E4494" t="str">
        <f>VLOOKUP(C4494,lookups!$F$2:$H$27,3,FALSE)</f>
        <v>NGS/SGS/JDF Sport</v>
      </c>
      <c r="F4494">
        <f>VLOOKUP(C4494,lookups!$F$2:$I$27,4,FALSE)</f>
        <v>7</v>
      </c>
      <c r="G4494">
        <v>15</v>
      </c>
      <c r="H4494" t="s">
        <v>48</v>
      </c>
      <c r="I4494" t="str">
        <f>VLOOKUP(H4494,lookups!$B$2:$C$32,2,FALSE)</f>
        <v>Y</v>
      </c>
      <c r="J4494">
        <v>2</v>
      </c>
      <c r="K4494" t="s">
        <v>10</v>
      </c>
      <c r="L4494">
        <v>1</v>
      </c>
      <c r="M4494">
        <v>137.13999999999999</v>
      </c>
    </row>
    <row r="4495" spans="1:13" x14ac:dyDescent="0.3">
      <c r="A4495">
        <v>2008</v>
      </c>
      <c r="B4495">
        <v>24</v>
      </c>
      <c r="C4495" t="s">
        <v>33</v>
      </c>
      <c r="D4495" t="str">
        <f>VLOOKUP(C4495,lookups!$F$2:$H$27,2,FALSE)</f>
        <v>13-15</v>
      </c>
      <c r="E4495" t="str">
        <f>VLOOKUP(C4495,lookups!$F$2:$H$27,3,FALSE)</f>
        <v>NGS/SGS/JDF Sport</v>
      </c>
      <c r="F4495">
        <f>VLOOKUP(C4495,lookups!$F$2:$I$27,4,FALSE)</f>
        <v>7</v>
      </c>
      <c r="G4495">
        <v>15</v>
      </c>
      <c r="H4495" t="s">
        <v>48</v>
      </c>
      <c r="I4495" t="str">
        <f>VLOOKUP(H4495,lookups!$B$2:$C$32,2,FALSE)</f>
        <v>Y</v>
      </c>
      <c r="J4495">
        <v>3</v>
      </c>
      <c r="K4495" t="s">
        <v>10</v>
      </c>
      <c r="L4495">
        <v>1</v>
      </c>
      <c r="M4495">
        <v>298.81</v>
      </c>
    </row>
    <row r="4496" spans="1:13" x14ac:dyDescent="0.3">
      <c r="A4496">
        <v>2008</v>
      </c>
      <c r="B4496">
        <v>24</v>
      </c>
      <c r="C4496" t="s">
        <v>33</v>
      </c>
      <c r="D4496" t="str">
        <f>VLOOKUP(C4496,lookups!$F$2:$H$27,2,FALSE)</f>
        <v>13-15</v>
      </c>
      <c r="E4496" t="str">
        <f>VLOOKUP(C4496,lookups!$F$2:$H$27,3,FALSE)</f>
        <v>NGS/SGS/JDF Sport</v>
      </c>
      <c r="F4496">
        <f>VLOOKUP(C4496,lookups!$F$2:$I$27,4,FALSE)</f>
        <v>7</v>
      </c>
      <c r="G4496">
        <v>15</v>
      </c>
      <c r="H4496" t="s">
        <v>48</v>
      </c>
      <c r="I4496" t="str">
        <f>VLOOKUP(H4496,lookups!$B$2:$C$32,2,FALSE)</f>
        <v>Y</v>
      </c>
      <c r="J4496">
        <v>4</v>
      </c>
      <c r="K4496" t="s">
        <v>10</v>
      </c>
      <c r="L4496">
        <v>1</v>
      </c>
      <c r="M4496">
        <v>161.87</v>
      </c>
    </row>
    <row r="4497" spans="1:13" x14ac:dyDescent="0.3">
      <c r="A4497">
        <v>2008</v>
      </c>
      <c r="B4497">
        <v>24</v>
      </c>
      <c r="C4497" t="s">
        <v>33</v>
      </c>
      <c r="D4497" t="str">
        <f>VLOOKUP(C4497,lookups!$F$2:$H$27,2,FALSE)</f>
        <v>13-15</v>
      </c>
      <c r="E4497" t="str">
        <f>VLOOKUP(C4497,lookups!$F$2:$H$27,3,FALSE)</f>
        <v>NGS/SGS/JDF Sport</v>
      </c>
      <c r="F4497">
        <f>VLOOKUP(C4497,lookups!$F$2:$I$27,4,FALSE)</f>
        <v>7</v>
      </c>
      <c r="G4497">
        <v>15</v>
      </c>
      <c r="H4497" t="s">
        <v>48</v>
      </c>
      <c r="I4497" t="str">
        <f>VLOOKUP(H4497,lookups!$B$2:$C$32,2,FALSE)</f>
        <v>Y</v>
      </c>
      <c r="J4497">
        <v>5</v>
      </c>
      <c r="K4497" t="s">
        <v>10</v>
      </c>
      <c r="L4497">
        <v>1</v>
      </c>
      <c r="M4497">
        <v>0</v>
      </c>
    </row>
    <row r="4498" spans="1:13" x14ac:dyDescent="0.3">
      <c r="A4498">
        <v>2008</v>
      </c>
      <c r="B4498">
        <v>25</v>
      </c>
      <c r="C4498" t="s">
        <v>34</v>
      </c>
      <c r="D4498" t="str">
        <f>VLOOKUP(C4498,lookups!$F$2:$H$27,2,FALSE)</f>
        <v>na</v>
      </c>
      <c r="E4498" t="str">
        <f>VLOOKUP(C4498,lookups!$F$2:$H$27,3,FALSE)</f>
        <v>na</v>
      </c>
      <c r="F4498" t="str">
        <f>VLOOKUP(C4498,lookups!$F$2:$I$27,4,FALSE)</f>
        <v>na</v>
      </c>
      <c r="G4498">
        <v>15</v>
      </c>
      <c r="H4498" t="s">
        <v>48</v>
      </c>
      <c r="I4498" t="str">
        <f>VLOOKUP(H4498,lookups!$B$2:$C$32,2,FALSE)</f>
        <v>Y</v>
      </c>
      <c r="J4498">
        <v>2</v>
      </c>
      <c r="K4498" t="s">
        <v>10</v>
      </c>
      <c r="L4498">
        <v>1</v>
      </c>
      <c r="M4498">
        <v>0</v>
      </c>
    </row>
    <row r="4499" spans="1:13" x14ac:dyDescent="0.3">
      <c r="A4499">
        <v>2008</v>
      </c>
      <c r="B4499">
        <v>25</v>
      </c>
      <c r="C4499" t="s">
        <v>34</v>
      </c>
      <c r="D4499" t="str">
        <f>VLOOKUP(C4499,lookups!$F$2:$H$27,2,FALSE)</f>
        <v>na</v>
      </c>
      <c r="E4499" t="str">
        <f>VLOOKUP(C4499,lookups!$F$2:$H$27,3,FALSE)</f>
        <v>na</v>
      </c>
      <c r="F4499" t="str">
        <f>VLOOKUP(C4499,lookups!$F$2:$I$27,4,FALSE)</f>
        <v>na</v>
      </c>
      <c r="G4499">
        <v>15</v>
      </c>
      <c r="H4499" t="s">
        <v>48</v>
      </c>
      <c r="I4499" t="str">
        <f>VLOOKUP(H4499,lookups!$B$2:$C$32,2,FALSE)</f>
        <v>Y</v>
      </c>
      <c r="J4499">
        <v>3</v>
      </c>
      <c r="K4499" t="s">
        <v>10</v>
      </c>
      <c r="L4499">
        <v>1</v>
      </c>
      <c r="M4499">
        <v>0</v>
      </c>
    </row>
    <row r="4500" spans="1:13" x14ac:dyDescent="0.3">
      <c r="A4500">
        <v>2008</v>
      </c>
      <c r="B4500">
        <v>25</v>
      </c>
      <c r="C4500" t="s">
        <v>34</v>
      </c>
      <c r="D4500" t="str">
        <f>VLOOKUP(C4500,lookups!$F$2:$H$27,2,FALSE)</f>
        <v>na</v>
      </c>
      <c r="E4500" t="str">
        <f>VLOOKUP(C4500,lookups!$F$2:$H$27,3,FALSE)</f>
        <v>na</v>
      </c>
      <c r="F4500" t="str">
        <f>VLOOKUP(C4500,lookups!$F$2:$I$27,4,FALSE)</f>
        <v>na</v>
      </c>
      <c r="G4500">
        <v>15</v>
      </c>
      <c r="H4500" t="s">
        <v>48</v>
      </c>
      <c r="I4500" t="str">
        <f>VLOOKUP(H4500,lookups!$B$2:$C$32,2,FALSE)</f>
        <v>Y</v>
      </c>
      <c r="J4500">
        <v>4</v>
      </c>
      <c r="K4500" t="s">
        <v>10</v>
      </c>
      <c r="L4500">
        <v>1</v>
      </c>
      <c r="M4500">
        <v>0</v>
      </c>
    </row>
    <row r="4501" spans="1:13" x14ac:dyDescent="0.3">
      <c r="A4501">
        <v>2008</v>
      </c>
      <c r="B4501">
        <v>25</v>
      </c>
      <c r="C4501" t="s">
        <v>34</v>
      </c>
      <c r="D4501" t="str">
        <f>VLOOKUP(C4501,lookups!$F$2:$H$27,2,FALSE)</f>
        <v>na</v>
      </c>
      <c r="E4501" t="str">
        <f>VLOOKUP(C4501,lookups!$F$2:$H$27,3,FALSE)</f>
        <v>na</v>
      </c>
      <c r="F4501" t="str">
        <f>VLOOKUP(C4501,lookups!$F$2:$I$27,4,FALSE)</f>
        <v>na</v>
      </c>
      <c r="G4501">
        <v>15</v>
      </c>
      <c r="H4501" t="s">
        <v>48</v>
      </c>
      <c r="I4501" t="str">
        <f>VLOOKUP(H4501,lookups!$B$2:$C$32,2,FALSE)</f>
        <v>Y</v>
      </c>
      <c r="J4501">
        <v>5</v>
      </c>
      <c r="K4501" t="s">
        <v>10</v>
      </c>
      <c r="L4501">
        <v>1</v>
      </c>
      <c r="M4501">
        <v>17.07</v>
      </c>
    </row>
    <row r="4502" spans="1:13" x14ac:dyDescent="0.3">
      <c r="A4502">
        <v>2008</v>
      </c>
      <c r="B4502">
        <v>1</v>
      </c>
      <c r="C4502" t="s">
        <v>8</v>
      </c>
      <c r="D4502" t="str">
        <f>VLOOKUP(C4502,lookups!$F$2:$H$27,2,FALSE)</f>
        <v>na</v>
      </c>
      <c r="E4502" t="str">
        <f>VLOOKUP(C4502,lookups!$F$2:$H$27,3,FALSE)</f>
        <v>na</v>
      </c>
      <c r="F4502" t="str">
        <f>VLOOKUP(C4502,lookups!$F$2:$I$27,4,FALSE)</f>
        <v>na</v>
      </c>
      <c r="G4502">
        <v>16</v>
      </c>
      <c r="H4502" t="s">
        <v>49</v>
      </c>
      <c r="I4502" t="str">
        <f>VLOOKUP(H4502,lookups!$B$2:$C$32,2,FALSE)</f>
        <v>Y</v>
      </c>
      <c r="J4502">
        <v>2</v>
      </c>
      <c r="K4502" t="s">
        <v>10</v>
      </c>
      <c r="L4502">
        <v>1</v>
      </c>
      <c r="M4502">
        <v>0</v>
      </c>
    </row>
    <row r="4503" spans="1:13" x14ac:dyDescent="0.3">
      <c r="A4503">
        <v>2008</v>
      </c>
      <c r="B4503">
        <v>1</v>
      </c>
      <c r="C4503" t="s">
        <v>8</v>
      </c>
      <c r="D4503" t="str">
        <f>VLOOKUP(C4503,lookups!$F$2:$H$27,2,FALSE)</f>
        <v>na</v>
      </c>
      <c r="E4503" t="str">
        <f>VLOOKUP(C4503,lookups!$F$2:$H$27,3,FALSE)</f>
        <v>na</v>
      </c>
      <c r="F4503" t="str">
        <f>VLOOKUP(C4503,lookups!$F$2:$I$27,4,FALSE)</f>
        <v>na</v>
      </c>
      <c r="G4503">
        <v>16</v>
      </c>
      <c r="H4503" t="s">
        <v>49</v>
      </c>
      <c r="I4503" t="str">
        <f>VLOOKUP(H4503,lookups!$B$2:$C$32,2,FALSE)</f>
        <v>Y</v>
      </c>
      <c r="J4503">
        <v>3</v>
      </c>
      <c r="K4503" t="s">
        <v>10</v>
      </c>
      <c r="L4503">
        <v>1</v>
      </c>
      <c r="M4503">
        <v>0</v>
      </c>
    </row>
    <row r="4504" spans="1:13" x14ac:dyDescent="0.3">
      <c r="A4504">
        <v>2008</v>
      </c>
      <c r="B4504">
        <v>1</v>
      </c>
      <c r="C4504" t="s">
        <v>8</v>
      </c>
      <c r="D4504" t="str">
        <f>VLOOKUP(C4504,lookups!$F$2:$H$27,2,FALSE)</f>
        <v>na</v>
      </c>
      <c r="E4504" t="str">
        <f>VLOOKUP(C4504,lookups!$F$2:$H$27,3,FALSE)</f>
        <v>na</v>
      </c>
      <c r="F4504" t="str">
        <f>VLOOKUP(C4504,lookups!$F$2:$I$27,4,FALSE)</f>
        <v>na</v>
      </c>
      <c r="G4504">
        <v>16</v>
      </c>
      <c r="H4504" t="s">
        <v>49</v>
      </c>
      <c r="I4504" t="str">
        <f>VLOOKUP(H4504,lookups!$B$2:$C$32,2,FALSE)</f>
        <v>Y</v>
      </c>
      <c r="J4504">
        <v>4</v>
      </c>
      <c r="K4504" t="s">
        <v>10</v>
      </c>
      <c r="L4504">
        <v>1</v>
      </c>
      <c r="M4504">
        <v>58.8</v>
      </c>
    </row>
    <row r="4505" spans="1:13" x14ac:dyDescent="0.3">
      <c r="A4505">
        <v>2008</v>
      </c>
      <c r="B4505">
        <v>1</v>
      </c>
      <c r="C4505" t="s">
        <v>8</v>
      </c>
      <c r="D4505" t="str">
        <f>VLOOKUP(C4505,lookups!$F$2:$H$27,2,FALSE)</f>
        <v>na</v>
      </c>
      <c r="E4505" t="str">
        <f>VLOOKUP(C4505,lookups!$F$2:$H$27,3,FALSE)</f>
        <v>na</v>
      </c>
      <c r="F4505" t="str">
        <f>VLOOKUP(C4505,lookups!$F$2:$I$27,4,FALSE)</f>
        <v>na</v>
      </c>
      <c r="G4505">
        <v>16</v>
      </c>
      <c r="H4505" t="s">
        <v>49</v>
      </c>
      <c r="I4505" t="str">
        <f>VLOOKUP(H4505,lookups!$B$2:$C$32,2,FALSE)</f>
        <v>Y</v>
      </c>
      <c r="J4505">
        <v>5</v>
      </c>
      <c r="K4505" t="s">
        <v>10</v>
      </c>
      <c r="L4505">
        <v>1</v>
      </c>
      <c r="M4505">
        <v>0</v>
      </c>
    </row>
    <row r="4506" spans="1:13" x14ac:dyDescent="0.3">
      <c r="A4506">
        <v>2008</v>
      </c>
      <c r="B4506">
        <v>2</v>
      </c>
      <c r="C4506" t="s">
        <v>11</v>
      </c>
      <c r="D4506" t="str">
        <f>VLOOKUP(C4506,lookups!$F$2:$H$27,2,FALSE)</f>
        <v>na</v>
      </c>
      <c r="E4506" t="str">
        <f>VLOOKUP(C4506,lookups!$F$2:$H$27,3,FALSE)</f>
        <v>na</v>
      </c>
      <c r="F4506" t="str">
        <f>VLOOKUP(C4506,lookups!$F$2:$I$27,4,FALSE)</f>
        <v>na</v>
      </c>
      <c r="G4506">
        <v>16</v>
      </c>
      <c r="H4506" t="s">
        <v>49</v>
      </c>
      <c r="I4506" t="str">
        <f>VLOOKUP(H4506,lookups!$B$2:$C$32,2,FALSE)</f>
        <v>Y</v>
      </c>
      <c r="J4506">
        <v>2</v>
      </c>
      <c r="K4506" t="s">
        <v>10</v>
      </c>
      <c r="L4506">
        <v>1</v>
      </c>
      <c r="M4506">
        <v>0</v>
      </c>
    </row>
    <row r="4507" spans="1:13" x14ac:dyDescent="0.3">
      <c r="A4507">
        <v>2008</v>
      </c>
      <c r="B4507">
        <v>2</v>
      </c>
      <c r="C4507" t="s">
        <v>11</v>
      </c>
      <c r="D4507" t="str">
        <f>VLOOKUP(C4507,lookups!$F$2:$H$27,2,FALSE)</f>
        <v>na</v>
      </c>
      <c r="E4507" t="str">
        <f>VLOOKUP(C4507,lookups!$F$2:$H$27,3,FALSE)</f>
        <v>na</v>
      </c>
      <c r="F4507" t="str">
        <f>VLOOKUP(C4507,lookups!$F$2:$I$27,4,FALSE)</f>
        <v>na</v>
      </c>
      <c r="G4507">
        <v>16</v>
      </c>
      <c r="H4507" t="s">
        <v>49</v>
      </c>
      <c r="I4507" t="str">
        <f>VLOOKUP(H4507,lookups!$B$2:$C$32,2,FALSE)</f>
        <v>Y</v>
      </c>
      <c r="J4507">
        <v>3</v>
      </c>
      <c r="K4507" t="s">
        <v>10</v>
      </c>
      <c r="L4507">
        <v>1</v>
      </c>
      <c r="M4507">
        <v>12.3</v>
      </c>
    </row>
    <row r="4508" spans="1:13" x14ac:dyDescent="0.3">
      <c r="A4508">
        <v>2008</v>
      </c>
      <c r="B4508">
        <v>2</v>
      </c>
      <c r="C4508" t="s">
        <v>11</v>
      </c>
      <c r="D4508" t="str">
        <f>VLOOKUP(C4508,lookups!$F$2:$H$27,2,FALSE)</f>
        <v>na</v>
      </c>
      <c r="E4508" t="str">
        <f>VLOOKUP(C4508,lookups!$F$2:$H$27,3,FALSE)</f>
        <v>na</v>
      </c>
      <c r="F4508" t="str">
        <f>VLOOKUP(C4508,lookups!$F$2:$I$27,4,FALSE)</f>
        <v>na</v>
      </c>
      <c r="G4508">
        <v>16</v>
      </c>
      <c r="H4508" t="s">
        <v>49</v>
      </c>
      <c r="I4508" t="str">
        <f>VLOOKUP(H4508,lookups!$B$2:$C$32,2,FALSE)</f>
        <v>Y</v>
      </c>
      <c r="J4508">
        <v>4</v>
      </c>
      <c r="K4508" t="s">
        <v>10</v>
      </c>
      <c r="L4508">
        <v>1</v>
      </c>
      <c r="M4508">
        <v>0</v>
      </c>
    </row>
    <row r="4509" spans="1:13" x14ac:dyDescent="0.3">
      <c r="A4509">
        <v>2008</v>
      </c>
      <c r="B4509">
        <v>2</v>
      </c>
      <c r="C4509" t="s">
        <v>11</v>
      </c>
      <c r="D4509" t="str">
        <f>VLOOKUP(C4509,lookups!$F$2:$H$27,2,FALSE)</f>
        <v>na</v>
      </c>
      <c r="E4509" t="str">
        <f>VLOOKUP(C4509,lookups!$F$2:$H$27,3,FALSE)</f>
        <v>na</v>
      </c>
      <c r="F4509" t="str">
        <f>VLOOKUP(C4509,lookups!$F$2:$I$27,4,FALSE)</f>
        <v>na</v>
      </c>
      <c r="G4509">
        <v>16</v>
      </c>
      <c r="H4509" t="s">
        <v>49</v>
      </c>
      <c r="I4509" t="str">
        <f>VLOOKUP(H4509,lookups!$B$2:$C$32,2,FALSE)</f>
        <v>Y</v>
      </c>
      <c r="J4509">
        <v>5</v>
      </c>
      <c r="K4509" t="s">
        <v>10</v>
      </c>
      <c r="L4509">
        <v>1</v>
      </c>
      <c r="M4509">
        <v>0</v>
      </c>
    </row>
    <row r="4510" spans="1:13" x14ac:dyDescent="0.3">
      <c r="A4510">
        <v>2008</v>
      </c>
      <c r="B4510">
        <v>3</v>
      </c>
      <c r="C4510" t="s">
        <v>12</v>
      </c>
      <c r="D4510" t="str">
        <f>VLOOKUP(C4510,lookups!$F$2:$H$27,2,FALSE)</f>
        <v>na</v>
      </c>
      <c r="E4510" t="str">
        <f>VLOOKUP(C4510,lookups!$F$2:$H$27,3,FALSE)</f>
        <v>na</v>
      </c>
      <c r="F4510" t="str">
        <f>VLOOKUP(C4510,lookups!$F$2:$I$27,4,FALSE)</f>
        <v>na</v>
      </c>
      <c r="G4510">
        <v>16</v>
      </c>
      <c r="H4510" t="s">
        <v>49</v>
      </c>
      <c r="I4510" t="str">
        <f>VLOOKUP(H4510,lookups!$B$2:$C$32,2,FALSE)</f>
        <v>Y</v>
      </c>
      <c r="J4510">
        <v>2</v>
      </c>
      <c r="K4510" t="s">
        <v>10</v>
      </c>
      <c r="L4510">
        <v>1</v>
      </c>
      <c r="M4510">
        <v>0</v>
      </c>
    </row>
    <row r="4511" spans="1:13" x14ac:dyDescent="0.3">
      <c r="A4511">
        <v>2008</v>
      </c>
      <c r="B4511">
        <v>3</v>
      </c>
      <c r="C4511" t="s">
        <v>12</v>
      </c>
      <c r="D4511" t="str">
        <f>VLOOKUP(C4511,lookups!$F$2:$H$27,2,FALSE)</f>
        <v>na</v>
      </c>
      <c r="E4511" t="str">
        <f>VLOOKUP(C4511,lookups!$F$2:$H$27,3,FALSE)</f>
        <v>na</v>
      </c>
      <c r="F4511" t="str">
        <f>VLOOKUP(C4511,lookups!$F$2:$I$27,4,FALSE)</f>
        <v>na</v>
      </c>
      <c r="G4511">
        <v>16</v>
      </c>
      <c r="H4511" t="s">
        <v>49</v>
      </c>
      <c r="I4511" t="str">
        <f>VLOOKUP(H4511,lookups!$B$2:$C$32,2,FALSE)</f>
        <v>Y</v>
      </c>
      <c r="J4511">
        <v>3</v>
      </c>
      <c r="K4511" t="s">
        <v>10</v>
      </c>
      <c r="L4511">
        <v>1</v>
      </c>
      <c r="M4511">
        <v>0.01</v>
      </c>
    </row>
    <row r="4512" spans="1:13" x14ac:dyDescent="0.3">
      <c r="A4512">
        <v>2008</v>
      </c>
      <c r="B4512">
        <v>3</v>
      </c>
      <c r="C4512" t="s">
        <v>12</v>
      </c>
      <c r="D4512" t="str">
        <f>VLOOKUP(C4512,lookups!$F$2:$H$27,2,FALSE)</f>
        <v>na</v>
      </c>
      <c r="E4512" t="str">
        <f>VLOOKUP(C4512,lookups!$F$2:$H$27,3,FALSE)</f>
        <v>na</v>
      </c>
      <c r="F4512" t="str">
        <f>VLOOKUP(C4512,lookups!$F$2:$I$27,4,FALSE)</f>
        <v>na</v>
      </c>
      <c r="G4512">
        <v>16</v>
      </c>
      <c r="H4512" t="s">
        <v>49</v>
      </c>
      <c r="I4512" t="str">
        <f>VLOOKUP(H4512,lookups!$B$2:$C$32,2,FALSE)</f>
        <v>Y</v>
      </c>
      <c r="J4512">
        <v>4</v>
      </c>
      <c r="K4512" t="s">
        <v>10</v>
      </c>
      <c r="L4512">
        <v>1</v>
      </c>
      <c r="M4512">
        <v>0</v>
      </c>
    </row>
    <row r="4513" spans="1:13" x14ac:dyDescent="0.3">
      <c r="A4513">
        <v>2008</v>
      </c>
      <c r="B4513">
        <v>3</v>
      </c>
      <c r="C4513" t="s">
        <v>12</v>
      </c>
      <c r="D4513" t="str">
        <f>VLOOKUP(C4513,lookups!$F$2:$H$27,2,FALSE)</f>
        <v>na</v>
      </c>
      <c r="E4513" t="str">
        <f>VLOOKUP(C4513,lookups!$F$2:$H$27,3,FALSE)</f>
        <v>na</v>
      </c>
      <c r="F4513" t="str">
        <f>VLOOKUP(C4513,lookups!$F$2:$I$27,4,FALSE)</f>
        <v>na</v>
      </c>
      <c r="G4513">
        <v>16</v>
      </c>
      <c r="H4513" t="s">
        <v>49</v>
      </c>
      <c r="I4513" t="str">
        <f>VLOOKUP(H4513,lookups!$B$2:$C$32,2,FALSE)</f>
        <v>Y</v>
      </c>
      <c r="J4513">
        <v>5</v>
      </c>
      <c r="K4513" t="s">
        <v>10</v>
      </c>
      <c r="L4513">
        <v>1</v>
      </c>
      <c r="M4513">
        <v>0</v>
      </c>
    </row>
    <row r="4514" spans="1:13" x14ac:dyDescent="0.3">
      <c r="A4514">
        <v>2008</v>
      </c>
      <c r="B4514">
        <v>4</v>
      </c>
      <c r="C4514" t="s">
        <v>13</v>
      </c>
      <c r="D4514">
        <f>VLOOKUP(C4514,lookups!$F$2:$H$27,2,FALSE)</f>
        <v>10</v>
      </c>
      <c r="E4514" t="str">
        <f>VLOOKUP(C4514,lookups!$F$2:$H$27,3,FALSE)</f>
        <v>WCVI Troll</v>
      </c>
      <c r="F4514">
        <f>VLOOKUP(C4514,lookups!$F$2:$I$27,4,FALSE)</f>
        <v>6</v>
      </c>
      <c r="G4514">
        <v>16</v>
      </c>
      <c r="H4514" t="s">
        <v>49</v>
      </c>
      <c r="I4514" t="str">
        <f>VLOOKUP(H4514,lookups!$B$2:$C$32,2,FALSE)</f>
        <v>Y</v>
      </c>
      <c r="J4514">
        <v>2</v>
      </c>
      <c r="K4514" t="s">
        <v>10</v>
      </c>
      <c r="L4514">
        <v>1</v>
      </c>
      <c r="M4514">
        <v>0</v>
      </c>
    </row>
    <row r="4515" spans="1:13" x14ac:dyDescent="0.3">
      <c r="A4515">
        <v>2008</v>
      </c>
      <c r="B4515">
        <v>4</v>
      </c>
      <c r="C4515" t="s">
        <v>13</v>
      </c>
      <c r="D4515">
        <f>VLOOKUP(C4515,lookups!$F$2:$H$27,2,FALSE)</f>
        <v>10</v>
      </c>
      <c r="E4515" t="str">
        <f>VLOOKUP(C4515,lookups!$F$2:$H$27,3,FALSE)</f>
        <v>WCVI Troll</v>
      </c>
      <c r="F4515">
        <f>VLOOKUP(C4515,lookups!$F$2:$I$27,4,FALSE)</f>
        <v>6</v>
      </c>
      <c r="G4515">
        <v>16</v>
      </c>
      <c r="H4515" t="s">
        <v>49</v>
      </c>
      <c r="I4515" t="str">
        <f>VLOOKUP(H4515,lookups!$B$2:$C$32,2,FALSE)</f>
        <v>Y</v>
      </c>
      <c r="J4515">
        <v>3</v>
      </c>
      <c r="K4515" t="s">
        <v>10</v>
      </c>
      <c r="L4515">
        <v>1</v>
      </c>
      <c r="M4515">
        <v>68.41</v>
      </c>
    </row>
    <row r="4516" spans="1:13" x14ac:dyDescent="0.3">
      <c r="A4516">
        <v>2008</v>
      </c>
      <c r="B4516">
        <v>4</v>
      </c>
      <c r="C4516" t="s">
        <v>13</v>
      </c>
      <c r="D4516">
        <f>VLOOKUP(C4516,lookups!$F$2:$H$27,2,FALSE)</f>
        <v>10</v>
      </c>
      <c r="E4516" t="str">
        <f>VLOOKUP(C4516,lookups!$F$2:$H$27,3,FALSE)</f>
        <v>WCVI Troll</v>
      </c>
      <c r="F4516">
        <f>VLOOKUP(C4516,lookups!$F$2:$I$27,4,FALSE)</f>
        <v>6</v>
      </c>
      <c r="G4516">
        <v>16</v>
      </c>
      <c r="H4516" t="s">
        <v>49</v>
      </c>
      <c r="I4516" t="str">
        <f>VLOOKUP(H4516,lookups!$B$2:$C$32,2,FALSE)</f>
        <v>Y</v>
      </c>
      <c r="J4516">
        <v>4</v>
      </c>
      <c r="K4516" t="s">
        <v>10</v>
      </c>
      <c r="L4516">
        <v>1</v>
      </c>
      <c r="M4516">
        <v>19.329999999999998</v>
      </c>
    </row>
    <row r="4517" spans="1:13" x14ac:dyDescent="0.3">
      <c r="A4517">
        <v>2008</v>
      </c>
      <c r="B4517">
        <v>4</v>
      </c>
      <c r="C4517" t="s">
        <v>13</v>
      </c>
      <c r="D4517">
        <f>VLOOKUP(C4517,lookups!$F$2:$H$27,2,FALSE)</f>
        <v>10</v>
      </c>
      <c r="E4517" t="str">
        <f>VLOOKUP(C4517,lookups!$F$2:$H$27,3,FALSE)</f>
        <v>WCVI Troll</v>
      </c>
      <c r="F4517">
        <f>VLOOKUP(C4517,lookups!$F$2:$I$27,4,FALSE)</f>
        <v>6</v>
      </c>
      <c r="G4517">
        <v>16</v>
      </c>
      <c r="H4517" t="s">
        <v>49</v>
      </c>
      <c r="I4517" t="str">
        <f>VLOOKUP(H4517,lookups!$B$2:$C$32,2,FALSE)</f>
        <v>Y</v>
      </c>
      <c r="J4517">
        <v>5</v>
      </c>
      <c r="K4517" t="s">
        <v>10</v>
      </c>
      <c r="L4517">
        <v>1</v>
      </c>
      <c r="M4517">
        <v>0</v>
      </c>
    </row>
    <row r="4518" spans="1:13" x14ac:dyDescent="0.3">
      <c r="A4518">
        <v>2008</v>
      </c>
      <c r="B4518">
        <v>5</v>
      </c>
      <c r="C4518" t="s">
        <v>14</v>
      </c>
      <c r="D4518" t="str">
        <f>VLOOKUP(C4518,lookups!$F$2:$H$27,2,FALSE)</f>
        <v>na</v>
      </c>
      <c r="E4518" t="str">
        <f>VLOOKUP(C4518,lookups!$F$2:$H$27,3,FALSE)</f>
        <v>na</v>
      </c>
      <c r="F4518" t="str">
        <f>VLOOKUP(C4518,lookups!$F$2:$I$27,4,FALSE)</f>
        <v>na</v>
      </c>
      <c r="G4518">
        <v>16</v>
      </c>
      <c r="H4518" t="s">
        <v>49</v>
      </c>
      <c r="I4518" t="str">
        <f>VLOOKUP(H4518,lookups!$B$2:$C$32,2,FALSE)</f>
        <v>Y</v>
      </c>
      <c r="J4518">
        <v>2</v>
      </c>
      <c r="K4518" t="s">
        <v>10</v>
      </c>
      <c r="L4518">
        <v>1</v>
      </c>
      <c r="M4518">
        <v>0</v>
      </c>
    </row>
    <row r="4519" spans="1:13" x14ac:dyDescent="0.3">
      <c r="A4519">
        <v>2008</v>
      </c>
      <c r="B4519">
        <v>5</v>
      </c>
      <c r="C4519" t="s">
        <v>14</v>
      </c>
      <c r="D4519" t="str">
        <f>VLOOKUP(C4519,lookups!$F$2:$H$27,2,FALSE)</f>
        <v>na</v>
      </c>
      <c r="E4519" t="str">
        <f>VLOOKUP(C4519,lookups!$F$2:$H$27,3,FALSE)</f>
        <v>na</v>
      </c>
      <c r="F4519" t="str">
        <f>VLOOKUP(C4519,lookups!$F$2:$I$27,4,FALSE)</f>
        <v>na</v>
      </c>
      <c r="G4519">
        <v>16</v>
      </c>
      <c r="H4519" t="s">
        <v>49</v>
      </c>
      <c r="I4519" t="str">
        <f>VLOOKUP(H4519,lookups!$B$2:$C$32,2,FALSE)</f>
        <v>Y</v>
      </c>
      <c r="J4519">
        <v>3</v>
      </c>
      <c r="K4519" t="s">
        <v>10</v>
      </c>
      <c r="L4519">
        <v>1</v>
      </c>
      <c r="M4519">
        <v>0</v>
      </c>
    </row>
    <row r="4520" spans="1:13" x14ac:dyDescent="0.3">
      <c r="A4520">
        <v>2008</v>
      </c>
      <c r="B4520">
        <v>5</v>
      </c>
      <c r="C4520" t="s">
        <v>14</v>
      </c>
      <c r="D4520" t="str">
        <f>VLOOKUP(C4520,lookups!$F$2:$H$27,2,FALSE)</f>
        <v>na</v>
      </c>
      <c r="E4520" t="str">
        <f>VLOOKUP(C4520,lookups!$F$2:$H$27,3,FALSE)</f>
        <v>na</v>
      </c>
      <c r="F4520" t="str">
        <f>VLOOKUP(C4520,lookups!$F$2:$I$27,4,FALSE)</f>
        <v>na</v>
      </c>
      <c r="G4520">
        <v>16</v>
      </c>
      <c r="H4520" t="s">
        <v>49</v>
      </c>
      <c r="I4520" t="str">
        <f>VLOOKUP(H4520,lookups!$B$2:$C$32,2,FALSE)</f>
        <v>Y</v>
      </c>
      <c r="J4520">
        <v>4</v>
      </c>
      <c r="K4520" t="s">
        <v>10</v>
      </c>
      <c r="L4520">
        <v>1</v>
      </c>
      <c r="M4520">
        <v>0</v>
      </c>
    </row>
    <row r="4521" spans="1:13" x14ac:dyDescent="0.3">
      <c r="A4521">
        <v>2008</v>
      </c>
      <c r="B4521">
        <v>5</v>
      </c>
      <c r="C4521" t="s">
        <v>14</v>
      </c>
      <c r="D4521" t="str">
        <f>VLOOKUP(C4521,lookups!$F$2:$H$27,2,FALSE)</f>
        <v>na</v>
      </c>
      <c r="E4521" t="str">
        <f>VLOOKUP(C4521,lookups!$F$2:$H$27,3,FALSE)</f>
        <v>na</v>
      </c>
      <c r="F4521" t="str">
        <f>VLOOKUP(C4521,lookups!$F$2:$I$27,4,FALSE)</f>
        <v>na</v>
      </c>
      <c r="G4521">
        <v>16</v>
      </c>
      <c r="H4521" t="s">
        <v>49</v>
      </c>
      <c r="I4521" t="str">
        <f>VLOOKUP(H4521,lookups!$B$2:$C$32,2,FALSE)</f>
        <v>Y</v>
      </c>
      <c r="J4521">
        <v>5</v>
      </c>
      <c r="K4521" t="s">
        <v>10</v>
      </c>
      <c r="L4521">
        <v>1</v>
      </c>
      <c r="M4521">
        <v>0</v>
      </c>
    </row>
    <row r="4522" spans="1:13" x14ac:dyDescent="0.3">
      <c r="A4522">
        <v>2008</v>
      </c>
      <c r="B4522">
        <v>6</v>
      </c>
      <c r="C4522" t="s">
        <v>15</v>
      </c>
      <c r="D4522" t="str">
        <f>VLOOKUP(C4522,lookups!$F$2:$H$27,2,FALSE)</f>
        <v>na</v>
      </c>
      <c r="E4522" t="str">
        <f>VLOOKUP(C4522,lookups!$F$2:$H$27,3,FALSE)</f>
        <v>na</v>
      </c>
      <c r="F4522" t="str">
        <f>VLOOKUP(C4522,lookups!$F$2:$I$27,4,FALSE)</f>
        <v>na</v>
      </c>
      <c r="G4522">
        <v>16</v>
      </c>
      <c r="H4522" t="s">
        <v>49</v>
      </c>
      <c r="I4522" t="str">
        <f>VLOOKUP(H4522,lookups!$B$2:$C$32,2,FALSE)</f>
        <v>Y</v>
      </c>
      <c r="J4522">
        <v>2</v>
      </c>
      <c r="K4522" t="s">
        <v>10</v>
      </c>
      <c r="L4522">
        <v>1</v>
      </c>
      <c r="M4522">
        <v>0</v>
      </c>
    </row>
    <row r="4523" spans="1:13" x14ac:dyDescent="0.3">
      <c r="A4523">
        <v>2008</v>
      </c>
      <c r="B4523">
        <v>6</v>
      </c>
      <c r="C4523" t="s">
        <v>15</v>
      </c>
      <c r="D4523" t="str">
        <f>VLOOKUP(C4523,lookups!$F$2:$H$27,2,FALSE)</f>
        <v>na</v>
      </c>
      <c r="E4523" t="str">
        <f>VLOOKUP(C4523,lookups!$F$2:$H$27,3,FALSE)</f>
        <v>na</v>
      </c>
      <c r="F4523" t="str">
        <f>VLOOKUP(C4523,lookups!$F$2:$I$27,4,FALSE)</f>
        <v>na</v>
      </c>
      <c r="G4523">
        <v>16</v>
      </c>
      <c r="H4523" t="s">
        <v>49</v>
      </c>
      <c r="I4523" t="str">
        <f>VLOOKUP(H4523,lookups!$B$2:$C$32,2,FALSE)</f>
        <v>Y</v>
      </c>
      <c r="J4523">
        <v>3</v>
      </c>
      <c r="K4523" t="s">
        <v>10</v>
      </c>
      <c r="L4523">
        <v>1</v>
      </c>
      <c r="M4523">
        <v>0</v>
      </c>
    </row>
    <row r="4524" spans="1:13" x14ac:dyDescent="0.3">
      <c r="A4524">
        <v>2008</v>
      </c>
      <c r="B4524">
        <v>6</v>
      </c>
      <c r="C4524" t="s">
        <v>15</v>
      </c>
      <c r="D4524" t="str">
        <f>VLOOKUP(C4524,lookups!$F$2:$H$27,2,FALSE)</f>
        <v>na</v>
      </c>
      <c r="E4524" t="str">
        <f>VLOOKUP(C4524,lookups!$F$2:$H$27,3,FALSE)</f>
        <v>na</v>
      </c>
      <c r="F4524" t="str">
        <f>VLOOKUP(C4524,lookups!$F$2:$I$27,4,FALSE)</f>
        <v>na</v>
      </c>
      <c r="G4524">
        <v>16</v>
      </c>
      <c r="H4524" t="s">
        <v>49</v>
      </c>
      <c r="I4524" t="str">
        <f>VLOOKUP(H4524,lookups!$B$2:$C$32,2,FALSE)</f>
        <v>Y</v>
      </c>
      <c r="J4524">
        <v>4</v>
      </c>
      <c r="K4524" t="s">
        <v>10</v>
      </c>
      <c r="L4524">
        <v>1</v>
      </c>
      <c r="M4524">
        <v>0</v>
      </c>
    </row>
    <row r="4525" spans="1:13" x14ac:dyDescent="0.3">
      <c r="A4525">
        <v>2008</v>
      </c>
      <c r="B4525">
        <v>6</v>
      </c>
      <c r="C4525" t="s">
        <v>15</v>
      </c>
      <c r="D4525" t="str">
        <f>VLOOKUP(C4525,lookups!$F$2:$H$27,2,FALSE)</f>
        <v>na</v>
      </c>
      <c r="E4525" t="str">
        <f>VLOOKUP(C4525,lookups!$F$2:$H$27,3,FALSE)</f>
        <v>na</v>
      </c>
      <c r="F4525" t="str">
        <f>VLOOKUP(C4525,lookups!$F$2:$I$27,4,FALSE)</f>
        <v>na</v>
      </c>
      <c r="G4525">
        <v>16</v>
      </c>
      <c r="H4525" t="s">
        <v>49</v>
      </c>
      <c r="I4525" t="str">
        <f>VLOOKUP(H4525,lookups!$B$2:$C$32,2,FALSE)</f>
        <v>Y</v>
      </c>
      <c r="J4525">
        <v>5</v>
      </c>
      <c r="K4525" t="s">
        <v>10</v>
      </c>
      <c r="L4525">
        <v>1</v>
      </c>
      <c r="M4525">
        <v>0</v>
      </c>
    </row>
    <row r="4526" spans="1:13" x14ac:dyDescent="0.3">
      <c r="A4526">
        <v>2008</v>
      </c>
      <c r="B4526">
        <v>7</v>
      </c>
      <c r="C4526" t="s">
        <v>16</v>
      </c>
      <c r="D4526">
        <f>VLOOKUP(C4526,lookups!$F$2:$H$27,2,FALSE)</f>
        <v>2</v>
      </c>
      <c r="E4526" t="str">
        <f>VLOOKUP(C4526,lookups!$F$2:$H$27,3,FALSE)</f>
        <v>SEAK Net</v>
      </c>
      <c r="F4526">
        <f>VLOOKUP(C4526,lookups!$F$2:$I$27,4,FALSE)</f>
        <v>1</v>
      </c>
      <c r="G4526">
        <v>16</v>
      </c>
      <c r="H4526" t="s">
        <v>49</v>
      </c>
      <c r="I4526" t="str">
        <f>VLOOKUP(H4526,lookups!$B$2:$C$32,2,FALSE)</f>
        <v>Y</v>
      </c>
      <c r="J4526">
        <v>2</v>
      </c>
      <c r="K4526" t="s">
        <v>10</v>
      </c>
      <c r="L4526">
        <v>1</v>
      </c>
      <c r="M4526">
        <v>3.52</v>
      </c>
    </row>
    <row r="4527" spans="1:13" x14ac:dyDescent="0.3">
      <c r="A4527">
        <v>2008</v>
      </c>
      <c r="B4527">
        <v>7</v>
      </c>
      <c r="C4527" t="s">
        <v>16</v>
      </c>
      <c r="D4527">
        <f>VLOOKUP(C4527,lookups!$F$2:$H$27,2,FALSE)</f>
        <v>2</v>
      </c>
      <c r="E4527" t="str">
        <f>VLOOKUP(C4527,lookups!$F$2:$H$27,3,FALSE)</f>
        <v>SEAK Net</v>
      </c>
      <c r="F4527">
        <f>VLOOKUP(C4527,lookups!$F$2:$I$27,4,FALSE)</f>
        <v>1</v>
      </c>
      <c r="G4527">
        <v>16</v>
      </c>
      <c r="H4527" t="s">
        <v>49</v>
      </c>
      <c r="I4527" t="str">
        <f>VLOOKUP(H4527,lookups!$B$2:$C$32,2,FALSE)</f>
        <v>Y</v>
      </c>
      <c r="J4527">
        <v>3</v>
      </c>
      <c r="K4527" t="s">
        <v>10</v>
      </c>
      <c r="L4527">
        <v>1</v>
      </c>
      <c r="M4527">
        <v>0</v>
      </c>
    </row>
    <row r="4528" spans="1:13" x14ac:dyDescent="0.3">
      <c r="A4528">
        <v>2008</v>
      </c>
      <c r="B4528">
        <v>7</v>
      </c>
      <c r="C4528" t="s">
        <v>16</v>
      </c>
      <c r="D4528">
        <f>VLOOKUP(C4528,lookups!$F$2:$H$27,2,FALSE)</f>
        <v>2</v>
      </c>
      <c r="E4528" t="str">
        <f>VLOOKUP(C4528,lookups!$F$2:$H$27,3,FALSE)</f>
        <v>SEAK Net</v>
      </c>
      <c r="F4528">
        <f>VLOOKUP(C4528,lookups!$F$2:$I$27,4,FALSE)</f>
        <v>1</v>
      </c>
      <c r="G4528">
        <v>16</v>
      </c>
      <c r="H4528" t="s">
        <v>49</v>
      </c>
      <c r="I4528" t="str">
        <f>VLOOKUP(H4528,lookups!$B$2:$C$32,2,FALSE)</f>
        <v>Y</v>
      </c>
      <c r="J4528">
        <v>4</v>
      </c>
      <c r="K4528" t="s">
        <v>10</v>
      </c>
      <c r="L4528">
        <v>1</v>
      </c>
      <c r="M4528">
        <v>0</v>
      </c>
    </row>
    <row r="4529" spans="1:13" x14ac:dyDescent="0.3">
      <c r="A4529">
        <v>2008</v>
      </c>
      <c r="B4529">
        <v>7</v>
      </c>
      <c r="C4529" t="s">
        <v>16</v>
      </c>
      <c r="D4529">
        <f>VLOOKUP(C4529,lookups!$F$2:$H$27,2,FALSE)</f>
        <v>2</v>
      </c>
      <c r="E4529" t="str">
        <f>VLOOKUP(C4529,lookups!$F$2:$H$27,3,FALSE)</f>
        <v>SEAK Net</v>
      </c>
      <c r="F4529">
        <f>VLOOKUP(C4529,lookups!$F$2:$I$27,4,FALSE)</f>
        <v>1</v>
      </c>
      <c r="G4529">
        <v>16</v>
      </c>
      <c r="H4529" t="s">
        <v>49</v>
      </c>
      <c r="I4529" t="str">
        <f>VLOOKUP(H4529,lookups!$B$2:$C$32,2,FALSE)</f>
        <v>Y</v>
      </c>
      <c r="J4529">
        <v>5</v>
      </c>
      <c r="K4529" t="s">
        <v>10</v>
      </c>
      <c r="L4529">
        <v>1</v>
      </c>
      <c r="M4529">
        <v>0</v>
      </c>
    </row>
    <row r="4530" spans="1:13" x14ac:dyDescent="0.3">
      <c r="A4530">
        <v>2008</v>
      </c>
      <c r="B4530">
        <v>8</v>
      </c>
      <c r="C4530" t="s">
        <v>17</v>
      </c>
      <c r="D4530">
        <f>VLOOKUP(C4530,lookups!$F$2:$H$27,2,FALSE)</f>
        <v>4</v>
      </c>
      <c r="E4530" t="str">
        <f>VLOOKUP(C4530,lookups!$F$2:$H$27,3,FALSE)</f>
        <v>N/C BC Net</v>
      </c>
      <c r="F4530">
        <f>VLOOKUP(C4530,lookups!$F$2:$I$27,4,FALSE)</f>
        <v>3</v>
      </c>
      <c r="G4530">
        <v>16</v>
      </c>
      <c r="H4530" t="s">
        <v>49</v>
      </c>
      <c r="I4530" t="str">
        <f>VLOOKUP(H4530,lookups!$B$2:$C$32,2,FALSE)</f>
        <v>Y</v>
      </c>
      <c r="J4530">
        <v>2</v>
      </c>
      <c r="K4530" t="s">
        <v>10</v>
      </c>
      <c r="L4530">
        <v>1</v>
      </c>
      <c r="M4530">
        <v>2.86</v>
      </c>
    </row>
    <row r="4531" spans="1:13" x14ac:dyDescent="0.3">
      <c r="A4531">
        <v>2008</v>
      </c>
      <c r="B4531">
        <v>8</v>
      </c>
      <c r="C4531" t="s">
        <v>17</v>
      </c>
      <c r="D4531">
        <f>VLOOKUP(C4531,lookups!$F$2:$H$27,2,FALSE)</f>
        <v>4</v>
      </c>
      <c r="E4531" t="str">
        <f>VLOOKUP(C4531,lookups!$F$2:$H$27,3,FALSE)</f>
        <v>N/C BC Net</v>
      </c>
      <c r="F4531">
        <f>VLOOKUP(C4531,lookups!$F$2:$I$27,4,FALSE)</f>
        <v>3</v>
      </c>
      <c r="G4531">
        <v>16</v>
      </c>
      <c r="H4531" t="s">
        <v>49</v>
      </c>
      <c r="I4531" t="str">
        <f>VLOOKUP(H4531,lookups!$B$2:$C$32,2,FALSE)</f>
        <v>Y</v>
      </c>
      <c r="J4531">
        <v>3</v>
      </c>
      <c r="K4531" t="s">
        <v>10</v>
      </c>
      <c r="L4531">
        <v>1</v>
      </c>
      <c r="M4531">
        <v>6.62</v>
      </c>
    </row>
    <row r="4532" spans="1:13" x14ac:dyDescent="0.3">
      <c r="A4532">
        <v>2008</v>
      </c>
      <c r="B4532">
        <v>8</v>
      </c>
      <c r="C4532" t="s">
        <v>17</v>
      </c>
      <c r="D4532">
        <f>VLOOKUP(C4532,lookups!$F$2:$H$27,2,FALSE)</f>
        <v>4</v>
      </c>
      <c r="E4532" t="str">
        <f>VLOOKUP(C4532,lookups!$F$2:$H$27,3,FALSE)</f>
        <v>N/C BC Net</v>
      </c>
      <c r="F4532">
        <f>VLOOKUP(C4532,lookups!$F$2:$I$27,4,FALSE)</f>
        <v>3</v>
      </c>
      <c r="G4532">
        <v>16</v>
      </c>
      <c r="H4532" t="s">
        <v>49</v>
      </c>
      <c r="I4532" t="str">
        <f>VLOOKUP(H4532,lookups!$B$2:$C$32,2,FALSE)</f>
        <v>Y</v>
      </c>
      <c r="J4532">
        <v>4</v>
      </c>
      <c r="K4532" t="s">
        <v>10</v>
      </c>
      <c r="L4532">
        <v>1</v>
      </c>
      <c r="M4532">
        <v>0</v>
      </c>
    </row>
    <row r="4533" spans="1:13" x14ac:dyDescent="0.3">
      <c r="A4533">
        <v>2008</v>
      </c>
      <c r="B4533">
        <v>8</v>
      </c>
      <c r="C4533" t="s">
        <v>17</v>
      </c>
      <c r="D4533">
        <f>VLOOKUP(C4533,lookups!$F$2:$H$27,2,FALSE)</f>
        <v>4</v>
      </c>
      <c r="E4533" t="str">
        <f>VLOOKUP(C4533,lookups!$F$2:$H$27,3,FALSE)</f>
        <v>N/C BC Net</v>
      </c>
      <c r="F4533">
        <f>VLOOKUP(C4533,lookups!$F$2:$I$27,4,FALSE)</f>
        <v>3</v>
      </c>
      <c r="G4533">
        <v>16</v>
      </c>
      <c r="H4533" t="s">
        <v>49</v>
      </c>
      <c r="I4533" t="str">
        <f>VLOOKUP(H4533,lookups!$B$2:$C$32,2,FALSE)</f>
        <v>Y</v>
      </c>
      <c r="J4533">
        <v>5</v>
      </c>
      <c r="K4533" t="s">
        <v>10</v>
      </c>
      <c r="L4533">
        <v>1</v>
      </c>
      <c r="M4533">
        <v>0</v>
      </c>
    </row>
    <row r="4534" spans="1:13" x14ac:dyDescent="0.3">
      <c r="A4534">
        <v>2008</v>
      </c>
      <c r="B4534">
        <v>9</v>
      </c>
      <c r="C4534" t="s">
        <v>18</v>
      </c>
      <c r="D4534" t="str">
        <f>VLOOKUP(C4534,lookups!$F$2:$H$27,2,FALSE)</f>
        <v>na</v>
      </c>
      <c r="E4534" t="str">
        <f>VLOOKUP(C4534,lookups!$F$2:$H$27,3,FALSE)</f>
        <v>na</v>
      </c>
      <c r="F4534" t="str">
        <f>VLOOKUP(C4534,lookups!$F$2:$I$27,4,FALSE)</f>
        <v>na</v>
      </c>
      <c r="G4534">
        <v>16</v>
      </c>
      <c r="H4534" t="s">
        <v>49</v>
      </c>
      <c r="I4534" t="str">
        <f>VLOOKUP(H4534,lookups!$B$2:$C$32,2,FALSE)</f>
        <v>Y</v>
      </c>
      <c r="J4534">
        <v>2</v>
      </c>
      <c r="K4534" t="s">
        <v>10</v>
      </c>
      <c r="L4534">
        <v>1</v>
      </c>
      <c r="M4534">
        <v>0.85</v>
      </c>
    </row>
    <row r="4535" spans="1:13" x14ac:dyDescent="0.3">
      <c r="A4535">
        <v>2008</v>
      </c>
      <c r="B4535">
        <v>9</v>
      </c>
      <c r="C4535" t="s">
        <v>18</v>
      </c>
      <c r="D4535" t="str">
        <f>VLOOKUP(C4535,lookups!$F$2:$H$27,2,FALSE)</f>
        <v>na</v>
      </c>
      <c r="E4535" t="str">
        <f>VLOOKUP(C4535,lookups!$F$2:$H$27,3,FALSE)</f>
        <v>na</v>
      </c>
      <c r="F4535" t="str">
        <f>VLOOKUP(C4535,lookups!$F$2:$I$27,4,FALSE)</f>
        <v>na</v>
      </c>
      <c r="G4535">
        <v>16</v>
      </c>
      <c r="H4535" t="s">
        <v>49</v>
      </c>
      <c r="I4535" t="str">
        <f>VLOOKUP(H4535,lookups!$B$2:$C$32,2,FALSE)</f>
        <v>Y</v>
      </c>
      <c r="J4535">
        <v>3</v>
      </c>
      <c r="K4535" t="s">
        <v>10</v>
      </c>
      <c r="L4535">
        <v>1</v>
      </c>
      <c r="M4535">
        <v>0.17</v>
      </c>
    </row>
    <row r="4536" spans="1:13" x14ac:dyDescent="0.3">
      <c r="A4536">
        <v>2008</v>
      </c>
      <c r="B4536">
        <v>9</v>
      </c>
      <c r="C4536" t="s">
        <v>18</v>
      </c>
      <c r="D4536" t="str">
        <f>VLOOKUP(C4536,lookups!$F$2:$H$27,2,FALSE)</f>
        <v>na</v>
      </c>
      <c r="E4536" t="str">
        <f>VLOOKUP(C4536,lookups!$F$2:$H$27,3,FALSE)</f>
        <v>na</v>
      </c>
      <c r="F4536" t="str">
        <f>VLOOKUP(C4536,lookups!$F$2:$I$27,4,FALSE)</f>
        <v>na</v>
      </c>
      <c r="G4536">
        <v>16</v>
      </c>
      <c r="H4536" t="s">
        <v>49</v>
      </c>
      <c r="I4536" t="str">
        <f>VLOOKUP(H4536,lookups!$B$2:$C$32,2,FALSE)</f>
        <v>Y</v>
      </c>
      <c r="J4536">
        <v>4</v>
      </c>
      <c r="K4536" t="s">
        <v>10</v>
      </c>
      <c r="L4536">
        <v>1</v>
      </c>
      <c r="M4536">
        <v>0</v>
      </c>
    </row>
    <row r="4537" spans="1:13" x14ac:dyDescent="0.3">
      <c r="A4537">
        <v>2008</v>
      </c>
      <c r="B4537">
        <v>9</v>
      </c>
      <c r="C4537" t="s">
        <v>18</v>
      </c>
      <c r="D4537" t="str">
        <f>VLOOKUP(C4537,lookups!$F$2:$H$27,2,FALSE)</f>
        <v>na</v>
      </c>
      <c r="E4537" t="str">
        <f>VLOOKUP(C4537,lookups!$F$2:$H$27,3,FALSE)</f>
        <v>na</v>
      </c>
      <c r="F4537" t="str">
        <f>VLOOKUP(C4537,lookups!$F$2:$I$27,4,FALSE)</f>
        <v>na</v>
      </c>
      <c r="G4537">
        <v>16</v>
      </c>
      <c r="H4537" t="s">
        <v>49</v>
      </c>
      <c r="I4537" t="str">
        <f>VLOOKUP(H4537,lookups!$B$2:$C$32,2,FALSE)</f>
        <v>Y</v>
      </c>
      <c r="J4537">
        <v>5</v>
      </c>
      <c r="K4537" t="s">
        <v>10</v>
      </c>
      <c r="L4537">
        <v>1</v>
      </c>
      <c r="M4537">
        <v>0</v>
      </c>
    </row>
    <row r="4538" spans="1:13" x14ac:dyDescent="0.3">
      <c r="A4538">
        <v>2008</v>
      </c>
      <c r="B4538">
        <v>10</v>
      </c>
      <c r="C4538" t="s">
        <v>19</v>
      </c>
      <c r="D4538">
        <f>VLOOKUP(C4538,lookups!$F$2:$H$27,2,FALSE)</f>
        <v>5</v>
      </c>
      <c r="E4538" t="str">
        <f>VLOOKUP(C4538,lookups!$F$2:$H$27,3,FALSE)</f>
        <v>WCVI Net</v>
      </c>
      <c r="F4538">
        <f>VLOOKUP(C4538,lookups!$F$2:$I$27,4,FALSE)</f>
        <v>4</v>
      </c>
      <c r="G4538">
        <v>16</v>
      </c>
      <c r="H4538" t="s">
        <v>49</v>
      </c>
      <c r="I4538" t="str">
        <f>VLOOKUP(H4538,lookups!$B$2:$C$32,2,FALSE)</f>
        <v>Y</v>
      </c>
      <c r="J4538">
        <v>2</v>
      </c>
      <c r="K4538" t="s">
        <v>10</v>
      </c>
      <c r="L4538">
        <v>1</v>
      </c>
      <c r="M4538">
        <v>7.48</v>
      </c>
    </row>
    <row r="4539" spans="1:13" x14ac:dyDescent="0.3">
      <c r="A4539">
        <v>2008</v>
      </c>
      <c r="B4539">
        <v>10</v>
      </c>
      <c r="C4539" t="s">
        <v>19</v>
      </c>
      <c r="D4539">
        <f>VLOOKUP(C4539,lookups!$F$2:$H$27,2,FALSE)</f>
        <v>5</v>
      </c>
      <c r="E4539" t="str">
        <f>VLOOKUP(C4539,lookups!$F$2:$H$27,3,FALSE)</f>
        <v>WCVI Net</v>
      </c>
      <c r="F4539">
        <f>VLOOKUP(C4539,lookups!$F$2:$I$27,4,FALSE)</f>
        <v>4</v>
      </c>
      <c r="G4539">
        <v>16</v>
      </c>
      <c r="H4539" t="s">
        <v>49</v>
      </c>
      <c r="I4539" t="str">
        <f>VLOOKUP(H4539,lookups!$B$2:$C$32,2,FALSE)</f>
        <v>Y</v>
      </c>
      <c r="J4539">
        <v>3</v>
      </c>
      <c r="K4539" t="s">
        <v>10</v>
      </c>
      <c r="L4539">
        <v>1</v>
      </c>
      <c r="M4539">
        <v>11.31</v>
      </c>
    </row>
    <row r="4540" spans="1:13" x14ac:dyDescent="0.3">
      <c r="A4540">
        <v>2008</v>
      </c>
      <c r="B4540">
        <v>10</v>
      </c>
      <c r="C4540" t="s">
        <v>19</v>
      </c>
      <c r="D4540">
        <f>VLOOKUP(C4540,lookups!$F$2:$H$27,2,FALSE)</f>
        <v>5</v>
      </c>
      <c r="E4540" t="str">
        <f>VLOOKUP(C4540,lookups!$F$2:$H$27,3,FALSE)</f>
        <v>WCVI Net</v>
      </c>
      <c r="F4540">
        <f>VLOOKUP(C4540,lookups!$F$2:$I$27,4,FALSE)</f>
        <v>4</v>
      </c>
      <c r="G4540">
        <v>16</v>
      </c>
      <c r="H4540" t="s">
        <v>49</v>
      </c>
      <c r="I4540" t="str">
        <f>VLOOKUP(H4540,lookups!$B$2:$C$32,2,FALSE)</f>
        <v>Y</v>
      </c>
      <c r="J4540">
        <v>4</v>
      </c>
      <c r="K4540" t="s">
        <v>10</v>
      </c>
      <c r="L4540">
        <v>1</v>
      </c>
      <c r="M4540">
        <v>0</v>
      </c>
    </row>
    <row r="4541" spans="1:13" x14ac:dyDescent="0.3">
      <c r="A4541">
        <v>2008</v>
      </c>
      <c r="B4541">
        <v>10</v>
      </c>
      <c r="C4541" t="s">
        <v>19</v>
      </c>
      <c r="D4541">
        <f>VLOOKUP(C4541,lookups!$F$2:$H$27,2,FALSE)</f>
        <v>5</v>
      </c>
      <c r="E4541" t="str">
        <f>VLOOKUP(C4541,lookups!$F$2:$H$27,3,FALSE)</f>
        <v>WCVI Net</v>
      </c>
      <c r="F4541">
        <f>VLOOKUP(C4541,lookups!$F$2:$I$27,4,FALSE)</f>
        <v>4</v>
      </c>
      <c r="G4541">
        <v>16</v>
      </c>
      <c r="H4541" t="s">
        <v>49</v>
      </c>
      <c r="I4541" t="str">
        <f>VLOOKUP(H4541,lookups!$B$2:$C$32,2,FALSE)</f>
        <v>Y</v>
      </c>
      <c r="J4541">
        <v>5</v>
      </c>
      <c r="K4541" t="s">
        <v>10</v>
      </c>
      <c r="L4541">
        <v>1</v>
      </c>
      <c r="M4541">
        <v>0</v>
      </c>
    </row>
    <row r="4542" spans="1:13" x14ac:dyDescent="0.3">
      <c r="A4542">
        <v>2008</v>
      </c>
      <c r="B4542">
        <v>11</v>
      </c>
      <c r="C4542" t="s">
        <v>20</v>
      </c>
      <c r="D4542" t="str">
        <f>VLOOKUP(C4542,lookups!$F$2:$H$27,2,FALSE)</f>
        <v>6-7</v>
      </c>
      <c r="E4542" t="str">
        <f>VLOOKUP(C4542,lookups!$F$2:$H$27,3,FALSE)</f>
        <v>GeoStr/BC JDF Net</v>
      </c>
      <c r="F4542">
        <f>VLOOKUP(C4542,lookups!$F$2:$I$27,4,FALSE)</f>
        <v>5</v>
      </c>
      <c r="G4542">
        <v>16</v>
      </c>
      <c r="H4542" t="s">
        <v>49</v>
      </c>
      <c r="I4542" t="str">
        <f>VLOOKUP(H4542,lookups!$B$2:$C$32,2,FALSE)</f>
        <v>Y</v>
      </c>
      <c r="J4542">
        <v>2</v>
      </c>
      <c r="K4542" t="s">
        <v>10</v>
      </c>
      <c r="L4542">
        <v>1</v>
      </c>
      <c r="M4542">
        <v>0.08</v>
      </c>
    </row>
    <row r="4543" spans="1:13" x14ac:dyDescent="0.3">
      <c r="A4543">
        <v>2008</v>
      </c>
      <c r="B4543">
        <v>11</v>
      </c>
      <c r="C4543" t="s">
        <v>20</v>
      </c>
      <c r="D4543" t="str">
        <f>VLOOKUP(C4543,lookups!$F$2:$H$27,2,FALSE)</f>
        <v>6-7</v>
      </c>
      <c r="E4543" t="str">
        <f>VLOOKUP(C4543,lookups!$F$2:$H$27,3,FALSE)</f>
        <v>GeoStr/BC JDF Net</v>
      </c>
      <c r="F4543">
        <f>VLOOKUP(C4543,lookups!$F$2:$I$27,4,FALSE)</f>
        <v>5</v>
      </c>
      <c r="G4543">
        <v>16</v>
      </c>
      <c r="H4543" t="s">
        <v>49</v>
      </c>
      <c r="I4543" t="str">
        <f>VLOOKUP(H4543,lookups!$B$2:$C$32,2,FALSE)</f>
        <v>Y</v>
      </c>
      <c r="J4543">
        <v>3</v>
      </c>
      <c r="K4543" t="s">
        <v>10</v>
      </c>
      <c r="L4543">
        <v>1</v>
      </c>
      <c r="M4543">
        <v>0</v>
      </c>
    </row>
    <row r="4544" spans="1:13" x14ac:dyDescent="0.3">
      <c r="A4544">
        <v>2008</v>
      </c>
      <c r="B4544">
        <v>11</v>
      </c>
      <c r="C4544" t="s">
        <v>20</v>
      </c>
      <c r="D4544" t="str">
        <f>VLOOKUP(C4544,lookups!$F$2:$H$27,2,FALSE)</f>
        <v>6-7</v>
      </c>
      <c r="E4544" t="str">
        <f>VLOOKUP(C4544,lookups!$F$2:$H$27,3,FALSE)</f>
        <v>GeoStr/BC JDF Net</v>
      </c>
      <c r="F4544">
        <f>VLOOKUP(C4544,lookups!$F$2:$I$27,4,FALSE)</f>
        <v>5</v>
      </c>
      <c r="G4544">
        <v>16</v>
      </c>
      <c r="H4544" t="s">
        <v>49</v>
      </c>
      <c r="I4544" t="str">
        <f>VLOOKUP(H4544,lookups!$B$2:$C$32,2,FALSE)</f>
        <v>Y</v>
      </c>
      <c r="J4544">
        <v>4</v>
      </c>
      <c r="K4544" t="s">
        <v>10</v>
      </c>
      <c r="L4544">
        <v>1</v>
      </c>
      <c r="M4544">
        <v>0</v>
      </c>
    </row>
    <row r="4545" spans="1:13" x14ac:dyDescent="0.3">
      <c r="A4545">
        <v>2008</v>
      </c>
      <c r="B4545">
        <v>11</v>
      </c>
      <c r="C4545" t="s">
        <v>20</v>
      </c>
      <c r="D4545" t="str">
        <f>VLOOKUP(C4545,lookups!$F$2:$H$27,2,FALSE)</f>
        <v>6-7</v>
      </c>
      <c r="E4545" t="str">
        <f>VLOOKUP(C4545,lookups!$F$2:$H$27,3,FALSE)</f>
        <v>GeoStr/BC JDF Net</v>
      </c>
      <c r="F4545">
        <f>VLOOKUP(C4545,lookups!$F$2:$I$27,4,FALSE)</f>
        <v>5</v>
      </c>
      <c r="G4545">
        <v>16</v>
      </c>
      <c r="H4545" t="s">
        <v>49</v>
      </c>
      <c r="I4545" t="str">
        <f>VLOOKUP(H4545,lookups!$B$2:$C$32,2,FALSE)</f>
        <v>Y</v>
      </c>
      <c r="J4545">
        <v>5</v>
      </c>
      <c r="K4545" t="s">
        <v>10</v>
      </c>
      <c r="L4545">
        <v>1</v>
      </c>
      <c r="M4545">
        <v>0</v>
      </c>
    </row>
    <row r="4546" spans="1:13" x14ac:dyDescent="0.3">
      <c r="A4546">
        <v>2008</v>
      </c>
      <c r="B4546">
        <v>12</v>
      </c>
      <c r="C4546" t="s">
        <v>21</v>
      </c>
      <c r="D4546" t="str">
        <f>VLOOKUP(C4546,lookups!$F$2:$H$27,2,FALSE)</f>
        <v>na</v>
      </c>
      <c r="E4546" t="str">
        <f>VLOOKUP(C4546,lookups!$F$2:$H$27,3,FALSE)</f>
        <v>na</v>
      </c>
      <c r="F4546" t="str">
        <f>VLOOKUP(C4546,lookups!$F$2:$I$27,4,FALSE)</f>
        <v>na</v>
      </c>
      <c r="G4546">
        <v>16</v>
      </c>
      <c r="H4546" t="s">
        <v>49</v>
      </c>
      <c r="I4546" t="str">
        <f>VLOOKUP(H4546,lookups!$B$2:$C$32,2,FALSE)</f>
        <v>Y</v>
      </c>
      <c r="J4546">
        <v>2</v>
      </c>
      <c r="K4546" t="s">
        <v>10</v>
      </c>
      <c r="L4546">
        <v>1</v>
      </c>
      <c r="M4546">
        <v>0.17</v>
      </c>
    </row>
    <row r="4547" spans="1:13" x14ac:dyDescent="0.3">
      <c r="A4547">
        <v>2008</v>
      </c>
      <c r="B4547">
        <v>12</v>
      </c>
      <c r="C4547" t="s">
        <v>21</v>
      </c>
      <c r="D4547" t="str">
        <f>VLOOKUP(C4547,lookups!$F$2:$H$27,2,FALSE)</f>
        <v>na</v>
      </c>
      <c r="E4547" t="str">
        <f>VLOOKUP(C4547,lookups!$F$2:$H$27,3,FALSE)</f>
        <v>na</v>
      </c>
      <c r="F4547" t="str">
        <f>VLOOKUP(C4547,lookups!$F$2:$I$27,4,FALSE)</f>
        <v>na</v>
      </c>
      <c r="G4547">
        <v>16</v>
      </c>
      <c r="H4547" t="s">
        <v>49</v>
      </c>
      <c r="I4547" t="str">
        <f>VLOOKUP(H4547,lookups!$B$2:$C$32,2,FALSE)</f>
        <v>Y</v>
      </c>
      <c r="J4547">
        <v>3</v>
      </c>
      <c r="K4547" t="s">
        <v>10</v>
      </c>
      <c r="L4547">
        <v>1</v>
      </c>
      <c r="M4547">
        <v>0.84</v>
      </c>
    </row>
    <row r="4548" spans="1:13" x14ac:dyDescent="0.3">
      <c r="A4548">
        <v>2008</v>
      </c>
      <c r="B4548">
        <v>12</v>
      </c>
      <c r="C4548" t="s">
        <v>21</v>
      </c>
      <c r="D4548" t="str">
        <f>VLOOKUP(C4548,lookups!$F$2:$H$27,2,FALSE)</f>
        <v>na</v>
      </c>
      <c r="E4548" t="str">
        <f>VLOOKUP(C4548,lookups!$F$2:$H$27,3,FALSE)</f>
        <v>na</v>
      </c>
      <c r="F4548" t="str">
        <f>VLOOKUP(C4548,lookups!$F$2:$I$27,4,FALSE)</f>
        <v>na</v>
      </c>
      <c r="G4548">
        <v>16</v>
      </c>
      <c r="H4548" t="s">
        <v>49</v>
      </c>
      <c r="I4548" t="str">
        <f>VLOOKUP(H4548,lookups!$B$2:$C$32,2,FALSE)</f>
        <v>Y</v>
      </c>
      <c r="J4548">
        <v>4</v>
      </c>
      <c r="K4548" t="s">
        <v>10</v>
      </c>
      <c r="L4548">
        <v>1</v>
      </c>
      <c r="M4548">
        <v>1.96</v>
      </c>
    </row>
    <row r="4549" spans="1:13" x14ac:dyDescent="0.3">
      <c r="A4549">
        <v>2008</v>
      </c>
      <c r="B4549">
        <v>12</v>
      </c>
      <c r="C4549" t="s">
        <v>21</v>
      </c>
      <c r="D4549" t="str">
        <f>VLOOKUP(C4549,lookups!$F$2:$H$27,2,FALSE)</f>
        <v>na</v>
      </c>
      <c r="E4549" t="str">
        <f>VLOOKUP(C4549,lookups!$F$2:$H$27,3,FALSE)</f>
        <v>na</v>
      </c>
      <c r="F4549" t="str">
        <f>VLOOKUP(C4549,lookups!$F$2:$I$27,4,FALSE)</f>
        <v>na</v>
      </c>
      <c r="G4549">
        <v>16</v>
      </c>
      <c r="H4549" t="s">
        <v>49</v>
      </c>
      <c r="I4549" t="str">
        <f>VLOOKUP(H4549,lookups!$B$2:$C$32,2,FALSE)</f>
        <v>Y</v>
      </c>
      <c r="J4549">
        <v>5</v>
      </c>
      <c r="K4549" t="s">
        <v>10</v>
      </c>
      <c r="L4549">
        <v>1</v>
      </c>
      <c r="M4549">
        <v>0</v>
      </c>
    </row>
    <row r="4550" spans="1:13" x14ac:dyDescent="0.3">
      <c r="A4550">
        <v>2008</v>
      </c>
      <c r="B4550">
        <v>13</v>
      </c>
      <c r="C4550" t="s">
        <v>22</v>
      </c>
      <c r="D4550" t="str">
        <f>VLOOKUP(C4550,lookups!$F$2:$H$27,2,FALSE)</f>
        <v>na</v>
      </c>
      <c r="E4550" t="str">
        <f>VLOOKUP(C4550,lookups!$F$2:$H$27,3,FALSE)</f>
        <v>na</v>
      </c>
      <c r="F4550" t="str">
        <f>VLOOKUP(C4550,lookups!$F$2:$I$27,4,FALSE)</f>
        <v>na</v>
      </c>
      <c r="G4550">
        <v>16</v>
      </c>
      <c r="H4550" t="s">
        <v>49</v>
      </c>
      <c r="I4550" t="str">
        <f>VLOOKUP(H4550,lookups!$B$2:$C$32,2,FALSE)</f>
        <v>Y</v>
      </c>
      <c r="J4550">
        <v>2</v>
      </c>
      <c r="K4550" t="s">
        <v>10</v>
      </c>
      <c r="L4550">
        <v>1</v>
      </c>
      <c r="M4550">
        <v>7.0000000000000007E-2</v>
      </c>
    </row>
    <row r="4551" spans="1:13" x14ac:dyDescent="0.3">
      <c r="A4551">
        <v>2008</v>
      </c>
      <c r="B4551">
        <v>13</v>
      </c>
      <c r="C4551" t="s">
        <v>22</v>
      </c>
      <c r="D4551" t="str">
        <f>VLOOKUP(C4551,lookups!$F$2:$H$27,2,FALSE)</f>
        <v>na</v>
      </c>
      <c r="E4551" t="str">
        <f>VLOOKUP(C4551,lookups!$F$2:$H$27,3,FALSE)</f>
        <v>na</v>
      </c>
      <c r="F4551" t="str">
        <f>VLOOKUP(C4551,lookups!$F$2:$I$27,4,FALSE)</f>
        <v>na</v>
      </c>
      <c r="G4551">
        <v>16</v>
      </c>
      <c r="H4551" t="s">
        <v>49</v>
      </c>
      <c r="I4551" t="str">
        <f>VLOOKUP(H4551,lookups!$B$2:$C$32,2,FALSE)</f>
        <v>Y</v>
      </c>
      <c r="J4551">
        <v>3</v>
      </c>
      <c r="K4551" t="s">
        <v>10</v>
      </c>
      <c r="L4551">
        <v>1</v>
      </c>
      <c r="M4551">
        <v>2.27</v>
      </c>
    </row>
    <row r="4552" spans="1:13" x14ac:dyDescent="0.3">
      <c r="A4552">
        <v>2008</v>
      </c>
      <c r="B4552">
        <v>13</v>
      </c>
      <c r="C4552" t="s">
        <v>22</v>
      </c>
      <c r="D4552" t="str">
        <f>VLOOKUP(C4552,lookups!$F$2:$H$27,2,FALSE)</f>
        <v>na</v>
      </c>
      <c r="E4552" t="str">
        <f>VLOOKUP(C4552,lookups!$F$2:$H$27,3,FALSE)</f>
        <v>na</v>
      </c>
      <c r="F4552" t="str">
        <f>VLOOKUP(C4552,lookups!$F$2:$I$27,4,FALSE)</f>
        <v>na</v>
      </c>
      <c r="G4552">
        <v>16</v>
      </c>
      <c r="H4552" t="s">
        <v>49</v>
      </c>
      <c r="I4552" t="str">
        <f>VLOOKUP(H4552,lookups!$B$2:$C$32,2,FALSE)</f>
        <v>Y</v>
      </c>
      <c r="J4552">
        <v>4</v>
      </c>
      <c r="K4552" t="s">
        <v>10</v>
      </c>
      <c r="L4552">
        <v>1</v>
      </c>
      <c r="M4552">
        <v>4.5199999999999996</v>
      </c>
    </row>
    <row r="4553" spans="1:13" x14ac:dyDescent="0.3">
      <c r="A4553">
        <v>2008</v>
      </c>
      <c r="B4553">
        <v>13</v>
      </c>
      <c r="C4553" t="s">
        <v>22</v>
      </c>
      <c r="D4553" t="str">
        <f>VLOOKUP(C4553,lookups!$F$2:$H$27,2,FALSE)</f>
        <v>na</v>
      </c>
      <c r="E4553" t="str">
        <f>VLOOKUP(C4553,lookups!$F$2:$H$27,3,FALSE)</f>
        <v>na</v>
      </c>
      <c r="F4553" t="str">
        <f>VLOOKUP(C4553,lookups!$F$2:$I$27,4,FALSE)</f>
        <v>na</v>
      </c>
      <c r="G4553">
        <v>16</v>
      </c>
      <c r="H4553" t="s">
        <v>49</v>
      </c>
      <c r="I4553" t="str">
        <f>VLOOKUP(H4553,lookups!$B$2:$C$32,2,FALSE)</f>
        <v>Y</v>
      </c>
      <c r="J4553">
        <v>5</v>
      </c>
      <c r="K4553" t="s">
        <v>10</v>
      </c>
      <c r="L4553">
        <v>1</v>
      </c>
      <c r="M4553">
        <v>0</v>
      </c>
    </row>
    <row r="4554" spans="1:13" x14ac:dyDescent="0.3">
      <c r="A4554">
        <v>2008</v>
      </c>
      <c r="B4554">
        <v>14</v>
      </c>
      <c r="C4554" t="s">
        <v>23</v>
      </c>
      <c r="D4554" t="str">
        <f>VLOOKUP(C4554,lookups!$F$2:$H$27,2,FALSE)</f>
        <v>na</v>
      </c>
      <c r="E4554" t="str">
        <f>VLOOKUP(C4554,lookups!$F$2:$H$27,3,FALSE)</f>
        <v>na</v>
      </c>
      <c r="F4554" t="str">
        <f>VLOOKUP(C4554,lookups!$F$2:$I$27,4,FALSE)</f>
        <v>na</v>
      </c>
      <c r="G4554">
        <v>16</v>
      </c>
      <c r="H4554" t="s">
        <v>49</v>
      </c>
      <c r="I4554" t="str">
        <f>VLOOKUP(H4554,lookups!$B$2:$C$32,2,FALSE)</f>
        <v>Y</v>
      </c>
      <c r="J4554">
        <v>2</v>
      </c>
      <c r="K4554" t="s">
        <v>10</v>
      </c>
      <c r="L4554">
        <v>1</v>
      </c>
      <c r="M4554">
        <v>0</v>
      </c>
    </row>
    <row r="4555" spans="1:13" x14ac:dyDescent="0.3">
      <c r="A4555">
        <v>2008</v>
      </c>
      <c r="B4555">
        <v>14</v>
      </c>
      <c r="C4555" t="s">
        <v>23</v>
      </c>
      <c r="D4555" t="str">
        <f>VLOOKUP(C4555,lookups!$F$2:$H$27,2,FALSE)</f>
        <v>na</v>
      </c>
      <c r="E4555" t="str">
        <f>VLOOKUP(C4555,lookups!$F$2:$H$27,3,FALSE)</f>
        <v>na</v>
      </c>
      <c r="F4555" t="str">
        <f>VLOOKUP(C4555,lookups!$F$2:$I$27,4,FALSE)</f>
        <v>na</v>
      </c>
      <c r="G4555">
        <v>16</v>
      </c>
      <c r="H4555" t="s">
        <v>49</v>
      </c>
      <c r="I4555" t="str">
        <f>VLOOKUP(H4555,lookups!$B$2:$C$32,2,FALSE)</f>
        <v>Y</v>
      </c>
      <c r="J4555">
        <v>3</v>
      </c>
      <c r="K4555" t="s">
        <v>10</v>
      </c>
      <c r="L4555">
        <v>1</v>
      </c>
      <c r="M4555">
        <v>0</v>
      </c>
    </row>
    <row r="4556" spans="1:13" x14ac:dyDescent="0.3">
      <c r="A4556">
        <v>2008</v>
      </c>
      <c r="B4556">
        <v>14</v>
      </c>
      <c r="C4556" t="s">
        <v>23</v>
      </c>
      <c r="D4556" t="str">
        <f>VLOOKUP(C4556,lookups!$F$2:$H$27,2,FALSE)</f>
        <v>na</v>
      </c>
      <c r="E4556" t="str">
        <f>VLOOKUP(C4556,lookups!$F$2:$H$27,3,FALSE)</f>
        <v>na</v>
      </c>
      <c r="F4556" t="str">
        <f>VLOOKUP(C4556,lookups!$F$2:$I$27,4,FALSE)</f>
        <v>na</v>
      </c>
      <c r="G4556">
        <v>16</v>
      </c>
      <c r="H4556" t="s">
        <v>49</v>
      </c>
      <c r="I4556" t="str">
        <f>VLOOKUP(H4556,lookups!$B$2:$C$32,2,FALSE)</f>
        <v>Y</v>
      </c>
      <c r="J4556">
        <v>4</v>
      </c>
      <c r="K4556" t="s">
        <v>10</v>
      </c>
      <c r="L4556">
        <v>1</v>
      </c>
      <c r="M4556">
        <v>0</v>
      </c>
    </row>
    <row r="4557" spans="1:13" x14ac:dyDescent="0.3">
      <c r="A4557">
        <v>2008</v>
      </c>
      <c r="B4557">
        <v>14</v>
      </c>
      <c r="C4557" t="s">
        <v>23</v>
      </c>
      <c r="D4557" t="str">
        <f>VLOOKUP(C4557,lookups!$F$2:$H$27,2,FALSE)</f>
        <v>na</v>
      </c>
      <c r="E4557" t="str">
        <f>VLOOKUP(C4557,lookups!$F$2:$H$27,3,FALSE)</f>
        <v>na</v>
      </c>
      <c r="F4557" t="str">
        <f>VLOOKUP(C4557,lookups!$F$2:$I$27,4,FALSE)</f>
        <v>na</v>
      </c>
      <c r="G4557">
        <v>16</v>
      </c>
      <c r="H4557" t="s">
        <v>49</v>
      </c>
      <c r="I4557" t="str">
        <f>VLOOKUP(H4557,lookups!$B$2:$C$32,2,FALSE)</f>
        <v>Y</v>
      </c>
      <c r="J4557">
        <v>5</v>
      </c>
      <c r="K4557" t="s">
        <v>10</v>
      </c>
      <c r="L4557">
        <v>1</v>
      </c>
      <c r="M4557">
        <v>0</v>
      </c>
    </row>
    <row r="4558" spans="1:13" x14ac:dyDescent="0.3">
      <c r="A4558">
        <v>2008</v>
      </c>
      <c r="B4558">
        <v>15</v>
      </c>
      <c r="C4558" t="s">
        <v>24</v>
      </c>
      <c r="D4558" t="str">
        <f>VLOOKUP(C4558,lookups!$F$2:$H$27,2,FALSE)</f>
        <v>na</v>
      </c>
      <c r="E4558" t="str">
        <f>VLOOKUP(C4558,lookups!$F$2:$H$27,3,FALSE)</f>
        <v>na</v>
      </c>
      <c r="F4558" t="str">
        <f>VLOOKUP(C4558,lookups!$F$2:$I$27,4,FALSE)</f>
        <v>na</v>
      </c>
      <c r="G4558">
        <v>16</v>
      </c>
      <c r="H4558" t="s">
        <v>49</v>
      </c>
      <c r="I4558" t="str">
        <f>VLOOKUP(H4558,lookups!$B$2:$C$32,2,FALSE)</f>
        <v>Y</v>
      </c>
      <c r="J4558">
        <v>2</v>
      </c>
      <c r="K4558" t="s">
        <v>10</v>
      </c>
      <c r="L4558">
        <v>1</v>
      </c>
      <c r="M4558">
        <v>0</v>
      </c>
    </row>
    <row r="4559" spans="1:13" x14ac:dyDescent="0.3">
      <c r="A4559">
        <v>2008</v>
      </c>
      <c r="B4559">
        <v>15</v>
      </c>
      <c r="C4559" t="s">
        <v>24</v>
      </c>
      <c r="D4559" t="str">
        <f>VLOOKUP(C4559,lookups!$F$2:$H$27,2,FALSE)</f>
        <v>na</v>
      </c>
      <c r="E4559" t="str">
        <f>VLOOKUP(C4559,lookups!$F$2:$H$27,3,FALSE)</f>
        <v>na</v>
      </c>
      <c r="F4559" t="str">
        <f>VLOOKUP(C4559,lookups!$F$2:$I$27,4,FALSE)</f>
        <v>na</v>
      </c>
      <c r="G4559">
        <v>16</v>
      </c>
      <c r="H4559" t="s">
        <v>49</v>
      </c>
      <c r="I4559" t="str">
        <f>VLOOKUP(H4559,lookups!$B$2:$C$32,2,FALSE)</f>
        <v>Y</v>
      </c>
      <c r="J4559">
        <v>3</v>
      </c>
      <c r="K4559" t="s">
        <v>10</v>
      </c>
      <c r="L4559">
        <v>1</v>
      </c>
      <c r="M4559">
        <v>0</v>
      </c>
    </row>
    <row r="4560" spans="1:13" x14ac:dyDescent="0.3">
      <c r="A4560">
        <v>2008</v>
      </c>
      <c r="B4560">
        <v>15</v>
      </c>
      <c r="C4560" t="s">
        <v>24</v>
      </c>
      <c r="D4560" t="str">
        <f>VLOOKUP(C4560,lookups!$F$2:$H$27,2,FALSE)</f>
        <v>na</v>
      </c>
      <c r="E4560" t="str">
        <f>VLOOKUP(C4560,lookups!$F$2:$H$27,3,FALSE)</f>
        <v>na</v>
      </c>
      <c r="F4560" t="str">
        <f>VLOOKUP(C4560,lookups!$F$2:$I$27,4,FALSE)</f>
        <v>na</v>
      </c>
      <c r="G4560">
        <v>16</v>
      </c>
      <c r="H4560" t="s">
        <v>49</v>
      </c>
      <c r="I4560" t="str">
        <f>VLOOKUP(H4560,lookups!$B$2:$C$32,2,FALSE)</f>
        <v>Y</v>
      </c>
      <c r="J4560">
        <v>4</v>
      </c>
      <c r="K4560" t="s">
        <v>10</v>
      </c>
      <c r="L4560">
        <v>1</v>
      </c>
      <c r="M4560">
        <v>0</v>
      </c>
    </row>
    <row r="4561" spans="1:13" x14ac:dyDescent="0.3">
      <c r="A4561">
        <v>2008</v>
      </c>
      <c r="B4561">
        <v>15</v>
      </c>
      <c r="C4561" t="s">
        <v>24</v>
      </c>
      <c r="D4561" t="str">
        <f>VLOOKUP(C4561,lookups!$F$2:$H$27,2,FALSE)</f>
        <v>na</v>
      </c>
      <c r="E4561" t="str">
        <f>VLOOKUP(C4561,lookups!$F$2:$H$27,3,FALSE)</f>
        <v>na</v>
      </c>
      <c r="F4561" t="str">
        <f>VLOOKUP(C4561,lookups!$F$2:$I$27,4,FALSE)</f>
        <v>na</v>
      </c>
      <c r="G4561">
        <v>16</v>
      </c>
      <c r="H4561" t="s">
        <v>49</v>
      </c>
      <c r="I4561" t="str">
        <f>VLOOKUP(H4561,lookups!$B$2:$C$32,2,FALSE)</f>
        <v>Y</v>
      </c>
      <c r="J4561">
        <v>5</v>
      </c>
      <c r="K4561" t="s">
        <v>10</v>
      </c>
      <c r="L4561">
        <v>1</v>
      </c>
      <c r="M4561">
        <v>0</v>
      </c>
    </row>
    <row r="4562" spans="1:13" x14ac:dyDescent="0.3">
      <c r="A4562">
        <v>2008</v>
      </c>
      <c r="B4562">
        <v>16</v>
      </c>
      <c r="C4562" t="s">
        <v>25</v>
      </c>
      <c r="D4562" t="str">
        <f>VLOOKUP(C4562,lookups!$F$2:$H$27,2,FALSE)</f>
        <v>na</v>
      </c>
      <c r="E4562" t="str">
        <f>VLOOKUP(C4562,lookups!$F$2:$H$27,3,FALSE)</f>
        <v>na</v>
      </c>
      <c r="F4562" t="str">
        <f>VLOOKUP(C4562,lookups!$F$2:$I$27,4,FALSE)</f>
        <v>na</v>
      </c>
      <c r="G4562">
        <v>16</v>
      </c>
      <c r="H4562" t="s">
        <v>49</v>
      </c>
      <c r="I4562" t="str">
        <f>VLOOKUP(H4562,lookups!$B$2:$C$32,2,FALSE)</f>
        <v>Y</v>
      </c>
      <c r="J4562">
        <v>2</v>
      </c>
      <c r="K4562" t="s">
        <v>10</v>
      </c>
      <c r="L4562">
        <v>1</v>
      </c>
      <c r="M4562">
        <v>0.03</v>
      </c>
    </row>
    <row r="4563" spans="1:13" x14ac:dyDescent="0.3">
      <c r="A4563">
        <v>2008</v>
      </c>
      <c r="B4563">
        <v>16</v>
      </c>
      <c r="C4563" t="s">
        <v>25</v>
      </c>
      <c r="D4563" t="str">
        <f>VLOOKUP(C4563,lookups!$F$2:$H$27,2,FALSE)</f>
        <v>na</v>
      </c>
      <c r="E4563" t="str">
        <f>VLOOKUP(C4563,lookups!$F$2:$H$27,3,FALSE)</f>
        <v>na</v>
      </c>
      <c r="F4563" t="str">
        <f>VLOOKUP(C4563,lookups!$F$2:$I$27,4,FALSE)</f>
        <v>na</v>
      </c>
      <c r="G4563">
        <v>16</v>
      </c>
      <c r="H4563" t="s">
        <v>49</v>
      </c>
      <c r="I4563" t="str">
        <f>VLOOKUP(H4563,lookups!$B$2:$C$32,2,FALSE)</f>
        <v>Y</v>
      </c>
      <c r="J4563">
        <v>3</v>
      </c>
      <c r="K4563" t="s">
        <v>10</v>
      </c>
      <c r="L4563">
        <v>1</v>
      </c>
      <c r="M4563">
        <v>0.04</v>
      </c>
    </row>
    <row r="4564" spans="1:13" x14ac:dyDescent="0.3">
      <c r="A4564">
        <v>2008</v>
      </c>
      <c r="B4564">
        <v>16</v>
      </c>
      <c r="C4564" t="s">
        <v>25</v>
      </c>
      <c r="D4564" t="str">
        <f>VLOOKUP(C4564,lookups!$F$2:$H$27,2,FALSE)</f>
        <v>na</v>
      </c>
      <c r="E4564" t="str">
        <f>VLOOKUP(C4564,lookups!$F$2:$H$27,3,FALSE)</f>
        <v>na</v>
      </c>
      <c r="F4564" t="str">
        <f>VLOOKUP(C4564,lookups!$F$2:$I$27,4,FALSE)</f>
        <v>na</v>
      </c>
      <c r="G4564">
        <v>16</v>
      </c>
      <c r="H4564" t="s">
        <v>49</v>
      </c>
      <c r="I4564" t="str">
        <f>VLOOKUP(H4564,lookups!$B$2:$C$32,2,FALSE)</f>
        <v>Y</v>
      </c>
      <c r="J4564">
        <v>4</v>
      </c>
      <c r="K4564" t="s">
        <v>10</v>
      </c>
      <c r="L4564">
        <v>1</v>
      </c>
      <c r="M4564">
        <v>0</v>
      </c>
    </row>
    <row r="4565" spans="1:13" x14ac:dyDescent="0.3">
      <c r="A4565">
        <v>2008</v>
      </c>
      <c r="B4565">
        <v>16</v>
      </c>
      <c r="C4565" t="s">
        <v>25</v>
      </c>
      <c r="D4565" t="str">
        <f>VLOOKUP(C4565,lookups!$F$2:$H$27,2,FALSE)</f>
        <v>na</v>
      </c>
      <c r="E4565" t="str">
        <f>VLOOKUP(C4565,lookups!$F$2:$H$27,3,FALSE)</f>
        <v>na</v>
      </c>
      <c r="F4565" t="str">
        <f>VLOOKUP(C4565,lookups!$F$2:$I$27,4,FALSE)</f>
        <v>na</v>
      </c>
      <c r="G4565">
        <v>16</v>
      </c>
      <c r="H4565" t="s">
        <v>49</v>
      </c>
      <c r="I4565" t="str">
        <f>VLOOKUP(H4565,lookups!$B$2:$C$32,2,FALSE)</f>
        <v>Y</v>
      </c>
      <c r="J4565">
        <v>5</v>
      </c>
      <c r="K4565" t="s">
        <v>10</v>
      </c>
      <c r="L4565">
        <v>1</v>
      </c>
      <c r="M4565">
        <v>0</v>
      </c>
    </row>
    <row r="4566" spans="1:13" x14ac:dyDescent="0.3">
      <c r="A4566">
        <v>2008</v>
      </c>
      <c r="B4566">
        <v>17</v>
      </c>
      <c r="C4566" t="s">
        <v>26</v>
      </c>
      <c r="D4566" t="str">
        <f>VLOOKUP(C4566,lookups!$F$2:$H$27,2,FALSE)</f>
        <v>na</v>
      </c>
      <c r="E4566" t="str">
        <f>VLOOKUP(C4566,lookups!$F$2:$H$27,3,FALSE)</f>
        <v>na</v>
      </c>
      <c r="F4566" t="str">
        <f>VLOOKUP(C4566,lookups!$F$2:$I$27,4,FALSE)</f>
        <v>na</v>
      </c>
      <c r="G4566">
        <v>16</v>
      </c>
      <c r="H4566" t="s">
        <v>49</v>
      </c>
      <c r="I4566" t="str">
        <f>VLOOKUP(H4566,lookups!$B$2:$C$32,2,FALSE)</f>
        <v>Y</v>
      </c>
      <c r="J4566">
        <v>2</v>
      </c>
      <c r="K4566" t="s">
        <v>10</v>
      </c>
      <c r="L4566">
        <v>1</v>
      </c>
      <c r="M4566">
        <v>0</v>
      </c>
    </row>
    <row r="4567" spans="1:13" x14ac:dyDescent="0.3">
      <c r="A4567">
        <v>2008</v>
      </c>
      <c r="B4567">
        <v>17</v>
      </c>
      <c r="C4567" t="s">
        <v>26</v>
      </c>
      <c r="D4567" t="str">
        <f>VLOOKUP(C4567,lookups!$F$2:$H$27,2,FALSE)</f>
        <v>na</v>
      </c>
      <c r="E4567" t="str">
        <f>VLOOKUP(C4567,lookups!$F$2:$H$27,3,FALSE)</f>
        <v>na</v>
      </c>
      <c r="F4567" t="str">
        <f>VLOOKUP(C4567,lookups!$F$2:$I$27,4,FALSE)</f>
        <v>na</v>
      </c>
      <c r="G4567">
        <v>16</v>
      </c>
      <c r="H4567" t="s">
        <v>49</v>
      </c>
      <c r="I4567" t="str">
        <f>VLOOKUP(H4567,lookups!$B$2:$C$32,2,FALSE)</f>
        <v>Y</v>
      </c>
      <c r="J4567">
        <v>3</v>
      </c>
      <c r="K4567" t="s">
        <v>10</v>
      </c>
      <c r="L4567">
        <v>1</v>
      </c>
      <c r="M4567">
        <v>0</v>
      </c>
    </row>
    <row r="4568" spans="1:13" x14ac:dyDescent="0.3">
      <c r="A4568">
        <v>2008</v>
      </c>
      <c r="B4568">
        <v>17</v>
      </c>
      <c r="C4568" t="s">
        <v>26</v>
      </c>
      <c r="D4568" t="str">
        <f>VLOOKUP(C4568,lookups!$F$2:$H$27,2,FALSE)</f>
        <v>na</v>
      </c>
      <c r="E4568" t="str">
        <f>VLOOKUP(C4568,lookups!$F$2:$H$27,3,FALSE)</f>
        <v>na</v>
      </c>
      <c r="F4568" t="str">
        <f>VLOOKUP(C4568,lookups!$F$2:$I$27,4,FALSE)</f>
        <v>na</v>
      </c>
      <c r="G4568">
        <v>16</v>
      </c>
      <c r="H4568" t="s">
        <v>49</v>
      </c>
      <c r="I4568" t="str">
        <f>VLOOKUP(H4568,lookups!$B$2:$C$32,2,FALSE)</f>
        <v>Y</v>
      </c>
      <c r="J4568">
        <v>4</v>
      </c>
      <c r="K4568" t="s">
        <v>10</v>
      </c>
      <c r="L4568">
        <v>1</v>
      </c>
      <c r="M4568">
        <v>0</v>
      </c>
    </row>
    <row r="4569" spans="1:13" x14ac:dyDescent="0.3">
      <c r="A4569">
        <v>2008</v>
      </c>
      <c r="B4569">
        <v>17</v>
      </c>
      <c r="C4569" t="s">
        <v>26</v>
      </c>
      <c r="D4569" t="str">
        <f>VLOOKUP(C4569,lookups!$F$2:$H$27,2,FALSE)</f>
        <v>na</v>
      </c>
      <c r="E4569" t="str">
        <f>VLOOKUP(C4569,lookups!$F$2:$H$27,3,FALSE)</f>
        <v>na</v>
      </c>
      <c r="F4569" t="str">
        <f>VLOOKUP(C4569,lookups!$F$2:$I$27,4,FALSE)</f>
        <v>na</v>
      </c>
      <c r="G4569">
        <v>16</v>
      </c>
      <c r="H4569" t="s">
        <v>49</v>
      </c>
      <c r="I4569" t="str">
        <f>VLOOKUP(H4569,lookups!$B$2:$C$32,2,FALSE)</f>
        <v>Y</v>
      </c>
      <c r="J4569">
        <v>5</v>
      </c>
      <c r="K4569" t="s">
        <v>10</v>
      </c>
      <c r="L4569">
        <v>1</v>
      </c>
      <c r="M4569">
        <v>0</v>
      </c>
    </row>
    <row r="4570" spans="1:13" x14ac:dyDescent="0.3">
      <c r="A4570">
        <v>2008</v>
      </c>
      <c r="B4570">
        <v>18</v>
      </c>
      <c r="C4570" t="s">
        <v>27</v>
      </c>
      <c r="D4570">
        <f>VLOOKUP(C4570,lookups!$F$2:$H$27,2,FALSE)</f>
        <v>3</v>
      </c>
      <c r="E4570" t="str">
        <f>VLOOKUP(C4570,lookups!$F$2:$H$27,3,FALSE)</f>
        <v>SEAK Sport</v>
      </c>
      <c r="F4570">
        <f>VLOOKUP(C4570,lookups!$F$2:$I$27,4,FALSE)</f>
        <v>2</v>
      </c>
      <c r="G4570">
        <v>16</v>
      </c>
      <c r="H4570" t="s">
        <v>49</v>
      </c>
      <c r="I4570" t="str">
        <f>VLOOKUP(H4570,lookups!$B$2:$C$32,2,FALSE)</f>
        <v>Y</v>
      </c>
      <c r="J4570">
        <v>2</v>
      </c>
      <c r="K4570" t="s">
        <v>10</v>
      </c>
      <c r="L4570">
        <v>1</v>
      </c>
      <c r="M4570">
        <v>0</v>
      </c>
    </row>
    <row r="4571" spans="1:13" x14ac:dyDescent="0.3">
      <c r="A4571">
        <v>2008</v>
      </c>
      <c r="B4571">
        <v>18</v>
      </c>
      <c r="C4571" t="s">
        <v>27</v>
      </c>
      <c r="D4571">
        <f>VLOOKUP(C4571,lookups!$F$2:$H$27,2,FALSE)</f>
        <v>3</v>
      </c>
      <c r="E4571" t="str">
        <f>VLOOKUP(C4571,lookups!$F$2:$H$27,3,FALSE)</f>
        <v>SEAK Sport</v>
      </c>
      <c r="F4571">
        <f>VLOOKUP(C4571,lookups!$F$2:$I$27,4,FALSE)</f>
        <v>2</v>
      </c>
      <c r="G4571">
        <v>16</v>
      </c>
      <c r="H4571" t="s">
        <v>49</v>
      </c>
      <c r="I4571" t="str">
        <f>VLOOKUP(H4571,lookups!$B$2:$C$32,2,FALSE)</f>
        <v>Y</v>
      </c>
      <c r="J4571">
        <v>3</v>
      </c>
      <c r="K4571" t="s">
        <v>10</v>
      </c>
      <c r="L4571">
        <v>1</v>
      </c>
      <c r="M4571">
        <v>0</v>
      </c>
    </row>
    <row r="4572" spans="1:13" x14ac:dyDescent="0.3">
      <c r="A4572">
        <v>2008</v>
      </c>
      <c r="B4572">
        <v>18</v>
      </c>
      <c r="C4572" t="s">
        <v>27</v>
      </c>
      <c r="D4572">
        <f>VLOOKUP(C4572,lookups!$F$2:$H$27,2,FALSE)</f>
        <v>3</v>
      </c>
      <c r="E4572" t="str">
        <f>VLOOKUP(C4572,lookups!$F$2:$H$27,3,FALSE)</f>
        <v>SEAK Sport</v>
      </c>
      <c r="F4572">
        <f>VLOOKUP(C4572,lookups!$F$2:$I$27,4,FALSE)</f>
        <v>2</v>
      </c>
      <c r="G4572">
        <v>16</v>
      </c>
      <c r="H4572" t="s">
        <v>49</v>
      </c>
      <c r="I4572" t="str">
        <f>VLOOKUP(H4572,lookups!$B$2:$C$32,2,FALSE)</f>
        <v>Y</v>
      </c>
      <c r="J4572">
        <v>4</v>
      </c>
      <c r="K4572" t="s">
        <v>10</v>
      </c>
      <c r="L4572">
        <v>1</v>
      </c>
      <c r="M4572">
        <v>71.290000000000006</v>
      </c>
    </row>
    <row r="4573" spans="1:13" x14ac:dyDescent="0.3">
      <c r="A4573">
        <v>2008</v>
      </c>
      <c r="B4573">
        <v>18</v>
      </c>
      <c r="C4573" t="s">
        <v>27</v>
      </c>
      <c r="D4573">
        <f>VLOOKUP(C4573,lookups!$F$2:$H$27,2,FALSE)</f>
        <v>3</v>
      </c>
      <c r="E4573" t="str">
        <f>VLOOKUP(C4573,lookups!$F$2:$H$27,3,FALSE)</f>
        <v>SEAK Sport</v>
      </c>
      <c r="F4573">
        <f>VLOOKUP(C4573,lookups!$F$2:$I$27,4,FALSE)</f>
        <v>2</v>
      </c>
      <c r="G4573">
        <v>16</v>
      </c>
      <c r="H4573" t="s">
        <v>49</v>
      </c>
      <c r="I4573" t="str">
        <f>VLOOKUP(H4573,lookups!$B$2:$C$32,2,FALSE)</f>
        <v>Y</v>
      </c>
      <c r="J4573">
        <v>5</v>
      </c>
      <c r="K4573" t="s">
        <v>10</v>
      </c>
      <c r="L4573">
        <v>1</v>
      </c>
      <c r="M4573">
        <v>0</v>
      </c>
    </row>
    <row r="4574" spans="1:13" x14ac:dyDescent="0.3">
      <c r="A4574">
        <v>2008</v>
      </c>
      <c r="B4574">
        <v>19</v>
      </c>
      <c r="C4574" t="s">
        <v>28</v>
      </c>
      <c r="D4574" t="str">
        <f>VLOOKUP(C4574,lookups!$F$2:$H$27,2,FALSE)</f>
        <v>na</v>
      </c>
      <c r="E4574" t="str">
        <f>VLOOKUP(C4574,lookups!$F$2:$H$27,3,FALSE)</f>
        <v>na</v>
      </c>
      <c r="F4574" t="str">
        <f>VLOOKUP(C4574,lookups!$F$2:$I$27,4,FALSE)</f>
        <v>na</v>
      </c>
      <c r="G4574">
        <v>16</v>
      </c>
      <c r="H4574" t="s">
        <v>49</v>
      </c>
      <c r="I4574" t="str">
        <f>VLOOKUP(H4574,lookups!$B$2:$C$32,2,FALSE)</f>
        <v>Y</v>
      </c>
      <c r="J4574">
        <v>2</v>
      </c>
      <c r="K4574" t="s">
        <v>10</v>
      </c>
      <c r="L4574">
        <v>1</v>
      </c>
      <c r="M4574">
        <v>0</v>
      </c>
    </row>
    <row r="4575" spans="1:13" x14ac:dyDescent="0.3">
      <c r="A4575">
        <v>2008</v>
      </c>
      <c r="B4575">
        <v>19</v>
      </c>
      <c r="C4575" t="s">
        <v>28</v>
      </c>
      <c r="D4575" t="str">
        <f>VLOOKUP(C4575,lookups!$F$2:$H$27,2,FALSE)</f>
        <v>na</v>
      </c>
      <c r="E4575" t="str">
        <f>VLOOKUP(C4575,lookups!$F$2:$H$27,3,FALSE)</f>
        <v>na</v>
      </c>
      <c r="F4575" t="str">
        <f>VLOOKUP(C4575,lookups!$F$2:$I$27,4,FALSE)</f>
        <v>na</v>
      </c>
      <c r="G4575">
        <v>16</v>
      </c>
      <c r="H4575" t="s">
        <v>49</v>
      </c>
      <c r="I4575" t="str">
        <f>VLOOKUP(H4575,lookups!$B$2:$C$32,2,FALSE)</f>
        <v>Y</v>
      </c>
      <c r="J4575">
        <v>3</v>
      </c>
      <c r="K4575" t="s">
        <v>10</v>
      </c>
      <c r="L4575">
        <v>1</v>
      </c>
      <c r="M4575">
        <v>88.48</v>
      </c>
    </row>
    <row r="4576" spans="1:13" x14ac:dyDescent="0.3">
      <c r="A4576">
        <v>2008</v>
      </c>
      <c r="B4576">
        <v>19</v>
      </c>
      <c r="C4576" t="s">
        <v>28</v>
      </c>
      <c r="D4576" t="str">
        <f>VLOOKUP(C4576,lookups!$F$2:$H$27,2,FALSE)</f>
        <v>na</v>
      </c>
      <c r="E4576" t="str">
        <f>VLOOKUP(C4576,lookups!$F$2:$H$27,3,FALSE)</f>
        <v>na</v>
      </c>
      <c r="F4576" t="str">
        <f>VLOOKUP(C4576,lookups!$F$2:$I$27,4,FALSE)</f>
        <v>na</v>
      </c>
      <c r="G4576">
        <v>16</v>
      </c>
      <c r="H4576" t="s">
        <v>49</v>
      </c>
      <c r="I4576" t="str">
        <f>VLOOKUP(H4576,lookups!$B$2:$C$32,2,FALSE)</f>
        <v>Y</v>
      </c>
      <c r="J4576">
        <v>4</v>
      </c>
      <c r="K4576" t="s">
        <v>10</v>
      </c>
      <c r="L4576">
        <v>1</v>
      </c>
      <c r="M4576">
        <v>0</v>
      </c>
    </row>
    <row r="4577" spans="1:13" x14ac:dyDescent="0.3">
      <c r="A4577">
        <v>2008</v>
      </c>
      <c r="B4577">
        <v>19</v>
      </c>
      <c r="C4577" t="s">
        <v>28</v>
      </c>
      <c r="D4577" t="str">
        <f>VLOOKUP(C4577,lookups!$F$2:$H$27,2,FALSE)</f>
        <v>na</v>
      </c>
      <c r="E4577" t="str">
        <f>VLOOKUP(C4577,lookups!$F$2:$H$27,3,FALSE)</f>
        <v>na</v>
      </c>
      <c r="F4577" t="str">
        <f>VLOOKUP(C4577,lookups!$F$2:$I$27,4,FALSE)</f>
        <v>na</v>
      </c>
      <c r="G4577">
        <v>16</v>
      </c>
      <c r="H4577" t="s">
        <v>49</v>
      </c>
      <c r="I4577" t="str">
        <f>VLOOKUP(H4577,lookups!$B$2:$C$32,2,FALSE)</f>
        <v>Y</v>
      </c>
      <c r="J4577">
        <v>5</v>
      </c>
      <c r="K4577" t="s">
        <v>10</v>
      </c>
      <c r="L4577">
        <v>1</v>
      </c>
      <c r="M4577">
        <v>0</v>
      </c>
    </row>
    <row r="4578" spans="1:13" x14ac:dyDescent="0.3">
      <c r="A4578">
        <v>2008</v>
      </c>
      <c r="B4578">
        <v>20</v>
      </c>
      <c r="C4578" t="s">
        <v>29</v>
      </c>
      <c r="D4578" t="str">
        <f>VLOOKUP(C4578,lookups!$F$2:$H$27,2,FALSE)</f>
        <v>na</v>
      </c>
      <c r="E4578" t="str">
        <f>VLOOKUP(C4578,lookups!$F$2:$H$27,3,FALSE)</f>
        <v>na</v>
      </c>
      <c r="F4578" t="str">
        <f>VLOOKUP(C4578,lookups!$F$2:$I$27,4,FALSE)</f>
        <v>na</v>
      </c>
      <c r="G4578">
        <v>16</v>
      </c>
      <c r="H4578" t="s">
        <v>49</v>
      </c>
      <c r="I4578" t="str">
        <f>VLOOKUP(H4578,lookups!$B$2:$C$32,2,FALSE)</f>
        <v>Y</v>
      </c>
      <c r="J4578">
        <v>2</v>
      </c>
      <c r="K4578" t="s">
        <v>10</v>
      </c>
      <c r="L4578">
        <v>1</v>
      </c>
      <c r="M4578">
        <v>0</v>
      </c>
    </row>
    <row r="4579" spans="1:13" x14ac:dyDescent="0.3">
      <c r="A4579">
        <v>2008</v>
      </c>
      <c r="B4579">
        <v>20</v>
      </c>
      <c r="C4579" t="s">
        <v>29</v>
      </c>
      <c r="D4579" t="str">
        <f>VLOOKUP(C4579,lookups!$F$2:$H$27,2,FALSE)</f>
        <v>na</v>
      </c>
      <c r="E4579" t="str">
        <f>VLOOKUP(C4579,lookups!$F$2:$H$27,3,FALSE)</f>
        <v>na</v>
      </c>
      <c r="F4579" t="str">
        <f>VLOOKUP(C4579,lookups!$F$2:$I$27,4,FALSE)</f>
        <v>na</v>
      </c>
      <c r="G4579">
        <v>16</v>
      </c>
      <c r="H4579" t="s">
        <v>49</v>
      </c>
      <c r="I4579" t="str">
        <f>VLOOKUP(H4579,lookups!$B$2:$C$32,2,FALSE)</f>
        <v>Y</v>
      </c>
      <c r="J4579">
        <v>3</v>
      </c>
      <c r="K4579" t="s">
        <v>10</v>
      </c>
      <c r="L4579">
        <v>1</v>
      </c>
      <c r="M4579">
        <v>20.059999999999999</v>
      </c>
    </row>
    <row r="4580" spans="1:13" x14ac:dyDescent="0.3">
      <c r="A4580">
        <v>2008</v>
      </c>
      <c r="B4580">
        <v>20</v>
      </c>
      <c r="C4580" t="s">
        <v>29</v>
      </c>
      <c r="D4580" t="str">
        <f>VLOOKUP(C4580,lookups!$F$2:$H$27,2,FALSE)</f>
        <v>na</v>
      </c>
      <c r="E4580" t="str">
        <f>VLOOKUP(C4580,lookups!$F$2:$H$27,3,FALSE)</f>
        <v>na</v>
      </c>
      <c r="F4580" t="str">
        <f>VLOOKUP(C4580,lookups!$F$2:$I$27,4,FALSE)</f>
        <v>na</v>
      </c>
      <c r="G4580">
        <v>16</v>
      </c>
      <c r="H4580" t="s">
        <v>49</v>
      </c>
      <c r="I4580" t="str">
        <f>VLOOKUP(H4580,lookups!$B$2:$C$32,2,FALSE)</f>
        <v>Y</v>
      </c>
      <c r="J4580">
        <v>4</v>
      </c>
      <c r="K4580" t="s">
        <v>10</v>
      </c>
      <c r="L4580">
        <v>1</v>
      </c>
      <c r="M4580">
        <v>7.92</v>
      </c>
    </row>
    <row r="4581" spans="1:13" x14ac:dyDescent="0.3">
      <c r="A4581">
        <v>2008</v>
      </c>
      <c r="B4581">
        <v>20</v>
      </c>
      <c r="C4581" t="s">
        <v>29</v>
      </c>
      <c r="D4581" t="str">
        <f>VLOOKUP(C4581,lookups!$F$2:$H$27,2,FALSE)</f>
        <v>na</v>
      </c>
      <c r="E4581" t="str">
        <f>VLOOKUP(C4581,lookups!$F$2:$H$27,3,FALSE)</f>
        <v>na</v>
      </c>
      <c r="F4581" t="str">
        <f>VLOOKUP(C4581,lookups!$F$2:$I$27,4,FALSE)</f>
        <v>na</v>
      </c>
      <c r="G4581">
        <v>16</v>
      </c>
      <c r="H4581" t="s">
        <v>49</v>
      </c>
      <c r="I4581" t="str">
        <f>VLOOKUP(H4581,lookups!$B$2:$C$32,2,FALSE)</f>
        <v>Y</v>
      </c>
      <c r="J4581">
        <v>5</v>
      </c>
      <c r="K4581" t="s">
        <v>10</v>
      </c>
      <c r="L4581">
        <v>1</v>
      </c>
      <c r="M4581">
        <v>0</v>
      </c>
    </row>
    <row r="4582" spans="1:13" x14ac:dyDescent="0.3">
      <c r="A4582">
        <v>2008</v>
      </c>
      <c r="B4582">
        <v>21</v>
      </c>
      <c r="C4582" t="s">
        <v>30</v>
      </c>
      <c r="D4582" t="str">
        <f>VLOOKUP(C4582,lookups!$F$2:$H$27,2,FALSE)</f>
        <v>na</v>
      </c>
      <c r="E4582" t="str">
        <f>VLOOKUP(C4582,lookups!$F$2:$H$27,3,FALSE)</f>
        <v>na</v>
      </c>
      <c r="F4582" t="str">
        <f>VLOOKUP(C4582,lookups!$F$2:$I$27,4,FALSE)</f>
        <v>na</v>
      </c>
      <c r="G4582">
        <v>16</v>
      </c>
      <c r="H4582" t="s">
        <v>49</v>
      </c>
      <c r="I4582" t="str">
        <f>VLOOKUP(H4582,lookups!$B$2:$C$32,2,FALSE)</f>
        <v>Y</v>
      </c>
      <c r="J4582">
        <v>2</v>
      </c>
      <c r="K4582" t="s">
        <v>10</v>
      </c>
      <c r="L4582">
        <v>1</v>
      </c>
      <c r="M4582">
        <v>0</v>
      </c>
    </row>
    <row r="4583" spans="1:13" x14ac:dyDescent="0.3">
      <c r="A4583">
        <v>2008</v>
      </c>
      <c r="B4583">
        <v>21</v>
      </c>
      <c r="C4583" t="s">
        <v>30</v>
      </c>
      <c r="D4583" t="str">
        <f>VLOOKUP(C4583,lookups!$F$2:$H$27,2,FALSE)</f>
        <v>na</v>
      </c>
      <c r="E4583" t="str">
        <f>VLOOKUP(C4583,lookups!$F$2:$H$27,3,FALSE)</f>
        <v>na</v>
      </c>
      <c r="F4583" t="str">
        <f>VLOOKUP(C4583,lookups!$F$2:$I$27,4,FALSE)</f>
        <v>na</v>
      </c>
      <c r="G4583">
        <v>16</v>
      </c>
      <c r="H4583" t="s">
        <v>49</v>
      </c>
      <c r="I4583" t="str">
        <f>VLOOKUP(H4583,lookups!$B$2:$C$32,2,FALSE)</f>
        <v>Y</v>
      </c>
      <c r="J4583">
        <v>3</v>
      </c>
      <c r="K4583" t="s">
        <v>10</v>
      </c>
      <c r="L4583">
        <v>1</v>
      </c>
      <c r="M4583">
        <v>0</v>
      </c>
    </row>
    <row r="4584" spans="1:13" x14ac:dyDescent="0.3">
      <c r="A4584">
        <v>2008</v>
      </c>
      <c r="B4584">
        <v>21</v>
      </c>
      <c r="C4584" t="s">
        <v>30</v>
      </c>
      <c r="D4584" t="str">
        <f>VLOOKUP(C4584,lookups!$F$2:$H$27,2,FALSE)</f>
        <v>na</v>
      </c>
      <c r="E4584" t="str">
        <f>VLOOKUP(C4584,lookups!$F$2:$H$27,3,FALSE)</f>
        <v>na</v>
      </c>
      <c r="F4584" t="str">
        <f>VLOOKUP(C4584,lookups!$F$2:$I$27,4,FALSE)</f>
        <v>na</v>
      </c>
      <c r="G4584">
        <v>16</v>
      </c>
      <c r="H4584" t="s">
        <v>49</v>
      </c>
      <c r="I4584" t="str">
        <f>VLOOKUP(H4584,lookups!$B$2:$C$32,2,FALSE)</f>
        <v>Y</v>
      </c>
      <c r="J4584">
        <v>4</v>
      </c>
      <c r="K4584" t="s">
        <v>10</v>
      </c>
      <c r="L4584">
        <v>1</v>
      </c>
      <c r="M4584">
        <v>0</v>
      </c>
    </row>
    <row r="4585" spans="1:13" x14ac:dyDescent="0.3">
      <c r="A4585">
        <v>2008</v>
      </c>
      <c r="B4585">
        <v>21</v>
      </c>
      <c r="C4585" t="s">
        <v>30</v>
      </c>
      <c r="D4585" t="str">
        <f>VLOOKUP(C4585,lookups!$F$2:$H$27,2,FALSE)</f>
        <v>na</v>
      </c>
      <c r="E4585" t="str">
        <f>VLOOKUP(C4585,lookups!$F$2:$H$27,3,FALSE)</f>
        <v>na</v>
      </c>
      <c r="F4585" t="str">
        <f>VLOOKUP(C4585,lookups!$F$2:$I$27,4,FALSE)</f>
        <v>na</v>
      </c>
      <c r="G4585">
        <v>16</v>
      </c>
      <c r="H4585" t="s">
        <v>49</v>
      </c>
      <c r="I4585" t="str">
        <f>VLOOKUP(H4585,lookups!$B$2:$C$32,2,FALSE)</f>
        <v>Y</v>
      </c>
      <c r="J4585">
        <v>5</v>
      </c>
      <c r="K4585" t="s">
        <v>10</v>
      </c>
      <c r="L4585">
        <v>1</v>
      </c>
      <c r="M4585">
        <v>0</v>
      </c>
    </row>
    <row r="4586" spans="1:13" x14ac:dyDescent="0.3">
      <c r="A4586">
        <v>2008</v>
      </c>
      <c r="B4586">
        <v>22</v>
      </c>
      <c r="C4586" t="s">
        <v>31</v>
      </c>
      <c r="D4586" t="str">
        <f>VLOOKUP(C4586,lookups!$F$2:$H$27,2,FALSE)</f>
        <v>na</v>
      </c>
      <c r="E4586" t="str">
        <f>VLOOKUP(C4586,lookups!$F$2:$H$27,3,FALSE)</f>
        <v>na</v>
      </c>
      <c r="F4586" t="str">
        <f>VLOOKUP(C4586,lookups!$F$2:$I$27,4,FALSE)</f>
        <v>na</v>
      </c>
      <c r="G4586">
        <v>16</v>
      </c>
      <c r="H4586" t="s">
        <v>49</v>
      </c>
      <c r="I4586" t="str">
        <f>VLOOKUP(H4586,lookups!$B$2:$C$32,2,FALSE)</f>
        <v>Y</v>
      </c>
      <c r="J4586">
        <v>2</v>
      </c>
      <c r="K4586" t="s">
        <v>10</v>
      </c>
      <c r="L4586">
        <v>1</v>
      </c>
      <c r="M4586">
        <v>0</v>
      </c>
    </row>
    <row r="4587" spans="1:13" x14ac:dyDescent="0.3">
      <c r="A4587">
        <v>2008</v>
      </c>
      <c r="B4587">
        <v>22</v>
      </c>
      <c r="C4587" t="s">
        <v>31</v>
      </c>
      <c r="D4587" t="str">
        <f>VLOOKUP(C4587,lookups!$F$2:$H$27,2,FALSE)</f>
        <v>na</v>
      </c>
      <c r="E4587" t="str">
        <f>VLOOKUP(C4587,lookups!$F$2:$H$27,3,FALSE)</f>
        <v>na</v>
      </c>
      <c r="F4587" t="str">
        <f>VLOOKUP(C4587,lookups!$F$2:$I$27,4,FALSE)</f>
        <v>na</v>
      </c>
      <c r="G4587">
        <v>16</v>
      </c>
      <c r="H4587" t="s">
        <v>49</v>
      </c>
      <c r="I4587" t="str">
        <f>VLOOKUP(H4587,lookups!$B$2:$C$32,2,FALSE)</f>
        <v>Y</v>
      </c>
      <c r="J4587">
        <v>3</v>
      </c>
      <c r="K4587" t="s">
        <v>10</v>
      </c>
      <c r="L4587">
        <v>1</v>
      </c>
      <c r="M4587">
        <v>3.45</v>
      </c>
    </row>
    <row r="4588" spans="1:13" x14ac:dyDescent="0.3">
      <c r="A4588">
        <v>2008</v>
      </c>
      <c r="B4588">
        <v>22</v>
      </c>
      <c r="C4588" t="s">
        <v>31</v>
      </c>
      <c r="D4588" t="str">
        <f>VLOOKUP(C4588,lookups!$F$2:$H$27,2,FALSE)</f>
        <v>na</v>
      </c>
      <c r="E4588" t="str">
        <f>VLOOKUP(C4588,lookups!$F$2:$H$27,3,FALSE)</f>
        <v>na</v>
      </c>
      <c r="F4588" t="str">
        <f>VLOOKUP(C4588,lookups!$F$2:$I$27,4,FALSE)</f>
        <v>na</v>
      </c>
      <c r="G4588">
        <v>16</v>
      </c>
      <c r="H4588" t="s">
        <v>49</v>
      </c>
      <c r="I4588" t="str">
        <f>VLOOKUP(H4588,lookups!$B$2:$C$32,2,FALSE)</f>
        <v>Y</v>
      </c>
      <c r="J4588">
        <v>4</v>
      </c>
      <c r="K4588" t="s">
        <v>10</v>
      </c>
      <c r="L4588">
        <v>1</v>
      </c>
      <c r="M4588">
        <v>0</v>
      </c>
    </row>
    <row r="4589" spans="1:13" x14ac:dyDescent="0.3">
      <c r="A4589">
        <v>2008</v>
      </c>
      <c r="B4589">
        <v>22</v>
      </c>
      <c r="C4589" t="s">
        <v>31</v>
      </c>
      <c r="D4589" t="str">
        <f>VLOOKUP(C4589,lookups!$F$2:$H$27,2,FALSE)</f>
        <v>na</v>
      </c>
      <c r="E4589" t="str">
        <f>VLOOKUP(C4589,lookups!$F$2:$H$27,3,FALSE)</f>
        <v>na</v>
      </c>
      <c r="F4589" t="str">
        <f>VLOOKUP(C4589,lookups!$F$2:$I$27,4,FALSE)</f>
        <v>na</v>
      </c>
      <c r="G4589">
        <v>16</v>
      </c>
      <c r="H4589" t="s">
        <v>49</v>
      </c>
      <c r="I4589" t="str">
        <f>VLOOKUP(H4589,lookups!$B$2:$C$32,2,FALSE)</f>
        <v>Y</v>
      </c>
      <c r="J4589">
        <v>5</v>
      </c>
      <c r="K4589" t="s">
        <v>10</v>
      </c>
      <c r="L4589">
        <v>1</v>
      </c>
      <c r="M4589">
        <v>0</v>
      </c>
    </row>
    <row r="4590" spans="1:13" x14ac:dyDescent="0.3">
      <c r="A4590">
        <v>2008</v>
      </c>
      <c r="B4590">
        <v>23</v>
      </c>
      <c r="C4590" t="s">
        <v>32</v>
      </c>
      <c r="D4590" t="str">
        <f>VLOOKUP(C4590,lookups!$F$2:$H$27,2,FALSE)</f>
        <v>na</v>
      </c>
      <c r="E4590" t="str">
        <f>VLOOKUP(C4590,lookups!$F$2:$H$27,3,FALSE)</f>
        <v>na</v>
      </c>
      <c r="F4590" t="str">
        <f>VLOOKUP(C4590,lookups!$F$2:$I$27,4,FALSE)</f>
        <v>na</v>
      </c>
      <c r="G4590">
        <v>16</v>
      </c>
      <c r="H4590" t="s">
        <v>49</v>
      </c>
      <c r="I4590" t="str">
        <f>VLOOKUP(H4590,lookups!$B$2:$C$32,2,FALSE)</f>
        <v>Y</v>
      </c>
      <c r="J4590">
        <v>2</v>
      </c>
      <c r="K4590" t="s">
        <v>10</v>
      </c>
      <c r="L4590">
        <v>1</v>
      </c>
      <c r="M4590">
        <v>0</v>
      </c>
    </row>
    <row r="4591" spans="1:13" x14ac:dyDescent="0.3">
      <c r="A4591">
        <v>2008</v>
      </c>
      <c r="B4591">
        <v>23</v>
      </c>
      <c r="C4591" t="s">
        <v>32</v>
      </c>
      <c r="D4591" t="str">
        <f>VLOOKUP(C4591,lookups!$F$2:$H$27,2,FALSE)</f>
        <v>na</v>
      </c>
      <c r="E4591" t="str">
        <f>VLOOKUP(C4591,lookups!$F$2:$H$27,3,FALSE)</f>
        <v>na</v>
      </c>
      <c r="F4591" t="str">
        <f>VLOOKUP(C4591,lookups!$F$2:$I$27,4,FALSE)</f>
        <v>na</v>
      </c>
      <c r="G4591">
        <v>16</v>
      </c>
      <c r="H4591" t="s">
        <v>49</v>
      </c>
      <c r="I4591" t="str">
        <f>VLOOKUP(H4591,lookups!$B$2:$C$32,2,FALSE)</f>
        <v>Y</v>
      </c>
      <c r="J4591">
        <v>3</v>
      </c>
      <c r="K4591" t="s">
        <v>10</v>
      </c>
      <c r="L4591">
        <v>1</v>
      </c>
      <c r="M4591">
        <v>30.17</v>
      </c>
    </row>
    <row r="4592" spans="1:13" x14ac:dyDescent="0.3">
      <c r="A4592">
        <v>2008</v>
      </c>
      <c r="B4592">
        <v>23</v>
      </c>
      <c r="C4592" t="s">
        <v>32</v>
      </c>
      <c r="D4592" t="str">
        <f>VLOOKUP(C4592,lookups!$F$2:$H$27,2,FALSE)</f>
        <v>na</v>
      </c>
      <c r="E4592" t="str">
        <f>VLOOKUP(C4592,lookups!$F$2:$H$27,3,FALSE)</f>
        <v>na</v>
      </c>
      <c r="F4592" t="str">
        <f>VLOOKUP(C4592,lookups!$F$2:$I$27,4,FALSE)</f>
        <v>na</v>
      </c>
      <c r="G4592">
        <v>16</v>
      </c>
      <c r="H4592" t="s">
        <v>49</v>
      </c>
      <c r="I4592" t="str">
        <f>VLOOKUP(H4592,lookups!$B$2:$C$32,2,FALSE)</f>
        <v>Y</v>
      </c>
      <c r="J4592">
        <v>4</v>
      </c>
      <c r="K4592" t="s">
        <v>10</v>
      </c>
      <c r="L4592">
        <v>1</v>
      </c>
      <c r="M4592">
        <v>7.89</v>
      </c>
    </row>
    <row r="4593" spans="1:13" x14ac:dyDescent="0.3">
      <c r="A4593">
        <v>2008</v>
      </c>
      <c r="B4593">
        <v>23</v>
      </c>
      <c r="C4593" t="s">
        <v>32</v>
      </c>
      <c r="D4593" t="str">
        <f>VLOOKUP(C4593,lookups!$F$2:$H$27,2,FALSE)</f>
        <v>na</v>
      </c>
      <c r="E4593" t="str">
        <f>VLOOKUP(C4593,lookups!$F$2:$H$27,3,FALSE)</f>
        <v>na</v>
      </c>
      <c r="F4593" t="str">
        <f>VLOOKUP(C4593,lookups!$F$2:$I$27,4,FALSE)</f>
        <v>na</v>
      </c>
      <c r="G4593">
        <v>16</v>
      </c>
      <c r="H4593" t="s">
        <v>49</v>
      </c>
      <c r="I4593" t="str">
        <f>VLOOKUP(H4593,lookups!$B$2:$C$32,2,FALSE)</f>
        <v>Y</v>
      </c>
      <c r="J4593">
        <v>5</v>
      </c>
      <c r="K4593" t="s">
        <v>10</v>
      </c>
      <c r="L4593">
        <v>1</v>
      </c>
      <c r="M4593">
        <v>3.49</v>
      </c>
    </row>
    <row r="4594" spans="1:13" x14ac:dyDescent="0.3">
      <c r="A4594">
        <v>2008</v>
      </c>
      <c r="B4594">
        <v>24</v>
      </c>
      <c r="C4594" t="s">
        <v>33</v>
      </c>
      <c r="D4594" t="str">
        <f>VLOOKUP(C4594,lookups!$F$2:$H$27,2,FALSE)</f>
        <v>13-15</v>
      </c>
      <c r="E4594" t="str">
        <f>VLOOKUP(C4594,lookups!$F$2:$H$27,3,FALSE)</f>
        <v>NGS/SGS/JDF Sport</v>
      </c>
      <c r="F4594">
        <f>VLOOKUP(C4594,lookups!$F$2:$I$27,4,FALSE)</f>
        <v>7</v>
      </c>
      <c r="G4594">
        <v>16</v>
      </c>
      <c r="H4594" t="s">
        <v>49</v>
      </c>
      <c r="I4594" t="str">
        <f>VLOOKUP(H4594,lookups!$B$2:$C$32,2,FALSE)</f>
        <v>Y</v>
      </c>
      <c r="J4594">
        <v>2</v>
      </c>
      <c r="K4594" t="s">
        <v>10</v>
      </c>
      <c r="L4594">
        <v>1</v>
      </c>
      <c r="M4594">
        <v>9.16</v>
      </c>
    </row>
    <row r="4595" spans="1:13" x14ac:dyDescent="0.3">
      <c r="A4595">
        <v>2008</v>
      </c>
      <c r="B4595">
        <v>24</v>
      </c>
      <c r="C4595" t="s">
        <v>33</v>
      </c>
      <c r="D4595" t="str">
        <f>VLOOKUP(C4595,lookups!$F$2:$H$27,2,FALSE)</f>
        <v>13-15</v>
      </c>
      <c r="E4595" t="str">
        <f>VLOOKUP(C4595,lookups!$F$2:$H$27,3,FALSE)</f>
        <v>NGS/SGS/JDF Sport</v>
      </c>
      <c r="F4595">
        <f>VLOOKUP(C4595,lookups!$F$2:$I$27,4,FALSE)</f>
        <v>7</v>
      </c>
      <c r="G4595">
        <v>16</v>
      </c>
      <c r="H4595" t="s">
        <v>49</v>
      </c>
      <c r="I4595" t="str">
        <f>VLOOKUP(H4595,lookups!$B$2:$C$32,2,FALSE)</f>
        <v>Y</v>
      </c>
      <c r="J4595">
        <v>3</v>
      </c>
      <c r="K4595" t="s">
        <v>10</v>
      </c>
      <c r="L4595">
        <v>1</v>
      </c>
      <c r="M4595">
        <v>30.38</v>
      </c>
    </row>
    <row r="4596" spans="1:13" x14ac:dyDescent="0.3">
      <c r="A4596">
        <v>2008</v>
      </c>
      <c r="B4596">
        <v>24</v>
      </c>
      <c r="C4596" t="s">
        <v>33</v>
      </c>
      <c r="D4596" t="str">
        <f>VLOOKUP(C4596,lookups!$F$2:$H$27,2,FALSE)</f>
        <v>13-15</v>
      </c>
      <c r="E4596" t="str">
        <f>VLOOKUP(C4596,lookups!$F$2:$H$27,3,FALSE)</f>
        <v>NGS/SGS/JDF Sport</v>
      </c>
      <c r="F4596">
        <f>VLOOKUP(C4596,lookups!$F$2:$I$27,4,FALSE)</f>
        <v>7</v>
      </c>
      <c r="G4596">
        <v>16</v>
      </c>
      <c r="H4596" t="s">
        <v>49</v>
      </c>
      <c r="I4596" t="str">
        <f>VLOOKUP(H4596,lookups!$B$2:$C$32,2,FALSE)</f>
        <v>Y</v>
      </c>
      <c r="J4596">
        <v>4</v>
      </c>
      <c r="K4596" t="s">
        <v>10</v>
      </c>
      <c r="L4596">
        <v>1</v>
      </c>
      <c r="M4596">
        <v>64.180000000000007</v>
      </c>
    </row>
    <row r="4597" spans="1:13" x14ac:dyDescent="0.3">
      <c r="A4597">
        <v>2008</v>
      </c>
      <c r="B4597">
        <v>24</v>
      </c>
      <c r="C4597" t="s">
        <v>33</v>
      </c>
      <c r="D4597" t="str">
        <f>VLOOKUP(C4597,lookups!$F$2:$H$27,2,FALSE)</f>
        <v>13-15</v>
      </c>
      <c r="E4597" t="str">
        <f>VLOOKUP(C4597,lookups!$F$2:$H$27,3,FALSE)</f>
        <v>NGS/SGS/JDF Sport</v>
      </c>
      <c r="F4597">
        <f>VLOOKUP(C4597,lookups!$F$2:$I$27,4,FALSE)</f>
        <v>7</v>
      </c>
      <c r="G4597">
        <v>16</v>
      </c>
      <c r="H4597" t="s">
        <v>49</v>
      </c>
      <c r="I4597" t="str">
        <f>VLOOKUP(H4597,lookups!$B$2:$C$32,2,FALSE)</f>
        <v>Y</v>
      </c>
      <c r="J4597">
        <v>5</v>
      </c>
      <c r="K4597" t="s">
        <v>10</v>
      </c>
      <c r="L4597">
        <v>1</v>
      </c>
      <c r="M4597">
        <v>0</v>
      </c>
    </row>
    <row r="4598" spans="1:13" x14ac:dyDescent="0.3">
      <c r="A4598">
        <v>2008</v>
      </c>
      <c r="B4598">
        <v>25</v>
      </c>
      <c r="C4598" t="s">
        <v>34</v>
      </c>
      <c r="D4598" t="str">
        <f>VLOOKUP(C4598,lookups!$F$2:$H$27,2,FALSE)</f>
        <v>na</v>
      </c>
      <c r="E4598" t="str">
        <f>VLOOKUP(C4598,lookups!$F$2:$H$27,3,FALSE)</f>
        <v>na</v>
      </c>
      <c r="F4598" t="str">
        <f>VLOOKUP(C4598,lookups!$F$2:$I$27,4,FALSE)</f>
        <v>na</v>
      </c>
      <c r="G4598">
        <v>16</v>
      </c>
      <c r="H4598" t="s">
        <v>49</v>
      </c>
      <c r="I4598" t="str">
        <f>VLOOKUP(H4598,lookups!$B$2:$C$32,2,FALSE)</f>
        <v>Y</v>
      </c>
      <c r="J4598">
        <v>2</v>
      </c>
      <c r="K4598" t="s">
        <v>10</v>
      </c>
      <c r="L4598">
        <v>1</v>
      </c>
      <c r="M4598">
        <v>0</v>
      </c>
    </row>
    <row r="4599" spans="1:13" x14ac:dyDescent="0.3">
      <c r="A4599">
        <v>2008</v>
      </c>
      <c r="B4599">
        <v>25</v>
      </c>
      <c r="C4599" t="s">
        <v>34</v>
      </c>
      <c r="D4599" t="str">
        <f>VLOOKUP(C4599,lookups!$F$2:$H$27,2,FALSE)</f>
        <v>na</v>
      </c>
      <c r="E4599" t="str">
        <f>VLOOKUP(C4599,lookups!$F$2:$H$27,3,FALSE)</f>
        <v>na</v>
      </c>
      <c r="F4599" t="str">
        <f>VLOOKUP(C4599,lookups!$F$2:$I$27,4,FALSE)</f>
        <v>na</v>
      </c>
      <c r="G4599">
        <v>16</v>
      </c>
      <c r="H4599" t="s">
        <v>49</v>
      </c>
      <c r="I4599" t="str">
        <f>VLOOKUP(H4599,lookups!$B$2:$C$32,2,FALSE)</f>
        <v>Y</v>
      </c>
      <c r="J4599">
        <v>3</v>
      </c>
      <c r="K4599" t="s">
        <v>10</v>
      </c>
      <c r="L4599">
        <v>1</v>
      </c>
      <c r="M4599">
        <v>0</v>
      </c>
    </row>
    <row r="4600" spans="1:13" x14ac:dyDescent="0.3">
      <c r="A4600">
        <v>2008</v>
      </c>
      <c r="B4600">
        <v>25</v>
      </c>
      <c r="C4600" t="s">
        <v>34</v>
      </c>
      <c r="D4600" t="str">
        <f>VLOOKUP(C4600,lookups!$F$2:$H$27,2,FALSE)</f>
        <v>na</v>
      </c>
      <c r="E4600" t="str">
        <f>VLOOKUP(C4600,lookups!$F$2:$H$27,3,FALSE)</f>
        <v>na</v>
      </c>
      <c r="F4600" t="str">
        <f>VLOOKUP(C4600,lookups!$F$2:$I$27,4,FALSE)</f>
        <v>na</v>
      </c>
      <c r="G4600">
        <v>16</v>
      </c>
      <c r="H4600" t="s">
        <v>49</v>
      </c>
      <c r="I4600" t="str">
        <f>VLOOKUP(H4600,lookups!$B$2:$C$32,2,FALSE)</f>
        <v>Y</v>
      </c>
      <c r="J4600">
        <v>4</v>
      </c>
      <c r="K4600" t="s">
        <v>10</v>
      </c>
      <c r="L4600">
        <v>1</v>
      </c>
      <c r="M4600">
        <v>0</v>
      </c>
    </row>
    <row r="4601" spans="1:13" x14ac:dyDescent="0.3">
      <c r="A4601">
        <v>2008</v>
      </c>
      <c r="B4601">
        <v>25</v>
      </c>
      <c r="C4601" t="s">
        <v>34</v>
      </c>
      <c r="D4601" t="str">
        <f>VLOOKUP(C4601,lookups!$F$2:$H$27,2,FALSE)</f>
        <v>na</v>
      </c>
      <c r="E4601" t="str">
        <f>VLOOKUP(C4601,lookups!$F$2:$H$27,3,FALSE)</f>
        <v>na</v>
      </c>
      <c r="F4601" t="str">
        <f>VLOOKUP(C4601,lookups!$F$2:$I$27,4,FALSE)</f>
        <v>na</v>
      </c>
      <c r="G4601">
        <v>16</v>
      </c>
      <c r="H4601" t="s">
        <v>49</v>
      </c>
      <c r="I4601" t="str">
        <f>VLOOKUP(H4601,lookups!$B$2:$C$32,2,FALSE)</f>
        <v>Y</v>
      </c>
      <c r="J4601">
        <v>5</v>
      </c>
      <c r="K4601" t="s">
        <v>10</v>
      </c>
      <c r="L4601">
        <v>1</v>
      </c>
      <c r="M4601">
        <v>0</v>
      </c>
    </row>
    <row r="4602" spans="1:13" x14ac:dyDescent="0.3">
      <c r="A4602">
        <v>2008</v>
      </c>
      <c r="B4602">
        <v>1</v>
      </c>
      <c r="C4602" t="s">
        <v>8</v>
      </c>
      <c r="D4602" t="str">
        <f>VLOOKUP(C4602,lookups!$F$2:$H$27,2,FALSE)</f>
        <v>na</v>
      </c>
      <c r="E4602" t="str">
        <f>VLOOKUP(C4602,lookups!$F$2:$H$27,3,FALSE)</f>
        <v>na</v>
      </c>
      <c r="F4602" t="str">
        <f>VLOOKUP(C4602,lookups!$F$2:$I$27,4,FALSE)</f>
        <v>na</v>
      </c>
      <c r="G4602">
        <v>17</v>
      </c>
      <c r="H4602" t="s">
        <v>50</v>
      </c>
      <c r="I4602" t="str">
        <f>VLOOKUP(H4602,lookups!$B$2:$C$32,2,FALSE)</f>
        <v>Y</v>
      </c>
      <c r="J4602">
        <v>2</v>
      </c>
      <c r="K4602" t="s">
        <v>10</v>
      </c>
      <c r="L4602">
        <v>1</v>
      </c>
      <c r="M4602">
        <v>0</v>
      </c>
    </row>
    <row r="4603" spans="1:13" x14ac:dyDescent="0.3">
      <c r="A4603">
        <v>2008</v>
      </c>
      <c r="B4603">
        <v>1</v>
      </c>
      <c r="C4603" t="s">
        <v>8</v>
      </c>
      <c r="D4603" t="str">
        <f>VLOOKUP(C4603,lookups!$F$2:$H$27,2,FALSE)</f>
        <v>na</v>
      </c>
      <c r="E4603" t="str">
        <f>VLOOKUP(C4603,lookups!$F$2:$H$27,3,FALSE)</f>
        <v>na</v>
      </c>
      <c r="F4603" t="str">
        <f>VLOOKUP(C4603,lookups!$F$2:$I$27,4,FALSE)</f>
        <v>na</v>
      </c>
      <c r="G4603">
        <v>17</v>
      </c>
      <c r="H4603" t="s">
        <v>50</v>
      </c>
      <c r="I4603" t="str">
        <f>VLOOKUP(H4603,lookups!$B$2:$C$32,2,FALSE)</f>
        <v>Y</v>
      </c>
      <c r="J4603">
        <v>3</v>
      </c>
      <c r="K4603" t="s">
        <v>10</v>
      </c>
      <c r="L4603">
        <v>1</v>
      </c>
      <c r="M4603">
        <v>0</v>
      </c>
    </row>
    <row r="4604" spans="1:13" x14ac:dyDescent="0.3">
      <c r="A4604">
        <v>2008</v>
      </c>
      <c r="B4604">
        <v>1</v>
      </c>
      <c r="C4604" t="s">
        <v>8</v>
      </c>
      <c r="D4604" t="str">
        <f>VLOOKUP(C4604,lookups!$F$2:$H$27,2,FALSE)</f>
        <v>na</v>
      </c>
      <c r="E4604" t="str">
        <f>VLOOKUP(C4604,lookups!$F$2:$H$27,3,FALSE)</f>
        <v>na</v>
      </c>
      <c r="F4604" t="str">
        <f>VLOOKUP(C4604,lookups!$F$2:$I$27,4,FALSE)</f>
        <v>na</v>
      </c>
      <c r="G4604">
        <v>17</v>
      </c>
      <c r="H4604" t="s">
        <v>50</v>
      </c>
      <c r="I4604" t="str">
        <f>VLOOKUP(H4604,lookups!$B$2:$C$32,2,FALSE)</f>
        <v>Y</v>
      </c>
      <c r="J4604">
        <v>4</v>
      </c>
      <c r="K4604" t="s">
        <v>10</v>
      </c>
      <c r="L4604">
        <v>1</v>
      </c>
      <c r="M4604">
        <v>71.489999999999995</v>
      </c>
    </row>
    <row r="4605" spans="1:13" x14ac:dyDescent="0.3">
      <c r="A4605">
        <v>2008</v>
      </c>
      <c r="B4605">
        <v>1</v>
      </c>
      <c r="C4605" t="s">
        <v>8</v>
      </c>
      <c r="D4605" t="str">
        <f>VLOOKUP(C4605,lookups!$F$2:$H$27,2,FALSE)</f>
        <v>na</v>
      </c>
      <c r="E4605" t="str">
        <f>VLOOKUP(C4605,lookups!$F$2:$H$27,3,FALSE)</f>
        <v>na</v>
      </c>
      <c r="F4605" t="str">
        <f>VLOOKUP(C4605,lookups!$F$2:$I$27,4,FALSE)</f>
        <v>na</v>
      </c>
      <c r="G4605">
        <v>17</v>
      </c>
      <c r="H4605" t="s">
        <v>50</v>
      </c>
      <c r="I4605" t="str">
        <f>VLOOKUP(H4605,lookups!$B$2:$C$32,2,FALSE)</f>
        <v>Y</v>
      </c>
      <c r="J4605">
        <v>5</v>
      </c>
      <c r="K4605" t="s">
        <v>10</v>
      </c>
      <c r="L4605">
        <v>1</v>
      </c>
      <c r="M4605">
        <v>0</v>
      </c>
    </row>
    <row r="4606" spans="1:13" x14ac:dyDescent="0.3">
      <c r="A4606">
        <v>2008</v>
      </c>
      <c r="B4606">
        <v>2</v>
      </c>
      <c r="C4606" t="s">
        <v>11</v>
      </c>
      <c r="D4606" t="str">
        <f>VLOOKUP(C4606,lookups!$F$2:$H$27,2,FALSE)</f>
        <v>na</v>
      </c>
      <c r="E4606" t="str">
        <f>VLOOKUP(C4606,lookups!$F$2:$H$27,3,FALSE)</f>
        <v>na</v>
      </c>
      <c r="F4606" t="str">
        <f>VLOOKUP(C4606,lookups!$F$2:$I$27,4,FALSE)</f>
        <v>na</v>
      </c>
      <c r="G4606">
        <v>17</v>
      </c>
      <c r="H4606" t="s">
        <v>50</v>
      </c>
      <c r="I4606" t="str">
        <f>VLOOKUP(H4606,lookups!$B$2:$C$32,2,FALSE)</f>
        <v>Y</v>
      </c>
      <c r="J4606">
        <v>2</v>
      </c>
      <c r="K4606" t="s">
        <v>10</v>
      </c>
      <c r="L4606">
        <v>1</v>
      </c>
      <c r="M4606">
        <v>11.19</v>
      </c>
    </row>
    <row r="4607" spans="1:13" x14ac:dyDescent="0.3">
      <c r="A4607">
        <v>2008</v>
      </c>
      <c r="B4607">
        <v>2</v>
      </c>
      <c r="C4607" t="s">
        <v>11</v>
      </c>
      <c r="D4607" t="str">
        <f>VLOOKUP(C4607,lookups!$F$2:$H$27,2,FALSE)</f>
        <v>na</v>
      </c>
      <c r="E4607" t="str">
        <f>VLOOKUP(C4607,lookups!$F$2:$H$27,3,FALSE)</f>
        <v>na</v>
      </c>
      <c r="F4607" t="str">
        <f>VLOOKUP(C4607,lookups!$F$2:$I$27,4,FALSE)</f>
        <v>na</v>
      </c>
      <c r="G4607">
        <v>17</v>
      </c>
      <c r="H4607" t="s">
        <v>50</v>
      </c>
      <c r="I4607" t="str">
        <f>VLOOKUP(H4607,lookups!$B$2:$C$32,2,FALSE)</f>
        <v>Y</v>
      </c>
      <c r="J4607">
        <v>3</v>
      </c>
      <c r="K4607" t="s">
        <v>10</v>
      </c>
      <c r="L4607">
        <v>1</v>
      </c>
      <c r="M4607">
        <v>24.58</v>
      </c>
    </row>
    <row r="4608" spans="1:13" x14ac:dyDescent="0.3">
      <c r="A4608">
        <v>2008</v>
      </c>
      <c r="B4608">
        <v>2</v>
      </c>
      <c r="C4608" t="s">
        <v>11</v>
      </c>
      <c r="D4608" t="str">
        <f>VLOOKUP(C4608,lookups!$F$2:$H$27,2,FALSE)</f>
        <v>na</v>
      </c>
      <c r="E4608" t="str">
        <f>VLOOKUP(C4608,lookups!$F$2:$H$27,3,FALSE)</f>
        <v>na</v>
      </c>
      <c r="F4608" t="str">
        <f>VLOOKUP(C4608,lookups!$F$2:$I$27,4,FALSE)</f>
        <v>na</v>
      </c>
      <c r="G4608">
        <v>17</v>
      </c>
      <c r="H4608" t="s">
        <v>50</v>
      </c>
      <c r="I4608" t="str">
        <f>VLOOKUP(H4608,lookups!$B$2:$C$32,2,FALSE)</f>
        <v>Y</v>
      </c>
      <c r="J4608">
        <v>4</v>
      </c>
      <c r="K4608" t="s">
        <v>10</v>
      </c>
      <c r="L4608">
        <v>1</v>
      </c>
      <c r="M4608">
        <v>63.68</v>
      </c>
    </row>
    <row r="4609" spans="1:13" x14ac:dyDescent="0.3">
      <c r="A4609">
        <v>2008</v>
      </c>
      <c r="B4609">
        <v>2</v>
      </c>
      <c r="C4609" t="s">
        <v>11</v>
      </c>
      <c r="D4609" t="str">
        <f>VLOOKUP(C4609,lookups!$F$2:$H$27,2,FALSE)</f>
        <v>na</v>
      </c>
      <c r="E4609" t="str">
        <f>VLOOKUP(C4609,lookups!$F$2:$H$27,3,FALSE)</f>
        <v>na</v>
      </c>
      <c r="F4609" t="str">
        <f>VLOOKUP(C4609,lookups!$F$2:$I$27,4,FALSE)</f>
        <v>na</v>
      </c>
      <c r="G4609">
        <v>17</v>
      </c>
      <c r="H4609" t="s">
        <v>50</v>
      </c>
      <c r="I4609" t="str">
        <f>VLOOKUP(H4609,lookups!$B$2:$C$32,2,FALSE)</f>
        <v>Y</v>
      </c>
      <c r="J4609">
        <v>5</v>
      </c>
      <c r="K4609" t="s">
        <v>10</v>
      </c>
      <c r="L4609">
        <v>1</v>
      </c>
      <c r="M4609">
        <v>0</v>
      </c>
    </row>
    <row r="4610" spans="1:13" x14ac:dyDescent="0.3">
      <c r="A4610">
        <v>2008</v>
      </c>
      <c r="B4610">
        <v>3</v>
      </c>
      <c r="C4610" t="s">
        <v>12</v>
      </c>
      <c r="D4610" t="str">
        <f>VLOOKUP(C4610,lookups!$F$2:$H$27,2,FALSE)</f>
        <v>na</v>
      </c>
      <c r="E4610" t="str">
        <f>VLOOKUP(C4610,lookups!$F$2:$H$27,3,FALSE)</f>
        <v>na</v>
      </c>
      <c r="F4610" t="str">
        <f>VLOOKUP(C4610,lookups!$F$2:$I$27,4,FALSE)</f>
        <v>na</v>
      </c>
      <c r="G4610">
        <v>17</v>
      </c>
      <c r="H4610" t="s">
        <v>50</v>
      </c>
      <c r="I4610" t="str">
        <f>VLOOKUP(H4610,lookups!$B$2:$C$32,2,FALSE)</f>
        <v>Y</v>
      </c>
      <c r="J4610">
        <v>2</v>
      </c>
      <c r="K4610" t="s">
        <v>10</v>
      </c>
      <c r="L4610">
        <v>1</v>
      </c>
      <c r="M4610">
        <v>0</v>
      </c>
    </row>
    <row r="4611" spans="1:13" x14ac:dyDescent="0.3">
      <c r="A4611">
        <v>2008</v>
      </c>
      <c r="B4611">
        <v>3</v>
      </c>
      <c r="C4611" t="s">
        <v>12</v>
      </c>
      <c r="D4611" t="str">
        <f>VLOOKUP(C4611,lookups!$F$2:$H$27,2,FALSE)</f>
        <v>na</v>
      </c>
      <c r="E4611" t="str">
        <f>VLOOKUP(C4611,lookups!$F$2:$H$27,3,FALSE)</f>
        <v>na</v>
      </c>
      <c r="F4611" t="str">
        <f>VLOOKUP(C4611,lookups!$F$2:$I$27,4,FALSE)</f>
        <v>na</v>
      </c>
      <c r="G4611">
        <v>17</v>
      </c>
      <c r="H4611" t="s">
        <v>50</v>
      </c>
      <c r="I4611" t="str">
        <f>VLOOKUP(H4611,lookups!$B$2:$C$32,2,FALSE)</f>
        <v>Y</v>
      </c>
      <c r="J4611">
        <v>3</v>
      </c>
      <c r="K4611" t="s">
        <v>10</v>
      </c>
      <c r="L4611">
        <v>1</v>
      </c>
      <c r="M4611">
        <v>0.02</v>
      </c>
    </row>
    <row r="4612" spans="1:13" x14ac:dyDescent="0.3">
      <c r="A4612">
        <v>2008</v>
      </c>
      <c r="B4612">
        <v>3</v>
      </c>
      <c r="C4612" t="s">
        <v>12</v>
      </c>
      <c r="D4612" t="str">
        <f>VLOOKUP(C4612,lookups!$F$2:$H$27,2,FALSE)</f>
        <v>na</v>
      </c>
      <c r="E4612" t="str">
        <f>VLOOKUP(C4612,lookups!$F$2:$H$27,3,FALSE)</f>
        <v>na</v>
      </c>
      <c r="F4612" t="str">
        <f>VLOOKUP(C4612,lookups!$F$2:$I$27,4,FALSE)</f>
        <v>na</v>
      </c>
      <c r="G4612">
        <v>17</v>
      </c>
      <c r="H4612" t="s">
        <v>50</v>
      </c>
      <c r="I4612" t="str">
        <f>VLOOKUP(H4612,lookups!$B$2:$C$32,2,FALSE)</f>
        <v>Y</v>
      </c>
      <c r="J4612">
        <v>4</v>
      </c>
      <c r="K4612" t="s">
        <v>10</v>
      </c>
      <c r="L4612">
        <v>1</v>
      </c>
      <c r="M4612">
        <v>0.03</v>
      </c>
    </row>
    <row r="4613" spans="1:13" x14ac:dyDescent="0.3">
      <c r="A4613">
        <v>2008</v>
      </c>
      <c r="B4613">
        <v>3</v>
      </c>
      <c r="C4613" t="s">
        <v>12</v>
      </c>
      <c r="D4613" t="str">
        <f>VLOOKUP(C4613,lookups!$F$2:$H$27,2,FALSE)</f>
        <v>na</v>
      </c>
      <c r="E4613" t="str">
        <f>VLOOKUP(C4613,lookups!$F$2:$H$27,3,FALSE)</f>
        <v>na</v>
      </c>
      <c r="F4613" t="str">
        <f>VLOOKUP(C4613,lookups!$F$2:$I$27,4,FALSE)</f>
        <v>na</v>
      </c>
      <c r="G4613">
        <v>17</v>
      </c>
      <c r="H4613" t="s">
        <v>50</v>
      </c>
      <c r="I4613" t="str">
        <f>VLOOKUP(H4613,lookups!$B$2:$C$32,2,FALSE)</f>
        <v>Y</v>
      </c>
      <c r="J4613">
        <v>5</v>
      </c>
      <c r="K4613" t="s">
        <v>10</v>
      </c>
      <c r="L4613">
        <v>1</v>
      </c>
      <c r="M4613">
        <v>0</v>
      </c>
    </row>
    <row r="4614" spans="1:13" x14ac:dyDescent="0.3">
      <c r="A4614">
        <v>2008</v>
      </c>
      <c r="B4614">
        <v>4</v>
      </c>
      <c r="C4614" t="s">
        <v>13</v>
      </c>
      <c r="D4614">
        <f>VLOOKUP(C4614,lookups!$F$2:$H$27,2,FALSE)</f>
        <v>10</v>
      </c>
      <c r="E4614" t="str">
        <f>VLOOKUP(C4614,lookups!$F$2:$H$27,3,FALSE)</f>
        <v>WCVI Troll</v>
      </c>
      <c r="F4614">
        <f>VLOOKUP(C4614,lookups!$F$2:$I$27,4,FALSE)</f>
        <v>6</v>
      </c>
      <c r="G4614">
        <v>17</v>
      </c>
      <c r="H4614" t="s">
        <v>50</v>
      </c>
      <c r="I4614" t="str">
        <f>VLOOKUP(H4614,lookups!$B$2:$C$32,2,FALSE)</f>
        <v>Y</v>
      </c>
      <c r="J4614">
        <v>2</v>
      </c>
      <c r="K4614" t="s">
        <v>10</v>
      </c>
      <c r="L4614">
        <v>1</v>
      </c>
      <c r="M4614">
        <v>15.03</v>
      </c>
    </row>
    <row r="4615" spans="1:13" x14ac:dyDescent="0.3">
      <c r="A4615">
        <v>2008</v>
      </c>
      <c r="B4615">
        <v>4</v>
      </c>
      <c r="C4615" t="s">
        <v>13</v>
      </c>
      <c r="D4615">
        <f>VLOOKUP(C4615,lookups!$F$2:$H$27,2,FALSE)</f>
        <v>10</v>
      </c>
      <c r="E4615" t="str">
        <f>VLOOKUP(C4615,lookups!$F$2:$H$27,3,FALSE)</f>
        <v>WCVI Troll</v>
      </c>
      <c r="F4615">
        <f>VLOOKUP(C4615,lookups!$F$2:$I$27,4,FALSE)</f>
        <v>6</v>
      </c>
      <c r="G4615">
        <v>17</v>
      </c>
      <c r="H4615" t="s">
        <v>50</v>
      </c>
      <c r="I4615" t="str">
        <f>VLOOKUP(H4615,lookups!$B$2:$C$32,2,FALSE)</f>
        <v>Y</v>
      </c>
      <c r="J4615">
        <v>3</v>
      </c>
      <c r="K4615" t="s">
        <v>10</v>
      </c>
      <c r="L4615">
        <v>1</v>
      </c>
      <c r="M4615">
        <v>152.22</v>
      </c>
    </row>
    <row r="4616" spans="1:13" x14ac:dyDescent="0.3">
      <c r="A4616">
        <v>2008</v>
      </c>
      <c r="B4616">
        <v>4</v>
      </c>
      <c r="C4616" t="s">
        <v>13</v>
      </c>
      <c r="D4616">
        <f>VLOOKUP(C4616,lookups!$F$2:$H$27,2,FALSE)</f>
        <v>10</v>
      </c>
      <c r="E4616" t="str">
        <f>VLOOKUP(C4616,lookups!$F$2:$H$27,3,FALSE)</f>
        <v>WCVI Troll</v>
      </c>
      <c r="F4616">
        <f>VLOOKUP(C4616,lookups!$F$2:$I$27,4,FALSE)</f>
        <v>6</v>
      </c>
      <c r="G4616">
        <v>17</v>
      </c>
      <c r="H4616" t="s">
        <v>50</v>
      </c>
      <c r="I4616" t="str">
        <f>VLOOKUP(H4616,lookups!$B$2:$C$32,2,FALSE)</f>
        <v>Y</v>
      </c>
      <c r="J4616">
        <v>4</v>
      </c>
      <c r="K4616" t="s">
        <v>10</v>
      </c>
      <c r="L4616">
        <v>1</v>
      </c>
      <c r="M4616">
        <v>92.61</v>
      </c>
    </row>
    <row r="4617" spans="1:13" x14ac:dyDescent="0.3">
      <c r="A4617">
        <v>2008</v>
      </c>
      <c r="B4617">
        <v>4</v>
      </c>
      <c r="C4617" t="s">
        <v>13</v>
      </c>
      <c r="D4617">
        <f>VLOOKUP(C4617,lookups!$F$2:$H$27,2,FALSE)</f>
        <v>10</v>
      </c>
      <c r="E4617" t="str">
        <f>VLOOKUP(C4617,lookups!$F$2:$H$27,3,FALSE)</f>
        <v>WCVI Troll</v>
      </c>
      <c r="F4617">
        <f>VLOOKUP(C4617,lookups!$F$2:$I$27,4,FALSE)</f>
        <v>6</v>
      </c>
      <c r="G4617">
        <v>17</v>
      </c>
      <c r="H4617" t="s">
        <v>50</v>
      </c>
      <c r="I4617" t="str">
        <f>VLOOKUP(H4617,lookups!$B$2:$C$32,2,FALSE)</f>
        <v>Y</v>
      </c>
      <c r="J4617">
        <v>5</v>
      </c>
      <c r="K4617" t="s">
        <v>10</v>
      </c>
      <c r="L4617">
        <v>1</v>
      </c>
      <c r="M4617">
        <v>24.18</v>
      </c>
    </row>
    <row r="4618" spans="1:13" x14ac:dyDescent="0.3">
      <c r="A4618">
        <v>2008</v>
      </c>
      <c r="B4618">
        <v>5</v>
      </c>
      <c r="C4618" t="s">
        <v>14</v>
      </c>
      <c r="D4618" t="str">
        <f>VLOOKUP(C4618,lookups!$F$2:$H$27,2,FALSE)</f>
        <v>na</v>
      </c>
      <c r="E4618" t="str">
        <f>VLOOKUP(C4618,lookups!$F$2:$H$27,3,FALSE)</f>
        <v>na</v>
      </c>
      <c r="F4618" t="str">
        <f>VLOOKUP(C4618,lookups!$F$2:$I$27,4,FALSE)</f>
        <v>na</v>
      </c>
      <c r="G4618">
        <v>17</v>
      </c>
      <c r="H4618" t="s">
        <v>50</v>
      </c>
      <c r="I4618" t="str">
        <f>VLOOKUP(H4618,lookups!$B$2:$C$32,2,FALSE)</f>
        <v>Y</v>
      </c>
      <c r="J4618">
        <v>2</v>
      </c>
      <c r="K4618" t="s">
        <v>10</v>
      </c>
      <c r="L4618">
        <v>1</v>
      </c>
      <c r="M4618">
        <v>0</v>
      </c>
    </row>
    <row r="4619" spans="1:13" x14ac:dyDescent="0.3">
      <c r="A4619">
        <v>2008</v>
      </c>
      <c r="B4619">
        <v>5</v>
      </c>
      <c r="C4619" t="s">
        <v>14</v>
      </c>
      <c r="D4619" t="str">
        <f>VLOOKUP(C4619,lookups!$F$2:$H$27,2,FALSE)</f>
        <v>na</v>
      </c>
      <c r="E4619" t="str">
        <f>VLOOKUP(C4619,lookups!$F$2:$H$27,3,FALSE)</f>
        <v>na</v>
      </c>
      <c r="F4619" t="str">
        <f>VLOOKUP(C4619,lookups!$F$2:$I$27,4,FALSE)</f>
        <v>na</v>
      </c>
      <c r="G4619">
        <v>17</v>
      </c>
      <c r="H4619" t="s">
        <v>50</v>
      </c>
      <c r="I4619" t="str">
        <f>VLOOKUP(H4619,lookups!$B$2:$C$32,2,FALSE)</f>
        <v>Y</v>
      </c>
      <c r="J4619">
        <v>3</v>
      </c>
      <c r="K4619" t="s">
        <v>10</v>
      </c>
      <c r="L4619">
        <v>1</v>
      </c>
      <c r="M4619">
        <v>0</v>
      </c>
    </row>
    <row r="4620" spans="1:13" x14ac:dyDescent="0.3">
      <c r="A4620">
        <v>2008</v>
      </c>
      <c r="B4620">
        <v>5</v>
      </c>
      <c r="C4620" t="s">
        <v>14</v>
      </c>
      <c r="D4620" t="str">
        <f>VLOOKUP(C4620,lookups!$F$2:$H$27,2,FALSE)</f>
        <v>na</v>
      </c>
      <c r="E4620" t="str">
        <f>VLOOKUP(C4620,lookups!$F$2:$H$27,3,FALSE)</f>
        <v>na</v>
      </c>
      <c r="F4620" t="str">
        <f>VLOOKUP(C4620,lookups!$F$2:$I$27,4,FALSE)</f>
        <v>na</v>
      </c>
      <c r="G4620">
        <v>17</v>
      </c>
      <c r="H4620" t="s">
        <v>50</v>
      </c>
      <c r="I4620" t="str">
        <f>VLOOKUP(H4620,lookups!$B$2:$C$32,2,FALSE)</f>
        <v>Y</v>
      </c>
      <c r="J4620">
        <v>4</v>
      </c>
      <c r="K4620" t="s">
        <v>10</v>
      </c>
      <c r="L4620">
        <v>1</v>
      </c>
      <c r="M4620">
        <v>0</v>
      </c>
    </row>
    <row r="4621" spans="1:13" x14ac:dyDescent="0.3">
      <c r="A4621">
        <v>2008</v>
      </c>
      <c r="B4621">
        <v>5</v>
      </c>
      <c r="C4621" t="s">
        <v>14</v>
      </c>
      <c r="D4621" t="str">
        <f>VLOOKUP(C4621,lookups!$F$2:$H$27,2,FALSE)</f>
        <v>na</v>
      </c>
      <c r="E4621" t="str">
        <f>VLOOKUP(C4621,lookups!$F$2:$H$27,3,FALSE)</f>
        <v>na</v>
      </c>
      <c r="F4621" t="str">
        <f>VLOOKUP(C4621,lookups!$F$2:$I$27,4,FALSE)</f>
        <v>na</v>
      </c>
      <c r="G4621">
        <v>17</v>
      </c>
      <c r="H4621" t="s">
        <v>50</v>
      </c>
      <c r="I4621" t="str">
        <f>VLOOKUP(H4621,lookups!$B$2:$C$32,2,FALSE)</f>
        <v>Y</v>
      </c>
      <c r="J4621">
        <v>5</v>
      </c>
      <c r="K4621" t="s">
        <v>10</v>
      </c>
      <c r="L4621">
        <v>1</v>
      </c>
      <c r="M4621">
        <v>0</v>
      </c>
    </row>
    <row r="4622" spans="1:13" x14ac:dyDescent="0.3">
      <c r="A4622">
        <v>2008</v>
      </c>
      <c r="B4622">
        <v>6</v>
      </c>
      <c r="C4622" t="s">
        <v>15</v>
      </c>
      <c r="D4622" t="str">
        <f>VLOOKUP(C4622,lookups!$F$2:$H$27,2,FALSE)</f>
        <v>na</v>
      </c>
      <c r="E4622" t="str">
        <f>VLOOKUP(C4622,lookups!$F$2:$H$27,3,FALSE)</f>
        <v>na</v>
      </c>
      <c r="F4622" t="str">
        <f>VLOOKUP(C4622,lookups!$F$2:$I$27,4,FALSE)</f>
        <v>na</v>
      </c>
      <c r="G4622">
        <v>17</v>
      </c>
      <c r="H4622" t="s">
        <v>50</v>
      </c>
      <c r="I4622" t="str">
        <f>VLOOKUP(H4622,lookups!$B$2:$C$32,2,FALSE)</f>
        <v>Y</v>
      </c>
      <c r="J4622">
        <v>2</v>
      </c>
      <c r="K4622" t="s">
        <v>10</v>
      </c>
      <c r="L4622">
        <v>1</v>
      </c>
      <c r="M4622">
        <v>0</v>
      </c>
    </row>
    <row r="4623" spans="1:13" x14ac:dyDescent="0.3">
      <c r="A4623">
        <v>2008</v>
      </c>
      <c r="B4623">
        <v>6</v>
      </c>
      <c r="C4623" t="s">
        <v>15</v>
      </c>
      <c r="D4623" t="str">
        <f>VLOOKUP(C4623,lookups!$F$2:$H$27,2,FALSE)</f>
        <v>na</v>
      </c>
      <c r="E4623" t="str">
        <f>VLOOKUP(C4623,lookups!$F$2:$H$27,3,FALSE)</f>
        <v>na</v>
      </c>
      <c r="F4623" t="str">
        <f>VLOOKUP(C4623,lookups!$F$2:$I$27,4,FALSE)</f>
        <v>na</v>
      </c>
      <c r="G4623">
        <v>17</v>
      </c>
      <c r="H4623" t="s">
        <v>50</v>
      </c>
      <c r="I4623" t="str">
        <f>VLOOKUP(H4623,lookups!$B$2:$C$32,2,FALSE)</f>
        <v>Y</v>
      </c>
      <c r="J4623">
        <v>3</v>
      </c>
      <c r="K4623" t="s">
        <v>10</v>
      </c>
      <c r="L4623">
        <v>1</v>
      </c>
      <c r="M4623">
        <v>0</v>
      </c>
    </row>
    <row r="4624" spans="1:13" x14ac:dyDescent="0.3">
      <c r="A4624">
        <v>2008</v>
      </c>
      <c r="B4624">
        <v>6</v>
      </c>
      <c r="C4624" t="s">
        <v>15</v>
      </c>
      <c r="D4624" t="str">
        <f>VLOOKUP(C4624,lookups!$F$2:$H$27,2,FALSE)</f>
        <v>na</v>
      </c>
      <c r="E4624" t="str">
        <f>VLOOKUP(C4624,lookups!$F$2:$H$27,3,FALSE)</f>
        <v>na</v>
      </c>
      <c r="F4624" t="str">
        <f>VLOOKUP(C4624,lookups!$F$2:$I$27,4,FALSE)</f>
        <v>na</v>
      </c>
      <c r="G4624">
        <v>17</v>
      </c>
      <c r="H4624" t="s">
        <v>50</v>
      </c>
      <c r="I4624" t="str">
        <f>VLOOKUP(H4624,lookups!$B$2:$C$32,2,FALSE)</f>
        <v>Y</v>
      </c>
      <c r="J4624">
        <v>4</v>
      </c>
      <c r="K4624" t="s">
        <v>10</v>
      </c>
      <c r="L4624">
        <v>1</v>
      </c>
      <c r="M4624">
        <v>0</v>
      </c>
    </row>
    <row r="4625" spans="1:13" x14ac:dyDescent="0.3">
      <c r="A4625">
        <v>2008</v>
      </c>
      <c r="B4625">
        <v>6</v>
      </c>
      <c r="C4625" t="s">
        <v>15</v>
      </c>
      <c r="D4625" t="str">
        <f>VLOOKUP(C4625,lookups!$F$2:$H$27,2,FALSE)</f>
        <v>na</v>
      </c>
      <c r="E4625" t="str">
        <f>VLOOKUP(C4625,lookups!$F$2:$H$27,3,FALSE)</f>
        <v>na</v>
      </c>
      <c r="F4625" t="str">
        <f>VLOOKUP(C4625,lookups!$F$2:$I$27,4,FALSE)</f>
        <v>na</v>
      </c>
      <c r="G4625">
        <v>17</v>
      </c>
      <c r="H4625" t="s">
        <v>50</v>
      </c>
      <c r="I4625" t="str">
        <f>VLOOKUP(H4625,lookups!$B$2:$C$32,2,FALSE)</f>
        <v>Y</v>
      </c>
      <c r="J4625">
        <v>5</v>
      </c>
      <c r="K4625" t="s">
        <v>10</v>
      </c>
      <c r="L4625">
        <v>1</v>
      </c>
      <c r="M4625">
        <v>0</v>
      </c>
    </row>
    <row r="4626" spans="1:13" x14ac:dyDescent="0.3">
      <c r="A4626">
        <v>2008</v>
      </c>
      <c r="B4626">
        <v>7</v>
      </c>
      <c r="C4626" t="s">
        <v>16</v>
      </c>
      <c r="D4626">
        <f>VLOOKUP(C4626,lookups!$F$2:$H$27,2,FALSE)</f>
        <v>2</v>
      </c>
      <c r="E4626" t="str">
        <f>VLOOKUP(C4626,lookups!$F$2:$H$27,3,FALSE)</f>
        <v>SEAK Net</v>
      </c>
      <c r="F4626">
        <f>VLOOKUP(C4626,lookups!$F$2:$I$27,4,FALSE)</f>
        <v>1</v>
      </c>
      <c r="G4626">
        <v>17</v>
      </c>
      <c r="H4626" t="s">
        <v>50</v>
      </c>
      <c r="I4626" t="str">
        <f>VLOOKUP(H4626,lookups!$B$2:$C$32,2,FALSE)</f>
        <v>Y</v>
      </c>
      <c r="J4626">
        <v>2</v>
      </c>
      <c r="K4626" t="s">
        <v>10</v>
      </c>
      <c r="L4626">
        <v>1</v>
      </c>
      <c r="M4626">
        <v>0</v>
      </c>
    </row>
    <row r="4627" spans="1:13" x14ac:dyDescent="0.3">
      <c r="A4627">
        <v>2008</v>
      </c>
      <c r="B4627">
        <v>7</v>
      </c>
      <c r="C4627" t="s">
        <v>16</v>
      </c>
      <c r="D4627">
        <f>VLOOKUP(C4627,lookups!$F$2:$H$27,2,FALSE)</f>
        <v>2</v>
      </c>
      <c r="E4627" t="str">
        <f>VLOOKUP(C4627,lookups!$F$2:$H$27,3,FALSE)</f>
        <v>SEAK Net</v>
      </c>
      <c r="F4627">
        <f>VLOOKUP(C4627,lookups!$F$2:$I$27,4,FALSE)</f>
        <v>1</v>
      </c>
      <c r="G4627">
        <v>17</v>
      </c>
      <c r="H4627" t="s">
        <v>50</v>
      </c>
      <c r="I4627" t="str">
        <f>VLOOKUP(H4627,lookups!$B$2:$C$32,2,FALSE)</f>
        <v>Y</v>
      </c>
      <c r="J4627">
        <v>3</v>
      </c>
      <c r="K4627" t="s">
        <v>10</v>
      </c>
      <c r="L4627">
        <v>1</v>
      </c>
      <c r="M4627">
        <v>1.57</v>
      </c>
    </row>
    <row r="4628" spans="1:13" x14ac:dyDescent="0.3">
      <c r="A4628">
        <v>2008</v>
      </c>
      <c r="B4628">
        <v>7</v>
      </c>
      <c r="C4628" t="s">
        <v>16</v>
      </c>
      <c r="D4628">
        <f>VLOOKUP(C4628,lookups!$F$2:$H$27,2,FALSE)</f>
        <v>2</v>
      </c>
      <c r="E4628" t="str">
        <f>VLOOKUP(C4628,lookups!$F$2:$H$27,3,FALSE)</f>
        <v>SEAK Net</v>
      </c>
      <c r="F4628">
        <f>VLOOKUP(C4628,lookups!$F$2:$I$27,4,FALSE)</f>
        <v>1</v>
      </c>
      <c r="G4628">
        <v>17</v>
      </c>
      <c r="H4628" t="s">
        <v>50</v>
      </c>
      <c r="I4628" t="str">
        <f>VLOOKUP(H4628,lookups!$B$2:$C$32,2,FALSE)</f>
        <v>Y</v>
      </c>
      <c r="J4628">
        <v>4</v>
      </c>
      <c r="K4628" t="s">
        <v>10</v>
      </c>
      <c r="L4628">
        <v>1</v>
      </c>
      <c r="M4628">
        <v>0</v>
      </c>
    </row>
    <row r="4629" spans="1:13" x14ac:dyDescent="0.3">
      <c r="A4629">
        <v>2008</v>
      </c>
      <c r="B4629">
        <v>7</v>
      </c>
      <c r="C4629" t="s">
        <v>16</v>
      </c>
      <c r="D4629">
        <f>VLOOKUP(C4629,lookups!$F$2:$H$27,2,FALSE)</f>
        <v>2</v>
      </c>
      <c r="E4629" t="str">
        <f>VLOOKUP(C4629,lookups!$F$2:$H$27,3,FALSE)</f>
        <v>SEAK Net</v>
      </c>
      <c r="F4629">
        <f>VLOOKUP(C4629,lookups!$F$2:$I$27,4,FALSE)</f>
        <v>1</v>
      </c>
      <c r="G4629">
        <v>17</v>
      </c>
      <c r="H4629" t="s">
        <v>50</v>
      </c>
      <c r="I4629" t="str">
        <f>VLOOKUP(H4629,lookups!$B$2:$C$32,2,FALSE)</f>
        <v>Y</v>
      </c>
      <c r="J4629">
        <v>5</v>
      </c>
      <c r="K4629" t="s">
        <v>10</v>
      </c>
      <c r="L4629">
        <v>1</v>
      </c>
      <c r="M4629">
        <v>0</v>
      </c>
    </row>
    <row r="4630" spans="1:13" x14ac:dyDescent="0.3">
      <c r="A4630">
        <v>2008</v>
      </c>
      <c r="B4630">
        <v>8</v>
      </c>
      <c r="C4630" t="s">
        <v>17</v>
      </c>
      <c r="D4630">
        <f>VLOOKUP(C4630,lookups!$F$2:$H$27,2,FALSE)</f>
        <v>4</v>
      </c>
      <c r="E4630" t="str">
        <f>VLOOKUP(C4630,lookups!$F$2:$H$27,3,FALSE)</f>
        <v>N/C BC Net</v>
      </c>
      <c r="F4630">
        <f>VLOOKUP(C4630,lookups!$F$2:$I$27,4,FALSE)</f>
        <v>3</v>
      </c>
      <c r="G4630">
        <v>17</v>
      </c>
      <c r="H4630" t="s">
        <v>50</v>
      </c>
      <c r="I4630" t="str">
        <f>VLOOKUP(H4630,lookups!$B$2:$C$32,2,FALSE)</f>
        <v>Y</v>
      </c>
      <c r="J4630">
        <v>2</v>
      </c>
      <c r="K4630" t="s">
        <v>10</v>
      </c>
      <c r="L4630">
        <v>1</v>
      </c>
      <c r="M4630">
        <v>0</v>
      </c>
    </row>
    <row r="4631" spans="1:13" x14ac:dyDescent="0.3">
      <c r="A4631">
        <v>2008</v>
      </c>
      <c r="B4631">
        <v>8</v>
      </c>
      <c r="C4631" t="s">
        <v>17</v>
      </c>
      <c r="D4631">
        <f>VLOOKUP(C4631,lookups!$F$2:$H$27,2,FALSE)</f>
        <v>4</v>
      </c>
      <c r="E4631" t="str">
        <f>VLOOKUP(C4631,lookups!$F$2:$H$27,3,FALSE)</f>
        <v>N/C BC Net</v>
      </c>
      <c r="F4631">
        <f>VLOOKUP(C4631,lookups!$F$2:$I$27,4,FALSE)</f>
        <v>3</v>
      </c>
      <c r="G4631">
        <v>17</v>
      </c>
      <c r="H4631" t="s">
        <v>50</v>
      </c>
      <c r="I4631" t="str">
        <f>VLOOKUP(H4631,lookups!$B$2:$C$32,2,FALSE)</f>
        <v>Y</v>
      </c>
      <c r="J4631">
        <v>3</v>
      </c>
      <c r="K4631" t="s">
        <v>10</v>
      </c>
      <c r="L4631">
        <v>1</v>
      </c>
      <c r="M4631">
        <v>4.22</v>
      </c>
    </row>
    <row r="4632" spans="1:13" x14ac:dyDescent="0.3">
      <c r="A4632">
        <v>2008</v>
      </c>
      <c r="B4632">
        <v>8</v>
      </c>
      <c r="C4632" t="s">
        <v>17</v>
      </c>
      <c r="D4632">
        <f>VLOOKUP(C4632,lookups!$F$2:$H$27,2,FALSE)</f>
        <v>4</v>
      </c>
      <c r="E4632" t="str">
        <f>VLOOKUP(C4632,lookups!$F$2:$H$27,3,FALSE)</f>
        <v>N/C BC Net</v>
      </c>
      <c r="F4632">
        <f>VLOOKUP(C4632,lookups!$F$2:$I$27,4,FALSE)</f>
        <v>3</v>
      </c>
      <c r="G4632">
        <v>17</v>
      </c>
      <c r="H4632" t="s">
        <v>50</v>
      </c>
      <c r="I4632" t="str">
        <f>VLOOKUP(H4632,lookups!$B$2:$C$32,2,FALSE)</f>
        <v>Y</v>
      </c>
      <c r="J4632">
        <v>4</v>
      </c>
      <c r="K4632" t="s">
        <v>10</v>
      </c>
      <c r="L4632">
        <v>1</v>
      </c>
      <c r="M4632">
        <v>0</v>
      </c>
    </row>
    <row r="4633" spans="1:13" x14ac:dyDescent="0.3">
      <c r="A4633">
        <v>2008</v>
      </c>
      <c r="B4633">
        <v>8</v>
      </c>
      <c r="C4633" t="s">
        <v>17</v>
      </c>
      <c r="D4633">
        <f>VLOOKUP(C4633,lookups!$F$2:$H$27,2,FALSE)</f>
        <v>4</v>
      </c>
      <c r="E4633" t="str">
        <f>VLOOKUP(C4633,lookups!$F$2:$H$27,3,FALSE)</f>
        <v>N/C BC Net</v>
      </c>
      <c r="F4633">
        <f>VLOOKUP(C4633,lookups!$F$2:$I$27,4,FALSE)</f>
        <v>3</v>
      </c>
      <c r="G4633">
        <v>17</v>
      </c>
      <c r="H4633" t="s">
        <v>50</v>
      </c>
      <c r="I4633" t="str">
        <f>VLOOKUP(H4633,lookups!$B$2:$C$32,2,FALSE)</f>
        <v>Y</v>
      </c>
      <c r="J4633">
        <v>5</v>
      </c>
      <c r="K4633" t="s">
        <v>10</v>
      </c>
      <c r="L4633">
        <v>1</v>
      </c>
      <c r="M4633">
        <v>0</v>
      </c>
    </row>
    <row r="4634" spans="1:13" x14ac:dyDescent="0.3">
      <c r="A4634">
        <v>2008</v>
      </c>
      <c r="B4634">
        <v>9</v>
      </c>
      <c r="C4634" t="s">
        <v>18</v>
      </c>
      <c r="D4634" t="str">
        <f>VLOOKUP(C4634,lookups!$F$2:$H$27,2,FALSE)</f>
        <v>na</v>
      </c>
      <c r="E4634" t="str">
        <f>VLOOKUP(C4634,lookups!$F$2:$H$27,3,FALSE)</f>
        <v>na</v>
      </c>
      <c r="F4634" t="str">
        <f>VLOOKUP(C4634,lookups!$F$2:$I$27,4,FALSE)</f>
        <v>na</v>
      </c>
      <c r="G4634">
        <v>17</v>
      </c>
      <c r="H4634" t="s">
        <v>50</v>
      </c>
      <c r="I4634" t="str">
        <f>VLOOKUP(H4634,lookups!$B$2:$C$32,2,FALSE)</f>
        <v>Y</v>
      </c>
      <c r="J4634">
        <v>2</v>
      </c>
      <c r="K4634" t="s">
        <v>10</v>
      </c>
      <c r="L4634">
        <v>1</v>
      </c>
      <c r="M4634">
        <v>3.53</v>
      </c>
    </row>
    <row r="4635" spans="1:13" x14ac:dyDescent="0.3">
      <c r="A4635">
        <v>2008</v>
      </c>
      <c r="B4635">
        <v>9</v>
      </c>
      <c r="C4635" t="s">
        <v>18</v>
      </c>
      <c r="D4635" t="str">
        <f>VLOOKUP(C4635,lookups!$F$2:$H$27,2,FALSE)</f>
        <v>na</v>
      </c>
      <c r="E4635" t="str">
        <f>VLOOKUP(C4635,lookups!$F$2:$H$27,3,FALSE)</f>
        <v>na</v>
      </c>
      <c r="F4635" t="str">
        <f>VLOOKUP(C4635,lookups!$F$2:$I$27,4,FALSE)</f>
        <v>na</v>
      </c>
      <c r="G4635">
        <v>17</v>
      </c>
      <c r="H4635" t="s">
        <v>50</v>
      </c>
      <c r="I4635" t="str">
        <f>VLOOKUP(H4635,lookups!$B$2:$C$32,2,FALSE)</f>
        <v>Y</v>
      </c>
      <c r="J4635">
        <v>3</v>
      </c>
      <c r="K4635" t="s">
        <v>10</v>
      </c>
      <c r="L4635">
        <v>1</v>
      </c>
      <c r="M4635">
        <v>5.6</v>
      </c>
    </row>
    <row r="4636" spans="1:13" x14ac:dyDescent="0.3">
      <c r="A4636">
        <v>2008</v>
      </c>
      <c r="B4636">
        <v>9</v>
      </c>
      <c r="C4636" t="s">
        <v>18</v>
      </c>
      <c r="D4636" t="str">
        <f>VLOOKUP(C4636,lookups!$F$2:$H$27,2,FALSE)</f>
        <v>na</v>
      </c>
      <c r="E4636" t="str">
        <f>VLOOKUP(C4636,lookups!$F$2:$H$27,3,FALSE)</f>
        <v>na</v>
      </c>
      <c r="F4636" t="str">
        <f>VLOOKUP(C4636,lookups!$F$2:$I$27,4,FALSE)</f>
        <v>na</v>
      </c>
      <c r="G4636">
        <v>17</v>
      </c>
      <c r="H4636" t="s">
        <v>50</v>
      </c>
      <c r="I4636" t="str">
        <f>VLOOKUP(H4636,lookups!$B$2:$C$32,2,FALSE)</f>
        <v>Y</v>
      </c>
      <c r="J4636">
        <v>4</v>
      </c>
      <c r="K4636" t="s">
        <v>10</v>
      </c>
      <c r="L4636">
        <v>1</v>
      </c>
      <c r="M4636">
        <v>0.14000000000000001</v>
      </c>
    </row>
    <row r="4637" spans="1:13" x14ac:dyDescent="0.3">
      <c r="A4637">
        <v>2008</v>
      </c>
      <c r="B4637">
        <v>9</v>
      </c>
      <c r="C4637" t="s">
        <v>18</v>
      </c>
      <c r="D4637" t="str">
        <f>VLOOKUP(C4637,lookups!$F$2:$H$27,2,FALSE)</f>
        <v>na</v>
      </c>
      <c r="E4637" t="str">
        <f>VLOOKUP(C4637,lookups!$F$2:$H$27,3,FALSE)</f>
        <v>na</v>
      </c>
      <c r="F4637" t="str">
        <f>VLOOKUP(C4637,lookups!$F$2:$I$27,4,FALSE)</f>
        <v>na</v>
      </c>
      <c r="G4637">
        <v>17</v>
      </c>
      <c r="H4637" t="s">
        <v>50</v>
      </c>
      <c r="I4637" t="str">
        <f>VLOOKUP(H4637,lookups!$B$2:$C$32,2,FALSE)</f>
        <v>Y</v>
      </c>
      <c r="J4637">
        <v>5</v>
      </c>
      <c r="K4637" t="s">
        <v>10</v>
      </c>
      <c r="L4637">
        <v>1</v>
      </c>
      <c r="M4637">
        <v>0</v>
      </c>
    </row>
    <row r="4638" spans="1:13" x14ac:dyDescent="0.3">
      <c r="A4638">
        <v>2008</v>
      </c>
      <c r="B4638">
        <v>10</v>
      </c>
      <c r="C4638" t="s">
        <v>19</v>
      </c>
      <c r="D4638">
        <f>VLOOKUP(C4638,lookups!$F$2:$H$27,2,FALSE)</f>
        <v>5</v>
      </c>
      <c r="E4638" t="str">
        <f>VLOOKUP(C4638,lookups!$F$2:$H$27,3,FALSE)</f>
        <v>WCVI Net</v>
      </c>
      <c r="F4638">
        <f>VLOOKUP(C4638,lookups!$F$2:$I$27,4,FALSE)</f>
        <v>4</v>
      </c>
      <c r="G4638">
        <v>17</v>
      </c>
      <c r="H4638" t="s">
        <v>50</v>
      </c>
      <c r="I4638" t="str">
        <f>VLOOKUP(H4638,lookups!$B$2:$C$32,2,FALSE)</f>
        <v>Y</v>
      </c>
      <c r="J4638">
        <v>2</v>
      </c>
      <c r="K4638" t="s">
        <v>10</v>
      </c>
      <c r="L4638">
        <v>1</v>
      </c>
      <c r="M4638">
        <v>2.06</v>
      </c>
    </row>
    <row r="4639" spans="1:13" x14ac:dyDescent="0.3">
      <c r="A4639">
        <v>2008</v>
      </c>
      <c r="B4639">
        <v>10</v>
      </c>
      <c r="C4639" t="s">
        <v>19</v>
      </c>
      <c r="D4639">
        <f>VLOOKUP(C4639,lookups!$F$2:$H$27,2,FALSE)</f>
        <v>5</v>
      </c>
      <c r="E4639" t="str">
        <f>VLOOKUP(C4639,lookups!$F$2:$H$27,3,FALSE)</f>
        <v>WCVI Net</v>
      </c>
      <c r="F4639">
        <f>VLOOKUP(C4639,lookups!$F$2:$I$27,4,FALSE)</f>
        <v>4</v>
      </c>
      <c r="G4639">
        <v>17</v>
      </c>
      <c r="H4639" t="s">
        <v>50</v>
      </c>
      <c r="I4639" t="str">
        <f>VLOOKUP(H4639,lookups!$B$2:$C$32,2,FALSE)</f>
        <v>Y</v>
      </c>
      <c r="J4639">
        <v>3</v>
      </c>
      <c r="K4639" t="s">
        <v>10</v>
      </c>
      <c r="L4639">
        <v>1</v>
      </c>
      <c r="M4639">
        <v>17.95</v>
      </c>
    </row>
    <row r="4640" spans="1:13" x14ac:dyDescent="0.3">
      <c r="A4640">
        <v>2008</v>
      </c>
      <c r="B4640">
        <v>10</v>
      </c>
      <c r="C4640" t="s">
        <v>19</v>
      </c>
      <c r="D4640">
        <f>VLOOKUP(C4640,lookups!$F$2:$H$27,2,FALSE)</f>
        <v>5</v>
      </c>
      <c r="E4640" t="str">
        <f>VLOOKUP(C4640,lookups!$F$2:$H$27,3,FALSE)</f>
        <v>WCVI Net</v>
      </c>
      <c r="F4640">
        <f>VLOOKUP(C4640,lookups!$F$2:$I$27,4,FALSE)</f>
        <v>4</v>
      </c>
      <c r="G4640">
        <v>17</v>
      </c>
      <c r="H4640" t="s">
        <v>50</v>
      </c>
      <c r="I4640" t="str">
        <f>VLOOKUP(H4640,lookups!$B$2:$C$32,2,FALSE)</f>
        <v>Y</v>
      </c>
      <c r="J4640">
        <v>4</v>
      </c>
      <c r="K4640" t="s">
        <v>10</v>
      </c>
      <c r="L4640">
        <v>1</v>
      </c>
      <c r="M4640">
        <v>1.1100000000000001</v>
      </c>
    </row>
    <row r="4641" spans="1:13" x14ac:dyDescent="0.3">
      <c r="A4641">
        <v>2008</v>
      </c>
      <c r="B4641">
        <v>10</v>
      </c>
      <c r="C4641" t="s">
        <v>19</v>
      </c>
      <c r="D4641">
        <f>VLOOKUP(C4641,lookups!$F$2:$H$27,2,FALSE)</f>
        <v>5</v>
      </c>
      <c r="E4641" t="str">
        <f>VLOOKUP(C4641,lookups!$F$2:$H$27,3,FALSE)</f>
        <v>WCVI Net</v>
      </c>
      <c r="F4641">
        <f>VLOOKUP(C4641,lookups!$F$2:$I$27,4,FALSE)</f>
        <v>4</v>
      </c>
      <c r="G4641">
        <v>17</v>
      </c>
      <c r="H4641" t="s">
        <v>50</v>
      </c>
      <c r="I4641" t="str">
        <f>VLOOKUP(H4641,lookups!$B$2:$C$32,2,FALSE)</f>
        <v>Y</v>
      </c>
      <c r="J4641">
        <v>5</v>
      </c>
      <c r="K4641" t="s">
        <v>10</v>
      </c>
      <c r="L4641">
        <v>1</v>
      </c>
      <c r="M4641">
        <v>2.25</v>
      </c>
    </row>
    <row r="4642" spans="1:13" x14ac:dyDescent="0.3">
      <c r="A4642">
        <v>2008</v>
      </c>
      <c r="B4642">
        <v>11</v>
      </c>
      <c r="C4642" t="s">
        <v>20</v>
      </c>
      <c r="D4642" t="str">
        <f>VLOOKUP(C4642,lookups!$F$2:$H$27,2,FALSE)</f>
        <v>6-7</v>
      </c>
      <c r="E4642" t="str">
        <f>VLOOKUP(C4642,lookups!$F$2:$H$27,3,FALSE)</f>
        <v>GeoStr/BC JDF Net</v>
      </c>
      <c r="F4642">
        <f>VLOOKUP(C4642,lookups!$F$2:$I$27,4,FALSE)</f>
        <v>5</v>
      </c>
      <c r="G4642">
        <v>17</v>
      </c>
      <c r="H4642" t="s">
        <v>50</v>
      </c>
      <c r="I4642" t="str">
        <f>VLOOKUP(H4642,lookups!$B$2:$C$32,2,FALSE)</f>
        <v>Y</v>
      </c>
      <c r="J4642">
        <v>2</v>
      </c>
      <c r="K4642" t="s">
        <v>10</v>
      </c>
      <c r="L4642">
        <v>1</v>
      </c>
      <c r="M4642">
        <v>0.44</v>
      </c>
    </row>
    <row r="4643" spans="1:13" x14ac:dyDescent="0.3">
      <c r="A4643">
        <v>2008</v>
      </c>
      <c r="B4643">
        <v>11</v>
      </c>
      <c r="C4643" t="s">
        <v>20</v>
      </c>
      <c r="D4643" t="str">
        <f>VLOOKUP(C4643,lookups!$F$2:$H$27,2,FALSE)</f>
        <v>6-7</v>
      </c>
      <c r="E4643" t="str">
        <f>VLOOKUP(C4643,lookups!$F$2:$H$27,3,FALSE)</f>
        <v>GeoStr/BC JDF Net</v>
      </c>
      <c r="F4643">
        <f>VLOOKUP(C4643,lookups!$F$2:$I$27,4,FALSE)</f>
        <v>5</v>
      </c>
      <c r="G4643">
        <v>17</v>
      </c>
      <c r="H4643" t="s">
        <v>50</v>
      </c>
      <c r="I4643" t="str">
        <f>VLOOKUP(H4643,lookups!$B$2:$C$32,2,FALSE)</f>
        <v>Y</v>
      </c>
      <c r="J4643">
        <v>3</v>
      </c>
      <c r="K4643" t="s">
        <v>10</v>
      </c>
      <c r="L4643">
        <v>1</v>
      </c>
      <c r="M4643">
        <v>0.35</v>
      </c>
    </row>
    <row r="4644" spans="1:13" x14ac:dyDescent="0.3">
      <c r="A4644">
        <v>2008</v>
      </c>
      <c r="B4644">
        <v>11</v>
      </c>
      <c r="C4644" t="s">
        <v>20</v>
      </c>
      <c r="D4644" t="str">
        <f>VLOOKUP(C4644,lookups!$F$2:$H$27,2,FALSE)</f>
        <v>6-7</v>
      </c>
      <c r="E4644" t="str">
        <f>VLOOKUP(C4644,lookups!$F$2:$H$27,3,FALSE)</f>
        <v>GeoStr/BC JDF Net</v>
      </c>
      <c r="F4644">
        <f>VLOOKUP(C4644,lookups!$F$2:$I$27,4,FALSE)</f>
        <v>5</v>
      </c>
      <c r="G4644">
        <v>17</v>
      </c>
      <c r="H4644" t="s">
        <v>50</v>
      </c>
      <c r="I4644" t="str">
        <f>VLOOKUP(H4644,lookups!$B$2:$C$32,2,FALSE)</f>
        <v>Y</v>
      </c>
      <c r="J4644">
        <v>4</v>
      </c>
      <c r="K4644" t="s">
        <v>10</v>
      </c>
      <c r="L4644">
        <v>1</v>
      </c>
      <c r="M4644">
        <v>0</v>
      </c>
    </row>
    <row r="4645" spans="1:13" x14ac:dyDescent="0.3">
      <c r="A4645">
        <v>2008</v>
      </c>
      <c r="B4645">
        <v>11</v>
      </c>
      <c r="C4645" t="s">
        <v>20</v>
      </c>
      <c r="D4645" t="str">
        <f>VLOOKUP(C4645,lookups!$F$2:$H$27,2,FALSE)</f>
        <v>6-7</v>
      </c>
      <c r="E4645" t="str">
        <f>VLOOKUP(C4645,lookups!$F$2:$H$27,3,FALSE)</f>
        <v>GeoStr/BC JDF Net</v>
      </c>
      <c r="F4645">
        <f>VLOOKUP(C4645,lookups!$F$2:$I$27,4,FALSE)</f>
        <v>5</v>
      </c>
      <c r="G4645">
        <v>17</v>
      </c>
      <c r="H4645" t="s">
        <v>50</v>
      </c>
      <c r="I4645" t="str">
        <f>VLOOKUP(H4645,lookups!$B$2:$C$32,2,FALSE)</f>
        <v>Y</v>
      </c>
      <c r="J4645">
        <v>5</v>
      </c>
      <c r="K4645" t="s">
        <v>10</v>
      </c>
      <c r="L4645">
        <v>1</v>
      </c>
      <c r="M4645">
        <v>0</v>
      </c>
    </row>
    <row r="4646" spans="1:13" x14ac:dyDescent="0.3">
      <c r="A4646">
        <v>2008</v>
      </c>
      <c r="B4646">
        <v>12</v>
      </c>
      <c r="C4646" t="s">
        <v>21</v>
      </c>
      <c r="D4646" t="str">
        <f>VLOOKUP(C4646,lookups!$F$2:$H$27,2,FALSE)</f>
        <v>na</v>
      </c>
      <c r="E4646" t="str">
        <f>VLOOKUP(C4646,lookups!$F$2:$H$27,3,FALSE)</f>
        <v>na</v>
      </c>
      <c r="F4646" t="str">
        <f>VLOOKUP(C4646,lookups!$F$2:$I$27,4,FALSE)</f>
        <v>na</v>
      </c>
      <c r="G4646">
        <v>17</v>
      </c>
      <c r="H4646" t="s">
        <v>50</v>
      </c>
      <c r="I4646" t="str">
        <f>VLOOKUP(H4646,lookups!$B$2:$C$32,2,FALSE)</f>
        <v>Y</v>
      </c>
      <c r="J4646">
        <v>2</v>
      </c>
      <c r="K4646" t="s">
        <v>10</v>
      </c>
      <c r="L4646">
        <v>1</v>
      </c>
      <c r="M4646">
        <v>0.38</v>
      </c>
    </row>
    <row r="4647" spans="1:13" x14ac:dyDescent="0.3">
      <c r="A4647">
        <v>2008</v>
      </c>
      <c r="B4647">
        <v>12</v>
      </c>
      <c r="C4647" t="s">
        <v>21</v>
      </c>
      <c r="D4647" t="str">
        <f>VLOOKUP(C4647,lookups!$F$2:$H$27,2,FALSE)</f>
        <v>na</v>
      </c>
      <c r="E4647" t="str">
        <f>VLOOKUP(C4647,lookups!$F$2:$H$27,3,FALSE)</f>
        <v>na</v>
      </c>
      <c r="F4647" t="str">
        <f>VLOOKUP(C4647,lookups!$F$2:$I$27,4,FALSE)</f>
        <v>na</v>
      </c>
      <c r="G4647">
        <v>17</v>
      </c>
      <c r="H4647" t="s">
        <v>50</v>
      </c>
      <c r="I4647" t="str">
        <f>VLOOKUP(H4647,lookups!$B$2:$C$32,2,FALSE)</f>
        <v>Y</v>
      </c>
      <c r="J4647">
        <v>3</v>
      </c>
      <c r="K4647" t="s">
        <v>10</v>
      </c>
      <c r="L4647">
        <v>1</v>
      </c>
      <c r="M4647">
        <v>1.35</v>
      </c>
    </row>
    <row r="4648" spans="1:13" x14ac:dyDescent="0.3">
      <c r="A4648">
        <v>2008</v>
      </c>
      <c r="B4648">
        <v>12</v>
      </c>
      <c r="C4648" t="s">
        <v>21</v>
      </c>
      <c r="D4648" t="str">
        <f>VLOOKUP(C4648,lookups!$F$2:$H$27,2,FALSE)</f>
        <v>na</v>
      </c>
      <c r="E4648" t="str">
        <f>VLOOKUP(C4648,lookups!$F$2:$H$27,3,FALSE)</f>
        <v>na</v>
      </c>
      <c r="F4648" t="str">
        <f>VLOOKUP(C4648,lookups!$F$2:$I$27,4,FALSE)</f>
        <v>na</v>
      </c>
      <c r="G4648">
        <v>17</v>
      </c>
      <c r="H4648" t="s">
        <v>50</v>
      </c>
      <c r="I4648" t="str">
        <f>VLOOKUP(H4648,lookups!$B$2:$C$32,2,FALSE)</f>
        <v>Y</v>
      </c>
      <c r="J4648">
        <v>4</v>
      </c>
      <c r="K4648" t="s">
        <v>10</v>
      </c>
      <c r="L4648">
        <v>1</v>
      </c>
      <c r="M4648">
        <v>4.16</v>
      </c>
    </row>
    <row r="4649" spans="1:13" x14ac:dyDescent="0.3">
      <c r="A4649">
        <v>2008</v>
      </c>
      <c r="B4649">
        <v>12</v>
      </c>
      <c r="C4649" t="s">
        <v>21</v>
      </c>
      <c r="D4649" t="str">
        <f>VLOOKUP(C4649,lookups!$F$2:$H$27,2,FALSE)</f>
        <v>na</v>
      </c>
      <c r="E4649" t="str">
        <f>VLOOKUP(C4649,lookups!$F$2:$H$27,3,FALSE)</f>
        <v>na</v>
      </c>
      <c r="F4649" t="str">
        <f>VLOOKUP(C4649,lookups!$F$2:$I$27,4,FALSE)</f>
        <v>na</v>
      </c>
      <c r="G4649">
        <v>17</v>
      </c>
      <c r="H4649" t="s">
        <v>50</v>
      </c>
      <c r="I4649" t="str">
        <f>VLOOKUP(H4649,lookups!$B$2:$C$32,2,FALSE)</f>
        <v>Y</v>
      </c>
      <c r="J4649">
        <v>5</v>
      </c>
      <c r="K4649" t="s">
        <v>10</v>
      </c>
      <c r="L4649">
        <v>1</v>
      </c>
      <c r="M4649">
        <v>0</v>
      </c>
    </row>
    <row r="4650" spans="1:13" x14ac:dyDescent="0.3">
      <c r="A4650">
        <v>2008</v>
      </c>
      <c r="B4650">
        <v>13</v>
      </c>
      <c r="C4650" t="s">
        <v>22</v>
      </c>
      <c r="D4650" t="str">
        <f>VLOOKUP(C4650,lookups!$F$2:$H$27,2,FALSE)</f>
        <v>na</v>
      </c>
      <c r="E4650" t="str">
        <f>VLOOKUP(C4650,lookups!$F$2:$H$27,3,FALSE)</f>
        <v>na</v>
      </c>
      <c r="F4650" t="str">
        <f>VLOOKUP(C4650,lookups!$F$2:$I$27,4,FALSE)</f>
        <v>na</v>
      </c>
      <c r="G4650">
        <v>17</v>
      </c>
      <c r="H4650" t="s">
        <v>50</v>
      </c>
      <c r="I4650" t="str">
        <f>VLOOKUP(H4650,lookups!$B$2:$C$32,2,FALSE)</f>
        <v>Y</v>
      </c>
      <c r="J4650">
        <v>2</v>
      </c>
      <c r="K4650" t="s">
        <v>10</v>
      </c>
      <c r="L4650">
        <v>1</v>
      </c>
      <c r="M4650">
        <v>0</v>
      </c>
    </row>
    <row r="4651" spans="1:13" x14ac:dyDescent="0.3">
      <c r="A4651">
        <v>2008</v>
      </c>
      <c r="B4651">
        <v>13</v>
      </c>
      <c r="C4651" t="s">
        <v>22</v>
      </c>
      <c r="D4651" t="str">
        <f>VLOOKUP(C4651,lookups!$F$2:$H$27,2,FALSE)</f>
        <v>na</v>
      </c>
      <c r="E4651" t="str">
        <f>VLOOKUP(C4651,lookups!$F$2:$H$27,3,FALSE)</f>
        <v>na</v>
      </c>
      <c r="F4651" t="str">
        <f>VLOOKUP(C4651,lookups!$F$2:$I$27,4,FALSE)</f>
        <v>na</v>
      </c>
      <c r="G4651">
        <v>17</v>
      </c>
      <c r="H4651" t="s">
        <v>50</v>
      </c>
      <c r="I4651" t="str">
        <f>VLOOKUP(H4651,lookups!$B$2:$C$32,2,FALSE)</f>
        <v>Y</v>
      </c>
      <c r="J4651">
        <v>3</v>
      </c>
      <c r="K4651" t="s">
        <v>10</v>
      </c>
      <c r="L4651">
        <v>1</v>
      </c>
      <c r="M4651">
        <v>12.84</v>
      </c>
    </row>
    <row r="4652" spans="1:13" x14ac:dyDescent="0.3">
      <c r="A4652">
        <v>2008</v>
      </c>
      <c r="B4652">
        <v>13</v>
      </c>
      <c r="C4652" t="s">
        <v>22</v>
      </c>
      <c r="D4652" t="str">
        <f>VLOOKUP(C4652,lookups!$F$2:$H$27,2,FALSE)</f>
        <v>na</v>
      </c>
      <c r="E4652" t="str">
        <f>VLOOKUP(C4652,lookups!$F$2:$H$27,3,FALSE)</f>
        <v>na</v>
      </c>
      <c r="F4652" t="str">
        <f>VLOOKUP(C4652,lookups!$F$2:$I$27,4,FALSE)</f>
        <v>na</v>
      </c>
      <c r="G4652">
        <v>17</v>
      </c>
      <c r="H4652" t="s">
        <v>50</v>
      </c>
      <c r="I4652" t="str">
        <f>VLOOKUP(H4652,lookups!$B$2:$C$32,2,FALSE)</f>
        <v>Y</v>
      </c>
      <c r="J4652">
        <v>4</v>
      </c>
      <c r="K4652" t="s">
        <v>10</v>
      </c>
      <c r="L4652">
        <v>1</v>
      </c>
      <c r="M4652">
        <v>95.32</v>
      </c>
    </row>
    <row r="4653" spans="1:13" x14ac:dyDescent="0.3">
      <c r="A4653">
        <v>2008</v>
      </c>
      <c r="B4653">
        <v>13</v>
      </c>
      <c r="C4653" t="s">
        <v>22</v>
      </c>
      <c r="D4653" t="str">
        <f>VLOOKUP(C4653,lookups!$F$2:$H$27,2,FALSE)</f>
        <v>na</v>
      </c>
      <c r="E4653" t="str">
        <f>VLOOKUP(C4653,lookups!$F$2:$H$27,3,FALSE)</f>
        <v>na</v>
      </c>
      <c r="F4653" t="str">
        <f>VLOOKUP(C4653,lookups!$F$2:$I$27,4,FALSE)</f>
        <v>na</v>
      </c>
      <c r="G4653">
        <v>17</v>
      </c>
      <c r="H4653" t="s">
        <v>50</v>
      </c>
      <c r="I4653" t="str">
        <f>VLOOKUP(H4653,lookups!$B$2:$C$32,2,FALSE)</f>
        <v>Y</v>
      </c>
      <c r="J4653">
        <v>5</v>
      </c>
      <c r="K4653" t="s">
        <v>10</v>
      </c>
      <c r="L4653">
        <v>1</v>
      </c>
      <c r="M4653">
        <v>37.200000000000003</v>
      </c>
    </row>
    <row r="4654" spans="1:13" x14ac:dyDescent="0.3">
      <c r="A4654">
        <v>2008</v>
      </c>
      <c r="B4654">
        <v>14</v>
      </c>
      <c r="C4654" t="s">
        <v>23</v>
      </c>
      <c r="D4654" t="str">
        <f>VLOOKUP(C4654,lookups!$F$2:$H$27,2,FALSE)</f>
        <v>na</v>
      </c>
      <c r="E4654" t="str">
        <f>VLOOKUP(C4654,lookups!$F$2:$H$27,3,FALSE)</f>
        <v>na</v>
      </c>
      <c r="F4654" t="str">
        <f>VLOOKUP(C4654,lookups!$F$2:$I$27,4,FALSE)</f>
        <v>na</v>
      </c>
      <c r="G4654">
        <v>17</v>
      </c>
      <c r="H4654" t="s">
        <v>50</v>
      </c>
      <c r="I4654" t="str">
        <f>VLOOKUP(H4654,lookups!$B$2:$C$32,2,FALSE)</f>
        <v>Y</v>
      </c>
      <c r="J4654">
        <v>2</v>
      </c>
      <c r="K4654" t="s">
        <v>10</v>
      </c>
      <c r="L4654">
        <v>1</v>
      </c>
      <c r="M4654">
        <v>0</v>
      </c>
    </row>
    <row r="4655" spans="1:13" x14ac:dyDescent="0.3">
      <c r="A4655">
        <v>2008</v>
      </c>
      <c r="B4655">
        <v>14</v>
      </c>
      <c r="C4655" t="s">
        <v>23</v>
      </c>
      <c r="D4655" t="str">
        <f>VLOOKUP(C4655,lookups!$F$2:$H$27,2,FALSE)</f>
        <v>na</v>
      </c>
      <c r="E4655" t="str">
        <f>VLOOKUP(C4655,lookups!$F$2:$H$27,3,FALSE)</f>
        <v>na</v>
      </c>
      <c r="F4655" t="str">
        <f>VLOOKUP(C4655,lookups!$F$2:$I$27,4,FALSE)</f>
        <v>na</v>
      </c>
      <c r="G4655">
        <v>17</v>
      </c>
      <c r="H4655" t="s">
        <v>50</v>
      </c>
      <c r="I4655" t="str">
        <f>VLOOKUP(H4655,lookups!$B$2:$C$32,2,FALSE)</f>
        <v>Y</v>
      </c>
      <c r="J4655">
        <v>3</v>
      </c>
      <c r="K4655" t="s">
        <v>10</v>
      </c>
      <c r="L4655">
        <v>1</v>
      </c>
      <c r="M4655">
        <v>0</v>
      </c>
    </row>
    <row r="4656" spans="1:13" x14ac:dyDescent="0.3">
      <c r="A4656">
        <v>2008</v>
      </c>
      <c r="B4656">
        <v>14</v>
      </c>
      <c r="C4656" t="s">
        <v>23</v>
      </c>
      <c r="D4656" t="str">
        <f>VLOOKUP(C4656,lookups!$F$2:$H$27,2,FALSE)</f>
        <v>na</v>
      </c>
      <c r="E4656" t="str">
        <f>VLOOKUP(C4656,lookups!$F$2:$H$27,3,FALSE)</f>
        <v>na</v>
      </c>
      <c r="F4656" t="str">
        <f>VLOOKUP(C4656,lookups!$F$2:$I$27,4,FALSE)</f>
        <v>na</v>
      </c>
      <c r="G4656">
        <v>17</v>
      </c>
      <c r="H4656" t="s">
        <v>50</v>
      </c>
      <c r="I4656" t="str">
        <f>VLOOKUP(H4656,lookups!$B$2:$C$32,2,FALSE)</f>
        <v>Y</v>
      </c>
      <c r="J4656">
        <v>4</v>
      </c>
      <c r="K4656" t="s">
        <v>10</v>
      </c>
      <c r="L4656">
        <v>1</v>
      </c>
      <c r="M4656">
        <v>0</v>
      </c>
    </row>
    <row r="4657" spans="1:13" x14ac:dyDescent="0.3">
      <c r="A4657">
        <v>2008</v>
      </c>
      <c r="B4657">
        <v>14</v>
      </c>
      <c r="C4657" t="s">
        <v>23</v>
      </c>
      <c r="D4657" t="str">
        <f>VLOOKUP(C4657,lookups!$F$2:$H$27,2,FALSE)</f>
        <v>na</v>
      </c>
      <c r="E4657" t="str">
        <f>VLOOKUP(C4657,lookups!$F$2:$H$27,3,FALSE)</f>
        <v>na</v>
      </c>
      <c r="F4657" t="str">
        <f>VLOOKUP(C4657,lookups!$F$2:$I$27,4,FALSE)</f>
        <v>na</v>
      </c>
      <c r="G4657">
        <v>17</v>
      </c>
      <c r="H4657" t="s">
        <v>50</v>
      </c>
      <c r="I4657" t="str">
        <f>VLOOKUP(H4657,lookups!$B$2:$C$32,2,FALSE)</f>
        <v>Y</v>
      </c>
      <c r="J4657">
        <v>5</v>
      </c>
      <c r="K4657" t="s">
        <v>10</v>
      </c>
      <c r="L4657">
        <v>1</v>
      </c>
      <c r="M4657">
        <v>0</v>
      </c>
    </row>
    <row r="4658" spans="1:13" x14ac:dyDescent="0.3">
      <c r="A4658">
        <v>2008</v>
      </c>
      <c r="B4658">
        <v>15</v>
      </c>
      <c r="C4658" t="s">
        <v>24</v>
      </c>
      <c r="D4658" t="str">
        <f>VLOOKUP(C4658,lookups!$F$2:$H$27,2,FALSE)</f>
        <v>na</v>
      </c>
      <c r="E4658" t="str">
        <f>VLOOKUP(C4658,lookups!$F$2:$H$27,3,FALSE)</f>
        <v>na</v>
      </c>
      <c r="F4658" t="str">
        <f>VLOOKUP(C4658,lookups!$F$2:$I$27,4,FALSE)</f>
        <v>na</v>
      </c>
      <c r="G4658">
        <v>17</v>
      </c>
      <c r="H4658" t="s">
        <v>50</v>
      </c>
      <c r="I4658" t="str">
        <f>VLOOKUP(H4658,lookups!$B$2:$C$32,2,FALSE)</f>
        <v>Y</v>
      </c>
      <c r="J4658">
        <v>2</v>
      </c>
      <c r="K4658" t="s">
        <v>10</v>
      </c>
      <c r="L4658">
        <v>1</v>
      </c>
      <c r="M4658">
        <v>0</v>
      </c>
    </row>
    <row r="4659" spans="1:13" x14ac:dyDescent="0.3">
      <c r="A4659">
        <v>2008</v>
      </c>
      <c r="B4659">
        <v>15</v>
      </c>
      <c r="C4659" t="s">
        <v>24</v>
      </c>
      <c r="D4659" t="str">
        <f>VLOOKUP(C4659,lookups!$F$2:$H$27,2,FALSE)</f>
        <v>na</v>
      </c>
      <c r="E4659" t="str">
        <f>VLOOKUP(C4659,lookups!$F$2:$H$27,3,FALSE)</f>
        <v>na</v>
      </c>
      <c r="F4659" t="str">
        <f>VLOOKUP(C4659,lookups!$F$2:$I$27,4,FALSE)</f>
        <v>na</v>
      </c>
      <c r="G4659">
        <v>17</v>
      </c>
      <c r="H4659" t="s">
        <v>50</v>
      </c>
      <c r="I4659" t="str">
        <f>VLOOKUP(H4659,lookups!$B$2:$C$32,2,FALSE)</f>
        <v>Y</v>
      </c>
      <c r="J4659">
        <v>3</v>
      </c>
      <c r="K4659" t="s">
        <v>10</v>
      </c>
      <c r="L4659">
        <v>1</v>
      </c>
      <c r="M4659">
        <v>0</v>
      </c>
    </row>
    <row r="4660" spans="1:13" x14ac:dyDescent="0.3">
      <c r="A4660">
        <v>2008</v>
      </c>
      <c r="B4660">
        <v>15</v>
      </c>
      <c r="C4660" t="s">
        <v>24</v>
      </c>
      <c r="D4660" t="str">
        <f>VLOOKUP(C4660,lookups!$F$2:$H$27,2,FALSE)</f>
        <v>na</v>
      </c>
      <c r="E4660" t="str">
        <f>VLOOKUP(C4660,lookups!$F$2:$H$27,3,FALSE)</f>
        <v>na</v>
      </c>
      <c r="F4660" t="str">
        <f>VLOOKUP(C4660,lookups!$F$2:$I$27,4,FALSE)</f>
        <v>na</v>
      </c>
      <c r="G4660">
        <v>17</v>
      </c>
      <c r="H4660" t="s">
        <v>50</v>
      </c>
      <c r="I4660" t="str">
        <f>VLOOKUP(H4660,lookups!$B$2:$C$32,2,FALSE)</f>
        <v>Y</v>
      </c>
      <c r="J4660">
        <v>4</v>
      </c>
      <c r="K4660" t="s">
        <v>10</v>
      </c>
      <c r="L4660">
        <v>1</v>
      </c>
      <c r="M4660">
        <v>0</v>
      </c>
    </row>
    <row r="4661" spans="1:13" x14ac:dyDescent="0.3">
      <c r="A4661">
        <v>2008</v>
      </c>
      <c r="B4661">
        <v>15</v>
      </c>
      <c r="C4661" t="s">
        <v>24</v>
      </c>
      <c r="D4661" t="str">
        <f>VLOOKUP(C4661,lookups!$F$2:$H$27,2,FALSE)</f>
        <v>na</v>
      </c>
      <c r="E4661" t="str">
        <f>VLOOKUP(C4661,lookups!$F$2:$H$27,3,FALSE)</f>
        <v>na</v>
      </c>
      <c r="F4661" t="str">
        <f>VLOOKUP(C4661,lookups!$F$2:$I$27,4,FALSE)</f>
        <v>na</v>
      </c>
      <c r="G4661">
        <v>17</v>
      </c>
      <c r="H4661" t="s">
        <v>50</v>
      </c>
      <c r="I4661" t="str">
        <f>VLOOKUP(H4661,lookups!$B$2:$C$32,2,FALSE)</f>
        <v>Y</v>
      </c>
      <c r="J4661">
        <v>5</v>
      </c>
      <c r="K4661" t="s">
        <v>10</v>
      </c>
      <c r="L4661">
        <v>1</v>
      </c>
      <c r="M4661">
        <v>0</v>
      </c>
    </row>
    <row r="4662" spans="1:13" x14ac:dyDescent="0.3">
      <c r="A4662">
        <v>2008</v>
      </c>
      <c r="B4662">
        <v>16</v>
      </c>
      <c r="C4662" t="s">
        <v>25</v>
      </c>
      <c r="D4662" t="str">
        <f>VLOOKUP(C4662,lookups!$F$2:$H$27,2,FALSE)</f>
        <v>na</v>
      </c>
      <c r="E4662" t="str">
        <f>VLOOKUP(C4662,lookups!$F$2:$H$27,3,FALSE)</f>
        <v>na</v>
      </c>
      <c r="F4662" t="str">
        <f>VLOOKUP(C4662,lookups!$F$2:$I$27,4,FALSE)</f>
        <v>na</v>
      </c>
      <c r="G4662">
        <v>17</v>
      </c>
      <c r="H4662" t="s">
        <v>50</v>
      </c>
      <c r="I4662" t="str">
        <f>VLOOKUP(H4662,lookups!$B$2:$C$32,2,FALSE)</f>
        <v>Y</v>
      </c>
      <c r="J4662">
        <v>2</v>
      </c>
      <c r="K4662" t="s">
        <v>10</v>
      </c>
      <c r="L4662">
        <v>1</v>
      </c>
      <c r="M4662">
        <v>0.1</v>
      </c>
    </row>
    <row r="4663" spans="1:13" x14ac:dyDescent="0.3">
      <c r="A4663">
        <v>2008</v>
      </c>
      <c r="B4663">
        <v>16</v>
      </c>
      <c r="C4663" t="s">
        <v>25</v>
      </c>
      <c r="D4663" t="str">
        <f>VLOOKUP(C4663,lookups!$F$2:$H$27,2,FALSE)</f>
        <v>na</v>
      </c>
      <c r="E4663" t="str">
        <f>VLOOKUP(C4663,lookups!$F$2:$H$27,3,FALSE)</f>
        <v>na</v>
      </c>
      <c r="F4663" t="str">
        <f>VLOOKUP(C4663,lookups!$F$2:$I$27,4,FALSE)</f>
        <v>na</v>
      </c>
      <c r="G4663">
        <v>17</v>
      </c>
      <c r="H4663" t="s">
        <v>50</v>
      </c>
      <c r="I4663" t="str">
        <f>VLOOKUP(H4663,lookups!$B$2:$C$32,2,FALSE)</f>
        <v>Y</v>
      </c>
      <c r="J4663">
        <v>3</v>
      </c>
      <c r="K4663" t="s">
        <v>10</v>
      </c>
      <c r="L4663">
        <v>1</v>
      </c>
      <c r="M4663">
        <v>0.12</v>
      </c>
    </row>
    <row r="4664" spans="1:13" x14ac:dyDescent="0.3">
      <c r="A4664">
        <v>2008</v>
      </c>
      <c r="B4664">
        <v>16</v>
      </c>
      <c r="C4664" t="s">
        <v>25</v>
      </c>
      <c r="D4664" t="str">
        <f>VLOOKUP(C4664,lookups!$F$2:$H$27,2,FALSE)</f>
        <v>na</v>
      </c>
      <c r="E4664" t="str">
        <f>VLOOKUP(C4664,lookups!$F$2:$H$27,3,FALSE)</f>
        <v>na</v>
      </c>
      <c r="F4664" t="str">
        <f>VLOOKUP(C4664,lookups!$F$2:$I$27,4,FALSE)</f>
        <v>na</v>
      </c>
      <c r="G4664">
        <v>17</v>
      </c>
      <c r="H4664" t="s">
        <v>50</v>
      </c>
      <c r="I4664" t="str">
        <f>VLOOKUP(H4664,lookups!$B$2:$C$32,2,FALSE)</f>
        <v>Y</v>
      </c>
      <c r="J4664">
        <v>4</v>
      </c>
      <c r="K4664" t="s">
        <v>10</v>
      </c>
      <c r="L4664">
        <v>1</v>
      </c>
      <c r="M4664">
        <v>0.03</v>
      </c>
    </row>
    <row r="4665" spans="1:13" x14ac:dyDescent="0.3">
      <c r="A4665">
        <v>2008</v>
      </c>
      <c r="B4665">
        <v>16</v>
      </c>
      <c r="C4665" t="s">
        <v>25</v>
      </c>
      <c r="D4665" t="str">
        <f>VLOOKUP(C4665,lookups!$F$2:$H$27,2,FALSE)</f>
        <v>na</v>
      </c>
      <c r="E4665" t="str">
        <f>VLOOKUP(C4665,lookups!$F$2:$H$27,3,FALSE)</f>
        <v>na</v>
      </c>
      <c r="F4665" t="str">
        <f>VLOOKUP(C4665,lookups!$F$2:$I$27,4,FALSE)</f>
        <v>na</v>
      </c>
      <c r="G4665">
        <v>17</v>
      </c>
      <c r="H4665" t="s">
        <v>50</v>
      </c>
      <c r="I4665" t="str">
        <f>VLOOKUP(H4665,lookups!$B$2:$C$32,2,FALSE)</f>
        <v>Y</v>
      </c>
      <c r="J4665">
        <v>5</v>
      </c>
      <c r="K4665" t="s">
        <v>10</v>
      </c>
      <c r="L4665">
        <v>1</v>
      </c>
      <c r="M4665">
        <v>0.04</v>
      </c>
    </row>
    <row r="4666" spans="1:13" x14ac:dyDescent="0.3">
      <c r="A4666">
        <v>2008</v>
      </c>
      <c r="B4666">
        <v>17</v>
      </c>
      <c r="C4666" t="s">
        <v>26</v>
      </c>
      <c r="D4666" t="str">
        <f>VLOOKUP(C4666,lookups!$F$2:$H$27,2,FALSE)</f>
        <v>na</v>
      </c>
      <c r="E4666" t="str">
        <f>VLOOKUP(C4666,lookups!$F$2:$H$27,3,FALSE)</f>
        <v>na</v>
      </c>
      <c r="F4666" t="str">
        <f>VLOOKUP(C4666,lookups!$F$2:$I$27,4,FALSE)</f>
        <v>na</v>
      </c>
      <c r="G4666">
        <v>17</v>
      </c>
      <c r="H4666" t="s">
        <v>50</v>
      </c>
      <c r="I4666" t="str">
        <f>VLOOKUP(H4666,lookups!$B$2:$C$32,2,FALSE)</f>
        <v>Y</v>
      </c>
      <c r="J4666">
        <v>2</v>
      </c>
      <c r="K4666" t="s">
        <v>10</v>
      </c>
      <c r="L4666">
        <v>1</v>
      </c>
      <c r="M4666">
        <v>0</v>
      </c>
    </row>
    <row r="4667" spans="1:13" x14ac:dyDescent="0.3">
      <c r="A4667">
        <v>2008</v>
      </c>
      <c r="B4667">
        <v>17</v>
      </c>
      <c r="C4667" t="s">
        <v>26</v>
      </c>
      <c r="D4667" t="str">
        <f>VLOOKUP(C4667,lookups!$F$2:$H$27,2,FALSE)</f>
        <v>na</v>
      </c>
      <c r="E4667" t="str">
        <f>VLOOKUP(C4667,lookups!$F$2:$H$27,3,FALSE)</f>
        <v>na</v>
      </c>
      <c r="F4667" t="str">
        <f>VLOOKUP(C4667,lookups!$F$2:$I$27,4,FALSE)</f>
        <v>na</v>
      </c>
      <c r="G4667">
        <v>17</v>
      </c>
      <c r="H4667" t="s">
        <v>50</v>
      </c>
      <c r="I4667" t="str">
        <f>VLOOKUP(H4667,lookups!$B$2:$C$32,2,FALSE)</f>
        <v>Y</v>
      </c>
      <c r="J4667">
        <v>3</v>
      </c>
      <c r="K4667" t="s">
        <v>10</v>
      </c>
      <c r="L4667">
        <v>1</v>
      </c>
      <c r="M4667">
        <v>0</v>
      </c>
    </row>
    <row r="4668" spans="1:13" x14ac:dyDescent="0.3">
      <c r="A4668">
        <v>2008</v>
      </c>
      <c r="B4668">
        <v>17</v>
      </c>
      <c r="C4668" t="s">
        <v>26</v>
      </c>
      <c r="D4668" t="str">
        <f>VLOOKUP(C4668,lookups!$F$2:$H$27,2,FALSE)</f>
        <v>na</v>
      </c>
      <c r="E4668" t="str">
        <f>VLOOKUP(C4668,lookups!$F$2:$H$27,3,FALSE)</f>
        <v>na</v>
      </c>
      <c r="F4668" t="str">
        <f>VLOOKUP(C4668,lookups!$F$2:$I$27,4,FALSE)</f>
        <v>na</v>
      </c>
      <c r="G4668">
        <v>17</v>
      </c>
      <c r="H4668" t="s">
        <v>50</v>
      </c>
      <c r="I4668" t="str">
        <f>VLOOKUP(H4668,lookups!$B$2:$C$32,2,FALSE)</f>
        <v>Y</v>
      </c>
      <c r="J4668">
        <v>4</v>
      </c>
      <c r="K4668" t="s">
        <v>10</v>
      </c>
      <c r="L4668">
        <v>1</v>
      </c>
      <c r="M4668">
        <v>0</v>
      </c>
    </row>
    <row r="4669" spans="1:13" x14ac:dyDescent="0.3">
      <c r="A4669">
        <v>2008</v>
      </c>
      <c r="B4669">
        <v>17</v>
      </c>
      <c r="C4669" t="s">
        <v>26</v>
      </c>
      <c r="D4669" t="str">
        <f>VLOOKUP(C4669,lookups!$F$2:$H$27,2,FALSE)</f>
        <v>na</v>
      </c>
      <c r="E4669" t="str">
        <f>VLOOKUP(C4669,lookups!$F$2:$H$27,3,FALSE)</f>
        <v>na</v>
      </c>
      <c r="F4669" t="str">
        <f>VLOOKUP(C4669,lookups!$F$2:$I$27,4,FALSE)</f>
        <v>na</v>
      </c>
      <c r="G4669">
        <v>17</v>
      </c>
      <c r="H4669" t="s">
        <v>50</v>
      </c>
      <c r="I4669" t="str">
        <f>VLOOKUP(H4669,lookups!$B$2:$C$32,2,FALSE)</f>
        <v>Y</v>
      </c>
      <c r="J4669">
        <v>5</v>
      </c>
      <c r="K4669" t="s">
        <v>10</v>
      </c>
      <c r="L4669">
        <v>1</v>
      </c>
      <c r="M4669">
        <v>0</v>
      </c>
    </row>
    <row r="4670" spans="1:13" x14ac:dyDescent="0.3">
      <c r="A4670">
        <v>2008</v>
      </c>
      <c r="B4670">
        <v>18</v>
      </c>
      <c r="C4670" t="s">
        <v>27</v>
      </c>
      <c r="D4670">
        <f>VLOOKUP(C4670,lookups!$F$2:$H$27,2,FALSE)</f>
        <v>3</v>
      </c>
      <c r="E4670" t="str">
        <f>VLOOKUP(C4670,lookups!$F$2:$H$27,3,FALSE)</f>
        <v>SEAK Sport</v>
      </c>
      <c r="F4670">
        <f>VLOOKUP(C4670,lookups!$F$2:$I$27,4,FALSE)</f>
        <v>2</v>
      </c>
      <c r="G4670">
        <v>17</v>
      </c>
      <c r="H4670" t="s">
        <v>50</v>
      </c>
      <c r="I4670" t="str">
        <f>VLOOKUP(H4670,lookups!$B$2:$C$32,2,FALSE)</f>
        <v>Y</v>
      </c>
      <c r="J4670">
        <v>2</v>
      </c>
      <c r="K4670" t="s">
        <v>10</v>
      </c>
      <c r="L4670">
        <v>1</v>
      </c>
      <c r="M4670">
        <v>0</v>
      </c>
    </row>
    <row r="4671" spans="1:13" x14ac:dyDescent="0.3">
      <c r="A4671">
        <v>2008</v>
      </c>
      <c r="B4671">
        <v>18</v>
      </c>
      <c r="C4671" t="s">
        <v>27</v>
      </c>
      <c r="D4671">
        <f>VLOOKUP(C4671,lookups!$F$2:$H$27,2,FALSE)</f>
        <v>3</v>
      </c>
      <c r="E4671" t="str">
        <f>VLOOKUP(C4671,lookups!$F$2:$H$27,3,FALSE)</f>
        <v>SEAK Sport</v>
      </c>
      <c r="F4671">
        <f>VLOOKUP(C4671,lookups!$F$2:$I$27,4,FALSE)</f>
        <v>2</v>
      </c>
      <c r="G4671">
        <v>17</v>
      </c>
      <c r="H4671" t="s">
        <v>50</v>
      </c>
      <c r="I4671" t="str">
        <f>VLOOKUP(H4671,lookups!$B$2:$C$32,2,FALSE)</f>
        <v>Y</v>
      </c>
      <c r="J4671">
        <v>3</v>
      </c>
      <c r="K4671" t="s">
        <v>10</v>
      </c>
      <c r="L4671">
        <v>1</v>
      </c>
      <c r="M4671">
        <v>5.95</v>
      </c>
    </row>
    <row r="4672" spans="1:13" x14ac:dyDescent="0.3">
      <c r="A4672">
        <v>2008</v>
      </c>
      <c r="B4672">
        <v>18</v>
      </c>
      <c r="C4672" t="s">
        <v>27</v>
      </c>
      <c r="D4672">
        <f>VLOOKUP(C4672,lookups!$F$2:$H$27,2,FALSE)</f>
        <v>3</v>
      </c>
      <c r="E4672" t="str">
        <f>VLOOKUP(C4672,lookups!$F$2:$H$27,3,FALSE)</f>
        <v>SEAK Sport</v>
      </c>
      <c r="F4672">
        <f>VLOOKUP(C4672,lookups!$F$2:$I$27,4,FALSE)</f>
        <v>2</v>
      </c>
      <c r="G4672">
        <v>17</v>
      </c>
      <c r="H4672" t="s">
        <v>50</v>
      </c>
      <c r="I4672" t="str">
        <f>VLOOKUP(H4672,lookups!$B$2:$C$32,2,FALSE)</f>
        <v>Y</v>
      </c>
      <c r="J4672">
        <v>4</v>
      </c>
      <c r="K4672" t="s">
        <v>10</v>
      </c>
      <c r="L4672">
        <v>1</v>
      </c>
      <c r="M4672">
        <v>17.54</v>
      </c>
    </row>
    <row r="4673" spans="1:13" x14ac:dyDescent="0.3">
      <c r="A4673">
        <v>2008</v>
      </c>
      <c r="B4673">
        <v>18</v>
      </c>
      <c r="C4673" t="s">
        <v>27</v>
      </c>
      <c r="D4673">
        <f>VLOOKUP(C4673,lookups!$F$2:$H$27,2,FALSE)</f>
        <v>3</v>
      </c>
      <c r="E4673" t="str">
        <f>VLOOKUP(C4673,lookups!$F$2:$H$27,3,FALSE)</f>
        <v>SEAK Sport</v>
      </c>
      <c r="F4673">
        <f>VLOOKUP(C4673,lookups!$F$2:$I$27,4,FALSE)</f>
        <v>2</v>
      </c>
      <c r="G4673">
        <v>17</v>
      </c>
      <c r="H4673" t="s">
        <v>50</v>
      </c>
      <c r="I4673" t="str">
        <f>VLOOKUP(H4673,lookups!$B$2:$C$32,2,FALSE)</f>
        <v>Y</v>
      </c>
      <c r="J4673">
        <v>5</v>
      </c>
      <c r="K4673" t="s">
        <v>10</v>
      </c>
      <c r="L4673">
        <v>1</v>
      </c>
      <c r="M4673">
        <v>0</v>
      </c>
    </row>
    <row r="4674" spans="1:13" x14ac:dyDescent="0.3">
      <c r="A4674">
        <v>2008</v>
      </c>
      <c r="B4674">
        <v>19</v>
      </c>
      <c r="C4674" t="s">
        <v>28</v>
      </c>
      <c r="D4674" t="str">
        <f>VLOOKUP(C4674,lookups!$F$2:$H$27,2,FALSE)</f>
        <v>na</v>
      </c>
      <c r="E4674" t="str">
        <f>VLOOKUP(C4674,lookups!$F$2:$H$27,3,FALSE)</f>
        <v>na</v>
      </c>
      <c r="F4674" t="str">
        <f>VLOOKUP(C4674,lookups!$F$2:$I$27,4,FALSE)</f>
        <v>na</v>
      </c>
      <c r="G4674">
        <v>17</v>
      </c>
      <c r="H4674" t="s">
        <v>50</v>
      </c>
      <c r="I4674" t="str">
        <f>VLOOKUP(H4674,lookups!$B$2:$C$32,2,FALSE)</f>
        <v>Y</v>
      </c>
      <c r="J4674">
        <v>2</v>
      </c>
      <c r="K4674" t="s">
        <v>10</v>
      </c>
      <c r="L4674">
        <v>1</v>
      </c>
      <c r="M4674">
        <v>26.48</v>
      </c>
    </row>
    <row r="4675" spans="1:13" x14ac:dyDescent="0.3">
      <c r="A4675">
        <v>2008</v>
      </c>
      <c r="B4675">
        <v>19</v>
      </c>
      <c r="C4675" t="s">
        <v>28</v>
      </c>
      <c r="D4675" t="str">
        <f>VLOOKUP(C4675,lookups!$F$2:$H$27,2,FALSE)</f>
        <v>na</v>
      </c>
      <c r="E4675" t="str">
        <f>VLOOKUP(C4675,lookups!$F$2:$H$27,3,FALSE)</f>
        <v>na</v>
      </c>
      <c r="F4675" t="str">
        <f>VLOOKUP(C4675,lookups!$F$2:$I$27,4,FALSE)</f>
        <v>na</v>
      </c>
      <c r="G4675">
        <v>17</v>
      </c>
      <c r="H4675" t="s">
        <v>50</v>
      </c>
      <c r="I4675" t="str">
        <f>VLOOKUP(H4675,lookups!$B$2:$C$32,2,FALSE)</f>
        <v>Y</v>
      </c>
      <c r="J4675">
        <v>3</v>
      </c>
      <c r="K4675" t="s">
        <v>10</v>
      </c>
      <c r="L4675">
        <v>1</v>
      </c>
      <c r="M4675">
        <v>88.42</v>
      </c>
    </row>
    <row r="4676" spans="1:13" x14ac:dyDescent="0.3">
      <c r="A4676">
        <v>2008</v>
      </c>
      <c r="B4676">
        <v>19</v>
      </c>
      <c r="C4676" t="s">
        <v>28</v>
      </c>
      <c r="D4676" t="str">
        <f>VLOOKUP(C4676,lookups!$F$2:$H$27,2,FALSE)</f>
        <v>na</v>
      </c>
      <c r="E4676" t="str">
        <f>VLOOKUP(C4676,lookups!$F$2:$H$27,3,FALSE)</f>
        <v>na</v>
      </c>
      <c r="F4676" t="str">
        <f>VLOOKUP(C4676,lookups!$F$2:$I$27,4,FALSE)</f>
        <v>na</v>
      </c>
      <c r="G4676">
        <v>17</v>
      </c>
      <c r="H4676" t="s">
        <v>50</v>
      </c>
      <c r="I4676" t="str">
        <f>VLOOKUP(H4676,lookups!$B$2:$C$32,2,FALSE)</f>
        <v>Y</v>
      </c>
      <c r="J4676">
        <v>4</v>
      </c>
      <c r="K4676" t="s">
        <v>10</v>
      </c>
      <c r="L4676">
        <v>1</v>
      </c>
      <c r="M4676">
        <v>169.98</v>
      </c>
    </row>
    <row r="4677" spans="1:13" x14ac:dyDescent="0.3">
      <c r="A4677">
        <v>2008</v>
      </c>
      <c r="B4677">
        <v>19</v>
      </c>
      <c r="C4677" t="s">
        <v>28</v>
      </c>
      <c r="D4677" t="str">
        <f>VLOOKUP(C4677,lookups!$F$2:$H$27,2,FALSE)</f>
        <v>na</v>
      </c>
      <c r="E4677" t="str">
        <f>VLOOKUP(C4677,lookups!$F$2:$H$27,3,FALSE)</f>
        <v>na</v>
      </c>
      <c r="F4677" t="str">
        <f>VLOOKUP(C4677,lookups!$F$2:$I$27,4,FALSE)</f>
        <v>na</v>
      </c>
      <c r="G4677">
        <v>17</v>
      </c>
      <c r="H4677" t="s">
        <v>50</v>
      </c>
      <c r="I4677" t="str">
        <f>VLOOKUP(H4677,lookups!$B$2:$C$32,2,FALSE)</f>
        <v>Y</v>
      </c>
      <c r="J4677">
        <v>5</v>
      </c>
      <c r="K4677" t="s">
        <v>10</v>
      </c>
      <c r="L4677">
        <v>1</v>
      </c>
      <c r="M4677">
        <v>0</v>
      </c>
    </row>
    <row r="4678" spans="1:13" x14ac:dyDescent="0.3">
      <c r="A4678">
        <v>2008</v>
      </c>
      <c r="B4678">
        <v>20</v>
      </c>
      <c r="C4678" t="s">
        <v>29</v>
      </c>
      <c r="D4678" t="str">
        <f>VLOOKUP(C4678,lookups!$F$2:$H$27,2,FALSE)</f>
        <v>na</v>
      </c>
      <c r="E4678" t="str">
        <f>VLOOKUP(C4678,lookups!$F$2:$H$27,3,FALSE)</f>
        <v>na</v>
      </c>
      <c r="F4678" t="str">
        <f>VLOOKUP(C4678,lookups!$F$2:$I$27,4,FALSE)</f>
        <v>na</v>
      </c>
      <c r="G4678">
        <v>17</v>
      </c>
      <c r="H4678" t="s">
        <v>50</v>
      </c>
      <c r="I4678" t="str">
        <f>VLOOKUP(H4678,lookups!$B$2:$C$32,2,FALSE)</f>
        <v>Y</v>
      </c>
      <c r="J4678">
        <v>2</v>
      </c>
      <c r="K4678" t="s">
        <v>10</v>
      </c>
      <c r="L4678">
        <v>1</v>
      </c>
      <c r="M4678">
        <v>9.25</v>
      </c>
    </row>
    <row r="4679" spans="1:13" x14ac:dyDescent="0.3">
      <c r="A4679">
        <v>2008</v>
      </c>
      <c r="B4679">
        <v>20</v>
      </c>
      <c r="C4679" t="s">
        <v>29</v>
      </c>
      <c r="D4679" t="str">
        <f>VLOOKUP(C4679,lookups!$F$2:$H$27,2,FALSE)</f>
        <v>na</v>
      </c>
      <c r="E4679" t="str">
        <f>VLOOKUP(C4679,lookups!$F$2:$H$27,3,FALSE)</f>
        <v>na</v>
      </c>
      <c r="F4679" t="str">
        <f>VLOOKUP(C4679,lookups!$F$2:$I$27,4,FALSE)</f>
        <v>na</v>
      </c>
      <c r="G4679">
        <v>17</v>
      </c>
      <c r="H4679" t="s">
        <v>50</v>
      </c>
      <c r="I4679" t="str">
        <f>VLOOKUP(H4679,lookups!$B$2:$C$32,2,FALSE)</f>
        <v>Y</v>
      </c>
      <c r="J4679">
        <v>3</v>
      </c>
      <c r="K4679" t="s">
        <v>10</v>
      </c>
      <c r="L4679">
        <v>1</v>
      </c>
      <c r="M4679">
        <v>44.65</v>
      </c>
    </row>
    <row r="4680" spans="1:13" x14ac:dyDescent="0.3">
      <c r="A4680">
        <v>2008</v>
      </c>
      <c r="B4680">
        <v>20</v>
      </c>
      <c r="C4680" t="s">
        <v>29</v>
      </c>
      <c r="D4680" t="str">
        <f>VLOOKUP(C4680,lookups!$F$2:$H$27,2,FALSE)</f>
        <v>na</v>
      </c>
      <c r="E4680" t="str">
        <f>VLOOKUP(C4680,lookups!$F$2:$H$27,3,FALSE)</f>
        <v>na</v>
      </c>
      <c r="F4680" t="str">
        <f>VLOOKUP(C4680,lookups!$F$2:$I$27,4,FALSE)</f>
        <v>na</v>
      </c>
      <c r="G4680">
        <v>17</v>
      </c>
      <c r="H4680" t="s">
        <v>50</v>
      </c>
      <c r="I4680" t="str">
        <f>VLOOKUP(H4680,lookups!$B$2:$C$32,2,FALSE)</f>
        <v>Y</v>
      </c>
      <c r="J4680">
        <v>4</v>
      </c>
      <c r="K4680" t="s">
        <v>10</v>
      </c>
      <c r="L4680">
        <v>1</v>
      </c>
      <c r="M4680">
        <v>37.96</v>
      </c>
    </row>
    <row r="4681" spans="1:13" x14ac:dyDescent="0.3">
      <c r="A4681">
        <v>2008</v>
      </c>
      <c r="B4681">
        <v>20</v>
      </c>
      <c r="C4681" t="s">
        <v>29</v>
      </c>
      <c r="D4681" t="str">
        <f>VLOOKUP(C4681,lookups!$F$2:$H$27,2,FALSE)</f>
        <v>na</v>
      </c>
      <c r="E4681" t="str">
        <f>VLOOKUP(C4681,lookups!$F$2:$H$27,3,FALSE)</f>
        <v>na</v>
      </c>
      <c r="F4681" t="str">
        <f>VLOOKUP(C4681,lookups!$F$2:$I$27,4,FALSE)</f>
        <v>na</v>
      </c>
      <c r="G4681">
        <v>17</v>
      </c>
      <c r="H4681" t="s">
        <v>50</v>
      </c>
      <c r="I4681" t="str">
        <f>VLOOKUP(H4681,lookups!$B$2:$C$32,2,FALSE)</f>
        <v>Y</v>
      </c>
      <c r="J4681">
        <v>5</v>
      </c>
      <c r="K4681" t="s">
        <v>10</v>
      </c>
      <c r="L4681">
        <v>1</v>
      </c>
      <c r="M4681">
        <v>10.36</v>
      </c>
    </row>
    <row r="4682" spans="1:13" x14ac:dyDescent="0.3">
      <c r="A4682">
        <v>2008</v>
      </c>
      <c r="B4682">
        <v>21</v>
      </c>
      <c r="C4682" t="s">
        <v>30</v>
      </c>
      <c r="D4682" t="str">
        <f>VLOOKUP(C4682,lookups!$F$2:$H$27,2,FALSE)</f>
        <v>na</v>
      </c>
      <c r="E4682" t="str">
        <f>VLOOKUP(C4682,lookups!$F$2:$H$27,3,FALSE)</f>
        <v>na</v>
      </c>
      <c r="F4682" t="str">
        <f>VLOOKUP(C4682,lookups!$F$2:$I$27,4,FALSE)</f>
        <v>na</v>
      </c>
      <c r="G4682">
        <v>17</v>
      </c>
      <c r="H4682" t="s">
        <v>50</v>
      </c>
      <c r="I4682" t="str">
        <f>VLOOKUP(H4682,lookups!$B$2:$C$32,2,FALSE)</f>
        <v>Y</v>
      </c>
      <c r="J4682">
        <v>2</v>
      </c>
      <c r="K4682" t="s">
        <v>10</v>
      </c>
      <c r="L4682">
        <v>1</v>
      </c>
      <c r="M4682">
        <v>0</v>
      </c>
    </row>
    <row r="4683" spans="1:13" x14ac:dyDescent="0.3">
      <c r="A4683">
        <v>2008</v>
      </c>
      <c r="B4683">
        <v>21</v>
      </c>
      <c r="C4683" t="s">
        <v>30</v>
      </c>
      <c r="D4683" t="str">
        <f>VLOOKUP(C4683,lookups!$F$2:$H$27,2,FALSE)</f>
        <v>na</v>
      </c>
      <c r="E4683" t="str">
        <f>VLOOKUP(C4683,lookups!$F$2:$H$27,3,FALSE)</f>
        <v>na</v>
      </c>
      <c r="F4683" t="str">
        <f>VLOOKUP(C4683,lookups!$F$2:$I$27,4,FALSE)</f>
        <v>na</v>
      </c>
      <c r="G4683">
        <v>17</v>
      </c>
      <c r="H4683" t="s">
        <v>50</v>
      </c>
      <c r="I4683" t="str">
        <f>VLOOKUP(H4683,lookups!$B$2:$C$32,2,FALSE)</f>
        <v>Y</v>
      </c>
      <c r="J4683">
        <v>3</v>
      </c>
      <c r="K4683" t="s">
        <v>10</v>
      </c>
      <c r="L4683">
        <v>1</v>
      </c>
      <c r="M4683">
        <v>0.72</v>
      </c>
    </row>
    <row r="4684" spans="1:13" x14ac:dyDescent="0.3">
      <c r="A4684">
        <v>2008</v>
      </c>
      <c r="B4684">
        <v>21</v>
      </c>
      <c r="C4684" t="s">
        <v>30</v>
      </c>
      <c r="D4684" t="str">
        <f>VLOOKUP(C4684,lookups!$F$2:$H$27,2,FALSE)</f>
        <v>na</v>
      </c>
      <c r="E4684" t="str">
        <f>VLOOKUP(C4684,lookups!$F$2:$H$27,3,FALSE)</f>
        <v>na</v>
      </c>
      <c r="F4684" t="str">
        <f>VLOOKUP(C4684,lookups!$F$2:$I$27,4,FALSE)</f>
        <v>na</v>
      </c>
      <c r="G4684">
        <v>17</v>
      </c>
      <c r="H4684" t="s">
        <v>50</v>
      </c>
      <c r="I4684" t="str">
        <f>VLOOKUP(H4684,lookups!$B$2:$C$32,2,FALSE)</f>
        <v>Y</v>
      </c>
      <c r="J4684">
        <v>4</v>
      </c>
      <c r="K4684" t="s">
        <v>10</v>
      </c>
      <c r="L4684">
        <v>1</v>
      </c>
      <c r="M4684">
        <v>0</v>
      </c>
    </row>
    <row r="4685" spans="1:13" x14ac:dyDescent="0.3">
      <c r="A4685">
        <v>2008</v>
      </c>
      <c r="B4685">
        <v>21</v>
      </c>
      <c r="C4685" t="s">
        <v>30</v>
      </c>
      <c r="D4685" t="str">
        <f>VLOOKUP(C4685,lookups!$F$2:$H$27,2,FALSE)</f>
        <v>na</v>
      </c>
      <c r="E4685" t="str">
        <f>VLOOKUP(C4685,lookups!$F$2:$H$27,3,FALSE)</f>
        <v>na</v>
      </c>
      <c r="F4685" t="str">
        <f>VLOOKUP(C4685,lookups!$F$2:$I$27,4,FALSE)</f>
        <v>na</v>
      </c>
      <c r="G4685">
        <v>17</v>
      </c>
      <c r="H4685" t="s">
        <v>50</v>
      </c>
      <c r="I4685" t="str">
        <f>VLOOKUP(H4685,lookups!$B$2:$C$32,2,FALSE)</f>
        <v>Y</v>
      </c>
      <c r="J4685">
        <v>5</v>
      </c>
      <c r="K4685" t="s">
        <v>10</v>
      </c>
      <c r="L4685">
        <v>1</v>
      </c>
      <c r="M4685">
        <v>0</v>
      </c>
    </row>
    <row r="4686" spans="1:13" x14ac:dyDescent="0.3">
      <c r="A4686">
        <v>2008</v>
      </c>
      <c r="B4686">
        <v>22</v>
      </c>
      <c r="C4686" t="s">
        <v>31</v>
      </c>
      <c r="D4686" t="str">
        <f>VLOOKUP(C4686,lookups!$F$2:$H$27,2,FALSE)</f>
        <v>na</v>
      </c>
      <c r="E4686" t="str">
        <f>VLOOKUP(C4686,lookups!$F$2:$H$27,3,FALSE)</f>
        <v>na</v>
      </c>
      <c r="F4686" t="str">
        <f>VLOOKUP(C4686,lookups!$F$2:$I$27,4,FALSE)</f>
        <v>na</v>
      </c>
      <c r="G4686">
        <v>17</v>
      </c>
      <c r="H4686" t="s">
        <v>50</v>
      </c>
      <c r="I4686" t="str">
        <f>VLOOKUP(H4686,lookups!$B$2:$C$32,2,FALSE)</f>
        <v>Y</v>
      </c>
      <c r="J4686">
        <v>2</v>
      </c>
      <c r="K4686" t="s">
        <v>10</v>
      </c>
      <c r="L4686">
        <v>1</v>
      </c>
      <c r="M4686">
        <v>0</v>
      </c>
    </row>
    <row r="4687" spans="1:13" x14ac:dyDescent="0.3">
      <c r="A4687">
        <v>2008</v>
      </c>
      <c r="B4687">
        <v>22</v>
      </c>
      <c r="C4687" t="s">
        <v>31</v>
      </c>
      <c r="D4687" t="str">
        <f>VLOOKUP(C4687,lookups!$F$2:$H$27,2,FALSE)</f>
        <v>na</v>
      </c>
      <c r="E4687" t="str">
        <f>VLOOKUP(C4687,lookups!$F$2:$H$27,3,FALSE)</f>
        <v>na</v>
      </c>
      <c r="F4687" t="str">
        <f>VLOOKUP(C4687,lookups!$F$2:$I$27,4,FALSE)</f>
        <v>na</v>
      </c>
      <c r="G4687">
        <v>17</v>
      </c>
      <c r="H4687" t="s">
        <v>50</v>
      </c>
      <c r="I4687" t="str">
        <f>VLOOKUP(H4687,lookups!$B$2:$C$32,2,FALSE)</f>
        <v>Y</v>
      </c>
      <c r="J4687">
        <v>3</v>
      </c>
      <c r="K4687" t="s">
        <v>10</v>
      </c>
      <c r="L4687">
        <v>1</v>
      </c>
      <c r="M4687">
        <v>20.98</v>
      </c>
    </row>
    <row r="4688" spans="1:13" x14ac:dyDescent="0.3">
      <c r="A4688">
        <v>2008</v>
      </c>
      <c r="B4688">
        <v>22</v>
      </c>
      <c r="C4688" t="s">
        <v>31</v>
      </c>
      <c r="D4688" t="str">
        <f>VLOOKUP(C4688,lookups!$F$2:$H$27,2,FALSE)</f>
        <v>na</v>
      </c>
      <c r="E4688" t="str">
        <f>VLOOKUP(C4688,lookups!$F$2:$H$27,3,FALSE)</f>
        <v>na</v>
      </c>
      <c r="F4688" t="str">
        <f>VLOOKUP(C4688,lookups!$F$2:$I$27,4,FALSE)</f>
        <v>na</v>
      </c>
      <c r="G4688">
        <v>17</v>
      </c>
      <c r="H4688" t="s">
        <v>50</v>
      </c>
      <c r="I4688" t="str">
        <f>VLOOKUP(H4688,lookups!$B$2:$C$32,2,FALSE)</f>
        <v>Y</v>
      </c>
      <c r="J4688">
        <v>4</v>
      </c>
      <c r="K4688" t="s">
        <v>10</v>
      </c>
      <c r="L4688">
        <v>1</v>
      </c>
      <c r="M4688">
        <v>2</v>
      </c>
    </row>
    <row r="4689" spans="1:13" x14ac:dyDescent="0.3">
      <c r="A4689">
        <v>2008</v>
      </c>
      <c r="B4689">
        <v>22</v>
      </c>
      <c r="C4689" t="s">
        <v>31</v>
      </c>
      <c r="D4689" t="str">
        <f>VLOOKUP(C4689,lookups!$F$2:$H$27,2,FALSE)</f>
        <v>na</v>
      </c>
      <c r="E4689" t="str">
        <f>VLOOKUP(C4689,lookups!$F$2:$H$27,3,FALSE)</f>
        <v>na</v>
      </c>
      <c r="F4689" t="str">
        <f>VLOOKUP(C4689,lookups!$F$2:$I$27,4,FALSE)</f>
        <v>na</v>
      </c>
      <c r="G4689">
        <v>17</v>
      </c>
      <c r="H4689" t="s">
        <v>50</v>
      </c>
      <c r="I4689" t="str">
        <f>VLOOKUP(H4689,lookups!$B$2:$C$32,2,FALSE)</f>
        <v>Y</v>
      </c>
      <c r="J4689">
        <v>5</v>
      </c>
      <c r="K4689" t="s">
        <v>10</v>
      </c>
      <c r="L4689">
        <v>1</v>
      </c>
      <c r="M4689">
        <v>10.3</v>
      </c>
    </row>
    <row r="4690" spans="1:13" x14ac:dyDescent="0.3">
      <c r="A4690">
        <v>2008</v>
      </c>
      <c r="B4690">
        <v>23</v>
      </c>
      <c r="C4690" t="s">
        <v>32</v>
      </c>
      <c r="D4690" t="str">
        <f>VLOOKUP(C4690,lookups!$F$2:$H$27,2,FALSE)</f>
        <v>na</v>
      </c>
      <c r="E4690" t="str">
        <f>VLOOKUP(C4690,lookups!$F$2:$H$27,3,FALSE)</f>
        <v>na</v>
      </c>
      <c r="F4690" t="str">
        <f>VLOOKUP(C4690,lookups!$F$2:$I$27,4,FALSE)</f>
        <v>na</v>
      </c>
      <c r="G4690">
        <v>17</v>
      </c>
      <c r="H4690" t="s">
        <v>50</v>
      </c>
      <c r="I4690" t="str">
        <f>VLOOKUP(H4690,lookups!$B$2:$C$32,2,FALSE)</f>
        <v>Y</v>
      </c>
      <c r="J4690">
        <v>2</v>
      </c>
      <c r="K4690" t="s">
        <v>10</v>
      </c>
      <c r="L4690">
        <v>1</v>
      </c>
      <c r="M4690">
        <v>0</v>
      </c>
    </row>
    <row r="4691" spans="1:13" x14ac:dyDescent="0.3">
      <c r="A4691">
        <v>2008</v>
      </c>
      <c r="B4691">
        <v>23</v>
      </c>
      <c r="C4691" t="s">
        <v>32</v>
      </c>
      <c r="D4691" t="str">
        <f>VLOOKUP(C4691,lookups!$F$2:$H$27,2,FALSE)</f>
        <v>na</v>
      </c>
      <c r="E4691" t="str">
        <f>VLOOKUP(C4691,lookups!$F$2:$H$27,3,FALSE)</f>
        <v>na</v>
      </c>
      <c r="F4691" t="str">
        <f>VLOOKUP(C4691,lookups!$F$2:$I$27,4,FALSE)</f>
        <v>na</v>
      </c>
      <c r="G4691">
        <v>17</v>
      </c>
      <c r="H4691" t="s">
        <v>50</v>
      </c>
      <c r="I4691" t="str">
        <f>VLOOKUP(H4691,lookups!$B$2:$C$32,2,FALSE)</f>
        <v>Y</v>
      </c>
      <c r="J4691">
        <v>3</v>
      </c>
      <c r="K4691" t="s">
        <v>10</v>
      </c>
      <c r="L4691">
        <v>1</v>
      </c>
      <c r="M4691">
        <v>17.95</v>
      </c>
    </row>
    <row r="4692" spans="1:13" x14ac:dyDescent="0.3">
      <c r="A4692">
        <v>2008</v>
      </c>
      <c r="B4692">
        <v>23</v>
      </c>
      <c r="C4692" t="s">
        <v>32</v>
      </c>
      <c r="D4692" t="str">
        <f>VLOOKUP(C4692,lookups!$F$2:$H$27,2,FALSE)</f>
        <v>na</v>
      </c>
      <c r="E4692" t="str">
        <f>VLOOKUP(C4692,lookups!$F$2:$H$27,3,FALSE)</f>
        <v>na</v>
      </c>
      <c r="F4692" t="str">
        <f>VLOOKUP(C4692,lookups!$F$2:$I$27,4,FALSE)</f>
        <v>na</v>
      </c>
      <c r="G4692">
        <v>17</v>
      </c>
      <c r="H4692" t="s">
        <v>50</v>
      </c>
      <c r="I4692" t="str">
        <f>VLOOKUP(H4692,lookups!$B$2:$C$32,2,FALSE)</f>
        <v>Y</v>
      </c>
      <c r="J4692">
        <v>4</v>
      </c>
      <c r="K4692" t="s">
        <v>10</v>
      </c>
      <c r="L4692">
        <v>1</v>
      </c>
      <c r="M4692">
        <v>28.86</v>
      </c>
    </row>
    <row r="4693" spans="1:13" x14ac:dyDescent="0.3">
      <c r="A4693">
        <v>2008</v>
      </c>
      <c r="B4693">
        <v>23</v>
      </c>
      <c r="C4693" t="s">
        <v>32</v>
      </c>
      <c r="D4693" t="str">
        <f>VLOOKUP(C4693,lookups!$F$2:$H$27,2,FALSE)</f>
        <v>na</v>
      </c>
      <c r="E4693" t="str">
        <f>VLOOKUP(C4693,lookups!$F$2:$H$27,3,FALSE)</f>
        <v>na</v>
      </c>
      <c r="F4693" t="str">
        <f>VLOOKUP(C4693,lookups!$F$2:$I$27,4,FALSE)</f>
        <v>na</v>
      </c>
      <c r="G4693">
        <v>17</v>
      </c>
      <c r="H4693" t="s">
        <v>50</v>
      </c>
      <c r="I4693" t="str">
        <f>VLOOKUP(H4693,lookups!$B$2:$C$32,2,FALSE)</f>
        <v>Y</v>
      </c>
      <c r="J4693">
        <v>5</v>
      </c>
      <c r="K4693" t="s">
        <v>10</v>
      </c>
      <c r="L4693">
        <v>1</v>
      </c>
      <c r="M4693">
        <v>4.57</v>
      </c>
    </row>
    <row r="4694" spans="1:13" x14ac:dyDescent="0.3">
      <c r="A4694">
        <v>2008</v>
      </c>
      <c r="B4694">
        <v>24</v>
      </c>
      <c r="C4694" t="s">
        <v>33</v>
      </c>
      <c r="D4694" t="str">
        <f>VLOOKUP(C4694,lookups!$F$2:$H$27,2,FALSE)</f>
        <v>13-15</v>
      </c>
      <c r="E4694" t="str">
        <f>VLOOKUP(C4694,lookups!$F$2:$H$27,3,FALSE)</f>
        <v>NGS/SGS/JDF Sport</v>
      </c>
      <c r="F4694">
        <f>VLOOKUP(C4694,lookups!$F$2:$I$27,4,FALSE)</f>
        <v>7</v>
      </c>
      <c r="G4694">
        <v>17</v>
      </c>
      <c r="H4694" t="s">
        <v>50</v>
      </c>
      <c r="I4694" t="str">
        <f>VLOOKUP(H4694,lookups!$B$2:$C$32,2,FALSE)</f>
        <v>Y</v>
      </c>
      <c r="J4694">
        <v>2</v>
      </c>
      <c r="K4694" t="s">
        <v>10</v>
      </c>
      <c r="L4694">
        <v>1</v>
      </c>
      <c r="M4694">
        <v>73.87</v>
      </c>
    </row>
    <row r="4695" spans="1:13" x14ac:dyDescent="0.3">
      <c r="A4695">
        <v>2008</v>
      </c>
      <c r="B4695">
        <v>24</v>
      </c>
      <c r="C4695" t="s">
        <v>33</v>
      </c>
      <c r="D4695" t="str">
        <f>VLOOKUP(C4695,lookups!$F$2:$H$27,2,FALSE)</f>
        <v>13-15</v>
      </c>
      <c r="E4695" t="str">
        <f>VLOOKUP(C4695,lookups!$F$2:$H$27,3,FALSE)</f>
        <v>NGS/SGS/JDF Sport</v>
      </c>
      <c r="F4695">
        <f>VLOOKUP(C4695,lookups!$F$2:$I$27,4,FALSE)</f>
        <v>7</v>
      </c>
      <c r="G4695">
        <v>17</v>
      </c>
      <c r="H4695" t="s">
        <v>50</v>
      </c>
      <c r="I4695" t="str">
        <f>VLOOKUP(H4695,lookups!$B$2:$C$32,2,FALSE)</f>
        <v>Y</v>
      </c>
      <c r="J4695">
        <v>3</v>
      </c>
      <c r="K4695" t="s">
        <v>10</v>
      </c>
      <c r="L4695">
        <v>1</v>
      </c>
      <c r="M4695">
        <v>100.01</v>
      </c>
    </row>
    <row r="4696" spans="1:13" x14ac:dyDescent="0.3">
      <c r="A4696">
        <v>2008</v>
      </c>
      <c r="B4696">
        <v>24</v>
      </c>
      <c r="C4696" t="s">
        <v>33</v>
      </c>
      <c r="D4696" t="str">
        <f>VLOOKUP(C4696,lookups!$F$2:$H$27,2,FALSE)</f>
        <v>13-15</v>
      </c>
      <c r="E4696" t="str">
        <f>VLOOKUP(C4696,lookups!$F$2:$H$27,3,FALSE)</f>
        <v>NGS/SGS/JDF Sport</v>
      </c>
      <c r="F4696">
        <f>VLOOKUP(C4696,lookups!$F$2:$I$27,4,FALSE)</f>
        <v>7</v>
      </c>
      <c r="G4696">
        <v>17</v>
      </c>
      <c r="H4696" t="s">
        <v>50</v>
      </c>
      <c r="I4696" t="str">
        <f>VLOOKUP(H4696,lookups!$B$2:$C$32,2,FALSE)</f>
        <v>Y</v>
      </c>
      <c r="J4696">
        <v>4</v>
      </c>
      <c r="K4696" t="s">
        <v>10</v>
      </c>
      <c r="L4696">
        <v>1</v>
      </c>
      <c r="M4696">
        <v>67.849999999999994</v>
      </c>
    </row>
    <row r="4697" spans="1:13" x14ac:dyDescent="0.3">
      <c r="A4697">
        <v>2008</v>
      </c>
      <c r="B4697">
        <v>24</v>
      </c>
      <c r="C4697" t="s">
        <v>33</v>
      </c>
      <c r="D4697" t="str">
        <f>VLOOKUP(C4697,lookups!$F$2:$H$27,2,FALSE)</f>
        <v>13-15</v>
      </c>
      <c r="E4697" t="str">
        <f>VLOOKUP(C4697,lookups!$F$2:$H$27,3,FALSE)</f>
        <v>NGS/SGS/JDF Sport</v>
      </c>
      <c r="F4697">
        <f>VLOOKUP(C4697,lookups!$F$2:$I$27,4,FALSE)</f>
        <v>7</v>
      </c>
      <c r="G4697">
        <v>17</v>
      </c>
      <c r="H4697" t="s">
        <v>50</v>
      </c>
      <c r="I4697" t="str">
        <f>VLOOKUP(H4697,lookups!$B$2:$C$32,2,FALSE)</f>
        <v>Y</v>
      </c>
      <c r="J4697">
        <v>5</v>
      </c>
      <c r="K4697" t="s">
        <v>10</v>
      </c>
      <c r="L4697">
        <v>1</v>
      </c>
      <c r="M4697">
        <v>0</v>
      </c>
    </row>
    <row r="4698" spans="1:13" x14ac:dyDescent="0.3">
      <c r="A4698">
        <v>2008</v>
      </c>
      <c r="B4698">
        <v>25</v>
      </c>
      <c r="C4698" t="s">
        <v>34</v>
      </c>
      <c r="D4698" t="str">
        <f>VLOOKUP(C4698,lookups!$F$2:$H$27,2,FALSE)</f>
        <v>na</v>
      </c>
      <c r="E4698" t="str">
        <f>VLOOKUP(C4698,lookups!$F$2:$H$27,3,FALSE)</f>
        <v>na</v>
      </c>
      <c r="F4698" t="str">
        <f>VLOOKUP(C4698,lookups!$F$2:$I$27,4,FALSE)</f>
        <v>na</v>
      </c>
      <c r="G4698">
        <v>17</v>
      </c>
      <c r="H4698" t="s">
        <v>50</v>
      </c>
      <c r="I4698" t="str">
        <f>VLOOKUP(H4698,lookups!$B$2:$C$32,2,FALSE)</f>
        <v>Y</v>
      </c>
      <c r="J4698">
        <v>2</v>
      </c>
      <c r="K4698" t="s">
        <v>10</v>
      </c>
      <c r="L4698">
        <v>1</v>
      </c>
      <c r="M4698">
        <v>0</v>
      </c>
    </row>
    <row r="4699" spans="1:13" x14ac:dyDescent="0.3">
      <c r="A4699">
        <v>2008</v>
      </c>
      <c r="B4699">
        <v>25</v>
      </c>
      <c r="C4699" t="s">
        <v>34</v>
      </c>
      <c r="D4699" t="str">
        <f>VLOOKUP(C4699,lookups!$F$2:$H$27,2,FALSE)</f>
        <v>na</v>
      </c>
      <c r="E4699" t="str">
        <f>VLOOKUP(C4699,lookups!$F$2:$H$27,3,FALSE)</f>
        <v>na</v>
      </c>
      <c r="F4699" t="str">
        <f>VLOOKUP(C4699,lookups!$F$2:$I$27,4,FALSE)</f>
        <v>na</v>
      </c>
      <c r="G4699">
        <v>17</v>
      </c>
      <c r="H4699" t="s">
        <v>50</v>
      </c>
      <c r="I4699" t="str">
        <f>VLOOKUP(H4699,lookups!$B$2:$C$32,2,FALSE)</f>
        <v>Y</v>
      </c>
      <c r="J4699">
        <v>3</v>
      </c>
      <c r="K4699" t="s">
        <v>10</v>
      </c>
      <c r="L4699">
        <v>1</v>
      </c>
      <c r="M4699">
        <v>0</v>
      </c>
    </row>
    <row r="4700" spans="1:13" x14ac:dyDescent="0.3">
      <c r="A4700">
        <v>2008</v>
      </c>
      <c r="B4700">
        <v>25</v>
      </c>
      <c r="C4700" t="s">
        <v>34</v>
      </c>
      <c r="D4700" t="str">
        <f>VLOOKUP(C4700,lookups!$F$2:$H$27,2,FALSE)</f>
        <v>na</v>
      </c>
      <c r="E4700" t="str">
        <f>VLOOKUP(C4700,lookups!$F$2:$H$27,3,FALSE)</f>
        <v>na</v>
      </c>
      <c r="F4700" t="str">
        <f>VLOOKUP(C4700,lookups!$F$2:$I$27,4,FALSE)</f>
        <v>na</v>
      </c>
      <c r="G4700">
        <v>17</v>
      </c>
      <c r="H4700" t="s">
        <v>50</v>
      </c>
      <c r="I4700" t="str">
        <f>VLOOKUP(H4700,lookups!$B$2:$C$32,2,FALSE)</f>
        <v>Y</v>
      </c>
      <c r="J4700">
        <v>4</v>
      </c>
      <c r="K4700" t="s">
        <v>10</v>
      </c>
      <c r="L4700">
        <v>1</v>
      </c>
      <c r="M4700">
        <v>0</v>
      </c>
    </row>
    <row r="4701" spans="1:13" x14ac:dyDescent="0.3">
      <c r="A4701">
        <v>2008</v>
      </c>
      <c r="B4701">
        <v>25</v>
      </c>
      <c r="C4701" t="s">
        <v>34</v>
      </c>
      <c r="D4701" t="str">
        <f>VLOOKUP(C4701,lookups!$F$2:$H$27,2,FALSE)</f>
        <v>na</v>
      </c>
      <c r="E4701" t="str">
        <f>VLOOKUP(C4701,lookups!$F$2:$H$27,3,FALSE)</f>
        <v>na</v>
      </c>
      <c r="F4701" t="str">
        <f>VLOOKUP(C4701,lookups!$F$2:$I$27,4,FALSE)</f>
        <v>na</v>
      </c>
      <c r="G4701">
        <v>17</v>
      </c>
      <c r="H4701" t="s">
        <v>50</v>
      </c>
      <c r="I4701" t="str">
        <f>VLOOKUP(H4701,lookups!$B$2:$C$32,2,FALSE)</f>
        <v>Y</v>
      </c>
      <c r="J4701">
        <v>5</v>
      </c>
      <c r="K4701" t="s">
        <v>10</v>
      </c>
      <c r="L4701">
        <v>1</v>
      </c>
      <c r="M4701">
        <v>10</v>
      </c>
    </row>
    <row r="4702" spans="1:13" x14ac:dyDescent="0.3">
      <c r="A4702">
        <v>2008</v>
      </c>
      <c r="B4702">
        <v>1</v>
      </c>
      <c r="C4702" t="s">
        <v>8</v>
      </c>
      <c r="D4702" t="str">
        <f>VLOOKUP(C4702,lookups!$F$2:$H$27,2,FALSE)</f>
        <v>na</v>
      </c>
      <c r="E4702" t="str">
        <f>VLOOKUP(C4702,lookups!$F$2:$H$27,3,FALSE)</f>
        <v>na</v>
      </c>
      <c r="F4702" t="str">
        <f>VLOOKUP(C4702,lookups!$F$2:$I$27,4,FALSE)</f>
        <v>na</v>
      </c>
      <c r="G4702">
        <v>18</v>
      </c>
      <c r="H4702" t="s">
        <v>51</v>
      </c>
      <c r="I4702" t="str">
        <f>VLOOKUP(H4702,lookups!$B$2:$C$32,2,FALSE)</f>
        <v>Y</v>
      </c>
      <c r="J4702">
        <v>2</v>
      </c>
      <c r="K4702" t="s">
        <v>10</v>
      </c>
      <c r="L4702">
        <v>1</v>
      </c>
      <c r="M4702">
        <v>0</v>
      </c>
    </row>
    <row r="4703" spans="1:13" x14ac:dyDescent="0.3">
      <c r="A4703">
        <v>2008</v>
      </c>
      <c r="B4703">
        <v>1</v>
      </c>
      <c r="C4703" t="s">
        <v>8</v>
      </c>
      <c r="D4703" t="str">
        <f>VLOOKUP(C4703,lookups!$F$2:$H$27,2,FALSE)</f>
        <v>na</v>
      </c>
      <c r="E4703" t="str">
        <f>VLOOKUP(C4703,lookups!$F$2:$H$27,3,FALSE)</f>
        <v>na</v>
      </c>
      <c r="F4703" t="str">
        <f>VLOOKUP(C4703,lookups!$F$2:$I$27,4,FALSE)</f>
        <v>na</v>
      </c>
      <c r="G4703">
        <v>18</v>
      </c>
      <c r="H4703" t="s">
        <v>51</v>
      </c>
      <c r="I4703" t="str">
        <f>VLOOKUP(H4703,lookups!$B$2:$C$32,2,FALSE)</f>
        <v>Y</v>
      </c>
      <c r="J4703">
        <v>3</v>
      </c>
      <c r="K4703" t="s">
        <v>10</v>
      </c>
      <c r="L4703">
        <v>1</v>
      </c>
      <c r="M4703">
        <v>188.66</v>
      </c>
    </row>
    <row r="4704" spans="1:13" x14ac:dyDescent="0.3">
      <c r="A4704">
        <v>2008</v>
      </c>
      <c r="B4704">
        <v>1</v>
      </c>
      <c r="C4704" t="s">
        <v>8</v>
      </c>
      <c r="D4704" t="str">
        <f>VLOOKUP(C4704,lookups!$F$2:$H$27,2,FALSE)</f>
        <v>na</v>
      </c>
      <c r="E4704" t="str">
        <f>VLOOKUP(C4704,lookups!$F$2:$H$27,3,FALSE)</f>
        <v>na</v>
      </c>
      <c r="F4704" t="str">
        <f>VLOOKUP(C4704,lookups!$F$2:$I$27,4,FALSE)</f>
        <v>na</v>
      </c>
      <c r="G4704">
        <v>18</v>
      </c>
      <c r="H4704" t="s">
        <v>51</v>
      </c>
      <c r="I4704" t="str">
        <f>VLOOKUP(H4704,lookups!$B$2:$C$32,2,FALSE)</f>
        <v>Y</v>
      </c>
      <c r="J4704">
        <v>4</v>
      </c>
      <c r="K4704" t="s">
        <v>10</v>
      </c>
      <c r="L4704">
        <v>1</v>
      </c>
      <c r="M4704">
        <v>1616.69</v>
      </c>
    </row>
    <row r="4705" spans="1:13" x14ac:dyDescent="0.3">
      <c r="A4705">
        <v>2008</v>
      </c>
      <c r="B4705">
        <v>1</v>
      </c>
      <c r="C4705" t="s">
        <v>8</v>
      </c>
      <c r="D4705" t="str">
        <f>VLOOKUP(C4705,lookups!$F$2:$H$27,2,FALSE)</f>
        <v>na</v>
      </c>
      <c r="E4705" t="str">
        <f>VLOOKUP(C4705,lookups!$F$2:$H$27,3,FALSE)</f>
        <v>na</v>
      </c>
      <c r="F4705" t="str">
        <f>VLOOKUP(C4705,lookups!$F$2:$I$27,4,FALSE)</f>
        <v>na</v>
      </c>
      <c r="G4705">
        <v>18</v>
      </c>
      <c r="H4705" t="s">
        <v>51</v>
      </c>
      <c r="I4705" t="str">
        <f>VLOOKUP(H4705,lookups!$B$2:$C$32,2,FALSE)</f>
        <v>Y</v>
      </c>
      <c r="J4705">
        <v>5</v>
      </c>
      <c r="K4705" t="s">
        <v>10</v>
      </c>
      <c r="L4705">
        <v>1</v>
      </c>
      <c r="M4705">
        <v>685.12</v>
      </c>
    </row>
    <row r="4706" spans="1:13" x14ac:dyDescent="0.3">
      <c r="A4706">
        <v>2008</v>
      </c>
      <c r="B4706">
        <v>2</v>
      </c>
      <c r="C4706" t="s">
        <v>11</v>
      </c>
      <c r="D4706" t="str">
        <f>VLOOKUP(C4706,lookups!$F$2:$H$27,2,FALSE)</f>
        <v>na</v>
      </c>
      <c r="E4706" t="str">
        <f>VLOOKUP(C4706,lookups!$F$2:$H$27,3,FALSE)</f>
        <v>na</v>
      </c>
      <c r="F4706" t="str">
        <f>VLOOKUP(C4706,lookups!$F$2:$I$27,4,FALSE)</f>
        <v>na</v>
      </c>
      <c r="G4706">
        <v>18</v>
      </c>
      <c r="H4706" t="s">
        <v>51</v>
      </c>
      <c r="I4706" t="str">
        <f>VLOOKUP(H4706,lookups!$B$2:$C$32,2,FALSE)</f>
        <v>Y</v>
      </c>
      <c r="J4706">
        <v>2</v>
      </c>
      <c r="K4706" t="s">
        <v>10</v>
      </c>
      <c r="L4706">
        <v>1</v>
      </c>
      <c r="M4706">
        <v>0</v>
      </c>
    </row>
    <row r="4707" spans="1:13" x14ac:dyDescent="0.3">
      <c r="A4707">
        <v>2008</v>
      </c>
      <c r="B4707">
        <v>2</v>
      </c>
      <c r="C4707" t="s">
        <v>11</v>
      </c>
      <c r="D4707" t="str">
        <f>VLOOKUP(C4707,lookups!$F$2:$H$27,2,FALSE)</f>
        <v>na</v>
      </c>
      <c r="E4707" t="str">
        <f>VLOOKUP(C4707,lookups!$F$2:$H$27,3,FALSE)</f>
        <v>na</v>
      </c>
      <c r="F4707" t="str">
        <f>VLOOKUP(C4707,lookups!$F$2:$I$27,4,FALSE)</f>
        <v>na</v>
      </c>
      <c r="G4707">
        <v>18</v>
      </c>
      <c r="H4707" t="s">
        <v>51</v>
      </c>
      <c r="I4707" t="str">
        <f>VLOOKUP(H4707,lookups!$B$2:$C$32,2,FALSE)</f>
        <v>Y</v>
      </c>
      <c r="J4707">
        <v>3</v>
      </c>
      <c r="K4707" t="s">
        <v>10</v>
      </c>
      <c r="L4707">
        <v>1</v>
      </c>
      <c r="M4707">
        <v>917.72</v>
      </c>
    </row>
    <row r="4708" spans="1:13" x14ac:dyDescent="0.3">
      <c r="A4708">
        <v>2008</v>
      </c>
      <c r="B4708">
        <v>2</v>
      </c>
      <c r="C4708" t="s">
        <v>11</v>
      </c>
      <c r="D4708" t="str">
        <f>VLOOKUP(C4708,lookups!$F$2:$H$27,2,FALSE)</f>
        <v>na</v>
      </c>
      <c r="E4708" t="str">
        <f>VLOOKUP(C4708,lookups!$F$2:$H$27,3,FALSE)</f>
        <v>na</v>
      </c>
      <c r="F4708" t="str">
        <f>VLOOKUP(C4708,lookups!$F$2:$I$27,4,FALSE)</f>
        <v>na</v>
      </c>
      <c r="G4708">
        <v>18</v>
      </c>
      <c r="H4708" t="s">
        <v>51</v>
      </c>
      <c r="I4708" t="str">
        <f>VLOOKUP(H4708,lookups!$B$2:$C$32,2,FALSE)</f>
        <v>Y</v>
      </c>
      <c r="J4708">
        <v>4</v>
      </c>
      <c r="K4708" t="s">
        <v>10</v>
      </c>
      <c r="L4708">
        <v>1</v>
      </c>
      <c r="M4708">
        <v>946.88</v>
      </c>
    </row>
    <row r="4709" spans="1:13" x14ac:dyDescent="0.3">
      <c r="A4709">
        <v>2008</v>
      </c>
      <c r="B4709">
        <v>2</v>
      </c>
      <c r="C4709" t="s">
        <v>11</v>
      </c>
      <c r="D4709" t="str">
        <f>VLOOKUP(C4709,lookups!$F$2:$H$27,2,FALSE)</f>
        <v>na</v>
      </c>
      <c r="E4709" t="str">
        <f>VLOOKUP(C4709,lookups!$F$2:$H$27,3,FALSE)</f>
        <v>na</v>
      </c>
      <c r="F4709" t="str">
        <f>VLOOKUP(C4709,lookups!$F$2:$I$27,4,FALSE)</f>
        <v>na</v>
      </c>
      <c r="G4709">
        <v>18</v>
      </c>
      <c r="H4709" t="s">
        <v>51</v>
      </c>
      <c r="I4709" t="str">
        <f>VLOOKUP(H4709,lookups!$B$2:$C$32,2,FALSE)</f>
        <v>Y</v>
      </c>
      <c r="J4709">
        <v>5</v>
      </c>
      <c r="K4709" t="s">
        <v>10</v>
      </c>
      <c r="L4709">
        <v>1</v>
      </c>
      <c r="M4709">
        <v>629.16</v>
      </c>
    </row>
    <row r="4710" spans="1:13" x14ac:dyDescent="0.3">
      <c r="A4710">
        <v>2008</v>
      </c>
      <c r="B4710">
        <v>3</v>
      </c>
      <c r="C4710" t="s">
        <v>12</v>
      </c>
      <c r="D4710" t="str">
        <f>VLOOKUP(C4710,lookups!$F$2:$H$27,2,FALSE)</f>
        <v>na</v>
      </c>
      <c r="E4710" t="str">
        <f>VLOOKUP(C4710,lookups!$F$2:$H$27,3,FALSE)</f>
        <v>na</v>
      </c>
      <c r="F4710" t="str">
        <f>VLOOKUP(C4710,lookups!$F$2:$I$27,4,FALSE)</f>
        <v>na</v>
      </c>
      <c r="G4710">
        <v>18</v>
      </c>
      <c r="H4710" t="s">
        <v>51</v>
      </c>
      <c r="I4710" t="str">
        <f>VLOOKUP(H4710,lookups!$B$2:$C$32,2,FALSE)</f>
        <v>Y</v>
      </c>
      <c r="J4710">
        <v>2</v>
      </c>
      <c r="K4710" t="s">
        <v>10</v>
      </c>
      <c r="L4710">
        <v>1</v>
      </c>
      <c r="M4710">
        <v>0</v>
      </c>
    </row>
    <row r="4711" spans="1:13" x14ac:dyDescent="0.3">
      <c r="A4711">
        <v>2008</v>
      </c>
      <c r="B4711">
        <v>3</v>
      </c>
      <c r="C4711" t="s">
        <v>12</v>
      </c>
      <c r="D4711" t="str">
        <f>VLOOKUP(C4711,lookups!$F$2:$H$27,2,FALSE)</f>
        <v>na</v>
      </c>
      <c r="E4711" t="str">
        <f>VLOOKUP(C4711,lookups!$F$2:$H$27,3,FALSE)</f>
        <v>na</v>
      </c>
      <c r="F4711" t="str">
        <f>VLOOKUP(C4711,lookups!$F$2:$I$27,4,FALSE)</f>
        <v>na</v>
      </c>
      <c r="G4711">
        <v>18</v>
      </c>
      <c r="H4711" t="s">
        <v>51</v>
      </c>
      <c r="I4711" t="str">
        <f>VLOOKUP(H4711,lookups!$B$2:$C$32,2,FALSE)</f>
        <v>Y</v>
      </c>
      <c r="J4711">
        <v>3</v>
      </c>
      <c r="K4711" t="s">
        <v>10</v>
      </c>
      <c r="L4711">
        <v>1</v>
      </c>
      <c r="M4711">
        <v>0.02</v>
      </c>
    </row>
    <row r="4712" spans="1:13" x14ac:dyDescent="0.3">
      <c r="A4712">
        <v>2008</v>
      </c>
      <c r="B4712">
        <v>3</v>
      </c>
      <c r="C4712" t="s">
        <v>12</v>
      </c>
      <c r="D4712" t="str">
        <f>VLOOKUP(C4712,lookups!$F$2:$H$27,2,FALSE)</f>
        <v>na</v>
      </c>
      <c r="E4712" t="str">
        <f>VLOOKUP(C4712,lookups!$F$2:$H$27,3,FALSE)</f>
        <v>na</v>
      </c>
      <c r="F4712" t="str">
        <f>VLOOKUP(C4712,lookups!$F$2:$I$27,4,FALSE)</f>
        <v>na</v>
      </c>
      <c r="G4712">
        <v>18</v>
      </c>
      <c r="H4712" t="s">
        <v>51</v>
      </c>
      <c r="I4712" t="str">
        <f>VLOOKUP(H4712,lookups!$B$2:$C$32,2,FALSE)</f>
        <v>Y</v>
      </c>
      <c r="J4712">
        <v>4</v>
      </c>
      <c r="K4712" t="s">
        <v>10</v>
      </c>
      <c r="L4712">
        <v>1</v>
      </c>
      <c r="M4712">
        <v>0.2</v>
      </c>
    </row>
    <row r="4713" spans="1:13" x14ac:dyDescent="0.3">
      <c r="A4713">
        <v>2008</v>
      </c>
      <c r="B4713">
        <v>3</v>
      </c>
      <c r="C4713" t="s">
        <v>12</v>
      </c>
      <c r="D4713" t="str">
        <f>VLOOKUP(C4713,lookups!$F$2:$H$27,2,FALSE)</f>
        <v>na</v>
      </c>
      <c r="E4713" t="str">
        <f>VLOOKUP(C4713,lookups!$F$2:$H$27,3,FALSE)</f>
        <v>na</v>
      </c>
      <c r="F4713" t="str">
        <f>VLOOKUP(C4713,lookups!$F$2:$I$27,4,FALSE)</f>
        <v>na</v>
      </c>
      <c r="G4713">
        <v>18</v>
      </c>
      <c r="H4713" t="s">
        <v>51</v>
      </c>
      <c r="I4713" t="str">
        <f>VLOOKUP(H4713,lookups!$B$2:$C$32,2,FALSE)</f>
        <v>Y</v>
      </c>
      <c r="J4713">
        <v>5</v>
      </c>
      <c r="K4713" t="s">
        <v>10</v>
      </c>
      <c r="L4713">
        <v>1</v>
      </c>
      <c r="M4713">
        <v>0.01</v>
      </c>
    </row>
    <row r="4714" spans="1:13" x14ac:dyDescent="0.3">
      <c r="A4714">
        <v>2008</v>
      </c>
      <c r="B4714">
        <v>4</v>
      </c>
      <c r="C4714" t="s">
        <v>13</v>
      </c>
      <c r="D4714">
        <f>VLOOKUP(C4714,lookups!$F$2:$H$27,2,FALSE)</f>
        <v>10</v>
      </c>
      <c r="E4714" t="str">
        <f>VLOOKUP(C4714,lookups!$F$2:$H$27,3,FALSE)</f>
        <v>WCVI Troll</v>
      </c>
      <c r="F4714">
        <f>VLOOKUP(C4714,lookups!$F$2:$I$27,4,FALSE)</f>
        <v>6</v>
      </c>
      <c r="G4714">
        <v>18</v>
      </c>
      <c r="H4714" t="s">
        <v>51</v>
      </c>
      <c r="I4714" t="str">
        <f>VLOOKUP(H4714,lookups!$B$2:$C$32,2,FALSE)</f>
        <v>Y</v>
      </c>
      <c r="J4714">
        <v>2</v>
      </c>
      <c r="K4714" t="s">
        <v>10</v>
      </c>
      <c r="L4714">
        <v>1</v>
      </c>
      <c r="M4714">
        <v>0</v>
      </c>
    </row>
    <row r="4715" spans="1:13" x14ac:dyDescent="0.3">
      <c r="A4715">
        <v>2008</v>
      </c>
      <c r="B4715">
        <v>4</v>
      </c>
      <c r="C4715" t="s">
        <v>13</v>
      </c>
      <c r="D4715">
        <f>VLOOKUP(C4715,lookups!$F$2:$H$27,2,FALSE)</f>
        <v>10</v>
      </c>
      <c r="E4715" t="str">
        <f>VLOOKUP(C4715,lookups!$F$2:$H$27,3,FALSE)</f>
        <v>WCVI Troll</v>
      </c>
      <c r="F4715">
        <f>VLOOKUP(C4715,lookups!$F$2:$I$27,4,FALSE)</f>
        <v>6</v>
      </c>
      <c r="G4715">
        <v>18</v>
      </c>
      <c r="H4715" t="s">
        <v>51</v>
      </c>
      <c r="I4715" t="str">
        <f>VLOOKUP(H4715,lookups!$B$2:$C$32,2,FALSE)</f>
        <v>Y</v>
      </c>
      <c r="J4715">
        <v>3</v>
      </c>
      <c r="K4715" t="s">
        <v>10</v>
      </c>
      <c r="L4715">
        <v>1</v>
      </c>
      <c r="M4715">
        <v>2304.88</v>
      </c>
    </row>
    <row r="4716" spans="1:13" x14ac:dyDescent="0.3">
      <c r="A4716">
        <v>2008</v>
      </c>
      <c r="B4716">
        <v>4</v>
      </c>
      <c r="C4716" t="s">
        <v>13</v>
      </c>
      <c r="D4716">
        <f>VLOOKUP(C4716,lookups!$F$2:$H$27,2,FALSE)</f>
        <v>10</v>
      </c>
      <c r="E4716" t="str">
        <f>VLOOKUP(C4716,lookups!$F$2:$H$27,3,FALSE)</f>
        <v>WCVI Troll</v>
      </c>
      <c r="F4716">
        <f>VLOOKUP(C4716,lookups!$F$2:$I$27,4,FALSE)</f>
        <v>6</v>
      </c>
      <c r="G4716">
        <v>18</v>
      </c>
      <c r="H4716" t="s">
        <v>51</v>
      </c>
      <c r="I4716" t="str">
        <f>VLOOKUP(H4716,lookups!$B$2:$C$32,2,FALSE)</f>
        <v>Y</v>
      </c>
      <c r="J4716">
        <v>4</v>
      </c>
      <c r="K4716" t="s">
        <v>10</v>
      </c>
      <c r="L4716">
        <v>1</v>
      </c>
      <c r="M4716">
        <v>700.53</v>
      </c>
    </row>
    <row r="4717" spans="1:13" x14ac:dyDescent="0.3">
      <c r="A4717">
        <v>2008</v>
      </c>
      <c r="B4717">
        <v>4</v>
      </c>
      <c r="C4717" t="s">
        <v>13</v>
      </c>
      <c r="D4717">
        <f>VLOOKUP(C4717,lookups!$F$2:$H$27,2,FALSE)</f>
        <v>10</v>
      </c>
      <c r="E4717" t="str">
        <f>VLOOKUP(C4717,lookups!$F$2:$H$27,3,FALSE)</f>
        <v>WCVI Troll</v>
      </c>
      <c r="F4717">
        <f>VLOOKUP(C4717,lookups!$F$2:$I$27,4,FALSE)</f>
        <v>6</v>
      </c>
      <c r="G4717">
        <v>18</v>
      </c>
      <c r="H4717" t="s">
        <v>51</v>
      </c>
      <c r="I4717" t="str">
        <f>VLOOKUP(H4717,lookups!$B$2:$C$32,2,FALSE)</f>
        <v>Y</v>
      </c>
      <c r="J4717">
        <v>5</v>
      </c>
      <c r="K4717" t="s">
        <v>10</v>
      </c>
      <c r="L4717">
        <v>1</v>
      </c>
      <c r="M4717">
        <v>80.16</v>
      </c>
    </row>
    <row r="4718" spans="1:13" x14ac:dyDescent="0.3">
      <c r="A4718">
        <v>2008</v>
      </c>
      <c r="B4718">
        <v>5</v>
      </c>
      <c r="C4718" t="s">
        <v>14</v>
      </c>
      <c r="D4718" t="str">
        <f>VLOOKUP(C4718,lookups!$F$2:$H$27,2,FALSE)</f>
        <v>na</v>
      </c>
      <c r="E4718" t="str">
        <f>VLOOKUP(C4718,lookups!$F$2:$H$27,3,FALSE)</f>
        <v>na</v>
      </c>
      <c r="F4718" t="str">
        <f>VLOOKUP(C4718,lookups!$F$2:$I$27,4,FALSE)</f>
        <v>na</v>
      </c>
      <c r="G4718">
        <v>18</v>
      </c>
      <c r="H4718" t="s">
        <v>51</v>
      </c>
      <c r="I4718" t="str">
        <f>VLOOKUP(H4718,lookups!$B$2:$C$32,2,FALSE)</f>
        <v>Y</v>
      </c>
      <c r="J4718">
        <v>2</v>
      </c>
      <c r="K4718" t="s">
        <v>10</v>
      </c>
      <c r="L4718">
        <v>1</v>
      </c>
      <c r="M4718">
        <v>0</v>
      </c>
    </row>
    <row r="4719" spans="1:13" x14ac:dyDescent="0.3">
      <c r="A4719">
        <v>2008</v>
      </c>
      <c r="B4719">
        <v>5</v>
      </c>
      <c r="C4719" t="s">
        <v>14</v>
      </c>
      <c r="D4719" t="str">
        <f>VLOOKUP(C4719,lookups!$F$2:$H$27,2,FALSE)</f>
        <v>na</v>
      </c>
      <c r="E4719" t="str">
        <f>VLOOKUP(C4719,lookups!$F$2:$H$27,3,FALSE)</f>
        <v>na</v>
      </c>
      <c r="F4719" t="str">
        <f>VLOOKUP(C4719,lookups!$F$2:$I$27,4,FALSE)</f>
        <v>na</v>
      </c>
      <c r="G4719">
        <v>18</v>
      </c>
      <c r="H4719" t="s">
        <v>51</v>
      </c>
      <c r="I4719" t="str">
        <f>VLOOKUP(H4719,lookups!$B$2:$C$32,2,FALSE)</f>
        <v>Y</v>
      </c>
      <c r="J4719">
        <v>3</v>
      </c>
      <c r="K4719" t="s">
        <v>10</v>
      </c>
      <c r="L4719">
        <v>1</v>
      </c>
      <c r="M4719">
        <v>356.92</v>
      </c>
    </row>
    <row r="4720" spans="1:13" x14ac:dyDescent="0.3">
      <c r="A4720">
        <v>2008</v>
      </c>
      <c r="B4720">
        <v>5</v>
      </c>
      <c r="C4720" t="s">
        <v>14</v>
      </c>
      <c r="D4720" t="str">
        <f>VLOOKUP(C4720,lookups!$F$2:$H$27,2,FALSE)</f>
        <v>na</v>
      </c>
      <c r="E4720" t="str">
        <f>VLOOKUP(C4720,lookups!$F$2:$H$27,3,FALSE)</f>
        <v>na</v>
      </c>
      <c r="F4720" t="str">
        <f>VLOOKUP(C4720,lookups!$F$2:$I$27,4,FALSE)</f>
        <v>na</v>
      </c>
      <c r="G4720">
        <v>18</v>
      </c>
      <c r="H4720" t="s">
        <v>51</v>
      </c>
      <c r="I4720" t="str">
        <f>VLOOKUP(H4720,lookups!$B$2:$C$32,2,FALSE)</f>
        <v>Y</v>
      </c>
      <c r="J4720">
        <v>4</v>
      </c>
      <c r="K4720" t="s">
        <v>10</v>
      </c>
      <c r="L4720">
        <v>1</v>
      </c>
      <c r="M4720">
        <v>0</v>
      </c>
    </row>
    <row r="4721" spans="1:13" x14ac:dyDescent="0.3">
      <c r="A4721">
        <v>2008</v>
      </c>
      <c r="B4721">
        <v>5</v>
      </c>
      <c r="C4721" t="s">
        <v>14</v>
      </c>
      <c r="D4721" t="str">
        <f>VLOOKUP(C4721,lookups!$F$2:$H$27,2,FALSE)</f>
        <v>na</v>
      </c>
      <c r="E4721" t="str">
        <f>VLOOKUP(C4721,lookups!$F$2:$H$27,3,FALSE)</f>
        <v>na</v>
      </c>
      <c r="F4721" t="str">
        <f>VLOOKUP(C4721,lookups!$F$2:$I$27,4,FALSE)</f>
        <v>na</v>
      </c>
      <c r="G4721">
        <v>18</v>
      </c>
      <c r="H4721" t="s">
        <v>51</v>
      </c>
      <c r="I4721" t="str">
        <f>VLOOKUP(H4721,lookups!$B$2:$C$32,2,FALSE)</f>
        <v>Y</v>
      </c>
      <c r="J4721">
        <v>5</v>
      </c>
      <c r="K4721" t="s">
        <v>10</v>
      </c>
      <c r="L4721">
        <v>1</v>
      </c>
      <c r="M4721">
        <v>0</v>
      </c>
    </row>
    <row r="4722" spans="1:13" x14ac:dyDescent="0.3">
      <c r="A4722">
        <v>2008</v>
      </c>
      <c r="B4722">
        <v>6</v>
      </c>
      <c r="C4722" t="s">
        <v>15</v>
      </c>
      <c r="D4722" t="str">
        <f>VLOOKUP(C4722,lookups!$F$2:$H$27,2,FALSE)</f>
        <v>na</v>
      </c>
      <c r="E4722" t="str">
        <f>VLOOKUP(C4722,lookups!$F$2:$H$27,3,FALSE)</f>
        <v>na</v>
      </c>
      <c r="F4722" t="str">
        <f>VLOOKUP(C4722,lookups!$F$2:$I$27,4,FALSE)</f>
        <v>na</v>
      </c>
      <c r="G4722">
        <v>18</v>
      </c>
      <c r="H4722" t="s">
        <v>51</v>
      </c>
      <c r="I4722" t="str">
        <f>VLOOKUP(H4722,lookups!$B$2:$C$32,2,FALSE)</f>
        <v>Y</v>
      </c>
      <c r="J4722">
        <v>2</v>
      </c>
      <c r="K4722" t="s">
        <v>10</v>
      </c>
      <c r="L4722">
        <v>1</v>
      </c>
      <c r="M4722">
        <v>0</v>
      </c>
    </row>
    <row r="4723" spans="1:13" x14ac:dyDescent="0.3">
      <c r="A4723">
        <v>2008</v>
      </c>
      <c r="B4723">
        <v>6</v>
      </c>
      <c r="C4723" t="s">
        <v>15</v>
      </c>
      <c r="D4723" t="str">
        <f>VLOOKUP(C4723,lookups!$F$2:$H$27,2,FALSE)</f>
        <v>na</v>
      </c>
      <c r="E4723" t="str">
        <f>VLOOKUP(C4723,lookups!$F$2:$H$27,3,FALSE)</f>
        <v>na</v>
      </c>
      <c r="F4723" t="str">
        <f>VLOOKUP(C4723,lookups!$F$2:$I$27,4,FALSE)</f>
        <v>na</v>
      </c>
      <c r="G4723">
        <v>18</v>
      </c>
      <c r="H4723" t="s">
        <v>51</v>
      </c>
      <c r="I4723" t="str">
        <f>VLOOKUP(H4723,lookups!$B$2:$C$32,2,FALSE)</f>
        <v>Y</v>
      </c>
      <c r="J4723">
        <v>3</v>
      </c>
      <c r="K4723" t="s">
        <v>10</v>
      </c>
      <c r="L4723">
        <v>1</v>
      </c>
      <c r="M4723">
        <v>0</v>
      </c>
    </row>
    <row r="4724" spans="1:13" x14ac:dyDescent="0.3">
      <c r="A4724">
        <v>2008</v>
      </c>
      <c r="B4724">
        <v>6</v>
      </c>
      <c r="C4724" t="s">
        <v>15</v>
      </c>
      <c r="D4724" t="str">
        <f>VLOOKUP(C4724,lookups!$F$2:$H$27,2,FALSE)</f>
        <v>na</v>
      </c>
      <c r="E4724" t="str">
        <f>VLOOKUP(C4724,lookups!$F$2:$H$27,3,FALSE)</f>
        <v>na</v>
      </c>
      <c r="F4724" t="str">
        <f>VLOOKUP(C4724,lookups!$F$2:$I$27,4,FALSE)</f>
        <v>na</v>
      </c>
      <c r="G4724">
        <v>18</v>
      </c>
      <c r="H4724" t="s">
        <v>51</v>
      </c>
      <c r="I4724" t="str">
        <f>VLOOKUP(H4724,lookups!$B$2:$C$32,2,FALSE)</f>
        <v>Y</v>
      </c>
      <c r="J4724">
        <v>4</v>
      </c>
      <c r="K4724" t="s">
        <v>10</v>
      </c>
      <c r="L4724">
        <v>1</v>
      </c>
      <c r="M4724">
        <v>0</v>
      </c>
    </row>
    <row r="4725" spans="1:13" x14ac:dyDescent="0.3">
      <c r="A4725">
        <v>2008</v>
      </c>
      <c r="B4725">
        <v>6</v>
      </c>
      <c r="C4725" t="s">
        <v>15</v>
      </c>
      <c r="D4725" t="str">
        <f>VLOOKUP(C4725,lookups!$F$2:$H$27,2,FALSE)</f>
        <v>na</v>
      </c>
      <c r="E4725" t="str">
        <f>VLOOKUP(C4725,lookups!$F$2:$H$27,3,FALSE)</f>
        <v>na</v>
      </c>
      <c r="F4725" t="str">
        <f>VLOOKUP(C4725,lookups!$F$2:$I$27,4,FALSE)</f>
        <v>na</v>
      </c>
      <c r="G4725">
        <v>18</v>
      </c>
      <c r="H4725" t="s">
        <v>51</v>
      </c>
      <c r="I4725" t="str">
        <f>VLOOKUP(H4725,lookups!$B$2:$C$32,2,FALSE)</f>
        <v>Y</v>
      </c>
      <c r="J4725">
        <v>5</v>
      </c>
      <c r="K4725" t="s">
        <v>10</v>
      </c>
      <c r="L4725">
        <v>1</v>
      </c>
      <c r="M4725">
        <v>0</v>
      </c>
    </row>
    <row r="4726" spans="1:13" x14ac:dyDescent="0.3">
      <c r="A4726">
        <v>2008</v>
      </c>
      <c r="B4726">
        <v>7</v>
      </c>
      <c r="C4726" t="s">
        <v>16</v>
      </c>
      <c r="D4726">
        <f>VLOOKUP(C4726,lookups!$F$2:$H$27,2,FALSE)</f>
        <v>2</v>
      </c>
      <c r="E4726" t="str">
        <f>VLOOKUP(C4726,lookups!$F$2:$H$27,3,FALSE)</f>
        <v>SEAK Net</v>
      </c>
      <c r="F4726">
        <f>VLOOKUP(C4726,lookups!$F$2:$I$27,4,FALSE)</f>
        <v>1</v>
      </c>
      <c r="G4726">
        <v>18</v>
      </c>
      <c r="H4726" t="s">
        <v>51</v>
      </c>
      <c r="I4726" t="str">
        <f>VLOOKUP(H4726,lookups!$B$2:$C$32,2,FALSE)</f>
        <v>Y</v>
      </c>
      <c r="J4726">
        <v>2</v>
      </c>
      <c r="K4726" t="s">
        <v>10</v>
      </c>
      <c r="L4726">
        <v>1</v>
      </c>
      <c r="M4726">
        <v>378.35</v>
      </c>
    </row>
    <row r="4727" spans="1:13" x14ac:dyDescent="0.3">
      <c r="A4727">
        <v>2008</v>
      </c>
      <c r="B4727">
        <v>7</v>
      </c>
      <c r="C4727" t="s">
        <v>16</v>
      </c>
      <c r="D4727">
        <f>VLOOKUP(C4727,lookups!$F$2:$H$27,2,FALSE)</f>
        <v>2</v>
      </c>
      <c r="E4727" t="str">
        <f>VLOOKUP(C4727,lookups!$F$2:$H$27,3,FALSE)</f>
        <v>SEAK Net</v>
      </c>
      <c r="F4727">
        <f>VLOOKUP(C4727,lookups!$F$2:$I$27,4,FALSE)</f>
        <v>1</v>
      </c>
      <c r="G4727">
        <v>18</v>
      </c>
      <c r="H4727" t="s">
        <v>51</v>
      </c>
      <c r="I4727" t="str">
        <f>VLOOKUP(H4727,lookups!$B$2:$C$32,2,FALSE)</f>
        <v>Y</v>
      </c>
      <c r="J4727">
        <v>3</v>
      </c>
      <c r="K4727" t="s">
        <v>10</v>
      </c>
      <c r="L4727">
        <v>1</v>
      </c>
      <c r="M4727">
        <v>0</v>
      </c>
    </row>
    <row r="4728" spans="1:13" x14ac:dyDescent="0.3">
      <c r="A4728">
        <v>2008</v>
      </c>
      <c r="B4728">
        <v>7</v>
      </c>
      <c r="C4728" t="s">
        <v>16</v>
      </c>
      <c r="D4728">
        <f>VLOOKUP(C4728,lookups!$F$2:$H$27,2,FALSE)</f>
        <v>2</v>
      </c>
      <c r="E4728" t="str">
        <f>VLOOKUP(C4728,lookups!$F$2:$H$27,3,FALSE)</f>
        <v>SEAK Net</v>
      </c>
      <c r="F4728">
        <f>VLOOKUP(C4728,lookups!$F$2:$I$27,4,FALSE)</f>
        <v>1</v>
      </c>
      <c r="G4728">
        <v>18</v>
      </c>
      <c r="H4728" t="s">
        <v>51</v>
      </c>
      <c r="I4728" t="str">
        <f>VLOOKUP(H4728,lookups!$B$2:$C$32,2,FALSE)</f>
        <v>Y</v>
      </c>
      <c r="J4728">
        <v>4</v>
      </c>
      <c r="K4728" t="s">
        <v>10</v>
      </c>
      <c r="L4728">
        <v>1</v>
      </c>
      <c r="M4728">
        <v>137.9</v>
      </c>
    </row>
    <row r="4729" spans="1:13" x14ac:dyDescent="0.3">
      <c r="A4729">
        <v>2008</v>
      </c>
      <c r="B4729">
        <v>7</v>
      </c>
      <c r="C4729" t="s">
        <v>16</v>
      </c>
      <c r="D4729">
        <f>VLOOKUP(C4729,lookups!$F$2:$H$27,2,FALSE)</f>
        <v>2</v>
      </c>
      <c r="E4729" t="str">
        <f>VLOOKUP(C4729,lookups!$F$2:$H$27,3,FALSE)</f>
        <v>SEAK Net</v>
      </c>
      <c r="F4729">
        <f>VLOOKUP(C4729,lookups!$F$2:$I$27,4,FALSE)</f>
        <v>1</v>
      </c>
      <c r="G4729">
        <v>18</v>
      </c>
      <c r="H4729" t="s">
        <v>51</v>
      </c>
      <c r="I4729" t="str">
        <f>VLOOKUP(H4729,lookups!$B$2:$C$32,2,FALSE)</f>
        <v>Y</v>
      </c>
      <c r="J4729">
        <v>5</v>
      </c>
      <c r="K4729" t="s">
        <v>10</v>
      </c>
      <c r="L4729">
        <v>1</v>
      </c>
      <c r="M4729">
        <v>0</v>
      </c>
    </row>
    <row r="4730" spans="1:13" x14ac:dyDescent="0.3">
      <c r="A4730">
        <v>2008</v>
      </c>
      <c r="B4730">
        <v>8</v>
      </c>
      <c r="C4730" t="s">
        <v>17</v>
      </c>
      <c r="D4730">
        <f>VLOOKUP(C4730,lookups!$F$2:$H$27,2,FALSE)</f>
        <v>4</v>
      </c>
      <c r="E4730" t="str">
        <f>VLOOKUP(C4730,lookups!$F$2:$H$27,3,FALSE)</f>
        <v>N/C BC Net</v>
      </c>
      <c r="F4730">
        <f>VLOOKUP(C4730,lookups!$F$2:$I$27,4,FALSE)</f>
        <v>3</v>
      </c>
      <c r="G4730">
        <v>18</v>
      </c>
      <c r="H4730" t="s">
        <v>51</v>
      </c>
      <c r="I4730" t="str">
        <f>VLOOKUP(H4730,lookups!$B$2:$C$32,2,FALSE)</f>
        <v>Y</v>
      </c>
      <c r="J4730">
        <v>2</v>
      </c>
      <c r="K4730" t="s">
        <v>10</v>
      </c>
      <c r="L4730">
        <v>1</v>
      </c>
      <c r="M4730">
        <v>0</v>
      </c>
    </row>
    <row r="4731" spans="1:13" x14ac:dyDescent="0.3">
      <c r="A4731">
        <v>2008</v>
      </c>
      <c r="B4731">
        <v>8</v>
      </c>
      <c r="C4731" t="s">
        <v>17</v>
      </c>
      <c r="D4731">
        <f>VLOOKUP(C4731,lookups!$F$2:$H$27,2,FALSE)</f>
        <v>4</v>
      </c>
      <c r="E4731" t="str">
        <f>VLOOKUP(C4731,lookups!$F$2:$H$27,3,FALSE)</f>
        <v>N/C BC Net</v>
      </c>
      <c r="F4731">
        <f>VLOOKUP(C4731,lookups!$F$2:$I$27,4,FALSE)</f>
        <v>3</v>
      </c>
      <c r="G4731">
        <v>18</v>
      </c>
      <c r="H4731" t="s">
        <v>51</v>
      </c>
      <c r="I4731" t="str">
        <f>VLOOKUP(H4731,lookups!$B$2:$C$32,2,FALSE)</f>
        <v>Y</v>
      </c>
      <c r="J4731">
        <v>3</v>
      </c>
      <c r="K4731" t="s">
        <v>10</v>
      </c>
      <c r="L4731">
        <v>1</v>
      </c>
      <c r="M4731">
        <v>17.100000000000001</v>
      </c>
    </row>
    <row r="4732" spans="1:13" x14ac:dyDescent="0.3">
      <c r="A4732">
        <v>2008</v>
      </c>
      <c r="B4732">
        <v>8</v>
      </c>
      <c r="C4732" t="s">
        <v>17</v>
      </c>
      <c r="D4732">
        <f>VLOOKUP(C4732,lookups!$F$2:$H$27,2,FALSE)</f>
        <v>4</v>
      </c>
      <c r="E4732" t="str">
        <f>VLOOKUP(C4732,lookups!$F$2:$H$27,3,FALSE)</f>
        <v>N/C BC Net</v>
      </c>
      <c r="F4732">
        <f>VLOOKUP(C4732,lookups!$F$2:$I$27,4,FALSE)</f>
        <v>3</v>
      </c>
      <c r="G4732">
        <v>18</v>
      </c>
      <c r="H4732" t="s">
        <v>51</v>
      </c>
      <c r="I4732" t="str">
        <f>VLOOKUP(H4732,lookups!$B$2:$C$32,2,FALSE)</f>
        <v>Y</v>
      </c>
      <c r="J4732">
        <v>4</v>
      </c>
      <c r="K4732" t="s">
        <v>10</v>
      </c>
      <c r="L4732">
        <v>1</v>
      </c>
      <c r="M4732">
        <v>16.89</v>
      </c>
    </row>
    <row r="4733" spans="1:13" x14ac:dyDescent="0.3">
      <c r="A4733">
        <v>2008</v>
      </c>
      <c r="B4733">
        <v>8</v>
      </c>
      <c r="C4733" t="s">
        <v>17</v>
      </c>
      <c r="D4733">
        <f>VLOOKUP(C4733,lookups!$F$2:$H$27,2,FALSE)</f>
        <v>4</v>
      </c>
      <c r="E4733" t="str">
        <f>VLOOKUP(C4733,lookups!$F$2:$H$27,3,FALSE)</f>
        <v>N/C BC Net</v>
      </c>
      <c r="F4733">
        <f>VLOOKUP(C4733,lookups!$F$2:$I$27,4,FALSE)</f>
        <v>3</v>
      </c>
      <c r="G4733">
        <v>18</v>
      </c>
      <c r="H4733" t="s">
        <v>51</v>
      </c>
      <c r="I4733" t="str">
        <f>VLOOKUP(H4733,lookups!$B$2:$C$32,2,FALSE)</f>
        <v>Y</v>
      </c>
      <c r="J4733">
        <v>5</v>
      </c>
      <c r="K4733" t="s">
        <v>10</v>
      </c>
      <c r="L4733">
        <v>1</v>
      </c>
      <c r="M4733">
        <v>17.77</v>
      </c>
    </row>
    <row r="4734" spans="1:13" x14ac:dyDescent="0.3">
      <c r="A4734">
        <v>2008</v>
      </c>
      <c r="B4734">
        <v>9</v>
      </c>
      <c r="C4734" t="s">
        <v>18</v>
      </c>
      <c r="D4734" t="str">
        <f>VLOOKUP(C4734,lookups!$F$2:$H$27,2,FALSE)</f>
        <v>na</v>
      </c>
      <c r="E4734" t="str">
        <f>VLOOKUP(C4734,lookups!$F$2:$H$27,3,FALSE)</f>
        <v>na</v>
      </c>
      <c r="F4734" t="str">
        <f>VLOOKUP(C4734,lookups!$F$2:$I$27,4,FALSE)</f>
        <v>na</v>
      </c>
      <c r="G4734">
        <v>18</v>
      </c>
      <c r="H4734" t="s">
        <v>51</v>
      </c>
      <c r="I4734" t="str">
        <f>VLOOKUP(H4734,lookups!$B$2:$C$32,2,FALSE)</f>
        <v>Y</v>
      </c>
      <c r="J4734">
        <v>2</v>
      </c>
      <c r="K4734" t="s">
        <v>10</v>
      </c>
      <c r="L4734">
        <v>1</v>
      </c>
      <c r="M4734">
        <v>6.82</v>
      </c>
    </row>
    <row r="4735" spans="1:13" x14ac:dyDescent="0.3">
      <c r="A4735">
        <v>2008</v>
      </c>
      <c r="B4735">
        <v>9</v>
      </c>
      <c r="C4735" t="s">
        <v>18</v>
      </c>
      <c r="D4735" t="str">
        <f>VLOOKUP(C4735,lookups!$F$2:$H$27,2,FALSE)</f>
        <v>na</v>
      </c>
      <c r="E4735" t="str">
        <f>VLOOKUP(C4735,lookups!$F$2:$H$27,3,FALSE)</f>
        <v>na</v>
      </c>
      <c r="F4735" t="str">
        <f>VLOOKUP(C4735,lookups!$F$2:$I$27,4,FALSE)</f>
        <v>na</v>
      </c>
      <c r="G4735">
        <v>18</v>
      </c>
      <c r="H4735" t="s">
        <v>51</v>
      </c>
      <c r="I4735" t="str">
        <f>VLOOKUP(H4735,lookups!$B$2:$C$32,2,FALSE)</f>
        <v>Y</v>
      </c>
      <c r="J4735">
        <v>3</v>
      </c>
      <c r="K4735" t="s">
        <v>10</v>
      </c>
      <c r="L4735">
        <v>1</v>
      </c>
      <c r="M4735">
        <v>3.55</v>
      </c>
    </row>
    <row r="4736" spans="1:13" x14ac:dyDescent="0.3">
      <c r="A4736">
        <v>2008</v>
      </c>
      <c r="B4736">
        <v>9</v>
      </c>
      <c r="C4736" t="s">
        <v>18</v>
      </c>
      <c r="D4736" t="str">
        <f>VLOOKUP(C4736,lookups!$F$2:$H$27,2,FALSE)</f>
        <v>na</v>
      </c>
      <c r="E4736" t="str">
        <f>VLOOKUP(C4736,lookups!$F$2:$H$27,3,FALSE)</f>
        <v>na</v>
      </c>
      <c r="F4736" t="str">
        <f>VLOOKUP(C4736,lookups!$F$2:$I$27,4,FALSE)</f>
        <v>na</v>
      </c>
      <c r="G4736">
        <v>18</v>
      </c>
      <c r="H4736" t="s">
        <v>51</v>
      </c>
      <c r="I4736" t="str">
        <f>VLOOKUP(H4736,lookups!$B$2:$C$32,2,FALSE)</f>
        <v>Y</v>
      </c>
      <c r="J4736">
        <v>4</v>
      </c>
      <c r="K4736" t="s">
        <v>10</v>
      </c>
      <c r="L4736">
        <v>1</v>
      </c>
      <c r="M4736">
        <v>0</v>
      </c>
    </row>
    <row r="4737" spans="1:13" x14ac:dyDescent="0.3">
      <c r="A4737">
        <v>2008</v>
      </c>
      <c r="B4737">
        <v>9</v>
      </c>
      <c r="C4737" t="s">
        <v>18</v>
      </c>
      <c r="D4737" t="str">
        <f>VLOOKUP(C4737,lookups!$F$2:$H$27,2,FALSE)</f>
        <v>na</v>
      </c>
      <c r="E4737" t="str">
        <f>VLOOKUP(C4737,lookups!$F$2:$H$27,3,FALSE)</f>
        <v>na</v>
      </c>
      <c r="F4737" t="str">
        <f>VLOOKUP(C4737,lookups!$F$2:$I$27,4,FALSE)</f>
        <v>na</v>
      </c>
      <c r="G4737">
        <v>18</v>
      </c>
      <c r="H4737" t="s">
        <v>51</v>
      </c>
      <c r="I4737" t="str">
        <f>VLOOKUP(H4737,lookups!$B$2:$C$32,2,FALSE)</f>
        <v>Y</v>
      </c>
      <c r="J4737">
        <v>5</v>
      </c>
      <c r="K4737" t="s">
        <v>10</v>
      </c>
      <c r="L4737">
        <v>1</v>
      </c>
      <c r="M4737">
        <v>0</v>
      </c>
    </row>
    <row r="4738" spans="1:13" x14ac:dyDescent="0.3">
      <c r="A4738">
        <v>2008</v>
      </c>
      <c r="B4738">
        <v>10</v>
      </c>
      <c r="C4738" t="s">
        <v>19</v>
      </c>
      <c r="D4738">
        <f>VLOOKUP(C4738,lookups!$F$2:$H$27,2,FALSE)</f>
        <v>5</v>
      </c>
      <c r="E4738" t="str">
        <f>VLOOKUP(C4738,lookups!$F$2:$H$27,3,FALSE)</f>
        <v>WCVI Net</v>
      </c>
      <c r="F4738">
        <f>VLOOKUP(C4738,lookups!$F$2:$I$27,4,FALSE)</f>
        <v>4</v>
      </c>
      <c r="G4738">
        <v>18</v>
      </c>
      <c r="H4738" t="s">
        <v>51</v>
      </c>
      <c r="I4738" t="str">
        <f>VLOOKUP(H4738,lookups!$B$2:$C$32,2,FALSE)</f>
        <v>Y</v>
      </c>
      <c r="J4738">
        <v>2</v>
      </c>
      <c r="K4738" t="s">
        <v>10</v>
      </c>
      <c r="L4738">
        <v>1</v>
      </c>
      <c r="M4738">
        <v>13.29</v>
      </c>
    </row>
    <row r="4739" spans="1:13" x14ac:dyDescent="0.3">
      <c r="A4739">
        <v>2008</v>
      </c>
      <c r="B4739">
        <v>10</v>
      </c>
      <c r="C4739" t="s">
        <v>19</v>
      </c>
      <c r="D4739">
        <f>VLOOKUP(C4739,lookups!$F$2:$H$27,2,FALSE)</f>
        <v>5</v>
      </c>
      <c r="E4739" t="str">
        <f>VLOOKUP(C4739,lookups!$F$2:$H$27,3,FALSE)</f>
        <v>WCVI Net</v>
      </c>
      <c r="F4739">
        <f>VLOOKUP(C4739,lookups!$F$2:$I$27,4,FALSE)</f>
        <v>4</v>
      </c>
      <c r="G4739">
        <v>18</v>
      </c>
      <c r="H4739" t="s">
        <v>51</v>
      </c>
      <c r="I4739" t="str">
        <f>VLOOKUP(H4739,lookups!$B$2:$C$32,2,FALSE)</f>
        <v>Y</v>
      </c>
      <c r="J4739">
        <v>3</v>
      </c>
      <c r="K4739" t="s">
        <v>10</v>
      </c>
      <c r="L4739">
        <v>1</v>
      </c>
      <c r="M4739">
        <v>86.91</v>
      </c>
    </row>
    <row r="4740" spans="1:13" x14ac:dyDescent="0.3">
      <c r="A4740">
        <v>2008</v>
      </c>
      <c r="B4740">
        <v>10</v>
      </c>
      <c r="C4740" t="s">
        <v>19</v>
      </c>
      <c r="D4740">
        <f>VLOOKUP(C4740,lookups!$F$2:$H$27,2,FALSE)</f>
        <v>5</v>
      </c>
      <c r="E4740" t="str">
        <f>VLOOKUP(C4740,lookups!$F$2:$H$27,3,FALSE)</f>
        <v>WCVI Net</v>
      </c>
      <c r="F4740">
        <f>VLOOKUP(C4740,lookups!$F$2:$I$27,4,FALSE)</f>
        <v>4</v>
      </c>
      <c r="G4740">
        <v>18</v>
      </c>
      <c r="H4740" t="s">
        <v>51</v>
      </c>
      <c r="I4740" t="str">
        <f>VLOOKUP(H4740,lookups!$B$2:$C$32,2,FALSE)</f>
        <v>Y</v>
      </c>
      <c r="J4740">
        <v>4</v>
      </c>
      <c r="K4740" t="s">
        <v>10</v>
      </c>
      <c r="L4740">
        <v>1</v>
      </c>
      <c r="M4740">
        <v>0</v>
      </c>
    </row>
    <row r="4741" spans="1:13" x14ac:dyDescent="0.3">
      <c r="A4741">
        <v>2008</v>
      </c>
      <c r="B4741">
        <v>10</v>
      </c>
      <c r="C4741" t="s">
        <v>19</v>
      </c>
      <c r="D4741">
        <f>VLOOKUP(C4741,lookups!$F$2:$H$27,2,FALSE)</f>
        <v>5</v>
      </c>
      <c r="E4741" t="str">
        <f>VLOOKUP(C4741,lookups!$F$2:$H$27,3,FALSE)</f>
        <v>WCVI Net</v>
      </c>
      <c r="F4741">
        <f>VLOOKUP(C4741,lookups!$F$2:$I$27,4,FALSE)</f>
        <v>4</v>
      </c>
      <c r="G4741">
        <v>18</v>
      </c>
      <c r="H4741" t="s">
        <v>51</v>
      </c>
      <c r="I4741" t="str">
        <f>VLOOKUP(H4741,lookups!$B$2:$C$32,2,FALSE)</f>
        <v>Y</v>
      </c>
      <c r="J4741">
        <v>5</v>
      </c>
      <c r="K4741" t="s">
        <v>10</v>
      </c>
      <c r="L4741">
        <v>1</v>
      </c>
      <c r="M4741">
        <v>0</v>
      </c>
    </row>
    <row r="4742" spans="1:13" x14ac:dyDescent="0.3">
      <c r="A4742">
        <v>2008</v>
      </c>
      <c r="B4742">
        <v>11</v>
      </c>
      <c r="C4742" t="s">
        <v>20</v>
      </c>
      <c r="D4742" t="str">
        <f>VLOOKUP(C4742,lookups!$F$2:$H$27,2,FALSE)</f>
        <v>6-7</v>
      </c>
      <c r="E4742" t="str">
        <f>VLOOKUP(C4742,lookups!$F$2:$H$27,3,FALSE)</f>
        <v>GeoStr/BC JDF Net</v>
      </c>
      <c r="F4742">
        <f>VLOOKUP(C4742,lookups!$F$2:$I$27,4,FALSE)</f>
        <v>5</v>
      </c>
      <c r="G4742">
        <v>18</v>
      </c>
      <c r="H4742" t="s">
        <v>51</v>
      </c>
      <c r="I4742" t="str">
        <f>VLOOKUP(H4742,lookups!$B$2:$C$32,2,FALSE)</f>
        <v>Y</v>
      </c>
      <c r="J4742">
        <v>2</v>
      </c>
      <c r="K4742" t="s">
        <v>10</v>
      </c>
      <c r="L4742">
        <v>1</v>
      </c>
      <c r="M4742">
        <v>0.25</v>
      </c>
    </row>
    <row r="4743" spans="1:13" x14ac:dyDescent="0.3">
      <c r="A4743">
        <v>2008</v>
      </c>
      <c r="B4743">
        <v>11</v>
      </c>
      <c r="C4743" t="s">
        <v>20</v>
      </c>
      <c r="D4743" t="str">
        <f>VLOOKUP(C4743,lookups!$F$2:$H$27,2,FALSE)</f>
        <v>6-7</v>
      </c>
      <c r="E4743" t="str">
        <f>VLOOKUP(C4743,lookups!$F$2:$H$27,3,FALSE)</f>
        <v>GeoStr/BC JDF Net</v>
      </c>
      <c r="F4743">
        <f>VLOOKUP(C4743,lookups!$F$2:$I$27,4,FALSE)</f>
        <v>5</v>
      </c>
      <c r="G4743">
        <v>18</v>
      </c>
      <c r="H4743" t="s">
        <v>51</v>
      </c>
      <c r="I4743" t="str">
        <f>VLOOKUP(H4743,lookups!$B$2:$C$32,2,FALSE)</f>
        <v>Y</v>
      </c>
      <c r="J4743">
        <v>3</v>
      </c>
      <c r="K4743" t="s">
        <v>10</v>
      </c>
      <c r="L4743">
        <v>1</v>
      </c>
      <c r="M4743">
        <v>0</v>
      </c>
    </row>
    <row r="4744" spans="1:13" x14ac:dyDescent="0.3">
      <c r="A4744">
        <v>2008</v>
      </c>
      <c r="B4744">
        <v>11</v>
      </c>
      <c r="C4744" t="s">
        <v>20</v>
      </c>
      <c r="D4744" t="str">
        <f>VLOOKUP(C4744,lookups!$F$2:$H$27,2,FALSE)</f>
        <v>6-7</v>
      </c>
      <c r="E4744" t="str">
        <f>VLOOKUP(C4744,lookups!$F$2:$H$27,3,FALSE)</f>
        <v>GeoStr/BC JDF Net</v>
      </c>
      <c r="F4744">
        <f>VLOOKUP(C4744,lookups!$F$2:$I$27,4,FALSE)</f>
        <v>5</v>
      </c>
      <c r="G4744">
        <v>18</v>
      </c>
      <c r="H4744" t="s">
        <v>51</v>
      </c>
      <c r="I4744" t="str">
        <f>VLOOKUP(H4744,lookups!$B$2:$C$32,2,FALSE)</f>
        <v>Y</v>
      </c>
      <c r="J4744">
        <v>4</v>
      </c>
      <c r="K4744" t="s">
        <v>10</v>
      </c>
      <c r="L4744">
        <v>1</v>
      </c>
      <c r="M4744">
        <v>0</v>
      </c>
    </row>
    <row r="4745" spans="1:13" x14ac:dyDescent="0.3">
      <c r="A4745">
        <v>2008</v>
      </c>
      <c r="B4745">
        <v>11</v>
      </c>
      <c r="C4745" t="s">
        <v>20</v>
      </c>
      <c r="D4745" t="str">
        <f>VLOOKUP(C4745,lookups!$F$2:$H$27,2,FALSE)</f>
        <v>6-7</v>
      </c>
      <c r="E4745" t="str">
        <f>VLOOKUP(C4745,lookups!$F$2:$H$27,3,FALSE)</f>
        <v>GeoStr/BC JDF Net</v>
      </c>
      <c r="F4745">
        <f>VLOOKUP(C4745,lookups!$F$2:$I$27,4,FALSE)</f>
        <v>5</v>
      </c>
      <c r="G4745">
        <v>18</v>
      </c>
      <c r="H4745" t="s">
        <v>51</v>
      </c>
      <c r="I4745" t="str">
        <f>VLOOKUP(H4745,lookups!$B$2:$C$32,2,FALSE)</f>
        <v>Y</v>
      </c>
      <c r="J4745">
        <v>5</v>
      </c>
      <c r="K4745" t="s">
        <v>10</v>
      </c>
      <c r="L4745">
        <v>1</v>
      </c>
      <c r="M4745">
        <v>0</v>
      </c>
    </row>
    <row r="4746" spans="1:13" x14ac:dyDescent="0.3">
      <c r="A4746">
        <v>2008</v>
      </c>
      <c r="B4746">
        <v>12</v>
      </c>
      <c r="C4746" t="s">
        <v>21</v>
      </c>
      <c r="D4746" t="str">
        <f>VLOOKUP(C4746,lookups!$F$2:$H$27,2,FALSE)</f>
        <v>na</v>
      </c>
      <c r="E4746" t="str">
        <f>VLOOKUP(C4746,lookups!$F$2:$H$27,3,FALSE)</f>
        <v>na</v>
      </c>
      <c r="F4746" t="str">
        <f>VLOOKUP(C4746,lookups!$F$2:$I$27,4,FALSE)</f>
        <v>na</v>
      </c>
      <c r="G4746">
        <v>18</v>
      </c>
      <c r="H4746" t="s">
        <v>51</v>
      </c>
      <c r="I4746" t="str">
        <f>VLOOKUP(H4746,lookups!$B$2:$C$32,2,FALSE)</f>
        <v>Y</v>
      </c>
      <c r="J4746">
        <v>2</v>
      </c>
      <c r="K4746" t="s">
        <v>10</v>
      </c>
      <c r="L4746">
        <v>1</v>
      </c>
      <c r="M4746">
        <v>0</v>
      </c>
    </row>
    <row r="4747" spans="1:13" x14ac:dyDescent="0.3">
      <c r="A4747">
        <v>2008</v>
      </c>
      <c r="B4747">
        <v>12</v>
      </c>
      <c r="C4747" t="s">
        <v>21</v>
      </c>
      <c r="D4747" t="str">
        <f>VLOOKUP(C4747,lookups!$F$2:$H$27,2,FALSE)</f>
        <v>na</v>
      </c>
      <c r="E4747" t="str">
        <f>VLOOKUP(C4747,lookups!$F$2:$H$27,3,FALSE)</f>
        <v>na</v>
      </c>
      <c r="F4747" t="str">
        <f>VLOOKUP(C4747,lookups!$F$2:$I$27,4,FALSE)</f>
        <v>na</v>
      </c>
      <c r="G4747">
        <v>18</v>
      </c>
      <c r="H4747" t="s">
        <v>51</v>
      </c>
      <c r="I4747" t="str">
        <f>VLOOKUP(H4747,lookups!$B$2:$C$32,2,FALSE)</f>
        <v>Y</v>
      </c>
      <c r="J4747">
        <v>3</v>
      </c>
      <c r="K4747" t="s">
        <v>10</v>
      </c>
      <c r="L4747">
        <v>1</v>
      </c>
      <c r="M4747">
        <v>7.65</v>
      </c>
    </row>
    <row r="4748" spans="1:13" x14ac:dyDescent="0.3">
      <c r="A4748">
        <v>2008</v>
      </c>
      <c r="B4748">
        <v>12</v>
      </c>
      <c r="C4748" t="s">
        <v>21</v>
      </c>
      <c r="D4748" t="str">
        <f>VLOOKUP(C4748,lookups!$F$2:$H$27,2,FALSE)</f>
        <v>na</v>
      </c>
      <c r="E4748" t="str">
        <f>VLOOKUP(C4748,lookups!$F$2:$H$27,3,FALSE)</f>
        <v>na</v>
      </c>
      <c r="F4748" t="str">
        <f>VLOOKUP(C4748,lookups!$F$2:$I$27,4,FALSE)</f>
        <v>na</v>
      </c>
      <c r="G4748">
        <v>18</v>
      </c>
      <c r="H4748" t="s">
        <v>51</v>
      </c>
      <c r="I4748" t="str">
        <f>VLOOKUP(H4748,lookups!$B$2:$C$32,2,FALSE)</f>
        <v>Y</v>
      </c>
      <c r="J4748">
        <v>4</v>
      </c>
      <c r="K4748" t="s">
        <v>10</v>
      </c>
      <c r="L4748">
        <v>1</v>
      </c>
      <c r="M4748">
        <v>67.13</v>
      </c>
    </row>
    <row r="4749" spans="1:13" x14ac:dyDescent="0.3">
      <c r="A4749">
        <v>2008</v>
      </c>
      <c r="B4749">
        <v>12</v>
      </c>
      <c r="C4749" t="s">
        <v>21</v>
      </c>
      <c r="D4749" t="str">
        <f>VLOOKUP(C4749,lookups!$F$2:$H$27,2,FALSE)</f>
        <v>na</v>
      </c>
      <c r="E4749" t="str">
        <f>VLOOKUP(C4749,lookups!$F$2:$H$27,3,FALSE)</f>
        <v>na</v>
      </c>
      <c r="F4749" t="str">
        <f>VLOOKUP(C4749,lookups!$F$2:$I$27,4,FALSE)</f>
        <v>na</v>
      </c>
      <c r="G4749">
        <v>18</v>
      </c>
      <c r="H4749" t="s">
        <v>51</v>
      </c>
      <c r="I4749" t="str">
        <f>VLOOKUP(H4749,lookups!$B$2:$C$32,2,FALSE)</f>
        <v>Y</v>
      </c>
      <c r="J4749">
        <v>5</v>
      </c>
      <c r="K4749" t="s">
        <v>10</v>
      </c>
      <c r="L4749">
        <v>1</v>
      </c>
      <c r="M4749">
        <v>0</v>
      </c>
    </row>
    <row r="4750" spans="1:13" x14ac:dyDescent="0.3">
      <c r="A4750">
        <v>2008</v>
      </c>
      <c r="B4750">
        <v>13</v>
      </c>
      <c r="C4750" t="s">
        <v>22</v>
      </c>
      <c r="D4750" t="str">
        <f>VLOOKUP(C4750,lookups!$F$2:$H$27,2,FALSE)</f>
        <v>na</v>
      </c>
      <c r="E4750" t="str">
        <f>VLOOKUP(C4750,lookups!$F$2:$H$27,3,FALSE)</f>
        <v>na</v>
      </c>
      <c r="F4750" t="str">
        <f>VLOOKUP(C4750,lookups!$F$2:$I$27,4,FALSE)</f>
        <v>na</v>
      </c>
      <c r="G4750">
        <v>18</v>
      </c>
      <c r="H4750" t="s">
        <v>51</v>
      </c>
      <c r="I4750" t="str">
        <f>VLOOKUP(H4750,lookups!$B$2:$C$32,2,FALSE)</f>
        <v>Y</v>
      </c>
      <c r="J4750">
        <v>2</v>
      </c>
      <c r="K4750" t="s">
        <v>10</v>
      </c>
      <c r="L4750">
        <v>1</v>
      </c>
      <c r="M4750">
        <v>0</v>
      </c>
    </row>
    <row r="4751" spans="1:13" x14ac:dyDescent="0.3">
      <c r="A4751">
        <v>2008</v>
      </c>
      <c r="B4751">
        <v>13</v>
      </c>
      <c r="C4751" t="s">
        <v>22</v>
      </c>
      <c r="D4751" t="str">
        <f>VLOOKUP(C4751,lookups!$F$2:$H$27,2,FALSE)</f>
        <v>na</v>
      </c>
      <c r="E4751" t="str">
        <f>VLOOKUP(C4751,lookups!$F$2:$H$27,3,FALSE)</f>
        <v>na</v>
      </c>
      <c r="F4751" t="str">
        <f>VLOOKUP(C4751,lookups!$F$2:$I$27,4,FALSE)</f>
        <v>na</v>
      </c>
      <c r="G4751">
        <v>18</v>
      </c>
      <c r="H4751" t="s">
        <v>51</v>
      </c>
      <c r="I4751" t="str">
        <f>VLOOKUP(H4751,lookups!$B$2:$C$32,2,FALSE)</f>
        <v>Y</v>
      </c>
      <c r="J4751">
        <v>3</v>
      </c>
      <c r="K4751" t="s">
        <v>10</v>
      </c>
      <c r="L4751">
        <v>1</v>
      </c>
      <c r="M4751">
        <v>0</v>
      </c>
    </row>
    <row r="4752" spans="1:13" x14ac:dyDescent="0.3">
      <c r="A4752">
        <v>2008</v>
      </c>
      <c r="B4752">
        <v>13</v>
      </c>
      <c r="C4752" t="s">
        <v>22</v>
      </c>
      <c r="D4752" t="str">
        <f>VLOOKUP(C4752,lookups!$F$2:$H$27,2,FALSE)</f>
        <v>na</v>
      </c>
      <c r="E4752" t="str">
        <f>VLOOKUP(C4752,lookups!$F$2:$H$27,3,FALSE)</f>
        <v>na</v>
      </c>
      <c r="F4752" t="str">
        <f>VLOOKUP(C4752,lookups!$F$2:$I$27,4,FALSE)</f>
        <v>na</v>
      </c>
      <c r="G4752">
        <v>18</v>
      </c>
      <c r="H4752" t="s">
        <v>51</v>
      </c>
      <c r="I4752" t="str">
        <f>VLOOKUP(H4752,lookups!$B$2:$C$32,2,FALSE)</f>
        <v>Y</v>
      </c>
      <c r="J4752">
        <v>4</v>
      </c>
      <c r="K4752" t="s">
        <v>10</v>
      </c>
      <c r="L4752">
        <v>1</v>
      </c>
      <c r="M4752">
        <v>0</v>
      </c>
    </row>
    <row r="4753" spans="1:13" x14ac:dyDescent="0.3">
      <c r="A4753">
        <v>2008</v>
      </c>
      <c r="B4753">
        <v>13</v>
      </c>
      <c r="C4753" t="s">
        <v>22</v>
      </c>
      <c r="D4753" t="str">
        <f>VLOOKUP(C4753,lookups!$F$2:$H$27,2,FALSE)</f>
        <v>na</v>
      </c>
      <c r="E4753" t="str">
        <f>VLOOKUP(C4753,lookups!$F$2:$H$27,3,FALSE)</f>
        <v>na</v>
      </c>
      <c r="F4753" t="str">
        <f>VLOOKUP(C4753,lookups!$F$2:$I$27,4,FALSE)</f>
        <v>na</v>
      </c>
      <c r="G4753">
        <v>18</v>
      </c>
      <c r="H4753" t="s">
        <v>51</v>
      </c>
      <c r="I4753" t="str">
        <f>VLOOKUP(H4753,lookups!$B$2:$C$32,2,FALSE)</f>
        <v>Y</v>
      </c>
      <c r="J4753">
        <v>5</v>
      </c>
      <c r="K4753" t="s">
        <v>10</v>
      </c>
      <c r="L4753">
        <v>1</v>
      </c>
      <c r="M4753">
        <v>0</v>
      </c>
    </row>
    <row r="4754" spans="1:13" x14ac:dyDescent="0.3">
      <c r="A4754">
        <v>2008</v>
      </c>
      <c r="B4754">
        <v>14</v>
      </c>
      <c r="C4754" t="s">
        <v>23</v>
      </c>
      <c r="D4754" t="str">
        <f>VLOOKUP(C4754,lookups!$F$2:$H$27,2,FALSE)</f>
        <v>na</v>
      </c>
      <c r="E4754" t="str">
        <f>VLOOKUP(C4754,lookups!$F$2:$H$27,3,FALSE)</f>
        <v>na</v>
      </c>
      <c r="F4754" t="str">
        <f>VLOOKUP(C4754,lookups!$F$2:$I$27,4,FALSE)</f>
        <v>na</v>
      </c>
      <c r="G4754">
        <v>18</v>
      </c>
      <c r="H4754" t="s">
        <v>51</v>
      </c>
      <c r="I4754" t="str">
        <f>VLOOKUP(H4754,lookups!$B$2:$C$32,2,FALSE)</f>
        <v>Y</v>
      </c>
      <c r="J4754">
        <v>2</v>
      </c>
      <c r="K4754" t="s">
        <v>10</v>
      </c>
      <c r="L4754">
        <v>1</v>
      </c>
      <c r="M4754">
        <v>189.48</v>
      </c>
    </row>
    <row r="4755" spans="1:13" x14ac:dyDescent="0.3">
      <c r="A4755">
        <v>2008</v>
      </c>
      <c r="B4755">
        <v>14</v>
      </c>
      <c r="C4755" t="s">
        <v>23</v>
      </c>
      <c r="D4755" t="str">
        <f>VLOOKUP(C4755,lookups!$F$2:$H$27,2,FALSE)</f>
        <v>na</v>
      </c>
      <c r="E4755" t="str">
        <f>VLOOKUP(C4755,lookups!$F$2:$H$27,3,FALSE)</f>
        <v>na</v>
      </c>
      <c r="F4755" t="str">
        <f>VLOOKUP(C4755,lookups!$F$2:$I$27,4,FALSE)</f>
        <v>na</v>
      </c>
      <c r="G4755">
        <v>18</v>
      </c>
      <c r="H4755" t="s">
        <v>51</v>
      </c>
      <c r="I4755" t="str">
        <f>VLOOKUP(H4755,lookups!$B$2:$C$32,2,FALSE)</f>
        <v>Y</v>
      </c>
      <c r="J4755">
        <v>3</v>
      </c>
      <c r="K4755" t="s">
        <v>10</v>
      </c>
      <c r="L4755">
        <v>1</v>
      </c>
      <c r="M4755">
        <v>1560.01</v>
      </c>
    </row>
    <row r="4756" spans="1:13" x14ac:dyDescent="0.3">
      <c r="A4756">
        <v>2008</v>
      </c>
      <c r="B4756">
        <v>14</v>
      </c>
      <c r="C4756" t="s">
        <v>23</v>
      </c>
      <c r="D4756" t="str">
        <f>VLOOKUP(C4756,lookups!$F$2:$H$27,2,FALSE)</f>
        <v>na</v>
      </c>
      <c r="E4756" t="str">
        <f>VLOOKUP(C4756,lookups!$F$2:$H$27,3,FALSE)</f>
        <v>na</v>
      </c>
      <c r="F4756" t="str">
        <f>VLOOKUP(C4756,lookups!$F$2:$I$27,4,FALSE)</f>
        <v>na</v>
      </c>
      <c r="G4756">
        <v>18</v>
      </c>
      <c r="H4756" t="s">
        <v>51</v>
      </c>
      <c r="I4756" t="str">
        <f>VLOOKUP(H4756,lookups!$B$2:$C$32,2,FALSE)</f>
        <v>Y</v>
      </c>
      <c r="J4756">
        <v>4</v>
      </c>
      <c r="K4756" t="s">
        <v>10</v>
      </c>
      <c r="L4756">
        <v>1</v>
      </c>
      <c r="M4756">
        <v>3372.25</v>
      </c>
    </row>
    <row r="4757" spans="1:13" x14ac:dyDescent="0.3">
      <c r="A4757">
        <v>2008</v>
      </c>
      <c r="B4757">
        <v>14</v>
      </c>
      <c r="C4757" t="s">
        <v>23</v>
      </c>
      <c r="D4757" t="str">
        <f>VLOOKUP(C4757,lookups!$F$2:$H$27,2,FALSE)</f>
        <v>na</v>
      </c>
      <c r="E4757" t="str">
        <f>VLOOKUP(C4757,lookups!$F$2:$H$27,3,FALSE)</f>
        <v>na</v>
      </c>
      <c r="F4757" t="str">
        <f>VLOOKUP(C4757,lookups!$F$2:$I$27,4,FALSE)</f>
        <v>na</v>
      </c>
      <c r="G4757">
        <v>18</v>
      </c>
      <c r="H4757" t="s">
        <v>51</v>
      </c>
      <c r="I4757" t="str">
        <f>VLOOKUP(H4757,lookups!$B$2:$C$32,2,FALSE)</f>
        <v>Y</v>
      </c>
      <c r="J4757">
        <v>5</v>
      </c>
      <c r="K4757" t="s">
        <v>10</v>
      </c>
      <c r="L4757">
        <v>1</v>
      </c>
      <c r="M4757">
        <v>1552.37</v>
      </c>
    </row>
    <row r="4758" spans="1:13" x14ac:dyDescent="0.3">
      <c r="A4758">
        <v>2008</v>
      </c>
      <c r="B4758">
        <v>15</v>
      </c>
      <c r="C4758" t="s">
        <v>24</v>
      </c>
      <c r="D4758" t="str">
        <f>VLOOKUP(C4758,lookups!$F$2:$H$27,2,FALSE)</f>
        <v>na</v>
      </c>
      <c r="E4758" t="str">
        <f>VLOOKUP(C4758,lookups!$F$2:$H$27,3,FALSE)</f>
        <v>na</v>
      </c>
      <c r="F4758" t="str">
        <f>VLOOKUP(C4758,lookups!$F$2:$I$27,4,FALSE)</f>
        <v>na</v>
      </c>
      <c r="G4758">
        <v>18</v>
      </c>
      <c r="H4758" t="s">
        <v>51</v>
      </c>
      <c r="I4758" t="str">
        <f>VLOOKUP(H4758,lookups!$B$2:$C$32,2,FALSE)</f>
        <v>Y</v>
      </c>
      <c r="J4758">
        <v>2</v>
      </c>
      <c r="K4758" t="s">
        <v>10</v>
      </c>
      <c r="L4758">
        <v>1</v>
      </c>
      <c r="M4758">
        <v>0</v>
      </c>
    </row>
    <row r="4759" spans="1:13" x14ac:dyDescent="0.3">
      <c r="A4759">
        <v>2008</v>
      </c>
      <c r="B4759">
        <v>15</v>
      </c>
      <c r="C4759" t="s">
        <v>24</v>
      </c>
      <c r="D4759" t="str">
        <f>VLOOKUP(C4759,lookups!$F$2:$H$27,2,FALSE)</f>
        <v>na</v>
      </c>
      <c r="E4759" t="str">
        <f>VLOOKUP(C4759,lookups!$F$2:$H$27,3,FALSE)</f>
        <v>na</v>
      </c>
      <c r="F4759" t="str">
        <f>VLOOKUP(C4759,lookups!$F$2:$I$27,4,FALSE)</f>
        <v>na</v>
      </c>
      <c r="G4759">
        <v>18</v>
      </c>
      <c r="H4759" t="s">
        <v>51</v>
      </c>
      <c r="I4759" t="str">
        <f>VLOOKUP(H4759,lookups!$B$2:$C$32,2,FALSE)</f>
        <v>Y</v>
      </c>
      <c r="J4759">
        <v>3</v>
      </c>
      <c r="K4759" t="s">
        <v>10</v>
      </c>
      <c r="L4759">
        <v>1</v>
      </c>
      <c r="M4759">
        <v>0</v>
      </c>
    </row>
    <row r="4760" spans="1:13" x14ac:dyDescent="0.3">
      <c r="A4760">
        <v>2008</v>
      </c>
      <c r="B4760">
        <v>15</v>
      </c>
      <c r="C4760" t="s">
        <v>24</v>
      </c>
      <c r="D4760" t="str">
        <f>VLOOKUP(C4760,lookups!$F$2:$H$27,2,FALSE)</f>
        <v>na</v>
      </c>
      <c r="E4760" t="str">
        <f>VLOOKUP(C4760,lookups!$F$2:$H$27,3,FALSE)</f>
        <v>na</v>
      </c>
      <c r="F4760" t="str">
        <f>VLOOKUP(C4760,lookups!$F$2:$I$27,4,FALSE)</f>
        <v>na</v>
      </c>
      <c r="G4760">
        <v>18</v>
      </c>
      <c r="H4760" t="s">
        <v>51</v>
      </c>
      <c r="I4760" t="str">
        <f>VLOOKUP(H4760,lookups!$B$2:$C$32,2,FALSE)</f>
        <v>Y</v>
      </c>
      <c r="J4760">
        <v>4</v>
      </c>
      <c r="K4760" t="s">
        <v>10</v>
      </c>
      <c r="L4760">
        <v>1</v>
      </c>
      <c r="M4760">
        <v>0</v>
      </c>
    </row>
    <row r="4761" spans="1:13" x14ac:dyDescent="0.3">
      <c r="A4761">
        <v>2008</v>
      </c>
      <c r="B4761">
        <v>15</v>
      </c>
      <c r="C4761" t="s">
        <v>24</v>
      </c>
      <c r="D4761" t="str">
        <f>VLOOKUP(C4761,lookups!$F$2:$H$27,2,FALSE)</f>
        <v>na</v>
      </c>
      <c r="E4761" t="str">
        <f>VLOOKUP(C4761,lookups!$F$2:$H$27,3,FALSE)</f>
        <v>na</v>
      </c>
      <c r="F4761" t="str">
        <f>VLOOKUP(C4761,lookups!$F$2:$I$27,4,FALSE)</f>
        <v>na</v>
      </c>
      <c r="G4761">
        <v>18</v>
      </c>
      <c r="H4761" t="s">
        <v>51</v>
      </c>
      <c r="I4761" t="str">
        <f>VLOOKUP(H4761,lookups!$B$2:$C$32,2,FALSE)</f>
        <v>Y</v>
      </c>
      <c r="J4761">
        <v>5</v>
      </c>
      <c r="K4761" t="s">
        <v>10</v>
      </c>
      <c r="L4761">
        <v>1</v>
      </c>
      <c r="M4761">
        <v>0</v>
      </c>
    </row>
    <row r="4762" spans="1:13" x14ac:dyDescent="0.3">
      <c r="A4762">
        <v>2008</v>
      </c>
      <c r="B4762">
        <v>16</v>
      </c>
      <c r="C4762" t="s">
        <v>25</v>
      </c>
      <c r="D4762" t="str">
        <f>VLOOKUP(C4762,lookups!$F$2:$H$27,2,FALSE)</f>
        <v>na</v>
      </c>
      <c r="E4762" t="str">
        <f>VLOOKUP(C4762,lookups!$F$2:$H$27,3,FALSE)</f>
        <v>na</v>
      </c>
      <c r="F4762" t="str">
        <f>VLOOKUP(C4762,lookups!$F$2:$I$27,4,FALSE)</f>
        <v>na</v>
      </c>
      <c r="G4762">
        <v>18</v>
      </c>
      <c r="H4762" t="s">
        <v>51</v>
      </c>
      <c r="I4762" t="str">
        <f>VLOOKUP(H4762,lookups!$B$2:$C$32,2,FALSE)</f>
        <v>Y</v>
      </c>
      <c r="J4762">
        <v>2</v>
      </c>
      <c r="K4762" t="s">
        <v>10</v>
      </c>
      <c r="L4762">
        <v>1</v>
      </c>
      <c r="M4762">
        <v>0.15</v>
      </c>
    </row>
    <row r="4763" spans="1:13" x14ac:dyDescent="0.3">
      <c r="A4763">
        <v>2008</v>
      </c>
      <c r="B4763">
        <v>16</v>
      </c>
      <c r="C4763" t="s">
        <v>25</v>
      </c>
      <c r="D4763" t="str">
        <f>VLOOKUP(C4763,lookups!$F$2:$H$27,2,FALSE)</f>
        <v>na</v>
      </c>
      <c r="E4763" t="str">
        <f>VLOOKUP(C4763,lookups!$F$2:$H$27,3,FALSE)</f>
        <v>na</v>
      </c>
      <c r="F4763" t="str">
        <f>VLOOKUP(C4763,lookups!$F$2:$I$27,4,FALSE)</f>
        <v>na</v>
      </c>
      <c r="G4763">
        <v>18</v>
      </c>
      <c r="H4763" t="s">
        <v>51</v>
      </c>
      <c r="I4763" t="str">
        <f>VLOOKUP(H4763,lookups!$B$2:$C$32,2,FALSE)</f>
        <v>Y</v>
      </c>
      <c r="J4763">
        <v>3</v>
      </c>
      <c r="K4763" t="s">
        <v>10</v>
      </c>
      <c r="L4763">
        <v>1</v>
      </c>
      <c r="M4763">
        <v>0</v>
      </c>
    </row>
    <row r="4764" spans="1:13" x14ac:dyDescent="0.3">
      <c r="A4764">
        <v>2008</v>
      </c>
      <c r="B4764">
        <v>16</v>
      </c>
      <c r="C4764" t="s">
        <v>25</v>
      </c>
      <c r="D4764" t="str">
        <f>VLOOKUP(C4764,lookups!$F$2:$H$27,2,FALSE)</f>
        <v>na</v>
      </c>
      <c r="E4764" t="str">
        <f>VLOOKUP(C4764,lookups!$F$2:$H$27,3,FALSE)</f>
        <v>na</v>
      </c>
      <c r="F4764" t="str">
        <f>VLOOKUP(C4764,lookups!$F$2:$I$27,4,FALSE)</f>
        <v>na</v>
      </c>
      <c r="G4764">
        <v>18</v>
      </c>
      <c r="H4764" t="s">
        <v>51</v>
      </c>
      <c r="I4764" t="str">
        <f>VLOOKUP(H4764,lookups!$B$2:$C$32,2,FALSE)</f>
        <v>Y</v>
      </c>
      <c r="J4764">
        <v>4</v>
      </c>
      <c r="K4764" t="s">
        <v>10</v>
      </c>
      <c r="L4764">
        <v>1</v>
      </c>
      <c r="M4764">
        <v>0</v>
      </c>
    </row>
    <row r="4765" spans="1:13" x14ac:dyDescent="0.3">
      <c r="A4765">
        <v>2008</v>
      </c>
      <c r="B4765">
        <v>16</v>
      </c>
      <c r="C4765" t="s">
        <v>25</v>
      </c>
      <c r="D4765" t="str">
        <f>VLOOKUP(C4765,lookups!$F$2:$H$27,2,FALSE)</f>
        <v>na</v>
      </c>
      <c r="E4765" t="str">
        <f>VLOOKUP(C4765,lookups!$F$2:$H$27,3,FALSE)</f>
        <v>na</v>
      </c>
      <c r="F4765" t="str">
        <f>VLOOKUP(C4765,lookups!$F$2:$I$27,4,FALSE)</f>
        <v>na</v>
      </c>
      <c r="G4765">
        <v>18</v>
      </c>
      <c r="H4765" t="s">
        <v>51</v>
      </c>
      <c r="I4765" t="str">
        <f>VLOOKUP(H4765,lookups!$B$2:$C$32,2,FALSE)</f>
        <v>Y</v>
      </c>
      <c r="J4765">
        <v>5</v>
      </c>
      <c r="K4765" t="s">
        <v>10</v>
      </c>
      <c r="L4765">
        <v>1</v>
      </c>
      <c r="M4765">
        <v>0.23</v>
      </c>
    </row>
    <row r="4766" spans="1:13" x14ac:dyDescent="0.3">
      <c r="A4766">
        <v>2008</v>
      </c>
      <c r="B4766">
        <v>17</v>
      </c>
      <c r="C4766" t="s">
        <v>26</v>
      </c>
      <c r="D4766" t="str">
        <f>VLOOKUP(C4766,lookups!$F$2:$H$27,2,FALSE)</f>
        <v>na</v>
      </c>
      <c r="E4766" t="str">
        <f>VLOOKUP(C4766,lookups!$F$2:$H$27,3,FALSE)</f>
        <v>na</v>
      </c>
      <c r="F4766" t="str">
        <f>VLOOKUP(C4766,lookups!$F$2:$I$27,4,FALSE)</f>
        <v>na</v>
      </c>
      <c r="G4766">
        <v>18</v>
      </c>
      <c r="H4766" t="s">
        <v>51</v>
      </c>
      <c r="I4766" t="str">
        <f>VLOOKUP(H4766,lookups!$B$2:$C$32,2,FALSE)</f>
        <v>Y</v>
      </c>
      <c r="J4766">
        <v>2</v>
      </c>
      <c r="K4766" t="s">
        <v>10</v>
      </c>
      <c r="L4766">
        <v>1</v>
      </c>
      <c r="M4766">
        <v>0</v>
      </c>
    </row>
    <row r="4767" spans="1:13" x14ac:dyDescent="0.3">
      <c r="A4767">
        <v>2008</v>
      </c>
      <c r="B4767">
        <v>17</v>
      </c>
      <c r="C4767" t="s">
        <v>26</v>
      </c>
      <c r="D4767" t="str">
        <f>VLOOKUP(C4767,lookups!$F$2:$H$27,2,FALSE)</f>
        <v>na</v>
      </c>
      <c r="E4767" t="str">
        <f>VLOOKUP(C4767,lookups!$F$2:$H$27,3,FALSE)</f>
        <v>na</v>
      </c>
      <c r="F4767" t="str">
        <f>VLOOKUP(C4767,lookups!$F$2:$I$27,4,FALSE)</f>
        <v>na</v>
      </c>
      <c r="G4767">
        <v>18</v>
      </c>
      <c r="H4767" t="s">
        <v>51</v>
      </c>
      <c r="I4767" t="str">
        <f>VLOOKUP(H4767,lookups!$B$2:$C$32,2,FALSE)</f>
        <v>Y</v>
      </c>
      <c r="J4767">
        <v>3</v>
      </c>
      <c r="K4767" t="s">
        <v>10</v>
      </c>
      <c r="L4767">
        <v>1</v>
      </c>
      <c r="M4767">
        <v>0</v>
      </c>
    </row>
    <row r="4768" spans="1:13" x14ac:dyDescent="0.3">
      <c r="A4768">
        <v>2008</v>
      </c>
      <c r="B4768">
        <v>17</v>
      </c>
      <c r="C4768" t="s">
        <v>26</v>
      </c>
      <c r="D4768" t="str">
        <f>VLOOKUP(C4768,lookups!$F$2:$H$27,2,FALSE)</f>
        <v>na</v>
      </c>
      <c r="E4768" t="str">
        <f>VLOOKUP(C4768,lookups!$F$2:$H$27,3,FALSE)</f>
        <v>na</v>
      </c>
      <c r="F4768" t="str">
        <f>VLOOKUP(C4768,lookups!$F$2:$I$27,4,FALSE)</f>
        <v>na</v>
      </c>
      <c r="G4768">
        <v>18</v>
      </c>
      <c r="H4768" t="s">
        <v>51</v>
      </c>
      <c r="I4768" t="str">
        <f>VLOOKUP(H4768,lookups!$B$2:$C$32,2,FALSE)</f>
        <v>Y</v>
      </c>
      <c r="J4768">
        <v>4</v>
      </c>
      <c r="K4768" t="s">
        <v>10</v>
      </c>
      <c r="L4768">
        <v>1</v>
      </c>
      <c r="M4768">
        <v>0</v>
      </c>
    </row>
    <row r="4769" spans="1:13" x14ac:dyDescent="0.3">
      <c r="A4769">
        <v>2008</v>
      </c>
      <c r="B4769">
        <v>17</v>
      </c>
      <c r="C4769" t="s">
        <v>26</v>
      </c>
      <c r="D4769" t="str">
        <f>VLOOKUP(C4769,lookups!$F$2:$H$27,2,FALSE)</f>
        <v>na</v>
      </c>
      <c r="E4769" t="str">
        <f>VLOOKUP(C4769,lookups!$F$2:$H$27,3,FALSE)</f>
        <v>na</v>
      </c>
      <c r="F4769" t="str">
        <f>VLOOKUP(C4769,lookups!$F$2:$I$27,4,FALSE)</f>
        <v>na</v>
      </c>
      <c r="G4769">
        <v>18</v>
      </c>
      <c r="H4769" t="s">
        <v>51</v>
      </c>
      <c r="I4769" t="str">
        <f>VLOOKUP(H4769,lookups!$B$2:$C$32,2,FALSE)</f>
        <v>Y</v>
      </c>
      <c r="J4769">
        <v>5</v>
      </c>
      <c r="K4769" t="s">
        <v>10</v>
      </c>
      <c r="L4769">
        <v>1</v>
      </c>
      <c r="M4769">
        <v>0</v>
      </c>
    </row>
    <row r="4770" spans="1:13" x14ac:dyDescent="0.3">
      <c r="A4770">
        <v>2008</v>
      </c>
      <c r="B4770">
        <v>18</v>
      </c>
      <c r="C4770" t="s">
        <v>27</v>
      </c>
      <c r="D4770">
        <f>VLOOKUP(C4770,lookups!$F$2:$H$27,2,FALSE)</f>
        <v>3</v>
      </c>
      <c r="E4770" t="str">
        <f>VLOOKUP(C4770,lookups!$F$2:$H$27,3,FALSE)</f>
        <v>SEAK Sport</v>
      </c>
      <c r="F4770">
        <f>VLOOKUP(C4770,lookups!$F$2:$I$27,4,FALSE)</f>
        <v>2</v>
      </c>
      <c r="G4770">
        <v>18</v>
      </c>
      <c r="H4770" t="s">
        <v>51</v>
      </c>
      <c r="I4770" t="str">
        <f>VLOOKUP(H4770,lookups!$B$2:$C$32,2,FALSE)</f>
        <v>Y</v>
      </c>
      <c r="J4770">
        <v>2</v>
      </c>
      <c r="K4770" t="s">
        <v>10</v>
      </c>
      <c r="L4770">
        <v>1</v>
      </c>
      <c r="M4770">
        <v>158.62</v>
      </c>
    </row>
    <row r="4771" spans="1:13" x14ac:dyDescent="0.3">
      <c r="A4771">
        <v>2008</v>
      </c>
      <c r="B4771">
        <v>18</v>
      </c>
      <c r="C4771" t="s">
        <v>27</v>
      </c>
      <c r="D4771">
        <f>VLOOKUP(C4771,lookups!$F$2:$H$27,2,FALSE)</f>
        <v>3</v>
      </c>
      <c r="E4771" t="str">
        <f>VLOOKUP(C4771,lookups!$F$2:$H$27,3,FALSE)</f>
        <v>SEAK Sport</v>
      </c>
      <c r="F4771">
        <f>VLOOKUP(C4771,lookups!$F$2:$I$27,4,FALSE)</f>
        <v>2</v>
      </c>
      <c r="G4771">
        <v>18</v>
      </c>
      <c r="H4771" t="s">
        <v>51</v>
      </c>
      <c r="I4771" t="str">
        <f>VLOOKUP(H4771,lookups!$B$2:$C$32,2,FALSE)</f>
        <v>Y</v>
      </c>
      <c r="J4771">
        <v>3</v>
      </c>
      <c r="K4771" t="s">
        <v>10</v>
      </c>
      <c r="L4771">
        <v>1</v>
      </c>
      <c r="M4771">
        <v>176.76</v>
      </c>
    </row>
    <row r="4772" spans="1:13" x14ac:dyDescent="0.3">
      <c r="A4772">
        <v>2008</v>
      </c>
      <c r="B4772">
        <v>18</v>
      </c>
      <c r="C4772" t="s">
        <v>27</v>
      </c>
      <c r="D4772">
        <f>VLOOKUP(C4772,lookups!$F$2:$H$27,2,FALSE)</f>
        <v>3</v>
      </c>
      <c r="E4772" t="str">
        <f>VLOOKUP(C4772,lookups!$F$2:$H$27,3,FALSE)</f>
        <v>SEAK Sport</v>
      </c>
      <c r="F4772">
        <f>VLOOKUP(C4772,lookups!$F$2:$I$27,4,FALSE)</f>
        <v>2</v>
      </c>
      <c r="G4772">
        <v>18</v>
      </c>
      <c r="H4772" t="s">
        <v>51</v>
      </c>
      <c r="I4772" t="str">
        <f>VLOOKUP(H4772,lookups!$B$2:$C$32,2,FALSE)</f>
        <v>Y</v>
      </c>
      <c r="J4772">
        <v>4</v>
      </c>
      <c r="K4772" t="s">
        <v>10</v>
      </c>
      <c r="L4772">
        <v>1</v>
      </c>
      <c r="M4772">
        <v>192.81</v>
      </c>
    </row>
    <row r="4773" spans="1:13" x14ac:dyDescent="0.3">
      <c r="A4773">
        <v>2008</v>
      </c>
      <c r="B4773">
        <v>18</v>
      </c>
      <c r="C4773" t="s">
        <v>27</v>
      </c>
      <c r="D4773">
        <f>VLOOKUP(C4773,lookups!$F$2:$H$27,2,FALSE)</f>
        <v>3</v>
      </c>
      <c r="E4773" t="str">
        <f>VLOOKUP(C4773,lookups!$F$2:$H$27,3,FALSE)</f>
        <v>SEAK Sport</v>
      </c>
      <c r="F4773">
        <f>VLOOKUP(C4773,lookups!$F$2:$I$27,4,FALSE)</f>
        <v>2</v>
      </c>
      <c r="G4773">
        <v>18</v>
      </c>
      <c r="H4773" t="s">
        <v>51</v>
      </c>
      <c r="I4773" t="str">
        <f>VLOOKUP(H4773,lookups!$B$2:$C$32,2,FALSE)</f>
        <v>Y</v>
      </c>
      <c r="J4773">
        <v>5</v>
      </c>
      <c r="K4773" t="s">
        <v>10</v>
      </c>
      <c r="L4773">
        <v>1</v>
      </c>
      <c r="M4773">
        <v>92.08</v>
      </c>
    </row>
    <row r="4774" spans="1:13" x14ac:dyDescent="0.3">
      <c r="A4774">
        <v>2008</v>
      </c>
      <c r="B4774">
        <v>19</v>
      </c>
      <c r="C4774" t="s">
        <v>28</v>
      </c>
      <c r="D4774" t="str">
        <f>VLOOKUP(C4774,lookups!$F$2:$H$27,2,FALSE)</f>
        <v>na</v>
      </c>
      <c r="E4774" t="str">
        <f>VLOOKUP(C4774,lookups!$F$2:$H$27,3,FALSE)</f>
        <v>na</v>
      </c>
      <c r="F4774" t="str">
        <f>VLOOKUP(C4774,lookups!$F$2:$I$27,4,FALSE)</f>
        <v>na</v>
      </c>
      <c r="G4774">
        <v>18</v>
      </c>
      <c r="H4774" t="s">
        <v>51</v>
      </c>
      <c r="I4774" t="str">
        <f>VLOOKUP(H4774,lookups!$B$2:$C$32,2,FALSE)</f>
        <v>Y</v>
      </c>
      <c r="J4774">
        <v>2</v>
      </c>
      <c r="K4774" t="s">
        <v>10</v>
      </c>
      <c r="L4774">
        <v>1</v>
      </c>
      <c r="M4774">
        <v>0</v>
      </c>
    </row>
    <row r="4775" spans="1:13" x14ac:dyDescent="0.3">
      <c r="A4775">
        <v>2008</v>
      </c>
      <c r="B4775">
        <v>19</v>
      </c>
      <c r="C4775" t="s">
        <v>28</v>
      </c>
      <c r="D4775" t="str">
        <f>VLOOKUP(C4775,lookups!$F$2:$H$27,2,FALSE)</f>
        <v>na</v>
      </c>
      <c r="E4775" t="str">
        <f>VLOOKUP(C4775,lookups!$F$2:$H$27,3,FALSE)</f>
        <v>na</v>
      </c>
      <c r="F4775" t="str">
        <f>VLOOKUP(C4775,lookups!$F$2:$I$27,4,FALSE)</f>
        <v>na</v>
      </c>
      <c r="G4775">
        <v>18</v>
      </c>
      <c r="H4775" t="s">
        <v>51</v>
      </c>
      <c r="I4775" t="str">
        <f>VLOOKUP(H4775,lookups!$B$2:$C$32,2,FALSE)</f>
        <v>Y</v>
      </c>
      <c r="J4775">
        <v>3</v>
      </c>
      <c r="K4775" t="s">
        <v>10</v>
      </c>
      <c r="L4775">
        <v>1</v>
      </c>
      <c r="M4775">
        <v>0</v>
      </c>
    </row>
    <row r="4776" spans="1:13" x14ac:dyDescent="0.3">
      <c r="A4776">
        <v>2008</v>
      </c>
      <c r="B4776">
        <v>19</v>
      </c>
      <c r="C4776" t="s">
        <v>28</v>
      </c>
      <c r="D4776" t="str">
        <f>VLOOKUP(C4776,lookups!$F$2:$H$27,2,FALSE)</f>
        <v>na</v>
      </c>
      <c r="E4776" t="str">
        <f>VLOOKUP(C4776,lookups!$F$2:$H$27,3,FALSE)</f>
        <v>na</v>
      </c>
      <c r="F4776" t="str">
        <f>VLOOKUP(C4776,lookups!$F$2:$I$27,4,FALSE)</f>
        <v>na</v>
      </c>
      <c r="G4776">
        <v>18</v>
      </c>
      <c r="H4776" t="s">
        <v>51</v>
      </c>
      <c r="I4776" t="str">
        <f>VLOOKUP(H4776,lookups!$B$2:$C$32,2,FALSE)</f>
        <v>Y</v>
      </c>
      <c r="J4776">
        <v>4</v>
      </c>
      <c r="K4776" t="s">
        <v>10</v>
      </c>
      <c r="L4776">
        <v>1</v>
      </c>
      <c r="M4776">
        <v>0</v>
      </c>
    </row>
    <row r="4777" spans="1:13" x14ac:dyDescent="0.3">
      <c r="A4777">
        <v>2008</v>
      </c>
      <c r="B4777">
        <v>19</v>
      </c>
      <c r="C4777" t="s">
        <v>28</v>
      </c>
      <c r="D4777" t="str">
        <f>VLOOKUP(C4777,lookups!$F$2:$H$27,2,FALSE)</f>
        <v>na</v>
      </c>
      <c r="E4777" t="str">
        <f>VLOOKUP(C4777,lookups!$F$2:$H$27,3,FALSE)</f>
        <v>na</v>
      </c>
      <c r="F4777" t="str">
        <f>VLOOKUP(C4777,lookups!$F$2:$I$27,4,FALSE)</f>
        <v>na</v>
      </c>
      <c r="G4777">
        <v>18</v>
      </c>
      <c r="H4777" t="s">
        <v>51</v>
      </c>
      <c r="I4777" t="str">
        <f>VLOOKUP(H4777,lookups!$B$2:$C$32,2,FALSE)</f>
        <v>Y</v>
      </c>
      <c r="J4777">
        <v>5</v>
      </c>
      <c r="K4777" t="s">
        <v>10</v>
      </c>
      <c r="L4777">
        <v>1</v>
      </c>
      <c r="M4777">
        <v>0</v>
      </c>
    </row>
    <row r="4778" spans="1:13" x14ac:dyDescent="0.3">
      <c r="A4778">
        <v>2008</v>
      </c>
      <c r="B4778">
        <v>20</v>
      </c>
      <c r="C4778" t="s">
        <v>29</v>
      </c>
      <c r="D4778" t="str">
        <f>VLOOKUP(C4778,lookups!$F$2:$H$27,2,FALSE)</f>
        <v>na</v>
      </c>
      <c r="E4778" t="str">
        <f>VLOOKUP(C4778,lookups!$F$2:$H$27,3,FALSE)</f>
        <v>na</v>
      </c>
      <c r="F4778" t="str">
        <f>VLOOKUP(C4778,lookups!$F$2:$I$27,4,FALSE)</f>
        <v>na</v>
      </c>
      <c r="G4778">
        <v>18</v>
      </c>
      <c r="H4778" t="s">
        <v>51</v>
      </c>
      <c r="I4778" t="str">
        <f>VLOOKUP(H4778,lookups!$B$2:$C$32,2,FALSE)</f>
        <v>Y</v>
      </c>
      <c r="J4778">
        <v>2</v>
      </c>
      <c r="K4778" t="s">
        <v>10</v>
      </c>
      <c r="L4778">
        <v>1</v>
      </c>
      <c r="M4778">
        <v>0</v>
      </c>
    </row>
    <row r="4779" spans="1:13" x14ac:dyDescent="0.3">
      <c r="A4779">
        <v>2008</v>
      </c>
      <c r="B4779">
        <v>20</v>
      </c>
      <c r="C4779" t="s">
        <v>29</v>
      </c>
      <c r="D4779" t="str">
        <f>VLOOKUP(C4779,lookups!$F$2:$H$27,2,FALSE)</f>
        <v>na</v>
      </c>
      <c r="E4779" t="str">
        <f>VLOOKUP(C4779,lookups!$F$2:$H$27,3,FALSE)</f>
        <v>na</v>
      </c>
      <c r="F4779" t="str">
        <f>VLOOKUP(C4779,lookups!$F$2:$I$27,4,FALSE)</f>
        <v>na</v>
      </c>
      <c r="G4779">
        <v>18</v>
      </c>
      <c r="H4779" t="s">
        <v>51</v>
      </c>
      <c r="I4779" t="str">
        <f>VLOOKUP(H4779,lookups!$B$2:$C$32,2,FALSE)</f>
        <v>Y</v>
      </c>
      <c r="J4779">
        <v>3</v>
      </c>
      <c r="K4779" t="s">
        <v>10</v>
      </c>
      <c r="L4779">
        <v>1</v>
      </c>
      <c r="M4779">
        <v>254.86</v>
      </c>
    </row>
    <row r="4780" spans="1:13" x14ac:dyDescent="0.3">
      <c r="A4780">
        <v>2008</v>
      </c>
      <c r="B4780">
        <v>20</v>
      </c>
      <c r="C4780" t="s">
        <v>29</v>
      </c>
      <c r="D4780" t="str">
        <f>VLOOKUP(C4780,lookups!$F$2:$H$27,2,FALSE)</f>
        <v>na</v>
      </c>
      <c r="E4780" t="str">
        <f>VLOOKUP(C4780,lookups!$F$2:$H$27,3,FALSE)</f>
        <v>na</v>
      </c>
      <c r="F4780" t="str">
        <f>VLOOKUP(C4780,lookups!$F$2:$I$27,4,FALSE)</f>
        <v>na</v>
      </c>
      <c r="G4780">
        <v>18</v>
      </c>
      <c r="H4780" t="s">
        <v>51</v>
      </c>
      <c r="I4780" t="str">
        <f>VLOOKUP(H4780,lookups!$B$2:$C$32,2,FALSE)</f>
        <v>Y</v>
      </c>
      <c r="J4780">
        <v>4</v>
      </c>
      <c r="K4780" t="s">
        <v>10</v>
      </c>
      <c r="L4780">
        <v>1</v>
      </c>
      <c r="M4780">
        <v>108.24</v>
      </c>
    </row>
    <row r="4781" spans="1:13" x14ac:dyDescent="0.3">
      <c r="A4781">
        <v>2008</v>
      </c>
      <c r="B4781">
        <v>20</v>
      </c>
      <c r="C4781" t="s">
        <v>29</v>
      </c>
      <c r="D4781" t="str">
        <f>VLOOKUP(C4781,lookups!$F$2:$H$27,2,FALSE)</f>
        <v>na</v>
      </c>
      <c r="E4781" t="str">
        <f>VLOOKUP(C4781,lookups!$F$2:$H$27,3,FALSE)</f>
        <v>na</v>
      </c>
      <c r="F4781" t="str">
        <f>VLOOKUP(C4781,lookups!$F$2:$I$27,4,FALSE)</f>
        <v>na</v>
      </c>
      <c r="G4781">
        <v>18</v>
      </c>
      <c r="H4781" t="s">
        <v>51</v>
      </c>
      <c r="I4781" t="str">
        <f>VLOOKUP(H4781,lookups!$B$2:$C$32,2,FALSE)</f>
        <v>Y</v>
      </c>
      <c r="J4781">
        <v>5</v>
      </c>
      <c r="K4781" t="s">
        <v>10</v>
      </c>
      <c r="L4781">
        <v>1</v>
      </c>
      <c r="M4781">
        <v>12.94</v>
      </c>
    </row>
    <row r="4782" spans="1:13" x14ac:dyDescent="0.3">
      <c r="A4782">
        <v>2008</v>
      </c>
      <c r="B4782">
        <v>21</v>
      </c>
      <c r="C4782" t="s">
        <v>30</v>
      </c>
      <c r="D4782" t="str">
        <f>VLOOKUP(C4782,lookups!$F$2:$H$27,2,FALSE)</f>
        <v>na</v>
      </c>
      <c r="E4782" t="str">
        <f>VLOOKUP(C4782,lookups!$F$2:$H$27,3,FALSE)</f>
        <v>na</v>
      </c>
      <c r="F4782" t="str">
        <f>VLOOKUP(C4782,lookups!$F$2:$I$27,4,FALSE)</f>
        <v>na</v>
      </c>
      <c r="G4782">
        <v>18</v>
      </c>
      <c r="H4782" t="s">
        <v>51</v>
      </c>
      <c r="I4782" t="str">
        <f>VLOOKUP(H4782,lookups!$B$2:$C$32,2,FALSE)</f>
        <v>Y</v>
      </c>
      <c r="J4782">
        <v>2</v>
      </c>
      <c r="K4782" t="s">
        <v>10</v>
      </c>
      <c r="L4782">
        <v>1</v>
      </c>
      <c r="M4782">
        <v>0</v>
      </c>
    </row>
    <row r="4783" spans="1:13" x14ac:dyDescent="0.3">
      <c r="A4783">
        <v>2008</v>
      </c>
      <c r="B4783">
        <v>21</v>
      </c>
      <c r="C4783" t="s">
        <v>30</v>
      </c>
      <c r="D4783" t="str">
        <f>VLOOKUP(C4783,lookups!$F$2:$H$27,2,FALSE)</f>
        <v>na</v>
      </c>
      <c r="E4783" t="str">
        <f>VLOOKUP(C4783,lookups!$F$2:$H$27,3,FALSE)</f>
        <v>na</v>
      </c>
      <c r="F4783" t="str">
        <f>VLOOKUP(C4783,lookups!$F$2:$I$27,4,FALSE)</f>
        <v>na</v>
      </c>
      <c r="G4783">
        <v>18</v>
      </c>
      <c r="H4783" t="s">
        <v>51</v>
      </c>
      <c r="I4783" t="str">
        <f>VLOOKUP(H4783,lookups!$B$2:$C$32,2,FALSE)</f>
        <v>Y</v>
      </c>
      <c r="J4783">
        <v>3</v>
      </c>
      <c r="K4783" t="s">
        <v>10</v>
      </c>
      <c r="L4783">
        <v>1</v>
      </c>
      <c r="M4783">
        <v>0</v>
      </c>
    </row>
    <row r="4784" spans="1:13" x14ac:dyDescent="0.3">
      <c r="A4784">
        <v>2008</v>
      </c>
      <c r="B4784">
        <v>21</v>
      </c>
      <c r="C4784" t="s">
        <v>30</v>
      </c>
      <c r="D4784" t="str">
        <f>VLOOKUP(C4784,lookups!$F$2:$H$27,2,FALSE)</f>
        <v>na</v>
      </c>
      <c r="E4784" t="str">
        <f>VLOOKUP(C4784,lookups!$F$2:$H$27,3,FALSE)</f>
        <v>na</v>
      </c>
      <c r="F4784" t="str">
        <f>VLOOKUP(C4784,lookups!$F$2:$I$27,4,FALSE)</f>
        <v>na</v>
      </c>
      <c r="G4784">
        <v>18</v>
      </c>
      <c r="H4784" t="s">
        <v>51</v>
      </c>
      <c r="I4784" t="str">
        <f>VLOOKUP(H4784,lookups!$B$2:$C$32,2,FALSE)</f>
        <v>Y</v>
      </c>
      <c r="J4784">
        <v>4</v>
      </c>
      <c r="K4784" t="s">
        <v>10</v>
      </c>
      <c r="L4784">
        <v>1</v>
      </c>
      <c r="M4784">
        <v>34.9</v>
      </c>
    </row>
    <row r="4785" spans="1:13" x14ac:dyDescent="0.3">
      <c r="A4785">
        <v>2008</v>
      </c>
      <c r="B4785">
        <v>21</v>
      </c>
      <c r="C4785" t="s">
        <v>30</v>
      </c>
      <c r="D4785" t="str">
        <f>VLOOKUP(C4785,lookups!$F$2:$H$27,2,FALSE)</f>
        <v>na</v>
      </c>
      <c r="E4785" t="str">
        <f>VLOOKUP(C4785,lookups!$F$2:$H$27,3,FALSE)</f>
        <v>na</v>
      </c>
      <c r="F4785" t="str">
        <f>VLOOKUP(C4785,lookups!$F$2:$I$27,4,FALSE)</f>
        <v>na</v>
      </c>
      <c r="G4785">
        <v>18</v>
      </c>
      <c r="H4785" t="s">
        <v>51</v>
      </c>
      <c r="I4785" t="str">
        <f>VLOOKUP(H4785,lookups!$B$2:$C$32,2,FALSE)</f>
        <v>Y</v>
      </c>
      <c r="J4785">
        <v>5</v>
      </c>
      <c r="K4785" t="s">
        <v>10</v>
      </c>
      <c r="L4785">
        <v>1</v>
      </c>
      <c r="M4785">
        <v>0</v>
      </c>
    </row>
    <row r="4786" spans="1:13" x14ac:dyDescent="0.3">
      <c r="A4786">
        <v>2008</v>
      </c>
      <c r="B4786">
        <v>22</v>
      </c>
      <c r="C4786" t="s">
        <v>31</v>
      </c>
      <c r="D4786" t="str">
        <f>VLOOKUP(C4786,lookups!$F$2:$H$27,2,FALSE)</f>
        <v>na</v>
      </c>
      <c r="E4786" t="str">
        <f>VLOOKUP(C4786,lookups!$F$2:$H$27,3,FALSE)</f>
        <v>na</v>
      </c>
      <c r="F4786" t="str">
        <f>VLOOKUP(C4786,lookups!$F$2:$I$27,4,FALSE)</f>
        <v>na</v>
      </c>
      <c r="G4786">
        <v>18</v>
      </c>
      <c r="H4786" t="s">
        <v>51</v>
      </c>
      <c r="I4786" t="str">
        <f>VLOOKUP(H4786,lookups!$B$2:$C$32,2,FALSE)</f>
        <v>Y</v>
      </c>
      <c r="J4786">
        <v>2</v>
      </c>
      <c r="K4786" t="s">
        <v>10</v>
      </c>
      <c r="L4786">
        <v>1</v>
      </c>
      <c r="M4786">
        <v>0</v>
      </c>
    </row>
    <row r="4787" spans="1:13" x14ac:dyDescent="0.3">
      <c r="A4787">
        <v>2008</v>
      </c>
      <c r="B4787">
        <v>22</v>
      </c>
      <c r="C4787" t="s">
        <v>31</v>
      </c>
      <c r="D4787" t="str">
        <f>VLOOKUP(C4787,lookups!$F$2:$H$27,2,FALSE)</f>
        <v>na</v>
      </c>
      <c r="E4787" t="str">
        <f>VLOOKUP(C4787,lookups!$F$2:$H$27,3,FALSE)</f>
        <v>na</v>
      </c>
      <c r="F4787" t="str">
        <f>VLOOKUP(C4787,lookups!$F$2:$I$27,4,FALSE)</f>
        <v>na</v>
      </c>
      <c r="G4787">
        <v>18</v>
      </c>
      <c r="H4787" t="s">
        <v>51</v>
      </c>
      <c r="I4787" t="str">
        <f>VLOOKUP(H4787,lookups!$B$2:$C$32,2,FALSE)</f>
        <v>Y</v>
      </c>
      <c r="J4787">
        <v>3</v>
      </c>
      <c r="K4787" t="s">
        <v>10</v>
      </c>
      <c r="L4787">
        <v>1</v>
      </c>
      <c r="M4787">
        <v>194.75</v>
      </c>
    </row>
    <row r="4788" spans="1:13" x14ac:dyDescent="0.3">
      <c r="A4788">
        <v>2008</v>
      </c>
      <c r="B4788">
        <v>22</v>
      </c>
      <c r="C4788" t="s">
        <v>31</v>
      </c>
      <c r="D4788" t="str">
        <f>VLOOKUP(C4788,lookups!$F$2:$H$27,2,FALSE)</f>
        <v>na</v>
      </c>
      <c r="E4788" t="str">
        <f>VLOOKUP(C4788,lookups!$F$2:$H$27,3,FALSE)</f>
        <v>na</v>
      </c>
      <c r="F4788" t="str">
        <f>VLOOKUP(C4788,lookups!$F$2:$I$27,4,FALSE)</f>
        <v>na</v>
      </c>
      <c r="G4788">
        <v>18</v>
      </c>
      <c r="H4788" t="s">
        <v>51</v>
      </c>
      <c r="I4788" t="str">
        <f>VLOOKUP(H4788,lookups!$B$2:$C$32,2,FALSE)</f>
        <v>Y</v>
      </c>
      <c r="J4788">
        <v>4</v>
      </c>
      <c r="K4788" t="s">
        <v>10</v>
      </c>
      <c r="L4788">
        <v>1</v>
      </c>
      <c r="M4788">
        <v>0</v>
      </c>
    </row>
    <row r="4789" spans="1:13" x14ac:dyDescent="0.3">
      <c r="A4789">
        <v>2008</v>
      </c>
      <c r="B4789">
        <v>22</v>
      </c>
      <c r="C4789" t="s">
        <v>31</v>
      </c>
      <c r="D4789" t="str">
        <f>VLOOKUP(C4789,lookups!$F$2:$H$27,2,FALSE)</f>
        <v>na</v>
      </c>
      <c r="E4789" t="str">
        <f>VLOOKUP(C4789,lookups!$F$2:$H$27,3,FALSE)</f>
        <v>na</v>
      </c>
      <c r="F4789" t="str">
        <f>VLOOKUP(C4789,lookups!$F$2:$I$27,4,FALSE)</f>
        <v>na</v>
      </c>
      <c r="G4789">
        <v>18</v>
      </c>
      <c r="H4789" t="s">
        <v>51</v>
      </c>
      <c r="I4789" t="str">
        <f>VLOOKUP(H4789,lookups!$B$2:$C$32,2,FALSE)</f>
        <v>Y</v>
      </c>
      <c r="J4789">
        <v>5</v>
      </c>
      <c r="K4789" t="s">
        <v>10</v>
      </c>
      <c r="L4789">
        <v>1</v>
      </c>
      <c r="M4789">
        <v>0</v>
      </c>
    </row>
    <row r="4790" spans="1:13" x14ac:dyDescent="0.3">
      <c r="A4790">
        <v>2008</v>
      </c>
      <c r="B4790">
        <v>23</v>
      </c>
      <c r="C4790" t="s">
        <v>32</v>
      </c>
      <c r="D4790" t="str">
        <f>VLOOKUP(C4790,lookups!$F$2:$H$27,2,FALSE)</f>
        <v>na</v>
      </c>
      <c r="E4790" t="str">
        <f>VLOOKUP(C4790,lookups!$F$2:$H$27,3,FALSE)</f>
        <v>na</v>
      </c>
      <c r="F4790" t="str">
        <f>VLOOKUP(C4790,lookups!$F$2:$I$27,4,FALSE)</f>
        <v>na</v>
      </c>
      <c r="G4790">
        <v>18</v>
      </c>
      <c r="H4790" t="s">
        <v>51</v>
      </c>
      <c r="I4790" t="str">
        <f>VLOOKUP(H4790,lookups!$B$2:$C$32,2,FALSE)</f>
        <v>Y</v>
      </c>
      <c r="J4790">
        <v>2</v>
      </c>
      <c r="K4790" t="s">
        <v>10</v>
      </c>
      <c r="L4790">
        <v>1</v>
      </c>
      <c r="M4790">
        <v>0</v>
      </c>
    </row>
    <row r="4791" spans="1:13" x14ac:dyDescent="0.3">
      <c r="A4791">
        <v>2008</v>
      </c>
      <c r="B4791">
        <v>23</v>
      </c>
      <c r="C4791" t="s">
        <v>32</v>
      </c>
      <c r="D4791" t="str">
        <f>VLOOKUP(C4791,lookups!$F$2:$H$27,2,FALSE)</f>
        <v>na</v>
      </c>
      <c r="E4791" t="str">
        <f>VLOOKUP(C4791,lookups!$F$2:$H$27,3,FALSE)</f>
        <v>na</v>
      </c>
      <c r="F4791" t="str">
        <f>VLOOKUP(C4791,lookups!$F$2:$I$27,4,FALSE)</f>
        <v>na</v>
      </c>
      <c r="G4791">
        <v>18</v>
      </c>
      <c r="H4791" t="s">
        <v>51</v>
      </c>
      <c r="I4791" t="str">
        <f>VLOOKUP(H4791,lookups!$B$2:$C$32,2,FALSE)</f>
        <v>Y</v>
      </c>
      <c r="J4791">
        <v>3</v>
      </c>
      <c r="K4791" t="s">
        <v>10</v>
      </c>
      <c r="L4791">
        <v>1</v>
      </c>
      <c r="M4791">
        <v>0</v>
      </c>
    </row>
    <row r="4792" spans="1:13" x14ac:dyDescent="0.3">
      <c r="A4792">
        <v>2008</v>
      </c>
      <c r="B4792">
        <v>23</v>
      </c>
      <c r="C4792" t="s">
        <v>32</v>
      </c>
      <c r="D4792" t="str">
        <f>VLOOKUP(C4792,lookups!$F$2:$H$27,2,FALSE)</f>
        <v>na</v>
      </c>
      <c r="E4792" t="str">
        <f>VLOOKUP(C4792,lookups!$F$2:$H$27,3,FALSE)</f>
        <v>na</v>
      </c>
      <c r="F4792" t="str">
        <f>VLOOKUP(C4792,lookups!$F$2:$I$27,4,FALSE)</f>
        <v>na</v>
      </c>
      <c r="G4792">
        <v>18</v>
      </c>
      <c r="H4792" t="s">
        <v>51</v>
      </c>
      <c r="I4792" t="str">
        <f>VLOOKUP(H4792,lookups!$B$2:$C$32,2,FALSE)</f>
        <v>Y</v>
      </c>
      <c r="J4792">
        <v>4</v>
      </c>
      <c r="K4792" t="s">
        <v>10</v>
      </c>
      <c r="L4792">
        <v>1</v>
      </c>
      <c r="M4792">
        <v>0</v>
      </c>
    </row>
    <row r="4793" spans="1:13" x14ac:dyDescent="0.3">
      <c r="A4793">
        <v>2008</v>
      </c>
      <c r="B4793">
        <v>23</v>
      </c>
      <c r="C4793" t="s">
        <v>32</v>
      </c>
      <c r="D4793" t="str">
        <f>VLOOKUP(C4793,lookups!$F$2:$H$27,2,FALSE)</f>
        <v>na</v>
      </c>
      <c r="E4793" t="str">
        <f>VLOOKUP(C4793,lookups!$F$2:$H$27,3,FALSE)</f>
        <v>na</v>
      </c>
      <c r="F4793" t="str">
        <f>VLOOKUP(C4793,lookups!$F$2:$I$27,4,FALSE)</f>
        <v>na</v>
      </c>
      <c r="G4793">
        <v>18</v>
      </c>
      <c r="H4793" t="s">
        <v>51</v>
      </c>
      <c r="I4793" t="str">
        <f>VLOOKUP(H4793,lookups!$B$2:$C$32,2,FALSE)</f>
        <v>Y</v>
      </c>
      <c r="J4793">
        <v>5</v>
      </c>
      <c r="K4793" t="s">
        <v>10</v>
      </c>
      <c r="L4793">
        <v>1</v>
      </c>
      <c r="M4793">
        <v>0</v>
      </c>
    </row>
    <row r="4794" spans="1:13" x14ac:dyDescent="0.3">
      <c r="A4794">
        <v>2008</v>
      </c>
      <c r="B4794">
        <v>24</v>
      </c>
      <c r="C4794" t="s">
        <v>33</v>
      </c>
      <c r="D4794" t="str">
        <f>VLOOKUP(C4794,lookups!$F$2:$H$27,2,FALSE)</f>
        <v>13-15</v>
      </c>
      <c r="E4794" t="str">
        <f>VLOOKUP(C4794,lookups!$F$2:$H$27,3,FALSE)</f>
        <v>NGS/SGS/JDF Sport</v>
      </c>
      <c r="F4794">
        <f>VLOOKUP(C4794,lookups!$F$2:$I$27,4,FALSE)</f>
        <v>7</v>
      </c>
      <c r="G4794">
        <v>18</v>
      </c>
      <c r="H4794" t="s">
        <v>51</v>
      </c>
      <c r="I4794" t="str">
        <f>VLOOKUP(H4794,lookups!$B$2:$C$32,2,FALSE)</f>
        <v>Y</v>
      </c>
      <c r="J4794">
        <v>2</v>
      </c>
      <c r="K4794" t="s">
        <v>10</v>
      </c>
      <c r="L4794">
        <v>1</v>
      </c>
      <c r="M4794">
        <v>0</v>
      </c>
    </row>
    <row r="4795" spans="1:13" x14ac:dyDescent="0.3">
      <c r="A4795">
        <v>2008</v>
      </c>
      <c r="B4795">
        <v>24</v>
      </c>
      <c r="C4795" t="s">
        <v>33</v>
      </c>
      <c r="D4795" t="str">
        <f>VLOOKUP(C4795,lookups!$F$2:$H$27,2,FALSE)</f>
        <v>13-15</v>
      </c>
      <c r="E4795" t="str">
        <f>VLOOKUP(C4795,lookups!$F$2:$H$27,3,FALSE)</f>
        <v>NGS/SGS/JDF Sport</v>
      </c>
      <c r="F4795">
        <f>VLOOKUP(C4795,lookups!$F$2:$I$27,4,FALSE)</f>
        <v>7</v>
      </c>
      <c r="G4795">
        <v>18</v>
      </c>
      <c r="H4795" t="s">
        <v>51</v>
      </c>
      <c r="I4795" t="str">
        <f>VLOOKUP(H4795,lookups!$B$2:$C$32,2,FALSE)</f>
        <v>Y</v>
      </c>
      <c r="J4795">
        <v>3</v>
      </c>
      <c r="K4795" t="s">
        <v>10</v>
      </c>
      <c r="L4795">
        <v>1</v>
      </c>
      <c r="M4795">
        <v>381.79</v>
      </c>
    </row>
    <row r="4796" spans="1:13" x14ac:dyDescent="0.3">
      <c r="A4796">
        <v>2008</v>
      </c>
      <c r="B4796">
        <v>24</v>
      </c>
      <c r="C4796" t="s">
        <v>33</v>
      </c>
      <c r="D4796" t="str">
        <f>VLOOKUP(C4796,lookups!$F$2:$H$27,2,FALSE)</f>
        <v>13-15</v>
      </c>
      <c r="E4796" t="str">
        <f>VLOOKUP(C4796,lookups!$F$2:$H$27,3,FALSE)</f>
        <v>NGS/SGS/JDF Sport</v>
      </c>
      <c r="F4796">
        <f>VLOOKUP(C4796,lookups!$F$2:$I$27,4,FALSE)</f>
        <v>7</v>
      </c>
      <c r="G4796">
        <v>18</v>
      </c>
      <c r="H4796" t="s">
        <v>51</v>
      </c>
      <c r="I4796" t="str">
        <f>VLOOKUP(H4796,lookups!$B$2:$C$32,2,FALSE)</f>
        <v>Y</v>
      </c>
      <c r="J4796">
        <v>4</v>
      </c>
      <c r="K4796" t="s">
        <v>10</v>
      </c>
      <c r="L4796">
        <v>1</v>
      </c>
      <c r="M4796">
        <v>0</v>
      </c>
    </row>
    <row r="4797" spans="1:13" x14ac:dyDescent="0.3">
      <c r="A4797">
        <v>2008</v>
      </c>
      <c r="B4797">
        <v>24</v>
      </c>
      <c r="C4797" t="s">
        <v>33</v>
      </c>
      <c r="D4797" t="str">
        <f>VLOOKUP(C4797,lookups!$F$2:$H$27,2,FALSE)</f>
        <v>13-15</v>
      </c>
      <c r="E4797" t="str">
        <f>VLOOKUP(C4797,lookups!$F$2:$H$27,3,FALSE)</f>
        <v>NGS/SGS/JDF Sport</v>
      </c>
      <c r="F4797">
        <f>VLOOKUP(C4797,lookups!$F$2:$I$27,4,FALSE)</f>
        <v>7</v>
      </c>
      <c r="G4797">
        <v>18</v>
      </c>
      <c r="H4797" t="s">
        <v>51</v>
      </c>
      <c r="I4797" t="str">
        <f>VLOOKUP(H4797,lookups!$B$2:$C$32,2,FALSE)</f>
        <v>Y</v>
      </c>
      <c r="J4797">
        <v>5</v>
      </c>
      <c r="K4797" t="s">
        <v>10</v>
      </c>
      <c r="L4797">
        <v>1</v>
      </c>
      <c r="M4797">
        <v>0</v>
      </c>
    </row>
    <row r="4798" spans="1:13" x14ac:dyDescent="0.3">
      <c r="A4798">
        <v>2008</v>
      </c>
      <c r="B4798">
        <v>25</v>
      </c>
      <c r="C4798" t="s">
        <v>34</v>
      </c>
      <c r="D4798" t="str">
        <f>VLOOKUP(C4798,lookups!$F$2:$H$27,2,FALSE)</f>
        <v>na</v>
      </c>
      <c r="E4798" t="str">
        <f>VLOOKUP(C4798,lookups!$F$2:$H$27,3,FALSE)</f>
        <v>na</v>
      </c>
      <c r="F4798" t="str">
        <f>VLOOKUP(C4798,lookups!$F$2:$I$27,4,FALSE)</f>
        <v>na</v>
      </c>
      <c r="G4798">
        <v>18</v>
      </c>
      <c r="H4798" t="s">
        <v>51</v>
      </c>
      <c r="I4798" t="str">
        <f>VLOOKUP(H4798,lookups!$B$2:$C$32,2,FALSE)</f>
        <v>Y</v>
      </c>
      <c r="J4798">
        <v>2</v>
      </c>
      <c r="K4798" t="s">
        <v>10</v>
      </c>
      <c r="L4798">
        <v>1</v>
      </c>
      <c r="M4798">
        <v>0</v>
      </c>
    </row>
    <row r="4799" spans="1:13" x14ac:dyDescent="0.3">
      <c r="A4799">
        <v>2008</v>
      </c>
      <c r="B4799">
        <v>25</v>
      </c>
      <c r="C4799" t="s">
        <v>34</v>
      </c>
      <c r="D4799" t="str">
        <f>VLOOKUP(C4799,lookups!$F$2:$H$27,2,FALSE)</f>
        <v>na</v>
      </c>
      <c r="E4799" t="str">
        <f>VLOOKUP(C4799,lookups!$F$2:$H$27,3,FALSE)</f>
        <v>na</v>
      </c>
      <c r="F4799" t="str">
        <f>VLOOKUP(C4799,lookups!$F$2:$I$27,4,FALSE)</f>
        <v>na</v>
      </c>
      <c r="G4799">
        <v>18</v>
      </c>
      <c r="H4799" t="s">
        <v>51</v>
      </c>
      <c r="I4799" t="str">
        <f>VLOOKUP(H4799,lookups!$B$2:$C$32,2,FALSE)</f>
        <v>Y</v>
      </c>
      <c r="J4799">
        <v>3</v>
      </c>
      <c r="K4799" t="s">
        <v>10</v>
      </c>
      <c r="L4799">
        <v>1</v>
      </c>
      <c r="M4799">
        <v>0</v>
      </c>
    </row>
    <row r="4800" spans="1:13" x14ac:dyDescent="0.3">
      <c r="A4800">
        <v>2008</v>
      </c>
      <c r="B4800">
        <v>25</v>
      </c>
      <c r="C4800" t="s">
        <v>34</v>
      </c>
      <c r="D4800" t="str">
        <f>VLOOKUP(C4800,lookups!$F$2:$H$27,2,FALSE)</f>
        <v>na</v>
      </c>
      <c r="E4800" t="str">
        <f>VLOOKUP(C4800,lookups!$F$2:$H$27,3,FALSE)</f>
        <v>na</v>
      </c>
      <c r="F4800" t="str">
        <f>VLOOKUP(C4800,lookups!$F$2:$I$27,4,FALSE)</f>
        <v>na</v>
      </c>
      <c r="G4800">
        <v>18</v>
      </c>
      <c r="H4800" t="s">
        <v>51</v>
      </c>
      <c r="I4800" t="str">
        <f>VLOOKUP(H4800,lookups!$B$2:$C$32,2,FALSE)</f>
        <v>Y</v>
      </c>
      <c r="J4800">
        <v>4</v>
      </c>
      <c r="K4800" t="s">
        <v>10</v>
      </c>
      <c r="L4800">
        <v>1</v>
      </c>
      <c r="M4800">
        <v>0</v>
      </c>
    </row>
    <row r="4801" spans="1:13" x14ac:dyDescent="0.3">
      <c r="A4801">
        <v>2008</v>
      </c>
      <c r="B4801">
        <v>25</v>
      </c>
      <c r="C4801" t="s">
        <v>34</v>
      </c>
      <c r="D4801" t="str">
        <f>VLOOKUP(C4801,lookups!$F$2:$H$27,2,FALSE)</f>
        <v>na</v>
      </c>
      <c r="E4801" t="str">
        <f>VLOOKUP(C4801,lookups!$F$2:$H$27,3,FALSE)</f>
        <v>na</v>
      </c>
      <c r="F4801" t="str">
        <f>VLOOKUP(C4801,lookups!$F$2:$I$27,4,FALSE)</f>
        <v>na</v>
      </c>
      <c r="G4801">
        <v>18</v>
      </c>
      <c r="H4801" t="s">
        <v>51</v>
      </c>
      <c r="I4801" t="str">
        <f>VLOOKUP(H4801,lookups!$B$2:$C$32,2,FALSE)</f>
        <v>Y</v>
      </c>
      <c r="J4801">
        <v>5</v>
      </c>
      <c r="K4801" t="s">
        <v>10</v>
      </c>
      <c r="L4801">
        <v>1</v>
      </c>
      <c r="M4801">
        <v>0</v>
      </c>
    </row>
    <row r="4802" spans="1:13" x14ac:dyDescent="0.3">
      <c r="A4802">
        <v>2008</v>
      </c>
      <c r="B4802">
        <v>1</v>
      </c>
      <c r="C4802" t="s">
        <v>8</v>
      </c>
      <c r="D4802" t="str">
        <f>VLOOKUP(C4802,lookups!$F$2:$H$27,2,FALSE)</f>
        <v>na</v>
      </c>
      <c r="E4802" t="str">
        <f>VLOOKUP(C4802,lookups!$F$2:$H$27,3,FALSE)</f>
        <v>na</v>
      </c>
      <c r="F4802" t="str">
        <f>VLOOKUP(C4802,lookups!$F$2:$I$27,4,FALSE)</f>
        <v>na</v>
      </c>
      <c r="G4802">
        <v>19</v>
      </c>
      <c r="H4802" t="s">
        <v>52</v>
      </c>
      <c r="I4802" t="str">
        <f>VLOOKUP(H4802,lookups!$B$2:$C$32,2,FALSE)</f>
        <v>Y</v>
      </c>
      <c r="J4802">
        <v>2</v>
      </c>
      <c r="K4802" t="s">
        <v>10</v>
      </c>
      <c r="L4802">
        <v>1</v>
      </c>
      <c r="M4802">
        <v>0</v>
      </c>
    </row>
    <row r="4803" spans="1:13" x14ac:dyDescent="0.3">
      <c r="A4803">
        <v>2008</v>
      </c>
      <c r="B4803">
        <v>1</v>
      </c>
      <c r="C4803" t="s">
        <v>8</v>
      </c>
      <c r="D4803" t="str">
        <f>VLOOKUP(C4803,lookups!$F$2:$H$27,2,FALSE)</f>
        <v>na</v>
      </c>
      <c r="E4803" t="str">
        <f>VLOOKUP(C4803,lookups!$F$2:$H$27,3,FALSE)</f>
        <v>na</v>
      </c>
      <c r="F4803" t="str">
        <f>VLOOKUP(C4803,lookups!$F$2:$I$27,4,FALSE)</f>
        <v>na</v>
      </c>
      <c r="G4803">
        <v>19</v>
      </c>
      <c r="H4803" t="s">
        <v>52</v>
      </c>
      <c r="I4803" t="str">
        <f>VLOOKUP(H4803,lookups!$B$2:$C$32,2,FALSE)</f>
        <v>Y</v>
      </c>
      <c r="J4803">
        <v>3</v>
      </c>
      <c r="K4803" t="s">
        <v>10</v>
      </c>
      <c r="L4803">
        <v>1</v>
      </c>
      <c r="M4803">
        <v>2299.6</v>
      </c>
    </row>
    <row r="4804" spans="1:13" x14ac:dyDescent="0.3">
      <c r="A4804">
        <v>2008</v>
      </c>
      <c r="B4804">
        <v>1</v>
      </c>
      <c r="C4804" t="s">
        <v>8</v>
      </c>
      <c r="D4804" t="str">
        <f>VLOOKUP(C4804,lookups!$F$2:$H$27,2,FALSE)</f>
        <v>na</v>
      </c>
      <c r="E4804" t="str">
        <f>VLOOKUP(C4804,lookups!$F$2:$H$27,3,FALSE)</f>
        <v>na</v>
      </c>
      <c r="F4804" t="str">
        <f>VLOOKUP(C4804,lookups!$F$2:$I$27,4,FALSE)</f>
        <v>na</v>
      </c>
      <c r="G4804">
        <v>19</v>
      </c>
      <c r="H4804" t="s">
        <v>52</v>
      </c>
      <c r="I4804" t="str">
        <f>VLOOKUP(H4804,lookups!$B$2:$C$32,2,FALSE)</f>
        <v>Y</v>
      </c>
      <c r="J4804">
        <v>4</v>
      </c>
      <c r="K4804" t="s">
        <v>10</v>
      </c>
      <c r="L4804">
        <v>1</v>
      </c>
      <c r="M4804">
        <v>7730.07</v>
      </c>
    </row>
    <row r="4805" spans="1:13" x14ac:dyDescent="0.3">
      <c r="A4805">
        <v>2008</v>
      </c>
      <c r="B4805">
        <v>1</v>
      </c>
      <c r="C4805" t="s">
        <v>8</v>
      </c>
      <c r="D4805" t="str">
        <f>VLOOKUP(C4805,lookups!$F$2:$H$27,2,FALSE)</f>
        <v>na</v>
      </c>
      <c r="E4805" t="str">
        <f>VLOOKUP(C4805,lookups!$F$2:$H$27,3,FALSE)</f>
        <v>na</v>
      </c>
      <c r="F4805" t="str">
        <f>VLOOKUP(C4805,lookups!$F$2:$I$27,4,FALSE)</f>
        <v>na</v>
      </c>
      <c r="G4805">
        <v>19</v>
      </c>
      <c r="H4805" t="s">
        <v>52</v>
      </c>
      <c r="I4805" t="str">
        <f>VLOOKUP(H4805,lookups!$B$2:$C$32,2,FALSE)</f>
        <v>Y</v>
      </c>
      <c r="J4805">
        <v>5</v>
      </c>
      <c r="K4805" t="s">
        <v>10</v>
      </c>
      <c r="L4805">
        <v>1</v>
      </c>
      <c r="M4805">
        <v>2540.1799999999998</v>
      </c>
    </row>
    <row r="4806" spans="1:13" x14ac:dyDescent="0.3">
      <c r="A4806">
        <v>2008</v>
      </c>
      <c r="B4806">
        <v>2</v>
      </c>
      <c r="C4806" t="s">
        <v>11</v>
      </c>
      <c r="D4806" t="str">
        <f>VLOOKUP(C4806,lookups!$F$2:$H$27,2,FALSE)</f>
        <v>na</v>
      </c>
      <c r="E4806" t="str">
        <f>VLOOKUP(C4806,lookups!$F$2:$H$27,3,FALSE)</f>
        <v>na</v>
      </c>
      <c r="F4806" t="str">
        <f>VLOOKUP(C4806,lookups!$F$2:$I$27,4,FALSE)</f>
        <v>na</v>
      </c>
      <c r="G4806">
        <v>19</v>
      </c>
      <c r="H4806" t="s">
        <v>52</v>
      </c>
      <c r="I4806" t="str">
        <f>VLOOKUP(H4806,lookups!$B$2:$C$32,2,FALSE)</f>
        <v>Y</v>
      </c>
      <c r="J4806">
        <v>2</v>
      </c>
      <c r="K4806" t="s">
        <v>10</v>
      </c>
      <c r="L4806">
        <v>1</v>
      </c>
      <c r="M4806">
        <v>0</v>
      </c>
    </row>
    <row r="4807" spans="1:13" x14ac:dyDescent="0.3">
      <c r="A4807">
        <v>2008</v>
      </c>
      <c r="B4807">
        <v>2</v>
      </c>
      <c r="C4807" t="s">
        <v>11</v>
      </c>
      <c r="D4807" t="str">
        <f>VLOOKUP(C4807,lookups!$F$2:$H$27,2,FALSE)</f>
        <v>na</v>
      </c>
      <c r="E4807" t="str">
        <f>VLOOKUP(C4807,lookups!$F$2:$H$27,3,FALSE)</f>
        <v>na</v>
      </c>
      <c r="F4807" t="str">
        <f>VLOOKUP(C4807,lookups!$F$2:$I$27,4,FALSE)</f>
        <v>na</v>
      </c>
      <c r="G4807">
        <v>19</v>
      </c>
      <c r="H4807" t="s">
        <v>52</v>
      </c>
      <c r="I4807" t="str">
        <f>VLOOKUP(H4807,lookups!$B$2:$C$32,2,FALSE)</f>
        <v>Y</v>
      </c>
      <c r="J4807">
        <v>3</v>
      </c>
      <c r="K4807" t="s">
        <v>10</v>
      </c>
      <c r="L4807">
        <v>1</v>
      </c>
      <c r="M4807">
        <v>0</v>
      </c>
    </row>
    <row r="4808" spans="1:13" x14ac:dyDescent="0.3">
      <c r="A4808">
        <v>2008</v>
      </c>
      <c r="B4808">
        <v>2</v>
      </c>
      <c r="C4808" t="s">
        <v>11</v>
      </c>
      <c r="D4808" t="str">
        <f>VLOOKUP(C4808,lookups!$F$2:$H$27,2,FALSE)</f>
        <v>na</v>
      </c>
      <c r="E4808" t="str">
        <f>VLOOKUP(C4808,lookups!$F$2:$H$27,3,FALSE)</f>
        <v>na</v>
      </c>
      <c r="F4808" t="str">
        <f>VLOOKUP(C4808,lookups!$F$2:$I$27,4,FALSE)</f>
        <v>na</v>
      </c>
      <c r="G4808">
        <v>19</v>
      </c>
      <c r="H4808" t="s">
        <v>52</v>
      </c>
      <c r="I4808" t="str">
        <f>VLOOKUP(H4808,lookups!$B$2:$C$32,2,FALSE)</f>
        <v>Y</v>
      </c>
      <c r="J4808">
        <v>4</v>
      </c>
      <c r="K4808" t="s">
        <v>10</v>
      </c>
      <c r="L4808">
        <v>1</v>
      </c>
      <c r="M4808">
        <v>0</v>
      </c>
    </row>
    <row r="4809" spans="1:13" x14ac:dyDescent="0.3">
      <c r="A4809">
        <v>2008</v>
      </c>
      <c r="B4809">
        <v>2</v>
      </c>
      <c r="C4809" t="s">
        <v>11</v>
      </c>
      <c r="D4809" t="str">
        <f>VLOOKUP(C4809,lookups!$F$2:$H$27,2,FALSE)</f>
        <v>na</v>
      </c>
      <c r="E4809" t="str">
        <f>VLOOKUP(C4809,lookups!$F$2:$H$27,3,FALSE)</f>
        <v>na</v>
      </c>
      <c r="F4809" t="str">
        <f>VLOOKUP(C4809,lookups!$F$2:$I$27,4,FALSE)</f>
        <v>na</v>
      </c>
      <c r="G4809">
        <v>19</v>
      </c>
      <c r="H4809" t="s">
        <v>52</v>
      </c>
      <c r="I4809" t="str">
        <f>VLOOKUP(H4809,lookups!$B$2:$C$32,2,FALSE)</f>
        <v>Y</v>
      </c>
      <c r="J4809">
        <v>5</v>
      </c>
      <c r="K4809" t="s">
        <v>10</v>
      </c>
      <c r="L4809">
        <v>1</v>
      </c>
      <c r="M4809">
        <v>0</v>
      </c>
    </row>
    <row r="4810" spans="1:13" x14ac:dyDescent="0.3">
      <c r="A4810">
        <v>2008</v>
      </c>
      <c r="B4810">
        <v>3</v>
      </c>
      <c r="C4810" t="s">
        <v>12</v>
      </c>
      <c r="D4810" t="str">
        <f>VLOOKUP(C4810,lookups!$F$2:$H$27,2,FALSE)</f>
        <v>na</v>
      </c>
      <c r="E4810" t="str">
        <f>VLOOKUP(C4810,lookups!$F$2:$H$27,3,FALSE)</f>
        <v>na</v>
      </c>
      <c r="F4810" t="str">
        <f>VLOOKUP(C4810,lookups!$F$2:$I$27,4,FALSE)</f>
        <v>na</v>
      </c>
      <c r="G4810">
        <v>19</v>
      </c>
      <c r="H4810" t="s">
        <v>52</v>
      </c>
      <c r="I4810" t="str">
        <f>VLOOKUP(H4810,lookups!$B$2:$C$32,2,FALSE)</f>
        <v>Y</v>
      </c>
      <c r="J4810">
        <v>2</v>
      </c>
      <c r="K4810" t="s">
        <v>10</v>
      </c>
      <c r="L4810">
        <v>1</v>
      </c>
      <c r="M4810">
        <v>0</v>
      </c>
    </row>
    <row r="4811" spans="1:13" x14ac:dyDescent="0.3">
      <c r="A4811">
        <v>2008</v>
      </c>
      <c r="B4811">
        <v>3</v>
      </c>
      <c r="C4811" t="s">
        <v>12</v>
      </c>
      <c r="D4811" t="str">
        <f>VLOOKUP(C4811,lookups!$F$2:$H$27,2,FALSE)</f>
        <v>na</v>
      </c>
      <c r="E4811" t="str">
        <f>VLOOKUP(C4811,lookups!$F$2:$H$27,3,FALSE)</f>
        <v>na</v>
      </c>
      <c r="F4811" t="str">
        <f>VLOOKUP(C4811,lookups!$F$2:$I$27,4,FALSE)</f>
        <v>na</v>
      </c>
      <c r="G4811">
        <v>19</v>
      </c>
      <c r="H4811" t="s">
        <v>52</v>
      </c>
      <c r="I4811" t="str">
        <f>VLOOKUP(H4811,lookups!$B$2:$C$32,2,FALSE)</f>
        <v>Y</v>
      </c>
      <c r="J4811">
        <v>3</v>
      </c>
      <c r="K4811" t="s">
        <v>10</v>
      </c>
      <c r="L4811">
        <v>1</v>
      </c>
      <c r="M4811">
        <v>0.38</v>
      </c>
    </row>
    <row r="4812" spans="1:13" x14ac:dyDescent="0.3">
      <c r="A4812">
        <v>2008</v>
      </c>
      <c r="B4812">
        <v>3</v>
      </c>
      <c r="C4812" t="s">
        <v>12</v>
      </c>
      <c r="D4812" t="str">
        <f>VLOOKUP(C4812,lookups!$F$2:$H$27,2,FALSE)</f>
        <v>na</v>
      </c>
      <c r="E4812" t="str">
        <f>VLOOKUP(C4812,lookups!$F$2:$H$27,3,FALSE)</f>
        <v>na</v>
      </c>
      <c r="F4812" t="str">
        <f>VLOOKUP(C4812,lookups!$F$2:$I$27,4,FALSE)</f>
        <v>na</v>
      </c>
      <c r="G4812">
        <v>19</v>
      </c>
      <c r="H4812" t="s">
        <v>52</v>
      </c>
      <c r="I4812" t="str">
        <f>VLOOKUP(H4812,lookups!$B$2:$C$32,2,FALSE)</f>
        <v>Y</v>
      </c>
      <c r="J4812">
        <v>4</v>
      </c>
      <c r="K4812" t="s">
        <v>10</v>
      </c>
      <c r="L4812">
        <v>1</v>
      </c>
      <c r="M4812">
        <v>0.33</v>
      </c>
    </row>
    <row r="4813" spans="1:13" x14ac:dyDescent="0.3">
      <c r="A4813">
        <v>2008</v>
      </c>
      <c r="B4813">
        <v>3</v>
      </c>
      <c r="C4813" t="s">
        <v>12</v>
      </c>
      <c r="D4813" t="str">
        <f>VLOOKUP(C4813,lookups!$F$2:$H$27,2,FALSE)</f>
        <v>na</v>
      </c>
      <c r="E4813" t="str">
        <f>VLOOKUP(C4813,lookups!$F$2:$H$27,3,FALSE)</f>
        <v>na</v>
      </c>
      <c r="F4813" t="str">
        <f>VLOOKUP(C4813,lookups!$F$2:$I$27,4,FALSE)</f>
        <v>na</v>
      </c>
      <c r="G4813">
        <v>19</v>
      </c>
      <c r="H4813" t="s">
        <v>52</v>
      </c>
      <c r="I4813" t="str">
        <f>VLOOKUP(H4813,lookups!$B$2:$C$32,2,FALSE)</f>
        <v>Y</v>
      </c>
      <c r="J4813">
        <v>5</v>
      </c>
      <c r="K4813" t="s">
        <v>10</v>
      </c>
      <c r="L4813">
        <v>1</v>
      </c>
      <c r="M4813">
        <v>0.03</v>
      </c>
    </row>
    <row r="4814" spans="1:13" x14ac:dyDescent="0.3">
      <c r="A4814">
        <v>2008</v>
      </c>
      <c r="B4814">
        <v>4</v>
      </c>
      <c r="C4814" t="s">
        <v>13</v>
      </c>
      <c r="D4814">
        <f>VLOOKUP(C4814,lookups!$F$2:$H$27,2,FALSE)</f>
        <v>10</v>
      </c>
      <c r="E4814" t="str">
        <f>VLOOKUP(C4814,lookups!$F$2:$H$27,3,FALSE)</f>
        <v>WCVI Troll</v>
      </c>
      <c r="F4814">
        <f>VLOOKUP(C4814,lookups!$F$2:$I$27,4,FALSE)</f>
        <v>6</v>
      </c>
      <c r="G4814">
        <v>19</v>
      </c>
      <c r="H4814" t="s">
        <v>52</v>
      </c>
      <c r="I4814" t="str">
        <f>VLOOKUP(H4814,lookups!$B$2:$C$32,2,FALSE)</f>
        <v>Y</v>
      </c>
      <c r="J4814">
        <v>2</v>
      </c>
      <c r="K4814" t="s">
        <v>10</v>
      </c>
      <c r="L4814">
        <v>1</v>
      </c>
      <c r="M4814">
        <v>3.08</v>
      </c>
    </row>
    <row r="4815" spans="1:13" x14ac:dyDescent="0.3">
      <c r="A4815">
        <v>2008</v>
      </c>
      <c r="B4815">
        <v>4</v>
      </c>
      <c r="C4815" t="s">
        <v>13</v>
      </c>
      <c r="D4815">
        <f>VLOOKUP(C4815,lookups!$F$2:$H$27,2,FALSE)</f>
        <v>10</v>
      </c>
      <c r="E4815" t="str">
        <f>VLOOKUP(C4815,lookups!$F$2:$H$27,3,FALSE)</f>
        <v>WCVI Troll</v>
      </c>
      <c r="F4815">
        <f>VLOOKUP(C4815,lookups!$F$2:$I$27,4,FALSE)</f>
        <v>6</v>
      </c>
      <c r="G4815">
        <v>19</v>
      </c>
      <c r="H4815" t="s">
        <v>52</v>
      </c>
      <c r="I4815" t="str">
        <f>VLOOKUP(H4815,lookups!$B$2:$C$32,2,FALSE)</f>
        <v>Y</v>
      </c>
      <c r="J4815">
        <v>3</v>
      </c>
      <c r="K4815" t="s">
        <v>10</v>
      </c>
      <c r="L4815">
        <v>1</v>
      </c>
      <c r="M4815">
        <v>1542.59</v>
      </c>
    </row>
    <row r="4816" spans="1:13" x14ac:dyDescent="0.3">
      <c r="A4816">
        <v>2008</v>
      </c>
      <c r="B4816">
        <v>4</v>
      </c>
      <c r="C4816" t="s">
        <v>13</v>
      </c>
      <c r="D4816">
        <f>VLOOKUP(C4816,lookups!$F$2:$H$27,2,FALSE)</f>
        <v>10</v>
      </c>
      <c r="E4816" t="str">
        <f>VLOOKUP(C4816,lookups!$F$2:$H$27,3,FALSE)</f>
        <v>WCVI Troll</v>
      </c>
      <c r="F4816">
        <f>VLOOKUP(C4816,lookups!$F$2:$I$27,4,FALSE)</f>
        <v>6</v>
      </c>
      <c r="G4816">
        <v>19</v>
      </c>
      <c r="H4816" t="s">
        <v>52</v>
      </c>
      <c r="I4816" t="str">
        <f>VLOOKUP(H4816,lookups!$B$2:$C$32,2,FALSE)</f>
        <v>Y</v>
      </c>
      <c r="J4816">
        <v>4</v>
      </c>
      <c r="K4816" t="s">
        <v>10</v>
      </c>
      <c r="L4816">
        <v>1</v>
      </c>
      <c r="M4816">
        <v>350.68</v>
      </c>
    </row>
    <row r="4817" spans="1:13" x14ac:dyDescent="0.3">
      <c r="A4817">
        <v>2008</v>
      </c>
      <c r="B4817">
        <v>4</v>
      </c>
      <c r="C4817" t="s">
        <v>13</v>
      </c>
      <c r="D4817">
        <f>VLOOKUP(C4817,lookups!$F$2:$H$27,2,FALSE)</f>
        <v>10</v>
      </c>
      <c r="E4817" t="str">
        <f>VLOOKUP(C4817,lookups!$F$2:$H$27,3,FALSE)</f>
        <v>WCVI Troll</v>
      </c>
      <c r="F4817">
        <f>VLOOKUP(C4817,lookups!$F$2:$I$27,4,FALSE)</f>
        <v>6</v>
      </c>
      <c r="G4817">
        <v>19</v>
      </c>
      <c r="H4817" t="s">
        <v>52</v>
      </c>
      <c r="I4817" t="str">
        <f>VLOOKUP(H4817,lookups!$B$2:$C$32,2,FALSE)</f>
        <v>Y</v>
      </c>
      <c r="J4817">
        <v>5</v>
      </c>
      <c r="K4817" t="s">
        <v>10</v>
      </c>
      <c r="L4817">
        <v>1</v>
      </c>
      <c r="M4817">
        <v>37.39</v>
      </c>
    </row>
    <row r="4818" spans="1:13" x14ac:dyDescent="0.3">
      <c r="A4818">
        <v>2008</v>
      </c>
      <c r="B4818">
        <v>5</v>
      </c>
      <c r="C4818" t="s">
        <v>14</v>
      </c>
      <c r="D4818" t="str">
        <f>VLOOKUP(C4818,lookups!$F$2:$H$27,2,FALSE)</f>
        <v>na</v>
      </c>
      <c r="E4818" t="str">
        <f>VLOOKUP(C4818,lookups!$F$2:$H$27,3,FALSE)</f>
        <v>na</v>
      </c>
      <c r="F4818" t="str">
        <f>VLOOKUP(C4818,lookups!$F$2:$I$27,4,FALSE)</f>
        <v>na</v>
      </c>
      <c r="G4818">
        <v>19</v>
      </c>
      <c r="H4818" t="s">
        <v>52</v>
      </c>
      <c r="I4818" t="str">
        <f>VLOOKUP(H4818,lookups!$B$2:$C$32,2,FALSE)</f>
        <v>Y</v>
      </c>
      <c r="J4818">
        <v>2</v>
      </c>
      <c r="K4818" t="s">
        <v>10</v>
      </c>
      <c r="L4818">
        <v>1</v>
      </c>
      <c r="M4818">
        <v>0</v>
      </c>
    </row>
    <row r="4819" spans="1:13" x14ac:dyDescent="0.3">
      <c r="A4819">
        <v>2008</v>
      </c>
      <c r="B4819">
        <v>5</v>
      </c>
      <c r="C4819" t="s">
        <v>14</v>
      </c>
      <c r="D4819" t="str">
        <f>VLOOKUP(C4819,lookups!$F$2:$H$27,2,FALSE)</f>
        <v>na</v>
      </c>
      <c r="E4819" t="str">
        <f>VLOOKUP(C4819,lookups!$F$2:$H$27,3,FALSE)</f>
        <v>na</v>
      </c>
      <c r="F4819" t="str">
        <f>VLOOKUP(C4819,lookups!$F$2:$I$27,4,FALSE)</f>
        <v>na</v>
      </c>
      <c r="G4819">
        <v>19</v>
      </c>
      <c r="H4819" t="s">
        <v>52</v>
      </c>
      <c r="I4819" t="str">
        <f>VLOOKUP(H4819,lookups!$B$2:$C$32,2,FALSE)</f>
        <v>Y</v>
      </c>
      <c r="J4819">
        <v>3</v>
      </c>
      <c r="K4819" t="s">
        <v>10</v>
      </c>
      <c r="L4819">
        <v>1</v>
      </c>
      <c r="M4819">
        <v>733.79</v>
      </c>
    </row>
    <row r="4820" spans="1:13" x14ac:dyDescent="0.3">
      <c r="A4820">
        <v>2008</v>
      </c>
      <c r="B4820">
        <v>5</v>
      </c>
      <c r="C4820" t="s">
        <v>14</v>
      </c>
      <c r="D4820" t="str">
        <f>VLOOKUP(C4820,lookups!$F$2:$H$27,2,FALSE)</f>
        <v>na</v>
      </c>
      <c r="E4820" t="str">
        <f>VLOOKUP(C4820,lookups!$F$2:$H$27,3,FALSE)</f>
        <v>na</v>
      </c>
      <c r="F4820" t="str">
        <f>VLOOKUP(C4820,lookups!$F$2:$I$27,4,FALSE)</f>
        <v>na</v>
      </c>
      <c r="G4820">
        <v>19</v>
      </c>
      <c r="H4820" t="s">
        <v>52</v>
      </c>
      <c r="I4820" t="str">
        <f>VLOOKUP(H4820,lookups!$B$2:$C$32,2,FALSE)</f>
        <v>Y</v>
      </c>
      <c r="J4820">
        <v>4</v>
      </c>
      <c r="K4820" t="s">
        <v>10</v>
      </c>
      <c r="L4820">
        <v>1</v>
      </c>
      <c r="M4820">
        <v>308.13</v>
      </c>
    </row>
    <row r="4821" spans="1:13" x14ac:dyDescent="0.3">
      <c r="A4821">
        <v>2008</v>
      </c>
      <c r="B4821">
        <v>5</v>
      </c>
      <c r="C4821" t="s">
        <v>14</v>
      </c>
      <c r="D4821" t="str">
        <f>VLOOKUP(C4821,lookups!$F$2:$H$27,2,FALSE)</f>
        <v>na</v>
      </c>
      <c r="E4821" t="str">
        <f>VLOOKUP(C4821,lookups!$F$2:$H$27,3,FALSE)</f>
        <v>na</v>
      </c>
      <c r="F4821" t="str">
        <f>VLOOKUP(C4821,lookups!$F$2:$I$27,4,FALSE)</f>
        <v>na</v>
      </c>
      <c r="G4821">
        <v>19</v>
      </c>
      <c r="H4821" t="s">
        <v>52</v>
      </c>
      <c r="I4821" t="str">
        <f>VLOOKUP(H4821,lookups!$B$2:$C$32,2,FALSE)</f>
        <v>Y</v>
      </c>
      <c r="J4821">
        <v>5</v>
      </c>
      <c r="K4821" t="s">
        <v>10</v>
      </c>
      <c r="L4821">
        <v>1</v>
      </c>
      <c r="M4821">
        <v>18.88</v>
      </c>
    </row>
    <row r="4822" spans="1:13" x14ac:dyDescent="0.3">
      <c r="A4822">
        <v>2008</v>
      </c>
      <c r="B4822">
        <v>6</v>
      </c>
      <c r="C4822" t="s">
        <v>15</v>
      </c>
      <c r="D4822" t="str">
        <f>VLOOKUP(C4822,lookups!$F$2:$H$27,2,FALSE)</f>
        <v>na</v>
      </c>
      <c r="E4822" t="str">
        <f>VLOOKUP(C4822,lookups!$F$2:$H$27,3,FALSE)</f>
        <v>na</v>
      </c>
      <c r="F4822" t="str">
        <f>VLOOKUP(C4822,lookups!$F$2:$I$27,4,FALSE)</f>
        <v>na</v>
      </c>
      <c r="G4822">
        <v>19</v>
      </c>
      <c r="H4822" t="s">
        <v>52</v>
      </c>
      <c r="I4822" t="str">
        <f>VLOOKUP(H4822,lookups!$B$2:$C$32,2,FALSE)</f>
        <v>Y</v>
      </c>
      <c r="J4822">
        <v>2</v>
      </c>
      <c r="K4822" t="s">
        <v>10</v>
      </c>
      <c r="L4822">
        <v>1</v>
      </c>
      <c r="M4822">
        <v>0</v>
      </c>
    </row>
    <row r="4823" spans="1:13" x14ac:dyDescent="0.3">
      <c r="A4823">
        <v>2008</v>
      </c>
      <c r="B4823">
        <v>6</v>
      </c>
      <c r="C4823" t="s">
        <v>15</v>
      </c>
      <c r="D4823" t="str">
        <f>VLOOKUP(C4823,lookups!$F$2:$H$27,2,FALSE)</f>
        <v>na</v>
      </c>
      <c r="E4823" t="str">
        <f>VLOOKUP(C4823,lookups!$F$2:$H$27,3,FALSE)</f>
        <v>na</v>
      </c>
      <c r="F4823" t="str">
        <f>VLOOKUP(C4823,lookups!$F$2:$I$27,4,FALSE)</f>
        <v>na</v>
      </c>
      <c r="G4823">
        <v>19</v>
      </c>
      <c r="H4823" t="s">
        <v>52</v>
      </c>
      <c r="I4823" t="str">
        <f>VLOOKUP(H4823,lookups!$B$2:$C$32,2,FALSE)</f>
        <v>Y</v>
      </c>
      <c r="J4823">
        <v>3</v>
      </c>
      <c r="K4823" t="s">
        <v>10</v>
      </c>
      <c r="L4823">
        <v>1</v>
      </c>
      <c r="M4823">
        <v>0</v>
      </c>
    </row>
    <row r="4824" spans="1:13" x14ac:dyDescent="0.3">
      <c r="A4824">
        <v>2008</v>
      </c>
      <c r="B4824">
        <v>6</v>
      </c>
      <c r="C4824" t="s">
        <v>15</v>
      </c>
      <c r="D4824" t="str">
        <f>VLOOKUP(C4824,lookups!$F$2:$H$27,2,FALSE)</f>
        <v>na</v>
      </c>
      <c r="E4824" t="str">
        <f>VLOOKUP(C4824,lookups!$F$2:$H$27,3,FALSE)</f>
        <v>na</v>
      </c>
      <c r="F4824" t="str">
        <f>VLOOKUP(C4824,lookups!$F$2:$I$27,4,FALSE)</f>
        <v>na</v>
      </c>
      <c r="G4824">
        <v>19</v>
      </c>
      <c r="H4824" t="s">
        <v>52</v>
      </c>
      <c r="I4824" t="str">
        <f>VLOOKUP(H4824,lookups!$B$2:$C$32,2,FALSE)</f>
        <v>Y</v>
      </c>
      <c r="J4824">
        <v>4</v>
      </c>
      <c r="K4824" t="s">
        <v>10</v>
      </c>
      <c r="L4824">
        <v>1</v>
      </c>
      <c r="M4824">
        <v>0</v>
      </c>
    </row>
    <row r="4825" spans="1:13" x14ac:dyDescent="0.3">
      <c r="A4825">
        <v>2008</v>
      </c>
      <c r="B4825">
        <v>6</v>
      </c>
      <c r="C4825" t="s">
        <v>15</v>
      </c>
      <c r="D4825" t="str">
        <f>VLOOKUP(C4825,lookups!$F$2:$H$27,2,FALSE)</f>
        <v>na</v>
      </c>
      <c r="E4825" t="str">
        <f>VLOOKUP(C4825,lookups!$F$2:$H$27,3,FALSE)</f>
        <v>na</v>
      </c>
      <c r="F4825" t="str">
        <f>VLOOKUP(C4825,lookups!$F$2:$I$27,4,FALSE)</f>
        <v>na</v>
      </c>
      <c r="G4825">
        <v>19</v>
      </c>
      <c r="H4825" t="s">
        <v>52</v>
      </c>
      <c r="I4825" t="str">
        <f>VLOOKUP(H4825,lookups!$B$2:$C$32,2,FALSE)</f>
        <v>Y</v>
      </c>
      <c r="J4825">
        <v>5</v>
      </c>
      <c r="K4825" t="s">
        <v>10</v>
      </c>
      <c r="L4825">
        <v>1</v>
      </c>
      <c r="M4825">
        <v>0</v>
      </c>
    </row>
    <row r="4826" spans="1:13" x14ac:dyDescent="0.3">
      <c r="A4826">
        <v>2008</v>
      </c>
      <c r="B4826">
        <v>7</v>
      </c>
      <c r="C4826" t="s">
        <v>16</v>
      </c>
      <c r="D4826">
        <f>VLOOKUP(C4826,lookups!$F$2:$H$27,2,FALSE)</f>
        <v>2</v>
      </c>
      <c r="E4826" t="str">
        <f>VLOOKUP(C4826,lookups!$F$2:$H$27,3,FALSE)</f>
        <v>SEAK Net</v>
      </c>
      <c r="F4826">
        <f>VLOOKUP(C4826,lookups!$F$2:$I$27,4,FALSE)</f>
        <v>1</v>
      </c>
      <c r="G4826">
        <v>19</v>
      </c>
      <c r="H4826" t="s">
        <v>52</v>
      </c>
      <c r="I4826" t="str">
        <f>VLOOKUP(H4826,lookups!$B$2:$C$32,2,FALSE)</f>
        <v>Y</v>
      </c>
      <c r="J4826">
        <v>2</v>
      </c>
      <c r="K4826" t="s">
        <v>10</v>
      </c>
      <c r="L4826">
        <v>1</v>
      </c>
      <c r="M4826">
        <v>0</v>
      </c>
    </row>
    <row r="4827" spans="1:13" x14ac:dyDescent="0.3">
      <c r="A4827">
        <v>2008</v>
      </c>
      <c r="B4827">
        <v>7</v>
      </c>
      <c r="C4827" t="s">
        <v>16</v>
      </c>
      <c r="D4827">
        <f>VLOOKUP(C4827,lookups!$F$2:$H$27,2,FALSE)</f>
        <v>2</v>
      </c>
      <c r="E4827" t="str">
        <f>VLOOKUP(C4827,lookups!$F$2:$H$27,3,FALSE)</f>
        <v>SEAK Net</v>
      </c>
      <c r="F4827">
        <f>VLOOKUP(C4827,lookups!$F$2:$I$27,4,FALSE)</f>
        <v>1</v>
      </c>
      <c r="G4827">
        <v>19</v>
      </c>
      <c r="H4827" t="s">
        <v>52</v>
      </c>
      <c r="I4827" t="str">
        <f>VLOOKUP(H4827,lookups!$B$2:$C$32,2,FALSE)</f>
        <v>Y</v>
      </c>
      <c r="J4827">
        <v>3</v>
      </c>
      <c r="K4827" t="s">
        <v>10</v>
      </c>
      <c r="L4827">
        <v>1</v>
      </c>
      <c r="M4827">
        <v>336.78</v>
      </c>
    </row>
    <row r="4828" spans="1:13" x14ac:dyDescent="0.3">
      <c r="A4828">
        <v>2008</v>
      </c>
      <c r="B4828">
        <v>7</v>
      </c>
      <c r="C4828" t="s">
        <v>16</v>
      </c>
      <c r="D4828">
        <f>VLOOKUP(C4828,lookups!$F$2:$H$27,2,FALSE)</f>
        <v>2</v>
      </c>
      <c r="E4828" t="str">
        <f>VLOOKUP(C4828,lookups!$F$2:$H$27,3,FALSE)</f>
        <v>SEAK Net</v>
      </c>
      <c r="F4828">
        <f>VLOOKUP(C4828,lookups!$F$2:$I$27,4,FALSE)</f>
        <v>1</v>
      </c>
      <c r="G4828">
        <v>19</v>
      </c>
      <c r="H4828" t="s">
        <v>52</v>
      </c>
      <c r="I4828" t="str">
        <f>VLOOKUP(H4828,lookups!$B$2:$C$32,2,FALSE)</f>
        <v>Y</v>
      </c>
      <c r="J4828">
        <v>4</v>
      </c>
      <c r="K4828" t="s">
        <v>10</v>
      </c>
      <c r="L4828">
        <v>1</v>
      </c>
      <c r="M4828">
        <v>38.54</v>
      </c>
    </row>
    <row r="4829" spans="1:13" x14ac:dyDescent="0.3">
      <c r="A4829">
        <v>2008</v>
      </c>
      <c r="B4829">
        <v>7</v>
      </c>
      <c r="C4829" t="s">
        <v>16</v>
      </c>
      <c r="D4829">
        <f>VLOOKUP(C4829,lookups!$F$2:$H$27,2,FALSE)</f>
        <v>2</v>
      </c>
      <c r="E4829" t="str">
        <f>VLOOKUP(C4829,lookups!$F$2:$H$27,3,FALSE)</f>
        <v>SEAK Net</v>
      </c>
      <c r="F4829">
        <f>VLOOKUP(C4829,lookups!$F$2:$I$27,4,FALSE)</f>
        <v>1</v>
      </c>
      <c r="G4829">
        <v>19</v>
      </c>
      <c r="H4829" t="s">
        <v>52</v>
      </c>
      <c r="I4829" t="str">
        <f>VLOOKUP(H4829,lookups!$B$2:$C$32,2,FALSE)</f>
        <v>Y</v>
      </c>
      <c r="J4829">
        <v>5</v>
      </c>
      <c r="K4829" t="s">
        <v>10</v>
      </c>
      <c r="L4829">
        <v>1</v>
      </c>
      <c r="M4829">
        <v>9.91</v>
      </c>
    </row>
    <row r="4830" spans="1:13" x14ac:dyDescent="0.3">
      <c r="A4830">
        <v>2008</v>
      </c>
      <c r="B4830">
        <v>8</v>
      </c>
      <c r="C4830" t="s">
        <v>17</v>
      </c>
      <c r="D4830">
        <f>VLOOKUP(C4830,lookups!$F$2:$H$27,2,FALSE)</f>
        <v>4</v>
      </c>
      <c r="E4830" t="str">
        <f>VLOOKUP(C4830,lookups!$F$2:$H$27,3,FALSE)</f>
        <v>N/C BC Net</v>
      </c>
      <c r="F4830">
        <f>VLOOKUP(C4830,lookups!$F$2:$I$27,4,FALSE)</f>
        <v>3</v>
      </c>
      <c r="G4830">
        <v>19</v>
      </c>
      <c r="H4830" t="s">
        <v>52</v>
      </c>
      <c r="I4830" t="str">
        <f>VLOOKUP(H4830,lookups!$B$2:$C$32,2,FALSE)</f>
        <v>Y</v>
      </c>
      <c r="J4830">
        <v>2</v>
      </c>
      <c r="K4830" t="s">
        <v>10</v>
      </c>
      <c r="L4830">
        <v>1</v>
      </c>
      <c r="M4830">
        <v>59</v>
      </c>
    </row>
    <row r="4831" spans="1:13" x14ac:dyDescent="0.3">
      <c r="A4831">
        <v>2008</v>
      </c>
      <c r="B4831">
        <v>8</v>
      </c>
      <c r="C4831" t="s">
        <v>17</v>
      </c>
      <c r="D4831">
        <f>VLOOKUP(C4831,lookups!$F$2:$H$27,2,FALSE)</f>
        <v>4</v>
      </c>
      <c r="E4831" t="str">
        <f>VLOOKUP(C4831,lookups!$F$2:$H$27,3,FALSE)</f>
        <v>N/C BC Net</v>
      </c>
      <c r="F4831">
        <f>VLOOKUP(C4831,lookups!$F$2:$I$27,4,FALSE)</f>
        <v>3</v>
      </c>
      <c r="G4831">
        <v>19</v>
      </c>
      <c r="H4831" t="s">
        <v>52</v>
      </c>
      <c r="I4831" t="str">
        <f>VLOOKUP(H4831,lookups!$B$2:$C$32,2,FALSE)</f>
        <v>Y</v>
      </c>
      <c r="J4831">
        <v>3</v>
      </c>
      <c r="K4831" t="s">
        <v>10</v>
      </c>
      <c r="L4831">
        <v>1</v>
      </c>
      <c r="M4831">
        <v>259.49</v>
      </c>
    </row>
    <row r="4832" spans="1:13" x14ac:dyDescent="0.3">
      <c r="A4832">
        <v>2008</v>
      </c>
      <c r="B4832">
        <v>8</v>
      </c>
      <c r="C4832" t="s">
        <v>17</v>
      </c>
      <c r="D4832">
        <f>VLOOKUP(C4832,lookups!$F$2:$H$27,2,FALSE)</f>
        <v>4</v>
      </c>
      <c r="E4832" t="str">
        <f>VLOOKUP(C4832,lookups!$F$2:$H$27,3,FALSE)</f>
        <v>N/C BC Net</v>
      </c>
      <c r="F4832">
        <f>VLOOKUP(C4832,lookups!$F$2:$I$27,4,FALSE)</f>
        <v>3</v>
      </c>
      <c r="G4832">
        <v>19</v>
      </c>
      <c r="H4832" t="s">
        <v>52</v>
      </c>
      <c r="I4832" t="str">
        <f>VLOOKUP(H4832,lookups!$B$2:$C$32,2,FALSE)</f>
        <v>Y</v>
      </c>
      <c r="J4832">
        <v>4</v>
      </c>
      <c r="K4832" t="s">
        <v>10</v>
      </c>
      <c r="L4832">
        <v>1</v>
      </c>
      <c r="M4832">
        <v>315.74</v>
      </c>
    </row>
    <row r="4833" spans="1:13" x14ac:dyDescent="0.3">
      <c r="A4833">
        <v>2008</v>
      </c>
      <c r="B4833">
        <v>8</v>
      </c>
      <c r="C4833" t="s">
        <v>17</v>
      </c>
      <c r="D4833">
        <f>VLOOKUP(C4833,lookups!$F$2:$H$27,2,FALSE)</f>
        <v>4</v>
      </c>
      <c r="E4833" t="str">
        <f>VLOOKUP(C4833,lookups!$F$2:$H$27,3,FALSE)</f>
        <v>N/C BC Net</v>
      </c>
      <c r="F4833">
        <f>VLOOKUP(C4833,lookups!$F$2:$I$27,4,FALSE)</f>
        <v>3</v>
      </c>
      <c r="G4833">
        <v>19</v>
      </c>
      <c r="H4833" t="s">
        <v>52</v>
      </c>
      <c r="I4833" t="str">
        <f>VLOOKUP(H4833,lookups!$B$2:$C$32,2,FALSE)</f>
        <v>Y</v>
      </c>
      <c r="J4833">
        <v>5</v>
      </c>
      <c r="K4833" t="s">
        <v>10</v>
      </c>
      <c r="L4833">
        <v>1</v>
      </c>
      <c r="M4833">
        <v>4.75</v>
      </c>
    </row>
    <row r="4834" spans="1:13" x14ac:dyDescent="0.3">
      <c r="A4834">
        <v>2008</v>
      </c>
      <c r="B4834">
        <v>9</v>
      </c>
      <c r="C4834" t="s">
        <v>18</v>
      </c>
      <c r="D4834" t="str">
        <f>VLOOKUP(C4834,lookups!$F$2:$H$27,2,FALSE)</f>
        <v>na</v>
      </c>
      <c r="E4834" t="str">
        <f>VLOOKUP(C4834,lookups!$F$2:$H$27,3,FALSE)</f>
        <v>na</v>
      </c>
      <c r="F4834" t="str">
        <f>VLOOKUP(C4834,lookups!$F$2:$I$27,4,FALSE)</f>
        <v>na</v>
      </c>
      <c r="G4834">
        <v>19</v>
      </c>
      <c r="H4834" t="s">
        <v>52</v>
      </c>
      <c r="I4834" t="str">
        <f>VLOOKUP(H4834,lookups!$B$2:$C$32,2,FALSE)</f>
        <v>Y</v>
      </c>
      <c r="J4834">
        <v>2</v>
      </c>
      <c r="K4834" t="s">
        <v>10</v>
      </c>
      <c r="L4834">
        <v>1</v>
      </c>
      <c r="M4834">
        <v>103.19</v>
      </c>
    </row>
    <row r="4835" spans="1:13" x14ac:dyDescent="0.3">
      <c r="A4835">
        <v>2008</v>
      </c>
      <c r="B4835">
        <v>9</v>
      </c>
      <c r="C4835" t="s">
        <v>18</v>
      </c>
      <c r="D4835" t="str">
        <f>VLOOKUP(C4835,lookups!$F$2:$H$27,2,FALSE)</f>
        <v>na</v>
      </c>
      <c r="E4835" t="str">
        <f>VLOOKUP(C4835,lookups!$F$2:$H$27,3,FALSE)</f>
        <v>na</v>
      </c>
      <c r="F4835" t="str">
        <f>VLOOKUP(C4835,lookups!$F$2:$I$27,4,FALSE)</f>
        <v>na</v>
      </c>
      <c r="G4835">
        <v>19</v>
      </c>
      <c r="H4835" t="s">
        <v>52</v>
      </c>
      <c r="I4835" t="str">
        <f>VLOOKUP(H4835,lookups!$B$2:$C$32,2,FALSE)</f>
        <v>Y</v>
      </c>
      <c r="J4835">
        <v>3</v>
      </c>
      <c r="K4835" t="s">
        <v>10</v>
      </c>
      <c r="L4835">
        <v>1</v>
      </c>
      <c r="M4835">
        <v>139.32</v>
      </c>
    </row>
    <row r="4836" spans="1:13" x14ac:dyDescent="0.3">
      <c r="A4836">
        <v>2008</v>
      </c>
      <c r="B4836">
        <v>9</v>
      </c>
      <c r="C4836" t="s">
        <v>18</v>
      </c>
      <c r="D4836" t="str">
        <f>VLOOKUP(C4836,lookups!$F$2:$H$27,2,FALSE)</f>
        <v>na</v>
      </c>
      <c r="E4836" t="str">
        <f>VLOOKUP(C4836,lookups!$F$2:$H$27,3,FALSE)</f>
        <v>na</v>
      </c>
      <c r="F4836" t="str">
        <f>VLOOKUP(C4836,lookups!$F$2:$I$27,4,FALSE)</f>
        <v>na</v>
      </c>
      <c r="G4836">
        <v>19</v>
      </c>
      <c r="H4836" t="s">
        <v>52</v>
      </c>
      <c r="I4836" t="str">
        <f>VLOOKUP(H4836,lookups!$B$2:$C$32,2,FALSE)</f>
        <v>Y</v>
      </c>
      <c r="J4836">
        <v>4</v>
      </c>
      <c r="K4836" t="s">
        <v>10</v>
      </c>
      <c r="L4836">
        <v>1</v>
      </c>
      <c r="M4836">
        <v>14.93</v>
      </c>
    </row>
    <row r="4837" spans="1:13" x14ac:dyDescent="0.3">
      <c r="A4837">
        <v>2008</v>
      </c>
      <c r="B4837">
        <v>9</v>
      </c>
      <c r="C4837" t="s">
        <v>18</v>
      </c>
      <c r="D4837" t="str">
        <f>VLOOKUP(C4837,lookups!$F$2:$H$27,2,FALSE)</f>
        <v>na</v>
      </c>
      <c r="E4837" t="str">
        <f>VLOOKUP(C4837,lookups!$F$2:$H$27,3,FALSE)</f>
        <v>na</v>
      </c>
      <c r="F4837" t="str">
        <f>VLOOKUP(C4837,lookups!$F$2:$I$27,4,FALSE)</f>
        <v>na</v>
      </c>
      <c r="G4837">
        <v>19</v>
      </c>
      <c r="H4837" t="s">
        <v>52</v>
      </c>
      <c r="I4837" t="str">
        <f>VLOOKUP(H4837,lookups!$B$2:$C$32,2,FALSE)</f>
        <v>Y</v>
      </c>
      <c r="J4837">
        <v>5</v>
      </c>
      <c r="K4837" t="s">
        <v>10</v>
      </c>
      <c r="L4837">
        <v>1</v>
      </c>
      <c r="M4837">
        <v>0</v>
      </c>
    </row>
    <row r="4838" spans="1:13" x14ac:dyDescent="0.3">
      <c r="A4838">
        <v>2008</v>
      </c>
      <c r="B4838">
        <v>10</v>
      </c>
      <c r="C4838" t="s">
        <v>19</v>
      </c>
      <c r="D4838">
        <f>VLOOKUP(C4838,lookups!$F$2:$H$27,2,FALSE)</f>
        <v>5</v>
      </c>
      <c r="E4838" t="str">
        <f>VLOOKUP(C4838,lookups!$F$2:$H$27,3,FALSE)</f>
        <v>WCVI Net</v>
      </c>
      <c r="F4838">
        <f>VLOOKUP(C4838,lookups!$F$2:$I$27,4,FALSE)</f>
        <v>4</v>
      </c>
      <c r="G4838">
        <v>19</v>
      </c>
      <c r="H4838" t="s">
        <v>52</v>
      </c>
      <c r="I4838" t="str">
        <f>VLOOKUP(H4838,lookups!$B$2:$C$32,2,FALSE)</f>
        <v>Y</v>
      </c>
      <c r="J4838">
        <v>2</v>
      </c>
      <c r="K4838" t="s">
        <v>10</v>
      </c>
      <c r="L4838">
        <v>1</v>
      </c>
      <c r="M4838">
        <v>38.950000000000003</v>
      </c>
    </row>
    <row r="4839" spans="1:13" x14ac:dyDescent="0.3">
      <c r="A4839">
        <v>2008</v>
      </c>
      <c r="B4839">
        <v>10</v>
      </c>
      <c r="C4839" t="s">
        <v>19</v>
      </c>
      <c r="D4839">
        <f>VLOOKUP(C4839,lookups!$F$2:$H$27,2,FALSE)</f>
        <v>5</v>
      </c>
      <c r="E4839" t="str">
        <f>VLOOKUP(C4839,lookups!$F$2:$H$27,3,FALSE)</f>
        <v>WCVI Net</v>
      </c>
      <c r="F4839">
        <f>VLOOKUP(C4839,lookups!$F$2:$I$27,4,FALSE)</f>
        <v>4</v>
      </c>
      <c r="G4839">
        <v>19</v>
      </c>
      <c r="H4839" t="s">
        <v>52</v>
      </c>
      <c r="I4839" t="str">
        <f>VLOOKUP(H4839,lookups!$B$2:$C$32,2,FALSE)</f>
        <v>Y</v>
      </c>
      <c r="J4839">
        <v>3</v>
      </c>
      <c r="K4839" t="s">
        <v>10</v>
      </c>
      <c r="L4839">
        <v>1</v>
      </c>
      <c r="M4839">
        <v>0</v>
      </c>
    </row>
    <row r="4840" spans="1:13" x14ac:dyDescent="0.3">
      <c r="A4840">
        <v>2008</v>
      </c>
      <c r="B4840">
        <v>10</v>
      </c>
      <c r="C4840" t="s">
        <v>19</v>
      </c>
      <c r="D4840">
        <f>VLOOKUP(C4840,lookups!$F$2:$H$27,2,FALSE)</f>
        <v>5</v>
      </c>
      <c r="E4840" t="str">
        <f>VLOOKUP(C4840,lookups!$F$2:$H$27,3,FALSE)</f>
        <v>WCVI Net</v>
      </c>
      <c r="F4840">
        <f>VLOOKUP(C4840,lookups!$F$2:$I$27,4,FALSE)</f>
        <v>4</v>
      </c>
      <c r="G4840">
        <v>19</v>
      </c>
      <c r="H4840" t="s">
        <v>52</v>
      </c>
      <c r="I4840" t="str">
        <f>VLOOKUP(H4840,lookups!$B$2:$C$32,2,FALSE)</f>
        <v>Y</v>
      </c>
      <c r="J4840">
        <v>4</v>
      </c>
      <c r="K4840" t="s">
        <v>10</v>
      </c>
      <c r="L4840">
        <v>1</v>
      </c>
      <c r="M4840">
        <v>0</v>
      </c>
    </row>
    <row r="4841" spans="1:13" x14ac:dyDescent="0.3">
      <c r="A4841">
        <v>2008</v>
      </c>
      <c r="B4841">
        <v>10</v>
      </c>
      <c r="C4841" t="s">
        <v>19</v>
      </c>
      <c r="D4841">
        <f>VLOOKUP(C4841,lookups!$F$2:$H$27,2,FALSE)</f>
        <v>5</v>
      </c>
      <c r="E4841" t="str">
        <f>VLOOKUP(C4841,lookups!$F$2:$H$27,3,FALSE)</f>
        <v>WCVI Net</v>
      </c>
      <c r="F4841">
        <f>VLOOKUP(C4841,lookups!$F$2:$I$27,4,FALSE)</f>
        <v>4</v>
      </c>
      <c r="G4841">
        <v>19</v>
      </c>
      <c r="H4841" t="s">
        <v>52</v>
      </c>
      <c r="I4841" t="str">
        <f>VLOOKUP(H4841,lookups!$B$2:$C$32,2,FALSE)</f>
        <v>Y</v>
      </c>
      <c r="J4841">
        <v>5</v>
      </c>
      <c r="K4841" t="s">
        <v>10</v>
      </c>
      <c r="L4841">
        <v>1</v>
      </c>
      <c r="M4841">
        <v>0</v>
      </c>
    </row>
    <row r="4842" spans="1:13" x14ac:dyDescent="0.3">
      <c r="A4842">
        <v>2008</v>
      </c>
      <c r="B4842">
        <v>11</v>
      </c>
      <c r="C4842" t="s">
        <v>20</v>
      </c>
      <c r="D4842" t="str">
        <f>VLOOKUP(C4842,lookups!$F$2:$H$27,2,FALSE)</f>
        <v>6-7</v>
      </c>
      <c r="E4842" t="str">
        <f>VLOOKUP(C4842,lookups!$F$2:$H$27,3,FALSE)</f>
        <v>GeoStr/BC JDF Net</v>
      </c>
      <c r="F4842">
        <f>VLOOKUP(C4842,lookups!$F$2:$I$27,4,FALSE)</f>
        <v>5</v>
      </c>
      <c r="G4842">
        <v>19</v>
      </c>
      <c r="H4842" t="s">
        <v>52</v>
      </c>
      <c r="I4842" t="str">
        <f>VLOOKUP(H4842,lookups!$B$2:$C$32,2,FALSE)</f>
        <v>Y</v>
      </c>
      <c r="J4842">
        <v>2</v>
      </c>
      <c r="K4842" t="s">
        <v>10</v>
      </c>
      <c r="L4842">
        <v>1</v>
      </c>
      <c r="M4842">
        <v>22.65</v>
      </c>
    </row>
    <row r="4843" spans="1:13" x14ac:dyDescent="0.3">
      <c r="A4843">
        <v>2008</v>
      </c>
      <c r="B4843">
        <v>11</v>
      </c>
      <c r="C4843" t="s">
        <v>20</v>
      </c>
      <c r="D4843" t="str">
        <f>VLOOKUP(C4843,lookups!$F$2:$H$27,2,FALSE)</f>
        <v>6-7</v>
      </c>
      <c r="E4843" t="str">
        <f>VLOOKUP(C4843,lookups!$F$2:$H$27,3,FALSE)</f>
        <v>GeoStr/BC JDF Net</v>
      </c>
      <c r="F4843">
        <f>VLOOKUP(C4843,lookups!$F$2:$I$27,4,FALSE)</f>
        <v>5</v>
      </c>
      <c r="G4843">
        <v>19</v>
      </c>
      <c r="H4843" t="s">
        <v>52</v>
      </c>
      <c r="I4843" t="str">
        <f>VLOOKUP(H4843,lookups!$B$2:$C$32,2,FALSE)</f>
        <v>Y</v>
      </c>
      <c r="J4843">
        <v>3</v>
      </c>
      <c r="K4843" t="s">
        <v>10</v>
      </c>
      <c r="L4843">
        <v>1</v>
      </c>
      <c r="M4843">
        <v>6.87</v>
      </c>
    </row>
    <row r="4844" spans="1:13" x14ac:dyDescent="0.3">
      <c r="A4844">
        <v>2008</v>
      </c>
      <c r="B4844">
        <v>11</v>
      </c>
      <c r="C4844" t="s">
        <v>20</v>
      </c>
      <c r="D4844" t="str">
        <f>VLOOKUP(C4844,lookups!$F$2:$H$27,2,FALSE)</f>
        <v>6-7</v>
      </c>
      <c r="E4844" t="str">
        <f>VLOOKUP(C4844,lookups!$F$2:$H$27,3,FALSE)</f>
        <v>GeoStr/BC JDF Net</v>
      </c>
      <c r="F4844">
        <f>VLOOKUP(C4844,lookups!$F$2:$I$27,4,FALSE)</f>
        <v>5</v>
      </c>
      <c r="G4844">
        <v>19</v>
      </c>
      <c r="H4844" t="s">
        <v>52</v>
      </c>
      <c r="I4844" t="str">
        <f>VLOOKUP(H4844,lookups!$B$2:$C$32,2,FALSE)</f>
        <v>Y</v>
      </c>
      <c r="J4844">
        <v>4</v>
      </c>
      <c r="K4844" t="s">
        <v>10</v>
      </c>
      <c r="L4844">
        <v>1</v>
      </c>
      <c r="M4844">
        <v>0</v>
      </c>
    </row>
    <row r="4845" spans="1:13" x14ac:dyDescent="0.3">
      <c r="A4845">
        <v>2008</v>
      </c>
      <c r="B4845">
        <v>11</v>
      </c>
      <c r="C4845" t="s">
        <v>20</v>
      </c>
      <c r="D4845" t="str">
        <f>VLOOKUP(C4845,lookups!$F$2:$H$27,2,FALSE)</f>
        <v>6-7</v>
      </c>
      <c r="E4845" t="str">
        <f>VLOOKUP(C4845,lookups!$F$2:$H$27,3,FALSE)</f>
        <v>GeoStr/BC JDF Net</v>
      </c>
      <c r="F4845">
        <f>VLOOKUP(C4845,lookups!$F$2:$I$27,4,FALSE)</f>
        <v>5</v>
      </c>
      <c r="G4845">
        <v>19</v>
      </c>
      <c r="H4845" t="s">
        <v>52</v>
      </c>
      <c r="I4845" t="str">
        <f>VLOOKUP(H4845,lookups!$B$2:$C$32,2,FALSE)</f>
        <v>Y</v>
      </c>
      <c r="J4845">
        <v>5</v>
      </c>
      <c r="K4845" t="s">
        <v>10</v>
      </c>
      <c r="L4845">
        <v>1</v>
      </c>
      <c r="M4845">
        <v>0</v>
      </c>
    </row>
    <row r="4846" spans="1:13" x14ac:dyDescent="0.3">
      <c r="A4846">
        <v>2008</v>
      </c>
      <c r="B4846">
        <v>12</v>
      </c>
      <c r="C4846" t="s">
        <v>21</v>
      </c>
      <c r="D4846" t="str">
        <f>VLOOKUP(C4846,lookups!$F$2:$H$27,2,FALSE)</f>
        <v>na</v>
      </c>
      <c r="E4846" t="str">
        <f>VLOOKUP(C4846,lookups!$F$2:$H$27,3,FALSE)</f>
        <v>na</v>
      </c>
      <c r="F4846" t="str">
        <f>VLOOKUP(C4846,lookups!$F$2:$I$27,4,FALSE)</f>
        <v>na</v>
      </c>
      <c r="G4846">
        <v>19</v>
      </c>
      <c r="H4846" t="s">
        <v>52</v>
      </c>
      <c r="I4846" t="str">
        <f>VLOOKUP(H4846,lookups!$B$2:$C$32,2,FALSE)</f>
        <v>Y</v>
      </c>
      <c r="J4846">
        <v>2</v>
      </c>
      <c r="K4846" t="s">
        <v>10</v>
      </c>
      <c r="L4846">
        <v>1</v>
      </c>
      <c r="M4846">
        <v>5.38</v>
      </c>
    </row>
    <row r="4847" spans="1:13" x14ac:dyDescent="0.3">
      <c r="A4847">
        <v>2008</v>
      </c>
      <c r="B4847">
        <v>12</v>
      </c>
      <c r="C4847" t="s">
        <v>21</v>
      </c>
      <c r="D4847" t="str">
        <f>VLOOKUP(C4847,lookups!$F$2:$H$27,2,FALSE)</f>
        <v>na</v>
      </c>
      <c r="E4847" t="str">
        <f>VLOOKUP(C4847,lookups!$F$2:$H$27,3,FALSE)</f>
        <v>na</v>
      </c>
      <c r="F4847" t="str">
        <f>VLOOKUP(C4847,lookups!$F$2:$I$27,4,FALSE)</f>
        <v>na</v>
      </c>
      <c r="G4847">
        <v>19</v>
      </c>
      <c r="H4847" t="s">
        <v>52</v>
      </c>
      <c r="I4847" t="str">
        <f>VLOOKUP(H4847,lookups!$B$2:$C$32,2,FALSE)</f>
        <v>Y</v>
      </c>
      <c r="J4847">
        <v>3</v>
      </c>
      <c r="K4847" t="s">
        <v>10</v>
      </c>
      <c r="L4847">
        <v>1</v>
      </c>
      <c r="M4847">
        <v>6.87</v>
      </c>
    </row>
    <row r="4848" spans="1:13" x14ac:dyDescent="0.3">
      <c r="A4848">
        <v>2008</v>
      </c>
      <c r="B4848">
        <v>12</v>
      </c>
      <c r="C4848" t="s">
        <v>21</v>
      </c>
      <c r="D4848" t="str">
        <f>VLOOKUP(C4848,lookups!$F$2:$H$27,2,FALSE)</f>
        <v>na</v>
      </c>
      <c r="E4848" t="str">
        <f>VLOOKUP(C4848,lookups!$F$2:$H$27,3,FALSE)</f>
        <v>na</v>
      </c>
      <c r="F4848" t="str">
        <f>VLOOKUP(C4848,lookups!$F$2:$I$27,4,FALSE)</f>
        <v>na</v>
      </c>
      <c r="G4848">
        <v>19</v>
      </c>
      <c r="H4848" t="s">
        <v>52</v>
      </c>
      <c r="I4848" t="str">
        <f>VLOOKUP(H4848,lookups!$B$2:$C$32,2,FALSE)</f>
        <v>Y</v>
      </c>
      <c r="J4848">
        <v>4</v>
      </c>
      <c r="K4848" t="s">
        <v>10</v>
      </c>
      <c r="L4848">
        <v>1</v>
      </c>
      <c r="M4848">
        <v>0</v>
      </c>
    </row>
    <row r="4849" spans="1:13" x14ac:dyDescent="0.3">
      <c r="A4849">
        <v>2008</v>
      </c>
      <c r="B4849">
        <v>12</v>
      </c>
      <c r="C4849" t="s">
        <v>21</v>
      </c>
      <c r="D4849" t="str">
        <f>VLOOKUP(C4849,lookups!$F$2:$H$27,2,FALSE)</f>
        <v>na</v>
      </c>
      <c r="E4849" t="str">
        <f>VLOOKUP(C4849,lookups!$F$2:$H$27,3,FALSE)</f>
        <v>na</v>
      </c>
      <c r="F4849" t="str">
        <f>VLOOKUP(C4849,lookups!$F$2:$I$27,4,FALSE)</f>
        <v>na</v>
      </c>
      <c r="G4849">
        <v>19</v>
      </c>
      <c r="H4849" t="s">
        <v>52</v>
      </c>
      <c r="I4849" t="str">
        <f>VLOOKUP(H4849,lookups!$B$2:$C$32,2,FALSE)</f>
        <v>Y</v>
      </c>
      <c r="J4849">
        <v>5</v>
      </c>
      <c r="K4849" t="s">
        <v>10</v>
      </c>
      <c r="L4849">
        <v>1</v>
      </c>
      <c r="M4849">
        <v>0</v>
      </c>
    </row>
    <row r="4850" spans="1:13" x14ac:dyDescent="0.3">
      <c r="A4850">
        <v>2008</v>
      </c>
      <c r="B4850">
        <v>13</v>
      </c>
      <c r="C4850" t="s">
        <v>22</v>
      </c>
      <c r="D4850" t="str">
        <f>VLOOKUP(C4850,lookups!$F$2:$H$27,2,FALSE)</f>
        <v>na</v>
      </c>
      <c r="E4850" t="str">
        <f>VLOOKUP(C4850,lookups!$F$2:$H$27,3,FALSE)</f>
        <v>na</v>
      </c>
      <c r="F4850" t="str">
        <f>VLOOKUP(C4850,lookups!$F$2:$I$27,4,FALSE)</f>
        <v>na</v>
      </c>
      <c r="G4850">
        <v>19</v>
      </c>
      <c r="H4850" t="s">
        <v>52</v>
      </c>
      <c r="I4850" t="str">
        <f>VLOOKUP(H4850,lookups!$B$2:$C$32,2,FALSE)</f>
        <v>Y</v>
      </c>
      <c r="J4850">
        <v>2</v>
      </c>
      <c r="K4850" t="s">
        <v>10</v>
      </c>
      <c r="L4850">
        <v>1</v>
      </c>
      <c r="M4850">
        <v>0</v>
      </c>
    </row>
    <row r="4851" spans="1:13" x14ac:dyDescent="0.3">
      <c r="A4851">
        <v>2008</v>
      </c>
      <c r="B4851">
        <v>13</v>
      </c>
      <c r="C4851" t="s">
        <v>22</v>
      </c>
      <c r="D4851" t="str">
        <f>VLOOKUP(C4851,lookups!$F$2:$H$27,2,FALSE)</f>
        <v>na</v>
      </c>
      <c r="E4851" t="str">
        <f>VLOOKUP(C4851,lookups!$F$2:$H$27,3,FALSE)</f>
        <v>na</v>
      </c>
      <c r="F4851" t="str">
        <f>VLOOKUP(C4851,lookups!$F$2:$I$27,4,FALSE)</f>
        <v>na</v>
      </c>
      <c r="G4851">
        <v>19</v>
      </c>
      <c r="H4851" t="s">
        <v>52</v>
      </c>
      <c r="I4851" t="str">
        <f>VLOOKUP(H4851,lookups!$B$2:$C$32,2,FALSE)</f>
        <v>Y</v>
      </c>
      <c r="J4851">
        <v>3</v>
      </c>
      <c r="K4851" t="s">
        <v>10</v>
      </c>
      <c r="L4851">
        <v>1</v>
      </c>
      <c r="M4851">
        <v>0</v>
      </c>
    </row>
    <row r="4852" spans="1:13" x14ac:dyDescent="0.3">
      <c r="A4852">
        <v>2008</v>
      </c>
      <c r="B4852">
        <v>13</v>
      </c>
      <c r="C4852" t="s">
        <v>22</v>
      </c>
      <c r="D4852" t="str">
        <f>VLOOKUP(C4852,lookups!$F$2:$H$27,2,FALSE)</f>
        <v>na</v>
      </c>
      <c r="E4852" t="str">
        <f>VLOOKUP(C4852,lookups!$F$2:$H$27,3,FALSE)</f>
        <v>na</v>
      </c>
      <c r="F4852" t="str">
        <f>VLOOKUP(C4852,lookups!$F$2:$I$27,4,FALSE)</f>
        <v>na</v>
      </c>
      <c r="G4852">
        <v>19</v>
      </c>
      <c r="H4852" t="s">
        <v>52</v>
      </c>
      <c r="I4852" t="str">
        <f>VLOOKUP(H4852,lookups!$B$2:$C$32,2,FALSE)</f>
        <v>Y</v>
      </c>
      <c r="J4852">
        <v>4</v>
      </c>
      <c r="K4852" t="s">
        <v>10</v>
      </c>
      <c r="L4852">
        <v>1</v>
      </c>
      <c r="M4852">
        <v>73.42</v>
      </c>
    </row>
    <row r="4853" spans="1:13" x14ac:dyDescent="0.3">
      <c r="A4853">
        <v>2008</v>
      </c>
      <c r="B4853">
        <v>13</v>
      </c>
      <c r="C4853" t="s">
        <v>22</v>
      </c>
      <c r="D4853" t="str">
        <f>VLOOKUP(C4853,lookups!$F$2:$H$27,2,FALSE)</f>
        <v>na</v>
      </c>
      <c r="E4853" t="str">
        <f>VLOOKUP(C4853,lookups!$F$2:$H$27,3,FALSE)</f>
        <v>na</v>
      </c>
      <c r="F4853" t="str">
        <f>VLOOKUP(C4853,lookups!$F$2:$I$27,4,FALSE)</f>
        <v>na</v>
      </c>
      <c r="G4853">
        <v>19</v>
      </c>
      <c r="H4853" t="s">
        <v>52</v>
      </c>
      <c r="I4853" t="str">
        <f>VLOOKUP(H4853,lookups!$B$2:$C$32,2,FALSE)</f>
        <v>Y</v>
      </c>
      <c r="J4853">
        <v>5</v>
      </c>
      <c r="K4853" t="s">
        <v>10</v>
      </c>
      <c r="L4853">
        <v>1</v>
      </c>
      <c r="M4853">
        <v>0</v>
      </c>
    </row>
    <row r="4854" spans="1:13" x14ac:dyDescent="0.3">
      <c r="A4854">
        <v>2008</v>
      </c>
      <c r="B4854">
        <v>14</v>
      </c>
      <c r="C4854" t="s">
        <v>23</v>
      </c>
      <c r="D4854" t="str">
        <f>VLOOKUP(C4854,lookups!$F$2:$H$27,2,FALSE)</f>
        <v>na</v>
      </c>
      <c r="E4854" t="str">
        <f>VLOOKUP(C4854,lookups!$F$2:$H$27,3,FALSE)</f>
        <v>na</v>
      </c>
      <c r="F4854" t="str">
        <f>VLOOKUP(C4854,lookups!$F$2:$I$27,4,FALSE)</f>
        <v>na</v>
      </c>
      <c r="G4854">
        <v>19</v>
      </c>
      <c r="H4854" t="s">
        <v>52</v>
      </c>
      <c r="I4854" t="str">
        <f>VLOOKUP(H4854,lookups!$B$2:$C$32,2,FALSE)</f>
        <v>Y</v>
      </c>
      <c r="J4854">
        <v>2</v>
      </c>
      <c r="K4854" t="s">
        <v>10</v>
      </c>
      <c r="L4854">
        <v>1</v>
      </c>
      <c r="M4854">
        <v>0</v>
      </c>
    </row>
    <row r="4855" spans="1:13" x14ac:dyDescent="0.3">
      <c r="A4855">
        <v>2008</v>
      </c>
      <c r="B4855">
        <v>14</v>
      </c>
      <c r="C4855" t="s">
        <v>23</v>
      </c>
      <c r="D4855" t="str">
        <f>VLOOKUP(C4855,lookups!$F$2:$H$27,2,FALSE)</f>
        <v>na</v>
      </c>
      <c r="E4855" t="str">
        <f>VLOOKUP(C4855,lookups!$F$2:$H$27,3,FALSE)</f>
        <v>na</v>
      </c>
      <c r="F4855" t="str">
        <f>VLOOKUP(C4855,lookups!$F$2:$I$27,4,FALSE)</f>
        <v>na</v>
      </c>
      <c r="G4855">
        <v>19</v>
      </c>
      <c r="H4855" t="s">
        <v>52</v>
      </c>
      <c r="I4855" t="str">
        <f>VLOOKUP(H4855,lookups!$B$2:$C$32,2,FALSE)</f>
        <v>Y</v>
      </c>
      <c r="J4855">
        <v>3</v>
      </c>
      <c r="K4855" t="s">
        <v>10</v>
      </c>
      <c r="L4855">
        <v>1</v>
      </c>
      <c r="M4855">
        <v>0</v>
      </c>
    </row>
    <row r="4856" spans="1:13" x14ac:dyDescent="0.3">
      <c r="A4856">
        <v>2008</v>
      </c>
      <c r="B4856">
        <v>14</v>
      </c>
      <c r="C4856" t="s">
        <v>23</v>
      </c>
      <c r="D4856" t="str">
        <f>VLOOKUP(C4856,lookups!$F$2:$H$27,2,FALSE)</f>
        <v>na</v>
      </c>
      <c r="E4856" t="str">
        <f>VLOOKUP(C4856,lookups!$F$2:$H$27,3,FALSE)</f>
        <v>na</v>
      </c>
      <c r="F4856" t="str">
        <f>VLOOKUP(C4856,lookups!$F$2:$I$27,4,FALSE)</f>
        <v>na</v>
      </c>
      <c r="G4856">
        <v>19</v>
      </c>
      <c r="H4856" t="s">
        <v>52</v>
      </c>
      <c r="I4856" t="str">
        <f>VLOOKUP(H4856,lookups!$B$2:$C$32,2,FALSE)</f>
        <v>Y</v>
      </c>
      <c r="J4856">
        <v>4</v>
      </c>
      <c r="K4856" t="s">
        <v>10</v>
      </c>
      <c r="L4856">
        <v>1</v>
      </c>
      <c r="M4856">
        <v>48.63</v>
      </c>
    </row>
    <row r="4857" spans="1:13" x14ac:dyDescent="0.3">
      <c r="A4857">
        <v>2008</v>
      </c>
      <c r="B4857">
        <v>14</v>
      </c>
      <c r="C4857" t="s">
        <v>23</v>
      </c>
      <c r="D4857" t="str">
        <f>VLOOKUP(C4857,lookups!$F$2:$H$27,2,FALSE)</f>
        <v>na</v>
      </c>
      <c r="E4857" t="str">
        <f>VLOOKUP(C4857,lookups!$F$2:$H$27,3,FALSE)</f>
        <v>na</v>
      </c>
      <c r="F4857" t="str">
        <f>VLOOKUP(C4857,lookups!$F$2:$I$27,4,FALSE)</f>
        <v>na</v>
      </c>
      <c r="G4857">
        <v>19</v>
      </c>
      <c r="H4857" t="s">
        <v>52</v>
      </c>
      <c r="I4857" t="str">
        <f>VLOOKUP(H4857,lookups!$B$2:$C$32,2,FALSE)</f>
        <v>Y</v>
      </c>
      <c r="J4857">
        <v>5</v>
      </c>
      <c r="K4857" t="s">
        <v>10</v>
      </c>
      <c r="L4857">
        <v>1</v>
      </c>
      <c r="M4857">
        <v>0</v>
      </c>
    </row>
    <row r="4858" spans="1:13" x14ac:dyDescent="0.3">
      <c r="A4858">
        <v>2008</v>
      </c>
      <c r="B4858">
        <v>15</v>
      </c>
      <c r="C4858" t="s">
        <v>24</v>
      </c>
      <c r="D4858" t="str">
        <f>VLOOKUP(C4858,lookups!$F$2:$H$27,2,FALSE)</f>
        <v>na</v>
      </c>
      <c r="E4858" t="str">
        <f>VLOOKUP(C4858,lookups!$F$2:$H$27,3,FALSE)</f>
        <v>na</v>
      </c>
      <c r="F4858" t="str">
        <f>VLOOKUP(C4858,lookups!$F$2:$I$27,4,FALSE)</f>
        <v>na</v>
      </c>
      <c r="G4858">
        <v>19</v>
      </c>
      <c r="H4858" t="s">
        <v>52</v>
      </c>
      <c r="I4858" t="str">
        <f>VLOOKUP(H4858,lookups!$B$2:$C$32,2,FALSE)</f>
        <v>Y</v>
      </c>
      <c r="J4858">
        <v>2</v>
      </c>
      <c r="K4858" t="s">
        <v>10</v>
      </c>
      <c r="L4858">
        <v>1</v>
      </c>
      <c r="M4858">
        <v>2737.89</v>
      </c>
    </row>
    <row r="4859" spans="1:13" x14ac:dyDescent="0.3">
      <c r="A4859">
        <v>2008</v>
      </c>
      <c r="B4859">
        <v>15</v>
      </c>
      <c r="C4859" t="s">
        <v>24</v>
      </c>
      <c r="D4859" t="str">
        <f>VLOOKUP(C4859,lookups!$F$2:$H$27,2,FALSE)</f>
        <v>na</v>
      </c>
      <c r="E4859" t="str">
        <f>VLOOKUP(C4859,lookups!$F$2:$H$27,3,FALSE)</f>
        <v>na</v>
      </c>
      <c r="F4859" t="str">
        <f>VLOOKUP(C4859,lookups!$F$2:$I$27,4,FALSE)</f>
        <v>na</v>
      </c>
      <c r="G4859">
        <v>19</v>
      </c>
      <c r="H4859" t="s">
        <v>52</v>
      </c>
      <c r="I4859" t="str">
        <f>VLOOKUP(H4859,lookups!$B$2:$C$32,2,FALSE)</f>
        <v>Y</v>
      </c>
      <c r="J4859">
        <v>3</v>
      </c>
      <c r="K4859" t="s">
        <v>10</v>
      </c>
      <c r="L4859">
        <v>1</v>
      </c>
      <c r="M4859">
        <v>31732.79</v>
      </c>
    </row>
    <row r="4860" spans="1:13" x14ac:dyDescent="0.3">
      <c r="A4860">
        <v>2008</v>
      </c>
      <c r="B4860">
        <v>15</v>
      </c>
      <c r="C4860" t="s">
        <v>24</v>
      </c>
      <c r="D4860" t="str">
        <f>VLOOKUP(C4860,lookups!$F$2:$H$27,2,FALSE)</f>
        <v>na</v>
      </c>
      <c r="E4860" t="str">
        <f>VLOOKUP(C4860,lookups!$F$2:$H$27,3,FALSE)</f>
        <v>na</v>
      </c>
      <c r="F4860" t="str">
        <f>VLOOKUP(C4860,lookups!$F$2:$I$27,4,FALSE)</f>
        <v>na</v>
      </c>
      <c r="G4860">
        <v>19</v>
      </c>
      <c r="H4860" t="s">
        <v>52</v>
      </c>
      <c r="I4860" t="str">
        <f>VLOOKUP(H4860,lookups!$B$2:$C$32,2,FALSE)</f>
        <v>Y</v>
      </c>
      <c r="J4860">
        <v>4</v>
      </c>
      <c r="K4860" t="s">
        <v>10</v>
      </c>
      <c r="L4860">
        <v>1</v>
      </c>
      <c r="M4860">
        <v>13811.54</v>
      </c>
    </row>
    <row r="4861" spans="1:13" x14ac:dyDescent="0.3">
      <c r="A4861">
        <v>2008</v>
      </c>
      <c r="B4861">
        <v>15</v>
      </c>
      <c r="C4861" t="s">
        <v>24</v>
      </c>
      <c r="D4861" t="str">
        <f>VLOOKUP(C4861,lookups!$F$2:$H$27,2,FALSE)</f>
        <v>na</v>
      </c>
      <c r="E4861" t="str">
        <f>VLOOKUP(C4861,lookups!$F$2:$H$27,3,FALSE)</f>
        <v>na</v>
      </c>
      <c r="F4861" t="str">
        <f>VLOOKUP(C4861,lookups!$F$2:$I$27,4,FALSE)</f>
        <v>na</v>
      </c>
      <c r="G4861">
        <v>19</v>
      </c>
      <c r="H4861" t="s">
        <v>52</v>
      </c>
      <c r="I4861" t="str">
        <f>VLOOKUP(H4861,lookups!$B$2:$C$32,2,FALSE)</f>
        <v>Y</v>
      </c>
      <c r="J4861">
        <v>5</v>
      </c>
      <c r="K4861" t="s">
        <v>10</v>
      </c>
      <c r="L4861">
        <v>1</v>
      </c>
      <c r="M4861">
        <v>947.92</v>
      </c>
    </row>
    <row r="4862" spans="1:13" x14ac:dyDescent="0.3">
      <c r="A4862">
        <v>2008</v>
      </c>
      <c r="B4862">
        <v>16</v>
      </c>
      <c r="C4862" t="s">
        <v>25</v>
      </c>
      <c r="D4862" t="str">
        <f>VLOOKUP(C4862,lookups!$F$2:$H$27,2,FALSE)</f>
        <v>na</v>
      </c>
      <c r="E4862" t="str">
        <f>VLOOKUP(C4862,lookups!$F$2:$H$27,3,FALSE)</f>
        <v>na</v>
      </c>
      <c r="F4862" t="str">
        <f>VLOOKUP(C4862,lookups!$F$2:$I$27,4,FALSE)</f>
        <v>na</v>
      </c>
      <c r="G4862">
        <v>19</v>
      </c>
      <c r="H4862" t="s">
        <v>52</v>
      </c>
      <c r="I4862" t="str">
        <f>VLOOKUP(H4862,lookups!$B$2:$C$32,2,FALSE)</f>
        <v>Y</v>
      </c>
      <c r="J4862">
        <v>2</v>
      </c>
      <c r="K4862" t="s">
        <v>10</v>
      </c>
      <c r="L4862">
        <v>1</v>
      </c>
      <c r="M4862">
        <v>0.7</v>
      </c>
    </row>
    <row r="4863" spans="1:13" x14ac:dyDescent="0.3">
      <c r="A4863">
        <v>2008</v>
      </c>
      <c r="B4863">
        <v>16</v>
      </c>
      <c r="C4863" t="s">
        <v>25</v>
      </c>
      <c r="D4863" t="str">
        <f>VLOOKUP(C4863,lookups!$F$2:$H$27,2,FALSE)</f>
        <v>na</v>
      </c>
      <c r="E4863" t="str">
        <f>VLOOKUP(C4863,lookups!$F$2:$H$27,3,FALSE)</f>
        <v>na</v>
      </c>
      <c r="F4863" t="str">
        <f>VLOOKUP(C4863,lookups!$F$2:$I$27,4,FALSE)</f>
        <v>na</v>
      </c>
      <c r="G4863">
        <v>19</v>
      </c>
      <c r="H4863" t="s">
        <v>52</v>
      </c>
      <c r="I4863" t="str">
        <f>VLOOKUP(H4863,lookups!$B$2:$C$32,2,FALSE)</f>
        <v>Y</v>
      </c>
      <c r="J4863">
        <v>3</v>
      </c>
      <c r="K4863" t="s">
        <v>10</v>
      </c>
      <c r="L4863">
        <v>1</v>
      </c>
      <c r="M4863">
        <v>0.95</v>
      </c>
    </row>
    <row r="4864" spans="1:13" x14ac:dyDescent="0.3">
      <c r="A4864">
        <v>2008</v>
      </c>
      <c r="B4864">
        <v>16</v>
      </c>
      <c r="C4864" t="s">
        <v>25</v>
      </c>
      <c r="D4864" t="str">
        <f>VLOOKUP(C4864,lookups!$F$2:$H$27,2,FALSE)</f>
        <v>na</v>
      </c>
      <c r="E4864" t="str">
        <f>VLOOKUP(C4864,lookups!$F$2:$H$27,3,FALSE)</f>
        <v>na</v>
      </c>
      <c r="F4864" t="str">
        <f>VLOOKUP(C4864,lookups!$F$2:$I$27,4,FALSE)</f>
        <v>na</v>
      </c>
      <c r="G4864">
        <v>19</v>
      </c>
      <c r="H4864" t="s">
        <v>52</v>
      </c>
      <c r="I4864" t="str">
        <f>VLOOKUP(H4864,lookups!$B$2:$C$32,2,FALSE)</f>
        <v>Y</v>
      </c>
      <c r="J4864">
        <v>4</v>
      </c>
      <c r="K4864" t="s">
        <v>10</v>
      </c>
      <c r="L4864">
        <v>1</v>
      </c>
      <c r="M4864">
        <v>1.18</v>
      </c>
    </row>
    <row r="4865" spans="1:13" x14ac:dyDescent="0.3">
      <c r="A4865">
        <v>2008</v>
      </c>
      <c r="B4865">
        <v>16</v>
      </c>
      <c r="C4865" t="s">
        <v>25</v>
      </c>
      <c r="D4865" t="str">
        <f>VLOOKUP(C4865,lookups!$F$2:$H$27,2,FALSE)</f>
        <v>na</v>
      </c>
      <c r="E4865" t="str">
        <f>VLOOKUP(C4865,lookups!$F$2:$H$27,3,FALSE)</f>
        <v>na</v>
      </c>
      <c r="F4865" t="str">
        <f>VLOOKUP(C4865,lookups!$F$2:$I$27,4,FALSE)</f>
        <v>na</v>
      </c>
      <c r="G4865">
        <v>19</v>
      </c>
      <c r="H4865" t="s">
        <v>52</v>
      </c>
      <c r="I4865" t="str">
        <f>VLOOKUP(H4865,lookups!$B$2:$C$32,2,FALSE)</f>
        <v>Y</v>
      </c>
      <c r="J4865">
        <v>5</v>
      </c>
      <c r="K4865" t="s">
        <v>10</v>
      </c>
      <c r="L4865">
        <v>1</v>
      </c>
      <c r="M4865">
        <v>0.02</v>
      </c>
    </row>
    <row r="4866" spans="1:13" x14ac:dyDescent="0.3">
      <c r="A4866">
        <v>2008</v>
      </c>
      <c r="B4866">
        <v>17</v>
      </c>
      <c r="C4866" t="s">
        <v>26</v>
      </c>
      <c r="D4866" t="str">
        <f>VLOOKUP(C4866,lookups!$F$2:$H$27,2,FALSE)</f>
        <v>na</v>
      </c>
      <c r="E4866" t="str">
        <f>VLOOKUP(C4866,lookups!$F$2:$H$27,3,FALSE)</f>
        <v>na</v>
      </c>
      <c r="F4866" t="str">
        <f>VLOOKUP(C4866,lookups!$F$2:$I$27,4,FALSE)</f>
        <v>na</v>
      </c>
      <c r="G4866">
        <v>19</v>
      </c>
      <c r="H4866" t="s">
        <v>52</v>
      </c>
      <c r="I4866" t="str">
        <f>VLOOKUP(H4866,lookups!$B$2:$C$32,2,FALSE)</f>
        <v>Y</v>
      </c>
      <c r="J4866">
        <v>2</v>
      </c>
      <c r="K4866" t="s">
        <v>10</v>
      </c>
      <c r="L4866">
        <v>1</v>
      </c>
      <c r="M4866">
        <v>0</v>
      </c>
    </row>
    <row r="4867" spans="1:13" x14ac:dyDescent="0.3">
      <c r="A4867">
        <v>2008</v>
      </c>
      <c r="B4867">
        <v>17</v>
      </c>
      <c r="C4867" t="s">
        <v>26</v>
      </c>
      <c r="D4867" t="str">
        <f>VLOOKUP(C4867,lookups!$F$2:$H$27,2,FALSE)</f>
        <v>na</v>
      </c>
      <c r="E4867" t="str">
        <f>VLOOKUP(C4867,lookups!$F$2:$H$27,3,FALSE)</f>
        <v>na</v>
      </c>
      <c r="F4867" t="str">
        <f>VLOOKUP(C4867,lookups!$F$2:$I$27,4,FALSE)</f>
        <v>na</v>
      </c>
      <c r="G4867">
        <v>19</v>
      </c>
      <c r="H4867" t="s">
        <v>52</v>
      </c>
      <c r="I4867" t="str">
        <f>VLOOKUP(H4867,lookups!$B$2:$C$32,2,FALSE)</f>
        <v>Y</v>
      </c>
      <c r="J4867">
        <v>3</v>
      </c>
      <c r="K4867" t="s">
        <v>10</v>
      </c>
      <c r="L4867">
        <v>1</v>
      </c>
      <c r="M4867">
        <v>0</v>
      </c>
    </row>
    <row r="4868" spans="1:13" x14ac:dyDescent="0.3">
      <c r="A4868">
        <v>2008</v>
      </c>
      <c r="B4868">
        <v>17</v>
      </c>
      <c r="C4868" t="s">
        <v>26</v>
      </c>
      <c r="D4868" t="str">
        <f>VLOOKUP(C4868,lookups!$F$2:$H$27,2,FALSE)</f>
        <v>na</v>
      </c>
      <c r="E4868" t="str">
        <f>VLOOKUP(C4868,lookups!$F$2:$H$27,3,FALSE)</f>
        <v>na</v>
      </c>
      <c r="F4868" t="str">
        <f>VLOOKUP(C4868,lookups!$F$2:$I$27,4,FALSE)</f>
        <v>na</v>
      </c>
      <c r="G4868">
        <v>19</v>
      </c>
      <c r="H4868" t="s">
        <v>52</v>
      </c>
      <c r="I4868" t="str">
        <f>VLOOKUP(H4868,lookups!$B$2:$C$32,2,FALSE)</f>
        <v>Y</v>
      </c>
      <c r="J4868">
        <v>4</v>
      </c>
      <c r="K4868" t="s">
        <v>10</v>
      </c>
      <c r="L4868">
        <v>1</v>
      </c>
      <c r="M4868">
        <v>0</v>
      </c>
    </row>
    <row r="4869" spans="1:13" x14ac:dyDescent="0.3">
      <c r="A4869">
        <v>2008</v>
      </c>
      <c r="B4869">
        <v>17</v>
      </c>
      <c r="C4869" t="s">
        <v>26</v>
      </c>
      <c r="D4869" t="str">
        <f>VLOOKUP(C4869,lookups!$F$2:$H$27,2,FALSE)</f>
        <v>na</v>
      </c>
      <c r="E4869" t="str">
        <f>VLOOKUP(C4869,lookups!$F$2:$H$27,3,FALSE)</f>
        <v>na</v>
      </c>
      <c r="F4869" t="str">
        <f>VLOOKUP(C4869,lookups!$F$2:$I$27,4,FALSE)</f>
        <v>na</v>
      </c>
      <c r="G4869">
        <v>19</v>
      </c>
      <c r="H4869" t="s">
        <v>52</v>
      </c>
      <c r="I4869" t="str">
        <f>VLOOKUP(H4869,lookups!$B$2:$C$32,2,FALSE)</f>
        <v>Y</v>
      </c>
      <c r="J4869">
        <v>5</v>
      </c>
      <c r="K4869" t="s">
        <v>10</v>
      </c>
      <c r="L4869">
        <v>1</v>
      </c>
      <c r="M4869">
        <v>0</v>
      </c>
    </row>
    <row r="4870" spans="1:13" x14ac:dyDescent="0.3">
      <c r="A4870">
        <v>2008</v>
      </c>
      <c r="B4870">
        <v>18</v>
      </c>
      <c r="C4870" t="s">
        <v>27</v>
      </c>
      <c r="D4870">
        <f>VLOOKUP(C4870,lookups!$F$2:$H$27,2,FALSE)</f>
        <v>3</v>
      </c>
      <c r="E4870" t="str">
        <f>VLOOKUP(C4870,lookups!$F$2:$H$27,3,FALSE)</f>
        <v>SEAK Sport</v>
      </c>
      <c r="F4870">
        <f>VLOOKUP(C4870,lookups!$F$2:$I$27,4,FALSE)</f>
        <v>2</v>
      </c>
      <c r="G4870">
        <v>19</v>
      </c>
      <c r="H4870" t="s">
        <v>52</v>
      </c>
      <c r="I4870" t="str">
        <f>VLOOKUP(H4870,lookups!$B$2:$C$32,2,FALSE)</f>
        <v>Y</v>
      </c>
      <c r="J4870">
        <v>2</v>
      </c>
      <c r="K4870" t="s">
        <v>10</v>
      </c>
      <c r="L4870">
        <v>1</v>
      </c>
      <c r="M4870">
        <v>0</v>
      </c>
    </row>
    <row r="4871" spans="1:13" x14ac:dyDescent="0.3">
      <c r="A4871">
        <v>2008</v>
      </c>
      <c r="B4871">
        <v>18</v>
      </c>
      <c r="C4871" t="s">
        <v>27</v>
      </c>
      <c r="D4871">
        <f>VLOOKUP(C4871,lookups!$F$2:$H$27,2,FALSE)</f>
        <v>3</v>
      </c>
      <c r="E4871" t="str">
        <f>VLOOKUP(C4871,lookups!$F$2:$H$27,3,FALSE)</f>
        <v>SEAK Sport</v>
      </c>
      <c r="F4871">
        <f>VLOOKUP(C4871,lookups!$F$2:$I$27,4,FALSE)</f>
        <v>2</v>
      </c>
      <c r="G4871">
        <v>19</v>
      </c>
      <c r="H4871" t="s">
        <v>52</v>
      </c>
      <c r="I4871" t="str">
        <f>VLOOKUP(H4871,lookups!$B$2:$C$32,2,FALSE)</f>
        <v>Y</v>
      </c>
      <c r="J4871">
        <v>3</v>
      </c>
      <c r="K4871" t="s">
        <v>10</v>
      </c>
      <c r="L4871">
        <v>1</v>
      </c>
      <c r="M4871">
        <v>984.09</v>
      </c>
    </row>
    <row r="4872" spans="1:13" x14ac:dyDescent="0.3">
      <c r="A4872">
        <v>2008</v>
      </c>
      <c r="B4872">
        <v>18</v>
      </c>
      <c r="C4872" t="s">
        <v>27</v>
      </c>
      <c r="D4872">
        <f>VLOOKUP(C4872,lookups!$F$2:$H$27,2,FALSE)</f>
        <v>3</v>
      </c>
      <c r="E4872" t="str">
        <f>VLOOKUP(C4872,lookups!$F$2:$H$27,3,FALSE)</f>
        <v>SEAK Sport</v>
      </c>
      <c r="F4872">
        <f>VLOOKUP(C4872,lookups!$F$2:$I$27,4,FALSE)</f>
        <v>2</v>
      </c>
      <c r="G4872">
        <v>19</v>
      </c>
      <c r="H4872" t="s">
        <v>52</v>
      </c>
      <c r="I4872" t="str">
        <f>VLOOKUP(H4872,lookups!$B$2:$C$32,2,FALSE)</f>
        <v>Y</v>
      </c>
      <c r="J4872">
        <v>4</v>
      </c>
      <c r="K4872" t="s">
        <v>10</v>
      </c>
      <c r="L4872">
        <v>1</v>
      </c>
      <c r="M4872">
        <v>1604.5</v>
      </c>
    </row>
    <row r="4873" spans="1:13" x14ac:dyDescent="0.3">
      <c r="A4873">
        <v>2008</v>
      </c>
      <c r="B4873">
        <v>18</v>
      </c>
      <c r="C4873" t="s">
        <v>27</v>
      </c>
      <c r="D4873">
        <f>VLOOKUP(C4873,lookups!$F$2:$H$27,2,FALSE)</f>
        <v>3</v>
      </c>
      <c r="E4873" t="str">
        <f>VLOOKUP(C4873,lookups!$F$2:$H$27,3,FALSE)</f>
        <v>SEAK Sport</v>
      </c>
      <c r="F4873">
        <f>VLOOKUP(C4873,lookups!$F$2:$I$27,4,FALSE)</f>
        <v>2</v>
      </c>
      <c r="G4873">
        <v>19</v>
      </c>
      <c r="H4873" t="s">
        <v>52</v>
      </c>
      <c r="I4873" t="str">
        <f>VLOOKUP(H4873,lookups!$B$2:$C$32,2,FALSE)</f>
        <v>Y</v>
      </c>
      <c r="J4873">
        <v>5</v>
      </c>
      <c r="K4873" t="s">
        <v>10</v>
      </c>
      <c r="L4873">
        <v>1</v>
      </c>
      <c r="M4873">
        <v>180.42</v>
      </c>
    </row>
    <row r="4874" spans="1:13" x14ac:dyDescent="0.3">
      <c r="A4874">
        <v>2008</v>
      </c>
      <c r="B4874">
        <v>19</v>
      </c>
      <c r="C4874" t="s">
        <v>28</v>
      </c>
      <c r="D4874" t="str">
        <f>VLOOKUP(C4874,lookups!$F$2:$H$27,2,FALSE)</f>
        <v>na</v>
      </c>
      <c r="E4874" t="str">
        <f>VLOOKUP(C4874,lookups!$F$2:$H$27,3,FALSE)</f>
        <v>na</v>
      </c>
      <c r="F4874" t="str">
        <f>VLOOKUP(C4874,lookups!$F$2:$I$27,4,FALSE)</f>
        <v>na</v>
      </c>
      <c r="G4874">
        <v>19</v>
      </c>
      <c r="H4874" t="s">
        <v>52</v>
      </c>
      <c r="I4874" t="str">
        <f>VLOOKUP(H4874,lookups!$B$2:$C$32,2,FALSE)</f>
        <v>Y</v>
      </c>
      <c r="J4874">
        <v>2</v>
      </c>
      <c r="K4874" t="s">
        <v>10</v>
      </c>
      <c r="L4874">
        <v>1</v>
      </c>
      <c r="M4874">
        <v>0</v>
      </c>
    </row>
    <row r="4875" spans="1:13" x14ac:dyDescent="0.3">
      <c r="A4875">
        <v>2008</v>
      </c>
      <c r="B4875">
        <v>19</v>
      </c>
      <c r="C4875" t="s">
        <v>28</v>
      </c>
      <c r="D4875" t="str">
        <f>VLOOKUP(C4875,lookups!$F$2:$H$27,2,FALSE)</f>
        <v>na</v>
      </c>
      <c r="E4875" t="str">
        <f>VLOOKUP(C4875,lookups!$F$2:$H$27,3,FALSE)</f>
        <v>na</v>
      </c>
      <c r="F4875" t="str">
        <f>VLOOKUP(C4875,lookups!$F$2:$I$27,4,FALSE)</f>
        <v>na</v>
      </c>
      <c r="G4875">
        <v>19</v>
      </c>
      <c r="H4875" t="s">
        <v>52</v>
      </c>
      <c r="I4875" t="str">
        <f>VLOOKUP(H4875,lookups!$B$2:$C$32,2,FALSE)</f>
        <v>Y</v>
      </c>
      <c r="J4875">
        <v>3</v>
      </c>
      <c r="K4875" t="s">
        <v>10</v>
      </c>
      <c r="L4875">
        <v>1</v>
      </c>
      <c r="M4875">
        <v>0</v>
      </c>
    </row>
    <row r="4876" spans="1:13" x14ac:dyDescent="0.3">
      <c r="A4876">
        <v>2008</v>
      </c>
      <c r="B4876">
        <v>19</v>
      </c>
      <c r="C4876" t="s">
        <v>28</v>
      </c>
      <c r="D4876" t="str">
        <f>VLOOKUP(C4876,lookups!$F$2:$H$27,2,FALSE)</f>
        <v>na</v>
      </c>
      <c r="E4876" t="str">
        <f>VLOOKUP(C4876,lookups!$F$2:$H$27,3,FALSE)</f>
        <v>na</v>
      </c>
      <c r="F4876" t="str">
        <f>VLOOKUP(C4876,lookups!$F$2:$I$27,4,FALSE)</f>
        <v>na</v>
      </c>
      <c r="G4876">
        <v>19</v>
      </c>
      <c r="H4876" t="s">
        <v>52</v>
      </c>
      <c r="I4876" t="str">
        <f>VLOOKUP(H4876,lookups!$B$2:$C$32,2,FALSE)</f>
        <v>Y</v>
      </c>
      <c r="J4876">
        <v>4</v>
      </c>
      <c r="K4876" t="s">
        <v>10</v>
      </c>
      <c r="L4876">
        <v>1</v>
      </c>
      <c r="M4876">
        <v>936.32</v>
      </c>
    </row>
    <row r="4877" spans="1:13" x14ac:dyDescent="0.3">
      <c r="A4877">
        <v>2008</v>
      </c>
      <c r="B4877">
        <v>19</v>
      </c>
      <c r="C4877" t="s">
        <v>28</v>
      </c>
      <c r="D4877" t="str">
        <f>VLOOKUP(C4877,lookups!$F$2:$H$27,2,FALSE)</f>
        <v>na</v>
      </c>
      <c r="E4877" t="str">
        <f>VLOOKUP(C4877,lookups!$F$2:$H$27,3,FALSE)</f>
        <v>na</v>
      </c>
      <c r="F4877" t="str">
        <f>VLOOKUP(C4877,lookups!$F$2:$I$27,4,FALSE)</f>
        <v>na</v>
      </c>
      <c r="G4877">
        <v>19</v>
      </c>
      <c r="H4877" t="s">
        <v>52</v>
      </c>
      <c r="I4877" t="str">
        <f>VLOOKUP(H4877,lookups!$B$2:$C$32,2,FALSE)</f>
        <v>Y</v>
      </c>
      <c r="J4877">
        <v>5</v>
      </c>
      <c r="K4877" t="s">
        <v>10</v>
      </c>
      <c r="L4877">
        <v>1</v>
      </c>
      <c r="M4877">
        <v>0</v>
      </c>
    </row>
    <row r="4878" spans="1:13" x14ac:dyDescent="0.3">
      <c r="A4878">
        <v>2008</v>
      </c>
      <c r="B4878">
        <v>20</v>
      </c>
      <c r="C4878" t="s">
        <v>29</v>
      </c>
      <c r="D4878" t="str">
        <f>VLOOKUP(C4878,lookups!$F$2:$H$27,2,FALSE)</f>
        <v>na</v>
      </c>
      <c r="E4878" t="str">
        <f>VLOOKUP(C4878,lookups!$F$2:$H$27,3,FALSE)</f>
        <v>na</v>
      </c>
      <c r="F4878" t="str">
        <f>VLOOKUP(C4878,lookups!$F$2:$I$27,4,FALSE)</f>
        <v>na</v>
      </c>
      <c r="G4878">
        <v>19</v>
      </c>
      <c r="H4878" t="s">
        <v>52</v>
      </c>
      <c r="I4878" t="str">
        <f>VLOOKUP(H4878,lookups!$B$2:$C$32,2,FALSE)</f>
        <v>Y</v>
      </c>
      <c r="J4878">
        <v>2</v>
      </c>
      <c r="K4878" t="s">
        <v>10</v>
      </c>
      <c r="L4878">
        <v>1</v>
      </c>
      <c r="M4878">
        <v>8.81</v>
      </c>
    </row>
    <row r="4879" spans="1:13" x14ac:dyDescent="0.3">
      <c r="A4879">
        <v>2008</v>
      </c>
      <c r="B4879">
        <v>20</v>
      </c>
      <c r="C4879" t="s">
        <v>29</v>
      </c>
      <c r="D4879" t="str">
        <f>VLOOKUP(C4879,lookups!$F$2:$H$27,2,FALSE)</f>
        <v>na</v>
      </c>
      <c r="E4879" t="str">
        <f>VLOOKUP(C4879,lookups!$F$2:$H$27,3,FALSE)</f>
        <v>na</v>
      </c>
      <c r="F4879" t="str">
        <f>VLOOKUP(C4879,lookups!$F$2:$I$27,4,FALSE)</f>
        <v>na</v>
      </c>
      <c r="G4879">
        <v>19</v>
      </c>
      <c r="H4879" t="s">
        <v>52</v>
      </c>
      <c r="I4879" t="str">
        <f>VLOOKUP(H4879,lookups!$B$2:$C$32,2,FALSE)</f>
        <v>Y</v>
      </c>
      <c r="J4879">
        <v>3</v>
      </c>
      <c r="K4879" t="s">
        <v>10</v>
      </c>
      <c r="L4879">
        <v>1</v>
      </c>
      <c r="M4879">
        <v>2105.8200000000002</v>
      </c>
    </row>
    <row r="4880" spans="1:13" x14ac:dyDescent="0.3">
      <c r="A4880">
        <v>2008</v>
      </c>
      <c r="B4880">
        <v>20</v>
      </c>
      <c r="C4880" t="s">
        <v>29</v>
      </c>
      <c r="D4880" t="str">
        <f>VLOOKUP(C4880,lookups!$F$2:$H$27,2,FALSE)</f>
        <v>na</v>
      </c>
      <c r="E4880" t="str">
        <f>VLOOKUP(C4880,lookups!$F$2:$H$27,3,FALSE)</f>
        <v>na</v>
      </c>
      <c r="F4880" t="str">
        <f>VLOOKUP(C4880,lookups!$F$2:$I$27,4,FALSE)</f>
        <v>na</v>
      </c>
      <c r="G4880">
        <v>19</v>
      </c>
      <c r="H4880" t="s">
        <v>52</v>
      </c>
      <c r="I4880" t="str">
        <f>VLOOKUP(H4880,lookups!$B$2:$C$32,2,FALSE)</f>
        <v>Y</v>
      </c>
      <c r="J4880">
        <v>4</v>
      </c>
      <c r="K4880" t="s">
        <v>10</v>
      </c>
      <c r="L4880">
        <v>1</v>
      </c>
      <c r="M4880">
        <v>668.92</v>
      </c>
    </row>
    <row r="4881" spans="1:13" x14ac:dyDescent="0.3">
      <c r="A4881">
        <v>2008</v>
      </c>
      <c r="B4881">
        <v>20</v>
      </c>
      <c r="C4881" t="s">
        <v>29</v>
      </c>
      <c r="D4881" t="str">
        <f>VLOOKUP(C4881,lookups!$F$2:$H$27,2,FALSE)</f>
        <v>na</v>
      </c>
      <c r="E4881" t="str">
        <f>VLOOKUP(C4881,lookups!$F$2:$H$27,3,FALSE)</f>
        <v>na</v>
      </c>
      <c r="F4881" t="str">
        <f>VLOOKUP(C4881,lookups!$F$2:$I$27,4,FALSE)</f>
        <v>na</v>
      </c>
      <c r="G4881">
        <v>19</v>
      </c>
      <c r="H4881" t="s">
        <v>52</v>
      </c>
      <c r="I4881" t="str">
        <f>VLOOKUP(H4881,lookups!$B$2:$C$32,2,FALSE)</f>
        <v>Y</v>
      </c>
      <c r="J4881">
        <v>5</v>
      </c>
      <c r="K4881" t="s">
        <v>10</v>
      </c>
      <c r="L4881">
        <v>1</v>
      </c>
      <c r="M4881">
        <v>74.540000000000006</v>
      </c>
    </row>
    <row r="4882" spans="1:13" x14ac:dyDescent="0.3">
      <c r="A4882">
        <v>2008</v>
      </c>
      <c r="B4882">
        <v>21</v>
      </c>
      <c r="C4882" t="s">
        <v>30</v>
      </c>
      <c r="D4882" t="str">
        <f>VLOOKUP(C4882,lookups!$F$2:$H$27,2,FALSE)</f>
        <v>na</v>
      </c>
      <c r="E4882" t="str">
        <f>VLOOKUP(C4882,lookups!$F$2:$H$27,3,FALSE)</f>
        <v>na</v>
      </c>
      <c r="F4882" t="str">
        <f>VLOOKUP(C4882,lookups!$F$2:$I$27,4,FALSE)</f>
        <v>na</v>
      </c>
      <c r="G4882">
        <v>19</v>
      </c>
      <c r="H4882" t="s">
        <v>52</v>
      </c>
      <c r="I4882" t="str">
        <f>VLOOKUP(H4882,lookups!$B$2:$C$32,2,FALSE)</f>
        <v>Y</v>
      </c>
      <c r="J4882">
        <v>2</v>
      </c>
      <c r="K4882" t="s">
        <v>10</v>
      </c>
      <c r="L4882">
        <v>1</v>
      </c>
      <c r="M4882">
        <v>0</v>
      </c>
    </row>
    <row r="4883" spans="1:13" x14ac:dyDescent="0.3">
      <c r="A4883">
        <v>2008</v>
      </c>
      <c r="B4883">
        <v>21</v>
      </c>
      <c r="C4883" t="s">
        <v>30</v>
      </c>
      <c r="D4883" t="str">
        <f>VLOOKUP(C4883,lookups!$F$2:$H$27,2,FALSE)</f>
        <v>na</v>
      </c>
      <c r="E4883" t="str">
        <f>VLOOKUP(C4883,lookups!$F$2:$H$27,3,FALSE)</f>
        <v>na</v>
      </c>
      <c r="F4883" t="str">
        <f>VLOOKUP(C4883,lookups!$F$2:$I$27,4,FALSE)</f>
        <v>na</v>
      </c>
      <c r="G4883">
        <v>19</v>
      </c>
      <c r="H4883" t="s">
        <v>52</v>
      </c>
      <c r="I4883" t="str">
        <f>VLOOKUP(H4883,lookups!$B$2:$C$32,2,FALSE)</f>
        <v>Y</v>
      </c>
      <c r="J4883">
        <v>3</v>
      </c>
      <c r="K4883" t="s">
        <v>10</v>
      </c>
      <c r="L4883">
        <v>1</v>
      </c>
      <c r="M4883">
        <v>1011.4</v>
      </c>
    </row>
    <row r="4884" spans="1:13" x14ac:dyDescent="0.3">
      <c r="A4884">
        <v>2008</v>
      </c>
      <c r="B4884">
        <v>21</v>
      </c>
      <c r="C4884" t="s">
        <v>30</v>
      </c>
      <c r="D4884" t="str">
        <f>VLOOKUP(C4884,lookups!$F$2:$H$27,2,FALSE)</f>
        <v>na</v>
      </c>
      <c r="E4884" t="str">
        <f>VLOOKUP(C4884,lookups!$F$2:$H$27,3,FALSE)</f>
        <v>na</v>
      </c>
      <c r="F4884" t="str">
        <f>VLOOKUP(C4884,lookups!$F$2:$I$27,4,FALSE)</f>
        <v>na</v>
      </c>
      <c r="G4884">
        <v>19</v>
      </c>
      <c r="H4884" t="s">
        <v>52</v>
      </c>
      <c r="I4884" t="str">
        <f>VLOOKUP(H4884,lookups!$B$2:$C$32,2,FALSE)</f>
        <v>Y</v>
      </c>
      <c r="J4884">
        <v>4</v>
      </c>
      <c r="K4884" t="s">
        <v>10</v>
      </c>
      <c r="L4884">
        <v>1</v>
      </c>
      <c r="M4884">
        <v>260.55</v>
      </c>
    </row>
    <row r="4885" spans="1:13" x14ac:dyDescent="0.3">
      <c r="A4885">
        <v>2008</v>
      </c>
      <c r="B4885">
        <v>21</v>
      </c>
      <c r="C4885" t="s">
        <v>30</v>
      </c>
      <c r="D4885" t="str">
        <f>VLOOKUP(C4885,lookups!$F$2:$H$27,2,FALSE)</f>
        <v>na</v>
      </c>
      <c r="E4885" t="str">
        <f>VLOOKUP(C4885,lookups!$F$2:$H$27,3,FALSE)</f>
        <v>na</v>
      </c>
      <c r="F4885" t="str">
        <f>VLOOKUP(C4885,lookups!$F$2:$I$27,4,FALSE)</f>
        <v>na</v>
      </c>
      <c r="G4885">
        <v>19</v>
      </c>
      <c r="H4885" t="s">
        <v>52</v>
      </c>
      <c r="I4885" t="str">
        <f>VLOOKUP(H4885,lookups!$B$2:$C$32,2,FALSE)</f>
        <v>Y</v>
      </c>
      <c r="J4885">
        <v>5</v>
      </c>
      <c r="K4885" t="s">
        <v>10</v>
      </c>
      <c r="L4885">
        <v>1</v>
      </c>
      <c r="M4885">
        <v>38.6</v>
      </c>
    </row>
    <row r="4886" spans="1:13" x14ac:dyDescent="0.3">
      <c r="A4886">
        <v>2008</v>
      </c>
      <c r="B4886">
        <v>22</v>
      </c>
      <c r="C4886" t="s">
        <v>31</v>
      </c>
      <c r="D4886" t="str">
        <f>VLOOKUP(C4886,lookups!$F$2:$H$27,2,FALSE)</f>
        <v>na</v>
      </c>
      <c r="E4886" t="str">
        <f>VLOOKUP(C4886,lookups!$F$2:$H$27,3,FALSE)</f>
        <v>na</v>
      </c>
      <c r="F4886" t="str">
        <f>VLOOKUP(C4886,lookups!$F$2:$I$27,4,FALSE)</f>
        <v>na</v>
      </c>
      <c r="G4886">
        <v>19</v>
      </c>
      <c r="H4886" t="s">
        <v>52</v>
      </c>
      <c r="I4886" t="str">
        <f>VLOOKUP(H4886,lookups!$B$2:$C$32,2,FALSE)</f>
        <v>Y</v>
      </c>
      <c r="J4886">
        <v>2</v>
      </c>
      <c r="K4886" t="s">
        <v>10</v>
      </c>
      <c r="L4886">
        <v>1</v>
      </c>
      <c r="M4886">
        <v>0</v>
      </c>
    </row>
    <row r="4887" spans="1:13" x14ac:dyDescent="0.3">
      <c r="A4887">
        <v>2008</v>
      </c>
      <c r="B4887">
        <v>22</v>
      </c>
      <c r="C4887" t="s">
        <v>31</v>
      </c>
      <c r="D4887" t="str">
        <f>VLOOKUP(C4887,lookups!$F$2:$H$27,2,FALSE)</f>
        <v>na</v>
      </c>
      <c r="E4887" t="str">
        <f>VLOOKUP(C4887,lookups!$F$2:$H$27,3,FALSE)</f>
        <v>na</v>
      </c>
      <c r="F4887" t="str">
        <f>VLOOKUP(C4887,lookups!$F$2:$I$27,4,FALSE)</f>
        <v>na</v>
      </c>
      <c r="G4887">
        <v>19</v>
      </c>
      <c r="H4887" t="s">
        <v>52</v>
      </c>
      <c r="I4887" t="str">
        <f>VLOOKUP(H4887,lookups!$B$2:$C$32,2,FALSE)</f>
        <v>Y</v>
      </c>
      <c r="J4887">
        <v>3</v>
      </c>
      <c r="K4887" t="s">
        <v>10</v>
      </c>
      <c r="L4887">
        <v>1</v>
      </c>
      <c r="M4887">
        <v>699.54</v>
      </c>
    </row>
    <row r="4888" spans="1:13" x14ac:dyDescent="0.3">
      <c r="A4888">
        <v>2008</v>
      </c>
      <c r="B4888">
        <v>22</v>
      </c>
      <c r="C4888" t="s">
        <v>31</v>
      </c>
      <c r="D4888" t="str">
        <f>VLOOKUP(C4888,lookups!$F$2:$H$27,2,FALSE)</f>
        <v>na</v>
      </c>
      <c r="E4888" t="str">
        <f>VLOOKUP(C4888,lookups!$F$2:$H$27,3,FALSE)</f>
        <v>na</v>
      </c>
      <c r="F4888" t="str">
        <f>VLOOKUP(C4888,lookups!$F$2:$I$27,4,FALSE)</f>
        <v>na</v>
      </c>
      <c r="G4888">
        <v>19</v>
      </c>
      <c r="H4888" t="s">
        <v>52</v>
      </c>
      <c r="I4888" t="str">
        <f>VLOOKUP(H4888,lookups!$B$2:$C$32,2,FALSE)</f>
        <v>Y</v>
      </c>
      <c r="J4888">
        <v>4</v>
      </c>
      <c r="K4888" t="s">
        <v>10</v>
      </c>
      <c r="L4888">
        <v>1</v>
      </c>
      <c r="M4888">
        <v>30.48</v>
      </c>
    </row>
    <row r="4889" spans="1:13" x14ac:dyDescent="0.3">
      <c r="A4889">
        <v>2008</v>
      </c>
      <c r="B4889">
        <v>22</v>
      </c>
      <c r="C4889" t="s">
        <v>31</v>
      </c>
      <c r="D4889" t="str">
        <f>VLOOKUP(C4889,lookups!$F$2:$H$27,2,FALSE)</f>
        <v>na</v>
      </c>
      <c r="E4889" t="str">
        <f>VLOOKUP(C4889,lookups!$F$2:$H$27,3,FALSE)</f>
        <v>na</v>
      </c>
      <c r="F4889" t="str">
        <f>VLOOKUP(C4889,lookups!$F$2:$I$27,4,FALSE)</f>
        <v>na</v>
      </c>
      <c r="G4889">
        <v>19</v>
      </c>
      <c r="H4889" t="s">
        <v>52</v>
      </c>
      <c r="I4889" t="str">
        <f>VLOOKUP(H4889,lookups!$B$2:$C$32,2,FALSE)</f>
        <v>Y</v>
      </c>
      <c r="J4889">
        <v>5</v>
      </c>
      <c r="K4889" t="s">
        <v>10</v>
      </c>
      <c r="L4889">
        <v>1</v>
      </c>
      <c r="M4889">
        <v>34.94</v>
      </c>
    </row>
    <row r="4890" spans="1:13" x14ac:dyDescent="0.3">
      <c r="A4890">
        <v>2008</v>
      </c>
      <c r="B4890">
        <v>23</v>
      </c>
      <c r="C4890" t="s">
        <v>32</v>
      </c>
      <c r="D4890" t="str">
        <f>VLOOKUP(C4890,lookups!$F$2:$H$27,2,FALSE)</f>
        <v>na</v>
      </c>
      <c r="E4890" t="str">
        <f>VLOOKUP(C4890,lookups!$F$2:$H$27,3,FALSE)</f>
        <v>na</v>
      </c>
      <c r="F4890" t="str">
        <f>VLOOKUP(C4890,lookups!$F$2:$I$27,4,FALSE)</f>
        <v>na</v>
      </c>
      <c r="G4890">
        <v>19</v>
      </c>
      <c r="H4890" t="s">
        <v>52</v>
      </c>
      <c r="I4890" t="str">
        <f>VLOOKUP(H4890,lookups!$B$2:$C$32,2,FALSE)</f>
        <v>Y</v>
      </c>
      <c r="J4890">
        <v>2</v>
      </c>
      <c r="K4890" t="s">
        <v>10</v>
      </c>
      <c r="L4890">
        <v>1</v>
      </c>
      <c r="M4890">
        <v>0</v>
      </c>
    </row>
    <row r="4891" spans="1:13" x14ac:dyDescent="0.3">
      <c r="A4891">
        <v>2008</v>
      </c>
      <c r="B4891">
        <v>23</v>
      </c>
      <c r="C4891" t="s">
        <v>32</v>
      </c>
      <c r="D4891" t="str">
        <f>VLOOKUP(C4891,lookups!$F$2:$H$27,2,FALSE)</f>
        <v>na</v>
      </c>
      <c r="E4891" t="str">
        <f>VLOOKUP(C4891,lookups!$F$2:$H$27,3,FALSE)</f>
        <v>na</v>
      </c>
      <c r="F4891" t="str">
        <f>VLOOKUP(C4891,lookups!$F$2:$I$27,4,FALSE)</f>
        <v>na</v>
      </c>
      <c r="G4891">
        <v>19</v>
      </c>
      <c r="H4891" t="s">
        <v>52</v>
      </c>
      <c r="I4891" t="str">
        <f>VLOOKUP(H4891,lookups!$B$2:$C$32,2,FALSE)</f>
        <v>Y</v>
      </c>
      <c r="J4891">
        <v>3</v>
      </c>
      <c r="K4891" t="s">
        <v>10</v>
      </c>
      <c r="L4891">
        <v>1</v>
      </c>
      <c r="M4891">
        <v>107.28</v>
      </c>
    </row>
    <row r="4892" spans="1:13" x14ac:dyDescent="0.3">
      <c r="A4892">
        <v>2008</v>
      </c>
      <c r="B4892">
        <v>23</v>
      </c>
      <c r="C4892" t="s">
        <v>32</v>
      </c>
      <c r="D4892" t="str">
        <f>VLOOKUP(C4892,lookups!$F$2:$H$27,2,FALSE)</f>
        <v>na</v>
      </c>
      <c r="E4892" t="str">
        <f>VLOOKUP(C4892,lookups!$F$2:$H$27,3,FALSE)</f>
        <v>na</v>
      </c>
      <c r="F4892" t="str">
        <f>VLOOKUP(C4892,lookups!$F$2:$I$27,4,FALSE)</f>
        <v>na</v>
      </c>
      <c r="G4892">
        <v>19</v>
      </c>
      <c r="H4892" t="s">
        <v>52</v>
      </c>
      <c r="I4892" t="str">
        <f>VLOOKUP(H4892,lookups!$B$2:$C$32,2,FALSE)</f>
        <v>Y</v>
      </c>
      <c r="J4892">
        <v>4</v>
      </c>
      <c r="K4892" t="s">
        <v>10</v>
      </c>
      <c r="L4892">
        <v>1</v>
      </c>
      <c r="M4892">
        <v>0</v>
      </c>
    </row>
    <row r="4893" spans="1:13" x14ac:dyDescent="0.3">
      <c r="A4893">
        <v>2008</v>
      </c>
      <c r="B4893">
        <v>23</v>
      </c>
      <c r="C4893" t="s">
        <v>32</v>
      </c>
      <c r="D4893" t="str">
        <f>VLOOKUP(C4893,lookups!$F$2:$H$27,2,FALSE)</f>
        <v>na</v>
      </c>
      <c r="E4893" t="str">
        <f>VLOOKUP(C4893,lookups!$F$2:$H$27,3,FALSE)</f>
        <v>na</v>
      </c>
      <c r="F4893" t="str">
        <f>VLOOKUP(C4893,lookups!$F$2:$I$27,4,FALSE)</f>
        <v>na</v>
      </c>
      <c r="G4893">
        <v>19</v>
      </c>
      <c r="H4893" t="s">
        <v>52</v>
      </c>
      <c r="I4893" t="str">
        <f>VLOOKUP(H4893,lookups!$B$2:$C$32,2,FALSE)</f>
        <v>Y</v>
      </c>
      <c r="J4893">
        <v>5</v>
      </c>
      <c r="K4893" t="s">
        <v>10</v>
      </c>
      <c r="L4893">
        <v>1</v>
      </c>
      <c r="M4893">
        <v>0</v>
      </c>
    </row>
    <row r="4894" spans="1:13" x14ac:dyDescent="0.3">
      <c r="A4894">
        <v>2008</v>
      </c>
      <c r="B4894">
        <v>24</v>
      </c>
      <c r="C4894" t="s">
        <v>33</v>
      </c>
      <c r="D4894" t="str">
        <f>VLOOKUP(C4894,lookups!$F$2:$H$27,2,FALSE)</f>
        <v>13-15</v>
      </c>
      <c r="E4894" t="str">
        <f>VLOOKUP(C4894,lookups!$F$2:$H$27,3,FALSE)</f>
        <v>NGS/SGS/JDF Sport</v>
      </c>
      <c r="F4894">
        <f>VLOOKUP(C4894,lookups!$F$2:$I$27,4,FALSE)</f>
        <v>7</v>
      </c>
      <c r="G4894">
        <v>19</v>
      </c>
      <c r="H4894" t="s">
        <v>52</v>
      </c>
      <c r="I4894" t="str">
        <f>VLOOKUP(H4894,lookups!$B$2:$C$32,2,FALSE)</f>
        <v>Y</v>
      </c>
      <c r="J4894">
        <v>2</v>
      </c>
      <c r="K4894" t="s">
        <v>10</v>
      </c>
      <c r="L4894">
        <v>1</v>
      </c>
      <c r="M4894">
        <v>19.309999999999999</v>
      </c>
    </row>
    <row r="4895" spans="1:13" x14ac:dyDescent="0.3">
      <c r="A4895">
        <v>2008</v>
      </c>
      <c r="B4895">
        <v>24</v>
      </c>
      <c r="C4895" t="s">
        <v>33</v>
      </c>
      <c r="D4895" t="str">
        <f>VLOOKUP(C4895,lookups!$F$2:$H$27,2,FALSE)</f>
        <v>13-15</v>
      </c>
      <c r="E4895" t="str">
        <f>VLOOKUP(C4895,lookups!$F$2:$H$27,3,FALSE)</f>
        <v>NGS/SGS/JDF Sport</v>
      </c>
      <c r="F4895">
        <f>VLOOKUP(C4895,lookups!$F$2:$I$27,4,FALSE)</f>
        <v>7</v>
      </c>
      <c r="G4895">
        <v>19</v>
      </c>
      <c r="H4895" t="s">
        <v>52</v>
      </c>
      <c r="I4895" t="str">
        <f>VLOOKUP(H4895,lookups!$B$2:$C$32,2,FALSE)</f>
        <v>Y</v>
      </c>
      <c r="J4895">
        <v>3</v>
      </c>
      <c r="K4895" t="s">
        <v>10</v>
      </c>
      <c r="L4895">
        <v>1</v>
      </c>
      <c r="M4895">
        <v>384.29</v>
      </c>
    </row>
    <row r="4896" spans="1:13" x14ac:dyDescent="0.3">
      <c r="A4896">
        <v>2008</v>
      </c>
      <c r="B4896">
        <v>24</v>
      </c>
      <c r="C4896" t="s">
        <v>33</v>
      </c>
      <c r="D4896" t="str">
        <f>VLOOKUP(C4896,lookups!$F$2:$H$27,2,FALSE)</f>
        <v>13-15</v>
      </c>
      <c r="E4896" t="str">
        <f>VLOOKUP(C4896,lookups!$F$2:$H$27,3,FALSE)</f>
        <v>NGS/SGS/JDF Sport</v>
      </c>
      <c r="F4896">
        <f>VLOOKUP(C4896,lookups!$F$2:$I$27,4,FALSE)</f>
        <v>7</v>
      </c>
      <c r="G4896">
        <v>19</v>
      </c>
      <c r="H4896" t="s">
        <v>52</v>
      </c>
      <c r="I4896" t="str">
        <f>VLOOKUP(H4896,lookups!$B$2:$C$32,2,FALSE)</f>
        <v>Y</v>
      </c>
      <c r="J4896">
        <v>4</v>
      </c>
      <c r="K4896" t="s">
        <v>10</v>
      </c>
      <c r="L4896">
        <v>1</v>
      </c>
      <c r="M4896">
        <v>147.9</v>
      </c>
    </row>
    <row r="4897" spans="1:13" x14ac:dyDescent="0.3">
      <c r="A4897">
        <v>2008</v>
      </c>
      <c r="B4897">
        <v>24</v>
      </c>
      <c r="C4897" t="s">
        <v>33</v>
      </c>
      <c r="D4897" t="str">
        <f>VLOOKUP(C4897,lookups!$F$2:$H$27,2,FALSE)</f>
        <v>13-15</v>
      </c>
      <c r="E4897" t="str">
        <f>VLOOKUP(C4897,lookups!$F$2:$H$27,3,FALSE)</f>
        <v>NGS/SGS/JDF Sport</v>
      </c>
      <c r="F4897">
        <f>VLOOKUP(C4897,lookups!$F$2:$I$27,4,FALSE)</f>
        <v>7</v>
      </c>
      <c r="G4897">
        <v>19</v>
      </c>
      <c r="H4897" t="s">
        <v>52</v>
      </c>
      <c r="I4897" t="str">
        <f>VLOOKUP(H4897,lookups!$B$2:$C$32,2,FALSE)</f>
        <v>Y</v>
      </c>
      <c r="J4897">
        <v>5</v>
      </c>
      <c r="K4897" t="s">
        <v>10</v>
      </c>
      <c r="L4897">
        <v>1</v>
      </c>
      <c r="M4897">
        <v>0</v>
      </c>
    </row>
    <row r="4898" spans="1:13" x14ac:dyDescent="0.3">
      <c r="A4898">
        <v>2008</v>
      </c>
      <c r="B4898">
        <v>25</v>
      </c>
      <c r="C4898" t="s">
        <v>34</v>
      </c>
      <c r="D4898" t="str">
        <f>VLOOKUP(C4898,lookups!$F$2:$H$27,2,FALSE)</f>
        <v>na</v>
      </c>
      <c r="E4898" t="str">
        <f>VLOOKUP(C4898,lookups!$F$2:$H$27,3,FALSE)</f>
        <v>na</v>
      </c>
      <c r="F4898" t="str">
        <f>VLOOKUP(C4898,lookups!$F$2:$I$27,4,FALSE)</f>
        <v>na</v>
      </c>
      <c r="G4898">
        <v>19</v>
      </c>
      <c r="H4898" t="s">
        <v>52</v>
      </c>
      <c r="I4898" t="str">
        <f>VLOOKUP(H4898,lookups!$B$2:$C$32,2,FALSE)</f>
        <v>Y</v>
      </c>
      <c r="J4898">
        <v>2</v>
      </c>
      <c r="K4898" t="s">
        <v>10</v>
      </c>
      <c r="L4898">
        <v>1</v>
      </c>
      <c r="M4898">
        <v>7864.63</v>
      </c>
    </row>
    <row r="4899" spans="1:13" x14ac:dyDescent="0.3">
      <c r="A4899">
        <v>2008</v>
      </c>
      <c r="B4899">
        <v>25</v>
      </c>
      <c r="C4899" t="s">
        <v>34</v>
      </c>
      <c r="D4899" t="str">
        <f>VLOOKUP(C4899,lookups!$F$2:$H$27,2,FALSE)</f>
        <v>na</v>
      </c>
      <c r="E4899" t="str">
        <f>VLOOKUP(C4899,lookups!$F$2:$H$27,3,FALSE)</f>
        <v>na</v>
      </c>
      <c r="F4899" t="str">
        <f>VLOOKUP(C4899,lookups!$F$2:$I$27,4,FALSE)</f>
        <v>na</v>
      </c>
      <c r="G4899">
        <v>19</v>
      </c>
      <c r="H4899" t="s">
        <v>52</v>
      </c>
      <c r="I4899" t="str">
        <f>VLOOKUP(H4899,lookups!$B$2:$C$32,2,FALSE)</f>
        <v>Y</v>
      </c>
      <c r="J4899">
        <v>3</v>
      </c>
      <c r="K4899" t="s">
        <v>10</v>
      </c>
      <c r="L4899">
        <v>1</v>
      </c>
      <c r="M4899">
        <v>3928.64</v>
      </c>
    </row>
    <row r="4900" spans="1:13" x14ac:dyDescent="0.3">
      <c r="A4900">
        <v>2008</v>
      </c>
      <c r="B4900">
        <v>25</v>
      </c>
      <c r="C4900" t="s">
        <v>34</v>
      </c>
      <c r="D4900" t="str">
        <f>VLOOKUP(C4900,lookups!$F$2:$H$27,2,FALSE)</f>
        <v>na</v>
      </c>
      <c r="E4900" t="str">
        <f>VLOOKUP(C4900,lookups!$F$2:$H$27,3,FALSE)</f>
        <v>na</v>
      </c>
      <c r="F4900" t="str">
        <f>VLOOKUP(C4900,lookups!$F$2:$I$27,4,FALSE)</f>
        <v>na</v>
      </c>
      <c r="G4900">
        <v>19</v>
      </c>
      <c r="H4900" t="s">
        <v>52</v>
      </c>
      <c r="I4900" t="str">
        <f>VLOOKUP(H4900,lookups!$B$2:$C$32,2,FALSE)</f>
        <v>Y</v>
      </c>
      <c r="J4900">
        <v>4</v>
      </c>
      <c r="K4900" t="s">
        <v>10</v>
      </c>
      <c r="L4900">
        <v>1</v>
      </c>
      <c r="M4900">
        <v>1161.75</v>
      </c>
    </row>
    <row r="4901" spans="1:13" x14ac:dyDescent="0.3">
      <c r="A4901">
        <v>2008</v>
      </c>
      <c r="B4901">
        <v>25</v>
      </c>
      <c r="C4901" t="s">
        <v>34</v>
      </c>
      <c r="D4901" t="str">
        <f>VLOOKUP(C4901,lookups!$F$2:$H$27,2,FALSE)</f>
        <v>na</v>
      </c>
      <c r="E4901" t="str">
        <f>VLOOKUP(C4901,lookups!$F$2:$H$27,3,FALSE)</f>
        <v>na</v>
      </c>
      <c r="F4901" t="str">
        <f>VLOOKUP(C4901,lookups!$F$2:$I$27,4,FALSE)</f>
        <v>na</v>
      </c>
      <c r="G4901">
        <v>19</v>
      </c>
      <c r="H4901" t="s">
        <v>52</v>
      </c>
      <c r="I4901" t="str">
        <f>VLOOKUP(H4901,lookups!$B$2:$C$32,2,FALSE)</f>
        <v>Y</v>
      </c>
      <c r="J4901">
        <v>5</v>
      </c>
      <c r="K4901" t="s">
        <v>10</v>
      </c>
      <c r="L4901">
        <v>1</v>
      </c>
      <c r="M4901">
        <v>565.44000000000005</v>
      </c>
    </row>
    <row r="4902" spans="1:13" x14ac:dyDescent="0.3">
      <c r="A4902">
        <v>2008</v>
      </c>
      <c r="B4902">
        <v>1</v>
      </c>
      <c r="C4902" t="s">
        <v>8</v>
      </c>
      <c r="D4902" t="str">
        <f>VLOOKUP(C4902,lookups!$F$2:$H$27,2,FALSE)</f>
        <v>na</v>
      </c>
      <c r="E4902" t="str">
        <f>VLOOKUP(C4902,lookups!$F$2:$H$27,3,FALSE)</f>
        <v>na</v>
      </c>
      <c r="F4902" t="str">
        <f>VLOOKUP(C4902,lookups!$F$2:$I$27,4,FALSE)</f>
        <v>na</v>
      </c>
      <c r="G4902">
        <v>20</v>
      </c>
      <c r="H4902" t="s">
        <v>53</v>
      </c>
      <c r="I4902" t="str">
        <f>VLOOKUP(H4902,lookups!$B$2:$C$32,2,FALSE)</f>
        <v>Y</v>
      </c>
      <c r="J4902">
        <v>2</v>
      </c>
      <c r="K4902" t="s">
        <v>10</v>
      </c>
      <c r="L4902">
        <v>1</v>
      </c>
      <c r="M4902">
        <v>0</v>
      </c>
    </row>
    <row r="4903" spans="1:13" x14ac:dyDescent="0.3">
      <c r="A4903">
        <v>2008</v>
      </c>
      <c r="B4903">
        <v>1</v>
      </c>
      <c r="C4903" t="s">
        <v>8</v>
      </c>
      <c r="D4903" t="str">
        <f>VLOOKUP(C4903,lookups!$F$2:$H$27,2,FALSE)</f>
        <v>na</v>
      </c>
      <c r="E4903" t="str">
        <f>VLOOKUP(C4903,lookups!$F$2:$H$27,3,FALSE)</f>
        <v>na</v>
      </c>
      <c r="F4903" t="str">
        <f>VLOOKUP(C4903,lookups!$F$2:$I$27,4,FALSE)</f>
        <v>na</v>
      </c>
      <c r="G4903">
        <v>20</v>
      </c>
      <c r="H4903" t="s">
        <v>53</v>
      </c>
      <c r="I4903" t="str">
        <f>VLOOKUP(H4903,lookups!$B$2:$C$32,2,FALSE)</f>
        <v>Y</v>
      </c>
      <c r="J4903">
        <v>3</v>
      </c>
      <c r="K4903" t="s">
        <v>10</v>
      </c>
      <c r="L4903">
        <v>1</v>
      </c>
      <c r="M4903">
        <v>0</v>
      </c>
    </row>
    <row r="4904" spans="1:13" x14ac:dyDescent="0.3">
      <c r="A4904">
        <v>2008</v>
      </c>
      <c r="B4904">
        <v>1</v>
      </c>
      <c r="C4904" t="s">
        <v>8</v>
      </c>
      <c r="D4904" t="str">
        <f>VLOOKUP(C4904,lookups!$F$2:$H$27,2,FALSE)</f>
        <v>na</v>
      </c>
      <c r="E4904" t="str">
        <f>VLOOKUP(C4904,lookups!$F$2:$H$27,3,FALSE)</f>
        <v>na</v>
      </c>
      <c r="F4904" t="str">
        <f>VLOOKUP(C4904,lookups!$F$2:$I$27,4,FALSE)</f>
        <v>na</v>
      </c>
      <c r="G4904">
        <v>20</v>
      </c>
      <c r="H4904" t="s">
        <v>53</v>
      </c>
      <c r="I4904" t="str">
        <f>VLOOKUP(H4904,lookups!$B$2:$C$32,2,FALSE)</f>
        <v>Y</v>
      </c>
      <c r="J4904">
        <v>4</v>
      </c>
      <c r="K4904" t="s">
        <v>10</v>
      </c>
      <c r="L4904">
        <v>1</v>
      </c>
      <c r="M4904">
        <v>0</v>
      </c>
    </row>
    <row r="4905" spans="1:13" x14ac:dyDescent="0.3">
      <c r="A4905">
        <v>2008</v>
      </c>
      <c r="B4905">
        <v>1</v>
      </c>
      <c r="C4905" t="s">
        <v>8</v>
      </c>
      <c r="D4905" t="str">
        <f>VLOOKUP(C4905,lookups!$F$2:$H$27,2,FALSE)</f>
        <v>na</v>
      </c>
      <c r="E4905" t="str">
        <f>VLOOKUP(C4905,lookups!$F$2:$H$27,3,FALSE)</f>
        <v>na</v>
      </c>
      <c r="F4905" t="str">
        <f>VLOOKUP(C4905,lookups!$F$2:$I$27,4,FALSE)</f>
        <v>na</v>
      </c>
      <c r="G4905">
        <v>20</v>
      </c>
      <c r="H4905" t="s">
        <v>53</v>
      </c>
      <c r="I4905" t="str">
        <f>VLOOKUP(H4905,lookups!$B$2:$C$32,2,FALSE)</f>
        <v>Y</v>
      </c>
      <c r="J4905">
        <v>5</v>
      </c>
      <c r="K4905" t="s">
        <v>10</v>
      </c>
      <c r="L4905">
        <v>1</v>
      </c>
      <c r="M4905">
        <v>0</v>
      </c>
    </row>
    <row r="4906" spans="1:13" x14ac:dyDescent="0.3">
      <c r="A4906">
        <v>2008</v>
      </c>
      <c r="B4906">
        <v>2</v>
      </c>
      <c r="C4906" t="s">
        <v>11</v>
      </c>
      <c r="D4906" t="str">
        <f>VLOOKUP(C4906,lookups!$F$2:$H$27,2,FALSE)</f>
        <v>na</v>
      </c>
      <c r="E4906" t="str">
        <f>VLOOKUP(C4906,lookups!$F$2:$H$27,3,FALSE)</f>
        <v>na</v>
      </c>
      <c r="F4906" t="str">
        <f>VLOOKUP(C4906,lookups!$F$2:$I$27,4,FALSE)</f>
        <v>na</v>
      </c>
      <c r="G4906">
        <v>20</v>
      </c>
      <c r="H4906" t="s">
        <v>53</v>
      </c>
      <c r="I4906" t="str">
        <f>VLOOKUP(H4906,lookups!$B$2:$C$32,2,FALSE)</f>
        <v>Y</v>
      </c>
      <c r="J4906">
        <v>2</v>
      </c>
      <c r="K4906" t="s">
        <v>10</v>
      </c>
      <c r="L4906">
        <v>1</v>
      </c>
      <c r="M4906">
        <v>0</v>
      </c>
    </row>
    <row r="4907" spans="1:13" x14ac:dyDescent="0.3">
      <c r="A4907">
        <v>2008</v>
      </c>
      <c r="B4907">
        <v>2</v>
      </c>
      <c r="C4907" t="s">
        <v>11</v>
      </c>
      <c r="D4907" t="str">
        <f>VLOOKUP(C4907,lookups!$F$2:$H$27,2,FALSE)</f>
        <v>na</v>
      </c>
      <c r="E4907" t="str">
        <f>VLOOKUP(C4907,lookups!$F$2:$H$27,3,FALSE)</f>
        <v>na</v>
      </c>
      <c r="F4907" t="str">
        <f>VLOOKUP(C4907,lookups!$F$2:$I$27,4,FALSE)</f>
        <v>na</v>
      </c>
      <c r="G4907">
        <v>20</v>
      </c>
      <c r="H4907" t="s">
        <v>53</v>
      </c>
      <c r="I4907" t="str">
        <f>VLOOKUP(H4907,lookups!$B$2:$C$32,2,FALSE)</f>
        <v>Y</v>
      </c>
      <c r="J4907">
        <v>3</v>
      </c>
      <c r="K4907" t="s">
        <v>10</v>
      </c>
      <c r="L4907">
        <v>1</v>
      </c>
      <c r="M4907">
        <v>7.87</v>
      </c>
    </row>
    <row r="4908" spans="1:13" x14ac:dyDescent="0.3">
      <c r="A4908">
        <v>2008</v>
      </c>
      <c r="B4908">
        <v>2</v>
      </c>
      <c r="C4908" t="s">
        <v>11</v>
      </c>
      <c r="D4908" t="str">
        <f>VLOOKUP(C4908,lookups!$F$2:$H$27,2,FALSE)</f>
        <v>na</v>
      </c>
      <c r="E4908" t="str">
        <f>VLOOKUP(C4908,lookups!$F$2:$H$27,3,FALSE)</f>
        <v>na</v>
      </c>
      <c r="F4908" t="str">
        <f>VLOOKUP(C4908,lookups!$F$2:$I$27,4,FALSE)</f>
        <v>na</v>
      </c>
      <c r="G4908">
        <v>20</v>
      </c>
      <c r="H4908" t="s">
        <v>53</v>
      </c>
      <c r="I4908" t="str">
        <f>VLOOKUP(H4908,lookups!$B$2:$C$32,2,FALSE)</f>
        <v>Y</v>
      </c>
      <c r="J4908">
        <v>4</v>
      </c>
      <c r="K4908" t="s">
        <v>10</v>
      </c>
      <c r="L4908">
        <v>1</v>
      </c>
      <c r="M4908">
        <v>0.3</v>
      </c>
    </row>
    <row r="4909" spans="1:13" x14ac:dyDescent="0.3">
      <c r="A4909">
        <v>2008</v>
      </c>
      <c r="B4909">
        <v>2</v>
      </c>
      <c r="C4909" t="s">
        <v>11</v>
      </c>
      <c r="D4909" t="str">
        <f>VLOOKUP(C4909,lookups!$F$2:$H$27,2,FALSE)</f>
        <v>na</v>
      </c>
      <c r="E4909" t="str">
        <f>VLOOKUP(C4909,lookups!$F$2:$H$27,3,FALSE)</f>
        <v>na</v>
      </c>
      <c r="F4909" t="str">
        <f>VLOOKUP(C4909,lookups!$F$2:$I$27,4,FALSE)</f>
        <v>na</v>
      </c>
      <c r="G4909">
        <v>20</v>
      </c>
      <c r="H4909" t="s">
        <v>53</v>
      </c>
      <c r="I4909" t="str">
        <f>VLOOKUP(H4909,lookups!$B$2:$C$32,2,FALSE)</f>
        <v>Y</v>
      </c>
      <c r="J4909">
        <v>5</v>
      </c>
      <c r="K4909" t="s">
        <v>10</v>
      </c>
      <c r="L4909">
        <v>1</v>
      </c>
      <c r="M4909">
        <v>0</v>
      </c>
    </row>
    <row r="4910" spans="1:13" x14ac:dyDescent="0.3">
      <c r="A4910">
        <v>2008</v>
      </c>
      <c r="B4910">
        <v>3</v>
      </c>
      <c r="C4910" t="s">
        <v>12</v>
      </c>
      <c r="D4910" t="str">
        <f>VLOOKUP(C4910,lookups!$F$2:$H$27,2,FALSE)</f>
        <v>na</v>
      </c>
      <c r="E4910" t="str">
        <f>VLOOKUP(C4910,lookups!$F$2:$H$27,3,FALSE)</f>
        <v>na</v>
      </c>
      <c r="F4910" t="str">
        <f>VLOOKUP(C4910,lookups!$F$2:$I$27,4,FALSE)</f>
        <v>na</v>
      </c>
      <c r="G4910">
        <v>20</v>
      </c>
      <c r="H4910" t="s">
        <v>53</v>
      </c>
      <c r="I4910" t="str">
        <f>VLOOKUP(H4910,lookups!$B$2:$C$32,2,FALSE)</f>
        <v>Y</v>
      </c>
      <c r="J4910">
        <v>2</v>
      </c>
      <c r="K4910" t="s">
        <v>10</v>
      </c>
      <c r="L4910">
        <v>1</v>
      </c>
      <c r="M4910">
        <v>0</v>
      </c>
    </row>
    <row r="4911" spans="1:13" x14ac:dyDescent="0.3">
      <c r="A4911">
        <v>2008</v>
      </c>
      <c r="B4911">
        <v>3</v>
      </c>
      <c r="C4911" t="s">
        <v>12</v>
      </c>
      <c r="D4911" t="str">
        <f>VLOOKUP(C4911,lookups!$F$2:$H$27,2,FALSE)</f>
        <v>na</v>
      </c>
      <c r="E4911" t="str">
        <f>VLOOKUP(C4911,lookups!$F$2:$H$27,3,FALSE)</f>
        <v>na</v>
      </c>
      <c r="F4911" t="str">
        <f>VLOOKUP(C4911,lookups!$F$2:$I$27,4,FALSE)</f>
        <v>na</v>
      </c>
      <c r="G4911">
        <v>20</v>
      </c>
      <c r="H4911" t="s">
        <v>53</v>
      </c>
      <c r="I4911" t="str">
        <f>VLOOKUP(H4911,lookups!$B$2:$C$32,2,FALSE)</f>
        <v>Y</v>
      </c>
      <c r="J4911">
        <v>3</v>
      </c>
      <c r="K4911" t="s">
        <v>10</v>
      </c>
      <c r="L4911">
        <v>1</v>
      </c>
      <c r="M4911">
        <v>0.04</v>
      </c>
    </row>
    <row r="4912" spans="1:13" x14ac:dyDescent="0.3">
      <c r="A4912">
        <v>2008</v>
      </c>
      <c r="B4912">
        <v>3</v>
      </c>
      <c r="C4912" t="s">
        <v>12</v>
      </c>
      <c r="D4912" t="str">
        <f>VLOOKUP(C4912,lookups!$F$2:$H$27,2,FALSE)</f>
        <v>na</v>
      </c>
      <c r="E4912" t="str">
        <f>VLOOKUP(C4912,lookups!$F$2:$H$27,3,FALSE)</f>
        <v>na</v>
      </c>
      <c r="F4912" t="str">
        <f>VLOOKUP(C4912,lookups!$F$2:$I$27,4,FALSE)</f>
        <v>na</v>
      </c>
      <c r="G4912">
        <v>20</v>
      </c>
      <c r="H4912" t="s">
        <v>53</v>
      </c>
      <c r="I4912" t="str">
        <f>VLOOKUP(H4912,lookups!$B$2:$C$32,2,FALSE)</f>
        <v>Y</v>
      </c>
      <c r="J4912">
        <v>4</v>
      </c>
      <c r="K4912" t="s">
        <v>10</v>
      </c>
      <c r="L4912">
        <v>1</v>
      </c>
      <c r="M4912">
        <v>0</v>
      </c>
    </row>
    <row r="4913" spans="1:13" x14ac:dyDescent="0.3">
      <c r="A4913">
        <v>2008</v>
      </c>
      <c r="B4913">
        <v>3</v>
      </c>
      <c r="C4913" t="s">
        <v>12</v>
      </c>
      <c r="D4913" t="str">
        <f>VLOOKUP(C4913,lookups!$F$2:$H$27,2,FALSE)</f>
        <v>na</v>
      </c>
      <c r="E4913" t="str">
        <f>VLOOKUP(C4913,lookups!$F$2:$H$27,3,FALSE)</f>
        <v>na</v>
      </c>
      <c r="F4913" t="str">
        <f>VLOOKUP(C4913,lookups!$F$2:$I$27,4,FALSE)</f>
        <v>na</v>
      </c>
      <c r="G4913">
        <v>20</v>
      </c>
      <c r="H4913" t="s">
        <v>53</v>
      </c>
      <c r="I4913" t="str">
        <f>VLOOKUP(H4913,lookups!$B$2:$C$32,2,FALSE)</f>
        <v>Y</v>
      </c>
      <c r="J4913">
        <v>5</v>
      </c>
      <c r="K4913" t="s">
        <v>10</v>
      </c>
      <c r="L4913">
        <v>1</v>
      </c>
      <c r="M4913">
        <v>0</v>
      </c>
    </row>
    <row r="4914" spans="1:13" x14ac:dyDescent="0.3">
      <c r="A4914">
        <v>2008</v>
      </c>
      <c r="B4914">
        <v>4</v>
      </c>
      <c r="C4914" t="s">
        <v>13</v>
      </c>
      <c r="D4914">
        <f>VLOOKUP(C4914,lookups!$F$2:$H$27,2,FALSE)</f>
        <v>10</v>
      </c>
      <c r="E4914" t="str">
        <f>VLOOKUP(C4914,lookups!$F$2:$H$27,3,FALSE)</f>
        <v>WCVI Troll</v>
      </c>
      <c r="F4914">
        <f>VLOOKUP(C4914,lookups!$F$2:$I$27,4,FALSE)</f>
        <v>6</v>
      </c>
      <c r="G4914">
        <v>20</v>
      </c>
      <c r="H4914" t="s">
        <v>53</v>
      </c>
      <c r="I4914" t="str">
        <f>VLOOKUP(H4914,lookups!$B$2:$C$32,2,FALSE)</f>
        <v>Y</v>
      </c>
      <c r="J4914">
        <v>2</v>
      </c>
      <c r="K4914" t="s">
        <v>10</v>
      </c>
      <c r="L4914">
        <v>1</v>
      </c>
      <c r="M4914">
        <v>28.6</v>
      </c>
    </row>
    <row r="4915" spans="1:13" x14ac:dyDescent="0.3">
      <c r="A4915">
        <v>2008</v>
      </c>
      <c r="B4915">
        <v>4</v>
      </c>
      <c r="C4915" t="s">
        <v>13</v>
      </c>
      <c r="D4915">
        <f>VLOOKUP(C4915,lookups!$F$2:$H$27,2,FALSE)</f>
        <v>10</v>
      </c>
      <c r="E4915" t="str">
        <f>VLOOKUP(C4915,lookups!$F$2:$H$27,3,FALSE)</f>
        <v>WCVI Troll</v>
      </c>
      <c r="F4915">
        <f>VLOOKUP(C4915,lookups!$F$2:$I$27,4,FALSE)</f>
        <v>6</v>
      </c>
      <c r="G4915">
        <v>20</v>
      </c>
      <c r="H4915" t="s">
        <v>53</v>
      </c>
      <c r="I4915" t="str">
        <f>VLOOKUP(H4915,lookups!$B$2:$C$32,2,FALSE)</f>
        <v>Y</v>
      </c>
      <c r="J4915">
        <v>3</v>
      </c>
      <c r="K4915" t="s">
        <v>10</v>
      </c>
      <c r="L4915">
        <v>1</v>
      </c>
      <c r="M4915">
        <v>5701.26</v>
      </c>
    </row>
    <row r="4916" spans="1:13" x14ac:dyDescent="0.3">
      <c r="A4916">
        <v>2008</v>
      </c>
      <c r="B4916">
        <v>4</v>
      </c>
      <c r="C4916" t="s">
        <v>13</v>
      </c>
      <c r="D4916">
        <f>VLOOKUP(C4916,lookups!$F$2:$H$27,2,FALSE)</f>
        <v>10</v>
      </c>
      <c r="E4916" t="str">
        <f>VLOOKUP(C4916,lookups!$F$2:$H$27,3,FALSE)</f>
        <v>WCVI Troll</v>
      </c>
      <c r="F4916">
        <f>VLOOKUP(C4916,lookups!$F$2:$I$27,4,FALSE)</f>
        <v>6</v>
      </c>
      <c r="G4916">
        <v>20</v>
      </c>
      <c r="H4916" t="s">
        <v>53</v>
      </c>
      <c r="I4916" t="str">
        <f>VLOOKUP(H4916,lookups!$B$2:$C$32,2,FALSE)</f>
        <v>Y</v>
      </c>
      <c r="J4916">
        <v>4</v>
      </c>
      <c r="K4916" t="s">
        <v>10</v>
      </c>
      <c r="L4916">
        <v>1</v>
      </c>
      <c r="M4916">
        <v>8.9</v>
      </c>
    </row>
    <row r="4917" spans="1:13" x14ac:dyDescent="0.3">
      <c r="A4917">
        <v>2008</v>
      </c>
      <c r="B4917">
        <v>4</v>
      </c>
      <c r="C4917" t="s">
        <v>13</v>
      </c>
      <c r="D4917">
        <f>VLOOKUP(C4917,lookups!$F$2:$H$27,2,FALSE)</f>
        <v>10</v>
      </c>
      <c r="E4917" t="str">
        <f>VLOOKUP(C4917,lookups!$F$2:$H$27,3,FALSE)</f>
        <v>WCVI Troll</v>
      </c>
      <c r="F4917">
        <f>VLOOKUP(C4917,lookups!$F$2:$I$27,4,FALSE)</f>
        <v>6</v>
      </c>
      <c r="G4917">
        <v>20</v>
      </c>
      <c r="H4917" t="s">
        <v>53</v>
      </c>
      <c r="I4917" t="str">
        <f>VLOOKUP(H4917,lookups!$B$2:$C$32,2,FALSE)</f>
        <v>Y</v>
      </c>
      <c r="J4917">
        <v>5</v>
      </c>
      <c r="K4917" t="s">
        <v>10</v>
      </c>
      <c r="L4917">
        <v>1</v>
      </c>
      <c r="M4917">
        <v>0</v>
      </c>
    </row>
    <row r="4918" spans="1:13" x14ac:dyDescent="0.3">
      <c r="A4918">
        <v>2008</v>
      </c>
      <c r="B4918">
        <v>5</v>
      </c>
      <c r="C4918" t="s">
        <v>14</v>
      </c>
      <c r="D4918" t="str">
        <f>VLOOKUP(C4918,lookups!$F$2:$H$27,2,FALSE)</f>
        <v>na</v>
      </c>
      <c r="E4918" t="str">
        <f>VLOOKUP(C4918,lookups!$F$2:$H$27,3,FALSE)</f>
        <v>na</v>
      </c>
      <c r="F4918" t="str">
        <f>VLOOKUP(C4918,lookups!$F$2:$I$27,4,FALSE)</f>
        <v>na</v>
      </c>
      <c r="G4918">
        <v>20</v>
      </c>
      <c r="H4918" t="s">
        <v>53</v>
      </c>
      <c r="I4918" t="str">
        <f>VLOOKUP(H4918,lookups!$B$2:$C$32,2,FALSE)</f>
        <v>Y</v>
      </c>
      <c r="J4918">
        <v>2</v>
      </c>
      <c r="K4918" t="s">
        <v>10</v>
      </c>
      <c r="L4918">
        <v>1</v>
      </c>
      <c r="M4918">
        <v>55.74</v>
      </c>
    </row>
    <row r="4919" spans="1:13" x14ac:dyDescent="0.3">
      <c r="A4919">
        <v>2008</v>
      </c>
      <c r="B4919">
        <v>5</v>
      </c>
      <c r="C4919" t="s">
        <v>14</v>
      </c>
      <c r="D4919" t="str">
        <f>VLOOKUP(C4919,lookups!$F$2:$H$27,2,FALSE)</f>
        <v>na</v>
      </c>
      <c r="E4919" t="str">
        <f>VLOOKUP(C4919,lookups!$F$2:$H$27,3,FALSE)</f>
        <v>na</v>
      </c>
      <c r="F4919" t="str">
        <f>VLOOKUP(C4919,lookups!$F$2:$I$27,4,FALSE)</f>
        <v>na</v>
      </c>
      <c r="G4919">
        <v>20</v>
      </c>
      <c r="H4919" t="s">
        <v>53</v>
      </c>
      <c r="I4919" t="str">
        <f>VLOOKUP(H4919,lookups!$B$2:$C$32,2,FALSE)</f>
        <v>Y</v>
      </c>
      <c r="J4919">
        <v>3</v>
      </c>
      <c r="K4919" t="s">
        <v>10</v>
      </c>
      <c r="L4919">
        <v>1</v>
      </c>
      <c r="M4919">
        <v>16125</v>
      </c>
    </row>
    <row r="4920" spans="1:13" x14ac:dyDescent="0.3">
      <c r="A4920">
        <v>2008</v>
      </c>
      <c r="B4920">
        <v>5</v>
      </c>
      <c r="C4920" t="s">
        <v>14</v>
      </c>
      <c r="D4920" t="str">
        <f>VLOOKUP(C4920,lookups!$F$2:$H$27,2,FALSE)</f>
        <v>na</v>
      </c>
      <c r="E4920" t="str">
        <f>VLOOKUP(C4920,lookups!$F$2:$H$27,3,FALSE)</f>
        <v>na</v>
      </c>
      <c r="F4920" t="str">
        <f>VLOOKUP(C4920,lookups!$F$2:$I$27,4,FALSE)</f>
        <v>na</v>
      </c>
      <c r="G4920">
        <v>20</v>
      </c>
      <c r="H4920" t="s">
        <v>53</v>
      </c>
      <c r="I4920" t="str">
        <f>VLOOKUP(H4920,lookups!$B$2:$C$32,2,FALSE)</f>
        <v>Y</v>
      </c>
      <c r="J4920">
        <v>4</v>
      </c>
      <c r="K4920" t="s">
        <v>10</v>
      </c>
      <c r="L4920">
        <v>1</v>
      </c>
      <c r="M4920">
        <v>7.78</v>
      </c>
    </row>
    <row r="4921" spans="1:13" x14ac:dyDescent="0.3">
      <c r="A4921">
        <v>2008</v>
      </c>
      <c r="B4921">
        <v>5</v>
      </c>
      <c r="C4921" t="s">
        <v>14</v>
      </c>
      <c r="D4921" t="str">
        <f>VLOOKUP(C4921,lookups!$F$2:$H$27,2,FALSE)</f>
        <v>na</v>
      </c>
      <c r="E4921" t="str">
        <f>VLOOKUP(C4921,lookups!$F$2:$H$27,3,FALSE)</f>
        <v>na</v>
      </c>
      <c r="F4921" t="str">
        <f>VLOOKUP(C4921,lookups!$F$2:$I$27,4,FALSE)</f>
        <v>na</v>
      </c>
      <c r="G4921">
        <v>20</v>
      </c>
      <c r="H4921" t="s">
        <v>53</v>
      </c>
      <c r="I4921" t="str">
        <f>VLOOKUP(H4921,lookups!$B$2:$C$32,2,FALSE)</f>
        <v>Y</v>
      </c>
      <c r="J4921">
        <v>5</v>
      </c>
      <c r="K4921" t="s">
        <v>10</v>
      </c>
      <c r="L4921">
        <v>1</v>
      </c>
      <c r="M4921">
        <v>0</v>
      </c>
    </row>
    <row r="4922" spans="1:13" x14ac:dyDescent="0.3">
      <c r="A4922">
        <v>2008</v>
      </c>
      <c r="B4922">
        <v>6</v>
      </c>
      <c r="C4922" t="s">
        <v>15</v>
      </c>
      <c r="D4922" t="str">
        <f>VLOOKUP(C4922,lookups!$F$2:$H$27,2,FALSE)</f>
        <v>na</v>
      </c>
      <c r="E4922" t="str">
        <f>VLOOKUP(C4922,lookups!$F$2:$H$27,3,FALSE)</f>
        <v>na</v>
      </c>
      <c r="F4922" t="str">
        <f>VLOOKUP(C4922,lookups!$F$2:$I$27,4,FALSE)</f>
        <v>na</v>
      </c>
      <c r="G4922">
        <v>20</v>
      </c>
      <c r="H4922" t="s">
        <v>53</v>
      </c>
      <c r="I4922" t="str">
        <f>VLOOKUP(H4922,lookups!$B$2:$C$32,2,FALSE)</f>
        <v>Y</v>
      </c>
      <c r="J4922">
        <v>2</v>
      </c>
      <c r="K4922" t="s">
        <v>10</v>
      </c>
      <c r="L4922">
        <v>1</v>
      </c>
      <c r="M4922">
        <v>0</v>
      </c>
    </row>
    <row r="4923" spans="1:13" x14ac:dyDescent="0.3">
      <c r="A4923">
        <v>2008</v>
      </c>
      <c r="B4923">
        <v>6</v>
      </c>
      <c r="C4923" t="s">
        <v>15</v>
      </c>
      <c r="D4923" t="str">
        <f>VLOOKUP(C4923,lookups!$F$2:$H$27,2,FALSE)</f>
        <v>na</v>
      </c>
      <c r="E4923" t="str">
        <f>VLOOKUP(C4923,lookups!$F$2:$H$27,3,FALSE)</f>
        <v>na</v>
      </c>
      <c r="F4923" t="str">
        <f>VLOOKUP(C4923,lookups!$F$2:$I$27,4,FALSE)</f>
        <v>na</v>
      </c>
      <c r="G4923">
        <v>20</v>
      </c>
      <c r="H4923" t="s">
        <v>53</v>
      </c>
      <c r="I4923" t="str">
        <f>VLOOKUP(H4923,lookups!$B$2:$C$32,2,FALSE)</f>
        <v>Y</v>
      </c>
      <c r="J4923">
        <v>3</v>
      </c>
      <c r="K4923" t="s">
        <v>10</v>
      </c>
      <c r="L4923">
        <v>1</v>
      </c>
      <c r="M4923">
        <v>0</v>
      </c>
    </row>
    <row r="4924" spans="1:13" x14ac:dyDescent="0.3">
      <c r="A4924">
        <v>2008</v>
      </c>
      <c r="B4924">
        <v>6</v>
      </c>
      <c r="C4924" t="s">
        <v>15</v>
      </c>
      <c r="D4924" t="str">
        <f>VLOOKUP(C4924,lookups!$F$2:$H$27,2,FALSE)</f>
        <v>na</v>
      </c>
      <c r="E4924" t="str">
        <f>VLOOKUP(C4924,lookups!$F$2:$H$27,3,FALSE)</f>
        <v>na</v>
      </c>
      <c r="F4924" t="str">
        <f>VLOOKUP(C4924,lookups!$F$2:$I$27,4,FALSE)</f>
        <v>na</v>
      </c>
      <c r="G4924">
        <v>20</v>
      </c>
      <c r="H4924" t="s">
        <v>53</v>
      </c>
      <c r="I4924" t="str">
        <f>VLOOKUP(H4924,lookups!$B$2:$C$32,2,FALSE)</f>
        <v>Y</v>
      </c>
      <c r="J4924">
        <v>4</v>
      </c>
      <c r="K4924" t="s">
        <v>10</v>
      </c>
      <c r="L4924">
        <v>1</v>
      </c>
      <c r="M4924">
        <v>0</v>
      </c>
    </row>
    <row r="4925" spans="1:13" x14ac:dyDescent="0.3">
      <c r="A4925">
        <v>2008</v>
      </c>
      <c r="B4925">
        <v>6</v>
      </c>
      <c r="C4925" t="s">
        <v>15</v>
      </c>
      <c r="D4925" t="str">
        <f>VLOOKUP(C4925,lookups!$F$2:$H$27,2,FALSE)</f>
        <v>na</v>
      </c>
      <c r="E4925" t="str">
        <f>VLOOKUP(C4925,lookups!$F$2:$H$27,3,FALSE)</f>
        <v>na</v>
      </c>
      <c r="F4925" t="str">
        <f>VLOOKUP(C4925,lookups!$F$2:$I$27,4,FALSE)</f>
        <v>na</v>
      </c>
      <c r="G4925">
        <v>20</v>
      </c>
      <c r="H4925" t="s">
        <v>53</v>
      </c>
      <c r="I4925" t="str">
        <f>VLOOKUP(H4925,lookups!$B$2:$C$32,2,FALSE)</f>
        <v>Y</v>
      </c>
      <c r="J4925">
        <v>5</v>
      </c>
      <c r="K4925" t="s">
        <v>10</v>
      </c>
      <c r="L4925">
        <v>1</v>
      </c>
      <c r="M4925">
        <v>0</v>
      </c>
    </row>
    <row r="4926" spans="1:13" x14ac:dyDescent="0.3">
      <c r="A4926">
        <v>2008</v>
      </c>
      <c r="B4926">
        <v>7</v>
      </c>
      <c r="C4926" t="s">
        <v>16</v>
      </c>
      <c r="D4926">
        <f>VLOOKUP(C4926,lookups!$F$2:$H$27,2,FALSE)</f>
        <v>2</v>
      </c>
      <c r="E4926" t="str">
        <f>VLOOKUP(C4926,lookups!$F$2:$H$27,3,FALSE)</f>
        <v>SEAK Net</v>
      </c>
      <c r="F4926">
        <f>VLOOKUP(C4926,lookups!$F$2:$I$27,4,FALSE)</f>
        <v>1</v>
      </c>
      <c r="G4926">
        <v>20</v>
      </c>
      <c r="H4926" t="s">
        <v>53</v>
      </c>
      <c r="I4926" t="str">
        <f>VLOOKUP(H4926,lookups!$B$2:$C$32,2,FALSE)</f>
        <v>Y</v>
      </c>
      <c r="J4926">
        <v>2</v>
      </c>
      <c r="K4926" t="s">
        <v>10</v>
      </c>
      <c r="L4926">
        <v>1</v>
      </c>
      <c r="M4926">
        <v>0</v>
      </c>
    </row>
    <row r="4927" spans="1:13" x14ac:dyDescent="0.3">
      <c r="A4927">
        <v>2008</v>
      </c>
      <c r="B4927">
        <v>7</v>
      </c>
      <c r="C4927" t="s">
        <v>16</v>
      </c>
      <c r="D4927">
        <f>VLOOKUP(C4927,lookups!$F$2:$H$27,2,FALSE)</f>
        <v>2</v>
      </c>
      <c r="E4927" t="str">
        <f>VLOOKUP(C4927,lookups!$F$2:$H$27,3,FALSE)</f>
        <v>SEAK Net</v>
      </c>
      <c r="F4927">
        <f>VLOOKUP(C4927,lookups!$F$2:$I$27,4,FALSE)</f>
        <v>1</v>
      </c>
      <c r="G4927">
        <v>20</v>
      </c>
      <c r="H4927" t="s">
        <v>53</v>
      </c>
      <c r="I4927" t="str">
        <f>VLOOKUP(H4927,lookups!$B$2:$C$32,2,FALSE)</f>
        <v>Y</v>
      </c>
      <c r="J4927">
        <v>3</v>
      </c>
      <c r="K4927" t="s">
        <v>10</v>
      </c>
      <c r="L4927">
        <v>1</v>
      </c>
      <c r="M4927">
        <v>0</v>
      </c>
    </row>
    <row r="4928" spans="1:13" x14ac:dyDescent="0.3">
      <c r="A4928">
        <v>2008</v>
      </c>
      <c r="B4928">
        <v>7</v>
      </c>
      <c r="C4928" t="s">
        <v>16</v>
      </c>
      <c r="D4928">
        <f>VLOOKUP(C4928,lookups!$F$2:$H$27,2,FALSE)</f>
        <v>2</v>
      </c>
      <c r="E4928" t="str">
        <f>VLOOKUP(C4928,lookups!$F$2:$H$27,3,FALSE)</f>
        <v>SEAK Net</v>
      </c>
      <c r="F4928">
        <f>VLOOKUP(C4928,lookups!$F$2:$I$27,4,FALSE)</f>
        <v>1</v>
      </c>
      <c r="G4928">
        <v>20</v>
      </c>
      <c r="H4928" t="s">
        <v>53</v>
      </c>
      <c r="I4928" t="str">
        <f>VLOOKUP(H4928,lookups!$B$2:$C$32,2,FALSE)</f>
        <v>Y</v>
      </c>
      <c r="J4928">
        <v>4</v>
      </c>
      <c r="K4928" t="s">
        <v>10</v>
      </c>
      <c r="L4928">
        <v>1</v>
      </c>
      <c r="M4928">
        <v>0</v>
      </c>
    </row>
    <row r="4929" spans="1:13" x14ac:dyDescent="0.3">
      <c r="A4929">
        <v>2008</v>
      </c>
      <c r="B4929">
        <v>7</v>
      </c>
      <c r="C4929" t="s">
        <v>16</v>
      </c>
      <c r="D4929">
        <f>VLOOKUP(C4929,lookups!$F$2:$H$27,2,FALSE)</f>
        <v>2</v>
      </c>
      <c r="E4929" t="str">
        <f>VLOOKUP(C4929,lookups!$F$2:$H$27,3,FALSE)</f>
        <v>SEAK Net</v>
      </c>
      <c r="F4929">
        <f>VLOOKUP(C4929,lookups!$F$2:$I$27,4,FALSE)</f>
        <v>1</v>
      </c>
      <c r="G4929">
        <v>20</v>
      </c>
      <c r="H4929" t="s">
        <v>53</v>
      </c>
      <c r="I4929" t="str">
        <f>VLOOKUP(H4929,lookups!$B$2:$C$32,2,FALSE)</f>
        <v>Y</v>
      </c>
      <c r="J4929">
        <v>5</v>
      </c>
      <c r="K4929" t="s">
        <v>10</v>
      </c>
      <c r="L4929">
        <v>1</v>
      </c>
      <c r="M4929">
        <v>0</v>
      </c>
    </row>
    <row r="4930" spans="1:13" x14ac:dyDescent="0.3">
      <c r="A4930">
        <v>2008</v>
      </c>
      <c r="B4930">
        <v>8</v>
      </c>
      <c r="C4930" t="s">
        <v>17</v>
      </c>
      <c r="D4930">
        <f>VLOOKUP(C4930,lookups!$F$2:$H$27,2,FALSE)</f>
        <v>4</v>
      </c>
      <c r="E4930" t="str">
        <f>VLOOKUP(C4930,lookups!$F$2:$H$27,3,FALSE)</f>
        <v>N/C BC Net</v>
      </c>
      <c r="F4930">
        <f>VLOOKUP(C4930,lookups!$F$2:$I$27,4,FALSE)</f>
        <v>3</v>
      </c>
      <c r="G4930">
        <v>20</v>
      </c>
      <c r="H4930" t="s">
        <v>53</v>
      </c>
      <c r="I4930" t="str">
        <f>VLOOKUP(H4930,lookups!$B$2:$C$32,2,FALSE)</f>
        <v>Y</v>
      </c>
      <c r="J4930">
        <v>2</v>
      </c>
      <c r="K4930" t="s">
        <v>10</v>
      </c>
      <c r="L4930">
        <v>1</v>
      </c>
      <c r="M4930">
        <v>0</v>
      </c>
    </row>
    <row r="4931" spans="1:13" x14ac:dyDescent="0.3">
      <c r="A4931">
        <v>2008</v>
      </c>
      <c r="B4931">
        <v>8</v>
      </c>
      <c r="C4931" t="s">
        <v>17</v>
      </c>
      <c r="D4931">
        <f>VLOOKUP(C4931,lookups!$F$2:$H$27,2,FALSE)</f>
        <v>4</v>
      </c>
      <c r="E4931" t="str">
        <f>VLOOKUP(C4931,lookups!$F$2:$H$27,3,FALSE)</f>
        <v>N/C BC Net</v>
      </c>
      <c r="F4931">
        <f>VLOOKUP(C4931,lookups!$F$2:$I$27,4,FALSE)</f>
        <v>3</v>
      </c>
      <c r="G4931">
        <v>20</v>
      </c>
      <c r="H4931" t="s">
        <v>53</v>
      </c>
      <c r="I4931" t="str">
        <f>VLOOKUP(H4931,lookups!$B$2:$C$32,2,FALSE)</f>
        <v>Y</v>
      </c>
      <c r="J4931">
        <v>3</v>
      </c>
      <c r="K4931" t="s">
        <v>10</v>
      </c>
      <c r="L4931">
        <v>1</v>
      </c>
      <c r="M4931">
        <v>0</v>
      </c>
    </row>
    <row r="4932" spans="1:13" x14ac:dyDescent="0.3">
      <c r="A4932">
        <v>2008</v>
      </c>
      <c r="B4932">
        <v>8</v>
      </c>
      <c r="C4932" t="s">
        <v>17</v>
      </c>
      <c r="D4932">
        <f>VLOOKUP(C4932,lookups!$F$2:$H$27,2,FALSE)</f>
        <v>4</v>
      </c>
      <c r="E4932" t="str">
        <f>VLOOKUP(C4932,lookups!$F$2:$H$27,3,FALSE)</f>
        <v>N/C BC Net</v>
      </c>
      <c r="F4932">
        <f>VLOOKUP(C4932,lookups!$F$2:$I$27,4,FALSE)</f>
        <v>3</v>
      </c>
      <c r="G4932">
        <v>20</v>
      </c>
      <c r="H4932" t="s">
        <v>53</v>
      </c>
      <c r="I4932" t="str">
        <f>VLOOKUP(H4932,lookups!$B$2:$C$32,2,FALSE)</f>
        <v>Y</v>
      </c>
      <c r="J4932">
        <v>4</v>
      </c>
      <c r="K4932" t="s">
        <v>10</v>
      </c>
      <c r="L4932">
        <v>1</v>
      </c>
      <c r="M4932">
        <v>0</v>
      </c>
    </row>
    <row r="4933" spans="1:13" x14ac:dyDescent="0.3">
      <c r="A4933">
        <v>2008</v>
      </c>
      <c r="B4933">
        <v>8</v>
      </c>
      <c r="C4933" t="s">
        <v>17</v>
      </c>
      <c r="D4933">
        <f>VLOOKUP(C4933,lookups!$F$2:$H$27,2,FALSE)</f>
        <v>4</v>
      </c>
      <c r="E4933" t="str">
        <f>VLOOKUP(C4933,lookups!$F$2:$H$27,3,FALSE)</f>
        <v>N/C BC Net</v>
      </c>
      <c r="F4933">
        <f>VLOOKUP(C4933,lookups!$F$2:$I$27,4,FALSE)</f>
        <v>3</v>
      </c>
      <c r="G4933">
        <v>20</v>
      </c>
      <c r="H4933" t="s">
        <v>53</v>
      </c>
      <c r="I4933" t="str">
        <f>VLOOKUP(H4933,lookups!$B$2:$C$32,2,FALSE)</f>
        <v>Y</v>
      </c>
      <c r="J4933">
        <v>5</v>
      </c>
      <c r="K4933" t="s">
        <v>10</v>
      </c>
      <c r="L4933">
        <v>1</v>
      </c>
      <c r="M4933">
        <v>0</v>
      </c>
    </row>
    <row r="4934" spans="1:13" x14ac:dyDescent="0.3">
      <c r="A4934">
        <v>2008</v>
      </c>
      <c r="B4934">
        <v>9</v>
      </c>
      <c r="C4934" t="s">
        <v>18</v>
      </c>
      <c r="D4934" t="str">
        <f>VLOOKUP(C4934,lookups!$F$2:$H$27,2,FALSE)</f>
        <v>na</v>
      </c>
      <c r="E4934" t="str">
        <f>VLOOKUP(C4934,lookups!$F$2:$H$27,3,FALSE)</f>
        <v>na</v>
      </c>
      <c r="F4934" t="str">
        <f>VLOOKUP(C4934,lookups!$F$2:$I$27,4,FALSE)</f>
        <v>na</v>
      </c>
      <c r="G4934">
        <v>20</v>
      </c>
      <c r="H4934" t="s">
        <v>53</v>
      </c>
      <c r="I4934" t="str">
        <f>VLOOKUP(H4934,lookups!$B$2:$C$32,2,FALSE)</f>
        <v>Y</v>
      </c>
      <c r="J4934">
        <v>2</v>
      </c>
      <c r="K4934" t="s">
        <v>10</v>
      </c>
      <c r="L4934">
        <v>1</v>
      </c>
      <c r="M4934">
        <v>0.83</v>
      </c>
    </row>
    <row r="4935" spans="1:13" x14ac:dyDescent="0.3">
      <c r="A4935">
        <v>2008</v>
      </c>
      <c r="B4935">
        <v>9</v>
      </c>
      <c r="C4935" t="s">
        <v>18</v>
      </c>
      <c r="D4935" t="str">
        <f>VLOOKUP(C4935,lookups!$F$2:$H$27,2,FALSE)</f>
        <v>na</v>
      </c>
      <c r="E4935" t="str">
        <f>VLOOKUP(C4935,lookups!$F$2:$H$27,3,FALSE)</f>
        <v>na</v>
      </c>
      <c r="F4935" t="str">
        <f>VLOOKUP(C4935,lookups!$F$2:$I$27,4,FALSE)</f>
        <v>na</v>
      </c>
      <c r="G4935">
        <v>20</v>
      </c>
      <c r="H4935" t="s">
        <v>53</v>
      </c>
      <c r="I4935" t="str">
        <f>VLOOKUP(H4935,lookups!$B$2:$C$32,2,FALSE)</f>
        <v>Y</v>
      </c>
      <c r="J4935">
        <v>3</v>
      </c>
      <c r="K4935" t="s">
        <v>10</v>
      </c>
      <c r="L4935">
        <v>1</v>
      </c>
      <c r="M4935">
        <v>5.53</v>
      </c>
    </row>
    <row r="4936" spans="1:13" x14ac:dyDescent="0.3">
      <c r="A4936">
        <v>2008</v>
      </c>
      <c r="B4936">
        <v>9</v>
      </c>
      <c r="C4936" t="s">
        <v>18</v>
      </c>
      <c r="D4936" t="str">
        <f>VLOOKUP(C4936,lookups!$F$2:$H$27,2,FALSE)</f>
        <v>na</v>
      </c>
      <c r="E4936" t="str">
        <f>VLOOKUP(C4936,lookups!$F$2:$H$27,3,FALSE)</f>
        <v>na</v>
      </c>
      <c r="F4936" t="str">
        <f>VLOOKUP(C4936,lookups!$F$2:$I$27,4,FALSE)</f>
        <v>na</v>
      </c>
      <c r="G4936">
        <v>20</v>
      </c>
      <c r="H4936" t="s">
        <v>53</v>
      </c>
      <c r="I4936" t="str">
        <f>VLOOKUP(H4936,lookups!$B$2:$C$32,2,FALSE)</f>
        <v>Y</v>
      </c>
      <c r="J4936">
        <v>4</v>
      </c>
      <c r="K4936" t="s">
        <v>10</v>
      </c>
      <c r="L4936">
        <v>1</v>
      </c>
      <c r="M4936">
        <v>0</v>
      </c>
    </row>
    <row r="4937" spans="1:13" x14ac:dyDescent="0.3">
      <c r="A4937">
        <v>2008</v>
      </c>
      <c r="B4937">
        <v>9</v>
      </c>
      <c r="C4937" t="s">
        <v>18</v>
      </c>
      <c r="D4937" t="str">
        <f>VLOOKUP(C4937,lookups!$F$2:$H$27,2,FALSE)</f>
        <v>na</v>
      </c>
      <c r="E4937" t="str">
        <f>VLOOKUP(C4937,lookups!$F$2:$H$27,3,FALSE)</f>
        <v>na</v>
      </c>
      <c r="F4937" t="str">
        <f>VLOOKUP(C4937,lookups!$F$2:$I$27,4,FALSE)</f>
        <v>na</v>
      </c>
      <c r="G4937">
        <v>20</v>
      </c>
      <c r="H4937" t="s">
        <v>53</v>
      </c>
      <c r="I4937" t="str">
        <f>VLOOKUP(H4937,lookups!$B$2:$C$32,2,FALSE)</f>
        <v>Y</v>
      </c>
      <c r="J4937">
        <v>5</v>
      </c>
      <c r="K4937" t="s">
        <v>10</v>
      </c>
      <c r="L4937">
        <v>1</v>
      </c>
      <c r="M4937">
        <v>0</v>
      </c>
    </row>
    <row r="4938" spans="1:13" x14ac:dyDescent="0.3">
      <c r="A4938">
        <v>2008</v>
      </c>
      <c r="B4938">
        <v>10</v>
      </c>
      <c r="C4938" t="s">
        <v>19</v>
      </c>
      <c r="D4938">
        <f>VLOOKUP(C4938,lookups!$F$2:$H$27,2,FALSE)</f>
        <v>5</v>
      </c>
      <c r="E4938" t="str">
        <f>VLOOKUP(C4938,lookups!$F$2:$H$27,3,FALSE)</f>
        <v>WCVI Net</v>
      </c>
      <c r="F4938">
        <f>VLOOKUP(C4938,lookups!$F$2:$I$27,4,FALSE)</f>
        <v>4</v>
      </c>
      <c r="G4938">
        <v>20</v>
      </c>
      <c r="H4938" t="s">
        <v>53</v>
      </c>
      <c r="I4938" t="str">
        <f>VLOOKUP(H4938,lookups!$B$2:$C$32,2,FALSE)</f>
        <v>Y</v>
      </c>
      <c r="J4938">
        <v>2</v>
      </c>
      <c r="K4938" t="s">
        <v>10</v>
      </c>
      <c r="L4938">
        <v>1</v>
      </c>
      <c r="M4938">
        <v>133.78</v>
      </c>
    </row>
    <row r="4939" spans="1:13" x14ac:dyDescent="0.3">
      <c r="A4939">
        <v>2008</v>
      </c>
      <c r="B4939">
        <v>10</v>
      </c>
      <c r="C4939" t="s">
        <v>19</v>
      </c>
      <c r="D4939">
        <f>VLOOKUP(C4939,lookups!$F$2:$H$27,2,FALSE)</f>
        <v>5</v>
      </c>
      <c r="E4939" t="str">
        <f>VLOOKUP(C4939,lookups!$F$2:$H$27,3,FALSE)</f>
        <v>WCVI Net</v>
      </c>
      <c r="F4939">
        <f>VLOOKUP(C4939,lookups!$F$2:$I$27,4,FALSE)</f>
        <v>4</v>
      </c>
      <c r="G4939">
        <v>20</v>
      </c>
      <c r="H4939" t="s">
        <v>53</v>
      </c>
      <c r="I4939" t="str">
        <f>VLOOKUP(H4939,lookups!$B$2:$C$32,2,FALSE)</f>
        <v>Y</v>
      </c>
      <c r="J4939">
        <v>3</v>
      </c>
      <c r="K4939" t="s">
        <v>10</v>
      </c>
      <c r="L4939">
        <v>1</v>
      </c>
      <c r="M4939">
        <v>94.14</v>
      </c>
    </row>
    <row r="4940" spans="1:13" x14ac:dyDescent="0.3">
      <c r="A4940">
        <v>2008</v>
      </c>
      <c r="B4940">
        <v>10</v>
      </c>
      <c r="C4940" t="s">
        <v>19</v>
      </c>
      <c r="D4940">
        <f>VLOOKUP(C4940,lookups!$F$2:$H$27,2,FALSE)</f>
        <v>5</v>
      </c>
      <c r="E4940" t="str">
        <f>VLOOKUP(C4940,lookups!$F$2:$H$27,3,FALSE)</f>
        <v>WCVI Net</v>
      </c>
      <c r="F4940">
        <f>VLOOKUP(C4940,lookups!$F$2:$I$27,4,FALSE)</f>
        <v>4</v>
      </c>
      <c r="G4940">
        <v>20</v>
      </c>
      <c r="H4940" t="s">
        <v>53</v>
      </c>
      <c r="I4940" t="str">
        <f>VLOOKUP(H4940,lookups!$B$2:$C$32,2,FALSE)</f>
        <v>Y</v>
      </c>
      <c r="J4940">
        <v>4</v>
      </c>
      <c r="K4940" t="s">
        <v>10</v>
      </c>
      <c r="L4940">
        <v>1</v>
      </c>
      <c r="M4940">
        <v>0</v>
      </c>
    </row>
    <row r="4941" spans="1:13" x14ac:dyDescent="0.3">
      <c r="A4941">
        <v>2008</v>
      </c>
      <c r="B4941">
        <v>10</v>
      </c>
      <c r="C4941" t="s">
        <v>19</v>
      </c>
      <c r="D4941">
        <f>VLOOKUP(C4941,lookups!$F$2:$H$27,2,FALSE)</f>
        <v>5</v>
      </c>
      <c r="E4941" t="str">
        <f>VLOOKUP(C4941,lookups!$F$2:$H$27,3,FALSE)</f>
        <v>WCVI Net</v>
      </c>
      <c r="F4941">
        <f>VLOOKUP(C4941,lookups!$F$2:$I$27,4,FALSE)</f>
        <v>4</v>
      </c>
      <c r="G4941">
        <v>20</v>
      </c>
      <c r="H4941" t="s">
        <v>53</v>
      </c>
      <c r="I4941" t="str">
        <f>VLOOKUP(H4941,lookups!$B$2:$C$32,2,FALSE)</f>
        <v>Y</v>
      </c>
      <c r="J4941">
        <v>5</v>
      </c>
      <c r="K4941" t="s">
        <v>10</v>
      </c>
      <c r="L4941">
        <v>1</v>
      </c>
      <c r="M4941">
        <v>0</v>
      </c>
    </row>
    <row r="4942" spans="1:13" x14ac:dyDescent="0.3">
      <c r="A4942">
        <v>2008</v>
      </c>
      <c r="B4942">
        <v>11</v>
      </c>
      <c r="C4942" t="s">
        <v>20</v>
      </c>
      <c r="D4942" t="str">
        <f>VLOOKUP(C4942,lookups!$F$2:$H$27,2,FALSE)</f>
        <v>6-7</v>
      </c>
      <c r="E4942" t="str">
        <f>VLOOKUP(C4942,lookups!$F$2:$H$27,3,FALSE)</f>
        <v>GeoStr/BC JDF Net</v>
      </c>
      <c r="F4942">
        <f>VLOOKUP(C4942,lookups!$F$2:$I$27,4,FALSE)</f>
        <v>5</v>
      </c>
      <c r="G4942">
        <v>20</v>
      </c>
      <c r="H4942" t="s">
        <v>53</v>
      </c>
      <c r="I4942" t="str">
        <f>VLOOKUP(H4942,lookups!$B$2:$C$32,2,FALSE)</f>
        <v>Y</v>
      </c>
      <c r="J4942">
        <v>2</v>
      </c>
      <c r="K4942" t="s">
        <v>10</v>
      </c>
      <c r="L4942">
        <v>1</v>
      </c>
      <c r="M4942">
        <v>4.5199999999999996</v>
      </c>
    </row>
    <row r="4943" spans="1:13" x14ac:dyDescent="0.3">
      <c r="A4943">
        <v>2008</v>
      </c>
      <c r="B4943">
        <v>11</v>
      </c>
      <c r="C4943" t="s">
        <v>20</v>
      </c>
      <c r="D4943" t="str">
        <f>VLOOKUP(C4943,lookups!$F$2:$H$27,2,FALSE)</f>
        <v>6-7</v>
      </c>
      <c r="E4943" t="str">
        <f>VLOOKUP(C4943,lookups!$F$2:$H$27,3,FALSE)</f>
        <v>GeoStr/BC JDF Net</v>
      </c>
      <c r="F4943">
        <f>VLOOKUP(C4943,lookups!$F$2:$I$27,4,FALSE)</f>
        <v>5</v>
      </c>
      <c r="G4943">
        <v>20</v>
      </c>
      <c r="H4943" t="s">
        <v>53</v>
      </c>
      <c r="I4943" t="str">
        <f>VLOOKUP(H4943,lookups!$B$2:$C$32,2,FALSE)</f>
        <v>Y</v>
      </c>
      <c r="J4943">
        <v>3</v>
      </c>
      <c r="K4943" t="s">
        <v>10</v>
      </c>
      <c r="L4943">
        <v>1</v>
      </c>
      <c r="M4943">
        <v>2.0699999999999998</v>
      </c>
    </row>
    <row r="4944" spans="1:13" x14ac:dyDescent="0.3">
      <c r="A4944">
        <v>2008</v>
      </c>
      <c r="B4944">
        <v>11</v>
      </c>
      <c r="C4944" t="s">
        <v>20</v>
      </c>
      <c r="D4944" t="str">
        <f>VLOOKUP(C4944,lookups!$F$2:$H$27,2,FALSE)</f>
        <v>6-7</v>
      </c>
      <c r="E4944" t="str">
        <f>VLOOKUP(C4944,lookups!$F$2:$H$27,3,FALSE)</f>
        <v>GeoStr/BC JDF Net</v>
      </c>
      <c r="F4944">
        <f>VLOOKUP(C4944,lookups!$F$2:$I$27,4,FALSE)</f>
        <v>5</v>
      </c>
      <c r="G4944">
        <v>20</v>
      </c>
      <c r="H4944" t="s">
        <v>53</v>
      </c>
      <c r="I4944" t="str">
        <f>VLOOKUP(H4944,lookups!$B$2:$C$32,2,FALSE)</f>
        <v>Y</v>
      </c>
      <c r="J4944">
        <v>4</v>
      </c>
      <c r="K4944" t="s">
        <v>10</v>
      </c>
      <c r="L4944">
        <v>1</v>
      </c>
      <c r="M4944">
        <v>0.01</v>
      </c>
    </row>
    <row r="4945" spans="1:13" x14ac:dyDescent="0.3">
      <c r="A4945">
        <v>2008</v>
      </c>
      <c r="B4945">
        <v>11</v>
      </c>
      <c r="C4945" t="s">
        <v>20</v>
      </c>
      <c r="D4945" t="str">
        <f>VLOOKUP(C4945,lookups!$F$2:$H$27,2,FALSE)</f>
        <v>6-7</v>
      </c>
      <c r="E4945" t="str">
        <f>VLOOKUP(C4945,lookups!$F$2:$H$27,3,FALSE)</f>
        <v>GeoStr/BC JDF Net</v>
      </c>
      <c r="F4945">
        <f>VLOOKUP(C4945,lookups!$F$2:$I$27,4,FALSE)</f>
        <v>5</v>
      </c>
      <c r="G4945">
        <v>20</v>
      </c>
      <c r="H4945" t="s">
        <v>53</v>
      </c>
      <c r="I4945" t="str">
        <f>VLOOKUP(H4945,lookups!$B$2:$C$32,2,FALSE)</f>
        <v>Y</v>
      </c>
      <c r="J4945">
        <v>5</v>
      </c>
      <c r="K4945" t="s">
        <v>10</v>
      </c>
      <c r="L4945">
        <v>1</v>
      </c>
      <c r="M4945">
        <v>0</v>
      </c>
    </row>
    <row r="4946" spans="1:13" x14ac:dyDescent="0.3">
      <c r="A4946">
        <v>2008</v>
      </c>
      <c r="B4946">
        <v>12</v>
      </c>
      <c r="C4946" t="s">
        <v>21</v>
      </c>
      <c r="D4946" t="str">
        <f>VLOOKUP(C4946,lookups!$F$2:$H$27,2,FALSE)</f>
        <v>na</v>
      </c>
      <c r="E4946" t="str">
        <f>VLOOKUP(C4946,lookups!$F$2:$H$27,3,FALSE)</f>
        <v>na</v>
      </c>
      <c r="F4946" t="str">
        <f>VLOOKUP(C4946,lookups!$F$2:$I$27,4,FALSE)</f>
        <v>na</v>
      </c>
      <c r="G4946">
        <v>20</v>
      </c>
      <c r="H4946" t="s">
        <v>53</v>
      </c>
      <c r="I4946" t="str">
        <f>VLOOKUP(H4946,lookups!$B$2:$C$32,2,FALSE)</f>
        <v>Y</v>
      </c>
      <c r="J4946">
        <v>2</v>
      </c>
      <c r="K4946" t="s">
        <v>10</v>
      </c>
      <c r="L4946">
        <v>1</v>
      </c>
      <c r="M4946">
        <v>48.35</v>
      </c>
    </row>
    <row r="4947" spans="1:13" x14ac:dyDescent="0.3">
      <c r="A4947">
        <v>2008</v>
      </c>
      <c r="B4947">
        <v>12</v>
      </c>
      <c r="C4947" t="s">
        <v>21</v>
      </c>
      <c r="D4947" t="str">
        <f>VLOOKUP(C4947,lookups!$F$2:$H$27,2,FALSE)</f>
        <v>na</v>
      </c>
      <c r="E4947" t="str">
        <f>VLOOKUP(C4947,lookups!$F$2:$H$27,3,FALSE)</f>
        <v>na</v>
      </c>
      <c r="F4947" t="str">
        <f>VLOOKUP(C4947,lookups!$F$2:$I$27,4,FALSE)</f>
        <v>na</v>
      </c>
      <c r="G4947">
        <v>20</v>
      </c>
      <c r="H4947" t="s">
        <v>53</v>
      </c>
      <c r="I4947" t="str">
        <f>VLOOKUP(H4947,lookups!$B$2:$C$32,2,FALSE)</f>
        <v>Y</v>
      </c>
      <c r="J4947">
        <v>3</v>
      </c>
      <c r="K4947" t="s">
        <v>10</v>
      </c>
      <c r="L4947">
        <v>1</v>
      </c>
      <c r="M4947">
        <v>151.47999999999999</v>
      </c>
    </row>
    <row r="4948" spans="1:13" x14ac:dyDescent="0.3">
      <c r="A4948">
        <v>2008</v>
      </c>
      <c r="B4948">
        <v>12</v>
      </c>
      <c r="C4948" t="s">
        <v>21</v>
      </c>
      <c r="D4948" t="str">
        <f>VLOOKUP(C4948,lookups!$F$2:$H$27,2,FALSE)</f>
        <v>na</v>
      </c>
      <c r="E4948" t="str">
        <f>VLOOKUP(C4948,lookups!$F$2:$H$27,3,FALSE)</f>
        <v>na</v>
      </c>
      <c r="F4948" t="str">
        <f>VLOOKUP(C4948,lookups!$F$2:$I$27,4,FALSE)</f>
        <v>na</v>
      </c>
      <c r="G4948">
        <v>20</v>
      </c>
      <c r="H4948" t="s">
        <v>53</v>
      </c>
      <c r="I4948" t="str">
        <f>VLOOKUP(H4948,lookups!$B$2:$C$32,2,FALSE)</f>
        <v>Y</v>
      </c>
      <c r="J4948">
        <v>4</v>
      </c>
      <c r="K4948" t="s">
        <v>10</v>
      </c>
      <c r="L4948">
        <v>1</v>
      </c>
      <c r="M4948">
        <v>0.06</v>
      </c>
    </row>
    <row r="4949" spans="1:13" x14ac:dyDescent="0.3">
      <c r="A4949">
        <v>2008</v>
      </c>
      <c r="B4949">
        <v>12</v>
      </c>
      <c r="C4949" t="s">
        <v>21</v>
      </c>
      <c r="D4949" t="str">
        <f>VLOOKUP(C4949,lookups!$F$2:$H$27,2,FALSE)</f>
        <v>na</v>
      </c>
      <c r="E4949" t="str">
        <f>VLOOKUP(C4949,lookups!$F$2:$H$27,3,FALSE)</f>
        <v>na</v>
      </c>
      <c r="F4949" t="str">
        <f>VLOOKUP(C4949,lookups!$F$2:$I$27,4,FALSE)</f>
        <v>na</v>
      </c>
      <c r="G4949">
        <v>20</v>
      </c>
      <c r="H4949" t="s">
        <v>53</v>
      </c>
      <c r="I4949" t="str">
        <f>VLOOKUP(H4949,lookups!$B$2:$C$32,2,FALSE)</f>
        <v>Y</v>
      </c>
      <c r="J4949">
        <v>5</v>
      </c>
      <c r="K4949" t="s">
        <v>10</v>
      </c>
      <c r="L4949">
        <v>1</v>
      </c>
      <c r="M4949">
        <v>0</v>
      </c>
    </row>
    <row r="4950" spans="1:13" x14ac:dyDescent="0.3">
      <c r="A4950">
        <v>2008</v>
      </c>
      <c r="B4950">
        <v>13</v>
      </c>
      <c r="C4950" t="s">
        <v>22</v>
      </c>
      <c r="D4950" t="str">
        <f>VLOOKUP(C4950,lookups!$F$2:$H$27,2,FALSE)</f>
        <v>na</v>
      </c>
      <c r="E4950" t="str">
        <f>VLOOKUP(C4950,lookups!$F$2:$H$27,3,FALSE)</f>
        <v>na</v>
      </c>
      <c r="F4950" t="str">
        <f>VLOOKUP(C4950,lookups!$F$2:$I$27,4,FALSE)</f>
        <v>na</v>
      </c>
      <c r="G4950">
        <v>20</v>
      </c>
      <c r="H4950" t="s">
        <v>53</v>
      </c>
      <c r="I4950" t="str">
        <f>VLOOKUP(H4950,lookups!$B$2:$C$32,2,FALSE)</f>
        <v>Y</v>
      </c>
      <c r="J4950">
        <v>2</v>
      </c>
      <c r="K4950" t="s">
        <v>10</v>
      </c>
      <c r="L4950">
        <v>1</v>
      </c>
      <c r="M4950">
        <v>69.760000000000005</v>
      </c>
    </row>
    <row r="4951" spans="1:13" x14ac:dyDescent="0.3">
      <c r="A4951">
        <v>2008</v>
      </c>
      <c r="B4951">
        <v>13</v>
      </c>
      <c r="C4951" t="s">
        <v>22</v>
      </c>
      <c r="D4951" t="str">
        <f>VLOOKUP(C4951,lookups!$F$2:$H$27,2,FALSE)</f>
        <v>na</v>
      </c>
      <c r="E4951" t="str">
        <f>VLOOKUP(C4951,lookups!$F$2:$H$27,3,FALSE)</f>
        <v>na</v>
      </c>
      <c r="F4951" t="str">
        <f>VLOOKUP(C4951,lookups!$F$2:$I$27,4,FALSE)</f>
        <v>na</v>
      </c>
      <c r="G4951">
        <v>20</v>
      </c>
      <c r="H4951" t="s">
        <v>53</v>
      </c>
      <c r="I4951" t="str">
        <f>VLOOKUP(H4951,lookups!$B$2:$C$32,2,FALSE)</f>
        <v>Y</v>
      </c>
      <c r="J4951">
        <v>3</v>
      </c>
      <c r="K4951" t="s">
        <v>10</v>
      </c>
      <c r="L4951">
        <v>1</v>
      </c>
      <c r="M4951">
        <v>93.28</v>
      </c>
    </row>
    <row r="4952" spans="1:13" x14ac:dyDescent="0.3">
      <c r="A4952">
        <v>2008</v>
      </c>
      <c r="B4952">
        <v>13</v>
      </c>
      <c r="C4952" t="s">
        <v>22</v>
      </c>
      <c r="D4952" t="str">
        <f>VLOOKUP(C4952,lookups!$F$2:$H$27,2,FALSE)</f>
        <v>na</v>
      </c>
      <c r="E4952" t="str">
        <f>VLOOKUP(C4952,lookups!$F$2:$H$27,3,FALSE)</f>
        <v>na</v>
      </c>
      <c r="F4952" t="str">
        <f>VLOOKUP(C4952,lookups!$F$2:$I$27,4,FALSE)</f>
        <v>na</v>
      </c>
      <c r="G4952">
        <v>20</v>
      </c>
      <c r="H4952" t="s">
        <v>53</v>
      </c>
      <c r="I4952" t="str">
        <f>VLOOKUP(H4952,lookups!$B$2:$C$32,2,FALSE)</f>
        <v>Y</v>
      </c>
      <c r="J4952">
        <v>4</v>
      </c>
      <c r="K4952" t="s">
        <v>10</v>
      </c>
      <c r="L4952">
        <v>1</v>
      </c>
      <c r="M4952">
        <v>0.28999999999999998</v>
      </c>
    </row>
    <row r="4953" spans="1:13" x14ac:dyDescent="0.3">
      <c r="A4953">
        <v>2008</v>
      </c>
      <c r="B4953">
        <v>13</v>
      </c>
      <c r="C4953" t="s">
        <v>22</v>
      </c>
      <c r="D4953" t="str">
        <f>VLOOKUP(C4953,lookups!$F$2:$H$27,2,FALSE)</f>
        <v>na</v>
      </c>
      <c r="E4953" t="str">
        <f>VLOOKUP(C4953,lookups!$F$2:$H$27,3,FALSE)</f>
        <v>na</v>
      </c>
      <c r="F4953" t="str">
        <f>VLOOKUP(C4953,lookups!$F$2:$I$27,4,FALSE)</f>
        <v>na</v>
      </c>
      <c r="G4953">
        <v>20</v>
      </c>
      <c r="H4953" t="s">
        <v>53</v>
      </c>
      <c r="I4953" t="str">
        <f>VLOOKUP(H4953,lookups!$B$2:$C$32,2,FALSE)</f>
        <v>Y</v>
      </c>
      <c r="J4953">
        <v>5</v>
      </c>
      <c r="K4953" t="s">
        <v>10</v>
      </c>
      <c r="L4953">
        <v>1</v>
      </c>
      <c r="M4953">
        <v>0</v>
      </c>
    </row>
    <row r="4954" spans="1:13" x14ac:dyDescent="0.3">
      <c r="A4954">
        <v>2008</v>
      </c>
      <c r="B4954">
        <v>14</v>
      </c>
      <c r="C4954" t="s">
        <v>23</v>
      </c>
      <c r="D4954" t="str">
        <f>VLOOKUP(C4954,lookups!$F$2:$H$27,2,FALSE)</f>
        <v>na</v>
      </c>
      <c r="E4954" t="str">
        <f>VLOOKUP(C4954,lookups!$F$2:$H$27,3,FALSE)</f>
        <v>na</v>
      </c>
      <c r="F4954" t="str">
        <f>VLOOKUP(C4954,lookups!$F$2:$I$27,4,FALSE)</f>
        <v>na</v>
      </c>
      <c r="G4954">
        <v>20</v>
      </c>
      <c r="H4954" t="s">
        <v>53</v>
      </c>
      <c r="I4954" t="str">
        <f>VLOOKUP(H4954,lookups!$B$2:$C$32,2,FALSE)</f>
        <v>Y</v>
      </c>
      <c r="J4954">
        <v>2</v>
      </c>
      <c r="K4954" t="s">
        <v>10</v>
      </c>
      <c r="L4954">
        <v>1</v>
      </c>
      <c r="M4954">
        <v>17.440000000000001</v>
      </c>
    </row>
    <row r="4955" spans="1:13" x14ac:dyDescent="0.3">
      <c r="A4955">
        <v>2008</v>
      </c>
      <c r="B4955">
        <v>14</v>
      </c>
      <c r="C4955" t="s">
        <v>23</v>
      </c>
      <c r="D4955" t="str">
        <f>VLOOKUP(C4955,lookups!$F$2:$H$27,2,FALSE)</f>
        <v>na</v>
      </c>
      <c r="E4955" t="str">
        <f>VLOOKUP(C4955,lookups!$F$2:$H$27,3,FALSE)</f>
        <v>na</v>
      </c>
      <c r="F4955" t="str">
        <f>VLOOKUP(C4955,lookups!$F$2:$I$27,4,FALSE)</f>
        <v>na</v>
      </c>
      <c r="G4955">
        <v>20</v>
      </c>
      <c r="H4955" t="s">
        <v>53</v>
      </c>
      <c r="I4955" t="str">
        <f>VLOOKUP(H4955,lookups!$B$2:$C$32,2,FALSE)</f>
        <v>Y</v>
      </c>
      <c r="J4955">
        <v>3</v>
      </c>
      <c r="K4955" t="s">
        <v>10</v>
      </c>
      <c r="L4955">
        <v>1</v>
      </c>
      <c r="M4955">
        <v>726.59</v>
      </c>
    </row>
    <row r="4956" spans="1:13" x14ac:dyDescent="0.3">
      <c r="A4956">
        <v>2008</v>
      </c>
      <c r="B4956">
        <v>14</v>
      </c>
      <c r="C4956" t="s">
        <v>23</v>
      </c>
      <c r="D4956" t="str">
        <f>VLOOKUP(C4956,lookups!$F$2:$H$27,2,FALSE)</f>
        <v>na</v>
      </c>
      <c r="E4956" t="str">
        <f>VLOOKUP(C4956,lookups!$F$2:$H$27,3,FALSE)</f>
        <v>na</v>
      </c>
      <c r="F4956" t="str">
        <f>VLOOKUP(C4956,lookups!$F$2:$I$27,4,FALSE)</f>
        <v>na</v>
      </c>
      <c r="G4956">
        <v>20</v>
      </c>
      <c r="H4956" t="s">
        <v>53</v>
      </c>
      <c r="I4956" t="str">
        <f>VLOOKUP(H4956,lookups!$B$2:$C$32,2,FALSE)</f>
        <v>Y</v>
      </c>
      <c r="J4956">
        <v>4</v>
      </c>
      <c r="K4956" t="s">
        <v>10</v>
      </c>
      <c r="L4956">
        <v>1</v>
      </c>
      <c r="M4956">
        <v>6.37</v>
      </c>
    </row>
    <row r="4957" spans="1:13" x14ac:dyDescent="0.3">
      <c r="A4957">
        <v>2008</v>
      </c>
      <c r="B4957">
        <v>14</v>
      </c>
      <c r="C4957" t="s">
        <v>23</v>
      </c>
      <c r="D4957" t="str">
        <f>VLOOKUP(C4957,lookups!$F$2:$H$27,2,FALSE)</f>
        <v>na</v>
      </c>
      <c r="E4957" t="str">
        <f>VLOOKUP(C4957,lookups!$F$2:$H$27,3,FALSE)</f>
        <v>na</v>
      </c>
      <c r="F4957" t="str">
        <f>VLOOKUP(C4957,lookups!$F$2:$I$27,4,FALSE)</f>
        <v>na</v>
      </c>
      <c r="G4957">
        <v>20</v>
      </c>
      <c r="H4957" t="s">
        <v>53</v>
      </c>
      <c r="I4957" t="str">
        <f>VLOOKUP(H4957,lookups!$B$2:$C$32,2,FALSE)</f>
        <v>Y</v>
      </c>
      <c r="J4957">
        <v>5</v>
      </c>
      <c r="K4957" t="s">
        <v>10</v>
      </c>
      <c r="L4957">
        <v>1</v>
      </c>
      <c r="M4957">
        <v>0</v>
      </c>
    </row>
    <row r="4958" spans="1:13" x14ac:dyDescent="0.3">
      <c r="A4958">
        <v>2008</v>
      </c>
      <c r="B4958">
        <v>15</v>
      </c>
      <c r="C4958" t="s">
        <v>24</v>
      </c>
      <c r="D4958" t="str">
        <f>VLOOKUP(C4958,lookups!$F$2:$H$27,2,FALSE)</f>
        <v>na</v>
      </c>
      <c r="E4958" t="str">
        <f>VLOOKUP(C4958,lookups!$F$2:$H$27,3,FALSE)</f>
        <v>na</v>
      </c>
      <c r="F4958" t="str">
        <f>VLOOKUP(C4958,lookups!$F$2:$I$27,4,FALSE)</f>
        <v>na</v>
      </c>
      <c r="G4958">
        <v>20</v>
      </c>
      <c r="H4958" t="s">
        <v>53</v>
      </c>
      <c r="I4958" t="str">
        <f>VLOOKUP(H4958,lookups!$B$2:$C$32,2,FALSE)</f>
        <v>Y</v>
      </c>
      <c r="J4958">
        <v>2</v>
      </c>
      <c r="K4958" t="s">
        <v>10</v>
      </c>
      <c r="L4958">
        <v>1</v>
      </c>
      <c r="M4958">
        <v>656</v>
      </c>
    </row>
    <row r="4959" spans="1:13" x14ac:dyDescent="0.3">
      <c r="A4959">
        <v>2008</v>
      </c>
      <c r="B4959">
        <v>15</v>
      </c>
      <c r="C4959" t="s">
        <v>24</v>
      </c>
      <c r="D4959" t="str">
        <f>VLOOKUP(C4959,lookups!$F$2:$H$27,2,FALSE)</f>
        <v>na</v>
      </c>
      <c r="E4959" t="str">
        <f>VLOOKUP(C4959,lookups!$F$2:$H$27,3,FALSE)</f>
        <v>na</v>
      </c>
      <c r="F4959" t="str">
        <f>VLOOKUP(C4959,lookups!$F$2:$I$27,4,FALSE)</f>
        <v>na</v>
      </c>
      <c r="G4959">
        <v>20</v>
      </c>
      <c r="H4959" t="s">
        <v>53</v>
      </c>
      <c r="I4959" t="str">
        <f>VLOOKUP(H4959,lookups!$B$2:$C$32,2,FALSE)</f>
        <v>Y</v>
      </c>
      <c r="J4959">
        <v>3</v>
      </c>
      <c r="K4959" t="s">
        <v>10</v>
      </c>
      <c r="L4959">
        <v>1</v>
      </c>
      <c r="M4959">
        <v>46845.93</v>
      </c>
    </row>
    <row r="4960" spans="1:13" x14ac:dyDescent="0.3">
      <c r="A4960">
        <v>2008</v>
      </c>
      <c r="B4960">
        <v>15</v>
      </c>
      <c r="C4960" t="s">
        <v>24</v>
      </c>
      <c r="D4960" t="str">
        <f>VLOOKUP(C4960,lookups!$F$2:$H$27,2,FALSE)</f>
        <v>na</v>
      </c>
      <c r="E4960" t="str">
        <f>VLOOKUP(C4960,lookups!$F$2:$H$27,3,FALSE)</f>
        <v>na</v>
      </c>
      <c r="F4960" t="str">
        <f>VLOOKUP(C4960,lookups!$F$2:$I$27,4,FALSE)</f>
        <v>na</v>
      </c>
      <c r="G4960">
        <v>20</v>
      </c>
      <c r="H4960" t="s">
        <v>53</v>
      </c>
      <c r="I4960" t="str">
        <f>VLOOKUP(H4960,lookups!$B$2:$C$32,2,FALSE)</f>
        <v>Y</v>
      </c>
      <c r="J4960">
        <v>4</v>
      </c>
      <c r="K4960" t="s">
        <v>10</v>
      </c>
      <c r="L4960">
        <v>1</v>
      </c>
      <c r="M4960">
        <v>118.67</v>
      </c>
    </row>
    <row r="4961" spans="1:13" x14ac:dyDescent="0.3">
      <c r="A4961">
        <v>2008</v>
      </c>
      <c r="B4961">
        <v>15</v>
      </c>
      <c r="C4961" t="s">
        <v>24</v>
      </c>
      <c r="D4961" t="str">
        <f>VLOOKUP(C4961,lookups!$F$2:$H$27,2,FALSE)</f>
        <v>na</v>
      </c>
      <c r="E4961" t="str">
        <f>VLOOKUP(C4961,lookups!$F$2:$H$27,3,FALSE)</f>
        <v>na</v>
      </c>
      <c r="F4961" t="str">
        <f>VLOOKUP(C4961,lookups!$F$2:$I$27,4,FALSE)</f>
        <v>na</v>
      </c>
      <c r="G4961">
        <v>20</v>
      </c>
      <c r="H4961" t="s">
        <v>53</v>
      </c>
      <c r="I4961" t="str">
        <f>VLOOKUP(H4961,lookups!$B$2:$C$32,2,FALSE)</f>
        <v>Y</v>
      </c>
      <c r="J4961">
        <v>5</v>
      </c>
      <c r="K4961" t="s">
        <v>10</v>
      </c>
      <c r="L4961">
        <v>1</v>
      </c>
      <c r="M4961">
        <v>0</v>
      </c>
    </row>
    <row r="4962" spans="1:13" x14ac:dyDescent="0.3">
      <c r="A4962">
        <v>2008</v>
      </c>
      <c r="B4962">
        <v>16</v>
      </c>
      <c r="C4962" t="s">
        <v>25</v>
      </c>
      <c r="D4962" t="str">
        <f>VLOOKUP(C4962,lookups!$F$2:$H$27,2,FALSE)</f>
        <v>na</v>
      </c>
      <c r="E4962" t="str">
        <f>VLOOKUP(C4962,lookups!$F$2:$H$27,3,FALSE)</f>
        <v>na</v>
      </c>
      <c r="F4962" t="str">
        <f>VLOOKUP(C4962,lookups!$F$2:$I$27,4,FALSE)</f>
        <v>na</v>
      </c>
      <c r="G4962">
        <v>20</v>
      </c>
      <c r="H4962" t="s">
        <v>53</v>
      </c>
      <c r="I4962" t="str">
        <f>VLOOKUP(H4962,lookups!$B$2:$C$32,2,FALSE)</f>
        <v>Y</v>
      </c>
      <c r="J4962">
        <v>2</v>
      </c>
      <c r="K4962" t="s">
        <v>10</v>
      </c>
      <c r="L4962">
        <v>1</v>
      </c>
      <c r="M4962">
        <v>0.02</v>
      </c>
    </row>
    <row r="4963" spans="1:13" x14ac:dyDescent="0.3">
      <c r="A4963">
        <v>2008</v>
      </c>
      <c r="B4963">
        <v>16</v>
      </c>
      <c r="C4963" t="s">
        <v>25</v>
      </c>
      <c r="D4963" t="str">
        <f>VLOOKUP(C4963,lookups!$F$2:$H$27,2,FALSE)</f>
        <v>na</v>
      </c>
      <c r="E4963" t="str">
        <f>VLOOKUP(C4963,lookups!$F$2:$H$27,3,FALSE)</f>
        <v>na</v>
      </c>
      <c r="F4963" t="str">
        <f>VLOOKUP(C4963,lookups!$F$2:$I$27,4,FALSE)</f>
        <v>na</v>
      </c>
      <c r="G4963">
        <v>20</v>
      </c>
      <c r="H4963" t="s">
        <v>53</v>
      </c>
      <c r="I4963" t="str">
        <f>VLOOKUP(H4963,lookups!$B$2:$C$32,2,FALSE)</f>
        <v>Y</v>
      </c>
      <c r="J4963">
        <v>3</v>
      </c>
      <c r="K4963" t="s">
        <v>10</v>
      </c>
      <c r="L4963">
        <v>1</v>
      </c>
      <c r="M4963">
        <v>0.12</v>
      </c>
    </row>
    <row r="4964" spans="1:13" x14ac:dyDescent="0.3">
      <c r="A4964">
        <v>2008</v>
      </c>
      <c r="B4964">
        <v>16</v>
      </c>
      <c r="C4964" t="s">
        <v>25</v>
      </c>
      <c r="D4964" t="str">
        <f>VLOOKUP(C4964,lookups!$F$2:$H$27,2,FALSE)</f>
        <v>na</v>
      </c>
      <c r="E4964" t="str">
        <f>VLOOKUP(C4964,lookups!$F$2:$H$27,3,FALSE)</f>
        <v>na</v>
      </c>
      <c r="F4964" t="str">
        <f>VLOOKUP(C4964,lookups!$F$2:$I$27,4,FALSE)</f>
        <v>na</v>
      </c>
      <c r="G4964">
        <v>20</v>
      </c>
      <c r="H4964" t="s">
        <v>53</v>
      </c>
      <c r="I4964" t="str">
        <f>VLOOKUP(H4964,lookups!$B$2:$C$32,2,FALSE)</f>
        <v>Y</v>
      </c>
      <c r="J4964">
        <v>4</v>
      </c>
      <c r="K4964" t="s">
        <v>10</v>
      </c>
      <c r="L4964">
        <v>1</v>
      </c>
      <c r="M4964">
        <v>0</v>
      </c>
    </row>
    <row r="4965" spans="1:13" x14ac:dyDescent="0.3">
      <c r="A4965">
        <v>2008</v>
      </c>
      <c r="B4965">
        <v>16</v>
      </c>
      <c r="C4965" t="s">
        <v>25</v>
      </c>
      <c r="D4965" t="str">
        <f>VLOOKUP(C4965,lookups!$F$2:$H$27,2,FALSE)</f>
        <v>na</v>
      </c>
      <c r="E4965" t="str">
        <f>VLOOKUP(C4965,lookups!$F$2:$H$27,3,FALSE)</f>
        <v>na</v>
      </c>
      <c r="F4965" t="str">
        <f>VLOOKUP(C4965,lookups!$F$2:$I$27,4,FALSE)</f>
        <v>na</v>
      </c>
      <c r="G4965">
        <v>20</v>
      </c>
      <c r="H4965" t="s">
        <v>53</v>
      </c>
      <c r="I4965" t="str">
        <f>VLOOKUP(H4965,lookups!$B$2:$C$32,2,FALSE)</f>
        <v>Y</v>
      </c>
      <c r="J4965">
        <v>5</v>
      </c>
      <c r="K4965" t="s">
        <v>10</v>
      </c>
      <c r="L4965">
        <v>1</v>
      </c>
      <c r="M4965">
        <v>0</v>
      </c>
    </row>
    <row r="4966" spans="1:13" x14ac:dyDescent="0.3">
      <c r="A4966">
        <v>2008</v>
      </c>
      <c r="B4966">
        <v>17</v>
      </c>
      <c r="C4966" t="s">
        <v>26</v>
      </c>
      <c r="D4966" t="str">
        <f>VLOOKUP(C4966,lookups!$F$2:$H$27,2,FALSE)</f>
        <v>na</v>
      </c>
      <c r="E4966" t="str">
        <f>VLOOKUP(C4966,lookups!$F$2:$H$27,3,FALSE)</f>
        <v>na</v>
      </c>
      <c r="F4966" t="str">
        <f>VLOOKUP(C4966,lookups!$F$2:$I$27,4,FALSE)</f>
        <v>na</v>
      </c>
      <c r="G4966">
        <v>20</v>
      </c>
      <c r="H4966" t="s">
        <v>53</v>
      </c>
      <c r="I4966" t="str">
        <f>VLOOKUP(H4966,lookups!$B$2:$C$32,2,FALSE)</f>
        <v>Y</v>
      </c>
      <c r="J4966">
        <v>2</v>
      </c>
      <c r="K4966" t="s">
        <v>10</v>
      </c>
      <c r="L4966">
        <v>1</v>
      </c>
      <c r="M4966">
        <v>0</v>
      </c>
    </row>
    <row r="4967" spans="1:13" x14ac:dyDescent="0.3">
      <c r="A4967">
        <v>2008</v>
      </c>
      <c r="B4967">
        <v>17</v>
      </c>
      <c r="C4967" t="s">
        <v>26</v>
      </c>
      <c r="D4967" t="str">
        <f>VLOOKUP(C4967,lookups!$F$2:$H$27,2,FALSE)</f>
        <v>na</v>
      </c>
      <c r="E4967" t="str">
        <f>VLOOKUP(C4967,lookups!$F$2:$H$27,3,FALSE)</f>
        <v>na</v>
      </c>
      <c r="F4967" t="str">
        <f>VLOOKUP(C4967,lookups!$F$2:$I$27,4,FALSE)</f>
        <v>na</v>
      </c>
      <c r="G4967">
        <v>20</v>
      </c>
      <c r="H4967" t="s">
        <v>53</v>
      </c>
      <c r="I4967" t="str">
        <f>VLOOKUP(H4967,lookups!$B$2:$C$32,2,FALSE)</f>
        <v>Y</v>
      </c>
      <c r="J4967">
        <v>3</v>
      </c>
      <c r="K4967" t="s">
        <v>10</v>
      </c>
      <c r="L4967">
        <v>1</v>
      </c>
      <c r="M4967">
        <v>0</v>
      </c>
    </row>
    <row r="4968" spans="1:13" x14ac:dyDescent="0.3">
      <c r="A4968">
        <v>2008</v>
      </c>
      <c r="B4968">
        <v>17</v>
      </c>
      <c r="C4968" t="s">
        <v>26</v>
      </c>
      <c r="D4968" t="str">
        <f>VLOOKUP(C4968,lookups!$F$2:$H$27,2,FALSE)</f>
        <v>na</v>
      </c>
      <c r="E4968" t="str">
        <f>VLOOKUP(C4968,lookups!$F$2:$H$27,3,FALSE)</f>
        <v>na</v>
      </c>
      <c r="F4968" t="str">
        <f>VLOOKUP(C4968,lookups!$F$2:$I$27,4,FALSE)</f>
        <v>na</v>
      </c>
      <c r="G4968">
        <v>20</v>
      </c>
      <c r="H4968" t="s">
        <v>53</v>
      </c>
      <c r="I4968" t="str">
        <f>VLOOKUP(H4968,lookups!$B$2:$C$32,2,FALSE)</f>
        <v>Y</v>
      </c>
      <c r="J4968">
        <v>4</v>
      </c>
      <c r="K4968" t="s">
        <v>10</v>
      </c>
      <c r="L4968">
        <v>1</v>
      </c>
      <c r="M4968">
        <v>0</v>
      </c>
    </row>
    <row r="4969" spans="1:13" x14ac:dyDescent="0.3">
      <c r="A4969">
        <v>2008</v>
      </c>
      <c r="B4969">
        <v>17</v>
      </c>
      <c r="C4969" t="s">
        <v>26</v>
      </c>
      <c r="D4969" t="str">
        <f>VLOOKUP(C4969,lookups!$F$2:$H$27,2,FALSE)</f>
        <v>na</v>
      </c>
      <c r="E4969" t="str">
        <f>VLOOKUP(C4969,lookups!$F$2:$H$27,3,FALSE)</f>
        <v>na</v>
      </c>
      <c r="F4969" t="str">
        <f>VLOOKUP(C4969,lookups!$F$2:$I$27,4,FALSE)</f>
        <v>na</v>
      </c>
      <c r="G4969">
        <v>20</v>
      </c>
      <c r="H4969" t="s">
        <v>53</v>
      </c>
      <c r="I4969" t="str">
        <f>VLOOKUP(H4969,lookups!$B$2:$C$32,2,FALSE)</f>
        <v>Y</v>
      </c>
      <c r="J4969">
        <v>5</v>
      </c>
      <c r="K4969" t="s">
        <v>10</v>
      </c>
      <c r="L4969">
        <v>1</v>
      </c>
      <c r="M4969">
        <v>0</v>
      </c>
    </row>
    <row r="4970" spans="1:13" x14ac:dyDescent="0.3">
      <c r="A4970">
        <v>2008</v>
      </c>
      <c r="B4970">
        <v>18</v>
      </c>
      <c r="C4970" t="s">
        <v>27</v>
      </c>
      <c r="D4970">
        <f>VLOOKUP(C4970,lookups!$F$2:$H$27,2,FALSE)</f>
        <v>3</v>
      </c>
      <c r="E4970" t="str">
        <f>VLOOKUP(C4970,lookups!$F$2:$H$27,3,FALSE)</f>
        <v>SEAK Sport</v>
      </c>
      <c r="F4970">
        <f>VLOOKUP(C4970,lookups!$F$2:$I$27,4,FALSE)</f>
        <v>2</v>
      </c>
      <c r="G4970">
        <v>20</v>
      </c>
      <c r="H4970" t="s">
        <v>53</v>
      </c>
      <c r="I4970" t="str">
        <f>VLOOKUP(H4970,lookups!$B$2:$C$32,2,FALSE)</f>
        <v>Y</v>
      </c>
      <c r="J4970">
        <v>2</v>
      </c>
      <c r="K4970" t="s">
        <v>10</v>
      </c>
      <c r="L4970">
        <v>1</v>
      </c>
      <c r="M4970">
        <v>0</v>
      </c>
    </row>
    <row r="4971" spans="1:13" x14ac:dyDescent="0.3">
      <c r="A4971">
        <v>2008</v>
      </c>
      <c r="B4971">
        <v>18</v>
      </c>
      <c r="C4971" t="s">
        <v>27</v>
      </c>
      <c r="D4971">
        <f>VLOOKUP(C4971,lookups!$F$2:$H$27,2,FALSE)</f>
        <v>3</v>
      </c>
      <c r="E4971" t="str">
        <f>VLOOKUP(C4971,lookups!$F$2:$H$27,3,FALSE)</f>
        <v>SEAK Sport</v>
      </c>
      <c r="F4971">
        <f>VLOOKUP(C4971,lookups!$F$2:$I$27,4,FALSE)</f>
        <v>2</v>
      </c>
      <c r="G4971">
        <v>20</v>
      </c>
      <c r="H4971" t="s">
        <v>53</v>
      </c>
      <c r="I4971" t="str">
        <f>VLOOKUP(H4971,lookups!$B$2:$C$32,2,FALSE)</f>
        <v>Y</v>
      </c>
      <c r="J4971">
        <v>3</v>
      </c>
      <c r="K4971" t="s">
        <v>10</v>
      </c>
      <c r="L4971">
        <v>1</v>
      </c>
      <c r="M4971">
        <v>0</v>
      </c>
    </row>
    <row r="4972" spans="1:13" x14ac:dyDescent="0.3">
      <c r="A4972">
        <v>2008</v>
      </c>
      <c r="B4972">
        <v>18</v>
      </c>
      <c r="C4972" t="s">
        <v>27</v>
      </c>
      <c r="D4972">
        <f>VLOOKUP(C4972,lookups!$F$2:$H$27,2,FALSE)</f>
        <v>3</v>
      </c>
      <c r="E4972" t="str">
        <f>VLOOKUP(C4972,lookups!$F$2:$H$27,3,FALSE)</f>
        <v>SEAK Sport</v>
      </c>
      <c r="F4972">
        <f>VLOOKUP(C4972,lookups!$F$2:$I$27,4,FALSE)</f>
        <v>2</v>
      </c>
      <c r="G4972">
        <v>20</v>
      </c>
      <c r="H4972" t="s">
        <v>53</v>
      </c>
      <c r="I4972" t="str">
        <f>VLOOKUP(H4972,lookups!$B$2:$C$32,2,FALSE)</f>
        <v>Y</v>
      </c>
      <c r="J4972">
        <v>4</v>
      </c>
      <c r="K4972" t="s">
        <v>10</v>
      </c>
      <c r="L4972">
        <v>1</v>
      </c>
      <c r="M4972">
        <v>0</v>
      </c>
    </row>
    <row r="4973" spans="1:13" x14ac:dyDescent="0.3">
      <c r="A4973">
        <v>2008</v>
      </c>
      <c r="B4973">
        <v>18</v>
      </c>
      <c r="C4973" t="s">
        <v>27</v>
      </c>
      <c r="D4973">
        <f>VLOOKUP(C4973,lookups!$F$2:$H$27,2,FALSE)</f>
        <v>3</v>
      </c>
      <c r="E4973" t="str">
        <f>VLOOKUP(C4973,lookups!$F$2:$H$27,3,FALSE)</f>
        <v>SEAK Sport</v>
      </c>
      <c r="F4973">
        <f>VLOOKUP(C4973,lookups!$F$2:$I$27,4,FALSE)</f>
        <v>2</v>
      </c>
      <c r="G4973">
        <v>20</v>
      </c>
      <c r="H4973" t="s">
        <v>53</v>
      </c>
      <c r="I4973" t="str">
        <f>VLOOKUP(H4973,lookups!$B$2:$C$32,2,FALSE)</f>
        <v>Y</v>
      </c>
      <c r="J4973">
        <v>5</v>
      </c>
      <c r="K4973" t="s">
        <v>10</v>
      </c>
      <c r="L4973">
        <v>1</v>
      </c>
      <c r="M4973">
        <v>0</v>
      </c>
    </row>
    <row r="4974" spans="1:13" x14ac:dyDescent="0.3">
      <c r="A4974">
        <v>2008</v>
      </c>
      <c r="B4974">
        <v>19</v>
      </c>
      <c r="C4974" t="s">
        <v>28</v>
      </c>
      <c r="D4974" t="str">
        <f>VLOOKUP(C4974,lookups!$F$2:$H$27,2,FALSE)</f>
        <v>na</v>
      </c>
      <c r="E4974" t="str">
        <f>VLOOKUP(C4974,lookups!$F$2:$H$27,3,FALSE)</f>
        <v>na</v>
      </c>
      <c r="F4974" t="str">
        <f>VLOOKUP(C4974,lookups!$F$2:$I$27,4,FALSE)</f>
        <v>na</v>
      </c>
      <c r="G4974">
        <v>20</v>
      </c>
      <c r="H4974" t="s">
        <v>53</v>
      </c>
      <c r="I4974" t="str">
        <f>VLOOKUP(H4974,lookups!$B$2:$C$32,2,FALSE)</f>
        <v>Y</v>
      </c>
      <c r="J4974">
        <v>2</v>
      </c>
      <c r="K4974" t="s">
        <v>10</v>
      </c>
      <c r="L4974">
        <v>1</v>
      </c>
      <c r="M4974">
        <v>0</v>
      </c>
    </row>
    <row r="4975" spans="1:13" x14ac:dyDescent="0.3">
      <c r="A4975">
        <v>2008</v>
      </c>
      <c r="B4975">
        <v>19</v>
      </c>
      <c r="C4975" t="s">
        <v>28</v>
      </c>
      <c r="D4975" t="str">
        <f>VLOOKUP(C4975,lookups!$F$2:$H$27,2,FALSE)</f>
        <v>na</v>
      </c>
      <c r="E4975" t="str">
        <f>VLOOKUP(C4975,lookups!$F$2:$H$27,3,FALSE)</f>
        <v>na</v>
      </c>
      <c r="F4975" t="str">
        <f>VLOOKUP(C4975,lookups!$F$2:$I$27,4,FALSE)</f>
        <v>na</v>
      </c>
      <c r="G4975">
        <v>20</v>
      </c>
      <c r="H4975" t="s">
        <v>53</v>
      </c>
      <c r="I4975" t="str">
        <f>VLOOKUP(H4975,lookups!$B$2:$C$32,2,FALSE)</f>
        <v>Y</v>
      </c>
      <c r="J4975">
        <v>3</v>
      </c>
      <c r="K4975" t="s">
        <v>10</v>
      </c>
      <c r="L4975">
        <v>1</v>
      </c>
      <c r="M4975">
        <v>0</v>
      </c>
    </row>
    <row r="4976" spans="1:13" x14ac:dyDescent="0.3">
      <c r="A4976">
        <v>2008</v>
      </c>
      <c r="B4976">
        <v>19</v>
      </c>
      <c r="C4976" t="s">
        <v>28</v>
      </c>
      <c r="D4976" t="str">
        <f>VLOOKUP(C4976,lookups!$F$2:$H$27,2,FALSE)</f>
        <v>na</v>
      </c>
      <c r="E4976" t="str">
        <f>VLOOKUP(C4976,lookups!$F$2:$H$27,3,FALSE)</f>
        <v>na</v>
      </c>
      <c r="F4976" t="str">
        <f>VLOOKUP(C4976,lookups!$F$2:$I$27,4,FALSE)</f>
        <v>na</v>
      </c>
      <c r="G4976">
        <v>20</v>
      </c>
      <c r="H4976" t="s">
        <v>53</v>
      </c>
      <c r="I4976" t="str">
        <f>VLOOKUP(H4976,lookups!$B$2:$C$32,2,FALSE)</f>
        <v>Y</v>
      </c>
      <c r="J4976">
        <v>4</v>
      </c>
      <c r="K4976" t="s">
        <v>10</v>
      </c>
      <c r="L4976">
        <v>1</v>
      </c>
      <c r="M4976">
        <v>0</v>
      </c>
    </row>
    <row r="4977" spans="1:13" x14ac:dyDescent="0.3">
      <c r="A4977">
        <v>2008</v>
      </c>
      <c r="B4977">
        <v>19</v>
      </c>
      <c r="C4977" t="s">
        <v>28</v>
      </c>
      <c r="D4977" t="str">
        <f>VLOOKUP(C4977,lookups!$F$2:$H$27,2,FALSE)</f>
        <v>na</v>
      </c>
      <c r="E4977" t="str">
        <f>VLOOKUP(C4977,lookups!$F$2:$H$27,3,FALSE)</f>
        <v>na</v>
      </c>
      <c r="F4977" t="str">
        <f>VLOOKUP(C4977,lookups!$F$2:$I$27,4,FALSE)</f>
        <v>na</v>
      </c>
      <c r="G4977">
        <v>20</v>
      </c>
      <c r="H4977" t="s">
        <v>53</v>
      </c>
      <c r="I4977" t="str">
        <f>VLOOKUP(H4977,lookups!$B$2:$C$32,2,FALSE)</f>
        <v>Y</v>
      </c>
      <c r="J4977">
        <v>5</v>
      </c>
      <c r="K4977" t="s">
        <v>10</v>
      </c>
      <c r="L4977">
        <v>1</v>
      </c>
      <c r="M4977">
        <v>0</v>
      </c>
    </row>
    <row r="4978" spans="1:13" x14ac:dyDescent="0.3">
      <c r="A4978">
        <v>2008</v>
      </c>
      <c r="B4978">
        <v>20</v>
      </c>
      <c r="C4978" t="s">
        <v>29</v>
      </c>
      <c r="D4978" t="str">
        <f>VLOOKUP(C4978,lookups!$F$2:$H$27,2,FALSE)</f>
        <v>na</v>
      </c>
      <c r="E4978" t="str">
        <f>VLOOKUP(C4978,lookups!$F$2:$H$27,3,FALSE)</f>
        <v>na</v>
      </c>
      <c r="F4978" t="str">
        <f>VLOOKUP(C4978,lookups!$F$2:$I$27,4,FALSE)</f>
        <v>na</v>
      </c>
      <c r="G4978">
        <v>20</v>
      </c>
      <c r="H4978" t="s">
        <v>53</v>
      </c>
      <c r="I4978" t="str">
        <f>VLOOKUP(H4978,lookups!$B$2:$C$32,2,FALSE)</f>
        <v>Y</v>
      </c>
      <c r="J4978">
        <v>2</v>
      </c>
      <c r="K4978" t="s">
        <v>10</v>
      </c>
      <c r="L4978">
        <v>1</v>
      </c>
      <c r="M4978">
        <v>28.86</v>
      </c>
    </row>
    <row r="4979" spans="1:13" x14ac:dyDescent="0.3">
      <c r="A4979">
        <v>2008</v>
      </c>
      <c r="B4979">
        <v>20</v>
      </c>
      <c r="C4979" t="s">
        <v>29</v>
      </c>
      <c r="D4979" t="str">
        <f>VLOOKUP(C4979,lookups!$F$2:$H$27,2,FALSE)</f>
        <v>na</v>
      </c>
      <c r="E4979" t="str">
        <f>VLOOKUP(C4979,lookups!$F$2:$H$27,3,FALSE)</f>
        <v>na</v>
      </c>
      <c r="F4979" t="str">
        <f>VLOOKUP(C4979,lookups!$F$2:$I$27,4,FALSE)</f>
        <v>na</v>
      </c>
      <c r="G4979">
        <v>20</v>
      </c>
      <c r="H4979" t="s">
        <v>53</v>
      </c>
      <c r="I4979" t="str">
        <f>VLOOKUP(H4979,lookups!$B$2:$C$32,2,FALSE)</f>
        <v>Y</v>
      </c>
      <c r="J4979">
        <v>3</v>
      </c>
      <c r="K4979" t="s">
        <v>10</v>
      </c>
      <c r="L4979">
        <v>1</v>
      </c>
      <c r="M4979">
        <v>2740.92</v>
      </c>
    </row>
    <row r="4980" spans="1:13" x14ac:dyDescent="0.3">
      <c r="A4980">
        <v>2008</v>
      </c>
      <c r="B4980">
        <v>20</v>
      </c>
      <c r="C4980" t="s">
        <v>29</v>
      </c>
      <c r="D4980" t="str">
        <f>VLOOKUP(C4980,lookups!$F$2:$H$27,2,FALSE)</f>
        <v>na</v>
      </c>
      <c r="E4980" t="str">
        <f>VLOOKUP(C4980,lookups!$F$2:$H$27,3,FALSE)</f>
        <v>na</v>
      </c>
      <c r="F4980" t="str">
        <f>VLOOKUP(C4980,lookups!$F$2:$I$27,4,FALSE)</f>
        <v>na</v>
      </c>
      <c r="G4980">
        <v>20</v>
      </c>
      <c r="H4980" t="s">
        <v>53</v>
      </c>
      <c r="I4980" t="str">
        <f>VLOOKUP(H4980,lookups!$B$2:$C$32,2,FALSE)</f>
        <v>Y</v>
      </c>
      <c r="J4980">
        <v>4</v>
      </c>
      <c r="K4980" t="s">
        <v>10</v>
      </c>
      <c r="L4980">
        <v>1</v>
      </c>
      <c r="M4980">
        <v>5.98</v>
      </c>
    </row>
    <row r="4981" spans="1:13" x14ac:dyDescent="0.3">
      <c r="A4981">
        <v>2008</v>
      </c>
      <c r="B4981">
        <v>20</v>
      </c>
      <c r="C4981" t="s">
        <v>29</v>
      </c>
      <c r="D4981" t="str">
        <f>VLOOKUP(C4981,lookups!$F$2:$H$27,2,FALSE)</f>
        <v>na</v>
      </c>
      <c r="E4981" t="str">
        <f>VLOOKUP(C4981,lookups!$F$2:$H$27,3,FALSE)</f>
        <v>na</v>
      </c>
      <c r="F4981" t="str">
        <f>VLOOKUP(C4981,lookups!$F$2:$I$27,4,FALSE)</f>
        <v>na</v>
      </c>
      <c r="G4981">
        <v>20</v>
      </c>
      <c r="H4981" t="s">
        <v>53</v>
      </c>
      <c r="I4981" t="str">
        <f>VLOOKUP(H4981,lookups!$B$2:$C$32,2,FALSE)</f>
        <v>Y</v>
      </c>
      <c r="J4981">
        <v>5</v>
      </c>
      <c r="K4981" t="s">
        <v>10</v>
      </c>
      <c r="L4981">
        <v>1</v>
      </c>
      <c r="M4981">
        <v>0</v>
      </c>
    </row>
    <row r="4982" spans="1:13" x14ac:dyDescent="0.3">
      <c r="A4982">
        <v>2008</v>
      </c>
      <c r="B4982">
        <v>21</v>
      </c>
      <c r="C4982" t="s">
        <v>30</v>
      </c>
      <c r="D4982" t="str">
        <f>VLOOKUP(C4982,lookups!$F$2:$H$27,2,FALSE)</f>
        <v>na</v>
      </c>
      <c r="E4982" t="str">
        <f>VLOOKUP(C4982,lookups!$F$2:$H$27,3,FALSE)</f>
        <v>na</v>
      </c>
      <c r="F4982" t="str">
        <f>VLOOKUP(C4982,lookups!$F$2:$I$27,4,FALSE)</f>
        <v>na</v>
      </c>
      <c r="G4982">
        <v>20</v>
      </c>
      <c r="H4982" t="s">
        <v>53</v>
      </c>
      <c r="I4982" t="str">
        <f>VLOOKUP(H4982,lookups!$B$2:$C$32,2,FALSE)</f>
        <v>Y</v>
      </c>
      <c r="J4982">
        <v>2</v>
      </c>
      <c r="K4982" t="s">
        <v>10</v>
      </c>
      <c r="L4982">
        <v>1</v>
      </c>
      <c r="M4982">
        <v>676.93</v>
      </c>
    </row>
    <row r="4983" spans="1:13" x14ac:dyDescent="0.3">
      <c r="A4983">
        <v>2008</v>
      </c>
      <c r="B4983">
        <v>21</v>
      </c>
      <c r="C4983" t="s">
        <v>30</v>
      </c>
      <c r="D4983" t="str">
        <f>VLOOKUP(C4983,lookups!$F$2:$H$27,2,FALSE)</f>
        <v>na</v>
      </c>
      <c r="E4983" t="str">
        <f>VLOOKUP(C4983,lookups!$F$2:$H$27,3,FALSE)</f>
        <v>na</v>
      </c>
      <c r="F4983" t="str">
        <f>VLOOKUP(C4983,lookups!$F$2:$I$27,4,FALSE)</f>
        <v>na</v>
      </c>
      <c r="G4983">
        <v>20</v>
      </c>
      <c r="H4983" t="s">
        <v>53</v>
      </c>
      <c r="I4983" t="str">
        <f>VLOOKUP(H4983,lookups!$B$2:$C$32,2,FALSE)</f>
        <v>Y</v>
      </c>
      <c r="J4983">
        <v>3</v>
      </c>
      <c r="K4983" t="s">
        <v>10</v>
      </c>
      <c r="L4983">
        <v>1</v>
      </c>
      <c r="M4983">
        <v>3096.21</v>
      </c>
    </row>
    <row r="4984" spans="1:13" x14ac:dyDescent="0.3">
      <c r="A4984">
        <v>2008</v>
      </c>
      <c r="B4984">
        <v>21</v>
      </c>
      <c r="C4984" t="s">
        <v>30</v>
      </c>
      <c r="D4984" t="str">
        <f>VLOOKUP(C4984,lookups!$F$2:$H$27,2,FALSE)</f>
        <v>na</v>
      </c>
      <c r="E4984" t="str">
        <f>VLOOKUP(C4984,lookups!$F$2:$H$27,3,FALSE)</f>
        <v>na</v>
      </c>
      <c r="F4984" t="str">
        <f>VLOOKUP(C4984,lookups!$F$2:$I$27,4,FALSE)</f>
        <v>na</v>
      </c>
      <c r="G4984">
        <v>20</v>
      </c>
      <c r="H4984" t="s">
        <v>53</v>
      </c>
      <c r="I4984" t="str">
        <f>VLOOKUP(H4984,lookups!$B$2:$C$32,2,FALSE)</f>
        <v>Y</v>
      </c>
      <c r="J4984">
        <v>4</v>
      </c>
      <c r="K4984" t="s">
        <v>10</v>
      </c>
      <c r="L4984">
        <v>1</v>
      </c>
      <c r="M4984">
        <v>1.72</v>
      </c>
    </row>
    <row r="4985" spans="1:13" x14ac:dyDescent="0.3">
      <c r="A4985">
        <v>2008</v>
      </c>
      <c r="B4985">
        <v>21</v>
      </c>
      <c r="C4985" t="s">
        <v>30</v>
      </c>
      <c r="D4985" t="str">
        <f>VLOOKUP(C4985,lookups!$F$2:$H$27,2,FALSE)</f>
        <v>na</v>
      </c>
      <c r="E4985" t="str">
        <f>VLOOKUP(C4985,lookups!$F$2:$H$27,3,FALSE)</f>
        <v>na</v>
      </c>
      <c r="F4985" t="str">
        <f>VLOOKUP(C4985,lookups!$F$2:$I$27,4,FALSE)</f>
        <v>na</v>
      </c>
      <c r="G4985">
        <v>20</v>
      </c>
      <c r="H4985" t="s">
        <v>53</v>
      </c>
      <c r="I4985" t="str">
        <f>VLOOKUP(H4985,lookups!$B$2:$C$32,2,FALSE)</f>
        <v>Y</v>
      </c>
      <c r="J4985">
        <v>5</v>
      </c>
      <c r="K4985" t="s">
        <v>10</v>
      </c>
      <c r="L4985">
        <v>1</v>
      </c>
      <c r="M4985">
        <v>0</v>
      </c>
    </row>
    <row r="4986" spans="1:13" x14ac:dyDescent="0.3">
      <c r="A4986">
        <v>2008</v>
      </c>
      <c r="B4986">
        <v>22</v>
      </c>
      <c r="C4986" t="s">
        <v>31</v>
      </c>
      <c r="D4986" t="str">
        <f>VLOOKUP(C4986,lookups!$F$2:$H$27,2,FALSE)</f>
        <v>na</v>
      </c>
      <c r="E4986" t="str">
        <f>VLOOKUP(C4986,lookups!$F$2:$H$27,3,FALSE)</f>
        <v>na</v>
      </c>
      <c r="F4986" t="str">
        <f>VLOOKUP(C4986,lookups!$F$2:$I$27,4,FALSE)</f>
        <v>na</v>
      </c>
      <c r="G4986">
        <v>20</v>
      </c>
      <c r="H4986" t="s">
        <v>53</v>
      </c>
      <c r="I4986" t="str">
        <f>VLOOKUP(H4986,lookups!$B$2:$C$32,2,FALSE)</f>
        <v>Y</v>
      </c>
      <c r="J4986">
        <v>2</v>
      </c>
      <c r="K4986" t="s">
        <v>10</v>
      </c>
      <c r="L4986">
        <v>1</v>
      </c>
      <c r="M4986">
        <v>0</v>
      </c>
    </row>
    <row r="4987" spans="1:13" x14ac:dyDescent="0.3">
      <c r="A4987">
        <v>2008</v>
      </c>
      <c r="B4987">
        <v>22</v>
      </c>
      <c r="C4987" t="s">
        <v>31</v>
      </c>
      <c r="D4987" t="str">
        <f>VLOOKUP(C4987,lookups!$F$2:$H$27,2,FALSE)</f>
        <v>na</v>
      </c>
      <c r="E4987" t="str">
        <f>VLOOKUP(C4987,lookups!$F$2:$H$27,3,FALSE)</f>
        <v>na</v>
      </c>
      <c r="F4987" t="str">
        <f>VLOOKUP(C4987,lookups!$F$2:$I$27,4,FALSE)</f>
        <v>na</v>
      </c>
      <c r="G4987">
        <v>20</v>
      </c>
      <c r="H4987" t="s">
        <v>53</v>
      </c>
      <c r="I4987" t="str">
        <f>VLOOKUP(H4987,lookups!$B$2:$C$32,2,FALSE)</f>
        <v>Y</v>
      </c>
      <c r="J4987">
        <v>3</v>
      </c>
      <c r="K4987" t="s">
        <v>10</v>
      </c>
      <c r="L4987">
        <v>1</v>
      </c>
      <c r="M4987">
        <v>701.95</v>
      </c>
    </row>
    <row r="4988" spans="1:13" x14ac:dyDescent="0.3">
      <c r="A4988">
        <v>2008</v>
      </c>
      <c r="B4988">
        <v>22</v>
      </c>
      <c r="C4988" t="s">
        <v>31</v>
      </c>
      <c r="D4988" t="str">
        <f>VLOOKUP(C4988,lookups!$F$2:$H$27,2,FALSE)</f>
        <v>na</v>
      </c>
      <c r="E4988" t="str">
        <f>VLOOKUP(C4988,lookups!$F$2:$H$27,3,FALSE)</f>
        <v>na</v>
      </c>
      <c r="F4988" t="str">
        <f>VLOOKUP(C4988,lookups!$F$2:$I$27,4,FALSE)</f>
        <v>na</v>
      </c>
      <c r="G4988">
        <v>20</v>
      </c>
      <c r="H4988" t="s">
        <v>53</v>
      </c>
      <c r="I4988" t="str">
        <f>VLOOKUP(H4988,lookups!$B$2:$C$32,2,FALSE)</f>
        <v>Y</v>
      </c>
      <c r="J4988">
        <v>4</v>
      </c>
      <c r="K4988" t="s">
        <v>10</v>
      </c>
      <c r="L4988">
        <v>1</v>
      </c>
      <c r="M4988">
        <v>1.07</v>
      </c>
    </row>
    <row r="4989" spans="1:13" x14ac:dyDescent="0.3">
      <c r="A4989">
        <v>2008</v>
      </c>
      <c r="B4989">
        <v>22</v>
      </c>
      <c r="C4989" t="s">
        <v>31</v>
      </c>
      <c r="D4989" t="str">
        <f>VLOOKUP(C4989,lookups!$F$2:$H$27,2,FALSE)</f>
        <v>na</v>
      </c>
      <c r="E4989" t="str">
        <f>VLOOKUP(C4989,lookups!$F$2:$H$27,3,FALSE)</f>
        <v>na</v>
      </c>
      <c r="F4989" t="str">
        <f>VLOOKUP(C4989,lookups!$F$2:$I$27,4,FALSE)</f>
        <v>na</v>
      </c>
      <c r="G4989">
        <v>20</v>
      </c>
      <c r="H4989" t="s">
        <v>53</v>
      </c>
      <c r="I4989" t="str">
        <f>VLOOKUP(H4989,lookups!$B$2:$C$32,2,FALSE)</f>
        <v>Y</v>
      </c>
      <c r="J4989">
        <v>5</v>
      </c>
      <c r="K4989" t="s">
        <v>10</v>
      </c>
      <c r="L4989">
        <v>1</v>
      </c>
      <c r="M4989">
        <v>0</v>
      </c>
    </row>
    <row r="4990" spans="1:13" x14ac:dyDescent="0.3">
      <c r="A4990">
        <v>2008</v>
      </c>
      <c r="B4990">
        <v>23</v>
      </c>
      <c r="C4990" t="s">
        <v>32</v>
      </c>
      <c r="D4990" t="str">
        <f>VLOOKUP(C4990,lookups!$F$2:$H$27,2,FALSE)</f>
        <v>na</v>
      </c>
      <c r="E4990" t="str">
        <f>VLOOKUP(C4990,lookups!$F$2:$H$27,3,FALSE)</f>
        <v>na</v>
      </c>
      <c r="F4990" t="str">
        <f>VLOOKUP(C4990,lookups!$F$2:$I$27,4,FALSE)</f>
        <v>na</v>
      </c>
      <c r="G4990">
        <v>20</v>
      </c>
      <c r="H4990" t="s">
        <v>53</v>
      </c>
      <c r="I4990" t="str">
        <f>VLOOKUP(H4990,lookups!$B$2:$C$32,2,FALSE)</f>
        <v>Y</v>
      </c>
      <c r="J4990">
        <v>2</v>
      </c>
      <c r="K4990" t="s">
        <v>10</v>
      </c>
      <c r="L4990">
        <v>1</v>
      </c>
      <c r="M4990">
        <v>0</v>
      </c>
    </row>
    <row r="4991" spans="1:13" x14ac:dyDescent="0.3">
      <c r="A4991">
        <v>2008</v>
      </c>
      <c r="B4991">
        <v>23</v>
      </c>
      <c r="C4991" t="s">
        <v>32</v>
      </c>
      <c r="D4991" t="str">
        <f>VLOOKUP(C4991,lookups!$F$2:$H$27,2,FALSE)</f>
        <v>na</v>
      </c>
      <c r="E4991" t="str">
        <f>VLOOKUP(C4991,lookups!$F$2:$H$27,3,FALSE)</f>
        <v>na</v>
      </c>
      <c r="F4991" t="str">
        <f>VLOOKUP(C4991,lookups!$F$2:$I$27,4,FALSE)</f>
        <v>na</v>
      </c>
      <c r="G4991">
        <v>20</v>
      </c>
      <c r="H4991" t="s">
        <v>53</v>
      </c>
      <c r="I4991" t="str">
        <f>VLOOKUP(H4991,lookups!$B$2:$C$32,2,FALSE)</f>
        <v>Y</v>
      </c>
      <c r="J4991">
        <v>3</v>
      </c>
      <c r="K4991" t="s">
        <v>10</v>
      </c>
      <c r="L4991">
        <v>1</v>
      </c>
      <c r="M4991">
        <v>131.09</v>
      </c>
    </row>
    <row r="4992" spans="1:13" x14ac:dyDescent="0.3">
      <c r="A4992">
        <v>2008</v>
      </c>
      <c r="B4992">
        <v>23</v>
      </c>
      <c r="C4992" t="s">
        <v>32</v>
      </c>
      <c r="D4992" t="str">
        <f>VLOOKUP(C4992,lookups!$F$2:$H$27,2,FALSE)</f>
        <v>na</v>
      </c>
      <c r="E4992" t="str">
        <f>VLOOKUP(C4992,lookups!$F$2:$H$27,3,FALSE)</f>
        <v>na</v>
      </c>
      <c r="F4992" t="str">
        <f>VLOOKUP(C4992,lookups!$F$2:$I$27,4,FALSE)</f>
        <v>na</v>
      </c>
      <c r="G4992">
        <v>20</v>
      </c>
      <c r="H4992" t="s">
        <v>53</v>
      </c>
      <c r="I4992" t="str">
        <f>VLOOKUP(H4992,lookups!$B$2:$C$32,2,FALSE)</f>
        <v>Y</v>
      </c>
      <c r="J4992">
        <v>4</v>
      </c>
      <c r="K4992" t="s">
        <v>10</v>
      </c>
      <c r="L4992">
        <v>1</v>
      </c>
      <c r="M4992">
        <v>0</v>
      </c>
    </row>
    <row r="4993" spans="1:13" x14ac:dyDescent="0.3">
      <c r="A4993">
        <v>2008</v>
      </c>
      <c r="B4993">
        <v>23</v>
      </c>
      <c r="C4993" t="s">
        <v>32</v>
      </c>
      <c r="D4993" t="str">
        <f>VLOOKUP(C4993,lookups!$F$2:$H$27,2,FALSE)</f>
        <v>na</v>
      </c>
      <c r="E4993" t="str">
        <f>VLOOKUP(C4993,lookups!$F$2:$H$27,3,FALSE)</f>
        <v>na</v>
      </c>
      <c r="F4993" t="str">
        <f>VLOOKUP(C4993,lookups!$F$2:$I$27,4,FALSE)</f>
        <v>na</v>
      </c>
      <c r="G4993">
        <v>20</v>
      </c>
      <c r="H4993" t="s">
        <v>53</v>
      </c>
      <c r="I4993" t="str">
        <f>VLOOKUP(H4993,lookups!$B$2:$C$32,2,FALSE)</f>
        <v>Y</v>
      </c>
      <c r="J4993">
        <v>5</v>
      </c>
      <c r="K4993" t="s">
        <v>10</v>
      </c>
      <c r="L4993">
        <v>1</v>
      </c>
      <c r="M4993">
        <v>0</v>
      </c>
    </row>
    <row r="4994" spans="1:13" x14ac:dyDescent="0.3">
      <c r="A4994">
        <v>2008</v>
      </c>
      <c r="B4994">
        <v>24</v>
      </c>
      <c r="C4994" t="s">
        <v>33</v>
      </c>
      <c r="D4994" t="str">
        <f>VLOOKUP(C4994,lookups!$F$2:$H$27,2,FALSE)</f>
        <v>13-15</v>
      </c>
      <c r="E4994" t="str">
        <f>VLOOKUP(C4994,lookups!$F$2:$H$27,3,FALSE)</f>
        <v>NGS/SGS/JDF Sport</v>
      </c>
      <c r="F4994">
        <f>VLOOKUP(C4994,lookups!$F$2:$I$27,4,FALSE)</f>
        <v>7</v>
      </c>
      <c r="G4994">
        <v>20</v>
      </c>
      <c r="H4994" t="s">
        <v>53</v>
      </c>
      <c r="I4994" t="str">
        <f>VLOOKUP(H4994,lookups!$B$2:$C$32,2,FALSE)</f>
        <v>Y</v>
      </c>
      <c r="J4994">
        <v>2</v>
      </c>
      <c r="K4994" t="s">
        <v>10</v>
      </c>
      <c r="L4994">
        <v>1</v>
      </c>
      <c r="M4994">
        <v>103.11</v>
      </c>
    </row>
    <row r="4995" spans="1:13" x14ac:dyDescent="0.3">
      <c r="A4995">
        <v>2008</v>
      </c>
      <c r="B4995">
        <v>24</v>
      </c>
      <c r="C4995" t="s">
        <v>33</v>
      </c>
      <c r="D4995" t="str">
        <f>VLOOKUP(C4995,lookups!$F$2:$H$27,2,FALSE)</f>
        <v>13-15</v>
      </c>
      <c r="E4995" t="str">
        <f>VLOOKUP(C4995,lookups!$F$2:$H$27,3,FALSE)</f>
        <v>NGS/SGS/JDF Sport</v>
      </c>
      <c r="F4995">
        <f>VLOOKUP(C4995,lookups!$F$2:$I$27,4,FALSE)</f>
        <v>7</v>
      </c>
      <c r="G4995">
        <v>20</v>
      </c>
      <c r="H4995" t="s">
        <v>53</v>
      </c>
      <c r="I4995" t="str">
        <f>VLOOKUP(H4995,lookups!$B$2:$C$32,2,FALSE)</f>
        <v>Y</v>
      </c>
      <c r="J4995">
        <v>3</v>
      </c>
      <c r="K4995" t="s">
        <v>10</v>
      </c>
      <c r="L4995">
        <v>1</v>
      </c>
      <c r="M4995">
        <v>280.69</v>
      </c>
    </row>
    <row r="4996" spans="1:13" x14ac:dyDescent="0.3">
      <c r="A4996">
        <v>2008</v>
      </c>
      <c r="B4996">
        <v>24</v>
      </c>
      <c r="C4996" t="s">
        <v>33</v>
      </c>
      <c r="D4996" t="str">
        <f>VLOOKUP(C4996,lookups!$F$2:$H$27,2,FALSE)</f>
        <v>13-15</v>
      </c>
      <c r="E4996" t="str">
        <f>VLOOKUP(C4996,lookups!$F$2:$H$27,3,FALSE)</f>
        <v>NGS/SGS/JDF Sport</v>
      </c>
      <c r="F4996">
        <f>VLOOKUP(C4996,lookups!$F$2:$I$27,4,FALSE)</f>
        <v>7</v>
      </c>
      <c r="G4996">
        <v>20</v>
      </c>
      <c r="H4996" t="s">
        <v>53</v>
      </c>
      <c r="I4996" t="str">
        <f>VLOOKUP(H4996,lookups!$B$2:$C$32,2,FALSE)</f>
        <v>Y</v>
      </c>
      <c r="J4996">
        <v>4</v>
      </c>
      <c r="K4996" t="s">
        <v>10</v>
      </c>
      <c r="L4996">
        <v>1</v>
      </c>
      <c r="M4996">
        <v>2.37</v>
      </c>
    </row>
    <row r="4997" spans="1:13" x14ac:dyDescent="0.3">
      <c r="A4997">
        <v>2008</v>
      </c>
      <c r="B4997">
        <v>24</v>
      </c>
      <c r="C4997" t="s">
        <v>33</v>
      </c>
      <c r="D4997" t="str">
        <f>VLOOKUP(C4997,lookups!$F$2:$H$27,2,FALSE)</f>
        <v>13-15</v>
      </c>
      <c r="E4997" t="str">
        <f>VLOOKUP(C4997,lookups!$F$2:$H$27,3,FALSE)</f>
        <v>NGS/SGS/JDF Sport</v>
      </c>
      <c r="F4997">
        <f>VLOOKUP(C4997,lookups!$F$2:$I$27,4,FALSE)</f>
        <v>7</v>
      </c>
      <c r="G4997">
        <v>20</v>
      </c>
      <c r="H4997" t="s">
        <v>53</v>
      </c>
      <c r="I4997" t="str">
        <f>VLOOKUP(H4997,lookups!$B$2:$C$32,2,FALSE)</f>
        <v>Y</v>
      </c>
      <c r="J4997">
        <v>5</v>
      </c>
      <c r="K4997" t="s">
        <v>10</v>
      </c>
      <c r="L4997">
        <v>1</v>
      </c>
      <c r="M4997">
        <v>0</v>
      </c>
    </row>
    <row r="4998" spans="1:13" x14ac:dyDescent="0.3">
      <c r="A4998">
        <v>2008</v>
      </c>
      <c r="B4998">
        <v>25</v>
      </c>
      <c r="C4998" t="s">
        <v>34</v>
      </c>
      <c r="D4998" t="str">
        <f>VLOOKUP(C4998,lookups!$F$2:$H$27,2,FALSE)</f>
        <v>na</v>
      </c>
      <c r="E4998" t="str">
        <f>VLOOKUP(C4998,lookups!$F$2:$H$27,3,FALSE)</f>
        <v>na</v>
      </c>
      <c r="F4998" t="str">
        <f>VLOOKUP(C4998,lookups!$F$2:$I$27,4,FALSE)</f>
        <v>na</v>
      </c>
      <c r="G4998">
        <v>20</v>
      </c>
      <c r="H4998" t="s">
        <v>53</v>
      </c>
      <c r="I4998" t="str">
        <f>VLOOKUP(H4998,lookups!$B$2:$C$32,2,FALSE)</f>
        <v>Y</v>
      </c>
      <c r="J4998">
        <v>2</v>
      </c>
      <c r="K4998" t="s">
        <v>10</v>
      </c>
      <c r="L4998">
        <v>1</v>
      </c>
      <c r="M4998">
        <v>0</v>
      </c>
    </row>
    <row r="4999" spans="1:13" x14ac:dyDescent="0.3">
      <c r="A4999">
        <v>2008</v>
      </c>
      <c r="B4999">
        <v>25</v>
      </c>
      <c r="C4999" t="s">
        <v>34</v>
      </c>
      <c r="D4999" t="str">
        <f>VLOOKUP(C4999,lookups!$F$2:$H$27,2,FALSE)</f>
        <v>na</v>
      </c>
      <c r="E4999" t="str">
        <f>VLOOKUP(C4999,lookups!$F$2:$H$27,3,FALSE)</f>
        <v>na</v>
      </c>
      <c r="F4999" t="str">
        <f>VLOOKUP(C4999,lookups!$F$2:$I$27,4,FALSE)</f>
        <v>na</v>
      </c>
      <c r="G4999">
        <v>20</v>
      </c>
      <c r="H4999" t="s">
        <v>53</v>
      </c>
      <c r="I4999" t="str">
        <f>VLOOKUP(H4999,lookups!$B$2:$C$32,2,FALSE)</f>
        <v>Y</v>
      </c>
      <c r="J4999">
        <v>3</v>
      </c>
      <c r="K4999" t="s">
        <v>10</v>
      </c>
      <c r="L4999">
        <v>1</v>
      </c>
      <c r="M4999">
        <v>16.989999999999998</v>
      </c>
    </row>
    <row r="5000" spans="1:13" x14ac:dyDescent="0.3">
      <c r="A5000">
        <v>2008</v>
      </c>
      <c r="B5000">
        <v>25</v>
      </c>
      <c r="C5000" t="s">
        <v>34</v>
      </c>
      <c r="D5000" t="str">
        <f>VLOOKUP(C5000,lookups!$F$2:$H$27,2,FALSE)</f>
        <v>na</v>
      </c>
      <c r="E5000" t="str">
        <f>VLOOKUP(C5000,lookups!$F$2:$H$27,3,FALSE)</f>
        <v>na</v>
      </c>
      <c r="F5000" t="str">
        <f>VLOOKUP(C5000,lookups!$F$2:$I$27,4,FALSE)</f>
        <v>na</v>
      </c>
      <c r="G5000">
        <v>20</v>
      </c>
      <c r="H5000" t="s">
        <v>53</v>
      </c>
      <c r="I5000" t="str">
        <f>VLOOKUP(H5000,lookups!$B$2:$C$32,2,FALSE)</f>
        <v>Y</v>
      </c>
      <c r="J5000">
        <v>4</v>
      </c>
      <c r="K5000" t="s">
        <v>10</v>
      </c>
      <c r="L5000">
        <v>1</v>
      </c>
      <c r="M5000">
        <v>0</v>
      </c>
    </row>
    <row r="5001" spans="1:13" x14ac:dyDescent="0.3">
      <c r="A5001">
        <v>2008</v>
      </c>
      <c r="B5001">
        <v>25</v>
      </c>
      <c r="C5001" t="s">
        <v>34</v>
      </c>
      <c r="D5001" t="str">
        <f>VLOOKUP(C5001,lookups!$F$2:$H$27,2,FALSE)</f>
        <v>na</v>
      </c>
      <c r="E5001" t="str">
        <f>VLOOKUP(C5001,lookups!$F$2:$H$27,3,FALSE)</f>
        <v>na</v>
      </c>
      <c r="F5001" t="str">
        <f>VLOOKUP(C5001,lookups!$F$2:$I$27,4,FALSE)</f>
        <v>na</v>
      </c>
      <c r="G5001">
        <v>20</v>
      </c>
      <c r="H5001" t="s">
        <v>53</v>
      </c>
      <c r="I5001" t="str">
        <f>VLOOKUP(H5001,lookups!$B$2:$C$32,2,FALSE)</f>
        <v>Y</v>
      </c>
      <c r="J5001">
        <v>5</v>
      </c>
      <c r="K5001" t="s">
        <v>10</v>
      </c>
      <c r="L5001">
        <v>1</v>
      </c>
      <c r="M5001">
        <v>0</v>
      </c>
    </row>
    <row r="5002" spans="1:13" x14ac:dyDescent="0.3">
      <c r="A5002">
        <v>2008</v>
      </c>
      <c r="B5002">
        <v>1</v>
      </c>
      <c r="C5002" t="s">
        <v>8</v>
      </c>
      <c r="D5002" t="str">
        <f>VLOOKUP(C5002,lookups!$F$2:$H$27,2,FALSE)</f>
        <v>na</v>
      </c>
      <c r="E5002" t="str">
        <f>VLOOKUP(C5002,lookups!$F$2:$H$27,3,FALSE)</f>
        <v>na</v>
      </c>
      <c r="F5002" t="str">
        <f>VLOOKUP(C5002,lookups!$F$2:$I$27,4,FALSE)</f>
        <v>na</v>
      </c>
      <c r="G5002">
        <v>21</v>
      </c>
      <c r="H5002" t="s">
        <v>54</v>
      </c>
      <c r="I5002" t="str">
        <f>VLOOKUP(H5002,lookups!$B$2:$C$32,2,FALSE)</f>
        <v>Y</v>
      </c>
      <c r="J5002">
        <v>2</v>
      </c>
      <c r="K5002" t="s">
        <v>10</v>
      </c>
      <c r="L5002">
        <v>1</v>
      </c>
      <c r="M5002">
        <v>0</v>
      </c>
    </row>
    <row r="5003" spans="1:13" x14ac:dyDescent="0.3">
      <c r="A5003">
        <v>2008</v>
      </c>
      <c r="B5003">
        <v>1</v>
      </c>
      <c r="C5003" t="s">
        <v>8</v>
      </c>
      <c r="D5003" t="str">
        <f>VLOOKUP(C5003,lookups!$F$2:$H$27,2,FALSE)</f>
        <v>na</v>
      </c>
      <c r="E5003" t="str">
        <f>VLOOKUP(C5003,lookups!$F$2:$H$27,3,FALSE)</f>
        <v>na</v>
      </c>
      <c r="F5003" t="str">
        <f>VLOOKUP(C5003,lookups!$F$2:$I$27,4,FALSE)</f>
        <v>na</v>
      </c>
      <c r="G5003">
        <v>21</v>
      </c>
      <c r="H5003" t="s">
        <v>54</v>
      </c>
      <c r="I5003" t="str">
        <f>VLOOKUP(H5003,lookups!$B$2:$C$32,2,FALSE)</f>
        <v>Y</v>
      </c>
      <c r="J5003">
        <v>3</v>
      </c>
      <c r="K5003" t="s">
        <v>10</v>
      </c>
      <c r="L5003">
        <v>1</v>
      </c>
      <c r="M5003">
        <v>0</v>
      </c>
    </row>
    <row r="5004" spans="1:13" x14ac:dyDescent="0.3">
      <c r="A5004">
        <v>2008</v>
      </c>
      <c r="B5004">
        <v>1</v>
      </c>
      <c r="C5004" t="s">
        <v>8</v>
      </c>
      <c r="D5004" t="str">
        <f>VLOOKUP(C5004,lookups!$F$2:$H$27,2,FALSE)</f>
        <v>na</v>
      </c>
      <c r="E5004" t="str">
        <f>VLOOKUP(C5004,lookups!$F$2:$H$27,3,FALSE)</f>
        <v>na</v>
      </c>
      <c r="F5004" t="str">
        <f>VLOOKUP(C5004,lookups!$F$2:$I$27,4,FALSE)</f>
        <v>na</v>
      </c>
      <c r="G5004">
        <v>21</v>
      </c>
      <c r="H5004" t="s">
        <v>54</v>
      </c>
      <c r="I5004" t="str">
        <f>VLOOKUP(H5004,lookups!$B$2:$C$32,2,FALSE)</f>
        <v>Y</v>
      </c>
      <c r="J5004">
        <v>4</v>
      </c>
      <c r="K5004" t="s">
        <v>10</v>
      </c>
      <c r="L5004">
        <v>1</v>
      </c>
      <c r="M5004">
        <v>0</v>
      </c>
    </row>
    <row r="5005" spans="1:13" x14ac:dyDescent="0.3">
      <c r="A5005">
        <v>2008</v>
      </c>
      <c r="B5005">
        <v>1</v>
      </c>
      <c r="C5005" t="s">
        <v>8</v>
      </c>
      <c r="D5005" t="str">
        <f>VLOOKUP(C5005,lookups!$F$2:$H$27,2,FALSE)</f>
        <v>na</v>
      </c>
      <c r="E5005" t="str">
        <f>VLOOKUP(C5005,lookups!$F$2:$H$27,3,FALSE)</f>
        <v>na</v>
      </c>
      <c r="F5005" t="str">
        <f>VLOOKUP(C5005,lookups!$F$2:$I$27,4,FALSE)</f>
        <v>na</v>
      </c>
      <c r="G5005">
        <v>21</v>
      </c>
      <c r="H5005" t="s">
        <v>54</v>
      </c>
      <c r="I5005" t="str">
        <f>VLOOKUP(H5005,lookups!$B$2:$C$32,2,FALSE)</f>
        <v>Y</v>
      </c>
      <c r="J5005">
        <v>5</v>
      </c>
      <c r="K5005" t="s">
        <v>10</v>
      </c>
      <c r="L5005">
        <v>1</v>
      </c>
      <c r="M5005">
        <v>0</v>
      </c>
    </row>
    <row r="5006" spans="1:13" x14ac:dyDescent="0.3">
      <c r="A5006">
        <v>2008</v>
      </c>
      <c r="B5006">
        <v>2</v>
      </c>
      <c r="C5006" t="s">
        <v>11</v>
      </c>
      <c r="D5006" t="str">
        <f>VLOOKUP(C5006,lookups!$F$2:$H$27,2,FALSE)</f>
        <v>na</v>
      </c>
      <c r="E5006" t="str">
        <f>VLOOKUP(C5006,lookups!$F$2:$H$27,3,FALSE)</f>
        <v>na</v>
      </c>
      <c r="F5006" t="str">
        <f>VLOOKUP(C5006,lookups!$F$2:$I$27,4,FALSE)</f>
        <v>na</v>
      </c>
      <c r="G5006">
        <v>21</v>
      </c>
      <c r="H5006" t="s">
        <v>54</v>
      </c>
      <c r="I5006" t="str">
        <f>VLOOKUP(H5006,lookups!$B$2:$C$32,2,FALSE)</f>
        <v>Y</v>
      </c>
      <c r="J5006">
        <v>2</v>
      </c>
      <c r="K5006" t="s">
        <v>10</v>
      </c>
      <c r="L5006">
        <v>1</v>
      </c>
      <c r="M5006">
        <v>0</v>
      </c>
    </row>
    <row r="5007" spans="1:13" x14ac:dyDescent="0.3">
      <c r="A5007">
        <v>2008</v>
      </c>
      <c r="B5007">
        <v>2</v>
      </c>
      <c r="C5007" t="s">
        <v>11</v>
      </c>
      <c r="D5007" t="str">
        <f>VLOOKUP(C5007,lookups!$F$2:$H$27,2,FALSE)</f>
        <v>na</v>
      </c>
      <c r="E5007" t="str">
        <f>VLOOKUP(C5007,lookups!$F$2:$H$27,3,FALSE)</f>
        <v>na</v>
      </c>
      <c r="F5007" t="str">
        <f>VLOOKUP(C5007,lookups!$F$2:$I$27,4,FALSE)</f>
        <v>na</v>
      </c>
      <c r="G5007">
        <v>21</v>
      </c>
      <c r="H5007" t="s">
        <v>54</v>
      </c>
      <c r="I5007" t="str">
        <f>VLOOKUP(H5007,lookups!$B$2:$C$32,2,FALSE)</f>
        <v>Y</v>
      </c>
      <c r="J5007">
        <v>3</v>
      </c>
      <c r="K5007" t="s">
        <v>10</v>
      </c>
      <c r="L5007">
        <v>1</v>
      </c>
      <c r="M5007">
        <v>0</v>
      </c>
    </row>
    <row r="5008" spans="1:13" x14ac:dyDescent="0.3">
      <c r="A5008">
        <v>2008</v>
      </c>
      <c r="B5008">
        <v>2</v>
      </c>
      <c r="C5008" t="s">
        <v>11</v>
      </c>
      <c r="D5008" t="str">
        <f>VLOOKUP(C5008,lookups!$F$2:$H$27,2,FALSE)</f>
        <v>na</v>
      </c>
      <c r="E5008" t="str">
        <f>VLOOKUP(C5008,lookups!$F$2:$H$27,3,FALSE)</f>
        <v>na</v>
      </c>
      <c r="F5008" t="str">
        <f>VLOOKUP(C5008,lookups!$F$2:$I$27,4,FALSE)</f>
        <v>na</v>
      </c>
      <c r="G5008">
        <v>21</v>
      </c>
      <c r="H5008" t="s">
        <v>54</v>
      </c>
      <c r="I5008" t="str">
        <f>VLOOKUP(H5008,lookups!$B$2:$C$32,2,FALSE)</f>
        <v>Y</v>
      </c>
      <c r="J5008">
        <v>4</v>
      </c>
      <c r="K5008" t="s">
        <v>10</v>
      </c>
      <c r="L5008">
        <v>1</v>
      </c>
      <c r="M5008">
        <v>0</v>
      </c>
    </row>
    <row r="5009" spans="1:13" x14ac:dyDescent="0.3">
      <c r="A5009">
        <v>2008</v>
      </c>
      <c r="B5009">
        <v>2</v>
      </c>
      <c r="C5009" t="s">
        <v>11</v>
      </c>
      <c r="D5009" t="str">
        <f>VLOOKUP(C5009,lookups!$F$2:$H$27,2,FALSE)</f>
        <v>na</v>
      </c>
      <c r="E5009" t="str">
        <f>VLOOKUP(C5009,lookups!$F$2:$H$27,3,FALSE)</f>
        <v>na</v>
      </c>
      <c r="F5009" t="str">
        <f>VLOOKUP(C5009,lookups!$F$2:$I$27,4,FALSE)</f>
        <v>na</v>
      </c>
      <c r="G5009">
        <v>21</v>
      </c>
      <c r="H5009" t="s">
        <v>54</v>
      </c>
      <c r="I5009" t="str">
        <f>VLOOKUP(H5009,lookups!$B$2:$C$32,2,FALSE)</f>
        <v>Y</v>
      </c>
      <c r="J5009">
        <v>5</v>
      </c>
      <c r="K5009" t="s">
        <v>10</v>
      </c>
      <c r="L5009">
        <v>1</v>
      </c>
      <c r="M5009">
        <v>0</v>
      </c>
    </row>
    <row r="5010" spans="1:13" x14ac:dyDescent="0.3">
      <c r="A5010">
        <v>2008</v>
      </c>
      <c r="B5010">
        <v>3</v>
      </c>
      <c r="C5010" t="s">
        <v>12</v>
      </c>
      <c r="D5010" t="str">
        <f>VLOOKUP(C5010,lookups!$F$2:$H$27,2,FALSE)</f>
        <v>na</v>
      </c>
      <c r="E5010" t="str">
        <f>VLOOKUP(C5010,lookups!$F$2:$H$27,3,FALSE)</f>
        <v>na</v>
      </c>
      <c r="F5010" t="str">
        <f>VLOOKUP(C5010,lookups!$F$2:$I$27,4,FALSE)</f>
        <v>na</v>
      </c>
      <c r="G5010">
        <v>21</v>
      </c>
      <c r="H5010" t="s">
        <v>54</v>
      </c>
      <c r="I5010" t="str">
        <f>VLOOKUP(H5010,lookups!$B$2:$C$32,2,FALSE)</f>
        <v>Y</v>
      </c>
      <c r="J5010">
        <v>2</v>
      </c>
      <c r="K5010" t="s">
        <v>10</v>
      </c>
      <c r="L5010">
        <v>1</v>
      </c>
      <c r="M5010">
        <v>0</v>
      </c>
    </row>
    <row r="5011" spans="1:13" x14ac:dyDescent="0.3">
      <c r="A5011">
        <v>2008</v>
      </c>
      <c r="B5011">
        <v>3</v>
      </c>
      <c r="C5011" t="s">
        <v>12</v>
      </c>
      <c r="D5011" t="str">
        <f>VLOOKUP(C5011,lookups!$F$2:$H$27,2,FALSE)</f>
        <v>na</v>
      </c>
      <c r="E5011" t="str">
        <f>VLOOKUP(C5011,lookups!$F$2:$H$27,3,FALSE)</f>
        <v>na</v>
      </c>
      <c r="F5011" t="str">
        <f>VLOOKUP(C5011,lookups!$F$2:$I$27,4,FALSE)</f>
        <v>na</v>
      </c>
      <c r="G5011">
        <v>21</v>
      </c>
      <c r="H5011" t="s">
        <v>54</v>
      </c>
      <c r="I5011" t="str">
        <f>VLOOKUP(H5011,lookups!$B$2:$C$32,2,FALSE)</f>
        <v>Y</v>
      </c>
      <c r="J5011">
        <v>3</v>
      </c>
      <c r="K5011" t="s">
        <v>10</v>
      </c>
      <c r="L5011">
        <v>1</v>
      </c>
      <c r="M5011">
        <v>0</v>
      </c>
    </row>
    <row r="5012" spans="1:13" x14ac:dyDescent="0.3">
      <c r="A5012">
        <v>2008</v>
      </c>
      <c r="B5012">
        <v>3</v>
      </c>
      <c r="C5012" t="s">
        <v>12</v>
      </c>
      <c r="D5012" t="str">
        <f>VLOOKUP(C5012,lookups!$F$2:$H$27,2,FALSE)</f>
        <v>na</v>
      </c>
      <c r="E5012" t="str">
        <f>VLOOKUP(C5012,lookups!$F$2:$H$27,3,FALSE)</f>
        <v>na</v>
      </c>
      <c r="F5012" t="str">
        <f>VLOOKUP(C5012,lookups!$F$2:$I$27,4,FALSE)</f>
        <v>na</v>
      </c>
      <c r="G5012">
        <v>21</v>
      </c>
      <c r="H5012" t="s">
        <v>54</v>
      </c>
      <c r="I5012" t="str">
        <f>VLOOKUP(H5012,lookups!$B$2:$C$32,2,FALSE)</f>
        <v>Y</v>
      </c>
      <c r="J5012">
        <v>4</v>
      </c>
      <c r="K5012" t="s">
        <v>10</v>
      </c>
      <c r="L5012">
        <v>1</v>
      </c>
      <c r="M5012">
        <v>0.01</v>
      </c>
    </row>
    <row r="5013" spans="1:13" x14ac:dyDescent="0.3">
      <c r="A5013">
        <v>2008</v>
      </c>
      <c r="B5013">
        <v>3</v>
      </c>
      <c r="C5013" t="s">
        <v>12</v>
      </c>
      <c r="D5013" t="str">
        <f>VLOOKUP(C5013,lookups!$F$2:$H$27,2,FALSE)</f>
        <v>na</v>
      </c>
      <c r="E5013" t="str">
        <f>VLOOKUP(C5013,lookups!$F$2:$H$27,3,FALSE)</f>
        <v>na</v>
      </c>
      <c r="F5013" t="str">
        <f>VLOOKUP(C5013,lookups!$F$2:$I$27,4,FALSE)</f>
        <v>na</v>
      </c>
      <c r="G5013">
        <v>21</v>
      </c>
      <c r="H5013" t="s">
        <v>54</v>
      </c>
      <c r="I5013" t="str">
        <f>VLOOKUP(H5013,lookups!$B$2:$C$32,2,FALSE)</f>
        <v>Y</v>
      </c>
      <c r="J5013">
        <v>5</v>
      </c>
      <c r="K5013" t="s">
        <v>10</v>
      </c>
      <c r="L5013">
        <v>1</v>
      </c>
      <c r="M5013">
        <v>0</v>
      </c>
    </row>
    <row r="5014" spans="1:13" x14ac:dyDescent="0.3">
      <c r="A5014">
        <v>2008</v>
      </c>
      <c r="B5014">
        <v>4</v>
      </c>
      <c r="C5014" t="s">
        <v>13</v>
      </c>
      <c r="D5014">
        <f>VLOOKUP(C5014,lookups!$F$2:$H$27,2,FALSE)</f>
        <v>10</v>
      </c>
      <c r="E5014" t="str">
        <f>VLOOKUP(C5014,lookups!$F$2:$H$27,3,FALSE)</f>
        <v>WCVI Troll</v>
      </c>
      <c r="F5014">
        <f>VLOOKUP(C5014,lookups!$F$2:$I$27,4,FALSE)</f>
        <v>6</v>
      </c>
      <c r="G5014">
        <v>21</v>
      </c>
      <c r="H5014" t="s">
        <v>54</v>
      </c>
      <c r="I5014" t="str">
        <f>VLOOKUP(H5014,lookups!$B$2:$C$32,2,FALSE)</f>
        <v>Y</v>
      </c>
      <c r="J5014">
        <v>2</v>
      </c>
      <c r="K5014" t="s">
        <v>10</v>
      </c>
      <c r="L5014">
        <v>1</v>
      </c>
      <c r="M5014">
        <v>0</v>
      </c>
    </row>
    <row r="5015" spans="1:13" x14ac:dyDescent="0.3">
      <c r="A5015">
        <v>2008</v>
      </c>
      <c r="B5015">
        <v>4</v>
      </c>
      <c r="C5015" t="s">
        <v>13</v>
      </c>
      <c r="D5015">
        <f>VLOOKUP(C5015,lookups!$F$2:$H$27,2,FALSE)</f>
        <v>10</v>
      </c>
      <c r="E5015" t="str">
        <f>VLOOKUP(C5015,lookups!$F$2:$H$27,3,FALSE)</f>
        <v>WCVI Troll</v>
      </c>
      <c r="F5015">
        <f>VLOOKUP(C5015,lookups!$F$2:$I$27,4,FALSE)</f>
        <v>6</v>
      </c>
      <c r="G5015">
        <v>21</v>
      </c>
      <c r="H5015" t="s">
        <v>54</v>
      </c>
      <c r="I5015" t="str">
        <f>VLOOKUP(H5015,lookups!$B$2:$C$32,2,FALSE)</f>
        <v>Y</v>
      </c>
      <c r="J5015">
        <v>3</v>
      </c>
      <c r="K5015" t="s">
        <v>10</v>
      </c>
      <c r="L5015">
        <v>1</v>
      </c>
      <c r="M5015">
        <v>1410.39</v>
      </c>
    </row>
    <row r="5016" spans="1:13" x14ac:dyDescent="0.3">
      <c r="A5016">
        <v>2008</v>
      </c>
      <c r="B5016">
        <v>4</v>
      </c>
      <c r="C5016" t="s">
        <v>13</v>
      </c>
      <c r="D5016">
        <f>VLOOKUP(C5016,lookups!$F$2:$H$27,2,FALSE)</f>
        <v>10</v>
      </c>
      <c r="E5016" t="str">
        <f>VLOOKUP(C5016,lookups!$F$2:$H$27,3,FALSE)</f>
        <v>WCVI Troll</v>
      </c>
      <c r="F5016">
        <f>VLOOKUP(C5016,lookups!$F$2:$I$27,4,FALSE)</f>
        <v>6</v>
      </c>
      <c r="G5016">
        <v>21</v>
      </c>
      <c r="H5016" t="s">
        <v>54</v>
      </c>
      <c r="I5016" t="str">
        <f>VLOOKUP(H5016,lookups!$B$2:$C$32,2,FALSE)</f>
        <v>Y</v>
      </c>
      <c r="J5016">
        <v>4</v>
      </c>
      <c r="K5016" t="s">
        <v>10</v>
      </c>
      <c r="L5016">
        <v>1</v>
      </c>
      <c r="M5016">
        <v>39.26</v>
      </c>
    </row>
    <row r="5017" spans="1:13" x14ac:dyDescent="0.3">
      <c r="A5017">
        <v>2008</v>
      </c>
      <c r="B5017">
        <v>4</v>
      </c>
      <c r="C5017" t="s">
        <v>13</v>
      </c>
      <c r="D5017">
        <f>VLOOKUP(C5017,lookups!$F$2:$H$27,2,FALSE)</f>
        <v>10</v>
      </c>
      <c r="E5017" t="str">
        <f>VLOOKUP(C5017,lookups!$F$2:$H$27,3,FALSE)</f>
        <v>WCVI Troll</v>
      </c>
      <c r="F5017">
        <f>VLOOKUP(C5017,lookups!$F$2:$I$27,4,FALSE)</f>
        <v>6</v>
      </c>
      <c r="G5017">
        <v>21</v>
      </c>
      <c r="H5017" t="s">
        <v>54</v>
      </c>
      <c r="I5017" t="str">
        <f>VLOOKUP(H5017,lookups!$B$2:$C$32,2,FALSE)</f>
        <v>Y</v>
      </c>
      <c r="J5017">
        <v>5</v>
      </c>
      <c r="K5017" t="s">
        <v>10</v>
      </c>
      <c r="L5017">
        <v>1</v>
      </c>
      <c r="M5017">
        <v>0</v>
      </c>
    </row>
    <row r="5018" spans="1:13" x14ac:dyDescent="0.3">
      <c r="A5018">
        <v>2008</v>
      </c>
      <c r="B5018">
        <v>5</v>
      </c>
      <c r="C5018" t="s">
        <v>14</v>
      </c>
      <c r="D5018" t="str">
        <f>VLOOKUP(C5018,lookups!$F$2:$H$27,2,FALSE)</f>
        <v>na</v>
      </c>
      <c r="E5018" t="str">
        <f>VLOOKUP(C5018,lookups!$F$2:$H$27,3,FALSE)</f>
        <v>na</v>
      </c>
      <c r="F5018" t="str">
        <f>VLOOKUP(C5018,lookups!$F$2:$I$27,4,FALSE)</f>
        <v>na</v>
      </c>
      <c r="G5018">
        <v>21</v>
      </c>
      <c r="H5018" t="s">
        <v>54</v>
      </c>
      <c r="I5018" t="str">
        <f>VLOOKUP(H5018,lookups!$B$2:$C$32,2,FALSE)</f>
        <v>Y</v>
      </c>
      <c r="J5018">
        <v>2</v>
      </c>
      <c r="K5018" t="s">
        <v>10</v>
      </c>
      <c r="L5018">
        <v>1</v>
      </c>
      <c r="M5018">
        <v>0</v>
      </c>
    </row>
    <row r="5019" spans="1:13" x14ac:dyDescent="0.3">
      <c r="A5019">
        <v>2008</v>
      </c>
      <c r="B5019">
        <v>5</v>
      </c>
      <c r="C5019" t="s">
        <v>14</v>
      </c>
      <c r="D5019" t="str">
        <f>VLOOKUP(C5019,lookups!$F$2:$H$27,2,FALSE)</f>
        <v>na</v>
      </c>
      <c r="E5019" t="str">
        <f>VLOOKUP(C5019,lookups!$F$2:$H$27,3,FALSE)</f>
        <v>na</v>
      </c>
      <c r="F5019" t="str">
        <f>VLOOKUP(C5019,lookups!$F$2:$I$27,4,FALSE)</f>
        <v>na</v>
      </c>
      <c r="G5019">
        <v>21</v>
      </c>
      <c r="H5019" t="s">
        <v>54</v>
      </c>
      <c r="I5019" t="str">
        <f>VLOOKUP(H5019,lookups!$B$2:$C$32,2,FALSE)</f>
        <v>Y</v>
      </c>
      <c r="J5019">
        <v>3</v>
      </c>
      <c r="K5019" t="s">
        <v>10</v>
      </c>
      <c r="L5019">
        <v>1</v>
      </c>
      <c r="M5019">
        <v>2518.08</v>
      </c>
    </row>
    <row r="5020" spans="1:13" x14ac:dyDescent="0.3">
      <c r="A5020">
        <v>2008</v>
      </c>
      <c r="B5020">
        <v>5</v>
      </c>
      <c r="C5020" t="s">
        <v>14</v>
      </c>
      <c r="D5020" t="str">
        <f>VLOOKUP(C5020,lookups!$F$2:$H$27,2,FALSE)</f>
        <v>na</v>
      </c>
      <c r="E5020" t="str">
        <f>VLOOKUP(C5020,lookups!$F$2:$H$27,3,FALSE)</f>
        <v>na</v>
      </c>
      <c r="F5020" t="str">
        <f>VLOOKUP(C5020,lookups!$F$2:$I$27,4,FALSE)</f>
        <v>na</v>
      </c>
      <c r="G5020">
        <v>21</v>
      </c>
      <c r="H5020" t="s">
        <v>54</v>
      </c>
      <c r="I5020" t="str">
        <f>VLOOKUP(H5020,lookups!$B$2:$C$32,2,FALSE)</f>
        <v>Y</v>
      </c>
      <c r="J5020">
        <v>4</v>
      </c>
      <c r="K5020" t="s">
        <v>10</v>
      </c>
      <c r="L5020">
        <v>1</v>
      </c>
      <c r="M5020">
        <v>21.23</v>
      </c>
    </row>
    <row r="5021" spans="1:13" x14ac:dyDescent="0.3">
      <c r="A5021">
        <v>2008</v>
      </c>
      <c r="B5021">
        <v>5</v>
      </c>
      <c r="C5021" t="s">
        <v>14</v>
      </c>
      <c r="D5021" t="str">
        <f>VLOOKUP(C5021,lookups!$F$2:$H$27,2,FALSE)</f>
        <v>na</v>
      </c>
      <c r="E5021" t="str">
        <f>VLOOKUP(C5021,lookups!$F$2:$H$27,3,FALSE)</f>
        <v>na</v>
      </c>
      <c r="F5021" t="str">
        <f>VLOOKUP(C5021,lookups!$F$2:$I$27,4,FALSE)</f>
        <v>na</v>
      </c>
      <c r="G5021">
        <v>21</v>
      </c>
      <c r="H5021" t="s">
        <v>54</v>
      </c>
      <c r="I5021" t="str">
        <f>VLOOKUP(H5021,lookups!$B$2:$C$32,2,FALSE)</f>
        <v>Y</v>
      </c>
      <c r="J5021">
        <v>5</v>
      </c>
      <c r="K5021" t="s">
        <v>10</v>
      </c>
      <c r="L5021">
        <v>1</v>
      </c>
      <c r="M5021">
        <v>0</v>
      </c>
    </row>
    <row r="5022" spans="1:13" x14ac:dyDescent="0.3">
      <c r="A5022">
        <v>2008</v>
      </c>
      <c r="B5022">
        <v>6</v>
      </c>
      <c r="C5022" t="s">
        <v>15</v>
      </c>
      <c r="D5022" t="str">
        <f>VLOOKUP(C5022,lookups!$F$2:$H$27,2,FALSE)</f>
        <v>na</v>
      </c>
      <c r="E5022" t="str">
        <f>VLOOKUP(C5022,lookups!$F$2:$H$27,3,FALSE)</f>
        <v>na</v>
      </c>
      <c r="F5022" t="str">
        <f>VLOOKUP(C5022,lookups!$F$2:$I$27,4,FALSE)</f>
        <v>na</v>
      </c>
      <c r="G5022">
        <v>21</v>
      </c>
      <c r="H5022" t="s">
        <v>54</v>
      </c>
      <c r="I5022" t="str">
        <f>VLOOKUP(H5022,lookups!$B$2:$C$32,2,FALSE)</f>
        <v>Y</v>
      </c>
      <c r="J5022">
        <v>2</v>
      </c>
      <c r="K5022" t="s">
        <v>10</v>
      </c>
      <c r="L5022">
        <v>1</v>
      </c>
      <c r="M5022">
        <v>0</v>
      </c>
    </row>
    <row r="5023" spans="1:13" x14ac:dyDescent="0.3">
      <c r="A5023">
        <v>2008</v>
      </c>
      <c r="B5023">
        <v>6</v>
      </c>
      <c r="C5023" t="s">
        <v>15</v>
      </c>
      <c r="D5023" t="str">
        <f>VLOOKUP(C5023,lookups!$F$2:$H$27,2,FALSE)</f>
        <v>na</v>
      </c>
      <c r="E5023" t="str">
        <f>VLOOKUP(C5023,lookups!$F$2:$H$27,3,FALSE)</f>
        <v>na</v>
      </c>
      <c r="F5023" t="str">
        <f>VLOOKUP(C5023,lookups!$F$2:$I$27,4,FALSE)</f>
        <v>na</v>
      </c>
      <c r="G5023">
        <v>21</v>
      </c>
      <c r="H5023" t="s">
        <v>54</v>
      </c>
      <c r="I5023" t="str">
        <f>VLOOKUP(H5023,lookups!$B$2:$C$32,2,FALSE)</f>
        <v>Y</v>
      </c>
      <c r="J5023">
        <v>3</v>
      </c>
      <c r="K5023" t="s">
        <v>10</v>
      </c>
      <c r="L5023">
        <v>1</v>
      </c>
      <c r="M5023">
        <v>0</v>
      </c>
    </row>
    <row r="5024" spans="1:13" x14ac:dyDescent="0.3">
      <c r="A5024">
        <v>2008</v>
      </c>
      <c r="B5024">
        <v>6</v>
      </c>
      <c r="C5024" t="s">
        <v>15</v>
      </c>
      <c r="D5024" t="str">
        <f>VLOOKUP(C5024,lookups!$F$2:$H$27,2,FALSE)</f>
        <v>na</v>
      </c>
      <c r="E5024" t="str">
        <f>VLOOKUP(C5024,lookups!$F$2:$H$27,3,FALSE)</f>
        <v>na</v>
      </c>
      <c r="F5024" t="str">
        <f>VLOOKUP(C5024,lookups!$F$2:$I$27,4,FALSE)</f>
        <v>na</v>
      </c>
      <c r="G5024">
        <v>21</v>
      </c>
      <c r="H5024" t="s">
        <v>54</v>
      </c>
      <c r="I5024" t="str">
        <f>VLOOKUP(H5024,lookups!$B$2:$C$32,2,FALSE)</f>
        <v>Y</v>
      </c>
      <c r="J5024">
        <v>4</v>
      </c>
      <c r="K5024" t="s">
        <v>10</v>
      </c>
      <c r="L5024">
        <v>1</v>
      </c>
      <c r="M5024">
        <v>0</v>
      </c>
    </row>
    <row r="5025" spans="1:13" x14ac:dyDescent="0.3">
      <c r="A5025">
        <v>2008</v>
      </c>
      <c r="B5025">
        <v>6</v>
      </c>
      <c r="C5025" t="s">
        <v>15</v>
      </c>
      <c r="D5025" t="str">
        <f>VLOOKUP(C5025,lookups!$F$2:$H$27,2,FALSE)</f>
        <v>na</v>
      </c>
      <c r="E5025" t="str">
        <f>VLOOKUP(C5025,lookups!$F$2:$H$27,3,FALSE)</f>
        <v>na</v>
      </c>
      <c r="F5025" t="str">
        <f>VLOOKUP(C5025,lookups!$F$2:$I$27,4,FALSE)</f>
        <v>na</v>
      </c>
      <c r="G5025">
        <v>21</v>
      </c>
      <c r="H5025" t="s">
        <v>54</v>
      </c>
      <c r="I5025" t="str">
        <f>VLOOKUP(H5025,lookups!$B$2:$C$32,2,FALSE)</f>
        <v>Y</v>
      </c>
      <c r="J5025">
        <v>5</v>
      </c>
      <c r="K5025" t="s">
        <v>10</v>
      </c>
      <c r="L5025">
        <v>1</v>
      </c>
      <c r="M5025">
        <v>0</v>
      </c>
    </row>
    <row r="5026" spans="1:13" x14ac:dyDescent="0.3">
      <c r="A5026">
        <v>2008</v>
      </c>
      <c r="B5026">
        <v>7</v>
      </c>
      <c r="C5026" t="s">
        <v>16</v>
      </c>
      <c r="D5026">
        <f>VLOOKUP(C5026,lookups!$F$2:$H$27,2,FALSE)</f>
        <v>2</v>
      </c>
      <c r="E5026" t="str">
        <f>VLOOKUP(C5026,lookups!$F$2:$H$27,3,FALSE)</f>
        <v>SEAK Net</v>
      </c>
      <c r="F5026">
        <f>VLOOKUP(C5026,lookups!$F$2:$I$27,4,FALSE)</f>
        <v>1</v>
      </c>
      <c r="G5026">
        <v>21</v>
      </c>
      <c r="H5026" t="s">
        <v>54</v>
      </c>
      <c r="I5026" t="str">
        <f>VLOOKUP(H5026,lookups!$B$2:$C$32,2,FALSE)</f>
        <v>Y</v>
      </c>
      <c r="J5026">
        <v>2</v>
      </c>
      <c r="K5026" t="s">
        <v>10</v>
      </c>
      <c r="L5026">
        <v>1</v>
      </c>
      <c r="M5026">
        <v>0</v>
      </c>
    </row>
    <row r="5027" spans="1:13" x14ac:dyDescent="0.3">
      <c r="A5027">
        <v>2008</v>
      </c>
      <c r="B5027">
        <v>7</v>
      </c>
      <c r="C5027" t="s">
        <v>16</v>
      </c>
      <c r="D5027">
        <f>VLOOKUP(C5027,lookups!$F$2:$H$27,2,FALSE)</f>
        <v>2</v>
      </c>
      <c r="E5027" t="str">
        <f>VLOOKUP(C5027,lookups!$F$2:$H$27,3,FALSE)</f>
        <v>SEAK Net</v>
      </c>
      <c r="F5027">
        <f>VLOOKUP(C5027,lookups!$F$2:$I$27,4,FALSE)</f>
        <v>1</v>
      </c>
      <c r="G5027">
        <v>21</v>
      </c>
      <c r="H5027" t="s">
        <v>54</v>
      </c>
      <c r="I5027" t="str">
        <f>VLOOKUP(H5027,lookups!$B$2:$C$32,2,FALSE)</f>
        <v>Y</v>
      </c>
      <c r="J5027">
        <v>3</v>
      </c>
      <c r="K5027" t="s">
        <v>10</v>
      </c>
      <c r="L5027">
        <v>1</v>
      </c>
      <c r="M5027">
        <v>0</v>
      </c>
    </row>
    <row r="5028" spans="1:13" x14ac:dyDescent="0.3">
      <c r="A5028">
        <v>2008</v>
      </c>
      <c r="B5028">
        <v>7</v>
      </c>
      <c r="C5028" t="s">
        <v>16</v>
      </c>
      <c r="D5028">
        <f>VLOOKUP(C5028,lookups!$F$2:$H$27,2,FALSE)</f>
        <v>2</v>
      </c>
      <c r="E5028" t="str">
        <f>VLOOKUP(C5028,lookups!$F$2:$H$27,3,FALSE)</f>
        <v>SEAK Net</v>
      </c>
      <c r="F5028">
        <f>VLOOKUP(C5028,lookups!$F$2:$I$27,4,FALSE)</f>
        <v>1</v>
      </c>
      <c r="G5028">
        <v>21</v>
      </c>
      <c r="H5028" t="s">
        <v>54</v>
      </c>
      <c r="I5028" t="str">
        <f>VLOOKUP(H5028,lookups!$B$2:$C$32,2,FALSE)</f>
        <v>Y</v>
      </c>
      <c r="J5028">
        <v>4</v>
      </c>
      <c r="K5028" t="s">
        <v>10</v>
      </c>
      <c r="L5028">
        <v>1</v>
      </c>
      <c r="M5028">
        <v>0</v>
      </c>
    </row>
    <row r="5029" spans="1:13" x14ac:dyDescent="0.3">
      <c r="A5029">
        <v>2008</v>
      </c>
      <c r="B5029">
        <v>7</v>
      </c>
      <c r="C5029" t="s">
        <v>16</v>
      </c>
      <c r="D5029">
        <f>VLOOKUP(C5029,lookups!$F$2:$H$27,2,FALSE)</f>
        <v>2</v>
      </c>
      <c r="E5029" t="str">
        <f>VLOOKUP(C5029,lookups!$F$2:$H$27,3,FALSE)</f>
        <v>SEAK Net</v>
      </c>
      <c r="F5029">
        <f>VLOOKUP(C5029,lookups!$F$2:$I$27,4,FALSE)</f>
        <v>1</v>
      </c>
      <c r="G5029">
        <v>21</v>
      </c>
      <c r="H5029" t="s">
        <v>54</v>
      </c>
      <c r="I5029" t="str">
        <f>VLOOKUP(H5029,lookups!$B$2:$C$32,2,FALSE)</f>
        <v>Y</v>
      </c>
      <c r="J5029">
        <v>5</v>
      </c>
      <c r="K5029" t="s">
        <v>10</v>
      </c>
      <c r="L5029">
        <v>1</v>
      </c>
      <c r="M5029">
        <v>0</v>
      </c>
    </row>
    <row r="5030" spans="1:13" x14ac:dyDescent="0.3">
      <c r="A5030">
        <v>2008</v>
      </c>
      <c r="B5030">
        <v>8</v>
      </c>
      <c r="C5030" t="s">
        <v>17</v>
      </c>
      <c r="D5030">
        <f>VLOOKUP(C5030,lookups!$F$2:$H$27,2,FALSE)</f>
        <v>4</v>
      </c>
      <c r="E5030" t="str">
        <f>VLOOKUP(C5030,lookups!$F$2:$H$27,3,FALSE)</f>
        <v>N/C BC Net</v>
      </c>
      <c r="F5030">
        <f>VLOOKUP(C5030,lookups!$F$2:$I$27,4,FALSE)</f>
        <v>3</v>
      </c>
      <c r="G5030">
        <v>21</v>
      </c>
      <c r="H5030" t="s">
        <v>54</v>
      </c>
      <c r="I5030" t="str">
        <f>VLOOKUP(H5030,lookups!$B$2:$C$32,2,FALSE)</f>
        <v>Y</v>
      </c>
      <c r="J5030">
        <v>2</v>
      </c>
      <c r="K5030" t="s">
        <v>10</v>
      </c>
      <c r="L5030">
        <v>1</v>
      </c>
      <c r="M5030">
        <v>0</v>
      </c>
    </row>
    <row r="5031" spans="1:13" x14ac:dyDescent="0.3">
      <c r="A5031">
        <v>2008</v>
      </c>
      <c r="B5031">
        <v>8</v>
      </c>
      <c r="C5031" t="s">
        <v>17</v>
      </c>
      <c r="D5031">
        <f>VLOOKUP(C5031,lookups!$F$2:$H$27,2,FALSE)</f>
        <v>4</v>
      </c>
      <c r="E5031" t="str">
        <f>VLOOKUP(C5031,lookups!$F$2:$H$27,3,FALSE)</f>
        <v>N/C BC Net</v>
      </c>
      <c r="F5031">
        <f>VLOOKUP(C5031,lookups!$F$2:$I$27,4,FALSE)</f>
        <v>3</v>
      </c>
      <c r="G5031">
        <v>21</v>
      </c>
      <c r="H5031" t="s">
        <v>54</v>
      </c>
      <c r="I5031" t="str">
        <f>VLOOKUP(H5031,lookups!$B$2:$C$32,2,FALSE)</f>
        <v>Y</v>
      </c>
      <c r="J5031">
        <v>3</v>
      </c>
      <c r="K5031" t="s">
        <v>10</v>
      </c>
      <c r="L5031">
        <v>1</v>
      </c>
      <c r="M5031">
        <v>0</v>
      </c>
    </row>
    <row r="5032" spans="1:13" x14ac:dyDescent="0.3">
      <c r="A5032">
        <v>2008</v>
      </c>
      <c r="B5032">
        <v>8</v>
      </c>
      <c r="C5032" t="s">
        <v>17</v>
      </c>
      <c r="D5032">
        <f>VLOOKUP(C5032,lookups!$F$2:$H$27,2,FALSE)</f>
        <v>4</v>
      </c>
      <c r="E5032" t="str">
        <f>VLOOKUP(C5032,lookups!$F$2:$H$27,3,FALSE)</f>
        <v>N/C BC Net</v>
      </c>
      <c r="F5032">
        <f>VLOOKUP(C5032,lookups!$F$2:$I$27,4,FALSE)</f>
        <v>3</v>
      </c>
      <c r="G5032">
        <v>21</v>
      </c>
      <c r="H5032" t="s">
        <v>54</v>
      </c>
      <c r="I5032" t="str">
        <f>VLOOKUP(H5032,lookups!$B$2:$C$32,2,FALSE)</f>
        <v>Y</v>
      </c>
      <c r="J5032">
        <v>4</v>
      </c>
      <c r="K5032" t="s">
        <v>10</v>
      </c>
      <c r="L5032">
        <v>1</v>
      </c>
      <c r="M5032">
        <v>0</v>
      </c>
    </row>
    <row r="5033" spans="1:13" x14ac:dyDescent="0.3">
      <c r="A5033">
        <v>2008</v>
      </c>
      <c r="B5033">
        <v>8</v>
      </c>
      <c r="C5033" t="s">
        <v>17</v>
      </c>
      <c r="D5033">
        <f>VLOOKUP(C5033,lookups!$F$2:$H$27,2,FALSE)</f>
        <v>4</v>
      </c>
      <c r="E5033" t="str">
        <f>VLOOKUP(C5033,lookups!$F$2:$H$27,3,FALSE)</f>
        <v>N/C BC Net</v>
      </c>
      <c r="F5033">
        <f>VLOOKUP(C5033,lookups!$F$2:$I$27,4,FALSE)</f>
        <v>3</v>
      </c>
      <c r="G5033">
        <v>21</v>
      </c>
      <c r="H5033" t="s">
        <v>54</v>
      </c>
      <c r="I5033" t="str">
        <f>VLOOKUP(H5033,lookups!$B$2:$C$32,2,FALSE)</f>
        <v>Y</v>
      </c>
      <c r="J5033">
        <v>5</v>
      </c>
      <c r="K5033" t="s">
        <v>10</v>
      </c>
      <c r="L5033">
        <v>1</v>
      </c>
      <c r="M5033">
        <v>0</v>
      </c>
    </row>
    <row r="5034" spans="1:13" x14ac:dyDescent="0.3">
      <c r="A5034">
        <v>2008</v>
      </c>
      <c r="B5034">
        <v>9</v>
      </c>
      <c r="C5034" t="s">
        <v>18</v>
      </c>
      <c r="D5034" t="str">
        <f>VLOOKUP(C5034,lookups!$F$2:$H$27,2,FALSE)</f>
        <v>na</v>
      </c>
      <c r="E5034" t="str">
        <f>VLOOKUP(C5034,lookups!$F$2:$H$27,3,FALSE)</f>
        <v>na</v>
      </c>
      <c r="F5034" t="str">
        <f>VLOOKUP(C5034,lookups!$F$2:$I$27,4,FALSE)</f>
        <v>na</v>
      </c>
      <c r="G5034">
        <v>21</v>
      </c>
      <c r="H5034" t="s">
        <v>54</v>
      </c>
      <c r="I5034" t="str">
        <f>VLOOKUP(H5034,lookups!$B$2:$C$32,2,FALSE)</f>
        <v>Y</v>
      </c>
      <c r="J5034">
        <v>2</v>
      </c>
      <c r="K5034" t="s">
        <v>10</v>
      </c>
      <c r="L5034">
        <v>1</v>
      </c>
      <c r="M5034">
        <v>0.45</v>
      </c>
    </row>
    <row r="5035" spans="1:13" x14ac:dyDescent="0.3">
      <c r="A5035">
        <v>2008</v>
      </c>
      <c r="B5035">
        <v>9</v>
      </c>
      <c r="C5035" t="s">
        <v>18</v>
      </c>
      <c r="D5035" t="str">
        <f>VLOOKUP(C5035,lookups!$F$2:$H$27,2,FALSE)</f>
        <v>na</v>
      </c>
      <c r="E5035" t="str">
        <f>VLOOKUP(C5035,lookups!$F$2:$H$27,3,FALSE)</f>
        <v>na</v>
      </c>
      <c r="F5035" t="str">
        <f>VLOOKUP(C5035,lookups!$F$2:$I$27,4,FALSE)</f>
        <v>na</v>
      </c>
      <c r="G5035">
        <v>21</v>
      </c>
      <c r="H5035" t="s">
        <v>54</v>
      </c>
      <c r="I5035" t="str">
        <f>VLOOKUP(H5035,lookups!$B$2:$C$32,2,FALSE)</f>
        <v>Y</v>
      </c>
      <c r="J5035">
        <v>3</v>
      </c>
      <c r="K5035" t="s">
        <v>10</v>
      </c>
      <c r="L5035">
        <v>1</v>
      </c>
      <c r="M5035">
        <v>0</v>
      </c>
    </row>
    <row r="5036" spans="1:13" x14ac:dyDescent="0.3">
      <c r="A5036">
        <v>2008</v>
      </c>
      <c r="B5036">
        <v>9</v>
      </c>
      <c r="C5036" t="s">
        <v>18</v>
      </c>
      <c r="D5036" t="str">
        <f>VLOOKUP(C5036,lookups!$F$2:$H$27,2,FALSE)</f>
        <v>na</v>
      </c>
      <c r="E5036" t="str">
        <f>VLOOKUP(C5036,lookups!$F$2:$H$27,3,FALSE)</f>
        <v>na</v>
      </c>
      <c r="F5036" t="str">
        <f>VLOOKUP(C5036,lookups!$F$2:$I$27,4,FALSE)</f>
        <v>na</v>
      </c>
      <c r="G5036">
        <v>21</v>
      </c>
      <c r="H5036" t="s">
        <v>54</v>
      </c>
      <c r="I5036" t="str">
        <f>VLOOKUP(H5036,lookups!$B$2:$C$32,2,FALSE)</f>
        <v>Y</v>
      </c>
      <c r="J5036">
        <v>4</v>
      </c>
      <c r="K5036" t="s">
        <v>10</v>
      </c>
      <c r="L5036">
        <v>1</v>
      </c>
      <c r="M5036">
        <v>0</v>
      </c>
    </row>
    <row r="5037" spans="1:13" x14ac:dyDescent="0.3">
      <c r="A5037">
        <v>2008</v>
      </c>
      <c r="B5037">
        <v>9</v>
      </c>
      <c r="C5037" t="s">
        <v>18</v>
      </c>
      <c r="D5037" t="str">
        <f>VLOOKUP(C5037,lookups!$F$2:$H$27,2,FALSE)</f>
        <v>na</v>
      </c>
      <c r="E5037" t="str">
        <f>VLOOKUP(C5037,lookups!$F$2:$H$27,3,FALSE)</f>
        <v>na</v>
      </c>
      <c r="F5037" t="str">
        <f>VLOOKUP(C5037,lookups!$F$2:$I$27,4,FALSE)</f>
        <v>na</v>
      </c>
      <c r="G5037">
        <v>21</v>
      </c>
      <c r="H5037" t="s">
        <v>54</v>
      </c>
      <c r="I5037" t="str">
        <f>VLOOKUP(H5037,lookups!$B$2:$C$32,2,FALSE)</f>
        <v>Y</v>
      </c>
      <c r="J5037">
        <v>5</v>
      </c>
      <c r="K5037" t="s">
        <v>10</v>
      </c>
      <c r="L5037">
        <v>1</v>
      </c>
      <c r="M5037">
        <v>0</v>
      </c>
    </row>
    <row r="5038" spans="1:13" x14ac:dyDescent="0.3">
      <c r="A5038">
        <v>2008</v>
      </c>
      <c r="B5038">
        <v>10</v>
      </c>
      <c r="C5038" t="s">
        <v>19</v>
      </c>
      <c r="D5038">
        <f>VLOOKUP(C5038,lookups!$F$2:$H$27,2,FALSE)</f>
        <v>5</v>
      </c>
      <c r="E5038" t="str">
        <f>VLOOKUP(C5038,lookups!$F$2:$H$27,3,FALSE)</f>
        <v>WCVI Net</v>
      </c>
      <c r="F5038">
        <f>VLOOKUP(C5038,lookups!$F$2:$I$27,4,FALSE)</f>
        <v>4</v>
      </c>
      <c r="G5038">
        <v>21</v>
      </c>
      <c r="H5038" t="s">
        <v>54</v>
      </c>
      <c r="I5038" t="str">
        <f>VLOOKUP(H5038,lookups!$B$2:$C$32,2,FALSE)</f>
        <v>Y</v>
      </c>
      <c r="J5038">
        <v>2</v>
      </c>
      <c r="K5038" t="s">
        <v>10</v>
      </c>
      <c r="L5038">
        <v>1</v>
      </c>
      <c r="M5038">
        <v>2.82</v>
      </c>
    </row>
    <row r="5039" spans="1:13" x14ac:dyDescent="0.3">
      <c r="A5039">
        <v>2008</v>
      </c>
      <c r="B5039">
        <v>10</v>
      </c>
      <c r="C5039" t="s">
        <v>19</v>
      </c>
      <c r="D5039">
        <f>VLOOKUP(C5039,lookups!$F$2:$H$27,2,FALSE)</f>
        <v>5</v>
      </c>
      <c r="E5039" t="str">
        <f>VLOOKUP(C5039,lookups!$F$2:$H$27,3,FALSE)</f>
        <v>WCVI Net</v>
      </c>
      <c r="F5039">
        <f>VLOOKUP(C5039,lookups!$F$2:$I$27,4,FALSE)</f>
        <v>4</v>
      </c>
      <c r="G5039">
        <v>21</v>
      </c>
      <c r="H5039" t="s">
        <v>54</v>
      </c>
      <c r="I5039" t="str">
        <f>VLOOKUP(H5039,lookups!$B$2:$C$32,2,FALSE)</f>
        <v>Y</v>
      </c>
      <c r="J5039">
        <v>3</v>
      </c>
      <c r="K5039" t="s">
        <v>10</v>
      </c>
      <c r="L5039">
        <v>1</v>
      </c>
      <c r="M5039">
        <v>70.260000000000005</v>
      </c>
    </row>
    <row r="5040" spans="1:13" x14ac:dyDescent="0.3">
      <c r="A5040">
        <v>2008</v>
      </c>
      <c r="B5040">
        <v>10</v>
      </c>
      <c r="C5040" t="s">
        <v>19</v>
      </c>
      <c r="D5040">
        <f>VLOOKUP(C5040,lookups!$F$2:$H$27,2,FALSE)</f>
        <v>5</v>
      </c>
      <c r="E5040" t="str">
        <f>VLOOKUP(C5040,lookups!$F$2:$H$27,3,FALSE)</f>
        <v>WCVI Net</v>
      </c>
      <c r="F5040">
        <f>VLOOKUP(C5040,lookups!$F$2:$I$27,4,FALSE)</f>
        <v>4</v>
      </c>
      <c r="G5040">
        <v>21</v>
      </c>
      <c r="H5040" t="s">
        <v>54</v>
      </c>
      <c r="I5040" t="str">
        <f>VLOOKUP(H5040,lookups!$B$2:$C$32,2,FALSE)</f>
        <v>Y</v>
      </c>
      <c r="J5040">
        <v>4</v>
      </c>
      <c r="K5040" t="s">
        <v>10</v>
      </c>
      <c r="L5040">
        <v>1</v>
      </c>
      <c r="M5040">
        <v>0</v>
      </c>
    </row>
    <row r="5041" spans="1:13" x14ac:dyDescent="0.3">
      <c r="A5041">
        <v>2008</v>
      </c>
      <c r="B5041">
        <v>10</v>
      </c>
      <c r="C5041" t="s">
        <v>19</v>
      </c>
      <c r="D5041">
        <f>VLOOKUP(C5041,lookups!$F$2:$H$27,2,FALSE)</f>
        <v>5</v>
      </c>
      <c r="E5041" t="str">
        <f>VLOOKUP(C5041,lookups!$F$2:$H$27,3,FALSE)</f>
        <v>WCVI Net</v>
      </c>
      <c r="F5041">
        <f>VLOOKUP(C5041,lookups!$F$2:$I$27,4,FALSE)</f>
        <v>4</v>
      </c>
      <c r="G5041">
        <v>21</v>
      </c>
      <c r="H5041" t="s">
        <v>54</v>
      </c>
      <c r="I5041" t="str">
        <f>VLOOKUP(H5041,lookups!$B$2:$C$32,2,FALSE)</f>
        <v>Y</v>
      </c>
      <c r="J5041">
        <v>5</v>
      </c>
      <c r="K5041" t="s">
        <v>10</v>
      </c>
      <c r="L5041">
        <v>1</v>
      </c>
      <c r="M5041">
        <v>0</v>
      </c>
    </row>
    <row r="5042" spans="1:13" x14ac:dyDescent="0.3">
      <c r="A5042">
        <v>2008</v>
      </c>
      <c r="B5042">
        <v>11</v>
      </c>
      <c r="C5042" t="s">
        <v>20</v>
      </c>
      <c r="D5042" t="str">
        <f>VLOOKUP(C5042,lookups!$F$2:$H$27,2,FALSE)</f>
        <v>6-7</v>
      </c>
      <c r="E5042" t="str">
        <f>VLOOKUP(C5042,lookups!$F$2:$H$27,3,FALSE)</f>
        <v>GeoStr/BC JDF Net</v>
      </c>
      <c r="F5042">
        <f>VLOOKUP(C5042,lookups!$F$2:$I$27,4,FALSE)</f>
        <v>5</v>
      </c>
      <c r="G5042">
        <v>21</v>
      </c>
      <c r="H5042" t="s">
        <v>54</v>
      </c>
      <c r="I5042" t="str">
        <f>VLOOKUP(H5042,lookups!$B$2:$C$32,2,FALSE)</f>
        <v>Y</v>
      </c>
      <c r="J5042">
        <v>2</v>
      </c>
      <c r="K5042" t="s">
        <v>10</v>
      </c>
      <c r="L5042">
        <v>1</v>
      </c>
      <c r="M5042">
        <v>0.12</v>
      </c>
    </row>
    <row r="5043" spans="1:13" x14ac:dyDescent="0.3">
      <c r="A5043">
        <v>2008</v>
      </c>
      <c r="B5043">
        <v>11</v>
      </c>
      <c r="C5043" t="s">
        <v>20</v>
      </c>
      <c r="D5043" t="str">
        <f>VLOOKUP(C5043,lookups!$F$2:$H$27,2,FALSE)</f>
        <v>6-7</v>
      </c>
      <c r="E5043" t="str">
        <f>VLOOKUP(C5043,lookups!$F$2:$H$27,3,FALSE)</f>
        <v>GeoStr/BC JDF Net</v>
      </c>
      <c r="F5043">
        <f>VLOOKUP(C5043,lookups!$F$2:$I$27,4,FALSE)</f>
        <v>5</v>
      </c>
      <c r="G5043">
        <v>21</v>
      </c>
      <c r="H5043" t="s">
        <v>54</v>
      </c>
      <c r="I5043" t="str">
        <f>VLOOKUP(H5043,lookups!$B$2:$C$32,2,FALSE)</f>
        <v>Y</v>
      </c>
      <c r="J5043">
        <v>3</v>
      </c>
      <c r="K5043" t="s">
        <v>10</v>
      </c>
      <c r="L5043">
        <v>1</v>
      </c>
      <c r="M5043">
        <v>0.44</v>
      </c>
    </row>
    <row r="5044" spans="1:13" x14ac:dyDescent="0.3">
      <c r="A5044">
        <v>2008</v>
      </c>
      <c r="B5044">
        <v>11</v>
      </c>
      <c r="C5044" t="s">
        <v>20</v>
      </c>
      <c r="D5044" t="str">
        <f>VLOOKUP(C5044,lookups!$F$2:$H$27,2,FALSE)</f>
        <v>6-7</v>
      </c>
      <c r="E5044" t="str">
        <f>VLOOKUP(C5044,lookups!$F$2:$H$27,3,FALSE)</f>
        <v>GeoStr/BC JDF Net</v>
      </c>
      <c r="F5044">
        <f>VLOOKUP(C5044,lookups!$F$2:$I$27,4,FALSE)</f>
        <v>5</v>
      </c>
      <c r="G5044">
        <v>21</v>
      </c>
      <c r="H5044" t="s">
        <v>54</v>
      </c>
      <c r="I5044" t="str">
        <f>VLOOKUP(H5044,lookups!$B$2:$C$32,2,FALSE)</f>
        <v>Y</v>
      </c>
      <c r="J5044">
        <v>4</v>
      </c>
      <c r="K5044" t="s">
        <v>10</v>
      </c>
      <c r="L5044">
        <v>1</v>
      </c>
      <c r="M5044">
        <v>0</v>
      </c>
    </row>
    <row r="5045" spans="1:13" x14ac:dyDescent="0.3">
      <c r="A5045">
        <v>2008</v>
      </c>
      <c r="B5045">
        <v>11</v>
      </c>
      <c r="C5045" t="s">
        <v>20</v>
      </c>
      <c r="D5045" t="str">
        <f>VLOOKUP(C5045,lookups!$F$2:$H$27,2,FALSE)</f>
        <v>6-7</v>
      </c>
      <c r="E5045" t="str">
        <f>VLOOKUP(C5045,lookups!$F$2:$H$27,3,FALSE)</f>
        <v>GeoStr/BC JDF Net</v>
      </c>
      <c r="F5045">
        <f>VLOOKUP(C5045,lookups!$F$2:$I$27,4,FALSE)</f>
        <v>5</v>
      </c>
      <c r="G5045">
        <v>21</v>
      </c>
      <c r="H5045" t="s">
        <v>54</v>
      </c>
      <c r="I5045" t="str">
        <f>VLOOKUP(H5045,lookups!$B$2:$C$32,2,FALSE)</f>
        <v>Y</v>
      </c>
      <c r="J5045">
        <v>5</v>
      </c>
      <c r="K5045" t="s">
        <v>10</v>
      </c>
      <c r="L5045">
        <v>1</v>
      </c>
      <c r="M5045">
        <v>0</v>
      </c>
    </row>
    <row r="5046" spans="1:13" x14ac:dyDescent="0.3">
      <c r="A5046">
        <v>2008</v>
      </c>
      <c r="B5046">
        <v>12</v>
      </c>
      <c r="C5046" t="s">
        <v>21</v>
      </c>
      <c r="D5046" t="str">
        <f>VLOOKUP(C5046,lookups!$F$2:$H$27,2,FALSE)</f>
        <v>na</v>
      </c>
      <c r="E5046" t="str">
        <f>VLOOKUP(C5046,lookups!$F$2:$H$27,3,FALSE)</f>
        <v>na</v>
      </c>
      <c r="F5046" t="str">
        <f>VLOOKUP(C5046,lookups!$F$2:$I$27,4,FALSE)</f>
        <v>na</v>
      </c>
      <c r="G5046">
        <v>21</v>
      </c>
      <c r="H5046" t="s">
        <v>54</v>
      </c>
      <c r="I5046" t="str">
        <f>VLOOKUP(H5046,lookups!$B$2:$C$32,2,FALSE)</f>
        <v>Y</v>
      </c>
      <c r="J5046">
        <v>2</v>
      </c>
      <c r="K5046" t="s">
        <v>10</v>
      </c>
      <c r="L5046">
        <v>1</v>
      </c>
      <c r="M5046">
        <v>0</v>
      </c>
    </row>
    <row r="5047" spans="1:13" x14ac:dyDescent="0.3">
      <c r="A5047">
        <v>2008</v>
      </c>
      <c r="B5047">
        <v>12</v>
      </c>
      <c r="C5047" t="s">
        <v>21</v>
      </c>
      <c r="D5047" t="str">
        <f>VLOOKUP(C5047,lookups!$F$2:$H$27,2,FALSE)</f>
        <v>na</v>
      </c>
      <c r="E5047" t="str">
        <f>VLOOKUP(C5047,lookups!$F$2:$H$27,3,FALSE)</f>
        <v>na</v>
      </c>
      <c r="F5047" t="str">
        <f>VLOOKUP(C5047,lookups!$F$2:$I$27,4,FALSE)</f>
        <v>na</v>
      </c>
      <c r="G5047">
        <v>21</v>
      </c>
      <c r="H5047" t="s">
        <v>54</v>
      </c>
      <c r="I5047" t="str">
        <f>VLOOKUP(H5047,lookups!$B$2:$C$32,2,FALSE)</f>
        <v>Y</v>
      </c>
      <c r="J5047">
        <v>3</v>
      </c>
      <c r="K5047" t="s">
        <v>10</v>
      </c>
      <c r="L5047">
        <v>1</v>
      </c>
      <c r="M5047">
        <v>7.55</v>
      </c>
    </row>
    <row r="5048" spans="1:13" x14ac:dyDescent="0.3">
      <c r="A5048">
        <v>2008</v>
      </c>
      <c r="B5048">
        <v>12</v>
      </c>
      <c r="C5048" t="s">
        <v>21</v>
      </c>
      <c r="D5048" t="str">
        <f>VLOOKUP(C5048,lookups!$F$2:$H$27,2,FALSE)</f>
        <v>na</v>
      </c>
      <c r="E5048" t="str">
        <f>VLOOKUP(C5048,lookups!$F$2:$H$27,3,FALSE)</f>
        <v>na</v>
      </c>
      <c r="F5048" t="str">
        <f>VLOOKUP(C5048,lookups!$F$2:$I$27,4,FALSE)</f>
        <v>na</v>
      </c>
      <c r="G5048">
        <v>21</v>
      </c>
      <c r="H5048" t="s">
        <v>54</v>
      </c>
      <c r="I5048" t="str">
        <f>VLOOKUP(H5048,lookups!$B$2:$C$32,2,FALSE)</f>
        <v>Y</v>
      </c>
      <c r="J5048">
        <v>4</v>
      </c>
      <c r="K5048" t="s">
        <v>10</v>
      </c>
      <c r="L5048">
        <v>1</v>
      </c>
      <c r="M5048">
        <v>0</v>
      </c>
    </row>
    <row r="5049" spans="1:13" x14ac:dyDescent="0.3">
      <c r="A5049">
        <v>2008</v>
      </c>
      <c r="B5049">
        <v>12</v>
      </c>
      <c r="C5049" t="s">
        <v>21</v>
      </c>
      <c r="D5049" t="str">
        <f>VLOOKUP(C5049,lookups!$F$2:$H$27,2,FALSE)</f>
        <v>na</v>
      </c>
      <c r="E5049" t="str">
        <f>VLOOKUP(C5049,lookups!$F$2:$H$27,3,FALSE)</f>
        <v>na</v>
      </c>
      <c r="F5049" t="str">
        <f>VLOOKUP(C5049,lookups!$F$2:$I$27,4,FALSE)</f>
        <v>na</v>
      </c>
      <c r="G5049">
        <v>21</v>
      </c>
      <c r="H5049" t="s">
        <v>54</v>
      </c>
      <c r="I5049" t="str">
        <f>VLOOKUP(H5049,lookups!$B$2:$C$32,2,FALSE)</f>
        <v>Y</v>
      </c>
      <c r="J5049">
        <v>5</v>
      </c>
      <c r="K5049" t="s">
        <v>10</v>
      </c>
      <c r="L5049">
        <v>1</v>
      </c>
      <c r="M5049">
        <v>0</v>
      </c>
    </row>
    <row r="5050" spans="1:13" x14ac:dyDescent="0.3">
      <c r="A5050">
        <v>2008</v>
      </c>
      <c r="B5050">
        <v>13</v>
      </c>
      <c r="C5050" t="s">
        <v>22</v>
      </c>
      <c r="D5050" t="str">
        <f>VLOOKUP(C5050,lookups!$F$2:$H$27,2,FALSE)</f>
        <v>na</v>
      </c>
      <c r="E5050" t="str">
        <f>VLOOKUP(C5050,lookups!$F$2:$H$27,3,FALSE)</f>
        <v>na</v>
      </c>
      <c r="F5050" t="str">
        <f>VLOOKUP(C5050,lookups!$F$2:$I$27,4,FALSE)</f>
        <v>na</v>
      </c>
      <c r="G5050">
        <v>21</v>
      </c>
      <c r="H5050" t="s">
        <v>54</v>
      </c>
      <c r="I5050" t="str">
        <f>VLOOKUP(H5050,lookups!$B$2:$C$32,2,FALSE)</f>
        <v>Y</v>
      </c>
      <c r="J5050">
        <v>2</v>
      </c>
      <c r="K5050" t="s">
        <v>10</v>
      </c>
      <c r="L5050">
        <v>1</v>
      </c>
      <c r="M5050">
        <v>0</v>
      </c>
    </row>
    <row r="5051" spans="1:13" x14ac:dyDescent="0.3">
      <c r="A5051">
        <v>2008</v>
      </c>
      <c r="B5051">
        <v>13</v>
      </c>
      <c r="C5051" t="s">
        <v>22</v>
      </c>
      <c r="D5051" t="str">
        <f>VLOOKUP(C5051,lookups!$F$2:$H$27,2,FALSE)</f>
        <v>na</v>
      </c>
      <c r="E5051" t="str">
        <f>VLOOKUP(C5051,lookups!$F$2:$H$27,3,FALSE)</f>
        <v>na</v>
      </c>
      <c r="F5051" t="str">
        <f>VLOOKUP(C5051,lookups!$F$2:$I$27,4,FALSE)</f>
        <v>na</v>
      </c>
      <c r="G5051">
        <v>21</v>
      </c>
      <c r="H5051" t="s">
        <v>54</v>
      </c>
      <c r="I5051" t="str">
        <f>VLOOKUP(H5051,lookups!$B$2:$C$32,2,FALSE)</f>
        <v>Y</v>
      </c>
      <c r="J5051">
        <v>3</v>
      </c>
      <c r="K5051" t="s">
        <v>10</v>
      </c>
      <c r="L5051">
        <v>1</v>
      </c>
      <c r="M5051">
        <v>0</v>
      </c>
    </row>
    <row r="5052" spans="1:13" x14ac:dyDescent="0.3">
      <c r="A5052">
        <v>2008</v>
      </c>
      <c r="B5052">
        <v>13</v>
      </c>
      <c r="C5052" t="s">
        <v>22</v>
      </c>
      <c r="D5052" t="str">
        <f>VLOOKUP(C5052,lookups!$F$2:$H$27,2,FALSE)</f>
        <v>na</v>
      </c>
      <c r="E5052" t="str">
        <f>VLOOKUP(C5052,lookups!$F$2:$H$27,3,FALSE)</f>
        <v>na</v>
      </c>
      <c r="F5052" t="str">
        <f>VLOOKUP(C5052,lookups!$F$2:$I$27,4,FALSE)</f>
        <v>na</v>
      </c>
      <c r="G5052">
        <v>21</v>
      </c>
      <c r="H5052" t="s">
        <v>54</v>
      </c>
      <c r="I5052" t="str">
        <f>VLOOKUP(H5052,lookups!$B$2:$C$32,2,FALSE)</f>
        <v>Y</v>
      </c>
      <c r="J5052">
        <v>4</v>
      </c>
      <c r="K5052" t="s">
        <v>10</v>
      </c>
      <c r="L5052">
        <v>1</v>
      </c>
      <c r="M5052">
        <v>0</v>
      </c>
    </row>
    <row r="5053" spans="1:13" x14ac:dyDescent="0.3">
      <c r="A5053">
        <v>2008</v>
      </c>
      <c r="B5053">
        <v>13</v>
      </c>
      <c r="C5053" t="s">
        <v>22</v>
      </c>
      <c r="D5053" t="str">
        <f>VLOOKUP(C5053,lookups!$F$2:$H$27,2,FALSE)</f>
        <v>na</v>
      </c>
      <c r="E5053" t="str">
        <f>VLOOKUP(C5053,lookups!$F$2:$H$27,3,FALSE)</f>
        <v>na</v>
      </c>
      <c r="F5053" t="str">
        <f>VLOOKUP(C5053,lookups!$F$2:$I$27,4,FALSE)</f>
        <v>na</v>
      </c>
      <c r="G5053">
        <v>21</v>
      </c>
      <c r="H5053" t="s">
        <v>54</v>
      </c>
      <c r="I5053" t="str">
        <f>VLOOKUP(H5053,lookups!$B$2:$C$32,2,FALSE)</f>
        <v>Y</v>
      </c>
      <c r="J5053">
        <v>5</v>
      </c>
      <c r="K5053" t="s">
        <v>10</v>
      </c>
      <c r="L5053">
        <v>1</v>
      </c>
      <c r="M5053">
        <v>0</v>
      </c>
    </row>
    <row r="5054" spans="1:13" x14ac:dyDescent="0.3">
      <c r="A5054">
        <v>2008</v>
      </c>
      <c r="B5054">
        <v>14</v>
      </c>
      <c r="C5054" t="s">
        <v>23</v>
      </c>
      <c r="D5054" t="str">
        <f>VLOOKUP(C5054,lookups!$F$2:$H$27,2,FALSE)</f>
        <v>na</v>
      </c>
      <c r="E5054" t="str">
        <f>VLOOKUP(C5054,lookups!$F$2:$H$27,3,FALSE)</f>
        <v>na</v>
      </c>
      <c r="F5054" t="str">
        <f>VLOOKUP(C5054,lookups!$F$2:$I$27,4,FALSE)</f>
        <v>na</v>
      </c>
      <c r="G5054">
        <v>21</v>
      </c>
      <c r="H5054" t="s">
        <v>54</v>
      </c>
      <c r="I5054" t="str">
        <f>VLOOKUP(H5054,lookups!$B$2:$C$32,2,FALSE)</f>
        <v>Y</v>
      </c>
      <c r="J5054">
        <v>2</v>
      </c>
      <c r="K5054" t="s">
        <v>10</v>
      </c>
      <c r="L5054">
        <v>1</v>
      </c>
      <c r="M5054">
        <v>6.11</v>
      </c>
    </row>
    <row r="5055" spans="1:13" x14ac:dyDescent="0.3">
      <c r="A5055">
        <v>2008</v>
      </c>
      <c r="B5055">
        <v>14</v>
      </c>
      <c r="C5055" t="s">
        <v>23</v>
      </c>
      <c r="D5055" t="str">
        <f>VLOOKUP(C5055,lookups!$F$2:$H$27,2,FALSE)</f>
        <v>na</v>
      </c>
      <c r="E5055" t="str">
        <f>VLOOKUP(C5055,lookups!$F$2:$H$27,3,FALSE)</f>
        <v>na</v>
      </c>
      <c r="F5055" t="str">
        <f>VLOOKUP(C5055,lookups!$F$2:$I$27,4,FALSE)</f>
        <v>na</v>
      </c>
      <c r="G5055">
        <v>21</v>
      </c>
      <c r="H5055" t="s">
        <v>54</v>
      </c>
      <c r="I5055" t="str">
        <f>VLOOKUP(H5055,lookups!$B$2:$C$32,2,FALSE)</f>
        <v>Y</v>
      </c>
      <c r="J5055">
        <v>3</v>
      </c>
      <c r="K5055" t="s">
        <v>10</v>
      </c>
      <c r="L5055">
        <v>1</v>
      </c>
      <c r="M5055">
        <v>0</v>
      </c>
    </row>
    <row r="5056" spans="1:13" x14ac:dyDescent="0.3">
      <c r="A5056">
        <v>2008</v>
      </c>
      <c r="B5056">
        <v>14</v>
      </c>
      <c r="C5056" t="s">
        <v>23</v>
      </c>
      <c r="D5056" t="str">
        <f>VLOOKUP(C5056,lookups!$F$2:$H$27,2,FALSE)</f>
        <v>na</v>
      </c>
      <c r="E5056" t="str">
        <f>VLOOKUP(C5056,lookups!$F$2:$H$27,3,FALSE)</f>
        <v>na</v>
      </c>
      <c r="F5056" t="str">
        <f>VLOOKUP(C5056,lookups!$F$2:$I$27,4,FALSE)</f>
        <v>na</v>
      </c>
      <c r="G5056">
        <v>21</v>
      </c>
      <c r="H5056" t="s">
        <v>54</v>
      </c>
      <c r="I5056" t="str">
        <f>VLOOKUP(H5056,lookups!$B$2:$C$32,2,FALSE)</f>
        <v>Y</v>
      </c>
      <c r="J5056">
        <v>4</v>
      </c>
      <c r="K5056" t="s">
        <v>10</v>
      </c>
      <c r="L5056">
        <v>1</v>
      </c>
      <c r="M5056">
        <v>0</v>
      </c>
    </row>
    <row r="5057" spans="1:13" x14ac:dyDescent="0.3">
      <c r="A5057">
        <v>2008</v>
      </c>
      <c r="B5057">
        <v>14</v>
      </c>
      <c r="C5057" t="s">
        <v>23</v>
      </c>
      <c r="D5057" t="str">
        <f>VLOOKUP(C5057,lookups!$F$2:$H$27,2,FALSE)</f>
        <v>na</v>
      </c>
      <c r="E5057" t="str">
        <f>VLOOKUP(C5057,lookups!$F$2:$H$27,3,FALSE)</f>
        <v>na</v>
      </c>
      <c r="F5057" t="str">
        <f>VLOOKUP(C5057,lookups!$F$2:$I$27,4,FALSE)</f>
        <v>na</v>
      </c>
      <c r="G5057">
        <v>21</v>
      </c>
      <c r="H5057" t="s">
        <v>54</v>
      </c>
      <c r="I5057" t="str">
        <f>VLOOKUP(H5057,lookups!$B$2:$C$32,2,FALSE)</f>
        <v>Y</v>
      </c>
      <c r="J5057">
        <v>5</v>
      </c>
      <c r="K5057" t="s">
        <v>10</v>
      </c>
      <c r="L5057">
        <v>1</v>
      </c>
      <c r="M5057">
        <v>0</v>
      </c>
    </row>
    <row r="5058" spans="1:13" x14ac:dyDescent="0.3">
      <c r="A5058">
        <v>2008</v>
      </c>
      <c r="B5058">
        <v>15</v>
      </c>
      <c r="C5058" t="s">
        <v>24</v>
      </c>
      <c r="D5058" t="str">
        <f>VLOOKUP(C5058,lookups!$F$2:$H$27,2,FALSE)</f>
        <v>na</v>
      </c>
      <c r="E5058" t="str">
        <f>VLOOKUP(C5058,lookups!$F$2:$H$27,3,FALSE)</f>
        <v>na</v>
      </c>
      <c r="F5058" t="str">
        <f>VLOOKUP(C5058,lookups!$F$2:$I$27,4,FALSE)</f>
        <v>na</v>
      </c>
      <c r="G5058">
        <v>21</v>
      </c>
      <c r="H5058" t="s">
        <v>54</v>
      </c>
      <c r="I5058" t="str">
        <f>VLOOKUP(H5058,lookups!$B$2:$C$32,2,FALSE)</f>
        <v>Y</v>
      </c>
      <c r="J5058">
        <v>2</v>
      </c>
      <c r="K5058" t="s">
        <v>10</v>
      </c>
      <c r="L5058">
        <v>1</v>
      </c>
      <c r="M5058">
        <v>11.5</v>
      </c>
    </row>
    <row r="5059" spans="1:13" x14ac:dyDescent="0.3">
      <c r="A5059">
        <v>2008</v>
      </c>
      <c r="B5059">
        <v>15</v>
      </c>
      <c r="C5059" t="s">
        <v>24</v>
      </c>
      <c r="D5059" t="str">
        <f>VLOOKUP(C5059,lookups!$F$2:$H$27,2,FALSE)</f>
        <v>na</v>
      </c>
      <c r="E5059" t="str">
        <f>VLOOKUP(C5059,lookups!$F$2:$H$27,3,FALSE)</f>
        <v>na</v>
      </c>
      <c r="F5059" t="str">
        <f>VLOOKUP(C5059,lookups!$F$2:$I$27,4,FALSE)</f>
        <v>na</v>
      </c>
      <c r="G5059">
        <v>21</v>
      </c>
      <c r="H5059" t="s">
        <v>54</v>
      </c>
      <c r="I5059" t="str">
        <f>VLOOKUP(H5059,lookups!$B$2:$C$32,2,FALSE)</f>
        <v>Y</v>
      </c>
      <c r="J5059">
        <v>3</v>
      </c>
      <c r="K5059" t="s">
        <v>10</v>
      </c>
      <c r="L5059">
        <v>1</v>
      </c>
      <c r="M5059">
        <v>761.17</v>
      </c>
    </row>
    <row r="5060" spans="1:13" x14ac:dyDescent="0.3">
      <c r="A5060">
        <v>2008</v>
      </c>
      <c r="B5060">
        <v>15</v>
      </c>
      <c r="C5060" t="s">
        <v>24</v>
      </c>
      <c r="D5060" t="str">
        <f>VLOOKUP(C5060,lookups!$F$2:$H$27,2,FALSE)</f>
        <v>na</v>
      </c>
      <c r="E5060" t="str">
        <f>VLOOKUP(C5060,lookups!$F$2:$H$27,3,FALSE)</f>
        <v>na</v>
      </c>
      <c r="F5060" t="str">
        <f>VLOOKUP(C5060,lookups!$F$2:$I$27,4,FALSE)</f>
        <v>na</v>
      </c>
      <c r="G5060">
        <v>21</v>
      </c>
      <c r="H5060" t="s">
        <v>54</v>
      </c>
      <c r="I5060" t="str">
        <f>VLOOKUP(H5060,lookups!$B$2:$C$32,2,FALSE)</f>
        <v>Y</v>
      </c>
      <c r="J5060">
        <v>4</v>
      </c>
      <c r="K5060" t="s">
        <v>10</v>
      </c>
      <c r="L5060">
        <v>1</v>
      </c>
      <c r="M5060">
        <v>46.82</v>
      </c>
    </row>
    <row r="5061" spans="1:13" x14ac:dyDescent="0.3">
      <c r="A5061">
        <v>2008</v>
      </c>
      <c r="B5061">
        <v>15</v>
      </c>
      <c r="C5061" t="s">
        <v>24</v>
      </c>
      <c r="D5061" t="str">
        <f>VLOOKUP(C5061,lookups!$F$2:$H$27,2,FALSE)</f>
        <v>na</v>
      </c>
      <c r="E5061" t="str">
        <f>VLOOKUP(C5061,lookups!$F$2:$H$27,3,FALSE)</f>
        <v>na</v>
      </c>
      <c r="F5061" t="str">
        <f>VLOOKUP(C5061,lookups!$F$2:$I$27,4,FALSE)</f>
        <v>na</v>
      </c>
      <c r="G5061">
        <v>21</v>
      </c>
      <c r="H5061" t="s">
        <v>54</v>
      </c>
      <c r="I5061" t="str">
        <f>VLOOKUP(H5061,lookups!$B$2:$C$32,2,FALSE)</f>
        <v>Y</v>
      </c>
      <c r="J5061">
        <v>5</v>
      </c>
      <c r="K5061" t="s">
        <v>10</v>
      </c>
      <c r="L5061">
        <v>1</v>
      </c>
      <c r="M5061">
        <v>0</v>
      </c>
    </row>
    <row r="5062" spans="1:13" x14ac:dyDescent="0.3">
      <c r="A5062">
        <v>2008</v>
      </c>
      <c r="B5062">
        <v>16</v>
      </c>
      <c r="C5062" t="s">
        <v>25</v>
      </c>
      <c r="D5062" t="str">
        <f>VLOOKUP(C5062,lookups!$F$2:$H$27,2,FALSE)</f>
        <v>na</v>
      </c>
      <c r="E5062" t="str">
        <f>VLOOKUP(C5062,lookups!$F$2:$H$27,3,FALSE)</f>
        <v>na</v>
      </c>
      <c r="F5062" t="str">
        <f>VLOOKUP(C5062,lookups!$F$2:$I$27,4,FALSE)</f>
        <v>na</v>
      </c>
      <c r="G5062">
        <v>21</v>
      </c>
      <c r="H5062" t="s">
        <v>54</v>
      </c>
      <c r="I5062" t="str">
        <f>VLOOKUP(H5062,lookups!$B$2:$C$32,2,FALSE)</f>
        <v>Y</v>
      </c>
      <c r="J5062">
        <v>2</v>
      </c>
      <c r="K5062" t="s">
        <v>10</v>
      </c>
      <c r="L5062">
        <v>1</v>
      </c>
      <c r="M5062">
        <v>0.02</v>
      </c>
    </row>
    <row r="5063" spans="1:13" x14ac:dyDescent="0.3">
      <c r="A5063">
        <v>2008</v>
      </c>
      <c r="B5063">
        <v>16</v>
      </c>
      <c r="C5063" t="s">
        <v>25</v>
      </c>
      <c r="D5063" t="str">
        <f>VLOOKUP(C5063,lookups!$F$2:$H$27,2,FALSE)</f>
        <v>na</v>
      </c>
      <c r="E5063" t="str">
        <f>VLOOKUP(C5063,lookups!$F$2:$H$27,3,FALSE)</f>
        <v>na</v>
      </c>
      <c r="F5063" t="str">
        <f>VLOOKUP(C5063,lookups!$F$2:$I$27,4,FALSE)</f>
        <v>na</v>
      </c>
      <c r="G5063">
        <v>21</v>
      </c>
      <c r="H5063" t="s">
        <v>54</v>
      </c>
      <c r="I5063" t="str">
        <f>VLOOKUP(H5063,lookups!$B$2:$C$32,2,FALSE)</f>
        <v>Y</v>
      </c>
      <c r="J5063">
        <v>3</v>
      </c>
      <c r="K5063" t="s">
        <v>10</v>
      </c>
      <c r="L5063">
        <v>1</v>
      </c>
      <c r="M5063">
        <v>0.02</v>
      </c>
    </row>
    <row r="5064" spans="1:13" x14ac:dyDescent="0.3">
      <c r="A5064">
        <v>2008</v>
      </c>
      <c r="B5064">
        <v>16</v>
      </c>
      <c r="C5064" t="s">
        <v>25</v>
      </c>
      <c r="D5064" t="str">
        <f>VLOOKUP(C5064,lookups!$F$2:$H$27,2,FALSE)</f>
        <v>na</v>
      </c>
      <c r="E5064" t="str">
        <f>VLOOKUP(C5064,lookups!$F$2:$H$27,3,FALSE)</f>
        <v>na</v>
      </c>
      <c r="F5064" t="str">
        <f>VLOOKUP(C5064,lookups!$F$2:$I$27,4,FALSE)</f>
        <v>na</v>
      </c>
      <c r="G5064">
        <v>21</v>
      </c>
      <c r="H5064" t="s">
        <v>54</v>
      </c>
      <c r="I5064" t="str">
        <f>VLOOKUP(H5064,lookups!$B$2:$C$32,2,FALSE)</f>
        <v>Y</v>
      </c>
      <c r="J5064">
        <v>4</v>
      </c>
      <c r="K5064" t="s">
        <v>10</v>
      </c>
      <c r="L5064">
        <v>1</v>
      </c>
      <c r="M5064">
        <v>0</v>
      </c>
    </row>
    <row r="5065" spans="1:13" x14ac:dyDescent="0.3">
      <c r="A5065">
        <v>2008</v>
      </c>
      <c r="B5065">
        <v>16</v>
      </c>
      <c r="C5065" t="s">
        <v>25</v>
      </c>
      <c r="D5065" t="str">
        <f>VLOOKUP(C5065,lookups!$F$2:$H$27,2,FALSE)</f>
        <v>na</v>
      </c>
      <c r="E5065" t="str">
        <f>VLOOKUP(C5065,lookups!$F$2:$H$27,3,FALSE)</f>
        <v>na</v>
      </c>
      <c r="F5065" t="str">
        <f>VLOOKUP(C5065,lookups!$F$2:$I$27,4,FALSE)</f>
        <v>na</v>
      </c>
      <c r="G5065">
        <v>21</v>
      </c>
      <c r="H5065" t="s">
        <v>54</v>
      </c>
      <c r="I5065" t="str">
        <f>VLOOKUP(H5065,lookups!$B$2:$C$32,2,FALSE)</f>
        <v>Y</v>
      </c>
      <c r="J5065">
        <v>5</v>
      </c>
      <c r="K5065" t="s">
        <v>10</v>
      </c>
      <c r="L5065">
        <v>1</v>
      </c>
      <c r="M5065">
        <v>0</v>
      </c>
    </row>
    <row r="5066" spans="1:13" x14ac:dyDescent="0.3">
      <c r="A5066">
        <v>2008</v>
      </c>
      <c r="B5066">
        <v>17</v>
      </c>
      <c r="C5066" t="s">
        <v>26</v>
      </c>
      <c r="D5066" t="str">
        <f>VLOOKUP(C5066,lookups!$F$2:$H$27,2,FALSE)</f>
        <v>na</v>
      </c>
      <c r="E5066" t="str">
        <f>VLOOKUP(C5066,lookups!$F$2:$H$27,3,FALSE)</f>
        <v>na</v>
      </c>
      <c r="F5066" t="str">
        <f>VLOOKUP(C5066,lookups!$F$2:$I$27,4,FALSE)</f>
        <v>na</v>
      </c>
      <c r="G5066">
        <v>21</v>
      </c>
      <c r="H5066" t="s">
        <v>54</v>
      </c>
      <c r="I5066" t="str">
        <f>VLOOKUP(H5066,lookups!$B$2:$C$32,2,FALSE)</f>
        <v>Y</v>
      </c>
      <c r="J5066">
        <v>2</v>
      </c>
      <c r="K5066" t="s">
        <v>10</v>
      </c>
      <c r="L5066">
        <v>1</v>
      </c>
      <c r="M5066">
        <v>0</v>
      </c>
    </row>
    <row r="5067" spans="1:13" x14ac:dyDescent="0.3">
      <c r="A5067">
        <v>2008</v>
      </c>
      <c r="B5067">
        <v>17</v>
      </c>
      <c r="C5067" t="s">
        <v>26</v>
      </c>
      <c r="D5067" t="str">
        <f>VLOOKUP(C5067,lookups!$F$2:$H$27,2,FALSE)</f>
        <v>na</v>
      </c>
      <c r="E5067" t="str">
        <f>VLOOKUP(C5067,lookups!$F$2:$H$27,3,FALSE)</f>
        <v>na</v>
      </c>
      <c r="F5067" t="str">
        <f>VLOOKUP(C5067,lookups!$F$2:$I$27,4,FALSE)</f>
        <v>na</v>
      </c>
      <c r="G5067">
        <v>21</v>
      </c>
      <c r="H5067" t="s">
        <v>54</v>
      </c>
      <c r="I5067" t="str">
        <f>VLOOKUP(H5067,lookups!$B$2:$C$32,2,FALSE)</f>
        <v>Y</v>
      </c>
      <c r="J5067">
        <v>3</v>
      </c>
      <c r="K5067" t="s">
        <v>10</v>
      </c>
      <c r="L5067">
        <v>1</v>
      </c>
      <c r="M5067">
        <v>0</v>
      </c>
    </row>
    <row r="5068" spans="1:13" x14ac:dyDescent="0.3">
      <c r="A5068">
        <v>2008</v>
      </c>
      <c r="B5068">
        <v>17</v>
      </c>
      <c r="C5068" t="s">
        <v>26</v>
      </c>
      <c r="D5068" t="str">
        <f>VLOOKUP(C5068,lookups!$F$2:$H$27,2,FALSE)</f>
        <v>na</v>
      </c>
      <c r="E5068" t="str">
        <f>VLOOKUP(C5068,lookups!$F$2:$H$27,3,FALSE)</f>
        <v>na</v>
      </c>
      <c r="F5068" t="str">
        <f>VLOOKUP(C5068,lookups!$F$2:$I$27,4,FALSE)</f>
        <v>na</v>
      </c>
      <c r="G5068">
        <v>21</v>
      </c>
      <c r="H5068" t="s">
        <v>54</v>
      </c>
      <c r="I5068" t="str">
        <f>VLOOKUP(H5068,lookups!$B$2:$C$32,2,FALSE)</f>
        <v>Y</v>
      </c>
      <c r="J5068">
        <v>4</v>
      </c>
      <c r="K5068" t="s">
        <v>10</v>
      </c>
      <c r="L5068">
        <v>1</v>
      </c>
      <c r="M5068">
        <v>0</v>
      </c>
    </row>
    <row r="5069" spans="1:13" x14ac:dyDescent="0.3">
      <c r="A5069">
        <v>2008</v>
      </c>
      <c r="B5069">
        <v>17</v>
      </c>
      <c r="C5069" t="s">
        <v>26</v>
      </c>
      <c r="D5069" t="str">
        <f>VLOOKUP(C5069,lookups!$F$2:$H$27,2,FALSE)</f>
        <v>na</v>
      </c>
      <c r="E5069" t="str">
        <f>VLOOKUP(C5069,lookups!$F$2:$H$27,3,FALSE)</f>
        <v>na</v>
      </c>
      <c r="F5069" t="str">
        <f>VLOOKUP(C5069,lookups!$F$2:$I$27,4,FALSE)</f>
        <v>na</v>
      </c>
      <c r="G5069">
        <v>21</v>
      </c>
      <c r="H5069" t="s">
        <v>54</v>
      </c>
      <c r="I5069" t="str">
        <f>VLOOKUP(H5069,lookups!$B$2:$C$32,2,FALSE)</f>
        <v>Y</v>
      </c>
      <c r="J5069">
        <v>5</v>
      </c>
      <c r="K5069" t="s">
        <v>10</v>
      </c>
      <c r="L5069">
        <v>1</v>
      </c>
      <c r="M5069">
        <v>0</v>
      </c>
    </row>
    <row r="5070" spans="1:13" x14ac:dyDescent="0.3">
      <c r="A5070">
        <v>2008</v>
      </c>
      <c r="B5070">
        <v>18</v>
      </c>
      <c r="C5070" t="s">
        <v>27</v>
      </c>
      <c r="D5070">
        <f>VLOOKUP(C5070,lookups!$F$2:$H$27,2,FALSE)</f>
        <v>3</v>
      </c>
      <c r="E5070" t="str">
        <f>VLOOKUP(C5070,lookups!$F$2:$H$27,3,FALSE)</f>
        <v>SEAK Sport</v>
      </c>
      <c r="F5070">
        <f>VLOOKUP(C5070,lookups!$F$2:$I$27,4,FALSE)</f>
        <v>2</v>
      </c>
      <c r="G5070">
        <v>21</v>
      </c>
      <c r="H5070" t="s">
        <v>54</v>
      </c>
      <c r="I5070" t="str">
        <f>VLOOKUP(H5070,lookups!$B$2:$C$32,2,FALSE)</f>
        <v>Y</v>
      </c>
      <c r="J5070">
        <v>2</v>
      </c>
      <c r="K5070" t="s">
        <v>10</v>
      </c>
      <c r="L5070">
        <v>1</v>
      </c>
      <c r="M5070">
        <v>0</v>
      </c>
    </row>
    <row r="5071" spans="1:13" x14ac:dyDescent="0.3">
      <c r="A5071">
        <v>2008</v>
      </c>
      <c r="B5071">
        <v>18</v>
      </c>
      <c r="C5071" t="s">
        <v>27</v>
      </c>
      <c r="D5071">
        <f>VLOOKUP(C5071,lookups!$F$2:$H$27,2,FALSE)</f>
        <v>3</v>
      </c>
      <c r="E5071" t="str">
        <f>VLOOKUP(C5071,lookups!$F$2:$H$27,3,FALSE)</f>
        <v>SEAK Sport</v>
      </c>
      <c r="F5071">
        <f>VLOOKUP(C5071,lookups!$F$2:$I$27,4,FALSE)</f>
        <v>2</v>
      </c>
      <c r="G5071">
        <v>21</v>
      </c>
      <c r="H5071" t="s">
        <v>54</v>
      </c>
      <c r="I5071" t="str">
        <f>VLOOKUP(H5071,lookups!$B$2:$C$32,2,FALSE)</f>
        <v>Y</v>
      </c>
      <c r="J5071">
        <v>3</v>
      </c>
      <c r="K5071" t="s">
        <v>10</v>
      </c>
      <c r="L5071">
        <v>1</v>
      </c>
      <c r="M5071">
        <v>0</v>
      </c>
    </row>
    <row r="5072" spans="1:13" x14ac:dyDescent="0.3">
      <c r="A5072">
        <v>2008</v>
      </c>
      <c r="B5072">
        <v>18</v>
      </c>
      <c r="C5072" t="s">
        <v>27</v>
      </c>
      <c r="D5072">
        <f>VLOOKUP(C5072,lookups!$F$2:$H$27,2,FALSE)</f>
        <v>3</v>
      </c>
      <c r="E5072" t="str">
        <f>VLOOKUP(C5072,lookups!$F$2:$H$27,3,FALSE)</f>
        <v>SEAK Sport</v>
      </c>
      <c r="F5072">
        <f>VLOOKUP(C5072,lookups!$F$2:$I$27,4,FALSE)</f>
        <v>2</v>
      </c>
      <c r="G5072">
        <v>21</v>
      </c>
      <c r="H5072" t="s">
        <v>54</v>
      </c>
      <c r="I5072" t="str">
        <f>VLOOKUP(H5072,lookups!$B$2:$C$32,2,FALSE)</f>
        <v>Y</v>
      </c>
      <c r="J5072">
        <v>4</v>
      </c>
      <c r="K5072" t="s">
        <v>10</v>
      </c>
      <c r="L5072">
        <v>1</v>
      </c>
      <c r="M5072">
        <v>0</v>
      </c>
    </row>
    <row r="5073" spans="1:13" x14ac:dyDescent="0.3">
      <c r="A5073">
        <v>2008</v>
      </c>
      <c r="B5073">
        <v>18</v>
      </c>
      <c r="C5073" t="s">
        <v>27</v>
      </c>
      <c r="D5073">
        <f>VLOOKUP(C5073,lookups!$F$2:$H$27,2,FALSE)</f>
        <v>3</v>
      </c>
      <c r="E5073" t="str">
        <f>VLOOKUP(C5073,lookups!$F$2:$H$27,3,FALSE)</f>
        <v>SEAK Sport</v>
      </c>
      <c r="F5073">
        <f>VLOOKUP(C5073,lookups!$F$2:$I$27,4,FALSE)</f>
        <v>2</v>
      </c>
      <c r="G5073">
        <v>21</v>
      </c>
      <c r="H5073" t="s">
        <v>54</v>
      </c>
      <c r="I5073" t="str">
        <f>VLOOKUP(H5073,lookups!$B$2:$C$32,2,FALSE)</f>
        <v>Y</v>
      </c>
      <c r="J5073">
        <v>5</v>
      </c>
      <c r="K5073" t="s">
        <v>10</v>
      </c>
      <c r="L5073">
        <v>1</v>
      </c>
      <c r="M5073">
        <v>0</v>
      </c>
    </row>
    <row r="5074" spans="1:13" x14ac:dyDescent="0.3">
      <c r="A5074">
        <v>2008</v>
      </c>
      <c r="B5074">
        <v>19</v>
      </c>
      <c r="C5074" t="s">
        <v>28</v>
      </c>
      <c r="D5074" t="str">
        <f>VLOOKUP(C5074,lookups!$F$2:$H$27,2,FALSE)</f>
        <v>na</v>
      </c>
      <c r="E5074" t="str">
        <f>VLOOKUP(C5074,lookups!$F$2:$H$27,3,FALSE)</f>
        <v>na</v>
      </c>
      <c r="F5074" t="str">
        <f>VLOOKUP(C5074,lookups!$F$2:$I$27,4,FALSE)</f>
        <v>na</v>
      </c>
      <c r="G5074">
        <v>21</v>
      </c>
      <c r="H5074" t="s">
        <v>54</v>
      </c>
      <c r="I5074" t="str">
        <f>VLOOKUP(H5074,lookups!$B$2:$C$32,2,FALSE)</f>
        <v>Y</v>
      </c>
      <c r="J5074">
        <v>2</v>
      </c>
      <c r="K5074" t="s">
        <v>10</v>
      </c>
      <c r="L5074">
        <v>1</v>
      </c>
      <c r="M5074">
        <v>0</v>
      </c>
    </row>
    <row r="5075" spans="1:13" x14ac:dyDescent="0.3">
      <c r="A5075">
        <v>2008</v>
      </c>
      <c r="B5075">
        <v>19</v>
      </c>
      <c r="C5075" t="s">
        <v>28</v>
      </c>
      <c r="D5075" t="str">
        <f>VLOOKUP(C5075,lookups!$F$2:$H$27,2,FALSE)</f>
        <v>na</v>
      </c>
      <c r="E5075" t="str">
        <f>VLOOKUP(C5075,lookups!$F$2:$H$27,3,FALSE)</f>
        <v>na</v>
      </c>
      <c r="F5075" t="str">
        <f>VLOOKUP(C5075,lookups!$F$2:$I$27,4,FALSE)</f>
        <v>na</v>
      </c>
      <c r="G5075">
        <v>21</v>
      </c>
      <c r="H5075" t="s">
        <v>54</v>
      </c>
      <c r="I5075" t="str">
        <f>VLOOKUP(H5075,lookups!$B$2:$C$32,2,FALSE)</f>
        <v>Y</v>
      </c>
      <c r="J5075">
        <v>3</v>
      </c>
      <c r="K5075" t="s">
        <v>10</v>
      </c>
      <c r="L5075">
        <v>1</v>
      </c>
      <c r="M5075">
        <v>0</v>
      </c>
    </row>
    <row r="5076" spans="1:13" x14ac:dyDescent="0.3">
      <c r="A5076">
        <v>2008</v>
      </c>
      <c r="B5076">
        <v>19</v>
      </c>
      <c r="C5076" t="s">
        <v>28</v>
      </c>
      <c r="D5076" t="str">
        <f>VLOOKUP(C5076,lookups!$F$2:$H$27,2,FALSE)</f>
        <v>na</v>
      </c>
      <c r="E5076" t="str">
        <f>VLOOKUP(C5076,lookups!$F$2:$H$27,3,FALSE)</f>
        <v>na</v>
      </c>
      <c r="F5076" t="str">
        <f>VLOOKUP(C5076,lookups!$F$2:$I$27,4,FALSE)</f>
        <v>na</v>
      </c>
      <c r="G5076">
        <v>21</v>
      </c>
      <c r="H5076" t="s">
        <v>54</v>
      </c>
      <c r="I5076" t="str">
        <f>VLOOKUP(H5076,lookups!$B$2:$C$32,2,FALSE)</f>
        <v>Y</v>
      </c>
      <c r="J5076">
        <v>4</v>
      </c>
      <c r="K5076" t="s">
        <v>10</v>
      </c>
      <c r="L5076">
        <v>1</v>
      </c>
      <c r="M5076">
        <v>0</v>
      </c>
    </row>
    <row r="5077" spans="1:13" x14ac:dyDescent="0.3">
      <c r="A5077">
        <v>2008</v>
      </c>
      <c r="B5077">
        <v>19</v>
      </c>
      <c r="C5077" t="s">
        <v>28</v>
      </c>
      <c r="D5077" t="str">
        <f>VLOOKUP(C5077,lookups!$F$2:$H$27,2,FALSE)</f>
        <v>na</v>
      </c>
      <c r="E5077" t="str">
        <f>VLOOKUP(C5077,lookups!$F$2:$H$27,3,FALSE)</f>
        <v>na</v>
      </c>
      <c r="F5077" t="str">
        <f>VLOOKUP(C5077,lookups!$F$2:$I$27,4,FALSE)</f>
        <v>na</v>
      </c>
      <c r="G5077">
        <v>21</v>
      </c>
      <c r="H5077" t="s">
        <v>54</v>
      </c>
      <c r="I5077" t="str">
        <f>VLOOKUP(H5077,lookups!$B$2:$C$32,2,FALSE)</f>
        <v>Y</v>
      </c>
      <c r="J5077">
        <v>5</v>
      </c>
      <c r="K5077" t="s">
        <v>10</v>
      </c>
      <c r="L5077">
        <v>1</v>
      </c>
      <c r="M5077">
        <v>0</v>
      </c>
    </row>
    <row r="5078" spans="1:13" x14ac:dyDescent="0.3">
      <c r="A5078">
        <v>2008</v>
      </c>
      <c r="B5078">
        <v>20</v>
      </c>
      <c r="C5078" t="s">
        <v>29</v>
      </c>
      <c r="D5078" t="str">
        <f>VLOOKUP(C5078,lookups!$F$2:$H$27,2,FALSE)</f>
        <v>na</v>
      </c>
      <c r="E5078" t="str">
        <f>VLOOKUP(C5078,lookups!$F$2:$H$27,3,FALSE)</f>
        <v>na</v>
      </c>
      <c r="F5078" t="str">
        <f>VLOOKUP(C5078,lookups!$F$2:$I$27,4,FALSE)</f>
        <v>na</v>
      </c>
      <c r="G5078">
        <v>21</v>
      </c>
      <c r="H5078" t="s">
        <v>54</v>
      </c>
      <c r="I5078" t="str">
        <f>VLOOKUP(H5078,lookups!$B$2:$C$32,2,FALSE)</f>
        <v>Y</v>
      </c>
      <c r="J5078">
        <v>2</v>
      </c>
      <c r="K5078" t="s">
        <v>10</v>
      </c>
      <c r="L5078">
        <v>1</v>
      </c>
      <c r="M5078">
        <v>0</v>
      </c>
    </row>
    <row r="5079" spans="1:13" x14ac:dyDescent="0.3">
      <c r="A5079">
        <v>2008</v>
      </c>
      <c r="B5079">
        <v>20</v>
      </c>
      <c r="C5079" t="s">
        <v>29</v>
      </c>
      <c r="D5079" t="str">
        <f>VLOOKUP(C5079,lookups!$F$2:$H$27,2,FALSE)</f>
        <v>na</v>
      </c>
      <c r="E5079" t="str">
        <f>VLOOKUP(C5079,lookups!$F$2:$H$27,3,FALSE)</f>
        <v>na</v>
      </c>
      <c r="F5079" t="str">
        <f>VLOOKUP(C5079,lookups!$F$2:$I$27,4,FALSE)</f>
        <v>na</v>
      </c>
      <c r="G5079">
        <v>21</v>
      </c>
      <c r="H5079" t="s">
        <v>54</v>
      </c>
      <c r="I5079" t="str">
        <f>VLOOKUP(H5079,lookups!$B$2:$C$32,2,FALSE)</f>
        <v>Y</v>
      </c>
      <c r="J5079">
        <v>3</v>
      </c>
      <c r="K5079" t="s">
        <v>10</v>
      </c>
      <c r="L5079">
        <v>1</v>
      </c>
      <c r="M5079">
        <v>678.06</v>
      </c>
    </row>
    <row r="5080" spans="1:13" x14ac:dyDescent="0.3">
      <c r="A5080">
        <v>2008</v>
      </c>
      <c r="B5080">
        <v>20</v>
      </c>
      <c r="C5080" t="s">
        <v>29</v>
      </c>
      <c r="D5080" t="str">
        <f>VLOOKUP(C5080,lookups!$F$2:$H$27,2,FALSE)</f>
        <v>na</v>
      </c>
      <c r="E5080" t="str">
        <f>VLOOKUP(C5080,lookups!$F$2:$H$27,3,FALSE)</f>
        <v>na</v>
      </c>
      <c r="F5080" t="str">
        <f>VLOOKUP(C5080,lookups!$F$2:$I$27,4,FALSE)</f>
        <v>na</v>
      </c>
      <c r="G5080">
        <v>21</v>
      </c>
      <c r="H5080" t="s">
        <v>54</v>
      </c>
      <c r="I5080" t="str">
        <f>VLOOKUP(H5080,lookups!$B$2:$C$32,2,FALSE)</f>
        <v>Y</v>
      </c>
      <c r="J5080">
        <v>4</v>
      </c>
      <c r="K5080" t="s">
        <v>10</v>
      </c>
      <c r="L5080">
        <v>1</v>
      </c>
      <c r="M5080">
        <v>26.37</v>
      </c>
    </row>
    <row r="5081" spans="1:13" x14ac:dyDescent="0.3">
      <c r="A5081">
        <v>2008</v>
      </c>
      <c r="B5081">
        <v>20</v>
      </c>
      <c r="C5081" t="s">
        <v>29</v>
      </c>
      <c r="D5081" t="str">
        <f>VLOOKUP(C5081,lookups!$F$2:$H$27,2,FALSE)</f>
        <v>na</v>
      </c>
      <c r="E5081" t="str">
        <f>VLOOKUP(C5081,lookups!$F$2:$H$27,3,FALSE)</f>
        <v>na</v>
      </c>
      <c r="F5081" t="str">
        <f>VLOOKUP(C5081,lookups!$F$2:$I$27,4,FALSE)</f>
        <v>na</v>
      </c>
      <c r="G5081">
        <v>21</v>
      </c>
      <c r="H5081" t="s">
        <v>54</v>
      </c>
      <c r="I5081" t="str">
        <f>VLOOKUP(H5081,lookups!$B$2:$C$32,2,FALSE)</f>
        <v>Y</v>
      </c>
      <c r="J5081">
        <v>5</v>
      </c>
      <c r="K5081" t="s">
        <v>10</v>
      </c>
      <c r="L5081">
        <v>1</v>
      </c>
      <c r="M5081">
        <v>0</v>
      </c>
    </row>
    <row r="5082" spans="1:13" x14ac:dyDescent="0.3">
      <c r="A5082">
        <v>2008</v>
      </c>
      <c r="B5082">
        <v>21</v>
      </c>
      <c r="C5082" t="s">
        <v>30</v>
      </c>
      <c r="D5082" t="str">
        <f>VLOOKUP(C5082,lookups!$F$2:$H$27,2,FALSE)</f>
        <v>na</v>
      </c>
      <c r="E5082" t="str">
        <f>VLOOKUP(C5082,lookups!$F$2:$H$27,3,FALSE)</f>
        <v>na</v>
      </c>
      <c r="F5082" t="str">
        <f>VLOOKUP(C5082,lookups!$F$2:$I$27,4,FALSE)</f>
        <v>na</v>
      </c>
      <c r="G5082">
        <v>21</v>
      </c>
      <c r="H5082" t="s">
        <v>54</v>
      </c>
      <c r="I5082" t="str">
        <f>VLOOKUP(H5082,lookups!$B$2:$C$32,2,FALSE)</f>
        <v>Y</v>
      </c>
      <c r="J5082">
        <v>2</v>
      </c>
      <c r="K5082" t="s">
        <v>10</v>
      </c>
      <c r="L5082">
        <v>1</v>
      </c>
      <c r="M5082">
        <v>32</v>
      </c>
    </row>
    <row r="5083" spans="1:13" x14ac:dyDescent="0.3">
      <c r="A5083">
        <v>2008</v>
      </c>
      <c r="B5083">
        <v>21</v>
      </c>
      <c r="C5083" t="s">
        <v>30</v>
      </c>
      <c r="D5083" t="str">
        <f>VLOOKUP(C5083,lookups!$F$2:$H$27,2,FALSE)</f>
        <v>na</v>
      </c>
      <c r="E5083" t="str">
        <f>VLOOKUP(C5083,lookups!$F$2:$H$27,3,FALSE)</f>
        <v>na</v>
      </c>
      <c r="F5083" t="str">
        <f>VLOOKUP(C5083,lookups!$F$2:$I$27,4,FALSE)</f>
        <v>na</v>
      </c>
      <c r="G5083">
        <v>21</v>
      </c>
      <c r="H5083" t="s">
        <v>54</v>
      </c>
      <c r="I5083" t="str">
        <f>VLOOKUP(H5083,lookups!$B$2:$C$32,2,FALSE)</f>
        <v>Y</v>
      </c>
      <c r="J5083">
        <v>3</v>
      </c>
      <c r="K5083" t="s">
        <v>10</v>
      </c>
      <c r="L5083">
        <v>1</v>
      </c>
      <c r="M5083">
        <v>362.52</v>
      </c>
    </row>
    <row r="5084" spans="1:13" x14ac:dyDescent="0.3">
      <c r="A5084">
        <v>2008</v>
      </c>
      <c r="B5084">
        <v>21</v>
      </c>
      <c r="C5084" t="s">
        <v>30</v>
      </c>
      <c r="D5084" t="str">
        <f>VLOOKUP(C5084,lookups!$F$2:$H$27,2,FALSE)</f>
        <v>na</v>
      </c>
      <c r="E5084" t="str">
        <f>VLOOKUP(C5084,lookups!$F$2:$H$27,3,FALSE)</f>
        <v>na</v>
      </c>
      <c r="F5084" t="str">
        <f>VLOOKUP(C5084,lookups!$F$2:$I$27,4,FALSE)</f>
        <v>na</v>
      </c>
      <c r="G5084">
        <v>21</v>
      </c>
      <c r="H5084" t="s">
        <v>54</v>
      </c>
      <c r="I5084" t="str">
        <f>VLOOKUP(H5084,lookups!$B$2:$C$32,2,FALSE)</f>
        <v>Y</v>
      </c>
      <c r="J5084">
        <v>4</v>
      </c>
      <c r="K5084" t="s">
        <v>10</v>
      </c>
      <c r="L5084">
        <v>1</v>
      </c>
      <c r="M5084">
        <v>0</v>
      </c>
    </row>
    <row r="5085" spans="1:13" x14ac:dyDescent="0.3">
      <c r="A5085">
        <v>2008</v>
      </c>
      <c r="B5085">
        <v>21</v>
      </c>
      <c r="C5085" t="s">
        <v>30</v>
      </c>
      <c r="D5085" t="str">
        <f>VLOOKUP(C5085,lookups!$F$2:$H$27,2,FALSE)</f>
        <v>na</v>
      </c>
      <c r="E5085" t="str">
        <f>VLOOKUP(C5085,lookups!$F$2:$H$27,3,FALSE)</f>
        <v>na</v>
      </c>
      <c r="F5085" t="str">
        <f>VLOOKUP(C5085,lookups!$F$2:$I$27,4,FALSE)</f>
        <v>na</v>
      </c>
      <c r="G5085">
        <v>21</v>
      </c>
      <c r="H5085" t="s">
        <v>54</v>
      </c>
      <c r="I5085" t="str">
        <f>VLOOKUP(H5085,lookups!$B$2:$C$32,2,FALSE)</f>
        <v>Y</v>
      </c>
      <c r="J5085">
        <v>5</v>
      </c>
      <c r="K5085" t="s">
        <v>10</v>
      </c>
      <c r="L5085">
        <v>1</v>
      </c>
      <c r="M5085">
        <v>0</v>
      </c>
    </row>
    <row r="5086" spans="1:13" x14ac:dyDescent="0.3">
      <c r="A5086">
        <v>2008</v>
      </c>
      <c r="B5086">
        <v>22</v>
      </c>
      <c r="C5086" t="s">
        <v>31</v>
      </c>
      <c r="D5086" t="str">
        <f>VLOOKUP(C5086,lookups!$F$2:$H$27,2,FALSE)</f>
        <v>na</v>
      </c>
      <c r="E5086" t="str">
        <f>VLOOKUP(C5086,lookups!$F$2:$H$27,3,FALSE)</f>
        <v>na</v>
      </c>
      <c r="F5086" t="str">
        <f>VLOOKUP(C5086,lookups!$F$2:$I$27,4,FALSE)</f>
        <v>na</v>
      </c>
      <c r="G5086">
        <v>21</v>
      </c>
      <c r="H5086" t="s">
        <v>54</v>
      </c>
      <c r="I5086" t="str">
        <f>VLOOKUP(H5086,lookups!$B$2:$C$32,2,FALSE)</f>
        <v>Y</v>
      </c>
      <c r="J5086">
        <v>2</v>
      </c>
      <c r="K5086" t="s">
        <v>10</v>
      </c>
      <c r="L5086">
        <v>1</v>
      </c>
      <c r="M5086">
        <v>0</v>
      </c>
    </row>
    <row r="5087" spans="1:13" x14ac:dyDescent="0.3">
      <c r="A5087">
        <v>2008</v>
      </c>
      <c r="B5087">
        <v>22</v>
      </c>
      <c r="C5087" t="s">
        <v>31</v>
      </c>
      <c r="D5087" t="str">
        <f>VLOOKUP(C5087,lookups!$F$2:$H$27,2,FALSE)</f>
        <v>na</v>
      </c>
      <c r="E5087" t="str">
        <f>VLOOKUP(C5087,lookups!$F$2:$H$27,3,FALSE)</f>
        <v>na</v>
      </c>
      <c r="F5087" t="str">
        <f>VLOOKUP(C5087,lookups!$F$2:$I$27,4,FALSE)</f>
        <v>na</v>
      </c>
      <c r="G5087">
        <v>21</v>
      </c>
      <c r="H5087" t="s">
        <v>54</v>
      </c>
      <c r="I5087" t="str">
        <f>VLOOKUP(H5087,lookups!$B$2:$C$32,2,FALSE)</f>
        <v>Y</v>
      </c>
      <c r="J5087">
        <v>3</v>
      </c>
      <c r="K5087" t="s">
        <v>10</v>
      </c>
      <c r="L5087">
        <v>1</v>
      </c>
      <c r="M5087">
        <v>199.18</v>
      </c>
    </row>
    <row r="5088" spans="1:13" x14ac:dyDescent="0.3">
      <c r="A5088">
        <v>2008</v>
      </c>
      <c r="B5088">
        <v>22</v>
      </c>
      <c r="C5088" t="s">
        <v>31</v>
      </c>
      <c r="D5088" t="str">
        <f>VLOOKUP(C5088,lookups!$F$2:$H$27,2,FALSE)</f>
        <v>na</v>
      </c>
      <c r="E5088" t="str">
        <f>VLOOKUP(C5088,lookups!$F$2:$H$27,3,FALSE)</f>
        <v>na</v>
      </c>
      <c r="F5088" t="str">
        <f>VLOOKUP(C5088,lookups!$F$2:$I$27,4,FALSE)</f>
        <v>na</v>
      </c>
      <c r="G5088">
        <v>21</v>
      </c>
      <c r="H5088" t="s">
        <v>54</v>
      </c>
      <c r="I5088" t="str">
        <f>VLOOKUP(H5088,lookups!$B$2:$C$32,2,FALSE)</f>
        <v>Y</v>
      </c>
      <c r="J5088">
        <v>4</v>
      </c>
      <c r="K5088" t="s">
        <v>10</v>
      </c>
      <c r="L5088">
        <v>1</v>
      </c>
      <c r="M5088">
        <v>12.93</v>
      </c>
    </row>
    <row r="5089" spans="1:13" x14ac:dyDescent="0.3">
      <c r="A5089">
        <v>2008</v>
      </c>
      <c r="B5089">
        <v>22</v>
      </c>
      <c r="C5089" t="s">
        <v>31</v>
      </c>
      <c r="D5089" t="str">
        <f>VLOOKUP(C5089,lookups!$F$2:$H$27,2,FALSE)</f>
        <v>na</v>
      </c>
      <c r="E5089" t="str">
        <f>VLOOKUP(C5089,lookups!$F$2:$H$27,3,FALSE)</f>
        <v>na</v>
      </c>
      <c r="F5089" t="str">
        <f>VLOOKUP(C5089,lookups!$F$2:$I$27,4,FALSE)</f>
        <v>na</v>
      </c>
      <c r="G5089">
        <v>21</v>
      </c>
      <c r="H5089" t="s">
        <v>54</v>
      </c>
      <c r="I5089" t="str">
        <f>VLOOKUP(H5089,lookups!$B$2:$C$32,2,FALSE)</f>
        <v>Y</v>
      </c>
      <c r="J5089">
        <v>5</v>
      </c>
      <c r="K5089" t="s">
        <v>10</v>
      </c>
      <c r="L5089">
        <v>1</v>
      </c>
      <c r="M5089">
        <v>0</v>
      </c>
    </row>
    <row r="5090" spans="1:13" x14ac:dyDescent="0.3">
      <c r="A5090">
        <v>2008</v>
      </c>
      <c r="B5090">
        <v>23</v>
      </c>
      <c r="C5090" t="s">
        <v>32</v>
      </c>
      <c r="D5090" t="str">
        <f>VLOOKUP(C5090,lookups!$F$2:$H$27,2,FALSE)</f>
        <v>na</v>
      </c>
      <c r="E5090" t="str">
        <f>VLOOKUP(C5090,lookups!$F$2:$H$27,3,FALSE)</f>
        <v>na</v>
      </c>
      <c r="F5090" t="str">
        <f>VLOOKUP(C5090,lookups!$F$2:$I$27,4,FALSE)</f>
        <v>na</v>
      </c>
      <c r="G5090">
        <v>21</v>
      </c>
      <c r="H5090" t="s">
        <v>54</v>
      </c>
      <c r="I5090" t="str">
        <f>VLOOKUP(H5090,lookups!$B$2:$C$32,2,FALSE)</f>
        <v>Y</v>
      </c>
      <c r="J5090">
        <v>2</v>
      </c>
      <c r="K5090" t="s">
        <v>10</v>
      </c>
      <c r="L5090">
        <v>1</v>
      </c>
      <c r="M5090">
        <v>0</v>
      </c>
    </row>
    <row r="5091" spans="1:13" x14ac:dyDescent="0.3">
      <c r="A5091">
        <v>2008</v>
      </c>
      <c r="B5091">
        <v>23</v>
      </c>
      <c r="C5091" t="s">
        <v>32</v>
      </c>
      <c r="D5091" t="str">
        <f>VLOOKUP(C5091,lookups!$F$2:$H$27,2,FALSE)</f>
        <v>na</v>
      </c>
      <c r="E5091" t="str">
        <f>VLOOKUP(C5091,lookups!$F$2:$H$27,3,FALSE)</f>
        <v>na</v>
      </c>
      <c r="F5091" t="str">
        <f>VLOOKUP(C5091,lookups!$F$2:$I$27,4,FALSE)</f>
        <v>na</v>
      </c>
      <c r="G5091">
        <v>21</v>
      </c>
      <c r="H5091" t="s">
        <v>54</v>
      </c>
      <c r="I5091" t="str">
        <f>VLOOKUP(H5091,lookups!$B$2:$C$32,2,FALSE)</f>
        <v>Y</v>
      </c>
      <c r="J5091">
        <v>3</v>
      </c>
      <c r="K5091" t="s">
        <v>10</v>
      </c>
      <c r="L5091">
        <v>1</v>
      </c>
      <c r="M5091">
        <v>39.35</v>
      </c>
    </row>
    <row r="5092" spans="1:13" x14ac:dyDescent="0.3">
      <c r="A5092">
        <v>2008</v>
      </c>
      <c r="B5092">
        <v>23</v>
      </c>
      <c r="C5092" t="s">
        <v>32</v>
      </c>
      <c r="D5092" t="str">
        <f>VLOOKUP(C5092,lookups!$F$2:$H$27,2,FALSE)</f>
        <v>na</v>
      </c>
      <c r="E5092" t="str">
        <f>VLOOKUP(C5092,lookups!$F$2:$H$27,3,FALSE)</f>
        <v>na</v>
      </c>
      <c r="F5092" t="str">
        <f>VLOOKUP(C5092,lookups!$F$2:$I$27,4,FALSE)</f>
        <v>na</v>
      </c>
      <c r="G5092">
        <v>21</v>
      </c>
      <c r="H5092" t="s">
        <v>54</v>
      </c>
      <c r="I5092" t="str">
        <f>VLOOKUP(H5092,lookups!$B$2:$C$32,2,FALSE)</f>
        <v>Y</v>
      </c>
      <c r="J5092">
        <v>4</v>
      </c>
      <c r="K5092" t="s">
        <v>10</v>
      </c>
      <c r="L5092">
        <v>1</v>
      </c>
      <c r="M5092">
        <v>0</v>
      </c>
    </row>
    <row r="5093" spans="1:13" x14ac:dyDescent="0.3">
      <c r="A5093">
        <v>2008</v>
      </c>
      <c r="B5093">
        <v>23</v>
      </c>
      <c r="C5093" t="s">
        <v>32</v>
      </c>
      <c r="D5093" t="str">
        <f>VLOOKUP(C5093,lookups!$F$2:$H$27,2,FALSE)</f>
        <v>na</v>
      </c>
      <c r="E5093" t="str">
        <f>VLOOKUP(C5093,lookups!$F$2:$H$27,3,FALSE)</f>
        <v>na</v>
      </c>
      <c r="F5093" t="str">
        <f>VLOOKUP(C5093,lookups!$F$2:$I$27,4,FALSE)</f>
        <v>na</v>
      </c>
      <c r="G5093">
        <v>21</v>
      </c>
      <c r="H5093" t="s">
        <v>54</v>
      </c>
      <c r="I5093" t="str">
        <f>VLOOKUP(H5093,lookups!$B$2:$C$32,2,FALSE)</f>
        <v>Y</v>
      </c>
      <c r="J5093">
        <v>5</v>
      </c>
      <c r="K5093" t="s">
        <v>10</v>
      </c>
      <c r="L5093">
        <v>1</v>
      </c>
      <c r="M5093">
        <v>0</v>
      </c>
    </row>
    <row r="5094" spans="1:13" x14ac:dyDescent="0.3">
      <c r="A5094">
        <v>2008</v>
      </c>
      <c r="B5094">
        <v>24</v>
      </c>
      <c r="C5094" t="s">
        <v>33</v>
      </c>
      <c r="D5094" t="str">
        <f>VLOOKUP(C5094,lookups!$F$2:$H$27,2,FALSE)</f>
        <v>13-15</v>
      </c>
      <c r="E5094" t="str">
        <f>VLOOKUP(C5094,lookups!$F$2:$H$27,3,FALSE)</f>
        <v>NGS/SGS/JDF Sport</v>
      </c>
      <c r="F5094">
        <f>VLOOKUP(C5094,lookups!$F$2:$I$27,4,FALSE)</f>
        <v>7</v>
      </c>
      <c r="G5094">
        <v>21</v>
      </c>
      <c r="H5094" t="s">
        <v>54</v>
      </c>
      <c r="I5094" t="str">
        <f>VLOOKUP(H5094,lookups!$B$2:$C$32,2,FALSE)</f>
        <v>Y</v>
      </c>
      <c r="J5094">
        <v>2</v>
      </c>
      <c r="K5094" t="s">
        <v>10</v>
      </c>
      <c r="L5094">
        <v>1</v>
      </c>
      <c r="M5094">
        <v>4.28</v>
      </c>
    </row>
    <row r="5095" spans="1:13" x14ac:dyDescent="0.3">
      <c r="A5095">
        <v>2008</v>
      </c>
      <c r="B5095">
        <v>24</v>
      </c>
      <c r="C5095" t="s">
        <v>33</v>
      </c>
      <c r="D5095" t="str">
        <f>VLOOKUP(C5095,lookups!$F$2:$H$27,2,FALSE)</f>
        <v>13-15</v>
      </c>
      <c r="E5095" t="str">
        <f>VLOOKUP(C5095,lookups!$F$2:$H$27,3,FALSE)</f>
        <v>NGS/SGS/JDF Sport</v>
      </c>
      <c r="F5095">
        <f>VLOOKUP(C5095,lookups!$F$2:$I$27,4,FALSE)</f>
        <v>7</v>
      </c>
      <c r="G5095">
        <v>21</v>
      </c>
      <c r="H5095" t="s">
        <v>54</v>
      </c>
      <c r="I5095" t="str">
        <f>VLOOKUP(H5095,lookups!$B$2:$C$32,2,FALSE)</f>
        <v>Y</v>
      </c>
      <c r="J5095">
        <v>3</v>
      </c>
      <c r="K5095" t="s">
        <v>10</v>
      </c>
      <c r="L5095">
        <v>1</v>
      </c>
      <c r="M5095">
        <v>52.51</v>
      </c>
    </row>
    <row r="5096" spans="1:13" x14ac:dyDescent="0.3">
      <c r="A5096">
        <v>2008</v>
      </c>
      <c r="B5096">
        <v>24</v>
      </c>
      <c r="C5096" t="s">
        <v>33</v>
      </c>
      <c r="D5096" t="str">
        <f>VLOOKUP(C5096,lookups!$F$2:$H$27,2,FALSE)</f>
        <v>13-15</v>
      </c>
      <c r="E5096" t="str">
        <f>VLOOKUP(C5096,lookups!$F$2:$H$27,3,FALSE)</f>
        <v>NGS/SGS/JDF Sport</v>
      </c>
      <c r="F5096">
        <f>VLOOKUP(C5096,lookups!$F$2:$I$27,4,FALSE)</f>
        <v>7</v>
      </c>
      <c r="G5096">
        <v>21</v>
      </c>
      <c r="H5096" t="s">
        <v>54</v>
      </c>
      <c r="I5096" t="str">
        <f>VLOOKUP(H5096,lookups!$B$2:$C$32,2,FALSE)</f>
        <v>Y</v>
      </c>
      <c r="J5096">
        <v>4</v>
      </c>
      <c r="K5096" t="s">
        <v>10</v>
      </c>
      <c r="L5096">
        <v>1</v>
      </c>
      <c r="M5096">
        <v>17.02</v>
      </c>
    </row>
    <row r="5097" spans="1:13" x14ac:dyDescent="0.3">
      <c r="A5097">
        <v>2008</v>
      </c>
      <c r="B5097">
        <v>24</v>
      </c>
      <c r="C5097" t="s">
        <v>33</v>
      </c>
      <c r="D5097" t="str">
        <f>VLOOKUP(C5097,lookups!$F$2:$H$27,2,FALSE)</f>
        <v>13-15</v>
      </c>
      <c r="E5097" t="str">
        <f>VLOOKUP(C5097,lookups!$F$2:$H$27,3,FALSE)</f>
        <v>NGS/SGS/JDF Sport</v>
      </c>
      <c r="F5097">
        <f>VLOOKUP(C5097,lookups!$F$2:$I$27,4,FALSE)</f>
        <v>7</v>
      </c>
      <c r="G5097">
        <v>21</v>
      </c>
      <c r="H5097" t="s">
        <v>54</v>
      </c>
      <c r="I5097" t="str">
        <f>VLOOKUP(H5097,lookups!$B$2:$C$32,2,FALSE)</f>
        <v>Y</v>
      </c>
      <c r="J5097">
        <v>5</v>
      </c>
      <c r="K5097" t="s">
        <v>10</v>
      </c>
      <c r="L5097">
        <v>1</v>
      </c>
      <c r="M5097">
        <v>0</v>
      </c>
    </row>
    <row r="5098" spans="1:13" x14ac:dyDescent="0.3">
      <c r="A5098">
        <v>2008</v>
      </c>
      <c r="B5098">
        <v>25</v>
      </c>
      <c r="C5098" t="s">
        <v>34</v>
      </c>
      <c r="D5098" t="str">
        <f>VLOOKUP(C5098,lookups!$F$2:$H$27,2,FALSE)</f>
        <v>na</v>
      </c>
      <c r="E5098" t="str">
        <f>VLOOKUP(C5098,lookups!$F$2:$H$27,3,FALSE)</f>
        <v>na</v>
      </c>
      <c r="F5098" t="str">
        <f>VLOOKUP(C5098,lookups!$F$2:$I$27,4,FALSE)</f>
        <v>na</v>
      </c>
      <c r="G5098">
        <v>21</v>
      </c>
      <c r="H5098" t="s">
        <v>54</v>
      </c>
      <c r="I5098" t="str">
        <f>VLOOKUP(H5098,lookups!$B$2:$C$32,2,FALSE)</f>
        <v>Y</v>
      </c>
      <c r="J5098">
        <v>2</v>
      </c>
      <c r="K5098" t="s">
        <v>10</v>
      </c>
      <c r="L5098">
        <v>1</v>
      </c>
      <c r="M5098">
        <v>0</v>
      </c>
    </row>
    <row r="5099" spans="1:13" x14ac:dyDescent="0.3">
      <c r="A5099">
        <v>2008</v>
      </c>
      <c r="B5099">
        <v>25</v>
      </c>
      <c r="C5099" t="s">
        <v>34</v>
      </c>
      <c r="D5099" t="str">
        <f>VLOOKUP(C5099,lookups!$F$2:$H$27,2,FALSE)</f>
        <v>na</v>
      </c>
      <c r="E5099" t="str">
        <f>VLOOKUP(C5099,lookups!$F$2:$H$27,3,FALSE)</f>
        <v>na</v>
      </c>
      <c r="F5099" t="str">
        <f>VLOOKUP(C5099,lookups!$F$2:$I$27,4,FALSE)</f>
        <v>na</v>
      </c>
      <c r="G5099">
        <v>21</v>
      </c>
      <c r="H5099" t="s">
        <v>54</v>
      </c>
      <c r="I5099" t="str">
        <f>VLOOKUP(H5099,lookups!$B$2:$C$32,2,FALSE)</f>
        <v>Y</v>
      </c>
      <c r="J5099">
        <v>3</v>
      </c>
      <c r="K5099" t="s">
        <v>10</v>
      </c>
      <c r="L5099">
        <v>1</v>
      </c>
      <c r="M5099">
        <v>248.2</v>
      </c>
    </row>
    <row r="5100" spans="1:13" x14ac:dyDescent="0.3">
      <c r="A5100">
        <v>2008</v>
      </c>
      <c r="B5100">
        <v>25</v>
      </c>
      <c r="C5100" t="s">
        <v>34</v>
      </c>
      <c r="D5100" t="str">
        <f>VLOOKUP(C5100,lookups!$F$2:$H$27,2,FALSE)</f>
        <v>na</v>
      </c>
      <c r="E5100" t="str">
        <f>VLOOKUP(C5100,lookups!$F$2:$H$27,3,FALSE)</f>
        <v>na</v>
      </c>
      <c r="F5100" t="str">
        <f>VLOOKUP(C5100,lookups!$F$2:$I$27,4,FALSE)</f>
        <v>na</v>
      </c>
      <c r="G5100">
        <v>21</v>
      </c>
      <c r="H5100" t="s">
        <v>54</v>
      </c>
      <c r="I5100" t="str">
        <f>VLOOKUP(H5100,lookups!$B$2:$C$32,2,FALSE)</f>
        <v>Y</v>
      </c>
      <c r="J5100">
        <v>4</v>
      </c>
      <c r="K5100" t="s">
        <v>10</v>
      </c>
      <c r="L5100">
        <v>1</v>
      </c>
      <c r="M5100">
        <v>0</v>
      </c>
    </row>
    <row r="5101" spans="1:13" x14ac:dyDescent="0.3">
      <c r="A5101">
        <v>2008</v>
      </c>
      <c r="B5101">
        <v>25</v>
      </c>
      <c r="C5101" t="s">
        <v>34</v>
      </c>
      <c r="D5101" t="str">
        <f>VLOOKUP(C5101,lookups!$F$2:$H$27,2,FALSE)</f>
        <v>na</v>
      </c>
      <c r="E5101" t="str">
        <f>VLOOKUP(C5101,lookups!$F$2:$H$27,3,FALSE)</f>
        <v>na</v>
      </c>
      <c r="F5101" t="str">
        <f>VLOOKUP(C5101,lookups!$F$2:$I$27,4,FALSE)</f>
        <v>na</v>
      </c>
      <c r="G5101">
        <v>21</v>
      </c>
      <c r="H5101" t="s">
        <v>54</v>
      </c>
      <c r="I5101" t="str">
        <f>VLOOKUP(H5101,lookups!$B$2:$C$32,2,FALSE)</f>
        <v>Y</v>
      </c>
      <c r="J5101">
        <v>5</v>
      </c>
      <c r="K5101" t="s">
        <v>10</v>
      </c>
      <c r="L5101">
        <v>1</v>
      </c>
      <c r="M5101">
        <v>0</v>
      </c>
    </row>
    <row r="5102" spans="1:13" x14ac:dyDescent="0.3">
      <c r="A5102">
        <v>2008</v>
      </c>
      <c r="B5102">
        <v>1</v>
      </c>
      <c r="C5102" t="s">
        <v>8</v>
      </c>
      <c r="D5102" t="str">
        <f>VLOOKUP(C5102,lookups!$F$2:$H$27,2,FALSE)</f>
        <v>na</v>
      </c>
      <c r="E5102" t="str">
        <f>VLOOKUP(C5102,lookups!$F$2:$H$27,3,FALSE)</f>
        <v>na</v>
      </c>
      <c r="F5102" t="str">
        <f>VLOOKUP(C5102,lookups!$F$2:$I$27,4,FALSE)</f>
        <v>na</v>
      </c>
      <c r="G5102">
        <v>22</v>
      </c>
      <c r="H5102" t="s">
        <v>55</v>
      </c>
      <c r="I5102" t="str">
        <f>VLOOKUP(H5102,lookups!$B$2:$C$32,2,FALSE)</f>
        <v>Y</v>
      </c>
      <c r="J5102">
        <v>2</v>
      </c>
      <c r="K5102" t="s">
        <v>10</v>
      </c>
      <c r="L5102">
        <v>1</v>
      </c>
      <c r="M5102">
        <v>0</v>
      </c>
    </row>
    <row r="5103" spans="1:13" x14ac:dyDescent="0.3">
      <c r="A5103">
        <v>2008</v>
      </c>
      <c r="B5103">
        <v>1</v>
      </c>
      <c r="C5103" t="s">
        <v>8</v>
      </c>
      <c r="D5103" t="str">
        <f>VLOOKUP(C5103,lookups!$F$2:$H$27,2,FALSE)</f>
        <v>na</v>
      </c>
      <c r="E5103" t="str">
        <f>VLOOKUP(C5103,lookups!$F$2:$H$27,3,FALSE)</f>
        <v>na</v>
      </c>
      <c r="F5103" t="str">
        <f>VLOOKUP(C5103,lookups!$F$2:$I$27,4,FALSE)</f>
        <v>na</v>
      </c>
      <c r="G5103">
        <v>22</v>
      </c>
      <c r="H5103" t="s">
        <v>55</v>
      </c>
      <c r="I5103" t="str">
        <f>VLOOKUP(H5103,lookups!$B$2:$C$32,2,FALSE)</f>
        <v>Y</v>
      </c>
      <c r="J5103">
        <v>3</v>
      </c>
      <c r="K5103" t="s">
        <v>10</v>
      </c>
      <c r="L5103">
        <v>1</v>
      </c>
      <c r="M5103">
        <v>0</v>
      </c>
    </row>
    <row r="5104" spans="1:13" x14ac:dyDescent="0.3">
      <c r="A5104">
        <v>2008</v>
      </c>
      <c r="B5104">
        <v>1</v>
      </c>
      <c r="C5104" t="s">
        <v>8</v>
      </c>
      <c r="D5104" t="str">
        <f>VLOOKUP(C5104,lookups!$F$2:$H$27,2,FALSE)</f>
        <v>na</v>
      </c>
      <c r="E5104" t="str">
        <f>VLOOKUP(C5104,lookups!$F$2:$H$27,3,FALSE)</f>
        <v>na</v>
      </c>
      <c r="F5104" t="str">
        <f>VLOOKUP(C5104,lookups!$F$2:$I$27,4,FALSE)</f>
        <v>na</v>
      </c>
      <c r="G5104">
        <v>22</v>
      </c>
      <c r="H5104" t="s">
        <v>55</v>
      </c>
      <c r="I5104" t="str">
        <f>VLOOKUP(H5104,lookups!$B$2:$C$32,2,FALSE)</f>
        <v>Y</v>
      </c>
      <c r="J5104">
        <v>4</v>
      </c>
      <c r="K5104" t="s">
        <v>10</v>
      </c>
      <c r="L5104">
        <v>1</v>
      </c>
      <c r="M5104">
        <v>0</v>
      </c>
    </row>
    <row r="5105" spans="1:13" x14ac:dyDescent="0.3">
      <c r="A5105">
        <v>2008</v>
      </c>
      <c r="B5105">
        <v>1</v>
      </c>
      <c r="C5105" t="s">
        <v>8</v>
      </c>
      <c r="D5105" t="str">
        <f>VLOOKUP(C5105,lookups!$F$2:$H$27,2,FALSE)</f>
        <v>na</v>
      </c>
      <c r="E5105" t="str">
        <f>VLOOKUP(C5105,lookups!$F$2:$H$27,3,FALSE)</f>
        <v>na</v>
      </c>
      <c r="F5105" t="str">
        <f>VLOOKUP(C5105,lookups!$F$2:$I$27,4,FALSE)</f>
        <v>na</v>
      </c>
      <c r="G5105">
        <v>22</v>
      </c>
      <c r="H5105" t="s">
        <v>55</v>
      </c>
      <c r="I5105" t="str">
        <f>VLOOKUP(H5105,lookups!$B$2:$C$32,2,FALSE)</f>
        <v>Y</v>
      </c>
      <c r="J5105">
        <v>5</v>
      </c>
      <c r="K5105" t="s">
        <v>10</v>
      </c>
      <c r="L5105">
        <v>1</v>
      </c>
      <c r="M5105">
        <v>50.55</v>
      </c>
    </row>
    <row r="5106" spans="1:13" x14ac:dyDescent="0.3">
      <c r="A5106">
        <v>2008</v>
      </c>
      <c r="B5106">
        <v>2</v>
      </c>
      <c r="C5106" t="s">
        <v>11</v>
      </c>
      <c r="D5106" t="str">
        <f>VLOOKUP(C5106,lookups!$F$2:$H$27,2,FALSE)</f>
        <v>na</v>
      </c>
      <c r="E5106" t="str">
        <f>VLOOKUP(C5106,lookups!$F$2:$H$27,3,FALSE)</f>
        <v>na</v>
      </c>
      <c r="F5106" t="str">
        <f>VLOOKUP(C5106,lookups!$F$2:$I$27,4,FALSE)</f>
        <v>na</v>
      </c>
      <c r="G5106">
        <v>22</v>
      </c>
      <c r="H5106" t="s">
        <v>55</v>
      </c>
      <c r="I5106" t="str">
        <f>VLOOKUP(H5106,lookups!$B$2:$C$32,2,FALSE)</f>
        <v>Y</v>
      </c>
      <c r="J5106">
        <v>2</v>
      </c>
      <c r="K5106" t="s">
        <v>10</v>
      </c>
      <c r="L5106">
        <v>1</v>
      </c>
      <c r="M5106">
        <v>0</v>
      </c>
    </row>
    <row r="5107" spans="1:13" x14ac:dyDescent="0.3">
      <c r="A5107">
        <v>2008</v>
      </c>
      <c r="B5107">
        <v>2</v>
      </c>
      <c r="C5107" t="s">
        <v>11</v>
      </c>
      <c r="D5107" t="str">
        <f>VLOOKUP(C5107,lookups!$F$2:$H$27,2,FALSE)</f>
        <v>na</v>
      </c>
      <c r="E5107" t="str">
        <f>VLOOKUP(C5107,lookups!$F$2:$H$27,3,FALSE)</f>
        <v>na</v>
      </c>
      <c r="F5107" t="str">
        <f>VLOOKUP(C5107,lookups!$F$2:$I$27,4,FALSE)</f>
        <v>na</v>
      </c>
      <c r="G5107">
        <v>22</v>
      </c>
      <c r="H5107" t="s">
        <v>55</v>
      </c>
      <c r="I5107" t="str">
        <f>VLOOKUP(H5107,lookups!$B$2:$C$32,2,FALSE)</f>
        <v>Y</v>
      </c>
      <c r="J5107">
        <v>3</v>
      </c>
      <c r="K5107" t="s">
        <v>10</v>
      </c>
      <c r="L5107">
        <v>1</v>
      </c>
      <c r="M5107">
        <v>149.74</v>
      </c>
    </row>
    <row r="5108" spans="1:13" x14ac:dyDescent="0.3">
      <c r="A5108">
        <v>2008</v>
      </c>
      <c r="B5108">
        <v>2</v>
      </c>
      <c r="C5108" t="s">
        <v>11</v>
      </c>
      <c r="D5108" t="str">
        <f>VLOOKUP(C5108,lookups!$F$2:$H$27,2,FALSE)</f>
        <v>na</v>
      </c>
      <c r="E5108" t="str">
        <f>VLOOKUP(C5108,lookups!$F$2:$H$27,3,FALSE)</f>
        <v>na</v>
      </c>
      <c r="F5108" t="str">
        <f>VLOOKUP(C5108,lookups!$F$2:$I$27,4,FALSE)</f>
        <v>na</v>
      </c>
      <c r="G5108">
        <v>22</v>
      </c>
      <c r="H5108" t="s">
        <v>55</v>
      </c>
      <c r="I5108" t="str">
        <f>VLOOKUP(H5108,lookups!$B$2:$C$32,2,FALSE)</f>
        <v>Y</v>
      </c>
      <c r="J5108">
        <v>4</v>
      </c>
      <c r="K5108" t="s">
        <v>10</v>
      </c>
      <c r="L5108">
        <v>1</v>
      </c>
      <c r="M5108">
        <v>140.22</v>
      </c>
    </row>
    <row r="5109" spans="1:13" x14ac:dyDescent="0.3">
      <c r="A5109">
        <v>2008</v>
      </c>
      <c r="B5109">
        <v>2</v>
      </c>
      <c r="C5109" t="s">
        <v>11</v>
      </c>
      <c r="D5109" t="str">
        <f>VLOOKUP(C5109,lookups!$F$2:$H$27,2,FALSE)</f>
        <v>na</v>
      </c>
      <c r="E5109" t="str">
        <f>VLOOKUP(C5109,lookups!$F$2:$H$27,3,FALSE)</f>
        <v>na</v>
      </c>
      <c r="F5109" t="str">
        <f>VLOOKUP(C5109,lookups!$F$2:$I$27,4,FALSE)</f>
        <v>na</v>
      </c>
      <c r="G5109">
        <v>22</v>
      </c>
      <c r="H5109" t="s">
        <v>55</v>
      </c>
      <c r="I5109" t="str">
        <f>VLOOKUP(H5109,lookups!$B$2:$C$32,2,FALSE)</f>
        <v>Y</v>
      </c>
      <c r="J5109">
        <v>5</v>
      </c>
      <c r="K5109" t="s">
        <v>10</v>
      </c>
      <c r="L5109">
        <v>1</v>
      </c>
      <c r="M5109">
        <v>0</v>
      </c>
    </row>
    <row r="5110" spans="1:13" x14ac:dyDescent="0.3">
      <c r="A5110">
        <v>2008</v>
      </c>
      <c r="B5110">
        <v>3</v>
      </c>
      <c r="C5110" t="s">
        <v>12</v>
      </c>
      <c r="D5110" t="str">
        <f>VLOOKUP(C5110,lookups!$F$2:$H$27,2,FALSE)</f>
        <v>na</v>
      </c>
      <c r="E5110" t="str">
        <f>VLOOKUP(C5110,lookups!$F$2:$H$27,3,FALSE)</f>
        <v>na</v>
      </c>
      <c r="F5110" t="str">
        <f>VLOOKUP(C5110,lookups!$F$2:$I$27,4,FALSE)</f>
        <v>na</v>
      </c>
      <c r="G5110">
        <v>22</v>
      </c>
      <c r="H5110" t="s">
        <v>55</v>
      </c>
      <c r="I5110" t="str">
        <f>VLOOKUP(H5110,lookups!$B$2:$C$32,2,FALSE)</f>
        <v>Y</v>
      </c>
      <c r="J5110">
        <v>2</v>
      </c>
      <c r="K5110" t="s">
        <v>10</v>
      </c>
      <c r="L5110">
        <v>1</v>
      </c>
      <c r="M5110">
        <v>0</v>
      </c>
    </row>
    <row r="5111" spans="1:13" x14ac:dyDescent="0.3">
      <c r="A5111">
        <v>2008</v>
      </c>
      <c r="B5111">
        <v>3</v>
      </c>
      <c r="C5111" t="s">
        <v>12</v>
      </c>
      <c r="D5111" t="str">
        <f>VLOOKUP(C5111,lookups!$F$2:$H$27,2,FALSE)</f>
        <v>na</v>
      </c>
      <c r="E5111" t="str">
        <f>VLOOKUP(C5111,lookups!$F$2:$H$27,3,FALSE)</f>
        <v>na</v>
      </c>
      <c r="F5111" t="str">
        <f>VLOOKUP(C5111,lookups!$F$2:$I$27,4,FALSE)</f>
        <v>na</v>
      </c>
      <c r="G5111">
        <v>22</v>
      </c>
      <c r="H5111" t="s">
        <v>55</v>
      </c>
      <c r="I5111" t="str">
        <f>VLOOKUP(H5111,lookups!$B$2:$C$32,2,FALSE)</f>
        <v>Y</v>
      </c>
      <c r="J5111">
        <v>3</v>
      </c>
      <c r="K5111" t="s">
        <v>10</v>
      </c>
      <c r="L5111">
        <v>1</v>
      </c>
      <c r="M5111">
        <v>0.02</v>
      </c>
    </row>
    <row r="5112" spans="1:13" x14ac:dyDescent="0.3">
      <c r="A5112">
        <v>2008</v>
      </c>
      <c r="B5112">
        <v>3</v>
      </c>
      <c r="C5112" t="s">
        <v>12</v>
      </c>
      <c r="D5112" t="str">
        <f>VLOOKUP(C5112,lookups!$F$2:$H$27,2,FALSE)</f>
        <v>na</v>
      </c>
      <c r="E5112" t="str">
        <f>VLOOKUP(C5112,lookups!$F$2:$H$27,3,FALSE)</f>
        <v>na</v>
      </c>
      <c r="F5112" t="str">
        <f>VLOOKUP(C5112,lookups!$F$2:$I$27,4,FALSE)</f>
        <v>na</v>
      </c>
      <c r="G5112">
        <v>22</v>
      </c>
      <c r="H5112" t="s">
        <v>55</v>
      </c>
      <c r="I5112" t="str">
        <f>VLOOKUP(H5112,lookups!$B$2:$C$32,2,FALSE)</f>
        <v>Y</v>
      </c>
      <c r="J5112">
        <v>4</v>
      </c>
      <c r="K5112" t="s">
        <v>10</v>
      </c>
      <c r="L5112">
        <v>1</v>
      </c>
      <c r="M5112">
        <v>0</v>
      </c>
    </row>
    <row r="5113" spans="1:13" x14ac:dyDescent="0.3">
      <c r="A5113">
        <v>2008</v>
      </c>
      <c r="B5113">
        <v>3</v>
      </c>
      <c r="C5113" t="s">
        <v>12</v>
      </c>
      <c r="D5113" t="str">
        <f>VLOOKUP(C5113,lookups!$F$2:$H$27,2,FALSE)</f>
        <v>na</v>
      </c>
      <c r="E5113" t="str">
        <f>VLOOKUP(C5113,lookups!$F$2:$H$27,3,FALSE)</f>
        <v>na</v>
      </c>
      <c r="F5113" t="str">
        <f>VLOOKUP(C5113,lookups!$F$2:$I$27,4,FALSE)</f>
        <v>na</v>
      </c>
      <c r="G5113">
        <v>22</v>
      </c>
      <c r="H5113" t="s">
        <v>55</v>
      </c>
      <c r="I5113" t="str">
        <f>VLOOKUP(H5113,lookups!$B$2:$C$32,2,FALSE)</f>
        <v>Y</v>
      </c>
      <c r="J5113">
        <v>5</v>
      </c>
      <c r="K5113" t="s">
        <v>10</v>
      </c>
      <c r="L5113">
        <v>1</v>
      </c>
      <c r="M5113">
        <v>0</v>
      </c>
    </row>
    <row r="5114" spans="1:13" x14ac:dyDescent="0.3">
      <c r="A5114">
        <v>2008</v>
      </c>
      <c r="B5114">
        <v>4</v>
      </c>
      <c r="C5114" t="s">
        <v>13</v>
      </c>
      <c r="D5114">
        <f>VLOOKUP(C5114,lookups!$F$2:$H$27,2,FALSE)</f>
        <v>10</v>
      </c>
      <c r="E5114" t="str">
        <f>VLOOKUP(C5114,lookups!$F$2:$H$27,3,FALSE)</f>
        <v>WCVI Troll</v>
      </c>
      <c r="F5114">
        <f>VLOOKUP(C5114,lookups!$F$2:$I$27,4,FALSE)</f>
        <v>6</v>
      </c>
      <c r="G5114">
        <v>22</v>
      </c>
      <c r="H5114" t="s">
        <v>55</v>
      </c>
      <c r="I5114" t="str">
        <f>VLOOKUP(H5114,lookups!$B$2:$C$32,2,FALSE)</f>
        <v>Y</v>
      </c>
      <c r="J5114">
        <v>2</v>
      </c>
      <c r="K5114" t="s">
        <v>10</v>
      </c>
      <c r="L5114">
        <v>1</v>
      </c>
      <c r="M5114">
        <v>0</v>
      </c>
    </row>
    <row r="5115" spans="1:13" x14ac:dyDescent="0.3">
      <c r="A5115">
        <v>2008</v>
      </c>
      <c r="B5115">
        <v>4</v>
      </c>
      <c r="C5115" t="s">
        <v>13</v>
      </c>
      <c r="D5115">
        <f>VLOOKUP(C5115,lookups!$F$2:$H$27,2,FALSE)</f>
        <v>10</v>
      </c>
      <c r="E5115" t="str">
        <f>VLOOKUP(C5115,lookups!$F$2:$H$27,3,FALSE)</f>
        <v>WCVI Troll</v>
      </c>
      <c r="F5115">
        <f>VLOOKUP(C5115,lookups!$F$2:$I$27,4,FALSE)</f>
        <v>6</v>
      </c>
      <c r="G5115">
        <v>22</v>
      </c>
      <c r="H5115" t="s">
        <v>55</v>
      </c>
      <c r="I5115" t="str">
        <f>VLOOKUP(H5115,lookups!$B$2:$C$32,2,FALSE)</f>
        <v>Y</v>
      </c>
      <c r="J5115">
        <v>3</v>
      </c>
      <c r="K5115" t="s">
        <v>10</v>
      </c>
      <c r="L5115">
        <v>1</v>
      </c>
      <c r="M5115">
        <v>1467.62</v>
      </c>
    </row>
    <row r="5116" spans="1:13" x14ac:dyDescent="0.3">
      <c r="A5116">
        <v>2008</v>
      </c>
      <c r="B5116">
        <v>4</v>
      </c>
      <c r="C5116" t="s">
        <v>13</v>
      </c>
      <c r="D5116">
        <f>VLOOKUP(C5116,lookups!$F$2:$H$27,2,FALSE)</f>
        <v>10</v>
      </c>
      <c r="E5116" t="str">
        <f>VLOOKUP(C5116,lookups!$F$2:$H$27,3,FALSE)</f>
        <v>WCVI Troll</v>
      </c>
      <c r="F5116">
        <f>VLOOKUP(C5116,lookups!$F$2:$I$27,4,FALSE)</f>
        <v>6</v>
      </c>
      <c r="G5116">
        <v>22</v>
      </c>
      <c r="H5116" t="s">
        <v>55</v>
      </c>
      <c r="I5116" t="str">
        <f>VLOOKUP(H5116,lookups!$B$2:$C$32,2,FALSE)</f>
        <v>Y</v>
      </c>
      <c r="J5116">
        <v>4</v>
      </c>
      <c r="K5116" t="s">
        <v>10</v>
      </c>
      <c r="L5116">
        <v>1</v>
      </c>
      <c r="M5116">
        <v>382.49</v>
      </c>
    </row>
    <row r="5117" spans="1:13" x14ac:dyDescent="0.3">
      <c r="A5117">
        <v>2008</v>
      </c>
      <c r="B5117">
        <v>4</v>
      </c>
      <c r="C5117" t="s">
        <v>13</v>
      </c>
      <c r="D5117">
        <f>VLOOKUP(C5117,lookups!$F$2:$H$27,2,FALSE)</f>
        <v>10</v>
      </c>
      <c r="E5117" t="str">
        <f>VLOOKUP(C5117,lookups!$F$2:$H$27,3,FALSE)</f>
        <v>WCVI Troll</v>
      </c>
      <c r="F5117">
        <f>VLOOKUP(C5117,lookups!$F$2:$I$27,4,FALSE)</f>
        <v>6</v>
      </c>
      <c r="G5117">
        <v>22</v>
      </c>
      <c r="H5117" t="s">
        <v>55</v>
      </c>
      <c r="I5117" t="str">
        <f>VLOOKUP(H5117,lookups!$B$2:$C$32,2,FALSE)</f>
        <v>Y</v>
      </c>
      <c r="J5117">
        <v>5</v>
      </c>
      <c r="K5117" t="s">
        <v>10</v>
      </c>
      <c r="L5117">
        <v>1</v>
      </c>
      <c r="M5117">
        <v>43.12</v>
      </c>
    </row>
    <row r="5118" spans="1:13" x14ac:dyDescent="0.3">
      <c r="A5118">
        <v>2008</v>
      </c>
      <c r="B5118">
        <v>5</v>
      </c>
      <c r="C5118" t="s">
        <v>14</v>
      </c>
      <c r="D5118" t="str">
        <f>VLOOKUP(C5118,lookups!$F$2:$H$27,2,FALSE)</f>
        <v>na</v>
      </c>
      <c r="E5118" t="str">
        <f>VLOOKUP(C5118,lookups!$F$2:$H$27,3,FALSE)</f>
        <v>na</v>
      </c>
      <c r="F5118" t="str">
        <f>VLOOKUP(C5118,lookups!$F$2:$I$27,4,FALSE)</f>
        <v>na</v>
      </c>
      <c r="G5118">
        <v>22</v>
      </c>
      <c r="H5118" t="s">
        <v>55</v>
      </c>
      <c r="I5118" t="str">
        <f>VLOOKUP(H5118,lookups!$B$2:$C$32,2,FALSE)</f>
        <v>Y</v>
      </c>
      <c r="J5118">
        <v>2</v>
      </c>
      <c r="K5118" t="s">
        <v>10</v>
      </c>
      <c r="L5118">
        <v>1</v>
      </c>
      <c r="M5118">
        <v>0</v>
      </c>
    </row>
    <row r="5119" spans="1:13" x14ac:dyDescent="0.3">
      <c r="A5119">
        <v>2008</v>
      </c>
      <c r="B5119">
        <v>5</v>
      </c>
      <c r="C5119" t="s">
        <v>14</v>
      </c>
      <c r="D5119" t="str">
        <f>VLOOKUP(C5119,lookups!$F$2:$H$27,2,FALSE)</f>
        <v>na</v>
      </c>
      <c r="E5119" t="str">
        <f>VLOOKUP(C5119,lookups!$F$2:$H$27,3,FALSE)</f>
        <v>na</v>
      </c>
      <c r="F5119" t="str">
        <f>VLOOKUP(C5119,lookups!$F$2:$I$27,4,FALSE)</f>
        <v>na</v>
      </c>
      <c r="G5119">
        <v>22</v>
      </c>
      <c r="H5119" t="s">
        <v>55</v>
      </c>
      <c r="I5119" t="str">
        <f>VLOOKUP(H5119,lookups!$B$2:$C$32,2,FALSE)</f>
        <v>Y</v>
      </c>
      <c r="J5119">
        <v>3</v>
      </c>
      <c r="K5119" t="s">
        <v>10</v>
      </c>
      <c r="L5119">
        <v>1</v>
      </c>
      <c r="M5119">
        <v>4990.12</v>
      </c>
    </row>
    <row r="5120" spans="1:13" x14ac:dyDescent="0.3">
      <c r="A5120">
        <v>2008</v>
      </c>
      <c r="B5120">
        <v>5</v>
      </c>
      <c r="C5120" t="s">
        <v>14</v>
      </c>
      <c r="D5120" t="str">
        <f>VLOOKUP(C5120,lookups!$F$2:$H$27,2,FALSE)</f>
        <v>na</v>
      </c>
      <c r="E5120" t="str">
        <f>VLOOKUP(C5120,lookups!$F$2:$H$27,3,FALSE)</f>
        <v>na</v>
      </c>
      <c r="F5120" t="str">
        <f>VLOOKUP(C5120,lookups!$F$2:$I$27,4,FALSE)</f>
        <v>na</v>
      </c>
      <c r="G5120">
        <v>22</v>
      </c>
      <c r="H5120" t="s">
        <v>55</v>
      </c>
      <c r="I5120" t="str">
        <f>VLOOKUP(H5120,lookups!$B$2:$C$32,2,FALSE)</f>
        <v>Y</v>
      </c>
      <c r="J5120">
        <v>4</v>
      </c>
      <c r="K5120" t="s">
        <v>10</v>
      </c>
      <c r="L5120">
        <v>1</v>
      </c>
      <c r="M5120">
        <v>581</v>
      </c>
    </row>
    <row r="5121" spans="1:13" x14ac:dyDescent="0.3">
      <c r="A5121">
        <v>2008</v>
      </c>
      <c r="B5121">
        <v>5</v>
      </c>
      <c r="C5121" t="s">
        <v>14</v>
      </c>
      <c r="D5121" t="str">
        <f>VLOOKUP(C5121,lookups!$F$2:$H$27,2,FALSE)</f>
        <v>na</v>
      </c>
      <c r="E5121" t="str">
        <f>VLOOKUP(C5121,lookups!$F$2:$H$27,3,FALSE)</f>
        <v>na</v>
      </c>
      <c r="F5121" t="str">
        <f>VLOOKUP(C5121,lookups!$F$2:$I$27,4,FALSE)</f>
        <v>na</v>
      </c>
      <c r="G5121">
        <v>22</v>
      </c>
      <c r="H5121" t="s">
        <v>55</v>
      </c>
      <c r="I5121" t="str">
        <f>VLOOKUP(H5121,lookups!$B$2:$C$32,2,FALSE)</f>
        <v>Y</v>
      </c>
      <c r="J5121">
        <v>5</v>
      </c>
      <c r="K5121" t="s">
        <v>10</v>
      </c>
      <c r="L5121">
        <v>1</v>
      </c>
      <c r="M5121">
        <v>10.63</v>
      </c>
    </row>
    <row r="5122" spans="1:13" x14ac:dyDescent="0.3">
      <c r="A5122">
        <v>2008</v>
      </c>
      <c r="B5122">
        <v>6</v>
      </c>
      <c r="C5122" t="s">
        <v>15</v>
      </c>
      <c r="D5122" t="str">
        <f>VLOOKUP(C5122,lookups!$F$2:$H$27,2,FALSE)</f>
        <v>na</v>
      </c>
      <c r="E5122" t="str">
        <f>VLOOKUP(C5122,lookups!$F$2:$H$27,3,FALSE)</f>
        <v>na</v>
      </c>
      <c r="F5122" t="str">
        <f>VLOOKUP(C5122,lookups!$F$2:$I$27,4,FALSE)</f>
        <v>na</v>
      </c>
      <c r="G5122">
        <v>22</v>
      </c>
      <c r="H5122" t="s">
        <v>55</v>
      </c>
      <c r="I5122" t="str">
        <f>VLOOKUP(H5122,lookups!$B$2:$C$32,2,FALSE)</f>
        <v>Y</v>
      </c>
      <c r="J5122">
        <v>2</v>
      </c>
      <c r="K5122" t="s">
        <v>10</v>
      </c>
      <c r="L5122">
        <v>1</v>
      </c>
      <c r="M5122">
        <v>0</v>
      </c>
    </row>
    <row r="5123" spans="1:13" x14ac:dyDescent="0.3">
      <c r="A5123">
        <v>2008</v>
      </c>
      <c r="B5123">
        <v>6</v>
      </c>
      <c r="C5123" t="s">
        <v>15</v>
      </c>
      <c r="D5123" t="str">
        <f>VLOOKUP(C5123,lookups!$F$2:$H$27,2,FALSE)</f>
        <v>na</v>
      </c>
      <c r="E5123" t="str">
        <f>VLOOKUP(C5123,lookups!$F$2:$H$27,3,FALSE)</f>
        <v>na</v>
      </c>
      <c r="F5123" t="str">
        <f>VLOOKUP(C5123,lookups!$F$2:$I$27,4,FALSE)</f>
        <v>na</v>
      </c>
      <c r="G5123">
        <v>22</v>
      </c>
      <c r="H5123" t="s">
        <v>55</v>
      </c>
      <c r="I5123" t="str">
        <f>VLOOKUP(H5123,lookups!$B$2:$C$32,2,FALSE)</f>
        <v>Y</v>
      </c>
      <c r="J5123">
        <v>3</v>
      </c>
      <c r="K5123" t="s">
        <v>10</v>
      </c>
      <c r="L5123">
        <v>1</v>
      </c>
      <c r="M5123">
        <v>0</v>
      </c>
    </row>
    <row r="5124" spans="1:13" x14ac:dyDescent="0.3">
      <c r="A5124">
        <v>2008</v>
      </c>
      <c r="B5124">
        <v>6</v>
      </c>
      <c r="C5124" t="s">
        <v>15</v>
      </c>
      <c r="D5124" t="str">
        <f>VLOOKUP(C5124,lookups!$F$2:$H$27,2,FALSE)</f>
        <v>na</v>
      </c>
      <c r="E5124" t="str">
        <f>VLOOKUP(C5124,lookups!$F$2:$H$27,3,FALSE)</f>
        <v>na</v>
      </c>
      <c r="F5124" t="str">
        <f>VLOOKUP(C5124,lookups!$F$2:$I$27,4,FALSE)</f>
        <v>na</v>
      </c>
      <c r="G5124">
        <v>22</v>
      </c>
      <c r="H5124" t="s">
        <v>55</v>
      </c>
      <c r="I5124" t="str">
        <f>VLOOKUP(H5124,lookups!$B$2:$C$32,2,FALSE)</f>
        <v>Y</v>
      </c>
      <c r="J5124">
        <v>4</v>
      </c>
      <c r="K5124" t="s">
        <v>10</v>
      </c>
      <c r="L5124">
        <v>1</v>
      </c>
      <c r="M5124">
        <v>0</v>
      </c>
    </row>
    <row r="5125" spans="1:13" x14ac:dyDescent="0.3">
      <c r="A5125">
        <v>2008</v>
      </c>
      <c r="B5125">
        <v>6</v>
      </c>
      <c r="C5125" t="s">
        <v>15</v>
      </c>
      <c r="D5125" t="str">
        <f>VLOOKUP(C5125,lookups!$F$2:$H$27,2,FALSE)</f>
        <v>na</v>
      </c>
      <c r="E5125" t="str">
        <f>VLOOKUP(C5125,lookups!$F$2:$H$27,3,FALSE)</f>
        <v>na</v>
      </c>
      <c r="F5125" t="str">
        <f>VLOOKUP(C5125,lookups!$F$2:$I$27,4,FALSE)</f>
        <v>na</v>
      </c>
      <c r="G5125">
        <v>22</v>
      </c>
      <c r="H5125" t="s">
        <v>55</v>
      </c>
      <c r="I5125" t="str">
        <f>VLOOKUP(H5125,lookups!$B$2:$C$32,2,FALSE)</f>
        <v>Y</v>
      </c>
      <c r="J5125">
        <v>5</v>
      </c>
      <c r="K5125" t="s">
        <v>10</v>
      </c>
      <c r="L5125">
        <v>1</v>
      </c>
      <c r="M5125">
        <v>0</v>
      </c>
    </row>
    <row r="5126" spans="1:13" x14ac:dyDescent="0.3">
      <c r="A5126">
        <v>2008</v>
      </c>
      <c r="B5126">
        <v>7</v>
      </c>
      <c r="C5126" t="s">
        <v>16</v>
      </c>
      <c r="D5126">
        <f>VLOOKUP(C5126,lookups!$F$2:$H$27,2,FALSE)</f>
        <v>2</v>
      </c>
      <c r="E5126" t="str">
        <f>VLOOKUP(C5126,lookups!$F$2:$H$27,3,FALSE)</f>
        <v>SEAK Net</v>
      </c>
      <c r="F5126">
        <f>VLOOKUP(C5126,lookups!$F$2:$I$27,4,FALSE)</f>
        <v>1</v>
      </c>
      <c r="G5126">
        <v>22</v>
      </c>
      <c r="H5126" t="s">
        <v>55</v>
      </c>
      <c r="I5126" t="str">
        <f>VLOOKUP(H5126,lookups!$B$2:$C$32,2,FALSE)</f>
        <v>Y</v>
      </c>
      <c r="J5126">
        <v>2</v>
      </c>
      <c r="K5126" t="s">
        <v>10</v>
      </c>
      <c r="L5126">
        <v>1</v>
      </c>
      <c r="M5126">
        <v>0</v>
      </c>
    </row>
    <row r="5127" spans="1:13" x14ac:dyDescent="0.3">
      <c r="A5127">
        <v>2008</v>
      </c>
      <c r="B5127">
        <v>7</v>
      </c>
      <c r="C5127" t="s">
        <v>16</v>
      </c>
      <c r="D5127">
        <f>VLOOKUP(C5127,lookups!$F$2:$H$27,2,FALSE)</f>
        <v>2</v>
      </c>
      <c r="E5127" t="str">
        <f>VLOOKUP(C5127,lookups!$F$2:$H$27,3,FALSE)</f>
        <v>SEAK Net</v>
      </c>
      <c r="F5127">
        <f>VLOOKUP(C5127,lookups!$F$2:$I$27,4,FALSE)</f>
        <v>1</v>
      </c>
      <c r="G5127">
        <v>22</v>
      </c>
      <c r="H5127" t="s">
        <v>55</v>
      </c>
      <c r="I5127" t="str">
        <f>VLOOKUP(H5127,lookups!$B$2:$C$32,2,FALSE)</f>
        <v>Y</v>
      </c>
      <c r="J5127">
        <v>3</v>
      </c>
      <c r="K5127" t="s">
        <v>10</v>
      </c>
      <c r="L5127">
        <v>1</v>
      </c>
      <c r="M5127">
        <v>0</v>
      </c>
    </row>
    <row r="5128" spans="1:13" x14ac:dyDescent="0.3">
      <c r="A5128">
        <v>2008</v>
      </c>
      <c r="B5128">
        <v>7</v>
      </c>
      <c r="C5128" t="s">
        <v>16</v>
      </c>
      <c r="D5128">
        <f>VLOOKUP(C5128,lookups!$F$2:$H$27,2,FALSE)</f>
        <v>2</v>
      </c>
      <c r="E5128" t="str">
        <f>VLOOKUP(C5128,lookups!$F$2:$H$27,3,FALSE)</f>
        <v>SEAK Net</v>
      </c>
      <c r="F5128">
        <f>VLOOKUP(C5128,lookups!$F$2:$I$27,4,FALSE)</f>
        <v>1</v>
      </c>
      <c r="G5128">
        <v>22</v>
      </c>
      <c r="H5128" t="s">
        <v>55</v>
      </c>
      <c r="I5128" t="str">
        <f>VLOOKUP(H5128,lookups!$B$2:$C$32,2,FALSE)</f>
        <v>Y</v>
      </c>
      <c r="J5128">
        <v>4</v>
      </c>
      <c r="K5128" t="s">
        <v>10</v>
      </c>
      <c r="L5128">
        <v>1</v>
      </c>
      <c r="M5128">
        <v>0</v>
      </c>
    </row>
    <row r="5129" spans="1:13" x14ac:dyDescent="0.3">
      <c r="A5129">
        <v>2008</v>
      </c>
      <c r="B5129">
        <v>7</v>
      </c>
      <c r="C5129" t="s">
        <v>16</v>
      </c>
      <c r="D5129">
        <f>VLOOKUP(C5129,lookups!$F$2:$H$27,2,FALSE)</f>
        <v>2</v>
      </c>
      <c r="E5129" t="str">
        <f>VLOOKUP(C5129,lookups!$F$2:$H$27,3,FALSE)</f>
        <v>SEAK Net</v>
      </c>
      <c r="F5129">
        <f>VLOOKUP(C5129,lookups!$F$2:$I$27,4,FALSE)</f>
        <v>1</v>
      </c>
      <c r="G5129">
        <v>22</v>
      </c>
      <c r="H5129" t="s">
        <v>55</v>
      </c>
      <c r="I5129" t="str">
        <f>VLOOKUP(H5129,lookups!$B$2:$C$32,2,FALSE)</f>
        <v>Y</v>
      </c>
      <c r="J5129">
        <v>5</v>
      </c>
      <c r="K5129" t="s">
        <v>10</v>
      </c>
      <c r="L5129">
        <v>1</v>
      </c>
      <c r="M5129">
        <v>0</v>
      </c>
    </row>
    <row r="5130" spans="1:13" x14ac:dyDescent="0.3">
      <c r="A5130">
        <v>2008</v>
      </c>
      <c r="B5130">
        <v>8</v>
      </c>
      <c r="C5130" t="s">
        <v>17</v>
      </c>
      <c r="D5130">
        <f>VLOOKUP(C5130,lookups!$F$2:$H$27,2,FALSE)</f>
        <v>4</v>
      </c>
      <c r="E5130" t="str">
        <f>VLOOKUP(C5130,lookups!$F$2:$H$27,3,FALSE)</f>
        <v>N/C BC Net</v>
      </c>
      <c r="F5130">
        <f>VLOOKUP(C5130,lookups!$F$2:$I$27,4,FALSE)</f>
        <v>3</v>
      </c>
      <c r="G5130">
        <v>22</v>
      </c>
      <c r="H5130" t="s">
        <v>55</v>
      </c>
      <c r="I5130" t="str">
        <f>VLOOKUP(H5130,lookups!$B$2:$C$32,2,FALSE)</f>
        <v>Y</v>
      </c>
      <c r="J5130">
        <v>2</v>
      </c>
      <c r="K5130" t="s">
        <v>10</v>
      </c>
      <c r="L5130">
        <v>1</v>
      </c>
      <c r="M5130">
        <v>0</v>
      </c>
    </row>
    <row r="5131" spans="1:13" x14ac:dyDescent="0.3">
      <c r="A5131">
        <v>2008</v>
      </c>
      <c r="B5131">
        <v>8</v>
      </c>
      <c r="C5131" t="s">
        <v>17</v>
      </c>
      <c r="D5131">
        <f>VLOOKUP(C5131,lookups!$F$2:$H$27,2,FALSE)</f>
        <v>4</v>
      </c>
      <c r="E5131" t="str">
        <f>VLOOKUP(C5131,lookups!$F$2:$H$27,3,FALSE)</f>
        <v>N/C BC Net</v>
      </c>
      <c r="F5131">
        <f>VLOOKUP(C5131,lookups!$F$2:$I$27,4,FALSE)</f>
        <v>3</v>
      </c>
      <c r="G5131">
        <v>22</v>
      </c>
      <c r="H5131" t="s">
        <v>55</v>
      </c>
      <c r="I5131" t="str">
        <f>VLOOKUP(H5131,lookups!$B$2:$C$32,2,FALSE)</f>
        <v>Y</v>
      </c>
      <c r="J5131">
        <v>3</v>
      </c>
      <c r="K5131" t="s">
        <v>10</v>
      </c>
      <c r="L5131">
        <v>1</v>
      </c>
      <c r="M5131">
        <v>67.290000000000006</v>
      </c>
    </row>
    <row r="5132" spans="1:13" x14ac:dyDescent="0.3">
      <c r="A5132">
        <v>2008</v>
      </c>
      <c r="B5132">
        <v>8</v>
      </c>
      <c r="C5132" t="s">
        <v>17</v>
      </c>
      <c r="D5132">
        <f>VLOOKUP(C5132,lookups!$F$2:$H$27,2,FALSE)</f>
        <v>4</v>
      </c>
      <c r="E5132" t="str">
        <f>VLOOKUP(C5132,lookups!$F$2:$H$27,3,FALSE)</f>
        <v>N/C BC Net</v>
      </c>
      <c r="F5132">
        <f>VLOOKUP(C5132,lookups!$F$2:$I$27,4,FALSE)</f>
        <v>3</v>
      </c>
      <c r="G5132">
        <v>22</v>
      </c>
      <c r="H5132" t="s">
        <v>55</v>
      </c>
      <c r="I5132" t="str">
        <f>VLOOKUP(H5132,lookups!$B$2:$C$32,2,FALSE)</f>
        <v>Y</v>
      </c>
      <c r="J5132">
        <v>4</v>
      </c>
      <c r="K5132" t="s">
        <v>10</v>
      </c>
      <c r="L5132">
        <v>1</v>
      </c>
      <c r="M5132">
        <v>12.35</v>
      </c>
    </row>
    <row r="5133" spans="1:13" x14ac:dyDescent="0.3">
      <c r="A5133">
        <v>2008</v>
      </c>
      <c r="B5133">
        <v>8</v>
      </c>
      <c r="C5133" t="s">
        <v>17</v>
      </c>
      <c r="D5133">
        <f>VLOOKUP(C5133,lookups!$F$2:$H$27,2,FALSE)</f>
        <v>4</v>
      </c>
      <c r="E5133" t="str">
        <f>VLOOKUP(C5133,lookups!$F$2:$H$27,3,FALSE)</f>
        <v>N/C BC Net</v>
      </c>
      <c r="F5133">
        <f>VLOOKUP(C5133,lookups!$F$2:$I$27,4,FALSE)</f>
        <v>3</v>
      </c>
      <c r="G5133">
        <v>22</v>
      </c>
      <c r="H5133" t="s">
        <v>55</v>
      </c>
      <c r="I5133" t="str">
        <f>VLOOKUP(H5133,lookups!$B$2:$C$32,2,FALSE)</f>
        <v>Y</v>
      </c>
      <c r="J5133">
        <v>5</v>
      </c>
      <c r="K5133" t="s">
        <v>10</v>
      </c>
      <c r="L5133">
        <v>1</v>
      </c>
      <c r="M5133">
        <v>0</v>
      </c>
    </row>
    <row r="5134" spans="1:13" x14ac:dyDescent="0.3">
      <c r="A5134">
        <v>2008</v>
      </c>
      <c r="B5134">
        <v>9</v>
      </c>
      <c r="C5134" t="s">
        <v>18</v>
      </c>
      <c r="D5134" t="str">
        <f>VLOOKUP(C5134,lookups!$F$2:$H$27,2,FALSE)</f>
        <v>na</v>
      </c>
      <c r="E5134" t="str">
        <f>VLOOKUP(C5134,lookups!$F$2:$H$27,3,FALSE)</f>
        <v>na</v>
      </c>
      <c r="F5134" t="str">
        <f>VLOOKUP(C5134,lookups!$F$2:$I$27,4,FALSE)</f>
        <v>na</v>
      </c>
      <c r="G5134">
        <v>22</v>
      </c>
      <c r="H5134" t="s">
        <v>55</v>
      </c>
      <c r="I5134" t="str">
        <f>VLOOKUP(H5134,lookups!$B$2:$C$32,2,FALSE)</f>
        <v>Y</v>
      </c>
      <c r="J5134">
        <v>2</v>
      </c>
      <c r="K5134" t="s">
        <v>10</v>
      </c>
      <c r="L5134">
        <v>1</v>
      </c>
      <c r="M5134">
        <v>4.28</v>
      </c>
    </row>
    <row r="5135" spans="1:13" x14ac:dyDescent="0.3">
      <c r="A5135">
        <v>2008</v>
      </c>
      <c r="B5135">
        <v>9</v>
      </c>
      <c r="C5135" t="s">
        <v>18</v>
      </c>
      <c r="D5135" t="str">
        <f>VLOOKUP(C5135,lookups!$F$2:$H$27,2,FALSE)</f>
        <v>na</v>
      </c>
      <c r="E5135" t="str">
        <f>VLOOKUP(C5135,lookups!$F$2:$H$27,3,FALSE)</f>
        <v>na</v>
      </c>
      <c r="F5135" t="str">
        <f>VLOOKUP(C5135,lookups!$F$2:$I$27,4,FALSE)</f>
        <v>na</v>
      </c>
      <c r="G5135">
        <v>22</v>
      </c>
      <c r="H5135" t="s">
        <v>55</v>
      </c>
      <c r="I5135" t="str">
        <f>VLOOKUP(H5135,lookups!$B$2:$C$32,2,FALSE)</f>
        <v>Y</v>
      </c>
      <c r="J5135">
        <v>3</v>
      </c>
      <c r="K5135" t="s">
        <v>10</v>
      </c>
      <c r="L5135">
        <v>1</v>
      </c>
      <c r="M5135">
        <v>8.31</v>
      </c>
    </row>
    <row r="5136" spans="1:13" x14ac:dyDescent="0.3">
      <c r="A5136">
        <v>2008</v>
      </c>
      <c r="B5136">
        <v>9</v>
      </c>
      <c r="C5136" t="s">
        <v>18</v>
      </c>
      <c r="D5136" t="str">
        <f>VLOOKUP(C5136,lookups!$F$2:$H$27,2,FALSE)</f>
        <v>na</v>
      </c>
      <c r="E5136" t="str">
        <f>VLOOKUP(C5136,lookups!$F$2:$H$27,3,FALSE)</f>
        <v>na</v>
      </c>
      <c r="F5136" t="str">
        <f>VLOOKUP(C5136,lookups!$F$2:$I$27,4,FALSE)</f>
        <v>na</v>
      </c>
      <c r="G5136">
        <v>22</v>
      </c>
      <c r="H5136" t="s">
        <v>55</v>
      </c>
      <c r="I5136" t="str">
        <f>VLOOKUP(H5136,lookups!$B$2:$C$32,2,FALSE)</f>
        <v>Y</v>
      </c>
      <c r="J5136">
        <v>4</v>
      </c>
      <c r="K5136" t="s">
        <v>10</v>
      </c>
      <c r="L5136">
        <v>1</v>
      </c>
      <c r="M5136">
        <v>0</v>
      </c>
    </row>
    <row r="5137" spans="1:13" x14ac:dyDescent="0.3">
      <c r="A5137">
        <v>2008</v>
      </c>
      <c r="B5137">
        <v>9</v>
      </c>
      <c r="C5137" t="s">
        <v>18</v>
      </c>
      <c r="D5137" t="str">
        <f>VLOOKUP(C5137,lookups!$F$2:$H$27,2,FALSE)</f>
        <v>na</v>
      </c>
      <c r="E5137" t="str">
        <f>VLOOKUP(C5137,lookups!$F$2:$H$27,3,FALSE)</f>
        <v>na</v>
      </c>
      <c r="F5137" t="str">
        <f>VLOOKUP(C5137,lookups!$F$2:$I$27,4,FALSE)</f>
        <v>na</v>
      </c>
      <c r="G5137">
        <v>22</v>
      </c>
      <c r="H5137" t="s">
        <v>55</v>
      </c>
      <c r="I5137" t="str">
        <f>VLOOKUP(H5137,lookups!$B$2:$C$32,2,FALSE)</f>
        <v>Y</v>
      </c>
      <c r="J5137">
        <v>5</v>
      </c>
      <c r="K5137" t="s">
        <v>10</v>
      </c>
      <c r="L5137">
        <v>1</v>
      </c>
      <c r="M5137">
        <v>0</v>
      </c>
    </row>
    <row r="5138" spans="1:13" x14ac:dyDescent="0.3">
      <c r="A5138">
        <v>2008</v>
      </c>
      <c r="B5138">
        <v>10</v>
      </c>
      <c r="C5138" t="s">
        <v>19</v>
      </c>
      <c r="D5138">
        <f>VLOOKUP(C5138,lookups!$F$2:$H$27,2,FALSE)</f>
        <v>5</v>
      </c>
      <c r="E5138" t="str">
        <f>VLOOKUP(C5138,lookups!$F$2:$H$27,3,FALSE)</f>
        <v>WCVI Net</v>
      </c>
      <c r="F5138">
        <f>VLOOKUP(C5138,lookups!$F$2:$I$27,4,FALSE)</f>
        <v>4</v>
      </c>
      <c r="G5138">
        <v>22</v>
      </c>
      <c r="H5138" t="s">
        <v>55</v>
      </c>
      <c r="I5138" t="str">
        <f>VLOOKUP(H5138,lookups!$B$2:$C$32,2,FALSE)</f>
        <v>Y</v>
      </c>
      <c r="J5138">
        <v>2</v>
      </c>
      <c r="K5138" t="s">
        <v>10</v>
      </c>
      <c r="L5138">
        <v>1</v>
      </c>
      <c r="M5138">
        <v>0</v>
      </c>
    </row>
    <row r="5139" spans="1:13" x14ac:dyDescent="0.3">
      <c r="A5139">
        <v>2008</v>
      </c>
      <c r="B5139">
        <v>10</v>
      </c>
      <c r="C5139" t="s">
        <v>19</v>
      </c>
      <c r="D5139">
        <f>VLOOKUP(C5139,lookups!$F$2:$H$27,2,FALSE)</f>
        <v>5</v>
      </c>
      <c r="E5139" t="str">
        <f>VLOOKUP(C5139,lookups!$F$2:$H$27,3,FALSE)</f>
        <v>WCVI Net</v>
      </c>
      <c r="F5139">
        <f>VLOOKUP(C5139,lookups!$F$2:$I$27,4,FALSE)</f>
        <v>4</v>
      </c>
      <c r="G5139">
        <v>22</v>
      </c>
      <c r="H5139" t="s">
        <v>55</v>
      </c>
      <c r="I5139" t="str">
        <f>VLOOKUP(H5139,lookups!$B$2:$C$32,2,FALSE)</f>
        <v>Y</v>
      </c>
      <c r="J5139">
        <v>3</v>
      </c>
      <c r="K5139" t="s">
        <v>10</v>
      </c>
      <c r="L5139">
        <v>1</v>
      </c>
      <c r="M5139">
        <v>0</v>
      </c>
    </row>
    <row r="5140" spans="1:13" x14ac:dyDescent="0.3">
      <c r="A5140">
        <v>2008</v>
      </c>
      <c r="B5140">
        <v>10</v>
      </c>
      <c r="C5140" t="s">
        <v>19</v>
      </c>
      <c r="D5140">
        <f>VLOOKUP(C5140,lookups!$F$2:$H$27,2,FALSE)</f>
        <v>5</v>
      </c>
      <c r="E5140" t="str">
        <f>VLOOKUP(C5140,lookups!$F$2:$H$27,3,FALSE)</f>
        <v>WCVI Net</v>
      </c>
      <c r="F5140">
        <f>VLOOKUP(C5140,lookups!$F$2:$I$27,4,FALSE)</f>
        <v>4</v>
      </c>
      <c r="G5140">
        <v>22</v>
      </c>
      <c r="H5140" t="s">
        <v>55</v>
      </c>
      <c r="I5140" t="str">
        <f>VLOOKUP(H5140,lookups!$B$2:$C$32,2,FALSE)</f>
        <v>Y</v>
      </c>
      <c r="J5140">
        <v>4</v>
      </c>
      <c r="K5140" t="s">
        <v>10</v>
      </c>
      <c r="L5140">
        <v>1</v>
      </c>
      <c r="M5140">
        <v>0</v>
      </c>
    </row>
    <row r="5141" spans="1:13" x14ac:dyDescent="0.3">
      <c r="A5141">
        <v>2008</v>
      </c>
      <c r="B5141">
        <v>10</v>
      </c>
      <c r="C5141" t="s">
        <v>19</v>
      </c>
      <c r="D5141">
        <f>VLOOKUP(C5141,lookups!$F$2:$H$27,2,FALSE)</f>
        <v>5</v>
      </c>
      <c r="E5141" t="str">
        <f>VLOOKUP(C5141,lookups!$F$2:$H$27,3,FALSE)</f>
        <v>WCVI Net</v>
      </c>
      <c r="F5141">
        <f>VLOOKUP(C5141,lookups!$F$2:$I$27,4,FALSE)</f>
        <v>4</v>
      </c>
      <c r="G5141">
        <v>22</v>
      </c>
      <c r="H5141" t="s">
        <v>55</v>
      </c>
      <c r="I5141" t="str">
        <f>VLOOKUP(H5141,lookups!$B$2:$C$32,2,FALSE)</f>
        <v>Y</v>
      </c>
      <c r="J5141">
        <v>5</v>
      </c>
      <c r="K5141" t="s">
        <v>10</v>
      </c>
      <c r="L5141">
        <v>1</v>
      </c>
      <c r="M5141">
        <v>0</v>
      </c>
    </row>
    <row r="5142" spans="1:13" x14ac:dyDescent="0.3">
      <c r="A5142">
        <v>2008</v>
      </c>
      <c r="B5142">
        <v>11</v>
      </c>
      <c r="C5142" t="s">
        <v>20</v>
      </c>
      <c r="D5142" t="str">
        <f>VLOOKUP(C5142,lookups!$F$2:$H$27,2,FALSE)</f>
        <v>6-7</v>
      </c>
      <c r="E5142" t="str">
        <f>VLOOKUP(C5142,lookups!$F$2:$H$27,3,FALSE)</f>
        <v>GeoStr/BC JDF Net</v>
      </c>
      <c r="F5142">
        <f>VLOOKUP(C5142,lookups!$F$2:$I$27,4,FALSE)</f>
        <v>5</v>
      </c>
      <c r="G5142">
        <v>22</v>
      </c>
      <c r="H5142" t="s">
        <v>55</v>
      </c>
      <c r="I5142" t="str">
        <f>VLOOKUP(H5142,lookups!$B$2:$C$32,2,FALSE)</f>
        <v>Y</v>
      </c>
      <c r="J5142">
        <v>2</v>
      </c>
      <c r="K5142" t="s">
        <v>10</v>
      </c>
      <c r="L5142">
        <v>1</v>
      </c>
      <c r="M5142">
        <v>7.58</v>
      </c>
    </row>
    <row r="5143" spans="1:13" x14ac:dyDescent="0.3">
      <c r="A5143">
        <v>2008</v>
      </c>
      <c r="B5143">
        <v>11</v>
      </c>
      <c r="C5143" t="s">
        <v>20</v>
      </c>
      <c r="D5143" t="str">
        <f>VLOOKUP(C5143,lookups!$F$2:$H$27,2,FALSE)</f>
        <v>6-7</v>
      </c>
      <c r="E5143" t="str">
        <f>VLOOKUP(C5143,lookups!$F$2:$H$27,3,FALSE)</f>
        <v>GeoStr/BC JDF Net</v>
      </c>
      <c r="F5143">
        <f>VLOOKUP(C5143,lookups!$F$2:$I$27,4,FALSE)</f>
        <v>5</v>
      </c>
      <c r="G5143">
        <v>22</v>
      </c>
      <c r="H5143" t="s">
        <v>55</v>
      </c>
      <c r="I5143" t="str">
        <f>VLOOKUP(H5143,lookups!$B$2:$C$32,2,FALSE)</f>
        <v>Y</v>
      </c>
      <c r="J5143">
        <v>3</v>
      </c>
      <c r="K5143" t="s">
        <v>10</v>
      </c>
      <c r="L5143">
        <v>1</v>
      </c>
      <c r="M5143">
        <v>5.16</v>
      </c>
    </row>
    <row r="5144" spans="1:13" x14ac:dyDescent="0.3">
      <c r="A5144">
        <v>2008</v>
      </c>
      <c r="B5144">
        <v>11</v>
      </c>
      <c r="C5144" t="s">
        <v>20</v>
      </c>
      <c r="D5144" t="str">
        <f>VLOOKUP(C5144,lookups!$F$2:$H$27,2,FALSE)</f>
        <v>6-7</v>
      </c>
      <c r="E5144" t="str">
        <f>VLOOKUP(C5144,lookups!$F$2:$H$27,3,FALSE)</f>
        <v>GeoStr/BC JDF Net</v>
      </c>
      <c r="F5144">
        <f>VLOOKUP(C5144,lookups!$F$2:$I$27,4,FALSE)</f>
        <v>5</v>
      </c>
      <c r="G5144">
        <v>22</v>
      </c>
      <c r="H5144" t="s">
        <v>55</v>
      </c>
      <c r="I5144" t="str">
        <f>VLOOKUP(H5144,lookups!$B$2:$C$32,2,FALSE)</f>
        <v>Y</v>
      </c>
      <c r="J5144">
        <v>4</v>
      </c>
      <c r="K5144" t="s">
        <v>10</v>
      </c>
      <c r="L5144">
        <v>1</v>
      </c>
      <c r="M5144">
        <v>0</v>
      </c>
    </row>
    <row r="5145" spans="1:13" x14ac:dyDescent="0.3">
      <c r="A5145">
        <v>2008</v>
      </c>
      <c r="B5145">
        <v>11</v>
      </c>
      <c r="C5145" t="s">
        <v>20</v>
      </c>
      <c r="D5145" t="str">
        <f>VLOOKUP(C5145,lookups!$F$2:$H$27,2,FALSE)</f>
        <v>6-7</v>
      </c>
      <c r="E5145" t="str">
        <f>VLOOKUP(C5145,lookups!$F$2:$H$27,3,FALSE)</f>
        <v>GeoStr/BC JDF Net</v>
      </c>
      <c r="F5145">
        <f>VLOOKUP(C5145,lookups!$F$2:$I$27,4,FALSE)</f>
        <v>5</v>
      </c>
      <c r="G5145">
        <v>22</v>
      </c>
      <c r="H5145" t="s">
        <v>55</v>
      </c>
      <c r="I5145" t="str">
        <f>VLOOKUP(H5145,lookups!$B$2:$C$32,2,FALSE)</f>
        <v>Y</v>
      </c>
      <c r="J5145">
        <v>5</v>
      </c>
      <c r="K5145" t="s">
        <v>10</v>
      </c>
      <c r="L5145">
        <v>1</v>
      </c>
      <c r="M5145">
        <v>0</v>
      </c>
    </row>
    <row r="5146" spans="1:13" x14ac:dyDescent="0.3">
      <c r="A5146">
        <v>2008</v>
      </c>
      <c r="B5146">
        <v>12</v>
      </c>
      <c r="C5146" t="s">
        <v>21</v>
      </c>
      <c r="D5146" t="str">
        <f>VLOOKUP(C5146,lookups!$F$2:$H$27,2,FALSE)</f>
        <v>na</v>
      </c>
      <c r="E5146" t="str">
        <f>VLOOKUP(C5146,lookups!$F$2:$H$27,3,FALSE)</f>
        <v>na</v>
      </c>
      <c r="F5146" t="str">
        <f>VLOOKUP(C5146,lookups!$F$2:$I$27,4,FALSE)</f>
        <v>na</v>
      </c>
      <c r="G5146">
        <v>22</v>
      </c>
      <c r="H5146" t="s">
        <v>55</v>
      </c>
      <c r="I5146" t="str">
        <f>VLOOKUP(H5146,lookups!$B$2:$C$32,2,FALSE)</f>
        <v>Y</v>
      </c>
      <c r="J5146">
        <v>2</v>
      </c>
      <c r="K5146" t="s">
        <v>10</v>
      </c>
      <c r="L5146">
        <v>1</v>
      </c>
      <c r="M5146">
        <v>0</v>
      </c>
    </row>
    <row r="5147" spans="1:13" x14ac:dyDescent="0.3">
      <c r="A5147">
        <v>2008</v>
      </c>
      <c r="B5147">
        <v>12</v>
      </c>
      <c r="C5147" t="s">
        <v>21</v>
      </c>
      <c r="D5147" t="str">
        <f>VLOOKUP(C5147,lookups!$F$2:$H$27,2,FALSE)</f>
        <v>na</v>
      </c>
      <c r="E5147" t="str">
        <f>VLOOKUP(C5147,lookups!$F$2:$H$27,3,FALSE)</f>
        <v>na</v>
      </c>
      <c r="F5147" t="str">
        <f>VLOOKUP(C5147,lookups!$F$2:$I$27,4,FALSE)</f>
        <v>na</v>
      </c>
      <c r="G5147">
        <v>22</v>
      </c>
      <c r="H5147" t="s">
        <v>55</v>
      </c>
      <c r="I5147" t="str">
        <f>VLOOKUP(H5147,lookups!$B$2:$C$32,2,FALSE)</f>
        <v>Y</v>
      </c>
      <c r="J5147">
        <v>3</v>
      </c>
      <c r="K5147" t="s">
        <v>10</v>
      </c>
      <c r="L5147">
        <v>1</v>
      </c>
      <c r="M5147">
        <v>112.83</v>
      </c>
    </row>
    <row r="5148" spans="1:13" x14ac:dyDescent="0.3">
      <c r="A5148">
        <v>2008</v>
      </c>
      <c r="B5148">
        <v>12</v>
      </c>
      <c r="C5148" t="s">
        <v>21</v>
      </c>
      <c r="D5148" t="str">
        <f>VLOOKUP(C5148,lookups!$F$2:$H$27,2,FALSE)</f>
        <v>na</v>
      </c>
      <c r="E5148" t="str">
        <f>VLOOKUP(C5148,lookups!$F$2:$H$27,3,FALSE)</f>
        <v>na</v>
      </c>
      <c r="F5148" t="str">
        <f>VLOOKUP(C5148,lookups!$F$2:$I$27,4,FALSE)</f>
        <v>na</v>
      </c>
      <c r="G5148">
        <v>22</v>
      </c>
      <c r="H5148" t="s">
        <v>55</v>
      </c>
      <c r="I5148" t="str">
        <f>VLOOKUP(H5148,lookups!$B$2:$C$32,2,FALSE)</f>
        <v>Y</v>
      </c>
      <c r="J5148">
        <v>4</v>
      </c>
      <c r="K5148" t="s">
        <v>10</v>
      </c>
      <c r="L5148">
        <v>1</v>
      </c>
      <c r="M5148">
        <v>41.41</v>
      </c>
    </row>
    <row r="5149" spans="1:13" x14ac:dyDescent="0.3">
      <c r="A5149">
        <v>2008</v>
      </c>
      <c r="B5149">
        <v>12</v>
      </c>
      <c r="C5149" t="s">
        <v>21</v>
      </c>
      <c r="D5149" t="str">
        <f>VLOOKUP(C5149,lookups!$F$2:$H$27,2,FALSE)</f>
        <v>na</v>
      </c>
      <c r="E5149" t="str">
        <f>VLOOKUP(C5149,lookups!$F$2:$H$27,3,FALSE)</f>
        <v>na</v>
      </c>
      <c r="F5149" t="str">
        <f>VLOOKUP(C5149,lookups!$F$2:$I$27,4,FALSE)</f>
        <v>na</v>
      </c>
      <c r="G5149">
        <v>22</v>
      </c>
      <c r="H5149" t="s">
        <v>55</v>
      </c>
      <c r="I5149" t="str">
        <f>VLOOKUP(H5149,lookups!$B$2:$C$32,2,FALSE)</f>
        <v>Y</v>
      </c>
      <c r="J5149">
        <v>5</v>
      </c>
      <c r="K5149" t="s">
        <v>10</v>
      </c>
      <c r="L5149">
        <v>1</v>
      </c>
      <c r="M5149">
        <v>0</v>
      </c>
    </row>
    <row r="5150" spans="1:13" x14ac:dyDescent="0.3">
      <c r="A5150">
        <v>2008</v>
      </c>
      <c r="B5150">
        <v>13</v>
      </c>
      <c r="C5150" t="s">
        <v>22</v>
      </c>
      <c r="D5150" t="str">
        <f>VLOOKUP(C5150,lookups!$F$2:$H$27,2,FALSE)</f>
        <v>na</v>
      </c>
      <c r="E5150" t="str">
        <f>VLOOKUP(C5150,lookups!$F$2:$H$27,3,FALSE)</f>
        <v>na</v>
      </c>
      <c r="F5150" t="str">
        <f>VLOOKUP(C5150,lookups!$F$2:$I$27,4,FALSE)</f>
        <v>na</v>
      </c>
      <c r="G5150">
        <v>22</v>
      </c>
      <c r="H5150" t="s">
        <v>55</v>
      </c>
      <c r="I5150" t="str">
        <f>VLOOKUP(H5150,lookups!$B$2:$C$32,2,FALSE)</f>
        <v>Y</v>
      </c>
      <c r="J5150">
        <v>2</v>
      </c>
      <c r="K5150" t="s">
        <v>10</v>
      </c>
      <c r="L5150">
        <v>1</v>
      </c>
      <c r="M5150">
        <v>0</v>
      </c>
    </row>
    <row r="5151" spans="1:13" x14ac:dyDescent="0.3">
      <c r="A5151">
        <v>2008</v>
      </c>
      <c r="B5151">
        <v>13</v>
      </c>
      <c r="C5151" t="s">
        <v>22</v>
      </c>
      <c r="D5151" t="str">
        <f>VLOOKUP(C5151,lookups!$F$2:$H$27,2,FALSE)</f>
        <v>na</v>
      </c>
      <c r="E5151" t="str">
        <f>VLOOKUP(C5151,lookups!$F$2:$H$27,3,FALSE)</f>
        <v>na</v>
      </c>
      <c r="F5151" t="str">
        <f>VLOOKUP(C5151,lookups!$F$2:$I$27,4,FALSE)</f>
        <v>na</v>
      </c>
      <c r="G5151">
        <v>22</v>
      </c>
      <c r="H5151" t="s">
        <v>55</v>
      </c>
      <c r="I5151" t="str">
        <f>VLOOKUP(H5151,lookups!$B$2:$C$32,2,FALSE)</f>
        <v>Y</v>
      </c>
      <c r="J5151">
        <v>3</v>
      </c>
      <c r="K5151" t="s">
        <v>10</v>
      </c>
      <c r="L5151">
        <v>1</v>
      </c>
      <c r="M5151">
        <v>0</v>
      </c>
    </row>
    <row r="5152" spans="1:13" x14ac:dyDescent="0.3">
      <c r="A5152">
        <v>2008</v>
      </c>
      <c r="B5152">
        <v>13</v>
      </c>
      <c r="C5152" t="s">
        <v>22</v>
      </c>
      <c r="D5152" t="str">
        <f>VLOOKUP(C5152,lookups!$F$2:$H$27,2,FALSE)</f>
        <v>na</v>
      </c>
      <c r="E5152" t="str">
        <f>VLOOKUP(C5152,lookups!$F$2:$H$27,3,FALSE)</f>
        <v>na</v>
      </c>
      <c r="F5152" t="str">
        <f>VLOOKUP(C5152,lookups!$F$2:$I$27,4,FALSE)</f>
        <v>na</v>
      </c>
      <c r="G5152">
        <v>22</v>
      </c>
      <c r="H5152" t="s">
        <v>55</v>
      </c>
      <c r="I5152" t="str">
        <f>VLOOKUP(H5152,lookups!$B$2:$C$32,2,FALSE)</f>
        <v>Y</v>
      </c>
      <c r="J5152">
        <v>4</v>
      </c>
      <c r="K5152" t="s">
        <v>10</v>
      </c>
      <c r="L5152">
        <v>1</v>
      </c>
      <c r="M5152">
        <v>0</v>
      </c>
    </row>
    <row r="5153" spans="1:13" x14ac:dyDescent="0.3">
      <c r="A5153">
        <v>2008</v>
      </c>
      <c r="B5153">
        <v>13</v>
      </c>
      <c r="C5153" t="s">
        <v>22</v>
      </c>
      <c r="D5153" t="str">
        <f>VLOOKUP(C5153,lookups!$F$2:$H$27,2,FALSE)</f>
        <v>na</v>
      </c>
      <c r="E5153" t="str">
        <f>VLOOKUP(C5153,lookups!$F$2:$H$27,3,FALSE)</f>
        <v>na</v>
      </c>
      <c r="F5153" t="str">
        <f>VLOOKUP(C5153,lookups!$F$2:$I$27,4,FALSE)</f>
        <v>na</v>
      </c>
      <c r="G5153">
        <v>22</v>
      </c>
      <c r="H5153" t="s">
        <v>55</v>
      </c>
      <c r="I5153" t="str">
        <f>VLOOKUP(H5153,lookups!$B$2:$C$32,2,FALSE)</f>
        <v>Y</v>
      </c>
      <c r="J5153">
        <v>5</v>
      </c>
      <c r="K5153" t="s">
        <v>10</v>
      </c>
      <c r="L5153">
        <v>1</v>
      </c>
      <c r="M5153">
        <v>0</v>
      </c>
    </row>
    <row r="5154" spans="1:13" x14ac:dyDescent="0.3">
      <c r="A5154">
        <v>2008</v>
      </c>
      <c r="B5154">
        <v>14</v>
      </c>
      <c r="C5154" t="s">
        <v>23</v>
      </c>
      <c r="D5154" t="str">
        <f>VLOOKUP(C5154,lookups!$F$2:$H$27,2,FALSE)</f>
        <v>na</v>
      </c>
      <c r="E5154" t="str">
        <f>VLOOKUP(C5154,lookups!$F$2:$H$27,3,FALSE)</f>
        <v>na</v>
      </c>
      <c r="F5154" t="str">
        <f>VLOOKUP(C5154,lookups!$F$2:$I$27,4,FALSE)</f>
        <v>na</v>
      </c>
      <c r="G5154">
        <v>22</v>
      </c>
      <c r="H5154" t="s">
        <v>55</v>
      </c>
      <c r="I5154" t="str">
        <f>VLOOKUP(H5154,lookups!$B$2:$C$32,2,FALSE)</f>
        <v>Y</v>
      </c>
      <c r="J5154">
        <v>2</v>
      </c>
      <c r="K5154" t="s">
        <v>10</v>
      </c>
      <c r="L5154">
        <v>1</v>
      </c>
      <c r="M5154">
        <v>0</v>
      </c>
    </row>
    <row r="5155" spans="1:13" x14ac:dyDescent="0.3">
      <c r="A5155">
        <v>2008</v>
      </c>
      <c r="B5155">
        <v>14</v>
      </c>
      <c r="C5155" t="s">
        <v>23</v>
      </c>
      <c r="D5155" t="str">
        <f>VLOOKUP(C5155,lookups!$F$2:$H$27,2,FALSE)</f>
        <v>na</v>
      </c>
      <c r="E5155" t="str">
        <f>VLOOKUP(C5155,lookups!$F$2:$H$27,3,FALSE)</f>
        <v>na</v>
      </c>
      <c r="F5155" t="str">
        <f>VLOOKUP(C5155,lookups!$F$2:$I$27,4,FALSE)</f>
        <v>na</v>
      </c>
      <c r="G5155">
        <v>22</v>
      </c>
      <c r="H5155" t="s">
        <v>55</v>
      </c>
      <c r="I5155" t="str">
        <f>VLOOKUP(H5155,lookups!$B$2:$C$32,2,FALSE)</f>
        <v>Y</v>
      </c>
      <c r="J5155">
        <v>3</v>
      </c>
      <c r="K5155" t="s">
        <v>10</v>
      </c>
      <c r="L5155">
        <v>1</v>
      </c>
      <c r="M5155">
        <v>112.15</v>
      </c>
    </row>
    <row r="5156" spans="1:13" x14ac:dyDescent="0.3">
      <c r="A5156">
        <v>2008</v>
      </c>
      <c r="B5156">
        <v>14</v>
      </c>
      <c r="C5156" t="s">
        <v>23</v>
      </c>
      <c r="D5156" t="str">
        <f>VLOOKUP(C5156,lookups!$F$2:$H$27,2,FALSE)</f>
        <v>na</v>
      </c>
      <c r="E5156" t="str">
        <f>VLOOKUP(C5156,lookups!$F$2:$H$27,3,FALSE)</f>
        <v>na</v>
      </c>
      <c r="F5156" t="str">
        <f>VLOOKUP(C5156,lookups!$F$2:$I$27,4,FALSE)</f>
        <v>na</v>
      </c>
      <c r="G5156">
        <v>22</v>
      </c>
      <c r="H5156" t="s">
        <v>55</v>
      </c>
      <c r="I5156" t="str">
        <f>VLOOKUP(H5156,lookups!$B$2:$C$32,2,FALSE)</f>
        <v>Y</v>
      </c>
      <c r="J5156">
        <v>4</v>
      </c>
      <c r="K5156" t="s">
        <v>10</v>
      </c>
      <c r="L5156">
        <v>1</v>
      </c>
      <c r="M5156">
        <v>0</v>
      </c>
    </row>
    <row r="5157" spans="1:13" x14ac:dyDescent="0.3">
      <c r="A5157">
        <v>2008</v>
      </c>
      <c r="B5157">
        <v>14</v>
      </c>
      <c r="C5157" t="s">
        <v>23</v>
      </c>
      <c r="D5157" t="str">
        <f>VLOOKUP(C5157,lookups!$F$2:$H$27,2,FALSE)</f>
        <v>na</v>
      </c>
      <c r="E5157" t="str">
        <f>VLOOKUP(C5157,lookups!$F$2:$H$27,3,FALSE)</f>
        <v>na</v>
      </c>
      <c r="F5157" t="str">
        <f>VLOOKUP(C5157,lookups!$F$2:$I$27,4,FALSE)</f>
        <v>na</v>
      </c>
      <c r="G5157">
        <v>22</v>
      </c>
      <c r="H5157" t="s">
        <v>55</v>
      </c>
      <c r="I5157" t="str">
        <f>VLOOKUP(H5157,lookups!$B$2:$C$32,2,FALSE)</f>
        <v>Y</v>
      </c>
      <c r="J5157">
        <v>5</v>
      </c>
      <c r="K5157" t="s">
        <v>10</v>
      </c>
      <c r="L5157">
        <v>1</v>
      </c>
      <c r="M5157">
        <v>0</v>
      </c>
    </row>
    <row r="5158" spans="1:13" x14ac:dyDescent="0.3">
      <c r="A5158">
        <v>2008</v>
      </c>
      <c r="B5158">
        <v>15</v>
      </c>
      <c r="C5158" t="s">
        <v>24</v>
      </c>
      <c r="D5158" t="str">
        <f>VLOOKUP(C5158,lookups!$F$2:$H$27,2,FALSE)</f>
        <v>na</v>
      </c>
      <c r="E5158" t="str">
        <f>VLOOKUP(C5158,lookups!$F$2:$H$27,3,FALSE)</f>
        <v>na</v>
      </c>
      <c r="F5158" t="str">
        <f>VLOOKUP(C5158,lookups!$F$2:$I$27,4,FALSE)</f>
        <v>na</v>
      </c>
      <c r="G5158">
        <v>22</v>
      </c>
      <c r="H5158" t="s">
        <v>55</v>
      </c>
      <c r="I5158" t="str">
        <f>VLOOKUP(H5158,lookups!$B$2:$C$32,2,FALSE)</f>
        <v>Y</v>
      </c>
      <c r="J5158">
        <v>2</v>
      </c>
      <c r="K5158" t="s">
        <v>10</v>
      </c>
      <c r="L5158">
        <v>1</v>
      </c>
      <c r="M5158">
        <v>481.37</v>
      </c>
    </row>
    <row r="5159" spans="1:13" x14ac:dyDescent="0.3">
      <c r="A5159">
        <v>2008</v>
      </c>
      <c r="B5159">
        <v>15</v>
      </c>
      <c r="C5159" t="s">
        <v>24</v>
      </c>
      <c r="D5159" t="str">
        <f>VLOOKUP(C5159,lookups!$F$2:$H$27,2,FALSE)</f>
        <v>na</v>
      </c>
      <c r="E5159" t="str">
        <f>VLOOKUP(C5159,lookups!$F$2:$H$27,3,FALSE)</f>
        <v>na</v>
      </c>
      <c r="F5159" t="str">
        <f>VLOOKUP(C5159,lookups!$F$2:$I$27,4,FALSE)</f>
        <v>na</v>
      </c>
      <c r="G5159">
        <v>22</v>
      </c>
      <c r="H5159" t="s">
        <v>55</v>
      </c>
      <c r="I5159" t="str">
        <f>VLOOKUP(H5159,lookups!$B$2:$C$32,2,FALSE)</f>
        <v>Y</v>
      </c>
      <c r="J5159">
        <v>3</v>
      </c>
      <c r="K5159" t="s">
        <v>10</v>
      </c>
      <c r="L5159">
        <v>1</v>
      </c>
      <c r="M5159">
        <v>1399.28</v>
      </c>
    </row>
    <row r="5160" spans="1:13" x14ac:dyDescent="0.3">
      <c r="A5160">
        <v>2008</v>
      </c>
      <c r="B5160">
        <v>15</v>
      </c>
      <c r="C5160" t="s">
        <v>24</v>
      </c>
      <c r="D5160" t="str">
        <f>VLOOKUP(C5160,lookups!$F$2:$H$27,2,FALSE)</f>
        <v>na</v>
      </c>
      <c r="E5160" t="str">
        <f>VLOOKUP(C5160,lookups!$F$2:$H$27,3,FALSE)</f>
        <v>na</v>
      </c>
      <c r="F5160" t="str">
        <f>VLOOKUP(C5160,lookups!$F$2:$I$27,4,FALSE)</f>
        <v>na</v>
      </c>
      <c r="G5160">
        <v>22</v>
      </c>
      <c r="H5160" t="s">
        <v>55</v>
      </c>
      <c r="I5160" t="str">
        <f>VLOOKUP(H5160,lookups!$B$2:$C$32,2,FALSE)</f>
        <v>Y</v>
      </c>
      <c r="J5160">
        <v>4</v>
      </c>
      <c r="K5160" t="s">
        <v>10</v>
      </c>
      <c r="L5160">
        <v>1</v>
      </c>
      <c r="M5160">
        <v>396.61</v>
      </c>
    </row>
    <row r="5161" spans="1:13" x14ac:dyDescent="0.3">
      <c r="A5161">
        <v>2008</v>
      </c>
      <c r="B5161">
        <v>15</v>
      </c>
      <c r="C5161" t="s">
        <v>24</v>
      </c>
      <c r="D5161" t="str">
        <f>VLOOKUP(C5161,lookups!$F$2:$H$27,2,FALSE)</f>
        <v>na</v>
      </c>
      <c r="E5161" t="str">
        <f>VLOOKUP(C5161,lookups!$F$2:$H$27,3,FALSE)</f>
        <v>na</v>
      </c>
      <c r="F5161" t="str">
        <f>VLOOKUP(C5161,lookups!$F$2:$I$27,4,FALSE)</f>
        <v>na</v>
      </c>
      <c r="G5161">
        <v>22</v>
      </c>
      <c r="H5161" t="s">
        <v>55</v>
      </c>
      <c r="I5161" t="str">
        <f>VLOOKUP(H5161,lookups!$B$2:$C$32,2,FALSE)</f>
        <v>Y</v>
      </c>
      <c r="J5161">
        <v>5</v>
      </c>
      <c r="K5161" t="s">
        <v>10</v>
      </c>
      <c r="L5161">
        <v>1</v>
      </c>
      <c r="M5161">
        <v>0</v>
      </c>
    </row>
    <row r="5162" spans="1:13" x14ac:dyDescent="0.3">
      <c r="A5162">
        <v>2008</v>
      </c>
      <c r="B5162">
        <v>16</v>
      </c>
      <c r="C5162" t="s">
        <v>25</v>
      </c>
      <c r="D5162" t="str">
        <f>VLOOKUP(C5162,lookups!$F$2:$H$27,2,FALSE)</f>
        <v>na</v>
      </c>
      <c r="E5162" t="str">
        <f>VLOOKUP(C5162,lookups!$F$2:$H$27,3,FALSE)</f>
        <v>na</v>
      </c>
      <c r="F5162" t="str">
        <f>VLOOKUP(C5162,lookups!$F$2:$I$27,4,FALSE)</f>
        <v>na</v>
      </c>
      <c r="G5162">
        <v>22</v>
      </c>
      <c r="H5162" t="s">
        <v>55</v>
      </c>
      <c r="I5162" t="str">
        <f>VLOOKUP(H5162,lookups!$B$2:$C$32,2,FALSE)</f>
        <v>Y</v>
      </c>
      <c r="J5162">
        <v>2</v>
      </c>
      <c r="K5162" t="s">
        <v>10</v>
      </c>
      <c r="L5162">
        <v>1</v>
      </c>
      <c r="M5162">
        <v>0</v>
      </c>
    </row>
    <row r="5163" spans="1:13" x14ac:dyDescent="0.3">
      <c r="A5163">
        <v>2008</v>
      </c>
      <c r="B5163">
        <v>16</v>
      </c>
      <c r="C5163" t="s">
        <v>25</v>
      </c>
      <c r="D5163" t="str">
        <f>VLOOKUP(C5163,lookups!$F$2:$H$27,2,FALSE)</f>
        <v>na</v>
      </c>
      <c r="E5163" t="str">
        <f>VLOOKUP(C5163,lookups!$F$2:$H$27,3,FALSE)</f>
        <v>na</v>
      </c>
      <c r="F5163" t="str">
        <f>VLOOKUP(C5163,lookups!$F$2:$I$27,4,FALSE)</f>
        <v>na</v>
      </c>
      <c r="G5163">
        <v>22</v>
      </c>
      <c r="H5163" t="s">
        <v>55</v>
      </c>
      <c r="I5163" t="str">
        <f>VLOOKUP(H5163,lookups!$B$2:$C$32,2,FALSE)</f>
        <v>Y</v>
      </c>
      <c r="J5163">
        <v>3</v>
      </c>
      <c r="K5163" t="s">
        <v>10</v>
      </c>
      <c r="L5163">
        <v>1</v>
      </c>
      <c r="M5163">
        <v>0.22</v>
      </c>
    </row>
    <row r="5164" spans="1:13" x14ac:dyDescent="0.3">
      <c r="A5164">
        <v>2008</v>
      </c>
      <c r="B5164">
        <v>16</v>
      </c>
      <c r="C5164" t="s">
        <v>25</v>
      </c>
      <c r="D5164" t="str">
        <f>VLOOKUP(C5164,lookups!$F$2:$H$27,2,FALSE)</f>
        <v>na</v>
      </c>
      <c r="E5164" t="str">
        <f>VLOOKUP(C5164,lookups!$F$2:$H$27,3,FALSE)</f>
        <v>na</v>
      </c>
      <c r="F5164" t="str">
        <f>VLOOKUP(C5164,lookups!$F$2:$I$27,4,FALSE)</f>
        <v>na</v>
      </c>
      <c r="G5164">
        <v>22</v>
      </c>
      <c r="H5164" t="s">
        <v>55</v>
      </c>
      <c r="I5164" t="str">
        <f>VLOOKUP(H5164,lookups!$B$2:$C$32,2,FALSE)</f>
        <v>Y</v>
      </c>
      <c r="J5164">
        <v>4</v>
      </c>
      <c r="K5164" t="s">
        <v>10</v>
      </c>
      <c r="L5164">
        <v>1</v>
      </c>
      <c r="M5164">
        <v>0.24</v>
      </c>
    </row>
    <row r="5165" spans="1:13" x14ac:dyDescent="0.3">
      <c r="A5165">
        <v>2008</v>
      </c>
      <c r="B5165">
        <v>16</v>
      </c>
      <c r="C5165" t="s">
        <v>25</v>
      </c>
      <c r="D5165" t="str">
        <f>VLOOKUP(C5165,lookups!$F$2:$H$27,2,FALSE)</f>
        <v>na</v>
      </c>
      <c r="E5165" t="str">
        <f>VLOOKUP(C5165,lookups!$F$2:$H$27,3,FALSE)</f>
        <v>na</v>
      </c>
      <c r="F5165" t="str">
        <f>VLOOKUP(C5165,lookups!$F$2:$I$27,4,FALSE)</f>
        <v>na</v>
      </c>
      <c r="G5165">
        <v>22</v>
      </c>
      <c r="H5165" t="s">
        <v>55</v>
      </c>
      <c r="I5165" t="str">
        <f>VLOOKUP(H5165,lookups!$B$2:$C$32,2,FALSE)</f>
        <v>Y</v>
      </c>
      <c r="J5165">
        <v>5</v>
      </c>
      <c r="K5165" t="s">
        <v>10</v>
      </c>
      <c r="L5165">
        <v>1</v>
      </c>
      <c r="M5165">
        <v>7.0000000000000007E-2</v>
      </c>
    </row>
    <row r="5166" spans="1:13" x14ac:dyDescent="0.3">
      <c r="A5166">
        <v>2008</v>
      </c>
      <c r="B5166">
        <v>17</v>
      </c>
      <c r="C5166" t="s">
        <v>26</v>
      </c>
      <c r="D5166" t="str">
        <f>VLOOKUP(C5166,lookups!$F$2:$H$27,2,FALSE)</f>
        <v>na</v>
      </c>
      <c r="E5166" t="str">
        <f>VLOOKUP(C5166,lookups!$F$2:$H$27,3,FALSE)</f>
        <v>na</v>
      </c>
      <c r="F5166" t="str">
        <f>VLOOKUP(C5166,lookups!$F$2:$I$27,4,FALSE)</f>
        <v>na</v>
      </c>
      <c r="G5166">
        <v>22</v>
      </c>
      <c r="H5166" t="s">
        <v>55</v>
      </c>
      <c r="I5166" t="str">
        <f>VLOOKUP(H5166,lookups!$B$2:$C$32,2,FALSE)</f>
        <v>Y</v>
      </c>
      <c r="J5166">
        <v>2</v>
      </c>
      <c r="K5166" t="s">
        <v>10</v>
      </c>
      <c r="L5166">
        <v>1</v>
      </c>
      <c r="M5166">
        <v>0</v>
      </c>
    </row>
    <row r="5167" spans="1:13" x14ac:dyDescent="0.3">
      <c r="A5167">
        <v>2008</v>
      </c>
      <c r="B5167">
        <v>17</v>
      </c>
      <c r="C5167" t="s">
        <v>26</v>
      </c>
      <c r="D5167" t="str">
        <f>VLOOKUP(C5167,lookups!$F$2:$H$27,2,FALSE)</f>
        <v>na</v>
      </c>
      <c r="E5167" t="str">
        <f>VLOOKUP(C5167,lookups!$F$2:$H$27,3,FALSE)</f>
        <v>na</v>
      </c>
      <c r="F5167" t="str">
        <f>VLOOKUP(C5167,lookups!$F$2:$I$27,4,FALSE)</f>
        <v>na</v>
      </c>
      <c r="G5167">
        <v>22</v>
      </c>
      <c r="H5167" t="s">
        <v>55</v>
      </c>
      <c r="I5167" t="str">
        <f>VLOOKUP(H5167,lookups!$B$2:$C$32,2,FALSE)</f>
        <v>Y</v>
      </c>
      <c r="J5167">
        <v>3</v>
      </c>
      <c r="K5167" t="s">
        <v>10</v>
      </c>
      <c r="L5167">
        <v>1</v>
      </c>
      <c r="M5167">
        <v>0</v>
      </c>
    </row>
    <row r="5168" spans="1:13" x14ac:dyDescent="0.3">
      <c r="A5168">
        <v>2008</v>
      </c>
      <c r="B5168">
        <v>17</v>
      </c>
      <c r="C5168" t="s">
        <v>26</v>
      </c>
      <c r="D5168" t="str">
        <f>VLOOKUP(C5168,lookups!$F$2:$H$27,2,FALSE)</f>
        <v>na</v>
      </c>
      <c r="E5168" t="str">
        <f>VLOOKUP(C5168,lookups!$F$2:$H$27,3,FALSE)</f>
        <v>na</v>
      </c>
      <c r="F5168" t="str">
        <f>VLOOKUP(C5168,lookups!$F$2:$I$27,4,FALSE)</f>
        <v>na</v>
      </c>
      <c r="G5168">
        <v>22</v>
      </c>
      <c r="H5168" t="s">
        <v>55</v>
      </c>
      <c r="I5168" t="str">
        <f>VLOOKUP(H5168,lookups!$B$2:$C$32,2,FALSE)</f>
        <v>Y</v>
      </c>
      <c r="J5168">
        <v>4</v>
      </c>
      <c r="K5168" t="s">
        <v>10</v>
      </c>
      <c r="L5168">
        <v>1</v>
      </c>
      <c r="M5168">
        <v>0</v>
      </c>
    </row>
    <row r="5169" spans="1:13" x14ac:dyDescent="0.3">
      <c r="A5169">
        <v>2008</v>
      </c>
      <c r="B5169">
        <v>17</v>
      </c>
      <c r="C5169" t="s">
        <v>26</v>
      </c>
      <c r="D5169" t="str">
        <f>VLOOKUP(C5169,lookups!$F$2:$H$27,2,FALSE)</f>
        <v>na</v>
      </c>
      <c r="E5169" t="str">
        <f>VLOOKUP(C5169,lookups!$F$2:$H$27,3,FALSE)</f>
        <v>na</v>
      </c>
      <c r="F5169" t="str">
        <f>VLOOKUP(C5169,lookups!$F$2:$I$27,4,FALSE)</f>
        <v>na</v>
      </c>
      <c r="G5169">
        <v>22</v>
      </c>
      <c r="H5169" t="s">
        <v>55</v>
      </c>
      <c r="I5169" t="str">
        <f>VLOOKUP(H5169,lookups!$B$2:$C$32,2,FALSE)</f>
        <v>Y</v>
      </c>
      <c r="J5169">
        <v>5</v>
      </c>
      <c r="K5169" t="s">
        <v>10</v>
      </c>
      <c r="L5169">
        <v>1</v>
      </c>
      <c r="M5169">
        <v>0</v>
      </c>
    </row>
    <row r="5170" spans="1:13" x14ac:dyDescent="0.3">
      <c r="A5170">
        <v>2008</v>
      </c>
      <c r="B5170">
        <v>18</v>
      </c>
      <c r="C5170" t="s">
        <v>27</v>
      </c>
      <c r="D5170">
        <f>VLOOKUP(C5170,lookups!$F$2:$H$27,2,FALSE)</f>
        <v>3</v>
      </c>
      <c r="E5170" t="str">
        <f>VLOOKUP(C5170,lookups!$F$2:$H$27,3,FALSE)</f>
        <v>SEAK Sport</v>
      </c>
      <c r="F5170">
        <f>VLOOKUP(C5170,lookups!$F$2:$I$27,4,FALSE)</f>
        <v>2</v>
      </c>
      <c r="G5170">
        <v>22</v>
      </c>
      <c r="H5170" t="s">
        <v>55</v>
      </c>
      <c r="I5170" t="str">
        <f>VLOOKUP(H5170,lookups!$B$2:$C$32,2,FALSE)</f>
        <v>Y</v>
      </c>
      <c r="J5170">
        <v>2</v>
      </c>
      <c r="K5170" t="s">
        <v>10</v>
      </c>
      <c r="L5170">
        <v>1</v>
      </c>
      <c r="M5170">
        <v>0</v>
      </c>
    </row>
    <row r="5171" spans="1:13" x14ac:dyDescent="0.3">
      <c r="A5171">
        <v>2008</v>
      </c>
      <c r="B5171">
        <v>18</v>
      </c>
      <c r="C5171" t="s">
        <v>27</v>
      </c>
      <c r="D5171">
        <f>VLOOKUP(C5171,lookups!$F$2:$H$27,2,FALSE)</f>
        <v>3</v>
      </c>
      <c r="E5171" t="str">
        <f>VLOOKUP(C5171,lookups!$F$2:$H$27,3,FALSE)</f>
        <v>SEAK Sport</v>
      </c>
      <c r="F5171">
        <f>VLOOKUP(C5171,lookups!$F$2:$I$27,4,FALSE)</f>
        <v>2</v>
      </c>
      <c r="G5171">
        <v>22</v>
      </c>
      <c r="H5171" t="s">
        <v>55</v>
      </c>
      <c r="I5171" t="str">
        <f>VLOOKUP(H5171,lookups!$B$2:$C$32,2,FALSE)</f>
        <v>Y</v>
      </c>
      <c r="J5171">
        <v>3</v>
      </c>
      <c r="K5171" t="s">
        <v>10</v>
      </c>
      <c r="L5171">
        <v>1</v>
      </c>
      <c r="M5171">
        <v>0</v>
      </c>
    </row>
    <row r="5172" spans="1:13" x14ac:dyDescent="0.3">
      <c r="A5172">
        <v>2008</v>
      </c>
      <c r="B5172">
        <v>18</v>
      </c>
      <c r="C5172" t="s">
        <v>27</v>
      </c>
      <c r="D5172">
        <f>VLOOKUP(C5172,lookups!$F$2:$H$27,2,FALSE)</f>
        <v>3</v>
      </c>
      <c r="E5172" t="str">
        <f>VLOOKUP(C5172,lookups!$F$2:$H$27,3,FALSE)</f>
        <v>SEAK Sport</v>
      </c>
      <c r="F5172">
        <f>VLOOKUP(C5172,lookups!$F$2:$I$27,4,FALSE)</f>
        <v>2</v>
      </c>
      <c r="G5172">
        <v>22</v>
      </c>
      <c r="H5172" t="s">
        <v>55</v>
      </c>
      <c r="I5172" t="str">
        <f>VLOOKUP(H5172,lookups!$B$2:$C$32,2,FALSE)</f>
        <v>Y</v>
      </c>
      <c r="J5172">
        <v>4</v>
      </c>
      <c r="K5172" t="s">
        <v>10</v>
      </c>
      <c r="L5172">
        <v>1</v>
      </c>
      <c r="M5172">
        <v>149.25</v>
      </c>
    </row>
    <row r="5173" spans="1:13" x14ac:dyDescent="0.3">
      <c r="A5173">
        <v>2008</v>
      </c>
      <c r="B5173">
        <v>18</v>
      </c>
      <c r="C5173" t="s">
        <v>27</v>
      </c>
      <c r="D5173">
        <f>VLOOKUP(C5173,lookups!$F$2:$H$27,2,FALSE)</f>
        <v>3</v>
      </c>
      <c r="E5173" t="str">
        <f>VLOOKUP(C5173,lookups!$F$2:$H$27,3,FALSE)</f>
        <v>SEAK Sport</v>
      </c>
      <c r="F5173">
        <f>VLOOKUP(C5173,lookups!$F$2:$I$27,4,FALSE)</f>
        <v>2</v>
      </c>
      <c r="G5173">
        <v>22</v>
      </c>
      <c r="H5173" t="s">
        <v>55</v>
      </c>
      <c r="I5173" t="str">
        <f>VLOOKUP(H5173,lookups!$B$2:$C$32,2,FALSE)</f>
        <v>Y</v>
      </c>
      <c r="J5173">
        <v>5</v>
      </c>
      <c r="K5173" t="s">
        <v>10</v>
      </c>
      <c r="L5173">
        <v>1</v>
      </c>
      <c r="M5173">
        <v>0</v>
      </c>
    </row>
    <row r="5174" spans="1:13" x14ac:dyDescent="0.3">
      <c r="A5174">
        <v>2008</v>
      </c>
      <c r="B5174">
        <v>19</v>
      </c>
      <c r="C5174" t="s">
        <v>28</v>
      </c>
      <c r="D5174" t="str">
        <f>VLOOKUP(C5174,lookups!$F$2:$H$27,2,FALSE)</f>
        <v>na</v>
      </c>
      <c r="E5174" t="str">
        <f>VLOOKUP(C5174,lookups!$F$2:$H$27,3,FALSE)</f>
        <v>na</v>
      </c>
      <c r="F5174" t="str">
        <f>VLOOKUP(C5174,lookups!$F$2:$I$27,4,FALSE)</f>
        <v>na</v>
      </c>
      <c r="G5174">
        <v>22</v>
      </c>
      <c r="H5174" t="s">
        <v>55</v>
      </c>
      <c r="I5174" t="str">
        <f>VLOOKUP(H5174,lookups!$B$2:$C$32,2,FALSE)</f>
        <v>Y</v>
      </c>
      <c r="J5174">
        <v>2</v>
      </c>
      <c r="K5174" t="s">
        <v>10</v>
      </c>
      <c r="L5174">
        <v>1</v>
      </c>
      <c r="M5174">
        <v>0</v>
      </c>
    </row>
    <row r="5175" spans="1:13" x14ac:dyDescent="0.3">
      <c r="A5175">
        <v>2008</v>
      </c>
      <c r="B5175">
        <v>19</v>
      </c>
      <c r="C5175" t="s">
        <v>28</v>
      </c>
      <c r="D5175" t="str">
        <f>VLOOKUP(C5175,lookups!$F$2:$H$27,2,FALSE)</f>
        <v>na</v>
      </c>
      <c r="E5175" t="str">
        <f>VLOOKUP(C5175,lookups!$F$2:$H$27,3,FALSE)</f>
        <v>na</v>
      </c>
      <c r="F5175" t="str">
        <f>VLOOKUP(C5175,lookups!$F$2:$I$27,4,FALSE)</f>
        <v>na</v>
      </c>
      <c r="G5175">
        <v>22</v>
      </c>
      <c r="H5175" t="s">
        <v>55</v>
      </c>
      <c r="I5175" t="str">
        <f>VLOOKUP(H5175,lookups!$B$2:$C$32,2,FALSE)</f>
        <v>Y</v>
      </c>
      <c r="J5175">
        <v>3</v>
      </c>
      <c r="K5175" t="s">
        <v>10</v>
      </c>
      <c r="L5175">
        <v>1</v>
      </c>
      <c r="M5175">
        <v>0</v>
      </c>
    </row>
    <row r="5176" spans="1:13" x14ac:dyDescent="0.3">
      <c r="A5176">
        <v>2008</v>
      </c>
      <c r="B5176">
        <v>19</v>
      </c>
      <c r="C5176" t="s">
        <v>28</v>
      </c>
      <c r="D5176" t="str">
        <f>VLOOKUP(C5176,lookups!$F$2:$H$27,2,FALSE)</f>
        <v>na</v>
      </c>
      <c r="E5176" t="str">
        <f>VLOOKUP(C5176,lookups!$F$2:$H$27,3,FALSE)</f>
        <v>na</v>
      </c>
      <c r="F5176" t="str">
        <f>VLOOKUP(C5176,lookups!$F$2:$I$27,4,FALSE)</f>
        <v>na</v>
      </c>
      <c r="G5176">
        <v>22</v>
      </c>
      <c r="H5176" t="s">
        <v>55</v>
      </c>
      <c r="I5176" t="str">
        <f>VLOOKUP(H5176,lookups!$B$2:$C$32,2,FALSE)</f>
        <v>Y</v>
      </c>
      <c r="J5176">
        <v>4</v>
      </c>
      <c r="K5176" t="s">
        <v>10</v>
      </c>
      <c r="L5176">
        <v>1</v>
      </c>
      <c r="M5176">
        <v>275.47000000000003</v>
      </c>
    </row>
    <row r="5177" spans="1:13" x14ac:dyDescent="0.3">
      <c r="A5177">
        <v>2008</v>
      </c>
      <c r="B5177">
        <v>19</v>
      </c>
      <c r="C5177" t="s">
        <v>28</v>
      </c>
      <c r="D5177" t="str">
        <f>VLOOKUP(C5177,lookups!$F$2:$H$27,2,FALSE)</f>
        <v>na</v>
      </c>
      <c r="E5177" t="str">
        <f>VLOOKUP(C5177,lookups!$F$2:$H$27,3,FALSE)</f>
        <v>na</v>
      </c>
      <c r="F5177" t="str">
        <f>VLOOKUP(C5177,lookups!$F$2:$I$27,4,FALSE)</f>
        <v>na</v>
      </c>
      <c r="G5177">
        <v>22</v>
      </c>
      <c r="H5177" t="s">
        <v>55</v>
      </c>
      <c r="I5177" t="str">
        <f>VLOOKUP(H5177,lookups!$B$2:$C$32,2,FALSE)</f>
        <v>Y</v>
      </c>
      <c r="J5177">
        <v>5</v>
      </c>
      <c r="K5177" t="s">
        <v>10</v>
      </c>
      <c r="L5177">
        <v>1</v>
      </c>
      <c r="M5177">
        <v>0</v>
      </c>
    </row>
    <row r="5178" spans="1:13" x14ac:dyDescent="0.3">
      <c r="A5178">
        <v>2008</v>
      </c>
      <c r="B5178">
        <v>20</v>
      </c>
      <c r="C5178" t="s">
        <v>29</v>
      </c>
      <c r="D5178" t="str">
        <f>VLOOKUP(C5178,lookups!$F$2:$H$27,2,FALSE)</f>
        <v>na</v>
      </c>
      <c r="E5178" t="str">
        <f>VLOOKUP(C5178,lookups!$F$2:$H$27,3,FALSE)</f>
        <v>na</v>
      </c>
      <c r="F5178" t="str">
        <f>VLOOKUP(C5178,lookups!$F$2:$I$27,4,FALSE)</f>
        <v>na</v>
      </c>
      <c r="G5178">
        <v>22</v>
      </c>
      <c r="H5178" t="s">
        <v>55</v>
      </c>
      <c r="I5178" t="str">
        <f>VLOOKUP(H5178,lookups!$B$2:$C$32,2,FALSE)</f>
        <v>Y</v>
      </c>
      <c r="J5178">
        <v>2</v>
      </c>
      <c r="K5178" t="s">
        <v>10</v>
      </c>
      <c r="L5178">
        <v>1</v>
      </c>
      <c r="M5178">
        <v>0</v>
      </c>
    </row>
    <row r="5179" spans="1:13" x14ac:dyDescent="0.3">
      <c r="A5179">
        <v>2008</v>
      </c>
      <c r="B5179">
        <v>20</v>
      </c>
      <c r="C5179" t="s">
        <v>29</v>
      </c>
      <c r="D5179" t="str">
        <f>VLOOKUP(C5179,lookups!$F$2:$H$27,2,FALSE)</f>
        <v>na</v>
      </c>
      <c r="E5179" t="str">
        <f>VLOOKUP(C5179,lookups!$F$2:$H$27,3,FALSE)</f>
        <v>na</v>
      </c>
      <c r="F5179" t="str">
        <f>VLOOKUP(C5179,lookups!$F$2:$I$27,4,FALSE)</f>
        <v>na</v>
      </c>
      <c r="G5179">
        <v>22</v>
      </c>
      <c r="H5179" t="s">
        <v>55</v>
      </c>
      <c r="I5179" t="str">
        <f>VLOOKUP(H5179,lookups!$B$2:$C$32,2,FALSE)</f>
        <v>Y</v>
      </c>
      <c r="J5179">
        <v>3</v>
      </c>
      <c r="K5179" t="s">
        <v>10</v>
      </c>
      <c r="L5179">
        <v>1</v>
      </c>
      <c r="M5179">
        <v>705.57</v>
      </c>
    </row>
    <row r="5180" spans="1:13" x14ac:dyDescent="0.3">
      <c r="A5180">
        <v>2008</v>
      </c>
      <c r="B5180">
        <v>20</v>
      </c>
      <c r="C5180" t="s">
        <v>29</v>
      </c>
      <c r="D5180" t="str">
        <f>VLOOKUP(C5180,lookups!$F$2:$H$27,2,FALSE)</f>
        <v>na</v>
      </c>
      <c r="E5180" t="str">
        <f>VLOOKUP(C5180,lookups!$F$2:$H$27,3,FALSE)</f>
        <v>na</v>
      </c>
      <c r="F5180" t="str">
        <f>VLOOKUP(C5180,lookups!$F$2:$I$27,4,FALSE)</f>
        <v>na</v>
      </c>
      <c r="G5180">
        <v>22</v>
      </c>
      <c r="H5180" t="s">
        <v>55</v>
      </c>
      <c r="I5180" t="str">
        <f>VLOOKUP(H5180,lookups!$B$2:$C$32,2,FALSE)</f>
        <v>Y</v>
      </c>
      <c r="J5180">
        <v>4</v>
      </c>
      <c r="K5180" t="s">
        <v>10</v>
      </c>
      <c r="L5180">
        <v>1</v>
      </c>
      <c r="M5180">
        <v>256.95</v>
      </c>
    </row>
    <row r="5181" spans="1:13" x14ac:dyDescent="0.3">
      <c r="A5181">
        <v>2008</v>
      </c>
      <c r="B5181">
        <v>20</v>
      </c>
      <c r="C5181" t="s">
        <v>29</v>
      </c>
      <c r="D5181" t="str">
        <f>VLOOKUP(C5181,lookups!$F$2:$H$27,2,FALSE)</f>
        <v>na</v>
      </c>
      <c r="E5181" t="str">
        <f>VLOOKUP(C5181,lookups!$F$2:$H$27,3,FALSE)</f>
        <v>na</v>
      </c>
      <c r="F5181" t="str">
        <f>VLOOKUP(C5181,lookups!$F$2:$I$27,4,FALSE)</f>
        <v>na</v>
      </c>
      <c r="G5181">
        <v>22</v>
      </c>
      <c r="H5181" t="s">
        <v>55</v>
      </c>
      <c r="I5181" t="str">
        <f>VLOOKUP(H5181,lookups!$B$2:$C$32,2,FALSE)</f>
        <v>Y</v>
      </c>
      <c r="J5181">
        <v>5</v>
      </c>
      <c r="K5181" t="s">
        <v>10</v>
      </c>
      <c r="L5181">
        <v>1</v>
      </c>
      <c r="M5181">
        <v>30.28</v>
      </c>
    </row>
    <row r="5182" spans="1:13" x14ac:dyDescent="0.3">
      <c r="A5182">
        <v>2008</v>
      </c>
      <c r="B5182">
        <v>21</v>
      </c>
      <c r="C5182" t="s">
        <v>30</v>
      </c>
      <c r="D5182" t="str">
        <f>VLOOKUP(C5182,lookups!$F$2:$H$27,2,FALSE)</f>
        <v>na</v>
      </c>
      <c r="E5182" t="str">
        <f>VLOOKUP(C5182,lookups!$F$2:$H$27,3,FALSE)</f>
        <v>na</v>
      </c>
      <c r="F5182" t="str">
        <f>VLOOKUP(C5182,lookups!$F$2:$I$27,4,FALSE)</f>
        <v>na</v>
      </c>
      <c r="G5182">
        <v>22</v>
      </c>
      <c r="H5182" t="s">
        <v>55</v>
      </c>
      <c r="I5182" t="str">
        <f>VLOOKUP(H5182,lookups!$B$2:$C$32,2,FALSE)</f>
        <v>Y</v>
      </c>
      <c r="J5182">
        <v>2</v>
      </c>
      <c r="K5182" t="s">
        <v>10</v>
      </c>
      <c r="L5182">
        <v>1</v>
      </c>
      <c r="M5182">
        <v>0</v>
      </c>
    </row>
    <row r="5183" spans="1:13" x14ac:dyDescent="0.3">
      <c r="A5183">
        <v>2008</v>
      </c>
      <c r="B5183">
        <v>21</v>
      </c>
      <c r="C5183" t="s">
        <v>30</v>
      </c>
      <c r="D5183" t="str">
        <f>VLOOKUP(C5183,lookups!$F$2:$H$27,2,FALSE)</f>
        <v>na</v>
      </c>
      <c r="E5183" t="str">
        <f>VLOOKUP(C5183,lookups!$F$2:$H$27,3,FALSE)</f>
        <v>na</v>
      </c>
      <c r="F5183" t="str">
        <f>VLOOKUP(C5183,lookups!$F$2:$I$27,4,FALSE)</f>
        <v>na</v>
      </c>
      <c r="G5183">
        <v>22</v>
      </c>
      <c r="H5183" t="s">
        <v>55</v>
      </c>
      <c r="I5183" t="str">
        <f>VLOOKUP(H5183,lookups!$B$2:$C$32,2,FALSE)</f>
        <v>Y</v>
      </c>
      <c r="J5183">
        <v>3</v>
      </c>
      <c r="K5183" t="s">
        <v>10</v>
      </c>
      <c r="L5183">
        <v>1</v>
      </c>
      <c r="M5183">
        <v>2161.69</v>
      </c>
    </row>
    <row r="5184" spans="1:13" x14ac:dyDescent="0.3">
      <c r="A5184">
        <v>2008</v>
      </c>
      <c r="B5184">
        <v>21</v>
      </c>
      <c r="C5184" t="s">
        <v>30</v>
      </c>
      <c r="D5184" t="str">
        <f>VLOOKUP(C5184,lookups!$F$2:$H$27,2,FALSE)</f>
        <v>na</v>
      </c>
      <c r="E5184" t="str">
        <f>VLOOKUP(C5184,lookups!$F$2:$H$27,3,FALSE)</f>
        <v>na</v>
      </c>
      <c r="F5184" t="str">
        <f>VLOOKUP(C5184,lookups!$F$2:$I$27,4,FALSE)</f>
        <v>na</v>
      </c>
      <c r="G5184">
        <v>22</v>
      </c>
      <c r="H5184" t="s">
        <v>55</v>
      </c>
      <c r="I5184" t="str">
        <f>VLOOKUP(H5184,lookups!$B$2:$C$32,2,FALSE)</f>
        <v>Y</v>
      </c>
      <c r="J5184">
        <v>4</v>
      </c>
      <c r="K5184" t="s">
        <v>10</v>
      </c>
      <c r="L5184">
        <v>1</v>
      </c>
      <c r="M5184">
        <v>459.32</v>
      </c>
    </row>
    <row r="5185" spans="1:13" x14ac:dyDescent="0.3">
      <c r="A5185">
        <v>2008</v>
      </c>
      <c r="B5185">
        <v>21</v>
      </c>
      <c r="C5185" t="s">
        <v>30</v>
      </c>
      <c r="D5185" t="str">
        <f>VLOOKUP(C5185,lookups!$F$2:$H$27,2,FALSE)</f>
        <v>na</v>
      </c>
      <c r="E5185" t="str">
        <f>VLOOKUP(C5185,lookups!$F$2:$H$27,3,FALSE)</f>
        <v>na</v>
      </c>
      <c r="F5185" t="str">
        <f>VLOOKUP(C5185,lookups!$F$2:$I$27,4,FALSE)</f>
        <v>na</v>
      </c>
      <c r="G5185">
        <v>22</v>
      </c>
      <c r="H5185" t="s">
        <v>55</v>
      </c>
      <c r="I5185" t="str">
        <f>VLOOKUP(H5185,lookups!$B$2:$C$32,2,FALSE)</f>
        <v>Y</v>
      </c>
      <c r="J5185">
        <v>5</v>
      </c>
      <c r="K5185" t="s">
        <v>10</v>
      </c>
      <c r="L5185">
        <v>1</v>
      </c>
      <c r="M5185">
        <v>0</v>
      </c>
    </row>
    <row r="5186" spans="1:13" x14ac:dyDescent="0.3">
      <c r="A5186">
        <v>2008</v>
      </c>
      <c r="B5186">
        <v>22</v>
      </c>
      <c r="C5186" t="s">
        <v>31</v>
      </c>
      <c r="D5186" t="str">
        <f>VLOOKUP(C5186,lookups!$F$2:$H$27,2,FALSE)</f>
        <v>na</v>
      </c>
      <c r="E5186" t="str">
        <f>VLOOKUP(C5186,lookups!$F$2:$H$27,3,FALSE)</f>
        <v>na</v>
      </c>
      <c r="F5186" t="str">
        <f>VLOOKUP(C5186,lookups!$F$2:$I$27,4,FALSE)</f>
        <v>na</v>
      </c>
      <c r="G5186">
        <v>22</v>
      </c>
      <c r="H5186" t="s">
        <v>55</v>
      </c>
      <c r="I5186" t="str">
        <f>VLOOKUP(H5186,lookups!$B$2:$C$32,2,FALSE)</f>
        <v>Y</v>
      </c>
      <c r="J5186">
        <v>2</v>
      </c>
      <c r="K5186" t="s">
        <v>10</v>
      </c>
      <c r="L5186">
        <v>1</v>
      </c>
      <c r="M5186">
        <v>0</v>
      </c>
    </row>
    <row r="5187" spans="1:13" x14ac:dyDescent="0.3">
      <c r="A5187">
        <v>2008</v>
      </c>
      <c r="B5187">
        <v>22</v>
      </c>
      <c r="C5187" t="s">
        <v>31</v>
      </c>
      <c r="D5187" t="str">
        <f>VLOOKUP(C5187,lookups!$F$2:$H$27,2,FALSE)</f>
        <v>na</v>
      </c>
      <c r="E5187" t="str">
        <f>VLOOKUP(C5187,lookups!$F$2:$H$27,3,FALSE)</f>
        <v>na</v>
      </c>
      <c r="F5187" t="str">
        <f>VLOOKUP(C5187,lookups!$F$2:$I$27,4,FALSE)</f>
        <v>na</v>
      </c>
      <c r="G5187">
        <v>22</v>
      </c>
      <c r="H5187" t="s">
        <v>55</v>
      </c>
      <c r="I5187" t="str">
        <f>VLOOKUP(H5187,lookups!$B$2:$C$32,2,FALSE)</f>
        <v>Y</v>
      </c>
      <c r="J5187">
        <v>3</v>
      </c>
      <c r="K5187" t="s">
        <v>10</v>
      </c>
      <c r="L5187">
        <v>1</v>
      </c>
      <c r="M5187">
        <v>50.42</v>
      </c>
    </row>
    <row r="5188" spans="1:13" x14ac:dyDescent="0.3">
      <c r="A5188">
        <v>2008</v>
      </c>
      <c r="B5188">
        <v>22</v>
      </c>
      <c r="C5188" t="s">
        <v>31</v>
      </c>
      <c r="D5188" t="str">
        <f>VLOOKUP(C5188,lookups!$F$2:$H$27,2,FALSE)</f>
        <v>na</v>
      </c>
      <c r="E5188" t="str">
        <f>VLOOKUP(C5188,lookups!$F$2:$H$27,3,FALSE)</f>
        <v>na</v>
      </c>
      <c r="F5188" t="str">
        <f>VLOOKUP(C5188,lookups!$F$2:$I$27,4,FALSE)</f>
        <v>na</v>
      </c>
      <c r="G5188">
        <v>22</v>
      </c>
      <c r="H5188" t="s">
        <v>55</v>
      </c>
      <c r="I5188" t="str">
        <f>VLOOKUP(H5188,lookups!$B$2:$C$32,2,FALSE)</f>
        <v>Y</v>
      </c>
      <c r="J5188">
        <v>4</v>
      </c>
      <c r="K5188" t="s">
        <v>10</v>
      </c>
      <c r="L5188">
        <v>1</v>
      </c>
      <c r="M5188">
        <v>0</v>
      </c>
    </row>
    <row r="5189" spans="1:13" x14ac:dyDescent="0.3">
      <c r="A5189">
        <v>2008</v>
      </c>
      <c r="B5189">
        <v>22</v>
      </c>
      <c r="C5189" t="s">
        <v>31</v>
      </c>
      <c r="D5189" t="str">
        <f>VLOOKUP(C5189,lookups!$F$2:$H$27,2,FALSE)</f>
        <v>na</v>
      </c>
      <c r="E5189" t="str">
        <f>VLOOKUP(C5189,lookups!$F$2:$H$27,3,FALSE)</f>
        <v>na</v>
      </c>
      <c r="F5189" t="str">
        <f>VLOOKUP(C5189,lookups!$F$2:$I$27,4,FALSE)</f>
        <v>na</v>
      </c>
      <c r="G5189">
        <v>22</v>
      </c>
      <c r="H5189" t="s">
        <v>55</v>
      </c>
      <c r="I5189" t="str">
        <f>VLOOKUP(H5189,lookups!$B$2:$C$32,2,FALSE)</f>
        <v>Y</v>
      </c>
      <c r="J5189">
        <v>5</v>
      </c>
      <c r="K5189" t="s">
        <v>10</v>
      </c>
      <c r="L5189">
        <v>1</v>
      </c>
      <c r="M5189">
        <v>0</v>
      </c>
    </row>
    <row r="5190" spans="1:13" x14ac:dyDescent="0.3">
      <c r="A5190">
        <v>2008</v>
      </c>
      <c r="B5190">
        <v>23</v>
      </c>
      <c r="C5190" t="s">
        <v>32</v>
      </c>
      <c r="D5190" t="str">
        <f>VLOOKUP(C5190,lookups!$F$2:$H$27,2,FALSE)</f>
        <v>na</v>
      </c>
      <c r="E5190" t="str">
        <f>VLOOKUP(C5190,lookups!$F$2:$H$27,3,FALSE)</f>
        <v>na</v>
      </c>
      <c r="F5190" t="str">
        <f>VLOOKUP(C5190,lookups!$F$2:$I$27,4,FALSE)</f>
        <v>na</v>
      </c>
      <c r="G5190">
        <v>22</v>
      </c>
      <c r="H5190" t="s">
        <v>55</v>
      </c>
      <c r="I5190" t="str">
        <f>VLOOKUP(H5190,lookups!$B$2:$C$32,2,FALSE)</f>
        <v>Y</v>
      </c>
      <c r="J5190">
        <v>2</v>
      </c>
      <c r="K5190" t="s">
        <v>10</v>
      </c>
      <c r="L5190">
        <v>1</v>
      </c>
      <c r="M5190">
        <v>0</v>
      </c>
    </row>
    <row r="5191" spans="1:13" x14ac:dyDescent="0.3">
      <c r="A5191">
        <v>2008</v>
      </c>
      <c r="B5191">
        <v>23</v>
      </c>
      <c r="C5191" t="s">
        <v>32</v>
      </c>
      <c r="D5191" t="str">
        <f>VLOOKUP(C5191,lookups!$F$2:$H$27,2,FALSE)</f>
        <v>na</v>
      </c>
      <c r="E5191" t="str">
        <f>VLOOKUP(C5191,lookups!$F$2:$H$27,3,FALSE)</f>
        <v>na</v>
      </c>
      <c r="F5191" t="str">
        <f>VLOOKUP(C5191,lookups!$F$2:$I$27,4,FALSE)</f>
        <v>na</v>
      </c>
      <c r="G5191">
        <v>22</v>
      </c>
      <c r="H5191" t="s">
        <v>55</v>
      </c>
      <c r="I5191" t="str">
        <f>VLOOKUP(H5191,lookups!$B$2:$C$32,2,FALSE)</f>
        <v>Y</v>
      </c>
      <c r="J5191">
        <v>3</v>
      </c>
      <c r="K5191" t="s">
        <v>10</v>
      </c>
      <c r="L5191">
        <v>1</v>
      </c>
      <c r="M5191">
        <v>0</v>
      </c>
    </row>
    <row r="5192" spans="1:13" x14ac:dyDescent="0.3">
      <c r="A5192">
        <v>2008</v>
      </c>
      <c r="B5192">
        <v>23</v>
      </c>
      <c r="C5192" t="s">
        <v>32</v>
      </c>
      <c r="D5192" t="str">
        <f>VLOOKUP(C5192,lookups!$F$2:$H$27,2,FALSE)</f>
        <v>na</v>
      </c>
      <c r="E5192" t="str">
        <f>VLOOKUP(C5192,lookups!$F$2:$H$27,3,FALSE)</f>
        <v>na</v>
      </c>
      <c r="F5192" t="str">
        <f>VLOOKUP(C5192,lookups!$F$2:$I$27,4,FALSE)</f>
        <v>na</v>
      </c>
      <c r="G5192">
        <v>22</v>
      </c>
      <c r="H5192" t="s">
        <v>55</v>
      </c>
      <c r="I5192" t="str">
        <f>VLOOKUP(H5192,lookups!$B$2:$C$32,2,FALSE)</f>
        <v>Y</v>
      </c>
      <c r="J5192">
        <v>4</v>
      </c>
      <c r="K5192" t="s">
        <v>10</v>
      </c>
      <c r="L5192">
        <v>1</v>
      </c>
      <c r="M5192">
        <v>0</v>
      </c>
    </row>
    <row r="5193" spans="1:13" x14ac:dyDescent="0.3">
      <c r="A5193">
        <v>2008</v>
      </c>
      <c r="B5193">
        <v>23</v>
      </c>
      <c r="C5193" t="s">
        <v>32</v>
      </c>
      <c r="D5193" t="str">
        <f>VLOOKUP(C5193,lookups!$F$2:$H$27,2,FALSE)</f>
        <v>na</v>
      </c>
      <c r="E5193" t="str">
        <f>VLOOKUP(C5193,lookups!$F$2:$H$27,3,FALSE)</f>
        <v>na</v>
      </c>
      <c r="F5193" t="str">
        <f>VLOOKUP(C5193,lookups!$F$2:$I$27,4,FALSE)</f>
        <v>na</v>
      </c>
      <c r="G5193">
        <v>22</v>
      </c>
      <c r="H5193" t="s">
        <v>55</v>
      </c>
      <c r="I5193" t="str">
        <f>VLOOKUP(H5193,lookups!$B$2:$C$32,2,FALSE)</f>
        <v>Y</v>
      </c>
      <c r="J5193">
        <v>5</v>
      </c>
      <c r="K5193" t="s">
        <v>10</v>
      </c>
      <c r="L5193">
        <v>1</v>
      </c>
      <c r="M5193">
        <v>0</v>
      </c>
    </row>
    <row r="5194" spans="1:13" x14ac:dyDescent="0.3">
      <c r="A5194">
        <v>2008</v>
      </c>
      <c r="B5194">
        <v>24</v>
      </c>
      <c r="C5194" t="s">
        <v>33</v>
      </c>
      <c r="D5194" t="str">
        <f>VLOOKUP(C5194,lookups!$F$2:$H$27,2,FALSE)</f>
        <v>13-15</v>
      </c>
      <c r="E5194" t="str">
        <f>VLOOKUP(C5194,lookups!$F$2:$H$27,3,FALSE)</f>
        <v>NGS/SGS/JDF Sport</v>
      </c>
      <c r="F5194">
        <f>VLOOKUP(C5194,lookups!$F$2:$I$27,4,FALSE)</f>
        <v>7</v>
      </c>
      <c r="G5194">
        <v>22</v>
      </c>
      <c r="H5194" t="s">
        <v>55</v>
      </c>
      <c r="I5194" t="str">
        <f>VLOOKUP(H5194,lookups!$B$2:$C$32,2,FALSE)</f>
        <v>Y</v>
      </c>
      <c r="J5194">
        <v>2</v>
      </c>
      <c r="K5194" t="s">
        <v>10</v>
      </c>
      <c r="L5194">
        <v>1</v>
      </c>
      <c r="M5194">
        <v>0</v>
      </c>
    </row>
    <row r="5195" spans="1:13" x14ac:dyDescent="0.3">
      <c r="A5195">
        <v>2008</v>
      </c>
      <c r="B5195">
        <v>24</v>
      </c>
      <c r="C5195" t="s">
        <v>33</v>
      </c>
      <c r="D5195" t="str">
        <f>VLOOKUP(C5195,lookups!$F$2:$H$27,2,FALSE)</f>
        <v>13-15</v>
      </c>
      <c r="E5195" t="str">
        <f>VLOOKUP(C5195,lookups!$F$2:$H$27,3,FALSE)</f>
        <v>NGS/SGS/JDF Sport</v>
      </c>
      <c r="F5195">
        <f>VLOOKUP(C5195,lookups!$F$2:$I$27,4,FALSE)</f>
        <v>7</v>
      </c>
      <c r="G5195">
        <v>22</v>
      </c>
      <c r="H5195" t="s">
        <v>55</v>
      </c>
      <c r="I5195" t="str">
        <f>VLOOKUP(H5195,lookups!$B$2:$C$32,2,FALSE)</f>
        <v>Y</v>
      </c>
      <c r="J5195">
        <v>3</v>
      </c>
      <c r="K5195" t="s">
        <v>10</v>
      </c>
      <c r="L5195">
        <v>1</v>
      </c>
      <c r="M5195">
        <v>0</v>
      </c>
    </row>
    <row r="5196" spans="1:13" x14ac:dyDescent="0.3">
      <c r="A5196">
        <v>2008</v>
      </c>
      <c r="B5196">
        <v>24</v>
      </c>
      <c r="C5196" t="s">
        <v>33</v>
      </c>
      <c r="D5196" t="str">
        <f>VLOOKUP(C5196,lookups!$F$2:$H$27,2,FALSE)</f>
        <v>13-15</v>
      </c>
      <c r="E5196" t="str">
        <f>VLOOKUP(C5196,lookups!$F$2:$H$27,3,FALSE)</f>
        <v>NGS/SGS/JDF Sport</v>
      </c>
      <c r="F5196">
        <f>VLOOKUP(C5196,lookups!$F$2:$I$27,4,FALSE)</f>
        <v>7</v>
      </c>
      <c r="G5196">
        <v>22</v>
      </c>
      <c r="H5196" t="s">
        <v>55</v>
      </c>
      <c r="I5196" t="str">
        <f>VLOOKUP(H5196,lookups!$B$2:$C$32,2,FALSE)</f>
        <v>Y</v>
      </c>
      <c r="J5196">
        <v>4</v>
      </c>
      <c r="K5196" t="s">
        <v>10</v>
      </c>
      <c r="L5196">
        <v>1</v>
      </c>
      <c r="M5196">
        <v>0</v>
      </c>
    </row>
    <row r="5197" spans="1:13" x14ac:dyDescent="0.3">
      <c r="A5197">
        <v>2008</v>
      </c>
      <c r="B5197">
        <v>24</v>
      </c>
      <c r="C5197" t="s">
        <v>33</v>
      </c>
      <c r="D5197" t="str">
        <f>VLOOKUP(C5197,lookups!$F$2:$H$27,2,FALSE)</f>
        <v>13-15</v>
      </c>
      <c r="E5197" t="str">
        <f>VLOOKUP(C5197,lookups!$F$2:$H$27,3,FALSE)</f>
        <v>NGS/SGS/JDF Sport</v>
      </c>
      <c r="F5197">
        <f>VLOOKUP(C5197,lookups!$F$2:$I$27,4,FALSE)</f>
        <v>7</v>
      </c>
      <c r="G5197">
        <v>22</v>
      </c>
      <c r="H5197" t="s">
        <v>55</v>
      </c>
      <c r="I5197" t="str">
        <f>VLOOKUP(H5197,lookups!$B$2:$C$32,2,FALSE)</f>
        <v>Y</v>
      </c>
      <c r="J5197">
        <v>5</v>
      </c>
      <c r="K5197" t="s">
        <v>10</v>
      </c>
      <c r="L5197">
        <v>1</v>
      </c>
      <c r="M5197">
        <v>0</v>
      </c>
    </row>
    <row r="5198" spans="1:13" x14ac:dyDescent="0.3">
      <c r="A5198">
        <v>2008</v>
      </c>
      <c r="B5198">
        <v>25</v>
      </c>
      <c r="C5198" t="s">
        <v>34</v>
      </c>
      <c r="D5198" t="str">
        <f>VLOOKUP(C5198,lookups!$F$2:$H$27,2,FALSE)</f>
        <v>na</v>
      </c>
      <c r="E5198" t="str">
        <f>VLOOKUP(C5198,lookups!$F$2:$H$27,3,FALSE)</f>
        <v>na</v>
      </c>
      <c r="F5198" t="str">
        <f>VLOOKUP(C5198,lookups!$F$2:$I$27,4,FALSE)</f>
        <v>na</v>
      </c>
      <c r="G5198">
        <v>22</v>
      </c>
      <c r="H5198" t="s">
        <v>55</v>
      </c>
      <c r="I5198" t="str">
        <f>VLOOKUP(H5198,lookups!$B$2:$C$32,2,FALSE)</f>
        <v>Y</v>
      </c>
      <c r="J5198">
        <v>2</v>
      </c>
      <c r="K5198" t="s">
        <v>10</v>
      </c>
      <c r="L5198">
        <v>1</v>
      </c>
      <c r="M5198">
        <v>316.67</v>
      </c>
    </row>
    <row r="5199" spans="1:13" x14ac:dyDescent="0.3">
      <c r="A5199">
        <v>2008</v>
      </c>
      <c r="B5199">
        <v>25</v>
      </c>
      <c r="C5199" t="s">
        <v>34</v>
      </c>
      <c r="D5199" t="str">
        <f>VLOOKUP(C5199,lookups!$F$2:$H$27,2,FALSE)</f>
        <v>na</v>
      </c>
      <c r="E5199" t="str">
        <f>VLOOKUP(C5199,lookups!$F$2:$H$27,3,FALSE)</f>
        <v>na</v>
      </c>
      <c r="F5199" t="str">
        <f>VLOOKUP(C5199,lookups!$F$2:$I$27,4,FALSE)</f>
        <v>na</v>
      </c>
      <c r="G5199">
        <v>22</v>
      </c>
      <c r="H5199" t="s">
        <v>55</v>
      </c>
      <c r="I5199" t="str">
        <f>VLOOKUP(H5199,lookups!$B$2:$C$32,2,FALSE)</f>
        <v>Y</v>
      </c>
      <c r="J5199">
        <v>3</v>
      </c>
      <c r="K5199" t="s">
        <v>10</v>
      </c>
      <c r="L5199">
        <v>1</v>
      </c>
      <c r="M5199">
        <v>2411.86</v>
      </c>
    </row>
    <row r="5200" spans="1:13" x14ac:dyDescent="0.3">
      <c r="A5200">
        <v>2008</v>
      </c>
      <c r="B5200">
        <v>25</v>
      </c>
      <c r="C5200" t="s">
        <v>34</v>
      </c>
      <c r="D5200" t="str">
        <f>VLOOKUP(C5200,lookups!$F$2:$H$27,2,FALSE)</f>
        <v>na</v>
      </c>
      <c r="E5200" t="str">
        <f>VLOOKUP(C5200,lookups!$F$2:$H$27,3,FALSE)</f>
        <v>na</v>
      </c>
      <c r="F5200" t="str">
        <f>VLOOKUP(C5200,lookups!$F$2:$I$27,4,FALSE)</f>
        <v>na</v>
      </c>
      <c r="G5200">
        <v>22</v>
      </c>
      <c r="H5200" t="s">
        <v>55</v>
      </c>
      <c r="I5200" t="str">
        <f>VLOOKUP(H5200,lookups!$B$2:$C$32,2,FALSE)</f>
        <v>Y</v>
      </c>
      <c r="J5200">
        <v>4</v>
      </c>
      <c r="K5200" t="s">
        <v>10</v>
      </c>
      <c r="L5200">
        <v>1</v>
      </c>
      <c r="M5200">
        <v>402.81</v>
      </c>
    </row>
    <row r="5201" spans="1:13" x14ac:dyDescent="0.3">
      <c r="A5201">
        <v>2008</v>
      </c>
      <c r="B5201">
        <v>25</v>
      </c>
      <c r="C5201" t="s">
        <v>34</v>
      </c>
      <c r="D5201" t="str">
        <f>VLOOKUP(C5201,lookups!$F$2:$H$27,2,FALSE)</f>
        <v>na</v>
      </c>
      <c r="E5201" t="str">
        <f>VLOOKUP(C5201,lookups!$F$2:$H$27,3,FALSE)</f>
        <v>na</v>
      </c>
      <c r="F5201" t="str">
        <f>VLOOKUP(C5201,lookups!$F$2:$I$27,4,FALSE)</f>
        <v>na</v>
      </c>
      <c r="G5201">
        <v>22</v>
      </c>
      <c r="H5201" t="s">
        <v>55</v>
      </c>
      <c r="I5201" t="str">
        <f>VLOOKUP(H5201,lookups!$B$2:$C$32,2,FALSE)</f>
        <v>Y</v>
      </c>
      <c r="J5201">
        <v>5</v>
      </c>
      <c r="K5201" t="s">
        <v>10</v>
      </c>
      <c r="L5201">
        <v>1</v>
      </c>
      <c r="M5201">
        <v>0</v>
      </c>
    </row>
    <row r="5202" spans="1:13" x14ac:dyDescent="0.3">
      <c r="A5202">
        <v>2008</v>
      </c>
      <c r="B5202">
        <v>1</v>
      </c>
      <c r="C5202" t="s">
        <v>8</v>
      </c>
      <c r="D5202" t="str">
        <f>VLOOKUP(C5202,lookups!$F$2:$H$27,2,FALSE)</f>
        <v>na</v>
      </c>
      <c r="E5202" t="str">
        <f>VLOOKUP(C5202,lookups!$F$2:$H$27,3,FALSE)</f>
        <v>na</v>
      </c>
      <c r="F5202" t="str">
        <f>VLOOKUP(C5202,lookups!$F$2:$I$27,4,FALSE)</f>
        <v>na</v>
      </c>
      <c r="G5202">
        <v>23</v>
      </c>
      <c r="H5202" t="s">
        <v>56</v>
      </c>
      <c r="I5202" t="str">
        <f>VLOOKUP(H5202,lookups!$B$2:$C$32,2,FALSE)</f>
        <v>Y</v>
      </c>
      <c r="J5202">
        <v>2</v>
      </c>
      <c r="K5202" t="s">
        <v>10</v>
      </c>
      <c r="L5202">
        <v>1</v>
      </c>
      <c r="M5202">
        <v>0</v>
      </c>
    </row>
    <row r="5203" spans="1:13" x14ac:dyDescent="0.3">
      <c r="A5203">
        <v>2008</v>
      </c>
      <c r="B5203">
        <v>1</v>
      </c>
      <c r="C5203" t="s">
        <v>8</v>
      </c>
      <c r="D5203" t="str">
        <f>VLOOKUP(C5203,lookups!$F$2:$H$27,2,FALSE)</f>
        <v>na</v>
      </c>
      <c r="E5203" t="str">
        <f>VLOOKUP(C5203,lookups!$F$2:$H$27,3,FALSE)</f>
        <v>na</v>
      </c>
      <c r="F5203" t="str">
        <f>VLOOKUP(C5203,lookups!$F$2:$I$27,4,FALSE)</f>
        <v>na</v>
      </c>
      <c r="G5203">
        <v>23</v>
      </c>
      <c r="H5203" t="s">
        <v>56</v>
      </c>
      <c r="I5203" t="str">
        <f>VLOOKUP(H5203,lookups!$B$2:$C$32,2,FALSE)</f>
        <v>Y</v>
      </c>
      <c r="J5203">
        <v>3</v>
      </c>
      <c r="K5203" t="s">
        <v>10</v>
      </c>
      <c r="L5203">
        <v>1</v>
      </c>
      <c r="M5203">
        <v>3.28</v>
      </c>
    </row>
    <row r="5204" spans="1:13" x14ac:dyDescent="0.3">
      <c r="A5204">
        <v>2008</v>
      </c>
      <c r="B5204">
        <v>1</v>
      </c>
      <c r="C5204" t="s">
        <v>8</v>
      </c>
      <c r="D5204" t="str">
        <f>VLOOKUP(C5204,lookups!$F$2:$H$27,2,FALSE)</f>
        <v>na</v>
      </c>
      <c r="E5204" t="str">
        <f>VLOOKUP(C5204,lookups!$F$2:$H$27,3,FALSE)</f>
        <v>na</v>
      </c>
      <c r="F5204" t="str">
        <f>VLOOKUP(C5204,lookups!$F$2:$I$27,4,FALSE)</f>
        <v>na</v>
      </c>
      <c r="G5204">
        <v>23</v>
      </c>
      <c r="H5204" t="s">
        <v>56</v>
      </c>
      <c r="I5204" t="str">
        <f>VLOOKUP(H5204,lookups!$B$2:$C$32,2,FALSE)</f>
        <v>Y</v>
      </c>
      <c r="J5204">
        <v>4</v>
      </c>
      <c r="K5204" t="s">
        <v>10</v>
      </c>
      <c r="L5204">
        <v>1</v>
      </c>
      <c r="M5204">
        <v>302.82</v>
      </c>
    </row>
    <row r="5205" spans="1:13" x14ac:dyDescent="0.3">
      <c r="A5205">
        <v>2008</v>
      </c>
      <c r="B5205">
        <v>1</v>
      </c>
      <c r="C5205" t="s">
        <v>8</v>
      </c>
      <c r="D5205" t="str">
        <f>VLOOKUP(C5205,lookups!$F$2:$H$27,2,FALSE)</f>
        <v>na</v>
      </c>
      <c r="E5205" t="str">
        <f>VLOOKUP(C5205,lookups!$F$2:$H$27,3,FALSE)</f>
        <v>na</v>
      </c>
      <c r="F5205" t="str">
        <f>VLOOKUP(C5205,lookups!$F$2:$I$27,4,FALSE)</f>
        <v>na</v>
      </c>
      <c r="G5205">
        <v>23</v>
      </c>
      <c r="H5205" t="s">
        <v>56</v>
      </c>
      <c r="I5205" t="str">
        <f>VLOOKUP(H5205,lookups!$B$2:$C$32,2,FALSE)</f>
        <v>Y</v>
      </c>
      <c r="J5205">
        <v>5</v>
      </c>
      <c r="K5205" t="s">
        <v>10</v>
      </c>
      <c r="L5205">
        <v>1</v>
      </c>
      <c r="M5205">
        <v>169.52</v>
      </c>
    </row>
    <row r="5206" spans="1:13" x14ac:dyDescent="0.3">
      <c r="A5206">
        <v>2008</v>
      </c>
      <c r="B5206">
        <v>2</v>
      </c>
      <c r="C5206" t="s">
        <v>11</v>
      </c>
      <c r="D5206" t="str">
        <f>VLOOKUP(C5206,lookups!$F$2:$H$27,2,FALSE)</f>
        <v>na</v>
      </c>
      <c r="E5206" t="str">
        <f>VLOOKUP(C5206,lookups!$F$2:$H$27,3,FALSE)</f>
        <v>na</v>
      </c>
      <c r="F5206" t="str">
        <f>VLOOKUP(C5206,lookups!$F$2:$I$27,4,FALSE)</f>
        <v>na</v>
      </c>
      <c r="G5206">
        <v>23</v>
      </c>
      <c r="H5206" t="s">
        <v>56</v>
      </c>
      <c r="I5206" t="str">
        <f>VLOOKUP(H5206,lookups!$B$2:$C$32,2,FALSE)</f>
        <v>Y</v>
      </c>
      <c r="J5206">
        <v>2</v>
      </c>
      <c r="K5206" t="s">
        <v>10</v>
      </c>
      <c r="L5206">
        <v>1</v>
      </c>
      <c r="M5206">
        <v>0</v>
      </c>
    </row>
    <row r="5207" spans="1:13" x14ac:dyDescent="0.3">
      <c r="A5207">
        <v>2008</v>
      </c>
      <c r="B5207">
        <v>2</v>
      </c>
      <c r="C5207" t="s">
        <v>11</v>
      </c>
      <c r="D5207" t="str">
        <f>VLOOKUP(C5207,lookups!$F$2:$H$27,2,FALSE)</f>
        <v>na</v>
      </c>
      <c r="E5207" t="str">
        <f>VLOOKUP(C5207,lookups!$F$2:$H$27,3,FALSE)</f>
        <v>na</v>
      </c>
      <c r="F5207" t="str">
        <f>VLOOKUP(C5207,lookups!$F$2:$I$27,4,FALSE)</f>
        <v>na</v>
      </c>
      <c r="G5207">
        <v>23</v>
      </c>
      <c r="H5207" t="s">
        <v>56</v>
      </c>
      <c r="I5207" t="str">
        <f>VLOOKUP(H5207,lookups!$B$2:$C$32,2,FALSE)</f>
        <v>Y</v>
      </c>
      <c r="J5207">
        <v>3</v>
      </c>
      <c r="K5207" t="s">
        <v>10</v>
      </c>
      <c r="L5207">
        <v>1</v>
      </c>
      <c r="M5207">
        <v>32.22</v>
      </c>
    </row>
    <row r="5208" spans="1:13" x14ac:dyDescent="0.3">
      <c r="A5208">
        <v>2008</v>
      </c>
      <c r="B5208">
        <v>2</v>
      </c>
      <c r="C5208" t="s">
        <v>11</v>
      </c>
      <c r="D5208" t="str">
        <f>VLOOKUP(C5208,lookups!$F$2:$H$27,2,FALSE)</f>
        <v>na</v>
      </c>
      <c r="E5208" t="str">
        <f>VLOOKUP(C5208,lookups!$F$2:$H$27,3,FALSE)</f>
        <v>na</v>
      </c>
      <c r="F5208" t="str">
        <f>VLOOKUP(C5208,lookups!$F$2:$I$27,4,FALSE)</f>
        <v>na</v>
      </c>
      <c r="G5208">
        <v>23</v>
      </c>
      <c r="H5208" t="s">
        <v>56</v>
      </c>
      <c r="I5208" t="str">
        <f>VLOOKUP(H5208,lookups!$B$2:$C$32,2,FALSE)</f>
        <v>Y</v>
      </c>
      <c r="J5208">
        <v>4</v>
      </c>
      <c r="K5208" t="s">
        <v>10</v>
      </c>
      <c r="L5208">
        <v>1</v>
      </c>
      <c r="M5208">
        <v>89.93</v>
      </c>
    </row>
    <row r="5209" spans="1:13" x14ac:dyDescent="0.3">
      <c r="A5209">
        <v>2008</v>
      </c>
      <c r="B5209">
        <v>2</v>
      </c>
      <c r="C5209" t="s">
        <v>11</v>
      </c>
      <c r="D5209" t="str">
        <f>VLOOKUP(C5209,lookups!$F$2:$H$27,2,FALSE)</f>
        <v>na</v>
      </c>
      <c r="E5209" t="str">
        <f>VLOOKUP(C5209,lookups!$F$2:$H$27,3,FALSE)</f>
        <v>na</v>
      </c>
      <c r="F5209" t="str">
        <f>VLOOKUP(C5209,lookups!$F$2:$I$27,4,FALSE)</f>
        <v>na</v>
      </c>
      <c r="G5209">
        <v>23</v>
      </c>
      <c r="H5209" t="s">
        <v>56</v>
      </c>
      <c r="I5209" t="str">
        <f>VLOOKUP(H5209,lookups!$B$2:$C$32,2,FALSE)</f>
        <v>Y</v>
      </c>
      <c r="J5209">
        <v>5</v>
      </c>
      <c r="K5209" t="s">
        <v>10</v>
      </c>
      <c r="L5209">
        <v>1</v>
      </c>
      <c r="M5209">
        <v>11.84</v>
      </c>
    </row>
    <row r="5210" spans="1:13" x14ac:dyDescent="0.3">
      <c r="A5210">
        <v>2008</v>
      </c>
      <c r="B5210">
        <v>3</v>
      </c>
      <c r="C5210" t="s">
        <v>12</v>
      </c>
      <c r="D5210" t="str">
        <f>VLOOKUP(C5210,lookups!$F$2:$H$27,2,FALSE)</f>
        <v>na</v>
      </c>
      <c r="E5210" t="str">
        <f>VLOOKUP(C5210,lookups!$F$2:$H$27,3,FALSE)</f>
        <v>na</v>
      </c>
      <c r="F5210" t="str">
        <f>VLOOKUP(C5210,lookups!$F$2:$I$27,4,FALSE)</f>
        <v>na</v>
      </c>
      <c r="G5210">
        <v>23</v>
      </c>
      <c r="H5210" t="s">
        <v>56</v>
      </c>
      <c r="I5210" t="str">
        <f>VLOOKUP(H5210,lookups!$B$2:$C$32,2,FALSE)</f>
        <v>Y</v>
      </c>
      <c r="J5210">
        <v>2</v>
      </c>
      <c r="K5210" t="s">
        <v>10</v>
      </c>
      <c r="L5210">
        <v>1</v>
      </c>
      <c r="M5210">
        <v>0</v>
      </c>
    </row>
    <row r="5211" spans="1:13" x14ac:dyDescent="0.3">
      <c r="A5211">
        <v>2008</v>
      </c>
      <c r="B5211">
        <v>3</v>
      </c>
      <c r="C5211" t="s">
        <v>12</v>
      </c>
      <c r="D5211" t="str">
        <f>VLOOKUP(C5211,lookups!$F$2:$H$27,2,FALSE)</f>
        <v>na</v>
      </c>
      <c r="E5211" t="str">
        <f>VLOOKUP(C5211,lookups!$F$2:$H$27,3,FALSE)</f>
        <v>na</v>
      </c>
      <c r="F5211" t="str">
        <f>VLOOKUP(C5211,lookups!$F$2:$I$27,4,FALSE)</f>
        <v>na</v>
      </c>
      <c r="G5211">
        <v>23</v>
      </c>
      <c r="H5211" t="s">
        <v>56</v>
      </c>
      <c r="I5211" t="str">
        <f>VLOOKUP(H5211,lookups!$B$2:$C$32,2,FALSE)</f>
        <v>Y</v>
      </c>
      <c r="J5211">
        <v>3</v>
      </c>
      <c r="K5211" t="s">
        <v>10</v>
      </c>
      <c r="L5211">
        <v>1</v>
      </c>
      <c r="M5211">
        <v>0</v>
      </c>
    </row>
    <row r="5212" spans="1:13" x14ac:dyDescent="0.3">
      <c r="A5212">
        <v>2008</v>
      </c>
      <c r="B5212">
        <v>3</v>
      </c>
      <c r="C5212" t="s">
        <v>12</v>
      </c>
      <c r="D5212" t="str">
        <f>VLOOKUP(C5212,lookups!$F$2:$H$27,2,FALSE)</f>
        <v>na</v>
      </c>
      <c r="E5212" t="str">
        <f>VLOOKUP(C5212,lookups!$F$2:$H$27,3,FALSE)</f>
        <v>na</v>
      </c>
      <c r="F5212" t="str">
        <f>VLOOKUP(C5212,lookups!$F$2:$I$27,4,FALSE)</f>
        <v>na</v>
      </c>
      <c r="G5212">
        <v>23</v>
      </c>
      <c r="H5212" t="s">
        <v>56</v>
      </c>
      <c r="I5212" t="str">
        <f>VLOOKUP(H5212,lookups!$B$2:$C$32,2,FALSE)</f>
        <v>Y</v>
      </c>
      <c r="J5212">
        <v>4</v>
      </c>
      <c r="K5212" t="s">
        <v>10</v>
      </c>
      <c r="L5212">
        <v>1</v>
      </c>
      <c r="M5212">
        <v>0.01</v>
      </c>
    </row>
    <row r="5213" spans="1:13" x14ac:dyDescent="0.3">
      <c r="A5213">
        <v>2008</v>
      </c>
      <c r="B5213">
        <v>3</v>
      </c>
      <c r="C5213" t="s">
        <v>12</v>
      </c>
      <c r="D5213" t="str">
        <f>VLOOKUP(C5213,lookups!$F$2:$H$27,2,FALSE)</f>
        <v>na</v>
      </c>
      <c r="E5213" t="str">
        <f>VLOOKUP(C5213,lookups!$F$2:$H$27,3,FALSE)</f>
        <v>na</v>
      </c>
      <c r="F5213" t="str">
        <f>VLOOKUP(C5213,lookups!$F$2:$I$27,4,FALSE)</f>
        <v>na</v>
      </c>
      <c r="G5213">
        <v>23</v>
      </c>
      <c r="H5213" t="s">
        <v>56</v>
      </c>
      <c r="I5213" t="str">
        <f>VLOOKUP(H5213,lookups!$B$2:$C$32,2,FALSE)</f>
        <v>Y</v>
      </c>
      <c r="J5213">
        <v>5</v>
      </c>
      <c r="K5213" t="s">
        <v>10</v>
      </c>
      <c r="L5213">
        <v>1</v>
      </c>
      <c r="M5213">
        <v>0.01</v>
      </c>
    </row>
    <row r="5214" spans="1:13" x14ac:dyDescent="0.3">
      <c r="A5214">
        <v>2008</v>
      </c>
      <c r="B5214">
        <v>4</v>
      </c>
      <c r="C5214" t="s">
        <v>13</v>
      </c>
      <c r="D5214">
        <f>VLOOKUP(C5214,lookups!$F$2:$H$27,2,FALSE)</f>
        <v>10</v>
      </c>
      <c r="E5214" t="str">
        <f>VLOOKUP(C5214,lookups!$F$2:$H$27,3,FALSE)</f>
        <v>WCVI Troll</v>
      </c>
      <c r="F5214">
        <f>VLOOKUP(C5214,lookups!$F$2:$I$27,4,FALSE)</f>
        <v>6</v>
      </c>
      <c r="G5214">
        <v>23</v>
      </c>
      <c r="H5214" t="s">
        <v>56</v>
      </c>
      <c r="I5214" t="str">
        <f>VLOOKUP(H5214,lookups!$B$2:$C$32,2,FALSE)</f>
        <v>Y</v>
      </c>
      <c r="J5214">
        <v>2</v>
      </c>
      <c r="K5214" t="s">
        <v>10</v>
      </c>
      <c r="L5214">
        <v>1</v>
      </c>
      <c r="M5214">
        <v>14.28</v>
      </c>
    </row>
    <row r="5215" spans="1:13" x14ac:dyDescent="0.3">
      <c r="A5215">
        <v>2008</v>
      </c>
      <c r="B5215">
        <v>4</v>
      </c>
      <c r="C5215" t="s">
        <v>13</v>
      </c>
      <c r="D5215">
        <f>VLOOKUP(C5215,lookups!$F$2:$H$27,2,FALSE)</f>
        <v>10</v>
      </c>
      <c r="E5215" t="str">
        <f>VLOOKUP(C5215,lookups!$F$2:$H$27,3,FALSE)</f>
        <v>WCVI Troll</v>
      </c>
      <c r="F5215">
        <f>VLOOKUP(C5215,lookups!$F$2:$I$27,4,FALSE)</f>
        <v>6</v>
      </c>
      <c r="G5215">
        <v>23</v>
      </c>
      <c r="H5215" t="s">
        <v>56</v>
      </c>
      <c r="I5215" t="str">
        <f>VLOOKUP(H5215,lookups!$B$2:$C$32,2,FALSE)</f>
        <v>Y</v>
      </c>
      <c r="J5215">
        <v>3</v>
      </c>
      <c r="K5215" t="s">
        <v>10</v>
      </c>
      <c r="L5215">
        <v>1</v>
      </c>
      <c r="M5215">
        <v>107.38</v>
      </c>
    </row>
    <row r="5216" spans="1:13" x14ac:dyDescent="0.3">
      <c r="A5216">
        <v>2008</v>
      </c>
      <c r="B5216">
        <v>4</v>
      </c>
      <c r="C5216" t="s">
        <v>13</v>
      </c>
      <c r="D5216">
        <f>VLOOKUP(C5216,lookups!$F$2:$H$27,2,FALSE)</f>
        <v>10</v>
      </c>
      <c r="E5216" t="str">
        <f>VLOOKUP(C5216,lookups!$F$2:$H$27,3,FALSE)</f>
        <v>WCVI Troll</v>
      </c>
      <c r="F5216">
        <f>VLOOKUP(C5216,lookups!$F$2:$I$27,4,FALSE)</f>
        <v>6</v>
      </c>
      <c r="G5216">
        <v>23</v>
      </c>
      <c r="H5216" t="s">
        <v>56</v>
      </c>
      <c r="I5216" t="str">
        <f>VLOOKUP(H5216,lookups!$B$2:$C$32,2,FALSE)</f>
        <v>Y</v>
      </c>
      <c r="J5216">
        <v>4</v>
      </c>
      <c r="K5216" t="s">
        <v>10</v>
      </c>
      <c r="L5216">
        <v>1</v>
      </c>
      <c r="M5216">
        <v>68.28</v>
      </c>
    </row>
    <row r="5217" spans="1:13" x14ac:dyDescent="0.3">
      <c r="A5217">
        <v>2008</v>
      </c>
      <c r="B5217">
        <v>4</v>
      </c>
      <c r="C5217" t="s">
        <v>13</v>
      </c>
      <c r="D5217">
        <f>VLOOKUP(C5217,lookups!$F$2:$H$27,2,FALSE)</f>
        <v>10</v>
      </c>
      <c r="E5217" t="str">
        <f>VLOOKUP(C5217,lookups!$F$2:$H$27,3,FALSE)</f>
        <v>WCVI Troll</v>
      </c>
      <c r="F5217">
        <f>VLOOKUP(C5217,lookups!$F$2:$I$27,4,FALSE)</f>
        <v>6</v>
      </c>
      <c r="G5217">
        <v>23</v>
      </c>
      <c r="H5217" t="s">
        <v>56</v>
      </c>
      <c r="I5217" t="str">
        <f>VLOOKUP(H5217,lookups!$B$2:$C$32,2,FALSE)</f>
        <v>Y</v>
      </c>
      <c r="J5217">
        <v>5</v>
      </c>
      <c r="K5217" t="s">
        <v>10</v>
      </c>
      <c r="L5217">
        <v>1</v>
      </c>
      <c r="M5217">
        <v>0</v>
      </c>
    </row>
    <row r="5218" spans="1:13" x14ac:dyDescent="0.3">
      <c r="A5218">
        <v>2008</v>
      </c>
      <c r="B5218">
        <v>5</v>
      </c>
      <c r="C5218" t="s">
        <v>14</v>
      </c>
      <c r="D5218" t="str">
        <f>VLOOKUP(C5218,lookups!$F$2:$H$27,2,FALSE)</f>
        <v>na</v>
      </c>
      <c r="E5218" t="str">
        <f>VLOOKUP(C5218,lookups!$F$2:$H$27,3,FALSE)</f>
        <v>na</v>
      </c>
      <c r="F5218" t="str">
        <f>VLOOKUP(C5218,lookups!$F$2:$I$27,4,FALSE)</f>
        <v>na</v>
      </c>
      <c r="G5218">
        <v>23</v>
      </c>
      <c r="H5218" t="s">
        <v>56</v>
      </c>
      <c r="I5218" t="str">
        <f>VLOOKUP(H5218,lookups!$B$2:$C$32,2,FALSE)</f>
        <v>Y</v>
      </c>
      <c r="J5218">
        <v>2</v>
      </c>
      <c r="K5218" t="s">
        <v>10</v>
      </c>
      <c r="L5218">
        <v>1</v>
      </c>
      <c r="M5218">
        <v>9.67</v>
      </c>
    </row>
    <row r="5219" spans="1:13" x14ac:dyDescent="0.3">
      <c r="A5219">
        <v>2008</v>
      </c>
      <c r="B5219">
        <v>5</v>
      </c>
      <c r="C5219" t="s">
        <v>14</v>
      </c>
      <c r="D5219" t="str">
        <f>VLOOKUP(C5219,lookups!$F$2:$H$27,2,FALSE)</f>
        <v>na</v>
      </c>
      <c r="E5219" t="str">
        <f>VLOOKUP(C5219,lookups!$F$2:$H$27,3,FALSE)</f>
        <v>na</v>
      </c>
      <c r="F5219" t="str">
        <f>VLOOKUP(C5219,lookups!$F$2:$I$27,4,FALSE)</f>
        <v>na</v>
      </c>
      <c r="G5219">
        <v>23</v>
      </c>
      <c r="H5219" t="s">
        <v>56</v>
      </c>
      <c r="I5219" t="str">
        <f>VLOOKUP(H5219,lookups!$B$2:$C$32,2,FALSE)</f>
        <v>Y</v>
      </c>
      <c r="J5219">
        <v>3</v>
      </c>
      <c r="K5219" t="s">
        <v>10</v>
      </c>
      <c r="L5219">
        <v>1</v>
      </c>
      <c r="M5219">
        <v>170.91</v>
      </c>
    </row>
    <row r="5220" spans="1:13" x14ac:dyDescent="0.3">
      <c r="A5220">
        <v>2008</v>
      </c>
      <c r="B5220">
        <v>5</v>
      </c>
      <c r="C5220" t="s">
        <v>14</v>
      </c>
      <c r="D5220" t="str">
        <f>VLOOKUP(C5220,lookups!$F$2:$H$27,2,FALSE)</f>
        <v>na</v>
      </c>
      <c r="E5220" t="str">
        <f>VLOOKUP(C5220,lookups!$F$2:$H$27,3,FALSE)</f>
        <v>na</v>
      </c>
      <c r="F5220" t="str">
        <f>VLOOKUP(C5220,lookups!$F$2:$I$27,4,FALSE)</f>
        <v>na</v>
      </c>
      <c r="G5220">
        <v>23</v>
      </c>
      <c r="H5220" t="s">
        <v>56</v>
      </c>
      <c r="I5220" t="str">
        <f>VLOOKUP(H5220,lookups!$B$2:$C$32,2,FALSE)</f>
        <v>Y</v>
      </c>
      <c r="J5220">
        <v>4</v>
      </c>
      <c r="K5220" t="s">
        <v>10</v>
      </c>
      <c r="L5220">
        <v>1</v>
      </c>
      <c r="M5220">
        <v>52.84</v>
      </c>
    </row>
    <row r="5221" spans="1:13" x14ac:dyDescent="0.3">
      <c r="A5221">
        <v>2008</v>
      </c>
      <c r="B5221">
        <v>5</v>
      </c>
      <c r="C5221" t="s">
        <v>14</v>
      </c>
      <c r="D5221" t="str">
        <f>VLOOKUP(C5221,lookups!$F$2:$H$27,2,FALSE)</f>
        <v>na</v>
      </c>
      <c r="E5221" t="str">
        <f>VLOOKUP(C5221,lookups!$F$2:$H$27,3,FALSE)</f>
        <v>na</v>
      </c>
      <c r="F5221" t="str">
        <f>VLOOKUP(C5221,lookups!$F$2:$I$27,4,FALSE)</f>
        <v>na</v>
      </c>
      <c r="G5221">
        <v>23</v>
      </c>
      <c r="H5221" t="s">
        <v>56</v>
      </c>
      <c r="I5221" t="str">
        <f>VLOOKUP(H5221,lookups!$B$2:$C$32,2,FALSE)</f>
        <v>Y</v>
      </c>
      <c r="J5221">
        <v>5</v>
      </c>
      <c r="K5221" t="s">
        <v>10</v>
      </c>
      <c r="L5221">
        <v>1</v>
      </c>
      <c r="M5221">
        <v>0</v>
      </c>
    </row>
    <row r="5222" spans="1:13" x14ac:dyDescent="0.3">
      <c r="A5222">
        <v>2008</v>
      </c>
      <c r="B5222">
        <v>6</v>
      </c>
      <c r="C5222" t="s">
        <v>15</v>
      </c>
      <c r="D5222" t="str">
        <f>VLOOKUP(C5222,lookups!$F$2:$H$27,2,FALSE)</f>
        <v>na</v>
      </c>
      <c r="E5222" t="str">
        <f>VLOOKUP(C5222,lookups!$F$2:$H$27,3,FALSE)</f>
        <v>na</v>
      </c>
      <c r="F5222" t="str">
        <f>VLOOKUP(C5222,lookups!$F$2:$I$27,4,FALSE)</f>
        <v>na</v>
      </c>
      <c r="G5222">
        <v>23</v>
      </c>
      <c r="H5222" t="s">
        <v>56</v>
      </c>
      <c r="I5222" t="str">
        <f>VLOOKUP(H5222,lookups!$B$2:$C$32,2,FALSE)</f>
        <v>Y</v>
      </c>
      <c r="J5222">
        <v>2</v>
      </c>
      <c r="K5222" t="s">
        <v>10</v>
      </c>
      <c r="L5222">
        <v>1</v>
      </c>
      <c r="M5222">
        <v>0</v>
      </c>
    </row>
    <row r="5223" spans="1:13" x14ac:dyDescent="0.3">
      <c r="A5223">
        <v>2008</v>
      </c>
      <c r="B5223">
        <v>6</v>
      </c>
      <c r="C5223" t="s">
        <v>15</v>
      </c>
      <c r="D5223" t="str">
        <f>VLOOKUP(C5223,lookups!$F$2:$H$27,2,FALSE)</f>
        <v>na</v>
      </c>
      <c r="E5223" t="str">
        <f>VLOOKUP(C5223,lookups!$F$2:$H$27,3,FALSE)</f>
        <v>na</v>
      </c>
      <c r="F5223" t="str">
        <f>VLOOKUP(C5223,lookups!$F$2:$I$27,4,FALSE)</f>
        <v>na</v>
      </c>
      <c r="G5223">
        <v>23</v>
      </c>
      <c r="H5223" t="s">
        <v>56</v>
      </c>
      <c r="I5223" t="str">
        <f>VLOOKUP(H5223,lookups!$B$2:$C$32,2,FALSE)</f>
        <v>Y</v>
      </c>
      <c r="J5223">
        <v>3</v>
      </c>
      <c r="K5223" t="s">
        <v>10</v>
      </c>
      <c r="L5223">
        <v>1</v>
      </c>
      <c r="M5223">
        <v>0</v>
      </c>
    </row>
    <row r="5224" spans="1:13" x14ac:dyDescent="0.3">
      <c r="A5224">
        <v>2008</v>
      </c>
      <c r="B5224">
        <v>6</v>
      </c>
      <c r="C5224" t="s">
        <v>15</v>
      </c>
      <c r="D5224" t="str">
        <f>VLOOKUP(C5224,lookups!$F$2:$H$27,2,FALSE)</f>
        <v>na</v>
      </c>
      <c r="E5224" t="str">
        <f>VLOOKUP(C5224,lookups!$F$2:$H$27,3,FALSE)</f>
        <v>na</v>
      </c>
      <c r="F5224" t="str">
        <f>VLOOKUP(C5224,lookups!$F$2:$I$27,4,FALSE)</f>
        <v>na</v>
      </c>
      <c r="G5224">
        <v>23</v>
      </c>
      <c r="H5224" t="s">
        <v>56</v>
      </c>
      <c r="I5224" t="str">
        <f>VLOOKUP(H5224,lookups!$B$2:$C$32,2,FALSE)</f>
        <v>Y</v>
      </c>
      <c r="J5224">
        <v>4</v>
      </c>
      <c r="K5224" t="s">
        <v>10</v>
      </c>
      <c r="L5224">
        <v>1</v>
      </c>
      <c r="M5224">
        <v>0</v>
      </c>
    </row>
    <row r="5225" spans="1:13" x14ac:dyDescent="0.3">
      <c r="A5225">
        <v>2008</v>
      </c>
      <c r="B5225">
        <v>6</v>
      </c>
      <c r="C5225" t="s">
        <v>15</v>
      </c>
      <c r="D5225" t="str">
        <f>VLOOKUP(C5225,lookups!$F$2:$H$27,2,FALSE)</f>
        <v>na</v>
      </c>
      <c r="E5225" t="str">
        <f>VLOOKUP(C5225,lookups!$F$2:$H$27,3,FALSE)</f>
        <v>na</v>
      </c>
      <c r="F5225" t="str">
        <f>VLOOKUP(C5225,lookups!$F$2:$I$27,4,FALSE)</f>
        <v>na</v>
      </c>
      <c r="G5225">
        <v>23</v>
      </c>
      <c r="H5225" t="s">
        <v>56</v>
      </c>
      <c r="I5225" t="str">
        <f>VLOOKUP(H5225,lookups!$B$2:$C$32,2,FALSE)</f>
        <v>Y</v>
      </c>
      <c r="J5225">
        <v>5</v>
      </c>
      <c r="K5225" t="s">
        <v>10</v>
      </c>
      <c r="L5225">
        <v>1</v>
      </c>
      <c r="M5225">
        <v>0</v>
      </c>
    </row>
    <row r="5226" spans="1:13" x14ac:dyDescent="0.3">
      <c r="A5226">
        <v>2008</v>
      </c>
      <c r="B5226">
        <v>7</v>
      </c>
      <c r="C5226" t="s">
        <v>16</v>
      </c>
      <c r="D5226">
        <f>VLOOKUP(C5226,lookups!$F$2:$H$27,2,FALSE)</f>
        <v>2</v>
      </c>
      <c r="E5226" t="str">
        <f>VLOOKUP(C5226,lookups!$F$2:$H$27,3,FALSE)</f>
        <v>SEAK Net</v>
      </c>
      <c r="F5226">
        <f>VLOOKUP(C5226,lookups!$F$2:$I$27,4,FALSE)</f>
        <v>1</v>
      </c>
      <c r="G5226">
        <v>23</v>
      </c>
      <c r="H5226" t="s">
        <v>56</v>
      </c>
      <c r="I5226" t="str">
        <f>VLOOKUP(H5226,lookups!$B$2:$C$32,2,FALSE)</f>
        <v>Y</v>
      </c>
      <c r="J5226">
        <v>2</v>
      </c>
      <c r="K5226" t="s">
        <v>10</v>
      </c>
      <c r="L5226">
        <v>1</v>
      </c>
      <c r="M5226">
        <v>0</v>
      </c>
    </row>
    <row r="5227" spans="1:13" x14ac:dyDescent="0.3">
      <c r="A5227">
        <v>2008</v>
      </c>
      <c r="B5227">
        <v>7</v>
      </c>
      <c r="C5227" t="s">
        <v>16</v>
      </c>
      <c r="D5227">
        <f>VLOOKUP(C5227,lookups!$F$2:$H$27,2,FALSE)</f>
        <v>2</v>
      </c>
      <c r="E5227" t="str">
        <f>VLOOKUP(C5227,lookups!$F$2:$H$27,3,FALSE)</f>
        <v>SEAK Net</v>
      </c>
      <c r="F5227">
        <f>VLOOKUP(C5227,lookups!$F$2:$I$27,4,FALSE)</f>
        <v>1</v>
      </c>
      <c r="G5227">
        <v>23</v>
      </c>
      <c r="H5227" t="s">
        <v>56</v>
      </c>
      <c r="I5227" t="str">
        <f>VLOOKUP(H5227,lookups!$B$2:$C$32,2,FALSE)</f>
        <v>Y</v>
      </c>
      <c r="J5227">
        <v>3</v>
      </c>
      <c r="K5227" t="s">
        <v>10</v>
      </c>
      <c r="L5227">
        <v>1</v>
      </c>
      <c r="M5227">
        <v>0</v>
      </c>
    </row>
    <row r="5228" spans="1:13" x14ac:dyDescent="0.3">
      <c r="A5228">
        <v>2008</v>
      </c>
      <c r="B5228">
        <v>7</v>
      </c>
      <c r="C5228" t="s">
        <v>16</v>
      </c>
      <c r="D5228">
        <f>VLOOKUP(C5228,lookups!$F$2:$H$27,2,FALSE)</f>
        <v>2</v>
      </c>
      <c r="E5228" t="str">
        <f>VLOOKUP(C5228,lookups!$F$2:$H$27,3,FALSE)</f>
        <v>SEAK Net</v>
      </c>
      <c r="F5228">
        <f>VLOOKUP(C5228,lookups!$F$2:$I$27,4,FALSE)</f>
        <v>1</v>
      </c>
      <c r="G5228">
        <v>23</v>
      </c>
      <c r="H5228" t="s">
        <v>56</v>
      </c>
      <c r="I5228" t="str">
        <f>VLOOKUP(H5228,lookups!$B$2:$C$32,2,FALSE)</f>
        <v>Y</v>
      </c>
      <c r="J5228">
        <v>4</v>
      </c>
      <c r="K5228" t="s">
        <v>10</v>
      </c>
      <c r="L5228">
        <v>1</v>
      </c>
      <c r="M5228">
        <v>42.36</v>
      </c>
    </row>
    <row r="5229" spans="1:13" x14ac:dyDescent="0.3">
      <c r="A5229">
        <v>2008</v>
      </c>
      <c r="B5229">
        <v>7</v>
      </c>
      <c r="C5229" t="s">
        <v>16</v>
      </c>
      <c r="D5229">
        <f>VLOOKUP(C5229,lookups!$F$2:$H$27,2,FALSE)</f>
        <v>2</v>
      </c>
      <c r="E5229" t="str">
        <f>VLOOKUP(C5229,lookups!$F$2:$H$27,3,FALSE)</f>
        <v>SEAK Net</v>
      </c>
      <c r="F5229">
        <f>VLOOKUP(C5229,lookups!$F$2:$I$27,4,FALSE)</f>
        <v>1</v>
      </c>
      <c r="G5229">
        <v>23</v>
      </c>
      <c r="H5229" t="s">
        <v>56</v>
      </c>
      <c r="I5229" t="str">
        <f>VLOOKUP(H5229,lookups!$B$2:$C$32,2,FALSE)</f>
        <v>Y</v>
      </c>
      <c r="J5229">
        <v>5</v>
      </c>
      <c r="K5229" t="s">
        <v>10</v>
      </c>
      <c r="L5229">
        <v>1</v>
      </c>
      <c r="M5229">
        <v>0</v>
      </c>
    </row>
    <row r="5230" spans="1:13" x14ac:dyDescent="0.3">
      <c r="A5230">
        <v>2008</v>
      </c>
      <c r="B5230">
        <v>8</v>
      </c>
      <c r="C5230" t="s">
        <v>17</v>
      </c>
      <c r="D5230">
        <f>VLOOKUP(C5230,lookups!$F$2:$H$27,2,FALSE)</f>
        <v>4</v>
      </c>
      <c r="E5230" t="str">
        <f>VLOOKUP(C5230,lookups!$F$2:$H$27,3,FALSE)</f>
        <v>N/C BC Net</v>
      </c>
      <c r="F5230">
        <f>VLOOKUP(C5230,lookups!$F$2:$I$27,4,FALSE)</f>
        <v>3</v>
      </c>
      <c r="G5230">
        <v>23</v>
      </c>
      <c r="H5230" t="s">
        <v>56</v>
      </c>
      <c r="I5230" t="str">
        <f>VLOOKUP(H5230,lookups!$B$2:$C$32,2,FALSE)</f>
        <v>Y</v>
      </c>
      <c r="J5230">
        <v>2</v>
      </c>
      <c r="K5230" t="s">
        <v>10</v>
      </c>
      <c r="L5230">
        <v>1</v>
      </c>
      <c r="M5230">
        <v>0</v>
      </c>
    </row>
    <row r="5231" spans="1:13" x14ac:dyDescent="0.3">
      <c r="A5231">
        <v>2008</v>
      </c>
      <c r="B5231">
        <v>8</v>
      </c>
      <c r="C5231" t="s">
        <v>17</v>
      </c>
      <c r="D5231">
        <f>VLOOKUP(C5231,lookups!$F$2:$H$27,2,FALSE)</f>
        <v>4</v>
      </c>
      <c r="E5231" t="str">
        <f>VLOOKUP(C5231,lookups!$F$2:$H$27,3,FALSE)</f>
        <v>N/C BC Net</v>
      </c>
      <c r="F5231">
        <f>VLOOKUP(C5231,lookups!$F$2:$I$27,4,FALSE)</f>
        <v>3</v>
      </c>
      <c r="G5231">
        <v>23</v>
      </c>
      <c r="H5231" t="s">
        <v>56</v>
      </c>
      <c r="I5231" t="str">
        <f>VLOOKUP(H5231,lookups!$B$2:$C$32,2,FALSE)</f>
        <v>Y</v>
      </c>
      <c r="J5231">
        <v>3</v>
      </c>
      <c r="K5231" t="s">
        <v>10</v>
      </c>
      <c r="L5231">
        <v>1</v>
      </c>
      <c r="M5231">
        <v>3.17</v>
      </c>
    </row>
    <row r="5232" spans="1:13" x14ac:dyDescent="0.3">
      <c r="A5232">
        <v>2008</v>
      </c>
      <c r="B5232">
        <v>8</v>
      </c>
      <c r="C5232" t="s">
        <v>17</v>
      </c>
      <c r="D5232">
        <f>VLOOKUP(C5232,lookups!$F$2:$H$27,2,FALSE)</f>
        <v>4</v>
      </c>
      <c r="E5232" t="str">
        <f>VLOOKUP(C5232,lookups!$F$2:$H$27,3,FALSE)</f>
        <v>N/C BC Net</v>
      </c>
      <c r="F5232">
        <f>VLOOKUP(C5232,lookups!$F$2:$I$27,4,FALSE)</f>
        <v>3</v>
      </c>
      <c r="G5232">
        <v>23</v>
      </c>
      <c r="H5232" t="s">
        <v>56</v>
      </c>
      <c r="I5232" t="str">
        <f>VLOOKUP(H5232,lookups!$B$2:$C$32,2,FALSE)</f>
        <v>Y</v>
      </c>
      <c r="J5232">
        <v>4</v>
      </c>
      <c r="K5232" t="s">
        <v>10</v>
      </c>
      <c r="L5232">
        <v>1</v>
      </c>
      <c r="M5232">
        <v>3.64</v>
      </c>
    </row>
    <row r="5233" spans="1:13" x14ac:dyDescent="0.3">
      <c r="A5233">
        <v>2008</v>
      </c>
      <c r="B5233">
        <v>8</v>
      </c>
      <c r="C5233" t="s">
        <v>17</v>
      </c>
      <c r="D5233">
        <f>VLOOKUP(C5233,lookups!$F$2:$H$27,2,FALSE)</f>
        <v>4</v>
      </c>
      <c r="E5233" t="str">
        <f>VLOOKUP(C5233,lookups!$F$2:$H$27,3,FALSE)</f>
        <v>N/C BC Net</v>
      </c>
      <c r="F5233">
        <f>VLOOKUP(C5233,lookups!$F$2:$I$27,4,FALSE)</f>
        <v>3</v>
      </c>
      <c r="G5233">
        <v>23</v>
      </c>
      <c r="H5233" t="s">
        <v>56</v>
      </c>
      <c r="I5233" t="str">
        <f>VLOOKUP(H5233,lookups!$B$2:$C$32,2,FALSE)</f>
        <v>Y</v>
      </c>
      <c r="J5233">
        <v>5</v>
      </c>
      <c r="K5233" t="s">
        <v>10</v>
      </c>
      <c r="L5233">
        <v>1</v>
      </c>
      <c r="M5233">
        <v>0</v>
      </c>
    </row>
    <row r="5234" spans="1:13" x14ac:dyDescent="0.3">
      <c r="A5234">
        <v>2008</v>
      </c>
      <c r="B5234">
        <v>9</v>
      </c>
      <c r="C5234" t="s">
        <v>18</v>
      </c>
      <c r="D5234" t="str">
        <f>VLOOKUP(C5234,lookups!$F$2:$H$27,2,FALSE)</f>
        <v>na</v>
      </c>
      <c r="E5234" t="str">
        <f>VLOOKUP(C5234,lookups!$F$2:$H$27,3,FALSE)</f>
        <v>na</v>
      </c>
      <c r="F5234" t="str">
        <f>VLOOKUP(C5234,lookups!$F$2:$I$27,4,FALSE)</f>
        <v>na</v>
      </c>
      <c r="G5234">
        <v>23</v>
      </c>
      <c r="H5234" t="s">
        <v>56</v>
      </c>
      <c r="I5234" t="str">
        <f>VLOOKUP(H5234,lookups!$B$2:$C$32,2,FALSE)</f>
        <v>Y</v>
      </c>
      <c r="J5234">
        <v>2</v>
      </c>
      <c r="K5234" t="s">
        <v>10</v>
      </c>
      <c r="L5234">
        <v>1</v>
      </c>
      <c r="M5234">
        <v>2.77</v>
      </c>
    </row>
    <row r="5235" spans="1:13" x14ac:dyDescent="0.3">
      <c r="A5235">
        <v>2008</v>
      </c>
      <c r="B5235">
        <v>9</v>
      </c>
      <c r="C5235" t="s">
        <v>18</v>
      </c>
      <c r="D5235" t="str">
        <f>VLOOKUP(C5235,lookups!$F$2:$H$27,2,FALSE)</f>
        <v>na</v>
      </c>
      <c r="E5235" t="str">
        <f>VLOOKUP(C5235,lookups!$F$2:$H$27,3,FALSE)</f>
        <v>na</v>
      </c>
      <c r="F5235" t="str">
        <f>VLOOKUP(C5235,lookups!$F$2:$I$27,4,FALSE)</f>
        <v>na</v>
      </c>
      <c r="G5235">
        <v>23</v>
      </c>
      <c r="H5235" t="s">
        <v>56</v>
      </c>
      <c r="I5235" t="str">
        <f>VLOOKUP(H5235,lookups!$B$2:$C$32,2,FALSE)</f>
        <v>Y</v>
      </c>
      <c r="J5235">
        <v>3</v>
      </c>
      <c r="K5235" t="s">
        <v>10</v>
      </c>
      <c r="L5235">
        <v>1</v>
      </c>
      <c r="M5235">
        <v>0.56000000000000005</v>
      </c>
    </row>
    <row r="5236" spans="1:13" x14ac:dyDescent="0.3">
      <c r="A5236">
        <v>2008</v>
      </c>
      <c r="B5236">
        <v>9</v>
      </c>
      <c r="C5236" t="s">
        <v>18</v>
      </c>
      <c r="D5236" t="str">
        <f>VLOOKUP(C5236,lookups!$F$2:$H$27,2,FALSE)</f>
        <v>na</v>
      </c>
      <c r="E5236" t="str">
        <f>VLOOKUP(C5236,lookups!$F$2:$H$27,3,FALSE)</f>
        <v>na</v>
      </c>
      <c r="F5236" t="str">
        <f>VLOOKUP(C5236,lookups!$F$2:$I$27,4,FALSE)</f>
        <v>na</v>
      </c>
      <c r="G5236">
        <v>23</v>
      </c>
      <c r="H5236" t="s">
        <v>56</v>
      </c>
      <c r="I5236" t="str">
        <f>VLOOKUP(H5236,lookups!$B$2:$C$32,2,FALSE)</f>
        <v>Y</v>
      </c>
      <c r="J5236">
        <v>4</v>
      </c>
      <c r="K5236" t="s">
        <v>10</v>
      </c>
      <c r="L5236">
        <v>1</v>
      </c>
      <c r="M5236">
        <v>0</v>
      </c>
    </row>
    <row r="5237" spans="1:13" x14ac:dyDescent="0.3">
      <c r="A5237">
        <v>2008</v>
      </c>
      <c r="B5237">
        <v>9</v>
      </c>
      <c r="C5237" t="s">
        <v>18</v>
      </c>
      <c r="D5237" t="str">
        <f>VLOOKUP(C5237,lookups!$F$2:$H$27,2,FALSE)</f>
        <v>na</v>
      </c>
      <c r="E5237" t="str">
        <f>VLOOKUP(C5237,lookups!$F$2:$H$27,3,FALSE)</f>
        <v>na</v>
      </c>
      <c r="F5237" t="str">
        <f>VLOOKUP(C5237,lookups!$F$2:$I$27,4,FALSE)</f>
        <v>na</v>
      </c>
      <c r="G5237">
        <v>23</v>
      </c>
      <c r="H5237" t="s">
        <v>56</v>
      </c>
      <c r="I5237" t="str">
        <f>VLOOKUP(H5237,lookups!$B$2:$C$32,2,FALSE)</f>
        <v>Y</v>
      </c>
      <c r="J5237">
        <v>5</v>
      </c>
      <c r="K5237" t="s">
        <v>10</v>
      </c>
      <c r="L5237">
        <v>1</v>
      </c>
      <c r="M5237">
        <v>0</v>
      </c>
    </row>
    <row r="5238" spans="1:13" x14ac:dyDescent="0.3">
      <c r="A5238">
        <v>2008</v>
      </c>
      <c r="B5238">
        <v>10</v>
      </c>
      <c r="C5238" t="s">
        <v>19</v>
      </c>
      <c r="D5238">
        <f>VLOOKUP(C5238,lookups!$F$2:$H$27,2,FALSE)</f>
        <v>5</v>
      </c>
      <c r="E5238" t="str">
        <f>VLOOKUP(C5238,lookups!$F$2:$H$27,3,FALSE)</f>
        <v>WCVI Net</v>
      </c>
      <c r="F5238">
        <f>VLOOKUP(C5238,lookups!$F$2:$I$27,4,FALSE)</f>
        <v>4</v>
      </c>
      <c r="G5238">
        <v>23</v>
      </c>
      <c r="H5238" t="s">
        <v>56</v>
      </c>
      <c r="I5238" t="str">
        <f>VLOOKUP(H5238,lookups!$B$2:$C$32,2,FALSE)</f>
        <v>Y</v>
      </c>
      <c r="J5238">
        <v>2</v>
      </c>
      <c r="K5238" t="s">
        <v>10</v>
      </c>
      <c r="L5238">
        <v>1</v>
      </c>
      <c r="M5238">
        <v>0</v>
      </c>
    </row>
    <row r="5239" spans="1:13" x14ac:dyDescent="0.3">
      <c r="A5239">
        <v>2008</v>
      </c>
      <c r="B5239">
        <v>10</v>
      </c>
      <c r="C5239" t="s">
        <v>19</v>
      </c>
      <c r="D5239">
        <f>VLOOKUP(C5239,lookups!$F$2:$H$27,2,FALSE)</f>
        <v>5</v>
      </c>
      <c r="E5239" t="str">
        <f>VLOOKUP(C5239,lookups!$F$2:$H$27,3,FALSE)</f>
        <v>WCVI Net</v>
      </c>
      <c r="F5239">
        <f>VLOOKUP(C5239,lookups!$F$2:$I$27,4,FALSE)</f>
        <v>4</v>
      </c>
      <c r="G5239">
        <v>23</v>
      </c>
      <c r="H5239" t="s">
        <v>56</v>
      </c>
      <c r="I5239" t="str">
        <f>VLOOKUP(H5239,lookups!$B$2:$C$32,2,FALSE)</f>
        <v>Y</v>
      </c>
      <c r="J5239">
        <v>3</v>
      </c>
      <c r="K5239" t="s">
        <v>10</v>
      </c>
      <c r="L5239">
        <v>1</v>
      </c>
      <c r="M5239">
        <v>0</v>
      </c>
    </row>
    <row r="5240" spans="1:13" x14ac:dyDescent="0.3">
      <c r="A5240">
        <v>2008</v>
      </c>
      <c r="B5240">
        <v>10</v>
      </c>
      <c r="C5240" t="s">
        <v>19</v>
      </c>
      <c r="D5240">
        <f>VLOOKUP(C5240,lookups!$F$2:$H$27,2,FALSE)</f>
        <v>5</v>
      </c>
      <c r="E5240" t="str">
        <f>VLOOKUP(C5240,lookups!$F$2:$H$27,3,FALSE)</f>
        <v>WCVI Net</v>
      </c>
      <c r="F5240">
        <f>VLOOKUP(C5240,lookups!$F$2:$I$27,4,FALSE)</f>
        <v>4</v>
      </c>
      <c r="G5240">
        <v>23</v>
      </c>
      <c r="H5240" t="s">
        <v>56</v>
      </c>
      <c r="I5240" t="str">
        <f>VLOOKUP(H5240,lookups!$B$2:$C$32,2,FALSE)</f>
        <v>Y</v>
      </c>
      <c r="J5240">
        <v>4</v>
      </c>
      <c r="K5240" t="s">
        <v>10</v>
      </c>
      <c r="L5240">
        <v>1</v>
      </c>
      <c r="M5240">
        <v>0</v>
      </c>
    </row>
    <row r="5241" spans="1:13" x14ac:dyDescent="0.3">
      <c r="A5241">
        <v>2008</v>
      </c>
      <c r="B5241">
        <v>10</v>
      </c>
      <c r="C5241" t="s">
        <v>19</v>
      </c>
      <c r="D5241">
        <f>VLOOKUP(C5241,lookups!$F$2:$H$27,2,FALSE)</f>
        <v>5</v>
      </c>
      <c r="E5241" t="str">
        <f>VLOOKUP(C5241,lookups!$F$2:$H$27,3,FALSE)</f>
        <v>WCVI Net</v>
      </c>
      <c r="F5241">
        <f>VLOOKUP(C5241,lookups!$F$2:$I$27,4,FALSE)</f>
        <v>4</v>
      </c>
      <c r="G5241">
        <v>23</v>
      </c>
      <c r="H5241" t="s">
        <v>56</v>
      </c>
      <c r="I5241" t="str">
        <f>VLOOKUP(H5241,lookups!$B$2:$C$32,2,FALSE)</f>
        <v>Y</v>
      </c>
      <c r="J5241">
        <v>5</v>
      </c>
      <c r="K5241" t="s">
        <v>10</v>
      </c>
      <c r="L5241">
        <v>1</v>
      </c>
      <c r="M5241">
        <v>0</v>
      </c>
    </row>
    <row r="5242" spans="1:13" x14ac:dyDescent="0.3">
      <c r="A5242">
        <v>2008</v>
      </c>
      <c r="B5242">
        <v>11</v>
      </c>
      <c r="C5242" t="s">
        <v>20</v>
      </c>
      <c r="D5242" t="str">
        <f>VLOOKUP(C5242,lookups!$F$2:$H$27,2,FALSE)</f>
        <v>6-7</v>
      </c>
      <c r="E5242" t="str">
        <f>VLOOKUP(C5242,lookups!$F$2:$H$27,3,FALSE)</f>
        <v>GeoStr/BC JDF Net</v>
      </c>
      <c r="F5242">
        <f>VLOOKUP(C5242,lookups!$F$2:$I$27,4,FALSE)</f>
        <v>5</v>
      </c>
      <c r="G5242">
        <v>23</v>
      </c>
      <c r="H5242" t="s">
        <v>56</v>
      </c>
      <c r="I5242" t="str">
        <f>VLOOKUP(H5242,lookups!$B$2:$C$32,2,FALSE)</f>
        <v>Y</v>
      </c>
      <c r="J5242">
        <v>2</v>
      </c>
      <c r="K5242" t="s">
        <v>10</v>
      </c>
      <c r="L5242">
        <v>1</v>
      </c>
      <c r="M5242">
        <v>0.26</v>
      </c>
    </row>
    <row r="5243" spans="1:13" x14ac:dyDescent="0.3">
      <c r="A5243">
        <v>2008</v>
      </c>
      <c r="B5243">
        <v>11</v>
      </c>
      <c r="C5243" t="s">
        <v>20</v>
      </c>
      <c r="D5243" t="str">
        <f>VLOOKUP(C5243,lookups!$F$2:$H$27,2,FALSE)</f>
        <v>6-7</v>
      </c>
      <c r="E5243" t="str">
        <f>VLOOKUP(C5243,lookups!$F$2:$H$27,3,FALSE)</f>
        <v>GeoStr/BC JDF Net</v>
      </c>
      <c r="F5243">
        <f>VLOOKUP(C5243,lookups!$F$2:$I$27,4,FALSE)</f>
        <v>5</v>
      </c>
      <c r="G5243">
        <v>23</v>
      </c>
      <c r="H5243" t="s">
        <v>56</v>
      </c>
      <c r="I5243" t="str">
        <f>VLOOKUP(H5243,lookups!$B$2:$C$32,2,FALSE)</f>
        <v>Y</v>
      </c>
      <c r="J5243">
        <v>3</v>
      </c>
      <c r="K5243" t="s">
        <v>10</v>
      </c>
      <c r="L5243">
        <v>1</v>
      </c>
      <c r="M5243">
        <v>0.84</v>
      </c>
    </row>
    <row r="5244" spans="1:13" x14ac:dyDescent="0.3">
      <c r="A5244">
        <v>2008</v>
      </c>
      <c r="B5244">
        <v>11</v>
      </c>
      <c r="C5244" t="s">
        <v>20</v>
      </c>
      <c r="D5244" t="str">
        <f>VLOOKUP(C5244,lookups!$F$2:$H$27,2,FALSE)</f>
        <v>6-7</v>
      </c>
      <c r="E5244" t="str">
        <f>VLOOKUP(C5244,lookups!$F$2:$H$27,3,FALSE)</f>
        <v>GeoStr/BC JDF Net</v>
      </c>
      <c r="F5244">
        <f>VLOOKUP(C5244,lookups!$F$2:$I$27,4,FALSE)</f>
        <v>5</v>
      </c>
      <c r="G5244">
        <v>23</v>
      </c>
      <c r="H5244" t="s">
        <v>56</v>
      </c>
      <c r="I5244" t="str">
        <f>VLOOKUP(H5244,lookups!$B$2:$C$32,2,FALSE)</f>
        <v>Y</v>
      </c>
      <c r="J5244">
        <v>4</v>
      </c>
      <c r="K5244" t="s">
        <v>10</v>
      </c>
      <c r="L5244">
        <v>1</v>
      </c>
      <c r="M5244">
        <v>0.28999999999999998</v>
      </c>
    </row>
    <row r="5245" spans="1:13" x14ac:dyDescent="0.3">
      <c r="A5245">
        <v>2008</v>
      </c>
      <c r="B5245">
        <v>11</v>
      </c>
      <c r="C5245" t="s">
        <v>20</v>
      </c>
      <c r="D5245" t="str">
        <f>VLOOKUP(C5245,lookups!$F$2:$H$27,2,FALSE)</f>
        <v>6-7</v>
      </c>
      <c r="E5245" t="str">
        <f>VLOOKUP(C5245,lookups!$F$2:$H$27,3,FALSE)</f>
        <v>GeoStr/BC JDF Net</v>
      </c>
      <c r="F5245">
        <f>VLOOKUP(C5245,lookups!$F$2:$I$27,4,FALSE)</f>
        <v>5</v>
      </c>
      <c r="G5245">
        <v>23</v>
      </c>
      <c r="H5245" t="s">
        <v>56</v>
      </c>
      <c r="I5245" t="str">
        <f>VLOOKUP(H5245,lookups!$B$2:$C$32,2,FALSE)</f>
        <v>Y</v>
      </c>
      <c r="J5245">
        <v>5</v>
      </c>
      <c r="K5245" t="s">
        <v>10</v>
      </c>
      <c r="L5245">
        <v>1</v>
      </c>
      <c r="M5245">
        <v>0</v>
      </c>
    </row>
    <row r="5246" spans="1:13" x14ac:dyDescent="0.3">
      <c r="A5246">
        <v>2008</v>
      </c>
      <c r="B5246">
        <v>12</v>
      </c>
      <c r="C5246" t="s">
        <v>21</v>
      </c>
      <c r="D5246" t="str">
        <f>VLOOKUP(C5246,lookups!$F$2:$H$27,2,FALSE)</f>
        <v>na</v>
      </c>
      <c r="E5246" t="str">
        <f>VLOOKUP(C5246,lookups!$F$2:$H$27,3,FALSE)</f>
        <v>na</v>
      </c>
      <c r="F5246" t="str">
        <f>VLOOKUP(C5246,lookups!$F$2:$I$27,4,FALSE)</f>
        <v>na</v>
      </c>
      <c r="G5246">
        <v>23</v>
      </c>
      <c r="H5246" t="s">
        <v>56</v>
      </c>
      <c r="I5246" t="str">
        <f>VLOOKUP(H5246,lookups!$B$2:$C$32,2,FALSE)</f>
        <v>Y</v>
      </c>
      <c r="J5246">
        <v>2</v>
      </c>
      <c r="K5246" t="s">
        <v>10</v>
      </c>
      <c r="L5246">
        <v>1</v>
      </c>
      <c r="M5246">
        <v>12.1</v>
      </c>
    </row>
    <row r="5247" spans="1:13" x14ac:dyDescent="0.3">
      <c r="A5247">
        <v>2008</v>
      </c>
      <c r="B5247">
        <v>12</v>
      </c>
      <c r="C5247" t="s">
        <v>21</v>
      </c>
      <c r="D5247" t="str">
        <f>VLOOKUP(C5247,lookups!$F$2:$H$27,2,FALSE)</f>
        <v>na</v>
      </c>
      <c r="E5247" t="str">
        <f>VLOOKUP(C5247,lookups!$F$2:$H$27,3,FALSE)</f>
        <v>na</v>
      </c>
      <c r="F5247" t="str">
        <f>VLOOKUP(C5247,lookups!$F$2:$I$27,4,FALSE)</f>
        <v>na</v>
      </c>
      <c r="G5247">
        <v>23</v>
      </c>
      <c r="H5247" t="s">
        <v>56</v>
      </c>
      <c r="I5247" t="str">
        <f>VLOOKUP(H5247,lookups!$B$2:$C$32,2,FALSE)</f>
        <v>Y</v>
      </c>
      <c r="J5247">
        <v>3</v>
      </c>
      <c r="K5247" t="s">
        <v>10</v>
      </c>
      <c r="L5247">
        <v>1</v>
      </c>
      <c r="M5247">
        <v>7.1</v>
      </c>
    </row>
    <row r="5248" spans="1:13" x14ac:dyDescent="0.3">
      <c r="A5248">
        <v>2008</v>
      </c>
      <c r="B5248">
        <v>12</v>
      </c>
      <c r="C5248" t="s">
        <v>21</v>
      </c>
      <c r="D5248" t="str">
        <f>VLOOKUP(C5248,lookups!$F$2:$H$27,2,FALSE)</f>
        <v>na</v>
      </c>
      <c r="E5248" t="str">
        <f>VLOOKUP(C5248,lookups!$F$2:$H$27,3,FALSE)</f>
        <v>na</v>
      </c>
      <c r="F5248" t="str">
        <f>VLOOKUP(C5248,lookups!$F$2:$I$27,4,FALSE)</f>
        <v>na</v>
      </c>
      <c r="G5248">
        <v>23</v>
      </c>
      <c r="H5248" t="s">
        <v>56</v>
      </c>
      <c r="I5248" t="str">
        <f>VLOOKUP(H5248,lookups!$B$2:$C$32,2,FALSE)</f>
        <v>Y</v>
      </c>
      <c r="J5248">
        <v>4</v>
      </c>
      <c r="K5248" t="s">
        <v>10</v>
      </c>
      <c r="L5248">
        <v>1</v>
      </c>
      <c r="M5248">
        <v>0</v>
      </c>
    </row>
    <row r="5249" spans="1:13" x14ac:dyDescent="0.3">
      <c r="A5249">
        <v>2008</v>
      </c>
      <c r="B5249">
        <v>12</v>
      </c>
      <c r="C5249" t="s">
        <v>21</v>
      </c>
      <c r="D5249" t="str">
        <f>VLOOKUP(C5249,lookups!$F$2:$H$27,2,FALSE)</f>
        <v>na</v>
      </c>
      <c r="E5249" t="str">
        <f>VLOOKUP(C5249,lookups!$F$2:$H$27,3,FALSE)</f>
        <v>na</v>
      </c>
      <c r="F5249" t="str">
        <f>VLOOKUP(C5249,lookups!$F$2:$I$27,4,FALSE)</f>
        <v>na</v>
      </c>
      <c r="G5249">
        <v>23</v>
      </c>
      <c r="H5249" t="s">
        <v>56</v>
      </c>
      <c r="I5249" t="str">
        <f>VLOOKUP(H5249,lookups!$B$2:$C$32,2,FALSE)</f>
        <v>Y</v>
      </c>
      <c r="J5249">
        <v>5</v>
      </c>
      <c r="K5249" t="s">
        <v>10</v>
      </c>
      <c r="L5249">
        <v>1</v>
      </c>
      <c r="M5249">
        <v>0</v>
      </c>
    </row>
    <row r="5250" spans="1:13" x14ac:dyDescent="0.3">
      <c r="A5250">
        <v>2008</v>
      </c>
      <c r="B5250">
        <v>13</v>
      </c>
      <c r="C5250" t="s">
        <v>22</v>
      </c>
      <c r="D5250" t="str">
        <f>VLOOKUP(C5250,lookups!$F$2:$H$27,2,FALSE)</f>
        <v>na</v>
      </c>
      <c r="E5250" t="str">
        <f>VLOOKUP(C5250,lookups!$F$2:$H$27,3,FALSE)</f>
        <v>na</v>
      </c>
      <c r="F5250" t="str">
        <f>VLOOKUP(C5250,lookups!$F$2:$I$27,4,FALSE)</f>
        <v>na</v>
      </c>
      <c r="G5250">
        <v>23</v>
      </c>
      <c r="H5250" t="s">
        <v>56</v>
      </c>
      <c r="I5250" t="str">
        <f>VLOOKUP(H5250,lookups!$B$2:$C$32,2,FALSE)</f>
        <v>Y</v>
      </c>
      <c r="J5250">
        <v>2</v>
      </c>
      <c r="K5250" t="s">
        <v>10</v>
      </c>
      <c r="L5250">
        <v>1</v>
      </c>
      <c r="M5250">
        <v>0</v>
      </c>
    </row>
    <row r="5251" spans="1:13" x14ac:dyDescent="0.3">
      <c r="A5251">
        <v>2008</v>
      </c>
      <c r="B5251">
        <v>13</v>
      </c>
      <c r="C5251" t="s">
        <v>22</v>
      </c>
      <c r="D5251" t="str">
        <f>VLOOKUP(C5251,lookups!$F$2:$H$27,2,FALSE)</f>
        <v>na</v>
      </c>
      <c r="E5251" t="str">
        <f>VLOOKUP(C5251,lookups!$F$2:$H$27,3,FALSE)</f>
        <v>na</v>
      </c>
      <c r="F5251" t="str">
        <f>VLOOKUP(C5251,lookups!$F$2:$I$27,4,FALSE)</f>
        <v>na</v>
      </c>
      <c r="G5251">
        <v>23</v>
      </c>
      <c r="H5251" t="s">
        <v>56</v>
      </c>
      <c r="I5251" t="str">
        <f>VLOOKUP(H5251,lookups!$B$2:$C$32,2,FALSE)</f>
        <v>Y</v>
      </c>
      <c r="J5251">
        <v>3</v>
      </c>
      <c r="K5251" t="s">
        <v>10</v>
      </c>
      <c r="L5251">
        <v>1</v>
      </c>
      <c r="M5251">
        <v>0</v>
      </c>
    </row>
    <row r="5252" spans="1:13" x14ac:dyDescent="0.3">
      <c r="A5252">
        <v>2008</v>
      </c>
      <c r="B5252">
        <v>13</v>
      </c>
      <c r="C5252" t="s">
        <v>22</v>
      </c>
      <c r="D5252" t="str">
        <f>VLOOKUP(C5252,lookups!$F$2:$H$27,2,FALSE)</f>
        <v>na</v>
      </c>
      <c r="E5252" t="str">
        <f>VLOOKUP(C5252,lookups!$F$2:$H$27,3,FALSE)</f>
        <v>na</v>
      </c>
      <c r="F5252" t="str">
        <f>VLOOKUP(C5252,lookups!$F$2:$I$27,4,FALSE)</f>
        <v>na</v>
      </c>
      <c r="G5252">
        <v>23</v>
      </c>
      <c r="H5252" t="s">
        <v>56</v>
      </c>
      <c r="I5252" t="str">
        <f>VLOOKUP(H5252,lookups!$B$2:$C$32,2,FALSE)</f>
        <v>Y</v>
      </c>
      <c r="J5252">
        <v>4</v>
      </c>
      <c r="K5252" t="s">
        <v>10</v>
      </c>
      <c r="L5252">
        <v>1</v>
      </c>
      <c r="M5252">
        <v>0</v>
      </c>
    </row>
    <row r="5253" spans="1:13" x14ac:dyDescent="0.3">
      <c r="A5253">
        <v>2008</v>
      </c>
      <c r="B5253">
        <v>13</v>
      </c>
      <c r="C5253" t="s">
        <v>22</v>
      </c>
      <c r="D5253" t="str">
        <f>VLOOKUP(C5253,lookups!$F$2:$H$27,2,FALSE)</f>
        <v>na</v>
      </c>
      <c r="E5253" t="str">
        <f>VLOOKUP(C5253,lookups!$F$2:$H$27,3,FALSE)</f>
        <v>na</v>
      </c>
      <c r="F5253" t="str">
        <f>VLOOKUP(C5253,lookups!$F$2:$I$27,4,FALSE)</f>
        <v>na</v>
      </c>
      <c r="G5253">
        <v>23</v>
      </c>
      <c r="H5253" t="s">
        <v>56</v>
      </c>
      <c r="I5253" t="str">
        <f>VLOOKUP(H5253,lookups!$B$2:$C$32,2,FALSE)</f>
        <v>Y</v>
      </c>
      <c r="J5253">
        <v>5</v>
      </c>
      <c r="K5253" t="s">
        <v>10</v>
      </c>
      <c r="L5253">
        <v>1</v>
      </c>
      <c r="M5253">
        <v>0</v>
      </c>
    </row>
    <row r="5254" spans="1:13" x14ac:dyDescent="0.3">
      <c r="A5254">
        <v>2008</v>
      </c>
      <c r="B5254">
        <v>14</v>
      </c>
      <c r="C5254" t="s">
        <v>23</v>
      </c>
      <c r="D5254" t="str">
        <f>VLOOKUP(C5254,lookups!$F$2:$H$27,2,FALSE)</f>
        <v>na</v>
      </c>
      <c r="E5254" t="str">
        <f>VLOOKUP(C5254,lookups!$F$2:$H$27,3,FALSE)</f>
        <v>na</v>
      </c>
      <c r="F5254" t="str">
        <f>VLOOKUP(C5254,lookups!$F$2:$I$27,4,FALSE)</f>
        <v>na</v>
      </c>
      <c r="G5254">
        <v>23</v>
      </c>
      <c r="H5254" t="s">
        <v>56</v>
      </c>
      <c r="I5254" t="str">
        <f>VLOOKUP(H5254,lookups!$B$2:$C$32,2,FALSE)</f>
        <v>Y</v>
      </c>
      <c r="J5254">
        <v>2</v>
      </c>
      <c r="K5254" t="s">
        <v>10</v>
      </c>
      <c r="L5254">
        <v>1</v>
      </c>
      <c r="M5254">
        <v>0</v>
      </c>
    </row>
    <row r="5255" spans="1:13" x14ac:dyDescent="0.3">
      <c r="A5255">
        <v>2008</v>
      </c>
      <c r="B5255">
        <v>14</v>
      </c>
      <c r="C5255" t="s">
        <v>23</v>
      </c>
      <c r="D5255" t="str">
        <f>VLOOKUP(C5255,lookups!$F$2:$H$27,2,FALSE)</f>
        <v>na</v>
      </c>
      <c r="E5255" t="str">
        <f>VLOOKUP(C5255,lookups!$F$2:$H$27,3,FALSE)</f>
        <v>na</v>
      </c>
      <c r="F5255" t="str">
        <f>VLOOKUP(C5255,lookups!$F$2:$I$27,4,FALSE)</f>
        <v>na</v>
      </c>
      <c r="G5255">
        <v>23</v>
      </c>
      <c r="H5255" t="s">
        <v>56</v>
      </c>
      <c r="I5255" t="str">
        <f>VLOOKUP(H5255,lookups!$B$2:$C$32,2,FALSE)</f>
        <v>Y</v>
      </c>
      <c r="J5255">
        <v>3</v>
      </c>
      <c r="K5255" t="s">
        <v>10</v>
      </c>
      <c r="L5255">
        <v>1</v>
      </c>
      <c r="M5255">
        <v>0</v>
      </c>
    </row>
    <row r="5256" spans="1:13" x14ac:dyDescent="0.3">
      <c r="A5256">
        <v>2008</v>
      </c>
      <c r="B5256">
        <v>14</v>
      </c>
      <c r="C5256" t="s">
        <v>23</v>
      </c>
      <c r="D5256" t="str">
        <f>VLOOKUP(C5256,lookups!$F$2:$H$27,2,FALSE)</f>
        <v>na</v>
      </c>
      <c r="E5256" t="str">
        <f>VLOOKUP(C5256,lookups!$F$2:$H$27,3,FALSE)</f>
        <v>na</v>
      </c>
      <c r="F5256" t="str">
        <f>VLOOKUP(C5256,lookups!$F$2:$I$27,4,FALSE)</f>
        <v>na</v>
      </c>
      <c r="G5256">
        <v>23</v>
      </c>
      <c r="H5256" t="s">
        <v>56</v>
      </c>
      <c r="I5256" t="str">
        <f>VLOOKUP(H5256,lookups!$B$2:$C$32,2,FALSE)</f>
        <v>Y</v>
      </c>
      <c r="J5256">
        <v>4</v>
      </c>
      <c r="K5256" t="s">
        <v>10</v>
      </c>
      <c r="L5256">
        <v>1</v>
      </c>
      <c r="M5256">
        <v>101.75</v>
      </c>
    </row>
    <row r="5257" spans="1:13" x14ac:dyDescent="0.3">
      <c r="A5257">
        <v>2008</v>
      </c>
      <c r="B5257">
        <v>14</v>
      </c>
      <c r="C5257" t="s">
        <v>23</v>
      </c>
      <c r="D5257" t="str">
        <f>VLOOKUP(C5257,lookups!$F$2:$H$27,2,FALSE)</f>
        <v>na</v>
      </c>
      <c r="E5257" t="str">
        <f>VLOOKUP(C5257,lookups!$F$2:$H$27,3,FALSE)</f>
        <v>na</v>
      </c>
      <c r="F5257" t="str">
        <f>VLOOKUP(C5257,lookups!$F$2:$I$27,4,FALSE)</f>
        <v>na</v>
      </c>
      <c r="G5257">
        <v>23</v>
      </c>
      <c r="H5257" t="s">
        <v>56</v>
      </c>
      <c r="I5257" t="str">
        <f>VLOOKUP(H5257,lookups!$B$2:$C$32,2,FALSE)</f>
        <v>Y</v>
      </c>
      <c r="J5257">
        <v>5</v>
      </c>
      <c r="K5257" t="s">
        <v>10</v>
      </c>
      <c r="L5257">
        <v>1</v>
      </c>
      <c r="M5257">
        <v>0</v>
      </c>
    </row>
    <row r="5258" spans="1:13" x14ac:dyDescent="0.3">
      <c r="A5258">
        <v>2008</v>
      </c>
      <c r="B5258">
        <v>15</v>
      </c>
      <c r="C5258" t="s">
        <v>24</v>
      </c>
      <c r="D5258" t="str">
        <f>VLOOKUP(C5258,lookups!$F$2:$H$27,2,FALSE)</f>
        <v>na</v>
      </c>
      <c r="E5258" t="str">
        <f>VLOOKUP(C5258,lookups!$F$2:$H$27,3,FALSE)</f>
        <v>na</v>
      </c>
      <c r="F5258" t="str">
        <f>VLOOKUP(C5258,lookups!$F$2:$I$27,4,FALSE)</f>
        <v>na</v>
      </c>
      <c r="G5258">
        <v>23</v>
      </c>
      <c r="H5258" t="s">
        <v>56</v>
      </c>
      <c r="I5258" t="str">
        <f>VLOOKUP(H5258,lookups!$B$2:$C$32,2,FALSE)</f>
        <v>Y</v>
      </c>
      <c r="J5258">
        <v>2</v>
      </c>
      <c r="K5258" t="s">
        <v>10</v>
      </c>
      <c r="L5258">
        <v>1</v>
      </c>
      <c r="M5258">
        <v>0</v>
      </c>
    </row>
    <row r="5259" spans="1:13" x14ac:dyDescent="0.3">
      <c r="A5259">
        <v>2008</v>
      </c>
      <c r="B5259">
        <v>15</v>
      </c>
      <c r="C5259" t="s">
        <v>24</v>
      </c>
      <c r="D5259" t="str">
        <f>VLOOKUP(C5259,lookups!$F$2:$H$27,2,FALSE)</f>
        <v>na</v>
      </c>
      <c r="E5259" t="str">
        <f>VLOOKUP(C5259,lookups!$F$2:$H$27,3,FALSE)</f>
        <v>na</v>
      </c>
      <c r="F5259" t="str">
        <f>VLOOKUP(C5259,lookups!$F$2:$I$27,4,FALSE)</f>
        <v>na</v>
      </c>
      <c r="G5259">
        <v>23</v>
      </c>
      <c r="H5259" t="s">
        <v>56</v>
      </c>
      <c r="I5259" t="str">
        <f>VLOOKUP(H5259,lookups!$B$2:$C$32,2,FALSE)</f>
        <v>Y</v>
      </c>
      <c r="J5259">
        <v>3</v>
      </c>
      <c r="K5259" t="s">
        <v>10</v>
      </c>
      <c r="L5259">
        <v>1</v>
      </c>
      <c r="M5259">
        <v>0</v>
      </c>
    </row>
    <row r="5260" spans="1:13" x14ac:dyDescent="0.3">
      <c r="A5260">
        <v>2008</v>
      </c>
      <c r="B5260">
        <v>15</v>
      </c>
      <c r="C5260" t="s">
        <v>24</v>
      </c>
      <c r="D5260" t="str">
        <f>VLOOKUP(C5260,lookups!$F$2:$H$27,2,FALSE)</f>
        <v>na</v>
      </c>
      <c r="E5260" t="str">
        <f>VLOOKUP(C5260,lookups!$F$2:$H$27,3,FALSE)</f>
        <v>na</v>
      </c>
      <c r="F5260" t="str">
        <f>VLOOKUP(C5260,lookups!$F$2:$I$27,4,FALSE)</f>
        <v>na</v>
      </c>
      <c r="G5260">
        <v>23</v>
      </c>
      <c r="H5260" t="s">
        <v>56</v>
      </c>
      <c r="I5260" t="str">
        <f>VLOOKUP(H5260,lookups!$B$2:$C$32,2,FALSE)</f>
        <v>Y</v>
      </c>
      <c r="J5260">
        <v>4</v>
      </c>
      <c r="K5260" t="s">
        <v>10</v>
      </c>
      <c r="L5260">
        <v>1</v>
      </c>
      <c r="M5260">
        <v>0</v>
      </c>
    </row>
    <row r="5261" spans="1:13" x14ac:dyDescent="0.3">
      <c r="A5261">
        <v>2008</v>
      </c>
      <c r="B5261">
        <v>15</v>
      </c>
      <c r="C5261" t="s">
        <v>24</v>
      </c>
      <c r="D5261" t="str">
        <f>VLOOKUP(C5261,lookups!$F$2:$H$27,2,FALSE)</f>
        <v>na</v>
      </c>
      <c r="E5261" t="str">
        <f>VLOOKUP(C5261,lookups!$F$2:$H$27,3,FALSE)</f>
        <v>na</v>
      </c>
      <c r="F5261" t="str">
        <f>VLOOKUP(C5261,lookups!$F$2:$I$27,4,FALSE)</f>
        <v>na</v>
      </c>
      <c r="G5261">
        <v>23</v>
      </c>
      <c r="H5261" t="s">
        <v>56</v>
      </c>
      <c r="I5261" t="str">
        <f>VLOOKUP(H5261,lookups!$B$2:$C$32,2,FALSE)</f>
        <v>Y</v>
      </c>
      <c r="J5261">
        <v>5</v>
      </c>
      <c r="K5261" t="s">
        <v>10</v>
      </c>
      <c r="L5261">
        <v>1</v>
      </c>
      <c r="M5261">
        <v>0</v>
      </c>
    </row>
    <row r="5262" spans="1:13" x14ac:dyDescent="0.3">
      <c r="A5262">
        <v>2008</v>
      </c>
      <c r="B5262">
        <v>16</v>
      </c>
      <c r="C5262" t="s">
        <v>25</v>
      </c>
      <c r="D5262" t="str">
        <f>VLOOKUP(C5262,lookups!$F$2:$H$27,2,FALSE)</f>
        <v>na</v>
      </c>
      <c r="E5262" t="str">
        <f>VLOOKUP(C5262,lookups!$F$2:$H$27,3,FALSE)</f>
        <v>na</v>
      </c>
      <c r="F5262" t="str">
        <f>VLOOKUP(C5262,lookups!$F$2:$I$27,4,FALSE)</f>
        <v>na</v>
      </c>
      <c r="G5262">
        <v>23</v>
      </c>
      <c r="H5262" t="s">
        <v>56</v>
      </c>
      <c r="I5262" t="str">
        <f>VLOOKUP(H5262,lookups!$B$2:$C$32,2,FALSE)</f>
        <v>Y</v>
      </c>
      <c r="J5262">
        <v>2</v>
      </c>
      <c r="K5262" t="s">
        <v>10</v>
      </c>
      <c r="L5262">
        <v>1</v>
      </c>
      <c r="M5262">
        <v>0.06</v>
      </c>
    </row>
    <row r="5263" spans="1:13" x14ac:dyDescent="0.3">
      <c r="A5263">
        <v>2008</v>
      </c>
      <c r="B5263">
        <v>16</v>
      </c>
      <c r="C5263" t="s">
        <v>25</v>
      </c>
      <c r="D5263" t="str">
        <f>VLOOKUP(C5263,lookups!$F$2:$H$27,2,FALSE)</f>
        <v>na</v>
      </c>
      <c r="E5263" t="str">
        <f>VLOOKUP(C5263,lookups!$F$2:$H$27,3,FALSE)</f>
        <v>na</v>
      </c>
      <c r="F5263" t="str">
        <f>VLOOKUP(C5263,lookups!$F$2:$I$27,4,FALSE)</f>
        <v>na</v>
      </c>
      <c r="G5263">
        <v>23</v>
      </c>
      <c r="H5263" t="s">
        <v>56</v>
      </c>
      <c r="I5263" t="str">
        <f>VLOOKUP(H5263,lookups!$B$2:$C$32,2,FALSE)</f>
        <v>Y</v>
      </c>
      <c r="J5263">
        <v>3</v>
      </c>
      <c r="K5263" t="s">
        <v>10</v>
      </c>
      <c r="L5263">
        <v>1</v>
      </c>
      <c r="M5263">
        <v>0</v>
      </c>
    </row>
    <row r="5264" spans="1:13" x14ac:dyDescent="0.3">
      <c r="A5264">
        <v>2008</v>
      </c>
      <c r="B5264">
        <v>16</v>
      </c>
      <c r="C5264" t="s">
        <v>25</v>
      </c>
      <c r="D5264" t="str">
        <f>VLOOKUP(C5264,lookups!$F$2:$H$27,2,FALSE)</f>
        <v>na</v>
      </c>
      <c r="E5264" t="str">
        <f>VLOOKUP(C5264,lookups!$F$2:$H$27,3,FALSE)</f>
        <v>na</v>
      </c>
      <c r="F5264" t="str">
        <f>VLOOKUP(C5264,lookups!$F$2:$I$27,4,FALSE)</f>
        <v>na</v>
      </c>
      <c r="G5264">
        <v>23</v>
      </c>
      <c r="H5264" t="s">
        <v>56</v>
      </c>
      <c r="I5264" t="str">
        <f>VLOOKUP(H5264,lookups!$B$2:$C$32,2,FALSE)</f>
        <v>Y</v>
      </c>
      <c r="J5264">
        <v>4</v>
      </c>
      <c r="K5264" t="s">
        <v>10</v>
      </c>
      <c r="L5264">
        <v>1</v>
      </c>
      <c r="M5264">
        <v>0</v>
      </c>
    </row>
    <row r="5265" spans="1:13" x14ac:dyDescent="0.3">
      <c r="A5265">
        <v>2008</v>
      </c>
      <c r="B5265">
        <v>16</v>
      </c>
      <c r="C5265" t="s">
        <v>25</v>
      </c>
      <c r="D5265" t="str">
        <f>VLOOKUP(C5265,lookups!$F$2:$H$27,2,FALSE)</f>
        <v>na</v>
      </c>
      <c r="E5265" t="str">
        <f>VLOOKUP(C5265,lookups!$F$2:$H$27,3,FALSE)</f>
        <v>na</v>
      </c>
      <c r="F5265" t="str">
        <f>VLOOKUP(C5265,lookups!$F$2:$I$27,4,FALSE)</f>
        <v>na</v>
      </c>
      <c r="G5265">
        <v>23</v>
      </c>
      <c r="H5265" t="s">
        <v>56</v>
      </c>
      <c r="I5265" t="str">
        <f>VLOOKUP(H5265,lookups!$B$2:$C$32,2,FALSE)</f>
        <v>Y</v>
      </c>
      <c r="J5265">
        <v>5</v>
      </c>
      <c r="K5265" t="s">
        <v>10</v>
      </c>
      <c r="L5265">
        <v>1</v>
      </c>
      <c r="M5265">
        <v>0</v>
      </c>
    </row>
    <row r="5266" spans="1:13" x14ac:dyDescent="0.3">
      <c r="A5266">
        <v>2008</v>
      </c>
      <c r="B5266">
        <v>17</v>
      </c>
      <c r="C5266" t="s">
        <v>26</v>
      </c>
      <c r="D5266" t="str">
        <f>VLOOKUP(C5266,lookups!$F$2:$H$27,2,FALSE)</f>
        <v>na</v>
      </c>
      <c r="E5266" t="str">
        <f>VLOOKUP(C5266,lookups!$F$2:$H$27,3,FALSE)</f>
        <v>na</v>
      </c>
      <c r="F5266" t="str">
        <f>VLOOKUP(C5266,lookups!$F$2:$I$27,4,FALSE)</f>
        <v>na</v>
      </c>
      <c r="G5266">
        <v>23</v>
      </c>
      <c r="H5266" t="s">
        <v>56</v>
      </c>
      <c r="I5266" t="str">
        <f>VLOOKUP(H5266,lookups!$B$2:$C$32,2,FALSE)</f>
        <v>Y</v>
      </c>
      <c r="J5266">
        <v>2</v>
      </c>
      <c r="K5266" t="s">
        <v>10</v>
      </c>
      <c r="L5266">
        <v>1</v>
      </c>
      <c r="M5266">
        <v>0</v>
      </c>
    </row>
    <row r="5267" spans="1:13" x14ac:dyDescent="0.3">
      <c r="A5267">
        <v>2008</v>
      </c>
      <c r="B5267">
        <v>17</v>
      </c>
      <c r="C5267" t="s">
        <v>26</v>
      </c>
      <c r="D5267" t="str">
        <f>VLOOKUP(C5267,lookups!$F$2:$H$27,2,FALSE)</f>
        <v>na</v>
      </c>
      <c r="E5267" t="str">
        <f>VLOOKUP(C5267,lookups!$F$2:$H$27,3,FALSE)</f>
        <v>na</v>
      </c>
      <c r="F5267" t="str">
        <f>VLOOKUP(C5267,lookups!$F$2:$I$27,4,FALSE)</f>
        <v>na</v>
      </c>
      <c r="G5267">
        <v>23</v>
      </c>
      <c r="H5267" t="s">
        <v>56</v>
      </c>
      <c r="I5267" t="str">
        <f>VLOOKUP(H5267,lookups!$B$2:$C$32,2,FALSE)</f>
        <v>Y</v>
      </c>
      <c r="J5267">
        <v>3</v>
      </c>
      <c r="K5267" t="s">
        <v>10</v>
      </c>
      <c r="L5267">
        <v>1</v>
      </c>
      <c r="M5267">
        <v>0</v>
      </c>
    </row>
    <row r="5268" spans="1:13" x14ac:dyDescent="0.3">
      <c r="A5268">
        <v>2008</v>
      </c>
      <c r="B5268">
        <v>17</v>
      </c>
      <c r="C5268" t="s">
        <v>26</v>
      </c>
      <c r="D5268" t="str">
        <f>VLOOKUP(C5268,lookups!$F$2:$H$27,2,FALSE)</f>
        <v>na</v>
      </c>
      <c r="E5268" t="str">
        <f>VLOOKUP(C5268,lookups!$F$2:$H$27,3,FALSE)</f>
        <v>na</v>
      </c>
      <c r="F5268" t="str">
        <f>VLOOKUP(C5268,lookups!$F$2:$I$27,4,FALSE)</f>
        <v>na</v>
      </c>
      <c r="G5268">
        <v>23</v>
      </c>
      <c r="H5268" t="s">
        <v>56</v>
      </c>
      <c r="I5268" t="str">
        <f>VLOOKUP(H5268,lookups!$B$2:$C$32,2,FALSE)</f>
        <v>Y</v>
      </c>
      <c r="J5268">
        <v>4</v>
      </c>
      <c r="K5268" t="s">
        <v>10</v>
      </c>
      <c r="L5268">
        <v>1</v>
      </c>
      <c r="M5268">
        <v>0</v>
      </c>
    </row>
    <row r="5269" spans="1:13" x14ac:dyDescent="0.3">
      <c r="A5269">
        <v>2008</v>
      </c>
      <c r="B5269">
        <v>17</v>
      </c>
      <c r="C5269" t="s">
        <v>26</v>
      </c>
      <c r="D5269" t="str">
        <f>VLOOKUP(C5269,lookups!$F$2:$H$27,2,FALSE)</f>
        <v>na</v>
      </c>
      <c r="E5269" t="str">
        <f>VLOOKUP(C5269,lookups!$F$2:$H$27,3,FALSE)</f>
        <v>na</v>
      </c>
      <c r="F5269" t="str">
        <f>VLOOKUP(C5269,lookups!$F$2:$I$27,4,FALSE)</f>
        <v>na</v>
      </c>
      <c r="G5269">
        <v>23</v>
      </c>
      <c r="H5269" t="s">
        <v>56</v>
      </c>
      <c r="I5269" t="str">
        <f>VLOOKUP(H5269,lookups!$B$2:$C$32,2,FALSE)</f>
        <v>Y</v>
      </c>
      <c r="J5269">
        <v>5</v>
      </c>
      <c r="K5269" t="s">
        <v>10</v>
      </c>
      <c r="L5269">
        <v>1</v>
      </c>
      <c r="M5269">
        <v>0</v>
      </c>
    </row>
    <row r="5270" spans="1:13" x14ac:dyDescent="0.3">
      <c r="A5270">
        <v>2008</v>
      </c>
      <c r="B5270">
        <v>18</v>
      </c>
      <c r="C5270" t="s">
        <v>27</v>
      </c>
      <c r="D5270">
        <f>VLOOKUP(C5270,lookups!$F$2:$H$27,2,FALSE)</f>
        <v>3</v>
      </c>
      <c r="E5270" t="str">
        <f>VLOOKUP(C5270,lookups!$F$2:$H$27,3,FALSE)</f>
        <v>SEAK Sport</v>
      </c>
      <c r="F5270">
        <f>VLOOKUP(C5270,lookups!$F$2:$I$27,4,FALSE)</f>
        <v>2</v>
      </c>
      <c r="G5270">
        <v>23</v>
      </c>
      <c r="H5270" t="s">
        <v>56</v>
      </c>
      <c r="I5270" t="str">
        <f>VLOOKUP(H5270,lookups!$B$2:$C$32,2,FALSE)</f>
        <v>Y</v>
      </c>
      <c r="J5270">
        <v>2</v>
      </c>
      <c r="K5270" t="s">
        <v>10</v>
      </c>
      <c r="L5270">
        <v>1</v>
      </c>
      <c r="M5270">
        <v>0</v>
      </c>
    </row>
    <row r="5271" spans="1:13" x14ac:dyDescent="0.3">
      <c r="A5271">
        <v>2008</v>
      </c>
      <c r="B5271">
        <v>18</v>
      </c>
      <c r="C5271" t="s">
        <v>27</v>
      </c>
      <c r="D5271">
        <f>VLOOKUP(C5271,lookups!$F$2:$H$27,2,FALSE)</f>
        <v>3</v>
      </c>
      <c r="E5271" t="str">
        <f>VLOOKUP(C5271,lookups!$F$2:$H$27,3,FALSE)</f>
        <v>SEAK Sport</v>
      </c>
      <c r="F5271">
        <f>VLOOKUP(C5271,lookups!$F$2:$I$27,4,FALSE)</f>
        <v>2</v>
      </c>
      <c r="G5271">
        <v>23</v>
      </c>
      <c r="H5271" t="s">
        <v>56</v>
      </c>
      <c r="I5271" t="str">
        <f>VLOOKUP(H5271,lookups!$B$2:$C$32,2,FALSE)</f>
        <v>Y</v>
      </c>
      <c r="J5271">
        <v>3</v>
      </c>
      <c r="K5271" t="s">
        <v>10</v>
      </c>
      <c r="L5271">
        <v>1</v>
      </c>
      <c r="M5271">
        <v>0</v>
      </c>
    </row>
    <row r="5272" spans="1:13" x14ac:dyDescent="0.3">
      <c r="A5272">
        <v>2008</v>
      </c>
      <c r="B5272">
        <v>18</v>
      </c>
      <c r="C5272" t="s">
        <v>27</v>
      </c>
      <c r="D5272">
        <f>VLOOKUP(C5272,lookups!$F$2:$H$27,2,FALSE)</f>
        <v>3</v>
      </c>
      <c r="E5272" t="str">
        <f>VLOOKUP(C5272,lookups!$F$2:$H$27,3,FALSE)</f>
        <v>SEAK Sport</v>
      </c>
      <c r="F5272">
        <f>VLOOKUP(C5272,lookups!$F$2:$I$27,4,FALSE)</f>
        <v>2</v>
      </c>
      <c r="G5272">
        <v>23</v>
      </c>
      <c r="H5272" t="s">
        <v>56</v>
      </c>
      <c r="I5272" t="str">
        <f>VLOOKUP(H5272,lookups!$B$2:$C$32,2,FALSE)</f>
        <v>Y</v>
      </c>
      <c r="J5272">
        <v>4</v>
      </c>
      <c r="K5272" t="s">
        <v>10</v>
      </c>
      <c r="L5272">
        <v>1</v>
      </c>
      <c r="M5272">
        <v>41.43</v>
      </c>
    </row>
    <row r="5273" spans="1:13" x14ac:dyDescent="0.3">
      <c r="A5273">
        <v>2008</v>
      </c>
      <c r="B5273">
        <v>18</v>
      </c>
      <c r="C5273" t="s">
        <v>27</v>
      </c>
      <c r="D5273">
        <f>VLOOKUP(C5273,lookups!$F$2:$H$27,2,FALSE)</f>
        <v>3</v>
      </c>
      <c r="E5273" t="str">
        <f>VLOOKUP(C5273,lookups!$F$2:$H$27,3,FALSE)</f>
        <v>SEAK Sport</v>
      </c>
      <c r="F5273">
        <f>VLOOKUP(C5273,lookups!$F$2:$I$27,4,FALSE)</f>
        <v>2</v>
      </c>
      <c r="G5273">
        <v>23</v>
      </c>
      <c r="H5273" t="s">
        <v>56</v>
      </c>
      <c r="I5273" t="str">
        <f>VLOOKUP(H5273,lookups!$B$2:$C$32,2,FALSE)</f>
        <v>Y</v>
      </c>
      <c r="J5273">
        <v>5</v>
      </c>
      <c r="K5273" t="s">
        <v>10</v>
      </c>
      <c r="L5273">
        <v>1</v>
      </c>
      <c r="M5273">
        <v>26</v>
      </c>
    </row>
    <row r="5274" spans="1:13" x14ac:dyDescent="0.3">
      <c r="A5274">
        <v>2008</v>
      </c>
      <c r="B5274">
        <v>19</v>
      </c>
      <c r="C5274" t="s">
        <v>28</v>
      </c>
      <c r="D5274" t="str">
        <f>VLOOKUP(C5274,lookups!$F$2:$H$27,2,FALSE)</f>
        <v>na</v>
      </c>
      <c r="E5274" t="str">
        <f>VLOOKUP(C5274,lookups!$F$2:$H$27,3,FALSE)</f>
        <v>na</v>
      </c>
      <c r="F5274" t="str">
        <f>VLOOKUP(C5274,lookups!$F$2:$I$27,4,FALSE)</f>
        <v>na</v>
      </c>
      <c r="G5274">
        <v>23</v>
      </c>
      <c r="H5274" t="s">
        <v>56</v>
      </c>
      <c r="I5274" t="str">
        <f>VLOOKUP(H5274,lookups!$B$2:$C$32,2,FALSE)</f>
        <v>Y</v>
      </c>
      <c r="J5274">
        <v>2</v>
      </c>
      <c r="K5274" t="s">
        <v>10</v>
      </c>
      <c r="L5274">
        <v>1</v>
      </c>
      <c r="M5274">
        <v>0</v>
      </c>
    </row>
    <row r="5275" spans="1:13" x14ac:dyDescent="0.3">
      <c r="A5275">
        <v>2008</v>
      </c>
      <c r="B5275">
        <v>19</v>
      </c>
      <c r="C5275" t="s">
        <v>28</v>
      </c>
      <c r="D5275" t="str">
        <f>VLOOKUP(C5275,lookups!$F$2:$H$27,2,FALSE)</f>
        <v>na</v>
      </c>
      <c r="E5275" t="str">
        <f>VLOOKUP(C5275,lookups!$F$2:$H$27,3,FALSE)</f>
        <v>na</v>
      </c>
      <c r="F5275" t="str">
        <f>VLOOKUP(C5275,lookups!$F$2:$I$27,4,FALSE)</f>
        <v>na</v>
      </c>
      <c r="G5275">
        <v>23</v>
      </c>
      <c r="H5275" t="s">
        <v>56</v>
      </c>
      <c r="I5275" t="str">
        <f>VLOOKUP(H5275,lookups!$B$2:$C$32,2,FALSE)</f>
        <v>Y</v>
      </c>
      <c r="J5275">
        <v>3</v>
      </c>
      <c r="K5275" t="s">
        <v>10</v>
      </c>
      <c r="L5275">
        <v>1</v>
      </c>
      <c r="M5275">
        <v>0</v>
      </c>
    </row>
    <row r="5276" spans="1:13" x14ac:dyDescent="0.3">
      <c r="A5276">
        <v>2008</v>
      </c>
      <c r="B5276">
        <v>19</v>
      </c>
      <c r="C5276" t="s">
        <v>28</v>
      </c>
      <c r="D5276" t="str">
        <f>VLOOKUP(C5276,lookups!$F$2:$H$27,2,FALSE)</f>
        <v>na</v>
      </c>
      <c r="E5276" t="str">
        <f>VLOOKUP(C5276,lookups!$F$2:$H$27,3,FALSE)</f>
        <v>na</v>
      </c>
      <c r="F5276" t="str">
        <f>VLOOKUP(C5276,lookups!$F$2:$I$27,4,FALSE)</f>
        <v>na</v>
      </c>
      <c r="G5276">
        <v>23</v>
      </c>
      <c r="H5276" t="s">
        <v>56</v>
      </c>
      <c r="I5276" t="str">
        <f>VLOOKUP(H5276,lookups!$B$2:$C$32,2,FALSE)</f>
        <v>Y</v>
      </c>
      <c r="J5276">
        <v>4</v>
      </c>
      <c r="K5276" t="s">
        <v>10</v>
      </c>
      <c r="L5276">
        <v>1</v>
      </c>
      <c r="M5276">
        <v>63.72</v>
      </c>
    </row>
    <row r="5277" spans="1:13" x14ac:dyDescent="0.3">
      <c r="A5277">
        <v>2008</v>
      </c>
      <c r="B5277">
        <v>19</v>
      </c>
      <c r="C5277" t="s">
        <v>28</v>
      </c>
      <c r="D5277" t="str">
        <f>VLOOKUP(C5277,lookups!$F$2:$H$27,2,FALSE)</f>
        <v>na</v>
      </c>
      <c r="E5277" t="str">
        <f>VLOOKUP(C5277,lookups!$F$2:$H$27,3,FALSE)</f>
        <v>na</v>
      </c>
      <c r="F5277" t="str">
        <f>VLOOKUP(C5277,lookups!$F$2:$I$27,4,FALSE)</f>
        <v>na</v>
      </c>
      <c r="G5277">
        <v>23</v>
      </c>
      <c r="H5277" t="s">
        <v>56</v>
      </c>
      <c r="I5277" t="str">
        <f>VLOOKUP(H5277,lookups!$B$2:$C$32,2,FALSE)</f>
        <v>Y</v>
      </c>
      <c r="J5277">
        <v>5</v>
      </c>
      <c r="K5277" t="s">
        <v>10</v>
      </c>
      <c r="L5277">
        <v>1</v>
      </c>
      <c r="M5277">
        <v>0</v>
      </c>
    </row>
    <row r="5278" spans="1:13" x14ac:dyDescent="0.3">
      <c r="A5278">
        <v>2008</v>
      </c>
      <c r="B5278">
        <v>20</v>
      </c>
      <c r="C5278" t="s">
        <v>29</v>
      </c>
      <c r="D5278" t="str">
        <f>VLOOKUP(C5278,lookups!$F$2:$H$27,2,FALSE)</f>
        <v>na</v>
      </c>
      <c r="E5278" t="str">
        <f>VLOOKUP(C5278,lookups!$F$2:$H$27,3,FALSE)</f>
        <v>na</v>
      </c>
      <c r="F5278" t="str">
        <f>VLOOKUP(C5278,lookups!$F$2:$I$27,4,FALSE)</f>
        <v>na</v>
      </c>
      <c r="G5278">
        <v>23</v>
      </c>
      <c r="H5278" t="s">
        <v>56</v>
      </c>
      <c r="I5278" t="str">
        <f>VLOOKUP(H5278,lookups!$B$2:$C$32,2,FALSE)</f>
        <v>Y</v>
      </c>
      <c r="J5278">
        <v>2</v>
      </c>
      <c r="K5278" t="s">
        <v>10</v>
      </c>
      <c r="L5278">
        <v>1</v>
      </c>
      <c r="M5278">
        <v>14.4</v>
      </c>
    </row>
    <row r="5279" spans="1:13" x14ac:dyDescent="0.3">
      <c r="A5279">
        <v>2008</v>
      </c>
      <c r="B5279">
        <v>20</v>
      </c>
      <c r="C5279" t="s">
        <v>29</v>
      </c>
      <c r="D5279" t="str">
        <f>VLOOKUP(C5279,lookups!$F$2:$H$27,2,FALSE)</f>
        <v>na</v>
      </c>
      <c r="E5279" t="str">
        <f>VLOOKUP(C5279,lookups!$F$2:$H$27,3,FALSE)</f>
        <v>na</v>
      </c>
      <c r="F5279" t="str">
        <f>VLOOKUP(C5279,lookups!$F$2:$I$27,4,FALSE)</f>
        <v>na</v>
      </c>
      <c r="G5279">
        <v>23</v>
      </c>
      <c r="H5279" t="s">
        <v>56</v>
      </c>
      <c r="I5279" t="str">
        <f>VLOOKUP(H5279,lookups!$B$2:$C$32,2,FALSE)</f>
        <v>Y</v>
      </c>
      <c r="J5279">
        <v>3</v>
      </c>
      <c r="K5279" t="s">
        <v>10</v>
      </c>
      <c r="L5279">
        <v>1</v>
      </c>
      <c r="M5279">
        <v>51.62</v>
      </c>
    </row>
    <row r="5280" spans="1:13" x14ac:dyDescent="0.3">
      <c r="A5280">
        <v>2008</v>
      </c>
      <c r="B5280">
        <v>20</v>
      </c>
      <c r="C5280" t="s">
        <v>29</v>
      </c>
      <c r="D5280" t="str">
        <f>VLOOKUP(C5280,lookups!$F$2:$H$27,2,FALSE)</f>
        <v>na</v>
      </c>
      <c r="E5280" t="str">
        <f>VLOOKUP(C5280,lookups!$F$2:$H$27,3,FALSE)</f>
        <v>na</v>
      </c>
      <c r="F5280" t="str">
        <f>VLOOKUP(C5280,lookups!$F$2:$I$27,4,FALSE)</f>
        <v>na</v>
      </c>
      <c r="G5280">
        <v>23</v>
      </c>
      <c r="H5280" t="s">
        <v>56</v>
      </c>
      <c r="I5280" t="str">
        <f>VLOOKUP(H5280,lookups!$B$2:$C$32,2,FALSE)</f>
        <v>Y</v>
      </c>
      <c r="J5280">
        <v>4</v>
      </c>
      <c r="K5280" t="s">
        <v>10</v>
      </c>
      <c r="L5280">
        <v>1</v>
      </c>
      <c r="M5280">
        <v>45.87</v>
      </c>
    </row>
    <row r="5281" spans="1:13" x14ac:dyDescent="0.3">
      <c r="A5281">
        <v>2008</v>
      </c>
      <c r="B5281">
        <v>20</v>
      </c>
      <c r="C5281" t="s">
        <v>29</v>
      </c>
      <c r="D5281" t="str">
        <f>VLOOKUP(C5281,lookups!$F$2:$H$27,2,FALSE)</f>
        <v>na</v>
      </c>
      <c r="E5281" t="str">
        <f>VLOOKUP(C5281,lookups!$F$2:$H$27,3,FALSE)</f>
        <v>na</v>
      </c>
      <c r="F5281" t="str">
        <f>VLOOKUP(C5281,lookups!$F$2:$I$27,4,FALSE)</f>
        <v>na</v>
      </c>
      <c r="G5281">
        <v>23</v>
      </c>
      <c r="H5281" t="s">
        <v>56</v>
      </c>
      <c r="I5281" t="str">
        <f>VLOOKUP(H5281,lookups!$B$2:$C$32,2,FALSE)</f>
        <v>Y</v>
      </c>
      <c r="J5281">
        <v>5</v>
      </c>
      <c r="K5281" t="s">
        <v>10</v>
      </c>
      <c r="L5281">
        <v>1</v>
      </c>
      <c r="M5281">
        <v>0</v>
      </c>
    </row>
    <row r="5282" spans="1:13" x14ac:dyDescent="0.3">
      <c r="A5282">
        <v>2008</v>
      </c>
      <c r="B5282">
        <v>21</v>
      </c>
      <c r="C5282" t="s">
        <v>30</v>
      </c>
      <c r="D5282" t="str">
        <f>VLOOKUP(C5282,lookups!$F$2:$H$27,2,FALSE)</f>
        <v>na</v>
      </c>
      <c r="E5282" t="str">
        <f>VLOOKUP(C5282,lookups!$F$2:$H$27,3,FALSE)</f>
        <v>na</v>
      </c>
      <c r="F5282" t="str">
        <f>VLOOKUP(C5282,lookups!$F$2:$I$27,4,FALSE)</f>
        <v>na</v>
      </c>
      <c r="G5282">
        <v>23</v>
      </c>
      <c r="H5282" t="s">
        <v>56</v>
      </c>
      <c r="I5282" t="str">
        <f>VLOOKUP(H5282,lookups!$B$2:$C$32,2,FALSE)</f>
        <v>Y</v>
      </c>
      <c r="J5282">
        <v>2</v>
      </c>
      <c r="K5282" t="s">
        <v>10</v>
      </c>
      <c r="L5282">
        <v>1</v>
      </c>
      <c r="M5282">
        <v>55.23</v>
      </c>
    </row>
    <row r="5283" spans="1:13" x14ac:dyDescent="0.3">
      <c r="A5283">
        <v>2008</v>
      </c>
      <c r="B5283">
        <v>21</v>
      </c>
      <c r="C5283" t="s">
        <v>30</v>
      </c>
      <c r="D5283" t="str">
        <f>VLOOKUP(C5283,lookups!$F$2:$H$27,2,FALSE)</f>
        <v>na</v>
      </c>
      <c r="E5283" t="str">
        <f>VLOOKUP(C5283,lookups!$F$2:$H$27,3,FALSE)</f>
        <v>na</v>
      </c>
      <c r="F5283" t="str">
        <f>VLOOKUP(C5283,lookups!$F$2:$I$27,4,FALSE)</f>
        <v>na</v>
      </c>
      <c r="G5283">
        <v>23</v>
      </c>
      <c r="H5283" t="s">
        <v>56</v>
      </c>
      <c r="I5283" t="str">
        <f>VLOOKUP(H5283,lookups!$B$2:$C$32,2,FALSE)</f>
        <v>Y</v>
      </c>
      <c r="J5283">
        <v>3</v>
      </c>
      <c r="K5283" t="s">
        <v>10</v>
      </c>
      <c r="L5283">
        <v>1</v>
      </c>
      <c r="M5283">
        <v>90.31</v>
      </c>
    </row>
    <row r="5284" spans="1:13" x14ac:dyDescent="0.3">
      <c r="A5284">
        <v>2008</v>
      </c>
      <c r="B5284">
        <v>21</v>
      </c>
      <c r="C5284" t="s">
        <v>30</v>
      </c>
      <c r="D5284" t="str">
        <f>VLOOKUP(C5284,lookups!$F$2:$H$27,2,FALSE)</f>
        <v>na</v>
      </c>
      <c r="E5284" t="str">
        <f>VLOOKUP(C5284,lookups!$F$2:$H$27,3,FALSE)</f>
        <v>na</v>
      </c>
      <c r="F5284" t="str">
        <f>VLOOKUP(C5284,lookups!$F$2:$I$27,4,FALSE)</f>
        <v>na</v>
      </c>
      <c r="G5284">
        <v>23</v>
      </c>
      <c r="H5284" t="s">
        <v>56</v>
      </c>
      <c r="I5284" t="str">
        <f>VLOOKUP(H5284,lookups!$B$2:$C$32,2,FALSE)</f>
        <v>Y</v>
      </c>
      <c r="J5284">
        <v>4</v>
      </c>
      <c r="K5284" t="s">
        <v>10</v>
      </c>
      <c r="L5284">
        <v>1</v>
      </c>
      <c r="M5284">
        <v>59.99</v>
      </c>
    </row>
    <row r="5285" spans="1:13" x14ac:dyDescent="0.3">
      <c r="A5285">
        <v>2008</v>
      </c>
      <c r="B5285">
        <v>21</v>
      </c>
      <c r="C5285" t="s">
        <v>30</v>
      </c>
      <c r="D5285" t="str">
        <f>VLOOKUP(C5285,lookups!$F$2:$H$27,2,FALSE)</f>
        <v>na</v>
      </c>
      <c r="E5285" t="str">
        <f>VLOOKUP(C5285,lookups!$F$2:$H$27,3,FALSE)</f>
        <v>na</v>
      </c>
      <c r="F5285" t="str">
        <f>VLOOKUP(C5285,lookups!$F$2:$I$27,4,FALSE)</f>
        <v>na</v>
      </c>
      <c r="G5285">
        <v>23</v>
      </c>
      <c r="H5285" t="s">
        <v>56</v>
      </c>
      <c r="I5285" t="str">
        <f>VLOOKUP(H5285,lookups!$B$2:$C$32,2,FALSE)</f>
        <v>Y</v>
      </c>
      <c r="J5285">
        <v>5</v>
      </c>
      <c r="K5285" t="s">
        <v>10</v>
      </c>
      <c r="L5285">
        <v>1</v>
      </c>
      <c r="M5285">
        <v>23.53</v>
      </c>
    </row>
    <row r="5286" spans="1:13" x14ac:dyDescent="0.3">
      <c r="A5286">
        <v>2008</v>
      </c>
      <c r="B5286">
        <v>22</v>
      </c>
      <c r="C5286" t="s">
        <v>31</v>
      </c>
      <c r="D5286" t="str">
        <f>VLOOKUP(C5286,lookups!$F$2:$H$27,2,FALSE)</f>
        <v>na</v>
      </c>
      <c r="E5286" t="str">
        <f>VLOOKUP(C5286,lookups!$F$2:$H$27,3,FALSE)</f>
        <v>na</v>
      </c>
      <c r="F5286" t="str">
        <f>VLOOKUP(C5286,lookups!$F$2:$I$27,4,FALSE)</f>
        <v>na</v>
      </c>
      <c r="G5286">
        <v>23</v>
      </c>
      <c r="H5286" t="s">
        <v>56</v>
      </c>
      <c r="I5286" t="str">
        <f>VLOOKUP(H5286,lookups!$B$2:$C$32,2,FALSE)</f>
        <v>Y</v>
      </c>
      <c r="J5286">
        <v>2</v>
      </c>
      <c r="K5286" t="s">
        <v>10</v>
      </c>
      <c r="L5286">
        <v>1</v>
      </c>
      <c r="M5286">
        <v>0</v>
      </c>
    </row>
    <row r="5287" spans="1:13" x14ac:dyDescent="0.3">
      <c r="A5287">
        <v>2008</v>
      </c>
      <c r="B5287">
        <v>22</v>
      </c>
      <c r="C5287" t="s">
        <v>31</v>
      </c>
      <c r="D5287" t="str">
        <f>VLOOKUP(C5287,lookups!$F$2:$H$27,2,FALSE)</f>
        <v>na</v>
      </c>
      <c r="E5287" t="str">
        <f>VLOOKUP(C5287,lookups!$F$2:$H$27,3,FALSE)</f>
        <v>na</v>
      </c>
      <c r="F5287" t="str">
        <f>VLOOKUP(C5287,lookups!$F$2:$I$27,4,FALSE)</f>
        <v>na</v>
      </c>
      <c r="G5287">
        <v>23</v>
      </c>
      <c r="H5287" t="s">
        <v>56</v>
      </c>
      <c r="I5287" t="str">
        <f>VLOOKUP(H5287,lookups!$B$2:$C$32,2,FALSE)</f>
        <v>Y</v>
      </c>
      <c r="J5287">
        <v>3</v>
      </c>
      <c r="K5287" t="s">
        <v>10</v>
      </c>
      <c r="L5287">
        <v>1</v>
      </c>
      <c r="M5287">
        <v>19.03</v>
      </c>
    </row>
    <row r="5288" spans="1:13" x14ac:dyDescent="0.3">
      <c r="A5288">
        <v>2008</v>
      </c>
      <c r="B5288">
        <v>22</v>
      </c>
      <c r="C5288" t="s">
        <v>31</v>
      </c>
      <c r="D5288" t="str">
        <f>VLOOKUP(C5288,lookups!$F$2:$H$27,2,FALSE)</f>
        <v>na</v>
      </c>
      <c r="E5288" t="str">
        <f>VLOOKUP(C5288,lookups!$F$2:$H$27,3,FALSE)</f>
        <v>na</v>
      </c>
      <c r="F5288" t="str">
        <f>VLOOKUP(C5288,lookups!$F$2:$I$27,4,FALSE)</f>
        <v>na</v>
      </c>
      <c r="G5288">
        <v>23</v>
      </c>
      <c r="H5288" t="s">
        <v>56</v>
      </c>
      <c r="I5288" t="str">
        <f>VLOOKUP(H5288,lookups!$B$2:$C$32,2,FALSE)</f>
        <v>Y</v>
      </c>
      <c r="J5288">
        <v>4</v>
      </c>
      <c r="K5288" t="s">
        <v>10</v>
      </c>
      <c r="L5288">
        <v>1</v>
      </c>
      <c r="M5288">
        <v>0</v>
      </c>
    </row>
    <row r="5289" spans="1:13" x14ac:dyDescent="0.3">
      <c r="A5289">
        <v>2008</v>
      </c>
      <c r="B5289">
        <v>22</v>
      </c>
      <c r="C5289" t="s">
        <v>31</v>
      </c>
      <c r="D5289" t="str">
        <f>VLOOKUP(C5289,lookups!$F$2:$H$27,2,FALSE)</f>
        <v>na</v>
      </c>
      <c r="E5289" t="str">
        <f>VLOOKUP(C5289,lookups!$F$2:$H$27,3,FALSE)</f>
        <v>na</v>
      </c>
      <c r="F5289" t="str">
        <f>VLOOKUP(C5289,lookups!$F$2:$I$27,4,FALSE)</f>
        <v>na</v>
      </c>
      <c r="G5289">
        <v>23</v>
      </c>
      <c r="H5289" t="s">
        <v>56</v>
      </c>
      <c r="I5289" t="str">
        <f>VLOOKUP(H5289,lookups!$B$2:$C$32,2,FALSE)</f>
        <v>Y</v>
      </c>
      <c r="J5289">
        <v>5</v>
      </c>
      <c r="K5289" t="s">
        <v>10</v>
      </c>
      <c r="L5289">
        <v>1</v>
      </c>
      <c r="M5289">
        <v>0</v>
      </c>
    </row>
    <row r="5290" spans="1:13" x14ac:dyDescent="0.3">
      <c r="A5290">
        <v>2008</v>
      </c>
      <c r="B5290">
        <v>23</v>
      </c>
      <c r="C5290" t="s">
        <v>32</v>
      </c>
      <c r="D5290" t="str">
        <f>VLOOKUP(C5290,lookups!$F$2:$H$27,2,FALSE)</f>
        <v>na</v>
      </c>
      <c r="E5290" t="str">
        <f>VLOOKUP(C5290,lookups!$F$2:$H$27,3,FALSE)</f>
        <v>na</v>
      </c>
      <c r="F5290" t="str">
        <f>VLOOKUP(C5290,lookups!$F$2:$I$27,4,FALSE)</f>
        <v>na</v>
      </c>
      <c r="G5290">
        <v>23</v>
      </c>
      <c r="H5290" t="s">
        <v>56</v>
      </c>
      <c r="I5290" t="str">
        <f>VLOOKUP(H5290,lookups!$B$2:$C$32,2,FALSE)</f>
        <v>Y</v>
      </c>
      <c r="J5290">
        <v>2</v>
      </c>
      <c r="K5290" t="s">
        <v>10</v>
      </c>
      <c r="L5290">
        <v>1</v>
      </c>
      <c r="M5290">
        <v>0</v>
      </c>
    </row>
    <row r="5291" spans="1:13" x14ac:dyDescent="0.3">
      <c r="A5291">
        <v>2008</v>
      </c>
      <c r="B5291">
        <v>23</v>
      </c>
      <c r="C5291" t="s">
        <v>32</v>
      </c>
      <c r="D5291" t="str">
        <f>VLOOKUP(C5291,lookups!$F$2:$H$27,2,FALSE)</f>
        <v>na</v>
      </c>
      <c r="E5291" t="str">
        <f>VLOOKUP(C5291,lookups!$F$2:$H$27,3,FALSE)</f>
        <v>na</v>
      </c>
      <c r="F5291" t="str">
        <f>VLOOKUP(C5291,lookups!$F$2:$I$27,4,FALSE)</f>
        <v>na</v>
      </c>
      <c r="G5291">
        <v>23</v>
      </c>
      <c r="H5291" t="s">
        <v>56</v>
      </c>
      <c r="I5291" t="str">
        <f>VLOOKUP(H5291,lookups!$B$2:$C$32,2,FALSE)</f>
        <v>Y</v>
      </c>
      <c r="J5291">
        <v>3</v>
      </c>
      <c r="K5291" t="s">
        <v>10</v>
      </c>
      <c r="L5291">
        <v>1</v>
      </c>
      <c r="M5291">
        <v>7.92</v>
      </c>
    </row>
    <row r="5292" spans="1:13" x14ac:dyDescent="0.3">
      <c r="A5292">
        <v>2008</v>
      </c>
      <c r="B5292">
        <v>23</v>
      </c>
      <c r="C5292" t="s">
        <v>32</v>
      </c>
      <c r="D5292" t="str">
        <f>VLOOKUP(C5292,lookups!$F$2:$H$27,2,FALSE)</f>
        <v>na</v>
      </c>
      <c r="E5292" t="str">
        <f>VLOOKUP(C5292,lookups!$F$2:$H$27,3,FALSE)</f>
        <v>na</v>
      </c>
      <c r="F5292" t="str">
        <f>VLOOKUP(C5292,lookups!$F$2:$I$27,4,FALSE)</f>
        <v>na</v>
      </c>
      <c r="G5292">
        <v>23</v>
      </c>
      <c r="H5292" t="s">
        <v>56</v>
      </c>
      <c r="I5292" t="str">
        <f>VLOOKUP(H5292,lookups!$B$2:$C$32,2,FALSE)</f>
        <v>Y</v>
      </c>
      <c r="J5292">
        <v>4</v>
      </c>
      <c r="K5292" t="s">
        <v>10</v>
      </c>
      <c r="L5292">
        <v>1</v>
      </c>
      <c r="M5292">
        <v>0</v>
      </c>
    </row>
    <row r="5293" spans="1:13" x14ac:dyDescent="0.3">
      <c r="A5293">
        <v>2008</v>
      </c>
      <c r="B5293">
        <v>23</v>
      </c>
      <c r="C5293" t="s">
        <v>32</v>
      </c>
      <c r="D5293" t="str">
        <f>VLOOKUP(C5293,lookups!$F$2:$H$27,2,FALSE)</f>
        <v>na</v>
      </c>
      <c r="E5293" t="str">
        <f>VLOOKUP(C5293,lookups!$F$2:$H$27,3,FALSE)</f>
        <v>na</v>
      </c>
      <c r="F5293" t="str">
        <f>VLOOKUP(C5293,lookups!$F$2:$I$27,4,FALSE)</f>
        <v>na</v>
      </c>
      <c r="G5293">
        <v>23</v>
      </c>
      <c r="H5293" t="s">
        <v>56</v>
      </c>
      <c r="I5293" t="str">
        <f>VLOOKUP(H5293,lookups!$B$2:$C$32,2,FALSE)</f>
        <v>Y</v>
      </c>
      <c r="J5293">
        <v>5</v>
      </c>
      <c r="K5293" t="s">
        <v>10</v>
      </c>
      <c r="L5293">
        <v>1</v>
      </c>
      <c r="M5293">
        <v>0</v>
      </c>
    </row>
    <row r="5294" spans="1:13" x14ac:dyDescent="0.3">
      <c r="A5294">
        <v>2008</v>
      </c>
      <c r="B5294">
        <v>24</v>
      </c>
      <c r="C5294" t="s">
        <v>33</v>
      </c>
      <c r="D5294" t="str">
        <f>VLOOKUP(C5294,lookups!$F$2:$H$27,2,FALSE)</f>
        <v>13-15</v>
      </c>
      <c r="E5294" t="str">
        <f>VLOOKUP(C5294,lookups!$F$2:$H$27,3,FALSE)</f>
        <v>NGS/SGS/JDF Sport</v>
      </c>
      <c r="F5294">
        <f>VLOOKUP(C5294,lookups!$F$2:$I$27,4,FALSE)</f>
        <v>7</v>
      </c>
      <c r="G5294">
        <v>23</v>
      </c>
      <c r="H5294" t="s">
        <v>56</v>
      </c>
      <c r="I5294" t="str">
        <f>VLOOKUP(H5294,lookups!$B$2:$C$32,2,FALSE)</f>
        <v>Y</v>
      </c>
      <c r="J5294">
        <v>2</v>
      </c>
      <c r="K5294" t="s">
        <v>10</v>
      </c>
      <c r="L5294">
        <v>1</v>
      </c>
      <c r="M5294">
        <v>0</v>
      </c>
    </row>
    <row r="5295" spans="1:13" x14ac:dyDescent="0.3">
      <c r="A5295">
        <v>2008</v>
      </c>
      <c r="B5295">
        <v>24</v>
      </c>
      <c r="C5295" t="s">
        <v>33</v>
      </c>
      <c r="D5295" t="str">
        <f>VLOOKUP(C5295,lookups!$F$2:$H$27,2,FALSE)</f>
        <v>13-15</v>
      </c>
      <c r="E5295" t="str">
        <f>VLOOKUP(C5295,lookups!$F$2:$H$27,3,FALSE)</f>
        <v>NGS/SGS/JDF Sport</v>
      </c>
      <c r="F5295">
        <f>VLOOKUP(C5295,lookups!$F$2:$I$27,4,FALSE)</f>
        <v>7</v>
      </c>
      <c r="G5295">
        <v>23</v>
      </c>
      <c r="H5295" t="s">
        <v>56</v>
      </c>
      <c r="I5295" t="str">
        <f>VLOOKUP(H5295,lookups!$B$2:$C$32,2,FALSE)</f>
        <v>Y</v>
      </c>
      <c r="J5295">
        <v>3</v>
      </c>
      <c r="K5295" t="s">
        <v>10</v>
      </c>
      <c r="L5295">
        <v>1</v>
      </c>
      <c r="M5295">
        <v>0</v>
      </c>
    </row>
    <row r="5296" spans="1:13" x14ac:dyDescent="0.3">
      <c r="A5296">
        <v>2008</v>
      </c>
      <c r="B5296">
        <v>24</v>
      </c>
      <c r="C5296" t="s">
        <v>33</v>
      </c>
      <c r="D5296" t="str">
        <f>VLOOKUP(C5296,lookups!$F$2:$H$27,2,FALSE)</f>
        <v>13-15</v>
      </c>
      <c r="E5296" t="str">
        <f>VLOOKUP(C5296,lookups!$F$2:$H$27,3,FALSE)</f>
        <v>NGS/SGS/JDF Sport</v>
      </c>
      <c r="F5296">
        <f>VLOOKUP(C5296,lookups!$F$2:$I$27,4,FALSE)</f>
        <v>7</v>
      </c>
      <c r="G5296">
        <v>23</v>
      </c>
      <c r="H5296" t="s">
        <v>56</v>
      </c>
      <c r="I5296" t="str">
        <f>VLOOKUP(H5296,lookups!$B$2:$C$32,2,FALSE)</f>
        <v>Y</v>
      </c>
      <c r="J5296">
        <v>4</v>
      </c>
      <c r="K5296" t="s">
        <v>10</v>
      </c>
      <c r="L5296">
        <v>1</v>
      </c>
      <c r="M5296">
        <v>0</v>
      </c>
    </row>
    <row r="5297" spans="1:13" x14ac:dyDescent="0.3">
      <c r="A5297">
        <v>2008</v>
      </c>
      <c r="B5297">
        <v>24</v>
      </c>
      <c r="C5297" t="s">
        <v>33</v>
      </c>
      <c r="D5297" t="str">
        <f>VLOOKUP(C5297,lookups!$F$2:$H$27,2,FALSE)</f>
        <v>13-15</v>
      </c>
      <c r="E5297" t="str">
        <f>VLOOKUP(C5297,lookups!$F$2:$H$27,3,FALSE)</f>
        <v>NGS/SGS/JDF Sport</v>
      </c>
      <c r="F5297">
        <f>VLOOKUP(C5297,lookups!$F$2:$I$27,4,FALSE)</f>
        <v>7</v>
      </c>
      <c r="G5297">
        <v>23</v>
      </c>
      <c r="H5297" t="s">
        <v>56</v>
      </c>
      <c r="I5297" t="str">
        <f>VLOOKUP(H5297,lookups!$B$2:$C$32,2,FALSE)</f>
        <v>Y</v>
      </c>
      <c r="J5297">
        <v>5</v>
      </c>
      <c r="K5297" t="s">
        <v>10</v>
      </c>
      <c r="L5297">
        <v>1</v>
      </c>
      <c r="M5297">
        <v>0</v>
      </c>
    </row>
    <row r="5298" spans="1:13" x14ac:dyDescent="0.3">
      <c r="A5298">
        <v>2008</v>
      </c>
      <c r="B5298">
        <v>25</v>
      </c>
      <c r="C5298" t="s">
        <v>34</v>
      </c>
      <c r="D5298" t="str">
        <f>VLOOKUP(C5298,lookups!$F$2:$H$27,2,FALSE)</f>
        <v>na</v>
      </c>
      <c r="E5298" t="str">
        <f>VLOOKUP(C5298,lookups!$F$2:$H$27,3,FALSE)</f>
        <v>na</v>
      </c>
      <c r="F5298" t="str">
        <f>VLOOKUP(C5298,lookups!$F$2:$I$27,4,FALSE)</f>
        <v>na</v>
      </c>
      <c r="G5298">
        <v>23</v>
      </c>
      <c r="H5298" t="s">
        <v>56</v>
      </c>
      <c r="I5298" t="str">
        <f>VLOOKUP(H5298,lookups!$B$2:$C$32,2,FALSE)</f>
        <v>Y</v>
      </c>
      <c r="J5298">
        <v>2</v>
      </c>
      <c r="K5298" t="s">
        <v>10</v>
      </c>
      <c r="L5298">
        <v>1</v>
      </c>
      <c r="M5298">
        <v>220.91</v>
      </c>
    </row>
    <row r="5299" spans="1:13" x14ac:dyDescent="0.3">
      <c r="A5299">
        <v>2008</v>
      </c>
      <c r="B5299">
        <v>25</v>
      </c>
      <c r="C5299" t="s">
        <v>34</v>
      </c>
      <c r="D5299" t="str">
        <f>VLOOKUP(C5299,lookups!$F$2:$H$27,2,FALSE)</f>
        <v>na</v>
      </c>
      <c r="E5299" t="str">
        <f>VLOOKUP(C5299,lookups!$F$2:$H$27,3,FALSE)</f>
        <v>na</v>
      </c>
      <c r="F5299" t="str">
        <f>VLOOKUP(C5299,lookups!$F$2:$I$27,4,FALSE)</f>
        <v>na</v>
      </c>
      <c r="G5299">
        <v>23</v>
      </c>
      <c r="H5299" t="s">
        <v>56</v>
      </c>
      <c r="I5299" t="str">
        <f>VLOOKUP(H5299,lookups!$B$2:$C$32,2,FALSE)</f>
        <v>Y</v>
      </c>
      <c r="J5299">
        <v>3</v>
      </c>
      <c r="K5299" t="s">
        <v>10</v>
      </c>
      <c r="L5299">
        <v>1</v>
      </c>
      <c r="M5299">
        <v>150.96</v>
      </c>
    </row>
    <row r="5300" spans="1:13" x14ac:dyDescent="0.3">
      <c r="A5300">
        <v>2008</v>
      </c>
      <c r="B5300">
        <v>25</v>
      </c>
      <c r="C5300" t="s">
        <v>34</v>
      </c>
      <c r="D5300" t="str">
        <f>VLOOKUP(C5300,lookups!$F$2:$H$27,2,FALSE)</f>
        <v>na</v>
      </c>
      <c r="E5300" t="str">
        <f>VLOOKUP(C5300,lookups!$F$2:$H$27,3,FALSE)</f>
        <v>na</v>
      </c>
      <c r="F5300" t="str">
        <f>VLOOKUP(C5300,lookups!$F$2:$I$27,4,FALSE)</f>
        <v>na</v>
      </c>
      <c r="G5300">
        <v>23</v>
      </c>
      <c r="H5300" t="s">
        <v>56</v>
      </c>
      <c r="I5300" t="str">
        <f>VLOOKUP(H5300,lookups!$B$2:$C$32,2,FALSE)</f>
        <v>Y</v>
      </c>
      <c r="J5300">
        <v>4</v>
      </c>
      <c r="K5300" t="s">
        <v>10</v>
      </c>
      <c r="L5300">
        <v>1</v>
      </c>
      <c r="M5300">
        <v>739.49</v>
      </c>
    </row>
    <row r="5301" spans="1:13" x14ac:dyDescent="0.3">
      <c r="A5301">
        <v>2008</v>
      </c>
      <c r="B5301">
        <v>25</v>
      </c>
      <c r="C5301" t="s">
        <v>34</v>
      </c>
      <c r="D5301" t="str">
        <f>VLOOKUP(C5301,lookups!$F$2:$H$27,2,FALSE)</f>
        <v>na</v>
      </c>
      <c r="E5301" t="str">
        <f>VLOOKUP(C5301,lookups!$F$2:$H$27,3,FALSE)</f>
        <v>na</v>
      </c>
      <c r="F5301" t="str">
        <f>VLOOKUP(C5301,lookups!$F$2:$I$27,4,FALSE)</f>
        <v>na</v>
      </c>
      <c r="G5301">
        <v>23</v>
      </c>
      <c r="H5301" t="s">
        <v>56</v>
      </c>
      <c r="I5301" t="str">
        <f>VLOOKUP(H5301,lookups!$B$2:$C$32,2,FALSE)</f>
        <v>Y</v>
      </c>
      <c r="J5301">
        <v>5</v>
      </c>
      <c r="K5301" t="s">
        <v>10</v>
      </c>
      <c r="L5301">
        <v>1</v>
      </c>
      <c r="M5301">
        <v>938.86</v>
      </c>
    </row>
    <row r="5302" spans="1:13" x14ac:dyDescent="0.3">
      <c r="A5302">
        <v>2008</v>
      </c>
      <c r="B5302">
        <v>1</v>
      </c>
      <c r="C5302" t="s">
        <v>8</v>
      </c>
      <c r="D5302" t="str">
        <f>VLOOKUP(C5302,lookups!$F$2:$H$27,2,FALSE)</f>
        <v>na</v>
      </c>
      <c r="E5302" t="str">
        <f>VLOOKUP(C5302,lookups!$F$2:$H$27,3,FALSE)</f>
        <v>na</v>
      </c>
      <c r="F5302" t="str">
        <f>VLOOKUP(C5302,lookups!$F$2:$I$27,4,FALSE)</f>
        <v>na</v>
      </c>
      <c r="G5302">
        <v>24</v>
      </c>
      <c r="H5302" t="s">
        <v>57</v>
      </c>
      <c r="I5302" t="str">
        <f>VLOOKUP(H5302,lookups!$B$2:$C$32,2,FALSE)</f>
        <v>Y</v>
      </c>
      <c r="J5302">
        <v>2</v>
      </c>
      <c r="K5302" t="s">
        <v>10</v>
      </c>
      <c r="L5302">
        <v>1</v>
      </c>
      <c r="M5302">
        <v>11.68</v>
      </c>
    </row>
    <row r="5303" spans="1:13" x14ac:dyDescent="0.3">
      <c r="A5303">
        <v>2008</v>
      </c>
      <c r="B5303">
        <v>1</v>
      </c>
      <c r="C5303" t="s">
        <v>8</v>
      </c>
      <c r="D5303" t="str">
        <f>VLOOKUP(C5303,lookups!$F$2:$H$27,2,FALSE)</f>
        <v>na</v>
      </c>
      <c r="E5303" t="str">
        <f>VLOOKUP(C5303,lookups!$F$2:$H$27,3,FALSE)</f>
        <v>na</v>
      </c>
      <c r="F5303" t="str">
        <f>VLOOKUP(C5303,lookups!$F$2:$I$27,4,FALSE)</f>
        <v>na</v>
      </c>
      <c r="G5303">
        <v>24</v>
      </c>
      <c r="H5303" t="s">
        <v>57</v>
      </c>
      <c r="I5303" t="str">
        <f>VLOOKUP(H5303,lookups!$B$2:$C$32,2,FALSE)</f>
        <v>Y</v>
      </c>
      <c r="J5303">
        <v>3</v>
      </c>
      <c r="K5303" t="s">
        <v>10</v>
      </c>
      <c r="L5303">
        <v>1</v>
      </c>
      <c r="M5303">
        <v>1614.93</v>
      </c>
    </row>
    <row r="5304" spans="1:13" x14ac:dyDescent="0.3">
      <c r="A5304">
        <v>2008</v>
      </c>
      <c r="B5304">
        <v>1</v>
      </c>
      <c r="C5304" t="s">
        <v>8</v>
      </c>
      <c r="D5304" t="str">
        <f>VLOOKUP(C5304,lookups!$F$2:$H$27,2,FALSE)</f>
        <v>na</v>
      </c>
      <c r="E5304" t="str">
        <f>VLOOKUP(C5304,lookups!$F$2:$H$27,3,FALSE)</f>
        <v>na</v>
      </c>
      <c r="F5304" t="str">
        <f>VLOOKUP(C5304,lookups!$F$2:$I$27,4,FALSE)</f>
        <v>na</v>
      </c>
      <c r="G5304">
        <v>24</v>
      </c>
      <c r="H5304" t="s">
        <v>57</v>
      </c>
      <c r="I5304" t="str">
        <f>VLOOKUP(H5304,lookups!$B$2:$C$32,2,FALSE)</f>
        <v>Y</v>
      </c>
      <c r="J5304">
        <v>4</v>
      </c>
      <c r="K5304" t="s">
        <v>10</v>
      </c>
      <c r="L5304">
        <v>1</v>
      </c>
      <c r="M5304">
        <v>26.2</v>
      </c>
    </row>
    <row r="5305" spans="1:13" x14ac:dyDescent="0.3">
      <c r="A5305">
        <v>2008</v>
      </c>
      <c r="B5305">
        <v>1</v>
      </c>
      <c r="C5305" t="s">
        <v>8</v>
      </c>
      <c r="D5305" t="str">
        <f>VLOOKUP(C5305,lookups!$F$2:$H$27,2,FALSE)</f>
        <v>na</v>
      </c>
      <c r="E5305" t="str">
        <f>VLOOKUP(C5305,lookups!$F$2:$H$27,3,FALSE)</f>
        <v>na</v>
      </c>
      <c r="F5305" t="str">
        <f>VLOOKUP(C5305,lookups!$F$2:$I$27,4,FALSE)</f>
        <v>na</v>
      </c>
      <c r="G5305">
        <v>24</v>
      </c>
      <c r="H5305" t="s">
        <v>57</v>
      </c>
      <c r="I5305" t="str">
        <f>VLOOKUP(H5305,lookups!$B$2:$C$32,2,FALSE)</f>
        <v>Y</v>
      </c>
      <c r="J5305">
        <v>5</v>
      </c>
      <c r="K5305" t="s">
        <v>10</v>
      </c>
      <c r="L5305">
        <v>1</v>
      </c>
      <c r="M5305">
        <v>0</v>
      </c>
    </row>
    <row r="5306" spans="1:13" x14ac:dyDescent="0.3">
      <c r="A5306">
        <v>2008</v>
      </c>
      <c r="B5306">
        <v>2</v>
      </c>
      <c r="C5306" t="s">
        <v>11</v>
      </c>
      <c r="D5306" t="str">
        <f>VLOOKUP(C5306,lookups!$F$2:$H$27,2,FALSE)</f>
        <v>na</v>
      </c>
      <c r="E5306" t="str">
        <f>VLOOKUP(C5306,lookups!$F$2:$H$27,3,FALSE)</f>
        <v>na</v>
      </c>
      <c r="F5306" t="str">
        <f>VLOOKUP(C5306,lookups!$F$2:$I$27,4,FALSE)</f>
        <v>na</v>
      </c>
      <c r="G5306">
        <v>24</v>
      </c>
      <c r="H5306" t="s">
        <v>57</v>
      </c>
      <c r="I5306" t="str">
        <f>VLOOKUP(H5306,lookups!$B$2:$C$32,2,FALSE)</f>
        <v>Y</v>
      </c>
      <c r="J5306">
        <v>2</v>
      </c>
      <c r="K5306" t="s">
        <v>10</v>
      </c>
      <c r="L5306">
        <v>1</v>
      </c>
      <c r="M5306">
        <v>1127.53</v>
      </c>
    </row>
    <row r="5307" spans="1:13" x14ac:dyDescent="0.3">
      <c r="A5307">
        <v>2008</v>
      </c>
      <c r="B5307">
        <v>2</v>
      </c>
      <c r="C5307" t="s">
        <v>11</v>
      </c>
      <c r="D5307" t="str">
        <f>VLOOKUP(C5307,lookups!$F$2:$H$27,2,FALSE)</f>
        <v>na</v>
      </c>
      <c r="E5307" t="str">
        <f>VLOOKUP(C5307,lookups!$F$2:$H$27,3,FALSE)</f>
        <v>na</v>
      </c>
      <c r="F5307" t="str">
        <f>VLOOKUP(C5307,lookups!$F$2:$I$27,4,FALSE)</f>
        <v>na</v>
      </c>
      <c r="G5307">
        <v>24</v>
      </c>
      <c r="H5307" t="s">
        <v>57</v>
      </c>
      <c r="I5307" t="str">
        <f>VLOOKUP(H5307,lookups!$B$2:$C$32,2,FALSE)</f>
        <v>Y</v>
      </c>
      <c r="J5307">
        <v>3</v>
      </c>
      <c r="K5307" t="s">
        <v>10</v>
      </c>
      <c r="L5307">
        <v>1</v>
      </c>
      <c r="M5307">
        <v>1177.1300000000001</v>
      </c>
    </row>
    <row r="5308" spans="1:13" x14ac:dyDescent="0.3">
      <c r="A5308">
        <v>2008</v>
      </c>
      <c r="B5308">
        <v>2</v>
      </c>
      <c r="C5308" t="s">
        <v>11</v>
      </c>
      <c r="D5308" t="str">
        <f>VLOOKUP(C5308,lookups!$F$2:$H$27,2,FALSE)</f>
        <v>na</v>
      </c>
      <c r="E5308" t="str">
        <f>VLOOKUP(C5308,lookups!$F$2:$H$27,3,FALSE)</f>
        <v>na</v>
      </c>
      <c r="F5308" t="str">
        <f>VLOOKUP(C5308,lookups!$F$2:$I$27,4,FALSE)</f>
        <v>na</v>
      </c>
      <c r="G5308">
        <v>24</v>
      </c>
      <c r="H5308" t="s">
        <v>57</v>
      </c>
      <c r="I5308" t="str">
        <f>VLOOKUP(H5308,lookups!$B$2:$C$32,2,FALSE)</f>
        <v>Y</v>
      </c>
      <c r="J5308">
        <v>4</v>
      </c>
      <c r="K5308" t="s">
        <v>10</v>
      </c>
      <c r="L5308">
        <v>1</v>
      </c>
      <c r="M5308">
        <v>40.31</v>
      </c>
    </row>
    <row r="5309" spans="1:13" x14ac:dyDescent="0.3">
      <c r="A5309">
        <v>2008</v>
      </c>
      <c r="B5309">
        <v>2</v>
      </c>
      <c r="C5309" t="s">
        <v>11</v>
      </c>
      <c r="D5309" t="str">
        <f>VLOOKUP(C5309,lookups!$F$2:$H$27,2,FALSE)</f>
        <v>na</v>
      </c>
      <c r="E5309" t="str">
        <f>VLOOKUP(C5309,lookups!$F$2:$H$27,3,FALSE)</f>
        <v>na</v>
      </c>
      <c r="F5309" t="str">
        <f>VLOOKUP(C5309,lookups!$F$2:$I$27,4,FALSE)</f>
        <v>na</v>
      </c>
      <c r="G5309">
        <v>24</v>
      </c>
      <c r="H5309" t="s">
        <v>57</v>
      </c>
      <c r="I5309" t="str">
        <f>VLOOKUP(H5309,lookups!$B$2:$C$32,2,FALSE)</f>
        <v>Y</v>
      </c>
      <c r="J5309">
        <v>5</v>
      </c>
      <c r="K5309" t="s">
        <v>10</v>
      </c>
      <c r="L5309">
        <v>1</v>
      </c>
      <c r="M5309">
        <v>0</v>
      </c>
    </row>
    <row r="5310" spans="1:13" x14ac:dyDescent="0.3">
      <c r="A5310">
        <v>2008</v>
      </c>
      <c r="B5310">
        <v>3</v>
      </c>
      <c r="C5310" t="s">
        <v>12</v>
      </c>
      <c r="D5310" t="str">
        <f>VLOOKUP(C5310,lookups!$F$2:$H$27,2,FALSE)</f>
        <v>na</v>
      </c>
      <c r="E5310" t="str">
        <f>VLOOKUP(C5310,lookups!$F$2:$H$27,3,FALSE)</f>
        <v>na</v>
      </c>
      <c r="F5310" t="str">
        <f>VLOOKUP(C5310,lookups!$F$2:$I$27,4,FALSE)</f>
        <v>na</v>
      </c>
      <c r="G5310">
        <v>24</v>
      </c>
      <c r="H5310" t="s">
        <v>57</v>
      </c>
      <c r="I5310" t="str">
        <f>VLOOKUP(H5310,lookups!$B$2:$C$32,2,FALSE)</f>
        <v>Y</v>
      </c>
      <c r="J5310">
        <v>2</v>
      </c>
      <c r="K5310" t="s">
        <v>10</v>
      </c>
      <c r="L5310">
        <v>1</v>
      </c>
      <c r="M5310">
        <v>0.02</v>
      </c>
    </row>
    <row r="5311" spans="1:13" x14ac:dyDescent="0.3">
      <c r="A5311">
        <v>2008</v>
      </c>
      <c r="B5311">
        <v>3</v>
      </c>
      <c r="C5311" t="s">
        <v>12</v>
      </c>
      <c r="D5311" t="str">
        <f>VLOOKUP(C5311,lookups!$F$2:$H$27,2,FALSE)</f>
        <v>na</v>
      </c>
      <c r="E5311" t="str">
        <f>VLOOKUP(C5311,lookups!$F$2:$H$27,3,FALSE)</f>
        <v>na</v>
      </c>
      <c r="F5311" t="str">
        <f>VLOOKUP(C5311,lookups!$F$2:$I$27,4,FALSE)</f>
        <v>na</v>
      </c>
      <c r="G5311">
        <v>24</v>
      </c>
      <c r="H5311" t="s">
        <v>57</v>
      </c>
      <c r="I5311" t="str">
        <f>VLOOKUP(H5311,lookups!$B$2:$C$32,2,FALSE)</f>
        <v>Y</v>
      </c>
      <c r="J5311">
        <v>3</v>
      </c>
      <c r="K5311" t="s">
        <v>10</v>
      </c>
      <c r="L5311">
        <v>1</v>
      </c>
      <c r="M5311">
        <v>0.01</v>
      </c>
    </row>
    <row r="5312" spans="1:13" x14ac:dyDescent="0.3">
      <c r="A5312">
        <v>2008</v>
      </c>
      <c r="B5312">
        <v>3</v>
      </c>
      <c r="C5312" t="s">
        <v>12</v>
      </c>
      <c r="D5312" t="str">
        <f>VLOOKUP(C5312,lookups!$F$2:$H$27,2,FALSE)</f>
        <v>na</v>
      </c>
      <c r="E5312" t="str">
        <f>VLOOKUP(C5312,lookups!$F$2:$H$27,3,FALSE)</f>
        <v>na</v>
      </c>
      <c r="F5312" t="str">
        <f>VLOOKUP(C5312,lookups!$F$2:$I$27,4,FALSE)</f>
        <v>na</v>
      </c>
      <c r="G5312">
        <v>24</v>
      </c>
      <c r="H5312" t="s">
        <v>57</v>
      </c>
      <c r="I5312" t="str">
        <f>VLOOKUP(H5312,lookups!$B$2:$C$32,2,FALSE)</f>
        <v>Y</v>
      </c>
      <c r="J5312">
        <v>4</v>
      </c>
      <c r="K5312" t="s">
        <v>10</v>
      </c>
      <c r="L5312">
        <v>1</v>
      </c>
      <c r="M5312">
        <v>0</v>
      </c>
    </row>
    <row r="5313" spans="1:13" x14ac:dyDescent="0.3">
      <c r="A5313">
        <v>2008</v>
      </c>
      <c r="B5313">
        <v>3</v>
      </c>
      <c r="C5313" t="s">
        <v>12</v>
      </c>
      <c r="D5313" t="str">
        <f>VLOOKUP(C5313,lookups!$F$2:$H$27,2,FALSE)</f>
        <v>na</v>
      </c>
      <c r="E5313" t="str">
        <f>VLOOKUP(C5313,lookups!$F$2:$H$27,3,FALSE)</f>
        <v>na</v>
      </c>
      <c r="F5313" t="str">
        <f>VLOOKUP(C5313,lookups!$F$2:$I$27,4,FALSE)</f>
        <v>na</v>
      </c>
      <c r="G5313">
        <v>24</v>
      </c>
      <c r="H5313" t="s">
        <v>57</v>
      </c>
      <c r="I5313" t="str">
        <f>VLOOKUP(H5313,lookups!$B$2:$C$32,2,FALSE)</f>
        <v>Y</v>
      </c>
      <c r="J5313">
        <v>5</v>
      </c>
      <c r="K5313" t="s">
        <v>10</v>
      </c>
      <c r="L5313">
        <v>1</v>
      </c>
      <c r="M5313">
        <v>0</v>
      </c>
    </row>
    <row r="5314" spans="1:13" x14ac:dyDescent="0.3">
      <c r="A5314">
        <v>2008</v>
      </c>
      <c r="B5314">
        <v>4</v>
      </c>
      <c r="C5314" t="s">
        <v>13</v>
      </c>
      <c r="D5314">
        <f>VLOOKUP(C5314,lookups!$F$2:$H$27,2,FALSE)</f>
        <v>10</v>
      </c>
      <c r="E5314" t="str">
        <f>VLOOKUP(C5314,lookups!$F$2:$H$27,3,FALSE)</f>
        <v>WCVI Troll</v>
      </c>
      <c r="F5314">
        <f>VLOOKUP(C5314,lookups!$F$2:$I$27,4,FALSE)</f>
        <v>6</v>
      </c>
      <c r="G5314">
        <v>24</v>
      </c>
      <c r="H5314" t="s">
        <v>57</v>
      </c>
      <c r="I5314" t="str">
        <f>VLOOKUP(H5314,lookups!$B$2:$C$32,2,FALSE)</f>
        <v>Y</v>
      </c>
      <c r="J5314">
        <v>2</v>
      </c>
      <c r="K5314" t="s">
        <v>10</v>
      </c>
      <c r="L5314">
        <v>1</v>
      </c>
      <c r="M5314">
        <v>248.2</v>
      </c>
    </row>
    <row r="5315" spans="1:13" x14ac:dyDescent="0.3">
      <c r="A5315">
        <v>2008</v>
      </c>
      <c r="B5315">
        <v>4</v>
      </c>
      <c r="C5315" t="s">
        <v>13</v>
      </c>
      <c r="D5315">
        <f>VLOOKUP(C5315,lookups!$F$2:$H$27,2,FALSE)</f>
        <v>10</v>
      </c>
      <c r="E5315" t="str">
        <f>VLOOKUP(C5315,lookups!$F$2:$H$27,3,FALSE)</f>
        <v>WCVI Troll</v>
      </c>
      <c r="F5315">
        <f>VLOOKUP(C5315,lookups!$F$2:$I$27,4,FALSE)</f>
        <v>6</v>
      </c>
      <c r="G5315">
        <v>24</v>
      </c>
      <c r="H5315" t="s">
        <v>57</v>
      </c>
      <c r="I5315" t="str">
        <f>VLOOKUP(H5315,lookups!$B$2:$C$32,2,FALSE)</f>
        <v>Y</v>
      </c>
      <c r="J5315">
        <v>3</v>
      </c>
      <c r="K5315" t="s">
        <v>10</v>
      </c>
      <c r="L5315">
        <v>1</v>
      </c>
      <c r="M5315">
        <v>295.06</v>
      </c>
    </row>
    <row r="5316" spans="1:13" x14ac:dyDescent="0.3">
      <c r="A5316">
        <v>2008</v>
      </c>
      <c r="B5316">
        <v>4</v>
      </c>
      <c r="C5316" t="s">
        <v>13</v>
      </c>
      <c r="D5316">
        <f>VLOOKUP(C5316,lookups!$F$2:$H$27,2,FALSE)</f>
        <v>10</v>
      </c>
      <c r="E5316" t="str">
        <f>VLOOKUP(C5316,lookups!$F$2:$H$27,3,FALSE)</f>
        <v>WCVI Troll</v>
      </c>
      <c r="F5316">
        <f>VLOOKUP(C5316,lookups!$F$2:$I$27,4,FALSE)</f>
        <v>6</v>
      </c>
      <c r="G5316">
        <v>24</v>
      </c>
      <c r="H5316" t="s">
        <v>57</v>
      </c>
      <c r="I5316" t="str">
        <f>VLOOKUP(H5316,lookups!$B$2:$C$32,2,FALSE)</f>
        <v>Y</v>
      </c>
      <c r="J5316">
        <v>4</v>
      </c>
      <c r="K5316" t="s">
        <v>10</v>
      </c>
      <c r="L5316">
        <v>1</v>
      </c>
      <c r="M5316">
        <v>8.84</v>
      </c>
    </row>
    <row r="5317" spans="1:13" x14ac:dyDescent="0.3">
      <c r="A5317">
        <v>2008</v>
      </c>
      <c r="B5317">
        <v>4</v>
      </c>
      <c r="C5317" t="s">
        <v>13</v>
      </c>
      <c r="D5317">
        <f>VLOOKUP(C5317,lookups!$F$2:$H$27,2,FALSE)</f>
        <v>10</v>
      </c>
      <c r="E5317" t="str">
        <f>VLOOKUP(C5317,lookups!$F$2:$H$27,3,FALSE)</f>
        <v>WCVI Troll</v>
      </c>
      <c r="F5317">
        <f>VLOOKUP(C5317,lookups!$F$2:$I$27,4,FALSE)</f>
        <v>6</v>
      </c>
      <c r="G5317">
        <v>24</v>
      </c>
      <c r="H5317" t="s">
        <v>57</v>
      </c>
      <c r="I5317" t="str">
        <f>VLOOKUP(H5317,lookups!$B$2:$C$32,2,FALSE)</f>
        <v>Y</v>
      </c>
      <c r="J5317">
        <v>5</v>
      </c>
      <c r="K5317" t="s">
        <v>10</v>
      </c>
      <c r="L5317">
        <v>1</v>
      </c>
      <c r="M5317">
        <v>0</v>
      </c>
    </row>
    <row r="5318" spans="1:13" x14ac:dyDescent="0.3">
      <c r="A5318">
        <v>2008</v>
      </c>
      <c r="B5318">
        <v>5</v>
      </c>
      <c r="C5318" t="s">
        <v>14</v>
      </c>
      <c r="D5318" t="str">
        <f>VLOOKUP(C5318,lookups!$F$2:$H$27,2,FALSE)</f>
        <v>na</v>
      </c>
      <c r="E5318" t="str">
        <f>VLOOKUP(C5318,lookups!$F$2:$H$27,3,FALSE)</f>
        <v>na</v>
      </c>
      <c r="F5318" t="str">
        <f>VLOOKUP(C5318,lookups!$F$2:$I$27,4,FALSE)</f>
        <v>na</v>
      </c>
      <c r="G5318">
        <v>24</v>
      </c>
      <c r="H5318" t="s">
        <v>57</v>
      </c>
      <c r="I5318" t="str">
        <f>VLOOKUP(H5318,lookups!$B$2:$C$32,2,FALSE)</f>
        <v>Y</v>
      </c>
      <c r="J5318">
        <v>2</v>
      </c>
      <c r="K5318" t="s">
        <v>10</v>
      </c>
      <c r="L5318">
        <v>1</v>
      </c>
      <c r="M5318">
        <v>60.51</v>
      </c>
    </row>
    <row r="5319" spans="1:13" x14ac:dyDescent="0.3">
      <c r="A5319">
        <v>2008</v>
      </c>
      <c r="B5319">
        <v>5</v>
      </c>
      <c r="C5319" t="s">
        <v>14</v>
      </c>
      <c r="D5319" t="str">
        <f>VLOOKUP(C5319,lookups!$F$2:$H$27,2,FALSE)</f>
        <v>na</v>
      </c>
      <c r="E5319" t="str">
        <f>VLOOKUP(C5319,lookups!$F$2:$H$27,3,FALSE)</f>
        <v>na</v>
      </c>
      <c r="F5319" t="str">
        <f>VLOOKUP(C5319,lookups!$F$2:$I$27,4,FALSE)</f>
        <v>na</v>
      </c>
      <c r="G5319">
        <v>24</v>
      </c>
      <c r="H5319" t="s">
        <v>57</v>
      </c>
      <c r="I5319" t="str">
        <f>VLOOKUP(H5319,lookups!$B$2:$C$32,2,FALSE)</f>
        <v>Y</v>
      </c>
      <c r="J5319">
        <v>3</v>
      </c>
      <c r="K5319" t="s">
        <v>10</v>
      </c>
      <c r="L5319">
        <v>1</v>
      </c>
      <c r="M5319">
        <v>154.4</v>
      </c>
    </row>
    <row r="5320" spans="1:13" x14ac:dyDescent="0.3">
      <c r="A5320">
        <v>2008</v>
      </c>
      <c r="B5320">
        <v>5</v>
      </c>
      <c r="C5320" t="s">
        <v>14</v>
      </c>
      <c r="D5320" t="str">
        <f>VLOOKUP(C5320,lookups!$F$2:$H$27,2,FALSE)</f>
        <v>na</v>
      </c>
      <c r="E5320" t="str">
        <f>VLOOKUP(C5320,lookups!$F$2:$H$27,3,FALSE)</f>
        <v>na</v>
      </c>
      <c r="F5320" t="str">
        <f>VLOOKUP(C5320,lookups!$F$2:$I$27,4,FALSE)</f>
        <v>na</v>
      </c>
      <c r="G5320">
        <v>24</v>
      </c>
      <c r="H5320" t="s">
        <v>57</v>
      </c>
      <c r="I5320" t="str">
        <f>VLOOKUP(H5320,lookups!$B$2:$C$32,2,FALSE)</f>
        <v>Y</v>
      </c>
      <c r="J5320">
        <v>4</v>
      </c>
      <c r="K5320" t="s">
        <v>10</v>
      </c>
      <c r="L5320">
        <v>1</v>
      </c>
      <c r="M5320">
        <v>46.82</v>
      </c>
    </row>
    <row r="5321" spans="1:13" x14ac:dyDescent="0.3">
      <c r="A5321">
        <v>2008</v>
      </c>
      <c r="B5321">
        <v>5</v>
      </c>
      <c r="C5321" t="s">
        <v>14</v>
      </c>
      <c r="D5321" t="str">
        <f>VLOOKUP(C5321,lookups!$F$2:$H$27,2,FALSE)</f>
        <v>na</v>
      </c>
      <c r="E5321" t="str">
        <f>VLOOKUP(C5321,lookups!$F$2:$H$27,3,FALSE)</f>
        <v>na</v>
      </c>
      <c r="F5321" t="str">
        <f>VLOOKUP(C5321,lookups!$F$2:$I$27,4,FALSE)</f>
        <v>na</v>
      </c>
      <c r="G5321">
        <v>24</v>
      </c>
      <c r="H5321" t="s">
        <v>57</v>
      </c>
      <c r="I5321" t="str">
        <f>VLOOKUP(H5321,lookups!$B$2:$C$32,2,FALSE)</f>
        <v>Y</v>
      </c>
      <c r="J5321">
        <v>5</v>
      </c>
      <c r="K5321" t="s">
        <v>10</v>
      </c>
      <c r="L5321">
        <v>1</v>
      </c>
      <c r="M5321">
        <v>0</v>
      </c>
    </row>
    <row r="5322" spans="1:13" x14ac:dyDescent="0.3">
      <c r="A5322">
        <v>2008</v>
      </c>
      <c r="B5322">
        <v>6</v>
      </c>
      <c r="C5322" t="s">
        <v>15</v>
      </c>
      <c r="D5322" t="str">
        <f>VLOOKUP(C5322,lookups!$F$2:$H$27,2,FALSE)</f>
        <v>na</v>
      </c>
      <c r="E5322" t="str">
        <f>VLOOKUP(C5322,lookups!$F$2:$H$27,3,FALSE)</f>
        <v>na</v>
      </c>
      <c r="F5322" t="str">
        <f>VLOOKUP(C5322,lookups!$F$2:$I$27,4,FALSE)</f>
        <v>na</v>
      </c>
      <c r="G5322">
        <v>24</v>
      </c>
      <c r="H5322" t="s">
        <v>57</v>
      </c>
      <c r="I5322" t="str">
        <f>VLOOKUP(H5322,lookups!$B$2:$C$32,2,FALSE)</f>
        <v>Y</v>
      </c>
      <c r="J5322">
        <v>2</v>
      </c>
      <c r="K5322" t="s">
        <v>10</v>
      </c>
      <c r="L5322">
        <v>1</v>
      </c>
      <c r="M5322">
        <v>0</v>
      </c>
    </row>
    <row r="5323" spans="1:13" x14ac:dyDescent="0.3">
      <c r="A5323">
        <v>2008</v>
      </c>
      <c r="B5323">
        <v>6</v>
      </c>
      <c r="C5323" t="s">
        <v>15</v>
      </c>
      <c r="D5323" t="str">
        <f>VLOOKUP(C5323,lookups!$F$2:$H$27,2,FALSE)</f>
        <v>na</v>
      </c>
      <c r="E5323" t="str">
        <f>VLOOKUP(C5323,lookups!$F$2:$H$27,3,FALSE)</f>
        <v>na</v>
      </c>
      <c r="F5323" t="str">
        <f>VLOOKUP(C5323,lookups!$F$2:$I$27,4,FALSE)</f>
        <v>na</v>
      </c>
      <c r="G5323">
        <v>24</v>
      </c>
      <c r="H5323" t="s">
        <v>57</v>
      </c>
      <c r="I5323" t="str">
        <f>VLOOKUP(H5323,lookups!$B$2:$C$32,2,FALSE)</f>
        <v>Y</v>
      </c>
      <c r="J5323">
        <v>3</v>
      </c>
      <c r="K5323" t="s">
        <v>10</v>
      </c>
      <c r="L5323">
        <v>1</v>
      </c>
      <c r="M5323">
        <v>0</v>
      </c>
    </row>
    <row r="5324" spans="1:13" x14ac:dyDescent="0.3">
      <c r="A5324">
        <v>2008</v>
      </c>
      <c r="B5324">
        <v>6</v>
      </c>
      <c r="C5324" t="s">
        <v>15</v>
      </c>
      <c r="D5324" t="str">
        <f>VLOOKUP(C5324,lookups!$F$2:$H$27,2,FALSE)</f>
        <v>na</v>
      </c>
      <c r="E5324" t="str">
        <f>VLOOKUP(C5324,lookups!$F$2:$H$27,3,FALSE)</f>
        <v>na</v>
      </c>
      <c r="F5324" t="str">
        <f>VLOOKUP(C5324,lookups!$F$2:$I$27,4,FALSE)</f>
        <v>na</v>
      </c>
      <c r="G5324">
        <v>24</v>
      </c>
      <c r="H5324" t="s">
        <v>57</v>
      </c>
      <c r="I5324" t="str">
        <f>VLOOKUP(H5324,lookups!$B$2:$C$32,2,FALSE)</f>
        <v>Y</v>
      </c>
      <c r="J5324">
        <v>4</v>
      </c>
      <c r="K5324" t="s">
        <v>10</v>
      </c>
      <c r="L5324">
        <v>1</v>
      </c>
      <c r="M5324">
        <v>0</v>
      </c>
    </row>
    <row r="5325" spans="1:13" x14ac:dyDescent="0.3">
      <c r="A5325">
        <v>2008</v>
      </c>
      <c r="B5325">
        <v>6</v>
      </c>
      <c r="C5325" t="s">
        <v>15</v>
      </c>
      <c r="D5325" t="str">
        <f>VLOOKUP(C5325,lookups!$F$2:$H$27,2,FALSE)</f>
        <v>na</v>
      </c>
      <c r="E5325" t="str">
        <f>VLOOKUP(C5325,lookups!$F$2:$H$27,3,FALSE)</f>
        <v>na</v>
      </c>
      <c r="F5325" t="str">
        <f>VLOOKUP(C5325,lookups!$F$2:$I$27,4,FALSE)</f>
        <v>na</v>
      </c>
      <c r="G5325">
        <v>24</v>
      </c>
      <c r="H5325" t="s">
        <v>57</v>
      </c>
      <c r="I5325" t="str">
        <f>VLOOKUP(H5325,lookups!$B$2:$C$32,2,FALSE)</f>
        <v>Y</v>
      </c>
      <c r="J5325">
        <v>5</v>
      </c>
      <c r="K5325" t="s">
        <v>10</v>
      </c>
      <c r="L5325">
        <v>1</v>
      </c>
      <c r="M5325">
        <v>0</v>
      </c>
    </row>
    <row r="5326" spans="1:13" x14ac:dyDescent="0.3">
      <c r="A5326">
        <v>2008</v>
      </c>
      <c r="B5326">
        <v>7</v>
      </c>
      <c r="C5326" t="s">
        <v>16</v>
      </c>
      <c r="D5326">
        <f>VLOOKUP(C5326,lookups!$F$2:$H$27,2,FALSE)</f>
        <v>2</v>
      </c>
      <c r="E5326" t="str">
        <f>VLOOKUP(C5326,lookups!$F$2:$H$27,3,FALSE)</f>
        <v>SEAK Net</v>
      </c>
      <c r="F5326">
        <f>VLOOKUP(C5326,lookups!$F$2:$I$27,4,FALSE)</f>
        <v>1</v>
      </c>
      <c r="G5326">
        <v>24</v>
      </c>
      <c r="H5326" t="s">
        <v>57</v>
      </c>
      <c r="I5326" t="str">
        <f>VLOOKUP(H5326,lookups!$B$2:$C$32,2,FALSE)</f>
        <v>Y</v>
      </c>
      <c r="J5326">
        <v>2</v>
      </c>
      <c r="K5326" t="s">
        <v>10</v>
      </c>
      <c r="L5326">
        <v>1</v>
      </c>
      <c r="M5326">
        <v>86.33</v>
      </c>
    </row>
    <row r="5327" spans="1:13" x14ac:dyDescent="0.3">
      <c r="A5327">
        <v>2008</v>
      </c>
      <c r="B5327">
        <v>7</v>
      </c>
      <c r="C5327" t="s">
        <v>16</v>
      </c>
      <c r="D5327">
        <f>VLOOKUP(C5327,lookups!$F$2:$H$27,2,FALSE)</f>
        <v>2</v>
      </c>
      <c r="E5327" t="str">
        <f>VLOOKUP(C5327,lookups!$F$2:$H$27,3,FALSE)</f>
        <v>SEAK Net</v>
      </c>
      <c r="F5327">
        <f>VLOOKUP(C5327,lookups!$F$2:$I$27,4,FALSE)</f>
        <v>1</v>
      </c>
      <c r="G5327">
        <v>24</v>
      </c>
      <c r="H5327" t="s">
        <v>57</v>
      </c>
      <c r="I5327" t="str">
        <f>VLOOKUP(H5327,lookups!$B$2:$C$32,2,FALSE)</f>
        <v>Y</v>
      </c>
      <c r="J5327">
        <v>3</v>
      </c>
      <c r="K5327" t="s">
        <v>10</v>
      </c>
      <c r="L5327">
        <v>1</v>
      </c>
      <c r="M5327">
        <v>0</v>
      </c>
    </row>
    <row r="5328" spans="1:13" x14ac:dyDescent="0.3">
      <c r="A5328">
        <v>2008</v>
      </c>
      <c r="B5328">
        <v>7</v>
      </c>
      <c r="C5328" t="s">
        <v>16</v>
      </c>
      <c r="D5328">
        <f>VLOOKUP(C5328,lookups!$F$2:$H$27,2,FALSE)</f>
        <v>2</v>
      </c>
      <c r="E5328" t="str">
        <f>VLOOKUP(C5328,lookups!$F$2:$H$27,3,FALSE)</f>
        <v>SEAK Net</v>
      </c>
      <c r="F5328">
        <f>VLOOKUP(C5328,lookups!$F$2:$I$27,4,FALSE)</f>
        <v>1</v>
      </c>
      <c r="G5328">
        <v>24</v>
      </c>
      <c r="H5328" t="s">
        <v>57</v>
      </c>
      <c r="I5328" t="str">
        <f>VLOOKUP(H5328,lookups!$B$2:$C$32,2,FALSE)</f>
        <v>Y</v>
      </c>
      <c r="J5328">
        <v>4</v>
      </c>
      <c r="K5328" t="s">
        <v>10</v>
      </c>
      <c r="L5328">
        <v>1</v>
      </c>
      <c r="M5328">
        <v>0</v>
      </c>
    </row>
    <row r="5329" spans="1:13" x14ac:dyDescent="0.3">
      <c r="A5329">
        <v>2008</v>
      </c>
      <c r="B5329">
        <v>7</v>
      </c>
      <c r="C5329" t="s">
        <v>16</v>
      </c>
      <c r="D5329">
        <f>VLOOKUP(C5329,lookups!$F$2:$H$27,2,FALSE)</f>
        <v>2</v>
      </c>
      <c r="E5329" t="str">
        <f>VLOOKUP(C5329,lookups!$F$2:$H$27,3,FALSE)</f>
        <v>SEAK Net</v>
      </c>
      <c r="F5329">
        <f>VLOOKUP(C5329,lookups!$F$2:$I$27,4,FALSE)</f>
        <v>1</v>
      </c>
      <c r="G5329">
        <v>24</v>
      </c>
      <c r="H5329" t="s">
        <v>57</v>
      </c>
      <c r="I5329" t="str">
        <f>VLOOKUP(H5329,lookups!$B$2:$C$32,2,FALSE)</f>
        <v>Y</v>
      </c>
      <c r="J5329">
        <v>5</v>
      </c>
      <c r="K5329" t="s">
        <v>10</v>
      </c>
      <c r="L5329">
        <v>1</v>
      </c>
      <c r="M5329">
        <v>0</v>
      </c>
    </row>
    <row r="5330" spans="1:13" x14ac:dyDescent="0.3">
      <c r="A5330">
        <v>2008</v>
      </c>
      <c r="B5330">
        <v>8</v>
      </c>
      <c r="C5330" t="s">
        <v>17</v>
      </c>
      <c r="D5330">
        <f>VLOOKUP(C5330,lookups!$F$2:$H$27,2,FALSE)</f>
        <v>4</v>
      </c>
      <c r="E5330" t="str">
        <f>VLOOKUP(C5330,lookups!$F$2:$H$27,3,FALSE)</f>
        <v>N/C BC Net</v>
      </c>
      <c r="F5330">
        <f>VLOOKUP(C5330,lookups!$F$2:$I$27,4,FALSE)</f>
        <v>3</v>
      </c>
      <c r="G5330">
        <v>24</v>
      </c>
      <c r="H5330" t="s">
        <v>57</v>
      </c>
      <c r="I5330" t="str">
        <f>VLOOKUP(H5330,lookups!$B$2:$C$32,2,FALSE)</f>
        <v>Y</v>
      </c>
      <c r="J5330">
        <v>2</v>
      </c>
      <c r="K5330" t="s">
        <v>10</v>
      </c>
      <c r="L5330">
        <v>1</v>
      </c>
      <c r="M5330">
        <v>36.07</v>
      </c>
    </row>
    <row r="5331" spans="1:13" x14ac:dyDescent="0.3">
      <c r="A5331">
        <v>2008</v>
      </c>
      <c r="B5331">
        <v>8</v>
      </c>
      <c r="C5331" t="s">
        <v>17</v>
      </c>
      <c r="D5331">
        <f>VLOOKUP(C5331,lookups!$F$2:$H$27,2,FALSE)</f>
        <v>4</v>
      </c>
      <c r="E5331" t="str">
        <f>VLOOKUP(C5331,lookups!$F$2:$H$27,3,FALSE)</f>
        <v>N/C BC Net</v>
      </c>
      <c r="F5331">
        <f>VLOOKUP(C5331,lookups!$F$2:$I$27,4,FALSE)</f>
        <v>3</v>
      </c>
      <c r="G5331">
        <v>24</v>
      </c>
      <c r="H5331" t="s">
        <v>57</v>
      </c>
      <c r="I5331" t="str">
        <f>VLOOKUP(H5331,lookups!$B$2:$C$32,2,FALSE)</f>
        <v>Y</v>
      </c>
      <c r="J5331">
        <v>3</v>
      </c>
      <c r="K5331" t="s">
        <v>10</v>
      </c>
      <c r="L5331">
        <v>1</v>
      </c>
      <c r="M5331">
        <v>8.6</v>
      </c>
    </row>
    <row r="5332" spans="1:13" x14ac:dyDescent="0.3">
      <c r="A5332">
        <v>2008</v>
      </c>
      <c r="B5332">
        <v>8</v>
      </c>
      <c r="C5332" t="s">
        <v>17</v>
      </c>
      <c r="D5332">
        <f>VLOOKUP(C5332,lookups!$F$2:$H$27,2,FALSE)</f>
        <v>4</v>
      </c>
      <c r="E5332" t="str">
        <f>VLOOKUP(C5332,lookups!$F$2:$H$27,3,FALSE)</f>
        <v>N/C BC Net</v>
      </c>
      <c r="F5332">
        <f>VLOOKUP(C5332,lookups!$F$2:$I$27,4,FALSE)</f>
        <v>3</v>
      </c>
      <c r="G5332">
        <v>24</v>
      </c>
      <c r="H5332" t="s">
        <v>57</v>
      </c>
      <c r="I5332" t="str">
        <f>VLOOKUP(H5332,lookups!$B$2:$C$32,2,FALSE)</f>
        <v>Y</v>
      </c>
      <c r="J5332">
        <v>4</v>
      </c>
      <c r="K5332" t="s">
        <v>10</v>
      </c>
      <c r="L5332">
        <v>1</v>
      </c>
      <c r="M5332">
        <v>0</v>
      </c>
    </row>
    <row r="5333" spans="1:13" x14ac:dyDescent="0.3">
      <c r="A5333">
        <v>2008</v>
      </c>
      <c r="B5333">
        <v>8</v>
      </c>
      <c r="C5333" t="s">
        <v>17</v>
      </c>
      <c r="D5333">
        <f>VLOOKUP(C5333,lookups!$F$2:$H$27,2,FALSE)</f>
        <v>4</v>
      </c>
      <c r="E5333" t="str">
        <f>VLOOKUP(C5333,lookups!$F$2:$H$27,3,FALSE)</f>
        <v>N/C BC Net</v>
      </c>
      <c r="F5333">
        <f>VLOOKUP(C5333,lookups!$F$2:$I$27,4,FALSE)</f>
        <v>3</v>
      </c>
      <c r="G5333">
        <v>24</v>
      </c>
      <c r="H5333" t="s">
        <v>57</v>
      </c>
      <c r="I5333" t="str">
        <f>VLOOKUP(H5333,lookups!$B$2:$C$32,2,FALSE)</f>
        <v>Y</v>
      </c>
      <c r="J5333">
        <v>5</v>
      </c>
      <c r="K5333" t="s">
        <v>10</v>
      </c>
      <c r="L5333">
        <v>1</v>
      </c>
      <c r="M5333">
        <v>0</v>
      </c>
    </row>
    <row r="5334" spans="1:13" x14ac:dyDescent="0.3">
      <c r="A5334">
        <v>2008</v>
      </c>
      <c r="B5334">
        <v>9</v>
      </c>
      <c r="C5334" t="s">
        <v>18</v>
      </c>
      <c r="D5334" t="str">
        <f>VLOOKUP(C5334,lookups!$F$2:$H$27,2,FALSE)</f>
        <v>na</v>
      </c>
      <c r="E5334" t="str">
        <f>VLOOKUP(C5334,lookups!$F$2:$H$27,3,FALSE)</f>
        <v>na</v>
      </c>
      <c r="F5334" t="str">
        <f>VLOOKUP(C5334,lookups!$F$2:$I$27,4,FALSE)</f>
        <v>na</v>
      </c>
      <c r="G5334">
        <v>24</v>
      </c>
      <c r="H5334" t="s">
        <v>57</v>
      </c>
      <c r="I5334" t="str">
        <f>VLOOKUP(H5334,lookups!$B$2:$C$32,2,FALSE)</f>
        <v>Y</v>
      </c>
      <c r="J5334">
        <v>2</v>
      </c>
      <c r="K5334" t="s">
        <v>10</v>
      </c>
      <c r="L5334">
        <v>1</v>
      </c>
      <c r="M5334">
        <v>6.92</v>
      </c>
    </row>
    <row r="5335" spans="1:13" x14ac:dyDescent="0.3">
      <c r="A5335">
        <v>2008</v>
      </c>
      <c r="B5335">
        <v>9</v>
      </c>
      <c r="C5335" t="s">
        <v>18</v>
      </c>
      <c r="D5335" t="str">
        <f>VLOOKUP(C5335,lookups!$F$2:$H$27,2,FALSE)</f>
        <v>na</v>
      </c>
      <c r="E5335" t="str">
        <f>VLOOKUP(C5335,lookups!$F$2:$H$27,3,FALSE)</f>
        <v>na</v>
      </c>
      <c r="F5335" t="str">
        <f>VLOOKUP(C5335,lookups!$F$2:$I$27,4,FALSE)</f>
        <v>na</v>
      </c>
      <c r="G5335">
        <v>24</v>
      </c>
      <c r="H5335" t="s">
        <v>57</v>
      </c>
      <c r="I5335" t="str">
        <f>VLOOKUP(H5335,lookups!$B$2:$C$32,2,FALSE)</f>
        <v>Y</v>
      </c>
      <c r="J5335">
        <v>3</v>
      </c>
      <c r="K5335" t="s">
        <v>10</v>
      </c>
      <c r="L5335">
        <v>1</v>
      </c>
      <c r="M5335">
        <v>0</v>
      </c>
    </row>
    <row r="5336" spans="1:13" x14ac:dyDescent="0.3">
      <c r="A5336">
        <v>2008</v>
      </c>
      <c r="B5336">
        <v>9</v>
      </c>
      <c r="C5336" t="s">
        <v>18</v>
      </c>
      <c r="D5336" t="str">
        <f>VLOOKUP(C5336,lookups!$F$2:$H$27,2,FALSE)</f>
        <v>na</v>
      </c>
      <c r="E5336" t="str">
        <f>VLOOKUP(C5336,lookups!$F$2:$H$27,3,FALSE)</f>
        <v>na</v>
      </c>
      <c r="F5336" t="str">
        <f>VLOOKUP(C5336,lookups!$F$2:$I$27,4,FALSE)</f>
        <v>na</v>
      </c>
      <c r="G5336">
        <v>24</v>
      </c>
      <c r="H5336" t="s">
        <v>57</v>
      </c>
      <c r="I5336" t="str">
        <f>VLOOKUP(H5336,lookups!$B$2:$C$32,2,FALSE)</f>
        <v>Y</v>
      </c>
      <c r="J5336">
        <v>4</v>
      </c>
      <c r="K5336" t="s">
        <v>10</v>
      </c>
      <c r="L5336">
        <v>1</v>
      </c>
      <c r="M5336">
        <v>0</v>
      </c>
    </row>
    <row r="5337" spans="1:13" x14ac:dyDescent="0.3">
      <c r="A5337">
        <v>2008</v>
      </c>
      <c r="B5337">
        <v>9</v>
      </c>
      <c r="C5337" t="s">
        <v>18</v>
      </c>
      <c r="D5337" t="str">
        <f>VLOOKUP(C5337,lookups!$F$2:$H$27,2,FALSE)</f>
        <v>na</v>
      </c>
      <c r="E5337" t="str">
        <f>VLOOKUP(C5337,lookups!$F$2:$H$27,3,FALSE)</f>
        <v>na</v>
      </c>
      <c r="F5337" t="str">
        <f>VLOOKUP(C5337,lookups!$F$2:$I$27,4,FALSE)</f>
        <v>na</v>
      </c>
      <c r="G5337">
        <v>24</v>
      </c>
      <c r="H5337" t="s">
        <v>57</v>
      </c>
      <c r="I5337" t="str">
        <f>VLOOKUP(H5337,lookups!$B$2:$C$32,2,FALSE)</f>
        <v>Y</v>
      </c>
      <c r="J5337">
        <v>5</v>
      </c>
      <c r="K5337" t="s">
        <v>10</v>
      </c>
      <c r="L5337">
        <v>1</v>
      </c>
      <c r="M5337">
        <v>0</v>
      </c>
    </row>
    <row r="5338" spans="1:13" x14ac:dyDescent="0.3">
      <c r="A5338">
        <v>2008</v>
      </c>
      <c r="B5338">
        <v>10</v>
      </c>
      <c r="C5338" t="s">
        <v>19</v>
      </c>
      <c r="D5338">
        <f>VLOOKUP(C5338,lookups!$F$2:$H$27,2,FALSE)</f>
        <v>5</v>
      </c>
      <c r="E5338" t="str">
        <f>VLOOKUP(C5338,lookups!$F$2:$H$27,3,FALSE)</f>
        <v>WCVI Net</v>
      </c>
      <c r="F5338">
        <f>VLOOKUP(C5338,lookups!$F$2:$I$27,4,FALSE)</f>
        <v>4</v>
      </c>
      <c r="G5338">
        <v>24</v>
      </c>
      <c r="H5338" t="s">
        <v>57</v>
      </c>
      <c r="I5338" t="str">
        <f>VLOOKUP(H5338,lookups!$B$2:$C$32,2,FALSE)</f>
        <v>Y</v>
      </c>
      <c r="J5338">
        <v>2</v>
      </c>
      <c r="K5338" t="s">
        <v>10</v>
      </c>
      <c r="L5338">
        <v>1</v>
      </c>
      <c r="M5338">
        <v>0</v>
      </c>
    </row>
    <row r="5339" spans="1:13" x14ac:dyDescent="0.3">
      <c r="A5339">
        <v>2008</v>
      </c>
      <c r="B5339">
        <v>10</v>
      </c>
      <c r="C5339" t="s">
        <v>19</v>
      </c>
      <c r="D5339">
        <f>VLOOKUP(C5339,lookups!$F$2:$H$27,2,FALSE)</f>
        <v>5</v>
      </c>
      <c r="E5339" t="str">
        <f>VLOOKUP(C5339,lookups!$F$2:$H$27,3,FALSE)</f>
        <v>WCVI Net</v>
      </c>
      <c r="F5339">
        <f>VLOOKUP(C5339,lookups!$F$2:$I$27,4,FALSE)</f>
        <v>4</v>
      </c>
      <c r="G5339">
        <v>24</v>
      </c>
      <c r="H5339" t="s">
        <v>57</v>
      </c>
      <c r="I5339" t="str">
        <f>VLOOKUP(H5339,lookups!$B$2:$C$32,2,FALSE)</f>
        <v>Y</v>
      </c>
      <c r="J5339">
        <v>3</v>
      </c>
      <c r="K5339" t="s">
        <v>10</v>
      </c>
      <c r="L5339">
        <v>1</v>
      </c>
      <c r="M5339">
        <v>0</v>
      </c>
    </row>
    <row r="5340" spans="1:13" x14ac:dyDescent="0.3">
      <c r="A5340">
        <v>2008</v>
      </c>
      <c r="B5340">
        <v>10</v>
      </c>
      <c r="C5340" t="s">
        <v>19</v>
      </c>
      <c r="D5340">
        <f>VLOOKUP(C5340,lookups!$F$2:$H$27,2,FALSE)</f>
        <v>5</v>
      </c>
      <c r="E5340" t="str">
        <f>VLOOKUP(C5340,lookups!$F$2:$H$27,3,FALSE)</f>
        <v>WCVI Net</v>
      </c>
      <c r="F5340">
        <f>VLOOKUP(C5340,lookups!$F$2:$I$27,4,FALSE)</f>
        <v>4</v>
      </c>
      <c r="G5340">
        <v>24</v>
      </c>
      <c r="H5340" t="s">
        <v>57</v>
      </c>
      <c r="I5340" t="str">
        <f>VLOOKUP(H5340,lookups!$B$2:$C$32,2,FALSE)</f>
        <v>Y</v>
      </c>
      <c r="J5340">
        <v>4</v>
      </c>
      <c r="K5340" t="s">
        <v>10</v>
      </c>
      <c r="L5340">
        <v>1</v>
      </c>
      <c r="M5340">
        <v>0</v>
      </c>
    </row>
    <row r="5341" spans="1:13" x14ac:dyDescent="0.3">
      <c r="A5341">
        <v>2008</v>
      </c>
      <c r="B5341">
        <v>10</v>
      </c>
      <c r="C5341" t="s">
        <v>19</v>
      </c>
      <c r="D5341">
        <f>VLOOKUP(C5341,lookups!$F$2:$H$27,2,FALSE)</f>
        <v>5</v>
      </c>
      <c r="E5341" t="str">
        <f>VLOOKUP(C5341,lookups!$F$2:$H$27,3,FALSE)</f>
        <v>WCVI Net</v>
      </c>
      <c r="F5341">
        <f>VLOOKUP(C5341,lookups!$F$2:$I$27,4,FALSE)</f>
        <v>4</v>
      </c>
      <c r="G5341">
        <v>24</v>
      </c>
      <c r="H5341" t="s">
        <v>57</v>
      </c>
      <c r="I5341" t="str">
        <f>VLOOKUP(H5341,lookups!$B$2:$C$32,2,FALSE)</f>
        <v>Y</v>
      </c>
      <c r="J5341">
        <v>5</v>
      </c>
      <c r="K5341" t="s">
        <v>10</v>
      </c>
      <c r="L5341">
        <v>1</v>
      </c>
      <c r="M5341">
        <v>0</v>
      </c>
    </row>
    <row r="5342" spans="1:13" x14ac:dyDescent="0.3">
      <c r="A5342">
        <v>2008</v>
      </c>
      <c r="B5342">
        <v>11</v>
      </c>
      <c r="C5342" t="s">
        <v>20</v>
      </c>
      <c r="D5342" t="str">
        <f>VLOOKUP(C5342,lookups!$F$2:$H$27,2,FALSE)</f>
        <v>6-7</v>
      </c>
      <c r="E5342" t="str">
        <f>VLOOKUP(C5342,lookups!$F$2:$H$27,3,FALSE)</f>
        <v>GeoStr/BC JDF Net</v>
      </c>
      <c r="F5342">
        <f>VLOOKUP(C5342,lookups!$F$2:$I$27,4,FALSE)</f>
        <v>5</v>
      </c>
      <c r="G5342">
        <v>24</v>
      </c>
      <c r="H5342" t="s">
        <v>57</v>
      </c>
      <c r="I5342" t="str">
        <f>VLOOKUP(H5342,lookups!$B$2:$C$32,2,FALSE)</f>
        <v>Y</v>
      </c>
      <c r="J5342">
        <v>2</v>
      </c>
      <c r="K5342" t="s">
        <v>10</v>
      </c>
      <c r="L5342">
        <v>1</v>
      </c>
      <c r="M5342">
        <v>0.56000000000000005</v>
      </c>
    </row>
    <row r="5343" spans="1:13" x14ac:dyDescent="0.3">
      <c r="A5343">
        <v>2008</v>
      </c>
      <c r="B5343">
        <v>11</v>
      </c>
      <c r="C5343" t="s">
        <v>20</v>
      </c>
      <c r="D5343" t="str">
        <f>VLOOKUP(C5343,lookups!$F$2:$H$27,2,FALSE)</f>
        <v>6-7</v>
      </c>
      <c r="E5343" t="str">
        <f>VLOOKUP(C5343,lookups!$F$2:$H$27,3,FALSE)</f>
        <v>GeoStr/BC JDF Net</v>
      </c>
      <c r="F5343">
        <f>VLOOKUP(C5343,lookups!$F$2:$I$27,4,FALSE)</f>
        <v>5</v>
      </c>
      <c r="G5343">
        <v>24</v>
      </c>
      <c r="H5343" t="s">
        <v>57</v>
      </c>
      <c r="I5343" t="str">
        <f>VLOOKUP(H5343,lookups!$B$2:$C$32,2,FALSE)</f>
        <v>Y</v>
      </c>
      <c r="J5343">
        <v>3</v>
      </c>
      <c r="K5343" t="s">
        <v>10</v>
      </c>
      <c r="L5343">
        <v>1</v>
      </c>
      <c r="M5343">
        <v>0</v>
      </c>
    </row>
    <row r="5344" spans="1:13" x14ac:dyDescent="0.3">
      <c r="A5344">
        <v>2008</v>
      </c>
      <c r="B5344">
        <v>11</v>
      </c>
      <c r="C5344" t="s">
        <v>20</v>
      </c>
      <c r="D5344" t="str">
        <f>VLOOKUP(C5344,lookups!$F$2:$H$27,2,FALSE)</f>
        <v>6-7</v>
      </c>
      <c r="E5344" t="str">
        <f>VLOOKUP(C5344,lookups!$F$2:$H$27,3,FALSE)</f>
        <v>GeoStr/BC JDF Net</v>
      </c>
      <c r="F5344">
        <f>VLOOKUP(C5344,lookups!$F$2:$I$27,4,FALSE)</f>
        <v>5</v>
      </c>
      <c r="G5344">
        <v>24</v>
      </c>
      <c r="H5344" t="s">
        <v>57</v>
      </c>
      <c r="I5344" t="str">
        <f>VLOOKUP(H5344,lookups!$B$2:$C$32,2,FALSE)</f>
        <v>Y</v>
      </c>
      <c r="J5344">
        <v>4</v>
      </c>
      <c r="K5344" t="s">
        <v>10</v>
      </c>
      <c r="L5344">
        <v>1</v>
      </c>
      <c r="M5344">
        <v>0</v>
      </c>
    </row>
    <row r="5345" spans="1:13" x14ac:dyDescent="0.3">
      <c r="A5345">
        <v>2008</v>
      </c>
      <c r="B5345">
        <v>11</v>
      </c>
      <c r="C5345" t="s">
        <v>20</v>
      </c>
      <c r="D5345" t="str">
        <f>VLOOKUP(C5345,lookups!$F$2:$H$27,2,FALSE)</f>
        <v>6-7</v>
      </c>
      <c r="E5345" t="str">
        <f>VLOOKUP(C5345,lookups!$F$2:$H$27,3,FALSE)</f>
        <v>GeoStr/BC JDF Net</v>
      </c>
      <c r="F5345">
        <f>VLOOKUP(C5345,lookups!$F$2:$I$27,4,FALSE)</f>
        <v>5</v>
      </c>
      <c r="G5345">
        <v>24</v>
      </c>
      <c r="H5345" t="s">
        <v>57</v>
      </c>
      <c r="I5345" t="str">
        <f>VLOOKUP(H5345,lookups!$B$2:$C$32,2,FALSE)</f>
        <v>Y</v>
      </c>
      <c r="J5345">
        <v>5</v>
      </c>
      <c r="K5345" t="s">
        <v>10</v>
      </c>
      <c r="L5345">
        <v>1</v>
      </c>
      <c r="M5345">
        <v>0</v>
      </c>
    </row>
    <row r="5346" spans="1:13" x14ac:dyDescent="0.3">
      <c r="A5346">
        <v>2008</v>
      </c>
      <c r="B5346">
        <v>12</v>
      </c>
      <c r="C5346" t="s">
        <v>21</v>
      </c>
      <c r="D5346" t="str">
        <f>VLOOKUP(C5346,lookups!$F$2:$H$27,2,FALSE)</f>
        <v>na</v>
      </c>
      <c r="E5346" t="str">
        <f>VLOOKUP(C5346,lookups!$F$2:$H$27,3,FALSE)</f>
        <v>na</v>
      </c>
      <c r="F5346" t="str">
        <f>VLOOKUP(C5346,lookups!$F$2:$I$27,4,FALSE)</f>
        <v>na</v>
      </c>
      <c r="G5346">
        <v>24</v>
      </c>
      <c r="H5346" t="s">
        <v>57</v>
      </c>
      <c r="I5346" t="str">
        <f>VLOOKUP(H5346,lookups!$B$2:$C$32,2,FALSE)</f>
        <v>Y</v>
      </c>
      <c r="J5346">
        <v>2</v>
      </c>
      <c r="K5346" t="s">
        <v>10</v>
      </c>
      <c r="L5346">
        <v>1</v>
      </c>
      <c r="M5346">
        <v>0</v>
      </c>
    </row>
    <row r="5347" spans="1:13" x14ac:dyDescent="0.3">
      <c r="A5347">
        <v>2008</v>
      </c>
      <c r="B5347">
        <v>12</v>
      </c>
      <c r="C5347" t="s">
        <v>21</v>
      </c>
      <c r="D5347" t="str">
        <f>VLOOKUP(C5347,lookups!$F$2:$H$27,2,FALSE)</f>
        <v>na</v>
      </c>
      <c r="E5347" t="str">
        <f>VLOOKUP(C5347,lookups!$F$2:$H$27,3,FALSE)</f>
        <v>na</v>
      </c>
      <c r="F5347" t="str">
        <f>VLOOKUP(C5347,lookups!$F$2:$I$27,4,FALSE)</f>
        <v>na</v>
      </c>
      <c r="G5347">
        <v>24</v>
      </c>
      <c r="H5347" t="s">
        <v>57</v>
      </c>
      <c r="I5347" t="str">
        <f>VLOOKUP(H5347,lookups!$B$2:$C$32,2,FALSE)</f>
        <v>Y</v>
      </c>
      <c r="J5347">
        <v>3</v>
      </c>
      <c r="K5347" t="s">
        <v>10</v>
      </c>
      <c r="L5347">
        <v>1</v>
      </c>
      <c r="M5347">
        <v>0</v>
      </c>
    </row>
    <row r="5348" spans="1:13" x14ac:dyDescent="0.3">
      <c r="A5348">
        <v>2008</v>
      </c>
      <c r="B5348">
        <v>12</v>
      </c>
      <c r="C5348" t="s">
        <v>21</v>
      </c>
      <c r="D5348" t="str">
        <f>VLOOKUP(C5348,lookups!$F$2:$H$27,2,FALSE)</f>
        <v>na</v>
      </c>
      <c r="E5348" t="str">
        <f>VLOOKUP(C5348,lookups!$F$2:$H$27,3,FALSE)</f>
        <v>na</v>
      </c>
      <c r="F5348" t="str">
        <f>VLOOKUP(C5348,lookups!$F$2:$I$27,4,FALSE)</f>
        <v>na</v>
      </c>
      <c r="G5348">
        <v>24</v>
      </c>
      <c r="H5348" t="s">
        <v>57</v>
      </c>
      <c r="I5348" t="str">
        <f>VLOOKUP(H5348,lookups!$B$2:$C$32,2,FALSE)</f>
        <v>Y</v>
      </c>
      <c r="J5348">
        <v>4</v>
      </c>
      <c r="K5348" t="s">
        <v>10</v>
      </c>
      <c r="L5348">
        <v>1</v>
      </c>
      <c r="M5348">
        <v>0</v>
      </c>
    </row>
    <row r="5349" spans="1:13" x14ac:dyDescent="0.3">
      <c r="A5349">
        <v>2008</v>
      </c>
      <c r="B5349">
        <v>12</v>
      </c>
      <c r="C5349" t="s">
        <v>21</v>
      </c>
      <c r="D5349" t="str">
        <f>VLOOKUP(C5349,lookups!$F$2:$H$27,2,FALSE)</f>
        <v>na</v>
      </c>
      <c r="E5349" t="str">
        <f>VLOOKUP(C5349,lookups!$F$2:$H$27,3,FALSE)</f>
        <v>na</v>
      </c>
      <c r="F5349" t="str">
        <f>VLOOKUP(C5349,lookups!$F$2:$I$27,4,FALSE)</f>
        <v>na</v>
      </c>
      <c r="G5349">
        <v>24</v>
      </c>
      <c r="H5349" t="s">
        <v>57</v>
      </c>
      <c r="I5349" t="str">
        <f>VLOOKUP(H5349,lookups!$B$2:$C$32,2,FALSE)</f>
        <v>Y</v>
      </c>
      <c r="J5349">
        <v>5</v>
      </c>
      <c r="K5349" t="s">
        <v>10</v>
      </c>
      <c r="L5349">
        <v>1</v>
      </c>
      <c r="M5349">
        <v>0</v>
      </c>
    </row>
    <row r="5350" spans="1:13" x14ac:dyDescent="0.3">
      <c r="A5350">
        <v>2008</v>
      </c>
      <c r="B5350">
        <v>13</v>
      </c>
      <c r="C5350" t="s">
        <v>22</v>
      </c>
      <c r="D5350" t="str">
        <f>VLOOKUP(C5350,lookups!$F$2:$H$27,2,FALSE)</f>
        <v>na</v>
      </c>
      <c r="E5350" t="str">
        <f>VLOOKUP(C5350,lookups!$F$2:$H$27,3,FALSE)</f>
        <v>na</v>
      </c>
      <c r="F5350" t="str">
        <f>VLOOKUP(C5350,lookups!$F$2:$I$27,4,FALSE)</f>
        <v>na</v>
      </c>
      <c r="G5350">
        <v>24</v>
      </c>
      <c r="H5350" t="s">
        <v>57</v>
      </c>
      <c r="I5350" t="str">
        <f>VLOOKUP(H5350,lookups!$B$2:$C$32,2,FALSE)</f>
        <v>Y</v>
      </c>
      <c r="J5350">
        <v>2</v>
      </c>
      <c r="K5350" t="s">
        <v>10</v>
      </c>
      <c r="L5350">
        <v>1</v>
      </c>
      <c r="M5350">
        <v>0</v>
      </c>
    </row>
    <row r="5351" spans="1:13" x14ac:dyDescent="0.3">
      <c r="A5351">
        <v>2008</v>
      </c>
      <c r="B5351">
        <v>13</v>
      </c>
      <c r="C5351" t="s">
        <v>22</v>
      </c>
      <c r="D5351" t="str">
        <f>VLOOKUP(C5351,lookups!$F$2:$H$27,2,FALSE)</f>
        <v>na</v>
      </c>
      <c r="E5351" t="str">
        <f>VLOOKUP(C5351,lookups!$F$2:$H$27,3,FALSE)</f>
        <v>na</v>
      </c>
      <c r="F5351" t="str">
        <f>VLOOKUP(C5351,lookups!$F$2:$I$27,4,FALSE)</f>
        <v>na</v>
      </c>
      <c r="G5351">
        <v>24</v>
      </c>
      <c r="H5351" t="s">
        <v>57</v>
      </c>
      <c r="I5351" t="str">
        <f>VLOOKUP(H5351,lookups!$B$2:$C$32,2,FALSE)</f>
        <v>Y</v>
      </c>
      <c r="J5351">
        <v>3</v>
      </c>
      <c r="K5351" t="s">
        <v>10</v>
      </c>
      <c r="L5351">
        <v>1</v>
      </c>
      <c r="M5351">
        <v>0</v>
      </c>
    </row>
    <row r="5352" spans="1:13" x14ac:dyDescent="0.3">
      <c r="A5352">
        <v>2008</v>
      </c>
      <c r="B5352">
        <v>13</v>
      </c>
      <c r="C5352" t="s">
        <v>22</v>
      </c>
      <c r="D5352" t="str">
        <f>VLOOKUP(C5352,lookups!$F$2:$H$27,2,FALSE)</f>
        <v>na</v>
      </c>
      <c r="E5352" t="str">
        <f>VLOOKUP(C5352,lookups!$F$2:$H$27,3,FALSE)</f>
        <v>na</v>
      </c>
      <c r="F5352" t="str">
        <f>VLOOKUP(C5352,lookups!$F$2:$I$27,4,FALSE)</f>
        <v>na</v>
      </c>
      <c r="G5352">
        <v>24</v>
      </c>
      <c r="H5352" t="s">
        <v>57</v>
      </c>
      <c r="I5352" t="str">
        <f>VLOOKUP(H5352,lookups!$B$2:$C$32,2,FALSE)</f>
        <v>Y</v>
      </c>
      <c r="J5352">
        <v>4</v>
      </c>
      <c r="K5352" t="s">
        <v>10</v>
      </c>
      <c r="L5352">
        <v>1</v>
      </c>
      <c r="M5352">
        <v>0</v>
      </c>
    </row>
    <row r="5353" spans="1:13" x14ac:dyDescent="0.3">
      <c r="A5353">
        <v>2008</v>
      </c>
      <c r="B5353">
        <v>13</v>
      </c>
      <c r="C5353" t="s">
        <v>22</v>
      </c>
      <c r="D5353" t="str">
        <f>VLOOKUP(C5353,lookups!$F$2:$H$27,2,FALSE)</f>
        <v>na</v>
      </c>
      <c r="E5353" t="str">
        <f>VLOOKUP(C5353,lookups!$F$2:$H$27,3,FALSE)</f>
        <v>na</v>
      </c>
      <c r="F5353" t="str">
        <f>VLOOKUP(C5353,lookups!$F$2:$I$27,4,FALSE)</f>
        <v>na</v>
      </c>
      <c r="G5353">
        <v>24</v>
      </c>
      <c r="H5353" t="s">
        <v>57</v>
      </c>
      <c r="I5353" t="str">
        <f>VLOOKUP(H5353,lookups!$B$2:$C$32,2,FALSE)</f>
        <v>Y</v>
      </c>
      <c r="J5353">
        <v>5</v>
      </c>
      <c r="K5353" t="s">
        <v>10</v>
      </c>
      <c r="L5353">
        <v>1</v>
      </c>
      <c r="M5353">
        <v>0</v>
      </c>
    </row>
    <row r="5354" spans="1:13" x14ac:dyDescent="0.3">
      <c r="A5354">
        <v>2008</v>
      </c>
      <c r="B5354">
        <v>14</v>
      </c>
      <c r="C5354" t="s">
        <v>23</v>
      </c>
      <c r="D5354" t="str">
        <f>VLOOKUP(C5354,lookups!$F$2:$H$27,2,FALSE)</f>
        <v>na</v>
      </c>
      <c r="E5354" t="str">
        <f>VLOOKUP(C5354,lookups!$F$2:$H$27,3,FALSE)</f>
        <v>na</v>
      </c>
      <c r="F5354" t="str">
        <f>VLOOKUP(C5354,lookups!$F$2:$I$27,4,FALSE)</f>
        <v>na</v>
      </c>
      <c r="G5354">
        <v>24</v>
      </c>
      <c r="H5354" t="s">
        <v>57</v>
      </c>
      <c r="I5354" t="str">
        <f>VLOOKUP(H5354,lookups!$B$2:$C$32,2,FALSE)</f>
        <v>Y</v>
      </c>
      <c r="J5354">
        <v>2</v>
      </c>
      <c r="K5354" t="s">
        <v>10</v>
      </c>
      <c r="L5354">
        <v>1</v>
      </c>
      <c r="M5354">
        <v>0</v>
      </c>
    </row>
    <row r="5355" spans="1:13" x14ac:dyDescent="0.3">
      <c r="A5355">
        <v>2008</v>
      </c>
      <c r="B5355">
        <v>14</v>
      </c>
      <c r="C5355" t="s">
        <v>23</v>
      </c>
      <c r="D5355" t="str">
        <f>VLOOKUP(C5355,lookups!$F$2:$H$27,2,FALSE)</f>
        <v>na</v>
      </c>
      <c r="E5355" t="str">
        <f>VLOOKUP(C5355,lookups!$F$2:$H$27,3,FALSE)</f>
        <v>na</v>
      </c>
      <c r="F5355" t="str">
        <f>VLOOKUP(C5355,lookups!$F$2:$I$27,4,FALSE)</f>
        <v>na</v>
      </c>
      <c r="G5355">
        <v>24</v>
      </c>
      <c r="H5355" t="s">
        <v>57</v>
      </c>
      <c r="I5355" t="str">
        <f>VLOOKUP(H5355,lookups!$B$2:$C$32,2,FALSE)</f>
        <v>Y</v>
      </c>
      <c r="J5355">
        <v>3</v>
      </c>
      <c r="K5355" t="s">
        <v>10</v>
      </c>
      <c r="L5355">
        <v>1</v>
      </c>
      <c r="M5355">
        <v>0</v>
      </c>
    </row>
    <row r="5356" spans="1:13" x14ac:dyDescent="0.3">
      <c r="A5356">
        <v>2008</v>
      </c>
      <c r="B5356">
        <v>14</v>
      </c>
      <c r="C5356" t="s">
        <v>23</v>
      </c>
      <c r="D5356" t="str">
        <f>VLOOKUP(C5356,lookups!$F$2:$H$27,2,FALSE)</f>
        <v>na</v>
      </c>
      <c r="E5356" t="str">
        <f>VLOOKUP(C5356,lookups!$F$2:$H$27,3,FALSE)</f>
        <v>na</v>
      </c>
      <c r="F5356" t="str">
        <f>VLOOKUP(C5356,lookups!$F$2:$I$27,4,FALSE)</f>
        <v>na</v>
      </c>
      <c r="G5356">
        <v>24</v>
      </c>
      <c r="H5356" t="s">
        <v>57</v>
      </c>
      <c r="I5356" t="str">
        <f>VLOOKUP(H5356,lookups!$B$2:$C$32,2,FALSE)</f>
        <v>Y</v>
      </c>
      <c r="J5356">
        <v>4</v>
      </c>
      <c r="K5356" t="s">
        <v>10</v>
      </c>
      <c r="L5356">
        <v>1</v>
      </c>
      <c r="M5356">
        <v>0</v>
      </c>
    </row>
    <row r="5357" spans="1:13" x14ac:dyDescent="0.3">
      <c r="A5357">
        <v>2008</v>
      </c>
      <c r="B5357">
        <v>14</v>
      </c>
      <c r="C5357" t="s">
        <v>23</v>
      </c>
      <c r="D5357" t="str">
        <f>VLOOKUP(C5357,lookups!$F$2:$H$27,2,FALSE)</f>
        <v>na</v>
      </c>
      <c r="E5357" t="str">
        <f>VLOOKUP(C5357,lookups!$F$2:$H$27,3,FALSE)</f>
        <v>na</v>
      </c>
      <c r="F5357" t="str">
        <f>VLOOKUP(C5357,lookups!$F$2:$I$27,4,FALSE)</f>
        <v>na</v>
      </c>
      <c r="G5357">
        <v>24</v>
      </c>
      <c r="H5357" t="s">
        <v>57</v>
      </c>
      <c r="I5357" t="str">
        <f>VLOOKUP(H5357,lookups!$B$2:$C$32,2,FALSE)</f>
        <v>Y</v>
      </c>
      <c r="J5357">
        <v>5</v>
      </c>
      <c r="K5357" t="s">
        <v>10</v>
      </c>
      <c r="L5357">
        <v>1</v>
      </c>
      <c r="M5357">
        <v>0</v>
      </c>
    </row>
    <row r="5358" spans="1:13" x14ac:dyDescent="0.3">
      <c r="A5358">
        <v>2008</v>
      </c>
      <c r="B5358">
        <v>15</v>
      </c>
      <c r="C5358" t="s">
        <v>24</v>
      </c>
      <c r="D5358" t="str">
        <f>VLOOKUP(C5358,lookups!$F$2:$H$27,2,FALSE)</f>
        <v>na</v>
      </c>
      <c r="E5358" t="str">
        <f>VLOOKUP(C5358,lookups!$F$2:$H$27,3,FALSE)</f>
        <v>na</v>
      </c>
      <c r="F5358" t="str">
        <f>VLOOKUP(C5358,lookups!$F$2:$I$27,4,FALSE)</f>
        <v>na</v>
      </c>
      <c r="G5358">
        <v>24</v>
      </c>
      <c r="H5358" t="s">
        <v>57</v>
      </c>
      <c r="I5358" t="str">
        <f>VLOOKUP(H5358,lookups!$B$2:$C$32,2,FALSE)</f>
        <v>Y</v>
      </c>
      <c r="J5358">
        <v>2</v>
      </c>
      <c r="K5358" t="s">
        <v>10</v>
      </c>
      <c r="L5358">
        <v>1</v>
      </c>
      <c r="M5358">
        <v>0</v>
      </c>
    </row>
    <row r="5359" spans="1:13" x14ac:dyDescent="0.3">
      <c r="A5359">
        <v>2008</v>
      </c>
      <c r="B5359">
        <v>15</v>
      </c>
      <c r="C5359" t="s">
        <v>24</v>
      </c>
      <c r="D5359" t="str">
        <f>VLOOKUP(C5359,lookups!$F$2:$H$27,2,FALSE)</f>
        <v>na</v>
      </c>
      <c r="E5359" t="str">
        <f>VLOOKUP(C5359,lookups!$F$2:$H$27,3,FALSE)</f>
        <v>na</v>
      </c>
      <c r="F5359" t="str">
        <f>VLOOKUP(C5359,lookups!$F$2:$I$27,4,FALSE)</f>
        <v>na</v>
      </c>
      <c r="G5359">
        <v>24</v>
      </c>
      <c r="H5359" t="s">
        <v>57</v>
      </c>
      <c r="I5359" t="str">
        <f>VLOOKUP(H5359,lookups!$B$2:$C$32,2,FALSE)</f>
        <v>Y</v>
      </c>
      <c r="J5359">
        <v>3</v>
      </c>
      <c r="K5359" t="s">
        <v>10</v>
      </c>
      <c r="L5359">
        <v>1</v>
      </c>
      <c r="M5359">
        <v>14.82</v>
      </c>
    </row>
    <row r="5360" spans="1:13" x14ac:dyDescent="0.3">
      <c r="A5360">
        <v>2008</v>
      </c>
      <c r="B5360">
        <v>15</v>
      </c>
      <c r="C5360" t="s">
        <v>24</v>
      </c>
      <c r="D5360" t="str">
        <f>VLOOKUP(C5360,lookups!$F$2:$H$27,2,FALSE)</f>
        <v>na</v>
      </c>
      <c r="E5360" t="str">
        <f>VLOOKUP(C5360,lookups!$F$2:$H$27,3,FALSE)</f>
        <v>na</v>
      </c>
      <c r="F5360" t="str">
        <f>VLOOKUP(C5360,lookups!$F$2:$I$27,4,FALSE)</f>
        <v>na</v>
      </c>
      <c r="G5360">
        <v>24</v>
      </c>
      <c r="H5360" t="s">
        <v>57</v>
      </c>
      <c r="I5360" t="str">
        <f>VLOOKUP(H5360,lookups!$B$2:$C$32,2,FALSE)</f>
        <v>Y</v>
      </c>
      <c r="J5360">
        <v>4</v>
      </c>
      <c r="K5360" t="s">
        <v>10</v>
      </c>
      <c r="L5360">
        <v>1</v>
      </c>
      <c r="M5360">
        <v>73.66</v>
      </c>
    </row>
    <row r="5361" spans="1:13" x14ac:dyDescent="0.3">
      <c r="A5361">
        <v>2008</v>
      </c>
      <c r="B5361">
        <v>15</v>
      </c>
      <c r="C5361" t="s">
        <v>24</v>
      </c>
      <c r="D5361" t="str">
        <f>VLOOKUP(C5361,lookups!$F$2:$H$27,2,FALSE)</f>
        <v>na</v>
      </c>
      <c r="E5361" t="str">
        <f>VLOOKUP(C5361,lookups!$F$2:$H$27,3,FALSE)</f>
        <v>na</v>
      </c>
      <c r="F5361" t="str">
        <f>VLOOKUP(C5361,lookups!$F$2:$I$27,4,FALSE)</f>
        <v>na</v>
      </c>
      <c r="G5361">
        <v>24</v>
      </c>
      <c r="H5361" t="s">
        <v>57</v>
      </c>
      <c r="I5361" t="str">
        <f>VLOOKUP(H5361,lookups!$B$2:$C$32,2,FALSE)</f>
        <v>Y</v>
      </c>
      <c r="J5361">
        <v>5</v>
      </c>
      <c r="K5361" t="s">
        <v>10</v>
      </c>
      <c r="L5361">
        <v>1</v>
      </c>
      <c r="M5361">
        <v>0.9</v>
      </c>
    </row>
    <row r="5362" spans="1:13" x14ac:dyDescent="0.3">
      <c r="A5362">
        <v>2008</v>
      </c>
      <c r="B5362">
        <v>16</v>
      </c>
      <c r="C5362" t="s">
        <v>25</v>
      </c>
      <c r="D5362" t="str">
        <f>VLOOKUP(C5362,lookups!$F$2:$H$27,2,FALSE)</f>
        <v>na</v>
      </c>
      <c r="E5362" t="str">
        <f>VLOOKUP(C5362,lookups!$F$2:$H$27,3,FALSE)</f>
        <v>na</v>
      </c>
      <c r="F5362" t="str">
        <f>VLOOKUP(C5362,lookups!$F$2:$I$27,4,FALSE)</f>
        <v>na</v>
      </c>
      <c r="G5362">
        <v>24</v>
      </c>
      <c r="H5362" t="s">
        <v>57</v>
      </c>
      <c r="I5362" t="str">
        <f>VLOOKUP(H5362,lookups!$B$2:$C$32,2,FALSE)</f>
        <v>Y</v>
      </c>
      <c r="J5362">
        <v>2</v>
      </c>
      <c r="K5362" t="s">
        <v>10</v>
      </c>
      <c r="L5362">
        <v>1</v>
      </c>
      <c r="M5362">
        <v>0.15</v>
      </c>
    </row>
    <row r="5363" spans="1:13" x14ac:dyDescent="0.3">
      <c r="A5363">
        <v>2008</v>
      </c>
      <c r="B5363">
        <v>16</v>
      </c>
      <c r="C5363" t="s">
        <v>25</v>
      </c>
      <c r="D5363" t="str">
        <f>VLOOKUP(C5363,lookups!$F$2:$H$27,2,FALSE)</f>
        <v>na</v>
      </c>
      <c r="E5363" t="str">
        <f>VLOOKUP(C5363,lookups!$F$2:$H$27,3,FALSE)</f>
        <v>na</v>
      </c>
      <c r="F5363" t="str">
        <f>VLOOKUP(C5363,lookups!$F$2:$I$27,4,FALSE)</f>
        <v>na</v>
      </c>
      <c r="G5363">
        <v>24</v>
      </c>
      <c r="H5363" t="s">
        <v>57</v>
      </c>
      <c r="I5363" t="str">
        <f>VLOOKUP(H5363,lookups!$B$2:$C$32,2,FALSE)</f>
        <v>Y</v>
      </c>
      <c r="J5363">
        <v>3</v>
      </c>
      <c r="K5363" t="s">
        <v>10</v>
      </c>
      <c r="L5363">
        <v>1</v>
      </c>
      <c r="M5363">
        <v>0</v>
      </c>
    </row>
    <row r="5364" spans="1:13" x14ac:dyDescent="0.3">
      <c r="A5364">
        <v>2008</v>
      </c>
      <c r="B5364">
        <v>16</v>
      </c>
      <c r="C5364" t="s">
        <v>25</v>
      </c>
      <c r="D5364" t="str">
        <f>VLOOKUP(C5364,lookups!$F$2:$H$27,2,FALSE)</f>
        <v>na</v>
      </c>
      <c r="E5364" t="str">
        <f>VLOOKUP(C5364,lookups!$F$2:$H$27,3,FALSE)</f>
        <v>na</v>
      </c>
      <c r="F5364" t="str">
        <f>VLOOKUP(C5364,lookups!$F$2:$I$27,4,FALSE)</f>
        <v>na</v>
      </c>
      <c r="G5364">
        <v>24</v>
      </c>
      <c r="H5364" t="s">
        <v>57</v>
      </c>
      <c r="I5364" t="str">
        <f>VLOOKUP(H5364,lookups!$B$2:$C$32,2,FALSE)</f>
        <v>Y</v>
      </c>
      <c r="J5364">
        <v>4</v>
      </c>
      <c r="K5364" t="s">
        <v>10</v>
      </c>
      <c r="L5364">
        <v>1</v>
      </c>
      <c r="M5364">
        <v>0</v>
      </c>
    </row>
    <row r="5365" spans="1:13" x14ac:dyDescent="0.3">
      <c r="A5365">
        <v>2008</v>
      </c>
      <c r="B5365">
        <v>16</v>
      </c>
      <c r="C5365" t="s">
        <v>25</v>
      </c>
      <c r="D5365" t="str">
        <f>VLOOKUP(C5365,lookups!$F$2:$H$27,2,FALSE)</f>
        <v>na</v>
      </c>
      <c r="E5365" t="str">
        <f>VLOOKUP(C5365,lookups!$F$2:$H$27,3,FALSE)</f>
        <v>na</v>
      </c>
      <c r="F5365" t="str">
        <f>VLOOKUP(C5365,lookups!$F$2:$I$27,4,FALSE)</f>
        <v>na</v>
      </c>
      <c r="G5365">
        <v>24</v>
      </c>
      <c r="H5365" t="s">
        <v>57</v>
      </c>
      <c r="I5365" t="str">
        <f>VLOOKUP(H5365,lookups!$B$2:$C$32,2,FALSE)</f>
        <v>Y</v>
      </c>
      <c r="J5365">
        <v>5</v>
      </c>
      <c r="K5365" t="s">
        <v>10</v>
      </c>
      <c r="L5365">
        <v>1</v>
      </c>
      <c r="M5365">
        <v>0</v>
      </c>
    </row>
    <row r="5366" spans="1:13" x14ac:dyDescent="0.3">
      <c r="A5366">
        <v>2008</v>
      </c>
      <c r="B5366">
        <v>17</v>
      </c>
      <c r="C5366" t="s">
        <v>26</v>
      </c>
      <c r="D5366" t="str">
        <f>VLOOKUP(C5366,lookups!$F$2:$H$27,2,FALSE)</f>
        <v>na</v>
      </c>
      <c r="E5366" t="str">
        <f>VLOOKUP(C5366,lookups!$F$2:$H$27,3,FALSE)</f>
        <v>na</v>
      </c>
      <c r="F5366" t="str">
        <f>VLOOKUP(C5366,lookups!$F$2:$I$27,4,FALSE)</f>
        <v>na</v>
      </c>
      <c r="G5366">
        <v>24</v>
      </c>
      <c r="H5366" t="s">
        <v>57</v>
      </c>
      <c r="I5366" t="str">
        <f>VLOOKUP(H5366,lookups!$B$2:$C$32,2,FALSE)</f>
        <v>Y</v>
      </c>
      <c r="J5366">
        <v>2</v>
      </c>
      <c r="K5366" t="s">
        <v>10</v>
      </c>
      <c r="L5366">
        <v>1</v>
      </c>
      <c r="M5366">
        <v>0</v>
      </c>
    </row>
    <row r="5367" spans="1:13" x14ac:dyDescent="0.3">
      <c r="A5367">
        <v>2008</v>
      </c>
      <c r="B5367">
        <v>17</v>
      </c>
      <c r="C5367" t="s">
        <v>26</v>
      </c>
      <c r="D5367" t="str">
        <f>VLOOKUP(C5367,lookups!$F$2:$H$27,2,FALSE)</f>
        <v>na</v>
      </c>
      <c r="E5367" t="str">
        <f>VLOOKUP(C5367,lookups!$F$2:$H$27,3,FALSE)</f>
        <v>na</v>
      </c>
      <c r="F5367" t="str">
        <f>VLOOKUP(C5367,lookups!$F$2:$I$27,4,FALSE)</f>
        <v>na</v>
      </c>
      <c r="G5367">
        <v>24</v>
      </c>
      <c r="H5367" t="s">
        <v>57</v>
      </c>
      <c r="I5367" t="str">
        <f>VLOOKUP(H5367,lookups!$B$2:$C$32,2,FALSE)</f>
        <v>Y</v>
      </c>
      <c r="J5367">
        <v>3</v>
      </c>
      <c r="K5367" t="s">
        <v>10</v>
      </c>
      <c r="L5367">
        <v>1</v>
      </c>
      <c r="M5367">
        <v>0</v>
      </c>
    </row>
    <row r="5368" spans="1:13" x14ac:dyDescent="0.3">
      <c r="A5368">
        <v>2008</v>
      </c>
      <c r="B5368">
        <v>17</v>
      </c>
      <c r="C5368" t="s">
        <v>26</v>
      </c>
      <c r="D5368" t="str">
        <f>VLOOKUP(C5368,lookups!$F$2:$H$27,2,FALSE)</f>
        <v>na</v>
      </c>
      <c r="E5368" t="str">
        <f>VLOOKUP(C5368,lookups!$F$2:$H$27,3,FALSE)</f>
        <v>na</v>
      </c>
      <c r="F5368" t="str">
        <f>VLOOKUP(C5368,lookups!$F$2:$I$27,4,FALSE)</f>
        <v>na</v>
      </c>
      <c r="G5368">
        <v>24</v>
      </c>
      <c r="H5368" t="s">
        <v>57</v>
      </c>
      <c r="I5368" t="str">
        <f>VLOOKUP(H5368,lookups!$B$2:$C$32,2,FALSE)</f>
        <v>Y</v>
      </c>
      <c r="J5368">
        <v>4</v>
      </c>
      <c r="K5368" t="s">
        <v>10</v>
      </c>
      <c r="L5368">
        <v>1</v>
      </c>
      <c r="M5368">
        <v>0</v>
      </c>
    </row>
    <row r="5369" spans="1:13" x14ac:dyDescent="0.3">
      <c r="A5369">
        <v>2008</v>
      </c>
      <c r="B5369">
        <v>17</v>
      </c>
      <c r="C5369" t="s">
        <v>26</v>
      </c>
      <c r="D5369" t="str">
        <f>VLOOKUP(C5369,lookups!$F$2:$H$27,2,FALSE)</f>
        <v>na</v>
      </c>
      <c r="E5369" t="str">
        <f>VLOOKUP(C5369,lookups!$F$2:$H$27,3,FALSE)</f>
        <v>na</v>
      </c>
      <c r="F5369" t="str">
        <f>VLOOKUP(C5369,lookups!$F$2:$I$27,4,FALSE)</f>
        <v>na</v>
      </c>
      <c r="G5369">
        <v>24</v>
      </c>
      <c r="H5369" t="s">
        <v>57</v>
      </c>
      <c r="I5369" t="str">
        <f>VLOOKUP(H5369,lookups!$B$2:$C$32,2,FALSE)</f>
        <v>Y</v>
      </c>
      <c r="J5369">
        <v>5</v>
      </c>
      <c r="K5369" t="s">
        <v>10</v>
      </c>
      <c r="L5369">
        <v>1</v>
      </c>
      <c r="M5369">
        <v>0</v>
      </c>
    </row>
    <row r="5370" spans="1:13" x14ac:dyDescent="0.3">
      <c r="A5370">
        <v>2008</v>
      </c>
      <c r="B5370">
        <v>18</v>
      </c>
      <c r="C5370" t="s">
        <v>27</v>
      </c>
      <c r="D5370">
        <f>VLOOKUP(C5370,lookups!$F$2:$H$27,2,FALSE)</f>
        <v>3</v>
      </c>
      <c r="E5370" t="str">
        <f>VLOOKUP(C5370,lookups!$F$2:$H$27,3,FALSE)</f>
        <v>SEAK Sport</v>
      </c>
      <c r="F5370">
        <f>VLOOKUP(C5370,lookups!$F$2:$I$27,4,FALSE)</f>
        <v>2</v>
      </c>
      <c r="G5370">
        <v>24</v>
      </c>
      <c r="H5370" t="s">
        <v>57</v>
      </c>
      <c r="I5370" t="str">
        <f>VLOOKUP(H5370,lookups!$B$2:$C$32,2,FALSE)</f>
        <v>Y</v>
      </c>
      <c r="J5370">
        <v>2</v>
      </c>
      <c r="K5370" t="s">
        <v>10</v>
      </c>
      <c r="L5370">
        <v>1</v>
      </c>
      <c r="M5370">
        <v>0</v>
      </c>
    </row>
    <row r="5371" spans="1:13" x14ac:dyDescent="0.3">
      <c r="A5371">
        <v>2008</v>
      </c>
      <c r="B5371">
        <v>18</v>
      </c>
      <c r="C5371" t="s">
        <v>27</v>
      </c>
      <c r="D5371">
        <f>VLOOKUP(C5371,lookups!$F$2:$H$27,2,FALSE)</f>
        <v>3</v>
      </c>
      <c r="E5371" t="str">
        <f>VLOOKUP(C5371,lookups!$F$2:$H$27,3,FALSE)</f>
        <v>SEAK Sport</v>
      </c>
      <c r="F5371">
        <f>VLOOKUP(C5371,lookups!$F$2:$I$27,4,FALSE)</f>
        <v>2</v>
      </c>
      <c r="G5371">
        <v>24</v>
      </c>
      <c r="H5371" t="s">
        <v>57</v>
      </c>
      <c r="I5371" t="str">
        <f>VLOOKUP(H5371,lookups!$B$2:$C$32,2,FALSE)</f>
        <v>Y</v>
      </c>
      <c r="J5371">
        <v>3</v>
      </c>
      <c r="K5371" t="s">
        <v>10</v>
      </c>
      <c r="L5371">
        <v>1</v>
      </c>
      <c r="M5371">
        <v>290.56</v>
      </c>
    </row>
    <row r="5372" spans="1:13" x14ac:dyDescent="0.3">
      <c r="A5372">
        <v>2008</v>
      </c>
      <c r="B5372">
        <v>18</v>
      </c>
      <c r="C5372" t="s">
        <v>27</v>
      </c>
      <c r="D5372">
        <f>VLOOKUP(C5372,lookups!$F$2:$H$27,2,FALSE)</f>
        <v>3</v>
      </c>
      <c r="E5372" t="str">
        <f>VLOOKUP(C5372,lookups!$F$2:$H$27,3,FALSE)</f>
        <v>SEAK Sport</v>
      </c>
      <c r="F5372">
        <f>VLOOKUP(C5372,lookups!$F$2:$I$27,4,FALSE)</f>
        <v>2</v>
      </c>
      <c r="G5372">
        <v>24</v>
      </c>
      <c r="H5372" t="s">
        <v>57</v>
      </c>
      <c r="I5372" t="str">
        <f>VLOOKUP(H5372,lookups!$B$2:$C$32,2,FALSE)</f>
        <v>Y</v>
      </c>
      <c r="J5372">
        <v>4</v>
      </c>
      <c r="K5372" t="s">
        <v>10</v>
      </c>
      <c r="L5372">
        <v>1</v>
      </c>
      <c r="M5372">
        <v>3.43</v>
      </c>
    </row>
    <row r="5373" spans="1:13" x14ac:dyDescent="0.3">
      <c r="A5373">
        <v>2008</v>
      </c>
      <c r="B5373">
        <v>18</v>
      </c>
      <c r="C5373" t="s">
        <v>27</v>
      </c>
      <c r="D5373">
        <f>VLOOKUP(C5373,lookups!$F$2:$H$27,2,FALSE)</f>
        <v>3</v>
      </c>
      <c r="E5373" t="str">
        <f>VLOOKUP(C5373,lookups!$F$2:$H$27,3,FALSE)</f>
        <v>SEAK Sport</v>
      </c>
      <c r="F5373">
        <f>VLOOKUP(C5373,lookups!$F$2:$I$27,4,FALSE)</f>
        <v>2</v>
      </c>
      <c r="G5373">
        <v>24</v>
      </c>
      <c r="H5373" t="s">
        <v>57</v>
      </c>
      <c r="I5373" t="str">
        <f>VLOOKUP(H5373,lookups!$B$2:$C$32,2,FALSE)</f>
        <v>Y</v>
      </c>
      <c r="J5373">
        <v>5</v>
      </c>
      <c r="K5373" t="s">
        <v>10</v>
      </c>
      <c r="L5373">
        <v>1</v>
      </c>
      <c r="M5373">
        <v>0</v>
      </c>
    </row>
    <row r="5374" spans="1:13" x14ac:dyDescent="0.3">
      <c r="A5374">
        <v>2008</v>
      </c>
      <c r="B5374">
        <v>19</v>
      </c>
      <c r="C5374" t="s">
        <v>28</v>
      </c>
      <c r="D5374" t="str">
        <f>VLOOKUP(C5374,lookups!$F$2:$H$27,2,FALSE)</f>
        <v>na</v>
      </c>
      <c r="E5374" t="str">
        <f>VLOOKUP(C5374,lookups!$F$2:$H$27,3,FALSE)</f>
        <v>na</v>
      </c>
      <c r="F5374" t="str">
        <f>VLOOKUP(C5374,lookups!$F$2:$I$27,4,FALSE)</f>
        <v>na</v>
      </c>
      <c r="G5374">
        <v>24</v>
      </c>
      <c r="H5374" t="s">
        <v>57</v>
      </c>
      <c r="I5374" t="str">
        <f>VLOOKUP(H5374,lookups!$B$2:$C$32,2,FALSE)</f>
        <v>Y</v>
      </c>
      <c r="J5374">
        <v>2</v>
      </c>
      <c r="K5374" t="s">
        <v>10</v>
      </c>
      <c r="L5374">
        <v>1</v>
      </c>
      <c r="M5374">
        <v>0</v>
      </c>
    </row>
    <row r="5375" spans="1:13" x14ac:dyDescent="0.3">
      <c r="A5375">
        <v>2008</v>
      </c>
      <c r="B5375">
        <v>19</v>
      </c>
      <c r="C5375" t="s">
        <v>28</v>
      </c>
      <c r="D5375" t="str">
        <f>VLOOKUP(C5375,lookups!$F$2:$H$27,2,FALSE)</f>
        <v>na</v>
      </c>
      <c r="E5375" t="str">
        <f>VLOOKUP(C5375,lookups!$F$2:$H$27,3,FALSE)</f>
        <v>na</v>
      </c>
      <c r="F5375" t="str">
        <f>VLOOKUP(C5375,lookups!$F$2:$I$27,4,FALSE)</f>
        <v>na</v>
      </c>
      <c r="G5375">
        <v>24</v>
      </c>
      <c r="H5375" t="s">
        <v>57</v>
      </c>
      <c r="I5375" t="str">
        <f>VLOOKUP(H5375,lookups!$B$2:$C$32,2,FALSE)</f>
        <v>Y</v>
      </c>
      <c r="J5375">
        <v>3</v>
      </c>
      <c r="K5375" t="s">
        <v>10</v>
      </c>
      <c r="L5375">
        <v>1</v>
      </c>
      <c r="M5375">
        <v>44.07</v>
      </c>
    </row>
    <row r="5376" spans="1:13" x14ac:dyDescent="0.3">
      <c r="A5376">
        <v>2008</v>
      </c>
      <c r="B5376">
        <v>19</v>
      </c>
      <c r="C5376" t="s">
        <v>28</v>
      </c>
      <c r="D5376" t="str">
        <f>VLOOKUP(C5376,lookups!$F$2:$H$27,2,FALSE)</f>
        <v>na</v>
      </c>
      <c r="E5376" t="str">
        <f>VLOOKUP(C5376,lookups!$F$2:$H$27,3,FALSE)</f>
        <v>na</v>
      </c>
      <c r="F5376" t="str">
        <f>VLOOKUP(C5376,lookups!$F$2:$I$27,4,FALSE)</f>
        <v>na</v>
      </c>
      <c r="G5376">
        <v>24</v>
      </c>
      <c r="H5376" t="s">
        <v>57</v>
      </c>
      <c r="I5376" t="str">
        <f>VLOOKUP(H5376,lookups!$B$2:$C$32,2,FALSE)</f>
        <v>Y</v>
      </c>
      <c r="J5376">
        <v>4</v>
      </c>
      <c r="K5376" t="s">
        <v>10</v>
      </c>
      <c r="L5376">
        <v>1</v>
      </c>
      <c r="M5376">
        <v>0</v>
      </c>
    </row>
    <row r="5377" spans="1:13" x14ac:dyDescent="0.3">
      <c r="A5377">
        <v>2008</v>
      </c>
      <c r="B5377">
        <v>19</v>
      </c>
      <c r="C5377" t="s">
        <v>28</v>
      </c>
      <c r="D5377" t="str">
        <f>VLOOKUP(C5377,lookups!$F$2:$H$27,2,FALSE)</f>
        <v>na</v>
      </c>
      <c r="E5377" t="str">
        <f>VLOOKUP(C5377,lookups!$F$2:$H$27,3,FALSE)</f>
        <v>na</v>
      </c>
      <c r="F5377" t="str">
        <f>VLOOKUP(C5377,lookups!$F$2:$I$27,4,FALSE)</f>
        <v>na</v>
      </c>
      <c r="G5377">
        <v>24</v>
      </c>
      <c r="H5377" t="s">
        <v>57</v>
      </c>
      <c r="I5377" t="str">
        <f>VLOOKUP(H5377,lookups!$B$2:$C$32,2,FALSE)</f>
        <v>Y</v>
      </c>
      <c r="J5377">
        <v>5</v>
      </c>
      <c r="K5377" t="s">
        <v>10</v>
      </c>
      <c r="L5377">
        <v>1</v>
      </c>
      <c r="M5377">
        <v>0</v>
      </c>
    </row>
    <row r="5378" spans="1:13" x14ac:dyDescent="0.3">
      <c r="A5378">
        <v>2008</v>
      </c>
      <c r="B5378">
        <v>20</v>
      </c>
      <c r="C5378" t="s">
        <v>29</v>
      </c>
      <c r="D5378" t="str">
        <f>VLOOKUP(C5378,lookups!$F$2:$H$27,2,FALSE)</f>
        <v>na</v>
      </c>
      <c r="E5378" t="str">
        <f>VLOOKUP(C5378,lookups!$F$2:$H$27,3,FALSE)</f>
        <v>na</v>
      </c>
      <c r="F5378" t="str">
        <f>VLOOKUP(C5378,lookups!$F$2:$I$27,4,FALSE)</f>
        <v>na</v>
      </c>
      <c r="G5378">
        <v>24</v>
      </c>
      <c r="H5378" t="s">
        <v>57</v>
      </c>
      <c r="I5378" t="str">
        <f>VLOOKUP(H5378,lookups!$B$2:$C$32,2,FALSE)</f>
        <v>Y</v>
      </c>
      <c r="J5378">
        <v>2</v>
      </c>
      <c r="K5378" t="s">
        <v>10</v>
      </c>
      <c r="L5378">
        <v>1</v>
      </c>
      <c r="M5378">
        <v>250.4</v>
      </c>
    </row>
    <row r="5379" spans="1:13" x14ac:dyDescent="0.3">
      <c r="A5379">
        <v>2008</v>
      </c>
      <c r="B5379">
        <v>20</v>
      </c>
      <c r="C5379" t="s">
        <v>29</v>
      </c>
      <c r="D5379" t="str">
        <f>VLOOKUP(C5379,lookups!$F$2:$H$27,2,FALSE)</f>
        <v>na</v>
      </c>
      <c r="E5379" t="str">
        <f>VLOOKUP(C5379,lookups!$F$2:$H$27,3,FALSE)</f>
        <v>na</v>
      </c>
      <c r="F5379" t="str">
        <f>VLOOKUP(C5379,lookups!$F$2:$I$27,4,FALSE)</f>
        <v>na</v>
      </c>
      <c r="G5379">
        <v>24</v>
      </c>
      <c r="H5379" t="s">
        <v>57</v>
      </c>
      <c r="I5379" t="str">
        <f>VLOOKUP(H5379,lookups!$B$2:$C$32,2,FALSE)</f>
        <v>Y</v>
      </c>
      <c r="J5379">
        <v>3</v>
      </c>
      <c r="K5379" t="s">
        <v>10</v>
      </c>
      <c r="L5379">
        <v>1</v>
      </c>
      <c r="M5379">
        <v>141.85</v>
      </c>
    </row>
    <row r="5380" spans="1:13" x14ac:dyDescent="0.3">
      <c r="A5380">
        <v>2008</v>
      </c>
      <c r="B5380">
        <v>20</v>
      </c>
      <c r="C5380" t="s">
        <v>29</v>
      </c>
      <c r="D5380" t="str">
        <f>VLOOKUP(C5380,lookups!$F$2:$H$27,2,FALSE)</f>
        <v>na</v>
      </c>
      <c r="E5380" t="str">
        <f>VLOOKUP(C5380,lookups!$F$2:$H$27,3,FALSE)</f>
        <v>na</v>
      </c>
      <c r="F5380" t="str">
        <f>VLOOKUP(C5380,lookups!$F$2:$I$27,4,FALSE)</f>
        <v>na</v>
      </c>
      <c r="G5380">
        <v>24</v>
      </c>
      <c r="H5380" t="s">
        <v>57</v>
      </c>
      <c r="I5380" t="str">
        <f>VLOOKUP(H5380,lookups!$B$2:$C$32,2,FALSE)</f>
        <v>Y</v>
      </c>
      <c r="J5380">
        <v>4</v>
      </c>
      <c r="K5380" t="s">
        <v>10</v>
      </c>
      <c r="L5380">
        <v>1</v>
      </c>
      <c r="M5380">
        <v>5.94</v>
      </c>
    </row>
    <row r="5381" spans="1:13" x14ac:dyDescent="0.3">
      <c r="A5381">
        <v>2008</v>
      </c>
      <c r="B5381">
        <v>20</v>
      </c>
      <c r="C5381" t="s">
        <v>29</v>
      </c>
      <c r="D5381" t="str">
        <f>VLOOKUP(C5381,lookups!$F$2:$H$27,2,FALSE)</f>
        <v>na</v>
      </c>
      <c r="E5381" t="str">
        <f>VLOOKUP(C5381,lookups!$F$2:$H$27,3,FALSE)</f>
        <v>na</v>
      </c>
      <c r="F5381" t="str">
        <f>VLOOKUP(C5381,lookups!$F$2:$I$27,4,FALSE)</f>
        <v>na</v>
      </c>
      <c r="G5381">
        <v>24</v>
      </c>
      <c r="H5381" t="s">
        <v>57</v>
      </c>
      <c r="I5381" t="str">
        <f>VLOOKUP(H5381,lookups!$B$2:$C$32,2,FALSE)</f>
        <v>Y</v>
      </c>
      <c r="J5381">
        <v>5</v>
      </c>
      <c r="K5381" t="s">
        <v>10</v>
      </c>
      <c r="L5381">
        <v>1</v>
      </c>
      <c r="M5381">
        <v>0</v>
      </c>
    </row>
    <row r="5382" spans="1:13" x14ac:dyDescent="0.3">
      <c r="A5382">
        <v>2008</v>
      </c>
      <c r="B5382">
        <v>21</v>
      </c>
      <c r="C5382" t="s">
        <v>30</v>
      </c>
      <c r="D5382" t="str">
        <f>VLOOKUP(C5382,lookups!$F$2:$H$27,2,FALSE)</f>
        <v>na</v>
      </c>
      <c r="E5382" t="str">
        <f>VLOOKUP(C5382,lookups!$F$2:$H$27,3,FALSE)</f>
        <v>na</v>
      </c>
      <c r="F5382" t="str">
        <f>VLOOKUP(C5382,lookups!$F$2:$I$27,4,FALSE)</f>
        <v>na</v>
      </c>
      <c r="G5382">
        <v>24</v>
      </c>
      <c r="H5382" t="s">
        <v>57</v>
      </c>
      <c r="I5382" t="str">
        <f>VLOOKUP(H5382,lookups!$B$2:$C$32,2,FALSE)</f>
        <v>Y</v>
      </c>
      <c r="J5382">
        <v>2</v>
      </c>
      <c r="K5382" t="s">
        <v>10</v>
      </c>
      <c r="L5382">
        <v>1</v>
      </c>
      <c r="M5382">
        <v>249.37</v>
      </c>
    </row>
    <row r="5383" spans="1:13" x14ac:dyDescent="0.3">
      <c r="A5383">
        <v>2008</v>
      </c>
      <c r="B5383">
        <v>21</v>
      </c>
      <c r="C5383" t="s">
        <v>30</v>
      </c>
      <c r="D5383" t="str">
        <f>VLOOKUP(C5383,lookups!$F$2:$H$27,2,FALSE)</f>
        <v>na</v>
      </c>
      <c r="E5383" t="str">
        <f>VLOOKUP(C5383,lookups!$F$2:$H$27,3,FALSE)</f>
        <v>na</v>
      </c>
      <c r="F5383" t="str">
        <f>VLOOKUP(C5383,lookups!$F$2:$I$27,4,FALSE)</f>
        <v>na</v>
      </c>
      <c r="G5383">
        <v>24</v>
      </c>
      <c r="H5383" t="s">
        <v>57</v>
      </c>
      <c r="I5383" t="str">
        <f>VLOOKUP(H5383,lookups!$B$2:$C$32,2,FALSE)</f>
        <v>Y</v>
      </c>
      <c r="J5383">
        <v>3</v>
      </c>
      <c r="K5383" t="s">
        <v>10</v>
      </c>
      <c r="L5383">
        <v>1</v>
      </c>
      <c r="M5383">
        <v>13.95</v>
      </c>
    </row>
    <row r="5384" spans="1:13" x14ac:dyDescent="0.3">
      <c r="A5384">
        <v>2008</v>
      </c>
      <c r="B5384">
        <v>21</v>
      </c>
      <c r="C5384" t="s">
        <v>30</v>
      </c>
      <c r="D5384" t="str">
        <f>VLOOKUP(C5384,lookups!$F$2:$H$27,2,FALSE)</f>
        <v>na</v>
      </c>
      <c r="E5384" t="str">
        <f>VLOOKUP(C5384,lookups!$F$2:$H$27,3,FALSE)</f>
        <v>na</v>
      </c>
      <c r="F5384" t="str">
        <f>VLOOKUP(C5384,lookups!$F$2:$I$27,4,FALSE)</f>
        <v>na</v>
      </c>
      <c r="G5384">
        <v>24</v>
      </c>
      <c r="H5384" t="s">
        <v>57</v>
      </c>
      <c r="I5384" t="str">
        <f>VLOOKUP(H5384,lookups!$B$2:$C$32,2,FALSE)</f>
        <v>Y</v>
      </c>
      <c r="J5384">
        <v>4</v>
      </c>
      <c r="K5384" t="s">
        <v>10</v>
      </c>
      <c r="L5384">
        <v>1</v>
      </c>
      <c r="M5384">
        <v>9.94</v>
      </c>
    </row>
    <row r="5385" spans="1:13" x14ac:dyDescent="0.3">
      <c r="A5385">
        <v>2008</v>
      </c>
      <c r="B5385">
        <v>21</v>
      </c>
      <c r="C5385" t="s">
        <v>30</v>
      </c>
      <c r="D5385" t="str">
        <f>VLOOKUP(C5385,lookups!$F$2:$H$27,2,FALSE)</f>
        <v>na</v>
      </c>
      <c r="E5385" t="str">
        <f>VLOOKUP(C5385,lookups!$F$2:$H$27,3,FALSE)</f>
        <v>na</v>
      </c>
      <c r="F5385" t="str">
        <f>VLOOKUP(C5385,lookups!$F$2:$I$27,4,FALSE)</f>
        <v>na</v>
      </c>
      <c r="G5385">
        <v>24</v>
      </c>
      <c r="H5385" t="s">
        <v>57</v>
      </c>
      <c r="I5385" t="str">
        <f>VLOOKUP(H5385,lookups!$B$2:$C$32,2,FALSE)</f>
        <v>Y</v>
      </c>
      <c r="J5385">
        <v>5</v>
      </c>
      <c r="K5385" t="s">
        <v>10</v>
      </c>
      <c r="L5385">
        <v>1</v>
      </c>
      <c r="M5385">
        <v>0</v>
      </c>
    </row>
    <row r="5386" spans="1:13" x14ac:dyDescent="0.3">
      <c r="A5386">
        <v>2008</v>
      </c>
      <c r="B5386">
        <v>22</v>
      </c>
      <c r="C5386" t="s">
        <v>31</v>
      </c>
      <c r="D5386" t="str">
        <f>VLOOKUP(C5386,lookups!$F$2:$H$27,2,FALSE)</f>
        <v>na</v>
      </c>
      <c r="E5386" t="str">
        <f>VLOOKUP(C5386,lookups!$F$2:$H$27,3,FALSE)</f>
        <v>na</v>
      </c>
      <c r="F5386" t="str">
        <f>VLOOKUP(C5386,lookups!$F$2:$I$27,4,FALSE)</f>
        <v>na</v>
      </c>
      <c r="G5386">
        <v>24</v>
      </c>
      <c r="H5386" t="s">
        <v>57</v>
      </c>
      <c r="I5386" t="str">
        <f>VLOOKUP(H5386,lookups!$B$2:$C$32,2,FALSE)</f>
        <v>Y</v>
      </c>
      <c r="J5386">
        <v>2</v>
      </c>
      <c r="K5386" t="s">
        <v>10</v>
      </c>
      <c r="L5386">
        <v>1</v>
      </c>
      <c r="M5386">
        <v>0</v>
      </c>
    </row>
    <row r="5387" spans="1:13" x14ac:dyDescent="0.3">
      <c r="A5387">
        <v>2008</v>
      </c>
      <c r="B5387">
        <v>22</v>
      </c>
      <c r="C5387" t="s">
        <v>31</v>
      </c>
      <c r="D5387" t="str">
        <f>VLOOKUP(C5387,lookups!$F$2:$H$27,2,FALSE)</f>
        <v>na</v>
      </c>
      <c r="E5387" t="str">
        <f>VLOOKUP(C5387,lookups!$F$2:$H$27,3,FALSE)</f>
        <v>na</v>
      </c>
      <c r="F5387" t="str">
        <f>VLOOKUP(C5387,lookups!$F$2:$I$27,4,FALSE)</f>
        <v>na</v>
      </c>
      <c r="G5387">
        <v>24</v>
      </c>
      <c r="H5387" t="s">
        <v>57</v>
      </c>
      <c r="I5387" t="str">
        <f>VLOOKUP(H5387,lookups!$B$2:$C$32,2,FALSE)</f>
        <v>Y</v>
      </c>
      <c r="J5387">
        <v>3</v>
      </c>
      <c r="K5387" t="s">
        <v>10</v>
      </c>
      <c r="L5387">
        <v>1</v>
      </c>
      <c r="M5387">
        <v>23.21</v>
      </c>
    </row>
    <row r="5388" spans="1:13" x14ac:dyDescent="0.3">
      <c r="A5388">
        <v>2008</v>
      </c>
      <c r="B5388">
        <v>22</v>
      </c>
      <c r="C5388" t="s">
        <v>31</v>
      </c>
      <c r="D5388" t="str">
        <f>VLOOKUP(C5388,lookups!$F$2:$H$27,2,FALSE)</f>
        <v>na</v>
      </c>
      <c r="E5388" t="str">
        <f>VLOOKUP(C5388,lookups!$F$2:$H$27,3,FALSE)</f>
        <v>na</v>
      </c>
      <c r="F5388" t="str">
        <f>VLOOKUP(C5388,lookups!$F$2:$I$27,4,FALSE)</f>
        <v>na</v>
      </c>
      <c r="G5388">
        <v>24</v>
      </c>
      <c r="H5388" t="s">
        <v>57</v>
      </c>
      <c r="I5388" t="str">
        <f>VLOOKUP(H5388,lookups!$B$2:$C$32,2,FALSE)</f>
        <v>Y</v>
      </c>
      <c r="J5388">
        <v>4</v>
      </c>
      <c r="K5388" t="s">
        <v>10</v>
      </c>
      <c r="L5388">
        <v>1</v>
      </c>
      <c r="M5388">
        <v>0</v>
      </c>
    </row>
    <row r="5389" spans="1:13" x14ac:dyDescent="0.3">
      <c r="A5389">
        <v>2008</v>
      </c>
      <c r="B5389">
        <v>22</v>
      </c>
      <c r="C5389" t="s">
        <v>31</v>
      </c>
      <c r="D5389" t="str">
        <f>VLOOKUP(C5389,lookups!$F$2:$H$27,2,FALSE)</f>
        <v>na</v>
      </c>
      <c r="E5389" t="str">
        <f>VLOOKUP(C5389,lookups!$F$2:$H$27,3,FALSE)</f>
        <v>na</v>
      </c>
      <c r="F5389" t="str">
        <f>VLOOKUP(C5389,lookups!$F$2:$I$27,4,FALSE)</f>
        <v>na</v>
      </c>
      <c r="G5389">
        <v>24</v>
      </c>
      <c r="H5389" t="s">
        <v>57</v>
      </c>
      <c r="I5389" t="str">
        <f>VLOOKUP(H5389,lookups!$B$2:$C$32,2,FALSE)</f>
        <v>Y</v>
      </c>
      <c r="J5389">
        <v>5</v>
      </c>
      <c r="K5389" t="s">
        <v>10</v>
      </c>
      <c r="L5389">
        <v>1</v>
      </c>
      <c r="M5389">
        <v>0</v>
      </c>
    </row>
    <row r="5390" spans="1:13" x14ac:dyDescent="0.3">
      <c r="A5390">
        <v>2008</v>
      </c>
      <c r="B5390">
        <v>23</v>
      </c>
      <c r="C5390" t="s">
        <v>32</v>
      </c>
      <c r="D5390" t="str">
        <f>VLOOKUP(C5390,lookups!$F$2:$H$27,2,FALSE)</f>
        <v>na</v>
      </c>
      <c r="E5390" t="str">
        <f>VLOOKUP(C5390,lookups!$F$2:$H$27,3,FALSE)</f>
        <v>na</v>
      </c>
      <c r="F5390" t="str">
        <f>VLOOKUP(C5390,lookups!$F$2:$I$27,4,FALSE)</f>
        <v>na</v>
      </c>
      <c r="G5390">
        <v>24</v>
      </c>
      <c r="H5390" t="s">
        <v>57</v>
      </c>
      <c r="I5390" t="str">
        <f>VLOOKUP(H5390,lookups!$B$2:$C$32,2,FALSE)</f>
        <v>Y</v>
      </c>
      <c r="J5390">
        <v>2</v>
      </c>
      <c r="K5390" t="s">
        <v>10</v>
      </c>
      <c r="L5390">
        <v>1</v>
      </c>
      <c r="M5390">
        <v>0</v>
      </c>
    </row>
    <row r="5391" spans="1:13" x14ac:dyDescent="0.3">
      <c r="A5391">
        <v>2008</v>
      </c>
      <c r="B5391">
        <v>23</v>
      </c>
      <c r="C5391" t="s">
        <v>32</v>
      </c>
      <c r="D5391" t="str">
        <f>VLOOKUP(C5391,lookups!$F$2:$H$27,2,FALSE)</f>
        <v>na</v>
      </c>
      <c r="E5391" t="str">
        <f>VLOOKUP(C5391,lookups!$F$2:$H$27,3,FALSE)</f>
        <v>na</v>
      </c>
      <c r="F5391" t="str">
        <f>VLOOKUP(C5391,lookups!$F$2:$I$27,4,FALSE)</f>
        <v>na</v>
      </c>
      <c r="G5391">
        <v>24</v>
      </c>
      <c r="H5391" t="s">
        <v>57</v>
      </c>
      <c r="I5391" t="str">
        <f>VLOOKUP(H5391,lookups!$B$2:$C$32,2,FALSE)</f>
        <v>Y</v>
      </c>
      <c r="J5391">
        <v>3</v>
      </c>
      <c r="K5391" t="s">
        <v>10</v>
      </c>
      <c r="L5391">
        <v>1</v>
      </c>
      <c r="M5391">
        <v>0</v>
      </c>
    </row>
    <row r="5392" spans="1:13" x14ac:dyDescent="0.3">
      <c r="A5392">
        <v>2008</v>
      </c>
      <c r="B5392">
        <v>23</v>
      </c>
      <c r="C5392" t="s">
        <v>32</v>
      </c>
      <c r="D5392" t="str">
        <f>VLOOKUP(C5392,lookups!$F$2:$H$27,2,FALSE)</f>
        <v>na</v>
      </c>
      <c r="E5392" t="str">
        <f>VLOOKUP(C5392,lookups!$F$2:$H$27,3,FALSE)</f>
        <v>na</v>
      </c>
      <c r="F5392" t="str">
        <f>VLOOKUP(C5392,lookups!$F$2:$I$27,4,FALSE)</f>
        <v>na</v>
      </c>
      <c r="G5392">
        <v>24</v>
      </c>
      <c r="H5392" t="s">
        <v>57</v>
      </c>
      <c r="I5392" t="str">
        <f>VLOOKUP(H5392,lookups!$B$2:$C$32,2,FALSE)</f>
        <v>Y</v>
      </c>
      <c r="J5392">
        <v>4</v>
      </c>
      <c r="K5392" t="s">
        <v>10</v>
      </c>
      <c r="L5392">
        <v>1</v>
      </c>
      <c r="M5392">
        <v>0</v>
      </c>
    </row>
    <row r="5393" spans="1:13" x14ac:dyDescent="0.3">
      <c r="A5393">
        <v>2008</v>
      </c>
      <c r="B5393">
        <v>23</v>
      </c>
      <c r="C5393" t="s">
        <v>32</v>
      </c>
      <c r="D5393" t="str">
        <f>VLOOKUP(C5393,lookups!$F$2:$H$27,2,FALSE)</f>
        <v>na</v>
      </c>
      <c r="E5393" t="str">
        <f>VLOOKUP(C5393,lookups!$F$2:$H$27,3,FALSE)</f>
        <v>na</v>
      </c>
      <c r="F5393" t="str">
        <f>VLOOKUP(C5393,lookups!$F$2:$I$27,4,FALSE)</f>
        <v>na</v>
      </c>
      <c r="G5393">
        <v>24</v>
      </c>
      <c r="H5393" t="s">
        <v>57</v>
      </c>
      <c r="I5393" t="str">
        <f>VLOOKUP(H5393,lookups!$B$2:$C$32,2,FALSE)</f>
        <v>Y</v>
      </c>
      <c r="J5393">
        <v>5</v>
      </c>
      <c r="K5393" t="s">
        <v>10</v>
      </c>
      <c r="L5393">
        <v>1</v>
      </c>
      <c r="M5393">
        <v>0</v>
      </c>
    </row>
    <row r="5394" spans="1:13" x14ac:dyDescent="0.3">
      <c r="A5394">
        <v>2008</v>
      </c>
      <c r="B5394">
        <v>24</v>
      </c>
      <c r="C5394" t="s">
        <v>33</v>
      </c>
      <c r="D5394" t="str">
        <f>VLOOKUP(C5394,lookups!$F$2:$H$27,2,FALSE)</f>
        <v>13-15</v>
      </c>
      <c r="E5394" t="str">
        <f>VLOOKUP(C5394,lookups!$F$2:$H$27,3,FALSE)</f>
        <v>NGS/SGS/JDF Sport</v>
      </c>
      <c r="F5394">
        <f>VLOOKUP(C5394,lookups!$F$2:$I$27,4,FALSE)</f>
        <v>7</v>
      </c>
      <c r="G5394">
        <v>24</v>
      </c>
      <c r="H5394" t="s">
        <v>57</v>
      </c>
      <c r="I5394" t="str">
        <f>VLOOKUP(H5394,lookups!$B$2:$C$32,2,FALSE)</f>
        <v>Y</v>
      </c>
      <c r="J5394">
        <v>2</v>
      </c>
      <c r="K5394" t="s">
        <v>10</v>
      </c>
      <c r="L5394">
        <v>1</v>
      </c>
      <c r="M5394">
        <v>31.47</v>
      </c>
    </row>
    <row r="5395" spans="1:13" x14ac:dyDescent="0.3">
      <c r="A5395">
        <v>2008</v>
      </c>
      <c r="B5395">
        <v>24</v>
      </c>
      <c r="C5395" t="s">
        <v>33</v>
      </c>
      <c r="D5395" t="str">
        <f>VLOOKUP(C5395,lookups!$F$2:$H$27,2,FALSE)</f>
        <v>13-15</v>
      </c>
      <c r="E5395" t="str">
        <f>VLOOKUP(C5395,lookups!$F$2:$H$27,3,FALSE)</f>
        <v>NGS/SGS/JDF Sport</v>
      </c>
      <c r="F5395">
        <f>VLOOKUP(C5395,lookups!$F$2:$I$27,4,FALSE)</f>
        <v>7</v>
      </c>
      <c r="G5395">
        <v>24</v>
      </c>
      <c r="H5395" t="s">
        <v>57</v>
      </c>
      <c r="I5395" t="str">
        <f>VLOOKUP(H5395,lookups!$B$2:$C$32,2,FALSE)</f>
        <v>Y</v>
      </c>
      <c r="J5395">
        <v>3</v>
      </c>
      <c r="K5395" t="s">
        <v>10</v>
      </c>
      <c r="L5395">
        <v>1</v>
      </c>
      <c r="M5395">
        <v>2.82</v>
      </c>
    </row>
    <row r="5396" spans="1:13" x14ac:dyDescent="0.3">
      <c r="A5396">
        <v>2008</v>
      </c>
      <c r="B5396">
        <v>24</v>
      </c>
      <c r="C5396" t="s">
        <v>33</v>
      </c>
      <c r="D5396" t="str">
        <f>VLOOKUP(C5396,lookups!$F$2:$H$27,2,FALSE)</f>
        <v>13-15</v>
      </c>
      <c r="E5396" t="str">
        <f>VLOOKUP(C5396,lookups!$F$2:$H$27,3,FALSE)</f>
        <v>NGS/SGS/JDF Sport</v>
      </c>
      <c r="F5396">
        <f>VLOOKUP(C5396,lookups!$F$2:$I$27,4,FALSE)</f>
        <v>7</v>
      </c>
      <c r="G5396">
        <v>24</v>
      </c>
      <c r="H5396" t="s">
        <v>57</v>
      </c>
      <c r="I5396" t="str">
        <f>VLOOKUP(H5396,lookups!$B$2:$C$32,2,FALSE)</f>
        <v>Y</v>
      </c>
      <c r="J5396">
        <v>4</v>
      </c>
      <c r="K5396" t="s">
        <v>10</v>
      </c>
      <c r="L5396">
        <v>1</v>
      </c>
      <c r="M5396">
        <v>5.49</v>
      </c>
    </row>
    <row r="5397" spans="1:13" x14ac:dyDescent="0.3">
      <c r="A5397">
        <v>2008</v>
      </c>
      <c r="B5397">
        <v>24</v>
      </c>
      <c r="C5397" t="s">
        <v>33</v>
      </c>
      <c r="D5397" t="str">
        <f>VLOOKUP(C5397,lookups!$F$2:$H$27,2,FALSE)</f>
        <v>13-15</v>
      </c>
      <c r="E5397" t="str">
        <f>VLOOKUP(C5397,lookups!$F$2:$H$27,3,FALSE)</f>
        <v>NGS/SGS/JDF Sport</v>
      </c>
      <c r="F5397">
        <f>VLOOKUP(C5397,lookups!$F$2:$I$27,4,FALSE)</f>
        <v>7</v>
      </c>
      <c r="G5397">
        <v>24</v>
      </c>
      <c r="H5397" t="s">
        <v>57</v>
      </c>
      <c r="I5397" t="str">
        <f>VLOOKUP(H5397,lookups!$B$2:$C$32,2,FALSE)</f>
        <v>Y</v>
      </c>
      <c r="J5397">
        <v>5</v>
      </c>
      <c r="K5397" t="s">
        <v>10</v>
      </c>
      <c r="L5397">
        <v>1</v>
      </c>
      <c r="M5397">
        <v>0</v>
      </c>
    </row>
    <row r="5398" spans="1:13" x14ac:dyDescent="0.3">
      <c r="A5398">
        <v>2008</v>
      </c>
      <c r="B5398">
        <v>25</v>
      </c>
      <c r="C5398" t="s">
        <v>34</v>
      </c>
      <c r="D5398" t="str">
        <f>VLOOKUP(C5398,lookups!$F$2:$H$27,2,FALSE)</f>
        <v>na</v>
      </c>
      <c r="E5398" t="str">
        <f>VLOOKUP(C5398,lookups!$F$2:$H$27,3,FALSE)</f>
        <v>na</v>
      </c>
      <c r="F5398" t="str">
        <f>VLOOKUP(C5398,lookups!$F$2:$I$27,4,FALSE)</f>
        <v>na</v>
      </c>
      <c r="G5398">
        <v>24</v>
      </c>
      <c r="H5398" t="s">
        <v>57</v>
      </c>
      <c r="I5398" t="str">
        <f>VLOOKUP(H5398,lookups!$B$2:$C$32,2,FALSE)</f>
        <v>Y</v>
      </c>
      <c r="J5398">
        <v>2</v>
      </c>
      <c r="K5398" t="s">
        <v>10</v>
      </c>
      <c r="L5398">
        <v>1</v>
      </c>
      <c r="M5398">
        <v>221.29</v>
      </c>
    </row>
    <row r="5399" spans="1:13" x14ac:dyDescent="0.3">
      <c r="A5399">
        <v>2008</v>
      </c>
      <c r="B5399">
        <v>25</v>
      </c>
      <c r="C5399" t="s">
        <v>34</v>
      </c>
      <c r="D5399" t="str">
        <f>VLOOKUP(C5399,lookups!$F$2:$H$27,2,FALSE)</f>
        <v>na</v>
      </c>
      <c r="E5399" t="str">
        <f>VLOOKUP(C5399,lookups!$F$2:$H$27,3,FALSE)</f>
        <v>na</v>
      </c>
      <c r="F5399" t="str">
        <f>VLOOKUP(C5399,lookups!$F$2:$I$27,4,FALSE)</f>
        <v>na</v>
      </c>
      <c r="G5399">
        <v>24</v>
      </c>
      <c r="H5399" t="s">
        <v>57</v>
      </c>
      <c r="I5399" t="str">
        <f>VLOOKUP(H5399,lookups!$B$2:$C$32,2,FALSE)</f>
        <v>Y</v>
      </c>
      <c r="J5399">
        <v>3</v>
      </c>
      <c r="K5399" t="s">
        <v>10</v>
      </c>
      <c r="L5399">
        <v>1</v>
      </c>
      <c r="M5399">
        <v>2824.18</v>
      </c>
    </row>
    <row r="5400" spans="1:13" x14ac:dyDescent="0.3">
      <c r="A5400">
        <v>2008</v>
      </c>
      <c r="B5400">
        <v>25</v>
      </c>
      <c r="C5400" t="s">
        <v>34</v>
      </c>
      <c r="D5400" t="str">
        <f>VLOOKUP(C5400,lookups!$F$2:$H$27,2,FALSE)</f>
        <v>na</v>
      </c>
      <c r="E5400" t="str">
        <f>VLOOKUP(C5400,lookups!$F$2:$H$27,3,FALSE)</f>
        <v>na</v>
      </c>
      <c r="F5400" t="str">
        <f>VLOOKUP(C5400,lookups!$F$2:$I$27,4,FALSE)</f>
        <v>na</v>
      </c>
      <c r="G5400">
        <v>24</v>
      </c>
      <c r="H5400" t="s">
        <v>57</v>
      </c>
      <c r="I5400" t="str">
        <f>VLOOKUP(H5400,lookups!$B$2:$C$32,2,FALSE)</f>
        <v>Y</v>
      </c>
      <c r="J5400">
        <v>4</v>
      </c>
      <c r="K5400" t="s">
        <v>10</v>
      </c>
      <c r="L5400">
        <v>1</v>
      </c>
      <c r="M5400">
        <v>1523.22</v>
      </c>
    </row>
    <row r="5401" spans="1:13" x14ac:dyDescent="0.3">
      <c r="A5401">
        <v>2008</v>
      </c>
      <c r="B5401">
        <v>25</v>
      </c>
      <c r="C5401" t="s">
        <v>34</v>
      </c>
      <c r="D5401" t="str">
        <f>VLOOKUP(C5401,lookups!$F$2:$H$27,2,FALSE)</f>
        <v>na</v>
      </c>
      <c r="E5401" t="str">
        <f>VLOOKUP(C5401,lookups!$F$2:$H$27,3,FALSE)</f>
        <v>na</v>
      </c>
      <c r="F5401" t="str">
        <f>VLOOKUP(C5401,lookups!$F$2:$I$27,4,FALSE)</f>
        <v>na</v>
      </c>
      <c r="G5401">
        <v>24</v>
      </c>
      <c r="H5401" t="s">
        <v>57</v>
      </c>
      <c r="I5401" t="str">
        <f>VLOOKUP(H5401,lookups!$B$2:$C$32,2,FALSE)</f>
        <v>Y</v>
      </c>
      <c r="J5401">
        <v>5</v>
      </c>
      <c r="K5401" t="s">
        <v>10</v>
      </c>
      <c r="L5401">
        <v>1</v>
      </c>
      <c r="M5401">
        <v>227.77</v>
      </c>
    </row>
    <row r="5402" spans="1:13" x14ac:dyDescent="0.3">
      <c r="A5402">
        <v>2008</v>
      </c>
      <c r="B5402">
        <v>1</v>
      </c>
      <c r="C5402" t="s">
        <v>8</v>
      </c>
      <c r="D5402" t="str">
        <f>VLOOKUP(C5402,lookups!$F$2:$H$27,2,FALSE)</f>
        <v>na</v>
      </c>
      <c r="E5402" t="str">
        <f>VLOOKUP(C5402,lookups!$F$2:$H$27,3,FALSE)</f>
        <v>na</v>
      </c>
      <c r="F5402" t="str">
        <f>VLOOKUP(C5402,lookups!$F$2:$I$27,4,FALSE)</f>
        <v>na</v>
      </c>
      <c r="G5402">
        <v>25</v>
      </c>
      <c r="H5402" t="s">
        <v>58</v>
      </c>
      <c r="I5402" t="str">
        <f>VLOOKUP(H5402,lookups!$B$2:$C$32,2,FALSE)</f>
        <v>Y</v>
      </c>
      <c r="J5402">
        <v>2</v>
      </c>
      <c r="K5402" t="s">
        <v>10</v>
      </c>
      <c r="L5402">
        <v>1</v>
      </c>
      <c r="M5402">
        <v>0</v>
      </c>
    </row>
    <row r="5403" spans="1:13" x14ac:dyDescent="0.3">
      <c r="A5403">
        <v>2008</v>
      </c>
      <c r="B5403">
        <v>1</v>
      </c>
      <c r="C5403" t="s">
        <v>8</v>
      </c>
      <c r="D5403" t="str">
        <f>VLOOKUP(C5403,lookups!$F$2:$H$27,2,FALSE)</f>
        <v>na</v>
      </c>
      <c r="E5403" t="str">
        <f>VLOOKUP(C5403,lookups!$F$2:$H$27,3,FALSE)</f>
        <v>na</v>
      </c>
      <c r="F5403" t="str">
        <f>VLOOKUP(C5403,lookups!$F$2:$I$27,4,FALSE)</f>
        <v>na</v>
      </c>
      <c r="G5403">
        <v>25</v>
      </c>
      <c r="H5403" t="s">
        <v>58</v>
      </c>
      <c r="I5403" t="str">
        <f>VLOOKUP(H5403,lookups!$B$2:$C$32,2,FALSE)</f>
        <v>Y</v>
      </c>
      <c r="J5403">
        <v>3</v>
      </c>
      <c r="K5403" t="s">
        <v>10</v>
      </c>
      <c r="L5403">
        <v>1</v>
      </c>
      <c r="M5403">
        <v>88.71</v>
      </c>
    </row>
    <row r="5404" spans="1:13" x14ac:dyDescent="0.3">
      <c r="A5404">
        <v>2008</v>
      </c>
      <c r="B5404">
        <v>1</v>
      </c>
      <c r="C5404" t="s">
        <v>8</v>
      </c>
      <c r="D5404" t="str">
        <f>VLOOKUP(C5404,lookups!$F$2:$H$27,2,FALSE)</f>
        <v>na</v>
      </c>
      <c r="E5404" t="str">
        <f>VLOOKUP(C5404,lookups!$F$2:$H$27,3,FALSE)</f>
        <v>na</v>
      </c>
      <c r="F5404" t="str">
        <f>VLOOKUP(C5404,lookups!$F$2:$I$27,4,FALSE)</f>
        <v>na</v>
      </c>
      <c r="G5404">
        <v>25</v>
      </c>
      <c r="H5404" t="s">
        <v>58</v>
      </c>
      <c r="I5404" t="str">
        <f>VLOOKUP(H5404,lookups!$B$2:$C$32,2,FALSE)</f>
        <v>Y</v>
      </c>
      <c r="J5404">
        <v>4</v>
      </c>
      <c r="K5404" t="s">
        <v>10</v>
      </c>
      <c r="L5404">
        <v>1</v>
      </c>
      <c r="M5404">
        <v>2.42</v>
      </c>
    </row>
    <row r="5405" spans="1:13" x14ac:dyDescent="0.3">
      <c r="A5405">
        <v>2008</v>
      </c>
      <c r="B5405">
        <v>1</v>
      </c>
      <c r="C5405" t="s">
        <v>8</v>
      </c>
      <c r="D5405" t="str">
        <f>VLOOKUP(C5405,lookups!$F$2:$H$27,2,FALSE)</f>
        <v>na</v>
      </c>
      <c r="E5405" t="str">
        <f>VLOOKUP(C5405,lookups!$F$2:$H$27,3,FALSE)</f>
        <v>na</v>
      </c>
      <c r="F5405" t="str">
        <f>VLOOKUP(C5405,lookups!$F$2:$I$27,4,FALSE)</f>
        <v>na</v>
      </c>
      <c r="G5405">
        <v>25</v>
      </c>
      <c r="H5405" t="s">
        <v>58</v>
      </c>
      <c r="I5405" t="str">
        <f>VLOOKUP(H5405,lookups!$B$2:$C$32,2,FALSE)</f>
        <v>Y</v>
      </c>
      <c r="J5405">
        <v>5</v>
      </c>
      <c r="K5405" t="s">
        <v>10</v>
      </c>
      <c r="L5405">
        <v>1</v>
      </c>
      <c r="M5405">
        <v>0</v>
      </c>
    </row>
    <row r="5406" spans="1:13" x14ac:dyDescent="0.3">
      <c r="A5406">
        <v>2008</v>
      </c>
      <c r="B5406">
        <v>2</v>
      </c>
      <c r="C5406" t="s">
        <v>11</v>
      </c>
      <c r="D5406" t="str">
        <f>VLOOKUP(C5406,lookups!$F$2:$H$27,2,FALSE)</f>
        <v>na</v>
      </c>
      <c r="E5406" t="str">
        <f>VLOOKUP(C5406,lookups!$F$2:$H$27,3,FALSE)</f>
        <v>na</v>
      </c>
      <c r="F5406" t="str">
        <f>VLOOKUP(C5406,lookups!$F$2:$I$27,4,FALSE)</f>
        <v>na</v>
      </c>
      <c r="G5406">
        <v>25</v>
      </c>
      <c r="H5406" t="s">
        <v>58</v>
      </c>
      <c r="I5406" t="str">
        <f>VLOOKUP(H5406,lookups!$B$2:$C$32,2,FALSE)</f>
        <v>Y</v>
      </c>
      <c r="J5406">
        <v>2</v>
      </c>
      <c r="K5406" t="s">
        <v>10</v>
      </c>
      <c r="L5406">
        <v>1</v>
      </c>
      <c r="M5406">
        <v>8.5500000000000007</v>
      </c>
    </row>
    <row r="5407" spans="1:13" x14ac:dyDescent="0.3">
      <c r="A5407">
        <v>2008</v>
      </c>
      <c r="B5407">
        <v>2</v>
      </c>
      <c r="C5407" t="s">
        <v>11</v>
      </c>
      <c r="D5407" t="str">
        <f>VLOOKUP(C5407,lookups!$F$2:$H$27,2,FALSE)</f>
        <v>na</v>
      </c>
      <c r="E5407" t="str">
        <f>VLOOKUP(C5407,lookups!$F$2:$H$27,3,FALSE)</f>
        <v>na</v>
      </c>
      <c r="F5407" t="str">
        <f>VLOOKUP(C5407,lookups!$F$2:$I$27,4,FALSE)</f>
        <v>na</v>
      </c>
      <c r="G5407">
        <v>25</v>
      </c>
      <c r="H5407" t="s">
        <v>58</v>
      </c>
      <c r="I5407" t="str">
        <f>VLOOKUP(H5407,lookups!$B$2:$C$32,2,FALSE)</f>
        <v>Y</v>
      </c>
      <c r="J5407">
        <v>3</v>
      </c>
      <c r="K5407" t="s">
        <v>10</v>
      </c>
      <c r="L5407">
        <v>1</v>
      </c>
      <c r="M5407">
        <v>47.18</v>
      </c>
    </row>
    <row r="5408" spans="1:13" x14ac:dyDescent="0.3">
      <c r="A5408">
        <v>2008</v>
      </c>
      <c r="B5408">
        <v>2</v>
      </c>
      <c r="C5408" t="s">
        <v>11</v>
      </c>
      <c r="D5408" t="str">
        <f>VLOOKUP(C5408,lookups!$F$2:$H$27,2,FALSE)</f>
        <v>na</v>
      </c>
      <c r="E5408" t="str">
        <f>VLOOKUP(C5408,lookups!$F$2:$H$27,3,FALSE)</f>
        <v>na</v>
      </c>
      <c r="F5408" t="str">
        <f>VLOOKUP(C5408,lookups!$F$2:$I$27,4,FALSE)</f>
        <v>na</v>
      </c>
      <c r="G5408">
        <v>25</v>
      </c>
      <c r="H5408" t="s">
        <v>58</v>
      </c>
      <c r="I5408" t="str">
        <f>VLOOKUP(H5408,lookups!$B$2:$C$32,2,FALSE)</f>
        <v>Y</v>
      </c>
      <c r="J5408">
        <v>4</v>
      </c>
      <c r="K5408" t="s">
        <v>10</v>
      </c>
      <c r="L5408">
        <v>1</v>
      </c>
      <c r="M5408">
        <v>15.95</v>
      </c>
    </row>
    <row r="5409" spans="1:13" x14ac:dyDescent="0.3">
      <c r="A5409">
        <v>2008</v>
      </c>
      <c r="B5409">
        <v>2</v>
      </c>
      <c r="C5409" t="s">
        <v>11</v>
      </c>
      <c r="D5409" t="str">
        <f>VLOOKUP(C5409,lookups!$F$2:$H$27,2,FALSE)</f>
        <v>na</v>
      </c>
      <c r="E5409" t="str">
        <f>VLOOKUP(C5409,lookups!$F$2:$H$27,3,FALSE)</f>
        <v>na</v>
      </c>
      <c r="F5409" t="str">
        <f>VLOOKUP(C5409,lookups!$F$2:$I$27,4,FALSE)</f>
        <v>na</v>
      </c>
      <c r="G5409">
        <v>25</v>
      </c>
      <c r="H5409" t="s">
        <v>58</v>
      </c>
      <c r="I5409" t="str">
        <f>VLOOKUP(H5409,lookups!$B$2:$C$32,2,FALSE)</f>
        <v>Y</v>
      </c>
      <c r="J5409">
        <v>5</v>
      </c>
      <c r="K5409" t="s">
        <v>10</v>
      </c>
      <c r="L5409">
        <v>1</v>
      </c>
      <c r="M5409">
        <v>0</v>
      </c>
    </row>
    <row r="5410" spans="1:13" x14ac:dyDescent="0.3">
      <c r="A5410">
        <v>2008</v>
      </c>
      <c r="B5410">
        <v>3</v>
      </c>
      <c r="C5410" t="s">
        <v>12</v>
      </c>
      <c r="D5410" t="str">
        <f>VLOOKUP(C5410,lookups!$F$2:$H$27,2,FALSE)</f>
        <v>na</v>
      </c>
      <c r="E5410" t="str">
        <f>VLOOKUP(C5410,lookups!$F$2:$H$27,3,FALSE)</f>
        <v>na</v>
      </c>
      <c r="F5410" t="str">
        <f>VLOOKUP(C5410,lookups!$F$2:$I$27,4,FALSE)</f>
        <v>na</v>
      </c>
      <c r="G5410">
        <v>25</v>
      </c>
      <c r="H5410" t="s">
        <v>58</v>
      </c>
      <c r="I5410" t="str">
        <f>VLOOKUP(H5410,lookups!$B$2:$C$32,2,FALSE)</f>
        <v>Y</v>
      </c>
      <c r="J5410">
        <v>2</v>
      </c>
      <c r="K5410" t="s">
        <v>10</v>
      </c>
      <c r="L5410">
        <v>1</v>
      </c>
      <c r="M5410">
        <v>0</v>
      </c>
    </row>
    <row r="5411" spans="1:13" x14ac:dyDescent="0.3">
      <c r="A5411">
        <v>2008</v>
      </c>
      <c r="B5411">
        <v>3</v>
      </c>
      <c r="C5411" t="s">
        <v>12</v>
      </c>
      <c r="D5411" t="str">
        <f>VLOOKUP(C5411,lookups!$F$2:$H$27,2,FALSE)</f>
        <v>na</v>
      </c>
      <c r="E5411" t="str">
        <f>VLOOKUP(C5411,lookups!$F$2:$H$27,3,FALSE)</f>
        <v>na</v>
      </c>
      <c r="F5411" t="str">
        <f>VLOOKUP(C5411,lookups!$F$2:$I$27,4,FALSE)</f>
        <v>na</v>
      </c>
      <c r="G5411">
        <v>25</v>
      </c>
      <c r="H5411" t="s">
        <v>58</v>
      </c>
      <c r="I5411" t="str">
        <f>VLOOKUP(H5411,lookups!$B$2:$C$32,2,FALSE)</f>
        <v>Y</v>
      </c>
      <c r="J5411">
        <v>3</v>
      </c>
      <c r="K5411" t="s">
        <v>10</v>
      </c>
      <c r="L5411">
        <v>1</v>
      </c>
      <c r="M5411">
        <v>0.01</v>
      </c>
    </row>
    <row r="5412" spans="1:13" x14ac:dyDescent="0.3">
      <c r="A5412">
        <v>2008</v>
      </c>
      <c r="B5412">
        <v>3</v>
      </c>
      <c r="C5412" t="s">
        <v>12</v>
      </c>
      <c r="D5412" t="str">
        <f>VLOOKUP(C5412,lookups!$F$2:$H$27,2,FALSE)</f>
        <v>na</v>
      </c>
      <c r="E5412" t="str">
        <f>VLOOKUP(C5412,lookups!$F$2:$H$27,3,FALSE)</f>
        <v>na</v>
      </c>
      <c r="F5412" t="str">
        <f>VLOOKUP(C5412,lookups!$F$2:$I$27,4,FALSE)</f>
        <v>na</v>
      </c>
      <c r="G5412">
        <v>25</v>
      </c>
      <c r="H5412" t="s">
        <v>58</v>
      </c>
      <c r="I5412" t="str">
        <f>VLOOKUP(H5412,lookups!$B$2:$C$32,2,FALSE)</f>
        <v>Y</v>
      </c>
      <c r="J5412">
        <v>4</v>
      </c>
      <c r="K5412" t="s">
        <v>10</v>
      </c>
      <c r="L5412">
        <v>1</v>
      </c>
      <c r="M5412">
        <v>0</v>
      </c>
    </row>
    <row r="5413" spans="1:13" x14ac:dyDescent="0.3">
      <c r="A5413">
        <v>2008</v>
      </c>
      <c r="B5413">
        <v>3</v>
      </c>
      <c r="C5413" t="s">
        <v>12</v>
      </c>
      <c r="D5413" t="str">
        <f>VLOOKUP(C5413,lookups!$F$2:$H$27,2,FALSE)</f>
        <v>na</v>
      </c>
      <c r="E5413" t="str">
        <f>VLOOKUP(C5413,lookups!$F$2:$H$27,3,FALSE)</f>
        <v>na</v>
      </c>
      <c r="F5413" t="str">
        <f>VLOOKUP(C5413,lookups!$F$2:$I$27,4,FALSE)</f>
        <v>na</v>
      </c>
      <c r="G5413">
        <v>25</v>
      </c>
      <c r="H5413" t="s">
        <v>58</v>
      </c>
      <c r="I5413" t="str">
        <f>VLOOKUP(H5413,lookups!$B$2:$C$32,2,FALSE)</f>
        <v>Y</v>
      </c>
      <c r="J5413">
        <v>5</v>
      </c>
      <c r="K5413" t="s">
        <v>10</v>
      </c>
      <c r="L5413">
        <v>1</v>
      </c>
      <c r="M5413">
        <v>0</v>
      </c>
    </row>
    <row r="5414" spans="1:13" x14ac:dyDescent="0.3">
      <c r="A5414">
        <v>2008</v>
      </c>
      <c r="B5414">
        <v>4</v>
      </c>
      <c r="C5414" t="s">
        <v>13</v>
      </c>
      <c r="D5414">
        <f>VLOOKUP(C5414,lookups!$F$2:$H$27,2,FALSE)</f>
        <v>10</v>
      </c>
      <c r="E5414" t="str">
        <f>VLOOKUP(C5414,lookups!$F$2:$H$27,3,FALSE)</f>
        <v>WCVI Troll</v>
      </c>
      <c r="F5414">
        <f>VLOOKUP(C5414,lookups!$F$2:$I$27,4,FALSE)</f>
        <v>6</v>
      </c>
      <c r="G5414">
        <v>25</v>
      </c>
      <c r="H5414" t="s">
        <v>58</v>
      </c>
      <c r="I5414" t="str">
        <f>VLOOKUP(H5414,lookups!$B$2:$C$32,2,FALSE)</f>
        <v>Y</v>
      </c>
      <c r="J5414">
        <v>2</v>
      </c>
      <c r="K5414" t="s">
        <v>10</v>
      </c>
      <c r="L5414">
        <v>1</v>
      </c>
      <c r="M5414">
        <v>61.01</v>
      </c>
    </row>
    <row r="5415" spans="1:13" x14ac:dyDescent="0.3">
      <c r="A5415">
        <v>2008</v>
      </c>
      <c r="B5415">
        <v>4</v>
      </c>
      <c r="C5415" t="s">
        <v>13</v>
      </c>
      <c r="D5415">
        <f>VLOOKUP(C5415,lookups!$F$2:$H$27,2,FALSE)</f>
        <v>10</v>
      </c>
      <c r="E5415" t="str">
        <f>VLOOKUP(C5415,lookups!$F$2:$H$27,3,FALSE)</f>
        <v>WCVI Troll</v>
      </c>
      <c r="F5415">
        <f>VLOOKUP(C5415,lookups!$F$2:$I$27,4,FALSE)</f>
        <v>6</v>
      </c>
      <c r="G5415">
        <v>25</v>
      </c>
      <c r="H5415" t="s">
        <v>58</v>
      </c>
      <c r="I5415" t="str">
        <f>VLOOKUP(H5415,lookups!$B$2:$C$32,2,FALSE)</f>
        <v>Y</v>
      </c>
      <c r="J5415">
        <v>3</v>
      </c>
      <c r="K5415" t="s">
        <v>10</v>
      </c>
      <c r="L5415">
        <v>1</v>
      </c>
      <c r="M5415">
        <v>77.78</v>
      </c>
    </row>
    <row r="5416" spans="1:13" x14ac:dyDescent="0.3">
      <c r="A5416">
        <v>2008</v>
      </c>
      <c r="B5416">
        <v>4</v>
      </c>
      <c r="C5416" t="s">
        <v>13</v>
      </c>
      <c r="D5416">
        <f>VLOOKUP(C5416,lookups!$F$2:$H$27,2,FALSE)</f>
        <v>10</v>
      </c>
      <c r="E5416" t="str">
        <f>VLOOKUP(C5416,lookups!$F$2:$H$27,3,FALSE)</f>
        <v>WCVI Troll</v>
      </c>
      <c r="F5416">
        <f>VLOOKUP(C5416,lookups!$F$2:$I$27,4,FALSE)</f>
        <v>6</v>
      </c>
      <c r="G5416">
        <v>25</v>
      </c>
      <c r="H5416" t="s">
        <v>58</v>
      </c>
      <c r="I5416" t="str">
        <f>VLOOKUP(H5416,lookups!$B$2:$C$32,2,FALSE)</f>
        <v>Y</v>
      </c>
      <c r="J5416">
        <v>4</v>
      </c>
      <c r="K5416" t="s">
        <v>10</v>
      </c>
      <c r="L5416">
        <v>1</v>
      </c>
      <c r="M5416">
        <v>10.4</v>
      </c>
    </row>
    <row r="5417" spans="1:13" x14ac:dyDescent="0.3">
      <c r="A5417">
        <v>2008</v>
      </c>
      <c r="B5417">
        <v>4</v>
      </c>
      <c r="C5417" t="s">
        <v>13</v>
      </c>
      <c r="D5417">
        <f>VLOOKUP(C5417,lookups!$F$2:$H$27,2,FALSE)</f>
        <v>10</v>
      </c>
      <c r="E5417" t="str">
        <f>VLOOKUP(C5417,lookups!$F$2:$H$27,3,FALSE)</f>
        <v>WCVI Troll</v>
      </c>
      <c r="F5417">
        <f>VLOOKUP(C5417,lookups!$F$2:$I$27,4,FALSE)</f>
        <v>6</v>
      </c>
      <c r="G5417">
        <v>25</v>
      </c>
      <c r="H5417" t="s">
        <v>58</v>
      </c>
      <c r="I5417" t="str">
        <f>VLOOKUP(H5417,lookups!$B$2:$C$32,2,FALSE)</f>
        <v>Y</v>
      </c>
      <c r="J5417">
        <v>5</v>
      </c>
      <c r="K5417" t="s">
        <v>10</v>
      </c>
      <c r="L5417">
        <v>1</v>
      </c>
      <c r="M5417">
        <v>0</v>
      </c>
    </row>
    <row r="5418" spans="1:13" x14ac:dyDescent="0.3">
      <c r="A5418">
        <v>2008</v>
      </c>
      <c r="B5418">
        <v>5</v>
      </c>
      <c r="C5418" t="s">
        <v>14</v>
      </c>
      <c r="D5418" t="str">
        <f>VLOOKUP(C5418,lookups!$F$2:$H$27,2,FALSE)</f>
        <v>na</v>
      </c>
      <c r="E5418" t="str">
        <f>VLOOKUP(C5418,lookups!$F$2:$H$27,3,FALSE)</f>
        <v>na</v>
      </c>
      <c r="F5418" t="str">
        <f>VLOOKUP(C5418,lookups!$F$2:$I$27,4,FALSE)</f>
        <v>na</v>
      </c>
      <c r="G5418">
        <v>25</v>
      </c>
      <c r="H5418" t="s">
        <v>58</v>
      </c>
      <c r="I5418" t="str">
        <f>VLOOKUP(H5418,lookups!$B$2:$C$32,2,FALSE)</f>
        <v>Y</v>
      </c>
      <c r="J5418">
        <v>2</v>
      </c>
      <c r="K5418" t="s">
        <v>10</v>
      </c>
      <c r="L5418">
        <v>1</v>
      </c>
      <c r="M5418">
        <v>226.13</v>
      </c>
    </row>
    <row r="5419" spans="1:13" x14ac:dyDescent="0.3">
      <c r="A5419">
        <v>2008</v>
      </c>
      <c r="B5419">
        <v>5</v>
      </c>
      <c r="C5419" t="s">
        <v>14</v>
      </c>
      <c r="D5419" t="str">
        <f>VLOOKUP(C5419,lookups!$F$2:$H$27,2,FALSE)</f>
        <v>na</v>
      </c>
      <c r="E5419" t="str">
        <f>VLOOKUP(C5419,lookups!$F$2:$H$27,3,FALSE)</f>
        <v>na</v>
      </c>
      <c r="F5419" t="str">
        <f>VLOOKUP(C5419,lookups!$F$2:$I$27,4,FALSE)</f>
        <v>na</v>
      </c>
      <c r="G5419">
        <v>25</v>
      </c>
      <c r="H5419" t="s">
        <v>58</v>
      </c>
      <c r="I5419" t="str">
        <f>VLOOKUP(H5419,lookups!$B$2:$C$32,2,FALSE)</f>
        <v>Y</v>
      </c>
      <c r="J5419">
        <v>3</v>
      </c>
      <c r="K5419" t="s">
        <v>10</v>
      </c>
      <c r="L5419">
        <v>1</v>
      </c>
      <c r="M5419">
        <v>403.72</v>
      </c>
    </row>
    <row r="5420" spans="1:13" x14ac:dyDescent="0.3">
      <c r="A5420">
        <v>2008</v>
      </c>
      <c r="B5420">
        <v>5</v>
      </c>
      <c r="C5420" t="s">
        <v>14</v>
      </c>
      <c r="D5420" t="str">
        <f>VLOOKUP(C5420,lookups!$F$2:$H$27,2,FALSE)</f>
        <v>na</v>
      </c>
      <c r="E5420" t="str">
        <f>VLOOKUP(C5420,lookups!$F$2:$H$27,3,FALSE)</f>
        <v>na</v>
      </c>
      <c r="F5420" t="str">
        <f>VLOOKUP(C5420,lookups!$F$2:$I$27,4,FALSE)</f>
        <v>na</v>
      </c>
      <c r="G5420">
        <v>25</v>
      </c>
      <c r="H5420" t="s">
        <v>58</v>
      </c>
      <c r="I5420" t="str">
        <f>VLOOKUP(H5420,lookups!$B$2:$C$32,2,FALSE)</f>
        <v>Y</v>
      </c>
      <c r="J5420">
        <v>4</v>
      </c>
      <c r="K5420" t="s">
        <v>10</v>
      </c>
      <c r="L5420">
        <v>1</v>
      </c>
      <c r="M5420">
        <v>13.98</v>
      </c>
    </row>
    <row r="5421" spans="1:13" x14ac:dyDescent="0.3">
      <c r="A5421">
        <v>2008</v>
      </c>
      <c r="B5421">
        <v>5</v>
      </c>
      <c r="C5421" t="s">
        <v>14</v>
      </c>
      <c r="D5421" t="str">
        <f>VLOOKUP(C5421,lookups!$F$2:$H$27,2,FALSE)</f>
        <v>na</v>
      </c>
      <c r="E5421" t="str">
        <f>VLOOKUP(C5421,lookups!$F$2:$H$27,3,FALSE)</f>
        <v>na</v>
      </c>
      <c r="F5421" t="str">
        <f>VLOOKUP(C5421,lookups!$F$2:$I$27,4,FALSE)</f>
        <v>na</v>
      </c>
      <c r="G5421">
        <v>25</v>
      </c>
      <c r="H5421" t="s">
        <v>58</v>
      </c>
      <c r="I5421" t="str">
        <f>VLOOKUP(H5421,lookups!$B$2:$C$32,2,FALSE)</f>
        <v>Y</v>
      </c>
      <c r="J5421">
        <v>5</v>
      </c>
      <c r="K5421" t="s">
        <v>10</v>
      </c>
      <c r="L5421">
        <v>1</v>
      </c>
      <c r="M5421">
        <v>0</v>
      </c>
    </row>
    <row r="5422" spans="1:13" x14ac:dyDescent="0.3">
      <c r="A5422">
        <v>2008</v>
      </c>
      <c r="B5422">
        <v>6</v>
      </c>
      <c r="C5422" t="s">
        <v>15</v>
      </c>
      <c r="D5422" t="str">
        <f>VLOOKUP(C5422,lookups!$F$2:$H$27,2,FALSE)</f>
        <v>na</v>
      </c>
      <c r="E5422" t="str">
        <f>VLOOKUP(C5422,lookups!$F$2:$H$27,3,FALSE)</f>
        <v>na</v>
      </c>
      <c r="F5422" t="str">
        <f>VLOOKUP(C5422,lookups!$F$2:$I$27,4,FALSE)</f>
        <v>na</v>
      </c>
      <c r="G5422">
        <v>25</v>
      </c>
      <c r="H5422" t="s">
        <v>58</v>
      </c>
      <c r="I5422" t="str">
        <f>VLOOKUP(H5422,lookups!$B$2:$C$32,2,FALSE)</f>
        <v>Y</v>
      </c>
      <c r="J5422">
        <v>2</v>
      </c>
      <c r="K5422" t="s">
        <v>10</v>
      </c>
      <c r="L5422">
        <v>1</v>
      </c>
      <c r="M5422">
        <v>0</v>
      </c>
    </row>
    <row r="5423" spans="1:13" x14ac:dyDescent="0.3">
      <c r="A5423">
        <v>2008</v>
      </c>
      <c r="B5423">
        <v>6</v>
      </c>
      <c r="C5423" t="s">
        <v>15</v>
      </c>
      <c r="D5423" t="str">
        <f>VLOOKUP(C5423,lookups!$F$2:$H$27,2,FALSE)</f>
        <v>na</v>
      </c>
      <c r="E5423" t="str">
        <f>VLOOKUP(C5423,lookups!$F$2:$H$27,3,FALSE)</f>
        <v>na</v>
      </c>
      <c r="F5423" t="str">
        <f>VLOOKUP(C5423,lookups!$F$2:$I$27,4,FALSE)</f>
        <v>na</v>
      </c>
      <c r="G5423">
        <v>25</v>
      </c>
      <c r="H5423" t="s">
        <v>58</v>
      </c>
      <c r="I5423" t="str">
        <f>VLOOKUP(H5423,lookups!$B$2:$C$32,2,FALSE)</f>
        <v>Y</v>
      </c>
      <c r="J5423">
        <v>3</v>
      </c>
      <c r="K5423" t="s">
        <v>10</v>
      </c>
      <c r="L5423">
        <v>1</v>
      </c>
      <c r="M5423">
        <v>0</v>
      </c>
    </row>
    <row r="5424" spans="1:13" x14ac:dyDescent="0.3">
      <c r="A5424">
        <v>2008</v>
      </c>
      <c r="B5424">
        <v>6</v>
      </c>
      <c r="C5424" t="s">
        <v>15</v>
      </c>
      <c r="D5424" t="str">
        <f>VLOOKUP(C5424,lookups!$F$2:$H$27,2,FALSE)</f>
        <v>na</v>
      </c>
      <c r="E5424" t="str">
        <f>VLOOKUP(C5424,lookups!$F$2:$H$27,3,FALSE)</f>
        <v>na</v>
      </c>
      <c r="F5424" t="str">
        <f>VLOOKUP(C5424,lookups!$F$2:$I$27,4,FALSE)</f>
        <v>na</v>
      </c>
      <c r="G5424">
        <v>25</v>
      </c>
      <c r="H5424" t="s">
        <v>58</v>
      </c>
      <c r="I5424" t="str">
        <f>VLOOKUP(H5424,lookups!$B$2:$C$32,2,FALSE)</f>
        <v>Y</v>
      </c>
      <c r="J5424">
        <v>4</v>
      </c>
      <c r="K5424" t="s">
        <v>10</v>
      </c>
      <c r="L5424">
        <v>1</v>
      </c>
      <c r="M5424">
        <v>0</v>
      </c>
    </row>
    <row r="5425" spans="1:13" x14ac:dyDescent="0.3">
      <c r="A5425">
        <v>2008</v>
      </c>
      <c r="B5425">
        <v>6</v>
      </c>
      <c r="C5425" t="s">
        <v>15</v>
      </c>
      <c r="D5425" t="str">
        <f>VLOOKUP(C5425,lookups!$F$2:$H$27,2,FALSE)</f>
        <v>na</v>
      </c>
      <c r="E5425" t="str">
        <f>VLOOKUP(C5425,lookups!$F$2:$H$27,3,FALSE)</f>
        <v>na</v>
      </c>
      <c r="F5425" t="str">
        <f>VLOOKUP(C5425,lookups!$F$2:$I$27,4,FALSE)</f>
        <v>na</v>
      </c>
      <c r="G5425">
        <v>25</v>
      </c>
      <c r="H5425" t="s">
        <v>58</v>
      </c>
      <c r="I5425" t="str">
        <f>VLOOKUP(H5425,lookups!$B$2:$C$32,2,FALSE)</f>
        <v>Y</v>
      </c>
      <c r="J5425">
        <v>5</v>
      </c>
      <c r="K5425" t="s">
        <v>10</v>
      </c>
      <c r="L5425">
        <v>1</v>
      </c>
      <c r="M5425">
        <v>0</v>
      </c>
    </row>
    <row r="5426" spans="1:13" x14ac:dyDescent="0.3">
      <c r="A5426">
        <v>2008</v>
      </c>
      <c r="B5426">
        <v>7</v>
      </c>
      <c r="C5426" t="s">
        <v>16</v>
      </c>
      <c r="D5426">
        <f>VLOOKUP(C5426,lookups!$F$2:$H$27,2,FALSE)</f>
        <v>2</v>
      </c>
      <c r="E5426" t="str">
        <f>VLOOKUP(C5426,lookups!$F$2:$H$27,3,FALSE)</f>
        <v>SEAK Net</v>
      </c>
      <c r="F5426">
        <f>VLOOKUP(C5426,lookups!$F$2:$I$27,4,FALSE)</f>
        <v>1</v>
      </c>
      <c r="G5426">
        <v>25</v>
      </c>
      <c r="H5426" t="s">
        <v>58</v>
      </c>
      <c r="I5426" t="str">
        <f>VLOOKUP(H5426,lookups!$B$2:$C$32,2,FALSE)</f>
        <v>Y</v>
      </c>
      <c r="J5426">
        <v>2</v>
      </c>
      <c r="K5426" t="s">
        <v>10</v>
      </c>
      <c r="L5426">
        <v>1</v>
      </c>
      <c r="M5426">
        <v>0</v>
      </c>
    </row>
    <row r="5427" spans="1:13" x14ac:dyDescent="0.3">
      <c r="A5427">
        <v>2008</v>
      </c>
      <c r="B5427">
        <v>7</v>
      </c>
      <c r="C5427" t="s">
        <v>16</v>
      </c>
      <c r="D5427">
        <f>VLOOKUP(C5427,lookups!$F$2:$H$27,2,FALSE)</f>
        <v>2</v>
      </c>
      <c r="E5427" t="str">
        <f>VLOOKUP(C5427,lookups!$F$2:$H$27,3,FALSE)</f>
        <v>SEAK Net</v>
      </c>
      <c r="F5427">
        <f>VLOOKUP(C5427,lookups!$F$2:$I$27,4,FALSE)</f>
        <v>1</v>
      </c>
      <c r="G5427">
        <v>25</v>
      </c>
      <c r="H5427" t="s">
        <v>58</v>
      </c>
      <c r="I5427" t="str">
        <f>VLOOKUP(H5427,lookups!$B$2:$C$32,2,FALSE)</f>
        <v>Y</v>
      </c>
      <c r="J5427">
        <v>3</v>
      </c>
      <c r="K5427" t="s">
        <v>10</v>
      </c>
      <c r="L5427">
        <v>1</v>
      </c>
      <c r="M5427">
        <v>0</v>
      </c>
    </row>
    <row r="5428" spans="1:13" x14ac:dyDescent="0.3">
      <c r="A5428">
        <v>2008</v>
      </c>
      <c r="B5428">
        <v>7</v>
      </c>
      <c r="C5428" t="s">
        <v>16</v>
      </c>
      <c r="D5428">
        <f>VLOOKUP(C5428,lookups!$F$2:$H$27,2,FALSE)</f>
        <v>2</v>
      </c>
      <c r="E5428" t="str">
        <f>VLOOKUP(C5428,lookups!$F$2:$H$27,3,FALSE)</f>
        <v>SEAK Net</v>
      </c>
      <c r="F5428">
        <f>VLOOKUP(C5428,lookups!$F$2:$I$27,4,FALSE)</f>
        <v>1</v>
      </c>
      <c r="G5428">
        <v>25</v>
      </c>
      <c r="H5428" t="s">
        <v>58</v>
      </c>
      <c r="I5428" t="str">
        <f>VLOOKUP(H5428,lookups!$B$2:$C$32,2,FALSE)</f>
        <v>Y</v>
      </c>
      <c r="J5428">
        <v>4</v>
      </c>
      <c r="K5428" t="s">
        <v>10</v>
      </c>
      <c r="L5428">
        <v>1</v>
      </c>
      <c r="M5428">
        <v>0</v>
      </c>
    </row>
    <row r="5429" spans="1:13" x14ac:dyDescent="0.3">
      <c r="A5429">
        <v>2008</v>
      </c>
      <c r="B5429">
        <v>7</v>
      </c>
      <c r="C5429" t="s">
        <v>16</v>
      </c>
      <c r="D5429">
        <f>VLOOKUP(C5429,lookups!$F$2:$H$27,2,FALSE)</f>
        <v>2</v>
      </c>
      <c r="E5429" t="str">
        <f>VLOOKUP(C5429,lookups!$F$2:$H$27,3,FALSE)</f>
        <v>SEAK Net</v>
      </c>
      <c r="F5429">
        <f>VLOOKUP(C5429,lookups!$F$2:$I$27,4,FALSE)</f>
        <v>1</v>
      </c>
      <c r="G5429">
        <v>25</v>
      </c>
      <c r="H5429" t="s">
        <v>58</v>
      </c>
      <c r="I5429" t="str">
        <f>VLOOKUP(H5429,lookups!$B$2:$C$32,2,FALSE)</f>
        <v>Y</v>
      </c>
      <c r="J5429">
        <v>5</v>
      </c>
      <c r="K5429" t="s">
        <v>10</v>
      </c>
      <c r="L5429">
        <v>1</v>
      </c>
      <c r="M5429">
        <v>0</v>
      </c>
    </row>
    <row r="5430" spans="1:13" x14ac:dyDescent="0.3">
      <c r="A5430">
        <v>2008</v>
      </c>
      <c r="B5430">
        <v>8</v>
      </c>
      <c r="C5430" t="s">
        <v>17</v>
      </c>
      <c r="D5430">
        <f>VLOOKUP(C5430,lookups!$F$2:$H$27,2,FALSE)</f>
        <v>4</v>
      </c>
      <c r="E5430" t="str">
        <f>VLOOKUP(C5430,lookups!$F$2:$H$27,3,FALSE)</f>
        <v>N/C BC Net</v>
      </c>
      <c r="F5430">
        <f>VLOOKUP(C5430,lookups!$F$2:$I$27,4,FALSE)</f>
        <v>3</v>
      </c>
      <c r="G5430">
        <v>25</v>
      </c>
      <c r="H5430" t="s">
        <v>58</v>
      </c>
      <c r="I5430" t="str">
        <f>VLOOKUP(H5430,lookups!$B$2:$C$32,2,FALSE)</f>
        <v>Y</v>
      </c>
      <c r="J5430">
        <v>2</v>
      </c>
      <c r="K5430" t="s">
        <v>10</v>
      </c>
      <c r="L5430">
        <v>1</v>
      </c>
      <c r="M5430">
        <v>0</v>
      </c>
    </row>
    <row r="5431" spans="1:13" x14ac:dyDescent="0.3">
      <c r="A5431">
        <v>2008</v>
      </c>
      <c r="B5431">
        <v>8</v>
      </c>
      <c r="C5431" t="s">
        <v>17</v>
      </c>
      <c r="D5431">
        <f>VLOOKUP(C5431,lookups!$F$2:$H$27,2,FALSE)</f>
        <v>4</v>
      </c>
      <c r="E5431" t="str">
        <f>VLOOKUP(C5431,lookups!$F$2:$H$27,3,FALSE)</f>
        <v>N/C BC Net</v>
      </c>
      <c r="F5431">
        <f>VLOOKUP(C5431,lookups!$F$2:$I$27,4,FALSE)</f>
        <v>3</v>
      </c>
      <c r="G5431">
        <v>25</v>
      </c>
      <c r="H5431" t="s">
        <v>58</v>
      </c>
      <c r="I5431" t="str">
        <f>VLOOKUP(H5431,lookups!$B$2:$C$32,2,FALSE)</f>
        <v>Y</v>
      </c>
      <c r="J5431">
        <v>3</v>
      </c>
      <c r="K5431" t="s">
        <v>10</v>
      </c>
      <c r="L5431">
        <v>1</v>
      </c>
      <c r="M5431">
        <v>1.41</v>
      </c>
    </row>
    <row r="5432" spans="1:13" x14ac:dyDescent="0.3">
      <c r="A5432">
        <v>2008</v>
      </c>
      <c r="B5432">
        <v>8</v>
      </c>
      <c r="C5432" t="s">
        <v>17</v>
      </c>
      <c r="D5432">
        <f>VLOOKUP(C5432,lookups!$F$2:$H$27,2,FALSE)</f>
        <v>4</v>
      </c>
      <c r="E5432" t="str">
        <f>VLOOKUP(C5432,lookups!$F$2:$H$27,3,FALSE)</f>
        <v>N/C BC Net</v>
      </c>
      <c r="F5432">
        <f>VLOOKUP(C5432,lookups!$F$2:$I$27,4,FALSE)</f>
        <v>3</v>
      </c>
      <c r="G5432">
        <v>25</v>
      </c>
      <c r="H5432" t="s">
        <v>58</v>
      </c>
      <c r="I5432" t="str">
        <f>VLOOKUP(H5432,lookups!$B$2:$C$32,2,FALSE)</f>
        <v>Y</v>
      </c>
      <c r="J5432">
        <v>4</v>
      </c>
      <c r="K5432" t="s">
        <v>10</v>
      </c>
      <c r="L5432">
        <v>1</v>
      </c>
      <c r="M5432">
        <v>0</v>
      </c>
    </row>
    <row r="5433" spans="1:13" x14ac:dyDescent="0.3">
      <c r="A5433">
        <v>2008</v>
      </c>
      <c r="B5433">
        <v>8</v>
      </c>
      <c r="C5433" t="s">
        <v>17</v>
      </c>
      <c r="D5433">
        <f>VLOOKUP(C5433,lookups!$F$2:$H$27,2,FALSE)</f>
        <v>4</v>
      </c>
      <c r="E5433" t="str">
        <f>VLOOKUP(C5433,lookups!$F$2:$H$27,3,FALSE)</f>
        <v>N/C BC Net</v>
      </c>
      <c r="F5433">
        <f>VLOOKUP(C5433,lookups!$F$2:$I$27,4,FALSE)</f>
        <v>3</v>
      </c>
      <c r="G5433">
        <v>25</v>
      </c>
      <c r="H5433" t="s">
        <v>58</v>
      </c>
      <c r="I5433" t="str">
        <f>VLOOKUP(H5433,lookups!$B$2:$C$32,2,FALSE)</f>
        <v>Y</v>
      </c>
      <c r="J5433">
        <v>5</v>
      </c>
      <c r="K5433" t="s">
        <v>10</v>
      </c>
      <c r="L5433">
        <v>1</v>
      </c>
      <c r="M5433">
        <v>0</v>
      </c>
    </row>
    <row r="5434" spans="1:13" x14ac:dyDescent="0.3">
      <c r="A5434">
        <v>2008</v>
      </c>
      <c r="B5434">
        <v>9</v>
      </c>
      <c r="C5434" t="s">
        <v>18</v>
      </c>
      <c r="D5434" t="str">
        <f>VLOOKUP(C5434,lookups!$F$2:$H$27,2,FALSE)</f>
        <v>na</v>
      </c>
      <c r="E5434" t="str">
        <f>VLOOKUP(C5434,lookups!$F$2:$H$27,3,FALSE)</f>
        <v>na</v>
      </c>
      <c r="F5434" t="str">
        <f>VLOOKUP(C5434,lookups!$F$2:$I$27,4,FALSE)</f>
        <v>na</v>
      </c>
      <c r="G5434">
        <v>25</v>
      </c>
      <c r="H5434" t="s">
        <v>58</v>
      </c>
      <c r="I5434" t="str">
        <f>VLOOKUP(H5434,lookups!$B$2:$C$32,2,FALSE)</f>
        <v>Y</v>
      </c>
      <c r="J5434">
        <v>2</v>
      </c>
      <c r="K5434" t="s">
        <v>10</v>
      </c>
      <c r="L5434">
        <v>1</v>
      </c>
      <c r="M5434">
        <v>1.17</v>
      </c>
    </row>
    <row r="5435" spans="1:13" x14ac:dyDescent="0.3">
      <c r="A5435">
        <v>2008</v>
      </c>
      <c r="B5435">
        <v>9</v>
      </c>
      <c r="C5435" t="s">
        <v>18</v>
      </c>
      <c r="D5435" t="str">
        <f>VLOOKUP(C5435,lookups!$F$2:$H$27,2,FALSE)</f>
        <v>na</v>
      </c>
      <c r="E5435" t="str">
        <f>VLOOKUP(C5435,lookups!$F$2:$H$27,3,FALSE)</f>
        <v>na</v>
      </c>
      <c r="F5435" t="str">
        <f>VLOOKUP(C5435,lookups!$F$2:$I$27,4,FALSE)</f>
        <v>na</v>
      </c>
      <c r="G5435">
        <v>25</v>
      </c>
      <c r="H5435" t="s">
        <v>58</v>
      </c>
      <c r="I5435" t="str">
        <f>VLOOKUP(H5435,lookups!$B$2:$C$32,2,FALSE)</f>
        <v>Y</v>
      </c>
      <c r="J5435">
        <v>3</v>
      </c>
      <c r="K5435" t="s">
        <v>10</v>
      </c>
      <c r="L5435">
        <v>1</v>
      </c>
      <c r="M5435">
        <v>0.28000000000000003</v>
      </c>
    </row>
    <row r="5436" spans="1:13" x14ac:dyDescent="0.3">
      <c r="A5436">
        <v>2008</v>
      </c>
      <c r="B5436">
        <v>9</v>
      </c>
      <c r="C5436" t="s">
        <v>18</v>
      </c>
      <c r="D5436" t="str">
        <f>VLOOKUP(C5436,lookups!$F$2:$H$27,2,FALSE)</f>
        <v>na</v>
      </c>
      <c r="E5436" t="str">
        <f>VLOOKUP(C5436,lookups!$F$2:$H$27,3,FALSE)</f>
        <v>na</v>
      </c>
      <c r="F5436" t="str">
        <f>VLOOKUP(C5436,lookups!$F$2:$I$27,4,FALSE)</f>
        <v>na</v>
      </c>
      <c r="G5436">
        <v>25</v>
      </c>
      <c r="H5436" t="s">
        <v>58</v>
      </c>
      <c r="I5436" t="str">
        <f>VLOOKUP(H5436,lookups!$B$2:$C$32,2,FALSE)</f>
        <v>Y</v>
      </c>
      <c r="J5436">
        <v>4</v>
      </c>
      <c r="K5436" t="s">
        <v>10</v>
      </c>
      <c r="L5436">
        <v>1</v>
      </c>
      <c r="M5436">
        <v>0</v>
      </c>
    </row>
    <row r="5437" spans="1:13" x14ac:dyDescent="0.3">
      <c r="A5437">
        <v>2008</v>
      </c>
      <c r="B5437">
        <v>9</v>
      </c>
      <c r="C5437" t="s">
        <v>18</v>
      </c>
      <c r="D5437" t="str">
        <f>VLOOKUP(C5437,lookups!$F$2:$H$27,2,FALSE)</f>
        <v>na</v>
      </c>
      <c r="E5437" t="str">
        <f>VLOOKUP(C5437,lookups!$F$2:$H$27,3,FALSE)</f>
        <v>na</v>
      </c>
      <c r="F5437" t="str">
        <f>VLOOKUP(C5437,lookups!$F$2:$I$27,4,FALSE)</f>
        <v>na</v>
      </c>
      <c r="G5437">
        <v>25</v>
      </c>
      <c r="H5437" t="s">
        <v>58</v>
      </c>
      <c r="I5437" t="str">
        <f>VLOOKUP(H5437,lookups!$B$2:$C$32,2,FALSE)</f>
        <v>Y</v>
      </c>
      <c r="J5437">
        <v>5</v>
      </c>
      <c r="K5437" t="s">
        <v>10</v>
      </c>
      <c r="L5437">
        <v>1</v>
      </c>
      <c r="M5437">
        <v>0</v>
      </c>
    </row>
    <row r="5438" spans="1:13" x14ac:dyDescent="0.3">
      <c r="A5438">
        <v>2008</v>
      </c>
      <c r="B5438">
        <v>10</v>
      </c>
      <c r="C5438" t="s">
        <v>19</v>
      </c>
      <c r="D5438">
        <f>VLOOKUP(C5438,lookups!$F$2:$H$27,2,FALSE)</f>
        <v>5</v>
      </c>
      <c r="E5438" t="str">
        <f>VLOOKUP(C5438,lookups!$F$2:$H$27,3,FALSE)</f>
        <v>WCVI Net</v>
      </c>
      <c r="F5438">
        <f>VLOOKUP(C5438,lookups!$F$2:$I$27,4,FALSE)</f>
        <v>4</v>
      </c>
      <c r="G5438">
        <v>25</v>
      </c>
      <c r="H5438" t="s">
        <v>58</v>
      </c>
      <c r="I5438" t="str">
        <f>VLOOKUP(H5438,lookups!$B$2:$C$32,2,FALSE)</f>
        <v>Y</v>
      </c>
      <c r="J5438">
        <v>2</v>
      </c>
      <c r="K5438" t="s">
        <v>10</v>
      </c>
      <c r="L5438">
        <v>1</v>
      </c>
      <c r="M5438">
        <v>0.83</v>
      </c>
    </row>
    <row r="5439" spans="1:13" x14ac:dyDescent="0.3">
      <c r="A5439">
        <v>2008</v>
      </c>
      <c r="B5439">
        <v>10</v>
      </c>
      <c r="C5439" t="s">
        <v>19</v>
      </c>
      <c r="D5439">
        <f>VLOOKUP(C5439,lookups!$F$2:$H$27,2,FALSE)</f>
        <v>5</v>
      </c>
      <c r="E5439" t="str">
        <f>VLOOKUP(C5439,lookups!$F$2:$H$27,3,FALSE)</f>
        <v>WCVI Net</v>
      </c>
      <c r="F5439">
        <f>VLOOKUP(C5439,lookups!$F$2:$I$27,4,FALSE)</f>
        <v>4</v>
      </c>
      <c r="G5439">
        <v>25</v>
      </c>
      <c r="H5439" t="s">
        <v>58</v>
      </c>
      <c r="I5439" t="str">
        <f>VLOOKUP(H5439,lookups!$B$2:$C$32,2,FALSE)</f>
        <v>Y</v>
      </c>
      <c r="J5439">
        <v>3</v>
      </c>
      <c r="K5439" t="s">
        <v>10</v>
      </c>
      <c r="L5439">
        <v>1</v>
      </c>
      <c r="M5439">
        <v>0</v>
      </c>
    </row>
    <row r="5440" spans="1:13" x14ac:dyDescent="0.3">
      <c r="A5440">
        <v>2008</v>
      </c>
      <c r="B5440">
        <v>10</v>
      </c>
      <c r="C5440" t="s">
        <v>19</v>
      </c>
      <c r="D5440">
        <f>VLOOKUP(C5440,lookups!$F$2:$H$27,2,FALSE)</f>
        <v>5</v>
      </c>
      <c r="E5440" t="str">
        <f>VLOOKUP(C5440,lookups!$F$2:$H$27,3,FALSE)</f>
        <v>WCVI Net</v>
      </c>
      <c r="F5440">
        <f>VLOOKUP(C5440,lookups!$F$2:$I$27,4,FALSE)</f>
        <v>4</v>
      </c>
      <c r="G5440">
        <v>25</v>
      </c>
      <c r="H5440" t="s">
        <v>58</v>
      </c>
      <c r="I5440" t="str">
        <f>VLOOKUP(H5440,lookups!$B$2:$C$32,2,FALSE)</f>
        <v>Y</v>
      </c>
      <c r="J5440">
        <v>4</v>
      </c>
      <c r="K5440" t="s">
        <v>10</v>
      </c>
      <c r="L5440">
        <v>1</v>
      </c>
      <c r="M5440">
        <v>0</v>
      </c>
    </row>
    <row r="5441" spans="1:13" x14ac:dyDescent="0.3">
      <c r="A5441">
        <v>2008</v>
      </c>
      <c r="B5441">
        <v>10</v>
      </c>
      <c r="C5441" t="s">
        <v>19</v>
      </c>
      <c r="D5441">
        <f>VLOOKUP(C5441,lookups!$F$2:$H$27,2,FALSE)</f>
        <v>5</v>
      </c>
      <c r="E5441" t="str">
        <f>VLOOKUP(C5441,lookups!$F$2:$H$27,3,FALSE)</f>
        <v>WCVI Net</v>
      </c>
      <c r="F5441">
        <f>VLOOKUP(C5441,lookups!$F$2:$I$27,4,FALSE)</f>
        <v>4</v>
      </c>
      <c r="G5441">
        <v>25</v>
      </c>
      <c r="H5441" t="s">
        <v>58</v>
      </c>
      <c r="I5441" t="str">
        <f>VLOOKUP(H5441,lookups!$B$2:$C$32,2,FALSE)</f>
        <v>Y</v>
      </c>
      <c r="J5441">
        <v>5</v>
      </c>
      <c r="K5441" t="s">
        <v>10</v>
      </c>
      <c r="L5441">
        <v>1</v>
      </c>
      <c r="M5441">
        <v>0</v>
      </c>
    </row>
    <row r="5442" spans="1:13" x14ac:dyDescent="0.3">
      <c r="A5442">
        <v>2008</v>
      </c>
      <c r="B5442">
        <v>11</v>
      </c>
      <c r="C5442" t="s">
        <v>20</v>
      </c>
      <c r="D5442" t="str">
        <f>VLOOKUP(C5442,lookups!$F$2:$H$27,2,FALSE)</f>
        <v>6-7</v>
      </c>
      <c r="E5442" t="str">
        <f>VLOOKUP(C5442,lookups!$F$2:$H$27,3,FALSE)</f>
        <v>GeoStr/BC JDF Net</v>
      </c>
      <c r="F5442">
        <f>VLOOKUP(C5442,lookups!$F$2:$I$27,4,FALSE)</f>
        <v>5</v>
      </c>
      <c r="G5442">
        <v>25</v>
      </c>
      <c r="H5442" t="s">
        <v>58</v>
      </c>
      <c r="I5442" t="str">
        <f>VLOOKUP(H5442,lookups!$B$2:$C$32,2,FALSE)</f>
        <v>Y</v>
      </c>
      <c r="J5442">
        <v>2</v>
      </c>
      <c r="K5442" t="s">
        <v>10</v>
      </c>
      <c r="L5442">
        <v>1</v>
      </c>
      <c r="M5442">
        <v>0</v>
      </c>
    </row>
    <row r="5443" spans="1:13" x14ac:dyDescent="0.3">
      <c r="A5443">
        <v>2008</v>
      </c>
      <c r="B5443">
        <v>11</v>
      </c>
      <c r="C5443" t="s">
        <v>20</v>
      </c>
      <c r="D5443" t="str">
        <f>VLOOKUP(C5443,lookups!$F$2:$H$27,2,FALSE)</f>
        <v>6-7</v>
      </c>
      <c r="E5443" t="str">
        <f>VLOOKUP(C5443,lookups!$F$2:$H$27,3,FALSE)</f>
        <v>GeoStr/BC JDF Net</v>
      </c>
      <c r="F5443">
        <f>VLOOKUP(C5443,lookups!$F$2:$I$27,4,FALSE)</f>
        <v>5</v>
      </c>
      <c r="G5443">
        <v>25</v>
      </c>
      <c r="H5443" t="s">
        <v>58</v>
      </c>
      <c r="I5443" t="str">
        <f>VLOOKUP(H5443,lookups!$B$2:$C$32,2,FALSE)</f>
        <v>Y</v>
      </c>
      <c r="J5443">
        <v>3</v>
      </c>
      <c r="K5443" t="s">
        <v>10</v>
      </c>
      <c r="L5443">
        <v>1</v>
      </c>
      <c r="M5443">
        <v>0</v>
      </c>
    </row>
    <row r="5444" spans="1:13" x14ac:dyDescent="0.3">
      <c r="A5444">
        <v>2008</v>
      </c>
      <c r="B5444">
        <v>11</v>
      </c>
      <c r="C5444" t="s">
        <v>20</v>
      </c>
      <c r="D5444" t="str">
        <f>VLOOKUP(C5444,lookups!$F$2:$H$27,2,FALSE)</f>
        <v>6-7</v>
      </c>
      <c r="E5444" t="str">
        <f>VLOOKUP(C5444,lookups!$F$2:$H$27,3,FALSE)</f>
        <v>GeoStr/BC JDF Net</v>
      </c>
      <c r="F5444">
        <f>VLOOKUP(C5444,lookups!$F$2:$I$27,4,FALSE)</f>
        <v>5</v>
      </c>
      <c r="G5444">
        <v>25</v>
      </c>
      <c r="H5444" t="s">
        <v>58</v>
      </c>
      <c r="I5444" t="str">
        <f>VLOOKUP(H5444,lookups!$B$2:$C$32,2,FALSE)</f>
        <v>Y</v>
      </c>
      <c r="J5444">
        <v>4</v>
      </c>
      <c r="K5444" t="s">
        <v>10</v>
      </c>
      <c r="L5444">
        <v>1</v>
      </c>
      <c r="M5444">
        <v>0</v>
      </c>
    </row>
    <row r="5445" spans="1:13" x14ac:dyDescent="0.3">
      <c r="A5445">
        <v>2008</v>
      </c>
      <c r="B5445">
        <v>11</v>
      </c>
      <c r="C5445" t="s">
        <v>20</v>
      </c>
      <c r="D5445" t="str">
        <f>VLOOKUP(C5445,lookups!$F$2:$H$27,2,FALSE)</f>
        <v>6-7</v>
      </c>
      <c r="E5445" t="str">
        <f>VLOOKUP(C5445,lookups!$F$2:$H$27,3,FALSE)</f>
        <v>GeoStr/BC JDF Net</v>
      </c>
      <c r="F5445">
        <f>VLOOKUP(C5445,lookups!$F$2:$I$27,4,FALSE)</f>
        <v>5</v>
      </c>
      <c r="G5445">
        <v>25</v>
      </c>
      <c r="H5445" t="s">
        <v>58</v>
      </c>
      <c r="I5445" t="str">
        <f>VLOOKUP(H5445,lookups!$B$2:$C$32,2,FALSE)</f>
        <v>Y</v>
      </c>
      <c r="J5445">
        <v>5</v>
      </c>
      <c r="K5445" t="s">
        <v>10</v>
      </c>
      <c r="L5445">
        <v>1</v>
      </c>
      <c r="M5445">
        <v>0</v>
      </c>
    </row>
    <row r="5446" spans="1:13" x14ac:dyDescent="0.3">
      <c r="A5446">
        <v>2008</v>
      </c>
      <c r="B5446">
        <v>12</v>
      </c>
      <c r="C5446" t="s">
        <v>21</v>
      </c>
      <c r="D5446" t="str">
        <f>VLOOKUP(C5446,lookups!$F$2:$H$27,2,FALSE)</f>
        <v>na</v>
      </c>
      <c r="E5446" t="str">
        <f>VLOOKUP(C5446,lookups!$F$2:$H$27,3,FALSE)</f>
        <v>na</v>
      </c>
      <c r="F5446" t="str">
        <f>VLOOKUP(C5446,lookups!$F$2:$I$27,4,FALSE)</f>
        <v>na</v>
      </c>
      <c r="G5446">
        <v>25</v>
      </c>
      <c r="H5446" t="s">
        <v>58</v>
      </c>
      <c r="I5446" t="str">
        <f>VLOOKUP(H5446,lookups!$B$2:$C$32,2,FALSE)</f>
        <v>Y</v>
      </c>
      <c r="J5446">
        <v>2</v>
      </c>
      <c r="K5446" t="s">
        <v>10</v>
      </c>
      <c r="L5446">
        <v>1</v>
      </c>
      <c r="M5446">
        <v>0</v>
      </c>
    </row>
    <row r="5447" spans="1:13" x14ac:dyDescent="0.3">
      <c r="A5447">
        <v>2008</v>
      </c>
      <c r="B5447">
        <v>12</v>
      </c>
      <c r="C5447" t="s">
        <v>21</v>
      </c>
      <c r="D5447" t="str">
        <f>VLOOKUP(C5447,lookups!$F$2:$H$27,2,FALSE)</f>
        <v>na</v>
      </c>
      <c r="E5447" t="str">
        <f>VLOOKUP(C5447,lookups!$F$2:$H$27,3,FALSE)</f>
        <v>na</v>
      </c>
      <c r="F5447" t="str">
        <f>VLOOKUP(C5447,lookups!$F$2:$I$27,4,FALSE)</f>
        <v>na</v>
      </c>
      <c r="G5447">
        <v>25</v>
      </c>
      <c r="H5447" t="s">
        <v>58</v>
      </c>
      <c r="I5447" t="str">
        <f>VLOOKUP(H5447,lookups!$B$2:$C$32,2,FALSE)</f>
        <v>Y</v>
      </c>
      <c r="J5447">
        <v>3</v>
      </c>
      <c r="K5447" t="s">
        <v>10</v>
      </c>
      <c r="L5447">
        <v>1</v>
      </c>
      <c r="M5447">
        <v>0</v>
      </c>
    </row>
    <row r="5448" spans="1:13" x14ac:dyDescent="0.3">
      <c r="A5448">
        <v>2008</v>
      </c>
      <c r="B5448">
        <v>12</v>
      </c>
      <c r="C5448" t="s">
        <v>21</v>
      </c>
      <c r="D5448" t="str">
        <f>VLOOKUP(C5448,lookups!$F$2:$H$27,2,FALSE)</f>
        <v>na</v>
      </c>
      <c r="E5448" t="str">
        <f>VLOOKUP(C5448,lookups!$F$2:$H$27,3,FALSE)</f>
        <v>na</v>
      </c>
      <c r="F5448" t="str">
        <f>VLOOKUP(C5448,lookups!$F$2:$I$27,4,FALSE)</f>
        <v>na</v>
      </c>
      <c r="G5448">
        <v>25</v>
      </c>
      <c r="H5448" t="s">
        <v>58</v>
      </c>
      <c r="I5448" t="str">
        <f>VLOOKUP(H5448,lookups!$B$2:$C$32,2,FALSE)</f>
        <v>Y</v>
      </c>
      <c r="J5448">
        <v>4</v>
      </c>
      <c r="K5448" t="s">
        <v>10</v>
      </c>
      <c r="L5448">
        <v>1</v>
      </c>
      <c r="M5448">
        <v>0</v>
      </c>
    </row>
    <row r="5449" spans="1:13" x14ac:dyDescent="0.3">
      <c r="A5449">
        <v>2008</v>
      </c>
      <c r="B5449">
        <v>12</v>
      </c>
      <c r="C5449" t="s">
        <v>21</v>
      </c>
      <c r="D5449" t="str">
        <f>VLOOKUP(C5449,lookups!$F$2:$H$27,2,FALSE)</f>
        <v>na</v>
      </c>
      <c r="E5449" t="str">
        <f>VLOOKUP(C5449,lookups!$F$2:$H$27,3,FALSE)</f>
        <v>na</v>
      </c>
      <c r="F5449" t="str">
        <f>VLOOKUP(C5449,lookups!$F$2:$I$27,4,FALSE)</f>
        <v>na</v>
      </c>
      <c r="G5449">
        <v>25</v>
      </c>
      <c r="H5449" t="s">
        <v>58</v>
      </c>
      <c r="I5449" t="str">
        <f>VLOOKUP(H5449,lookups!$B$2:$C$32,2,FALSE)</f>
        <v>Y</v>
      </c>
      <c r="J5449">
        <v>5</v>
      </c>
      <c r="K5449" t="s">
        <v>10</v>
      </c>
      <c r="L5449">
        <v>1</v>
      </c>
      <c r="M5449">
        <v>0</v>
      </c>
    </row>
    <row r="5450" spans="1:13" x14ac:dyDescent="0.3">
      <c r="A5450">
        <v>2008</v>
      </c>
      <c r="B5450">
        <v>13</v>
      </c>
      <c r="C5450" t="s">
        <v>22</v>
      </c>
      <c r="D5450" t="str">
        <f>VLOOKUP(C5450,lookups!$F$2:$H$27,2,FALSE)</f>
        <v>na</v>
      </c>
      <c r="E5450" t="str">
        <f>VLOOKUP(C5450,lookups!$F$2:$H$27,3,FALSE)</f>
        <v>na</v>
      </c>
      <c r="F5450" t="str">
        <f>VLOOKUP(C5450,lookups!$F$2:$I$27,4,FALSE)</f>
        <v>na</v>
      </c>
      <c r="G5450">
        <v>25</v>
      </c>
      <c r="H5450" t="s">
        <v>58</v>
      </c>
      <c r="I5450" t="str">
        <f>VLOOKUP(H5450,lookups!$B$2:$C$32,2,FALSE)</f>
        <v>Y</v>
      </c>
      <c r="J5450">
        <v>2</v>
      </c>
      <c r="K5450" t="s">
        <v>10</v>
      </c>
      <c r="L5450">
        <v>1</v>
      </c>
      <c r="M5450">
        <v>0</v>
      </c>
    </row>
    <row r="5451" spans="1:13" x14ac:dyDescent="0.3">
      <c r="A5451">
        <v>2008</v>
      </c>
      <c r="B5451">
        <v>13</v>
      </c>
      <c r="C5451" t="s">
        <v>22</v>
      </c>
      <c r="D5451" t="str">
        <f>VLOOKUP(C5451,lookups!$F$2:$H$27,2,FALSE)</f>
        <v>na</v>
      </c>
      <c r="E5451" t="str">
        <f>VLOOKUP(C5451,lookups!$F$2:$H$27,3,FALSE)</f>
        <v>na</v>
      </c>
      <c r="F5451" t="str">
        <f>VLOOKUP(C5451,lookups!$F$2:$I$27,4,FALSE)</f>
        <v>na</v>
      </c>
      <c r="G5451">
        <v>25</v>
      </c>
      <c r="H5451" t="s">
        <v>58</v>
      </c>
      <c r="I5451" t="str">
        <f>VLOOKUP(H5451,lookups!$B$2:$C$32,2,FALSE)</f>
        <v>Y</v>
      </c>
      <c r="J5451">
        <v>3</v>
      </c>
      <c r="K5451" t="s">
        <v>10</v>
      </c>
      <c r="L5451">
        <v>1</v>
      </c>
      <c r="M5451">
        <v>0</v>
      </c>
    </row>
    <row r="5452" spans="1:13" x14ac:dyDescent="0.3">
      <c r="A5452">
        <v>2008</v>
      </c>
      <c r="B5452">
        <v>13</v>
      </c>
      <c r="C5452" t="s">
        <v>22</v>
      </c>
      <c r="D5452" t="str">
        <f>VLOOKUP(C5452,lookups!$F$2:$H$27,2,FALSE)</f>
        <v>na</v>
      </c>
      <c r="E5452" t="str">
        <f>VLOOKUP(C5452,lookups!$F$2:$H$27,3,FALSE)</f>
        <v>na</v>
      </c>
      <c r="F5452" t="str">
        <f>VLOOKUP(C5452,lookups!$F$2:$I$27,4,FALSE)</f>
        <v>na</v>
      </c>
      <c r="G5452">
        <v>25</v>
      </c>
      <c r="H5452" t="s">
        <v>58</v>
      </c>
      <c r="I5452" t="str">
        <f>VLOOKUP(H5452,lookups!$B$2:$C$32,2,FALSE)</f>
        <v>Y</v>
      </c>
      <c r="J5452">
        <v>4</v>
      </c>
      <c r="K5452" t="s">
        <v>10</v>
      </c>
      <c r="L5452">
        <v>1</v>
      </c>
      <c r="M5452">
        <v>0</v>
      </c>
    </row>
    <row r="5453" spans="1:13" x14ac:dyDescent="0.3">
      <c r="A5453">
        <v>2008</v>
      </c>
      <c r="B5453">
        <v>13</v>
      </c>
      <c r="C5453" t="s">
        <v>22</v>
      </c>
      <c r="D5453" t="str">
        <f>VLOOKUP(C5453,lookups!$F$2:$H$27,2,FALSE)</f>
        <v>na</v>
      </c>
      <c r="E5453" t="str">
        <f>VLOOKUP(C5453,lookups!$F$2:$H$27,3,FALSE)</f>
        <v>na</v>
      </c>
      <c r="F5453" t="str">
        <f>VLOOKUP(C5453,lookups!$F$2:$I$27,4,FALSE)</f>
        <v>na</v>
      </c>
      <c r="G5453">
        <v>25</v>
      </c>
      <c r="H5453" t="s">
        <v>58</v>
      </c>
      <c r="I5453" t="str">
        <f>VLOOKUP(H5453,lookups!$B$2:$C$32,2,FALSE)</f>
        <v>Y</v>
      </c>
      <c r="J5453">
        <v>5</v>
      </c>
      <c r="K5453" t="s">
        <v>10</v>
      </c>
      <c r="L5453">
        <v>1</v>
      </c>
      <c r="M5453">
        <v>0</v>
      </c>
    </row>
    <row r="5454" spans="1:13" x14ac:dyDescent="0.3">
      <c r="A5454">
        <v>2008</v>
      </c>
      <c r="B5454">
        <v>14</v>
      </c>
      <c r="C5454" t="s">
        <v>23</v>
      </c>
      <c r="D5454" t="str">
        <f>VLOOKUP(C5454,lookups!$F$2:$H$27,2,FALSE)</f>
        <v>na</v>
      </c>
      <c r="E5454" t="str">
        <f>VLOOKUP(C5454,lookups!$F$2:$H$27,3,FALSE)</f>
        <v>na</v>
      </c>
      <c r="F5454" t="str">
        <f>VLOOKUP(C5454,lookups!$F$2:$I$27,4,FALSE)</f>
        <v>na</v>
      </c>
      <c r="G5454">
        <v>25</v>
      </c>
      <c r="H5454" t="s">
        <v>58</v>
      </c>
      <c r="I5454" t="str">
        <f>VLOOKUP(H5454,lookups!$B$2:$C$32,2,FALSE)</f>
        <v>Y</v>
      </c>
      <c r="J5454">
        <v>2</v>
      </c>
      <c r="K5454" t="s">
        <v>10</v>
      </c>
      <c r="L5454">
        <v>1</v>
      </c>
      <c r="M5454">
        <v>0</v>
      </c>
    </row>
    <row r="5455" spans="1:13" x14ac:dyDescent="0.3">
      <c r="A5455">
        <v>2008</v>
      </c>
      <c r="B5455">
        <v>14</v>
      </c>
      <c r="C5455" t="s">
        <v>23</v>
      </c>
      <c r="D5455" t="str">
        <f>VLOOKUP(C5455,lookups!$F$2:$H$27,2,FALSE)</f>
        <v>na</v>
      </c>
      <c r="E5455" t="str">
        <f>VLOOKUP(C5455,lookups!$F$2:$H$27,3,FALSE)</f>
        <v>na</v>
      </c>
      <c r="F5455" t="str">
        <f>VLOOKUP(C5455,lookups!$F$2:$I$27,4,FALSE)</f>
        <v>na</v>
      </c>
      <c r="G5455">
        <v>25</v>
      </c>
      <c r="H5455" t="s">
        <v>58</v>
      </c>
      <c r="I5455" t="str">
        <f>VLOOKUP(H5455,lookups!$B$2:$C$32,2,FALSE)</f>
        <v>Y</v>
      </c>
      <c r="J5455">
        <v>3</v>
      </c>
      <c r="K5455" t="s">
        <v>10</v>
      </c>
      <c r="L5455">
        <v>1</v>
      </c>
      <c r="M5455">
        <v>0</v>
      </c>
    </row>
    <row r="5456" spans="1:13" x14ac:dyDescent="0.3">
      <c r="A5456">
        <v>2008</v>
      </c>
      <c r="B5456">
        <v>14</v>
      </c>
      <c r="C5456" t="s">
        <v>23</v>
      </c>
      <c r="D5456" t="str">
        <f>VLOOKUP(C5456,lookups!$F$2:$H$27,2,FALSE)</f>
        <v>na</v>
      </c>
      <c r="E5456" t="str">
        <f>VLOOKUP(C5456,lookups!$F$2:$H$27,3,FALSE)</f>
        <v>na</v>
      </c>
      <c r="F5456" t="str">
        <f>VLOOKUP(C5456,lookups!$F$2:$I$27,4,FALSE)</f>
        <v>na</v>
      </c>
      <c r="G5456">
        <v>25</v>
      </c>
      <c r="H5456" t="s">
        <v>58</v>
      </c>
      <c r="I5456" t="str">
        <f>VLOOKUP(H5456,lookups!$B$2:$C$32,2,FALSE)</f>
        <v>Y</v>
      </c>
      <c r="J5456">
        <v>4</v>
      </c>
      <c r="K5456" t="s">
        <v>10</v>
      </c>
      <c r="L5456">
        <v>1</v>
      </c>
      <c r="M5456">
        <v>0</v>
      </c>
    </row>
    <row r="5457" spans="1:13" x14ac:dyDescent="0.3">
      <c r="A5457">
        <v>2008</v>
      </c>
      <c r="B5457">
        <v>14</v>
      </c>
      <c r="C5457" t="s">
        <v>23</v>
      </c>
      <c r="D5457" t="str">
        <f>VLOOKUP(C5457,lookups!$F$2:$H$27,2,FALSE)</f>
        <v>na</v>
      </c>
      <c r="E5457" t="str">
        <f>VLOOKUP(C5457,lookups!$F$2:$H$27,3,FALSE)</f>
        <v>na</v>
      </c>
      <c r="F5457" t="str">
        <f>VLOOKUP(C5457,lookups!$F$2:$I$27,4,FALSE)</f>
        <v>na</v>
      </c>
      <c r="G5457">
        <v>25</v>
      </c>
      <c r="H5457" t="s">
        <v>58</v>
      </c>
      <c r="I5457" t="str">
        <f>VLOOKUP(H5457,lookups!$B$2:$C$32,2,FALSE)</f>
        <v>Y</v>
      </c>
      <c r="J5457">
        <v>5</v>
      </c>
      <c r="K5457" t="s">
        <v>10</v>
      </c>
      <c r="L5457">
        <v>1</v>
      </c>
      <c r="M5457">
        <v>0</v>
      </c>
    </row>
    <row r="5458" spans="1:13" x14ac:dyDescent="0.3">
      <c r="A5458">
        <v>2008</v>
      </c>
      <c r="B5458">
        <v>15</v>
      </c>
      <c r="C5458" t="s">
        <v>24</v>
      </c>
      <c r="D5458" t="str">
        <f>VLOOKUP(C5458,lookups!$F$2:$H$27,2,FALSE)</f>
        <v>na</v>
      </c>
      <c r="E5458" t="str">
        <f>VLOOKUP(C5458,lookups!$F$2:$H$27,3,FALSE)</f>
        <v>na</v>
      </c>
      <c r="F5458" t="str">
        <f>VLOOKUP(C5458,lookups!$F$2:$I$27,4,FALSE)</f>
        <v>na</v>
      </c>
      <c r="G5458">
        <v>25</v>
      </c>
      <c r="H5458" t="s">
        <v>58</v>
      </c>
      <c r="I5458" t="str">
        <f>VLOOKUP(H5458,lookups!$B$2:$C$32,2,FALSE)</f>
        <v>Y</v>
      </c>
      <c r="J5458">
        <v>2</v>
      </c>
      <c r="K5458" t="s">
        <v>10</v>
      </c>
      <c r="L5458">
        <v>1</v>
      </c>
      <c r="M5458">
        <v>0</v>
      </c>
    </row>
    <row r="5459" spans="1:13" x14ac:dyDescent="0.3">
      <c r="A5459">
        <v>2008</v>
      </c>
      <c r="B5459">
        <v>15</v>
      </c>
      <c r="C5459" t="s">
        <v>24</v>
      </c>
      <c r="D5459" t="str">
        <f>VLOOKUP(C5459,lookups!$F$2:$H$27,2,FALSE)</f>
        <v>na</v>
      </c>
      <c r="E5459" t="str">
        <f>VLOOKUP(C5459,lookups!$F$2:$H$27,3,FALSE)</f>
        <v>na</v>
      </c>
      <c r="F5459" t="str">
        <f>VLOOKUP(C5459,lookups!$F$2:$I$27,4,FALSE)</f>
        <v>na</v>
      </c>
      <c r="G5459">
        <v>25</v>
      </c>
      <c r="H5459" t="s">
        <v>58</v>
      </c>
      <c r="I5459" t="str">
        <f>VLOOKUP(H5459,lookups!$B$2:$C$32,2,FALSE)</f>
        <v>Y</v>
      </c>
      <c r="J5459">
        <v>3</v>
      </c>
      <c r="K5459" t="s">
        <v>10</v>
      </c>
      <c r="L5459">
        <v>1</v>
      </c>
      <c r="M5459">
        <v>0.41</v>
      </c>
    </row>
    <row r="5460" spans="1:13" x14ac:dyDescent="0.3">
      <c r="A5460">
        <v>2008</v>
      </c>
      <c r="B5460">
        <v>15</v>
      </c>
      <c r="C5460" t="s">
        <v>24</v>
      </c>
      <c r="D5460" t="str">
        <f>VLOOKUP(C5460,lookups!$F$2:$H$27,2,FALSE)</f>
        <v>na</v>
      </c>
      <c r="E5460" t="str">
        <f>VLOOKUP(C5460,lookups!$F$2:$H$27,3,FALSE)</f>
        <v>na</v>
      </c>
      <c r="F5460" t="str">
        <f>VLOOKUP(C5460,lookups!$F$2:$I$27,4,FALSE)</f>
        <v>na</v>
      </c>
      <c r="G5460">
        <v>25</v>
      </c>
      <c r="H5460" t="s">
        <v>58</v>
      </c>
      <c r="I5460" t="str">
        <f>VLOOKUP(H5460,lookups!$B$2:$C$32,2,FALSE)</f>
        <v>Y</v>
      </c>
      <c r="J5460">
        <v>4</v>
      </c>
      <c r="K5460" t="s">
        <v>10</v>
      </c>
      <c r="L5460">
        <v>1</v>
      </c>
      <c r="M5460">
        <v>1.66</v>
      </c>
    </row>
    <row r="5461" spans="1:13" x14ac:dyDescent="0.3">
      <c r="A5461">
        <v>2008</v>
      </c>
      <c r="B5461">
        <v>15</v>
      </c>
      <c r="C5461" t="s">
        <v>24</v>
      </c>
      <c r="D5461" t="str">
        <f>VLOOKUP(C5461,lookups!$F$2:$H$27,2,FALSE)</f>
        <v>na</v>
      </c>
      <c r="E5461" t="str">
        <f>VLOOKUP(C5461,lookups!$F$2:$H$27,3,FALSE)</f>
        <v>na</v>
      </c>
      <c r="F5461" t="str">
        <f>VLOOKUP(C5461,lookups!$F$2:$I$27,4,FALSE)</f>
        <v>na</v>
      </c>
      <c r="G5461">
        <v>25</v>
      </c>
      <c r="H5461" t="s">
        <v>58</v>
      </c>
      <c r="I5461" t="str">
        <f>VLOOKUP(H5461,lookups!$B$2:$C$32,2,FALSE)</f>
        <v>Y</v>
      </c>
      <c r="J5461">
        <v>5</v>
      </c>
      <c r="K5461" t="s">
        <v>10</v>
      </c>
      <c r="L5461">
        <v>1</v>
      </c>
      <c r="M5461">
        <v>0</v>
      </c>
    </row>
    <row r="5462" spans="1:13" x14ac:dyDescent="0.3">
      <c r="A5462">
        <v>2008</v>
      </c>
      <c r="B5462">
        <v>16</v>
      </c>
      <c r="C5462" t="s">
        <v>25</v>
      </c>
      <c r="D5462" t="str">
        <f>VLOOKUP(C5462,lookups!$F$2:$H$27,2,FALSE)</f>
        <v>na</v>
      </c>
      <c r="E5462" t="str">
        <f>VLOOKUP(C5462,lookups!$F$2:$H$27,3,FALSE)</f>
        <v>na</v>
      </c>
      <c r="F5462" t="str">
        <f>VLOOKUP(C5462,lookups!$F$2:$I$27,4,FALSE)</f>
        <v>na</v>
      </c>
      <c r="G5462">
        <v>25</v>
      </c>
      <c r="H5462" t="s">
        <v>58</v>
      </c>
      <c r="I5462" t="str">
        <f>VLOOKUP(H5462,lookups!$B$2:$C$32,2,FALSE)</f>
        <v>Y</v>
      </c>
      <c r="J5462">
        <v>2</v>
      </c>
      <c r="K5462" t="s">
        <v>10</v>
      </c>
      <c r="L5462">
        <v>1</v>
      </c>
      <c r="M5462">
        <v>0.05</v>
      </c>
    </row>
    <row r="5463" spans="1:13" x14ac:dyDescent="0.3">
      <c r="A5463">
        <v>2008</v>
      </c>
      <c r="B5463">
        <v>16</v>
      </c>
      <c r="C5463" t="s">
        <v>25</v>
      </c>
      <c r="D5463" t="str">
        <f>VLOOKUP(C5463,lookups!$F$2:$H$27,2,FALSE)</f>
        <v>na</v>
      </c>
      <c r="E5463" t="str">
        <f>VLOOKUP(C5463,lookups!$F$2:$H$27,3,FALSE)</f>
        <v>na</v>
      </c>
      <c r="F5463" t="str">
        <f>VLOOKUP(C5463,lookups!$F$2:$I$27,4,FALSE)</f>
        <v>na</v>
      </c>
      <c r="G5463">
        <v>25</v>
      </c>
      <c r="H5463" t="s">
        <v>58</v>
      </c>
      <c r="I5463" t="str">
        <f>VLOOKUP(H5463,lookups!$B$2:$C$32,2,FALSE)</f>
        <v>Y</v>
      </c>
      <c r="J5463">
        <v>3</v>
      </c>
      <c r="K5463" t="s">
        <v>10</v>
      </c>
      <c r="L5463">
        <v>1</v>
      </c>
      <c r="M5463">
        <v>0</v>
      </c>
    </row>
    <row r="5464" spans="1:13" x14ac:dyDescent="0.3">
      <c r="A5464">
        <v>2008</v>
      </c>
      <c r="B5464">
        <v>16</v>
      </c>
      <c r="C5464" t="s">
        <v>25</v>
      </c>
      <c r="D5464" t="str">
        <f>VLOOKUP(C5464,lookups!$F$2:$H$27,2,FALSE)</f>
        <v>na</v>
      </c>
      <c r="E5464" t="str">
        <f>VLOOKUP(C5464,lookups!$F$2:$H$27,3,FALSE)</f>
        <v>na</v>
      </c>
      <c r="F5464" t="str">
        <f>VLOOKUP(C5464,lookups!$F$2:$I$27,4,FALSE)</f>
        <v>na</v>
      </c>
      <c r="G5464">
        <v>25</v>
      </c>
      <c r="H5464" t="s">
        <v>58</v>
      </c>
      <c r="I5464" t="str">
        <f>VLOOKUP(H5464,lookups!$B$2:$C$32,2,FALSE)</f>
        <v>Y</v>
      </c>
      <c r="J5464">
        <v>4</v>
      </c>
      <c r="K5464" t="s">
        <v>10</v>
      </c>
      <c r="L5464">
        <v>1</v>
      </c>
      <c r="M5464">
        <v>0</v>
      </c>
    </row>
    <row r="5465" spans="1:13" x14ac:dyDescent="0.3">
      <c r="A5465">
        <v>2008</v>
      </c>
      <c r="B5465">
        <v>16</v>
      </c>
      <c r="C5465" t="s">
        <v>25</v>
      </c>
      <c r="D5465" t="str">
        <f>VLOOKUP(C5465,lookups!$F$2:$H$27,2,FALSE)</f>
        <v>na</v>
      </c>
      <c r="E5465" t="str">
        <f>VLOOKUP(C5465,lookups!$F$2:$H$27,3,FALSE)</f>
        <v>na</v>
      </c>
      <c r="F5465" t="str">
        <f>VLOOKUP(C5465,lookups!$F$2:$I$27,4,FALSE)</f>
        <v>na</v>
      </c>
      <c r="G5465">
        <v>25</v>
      </c>
      <c r="H5465" t="s">
        <v>58</v>
      </c>
      <c r="I5465" t="str">
        <f>VLOOKUP(H5465,lookups!$B$2:$C$32,2,FALSE)</f>
        <v>Y</v>
      </c>
      <c r="J5465">
        <v>5</v>
      </c>
      <c r="K5465" t="s">
        <v>10</v>
      </c>
      <c r="L5465">
        <v>1</v>
      </c>
      <c r="M5465">
        <v>0</v>
      </c>
    </row>
    <row r="5466" spans="1:13" x14ac:dyDescent="0.3">
      <c r="A5466">
        <v>2008</v>
      </c>
      <c r="B5466">
        <v>17</v>
      </c>
      <c r="C5466" t="s">
        <v>26</v>
      </c>
      <c r="D5466" t="str">
        <f>VLOOKUP(C5466,lookups!$F$2:$H$27,2,FALSE)</f>
        <v>na</v>
      </c>
      <c r="E5466" t="str">
        <f>VLOOKUP(C5466,lookups!$F$2:$H$27,3,FALSE)</f>
        <v>na</v>
      </c>
      <c r="F5466" t="str">
        <f>VLOOKUP(C5466,lookups!$F$2:$I$27,4,FALSE)</f>
        <v>na</v>
      </c>
      <c r="G5466">
        <v>25</v>
      </c>
      <c r="H5466" t="s">
        <v>58</v>
      </c>
      <c r="I5466" t="str">
        <f>VLOOKUP(H5466,lookups!$B$2:$C$32,2,FALSE)</f>
        <v>Y</v>
      </c>
      <c r="J5466">
        <v>2</v>
      </c>
      <c r="K5466" t="s">
        <v>10</v>
      </c>
      <c r="L5466">
        <v>1</v>
      </c>
      <c r="M5466">
        <v>0</v>
      </c>
    </row>
    <row r="5467" spans="1:13" x14ac:dyDescent="0.3">
      <c r="A5467">
        <v>2008</v>
      </c>
      <c r="B5467">
        <v>17</v>
      </c>
      <c r="C5467" t="s">
        <v>26</v>
      </c>
      <c r="D5467" t="str">
        <f>VLOOKUP(C5467,lookups!$F$2:$H$27,2,FALSE)</f>
        <v>na</v>
      </c>
      <c r="E5467" t="str">
        <f>VLOOKUP(C5467,lookups!$F$2:$H$27,3,FALSE)</f>
        <v>na</v>
      </c>
      <c r="F5467" t="str">
        <f>VLOOKUP(C5467,lookups!$F$2:$I$27,4,FALSE)</f>
        <v>na</v>
      </c>
      <c r="G5467">
        <v>25</v>
      </c>
      <c r="H5467" t="s">
        <v>58</v>
      </c>
      <c r="I5467" t="str">
        <f>VLOOKUP(H5467,lookups!$B$2:$C$32,2,FALSE)</f>
        <v>Y</v>
      </c>
      <c r="J5467">
        <v>3</v>
      </c>
      <c r="K5467" t="s">
        <v>10</v>
      </c>
      <c r="L5467">
        <v>1</v>
      </c>
      <c r="M5467">
        <v>0</v>
      </c>
    </row>
    <row r="5468" spans="1:13" x14ac:dyDescent="0.3">
      <c r="A5468">
        <v>2008</v>
      </c>
      <c r="B5468">
        <v>17</v>
      </c>
      <c r="C5468" t="s">
        <v>26</v>
      </c>
      <c r="D5468" t="str">
        <f>VLOOKUP(C5468,lookups!$F$2:$H$27,2,FALSE)</f>
        <v>na</v>
      </c>
      <c r="E5468" t="str">
        <f>VLOOKUP(C5468,lookups!$F$2:$H$27,3,FALSE)</f>
        <v>na</v>
      </c>
      <c r="F5468" t="str">
        <f>VLOOKUP(C5468,lookups!$F$2:$I$27,4,FALSE)</f>
        <v>na</v>
      </c>
      <c r="G5468">
        <v>25</v>
      </c>
      <c r="H5468" t="s">
        <v>58</v>
      </c>
      <c r="I5468" t="str">
        <f>VLOOKUP(H5468,lookups!$B$2:$C$32,2,FALSE)</f>
        <v>Y</v>
      </c>
      <c r="J5468">
        <v>4</v>
      </c>
      <c r="K5468" t="s">
        <v>10</v>
      </c>
      <c r="L5468">
        <v>1</v>
      </c>
      <c r="M5468">
        <v>0</v>
      </c>
    </row>
    <row r="5469" spans="1:13" x14ac:dyDescent="0.3">
      <c r="A5469">
        <v>2008</v>
      </c>
      <c r="B5469">
        <v>17</v>
      </c>
      <c r="C5469" t="s">
        <v>26</v>
      </c>
      <c r="D5469" t="str">
        <f>VLOOKUP(C5469,lookups!$F$2:$H$27,2,FALSE)</f>
        <v>na</v>
      </c>
      <c r="E5469" t="str">
        <f>VLOOKUP(C5469,lookups!$F$2:$H$27,3,FALSE)</f>
        <v>na</v>
      </c>
      <c r="F5469" t="str">
        <f>VLOOKUP(C5469,lookups!$F$2:$I$27,4,FALSE)</f>
        <v>na</v>
      </c>
      <c r="G5469">
        <v>25</v>
      </c>
      <c r="H5469" t="s">
        <v>58</v>
      </c>
      <c r="I5469" t="str">
        <f>VLOOKUP(H5469,lookups!$B$2:$C$32,2,FALSE)</f>
        <v>Y</v>
      </c>
      <c r="J5469">
        <v>5</v>
      </c>
      <c r="K5469" t="s">
        <v>10</v>
      </c>
      <c r="L5469">
        <v>1</v>
      </c>
      <c r="M5469">
        <v>0</v>
      </c>
    </row>
    <row r="5470" spans="1:13" x14ac:dyDescent="0.3">
      <c r="A5470">
        <v>2008</v>
      </c>
      <c r="B5470">
        <v>18</v>
      </c>
      <c r="C5470" t="s">
        <v>27</v>
      </c>
      <c r="D5470">
        <f>VLOOKUP(C5470,lookups!$F$2:$H$27,2,FALSE)</f>
        <v>3</v>
      </c>
      <c r="E5470" t="str">
        <f>VLOOKUP(C5470,lookups!$F$2:$H$27,3,FALSE)</f>
        <v>SEAK Sport</v>
      </c>
      <c r="F5470">
        <f>VLOOKUP(C5470,lookups!$F$2:$I$27,4,FALSE)</f>
        <v>2</v>
      </c>
      <c r="G5470">
        <v>25</v>
      </c>
      <c r="H5470" t="s">
        <v>58</v>
      </c>
      <c r="I5470" t="str">
        <f>VLOOKUP(H5470,lookups!$B$2:$C$32,2,FALSE)</f>
        <v>Y</v>
      </c>
      <c r="J5470">
        <v>2</v>
      </c>
      <c r="K5470" t="s">
        <v>10</v>
      </c>
      <c r="L5470">
        <v>1</v>
      </c>
      <c r="M5470">
        <v>0</v>
      </c>
    </row>
    <row r="5471" spans="1:13" x14ac:dyDescent="0.3">
      <c r="A5471">
        <v>2008</v>
      </c>
      <c r="B5471">
        <v>18</v>
      </c>
      <c r="C5471" t="s">
        <v>27</v>
      </c>
      <c r="D5471">
        <f>VLOOKUP(C5471,lookups!$F$2:$H$27,2,FALSE)</f>
        <v>3</v>
      </c>
      <c r="E5471" t="str">
        <f>VLOOKUP(C5471,lookups!$F$2:$H$27,3,FALSE)</f>
        <v>SEAK Sport</v>
      </c>
      <c r="F5471">
        <f>VLOOKUP(C5471,lookups!$F$2:$I$27,4,FALSE)</f>
        <v>2</v>
      </c>
      <c r="G5471">
        <v>25</v>
      </c>
      <c r="H5471" t="s">
        <v>58</v>
      </c>
      <c r="I5471" t="str">
        <f>VLOOKUP(H5471,lookups!$B$2:$C$32,2,FALSE)</f>
        <v>Y</v>
      </c>
      <c r="J5471">
        <v>3</v>
      </c>
      <c r="K5471" t="s">
        <v>10</v>
      </c>
      <c r="L5471">
        <v>1</v>
      </c>
      <c r="M5471">
        <v>9.74</v>
      </c>
    </row>
    <row r="5472" spans="1:13" x14ac:dyDescent="0.3">
      <c r="A5472">
        <v>2008</v>
      </c>
      <c r="B5472">
        <v>18</v>
      </c>
      <c r="C5472" t="s">
        <v>27</v>
      </c>
      <c r="D5472">
        <f>VLOOKUP(C5472,lookups!$F$2:$H$27,2,FALSE)</f>
        <v>3</v>
      </c>
      <c r="E5472" t="str">
        <f>VLOOKUP(C5472,lookups!$F$2:$H$27,3,FALSE)</f>
        <v>SEAK Sport</v>
      </c>
      <c r="F5472">
        <f>VLOOKUP(C5472,lookups!$F$2:$I$27,4,FALSE)</f>
        <v>2</v>
      </c>
      <c r="G5472">
        <v>25</v>
      </c>
      <c r="H5472" t="s">
        <v>58</v>
      </c>
      <c r="I5472" t="str">
        <f>VLOOKUP(H5472,lookups!$B$2:$C$32,2,FALSE)</f>
        <v>Y</v>
      </c>
      <c r="J5472">
        <v>4</v>
      </c>
      <c r="K5472" t="s">
        <v>10</v>
      </c>
      <c r="L5472">
        <v>1</v>
      </c>
      <c r="M5472">
        <v>0</v>
      </c>
    </row>
    <row r="5473" spans="1:13" x14ac:dyDescent="0.3">
      <c r="A5473">
        <v>2008</v>
      </c>
      <c r="B5473">
        <v>18</v>
      </c>
      <c r="C5473" t="s">
        <v>27</v>
      </c>
      <c r="D5473">
        <f>VLOOKUP(C5473,lookups!$F$2:$H$27,2,FALSE)</f>
        <v>3</v>
      </c>
      <c r="E5473" t="str">
        <f>VLOOKUP(C5473,lookups!$F$2:$H$27,3,FALSE)</f>
        <v>SEAK Sport</v>
      </c>
      <c r="F5473">
        <f>VLOOKUP(C5473,lookups!$F$2:$I$27,4,FALSE)</f>
        <v>2</v>
      </c>
      <c r="G5473">
        <v>25</v>
      </c>
      <c r="H5473" t="s">
        <v>58</v>
      </c>
      <c r="I5473" t="str">
        <f>VLOOKUP(H5473,lookups!$B$2:$C$32,2,FALSE)</f>
        <v>Y</v>
      </c>
      <c r="J5473">
        <v>5</v>
      </c>
      <c r="K5473" t="s">
        <v>10</v>
      </c>
      <c r="L5473">
        <v>1</v>
      </c>
      <c r="M5473">
        <v>0</v>
      </c>
    </row>
    <row r="5474" spans="1:13" x14ac:dyDescent="0.3">
      <c r="A5474">
        <v>2008</v>
      </c>
      <c r="B5474">
        <v>19</v>
      </c>
      <c r="C5474" t="s">
        <v>28</v>
      </c>
      <c r="D5474" t="str">
        <f>VLOOKUP(C5474,lookups!$F$2:$H$27,2,FALSE)</f>
        <v>na</v>
      </c>
      <c r="E5474" t="str">
        <f>VLOOKUP(C5474,lookups!$F$2:$H$27,3,FALSE)</f>
        <v>na</v>
      </c>
      <c r="F5474" t="str">
        <f>VLOOKUP(C5474,lookups!$F$2:$I$27,4,FALSE)</f>
        <v>na</v>
      </c>
      <c r="G5474">
        <v>25</v>
      </c>
      <c r="H5474" t="s">
        <v>58</v>
      </c>
      <c r="I5474" t="str">
        <f>VLOOKUP(H5474,lookups!$B$2:$C$32,2,FALSE)</f>
        <v>Y</v>
      </c>
      <c r="J5474">
        <v>2</v>
      </c>
      <c r="K5474" t="s">
        <v>10</v>
      </c>
      <c r="L5474">
        <v>1</v>
      </c>
      <c r="M5474">
        <v>117.44</v>
      </c>
    </row>
    <row r="5475" spans="1:13" x14ac:dyDescent="0.3">
      <c r="A5475">
        <v>2008</v>
      </c>
      <c r="B5475">
        <v>19</v>
      </c>
      <c r="C5475" t="s">
        <v>28</v>
      </c>
      <c r="D5475" t="str">
        <f>VLOOKUP(C5475,lookups!$F$2:$H$27,2,FALSE)</f>
        <v>na</v>
      </c>
      <c r="E5475" t="str">
        <f>VLOOKUP(C5475,lookups!$F$2:$H$27,3,FALSE)</f>
        <v>na</v>
      </c>
      <c r="F5475" t="str">
        <f>VLOOKUP(C5475,lookups!$F$2:$I$27,4,FALSE)</f>
        <v>na</v>
      </c>
      <c r="G5475">
        <v>25</v>
      </c>
      <c r="H5475" t="s">
        <v>58</v>
      </c>
      <c r="I5475" t="str">
        <f>VLOOKUP(H5475,lookups!$B$2:$C$32,2,FALSE)</f>
        <v>Y</v>
      </c>
      <c r="J5475">
        <v>3</v>
      </c>
      <c r="K5475" t="s">
        <v>10</v>
      </c>
      <c r="L5475">
        <v>1</v>
      </c>
      <c r="M5475">
        <v>36.200000000000003</v>
      </c>
    </row>
    <row r="5476" spans="1:13" x14ac:dyDescent="0.3">
      <c r="A5476">
        <v>2008</v>
      </c>
      <c r="B5476">
        <v>19</v>
      </c>
      <c r="C5476" t="s">
        <v>28</v>
      </c>
      <c r="D5476" t="str">
        <f>VLOOKUP(C5476,lookups!$F$2:$H$27,2,FALSE)</f>
        <v>na</v>
      </c>
      <c r="E5476" t="str">
        <f>VLOOKUP(C5476,lookups!$F$2:$H$27,3,FALSE)</f>
        <v>na</v>
      </c>
      <c r="F5476" t="str">
        <f>VLOOKUP(C5476,lookups!$F$2:$I$27,4,FALSE)</f>
        <v>na</v>
      </c>
      <c r="G5476">
        <v>25</v>
      </c>
      <c r="H5476" t="s">
        <v>58</v>
      </c>
      <c r="I5476" t="str">
        <f>VLOOKUP(H5476,lookups!$B$2:$C$32,2,FALSE)</f>
        <v>Y</v>
      </c>
      <c r="J5476">
        <v>4</v>
      </c>
      <c r="K5476" t="s">
        <v>10</v>
      </c>
      <c r="L5476">
        <v>1</v>
      </c>
      <c r="M5476">
        <v>0</v>
      </c>
    </row>
    <row r="5477" spans="1:13" x14ac:dyDescent="0.3">
      <c r="A5477">
        <v>2008</v>
      </c>
      <c r="B5477">
        <v>19</v>
      </c>
      <c r="C5477" t="s">
        <v>28</v>
      </c>
      <c r="D5477" t="str">
        <f>VLOOKUP(C5477,lookups!$F$2:$H$27,2,FALSE)</f>
        <v>na</v>
      </c>
      <c r="E5477" t="str">
        <f>VLOOKUP(C5477,lookups!$F$2:$H$27,3,FALSE)</f>
        <v>na</v>
      </c>
      <c r="F5477" t="str">
        <f>VLOOKUP(C5477,lookups!$F$2:$I$27,4,FALSE)</f>
        <v>na</v>
      </c>
      <c r="G5477">
        <v>25</v>
      </c>
      <c r="H5477" t="s">
        <v>58</v>
      </c>
      <c r="I5477" t="str">
        <f>VLOOKUP(H5477,lookups!$B$2:$C$32,2,FALSE)</f>
        <v>Y</v>
      </c>
      <c r="J5477">
        <v>5</v>
      </c>
      <c r="K5477" t="s">
        <v>10</v>
      </c>
      <c r="L5477">
        <v>1</v>
      </c>
      <c r="M5477">
        <v>0</v>
      </c>
    </row>
    <row r="5478" spans="1:13" x14ac:dyDescent="0.3">
      <c r="A5478">
        <v>2008</v>
      </c>
      <c r="B5478">
        <v>20</v>
      </c>
      <c r="C5478" t="s">
        <v>29</v>
      </c>
      <c r="D5478" t="str">
        <f>VLOOKUP(C5478,lookups!$F$2:$H$27,2,FALSE)</f>
        <v>na</v>
      </c>
      <c r="E5478" t="str">
        <f>VLOOKUP(C5478,lookups!$F$2:$H$27,3,FALSE)</f>
        <v>na</v>
      </c>
      <c r="F5478" t="str">
        <f>VLOOKUP(C5478,lookups!$F$2:$I$27,4,FALSE)</f>
        <v>na</v>
      </c>
      <c r="G5478">
        <v>25</v>
      </c>
      <c r="H5478" t="s">
        <v>58</v>
      </c>
      <c r="I5478" t="str">
        <f>VLOOKUP(H5478,lookups!$B$2:$C$32,2,FALSE)</f>
        <v>Y</v>
      </c>
      <c r="J5478">
        <v>2</v>
      </c>
      <c r="K5478" t="s">
        <v>10</v>
      </c>
      <c r="L5478">
        <v>1</v>
      </c>
      <c r="M5478">
        <v>61.55</v>
      </c>
    </row>
    <row r="5479" spans="1:13" x14ac:dyDescent="0.3">
      <c r="A5479">
        <v>2008</v>
      </c>
      <c r="B5479">
        <v>20</v>
      </c>
      <c r="C5479" t="s">
        <v>29</v>
      </c>
      <c r="D5479" t="str">
        <f>VLOOKUP(C5479,lookups!$F$2:$H$27,2,FALSE)</f>
        <v>na</v>
      </c>
      <c r="E5479" t="str">
        <f>VLOOKUP(C5479,lookups!$F$2:$H$27,3,FALSE)</f>
        <v>na</v>
      </c>
      <c r="F5479" t="str">
        <f>VLOOKUP(C5479,lookups!$F$2:$I$27,4,FALSE)</f>
        <v>na</v>
      </c>
      <c r="G5479">
        <v>25</v>
      </c>
      <c r="H5479" t="s">
        <v>58</v>
      </c>
      <c r="I5479" t="str">
        <f>VLOOKUP(H5479,lookups!$B$2:$C$32,2,FALSE)</f>
        <v>Y</v>
      </c>
      <c r="J5479">
        <v>3</v>
      </c>
      <c r="K5479" t="s">
        <v>10</v>
      </c>
      <c r="L5479">
        <v>1</v>
      </c>
      <c r="M5479">
        <v>37.39</v>
      </c>
    </row>
    <row r="5480" spans="1:13" x14ac:dyDescent="0.3">
      <c r="A5480">
        <v>2008</v>
      </c>
      <c r="B5480">
        <v>20</v>
      </c>
      <c r="C5480" t="s">
        <v>29</v>
      </c>
      <c r="D5480" t="str">
        <f>VLOOKUP(C5480,lookups!$F$2:$H$27,2,FALSE)</f>
        <v>na</v>
      </c>
      <c r="E5480" t="str">
        <f>VLOOKUP(C5480,lookups!$F$2:$H$27,3,FALSE)</f>
        <v>na</v>
      </c>
      <c r="F5480" t="str">
        <f>VLOOKUP(C5480,lookups!$F$2:$I$27,4,FALSE)</f>
        <v>na</v>
      </c>
      <c r="G5480">
        <v>25</v>
      </c>
      <c r="H5480" t="s">
        <v>58</v>
      </c>
      <c r="I5480" t="str">
        <f>VLOOKUP(H5480,lookups!$B$2:$C$32,2,FALSE)</f>
        <v>Y</v>
      </c>
      <c r="J5480">
        <v>4</v>
      </c>
      <c r="K5480" t="s">
        <v>10</v>
      </c>
      <c r="L5480">
        <v>1</v>
      </c>
      <c r="M5480">
        <v>6.99</v>
      </c>
    </row>
    <row r="5481" spans="1:13" x14ac:dyDescent="0.3">
      <c r="A5481">
        <v>2008</v>
      </c>
      <c r="B5481">
        <v>20</v>
      </c>
      <c r="C5481" t="s">
        <v>29</v>
      </c>
      <c r="D5481" t="str">
        <f>VLOOKUP(C5481,lookups!$F$2:$H$27,2,FALSE)</f>
        <v>na</v>
      </c>
      <c r="E5481" t="str">
        <f>VLOOKUP(C5481,lookups!$F$2:$H$27,3,FALSE)</f>
        <v>na</v>
      </c>
      <c r="F5481" t="str">
        <f>VLOOKUP(C5481,lookups!$F$2:$I$27,4,FALSE)</f>
        <v>na</v>
      </c>
      <c r="G5481">
        <v>25</v>
      </c>
      <c r="H5481" t="s">
        <v>58</v>
      </c>
      <c r="I5481" t="str">
        <f>VLOOKUP(H5481,lookups!$B$2:$C$32,2,FALSE)</f>
        <v>Y</v>
      </c>
      <c r="J5481">
        <v>5</v>
      </c>
      <c r="K5481" t="s">
        <v>10</v>
      </c>
      <c r="L5481">
        <v>1</v>
      </c>
      <c r="M5481">
        <v>0</v>
      </c>
    </row>
    <row r="5482" spans="1:13" x14ac:dyDescent="0.3">
      <c r="A5482">
        <v>2008</v>
      </c>
      <c r="B5482">
        <v>21</v>
      </c>
      <c r="C5482" t="s">
        <v>30</v>
      </c>
      <c r="D5482" t="str">
        <f>VLOOKUP(C5482,lookups!$F$2:$H$27,2,FALSE)</f>
        <v>na</v>
      </c>
      <c r="E5482" t="str">
        <f>VLOOKUP(C5482,lookups!$F$2:$H$27,3,FALSE)</f>
        <v>na</v>
      </c>
      <c r="F5482" t="str">
        <f>VLOOKUP(C5482,lookups!$F$2:$I$27,4,FALSE)</f>
        <v>na</v>
      </c>
      <c r="G5482">
        <v>25</v>
      </c>
      <c r="H5482" t="s">
        <v>58</v>
      </c>
      <c r="I5482" t="str">
        <f>VLOOKUP(H5482,lookups!$B$2:$C$32,2,FALSE)</f>
        <v>Y</v>
      </c>
      <c r="J5482">
        <v>2</v>
      </c>
      <c r="K5482" t="s">
        <v>10</v>
      </c>
      <c r="L5482">
        <v>1</v>
      </c>
      <c r="M5482">
        <v>533.91999999999996</v>
      </c>
    </row>
    <row r="5483" spans="1:13" x14ac:dyDescent="0.3">
      <c r="A5483">
        <v>2008</v>
      </c>
      <c r="B5483">
        <v>21</v>
      </c>
      <c r="C5483" t="s">
        <v>30</v>
      </c>
      <c r="D5483" t="str">
        <f>VLOOKUP(C5483,lookups!$F$2:$H$27,2,FALSE)</f>
        <v>na</v>
      </c>
      <c r="E5483" t="str">
        <f>VLOOKUP(C5483,lookups!$F$2:$H$27,3,FALSE)</f>
        <v>na</v>
      </c>
      <c r="F5483" t="str">
        <f>VLOOKUP(C5483,lookups!$F$2:$I$27,4,FALSE)</f>
        <v>na</v>
      </c>
      <c r="G5483">
        <v>25</v>
      </c>
      <c r="H5483" t="s">
        <v>58</v>
      </c>
      <c r="I5483" t="str">
        <f>VLOOKUP(H5483,lookups!$B$2:$C$32,2,FALSE)</f>
        <v>Y</v>
      </c>
      <c r="J5483">
        <v>3</v>
      </c>
      <c r="K5483" t="s">
        <v>10</v>
      </c>
      <c r="L5483">
        <v>1</v>
      </c>
      <c r="M5483">
        <v>75.819999999999993</v>
      </c>
    </row>
    <row r="5484" spans="1:13" x14ac:dyDescent="0.3">
      <c r="A5484">
        <v>2008</v>
      </c>
      <c r="B5484">
        <v>21</v>
      </c>
      <c r="C5484" t="s">
        <v>30</v>
      </c>
      <c r="D5484" t="str">
        <f>VLOOKUP(C5484,lookups!$F$2:$H$27,2,FALSE)</f>
        <v>na</v>
      </c>
      <c r="E5484" t="str">
        <f>VLOOKUP(C5484,lookups!$F$2:$H$27,3,FALSE)</f>
        <v>na</v>
      </c>
      <c r="F5484" t="str">
        <f>VLOOKUP(C5484,lookups!$F$2:$I$27,4,FALSE)</f>
        <v>na</v>
      </c>
      <c r="G5484">
        <v>25</v>
      </c>
      <c r="H5484" t="s">
        <v>58</v>
      </c>
      <c r="I5484" t="str">
        <f>VLOOKUP(H5484,lookups!$B$2:$C$32,2,FALSE)</f>
        <v>Y</v>
      </c>
      <c r="J5484">
        <v>4</v>
      </c>
      <c r="K5484" t="s">
        <v>10</v>
      </c>
      <c r="L5484">
        <v>1</v>
      </c>
      <c r="M5484">
        <v>0</v>
      </c>
    </row>
    <row r="5485" spans="1:13" x14ac:dyDescent="0.3">
      <c r="A5485">
        <v>2008</v>
      </c>
      <c r="B5485">
        <v>21</v>
      </c>
      <c r="C5485" t="s">
        <v>30</v>
      </c>
      <c r="D5485" t="str">
        <f>VLOOKUP(C5485,lookups!$F$2:$H$27,2,FALSE)</f>
        <v>na</v>
      </c>
      <c r="E5485" t="str">
        <f>VLOOKUP(C5485,lookups!$F$2:$H$27,3,FALSE)</f>
        <v>na</v>
      </c>
      <c r="F5485" t="str">
        <f>VLOOKUP(C5485,lookups!$F$2:$I$27,4,FALSE)</f>
        <v>na</v>
      </c>
      <c r="G5485">
        <v>25</v>
      </c>
      <c r="H5485" t="s">
        <v>58</v>
      </c>
      <c r="I5485" t="str">
        <f>VLOOKUP(H5485,lookups!$B$2:$C$32,2,FALSE)</f>
        <v>Y</v>
      </c>
      <c r="J5485">
        <v>5</v>
      </c>
      <c r="K5485" t="s">
        <v>10</v>
      </c>
      <c r="L5485">
        <v>1</v>
      </c>
      <c r="M5485">
        <v>0</v>
      </c>
    </row>
    <row r="5486" spans="1:13" x14ac:dyDescent="0.3">
      <c r="A5486">
        <v>2008</v>
      </c>
      <c r="B5486">
        <v>22</v>
      </c>
      <c r="C5486" t="s">
        <v>31</v>
      </c>
      <c r="D5486" t="str">
        <f>VLOOKUP(C5486,lookups!$F$2:$H$27,2,FALSE)</f>
        <v>na</v>
      </c>
      <c r="E5486" t="str">
        <f>VLOOKUP(C5486,lookups!$F$2:$H$27,3,FALSE)</f>
        <v>na</v>
      </c>
      <c r="F5486" t="str">
        <f>VLOOKUP(C5486,lookups!$F$2:$I$27,4,FALSE)</f>
        <v>na</v>
      </c>
      <c r="G5486">
        <v>25</v>
      </c>
      <c r="H5486" t="s">
        <v>58</v>
      </c>
      <c r="I5486" t="str">
        <f>VLOOKUP(H5486,lookups!$B$2:$C$32,2,FALSE)</f>
        <v>Y</v>
      </c>
      <c r="J5486">
        <v>2</v>
      </c>
      <c r="K5486" t="s">
        <v>10</v>
      </c>
      <c r="L5486">
        <v>1</v>
      </c>
      <c r="M5486">
        <v>0</v>
      </c>
    </row>
    <row r="5487" spans="1:13" x14ac:dyDescent="0.3">
      <c r="A5487">
        <v>2008</v>
      </c>
      <c r="B5487">
        <v>22</v>
      </c>
      <c r="C5487" t="s">
        <v>31</v>
      </c>
      <c r="D5487" t="str">
        <f>VLOOKUP(C5487,lookups!$F$2:$H$27,2,FALSE)</f>
        <v>na</v>
      </c>
      <c r="E5487" t="str">
        <f>VLOOKUP(C5487,lookups!$F$2:$H$27,3,FALSE)</f>
        <v>na</v>
      </c>
      <c r="F5487" t="str">
        <f>VLOOKUP(C5487,lookups!$F$2:$I$27,4,FALSE)</f>
        <v>na</v>
      </c>
      <c r="G5487">
        <v>25</v>
      </c>
      <c r="H5487" t="s">
        <v>58</v>
      </c>
      <c r="I5487" t="str">
        <f>VLOOKUP(H5487,lookups!$B$2:$C$32,2,FALSE)</f>
        <v>Y</v>
      </c>
      <c r="J5487">
        <v>3</v>
      </c>
      <c r="K5487" t="s">
        <v>10</v>
      </c>
      <c r="L5487">
        <v>1</v>
      </c>
      <c r="M5487">
        <v>0</v>
      </c>
    </row>
    <row r="5488" spans="1:13" x14ac:dyDescent="0.3">
      <c r="A5488">
        <v>2008</v>
      </c>
      <c r="B5488">
        <v>22</v>
      </c>
      <c r="C5488" t="s">
        <v>31</v>
      </c>
      <c r="D5488" t="str">
        <f>VLOOKUP(C5488,lookups!$F$2:$H$27,2,FALSE)</f>
        <v>na</v>
      </c>
      <c r="E5488" t="str">
        <f>VLOOKUP(C5488,lookups!$F$2:$H$27,3,FALSE)</f>
        <v>na</v>
      </c>
      <c r="F5488" t="str">
        <f>VLOOKUP(C5488,lookups!$F$2:$I$27,4,FALSE)</f>
        <v>na</v>
      </c>
      <c r="G5488">
        <v>25</v>
      </c>
      <c r="H5488" t="s">
        <v>58</v>
      </c>
      <c r="I5488" t="str">
        <f>VLOOKUP(H5488,lookups!$B$2:$C$32,2,FALSE)</f>
        <v>Y</v>
      </c>
      <c r="J5488">
        <v>4</v>
      </c>
      <c r="K5488" t="s">
        <v>10</v>
      </c>
      <c r="L5488">
        <v>1</v>
      </c>
      <c r="M5488">
        <v>0</v>
      </c>
    </row>
    <row r="5489" spans="1:13" x14ac:dyDescent="0.3">
      <c r="A5489">
        <v>2008</v>
      </c>
      <c r="B5489">
        <v>22</v>
      </c>
      <c r="C5489" t="s">
        <v>31</v>
      </c>
      <c r="D5489" t="str">
        <f>VLOOKUP(C5489,lookups!$F$2:$H$27,2,FALSE)</f>
        <v>na</v>
      </c>
      <c r="E5489" t="str">
        <f>VLOOKUP(C5489,lookups!$F$2:$H$27,3,FALSE)</f>
        <v>na</v>
      </c>
      <c r="F5489" t="str">
        <f>VLOOKUP(C5489,lookups!$F$2:$I$27,4,FALSE)</f>
        <v>na</v>
      </c>
      <c r="G5489">
        <v>25</v>
      </c>
      <c r="H5489" t="s">
        <v>58</v>
      </c>
      <c r="I5489" t="str">
        <f>VLOOKUP(H5489,lookups!$B$2:$C$32,2,FALSE)</f>
        <v>Y</v>
      </c>
      <c r="J5489">
        <v>5</v>
      </c>
      <c r="K5489" t="s">
        <v>10</v>
      </c>
      <c r="L5489">
        <v>1</v>
      </c>
      <c r="M5489">
        <v>0</v>
      </c>
    </row>
    <row r="5490" spans="1:13" x14ac:dyDescent="0.3">
      <c r="A5490">
        <v>2008</v>
      </c>
      <c r="B5490">
        <v>23</v>
      </c>
      <c r="C5490" t="s">
        <v>32</v>
      </c>
      <c r="D5490" t="str">
        <f>VLOOKUP(C5490,lookups!$F$2:$H$27,2,FALSE)</f>
        <v>na</v>
      </c>
      <c r="E5490" t="str">
        <f>VLOOKUP(C5490,lookups!$F$2:$H$27,3,FALSE)</f>
        <v>na</v>
      </c>
      <c r="F5490" t="str">
        <f>VLOOKUP(C5490,lookups!$F$2:$I$27,4,FALSE)</f>
        <v>na</v>
      </c>
      <c r="G5490">
        <v>25</v>
      </c>
      <c r="H5490" t="s">
        <v>58</v>
      </c>
      <c r="I5490" t="str">
        <f>VLOOKUP(H5490,lookups!$B$2:$C$32,2,FALSE)</f>
        <v>Y</v>
      </c>
      <c r="J5490">
        <v>2</v>
      </c>
      <c r="K5490" t="s">
        <v>10</v>
      </c>
      <c r="L5490">
        <v>1</v>
      </c>
      <c r="M5490">
        <v>0</v>
      </c>
    </row>
    <row r="5491" spans="1:13" x14ac:dyDescent="0.3">
      <c r="A5491">
        <v>2008</v>
      </c>
      <c r="B5491">
        <v>23</v>
      </c>
      <c r="C5491" t="s">
        <v>32</v>
      </c>
      <c r="D5491" t="str">
        <f>VLOOKUP(C5491,lookups!$F$2:$H$27,2,FALSE)</f>
        <v>na</v>
      </c>
      <c r="E5491" t="str">
        <f>VLOOKUP(C5491,lookups!$F$2:$H$27,3,FALSE)</f>
        <v>na</v>
      </c>
      <c r="F5491" t="str">
        <f>VLOOKUP(C5491,lookups!$F$2:$I$27,4,FALSE)</f>
        <v>na</v>
      </c>
      <c r="G5491">
        <v>25</v>
      </c>
      <c r="H5491" t="s">
        <v>58</v>
      </c>
      <c r="I5491" t="str">
        <f>VLOOKUP(H5491,lookups!$B$2:$C$32,2,FALSE)</f>
        <v>Y</v>
      </c>
      <c r="J5491">
        <v>3</v>
      </c>
      <c r="K5491" t="s">
        <v>10</v>
      </c>
      <c r="L5491">
        <v>1</v>
      </c>
      <c r="M5491">
        <v>0</v>
      </c>
    </row>
    <row r="5492" spans="1:13" x14ac:dyDescent="0.3">
      <c r="A5492">
        <v>2008</v>
      </c>
      <c r="B5492">
        <v>23</v>
      </c>
      <c r="C5492" t="s">
        <v>32</v>
      </c>
      <c r="D5492" t="str">
        <f>VLOOKUP(C5492,lookups!$F$2:$H$27,2,FALSE)</f>
        <v>na</v>
      </c>
      <c r="E5492" t="str">
        <f>VLOOKUP(C5492,lookups!$F$2:$H$27,3,FALSE)</f>
        <v>na</v>
      </c>
      <c r="F5492" t="str">
        <f>VLOOKUP(C5492,lookups!$F$2:$I$27,4,FALSE)</f>
        <v>na</v>
      </c>
      <c r="G5492">
        <v>25</v>
      </c>
      <c r="H5492" t="s">
        <v>58</v>
      </c>
      <c r="I5492" t="str">
        <f>VLOOKUP(H5492,lookups!$B$2:$C$32,2,FALSE)</f>
        <v>Y</v>
      </c>
      <c r="J5492">
        <v>4</v>
      </c>
      <c r="K5492" t="s">
        <v>10</v>
      </c>
      <c r="L5492">
        <v>1</v>
      </c>
      <c r="M5492">
        <v>0</v>
      </c>
    </row>
    <row r="5493" spans="1:13" x14ac:dyDescent="0.3">
      <c r="A5493">
        <v>2008</v>
      </c>
      <c r="B5493">
        <v>23</v>
      </c>
      <c r="C5493" t="s">
        <v>32</v>
      </c>
      <c r="D5493" t="str">
        <f>VLOOKUP(C5493,lookups!$F$2:$H$27,2,FALSE)</f>
        <v>na</v>
      </c>
      <c r="E5493" t="str">
        <f>VLOOKUP(C5493,lookups!$F$2:$H$27,3,FALSE)</f>
        <v>na</v>
      </c>
      <c r="F5493" t="str">
        <f>VLOOKUP(C5493,lookups!$F$2:$I$27,4,FALSE)</f>
        <v>na</v>
      </c>
      <c r="G5493">
        <v>25</v>
      </c>
      <c r="H5493" t="s">
        <v>58</v>
      </c>
      <c r="I5493" t="str">
        <f>VLOOKUP(H5493,lookups!$B$2:$C$32,2,FALSE)</f>
        <v>Y</v>
      </c>
      <c r="J5493">
        <v>5</v>
      </c>
      <c r="K5493" t="s">
        <v>10</v>
      </c>
      <c r="L5493">
        <v>1</v>
      </c>
      <c r="M5493">
        <v>0</v>
      </c>
    </row>
    <row r="5494" spans="1:13" x14ac:dyDescent="0.3">
      <c r="A5494">
        <v>2008</v>
      </c>
      <c r="B5494">
        <v>24</v>
      </c>
      <c r="C5494" t="s">
        <v>33</v>
      </c>
      <c r="D5494" t="str">
        <f>VLOOKUP(C5494,lookups!$F$2:$H$27,2,FALSE)</f>
        <v>13-15</v>
      </c>
      <c r="E5494" t="str">
        <f>VLOOKUP(C5494,lookups!$F$2:$H$27,3,FALSE)</f>
        <v>NGS/SGS/JDF Sport</v>
      </c>
      <c r="F5494">
        <f>VLOOKUP(C5494,lookups!$F$2:$I$27,4,FALSE)</f>
        <v>7</v>
      </c>
      <c r="G5494">
        <v>25</v>
      </c>
      <c r="H5494" t="s">
        <v>58</v>
      </c>
      <c r="I5494" t="str">
        <f>VLOOKUP(H5494,lookups!$B$2:$C$32,2,FALSE)</f>
        <v>Y</v>
      </c>
      <c r="J5494">
        <v>2</v>
      </c>
      <c r="K5494" t="s">
        <v>10</v>
      </c>
      <c r="L5494">
        <v>1</v>
      </c>
      <c r="M5494">
        <v>10.08</v>
      </c>
    </row>
    <row r="5495" spans="1:13" x14ac:dyDescent="0.3">
      <c r="A5495">
        <v>2008</v>
      </c>
      <c r="B5495">
        <v>24</v>
      </c>
      <c r="C5495" t="s">
        <v>33</v>
      </c>
      <c r="D5495" t="str">
        <f>VLOOKUP(C5495,lookups!$F$2:$H$27,2,FALSE)</f>
        <v>13-15</v>
      </c>
      <c r="E5495" t="str">
        <f>VLOOKUP(C5495,lookups!$F$2:$H$27,3,FALSE)</f>
        <v>NGS/SGS/JDF Sport</v>
      </c>
      <c r="F5495">
        <f>VLOOKUP(C5495,lookups!$F$2:$I$27,4,FALSE)</f>
        <v>7</v>
      </c>
      <c r="G5495">
        <v>25</v>
      </c>
      <c r="H5495" t="s">
        <v>58</v>
      </c>
      <c r="I5495" t="str">
        <f>VLOOKUP(H5495,lookups!$B$2:$C$32,2,FALSE)</f>
        <v>Y</v>
      </c>
      <c r="J5495">
        <v>3</v>
      </c>
      <c r="K5495" t="s">
        <v>10</v>
      </c>
      <c r="L5495">
        <v>1</v>
      </c>
      <c r="M5495">
        <v>2.31</v>
      </c>
    </row>
    <row r="5496" spans="1:13" x14ac:dyDescent="0.3">
      <c r="A5496">
        <v>2008</v>
      </c>
      <c r="B5496">
        <v>24</v>
      </c>
      <c r="C5496" t="s">
        <v>33</v>
      </c>
      <c r="D5496" t="str">
        <f>VLOOKUP(C5496,lookups!$F$2:$H$27,2,FALSE)</f>
        <v>13-15</v>
      </c>
      <c r="E5496" t="str">
        <f>VLOOKUP(C5496,lookups!$F$2:$H$27,3,FALSE)</f>
        <v>NGS/SGS/JDF Sport</v>
      </c>
      <c r="F5496">
        <f>VLOOKUP(C5496,lookups!$F$2:$I$27,4,FALSE)</f>
        <v>7</v>
      </c>
      <c r="G5496">
        <v>25</v>
      </c>
      <c r="H5496" t="s">
        <v>58</v>
      </c>
      <c r="I5496" t="str">
        <f>VLOOKUP(H5496,lookups!$B$2:$C$32,2,FALSE)</f>
        <v>Y</v>
      </c>
      <c r="J5496">
        <v>4</v>
      </c>
      <c r="K5496" t="s">
        <v>10</v>
      </c>
      <c r="L5496">
        <v>1</v>
      </c>
      <c r="M5496">
        <v>0</v>
      </c>
    </row>
    <row r="5497" spans="1:13" x14ac:dyDescent="0.3">
      <c r="A5497">
        <v>2008</v>
      </c>
      <c r="B5497">
        <v>24</v>
      </c>
      <c r="C5497" t="s">
        <v>33</v>
      </c>
      <c r="D5497" t="str">
        <f>VLOOKUP(C5497,lookups!$F$2:$H$27,2,FALSE)</f>
        <v>13-15</v>
      </c>
      <c r="E5497" t="str">
        <f>VLOOKUP(C5497,lookups!$F$2:$H$27,3,FALSE)</f>
        <v>NGS/SGS/JDF Sport</v>
      </c>
      <c r="F5497">
        <f>VLOOKUP(C5497,lookups!$F$2:$I$27,4,FALSE)</f>
        <v>7</v>
      </c>
      <c r="G5497">
        <v>25</v>
      </c>
      <c r="H5497" t="s">
        <v>58</v>
      </c>
      <c r="I5497" t="str">
        <f>VLOOKUP(H5497,lookups!$B$2:$C$32,2,FALSE)</f>
        <v>Y</v>
      </c>
      <c r="J5497">
        <v>5</v>
      </c>
      <c r="K5497" t="s">
        <v>10</v>
      </c>
      <c r="L5497">
        <v>1</v>
      </c>
      <c r="M5497">
        <v>0</v>
      </c>
    </row>
    <row r="5498" spans="1:13" x14ac:dyDescent="0.3">
      <c r="A5498">
        <v>2008</v>
      </c>
      <c r="B5498">
        <v>25</v>
      </c>
      <c r="C5498" t="s">
        <v>34</v>
      </c>
      <c r="D5498" t="str">
        <f>VLOOKUP(C5498,lookups!$F$2:$H$27,2,FALSE)</f>
        <v>na</v>
      </c>
      <c r="E5498" t="str">
        <f>VLOOKUP(C5498,lookups!$F$2:$H$27,3,FALSE)</f>
        <v>na</v>
      </c>
      <c r="F5498" t="str">
        <f>VLOOKUP(C5498,lookups!$F$2:$I$27,4,FALSE)</f>
        <v>na</v>
      </c>
      <c r="G5498">
        <v>25</v>
      </c>
      <c r="H5498" t="s">
        <v>58</v>
      </c>
      <c r="I5498" t="str">
        <f>VLOOKUP(H5498,lookups!$B$2:$C$32,2,FALSE)</f>
        <v>Y</v>
      </c>
      <c r="J5498">
        <v>2</v>
      </c>
      <c r="K5498" t="s">
        <v>10</v>
      </c>
      <c r="L5498">
        <v>1</v>
      </c>
      <c r="M5498">
        <v>255.84</v>
      </c>
    </row>
    <row r="5499" spans="1:13" x14ac:dyDescent="0.3">
      <c r="A5499">
        <v>2008</v>
      </c>
      <c r="B5499">
        <v>25</v>
      </c>
      <c r="C5499" t="s">
        <v>34</v>
      </c>
      <c r="D5499" t="str">
        <f>VLOOKUP(C5499,lookups!$F$2:$H$27,2,FALSE)</f>
        <v>na</v>
      </c>
      <c r="E5499" t="str">
        <f>VLOOKUP(C5499,lookups!$F$2:$H$27,3,FALSE)</f>
        <v>na</v>
      </c>
      <c r="F5499" t="str">
        <f>VLOOKUP(C5499,lookups!$F$2:$I$27,4,FALSE)</f>
        <v>na</v>
      </c>
      <c r="G5499">
        <v>25</v>
      </c>
      <c r="H5499" t="s">
        <v>58</v>
      </c>
      <c r="I5499" t="str">
        <f>VLOOKUP(H5499,lookups!$B$2:$C$32,2,FALSE)</f>
        <v>Y</v>
      </c>
      <c r="J5499">
        <v>3</v>
      </c>
      <c r="K5499" t="s">
        <v>10</v>
      </c>
      <c r="L5499">
        <v>1</v>
      </c>
      <c r="M5499">
        <v>813.5</v>
      </c>
    </row>
    <row r="5500" spans="1:13" x14ac:dyDescent="0.3">
      <c r="A5500">
        <v>2008</v>
      </c>
      <c r="B5500">
        <v>25</v>
      </c>
      <c r="C5500" t="s">
        <v>34</v>
      </c>
      <c r="D5500" t="str">
        <f>VLOOKUP(C5500,lookups!$F$2:$H$27,2,FALSE)</f>
        <v>na</v>
      </c>
      <c r="E5500" t="str">
        <f>VLOOKUP(C5500,lookups!$F$2:$H$27,3,FALSE)</f>
        <v>na</v>
      </c>
      <c r="F5500" t="str">
        <f>VLOOKUP(C5500,lookups!$F$2:$I$27,4,FALSE)</f>
        <v>na</v>
      </c>
      <c r="G5500">
        <v>25</v>
      </c>
      <c r="H5500" t="s">
        <v>58</v>
      </c>
      <c r="I5500" t="str">
        <f>VLOOKUP(H5500,lookups!$B$2:$C$32,2,FALSE)</f>
        <v>Y</v>
      </c>
      <c r="J5500">
        <v>4</v>
      </c>
      <c r="K5500" t="s">
        <v>10</v>
      </c>
      <c r="L5500">
        <v>1</v>
      </c>
      <c r="M5500">
        <v>1031.55</v>
      </c>
    </row>
    <row r="5501" spans="1:13" x14ac:dyDescent="0.3">
      <c r="A5501">
        <v>2008</v>
      </c>
      <c r="B5501">
        <v>25</v>
      </c>
      <c r="C5501" t="s">
        <v>34</v>
      </c>
      <c r="D5501" t="str">
        <f>VLOOKUP(C5501,lookups!$F$2:$H$27,2,FALSE)</f>
        <v>na</v>
      </c>
      <c r="E5501" t="str">
        <f>VLOOKUP(C5501,lookups!$F$2:$H$27,3,FALSE)</f>
        <v>na</v>
      </c>
      <c r="F5501" t="str">
        <f>VLOOKUP(C5501,lookups!$F$2:$I$27,4,FALSE)</f>
        <v>na</v>
      </c>
      <c r="G5501">
        <v>25</v>
      </c>
      <c r="H5501" t="s">
        <v>58</v>
      </c>
      <c r="I5501" t="str">
        <f>VLOOKUP(H5501,lookups!$B$2:$C$32,2,FALSE)</f>
        <v>Y</v>
      </c>
      <c r="J5501">
        <v>5</v>
      </c>
      <c r="K5501" t="s">
        <v>10</v>
      </c>
      <c r="L5501">
        <v>1</v>
      </c>
      <c r="M5501">
        <v>0</v>
      </c>
    </row>
    <row r="5502" spans="1:13" x14ac:dyDescent="0.3">
      <c r="A5502">
        <v>2008</v>
      </c>
      <c r="B5502">
        <v>1</v>
      </c>
      <c r="C5502" t="s">
        <v>8</v>
      </c>
      <c r="D5502" t="str">
        <f>VLOOKUP(C5502,lookups!$F$2:$H$27,2,FALSE)</f>
        <v>na</v>
      </c>
      <c r="E5502" t="str">
        <f>VLOOKUP(C5502,lookups!$F$2:$H$27,3,FALSE)</f>
        <v>na</v>
      </c>
      <c r="F5502" t="str">
        <f>VLOOKUP(C5502,lookups!$F$2:$I$27,4,FALSE)</f>
        <v>na</v>
      </c>
      <c r="G5502">
        <v>26</v>
      </c>
      <c r="H5502" t="s">
        <v>59</v>
      </c>
      <c r="I5502" t="str">
        <f>VLOOKUP(H5502,lookups!$B$2:$C$32,2,FALSE)</f>
        <v>Y</v>
      </c>
      <c r="J5502">
        <v>2</v>
      </c>
      <c r="K5502" t="s">
        <v>10</v>
      </c>
      <c r="L5502">
        <v>1</v>
      </c>
      <c r="M5502">
        <v>0</v>
      </c>
    </row>
    <row r="5503" spans="1:13" x14ac:dyDescent="0.3">
      <c r="A5503">
        <v>2008</v>
      </c>
      <c r="B5503">
        <v>1</v>
      </c>
      <c r="C5503" t="s">
        <v>8</v>
      </c>
      <c r="D5503" t="str">
        <f>VLOOKUP(C5503,lookups!$F$2:$H$27,2,FALSE)</f>
        <v>na</v>
      </c>
      <c r="E5503" t="str">
        <f>VLOOKUP(C5503,lookups!$F$2:$H$27,3,FALSE)</f>
        <v>na</v>
      </c>
      <c r="F5503" t="str">
        <f>VLOOKUP(C5503,lookups!$F$2:$I$27,4,FALSE)</f>
        <v>na</v>
      </c>
      <c r="G5503">
        <v>26</v>
      </c>
      <c r="H5503" t="s">
        <v>59</v>
      </c>
      <c r="I5503" t="str">
        <f>VLOOKUP(H5503,lookups!$B$2:$C$32,2,FALSE)</f>
        <v>Y</v>
      </c>
      <c r="J5503">
        <v>3</v>
      </c>
      <c r="K5503" t="s">
        <v>10</v>
      </c>
      <c r="L5503">
        <v>1</v>
      </c>
      <c r="M5503">
        <v>0</v>
      </c>
    </row>
    <row r="5504" spans="1:13" x14ac:dyDescent="0.3">
      <c r="A5504">
        <v>2008</v>
      </c>
      <c r="B5504">
        <v>1</v>
      </c>
      <c r="C5504" t="s">
        <v>8</v>
      </c>
      <c r="D5504" t="str">
        <f>VLOOKUP(C5504,lookups!$F$2:$H$27,2,FALSE)</f>
        <v>na</v>
      </c>
      <c r="E5504" t="str">
        <f>VLOOKUP(C5504,lookups!$F$2:$H$27,3,FALSE)</f>
        <v>na</v>
      </c>
      <c r="F5504" t="str">
        <f>VLOOKUP(C5504,lookups!$F$2:$I$27,4,FALSE)</f>
        <v>na</v>
      </c>
      <c r="G5504">
        <v>26</v>
      </c>
      <c r="H5504" t="s">
        <v>59</v>
      </c>
      <c r="I5504" t="str">
        <f>VLOOKUP(H5504,lookups!$B$2:$C$32,2,FALSE)</f>
        <v>Y</v>
      </c>
      <c r="J5504">
        <v>4</v>
      </c>
      <c r="K5504" t="s">
        <v>10</v>
      </c>
      <c r="L5504">
        <v>1</v>
      </c>
      <c r="M5504">
        <v>5240.9799999999996</v>
      </c>
    </row>
    <row r="5505" spans="1:13" x14ac:dyDescent="0.3">
      <c r="A5505">
        <v>2008</v>
      </c>
      <c r="B5505">
        <v>1</v>
      </c>
      <c r="C5505" t="s">
        <v>8</v>
      </c>
      <c r="D5505" t="str">
        <f>VLOOKUP(C5505,lookups!$F$2:$H$27,2,FALSE)</f>
        <v>na</v>
      </c>
      <c r="E5505" t="str">
        <f>VLOOKUP(C5505,lookups!$F$2:$H$27,3,FALSE)</f>
        <v>na</v>
      </c>
      <c r="F5505" t="str">
        <f>VLOOKUP(C5505,lookups!$F$2:$I$27,4,FALSE)</f>
        <v>na</v>
      </c>
      <c r="G5505">
        <v>26</v>
      </c>
      <c r="H5505" t="s">
        <v>59</v>
      </c>
      <c r="I5505" t="str">
        <f>VLOOKUP(H5505,lookups!$B$2:$C$32,2,FALSE)</f>
        <v>Y</v>
      </c>
      <c r="J5505">
        <v>5</v>
      </c>
      <c r="K5505" t="s">
        <v>10</v>
      </c>
      <c r="L5505">
        <v>1</v>
      </c>
      <c r="M5505">
        <v>1856.47</v>
      </c>
    </row>
    <row r="5506" spans="1:13" x14ac:dyDescent="0.3">
      <c r="A5506">
        <v>2008</v>
      </c>
      <c r="B5506">
        <v>2</v>
      </c>
      <c r="C5506" t="s">
        <v>11</v>
      </c>
      <c r="D5506" t="str">
        <f>VLOOKUP(C5506,lookups!$F$2:$H$27,2,FALSE)</f>
        <v>na</v>
      </c>
      <c r="E5506" t="str">
        <f>VLOOKUP(C5506,lookups!$F$2:$H$27,3,FALSE)</f>
        <v>na</v>
      </c>
      <c r="F5506" t="str">
        <f>VLOOKUP(C5506,lookups!$F$2:$I$27,4,FALSE)</f>
        <v>na</v>
      </c>
      <c r="G5506">
        <v>26</v>
      </c>
      <c r="H5506" t="s">
        <v>59</v>
      </c>
      <c r="I5506" t="str">
        <f>VLOOKUP(H5506,lookups!$B$2:$C$32,2,FALSE)</f>
        <v>Y</v>
      </c>
      <c r="J5506">
        <v>2</v>
      </c>
      <c r="K5506" t="s">
        <v>10</v>
      </c>
      <c r="L5506">
        <v>1</v>
      </c>
      <c r="M5506">
        <v>711.74</v>
      </c>
    </row>
    <row r="5507" spans="1:13" x14ac:dyDescent="0.3">
      <c r="A5507">
        <v>2008</v>
      </c>
      <c r="B5507">
        <v>2</v>
      </c>
      <c r="C5507" t="s">
        <v>11</v>
      </c>
      <c r="D5507" t="str">
        <f>VLOOKUP(C5507,lookups!$F$2:$H$27,2,FALSE)</f>
        <v>na</v>
      </c>
      <c r="E5507" t="str">
        <f>VLOOKUP(C5507,lookups!$F$2:$H$27,3,FALSE)</f>
        <v>na</v>
      </c>
      <c r="F5507" t="str">
        <f>VLOOKUP(C5507,lookups!$F$2:$I$27,4,FALSE)</f>
        <v>na</v>
      </c>
      <c r="G5507">
        <v>26</v>
      </c>
      <c r="H5507" t="s">
        <v>59</v>
      </c>
      <c r="I5507" t="str">
        <f>VLOOKUP(H5507,lookups!$B$2:$C$32,2,FALSE)</f>
        <v>Y</v>
      </c>
      <c r="J5507">
        <v>3</v>
      </c>
      <c r="K5507" t="s">
        <v>10</v>
      </c>
      <c r="L5507">
        <v>1</v>
      </c>
      <c r="M5507">
        <v>812.49</v>
      </c>
    </row>
    <row r="5508" spans="1:13" x14ac:dyDescent="0.3">
      <c r="A5508">
        <v>2008</v>
      </c>
      <c r="B5508">
        <v>2</v>
      </c>
      <c r="C5508" t="s">
        <v>11</v>
      </c>
      <c r="D5508" t="str">
        <f>VLOOKUP(C5508,lookups!$F$2:$H$27,2,FALSE)</f>
        <v>na</v>
      </c>
      <c r="E5508" t="str">
        <f>VLOOKUP(C5508,lookups!$F$2:$H$27,3,FALSE)</f>
        <v>na</v>
      </c>
      <c r="F5508" t="str">
        <f>VLOOKUP(C5508,lookups!$F$2:$I$27,4,FALSE)</f>
        <v>na</v>
      </c>
      <c r="G5508">
        <v>26</v>
      </c>
      <c r="H5508" t="s">
        <v>59</v>
      </c>
      <c r="I5508" t="str">
        <f>VLOOKUP(H5508,lookups!$B$2:$C$32,2,FALSE)</f>
        <v>Y</v>
      </c>
      <c r="J5508">
        <v>4</v>
      </c>
      <c r="K5508" t="s">
        <v>10</v>
      </c>
      <c r="L5508">
        <v>1</v>
      </c>
      <c r="M5508">
        <v>460.1</v>
      </c>
    </row>
    <row r="5509" spans="1:13" x14ac:dyDescent="0.3">
      <c r="A5509">
        <v>2008</v>
      </c>
      <c r="B5509">
        <v>2</v>
      </c>
      <c r="C5509" t="s">
        <v>11</v>
      </c>
      <c r="D5509" t="str">
        <f>VLOOKUP(C5509,lookups!$F$2:$H$27,2,FALSE)</f>
        <v>na</v>
      </c>
      <c r="E5509" t="str">
        <f>VLOOKUP(C5509,lookups!$F$2:$H$27,3,FALSE)</f>
        <v>na</v>
      </c>
      <c r="F5509" t="str">
        <f>VLOOKUP(C5509,lookups!$F$2:$I$27,4,FALSE)</f>
        <v>na</v>
      </c>
      <c r="G5509">
        <v>26</v>
      </c>
      <c r="H5509" t="s">
        <v>59</v>
      </c>
      <c r="I5509" t="str">
        <f>VLOOKUP(H5509,lookups!$B$2:$C$32,2,FALSE)</f>
        <v>Y</v>
      </c>
      <c r="J5509">
        <v>5</v>
      </c>
      <c r="K5509" t="s">
        <v>10</v>
      </c>
      <c r="L5509">
        <v>1</v>
      </c>
      <c r="M5509">
        <v>748.99</v>
      </c>
    </row>
    <row r="5510" spans="1:13" x14ac:dyDescent="0.3">
      <c r="A5510">
        <v>2008</v>
      </c>
      <c r="B5510">
        <v>3</v>
      </c>
      <c r="C5510" t="s">
        <v>12</v>
      </c>
      <c r="D5510" t="str">
        <f>VLOOKUP(C5510,lookups!$F$2:$H$27,2,FALSE)</f>
        <v>na</v>
      </c>
      <c r="E5510" t="str">
        <f>VLOOKUP(C5510,lookups!$F$2:$H$27,3,FALSE)</f>
        <v>na</v>
      </c>
      <c r="F5510" t="str">
        <f>VLOOKUP(C5510,lookups!$F$2:$I$27,4,FALSE)</f>
        <v>na</v>
      </c>
      <c r="G5510">
        <v>26</v>
      </c>
      <c r="H5510" t="s">
        <v>59</v>
      </c>
      <c r="I5510" t="str">
        <f>VLOOKUP(H5510,lookups!$B$2:$C$32,2,FALSE)</f>
        <v>Y</v>
      </c>
      <c r="J5510">
        <v>2</v>
      </c>
      <c r="K5510" t="s">
        <v>10</v>
      </c>
      <c r="L5510">
        <v>1</v>
      </c>
      <c r="M5510">
        <v>0</v>
      </c>
    </row>
    <row r="5511" spans="1:13" x14ac:dyDescent="0.3">
      <c r="A5511">
        <v>2008</v>
      </c>
      <c r="B5511">
        <v>3</v>
      </c>
      <c r="C5511" t="s">
        <v>12</v>
      </c>
      <c r="D5511" t="str">
        <f>VLOOKUP(C5511,lookups!$F$2:$H$27,2,FALSE)</f>
        <v>na</v>
      </c>
      <c r="E5511" t="str">
        <f>VLOOKUP(C5511,lookups!$F$2:$H$27,3,FALSE)</f>
        <v>na</v>
      </c>
      <c r="F5511" t="str">
        <f>VLOOKUP(C5511,lookups!$F$2:$I$27,4,FALSE)</f>
        <v>na</v>
      </c>
      <c r="G5511">
        <v>26</v>
      </c>
      <c r="H5511" t="s">
        <v>59</v>
      </c>
      <c r="I5511" t="str">
        <f>VLOOKUP(H5511,lookups!$B$2:$C$32,2,FALSE)</f>
        <v>Y</v>
      </c>
      <c r="J5511">
        <v>3</v>
      </c>
      <c r="K5511" t="s">
        <v>10</v>
      </c>
      <c r="L5511">
        <v>1</v>
      </c>
      <c r="M5511">
        <v>0.22</v>
      </c>
    </row>
    <row r="5512" spans="1:13" x14ac:dyDescent="0.3">
      <c r="A5512">
        <v>2008</v>
      </c>
      <c r="B5512">
        <v>3</v>
      </c>
      <c r="C5512" t="s">
        <v>12</v>
      </c>
      <c r="D5512" t="str">
        <f>VLOOKUP(C5512,lookups!$F$2:$H$27,2,FALSE)</f>
        <v>na</v>
      </c>
      <c r="E5512" t="str">
        <f>VLOOKUP(C5512,lookups!$F$2:$H$27,3,FALSE)</f>
        <v>na</v>
      </c>
      <c r="F5512" t="str">
        <f>VLOOKUP(C5512,lookups!$F$2:$I$27,4,FALSE)</f>
        <v>na</v>
      </c>
      <c r="G5512">
        <v>26</v>
      </c>
      <c r="H5512" t="s">
        <v>59</v>
      </c>
      <c r="I5512" t="str">
        <f>VLOOKUP(H5512,lookups!$B$2:$C$32,2,FALSE)</f>
        <v>Y</v>
      </c>
      <c r="J5512">
        <v>4</v>
      </c>
      <c r="K5512" t="s">
        <v>10</v>
      </c>
      <c r="L5512">
        <v>1</v>
      </c>
      <c r="M5512">
        <v>0.52</v>
      </c>
    </row>
    <row r="5513" spans="1:13" x14ac:dyDescent="0.3">
      <c r="A5513">
        <v>2008</v>
      </c>
      <c r="B5513">
        <v>3</v>
      </c>
      <c r="C5513" t="s">
        <v>12</v>
      </c>
      <c r="D5513" t="str">
        <f>VLOOKUP(C5513,lookups!$F$2:$H$27,2,FALSE)</f>
        <v>na</v>
      </c>
      <c r="E5513" t="str">
        <f>VLOOKUP(C5513,lookups!$F$2:$H$27,3,FALSE)</f>
        <v>na</v>
      </c>
      <c r="F5513" t="str">
        <f>VLOOKUP(C5513,lookups!$F$2:$I$27,4,FALSE)</f>
        <v>na</v>
      </c>
      <c r="G5513">
        <v>26</v>
      </c>
      <c r="H5513" t="s">
        <v>59</v>
      </c>
      <c r="I5513" t="str">
        <f>VLOOKUP(H5513,lookups!$B$2:$C$32,2,FALSE)</f>
        <v>Y</v>
      </c>
      <c r="J5513">
        <v>5</v>
      </c>
      <c r="K5513" t="s">
        <v>10</v>
      </c>
      <c r="L5513">
        <v>1</v>
      </c>
      <c r="M5513">
        <v>0.13</v>
      </c>
    </row>
    <row r="5514" spans="1:13" x14ac:dyDescent="0.3">
      <c r="A5514">
        <v>2008</v>
      </c>
      <c r="B5514">
        <v>4</v>
      </c>
      <c r="C5514" t="s">
        <v>13</v>
      </c>
      <c r="D5514">
        <f>VLOOKUP(C5514,lookups!$F$2:$H$27,2,FALSE)</f>
        <v>10</v>
      </c>
      <c r="E5514" t="str">
        <f>VLOOKUP(C5514,lookups!$F$2:$H$27,3,FALSE)</f>
        <v>WCVI Troll</v>
      </c>
      <c r="F5514">
        <f>VLOOKUP(C5514,lookups!$F$2:$I$27,4,FALSE)</f>
        <v>6</v>
      </c>
      <c r="G5514">
        <v>26</v>
      </c>
      <c r="H5514" t="s">
        <v>59</v>
      </c>
      <c r="I5514" t="str">
        <f>VLOOKUP(H5514,lookups!$B$2:$C$32,2,FALSE)</f>
        <v>Y</v>
      </c>
      <c r="J5514">
        <v>2</v>
      </c>
      <c r="K5514" t="s">
        <v>10</v>
      </c>
      <c r="L5514">
        <v>1</v>
      </c>
      <c r="M5514">
        <v>0</v>
      </c>
    </row>
    <row r="5515" spans="1:13" x14ac:dyDescent="0.3">
      <c r="A5515">
        <v>2008</v>
      </c>
      <c r="B5515">
        <v>4</v>
      </c>
      <c r="C5515" t="s">
        <v>13</v>
      </c>
      <c r="D5515">
        <f>VLOOKUP(C5515,lookups!$F$2:$H$27,2,FALSE)</f>
        <v>10</v>
      </c>
      <c r="E5515" t="str">
        <f>VLOOKUP(C5515,lookups!$F$2:$H$27,3,FALSE)</f>
        <v>WCVI Troll</v>
      </c>
      <c r="F5515">
        <f>VLOOKUP(C5515,lookups!$F$2:$I$27,4,FALSE)</f>
        <v>6</v>
      </c>
      <c r="G5515">
        <v>26</v>
      </c>
      <c r="H5515" t="s">
        <v>59</v>
      </c>
      <c r="I5515" t="str">
        <f>VLOOKUP(H5515,lookups!$B$2:$C$32,2,FALSE)</f>
        <v>Y</v>
      </c>
      <c r="J5515">
        <v>3</v>
      </c>
      <c r="K5515" t="s">
        <v>10</v>
      </c>
      <c r="L5515">
        <v>1</v>
      </c>
      <c r="M5515">
        <v>670.01</v>
      </c>
    </row>
    <row r="5516" spans="1:13" x14ac:dyDescent="0.3">
      <c r="A5516">
        <v>2008</v>
      </c>
      <c r="B5516">
        <v>4</v>
      </c>
      <c r="C5516" t="s">
        <v>13</v>
      </c>
      <c r="D5516">
        <f>VLOOKUP(C5516,lookups!$F$2:$H$27,2,FALSE)</f>
        <v>10</v>
      </c>
      <c r="E5516" t="str">
        <f>VLOOKUP(C5516,lookups!$F$2:$H$27,3,FALSE)</f>
        <v>WCVI Troll</v>
      </c>
      <c r="F5516">
        <f>VLOOKUP(C5516,lookups!$F$2:$I$27,4,FALSE)</f>
        <v>6</v>
      </c>
      <c r="G5516">
        <v>26</v>
      </c>
      <c r="H5516" t="s">
        <v>59</v>
      </c>
      <c r="I5516" t="str">
        <f>VLOOKUP(H5516,lookups!$B$2:$C$32,2,FALSE)</f>
        <v>Y</v>
      </c>
      <c r="J5516">
        <v>4</v>
      </c>
      <c r="K5516" t="s">
        <v>10</v>
      </c>
      <c r="L5516">
        <v>1</v>
      </c>
      <c r="M5516">
        <v>1600.61</v>
      </c>
    </row>
    <row r="5517" spans="1:13" x14ac:dyDescent="0.3">
      <c r="A5517">
        <v>2008</v>
      </c>
      <c r="B5517">
        <v>4</v>
      </c>
      <c r="C5517" t="s">
        <v>13</v>
      </c>
      <c r="D5517">
        <f>VLOOKUP(C5517,lookups!$F$2:$H$27,2,FALSE)</f>
        <v>10</v>
      </c>
      <c r="E5517" t="str">
        <f>VLOOKUP(C5517,lookups!$F$2:$H$27,3,FALSE)</f>
        <v>WCVI Troll</v>
      </c>
      <c r="F5517">
        <f>VLOOKUP(C5517,lookups!$F$2:$I$27,4,FALSE)</f>
        <v>6</v>
      </c>
      <c r="G5517">
        <v>26</v>
      </c>
      <c r="H5517" t="s">
        <v>59</v>
      </c>
      <c r="I5517" t="str">
        <f>VLOOKUP(H5517,lookups!$B$2:$C$32,2,FALSE)</f>
        <v>Y</v>
      </c>
      <c r="J5517">
        <v>5</v>
      </c>
      <c r="K5517" t="s">
        <v>10</v>
      </c>
      <c r="L5517">
        <v>1</v>
      </c>
      <c r="M5517">
        <v>0</v>
      </c>
    </row>
    <row r="5518" spans="1:13" x14ac:dyDescent="0.3">
      <c r="A5518">
        <v>2008</v>
      </c>
      <c r="B5518">
        <v>5</v>
      </c>
      <c r="C5518" t="s">
        <v>14</v>
      </c>
      <c r="D5518" t="str">
        <f>VLOOKUP(C5518,lookups!$F$2:$H$27,2,FALSE)</f>
        <v>na</v>
      </c>
      <c r="E5518" t="str">
        <f>VLOOKUP(C5518,lookups!$F$2:$H$27,3,FALSE)</f>
        <v>na</v>
      </c>
      <c r="F5518" t="str">
        <f>VLOOKUP(C5518,lookups!$F$2:$I$27,4,FALSE)</f>
        <v>na</v>
      </c>
      <c r="G5518">
        <v>26</v>
      </c>
      <c r="H5518" t="s">
        <v>59</v>
      </c>
      <c r="I5518" t="str">
        <f>VLOOKUP(H5518,lookups!$B$2:$C$32,2,FALSE)</f>
        <v>Y</v>
      </c>
      <c r="J5518">
        <v>2</v>
      </c>
      <c r="K5518" t="s">
        <v>10</v>
      </c>
      <c r="L5518">
        <v>1</v>
      </c>
      <c r="M5518">
        <v>0</v>
      </c>
    </row>
    <row r="5519" spans="1:13" x14ac:dyDescent="0.3">
      <c r="A5519">
        <v>2008</v>
      </c>
      <c r="B5519">
        <v>5</v>
      </c>
      <c r="C5519" t="s">
        <v>14</v>
      </c>
      <c r="D5519" t="str">
        <f>VLOOKUP(C5519,lookups!$F$2:$H$27,2,FALSE)</f>
        <v>na</v>
      </c>
      <c r="E5519" t="str">
        <f>VLOOKUP(C5519,lookups!$F$2:$H$27,3,FALSE)</f>
        <v>na</v>
      </c>
      <c r="F5519" t="str">
        <f>VLOOKUP(C5519,lookups!$F$2:$I$27,4,FALSE)</f>
        <v>na</v>
      </c>
      <c r="G5519">
        <v>26</v>
      </c>
      <c r="H5519" t="s">
        <v>59</v>
      </c>
      <c r="I5519" t="str">
        <f>VLOOKUP(H5519,lookups!$B$2:$C$32,2,FALSE)</f>
        <v>Y</v>
      </c>
      <c r="J5519">
        <v>3</v>
      </c>
      <c r="K5519" t="s">
        <v>10</v>
      </c>
      <c r="L5519">
        <v>1</v>
      </c>
      <c r="M5519">
        <v>0</v>
      </c>
    </row>
    <row r="5520" spans="1:13" x14ac:dyDescent="0.3">
      <c r="A5520">
        <v>2008</v>
      </c>
      <c r="B5520">
        <v>5</v>
      </c>
      <c r="C5520" t="s">
        <v>14</v>
      </c>
      <c r="D5520" t="str">
        <f>VLOOKUP(C5520,lookups!$F$2:$H$27,2,FALSE)</f>
        <v>na</v>
      </c>
      <c r="E5520" t="str">
        <f>VLOOKUP(C5520,lookups!$F$2:$H$27,3,FALSE)</f>
        <v>na</v>
      </c>
      <c r="F5520" t="str">
        <f>VLOOKUP(C5520,lookups!$F$2:$I$27,4,FALSE)</f>
        <v>na</v>
      </c>
      <c r="G5520">
        <v>26</v>
      </c>
      <c r="H5520" t="s">
        <v>59</v>
      </c>
      <c r="I5520" t="str">
        <f>VLOOKUP(H5520,lookups!$B$2:$C$32,2,FALSE)</f>
        <v>Y</v>
      </c>
      <c r="J5520">
        <v>4</v>
      </c>
      <c r="K5520" t="s">
        <v>10</v>
      </c>
      <c r="L5520">
        <v>1</v>
      </c>
      <c r="M5520">
        <v>238.97</v>
      </c>
    </row>
    <row r="5521" spans="1:13" x14ac:dyDescent="0.3">
      <c r="A5521">
        <v>2008</v>
      </c>
      <c r="B5521">
        <v>5</v>
      </c>
      <c r="C5521" t="s">
        <v>14</v>
      </c>
      <c r="D5521" t="str">
        <f>VLOOKUP(C5521,lookups!$F$2:$H$27,2,FALSE)</f>
        <v>na</v>
      </c>
      <c r="E5521" t="str">
        <f>VLOOKUP(C5521,lookups!$F$2:$H$27,3,FALSE)</f>
        <v>na</v>
      </c>
      <c r="F5521" t="str">
        <f>VLOOKUP(C5521,lookups!$F$2:$I$27,4,FALSE)</f>
        <v>na</v>
      </c>
      <c r="G5521">
        <v>26</v>
      </c>
      <c r="H5521" t="s">
        <v>59</v>
      </c>
      <c r="I5521" t="str">
        <f>VLOOKUP(H5521,lookups!$B$2:$C$32,2,FALSE)</f>
        <v>Y</v>
      </c>
      <c r="J5521">
        <v>5</v>
      </c>
      <c r="K5521" t="s">
        <v>10</v>
      </c>
      <c r="L5521">
        <v>1</v>
      </c>
      <c r="M5521">
        <v>0</v>
      </c>
    </row>
    <row r="5522" spans="1:13" x14ac:dyDescent="0.3">
      <c r="A5522">
        <v>2008</v>
      </c>
      <c r="B5522">
        <v>6</v>
      </c>
      <c r="C5522" t="s">
        <v>15</v>
      </c>
      <c r="D5522" t="str">
        <f>VLOOKUP(C5522,lookups!$F$2:$H$27,2,FALSE)</f>
        <v>na</v>
      </c>
      <c r="E5522" t="str">
        <f>VLOOKUP(C5522,lookups!$F$2:$H$27,3,FALSE)</f>
        <v>na</v>
      </c>
      <c r="F5522" t="str">
        <f>VLOOKUP(C5522,lookups!$F$2:$I$27,4,FALSE)</f>
        <v>na</v>
      </c>
      <c r="G5522">
        <v>26</v>
      </c>
      <c r="H5522" t="s">
        <v>59</v>
      </c>
      <c r="I5522" t="str">
        <f>VLOOKUP(H5522,lookups!$B$2:$C$32,2,FALSE)</f>
        <v>Y</v>
      </c>
      <c r="J5522">
        <v>2</v>
      </c>
      <c r="K5522" t="s">
        <v>10</v>
      </c>
      <c r="L5522">
        <v>1</v>
      </c>
      <c r="M5522">
        <v>0</v>
      </c>
    </row>
    <row r="5523" spans="1:13" x14ac:dyDescent="0.3">
      <c r="A5523">
        <v>2008</v>
      </c>
      <c r="B5523">
        <v>6</v>
      </c>
      <c r="C5523" t="s">
        <v>15</v>
      </c>
      <c r="D5523" t="str">
        <f>VLOOKUP(C5523,lookups!$F$2:$H$27,2,FALSE)</f>
        <v>na</v>
      </c>
      <c r="E5523" t="str">
        <f>VLOOKUP(C5523,lookups!$F$2:$H$27,3,FALSE)</f>
        <v>na</v>
      </c>
      <c r="F5523" t="str">
        <f>VLOOKUP(C5523,lookups!$F$2:$I$27,4,FALSE)</f>
        <v>na</v>
      </c>
      <c r="G5523">
        <v>26</v>
      </c>
      <c r="H5523" t="s">
        <v>59</v>
      </c>
      <c r="I5523" t="str">
        <f>VLOOKUP(H5523,lookups!$B$2:$C$32,2,FALSE)</f>
        <v>Y</v>
      </c>
      <c r="J5523">
        <v>3</v>
      </c>
      <c r="K5523" t="s">
        <v>10</v>
      </c>
      <c r="L5523">
        <v>1</v>
      </c>
      <c r="M5523">
        <v>0</v>
      </c>
    </row>
    <row r="5524" spans="1:13" x14ac:dyDescent="0.3">
      <c r="A5524">
        <v>2008</v>
      </c>
      <c r="B5524">
        <v>6</v>
      </c>
      <c r="C5524" t="s">
        <v>15</v>
      </c>
      <c r="D5524" t="str">
        <f>VLOOKUP(C5524,lookups!$F$2:$H$27,2,FALSE)</f>
        <v>na</v>
      </c>
      <c r="E5524" t="str">
        <f>VLOOKUP(C5524,lookups!$F$2:$H$27,3,FALSE)</f>
        <v>na</v>
      </c>
      <c r="F5524" t="str">
        <f>VLOOKUP(C5524,lookups!$F$2:$I$27,4,FALSE)</f>
        <v>na</v>
      </c>
      <c r="G5524">
        <v>26</v>
      </c>
      <c r="H5524" t="s">
        <v>59</v>
      </c>
      <c r="I5524" t="str">
        <f>VLOOKUP(H5524,lookups!$B$2:$C$32,2,FALSE)</f>
        <v>Y</v>
      </c>
      <c r="J5524">
        <v>4</v>
      </c>
      <c r="K5524" t="s">
        <v>10</v>
      </c>
      <c r="L5524">
        <v>1</v>
      </c>
      <c r="M5524">
        <v>0</v>
      </c>
    </row>
    <row r="5525" spans="1:13" x14ac:dyDescent="0.3">
      <c r="A5525">
        <v>2008</v>
      </c>
      <c r="B5525">
        <v>6</v>
      </c>
      <c r="C5525" t="s">
        <v>15</v>
      </c>
      <c r="D5525" t="str">
        <f>VLOOKUP(C5525,lookups!$F$2:$H$27,2,FALSE)</f>
        <v>na</v>
      </c>
      <c r="E5525" t="str">
        <f>VLOOKUP(C5525,lookups!$F$2:$H$27,3,FALSE)</f>
        <v>na</v>
      </c>
      <c r="F5525" t="str">
        <f>VLOOKUP(C5525,lookups!$F$2:$I$27,4,FALSE)</f>
        <v>na</v>
      </c>
      <c r="G5525">
        <v>26</v>
      </c>
      <c r="H5525" t="s">
        <v>59</v>
      </c>
      <c r="I5525" t="str">
        <f>VLOOKUP(H5525,lookups!$B$2:$C$32,2,FALSE)</f>
        <v>Y</v>
      </c>
      <c r="J5525">
        <v>5</v>
      </c>
      <c r="K5525" t="s">
        <v>10</v>
      </c>
      <c r="L5525">
        <v>1</v>
      </c>
      <c r="M5525">
        <v>0</v>
      </c>
    </row>
    <row r="5526" spans="1:13" x14ac:dyDescent="0.3">
      <c r="A5526">
        <v>2008</v>
      </c>
      <c r="B5526">
        <v>7</v>
      </c>
      <c r="C5526" t="s">
        <v>16</v>
      </c>
      <c r="D5526">
        <f>VLOOKUP(C5526,lookups!$F$2:$H$27,2,FALSE)</f>
        <v>2</v>
      </c>
      <c r="E5526" t="str">
        <f>VLOOKUP(C5526,lookups!$F$2:$H$27,3,FALSE)</f>
        <v>SEAK Net</v>
      </c>
      <c r="F5526">
        <f>VLOOKUP(C5526,lookups!$F$2:$I$27,4,FALSE)</f>
        <v>1</v>
      </c>
      <c r="G5526">
        <v>26</v>
      </c>
      <c r="H5526" t="s">
        <v>59</v>
      </c>
      <c r="I5526" t="str">
        <f>VLOOKUP(H5526,lookups!$B$2:$C$32,2,FALSE)</f>
        <v>Y</v>
      </c>
      <c r="J5526">
        <v>2</v>
      </c>
      <c r="K5526" t="s">
        <v>10</v>
      </c>
      <c r="L5526">
        <v>1</v>
      </c>
      <c r="M5526">
        <v>0</v>
      </c>
    </row>
    <row r="5527" spans="1:13" x14ac:dyDescent="0.3">
      <c r="A5527">
        <v>2008</v>
      </c>
      <c r="B5527">
        <v>7</v>
      </c>
      <c r="C5527" t="s">
        <v>16</v>
      </c>
      <c r="D5527">
        <f>VLOOKUP(C5527,lookups!$F$2:$H$27,2,FALSE)</f>
        <v>2</v>
      </c>
      <c r="E5527" t="str">
        <f>VLOOKUP(C5527,lookups!$F$2:$H$27,3,FALSE)</f>
        <v>SEAK Net</v>
      </c>
      <c r="F5527">
        <f>VLOOKUP(C5527,lookups!$F$2:$I$27,4,FALSE)</f>
        <v>1</v>
      </c>
      <c r="G5527">
        <v>26</v>
      </c>
      <c r="H5527" t="s">
        <v>59</v>
      </c>
      <c r="I5527" t="str">
        <f>VLOOKUP(H5527,lookups!$B$2:$C$32,2,FALSE)</f>
        <v>Y</v>
      </c>
      <c r="J5527">
        <v>3</v>
      </c>
      <c r="K5527" t="s">
        <v>10</v>
      </c>
      <c r="L5527">
        <v>1</v>
      </c>
      <c r="M5527">
        <v>0</v>
      </c>
    </row>
    <row r="5528" spans="1:13" x14ac:dyDescent="0.3">
      <c r="A5528">
        <v>2008</v>
      </c>
      <c r="B5528">
        <v>7</v>
      </c>
      <c r="C5528" t="s">
        <v>16</v>
      </c>
      <c r="D5528">
        <f>VLOOKUP(C5528,lookups!$F$2:$H$27,2,FALSE)</f>
        <v>2</v>
      </c>
      <c r="E5528" t="str">
        <f>VLOOKUP(C5528,lookups!$F$2:$H$27,3,FALSE)</f>
        <v>SEAK Net</v>
      </c>
      <c r="F5528">
        <f>VLOOKUP(C5528,lookups!$F$2:$I$27,4,FALSE)</f>
        <v>1</v>
      </c>
      <c r="G5528">
        <v>26</v>
      </c>
      <c r="H5528" t="s">
        <v>59</v>
      </c>
      <c r="I5528" t="str">
        <f>VLOOKUP(H5528,lookups!$B$2:$C$32,2,FALSE)</f>
        <v>Y</v>
      </c>
      <c r="J5528">
        <v>4</v>
      </c>
      <c r="K5528" t="s">
        <v>10</v>
      </c>
      <c r="L5528">
        <v>1</v>
      </c>
      <c r="M5528">
        <v>0</v>
      </c>
    </row>
    <row r="5529" spans="1:13" x14ac:dyDescent="0.3">
      <c r="A5529">
        <v>2008</v>
      </c>
      <c r="B5529">
        <v>7</v>
      </c>
      <c r="C5529" t="s">
        <v>16</v>
      </c>
      <c r="D5529">
        <f>VLOOKUP(C5529,lookups!$F$2:$H$27,2,FALSE)</f>
        <v>2</v>
      </c>
      <c r="E5529" t="str">
        <f>VLOOKUP(C5529,lookups!$F$2:$H$27,3,FALSE)</f>
        <v>SEAK Net</v>
      </c>
      <c r="F5529">
        <f>VLOOKUP(C5529,lookups!$F$2:$I$27,4,FALSE)</f>
        <v>1</v>
      </c>
      <c r="G5529">
        <v>26</v>
      </c>
      <c r="H5529" t="s">
        <v>59</v>
      </c>
      <c r="I5529" t="str">
        <f>VLOOKUP(H5529,lookups!$B$2:$C$32,2,FALSE)</f>
        <v>Y</v>
      </c>
      <c r="J5529">
        <v>5</v>
      </c>
      <c r="K5529" t="s">
        <v>10</v>
      </c>
      <c r="L5529">
        <v>1</v>
      </c>
      <c r="M5529">
        <v>0</v>
      </c>
    </row>
    <row r="5530" spans="1:13" x14ac:dyDescent="0.3">
      <c r="A5530">
        <v>2008</v>
      </c>
      <c r="B5530">
        <v>8</v>
      </c>
      <c r="C5530" t="s">
        <v>17</v>
      </c>
      <c r="D5530">
        <f>VLOOKUP(C5530,lookups!$F$2:$H$27,2,FALSE)</f>
        <v>4</v>
      </c>
      <c r="E5530" t="str">
        <f>VLOOKUP(C5530,lookups!$F$2:$H$27,3,FALSE)</f>
        <v>N/C BC Net</v>
      </c>
      <c r="F5530">
        <f>VLOOKUP(C5530,lookups!$F$2:$I$27,4,FALSE)</f>
        <v>3</v>
      </c>
      <c r="G5530">
        <v>26</v>
      </c>
      <c r="H5530" t="s">
        <v>59</v>
      </c>
      <c r="I5530" t="str">
        <f>VLOOKUP(H5530,lookups!$B$2:$C$32,2,FALSE)</f>
        <v>Y</v>
      </c>
      <c r="J5530">
        <v>2</v>
      </c>
      <c r="K5530" t="s">
        <v>10</v>
      </c>
      <c r="L5530">
        <v>1</v>
      </c>
      <c r="M5530">
        <v>0</v>
      </c>
    </row>
    <row r="5531" spans="1:13" x14ac:dyDescent="0.3">
      <c r="A5531">
        <v>2008</v>
      </c>
      <c r="B5531">
        <v>8</v>
      </c>
      <c r="C5531" t="s">
        <v>17</v>
      </c>
      <c r="D5531">
        <f>VLOOKUP(C5531,lookups!$F$2:$H$27,2,FALSE)</f>
        <v>4</v>
      </c>
      <c r="E5531" t="str">
        <f>VLOOKUP(C5531,lookups!$F$2:$H$27,3,FALSE)</f>
        <v>N/C BC Net</v>
      </c>
      <c r="F5531">
        <f>VLOOKUP(C5531,lookups!$F$2:$I$27,4,FALSE)</f>
        <v>3</v>
      </c>
      <c r="G5531">
        <v>26</v>
      </c>
      <c r="H5531" t="s">
        <v>59</v>
      </c>
      <c r="I5531" t="str">
        <f>VLOOKUP(H5531,lookups!$B$2:$C$32,2,FALSE)</f>
        <v>Y</v>
      </c>
      <c r="J5531">
        <v>3</v>
      </c>
      <c r="K5531" t="s">
        <v>10</v>
      </c>
      <c r="L5531">
        <v>1</v>
      </c>
      <c r="M5531">
        <v>0</v>
      </c>
    </row>
    <row r="5532" spans="1:13" x14ac:dyDescent="0.3">
      <c r="A5532">
        <v>2008</v>
      </c>
      <c r="B5532">
        <v>8</v>
      </c>
      <c r="C5532" t="s">
        <v>17</v>
      </c>
      <c r="D5532">
        <f>VLOOKUP(C5532,lookups!$F$2:$H$27,2,FALSE)</f>
        <v>4</v>
      </c>
      <c r="E5532" t="str">
        <f>VLOOKUP(C5532,lookups!$F$2:$H$27,3,FALSE)</f>
        <v>N/C BC Net</v>
      </c>
      <c r="F5532">
        <f>VLOOKUP(C5532,lookups!$F$2:$I$27,4,FALSE)</f>
        <v>3</v>
      </c>
      <c r="G5532">
        <v>26</v>
      </c>
      <c r="H5532" t="s">
        <v>59</v>
      </c>
      <c r="I5532" t="str">
        <f>VLOOKUP(H5532,lookups!$B$2:$C$32,2,FALSE)</f>
        <v>Y</v>
      </c>
      <c r="J5532">
        <v>4</v>
      </c>
      <c r="K5532" t="s">
        <v>10</v>
      </c>
      <c r="L5532">
        <v>1</v>
      </c>
      <c r="M5532">
        <v>0</v>
      </c>
    </row>
    <row r="5533" spans="1:13" x14ac:dyDescent="0.3">
      <c r="A5533">
        <v>2008</v>
      </c>
      <c r="B5533">
        <v>8</v>
      </c>
      <c r="C5533" t="s">
        <v>17</v>
      </c>
      <c r="D5533">
        <f>VLOOKUP(C5533,lookups!$F$2:$H$27,2,FALSE)</f>
        <v>4</v>
      </c>
      <c r="E5533" t="str">
        <f>VLOOKUP(C5533,lookups!$F$2:$H$27,3,FALSE)</f>
        <v>N/C BC Net</v>
      </c>
      <c r="F5533">
        <f>VLOOKUP(C5533,lookups!$F$2:$I$27,4,FALSE)</f>
        <v>3</v>
      </c>
      <c r="G5533">
        <v>26</v>
      </c>
      <c r="H5533" t="s">
        <v>59</v>
      </c>
      <c r="I5533" t="str">
        <f>VLOOKUP(H5533,lookups!$B$2:$C$32,2,FALSE)</f>
        <v>Y</v>
      </c>
      <c r="J5533">
        <v>5</v>
      </c>
      <c r="K5533" t="s">
        <v>10</v>
      </c>
      <c r="L5533">
        <v>1</v>
      </c>
      <c r="M5533">
        <v>0</v>
      </c>
    </row>
    <row r="5534" spans="1:13" x14ac:dyDescent="0.3">
      <c r="A5534">
        <v>2008</v>
      </c>
      <c r="B5534">
        <v>9</v>
      </c>
      <c r="C5534" t="s">
        <v>18</v>
      </c>
      <c r="D5534" t="str">
        <f>VLOOKUP(C5534,lookups!$F$2:$H$27,2,FALSE)</f>
        <v>na</v>
      </c>
      <c r="E5534" t="str">
        <f>VLOOKUP(C5534,lookups!$F$2:$H$27,3,FALSE)</f>
        <v>na</v>
      </c>
      <c r="F5534" t="str">
        <f>VLOOKUP(C5534,lookups!$F$2:$I$27,4,FALSE)</f>
        <v>na</v>
      </c>
      <c r="G5534">
        <v>26</v>
      </c>
      <c r="H5534" t="s">
        <v>59</v>
      </c>
      <c r="I5534" t="str">
        <f>VLOOKUP(H5534,lookups!$B$2:$C$32,2,FALSE)</f>
        <v>Y</v>
      </c>
      <c r="J5534">
        <v>2</v>
      </c>
      <c r="K5534" t="s">
        <v>10</v>
      </c>
      <c r="L5534">
        <v>1</v>
      </c>
      <c r="M5534">
        <v>105.7</v>
      </c>
    </row>
    <row r="5535" spans="1:13" x14ac:dyDescent="0.3">
      <c r="A5535">
        <v>2008</v>
      </c>
      <c r="B5535">
        <v>9</v>
      </c>
      <c r="C5535" t="s">
        <v>18</v>
      </c>
      <c r="D5535" t="str">
        <f>VLOOKUP(C5535,lookups!$F$2:$H$27,2,FALSE)</f>
        <v>na</v>
      </c>
      <c r="E5535" t="str">
        <f>VLOOKUP(C5535,lookups!$F$2:$H$27,3,FALSE)</f>
        <v>na</v>
      </c>
      <c r="F5535" t="str">
        <f>VLOOKUP(C5535,lookups!$F$2:$I$27,4,FALSE)</f>
        <v>na</v>
      </c>
      <c r="G5535">
        <v>26</v>
      </c>
      <c r="H5535" t="s">
        <v>59</v>
      </c>
      <c r="I5535" t="str">
        <f>VLOOKUP(H5535,lookups!$B$2:$C$32,2,FALSE)</f>
        <v>Y</v>
      </c>
      <c r="J5535">
        <v>3</v>
      </c>
      <c r="K5535" t="s">
        <v>10</v>
      </c>
      <c r="L5535">
        <v>1</v>
      </c>
      <c r="M5535">
        <v>16.920000000000002</v>
      </c>
    </row>
    <row r="5536" spans="1:13" x14ac:dyDescent="0.3">
      <c r="A5536">
        <v>2008</v>
      </c>
      <c r="B5536">
        <v>9</v>
      </c>
      <c r="C5536" t="s">
        <v>18</v>
      </c>
      <c r="D5536" t="str">
        <f>VLOOKUP(C5536,lookups!$F$2:$H$27,2,FALSE)</f>
        <v>na</v>
      </c>
      <c r="E5536" t="str">
        <f>VLOOKUP(C5536,lookups!$F$2:$H$27,3,FALSE)</f>
        <v>na</v>
      </c>
      <c r="F5536" t="str">
        <f>VLOOKUP(C5536,lookups!$F$2:$I$27,4,FALSE)</f>
        <v>na</v>
      </c>
      <c r="G5536">
        <v>26</v>
      </c>
      <c r="H5536" t="s">
        <v>59</v>
      </c>
      <c r="I5536" t="str">
        <f>VLOOKUP(H5536,lookups!$B$2:$C$32,2,FALSE)</f>
        <v>Y</v>
      </c>
      <c r="J5536">
        <v>4</v>
      </c>
      <c r="K5536" t="s">
        <v>10</v>
      </c>
      <c r="L5536">
        <v>1</v>
      </c>
      <c r="M5536">
        <v>14.52</v>
      </c>
    </row>
    <row r="5537" spans="1:13" x14ac:dyDescent="0.3">
      <c r="A5537">
        <v>2008</v>
      </c>
      <c r="B5537">
        <v>9</v>
      </c>
      <c r="C5537" t="s">
        <v>18</v>
      </c>
      <c r="D5537" t="str">
        <f>VLOOKUP(C5537,lookups!$F$2:$H$27,2,FALSE)</f>
        <v>na</v>
      </c>
      <c r="E5537" t="str">
        <f>VLOOKUP(C5537,lookups!$F$2:$H$27,3,FALSE)</f>
        <v>na</v>
      </c>
      <c r="F5537" t="str">
        <f>VLOOKUP(C5537,lookups!$F$2:$I$27,4,FALSE)</f>
        <v>na</v>
      </c>
      <c r="G5537">
        <v>26</v>
      </c>
      <c r="H5537" t="s">
        <v>59</v>
      </c>
      <c r="I5537" t="str">
        <f>VLOOKUP(H5537,lookups!$B$2:$C$32,2,FALSE)</f>
        <v>Y</v>
      </c>
      <c r="J5537">
        <v>5</v>
      </c>
      <c r="K5537" t="s">
        <v>10</v>
      </c>
      <c r="L5537">
        <v>1</v>
      </c>
      <c r="M5537">
        <v>0</v>
      </c>
    </row>
    <row r="5538" spans="1:13" x14ac:dyDescent="0.3">
      <c r="A5538">
        <v>2008</v>
      </c>
      <c r="B5538">
        <v>10</v>
      </c>
      <c r="C5538" t="s">
        <v>19</v>
      </c>
      <c r="D5538">
        <f>VLOOKUP(C5538,lookups!$F$2:$H$27,2,FALSE)</f>
        <v>5</v>
      </c>
      <c r="E5538" t="str">
        <f>VLOOKUP(C5538,lookups!$F$2:$H$27,3,FALSE)</f>
        <v>WCVI Net</v>
      </c>
      <c r="F5538">
        <f>VLOOKUP(C5538,lookups!$F$2:$I$27,4,FALSE)</f>
        <v>4</v>
      </c>
      <c r="G5538">
        <v>26</v>
      </c>
      <c r="H5538" t="s">
        <v>59</v>
      </c>
      <c r="I5538" t="str">
        <f>VLOOKUP(H5538,lookups!$B$2:$C$32,2,FALSE)</f>
        <v>Y</v>
      </c>
      <c r="J5538">
        <v>2</v>
      </c>
      <c r="K5538" t="s">
        <v>10</v>
      </c>
      <c r="L5538">
        <v>1</v>
      </c>
      <c r="M5538">
        <v>159.38999999999999</v>
      </c>
    </row>
    <row r="5539" spans="1:13" x14ac:dyDescent="0.3">
      <c r="A5539">
        <v>2008</v>
      </c>
      <c r="B5539">
        <v>10</v>
      </c>
      <c r="C5539" t="s">
        <v>19</v>
      </c>
      <c r="D5539">
        <f>VLOOKUP(C5539,lookups!$F$2:$H$27,2,FALSE)</f>
        <v>5</v>
      </c>
      <c r="E5539" t="str">
        <f>VLOOKUP(C5539,lookups!$F$2:$H$27,3,FALSE)</f>
        <v>WCVI Net</v>
      </c>
      <c r="F5539">
        <f>VLOOKUP(C5539,lookups!$F$2:$I$27,4,FALSE)</f>
        <v>4</v>
      </c>
      <c r="G5539">
        <v>26</v>
      </c>
      <c r="H5539" t="s">
        <v>59</v>
      </c>
      <c r="I5539" t="str">
        <f>VLOOKUP(H5539,lookups!$B$2:$C$32,2,FALSE)</f>
        <v>Y</v>
      </c>
      <c r="J5539">
        <v>3</v>
      </c>
      <c r="K5539" t="s">
        <v>10</v>
      </c>
      <c r="L5539">
        <v>1</v>
      </c>
      <c r="M5539">
        <v>87.87</v>
      </c>
    </row>
    <row r="5540" spans="1:13" x14ac:dyDescent="0.3">
      <c r="A5540">
        <v>2008</v>
      </c>
      <c r="B5540">
        <v>10</v>
      </c>
      <c r="C5540" t="s">
        <v>19</v>
      </c>
      <c r="D5540">
        <f>VLOOKUP(C5540,lookups!$F$2:$H$27,2,FALSE)</f>
        <v>5</v>
      </c>
      <c r="E5540" t="str">
        <f>VLOOKUP(C5540,lookups!$F$2:$H$27,3,FALSE)</f>
        <v>WCVI Net</v>
      </c>
      <c r="F5540">
        <f>VLOOKUP(C5540,lookups!$F$2:$I$27,4,FALSE)</f>
        <v>4</v>
      </c>
      <c r="G5540">
        <v>26</v>
      </c>
      <c r="H5540" t="s">
        <v>59</v>
      </c>
      <c r="I5540" t="str">
        <f>VLOOKUP(H5540,lookups!$B$2:$C$32,2,FALSE)</f>
        <v>Y</v>
      </c>
      <c r="J5540">
        <v>4</v>
      </c>
      <c r="K5540" t="s">
        <v>10</v>
      </c>
      <c r="L5540">
        <v>1</v>
      </c>
      <c r="M5540">
        <v>0</v>
      </c>
    </row>
    <row r="5541" spans="1:13" x14ac:dyDescent="0.3">
      <c r="A5541">
        <v>2008</v>
      </c>
      <c r="B5541">
        <v>10</v>
      </c>
      <c r="C5541" t="s">
        <v>19</v>
      </c>
      <c r="D5541">
        <f>VLOOKUP(C5541,lookups!$F$2:$H$27,2,FALSE)</f>
        <v>5</v>
      </c>
      <c r="E5541" t="str">
        <f>VLOOKUP(C5541,lookups!$F$2:$H$27,3,FALSE)</f>
        <v>WCVI Net</v>
      </c>
      <c r="F5541">
        <f>VLOOKUP(C5541,lookups!$F$2:$I$27,4,FALSE)</f>
        <v>4</v>
      </c>
      <c r="G5541">
        <v>26</v>
      </c>
      <c r="H5541" t="s">
        <v>59</v>
      </c>
      <c r="I5541" t="str">
        <f>VLOOKUP(H5541,lookups!$B$2:$C$32,2,FALSE)</f>
        <v>Y</v>
      </c>
      <c r="J5541">
        <v>5</v>
      </c>
      <c r="K5541" t="s">
        <v>10</v>
      </c>
      <c r="L5541">
        <v>1</v>
      </c>
      <c r="M5541">
        <v>81.819999999999993</v>
      </c>
    </row>
    <row r="5542" spans="1:13" x14ac:dyDescent="0.3">
      <c r="A5542">
        <v>2008</v>
      </c>
      <c r="B5542">
        <v>11</v>
      </c>
      <c r="C5542" t="s">
        <v>20</v>
      </c>
      <c r="D5542" t="str">
        <f>VLOOKUP(C5542,lookups!$F$2:$H$27,2,FALSE)</f>
        <v>6-7</v>
      </c>
      <c r="E5542" t="str">
        <f>VLOOKUP(C5542,lookups!$F$2:$H$27,3,FALSE)</f>
        <v>GeoStr/BC JDF Net</v>
      </c>
      <c r="F5542">
        <f>VLOOKUP(C5542,lookups!$F$2:$I$27,4,FALSE)</f>
        <v>5</v>
      </c>
      <c r="G5542">
        <v>26</v>
      </c>
      <c r="H5542" t="s">
        <v>59</v>
      </c>
      <c r="I5542" t="str">
        <f>VLOOKUP(H5542,lookups!$B$2:$C$32,2,FALSE)</f>
        <v>Y</v>
      </c>
      <c r="J5542">
        <v>2</v>
      </c>
      <c r="K5542" t="s">
        <v>10</v>
      </c>
      <c r="L5542">
        <v>1</v>
      </c>
      <c r="M5542">
        <v>0</v>
      </c>
    </row>
    <row r="5543" spans="1:13" x14ac:dyDescent="0.3">
      <c r="A5543">
        <v>2008</v>
      </c>
      <c r="B5543">
        <v>11</v>
      </c>
      <c r="C5543" t="s">
        <v>20</v>
      </c>
      <c r="D5543" t="str">
        <f>VLOOKUP(C5543,lookups!$F$2:$H$27,2,FALSE)</f>
        <v>6-7</v>
      </c>
      <c r="E5543" t="str">
        <f>VLOOKUP(C5543,lookups!$F$2:$H$27,3,FALSE)</f>
        <v>GeoStr/BC JDF Net</v>
      </c>
      <c r="F5543">
        <f>VLOOKUP(C5543,lookups!$F$2:$I$27,4,FALSE)</f>
        <v>5</v>
      </c>
      <c r="G5543">
        <v>26</v>
      </c>
      <c r="H5543" t="s">
        <v>59</v>
      </c>
      <c r="I5543" t="str">
        <f>VLOOKUP(H5543,lookups!$B$2:$C$32,2,FALSE)</f>
        <v>Y</v>
      </c>
      <c r="J5543">
        <v>3</v>
      </c>
      <c r="K5543" t="s">
        <v>10</v>
      </c>
      <c r="L5543">
        <v>1</v>
      </c>
      <c r="M5543">
        <v>0</v>
      </c>
    </row>
    <row r="5544" spans="1:13" x14ac:dyDescent="0.3">
      <c r="A5544">
        <v>2008</v>
      </c>
      <c r="B5544">
        <v>11</v>
      </c>
      <c r="C5544" t="s">
        <v>20</v>
      </c>
      <c r="D5544" t="str">
        <f>VLOOKUP(C5544,lookups!$F$2:$H$27,2,FALSE)</f>
        <v>6-7</v>
      </c>
      <c r="E5544" t="str">
        <f>VLOOKUP(C5544,lookups!$F$2:$H$27,3,FALSE)</f>
        <v>GeoStr/BC JDF Net</v>
      </c>
      <c r="F5544">
        <f>VLOOKUP(C5544,lookups!$F$2:$I$27,4,FALSE)</f>
        <v>5</v>
      </c>
      <c r="G5544">
        <v>26</v>
      </c>
      <c r="H5544" t="s">
        <v>59</v>
      </c>
      <c r="I5544" t="str">
        <f>VLOOKUP(H5544,lookups!$B$2:$C$32,2,FALSE)</f>
        <v>Y</v>
      </c>
      <c r="J5544">
        <v>4</v>
      </c>
      <c r="K5544" t="s">
        <v>10</v>
      </c>
      <c r="L5544">
        <v>1</v>
      </c>
      <c r="M5544">
        <v>0</v>
      </c>
    </row>
    <row r="5545" spans="1:13" x14ac:dyDescent="0.3">
      <c r="A5545">
        <v>2008</v>
      </c>
      <c r="B5545">
        <v>11</v>
      </c>
      <c r="C5545" t="s">
        <v>20</v>
      </c>
      <c r="D5545" t="str">
        <f>VLOOKUP(C5545,lookups!$F$2:$H$27,2,FALSE)</f>
        <v>6-7</v>
      </c>
      <c r="E5545" t="str">
        <f>VLOOKUP(C5545,lookups!$F$2:$H$27,3,FALSE)</f>
        <v>GeoStr/BC JDF Net</v>
      </c>
      <c r="F5545">
        <f>VLOOKUP(C5545,lookups!$F$2:$I$27,4,FALSE)</f>
        <v>5</v>
      </c>
      <c r="G5545">
        <v>26</v>
      </c>
      <c r="H5545" t="s">
        <v>59</v>
      </c>
      <c r="I5545" t="str">
        <f>VLOOKUP(H5545,lookups!$B$2:$C$32,2,FALSE)</f>
        <v>Y</v>
      </c>
      <c r="J5545">
        <v>5</v>
      </c>
      <c r="K5545" t="s">
        <v>10</v>
      </c>
      <c r="L5545">
        <v>1</v>
      </c>
      <c r="M5545">
        <v>0</v>
      </c>
    </row>
    <row r="5546" spans="1:13" x14ac:dyDescent="0.3">
      <c r="A5546">
        <v>2008</v>
      </c>
      <c r="B5546">
        <v>12</v>
      </c>
      <c r="C5546" t="s">
        <v>21</v>
      </c>
      <c r="D5546" t="str">
        <f>VLOOKUP(C5546,lookups!$F$2:$H$27,2,FALSE)</f>
        <v>na</v>
      </c>
      <c r="E5546" t="str">
        <f>VLOOKUP(C5546,lookups!$F$2:$H$27,3,FALSE)</f>
        <v>na</v>
      </c>
      <c r="F5546" t="str">
        <f>VLOOKUP(C5546,lookups!$F$2:$I$27,4,FALSE)</f>
        <v>na</v>
      </c>
      <c r="G5546">
        <v>26</v>
      </c>
      <c r="H5546" t="s">
        <v>59</v>
      </c>
      <c r="I5546" t="str">
        <f>VLOOKUP(H5546,lookups!$B$2:$C$32,2,FALSE)</f>
        <v>Y</v>
      </c>
      <c r="J5546">
        <v>2</v>
      </c>
      <c r="K5546" t="s">
        <v>10</v>
      </c>
      <c r="L5546">
        <v>1</v>
      </c>
      <c r="M5546">
        <v>0</v>
      </c>
    </row>
    <row r="5547" spans="1:13" x14ac:dyDescent="0.3">
      <c r="A5547">
        <v>2008</v>
      </c>
      <c r="B5547">
        <v>12</v>
      </c>
      <c r="C5547" t="s">
        <v>21</v>
      </c>
      <c r="D5547" t="str">
        <f>VLOOKUP(C5547,lookups!$F$2:$H$27,2,FALSE)</f>
        <v>na</v>
      </c>
      <c r="E5547" t="str">
        <f>VLOOKUP(C5547,lookups!$F$2:$H$27,3,FALSE)</f>
        <v>na</v>
      </c>
      <c r="F5547" t="str">
        <f>VLOOKUP(C5547,lookups!$F$2:$I$27,4,FALSE)</f>
        <v>na</v>
      </c>
      <c r="G5547">
        <v>26</v>
      </c>
      <c r="H5547" t="s">
        <v>59</v>
      </c>
      <c r="I5547" t="str">
        <f>VLOOKUP(H5547,lookups!$B$2:$C$32,2,FALSE)</f>
        <v>Y</v>
      </c>
      <c r="J5547">
        <v>3</v>
      </c>
      <c r="K5547" t="s">
        <v>10</v>
      </c>
      <c r="L5547">
        <v>1</v>
      </c>
      <c r="M5547">
        <v>0</v>
      </c>
    </row>
    <row r="5548" spans="1:13" x14ac:dyDescent="0.3">
      <c r="A5548">
        <v>2008</v>
      </c>
      <c r="B5548">
        <v>12</v>
      </c>
      <c r="C5548" t="s">
        <v>21</v>
      </c>
      <c r="D5548" t="str">
        <f>VLOOKUP(C5548,lookups!$F$2:$H$27,2,FALSE)</f>
        <v>na</v>
      </c>
      <c r="E5548" t="str">
        <f>VLOOKUP(C5548,lookups!$F$2:$H$27,3,FALSE)</f>
        <v>na</v>
      </c>
      <c r="F5548" t="str">
        <f>VLOOKUP(C5548,lookups!$F$2:$I$27,4,FALSE)</f>
        <v>na</v>
      </c>
      <c r="G5548">
        <v>26</v>
      </c>
      <c r="H5548" t="s">
        <v>59</v>
      </c>
      <c r="I5548" t="str">
        <f>VLOOKUP(H5548,lookups!$B$2:$C$32,2,FALSE)</f>
        <v>Y</v>
      </c>
      <c r="J5548">
        <v>4</v>
      </c>
      <c r="K5548" t="s">
        <v>10</v>
      </c>
      <c r="L5548">
        <v>1</v>
      </c>
      <c r="M5548">
        <v>0</v>
      </c>
    </row>
    <row r="5549" spans="1:13" x14ac:dyDescent="0.3">
      <c r="A5549">
        <v>2008</v>
      </c>
      <c r="B5549">
        <v>12</v>
      </c>
      <c r="C5549" t="s">
        <v>21</v>
      </c>
      <c r="D5549" t="str">
        <f>VLOOKUP(C5549,lookups!$F$2:$H$27,2,FALSE)</f>
        <v>na</v>
      </c>
      <c r="E5549" t="str">
        <f>VLOOKUP(C5549,lookups!$F$2:$H$27,3,FALSE)</f>
        <v>na</v>
      </c>
      <c r="F5549" t="str">
        <f>VLOOKUP(C5549,lookups!$F$2:$I$27,4,FALSE)</f>
        <v>na</v>
      </c>
      <c r="G5549">
        <v>26</v>
      </c>
      <c r="H5549" t="s">
        <v>59</v>
      </c>
      <c r="I5549" t="str">
        <f>VLOOKUP(H5549,lookups!$B$2:$C$32,2,FALSE)</f>
        <v>Y</v>
      </c>
      <c r="J5549">
        <v>5</v>
      </c>
      <c r="K5549" t="s">
        <v>10</v>
      </c>
      <c r="L5549">
        <v>1</v>
      </c>
      <c r="M5549">
        <v>26.39</v>
      </c>
    </row>
    <row r="5550" spans="1:13" x14ac:dyDescent="0.3">
      <c r="A5550">
        <v>2008</v>
      </c>
      <c r="B5550">
        <v>13</v>
      </c>
      <c r="C5550" t="s">
        <v>22</v>
      </c>
      <c r="D5550" t="str">
        <f>VLOOKUP(C5550,lookups!$F$2:$H$27,2,FALSE)</f>
        <v>na</v>
      </c>
      <c r="E5550" t="str">
        <f>VLOOKUP(C5550,lookups!$F$2:$H$27,3,FALSE)</f>
        <v>na</v>
      </c>
      <c r="F5550" t="str">
        <f>VLOOKUP(C5550,lookups!$F$2:$I$27,4,FALSE)</f>
        <v>na</v>
      </c>
      <c r="G5550">
        <v>26</v>
      </c>
      <c r="H5550" t="s">
        <v>59</v>
      </c>
      <c r="I5550" t="str">
        <f>VLOOKUP(H5550,lookups!$B$2:$C$32,2,FALSE)</f>
        <v>Y</v>
      </c>
      <c r="J5550">
        <v>2</v>
      </c>
      <c r="K5550" t="s">
        <v>10</v>
      </c>
      <c r="L5550">
        <v>1</v>
      </c>
      <c r="M5550">
        <v>0</v>
      </c>
    </row>
    <row r="5551" spans="1:13" x14ac:dyDescent="0.3">
      <c r="A5551">
        <v>2008</v>
      </c>
      <c r="B5551">
        <v>13</v>
      </c>
      <c r="C5551" t="s">
        <v>22</v>
      </c>
      <c r="D5551" t="str">
        <f>VLOOKUP(C5551,lookups!$F$2:$H$27,2,FALSE)</f>
        <v>na</v>
      </c>
      <c r="E5551" t="str">
        <f>VLOOKUP(C5551,lookups!$F$2:$H$27,3,FALSE)</f>
        <v>na</v>
      </c>
      <c r="F5551" t="str">
        <f>VLOOKUP(C5551,lookups!$F$2:$I$27,4,FALSE)</f>
        <v>na</v>
      </c>
      <c r="G5551">
        <v>26</v>
      </c>
      <c r="H5551" t="s">
        <v>59</v>
      </c>
      <c r="I5551" t="str">
        <f>VLOOKUP(H5551,lookups!$B$2:$C$32,2,FALSE)</f>
        <v>Y</v>
      </c>
      <c r="J5551">
        <v>3</v>
      </c>
      <c r="K5551" t="s">
        <v>10</v>
      </c>
      <c r="L5551">
        <v>1</v>
      </c>
      <c r="M5551">
        <v>0</v>
      </c>
    </row>
    <row r="5552" spans="1:13" x14ac:dyDescent="0.3">
      <c r="A5552">
        <v>2008</v>
      </c>
      <c r="B5552">
        <v>13</v>
      </c>
      <c r="C5552" t="s">
        <v>22</v>
      </c>
      <c r="D5552" t="str">
        <f>VLOOKUP(C5552,lookups!$F$2:$H$27,2,FALSE)</f>
        <v>na</v>
      </c>
      <c r="E5552" t="str">
        <f>VLOOKUP(C5552,lookups!$F$2:$H$27,3,FALSE)</f>
        <v>na</v>
      </c>
      <c r="F5552" t="str">
        <f>VLOOKUP(C5552,lookups!$F$2:$I$27,4,FALSE)</f>
        <v>na</v>
      </c>
      <c r="G5552">
        <v>26</v>
      </c>
      <c r="H5552" t="s">
        <v>59</v>
      </c>
      <c r="I5552" t="str">
        <f>VLOOKUP(H5552,lookups!$B$2:$C$32,2,FALSE)</f>
        <v>Y</v>
      </c>
      <c r="J5552">
        <v>4</v>
      </c>
      <c r="K5552" t="s">
        <v>10</v>
      </c>
      <c r="L5552">
        <v>1</v>
      </c>
      <c r="M5552">
        <v>0</v>
      </c>
    </row>
    <row r="5553" spans="1:13" x14ac:dyDescent="0.3">
      <c r="A5553">
        <v>2008</v>
      </c>
      <c r="B5553">
        <v>13</v>
      </c>
      <c r="C5553" t="s">
        <v>22</v>
      </c>
      <c r="D5553" t="str">
        <f>VLOOKUP(C5553,lookups!$F$2:$H$27,2,FALSE)</f>
        <v>na</v>
      </c>
      <c r="E5553" t="str">
        <f>VLOOKUP(C5553,lookups!$F$2:$H$27,3,FALSE)</f>
        <v>na</v>
      </c>
      <c r="F5553" t="str">
        <f>VLOOKUP(C5553,lookups!$F$2:$I$27,4,FALSE)</f>
        <v>na</v>
      </c>
      <c r="G5553">
        <v>26</v>
      </c>
      <c r="H5553" t="s">
        <v>59</v>
      </c>
      <c r="I5553" t="str">
        <f>VLOOKUP(H5553,lookups!$B$2:$C$32,2,FALSE)</f>
        <v>Y</v>
      </c>
      <c r="J5553">
        <v>5</v>
      </c>
      <c r="K5553" t="s">
        <v>10</v>
      </c>
      <c r="L5553">
        <v>1</v>
      </c>
      <c r="M5553">
        <v>0</v>
      </c>
    </row>
    <row r="5554" spans="1:13" x14ac:dyDescent="0.3">
      <c r="A5554">
        <v>2008</v>
      </c>
      <c r="B5554">
        <v>14</v>
      </c>
      <c r="C5554" t="s">
        <v>23</v>
      </c>
      <c r="D5554" t="str">
        <f>VLOOKUP(C5554,lookups!$F$2:$H$27,2,FALSE)</f>
        <v>na</v>
      </c>
      <c r="E5554" t="str">
        <f>VLOOKUP(C5554,lookups!$F$2:$H$27,3,FALSE)</f>
        <v>na</v>
      </c>
      <c r="F5554" t="str">
        <f>VLOOKUP(C5554,lookups!$F$2:$I$27,4,FALSE)</f>
        <v>na</v>
      </c>
      <c r="G5554">
        <v>26</v>
      </c>
      <c r="H5554" t="s">
        <v>59</v>
      </c>
      <c r="I5554" t="str">
        <f>VLOOKUP(H5554,lookups!$B$2:$C$32,2,FALSE)</f>
        <v>Y</v>
      </c>
      <c r="J5554">
        <v>2</v>
      </c>
      <c r="K5554" t="s">
        <v>10</v>
      </c>
      <c r="L5554">
        <v>1</v>
      </c>
      <c r="M5554">
        <v>0</v>
      </c>
    </row>
    <row r="5555" spans="1:13" x14ac:dyDescent="0.3">
      <c r="A5555">
        <v>2008</v>
      </c>
      <c r="B5555">
        <v>14</v>
      </c>
      <c r="C5555" t="s">
        <v>23</v>
      </c>
      <c r="D5555" t="str">
        <f>VLOOKUP(C5555,lookups!$F$2:$H$27,2,FALSE)</f>
        <v>na</v>
      </c>
      <c r="E5555" t="str">
        <f>VLOOKUP(C5555,lookups!$F$2:$H$27,3,FALSE)</f>
        <v>na</v>
      </c>
      <c r="F5555" t="str">
        <f>VLOOKUP(C5555,lookups!$F$2:$I$27,4,FALSE)</f>
        <v>na</v>
      </c>
      <c r="G5555">
        <v>26</v>
      </c>
      <c r="H5555" t="s">
        <v>59</v>
      </c>
      <c r="I5555" t="str">
        <f>VLOOKUP(H5555,lookups!$B$2:$C$32,2,FALSE)</f>
        <v>Y</v>
      </c>
      <c r="J5555">
        <v>3</v>
      </c>
      <c r="K5555" t="s">
        <v>10</v>
      </c>
      <c r="L5555">
        <v>1</v>
      </c>
      <c r="M5555">
        <v>0</v>
      </c>
    </row>
    <row r="5556" spans="1:13" x14ac:dyDescent="0.3">
      <c r="A5556">
        <v>2008</v>
      </c>
      <c r="B5556">
        <v>14</v>
      </c>
      <c r="C5556" t="s">
        <v>23</v>
      </c>
      <c r="D5556" t="str">
        <f>VLOOKUP(C5556,lookups!$F$2:$H$27,2,FALSE)</f>
        <v>na</v>
      </c>
      <c r="E5556" t="str">
        <f>VLOOKUP(C5556,lookups!$F$2:$H$27,3,FALSE)</f>
        <v>na</v>
      </c>
      <c r="F5556" t="str">
        <f>VLOOKUP(C5556,lookups!$F$2:$I$27,4,FALSE)</f>
        <v>na</v>
      </c>
      <c r="G5556">
        <v>26</v>
      </c>
      <c r="H5556" t="s">
        <v>59</v>
      </c>
      <c r="I5556" t="str">
        <f>VLOOKUP(H5556,lookups!$B$2:$C$32,2,FALSE)</f>
        <v>Y</v>
      </c>
      <c r="J5556">
        <v>4</v>
      </c>
      <c r="K5556" t="s">
        <v>10</v>
      </c>
      <c r="L5556">
        <v>1</v>
      </c>
      <c r="M5556">
        <v>0</v>
      </c>
    </row>
    <row r="5557" spans="1:13" x14ac:dyDescent="0.3">
      <c r="A5557">
        <v>2008</v>
      </c>
      <c r="B5557">
        <v>14</v>
      </c>
      <c r="C5557" t="s">
        <v>23</v>
      </c>
      <c r="D5557" t="str">
        <f>VLOOKUP(C5557,lookups!$F$2:$H$27,2,FALSE)</f>
        <v>na</v>
      </c>
      <c r="E5557" t="str">
        <f>VLOOKUP(C5557,lookups!$F$2:$H$27,3,FALSE)</f>
        <v>na</v>
      </c>
      <c r="F5557" t="str">
        <f>VLOOKUP(C5557,lookups!$F$2:$I$27,4,FALSE)</f>
        <v>na</v>
      </c>
      <c r="G5557">
        <v>26</v>
      </c>
      <c r="H5557" t="s">
        <v>59</v>
      </c>
      <c r="I5557" t="str">
        <f>VLOOKUP(H5557,lookups!$B$2:$C$32,2,FALSE)</f>
        <v>Y</v>
      </c>
      <c r="J5557">
        <v>5</v>
      </c>
      <c r="K5557" t="s">
        <v>10</v>
      </c>
      <c r="L5557">
        <v>1</v>
      </c>
      <c r="M5557">
        <v>0</v>
      </c>
    </row>
    <row r="5558" spans="1:13" x14ac:dyDescent="0.3">
      <c r="A5558">
        <v>2008</v>
      </c>
      <c r="B5558">
        <v>15</v>
      </c>
      <c r="C5558" t="s">
        <v>24</v>
      </c>
      <c r="D5558" t="str">
        <f>VLOOKUP(C5558,lookups!$F$2:$H$27,2,FALSE)</f>
        <v>na</v>
      </c>
      <c r="E5558" t="str">
        <f>VLOOKUP(C5558,lookups!$F$2:$H$27,3,FALSE)</f>
        <v>na</v>
      </c>
      <c r="F5558" t="str">
        <f>VLOOKUP(C5558,lookups!$F$2:$I$27,4,FALSE)</f>
        <v>na</v>
      </c>
      <c r="G5558">
        <v>26</v>
      </c>
      <c r="H5558" t="s">
        <v>59</v>
      </c>
      <c r="I5558" t="str">
        <f>VLOOKUP(H5558,lookups!$B$2:$C$32,2,FALSE)</f>
        <v>Y</v>
      </c>
      <c r="J5558">
        <v>2</v>
      </c>
      <c r="K5558" t="s">
        <v>10</v>
      </c>
      <c r="L5558">
        <v>1</v>
      </c>
      <c r="M5558">
        <v>3307.42</v>
      </c>
    </row>
    <row r="5559" spans="1:13" x14ac:dyDescent="0.3">
      <c r="A5559">
        <v>2008</v>
      </c>
      <c r="B5559">
        <v>15</v>
      </c>
      <c r="C5559" t="s">
        <v>24</v>
      </c>
      <c r="D5559" t="str">
        <f>VLOOKUP(C5559,lookups!$F$2:$H$27,2,FALSE)</f>
        <v>na</v>
      </c>
      <c r="E5559" t="str">
        <f>VLOOKUP(C5559,lookups!$F$2:$H$27,3,FALSE)</f>
        <v>na</v>
      </c>
      <c r="F5559" t="str">
        <f>VLOOKUP(C5559,lookups!$F$2:$I$27,4,FALSE)</f>
        <v>na</v>
      </c>
      <c r="G5559">
        <v>26</v>
      </c>
      <c r="H5559" t="s">
        <v>59</v>
      </c>
      <c r="I5559" t="str">
        <f>VLOOKUP(H5559,lookups!$B$2:$C$32,2,FALSE)</f>
        <v>Y</v>
      </c>
      <c r="J5559">
        <v>3</v>
      </c>
      <c r="K5559" t="s">
        <v>10</v>
      </c>
      <c r="L5559">
        <v>1</v>
      </c>
      <c r="M5559">
        <v>1302.43</v>
      </c>
    </row>
    <row r="5560" spans="1:13" x14ac:dyDescent="0.3">
      <c r="A5560">
        <v>2008</v>
      </c>
      <c r="B5560">
        <v>15</v>
      </c>
      <c r="C5560" t="s">
        <v>24</v>
      </c>
      <c r="D5560" t="str">
        <f>VLOOKUP(C5560,lookups!$F$2:$H$27,2,FALSE)</f>
        <v>na</v>
      </c>
      <c r="E5560" t="str">
        <f>VLOOKUP(C5560,lookups!$F$2:$H$27,3,FALSE)</f>
        <v>na</v>
      </c>
      <c r="F5560" t="str">
        <f>VLOOKUP(C5560,lookups!$F$2:$I$27,4,FALSE)</f>
        <v>na</v>
      </c>
      <c r="G5560">
        <v>26</v>
      </c>
      <c r="H5560" t="s">
        <v>59</v>
      </c>
      <c r="I5560" t="str">
        <f>VLOOKUP(H5560,lookups!$B$2:$C$32,2,FALSE)</f>
        <v>Y</v>
      </c>
      <c r="J5560">
        <v>4</v>
      </c>
      <c r="K5560" t="s">
        <v>10</v>
      </c>
      <c r="L5560">
        <v>1</v>
      </c>
      <c r="M5560">
        <v>1168.04</v>
      </c>
    </row>
    <row r="5561" spans="1:13" x14ac:dyDescent="0.3">
      <c r="A5561">
        <v>2008</v>
      </c>
      <c r="B5561">
        <v>15</v>
      </c>
      <c r="C5561" t="s">
        <v>24</v>
      </c>
      <c r="D5561" t="str">
        <f>VLOOKUP(C5561,lookups!$F$2:$H$27,2,FALSE)</f>
        <v>na</v>
      </c>
      <c r="E5561" t="str">
        <f>VLOOKUP(C5561,lookups!$F$2:$H$27,3,FALSE)</f>
        <v>na</v>
      </c>
      <c r="F5561" t="str">
        <f>VLOOKUP(C5561,lookups!$F$2:$I$27,4,FALSE)</f>
        <v>na</v>
      </c>
      <c r="G5561">
        <v>26</v>
      </c>
      <c r="H5561" t="s">
        <v>59</v>
      </c>
      <c r="I5561" t="str">
        <f>VLOOKUP(H5561,lookups!$B$2:$C$32,2,FALSE)</f>
        <v>Y</v>
      </c>
      <c r="J5561">
        <v>5</v>
      </c>
      <c r="K5561" t="s">
        <v>10</v>
      </c>
      <c r="L5561">
        <v>1</v>
      </c>
      <c r="M5561">
        <v>0</v>
      </c>
    </row>
    <row r="5562" spans="1:13" x14ac:dyDescent="0.3">
      <c r="A5562">
        <v>2008</v>
      </c>
      <c r="B5562">
        <v>16</v>
      </c>
      <c r="C5562" t="s">
        <v>25</v>
      </c>
      <c r="D5562" t="str">
        <f>VLOOKUP(C5562,lookups!$F$2:$H$27,2,FALSE)</f>
        <v>na</v>
      </c>
      <c r="E5562" t="str">
        <f>VLOOKUP(C5562,lookups!$F$2:$H$27,3,FALSE)</f>
        <v>na</v>
      </c>
      <c r="F5562" t="str">
        <f>VLOOKUP(C5562,lookups!$F$2:$I$27,4,FALSE)</f>
        <v>na</v>
      </c>
      <c r="G5562">
        <v>26</v>
      </c>
      <c r="H5562" t="s">
        <v>59</v>
      </c>
      <c r="I5562" t="str">
        <f>VLOOKUP(H5562,lookups!$B$2:$C$32,2,FALSE)</f>
        <v>Y</v>
      </c>
      <c r="J5562">
        <v>2</v>
      </c>
      <c r="K5562" t="s">
        <v>10</v>
      </c>
      <c r="L5562">
        <v>1</v>
      </c>
      <c r="M5562">
        <v>0.45</v>
      </c>
    </row>
    <row r="5563" spans="1:13" x14ac:dyDescent="0.3">
      <c r="A5563">
        <v>2008</v>
      </c>
      <c r="B5563">
        <v>16</v>
      </c>
      <c r="C5563" t="s">
        <v>25</v>
      </c>
      <c r="D5563" t="str">
        <f>VLOOKUP(C5563,lookups!$F$2:$H$27,2,FALSE)</f>
        <v>na</v>
      </c>
      <c r="E5563" t="str">
        <f>VLOOKUP(C5563,lookups!$F$2:$H$27,3,FALSE)</f>
        <v>na</v>
      </c>
      <c r="F5563" t="str">
        <f>VLOOKUP(C5563,lookups!$F$2:$I$27,4,FALSE)</f>
        <v>na</v>
      </c>
      <c r="G5563">
        <v>26</v>
      </c>
      <c r="H5563" t="s">
        <v>59</v>
      </c>
      <c r="I5563" t="str">
        <f>VLOOKUP(H5563,lookups!$B$2:$C$32,2,FALSE)</f>
        <v>Y</v>
      </c>
      <c r="J5563">
        <v>3</v>
      </c>
      <c r="K5563" t="s">
        <v>10</v>
      </c>
      <c r="L5563">
        <v>1</v>
      </c>
      <c r="M5563">
        <v>0</v>
      </c>
    </row>
    <row r="5564" spans="1:13" x14ac:dyDescent="0.3">
      <c r="A5564">
        <v>2008</v>
      </c>
      <c r="B5564">
        <v>16</v>
      </c>
      <c r="C5564" t="s">
        <v>25</v>
      </c>
      <c r="D5564" t="str">
        <f>VLOOKUP(C5564,lookups!$F$2:$H$27,2,FALSE)</f>
        <v>na</v>
      </c>
      <c r="E5564" t="str">
        <f>VLOOKUP(C5564,lookups!$F$2:$H$27,3,FALSE)</f>
        <v>na</v>
      </c>
      <c r="F5564" t="str">
        <f>VLOOKUP(C5564,lookups!$F$2:$I$27,4,FALSE)</f>
        <v>na</v>
      </c>
      <c r="G5564">
        <v>26</v>
      </c>
      <c r="H5564" t="s">
        <v>59</v>
      </c>
      <c r="I5564" t="str">
        <f>VLOOKUP(H5564,lookups!$B$2:$C$32,2,FALSE)</f>
        <v>Y</v>
      </c>
      <c r="J5564">
        <v>4</v>
      </c>
      <c r="K5564" t="s">
        <v>10</v>
      </c>
      <c r="L5564">
        <v>1</v>
      </c>
      <c r="M5564">
        <v>0</v>
      </c>
    </row>
    <row r="5565" spans="1:13" x14ac:dyDescent="0.3">
      <c r="A5565">
        <v>2008</v>
      </c>
      <c r="B5565">
        <v>16</v>
      </c>
      <c r="C5565" t="s">
        <v>25</v>
      </c>
      <c r="D5565" t="str">
        <f>VLOOKUP(C5565,lookups!$F$2:$H$27,2,FALSE)</f>
        <v>na</v>
      </c>
      <c r="E5565" t="str">
        <f>VLOOKUP(C5565,lookups!$F$2:$H$27,3,FALSE)</f>
        <v>na</v>
      </c>
      <c r="F5565" t="str">
        <f>VLOOKUP(C5565,lookups!$F$2:$I$27,4,FALSE)</f>
        <v>na</v>
      </c>
      <c r="G5565">
        <v>26</v>
      </c>
      <c r="H5565" t="s">
        <v>59</v>
      </c>
      <c r="I5565" t="str">
        <f>VLOOKUP(H5565,lookups!$B$2:$C$32,2,FALSE)</f>
        <v>Y</v>
      </c>
      <c r="J5565">
        <v>5</v>
      </c>
      <c r="K5565" t="s">
        <v>10</v>
      </c>
      <c r="L5565">
        <v>1</v>
      </c>
      <c r="M5565">
        <v>0.69</v>
      </c>
    </row>
    <row r="5566" spans="1:13" x14ac:dyDescent="0.3">
      <c r="A5566">
        <v>2008</v>
      </c>
      <c r="B5566">
        <v>17</v>
      </c>
      <c r="C5566" t="s">
        <v>26</v>
      </c>
      <c r="D5566" t="str">
        <f>VLOOKUP(C5566,lookups!$F$2:$H$27,2,FALSE)</f>
        <v>na</v>
      </c>
      <c r="E5566" t="str">
        <f>VLOOKUP(C5566,lookups!$F$2:$H$27,3,FALSE)</f>
        <v>na</v>
      </c>
      <c r="F5566" t="str">
        <f>VLOOKUP(C5566,lookups!$F$2:$I$27,4,FALSE)</f>
        <v>na</v>
      </c>
      <c r="G5566">
        <v>26</v>
      </c>
      <c r="H5566" t="s">
        <v>59</v>
      </c>
      <c r="I5566" t="str">
        <f>VLOOKUP(H5566,lookups!$B$2:$C$32,2,FALSE)</f>
        <v>Y</v>
      </c>
      <c r="J5566">
        <v>2</v>
      </c>
      <c r="K5566" t="s">
        <v>10</v>
      </c>
      <c r="L5566">
        <v>1</v>
      </c>
      <c r="M5566">
        <v>0</v>
      </c>
    </row>
    <row r="5567" spans="1:13" x14ac:dyDescent="0.3">
      <c r="A5567">
        <v>2008</v>
      </c>
      <c r="B5567">
        <v>17</v>
      </c>
      <c r="C5567" t="s">
        <v>26</v>
      </c>
      <c r="D5567" t="str">
        <f>VLOOKUP(C5567,lookups!$F$2:$H$27,2,FALSE)</f>
        <v>na</v>
      </c>
      <c r="E5567" t="str">
        <f>VLOOKUP(C5567,lookups!$F$2:$H$27,3,FALSE)</f>
        <v>na</v>
      </c>
      <c r="F5567" t="str">
        <f>VLOOKUP(C5567,lookups!$F$2:$I$27,4,FALSE)</f>
        <v>na</v>
      </c>
      <c r="G5567">
        <v>26</v>
      </c>
      <c r="H5567" t="s">
        <v>59</v>
      </c>
      <c r="I5567" t="str">
        <f>VLOOKUP(H5567,lookups!$B$2:$C$32,2,FALSE)</f>
        <v>Y</v>
      </c>
      <c r="J5567">
        <v>3</v>
      </c>
      <c r="K5567" t="s">
        <v>10</v>
      </c>
      <c r="L5567">
        <v>1</v>
      </c>
      <c r="M5567">
        <v>0</v>
      </c>
    </row>
    <row r="5568" spans="1:13" x14ac:dyDescent="0.3">
      <c r="A5568">
        <v>2008</v>
      </c>
      <c r="B5568">
        <v>17</v>
      </c>
      <c r="C5568" t="s">
        <v>26</v>
      </c>
      <c r="D5568" t="str">
        <f>VLOOKUP(C5568,lookups!$F$2:$H$27,2,FALSE)</f>
        <v>na</v>
      </c>
      <c r="E5568" t="str">
        <f>VLOOKUP(C5568,lookups!$F$2:$H$27,3,FALSE)</f>
        <v>na</v>
      </c>
      <c r="F5568" t="str">
        <f>VLOOKUP(C5568,lookups!$F$2:$I$27,4,FALSE)</f>
        <v>na</v>
      </c>
      <c r="G5568">
        <v>26</v>
      </c>
      <c r="H5568" t="s">
        <v>59</v>
      </c>
      <c r="I5568" t="str">
        <f>VLOOKUP(H5568,lookups!$B$2:$C$32,2,FALSE)</f>
        <v>Y</v>
      </c>
      <c r="J5568">
        <v>4</v>
      </c>
      <c r="K5568" t="s">
        <v>10</v>
      </c>
      <c r="L5568">
        <v>1</v>
      </c>
      <c r="M5568">
        <v>0</v>
      </c>
    </row>
    <row r="5569" spans="1:13" x14ac:dyDescent="0.3">
      <c r="A5569">
        <v>2008</v>
      </c>
      <c r="B5569">
        <v>17</v>
      </c>
      <c r="C5569" t="s">
        <v>26</v>
      </c>
      <c r="D5569" t="str">
        <f>VLOOKUP(C5569,lookups!$F$2:$H$27,2,FALSE)</f>
        <v>na</v>
      </c>
      <c r="E5569" t="str">
        <f>VLOOKUP(C5569,lookups!$F$2:$H$27,3,FALSE)</f>
        <v>na</v>
      </c>
      <c r="F5569" t="str">
        <f>VLOOKUP(C5569,lookups!$F$2:$I$27,4,FALSE)</f>
        <v>na</v>
      </c>
      <c r="G5569">
        <v>26</v>
      </c>
      <c r="H5569" t="s">
        <v>59</v>
      </c>
      <c r="I5569" t="str">
        <f>VLOOKUP(H5569,lookups!$B$2:$C$32,2,FALSE)</f>
        <v>Y</v>
      </c>
      <c r="J5569">
        <v>5</v>
      </c>
      <c r="K5569" t="s">
        <v>10</v>
      </c>
      <c r="L5569">
        <v>1</v>
      </c>
      <c r="M5569">
        <v>0</v>
      </c>
    </row>
    <row r="5570" spans="1:13" x14ac:dyDescent="0.3">
      <c r="A5570">
        <v>2008</v>
      </c>
      <c r="B5570">
        <v>18</v>
      </c>
      <c r="C5570" t="s">
        <v>27</v>
      </c>
      <c r="D5570">
        <f>VLOOKUP(C5570,lookups!$F$2:$H$27,2,FALSE)</f>
        <v>3</v>
      </c>
      <c r="E5570" t="str">
        <f>VLOOKUP(C5570,lookups!$F$2:$H$27,3,FALSE)</f>
        <v>SEAK Sport</v>
      </c>
      <c r="F5570">
        <f>VLOOKUP(C5570,lookups!$F$2:$I$27,4,FALSE)</f>
        <v>2</v>
      </c>
      <c r="G5570">
        <v>26</v>
      </c>
      <c r="H5570" t="s">
        <v>59</v>
      </c>
      <c r="I5570" t="str">
        <f>VLOOKUP(H5570,lookups!$B$2:$C$32,2,FALSE)</f>
        <v>Y</v>
      </c>
      <c r="J5570">
        <v>2</v>
      </c>
      <c r="K5570" t="s">
        <v>10</v>
      </c>
      <c r="L5570">
        <v>1</v>
      </c>
      <c r="M5570">
        <v>0</v>
      </c>
    </row>
    <row r="5571" spans="1:13" x14ac:dyDescent="0.3">
      <c r="A5571">
        <v>2008</v>
      </c>
      <c r="B5571">
        <v>18</v>
      </c>
      <c r="C5571" t="s">
        <v>27</v>
      </c>
      <c r="D5571">
        <f>VLOOKUP(C5571,lookups!$F$2:$H$27,2,FALSE)</f>
        <v>3</v>
      </c>
      <c r="E5571" t="str">
        <f>VLOOKUP(C5571,lookups!$F$2:$H$27,3,FALSE)</f>
        <v>SEAK Sport</v>
      </c>
      <c r="F5571">
        <f>VLOOKUP(C5571,lookups!$F$2:$I$27,4,FALSE)</f>
        <v>2</v>
      </c>
      <c r="G5571">
        <v>26</v>
      </c>
      <c r="H5571" t="s">
        <v>59</v>
      </c>
      <c r="I5571" t="str">
        <f>VLOOKUP(H5571,lookups!$B$2:$C$32,2,FALSE)</f>
        <v>Y</v>
      </c>
      <c r="J5571">
        <v>3</v>
      </c>
      <c r="K5571" t="s">
        <v>10</v>
      </c>
      <c r="L5571">
        <v>1</v>
      </c>
      <c r="M5571">
        <v>0</v>
      </c>
    </row>
    <row r="5572" spans="1:13" x14ac:dyDescent="0.3">
      <c r="A5572">
        <v>2008</v>
      </c>
      <c r="B5572">
        <v>18</v>
      </c>
      <c r="C5572" t="s">
        <v>27</v>
      </c>
      <c r="D5572">
        <f>VLOOKUP(C5572,lookups!$F$2:$H$27,2,FALSE)</f>
        <v>3</v>
      </c>
      <c r="E5572" t="str">
        <f>VLOOKUP(C5572,lookups!$F$2:$H$27,3,FALSE)</f>
        <v>SEAK Sport</v>
      </c>
      <c r="F5572">
        <f>VLOOKUP(C5572,lookups!$F$2:$I$27,4,FALSE)</f>
        <v>2</v>
      </c>
      <c r="G5572">
        <v>26</v>
      </c>
      <c r="H5572" t="s">
        <v>59</v>
      </c>
      <c r="I5572" t="str">
        <f>VLOOKUP(H5572,lookups!$B$2:$C$32,2,FALSE)</f>
        <v>Y</v>
      </c>
      <c r="J5572">
        <v>4</v>
      </c>
      <c r="K5572" t="s">
        <v>10</v>
      </c>
      <c r="L5572">
        <v>1</v>
      </c>
      <c r="M5572">
        <v>1077.4000000000001</v>
      </c>
    </row>
    <row r="5573" spans="1:13" x14ac:dyDescent="0.3">
      <c r="A5573">
        <v>2008</v>
      </c>
      <c r="B5573">
        <v>18</v>
      </c>
      <c r="C5573" t="s">
        <v>27</v>
      </c>
      <c r="D5573">
        <f>VLOOKUP(C5573,lookups!$F$2:$H$27,2,FALSE)</f>
        <v>3</v>
      </c>
      <c r="E5573" t="str">
        <f>VLOOKUP(C5573,lookups!$F$2:$H$27,3,FALSE)</f>
        <v>SEAK Sport</v>
      </c>
      <c r="F5573">
        <f>VLOOKUP(C5573,lookups!$F$2:$I$27,4,FALSE)</f>
        <v>2</v>
      </c>
      <c r="G5573">
        <v>26</v>
      </c>
      <c r="H5573" t="s">
        <v>59</v>
      </c>
      <c r="I5573" t="str">
        <f>VLOOKUP(H5573,lookups!$B$2:$C$32,2,FALSE)</f>
        <v>Y</v>
      </c>
      <c r="J5573">
        <v>5</v>
      </c>
      <c r="K5573" t="s">
        <v>10</v>
      </c>
      <c r="L5573">
        <v>1</v>
      </c>
      <c r="M5573">
        <v>0</v>
      </c>
    </row>
    <row r="5574" spans="1:13" x14ac:dyDescent="0.3">
      <c r="A5574">
        <v>2008</v>
      </c>
      <c r="B5574">
        <v>19</v>
      </c>
      <c r="C5574" t="s">
        <v>28</v>
      </c>
      <c r="D5574" t="str">
        <f>VLOOKUP(C5574,lookups!$F$2:$H$27,2,FALSE)</f>
        <v>na</v>
      </c>
      <c r="E5574" t="str">
        <f>VLOOKUP(C5574,lookups!$F$2:$H$27,3,FALSE)</f>
        <v>na</v>
      </c>
      <c r="F5574" t="str">
        <f>VLOOKUP(C5574,lookups!$F$2:$I$27,4,FALSE)</f>
        <v>na</v>
      </c>
      <c r="G5574">
        <v>26</v>
      </c>
      <c r="H5574" t="s">
        <v>59</v>
      </c>
      <c r="I5574" t="str">
        <f>VLOOKUP(H5574,lookups!$B$2:$C$32,2,FALSE)</f>
        <v>Y</v>
      </c>
      <c r="J5574">
        <v>2</v>
      </c>
      <c r="K5574" t="s">
        <v>10</v>
      </c>
      <c r="L5574">
        <v>1</v>
      </c>
      <c r="M5574">
        <v>0</v>
      </c>
    </row>
    <row r="5575" spans="1:13" x14ac:dyDescent="0.3">
      <c r="A5575">
        <v>2008</v>
      </c>
      <c r="B5575">
        <v>19</v>
      </c>
      <c r="C5575" t="s">
        <v>28</v>
      </c>
      <c r="D5575" t="str">
        <f>VLOOKUP(C5575,lookups!$F$2:$H$27,2,FALSE)</f>
        <v>na</v>
      </c>
      <c r="E5575" t="str">
        <f>VLOOKUP(C5575,lookups!$F$2:$H$27,3,FALSE)</f>
        <v>na</v>
      </c>
      <c r="F5575" t="str">
        <f>VLOOKUP(C5575,lookups!$F$2:$I$27,4,FALSE)</f>
        <v>na</v>
      </c>
      <c r="G5575">
        <v>26</v>
      </c>
      <c r="H5575" t="s">
        <v>59</v>
      </c>
      <c r="I5575" t="str">
        <f>VLOOKUP(H5575,lookups!$B$2:$C$32,2,FALSE)</f>
        <v>Y</v>
      </c>
      <c r="J5575">
        <v>3</v>
      </c>
      <c r="K5575" t="s">
        <v>10</v>
      </c>
      <c r="L5575">
        <v>1</v>
      </c>
      <c r="M5575">
        <v>0</v>
      </c>
    </row>
    <row r="5576" spans="1:13" x14ac:dyDescent="0.3">
      <c r="A5576">
        <v>2008</v>
      </c>
      <c r="B5576">
        <v>19</v>
      </c>
      <c r="C5576" t="s">
        <v>28</v>
      </c>
      <c r="D5576" t="str">
        <f>VLOOKUP(C5576,lookups!$F$2:$H$27,2,FALSE)</f>
        <v>na</v>
      </c>
      <c r="E5576" t="str">
        <f>VLOOKUP(C5576,lookups!$F$2:$H$27,3,FALSE)</f>
        <v>na</v>
      </c>
      <c r="F5576" t="str">
        <f>VLOOKUP(C5576,lookups!$F$2:$I$27,4,FALSE)</f>
        <v>na</v>
      </c>
      <c r="G5576">
        <v>26</v>
      </c>
      <c r="H5576" t="s">
        <v>59</v>
      </c>
      <c r="I5576" t="str">
        <f>VLOOKUP(H5576,lookups!$B$2:$C$32,2,FALSE)</f>
        <v>Y</v>
      </c>
      <c r="J5576">
        <v>4</v>
      </c>
      <c r="K5576" t="s">
        <v>10</v>
      </c>
      <c r="L5576">
        <v>1</v>
      </c>
      <c r="M5576">
        <v>4971.34</v>
      </c>
    </row>
    <row r="5577" spans="1:13" x14ac:dyDescent="0.3">
      <c r="A5577">
        <v>2008</v>
      </c>
      <c r="B5577">
        <v>19</v>
      </c>
      <c r="C5577" t="s">
        <v>28</v>
      </c>
      <c r="D5577" t="str">
        <f>VLOOKUP(C5577,lookups!$F$2:$H$27,2,FALSE)</f>
        <v>na</v>
      </c>
      <c r="E5577" t="str">
        <f>VLOOKUP(C5577,lookups!$F$2:$H$27,3,FALSE)</f>
        <v>na</v>
      </c>
      <c r="F5577" t="str">
        <f>VLOOKUP(C5577,lookups!$F$2:$I$27,4,FALSE)</f>
        <v>na</v>
      </c>
      <c r="G5577">
        <v>26</v>
      </c>
      <c r="H5577" t="s">
        <v>59</v>
      </c>
      <c r="I5577" t="str">
        <f>VLOOKUP(H5577,lookups!$B$2:$C$32,2,FALSE)</f>
        <v>Y</v>
      </c>
      <c r="J5577">
        <v>5</v>
      </c>
      <c r="K5577" t="s">
        <v>10</v>
      </c>
      <c r="L5577">
        <v>1</v>
      </c>
      <c r="M5577">
        <v>0</v>
      </c>
    </row>
    <row r="5578" spans="1:13" x14ac:dyDescent="0.3">
      <c r="A5578">
        <v>2008</v>
      </c>
      <c r="B5578">
        <v>20</v>
      </c>
      <c r="C5578" t="s">
        <v>29</v>
      </c>
      <c r="D5578" t="str">
        <f>VLOOKUP(C5578,lookups!$F$2:$H$27,2,FALSE)</f>
        <v>na</v>
      </c>
      <c r="E5578" t="str">
        <f>VLOOKUP(C5578,lookups!$F$2:$H$27,3,FALSE)</f>
        <v>na</v>
      </c>
      <c r="F5578" t="str">
        <f>VLOOKUP(C5578,lookups!$F$2:$I$27,4,FALSE)</f>
        <v>na</v>
      </c>
      <c r="G5578">
        <v>26</v>
      </c>
      <c r="H5578" t="s">
        <v>59</v>
      </c>
      <c r="I5578" t="str">
        <f>VLOOKUP(H5578,lookups!$B$2:$C$32,2,FALSE)</f>
        <v>Y</v>
      </c>
      <c r="J5578">
        <v>2</v>
      </c>
      <c r="K5578" t="s">
        <v>10</v>
      </c>
      <c r="L5578">
        <v>1</v>
      </c>
      <c r="M5578">
        <v>0</v>
      </c>
    </row>
    <row r="5579" spans="1:13" x14ac:dyDescent="0.3">
      <c r="A5579">
        <v>2008</v>
      </c>
      <c r="B5579">
        <v>20</v>
      </c>
      <c r="C5579" t="s">
        <v>29</v>
      </c>
      <c r="D5579" t="str">
        <f>VLOOKUP(C5579,lookups!$F$2:$H$27,2,FALSE)</f>
        <v>na</v>
      </c>
      <c r="E5579" t="str">
        <f>VLOOKUP(C5579,lookups!$F$2:$H$27,3,FALSE)</f>
        <v>na</v>
      </c>
      <c r="F5579" t="str">
        <f>VLOOKUP(C5579,lookups!$F$2:$I$27,4,FALSE)</f>
        <v>na</v>
      </c>
      <c r="G5579">
        <v>26</v>
      </c>
      <c r="H5579" t="s">
        <v>59</v>
      </c>
      <c r="I5579" t="str">
        <f>VLOOKUP(H5579,lookups!$B$2:$C$32,2,FALSE)</f>
        <v>Y</v>
      </c>
      <c r="J5579">
        <v>3</v>
      </c>
      <c r="K5579" t="s">
        <v>10</v>
      </c>
      <c r="L5579">
        <v>1</v>
      </c>
      <c r="M5579">
        <v>322.11</v>
      </c>
    </row>
    <row r="5580" spans="1:13" x14ac:dyDescent="0.3">
      <c r="A5580">
        <v>2008</v>
      </c>
      <c r="B5580">
        <v>20</v>
      </c>
      <c r="C5580" t="s">
        <v>29</v>
      </c>
      <c r="D5580" t="str">
        <f>VLOOKUP(C5580,lookups!$F$2:$H$27,2,FALSE)</f>
        <v>na</v>
      </c>
      <c r="E5580" t="str">
        <f>VLOOKUP(C5580,lookups!$F$2:$H$27,3,FALSE)</f>
        <v>na</v>
      </c>
      <c r="F5580" t="str">
        <f>VLOOKUP(C5580,lookups!$F$2:$I$27,4,FALSE)</f>
        <v>na</v>
      </c>
      <c r="G5580">
        <v>26</v>
      </c>
      <c r="H5580" t="s">
        <v>59</v>
      </c>
      <c r="I5580" t="str">
        <f>VLOOKUP(H5580,lookups!$B$2:$C$32,2,FALSE)</f>
        <v>Y</v>
      </c>
      <c r="J5580">
        <v>4</v>
      </c>
      <c r="K5580" t="s">
        <v>10</v>
      </c>
      <c r="L5580">
        <v>1</v>
      </c>
      <c r="M5580">
        <v>1075.25</v>
      </c>
    </row>
    <row r="5581" spans="1:13" x14ac:dyDescent="0.3">
      <c r="A5581">
        <v>2008</v>
      </c>
      <c r="B5581">
        <v>20</v>
      </c>
      <c r="C5581" t="s">
        <v>29</v>
      </c>
      <c r="D5581" t="str">
        <f>VLOOKUP(C5581,lookups!$F$2:$H$27,2,FALSE)</f>
        <v>na</v>
      </c>
      <c r="E5581" t="str">
        <f>VLOOKUP(C5581,lookups!$F$2:$H$27,3,FALSE)</f>
        <v>na</v>
      </c>
      <c r="F5581" t="str">
        <f>VLOOKUP(C5581,lookups!$F$2:$I$27,4,FALSE)</f>
        <v>na</v>
      </c>
      <c r="G5581">
        <v>26</v>
      </c>
      <c r="H5581" t="s">
        <v>59</v>
      </c>
      <c r="I5581" t="str">
        <f>VLOOKUP(H5581,lookups!$B$2:$C$32,2,FALSE)</f>
        <v>Y</v>
      </c>
      <c r="J5581">
        <v>5</v>
      </c>
      <c r="K5581" t="s">
        <v>10</v>
      </c>
      <c r="L5581">
        <v>1</v>
      </c>
      <c r="M5581">
        <v>0</v>
      </c>
    </row>
    <row r="5582" spans="1:13" x14ac:dyDescent="0.3">
      <c r="A5582">
        <v>2008</v>
      </c>
      <c r="B5582">
        <v>21</v>
      </c>
      <c r="C5582" t="s">
        <v>30</v>
      </c>
      <c r="D5582" t="str">
        <f>VLOOKUP(C5582,lookups!$F$2:$H$27,2,FALSE)</f>
        <v>na</v>
      </c>
      <c r="E5582" t="str">
        <f>VLOOKUP(C5582,lookups!$F$2:$H$27,3,FALSE)</f>
        <v>na</v>
      </c>
      <c r="F5582" t="str">
        <f>VLOOKUP(C5582,lookups!$F$2:$I$27,4,FALSE)</f>
        <v>na</v>
      </c>
      <c r="G5582">
        <v>26</v>
      </c>
      <c r="H5582" t="s">
        <v>59</v>
      </c>
      <c r="I5582" t="str">
        <f>VLOOKUP(H5582,lookups!$B$2:$C$32,2,FALSE)</f>
        <v>Y</v>
      </c>
      <c r="J5582">
        <v>2</v>
      </c>
      <c r="K5582" t="s">
        <v>10</v>
      </c>
      <c r="L5582">
        <v>1</v>
      </c>
      <c r="M5582">
        <v>0</v>
      </c>
    </row>
    <row r="5583" spans="1:13" x14ac:dyDescent="0.3">
      <c r="A5583">
        <v>2008</v>
      </c>
      <c r="B5583">
        <v>21</v>
      </c>
      <c r="C5583" t="s">
        <v>30</v>
      </c>
      <c r="D5583" t="str">
        <f>VLOOKUP(C5583,lookups!$F$2:$H$27,2,FALSE)</f>
        <v>na</v>
      </c>
      <c r="E5583" t="str">
        <f>VLOOKUP(C5583,lookups!$F$2:$H$27,3,FALSE)</f>
        <v>na</v>
      </c>
      <c r="F5583" t="str">
        <f>VLOOKUP(C5583,lookups!$F$2:$I$27,4,FALSE)</f>
        <v>na</v>
      </c>
      <c r="G5583">
        <v>26</v>
      </c>
      <c r="H5583" t="s">
        <v>59</v>
      </c>
      <c r="I5583" t="str">
        <f>VLOOKUP(H5583,lookups!$B$2:$C$32,2,FALSE)</f>
        <v>Y</v>
      </c>
      <c r="J5583">
        <v>3</v>
      </c>
      <c r="K5583" t="s">
        <v>10</v>
      </c>
      <c r="L5583">
        <v>1</v>
      </c>
      <c r="M5583">
        <v>177.94</v>
      </c>
    </row>
    <row r="5584" spans="1:13" x14ac:dyDescent="0.3">
      <c r="A5584">
        <v>2008</v>
      </c>
      <c r="B5584">
        <v>21</v>
      </c>
      <c r="C5584" t="s">
        <v>30</v>
      </c>
      <c r="D5584" t="str">
        <f>VLOOKUP(C5584,lookups!$F$2:$H$27,2,FALSE)</f>
        <v>na</v>
      </c>
      <c r="E5584" t="str">
        <f>VLOOKUP(C5584,lookups!$F$2:$H$27,3,FALSE)</f>
        <v>na</v>
      </c>
      <c r="F5584" t="str">
        <f>VLOOKUP(C5584,lookups!$F$2:$I$27,4,FALSE)</f>
        <v>na</v>
      </c>
      <c r="G5584">
        <v>26</v>
      </c>
      <c r="H5584" t="s">
        <v>59</v>
      </c>
      <c r="I5584" t="str">
        <f>VLOOKUP(H5584,lookups!$B$2:$C$32,2,FALSE)</f>
        <v>Y</v>
      </c>
      <c r="J5584">
        <v>4</v>
      </c>
      <c r="K5584" t="s">
        <v>10</v>
      </c>
      <c r="L5584">
        <v>1</v>
      </c>
      <c r="M5584">
        <v>292.55</v>
      </c>
    </row>
    <row r="5585" spans="1:13" x14ac:dyDescent="0.3">
      <c r="A5585">
        <v>2008</v>
      </c>
      <c r="B5585">
        <v>21</v>
      </c>
      <c r="C5585" t="s">
        <v>30</v>
      </c>
      <c r="D5585" t="str">
        <f>VLOOKUP(C5585,lookups!$F$2:$H$27,2,FALSE)</f>
        <v>na</v>
      </c>
      <c r="E5585" t="str">
        <f>VLOOKUP(C5585,lookups!$F$2:$H$27,3,FALSE)</f>
        <v>na</v>
      </c>
      <c r="F5585" t="str">
        <f>VLOOKUP(C5585,lookups!$F$2:$I$27,4,FALSE)</f>
        <v>na</v>
      </c>
      <c r="G5585">
        <v>26</v>
      </c>
      <c r="H5585" t="s">
        <v>59</v>
      </c>
      <c r="I5585" t="str">
        <f>VLOOKUP(H5585,lookups!$B$2:$C$32,2,FALSE)</f>
        <v>Y</v>
      </c>
      <c r="J5585">
        <v>5</v>
      </c>
      <c r="K5585" t="s">
        <v>10</v>
      </c>
      <c r="L5585">
        <v>1</v>
      </c>
      <c r="M5585">
        <v>0</v>
      </c>
    </row>
    <row r="5586" spans="1:13" x14ac:dyDescent="0.3">
      <c r="A5586">
        <v>2008</v>
      </c>
      <c r="B5586">
        <v>22</v>
      </c>
      <c r="C5586" t="s">
        <v>31</v>
      </c>
      <c r="D5586" t="str">
        <f>VLOOKUP(C5586,lookups!$F$2:$H$27,2,FALSE)</f>
        <v>na</v>
      </c>
      <c r="E5586" t="str">
        <f>VLOOKUP(C5586,lookups!$F$2:$H$27,3,FALSE)</f>
        <v>na</v>
      </c>
      <c r="F5586" t="str">
        <f>VLOOKUP(C5586,lookups!$F$2:$I$27,4,FALSE)</f>
        <v>na</v>
      </c>
      <c r="G5586">
        <v>26</v>
      </c>
      <c r="H5586" t="s">
        <v>59</v>
      </c>
      <c r="I5586" t="str">
        <f>VLOOKUP(H5586,lookups!$B$2:$C$32,2,FALSE)</f>
        <v>Y</v>
      </c>
      <c r="J5586">
        <v>2</v>
      </c>
      <c r="K5586" t="s">
        <v>10</v>
      </c>
      <c r="L5586">
        <v>1</v>
      </c>
      <c r="M5586">
        <v>0</v>
      </c>
    </row>
    <row r="5587" spans="1:13" x14ac:dyDescent="0.3">
      <c r="A5587">
        <v>2008</v>
      </c>
      <c r="B5587">
        <v>22</v>
      </c>
      <c r="C5587" t="s">
        <v>31</v>
      </c>
      <c r="D5587" t="str">
        <f>VLOOKUP(C5587,lookups!$F$2:$H$27,2,FALSE)</f>
        <v>na</v>
      </c>
      <c r="E5587" t="str">
        <f>VLOOKUP(C5587,lookups!$F$2:$H$27,3,FALSE)</f>
        <v>na</v>
      </c>
      <c r="F5587" t="str">
        <f>VLOOKUP(C5587,lookups!$F$2:$I$27,4,FALSE)</f>
        <v>na</v>
      </c>
      <c r="G5587">
        <v>26</v>
      </c>
      <c r="H5587" t="s">
        <v>59</v>
      </c>
      <c r="I5587" t="str">
        <f>VLOOKUP(H5587,lookups!$B$2:$C$32,2,FALSE)</f>
        <v>Y</v>
      </c>
      <c r="J5587">
        <v>3</v>
      </c>
      <c r="K5587" t="s">
        <v>10</v>
      </c>
      <c r="L5587">
        <v>1</v>
      </c>
      <c r="M5587">
        <v>0</v>
      </c>
    </row>
    <row r="5588" spans="1:13" x14ac:dyDescent="0.3">
      <c r="A5588">
        <v>2008</v>
      </c>
      <c r="B5588">
        <v>22</v>
      </c>
      <c r="C5588" t="s">
        <v>31</v>
      </c>
      <c r="D5588" t="str">
        <f>VLOOKUP(C5588,lookups!$F$2:$H$27,2,FALSE)</f>
        <v>na</v>
      </c>
      <c r="E5588" t="str">
        <f>VLOOKUP(C5588,lookups!$F$2:$H$27,3,FALSE)</f>
        <v>na</v>
      </c>
      <c r="F5588" t="str">
        <f>VLOOKUP(C5588,lookups!$F$2:$I$27,4,FALSE)</f>
        <v>na</v>
      </c>
      <c r="G5588">
        <v>26</v>
      </c>
      <c r="H5588" t="s">
        <v>59</v>
      </c>
      <c r="I5588" t="str">
        <f>VLOOKUP(H5588,lookups!$B$2:$C$32,2,FALSE)</f>
        <v>Y</v>
      </c>
      <c r="J5588">
        <v>4</v>
      </c>
      <c r="K5588" t="s">
        <v>10</v>
      </c>
      <c r="L5588">
        <v>1</v>
      </c>
      <c r="M5588">
        <v>0</v>
      </c>
    </row>
    <row r="5589" spans="1:13" x14ac:dyDescent="0.3">
      <c r="A5589">
        <v>2008</v>
      </c>
      <c r="B5589">
        <v>22</v>
      </c>
      <c r="C5589" t="s">
        <v>31</v>
      </c>
      <c r="D5589" t="str">
        <f>VLOOKUP(C5589,lookups!$F$2:$H$27,2,FALSE)</f>
        <v>na</v>
      </c>
      <c r="E5589" t="str">
        <f>VLOOKUP(C5589,lookups!$F$2:$H$27,3,FALSE)</f>
        <v>na</v>
      </c>
      <c r="F5589" t="str">
        <f>VLOOKUP(C5589,lookups!$F$2:$I$27,4,FALSE)</f>
        <v>na</v>
      </c>
      <c r="G5589">
        <v>26</v>
      </c>
      <c r="H5589" t="s">
        <v>59</v>
      </c>
      <c r="I5589" t="str">
        <f>VLOOKUP(H5589,lookups!$B$2:$C$32,2,FALSE)</f>
        <v>Y</v>
      </c>
      <c r="J5589">
        <v>5</v>
      </c>
      <c r="K5589" t="s">
        <v>10</v>
      </c>
      <c r="L5589">
        <v>1</v>
      </c>
      <c r="M5589">
        <v>0</v>
      </c>
    </row>
    <row r="5590" spans="1:13" x14ac:dyDescent="0.3">
      <c r="A5590">
        <v>2008</v>
      </c>
      <c r="B5590">
        <v>23</v>
      </c>
      <c r="C5590" t="s">
        <v>32</v>
      </c>
      <c r="D5590" t="str">
        <f>VLOOKUP(C5590,lookups!$F$2:$H$27,2,FALSE)</f>
        <v>na</v>
      </c>
      <c r="E5590" t="str">
        <f>VLOOKUP(C5590,lookups!$F$2:$H$27,3,FALSE)</f>
        <v>na</v>
      </c>
      <c r="F5590" t="str">
        <f>VLOOKUP(C5590,lookups!$F$2:$I$27,4,FALSE)</f>
        <v>na</v>
      </c>
      <c r="G5590">
        <v>26</v>
      </c>
      <c r="H5590" t="s">
        <v>59</v>
      </c>
      <c r="I5590" t="str">
        <f>VLOOKUP(H5590,lookups!$B$2:$C$32,2,FALSE)</f>
        <v>Y</v>
      </c>
      <c r="J5590">
        <v>2</v>
      </c>
      <c r="K5590" t="s">
        <v>10</v>
      </c>
      <c r="L5590">
        <v>1</v>
      </c>
      <c r="M5590">
        <v>0</v>
      </c>
    </row>
    <row r="5591" spans="1:13" x14ac:dyDescent="0.3">
      <c r="A5591">
        <v>2008</v>
      </c>
      <c r="B5591">
        <v>23</v>
      </c>
      <c r="C5591" t="s">
        <v>32</v>
      </c>
      <c r="D5591" t="str">
        <f>VLOOKUP(C5591,lookups!$F$2:$H$27,2,FALSE)</f>
        <v>na</v>
      </c>
      <c r="E5591" t="str">
        <f>VLOOKUP(C5591,lookups!$F$2:$H$27,3,FALSE)</f>
        <v>na</v>
      </c>
      <c r="F5591" t="str">
        <f>VLOOKUP(C5591,lookups!$F$2:$I$27,4,FALSE)</f>
        <v>na</v>
      </c>
      <c r="G5591">
        <v>26</v>
      </c>
      <c r="H5591" t="s">
        <v>59</v>
      </c>
      <c r="I5591" t="str">
        <f>VLOOKUP(H5591,lookups!$B$2:$C$32,2,FALSE)</f>
        <v>Y</v>
      </c>
      <c r="J5591">
        <v>3</v>
      </c>
      <c r="K5591" t="s">
        <v>10</v>
      </c>
      <c r="L5591">
        <v>1</v>
      </c>
      <c r="M5591">
        <v>0</v>
      </c>
    </row>
    <row r="5592" spans="1:13" x14ac:dyDescent="0.3">
      <c r="A5592">
        <v>2008</v>
      </c>
      <c r="B5592">
        <v>23</v>
      </c>
      <c r="C5592" t="s">
        <v>32</v>
      </c>
      <c r="D5592" t="str">
        <f>VLOOKUP(C5592,lookups!$F$2:$H$27,2,FALSE)</f>
        <v>na</v>
      </c>
      <c r="E5592" t="str">
        <f>VLOOKUP(C5592,lookups!$F$2:$H$27,3,FALSE)</f>
        <v>na</v>
      </c>
      <c r="F5592" t="str">
        <f>VLOOKUP(C5592,lookups!$F$2:$I$27,4,FALSE)</f>
        <v>na</v>
      </c>
      <c r="G5592">
        <v>26</v>
      </c>
      <c r="H5592" t="s">
        <v>59</v>
      </c>
      <c r="I5592" t="str">
        <f>VLOOKUP(H5592,lookups!$B$2:$C$32,2,FALSE)</f>
        <v>Y</v>
      </c>
      <c r="J5592">
        <v>4</v>
      </c>
      <c r="K5592" t="s">
        <v>10</v>
      </c>
      <c r="L5592">
        <v>1</v>
      </c>
      <c r="M5592">
        <v>0</v>
      </c>
    </row>
    <row r="5593" spans="1:13" x14ac:dyDescent="0.3">
      <c r="A5593">
        <v>2008</v>
      </c>
      <c r="B5593">
        <v>23</v>
      </c>
      <c r="C5593" t="s">
        <v>32</v>
      </c>
      <c r="D5593" t="str">
        <f>VLOOKUP(C5593,lookups!$F$2:$H$27,2,FALSE)</f>
        <v>na</v>
      </c>
      <c r="E5593" t="str">
        <f>VLOOKUP(C5593,lookups!$F$2:$H$27,3,FALSE)</f>
        <v>na</v>
      </c>
      <c r="F5593" t="str">
        <f>VLOOKUP(C5593,lookups!$F$2:$I$27,4,FALSE)</f>
        <v>na</v>
      </c>
      <c r="G5593">
        <v>26</v>
      </c>
      <c r="H5593" t="s">
        <v>59</v>
      </c>
      <c r="I5593" t="str">
        <f>VLOOKUP(H5593,lookups!$B$2:$C$32,2,FALSE)</f>
        <v>Y</v>
      </c>
      <c r="J5593">
        <v>5</v>
      </c>
      <c r="K5593" t="s">
        <v>10</v>
      </c>
      <c r="L5593">
        <v>1</v>
      </c>
      <c r="M5593">
        <v>0</v>
      </c>
    </row>
    <row r="5594" spans="1:13" x14ac:dyDescent="0.3">
      <c r="A5594">
        <v>2008</v>
      </c>
      <c r="B5594">
        <v>24</v>
      </c>
      <c r="C5594" t="s">
        <v>33</v>
      </c>
      <c r="D5594" t="str">
        <f>VLOOKUP(C5594,lookups!$F$2:$H$27,2,FALSE)</f>
        <v>13-15</v>
      </c>
      <c r="E5594" t="str">
        <f>VLOOKUP(C5594,lookups!$F$2:$H$27,3,FALSE)</f>
        <v>NGS/SGS/JDF Sport</v>
      </c>
      <c r="F5594">
        <f>VLOOKUP(C5594,lookups!$F$2:$I$27,4,FALSE)</f>
        <v>7</v>
      </c>
      <c r="G5594">
        <v>26</v>
      </c>
      <c r="H5594" t="s">
        <v>59</v>
      </c>
      <c r="I5594" t="str">
        <f>VLOOKUP(H5594,lookups!$B$2:$C$32,2,FALSE)</f>
        <v>Y</v>
      </c>
      <c r="J5594">
        <v>2</v>
      </c>
      <c r="K5594" t="s">
        <v>10</v>
      </c>
      <c r="L5594">
        <v>1</v>
      </c>
      <c r="M5594">
        <v>184.35</v>
      </c>
    </row>
    <row r="5595" spans="1:13" x14ac:dyDescent="0.3">
      <c r="A5595">
        <v>2008</v>
      </c>
      <c r="B5595">
        <v>24</v>
      </c>
      <c r="C5595" t="s">
        <v>33</v>
      </c>
      <c r="D5595" t="str">
        <f>VLOOKUP(C5595,lookups!$F$2:$H$27,2,FALSE)</f>
        <v>13-15</v>
      </c>
      <c r="E5595" t="str">
        <f>VLOOKUP(C5595,lookups!$F$2:$H$27,3,FALSE)</f>
        <v>NGS/SGS/JDF Sport</v>
      </c>
      <c r="F5595">
        <f>VLOOKUP(C5595,lookups!$F$2:$I$27,4,FALSE)</f>
        <v>7</v>
      </c>
      <c r="G5595">
        <v>26</v>
      </c>
      <c r="H5595" t="s">
        <v>59</v>
      </c>
      <c r="I5595" t="str">
        <f>VLOOKUP(H5595,lookups!$B$2:$C$32,2,FALSE)</f>
        <v>Y</v>
      </c>
      <c r="J5595">
        <v>3</v>
      </c>
      <c r="K5595" t="s">
        <v>10</v>
      </c>
      <c r="L5595">
        <v>1</v>
      </c>
      <c r="M5595">
        <v>186.65</v>
      </c>
    </row>
    <row r="5596" spans="1:13" x14ac:dyDescent="0.3">
      <c r="A5596">
        <v>2008</v>
      </c>
      <c r="B5596">
        <v>24</v>
      </c>
      <c r="C5596" t="s">
        <v>33</v>
      </c>
      <c r="D5596" t="str">
        <f>VLOOKUP(C5596,lookups!$F$2:$H$27,2,FALSE)</f>
        <v>13-15</v>
      </c>
      <c r="E5596" t="str">
        <f>VLOOKUP(C5596,lookups!$F$2:$H$27,3,FALSE)</f>
        <v>NGS/SGS/JDF Sport</v>
      </c>
      <c r="F5596">
        <f>VLOOKUP(C5596,lookups!$F$2:$I$27,4,FALSE)</f>
        <v>7</v>
      </c>
      <c r="G5596">
        <v>26</v>
      </c>
      <c r="H5596" t="s">
        <v>59</v>
      </c>
      <c r="I5596" t="str">
        <f>VLOOKUP(H5596,lookups!$B$2:$C$32,2,FALSE)</f>
        <v>Y</v>
      </c>
      <c r="J5596">
        <v>4</v>
      </c>
      <c r="K5596" t="s">
        <v>10</v>
      </c>
      <c r="L5596">
        <v>1</v>
      </c>
      <c r="M5596">
        <v>0</v>
      </c>
    </row>
    <row r="5597" spans="1:13" x14ac:dyDescent="0.3">
      <c r="A5597">
        <v>2008</v>
      </c>
      <c r="B5597">
        <v>24</v>
      </c>
      <c r="C5597" t="s">
        <v>33</v>
      </c>
      <c r="D5597" t="str">
        <f>VLOOKUP(C5597,lookups!$F$2:$H$27,2,FALSE)</f>
        <v>13-15</v>
      </c>
      <c r="E5597" t="str">
        <f>VLOOKUP(C5597,lookups!$F$2:$H$27,3,FALSE)</f>
        <v>NGS/SGS/JDF Sport</v>
      </c>
      <c r="F5597">
        <f>VLOOKUP(C5597,lookups!$F$2:$I$27,4,FALSE)</f>
        <v>7</v>
      </c>
      <c r="G5597">
        <v>26</v>
      </c>
      <c r="H5597" t="s">
        <v>59</v>
      </c>
      <c r="I5597" t="str">
        <f>VLOOKUP(H5597,lookups!$B$2:$C$32,2,FALSE)</f>
        <v>Y</v>
      </c>
      <c r="J5597">
        <v>5</v>
      </c>
      <c r="K5597" t="s">
        <v>10</v>
      </c>
      <c r="L5597">
        <v>1</v>
      </c>
      <c r="M5597">
        <v>0</v>
      </c>
    </row>
    <row r="5598" spans="1:13" x14ac:dyDescent="0.3">
      <c r="A5598">
        <v>2008</v>
      </c>
      <c r="B5598">
        <v>25</v>
      </c>
      <c r="C5598" t="s">
        <v>34</v>
      </c>
      <c r="D5598" t="str">
        <f>VLOOKUP(C5598,lookups!$F$2:$H$27,2,FALSE)</f>
        <v>na</v>
      </c>
      <c r="E5598" t="str">
        <f>VLOOKUP(C5598,lookups!$F$2:$H$27,3,FALSE)</f>
        <v>na</v>
      </c>
      <c r="F5598" t="str">
        <f>VLOOKUP(C5598,lookups!$F$2:$I$27,4,FALSE)</f>
        <v>na</v>
      </c>
      <c r="G5598">
        <v>26</v>
      </c>
      <c r="H5598" t="s">
        <v>59</v>
      </c>
      <c r="I5598" t="str">
        <f>VLOOKUP(H5598,lookups!$B$2:$C$32,2,FALSE)</f>
        <v>Y</v>
      </c>
      <c r="J5598">
        <v>2</v>
      </c>
      <c r="K5598" t="s">
        <v>10</v>
      </c>
      <c r="L5598">
        <v>1</v>
      </c>
      <c r="M5598">
        <v>0</v>
      </c>
    </row>
    <row r="5599" spans="1:13" x14ac:dyDescent="0.3">
      <c r="A5599">
        <v>2008</v>
      </c>
      <c r="B5599">
        <v>25</v>
      </c>
      <c r="C5599" t="s">
        <v>34</v>
      </c>
      <c r="D5599" t="str">
        <f>VLOOKUP(C5599,lookups!$F$2:$H$27,2,FALSE)</f>
        <v>na</v>
      </c>
      <c r="E5599" t="str">
        <f>VLOOKUP(C5599,lookups!$F$2:$H$27,3,FALSE)</f>
        <v>na</v>
      </c>
      <c r="F5599" t="str">
        <f>VLOOKUP(C5599,lookups!$F$2:$I$27,4,FALSE)</f>
        <v>na</v>
      </c>
      <c r="G5599">
        <v>26</v>
      </c>
      <c r="H5599" t="s">
        <v>59</v>
      </c>
      <c r="I5599" t="str">
        <f>VLOOKUP(H5599,lookups!$B$2:$C$32,2,FALSE)</f>
        <v>Y</v>
      </c>
      <c r="J5599">
        <v>3</v>
      </c>
      <c r="K5599" t="s">
        <v>10</v>
      </c>
      <c r="L5599">
        <v>1</v>
      </c>
      <c r="M5599">
        <v>84.45</v>
      </c>
    </row>
    <row r="5600" spans="1:13" x14ac:dyDescent="0.3">
      <c r="A5600">
        <v>2008</v>
      </c>
      <c r="B5600">
        <v>25</v>
      </c>
      <c r="C5600" t="s">
        <v>34</v>
      </c>
      <c r="D5600" t="str">
        <f>VLOOKUP(C5600,lookups!$F$2:$H$27,2,FALSE)</f>
        <v>na</v>
      </c>
      <c r="E5600" t="str">
        <f>VLOOKUP(C5600,lookups!$F$2:$H$27,3,FALSE)</f>
        <v>na</v>
      </c>
      <c r="F5600" t="str">
        <f>VLOOKUP(C5600,lookups!$F$2:$I$27,4,FALSE)</f>
        <v>na</v>
      </c>
      <c r="G5600">
        <v>26</v>
      </c>
      <c r="H5600" t="s">
        <v>59</v>
      </c>
      <c r="I5600" t="str">
        <f>VLOOKUP(H5600,lookups!$B$2:$C$32,2,FALSE)</f>
        <v>Y</v>
      </c>
      <c r="J5600">
        <v>4</v>
      </c>
      <c r="K5600" t="s">
        <v>10</v>
      </c>
      <c r="L5600">
        <v>1</v>
      </c>
      <c r="M5600">
        <v>226.35</v>
      </c>
    </row>
    <row r="5601" spans="1:13" x14ac:dyDescent="0.3">
      <c r="A5601">
        <v>2008</v>
      </c>
      <c r="B5601">
        <v>25</v>
      </c>
      <c r="C5601" t="s">
        <v>34</v>
      </c>
      <c r="D5601" t="str">
        <f>VLOOKUP(C5601,lookups!$F$2:$H$27,2,FALSE)</f>
        <v>na</v>
      </c>
      <c r="E5601" t="str">
        <f>VLOOKUP(C5601,lookups!$F$2:$H$27,3,FALSE)</f>
        <v>na</v>
      </c>
      <c r="F5601" t="str">
        <f>VLOOKUP(C5601,lookups!$F$2:$I$27,4,FALSE)</f>
        <v>na</v>
      </c>
      <c r="G5601">
        <v>26</v>
      </c>
      <c r="H5601" t="s">
        <v>59</v>
      </c>
      <c r="I5601" t="str">
        <f>VLOOKUP(H5601,lookups!$B$2:$C$32,2,FALSE)</f>
        <v>Y</v>
      </c>
      <c r="J5601">
        <v>5</v>
      </c>
      <c r="K5601" t="s">
        <v>10</v>
      </c>
      <c r="L5601">
        <v>1</v>
      </c>
      <c r="M5601">
        <v>0</v>
      </c>
    </row>
    <row r="5602" spans="1:13" x14ac:dyDescent="0.3">
      <c r="A5602">
        <v>2008</v>
      </c>
      <c r="B5602">
        <v>1</v>
      </c>
      <c r="C5602" t="s">
        <v>8</v>
      </c>
      <c r="D5602" t="str">
        <f>VLOOKUP(C5602,lookups!$F$2:$H$27,2,FALSE)</f>
        <v>na</v>
      </c>
      <c r="E5602" t="str">
        <f>VLOOKUP(C5602,lookups!$F$2:$H$27,3,FALSE)</f>
        <v>na</v>
      </c>
      <c r="F5602" t="str">
        <f>VLOOKUP(C5602,lookups!$F$2:$I$27,4,FALSE)</f>
        <v>na</v>
      </c>
      <c r="G5602">
        <v>27</v>
      </c>
      <c r="H5602" t="s">
        <v>60</v>
      </c>
      <c r="I5602" t="str">
        <f>VLOOKUP(H5602,lookups!$B$2:$C$32,2,FALSE)</f>
        <v>Y</v>
      </c>
      <c r="J5602">
        <v>2</v>
      </c>
      <c r="K5602" t="s">
        <v>10</v>
      </c>
      <c r="L5602">
        <v>1</v>
      </c>
      <c r="M5602">
        <v>0</v>
      </c>
    </row>
    <row r="5603" spans="1:13" x14ac:dyDescent="0.3">
      <c r="A5603">
        <v>2008</v>
      </c>
      <c r="B5603">
        <v>1</v>
      </c>
      <c r="C5603" t="s">
        <v>8</v>
      </c>
      <c r="D5603" t="str">
        <f>VLOOKUP(C5603,lookups!$F$2:$H$27,2,FALSE)</f>
        <v>na</v>
      </c>
      <c r="E5603" t="str">
        <f>VLOOKUP(C5603,lookups!$F$2:$H$27,3,FALSE)</f>
        <v>na</v>
      </c>
      <c r="F5603" t="str">
        <f>VLOOKUP(C5603,lookups!$F$2:$I$27,4,FALSE)</f>
        <v>na</v>
      </c>
      <c r="G5603">
        <v>27</v>
      </c>
      <c r="H5603" t="s">
        <v>60</v>
      </c>
      <c r="I5603" t="str">
        <f>VLOOKUP(H5603,lookups!$B$2:$C$32,2,FALSE)</f>
        <v>Y</v>
      </c>
      <c r="J5603">
        <v>3</v>
      </c>
      <c r="K5603" t="s">
        <v>10</v>
      </c>
      <c r="L5603">
        <v>1</v>
      </c>
      <c r="M5603">
        <v>579.41999999999996</v>
      </c>
    </row>
    <row r="5604" spans="1:13" x14ac:dyDescent="0.3">
      <c r="A5604">
        <v>2008</v>
      </c>
      <c r="B5604">
        <v>1</v>
      </c>
      <c r="C5604" t="s">
        <v>8</v>
      </c>
      <c r="D5604" t="str">
        <f>VLOOKUP(C5604,lookups!$F$2:$H$27,2,FALSE)</f>
        <v>na</v>
      </c>
      <c r="E5604" t="str">
        <f>VLOOKUP(C5604,lookups!$F$2:$H$27,3,FALSE)</f>
        <v>na</v>
      </c>
      <c r="F5604" t="str">
        <f>VLOOKUP(C5604,lookups!$F$2:$I$27,4,FALSE)</f>
        <v>na</v>
      </c>
      <c r="G5604">
        <v>27</v>
      </c>
      <c r="H5604" t="s">
        <v>60</v>
      </c>
      <c r="I5604" t="str">
        <f>VLOOKUP(H5604,lookups!$B$2:$C$32,2,FALSE)</f>
        <v>Y</v>
      </c>
      <c r="J5604">
        <v>4</v>
      </c>
      <c r="K5604" t="s">
        <v>10</v>
      </c>
      <c r="L5604">
        <v>1</v>
      </c>
      <c r="M5604">
        <v>2796.45</v>
      </c>
    </row>
    <row r="5605" spans="1:13" x14ac:dyDescent="0.3">
      <c r="A5605">
        <v>2008</v>
      </c>
      <c r="B5605">
        <v>1</v>
      </c>
      <c r="C5605" t="s">
        <v>8</v>
      </c>
      <c r="D5605" t="str">
        <f>VLOOKUP(C5605,lookups!$F$2:$H$27,2,FALSE)</f>
        <v>na</v>
      </c>
      <c r="E5605" t="str">
        <f>VLOOKUP(C5605,lookups!$F$2:$H$27,3,FALSE)</f>
        <v>na</v>
      </c>
      <c r="F5605" t="str">
        <f>VLOOKUP(C5605,lookups!$F$2:$I$27,4,FALSE)</f>
        <v>na</v>
      </c>
      <c r="G5605">
        <v>27</v>
      </c>
      <c r="H5605" t="s">
        <v>60</v>
      </c>
      <c r="I5605" t="str">
        <f>VLOOKUP(H5605,lookups!$B$2:$C$32,2,FALSE)</f>
        <v>Y</v>
      </c>
      <c r="J5605">
        <v>5</v>
      </c>
      <c r="K5605" t="s">
        <v>10</v>
      </c>
      <c r="L5605">
        <v>1</v>
      </c>
      <c r="M5605">
        <v>1834.95</v>
      </c>
    </row>
    <row r="5606" spans="1:13" x14ac:dyDescent="0.3">
      <c r="A5606">
        <v>2008</v>
      </c>
      <c r="B5606">
        <v>2</v>
      </c>
      <c r="C5606" t="s">
        <v>11</v>
      </c>
      <c r="D5606" t="str">
        <f>VLOOKUP(C5606,lookups!$F$2:$H$27,2,FALSE)</f>
        <v>na</v>
      </c>
      <c r="E5606" t="str">
        <f>VLOOKUP(C5606,lookups!$F$2:$H$27,3,FALSE)</f>
        <v>na</v>
      </c>
      <c r="F5606" t="str">
        <f>VLOOKUP(C5606,lookups!$F$2:$I$27,4,FALSE)</f>
        <v>na</v>
      </c>
      <c r="G5606">
        <v>27</v>
      </c>
      <c r="H5606" t="s">
        <v>60</v>
      </c>
      <c r="I5606" t="str">
        <f>VLOOKUP(H5606,lookups!$B$2:$C$32,2,FALSE)</f>
        <v>Y</v>
      </c>
      <c r="J5606">
        <v>2</v>
      </c>
      <c r="K5606" t="s">
        <v>10</v>
      </c>
      <c r="L5606">
        <v>1</v>
      </c>
      <c r="M5606">
        <v>227.46</v>
      </c>
    </row>
    <row r="5607" spans="1:13" x14ac:dyDescent="0.3">
      <c r="A5607">
        <v>2008</v>
      </c>
      <c r="B5607">
        <v>2</v>
      </c>
      <c r="C5607" t="s">
        <v>11</v>
      </c>
      <c r="D5607" t="str">
        <f>VLOOKUP(C5607,lookups!$F$2:$H$27,2,FALSE)</f>
        <v>na</v>
      </c>
      <c r="E5607" t="str">
        <f>VLOOKUP(C5607,lookups!$F$2:$H$27,3,FALSE)</f>
        <v>na</v>
      </c>
      <c r="F5607" t="str">
        <f>VLOOKUP(C5607,lookups!$F$2:$I$27,4,FALSE)</f>
        <v>na</v>
      </c>
      <c r="G5607">
        <v>27</v>
      </c>
      <c r="H5607" t="s">
        <v>60</v>
      </c>
      <c r="I5607" t="str">
        <f>VLOOKUP(H5607,lookups!$B$2:$C$32,2,FALSE)</f>
        <v>Y</v>
      </c>
      <c r="J5607">
        <v>3</v>
      </c>
      <c r="K5607" t="s">
        <v>10</v>
      </c>
      <c r="L5607">
        <v>1</v>
      </c>
      <c r="M5607">
        <v>4440.58</v>
      </c>
    </row>
    <row r="5608" spans="1:13" x14ac:dyDescent="0.3">
      <c r="A5608">
        <v>2008</v>
      </c>
      <c r="B5608">
        <v>2</v>
      </c>
      <c r="C5608" t="s">
        <v>11</v>
      </c>
      <c r="D5608" t="str">
        <f>VLOOKUP(C5608,lookups!$F$2:$H$27,2,FALSE)</f>
        <v>na</v>
      </c>
      <c r="E5608" t="str">
        <f>VLOOKUP(C5608,lookups!$F$2:$H$27,3,FALSE)</f>
        <v>na</v>
      </c>
      <c r="F5608" t="str">
        <f>VLOOKUP(C5608,lookups!$F$2:$I$27,4,FALSE)</f>
        <v>na</v>
      </c>
      <c r="G5608">
        <v>27</v>
      </c>
      <c r="H5608" t="s">
        <v>60</v>
      </c>
      <c r="I5608" t="str">
        <f>VLOOKUP(H5608,lookups!$B$2:$C$32,2,FALSE)</f>
        <v>Y</v>
      </c>
      <c r="J5608">
        <v>4</v>
      </c>
      <c r="K5608" t="s">
        <v>10</v>
      </c>
      <c r="L5608">
        <v>1</v>
      </c>
      <c r="M5608">
        <v>3854.7</v>
      </c>
    </row>
    <row r="5609" spans="1:13" x14ac:dyDescent="0.3">
      <c r="A5609">
        <v>2008</v>
      </c>
      <c r="B5609">
        <v>2</v>
      </c>
      <c r="C5609" t="s">
        <v>11</v>
      </c>
      <c r="D5609" t="str">
        <f>VLOOKUP(C5609,lookups!$F$2:$H$27,2,FALSE)</f>
        <v>na</v>
      </c>
      <c r="E5609" t="str">
        <f>VLOOKUP(C5609,lookups!$F$2:$H$27,3,FALSE)</f>
        <v>na</v>
      </c>
      <c r="F5609" t="str">
        <f>VLOOKUP(C5609,lookups!$F$2:$I$27,4,FALSE)</f>
        <v>na</v>
      </c>
      <c r="G5609">
        <v>27</v>
      </c>
      <c r="H5609" t="s">
        <v>60</v>
      </c>
      <c r="I5609" t="str">
        <f>VLOOKUP(H5609,lookups!$B$2:$C$32,2,FALSE)</f>
        <v>Y</v>
      </c>
      <c r="J5609">
        <v>5</v>
      </c>
      <c r="K5609" t="s">
        <v>10</v>
      </c>
      <c r="L5609">
        <v>1</v>
      </c>
      <c r="M5609">
        <v>1799.61</v>
      </c>
    </row>
    <row r="5610" spans="1:13" x14ac:dyDescent="0.3">
      <c r="A5610">
        <v>2008</v>
      </c>
      <c r="B5610">
        <v>3</v>
      </c>
      <c r="C5610" t="s">
        <v>12</v>
      </c>
      <c r="D5610" t="str">
        <f>VLOOKUP(C5610,lookups!$F$2:$H$27,2,FALSE)</f>
        <v>na</v>
      </c>
      <c r="E5610" t="str">
        <f>VLOOKUP(C5610,lookups!$F$2:$H$27,3,FALSE)</f>
        <v>na</v>
      </c>
      <c r="F5610" t="str">
        <f>VLOOKUP(C5610,lookups!$F$2:$I$27,4,FALSE)</f>
        <v>na</v>
      </c>
      <c r="G5610">
        <v>27</v>
      </c>
      <c r="H5610" t="s">
        <v>60</v>
      </c>
      <c r="I5610" t="str">
        <f>VLOOKUP(H5610,lookups!$B$2:$C$32,2,FALSE)</f>
        <v>Y</v>
      </c>
      <c r="J5610">
        <v>2</v>
      </c>
      <c r="K5610" t="s">
        <v>10</v>
      </c>
      <c r="L5610">
        <v>1</v>
      </c>
      <c r="M5610">
        <v>0</v>
      </c>
    </row>
    <row r="5611" spans="1:13" x14ac:dyDescent="0.3">
      <c r="A5611">
        <v>2008</v>
      </c>
      <c r="B5611">
        <v>3</v>
      </c>
      <c r="C5611" t="s">
        <v>12</v>
      </c>
      <c r="D5611" t="str">
        <f>VLOOKUP(C5611,lookups!$F$2:$H$27,2,FALSE)</f>
        <v>na</v>
      </c>
      <c r="E5611" t="str">
        <f>VLOOKUP(C5611,lookups!$F$2:$H$27,3,FALSE)</f>
        <v>na</v>
      </c>
      <c r="F5611" t="str">
        <f>VLOOKUP(C5611,lookups!$F$2:$I$27,4,FALSE)</f>
        <v>na</v>
      </c>
      <c r="G5611">
        <v>27</v>
      </c>
      <c r="H5611" t="s">
        <v>60</v>
      </c>
      <c r="I5611" t="str">
        <f>VLOOKUP(H5611,lookups!$B$2:$C$32,2,FALSE)</f>
        <v>Y</v>
      </c>
      <c r="J5611">
        <v>3</v>
      </c>
      <c r="K5611" t="s">
        <v>10</v>
      </c>
      <c r="L5611">
        <v>1</v>
      </c>
      <c r="M5611">
        <v>0.05</v>
      </c>
    </row>
    <row r="5612" spans="1:13" x14ac:dyDescent="0.3">
      <c r="A5612">
        <v>2008</v>
      </c>
      <c r="B5612">
        <v>3</v>
      </c>
      <c r="C5612" t="s">
        <v>12</v>
      </c>
      <c r="D5612" t="str">
        <f>VLOOKUP(C5612,lookups!$F$2:$H$27,2,FALSE)</f>
        <v>na</v>
      </c>
      <c r="E5612" t="str">
        <f>VLOOKUP(C5612,lookups!$F$2:$H$27,3,FALSE)</f>
        <v>na</v>
      </c>
      <c r="F5612" t="str">
        <f>VLOOKUP(C5612,lookups!$F$2:$I$27,4,FALSE)</f>
        <v>na</v>
      </c>
      <c r="G5612">
        <v>27</v>
      </c>
      <c r="H5612" t="s">
        <v>60</v>
      </c>
      <c r="I5612" t="str">
        <f>VLOOKUP(H5612,lookups!$B$2:$C$32,2,FALSE)</f>
        <v>Y</v>
      </c>
      <c r="J5612">
        <v>4</v>
      </c>
      <c r="K5612" t="s">
        <v>10</v>
      </c>
      <c r="L5612">
        <v>1</v>
      </c>
      <c r="M5612">
        <v>0.03</v>
      </c>
    </row>
    <row r="5613" spans="1:13" x14ac:dyDescent="0.3">
      <c r="A5613">
        <v>2008</v>
      </c>
      <c r="B5613">
        <v>3</v>
      </c>
      <c r="C5613" t="s">
        <v>12</v>
      </c>
      <c r="D5613" t="str">
        <f>VLOOKUP(C5613,lookups!$F$2:$H$27,2,FALSE)</f>
        <v>na</v>
      </c>
      <c r="E5613" t="str">
        <f>VLOOKUP(C5613,lookups!$F$2:$H$27,3,FALSE)</f>
        <v>na</v>
      </c>
      <c r="F5613" t="str">
        <f>VLOOKUP(C5613,lookups!$F$2:$I$27,4,FALSE)</f>
        <v>na</v>
      </c>
      <c r="G5613">
        <v>27</v>
      </c>
      <c r="H5613" t="s">
        <v>60</v>
      </c>
      <c r="I5613" t="str">
        <f>VLOOKUP(H5613,lookups!$B$2:$C$32,2,FALSE)</f>
        <v>Y</v>
      </c>
      <c r="J5613">
        <v>5</v>
      </c>
      <c r="K5613" t="s">
        <v>10</v>
      </c>
      <c r="L5613">
        <v>1</v>
      </c>
      <c r="M5613">
        <v>0</v>
      </c>
    </row>
    <row r="5614" spans="1:13" x14ac:dyDescent="0.3">
      <c r="A5614">
        <v>2008</v>
      </c>
      <c r="B5614">
        <v>4</v>
      </c>
      <c r="C5614" t="s">
        <v>13</v>
      </c>
      <c r="D5614">
        <f>VLOOKUP(C5614,lookups!$F$2:$H$27,2,FALSE)</f>
        <v>10</v>
      </c>
      <c r="E5614" t="str">
        <f>VLOOKUP(C5614,lookups!$F$2:$H$27,3,FALSE)</f>
        <v>WCVI Troll</v>
      </c>
      <c r="F5614">
        <f>VLOOKUP(C5614,lookups!$F$2:$I$27,4,FALSE)</f>
        <v>6</v>
      </c>
      <c r="G5614">
        <v>27</v>
      </c>
      <c r="H5614" t="s">
        <v>60</v>
      </c>
      <c r="I5614" t="str">
        <f>VLOOKUP(H5614,lookups!$B$2:$C$32,2,FALSE)</f>
        <v>Y</v>
      </c>
      <c r="J5614">
        <v>2</v>
      </c>
      <c r="K5614" t="s">
        <v>10</v>
      </c>
      <c r="L5614">
        <v>1</v>
      </c>
      <c r="M5614">
        <v>9.75</v>
      </c>
    </row>
    <row r="5615" spans="1:13" x14ac:dyDescent="0.3">
      <c r="A5615">
        <v>2008</v>
      </c>
      <c r="B5615">
        <v>4</v>
      </c>
      <c r="C5615" t="s">
        <v>13</v>
      </c>
      <c r="D5615">
        <f>VLOOKUP(C5615,lookups!$F$2:$H$27,2,FALSE)</f>
        <v>10</v>
      </c>
      <c r="E5615" t="str">
        <f>VLOOKUP(C5615,lookups!$F$2:$H$27,3,FALSE)</f>
        <v>WCVI Troll</v>
      </c>
      <c r="F5615">
        <f>VLOOKUP(C5615,lookups!$F$2:$I$27,4,FALSE)</f>
        <v>6</v>
      </c>
      <c r="G5615">
        <v>27</v>
      </c>
      <c r="H5615" t="s">
        <v>60</v>
      </c>
      <c r="I5615" t="str">
        <f>VLOOKUP(H5615,lookups!$B$2:$C$32,2,FALSE)</f>
        <v>Y</v>
      </c>
      <c r="J5615">
        <v>3</v>
      </c>
      <c r="K5615" t="s">
        <v>10</v>
      </c>
      <c r="L5615">
        <v>1</v>
      </c>
      <c r="M5615">
        <v>195.77</v>
      </c>
    </row>
    <row r="5616" spans="1:13" x14ac:dyDescent="0.3">
      <c r="A5616">
        <v>2008</v>
      </c>
      <c r="B5616">
        <v>4</v>
      </c>
      <c r="C5616" t="s">
        <v>13</v>
      </c>
      <c r="D5616">
        <f>VLOOKUP(C5616,lookups!$F$2:$H$27,2,FALSE)</f>
        <v>10</v>
      </c>
      <c r="E5616" t="str">
        <f>VLOOKUP(C5616,lookups!$F$2:$H$27,3,FALSE)</f>
        <v>WCVI Troll</v>
      </c>
      <c r="F5616">
        <f>VLOOKUP(C5616,lookups!$F$2:$I$27,4,FALSE)</f>
        <v>6</v>
      </c>
      <c r="G5616">
        <v>27</v>
      </c>
      <c r="H5616" t="s">
        <v>60</v>
      </c>
      <c r="I5616" t="str">
        <f>VLOOKUP(H5616,lookups!$B$2:$C$32,2,FALSE)</f>
        <v>Y</v>
      </c>
      <c r="J5616">
        <v>4</v>
      </c>
      <c r="K5616" t="s">
        <v>10</v>
      </c>
      <c r="L5616">
        <v>1</v>
      </c>
      <c r="M5616">
        <v>101.83</v>
      </c>
    </row>
    <row r="5617" spans="1:13" x14ac:dyDescent="0.3">
      <c r="A5617">
        <v>2008</v>
      </c>
      <c r="B5617">
        <v>4</v>
      </c>
      <c r="C5617" t="s">
        <v>13</v>
      </c>
      <c r="D5617">
        <f>VLOOKUP(C5617,lookups!$F$2:$H$27,2,FALSE)</f>
        <v>10</v>
      </c>
      <c r="E5617" t="str">
        <f>VLOOKUP(C5617,lookups!$F$2:$H$27,3,FALSE)</f>
        <v>WCVI Troll</v>
      </c>
      <c r="F5617">
        <f>VLOOKUP(C5617,lookups!$F$2:$I$27,4,FALSE)</f>
        <v>6</v>
      </c>
      <c r="G5617">
        <v>27</v>
      </c>
      <c r="H5617" t="s">
        <v>60</v>
      </c>
      <c r="I5617" t="str">
        <f>VLOOKUP(H5617,lookups!$B$2:$C$32,2,FALSE)</f>
        <v>Y</v>
      </c>
      <c r="J5617">
        <v>5</v>
      </c>
      <c r="K5617" t="s">
        <v>10</v>
      </c>
      <c r="L5617">
        <v>1</v>
      </c>
      <c r="M5617">
        <v>15.11</v>
      </c>
    </row>
    <row r="5618" spans="1:13" x14ac:dyDescent="0.3">
      <c r="A5618">
        <v>2008</v>
      </c>
      <c r="B5618">
        <v>5</v>
      </c>
      <c r="C5618" t="s">
        <v>14</v>
      </c>
      <c r="D5618" t="str">
        <f>VLOOKUP(C5618,lookups!$F$2:$H$27,2,FALSE)</f>
        <v>na</v>
      </c>
      <c r="E5618" t="str">
        <f>VLOOKUP(C5618,lookups!$F$2:$H$27,3,FALSE)</f>
        <v>na</v>
      </c>
      <c r="F5618" t="str">
        <f>VLOOKUP(C5618,lookups!$F$2:$I$27,4,FALSE)</f>
        <v>na</v>
      </c>
      <c r="G5618">
        <v>27</v>
      </c>
      <c r="H5618" t="s">
        <v>60</v>
      </c>
      <c r="I5618" t="str">
        <f>VLOOKUP(H5618,lookups!$B$2:$C$32,2,FALSE)</f>
        <v>Y</v>
      </c>
      <c r="J5618">
        <v>2</v>
      </c>
      <c r="K5618" t="s">
        <v>10</v>
      </c>
      <c r="L5618">
        <v>1</v>
      </c>
      <c r="M5618">
        <v>0</v>
      </c>
    </row>
    <row r="5619" spans="1:13" x14ac:dyDescent="0.3">
      <c r="A5619">
        <v>2008</v>
      </c>
      <c r="B5619">
        <v>5</v>
      </c>
      <c r="C5619" t="s">
        <v>14</v>
      </c>
      <c r="D5619" t="str">
        <f>VLOOKUP(C5619,lookups!$F$2:$H$27,2,FALSE)</f>
        <v>na</v>
      </c>
      <c r="E5619" t="str">
        <f>VLOOKUP(C5619,lookups!$F$2:$H$27,3,FALSE)</f>
        <v>na</v>
      </c>
      <c r="F5619" t="str">
        <f>VLOOKUP(C5619,lookups!$F$2:$I$27,4,FALSE)</f>
        <v>na</v>
      </c>
      <c r="G5619">
        <v>27</v>
      </c>
      <c r="H5619" t="s">
        <v>60</v>
      </c>
      <c r="I5619" t="str">
        <f>VLOOKUP(H5619,lookups!$B$2:$C$32,2,FALSE)</f>
        <v>Y</v>
      </c>
      <c r="J5619">
        <v>3</v>
      </c>
      <c r="K5619" t="s">
        <v>10</v>
      </c>
      <c r="L5619">
        <v>1</v>
      </c>
      <c r="M5619">
        <v>263.39</v>
      </c>
    </row>
    <row r="5620" spans="1:13" x14ac:dyDescent="0.3">
      <c r="A5620">
        <v>2008</v>
      </c>
      <c r="B5620">
        <v>5</v>
      </c>
      <c r="C5620" t="s">
        <v>14</v>
      </c>
      <c r="D5620" t="str">
        <f>VLOOKUP(C5620,lookups!$F$2:$H$27,2,FALSE)</f>
        <v>na</v>
      </c>
      <c r="E5620" t="str">
        <f>VLOOKUP(C5620,lookups!$F$2:$H$27,3,FALSE)</f>
        <v>na</v>
      </c>
      <c r="F5620" t="str">
        <f>VLOOKUP(C5620,lookups!$F$2:$I$27,4,FALSE)</f>
        <v>na</v>
      </c>
      <c r="G5620">
        <v>27</v>
      </c>
      <c r="H5620" t="s">
        <v>60</v>
      </c>
      <c r="I5620" t="str">
        <f>VLOOKUP(H5620,lookups!$B$2:$C$32,2,FALSE)</f>
        <v>Y</v>
      </c>
      <c r="J5620">
        <v>4</v>
      </c>
      <c r="K5620" t="s">
        <v>10</v>
      </c>
      <c r="L5620">
        <v>1</v>
      </c>
      <c r="M5620">
        <v>18.8</v>
      </c>
    </row>
    <row r="5621" spans="1:13" x14ac:dyDescent="0.3">
      <c r="A5621">
        <v>2008</v>
      </c>
      <c r="B5621">
        <v>5</v>
      </c>
      <c r="C5621" t="s">
        <v>14</v>
      </c>
      <c r="D5621" t="str">
        <f>VLOOKUP(C5621,lookups!$F$2:$H$27,2,FALSE)</f>
        <v>na</v>
      </c>
      <c r="E5621" t="str">
        <f>VLOOKUP(C5621,lookups!$F$2:$H$27,3,FALSE)</f>
        <v>na</v>
      </c>
      <c r="F5621" t="str">
        <f>VLOOKUP(C5621,lookups!$F$2:$I$27,4,FALSE)</f>
        <v>na</v>
      </c>
      <c r="G5621">
        <v>27</v>
      </c>
      <c r="H5621" t="s">
        <v>60</v>
      </c>
      <c r="I5621" t="str">
        <f>VLOOKUP(H5621,lookups!$B$2:$C$32,2,FALSE)</f>
        <v>Y</v>
      </c>
      <c r="J5621">
        <v>5</v>
      </c>
      <c r="K5621" t="s">
        <v>10</v>
      </c>
      <c r="L5621">
        <v>1</v>
      </c>
      <c r="M5621">
        <v>5.19</v>
      </c>
    </row>
    <row r="5622" spans="1:13" x14ac:dyDescent="0.3">
      <c r="A5622">
        <v>2008</v>
      </c>
      <c r="B5622">
        <v>6</v>
      </c>
      <c r="C5622" t="s">
        <v>15</v>
      </c>
      <c r="D5622" t="str">
        <f>VLOOKUP(C5622,lookups!$F$2:$H$27,2,FALSE)</f>
        <v>na</v>
      </c>
      <c r="E5622" t="str">
        <f>VLOOKUP(C5622,lookups!$F$2:$H$27,3,FALSE)</f>
        <v>na</v>
      </c>
      <c r="F5622" t="str">
        <f>VLOOKUP(C5622,lookups!$F$2:$I$27,4,FALSE)</f>
        <v>na</v>
      </c>
      <c r="G5622">
        <v>27</v>
      </c>
      <c r="H5622" t="s">
        <v>60</v>
      </c>
      <c r="I5622" t="str">
        <f>VLOOKUP(H5622,lookups!$B$2:$C$32,2,FALSE)</f>
        <v>Y</v>
      </c>
      <c r="J5622">
        <v>2</v>
      </c>
      <c r="K5622" t="s">
        <v>10</v>
      </c>
      <c r="L5622">
        <v>1</v>
      </c>
      <c r="M5622">
        <v>0</v>
      </c>
    </row>
    <row r="5623" spans="1:13" x14ac:dyDescent="0.3">
      <c r="A5623">
        <v>2008</v>
      </c>
      <c r="B5623">
        <v>6</v>
      </c>
      <c r="C5623" t="s">
        <v>15</v>
      </c>
      <c r="D5623" t="str">
        <f>VLOOKUP(C5623,lookups!$F$2:$H$27,2,FALSE)</f>
        <v>na</v>
      </c>
      <c r="E5623" t="str">
        <f>VLOOKUP(C5623,lookups!$F$2:$H$27,3,FALSE)</f>
        <v>na</v>
      </c>
      <c r="F5623" t="str">
        <f>VLOOKUP(C5623,lookups!$F$2:$I$27,4,FALSE)</f>
        <v>na</v>
      </c>
      <c r="G5623">
        <v>27</v>
      </c>
      <c r="H5623" t="s">
        <v>60</v>
      </c>
      <c r="I5623" t="str">
        <f>VLOOKUP(H5623,lookups!$B$2:$C$32,2,FALSE)</f>
        <v>Y</v>
      </c>
      <c r="J5623">
        <v>3</v>
      </c>
      <c r="K5623" t="s">
        <v>10</v>
      </c>
      <c r="L5623">
        <v>1</v>
      </c>
      <c r="M5623">
        <v>0</v>
      </c>
    </row>
    <row r="5624" spans="1:13" x14ac:dyDescent="0.3">
      <c r="A5624">
        <v>2008</v>
      </c>
      <c r="B5624">
        <v>6</v>
      </c>
      <c r="C5624" t="s">
        <v>15</v>
      </c>
      <c r="D5624" t="str">
        <f>VLOOKUP(C5624,lookups!$F$2:$H$27,2,FALSE)</f>
        <v>na</v>
      </c>
      <c r="E5624" t="str">
        <f>VLOOKUP(C5624,lookups!$F$2:$H$27,3,FALSE)</f>
        <v>na</v>
      </c>
      <c r="F5624" t="str">
        <f>VLOOKUP(C5624,lookups!$F$2:$I$27,4,FALSE)</f>
        <v>na</v>
      </c>
      <c r="G5624">
        <v>27</v>
      </c>
      <c r="H5624" t="s">
        <v>60</v>
      </c>
      <c r="I5624" t="str">
        <f>VLOOKUP(H5624,lookups!$B$2:$C$32,2,FALSE)</f>
        <v>Y</v>
      </c>
      <c r="J5624">
        <v>4</v>
      </c>
      <c r="K5624" t="s">
        <v>10</v>
      </c>
      <c r="L5624">
        <v>1</v>
      </c>
      <c r="M5624">
        <v>0</v>
      </c>
    </row>
    <row r="5625" spans="1:13" x14ac:dyDescent="0.3">
      <c r="A5625">
        <v>2008</v>
      </c>
      <c r="B5625">
        <v>6</v>
      </c>
      <c r="C5625" t="s">
        <v>15</v>
      </c>
      <c r="D5625" t="str">
        <f>VLOOKUP(C5625,lookups!$F$2:$H$27,2,FALSE)</f>
        <v>na</v>
      </c>
      <c r="E5625" t="str">
        <f>VLOOKUP(C5625,lookups!$F$2:$H$27,3,FALSE)</f>
        <v>na</v>
      </c>
      <c r="F5625" t="str">
        <f>VLOOKUP(C5625,lookups!$F$2:$I$27,4,FALSE)</f>
        <v>na</v>
      </c>
      <c r="G5625">
        <v>27</v>
      </c>
      <c r="H5625" t="s">
        <v>60</v>
      </c>
      <c r="I5625" t="str">
        <f>VLOOKUP(H5625,lookups!$B$2:$C$32,2,FALSE)</f>
        <v>Y</v>
      </c>
      <c r="J5625">
        <v>5</v>
      </c>
      <c r="K5625" t="s">
        <v>10</v>
      </c>
      <c r="L5625">
        <v>1</v>
      </c>
      <c r="M5625">
        <v>0</v>
      </c>
    </row>
    <row r="5626" spans="1:13" x14ac:dyDescent="0.3">
      <c r="A5626">
        <v>2008</v>
      </c>
      <c r="B5626">
        <v>7</v>
      </c>
      <c r="C5626" t="s">
        <v>16</v>
      </c>
      <c r="D5626">
        <f>VLOOKUP(C5626,lookups!$F$2:$H$27,2,FALSE)</f>
        <v>2</v>
      </c>
      <c r="E5626" t="str">
        <f>VLOOKUP(C5626,lookups!$F$2:$H$27,3,FALSE)</f>
        <v>SEAK Net</v>
      </c>
      <c r="F5626">
        <f>VLOOKUP(C5626,lookups!$F$2:$I$27,4,FALSE)</f>
        <v>1</v>
      </c>
      <c r="G5626">
        <v>27</v>
      </c>
      <c r="H5626" t="s">
        <v>60</v>
      </c>
      <c r="I5626" t="str">
        <f>VLOOKUP(H5626,lookups!$B$2:$C$32,2,FALSE)</f>
        <v>Y</v>
      </c>
      <c r="J5626">
        <v>2</v>
      </c>
      <c r="K5626" t="s">
        <v>10</v>
      </c>
      <c r="L5626">
        <v>1</v>
      </c>
      <c r="M5626">
        <v>0</v>
      </c>
    </row>
    <row r="5627" spans="1:13" x14ac:dyDescent="0.3">
      <c r="A5627">
        <v>2008</v>
      </c>
      <c r="B5627">
        <v>7</v>
      </c>
      <c r="C5627" t="s">
        <v>16</v>
      </c>
      <c r="D5627">
        <f>VLOOKUP(C5627,lookups!$F$2:$H$27,2,FALSE)</f>
        <v>2</v>
      </c>
      <c r="E5627" t="str">
        <f>VLOOKUP(C5627,lookups!$F$2:$H$27,3,FALSE)</f>
        <v>SEAK Net</v>
      </c>
      <c r="F5627">
        <f>VLOOKUP(C5627,lookups!$F$2:$I$27,4,FALSE)</f>
        <v>1</v>
      </c>
      <c r="G5627">
        <v>27</v>
      </c>
      <c r="H5627" t="s">
        <v>60</v>
      </c>
      <c r="I5627" t="str">
        <f>VLOOKUP(H5627,lookups!$B$2:$C$32,2,FALSE)</f>
        <v>Y</v>
      </c>
      <c r="J5627">
        <v>3</v>
      </c>
      <c r="K5627" t="s">
        <v>10</v>
      </c>
      <c r="L5627">
        <v>1</v>
      </c>
      <c r="M5627">
        <v>10.17</v>
      </c>
    </row>
    <row r="5628" spans="1:13" x14ac:dyDescent="0.3">
      <c r="A5628">
        <v>2008</v>
      </c>
      <c r="B5628">
        <v>7</v>
      </c>
      <c r="C5628" t="s">
        <v>16</v>
      </c>
      <c r="D5628">
        <f>VLOOKUP(C5628,lookups!$F$2:$H$27,2,FALSE)</f>
        <v>2</v>
      </c>
      <c r="E5628" t="str">
        <f>VLOOKUP(C5628,lookups!$F$2:$H$27,3,FALSE)</f>
        <v>SEAK Net</v>
      </c>
      <c r="F5628">
        <f>VLOOKUP(C5628,lookups!$F$2:$I$27,4,FALSE)</f>
        <v>1</v>
      </c>
      <c r="G5628">
        <v>27</v>
      </c>
      <c r="H5628" t="s">
        <v>60</v>
      </c>
      <c r="I5628" t="str">
        <f>VLOOKUP(H5628,lookups!$B$2:$C$32,2,FALSE)</f>
        <v>Y</v>
      </c>
      <c r="J5628">
        <v>4</v>
      </c>
      <c r="K5628" t="s">
        <v>10</v>
      </c>
      <c r="L5628">
        <v>1</v>
      </c>
      <c r="M5628">
        <v>133.05000000000001</v>
      </c>
    </row>
    <row r="5629" spans="1:13" x14ac:dyDescent="0.3">
      <c r="A5629">
        <v>2008</v>
      </c>
      <c r="B5629">
        <v>7</v>
      </c>
      <c r="C5629" t="s">
        <v>16</v>
      </c>
      <c r="D5629">
        <f>VLOOKUP(C5629,lookups!$F$2:$H$27,2,FALSE)</f>
        <v>2</v>
      </c>
      <c r="E5629" t="str">
        <f>VLOOKUP(C5629,lookups!$F$2:$H$27,3,FALSE)</f>
        <v>SEAK Net</v>
      </c>
      <c r="F5629">
        <f>VLOOKUP(C5629,lookups!$F$2:$I$27,4,FALSE)</f>
        <v>1</v>
      </c>
      <c r="G5629">
        <v>27</v>
      </c>
      <c r="H5629" t="s">
        <v>60</v>
      </c>
      <c r="I5629" t="str">
        <f>VLOOKUP(H5629,lookups!$B$2:$C$32,2,FALSE)</f>
        <v>Y</v>
      </c>
      <c r="J5629">
        <v>5</v>
      </c>
      <c r="K5629" t="s">
        <v>10</v>
      </c>
      <c r="L5629">
        <v>1</v>
      </c>
      <c r="M5629">
        <v>0</v>
      </c>
    </row>
    <row r="5630" spans="1:13" x14ac:dyDescent="0.3">
      <c r="A5630">
        <v>2008</v>
      </c>
      <c r="B5630">
        <v>8</v>
      </c>
      <c r="C5630" t="s">
        <v>17</v>
      </c>
      <c r="D5630">
        <f>VLOOKUP(C5630,lookups!$F$2:$H$27,2,FALSE)</f>
        <v>4</v>
      </c>
      <c r="E5630" t="str">
        <f>VLOOKUP(C5630,lookups!$F$2:$H$27,3,FALSE)</f>
        <v>N/C BC Net</v>
      </c>
      <c r="F5630">
        <f>VLOOKUP(C5630,lookups!$F$2:$I$27,4,FALSE)</f>
        <v>3</v>
      </c>
      <c r="G5630">
        <v>27</v>
      </c>
      <c r="H5630" t="s">
        <v>60</v>
      </c>
      <c r="I5630" t="str">
        <f>VLOOKUP(H5630,lookups!$B$2:$C$32,2,FALSE)</f>
        <v>Y</v>
      </c>
      <c r="J5630">
        <v>2</v>
      </c>
      <c r="K5630" t="s">
        <v>10</v>
      </c>
      <c r="L5630">
        <v>1</v>
      </c>
      <c r="M5630">
        <v>0</v>
      </c>
    </row>
    <row r="5631" spans="1:13" x14ac:dyDescent="0.3">
      <c r="A5631">
        <v>2008</v>
      </c>
      <c r="B5631">
        <v>8</v>
      </c>
      <c r="C5631" t="s">
        <v>17</v>
      </c>
      <c r="D5631">
        <f>VLOOKUP(C5631,lookups!$F$2:$H$27,2,FALSE)</f>
        <v>4</v>
      </c>
      <c r="E5631" t="str">
        <f>VLOOKUP(C5631,lookups!$F$2:$H$27,3,FALSE)</f>
        <v>N/C BC Net</v>
      </c>
      <c r="F5631">
        <f>VLOOKUP(C5631,lookups!$F$2:$I$27,4,FALSE)</f>
        <v>3</v>
      </c>
      <c r="G5631">
        <v>27</v>
      </c>
      <c r="H5631" t="s">
        <v>60</v>
      </c>
      <c r="I5631" t="str">
        <f>VLOOKUP(H5631,lookups!$B$2:$C$32,2,FALSE)</f>
        <v>Y</v>
      </c>
      <c r="J5631">
        <v>3</v>
      </c>
      <c r="K5631" t="s">
        <v>10</v>
      </c>
      <c r="L5631">
        <v>1</v>
      </c>
      <c r="M5631">
        <v>0</v>
      </c>
    </row>
    <row r="5632" spans="1:13" x14ac:dyDescent="0.3">
      <c r="A5632">
        <v>2008</v>
      </c>
      <c r="B5632">
        <v>8</v>
      </c>
      <c r="C5632" t="s">
        <v>17</v>
      </c>
      <c r="D5632">
        <f>VLOOKUP(C5632,lookups!$F$2:$H$27,2,FALSE)</f>
        <v>4</v>
      </c>
      <c r="E5632" t="str">
        <f>VLOOKUP(C5632,lookups!$F$2:$H$27,3,FALSE)</f>
        <v>N/C BC Net</v>
      </c>
      <c r="F5632">
        <f>VLOOKUP(C5632,lookups!$F$2:$I$27,4,FALSE)</f>
        <v>3</v>
      </c>
      <c r="G5632">
        <v>27</v>
      </c>
      <c r="H5632" t="s">
        <v>60</v>
      </c>
      <c r="I5632" t="str">
        <f>VLOOKUP(H5632,lookups!$B$2:$C$32,2,FALSE)</f>
        <v>Y</v>
      </c>
      <c r="J5632">
        <v>4</v>
      </c>
      <c r="K5632" t="s">
        <v>10</v>
      </c>
      <c r="L5632">
        <v>1</v>
      </c>
      <c r="M5632">
        <v>18.62</v>
      </c>
    </row>
    <row r="5633" spans="1:13" x14ac:dyDescent="0.3">
      <c r="A5633">
        <v>2008</v>
      </c>
      <c r="B5633">
        <v>8</v>
      </c>
      <c r="C5633" t="s">
        <v>17</v>
      </c>
      <c r="D5633">
        <f>VLOOKUP(C5633,lookups!$F$2:$H$27,2,FALSE)</f>
        <v>4</v>
      </c>
      <c r="E5633" t="str">
        <f>VLOOKUP(C5633,lookups!$F$2:$H$27,3,FALSE)</f>
        <v>N/C BC Net</v>
      </c>
      <c r="F5633">
        <f>VLOOKUP(C5633,lookups!$F$2:$I$27,4,FALSE)</f>
        <v>3</v>
      </c>
      <c r="G5633">
        <v>27</v>
      </c>
      <c r="H5633" t="s">
        <v>60</v>
      </c>
      <c r="I5633" t="str">
        <f>VLOOKUP(H5633,lookups!$B$2:$C$32,2,FALSE)</f>
        <v>Y</v>
      </c>
      <c r="J5633">
        <v>5</v>
      </c>
      <c r="K5633" t="s">
        <v>10</v>
      </c>
      <c r="L5633">
        <v>1</v>
      </c>
      <c r="M5633">
        <v>30</v>
      </c>
    </row>
    <row r="5634" spans="1:13" x14ac:dyDescent="0.3">
      <c r="A5634">
        <v>2008</v>
      </c>
      <c r="B5634">
        <v>9</v>
      </c>
      <c r="C5634" t="s">
        <v>18</v>
      </c>
      <c r="D5634" t="str">
        <f>VLOOKUP(C5634,lookups!$F$2:$H$27,2,FALSE)</f>
        <v>na</v>
      </c>
      <c r="E5634" t="str">
        <f>VLOOKUP(C5634,lookups!$F$2:$H$27,3,FALSE)</f>
        <v>na</v>
      </c>
      <c r="F5634" t="str">
        <f>VLOOKUP(C5634,lookups!$F$2:$I$27,4,FALSE)</f>
        <v>na</v>
      </c>
      <c r="G5634">
        <v>27</v>
      </c>
      <c r="H5634" t="s">
        <v>60</v>
      </c>
      <c r="I5634" t="str">
        <f>VLOOKUP(H5634,lookups!$B$2:$C$32,2,FALSE)</f>
        <v>Y</v>
      </c>
      <c r="J5634">
        <v>2</v>
      </c>
      <c r="K5634" t="s">
        <v>10</v>
      </c>
      <c r="L5634">
        <v>1</v>
      </c>
      <c r="M5634">
        <v>15.09</v>
      </c>
    </row>
    <row r="5635" spans="1:13" x14ac:dyDescent="0.3">
      <c r="A5635">
        <v>2008</v>
      </c>
      <c r="B5635">
        <v>9</v>
      </c>
      <c r="C5635" t="s">
        <v>18</v>
      </c>
      <c r="D5635" t="str">
        <f>VLOOKUP(C5635,lookups!$F$2:$H$27,2,FALSE)</f>
        <v>na</v>
      </c>
      <c r="E5635" t="str">
        <f>VLOOKUP(C5635,lookups!$F$2:$H$27,3,FALSE)</f>
        <v>na</v>
      </c>
      <c r="F5635" t="str">
        <f>VLOOKUP(C5635,lookups!$F$2:$I$27,4,FALSE)</f>
        <v>na</v>
      </c>
      <c r="G5635">
        <v>27</v>
      </c>
      <c r="H5635" t="s">
        <v>60</v>
      </c>
      <c r="I5635" t="str">
        <f>VLOOKUP(H5635,lookups!$B$2:$C$32,2,FALSE)</f>
        <v>Y</v>
      </c>
      <c r="J5635">
        <v>3</v>
      </c>
      <c r="K5635" t="s">
        <v>10</v>
      </c>
      <c r="L5635">
        <v>1</v>
      </c>
      <c r="M5635">
        <v>0.98</v>
      </c>
    </row>
    <row r="5636" spans="1:13" x14ac:dyDescent="0.3">
      <c r="A5636">
        <v>2008</v>
      </c>
      <c r="B5636">
        <v>9</v>
      </c>
      <c r="C5636" t="s">
        <v>18</v>
      </c>
      <c r="D5636" t="str">
        <f>VLOOKUP(C5636,lookups!$F$2:$H$27,2,FALSE)</f>
        <v>na</v>
      </c>
      <c r="E5636" t="str">
        <f>VLOOKUP(C5636,lookups!$F$2:$H$27,3,FALSE)</f>
        <v>na</v>
      </c>
      <c r="F5636" t="str">
        <f>VLOOKUP(C5636,lookups!$F$2:$I$27,4,FALSE)</f>
        <v>na</v>
      </c>
      <c r="G5636">
        <v>27</v>
      </c>
      <c r="H5636" t="s">
        <v>60</v>
      </c>
      <c r="I5636" t="str">
        <f>VLOOKUP(H5636,lookups!$B$2:$C$32,2,FALSE)</f>
        <v>Y</v>
      </c>
      <c r="J5636">
        <v>4</v>
      </c>
      <c r="K5636" t="s">
        <v>10</v>
      </c>
      <c r="L5636">
        <v>1</v>
      </c>
      <c r="M5636">
        <v>1.38</v>
      </c>
    </row>
    <row r="5637" spans="1:13" x14ac:dyDescent="0.3">
      <c r="A5637">
        <v>2008</v>
      </c>
      <c r="B5637">
        <v>9</v>
      </c>
      <c r="C5637" t="s">
        <v>18</v>
      </c>
      <c r="D5637" t="str">
        <f>VLOOKUP(C5637,lookups!$F$2:$H$27,2,FALSE)</f>
        <v>na</v>
      </c>
      <c r="E5637" t="str">
        <f>VLOOKUP(C5637,lookups!$F$2:$H$27,3,FALSE)</f>
        <v>na</v>
      </c>
      <c r="F5637" t="str">
        <f>VLOOKUP(C5637,lookups!$F$2:$I$27,4,FALSE)</f>
        <v>na</v>
      </c>
      <c r="G5637">
        <v>27</v>
      </c>
      <c r="H5637" t="s">
        <v>60</v>
      </c>
      <c r="I5637" t="str">
        <f>VLOOKUP(H5637,lookups!$B$2:$C$32,2,FALSE)</f>
        <v>Y</v>
      </c>
      <c r="J5637">
        <v>5</v>
      </c>
      <c r="K5637" t="s">
        <v>10</v>
      </c>
      <c r="L5637">
        <v>1</v>
      </c>
      <c r="M5637">
        <v>0</v>
      </c>
    </row>
    <row r="5638" spans="1:13" x14ac:dyDescent="0.3">
      <c r="A5638">
        <v>2008</v>
      </c>
      <c r="B5638">
        <v>10</v>
      </c>
      <c r="C5638" t="s">
        <v>19</v>
      </c>
      <c r="D5638">
        <f>VLOOKUP(C5638,lookups!$F$2:$H$27,2,FALSE)</f>
        <v>5</v>
      </c>
      <c r="E5638" t="str">
        <f>VLOOKUP(C5638,lookups!$F$2:$H$27,3,FALSE)</f>
        <v>WCVI Net</v>
      </c>
      <c r="F5638">
        <f>VLOOKUP(C5638,lookups!$F$2:$I$27,4,FALSE)</f>
        <v>4</v>
      </c>
      <c r="G5638">
        <v>27</v>
      </c>
      <c r="H5638" t="s">
        <v>60</v>
      </c>
      <c r="I5638" t="str">
        <f>VLOOKUP(H5638,lookups!$B$2:$C$32,2,FALSE)</f>
        <v>Y</v>
      </c>
      <c r="J5638">
        <v>2</v>
      </c>
      <c r="K5638" t="s">
        <v>10</v>
      </c>
      <c r="L5638">
        <v>1</v>
      </c>
      <c r="M5638">
        <v>0</v>
      </c>
    </row>
    <row r="5639" spans="1:13" x14ac:dyDescent="0.3">
      <c r="A5639">
        <v>2008</v>
      </c>
      <c r="B5639">
        <v>10</v>
      </c>
      <c r="C5639" t="s">
        <v>19</v>
      </c>
      <c r="D5639">
        <f>VLOOKUP(C5639,lookups!$F$2:$H$27,2,FALSE)</f>
        <v>5</v>
      </c>
      <c r="E5639" t="str">
        <f>VLOOKUP(C5639,lookups!$F$2:$H$27,3,FALSE)</f>
        <v>WCVI Net</v>
      </c>
      <c r="F5639">
        <f>VLOOKUP(C5639,lookups!$F$2:$I$27,4,FALSE)</f>
        <v>4</v>
      </c>
      <c r="G5639">
        <v>27</v>
      </c>
      <c r="H5639" t="s">
        <v>60</v>
      </c>
      <c r="I5639" t="str">
        <f>VLOOKUP(H5639,lookups!$B$2:$C$32,2,FALSE)</f>
        <v>Y</v>
      </c>
      <c r="J5639">
        <v>3</v>
      </c>
      <c r="K5639" t="s">
        <v>10</v>
      </c>
      <c r="L5639">
        <v>1</v>
      </c>
      <c r="M5639">
        <v>0</v>
      </c>
    </row>
    <row r="5640" spans="1:13" x14ac:dyDescent="0.3">
      <c r="A5640">
        <v>2008</v>
      </c>
      <c r="B5640">
        <v>10</v>
      </c>
      <c r="C5640" t="s">
        <v>19</v>
      </c>
      <c r="D5640">
        <f>VLOOKUP(C5640,lookups!$F$2:$H$27,2,FALSE)</f>
        <v>5</v>
      </c>
      <c r="E5640" t="str">
        <f>VLOOKUP(C5640,lookups!$F$2:$H$27,3,FALSE)</f>
        <v>WCVI Net</v>
      </c>
      <c r="F5640">
        <f>VLOOKUP(C5640,lookups!$F$2:$I$27,4,FALSE)</f>
        <v>4</v>
      </c>
      <c r="G5640">
        <v>27</v>
      </c>
      <c r="H5640" t="s">
        <v>60</v>
      </c>
      <c r="I5640" t="str">
        <f>VLOOKUP(H5640,lookups!$B$2:$C$32,2,FALSE)</f>
        <v>Y</v>
      </c>
      <c r="J5640">
        <v>4</v>
      </c>
      <c r="K5640" t="s">
        <v>10</v>
      </c>
      <c r="L5640">
        <v>1</v>
      </c>
      <c r="M5640">
        <v>0</v>
      </c>
    </row>
    <row r="5641" spans="1:13" x14ac:dyDescent="0.3">
      <c r="A5641">
        <v>2008</v>
      </c>
      <c r="B5641">
        <v>10</v>
      </c>
      <c r="C5641" t="s">
        <v>19</v>
      </c>
      <c r="D5641">
        <f>VLOOKUP(C5641,lookups!$F$2:$H$27,2,FALSE)</f>
        <v>5</v>
      </c>
      <c r="E5641" t="str">
        <f>VLOOKUP(C5641,lookups!$F$2:$H$27,3,FALSE)</f>
        <v>WCVI Net</v>
      </c>
      <c r="F5641">
        <f>VLOOKUP(C5641,lookups!$F$2:$I$27,4,FALSE)</f>
        <v>4</v>
      </c>
      <c r="G5641">
        <v>27</v>
      </c>
      <c r="H5641" t="s">
        <v>60</v>
      </c>
      <c r="I5641" t="str">
        <f>VLOOKUP(H5641,lookups!$B$2:$C$32,2,FALSE)</f>
        <v>Y</v>
      </c>
      <c r="J5641">
        <v>5</v>
      </c>
      <c r="K5641" t="s">
        <v>10</v>
      </c>
      <c r="L5641">
        <v>1</v>
      </c>
      <c r="M5641">
        <v>0</v>
      </c>
    </row>
    <row r="5642" spans="1:13" x14ac:dyDescent="0.3">
      <c r="A5642">
        <v>2008</v>
      </c>
      <c r="B5642">
        <v>11</v>
      </c>
      <c r="C5642" t="s">
        <v>20</v>
      </c>
      <c r="D5642" t="str">
        <f>VLOOKUP(C5642,lookups!$F$2:$H$27,2,FALSE)</f>
        <v>6-7</v>
      </c>
      <c r="E5642" t="str">
        <f>VLOOKUP(C5642,lookups!$F$2:$H$27,3,FALSE)</f>
        <v>GeoStr/BC JDF Net</v>
      </c>
      <c r="F5642">
        <f>VLOOKUP(C5642,lookups!$F$2:$I$27,4,FALSE)</f>
        <v>5</v>
      </c>
      <c r="G5642">
        <v>27</v>
      </c>
      <c r="H5642" t="s">
        <v>60</v>
      </c>
      <c r="I5642" t="str">
        <f>VLOOKUP(H5642,lookups!$B$2:$C$32,2,FALSE)</f>
        <v>Y</v>
      </c>
      <c r="J5642">
        <v>2</v>
      </c>
      <c r="K5642" t="s">
        <v>10</v>
      </c>
      <c r="L5642">
        <v>1</v>
      </c>
      <c r="M5642">
        <v>0</v>
      </c>
    </row>
    <row r="5643" spans="1:13" x14ac:dyDescent="0.3">
      <c r="A5643">
        <v>2008</v>
      </c>
      <c r="B5643">
        <v>11</v>
      </c>
      <c r="C5643" t="s">
        <v>20</v>
      </c>
      <c r="D5643" t="str">
        <f>VLOOKUP(C5643,lookups!$F$2:$H$27,2,FALSE)</f>
        <v>6-7</v>
      </c>
      <c r="E5643" t="str">
        <f>VLOOKUP(C5643,lookups!$F$2:$H$27,3,FALSE)</f>
        <v>GeoStr/BC JDF Net</v>
      </c>
      <c r="F5643">
        <f>VLOOKUP(C5643,lookups!$F$2:$I$27,4,FALSE)</f>
        <v>5</v>
      </c>
      <c r="G5643">
        <v>27</v>
      </c>
      <c r="H5643" t="s">
        <v>60</v>
      </c>
      <c r="I5643" t="str">
        <f>VLOOKUP(H5643,lookups!$B$2:$C$32,2,FALSE)</f>
        <v>Y</v>
      </c>
      <c r="J5643">
        <v>3</v>
      </c>
      <c r="K5643" t="s">
        <v>10</v>
      </c>
      <c r="L5643">
        <v>1</v>
      </c>
      <c r="M5643">
        <v>0</v>
      </c>
    </row>
    <row r="5644" spans="1:13" x14ac:dyDescent="0.3">
      <c r="A5644">
        <v>2008</v>
      </c>
      <c r="B5644">
        <v>11</v>
      </c>
      <c r="C5644" t="s">
        <v>20</v>
      </c>
      <c r="D5644" t="str">
        <f>VLOOKUP(C5644,lookups!$F$2:$H$27,2,FALSE)</f>
        <v>6-7</v>
      </c>
      <c r="E5644" t="str">
        <f>VLOOKUP(C5644,lookups!$F$2:$H$27,3,FALSE)</f>
        <v>GeoStr/BC JDF Net</v>
      </c>
      <c r="F5644">
        <f>VLOOKUP(C5644,lookups!$F$2:$I$27,4,FALSE)</f>
        <v>5</v>
      </c>
      <c r="G5644">
        <v>27</v>
      </c>
      <c r="H5644" t="s">
        <v>60</v>
      </c>
      <c r="I5644" t="str">
        <f>VLOOKUP(H5644,lookups!$B$2:$C$32,2,FALSE)</f>
        <v>Y</v>
      </c>
      <c r="J5644">
        <v>4</v>
      </c>
      <c r="K5644" t="s">
        <v>10</v>
      </c>
      <c r="L5644">
        <v>1</v>
      </c>
      <c r="M5644">
        <v>0</v>
      </c>
    </row>
    <row r="5645" spans="1:13" x14ac:dyDescent="0.3">
      <c r="A5645">
        <v>2008</v>
      </c>
      <c r="B5645">
        <v>11</v>
      </c>
      <c r="C5645" t="s">
        <v>20</v>
      </c>
      <c r="D5645" t="str">
        <f>VLOOKUP(C5645,lookups!$F$2:$H$27,2,FALSE)</f>
        <v>6-7</v>
      </c>
      <c r="E5645" t="str">
        <f>VLOOKUP(C5645,lookups!$F$2:$H$27,3,FALSE)</f>
        <v>GeoStr/BC JDF Net</v>
      </c>
      <c r="F5645">
        <f>VLOOKUP(C5645,lookups!$F$2:$I$27,4,FALSE)</f>
        <v>5</v>
      </c>
      <c r="G5645">
        <v>27</v>
      </c>
      <c r="H5645" t="s">
        <v>60</v>
      </c>
      <c r="I5645" t="str">
        <f>VLOOKUP(H5645,lookups!$B$2:$C$32,2,FALSE)</f>
        <v>Y</v>
      </c>
      <c r="J5645">
        <v>5</v>
      </c>
      <c r="K5645" t="s">
        <v>10</v>
      </c>
      <c r="L5645">
        <v>1</v>
      </c>
      <c r="M5645">
        <v>0</v>
      </c>
    </row>
    <row r="5646" spans="1:13" x14ac:dyDescent="0.3">
      <c r="A5646">
        <v>2008</v>
      </c>
      <c r="B5646">
        <v>12</v>
      </c>
      <c r="C5646" t="s">
        <v>21</v>
      </c>
      <c r="D5646" t="str">
        <f>VLOOKUP(C5646,lookups!$F$2:$H$27,2,FALSE)</f>
        <v>na</v>
      </c>
      <c r="E5646" t="str">
        <f>VLOOKUP(C5646,lookups!$F$2:$H$27,3,FALSE)</f>
        <v>na</v>
      </c>
      <c r="F5646" t="str">
        <f>VLOOKUP(C5646,lookups!$F$2:$I$27,4,FALSE)</f>
        <v>na</v>
      </c>
      <c r="G5646">
        <v>27</v>
      </c>
      <c r="H5646" t="s">
        <v>60</v>
      </c>
      <c r="I5646" t="str">
        <f>VLOOKUP(H5646,lookups!$B$2:$C$32,2,FALSE)</f>
        <v>Y</v>
      </c>
      <c r="J5646">
        <v>2</v>
      </c>
      <c r="K5646" t="s">
        <v>10</v>
      </c>
      <c r="L5646">
        <v>1</v>
      </c>
      <c r="M5646">
        <v>0</v>
      </c>
    </row>
    <row r="5647" spans="1:13" x14ac:dyDescent="0.3">
      <c r="A5647">
        <v>2008</v>
      </c>
      <c r="B5647">
        <v>12</v>
      </c>
      <c r="C5647" t="s">
        <v>21</v>
      </c>
      <c r="D5647" t="str">
        <f>VLOOKUP(C5647,lookups!$F$2:$H$27,2,FALSE)</f>
        <v>na</v>
      </c>
      <c r="E5647" t="str">
        <f>VLOOKUP(C5647,lookups!$F$2:$H$27,3,FALSE)</f>
        <v>na</v>
      </c>
      <c r="F5647" t="str">
        <f>VLOOKUP(C5647,lookups!$F$2:$I$27,4,FALSE)</f>
        <v>na</v>
      </c>
      <c r="G5647">
        <v>27</v>
      </c>
      <c r="H5647" t="s">
        <v>60</v>
      </c>
      <c r="I5647" t="str">
        <f>VLOOKUP(H5647,lookups!$B$2:$C$32,2,FALSE)</f>
        <v>Y</v>
      </c>
      <c r="J5647">
        <v>3</v>
      </c>
      <c r="K5647" t="s">
        <v>10</v>
      </c>
      <c r="L5647">
        <v>1</v>
      </c>
      <c r="M5647">
        <v>0</v>
      </c>
    </row>
    <row r="5648" spans="1:13" x14ac:dyDescent="0.3">
      <c r="A5648">
        <v>2008</v>
      </c>
      <c r="B5648">
        <v>12</v>
      </c>
      <c r="C5648" t="s">
        <v>21</v>
      </c>
      <c r="D5648" t="str">
        <f>VLOOKUP(C5648,lookups!$F$2:$H$27,2,FALSE)</f>
        <v>na</v>
      </c>
      <c r="E5648" t="str">
        <f>VLOOKUP(C5648,lookups!$F$2:$H$27,3,FALSE)</f>
        <v>na</v>
      </c>
      <c r="F5648" t="str">
        <f>VLOOKUP(C5648,lookups!$F$2:$I$27,4,FALSE)</f>
        <v>na</v>
      </c>
      <c r="G5648">
        <v>27</v>
      </c>
      <c r="H5648" t="s">
        <v>60</v>
      </c>
      <c r="I5648" t="str">
        <f>VLOOKUP(H5648,lookups!$B$2:$C$32,2,FALSE)</f>
        <v>Y</v>
      </c>
      <c r="J5648">
        <v>4</v>
      </c>
      <c r="K5648" t="s">
        <v>10</v>
      </c>
      <c r="L5648">
        <v>1</v>
      </c>
      <c r="M5648">
        <v>0</v>
      </c>
    </row>
    <row r="5649" spans="1:13" x14ac:dyDescent="0.3">
      <c r="A5649">
        <v>2008</v>
      </c>
      <c r="B5649">
        <v>12</v>
      </c>
      <c r="C5649" t="s">
        <v>21</v>
      </c>
      <c r="D5649" t="str">
        <f>VLOOKUP(C5649,lookups!$F$2:$H$27,2,FALSE)</f>
        <v>na</v>
      </c>
      <c r="E5649" t="str">
        <f>VLOOKUP(C5649,lookups!$F$2:$H$27,3,FALSE)</f>
        <v>na</v>
      </c>
      <c r="F5649" t="str">
        <f>VLOOKUP(C5649,lookups!$F$2:$I$27,4,FALSE)</f>
        <v>na</v>
      </c>
      <c r="G5649">
        <v>27</v>
      </c>
      <c r="H5649" t="s">
        <v>60</v>
      </c>
      <c r="I5649" t="str">
        <f>VLOOKUP(H5649,lookups!$B$2:$C$32,2,FALSE)</f>
        <v>Y</v>
      </c>
      <c r="J5649">
        <v>5</v>
      </c>
      <c r="K5649" t="s">
        <v>10</v>
      </c>
      <c r="L5649">
        <v>1</v>
      </c>
      <c r="M5649">
        <v>0</v>
      </c>
    </row>
    <row r="5650" spans="1:13" x14ac:dyDescent="0.3">
      <c r="A5650">
        <v>2008</v>
      </c>
      <c r="B5650">
        <v>13</v>
      </c>
      <c r="C5650" t="s">
        <v>22</v>
      </c>
      <c r="D5650" t="str">
        <f>VLOOKUP(C5650,lookups!$F$2:$H$27,2,FALSE)</f>
        <v>na</v>
      </c>
      <c r="E5650" t="str">
        <f>VLOOKUP(C5650,lookups!$F$2:$H$27,3,FALSE)</f>
        <v>na</v>
      </c>
      <c r="F5650" t="str">
        <f>VLOOKUP(C5650,lookups!$F$2:$I$27,4,FALSE)</f>
        <v>na</v>
      </c>
      <c r="G5650">
        <v>27</v>
      </c>
      <c r="H5650" t="s">
        <v>60</v>
      </c>
      <c r="I5650" t="str">
        <f>VLOOKUP(H5650,lookups!$B$2:$C$32,2,FALSE)</f>
        <v>Y</v>
      </c>
      <c r="J5650">
        <v>2</v>
      </c>
      <c r="K5650" t="s">
        <v>10</v>
      </c>
      <c r="L5650">
        <v>1</v>
      </c>
      <c r="M5650">
        <v>0</v>
      </c>
    </row>
    <row r="5651" spans="1:13" x14ac:dyDescent="0.3">
      <c r="A5651">
        <v>2008</v>
      </c>
      <c r="B5651">
        <v>13</v>
      </c>
      <c r="C5651" t="s">
        <v>22</v>
      </c>
      <c r="D5651" t="str">
        <f>VLOOKUP(C5651,lookups!$F$2:$H$27,2,FALSE)</f>
        <v>na</v>
      </c>
      <c r="E5651" t="str">
        <f>VLOOKUP(C5651,lookups!$F$2:$H$27,3,FALSE)</f>
        <v>na</v>
      </c>
      <c r="F5651" t="str">
        <f>VLOOKUP(C5651,lookups!$F$2:$I$27,4,FALSE)</f>
        <v>na</v>
      </c>
      <c r="G5651">
        <v>27</v>
      </c>
      <c r="H5651" t="s">
        <v>60</v>
      </c>
      <c r="I5651" t="str">
        <f>VLOOKUP(H5651,lookups!$B$2:$C$32,2,FALSE)</f>
        <v>Y</v>
      </c>
      <c r="J5651">
        <v>3</v>
      </c>
      <c r="K5651" t="s">
        <v>10</v>
      </c>
      <c r="L5651">
        <v>1</v>
      </c>
      <c r="M5651">
        <v>0</v>
      </c>
    </row>
    <row r="5652" spans="1:13" x14ac:dyDescent="0.3">
      <c r="A5652">
        <v>2008</v>
      </c>
      <c r="B5652">
        <v>13</v>
      </c>
      <c r="C5652" t="s">
        <v>22</v>
      </c>
      <c r="D5652" t="str">
        <f>VLOOKUP(C5652,lookups!$F$2:$H$27,2,FALSE)</f>
        <v>na</v>
      </c>
      <c r="E5652" t="str">
        <f>VLOOKUP(C5652,lookups!$F$2:$H$27,3,FALSE)</f>
        <v>na</v>
      </c>
      <c r="F5652" t="str">
        <f>VLOOKUP(C5652,lookups!$F$2:$I$27,4,FALSE)</f>
        <v>na</v>
      </c>
      <c r="G5652">
        <v>27</v>
      </c>
      <c r="H5652" t="s">
        <v>60</v>
      </c>
      <c r="I5652" t="str">
        <f>VLOOKUP(H5652,lookups!$B$2:$C$32,2,FALSE)</f>
        <v>Y</v>
      </c>
      <c r="J5652">
        <v>4</v>
      </c>
      <c r="K5652" t="s">
        <v>10</v>
      </c>
      <c r="L5652">
        <v>1</v>
      </c>
      <c r="M5652">
        <v>0</v>
      </c>
    </row>
    <row r="5653" spans="1:13" x14ac:dyDescent="0.3">
      <c r="A5653">
        <v>2008</v>
      </c>
      <c r="B5653">
        <v>13</v>
      </c>
      <c r="C5653" t="s">
        <v>22</v>
      </c>
      <c r="D5653" t="str">
        <f>VLOOKUP(C5653,lookups!$F$2:$H$27,2,FALSE)</f>
        <v>na</v>
      </c>
      <c r="E5653" t="str">
        <f>VLOOKUP(C5653,lookups!$F$2:$H$27,3,FALSE)</f>
        <v>na</v>
      </c>
      <c r="F5653" t="str">
        <f>VLOOKUP(C5653,lookups!$F$2:$I$27,4,FALSE)</f>
        <v>na</v>
      </c>
      <c r="G5653">
        <v>27</v>
      </c>
      <c r="H5653" t="s">
        <v>60</v>
      </c>
      <c r="I5653" t="str">
        <f>VLOOKUP(H5653,lookups!$B$2:$C$32,2,FALSE)</f>
        <v>Y</v>
      </c>
      <c r="J5653">
        <v>5</v>
      </c>
      <c r="K5653" t="s">
        <v>10</v>
      </c>
      <c r="L5653">
        <v>1</v>
      </c>
      <c r="M5653">
        <v>0</v>
      </c>
    </row>
    <row r="5654" spans="1:13" x14ac:dyDescent="0.3">
      <c r="A5654">
        <v>2008</v>
      </c>
      <c r="B5654">
        <v>14</v>
      </c>
      <c r="C5654" t="s">
        <v>23</v>
      </c>
      <c r="D5654" t="str">
        <f>VLOOKUP(C5654,lookups!$F$2:$H$27,2,FALSE)</f>
        <v>na</v>
      </c>
      <c r="E5654" t="str">
        <f>VLOOKUP(C5654,lookups!$F$2:$H$27,3,FALSE)</f>
        <v>na</v>
      </c>
      <c r="F5654" t="str">
        <f>VLOOKUP(C5654,lookups!$F$2:$I$27,4,FALSE)</f>
        <v>na</v>
      </c>
      <c r="G5654">
        <v>27</v>
      </c>
      <c r="H5654" t="s">
        <v>60</v>
      </c>
      <c r="I5654" t="str">
        <f>VLOOKUP(H5654,lookups!$B$2:$C$32,2,FALSE)</f>
        <v>Y</v>
      </c>
      <c r="J5654">
        <v>2</v>
      </c>
      <c r="K5654" t="s">
        <v>10</v>
      </c>
      <c r="L5654">
        <v>1</v>
      </c>
      <c r="M5654">
        <v>0</v>
      </c>
    </row>
    <row r="5655" spans="1:13" x14ac:dyDescent="0.3">
      <c r="A5655">
        <v>2008</v>
      </c>
      <c r="B5655">
        <v>14</v>
      </c>
      <c r="C5655" t="s">
        <v>23</v>
      </c>
      <c r="D5655" t="str">
        <f>VLOOKUP(C5655,lookups!$F$2:$H$27,2,FALSE)</f>
        <v>na</v>
      </c>
      <c r="E5655" t="str">
        <f>VLOOKUP(C5655,lookups!$F$2:$H$27,3,FALSE)</f>
        <v>na</v>
      </c>
      <c r="F5655" t="str">
        <f>VLOOKUP(C5655,lookups!$F$2:$I$27,4,FALSE)</f>
        <v>na</v>
      </c>
      <c r="G5655">
        <v>27</v>
      </c>
      <c r="H5655" t="s">
        <v>60</v>
      </c>
      <c r="I5655" t="str">
        <f>VLOOKUP(H5655,lookups!$B$2:$C$32,2,FALSE)</f>
        <v>Y</v>
      </c>
      <c r="J5655">
        <v>3</v>
      </c>
      <c r="K5655" t="s">
        <v>10</v>
      </c>
      <c r="L5655">
        <v>1</v>
      </c>
      <c r="M5655">
        <v>0</v>
      </c>
    </row>
    <row r="5656" spans="1:13" x14ac:dyDescent="0.3">
      <c r="A5656">
        <v>2008</v>
      </c>
      <c r="B5656">
        <v>14</v>
      </c>
      <c r="C5656" t="s">
        <v>23</v>
      </c>
      <c r="D5656" t="str">
        <f>VLOOKUP(C5656,lookups!$F$2:$H$27,2,FALSE)</f>
        <v>na</v>
      </c>
      <c r="E5656" t="str">
        <f>VLOOKUP(C5656,lookups!$F$2:$H$27,3,FALSE)</f>
        <v>na</v>
      </c>
      <c r="F5656" t="str">
        <f>VLOOKUP(C5656,lookups!$F$2:$I$27,4,FALSE)</f>
        <v>na</v>
      </c>
      <c r="G5656">
        <v>27</v>
      </c>
      <c r="H5656" t="s">
        <v>60</v>
      </c>
      <c r="I5656" t="str">
        <f>VLOOKUP(H5656,lookups!$B$2:$C$32,2,FALSE)</f>
        <v>Y</v>
      </c>
      <c r="J5656">
        <v>4</v>
      </c>
      <c r="K5656" t="s">
        <v>10</v>
      </c>
      <c r="L5656">
        <v>1</v>
      </c>
      <c r="M5656">
        <v>0</v>
      </c>
    </row>
    <row r="5657" spans="1:13" x14ac:dyDescent="0.3">
      <c r="A5657">
        <v>2008</v>
      </c>
      <c r="B5657">
        <v>14</v>
      </c>
      <c r="C5657" t="s">
        <v>23</v>
      </c>
      <c r="D5657" t="str">
        <f>VLOOKUP(C5657,lookups!$F$2:$H$27,2,FALSE)</f>
        <v>na</v>
      </c>
      <c r="E5657" t="str">
        <f>VLOOKUP(C5657,lookups!$F$2:$H$27,3,FALSE)</f>
        <v>na</v>
      </c>
      <c r="F5657" t="str">
        <f>VLOOKUP(C5657,lookups!$F$2:$I$27,4,FALSE)</f>
        <v>na</v>
      </c>
      <c r="G5657">
        <v>27</v>
      </c>
      <c r="H5657" t="s">
        <v>60</v>
      </c>
      <c r="I5657" t="str">
        <f>VLOOKUP(H5657,lookups!$B$2:$C$32,2,FALSE)</f>
        <v>Y</v>
      </c>
      <c r="J5657">
        <v>5</v>
      </c>
      <c r="K5657" t="s">
        <v>10</v>
      </c>
      <c r="L5657">
        <v>1</v>
      </c>
      <c r="M5657">
        <v>0</v>
      </c>
    </row>
    <row r="5658" spans="1:13" x14ac:dyDescent="0.3">
      <c r="A5658">
        <v>2008</v>
      </c>
      <c r="B5658">
        <v>15</v>
      </c>
      <c r="C5658" t="s">
        <v>24</v>
      </c>
      <c r="D5658" t="str">
        <f>VLOOKUP(C5658,lookups!$F$2:$H$27,2,FALSE)</f>
        <v>na</v>
      </c>
      <c r="E5658" t="str">
        <f>VLOOKUP(C5658,lookups!$F$2:$H$27,3,FALSE)</f>
        <v>na</v>
      </c>
      <c r="F5658" t="str">
        <f>VLOOKUP(C5658,lookups!$F$2:$I$27,4,FALSE)</f>
        <v>na</v>
      </c>
      <c r="G5658">
        <v>27</v>
      </c>
      <c r="H5658" t="s">
        <v>60</v>
      </c>
      <c r="I5658" t="str">
        <f>VLOOKUP(H5658,lookups!$B$2:$C$32,2,FALSE)</f>
        <v>Y</v>
      </c>
      <c r="J5658">
        <v>2</v>
      </c>
      <c r="K5658" t="s">
        <v>10</v>
      </c>
      <c r="L5658">
        <v>1</v>
      </c>
      <c r="M5658">
        <v>0</v>
      </c>
    </row>
    <row r="5659" spans="1:13" x14ac:dyDescent="0.3">
      <c r="A5659">
        <v>2008</v>
      </c>
      <c r="B5659">
        <v>15</v>
      </c>
      <c r="C5659" t="s">
        <v>24</v>
      </c>
      <c r="D5659" t="str">
        <f>VLOOKUP(C5659,lookups!$F$2:$H$27,2,FALSE)</f>
        <v>na</v>
      </c>
      <c r="E5659" t="str">
        <f>VLOOKUP(C5659,lookups!$F$2:$H$27,3,FALSE)</f>
        <v>na</v>
      </c>
      <c r="F5659" t="str">
        <f>VLOOKUP(C5659,lookups!$F$2:$I$27,4,FALSE)</f>
        <v>na</v>
      </c>
      <c r="G5659">
        <v>27</v>
      </c>
      <c r="H5659" t="s">
        <v>60</v>
      </c>
      <c r="I5659" t="str">
        <f>VLOOKUP(H5659,lookups!$B$2:$C$32,2,FALSE)</f>
        <v>Y</v>
      </c>
      <c r="J5659">
        <v>3</v>
      </c>
      <c r="K5659" t="s">
        <v>10</v>
      </c>
      <c r="L5659">
        <v>1</v>
      </c>
      <c r="M5659">
        <v>0</v>
      </c>
    </row>
    <row r="5660" spans="1:13" x14ac:dyDescent="0.3">
      <c r="A5660">
        <v>2008</v>
      </c>
      <c r="B5660">
        <v>15</v>
      </c>
      <c r="C5660" t="s">
        <v>24</v>
      </c>
      <c r="D5660" t="str">
        <f>VLOOKUP(C5660,lookups!$F$2:$H$27,2,FALSE)</f>
        <v>na</v>
      </c>
      <c r="E5660" t="str">
        <f>VLOOKUP(C5660,lookups!$F$2:$H$27,3,FALSE)</f>
        <v>na</v>
      </c>
      <c r="F5660" t="str">
        <f>VLOOKUP(C5660,lookups!$F$2:$I$27,4,FALSE)</f>
        <v>na</v>
      </c>
      <c r="G5660">
        <v>27</v>
      </c>
      <c r="H5660" t="s">
        <v>60</v>
      </c>
      <c r="I5660" t="str">
        <f>VLOOKUP(H5660,lookups!$B$2:$C$32,2,FALSE)</f>
        <v>Y</v>
      </c>
      <c r="J5660">
        <v>4</v>
      </c>
      <c r="K5660" t="s">
        <v>10</v>
      </c>
      <c r="L5660">
        <v>1</v>
      </c>
      <c r="M5660">
        <v>0</v>
      </c>
    </row>
    <row r="5661" spans="1:13" x14ac:dyDescent="0.3">
      <c r="A5661">
        <v>2008</v>
      </c>
      <c r="B5661">
        <v>15</v>
      </c>
      <c r="C5661" t="s">
        <v>24</v>
      </c>
      <c r="D5661" t="str">
        <f>VLOOKUP(C5661,lookups!$F$2:$H$27,2,FALSE)</f>
        <v>na</v>
      </c>
      <c r="E5661" t="str">
        <f>VLOOKUP(C5661,lookups!$F$2:$H$27,3,FALSE)</f>
        <v>na</v>
      </c>
      <c r="F5661" t="str">
        <f>VLOOKUP(C5661,lookups!$F$2:$I$27,4,FALSE)</f>
        <v>na</v>
      </c>
      <c r="G5661">
        <v>27</v>
      </c>
      <c r="H5661" t="s">
        <v>60</v>
      </c>
      <c r="I5661" t="str">
        <f>VLOOKUP(H5661,lookups!$B$2:$C$32,2,FALSE)</f>
        <v>Y</v>
      </c>
      <c r="J5661">
        <v>5</v>
      </c>
      <c r="K5661" t="s">
        <v>10</v>
      </c>
      <c r="L5661">
        <v>1</v>
      </c>
      <c r="M5661">
        <v>0</v>
      </c>
    </row>
    <row r="5662" spans="1:13" x14ac:dyDescent="0.3">
      <c r="A5662">
        <v>2008</v>
      </c>
      <c r="B5662">
        <v>16</v>
      </c>
      <c r="C5662" t="s">
        <v>25</v>
      </c>
      <c r="D5662" t="str">
        <f>VLOOKUP(C5662,lookups!$F$2:$H$27,2,FALSE)</f>
        <v>na</v>
      </c>
      <c r="E5662" t="str">
        <f>VLOOKUP(C5662,lookups!$F$2:$H$27,3,FALSE)</f>
        <v>na</v>
      </c>
      <c r="F5662" t="str">
        <f>VLOOKUP(C5662,lookups!$F$2:$I$27,4,FALSE)</f>
        <v>na</v>
      </c>
      <c r="G5662">
        <v>27</v>
      </c>
      <c r="H5662" t="s">
        <v>60</v>
      </c>
      <c r="I5662" t="str">
        <f>VLOOKUP(H5662,lookups!$B$2:$C$32,2,FALSE)</f>
        <v>Y</v>
      </c>
      <c r="J5662">
        <v>2</v>
      </c>
      <c r="K5662" t="s">
        <v>10</v>
      </c>
      <c r="L5662">
        <v>1</v>
      </c>
      <c r="M5662">
        <v>0.12</v>
      </c>
    </row>
    <row r="5663" spans="1:13" x14ac:dyDescent="0.3">
      <c r="A5663">
        <v>2008</v>
      </c>
      <c r="B5663">
        <v>16</v>
      </c>
      <c r="C5663" t="s">
        <v>25</v>
      </c>
      <c r="D5663" t="str">
        <f>VLOOKUP(C5663,lookups!$F$2:$H$27,2,FALSE)</f>
        <v>na</v>
      </c>
      <c r="E5663" t="str">
        <f>VLOOKUP(C5663,lookups!$F$2:$H$27,3,FALSE)</f>
        <v>na</v>
      </c>
      <c r="F5663" t="str">
        <f>VLOOKUP(C5663,lookups!$F$2:$I$27,4,FALSE)</f>
        <v>na</v>
      </c>
      <c r="G5663">
        <v>27</v>
      </c>
      <c r="H5663" t="s">
        <v>60</v>
      </c>
      <c r="I5663" t="str">
        <f>VLOOKUP(H5663,lookups!$B$2:$C$32,2,FALSE)</f>
        <v>Y</v>
      </c>
      <c r="J5663">
        <v>3</v>
      </c>
      <c r="K5663" t="s">
        <v>10</v>
      </c>
      <c r="L5663">
        <v>1</v>
      </c>
      <c r="M5663">
        <v>0</v>
      </c>
    </row>
    <row r="5664" spans="1:13" x14ac:dyDescent="0.3">
      <c r="A5664">
        <v>2008</v>
      </c>
      <c r="B5664">
        <v>16</v>
      </c>
      <c r="C5664" t="s">
        <v>25</v>
      </c>
      <c r="D5664" t="str">
        <f>VLOOKUP(C5664,lookups!$F$2:$H$27,2,FALSE)</f>
        <v>na</v>
      </c>
      <c r="E5664" t="str">
        <f>VLOOKUP(C5664,lookups!$F$2:$H$27,3,FALSE)</f>
        <v>na</v>
      </c>
      <c r="F5664" t="str">
        <f>VLOOKUP(C5664,lookups!$F$2:$I$27,4,FALSE)</f>
        <v>na</v>
      </c>
      <c r="G5664">
        <v>27</v>
      </c>
      <c r="H5664" t="s">
        <v>60</v>
      </c>
      <c r="I5664" t="str">
        <f>VLOOKUP(H5664,lookups!$B$2:$C$32,2,FALSE)</f>
        <v>Y</v>
      </c>
      <c r="J5664">
        <v>4</v>
      </c>
      <c r="K5664" t="s">
        <v>10</v>
      </c>
      <c r="L5664">
        <v>1</v>
      </c>
      <c r="M5664">
        <v>0</v>
      </c>
    </row>
    <row r="5665" spans="1:13" x14ac:dyDescent="0.3">
      <c r="A5665">
        <v>2008</v>
      </c>
      <c r="B5665">
        <v>16</v>
      </c>
      <c r="C5665" t="s">
        <v>25</v>
      </c>
      <c r="D5665" t="str">
        <f>VLOOKUP(C5665,lookups!$F$2:$H$27,2,FALSE)</f>
        <v>na</v>
      </c>
      <c r="E5665" t="str">
        <f>VLOOKUP(C5665,lookups!$F$2:$H$27,3,FALSE)</f>
        <v>na</v>
      </c>
      <c r="F5665" t="str">
        <f>VLOOKUP(C5665,lookups!$F$2:$I$27,4,FALSE)</f>
        <v>na</v>
      </c>
      <c r="G5665">
        <v>27</v>
      </c>
      <c r="H5665" t="s">
        <v>60</v>
      </c>
      <c r="I5665" t="str">
        <f>VLOOKUP(H5665,lookups!$B$2:$C$32,2,FALSE)</f>
        <v>Y</v>
      </c>
      <c r="J5665">
        <v>5</v>
      </c>
      <c r="K5665" t="s">
        <v>10</v>
      </c>
      <c r="L5665">
        <v>1</v>
      </c>
      <c r="M5665">
        <v>0</v>
      </c>
    </row>
    <row r="5666" spans="1:13" x14ac:dyDescent="0.3">
      <c r="A5666">
        <v>2008</v>
      </c>
      <c r="B5666">
        <v>17</v>
      </c>
      <c r="C5666" t="s">
        <v>26</v>
      </c>
      <c r="D5666" t="str">
        <f>VLOOKUP(C5666,lookups!$F$2:$H$27,2,FALSE)</f>
        <v>na</v>
      </c>
      <c r="E5666" t="str">
        <f>VLOOKUP(C5666,lookups!$F$2:$H$27,3,FALSE)</f>
        <v>na</v>
      </c>
      <c r="F5666" t="str">
        <f>VLOOKUP(C5666,lookups!$F$2:$I$27,4,FALSE)</f>
        <v>na</v>
      </c>
      <c r="G5666">
        <v>27</v>
      </c>
      <c r="H5666" t="s">
        <v>60</v>
      </c>
      <c r="I5666" t="str">
        <f>VLOOKUP(H5666,lookups!$B$2:$C$32,2,FALSE)</f>
        <v>Y</v>
      </c>
      <c r="J5666">
        <v>2</v>
      </c>
      <c r="K5666" t="s">
        <v>10</v>
      </c>
      <c r="L5666">
        <v>1</v>
      </c>
      <c r="M5666">
        <v>0</v>
      </c>
    </row>
    <row r="5667" spans="1:13" x14ac:dyDescent="0.3">
      <c r="A5667">
        <v>2008</v>
      </c>
      <c r="B5667">
        <v>17</v>
      </c>
      <c r="C5667" t="s">
        <v>26</v>
      </c>
      <c r="D5667" t="str">
        <f>VLOOKUP(C5667,lookups!$F$2:$H$27,2,FALSE)</f>
        <v>na</v>
      </c>
      <c r="E5667" t="str">
        <f>VLOOKUP(C5667,lookups!$F$2:$H$27,3,FALSE)</f>
        <v>na</v>
      </c>
      <c r="F5667" t="str">
        <f>VLOOKUP(C5667,lookups!$F$2:$I$27,4,FALSE)</f>
        <v>na</v>
      </c>
      <c r="G5667">
        <v>27</v>
      </c>
      <c r="H5667" t="s">
        <v>60</v>
      </c>
      <c r="I5667" t="str">
        <f>VLOOKUP(H5667,lookups!$B$2:$C$32,2,FALSE)</f>
        <v>Y</v>
      </c>
      <c r="J5667">
        <v>3</v>
      </c>
      <c r="K5667" t="s">
        <v>10</v>
      </c>
      <c r="L5667">
        <v>1</v>
      </c>
      <c r="M5667">
        <v>0</v>
      </c>
    </row>
    <row r="5668" spans="1:13" x14ac:dyDescent="0.3">
      <c r="A5668">
        <v>2008</v>
      </c>
      <c r="B5668">
        <v>17</v>
      </c>
      <c r="C5668" t="s">
        <v>26</v>
      </c>
      <c r="D5668" t="str">
        <f>VLOOKUP(C5668,lookups!$F$2:$H$27,2,FALSE)</f>
        <v>na</v>
      </c>
      <c r="E5668" t="str">
        <f>VLOOKUP(C5668,lookups!$F$2:$H$27,3,FALSE)</f>
        <v>na</v>
      </c>
      <c r="F5668" t="str">
        <f>VLOOKUP(C5668,lookups!$F$2:$I$27,4,FALSE)</f>
        <v>na</v>
      </c>
      <c r="G5668">
        <v>27</v>
      </c>
      <c r="H5668" t="s">
        <v>60</v>
      </c>
      <c r="I5668" t="str">
        <f>VLOOKUP(H5668,lookups!$B$2:$C$32,2,FALSE)</f>
        <v>Y</v>
      </c>
      <c r="J5668">
        <v>4</v>
      </c>
      <c r="K5668" t="s">
        <v>10</v>
      </c>
      <c r="L5668">
        <v>1</v>
      </c>
      <c r="M5668">
        <v>0</v>
      </c>
    </row>
    <row r="5669" spans="1:13" x14ac:dyDescent="0.3">
      <c r="A5669">
        <v>2008</v>
      </c>
      <c r="B5669">
        <v>17</v>
      </c>
      <c r="C5669" t="s">
        <v>26</v>
      </c>
      <c r="D5669" t="str">
        <f>VLOOKUP(C5669,lookups!$F$2:$H$27,2,FALSE)</f>
        <v>na</v>
      </c>
      <c r="E5669" t="str">
        <f>VLOOKUP(C5669,lookups!$F$2:$H$27,3,FALSE)</f>
        <v>na</v>
      </c>
      <c r="F5669" t="str">
        <f>VLOOKUP(C5669,lookups!$F$2:$I$27,4,FALSE)</f>
        <v>na</v>
      </c>
      <c r="G5669">
        <v>27</v>
      </c>
      <c r="H5669" t="s">
        <v>60</v>
      </c>
      <c r="I5669" t="str">
        <f>VLOOKUP(H5669,lookups!$B$2:$C$32,2,FALSE)</f>
        <v>Y</v>
      </c>
      <c r="J5669">
        <v>5</v>
      </c>
      <c r="K5669" t="s">
        <v>10</v>
      </c>
      <c r="L5669">
        <v>1</v>
      </c>
      <c r="M5669">
        <v>0</v>
      </c>
    </row>
    <row r="5670" spans="1:13" x14ac:dyDescent="0.3">
      <c r="A5670">
        <v>2008</v>
      </c>
      <c r="B5670">
        <v>18</v>
      </c>
      <c r="C5670" t="s">
        <v>27</v>
      </c>
      <c r="D5670">
        <f>VLOOKUP(C5670,lookups!$F$2:$H$27,2,FALSE)</f>
        <v>3</v>
      </c>
      <c r="E5670" t="str">
        <f>VLOOKUP(C5670,lookups!$F$2:$H$27,3,FALSE)</f>
        <v>SEAK Sport</v>
      </c>
      <c r="F5670">
        <f>VLOOKUP(C5670,lookups!$F$2:$I$27,4,FALSE)</f>
        <v>2</v>
      </c>
      <c r="G5670">
        <v>27</v>
      </c>
      <c r="H5670" t="s">
        <v>60</v>
      </c>
      <c r="I5670" t="str">
        <f>VLOOKUP(H5670,lookups!$B$2:$C$32,2,FALSE)</f>
        <v>Y</v>
      </c>
      <c r="J5670">
        <v>2</v>
      </c>
      <c r="K5670" t="s">
        <v>10</v>
      </c>
      <c r="L5670">
        <v>1</v>
      </c>
      <c r="M5670">
        <v>0</v>
      </c>
    </row>
    <row r="5671" spans="1:13" x14ac:dyDescent="0.3">
      <c r="A5671">
        <v>2008</v>
      </c>
      <c r="B5671">
        <v>18</v>
      </c>
      <c r="C5671" t="s">
        <v>27</v>
      </c>
      <c r="D5671">
        <f>VLOOKUP(C5671,lookups!$F$2:$H$27,2,FALSE)</f>
        <v>3</v>
      </c>
      <c r="E5671" t="str">
        <f>VLOOKUP(C5671,lookups!$F$2:$H$27,3,FALSE)</f>
        <v>SEAK Sport</v>
      </c>
      <c r="F5671">
        <f>VLOOKUP(C5671,lookups!$F$2:$I$27,4,FALSE)</f>
        <v>2</v>
      </c>
      <c r="G5671">
        <v>27</v>
      </c>
      <c r="H5671" t="s">
        <v>60</v>
      </c>
      <c r="I5671" t="str">
        <f>VLOOKUP(H5671,lookups!$B$2:$C$32,2,FALSE)</f>
        <v>Y</v>
      </c>
      <c r="J5671">
        <v>3</v>
      </c>
      <c r="K5671" t="s">
        <v>10</v>
      </c>
      <c r="L5671">
        <v>1</v>
      </c>
      <c r="M5671">
        <v>0</v>
      </c>
    </row>
    <row r="5672" spans="1:13" x14ac:dyDescent="0.3">
      <c r="A5672">
        <v>2008</v>
      </c>
      <c r="B5672">
        <v>18</v>
      </c>
      <c r="C5672" t="s">
        <v>27</v>
      </c>
      <c r="D5672">
        <f>VLOOKUP(C5672,lookups!$F$2:$H$27,2,FALSE)</f>
        <v>3</v>
      </c>
      <c r="E5672" t="str">
        <f>VLOOKUP(C5672,lookups!$F$2:$H$27,3,FALSE)</f>
        <v>SEAK Sport</v>
      </c>
      <c r="F5672">
        <f>VLOOKUP(C5672,lookups!$F$2:$I$27,4,FALSE)</f>
        <v>2</v>
      </c>
      <c r="G5672">
        <v>27</v>
      </c>
      <c r="H5672" t="s">
        <v>60</v>
      </c>
      <c r="I5672" t="str">
        <f>VLOOKUP(H5672,lookups!$B$2:$C$32,2,FALSE)</f>
        <v>Y</v>
      </c>
      <c r="J5672">
        <v>4</v>
      </c>
      <c r="K5672" t="s">
        <v>10</v>
      </c>
      <c r="L5672">
        <v>1</v>
      </c>
      <c r="M5672">
        <v>451.94</v>
      </c>
    </row>
    <row r="5673" spans="1:13" x14ac:dyDescent="0.3">
      <c r="A5673">
        <v>2008</v>
      </c>
      <c r="B5673">
        <v>18</v>
      </c>
      <c r="C5673" t="s">
        <v>27</v>
      </c>
      <c r="D5673">
        <f>VLOOKUP(C5673,lookups!$F$2:$H$27,2,FALSE)</f>
        <v>3</v>
      </c>
      <c r="E5673" t="str">
        <f>VLOOKUP(C5673,lookups!$F$2:$H$27,3,FALSE)</f>
        <v>SEAK Sport</v>
      </c>
      <c r="F5673">
        <f>VLOOKUP(C5673,lookups!$F$2:$I$27,4,FALSE)</f>
        <v>2</v>
      </c>
      <c r="G5673">
        <v>27</v>
      </c>
      <c r="H5673" t="s">
        <v>60</v>
      </c>
      <c r="I5673" t="str">
        <f>VLOOKUP(H5673,lookups!$B$2:$C$32,2,FALSE)</f>
        <v>Y</v>
      </c>
      <c r="J5673">
        <v>5</v>
      </c>
      <c r="K5673" t="s">
        <v>10</v>
      </c>
      <c r="L5673">
        <v>1</v>
      </c>
      <c r="M5673">
        <v>33.840000000000003</v>
      </c>
    </row>
    <row r="5674" spans="1:13" x14ac:dyDescent="0.3">
      <c r="A5674">
        <v>2008</v>
      </c>
      <c r="B5674">
        <v>19</v>
      </c>
      <c r="C5674" t="s">
        <v>28</v>
      </c>
      <c r="D5674" t="str">
        <f>VLOOKUP(C5674,lookups!$F$2:$H$27,2,FALSE)</f>
        <v>na</v>
      </c>
      <c r="E5674" t="str">
        <f>VLOOKUP(C5674,lookups!$F$2:$H$27,3,FALSE)</f>
        <v>na</v>
      </c>
      <c r="F5674" t="str">
        <f>VLOOKUP(C5674,lookups!$F$2:$I$27,4,FALSE)</f>
        <v>na</v>
      </c>
      <c r="G5674">
        <v>27</v>
      </c>
      <c r="H5674" t="s">
        <v>60</v>
      </c>
      <c r="I5674" t="str">
        <f>VLOOKUP(H5674,lookups!$B$2:$C$32,2,FALSE)</f>
        <v>Y</v>
      </c>
      <c r="J5674">
        <v>2</v>
      </c>
      <c r="K5674" t="s">
        <v>10</v>
      </c>
      <c r="L5674">
        <v>1</v>
      </c>
      <c r="M5674">
        <v>0</v>
      </c>
    </row>
    <row r="5675" spans="1:13" x14ac:dyDescent="0.3">
      <c r="A5675">
        <v>2008</v>
      </c>
      <c r="B5675">
        <v>19</v>
      </c>
      <c r="C5675" t="s">
        <v>28</v>
      </c>
      <c r="D5675" t="str">
        <f>VLOOKUP(C5675,lookups!$F$2:$H$27,2,FALSE)</f>
        <v>na</v>
      </c>
      <c r="E5675" t="str">
        <f>VLOOKUP(C5675,lookups!$F$2:$H$27,3,FALSE)</f>
        <v>na</v>
      </c>
      <c r="F5675" t="str">
        <f>VLOOKUP(C5675,lookups!$F$2:$I$27,4,FALSE)</f>
        <v>na</v>
      </c>
      <c r="G5675">
        <v>27</v>
      </c>
      <c r="H5675" t="s">
        <v>60</v>
      </c>
      <c r="I5675" t="str">
        <f>VLOOKUP(H5675,lookups!$B$2:$C$32,2,FALSE)</f>
        <v>Y</v>
      </c>
      <c r="J5675">
        <v>3</v>
      </c>
      <c r="K5675" t="s">
        <v>10</v>
      </c>
      <c r="L5675">
        <v>1</v>
      </c>
      <c r="M5675">
        <v>0</v>
      </c>
    </row>
    <row r="5676" spans="1:13" x14ac:dyDescent="0.3">
      <c r="A5676">
        <v>2008</v>
      </c>
      <c r="B5676">
        <v>19</v>
      </c>
      <c r="C5676" t="s">
        <v>28</v>
      </c>
      <c r="D5676" t="str">
        <f>VLOOKUP(C5676,lookups!$F$2:$H$27,2,FALSE)</f>
        <v>na</v>
      </c>
      <c r="E5676" t="str">
        <f>VLOOKUP(C5676,lookups!$F$2:$H$27,3,FALSE)</f>
        <v>na</v>
      </c>
      <c r="F5676" t="str">
        <f>VLOOKUP(C5676,lookups!$F$2:$I$27,4,FALSE)</f>
        <v>na</v>
      </c>
      <c r="G5676">
        <v>27</v>
      </c>
      <c r="H5676" t="s">
        <v>60</v>
      </c>
      <c r="I5676" t="str">
        <f>VLOOKUP(H5676,lookups!$B$2:$C$32,2,FALSE)</f>
        <v>Y</v>
      </c>
      <c r="J5676">
        <v>4</v>
      </c>
      <c r="K5676" t="s">
        <v>10</v>
      </c>
      <c r="L5676">
        <v>1</v>
      </c>
      <c r="M5676">
        <v>0</v>
      </c>
    </row>
    <row r="5677" spans="1:13" x14ac:dyDescent="0.3">
      <c r="A5677">
        <v>2008</v>
      </c>
      <c r="B5677">
        <v>19</v>
      </c>
      <c r="C5677" t="s">
        <v>28</v>
      </c>
      <c r="D5677" t="str">
        <f>VLOOKUP(C5677,lookups!$F$2:$H$27,2,FALSE)</f>
        <v>na</v>
      </c>
      <c r="E5677" t="str">
        <f>VLOOKUP(C5677,lookups!$F$2:$H$27,3,FALSE)</f>
        <v>na</v>
      </c>
      <c r="F5677" t="str">
        <f>VLOOKUP(C5677,lookups!$F$2:$I$27,4,FALSE)</f>
        <v>na</v>
      </c>
      <c r="G5677">
        <v>27</v>
      </c>
      <c r="H5677" t="s">
        <v>60</v>
      </c>
      <c r="I5677" t="str">
        <f>VLOOKUP(H5677,lookups!$B$2:$C$32,2,FALSE)</f>
        <v>Y</v>
      </c>
      <c r="J5677">
        <v>5</v>
      </c>
      <c r="K5677" t="s">
        <v>10</v>
      </c>
      <c r="L5677">
        <v>1</v>
      </c>
      <c r="M5677">
        <v>0</v>
      </c>
    </row>
    <row r="5678" spans="1:13" x14ac:dyDescent="0.3">
      <c r="A5678">
        <v>2008</v>
      </c>
      <c r="B5678">
        <v>20</v>
      </c>
      <c r="C5678" t="s">
        <v>29</v>
      </c>
      <c r="D5678" t="str">
        <f>VLOOKUP(C5678,lookups!$F$2:$H$27,2,FALSE)</f>
        <v>na</v>
      </c>
      <c r="E5678" t="str">
        <f>VLOOKUP(C5678,lookups!$F$2:$H$27,3,FALSE)</f>
        <v>na</v>
      </c>
      <c r="F5678" t="str">
        <f>VLOOKUP(C5678,lookups!$F$2:$I$27,4,FALSE)</f>
        <v>na</v>
      </c>
      <c r="G5678">
        <v>27</v>
      </c>
      <c r="H5678" t="s">
        <v>60</v>
      </c>
      <c r="I5678" t="str">
        <f>VLOOKUP(H5678,lookups!$B$2:$C$32,2,FALSE)</f>
        <v>Y</v>
      </c>
      <c r="J5678">
        <v>2</v>
      </c>
      <c r="K5678" t="s">
        <v>10</v>
      </c>
      <c r="L5678">
        <v>1</v>
      </c>
      <c r="M5678">
        <v>27.94</v>
      </c>
    </row>
    <row r="5679" spans="1:13" x14ac:dyDescent="0.3">
      <c r="A5679">
        <v>2008</v>
      </c>
      <c r="B5679">
        <v>20</v>
      </c>
      <c r="C5679" t="s">
        <v>29</v>
      </c>
      <c r="D5679" t="str">
        <f>VLOOKUP(C5679,lookups!$F$2:$H$27,2,FALSE)</f>
        <v>na</v>
      </c>
      <c r="E5679" t="str">
        <f>VLOOKUP(C5679,lookups!$F$2:$H$27,3,FALSE)</f>
        <v>na</v>
      </c>
      <c r="F5679" t="str">
        <f>VLOOKUP(C5679,lookups!$F$2:$I$27,4,FALSE)</f>
        <v>na</v>
      </c>
      <c r="G5679">
        <v>27</v>
      </c>
      <c r="H5679" t="s">
        <v>60</v>
      </c>
      <c r="I5679" t="str">
        <f>VLOOKUP(H5679,lookups!$B$2:$C$32,2,FALSE)</f>
        <v>Y</v>
      </c>
      <c r="J5679">
        <v>3</v>
      </c>
      <c r="K5679" t="s">
        <v>10</v>
      </c>
      <c r="L5679">
        <v>1</v>
      </c>
      <c r="M5679">
        <v>267.25</v>
      </c>
    </row>
    <row r="5680" spans="1:13" x14ac:dyDescent="0.3">
      <c r="A5680">
        <v>2008</v>
      </c>
      <c r="B5680">
        <v>20</v>
      </c>
      <c r="C5680" t="s">
        <v>29</v>
      </c>
      <c r="D5680" t="str">
        <f>VLOOKUP(C5680,lookups!$F$2:$H$27,2,FALSE)</f>
        <v>na</v>
      </c>
      <c r="E5680" t="str">
        <f>VLOOKUP(C5680,lookups!$F$2:$H$27,3,FALSE)</f>
        <v>na</v>
      </c>
      <c r="F5680" t="str">
        <f>VLOOKUP(C5680,lookups!$F$2:$I$27,4,FALSE)</f>
        <v>na</v>
      </c>
      <c r="G5680">
        <v>27</v>
      </c>
      <c r="H5680" t="s">
        <v>60</v>
      </c>
      <c r="I5680" t="str">
        <f>VLOOKUP(H5680,lookups!$B$2:$C$32,2,FALSE)</f>
        <v>Y</v>
      </c>
      <c r="J5680">
        <v>4</v>
      </c>
      <c r="K5680" t="s">
        <v>10</v>
      </c>
      <c r="L5680">
        <v>1</v>
      </c>
      <c r="M5680">
        <v>194.24</v>
      </c>
    </row>
    <row r="5681" spans="1:13" x14ac:dyDescent="0.3">
      <c r="A5681">
        <v>2008</v>
      </c>
      <c r="B5681">
        <v>20</v>
      </c>
      <c r="C5681" t="s">
        <v>29</v>
      </c>
      <c r="D5681" t="str">
        <f>VLOOKUP(C5681,lookups!$F$2:$H$27,2,FALSE)</f>
        <v>na</v>
      </c>
      <c r="E5681" t="str">
        <f>VLOOKUP(C5681,lookups!$F$2:$H$27,3,FALSE)</f>
        <v>na</v>
      </c>
      <c r="F5681" t="str">
        <f>VLOOKUP(C5681,lookups!$F$2:$I$27,4,FALSE)</f>
        <v>na</v>
      </c>
      <c r="G5681">
        <v>27</v>
      </c>
      <c r="H5681" t="s">
        <v>60</v>
      </c>
      <c r="I5681" t="str">
        <f>VLOOKUP(H5681,lookups!$B$2:$C$32,2,FALSE)</f>
        <v>Y</v>
      </c>
      <c r="J5681">
        <v>5</v>
      </c>
      <c r="K5681" t="s">
        <v>10</v>
      </c>
      <c r="L5681">
        <v>1</v>
      </c>
      <c r="M5681">
        <v>30.12</v>
      </c>
    </row>
    <row r="5682" spans="1:13" x14ac:dyDescent="0.3">
      <c r="A5682">
        <v>2008</v>
      </c>
      <c r="B5682">
        <v>21</v>
      </c>
      <c r="C5682" t="s">
        <v>30</v>
      </c>
      <c r="D5682" t="str">
        <f>VLOOKUP(C5682,lookups!$F$2:$H$27,2,FALSE)</f>
        <v>na</v>
      </c>
      <c r="E5682" t="str">
        <f>VLOOKUP(C5682,lookups!$F$2:$H$27,3,FALSE)</f>
        <v>na</v>
      </c>
      <c r="F5682" t="str">
        <f>VLOOKUP(C5682,lookups!$F$2:$I$27,4,FALSE)</f>
        <v>na</v>
      </c>
      <c r="G5682">
        <v>27</v>
      </c>
      <c r="H5682" t="s">
        <v>60</v>
      </c>
      <c r="I5682" t="str">
        <f>VLOOKUP(H5682,lookups!$B$2:$C$32,2,FALSE)</f>
        <v>Y</v>
      </c>
      <c r="J5682">
        <v>2</v>
      </c>
      <c r="K5682" t="s">
        <v>10</v>
      </c>
      <c r="L5682">
        <v>1</v>
      </c>
      <c r="M5682">
        <v>166.63</v>
      </c>
    </row>
    <row r="5683" spans="1:13" x14ac:dyDescent="0.3">
      <c r="A5683">
        <v>2008</v>
      </c>
      <c r="B5683">
        <v>21</v>
      </c>
      <c r="C5683" t="s">
        <v>30</v>
      </c>
      <c r="D5683" t="str">
        <f>VLOOKUP(C5683,lookups!$F$2:$H$27,2,FALSE)</f>
        <v>na</v>
      </c>
      <c r="E5683" t="str">
        <f>VLOOKUP(C5683,lookups!$F$2:$H$27,3,FALSE)</f>
        <v>na</v>
      </c>
      <c r="F5683" t="str">
        <f>VLOOKUP(C5683,lookups!$F$2:$I$27,4,FALSE)</f>
        <v>na</v>
      </c>
      <c r="G5683">
        <v>27</v>
      </c>
      <c r="H5683" t="s">
        <v>60</v>
      </c>
      <c r="I5683" t="str">
        <f>VLOOKUP(H5683,lookups!$B$2:$C$32,2,FALSE)</f>
        <v>Y</v>
      </c>
      <c r="J5683">
        <v>3</v>
      </c>
      <c r="K5683" t="s">
        <v>10</v>
      </c>
      <c r="L5683">
        <v>1</v>
      </c>
      <c r="M5683">
        <v>92.82</v>
      </c>
    </row>
    <row r="5684" spans="1:13" x14ac:dyDescent="0.3">
      <c r="A5684">
        <v>2008</v>
      </c>
      <c r="B5684">
        <v>21</v>
      </c>
      <c r="C5684" t="s">
        <v>30</v>
      </c>
      <c r="D5684" t="str">
        <f>VLOOKUP(C5684,lookups!$F$2:$H$27,2,FALSE)</f>
        <v>na</v>
      </c>
      <c r="E5684" t="str">
        <f>VLOOKUP(C5684,lookups!$F$2:$H$27,3,FALSE)</f>
        <v>na</v>
      </c>
      <c r="F5684" t="str">
        <f>VLOOKUP(C5684,lookups!$F$2:$I$27,4,FALSE)</f>
        <v>na</v>
      </c>
      <c r="G5684">
        <v>27</v>
      </c>
      <c r="H5684" t="s">
        <v>60</v>
      </c>
      <c r="I5684" t="str">
        <f>VLOOKUP(H5684,lookups!$B$2:$C$32,2,FALSE)</f>
        <v>Y</v>
      </c>
      <c r="J5684">
        <v>4</v>
      </c>
      <c r="K5684" t="s">
        <v>10</v>
      </c>
      <c r="L5684">
        <v>1</v>
      </c>
      <c r="M5684">
        <v>97.15</v>
      </c>
    </row>
    <row r="5685" spans="1:13" x14ac:dyDescent="0.3">
      <c r="A5685">
        <v>2008</v>
      </c>
      <c r="B5685">
        <v>21</v>
      </c>
      <c r="C5685" t="s">
        <v>30</v>
      </c>
      <c r="D5685" t="str">
        <f>VLOOKUP(C5685,lookups!$F$2:$H$27,2,FALSE)</f>
        <v>na</v>
      </c>
      <c r="E5685" t="str">
        <f>VLOOKUP(C5685,lookups!$F$2:$H$27,3,FALSE)</f>
        <v>na</v>
      </c>
      <c r="F5685" t="str">
        <f>VLOOKUP(C5685,lookups!$F$2:$I$27,4,FALSE)</f>
        <v>na</v>
      </c>
      <c r="G5685">
        <v>27</v>
      </c>
      <c r="H5685" t="s">
        <v>60</v>
      </c>
      <c r="I5685" t="str">
        <f>VLOOKUP(H5685,lookups!$B$2:$C$32,2,FALSE)</f>
        <v>Y</v>
      </c>
      <c r="J5685">
        <v>5</v>
      </c>
      <c r="K5685" t="s">
        <v>10</v>
      </c>
      <c r="L5685">
        <v>1</v>
      </c>
      <c r="M5685">
        <v>0</v>
      </c>
    </row>
    <row r="5686" spans="1:13" x14ac:dyDescent="0.3">
      <c r="A5686">
        <v>2008</v>
      </c>
      <c r="B5686">
        <v>22</v>
      </c>
      <c r="C5686" t="s">
        <v>31</v>
      </c>
      <c r="D5686" t="str">
        <f>VLOOKUP(C5686,lookups!$F$2:$H$27,2,FALSE)</f>
        <v>na</v>
      </c>
      <c r="E5686" t="str">
        <f>VLOOKUP(C5686,lookups!$F$2:$H$27,3,FALSE)</f>
        <v>na</v>
      </c>
      <c r="F5686" t="str">
        <f>VLOOKUP(C5686,lookups!$F$2:$I$27,4,FALSE)</f>
        <v>na</v>
      </c>
      <c r="G5686">
        <v>27</v>
      </c>
      <c r="H5686" t="s">
        <v>60</v>
      </c>
      <c r="I5686" t="str">
        <f>VLOOKUP(H5686,lookups!$B$2:$C$32,2,FALSE)</f>
        <v>Y</v>
      </c>
      <c r="J5686">
        <v>2</v>
      </c>
      <c r="K5686" t="s">
        <v>10</v>
      </c>
      <c r="L5686">
        <v>1</v>
      </c>
      <c r="M5686">
        <v>0</v>
      </c>
    </row>
    <row r="5687" spans="1:13" x14ac:dyDescent="0.3">
      <c r="A5687">
        <v>2008</v>
      </c>
      <c r="B5687">
        <v>22</v>
      </c>
      <c r="C5687" t="s">
        <v>31</v>
      </c>
      <c r="D5687" t="str">
        <f>VLOOKUP(C5687,lookups!$F$2:$H$27,2,FALSE)</f>
        <v>na</v>
      </c>
      <c r="E5687" t="str">
        <f>VLOOKUP(C5687,lookups!$F$2:$H$27,3,FALSE)</f>
        <v>na</v>
      </c>
      <c r="F5687" t="str">
        <f>VLOOKUP(C5687,lookups!$F$2:$I$27,4,FALSE)</f>
        <v>na</v>
      </c>
      <c r="G5687">
        <v>27</v>
      </c>
      <c r="H5687" t="s">
        <v>60</v>
      </c>
      <c r="I5687" t="str">
        <f>VLOOKUP(H5687,lookups!$B$2:$C$32,2,FALSE)</f>
        <v>Y</v>
      </c>
      <c r="J5687">
        <v>3</v>
      </c>
      <c r="K5687" t="s">
        <v>10</v>
      </c>
      <c r="L5687">
        <v>1</v>
      </c>
      <c r="M5687">
        <v>0</v>
      </c>
    </row>
    <row r="5688" spans="1:13" x14ac:dyDescent="0.3">
      <c r="A5688">
        <v>2008</v>
      </c>
      <c r="B5688">
        <v>22</v>
      </c>
      <c r="C5688" t="s">
        <v>31</v>
      </c>
      <c r="D5688" t="str">
        <f>VLOOKUP(C5688,lookups!$F$2:$H$27,2,FALSE)</f>
        <v>na</v>
      </c>
      <c r="E5688" t="str">
        <f>VLOOKUP(C5688,lookups!$F$2:$H$27,3,FALSE)</f>
        <v>na</v>
      </c>
      <c r="F5688" t="str">
        <f>VLOOKUP(C5688,lookups!$F$2:$I$27,4,FALSE)</f>
        <v>na</v>
      </c>
      <c r="G5688">
        <v>27</v>
      </c>
      <c r="H5688" t="s">
        <v>60</v>
      </c>
      <c r="I5688" t="str">
        <f>VLOOKUP(H5688,lookups!$B$2:$C$32,2,FALSE)</f>
        <v>Y</v>
      </c>
      <c r="J5688">
        <v>4</v>
      </c>
      <c r="K5688" t="s">
        <v>10</v>
      </c>
      <c r="L5688">
        <v>1</v>
      </c>
      <c r="M5688">
        <v>0</v>
      </c>
    </row>
    <row r="5689" spans="1:13" x14ac:dyDescent="0.3">
      <c r="A5689">
        <v>2008</v>
      </c>
      <c r="B5689">
        <v>22</v>
      </c>
      <c r="C5689" t="s">
        <v>31</v>
      </c>
      <c r="D5689" t="str">
        <f>VLOOKUP(C5689,lookups!$F$2:$H$27,2,FALSE)</f>
        <v>na</v>
      </c>
      <c r="E5689" t="str">
        <f>VLOOKUP(C5689,lookups!$F$2:$H$27,3,FALSE)</f>
        <v>na</v>
      </c>
      <c r="F5689" t="str">
        <f>VLOOKUP(C5689,lookups!$F$2:$I$27,4,FALSE)</f>
        <v>na</v>
      </c>
      <c r="G5689">
        <v>27</v>
      </c>
      <c r="H5689" t="s">
        <v>60</v>
      </c>
      <c r="I5689" t="str">
        <f>VLOOKUP(H5689,lookups!$B$2:$C$32,2,FALSE)</f>
        <v>Y</v>
      </c>
      <c r="J5689">
        <v>5</v>
      </c>
      <c r="K5689" t="s">
        <v>10</v>
      </c>
      <c r="L5689">
        <v>1</v>
      </c>
      <c r="M5689">
        <v>0</v>
      </c>
    </row>
    <row r="5690" spans="1:13" x14ac:dyDescent="0.3">
      <c r="A5690">
        <v>2008</v>
      </c>
      <c r="B5690">
        <v>23</v>
      </c>
      <c r="C5690" t="s">
        <v>32</v>
      </c>
      <c r="D5690" t="str">
        <f>VLOOKUP(C5690,lookups!$F$2:$H$27,2,FALSE)</f>
        <v>na</v>
      </c>
      <c r="E5690" t="str">
        <f>VLOOKUP(C5690,lookups!$F$2:$H$27,3,FALSE)</f>
        <v>na</v>
      </c>
      <c r="F5690" t="str">
        <f>VLOOKUP(C5690,lookups!$F$2:$I$27,4,FALSE)</f>
        <v>na</v>
      </c>
      <c r="G5690">
        <v>27</v>
      </c>
      <c r="H5690" t="s">
        <v>60</v>
      </c>
      <c r="I5690" t="str">
        <f>VLOOKUP(H5690,lookups!$B$2:$C$32,2,FALSE)</f>
        <v>Y</v>
      </c>
      <c r="J5690">
        <v>2</v>
      </c>
      <c r="K5690" t="s">
        <v>10</v>
      </c>
      <c r="L5690">
        <v>1</v>
      </c>
      <c r="M5690">
        <v>0</v>
      </c>
    </row>
    <row r="5691" spans="1:13" x14ac:dyDescent="0.3">
      <c r="A5691">
        <v>2008</v>
      </c>
      <c r="B5691">
        <v>23</v>
      </c>
      <c r="C5691" t="s">
        <v>32</v>
      </c>
      <c r="D5691" t="str">
        <f>VLOOKUP(C5691,lookups!$F$2:$H$27,2,FALSE)</f>
        <v>na</v>
      </c>
      <c r="E5691" t="str">
        <f>VLOOKUP(C5691,lookups!$F$2:$H$27,3,FALSE)</f>
        <v>na</v>
      </c>
      <c r="F5691" t="str">
        <f>VLOOKUP(C5691,lookups!$F$2:$I$27,4,FALSE)</f>
        <v>na</v>
      </c>
      <c r="G5691">
        <v>27</v>
      </c>
      <c r="H5691" t="s">
        <v>60</v>
      </c>
      <c r="I5691" t="str">
        <f>VLOOKUP(H5691,lookups!$B$2:$C$32,2,FALSE)</f>
        <v>Y</v>
      </c>
      <c r="J5691">
        <v>3</v>
      </c>
      <c r="K5691" t="s">
        <v>10</v>
      </c>
      <c r="L5691">
        <v>1</v>
      </c>
      <c r="M5691">
        <v>0</v>
      </c>
    </row>
    <row r="5692" spans="1:13" x14ac:dyDescent="0.3">
      <c r="A5692">
        <v>2008</v>
      </c>
      <c r="B5692">
        <v>23</v>
      </c>
      <c r="C5692" t="s">
        <v>32</v>
      </c>
      <c r="D5692" t="str">
        <f>VLOOKUP(C5692,lookups!$F$2:$H$27,2,FALSE)</f>
        <v>na</v>
      </c>
      <c r="E5692" t="str">
        <f>VLOOKUP(C5692,lookups!$F$2:$H$27,3,FALSE)</f>
        <v>na</v>
      </c>
      <c r="F5692" t="str">
        <f>VLOOKUP(C5692,lookups!$F$2:$I$27,4,FALSE)</f>
        <v>na</v>
      </c>
      <c r="G5692">
        <v>27</v>
      </c>
      <c r="H5692" t="s">
        <v>60</v>
      </c>
      <c r="I5692" t="str">
        <f>VLOOKUP(H5692,lookups!$B$2:$C$32,2,FALSE)</f>
        <v>Y</v>
      </c>
      <c r="J5692">
        <v>4</v>
      </c>
      <c r="K5692" t="s">
        <v>10</v>
      </c>
      <c r="L5692">
        <v>1</v>
      </c>
      <c r="M5692">
        <v>0</v>
      </c>
    </row>
    <row r="5693" spans="1:13" x14ac:dyDescent="0.3">
      <c r="A5693">
        <v>2008</v>
      </c>
      <c r="B5693">
        <v>23</v>
      </c>
      <c r="C5693" t="s">
        <v>32</v>
      </c>
      <c r="D5693" t="str">
        <f>VLOOKUP(C5693,lookups!$F$2:$H$27,2,FALSE)</f>
        <v>na</v>
      </c>
      <c r="E5693" t="str">
        <f>VLOOKUP(C5693,lookups!$F$2:$H$27,3,FALSE)</f>
        <v>na</v>
      </c>
      <c r="F5693" t="str">
        <f>VLOOKUP(C5693,lookups!$F$2:$I$27,4,FALSE)</f>
        <v>na</v>
      </c>
      <c r="G5693">
        <v>27</v>
      </c>
      <c r="H5693" t="s">
        <v>60</v>
      </c>
      <c r="I5693" t="str">
        <f>VLOOKUP(H5693,lookups!$B$2:$C$32,2,FALSE)</f>
        <v>Y</v>
      </c>
      <c r="J5693">
        <v>5</v>
      </c>
      <c r="K5693" t="s">
        <v>10</v>
      </c>
      <c r="L5693">
        <v>1</v>
      </c>
      <c r="M5693">
        <v>0</v>
      </c>
    </row>
    <row r="5694" spans="1:13" x14ac:dyDescent="0.3">
      <c r="A5694">
        <v>2008</v>
      </c>
      <c r="B5694">
        <v>24</v>
      </c>
      <c r="C5694" t="s">
        <v>33</v>
      </c>
      <c r="D5694" t="str">
        <f>VLOOKUP(C5694,lookups!$F$2:$H$27,2,FALSE)</f>
        <v>13-15</v>
      </c>
      <c r="E5694" t="str">
        <f>VLOOKUP(C5694,lookups!$F$2:$H$27,3,FALSE)</f>
        <v>NGS/SGS/JDF Sport</v>
      </c>
      <c r="F5694">
        <f>VLOOKUP(C5694,lookups!$F$2:$I$27,4,FALSE)</f>
        <v>7</v>
      </c>
      <c r="G5694">
        <v>27</v>
      </c>
      <c r="H5694" t="s">
        <v>60</v>
      </c>
      <c r="I5694" t="str">
        <f>VLOOKUP(H5694,lookups!$B$2:$C$32,2,FALSE)</f>
        <v>Y</v>
      </c>
      <c r="J5694">
        <v>2</v>
      </c>
      <c r="K5694" t="s">
        <v>10</v>
      </c>
      <c r="L5694">
        <v>1</v>
      </c>
      <c r="M5694">
        <v>0</v>
      </c>
    </row>
    <row r="5695" spans="1:13" x14ac:dyDescent="0.3">
      <c r="A5695">
        <v>2008</v>
      </c>
      <c r="B5695">
        <v>24</v>
      </c>
      <c r="C5695" t="s">
        <v>33</v>
      </c>
      <c r="D5695" t="str">
        <f>VLOOKUP(C5695,lookups!$F$2:$H$27,2,FALSE)</f>
        <v>13-15</v>
      </c>
      <c r="E5695" t="str">
        <f>VLOOKUP(C5695,lookups!$F$2:$H$27,3,FALSE)</f>
        <v>NGS/SGS/JDF Sport</v>
      </c>
      <c r="F5695">
        <f>VLOOKUP(C5695,lookups!$F$2:$I$27,4,FALSE)</f>
        <v>7</v>
      </c>
      <c r="G5695">
        <v>27</v>
      </c>
      <c r="H5695" t="s">
        <v>60</v>
      </c>
      <c r="I5695" t="str">
        <f>VLOOKUP(H5695,lookups!$B$2:$C$32,2,FALSE)</f>
        <v>Y</v>
      </c>
      <c r="J5695">
        <v>3</v>
      </c>
      <c r="K5695" t="s">
        <v>10</v>
      </c>
      <c r="L5695">
        <v>1</v>
      </c>
      <c r="M5695">
        <v>0</v>
      </c>
    </row>
    <row r="5696" spans="1:13" x14ac:dyDescent="0.3">
      <c r="A5696">
        <v>2008</v>
      </c>
      <c r="B5696">
        <v>24</v>
      </c>
      <c r="C5696" t="s">
        <v>33</v>
      </c>
      <c r="D5696" t="str">
        <f>VLOOKUP(C5696,lookups!$F$2:$H$27,2,FALSE)</f>
        <v>13-15</v>
      </c>
      <c r="E5696" t="str">
        <f>VLOOKUP(C5696,lookups!$F$2:$H$27,3,FALSE)</f>
        <v>NGS/SGS/JDF Sport</v>
      </c>
      <c r="F5696">
        <f>VLOOKUP(C5696,lookups!$F$2:$I$27,4,FALSE)</f>
        <v>7</v>
      </c>
      <c r="G5696">
        <v>27</v>
      </c>
      <c r="H5696" t="s">
        <v>60</v>
      </c>
      <c r="I5696" t="str">
        <f>VLOOKUP(H5696,lookups!$B$2:$C$32,2,FALSE)</f>
        <v>Y</v>
      </c>
      <c r="J5696">
        <v>4</v>
      </c>
      <c r="K5696" t="s">
        <v>10</v>
      </c>
      <c r="L5696">
        <v>1</v>
      </c>
      <c r="M5696">
        <v>0</v>
      </c>
    </row>
    <row r="5697" spans="1:13" x14ac:dyDescent="0.3">
      <c r="A5697">
        <v>2008</v>
      </c>
      <c r="B5697">
        <v>24</v>
      </c>
      <c r="C5697" t="s">
        <v>33</v>
      </c>
      <c r="D5697" t="str">
        <f>VLOOKUP(C5697,lookups!$F$2:$H$27,2,FALSE)</f>
        <v>13-15</v>
      </c>
      <c r="E5697" t="str">
        <f>VLOOKUP(C5697,lookups!$F$2:$H$27,3,FALSE)</f>
        <v>NGS/SGS/JDF Sport</v>
      </c>
      <c r="F5697">
        <f>VLOOKUP(C5697,lookups!$F$2:$I$27,4,FALSE)</f>
        <v>7</v>
      </c>
      <c r="G5697">
        <v>27</v>
      </c>
      <c r="H5697" t="s">
        <v>60</v>
      </c>
      <c r="I5697" t="str">
        <f>VLOOKUP(H5697,lookups!$B$2:$C$32,2,FALSE)</f>
        <v>Y</v>
      </c>
      <c r="J5697">
        <v>5</v>
      </c>
      <c r="K5697" t="s">
        <v>10</v>
      </c>
      <c r="L5697">
        <v>1</v>
      </c>
      <c r="M5697">
        <v>0</v>
      </c>
    </row>
    <row r="5698" spans="1:13" x14ac:dyDescent="0.3">
      <c r="A5698">
        <v>2008</v>
      </c>
      <c r="B5698">
        <v>25</v>
      </c>
      <c r="C5698" t="s">
        <v>34</v>
      </c>
      <c r="D5698" t="str">
        <f>VLOOKUP(C5698,lookups!$F$2:$H$27,2,FALSE)</f>
        <v>na</v>
      </c>
      <c r="E5698" t="str">
        <f>VLOOKUP(C5698,lookups!$F$2:$H$27,3,FALSE)</f>
        <v>na</v>
      </c>
      <c r="F5698" t="str">
        <f>VLOOKUP(C5698,lookups!$F$2:$I$27,4,FALSE)</f>
        <v>na</v>
      </c>
      <c r="G5698">
        <v>27</v>
      </c>
      <c r="H5698" t="s">
        <v>60</v>
      </c>
      <c r="I5698" t="str">
        <f>VLOOKUP(H5698,lookups!$B$2:$C$32,2,FALSE)</f>
        <v>Y</v>
      </c>
      <c r="J5698">
        <v>2</v>
      </c>
      <c r="K5698" t="s">
        <v>10</v>
      </c>
      <c r="L5698">
        <v>1</v>
      </c>
      <c r="M5698">
        <v>189.07</v>
      </c>
    </row>
    <row r="5699" spans="1:13" x14ac:dyDescent="0.3">
      <c r="A5699">
        <v>2008</v>
      </c>
      <c r="B5699">
        <v>25</v>
      </c>
      <c r="C5699" t="s">
        <v>34</v>
      </c>
      <c r="D5699" t="str">
        <f>VLOOKUP(C5699,lookups!$F$2:$H$27,2,FALSE)</f>
        <v>na</v>
      </c>
      <c r="E5699" t="str">
        <f>VLOOKUP(C5699,lookups!$F$2:$H$27,3,FALSE)</f>
        <v>na</v>
      </c>
      <c r="F5699" t="str">
        <f>VLOOKUP(C5699,lookups!$F$2:$I$27,4,FALSE)</f>
        <v>na</v>
      </c>
      <c r="G5699">
        <v>27</v>
      </c>
      <c r="H5699" t="s">
        <v>60</v>
      </c>
      <c r="I5699" t="str">
        <f>VLOOKUP(H5699,lookups!$B$2:$C$32,2,FALSE)</f>
        <v>Y</v>
      </c>
      <c r="J5699">
        <v>3</v>
      </c>
      <c r="K5699" t="s">
        <v>10</v>
      </c>
      <c r="L5699">
        <v>1</v>
      </c>
      <c r="M5699">
        <v>1037.5899999999999</v>
      </c>
    </row>
    <row r="5700" spans="1:13" x14ac:dyDescent="0.3">
      <c r="A5700">
        <v>2008</v>
      </c>
      <c r="B5700">
        <v>25</v>
      </c>
      <c r="C5700" t="s">
        <v>34</v>
      </c>
      <c r="D5700" t="str">
        <f>VLOOKUP(C5700,lookups!$F$2:$H$27,2,FALSE)</f>
        <v>na</v>
      </c>
      <c r="E5700" t="str">
        <f>VLOOKUP(C5700,lookups!$F$2:$H$27,3,FALSE)</f>
        <v>na</v>
      </c>
      <c r="F5700" t="str">
        <f>VLOOKUP(C5700,lookups!$F$2:$I$27,4,FALSE)</f>
        <v>na</v>
      </c>
      <c r="G5700">
        <v>27</v>
      </c>
      <c r="H5700" t="s">
        <v>60</v>
      </c>
      <c r="I5700" t="str">
        <f>VLOOKUP(H5700,lookups!$B$2:$C$32,2,FALSE)</f>
        <v>Y</v>
      </c>
      <c r="J5700">
        <v>4</v>
      </c>
      <c r="K5700" t="s">
        <v>10</v>
      </c>
      <c r="L5700">
        <v>1</v>
      </c>
      <c r="M5700">
        <v>2366.85</v>
      </c>
    </row>
    <row r="5701" spans="1:13" x14ac:dyDescent="0.3">
      <c r="A5701">
        <v>2008</v>
      </c>
      <c r="B5701">
        <v>25</v>
      </c>
      <c r="C5701" t="s">
        <v>34</v>
      </c>
      <c r="D5701" t="str">
        <f>VLOOKUP(C5701,lookups!$F$2:$H$27,2,FALSE)</f>
        <v>na</v>
      </c>
      <c r="E5701" t="str">
        <f>VLOOKUP(C5701,lookups!$F$2:$H$27,3,FALSE)</f>
        <v>na</v>
      </c>
      <c r="F5701" t="str">
        <f>VLOOKUP(C5701,lookups!$F$2:$I$27,4,FALSE)</f>
        <v>na</v>
      </c>
      <c r="G5701">
        <v>27</v>
      </c>
      <c r="H5701" t="s">
        <v>60</v>
      </c>
      <c r="I5701" t="str">
        <f>VLOOKUP(H5701,lookups!$B$2:$C$32,2,FALSE)</f>
        <v>Y</v>
      </c>
      <c r="J5701">
        <v>5</v>
      </c>
      <c r="K5701" t="s">
        <v>10</v>
      </c>
      <c r="L5701">
        <v>1</v>
      </c>
      <c r="M5701">
        <v>1827.65</v>
      </c>
    </row>
    <row r="5702" spans="1:13" x14ac:dyDescent="0.3">
      <c r="A5702">
        <v>2008</v>
      </c>
      <c r="B5702">
        <v>1</v>
      </c>
      <c r="C5702" t="s">
        <v>8</v>
      </c>
      <c r="D5702" t="str">
        <f>VLOOKUP(C5702,lookups!$F$2:$H$27,2,FALSE)</f>
        <v>na</v>
      </c>
      <c r="E5702" t="str">
        <f>VLOOKUP(C5702,lookups!$F$2:$H$27,3,FALSE)</f>
        <v>na</v>
      </c>
      <c r="F5702" t="str">
        <f>VLOOKUP(C5702,lookups!$F$2:$I$27,4,FALSE)</f>
        <v>na</v>
      </c>
      <c r="G5702">
        <v>28</v>
      </c>
      <c r="H5702" t="s">
        <v>61</v>
      </c>
      <c r="I5702" t="str">
        <f>VLOOKUP(H5702,lookups!$B$2:$C$32,2,FALSE)</f>
        <v>Y</v>
      </c>
      <c r="J5702">
        <v>2</v>
      </c>
      <c r="K5702" t="s">
        <v>10</v>
      </c>
      <c r="L5702">
        <v>1</v>
      </c>
      <c r="M5702">
        <v>0</v>
      </c>
    </row>
    <row r="5703" spans="1:13" x14ac:dyDescent="0.3">
      <c r="A5703">
        <v>2008</v>
      </c>
      <c r="B5703">
        <v>1</v>
      </c>
      <c r="C5703" t="s">
        <v>8</v>
      </c>
      <c r="D5703" t="str">
        <f>VLOOKUP(C5703,lookups!$F$2:$H$27,2,FALSE)</f>
        <v>na</v>
      </c>
      <c r="E5703" t="str">
        <f>VLOOKUP(C5703,lookups!$F$2:$H$27,3,FALSE)</f>
        <v>na</v>
      </c>
      <c r="F5703" t="str">
        <f>VLOOKUP(C5703,lookups!$F$2:$I$27,4,FALSE)</f>
        <v>na</v>
      </c>
      <c r="G5703">
        <v>28</v>
      </c>
      <c r="H5703" t="s">
        <v>61</v>
      </c>
      <c r="I5703" t="str">
        <f>VLOOKUP(H5703,lookups!$B$2:$C$32,2,FALSE)</f>
        <v>Y</v>
      </c>
      <c r="J5703">
        <v>3</v>
      </c>
      <c r="K5703" t="s">
        <v>10</v>
      </c>
      <c r="L5703">
        <v>1</v>
      </c>
      <c r="M5703">
        <v>173.58</v>
      </c>
    </row>
    <row r="5704" spans="1:13" x14ac:dyDescent="0.3">
      <c r="A5704">
        <v>2008</v>
      </c>
      <c r="B5704">
        <v>1</v>
      </c>
      <c r="C5704" t="s">
        <v>8</v>
      </c>
      <c r="D5704" t="str">
        <f>VLOOKUP(C5704,lookups!$F$2:$H$27,2,FALSE)</f>
        <v>na</v>
      </c>
      <c r="E5704" t="str">
        <f>VLOOKUP(C5704,lookups!$F$2:$H$27,3,FALSE)</f>
        <v>na</v>
      </c>
      <c r="F5704" t="str">
        <f>VLOOKUP(C5704,lookups!$F$2:$I$27,4,FALSE)</f>
        <v>na</v>
      </c>
      <c r="G5704">
        <v>28</v>
      </c>
      <c r="H5704" t="s">
        <v>61</v>
      </c>
      <c r="I5704" t="str">
        <f>VLOOKUP(H5704,lookups!$B$2:$C$32,2,FALSE)</f>
        <v>Y</v>
      </c>
      <c r="J5704">
        <v>4</v>
      </c>
      <c r="K5704" t="s">
        <v>10</v>
      </c>
      <c r="L5704">
        <v>1</v>
      </c>
      <c r="M5704">
        <v>1683.98</v>
      </c>
    </row>
    <row r="5705" spans="1:13" x14ac:dyDescent="0.3">
      <c r="A5705">
        <v>2008</v>
      </c>
      <c r="B5705">
        <v>1</v>
      </c>
      <c r="C5705" t="s">
        <v>8</v>
      </c>
      <c r="D5705" t="str">
        <f>VLOOKUP(C5705,lookups!$F$2:$H$27,2,FALSE)</f>
        <v>na</v>
      </c>
      <c r="E5705" t="str">
        <f>VLOOKUP(C5705,lookups!$F$2:$H$27,3,FALSE)</f>
        <v>na</v>
      </c>
      <c r="F5705" t="str">
        <f>VLOOKUP(C5705,lookups!$F$2:$I$27,4,FALSE)</f>
        <v>na</v>
      </c>
      <c r="G5705">
        <v>28</v>
      </c>
      <c r="H5705" t="s">
        <v>61</v>
      </c>
      <c r="I5705" t="str">
        <f>VLOOKUP(H5705,lookups!$B$2:$C$32,2,FALSE)</f>
        <v>Y</v>
      </c>
      <c r="J5705">
        <v>5</v>
      </c>
      <c r="K5705" t="s">
        <v>10</v>
      </c>
      <c r="L5705">
        <v>1</v>
      </c>
      <c r="M5705">
        <v>684.06</v>
      </c>
    </row>
    <row r="5706" spans="1:13" x14ac:dyDescent="0.3">
      <c r="A5706">
        <v>2008</v>
      </c>
      <c r="B5706">
        <v>2</v>
      </c>
      <c r="C5706" t="s">
        <v>11</v>
      </c>
      <c r="D5706" t="str">
        <f>VLOOKUP(C5706,lookups!$F$2:$H$27,2,FALSE)</f>
        <v>na</v>
      </c>
      <c r="E5706" t="str">
        <f>VLOOKUP(C5706,lookups!$F$2:$H$27,3,FALSE)</f>
        <v>na</v>
      </c>
      <c r="F5706" t="str">
        <f>VLOOKUP(C5706,lookups!$F$2:$I$27,4,FALSE)</f>
        <v>na</v>
      </c>
      <c r="G5706">
        <v>28</v>
      </c>
      <c r="H5706" t="s">
        <v>61</v>
      </c>
      <c r="I5706" t="str">
        <f>VLOOKUP(H5706,lookups!$B$2:$C$32,2,FALSE)</f>
        <v>Y</v>
      </c>
      <c r="J5706">
        <v>2</v>
      </c>
      <c r="K5706" t="s">
        <v>10</v>
      </c>
      <c r="L5706">
        <v>1</v>
      </c>
      <c r="M5706">
        <v>0</v>
      </c>
    </row>
    <row r="5707" spans="1:13" x14ac:dyDescent="0.3">
      <c r="A5707">
        <v>2008</v>
      </c>
      <c r="B5707">
        <v>2</v>
      </c>
      <c r="C5707" t="s">
        <v>11</v>
      </c>
      <c r="D5707" t="str">
        <f>VLOOKUP(C5707,lookups!$F$2:$H$27,2,FALSE)</f>
        <v>na</v>
      </c>
      <c r="E5707" t="str">
        <f>VLOOKUP(C5707,lookups!$F$2:$H$27,3,FALSE)</f>
        <v>na</v>
      </c>
      <c r="F5707" t="str">
        <f>VLOOKUP(C5707,lookups!$F$2:$I$27,4,FALSE)</f>
        <v>na</v>
      </c>
      <c r="G5707">
        <v>28</v>
      </c>
      <c r="H5707" t="s">
        <v>61</v>
      </c>
      <c r="I5707" t="str">
        <f>VLOOKUP(H5707,lookups!$B$2:$C$32,2,FALSE)</f>
        <v>Y</v>
      </c>
      <c r="J5707">
        <v>3</v>
      </c>
      <c r="K5707" t="s">
        <v>10</v>
      </c>
      <c r="L5707">
        <v>1</v>
      </c>
      <c r="M5707">
        <v>844.37</v>
      </c>
    </row>
    <row r="5708" spans="1:13" x14ac:dyDescent="0.3">
      <c r="A5708">
        <v>2008</v>
      </c>
      <c r="B5708">
        <v>2</v>
      </c>
      <c r="C5708" t="s">
        <v>11</v>
      </c>
      <c r="D5708" t="str">
        <f>VLOOKUP(C5708,lookups!$F$2:$H$27,2,FALSE)</f>
        <v>na</v>
      </c>
      <c r="E5708" t="str">
        <f>VLOOKUP(C5708,lookups!$F$2:$H$27,3,FALSE)</f>
        <v>na</v>
      </c>
      <c r="F5708" t="str">
        <f>VLOOKUP(C5708,lookups!$F$2:$I$27,4,FALSE)</f>
        <v>na</v>
      </c>
      <c r="G5708">
        <v>28</v>
      </c>
      <c r="H5708" t="s">
        <v>61</v>
      </c>
      <c r="I5708" t="str">
        <f>VLOOKUP(H5708,lookups!$B$2:$C$32,2,FALSE)</f>
        <v>Y</v>
      </c>
      <c r="J5708">
        <v>4</v>
      </c>
      <c r="K5708" t="s">
        <v>10</v>
      </c>
      <c r="L5708">
        <v>1</v>
      </c>
      <c r="M5708">
        <v>986.29</v>
      </c>
    </row>
    <row r="5709" spans="1:13" x14ac:dyDescent="0.3">
      <c r="A5709">
        <v>2008</v>
      </c>
      <c r="B5709">
        <v>2</v>
      </c>
      <c r="C5709" t="s">
        <v>11</v>
      </c>
      <c r="D5709" t="str">
        <f>VLOOKUP(C5709,lookups!$F$2:$H$27,2,FALSE)</f>
        <v>na</v>
      </c>
      <c r="E5709" t="str">
        <f>VLOOKUP(C5709,lookups!$F$2:$H$27,3,FALSE)</f>
        <v>na</v>
      </c>
      <c r="F5709" t="str">
        <f>VLOOKUP(C5709,lookups!$F$2:$I$27,4,FALSE)</f>
        <v>na</v>
      </c>
      <c r="G5709">
        <v>28</v>
      </c>
      <c r="H5709" t="s">
        <v>61</v>
      </c>
      <c r="I5709" t="str">
        <f>VLOOKUP(H5709,lookups!$B$2:$C$32,2,FALSE)</f>
        <v>Y</v>
      </c>
      <c r="J5709">
        <v>5</v>
      </c>
      <c r="K5709" t="s">
        <v>10</v>
      </c>
      <c r="L5709">
        <v>1</v>
      </c>
      <c r="M5709">
        <v>628.17999999999995</v>
      </c>
    </row>
    <row r="5710" spans="1:13" x14ac:dyDescent="0.3">
      <c r="A5710">
        <v>2008</v>
      </c>
      <c r="B5710">
        <v>3</v>
      </c>
      <c r="C5710" t="s">
        <v>12</v>
      </c>
      <c r="D5710" t="str">
        <f>VLOOKUP(C5710,lookups!$F$2:$H$27,2,FALSE)</f>
        <v>na</v>
      </c>
      <c r="E5710" t="str">
        <f>VLOOKUP(C5710,lookups!$F$2:$H$27,3,FALSE)</f>
        <v>na</v>
      </c>
      <c r="F5710" t="str">
        <f>VLOOKUP(C5710,lookups!$F$2:$I$27,4,FALSE)</f>
        <v>na</v>
      </c>
      <c r="G5710">
        <v>28</v>
      </c>
      <c r="H5710" t="s">
        <v>61</v>
      </c>
      <c r="I5710" t="str">
        <f>VLOOKUP(H5710,lookups!$B$2:$C$32,2,FALSE)</f>
        <v>Y</v>
      </c>
      <c r="J5710">
        <v>2</v>
      </c>
      <c r="K5710" t="s">
        <v>10</v>
      </c>
      <c r="L5710">
        <v>1</v>
      </c>
      <c r="M5710">
        <v>0</v>
      </c>
    </row>
    <row r="5711" spans="1:13" x14ac:dyDescent="0.3">
      <c r="A5711">
        <v>2008</v>
      </c>
      <c r="B5711">
        <v>3</v>
      </c>
      <c r="C5711" t="s">
        <v>12</v>
      </c>
      <c r="D5711" t="str">
        <f>VLOOKUP(C5711,lookups!$F$2:$H$27,2,FALSE)</f>
        <v>na</v>
      </c>
      <c r="E5711" t="str">
        <f>VLOOKUP(C5711,lookups!$F$2:$H$27,3,FALSE)</f>
        <v>na</v>
      </c>
      <c r="F5711" t="str">
        <f>VLOOKUP(C5711,lookups!$F$2:$I$27,4,FALSE)</f>
        <v>na</v>
      </c>
      <c r="G5711">
        <v>28</v>
      </c>
      <c r="H5711" t="s">
        <v>61</v>
      </c>
      <c r="I5711" t="str">
        <f>VLOOKUP(H5711,lookups!$B$2:$C$32,2,FALSE)</f>
        <v>Y</v>
      </c>
      <c r="J5711">
        <v>3</v>
      </c>
      <c r="K5711" t="s">
        <v>10</v>
      </c>
      <c r="L5711">
        <v>1</v>
      </c>
      <c r="M5711">
        <v>0.01</v>
      </c>
    </row>
    <row r="5712" spans="1:13" x14ac:dyDescent="0.3">
      <c r="A5712">
        <v>2008</v>
      </c>
      <c r="B5712">
        <v>3</v>
      </c>
      <c r="C5712" t="s">
        <v>12</v>
      </c>
      <c r="D5712" t="str">
        <f>VLOOKUP(C5712,lookups!$F$2:$H$27,2,FALSE)</f>
        <v>na</v>
      </c>
      <c r="E5712" t="str">
        <f>VLOOKUP(C5712,lookups!$F$2:$H$27,3,FALSE)</f>
        <v>na</v>
      </c>
      <c r="F5712" t="str">
        <f>VLOOKUP(C5712,lookups!$F$2:$I$27,4,FALSE)</f>
        <v>na</v>
      </c>
      <c r="G5712">
        <v>28</v>
      </c>
      <c r="H5712" t="s">
        <v>61</v>
      </c>
      <c r="I5712" t="str">
        <f>VLOOKUP(H5712,lookups!$B$2:$C$32,2,FALSE)</f>
        <v>Y</v>
      </c>
      <c r="J5712">
        <v>4</v>
      </c>
      <c r="K5712" t="s">
        <v>10</v>
      </c>
      <c r="L5712">
        <v>1</v>
      </c>
      <c r="M5712">
        <v>0.21</v>
      </c>
    </row>
    <row r="5713" spans="1:13" x14ac:dyDescent="0.3">
      <c r="A5713">
        <v>2008</v>
      </c>
      <c r="B5713">
        <v>3</v>
      </c>
      <c r="C5713" t="s">
        <v>12</v>
      </c>
      <c r="D5713" t="str">
        <f>VLOOKUP(C5713,lookups!$F$2:$H$27,2,FALSE)</f>
        <v>na</v>
      </c>
      <c r="E5713" t="str">
        <f>VLOOKUP(C5713,lookups!$F$2:$H$27,3,FALSE)</f>
        <v>na</v>
      </c>
      <c r="F5713" t="str">
        <f>VLOOKUP(C5713,lookups!$F$2:$I$27,4,FALSE)</f>
        <v>na</v>
      </c>
      <c r="G5713">
        <v>28</v>
      </c>
      <c r="H5713" t="s">
        <v>61</v>
      </c>
      <c r="I5713" t="str">
        <f>VLOOKUP(H5713,lookups!$B$2:$C$32,2,FALSE)</f>
        <v>Y</v>
      </c>
      <c r="J5713">
        <v>5</v>
      </c>
      <c r="K5713" t="s">
        <v>10</v>
      </c>
      <c r="L5713">
        <v>1</v>
      </c>
      <c r="M5713">
        <v>0.01</v>
      </c>
    </row>
    <row r="5714" spans="1:13" x14ac:dyDescent="0.3">
      <c r="A5714">
        <v>2008</v>
      </c>
      <c r="B5714">
        <v>4</v>
      </c>
      <c r="C5714" t="s">
        <v>13</v>
      </c>
      <c r="D5714">
        <f>VLOOKUP(C5714,lookups!$F$2:$H$27,2,FALSE)</f>
        <v>10</v>
      </c>
      <c r="E5714" t="str">
        <f>VLOOKUP(C5714,lookups!$F$2:$H$27,3,FALSE)</f>
        <v>WCVI Troll</v>
      </c>
      <c r="F5714">
        <f>VLOOKUP(C5714,lookups!$F$2:$I$27,4,FALSE)</f>
        <v>6</v>
      </c>
      <c r="G5714">
        <v>28</v>
      </c>
      <c r="H5714" t="s">
        <v>61</v>
      </c>
      <c r="I5714" t="str">
        <f>VLOOKUP(H5714,lookups!$B$2:$C$32,2,FALSE)</f>
        <v>Y</v>
      </c>
      <c r="J5714">
        <v>2</v>
      </c>
      <c r="K5714" t="s">
        <v>10</v>
      </c>
      <c r="L5714">
        <v>1</v>
      </c>
      <c r="M5714">
        <v>0</v>
      </c>
    </row>
    <row r="5715" spans="1:13" x14ac:dyDescent="0.3">
      <c r="A5715">
        <v>2008</v>
      </c>
      <c r="B5715">
        <v>4</v>
      </c>
      <c r="C5715" t="s">
        <v>13</v>
      </c>
      <c r="D5715">
        <f>VLOOKUP(C5715,lookups!$F$2:$H$27,2,FALSE)</f>
        <v>10</v>
      </c>
      <c r="E5715" t="str">
        <f>VLOOKUP(C5715,lookups!$F$2:$H$27,3,FALSE)</f>
        <v>WCVI Troll</v>
      </c>
      <c r="F5715">
        <f>VLOOKUP(C5715,lookups!$F$2:$I$27,4,FALSE)</f>
        <v>6</v>
      </c>
      <c r="G5715">
        <v>28</v>
      </c>
      <c r="H5715" t="s">
        <v>61</v>
      </c>
      <c r="I5715" t="str">
        <f>VLOOKUP(H5715,lookups!$B$2:$C$32,2,FALSE)</f>
        <v>Y</v>
      </c>
      <c r="J5715">
        <v>3</v>
      </c>
      <c r="K5715" t="s">
        <v>10</v>
      </c>
      <c r="L5715">
        <v>1</v>
      </c>
      <c r="M5715">
        <v>2120.67</v>
      </c>
    </row>
    <row r="5716" spans="1:13" x14ac:dyDescent="0.3">
      <c r="A5716">
        <v>2008</v>
      </c>
      <c r="B5716">
        <v>4</v>
      </c>
      <c r="C5716" t="s">
        <v>13</v>
      </c>
      <c r="D5716">
        <f>VLOOKUP(C5716,lookups!$F$2:$H$27,2,FALSE)</f>
        <v>10</v>
      </c>
      <c r="E5716" t="str">
        <f>VLOOKUP(C5716,lookups!$F$2:$H$27,3,FALSE)</f>
        <v>WCVI Troll</v>
      </c>
      <c r="F5716">
        <f>VLOOKUP(C5716,lookups!$F$2:$I$27,4,FALSE)</f>
        <v>6</v>
      </c>
      <c r="G5716">
        <v>28</v>
      </c>
      <c r="H5716" t="s">
        <v>61</v>
      </c>
      <c r="I5716" t="str">
        <f>VLOOKUP(H5716,lookups!$B$2:$C$32,2,FALSE)</f>
        <v>Y</v>
      </c>
      <c r="J5716">
        <v>4</v>
      </c>
      <c r="K5716" t="s">
        <v>10</v>
      </c>
      <c r="L5716">
        <v>1</v>
      </c>
      <c r="M5716">
        <v>729.68</v>
      </c>
    </row>
    <row r="5717" spans="1:13" x14ac:dyDescent="0.3">
      <c r="A5717">
        <v>2008</v>
      </c>
      <c r="B5717">
        <v>4</v>
      </c>
      <c r="C5717" t="s">
        <v>13</v>
      </c>
      <c r="D5717">
        <f>VLOOKUP(C5717,lookups!$F$2:$H$27,2,FALSE)</f>
        <v>10</v>
      </c>
      <c r="E5717" t="str">
        <f>VLOOKUP(C5717,lookups!$F$2:$H$27,3,FALSE)</f>
        <v>WCVI Troll</v>
      </c>
      <c r="F5717">
        <f>VLOOKUP(C5717,lookups!$F$2:$I$27,4,FALSE)</f>
        <v>6</v>
      </c>
      <c r="G5717">
        <v>28</v>
      </c>
      <c r="H5717" t="s">
        <v>61</v>
      </c>
      <c r="I5717" t="str">
        <f>VLOOKUP(H5717,lookups!$B$2:$C$32,2,FALSE)</f>
        <v>Y</v>
      </c>
      <c r="J5717">
        <v>5</v>
      </c>
      <c r="K5717" t="s">
        <v>10</v>
      </c>
      <c r="L5717">
        <v>1</v>
      </c>
      <c r="M5717">
        <v>80.03</v>
      </c>
    </row>
    <row r="5718" spans="1:13" x14ac:dyDescent="0.3">
      <c r="A5718">
        <v>2008</v>
      </c>
      <c r="B5718">
        <v>5</v>
      </c>
      <c r="C5718" t="s">
        <v>14</v>
      </c>
      <c r="D5718" t="str">
        <f>VLOOKUP(C5718,lookups!$F$2:$H$27,2,FALSE)</f>
        <v>na</v>
      </c>
      <c r="E5718" t="str">
        <f>VLOOKUP(C5718,lookups!$F$2:$H$27,3,FALSE)</f>
        <v>na</v>
      </c>
      <c r="F5718" t="str">
        <f>VLOOKUP(C5718,lookups!$F$2:$I$27,4,FALSE)</f>
        <v>na</v>
      </c>
      <c r="G5718">
        <v>28</v>
      </c>
      <c r="H5718" t="s">
        <v>61</v>
      </c>
      <c r="I5718" t="str">
        <f>VLOOKUP(H5718,lookups!$B$2:$C$32,2,FALSE)</f>
        <v>Y</v>
      </c>
      <c r="J5718">
        <v>2</v>
      </c>
      <c r="K5718" t="s">
        <v>10</v>
      </c>
      <c r="L5718">
        <v>1</v>
      </c>
      <c r="M5718">
        <v>0</v>
      </c>
    </row>
    <row r="5719" spans="1:13" x14ac:dyDescent="0.3">
      <c r="A5719">
        <v>2008</v>
      </c>
      <c r="B5719">
        <v>5</v>
      </c>
      <c r="C5719" t="s">
        <v>14</v>
      </c>
      <c r="D5719" t="str">
        <f>VLOOKUP(C5719,lookups!$F$2:$H$27,2,FALSE)</f>
        <v>na</v>
      </c>
      <c r="E5719" t="str">
        <f>VLOOKUP(C5719,lookups!$F$2:$H$27,3,FALSE)</f>
        <v>na</v>
      </c>
      <c r="F5719" t="str">
        <f>VLOOKUP(C5719,lookups!$F$2:$I$27,4,FALSE)</f>
        <v>na</v>
      </c>
      <c r="G5719">
        <v>28</v>
      </c>
      <c r="H5719" t="s">
        <v>61</v>
      </c>
      <c r="I5719" t="str">
        <f>VLOOKUP(H5719,lookups!$B$2:$C$32,2,FALSE)</f>
        <v>Y</v>
      </c>
      <c r="J5719">
        <v>3</v>
      </c>
      <c r="K5719" t="s">
        <v>10</v>
      </c>
      <c r="L5719">
        <v>1</v>
      </c>
      <c r="M5719">
        <v>328.39</v>
      </c>
    </row>
    <row r="5720" spans="1:13" x14ac:dyDescent="0.3">
      <c r="A5720">
        <v>2008</v>
      </c>
      <c r="B5720">
        <v>5</v>
      </c>
      <c r="C5720" t="s">
        <v>14</v>
      </c>
      <c r="D5720" t="str">
        <f>VLOOKUP(C5720,lookups!$F$2:$H$27,2,FALSE)</f>
        <v>na</v>
      </c>
      <c r="E5720" t="str">
        <f>VLOOKUP(C5720,lookups!$F$2:$H$27,3,FALSE)</f>
        <v>na</v>
      </c>
      <c r="F5720" t="str">
        <f>VLOOKUP(C5720,lookups!$F$2:$I$27,4,FALSE)</f>
        <v>na</v>
      </c>
      <c r="G5720">
        <v>28</v>
      </c>
      <c r="H5720" t="s">
        <v>61</v>
      </c>
      <c r="I5720" t="str">
        <f>VLOOKUP(H5720,lookups!$B$2:$C$32,2,FALSE)</f>
        <v>Y</v>
      </c>
      <c r="J5720">
        <v>4</v>
      </c>
      <c r="K5720" t="s">
        <v>10</v>
      </c>
      <c r="L5720">
        <v>1</v>
      </c>
      <c r="M5720">
        <v>0</v>
      </c>
    </row>
    <row r="5721" spans="1:13" x14ac:dyDescent="0.3">
      <c r="A5721">
        <v>2008</v>
      </c>
      <c r="B5721">
        <v>5</v>
      </c>
      <c r="C5721" t="s">
        <v>14</v>
      </c>
      <c r="D5721" t="str">
        <f>VLOOKUP(C5721,lookups!$F$2:$H$27,2,FALSE)</f>
        <v>na</v>
      </c>
      <c r="E5721" t="str">
        <f>VLOOKUP(C5721,lookups!$F$2:$H$27,3,FALSE)</f>
        <v>na</v>
      </c>
      <c r="F5721" t="str">
        <f>VLOOKUP(C5721,lookups!$F$2:$I$27,4,FALSE)</f>
        <v>na</v>
      </c>
      <c r="G5721">
        <v>28</v>
      </c>
      <c r="H5721" t="s">
        <v>61</v>
      </c>
      <c r="I5721" t="str">
        <f>VLOOKUP(H5721,lookups!$B$2:$C$32,2,FALSE)</f>
        <v>Y</v>
      </c>
      <c r="J5721">
        <v>5</v>
      </c>
      <c r="K5721" t="s">
        <v>10</v>
      </c>
      <c r="L5721">
        <v>1</v>
      </c>
      <c r="M5721">
        <v>0</v>
      </c>
    </row>
    <row r="5722" spans="1:13" x14ac:dyDescent="0.3">
      <c r="A5722">
        <v>2008</v>
      </c>
      <c r="B5722">
        <v>6</v>
      </c>
      <c r="C5722" t="s">
        <v>15</v>
      </c>
      <c r="D5722" t="str">
        <f>VLOOKUP(C5722,lookups!$F$2:$H$27,2,FALSE)</f>
        <v>na</v>
      </c>
      <c r="E5722" t="str">
        <f>VLOOKUP(C5722,lookups!$F$2:$H$27,3,FALSE)</f>
        <v>na</v>
      </c>
      <c r="F5722" t="str">
        <f>VLOOKUP(C5722,lookups!$F$2:$I$27,4,FALSE)</f>
        <v>na</v>
      </c>
      <c r="G5722">
        <v>28</v>
      </c>
      <c r="H5722" t="s">
        <v>61</v>
      </c>
      <c r="I5722" t="str">
        <f>VLOOKUP(H5722,lookups!$B$2:$C$32,2,FALSE)</f>
        <v>Y</v>
      </c>
      <c r="J5722">
        <v>2</v>
      </c>
      <c r="K5722" t="s">
        <v>10</v>
      </c>
      <c r="L5722">
        <v>1</v>
      </c>
      <c r="M5722">
        <v>0</v>
      </c>
    </row>
    <row r="5723" spans="1:13" x14ac:dyDescent="0.3">
      <c r="A5723">
        <v>2008</v>
      </c>
      <c r="B5723">
        <v>6</v>
      </c>
      <c r="C5723" t="s">
        <v>15</v>
      </c>
      <c r="D5723" t="str">
        <f>VLOOKUP(C5723,lookups!$F$2:$H$27,2,FALSE)</f>
        <v>na</v>
      </c>
      <c r="E5723" t="str">
        <f>VLOOKUP(C5723,lookups!$F$2:$H$27,3,FALSE)</f>
        <v>na</v>
      </c>
      <c r="F5723" t="str">
        <f>VLOOKUP(C5723,lookups!$F$2:$I$27,4,FALSE)</f>
        <v>na</v>
      </c>
      <c r="G5723">
        <v>28</v>
      </c>
      <c r="H5723" t="s">
        <v>61</v>
      </c>
      <c r="I5723" t="str">
        <f>VLOOKUP(H5723,lookups!$B$2:$C$32,2,FALSE)</f>
        <v>Y</v>
      </c>
      <c r="J5723">
        <v>3</v>
      </c>
      <c r="K5723" t="s">
        <v>10</v>
      </c>
      <c r="L5723">
        <v>1</v>
      </c>
      <c r="M5723">
        <v>0</v>
      </c>
    </row>
    <row r="5724" spans="1:13" x14ac:dyDescent="0.3">
      <c r="A5724">
        <v>2008</v>
      </c>
      <c r="B5724">
        <v>6</v>
      </c>
      <c r="C5724" t="s">
        <v>15</v>
      </c>
      <c r="D5724" t="str">
        <f>VLOOKUP(C5724,lookups!$F$2:$H$27,2,FALSE)</f>
        <v>na</v>
      </c>
      <c r="E5724" t="str">
        <f>VLOOKUP(C5724,lookups!$F$2:$H$27,3,FALSE)</f>
        <v>na</v>
      </c>
      <c r="F5724" t="str">
        <f>VLOOKUP(C5724,lookups!$F$2:$I$27,4,FALSE)</f>
        <v>na</v>
      </c>
      <c r="G5724">
        <v>28</v>
      </c>
      <c r="H5724" t="s">
        <v>61</v>
      </c>
      <c r="I5724" t="str">
        <f>VLOOKUP(H5724,lookups!$B$2:$C$32,2,FALSE)</f>
        <v>Y</v>
      </c>
      <c r="J5724">
        <v>4</v>
      </c>
      <c r="K5724" t="s">
        <v>10</v>
      </c>
      <c r="L5724">
        <v>1</v>
      </c>
      <c r="M5724">
        <v>0</v>
      </c>
    </row>
    <row r="5725" spans="1:13" x14ac:dyDescent="0.3">
      <c r="A5725">
        <v>2008</v>
      </c>
      <c r="B5725">
        <v>6</v>
      </c>
      <c r="C5725" t="s">
        <v>15</v>
      </c>
      <c r="D5725" t="str">
        <f>VLOOKUP(C5725,lookups!$F$2:$H$27,2,FALSE)</f>
        <v>na</v>
      </c>
      <c r="E5725" t="str">
        <f>VLOOKUP(C5725,lookups!$F$2:$H$27,3,FALSE)</f>
        <v>na</v>
      </c>
      <c r="F5725" t="str">
        <f>VLOOKUP(C5725,lookups!$F$2:$I$27,4,FALSE)</f>
        <v>na</v>
      </c>
      <c r="G5725">
        <v>28</v>
      </c>
      <c r="H5725" t="s">
        <v>61</v>
      </c>
      <c r="I5725" t="str">
        <f>VLOOKUP(H5725,lookups!$B$2:$C$32,2,FALSE)</f>
        <v>Y</v>
      </c>
      <c r="J5725">
        <v>5</v>
      </c>
      <c r="K5725" t="s">
        <v>10</v>
      </c>
      <c r="L5725">
        <v>1</v>
      </c>
      <c r="M5725">
        <v>0</v>
      </c>
    </row>
    <row r="5726" spans="1:13" x14ac:dyDescent="0.3">
      <c r="A5726">
        <v>2008</v>
      </c>
      <c r="B5726">
        <v>7</v>
      </c>
      <c r="C5726" t="s">
        <v>16</v>
      </c>
      <c r="D5726">
        <f>VLOOKUP(C5726,lookups!$F$2:$H$27,2,FALSE)</f>
        <v>2</v>
      </c>
      <c r="E5726" t="str">
        <f>VLOOKUP(C5726,lookups!$F$2:$H$27,3,FALSE)</f>
        <v>SEAK Net</v>
      </c>
      <c r="F5726">
        <f>VLOOKUP(C5726,lookups!$F$2:$I$27,4,FALSE)</f>
        <v>1</v>
      </c>
      <c r="G5726">
        <v>28</v>
      </c>
      <c r="H5726" t="s">
        <v>61</v>
      </c>
      <c r="I5726" t="str">
        <f>VLOOKUP(H5726,lookups!$B$2:$C$32,2,FALSE)</f>
        <v>Y</v>
      </c>
      <c r="J5726">
        <v>2</v>
      </c>
      <c r="K5726" t="s">
        <v>10</v>
      </c>
      <c r="L5726">
        <v>1</v>
      </c>
      <c r="M5726">
        <v>359.86</v>
      </c>
    </row>
    <row r="5727" spans="1:13" x14ac:dyDescent="0.3">
      <c r="A5727">
        <v>2008</v>
      </c>
      <c r="B5727">
        <v>7</v>
      </c>
      <c r="C5727" t="s">
        <v>16</v>
      </c>
      <c r="D5727">
        <f>VLOOKUP(C5727,lookups!$F$2:$H$27,2,FALSE)</f>
        <v>2</v>
      </c>
      <c r="E5727" t="str">
        <f>VLOOKUP(C5727,lookups!$F$2:$H$27,3,FALSE)</f>
        <v>SEAK Net</v>
      </c>
      <c r="F5727">
        <f>VLOOKUP(C5727,lookups!$F$2:$I$27,4,FALSE)</f>
        <v>1</v>
      </c>
      <c r="G5727">
        <v>28</v>
      </c>
      <c r="H5727" t="s">
        <v>61</v>
      </c>
      <c r="I5727" t="str">
        <f>VLOOKUP(H5727,lookups!$B$2:$C$32,2,FALSE)</f>
        <v>Y</v>
      </c>
      <c r="J5727">
        <v>3</v>
      </c>
      <c r="K5727" t="s">
        <v>10</v>
      </c>
      <c r="L5727">
        <v>1</v>
      </c>
      <c r="M5727">
        <v>0</v>
      </c>
    </row>
    <row r="5728" spans="1:13" x14ac:dyDescent="0.3">
      <c r="A5728">
        <v>2008</v>
      </c>
      <c r="B5728">
        <v>7</v>
      </c>
      <c r="C5728" t="s">
        <v>16</v>
      </c>
      <c r="D5728">
        <f>VLOOKUP(C5728,lookups!$F$2:$H$27,2,FALSE)</f>
        <v>2</v>
      </c>
      <c r="E5728" t="str">
        <f>VLOOKUP(C5728,lookups!$F$2:$H$27,3,FALSE)</f>
        <v>SEAK Net</v>
      </c>
      <c r="F5728">
        <f>VLOOKUP(C5728,lookups!$F$2:$I$27,4,FALSE)</f>
        <v>1</v>
      </c>
      <c r="G5728">
        <v>28</v>
      </c>
      <c r="H5728" t="s">
        <v>61</v>
      </c>
      <c r="I5728" t="str">
        <f>VLOOKUP(H5728,lookups!$B$2:$C$32,2,FALSE)</f>
        <v>Y</v>
      </c>
      <c r="J5728">
        <v>4</v>
      </c>
      <c r="K5728" t="s">
        <v>10</v>
      </c>
      <c r="L5728">
        <v>1</v>
      </c>
      <c r="M5728">
        <v>147.36000000000001</v>
      </c>
    </row>
    <row r="5729" spans="1:13" x14ac:dyDescent="0.3">
      <c r="A5729">
        <v>2008</v>
      </c>
      <c r="B5729">
        <v>7</v>
      </c>
      <c r="C5729" t="s">
        <v>16</v>
      </c>
      <c r="D5729">
        <f>VLOOKUP(C5729,lookups!$F$2:$H$27,2,FALSE)</f>
        <v>2</v>
      </c>
      <c r="E5729" t="str">
        <f>VLOOKUP(C5729,lookups!$F$2:$H$27,3,FALSE)</f>
        <v>SEAK Net</v>
      </c>
      <c r="F5729">
        <f>VLOOKUP(C5729,lookups!$F$2:$I$27,4,FALSE)</f>
        <v>1</v>
      </c>
      <c r="G5729">
        <v>28</v>
      </c>
      <c r="H5729" t="s">
        <v>61</v>
      </c>
      <c r="I5729" t="str">
        <f>VLOOKUP(H5729,lookups!$B$2:$C$32,2,FALSE)</f>
        <v>Y</v>
      </c>
      <c r="J5729">
        <v>5</v>
      </c>
      <c r="K5729" t="s">
        <v>10</v>
      </c>
      <c r="L5729">
        <v>1</v>
      </c>
      <c r="M5729">
        <v>0</v>
      </c>
    </row>
    <row r="5730" spans="1:13" x14ac:dyDescent="0.3">
      <c r="A5730">
        <v>2008</v>
      </c>
      <c r="B5730">
        <v>8</v>
      </c>
      <c r="C5730" t="s">
        <v>17</v>
      </c>
      <c r="D5730">
        <f>VLOOKUP(C5730,lookups!$F$2:$H$27,2,FALSE)</f>
        <v>4</v>
      </c>
      <c r="E5730" t="str">
        <f>VLOOKUP(C5730,lookups!$F$2:$H$27,3,FALSE)</f>
        <v>N/C BC Net</v>
      </c>
      <c r="F5730">
        <f>VLOOKUP(C5730,lookups!$F$2:$I$27,4,FALSE)</f>
        <v>3</v>
      </c>
      <c r="G5730">
        <v>28</v>
      </c>
      <c r="H5730" t="s">
        <v>61</v>
      </c>
      <c r="I5730" t="str">
        <f>VLOOKUP(H5730,lookups!$B$2:$C$32,2,FALSE)</f>
        <v>Y</v>
      </c>
      <c r="J5730">
        <v>2</v>
      </c>
      <c r="K5730" t="s">
        <v>10</v>
      </c>
      <c r="L5730">
        <v>1</v>
      </c>
      <c r="M5730">
        <v>0</v>
      </c>
    </row>
    <row r="5731" spans="1:13" x14ac:dyDescent="0.3">
      <c r="A5731">
        <v>2008</v>
      </c>
      <c r="B5731">
        <v>8</v>
      </c>
      <c r="C5731" t="s">
        <v>17</v>
      </c>
      <c r="D5731">
        <f>VLOOKUP(C5731,lookups!$F$2:$H$27,2,FALSE)</f>
        <v>4</v>
      </c>
      <c r="E5731" t="str">
        <f>VLOOKUP(C5731,lookups!$F$2:$H$27,3,FALSE)</f>
        <v>N/C BC Net</v>
      </c>
      <c r="F5731">
        <f>VLOOKUP(C5731,lookups!$F$2:$I$27,4,FALSE)</f>
        <v>3</v>
      </c>
      <c r="G5731">
        <v>28</v>
      </c>
      <c r="H5731" t="s">
        <v>61</v>
      </c>
      <c r="I5731" t="str">
        <f>VLOOKUP(H5731,lookups!$B$2:$C$32,2,FALSE)</f>
        <v>Y</v>
      </c>
      <c r="J5731">
        <v>3</v>
      </c>
      <c r="K5731" t="s">
        <v>10</v>
      </c>
      <c r="L5731">
        <v>1</v>
      </c>
      <c r="M5731">
        <v>15.73</v>
      </c>
    </row>
    <row r="5732" spans="1:13" x14ac:dyDescent="0.3">
      <c r="A5732">
        <v>2008</v>
      </c>
      <c r="B5732">
        <v>8</v>
      </c>
      <c r="C5732" t="s">
        <v>17</v>
      </c>
      <c r="D5732">
        <f>VLOOKUP(C5732,lookups!$F$2:$H$27,2,FALSE)</f>
        <v>4</v>
      </c>
      <c r="E5732" t="str">
        <f>VLOOKUP(C5732,lookups!$F$2:$H$27,3,FALSE)</f>
        <v>N/C BC Net</v>
      </c>
      <c r="F5732">
        <f>VLOOKUP(C5732,lookups!$F$2:$I$27,4,FALSE)</f>
        <v>3</v>
      </c>
      <c r="G5732">
        <v>28</v>
      </c>
      <c r="H5732" t="s">
        <v>61</v>
      </c>
      <c r="I5732" t="str">
        <f>VLOOKUP(H5732,lookups!$B$2:$C$32,2,FALSE)</f>
        <v>Y</v>
      </c>
      <c r="J5732">
        <v>4</v>
      </c>
      <c r="K5732" t="s">
        <v>10</v>
      </c>
      <c r="L5732">
        <v>1</v>
      </c>
      <c r="M5732">
        <v>18.05</v>
      </c>
    </row>
    <row r="5733" spans="1:13" x14ac:dyDescent="0.3">
      <c r="A5733">
        <v>2008</v>
      </c>
      <c r="B5733">
        <v>8</v>
      </c>
      <c r="C5733" t="s">
        <v>17</v>
      </c>
      <c r="D5733">
        <f>VLOOKUP(C5733,lookups!$F$2:$H$27,2,FALSE)</f>
        <v>4</v>
      </c>
      <c r="E5733" t="str">
        <f>VLOOKUP(C5733,lookups!$F$2:$H$27,3,FALSE)</f>
        <v>N/C BC Net</v>
      </c>
      <c r="F5733">
        <f>VLOOKUP(C5733,lookups!$F$2:$I$27,4,FALSE)</f>
        <v>3</v>
      </c>
      <c r="G5733">
        <v>28</v>
      </c>
      <c r="H5733" t="s">
        <v>61</v>
      </c>
      <c r="I5733" t="str">
        <f>VLOOKUP(H5733,lookups!$B$2:$C$32,2,FALSE)</f>
        <v>Y</v>
      </c>
      <c r="J5733">
        <v>5</v>
      </c>
      <c r="K5733" t="s">
        <v>10</v>
      </c>
      <c r="L5733">
        <v>1</v>
      </c>
      <c r="M5733">
        <v>17.899999999999999</v>
      </c>
    </row>
    <row r="5734" spans="1:13" x14ac:dyDescent="0.3">
      <c r="A5734">
        <v>2008</v>
      </c>
      <c r="B5734">
        <v>9</v>
      </c>
      <c r="C5734" t="s">
        <v>18</v>
      </c>
      <c r="D5734" t="str">
        <f>VLOOKUP(C5734,lookups!$F$2:$H$27,2,FALSE)</f>
        <v>na</v>
      </c>
      <c r="E5734" t="str">
        <f>VLOOKUP(C5734,lookups!$F$2:$H$27,3,FALSE)</f>
        <v>na</v>
      </c>
      <c r="F5734" t="str">
        <f>VLOOKUP(C5734,lookups!$F$2:$I$27,4,FALSE)</f>
        <v>na</v>
      </c>
      <c r="G5734">
        <v>28</v>
      </c>
      <c r="H5734" t="s">
        <v>61</v>
      </c>
      <c r="I5734" t="str">
        <f>VLOOKUP(H5734,lookups!$B$2:$C$32,2,FALSE)</f>
        <v>Y</v>
      </c>
      <c r="J5734">
        <v>2</v>
      </c>
      <c r="K5734" t="s">
        <v>10</v>
      </c>
      <c r="L5734">
        <v>1</v>
      </c>
      <c r="M5734">
        <v>6.49</v>
      </c>
    </row>
    <row r="5735" spans="1:13" x14ac:dyDescent="0.3">
      <c r="A5735">
        <v>2008</v>
      </c>
      <c r="B5735">
        <v>9</v>
      </c>
      <c r="C5735" t="s">
        <v>18</v>
      </c>
      <c r="D5735" t="str">
        <f>VLOOKUP(C5735,lookups!$F$2:$H$27,2,FALSE)</f>
        <v>na</v>
      </c>
      <c r="E5735" t="str">
        <f>VLOOKUP(C5735,lookups!$F$2:$H$27,3,FALSE)</f>
        <v>na</v>
      </c>
      <c r="F5735" t="str">
        <f>VLOOKUP(C5735,lookups!$F$2:$I$27,4,FALSE)</f>
        <v>na</v>
      </c>
      <c r="G5735">
        <v>28</v>
      </c>
      <c r="H5735" t="s">
        <v>61</v>
      </c>
      <c r="I5735" t="str">
        <f>VLOOKUP(H5735,lookups!$B$2:$C$32,2,FALSE)</f>
        <v>Y</v>
      </c>
      <c r="J5735">
        <v>3</v>
      </c>
      <c r="K5735" t="s">
        <v>10</v>
      </c>
      <c r="L5735">
        <v>1</v>
      </c>
      <c r="M5735">
        <v>3.27</v>
      </c>
    </row>
    <row r="5736" spans="1:13" x14ac:dyDescent="0.3">
      <c r="A5736">
        <v>2008</v>
      </c>
      <c r="B5736">
        <v>9</v>
      </c>
      <c r="C5736" t="s">
        <v>18</v>
      </c>
      <c r="D5736" t="str">
        <f>VLOOKUP(C5736,lookups!$F$2:$H$27,2,FALSE)</f>
        <v>na</v>
      </c>
      <c r="E5736" t="str">
        <f>VLOOKUP(C5736,lookups!$F$2:$H$27,3,FALSE)</f>
        <v>na</v>
      </c>
      <c r="F5736" t="str">
        <f>VLOOKUP(C5736,lookups!$F$2:$I$27,4,FALSE)</f>
        <v>na</v>
      </c>
      <c r="G5736">
        <v>28</v>
      </c>
      <c r="H5736" t="s">
        <v>61</v>
      </c>
      <c r="I5736" t="str">
        <f>VLOOKUP(H5736,lookups!$B$2:$C$32,2,FALSE)</f>
        <v>Y</v>
      </c>
      <c r="J5736">
        <v>4</v>
      </c>
      <c r="K5736" t="s">
        <v>10</v>
      </c>
      <c r="L5736">
        <v>1</v>
      </c>
      <c r="M5736">
        <v>0</v>
      </c>
    </row>
    <row r="5737" spans="1:13" x14ac:dyDescent="0.3">
      <c r="A5737">
        <v>2008</v>
      </c>
      <c r="B5737">
        <v>9</v>
      </c>
      <c r="C5737" t="s">
        <v>18</v>
      </c>
      <c r="D5737" t="str">
        <f>VLOOKUP(C5737,lookups!$F$2:$H$27,2,FALSE)</f>
        <v>na</v>
      </c>
      <c r="E5737" t="str">
        <f>VLOOKUP(C5737,lookups!$F$2:$H$27,3,FALSE)</f>
        <v>na</v>
      </c>
      <c r="F5737" t="str">
        <f>VLOOKUP(C5737,lookups!$F$2:$I$27,4,FALSE)</f>
        <v>na</v>
      </c>
      <c r="G5737">
        <v>28</v>
      </c>
      <c r="H5737" t="s">
        <v>61</v>
      </c>
      <c r="I5737" t="str">
        <f>VLOOKUP(H5737,lookups!$B$2:$C$32,2,FALSE)</f>
        <v>Y</v>
      </c>
      <c r="J5737">
        <v>5</v>
      </c>
      <c r="K5737" t="s">
        <v>10</v>
      </c>
      <c r="L5737">
        <v>1</v>
      </c>
      <c r="M5737">
        <v>0</v>
      </c>
    </row>
    <row r="5738" spans="1:13" x14ac:dyDescent="0.3">
      <c r="A5738">
        <v>2008</v>
      </c>
      <c r="B5738">
        <v>10</v>
      </c>
      <c r="C5738" t="s">
        <v>19</v>
      </c>
      <c r="D5738">
        <f>VLOOKUP(C5738,lookups!$F$2:$H$27,2,FALSE)</f>
        <v>5</v>
      </c>
      <c r="E5738" t="str">
        <f>VLOOKUP(C5738,lookups!$F$2:$H$27,3,FALSE)</f>
        <v>WCVI Net</v>
      </c>
      <c r="F5738">
        <f>VLOOKUP(C5738,lookups!$F$2:$I$27,4,FALSE)</f>
        <v>4</v>
      </c>
      <c r="G5738">
        <v>28</v>
      </c>
      <c r="H5738" t="s">
        <v>61</v>
      </c>
      <c r="I5738" t="str">
        <f>VLOOKUP(H5738,lookups!$B$2:$C$32,2,FALSE)</f>
        <v>Y</v>
      </c>
      <c r="J5738">
        <v>2</v>
      </c>
      <c r="K5738" t="s">
        <v>10</v>
      </c>
      <c r="L5738">
        <v>1</v>
      </c>
      <c r="M5738">
        <v>12.64</v>
      </c>
    </row>
    <row r="5739" spans="1:13" x14ac:dyDescent="0.3">
      <c r="A5739">
        <v>2008</v>
      </c>
      <c r="B5739">
        <v>10</v>
      </c>
      <c r="C5739" t="s">
        <v>19</v>
      </c>
      <c r="D5739">
        <f>VLOOKUP(C5739,lookups!$F$2:$H$27,2,FALSE)</f>
        <v>5</v>
      </c>
      <c r="E5739" t="str">
        <f>VLOOKUP(C5739,lookups!$F$2:$H$27,3,FALSE)</f>
        <v>WCVI Net</v>
      </c>
      <c r="F5739">
        <f>VLOOKUP(C5739,lookups!$F$2:$I$27,4,FALSE)</f>
        <v>4</v>
      </c>
      <c r="G5739">
        <v>28</v>
      </c>
      <c r="H5739" t="s">
        <v>61</v>
      </c>
      <c r="I5739" t="str">
        <f>VLOOKUP(H5739,lookups!$B$2:$C$32,2,FALSE)</f>
        <v>Y</v>
      </c>
      <c r="J5739">
        <v>3</v>
      </c>
      <c r="K5739" t="s">
        <v>10</v>
      </c>
      <c r="L5739">
        <v>1</v>
      </c>
      <c r="M5739">
        <v>79.959999999999994</v>
      </c>
    </row>
    <row r="5740" spans="1:13" x14ac:dyDescent="0.3">
      <c r="A5740">
        <v>2008</v>
      </c>
      <c r="B5740">
        <v>10</v>
      </c>
      <c r="C5740" t="s">
        <v>19</v>
      </c>
      <c r="D5740">
        <f>VLOOKUP(C5740,lookups!$F$2:$H$27,2,FALSE)</f>
        <v>5</v>
      </c>
      <c r="E5740" t="str">
        <f>VLOOKUP(C5740,lookups!$F$2:$H$27,3,FALSE)</f>
        <v>WCVI Net</v>
      </c>
      <c r="F5740">
        <f>VLOOKUP(C5740,lookups!$F$2:$I$27,4,FALSE)</f>
        <v>4</v>
      </c>
      <c r="G5740">
        <v>28</v>
      </c>
      <c r="H5740" t="s">
        <v>61</v>
      </c>
      <c r="I5740" t="str">
        <f>VLOOKUP(H5740,lookups!$B$2:$C$32,2,FALSE)</f>
        <v>Y</v>
      </c>
      <c r="J5740">
        <v>4</v>
      </c>
      <c r="K5740" t="s">
        <v>10</v>
      </c>
      <c r="L5740">
        <v>1</v>
      </c>
      <c r="M5740">
        <v>0</v>
      </c>
    </row>
    <row r="5741" spans="1:13" x14ac:dyDescent="0.3">
      <c r="A5741">
        <v>2008</v>
      </c>
      <c r="B5741">
        <v>10</v>
      </c>
      <c r="C5741" t="s">
        <v>19</v>
      </c>
      <c r="D5741">
        <f>VLOOKUP(C5741,lookups!$F$2:$H$27,2,FALSE)</f>
        <v>5</v>
      </c>
      <c r="E5741" t="str">
        <f>VLOOKUP(C5741,lookups!$F$2:$H$27,3,FALSE)</f>
        <v>WCVI Net</v>
      </c>
      <c r="F5741">
        <f>VLOOKUP(C5741,lookups!$F$2:$I$27,4,FALSE)</f>
        <v>4</v>
      </c>
      <c r="G5741">
        <v>28</v>
      </c>
      <c r="H5741" t="s">
        <v>61</v>
      </c>
      <c r="I5741" t="str">
        <f>VLOOKUP(H5741,lookups!$B$2:$C$32,2,FALSE)</f>
        <v>Y</v>
      </c>
      <c r="J5741">
        <v>5</v>
      </c>
      <c r="K5741" t="s">
        <v>10</v>
      </c>
      <c r="L5741">
        <v>1</v>
      </c>
      <c r="M5741">
        <v>0</v>
      </c>
    </row>
    <row r="5742" spans="1:13" x14ac:dyDescent="0.3">
      <c r="A5742">
        <v>2008</v>
      </c>
      <c r="B5742">
        <v>11</v>
      </c>
      <c r="C5742" t="s">
        <v>20</v>
      </c>
      <c r="D5742" t="str">
        <f>VLOOKUP(C5742,lookups!$F$2:$H$27,2,FALSE)</f>
        <v>6-7</v>
      </c>
      <c r="E5742" t="str">
        <f>VLOOKUP(C5742,lookups!$F$2:$H$27,3,FALSE)</f>
        <v>GeoStr/BC JDF Net</v>
      </c>
      <c r="F5742">
        <f>VLOOKUP(C5742,lookups!$F$2:$I$27,4,FALSE)</f>
        <v>5</v>
      </c>
      <c r="G5742">
        <v>28</v>
      </c>
      <c r="H5742" t="s">
        <v>61</v>
      </c>
      <c r="I5742" t="str">
        <f>VLOOKUP(H5742,lookups!$B$2:$C$32,2,FALSE)</f>
        <v>Y</v>
      </c>
      <c r="J5742">
        <v>2</v>
      </c>
      <c r="K5742" t="s">
        <v>10</v>
      </c>
      <c r="L5742">
        <v>1</v>
      </c>
      <c r="M5742">
        <v>0.24</v>
      </c>
    </row>
    <row r="5743" spans="1:13" x14ac:dyDescent="0.3">
      <c r="A5743">
        <v>2008</v>
      </c>
      <c r="B5743">
        <v>11</v>
      </c>
      <c r="C5743" t="s">
        <v>20</v>
      </c>
      <c r="D5743" t="str">
        <f>VLOOKUP(C5743,lookups!$F$2:$H$27,2,FALSE)</f>
        <v>6-7</v>
      </c>
      <c r="E5743" t="str">
        <f>VLOOKUP(C5743,lookups!$F$2:$H$27,3,FALSE)</f>
        <v>GeoStr/BC JDF Net</v>
      </c>
      <c r="F5743">
        <f>VLOOKUP(C5743,lookups!$F$2:$I$27,4,FALSE)</f>
        <v>5</v>
      </c>
      <c r="G5743">
        <v>28</v>
      </c>
      <c r="H5743" t="s">
        <v>61</v>
      </c>
      <c r="I5743" t="str">
        <f>VLOOKUP(H5743,lookups!$B$2:$C$32,2,FALSE)</f>
        <v>Y</v>
      </c>
      <c r="J5743">
        <v>3</v>
      </c>
      <c r="K5743" t="s">
        <v>10</v>
      </c>
      <c r="L5743">
        <v>1</v>
      </c>
      <c r="M5743">
        <v>0</v>
      </c>
    </row>
    <row r="5744" spans="1:13" x14ac:dyDescent="0.3">
      <c r="A5744">
        <v>2008</v>
      </c>
      <c r="B5744">
        <v>11</v>
      </c>
      <c r="C5744" t="s">
        <v>20</v>
      </c>
      <c r="D5744" t="str">
        <f>VLOOKUP(C5744,lookups!$F$2:$H$27,2,FALSE)</f>
        <v>6-7</v>
      </c>
      <c r="E5744" t="str">
        <f>VLOOKUP(C5744,lookups!$F$2:$H$27,3,FALSE)</f>
        <v>GeoStr/BC JDF Net</v>
      </c>
      <c r="F5744">
        <f>VLOOKUP(C5744,lookups!$F$2:$I$27,4,FALSE)</f>
        <v>5</v>
      </c>
      <c r="G5744">
        <v>28</v>
      </c>
      <c r="H5744" t="s">
        <v>61</v>
      </c>
      <c r="I5744" t="str">
        <f>VLOOKUP(H5744,lookups!$B$2:$C$32,2,FALSE)</f>
        <v>Y</v>
      </c>
      <c r="J5744">
        <v>4</v>
      </c>
      <c r="K5744" t="s">
        <v>10</v>
      </c>
      <c r="L5744">
        <v>1</v>
      </c>
      <c r="M5744">
        <v>0</v>
      </c>
    </row>
    <row r="5745" spans="1:13" x14ac:dyDescent="0.3">
      <c r="A5745">
        <v>2008</v>
      </c>
      <c r="B5745">
        <v>11</v>
      </c>
      <c r="C5745" t="s">
        <v>20</v>
      </c>
      <c r="D5745" t="str">
        <f>VLOOKUP(C5745,lookups!$F$2:$H$27,2,FALSE)</f>
        <v>6-7</v>
      </c>
      <c r="E5745" t="str">
        <f>VLOOKUP(C5745,lookups!$F$2:$H$27,3,FALSE)</f>
        <v>GeoStr/BC JDF Net</v>
      </c>
      <c r="F5745">
        <f>VLOOKUP(C5745,lookups!$F$2:$I$27,4,FALSE)</f>
        <v>5</v>
      </c>
      <c r="G5745">
        <v>28</v>
      </c>
      <c r="H5745" t="s">
        <v>61</v>
      </c>
      <c r="I5745" t="str">
        <f>VLOOKUP(H5745,lookups!$B$2:$C$32,2,FALSE)</f>
        <v>Y</v>
      </c>
      <c r="J5745">
        <v>5</v>
      </c>
      <c r="K5745" t="s">
        <v>10</v>
      </c>
      <c r="L5745">
        <v>1</v>
      </c>
      <c r="M5745">
        <v>0</v>
      </c>
    </row>
    <row r="5746" spans="1:13" x14ac:dyDescent="0.3">
      <c r="A5746">
        <v>2008</v>
      </c>
      <c r="B5746">
        <v>12</v>
      </c>
      <c r="C5746" t="s">
        <v>21</v>
      </c>
      <c r="D5746" t="str">
        <f>VLOOKUP(C5746,lookups!$F$2:$H$27,2,FALSE)</f>
        <v>na</v>
      </c>
      <c r="E5746" t="str">
        <f>VLOOKUP(C5746,lookups!$F$2:$H$27,3,FALSE)</f>
        <v>na</v>
      </c>
      <c r="F5746" t="str">
        <f>VLOOKUP(C5746,lookups!$F$2:$I$27,4,FALSE)</f>
        <v>na</v>
      </c>
      <c r="G5746">
        <v>28</v>
      </c>
      <c r="H5746" t="s">
        <v>61</v>
      </c>
      <c r="I5746" t="str">
        <f>VLOOKUP(H5746,lookups!$B$2:$C$32,2,FALSE)</f>
        <v>Y</v>
      </c>
      <c r="J5746">
        <v>2</v>
      </c>
      <c r="K5746" t="s">
        <v>10</v>
      </c>
      <c r="L5746">
        <v>1</v>
      </c>
      <c r="M5746">
        <v>0</v>
      </c>
    </row>
    <row r="5747" spans="1:13" x14ac:dyDescent="0.3">
      <c r="A5747">
        <v>2008</v>
      </c>
      <c r="B5747">
        <v>12</v>
      </c>
      <c r="C5747" t="s">
        <v>21</v>
      </c>
      <c r="D5747" t="str">
        <f>VLOOKUP(C5747,lookups!$F$2:$H$27,2,FALSE)</f>
        <v>na</v>
      </c>
      <c r="E5747" t="str">
        <f>VLOOKUP(C5747,lookups!$F$2:$H$27,3,FALSE)</f>
        <v>na</v>
      </c>
      <c r="F5747" t="str">
        <f>VLOOKUP(C5747,lookups!$F$2:$I$27,4,FALSE)</f>
        <v>na</v>
      </c>
      <c r="G5747">
        <v>28</v>
      </c>
      <c r="H5747" t="s">
        <v>61</v>
      </c>
      <c r="I5747" t="str">
        <f>VLOOKUP(H5747,lookups!$B$2:$C$32,2,FALSE)</f>
        <v>Y</v>
      </c>
      <c r="J5747">
        <v>3</v>
      </c>
      <c r="K5747" t="s">
        <v>10</v>
      </c>
      <c r="L5747">
        <v>1</v>
      </c>
      <c r="M5747">
        <v>7.03</v>
      </c>
    </row>
    <row r="5748" spans="1:13" x14ac:dyDescent="0.3">
      <c r="A5748">
        <v>2008</v>
      </c>
      <c r="B5748">
        <v>12</v>
      </c>
      <c r="C5748" t="s">
        <v>21</v>
      </c>
      <c r="D5748" t="str">
        <f>VLOOKUP(C5748,lookups!$F$2:$H$27,2,FALSE)</f>
        <v>na</v>
      </c>
      <c r="E5748" t="str">
        <f>VLOOKUP(C5748,lookups!$F$2:$H$27,3,FALSE)</f>
        <v>na</v>
      </c>
      <c r="F5748" t="str">
        <f>VLOOKUP(C5748,lookups!$F$2:$I$27,4,FALSE)</f>
        <v>na</v>
      </c>
      <c r="G5748">
        <v>28</v>
      </c>
      <c r="H5748" t="s">
        <v>61</v>
      </c>
      <c r="I5748" t="str">
        <f>VLOOKUP(H5748,lookups!$B$2:$C$32,2,FALSE)</f>
        <v>Y</v>
      </c>
      <c r="J5748">
        <v>4</v>
      </c>
      <c r="K5748" t="s">
        <v>10</v>
      </c>
      <c r="L5748">
        <v>1</v>
      </c>
      <c r="M5748">
        <v>71.73</v>
      </c>
    </row>
    <row r="5749" spans="1:13" x14ac:dyDescent="0.3">
      <c r="A5749">
        <v>2008</v>
      </c>
      <c r="B5749">
        <v>12</v>
      </c>
      <c r="C5749" t="s">
        <v>21</v>
      </c>
      <c r="D5749" t="str">
        <f>VLOOKUP(C5749,lookups!$F$2:$H$27,2,FALSE)</f>
        <v>na</v>
      </c>
      <c r="E5749" t="str">
        <f>VLOOKUP(C5749,lookups!$F$2:$H$27,3,FALSE)</f>
        <v>na</v>
      </c>
      <c r="F5749" t="str">
        <f>VLOOKUP(C5749,lookups!$F$2:$I$27,4,FALSE)</f>
        <v>na</v>
      </c>
      <c r="G5749">
        <v>28</v>
      </c>
      <c r="H5749" t="s">
        <v>61</v>
      </c>
      <c r="I5749" t="str">
        <f>VLOOKUP(H5749,lookups!$B$2:$C$32,2,FALSE)</f>
        <v>Y</v>
      </c>
      <c r="J5749">
        <v>5</v>
      </c>
      <c r="K5749" t="s">
        <v>10</v>
      </c>
      <c r="L5749">
        <v>1</v>
      </c>
      <c r="M5749">
        <v>0</v>
      </c>
    </row>
    <row r="5750" spans="1:13" x14ac:dyDescent="0.3">
      <c r="A5750">
        <v>2008</v>
      </c>
      <c r="B5750">
        <v>13</v>
      </c>
      <c r="C5750" t="s">
        <v>22</v>
      </c>
      <c r="D5750" t="str">
        <f>VLOOKUP(C5750,lookups!$F$2:$H$27,2,FALSE)</f>
        <v>na</v>
      </c>
      <c r="E5750" t="str">
        <f>VLOOKUP(C5750,lookups!$F$2:$H$27,3,FALSE)</f>
        <v>na</v>
      </c>
      <c r="F5750" t="str">
        <f>VLOOKUP(C5750,lookups!$F$2:$I$27,4,FALSE)</f>
        <v>na</v>
      </c>
      <c r="G5750">
        <v>28</v>
      </c>
      <c r="H5750" t="s">
        <v>61</v>
      </c>
      <c r="I5750" t="str">
        <f>VLOOKUP(H5750,lookups!$B$2:$C$32,2,FALSE)</f>
        <v>Y</v>
      </c>
      <c r="J5750">
        <v>2</v>
      </c>
      <c r="K5750" t="s">
        <v>10</v>
      </c>
      <c r="L5750">
        <v>1</v>
      </c>
      <c r="M5750">
        <v>0</v>
      </c>
    </row>
    <row r="5751" spans="1:13" x14ac:dyDescent="0.3">
      <c r="A5751">
        <v>2008</v>
      </c>
      <c r="B5751">
        <v>13</v>
      </c>
      <c r="C5751" t="s">
        <v>22</v>
      </c>
      <c r="D5751" t="str">
        <f>VLOOKUP(C5751,lookups!$F$2:$H$27,2,FALSE)</f>
        <v>na</v>
      </c>
      <c r="E5751" t="str">
        <f>VLOOKUP(C5751,lookups!$F$2:$H$27,3,FALSE)</f>
        <v>na</v>
      </c>
      <c r="F5751" t="str">
        <f>VLOOKUP(C5751,lookups!$F$2:$I$27,4,FALSE)</f>
        <v>na</v>
      </c>
      <c r="G5751">
        <v>28</v>
      </c>
      <c r="H5751" t="s">
        <v>61</v>
      </c>
      <c r="I5751" t="str">
        <f>VLOOKUP(H5751,lookups!$B$2:$C$32,2,FALSE)</f>
        <v>Y</v>
      </c>
      <c r="J5751">
        <v>3</v>
      </c>
      <c r="K5751" t="s">
        <v>10</v>
      </c>
      <c r="L5751">
        <v>1</v>
      </c>
      <c r="M5751">
        <v>0</v>
      </c>
    </row>
    <row r="5752" spans="1:13" x14ac:dyDescent="0.3">
      <c r="A5752">
        <v>2008</v>
      </c>
      <c r="B5752">
        <v>13</v>
      </c>
      <c r="C5752" t="s">
        <v>22</v>
      </c>
      <c r="D5752" t="str">
        <f>VLOOKUP(C5752,lookups!$F$2:$H$27,2,FALSE)</f>
        <v>na</v>
      </c>
      <c r="E5752" t="str">
        <f>VLOOKUP(C5752,lookups!$F$2:$H$27,3,FALSE)</f>
        <v>na</v>
      </c>
      <c r="F5752" t="str">
        <f>VLOOKUP(C5752,lookups!$F$2:$I$27,4,FALSE)</f>
        <v>na</v>
      </c>
      <c r="G5752">
        <v>28</v>
      </c>
      <c r="H5752" t="s">
        <v>61</v>
      </c>
      <c r="I5752" t="str">
        <f>VLOOKUP(H5752,lookups!$B$2:$C$32,2,FALSE)</f>
        <v>Y</v>
      </c>
      <c r="J5752">
        <v>4</v>
      </c>
      <c r="K5752" t="s">
        <v>10</v>
      </c>
      <c r="L5752">
        <v>1</v>
      </c>
      <c r="M5752">
        <v>0</v>
      </c>
    </row>
    <row r="5753" spans="1:13" x14ac:dyDescent="0.3">
      <c r="A5753">
        <v>2008</v>
      </c>
      <c r="B5753">
        <v>13</v>
      </c>
      <c r="C5753" t="s">
        <v>22</v>
      </c>
      <c r="D5753" t="str">
        <f>VLOOKUP(C5753,lookups!$F$2:$H$27,2,FALSE)</f>
        <v>na</v>
      </c>
      <c r="E5753" t="str">
        <f>VLOOKUP(C5753,lookups!$F$2:$H$27,3,FALSE)</f>
        <v>na</v>
      </c>
      <c r="F5753" t="str">
        <f>VLOOKUP(C5753,lookups!$F$2:$I$27,4,FALSE)</f>
        <v>na</v>
      </c>
      <c r="G5753">
        <v>28</v>
      </c>
      <c r="H5753" t="s">
        <v>61</v>
      </c>
      <c r="I5753" t="str">
        <f>VLOOKUP(H5753,lookups!$B$2:$C$32,2,FALSE)</f>
        <v>Y</v>
      </c>
      <c r="J5753">
        <v>5</v>
      </c>
      <c r="K5753" t="s">
        <v>10</v>
      </c>
      <c r="L5753">
        <v>1</v>
      </c>
      <c r="M5753">
        <v>0</v>
      </c>
    </row>
    <row r="5754" spans="1:13" x14ac:dyDescent="0.3">
      <c r="A5754">
        <v>2008</v>
      </c>
      <c r="B5754">
        <v>14</v>
      </c>
      <c r="C5754" t="s">
        <v>23</v>
      </c>
      <c r="D5754" t="str">
        <f>VLOOKUP(C5754,lookups!$F$2:$H$27,2,FALSE)</f>
        <v>na</v>
      </c>
      <c r="E5754" t="str">
        <f>VLOOKUP(C5754,lookups!$F$2:$H$27,3,FALSE)</f>
        <v>na</v>
      </c>
      <c r="F5754" t="str">
        <f>VLOOKUP(C5754,lookups!$F$2:$I$27,4,FALSE)</f>
        <v>na</v>
      </c>
      <c r="G5754">
        <v>28</v>
      </c>
      <c r="H5754" t="s">
        <v>61</v>
      </c>
      <c r="I5754" t="str">
        <f>VLOOKUP(H5754,lookups!$B$2:$C$32,2,FALSE)</f>
        <v>Y</v>
      </c>
      <c r="J5754">
        <v>2</v>
      </c>
      <c r="K5754" t="s">
        <v>10</v>
      </c>
      <c r="L5754">
        <v>1</v>
      </c>
      <c r="M5754">
        <v>218.01</v>
      </c>
    </row>
    <row r="5755" spans="1:13" x14ac:dyDescent="0.3">
      <c r="A5755">
        <v>2008</v>
      </c>
      <c r="B5755">
        <v>14</v>
      </c>
      <c r="C5755" t="s">
        <v>23</v>
      </c>
      <c r="D5755" t="str">
        <f>VLOOKUP(C5755,lookups!$F$2:$H$27,2,FALSE)</f>
        <v>na</v>
      </c>
      <c r="E5755" t="str">
        <f>VLOOKUP(C5755,lookups!$F$2:$H$27,3,FALSE)</f>
        <v>na</v>
      </c>
      <c r="F5755" t="str">
        <f>VLOOKUP(C5755,lookups!$F$2:$I$27,4,FALSE)</f>
        <v>na</v>
      </c>
      <c r="G5755">
        <v>28</v>
      </c>
      <c r="H5755" t="s">
        <v>61</v>
      </c>
      <c r="I5755" t="str">
        <f>VLOOKUP(H5755,lookups!$B$2:$C$32,2,FALSE)</f>
        <v>Y</v>
      </c>
      <c r="J5755">
        <v>3</v>
      </c>
      <c r="K5755" t="s">
        <v>10</v>
      </c>
      <c r="L5755">
        <v>1</v>
      </c>
      <c r="M5755">
        <v>1731.04</v>
      </c>
    </row>
    <row r="5756" spans="1:13" x14ac:dyDescent="0.3">
      <c r="A5756">
        <v>2008</v>
      </c>
      <c r="B5756">
        <v>14</v>
      </c>
      <c r="C5756" t="s">
        <v>23</v>
      </c>
      <c r="D5756" t="str">
        <f>VLOOKUP(C5756,lookups!$F$2:$H$27,2,FALSE)</f>
        <v>na</v>
      </c>
      <c r="E5756" t="str">
        <f>VLOOKUP(C5756,lookups!$F$2:$H$27,3,FALSE)</f>
        <v>na</v>
      </c>
      <c r="F5756" t="str">
        <f>VLOOKUP(C5756,lookups!$F$2:$I$27,4,FALSE)</f>
        <v>na</v>
      </c>
      <c r="G5756">
        <v>28</v>
      </c>
      <c r="H5756" t="s">
        <v>61</v>
      </c>
      <c r="I5756" t="str">
        <f>VLOOKUP(H5756,lookups!$B$2:$C$32,2,FALSE)</f>
        <v>Y</v>
      </c>
      <c r="J5756">
        <v>4</v>
      </c>
      <c r="K5756" t="s">
        <v>10</v>
      </c>
      <c r="L5756">
        <v>1</v>
      </c>
      <c r="M5756">
        <v>4289.09</v>
      </c>
    </row>
    <row r="5757" spans="1:13" x14ac:dyDescent="0.3">
      <c r="A5757">
        <v>2008</v>
      </c>
      <c r="B5757">
        <v>14</v>
      </c>
      <c r="C5757" t="s">
        <v>23</v>
      </c>
      <c r="D5757" t="str">
        <f>VLOOKUP(C5757,lookups!$F$2:$H$27,2,FALSE)</f>
        <v>na</v>
      </c>
      <c r="E5757" t="str">
        <f>VLOOKUP(C5757,lookups!$F$2:$H$27,3,FALSE)</f>
        <v>na</v>
      </c>
      <c r="F5757" t="str">
        <f>VLOOKUP(C5757,lookups!$F$2:$I$27,4,FALSE)</f>
        <v>na</v>
      </c>
      <c r="G5757">
        <v>28</v>
      </c>
      <c r="H5757" t="s">
        <v>61</v>
      </c>
      <c r="I5757" t="str">
        <f>VLOOKUP(H5757,lookups!$B$2:$C$32,2,FALSE)</f>
        <v>Y</v>
      </c>
      <c r="J5757">
        <v>5</v>
      </c>
      <c r="K5757" t="s">
        <v>10</v>
      </c>
      <c r="L5757">
        <v>1</v>
      </c>
      <c r="M5757">
        <v>1886.74</v>
      </c>
    </row>
    <row r="5758" spans="1:13" x14ac:dyDescent="0.3">
      <c r="A5758">
        <v>2008</v>
      </c>
      <c r="B5758">
        <v>15</v>
      </c>
      <c r="C5758" t="s">
        <v>24</v>
      </c>
      <c r="D5758" t="str">
        <f>VLOOKUP(C5758,lookups!$F$2:$H$27,2,FALSE)</f>
        <v>na</v>
      </c>
      <c r="E5758" t="str">
        <f>VLOOKUP(C5758,lookups!$F$2:$H$27,3,FALSE)</f>
        <v>na</v>
      </c>
      <c r="F5758" t="str">
        <f>VLOOKUP(C5758,lookups!$F$2:$I$27,4,FALSE)</f>
        <v>na</v>
      </c>
      <c r="G5758">
        <v>28</v>
      </c>
      <c r="H5758" t="s">
        <v>61</v>
      </c>
      <c r="I5758" t="str">
        <f>VLOOKUP(H5758,lookups!$B$2:$C$32,2,FALSE)</f>
        <v>Y</v>
      </c>
      <c r="J5758">
        <v>2</v>
      </c>
      <c r="K5758" t="s">
        <v>10</v>
      </c>
      <c r="L5758">
        <v>1</v>
      </c>
      <c r="M5758">
        <v>0</v>
      </c>
    </row>
    <row r="5759" spans="1:13" x14ac:dyDescent="0.3">
      <c r="A5759">
        <v>2008</v>
      </c>
      <c r="B5759">
        <v>15</v>
      </c>
      <c r="C5759" t="s">
        <v>24</v>
      </c>
      <c r="D5759" t="str">
        <f>VLOOKUP(C5759,lookups!$F$2:$H$27,2,FALSE)</f>
        <v>na</v>
      </c>
      <c r="E5759" t="str">
        <f>VLOOKUP(C5759,lookups!$F$2:$H$27,3,FALSE)</f>
        <v>na</v>
      </c>
      <c r="F5759" t="str">
        <f>VLOOKUP(C5759,lookups!$F$2:$I$27,4,FALSE)</f>
        <v>na</v>
      </c>
      <c r="G5759">
        <v>28</v>
      </c>
      <c r="H5759" t="s">
        <v>61</v>
      </c>
      <c r="I5759" t="str">
        <f>VLOOKUP(H5759,lookups!$B$2:$C$32,2,FALSE)</f>
        <v>Y</v>
      </c>
      <c r="J5759">
        <v>3</v>
      </c>
      <c r="K5759" t="s">
        <v>10</v>
      </c>
      <c r="L5759">
        <v>1</v>
      </c>
      <c r="M5759">
        <v>0</v>
      </c>
    </row>
    <row r="5760" spans="1:13" x14ac:dyDescent="0.3">
      <c r="A5760">
        <v>2008</v>
      </c>
      <c r="B5760">
        <v>15</v>
      </c>
      <c r="C5760" t="s">
        <v>24</v>
      </c>
      <c r="D5760" t="str">
        <f>VLOOKUP(C5760,lookups!$F$2:$H$27,2,FALSE)</f>
        <v>na</v>
      </c>
      <c r="E5760" t="str">
        <f>VLOOKUP(C5760,lookups!$F$2:$H$27,3,FALSE)</f>
        <v>na</v>
      </c>
      <c r="F5760" t="str">
        <f>VLOOKUP(C5760,lookups!$F$2:$I$27,4,FALSE)</f>
        <v>na</v>
      </c>
      <c r="G5760">
        <v>28</v>
      </c>
      <c r="H5760" t="s">
        <v>61</v>
      </c>
      <c r="I5760" t="str">
        <f>VLOOKUP(H5760,lookups!$B$2:$C$32,2,FALSE)</f>
        <v>Y</v>
      </c>
      <c r="J5760">
        <v>4</v>
      </c>
      <c r="K5760" t="s">
        <v>10</v>
      </c>
      <c r="L5760">
        <v>1</v>
      </c>
      <c r="M5760">
        <v>0</v>
      </c>
    </row>
    <row r="5761" spans="1:13" x14ac:dyDescent="0.3">
      <c r="A5761">
        <v>2008</v>
      </c>
      <c r="B5761">
        <v>15</v>
      </c>
      <c r="C5761" t="s">
        <v>24</v>
      </c>
      <c r="D5761" t="str">
        <f>VLOOKUP(C5761,lookups!$F$2:$H$27,2,FALSE)</f>
        <v>na</v>
      </c>
      <c r="E5761" t="str">
        <f>VLOOKUP(C5761,lookups!$F$2:$H$27,3,FALSE)</f>
        <v>na</v>
      </c>
      <c r="F5761" t="str">
        <f>VLOOKUP(C5761,lookups!$F$2:$I$27,4,FALSE)</f>
        <v>na</v>
      </c>
      <c r="G5761">
        <v>28</v>
      </c>
      <c r="H5761" t="s">
        <v>61</v>
      </c>
      <c r="I5761" t="str">
        <f>VLOOKUP(H5761,lookups!$B$2:$C$32,2,FALSE)</f>
        <v>Y</v>
      </c>
      <c r="J5761">
        <v>5</v>
      </c>
      <c r="K5761" t="s">
        <v>10</v>
      </c>
      <c r="L5761">
        <v>1</v>
      </c>
      <c r="M5761">
        <v>0</v>
      </c>
    </row>
    <row r="5762" spans="1:13" x14ac:dyDescent="0.3">
      <c r="A5762">
        <v>2008</v>
      </c>
      <c r="B5762">
        <v>16</v>
      </c>
      <c r="C5762" t="s">
        <v>25</v>
      </c>
      <c r="D5762" t="str">
        <f>VLOOKUP(C5762,lookups!$F$2:$H$27,2,FALSE)</f>
        <v>na</v>
      </c>
      <c r="E5762" t="str">
        <f>VLOOKUP(C5762,lookups!$F$2:$H$27,3,FALSE)</f>
        <v>na</v>
      </c>
      <c r="F5762" t="str">
        <f>VLOOKUP(C5762,lookups!$F$2:$I$27,4,FALSE)</f>
        <v>na</v>
      </c>
      <c r="G5762">
        <v>28</v>
      </c>
      <c r="H5762" t="s">
        <v>61</v>
      </c>
      <c r="I5762" t="str">
        <f>VLOOKUP(H5762,lookups!$B$2:$C$32,2,FALSE)</f>
        <v>Y</v>
      </c>
      <c r="J5762">
        <v>2</v>
      </c>
      <c r="K5762" t="s">
        <v>10</v>
      </c>
      <c r="L5762">
        <v>1</v>
      </c>
      <c r="M5762">
        <v>0.14000000000000001</v>
      </c>
    </row>
    <row r="5763" spans="1:13" x14ac:dyDescent="0.3">
      <c r="A5763">
        <v>2008</v>
      </c>
      <c r="B5763">
        <v>16</v>
      </c>
      <c r="C5763" t="s">
        <v>25</v>
      </c>
      <c r="D5763" t="str">
        <f>VLOOKUP(C5763,lookups!$F$2:$H$27,2,FALSE)</f>
        <v>na</v>
      </c>
      <c r="E5763" t="str">
        <f>VLOOKUP(C5763,lookups!$F$2:$H$27,3,FALSE)</f>
        <v>na</v>
      </c>
      <c r="F5763" t="str">
        <f>VLOOKUP(C5763,lookups!$F$2:$I$27,4,FALSE)</f>
        <v>na</v>
      </c>
      <c r="G5763">
        <v>28</v>
      </c>
      <c r="H5763" t="s">
        <v>61</v>
      </c>
      <c r="I5763" t="str">
        <f>VLOOKUP(H5763,lookups!$B$2:$C$32,2,FALSE)</f>
        <v>Y</v>
      </c>
      <c r="J5763">
        <v>3</v>
      </c>
      <c r="K5763" t="s">
        <v>10</v>
      </c>
      <c r="L5763">
        <v>1</v>
      </c>
      <c r="M5763">
        <v>0</v>
      </c>
    </row>
    <row r="5764" spans="1:13" x14ac:dyDescent="0.3">
      <c r="A5764">
        <v>2008</v>
      </c>
      <c r="B5764">
        <v>16</v>
      </c>
      <c r="C5764" t="s">
        <v>25</v>
      </c>
      <c r="D5764" t="str">
        <f>VLOOKUP(C5764,lookups!$F$2:$H$27,2,FALSE)</f>
        <v>na</v>
      </c>
      <c r="E5764" t="str">
        <f>VLOOKUP(C5764,lookups!$F$2:$H$27,3,FALSE)</f>
        <v>na</v>
      </c>
      <c r="F5764" t="str">
        <f>VLOOKUP(C5764,lookups!$F$2:$I$27,4,FALSE)</f>
        <v>na</v>
      </c>
      <c r="G5764">
        <v>28</v>
      </c>
      <c r="H5764" t="s">
        <v>61</v>
      </c>
      <c r="I5764" t="str">
        <f>VLOOKUP(H5764,lookups!$B$2:$C$32,2,FALSE)</f>
        <v>Y</v>
      </c>
      <c r="J5764">
        <v>4</v>
      </c>
      <c r="K5764" t="s">
        <v>10</v>
      </c>
      <c r="L5764">
        <v>1</v>
      </c>
      <c r="M5764">
        <v>0</v>
      </c>
    </row>
    <row r="5765" spans="1:13" x14ac:dyDescent="0.3">
      <c r="A5765">
        <v>2008</v>
      </c>
      <c r="B5765">
        <v>16</v>
      </c>
      <c r="C5765" t="s">
        <v>25</v>
      </c>
      <c r="D5765" t="str">
        <f>VLOOKUP(C5765,lookups!$F$2:$H$27,2,FALSE)</f>
        <v>na</v>
      </c>
      <c r="E5765" t="str">
        <f>VLOOKUP(C5765,lookups!$F$2:$H$27,3,FALSE)</f>
        <v>na</v>
      </c>
      <c r="F5765" t="str">
        <f>VLOOKUP(C5765,lookups!$F$2:$I$27,4,FALSE)</f>
        <v>na</v>
      </c>
      <c r="G5765">
        <v>28</v>
      </c>
      <c r="H5765" t="s">
        <v>61</v>
      </c>
      <c r="I5765" t="str">
        <f>VLOOKUP(H5765,lookups!$B$2:$C$32,2,FALSE)</f>
        <v>Y</v>
      </c>
      <c r="J5765">
        <v>5</v>
      </c>
      <c r="K5765" t="s">
        <v>10</v>
      </c>
      <c r="L5765">
        <v>1</v>
      </c>
      <c r="M5765">
        <v>0.23</v>
      </c>
    </row>
    <row r="5766" spans="1:13" x14ac:dyDescent="0.3">
      <c r="A5766">
        <v>2008</v>
      </c>
      <c r="B5766">
        <v>17</v>
      </c>
      <c r="C5766" t="s">
        <v>26</v>
      </c>
      <c r="D5766" t="str">
        <f>VLOOKUP(C5766,lookups!$F$2:$H$27,2,FALSE)</f>
        <v>na</v>
      </c>
      <c r="E5766" t="str">
        <f>VLOOKUP(C5766,lookups!$F$2:$H$27,3,FALSE)</f>
        <v>na</v>
      </c>
      <c r="F5766" t="str">
        <f>VLOOKUP(C5766,lookups!$F$2:$I$27,4,FALSE)</f>
        <v>na</v>
      </c>
      <c r="G5766">
        <v>28</v>
      </c>
      <c r="H5766" t="s">
        <v>61</v>
      </c>
      <c r="I5766" t="str">
        <f>VLOOKUP(H5766,lookups!$B$2:$C$32,2,FALSE)</f>
        <v>Y</v>
      </c>
      <c r="J5766">
        <v>2</v>
      </c>
      <c r="K5766" t="s">
        <v>10</v>
      </c>
      <c r="L5766">
        <v>1</v>
      </c>
      <c r="M5766">
        <v>0</v>
      </c>
    </row>
    <row r="5767" spans="1:13" x14ac:dyDescent="0.3">
      <c r="A5767">
        <v>2008</v>
      </c>
      <c r="B5767">
        <v>17</v>
      </c>
      <c r="C5767" t="s">
        <v>26</v>
      </c>
      <c r="D5767" t="str">
        <f>VLOOKUP(C5767,lookups!$F$2:$H$27,2,FALSE)</f>
        <v>na</v>
      </c>
      <c r="E5767" t="str">
        <f>VLOOKUP(C5767,lookups!$F$2:$H$27,3,FALSE)</f>
        <v>na</v>
      </c>
      <c r="F5767" t="str">
        <f>VLOOKUP(C5767,lookups!$F$2:$I$27,4,FALSE)</f>
        <v>na</v>
      </c>
      <c r="G5767">
        <v>28</v>
      </c>
      <c r="H5767" t="s">
        <v>61</v>
      </c>
      <c r="I5767" t="str">
        <f>VLOOKUP(H5767,lookups!$B$2:$C$32,2,FALSE)</f>
        <v>Y</v>
      </c>
      <c r="J5767">
        <v>3</v>
      </c>
      <c r="K5767" t="s">
        <v>10</v>
      </c>
      <c r="L5767">
        <v>1</v>
      </c>
      <c r="M5767">
        <v>0</v>
      </c>
    </row>
    <row r="5768" spans="1:13" x14ac:dyDescent="0.3">
      <c r="A5768">
        <v>2008</v>
      </c>
      <c r="B5768">
        <v>17</v>
      </c>
      <c r="C5768" t="s">
        <v>26</v>
      </c>
      <c r="D5768" t="str">
        <f>VLOOKUP(C5768,lookups!$F$2:$H$27,2,FALSE)</f>
        <v>na</v>
      </c>
      <c r="E5768" t="str">
        <f>VLOOKUP(C5768,lookups!$F$2:$H$27,3,FALSE)</f>
        <v>na</v>
      </c>
      <c r="F5768" t="str">
        <f>VLOOKUP(C5768,lookups!$F$2:$I$27,4,FALSE)</f>
        <v>na</v>
      </c>
      <c r="G5768">
        <v>28</v>
      </c>
      <c r="H5768" t="s">
        <v>61</v>
      </c>
      <c r="I5768" t="str">
        <f>VLOOKUP(H5768,lookups!$B$2:$C$32,2,FALSE)</f>
        <v>Y</v>
      </c>
      <c r="J5768">
        <v>4</v>
      </c>
      <c r="K5768" t="s">
        <v>10</v>
      </c>
      <c r="L5768">
        <v>1</v>
      </c>
      <c r="M5768">
        <v>0</v>
      </c>
    </row>
    <row r="5769" spans="1:13" x14ac:dyDescent="0.3">
      <c r="A5769">
        <v>2008</v>
      </c>
      <c r="B5769">
        <v>17</v>
      </c>
      <c r="C5769" t="s">
        <v>26</v>
      </c>
      <c r="D5769" t="str">
        <f>VLOOKUP(C5769,lookups!$F$2:$H$27,2,FALSE)</f>
        <v>na</v>
      </c>
      <c r="E5769" t="str">
        <f>VLOOKUP(C5769,lookups!$F$2:$H$27,3,FALSE)</f>
        <v>na</v>
      </c>
      <c r="F5769" t="str">
        <f>VLOOKUP(C5769,lookups!$F$2:$I$27,4,FALSE)</f>
        <v>na</v>
      </c>
      <c r="G5769">
        <v>28</v>
      </c>
      <c r="H5769" t="s">
        <v>61</v>
      </c>
      <c r="I5769" t="str">
        <f>VLOOKUP(H5769,lookups!$B$2:$C$32,2,FALSE)</f>
        <v>Y</v>
      </c>
      <c r="J5769">
        <v>5</v>
      </c>
      <c r="K5769" t="s">
        <v>10</v>
      </c>
      <c r="L5769">
        <v>1</v>
      </c>
      <c r="M5769">
        <v>0</v>
      </c>
    </row>
    <row r="5770" spans="1:13" x14ac:dyDescent="0.3">
      <c r="A5770">
        <v>2008</v>
      </c>
      <c r="B5770">
        <v>18</v>
      </c>
      <c r="C5770" t="s">
        <v>27</v>
      </c>
      <c r="D5770">
        <f>VLOOKUP(C5770,lookups!$F$2:$H$27,2,FALSE)</f>
        <v>3</v>
      </c>
      <c r="E5770" t="str">
        <f>VLOOKUP(C5770,lookups!$F$2:$H$27,3,FALSE)</f>
        <v>SEAK Sport</v>
      </c>
      <c r="F5770">
        <f>VLOOKUP(C5770,lookups!$F$2:$I$27,4,FALSE)</f>
        <v>2</v>
      </c>
      <c r="G5770">
        <v>28</v>
      </c>
      <c r="H5770" t="s">
        <v>61</v>
      </c>
      <c r="I5770" t="str">
        <f>VLOOKUP(H5770,lookups!$B$2:$C$32,2,FALSE)</f>
        <v>Y</v>
      </c>
      <c r="J5770">
        <v>2</v>
      </c>
      <c r="K5770" t="s">
        <v>10</v>
      </c>
      <c r="L5770">
        <v>1</v>
      </c>
      <c r="M5770">
        <v>150.87</v>
      </c>
    </row>
    <row r="5771" spans="1:13" x14ac:dyDescent="0.3">
      <c r="A5771">
        <v>2008</v>
      </c>
      <c r="B5771">
        <v>18</v>
      </c>
      <c r="C5771" t="s">
        <v>27</v>
      </c>
      <c r="D5771">
        <f>VLOOKUP(C5771,lookups!$F$2:$H$27,2,FALSE)</f>
        <v>3</v>
      </c>
      <c r="E5771" t="str">
        <f>VLOOKUP(C5771,lookups!$F$2:$H$27,3,FALSE)</f>
        <v>SEAK Sport</v>
      </c>
      <c r="F5771">
        <f>VLOOKUP(C5771,lookups!$F$2:$I$27,4,FALSE)</f>
        <v>2</v>
      </c>
      <c r="G5771">
        <v>28</v>
      </c>
      <c r="H5771" t="s">
        <v>61</v>
      </c>
      <c r="I5771" t="str">
        <f>VLOOKUP(H5771,lookups!$B$2:$C$32,2,FALSE)</f>
        <v>Y</v>
      </c>
      <c r="J5771">
        <v>3</v>
      </c>
      <c r="K5771" t="s">
        <v>10</v>
      </c>
      <c r="L5771">
        <v>1</v>
      </c>
      <c r="M5771">
        <v>162.63</v>
      </c>
    </row>
    <row r="5772" spans="1:13" x14ac:dyDescent="0.3">
      <c r="A5772">
        <v>2008</v>
      </c>
      <c r="B5772">
        <v>18</v>
      </c>
      <c r="C5772" t="s">
        <v>27</v>
      </c>
      <c r="D5772">
        <f>VLOOKUP(C5772,lookups!$F$2:$H$27,2,FALSE)</f>
        <v>3</v>
      </c>
      <c r="E5772" t="str">
        <f>VLOOKUP(C5772,lookups!$F$2:$H$27,3,FALSE)</f>
        <v>SEAK Sport</v>
      </c>
      <c r="F5772">
        <f>VLOOKUP(C5772,lookups!$F$2:$I$27,4,FALSE)</f>
        <v>2</v>
      </c>
      <c r="G5772">
        <v>28</v>
      </c>
      <c r="H5772" t="s">
        <v>61</v>
      </c>
      <c r="I5772" t="str">
        <f>VLOOKUP(H5772,lookups!$B$2:$C$32,2,FALSE)</f>
        <v>Y</v>
      </c>
      <c r="J5772">
        <v>4</v>
      </c>
      <c r="K5772" t="s">
        <v>10</v>
      </c>
      <c r="L5772">
        <v>1</v>
      </c>
      <c r="M5772">
        <v>200.83</v>
      </c>
    </row>
    <row r="5773" spans="1:13" x14ac:dyDescent="0.3">
      <c r="A5773">
        <v>2008</v>
      </c>
      <c r="B5773">
        <v>18</v>
      </c>
      <c r="C5773" t="s">
        <v>27</v>
      </c>
      <c r="D5773">
        <f>VLOOKUP(C5773,lookups!$F$2:$H$27,2,FALSE)</f>
        <v>3</v>
      </c>
      <c r="E5773" t="str">
        <f>VLOOKUP(C5773,lookups!$F$2:$H$27,3,FALSE)</f>
        <v>SEAK Sport</v>
      </c>
      <c r="F5773">
        <f>VLOOKUP(C5773,lookups!$F$2:$I$27,4,FALSE)</f>
        <v>2</v>
      </c>
      <c r="G5773">
        <v>28</v>
      </c>
      <c r="H5773" t="s">
        <v>61</v>
      </c>
      <c r="I5773" t="str">
        <f>VLOOKUP(H5773,lookups!$B$2:$C$32,2,FALSE)</f>
        <v>Y</v>
      </c>
      <c r="J5773">
        <v>5</v>
      </c>
      <c r="K5773" t="s">
        <v>10</v>
      </c>
      <c r="L5773">
        <v>1</v>
      </c>
      <c r="M5773">
        <v>91.94</v>
      </c>
    </row>
    <row r="5774" spans="1:13" x14ac:dyDescent="0.3">
      <c r="A5774">
        <v>2008</v>
      </c>
      <c r="B5774">
        <v>19</v>
      </c>
      <c r="C5774" t="s">
        <v>28</v>
      </c>
      <c r="D5774" t="str">
        <f>VLOOKUP(C5774,lookups!$F$2:$H$27,2,FALSE)</f>
        <v>na</v>
      </c>
      <c r="E5774" t="str">
        <f>VLOOKUP(C5774,lookups!$F$2:$H$27,3,FALSE)</f>
        <v>na</v>
      </c>
      <c r="F5774" t="str">
        <f>VLOOKUP(C5774,lookups!$F$2:$I$27,4,FALSE)</f>
        <v>na</v>
      </c>
      <c r="G5774">
        <v>28</v>
      </c>
      <c r="H5774" t="s">
        <v>61</v>
      </c>
      <c r="I5774" t="str">
        <f>VLOOKUP(H5774,lookups!$B$2:$C$32,2,FALSE)</f>
        <v>Y</v>
      </c>
      <c r="J5774">
        <v>2</v>
      </c>
      <c r="K5774" t="s">
        <v>10</v>
      </c>
      <c r="L5774">
        <v>1</v>
      </c>
      <c r="M5774">
        <v>0</v>
      </c>
    </row>
    <row r="5775" spans="1:13" x14ac:dyDescent="0.3">
      <c r="A5775">
        <v>2008</v>
      </c>
      <c r="B5775">
        <v>19</v>
      </c>
      <c r="C5775" t="s">
        <v>28</v>
      </c>
      <c r="D5775" t="str">
        <f>VLOOKUP(C5775,lookups!$F$2:$H$27,2,FALSE)</f>
        <v>na</v>
      </c>
      <c r="E5775" t="str">
        <f>VLOOKUP(C5775,lookups!$F$2:$H$27,3,FALSE)</f>
        <v>na</v>
      </c>
      <c r="F5775" t="str">
        <f>VLOOKUP(C5775,lookups!$F$2:$I$27,4,FALSE)</f>
        <v>na</v>
      </c>
      <c r="G5775">
        <v>28</v>
      </c>
      <c r="H5775" t="s">
        <v>61</v>
      </c>
      <c r="I5775" t="str">
        <f>VLOOKUP(H5775,lookups!$B$2:$C$32,2,FALSE)</f>
        <v>Y</v>
      </c>
      <c r="J5775">
        <v>3</v>
      </c>
      <c r="K5775" t="s">
        <v>10</v>
      </c>
      <c r="L5775">
        <v>1</v>
      </c>
      <c r="M5775">
        <v>0</v>
      </c>
    </row>
    <row r="5776" spans="1:13" x14ac:dyDescent="0.3">
      <c r="A5776">
        <v>2008</v>
      </c>
      <c r="B5776">
        <v>19</v>
      </c>
      <c r="C5776" t="s">
        <v>28</v>
      </c>
      <c r="D5776" t="str">
        <f>VLOOKUP(C5776,lookups!$F$2:$H$27,2,FALSE)</f>
        <v>na</v>
      </c>
      <c r="E5776" t="str">
        <f>VLOOKUP(C5776,lookups!$F$2:$H$27,3,FALSE)</f>
        <v>na</v>
      </c>
      <c r="F5776" t="str">
        <f>VLOOKUP(C5776,lookups!$F$2:$I$27,4,FALSE)</f>
        <v>na</v>
      </c>
      <c r="G5776">
        <v>28</v>
      </c>
      <c r="H5776" t="s">
        <v>61</v>
      </c>
      <c r="I5776" t="str">
        <f>VLOOKUP(H5776,lookups!$B$2:$C$32,2,FALSE)</f>
        <v>Y</v>
      </c>
      <c r="J5776">
        <v>4</v>
      </c>
      <c r="K5776" t="s">
        <v>10</v>
      </c>
      <c r="L5776">
        <v>1</v>
      </c>
      <c r="M5776">
        <v>0</v>
      </c>
    </row>
    <row r="5777" spans="1:13" x14ac:dyDescent="0.3">
      <c r="A5777">
        <v>2008</v>
      </c>
      <c r="B5777">
        <v>19</v>
      </c>
      <c r="C5777" t="s">
        <v>28</v>
      </c>
      <c r="D5777" t="str">
        <f>VLOOKUP(C5777,lookups!$F$2:$H$27,2,FALSE)</f>
        <v>na</v>
      </c>
      <c r="E5777" t="str">
        <f>VLOOKUP(C5777,lookups!$F$2:$H$27,3,FALSE)</f>
        <v>na</v>
      </c>
      <c r="F5777" t="str">
        <f>VLOOKUP(C5777,lookups!$F$2:$I$27,4,FALSE)</f>
        <v>na</v>
      </c>
      <c r="G5777">
        <v>28</v>
      </c>
      <c r="H5777" t="s">
        <v>61</v>
      </c>
      <c r="I5777" t="str">
        <f>VLOOKUP(H5777,lookups!$B$2:$C$32,2,FALSE)</f>
        <v>Y</v>
      </c>
      <c r="J5777">
        <v>5</v>
      </c>
      <c r="K5777" t="s">
        <v>10</v>
      </c>
      <c r="L5777">
        <v>1</v>
      </c>
      <c r="M5777">
        <v>0</v>
      </c>
    </row>
    <row r="5778" spans="1:13" x14ac:dyDescent="0.3">
      <c r="A5778">
        <v>2008</v>
      </c>
      <c r="B5778">
        <v>20</v>
      </c>
      <c r="C5778" t="s">
        <v>29</v>
      </c>
      <c r="D5778" t="str">
        <f>VLOOKUP(C5778,lookups!$F$2:$H$27,2,FALSE)</f>
        <v>na</v>
      </c>
      <c r="E5778" t="str">
        <f>VLOOKUP(C5778,lookups!$F$2:$H$27,3,FALSE)</f>
        <v>na</v>
      </c>
      <c r="F5778" t="str">
        <f>VLOOKUP(C5778,lookups!$F$2:$I$27,4,FALSE)</f>
        <v>na</v>
      </c>
      <c r="G5778">
        <v>28</v>
      </c>
      <c r="H5778" t="s">
        <v>61</v>
      </c>
      <c r="I5778" t="str">
        <f>VLOOKUP(H5778,lookups!$B$2:$C$32,2,FALSE)</f>
        <v>Y</v>
      </c>
      <c r="J5778">
        <v>2</v>
      </c>
      <c r="K5778" t="s">
        <v>10</v>
      </c>
      <c r="L5778">
        <v>1</v>
      </c>
      <c r="M5778">
        <v>0</v>
      </c>
    </row>
    <row r="5779" spans="1:13" x14ac:dyDescent="0.3">
      <c r="A5779">
        <v>2008</v>
      </c>
      <c r="B5779">
        <v>20</v>
      </c>
      <c r="C5779" t="s">
        <v>29</v>
      </c>
      <c r="D5779" t="str">
        <f>VLOOKUP(C5779,lookups!$F$2:$H$27,2,FALSE)</f>
        <v>na</v>
      </c>
      <c r="E5779" t="str">
        <f>VLOOKUP(C5779,lookups!$F$2:$H$27,3,FALSE)</f>
        <v>na</v>
      </c>
      <c r="F5779" t="str">
        <f>VLOOKUP(C5779,lookups!$F$2:$I$27,4,FALSE)</f>
        <v>na</v>
      </c>
      <c r="G5779">
        <v>28</v>
      </c>
      <c r="H5779" t="s">
        <v>61</v>
      </c>
      <c r="I5779" t="str">
        <f>VLOOKUP(H5779,lookups!$B$2:$C$32,2,FALSE)</f>
        <v>Y</v>
      </c>
      <c r="J5779">
        <v>3</v>
      </c>
      <c r="K5779" t="s">
        <v>10</v>
      </c>
      <c r="L5779">
        <v>1</v>
      </c>
      <c r="M5779">
        <v>234.49</v>
      </c>
    </row>
    <row r="5780" spans="1:13" x14ac:dyDescent="0.3">
      <c r="A5780">
        <v>2008</v>
      </c>
      <c r="B5780">
        <v>20</v>
      </c>
      <c r="C5780" t="s">
        <v>29</v>
      </c>
      <c r="D5780" t="str">
        <f>VLOOKUP(C5780,lookups!$F$2:$H$27,2,FALSE)</f>
        <v>na</v>
      </c>
      <c r="E5780" t="str">
        <f>VLOOKUP(C5780,lookups!$F$2:$H$27,3,FALSE)</f>
        <v>na</v>
      </c>
      <c r="F5780" t="str">
        <f>VLOOKUP(C5780,lookups!$F$2:$I$27,4,FALSE)</f>
        <v>na</v>
      </c>
      <c r="G5780">
        <v>28</v>
      </c>
      <c r="H5780" t="s">
        <v>61</v>
      </c>
      <c r="I5780" t="str">
        <f>VLOOKUP(H5780,lookups!$B$2:$C$32,2,FALSE)</f>
        <v>Y</v>
      </c>
      <c r="J5780">
        <v>4</v>
      </c>
      <c r="K5780" t="s">
        <v>10</v>
      </c>
      <c r="L5780">
        <v>1</v>
      </c>
      <c r="M5780">
        <v>112.74</v>
      </c>
    </row>
    <row r="5781" spans="1:13" x14ac:dyDescent="0.3">
      <c r="A5781">
        <v>2008</v>
      </c>
      <c r="B5781">
        <v>20</v>
      </c>
      <c r="C5781" t="s">
        <v>29</v>
      </c>
      <c r="D5781" t="str">
        <f>VLOOKUP(C5781,lookups!$F$2:$H$27,2,FALSE)</f>
        <v>na</v>
      </c>
      <c r="E5781" t="str">
        <f>VLOOKUP(C5781,lookups!$F$2:$H$27,3,FALSE)</f>
        <v>na</v>
      </c>
      <c r="F5781" t="str">
        <f>VLOOKUP(C5781,lookups!$F$2:$I$27,4,FALSE)</f>
        <v>na</v>
      </c>
      <c r="G5781">
        <v>28</v>
      </c>
      <c r="H5781" t="s">
        <v>61</v>
      </c>
      <c r="I5781" t="str">
        <f>VLOOKUP(H5781,lookups!$B$2:$C$32,2,FALSE)</f>
        <v>Y</v>
      </c>
      <c r="J5781">
        <v>5</v>
      </c>
      <c r="K5781" t="s">
        <v>10</v>
      </c>
      <c r="L5781">
        <v>1</v>
      </c>
      <c r="M5781">
        <v>12.92</v>
      </c>
    </row>
    <row r="5782" spans="1:13" x14ac:dyDescent="0.3">
      <c r="A5782">
        <v>2008</v>
      </c>
      <c r="B5782">
        <v>21</v>
      </c>
      <c r="C5782" t="s">
        <v>30</v>
      </c>
      <c r="D5782" t="str">
        <f>VLOOKUP(C5782,lookups!$F$2:$H$27,2,FALSE)</f>
        <v>na</v>
      </c>
      <c r="E5782" t="str">
        <f>VLOOKUP(C5782,lookups!$F$2:$H$27,3,FALSE)</f>
        <v>na</v>
      </c>
      <c r="F5782" t="str">
        <f>VLOOKUP(C5782,lookups!$F$2:$I$27,4,FALSE)</f>
        <v>na</v>
      </c>
      <c r="G5782">
        <v>28</v>
      </c>
      <c r="H5782" t="s">
        <v>61</v>
      </c>
      <c r="I5782" t="str">
        <f>VLOOKUP(H5782,lookups!$B$2:$C$32,2,FALSE)</f>
        <v>Y</v>
      </c>
      <c r="J5782">
        <v>2</v>
      </c>
      <c r="K5782" t="s">
        <v>10</v>
      </c>
      <c r="L5782">
        <v>1</v>
      </c>
      <c r="M5782">
        <v>0</v>
      </c>
    </row>
    <row r="5783" spans="1:13" x14ac:dyDescent="0.3">
      <c r="A5783">
        <v>2008</v>
      </c>
      <c r="B5783">
        <v>21</v>
      </c>
      <c r="C5783" t="s">
        <v>30</v>
      </c>
      <c r="D5783" t="str">
        <f>VLOOKUP(C5783,lookups!$F$2:$H$27,2,FALSE)</f>
        <v>na</v>
      </c>
      <c r="E5783" t="str">
        <f>VLOOKUP(C5783,lookups!$F$2:$H$27,3,FALSE)</f>
        <v>na</v>
      </c>
      <c r="F5783" t="str">
        <f>VLOOKUP(C5783,lookups!$F$2:$I$27,4,FALSE)</f>
        <v>na</v>
      </c>
      <c r="G5783">
        <v>28</v>
      </c>
      <c r="H5783" t="s">
        <v>61</v>
      </c>
      <c r="I5783" t="str">
        <f>VLOOKUP(H5783,lookups!$B$2:$C$32,2,FALSE)</f>
        <v>Y</v>
      </c>
      <c r="J5783">
        <v>3</v>
      </c>
      <c r="K5783" t="s">
        <v>10</v>
      </c>
      <c r="L5783">
        <v>1</v>
      </c>
      <c r="M5783">
        <v>0</v>
      </c>
    </row>
    <row r="5784" spans="1:13" x14ac:dyDescent="0.3">
      <c r="A5784">
        <v>2008</v>
      </c>
      <c r="B5784">
        <v>21</v>
      </c>
      <c r="C5784" t="s">
        <v>30</v>
      </c>
      <c r="D5784" t="str">
        <f>VLOOKUP(C5784,lookups!$F$2:$H$27,2,FALSE)</f>
        <v>na</v>
      </c>
      <c r="E5784" t="str">
        <f>VLOOKUP(C5784,lookups!$F$2:$H$27,3,FALSE)</f>
        <v>na</v>
      </c>
      <c r="F5784" t="str">
        <f>VLOOKUP(C5784,lookups!$F$2:$I$27,4,FALSE)</f>
        <v>na</v>
      </c>
      <c r="G5784">
        <v>28</v>
      </c>
      <c r="H5784" t="s">
        <v>61</v>
      </c>
      <c r="I5784" t="str">
        <f>VLOOKUP(H5784,lookups!$B$2:$C$32,2,FALSE)</f>
        <v>Y</v>
      </c>
      <c r="J5784">
        <v>4</v>
      </c>
      <c r="K5784" t="s">
        <v>10</v>
      </c>
      <c r="L5784">
        <v>1</v>
      </c>
      <c r="M5784">
        <v>36.36</v>
      </c>
    </row>
    <row r="5785" spans="1:13" x14ac:dyDescent="0.3">
      <c r="A5785">
        <v>2008</v>
      </c>
      <c r="B5785">
        <v>21</v>
      </c>
      <c r="C5785" t="s">
        <v>30</v>
      </c>
      <c r="D5785" t="str">
        <f>VLOOKUP(C5785,lookups!$F$2:$H$27,2,FALSE)</f>
        <v>na</v>
      </c>
      <c r="E5785" t="str">
        <f>VLOOKUP(C5785,lookups!$F$2:$H$27,3,FALSE)</f>
        <v>na</v>
      </c>
      <c r="F5785" t="str">
        <f>VLOOKUP(C5785,lookups!$F$2:$I$27,4,FALSE)</f>
        <v>na</v>
      </c>
      <c r="G5785">
        <v>28</v>
      </c>
      <c r="H5785" t="s">
        <v>61</v>
      </c>
      <c r="I5785" t="str">
        <f>VLOOKUP(H5785,lookups!$B$2:$C$32,2,FALSE)</f>
        <v>Y</v>
      </c>
      <c r="J5785">
        <v>5</v>
      </c>
      <c r="K5785" t="s">
        <v>10</v>
      </c>
      <c r="L5785">
        <v>1</v>
      </c>
      <c r="M5785">
        <v>0</v>
      </c>
    </row>
    <row r="5786" spans="1:13" x14ac:dyDescent="0.3">
      <c r="A5786">
        <v>2008</v>
      </c>
      <c r="B5786">
        <v>22</v>
      </c>
      <c r="C5786" t="s">
        <v>31</v>
      </c>
      <c r="D5786" t="str">
        <f>VLOOKUP(C5786,lookups!$F$2:$H$27,2,FALSE)</f>
        <v>na</v>
      </c>
      <c r="E5786" t="str">
        <f>VLOOKUP(C5786,lookups!$F$2:$H$27,3,FALSE)</f>
        <v>na</v>
      </c>
      <c r="F5786" t="str">
        <f>VLOOKUP(C5786,lookups!$F$2:$I$27,4,FALSE)</f>
        <v>na</v>
      </c>
      <c r="G5786">
        <v>28</v>
      </c>
      <c r="H5786" t="s">
        <v>61</v>
      </c>
      <c r="I5786" t="str">
        <f>VLOOKUP(H5786,lookups!$B$2:$C$32,2,FALSE)</f>
        <v>Y</v>
      </c>
      <c r="J5786">
        <v>2</v>
      </c>
      <c r="K5786" t="s">
        <v>10</v>
      </c>
      <c r="L5786">
        <v>1</v>
      </c>
      <c r="M5786">
        <v>0</v>
      </c>
    </row>
    <row r="5787" spans="1:13" x14ac:dyDescent="0.3">
      <c r="A5787">
        <v>2008</v>
      </c>
      <c r="B5787">
        <v>22</v>
      </c>
      <c r="C5787" t="s">
        <v>31</v>
      </c>
      <c r="D5787" t="str">
        <f>VLOOKUP(C5787,lookups!$F$2:$H$27,2,FALSE)</f>
        <v>na</v>
      </c>
      <c r="E5787" t="str">
        <f>VLOOKUP(C5787,lookups!$F$2:$H$27,3,FALSE)</f>
        <v>na</v>
      </c>
      <c r="F5787" t="str">
        <f>VLOOKUP(C5787,lookups!$F$2:$I$27,4,FALSE)</f>
        <v>na</v>
      </c>
      <c r="G5787">
        <v>28</v>
      </c>
      <c r="H5787" t="s">
        <v>61</v>
      </c>
      <c r="I5787" t="str">
        <f>VLOOKUP(H5787,lookups!$B$2:$C$32,2,FALSE)</f>
        <v>Y</v>
      </c>
      <c r="J5787">
        <v>3</v>
      </c>
      <c r="K5787" t="s">
        <v>10</v>
      </c>
      <c r="L5787">
        <v>1</v>
      </c>
      <c r="M5787">
        <v>179.19</v>
      </c>
    </row>
    <row r="5788" spans="1:13" x14ac:dyDescent="0.3">
      <c r="A5788">
        <v>2008</v>
      </c>
      <c r="B5788">
        <v>22</v>
      </c>
      <c r="C5788" t="s">
        <v>31</v>
      </c>
      <c r="D5788" t="str">
        <f>VLOOKUP(C5788,lookups!$F$2:$H$27,2,FALSE)</f>
        <v>na</v>
      </c>
      <c r="E5788" t="str">
        <f>VLOOKUP(C5788,lookups!$F$2:$H$27,3,FALSE)</f>
        <v>na</v>
      </c>
      <c r="F5788" t="str">
        <f>VLOOKUP(C5788,lookups!$F$2:$I$27,4,FALSE)</f>
        <v>na</v>
      </c>
      <c r="G5788">
        <v>28</v>
      </c>
      <c r="H5788" t="s">
        <v>61</v>
      </c>
      <c r="I5788" t="str">
        <f>VLOOKUP(H5788,lookups!$B$2:$C$32,2,FALSE)</f>
        <v>Y</v>
      </c>
      <c r="J5788">
        <v>4</v>
      </c>
      <c r="K5788" t="s">
        <v>10</v>
      </c>
      <c r="L5788">
        <v>1</v>
      </c>
      <c r="M5788">
        <v>0</v>
      </c>
    </row>
    <row r="5789" spans="1:13" x14ac:dyDescent="0.3">
      <c r="A5789">
        <v>2008</v>
      </c>
      <c r="B5789">
        <v>22</v>
      </c>
      <c r="C5789" t="s">
        <v>31</v>
      </c>
      <c r="D5789" t="str">
        <f>VLOOKUP(C5789,lookups!$F$2:$H$27,2,FALSE)</f>
        <v>na</v>
      </c>
      <c r="E5789" t="str">
        <f>VLOOKUP(C5789,lookups!$F$2:$H$27,3,FALSE)</f>
        <v>na</v>
      </c>
      <c r="F5789" t="str">
        <f>VLOOKUP(C5789,lookups!$F$2:$I$27,4,FALSE)</f>
        <v>na</v>
      </c>
      <c r="G5789">
        <v>28</v>
      </c>
      <c r="H5789" t="s">
        <v>61</v>
      </c>
      <c r="I5789" t="str">
        <f>VLOOKUP(H5789,lookups!$B$2:$C$32,2,FALSE)</f>
        <v>Y</v>
      </c>
      <c r="J5789">
        <v>5</v>
      </c>
      <c r="K5789" t="s">
        <v>10</v>
      </c>
      <c r="L5789">
        <v>1</v>
      </c>
      <c r="M5789">
        <v>0</v>
      </c>
    </row>
    <row r="5790" spans="1:13" x14ac:dyDescent="0.3">
      <c r="A5790">
        <v>2008</v>
      </c>
      <c r="B5790">
        <v>23</v>
      </c>
      <c r="C5790" t="s">
        <v>32</v>
      </c>
      <c r="D5790" t="str">
        <f>VLOOKUP(C5790,lookups!$F$2:$H$27,2,FALSE)</f>
        <v>na</v>
      </c>
      <c r="E5790" t="str">
        <f>VLOOKUP(C5790,lookups!$F$2:$H$27,3,FALSE)</f>
        <v>na</v>
      </c>
      <c r="F5790" t="str">
        <f>VLOOKUP(C5790,lookups!$F$2:$I$27,4,FALSE)</f>
        <v>na</v>
      </c>
      <c r="G5790">
        <v>28</v>
      </c>
      <c r="H5790" t="s">
        <v>61</v>
      </c>
      <c r="I5790" t="str">
        <f>VLOOKUP(H5790,lookups!$B$2:$C$32,2,FALSE)</f>
        <v>Y</v>
      </c>
      <c r="J5790">
        <v>2</v>
      </c>
      <c r="K5790" t="s">
        <v>10</v>
      </c>
      <c r="L5790">
        <v>1</v>
      </c>
      <c r="M5790">
        <v>0</v>
      </c>
    </row>
    <row r="5791" spans="1:13" x14ac:dyDescent="0.3">
      <c r="A5791">
        <v>2008</v>
      </c>
      <c r="B5791">
        <v>23</v>
      </c>
      <c r="C5791" t="s">
        <v>32</v>
      </c>
      <c r="D5791" t="str">
        <f>VLOOKUP(C5791,lookups!$F$2:$H$27,2,FALSE)</f>
        <v>na</v>
      </c>
      <c r="E5791" t="str">
        <f>VLOOKUP(C5791,lookups!$F$2:$H$27,3,FALSE)</f>
        <v>na</v>
      </c>
      <c r="F5791" t="str">
        <f>VLOOKUP(C5791,lookups!$F$2:$I$27,4,FALSE)</f>
        <v>na</v>
      </c>
      <c r="G5791">
        <v>28</v>
      </c>
      <c r="H5791" t="s">
        <v>61</v>
      </c>
      <c r="I5791" t="str">
        <f>VLOOKUP(H5791,lookups!$B$2:$C$32,2,FALSE)</f>
        <v>Y</v>
      </c>
      <c r="J5791">
        <v>3</v>
      </c>
      <c r="K5791" t="s">
        <v>10</v>
      </c>
      <c r="L5791">
        <v>1</v>
      </c>
      <c r="M5791">
        <v>0</v>
      </c>
    </row>
    <row r="5792" spans="1:13" x14ac:dyDescent="0.3">
      <c r="A5792">
        <v>2008</v>
      </c>
      <c r="B5792">
        <v>23</v>
      </c>
      <c r="C5792" t="s">
        <v>32</v>
      </c>
      <c r="D5792" t="str">
        <f>VLOOKUP(C5792,lookups!$F$2:$H$27,2,FALSE)</f>
        <v>na</v>
      </c>
      <c r="E5792" t="str">
        <f>VLOOKUP(C5792,lookups!$F$2:$H$27,3,FALSE)</f>
        <v>na</v>
      </c>
      <c r="F5792" t="str">
        <f>VLOOKUP(C5792,lookups!$F$2:$I$27,4,FALSE)</f>
        <v>na</v>
      </c>
      <c r="G5792">
        <v>28</v>
      </c>
      <c r="H5792" t="s">
        <v>61</v>
      </c>
      <c r="I5792" t="str">
        <f>VLOOKUP(H5792,lookups!$B$2:$C$32,2,FALSE)</f>
        <v>Y</v>
      </c>
      <c r="J5792">
        <v>4</v>
      </c>
      <c r="K5792" t="s">
        <v>10</v>
      </c>
      <c r="L5792">
        <v>1</v>
      </c>
      <c r="M5792">
        <v>0</v>
      </c>
    </row>
    <row r="5793" spans="1:13" x14ac:dyDescent="0.3">
      <c r="A5793">
        <v>2008</v>
      </c>
      <c r="B5793">
        <v>23</v>
      </c>
      <c r="C5793" t="s">
        <v>32</v>
      </c>
      <c r="D5793" t="str">
        <f>VLOOKUP(C5793,lookups!$F$2:$H$27,2,FALSE)</f>
        <v>na</v>
      </c>
      <c r="E5793" t="str">
        <f>VLOOKUP(C5793,lookups!$F$2:$H$27,3,FALSE)</f>
        <v>na</v>
      </c>
      <c r="F5793" t="str">
        <f>VLOOKUP(C5793,lookups!$F$2:$I$27,4,FALSE)</f>
        <v>na</v>
      </c>
      <c r="G5793">
        <v>28</v>
      </c>
      <c r="H5793" t="s">
        <v>61</v>
      </c>
      <c r="I5793" t="str">
        <f>VLOOKUP(H5793,lookups!$B$2:$C$32,2,FALSE)</f>
        <v>Y</v>
      </c>
      <c r="J5793">
        <v>5</v>
      </c>
      <c r="K5793" t="s">
        <v>10</v>
      </c>
      <c r="L5793">
        <v>1</v>
      </c>
      <c r="M5793">
        <v>0</v>
      </c>
    </row>
    <row r="5794" spans="1:13" x14ac:dyDescent="0.3">
      <c r="A5794">
        <v>2008</v>
      </c>
      <c r="B5794">
        <v>24</v>
      </c>
      <c r="C5794" t="s">
        <v>33</v>
      </c>
      <c r="D5794" t="str">
        <f>VLOOKUP(C5794,lookups!$F$2:$H$27,2,FALSE)</f>
        <v>13-15</v>
      </c>
      <c r="E5794" t="str">
        <f>VLOOKUP(C5794,lookups!$F$2:$H$27,3,FALSE)</f>
        <v>NGS/SGS/JDF Sport</v>
      </c>
      <c r="F5794">
        <f>VLOOKUP(C5794,lookups!$F$2:$I$27,4,FALSE)</f>
        <v>7</v>
      </c>
      <c r="G5794">
        <v>28</v>
      </c>
      <c r="H5794" t="s">
        <v>61</v>
      </c>
      <c r="I5794" t="str">
        <f>VLOOKUP(H5794,lookups!$B$2:$C$32,2,FALSE)</f>
        <v>Y</v>
      </c>
      <c r="J5794">
        <v>2</v>
      </c>
      <c r="K5794" t="s">
        <v>10</v>
      </c>
      <c r="L5794">
        <v>1</v>
      </c>
      <c r="M5794">
        <v>0</v>
      </c>
    </row>
    <row r="5795" spans="1:13" x14ac:dyDescent="0.3">
      <c r="A5795">
        <v>2008</v>
      </c>
      <c r="B5795">
        <v>24</v>
      </c>
      <c r="C5795" t="s">
        <v>33</v>
      </c>
      <c r="D5795" t="str">
        <f>VLOOKUP(C5795,lookups!$F$2:$H$27,2,FALSE)</f>
        <v>13-15</v>
      </c>
      <c r="E5795" t="str">
        <f>VLOOKUP(C5795,lookups!$F$2:$H$27,3,FALSE)</f>
        <v>NGS/SGS/JDF Sport</v>
      </c>
      <c r="F5795">
        <f>VLOOKUP(C5795,lookups!$F$2:$I$27,4,FALSE)</f>
        <v>7</v>
      </c>
      <c r="G5795">
        <v>28</v>
      </c>
      <c r="H5795" t="s">
        <v>61</v>
      </c>
      <c r="I5795" t="str">
        <f>VLOOKUP(H5795,lookups!$B$2:$C$32,2,FALSE)</f>
        <v>Y</v>
      </c>
      <c r="J5795">
        <v>3</v>
      </c>
      <c r="K5795" t="s">
        <v>10</v>
      </c>
      <c r="L5795">
        <v>1</v>
      </c>
      <c r="M5795">
        <v>351.28</v>
      </c>
    </row>
    <row r="5796" spans="1:13" x14ac:dyDescent="0.3">
      <c r="A5796">
        <v>2008</v>
      </c>
      <c r="B5796">
        <v>24</v>
      </c>
      <c r="C5796" t="s">
        <v>33</v>
      </c>
      <c r="D5796" t="str">
        <f>VLOOKUP(C5796,lookups!$F$2:$H$27,2,FALSE)</f>
        <v>13-15</v>
      </c>
      <c r="E5796" t="str">
        <f>VLOOKUP(C5796,lookups!$F$2:$H$27,3,FALSE)</f>
        <v>NGS/SGS/JDF Sport</v>
      </c>
      <c r="F5796">
        <f>VLOOKUP(C5796,lookups!$F$2:$I$27,4,FALSE)</f>
        <v>7</v>
      </c>
      <c r="G5796">
        <v>28</v>
      </c>
      <c r="H5796" t="s">
        <v>61</v>
      </c>
      <c r="I5796" t="str">
        <f>VLOOKUP(H5796,lookups!$B$2:$C$32,2,FALSE)</f>
        <v>Y</v>
      </c>
      <c r="J5796">
        <v>4</v>
      </c>
      <c r="K5796" t="s">
        <v>10</v>
      </c>
      <c r="L5796">
        <v>1</v>
      </c>
      <c r="M5796">
        <v>0</v>
      </c>
    </row>
    <row r="5797" spans="1:13" x14ac:dyDescent="0.3">
      <c r="A5797">
        <v>2008</v>
      </c>
      <c r="B5797">
        <v>24</v>
      </c>
      <c r="C5797" t="s">
        <v>33</v>
      </c>
      <c r="D5797" t="str">
        <f>VLOOKUP(C5797,lookups!$F$2:$H$27,2,FALSE)</f>
        <v>13-15</v>
      </c>
      <c r="E5797" t="str">
        <f>VLOOKUP(C5797,lookups!$F$2:$H$27,3,FALSE)</f>
        <v>NGS/SGS/JDF Sport</v>
      </c>
      <c r="F5797">
        <f>VLOOKUP(C5797,lookups!$F$2:$I$27,4,FALSE)</f>
        <v>7</v>
      </c>
      <c r="G5797">
        <v>28</v>
      </c>
      <c r="H5797" t="s">
        <v>61</v>
      </c>
      <c r="I5797" t="str">
        <f>VLOOKUP(H5797,lookups!$B$2:$C$32,2,FALSE)</f>
        <v>Y</v>
      </c>
      <c r="J5797">
        <v>5</v>
      </c>
      <c r="K5797" t="s">
        <v>10</v>
      </c>
      <c r="L5797">
        <v>1</v>
      </c>
      <c r="M5797">
        <v>0</v>
      </c>
    </row>
    <row r="5798" spans="1:13" x14ac:dyDescent="0.3">
      <c r="A5798">
        <v>2008</v>
      </c>
      <c r="B5798">
        <v>25</v>
      </c>
      <c r="C5798" t="s">
        <v>34</v>
      </c>
      <c r="D5798" t="str">
        <f>VLOOKUP(C5798,lookups!$F$2:$H$27,2,FALSE)</f>
        <v>na</v>
      </c>
      <c r="E5798" t="str">
        <f>VLOOKUP(C5798,lookups!$F$2:$H$27,3,FALSE)</f>
        <v>na</v>
      </c>
      <c r="F5798" t="str">
        <f>VLOOKUP(C5798,lookups!$F$2:$I$27,4,FALSE)</f>
        <v>na</v>
      </c>
      <c r="G5798">
        <v>28</v>
      </c>
      <c r="H5798" t="s">
        <v>61</v>
      </c>
      <c r="I5798" t="str">
        <f>VLOOKUP(H5798,lookups!$B$2:$C$32,2,FALSE)</f>
        <v>Y</v>
      </c>
      <c r="J5798">
        <v>2</v>
      </c>
      <c r="K5798" t="s">
        <v>10</v>
      </c>
      <c r="L5798">
        <v>1</v>
      </c>
      <c r="M5798">
        <v>0</v>
      </c>
    </row>
    <row r="5799" spans="1:13" x14ac:dyDescent="0.3">
      <c r="A5799">
        <v>2008</v>
      </c>
      <c r="B5799">
        <v>25</v>
      </c>
      <c r="C5799" t="s">
        <v>34</v>
      </c>
      <c r="D5799" t="str">
        <f>VLOOKUP(C5799,lookups!$F$2:$H$27,2,FALSE)</f>
        <v>na</v>
      </c>
      <c r="E5799" t="str">
        <f>VLOOKUP(C5799,lookups!$F$2:$H$27,3,FALSE)</f>
        <v>na</v>
      </c>
      <c r="F5799" t="str">
        <f>VLOOKUP(C5799,lookups!$F$2:$I$27,4,FALSE)</f>
        <v>na</v>
      </c>
      <c r="G5799">
        <v>28</v>
      </c>
      <c r="H5799" t="s">
        <v>61</v>
      </c>
      <c r="I5799" t="str">
        <f>VLOOKUP(H5799,lookups!$B$2:$C$32,2,FALSE)</f>
        <v>Y</v>
      </c>
      <c r="J5799">
        <v>3</v>
      </c>
      <c r="K5799" t="s">
        <v>10</v>
      </c>
      <c r="L5799">
        <v>1</v>
      </c>
      <c r="M5799">
        <v>0</v>
      </c>
    </row>
    <row r="5800" spans="1:13" x14ac:dyDescent="0.3">
      <c r="A5800">
        <v>2008</v>
      </c>
      <c r="B5800">
        <v>25</v>
      </c>
      <c r="C5800" t="s">
        <v>34</v>
      </c>
      <c r="D5800" t="str">
        <f>VLOOKUP(C5800,lookups!$F$2:$H$27,2,FALSE)</f>
        <v>na</v>
      </c>
      <c r="E5800" t="str">
        <f>VLOOKUP(C5800,lookups!$F$2:$H$27,3,FALSE)</f>
        <v>na</v>
      </c>
      <c r="F5800" t="str">
        <f>VLOOKUP(C5800,lookups!$F$2:$I$27,4,FALSE)</f>
        <v>na</v>
      </c>
      <c r="G5800">
        <v>28</v>
      </c>
      <c r="H5800" t="s">
        <v>61</v>
      </c>
      <c r="I5800" t="str">
        <f>VLOOKUP(H5800,lookups!$B$2:$C$32,2,FALSE)</f>
        <v>Y</v>
      </c>
      <c r="J5800">
        <v>4</v>
      </c>
      <c r="K5800" t="s">
        <v>10</v>
      </c>
      <c r="L5800">
        <v>1</v>
      </c>
      <c r="M5800">
        <v>0</v>
      </c>
    </row>
    <row r="5801" spans="1:13" x14ac:dyDescent="0.3">
      <c r="A5801">
        <v>2008</v>
      </c>
      <c r="B5801">
        <v>25</v>
      </c>
      <c r="C5801" t="s">
        <v>34</v>
      </c>
      <c r="D5801" t="str">
        <f>VLOOKUP(C5801,lookups!$F$2:$H$27,2,FALSE)</f>
        <v>na</v>
      </c>
      <c r="E5801" t="str">
        <f>VLOOKUP(C5801,lookups!$F$2:$H$27,3,FALSE)</f>
        <v>na</v>
      </c>
      <c r="F5801" t="str">
        <f>VLOOKUP(C5801,lookups!$F$2:$I$27,4,FALSE)</f>
        <v>na</v>
      </c>
      <c r="G5801">
        <v>28</v>
      </c>
      <c r="H5801" t="s">
        <v>61</v>
      </c>
      <c r="I5801" t="str">
        <f>VLOOKUP(H5801,lookups!$B$2:$C$32,2,FALSE)</f>
        <v>Y</v>
      </c>
      <c r="J5801">
        <v>5</v>
      </c>
      <c r="K5801" t="s">
        <v>10</v>
      </c>
      <c r="L5801">
        <v>1</v>
      </c>
      <c r="M5801">
        <v>0</v>
      </c>
    </row>
    <row r="5802" spans="1:13" x14ac:dyDescent="0.3">
      <c r="A5802">
        <v>2008</v>
      </c>
      <c r="B5802">
        <v>1</v>
      </c>
      <c r="C5802" t="s">
        <v>8</v>
      </c>
      <c r="D5802" t="str">
        <f>VLOOKUP(C5802,lookups!$F$2:$H$27,2,FALSE)</f>
        <v>na</v>
      </c>
      <c r="E5802" t="str">
        <f>VLOOKUP(C5802,lookups!$F$2:$H$27,3,FALSE)</f>
        <v>na</v>
      </c>
      <c r="F5802" t="str">
        <f>VLOOKUP(C5802,lookups!$F$2:$I$27,4,FALSE)</f>
        <v>na</v>
      </c>
      <c r="G5802">
        <v>29</v>
      </c>
      <c r="H5802" t="s">
        <v>62</v>
      </c>
      <c r="I5802" t="str">
        <f>VLOOKUP(H5802,lookups!$B$2:$C$32,2,FALSE)</f>
        <v>Y</v>
      </c>
      <c r="J5802">
        <v>2</v>
      </c>
      <c r="K5802" t="s">
        <v>10</v>
      </c>
      <c r="L5802">
        <v>1</v>
      </c>
      <c r="M5802">
        <v>0</v>
      </c>
    </row>
    <row r="5803" spans="1:13" x14ac:dyDescent="0.3">
      <c r="A5803">
        <v>2008</v>
      </c>
      <c r="B5803">
        <v>1</v>
      </c>
      <c r="C5803" t="s">
        <v>8</v>
      </c>
      <c r="D5803" t="str">
        <f>VLOOKUP(C5803,lookups!$F$2:$H$27,2,FALSE)</f>
        <v>na</v>
      </c>
      <c r="E5803" t="str">
        <f>VLOOKUP(C5803,lookups!$F$2:$H$27,3,FALSE)</f>
        <v>na</v>
      </c>
      <c r="F5803" t="str">
        <f>VLOOKUP(C5803,lookups!$F$2:$I$27,4,FALSE)</f>
        <v>na</v>
      </c>
      <c r="G5803">
        <v>29</v>
      </c>
      <c r="H5803" t="s">
        <v>62</v>
      </c>
      <c r="I5803" t="str">
        <f>VLOOKUP(H5803,lookups!$B$2:$C$32,2,FALSE)</f>
        <v>Y</v>
      </c>
      <c r="J5803">
        <v>3</v>
      </c>
      <c r="K5803" t="s">
        <v>10</v>
      </c>
      <c r="L5803">
        <v>1</v>
      </c>
      <c r="M5803">
        <v>30.32</v>
      </c>
    </row>
    <row r="5804" spans="1:13" x14ac:dyDescent="0.3">
      <c r="A5804">
        <v>2008</v>
      </c>
      <c r="B5804">
        <v>1</v>
      </c>
      <c r="C5804" t="s">
        <v>8</v>
      </c>
      <c r="D5804" t="str">
        <f>VLOOKUP(C5804,lookups!$F$2:$H$27,2,FALSE)</f>
        <v>na</v>
      </c>
      <c r="E5804" t="str">
        <f>VLOOKUP(C5804,lookups!$F$2:$H$27,3,FALSE)</f>
        <v>na</v>
      </c>
      <c r="F5804" t="str">
        <f>VLOOKUP(C5804,lookups!$F$2:$I$27,4,FALSE)</f>
        <v>na</v>
      </c>
      <c r="G5804">
        <v>29</v>
      </c>
      <c r="H5804" t="s">
        <v>62</v>
      </c>
      <c r="I5804" t="str">
        <f>VLOOKUP(H5804,lookups!$B$2:$C$32,2,FALSE)</f>
        <v>Y</v>
      </c>
      <c r="J5804">
        <v>4</v>
      </c>
      <c r="K5804" t="s">
        <v>10</v>
      </c>
      <c r="L5804">
        <v>1</v>
      </c>
      <c r="M5804">
        <v>220.01</v>
      </c>
    </row>
    <row r="5805" spans="1:13" x14ac:dyDescent="0.3">
      <c r="A5805">
        <v>2008</v>
      </c>
      <c r="B5805">
        <v>1</v>
      </c>
      <c r="C5805" t="s">
        <v>8</v>
      </c>
      <c r="D5805" t="str">
        <f>VLOOKUP(C5805,lookups!$F$2:$H$27,2,FALSE)</f>
        <v>na</v>
      </c>
      <c r="E5805" t="str">
        <f>VLOOKUP(C5805,lookups!$F$2:$H$27,3,FALSE)</f>
        <v>na</v>
      </c>
      <c r="F5805" t="str">
        <f>VLOOKUP(C5805,lookups!$F$2:$I$27,4,FALSE)</f>
        <v>na</v>
      </c>
      <c r="G5805">
        <v>29</v>
      </c>
      <c r="H5805" t="s">
        <v>62</v>
      </c>
      <c r="I5805" t="str">
        <f>VLOOKUP(H5805,lookups!$B$2:$C$32,2,FALSE)</f>
        <v>Y</v>
      </c>
      <c r="J5805">
        <v>5</v>
      </c>
      <c r="K5805" t="s">
        <v>10</v>
      </c>
      <c r="L5805">
        <v>1</v>
      </c>
      <c r="M5805">
        <v>118.64</v>
      </c>
    </row>
    <row r="5806" spans="1:13" x14ac:dyDescent="0.3">
      <c r="A5806">
        <v>2008</v>
      </c>
      <c r="B5806">
        <v>2</v>
      </c>
      <c r="C5806" t="s">
        <v>11</v>
      </c>
      <c r="D5806" t="str">
        <f>VLOOKUP(C5806,lookups!$F$2:$H$27,2,FALSE)</f>
        <v>na</v>
      </c>
      <c r="E5806" t="str">
        <f>VLOOKUP(C5806,lookups!$F$2:$H$27,3,FALSE)</f>
        <v>na</v>
      </c>
      <c r="F5806" t="str">
        <f>VLOOKUP(C5806,lookups!$F$2:$I$27,4,FALSE)</f>
        <v>na</v>
      </c>
      <c r="G5806">
        <v>29</v>
      </c>
      <c r="H5806" t="s">
        <v>62</v>
      </c>
      <c r="I5806" t="str">
        <f>VLOOKUP(H5806,lookups!$B$2:$C$32,2,FALSE)</f>
        <v>Y</v>
      </c>
      <c r="J5806">
        <v>2</v>
      </c>
      <c r="K5806" t="s">
        <v>10</v>
      </c>
      <c r="L5806">
        <v>1</v>
      </c>
      <c r="M5806">
        <v>0</v>
      </c>
    </row>
    <row r="5807" spans="1:13" x14ac:dyDescent="0.3">
      <c r="A5807">
        <v>2008</v>
      </c>
      <c r="B5807">
        <v>2</v>
      </c>
      <c r="C5807" t="s">
        <v>11</v>
      </c>
      <c r="D5807" t="str">
        <f>VLOOKUP(C5807,lookups!$F$2:$H$27,2,FALSE)</f>
        <v>na</v>
      </c>
      <c r="E5807" t="str">
        <f>VLOOKUP(C5807,lookups!$F$2:$H$27,3,FALSE)</f>
        <v>na</v>
      </c>
      <c r="F5807" t="str">
        <f>VLOOKUP(C5807,lookups!$F$2:$I$27,4,FALSE)</f>
        <v>na</v>
      </c>
      <c r="G5807">
        <v>29</v>
      </c>
      <c r="H5807" t="s">
        <v>62</v>
      </c>
      <c r="I5807" t="str">
        <f>VLOOKUP(H5807,lookups!$B$2:$C$32,2,FALSE)</f>
        <v>Y</v>
      </c>
      <c r="J5807">
        <v>3</v>
      </c>
      <c r="K5807" t="s">
        <v>10</v>
      </c>
      <c r="L5807">
        <v>1</v>
      </c>
      <c r="M5807">
        <v>56.5</v>
      </c>
    </row>
    <row r="5808" spans="1:13" x14ac:dyDescent="0.3">
      <c r="A5808">
        <v>2008</v>
      </c>
      <c r="B5808">
        <v>2</v>
      </c>
      <c r="C5808" t="s">
        <v>11</v>
      </c>
      <c r="D5808" t="str">
        <f>VLOOKUP(C5808,lookups!$F$2:$H$27,2,FALSE)</f>
        <v>na</v>
      </c>
      <c r="E5808" t="str">
        <f>VLOOKUP(C5808,lookups!$F$2:$H$27,3,FALSE)</f>
        <v>na</v>
      </c>
      <c r="F5808" t="str">
        <f>VLOOKUP(C5808,lookups!$F$2:$I$27,4,FALSE)</f>
        <v>na</v>
      </c>
      <c r="G5808">
        <v>29</v>
      </c>
      <c r="H5808" t="s">
        <v>62</v>
      </c>
      <c r="I5808" t="str">
        <f>VLOOKUP(H5808,lookups!$B$2:$C$32,2,FALSE)</f>
        <v>Y</v>
      </c>
      <c r="J5808">
        <v>4</v>
      </c>
      <c r="K5808" t="s">
        <v>10</v>
      </c>
      <c r="L5808">
        <v>1</v>
      </c>
      <c r="M5808">
        <v>150.57</v>
      </c>
    </row>
    <row r="5809" spans="1:13" x14ac:dyDescent="0.3">
      <c r="A5809">
        <v>2008</v>
      </c>
      <c r="B5809">
        <v>2</v>
      </c>
      <c r="C5809" t="s">
        <v>11</v>
      </c>
      <c r="D5809" t="str">
        <f>VLOOKUP(C5809,lookups!$F$2:$H$27,2,FALSE)</f>
        <v>na</v>
      </c>
      <c r="E5809" t="str">
        <f>VLOOKUP(C5809,lookups!$F$2:$H$27,3,FALSE)</f>
        <v>na</v>
      </c>
      <c r="F5809" t="str">
        <f>VLOOKUP(C5809,lookups!$F$2:$I$27,4,FALSE)</f>
        <v>na</v>
      </c>
      <c r="G5809">
        <v>29</v>
      </c>
      <c r="H5809" t="s">
        <v>62</v>
      </c>
      <c r="I5809" t="str">
        <f>VLOOKUP(H5809,lookups!$B$2:$C$32,2,FALSE)</f>
        <v>Y</v>
      </c>
      <c r="J5809">
        <v>5</v>
      </c>
      <c r="K5809" t="s">
        <v>10</v>
      </c>
      <c r="L5809">
        <v>1</v>
      </c>
      <c r="M5809">
        <v>108.77</v>
      </c>
    </row>
    <row r="5810" spans="1:13" x14ac:dyDescent="0.3">
      <c r="A5810">
        <v>2008</v>
      </c>
      <c r="B5810">
        <v>3</v>
      </c>
      <c r="C5810" t="s">
        <v>12</v>
      </c>
      <c r="D5810" t="str">
        <f>VLOOKUP(C5810,lookups!$F$2:$H$27,2,FALSE)</f>
        <v>na</v>
      </c>
      <c r="E5810" t="str">
        <f>VLOOKUP(C5810,lookups!$F$2:$H$27,3,FALSE)</f>
        <v>na</v>
      </c>
      <c r="F5810" t="str">
        <f>VLOOKUP(C5810,lookups!$F$2:$I$27,4,FALSE)</f>
        <v>na</v>
      </c>
      <c r="G5810">
        <v>29</v>
      </c>
      <c r="H5810" t="s">
        <v>62</v>
      </c>
      <c r="I5810" t="str">
        <f>VLOOKUP(H5810,lookups!$B$2:$C$32,2,FALSE)</f>
        <v>Y</v>
      </c>
      <c r="J5810">
        <v>2</v>
      </c>
      <c r="K5810" t="s">
        <v>10</v>
      </c>
      <c r="L5810">
        <v>1</v>
      </c>
      <c r="M5810">
        <v>0</v>
      </c>
    </row>
    <row r="5811" spans="1:13" x14ac:dyDescent="0.3">
      <c r="A5811">
        <v>2008</v>
      </c>
      <c r="B5811">
        <v>3</v>
      </c>
      <c r="C5811" t="s">
        <v>12</v>
      </c>
      <c r="D5811" t="str">
        <f>VLOOKUP(C5811,lookups!$F$2:$H$27,2,FALSE)</f>
        <v>na</v>
      </c>
      <c r="E5811" t="str">
        <f>VLOOKUP(C5811,lookups!$F$2:$H$27,3,FALSE)</f>
        <v>na</v>
      </c>
      <c r="F5811" t="str">
        <f>VLOOKUP(C5811,lookups!$F$2:$I$27,4,FALSE)</f>
        <v>na</v>
      </c>
      <c r="G5811">
        <v>29</v>
      </c>
      <c r="H5811" t="s">
        <v>62</v>
      </c>
      <c r="I5811" t="str">
        <f>VLOOKUP(H5811,lookups!$B$2:$C$32,2,FALSE)</f>
        <v>Y</v>
      </c>
      <c r="J5811">
        <v>3</v>
      </c>
      <c r="K5811" t="s">
        <v>10</v>
      </c>
      <c r="L5811">
        <v>1</v>
      </c>
      <c r="M5811">
        <v>0.03</v>
      </c>
    </row>
    <row r="5812" spans="1:13" x14ac:dyDescent="0.3">
      <c r="A5812">
        <v>2008</v>
      </c>
      <c r="B5812">
        <v>3</v>
      </c>
      <c r="C5812" t="s">
        <v>12</v>
      </c>
      <c r="D5812" t="str">
        <f>VLOOKUP(C5812,lookups!$F$2:$H$27,2,FALSE)</f>
        <v>na</v>
      </c>
      <c r="E5812" t="str">
        <f>VLOOKUP(C5812,lookups!$F$2:$H$27,3,FALSE)</f>
        <v>na</v>
      </c>
      <c r="F5812" t="str">
        <f>VLOOKUP(C5812,lookups!$F$2:$I$27,4,FALSE)</f>
        <v>na</v>
      </c>
      <c r="G5812">
        <v>29</v>
      </c>
      <c r="H5812" t="s">
        <v>62</v>
      </c>
      <c r="I5812" t="str">
        <f>VLOOKUP(H5812,lookups!$B$2:$C$32,2,FALSE)</f>
        <v>Y</v>
      </c>
      <c r="J5812">
        <v>4</v>
      </c>
      <c r="K5812" t="s">
        <v>10</v>
      </c>
      <c r="L5812">
        <v>1</v>
      </c>
      <c r="M5812">
        <v>0.01</v>
      </c>
    </row>
    <row r="5813" spans="1:13" x14ac:dyDescent="0.3">
      <c r="A5813">
        <v>2008</v>
      </c>
      <c r="B5813">
        <v>3</v>
      </c>
      <c r="C5813" t="s">
        <v>12</v>
      </c>
      <c r="D5813" t="str">
        <f>VLOOKUP(C5813,lookups!$F$2:$H$27,2,FALSE)</f>
        <v>na</v>
      </c>
      <c r="E5813" t="str">
        <f>VLOOKUP(C5813,lookups!$F$2:$H$27,3,FALSE)</f>
        <v>na</v>
      </c>
      <c r="F5813" t="str">
        <f>VLOOKUP(C5813,lookups!$F$2:$I$27,4,FALSE)</f>
        <v>na</v>
      </c>
      <c r="G5813">
        <v>29</v>
      </c>
      <c r="H5813" t="s">
        <v>62</v>
      </c>
      <c r="I5813" t="str">
        <f>VLOOKUP(H5813,lookups!$B$2:$C$32,2,FALSE)</f>
        <v>Y</v>
      </c>
      <c r="J5813">
        <v>5</v>
      </c>
      <c r="K5813" t="s">
        <v>10</v>
      </c>
      <c r="L5813">
        <v>1</v>
      </c>
      <c r="M5813">
        <v>0</v>
      </c>
    </row>
    <row r="5814" spans="1:13" x14ac:dyDescent="0.3">
      <c r="A5814">
        <v>2008</v>
      </c>
      <c r="B5814">
        <v>4</v>
      </c>
      <c r="C5814" t="s">
        <v>13</v>
      </c>
      <c r="D5814">
        <f>VLOOKUP(C5814,lookups!$F$2:$H$27,2,FALSE)</f>
        <v>10</v>
      </c>
      <c r="E5814" t="str">
        <f>VLOOKUP(C5814,lookups!$F$2:$H$27,3,FALSE)</f>
        <v>WCVI Troll</v>
      </c>
      <c r="F5814">
        <f>VLOOKUP(C5814,lookups!$F$2:$I$27,4,FALSE)</f>
        <v>6</v>
      </c>
      <c r="G5814">
        <v>29</v>
      </c>
      <c r="H5814" t="s">
        <v>62</v>
      </c>
      <c r="I5814" t="str">
        <f>VLOOKUP(H5814,lookups!$B$2:$C$32,2,FALSE)</f>
        <v>Y</v>
      </c>
      <c r="J5814">
        <v>2</v>
      </c>
      <c r="K5814" t="s">
        <v>10</v>
      </c>
      <c r="L5814">
        <v>1</v>
      </c>
      <c r="M5814">
        <v>0</v>
      </c>
    </row>
    <row r="5815" spans="1:13" x14ac:dyDescent="0.3">
      <c r="A5815">
        <v>2008</v>
      </c>
      <c r="B5815">
        <v>4</v>
      </c>
      <c r="C5815" t="s">
        <v>13</v>
      </c>
      <c r="D5815">
        <f>VLOOKUP(C5815,lookups!$F$2:$H$27,2,FALSE)</f>
        <v>10</v>
      </c>
      <c r="E5815" t="str">
        <f>VLOOKUP(C5815,lookups!$F$2:$H$27,3,FALSE)</f>
        <v>WCVI Troll</v>
      </c>
      <c r="F5815">
        <f>VLOOKUP(C5815,lookups!$F$2:$I$27,4,FALSE)</f>
        <v>6</v>
      </c>
      <c r="G5815">
        <v>29</v>
      </c>
      <c r="H5815" t="s">
        <v>62</v>
      </c>
      <c r="I5815" t="str">
        <f>VLOOKUP(H5815,lookups!$B$2:$C$32,2,FALSE)</f>
        <v>Y</v>
      </c>
      <c r="J5815">
        <v>3</v>
      </c>
      <c r="K5815" t="s">
        <v>10</v>
      </c>
      <c r="L5815">
        <v>1</v>
      </c>
      <c r="M5815">
        <v>288.47000000000003</v>
      </c>
    </row>
    <row r="5816" spans="1:13" x14ac:dyDescent="0.3">
      <c r="A5816">
        <v>2008</v>
      </c>
      <c r="B5816">
        <v>4</v>
      </c>
      <c r="C5816" t="s">
        <v>13</v>
      </c>
      <c r="D5816">
        <f>VLOOKUP(C5816,lookups!$F$2:$H$27,2,FALSE)</f>
        <v>10</v>
      </c>
      <c r="E5816" t="str">
        <f>VLOOKUP(C5816,lookups!$F$2:$H$27,3,FALSE)</f>
        <v>WCVI Troll</v>
      </c>
      <c r="F5816">
        <f>VLOOKUP(C5816,lookups!$F$2:$I$27,4,FALSE)</f>
        <v>6</v>
      </c>
      <c r="G5816">
        <v>29</v>
      </c>
      <c r="H5816" t="s">
        <v>62</v>
      </c>
      <c r="I5816" t="str">
        <f>VLOOKUP(H5816,lookups!$B$2:$C$32,2,FALSE)</f>
        <v>Y</v>
      </c>
      <c r="J5816">
        <v>4</v>
      </c>
      <c r="K5816" t="s">
        <v>10</v>
      </c>
      <c r="L5816">
        <v>1</v>
      </c>
      <c r="M5816">
        <v>296.74</v>
      </c>
    </row>
    <row r="5817" spans="1:13" x14ac:dyDescent="0.3">
      <c r="A5817">
        <v>2008</v>
      </c>
      <c r="B5817">
        <v>4</v>
      </c>
      <c r="C5817" t="s">
        <v>13</v>
      </c>
      <c r="D5817">
        <f>VLOOKUP(C5817,lookups!$F$2:$H$27,2,FALSE)</f>
        <v>10</v>
      </c>
      <c r="E5817" t="str">
        <f>VLOOKUP(C5817,lookups!$F$2:$H$27,3,FALSE)</f>
        <v>WCVI Troll</v>
      </c>
      <c r="F5817">
        <f>VLOOKUP(C5817,lookups!$F$2:$I$27,4,FALSE)</f>
        <v>6</v>
      </c>
      <c r="G5817">
        <v>29</v>
      </c>
      <c r="H5817" t="s">
        <v>62</v>
      </c>
      <c r="I5817" t="str">
        <f>VLOOKUP(H5817,lookups!$B$2:$C$32,2,FALSE)</f>
        <v>Y</v>
      </c>
      <c r="J5817">
        <v>5</v>
      </c>
      <c r="K5817" t="s">
        <v>10</v>
      </c>
      <c r="L5817">
        <v>1</v>
      </c>
      <c r="M5817">
        <v>41.17</v>
      </c>
    </row>
    <row r="5818" spans="1:13" x14ac:dyDescent="0.3">
      <c r="A5818">
        <v>2008</v>
      </c>
      <c r="B5818">
        <v>5</v>
      </c>
      <c r="C5818" t="s">
        <v>14</v>
      </c>
      <c r="D5818" t="str">
        <f>VLOOKUP(C5818,lookups!$F$2:$H$27,2,FALSE)</f>
        <v>na</v>
      </c>
      <c r="E5818" t="str">
        <f>VLOOKUP(C5818,lookups!$F$2:$H$27,3,FALSE)</f>
        <v>na</v>
      </c>
      <c r="F5818" t="str">
        <f>VLOOKUP(C5818,lookups!$F$2:$I$27,4,FALSE)</f>
        <v>na</v>
      </c>
      <c r="G5818">
        <v>29</v>
      </c>
      <c r="H5818" t="s">
        <v>62</v>
      </c>
      <c r="I5818" t="str">
        <f>VLOOKUP(H5818,lookups!$B$2:$C$32,2,FALSE)</f>
        <v>Y</v>
      </c>
      <c r="J5818">
        <v>2</v>
      </c>
      <c r="K5818" t="s">
        <v>10</v>
      </c>
      <c r="L5818">
        <v>1</v>
      </c>
      <c r="M5818">
        <v>0</v>
      </c>
    </row>
    <row r="5819" spans="1:13" x14ac:dyDescent="0.3">
      <c r="A5819">
        <v>2008</v>
      </c>
      <c r="B5819">
        <v>5</v>
      </c>
      <c r="C5819" t="s">
        <v>14</v>
      </c>
      <c r="D5819" t="str">
        <f>VLOOKUP(C5819,lookups!$F$2:$H$27,2,FALSE)</f>
        <v>na</v>
      </c>
      <c r="E5819" t="str">
        <f>VLOOKUP(C5819,lookups!$F$2:$H$27,3,FALSE)</f>
        <v>na</v>
      </c>
      <c r="F5819" t="str">
        <f>VLOOKUP(C5819,lookups!$F$2:$I$27,4,FALSE)</f>
        <v>na</v>
      </c>
      <c r="G5819">
        <v>29</v>
      </c>
      <c r="H5819" t="s">
        <v>62</v>
      </c>
      <c r="I5819" t="str">
        <f>VLOOKUP(H5819,lookups!$B$2:$C$32,2,FALSE)</f>
        <v>Y</v>
      </c>
      <c r="J5819">
        <v>3</v>
      </c>
      <c r="K5819" t="s">
        <v>10</v>
      </c>
      <c r="L5819">
        <v>1</v>
      </c>
      <c r="M5819">
        <v>471.59</v>
      </c>
    </row>
    <row r="5820" spans="1:13" x14ac:dyDescent="0.3">
      <c r="A5820">
        <v>2008</v>
      </c>
      <c r="B5820">
        <v>5</v>
      </c>
      <c r="C5820" t="s">
        <v>14</v>
      </c>
      <c r="D5820" t="str">
        <f>VLOOKUP(C5820,lookups!$F$2:$H$27,2,FALSE)</f>
        <v>na</v>
      </c>
      <c r="E5820" t="str">
        <f>VLOOKUP(C5820,lookups!$F$2:$H$27,3,FALSE)</f>
        <v>na</v>
      </c>
      <c r="F5820" t="str">
        <f>VLOOKUP(C5820,lookups!$F$2:$I$27,4,FALSE)</f>
        <v>na</v>
      </c>
      <c r="G5820">
        <v>29</v>
      </c>
      <c r="H5820" t="s">
        <v>62</v>
      </c>
      <c r="I5820" t="str">
        <f>VLOOKUP(H5820,lookups!$B$2:$C$32,2,FALSE)</f>
        <v>Y</v>
      </c>
      <c r="J5820">
        <v>4</v>
      </c>
      <c r="K5820" t="s">
        <v>10</v>
      </c>
      <c r="L5820">
        <v>1</v>
      </c>
      <c r="M5820">
        <v>262.69</v>
      </c>
    </row>
    <row r="5821" spans="1:13" x14ac:dyDescent="0.3">
      <c r="A5821">
        <v>2008</v>
      </c>
      <c r="B5821">
        <v>5</v>
      </c>
      <c r="C5821" t="s">
        <v>14</v>
      </c>
      <c r="D5821" t="str">
        <f>VLOOKUP(C5821,lookups!$F$2:$H$27,2,FALSE)</f>
        <v>na</v>
      </c>
      <c r="E5821" t="str">
        <f>VLOOKUP(C5821,lookups!$F$2:$H$27,3,FALSE)</f>
        <v>na</v>
      </c>
      <c r="F5821" t="str">
        <f>VLOOKUP(C5821,lookups!$F$2:$I$27,4,FALSE)</f>
        <v>na</v>
      </c>
      <c r="G5821">
        <v>29</v>
      </c>
      <c r="H5821" t="s">
        <v>62</v>
      </c>
      <c r="I5821" t="str">
        <f>VLOOKUP(H5821,lookups!$B$2:$C$32,2,FALSE)</f>
        <v>Y</v>
      </c>
      <c r="J5821">
        <v>5</v>
      </c>
      <c r="K5821" t="s">
        <v>10</v>
      </c>
      <c r="L5821">
        <v>1</v>
      </c>
      <c r="M5821">
        <v>25.96</v>
      </c>
    </row>
    <row r="5822" spans="1:13" x14ac:dyDescent="0.3">
      <c r="A5822">
        <v>2008</v>
      </c>
      <c r="B5822">
        <v>6</v>
      </c>
      <c r="C5822" t="s">
        <v>15</v>
      </c>
      <c r="D5822" t="str">
        <f>VLOOKUP(C5822,lookups!$F$2:$H$27,2,FALSE)</f>
        <v>na</v>
      </c>
      <c r="E5822" t="str">
        <f>VLOOKUP(C5822,lookups!$F$2:$H$27,3,FALSE)</f>
        <v>na</v>
      </c>
      <c r="F5822" t="str">
        <f>VLOOKUP(C5822,lookups!$F$2:$I$27,4,FALSE)</f>
        <v>na</v>
      </c>
      <c r="G5822">
        <v>29</v>
      </c>
      <c r="H5822" t="s">
        <v>62</v>
      </c>
      <c r="I5822" t="str">
        <f>VLOOKUP(H5822,lookups!$B$2:$C$32,2,FALSE)</f>
        <v>Y</v>
      </c>
      <c r="J5822">
        <v>2</v>
      </c>
      <c r="K5822" t="s">
        <v>10</v>
      </c>
      <c r="L5822">
        <v>1</v>
      </c>
      <c r="M5822">
        <v>0</v>
      </c>
    </row>
    <row r="5823" spans="1:13" x14ac:dyDescent="0.3">
      <c r="A5823">
        <v>2008</v>
      </c>
      <c r="B5823">
        <v>6</v>
      </c>
      <c r="C5823" t="s">
        <v>15</v>
      </c>
      <c r="D5823" t="str">
        <f>VLOOKUP(C5823,lookups!$F$2:$H$27,2,FALSE)</f>
        <v>na</v>
      </c>
      <c r="E5823" t="str">
        <f>VLOOKUP(C5823,lookups!$F$2:$H$27,3,FALSE)</f>
        <v>na</v>
      </c>
      <c r="F5823" t="str">
        <f>VLOOKUP(C5823,lookups!$F$2:$I$27,4,FALSE)</f>
        <v>na</v>
      </c>
      <c r="G5823">
        <v>29</v>
      </c>
      <c r="H5823" t="s">
        <v>62</v>
      </c>
      <c r="I5823" t="str">
        <f>VLOOKUP(H5823,lookups!$B$2:$C$32,2,FALSE)</f>
        <v>Y</v>
      </c>
      <c r="J5823">
        <v>3</v>
      </c>
      <c r="K5823" t="s">
        <v>10</v>
      </c>
      <c r="L5823">
        <v>1</v>
      </c>
      <c r="M5823">
        <v>0</v>
      </c>
    </row>
    <row r="5824" spans="1:13" x14ac:dyDescent="0.3">
      <c r="A5824">
        <v>2008</v>
      </c>
      <c r="B5824">
        <v>6</v>
      </c>
      <c r="C5824" t="s">
        <v>15</v>
      </c>
      <c r="D5824" t="str">
        <f>VLOOKUP(C5824,lookups!$F$2:$H$27,2,FALSE)</f>
        <v>na</v>
      </c>
      <c r="E5824" t="str">
        <f>VLOOKUP(C5824,lookups!$F$2:$H$27,3,FALSE)</f>
        <v>na</v>
      </c>
      <c r="F5824" t="str">
        <f>VLOOKUP(C5824,lookups!$F$2:$I$27,4,FALSE)</f>
        <v>na</v>
      </c>
      <c r="G5824">
        <v>29</v>
      </c>
      <c r="H5824" t="s">
        <v>62</v>
      </c>
      <c r="I5824" t="str">
        <f>VLOOKUP(H5824,lookups!$B$2:$C$32,2,FALSE)</f>
        <v>Y</v>
      </c>
      <c r="J5824">
        <v>4</v>
      </c>
      <c r="K5824" t="s">
        <v>10</v>
      </c>
      <c r="L5824">
        <v>1</v>
      </c>
      <c r="M5824">
        <v>0</v>
      </c>
    </row>
    <row r="5825" spans="1:13" x14ac:dyDescent="0.3">
      <c r="A5825">
        <v>2008</v>
      </c>
      <c r="B5825">
        <v>6</v>
      </c>
      <c r="C5825" t="s">
        <v>15</v>
      </c>
      <c r="D5825" t="str">
        <f>VLOOKUP(C5825,lookups!$F$2:$H$27,2,FALSE)</f>
        <v>na</v>
      </c>
      <c r="E5825" t="str">
        <f>VLOOKUP(C5825,lookups!$F$2:$H$27,3,FALSE)</f>
        <v>na</v>
      </c>
      <c r="F5825" t="str">
        <f>VLOOKUP(C5825,lookups!$F$2:$I$27,4,FALSE)</f>
        <v>na</v>
      </c>
      <c r="G5825">
        <v>29</v>
      </c>
      <c r="H5825" t="s">
        <v>62</v>
      </c>
      <c r="I5825" t="str">
        <f>VLOOKUP(H5825,lookups!$B$2:$C$32,2,FALSE)</f>
        <v>Y</v>
      </c>
      <c r="J5825">
        <v>5</v>
      </c>
      <c r="K5825" t="s">
        <v>10</v>
      </c>
      <c r="L5825">
        <v>1</v>
      </c>
      <c r="M5825">
        <v>0</v>
      </c>
    </row>
    <row r="5826" spans="1:13" x14ac:dyDescent="0.3">
      <c r="A5826">
        <v>2008</v>
      </c>
      <c r="B5826">
        <v>7</v>
      </c>
      <c r="C5826" t="s">
        <v>16</v>
      </c>
      <c r="D5826">
        <f>VLOOKUP(C5826,lookups!$F$2:$H$27,2,FALSE)</f>
        <v>2</v>
      </c>
      <c r="E5826" t="str">
        <f>VLOOKUP(C5826,lookups!$F$2:$H$27,3,FALSE)</f>
        <v>SEAK Net</v>
      </c>
      <c r="F5826">
        <f>VLOOKUP(C5826,lookups!$F$2:$I$27,4,FALSE)</f>
        <v>1</v>
      </c>
      <c r="G5826">
        <v>29</v>
      </c>
      <c r="H5826" t="s">
        <v>62</v>
      </c>
      <c r="I5826" t="str">
        <f>VLOOKUP(H5826,lookups!$B$2:$C$32,2,FALSE)</f>
        <v>Y</v>
      </c>
      <c r="J5826">
        <v>2</v>
      </c>
      <c r="K5826" t="s">
        <v>10</v>
      </c>
      <c r="L5826">
        <v>1</v>
      </c>
      <c r="M5826">
        <v>4.33</v>
      </c>
    </row>
    <row r="5827" spans="1:13" x14ac:dyDescent="0.3">
      <c r="A5827">
        <v>2008</v>
      </c>
      <c r="B5827">
        <v>7</v>
      </c>
      <c r="C5827" t="s">
        <v>16</v>
      </c>
      <c r="D5827">
        <f>VLOOKUP(C5827,lookups!$F$2:$H$27,2,FALSE)</f>
        <v>2</v>
      </c>
      <c r="E5827" t="str">
        <f>VLOOKUP(C5827,lookups!$F$2:$H$27,3,FALSE)</f>
        <v>SEAK Net</v>
      </c>
      <c r="F5827">
        <f>VLOOKUP(C5827,lookups!$F$2:$I$27,4,FALSE)</f>
        <v>1</v>
      </c>
      <c r="G5827">
        <v>29</v>
      </c>
      <c r="H5827" t="s">
        <v>62</v>
      </c>
      <c r="I5827" t="str">
        <f>VLOOKUP(H5827,lookups!$B$2:$C$32,2,FALSE)</f>
        <v>Y</v>
      </c>
      <c r="J5827">
        <v>3</v>
      </c>
      <c r="K5827" t="s">
        <v>10</v>
      </c>
      <c r="L5827">
        <v>1</v>
      </c>
      <c r="M5827">
        <v>0</v>
      </c>
    </row>
    <row r="5828" spans="1:13" x14ac:dyDescent="0.3">
      <c r="A5828">
        <v>2008</v>
      </c>
      <c r="B5828">
        <v>7</v>
      </c>
      <c r="C5828" t="s">
        <v>16</v>
      </c>
      <c r="D5828">
        <f>VLOOKUP(C5828,lookups!$F$2:$H$27,2,FALSE)</f>
        <v>2</v>
      </c>
      <c r="E5828" t="str">
        <f>VLOOKUP(C5828,lookups!$F$2:$H$27,3,FALSE)</f>
        <v>SEAK Net</v>
      </c>
      <c r="F5828">
        <f>VLOOKUP(C5828,lookups!$F$2:$I$27,4,FALSE)</f>
        <v>1</v>
      </c>
      <c r="G5828">
        <v>29</v>
      </c>
      <c r="H5828" t="s">
        <v>62</v>
      </c>
      <c r="I5828" t="str">
        <f>VLOOKUP(H5828,lookups!$B$2:$C$32,2,FALSE)</f>
        <v>Y</v>
      </c>
      <c r="J5828">
        <v>4</v>
      </c>
      <c r="K5828" t="s">
        <v>10</v>
      </c>
      <c r="L5828">
        <v>1</v>
      </c>
      <c r="M5828">
        <v>0</v>
      </c>
    </row>
    <row r="5829" spans="1:13" x14ac:dyDescent="0.3">
      <c r="A5829">
        <v>2008</v>
      </c>
      <c r="B5829">
        <v>7</v>
      </c>
      <c r="C5829" t="s">
        <v>16</v>
      </c>
      <c r="D5829">
        <f>VLOOKUP(C5829,lookups!$F$2:$H$27,2,FALSE)</f>
        <v>2</v>
      </c>
      <c r="E5829" t="str">
        <f>VLOOKUP(C5829,lookups!$F$2:$H$27,3,FALSE)</f>
        <v>SEAK Net</v>
      </c>
      <c r="F5829">
        <f>VLOOKUP(C5829,lookups!$F$2:$I$27,4,FALSE)</f>
        <v>1</v>
      </c>
      <c r="G5829">
        <v>29</v>
      </c>
      <c r="H5829" t="s">
        <v>62</v>
      </c>
      <c r="I5829" t="str">
        <f>VLOOKUP(H5829,lookups!$B$2:$C$32,2,FALSE)</f>
        <v>Y</v>
      </c>
      <c r="J5829">
        <v>5</v>
      </c>
      <c r="K5829" t="s">
        <v>10</v>
      </c>
      <c r="L5829">
        <v>1</v>
      </c>
      <c r="M5829">
        <v>0</v>
      </c>
    </row>
    <row r="5830" spans="1:13" x14ac:dyDescent="0.3">
      <c r="A5830">
        <v>2008</v>
      </c>
      <c r="B5830">
        <v>8</v>
      </c>
      <c r="C5830" t="s">
        <v>17</v>
      </c>
      <c r="D5830">
        <f>VLOOKUP(C5830,lookups!$F$2:$H$27,2,FALSE)</f>
        <v>4</v>
      </c>
      <c r="E5830" t="str">
        <f>VLOOKUP(C5830,lookups!$F$2:$H$27,3,FALSE)</f>
        <v>N/C BC Net</v>
      </c>
      <c r="F5830">
        <f>VLOOKUP(C5830,lookups!$F$2:$I$27,4,FALSE)</f>
        <v>3</v>
      </c>
      <c r="G5830">
        <v>29</v>
      </c>
      <c r="H5830" t="s">
        <v>62</v>
      </c>
      <c r="I5830" t="str">
        <f>VLOOKUP(H5830,lookups!$B$2:$C$32,2,FALSE)</f>
        <v>Y</v>
      </c>
      <c r="J5830">
        <v>2</v>
      </c>
      <c r="K5830" t="s">
        <v>10</v>
      </c>
      <c r="L5830">
        <v>1</v>
      </c>
      <c r="M5830">
        <v>6.67</v>
      </c>
    </row>
    <row r="5831" spans="1:13" x14ac:dyDescent="0.3">
      <c r="A5831">
        <v>2008</v>
      </c>
      <c r="B5831">
        <v>8</v>
      </c>
      <c r="C5831" t="s">
        <v>17</v>
      </c>
      <c r="D5831">
        <f>VLOOKUP(C5831,lookups!$F$2:$H$27,2,FALSE)</f>
        <v>4</v>
      </c>
      <c r="E5831" t="str">
        <f>VLOOKUP(C5831,lookups!$F$2:$H$27,3,FALSE)</f>
        <v>N/C BC Net</v>
      </c>
      <c r="F5831">
        <f>VLOOKUP(C5831,lookups!$F$2:$I$27,4,FALSE)</f>
        <v>3</v>
      </c>
      <c r="G5831">
        <v>29</v>
      </c>
      <c r="H5831" t="s">
        <v>62</v>
      </c>
      <c r="I5831" t="str">
        <f>VLOOKUP(H5831,lookups!$B$2:$C$32,2,FALSE)</f>
        <v>Y</v>
      </c>
      <c r="J5831">
        <v>3</v>
      </c>
      <c r="K5831" t="s">
        <v>10</v>
      </c>
      <c r="L5831">
        <v>1</v>
      </c>
      <c r="M5831">
        <v>0.91</v>
      </c>
    </row>
    <row r="5832" spans="1:13" x14ac:dyDescent="0.3">
      <c r="A5832">
        <v>2008</v>
      </c>
      <c r="B5832">
        <v>8</v>
      </c>
      <c r="C5832" t="s">
        <v>17</v>
      </c>
      <c r="D5832">
        <f>VLOOKUP(C5832,lookups!$F$2:$H$27,2,FALSE)</f>
        <v>4</v>
      </c>
      <c r="E5832" t="str">
        <f>VLOOKUP(C5832,lookups!$F$2:$H$27,3,FALSE)</f>
        <v>N/C BC Net</v>
      </c>
      <c r="F5832">
        <f>VLOOKUP(C5832,lookups!$F$2:$I$27,4,FALSE)</f>
        <v>3</v>
      </c>
      <c r="G5832">
        <v>29</v>
      </c>
      <c r="H5832" t="s">
        <v>62</v>
      </c>
      <c r="I5832" t="str">
        <f>VLOOKUP(H5832,lookups!$B$2:$C$32,2,FALSE)</f>
        <v>Y</v>
      </c>
      <c r="J5832">
        <v>4</v>
      </c>
      <c r="K5832" t="s">
        <v>10</v>
      </c>
      <c r="L5832">
        <v>1</v>
      </c>
      <c r="M5832">
        <v>1.44</v>
      </c>
    </row>
    <row r="5833" spans="1:13" x14ac:dyDescent="0.3">
      <c r="A5833">
        <v>2008</v>
      </c>
      <c r="B5833">
        <v>8</v>
      </c>
      <c r="C5833" t="s">
        <v>17</v>
      </c>
      <c r="D5833">
        <f>VLOOKUP(C5833,lookups!$F$2:$H$27,2,FALSE)</f>
        <v>4</v>
      </c>
      <c r="E5833" t="str">
        <f>VLOOKUP(C5833,lookups!$F$2:$H$27,3,FALSE)</f>
        <v>N/C BC Net</v>
      </c>
      <c r="F5833">
        <f>VLOOKUP(C5833,lookups!$F$2:$I$27,4,FALSE)</f>
        <v>3</v>
      </c>
      <c r="G5833">
        <v>29</v>
      </c>
      <c r="H5833" t="s">
        <v>62</v>
      </c>
      <c r="I5833" t="str">
        <f>VLOOKUP(H5833,lookups!$B$2:$C$32,2,FALSE)</f>
        <v>Y</v>
      </c>
      <c r="J5833">
        <v>5</v>
      </c>
      <c r="K5833" t="s">
        <v>10</v>
      </c>
      <c r="L5833">
        <v>1</v>
      </c>
      <c r="M5833">
        <v>1.38</v>
      </c>
    </row>
    <row r="5834" spans="1:13" x14ac:dyDescent="0.3">
      <c r="A5834">
        <v>2008</v>
      </c>
      <c r="B5834">
        <v>9</v>
      </c>
      <c r="C5834" t="s">
        <v>18</v>
      </c>
      <c r="D5834" t="str">
        <f>VLOOKUP(C5834,lookups!$F$2:$H$27,2,FALSE)</f>
        <v>na</v>
      </c>
      <c r="E5834" t="str">
        <f>VLOOKUP(C5834,lookups!$F$2:$H$27,3,FALSE)</f>
        <v>na</v>
      </c>
      <c r="F5834" t="str">
        <f>VLOOKUP(C5834,lookups!$F$2:$I$27,4,FALSE)</f>
        <v>na</v>
      </c>
      <c r="G5834">
        <v>29</v>
      </c>
      <c r="H5834" t="s">
        <v>62</v>
      </c>
      <c r="I5834" t="str">
        <f>VLOOKUP(H5834,lookups!$B$2:$C$32,2,FALSE)</f>
        <v>Y</v>
      </c>
      <c r="J5834">
        <v>2</v>
      </c>
      <c r="K5834" t="s">
        <v>10</v>
      </c>
      <c r="L5834">
        <v>1</v>
      </c>
      <c r="M5834">
        <v>3.02</v>
      </c>
    </row>
    <row r="5835" spans="1:13" x14ac:dyDescent="0.3">
      <c r="A5835">
        <v>2008</v>
      </c>
      <c r="B5835">
        <v>9</v>
      </c>
      <c r="C5835" t="s">
        <v>18</v>
      </c>
      <c r="D5835" t="str">
        <f>VLOOKUP(C5835,lookups!$F$2:$H$27,2,FALSE)</f>
        <v>na</v>
      </c>
      <c r="E5835" t="str">
        <f>VLOOKUP(C5835,lookups!$F$2:$H$27,3,FALSE)</f>
        <v>na</v>
      </c>
      <c r="F5835" t="str">
        <f>VLOOKUP(C5835,lookups!$F$2:$I$27,4,FALSE)</f>
        <v>na</v>
      </c>
      <c r="G5835">
        <v>29</v>
      </c>
      <c r="H5835" t="s">
        <v>62</v>
      </c>
      <c r="I5835" t="str">
        <f>VLOOKUP(H5835,lookups!$B$2:$C$32,2,FALSE)</f>
        <v>Y</v>
      </c>
      <c r="J5835">
        <v>3</v>
      </c>
      <c r="K5835" t="s">
        <v>10</v>
      </c>
      <c r="L5835">
        <v>1</v>
      </c>
      <c r="M5835">
        <v>0.45</v>
      </c>
    </row>
    <row r="5836" spans="1:13" x14ac:dyDescent="0.3">
      <c r="A5836">
        <v>2008</v>
      </c>
      <c r="B5836">
        <v>9</v>
      </c>
      <c r="C5836" t="s">
        <v>18</v>
      </c>
      <c r="D5836" t="str">
        <f>VLOOKUP(C5836,lookups!$F$2:$H$27,2,FALSE)</f>
        <v>na</v>
      </c>
      <c r="E5836" t="str">
        <f>VLOOKUP(C5836,lookups!$F$2:$H$27,3,FALSE)</f>
        <v>na</v>
      </c>
      <c r="F5836" t="str">
        <f>VLOOKUP(C5836,lookups!$F$2:$I$27,4,FALSE)</f>
        <v>na</v>
      </c>
      <c r="G5836">
        <v>29</v>
      </c>
      <c r="H5836" t="s">
        <v>62</v>
      </c>
      <c r="I5836" t="str">
        <f>VLOOKUP(H5836,lookups!$B$2:$C$32,2,FALSE)</f>
        <v>Y</v>
      </c>
      <c r="J5836">
        <v>4</v>
      </c>
      <c r="K5836" t="s">
        <v>10</v>
      </c>
      <c r="L5836">
        <v>1</v>
      </c>
      <c r="M5836">
        <v>0</v>
      </c>
    </row>
    <row r="5837" spans="1:13" x14ac:dyDescent="0.3">
      <c r="A5837">
        <v>2008</v>
      </c>
      <c r="B5837">
        <v>9</v>
      </c>
      <c r="C5837" t="s">
        <v>18</v>
      </c>
      <c r="D5837" t="str">
        <f>VLOOKUP(C5837,lookups!$F$2:$H$27,2,FALSE)</f>
        <v>na</v>
      </c>
      <c r="E5837" t="str">
        <f>VLOOKUP(C5837,lookups!$F$2:$H$27,3,FALSE)</f>
        <v>na</v>
      </c>
      <c r="F5837" t="str">
        <f>VLOOKUP(C5837,lookups!$F$2:$I$27,4,FALSE)</f>
        <v>na</v>
      </c>
      <c r="G5837">
        <v>29</v>
      </c>
      <c r="H5837" t="s">
        <v>62</v>
      </c>
      <c r="I5837" t="str">
        <f>VLOOKUP(H5837,lookups!$B$2:$C$32,2,FALSE)</f>
        <v>Y</v>
      </c>
      <c r="J5837">
        <v>5</v>
      </c>
      <c r="K5837" t="s">
        <v>10</v>
      </c>
      <c r="L5837">
        <v>1</v>
      </c>
      <c r="M5837">
        <v>0</v>
      </c>
    </row>
    <row r="5838" spans="1:13" x14ac:dyDescent="0.3">
      <c r="A5838">
        <v>2008</v>
      </c>
      <c r="B5838">
        <v>10</v>
      </c>
      <c r="C5838" t="s">
        <v>19</v>
      </c>
      <c r="D5838">
        <f>VLOOKUP(C5838,lookups!$F$2:$H$27,2,FALSE)</f>
        <v>5</v>
      </c>
      <c r="E5838" t="str">
        <f>VLOOKUP(C5838,lookups!$F$2:$H$27,3,FALSE)</f>
        <v>WCVI Net</v>
      </c>
      <c r="F5838">
        <f>VLOOKUP(C5838,lookups!$F$2:$I$27,4,FALSE)</f>
        <v>4</v>
      </c>
      <c r="G5838">
        <v>29</v>
      </c>
      <c r="H5838" t="s">
        <v>62</v>
      </c>
      <c r="I5838" t="str">
        <f>VLOOKUP(H5838,lookups!$B$2:$C$32,2,FALSE)</f>
        <v>Y</v>
      </c>
      <c r="J5838">
        <v>2</v>
      </c>
      <c r="K5838" t="s">
        <v>10</v>
      </c>
      <c r="L5838">
        <v>1</v>
      </c>
      <c r="M5838">
        <v>0</v>
      </c>
    </row>
    <row r="5839" spans="1:13" x14ac:dyDescent="0.3">
      <c r="A5839">
        <v>2008</v>
      </c>
      <c r="B5839">
        <v>10</v>
      </c>
      <c r="C5839" t="s">
        <v>19</v>
      </c>
      <c r="D5839">
        <f>VLOOKUP(C5839,lookups!$F$2:$H$27,2,FALSE)</f>
        <v>5</v>
      </c>
      <c r="E5839" t="str">
        <f>VLOOKUP(C5839,lookups!$F$2:$H$27,3,FALSE)</f>
        <v>WCVI Net</v>
      </c>
      <c r="F5839">
        <f>VLOOKUP(C5839,lookups!$F$2:$I$27,4,FALSE)</f>
        <v>4</v>
      </c>
      <c r="G5839">
        <v>29</v>
      </c>
      <c r="H5839" t="s">
        <v>62</v>
      </c>
      <c r="I5839" t="str">
        <f>VLOOKUP(H5839,lookups!$B$2:$C$32,2,FALSE)</f>
        <v>Y</v>
      </c>
      <c r="J5839">
        <v>3</v>
      </c>
      <c r="K5839" t="s">
        <v>10</v>
      </c>
      <c r="L5839">
        <v>1</v>
      </c>
      <c r="M5839">
        <v>0</v>
      </c>
    </row>
    <row r="5840" spans="1:13" x14ac:dyDescent="0.3">
      <c r="A5840">
        <v>2008</v>
      </c>
      <c r="B5840">
        <v>10</v>
      </c>
      <c r="C5840" t="s">
        <v>19</v>
      </c>
      <c r="D5840">
        <f>VLOOKUP(C5840,lookups!$F$2:$H$27,2,FALSE)</f>
        <v>5</v>
      </c>
      <c r="E5840" t="str">
        <f>VLOOKUP(C5840,lookups!$F$2:$H$27,3,FALSE)</f>
        <v>WCVI Net</v>
      </c>
      <c r="F5840">
        <f>VLOOKUP(C5840,lookups!$F$2:$I$27,4,FALSE)</f>
        <v>4</v>
      </c>
      <c r="G5840">
        <v>29</v>
      </c>
      <c r="H5840" t="s">
        <v>62</v>
      </c>
      <c r="I5840" t="str">
        <f>VLOOKUP(H5840,lookups!$B$2:$C$32,2,FALSE)</f>
        <v>Y</v>
      </c>
      <c r="J5840">
        <v>4</v>
      </c>
      <c r="K5840" t="s">
        <v>10</v>
      </c>
      <c r="L5840">
        <v>1</v>
      </c>
      <c r="M5840">
        <v>0</v>
      </c>
    </row>
    <row r="5841" spans="1:13" x14ac:dyDescent="0.3">
      <c r="A5841">
        <v>2008</v>
      </c>
      <c r="B5841">
        <v>10</v>
      </c>
      <c r="C5841" t="s">
        <v>19</v>
      </c>
      <c r="D5841">
        <f>VLOOKUP(C5841,lookups!$F$2:$H$27,2,FALSE)</f>
        <v>5</v>
      </c>
      <c r="E5841" t="str">
        <f>VLOOKUP(C5841,lookups!$F$2:$H$27,3,FALSE)</f>
        <v>WCVI Net</v>
      </c>
      <c r="F5841">
        <f>VLOOKUP(C5841,lookups!$F$2:$I$27,4,FALSE)</f>
        <v>4</v>
      </c>
      <c r="G5841">
        <v>29</v>
      </c>
      <c r="H5841" t="s">
        <v>62</v>
      </c>
      <c r="I5841" t="str">
        <f>VLOOKUP(H5841,lookups!$B$2:$C$32,2,FALSE)</f>
        <v>Y</v>
      </c>
      <c r="J5841">
        <v>5</v>
      </c>
      <c r="K5841" t="s">
        <v>10</v>
      </c>
      <c r="L5841">
        <v>1</v>
      </c>
      <c r="M5841">
        <v>0</v>
      </c>
    </row>
    <row r="5842" spans="1:13" x14ac:dyDescent="0.3">
      <c r="A5842">
        <v>2008</v>
      </c>
      <c r="B5842">
        <v>11</v>
      </c>
      <c r="C5842" t="s">
        <v>20</v>
      </c>
      <c r="D5842" t="str">
        <f>VLOOKUP(C5842,lookups!$F$2:$H$27,2,FALSE)</f>
        <v>6-7</v>
      </c>
      <c r="E5842" t="str">
        <f>VLOOKUP(C5842,lookups!$F$2:$H$27,3,FALSE)</f>
        <v>GeoStr/BC JDF Net</v>
      </c>
      <c r="F5842">
        <f>VLOOKUP(C5842,lookups!$F$2:$I$27,4,FALSE)</f>
        <v>5</v>
      </c>
      <c r="G5842">
        <v>29</v>
      </c>
      <c r="H5842" t="s">
        <v>62</v>
      </c>
      <c r="I5842" t="str">
        <f>VLOOKUP(H5842,lookups!$B$2:$C$32,2,FALSE)</f>
        <v>Y</v>
      </c>
      <c r="J5842">
        <v>2</v>
      </c>
      <c r="K5842" t="s">
        <v>10</v>
      </c>
      <c r="L5842">
        <v>1</v>
      </c>
      <c r="M5842">
        <v>1.25</v>
      </c>
    </row>
    <row r="5843" spans="1:13" x14ac:dyDescent="0.3">
      <c r="A5843">
        <v>2008</v>
      </c>
      <c r="B5843">
        <v>11</v>
      </c>
      <c r="C5843" t="s">
        <v>20</v>
      </c>
      <c r="D5843" t="str">
        <f>VLOOKUP(C5843,lookups!$F$2:$H$27,2,FALSE)</f>
        <v>6-7</v>
      </c>
      <c r="E5843" t="str">
        <f>VLOOKUP(C5843,lookups!$F$2:$H$27,3,FALSE)</f>
        <v>GeoStr/BC JDF Net</v>
      </c>
      <c r="F5843">
        <f>VLOOKUP(C5843,lookups!$F$2:$I$27,4,FALSE)</f>
        <v>5</v>
      </c>
      <c r="G5843">
        <v>29</v>
      </c>
      <c r="H5843" t="s">
        <v>62</v>
      </c>
      <c r="I5843" t="str">
        <f>VLOOKUP(H5843,lookups!$B$2:$C$32,2,FALSE)</f>
        <v>Y</v>
      </c>
      <c r="J5843">
        <v>3</v>
      </c>
      <c r="K5843" t="s">
        <v>10</v>
      </c>
      <c r="L5843">
        <v>1</v>
      </c>
      <c r="M5843">
        <v>0.48</v>
      </c>
    </row>
    <row r="5844" spans="1:13" x14ac:dyDescent="0.3">
      <c r="A5844">
        <v>2008</v>
      </c>
      <c r="B5844">
        <v>11</v>
      </c>
      <c r="C5844" t="s">
        <v>20</v>
      </c>
      <c r="D5844" t="str">
        <f>VLOOKUP(C5844,lookups!$F$2:$H$27,2,FALSE)</f>
        <v>6-7</v>
      </c>
      <c r="E5844" t="str">
        <f>VLOOKUP(C5844,lookups!$F$2:$H$27,3,FALSE)</f>
        <v>GeoStr/BC JDF Net</v>
      </c>
      <c r="F5844">
        <f>VLOOKUP(C5844,lookups!$F$2:$I$27,4,FALSE)</f>
        <v>5</v>
      </c>
      <c r="G5844">
        <v>29</v>
      </c>
      <c r="H5844" t="s">
        <v>62</v>
      </c>
      <c r="I5844" t="str">
        <f>VLOOKUP(H5844,lookups!$B$2:$C$32,2,FALSE)</f>
        <v>Y</v>
      </c>
      <c r="J5844">
        <v>4</v>
      </c>
      <c r="K5844" t="s">
        <v>10</v>
      </c>
      <c r="L5844">
        <v>1</v>
      </c>
      <c r="M5844">
        <v>0.13</v>
      </c>
    </row>
    <row r="5845" spans="1:13" x14ac:dyDescent="0.3">
      <c r="A5845">
        <v>2008</v>
      </c>
      <c r="B5845">
        <v>11</v>
      </c>
      <c r="C5845" t="s">
        <v>20</v>
      </c>
      <c r="D5845" t="str">
        <f>VLOOKUP(C5845,lookups!$F$2:$H$27,2,FALSE)</f>
        <v>6-7</v>
      </c>
      <c r="E5845" t="str">
        <f>VLOOKUP(C5845,lookups!$F$2:$H$27,3,FALSE)</f>
        <v>GeoStr/BC JDF Net</v>
      </c>
      <c r="F5845">
        <f>VLOOKUP(C5845,lookups!$F$2:$I$27,4,FALSE)</f>
        <v>5</v>
      </c>
      <c r="G5845">
        <v>29</v>
      </c>
      <c r="H5845" t="s">
        <v>62</v>
      </c>
      <c r="I5845" t="str">
        <f>VLOOKUP(H5845,lookups!$B$2:$C$32,2,FALSE)</f>
        <v>Y</v>
      </c>
      <c r="J5845">
        <v>5</v>
      </c>
      <c r="K5845" t="s">
        <v>10</v>
      </c>
      <c r="L5845">
        <v>1</v>
      </c>
      <c r="M5845">
        <v>0</v>
      </c>
    </row>
    <row r="5846" spans="1:13" x14ac:dyDescent="0.3">
      <c r="A5846">
        <v>2008</v>
      </c>
      <c r="B5846">
        <v>12</v>
      </c>
      <c r="C5846" t="s">
        <v>21</v>
      </c>
      <c r="D5846" t="str">
        <f>VLOOKUP(C5846,lookups!$F$2:$H$27,2,FALSE)</f>
        <v>na</v>
      </c>
      <c r="E5846" t="str">
        <f>VLOOKUP(C5846,lookups!$F$2:$H$27,3,FALSE)</f>
        <v>na</v>
      </c>
      <c r="F5846" t="str">
        <f>VLOOKUP(C5846,lookups!$F$2:$I$27,4,FALSE)</f>
        <v>na</v>
      </c>
      <c r="G5846">
        <v>29</v>
      </c>
      <c r="H5846" t="s">
        <v>62</v>
      </c>
      <c r="I5846" t="str">
        <f>VLOOKUP(H5846,lookups!$B$2:$C$32,2,FALSE)</f>
        <v>Y</v>
      </c>
      <c r="J5846">
        <v>2</v>
      </c>
      <c r="K5846" t="s">
        <v>10</v>
      </c>
      <c r="L5846">
        <v>1</v>
      </c>
      <c r="M5846">
        <v>0</v>
      </c>
    </row>
    <row r="5847" spans="1:13" x14ac:dyDescent="0.3">
      <c r="A5847">
        <v>2008</v>
      </c>
      <c r="B5847">
        <v>12</v>
      </c>
      <c r="C5847" t="s">
        <v>21</v>
      </c>
      <c r="D5847" t="str">
        <f>VLOOKUP(C5847,lookups!$F$2:$H$27,2,FALSE)</f>
        <v>na</v>
      </c>
      <c r="E5847" t="str">
        <f>VLOOKUP(C5847,lookups!$F$2:$H$27,3,FALSE)</f>
        <v>na</v>
      </c>
      <c r="F5847" t="str">
        <f>VLOOKUP(C5847,lookups!$F$2:$I$27,4,FALSE)</f>
        <v>na</v>
      </c>
      <c r="G5847">
        <v>29</v>
      </c>
      <c r="H5847" t="s">
        <v>62</v>
      </c>
      <c r="I5847" t="str">
        <f>VLOOKUP(H5847,lookups!$B$2:$C$32,2,FALSE)</f>
        <v>Y</v>
      </c>
      <c r="J5847">
        <v>3</v>
      </c>
      <c r="K5847" t="s">
        <v>10</v>
      </c>
      <c r="L5847">
        <v>1</v>
      </c>
      <c r="M5847">
        <v>2.0299999999999998</v>
      </c>
    </row>
    <row r="5848" spans="1:13" x14ac:dyDescent="0.3">
      <c r="A5848">
        <v>2008</v>
      </c>
      <c r="B5848">
        <v>12</v>
      </c>
      <c r="C5848" t="s">
        <v>21</v>
      </c>
      <c r="D5848" t="str">
        <f>VLOOKUP(C5848,lookups!$F$2:$H$27,2,FALSE)</f>
        <v>na</v>
      </c>
      <c r="E5848" t="str">
        <f>VLOOKUP(C5848,lookups!$F$2:$H$27,3,FALSE)</f>
        <v>na</v>
      </c>
      <c r="F5848" t="str">
        <f>VLOOKUP(C5848,lookups!$F$2:$I$27,4,FALSE)</f>
        <v>na</v>
      </c>
      <c r="G5848">
        <v>29</v>
      </c>
      <c r="H5848" t="s">
        <v>62</v>
      </c>
      <c r="I5848" t="str">
        <f>VLOOKUP(H5848,lookups!$B$2:$C$32,2,FALSE)</f>
        <v>Y</v>
      </c>
      <c r="J5848">
        <v>4</v>
      </c>
      <c r="K5848" t="s">
        <v>10</v>
      </c>
      <c r="L5848">
        <v>1</v>
      </c>
      <c r="M5848">
        <v>0</v>
      </c>
    </row>
    <row r="5849" spans="1:13" x14ac:dyDescent="0.3">
      <c r="A5849">
        <v>2008</v>
      </c>
      <c r="B5849">
        <v>12</v>
      </c>
      <c r="C5849" t="s">
        <v>21</v>
      </c>
      <c r="D5849" t="str">
        <f>VLOOKUP(C5849,lookups!$F$2:$H$27,2,FALSE)</f>
        <v>na</v>
      </c>
      <c r="E5849" t="str">
        <f>VLOOKUP(C5849,lookups!$F$2:$H$27,3,FALSE)</f>
        <v>na</v>
      </c>
      <c r="F5849" t="str">
        <f>VLOOKUP(C5849,lookups!$F$2:$I$27,4,FALSE)</f>
        <v>na</v>
      </c>
      <c r="G5849">
        <v>29</v>
      </c>
      <c r="H5849" t="s">
        <v>62</v>
      </c>
      <c r="I5849" t="str">
        <f>VLOOKUP(H5849,lookups!$B$2:$C$32,2,FALSE)</f>
        <v>Y</v>
      </c>
      <c r="J5849">
        <v>5</v>
      </c>
      <c r="K5849" t="s">
        <v>10</v>
      </c>
      <c r="L5849">
        <v>1</v>
      </c>
      <c r="M5849">
        <v>0</v>
      </c>
    </row>
    <row r="5850" spans="1:13" x14ac:dyDescent="0.3">
      <c r="A5850">
        <v>2008</v>
      </c>
      <c r="B5850">
        <v>13</v>
      </c>
      <c r="C5850" t="s">
        <v>22</v>
      </c>
      <c r="D5850" t="str">
        <f>VLOOKUP(C5850,lookups!$F$2:$H$27,2,FALSE)</f>
        <v>na</v>
      </c>
      <c r="E5850" t="str">
        <f>VLOOKUP(C5850,lookups!$F$2:$H$27,3,FALSE)</f>
        <v>na</v>
      </c>
      <c r="F5850" t="str">
        <f>VLOOKUP(C5850,lookups!$F$2:$I$27,4,FALSE)</f>
        <v>na</v>
      </c>
      <c r="G5850">
        <v>29</v>
      </c>
      <c r="H5850" t="s">
        <v>62</v>
      </c>
      <c r="I5850" t="str">
        <f>VLOOKUP(H5850,lookups!$B$2:$C$32,2,FALSE)</f>
        <v>Y</v>
      </c>
      <c r="J5850">
        <v>2</v>
      </c>
      <c r="K5850" t="s">
        <v>10</v>
      </c>
      <c r="L5850">
        <v>1</v>
      </c>
      <c r="M5850">
        <v>0</v>
      </c>
    </row>
    <row r="5851" spans="1:13" x14ac:dyDescent="0.3">
      <c r="A5851">
        <v>2008</v>
      </c>
      <c r="B5851">
        <v>13</v>
      </c>
      <c r="C5851" t="s">
        <v>22</v>
      </c>
      <c r="D5851" t="str">
        <f>VLOOKUP(C5851,lookups!$F$2:$H$27,2,FALSE)</f>
        <v>na</v>
      </c>
      <c r="E5851" t="str">
        <f>VLOOKUP(C5851,lookups!$F$2:$H$27,3,FALSE)</f>
        <v>na</v>
      </c>
      <c r="F5851" t="str">
        <f>VLOOKUP(C5851,lookups!$F$2:$I$27,4,FALSE)</f>
        <v>na</v>
      </c>
      <c r="G5851">
        <v>29</v>
      </c>
      <c r="H5851" t="s">
        <v>62</v>
      </c>
      <c r="I5851" t="str">
        <f>VLOOKUP(H5851,lookups!$B$2:$C$32,2,FALSE)</f>
        <v>Y</v>
      </c>
      <c r="J5851">
        <v>3</v>
      </c>
      <c r="K5851" t="s">
        <v>10</v>
      </c>
      <c r="L5851">
        <v>1</v>
      </c>
      <c r="M5851">
        <v>0</v>
      </c>
    </row>
    <row r="5852" spans="1:13" x14ac:dyDescent="0.3">
      <c r="A5852">
        <v>2008</v>
      </c>
      <c r="B5852">
        <v>13</v>
      </c>
      <c r="C5852" t="s">
        <v>22</v>
      </c>
      <c r="D5852" t="str">
        <f>VLOOKUP(C5852,lookups!$F$2:$H$27,2,FALSE)</f>
        <v>na</v>
      </c>
      <c r="E5852" t="str">
        <f>VLOOKUP(C5852,lookups!$F$2:$H$27,3,FALSE)</f>
        <v>na</v>
      </c>
      <c r="F5852" t="str">
        <f>VLOOKUP(C5852,lookups!$F$2:$I$27,4,FALSE)</f>
        <v>na</v>
      </c>
      <c r="G5852">
        <v>29</v>
      </c>
      <c r="H5852" t="s">
        <v>62</v>
      </c>
      <c r="I5852" t="str">
        <f>VLOOKUP(H5852,lookups!$B$2:$C$32,2,FALSE)</f>
        <v>Y</v>
      </c>
      <c r="J5852">
        <v>4</v>
      </c>
      <c r="K5852" t="s">
        <v>10</v>
      </c>
      <c r="L5852">
        <v>1</v>
      </c>
      <c r="M5852">
        <v>0</v>
      </c>
    </row>
    <row r="5853" spans="1:13" x14ac:dyDescent="0.3">
      <c r="A5853">
        <v>2008</v>
      </c>
      <c r="B5853">
        <v>13</v>
      </c>
      <c r="C5853" t="s">
        <v>22</v>
      </c>
      <c r="D5853" t="str">
        <f>VLOOKUP(C5853,lookups!$F$2:$H$27,2,FALSE)</f>
        <v>na</v>
      </c>
      <c r="E5853" t="str">
        <f>VLOOKUP(C5853,lookups!$F$2:$H$27,3,FALSE)</f>
        <v>na</v>
      </c>
      <c r="F5853" t="str">
        <f>VLOOKUP(C5853,lookups!$F$2:$I$27,4,FALSE)</f>
        <v>na</v>
      </c>
      <c r="G5853">
        <v>29</v>
      </c>
      <c r="H5853" t="s">
        <v>62</v>
      </c>
      <c r="I5853" t="str">
        <f>VLOOKUP(H5853,lookups!$B$2:$C$32,2,FALSE)</f>
        <v>Y</v>
      </c>
      <c r="J5853">
        <v>5</v>
      </c>
      <c r="K5853" t="s">
        <v>10</v>
      </c>
      <c r="L5853">
        <v>1</v>
      </c>
      <c r="M5853">
        <v>0</v>
      </c>
    </row>
    <row r="5854" spans="1:13" x14ac:dyDescent="0.3">
      <c r="A5854">
        <v>2008</v>
      </c>
      <c r="B5854">
        <v>14</v>
      </c>
      <c r="C5854" t="s">
        <v>23</v>
      </c>
      <c r="D5854" t="str">
        <f>VLOOKUP(C5854,lookups!$F$2:$H$27,2,FALSE)</f>
        <v>na</v>
      </c>
      <c r="E5854" t="str">
        <f>VLOOKUP(C5854,lookups!$F$2:$H$27,3,FALSE)</f>
        <v>na</v>
      </c>
      <c r="F5854" t="str">
        <f>VLOOKUP(C5854,lookups!$F$2:$I$27,4,FALSE)</f>
        <v>na</v>
      </c>
      <c r="G5854">
        <v>29</v>
      </c>
      <c r="H5854" t="s">
        <v>62</v>
      </c>
      <c r="I5854" t="str">
        <f>VLOOKUP(H5854,lookups!$B$2:$C$32,2,FALSE)</f>
        <v>Y</v>
      </c>
      <c r="J5854">
        <v>2</v>
      </c>
      <c r="K5854" t="s">
        <v>10</v>
      </c>
      <c r="L5854">
        <v>1</v>
      </c>
      <c r="M5854">
        <v>0</v>
      </c>
    </row>
    <row r="5855" spans="1:13" x14ac:dyDescent="0.3">
      <c r="A5855">
        <v>2008</v>
      </c>
      <c r="B5855">
        <v>14</v>
      </c>
      <c r="C5855" t="s">
        <v>23</v>
      </c>
      <c r="D5855" t="str">
        <f>VLOOKUP(C5855,lookups!$F$2:$H$27,2,FALSE)</f>
        <v>na</v>
      </c>
      <c r="E5855" t="str">
        <f>VLOOKUP(C5855,lookups!$F$2:$H$27,3,FALSE)</f>
        <v>na</v>
      </c>
      <c r="F5855" t="str">
        <f>VLOOKUP(C5855,lookups!$F$2:$I$27,4,FALSE)</f>
        <v>na</v>
      </c>
      <c r="G5855">
        <v>29</v>
      </c>
      <c r="H5855" t="s">
        <v>62</v>
      </c>
      <c r="I5855" t="str">
        <f>VLOOKUP(H5855,lookups!$B$2:$C$32,2,FALSE)</f>
        <v>Y</v>
      </c>
      <c r="J5855">
        <v>3</v>
      </c>
      <c r="K5855" t="s">
        <v>10</v>
      </c>
      <c r="L5855">
        <v>1</v>
      </c>
      <c r="M5855">
        <v>0</v>
      </c>
    </row>
    <row r="5856" spans="1:13" x14ac:dyDescent="0.3">
      <c r="A5856">
        <v>2008</v>
      </c>
      <c r="B5856">
        <v>14</v>
      </c>
      <c r="C5856" t="s">
        <v>23</v>
      </c>
      <c r="D5856" t="str">
        <f>VLOOKUP(C5856,lookups!$F$2:$H$27,2,FALSE)</f>
        <v>na</v>
      </c>
      <c r="E5856" t="str">
        <f>VLOOKUP(C5856,lookups!$F$2:$H$27,3,FALSE)</f>
        <v>na</v>
      </c>
      <c r="F5856" t="str">
        <f>VLOOKUP(C5856,lookups!$F$2:$I$27,4,FALSE)</f>
        <v>na</v>
      </c>
      <c r="G5856">
        <v>29</v>
      </c>
      <c r="H5856" t="s">
        <v>62</v>
      </c>
      <c r="I5856" t="str">
        <f>VLOOKUP(H5856,lookups!$B$2:$C$32,2,FALSE)</f>
        <v>Y</v>
      </c>
      <c r="J5856">
        <v>4</v>
      </c>
      <c r="K5856" t="s">
        <v>10</v>
      </c>
      <c r="L5856">
        <v>1</v>
      </c>
      <c r="M5856">
        <v>0</v>
      </c>
    </row>
    <row r="5857" spans="1:13" x14ac:dyDescent="0.3">
      <c r="A5857">
        <v>2008</v>
      </c>
      <c r="B5857">
        <v>14</v>
      </c>
      <c r="C5857" t="s">
        <v>23</v>
      </c>
      <c r="D5857" t="str">
        <f>VLOOKUP(C5857,lookups!$F$2:$H$27,2,FALSE)</f>
        <v>na</v>
      </c>
      <c r="E5857" t="str">
        <f>VLOOKUP(C5857,lookups!$F$2:$H$27,3,FALSE)</f>
        <v>na</v>
      </c>
      <c r="F5857" t="str">
        <f>VLOOKUP(C5857,lookups!$F$2:$I$27,4,FALSE)</f>
        <v>na</v>
      </c>
      <c r="G5857">
        <v>29</v>
      </c>
      <c r="H5857" t="s">
        <v>62</v>
      </c>
      <c r="I5857" t="str">
        <f>VLOOKUP(H5857,lookups!$B$2:$C$32,2,FALSE)</f>
        <v>Y</v>
      </c>
      <c r="J5857">
        <v>5</v>
      </c>
      <c r="K5857" t="s">
        <v>10</v>
      </c>
      <c r="L5857">
        <v>1</v>
      </c>
      <c r="M5857">
        <v>0</v>
      </c>
    </row>
    <row r="5858" spans="1:13" x14ac:dyDescent="0.3">
      <c r="A5858">
        <v>2008</v>
      </c>
      <c r="B5858">
        <v>15</v>
      </c>
      <c r="C5858" t="s">
        <v>24</v>
      </c>
      <c r="D5858" t="str">
        <f>VLOOKUP(C5858,lookups!$F$2:$H$27,2,FALSE)</f>
        <v>na</v>
      </c>
      <c r="E5858" t="str">
        <f>VLOOKUP(C5858,lookups!$F$2:$H$27,3,FALSE)</f>
        <v>na</v>
      </c>
      <c r="F5858" t="str">
        <f>VLOOKUP(C5858,lookups!$F$2:$I$27,4,FALSE)</f>
        <v>na</v>
      </c>
      <c r="G5858">
        <v>29</v>
      </c>
      <c r="H5858" t="s">
        <v>62</v>
      </c>
      <c r="I5858" t="str">
        <f>VLOOKUP(H5858,lookups!$B$2:$C$32,2,FALSE)</f>
        <v>Y</v>
      </c>
      <c r="J5858">
        <v>2</v>
      </c>
      <c r="K5858" t="s">
        <v>10</v>
      </c>
      <c r="L5858">
        <v>1</v>
      </c>
      <c r="M5858">
        <v>97.68</v>
      </c>
    </row>
    <row r="5859" spans="1:13" x14ac:dyDescent="0.3">
      <c r="A5859">
        <v>2008</v>
      </c>
      <c r="B5859">
        <v>15</v>
      </c>
      <c r="C5859" t="s">
        <v>24</v>
      </c>
      <c r="D5859" t="str">
        <f>VLOOKUP(C5859,lookups!$F$2:$H$27,2,FALSE)</f>
        <v>na</v>
      </c>
      <c r="E5859" t="str">
        <f>VLOOKUP(C5859,lookups!$F$2:$H$27,3,FALSE)</f>
        <v>na</v>
      </c>
      <c r="F5859" t="str">
        <f>VLOOKUP(C5859,lookups!$F$2:$I$27,4,FALSE)</f>
        <v>na</v>
      </c>
      <c r="G5859">
        <v>29</v>
      </c>
      <c r="H5859" t="s">
        <v>62</v>
      </c>
      <c r="I5859" t="str">
        <f>VLOOKUP(H5859,lookups!$B$2:$C$32,2,FALSE)</f>
        <v>Y</v>
      </c>
      <c r="J5859">
        <v>3</v>
      </c>
      <c r="K5859" t="s">
        <v>10</v>
      </c>
      <c r="L5859">
        <v>1</v>
      </c>
      <c r="M5859">
        <v>330.39</v>
      </c>
    </row>
    <row r="5860" spans="1:13" x14ac:dyDescent="0.3">
      <c r="A5860">
        <v>2008</v>
      </c>
      <c r="B5860">
        <v>15</v>
      </c>
      <c r="C5860" t="s">
        <v>24</v>
      </c>
      <c r="D5860" t="str">
        <f>VLOOKUP(C5860,lookups!$F$2:$H$27,2,FALSE)</f>
        <v>na</v>
      </c>
      <c r="E5860" t="str">
        <f>VLOOKUP(C5860,lookups!$F$2:$H$27,3,FALSE)</f>
        <v>na</v>
      </c>
      <c r="F5860" t="str">
        <f>VLOOKUP(C5860,lookups!$F$2:$I$27,4,FALSE)</f>
        <v>na</v>
      </c>
      <c r="G5860">
        <v>29</v>
      </c>
      <c r="H5860" t="s">
        <v>62</v>
      </c>
      <c r="I5860" t="str">
        <f>VLOOKUP(H5860,lookups!$B$2:$C$32,2,FALSE)</f>
        <v>Y</v>
      </c>
      <c r="J5860">
        <v>4</v>
      </c>
      <c r="K5860" t="s">
        <v>10</v>
      </c>
      <c r="L5860">
        <v>1</v>
      </c>
      <c r="M5860">
        <v>1295.56</v>
      </c>
    </row>
    <row r="5861" spans="1:13" x14ac:dyDescent="0.3">
      <c r="A5861">
        <v>2008</v>
      </c>
      <c r="B5861">
        <v>15</v>
      </c>
      <c r="C5861" t="s">
        <v>24</v>
      </c>
      <c r="D5861" t="str">
        <f>VLOOKUP(C5861,lookups!$F$2:$H$27,2,FALSE)</f>
        <v>na</v>
      </c>
      <c r="E5861" t="str">
        <f>VLOOKUP(C5861,lookups!$F$2:$H$27,3,FALSE)</f>
        <v>na</v>
      </c>
      <c r="F5861" t="str">
        <f>VLOOKUP(C5861,lookups!$F$2:$I$27,4,FALSE)</f>
        <v>na</v>
      </c>
      <c r="G5861">
        <v>29</v>
      </c>
      <c r="H5861" t="s">
        <v>62</v>
      </c>
      <c r="I5861" t="str">
        <f>VLOOKUP(H5861,lookups!$B$2:$C$32,2,FALSE)</f>
        <v>Y</v>
      </c>
      <c r="J5861">
        <v>5</v>
      </c>
      <c r="K5861" t="s">
        <v>10</v>
      </c>
      <c r="L5861">
        <v>1</v>
      </c>
      <c r="M5861">
        <v>392.37</v>
      </c>
    </row>
    <row r="5862" spans="1:13" x14ac:dyDescent="0.3">
      <c r="A5862">
        <v>2008</v>
      </c>
      <c r="B5862">
        <v>16</v>
      </c>
      <c r="C5862" t="s">
        <v>25</v>
      </c>
      <c r="D5862" t="str">
        <f>VLOOKUP(C5862,lookups!$F$2:$H$27,2,FALSE)</f>
        <v>na</v>
      </c>
      <c r="E5862" t="str">
        <f>VLOOKUP(C5862,lookups!$F$2:$H$27,3,FALSE)</f>
        <v>na</v>
      </c>
      <c r="F5862" t="str">
        <f>VLOOKUP(C5862,lookups!$F$2:$I$27,4,FALSE)</f>
        <v>na</v>
      </c>
      <c r="G5862">
        <v>29</v>
      </c>
      <c r="H5862" t="s">
        <v>62</v>
      </c>
      <c r="I5862" t="str">
        <f>VLOOKUP(H5862,lookups!$B$2:$C$32,2,FALSE)</f>
        <v>Y</v>
      </c>
      <c r="J5862">
        <v>2</v>
      </c>
      <c r="K5862" t="s">
        <v>10</v>
      </c>
      <c r="L5862">
        <v>1</v>
      </c>
      <c r="M5862">
        <v>0.13</v>
      </c>
    </row>
    <row r="5863" spans="1:13" x14ac:dyDescent="0.3">
      <c r="A5863">
        <v>2008</v>
      </c>
      <c r="B5863">
        <v>16</v>
      </c>
      <c r="C5863" t="s">
        <v>25</v>
      </c>
      <c r="D5863" t="str">
        <f>VLOOKUP(C5863,lookups!$F$2:$H$27,2,FALSE)</f>
        <v>na</v>
      </c>
      <c r="E5863" t="str">
        <f>VLOOKUP(C5863,lookups!$F$2:$H$27,3,FALSE)</f>
        <v>na</v>
      </c>
      <c r="F5863" t="str">
        <f>VLOOKUP(C5863,lookups!$F$2:$I$27,4,FALSE)</f>
        <v>na</v>
      </c>
      <c r="G5863">
        <v>29</v>
      </c>
      <c r="H5863" t="s">
        <v>62</v>
      </c>
      <c r="I5863" t="str">
        <f>VLOOKUP(H5863,lookups!$B$2:$C$32,2,FALSE)</f>
        <v>Y</v>
      </c>
      <c r="J5863">
        <v>3</v>
      </c>
      <c r="K5863" t="s">
        <v>10</v>
      </c>
      <c r="L5863">
        <v>1</v>
      </c>
      <c r="M5863">
        <v>0.02</v>
      </c>
    </row>
    <row r="5864" spans="1:13" x14ac:dyDescent="0.3">
      <c r="A5864">
        <v>2008</v>
      </c>
      <c r="B5864">
        <v>16</v>
      </c>
      <c r="C5864" t="s">
        <v>25</v>
      </c>
      <c r="D5864" t="str">
        <f>VLOOKUP(C5864,lookups!$F$2:$H$27,2,FALSE)</f>
        <v>na</v>
      </c>
      <c r="E5864" t="str">
        <f>VLOOKUP(C5864,lookups!$F$2:$H$27,3,FALSE)</f>
        <v>na</v>
      </c>
      <c r="F5864" t="str">
        <f>VLOOKUP(C5864,lookups!$F$2:$I$27,4,FALSE)</f>
        <v>na</v>
      </c>
      <c r="G5864">
        <v>29</v>
      </c>
      <c r="H5864" t="s">
        <v>62</v>
      </c>
      <c r="I5864" t="str">
        <f>VLOOKUP(H5864,lookups!$B$2:$C$32,2,FALSE)</f>
        <v>Y</v>
      </c>
      <c r="J5864">
        <v>4</v>
      </c>
      <c r="K5864" t="s">
        <v>10</v>
      </c>
      <c r="L5864">
        <v>1</v>
      </c>
      <c r="M5864">
        <v>0</v>
      </c>
    </row>
    <row r="5865" spans="1:13" x14ac:dyDescent="0.3">
      <c r="A5865">
        <v>2008</v>
      </c>
      <c r="B5865">
        <v>16</v>
      </c>
      <c r="C5865" t="s">
        <v>25</v>
      </c>
      <c r="D5865" t="str">
        <f>VLOOKUP(C5865,lookups!$F$2:$H$27,2,FALSE)</f>
        <v>na</v>
      </c>
      <c r="E5865" t="str">
        <f>VLOOKUP(C5865,lookups!$F$2:$H$27,3,FALSE)</f>
        <v>na</v>
      </c>
      <c r="F5865" t="str">
        <f>VLOOKUP(C5865,lookups!$F$2:$I$27,4,FALSE)</f>
        <v>na</v>
      </c>
      <c r="G5865">
        <v>29</v>
      </c>
      <c r="H5865" t="s">
        <v>62</v>
      </c>
      <c r="I5865" t="str">
        <f>VLOOKUP(H5865,lookups!$B$2:$C$32,2,FALSE)</f>
        <v>Y</v>
      </c>
      <c r="J5865">
        <v>5</v>
      </c>
      <c r="K5865" t="s">
        <v>10</v>
      </c>
      <c r="L5865">
        <v>1</v>
      </c>
      <c r="M5865">
        <v>0</v>
      </c>
    </row>
    <row r="5866" spans="1:13" x14ac:dyDescent="0.3">
      <c r="A5866">
        <v>2008</v>
      </c>
      <c r="B5866">
        <v>17</v>
      </c>
      <c r="C5866" t="s">
        <v>26</v>
      </c>
      <c r="D5866" t="str">
        <f>VLOOKUP(C5866,lookups!$F$2:$H$27,2,FALSE)</f>
        <v>na</v>
      </c>
      <c r="E5866" t="str">
        <f>VLOOKUP(C5866,lookups!$F$2:$H$27,3,FALSE)</f>
        <v>na</v>
      </c>
      <c r="F5866" t="str">
        <f>VLOOKUP(C5866,lookups!$F$2:$I$27,4,FALSE)</f>
        <v>na</v>
      </c>
      <c r="G5866">
        <v>29</v>
      </c>
      <c r="H5866" t="s">
        <v>62</v>
      </c>
      <c r="I5866" t="str">
        <f>VLOOKUP(H5866,lookups!$B$2:$C$32,2,FALSE)</f>
        <v>Y</v>
      </c>
      <c r="J5866">
        <v>2</v>
      </c>
      <c r="K5866" t="s">
        <v>10</v>
      </c>
      <c r="L5866">
        <v>1</v>
      </c>
      <c r="M5866">
        <v>0</v>
      </c>
    </row>
    <row r="5867" spans="1:13" x14ac:dyDescent="0.3">
      <c r="A5867">
        <v>2008</v>
      </c>
      <c r="B5867">
        <v>17</v>
      </c>
      <c r="C5867" t="s">
        <v>26</v>
      </c>
      <c r="D5867" t="str">
        <f>VLOOKUP(C5867,lookups!$F$2:$H$27,2,FALSE)</f>
        <v>na</v>
      </c>
      <c r="E5867" t="str">
        <f>VLOOKUP(C5867,lookups!$F$2:$H$27,3,FALSE)</f>
        <v>na</v>
      </c>
      <c r="F5867" t="str">
        <f>VLOOKUP(C5867,lookups!$F$2:$I$27,4,FALSE)</f>
        <v>na</v>
      </c>
      <c r="G5867">
        <v>29</v>
      </c>
      <c r="H5867" t="s">
        <v>62</v>
      </c>
      <c r="I5867" t="str">
        <f>VLOOKUP(H5867,lookups!$B$2:$C$32,2,FALSE)</f>
        <v>Y</v>
      </c>
      <c r="J5867">
        <v>3</v>
      </c>
      <c r="K5867" t="s">
        <v>10</v>
      </c>
      <c r="L5867">
        <v>1</v>
      </c>
      <c r="M5867">
        <v>0</v>
      </c>
    </row>
    <row r="5868" spans="1:13" x14ac:dyDescent="0.3">
      <c r="A5868">
        <v>2008</v>
      </c>
      <c r="B5868">
        <v>17</v>
      </c>
      <c r="C5868" t="s">
        <v>26</v>
      </c>
      <c r="D5868" t="str">
        <f>VLOOKUP(C5868,lookups!$F$2:$H$27,2,FALSE)</f>
        <v>na</v>
      </c>
      <c r="E5868" t="str">
        <f>VLOOKUP(C5868,lookups!$F$2:$H$27,3,FALSE)</f>
        <v>na</v>
      </c>
      <c r="F5868" t="str">
        <f>VLOOKUP(C5868,lookups!$F$2:$I$27,4,FALSE)</f>
        <v>na</v>
      </c>
      <c r="G5868">
        <v>29</v>
      </c>
      <c r="H5868" t="s">
        <v>62</v>
      </c>
      <c r="I5868" t="str">
        <f>VLOOKUP(H5868,lookups!$B$2:$C$32,2,FALSE)</f>
        <v>Y</v>
      </c>
      <c r="J5868">
        <v>4</v>
      </c>
      <c r="K5868" t="s">
        <v>10</v>
      </c>
      <c r="L5868">
        <v>1</v>
      </c>
      <c r="M5868">
        <v>0</v>
      </c>
    </row>
    <row r="5869" spans="1:13" x14ac:dyDescent="0.3">
      <c r="A5869">
        <v>2008</v>
      </c>
      <c r="B5869">
        <v>17</v>
      </c>
      <c r="C5869" t="s">
        <v>26</v>
      </c>
      <c r="D5869" t="str">
        <f>VLOOKUP(C5869,lookups!$F$2:$H$27,2,FALSE)</f>
        <v>na</v>
      </c>
      <c r="E5869" t="str">
        <f>VLOOKUP(C5869,lookups!$F$2:$H$27,3,FALSE)</f>
        <v>na</v>
      </c>
      <c r="F5869" t="str">
        <f>VLOOKUP(C5869,lookups!$F$2:$I$27,4,FALSE)</f>
        <v>na</v>
      </c>
      <c r="G5869">
        <v>29</v>
      </c>
      <c r="H5869" t="s">
        <v>62</v>
      </c>
      <c r="I5869" t="str">
        <f>VLOOKUP(H5869,lookups!$B$2:$C$32,2,FALSE)</f>
        <v>Y</v>
      </c>
      <c r="J5869">
        <v>5</v>
      </c>
      <c r="K5869" t="s">
        <v>10</v>
      </c>
      <c r="L5869">
        <v>1</v>
      </c>
      <c r="M5869">
        <v>0</v>
      </c>
    </row>
    <row r="5870" spans="1:13" x14ac:dyDescent="0.3">
      <c r="A5870">
        <v>2008</v>
      </c>
      <c r="B5870">
        <v>18</v>
      </c>
      <c r="C5870" t="s">
        <v>27</v>
      </c>
      <c r="D5870">
        <f>VLOOKUP(C5870,lookups!$F$2:$H$27,2,FALSE)</f>
        <v>3</v>
      </c>
      <c r="E5870" t="str">
        <f>VLOOKUP(C5870,lookups!$F$2:$H$27,3,FALSE)</f>
        <v>SEAK Sport</v>
      </c>
      <c r="F5870">
        <f>VLOOKUP(C5870,lookups!$F$2:$I$27,4,FALSE)</f>
        <v>2</v>
      </c>
      <c r="G5870">
        <v>29</v>
      </c>
      <c r="H5870" t="s">
        <v>62</v>
      </c>
      <c r="I5870" t="str">
        <f>VLOOKUP(H5870,lookups!$B$2:$C$32,2,FALSE)</f>
        <v>Y</v>
      </c>
      <c r="J5870">
        <v>2</v>
      </c>
      <c r="K5870" t="s">
        <v>10</v>
      </c>
      <c r="L5870">
        <v>1</v>
      </c>
      <c r="M5870">
        <v>0</v>
      </c>
    </row>
    <row r="5871" spans="1:13" x14ac:dyDescent="0.3">
      <c r="A5871">
        <v>2008</v>
      </c>
      <c r="B5871">
        <v>18</v>
      </c>
      <c r="C5871" t="s">
        <v>27</v>
      </c>
      <c r="D5871">
        <f>VLOOKUP(C5871,lookups!$F$2:$H$27,2,FALSE)</f>
        <v>3</v>
      </c>
      <c r="E5871" t="str">
        <f>VLOOKUP(C5871,lookups!$F$2:$H$27,3,FALSE)</f>
        <v>SEAK Sport</v>
      </c>
      <c r="F5871">
        <f>VLOOKUP(C5871,lookups!$F$2:$I$27,4,FALSE)</f>
        <v>2</v>
      </c>
      <c r="G5871">
        <v>29</v>
      </c>
      <c r="H5871" t="s">
        <v>62</v>
      </c>
      <c r="I5871" t="str">
        <f>VLOOKUP(H5871,lookups!$B$2:$C$32,2,FALSE)</f>
        <v>Y</v>
      </c>
      <c r="J5871">
        <v>3</v>
      </c>
      <c r="K5871" t="s">
        <v>10</v>
      </c>
      <c r="L5871">
        <v>1</v>
      </c>
      <c r="M5871">
        <v>43.75</v>
      </c>
    </row>
    <row r="5872" spans="1:13" x14ac:dyDescent="0.3">
      <c r="A5872">
        <v>2008</v>
      </c>
      <c r="B5872">
        <v>18</v>
      </c>
      <c r="C5872" t="s">
        <v>27</v>
      </c>
      <c r="D5872">
        <f>VLOOKUP(C5872,lookups!$F$2:$H$27,2,FALSE)</f>
        <v>3</v>
      </c>
      <c r="E5872" t="str">
        <f>VLOOKUP(C5872,lookups!$F$2:$H$27,3,FALSE)</f>
        <v>SEAK Sport</v>
      </c>
      <c r="F5872">
        <f>VLOOKUP(C5872,lookups!$F$2:$I$27,4,FALSE)</f>
        <v>2</v>
      </c>
      <c r="G5872">
        <v>29</v>
      </c>
      <c r="H5872" t="s">
        <v>62</v>
      </c>
      <c r="I5872" t="str">
        <f>VLOOKUP(H5872,lookups!$B$2:$C$32,2,FALSE)</f>
        <v>Y</v>
      </c>
      <c r="J5872">
        <v>4</v>
      </c>
      <c r="K5872" t="s">
        <v>10</v>
      </c>
      <c r="L5872">
        <v>1</v>
      </c>
      <c r="M5872">
        <v>0</v>
      </c>
    </row>
    <row r="5873" spans="1:13" x14ac:dyDescent="0.3">
      <c r="A5873">
        <v>2008</v>
      </c>
      <c r="B5873">
        <v>18</v>
      </c>
      <c r="C5873" t="s">
        <v>27</v>
      </c>
      <c r="D5873">
        <f>VLOOKUP(C5873,lookups!$F$2:$H$27,2,FALSE)</f>
        <v>3</v>
      </c>
      <c r="E5873" t="str">
        <f>VLOOKUP(C5873,lookups!$F$2:$H$27,3,FALSE)</f>
        <v>SEAK Sport</v>
      </c>
      <c r="F5873">
        <f>VLOOKUP(C5873,lookups!$F$2:$I$27,4,FALSE)</f>
        <v>2</v>
      </c>
      <c r="G5873">
        <v>29</v>
      </c>
      <c r="H5873" t="s">
        <v>62</v>
      </c>
      <c r="I5873" t="str">
        <f>VLOOKUP(H5873,lookups!$B$2:$C$32,2,FALSE)</f>
        <v>Y</v>
      </c>
      <c r="J5873">
        <v>5</v>
      </c>
      <c r="K5873" t="s">
        <v>10</v>
      </c>
      <c r="L5873">
        <v>1</v>
      </c>
      <c r="M5873">
        <v>49.75</v>
      </c>
    </row>
    <row r="5874" spans="1:13" x14ac:dyDescent="0.3">
      <c r="A5874">
        <v>2008</v>
      </c>
      <c r="B5874">
        <v>19</v>
      </c>
      <c r="C5874" t="s">
        <v>28</v>
      </c>
      <c r="D5874" t="str">
        <f>VLOOKUP(C5874,lookups!$F$2:$H$27,2,FALSE)</f>
        <v>na</v>
      </c>
      <c r="E5874" t="str">
        <f>VLOOKUP(C5874,lookups!$F$2:$H$27,3,FALSE)</f>
        <v>na</v>
      </c>
      <c r="F5874" t="str">
        <f>VLOOKUP(C5874,lookups!$F$2:$I$27,4,FALSE)</f>
        <v>na</v>
      </c>
      <c r="G5874">
        <v>29</v>
      </c>
      <c r="H5874" t="s">
        <v>62</v>
      </c>
      <c r="I5874" t="str">
        <f>VLOOKUP(H5874,lookups!$B$2:$C$32,2,FALSE)</f>
        <v>Y</v>
      </c>
      <c r="J5874">
        <v>2</v>
      </c>
      <c r="K5874" t="s">
        <v>10</v>
      </c>
      <c r="L5874">
        <v>1</v>
      </c>
      <c r="M5874">
        <v>0</v>
      </c>
    </row>
    <row r="5875" spans="1:13" x14ac:dyDescent="0.3">
      <c r="A5875">
        <v>2008</v>
      </c>
      <c r="B5875">
        <v>19</v>
      </c>
      <c r="C5875" t="s">
        <v>28</v>
      </c>
      <c r="D5875" t="str">
        <f>VLOOKUP(C5875,lookups!$F$2:$H$27,2,FALSE)</f>
        <v>na</v>
      </c>
      <c r="E5875" t="str">
        <f>VLOOKUP(C5875,lookups!$F$2:$H$27,3,FALSE)</f>
        <v>na</v>
      </c>
      <c r="F5875" t="str">
        <f>VLOOKUP(C5875,lookups!$F$2:$I$27,4,FALSE)</f>
        <v>na</v>
      </c>
      <c r="G5875">
        <v>29</v>
      </c>
      <c r="H5875" t="s">
        <v>62</v>
      </c>
      <c r="I5875" t="str">
        <f>VLOOKUP(H5875,lookups!$B$2:$C$32,2,FALSE)</f>
        <v>Y</v>
      </c>
      <c r="J5875">
        <v>3</v>
      </c>
      <c r="K5875" t="s">
        <v>10</v>
      </c>
      <c r="L5875">
        <v>1</v>
      </c>
      <c r="M5875">
        <v>0</v>
      </c>
    </row>
    <row r="5876" spans="1:13" x14ac:dyDescent="0.3">
      <c r="A5876">
        <v>2008</v>
      </c>
      <c r="B5876">
        <v>19</v>
      </c>
      <c r="C5876" t="s">
        <v>28</v>
      </c>
      <c r="D5876" t="str">
        <f>VLOOKUP(C5876,lookups!$F$2:$H$27,2,FALSE)</f>
        <v>na</v>
      </c>
      <c r="E5876" t="str">
        <f>VLOOKUP(C5876,lookups!$F$2:$H$27,3,FALSE)</f>
        <v>na</v>
      </c>
      <c r="F5876" t="str">
        <f>VLOOKUP(C5876,lookups!$F$2:$I$27,4,FALSE)</f>
        <v>na</v>
      </c>
      <c r="G5876">
        <v>29</v>
      </c>
      <c r="H5876" t="s">
        <v>62</v>
      </c>
      <c r="I5876" t="str">
        <f>VLOOKUP(H5876,lookups!$B$2:$C$32,2,FALSE)</f>
        <v>Y</v>
      </c>
      <c r="J5876">
        <v>4</v>
      </c>
      <c r="K5876" t="s">
        <v>10</v>
      </c>
      <c r="L5876">
        <v>1</v>
      </c>
      <c r="M5876">
        <v>0</v>
      </c>
    </row>
    <row r="5877" spans="1:13" x14ac:dyDescent="0.3">
      <c r="A5877">
        <v>2008</v>
      </c>
      <c r="B5877">
        <v>19</v>
      </c>
      <c r="C5877" t="s">
        <v>28</v>
      </c>
      <c r="D5877" t="str">
        <f>VLOOKUP(C5877,lookups!$F$2:$H$27,2,FALSE)</f>
        <v>na</v>
      </c>
      <c r="E5877" t="str">
        <f>VLOOKUP(C5877,lookups!$F$2:$H$27,3,FALSE)</f>
        <v>na</v>
      </c>
      <c r="F5877" t="str">
        <f>VLOOKUP(C5877,lookups!$F$2:$I$27,4,FALSE)</f>
        <v>na</v>
      </c>
      <c r="G5877">
        <v>29</v>
      </c>
      <c r="H5877" t="s">
        <v>62</v>
      </c>
      <c r="I5877" t="str">
        <f>VLOOKUP(H5877,lookups!$B$2:$C$32,2,FALSE)</f>
        <v>Y</v>
      </c>
      <c r="J5877">
        <v>5</v>
      </c>
      <c r="K5877" t="s">
        <v>10</v>
      </c>
      <c r="L5877">
        <v>1</v>
      </c>
      <c r="M5877">
        <v>0</v>
      </c>
    </row>
    <row r="5878" spans="1:13" x14ac:dyDescent="0.3">
      <c r="A5878">
        <v>2008</v>
      </c>
      <c r="B5878">
        <v>20</v>
      </c>
      <c r="C5878" t="s">
        <v>29</v>
      </c>
      <c r="D5878" t="str">
        <f>VLOOKUP(C5878,lookups!$F$2:$H$27,2,FALSE)</f>
        <v>na</v>
      </c>
      <c r="E5878" t="str">
        <f>VLOOKUP(C5878,lookups!$F$2:$H$27,3,FALSE)</f>
        <v>na</v>
      </c>
      <c r="F5878" t="str">
        <f>VLOOKUP(C5878,lookups!$F$2:$I$27,4,FALSE)</f>
        <v>na</v>
      </c>
      <c r="G5878">
        <v>29</v>
      </c>
      <c r="H5878" t="s">
        <v>62</v>
      </c>
      <c r="I5878" t="str">
        <f>VLOOKUP(H5878,lookups!$B$2:$C$32,2,FALSE)</f>
        <v>Y</v>
      </c>
      <c r="J5878">
        <v>2</v>
      </c>
      <c r="K5878" t="s">
        <v>10</v>
      </c>
      <c r="L5878">
        <v>1</v>
      </c>
      <c r="M5878">
        <v>0</v>
      </c>
    </row>
    <row r="5879" spans="1:13" x14ac:dyDescent="0.3">
      <c r="A5879">
        <v>2008</v>
      </c>
      <c r="B5879">
        <v>20</v>
      </c>
      <c r="C5879" t="s">
        <v>29</v>
      </c>
      <c r="D5879" t="str">
        <f>VLOOKUP(C5879,lookups!$F$2:$H$27,2,FALSE)</f>
        <v>na</v>
      </c>
      <c r="E5879" t="str">
        <f>VLOOKUP(C5879,lookups!$F$2:$H$27,3,FALSE)</f>
        <v>na</v>
      </c>
      <c r="F5879" t="str">
        <f>VLOOKUP(C5879,lookups!$F$2:$I$27,4,FALSE)</f>
        <v>na</v>
      </c>
      <c r="G5879">
        <v>29</v>
      </c>
      <c r="H5879" t="s">
        <v>62</v>
      </c>
      <c r="I5879" t="str">
        <f>VLOOKUP(H5879,lookups!$B$2:$C$32,2,FALSE)</f>
        <v>Y</v>
      </c>
      <c r="J5879">
        <v>3</v>
      </c>
      <c r="K5879" t="s">
        <v>10</v>
      </c>
      <c r="L5879">
        <v>1</v>
      </c>
      <c r="M5879">
        <v>138.68</v>
      </c>
    </row>
    <row r="5880" spans="1:13" x14ac:dyDescent="0.3">
      <c r="A5880">
        <v>2008</v>
      </c>
      <c r="B5880">
        <v>20</v>
      </c>
      <c r="C5880" t="s">
        <v>29</v>
      </c>
      <c r="D5880" t="str">
        <f>VLOOKUP(C5880,lookups!$F$2:$H$27,2,FALSE)</f>
        <v>na</v>
      </c>
      <c r="E5880" t="str">
        <f>VLOOKUP(C5880,lookups!$F$2:$H$27,3,FALSE)</f>
        <v>na</v>
      </c>
      <c r="F5880" t="str">
        <f>VLOOKUP(C5880,lookups!$F$2:$I$27,4,FALSE)</f>
        <v>na</v>
      </c>
      <c r="G5880">
        <v>29</v>
      </c>
      <c r="H5880" t="s">
        <v>62</v>
      </c>
      <c r="I5880" t="str">
        <f>VLOOKUP(H5880,lookups!$B$2:$C$32,2,FALSE)</f>
        <v>Y</v>
      </c>
      <c r="J5880">
        <v>4</v>
      </c>
      <c r="K5880" t="s">
        <v>10</v>
      </c>
      <c r="L5880">
        <v>1</v>
      </c>
      <c r="M5880">
        <v>199.34</v>
      </c>
    </row>
    <row r="5881" spans="1:13" x14ac:dyDescent="0.3">
      <c r="A5881">
        <v>2008</v>
      </c>
      <c r="B5881">
        <v>20</v>
      </c>
      <c r="C5881" t="s">
        <v>29</v>
      </c>
      <c r="D5881" t="str">
        <f>VLOOKUP(C5881,lookups!$F$2:$H$27,2,FALSE)</f>
        <v>na</v>
      </c>
      <c r="E5881" t="str">
        <f>VLOOKUP(C5881,lookups!$F$2:$H$27,3,FALSE)</f>
        <v>na</v>
      </c>
      <c r="F5881" t="str">
        <f>VLOOKUP(C5881,lookups!$F$2:$I$27,4,FALSE)</f>
        <v>na</v>
      </c>
      <c r="G5881">
        <v>29</v>
      </c>
      <c r="H5881" t="s">
        <v>62</v>
      </c>
      <c r="I5881" t="str">
        <f>VLOOKUP(H5881,lookups!$B$2:$C$32,2,FALSE)</f>
        <v>Y</v>
      </c>
      <c r="J5881">
        <v>5</v>
      </c>
      <c r="K5881" t="s">
        <v>10</v>
      </c>
      <c r="L5881">
        <v>1</v>
      </c>
      <c r="M5881">
        <v>28.9</v>
      </c>
    </row>
    <row r="5882" spans="1:13" x14ac:dyDescent="0.3">
      <c r="A5882">
        <v>2008</v>
      </c>
      <c r="B5882">
        <v>21</v>
      </c>
      <c r="C5882" t="s">
        <v>30</v>
      </c>
      <c r="D5882" t="str">
        <f>VLOOKUP(C5882,lookups!$F$2:$H$27,2,FALSE)</f>
        <v>na</v>
      </c>
      <c r="E5882" t="str">
        <f>VLOOKUP(C5882,lookups!$F$2:$H$27,3,FALSE)</f>
        <v>na</v>
      </c>
      <c r="F5882" t="str">
        <f>VLOOKUP(C5882,lookups!$F$2:$I$27,4,FALSE)</f>
        <v>na</v>
      </c>
      <c r="G5882">
        <v>29</v>
      </c>
      <c r="H5882" t="s">
        <v>62</v>
      </c>
      <c r="I5882" t="str">
        <f>VLOOKUP(H5882,lookups!$B$2:$C$32,2,FALSE)</f>
        <v>Y</v>
      </c>
      <c r="J5882">
        <v>2</v>
      </c>
      <c r="K5882" t="s">
        <v>10</v>
      </c>
      <c r="L5882">
        <v>1</v>
      </c>
      <c r="M5882">
        <v>0</v>
      </c>
    </row>
    <row r="5883" spans="1:13" x14ac:dyDescent="0.3">
      <c r="A5883">
        <v>2008</v>
      </c>
      <c r="B5883">
        <v>21</v>
      </c>
      <c r="C5883" t="s">
        <v>30</v>
      </c>
      <c r="D5883" t="str">
        <f>VLOOKUP(C5883,lookups!$F$2:$H$27,2,FALSE)</f>
        <v>na</v>
      </c>
      <c r="E5883" t="str">
        <f>VLOOKUP(C5883,lookups!$F$2:$H$27,3,FALSE)</f>
        <v>na</v>
      </c>
      <c r="F5883" t="str">
        <f>VLOOKUP(C5883,lookups!$F$2:$I$27,4,FALSE)</f>
        <v>na</v>
      </c>
      <c r="G5883">
        <v>29</v>
      </c>
      <c r="H5883" t="s">
        <v>62</v>
      </c>
      <c r="I5883" t="str">
        <f>VLOOKUP(H5883,lookups!$B$2:$C$32,2,FALSE)</f>
        <v>Y</v>
      </c>
      <c r="J5883">
        <v>3</v>
      </c>
      <c r="K5883" t="s">
        <v>10</v>
      </c>
      <c r="L5883">
        <v>1</v>
      </c>
      <c r="M5883">
        <v>170.84</v>
      </c>
    </row>
    <row r="5884" spans="1:13" x14ac:dyDescent="0.3">
      <c r="A5884">
        <v>2008</v>
      </c>
      <c r="B5884">
        <v>21</v>
      </c>
      <c r="C5884" t="s">
        <v>30</v>
      </c>
      <c r="D5884" t="str">
        <f>VLOOKUP(C5884,lookups!$F$2:$H$27,2,FALSE)</f>
        <v>na</v>
      </c>
      <c r="E5884" t="str">
        <f>VLOOKUP(C5884,lookups!$F$2:$H$27,3,FALSE)</f>
        <v>na</v>
      </c>
      <c r="F5884" t="str">
        <f>VLOOKUP(C5884,lookups!$F$2:$I$27,4,FALSE)</f>
        <v>na</v>
      </c>
      <c r="G5884">
        <v>29</v>
      </c>
      <c r="H5884" t="s">
        <v>62</v>
      </c>
      <c r="I5884" t="str">
        <f>VLOOKUP(H5884,lookups!$B$2:$C$32,2,FALSE)</f>
        <v>Y</v>
      </c>
      <c r="J5884">
        <v>4</v>
      </c>
      <c r="K5884" t="s">
        <v>10</v>
      </c>
      <c r="L5884">
        <v>1</v>
      </c>
      <c r="M5884">
        <v>67.64</v>
      </c>
    </row>
    <row r="5885" spans="1:13" x14ac:dyDescent="0.3">
      <c r="A5885">
        <v>2008</v>
      </c>
      <c r="B5885">
        <v>21</v>
      </c>
      <c r="C5885" t="s">
        <v>30</v>
      </c>
      <c r="D5885" t="str">
        <f>VLOOKUP(C5885,lookups!$F$2:$H$27,2,FALSE)</f>
        <v>na</v>
      </c>
      <c r="E5885" t="str">
        <f>VLOOKUP(C5885,lookups!$F$2:$H$27,3,FALSE)</f>
        <v>na</v>
      </c>
      <c r="F5885" t="str">
        <f>VLOOKUP(C5885,lookups!$F$2:$I$27,4,FALSE)</f>
        <v>na</v>
      </c>
      <c r="G5885">
        <v>29</v>
      </c>
      <c r="H5885" t="s">
        <v>62</v>
      </c>
      <c r="I5885" t="str">
        <f>VLOOKUP(H5885,lookups!$B$2:$C$32,2,FALSE)</f>
        <v>Y</v>
      </c>
      <c r="J5885">
        <v>5</v>
      </c>
      <c r="K5885" t="s">
        <v>10</v>
      </c>
      <c r="L5885">
        <v>1</v>
      </c>
      <c r="M5885">
        <v>5.4</v>
      </c>
    </row>
    <row r="5886" spans="1:13" x14ac:dyDescent="0.3">
      <c r="A5886">
        <v>2008</v>
      </c>
      <c r="B5886">
        <v>22</v>
      </c>
      <c r="C5886" t="s">
        <v>31</v>
      </c>
      <c r="D5886" t="str">
        <f>VLOOKUP(C5886,lookups!$F$2:$H$27,2,FALSE)</f>
        <v>na</v>
      </c>
      <c r="E5886" t="str">
        <f>VLOOKUP(C5886,lookups!$F$2:$H$27,3,FALSE)</f>
        <v>na</v>
      </c>
      <c r="F5886" t="str">
        <f>VLOOKUP(C5886,lookups!$F$2:$I$27,4,FALSE)</f>
        <v>na</v>
      </c>
      <c r="G5886">
        <v>29</v>
      </c>
      <c r="H5886" t="s">
        <v>62</v>
      </c>
      <c r="I5886" t="str">
        <f>VLOOKUP(H5886,lookups!$B$2:$C$32,2,FALSE)</f>
        <v>Y</v>
      </c>
      <c r="J5886">
        <v>2</v>
      </c>
      <c r="K5886" t="s">
        <v>10</v>
      </c>
      <c r="L5886">
        <v>1</v>
      </c>
      <c r="M5886">
        <v>0</v>
      </c>
    </row>
    <row r="5887" spans="1:13" x14ac:dyDescent="0.3">
      <c r="A5887">
        <v>2008</v>
      </c>
      <c r="B5887">
        <v>22</v>
      </c>
      <c r="C5887" t="s">
        <v>31</v>
      </c>
      <c r="D5887" t="str">
        <f>VLOOKUP(C5887,lookups!$F$2:$H$27,2,FALSE)</f>
        <v>na</v>
      </c>
      <c r="E5887" t="str">
        <f>VLOOKUP(C5887,lookups!$F$2:$H$27,3,FALSE)</f>
        <v>na</v>
      </c>
      <c r="F5887" t="str">
        <f>VLOOKUP(C5887,lookups!$F$2:$I$27,4,FALSE)</f>
        <v>na</v>
      </c>
      <c r="G5887">
        <v>29</v>
      </c>
      <c r="H5887" t="s">
        <v>62</v>
      </c>
      <c r="I5887" t="str">
        <f>VLOOKUP(H5887,lookups!$B$2:$C$32,2,FALSE)</f>
        <v>Y</v>
      </c>
      <c r="J5887">
        <v>3</v>
      </c>
      <c r="K5887" t="s">
        <v>10</v>
      </c>
      <c r="L5887">
        <v>1</v>
      </c>
      <c r="M5887">
        <v>2.72</v>
      </c>
    </row>
    <row r="5888" spans="1:13" x14ac:dyDescent="0.3">
      <c r="A5888">
        <v>2008</v>
      </c>
      <c r="B5888">
        <v>22</v>
      </c>
      <c r="C5888" t="s">
        <v>31</v>
      </c>
      <c r="D5888" t="str">
        <f>VLOOKUP(C5888,lookups!$F$2:$H$27,2,FALSE)</f>
        <v>na</v>
      </c>
      <c r="E5888" t="str">
        <f>VLOOKUP(C5888,lookups!$F$2:$H$27,3,FALSE)</f>
        <v>na</v>
      </c>
      <c r="F5888" t="str">
        <f>VLOOKUP(C5888,lookups!$F$2:$I$27,4,FALSE)</f>
        <v>na</v>
      </c>
      <c r="G5888">
        <v>29</v>
      </c>
      <c r="H5888" t="s">
        <v>62</v>
      </c>
      <c r="I5888" t="str">
        <f>VLOOKUP(H5888,lookups!$B$2:$C$32,2,FALSE)</f>
        <v>Y</v>
      </c>
      <c r="J5888">
        <v>4</v>
      </c>
      <c r="K5888" t="s">
        <v>10</v>
      </c>
      <c r="L5888">
        <v>1</v>
      </c>
      <c r="M5888">
        <v>0</v>
      </c>
    </row>
    <row r="5889" spans="1:13" x14ac:dyDescent="0.3">
      <c r="A5889">
        <v>2008</v>
      </c>
      <c r="B5889">
        <v>22</v>
      </c>
      <c r="C5889" t="s">
        <v>31</v>
      </c>
      <c r="D5889" t="str">
        <f>VLOOKUP(C5889,lookups!$F$2:$H$27,2,FALSE)</f>
        <v>na</v>
      </c>
      <c r="E5889" t="str">
        <f>VLOOKUP(C5889,lookups!$F$2:$H$27,3,FALSE)</f>
        <v>na</v>
      </c>
      <c r="F5889" t="str">
        <f>VLOOKUP(C5889,lookups!$F$2:$I$27,4,FALSE)</f>
        <v>na</v>
      </c>
      <c r="G5889">
        <v>29</v>
      </c>
      <c r="H5889" t="s">
        <v>62</v>
      </c>
      <c r="I5889" t="str">
        <f>VLOOKUP(H5889,lookups!$B$2:$C$32,2,FALSE)</f>
        <v>Y</v>
      </c>
      <c r="J5889">
        <v>5</v>
      </c>
      <c r="K5889" t="s">
        <v>10</v>
      </c>
      <c r="L5889">
        <v>1</v>
      </c>
      <c r="M5889">
        <v>25.74</v>
      </c>
    </row>
    <row r="5890" spans="1:13" x14ac:dyDescent="0.3">
      <c r="A5890">
        <v>2008</v>
      </c>
      <c r="B5890">
        <v>23</v>
      </c>
      <c r="C5890" t="s">
        <v>32</v>
      </c>
      <c r="D5890" t="str">
        <f>VLOOKUP(C5890,lookups!$F$2:$H$27,2,FALSE)</f>
        <v>na</v>
      </c>
      <c r="E5890" t="str">
        <f>VLOOKUP(C5890,lookups!$F$2:$H$27,3,FALSE)</f>
        <v>na</v>
      </c>
      <c r="F5890" t="str">
        <f>VLOOKUP(C5890,lookups!$F$2:$I$27,4,FALSE)</f>
        <v>na</v>
      </c>
      <c r="G5890">
        <v>29</v>
      </c>
      <c r="H5890" t="s">
        <v>62</v>
      </c>
      <c r="I5890" t="str">
        <f>VLOOKUP(H5890,lookups!$B$2:$C$32,2,FALSE)</f>
        <v>Y</v>
      </c>
      <c r="J5890">
        <v>2</v>
      </c>
      <c r="K5890" t="s">
        <v>10</v>
      </c>
      <c r="L5890">
        <v>1</v>
      </c>
      <c r="M5890">
        <v>0</v>
      </c>
    </row>
    <row r="5891" spans="1:13" x14ac:dyDescent="0.3">
      <c r="A5891">
        <v>2008</v>
      </c>
      <c r="B5891">
        <v>23</v>
      </c>
      <c r="C5891" t="s">
        <v>32</v>
      </c>
      <c r="D5891" t="str">
        <f>VLOOKUP(C5891,lookups!$F$2:$H$27,2,FALSE)</f>
        <v>na</v>
      </c>
      <c r="E5891" t="str">
        <f>VLOOKUP(C5891,lookups!$F$2:$H$27,3,FALSE)</f>
        <v>na</v>
      </c>
      <c r="F5891" t="str">
        <f>VLOOKUP(C5891,lookups!$F$2:$I$27,4,FALSE)</f>
        <v>na</v>
      </c>
      <c r="G5891">
        <v>29</v>
      </c>
      <c r="H5891" t="s">
        <v>62</v>
      </c>
      <c r="I5891" t="str">
        <f>VLOOKUP(H5891,lookups!$B$2:$C$32,2,FALSE)</f>
        <v>Y</v>
      </c>
      <c r="J5891">
        <v>3</v>
      </c>
      <c r="K5891" t="s">
        <v>10</v>
      </c>
      <c r="L5891">
        <v>1</v>
      </c>
      <c r="M5891">
        <v>0</v>
      </c>
    </row>
    <row r="5892" spans="1:13" x14ac:dyDescent="0.3">
      <c r="A5892">
        <v>2008</v>
      </c>
      <c r="B5892">
        <v>23</v>
      </c>
      <c r="C5892" t="s">
        <v>32</v>
      </c>
      <c r="D5892" t="str">
        <f>VLOOKUP(C5892,lookups!$F$2:$H$27,2,FALSE)</f>
        <v>na</v>
      </c>
      <c r="E5892" t="str">
        <f>VLOOKUP(C5892,lookups!$F$2:$H$27,3,FALSE)</f>
        <v>na</v>
      </c>
      <c r="F5892" t="str">
        <f>VLOOKUP(C5892,lookups!$F$2:$I$27,4,FALSE)</f>
        <v>na</v>
      </c>
      <c r="G5892">
        <v>29</v>
      </c>
      <c r="H5892" t="s">
        <v>62</v>
      </c>
      <c r="I5892" t="str">
        <f>VLOOKUP(H5892,lookups!$B$2:$C$32,2,FALSE)</f>
        <v>Y</v>
      </c>
      <c r="J5892">
        <v>4</v>
      </c>
      <c r="K5892" t="s">
        <v>10</v>
      </c>
      <c r="L5892">
        <v>1</v>
      </c>
      <c r="M5892">
        <v>0.76</v>
      </c>
    </row>
    <row r="5893" spans="1:13" x14ac:dyDescent="0.3">
      <c r="A5893">
        <v>2008</v>
      </c>
      <c r="B5893">
        <v>23</v>
      </c>
      <c r="C5893" t="s">
        <v>32</v>
      </c>
      <c r="D5893" t="str">
        <f>VLOOKUP(C5893,lookups!$F$2:$H$27,2,FALSE)</f>
        <v>na</v>
      </c>
      <c r="E5893" t="str">
        <f>VLOOKUP(C5893,lookups!$F$2:$H$27,3,FALSE)</f>
        <v>na</v>
      </c>
      <c r="F5893" t="str">
        <f>VLOOKUP(C5893,lookups!$F$2:$I$27,4,FALSE)</f>
        <v>na</v>
      </c>
      <c r="G5893">
        <v>29</v>
      </c>
      <c r="H5893" t="s">
        <v>62</v>
      </c>
      <c r="I5893" t="str">
        <f>VLOOKUP(H5893,lookups!$B$2:$C$32,2,FALSE)</f>
        <v>Y</v>
      </c>
      <c r="J5893">
        <v>5</v>
      </c>
      <c r="K5893" t="s">
        <v>10</v>
      </c>
      <c r="L5893">
        <v>1</v>
      </c>
      <c r="M5893">
        <v>0</v>
      </c>
    </row>
    <row r="5894" spans="1:13" x14ac:dyDescent="0.3">
      <c r="A5894">
        <v>2008</v>
      </c>
      <c r="B5894">
        <v>24</v>
      </c>
      <c r="C5894" t="s">
        <v>33</v>
      </c>
      <c r="D5894" t="str">
        <f>VLOOKUP(C5894,lookups!$F$2:$H$27,2,FALSE)</f>
        <v>13-15</v>
      </c>
      <c r="E5894" t="str">
        <f>VLOOKUP(C5894,lookups!$F$2:$H$27,3,FALSE)</f>
        <v>NGS/SGS/JDF Sport</v>
      </c>
      <c r="F5894">
        <f>VLOOKUP(C5894,lookups!$F$2:$I$27,4,FALSE)</f>
        <v>7</v>
      </c>
      <c r="G5894">
        <v>29</v>
      </c>
      <c r="H5894" t="s">
        <v>62</v>
      </c>
      <c r="I5894" t="str">
        <f>VLOOKUP(H5894,lookups!$B$2:$C$32,2,FALSE)</f>
        <v>Y</v>
      </c>
      <c r="J5894">
        <v>2</v>
      </c>
      <c r="K5894" t="s">
        <v>10</v>
      </c>
      <c r="L5894">
        <v>1</v>
      </c>
      <c r="M5894">
        <v>0</v>
      </c>
    </row>
    <row r="5895" spans="1:13" x14ac:dyDescent="0.3">
      <c r="A5895">
        <v>2008</v>
      </c>
      <c r="B5895">
        <v>24</v>
      </c>
      <c r="C5895" t="s">
        <v>33</v>
      </c>
      <c r="D5895" t="str">
        <f>VLOOKUP(C5895,lookups!$F$2:$H$27,2,FALSE)</f>
        <v>13-15</v>
      </c>
      <c r="E5895" t="str">
        <f>VLOOKUP(C5895,lookups!$F$2:$H$27,3,FALSE)</f>
        <v>NGS/SGS/JDF Sport</v>
      </c>
      <c r="F5895">
        <f>VLOOKUP(C5895,lookups!$F$2:$I$27,4,FALSE)</f>
        <v>7</v>
      </c>
      <c r="G5895">
        <v>29</v>
      </c>
      <c r="H5895" t="s">
        <v>62</v>
      </c>
      <c r="I5895" t="str">
        <f>VLOOKUP(H5895,lookups!$B$2:$C$32,2,FALSE)</f>
        <v>Y</v>
      </c>
      <c r="J5895">
        <v>3</v>
      </c>
      <c r="K5895" t="s">
        <v>10</v>
      </c>
      <c r="L5895">
        <v>1</v>
      </c>
      <c r="M5895">
        <v>2.97</v>
      </c>
    </row>
    <row r="5896" spans="1:13" x14ac:dyDescent="0.3">
      <c r="A5896">
        <v>2008</v>
      </c>
      <c r="B5896">
        <v>24</v>
      </c>
      <c r="C5896" t="s">
        <v>33</v>
      </c>
      <c r="D5896" t="str">
        <f>VLOOKUP(C5896,lookups!$F$2:$H$27,2,FALSE)</f>
        <v>13-15</v>
      </c>
      <c r="E5896" t="str">
        <f>VLOOKUP(C5896,lookups!$F$2:$H$27,3,FALSE)</f>
        <v>NGS/SGS/JDF Sport</v>
      </c>
      <c r="F5896">
        <f>VLOOKUP(C5896,lookups!$F$2:$I$27,4,FALSE)</f>
        <v>7</v>
      </c>
      <c r="G5896">
        <v>29</v>
      </c>
      <c r="H5896" t="s">
        <v>62</v>
      </c>
      <c r="I5896" t="str">
        <f>VLOOKUP(H5896,lookups!$B$2:$C$32,2,FALSE)</f>
        <v>Y</v>
      </c>
      <c r="J5896">
        <v>4</v>
      </c>
      <c r="K5896" t="s">
        <v>10</v>
      </c>
      <c r="L5896">
        <v>1</v>
      </c>
      <c r="M5896">
        <v>0</v>
      </c>
    </row>
    <row r="5897" spans="1:13" x14ac:dyDescent="0.3">
      <c r="A5897">
        <v>2008</v>
      </c>
      <c r="B5897">
        <v>24</v>
      </c>
      <c r="C5897" t="s">
        <v>33</v>
      </c>
      <c r="D5897" t="str">
        <f>VLOOKUP(C5897,lookups!$F$2:$H$27,2,FALSE)</f>
        <v>13-15</v>
      </c>
      <c r="E5897" t="str">
        <f>VLOOKUP(C5897,lookups!$F$2:$H$27,3,FALSE)</f>
        <v>NGS/SGS/JDF Sport</v>
      </c>
      <c r="F5897">
        <f>VLOOKUP(C5897,lookups!$F$2:$I$27,4,FALSE)</f>
        <v>7</v>
      </c>
      <c r="G5897">
        <v>29</v>
      </c>
      <c r="H5897" t="s">
        <v>62</v>
      </c>
      <c r="I5897" t="str">
        <f>VLOOKUP(H5897,lookups!$B$2:$C$32,2,FALSE)</f>
        <v>Y</v>
      </c>
      <c r="J5897">
        <v>5</v>
      </c>
      <c r="K5897" t="s">
        <v>10</v>
      </c>
      <c r="L5897">
        <v>1</v>
      </c>
      <c r="M5897">
        <v>0</v>
      </c>
    </row>
    <row r="5898" spans="1:13" x14ac:dyDescent="0.3">
      <c r="A5898">
        <v>2008</v>
      </c>
      <c r="B5898">
        <v>25</v>
      </c>
      <c r="C5898" t="s">
        <v>34</v>
      </c>
      <c r="D5898" t="str">
        <f>VLOOKUP(C5898,lookups!$F$2:$H$27,2,FALSE)</f>
        <v>na</v>
      </c>
      <c r="E5898" t="str">
        <f>VLOOKUP(C5898,lookups!$F$2:$H$27,3,FALSE)</f>
        <v>na</v>
      </c>
      <c r="F5898" t="str">
        <f>VLOOKUP(C5898,lookups!$F$2:$I$27,4,FALSE)</f>
        <v>na</v>
      </c>
      <c r="G5898">
        <v>29</v>
      </c>
      <c r="H5898" t="s">
        <v>62</v>
      </c>
      <c r="I5898" t="str">
        <f>VLOOKUP(H5898,lookups!$B$2:$C$32,2,FALSE)</f>
        <v>Y</v>
      </c>
      <c r="J5898">
        <v>2</v>
      </c>
      <c r="K5898" t="s">
        <v>10</v>
      </c>
      <c r="L5898">
        <v>1</v>
      </c>
      <c r="M5898">
        <v>0</v>
      </c>
    </row>
    <row r="5899" spans="1:13" x14ac:dyDescent="0.3">
      <c r="A5899">
        <v>2008</v>
      </c>
      <c r="B5899">
        <v>25</v>
      </c>
      <c r="C5899" t="s">
        <v>34</v>
      </c>
      <c r="D5899" t="str">
        <f>VLOOKUP(C5899,lookups!$F$2:$H$27,2,FALSE)</f>
        <v>na</v>
      </c>
      <c r="E5899" t="str">
        <f>VLOOKUP(C5899,lookups!$F$2:$H$27,3,FALSE)</f>
        <v>na</v>
      </c>
      <c r="F5899" t="str">
        <f>VLOOKUP(C5899,lookups!$F$2:$I$27,4,FALSE)</f>
        <v>na</v>
      </c>
      <c r="G5899">
        <v>29</v>
      </c>
      <c r="H5899" t="s">
        <v>62</v>
      </c>
      <c r="I5899" t="str">
        <f>VLOOKUP(H5899,lookups!$B$2:$C$32,2,FALSE)</f>
        <v>Y</v>
      </c>
      <c r="J5899">
        <v>3</v>
      </c>
      <c r="K5899" t="s">
        <v>10</v>
      </c>
      <c r="L5899">
        <v>1</v>
      </c>
      <c r="M5899">
        <v>51.03</v>
      </c>
    </row>
    <row r="5900" spans="1:13" x14ac:dyDescent="0.3">
      <c r="A5900">
        <v>2008</v>
      </c>
      <c r="B5900">
        <v>25</v>
      </c>
      <c r="C5900" t="s">
        <v>34</v>
      </c>
      <c r="D5900" t="str">
        <f>VLOOKUP(C5900,lookups!$F$2:$H$27,2,FALSE)</f>
        <v>na</v>
      </c>
      <c r="E5900" t="str">
        <f>VLOOKUP(C5900,lookups!$F$2:$H$27,3,FALSE)</f>
        <v>na</v>
      </c>
      <c r="F5900" t="str">
        <f>VLOOKUP(C5900,lookups!$F$2:$I$27,4,FALSE)</f>
        <v>na</v>
      </c>
      <c r="G5900">
        <v>29</v>
      </c>
      <c r="H5900" t="s">
        <v>62</v>
      </c>
      <c r="I5900" t="str">
        <f>VLOOKUP(H5900,lookups!$B$2:$C$32,2,FALSE)</f>
        <v>Y</v>
      </c>
      <c r="J5900">
        <v>4</v>
      </c>
      <c r="K5900" t="s">
        <v>10</v>
      </c>
      <c r="L5900">
        <v>1</v>
      </c>
      <c r="M5900">
        <v>292.55</v>
      </c>
    </row>
    <row r="5901" spans="1:13" x14ac:dyDescent="0.3">
      <c r="A5901">
        <v>2008</v>
      </c>
      <c r="B5901">
        <v>25</v>
      </c>
      <c r="C5901" t="s">
        <v>34</v>
      </c>
      <c r="D5901" t="str">
        <f>VLOOKUP(C5901,lookups!$F$2:$H$27,2,FALSE)</f>
        <v>na</v>
      </c>
      <c r="E5901" t="str">
        <f>VLOOKUP(C5901,lookups!$F$2:$H$27,3,FALSE)</f>
        <v>na</v>
      </c>
      <c r="F5901" t="str">
        <f>VLOOKUP(C5901,lookups!$F$2:$I$27,4,FALSE)</f>
        <v>na</v>
      </c>
      <c r="G5901">
        <v>29</v>
      </c>
      <c r="H5901" t="s">
        <v>62</v>
      </c>
      <c r="I5901" t="str">
        <f>VLOOKUP(H5901,lookups!$B$2:$C$32,2,FALSE)</f>
        <v>Y</v>
      </c>
      <c r="J5901">
        <v>5</v>
      </c>
      <c r="K5901" t="s">
        <v>10</v>
      </c>
      <c r="L5901">
        <v>1</v>
      </c>
      <c r="M5901">
        <v>0</v>
      </c>
    </row>
    <row r="5902" spans="1:13" x14ac:dyDescent="0.3">
      <c r="A5902">
        <v>2008</v>
      </c>
      <c r="B5902">
        <v>1</v>
      </c>
      <c r="C5902" t="s">
        <v>8</v>
      </c>
      <c r="D5902" t="str">
        <f>VLOOKUP(C5902,lookups!$F$2:$H$27,2,FALSE)</f>
        <v>na</v>
      </c>
      <c r="E5902" t="str">
        <f>VLOOKUP(C5902,lookups!$F$2:$H$27,3,FALSE)</f>
        <v>na</v>
      </c>
      <c r="F5902" t="str">
        <f>VLOOKUP(C5902,lookups!$F$2:$I$27,4,FALSE)</f>
        <v>na</v>
      </c>
      <c r="G5902">
        <v>30</v>
      </c>
      <c r="H5902" t="s">
        <v>63</v>
      </c>
      <c r="I5902" t="str">
        <f>VLOOKUP(H5902,lookups!$B$2:$C$32,2,FALSE)</f>
        <v>Y</v>
      </c>
      <c r="J5902">
        <v>2</v>
      </c>
      <c r="K5902" t="s">
        <v>10</v>
      </c>
      <c r="L5902">
        <v>1</v>
      </c>
      <c r="M5902">
        <v>0</v>
      </c>
    </row>
    <row r="5903" spans="1:13" x14ac:dyDescent="0.3">
      <c r="A5903">
        <v>2008</v>
      </c>
      <c r="B5903">
        <v>1</v>
      </c>
      <c r="C5903" t="s">
        <v>8</v>
      </c>
      <c r="D5903" t="str">
        <f>VLOOKUP(C5903,lookups!$F$2:$H$27,2,FALSE)</f>
        <v>na</v>
      </c>
      <c r="E5903" t="str">
        <f>VLOOKUP(C5903,lookups!$F$2:$H$27,3,FALSE)</f>
        <v>na</v>
      </c>
      <c r="F5903" t="str">
        <f>VLOOKUP(C5903,lookups!$F$2:$I$27,4,FALSE)</f>
        <v>na</v>
      </c>
      <c r="G5903">
        <v>30</v>
      </c>
      <c r="H5903" t="s">
        <v>63</v>
      </c>
      <c r="I5903" t="str">
        <f>VLOOKUP(H5903,lookups!$B$2:$C$32,2,FALSE)</f>
        <v>Y</v>
      </c>
      <c r="J5903">
        <v>3</v>
      </c>
      <c r="K5903" t="s">
        <v>10</v>
      </c>
      <c r="L5903">
        <v>1</v>
      </c>
      <c r="M5903">
        <v>773.22</v>
      </c>
    </row>
    <row r="5904" spans="1:13" x14ac:dyDescent="0.3">
      <c r="A5904">
        <v>2008</v>
      </c>
      <c r="B5904">
        <v>1</v>
      </c>
      <c r="C5904" t="s">
        <v>8</v>
      </c>
      <c r="D5904" t="str">
        <f>VLOOKUP(C5904,lookups!$F$2:$H$27,2,FALSE)</f>
        <v>na</v>
      </c>
      <c r="E5904" t="str">
        <f>VLOOKUP(C5904,lookups!$F$2:$H$27,3,FALSE)</f>
        <v>na</v>
      </c>
      <c r="F5904" t="str">
        <f>VLOOKUP(C5904,lookups!$F$2:$I$27,4,FALSE)</f>
        <v>na</v>
      </c>
      <c r="G5904">
        <v>30</v>
      </c>
      <c r="H5904" t="s">
        <v>63</v>
      </c>
      <c r="I5904" t="str">
        <f>VLOOKUP(H5904,lookups!$B$2:$C$32,2,FALSE)</f>
        <v>Y</v>
      </c>
      <c r="J5904">
        <v>4</v>
      </c>
      <c r="K5904" t="s">
        <v>10</v>
      </c>
      <c r="L5904">
        <v>1</v>
      </c>
      <c r="M5904">
        <v>5574.7</v>
      </c>
    </row>
    <row r="5905" spans="1:13" x14ac:dyDescent="0.3">
      <c r="A5905">
        <v>2008</v>
      </c>
      <c r="B5905">
        <v>1</v>
      </c>
      <c r="C5905" t="s">
        <v>8</v>
      </c>
      <c r="D5905" t="str">
        <f>VLOOKUP(C5905,lookups!$F$2:$H$27,2,FALSE)</f>
        <v>na</v>
      </c>
      <c r="E5905" t="str">
        <f>VLOOKUP(C5905,lookups!$F$2:$H$27,3,FALSE)</f>
        <v>na</v>
      </c>
      <c r="F5905" t="str">
        <f>VLOOKUP(C5905,lookups!$F$2:$I$27,4,FALSE)</f>
        <v>na</v>
      </c>
      <c r="G5905">
        <v>30</v>
      </c>
      <c r="H5905" t="s">
        <v>63</v>
      </c>
      <c r="I5905" t="str">
        <f>VLOOKUP(H5905,lookups!$B$2:$C$32,2,FALSE)</f>
        <v>Y</v>
      </c>
      <c r="J5905">
        <v>5</v>
      </c>
      <c r="K5905" t="s">
        <v>10</v>
      </c>
      <c r="L5905">
        <v>1</v>
      </c>
      <c r="M5905">
        <v>2712.57</v>
      </c>
    </row>
    <row r="5906" spans="1:13" x14ac:dyDescent="0.3">
      <c r="A5906">
        <v>2008</v>
      </c>
      <c r="B5906">
        <v>2</v>
      </c>
      <c r="C5906" t="s">
        <v>11</v>
      </c>
      <c r="D5906" t="str">
        <f>VLOOKUP(C5906,lookups!$F$2:$H$27,2,FALSE)</f>
        <v>na</v>
      </c>
      <c r="E5906" t="str">
        <f>VLOOKUP(C5906,lookups!$F$2:$H$27,3,FALSE)</f>
        <v>na</v>
      </c>
      <c r="F5906" t="str">
        <f>VLOOKUP(C5906,lookups!$F$2:$I$27,4,FALSE)</f>
        <v>na</v>
      </c>
      <c r="G5906">
        <v>30</v>
      </c>
      <c r="H5906" t="s">
        <v>63</v>
      </c>
      <c r="I5906" t="str">
        <f>VLOOKUP(H5906,lookups!$B$2:$C$32,2,FALSE)</f>
        <v>Y</v>
      </c>
      <c r="J5906">
        <v>2</v>
      </c>
      <c r="K5906" t="s">
        <v>10</v>
      </c>
      <c r="L5906">
        <v>1</v>
      </c>
      <c r="M5906">
        <v>0</v>
      </c>
    </row>
    <row r="5907" spans="1:13" x14ac:dyDescent="0.3">
      <c r="A5907">
        <v>2008</v>
      </c>
      <c r="B5907">
        <v>2</v>
      </c>
      <c r="C5907" t="s">
        <v>11</v>
      </c>
      <c r="D5907" t="str">
        <f>VLOOKUP(C5907,lookups!$F$2:$H$27,2,FALSE)</f>
        <v>na</v>
      </c>
      <c r="E5907" t="str">
        <f>VLOOKUP(C5907,lookups!$F$2:$H$27,3,FALSE)</f>
        <v>na</v>
      </c>
      <c r="F5907" t="str">
        <f>VLOOKUP(C5907,lookups!$F$2:$I$27,4,FALSE)</f>
        <v>na</v>
      </c>
      <c r="G5907">
        <v>30</v>
      </c>
      <c r="H5907" t="s">
        <v>63</v>
      </c>
      <c r="I5907" t="str">
        <f>VLOOKUP(H5907,lookups!$B$2:$C$32,2,FALSE)</f>
        <v>Y</v>
      </c>
      <c r="J5907">
        <v>3</v>
      </c>
      <c r="K5907" t="s">
        <v>10</v>
      </c>
      <c r="L5907">
        <v>1</v>
      </c>
      <c r="M5907">
        <v>734.78</v>
      </c>
    </row>
    <row r="5908" spans="1:13" x14ac:dyDescent="0.3">
      <c r="A5908">
        <v>2008</v>
      </c>
      <c r="B5908">
        <v>2</v>
      </c>
      <c r="C5908" t="s">
        <v>11</v>
      </c>
      <c r="D5908" t="str">
        <f>VLOOKUP(C5908,lookups!$F$2:$H$27,2,FALSE)</f>
        <v>na</v>
      </c>
      <c r="E5908" t="str">
        <f>VLOOKUP(C5908,lookups!$F$2:$H$27,3,FALSE)</f>
        <v>na</v>
      </c>
      <c r="F5908" t="str">
        <f>VLOOKUP(C5908,lookups!$F$2:$I$27,4,FALSE)</f>
        <v>na</v>
      </c>
      <c r="G5908">
        <v>30</v>
      </c>
      <c r="H5908" t="s">
        <v>63</v>
      </c>
      <c r="I5908" t="str">
        <f>VLOOKUP(H5908,lookups!$B$2:$C$32,2,FALSE)</f>
        <v>Y</v>
      </c>
      <c r="J5908">
        <v>4</v>
      </c>
      <c r="K5908" t="s">
        <v>10</v>
      </c>
      <c r="L5908">
        <v>1</v>
      </c>
      <c r="M5908">
        <v>2018.35</v>
      </c>
    </row>
    <row r="5909" spans="1:13" x14ac:dyDescent="0.3">
      <c r="A5909">
        <v>2008</v>
      </c>
      <c r="B5909">
        <v>2</v>
      </c>
      <c r="C5909" t="s">
        <v>11</v>
      </c>
      <c r="D5909" t="str">
        <f>VLOOKUP(C5909,lookups!$F$2:$H$27,2,FALSE)</f>
        <v>na</v>
      </c>
      <c r="E5909" t="str">
        <f>VLOOKUP(C5909,lookups!$F$2:$H$27,3,FALSE)</f>
        <v>na</v>
      </c>
      <c r="F5909" t="str">
        <f>VLOOKUP(C5909,lookups!$F$2:$I$27,4,FALSE)</f>
        <v>na</v>
      </c>
      <c r="G5909">
        <v>30</v>
      </c>
      <c r="H5909" t="s">
        <v>63</v>
      </c>
      <c r="I5909" t="str">
        <f>VLOOKUP(H5909,lookups!$B$2:$C$32,2,FALSE)</f>
        <v>Y</v>
      </c>
      <c r="J5909">
        <v>5</v>
      </c>
      <c r="K5909" t="s">
        <v>10</v>
      </c>
      <c r="L5909">
        <v>1</v>
      </c>
      <c r="M5909">
        <v>614.29</v>
      </c>
    </row>
    <row r="5910" spans="1:13" x14ac:dyDescent="0.3">
      <c r="A5910">
        <v>2008</v>
      </c>
      <c r="B5910">
        <v>3</v>
      </c>
      <c r="C5910" t="s">
        <v>12</v>
      </c>
      <c r="D5910" t="str">
        <f>VLOOKUP(C5910,lookups!$F$2:$H$27,2,FALSE)</f>
        <v>na</v>
      </c>
      <c r="E5910" t="str">
        <f>VLOOKUP(C5910,lookups!$F$2:$H$27,3,FALSE)</f>
        <v>na</v>
      </c>
      <c r="F5910" t="str">
        <f>VLOOKUP(C5910,lookups!$F$2:$I$27,4,FALSE)</f>
        <v>na</v>
      </c>
      <c r="G5910">
        <v>30</v>
      </c>
      <c r="H5910" t="s">
        <v>63</v>
      </c>
      <c r="I5910" t="str">
        <f>VLOOKUP(H5910,lookups!$B$2:$C$32,2,FALSE)</f>
        <v>Y</v>
      </c>
      <c r="J5910">
        <v>2</v>
      </c>
      <c r="K5910" t="s">
        <v>10</v>
      </c>
      <c r="L5910">
        <v>1</v>
      </c>
      <c r="M5910">
        <v>0</v>
      </c>
    </row>
    <row r="5911" spans="1:13" x14ac:dyDescent="0.3">
      <c r="A5911">
        <v>2008</v>
      </c>
      <c r="B5911">
        <v>3</v>
      </c>
      <c r="C5911" t="s">
        <v>12</v>
      </c>
      <c r="D5911" t="str">
        <f>VLOOKUP(C5911,lookups!$F$2:$H$27,2,FALSE)</f>
        <v>na</v>
      </c>
      <c r="E5911" t="str">
        <f>VLOOKUP(C5911,lookups!$F$2:$H$27,3,FALSE)</f>
        <v>na</v>
      </c>
      <c r="F5911" t="str">
        <f>VLOOKUP(C5911,lookups!$F$2:$I$27,4,FALSE)</f>
        <v>na</v>
      </c>
      <c r="G5911">
        <v>30</v>
      </c>
      <c r="H5911" t="s">
        <v>63</v>
      </c>
      <c r="I5911" t="str">
        <f>VLOOKUP(H5911,lookups!$B$2:$C$32,2,FALSE)</f>
        <v>Y</v>
      </c>
      <c r="J5911">
        <v>3</v>
      </c>
      <c r="K5911" t="s">
        <v>10</v>
      </c>
      <c r="L5911">
        <v>1</v>
      </c>
      <c r="M5911">
        <v>0.13</v>
      </c>
    </row>
    <row r="5912" spans="1:13" x14ac:dyDescent="0.3">
      <c r="A5912">
        <v>2008</v>
      </c>
      <c r="B5912">
        <v>3</v>
      </c>
      <c r="C5912" t="s">
        <v>12</v>
      </c>
      <c r="D5912" t="str">
        <f>VLOOKUP(C5912,lookups!$F$2:$H$27,2,FALSE)</f>
        <v>na</v>
      </c>
      <c r="E5912" t="str">
        <f>VLOOKUP(C5912,lookups!$F$2:$H$27,3,FALSE)</f>
        <v>na</v>
      </c>
      <c r="F5912" t="str">
        <f>VLOOKUP(C5912,lookups!$F$2:$I$27,4,FALSE)</f>
        <v>na</v>
      </c>
      <c r="G5912">
        <v>30</v>
      </c>
      <c r="H5912" t="s">
        <v>63</v>
      </c>
      <c r="I5912" t="str">
        <f>VLOOKUP(H5912,lookups!$B$2:$C$32,2,FALSE)</f>
        <v>Y</v>
      </c>
      <c r="J5912">
        <v>4</v>
      </c>
      <c r="K5912" t="s">
        <v>10</v>
      </c>
      <c r="L5912">
        <v>1</v>
      </c>
      <c r="M5912">
        <v>0.23</v>
      </c>
    </row>
    <row r="5913" spans="1:13" x14ac:dyDescent="0.3">
      <c r="A5913">
        <v>2008</v>
      </c>
      <c r="B5913">
        <v>3</v>
      </c>
      <c r="C5913" t="s">
        <v>12</v>
      </c>
      <c r="D5913" t="str">
        <f>VLOOKUP(C5913,lookups!$F$2:$H$27,2,FALSE)</f>
        <v>na</v>
      </c>
      <c r="E5913" t="str">
        <f>VLOOKUP(C5913,lookups!$F$2:$H$27,3,FALSE)</f>
        <v>na</v>
      </c>
      <c r="F5913" t="str">
        <f>VLOOKUP(C5913,lookups!$F$2:$I$27,4,FALSE)</f>
        <v>na</v>
      </c>
      <c r="G5913">
        <v>30</v>
      </c>
      <c r="H5913" t="s">
        <v>63</v>
      </c>
      <c r="I5913" t="str">
        <f>VLOOKUP(H5913,lookups!$B$2:$C$32,2,FALSE)</f>
        <v>Y</v>
      </c>
      <c r="J5913">
        <v>5</v>
      </c>
      <c r="K5913" t="s">
        <v>10</v>
      </c>
      <c r="L5913">
        <v>1</v>
      </c>
      <c r="M5913">
        <v>0.03</v>
      </c>
    </row>
    <row r="5914" spans="1:13" x14ac:dyDescent="0.3">
      <c r="A5914">
        <v>2008</v>
      </c>
      <c r="B5914">
        <v>4</v>
      </c>
      <c r="C5914" t="s">
        <v>13</v>
      </c>
      <c r="D5914">
        <f>VLOOKUP(C5914,lookups!$F$2:$H$27,2,FALSE)</f>
        <v>10</v>
      </c>
      <c r="E5914" t="str">
        <f>VLOOKUP(C5914,lookups!$F$2:$H$27,3,FALSE)</f>
        <v>WCVI Troll</v>
      </c>
      <c r="F5914">
        <f>VLOOKUP(C5914,lookups!$F$2:$I$27,4,FALSE)</f>
        <v>6</v>
      </c>
      <c r="G5914">
        <v>30</v>
      </c>
      <c r="H5914" t="s">
        <v>63</v>
      </c>
      <c r="I5914" t="str">
        <f>VLOOKUP(H5914,lookups!$B$2:$C$32,2,FALSE)</f>
        <v>Y</v>
      </c>
      <c r="J5914">
        <v>2</v>
      </c>
      <c r="K5914" t="s">
        <v>10</v>
      </c>
      <c r="L5914">
        <v>1</v>
      </c>
      <c r="M5914">
        <v>2.04</v>
      </c>
    </row>
    <row r="5915" spans="1:13" x14ac:dyDescent="0.3">
      <c r="A5915">
        <v>2008</v>
      </c>
      <c r="B5915">
        <v>4</v>
      </c>
      <c r="C5915" t="s">
        <v>13</v>
      </c>
      <c r="D5915">
        <f>VLOOKUP(C5915,lookups!$F$2:$H$27,2,FALSE)</f>
        <v>10</v>
      </c>
      <c r="E5915" t="str">
        <f>VLOOKUP(C5915,lookups!$F$2:$H$27,3,FALSE)</f>
        <v>WCVI Troll</v>
      </c>
      <c r="F5915">
        <f>VLOOKUP(C5915,lookups!$F$2:$I$27,4,FALSE)</f>
        <v>6</v>
      </c>
      <c r="G5915">
        <v>30</v>
      </c>
      <c r="H5915" t="s">
        <v>63</v>
      </c>
      <c r="I5915" t="str">
        <f>VLOOKUP(H5915,lookups!$B$2:$C$32,2,FALSE)</f>
        <v>Y</v>
      </c>
      <c r="J5915">
        <v>3</v>
      </c>
      <c r="K5915" t="s">
        <v>10</v>
      </c>
      <c r="L5915">
        <v>1</v>
      </c>
      <c r="M5915">
        <v>1472.8</v>
      </c>
    </row>
    <row r="5916" spans="1:13" x14ac:dyDescent="0.3">
      <c r="A5916">
        <v>2008</v>
      </c>
      <c r="B5916">
        <v>4</v>
      </c>
      <c r="C5916" t="s">
        <v>13</v>
      </c>
      <c r="D5916">
        <f>VLOOKUP(C5916,lookups!$F$2:$H$27,2,FALSE)</f>
        <v>10</v>
      </c>
      <c r="E5916" t="str">
        <f>VLOOKUP(C5916,lookups!$F$2:$H$27,3,FALSE)</f>
        <v>WCVI Troll</v>
      </c>
      <c r="F5916">
        <f>VLOOKUP(C5916,lookups!$F$2:$I$27,4,FALSE)</f>
        <v>6</v>
      </c>
      <c r="G5916">
        <v>30</v>
      </c>
      <c r="H5916" t="s">
        <v>63</v>
      </c>
      <c r="I5916" t="str">
        <f>VLOOKUP(H5916,lookups!$B$2:$C$32,2,FALSE)</f>
        <v>Y</v>
      </c>
      <c r="J5916">
        <v>4</v>
      </c>
      <c r="K5916" t="s">
        <v>10</v>
      </c>
      <c r="L5916">
        <v>1</v>
      </c>
      <c r="M5916">
        <v>718.11</v>
      </c>
    </row>
    <row r="5917" spans="1:13" x14ac:dyDescent="0.3">
      <c r="A5917">
        <v>2008</v>
      </c>
      <c r="B5917">
        <v>4</v>
      </c>
      <c r="C5917" t="s">
        <v>13</v>
      </c>
      <c r="D5917">
        <f>VLOOKUP(C5917,lookups!$F$2:$H$27,2,FALSE)</f>
        <v>10</v>
      </c>
      <c r="E5917" t="str">
        <f>VLOOKUP(C5917,lookups!$F$2:$H$27,3,FALSE)</f>
        <v>WCVI Troll</v>
      </c>
      <c r="F5917">
        <f>VLOOKUP(C5917,lookups!$F$2:$I$27,4,FALSE)</f>
        <v>6</v>
      </c>
      <c r="G5917">
        <v>30</v>
      </c>
      <c r="H5917" t="s">
        <v>63</v>
      </c>
      <c r="I5917" t="str">
        <f>VLOOKUP(H5917,lookups!$B$2:$C$32,2,FALSE)</f>
        <v>Y</v>
      </c>
      <c r="J5917">
        <v>5</v>
      </c>
      <c r="K5917" t="s">
        <v>10</v>
      </c>
      <c r="L5917">
        <v>1</v>
      </c>
      <c r="M5917">
        <v>113.38</v>
      </c>
    </row>
    <row r="5918" spans="1:13" x14ac:dyDescent="0.3">
      <c r="A5918">
        <v>2008</v>
      </c>
      <c r="B5918">
        <v>5</v>
      </c>
      <c r="C5918" t="s">
        <v>14</v>
      </c>
      <c r="D5918" t="str">
        <f>VLOOKUP(C5918,lookups!$F$2:$H$27,2,FALSE)</f>
        <v>na</v>
      </c>
      <c r="E5918" t="str">
        <f>VLOOKUP(C5918,lookups!$F$2:$H$27,3,FALSE)</f>
        <v>na</v>
      </c>
      <c r="F5918" t="str">
        <f>VLOOKUP(C5918,lookups!$F$2:$I$27,4,FALSE)</f>
        <v>na</v>
      </c>
      <c r="G5918">
        <v>30</v>
      </c>
      <c r="H5918" t="s">
        <v>63</v>
      </c>
      <c r="I5918" t="str">
        <f>VLOOKUP(H5918,lookups!$B$2:$C$32,2,FALSE)</f>
        <v>Y</v>
      </c>
      <c r="J5918">
        <v>2</v>
      </c>
      <c r="K5918" t="s">
        <v>10</v>
      </c>
      <c r="L5918">
        <v>1</v>
      </c>
      <c r="M5918">
        <v>0</v>
      </c>
    </row>
    <row r="5919" spans="1:13" x14ac:dyDescent="0.3">
      <c r="A5919">
        <v>2008</v>
      </c>
      <c r="B5919">
        <v>5</v>
      </c>
      <c r="C5919" t="s">
        <v>14</v>
      </c>
      <c r="D5919" t="str">
        <f>VLOOKUP(C5919,lookups!$F$2:$H$27,2,FALSE)</f>
        <v>na</v>
      </c>
      <c r="E5919" t="str">
        <f>VLOOKUP(C5919,lookups!$F$2:$H$27,3,FALSE)</f>
        <v>na</v>
      </c>
      <c r="F5919" t="str">
        <f>VLOOKUP(C5919,lookups!$F$2:$I$27,4,FALSE)</f>
        <v>na</v>
      </c>
      <c r="G5919">
        <v>30</v>
      </c>
      <c r="H5919" t="s">
        <v>63</v>
      </c>
      <c r="I5919" t="str">
        <f>VLOOKUP(H5919,lookups!$B$2:$C$32,2,FALSE)</f>
        <v>Y</v>
      </c>
      <c r="J5919">
        <v>3</v>
      </c>
      <c r="K5919" t="s">
        <v>10</v>
      </c>
      <c r="L5919">
        <v>1</v>
      </c>
      <c r="M5919">
        <v>246.73</v>
      </c>
    </row>
    <row r="5920" spans="1:13" x14ac:dyDescent="0.3">
      <c r="A5920">
        <v>2008</v>
      </c>
      <c r="B5920">
        <v>5</v>
      </c>
      <c r="C5920" t="s">
        <v>14</v>
      </c>
      <c r="D5920" t="str">
        <f>VLOOKUP(C5920,lookups!$F$2:$H$27,2,FALSE)</f>
        <v>na</v>
      </c>
      <c r="E5920" t="str">
        <f>VLOOKUP(C5920,lookups!$F$2:$H$27,3,FALSE)</f>
        <v>na</v>
      </c>
      <c r="F5920" t="str">
        <f>VLOOKUP(C5920,lookups!$F$2:$I$27,4,FALSE)</f>
        <v>na</v>
      </c>
      <c r="G5920">
        <v>30</v>
      </c>
      <c r="H5920" t="s">
        <v>63</v>
      </c>
      <c r="I5920" t="str">
        <f>VLOOKUP(H5920,lookups!$B$2:$C$32,2,FALSE)</f>
        <v>Y</v>
      </c>
      <c r="J5920">
        <v>4</v>
      </c>
      <c r="K5920" t="s">
        <v>10</v>
      </c>
      <c r="L5920">
        <v>1</v>
      </c>
      <c r="M5920">
        <v>222.21</v>
      </c>
    </row>
    <row r="5921" spans="1:13" x14ac:dyDescent="0.3">
      <c r="A5921">
        <v>2008</v>
      </c>
      <c r="B5921">
        <v>5</v>
      </c>
      <c r="C5921" t="s">
        <v>14</v>
      </c>
      <c r="D5921" t="str">
        <f>VLOOKUP(C5921,lookups!$F$2:$H$27,2,FALSE)</f>
        <v>na</v>
      </c>
      <c r="E5921" t="str">
        <f>VLOOKUP(C5921,lookups!$F$2:$H$27,3,FALSE)</f>
        <v>na</v>
      </c>
      <c r="F5921" t="str">
        <f>VLOOKUP(C5921,lookups!$F$2:$I$27,4,FALSE)</f>
        <v>na</v>
      </c>
      <c r="G5921">
        <v>30</v>
      </c>
      <c r="H5921" t="s">
        <v>63</v>
      </c>
      <c r="I5921" t="str">
        <f>VLOOKUP(H5921,lookups!$B$2:$C$32,2,FALSE)</f>
        <v>Y</v>
      </c>
      <c r="J5921">
        <v>5</v>
      </c>
      <c r="K5921" t="s">
        <v>10</v>
      </c>
      <c r="L5921">
        <v>1</v>
      </c>
      <c r="M5921">
        <v>20.16</v>
      </c>
    </row>
    <row r="5922" spans="1:13" x14ac:dyDescent="0.3">
      <c r="A5922">
        <v>2008</v>
      </c>
      <c r="B5922">
        <v>6</v>
      </c>
      <c r="C5922" t="s">
        <v>15</v>
      </c>
      <c r="D5922" t="str">
        <f>VLOOKUP(C5922,lookups!$F$2:$H$27,2,FALSE)</f>
        <v>na</v>
      </c>
      <c r="E5922" t="str">
        <f>VLOOKUP(C5922,lookups!$F$2:$H$27,3,FALSE)</f>
        <v>na</v>
      </c>
      <c r="F5922" t="str">
        <f>VLOOKUP(C5922,lookups!$F$2:$I$27,4,FALSE)</f>
        <v>na</v>
      </c>
      <c r="G5922">
        <v>30</v>
      </c>
      <c r="H5922" t="s">
        <v>63</v>
      </c>
      <c r="I5922" t="str">
        <f>VLOOKUP(H5922,lookups!$B$2:$C$32,2,FALSE)</f>
        <v>Y</v>
      </c>
      <c r="J5922">
        <v>2</v>
      </c>
      <c r="K5922" t="s">
        <v>10</v>
      </c>
      <c r="L5922">
        <v>1</v>
      </c>
      <c r="M5922">
        <v>0</v>
      </c>
    </row>
    <row r="5923" spans="1:13" x14ac:dyDescent="0.3">
      <c r="A5923">
        <v>2008</v>
      </c>
      <c r="B5923">
        <v>6</v>
      </c>
      <c r="C5923" t="s">
        <v>15</v>
      </c>
      <c r="D5923" t="str">
        <f>VLOOKUP(C5923,lookups!$F$2:$H$27,2,FALSE)</f>
        <v>na</v>
      </c>
      <c r="E5923" t="str">
        <f>VLOOKUP(C5923,lookups!$F$2:$H$27,3,FALSE)</f>
        <v>na</v>
      </c>
      <c r="F5923" t="str">
        <f>VLOOKUP(C5923,lookups!$F$2:$I$27,4,FALSE)</f>
        <v>na</v>
      </c>
      <c r="G5923">
        <v>30</v>
      </c>
      <c r="H5923" t="s">
        <v>63</v>
      </c>
      <c r="I5923" t="str">
        <f>VLOOKUP(H5923,lookups!$B$2:$C$32,2,FALSE)</f>
        <v>Y</v>
      </c>
      <c r="J5923">
        <v>3</v>
      </c>
      <c r="K5923" t="s">
        <v>10</v>
      </c>
      <c r="L5923">
        <v>1</v>
      </c>
      <c r="M5923">
        <v>0</v>
      </c>
    </row>
    <row r="5924" spans="1:13" x14ac:dyDescent="0.3">
      <c r="A5924">
        <v>2008</v>
      </c>
      <c r="B5924">
        <v>6</v>
      </c>
      <c r="C5924" t="s">
        <v>15</v>
      </c>
      <c r="D5924" t="str">
        <f>VLOOKUP(C5924,lookups!$F$2:$H$27,2,FALSE)</f>
        <v>na</v>
      </c>
      <c r="E5924" t="str">
        <f>VLOOKUP(C5924,lookups!$F$2:$H$27,3,FALSE)</f>
        <v>na</v>
      </c>
      <c r="F5924" t="str">
        <f>VLOOKUP(C5924,lookups!$F$2:$I$27,4,FALSE)</f>
        <v>na</v>
      </c>
      <c r="G5924">
        <v>30</v>
      </c>
      <c r="H5924" t="s">
        <v>63</v>
      </c>
      <c r="I5924" t="str">
        <f>VLOOKUP(H5924,lookups!$B$2:$C$32,2,FALSE)</f>
        <v>Y</v>
      </c>
      <c r="J5924">
        <v>4</v>
      </c>
      <c r="K5924" t="s">
        <v>10</v>
      </c>
      <c r="L5924">
        <v>1</v>
      </c>
      <c r="M5924">
        <v>0</v>
      </c>
    </row>
    <row r="5925" spans="1:13" x14ac:dyDescent="0.3">
      <c r="A5925">
        <v>2008</v>
      </c>
      <c r="B5925">
        <v>6</v>
      </c>
      <c r="C5925" t="s">
        <v>15</v>
      </c>
      <c r="D5925" t="str">
        <f>VLOOKUP(C5925,lookups!$F$2:$H$27,2,FALSE)</f>
        <v>na</v>
      </c>
      <c r="E5925" t="str">
        <f>VLOOKUP(C5925,lookups!$F$2:$H$27,3,FALSE)</f>
        <v>na</v>
      </c>
      <c r="F5925" t="str">
        <f>VLOOKUP(C5925,lookups!$F$2:$I$27,4,FALSE)</f>
        <v>na</v>
      </c>
      <c r="G5925">
        <v>30</v>
      </c>
      <c r="H5925" t="s">
        <v>63</v>
      </c>
      <c r="I5925" t="str">
        <f>VLOOKUP(H5925,lookups!$B$2:$C$32,2,FALSE)</f>
        <v>Y</v>
      </c>
      <c r="J5925">
        <v>5</v>
      </c>
      <c r="K5925" t="s">
        <v>10</v>
      </c>
      <c r="L5925">
        <v>1</v>
      </c>
      <c r="M5925">
        <v>0</v>
      </c>
    </row>
    <row r="5926" spans="1:13" x14ac:dyDescent="0.3">
      <c r="A5926">
        <v>2008</v>
      </c>
      <c r="B5926">
        <v>7</v>
      </c>
      <c r="C5926" t="s">
        <v>16</v>
      </c>
      <c r="D5926">
        <f>VLOOKUP(C5926,lookups!$F$2:$H$27,2,FALSE)</f>
        <v>2</v>
      </c>
      <c r="E5926" t="str">
        <f>VLOOKUP(C5926,lookups!$F$2:$H$27,3,FALSE)</f>
        <v>SEAK Net</v>
      </c>
      <c r="F5926">
        <f>VLOOKUP(C5926,lookups!$F$2:$I$27,4,FALSE)</f>
        <v>1</v>
      </c>
      <c r="G5926">
        <v>30</v>
      </c>
      <c r="H5926" t="s">
        <v>63</v>
      </c>
      <c r="I5926" t="str">
        <f>VLOOKUP(H5926,lookups!$B$2:$C$32,2,FALSE)</f>
        <v>Y</v>
      </c>
      <c r="J5926">
        <v>2</v>
      </c>
      <c r="K5926" t="s">
        <v>10</v>
      </c>
      <c r="L5926">
        <v>1</v>
      </c>
      <c r="M5926">
        <v>0</v>
      </c>
    </row>
    <row r="5927" spans="1:13" x14ac:dyDescent="0.3">
      <c r="A5927">
        <v>2008</v>
      </c>
      <c r="B5927">
        <v>7</v>
      </c>
      <c r="C5927" t="s">
        <v>16</v>
      </c>
      <c r="D5927">
        <f>VLOOKUP(C5927,lookups!$F$2:$H$27,2,FALSE)</f>
        <v>2</v>
      </c>
      <c r="E5927" t="str">
        <f>VLOOKUP(C5927,lookups!$F$2:$H$27,3,FALSE)</f>
        <v>SEAK Net</v>
      </c>
      <c r="F5927">
        <f>VLOOKUP(C5927,lookups!$F$2:$I$27,4,FALSE)</f>
        <v>1</v>
      </c>
      <c r="G5927">
        <v>30</v>
      </c>
      <c r="H5927" t="s">
        <v>63</v>
      </c>
      <c r="I5927" t="str">
        <f>VLOOKUP(H5927,lookups!$B$2:$C$32,2,FALSE)</f>
        <v>Y</v>
      </c>
      <c r="J5927">
        <v>3</v>
      </c>
      <c r="K5927" t="s">
        <v>10</v>
      </c>
      <c r="L5927">
        <v>1</v>
      </c>
      <c r="M5927">
        <v>113.24</v>
      </c>
    </row>
    <row r="5928" spans="1:13" x14ac:dyDescent="0.3">
      <c r="A5928">
        <v>2008</v>
      </c>
      <c r="B5928">
        <v>7</v>
      </c>
      <c r="C5928" t="s">
        <v>16</v>
      </c>
      <c r="D5928">
        <f>VLOOKUP(C5928,lookups!$F$2:$H$27,2,FALSE)</f>
        <v>2</v>
      </c>
      <c r="E5928" t="str">
        <f>VLOOKUP(C5928,lookups!$F$2:$H$27,3,FALSE)</f>
        <v>SEAK Net</v>
      </c>
      <c r="F5928">
        <f>VLOOKUP(C5928,lookups!$F$2:$I$27,4,FALSE)</f>
        <v>1</v>
      </c>
      <c r="G5928">
        <v>30</v>
      </c>
      <c r="H5928" t="s">
        <v>63</v>
      </c>
      <c r="I5928" t="str">
        <f>VLOOKUP(H5928,lookups!$B$2:$C$32,2,FALSE)</f>
        <v>Y</v>
      </c>
      <c r="J5928">
        <v>4</v>
      </c>
      <c r="K5928" t="s">
        <v>10</v>
      </c>
      <c r="L5928">
        <v>1</v>
      </c>
      <c r="M5928">
        <v>19.54</v>
      </c>
    </row>
    <row r="5929" spans="1:13" x14ac:dyDescent="0.3">
      <c r="A5929">
        <v>2008</v>
      </c>
      <c r="B5929">
        <v>7</v>
      </c>
      <c r="C5929" t="s">
        <v>16</v>
      </c>
      <c r="D5929">
        <f>VLOOKUP(C5929,lookups!$F$2:$H$27,2,FALSE)</f>
        <v>2</v>
      </c>
      <c r="E5929" t="str">
        <f>VLOOKUP(C5929,lookups!$F$2:$H$27,3,FALSE)</f>
        <v>SEAK Net</v>
      </c>
      <c r="F5929">
        <f>VLOOKUP(C5929,lookups!$F$2:$I$27,4,FALSE)</f>
        <v>1</v>
      </c>
      <c r="G5929">
        <v>30</v>
      </c>
      <c r="H5929" t="s">
        <v>63</v>
      </c>
      <c r="I5929" t="str">
        <f>VLOOKUP(H5929,lookups!$B$2:$C$32,2,FALSE)</f>
        <v>Y</v>
      </c>
      <c r="J5929">
        <v>5</v>
      </c>
      <c r="K5929" t="s">
        <v>10</v>
      </c>
      <c r="L5929">
        <v>1</v>
      </c>
      <c r="M5929">
        <v>10.15</v>
      </c>
    </row>
    <row r="5930" spans="1:13" x14ac:dyDescent="0.3">
      <c r="A5930">
        <v>2008</v>
      </c>
      <c r="B5930">
        <v>8</v>
      </c>
      <c r="C5930" t="s">
        <v>17</v>
      </c>
      <c r="D5930">
        <f>VLOOKUP(C5930,lookups!$F$2:$H$27,2,FALSE)</f>
        <v>4</v>
      </c>
      <c r="E5930" t="str">
        <f>VLOOKUP(C5930,lookups!$F$2:$H$27,3,FALSE)</f>
        <v>N/C BC Net</v>
      </c>
      <c r="F5930">
        <f>VLOOKUP(C5930,lookups!$F$2:$I$27,4,FALSE)</f>
        <v>3</v>
      </c>
      <c r="G5930">
        <v>30</v>
      </c>
      <c r="H5930" t="s">
        <v>63</v>
      </c>
      <c r="I5930" t="str">
        <f>VLOOKUP(H5930,lookups!$B$2:$C$32,2,FALSE)</f>
        <v>Y</v>
      </c>
      <c r="J5930">
        <v>2</v>
      </c>
      <c r="K5930" t="s">
        <v>10</v>
      </c>
      <c r="L5930">
        <v>1</v>
      </c>
      <c r="M5930">
        <v>13.8</v>
      </c>
    </row>
    <row r="5931" spans="1:13" x14ac:dyDescent="0.3">
      <c r="A5931">
        <v>2008</v>
      </c>
      <c r="B5931">
        <v>8</v>
      </c>
      <c r="C5931" t="s">
        <v>17</v>
      </c>
      <c r="D5931">
        <f>VLOOKUP(C5931,lookups!$F$2:$H$27,2,FALSE)</f>
        <v>4</v>
      </c>
      <c r="E5931" t="str">
        <f>VLOOKUP(C5931,lookups!$F$2:$H$27,3,FALSE)</f>
        <v>N/C BC Net</v>
      </c>
      <c r="F5931">
        <f>VLOOKUP(C5931,lookups!$F$2:$I$27,4,FALSE)</f>
        <v>3</v>
      </c>
      <c r="G5931">
        <v>30</v>
      </c>
      <c r="H5931" t="s">
        <v>63</v>
      </c>
      <c r="I5931" t="str">
        <f>VLOOKUP(H5931,lookups!$B$2:$C$32,2,FALSE)</f>
        <v>Y</v>
      </c>
      <c r="J5931">
        <v>3</v>
      </c>
      <c r="K5931" t="s">
        <v>10</v>
      </c>
      <c r="L5931">
        <v>1</v>
      </c>
      <c r="M5931">
        <v>87.25</v>
      </c>
    </row>
    <row r="5932" spans="1:13" x14ac:dyDescent="0.3">
      <c r="A5932">
        <v>2008</v>
      </c>
      <c r="B5932">
        <v>8</v>
      </c>
      <c r="C5932" t="s">
        <v>17</v>
      </c>
      <c r="D5932">
        <f>VLOOKUP(C5932,lookups!$F$2:$H$27,2,FALSE)</f>
        <v>4</v>
      </c>
      <c r="E5932" t="str">
        <f>VLOOKUP(C5932,lookups!$F$2:$H$27,3,FALSE)</f>
        <v>N/C BC Net</v>
      </c>
      <c r="F5932">
        <f>VLOOKUP(C5932,lookups!$F$2:$I$27,4,FALSE)</f>
        <v>3</v>
      </c>
      <c r="G5932">
        <v>30</v>
      </c>
      <c r="H5932" t="s">
        <v>63</v>
      </c>
      <c r="I5932" t="str">
        <f>VLOOKUP(H5932,lookups!$B$2:$C$32,2,FALSE)</f>
        <v>Y</v>
      </c>
      <c r="J5932">
        <v>4</v>
      </c>
      <c r="K5932" t="s">
        <v>10</v>
      </c>
      <c r="L5932">
        <v>1</v>
      </c>
      <c r="M5932">
        <v>160.07</v>
      </c>
    </row>
    <row r="5933" spans="1:13" x14ac:dyDescent="0.3">
      <c r="A5933">
        <v>2008</v>
      </c>
      <c r="B5933">
        <v>8</v>
      </c>
      <c r="C5933" t="s">
        <v>17</v>
      </c>
      <c r="D5933">
        <f>VLOOKUP(C5933,lookups!$F$2:$H$27,2,FALSE)</f>
        <v>4</v>
      </c>
      <c r="E5933" t="str">
        <f>VLOOKUP(C5933,lookups!$F$2:$H$27,3,FALSE)</f>
        <v>N/C BC Net</v>
      </c>
      <c r="F5933">
        <f>VLOOKUP(C5933,lookups!$F$2:$I$27,4,FALSE)</f>
        <v>3</v>
      </c>
      <c r="G5933">
        <v>30</v>
      </c>
      <c r="H5933" t="s">
        <v>63</v>
      </c>
      <c r="I5933" t="str">
        <f>VLOOKUP(H5933,lookups!$B$2:$C$32,2,FALSE)</f>
        <v>Y</v>
      </c>
      <c r="J5933">
        <v>5</v>
      </c>
      <c r="K5933" t="s">
        <v>10</v>
      </c>
      <c r="L5933">
        <v>1</v>
      </c>
      <c r="M5933">
        <v>4.8600000000000003</v>
      </c>
    </row>
    <row r="5934" spans="1:13" x14ac:dyDescent="0.3">
      <c r="A5934">
        <v>2008</v>
      </c>
      <c r="B5934">
        <v>9</v>
      </c>
      <c r="C5934" t="s">
        <v>18</v>
      </c>
      <c r="D5934" t="str">
        <f>VLOOKUP(C5934,lookups!$F$2:$H$27,2,FALSE)</f>
        <v>na</v>
      </c>
      <c r="E5934" t="str">
        <f>VLOOKUP(C5934,lookups!$F$2:$H$27,3,FALSE)</f>
        <v>na</v>
      </c>
      <c r="F5934" t="str">
        <f>VLOOKUP(C5934,lookups!$F$2:$I$27,4,FALSE)</f>
        <v>na</v>
      </c>
      <c r="G5934">
        <v>30</v>
      </c>
      <c r="H5934" t="s">
        <v>63</v>
      </c>
      <c r="I5934" t="str">
        <f>VLOOKUP(H5934,lookups!$B$2:$C$32,2,FALSE)</f>
        <v>Y</v>
      </c>
      <c r="J5934">
        <v>2</v>
      </c>
      <c r="K5934" t="s">
        <v>10</v>
      </c>
      <c r="L5934">
        <v>1</v>
      </c>
      <c r="M5934">
        <v>24.13</v>
      </c>
    </row>
    <row r="5935" spans="1:13" x14ac:dyDescent="0.3">
      <c r="A5935">
        <v>2008</v>
      </c>
      <c r="B5935">
        <v>9</v>
      </c>
      <c r="C5935" t="s">
        <v>18</v>
      </c>
      <c r="D5935" t="str">
        <f>VLOOKUP(C5935,lookups!$F$2:$H$27,2,FALSE)</f>
        <v>na</v>
      </c>
      <c r="E5935" t="str">
        <f>VLOOKUP(C5935,lookups!$F$2:$H$27,3,FALSE)</f>
        <v>na</v>
      </c>
      <c r="F5935" t="str">
        <f>VLOOKUP(C5935,lookups!$F$2:$I$27,4,FALSE)</f>
        <v>na</v>
      </c>
      <c r="G5935">
        <v>30</v>
      </c>
      <c r="H5935" t="s">
        <v>63</v>
      </c>
      <c r="I5935" t="str">
        <f>VLOOKUP(H5935,lookups!$B$2:$C$32,2,FALSE)</f>
        <v>Y</v>
      </c>
      <c r="J5935">
        <v>3</v>
      </c>
      <c r="K5935" t="s">
        <v>10</v>
      </c>
      <c r="L5935">
        <v>1</v>
      </c>
      <c r="M5935">
        <v>46.85</v>
      </c>
    </row>
    <row r="5936" spans="1:13" x14ac:dyDescent="0.3">
      <c r="A5936">
        <v>2008</v>
      </c>
      <c r="B5936">
        <v>9</v>
      </c>
      <c r="C5936" t="s">
        <v>18</v>
      </c>
      <c r="D5936" t="str">
        <f>VLOOKUP(C5936,lookups!$F$2:$H$27,2,FALSE)</f>
        <v>na</v>
      </c>
      <c r="E5936" t="str">
        <f>VLOOKUP(C5936,lookups!$F$2:$H$27,3,FALSE)</f>
        <v>na</v>
      </c>
      <c r="F5936" t="str">
        <f>VLOOKUP(C5936,lookups!$F$2:$I$27,4,FALSE)</f>
        <v>na</v>
      </c>
      <c r="G5936">
        <v>30</v>
      </c>
      <c r="H5936" t="s">
        <v>63</v>
      </c>
      <c r="I5936" t="str">
        <f>VLOOKUP(H5936,lookups!$B$2:$C$32,2,FALSE)</f>
        <v>Y</v>
      </c>
      <c r="J5936">
        <v>4</v>
      </c>
      <c r="K5936" t="s">
        <v>10</v>
      </c>
      <c r="L5936">
        <v>1</v>
      </c>
      <c r="M5936">
        <v>7.57</v>
      </c>
    </row>
    <row r="5937" spans="1:13" x14ac:dyDescent="0.3">
      <c r="A5937">
        <v>2008</v>
      </c>
      <c r="B5937">
        <v>9</v>
      </c>
      <c r="C5937" t="s">
        <v>18</v>
      </c>
      <c r="D5937" t="str">
        <f>VLOOKUP(C5937,lookups!$F$2:$H$27,2,FALSE)</f>
        <v>na</v>
      </c>
      <c r="E5937" t="str">
        <f>VLOOKUP(C5937,lookups!$F$2:$H$27,3,FALSE)</f>
        <v>na</v>
      </c>
      <c r="F5937" t="str">
        <f>VLOOKUP(C5937,lookups!$F$2:$I$27,4,FALSE)</f>
        <v>na</v>
      </c>
      <c r="G5937">
        <v>30</v>
      </c>
      <c r="H5937" t="s">
        <v>63</v>
      </c>
      <c r="I5937" t="str">
        <f>VLOOKUP(H5937,lookups!$B$2:$C$32,2,FALSE)</f>
        <v>Y</v>
      </c>
      <c r="J5937">
        <v>5</v>
      </c>
      <c r="K5937" t="s">
        <v>10</v>
      </c>
      <c r="L5937">
        <v>1</v>
      </c>
      <c r="M5937">
        <v>0</v>
      </c>
    </row>
    <row r="5938" spans="1:13" x14ac:dyDescent="0.3">
      <c r="A5938">
        <v>2008</v>
      </c>
      <c r="B5938">
        <v>10</v>
      </c>
      <c r="C5938" t="s">
        <v>19</v>
      </c>
      <c r="D5938">
        <f>VLOOKUP(C5938,lookups!$F$2:$H$27,2,FALSE)</f>
        <v>5</v>
      </c>
      <c r="E5938" t="str">
        <f>VLOOKUP(C5938,lookups!$F$2:$H$27,3,FALSE)</f>
        <v>WCVI Net</v>
      </c>
      <c r="F5938">
        <f>VLOOKUP(C5938,lookups!$F$2:$I$27,4,FALSE)</f>
        <v>4</v>
      </c>
      <c r="G5938">
        <v>30</v>
      </c>
      <c r="H5938" t="s">
        <v>63</v>
      </c>
      <c r="I5938" t="str">
        <f>VLOOKUP(H5938,lookups!$B$2:$C$32,2,FALSE)</f>
        <v>Y</v>
      </c>
      <c r="J5938">
        <v>2</v>
      </c>
      <c r="K5938" t="s">
        <v>10</v>
      </c>
      <c r="L5938">
        <v>1</v>
      </c>
      <c r="M5938">
        <v>9.11</v>
      </c>
    </row>
    <row r="5939" spans="1:13" x14ac:dyDescent="0.3">
      <c r="A5939">
        <v>2008</v>
      </c>
      <c r="B5939">
        <v>10</v>
      </c>
      <c r="C5939" t="s">
        <v>19</v>
      </c>
      <c r="D5939">
        <f>VLOOKUP(C5939,lookups!$F$2:$H$27,2,FALSE)</f>
        <v>5</v>
      </c>
      <c r="E5939" t="str">
        <f>VLOOKUP(C5939,lookups!$F$2:$H$27,3,FALSE)</f>
        <v>WCVI Net</v>
      </c>
      <c r="F5939">
        <f>VLOOKUP(C5939,lookups!$F$2:$I$27,4,FALSE)</f>
        <v>4</v>
      </c>
      <c r="G5939">
        <v>30</v>
      </c>
      <c r="H5939" t="s">
        <v>63</v>
      </c>
      <c r="I5939" t="str">
        <f>VLOOKUP(H5939,lookups!$B$2:$C$32,2,FALSE)</f>
        <v>Y</v>
      </c>
      <c r="J5939">
        <v>3</v>
      </c>
      <c r="K5939" t="s">
        <v>10</v>
      </c>
      <c r="L5939">
        <v>1</v>
      </c>
      <c r="M5939">
        <v>0</v>
      </c>
    </row>
    <row r="5940" spans="1:13" x14ac:dyDescent="0.3">
      <c r="A5940">
        <v>2008</v>
      </c>
      <c r="B5940">
        <v>10</v>
      </c>
      <c r="C5940" t="s">
        <v>19</v>
      </c>
      <c r="D5940">
        <f>VLOOKUP(C5940,lookups!$F$2:$H$27,2,FALSE)</f>
        <v>5</v>
      </c>
      <c r="E5940" t="str">
        <f>VLOOKUP(C5940,lookups!$F$2:$H$27,3,FALSE)</f>
        <v>WCVI Net</v>
      </c>
      <c r="F5940">
        <f>VLOOKUP(C5940,lookups!$F$2:$I$27,4,FALSE)</f>
        <v>4</v>
      </c>
      <c r="G5940">
        <v>30</v>
      </c>
      <c r="H5940" t="s">
        <v>63</v>
      </c>
      <c r="I5940" t="str">
        <f>VLOOKUP(H5940,lookups!$B$2:$C$32,2,FALSE)</f>
        <v>Y</v>
      </c>
      <c r="J5940">
        <v>4</v>
      </c>
      <c r="K5940" t="s">
        <v>10</v>
      </c>
      <c r="L5940">
        <v>1</v>
      </c>
      <c r="M5940">
        <v>0</v>
      </c>
    </row>
    <row r="5941" spans="1:13" x14ac:dyDescent="0.3">
      <c r="A5941">
        <v>2008</v>
      </c>
      <c r="B5941">
        <v>10</v>
      </c>
      <c r="C5941" t="s">
        <v>19</v>
      </c>
      <c r="D5941">
        <f>VLOOKUP(C5941,lookups!$F$2:$H$27,2,FALSE)</f>
        <v>5</v>
      </c>
      <c r="E5941" t="str">
        <f>VLOOKUP(C5941,lookups!$F$2:$H$27,3,FALSE)</f>
        <v>WCVI Net</v>
      </c>
      <c r="F5941">
        <f>VLOOKUP(C5941,lookups!$F$2:$I$27,4,FALSE)</f>
        <v>4</v>
      </c>
      <c r="G5941">
        <v>30</v>
      </c>
      <c r="H5941" t="s">
        <v>63</v>
      </c>
      <c r="I5941" t="str">
        <f>VLOOKUP(H5941,lookups!$B$2:$C$32,2,FALSE)</f>
        <v>Y</v>
      </c>
      <c r="J5941">
        <v>5</v>
      </c>
      <c r="K5941" t="s">
        <v>10</v>
      </c>
      <c r="L5941">
        <v>1</v>
      </c>
      <c r="M5941">
        <v>0</v>
      </c>
    </row>
    <row r="5942" spans="1:13" x14ac:dyDescent="0.3">
      <c r="A5942">
        <v>2008</v>
      </c>
      <c r="B5942">
        <v>11</v>
      </c>
      <c r="C5942" t="s">
        <v>20</v>
      </c>
      <c r="D5942" t="str">
        <f>VLOOKUP(C5942,lookups!$F$2:$H$27,2,FALSE)</f>
        <v>6-7</v>
      </c>
      <c r="E5942" t="str">
        <f>VLOOKUP(C5942,lookups!$F$2:$H$27,3,FALSE)</f>
        <v>GeoStr/BC JDF Net</v>
      </c>
      <c r="F5942">
        <f>VLOOKUP(C5942,lookups!$F$2:$I$27,4,FALSE)</f>
        <v>5</v>
      </c>
      <c r="G5942">
        <v>30</v>
      </c>
      <c r="H5942" t="s">
        <v>63</v>
      </c>
      <c r="I5942" t="str">
        <f>VLOOKUP(H5942,lookups!$B$2:$C$32,2,FALSE)</f>
        <v>Y</v>
      </c>
      <c r="J5942">
        <v>2</v>
      </c>
      <c r="K5942" t="s">
        <v>10</v>
      </c>
      <c r="L5942">
        <v>1</v>
      </c>
      <c r="M5942">
        <v>5.3</v>
      </c>
    </row>
    <row r="5943" spans="1:13" x14ac:dyDescent="0.3">
      <c r="A5943">
        <v>2008</v>
      </c>
      <c r="B5943">
        <v>11</v>
      </c>
      <c r="C5943" t="s">
        <v>20</v>
      </c>
      <c r="D5943" t="str">
        <f>VLOOKUP(C5943,lookups!$F$2:$H$27,2,FALSE)</f>
        <v>6-7</v>
      </c>
      <c r="E5943" t="str">
        <f>VLOOKUP(C5943,lookups!$F$2:$H$27,3,FALSE)</f>
        <v>GeoStr/BC JDF Net</v>
      </c>
      <c r="F5943">
        <f>VLOOKUP(C5943,lookups!$F$2:$I$27,4,FALSE)</f>
        <v>5</v>
      </c>
      <c r="G5943">
        <v>30</v>
      </c>
      <c r="H5943" t="s">
        <v>63</v>
      </c>
      <c r="I5943" t="str">
        <f>VLOOKUP(H5943,lookups!$B$2:$C$32,2,FALSE)</f>
        <v>Y</v>
      </c>
      <c r="J5943">
        <v>3</v>
      </c>
      <c r="K5943" t="s">
        <v>10</v>
      </c>
      <c r="L5943">
        <v>1</v>
      </c>
      <c r="M5943">
        <v>2.31</v>
      </c>
    </row>
    <row r="5944" spans="1:13" x14ac:dyDescent="0.3">
      <c r="A5944">
        <v>2008</v>
      </c>
      <c r="B5944">
        <v>11</v>
      </c>
      <c r="C5944" t="s">
        <v>20</v>
      </c>
      <c r="D5944" t="str">
        <f>VLOOKUP(C5944,lookups!$F$2:$H$27,2,FALSE)</f>
        <v>6-7</v>
      </c>
      <c r="E5944" t="str">
        <f>VLOOKUP(C5944,lookups!$F$2:$H$27,3,FALSE)</f>
        <v>GeoStr/BC JDF Net</v>
      </c>
      <c r="F5944">
        <f>VLOOKUP(C5944,lookups!$F$2:$I$27,4,FALSE)</f>
        <v>5</v>
      </c>
      <c r="G5944">
        <v>30</v>
      </c>
      <c r="H5944" t="s">
        <v>63</v>
      </c>
      <c r="I5944" t="str">
        <f>VLOOKUP(H5944,lookups!$B$2:$C$32,2,FALSE)</f>
        <v>Y</v>
      </c>
      <c r="J5944">
        <v>4</v>
      </c>
      <c r="K5944" t="s">
        <v>10</v>
      </c>
      <c r="L5944">
        <v>1</v>
      </c>
      <c r="M5944">
        <v>0</v>
      </c>
    </row>
    <row r="5945" spans="1:13" x14ac:dyDescent="0.3">
      <c r="A5945">
        <v>2008</v>
      </c>
      <c r="B5945">
        <v>11</v>
      </c>
      <c r="C5945" t="s">
        <v>20</v>
      </c>
      <c r="D5945" t="str">
        <f>VLOOKUP(C5945,lookups!$F$2:$H$27,2,FALSE)</f>
        <v>6-7</v>
      </c>
      <c r="E5945" t="str">
        <f>VLOOKUP(C5945,lookups!$F$2:$H$27,3,FALSE)</f>
        <v>GeoStr/BC JDF Net</v>
      </c>
      <c r="F5945">
        <f>VLOOKUP(C5945,lookups!$F$2:$I$27,4,FALSE)</f>
        <v>5</v>
      </c>
      <c r="G5945">
        <v>30</v>
      </c>
      <c r="H5945" t="s">
        <v>63</v>
      </c>
      <c r="I5945" t="str">
        <f>VLOOKUP(H5945,lookups!$B$2:$C$32,2,FALSE)</f>
        <v>Y</v>
      </c>
      <c r="J5945">
        <v>5</v>
      </c>
      <c r="K5945" t="s">
        <v>10</v>
      </c>
      <c r="L5945">
        <v>1</v>
      </c>
      <c r="M5945">
        <v>0</v>
      </c>
    </row>
    <row r="5946" spans="1:13" x14ac:dyDescent="0.3">
      <c r="A5946">
        <v>2008</v>
      </c>
      <c r="B5946">
        <v>12</v>
      </c>
      <c r="C5946" t="s">
        <v>21</v>
      </c>
      <c r="D5946" t="str">
        <f>VLOOKUP(C5946,lookups!$F$2:$H$27,2,FALSE)</f>
        <v>na</v>
      </c>
      <c r="E5946" t="str">
        <f>VLOOKUP(C5946,lookups!$F$2:$H$27,3,FALSE)</f>
        <v>na</v>
      </c>
      <c r="F5946" t="str">
        <f>VLOOKUP(C5946,lookups!$F$2:$I$27,4,FALSE)</f>
        <v>na</v>
      </c>
      <c r="G5946">
        <v>30</v>
      </c>
      <c r="H5946" t="s">
        <v>63</v>
      </c>
      <c r="I5946" t="str">
        <f>VLOOKUP(H5946,lookups!$B$2:$C$32,2,FALSE)</f>
        <v>Y</v>
      </c>
      <c r="J5946">
        <v>2</v>
      </c>
      <c r="K5946" t="s">
        <v>10</v>
      </c>
      <c r="L5946">
        <v>1</v>
      </c>
      <c r="M5946">
        <v>1.26</v>
      </c>
    </row>
    <row r="5947" spans="1:13" x14ac:dyDescent="0.3">
      <c r="A5947">
        <v>2008</v>
      </c>
      <c r="B5947">
        <v>12</v>
      </c>
      <c r="C5947" t="s">
        <v>21</v>
      </c>
      <c r="D5947" t="str">
        <f>VLOOKUP(C5947,lookups!$F$2:$H$27,2,FALSE)</f>
        <v>na</v>
      </c>
      <c r="E5947" t="str">
        <f>VLOOKUP(C5947,lookups!$F$2:$H$27,3,FALSE)</f>
        <v>na</v>
      </c>
      <c r="F5947" t="str">
        <f>VLOOKUP(C5947,lookups!$F$2:$I$27,4,FALSE)</f>
        <v>na</v>
      </c>
      <c r="G5947">
        <v>30</v>
      </c>
      <c r="H5947" t="s">
        <v>63</v>
      </c>
      <c r="I5947" t="str">
        <f>VLOOKUP(H5947,lookups!$B$2:$C$32,2,FALSE)</f>
        <v>Y</v>
      </c>
      <c r="J5947">
        <v>3</v>
      </c>
      <c r="K5947" t="s">
        <v>10</v>
      </c>
      <c r="L5947">
        <v>1</v>
      </c>
      <c r="M5947">
        <v>2.31</v>
      </c>
    </row>
    <row r="5948" spans="1:13" x14ac:dyDescent="0.3">
      <c r="A5948">
        <v>2008</v>
      </c>
      <c r="B5948">
        <v>12</v>
      </c>
      <c r="C5948" t="s">
        <v>21</v>
      </c>
      <c r="D5948" t="str">
        <f>VLOOKUP(C5948,lookups!$F$2:$H$27,2,FALSE)</f>
        <v>na</v>
      </c>
      <c r="E5948" t="str">
        <f>VLOOKUP(C5948,lookups!$F$2:$H$27,3,FALSE)</f>
        <v>na</v>
      </c>
      <c r="F5948" t="str">
        <f>VLOOKUP(C5948,lookups!$F$2:$I$27,4,FALSE)</f>
        <v>na</v>
      </c>
      <c r="G5948">
        <v>30</v>
      </c>
      <c r="H5948" t="s">
        <v>63</v>
      </c>
      <c r="I5948" t="str">
        <f>VLOOKUP(H5948,lookups!$B$2:$C$32,2,FALSE)</f>
        <v>Y</v>
      </c>
      <c r="J5948">
        <v>4</v>
      </c>
      <c r="K5948" t="s">
        <v>10</v>
      </c>
      <c r="L5948">
        <v>1</v>
      </c>
      <c r="M5948">
        <v>0</v>
      </c>
    </row>
    <row r="5949" spans="1:13" x14ac:dyDescent="0.3">
      <c r="A5949">
        <v>2008</v>
      </c>
      <c r="B5949">
        <v>12</v>
      </c>
      <c r="C5949" t="s">
        <v>21</v>
      </c>
      <c r="D5949" t="str">
        <f>VLOOKUP(C5949,lookups!$F$2:$H$27,2,FALSE)</f>
        <v>na</v>
      </c>
      <c r="E5949" t="str">
        <f>VLOOKUP(C5949,lookups!$F$2:$H$27,3,FALSE)</f>
        <v>na</v>
      </c>
      <c r="F5949" t="str">
        <f>VLOOKUP(C5949,lookups!$F$2:$I$27,4,FALSE)</f>
        <v>na</v>
      </c>
      <c r="G5949">
        <v>30</v>
      </c>
      <c r="H5949" t="s">
        <v>63</v>
      </c>
      <c r="I5949" t="str">
        <f>VLOOKUP(H5949,lookups!$B$2:$C$32,2,FALSE)</f>
        <v>Y</v>
      </c>
      <c r="J5949">
        <v>5</v>
      </c>
      <c r="K5949" t="s">
        <v>10</v>
      </c>
      <c r="L5949">
        <v>1</v>
      </c>
      <c r="M5949">
        <v>0</v>
      </c>
    </row>
    <row r="5950" spans="1:13" x14ac:dyDescent="0.3">
      <c r="A5950">
        <v>2008</v>
      </c>
      <c r="B5950">
        <v>13</v>
      </c>
      <c r="C5950" t="s">
        <v>22</v>
      </c>
      <c r="D5950" t="str">
        <f>VLOOKUP(C5950,lookups!$F$2:$H$27,2,FALSE)</f>
        <v>na</v>
      </c>
      <c r="E5950" t="str">
        <f>VLOOKUP(C5950,lookups!$F$2:$H$27,3,FALSE)</f>
        <v>na</v>
      </c>
      <c r="F5950" t="str">
        <f>VLOOKUP(C5950,lookups!$F$2:$I$27,4,FALSE)</f>
        <v>na</v>
      </c>
      <c r="G5950">
        <v>30</v>
      </c>
      <c r="H5950" t="s">
        <v>63</v>
      </c>
      <c r="I5950" t="str">
        <f>VLOOKUP(H5950,lookups!$B$2:$C$32,2,FALSE)</f>
        <v>Y</v>
      </c>
      <c r="J5950">
        <v>2</v>
      </c>
      <c r="K5950" t="s">
        <v>10</v>
      </c>
      <c r="L5950">
        <v>1</v>
      </c>
      <c r="M5950">
        <v>0</v>
      </c>
    </row>
    <row r="5951" spans="1:13" x14ac:dyDescent="0.3">
      <c r="A5951">
        <v>2008</v>
      </c>
      <c r="B5951">
        <v>13</v>
      </c>
      <c r="C5951" t="s">
        <v>22</v>
      </c>
      <c r="D5951" t="str">
        <f>VLOOKUP(C5951,lookups!$F$2:$H$27,2,FALSE)</f>
        <v>na</v>
      </c>
      <c r="E5951" t="str">
        <f>VLOOKUP(C5951,lookups!$F$2:$H$27,3,FALSE)</f>
        <v>na</v>
      </c>
      <c r="F5951" t="str">
        <f>VLOOKUP(C5951,lookups!$F$2:$I$27,4,FALSE)</f>
        <v>na</v>
      </c>
      <c r="G5951">
        <v>30</v>
      </c>
      <c r="H5951" t="s">
        <v>63</v>
      </c>
      <c r="I5951" t="str">
        <f>VLOOKUP(H5951,lookups!$B$2:$C$32,2,FALSE)</f>
        <v>Y</v>
      </c>
      <c r="J5951">
        <v>3</v>
      </c>
      <c r="K5951" t="s">
        <v>10</v>
      </c>
      <c r="L5951">
        <v>1</v>
      </c>
      <c r="M5951">
        <v>0</v>
      </c>
    </row>
    <row r="5952" spans="1:13" x14ac:dyDescent="0.3">
      <c r="A5952">
        <v>2008</v>
      </c>
      <c r="B5952">
        <v>13</v>
      </c>
      <c r="C5952" t="s">
        <v>22</v>
      </c>
      <c r="D5952" t="str">
        <f>VLOOKUP(C5952,lookups!$F$2:$H$27,2,FALSE)</f>
        <v>na</v>
      </c>
      <c r="E5952" t="str">
        <f>VLOOKUP(C5952,lookups!$F$2:$H$27,3,FALSE)</f>
        <v>na</v>
      </c>
      <c r="F5952" t="str">
        <f>VLOOKUP(C5952,lookups!$F$2:$I$27,4,FALSE)</f>
        <v>na</v>
      </c>
      <c r="G5952">
        <v>30</v>
      </c>
      <c r="H5952" t="s">
        <v>63</v>
      </c>
      <c r="I5952" t="str">
        <f>VLOOKUP(H5952,lookups!$B$2:$C$32,2,FALSE)</f>
        <v>Y</v>
      </c>
      <c r="J5952">
        <v>4</v>
      </c>
      <c r="K5952" t="s">
        <v>10</v>
      </c>
      <c r="L5952">
        <v>1</v>
      </c>
      <c r="M5952">
        <v>37.22</v>
      </c>
    </row>
    <row r="5953" spans="1:13" x14ac:dyDescent="0.3">
      <c r="A5953">
        <v>2008</v>
      </c>
      <c r="B5953">
        <v>13</v>
      </c>
      <c r="C5953" t="s">
        <v>22</v>
      </c>
      <c r="D5953" t="str">
        <f>VLOOKUP(C5953,lookups!$F$2:$H$27,2,FALSE)</f>
        <v>na</v>
      </c>
      <c r="E5953" t="str">
        <f>VLOOKUP(C5953,lookups!$F$2:$H$27,3,FALSE)</f>
        <v>na</v>
      </c>
      <c r="F5953" t="str">
        <f>VLOOKUP(C5953,lookups!$F$2:$I$27,4,FALSE)</f>
        <v>na</v>
      </c>
      <c r="G5953">
        <v>30</v>
      </c>
      <c r="H5953" t="s">
        <v>63</v>
      </c>
      <c r="I5953" t="str">
        <f>VLOOKUP(H5953,lookups!$B$2:$C$32,2,FALSE)</f>
        <v>Y</v>
      </c>
      <c r="J5953">
        <v>5</v>
      </c>
      <c r="K5953" t="s">
        <v>10</v>
      </c>
      <c r="L5953">
        <v>1</v>
      </c>
      <c r="M5953">
        <v>0</v>
      </c>
    </row>
    <row r="5954" spans="1:13" x14ac:dyDescent="0.3">
      <c r="A5954">
        <v>2008</v>
      </c>
      <c r="B5954">
        <v>14</v>
      </c>
      <c r="C5954" t="s">
        <v>23</v>
      </c>
      <c r="D5954" t="str">
        <f>VLOOKUP(C5954,lookups!$F$2:$H$27,2,FALSE)</f>
        <v>na</v>
      </c>
      <c r="E5954" t="str">
        <f>VLOOKUP(C5954,lookups!$F$2:$H$27,3,FALSE)</f>
        <v>na</v>
      </c>
      <c r="F5954" t="str">
        <f>VLOOKUP(C5954,lookups!$F$2:$I$27,4,FALSE)</f>
        <v>na</v>
      </c>
      <c r="G5954">
        <v>30</v>
      </c>
      <c r="H5954" t="s">
        <v>63</v>
      </c>
      <c r="I5954" t="str">
        <f>VLOOKUP(H5954,lookups!$B$2:$C$32,2,FALSE)</f>
        <v>Y</v>
      </c>
      <c r="J5954">
        <v>2</v>
      </c>
      <c r="K5954" t="s">
        <v>10</v>
      </c>
      <c r="L5954">
        <v>1</v>
      </c>
      <c r="M5954">
        <v>0</v>
      </c>
    </row>
    <row r="5955" spans="1:13" x14ac:dyDescent="0.3">
      <c r="A5955">
        <v>2008</v>
      </c>
      <c r="B5955">
        <v>14</v>
      </c>
      <c r="C5955" t="s">
        <v>23</v>
      </c>
      <c r="D5955" t="str">
        <f>VLOOKUP(C5955,lookups!$F$2:$H$27,2,FALSE)</f>
        <v>na</v>
      </c>
      <c r="E5955" t="str">
        <f>VLOOKUP(C5955,lookups!$F$2:$H$27,3,FALSE)</f>
        <v>na</v>
      </c>
      <c r="F5955" t="str">
        <f>VLOOKUP(C5955,lookups!$F$2:$I$27,4,FALSE)</f>
        <v>na</v>
      </c>
      <c r="G5955">
        <v>30</v>
      </c>
      <c r="H5955" t="s">
        <v>63</v>
      </c>
      <c r="I5955" t="str">
        <f>VLOOKUP(H5955,lookups!$B$2:$C$32,2,FALSE)</f>
        <v>Y</v>
      </c>
      <c r="J5955">
        <v>3</v>
      </c>
      <c r="K5955" t="s">
        <v>10</v>
      </c>
      <c r="L5955">
        <v>1</v>
      </c>
      <c r="M5955">
        <v>0</v>
      </c>
    </row>
    <row r="5956" spans="1:13" x14ac:dyDescent="0.3">
      <c r="A5956">
        <v>2008</v>
      </c>
      <c r="B5956">
        <v>14</v>
      </c>
      <c r="C5956" t="s">
        <v>23</v>
      </c>
      <c r="D5956" t="str">
        <f>VLOOKUP(C5956,lookups!$F$2:$H$27,2,FALSE)</f>
        <v>na</v>
      </c>
      <c r="E5956" t="str">
        <f>VLOOKUP(C5956,lookups!$F$2:$H$27,3,FALSE)</f>
        <v>na</v>
      </c>
      <c r="F5956" t="str">
        <f>VLOOKUP(C5956,lookups!$F$2:$I$27,4,FALSE)</f>
        <v>na</v>
      </c>
      <c r="G5956">
        <v>30</v>
      </c>
      <c r="H5956" t="s">
        <v>63</v>
      </c>
      <c r="I5956" t="str">
        <f>VLOOKUP(H5956,lookups!$B$2:$C$32,2,FALSE)</f>
        <v>Y</v>
      </c>
      <c r="J5956">
        <v>4</v>
      </c>
      <c r="K5956" t="s">
        <v>10</v>
      </c>
      <c r="L5956">
        <v>1</v>
      </c>
      <c r="M5956">
        <v>35.07</v>
      </c>
    </row>
    <row r="5957" spans="1:13" x14ac:dyDescent="0.3">
      <c r="A5957">
        <v>2008</v>
      </c>
      <c r="B5957">
        <v>14</v>
      </c>
      <c r="C5957" t="s">
        <v>23</v>
      </c>
      <c r="D5957" t="str">
        <f>VLOOKUP(C5957,lookups!$F$2:$H$27,2,FALSE)</f>
        <v>na</v>
      </c>
      <c r="E5957" t="str">
        <f>VLOOKUP(C5957,lookups!$F$2:$H$27,3,FALSE)</f>
        <v>na</v>
      </c>
      <c r="F5957" t="str">
        <f>VLOOKUP(C5957,lookups!$F$2:$I$27,4,FALSE)</f>
        <v>na</v>
      </c>
      <c r="G5957">
        <v>30</v>
      </c>
      <c r="H5957" t="s">
        <v>63</v>
      </c>
      <c r="I5957" t="str">
        <f>VLOOKUP(H5957,lookups!$B$2:$C$32,2,FALSE)</f>
        <v>Y</v>
      </c>
      <c r="J5957">
        <v>5</v>
      </c>
      <c r="K5957" t="s">
        <v>10</v>
      </c>
      <c r="L5957">
        <v>1</v>
      </c>
      <c r="M5957">
        <v>0</v>
      </c>
    </row>
    <row r="5958" spans="1:13" x14ac:dyDescent="0.3">
      <c r="A5958">
        <v>2008</v>
      </c>
      <c r="B5958">
        <v>15</v>
      </c>
      <c r="C5958" t="s">
        <v>24</v>
      </c>
      <c r="D5958" t="str">
        <f>VLOOKUP(C5958,lookups!$F$2:$H$27,2,FALSE)</f>
        <v>na</v>
      </c>
      <c r="E5958" t="str">
        <f>VLOOKUP(C5958,lookups!$F$2:$H$27,3,FALSE)</f>
        <v>na</v>
      </c>
      <c r="F5958" t="str">
        <f>VLOOKUP(C5958,lookups!$F$2:$I$27,4,FALSE)</f>
        <v>na</v>
      </c>
      <c r="G5958">
        <v>30</v>
      </c>
      <c r="H5958" t="s">
        <v>63</v>
      </c>
      <c r="I5958" t="str">
        <f>VLOOKUP(H5958,lookups!$B$2:$C$32,2,FALSE)</f>
        <v>Y</v>
      </c>
      <c r="J5958">
        <v>2</v>
      </c>
      <c r="K5958" t="s">
        <v>10</v>
      </c>
      <c r="L5958">
        <v>1</v>
      </c>
      <c r="M5958">
        <v>140.11000000000001</v>
      </c>
    </row>
    <row r="5959" spans="1:13" x14ac:dyDescent="0.3">
      <c r="A5959">
        <v>2008</v>
      </c>
      <c r="B5959">
        <v>15</v>
      </c>
      <c r="C5959" t="s">
        <v>24</v>
      </c>
      <c r="D5959" t="str">
        <f>VLOOKUP(C5959,lookups!$F$2:$H$27,2,FALSE)</f>
        <v>na</v>
      </c>
      <c r="E5959" t="str">
        <f>VLOOKUP(C5959,lookups!$F$2:$H$27,3,FALSE)</f>
        <v>na</v>
      </c>
      <c r="F5959" t="str">
        <f>VLOOKUP(C5959,lookups!$F$2:$I$27,4,FALSE)</f>
        <v>na</v>
      </c>
      <c r="G5959">
        <v>30</v>
      </c>
      <c r="H5959" t="s">
        <v>63</v>
      </c>
      <c r="I5959" t="str">
        <f>VLOOKUP(H5959,lookups!$B$2:$C$32,2,FALSE)</f>
        <v>Y</v>
      </c>
      <c r="J5959">
        <v>3</v>
      </c>
      <c r="K5959" t="s">
        <v>10</v>
      </c>
      <c r="L5959">
        <v>1</v>
      </c>
      <c r="M5959">
        <v>3829.07</v>
      </c>
    </row>
    <row r="5960" spans="1:13" x14ac:dyDescent="0.3">
      <c r="A5960">
        <v>2008</v>
      </c>
      <c r="B5960">
        <v>15</v>
      </c>
      <c r="C5960" t="s">
        <v>24</v>
      </c>
      <c r="D5960" t="str">
        <f>VLOOKUP(C5960,lookups!$F$2:$H$27,2,FALSE)</f>
        <v>na</v>
      </c>
      <c r="E5960" t="str">
        <f>VLOOKUP(C5960,lookups!$F$2:$H$27,3,FALSE)</f>
        <v>na</v>
      </c>
      <c r="F5960" t="str">
        <f>VLOOKUP(C5960,lookups!$F$2:$I$27,4,FALSE)</f>
        <v>na</v>
      </c>
      <c r="G5960">
        <v>30</v>
      </c>
      <c r="H5960" t="s">
        <v>63</v>
      </c>
      <c r="I5960" t="str">
        <f>VLOOKUP(H5960,lookups!$B$2:$C$32,2,FALSE)</f>
        <v>Y</v>
      </c>
      <c r="J5960">
        <v>4</v>
      </c>
      <c r="K5960" t="s">
        <v>10</v>
      </c>
      <c r="L5960">
        <v>1</v>
      </c>
      <c r="M5960">
        <v>6680.84</v>
      </c>
    </row>
    <row r="5961" spans="1:13" x14ac:dyDescent="0.3">
      <c r="A5961">
        <v>2008</v>
      </c>
      <c r="B5961">
        <v>15</v>
      </c>
      <c r="C5961" t="s">
        <v>24</v>
      </c>
      <c r="D5961" t="str">
        <f>VLOOKUP(C5961,lookups!$F$2:$H$27,2,FALSE)</f>
        <v>na</v>
      </c>
      <c r="E5961" t="str">
        <f>VLOOKUP(C5961,lookups!$F$2:$H$27,3,FALSE)</f>
        <v>na</v>
      </c>
      <c r="F5961" t="str">
        <f>VLOOKUP(C5961,lookups!$F$2:$I$27,4,FALSE)</f>
        <v>na</v>
      </c>
      <c r="G5961">
        <v>30</v>
      </c>
      <c r="H5961" t="s">
        <v>63</v>
      </c>
      <c r="I5961" t="str">
        <f>VLOOKUP(H5961,lookups!$B$2:$C$32,2,FALSE)</f>
        <v>Y</v>
      </c>
      <c r="J5961">
        <v>5</v>
      </c>
      <c r="K5961" t="s">
        <v>10</v>
      </c>
      <c r="L5961">
        <v>1</v>
      </c>
      <c r="M5961">
        <v>926.17</v>
      </c>
    </row>
    <row r="5962" spans="1:13" x14ac:dyDescent="0.3">
      <c r="A5962">
        <v>2008</v>
      </c>
      <c r="B5962">
        <v>16</v>
      </c>
      <c r="C5962" t="s">
        <v>25</v>
      </c>
      <c r="D5962" t="str">
        <f>VLOOKUP(C5962,lookups!$F$2:$H$27,2,FALSE)</f>
        <v>na</v>
      </c>
      <c r="E5962" t="str">
        <f>VLOOKUP(C5962,lookups!$F$2:$H$27,3,FALSE)</f>
        <v>na</v>
      </c>
      <c r="F5962" t="str">
        <f>VLOOKUP(C5962,lookups!$F$2:$I$27,4,FALSE)</f>
        <v>na</v>
      </c>
      <c r="G5962">
        <v>30</v>
      </c>
      <c r="H5962" t="s">
        <v>63</v>
      </c>
      <c r="I5962" t="str">
        <f>VLOOKUP(H5962,lookups!$B$2:$C$32,2,FALSE)</f>
        <v>Y</v>
      </c>
      <c r="J5962">
        <v>2</v>
      </c>
      <c r="K5962" t="s">
        <v>10</v>
      </c>
      <c r="L5962">
        <v>1</v>
      </c>
      <c r="M5962">
        <v>0.16</v>
      </c>
    </row>
    <row r="5963" spans="1:13" x14ac:dyDescent="0.3">
      <c r="A5963">
        <v>2008</v>
      </c>
      <c r="B5963">
        <v>16</v>
      </c>
      <c r="C5963" t="s">
        <v>25</v>
      </c>
      <c r="D5963" t="str">
        <f>VLOOKUP(C5963,lookups!$F$2:$H$27,2,FALSE)</f>
        <v>na</v>
      </c>
      <c r="E5963" t="str">
        <f>VLOOKUP(C5963,lookups!$F$2:$H$27,3,FALSE)</f>
        <v>na</v>
      </c>
      <c r="F5963" t="str">
        <f>VLOOKUP(C5963,lookups!$F$2:$I$27,4,FALSE)</f>
        <v>na</v>
      </c>
      <c r="G5963">
        <v>30</v>
      </c>
      <c r="H5963" t="s">
        <v>63</v>
      </c>
      <c r="I5963" t="str">
        <f>VLOOKUP(H5963,lookups!$B$2:$C$32,2,FALSE)</f>
        <v>Y</v>
      </c>
      <c r="J5963">
        <v>3</v>
      </c>
      <c r="K5963" t="s">
        <v>10</v>
      </c>
      <c r="L5963">
        <v>1</v>
      </c>
      <c r="M5963">
        <v>0.32</v>
      </c>
    </row>
    <row r="5964" spans="1:13" x14ac:dyDescent="0.3">
      <c r="A5964">
        <v>2008</v>
      </c>
      <c r="B5964">
        <v>16</v>
      </c>
      <c r="C5964" t="s">
        <v>25</v>
      </c>
      <c r="D5964" t="str">
        <f>VLOOKUP(C5964,lookups!$F$2:$H$27,2,FALSE)</f>
        <v>na</v>
      </c>
      <c r="E5964" t="str">
        <f>VLOOKUP(C5964,lookups!$F$2:$H$27,3,FALSE)</f>
        <v>na</v>
      </c>
      <c r="F5964" t="str">
        <f>VLOOKUP(C5964,lookups!$F$2:$I$27,4,FALSE)</f>
        <v>na</v>
      </c>
      <c r="G5964">
        <v>30</v>
      </c>
      <c r="H5964" t="s">
        <v>63</v>
      </c>
      <c r="I5964" t="str">
        <f>VLOOKUP(H5964,lookups!$B$2:$C$32,2,FALSE)</f>
        <v>Y</v>
      </c>
      <c r="J5964">
        <v>4</v>
      </c>
      <c r="K5964" t="s">
        <v>10</v>
      </c>
      <c r="L5964">
        <v>1</v>
      </c>
      <c r="M5964">
        <v>0.6</v>
      </c>
    </row>
    <row r="5965" spans="1:13" x14ac:dyDescent="0.3">
      <c r="A5965">
        <v>2008</v>
      </c>
      <c r="B5965">
        <v>16</v>
      </c>
      <c r="C5965" t="s">
        <v>25</v>
      </c>
      <c r="D5965" t="str">
        <f>VLOOKUP(C5965,lookups!$F$2:$H$27,2,FALSE)</f>
        <v>na</v>
      </c>
      <c r="E5965" t="str">
        <f>VLOOKUP(C5965,lookups!$F$2:$H$27,3,FALSE)</f>
        <v>na</v>
      </c>
      <c r="F5965" t="str">
        <f>VLOOKUP(C5965,lookups!$F$2:$I$27,4,FALSE)</f>
        <v>na</v>
      </c>
      <c r="G5965">
        <v>30</v>
      </c>
      <c r="H5965" t="s">
        <v>63</v>
      </c>
      <c r="I5965" t="str">
        <f>VLOOKUP(H5965,lookups!$B$2:$C$32,2,FALSE)</f>
        <v>Y</v>
      </c>
      <c r="J5965">
        <v>5</v>
      </c>
      <c r="K5965" t="s">
        <v>10</v>
      </c>
      <c r="L5965">
        <v>1</v>
      </c>
      <c r="M5965">
        <v>0.02</v>
      </c>
    </row>
    <row r="5966" spans="1:13" x14ac:dyDescent="0.3">
      <c r="A5966">
        <v>2008</v>
      </c>
      <c r="B5966">
        <v>17</v>
      </c>
      <c r="C5966" t="s">
        <v>26</v>
      </c>
      <c r="D5966" t="str">
        <f>VLOOKUP(C5966,lookups!$F$2:$H$27,2,FALSE)</f>
        <v>na</v>
      </c>
      <c r="E5966" t="str">
        <f>VLOOKUP(C5966,lookups!$F$2:$H$27,3,FALSE)</f>
        <v>na</v>
      </c>
      <c r="F5966" t="str">
        <f>VLOOKUP(C5966,lookups!$F$2:$I$27,4,FALSE)</f>
        <v>na</v>
      </c>
      <c r="G5966">
        <v>30</v>
      </c>
      <c r="H5966" t="s">
        <v>63</v>
      </c>
      <c r="I5966" t="str">
        <f>VLOOKUP(H5966,lookups!$B$2:$C$32,2,FALSE)</f>
        <v>Y</v>
      </c>
      <c r="J5966">
        <v>2</v>
      </c>
      <c r="K5966" t="s">
        <v>10</v>
      </c>
      <c r="L5966">
        <v>1</v>
      </c>
      <c r="M5966">
        <v>0</v>
      </c>
    </row>
    <row r="5967" spans="1:13" x14ac:dyDescent="0.3">
      <c r="A5967">
        <v>2008</v>
      </c>
      <c r="B5967">
        <v>17</v>
      </c>
      <c r="C5967" t="s">
        <v>26</v>
      </c>
      <c r="D5967" t="str">
        <f>VLOOKUP(C5967,lookups!$F$2:$H$27,2,FALSE)</f>
        <v>na</v>
      </c>
      <c r="E5967" t="str">
        <f>VLOOKUP(C5967,lookups!$F$2:$H$27,3,FALSE)</f>
        <v>na</v>
      </c>
      <c r="F5967" t="str">
        <f>VLOOKUP(C5967,lookups!$F$2:$I$27,4,FALSE)</f>
        <v>na</v>
      </c>
      <c r="G5967">
        <v>30</v>
      </c>
      <c r="H5967" t="s">
        <v>63</v>
      </c>
      <c r="I5967" t="str">
        <f>VLOOKUP(H5967,lookups!$B$2:$C$32,2,FALSE)</f>
        <v>Y</v>
      </c>
      <c r="J5967">
        <v>3</v>
      </c>
      <c r="K5967" t="s">
        <v>10</v>
      </c>
      <c r="L5967">
        <v>1</v>
      </c>
      <c r="M5967">
        <v>0</v>
      </c>
    </row>
    <row r="5968" spans="1:13" x14ac:dyDescent="0.3">
      <c r="A5968">
        <v>2008</v>
      </c>
      <c r="B5968">
        <v>17</v>
      </c>
      <c r="C5968" t="s">
        <v>26</v>
      </c>
      <c r="D5968" t="str">
        <f>VLOOKUP(C5968,lookups!$F$2:$H$27,2,FALSE)</f>
        <v>na</v>
      </c>
      <c r="E5968" t="str">
        <f>VLOOKUP(C5968,lookups!$F$2:$H$27,3,FALSE)</f>
        <v>na</v>
      </c>
      <c r="F5968" t="str">
        <f>VLOOKUP(C5968,lookups!$F$2:$I$27,4,FALSE)</f>
        <v>na</v>
      </c>
      <c r="G5968">
        <v>30</v>
      </c>
      <c r="H5968" t="s">
        <v>63</v>
      </c>
      <c r="I5968" t="str">
        <f>VLOOKUP(H5968,lookups!$B$2:$C$32,2,FALSE)</f>
        <v>Y</v>
      </c>
      <c r="J5968">
        <v>4</v>
      </c>
      <c r="K5968" t="s">
        <v>10</v>
      </c>
      <c r="L5968">
        <v>1</v>
      </c>
      <c r="M5968">
        <v>0</v>
      </c>
    </row>
    <row r="5969" spans="1:13" x14ac:dyDescent="0.3">
      <c r="A5969">
        <v>2008</v>
      </c>
      <c r="B5969">
        <v>17</v>
      </c>
      <c r="C5969" t="s">
        <v>26</v>
      </c>
      <c r="D5969" t="str">
        <f>VLOOKUP(C5969,lookups!$F$2:$H$27,2,FALSE)</f>
        <v>na</v>
      </c>
      <c r="E5969" t="str">
        <f>VLOOKUP(C5969,lookups!$F$2:$H$27,3,FALSE)</f>
        <v>na</v>
      </c>
      <c r="F5969" t="str">
        <f>VLOOKUP(C5969,lookups!$F$2:$I$27,4,FALSE)</f>
        <v>na</v>
      </c>
      <c r="G5969">
        <v>30</v>
      </c>
      <c r="H5969" t="s">
        <v>63</v>
      </c>
      <c r="I5969" t="str">
        <f>VLOOKUP(H5969,lookups!$B$2:$C$32,2,FALSE)</f>
        <v>Y</v>
      </c>
      <c r="J5969">
        <v>5</v>
      </c>
      <c r="K5969" t="s">
        <v>10</v>
      </c>
      <c r="L5969">
        <v>1</v>
      </c>
      <c r="M5969">
        <v>0</v>
      </c>
    </row>
    <row r="5970" spans="1:13" x14ac:dyDescent="0.3">
      <c r="A5970">
        <v>2008</v>
      </c>
      <c r="B5970">
        <v>18</v>
      </c>
      <c r="C5970" t="s">
        <v>27</v>
      </c>
      <c r="D5970">
        <f>VLOOKUP(C5970,lookups!$F$2:$H$27,2,FALSE)</f>
        <v>3</v>
      </c>
      <c r="E5970" t="str">
        <f>VLOOKUP(C5970,lookups!$F$2:$H$27,3,FALSE)</f>
        <v>SEAK Sport</v>
      </c>
      <c r="F5970">
        <f>VLOOKUP(C5970,lookups!$F$2:$I$27,4,FALSE)</f>
        <v>2</v>
      </c>
      <c r="G5970">
        <v>30</v>
      </c>
      <c r="H5970" t="s">
        <v>63</v>
      </c>
      <c r="I5970" t="str">
        <f>VLOOKUP(H5970,lookups!$B$2:$C$32,2,FALSE)</f>
        <v>Y</v>
      </c>
      <c r="J5970">
        <v>2</v>
      </c>
      <c r="K5970" t="s">
        <v>10</v>
      </c>
      <c r="L5970">
        <v>1</v>
      </c>
      <c r="M5970">
        <v>0</v>
      </c>
    </row>
    <row r="5971" spans="1:13" x14ac:dyDescent="0.3">
      <c r="A5971">
        <v>2008</v>
      </c>
      <c r="B5971">
        <v>18</v>
      </c>
      <c r="C5971" t="s">
        <v>27</v>
      </c>
      <c r="D5971">
        <f>VLOOKUP(C5971,lookups!$F$2:$H$27,2,FALSE)</f>
        <v>3</v>
      </c>
      <c r="E5971" t="str">
        <f>VLOOKUP(C5971,lookups!$F$2:$H$27,3,FALSE)</f>
        <v>SEAK Sport</v>
      </c>
      <c r="F5971">
        <f>VLOOKUP(C5971,lookups!$F$2:$I$27,4,FALSE)</f>
        <v>2</v>
      </c>
      <c r="G5971">
        <v>30</v>
      </c>
      <c r="H5971" t="s">
        <v>63</v>
      </c>
      <c r="I5971" t="str">
        <f>VLOOKUP(H5971,lookups!$B$2:$C$32,2,FALSE)</f>
        <v>Y</v>
      </c>
      <c r="J5971">
        <v>3</v>
      </c>
      <c r="K5971" t="s">
        <v>10</v>
      </c>
      <c r="L5971">
        <v>1</v>
      </c>
      <c r="M5971">
        <v>330.89</v>
      </c>
    </row>
    <row r="5972" spans="1:13" x14ac:dyDescent="0.3">
      <c r="A5972">
        <v>2008</v>
      </c>
      <c r="B5972">
        <v>18</v>
      </c>
      <c r="C5972" t="s">
        <v>27</v>
      </c>
      <c r="D5972">
        <f>VLOOKUP(C5972,lookups!$F$2:$H$27,2,FALSE)</f>
        <v>3</v>
      </c>
      <c r="E5972" t="str">
        <f>VLOOKUP(C5972,lookups!$F$2:$H$27,3,FALSE)</f>
        <v>SEAK Sport</v>
      </c>
      <c r="F5972">
        <f>VLOOKUP(C5972,lookups!$F$2:$I$27,4,FALSE)</f>
        <v>2</v>
      </c>
      <c r="G5972">
        <v>30</v>
      </c>
      <c r="H5972" t="s">
        <v>63</v>
      </c>
      <c r="I5972" t="str">
        <f>VLOOKUP(H5972,lookups!$B$2:$C$32,2,FALSE)</f>
        <v>Y</v>
      </c>
      <c r="J5972">
        <v>4</v>
      </c>
      <c r="K5972" t="s">
        <v>10</v>
      </c>
      <c r="L5972">
        <v>1</v>
      </c>
      <c r="M5972">
        <v>1157.1199999999999</v>
      </c>
    </row>
    <row r="5973" spans="1:13" x14ac:dyDescent="0.3">
      <c r="A5973">
        <v>2008</v>
      </c>
      <c r="B5973">
        <v>18</v>
      </c>
      <c r="C5973" t="s">
        <v>27</v>
      </c>
      <c r="D5973">
        <f>VLOOKUP(C5973,lookups!$F$2:$H$27,2,FALSE)</f>
        <v>3</v>
      </c>
      <c r="E5973" t="str">
        <f>VLOOKUP(C5973,lookups!$F$2:$H$27,3,FALSE)</f>
        <v>SEAK Sport</v>
      </c>
      <c r="F5973">
        <f>VLOOKUP(C5973,lookups!$F$2:$I$27,4,FALSE)</f>
        <v>2</v>
      </c>
      <c r="G5973">
        <v>30</v>
      </c>
      <c r="H5973" t="s">
        <v>63</v>
      </c>
      <c r="I5973" t="str">
        <f>VLOOKUP(H5973,lookups!$B$2:$C$32,2,FALSE)</f>
        <v>Y</v>
      </c>
      <c r="J5973">
        <v>5</v>
      </c>
      <c r="K5973" t="s">
        <v>10</v>
      </c>
      <c r="L5973">
        <v>1</v>
      </c>
      <c r="M5973">
        <v>192.66</v>
      </c>
    </row>
    <row r="5974" spans="1:13" x14ac:dyDescent="0.3">
      <c r="A5974">
        <v>2008</v>
      </c>
      <c r="B5974">
        <v>19</v>
      </c>
      <c r="C5974" t="s">
        <v>28</v>
      </c>
      <c r="D5974" t="str">
        <f>VLOOKUP(C5974,lookups!$F$2:$H$27,2,FALSE)</f>
        <v>na</v>
      </c>
      <c r="E5974" t="str">
        <f>VLOOKUP(C5974,lookups!$F$2:$H$27,3,FALSE)</f>
        <v>na</v>
      </c>
      <c r="F5974" t="str">
        <f>VLOOKUP(C5974,lookups!$F$2:$I$27,4,FALSE)</f>
        <v>na</v>
      </c>
      <c r="G5974">
        <v>30</v>
      </c>
      <c r="H5974" t="s">
        <v>63</v>
      </c>
      <c r="I5974" t="str">
        <f>VLOOKUP(H5974,lookups!$B$2:$C$32,2,FALSE)</f>
        <v>Y</v>
      </c>
      <c r="J5974">
        <v>2</v>
      </c>
      <c r="K5974" t="s">
        <v>10</v>
      </c>
      <c r="L5974">
        <v>1</v>
      </c>
      <c r="M5974">
        <v>0</v>
      </c>
    </row>
    <row r="5975" spans="1:13" x14ac:dyDescent="0.3">
      <c r="A5975">
        <v>2008</v>
      </c>
      <c r="B5975">
        <v>19</v>
      </c>
      <c r="C5975" t="s">
        <v>28</v>
      </c>
      <c r="D5975" t="str">
        <f>VLOOKUP(C5975,lookups!$F$2:$H$27,2,FALSE)</f>
        <v>na</v>
      </c>
      <c r="E5975" t="str">
        <f>VLOOKUP(C5975,lookups!$F$2:$H$27,3,FALSE)</f>
        <v>na</v>
      </c>
      <c r="F5975" t="str">
        <f>VLOOKUP(C5975,lookups!$F$2:$I$27,4,FALSE)</f>
        <v>na</v>
      </c>
      <c r="G5975">
        <v>30</v>
      </c>
      <c r="H5975" t="s">
        <v>63</v>
      </c>
      <c r="I5975" t="str">
        <f>VLOOKUP(H5975,lookups!$B$2:$C$32,2,FALSE)</f>
        <v>Y</v>
      </c>
      <c r="J5975">
        <v>3</v>
      </c>
      <c r="K5975" t="s">
        <v>10</v>
      </c>
      <c r="L5975">
        <v>1</v>
      </c>
      <c r="M5975">
        <v>0</v>
      </c>
    </row>
    <row r="5976" spans="1:13" x14ac:dyDescent="0.3">
      <c r="A5976">
        <v>2008</v>
      </c>
      <c r="B5976">
        <v>19</v>
      </c>
      <c r="C5976" t="s">
        <v>28</v>
      </c>
      <c r="D5976" t="str">
        <f>VLOOKUP(C5976,lookups!$F$2:$H$27,2,FALSE)</f>
        <v>na</v>
      </c>
      <c r="E5976" t="str">
        <f>VLOOKUP(C5976,lookups!$F$2:$H$27,3,FALSE)</f>
        <v>na</v>
      </c>
      <c r="F5976" t="str">
        <f>VLOOKUP(C5976,lookups!$F$2:$I$27,4,FALSE)</f>
        <v>na</v>
      </c>
      <c r="G5976">
        <v>30</v>
      </c>
      <c r="H5976" t="s">
        <v>63</v>
      </c>
      <c r="I5976" t="str">
        <f>VLOOKUP(H5976,lookups!$B$2:$C$32,2,FALSE)</f>
        <v>Y</v>
      </c>
      <c r="J5976">
        <v>4</v>
      </c>
      <c r="K5976" t="s">
        <v>10</v>
      </c>
      <c r="L5976">
        <v>1</v>
      </c>
      <c r="M5976">
        <v>675.25</v>
      </c>
    </row>
    <row r="5977" spans="1:13" x14ac:dyDescent="0.3">
      <c r="A5977">
        <v>2008</v>
      </c>
      <c r="B5977">
        <v>19</v>
      </c>
      <c r="C5977" t="s">
        <v>28</v>
      </c>
      <c r="D5977" t="str">
        <f>VLOOKUP(C5977,lookups!$F$2:$H$27,2,FALSE)</f>
        <v>na</v>
      </c>
      <c r="E5977" t="str">
        <f>VLOOKUP(C5977,lookups!$F$2:$H$27,3,FALSE)</f>
        <v>na</v>
      </c>
      <c r="F5977" t="str">
        <f>VLOOKUP(C5977,lookups!$F$2:$I$27,4,FALSE)</f>
        <v>na</v>
      </c>
      <c r="G5977">
        <v>30</v>
      </c>
      <c r="H5977" t="s">
        <v>63</v>
      </c>
      <c r="I5977" t="str">
        <f>VLOOKUP(H5977,lookups!$B$2:$C$32,2,FALSE)</f>
        <v>Y</v>
      </c>
      <c r="J5977">
        <v>5</v>
      </c>
      <c r="K5977" t="s">
        <v>10</v>
      </c>
      <c r="L5977">
        <v>1</v>
      </c>
      <c r="M5977">
        <v>0</v>
      </c>
    </row>
    <row r="5978" spans="1:13" x14ac:dyDescent="0.3">
      <c r="A5978">
        <v>2008</v>
      </c>
      <c r="B5978">
        <v>20</v>
      </c>
      <c r="C5978" t="s">
        <v>29</v>
      </c>
      <c r="D5978" t="str">
        <f>VLOOKUP(C5978,lookups!$F$2:$H$27,2,FALSE)</f>
        <v>na</v>
      </c>
      <c r="E5978" t="str">
        <f>VLOOKUP(C5978,lookups!$F$2:$H$27,3,FALSE)</f>
        <v>na</v>
      </c>
      <c r="F5978" t="str">
        <f>VLOOKUP(C5978,lookups!$F$2:$I$27,4,FALSE)</f>
        <v>na</v>
      </c>
      <c r="G5978">
        <v>30</v>
      </c>
      <c r="H5978" t="s">
        <v>63</v>
      </c>
      <c r="I5978" t="str">
        <f>VLOOKUP(H5978,lookups!$B$2:$C$32,2,FALSE)</f>
        <v>Y</v>
      </c>
      <c r="J5978">
        <v>2</v>
      </c>
      <c r="K5978" t="s">
        <v>10</v>
      </c>
      <c r="L5978">
        <v>1</v>
      </c>
      <c r="M5978">
        <v>2.06</v>
      </c>
    </row>
    <row r="5979" spans="1:13" x14ac:dyDescent="0.3">
      <c r="A5979">
        <v>2008</v>
      </c>
      <c r="B5979">
        <v>20</v>
      </c>
      <c r="C5979" t="s">
        <v>29</v>
      </c>
      <c r="D5979" t="str">
        <f>VLOOKUP(C5979,lookups!$F$2:$H$27,2,FALSE)</f>
        <v>na</v>
      </c>
      <c r="E5979" t="str">
        <f>VLOOKUP(C5979,lookups!$F$2:$H$27,3,FALSE)</f>
        <v>na</v>
      </c>
      <c r="F5979" t="str">
        <f>VLOOKUP(C5979,lookups!$F$2:$I$27,4,FALSE)</f>
        <v>na</v>
      </c>
      <c r="G5979">
        <v>30</v>
      </c>
      <c r="H5979" t="s">
        <v>63</v>
      </c>
      <c r="I5979" t="str">
        <f>VLOOKUP(H5979,lookups!$B$2:$C$32,2,FALSE)</f>
        <v>Y</v>
      </c>
      <c r="J5979">
        <v>3</v>
      </c>
      <c r="K5979" t="s">
        <v>10</v>
      </c>
      <c r="L5979">
        <v>1</v>
      </c>
      <c r="M5979">
        <v>708.06</v>
      </c>
    </row>
    <row r="5980" spans="1:13" x14ac:dyDescent="0.3">
      <c r="A5980">
        <v>2008</v>
      </c>
      <c r="B5980">
        <v>20</v>
      </c>
      <c r="C5980" t="s">
        <v>29</v>
      </c>
      <c r="D5980" t="str">
        <f>VLOOKUP(C5980,lookups!$F$2:$H$27,2,FALSE)</f>
        <v>na</v>
      </c>
      <c r="E5980" t="str">
        <f>VLOOKUP(C5980,lookups!$F$2:$H$27,3,FALSE)</f>
        <v>na</v>
      </c>
      <c r="F5980" t="str">
        <f>VLOOKUP(C5980,lookups!$F$2:$I$27,4,FALSE)</f>
        <v>na</v>
      </c>
      <c r="G5980">
        <v>30</v>
      </c>
      <c r="H5980" t="s">
        <v>63</v>
      </c>
      <c r="I5980" t="str">
        <f>VLOOKUP(H5980,lookups!$B$2:$C$32,2,FALSE)</f>
        <v>Y</v>
      </c>
      <c r="J5980">
        <v>4</v>
      </c>
      <c r="K5980" t="s">
        <v>10</v>
      </c>
      <c r="L5980">
        <v>1</v>
      </c>
      <c r="M5980">
        <v>482.41</v>
      </c>
    </row>
    <row r="5981" spans="1:13" x14ac:dyDescent="0.3">
      <c r="A5981">
        <v>2008</v>
      </c>
      <c r="B5981">
        <v>20</v>
      </c>
      <c r="C5981" t="s">
        <v>29</v>
      </c>
      <c r="D5981" t="str">
        <f>VLOOKUP(C5981,lookups!$F$2:$H$27,2,FALSE)</f>
        <v>na</v>
      </c>
      <c r="E5981" t="str">
        <f>VLOOKUP(C5981,lookups!$F$2:$H$27,3,FALSE)</f>
        <v>na</v>
      </c>
      <c r="F5981" t="str">
        <f>VLOOKUP(C5981,lookups!$F$2:$I$27,4,FALSE)</f>
        <v>na</v>
      </c>
      <c r="G5981">
        <v>30</v>
      </c>
      <c r="H5981" t="s">
        <v>63</v>
      </c>
      <c r="I5981" t="str">
        <f>VLOOKUP(H5981,lookups!$B$2:$C$32,2,FALSE)</f>
        <v>Y</v>
      </c>
      <c r="J5981">
        <v>5</v>
      </c>
      <c r="K5981" t="s">
        <v>10</v>
      </c>
      <c r="L5981">
        <v>1</v>
      </c>
      <c r="M5981">
        <v>79.599999999999994</v>
      </c>
    </row>
    <row r="5982" spans="1:13" x14ac:dyDescent="0.3">
      <c r="A5982">
        <v>2008</v>
      </c>
      <c r="B5982">
        <v>21</v>
      </c>
      <c r="C5982" t="s">
        <v>30</v>
      </c>
      <c r="D5982" t="str">
        <f>VLOOKUP(C5982,lookups!$F$2:$H$27,2,FALSE)</f>
        <v>na</v>
      </c>
      <c r="E5982" t="str">
        <f>VLOOKUP(C5982,lookups!$F$2:$H$27,3,FALSE)</f>
        <v>na</v>
      </c>
      <c r="F5982" t="str">
        <f>VLOOKUP(C5982,lookups!$F$2:$I$27,4,FALSE)</f>
        <v>na</v>
      </c>
      <c r="G5982">
        <v>30</v>
      </c>
      <c r="H5982" t="s">
        <v>63</v>
      </c>
      <c r="I5982" t="str">
        <f>VLOOKUP(H5982,lookups!$B$2:$C$32,2,FALSE)</f>
        <v>Y</v>
      </c>
      <c r="J5982">
        <v>2</v>
      </c>
      <c r="K5982" t="s">
        <v>10</v>
      </c>
      <c r="L5982">
        <v>1</v>
      </c>
      <c r="M5982">
        <v>0</v>
      </c>
    </row>
    <row r="5983" spans="1:13" x14ac:dyDescent="0.3">
      <c r="A5983">
        <v>2008</v>
      </c>
      <c r="B5983">
        <v>21</v>
      </c>
      <c r="C5983" t="s">
        <v>30</v>
      </c>
      <c r="D5983" t="str">
        <f>VLOOKUP(C5983,lookups!$F$2:$H$27,2,FALSE)</f>
        <v>na</v>
      </c>
      <c r="E5983" t="str">
        <f>VLOOKUP(C5983,lookups!$F$2:$H$27,3,FALSE)</f>
        <v>na</v>
      </c>
      <c r="F5983" t="str">
        <f>VLOOKUP(C5983,lookups!$F$2:$I$27,4,FALSE)</f>
        <v>na</v>
      </c>
      <c r="G5983">
        <v>30</v>
      </c>
      <c r="H5983" t="s">
        <v>63</v>
      </c>
      <c r="I5983" t="str">
        <f>VLOOKUP(H5983,lookups!$B$2:$C$32,2,FALSE)</f>
        <v>Y</v>
      </c>
      <c r="J5983">
        <v>3</v>
      </c>
      <c r="K5983" t="s">
        <v>10</v>
      </c>
      <c r="L5983">
        <v>1</v>
      </c>
      <c r="M5983">
        <v>340.07</v>
      </c>
    </row>
    <row r="5984" spans="1:13" x14ac:dyDescent="0.3">
      <c r="A5984">
        <v>2008</v>
      </c>
      <c r="B5984">
        <v>21</v>
      </c>
      <c r="C5984" t="s">
        <v>30</v>
      </c>
      <c r="D5984" t="str">
        <f>VLOOKUP(C5984,lookups!$F$2:$H$27,2,FALSE)</f>
        <v>na</v>
      </c>
      <c r="E5984" t="str">
        <f>VLOOKUP(C5984,lookups!$F$2:$H$27,3,FALSE)</f>
        <v>na</v>
      </c>
      <c r="F5984" t="str">
        <f>VLOOKUP(C5984,lookups!$F$2:$I$27,4,FALSE)</f>
        <v>na</v>
      </c>
      <c r="G5984">
        <v>30</v>
      </c>
      <c r="H5984" t="s">
        <v>63</v>
      </c>
      <c r="I5984" t="str">
        <f>VLOOKUP(H5984,lookups!$B$2:$C$32,2,FALSE)</f>
        <v>Y</v>
      </c>
      <c r="J5984">
        <v>4</v>
      </c>
      <c r="K5984" t="s">
        <v>10</v>
      </c>
      <c r="L5984">
        <v>1</v>
      </c>
      <c r="M5984">
        <v>187.9</v>
      </c>
    </row>
    <row r="5985" spans="1:13" x14ac:dyDescent="0.3">
      <c r="A5985">
        <v>2008</v>
      </c>
      <c r="B5985">
        <v>21</v>
      </c>
      <c r="C5985" t="s">
        <v>30</v>
      </c>
      <c r="D5985" t="str">
        <f>VLOOKUP(C5985,lookups!$F$2:$H$27,2,FALSE)</f>
        <v>na</v>
      </c>
      <c r="E5985" t="str">
        <f>VLOOKUP(C5985,lookups!$F$2:$H$27,3,FALSE)</f>
        <v>na</v>
      </c>
      <c r="F5985" t="str">
        <f>VLOOKUP(C5985,lookups!$F$2:$I$27,4,FALSE)</f>
        <v>na</v>
      </c>
      <c r="G5985">
        <v>30</v>
      </c>
      <c r="H5985" t="s">
        <v>63</v>
      </c>
      <c r="I5985" t="str">
        <f>VLOOKUP(H5985,lookups!$B$2:$C$32,2,FALSE)</f>
        <v>Y</v>
      </c>
      <c r="J5985">
        <v>5</v>
      </c>
      <c r="K5985" t="s">
        <v>10</v>
      </c>
      <c r="L5985">
        <v>1</v>
      </c>
      <c r="M5985">
        <v>41.22</v>
      </c>
    </row>
    <row r="5986" spans="1:13" x14ac:dyDescent="0.3">
      <c r="A5986">
        <v>2008</v>
      </c>
      <c r="B5986">
        <v>22</v>
      </c>
      <c r="C5986" t="s">
        <v>31</v>
      </c>
      <c r="D5986" t="str">
        <f>VLOOKUP(C5986,lookups!$F$2:$H$27,2,FALSE)</f>
        <v>na</v>
      </c>
      <c r="E5986" t="str">
        <f>VLOOKUP(C5986,lookups!$F$2:$H$27,3,FALSE)</f>
        <v>na</v>
      </c>
      <c r="F5986" t="str">
        <f>VLOOKUP(C5986,lookups!$F$2:$I$27,4,FALSE)</f>
        <v>na</v>
      </c>
      <c r="G5986">
        <v>30</v>
      </c>
      <c r="H5986" t="s">
        <v>63</v>
      </c>
      <c r="I5986" t="str">
        <f>VLOOKUP(H5986,lookups!$B$2:$C$32,2,FALSE)</f>
        <v>Y</v>
      </c>
      <c r="J5986">
        <v>2</v>
      </c>
      <c r="K5986" t="s">
        <v>10</v>
      </c>
      <c r="L5986">
        <v>1</v>
      </c>
      <c r="M5986">
        <v>0</v>
      </c>
    </row>
    <row r="5987" spans="1:13" x14ac:dyDescent="0.3">
      <c r="A5987">
        <v>2008</v>
      </c>
      <c r="B5987">
        <v>22</v>
      </c>
      <c r="C5987" t="s">
        <v>31</v>
      </c>
      <c r="D5987" t="str">
        <f>VLOOKUP(C5987,lookups!$F$2:$H$27,2,FALSE)</f>
        <v>na</v>
      </c>
      <c r="E5987" t="str">
        <f>VLOOKUP(C5987,lookups!$F$2:$H$27,3,FALSE)</f>
        <v>na</v>
      </c>
      <c r="F5987" t="str">
        <f>VLOOKUP(C5987,lookups!$F$2:$I$27,4,FALSE)</f>
        <v>na</v>
      </c>
      <c r="G5987">
        <v>30</v>
      </c>
      <c r="H5987" t="s">
        <v>63</v>
      </c>
      <c r="I5987" t="str">
        <f>VLOOKUP(H5987,lookups!$B$2:$C$32,2,FALSE)</f>
        <v>Y</v>
      </c>
      <c r="J5987">
        <v>3</v>
      </c>
      <c r="K5987" t="s">
        <v>10</v>
      </c>
      <c r="L5987">
        <v>1</v>
      </c>
      <c r="M5987">
        <v>235.21</v>
      </c>
    </row>
    <row r="5988" spans="1:13" x14ac:dyDescent="0.3">
      <c r="A5988">
        <v>2008</v>
      </c>
      <c r="B5988">
        <v>22</v>
      </c>
      <c r="C5988" t="s">
        <v>31</v>
      </c>
      <c r="D5988" t="str">
        <f>VLOOKUP(C5988,lookups!$F$2:$H$27,2,FALSE)</f>
        <v>na</v>
      </c>
      <c r="E5988" t="str">
        <f>VLOOKUP(C5988,lookups!$F$2:$H$27,3,FALSE)</f>
        <v>na</v>
      </c>
      <c r="F5988" t="str">
        <f>VLOOKUP(C5988,lookups!$F$2:$I$27,4,FALSE)</f>
        <v>na</v>
      </c>
      <c r="G5988">
        <v>30</v>
      </c>
      <c r="H5988" t="s">
        <v>63</v>
      </c>
      <c r="I5988" t="str">
        <f>VLOOKUP(H5988,lookups!$B$2:$C$32,2,FALSE)</f>
        <v>Y</v>
      </c>
      <c r="J5988">
        <v>4</v>
      </c>
      <c r="K5988" t="s">
        <v>10</v>
      </c>
      <c r="L5988">
        <v>1</v>
      </c>
      <c r="M5988">
        <v>21.98</v>
      </c>
    </row>
    <row r="5989" spans="1:13" x14ac:dyDescent="0.3">
      <c r="A5989">
        <v>2008</v>
      </c>
      <c r="B5989">
        <v>22</v>
      </c>
      <c r="C5989" t="s">
        <v>31</v>
      </c>
      <c r="D5989" t="str">
        <f>VLOOKUP(C5989,lookups!$F$2:$H$27,2,FALSE)</f>
        <v>na</v>
      </c>
      <c r="E5989" t="str">
        <f>VLOOKUP(C5989,lookups!$F$2:$H$27,3,FALSE)</f>
        <v>na</v>
      </c>
      <c r="F5989" t="str">
        <f>VLOOKUP(C5989,lookups!$F$2:$I$27,4,FALSE)</f>
        <v>na</v>
      </c>
      <c r="G5989">
        <v>30</v>
      </c>
      <c r="H5989" t="s">
        <v>63</v>
      </c>
      <c r="I5989" t="str">
        <f>VLOOKUP(H5989,lookups!$B$2:$C$32,2,FALSE)</f>
        <v>Y</v>
      </c>
      <c r="J5989">
        <v>5</v>
      </c>
      <c r="K5989" t="s">
        <v>10</v>
      </c>
      <c r="L5989">
        <v>1</v>
      </c>
      <c r="M5989">
        <v>37.32</v>
      </c>
    </row>
    <row r="5990" spans="1:13" x14ac:dyDescent="0.3">
      <c r="A5990">
        <v>2008</v>
      </c>
      <c r="B5990">
        <v>23</v>
      </c>
      <c r="C5990" t="s">
        <v>32</v>
      </c>
      <c r="D5990" t="str">
        <f>VLOOKUP(C5990,lookups!$F$2:$H$27,2,FALSE)</f>
        <v>na</v>
      </c>
      <c r="E5990" t="str">
        <f>VLOOKUP(C5990,lookups!$F$2:$H$27,3,FALSE)</f>
        <v>na</v>
      </c>
      <c r="F5990" t="str">
        <f>VLOOKUP(C5990,lookups!$F$2:$I$27,4,FALSE)</f>
        <v>na</v>
      </c>
      <c r="G5990">
        <v>30</v>
      </c>
      <c r="H5990" t="s">
        <v>63</v>
      </c>
      <c r="I5990" t="str">
        <f>VLOOKUP(H5990,lookups!$B$2:$C$32,2,FALSE)</f>
        <v>Y</v>
      </c>
      <c r="J5990">
        <v>2</v>
      </c>
      <c r="K5990" t="s">
        <v>10</v>
      </c>
      <c r="L5990">
        <v>1</v>
      </c>
      <c r="M5990">
        <v>0</v>
      </c>
    </row>
    <row r="5991" spans="1:13" x14ac:dyDescent="0.3">
      <c r="A5991">
        <v>2008</v>
      </c>
      <c r="B5991">
        <v>23</v>
      </c>
      <c r="C5991" t="s">
        <v>32</v>
      </c>
      <c r="D5991" t="str">
        <f>VLOOKUP(C5991,lookups!$F$2:$H$27,2,FALSE)</f>
        <v>na</v>
      </c>
      <c r="E5991" t="str">
        <f>VLOOKUP(C5991,lookups!$F$2:$H$27,3,FALSE)</f>
        <v>na</v>
      </c>
      <c r="F5991" t="str">
        <f>VLOOKUP(C5991,lookups!$F$2:$I$27,4,FALSE)</f>
        <v>na</v>
      </c>
      <c r="G5991">
        <v>30</v>
      </c>
      <c r="H5991" t="s">
        <v>63</v>
      </c>
      <c r="I5991" t="str">
        <f>VLOOKUP(H5991,lookups!$B$2:$C$32,2,FALSE)</f>
        <v>Y</v>
      </c>
      <c r="J5991">
        <v>3</v>
      </c>
      <c r="K5991" t="s">
        <v>10</v>
      </c>
      <c r="L5991">
        <v>1</v>
      </c>
      <c r="M5991">
        <v>36.07</v>
      </c>
    </row>
    <row r="5992" spans="1:13" x14ac:dyDescent="0.3">
      <c r="A5992">
        <v>2008</v>
      </c>
      <c r="B5992">
        <v>23</v>
      </c>
      <c r="C5992" t="s">
        <v>32</v>
      </c>
      <c r="D5992" t="str">
        <f>VLOOKUP(C5992,lookups!$F$2:$H$27,2,FALSE)</f>
        <v>na</v>
      </c>
      <c r="E5992" t="str">
        <f>VLOOKUP(C5992,lookups!$F$2:$H$27,3,FALSE)</f>
        <v>na</v>
      </c>
      <c r="F5992" t="str">
        <f>VLOOKUP(C5992,lookups!$F$2:$I$27,4,FALSE)</f>
        <v>na</v>
      </c>
      <c r="G5992">
        <v>30</v>
      </c>
      <c r="H5992" t="s">
        <v>63</v>
      </c>
      <c r="I5992" t="str">
        <f>VLOOKUP(H5992,lookups!$B$2:$C$32,2,FALSE)</f>
        <v>Y</v>
      </c>
      <c r="J5992">
        <v>4</v>
      </c>
      <c r="K5992" t="s">
        <v>10</v>
      </c>
      <c r="L5992">
        <v>1</v>
      </c>
      <c r="M5992">
        <v>0</v>
      </c>
    </row>
    <row r="5993" spans="1:13" x14ac:dyDescent="0.3">
      <c r="A5993">
        <v>2008</v>
      </c>
      <c r="B5993">
        <v>23</v>
      </c>
      <c r="C5993" t="s">
        <v>32</v>
      </c>
      <c r="D5993" t="str">
        <f>VLOOKUP(C5993,lookups!$F$2:$H$27,2,FALSE)</f>
        <v>na</v>
      </c>
      <c r="E5993" t="str">
        <f>VLOOKUP(C5993,lookups!$F$2:$H$27,3,FALSE)</f>
        <v>na</v>
      </c>
      <c r="F5993" t="str">
        <f>VLOOKUP(C5993,lookups!$F$2:$I$27,4,FALSE)</f>
        <v>na</v>
      </c>
      <c r="G5993">
        <v>30</v>
      </c>
      <c r="H5993" t="s">
        <v>63</v>
      </c>
      <c r="I5993" t="str">
        <f>VLOOKUP(H5993,lookups!$B$2:$C$32,2,FALSE)</f>
        <v>Y</v>
      </c>
      <c r="J5993">
        <v>5</v>
      </c>
      <c r="K5993" t="s">
        <v>10</v>
      </c>
      <c r="L5993">
        <v>1</v>
      </c>
      <c r="M5993">
        <v>0</v>
      </c>
    </row>
    <row r="5994" spans="1:13" x14ac:dyDescent="0.3">
      <c r="A5994">
        <v>2008</v>
      </c>
      <c r="B5994">
        <v>24</v>
      </c>
      <c r="C5994" t="s">
        <v>33</v>
      </c>
      <c r="D5994" t="str">
        <f>VLOOKUP(C5994,lookups!$F$2:$H$27,2,FALSE)</f>
        <v>13-15</v>
      </c>
      <c r="E5994" t="str">
        <f>VLOOKUP(C5994,lookups!$F$2:$H$27,3,FALSE)</f>
        <v>NGS/SGS/JDF Sport</v>
      </c>
      <c r="F5994">
        <f>VLOOKUP(C5994,lookups!$F$2:$I$27,4,FALSE)</f>
        <v>7</v>
      </c>
      <c r="G5994">
        <v>30</v>
      </c>
      <c r="H5994" t="s">
        <v>63</v>
      </c>
      <c r="I5994" t="str">
        <f>VLOOKUP(H5994,lookups!$B$2:$C$32,2,FALSE)</f>
        <v>Y</v>
      </c>
      <c r="J5994">
        <v>2</v>
      </c>
      <c r="K5994" t="s">
        <v>10</v>
      </c>
      <c r="L5994">
        <v>1</v>
      </c>
      <c r="M5994">
        <v>4.51</v>
      </c>
    </row>
    <row r="5995" spans="1:13" x14ac:dyDescent="0.3">
      <c r="A5995">
        <v>2008</v>
      </c>
      <c r="B5995">
        <v>24</v>
      </c>
      <c r="C5995" t="s">
        <v>33</v>
      </c>
      <c r="D5995" t="str">
        <f>VLOOKUP(C5995,lookups!$F$2:$H$27,2,FALSE)</f>
        <v>13-15</v>
      </c>
      <c r="E5995" t="str">
        <f>VLOOKUP(C5995,lookups!$F$2:$H$27,3,FALSE)</f>
        <v>NGS/SGS/JDF Sport</v>
      </c>
      <c r="F5995">
        <f>VLOOKUP(C5995,lookups!$F$2:$I$27,4,FALSE)</f>
        <v>7</v>
      </c>
      <c r="G5995">
        <v>30</v>
      </c>
      <c r="H5995" t="s">
        <v>63</v>
      </c>
      <c r="I5995" t="str">
        <f>VLOOKUP(H5995,lookups!$B$2:$C$32,2,FALSE)</f>
        <v>Y</v>
      </c>
      <c r="J5995">
        <v>3</v>
      </c>
      <c r="K5995" t="s">
        <v>10</v>
      </c>
      <c r="L5995">
        <v>1</v>
      </c>
      <c r="M5995">
        <v>129.21</v>
      </c>
    </row>
    <row r="5996" spans="1:13" x14ac:dyDescent="0.3">
      <c r="A5996">
        <v>2008</v>
      </c>
      <c r="B5996">
        <v>24</v>
      </c>
      <c r="C5996" t="s">
        <v>33</v>
      </c>
      <c r="D5996" t="str">
        <f>VLOOKUP(C5996,lookups!$F$2:$H$27,2,FALSE)</f>
        <v>13-15</v>
      </c>
      <c r="E5996" t="str">
        <f>VLOOKUP(C5996,lookups!$F$2:$H$27,3,FALSE)</f>
        <v>NGS/SGS/JDF Sport</v>
      </c>
      <c r="F5996">
        <f>VLOOKUP(C5996,lookups!$F$2:$I$27,4,FALSE)</f>
        <v>7</v>
      </c>
      <c r="G5996">
        <v>30</v>
      </c>
      <c r="H5996" t="s">
        <v>63</v>
      </c>
      <c r="I5996" t="str">
        <f>VLOOKUP(H5996,lookups!$B$2:$C$32,2,FALSE)</f>
        <v>Y</v>
      </c>
      <c r="J5996">
        <v>4</v>
      </c>
      <c r="K5996" t="s">
        <v>10</v>
      </c>
      <c r="L5996">
        <v>1</v>
      </c>
      <c r="M5996">
        <v>106.66</v>
      </c>
    </row>
    <row r="5997" spans="1:13" x14ac:dyDescent="0.3">
      <c r="A5997">
        <v>2008</v>
      </c>
      <c r="B5997">
        <v>24</v>
      </c>
      <c r="C5997" t="s">
        <v>33</v>
      </c>
      <c r="D5997" t="str">
        <f>VLOOKUP(C5997,lookups!$F$2:$H$27,2,FALSE)</f>
        <v>13-15</v>
      </c>
      <c r="E5997" t="str">
        <f>VLOOKUP(C5997,lookups!$F$2:$H$27,3,FALSE)</f>
        <v>NGS/SGS/JDF Sport</v>
      </c>
      <c r="F5997">
        <f>VLOOKUP(C5997,lookups!$F$2:$I$27,4,FALSE)</f>
        <v>7</v>
      </c>
      <c r="G5997">
        <v>30</v>
      </c>
      <c r="H5997" t="s">
        <v>63</v>
      </c>
      <c r="I5997" t="str">
        <f>VLOOKUP(H5997,lookups!$B$2:$C$32,2,FALSE)</f>
        <v>Y</v>
      </c>
      <c r="J5997">
        <v>5</v>
      </c>
      <c r="K5997" t="s">
        <v>10</v>
      </c>
      <c r="L5997">
        <v>1</v>
      </c>
      <c r="M5997">
        <v>0</v>
      </c>
    </row>
    <row r="5998" spans="1:13" x14ac:dyDescent="0.3">
      <c r="A5998">
        <v>2008</v>
      </c>
      <c r="B5998">
        <v>25</v>
      </c>
      <c r="C5998" t="s">
        <v>34</v>
      </c>
      <c r="D5998" t="str">
        <f>VLOOKUP(C5998,lookups!$F$2:$H$27,2,FALSE)</f>
        <v>na</v>
      </c>
      <c r="E5998" t="str">
        <f>VLOOKUP(C5998,lookups!$F$2:$H$27,3,FALSE)</f>
        <v>na</v>
      </c>
      <c r="F5998" t="str">
        <f>VLOOKUP(C5998,lookups!$F$2:$I$27,4,FALSE)</f>
        <v>na</v>
      </c>
      <c r="G5998">
        <v>30</v>
      </c>
      <c r="H5998" t="s">
        <v>63</v>
      </c>
      <c r="I5998" t="str">
        <f>VLOOKUP(H5998,lookups!$B$2:$C$32,2,FALSE)</f>
        <v>Y</v>
      </c>
      <c r="J5998">
        <v>2</v>
      </c>
      <c r="K5998" t="s">
        <v>10</v>
      </c>
      <c r="L5998">
        <v>1</v>
      </c>
      <c r="M5998">
        <v>118.15</v>
      </c>
    </row>
    <row r="5999" spans="1:13" x14ac:dyDescent="0.3">
      <c r="A5999">
        <v>2008</v>
      </c>
      <c r="B5999">
        <v>25</v>
      </c>
      <c r="C5999" t="s">
        <v>34</v>
      </c>
      <c r="D5999" t="str">
        <f>VLOOKUP(C5999,lookups!$F$2:$H$27,2,FALSE)</f>
        <v>na</v>
      </c>
      <c r="E5999" t="str">
        <f>VLOOKUP(C5999,lookups!$F$2:$H$27,3,FALSE)</f>
        <v>na</v>
      </c>
      <c r="F5999" t="str">
        <f>VLOOKUP(C5999,lookups!$F$2:$I$27,4,FALSE)</f>
        <v>na</v>
      </c>
      <c r="G5999">
        <v>30</v>
      </c>
      <c r="H5999" t="s">
        <v>63</v>
      </c>
      <c r="I5999" t="str">
        <f>VLOOKUP(H5999,lookups!$B$2:$C$32,2,FALSE)</f>
        <v>Y</v>
      </c>
      <c r="J5999">
        <v>3</v>
      </c>
      <c r="K5999" t="s">
        <v>10</v>
      </c>
      <c r="L5999">
        <v>1</v>
      </c>
      <c r="M5999">
        <v>139.16</v>
      </c>
    </row>
    <row r="6000" spans="1:13" x14ac:dyDescent="0.3">
      <c r="A6000">
        <v>2008</v>
      </c>
      <c r="B6000">
        <v>25</v>
      </c>
      <c r="C6000" t="s">
        <v>34</v>
      </c>
      <c r="D6000" t="str">
        <f>VLOOKUP(C6000,lookups!$F$2:$H$27,2,FALSE)</f>
        <v>na</v>
      </c>
      <c r="E6000" t="str">
        <f>VLOOKUP(C6000,lookups!$F$2:$H$27,3,FALSE)</f>
        <v>na</v>
      </c>
      <c r="F6000" t="str">
        <f>VLOOKUP(C6000,lookups!$F$2:$I$27,4,FALSE)</f>
        <v>na</v>
      </c>
      <c r="G6000">
        <v>30</v>
      </c>
      <c r="H6000" t="s">
        <v>63</v>
      </c>
      <c r="I6000" t="str">
        <f>VLOOKUP(H6000,lookups!$B$2:$C$32,2,FALSE)</f>
        <v>Y</v>
      </c>
      <c r="J6000">
        <v>4</v>
      </c>
      <c r="K6000" t="s">
        <v>10</v>
      </c>
      <c r="L6000">
        <v>1</v>
      </c>
      <c r="M6000">
        <v>164.97</v>
      </c>
    </row>
    <row r="6001" spans="1:13" x14ac:dyDescent="0.3">
      <c r="A6001">
        <v>2008</v>
      </c>
      <c r="B6001">
        <v>25</v>
      </c>
      <c r="C6001" t="s">
        <v>34</v>
      </c>
      <c r="D6001" t="str">
        <f>VLOOKUP(C6001,lookups!$F$2:$H$27,2,FALSE)</f>
        <v>na</v>
      </c>
      <c r="E6001" t="str">
        <f>VLOOKUP(C6001,lookups!$F$2:$H$27,3,FALSE)</f>
        <v>na</v>
      </c>
      <c r="F6001" t="str">
        <f>VLOOKUP(C6001,lookups!$F$2:$I$27,4,FALSE)</f>
        <v>na</v>
      </c>
      <c r="G6001">
        <v>30</v>
      </c>
      <c r="H6001" t="s">
        <v>63</v>
      </c>
      <c r="I6001" t="str">
        <f>VLOOKUP(H6001,lookups!$B$2:$C$32,2,FALSE)</f>
        <v>Y</v>
      </c>
      <c r="J6001">
        <v>5</v>
      </c>
      <c r="K6001" t="s">
        <v>10</v>
      </c>
      <c r="L6001">
        <v>1</v>
      </c>
      <c r="M6001">
        <v>162.18</v>
      </c>
    </row>
    <row r="6002" spans="1:13" x14ac:dyDescent="0.3">
      <c r="A6002">
        <v>2009</v>
      </c>
      <c r="B6002">
        <v>1</v>
      </c>
      <c r="C6002" t="s">
        <v>8</v>
      </c>
      <c r="D6002" t="str">
        <f>VLOOKUP(C6002,lookups!$F$2:$H$27,2,FALSE)</f>
        <v>na</v>
      </c>
      <c r="E6002" t="str">
        <f>VLOOKUP(C6002,lookups!$F$2:$H$27,3,FALSE)</f>
        <v>na</v>
      </c>
      <c r="F6002" t="str">
        <f>VLOOKUP(C6002,lookups!$F$2:$I$27,4,FALSE)</f>
        <v>na</v>
      </c>
      <c r="G6002">
        <v>1</v>
      </c>
      <c r="H6002" t="s">
        <v>9</v>
      </c>
      <c r="I6002" t="str">
        <f>VLOOKUP(H6002,lookups!$B$2:$C$32,2,FALSE)</f>
        <v>N</v>
      </c>
      <c r="J6002">
        <v>2</v>
      </c>
      <c r="K6002" t="s">
        <v>10</v>
      </c>
      <c r="L6002">
        <v>1</v>
      </c>
      <c r="M6002">
        <v>1.35</v>
      </c>
    </row>
    <row r="6003" spans="1:13" x14ac:dyDescent="0.3">
      <c r="A6003">
        <v>2009</v>
      </c>
      <c r="B6003">
        <v>1</v>
      </c>
      <c r="C6003" t="s">
        <v>8</v>
      </c>
      <c r="D6003" t="str">
        <f>VLOOKUP(C6003,lookups!$F$2:$H$27,2,FALSE)</f>
        <v>na</v>
      </c>
      <c r="E6003" t="str">
        <f>VLOOKUP(C6003,lookups!$F$2:$H$27,3,FALSE)</f>
        <v>na</v>
      </c>
      <c r="F6003" t="str">
        <f>VLOOKUP(C6003,lookups!$F$2:$I$27,4,FALSE)</f>
        <v>na</v>
      </c>
      <c r="G6003">
        <v>1</v>
      </c>
      <c r="H6003" t="s">
        <v>9</v>
      </c>
      <c r="I6003" t="str">
        <f>VLOOKUP(H6003,lookups!$B$2:$C$32,2,FALSE)</f>
        <v>N</v>
      </c>
      <c r="J6003">
        <v>3</v>
      </c>
      <c r="K6003" t="s">
        <v>10</v>
      </c>
      <c r="L6003">
        <v>1</v>
      </c>
      <c r="M6003">
        <v>1859.17</v>
      </c>
    </row>
    <row r="6004" spans="1:13" x14ac:dyDescent="0.3">
      <c r="A6004">
        <v>2009</v>
      </c>
      <c r="B6004">
        <v>1</v>
      </c>
      <c r="C6004" t="s">
        <v>8</v>
      </c>
      <c r="D6004" t="str">
        <f>VLOOKUP(C6004,lookups!$F$2:$H$27,2,FALSE)</f>
        <v>na</v>
      </c>
      <c r="E6004" t="str">
        <f>VLOOKUP(C6004,lookups!$F$2:$H$27,3,FALSE)</f>
        <v>na</v>
      </c>
      <c r="F6004" t="str">
        <f>VLOOKUP(C6004,lookups!$F$2:$I$27,4,FALSE)</f>
        <v>na</v>
      </c>
      <c r="G6004">
        <v>1</v>
      </c>
      <c r="H6004" t="s">
        <v>9</v>
      </c>
      <c r="I6004" t="str">
        <f>VLOOKUP(H6004,lookups!$B$2:$C$32,2,FALSE)</f>
        <v>N</v>
      </c>
      <c r="J6004">
        <v>4</v>
      </c>
      <c r="K6004" t="s">
        <v>10</v>
      </c>
      <c r="L6004">
        <v>1</v>
      </c>
      <c r="M6004">
        <v>2277.19</v>
      </c>
    </row>
    <row r="6005" spans="1:13" x14ac:dyDescent="0.3">
      <c r="A6005">
        <v>2009</v>
      </c>
      <c r="B6005">
        <v>1</v>
      </c>
      <c r="C6005" t="s">
        <v>8</v>
      </c>
      <c r="D6005" t="str">
        <f>VLOOKUP(C6005,lookups!$F$2:$H$27,2,FALSE)</f>
        <v>na</v>
      </c>
      <c r="E6005" t="str">
        <f>VLOOKUP(C6005,lookups!$F$2:$H$27,3,FALSE)</f>
        <v>na</v>
      </c>
      <c r="F6005" t="str">
        <f>VLOOKUP(C6005,lookups!$F$2:$I$27,4,FALSE)</f>
        <v>na</v>
      </c>
      <c r="G6005">
        <v>1</v>
      </c>
      <c r="H6005" t="s">
        <v>9</v>
      </c>
      <c r="I6005" t="str">
        <f>VLOOKUP(H6005,lookups!$B$2:$C$32,2,FALSE)</f>
        <v>N</v>
      </c>
      <c r="J6005">
        <v>5</v>
      </c>
      <c r="K6005" t="s">
        <v>10</v>
      </c>
      <c r="L6005">
        <v>1</v>
      </c>
      <c r="M6005">
        <v>225.49</v>
      </c>
    </row>
    <row r="6006" spans="1:13" x14ac:dyDescent="0.3">
      <c r="A6006">
        <v>2009</v>
      </c>
      <c r="B6006">
        <v>2</v>
      </c>
      <c r="C6006" t="s">
        <v>11</v>
      </c>
      <c r="D6006" t="str">
        <f>VLOOKUP(C6006,lookups!$F$2:$H$27,2,FALSE)</f>
        <v>na</v>
      </c>
      <c r="E6006" t="str">
        <f>VLOOKUP(C6006,lookups!$F$2:$H$27,3,FALSE)</f>
        <v>na</v>
      </c>
      <c r="F6006" t="str">
        <f>VLOOKUP(C6006,lookups!$F$2:$I$27,4,FALSE)</f>
        <v>na</v>
      </c>
      <c r="G6006">
        <v>1</v>
      </c>
      <c r="H6006" t="s">
        <v>9</v>
      </c>
      <c r="I6006" t="str">
        <f>VLOOKUP(H6006,lookups!$B$2:$C$32,2,FALSE)</f>
        <v>N</v>
      </c>
      <c r="J6006">
        <v>2</v>
      </c>
      <c r="K6006" t="s">
        <v>10</v>
      </c>
      <c r="L6006">
        <v>1</v>
      </c>
      <c r="M6006">
        <v>0</v>
      </c>
    </row>
    <row r="6007" spans="1:13" x14ac:dyDescent="0.3">
      <c r="A6007">
        <v>2009</v>
      </c>
      <c r="B6007">
        <v>2</v>
      </c>
      <c r="C6007" t="s">
        <v>11</v>
      </c>
      <c r="D6007" t="str">
        <f>VLOOKUP(C6007,lookups!$F$2:$H$27,2,FALSE)</f>
        <v>na</v>
      </c>
      <c r="E6007" t="str">
        <f>VLOOKUP(C6007,lookups!$F$2:$H$27,3,FALSE)</f>
        <v>na</v>
      </c>
      <c r="F6007" t="str">
        <f>VLOOKUP(C6007,lookups!$F$2:$I$27,4,FALSE)</f>
        <v>na</v>
      </c>
      <c r="G6007">
        <v>1</v>
      </c>
      <c r="H6007" t="s">
        <v>9</v>
      </c>
      <c r="I6007" t="str">
        <f>VLOOKUP(H6007,lookups!$B$2:$C$32,2,FALSE)</f>
        <v>N</v>
      </c>
      <c r="J6007">
        <v>3</v>
      </c>
      <c r="K6007" t="s">
        <v>10</v>
      </c>
      <c r="L6007">
        <v>1</v>
      </c>
      <c r="M6007">
        <v>48.77</v>
      </c>
    </row>
    <row r="6008" spans="1:13" x14ac:dyDescent="0.3">
      <c r="A6008">
        <v>2009</v>
      </c>
      <c r="B6008">
        <v>2</v>
      </c>
      <c r="C6008" t="s">
        <v>11</v>
      </c>
      <c r="D6008" t="str">
        <f>VLOOKUP(C6008,lookups!$F$2:$H$27,2,FALSE)</f>
        <v>na</v>
      </c>
      <c r="E6008" t="str">
        <f>VLOOKUP(C6008,lookups!$F$2:$H$27,3,FALSE)</f>
        <v>na</v>
      </c>
      <c r="F6008" t="str">
        <f>VLOOKUP(C6008,lookups!$F$2:$I$27,4,FALSE)</f>
        <v>na</v>
      </c>
      <c r="G6008">
        <v>1</v>
      </c>
      <c r="H6008" t="s">
        <v>9</v>
      </c>
      <c r="I6008" t="str">
        <f>VLOOKUP(H6008,lookups!$B$2:$C$32,2,FALSE)</f>
        <v>N</v>
      </c>
      <c r="J6008">
        <v>4</v>
      </c>
      <c r="K6008" t="s">
        <v>10</v>
      </c>
      <c r="L6008">
        <v>1</v>
      </c>
      <c r="M6008">
        <v>49.57</v>
      </c>
    </row>
    <row r="6009" spans="1:13" x14ac:dyDescent="0.3">
      <c r="A6009">
        <v>2009</v>
      </c>
      <c r="B6009">
        <v>2</v>
      </c>
      <c r="C6009" t="s">
        <v>11</v>
      </c>
      <c r="D6009" t="str">
        <f>VLOOKUP(C6009,lookups!$F$2:$H$27,2,FALSE)</f>
        <v>na</v>
      </c>
      <c r="E6009" t="str">
        <f>VLOOKUP(C6009,lookups!$F$2:$H$27,3,FALSE)</f>
        <v>na</v>
      </c>
      <c r="F6009" t="str">
        <f>VLOOKUP(C6009,lookups!$F$2:$I$27,4,FALSE)</f>
        <v>na</v>
      </c>
      <c r="G6009">
        <v>1</v>
      </c>
      <c r="H6009" t="s">
        <v>9</v>
      </c>
      <c r="I6009" t="str">
        <f>VLOOKUP(H6009,lookups!$B$2:$C$32,2,FALSE)</f>
        <v>N</v>
      </c>
      <c r="J6009">
        <v>5</v>
      </c>
      <c r="K6009" t="s">
        <v>10</v>
      </c>
      <c r="L6009">
        <v>1</v>
      </c>
      <c r="M6009">
        <v>0.43</v>
      </c>
    </row>
    <row r="6010" spans="1:13" x14ac:dyDescent="0.3">
      <c r="A6010">
        <v>2009</v>
      </c>
      <c r="B6010">
        <v>3</v>
      </c>
      <c r="C6010" t="s">
        <v>12</v>
      </c>
      <c r="D6010" t="str">
        <f>VLOOKUP(C6010,lookups!$F$2:$H$27,2,FALSE)</f>
        <v>na</v>
      </c>
      <c r="E6010" t="str">
        <f>VLOOKUP(C6010,lookups!$F$2:$H$27,3,FALSE)</f>
        <v>na</v>
      </c>
      <c r="F6010" t="str">
        <f>VLOOKUP(C6010,lookups!$F$2:$I$27,4,FALSE)</f>
        <v>na</v>
      </c>
      <c r="G6010">
        <v>1</v>
      </c>
      <c r="H6010" t="s">
        <v>9</v>
      </c>
      <c r="I6010" t="str">
        <f>VLOOKUP(H6010,lookups!$B$2:$C$32,2,FALSE)</f>
        <v>N</v>
      </c>
      <c r="J6010">
        <v>2</v>
      </c>
      <c r="K6010" t="s">
        <v>10</v>
      </c>
      <c r="L6010">
        <v>1</v>
      </c>
      <c r="M6010">
        <v>0</v>
      </c>
    </row>
    <row r="6011" spans="1:13" x14ac:dyDescent="0.3">
      <c r="A6011">
        <v>2009</v>
      </c>
      <c r="B6011">
        <v>3</v>
      </c>
      <c r="C6011" t="s">
        <v>12</v>
      </c>
      <c r="D6011" t="str">
        <f>VLOOKUP(C6011,lookups!$F$2:$H$27,2,FALSE)</f>
        <v>na</v>
      </c>
      <c r="E6011" t="str">
        <f>VLOOKUP(C6011,lookups!$F$2:$H$27,3,FALSE)</f>
        <v>na</v>
      </c>
      <c r="F6011" t="str">
        <f>VLOOKUP(C6011,lookups!$F$2:$I$27,4,FALSE)</f>
        <v>na</v>
      </c>
      <c r="G6011">
        <v>1</v>
      </c>
      <c r="H6011" t="s">
        <v>9</v>
      </c>
      <c r="I6011" t="str">
        <f>VLOOKUP(H6011,lookups!$B$2:$C$32,2,FALSE)</f>
        <v>N</v>
      </c>
      <c r="J6011">
        <v>3</v>
      </c>
      <c r="K6011" t="s">
        <v>10</v>
      </c>
      <c r="L6011">
        <v>1</v>
      </c>
      <c r="M6011">
        <v>0</v>
      </c>
    </row>
    <row r="6012" spans="1:13" x14ac:dyDescent="0.3">
      <c r="A6012">
        <v>2009</v>
      </c>
      <c r="B6012">
        <v>3</v>
      </c>
      <c r="C6012" t="s">
        <v>12</v>
      </c>
      <c r="D6012" t="str">
        <f>VLOOKUP(C6012,lookups!$F$2:$H$27,2,FALSE)</f>
        <v>na</v>
      </c>
      <c r="E6012" t="str">
        <f>VLOOKUP(C6012,lookups!$F$2:$H$27,3,FALSE)</f>
        <v>na</v>
      </c>
      <c r="F6012" t="str">
        <f>VLOOKUP(C6012,lookups!$F$2:$I$27,4,FALSE)</f>
        <v>na</v>
      </c>
      <c r="G6012">
        <v>1</v>
      </c>
      <c r="H6012" t="s">
        <v>9</v>
      </c>
      <c r="I6012" t="str">
        <f>VLOOKUP(H6012,lookups!$B$2:$C$32,2,FALSE)</f>
        <v>N</v>
      </c>
      <c r="J6012">
        <v>4</v>
      </c>
      <c r="K6012" t="s">
        <v>10</v>
      </c>
      <c r="L6012">
        <v>1</v>
      </c>
      <c r="M6012">
        <v>0</v>
      </c>
    </row>
    <row r="6013" spans="1:13" x14ac:dyDescent="0.3">
      <c r="A6013">
        <v>2009</v>
      </c>
      <c r="B6013">
        <v>3</v>
      </c>
      <c r="C6013" t="s">
        <v>12</v>
      </c>
      <c r="D6013" t="str">
        <f>VLOOKUP(C6013,lookups!$F$2:$H$27,2,FALSE)</f>
        <v>na</v>
      </c>
      <c r="E6013" t="str">
        <f>VLOOKUP(C6013,lookups!$F$2:$H$27,3,FALSE)</f>
        <v>na</v>
      </c>
      <c r="F6013" t="str">
        <f>VLOOKUP(C6013,lookups!$F$2:$I$27,4,FALSE)</f>
        <v>na</v>
      </c>
      <c r="G6013">
        <v>1</v>
      </c>
      <c r="H6013" t="s">
        <v>9</v>
      </c>
      <c r="I6013" t="str">
        <f>VLOOKUP(H6013,lookups!$B$2:$C$32,2,FALSE)</f>
        <v>N</v>
      </c>
      <c r="J6013">
        <v>5</v>
      </c>
      <c r="K6013" t="s">
        <v>10</v>
      </c>
      <c r="L6013">
        <v>1</v>
      </c>
      <c r="M6013">
        <v>0</v>
      </c>
    </row>
    <row r="6014" spans="1:13" x14ac:dyDescent="0.3">
      <c r="A6014">
        <v>2009</v>
      </c>
      <c r="B6014">
        <v>4</v>
      </c>
      <c r="C6014" t="s">
        <v>13</v>
      </c>
      <c r="D6014">
        <f>VLOOKUP(C6014,lookups!$F$2:$H$27,2,FALSE)</f>
        <v>10</v>
      </c>
      <c r="E6014" t="str">
        <f>VLOOKUP(C6014,lookups!$F$2:$H$27,3,FALSE)</f>
        <v>WCVI Troll</v>
      </c>
      <c r="F6014">
        <f>VLOOKUP(C6014,lookups!$F$2:$I$27,4,FALSE)</f>
        <v>6</v>
      </c>
      <c r="G6014">
        <v>1</v>
      </c>
      <c r="H6014" t="s">
        <v>9</v>
      </c>
      <c r="I6014" t="str">
        <f>VLOOKUP(H6014,lookups!$B$2:$C$32,2,FALSE)</f>
        <v>N</v>
      </c>
      <c r="J6014">
        <v>2</v>
      </c>
      <c r="K6014" t="s">
        <v>10</v>
      </c>
      <c r="L6014">
        <v>1</v>
      </c>
      <c r="M6014">
        <v>0</v>
      </c>
    </row>
    <row r="6015" spans="1:13" x14ac:dyDescent="0.3">
      <c r="A6015">
        <v>2009</v>
      </c>
      <c r="B6015">
        <v>4</v>
      </c>
      <c r="C6015" t="s">
        <v>13</v>
      </c>
      <c r="D6015">
        <f>VLOOKUP(C6015,lookups!$F$2:$H$27,2,FALSE)</f>
        <v>10</v>
      </c>
      <c r="E6015" t="str">
        <f>VLOOKUP(C6015,lookups!$F$2:$H$27,3,FALSE)</f>
        <v>WCVI Troll</v>
      </c>
      <c r="F6015">
        <f>VLOOKUP(C6015,lookups!$F$2:$I$27,4,FALSE)</f>
        <v>6</v>
      </c>
      <c r="G6015">
        <v>1</v>
      </c>
      <c r="H6015" t="s">
        <v>9</v>
      </c>
      <c r="I6015" t="str">
        <f>VLOOKUP(H6015,lookups!$B$2:$C$32,2,FALSE)</f>
        <v>N</v>
      </c>
      <c r="J6015">
        <v>3</v>
      </c>
      <c r="K6015" t="s">
        <v>10</v>
      </c>
      <c r="L6015">
        <v>1</v>
      </c>
      <c r="M6015">
        <v>0</v>
      </c>
    </row>
    <row r="6016" spans="1:13" x14ac:dyDescent="0.3">
      <c r="A6016">
        <v>2009</v>
      </c>
      <c r="B6016">
        <v>4</v>
      </c>
      <c r="C6016" t="s">
        <v>13</v>
      </c>
      <c r="D6016">
        <f>VLOOKUP(C6016,lookups!$F$2:$H$27,2,FALSE)</f>
        <v>10</v>
      </c>
      <c r="E6016" t="str">
        <f>VLOOKUP(C6016,lookups!$F$2:$H$27,3,FALSE)</f>
        <v>WCVI Troll</v>
      </c>
      <c r="F6016">
        <f>VLOOKUP(C6016,lookups!$F$2:$I$27,4,FALSE)</f>
        <v>6</v>
      </c>
      <c r="G6016">
        <v>1</v>
      </c>
      <c r="H6016" t="s">
        <v>9</v>
      </c>
      <c r="I6016" t="str">
        <f>VLOOKUP(H6016,lookups!$B$2:$C$32,2,FALSE)</f>
        <v>N</v>
      </c>
      <c r="J6016">
        <v>4</v>
      </c>
      <c r="K6016" t="s">
        <v>10</v>
      </c>
      <c r="L6016">
        <v>1</v>
      </c>
      <c r="M6016">
        <v>0</v>
      </c>
    </row>
    <row r="6017" spans="1:13" x14ac:dyDescent="0.3">
      <c r="A6017">
        <v>2009</v>
      </c>
      <c r="B6017">
        <v>4</v>
      </c>
      <c r="C6017" t="s">
        <v>13</v>
      </c>
      <c r="D6017">
        <f>VLOOKUP(C6017,lookups!$F$2:$H$27,2,FALSE)</f>
        <v>10</v>
      </c>
      <c r="E6017" t="str">
        <f>VLOOKUP(C6017,lookups!$F$2:$H$27,3,FALSE)</f>
        <v>WCVI Troll</v>
      </c>
      <c r="F6017">
        <f>VLOOKUP(C6017,lookups!$F$2:$I$27,4,FALSE)</f>
        <v>6</v>
      </c>
      <c r="G6017">
        <v>1</v>
      </c>
      <c r="H6017" t="s">
        <v>9</v>
      </c>
      <c r="I6017" t="str">
        <f>VLOOKUP(H6017,lookups!$B$2:$C$32,2,FALSE)</f>
        <v>N</v>
      </c>
      <c r="J6017">
        <v>5</v>
      </c>
      <c r="K6017" t="s">
        <v>10</v>
      </c>
      <c r="L6017">
        <v>1</v>
      </c>
      <c r="M6017">
        <v>0</v>
      </c>
    </row>
    <row r="6018" spans="1:13" x14ac:dyDescent="0.3">
      <c r="A6018">
        <v>2009</v>
      </c>
      <c r="B6018">
        <v>5</v>
      </c>
      <c r="C6018" t="s">
        <v>14</v>
      </c>
      <c r="D6018" t="str">
        <f>VLOOKUP(C6018,lookups!$F$2:$H$27,2,FALSE)</f>
        <v>na</v>
      </c>
      <c r="E6018" t="str">
        <f>VLOOKUP(C6018,lookups!$F$2:$H$27,3,FALSE)</f>
        <v>na</v>
      </c>
      <c r="F6018" t="str">
        <f>VLOOKUP(C6018,lookups!$F$2:$I$27,4,FALSE)</f>
        <v>na</v>
      </c>
      <c r="G6018">
        <v>1</v>
      </c>
      <c r="H6018" t="s">
        <v>9</v>
      </c>
      <c r="I6018" t="str">
        <f>VLOOKUP(H6018,lookups!$B$2:$C$32,2,FALSE)</f>
        <v>N</v>
      </c>
      <c r="J6018">
        <v>2</v>
      </c>
      <c r="K6018" t="s">
        <v>10</v>
      </c>
      <c r="L6018">
        <v>1</v>
      </c>
      <c r="M6018">
        <v>0</v>
      </c>
    </row>
    <row r="6019" spans="1:13" x14ac:dyDescent="0.3">
      <c r="A6019">
        <v>2009</v>
      </c>
      <c r="B6019">
        <v>5</v>
      </c>
      <c r="C6019" t="s">
        <v>14</v>
      </c>
      <c r="D6019" t="str">
        <f>VLOOKUP(C6019,lookups!$F$2:$H$27,2,FALSE)</f>
        <v>na</v>
      </c>
      <c r="E6019" t="str">
        <f>VLOOKUP(C6019,lookups!$F$2:$H$27,3,FALSE)</f>
        <v>na</v>
      </c>
      <c r="F6019" t="str">
        <f>VLOOKUP(C6019,lookups!$F$2:$I$27,4,FALSE)</f>
        <v>na</v>
      </c>
      <c r="G6019">
        <v>1</v>
      </c>
      <c r="H6019" t="s">
        <v>9</v>
      </c>
      <c r="I6019" t="str">
        <f>VLOOKUP(H6019,lookups!$B$2:$C$32,2,FALSE)</f>
        <v>N</v>
      </c>
      <c r="J6019">
        <v>3</v>
      </c>
      <c r="K6019" t="s">
        <v>10</v>
      </c>
      <c r="L6019">
        <v>1</v>
      </c>
      <c r="M6019">
        <v>22.39</v>
      </c>
    </row>
    <row r="6020" spans="1:13" x14ac:dyDescent="0.3">
      <c r="A6020">
        <v>2009</v>
      </c>
      <c r="B6020">
        <v>5</v>
      </c>
      <c r="C6020" t="s">
        <v>14</v>
      </c>
      <c r="D6020" t="str">
        <f>VLOOKUP(C6020,lookups!$F$2:$H$27,2,FALSE)</f>
        <v>na</v>
      </c>
      <c r="E6020" t="str">
        <f>VLOOKUP(C6020,lookups!$F$2:$H$27,3,FALSE)</f>
        <v>na</v>
      </c>
      <c r="F6020" t="str">
        <f>VLOOKUP(C6020,lookups!$F$2:$I$27,4,FALSE)</f>
        <v>na</v>
      </c>
      <c r="G6020">
        <v>1</v>
      </c>
      <c r="H6020" t="s">
        <v>9</v>
      </c>
      <c r="I6020" t="str">
        <f>VLOOKUP(H6020,lookups!$B$2:$C$32,2,FALSE)</f>
        <v>N</v>
      </c>
      <c r="J6020">
        <v>4</v>
      </c>
      <c r="K6020" t="s">
        <v>10</v>
      </c>
      <c r="L6020">
        <v>1</v>
      </c>
      <c r="M6020">
        <v>9.89</v>
      </c>
    </row>
    <row r="6021" spans="1:13" x14ac:dyDescent="0.3">
      <c r="A6021">
        <v>2009</v>
      </c>
      <c r="B6021">
        <v>5</v>
      </c>
      <c r="C6021" t="s">
        <v>14</v>
      </c>
      <c r="D6021" t="str">
        <f>VLOOKUP(C6021,lookups!$F$2:$H$27,2,FALSE)</f>
        <v>na</v>
      </c>
      <c r="E6021" t="str">
        <f>VLOOKUP(C6021,lookups!$F$2:$H$27,3,FALSE)</f>
        <v>na</v>
      </c>
      <c r="F6021" t="str">
        <f>VLOOKUP(C6021,lookups!$F$2:$I$27,4,FALSE)</f>
        <v>na</v>
      </c>
      <c r="G6021">
        <v>1</v>
      </c>
      <c r="H6021" t="s">
        <v>9</v>
      </c>
      <c r="I6021" t="str">
        <f>VLOOKUP(H6021,lookups!$B$2:$C$32,2,FALSE)</f>
        <v>N</v>
      </c>
      <c r="J6021">
        <v>5</v>
      </c>
      <c r="K6021" t="s">
        <v>10</v>
      </c>
      <c r="L6021">
        <v>1</v>
      </c>
      <c r="M6021">
        <v>0</v>
      </c>
    </row>
    <row r="6022" spans="1:13" x14ac:dyDescent="0.3">
      <c r="A6022">
        <v>2009</v>
      </c>
      <c r="B6022">
        <v>6</v>
      </c>
      <c r="C6022" t="s">
        <v>15</v>
      </c>
      <c r="D6022" t="str">
        <f>VLOOKUP(C6022,lookups!$F$2:$H$27,2,FALSE)</f>
        <v>na</v>
      </c>
      <c r="E6022" t="str">
        <f>VLOOKUP(C6022,lookups!$F$2:$H$27,3,FALSE)</f>
        <v>na</v>
      </c>
      <c r="F6022" t="str">
        <f>VLOOKUP(C6022,lookups!$F$2:$I$27,4,FALSE)</f>
        <v>na</v>
      </c>
      <c r="G6022">
        <v>1</v>
      </c>
      <c r="H6022" t="s">
        <v>9</v>
      </c>
      <c r="I6022" t="str">
        <f>VLOOKUP(H6022,lookups!$B$2:$C$32,2,FALSE)</f>
        <v>N</v>
      </c>
      <c r="J6022">
        <v>2</v>
      </c>
      <c r="K6022" t="s">
        <v>10</v>
      </c>
      <c r="L6022">
        <v>1</v>
      </c>
      <c r="M6022">
        <v>0</v>
      </c>
    </row>
    <row r="6023" spans="1:13" x14ac:dyDescent="0.3">
      <c r="A6023">
        <v>2009</v>
      </c>
      <c r="B6023">
        <v>6</v>
      </c>
      <c r="C6023" t="s">
        <v>15</v>
      </c>
      <c r="D6023" t="str">
        <f>VLOOKUP(C6023,lookups!$F$2:$H$27,2,FALSE)</f>
        <v>na</v>
      </c>
      <c r="E6023" t="str">
        <f>VLOOKUP(C6023,lookups!$F$2:$H$27,3,FALSE)</f>
        <v>na</v>
      </c>
      <c r="F6023" t="str">
        <f>VLOOKUP(C6023,lookups!$F$2:$I$27,4,FALSE)</f>
        <v>na</v>
      </c>
      <c r="G6023">
        <v>1</v>
      </c>
      <c r="H6023" t="s">
        <v>9</v>
      </c>
      <c r="I6023" t="str">
        <f>VLOOKUP(H6023,lookups!$B$2:$C$32,2,FALSE)</f>
        <v>N</v>
      </c>
      <c r="J6023">
        <v>3</v>
      </c>
      <c r="K6023" t="s">
        <v>10</v>
      </c>
      <c r="L6023">
        <v>1</v>
      </c>
      <c r="M6023">
        <v>0</v>
      </c>
    </row>
    <row r="6024" spans="1:13" x14ac:dyDescent="0.3">
      <c r="A6024">
        <v>2009</v>
      </c>
      <c r="B6024">
        <v>6</v>
      </c>
      <c r="C6024" t="s">
        <v>15</v>
      </c>
      <c r="D6024" t="str">
        <f>VLOOKUP(C6024,lookups!$F$2:$H$27,2,FALSE)</f>
        <v>na</v>
      </c>
      <c r="E6024" t="str">
        <f>VLOOKUP(C6024,lookups!$F$2:$H$27,3,FALSE)</f>
        <v>na</v>
      </c>
      <c r="F6024" t="str">
        <f>VLOOKUP(C6024,lookups!$F$2:$I$27,4,FALSE)</f>
        <v>na</v>
      </c>
      <c r="G6024">
        <v>1</v>
      </c>
      <c r="H6024" t="s">
        <v>9</v>
      </c>
      <c r="I6024" t="str">
        <f>VLOOKUP(H6024,lookups!$B$2:$C$32,2,FALSE)</f>
        <v>N</v>
      </c>
      <c r="J6024">
        <v>4</v>
      </c>
      <c r="K6024" t="s">
        <v>10</v>
      </c>
      <c r="L6024">
        <v>1</v>
      </c>
      <c r="M6024">
        <v>0</v>
      </c>
    </row>
    <row r="6025" spans="1:13" x14ac:dyDescent="0.3">
      <c r="A6025">
        <v>2009</v>
      </c>
      <c r="B6025">
        <v>6</v>
      </c>
      <c r="C6025" t="s">
        <v>15</v>
      </c>
      <c r="D6025" t="str">
        <f>VLOOKUP(C6025,lookups!$F$2:$H$27,2,FALSE)</f>
        <v>na</v>
      </c>
      <c r="E6025" t="str">
        <f>VLOOKUP(C6025,lookups!$F$2:$H$27,3,FALSE)</f>
        <v>na</v>
      </c>
      <c r="F6025" t="str">
        <f>VLOOKUP(C6025,lookups!$F$2:$I$27,4,FALSE)</f>
        <v>na</v>
      </c>
      <c r="G6025">
        <v>1</v>
      </c>
      <c r="H6025" t="s">
        <v>9</v>
      </c>
      <c r="I6025" t="str">
        <f>VLOOKUP(H6025,lookups!$B$2:$C$32,2,FALSE)</f>
        <v>N</v>
      </c>
      <c r="J6025">
        <v>5</v>
      </c>
      <c r="K6025" t="s">
        <v>10</v>
      </c>
      <c r="L6025">
        <v>1</v>
      </c>
      <c r="M6025">
        <v>0</v>
      </c>
    </row>
    <row r="6026" spans="1:13" x14ac:dyDescent="0.3">
      <c r="A6026">
        <v>2009</v>
      </c>
      <c r="B6026">
        <v>7</v>
      </c>
      <c r="C6026" t="s">
        <v>16</v>
      </c>
      <c r="D6026">
        <f>VLOOKUP(C6026,lookups!$F$2:$H$27,2,FALSE)</f>
        <v>2</v>
      </c>
      <c r="E6026" t="str">
        <f>VLOOKUP(C6026,lookups!$F$2:$H$27,3,FALSE)</f>
        <v>SEAK Net</v>
      </c>
      <c r="F6026">
        <f>VLOOKUP(C6026,lookups!$F$2:$I$27,4,FALSE)</f>
        <v>1</v>
      </c>
      <c r="G6026">
        <v>1</v>
      </c>
      <c r="H6026" t="s">
        <v>9</v>
      </c>
      <c r="I6026" t="str">
        <f>VLOOKUP(H6026,lookups!$B$2:$C$32,2,FALSE)</f>
        <v>N</v>
      </c>
      <c r="J6026">
        <v>2</v>
      </c>
      <c r="K6026" t="s">
        <v>10</v>
      </c>
      <c r="L6026">
        <v>1</v>
      </c>
      <c r="M6026">
        <v>127.94</v>
      </c>
    </row>
    <row r="6027" spans="1:13" x14ac:dyDescent="0.3">
      <c r="A6027">
        <v>2009</v>
      </c>
      <c r="B6027">
        <v>7</v>
      </c>
      <c r="C6027" t="s">
        <v>16</v>
      </c>
      <c r="D6027">
        <f>VLOOKUP(C6027,lookups!$F$2:$H$27,2,FALSE)</f>
        <v>2</v>
      </c>
      <c r="E6027" t="str">
        <f>VLOOKUP(C6027,lookups!$F$2:$H$27,3,FALSE)</f>
        <v>SEAK Net</v>
      </c>
      <c r="F6027">
        <f>VLOOKUP(C6027,lookups!$F$2:$I$27,4,FALSE)</f>
        <v>1</v>
      </c>
      <c r="G6027">
        <v>1</v>
      </c>
      <c r="H6027" t="s">
        <v>9</v>
      </c>
      <c r="I6027" t="str">
        <f>VLOOKUP(H6027,lookups!$B$2:$C$32,2,FALSE)</f>
        <v>N</v>
      </c>
      <c r="J6027">
        <v>3</v>
      </c>
      <c r="K6027" t="s">
        <v>10</v>
      </c>
      <c r="L6027">
        <v>1</v>
      </c>
      <c r="M6027">
        <v>93.59</v>
      </c>
    </row>
    <row r="6028" spans="1:13" x14ac:dyDescent="0.3">
      <c r="A6028">
        <v>2009</v>
      </c>
      <c r="B6028">
        <v>7</v>
      </c>
      <c r="C6028" t="s">
        <v>16</v>
      </c>
      <c r="D6028">
        <f>VLOOKUP(C6028,lookups!$F$2:$H$27,2,FALSE)</f>
        <v>2</v>
      </c>
      <c r="E6028" t="str">
        <f>VLOOKUP(C6028,lookups!$F$2:$H$27,3,FALSE)</f>
        <v>SEAK Net</v>
      </c>
      <c r="F6028">
        <f>VLOOKUP(C6028,lookups!$F$2:$I$27,4,FALSE)</f>
        <v>1</v>
      </c>
      <c r="G6028">
        <v>1</v>
      </c>
      <c r="H6028" t="s">
        <v>9</v>
      </c>
      <c r="I6028" t="str">
        <f>VLOOKUP(H6028,lookups!$B$2:$C$32,2,FALSE)</f>
        <v>N</v>
      </c>
      <c r="J6028">
        <v>4</v>
      </c>
      <c r="K6028" t="s">
        <v>10</v>
      </c>
      <c r="L6028">
        <v>1</v>
      </c>
      <c r="M6028">
        <v>244.11</v>
      </c>
    </row>
    <row r="6029" spans="1:13" x14ac:dyDescent="0.3">
      <c r="A6029">
        <v>2009</v>
      </c>
      <c r="B6029">
        <v>7</v>
      </c>
      <c r="C6029" t="s">
        <v>16</v>
      </c>
      <c r="D6029">
        <f>VLOOKUP(C6029,lookups!$F$2:$H$27,2,FALSE)</f>
        <v>2</v>
      </c>
      <c r="E6029" t="str">
        <f>VLOOKUP(C6029,lookups!$F$2:$H$27,3,FALSE)</f>
        <v>SEAK Net</v>
      </c>
      <c r="F6029">
        <f>VLOOKUP(C6029,lookups!$F$2:$I$27,4,FALSE)</f>
        <v>1</v>
      </c>
      <c r="G6029">
        <v>1</v>
      </c>
      <c r="H6029" t="s">
        <v>9</v>
      </c>
      <c r="I6029" t="str">
        <f>VLOOKUP(H6029,lookups!$B$2:$C$32,2,FALSE)</f>
        <v>N</v>
      </c>
      <c r="J6029">
        <v>5</v>
      </c>
      <c r="K6029" t="s">
        <v>10</v>
      </c>
      <c r="L6029">
        <v>1</v>
      </c>
      <c r="M6029">
        <v>17.37</v>
      </c>
    </row>
    <row r="6030" spans="1:13" x14ac:dyDescent="0.3">
      <c r="A6030">
        <v>2009</v>
      </c>
      <c r="B6030">
        <v>8</v>
      </c>
      <c r="C6030" t="s">
        <v>17</v>
      </c>
      <c r="D6030">
        <f>VLOOKUP(C6030,lookups!$F$2:$H$27,2,FALSE)</f>
        <v>4</v>
      </c>
      <c r="E6030" t="str">
        <f>VLOOKUP(C6030,lookups!$F$2:$H$27,3,FALSE)</f>
        <v>N/C BC Net</v>
      </c>
      <c r="F6030">
        <f>VLOOKUP(C6030,lookups!$F$2:$I$27,4,FALSE)</f>
        <v>3</v>
      </c>
      <c r="G6030">
        <v>1</v>
      </c>
      <c r="H6030" t="s">
        <v>9</v>
      </c>
      <c r="I6030" t="str">
        <f>VLOOKUP(H6030,lookups!$B$2:$C$32,2,FALSE)</f>
        <v>N</v>
      </c>
      <c r="J6030">
        <v>2</v>
      </c>
      <c r="K6030" t="s">
        <v>10</v>
      </c>
      <c r="L6030">
        <v>1</v>
      </c>
      <c r="M6030">
        <v>0.92</v>
      </c>
    </row>
    <row r="6031" spans="1:13" x14ac:dyDescent="0.3">
      <c r="A6031">
        <v>2009</v>
      </c>
      <c r="B6031">
        <v>8</v>
      </c>
      <c r="C6031" t="s">
        <v>17</v>
      </c>
      <c r="D6031">
        <f>VLOOKUP(C6031,lookups!$F$2:$H$27,2,FALSE)</f>
        <v>4</v>
      </c>
      <c r="E6031" t="str">
        <f>VLOOKUP(C6031,lookups!$F$2:$H$27,3,FALSE)</f>
        <v>N/C BC Net</v>
      </c>
      <c r="F6031">
        <f>VLOOKUP(C6031,lookups!$F$2:$I$27,4,FALSE)</f>
        <v>3</v>
      </c>
      <c r="G6031">
        <v>1</v>
      </c>
      <c r="H6031" t="s">
        <v>9</v>
      </c>
      <c r="I6031" t="str">
        <f>VLOOKUP(H6031,lookups!$B$2:$C$32,2,FALSE)</f>
        <v>N</v>
      </c>
      <c r="J6031">
        <v>3</v>
      </c>
      <c r="K6031" t="s">
        <v>10</v>
      </c>
      <c r="L6031">
        <v>1</v>
      </c>
      <c r="M6031">
        <v>0.54</v>
      </c>
    </row>
    <row r="6032" spans="1:13" x14ac:dyDescent="0.3">
      <c r="A6032">
        <v>2009</v>
      </c>
      <c r="B6032">
        <v>8</v>
      </c>
      <c r="C6032" t="s">
        <v>17</v>
      </c>
      <c r="D6032">
        <f>VLOOKUP(C6032,lookups!$F$2:$H$27,2,FALSE)</f>
        <v>4</v>
      </c>
      <c r="E6032" t="str">
        <f>VLOOKUP(C6032,lookups!$F$2:$H$27,3,FALSE)</f>
        <v>N/C BC Net</v>
      </c>
      <c r="F6032">
        <f>VLOOKUP(C6032,lookups!$F$2:$I$27,4,FALSE)</f>
        <v>3</v>
      </c>
      <c r="G6032">
        <v>1</v>
      </c>
      <c r="H6032" t="s">
        <v>9</v>
      </c>
      <c r="I6032" t="str">
        <f>VLOOKUP(H6032,lookups!$B$2:$C$32,2,FALSE)</f>
        <v>N</v>
      </c>
      <c r="J6032">
        <v>4</v>
      </c>
      <c r="K6032" t="s">
        <v>10</v>
      </c>
      <c r="L6032">
        <v>1</v>
      </c>
      <c r="M6032">
        <v>1.01</v>
      </c>
    </row>
    <row r="6033" spans="1:13" x14ac:dyDescent="0.3">
      <c r="A6033">
        <v>2009</v>
      </c>
      <c r="B6033">
        <v>8</v>
      </c>
      <c r="C6033" t="s">
        <v>17</v>
      </c>
      <c r="D6033">
        <f>VLOOKUP(C6033,lookups!$F$2:$H$27,2,FALSE)</f>
        <v>4</v>
      </c>
      <c r="E6033" t="str">
        <f>VLOOKUP(C6033,lookups!$F$2:$H$27,3,FALSE)</f>
        <v>N/C BC Net</v>
      </c>
      <c r="F6033">
        <f>VLOOKUP(C6033,lookups!$F$2:$I$27,4,FALSE)</f>
        <v>3</v>
      </c>
      <c r="G6033">
        <v>1</v>
      </c>
      <c r="H6033" t="s">
        <v>9</v>
      </c>
      <c r="I6033" t="str">
        <f>VLOOKUP(H6033,lookups!$B$2:$C$32,2,FALSE)</f>
        <v>N</v>
      </c>
      <c r="J6033">
        <v>5</v>
      </c>
      <c r="K6033" t="s">
        <v>10</v>
      </c>
      <c r="L6033">
        <v>1</v>
      </c>
      <c r="M6033">
        <v>0.32</v>
      </c>
    </row>
    <row r="6034" spans="1:13" x14ac:dyDescent="0.3">
      <c r="A6034">
        <v>2009</v>
      </c>
      <c r="B6034">
        <v>9</v>
      </c>
      <c r="C6034" t="s">
        <v>18</v>
      </c>
      <c r="D6034" t="str">
        <f>VLOOKUP(C6034,lookups!$F$2:$H$27,2,FALSE)</f>
        <v>na</v>
      </c>
      <c r="E6034" t="str">
        <f>VLOOKUP(C6034,lookups!$F$2:$H$27,3,FALSE)</f>
        <v>na</v>
      </c>
      <c r="F6034" t="str">
        <f>VLOOKUP(C6034,lookups!$F$2:$I$27,4,FALSE)</f>
        <v>na</v>
      </c>
      <c r="G6034">
        <v>1</v>
      </c>
      <c r="H6034" t="s">
        <v>9</v>
      </c>
      <c r="I6034" t="str">
        <f>VLOOKUP(H6034,lookups!$B$2:$C$32,2,FALSE)</f>
        <v>N</v>
      </c>
      <c r="J6034">
        <v>2</v>
      </c>
      <c r="K6034" t="s">
        <v>10</v>
      </c>
      <c r="L6034">
        <v>1</v>
      </c>
      <c r="M6034">
        <v>0.1</v>
      </c>
    </row>
    <row r="6035" spans="1:13" x14ac:dyDescent="0.3">
      <c r="A6035">
        <v>2009</v>
      </c>
      <c r="B6035">
        <v>9</v>
      </c>
      <c r="C6035" t="s">
        <v>18</v>
      </c>
      <c r="D6035" t="str">
        <f>VLOOKUP(C6035,lookups!$F$2:$H$27,2,FALSE)</f>
        <v>na</v>
      </c>
      <c r="E6035" t="str">
        <f>VLOOKUP(C6035,lookups!$F$2:$H$27,3,FALSE)</f>
        <v>na</v>
      </c>
      <c r="F6035" t="str">
        <f>VLOOKUP(C6035,lookups!$F$2:$I$27,4,FALSE)</f>
        <v>na</v>
      </c>
      <c r="G6035">
        <v>1</v>
      </c>
      <c r="H6035" t="s">
        <v>9</v>
      </c>
      <c r="I6035" t="str">
        <f>VLOOKUP(H6035,lookups!$B$2:$C$32,2,FALSE)</f>
        <v>N</v>
      </c>
      <c r="J6035">
        <v>3</v>
      </c>
      <c r="K6035" t="s">
        <v>10</v>
      </c>
      <c r="L6035">
        <v>1</v>
      </c>
      <c r="M6035">
        <v>0</v>
      </c>
    </row>
    <row r="6036" spans="1:13" x14ac:dyDescent="0.3">
      <c r="A6036">
        <v>2009</v>
      </c>
      <c r="B6036">
        <v>9</v>
      </c>
      <c r="C6036" t="s">
        <v>18</v>
      </c>
      <c r="D6036" t="str">
        <f>VLOOKUP(C6036,lookups!$F$2:$H$27,2,FALSE)</f>
        <v>na</v>
      </c>
      <c r="E6036" t="str">
        <f>VLOOKUP(C6036,lookups!$F$2:$H$27,3,FALSE)</f>
        <v>na</v>
      </c>
      <c r="F6036" t="str">
        <f>VLOOKUP(C6036,lookups!$F$2:$I$27,4,FALSE)</f>
        <v>na</v>
      </c>
      <c r="G6036">
        <v>1</v>
      </c>
      <c r="H6036" t="s">
        <v>9</v>
      </c>
      <c r="I6036" t="str">
        <f>VLOOKUP(H6036,lookups!$B$2:$C$32,2,FALSE)</f>
        <v>N</v>
      </c>
      <c r="J6036">
        <v>4</v>
      </c>
      <c r="K6036" t="s">
        <v>10</v>
      </c>
      <c r="L6036">
        <v>1</v>
      </c>
      <c r="M6036">
        <v>0</v>
      </c>
    </row>
    <row r="6037" spans="1:13" x14ac:dyDescent="0.3">
      <c r="A6037">
        <v>2009</v>
      </c>
      <c r="B6037">
        <v>9</v>
      </c>
      <c r="C6037" t="s">
        <v>18</v>
      </c>
      <c r="D6037" t="str">
        <f>VLOOKUP(C6037,lookups!$F$2:$H$27,2,FALSE)</f>
        <v>na</v>
      </c>
      <c r="E6037" t="str">
        <f>VLOOKUP(C6037,lookups!$F$2:$H$27,3,FALSE)</f>
        <v>na</v>
      </c>
      <c r="F6037" t="str">
        <f>VLOOKUP(C6037,lookups!$F$2:$I$27,4,FALSE)</f>
        <v>na</v>
      </c>
      <c r="G6037">
        <v>1</v>
      </c>
      <c r="H6037" t="s">
        <v>9</v>
      </c>
      <c r="I6037" t="str">
        <f>VLOOKUP(H6037,lookups!$B$2:$C$32,2,FALSE)</f>
        <v>N</v>
      </c>
      <c r="J6037">
        <v>5</v>
      </c>
      <c r="K6037" t="s">
        <v>10</v>
      </c>
      <c r="L6037">
        <v>1</v>
      </c>
      <c r="M6037">
        <v>0</v>
      </c>
    </row>
    <row r="6038" spans="1:13" x14ac:dyDescent="0.3">
      <c r="A6038">
        <v>2009</v>
      </c>
      <c r="B6038">
        <v>10</v>
      </c>
      <c r="C6038" t="s">
        <v>19</v>
      </c>
      <c r="D6038">
        <f>VLOOKUP(C6038,lookups!$F$2:$H$27,2,FALSE)</f>
        <v>5</v>
      </c>
      <c r="E6038" t="str">
        <f>VLOOKUP(C6038,lookups!$F$2:$H$27,3,FALSE)</f>
        <v>WCVI Net</v>
      </c>
      <c r="F6038">
        <f>VLOOKUP(C6038,lookups!$F$2:$I$27,4,FALSE)</f>
        <v>4</v>
      </c>
      <c r="G6038">
        <v>1</v>
      </c>
      <c r="H6038" t="s">
        <v>9</v>
      </c>
      <c r="I6038" t="str">
        <f>VLOOKUP(H6038,lookups!$B$2:$C$32,2,FALSE)</f>
        <v>N</v>
      </c>
      <c r="J6038">
        <v>2</v>
      </c>
      <c r="K6038" t="s">
        <v>10</v>
      </c>
      <c r="L6038">
        <v>1</v>
      </c>
      <c r="M6038">
        <v>0</v>
      </c>
    </row>
    <row r="6039" spans="1:13" x14ac:dyDescent="0.3">
      <c r="A6039">
        <v>2009</v>
      </c>
      <c r="B6039">
        <v>10</v>
      </c>
      <c r="C6039" t="s">
        <v>19</v>
      </c>
      <c r="D6039">
        <f>VLOOKUP(C6039,lookups!$F$2:$H$27,2,FALSE)</f>
        <v>5</v>
      </c>
      <c r="E6039" t="str">
        <f>VLOOKUP(C6039,lookups!$F$2:$H$27,3,FALSE)</f>
        <v>WCVI Net</v>
      </c>
      <c r="F6039">
        <f>VLOOKUP(C6039,lookups!$F$2:$I$27,4,FALSE)</f>
        <v>4</v>
      </c>
      <c r="G6039">
        <v>1</v>
      </c>
      <c r="H6039" t="s">
        <v>9</v>
      </c>
      <c r="I6039" t="str">
        <f>VLOOKUP(H6039,lookups!$B$2:$C$32,2,FALSE)</f>
        <v>N</v>
      </c>
      <c r="J6039">
        <v>3</v>
      </c>
      <c r="K6039" t="s">
        <v>10</v>
      </c>
      <c r="L6039">
        <v>1</v>
      </c>
      <c r="M6039">
        <v>0</v>
      </c>
    </row>
    <row r="6040" spans="1:13" x14ac:dyDescent="0.3">
      <c r="A6040">
        <v>2009</v>
      </c>
      <c r="B6040">
        <v>10</v>
      </c>
      <c r="C6040" t="s">
        <v>19</v>
      </c>
      <c r="D6040">
        <f>VLOOKUP(C6040,lookups!$F$2:$H$27,2,FALSE)</f>
        <v>5</v>
      </c>
      <c r="E6040" t="str">
        <f>VLOOKUP(C6040,lookups!$F$2:$H$27,3,FALSE)</f>
        <v>WCVI Net</v>
      </c>
      <c r="F6040">
        <f>VLOOKUP(C6040,lookups!$F$2:$I$27,4,FALSE)</f>
        <v>4</v>
      </c>
      <c r="G6040">
        <v>1</v>
      </c>
      <c r="H6040" t="s">
        <v>9</v>
      </c>
      <c r="I6040" t="str">
        <f>VLOOKUP(H6040,lookups!$B$2:$C$32,2,FALSE)</f>
        <v>N</v>
      </c>
      <c r="J6040">
        <v>4</v>
      </c>
      <c r="K6040" t="s">
        <v>10</v>
      </c>
      <c r="L6040">
        <v>1</v>
      </c>
      <c r="M6040">
        <v>0</v>
      </c>
    </row>
    <row r="6041" spans="1:13" x14ac:dyDescent="0.3">
      <c r="A6041">
        <v>2009</v>
      </c>
      <c r="B6041">
        <v>10</v>
      </c>
      <c r="C6041" t="s">
        <v>19</v>
      </c>
      <c r="D6041">
        <f>VLOOKUP(C6041,lookups!$F$2:$H$27,2,FALSE)</f>
        <v>5</v>
      </c>
      <c r="E6041" t="str">
        <f>VLOOKUP(C6041,lookups!$F$2:$H$27,3,FALSE)</f>
        <v>WCVI Net</v>
      </c>
      <c r="F6041">
        <f>VLOOKUP(C6041,lookups!$F$2:$I$27,4,FALSE)</f>
        <v>4</v>
      </c>
      <c r="G6041">
        <v>1</v>
      </c>
      <c r="H6041" t="s">
        <v>9</v>
      </c>
      <c r="I6041" t="str">
        <f>VLOOKUP(H6041,lookups!$B$2:$C$32,2,FALSE)</f>
        <v>N</v>
      </c>
      <c r="J6041">
        <v>5</v>
      </c>
      <c r="K6041" t="s">
        <v>10</v>
      </c>
      <c r="L6041">
        <v>1</v>
      </c>
      <c r="M6041">
        <v>0</v>
      </c>
    </row>
    <row r="6042" spans="1:13" x14ac:dyDescent="0.3">
      <c r="A6042">
        <v>2009</v>
      </c>
      <c r="B6042">
        <v>11</v>
      </c>
      <c r="C6042" t="s">
        <v>20</v>
      </c>
      <c r="D6042" t="str">
        <f>VLOOKUP(C6042,lookups!$F$2:$H$27,2,FALSE)</f>
        <v>6-7</v>
      </c>
      <c r="E6042" t="str">
        <f>VLOOKUP(C6042,lookups!$F$2:$H$27,3,FALSE)</f>
        <v>GeoStr/BC JDF Net</v>
      </c>
      <c r="F6042">
        <f>VLOOKUP(C6042,lookups!$F$2:$I$27,4,FALSE)</f>
        <v>5</v>
      </c>
      <c r="G6042">
        <v>1</v>
      </c>
      <c r="H6042" t="s">
        <v>9</v>
      </c>
      <c r="I6042" t="str">
        <f>VLOOKUP(H6042,lookups!$B$2:$C$32,2,FALSE)</f>
        <v>N</v>
      </c>
      <c r="J6042">
        <v>2</v>
      </c>
      <c r="K6042" t="s">
        <v>10</v>
      </c>
      <c r="L6042">
        <v>1</v>
      </c>
      <c r="M6042">
        <v>0</v>
      </c>
    </row>
    <row r="6043" spans="1:13" x14ac:dyDescent="0.3">
      <c r="A6043">
        <v>2009</v>
      </c>
      <c r="B6043">
        <v>11</v>
      </c>
      <c r="C6043" t="s">
        <v>20</v>
      </c>
      <c r="D6043" t="str">
        <f>VLOOKUP(C6043,lookups!$F$2:$H$27,2,FALSE)</f>
        <v>6-7</v>
      </c>
      <c r="E6043" t="str">
        <f>VLOOKUP(C6043,lookups!$F$2:$H$27,3,FALSE)</f>
        <v>GeoStr/BC JDF Net</v>
      </c>
      <c r="F6043">
        <f>VLOOKUP(C6043,lookups!$F$2:$I$27,4,FALSE)</f>
        <v>5</v>
      </c>
      <c r="G6043">
        <v>1</v>
      </c>
      <c r="H6043" t="s">
        <v>9</v>
      </c>
      <c r="I6043" t="str">
        <f>VLOOKUP(H6043,lookups!$B$2:$C$32,2,FALSE)</f>
        <v>N</v>
      </c>
      <c r="J6043">
        <v>3</v>
      </c>
      <c r="K6043" t="s">
        <v>10</v>
      </c>
      <c r="L6043">
        <v>1</v>
      </c>
      <c r="M6043">
        <v>0</v>
      </c>
    </row>
    <row r="6044" spans="1:13" x14ac:dyDescent="0.3">
      <c r="A6044">
        <v>2009</v>
      </c>
      <c r="B6044">
        <v>11</v>
      </c>
      <c r="C6044" t="s">
        <v>20</v>
      </c>
      <c r="D6044" t="str">
        <f>VLOOKUP(C6044,lookups!$F$2:$H$27,2,FALSE)</f>
        <v>6-7</v>
      </c>
      <c r="E6044" t="str">
        <f>VLOOKUP(C6044,lookups!$F$2:$H$27,3,FALSE)</f>
        <v>GeoStr/BC JDF Net</v>
      </c>
      <c r="F6044">
        <f>VLOOKUP(C6044,lookups!$F$2:$I$27,4,FALSE)</f>
        <v>5</v>
      </c>
      <c r="G6044">
        <v>1</v>
      </c>
      <c r="H6044" t="s">
        <v>9</v>
      </c>
      <c r="I6044" t="str">
        <f>VLOOKUP(H6044,lookups!$B$2:$C$32,2,FALSE)</f>
        <v>N</v>
      </c>
      <c r="J6044">
        <v>4</v>
      </c>
      <c r="K6044" t="s">
        <v>10</v>
      </c>
      <c r="L6044">
        <v>1</v>
      </c>
      <c r="M6044">
        <v>0</v>
      </c>
    </row>
    <row r="6045" spans="1:13" x14ac:dyDescent="0.3">
      <c r="A6045">
        <v>2009</v>
      </c>
      <c r="B6045">
        <v>11</v>
      </c>
      <c r="C6045" t="s">
        <v>20</v>
      </c>
      <c r="D6045" t="str">
        <f>VLOOKUP(C6045,lookups!$F$2:$H$27,2,FALSE)</f>
        <v>6-7</v>
      </c>
      <c r="E6045" t="str">
        <f>VLOOKUP(C6045,lookups!$F$2:$H$27,3,FALSE)</f>
        <v>GeoStr/BC JDF Net</v>
      </c>
      <c r="F6045">
        <f>VLOOKUP(C6045,lookups!$F$2:$I$27,4,FALSE)</f>
        <v>5</v>
      </c>
      <c r="G6045">
        <v>1</v>
      </c>
      <c r="H6045" t="s">
        <v>9</v>
      </c>
      <c r="I6045" t="str">
        <f>VLOOKUP(H6045,lookups!$B$2:$C$32,2,FALSE)</f>
        <v>N</v>
      </c>
      <c r="J6045">
        <v>5</v>
      </c>
      <c r="K6045" t="s">
        <v>10</v>
      </c>
      <c r="L6045">
        <v>1</v>
      </c>
      <c r="M6045">
        <v>0</v>
      </c>
    </row>
    <row r="6046" spans="1:13" x14ac:dyDescent="0.3">
      <c r="A6046">
        <v>2009</v>
      </c>
      <c r="B6046">
        <v>12</v>
      </c>
      <c r="C6046" t="s">
        <v>21</v>
      </c>
      <c r="D6046" t="str">
        <f>VLOOKUP(C6046,lookups!$F$2:$H$27,2,FALSE)</f>
        <v>na</v>
      </c>
      <c r="E6046" t="str">
        <f>VLOOKUP(C6046,lookups!$F$2:$H$27,3,FALSE)</f>
        <v>na</v>
      </c>
      <c r="F6046" t="str">
        <f>VLOOKUP(C6046,lookups!$F$2:$I$27,4,FALSE)</f>
        <v>na</v>
      </c>
      <c r="G6046">
        <v>1</v>
      </c>
      <c r="H6046" t="s">
        <v>9</v>
      </c>
      <c r="I6046" t="str">
        <f>VLOOKUP(H6046,lookups!$B$2:$C$32,2,FALSE)</f>
        <v>N</v>
      </c>
      <c r="J6046">
        <v>2</v>
      </c>
      <c r="K6046" t="s">
        <v>10</v>
      </c>
      <c r="L6046">
        <v>1</v>
      </c>
      <c r="M6046">
        <v>0</v>
      </c>
    </row>
    <row r="6047" spans="1:13" x14ac:dyDescent="0.3">
      <c r="A6047">
        <v>2009</v>
      </c>
      <c r="B6047">
        <v>12</v>
      </c>
      <c r="C6047" t="s">
        <v>21</v>
      </c>
      <c r="D6047" t="str">
        <f>VLOOKUP(C6047,lookups!$F$2:$H$27,2,FALSE)</f>
        <v>na</v>
      </c>
      <c r="E6047" t="str">
        <f>VLOOKUP(C6047,lookups!$F$2:$H$27,3,FALSE)</f>
        <v>na</v>
      </c>
      <c r="F6047" t="str">
        <f>VLOOKUP(C6047,lookups!$F$2:$I$27,4,FALSE)</f>
        <v>na</v>
      </c>
      <c r="G6047">
        <v>1</v>
      </c>
      <c r="H6047" t="s">
        <v>9</v>
      </c>
      <c r="I6047" t="str">
        <f>VLOOKUP(H6047,lookups!$B$2:$C$32,2,FALSE)</f>
        <v>N</v>
      </c>
      <c r="J6047">
        <v>3</v>
      </c>
      <c r="K6047" t="s">
        <v>10</v>
      </c>
      <c r="L6047">
        <v>1</v>
      </c>
      <c r="M6047">
        <v>0</v>
      </c>
    </row>
    <row r="6048" spans="1:13" x14ac:dyDescent="0.3">
      <c r="A6048">
        <v>2009</v>
      </c>
      <c r="B6048">
        <v>12</v>
      </c>
      <c r="C6048" t="s">
        <v>21</v>
      </c>
      <c r="D6048" t="str">
        <f>VLOOKUP(C6048,lookups!$F$2:$H$27,2,FALSE)</f>
        <v>na</v>
      </c>
      <c r="E6048" t="str">
        <f>VLOOKUP(C6048,lookups!$F$2:$H$27,3,FALSE)</f>
        <v>na</v>
      </c>
      <c r="F6048" t="str">
        <f>VLOOKUP(C6048,lookups!$F$2:$I$27,4,FALSE)</f>
        <v>na</v>
      </c>
      <c r="G6048">
        <v>1</v>
      </c>
      <c r="H6048" t="s">
        <v>9</v>
      </c>
      <c r="I6048" t="str">
        <f>VLOOKUP(H6048,lookups!$B$2:$C$32,2,FALSE)</f>
        <v>N</v>
      </c>
      <c r="J6048">
        <v>4</v>
      </c>
      <c r="K6048" t="s">
        <v>10</v>
      </c>
      <c r="L6048">
        <v>1</v>
      </c>
      <c r="M6048">
        <v>0</v>
      </c>
    </row>
    <row r="6049" spans="1:13" x14ac:dyDescent="0.3">
      <c r="A6049">
        <v>2009</v>
      </c>
      <c r="B6049">
        <v>12</v>
      </c>
      <c r="C6049" t="s">
        <v>21</v>
      </c>
      <c r="D6049" t="str">
        <f>VLOOKUP(C6049,lookups!$F$2:$H$27,2,FALSE)</f>
        <v>na</v>
      </c>
      <c r="E6049" t="str">
        <f>VLOOKUP(C6049,lookups!$F$2:$H$27,3,FALSE)</f>
        <v>na</v>
      </c>
      <c r="F6049" t="str">
        <f>VLOOKUP(C6049,lookups!$F$2:$I$27,4,FALSE)</f>
        <v>na</v>
      </c>
      <c r="G6049">
        <v>1</v>
      </c>
      <c r="H6049" t="s">
        <v>9</v>
      </c>
      <c r="I6049" t="str">
        <f>VLOOKUP(H6049,lookups!$B$2:$C$32,2,FALSE)</f>
        <v>N</v>
      </c>
      <c r="J6049">
        <v>5</v>
      </c>
      <c r="K6049" t="s">
        <v>10</v>
      </c>
      <c r="L6049">
        <v>1</v>
      </c>
      <c r="M6049">
        <v>0</v>
      </c>
    </row>
    <row r="6050" spans="1:13" x14ac:dyDescent="0.3">
      <c r="A6050">
        <v>2009</v>
      </c>
      <c r="B6050">
        <v>13</v>
      </c>
      <c r="C6050" t="s">
        <v>22</v>
      </c>
      <c r="D6050" t="str">
        <f>VLOOKUP(C6050,lookups!$F$2:$H$27,2,FALSE)</f>
        <v>na</v>
      </c>
      <c r="E6050" t="str">
        <f>VLOOKUP(C6050,lookups!$F$2:$H$27,3,FALSE)</f>
        <v>na</v>
      </c>
      <c r="F6050" t="str">
        <f>VLOOKUP(C6050,lookups!$F$2:$I$27,4,FALSE)</f>
        <v>na</v>
      </c>
      <c r="G6050">
        <v>1</v>
      </c>
      <c r="H6050" t="s">
        <v>9</v>
      </c>
      <c r="I6050" t="str">
        <f>VLOOKUP(H6050,lookups!$B$2:$C$32,2,FALSE)</f>
        <v>N</v>
      </c>
      <c r="J6050">
        <v>2</v>
      </c>
      <c r="K6050" t="s">
        <v>10</v>
      </c>
      <c r="L6050">
        <v>1</v>
      </c>
      <c r="M6050">
        <v>0</v>
      </c>
    </row>
    <row r="6051" spans="1:13" x14ac:dyDescent="0.3">
      <c r="A6051">
        <v>2009</v>
      </c>
      <c r="B6051">
        <v>13</v>
      </c>
      <c r="C6051" t="s">
        <v>22</v>
      </c>
      <c r="D6051" t="str">
        <f>VLOOKUP(C6051,lookups!$F$2:$H$27,2,FALSE)</f>
        <v>na</v>
      </c>
      <c r="E6051" t="str">
        <f>VLOOKUP(C6051,lookups!$F$2:$H$27,3,FALSE)</f>
        <v>na</v>
      </c>
      <c r="F6051" t="str">
        <f>VLOOKUP(C6051,lookups!$F$2:$I$27,4,FALSE)</f>
        <v>na</v>
      </c>
      <c r="G6051">
        <v>1</v>
      </c>
      <c r="H6051" t="s">
        <v>9</v>
      </c>
      <c r="I6051" t="str">
        <f>VLOOKUP(H6051,lookups!$B$2:$C$32,2,FALSE)</f>
        <v>N</v>
      </c>
      <c r="J6051">
        <v>3</v>
      </c>
      <c r="K6051" t="s">
        <v>10</v>
      </c>
      <c r="L6051">
        <v>1</v>
      </c>
      <c r="M6051">
        <v>0</v>
      </c>
    </row>
    <row r="6052" spans="1:13" x14ac:dyDescent="0.3">
      <c r="A6052">
        <v>2009</v>
      </c>
      <c r="B6052">
        <v>13</v>
      </c>
      <c r="C6052" t="s">
        <v>22</v>
      </c>
      <c r="D6052" t="str">
        <f>VLOOKUP(C6052,lookups!$F$2:$H$27,2,FALSE)</f>
        <v>na</v>
      </c>
      <c r="E6052" t="str">
        <f>VLOOKUP(C6052,lookups!$F$2:$H$27,3,FALSE)</f>
        <v>na</v>
      </c>
      <c r="F6052" t="str">
        <f>VLOOKUP(C6052,lookups!$F$2:$I$27,4,FALSE)</f>
        <v>na</v>
      </c>
      <c r="G6052">
        <v>1</v>
      </c>
      <c r="H6052" t="s">
        <v>9</v>
      </c>
      <c r="I6052" t="str">
        <f>VLOOKUP(H6052,lookups!$B$2:$C$32,2,FALSE)</f>
        <v>N</v>
      </c>
      <c r="J6052">
        <v>4</v>
      </c>
      <c r="K6052" t="s">
        <v>10</v>
      </c>
      <c r="L6052">
        <v>1</v>
      </c>
      <c r="M6052">
        <v>0</v>
      </c>
    </row>
    <row r="6053" spans="1:13" x14ac:dyDescent="0.3">
      <c r="A6053">
        <v>2009</v>
      </c>
      <c r="B6053">
        <v>13</v>
      </c>
      <c r="C6053" t="s">
        <v>22</v>
      </c>
      <c r="D6053" t="str">
        <f>VLOOKUP(C6053,lookups!$F$2:$H$27,2,FALSE)</f>
        <v>na</v>
      </c>
      <c r="E6053" t="str">
        <f>VLOOKUP(C6053,lookups!$F$2:$H$27,3,FALSE)</f>
        <v>na</v>
      </c>
      <c r="F6053" t="str">
        <f>VLOOKUP(C6053,lookups!$F$2:$I$27,4,FALSE)</f>
        <v>na</v>
      </c>
      <c r="G6053">
        <v>1</v>
      </c>
      <c r="H6053" t="s">
        <v>9</v>
      </c>
      <c r="I6053" t="str">
        <f>VLOOKUP(H6053,lookups!$B$2:$C$32,2,FALSE)</f>
        <v>N</v>
      </c>
      <c r="J6053">
        <v>5</v>
      </c>
      <c r="K6053" t="s">
        <v>10</v>
      </c>
      <c r="L6053">
        <v>1</v>
      </c>
      <c r="M6053">
        <v>0</v>
      </c>
    </row>
    <row r="6054" spans="1:13" x14ac:dyDescent="0.3">
      <c r="A6054">
        <v>2009</v>
      </c>
      <c r="B6054">
        <v>14</v>
      </c>
      <c r="C6054" t="s">
        <v>23</v>
      </c>
      <c r="D6054" t="str">
        <f>VLOOKUP(C6054,lookups!$F$2:$H$27,2,FALSE)</f>
        <v>na</v>
      </c>
      <c r="E6054" t="str">
        <f>VLOOKUP(C6054,lookups!$F$2:$H$27,3,FALSE)</f>
        <v>na</v>
      </c>
      <c r="F6054" t="str">
        <f>VLOOKUP(C6054,lookups!$F$2:$I$27,4,FALSE)</f>
        <v>na</v>
      </c>
      <c r="G6054">
        <v>1</v>
      </c>
      <c r="H6054" t="s">
        <v>9</v>
      </c>
      <c r="I6054" t="str">
        <f>VLOOKUP(H6054,lookups!$B$2:$C$32,2,FALSE)</f>
        <v>N</v>
      </c>
      <c r="J6054">
        <v>2</v>
      </c>
      <c r="K6054" t="s">
        <v>10</v>
      </c>
      <c r="L6054">
        <v>1</v>
      </c>
      <c r="M6054">
        <v>0</v>
      </c>
    </row>
    <row r="6055" spans="1:13" x14ac:dyDescent="0.3">
      <c r="A6055">
        <v>2009</v>
      </c>
      <c r="B6055">
        <v>14</v>
      </c>
      <c r="C6055" t="s">
        <v>23</v>
      </c>
      <c r="D6055" t="str">
        <f>VLOOKUP(C6055,lookups!$F$2:$H$27,2,FALSE)</f>
        <v>na</v>
      </c>
      <c r="E6055" t="str">
        <f>VLOOKUP(C6055,lookups!$F$2:$H$27,3,FALSE)</f>
        <v>na</v>
      </c>
      <c r="F6055" t="str">
        <f>VLOOKUP(C6055,lookups!$F$2:$I$27,4,FALSE)</f>
        <v>na</v>
      </c>
      <c r="G6055">
        <v>1</v>
      </c>
      <c r="H6055" t="s">
        <v>9</v>
      </c>
      <c r="I6055" t="str">
        <f>VLOOKUP(H6055,lookups!$B$2:$C$32,2,FALSE)</f>
        <v>N</v>
      </c>
      <c r="J6055">
        <v>3</v>
      </c>
      <c r="K6055" t="s">
        <v>10</v>
      </c>
      <c r="L6055">
        <v>1</v>
      </c>
      <c r="M6055">
        <v>0</v>
      </c>
    </row>
    <row r="6056" spans="1:13" x14ac:dyDescent="0.3">
      <c r="A6056">
        <v>2009</v>
      </c>
      <c r="B6056">
        <v>14</v>
      </c>
      <c r="C6056" t="s">
        <v>23</v>
      </c>
      <c r="D6056" t="str">
        <f>VLOOKUP(C6056,lookups!$F$2:$H$27,2,FALSE)</f>
        <v>na</v>
      </c>
      <c r="E6056" t="str">
        <f>VLOOKUP(C6056,lookups!$F$2:$H$27,3,FALSE)</f>
        <v>na</v>
      </c>
      <c r="F6056" t="str">
        <f>VLOOKUP(C6056,lookups!$F$2:$I$27,4,FALSE)</f>
        <v>na</v>
      </c>
      <c r="G6056">
        <v>1</v>
      </c>
      <c r="H6056" t="s">
        <v>9</v>
      </c>
      <c r="I6056" t="str">
        <f>VLOOKUP(H6056,lookups!$B$2:$C$32,2,FALSE)</f>
        <v>N</v>
      </c>
      <c r="J6056">
        <v>4</v>
      </c>
      <c r="K6056" t="s">
        <v>10</v>
      </c>
      <c r="L6056">
        <v>1</v>
      </c>
      <c r="M6056">
        <v>0</v>
      </c>
    </row>
    <row r="6057" spans="1:13" x14ac:dyDescent="0.3">
      <c r="A6057">
        <v>2009</v>
      </c>
      <c r="B6057">
        <v>14</v>
      </c>
      <c r="C6057" t="s">
        <v>23</v>
      </c>
      <c r="D6057" t="str">
        <f>VLOOKUP(C6057,lookups!$F$2:$H$27,2,FALSE)</f>
        <v>na</v>
      </c>
      <c r="E6057" t="str">
        <f>VLOOKUP(C6057,lookups!$F$2:$H$27,3,FALSE)</f>
        <v>na</v>
      </c>
      <c r="F6057" t="str">
        <f>VLOOKUP(C6057,lookups!$F$2:$I$27,4,FALSE)</f>
        <v>na</v>
      </c>
      <c r="G6057">
        <v>1</v>
      </c>
      <c r="H6057" t="s">
        <v>9</v>
      </c>
      <c r="I6057" t="str">
        <f>VLOOKUP(H6057,lookups!$B$2:$C$32,2,FALSE)</f>
        <v>N</v>
      </c>
      <c r="J6057">
        <v>5</v>
      </c>
      <c r="K6057" t="s">
        <v>10</v>
      </c>
      <c r="L6057">
        <v>1</v>
      </c>
      <c r="M6057">
        <v>0</v>
      </c>
    </row>
    <row r="6058" spans="1:13" x14ac:dyDescent="0.3">
      <c r="A6058">
        <v>2009</v>
      </c>
      <c r="B6058">
        <v>15</v>
      </c>
      <c r="C6058" t="s">
        <v>24</v>
      </c>
      <c r="D6058" t="str">
        <f>VLOOKUP(C6058,lookups!$F$2:$H$27,2,FALSE)</f>
        <v>na</v>
      </c>
      <c r="E6058" t="str">
        <f>VLOOKUP(C6058,lookups!$F$2:$H$27,3,FALSE)</f>
        <v>na</v>
      </c>
      <c r="F6058" t="str">
        <f>VLOOKUP(C6058,lookups!$F$2:$I$27,4,FALSE)</f>
        <v>na</v>
      </c>
      <c r="G6058">
        <v>1</v>
      </c>
      <c r="H6058" t="s">
        <v>9</v>
      </c>
      <c r="I6058" t="str">
        <f>VLOOKUP(H6058,lookups!$B$2:$C$32,2,FALSE)</f>
        <v>N</v>
      </c>
      <c r="J6058">
        <v>2</v>
      </c>
      <c r="K6058" t="s">
        <v>10</v>
      </c>
      <c r="L6058">
        <v>1</v>
      </c>
      <c r="M6058">
        <v>0</v>
      </c>
    </row>
    <row r="6059" spans="1:13" x14ac:dyDescent="0.3">
      <c r="A6059">
        <v>2009</v>
      </c>
      <c r="B6059">
        <v>15</v>
      </c>
      <c r="C6059" t="s">
        <v>24</v>
      </c>
      <c r="D6059" t="str">
        <f>VLOOKUP(C6059,lookups!$F$2:$H$27,2,FALSE)</f>
        <v>na</v>
      </c>
      <c r="E6059" t="str">
        <f>VLOOKUP(C6059,lookups!$F$2:$H$27,3,FALSE)</f>
        <v>na</v>
      </c>
      <c r="F6059" t="str">
        <f>VLOOKUP(C6059,lookups!$F$2:$I$27,4,FALSE)</f>
        <v>na</v>
      </c>
      <c r="G6059">
        <v>1</v>
      </c>
      <c r="H6059" t="s">
        <v>9</v>
      </c>
      <c r="I6059" t="str">
        <f>VLOOKUP(H6059,lookups!$B$2:$C$32,2,FALSE)</f>
        <v>N</v>
      </c>
      <c r="J6059">
        <v>3</v>
      </c>
      <c r="K6059" t="s">
        <v>10</v>
      </c>
      <c r="L6059">
        <v>1</v>
      </c>
      <c r="M6059">
        <v>0</v>
      </c>
    </row>
    <row r="6060" spans="1:13" x14ac:dyDescent="0.3">
      <c r="A6060">
        <v>2009</v>
      </c>
      <c r="B6060">
        <v>15</v>
      </c>
      <c r="C6060" t="s">
        <v>24</v>
      </c>
      <c r="D6060" t="str">
        <f>VLOOKUP(C6060,lookups!$F$2:$H$27,2,FALSE)</f>
        <v>na</v>
      </c>
      <c r="E6060" t="str">
        <f>VLOOKUP(C6060,lookups!$F$2:$H$27,3,FALSE)</f>
        <v>na</v>
      </c>
      <c r="F6060" t="str">
        <f>VLOOKUP(C6060,lookups!$F$2:$I$27,4,FALSE)</f>
        <v>na</v>
      </c>
      <c r="G6060">
        <v>1</v>
      </c>
      <c r="H6060" t="s">
        <v>9</v>
      </c>
      <c r="I6060" t="str">
        <f>VLOOKUP(H6060,lookups!$B$2:$C$32,2,FALSE)</f>
        <v>N</v>
      </c>
      <c r="J6060">
        <v>4</v>
      </c>
      <c r="K6060" t="s">
        <v>10</v>
      </c>
      <c r="L6060">
        <v>1</v>
      </c>
      <c r="M6060">
        <v>0</v>
      </c>
    </row>
    <row r="6061" spans="1:13" x14ac:dyDescent="0.3">
      <c r="A6061">
        <v>2009</v>
      </c>
      <c r="B6061">
        <v>15</v>
      </c>
      <c r="C6061" t="s">
        <v>24</v>
      </c>
      <c r="D6061" t="str">
        <f>VLOOKUP(C6061,lookups!$F$2:$H$27,2,FALSE)</f>
        <v>na</v>
      </c>
      <c r="E6061" t="str">
        <f>VLOOKUP(C6061,lookups!$F$2:$H$27,3,FALSE)</f>
        <v>na</v>
      </c>
      <c r="F6061" t="str">
        <f>VLOOKUP(C6061,lookups!$F$2:$I$27,4,FALSE)</f>
        <v>na</v>
      </c>
      <c r="G6061">
        <v>1</v>
      </c>
      <c r="H6061" t="s">
        <v>9</v>
      </c>
      <c r="I6061" t="str">
        <f>VLOOKUP(H6061,lookups!$B$2:$C$32,2,FALSE)</f>
        <v>N</v>
      </c>
      <c r="J6061">
        <v>5</v>
      </c>
      <c r="K6061" t="s">
        <v>10</v>
      </c>
      <c r="L6061">
        <v>1</v>
      </c>
      <c r="M6061">
        <v>0.39</v>
      </c>
    </row>
    <row r="6062" spans="1:13" x14ac:dyDescent="0.3">
      <c r="A6062">
        <v>2009</v>
      </c>
      <c r="B6062">
        <v>16</v>
      </c>
      <c r="C6062" t="s">
        <v>25</v>
      </c>
      <c r="D6062" t="str">
        <f>VLOOKUP(C6062,lookups!$F$2:$H$27,2,FALSE)</f>
        <v>na</v>
      </c>
      <c r="E6062" t="str">
        <f>VLOOKUP(C6062,lookups!$F$2:$H$27,3,FALSE)</f>
        <v>na</v>
      </c>
      <c r="F6062" t="str">
        <f>VLOOKUP(C6062,lookups!$F$2:$I$27,4,FALSE)</f>
        <v>na</v>
      </c>
      <c r="G6062">
        <v>1</v>
      </c>
      <c r="H6062" t="s">
        <v>9</v>
      </c>
      <c r="I6062" t="str">
        <f>VLOOKUP(H6062,lookups!$B$2:$C$32,2,FALSE)</f>
        <v>N</v>
      </c>
      <c r="J6062">
        <v>2</v>
      </c>
      <c r="K6062" t="s">
        <v>10</v>
      </c>
      <c r="L6062">
        <v>1</v>
      </c>
      <c r="M6062">
        <v>0</v>
      </c>
    </row>
    <row r="6063" spans="1:13" x14ac:dyDescent="0.3">
      <c r="A6063">
        <v>2009</v>
      </c>
      <c r="B6063">
        <v>16</v>
      </c>
      <c r="C6063" t="s">
        <v>25</v>
      </c>
      <c r="D6063" t="str">
        <f>VLOOKUP(C6063,lookups!$F$2:$H$27,2,FALSE)</f>
        <v>na</v>
      </c>
      <c r="E6063" t="str">
        <f>VLOOKUP(C6063,lookups!$F$2:$H$27,3,FALSE)</f>
        <v>na</v>
      </c>
      <c r="F6063" t="str">
        <f>VLOOKUP(C6063,lookups!$F$2:$I$27,4,FALSE)</f>
        <v>na</v>
      </c>
      <c r="G6063">
        <v>1</v>
      </c>
      <c r="H6063" t="s">
        <v>9</v>
      </c>
      <c r="I6063" t="str">
        <f>VLOOKUP(H6063,lookups!$B$2:$C$32,2,FALSE)</f>
        <v>N</v>
      </c>
      <c r="J6063">
        <v>3</v>
      </c>
      <c r="K6063" t="s">
        <v>10</v>
      </c>
      <c r="L6063">
        <v>1</v>
      </c>
      <c r="M6063">
        <v>0</v>
      </c>
    </row>
    <row r="6064" spans="1:13" x14ac:dyDescent="0.3">
      <c r="A6064">
        <v>2009</v>
      </c>
      <c r="B6064">
        <v>16</v>
      </c>
      <c r="C6064" t="s">
        <v>25</v>
      </c>
      <c r="D6064" t="str">
        <f>VLOOKUP(C6064,lookups!$F$2:$H$27,2,FALSE)</f>
        <v>na</v>
      </c>
      <c r="E6064" t="str">
        <f>VLOOKUP(C6064,lookups!$F$2:$H$27,3,FALSE)</f>
        <v>na</v>
      </c>
      <c r="F6064" t="str">
        <f>VLOOKUP(C6064,lookups!$F$2:$I$27,4,FALSE)</f>
        <v>na</v>
      </c>
      <c r="G6064">
        <v>1</v>
      </c>
      <c r="H6064" t="s">
        <v>9</v>
      </c>
      <c r="I6064" t="str">
        <f>VLOOKUP(H6064,lookups!$B$2:$C$32,2,FALSE)</f>
        <v>N</v>
      </c>
      <c r="J6064">
        <v>4</v>
      </c>
      <c r="K6064" t="s">
        <v>10</v>
      </c>
      <c r="L6064">
        <v>1</v>
      </c>
      <c r="M6064">
        <v>0</v>
      </c>
    </row>
    <row r="6065" spans="1:13" x14ac:dyDescent="0.3">
      <c r="A6065">
        <v>2009</v>
      </c>
      <c r="B6065">
        <v>16</v>
      </c>
      <c r="C6065" t="s">
        <v>25</v>
      </c>
      <c r="D6065" t="str">
        <f>VLOOKUP(C6065,lookups!$F$2:$H$27,2,FALSE)</f>
        <v>na</v>
      </c>
      <c r="E6065" t="str">
        <f>VLOOKUP(C6065,lookups!$F$2:$H$27,3,FALSE)</f>
        <v>na</v>
      </c>
      <c r="F6065" t="str">
        <f>VLOOKUP(C6065,lookups!$F$2:$I$27,4,FALSE)</f>
        <v>na</v>
      </c>
      <c r="G6065">
        <v>1</v>
      </c>
      <c r="H6065" t="s">
        <v>9</v>
      </c>
      <c r="I6065" t="str">
        <f>VLOOKUP(H6065,lookups!$B$2:$C$32,2,FALSE)</f>
        <v>N</v>
      </c>
      <c r="J6065">
        <v>5</v>
      </c>
      <c r="K6065" t="s">
        <v>10</v>
      </c>
      <c r="L6065">
        <v>1</v>
      </c>
      <c r="M6065">
        <v>0</v>
      </c>
    </row>
    <row r="6066" spans="1:13" x14ac:dyDescent="0.3">
      <c r="A6066">
        <v>2009</v>
      </c>
      <c r="B6066">
        <v>17</v>
      </c>
      <c r="C6066" t="s">
        <v>26</v>
      </c>
      <c r="D6066" t="str">
        <f>VLOOKUP(C6066,lookups!$F$2:$H$27,2,FALSE)</f>
        <v>na</v>
      </c>
      <c r="E6066" t="str">
        <f>VLOOKUP(C6066,lookups!$F$2:$H$27,3,FALSE)</f>
        <v>na</v>
      </c>
      <c r="F6066" t="str">
        <f>VLOOKUP(C6066,lookups!$F$2:$I$27,4,FALSE)</f>
        <v>na</v>
      </c>
      <c r="G6066">
        <v>1</v>
      </c>
      <c r="H6066" t="s">
        <v>9</v>
      </c>
      <c r="I6066" t="str">
        <f>VLOOKUP(H6066,lookups!$B$2:$C$32,2,FALSE)</f>
        <v>N</v>
      </c>
      <c r="J6066">
        <v>2</v>
      </c>
      <c r="K6066" t="s">
        <v>10</v>
      </c>
      <c r="L6066">
        <v>1</v>
      </c>
      <c r="M6066">
        <v>0</v>
      </c>
    </row>
    <row r="6067" spans="1:13" x14ac:dyDescent="0.3">
      <c r="A6067">
        <v>2009</v>
      </c>
      <c r="B6067">
        <v>17</v>
      </c>
      <c r="C6067" t="s">
        <v>26</v>
      </c>
      <c r="D6067" t="str">
        <f>VLOOKUP(C6067,lookups!$F$2:$H$27,2,FALSE)</f>
        <v>na</v>
      </c>
      <c r="E6067" t="str">
        <f>VLOOKUP(C6067,lookups!$F$2:$H$27,3,FALSE)</f>
        <v>na</v>
      </c>
      <c r="F6067" t="str">
        <f>VLOOKUP(C6067,lookups!$F$2:$I$27,4,FALSE)</f>
        <v>na</v>
      </c>
      <c r="G6067">
        <v>1</v>
      </c>
      <c r="H6067" t="s">
        <v>9</v>
      </c>
      <c r="I6067" t="str">
        <f>VLOOKUP(H6067,lookups!$B$2:$C$32,2,FALSE)</f>
        <v>N</v>
      </c>
      <c r="J6067">
        <v>3</v>
      </c>
      <c r="K6067" t="s">
        <v>10</v>
      </c>
      <c r="L6067">
        <v>1</v>
      </c>
      <c r="M6067">
        <v>0</v>
      </c>
    </row>
    <row r="6068" spans="1:13" x14ac:dyDescent="0.3">
      <c r="A6068">
        <v>2009</v>
      </c>
      <c r="B6068">
        <v>17</v>
      </c>
      <c r="C6068" t="s">
        <v>26</v>
      </c>
      <c r="D6068" t="str">
        <f>VLOOKUP(C6068,lookups!$F$2:$H$27,2,FALSE)</f>
        <v>na</v>
      </c>
      <c r="E6068" t="str">
        <f>VLOOKUP(C6068,lookups!$F$2:$H$27,3,FALSE)</f>
        <v>na</v>
      </c>
      <c r="F6068" t="str">
        <f>VLOOKUP(C6068,lookups!$F$2:$I$27,4,FALSE)</f>
        <v>na</v>
      </c>
      <c r="G6068">
        <v>1</v>
      </c>
      <c r="H6068" t="s">
        <v>9</v>
      </c>
      <c r="I6068" t="str">
        <f>VLOOKUP(H6068,lookups!$B$2:$C$32,2,FALSE)</f>
        <v>N</v>
      </c>
      <c r="J6068">
        <v>4</v>
      </c>
      <c r="K6068" t="s">
        <v>10</v>
      </c>
      <c r="L6068">
        <v>1</v>
      </c>
      <c r="M6068">
        <v>0</v>
      </c>
    </row>
    <row r="6069" spans="1:13" x14ac:dyDescent="0.3">
      <c r="A6069">
        <v>2009</v>
      </c>
      <c r="B6069">
        <v>17</v>
      </c>
      <c r="C6069" t="s">
        <v>26</v>
      </c>
      <c r="D6069" t="str">
        <f>VLOOKUP(C6069,lookups!$F$2:$H$27,2,FALSE)</f>
        <v>na</v>
      </c>
      <c r="E6069" t="str">
        <f>VLOOKUP(C6069,lookups!$F$2:$H$27,3,FALSE)</f>
        <v>na</v>
      </c>
      <c r="F6069" t="str">
        <f>VLOOKUP(C6069,lookups!$F$2:$I$27,4,FALSE)</f>
        <v>na</v>
      </c>
      <c r="G6069">
        <v>1</v>
      </c>
      <c r="H6069" t="s">
        <v>9</v>
      </c>
      <c r="I6069" t="str">
        <f>VLOOKUP(H6069,lookups!$B$2:$C$32,2,FALSE)</f>
        <v>N</v>
      </c>
      <c r="J6069">
        <v>5</v>
      </c>
      <c r="K6069" t="s">
        <v>10</v>
      </c>
      <c r="L6069">
        <v>1</v>
      </c>
      <c r="M6069">
        <v>0</v>
      </c>
    </row>
    <row r="6070" spans="1:13" x14ac:dyDescent="0.3">
      <c r="A6070">
        <v>2009</v>
      </c>
      <c r="B6070">
        <v>18</v>
      </c>
      <c r="C6070" t="s">
        <v>27</v>
      </c>
      <c r="D6070">
        <f>VLOOKUP(C6070,lookups!$F$2:$H$27,2,FALSE)</f>
        <v>3</v>
      </c>
      <c r="E6070" t="str">
        <f>VLOOKUP(C6070,lookups!$F$2:$H$27,3,FALSE)</f>
        <v>SEAK Sport</v>
      </c>
      <c r="F6070">
        <f>VLOOKUP(C6070,lookups!$F$2:$I$27,4,FALSE)</f>
        <v>2</v>
      </c>
      <c r="G6070">
        <v>1</v>
      </c>
      <c r="H6070" t="s">
        <v>9</v>
      </c>
      <c r="I6070" t="str">
        <f>VLOOKUP(H6070,lookups!$B$2:$C$32,2,FALSE)</f>
        <v>N</v>
      </c>
      <c r="J6070">
        <v>2</v>
      </c>
      <c r="K6070" t="s">
        <v>10</v>
      </c>
      <c r="L6070">
        <v>1</v>
      </c>
      <c r="M6070">
        <v>0</v>
      </c>
    </row>
    <row r="6071" spans="1:13" x14ac:dyDescent="0.3">
      <c r="A6071">
        <v>2009</v>
      </c>
      <c r="B6071">
        <v>18</v>
      </c>
      <c r="C6071" t="s">
        <v>27</v>
      </c>
      <c r="D6071">
        <f>VLOOKUP(C6071,lookups!$F$2:$H$27,2,FALSE)</f>
        <v>3</v>
      </c>
      <c r="E6071" t="str">
        <f>VLOOKUP(C6071,lookups!$F$2:$H$27,3,FALSE)</f>
        <v>SEAK Sport</v>
      </c>
      <c r="F6071">
        <f>VLOOKUP(C6071,lookups!$F$2:$I$27,4,FALSE)</f>
        <v>2</v>
      </c>
      <c r="G6071">
        <v>1</v>
      </c>
      <c r="H6071" t="s">
        <v>9</v>
      </c>
      <c r="I6071" t="str">
        <f>VLOOKUP(H6071,lookups!$B$2:$C$32,2,FALSE)</f>
        <v>N</v>
      </c>
      <c r="J6071">
        <v>3</v>
      </c>
      <c r="K6071" t="s">
        <v>10</v>
      </c>
      <c r="L6071">
        <v>1</v>
      </c>
      <c r="M6071">
        <v>1293.6199999999999</v>
      </c>
    </row>
    <row r="6072" spans="1:13" x14ac:dyDescent="0.3">
      <c r="A6072">
        <v>2009</v>
      </c>
      <c r="B6072">
        <v>18</v>
      </c>
      <c r="C6072" t="s">
        <v>27</v>
      </c>
      <c r="D6072">
        <f>VLOOKUP(C6072,lookups!$F$2:$H$27,2,FALSE)</f>
        <v>3</v>
      </c>
      <c r="E6072" t="str">
        <f>VLOOKUP(C6072,lookups!$F$2:$H$27,3,FALSE)</f>
        <v>SEAK Sport</v>
      </c>
      <c r="F6072">
        <f>VLOOKUP(C6072,lookups!$F$2:$I$27,4,FALSE)</f>
        <v>2</v>
      </c>
      <c r="G6072">
        <v>1</v>
      </c>
      <c r="H6072" t="s">
        <v>9</v>
      </c>
      <c r="I6072" t="str">
        <f>VLOOKUP(H6072,lookups!$B$2:$C$32,2,FALSE)</f>
        <v>N</v>
      </c>
      <c r="J6072">
        <v>4</v>
      </c>
      <c r="K6072" t="s">
        <v>10</v>
      </c>
      <c r="L6072">
        <v>1</v>
      </c>
      <c r="M6072">
        <v>1581.02</v>
      </c>
    </row>
    <row r="6073" spans="1:13" x14ac:dyDescent="0.3">
      <c r="A6073">
        <v>2009</v>
      </c>
      <c r="B6073">
        <v>18</v>
      </c>
      <c r="C6073" t="s">
        <v>27</v>
      </c>
      <c r="D6073">
        <f>VLOOKUP(C6073,lookups!$F$2:$H$27,2,FALSE)</f>
        <v>3</v>
      </c>
      <c r="E6073" t="str">
        <f>VLOOKUP(C6073,lookups!$F$2:$H$27,3,FALSE)</f>
        <v>SEAK Sport</v>
      </c>
      <c r="F6073">
        <f>VLOOKUP(C6073,lookups!$F$2:$I$27,4,FALSE)</f>
        <v>2</v>
      </c>
      <c r="G6073">
        <v>1</v>
      </c>
      <c r="H6073" t="s">
        <v>9</v>
      </c>
      <c r="I6073" t="str">
        <f>VLOOKUP(H6073,lookups!$B$2:$C$32,2,FALSE)</f>
        <v>N</v>
      </c>
      <c r="J6073">
        <v>5</v>
      </c>
      <c r="K6073" t="s">
        <v>10</v>
      </c>
      <c r="L6073">
        <v>1</v>
      </c>
      <c r="M6073">
        <v>193.65</v>
      </c>
    </row>
    <row r="6074" spans="1:13" x14ac:dyDescent="0.3">
      <c r="A6074">
        <v>2009</v>
      </c>
      <c r="B6074">
        <v>19</v>
      </c>
      <c r="C6074" t="s">
        <v>28</v>
      </c>
      <c r="D6074" t="str">
        <f>VLOOKUP(C6074,lookups!$F$2:$H$27,2,FALSE)</f>
        <v>na</v>
      </c>
      <c r="E6074" t="str">
        <f>VLOOKUP(C6074,lookups!$F$2:$H$27,3,FALSE)</f>
        <v>na</v>
      </c>
      <c r="F6074" t="str">
        <f>VLOOKUP(C6074,lookups!$F$2:$I$27,4,FALSE)</f>
        <v>na</v>
      </c>
      <c r="G6074">
        <v>1</v>
      </c>
      <c r="H6074" t="s">
        <v>9</v>
      </c>
      <c r="I6074" t="str">
        <f>VLOOKUP(H6074,lookups!$B$2:$C$32,2,FALSE)</f>
        <v>N</v>
      </c>
      <c r="J6074">
        <v>2</v>
      </c>
      <c r="K6074" t="s">
        <v>10</v>
      </c>
      <c r="L6074">
        <v>1</v>
      </c>
      <c r="M6074">
        <v>0</v>
      </c>
    </row>
    <row r="6075" spans="1:13" x14ac:dyDescent="0.3">
      <c r="A6075">
        <v>2009</v>
      </c>
      <c r="B6075">
        <v>19</v>
      </c>
      <c r="C6075" t="s">
        <v>28</v>
      </c>
      <c r="D6075" t="str">
        <f>VLOOKUP(C6075,lookups!$F$2:$H$27,2,FALSE)</f>
        <v>na</v>
      </c>
      <c r="E6075" t="str">
        <f>VLOOKUP(C6075,lookups!$F$2:$H$27,3,FALSE)</f>
        <v>na</v>
      </c>
      <c r="F6075" t="str">
        <f>VLOOKUP(C6075,lookups!$F$2:$I$27,4,FALSE)</f>
        <v>na</v>
      </c>
      <c r="G6075">
        <v>1</v>
      </c>
      <c r="H6075" t="s">
        <v>9</v>
      </c>
      <c r="I6075" t="str">
        <f>VLOOKUP(H6075,lookups!$B$2:$C$32,2,FALSE)</f>
        <v>N</v>
      </c>
      <c r="J6075">
        <v>3</v>
      </c>
      <c r="K6075" t="s">
        <v>10</v>
      </c>
      <c r="L6075">
        <v>1</v>
      </c>
      <c r="M6075">
        <v>0</v>
      </c>
    </row>
    <row r="6076" spans="1:13" x14ac:dyDescent="0.3">
      <c r="A6076">
        <v>2009</v>
      </c>
      <c r="B6076">
        <v>19</v>
      </c>
      <c r="C6076" t="s">
        <v>28</v>
      </c>
      <c r="D6076" t="str">
        <f>VLOOKUP(C6076,lookups!$F$2:$H$27,2,FALSE)</f>
        <v>na</v>
      </c>
      <c r="E6076" t="str">
        <f>VLOOKUP(C6076,lookups!$F$2:$H$27,3,FALSE)</f>
        <v>na</v>
      </c>
      <c r="F6076" t="str">
        <f>VLOOKUP(C6076,lookups!$F$2:$I$27,4,FALSE)</f>
        <v>na</v>
      </c>
      <c r="G6076">
        <v>1</v>
      </c>
      <c r="H6076" t="s">
        <v>9</v>
      </c>
      <c r="I6076" t="str">
        <f>VLOOKUP(H6076,lookups!$B$2:$C$32,2,FALSE)</f>
        <v>N</v>
      </c>
      <c r="J6076">
        <v>4</v>
      </c>
      <c r="K6076" t="s">
        <v>10</v>
      </c>
      <c r="L6076">
        <v>1</v>
      </c>
      <c r="M6076">
        <v>4.93</v>
      </c>
    </row>
    <row r="6077" spans="1:13" x14ac:dyDescent="0.3">
      <c r="A6077">
        <v>2009</v>
      </c>
      <c r="B6077">
        <v>19</v>
      </c>
      <c r="C6077" t="s">
        <v>28</v>
      </c>
      <c r="D6077" t="str">
        <f>VLOOKUP(C6077,lookups!$F$2:$H$27,2,FALSE)</f>
        <v>na</v>
      </c>
      <c r="E6077" t="str">
        <f>VLOOKUP(C6077,lookups!$F$2:$H$27,3,FALSE)</f>
        <v>na</v>
      </c>
      <c r="F6077" t="str">
        <f>VLOOKUP(C6077,lookups!$F$2:$I$27,4,FALSE)</f>
        <v>na</v>
      </c>
      <c r="G6077">
        <v>1</v>
      </c>
      <c r="H6077" t="s">
        <v>9</v>
      </c>
      <c r="I6077" t="str">
        <f>VLOOKUP(H6077,lookups!$B$2:$C$32,2,FALSE)</f>
        <v>N</v>
      </c>
      <c r="J6077">
        <v>5</v>
      </c>
      <c r="K6077" t="s">
        <v>10</v>
      </c>
      <c r="L6077">
        <v>1</v>
      </c>
      <c r="M6077">
        <v>0</v>
      </c>
    </row>
    <row r="6078" spans="1:13" x14ac:dyDescent="0.3">
      <c r="A6078">
        <v>2009</v>
      </c>
      <c r="B6078">
        <v>20</v>
      </c>
      <c r="C6078" t="s">
        <v>29</v>
      </c>
      <c r="D6078" t="str">
        <f>VLOOKUP(C6078,lookups!$F$2:$H$27,2,FALSE)</f>
        <v>na</v>
      </c>
      <c r="E6078" t="str">
        <f>VLOOKUP(C6078,lookups!$F$2:$H$27,3,FALSE)</f>
        <v>na</v>
      </c>
      <c r="F6078" t="str">
        <f>VLOOKUP(C6078,lookups!$F$2:$I$27,4,FALSE)</f>
        <v>na</v>
      </c>
      <c r="G6078">
        <v>1</v>
      </c>
      <c r="H6078" t="s">
        <v>9</v>
      </c>
      <c r="I6078" t="str">
        <f>VLOOKUP(H6078,lookups!$B$2:$C$32,2,FALSE)</f>
        <v>N</v>
      </c>
      <c r="J6078">
        <v>2</v>
      </c>
      <c r="K6078" t="s">
        <v>10</v>
      </c>
      <c r="L6078">
        <v>1</v>
      </c>
      <c r="M6078">
        <v>0</v>
      </c>
    </row>
    <row r="6079" spans="1:13" x14ac:dyDescent="0.3">
      <c r="A6079">
        <v>2009</v>
      </c>
      <c r="B6079">
        <v>20</v>
      </c>
      <c r="C6079" t="s">
        <v>29</v>
      </c>
      <c r="D6079" t="str">
        <f>VLOOKUP(C6079,lookups!$F$2:$H$27,2,FALSE)</f>
        <v>na</v>
      </c>
      <c r="E6079" t="str">
        <f>VLOOKUP(C6079,lookups!$F$2:$H$27,3,FALSE)</f>
        <v>na</v>
      </c>
      <c r="F6079" t="str">
        <f>VLOOKUP(C6079,lookups!$F$2:$I$27,4,FALSE)</f>
        <v>na</v>
      </c>
      <c r="G6079">
        <v>1</v>
      </c>
      <c r="H6079" t="s">
        <v>9</v>
      </c>
      <c r="I6079" t="str">
        <f>VLOOKUP(H6079,lookups!$B$2:$C$32,2,FALSE)</f>
        <v>N</v>
      </c>
      <c r="J6079">
        <v>3</v>
      </c>
      <c r="K6079" t="s">
        <v>10</v>
      </c>
      <c r="L6079">
        <v>1</v>
      </c>
      <c r="M6079">
        <v>0</v>
      </c>
    </row>
    <row r="6080" spans="1:13" x14ac:dyDescent="0.3">
      <c r="A6080">
        <v>2009</v>
      </c>
      <c r="B6080">
        <v>20</v>
      </c>
      <c r="C6080" t="s">
        <v>29</v>
      </c>
      <c r="D6080" t="str">
        <f>VLOOKUP(C6080,lookups!$F$2:$H$27,2,FALSE)</f>
        <v>na</v>
      </c>
      <c r="E6080" t="str">
        <f>VLOOKUP(C6080,lookups!$F$2:$H$27,3,FALSE)</f>
        <v>na</v>
      </c>
      <c r="F6080" t="str">
        <f>VLOOKUP(C6080,lookups!$F$2:$I$27,4,FALSE)</f>
        <v>na</v>
      </c>
      <c r="G6080">
        <v>1</v>
      </c>
      <c r="H6080" t="s">
        <v>9</v>
      </c>
      <c r="I6080" t="str">
        <f>VLOOKUP(H6080,lookups!$B$2:$C$32,2,FALSE)</f>
        <v>N</v>
      </c>
      <c r="J6080">
        <v>4</v>
      </c>
      <c r="K6080" t="s">
        <v>10</v>
      </c>
      <c r="L6080">
        <v>1</v>
      </c>
      <c r="M6080">
        <v>0</v>
      </c>
    </row>
    <row r="6081" spans="1:13" x14ac:dyDescent="0.3">
      <c r="A6081">
        <v>2009</v>
      </c>
      <c r="B6081">
        <v>20</v>
      </c>
      <c r="C6081" t="s">
        <v>29</v>
      </c>
      <c r="D6081" t="str">
        <f>VLOOKUP(C6081,lookups!$F$2:$H$27,2,FALSE)</f>
        <v>na</v>
      </c>
      <c r="E6081" t="str">
        <f>VLOOKUP(C6081,lookups!$F$2:$H$27,3,FALSE)</f>
        <v>na</v>
      </c>
      <c r="F6081" t="str">
        <f>VLOOKUP(C6081,lookups!$F$2:$I$27,4,FALSE)</f>
        <v>na</v>
      </c>
      <c r="G6081">
        <v>1</v>
      </c>
      <c r="H6081" t="s">
        <v>9</v>
      </c>
      <c r="I6081" t="str">
        <f>VLOOKUP(H6081,lookups!$B$2:$C$32,2,FALSE)</f>
        <v>N</v>
      </c>
      <c r="J6081">
        <v>5</v>
      </c>
      <c r="K6081" t="s">
        <v>10</v>
      </c>
      <c r="L6081">
        <v>1</v>
      </c>
      <c r="M6081">
        <v>0</v>
      </c>
    </row>
    <row r="6082" spans="1:13" x14ac:dyDescent="0.3">
      <c r="A6082">
        <v>2009</v>
      </c>
      <c r="B6082">
        <v>21</v>
      </c>
      <c r="C6082" t="s">
        <v>30</v>
      </c>
      <c r="D6082" t="str">
        <f>VLOOKUP(C6082,lookups!$F$2:$H$27,2,FALSE)</f>
        <v>na</v>
      </c>
      <c r="E6082" t="str">
        <f>VLOOKUP(C6082,lookups!$F$2:$H$27,3,FALSE)</f>
        <v>na</v>
      </c>
      <c r="F6082" t="str">
        <f>VLOOKUP(C6082,lookups!$F$2:$I$27,4,FALSE)</f>
        <v>na</v>
      </c>
      <c r="G6082">
        <v>1</v>
      </c>
      <c r="H6082" t="s">
        <v>9</v>
      </c>
      <c r="I6082" t="str">
        <f>VLOOKUP(H6082,lookups!$B$2:$C$32,2,FALSE)</f>
        <v>N</v>
      </c>
      <c r="J6082">
        <v>2</v>
      </c>
      <c r="K6082" t="s">
        <v>10</v>
      </c>
      <c r="L6082">
        <v>1</v>
      </c>
      <c r="M6082">
        <v>0</v>
      </c>
    </row>
    <row r="6083" spans="1:13" x14ac:dyDescent="0.3">
      <c r="A6083">
        <v>2009</v>
      </c>
      <c r="B6083">
        <v>21</v>
      </c>
      <c r="C6083" t="s">
        <v>30</v>
      </c>
      <c r="D6083" t="str">
        <f>VLOOKUP(C6083,lookups!$F$2:$H$27,2,FALSE)</f>
        <v>na</v>
      </c>
      <c r="E6083" t="str">
        <f>VLOOKUP(C6083,lookups!$F$2:$H$27,3,FALSE)</f>
        <v>na</v>
      </c>
      <c r="F6083" t="str">
        <f>VLOOKUP(C6083,lookups!$F$2:$I$27,4,FALSE)</f>
        <v>na</v>
      </c>
      <c r="G6083">
        <v>1</v>
      </c>
      <c r="H6083" t="s">
        <v>9</v>
      </c>
      <c r="I6083" t="str">
        <f>VLOOKUP(H6083,lookups!$B$2:$C$32,2,FALSE)</f>
        <v>N</v>
      </c>
      <c r="J6083">
        <v>3</v>
      </c>
      <c r="K6083" t="s">
        <v>10</v>
      </c>
      <c r="L6083">
        <v>1</v>
      </c>
      <c r="M6083">
        <v>0</v>
      </c>
    </row>
    <row r="6084" spans="1:13" x14ac:dyDescent="0.3">
      <c r="A6084">
        <v>2009</v>
      </c>
      <c r="B6084">
        <v>21</v>
      </c>
      <c r="C6084" t="s">
        <v>30</v>
      </c>
      <c r="D6084" t="str">
        <f>VLOOKUP(C6084,lookups!$F$2:$H$27,2,FALSE)</f>
        <v>na</v>
      </c>
      <c r="E6084" t="str">
        <f>VLOOKUP(C6084,lookups!$F$2:$H$27,3,FALSE)</f>
        <v>na</v>
      </c>
      <c r="F6084" t="str">
        <f>VLOOKUP(C6084,lookups!$F$2:$I$27,4,FALSE)</f>
        <v>na</v>
      </c>
      <c r="G6084">
        <v>1</v>
      </c>
      <c r="H6084" t="s">
        <v>9</v>
      </c>
      <c r="I6084" t="str">
        <f>VLOOKUP(H6084,lookups!$B$2:$C$32,2,FALSE)</f>
        <v>N</v>
      </c>
      <c r="J6084">
        <v>4</v>
      </c>
      <c r="K6084" t="s">
        <v>10</v>
      </c>
      <c r="L6084">
        <v>1</v>
      </c>
      <c r="M6084">
        <v>0</v>
      </c>
    </row>
    <row r="6085" spans="1:13" x14ac:dyDescent="0.3">
      <c r="A6085">
        <v>2009</v>
      </c>
      <c r="B6085">
        <v>21</v>
      </c>
      <c r="C6085" t="s">
        <v>30</v>
      </c>
      <c r="D6085" t="str">
        <f>VLOOKUP(C6085,lookups!$F$2:$H$27,2,FALSE)</f>
        <v>na</v>
      </c>
      <c r="E6085" t="str">
        <f>VLOOKUP(C6085,lookups!$F$2:$H$27,3,FALSE)</f>
        <v>na</v>
      </c>
      <c r="F6085" t="str">
        <f>VLOOKUP(C6085,lookups!$F$2:$I$27,4,FALSE)</f>
        <v>na</v>
      </c>
      <c r="G6085">
        <v>1</v>
      </c>
      <c r="H6085" t="s">
        <v>9</v>
      </c>
      <c r="I6085" t="str">
        <f>VLOOKUP(H6085,lookups!$B$2:$C$32,2,FALSE)</f>
        <v>N</v>
      </c>
      <c r="J6085">
        <v>5</v>
      </c>
      <c r="K6085" t="s">
        <v>10</v>
      </c>
      <c r="L6085">
        <v>1</v>
      </c>
      <c r="M6085">
        <v>0</v>
      </c>
    </row>
    <row r="6086" spans="1:13" x14ac:dyDescent="0.3">
      <c r="A6086">
        <v>2009</v>
      </c>
      <c r="B6086">
        <v>22</v>
      </c>
      <c r="C6086" t="s">
        <v>31</v>
      </c>
      <c r="D6086" t="str">
        <f>VLOOKUP(C6086,lookups!$F$2:$H$27,2,FALSE)</f>
        <v>na</v>
      </c>
      <c r="E6086" t="str">
        <f>VLOOKUP(C6086,lookups!$F$2:$H$27,3,FALSE)</f>
        <v>na</v>
      </c>
      <c r="F6086" t="str">
        <f>VLOOKUP(C6086,lookups!$F$2:$I$27,4,FALSE)</f>
        <v>na</v>
      </c>
      <c r="G6086">
        <v>1</v>
      </c>
      <c r="H6086" t="s">
        <v>9</v>
      </c>
      <c r="I6086" t="str">
        <f>VLOOKUP(H6086,lookups!$B$2:$C$32,2,FALSE)</f>
        <v>N</v>
      </c>
      <c r="J6086">
        <v>2</v>
      </c>
      <c r="K6086" t="s">
        <v>10</v>
      </c>
      <c r="L6086">
        <v>1</v>
      </c>
      <c r="M6086">
        <v>0</v>
      </c>
    </row>
    <row r="6087" spans="1:13" x14ac:dyDescent="0.3">
      <c r="A6087">
        <v>2009</v>
      </c>
      <c r="B6087">
        <v>22</v>
      </c>
      <c r="C6087" t="s">
        <v>31</v>
      </c>
      <c r="D6087" t="str">
        <f>VLOOKUP(C6087,lookups!$F$2:$H$27,2,FALSE)</f>
        <v>na</v>
      </c>
      <c r="E6087" t="str">
        <f>VLOOKUP(C6087,lookups!$F$2:$H$27,3,FALSE)</f>
        <v>na</v>
      </c>
      <c r="F6087" t="str">
        <f>VLOOKUP(C6087,lookups!$F$2:$I$27,4,FALSE)</f>
        <v>na</v>
      </c>
      <c r="G6087">
        <v>1</v>
      </c>
      <c r="H6087" t="s">
        <v>9</v>
      </c>
      <c r="I6087" t="str">
        <f>VLOOKUP(H6087,lookups!$B$2:$C$32,2,FALSE)</f>
        <v>N</v>
      </c>
      <c r="J6087">
        <v>3</v>
      </c>
      <c r="K6087" t="s">
        <v>10</v>
      </c>
      <c r="L6087">
        <v>1</v>
      </c>
      <c r="M6087">
        <v>0</v>
      </c>
    </row>
    <row r="6088" spans="1:13" x14ac:dyDescent="0.3">
      <c r="A6088">
        <v>2009</v>
      </c>
      <c r="B6088">
        <v>22</v>
      </c>
      <c r="C6088" t="s">
        <v>31</v>
      </c>
      <c r="D6088" t="str">
        <f>VLOOKUP(C6088,lookups!$F$2:$H$27,2,FALSE)</f>
        <v>na</v>
      </c>
      <c r="E6088" t="str">
        <f>VLOOKUP(C6088,lookups!$F$2:$H$27,3,FALSE)</f>
        <v>na</v>
      </c>
      <c r="F6088" t="str">
        <f>VLOOKUP(C6088,lookups!$F$2:$I$27,4,FALSE)</f>
        <v>na</v>
      </c>
      <c r="G6088">
        <v>1</v>
      </c>
      <c r="H6088" t="s">
        <v>9</v>
      </c>
      <c r="I6088" t="str">
        <f>VLOOKUP(H6088,lookups!$B$2:$C$32,2,FALSE)</f>
        <v>N</v>
      </c>
      <c r="J6088">
        <v>4</v>
      </c>
      <c r="K6088" t="s">
        <v>10</v>
      </c>
      <c r="L6088">
        <v>1</v>
      </c>
      <c r="M6088">
        <v>0</v>
      </c>
    </row>
    <row r="6089" spans="1:13" x14ac:dyDescent="0.3">
      <c r="A6089">
        <v>2009</v>
      </c>
      <c r="B6089">
        <v>22</v>
      </c>
      <c r="C6089" t="s">
        <v>31</v>
      </c>
      <c r="D6089" t="str">
        <f>VLOOKUP(C6089,lookups!$F$2:$H$27,2,FALSE)</f>
        <v>na</v>
      </c>
      <c r="E6089" t="str">
        <f>VLOOKUP(C6089,lookups!$F$2:$H$27,3,FALSE)</f>
        <v>na</v>
      </c>
      <c r="F6089" t="str">
        <f>VLOOKUP(C6089,lookups!$F$2:$I$27,4,FALSE)</f>
        <v>na</v>
      </c>
      <c r="G6089">
        <v>1</v>
      </c>
      <c r="H6089" t="s">
        <v>9</v>
      </c>
      <c r="I6089" t="str">
        <f>VLOOKUP(H6089,lookups!$B$2:$C$32,2,FALSE)</f>
        <v>N</v>
      </c>
      <c r="J6089">
        <v>5</v>
      </c>
      <c r="K6089" t="s">
        <v>10</v>
      </c>
      <c r="L6089">
        <v>1</v>
      </c>
      <c r="M6089">
        <v>0</v>
      </c>
    </row>
    <row r="6090" spans="1:13" x14ac:dyDescent="0.3">
      <c r="A6090">
        <v>2009</v>
      </c>
      <c r="B6090">
        <v>23</v>
      </c>
      <c r="C6090" t="s">
        <v>32</v>
      </c>
      <c r="D6090" t="str">
        <f>VLOOKUP(C6090,lookups!$F$2:$H$27,2,FALSE)</f>
        <v>na</v>
      </c>
      <c r="E6090" t="str">
        <f>VLOOKUP(C6090,lookups!$F$2:$H$27,3,FALSE)</f>
        <v>na</v>
      </c>
      <c r="F6090" t="str">
        <f>VLOOKUP(C6090,lookups!$F$2:$I$27,4,FALSE)</f>
        <v>na</v>
      </c>
      <c r="G6090">
        <v>1</v>
      </c>
      <c r="H6090" t="s">
        <v>9</v>
      </c>
      <c r="I6090" t="str">
        <f>VLOOKUP(H6090,lookups!$B$2:$C$32,2,FALSE)</f>
        <v>N</v>
      </c>
      <c r="J6090">
        <v>2</v>
      </c>
      <c r="K6090" t="s">
        <v>10</v>
      </c>
      <c r="L6090">
        <v>1</v>
      </c>
      <c r="M6090">
        <v>0</v>
      </c>
    </row>
    <row r="6091" spans="1:13" x14ac:dyDescent="0.3">
      <c r="A6091">
        <v>2009</v>
      </c>
      <c r="B6091">
        <v>23</v>
      </c>
      <c r="C6091" t="s">
        <v>32</v>
      </c>
      <c r="D6091" t="str">
        <f>VLOOKUP(C6091,lookups!$F$2:$H$27,2,FALSE)</f>
        <v>na</v>
      </c>
      <c r="E6091" t="str">
        <f>VLOOKUP(C6091,lookups!$F$2:$H$27,3,FALSE)</f>
        <v>na</v>
      </c>
      <c r="F6091" t="str">
        <f>VLOOKUP(C6091,lookups!$F$2:$I$27,4,FALSE)</f>
        <v>na</v>
      </c>
      <c r="G6091">
        <v>1</v>
      </c>
      <c r="H6091" t="s">
        <v>9</v>
      </c>
      <c r="I6091" t="str">
        <f>VLOOKUP(H6091,lookups!$B$2:$C$32,2,FALSE)</f>
        <v>N</v>
      </c>
      <c r="J6091">
        <v>3</v>
      </c>
      <c r="K6091" t="s">
        <v>10</v>
      </c>
      <c r="L6091">
        <v>1</v>
      </c>
      <c r="M6091">
        <v>0</v>
      </c>
    </row>
    <row r="6092" spans="1:13" x14ac:dyDescent="0.3">
      <c r="A6092">
        <v>2009</v>
      </c>
      <c r="B6092">
        <v>23</v>
      </c>
      <c r="C6092" t="s">
        <v>32</v>
      </c>
      <c r="D6092" t="str">
        <f>VLOOKUP(C6092,lookups!$F$2:$H$27,2,FALSE)</f>
        <v>na</v>
      </c>
      <c r="E6092" t="str">
        <f>VLOOKUP(C6092,lookups!$F$2:$H$27,3,FALSE)</f>
        <v>na</v>
      </c>
      <c r="F6092" t="str">
        <f>VLOOKUP(C6092,lookups!$F$2:$I$27,4,FALSE)</f>
        <v>na</v>
      </c>
      <c r="G6092">
        <v>1</v>
      </c>
      <c r="H6092" t="s">
        <v>9</v>
      </c>
      <c r="I6092" t="str">
        <f>VLOOKUP(H6092,lookups!$B$2:$C$32,2,FALSE)</f>
        <v>N</v>
      </c>
      <c r="J6092">
        <v>4</v>
      </c>
      <c r="K6092" t="s">
        <v>10</v>
      </c>
      <c r="L6092">
        <v>1</v>
      </c>
      <c r="M6092">
        <v>0</v>
      </c>
    </row>
    <row r="6093" spans="1:13" x14ac:dyDescent="0.3">
      <c r="A6093">
        <v>2009</v>
      </c>
      <c r="B6093">
        <v>23</v>
      </c>
      <c r="C6093" t="s">
        <v>32</v>
      </c>
      <c r="D6093" t="str">
        <f>VLOOKUP(C6093,lookups!$F$2:$H$27,2,FALSE)</f>
        <v>na</v>
      </c>
      <c r="E6093" t="str">
        <f>VLOOKUP(C6093,lookups!$F$2:$H$27,3,FALSE)</f>
        <v>na</v>
      </c>
      <c r="F6093" t="str">
        <f>VLOOKUP(C6093,lookups!$F$2:$I$27,4,FALSE)</f>
        <v>na</v>
      </c>
      <c r="G6093">
        <v>1</v>
      </c>
      <c r="H6093" t="s">
        <v>9</v>
      </c>
      <c r="I6093" t="str">
        <f>VLOOKUP(H6093,lookups!$B$2:$C$32,2,FALSE)</f>
        <v>N</v>
      </c>
      <c r="J6093">
        <v>5</v>
      </c>
      <c r="K6093" t="s">
        <v>10</v>
      </c>
      <c r="L6093">
        <v>1</v>
      </c>
      <c r="M6093">
        <v>0</v>
      </c>
    </row>
    <row r="6094" spans="1:13" x14ac:dyDescent="0.3">
      <c r="A6094">
        <v>2009</v>
      </c>
      <c r="B6094">
        <v>24</v>
      </c>
      <c r="C6094" t="s">
        <v>33</v>
      </c>
      <c r="D6094" t="str">
        <f>VLOOKUP(C6094,lookups!$F$2:$H$27,2,FALSE)</f>
        <v>13-15</v>
      </c>
      <c r="E6094" t="str">
        <f>VLOOKUP(C6094,lookups!$F$2:$H$27,3,FALSE)</f>
        <v>NGS/SGS/JDF Sport</v>
      </c>
      <c r="F6094">
        <f>VLOOKUP(C6094,lookups!$F$2:$I$27,4,FALSE)</f>
        <v>7</v>
      </c>
      <c r="G6094">
        <v>1</v>
      </c>
      <c r="H6094" t="s">
        <v>9</v>
      </c>
      <c r="I6094" t="str">
        <f>VLOOKUP(H6094,lookups!$B$2:$C$32,2,FALSE)</f>
        <v>N</v>
      </c>
      <c r="J6094">
        <v>2</v>
      </c>
      <c r="K6094" t="s">
        <v>10</v>
      </c>
      <c r="L6094">
        <v>1</v>
      </c>
      <c r="M6094">
        <v>0</v>
      </c>
    </row>
    <row r="6095" spans="1:13" x14ac:dyDescent="0.3">
      <c r="A6095">
        <v>2009</v>
      </c>
      <c r="B6095">
        <v>24</v>
      </c>
      <c r="C6095" t="s">
        <v>33</v>
      </c>
      <c r="D6095" t="str">
        <f>VLOOKUP(C6095,lookups!$F$2:$H$27,2,FALSE)</f>
        <v>13-15</v>
      </c>
      <c r="E6095" t="str">
        <f>VLOOKUP(C6095,lookups!$F$2:$H$27,3,FALSE)</f>
        <v>NGS/SGS/JDF Sport</v>
      </c>
      <c r="F6095">
        <f>VLOOKUP(C6095,lookups!$F$2:$I$27,4,FALSE)</f>
        <v>7</v>
      </c>
      <c r="G6095">
        <v>1</v>
      </c>
      <c r="H6095" t="s">
        <v>9</v>
      </c>
      <c r="I6095" t="str">
        <f>VLOOKUP(H6095,lookups!$B$2:$C$32,2,FALSE)</f>
        <v>N</v>
      </c>
      <c r="J6095">
        <v>3</v>
      </c>
      <c r="K6095" t="s">
        <v>10</v>
      </c>
      <c r="L6095">
        <v>1</v>
      </c>
      <c r="M6095">
        <v>0</v>
      </c>
    </row>
    <row r="6096" spans="1:13" x14ac:dyDescent="0.3">
      <c r="A6096">
        <v>2009</v>
      </c>
      <c r="B6096">
        <v>24</v>
      </c>
      <c r="C6096" t="s">
        <v>33</v>
      </c>
      <c r="D6096" t="str">
        <f>VLOOKUP(C6096,lookups!$F$2:$H$27,2,FALSE)</f>
        <v>13-15</v>
      </c>
      <c r="E6096" t="str">
        <f>VLOOKUP(C6096,lookups!$F$2:$H$27,3,FALSE)</f>
        <v>NGS/SGS/JDF Sport</v>
      </c>
      <c r="F6096">
        <f>VLOOKUP(C6096,lookups!$F$2:$I$27,4,FALSE)</f>
        <v>7</v>
      </c>
      <c r="G6096">
        <v>1</v>
      </c>
      <c r="H6096" t="s">
        <v>9</v>
      </c>
      <c r="I6096" t="str">
        <f>VLOOKUP(H6096,lookups!$B$2:$C$32,2,FALSE)</f>
        <v>N</v>
      </c>
      <c r="J6096">
        <v>4</v>
      </c>
      <c r="K6096" t="s">
        <v>10</v>
      </c>
      <c r="L6096">
        <v>1</v>
      </c>
      <c r="M6096">
        <v>0</v>
      </c>
    </row>
    <row r="6097" spans="1:13" x14ac:dyDescent="0.3">
      <c r="A6097">
        <v>2009</v>
      </c>
      <c r="B6097">
        <v>24</v>
      </c>
      <c r="C6097" t="s">
        <v>33</v>
      </c>
      <c r="D6097" t="str">
        <f>VLOOKUP(C6097,lookups!$F$2:$H$27,2,FALSE)</f>
        <v>13-15</v>
      </c>
      <c r="E6097" t="str">
        <f>VLOOKUP(C6097,lookups!$F$2:$H$27,3,FALSE)</f>
        <v>NGS/SGS/JDF Sport</v>
      </c>
      <c r="F6097">
        <f>VLOOKUP(C6097,lookups!$F$2:$I$27,4,FALSE)</f>
        <v>7</v>
      </c>
      <c r="G6097">
        <v>1</v>
      </c>
      <c r="H6097" t="s">
        <v>9</v>
      </c>
      <c r="I6097" t="str">
        <f>VLOOKUP(H6097,lookups!$B$2:$C$32,2,FALSE)</f>
        <v>N</v>
      </c>
      <c r="J6097">
        <v>5</v>
      </c>
      <c r="K6097" t="s">
        <v>10</v>
      </c>
      <c r="L6097">
        <v>1</v>
      </c>
      <c r="M6097">
        <v>0</v>
      </c>
    </row>
    <row r="6098" spans="1:13" x14ac:dyDescent="0.3">
      <c r="A6098">
        <v>2009</v>
      </c>
      <c r="B6098">
        <v>25</v>
      </c>
      <c r="C6098" t="s">
        <v>34</v>
      </c>
      <c r="D6098" t="str">
        <f>VLOOKUP(C6098,lookups!$F$2:$H$27,2,FALSE)</f>
        <v>na</v>
      </c>
      <c r="E6098" t="str">
        <f>VLOOKUP(C6098,lookups!$F$2:$H$27,3,FALSE)</f>
        <v>na</v>
      </c>
      <c r="F6098" t="str">
        <f>VLOOKUP(C6098,lookups!$F$2:$I$27,4,FALSE)</f>
        <v>na</v>
      </c>
      <c r="G6098">
        <v>1</v>
      </c>
      <c r="H6098" t="s">
        <v>9</v>
      </c>
      <c r="I6098" t="str">
        <f>VLOOKUP(H6098,lookups!$B$2:$C$32,2,FALSE)</f>
        <v>N</v>
      </c>
      <c r="J6098">
        <v>2</v>
      </c>
      <c r="K6098" t="s">
        <v>10</v>
      </c>
      <c r="L6098">
        <v>1</v>
      </c>
      <c r="M6098">
        <v>0</v>
      </c>
    </row>
    <row r="6099" spans="1:13" x14ac:dyDescent="0.3">
      <c r="A6099">
        <v>2009</v>
      </c>
      <c r="B6099">
        <v>25</v>
      </c>
      <c r="C6099" t="s">
        <v>34</v>
      </c>
      <c r="D6099" t="str">
        <f>VLOOKUP(C6099,lookups!$F$2:$H$27,2,FALSE)</f>
        <v>na</v>
      </c>
      <c r="E6099" t="str">
        <f>VLOOKUP(C6099,lookups!$F$2:$H$27,3,FALSE)</f>
        <v>na</v>
      </c>
      <c r="F6099" t="str">
        <f>VLOOKUP(C6099,lookups!$F$2:$I$27,4,FALSE)</f>
        <v>na</v>
      </c>
      <c r="G6099">
        <v>1</v>
      </c>
      <c r="H6099" t="s">
        <v>9</v>
      </c>
      <c r="I6099" t="str">
        <f>VLOOKUP(H6099,lookups!$B$2:$C$32,2,FALSE)</f>
        <v>N</v>
      </c>
      <c r="J6099">
        <v>3</v>
      </c>
      <c r="K6099" t="s">
        <v>10</v>
      </c>
      <c r="L6099">
        <v>1</v>
      </c>
      <c r="M6099">
        <v>0</v>
      </c>
    </row>
    <row r="6100" spans="1:13" x14ac:dyDescent="0.3">
      <c r="A6100">
        <v>2009</v>
      </c>
      <c r="B6100">
        <v>25</v>
      </c>
      <c r="C6100" t="s">
        <v>34</v>
      </c>
      <c r="D6100" t="str">
        <f>VLOOKUP(C6100,lookups!$F$2:$H$27,2,FALSE)</f>
        <v>na</v>
      </c>
      <c r="E6100" t="str">
        <f>VLOOKUP(C6100,lookups!$F$2:$H$27,3,FALSE)</f>
        <v>na</v>
      </c>
      <c r="F6100" t="str">
        <f>VLOOKUP(C6100,lookups!$F$2:$I$27,4,FALSE)</f>
        <v>na</v>
      </c>
      <c r="G6100">
        <v>1</v>
      </c>
      <c r="H6100" t="s">
        <v>9</v>
      </c>
      <c r="I6100" t="str">
        <f>VLOOKUP(H6100,lookups!$B$2:$C$32,2,FALSE)</f>
        <v>N</v>
      </c>
      <c r="J6100">
        <v>4</v>
      </c>
      <c r="K6100" t="s">
        <v>10</v>
      </c>
      <c r="L6100">
        <v>1</v>
      </c>
      <c r="M6100">
        <v>0</v>
      </c>
    </row>
    <row r="6101" spans="1:13" x14ac:dyDescent="0.3">
      <c r="A6101">
        <v>2009</v>
      </c>
      <c r="B6101">
        <v>25</v>
      </c>
      <c r="C6101" t="s">
        <v>34</v>
      </c>
      <c r="D6101" t="str">
        <f>VLOOKUP(C6101,lookups!$F$2:$H$27,2,FALSE)</f>
        <v>na</v>
      </c>
      <c r="E6101" t="str">
        <f>VLOOKUP(C6101,lookups!$F$2:$H$27,3,FALSE)</f>
        <v>na</v>
      </c>
      <c r="F6101" t="str">
        <f>VLOOKUP(C6101,lookups!$F$2:$I$27,4,FALSE)</f>
        <v>na</v>
      </c>
      <c r="G6101">
        <v>1</v>
      </c>
      <c r="H6101" t="s">
        <v>9</v>
      </c>
      <c r="I6101" t="str">
        <f>VLOOKUP(H6101,lookups!$B$2:$C$32,2,FALSE)</f>
        <v>N</v>
      </c>
      <c r="J6101">
        <v>5</v>
      </c>
      <c r="K6101" t="s">
        <v>10</v>
      </c>
      <c r="L6101">
        <v>1</v>
      </c>
      <c r="M6101">
        <v>0</v>
      </c>
    </row>
    <row r="6102" spans="1:13" x14ac:dyDescent="0.3">
      <c r="A6102">
        <v>2009</v>
      </c>
      <c r="B6102">
        <v>1</v>
      </c>
      <c r="C6102" t="s">
        <v>8</v>
      </c>
      <c r="D6102" t="str">
        <f>VLOOKUP(C6102,lookups!$F$2:$H$27,2,FALSE)</f>
        <v>na</v>
      </c>
      <c r="E6102" t="str">
        <f>VLOOKUP(C6102,lookups!$F$2:$H$27,3,FALSE)</f>
        <v>na</v>
      </c>
      <c r="F6102" t="str">
        <f>VLOOKUP(C6102,lookups!$F$2:$I$27,4,FALSE)</f>
        <v>na</v>
      </c>
      <c r="G6102">
        <v>2</v>
      </c>
      <c r="H6102" t="s">
        <v>35</v>
      </c>
      <c r="I6102" t="str">
        <f>VLOOKUP(H6102,lookups!$B$2:$C$32,2,FALSE)</f>
        <v>N</v>
      </c>
      <c r="J6102">
        <v>2</v>
      </c>
      <c r="K6102" t="s">
        <v>10</v>
      </c>
      <c r="L6102">
        <v>1</v>
      </c>
      <c r="M6102">
        <v>2320.63</v>
      </c>
    </row>
    <row r="6103" spans="1:13" x14ac:dyDescent="0.3">
      <c r="A6103">
        <v>2009</v>
      </c>
      <c r="B6103">
        <v>1</v>
      </c>
      <c r="C6103" t="s">
        <v>8</v>
      </c>
      <c r="D6103" t="str">
        <f>VLOOKUP(C6103,lookups!$F$2:$H$27,2,FALSE)</f>
        <v>na</v>
      </c>
      <c r="E6103" t="str">
        <f>VLOOKUP(C6103,lookups!$F$2:$H$27,3,FALSE)</f>
        <v>na</v>
      </c>
      <c r="F6103" t="str">
        <f>VLOOKUP(C6103,lookups!$F$2:$I$27,4,FALSE)</f>
        <v>na</v>
      </c>
      <c r="G6103">
        <v>2</v>
      </c>
      <c r="H6103" t="s">
        <v>35</v>
      </c>
      <c r="I6103" t="str">
        <f>VLOOKUP(H6103,lookups!$B$2:$C$32,2,FALSE)</f>
        <v>N</v>
      </c>
      <c r="J6103">
        <v>3</v>
      </c>
      <c r="K6103" t="s">
        <v>10</v>
      </c>
      <c r="L6103">
        <v>1</v>
      </c>
      <c r="M6103">
        <v>9945.58</v>
      </c>
    </row>
    <row r="6104" spans="1:13" x14ac:dyDescent="0.3">
      <c r="A6104">
        <v>2009</v>
      </c>
      <c r="B6104">
        <v>1</v>
      </c>
      <c r="C6104" t="s">
        <v>8</v>
      </c>
      <c r="D6104" t="str">
        <f>VLOOKUP(C6104,lookups!$F$2:$H$27,2,FALSE)</f>
        <v>na</v>
      </c>
      <c r="E6104" t="str">
        <f>VLOOKUP(C6104,lookups!$F$2:$H$27,3,FALSE)</f>
        <v>na</v>
      </c>
      <c r="F6104" t="str">
        <f>VLOOKUP(C6104,lookups!$F$2:$I$27,4,FALSE)</f>
        <v>na</v>
      </c>
      <c r="G6104">
        <v>2</v>
      </c>
      <c r="H6104" t="s">
        <v>35</v>
      </c>
      <c r="I6104" t="str">
        <f>VLOOKUP(H6104,lookups!$B$2:$C$32,2,FALSE)</f>
        <v>N</v>
      </c>
      <c r="J6104">
        <v>4</v>
      </c>
      <c r="K6104" t="s">
        <v>10</v>
      </c>
      <c r="L6104">
        <v>1</v>
      </c>
      <c r="M6104">
        <v>5662.25</v>
      </c>
    </row>
    <row r="6105" spans="1:13" x14ac:dyDescent="0.3">
      <c r="A6105">
        <v>2009</v>
      </c>
      <c r="B6105">
        <v>1</v>
      </c>
      <c r="C6105" t="s">
        <v>8</v>
      </c>
      <c r="D6105" t="str">
        <f>VLOOKUP(C6105,lookups!$F$2:$H$27,2,FALSE)</f>
        <v>na</v>
      </c>
      <c r="E6105" t="str">
        <f>VLOOKUP(C6105,lookups!$F$2:$H$27,3,FALSE)</f>
        <v>na</v>
      </c>
      <c r="F6105" t="str">
        <f>VLOOKUP(C6105,lookups!$F$2:$I$27,4,FALSE)</f>
        <v>na</v>
      </c>
      <c r="G6105">
        <v>2</v>
      </c>
      <c r="H6105" t="s">
        <v>35</v>
      </c>
      <c r="I6105" t="str">
        <f>VLOOKUP(H6105,lookups!$B$2:$C$32,2,FALSE)</f>
        <v>N</v>
      </c>
      <c r="J6105">
        <v>5</v>
      </c>
      <c r="K6105" t="s">
        <v>10</v>
      </c>
      <c r="L6105">
        <v>1</v>
      </c>
      <c r="M6105">
        <v>3678.59</v>
      </c>
    </row>
    <row r="6106" spans="1:13" x14ac:dyDescent="0.3">
      <c r="A6106">
        <v>2009</v>
      </c>
      <c r="B6106">
        <v>2</v>
      </c>
      <c r="C6106" t="s">
        <v>11</v>
      </c>
      <c r="D6106" t="str">
        <f>VLOOKUP(C6106,lookups!$F$2:$H$27,2,FALSE)</f>
        <v>na</v>
      </c>
      <c r="E6106" t="str">
        <f>VLOOKUP(C6106,lookups!$F$2:$H$27,3,FALSE)</f>
        <v>na</v>
      </c>
      <c r="F6106" t="str">
        <f>VLOOKUP(C6106,lookups!$F$2:$I$27,4,FALSE)</f>
        <v>na</v>
      </c>
      <c r="G6106">
        <v>2</v>
      </c>
      <c r="H6106" t="s">
        <v>35</v>
      </c>
      <c r="I6106" t="str">
        <f>VLOOKUP(H6106,lookups!$B$2:$C$32,2,FALSE)</f>
        <v>N</v>
      </c>
      <c r="J6106">
        <v>2</v>
      </c>
      <c r="K6106" t="s">
        <v>10</v>
      </c>
      <c r="L6106">
        <v>1</v>
      </c>
      <c r="M6106">
        <v>2129.62</v>
      </c>
    </row>
    <row r="6107" spans="1:13" x14ac:dyDescent="0.3">
      <c r="A6107">
        <v>2009</v>
      </c>
      <c r="B6107">
        <v>2</v>
      </c>
      <c r="C6107" t="s">
        <v>11</v>
      </c>
      <c r="D6107" t="str">
        <f>VLOOKUP(C6107,lookups!$F$2:$H$27,2,FALSE)</f>
        <v>na</v>
      </c>
      <c r="E6107" t="str">
        <f>VLOOKUP(C6107,lookups!$F$2:$H$27,3,FALSE)</f>
        <v>na</v>
      </c>
      <c r="F6107" t="str">
        <f>VLOOKUP(C6107,lookups!$F$2:$I$27,4,FALSE)</f>
        <v>na</v>
      </c>
      <c r="G6107">
        <v>2</v>
      </c>
      <c r="H6107" t="s">
        <v>35</v>
      </c>
      <c r="I6107" t="str">
        <f>VLOOKUP(H6107,lookups!$B$2:$C$32,2,FALSE)</f>
        <v>N</v>
      </c>
      <c r="J6107">
        <v>3</v>
      </c>
      <c r="K6107" t="s">
        <v>10</v>
      </c>
      <c r="L6107">
        <v>1</v>
      </c>
      <c r="M6107">
        <v>1258.53</v>
      </c>
    </row>
    <row r="6108" spans="1:13" x14ac:dyDescent="0.3">
      <c r="A6108">
        <v>2009</v>
      </c>
      <c r="B6108">
        <v>2</v>
      </c>
      <c r="C6108" t="s">
        <v>11</v>
      </c>
      <c r="D6108" t="str">
        <f>VLOOKUP(C6108,lookups!$F$2:$H$27,2,FALSE)</f>
        <v>na</v>
      </c>
      <c r="E6108" t="str">
        <f>VLOOKUP(C6108,lookups!$F$2:$H$27,3,FALSE)</f>
        <v>na</v>
      </c>
      <c r="F6108" t="str">
        <f>VLOOKUP(C6108,lookups!$F$2:$I$27,4,FALSE)</f>
        <v>na</v>
      </c>
      <c r="G6108">
        <v>2</v>
      </c>
      <c r="H6108" t="s">
        <v>35</v>
      </c>
      <c r="I6108" t="str">
        <f>VLOOKUP(H6108,lookups!$B$2:$C$32,2,FALSE)</f>
        <v>N</v>
      </c>
      <c r="J6108">
        <v>4</v>
      </c>
      <c r="K6108" t="s">
        <v>10</v>
      </c>
      <c r="L6108">
        <v>1</v>
      </c>
      <c r="M6108">
        <v>2149.87</v>
      </c>
    </row>
    <row r="6109" spans="1:13" x14ac:dyDescent="0.3">
      <c r="A6109">
        <v>2009</v>
      </c>
      <c r="B6109">
        <v>2</v>
      </c>
      <c r="C6109" t="s">
        <v>11</v>
      </c>
      <c r="D6109" t="str">
        <f>VLOOKUP(C6109,lookups!$F$2:$H$27,2,FALSE)</f>
        <v>na</v>
      </c>
      <c r="E6109" t="str">
        <f>VLOOKUP(C6109,lookups!$F$2:$H$27,3,FALSE)</f>
        <v>na</v>
      </c>
      <c r="F6109" t="str">
        <f>VLOOKUP(C6109,lookups!$F$2:$I$27,4,FALSE)</f>
        <v>na</v>
      </c>
      <c r="G6109">
        <v>2</v>
      </c>
      <c r="H6109" t="s">
        <v>35</v>
      </c>
      <c r="I6109" t="str">
        <f>VLOOKUP(H6109,lookups!$B$2:$C$32,2,FALSE)</f>
        <v>N</v>
      </c>
      <c r="J6109">
        <v>5</v>
      </c>
      <c r="K6109" t="s">
        <v>10</v>
      </c>
      <c r="L6109">
        <v>1</v>
      </c>
      <c r="M6109">
        <v>1195.8</v>
      </c>
    </row>
    <row r="6110" spans="1:13" x14ac:dyDescent="0.3">
      <c r="A6110">
        <v>2009</v>
      </c>
      <c r="B6110">
        <v>3</v>
      </c>
      <c r="C6110" t="s">
        <v>12</v>
      </c>
      <c r="D6110" t="str">
        <f>VLOOKUP(C6110,lookups!$F$2:$H$27,2,FALSE)</f>
        <v>na</v>
      </c>
      <c r="E6110" t="str">
        <f>VLOOKUP(C6110,lookups!$F$2:$H$27,3,FALSE)</f>
        <v>na</v>
      </c>
      <c r="F6110" t="str">
        <f>VLOOKUP(C6110,lookups!$F$2:$I$27,4,FALSE)</f>
        <v>na</v>
      </c>
      <c r="G6110">
        <v>2</v>
      </c>
      <c r="H6110" t="s">
        <v>35</v>
      </c>
      <c r="I6110" t="str">
        <f>VLOOKUP(H6110,lookups!$B$2:$C$32,2,FALSE)</f>
        <v>N</v>
      </c>
      <c r="J6110">
        <v>2</v>
      </c>
      <c r="K6110" t="s">
        <v>10</v>
      </c>
      <c r="L6110">
        <v>1</v>
      </c>
      <c r="M6110">
        <v>0</v>
      </c>
    </row>
    <row r="6111" spans="1:13" x14ac:dyDescent="0.3">
      <c r="A6111">
        <v>2009</v>
      </c>
      <c r="B6111">
        <v>3</v>
      </c>
      <c r="C6111" t="s">
        <v>12</v>
      </c>
      <c r="D6111" t="str">
        <f>VLOOKUP(C6111,lookups!$F$2:$H$27,2,FALSE)</f>
        <v>na</v>
      </c>
      <c r="E6111" t="str">
        <f>VLOOKUP(C6111,lookups!$F$2:$H$27,3,FALSE)</f>
        <v>na</v>
      </c>
      <c r="F6111" t="str">
        <f>VLOOKUP(C6111,lookups!$F$2:$I$27,4,FALSE)</f>
        <v>na</v>
      </c>
      <c r="G6111">
        <v>2</v>
      </c>
      <c r="H6111" t="s">
        <v>35</v>
      </c>
      <c r="I6111" t="str">
        <f>VLOOKUP(H6111,lookups!$B$2:$C$32,2,FALSE)</f>
        <v>N</v>
      </c>
      <c r="J6111">
        <v>3</v>
      </c>
      <c r="K6111" t="s">
        <v>10</v>
      </c>
      <c r="L6111">
        <v>1</v>
      </c>
      <c r="M6111">
        <v>0</v>
      </c>
    </row>
    <row r="6112" spans="1:13" x14ac:dyDescent="0.3">
      <c r="A6112">
        <v>2009</v>
      </c>
      <c r="B6112">
        <v>3</v>
      </c>
      <c r="C6112" t="s">
        <v>12</v>
      </c>
      <c r="D6112" t="str">
        <f>VLOOKUP(C6112,lookups!$F$2:$H$27,2,FALSE)</f>
        <v>na</v>
      </c>
      <c r="E6112" t="str">
        <f>VLOOKUP(C6112,lookups!$F$2:$H$27,3,FALSE)</f>
        <v>na</v>
      </c>
      <c r="F6112" t="str">
        <f>VLOOKUP(C6112,lookups!$F$2:$I$27,4,FALSE)</f>
        <v>na</v>
      </c>
      <c r="G6112">
        <v>2</v>
      </c>
      <c r="H6112" t="s">
        <v>35</v>
      </c>
      <c r="I6112" t="str">
        <f>VLOOKUP(H6112,lookups!$B$2:$C$32,2,FALSE)</f>
        <v>N</v>
      </c>
      <c r="J6112">
        <v>4</v>
      </c>
      <c r="K6112" t="s">
        <v>10</v>
      </c>
      <c r="L6112">
        <v>1</v>
      </c>
      <c r="M6112">
        <v>0</v>
      </c>
    </row>
    <row r="6113" spans="1:13" x14ac:dyDescent="0.3">
      <c r="A6113">
        <v>2009</v>
      </c>
      <c r="B6113">
        <v>3</v>
      </c>
      <c r="C6113" t="s">
        <v>12</v>
      </c>
      <c r="D6113" t="str">
        <f>VLOOKUP(C6113,lookups!$F$2:$H$27,2,FALSE)</f>
        <v>na</v>
      </c>
      <c r="E6113" t="str">
        <f>VLOOKUP(C6113,lookups!$F$2:$H$27,3,FALSE)</f>
        <v>na</v>
      </c>
      <c r="F6113" t="str">
        <f>VLOOKUP(C6113,lookups!$F$2:$I$27,4,FALSE)</f>
        <v>na</v>
      </c>
      <c r="G6113">
        <v>2</v>
      </c>
      <c r="H6113" t="s">
        <v>35</v>
      </c>
      <c r="I6113" t="str">
        <f>VLOOKUP(H6113,lookups!$B$2:$C$32,2,FALSE)</f>
        <v>N</v>
      </c>
      <c r="J6113">
        <v>5</v>
      </c>
      <c r="K6113" t="s">
        <v>10</v>
      </c>
      <c r="L6113">
        <v>1</v>
      </c>
      <c r="M6113">
        <v>0</v>
      </c>
    </row>
    <row r="6114" spans="1:13" x14ac:dyDescent="0.3">
      <c r="A6114">
        <v>2009</v>
      </c>
      <c r="B6114">
        <v>4</v>
      </c>
      <c r="C6114" t="s">
        <v>13</v>
      </c>
      <c r="D6114">
        <f>VLOOKUP(C6114,lookups!$F$2:$H$27,2,FALSE)</f>
        <v>10</v>
      </c>
      <c r="E6114" t="str">
        <f>VLOOKUP(C6114,lookups!$F$2:$H$27,3,FALSE)</f>
        <v>WCVI Troll</v>
      </c>
      <c r="F6114">
        <f>VLOOKUP(C6114,lookups!$F$2:$I$27,4,FALSE)</f>
        <v>6</v>
      </c>
      <c r="G6114">
        <v>2</v>
      </c>
      <c r="H6114" t="s">
        <v>35</v>
      </c>
      <c r="I6114" t="str">
        <f>VLOOKUP(H6114,lookups!$B$2:$C$32,2,FALSE)</f>
        <v>N</v>
      </c>
      <c r="J6114">
        <v>2</v>
      </c>
      <c r="K6114" t="s">
        <v>10</v>
      </c>
      <c r="L6114">
        <v>1</v>
      </c>
      <c r="M6114">
        <v>147.16</v>
      </c>
    </row>
    <row r="6115" spans="1:13" x14ac:dyDescent="0.3">
      <c r="A6115">
        <v>2009</v>
      </c>
      <c r="B6115">
        <v>4</v>
      </c>
      <c r="C6115" t="s">
        <v>13</v>
      </c>
      <c r="D6115">
        <f>VLOOKUP(C6115,lookups!$F$2:$H$27,2,FALSE)</f>
        <v>10</v>
      </c>
      <c r="E6115" t="str">
        <f>VLOOKUP(C6115,lookups!$F$2:$H$27,3,FALSE)</f>
        <v>WCVI Troll</v>
      </c>
      <c r="F6115">
        <f>VLOOKUP(C6115,lookups!$F$2:$I$27,4,FALSE)</f>
        <v>6</v>
      </c>
      <c r="G6115">
        <v>2</v>
      </c>
      <c r="H6115" t="s">
        <v>35</v>
      </c>
      <c r="I6115" t="str">
        <f>VLOOKUP(H6115,lookups!$B$2:$C$32,2,FALSE)</f>
        <v>N</v>
      </c>
      <c r="J6115">
        <v>3</v>
      </c>
      <c r="K6115" t="s">
        <v>10</v>
      </c>
      <c r="L6115">
        <v>1</v>
      </c>
      <c r="M6115">
        <v>279.35000000000002</v>
      </c>
    </row>
    <row r="6116" spans="1:13" x14ac:dyDescent="0.3">
      <c r="A6116">
        <v>2009</v>
      </c>
      <c r="B6116">
        <v>4</v>
      </c>
      <c r="C6116" t="s">
        <v>13</v>
      </c>
      <c r="D6116">
        <f>VLOOKUP(C6116,lookups!$F$2:$H$27,2,FALSE)</f>
        <v>10</v>
      </c>
      <c r="E6116" t="str">
        <f>VLOOKUP(C6116,lookups!$F$2:$H$27,3,FALSE)</f>
        <v>WCVI Troll</v>
      </c>
      <c r="F6116">
        <f>VLOOKUP(C6116,lookups!$F$2:$I$27,4,FALSE)</f>
        <v>6</v>
      </c>
      <c r="G6116">
        <v>2</v>
      </c>
      <c r="H6116" t="s">
        <v>35</v>
      </c>
      <c r="I6116" t="str">
        <f>VLOOKUP(H6116,lookups!$B$2:$C$32,2,FALSE)</f>
        <v>N</v>
      </c>
      <c r="J6116">
        <v>4</v>
      </c>
      <c r="K6116" t="s">
        <v>10</v>
      </c>
      <c r="L6116">
        <v>1</v>
      </c>
      <c r="M6116">
        <v>123.33</v>
      </c>
    </row>
    <row r="6117" spans="1:13" x14ac:dyDescent="0.3">
      <c r="A6117">
        <v>2009</v>
      </c>
      <c r="B6117">
        <v>4</v>
      </c>
      <c r="C6117" t="s">
        <v>13</v>
      </c>
      <c r="D6117">
        <f>VLOOKUP(C6117,lookups!$F$2:$H$27,2,FALSE)</f>
        <v>10</v>
      </c>
      <c r="E6117" t="str">
        <f>VLOOKUP(C6117,lookups!$F$2:$H$27,3,FALSE)</f>
        <v>WCVI Troll</v>
      </c>
      <c r="F6117">
        <f>VLOOKUP(C6117,lookups!$F$2:$I$27,4,FALSE)</f>
        <v>6</v>
      </c>
      <c r="G6117">
        <v>2</v>
      </c>
      <c r="H6117" t="s">
        <v>35</v>
      </c>
      <c r="I6117" t="str">
        <f>VLOOKUP(H6117,lookups!$B$2:$C$32,2,FALSE)</f>
        <v>N</v>
      </c>
      <c r="J6117">
        <v>5</v>
      </c>
      <c r="K6117" t="s">
        <v>10</v>
      </c>
      <c r="L6117">
        <v>1</v>
      </c>
      <c r="M6117">
        <v>0</v>
      </c>
    </row>
    <row r="6118" spans="1:13" x14ac:dyDescent="0.3">
      <c r="A6118">
        <v>2009</v>
      </c>
      <c r="B6118">
        <v>5</v>
      </c>
      <c r="C6118" t="s">
        <v>14</v>
      </c>
      <c r="D6118" t="str">
        <f>VLOOKUP(C6118,lookups!$F$2:$H$27,2,FALSE)</f>
        <v>na</v>
      </c>
      <c r="E6118" t="str">
        <f>VLOOKUP(C6118,lookups!$F$2:$H$27,3,FALSE)</f>
        <v>na</v>
      </c>
      <c r="F6118" t="str">
        <f>VLOOKUP(C6118,lookups!$F$2:$I$27,4,FALSE)</f>
        <v>na</v>
      </c>
      <c r="G6118">
        <v>2</v>
      </c>
      <c r="H6118" t="s">
        <v>35</v>
      </c>
      <c r="I6118" t="str">
        <f>VLOOKUP(H6118,lookups!$B$2:$C$32,2,FALSE)</f>
        <v>N</v>
      </c>
      <c r="J6118">
        <v>2</v>
      </c>
      <c r="K6118" t="s">
        <v>10</v>
      </c>
      <c r="L6118">
        <v>1</v>
      </c>
      <c r="M6118">
        <v>0</v>
      </c>
    </row>
    <row r="6119" spans="1:13" x14ac:dyDescent="0.3">
      <c r="A6119">
        <v>2009</v>
      </c>
      <c r="B6119">
        <v>5</v>
      </c>
      <c r="C6119" t="s">
        <v>14</v>
      </c>
      <c r="D6119" t="str">
        <f>VLOOKUP(C6119,lookups!$F$2:$H$27,2,FALSE)</f>
        <v>na</v>
      </c>
      <c r="E6119" t="str">
        <f>VLOOKUP(C6119,lookups!$F$2:$H$27,3,FALSE)</f>
        <v>na</v>
      </c>
      <c r="F6119" t="str">
        <f>VLOOKUP(C6119,lookups!$F$2:$I$27,4,FALSE)</f>
        <v>na</v>
      </c>
      <c r="G6119">
        <v>2</v>
      </c>
      <c r="H6119" t="s">
        <v>35</v>
      </c>
      <c r="I6119" t="str">
        <f>VLOOKUP(H6119,lookups!$B$2:$C$32,2,FALSE)</f>
        <v>N</v>
      </c>
      <c r="J6119">
        <v>3</v>
      </c>
      <c r="K6119" t="s">
        <v>10</v>
      </c>
      <c r="L6119">
        <v>1</v>
      </c>
      <c r="M6119">
        <v>0</v>
      </c>
    </row>
    <row r="6120" spans="1:13" x14ac:dyDescent="0.3">
      <c r="A6120">
        <v>2009</v>
      </c>
      <c r="B6120">
        <v>5</v>
      </c>
      <c r="C6120" t="s">
        <v>14</v>
      </c>
      <c r="D6120" t="str">
        <f>VLOOKUP(C6120,lookups!$F$2:$H$27,2,FALSE)</f>
        <v>na</v>
      </c>
      <c r="E6120" t="str">
        <f>VLOOKUP(C6120,lookups!$F$2:$H$27,3,FALSE)</f>
        <v>na</v>
      </c>
      <c r="F6120" t="str">
        <f>VLOOKUP(C6120,lookups!$F$2:$I$27,4,FALSE)</f>
        <v>na</v>
      </c>
      <c r="G6120">
        <v>2</v>
      </c>
      <c r="H6120" t="s">
        <v>35</v>
      </c>
      <c r="I6120" t="str">
        <f>VLOOKUP(H6120,lookups!$B$2:$C$32,2,FALSE)</f>
        <v>N</v>
      </c>
      <c r="J6120">
        <v>4</v>
      </c>
      <c r="K6120" t="s">
        <v>10</v>
      </c>
      <c r="L6120">
        <v>1</v>
      </c>
      <c r="M6120">
        <v>0</v>
      </c>
    </row>
    <row r="6121" spans="1:13" x14ac:dyDescent="0.3">
      <c r="A6121">
        <v>2009</v>
      </c>
      <c r="B6121">
        <v>5</v>
      </c>
      <c r="C6121" t="s">
        <v>14</v>
      </c>
      <c r="D6121" t="str">
        <f>VLOOKUP(C6121,lookups!$F$2:$H$27,2,FALSE)</f>
        <v>na</v>
      </c>
      <c r="E6121" t="str">
        <f>VLOOKUP(C6121,lookups!$F$2:$H$27,3,FALSE)</f>
        <v>na</v>
      </c>
      <c r="F6121" t="str">
        <f>VLOOKUP(C6121,lookups!$F$2:$I$27,4,FALSE)</f>
        <v>na</v>
      </c>
      <c r="G6121">
        <v>2</v>
      </c>
      <c r="H6121" t="s">
        <v>35</v>
      </c>
      <c r="I6121" t="str">
        <f>VLOOKUP(H6121,lookups!$B$2:$C$32,2,FALSE)</f>
        <v>N</v>
      </c>
      <c r="J6121">
        <v>5</v>
      </c>
      <c r="K6121" t="s">
        <v>10</v>
      </c>
      <c r="L6121">
        <v>1</v>
      </c>
      <c r="M6121">
        <v>0</v>
      </c>
    </row>
    <row r="6122" spans="1:13" x14ac:dyDescent="0.3">
      <c r="A6122">
        <v>2009</v>
      </c>
      <c r="B6122">
        <v>6</v>
      </c>
      <c r="C6122" t="s">
        <v>15</v>
      </c>
      <c r="D6122" t="str">
        <f>VLOOKUP(C6122,lookups!$F$2:$H$27,2,FALSE)</f>
        <v>na</v>
      </c>
      <c r="E6122" t="str">
        <f>VLOOKUP(C6122,lookups!$F$2:$H$27,3,FALSE)</f>
        <v>na</v>
      </c>
      <c r="F6122" t="str">
        <f>VLOOKUP(C6122,lookups!$F$2:$I$27,4,FALSE)</f>
        <v>na</v>
      </c>
      <c r="G6122">
        <v>2</v>
      </c>
      <c r="H6122" t="s">
        <v>35</v>
      </c>
      <c r="I6122" t="str">
        <f>VLOOKUP(H6122,lookups!$B$2:$C$32,2,FALSE)</f>
        <v>N</v>
      </c>
      <c r="J6122">
        <v>2</v>
      </c>
      <c r="K6122" t="s">
        <v>10</v>
      </c>
      <c r="L6122">
        <v>1</v>
      </c>
      <c r="M6122">
        <v>0</v>
      </c>
    </row>
    <row r="6123" spans="1:13" x14ac:dyDescent="0.3">
      <c r="A6123">
        <v>2009</v>
      </c>
      <c r="B6123">
        <v>6</v>
      </c>
      <c r="C6123" t="s">
        <v>15</v>
      </c>
      <c r="D6123" t="str">
        <f>VLOOKUP(C6123,lookups!$F$2:$H$27,2,FALSE)</f>
        <v>na</v>
      </c>
      <c r="E6123" t="str">
        <f>VLOOKUP(C6123,lookups!$F$2:$H$27,3,FALSE)</f>
        <v>na</v>
      </c>
      <c r="F6123" t="str">
        <f>VLOOKUP(C6123,lookups!$F$2:$I$27,4,FALSE)</f>
        <v>na</v>
      </c>
      <c r="G6123">
        <v>2</v>
      </c>
      <c r="H6123" t="s">
        <v>35</v>
      </c>
      <c r="I6123" t="str">
        <f>VLOOKUP(H6123,lookups!$B$2:$C$32,2,FALSE)</f>
        <v>N</v>
      </c>
      <c r="J6123">
        <v>3</v>
      </c>
      <c r="K6123" t="s">
        <v>10</v>
      </c>
      <c r="L6123">
        <v>1</v>
      </c>
      <c r="M6123">
        <v>0</v>
      </c>
    </row>
    <row r="6124" spans="1:13" x14ac:dyDescent="0.3">
      <c r="A6124">
        <v>2009</v>
      </c>
      <c r="B6124">
        <v>6</v>
      </c>
      <c r="C6124" t="s">
        <v>15</v>
      </c>
      <c r="D6124" t="str">
        <f>VLOOKUP(C6124,lookups!$F$2:$H$27,2,FALSE)</f>
        <v>na</v>
      </c>
      <c r="E6124" t="str">
        <f>VLOOKUP(C6124,lookups!$F$2:$H$27,3,FALSE)</f>
        <v>na</v>
      </c>
      <c r="F6124" t="str">
        <f>VLOOKUP(C6124,lookups!$F$2:$I$27,4,FALSE)</f>
        <v>na</v>
      </c>
      <c r="G6124">
        <v>2</v>
      </c>
      <c r="H6124" t="s">
        <v>35</v>
      </c>
      <c r="I6124" t="str">
        <f>VLOOKUP(H6124,lookups!$B$2:$C$32,2,FALSE)</f>
        <v>N</v>
      </c>
      <c r="J6124">
        <v>4</v>
      </c>
      <c r="K6124" t="s">
        <v>10</v>
      </c>
      <c r="L6124">
        <v>1</v>
      </c>
      <c r="M6124">
        <v>0</v>
      </c>
    </row>
    <row r="6125" spans="1:13" x14ac:dyDescent="0.3">
      <c r="A6125">
        <v>2009</v>
      </c>
      <c r="B6125">
        <v>6</v>
      </c>
      <c r="C6125" t="s">
        <v>15</v>
      </c>
      <c r="D6125" t="str">
        <f>VLOOKUP(C6125,lookups!$F$2:$H$27,2,FALSE)</f>
        <v>na</v>
      </c>
      <c r="E6125" t="str">
        <f>VLOOKUP(C6125,lookups!$F$2:$H$27,3,FALSE)</f>
        <v>na</v>
      </c>
      <c r="F6125" t="str">
        <f>VLOOKUP(C6125,lookups!$F$2:$I$27,4,FALSE)</f>
        <v>na</v>
      </c>
      <c r="G6125">
        <v>2</v>
      </c>
      <c r="H6125" t="s">
        <v>35</v>
      </c>
      <c r="I6125" t="str">
        <f>VLOOKUP(H6125,lookups!$B$2:$C$32,2,FALSE)</f>
        <v>N</v>
      </c>
      <c r="J6125">
        <v>5</v>
      </c>
      <c r="K6125" t="s">
        <v>10</v>
      </c>
      <c r="L6125">
        <v>1</v>
      </c>
      <c r="M6125">
        <v>0</v>
      </c>
    </row>
    <row r="6126" spans="1:13" x14ac:dyDescent="0.3">
      <c r="A6126">
        <v>2009</v>
      </c>
      <c r="B6126">
        <v>7</v>
      </c>
      <c r="C6126" t="s">
        <v>16</v>
      </c>
      <c r="D6126">
        <f>VLOOKUP(C6126,lookups!$F$2:$H$27,2,FALSE)</f>
        <v>2</v>
      </c>
      <c r="E6126" t="str">
        <f>VLOOKUP(C6126,lookups!$F$2:$H$27,3,FALSE)</f>
        <v>SEAK Net</v>
      </c>
      <c r="F6126">
        <f>VLOOKUP(C6126,lookups!$F$2:$I$27,4,FALSE)</f>
        <v>1</v>
      </c>
      <c r="G6126">
        <v>2</v>
      </c>
      <c r="H6126" t="s">
        <v>35</v>
      </c>
      <c r="I6126" t="str">
        <f>VLOOKUP(H6126,lookups!$B$2:$C$32,2,FALSE)</f>
        <v>N</v>
      </c>
      <c r="J6126">
        <v>2</v>
      </c>
      <c r="K6126" t="s">
        <v>10</v>
      </c>
      <c r="L6126">
        <v>1</v>
      </c>
      <c r="M6126">
        <v>1559.5</v>
      </c>
    </row>
    <row r="6127" spans="1:13" x14ac:dyDescent="0.3">
      <c r="A6127">
        <v>2009</v>
      </c>
      <c r="B6127">
        <v>7</v>
      </c>
      <c r="C6127" t="s">
        <v>16</v>
      </c>
      <c r="D6127">
        <f>VLOOKUP(C6127,lookups!$F$2:$H$27,2,FALSE)</f>
        <v>2</v>
      </c>
      <c r="E6127" t="str">
        <f>VLOOKUP(C6127,lookups!$F$2:$H$27,3,FALSE)</f>
        <v>SEAK Net</v>
      </c>
      <c r="F6127">
        <f>VLOOKUP(C6127,lookups!$F$2:$I$27,4,FALSE)</f>
        <v>1</v>
      </c>
      <c r="G6127">
        <v>2</v>
      </c>
      <c r="H6127" t="s">
        <v>35</v>
      </c>
      <c r="I6127" t="str">
        <f>VLOOKUP(H6127,lookups!$B$2:$C$32,2,FALSE)</f>
        <v>N</v>
      </c>
      <c r="J6127">
        <v>3</v>
      </c>
      <c r="K6127" t="s">
        <v>10</v>
      </c>
      <c r="L6127">
        <v>1</v>
      </c>
      <c r="M6127">
        <v>132.76</v>
      </c>
    </row>
    <row r="6128" spans="1:13" x14ac:dyDescent="0.3">
      <c r="A6128">
        <v>2009</v>
      </c>
      <c r="B6128">
        <v>7</v>
      </c>
      <c r="C6128" t="s">
        <v>16</v>
      </c>
      <c r="D6128">
        <f>VLOOKUP(C6128,lookups!$F$2:$H$27,2,FALSE)</f>
        <v>2</v>
      </c>
      <c r="E6128" t="str">
        <f>VLOOKUP(C6128,lookups!$F$2:$H$27,3,FALSE)</f>
        <v>SEAK Net</v>
      </c>
      <c r="F6128">
        <f>VLOOKUP(C6128,lookups!$F$2:$I$27,4,FALSE)</f>
        <v>1</v>
      </c>
      <c r="G6128">
        <v>2</v>
      </c>
      <c r="H6128" t="s">
        <v>35</v>
      </c>
      <c r="I6128" t="str">
        <f>VLOOKUP(H6128,lookups!$B$2:$C$32,2,FALSE)</f>
        <v>N</v>
      </c>
      <c r="J6128">
        <v>4</v>
      </c>
      <c r="K6128" t="s">
        <v>10</v>
      </c>
      <c r="L6128">
        <v>1</v>
      </c>
      <c r="M6128">
        <v>435.61</v>
      </c>
    </row>
    <row r="6129" spans="1:13" x14ac:dyDescent="0.3">
      <c r="A6129">
        <v>2009</v>
      </c>
      <c r="B6129">
        <v>7</v>
      </c>
      <c r="C6129" t="s">
        <v>16</v>
      </c>
      <c r="D6129">
        <f>VLOOKUP(C6129,lookups!$F$2:$H$27,2,FALSE)</f>
        <v>2</v>
      </c>
      <c r="E6129" t="str">
        <f>VLOOKUP(C6129,lookups!$F$2:$H$27,3,FALSE)</f>
        <v>SEAK Net</v>
      </c>
      <c r="F6129">
        <f>VLOOKUP(C6129,lookups!$F$2:$I$27,4,FALSE)</f>
        <v>1</v>
      </c>
      <c r="G6129">
        <v>2</v>
      </c>
      <c r="H6129" t="s">
        <v>35</v>
      </c>
      <c r="I6129" t="str">
        <f>VLOOKUP(H6129,lookups!$B$2:$C$32,2,FALSE)</f>
        <v>N</v>
      </c>
      <c r="J6129">
        <v>5</v>
      </c>
      <c r="K6129" t="s">
        <v>10</v>
      </c>
      <c r="L6129">
        <v>1</v>
      </c>
      <c r="M6129">
        <v>160.75</v>
      </c>
    </row>
    <row r="6130" spans="1:13" x14ac:dyDescent="0.3">
      <c r="A6130">
        <v>2009</v>
      </c>
      <c r="B6130">
        <v>8</v>
      </c>
      <c r="C6130" t="s">
        <v>17</v>
      </c>
      <c r="D6130">
        <f>VLOOKUP(C6130,lookups!$F$2:$H$27,2,FALSE)</f>
        <v>4</v>
      </c>
      <c r="E6130" t="str">
        <f>VLOOKUP(C6130,lookups!$F$2:$H$27,3,FALSE)</f>
        <v>N/C BC Net</v>
      </c>
      <c r="F6130">
        <f>VLOOKUP(C6130,lookups!$F$2:$I$27,4,FALSE)</f>
        <v>3</v>
      </c>
      <c r="G6130">
        <v>2</v>
      </c>
      <c r="H6130" t="s">
        <v>35</v>
      </c>
      <c r="I6130" t="str">
        <f>VLOOKUP(H6130,lookups!$B$2:$C$32,2,FALSE)</f>
        <v>N</v>
      </c>
      <c r="J6130">
        <v>2</v>
      </c>
      <c r="K6130" t="s">
        <v>10</v>
      </c>
      <c r="L6130">
        <v>1</v>
      </c>
      <c r="M6130">
        <v>192.89</v>
      </c>
    </row>
    <row r="6131" spans="1:13" x14ac:dyDescent="0.3">
      <c r="A6131">
        <v>2009</v>
      </c>
      <c r="B6131">
        <v>8</v>
      </c>
      <c r="C6131" t="s">
        <v>17</v>
      </c>
      <c r="D6131">
        <f>VLOOKUP(C6131,lookups!$F$2:$H$27,2,FALSE)</f>
        <v>4</v>
      </c>
      <c r="E6131" t="str">
        <f>VLOOKUP(C6131,lookups!$F$2:$H$27,3,FALSE)</f>
        <v>N/C BC Net</v>
      </c>
      <c r="F6131">
        <f>VLOOKUP(C6131,lookups!$F$2:$I$27,4,FALSE)</f>
        <v>3</v>
      </c>
      <c r="G6131">
        <v>2</v>
      </c>
      <c r="H6131" t="s">
        <v>35</v>
      </c>
      <c r="I6131" t="str">
        <f>VLOOKUP(H6131,lookups!$B$2:$C$32,2,FALSE)</f>
        <v>N</v>
      </c>
      <c r="J6131">
        <v>3</v>
      </c>
      <c r="K6131" t="s">
        <v>10</v>
      </c>
      <c r="L6131">
        <v>1</v>
      </c>
      <c r="M6131">
        <v>156.07</v>
      </c>
    </row>
    <row r="6132" spans="1:13" x14ac:dyDescent="0.3">
      <c r="A6132">
        <v>2009</v>
      </c>
      <c r="B6132">
        <v>8</v>
      </c>
      <c r="C6132" t="s">
        <v>17</v>
      </c>
      <c r="D6132">
        <f>VLOOKUP(C6132,lookups!$F$2:$H$27,2,FALSE)</f>
        <v>4</v>
      </c>
      <c r="E6132" t="str">
        <f>VLOOKUP(C6132,lookups!$F$2:$H$27,3,FALSE)</f>
        <v>N/C BC Net</v>
      </c>
      <c r="F6132">
        <f>VLOOKUP(C6132,lookups!$F$2:$I$27,4,FALSE)</f>
        <v>3</v>
      </c>
      <c r="G6132">
        <v>2</v>
      </c>
      <c r="H6132" t="s">
        <v>35</v>
      </c>
      <c r="I6132" t="str">
        <f>VLOOKUP(H6132,lookups!$B$2:$C$32,2,FALSE)</f>
        <v>N</v>
      </c>
      <c r="J6132">
        <v>4</v>
      </c>
      <c r="K6132" t="s">
        <v>10</v>
      </c>
      <c r="L6132">
        <v>1</v>
      </c>
      <c r="M6132">
        <v>135.91999999999999</v>
      </c>
    </row>
    <row r="6133" spans="1:13" x14ac:dyDescent="0.3">
      <c r="A6133">
        <v>2009</v>
      </c>
      <c r="B6133">
        <v>8</v>
      </c>
      <c r="C6133" t="s">
        <v>17</v>
      </c>
      <c r="D6133">
        <f>VLOOKUP(C6133,lookups!$F$2:$H$27,2,FALSE)</f>
        <v>4</v>
      </c>
      <c r="E6133" t="str">
        <f>VLOOKUP(C6133,lookups!$F$2:$H$27,3,FALSE)</f>
        <v>N/C BC Net</v>
      </c>
      <c r="F6133">
        <f>VLOOKUP(C6133,lookups!$F$2:$I$27,4,FALSE)</f>
        <v>3</v>
      </c>
      <c r="G6133">
        <v>2</v>
      </c>
      <c r="H6133" t="s">
        <v>35</v>
      </c>
      <c r="I6133" t="str">
        <f>VLOOKUP(H6133,lookups!$B$2:$C$32,2,FALSE)</f>
        <v>N</v>
      </c>
      <c r="J6133">
        <v>5</v>
      </c>
      <c r="K6133" t="s">
        <v>10</v>
      </c>
      <c r="L6133">
        <v>1</v>
      </c>
      <c r="M6133">
        <v>59.12</v>
      </c>
    </row>
    <row r="6134" spans="1:13" x14ac:dyDescent="0.3">
      <c r="A6134">
        <v>2009</v>
      </c>
      <c r="B6134">
        <v>9</v>
      </c>
      <c r="C6134" t="s">
        <v>18</v>
      </c>
      <c r="D6134" t="str">
        <f>VLOOKUP(C6134,lookups!$F$2:$H$27,2,FALSE)</f>
        <v>na</v>
      </c>
      <c r="E6134" t="str">
        <f>VLOOKUP(C6134,lookups!$F$2:$H$27,3,FALSE)</f>
        <v>na</v>
      </c>
      <c r="F6134" t="str">
        <f>VLOOKUP(C6134,lookups!$F$2:$I$27,4,FALSE)</f>
        <v>na</v>
      </c>
      <c r="G6134">
        <v>2</v>
      </c>
      <c r="H6134" t="s">
        <v>35</v>
      </c>
      <c r="I6134" t="str">
        <f>VLOOKUP(H6134,lookups!$B$2:$C$32,2,FALSE)</f>
        <v>N</v>
      </c>
      <c r="J6134">
        <v>2</v>
      </c>
      <c r="K6134" t="s">
        <v>10</v>
      </c>
      <c r="L6134">
        <v>1</v>
      </c>
      <c r="M6134">
        <v>106.08</v>
      </c>
    </row>
    <row r="6135" spans="1:13" x14ac:dyDescent="0.3">
      <c r="A6135">
        <v>2009</v>
      </c>
      <c r="B6135">
        <v>9</v>
      </c>
      <c r="C6135" t="s">
        <v>18</v>
      </c>
      <c r="D6135" t="str">
        <f>VLOOKUP(C6135,lookups!$F$2:$H$27,2,FALSE)</f>
        <v>na</v>
      </c>
      <c r="E6135" t="str">
        <f>VLOOKUP(C6135,lookups!$F$2:$H$27,3,FALSE)</f>
        <v>na</v>
      </c>
      <c r="F6135" t="str">
        <f>VLOOKUP(C6135,lookups!$F$2:$I$27,4,FALSE)</f>
        <v>na</v>
      </c>
      <c r="G6135">
        <v>2</v>
      </c>
      <c r="H6135" t="s">
        <v>35</v>
      </c>
      <c r="I6135" t="str">
        <f>VLOOKUP(H6135,lookups!$B$2:$C$32,2,FALSE)</f>
        <v>N</v>
      </c>
      <c r="J6135">
        <v>3</v>
      </c>
      <c r="K6135" t="s">
        <v>10</v>
      </c>
      <c r="L6135">
        <v>1</v>
      </c>
      <c r="M6135">
        <v>122.85</v>
      </c>
    </row>
    <row r="6136" spans="1:13" x14ac:dyDescent="0.3">
      <c r="A6136">
        <v>2009</v>
      </c>
      <c r="B6136">
        <v>9</v>
      </c>
      <c r="C6136" t="s">
        <v>18</v>
      </c>
      <c r="D6136" t="str">
        <f>VLOOKUP(C6136,lookups!$F$2:$H$27,2,FALSE)</f>
        <v>na</v>
      </c>
      <c r="E6136" t="str">
        <f>VLOOKUP(C6136,lookups!$F$2:$H$27,3,FALSE)</f>
        <v>na</v>
      </c>
      <c r="F6136" t="str">
        <f>VLOOKUP(C6136,lookups!$F$2:$I$27,4,FALSE)</f>
        <v>na</v>
      </c>
      <c r="G6136">
        <v>2</v>
      </c>
      <c r="H6136" t="s">
        <v>35</v>
      </c>
      <c r="I6136" t="str">
        <f>VLOOKUP(H6136,lookups!$B$2:$C$32,2,FALSE)</f>
        <v>N</v>
      </c>
      <c r="J6136">
        <v>4</v>
      </c>
      <c r="K6136" t="s">
        <v>10</v>
      </c>
      <c r="L6136">
        <v>1</v>
      </c>
      <c r="M6136">
        <v>82.26</v>
      </c>
    </row>
    <row r="6137" spans="1:13" x14ac:dyDescent="0.3">
      <c r="A6137">
        <v>2009</v>
      </c>
      <c r="B6137">
        <v>9</v>
      </c>
      <c r="C6137" t="s">
        <v>18</v>
      </c>
      <c r="D6137" t="str">
        <f>VLOOKUP(C6137,lookups!$F$2:$H$27,2,FALSE)</f>
        <v>na</v>
      </c>
      <c r="E6137" t="str">
        <f>VLOOKUP(C6137,lookups!$F$2:$H$27,3,FALSE)</f>
        <v>na</v>
      </c>
      <c r="F6137" t="str">
        <f>VLOOKUP(C6137,lookups!$F$2:$I$27,4,FALSE)</f>
        <v>na</v>
      </c>
      <c r="G6137">
        <v>2</v>
      </c>
      <c r="H6137" t="s">
        <v>35</v>
      </c>
      <c r="I6137" t="str">
        <f>VLOOKUP(H6137,lookups!$B$2:$C$32,2,FALSE)</f>
        <v>N</v>
      </c>
      <c r="J6137">
        <v>5</v>
      </c>
      <c r="K6137" t="s">
        <v>10</v>
      </c>
      <c r="L6137">
        <v>1</v>
      </c>
      <c r="M6137">
        <v>6.95</v>
      </c>
    </row>
    <row r="6138" spans="1:13" x14ac:dyDescent="0.3">
      <c r="A6138">
        <v>2009</v>
      </c>
      <c r="B6138">
        <v>10</v>
      </c>
      <c r="C6138" t="s">
        <v>19</v>
      </c>
      <c r="D6138">
        <f>VLOOKUP(C6138,lookups!$F$2:$H$27,2,FALSE)</f>
        <v>5</v>
      </c>
      <c r="E6138" t="str">
        <f>VLOOKUP(C6138,lookups!$F$2:$H$27,3,FALSE)</f>
        <v>WCVI Net</v>
      </c>
      <c r="F6138">
        <f>VLOOKUP(C6138,lookups!$F$2:$I$27,4,FALSE)</f>
        <v>4</v>
      </c>
      <c r="G6138">
        <v>2</v>
      </c>
      <c r="H6138" t="s">
        <v>35</v>
      </c>
      <c r="I6138" t="str">
        <f>VLOOKUP(H6138,lookups!$B$2:$C$32,2,FALSE)</f>
        <v>N</v>
      </c>
      <c r="J6138">
        <v>2</v>
      </c>
      <c r="K6138" t="s">
        <v>10</v>
      </c>
      <c r="L6138">
        <v>1</v>
      </c>
      <c r="M6138">
        <v>0</v>
      </c>
    </row>
    <row r="6139" spans="1:13" x14ac:dyDescent="0.3">
      <c r="A6139">
        <v>2009</v>
      </c>
      <c r="B6139">
        <v>10</v>
      </c>
      <c r="C6139" t="s">
        <v>19</v>
      </c>
      <c r="D6139">
        <f>VLOOKUP(C6139,lookups!$F$2:$H$27,2,FALSE)</f>
        <v>5</v>
      </c>
      <c r="E6139" t="str">
        <f>VLOOKUP(C6139,lookups!$F$2:$H$27,3,FALSE)</f>
        <v>WCVI Net</v>
      </c>
      <c r="F6139">
        <f>VLOOKUP(C6139,lookups!$F$2:$I$27,4,FALSE)</f>
        <v>4</v>
      </c>
      <c r="G6139">
        <v>2</v>
      </c>
      <c r="H6139" t="s">
        <v>35</v>
      </c>
      <c r="I6139" t="str">
        <f>VLOOKUP(H6139,lookups!$B$2:$C$32,2,FALSE)</f>
        <v>N</v>
      </c>
      <c r="J6139">
        <v>3</v>
      </c>
      <c r="K6139" t="s">
        <v>10</v>
      </c>
      <c r="L6139">
        <v>1</v>
      </c>
      <c r="M6139">
        <v>0</v>
      </c>
    </row>
    <row r="6140" spans="1:13" x14ac:dyDescent="0.3">
      <c r="A6140">
        <v>2009</v>
      </c>
      <c r="B6140">
        <v>10</v>
      </c>
      <c r="C6140" t="s">
        <v>19</v>
      </c>
      <c r="D6140">
        <f>VLOOKUP(C6140,lookups!$F$2:$H$27,2,FALSE)</f>
        <v>5</v>
      </c>
      <c r="E6140" t="str">
        <f>VLOOKUP(C6140,lookups!$F$2:$H$27,3,FALSE)</f>
        <v>WCVI Net</v>
      </c>
      <c r="F6140">
        <f>VLOOKUP(C6140,lookups!$F$2:$I$27,4,FALSE)</f>
        <v>4</v>
      </c>
      <c r="G6140">
        <v>2</v>
      </c>
      <c r="H6140" t="s">
        <v>35</v>
      </c>
      <c r="I6140" t="str">
        <f>VLOOKUP(H6140,lookups!$B$2:$C$32,2,FALSE)</f>
        <v>N</v>
      </c>
      <c r="J6140">
        <v>4</v>
      </c>
      <c r="K6140" t="s">
        <v>10</v>
      </c>
      <c r="L6140">
        <v>1</v>
      </c>
      <c r="M6140">
        <v>203.69</v>
      </c>
    </row>
    <row r="6141" spans="1:13" x14ac:dyDescent="0.3">
      <c r="A6141">
        <v>2009</v>
      </c>
      <c r="B6141">
        <v>10</v>
      </c>
      <c r="C6141" t="s">
        <v>19</v>
      </c>
      <c r="D6141">
        <f>VLOOKUP(C6141,lookups!$F$2:$H$27,2,FALSE)</f>
        <v>5</v>
      </c>
      <c r="E6141" t="str">
        <f>VLOOKUP(C6141,lookups!$F$2:$H$27,3,FALSE)</f>
        <v>WCVI Net</v>
      </c>
      <c r="F6141">
        <f>VLOOKUP(C6141,lookups!$F$2:$I$27,4,FALSE)</f>
        <v>4</v>
      </c>
      <c r="G6141">
        <v>2</v>
      </c>
      <c r="H6141" t="s">
        <v>35</v>
      </c>
      <c r="I6141" t="str">
        <f>VLOOKUP(H6141,lookups!$B$2:$C$32,2,FALSE)</f>
        <v>N</v>
      </c>
      <c r="J6141">
        <v>5</v>
      </c>
      <c r="K6141" t="s">
        <v>10</v>
      </c>
      <c r="L6141">
        <v>1</v>
      </c>
      <c r="M6141">
        <v>0</v>
      </c>
    </row>
    <row r="6142" spans="1:13" x14ac:dyDescent="0.3">
      <c r="A6142">
        <v>2009</v>
      </c>
      <c r="B6142">
        <v>11</v>
      </c>
      <c r="C6142" t="s">
        <v>20</v>
      </c>
      <c r="D6142" t="str">
        <f>VLOOKUP(C6142,lookups!$F$2:$H$27,2,FALSE)</f>
        <v>6-7</v>
      </c>
      <c r="E6142" t="str">
        <f>VLOOKUP(C6142,lookups!$F$2:$H$27,3,FALSE)</f>
        <v>GeoStr/BC JDF Net</v>
      </c>
      <c r="F6142">
        <f>VLOOKUP(C6142,lookups!$F$2:$I$27,4,FALSE)</f>
        <v>5</v>
      </c>
      <c r="G6142">
        <v>2</v>
      </c>
      <c r="H6142" t="s">
        <v>35</v>
      </c>
      <c r="I6142" t="str">
        <f>VLOOKUP(H6142,lookups!$B$2:$C$32,2,FALSE)</f>
        <v>N</v>
      </c>
      <c r="J6142">
        <v>2</v>
      </c>
      <c r="K6142" t="s">
        <v>10</v>
      </c>
      <c r="L6142">
        <v>1</v>
      </c>
      <c r="M6142">
        <v>0.03</v>
      </c>
    </row>
    <row r="6143" spans="1:13" x14ac:dyDescent="0.3">
      <c r="A6143">
        <v>2009</v>
      </c>
      <c r="B6143">
        <v>11</v>
      </c>
      <c r="C6143" t="s">
        <v>20</v>
      </c>
      <c r="D6143" t="str">
        <f>VLOOKUP(C6143,lookups!$F$2:$H$27,2,FALSE)</f>
        <v>6-7</v>
      </c>
      <c r="E6143" t="str">
        <f>VLOOKUP(C6143,lookups!$F$2:$H$27,3,FALSE)</f>
        <v>GeoStr/BC JDF Net</v>
      </c>
      <c r="F6143">
        <f>VLOOKUP(C6143,lookups!$F$2:$I$27,4,FALSE)</f>
        <v>5</v>
      </c>
      <c r="G6143">
        <v>2</v>
      </c>
      <c r="H6143" t="s">
        <v>35</v>
      </c>
      <c r="I6143" t="str">
        <f>VLOOKUP(H6143,lookups!$B$2:$C$32,2,FALSE)</f>
        <v>N</v>
      </c>
      <c r="J6143">
        <v>3</v>
      </c>
      <c r="K6143" t="s">
        <v>10</v>
      </c>
      <c r="L6143">
        <v>1</v>
      </c>
      <c r="M6143">
        <v>0</v>
      </c>
    </row>
    <row r="6144" spans="1:13" x14ac:dyDescent="0.3">
      <c r="A6144">
        <v>2009</v>
      </c>
      <c r="B6144">
        <v>11</v>
      </c>
      <c r="C6144" t="s">
        <v>20</v>
      </c>
      <c r="D6144" t="str">
        <f>VLOOKUP(C6144,lookups!$F$2:$H$27,2,FALSE)</f>
        <v>6-7</v>
      </c>
      <c r="E6144" t="str">
        <f>VLOOKUP(C6144,lookups!$F$2:$H$27,3,FALSE)</f>
        <v>GeoStr/BC JDF Net</v>
      </c>
      <c r="F6144">
        <f>VLOOKUP(C6144,lookups!$F$2:$I$27,4,FALSE)</f>
        <v>5</v>
      </c>
      <c r="G6144">
        <v>2</v>
      </c>
      <c r="H6144" t="s">
        <v>35</v>
      </c>
      <c r="I6144" t="str">
        <f>VLOOKUP(H6144,lookups!$B$2:$C$32,2,FALSE)</f>
        <v>N</v>
      </c>
      <c r="J6144">
        <v>4</v>
      </c>
      <c r="K6144" t="s">
        <v>10</v>
      </c>
      <c r="L6144">
        <v>1</v>
      </c>
      <c r="M6144">
        <v>0</v>
      </c>
    </row>
    <row r="6145" spans="1:13" x14ac:dyDescent="0.3">
      <c r="A6145">
        <v>2009</v>
      </c>
      <c r="B6145">
        <v>11</v>
      </c>
      <c r="C6145" t="s">
        <v>20</v>
      </c>
      <c r="D6145" t="str">
        <f>VLOOKUP(C6145,lookups!$F$2:$H$27,2,FALSE)</f>
        <v>6-7</v>
      </c>
      <c r="E6145" t="str">
        <f>VLOOKUP(C6145,lookups!$F$2:$H$27,3,FALSE)</f>
        <v>GeoStr/BC JDF Net</v>
      </c>
      <c r="F6145">
        <f>VLOOKUP(C6145,lookups!$F$2:$I$27,4,FALSE)</f>
        <v>5</v>
      </c>
      <c r="G6145">
        <v>2</v>
      </c>
      <c r="H6145" t="s">
        <v>35</v>
      </c>
      <c r="I6145" t="str">
        <f>VLOOKUP(H6145,lookups!$B$2:$C$32,2,FALSE)</f>
        <v>N</v>
      </c>
      <c r="J6145">
        <v>5</v>
      </c>
      <c r="K6145" t="s">
        <v>10</v>
      </c>
      <c r="L6145">
        <v>1</v>
      </c>
      <c r="M6145">
        <v>0</v>
      </c>
    </row>
    <row r="6146" spans="1:13" x14ac:dyDescent="0.3">
      <c r="A6146">
        <v>2009</v>
      </c>
      <c r="B6146">
        <v>12</v>
      </c>
      <c r="C6146" t="s">
        <v>21</v>
      </c>
      <c r="D6146" t="str">
        <f>VLOOKUP(C6146,lookups!$F$2:$H$27,2,FALSE)</f>
        <v>na</v>
      </c>
      <c r="E6146" t="str">
        <f>VLOOKUP(C6146,lookups!$F$2:$H$27,3,FALSE)</f>
        <v>na</v>
      </c>
      <c r="F6146" t="str">
        <f>VLOOKUP(C6146,lookups!$F$2:$I$27,4,FALSE)</f>
        <v>na</v>
      </c>
      <c r="G6146">
        <v>2</v>
      </c>
      <c r="H6146" t="s">
        <v>35</v>
      </c>
      <c r="I6146" t="str">
        <f>VLOOKUP(H6146,lookups!$B$2:$C$32,2,FALSE)</f>
        <v>N</v>
      </c>
      <c r="J6146">
        <v>2</v>
      </c>
      <c r="K6146" t="s">
        <v>10</v>
      </c>
      <c r="L6146">
        <v>1</v>
      </c>
      <c r="M6146">
        <v>0</v>
      </c>
    </row>
    <row r="6147" spans="1:13" x14ac:dyDescent="0.3">
      <c r="A6147">
        <v>2009</v>
      </c>
      <c r="B6147">
        <v>12</v>
      </c>
      <c r="C6147" t="s">
        <v>21</v>
      </c>
      <c r="D6147" t="str">
        <f>VLOOKUP(C6147,lookups!$F$2:$H$27,2,FALSE)</f>
        <v>na</v>
      </c>
      <c r="E6147" t="str">
        <f>VLOOKUP(C6147,lookups!$F$2:$H$27,3,FALSE)</f>
        <v>na</v>
      </c>
      <c r="F6147" t="str">
        <f>VLOOKUP(C6147,lookups!$F$2:$I$27,4,FALSE)</f>
        <v>na</v>
      </c>
      <c r="G6147">
        <v>2</v>
      </c>
      <c r="H6147" t="s">
        <v>35</v>
      </c>
      <c r="I6147" t="str">
        <f>VLOOKUP(H6147,lookups!$B$2:$C$32,2,FALSE)</f>
        <v>N</v>
      </c>
      <c r="J6147">
        <v>3</v>
      </c>
      <c r="K6147" t="s">
        <v>10</v>
      </c>
      <c r="L6147">
        <v>1</v>
      </c>
      <c r="M6147">
        <v>0</v>
      </c>
    </row>
    <row r="6148" spans="1:13" x14ac:dyDescent="0.3">
      <c r="A6148">
        <v>2009</v>
      </c>
      <c r="B6148">
        <v>12</v>
      </c>
      <c r="C6148" t="s">
        <v>21</v>
      </c>
      <c r="D6148" t="str">
        <f>VLOOKUP(C6148,lookups!$F$2:$H$27,2,FALSE)</f>
        <v>na</v>
      </c>
      <c r="E6148" t="str">
        <f>VLOOKUP(C6148,lookups!$F$2:$H$27,3,FALSE)</f>
        <v>na</v>
      </c>
      <c r="F6148" t="str">
        <f>VLOOKUP(C6148,lookups!$F$2:$I$27,4,FALSE)</f>
        <v>na</v>
      </c>
      <c r="G6148">
        <v>2</v>
      </c>
      <c r="H6148" t="s">
        <v>35</v>
      </c>
      <c r="I6148" t="str">
        <f>VLOOKUP(H6148,lookups!$B$2:$C$32,2,FALSE)</f>
        <v>N</v>
      </c>
      <c r="J6148">
        <v>4</v>
      </c>
      <c r="K6148" t="s">
        <v>10</v>
      </c>
      <c r="L6148">
        <v>1</v>
      </c>
      <c r="M6148">
        <v>0</v>
      </c>
    </row>
    <row r="6149" spans="1:13" x14ac:dyDescent="0.3">
      <c r="A6149">
        <v>2009</v>
      </c>
      <c r="B6149">
        <v>12</v>
      </c>
      <c r="C6149" t="s">
        <v>21</v>
      </c>
      <c r="D6149" t="str">
        <f>VLOOKUP(C6149,lookups!$F$2:$H$27,2,FALSE)</f>
        <v>na</v>
      </c>
      <c r="E6149" t="str">
        <f>VLOOKUP(C6149,lookups!$F$2:$H$27,3,FALSE)</f>
        <v>na</v>
      </c>
      <c r="F6149" t="str">
        <f>VLOOKUP(C6149,lookups!$F$2:$I$27,4,FALSE)</f>
        <v>na</v>
      </c>
      <c r="G6149">
        <v>2</v>
      </c>
      <c r="H6149" t="s">
        <v>35</v>
      </c>
      <c r="I6149" t="str">
        <f>VLOOKUP(H6149,lookups!$B$2:$C$32,2,FALSE)</f>
        <v>N</v>
      </c>
      <c r="J6149">
        <v>5</v>
      </c>
      <c r="K6149" t="s">
        <v>10</v>
      </c>
      <c r="L6149">
        <v>1</v>
      </c>
      <c r="M6149">
        <v>0</v>
      </c>
    </row>
    <row r="6150" spans="1:13" x14ac:dyDescent="0.3">
      <c r="A6150">
        <v>2009</v>
      </c>
      <c r="B6150">
        <v>13</v>
      </c>
      <c r="C6150" t="s">
        <v>22</v>
      </c>
      <c r="D6150" t="str">
        <f>VLOOKUP(C6150,lookups!$F$2:$H$27,2,FALSE)</f>
        <v>na</v>
      </c>
      <c r="E6150" t="str">
        <f>VLOOKUP(C6150,lookups!$F$2:$H$27,3,FALSE)</f>
        <v>na</v>
      </c>
      <c r="F6150" t="str">
        <f>VLOOKUP(C6150,lookups!$F$2:$I$27,4,FALSE)</f>
        <v>na</v>
      </c>
      <c r="G6150">
        <v>2</v>
      </c>
      <c r="H6150" t="s">
        <v>35</v>
      </c>
      <c r="I6150" t="str">
        <f>VLOOKUP(H6150,lookups!$B$2:$C$32,2,FALSE)</f>
        <v>N</v>
      </c>
      <c r="J6150">
        <v>2</v>
      </c>
      <c r="K6150" t="s">
        <v>10</v>
      </c>
      <c r="L6150">
        <v>1</v>
      </c>
      <c r="M6150">
        <v>0</v>
      </c>
    </row>
    <row r="6151" spans="1:13" x14ac:dyDescent="0.3">
      <c r="A6151">
        <v>2009</v>
      </c>
      <c r="B6151">
        <v>13</v>
      </c>
      <c r="C6151" t="s">
        <v>22</v>
      </c>
      <c r="D6151" t="str">
        <f>VLOOKUP(C6151,lookups!$F$2:$H$27,2,FALSE)</f>
        <v>na</v>
      </c>
      <c r="E6151" t="str">
        <f>VLOOKUP(C6151,lookups!$F$2:$H$27,3,FALSE)</f>
        <v>na</v>
      </c>
      <c r="F6151" t="str">
        <f>VLOOKUP(C6151,lookups!$F$2:$I$27,4,FALSE)</f>
        <v>na</v>
      </c>
      <c r="G6151">
        <v>2</v>
      </c>
      <c r="H6151" t="s">
        <v>35</v>
      </c>
      <c r="I6151" t="str">
        <f>VLOOKUP(H6151,lookups!$B$2:$C$32,2,FALSE)</f>
        <v>N</v>
      </c>
      <c r="J6151">
        <v>3</v>
      </c>
      <c r="K6151" t="s">
        <v>10</v>
      </c>
      <c r="L6151">
        <v>1</v>
      </c>
      <c r="M6151">
        <v>0</v>
      </c>
    </row>
    <row r="6152" spans="1:13" x14ac:dyDescent="0.3">
      <c r="A6152">
        <v>2009</v>
      </c>
      <c r="B6152">
        <v>13</v>
      </c>
      <c r="C6152" t="s">
        <v>22</v>
      </c>
      <c r="D6152" t="str">
        <f>VLOOKUP(C6152,lookups!$F$2:$H$27,2,FALSE)</f>
        <v>na</v>
      </c>
      <c r="E6152" t="str">
        <f>VLOOKUP(C6152,lookups!$F$2:$H$27,3,FALSE)</f>
        <v>na</v>
      </c>
      <c r="F6152" t="str">
        <f>VLOOKUP(C6152,lookups!$F$2:$I$27,4,FALSE)</f>
        <v>na</v>
      </c>
      <c r="G6152">
        <v>2</v>
      </c>
      <c r="H6152" t="s">
        <v>35</v>
      </c>
      <c r="I6152" t="str">
        <f>VLOOKUP(H6152,lookups!$B$2:$C$32,2,FALSE)</f>
        <v>N</v>
      </c>
      <c r="J6152">
        <v>4</v>
      </c>
      <c r="K6152" t="s">
        <v>10</v>
      </c>
      <c r="L6152">
        <v>1</v>
      </c>
      <c r="M6152">
        <v>0</v>
      </c>
    </row>
    <row r="6153" spans="1:13" x14ac:dyDescent="0.3">
      <c r="A6153">
        <v>2009</v>
      </c>
      <c r="B6153">
        <v>13</v>
      </c>
      <c r="C6153" t="s">
        <v>22</v>
      </c>
      <c r="D6153" t="str">
        <f>VLOOKUP(C6153,lookups!$F$2:$H$27,2,FALSE)</f>
        <v>na</v>
      </c>
      <c r="E6153" t="str">
        <f>VLOOKUP(C6153,lookups!$F$2:$H$27,3,FALSE)</f>
        <v>na</v>
      </c>
      <c r="F6153" t="str">
        <f>VLOOKUP(C6153,lookups!$F$2:$I$27,4,FALSE)</f>
        <v>na</v>
      </c>
      <c r="G6153">
        <v>2</v>
      </c>
      <c r="H6153" t="s">
        <v>35</v>
      </c>
      <c r="I6153" t="str">
        <f>VLOOKUP(H6153,lookups!$B$2:$C$32,2,FALSE)</f>
        <v>N</v>
      </c>
      <c r="J6153">
        <v>5</v>
      </c>
      <c r="K6153" t="s">
        <v>10</v>
      </c>
      <c r="L6153">
        <v>1</v>
      </c>
      <c r="M6153">
        <v>0</v>
      </c>
    </row>
    <row r="6154" spans="1:13" x14ac:dyDescent="0.3">
      <c r="A6154">
        <v>2009</v>
      </c>
      <c r="B6154">
        <v>14</v>
      </c>
      <c r="C6154" t="s">
        <v>23</v>
      </c>
      <c r="D6154" t="str">
        <f>VLOOKUP(C6154,lookups!$F$2:$H$27,2,FALSE)</f>
        <v>na</v>
      </c>
      <c r="E6154" t="str">
        <f>VLOOKUP(C6154,lookups!$F$2:$H$27,3,FALSE)</f>
        <v>na</v>
      </c>
      <c r="F6154" t="str">
        <f>VLOOKUP(C6154,lookups!$F$2:$I$27,4,FALSE)</f>
        <v>na</v>
      </c>
      <c r="G6154">
        <v>2</v>
      </c>
      <c r="H6154" t="s">
        <v>35</v>
      </c>
      <c r="I6154" t="str">
        <f>VLOOKUP(H6154,lookups!$B$2:$C$32,2,FALSE)</f>
        <v>N</v>
      </c>
      <c r="J6154">
        <v>2</v>
      </c>
      <c r="K6154" t="s">
        <v>10</v>
      </c>
      <c r="L6154">
        <v>1</v>
      </c>
      <c r="M6154">
        <v>0</v>
      </c>
    </row>
    <row r="6155" spans="1:13" x14ac:dyDescent="0.3">
      <c r="A6155">
        <v>2009</v>
      </c>
      <c r="B6155">
        <v>14</v>
      </c>
      <c r="C6155" t="s">
        <v>23</v>
      </c>
      <c r="D6155" t="str">
        <f>VLOOKUP(C6155,lookups!$F$2:$H$27,2,FALSE)</f>
        <v>na</v>
      </c>
      <c r="E6155" t="str">
        <f>VLOOKUP(C6155,lookups!$F$2:$H$27,3,FALSE)</f>
        <v>na</v>
      </c>
      <c r="F6155" t="str">
        <f>VLOOKUP(C6155,lookups!$F$2:$I$27,4,FALSE)</f>
        <v>na</v>
      </c>
      <c r="G6155">
        <v>2</v>
      </c>
      <c r="H6155" t="s">
        <v>35</v>
      </c>
      <c r="I6155" t="str">
        <f>VLOOKUP(H6155,lookups!$B$2:$C$32,2,FALSE)</f>
        <v>N</v>
      </c>
      <c r="J6155">
        <v>3</v>
      </c>
      <c r="K6155" t="s">
        <v>10</v>
      </c>
      <c r="L6155">
        <v>1</v>
      </c>
      <c r="M6155">
        <v>0</v>
      </c>
    </row>
    <row r="6156" spans="1:13" x14ac:dyDescent="0.3">
      <c r="A6156">
        <v>2009</v>
      </c>
      <c r="B6156">
        <v>14</v>
      </c>
      <c r="C6156" t="s">
        <v>23</v>
      </c>
      <c r="D6156" t="str">
        <f>VLOOKUP(C6156,lookups!$F$2:$H$27,2,FALSE)</f>
        <v>na</v>
      </c>
      <c r="E6156" t="str">
        <f>VLOOKUP(C6156,lookups!$F$2:$H$27,3,FALSE)</f>
        <v>na</v>
      </c>
      <c r="F6156" t="str">
        <f>VLOOKUP(C6156,lookups!$F$2:$I$27,4,FALSE)</f>
        <v>na</v>
      </c>
      <c r="G6156">
        <v>2</v>
      </c>
      <c r="H6156" t="s">
        <v>35</v>
      </c>
      <c r="I6156" t="str">
        <f>VLOOKUP(H6156,lookups!$B$2:$C$32,2,FALSE)</f>
        <v>N</v>
      </c>
      <c r="J6156">
        <v>4</v>
      </c>
      <c r="K6156" t="s">
        <v>10</v>
      </c>
      <c r="L6156">
        <v>1</v>
      </c>
      <c r="M6156">
        <v>0</v>
      </c>
    </row>
    <row r="6157" spans="1:13" x14ac:dyDescent="0.3">
      <c r="A6157">
        <v>2009</v>
      </c>
      <c r="B6157">
        <v>14</v>
      </c>
      <c r="C6157" t="s">
        <v>23</v>
      </c>
      <c r="D6157" t="str">
        <f>VLOOKUP(C6157,lookups!$F$2:$H$27,2,FALSE)</f>
        <v>na</v>
      </c>
      <c r="E6157" t="str">
        <f>VLOOKUP(C6157,lookups!$F$2:$H$27,3,FALSE)</f>
        <v>na</v>
      </c>
      <c r="F6157" t="str">
        <f>VLOOKUP(C6157,lookups!$F$2:$I$27,4,FALSE)</f>
        <v>na</v>
      </c>
      <c r="G6157">
        <v>2</v>
      </c>
      <c r="H6157" t="s">
        <v>35</v>
      </c>
      <c r="I6157" t="str">
        <f>VLOOKUP(H6157,lookups!$B$2:$C$32,2,FALSE)</f>
        <v>N</v>
      </c>
      <c r="J6157">
        <v>5</v>
      </c>
      <c r="K6157" t="s">
        <v>10</v>
      </c>
      <c r="L6157">
        <v>1</v>
      </c>
      <c r="M6157">
        <v>0</v>
      </c>
    </row>
    <row r="6158" spans="1:13" x14ac:dyDescent="0.3">
      <c r="A6158">
        <v>2009</v>
      </c>
      <c r="B6158">
        <v>15</v>
      </c>
      <c r="C6158" t="s">
        <v>24</v>
      </c>
      <c r="D6158" t="str">
        <f>VLOOKUP(C6158,lookups!$F$2:$H$27,2,FALSE)</f>
        <v>na</v>
      </c>
      <c r="E6158" t="str">
        <f>VLOOKUP(C6158,lookups!$F$2:$H$27,3,FALSE)</f>
        <v>na</v>
      </c>
      <c r="F6158" t="str">
        <f>VLOOKUP(C6158,lookups!$F$2:$I$27,4,FALSE)</f>
        <v>na</v>
      </c>
      <c r="G6158">
        <v>2</v>
      </c>
      <c r="H6158" t="s">
        <v>35</v>
      </c>
      <c r="I6158" t="str">
        <f>VLOOKUP(H6158,lookups!$B$2:$C$32,2,FALSE)</f>
        <v>N</v>
      </c>
      <c r="J6158">
        <v>2</v>
      </c>
      <c r="K6158" t="s">
        <v>10</v>
      </c>
      <c r="L6158">
        <v>1</v>
      </c>
      <c r="M6158">
        <v>0</v>
      </c>
    </row>
    <row r="6159" spans="1:13" x14ac:dyDescent="0.3">
      <c r="A6159">
        <v>2009</v>
      </c>
      <c r="B6159">
        <v>15</v>
      </c>
      <c r="C6159" t="s">
        <v>24</v>
      </c>
      <c r="D6159" t="str">
        <f>VLOOKUP(C6159,lookups!$F$2:$H$27,2,FALSE)</f>
        <v>na</v>
      </c>
      <c r="E6159" t="str">
        <f>VLOOKUP(C6159,lookups!$F$2:$H$27,3,FALSE)</f>
        <v>na</v>
      </c>
      <c r="F6159" t="str">
        <f>VLOOKUP(C6159,lookups!$F$2:$I$27,4,FALSE)</f>
        <v>na</v>
      </c>
      <c r="G6159">
        <v>2</v>
      </c>
      <c r="H6159" t="s">
        <v>35</v>
      </c>
      <c r="I6159" t="str">
        <f>VLOOKUP(H6159,lookups!$B$2:$C$32,2,FALSE)</f>
        <v>N</v>
      </c>
      <c r="J6159">
        <v>3</v>
      </c>
      <c r="K6159" t="s">
        <v>10</v>
      </c>
      <c r="L6159">
        <v>1</v>
      </c>
      <c r="M6159">
        <v>0</v>
      </c>
    </row>
    <row r="6160" spans="1:13" x14ac:dyDescent="0.3">
      <c r="A6160">
        <v>2009</v>
      </c>
      <c r="B6160">
        <v>15</v>
      </c>
      <c r="C6160" t="s">
        <v>24</v>
      </c>
      <c r="D6160" t="str">
        <f>VLOOKUP(C6160,lookups!$F$2:$H$27,2,FALSE)</f>
        <v>na</v>
      </c>
      <c r="E6160" t="str">
        <f>VLOOKUP(C6160,lookups!$F$2:$H$27,3,FALSE)</f>
        <v>na</v>
      </c>
      <c r="F6160" t="str">
        <f>VLOOKUP(C6160,lookups!$F$2:$I$27,4,FALSE)</f>
        <v>na</v>
      </c>
      <c r="G6160">
        <v>2</v>
      </c>
      <c r="H6160" t="s">
        <v>35</v>
      </c>
      <c r="I6160" t="str">
        <f>VLOOKUP(H6160,lookups!$B$2:$C$32,2,FALSE)</f>
        <v>N</v>
      </c>
      <c r="J6160">
        <v>4</v>
      </c>
      <c r="K6160" t="s">
        <v>10</v>
      </c>
      <c r="L6160">
        <v>1</v>
      </c>
      <c r="M6160">
        <v>0</v>
      </c>
    </row>
    <row r="6161" spans="1:13" x14ac:dyDescent="0.3">
      <c r="A6161">
        <v>2009</v>
      </c>
      <c r="B6161">
        <v>15</v>
      </c>
      <c r="C6161" t="s">
        <v>24</v>
      </c>
      <c r="D6161" t="str">
        <f>VLOOKUP(C6161,lookups!$F$2:$H$27,2,FALSE)</f>
        <v>na</v>
      </c>
      <c r="E6161" t="str">
        <f>VLOOKUP(C6161,lookups!$F$2:$H$27,3,FALSE)</f>
        <v>na</v>
      </c>
      <c r="F6161" t="str">
        <f>VLOOKUP(C6161,lookups!$F$2:$I$27,4,FALSE)</f>
        <v>na</v>
      </c>
      <c r="G6161">
        <v>2</v>
      </c>
      <c r="H6161" t="s">
        <v>35</v>
      </c>
      <c r="I6161" t="str">
        <f>VLOOKUP(H6161,lookups!$B$2:$C$32,2,FALSE)</f>
        <v>N</v>
      </c>
      <c r="J6161">
        <v>5</v>
      </c>
      <c r="K6161" t="s">
        <v>10</v>
      </c>
      <c r="L6161">
        <v>1</v>
      </c>
      <c r="M6161">
        <v>0</v>
      </c>
    </row>
    <row r="6162" spans="1:13" x14ac:dyDescent="0.3">
      <c r="A6162">
        <v>2009</v>
      </c>
      <c r="B6162">
        <v>16</v>
      </c>
      <c r="C6162" t="s">
        <v>25</v>
      </c>
      <c r="D6162" t="str">
        <f>VLOOKUP(C6162,lookups!$F$2:$H$27,2,FALSE)</f>
        <v>na</v>
      </c>
      <c r="E6162" t="str">
        <f>VLOOKUP(C6162,lookups!$F$2:$H$27,3,FALSE)</f>
        <v>na</v>
      </c>
      <c r="F6162" t="str">
        <f>VLOOKUP(C6162,lookups!$F$2:$I$27,4,FALSE)</f>
        <v>na</v>
      </c>
      <c r="G6162">
        <v>2</v>
      </c>
      <c r="H6162" t="s">
        <v>35</v>
      </c>
      <c r="I6162" t="str">
        <f>VLOOKUP(H6162,lookups!$B$2:$C$32,2,FALSE)</f>
        <v>N</v>
      </c>
      <c r="J6162">
        <v>2</v>
      </c>
      <c r="K6162" t="s">
        <v>10</v>
      </c>
      <c r="L6162">
        <v>1</v>
      </c>
      <c r="M6162">
        <v>0.72</v>
      </c>
    </row>
    <row r="6163" spans="1:13" x14ac:dyDescent="0.3">
      <c r="A6163">
        <v>2009</v>
      </c>
      <c r="B6163">
        <v>16</v>
      </c>
      <c r="C6163" t="s">
        <v>25</v>
      </c>
      <c r="D6163" t="str">
        <f>VLOOKUP(C6163,lookups!$F$2:$H$27,2,FALSE)</f>
        <v>na</v>
      </c>
      <c r="E6163" t="str">
        <f>VLOOKUP(C6163,lookups!$F$2:$H$27,3,FALSE)</f>
        <v>na</v>
      </c>
      <c r="F6163" t="str">
        <f>VLOOKUP(C6163,lookups!$F$2:$I$27,4,FALSE)</f>
        <v>na</v>
      </c>
      <c r="G6163">
        <v>2</v>
      </c>
      <c r="H6163" t="s">
        <v>35</v>
      </c>
      <c r="I6163" t="str">
        <f>VLOOKUP(H6163,lookups!$B$2:$C$32,2,FALSE)</f>
        <v>N</v>
      </c>
      <c r="J6163">
        <v>3</v>
      </c>
      <c r="K6163" t="s">
        <v>10</v>
      </c>
      <c r="L6163">
        <v>1</v>
      </c>
      <c r="M6163">
        <v>1.77</v>
      </c>
    </row>
    <row r="6164" spans="1:13" x14ac:dyDescent="0.3">
      <c r="A6164">
        <v>2009</v>
      </c>
      <c r="B6164">
        <v>16</v>
      </c>
      <c r="C6164" t="s">
        <v>25</v>
      </c>
      <c r="D6164" t="str">
        <f>VLOOKUP(C6164,lookups!$F$2:$H$27,2,FALSE)</f>
        <v>na</v>
      </c>
      <c r="E6164" t="str">
        <f>VLOOKUP(C6164,lookups!$F$2:$H$27,3,FALSE)</f>
        <v>na</v>
      </c>
      <c r="F6164" t="str">
        <f>VLOOKUP(C6164,lookups!$F$2:$I$27,4,FALSE)</f>
        <v>na</v>
      </c>
      <c r="G6164">
        <v>2</v>
      </c>
      <c r="H6164" t="s">
        <v>35</v>
      </c>
      <c r="I6164" t="str">
        <f>VLOOKUP(H6164,lookups!$B$2:$C$32,2,FALSE)</f>
        <v>N</v>
      </c>
      <c r="J6164">
        <v>4</v>
      </c>
      <c r="K6164" t="s">
        <v>10</v>
      </c>
      <c r="L6164">
        <v>1</v>
      </c>
      <c r="M6164">
        <v>0</v>
      </c>
    </row>
    <row r="6165" spans="1:13" x14ac:dyDescent="0.3">
      <c r="A6165">
        <v>2009</v>
      </c>
      <c r="B6165">
        <v>16</v>
      </c>
      <c r="C6165" t="s">
        <v>25</v>
      </c>
      <c r="D6165" t="str">
        <f>VLOOKUP(C6165,lookups!$F$2:$H$27,2,FALSE)</f>
        <v>na</v>
      </c>
      <c r="E6165" t="str">
        <f>VLOOKUP(C6165,lookups!$F$2:$H$27,3,FALSE)</f>
        <v>na</v>
      </c>
      <c r="F6165" t="str">
        <f>VLOOKUP(C6165,lookups!$F$2:$I$27,4,FALSE)</f>
        <v>na</v>
      </c>
      <c r="G6165">
        <v>2</v>
      </c>
      <c r="H6165" t="s">
        <v>35</v>
      </c>
      <c r="I6165" t="str">
        <f>VLOOKUP(H6165,lookups!$B$2:$C$32,2,FALSE)</f>
        <v>N</v>
      </c>
      <c r="J6165">
        <v>5</v>
      </c>
      <c r="K6165" t="s">
        <v>10</v>
      </c>
      <c r="L6165">
        <v>1</v>
      </c>
      <c r="M6165">
        <v>0</v>
      </c>
    </row>
    <row r="6166" spans="1:13" x14ac:dyDescent="0.3">
      <c r="A6166">
        <v>2009</v>
      </c>
      <c r="B6166">
        <v>17</v>
      </c>
      <c r="C6166" t="s">
        <v>26</v>
      </c>
      <c r="D6166" t="str">
        <f>VLOOKUP(C6166,lookups!$F$2:$H$27,2,FALSE)</f>
        <v>na</v>
      </c>
      <c r="E6166" t="str">
        <f>VLOOKUP(C6166,lookups!$F$2:$H$27,3,FALSE)</f>
        <v>na</v>
      </c>
      <c r="F6166" t="str">
        <f>VLOOKUP(C6166,lookups!$F$2:$I$27,4,FALSE)</f>
        <v>na</v>
      </c>
      <c r="G6166">
        <v>2</v>
      </c>
      <c r="H6166" t="s">
        <v>35</v>
      </c>
      <c r="I6166" t="str">
        <f>VLOOKUP(H6166,lookups!$B$2:$C$32,2,FALSE)</f>
        <v>N</v>
      </c>
      <c r="J6166">
        <v>2</v>
      </c>
      <c r="K6166" t="s">
        <v>10</v>
      </c>
      <c r="L6166">
        <v>1</v>
      </c>
      <c r="M6166">
        <v>0</v>
      </c>
    </row>
    <row r="6167" spans="1:13" x14ac:dyDescent="0.3">
      <c r="A6167">
        <v>2009</v>
      </c>
      <c r="B6167">
        <v>17</v>
      </c>
      <c r="C6167" t="s">
        <v>26</v>
      </c>
      <c r="D6167" t="str">
        <f>VLOOKUP(C6167,lookups!$F$2:$H$27,2,FALSE)</f>
        <v>na</v>
      </c>
      <c r="E6167" t="str">
        <f>VLOOKUP(C6167,lookups!$F$2:$H$27,3,FALSE)</f>
        <v>na</v>
      </c>
      <c r="F6167" t="str">
        <f>VLOOKUP(C6167,lookups!$F$2:$I$27,4,FALSE)</f>
        <v>na</v>
      </c>
      <c r="G6167">
        <v>2</v>
      </c>
      <c r="H6167" t="s">
        <v>35</v>
      </c>
      <c r="I6167" t="str">
        <f>VLOOKUP(H6167,lookups!$B$2:$C$32,2,FALSE)</f>
        <v>N</v>
      </c>
      <c r="J6167">
        <v>3</v>
      </c>
      <c r="K6167" t="s">
        <v>10</v>
      </c>
      <c r="L6167">
        <v>1</v>
      </c>
      <c r="M6167">
        <v>0</v>
      </c>
    </row>
    <row r="6168" spans="1:13" x14ac:dyDescent="0.3">
      <c r="A6168">
        <v>2009</v>
      </c>
      <c r="B6168">
        <v>17</v>
      </c>
      <c r="C6168" t="s">
        <v>26</v>
      </c>
      <c r="D6168" t="str">
        <f>VLOOKUP(C6168,lookups!$F$2:$H$27,2,FALSE)</f>
        <v>na</v>
      </c>
      <c r="E6168" t="str">
        <f>VLOOKUP(C6168,lookups!$F$2:$H$27,3,FALSE)</f>
        <v>na</v>
      </c>
      <c r="F6168" t="str">
        <f>VLOOKUP(C6168,lookups!$F$2:$I$27,4,FALSE)</f>
        <v>na</v>
      </c>
      <c r="G6168">
        <v>2</v>
      </c>
      <c r="H6168" t="s">
        <v>35</v>
      </c>
      <c r="I6168" t="str">
        <f>VLOOKUP(H6168,lookups!$B$2:$C$32,2,FALSE)</f>
        <v>N</v>
      </c>
      <c r="J6168">
        <v>4</v>
      </c>
      <c r="K6168" t="s">
        <v>10</v>
      </c>
      <c r="L6168">
        <v>1</v>
      </c>
      <c r="M6168">
        <v>0</v>
      </c>
    </row>
    <row r="6169" spans="1:13" x14ac:dyDescent="0.3">
      <c r="A6169">
        <v>2009</v>
      </c>
      <c r="B6169">
        <v>17</v>
      </c>
      <c r="C6169" t="s">
        <v>26</v>
      </c>
      <c r="D6169" t="str">
        <f>VLOOKUP(C6169,lookups!$F$2:$H$27,2,FALSE)</f>
        <v>na</v>
      </c>
      <c r="E6169" t="str">
        <f>VLOOKUP(C6169,lookups!$F$2:$H$27,3,FALSE)</f>
        <v>na</v>
      </c>
      <c r="F6169" t="str">
        <f>VLOOKUP(C6169,lookups!$F$2:$I$27,4,FALSE)</f>
        <v>na</v>
      </c>
      <c r="G6169">
        <v>2</v>
      </c>
      <c r="H6169" t="s">
        <v>35</v>
      </c>
      <c r="I6169" t="str">
        <f>VLOOKUP(H6169,lookups!$B$2:$C$32,2,FALSE)</f>
        <v>N</v>
      </c>
      <c r="J6169">
        <v>5</v>
      </c>
      <c r="K6169" t="s">
        <v>10</v>
      </c>
      <c r="L6169">
        <v>1</v>
      </c>
      <c r="M6169">
        <v>0</v>
      </c>
    </row>
    <row r="6170" spans="1:13" x14ac:dyDescent="0.3">
      <c r="A6170">
        <v>2009</v>
      </c>
      <c r="B6170">
        <v>18</v>
      </c>
      <c r="C6170" t="s">
        <v>27</v>
      </c>
      <c r="D6170">
        <f>VLOOKUP(C6170,lookups!$F$2:$H$27,2,FALSE)</f>
        <v>3</v>
      </c>
      <c r="E6170" t="str">
        <f>VLOOKUP(C6170,lookups!$F$2:$H$27,3,FALSE)</f>
        <v>SEAK Sport</v>
      </c>
      <c r="F6170">
        <f>VLOOKUP(C6170,lookups!$F$2:$I$27,4,FALSE)</f>
        <v>2</v>
      </c>
      <c r="G6170">
        <v>2</v>
      </c>
      <c r="H6170" t="s">
        <v>35</v>
      </c>
      <c r="I6170" t="str">
        <f>VLOOKUP(H6170,lookups!$B$2:$C$32,2,FALSE)</f>
        <v>N</v>
      </c>
      <c r="J6170">
        <v>2</v>
      </c>
      <c r="K6170" t="s">
        <v>10</v>
      </c>
      <c r="L6170">
        <v>1</v>
      </c>
      <c r="M6170">
        <v>1568.53</v>
      </c>
    </row>
    <row r="6171" spans="1:13" x14ac:dyDescent="0.3">
      <c r="A6171">
        <v>2009</v>
      </c>
      <c r="B6171">
        <v>18</v>
      </c>
      <c r="C6171" t="s">
        <v>27</v>
      </c>
      <c r="D6171">
        <f>VLOOKUP(C6171,lookups!$F$2:$H$27,2,FALSE)</f>
        <v>3</v>
      </c>
      <c r="E6171" t="str">
        <f>VLOOKUP(C6171,lookups!$F$2:$H$27,3,FALSE)</f>
        <v>SEAK Sport</v>
      </c>
      <c r="F6171">
        <f>VLOOKUP(C6171,lookups!$F$2:$I$27,4,FALSE)</f>
        <v>2</v>
      </c>
      <c r="G6171">
        <v>2</v>
      </c>
      <c r="H6171" t="s">
        <v>35</v>
      </c>
      <c r="I6171" t="str">
        <f>VLOOKUP(H6171,lookups!$B$2:$C$32,2,FALSE)</f>
        <v>N</v>
      </c>
      <c r="J6171">
        <v>3</v>
      </c>
      <c r="K6171" t="s">
        <v>10</v>
      </c>
      <c r="L6171">
        <v>1</v>
      </c>
      <c r="M6171">
        <v>5110.62</v>
      </c>
    </row>
    <row r="6172" spans="1:13" x14ac:dyDescent="0.3">
      <c r="A6172">
        <v>2009</v>
      </c>
      <c r="B6172">
        <v>18</v>
      </c>
      <c r="C6172" t="s">
        <v>27</v>
      </c>
      <c r="D6172">
        <f>VLOOKUP(C6172,lookups!$F$2:$H$27,2,FALSE)</f>
        <v>3</v>
      </c>
      <c r="E6172" t="str">
        <f>VLOOKUP(C6172,lookups!$F$2:$H$27,3,FALSE)</f>
        <v>SEAK Sport</v>
      </c>
      <c r="F6172">
        <f>VLOOKUP(C6172,lookups!$F$2:$I$27,4,FALSE)</f>
        <v>2</v>
      </c>
      <c r="G6172">
        <v>2</v>
      </c>
      <c r="H6172" t="s">
        <v>35</v>
      </c>
      <c r="I6172" t="str">
        <f>VLOOKUP(H6172,lookups!$B$2:$C$32,2,FALSE)</f>
        <v>N</v>
      </c>
      <c r="J6172">
        <v>4</v>
      </c>
      <c r="K6172" t="s">
        <v>10</v>
      </c>
      <c r="L6172">
        <v>1</v>
      </c>
      <c r="M6172">
        <v>1419.54</v>
      </c>
    </row>
    <row r="6173" spans="1:13" x14ac:dyDescent="0.3">
      <c r="A6173">
        <v>2009</v>
      </c>
      <c r="B6173">
        <v>18</v>
      </c>
      <c r="C6173" t="s">
        <v>27</v>
      </c>
      <c r="D6173">
        <f>VLOOKUP(C6173,lookups!$F$2:$H$27,2,FALSE)</f>
        <v>3</v>
      </c>
      <c r="E6173" t="str">
        <f>VLOOKUP(C6173,lookups!$F$2:$H$27,3,FALSE)</f>
        <v>SEAK Sport</v>
      </c>
      <c r="F6173">
        <f>VLOOKUP(C6173,lookups!$F$2:$I$27,4,FALSE)</f>
        <v>2</v>
      </c>
      <c r="G6173">
        <v>2</v>
      </c>
      <c r="H6173" t="s">
        <v>35</v>
      </c>
      <c r="I6173" t="str">
        <f>VLOOKUP(H6173,lookups!$B$2:$C$32,2,FALSE)</f>
        <v>N</v>
      </c>
      <c r="J6173">
        <v>5</v>
      </c>
      <c r="K6173" t="s">
        <v>10</v>
      </c>
      <c r="L6173">
        <v>1</v>
      </c>
      <c r="M6173">
        <v>308.16000000000003</v>
      </c>
    </row>
    <row r="6174" spans="1:13" x14ac:dyDescent="0.3">
      <c r="A6174">
        <v>2009</v>
      </c>
      <c r="B6174">
        <v>19</v>
      </c>
      <c r="C6174" t="s">
        <v>28</v>
      </c>
      <c r="D6174" t="str">
        <f>VLOOKUP(C6174,lookups!$F$2:$H$27,2,FALSE)</f>
        <v>na</v>
      </c>
      <c r="E6174" t="str">
        <f>VLOOKUP(C6174,lookups!$F$2:$H$27,3,FALSE)</f>
        <v>na</v>
      </c>
      <c r="F6174" t="str">
        <f>VLOOKUP(C6174,lookups!$F$2:$I$27,4,FALSE)</f>
        <v>na</v>
      </c>
      <c r="G6174">
        <v>2</v>
      </c>
      <c r="H6174" t="s">
        <v>35</v>
      </c>
      <c r="I6174" t="str">
        <f>VLOOKUP(H6174,lookups!$B$2:$C$32,2,FALSE)</f>
        <v>N</v>
      </c>
      <c r="J6174">
        <v>2</v>
      </c>
      <c r="K6174" t="s">
        <v>10</v>
      </c>
      <c r="L6174">
        <v>1</v>
      </c>
      <c r="M6174">
        <v>119859.18</v>
      </c>
    </row>
    <row r="6175" spans="1:13" x14ac:dyDescent="0.3">
      <c r="A6175">
        <v>2009</v>
      </c>
      <c r="B6175">
        <v>19</v>
      </c>
      <c r="C6175" t="s">
        <v>28</v>
      </c>
      <c r="D6175" t="str">
        <f>VLOOKUP(C6175,lookups!$F$2:$H$27,2,FALSE)</f>
        <v>na</v>
      </c>
      <c r="E6175" t="str">
        <f>VLOOKUP(C6175,lookups!$F$2:$H$27,3,FALSE)</f>
        <v>na</v>
      </c>
      <c r="F6175" t="str">
        <f>VLOOKUP(C6175,lookups!$F$2:$I$27,4,FALSE)</f>
        <v>na</v>
      </c>
      <c r="G6175">
        <v>2</v>
      </c>
      <c r="H6175" t="s">
        <v>35</v>
      </c>
      <c r="I6175" t="str">
        <f>VLOOKUP(H6175,lookups!$B$2:$C$32,2,FALSE)</f>
        <v>N</v>
      </c>
      <c r="J6175">
        <v>3</v>
      </c>
      <c r="K6175" t="s">
        <v>10</v>
      </c>
      <c r="L6175">
        <v>1</v>
      </c>
      <c r="M6175">
        <v>5377.22</v>
      </c>
    </row>
    <row r="6176" spans="1:13" x14ac:dyDescent="0.3">
      <c r="A6176">
        <v>2009</v>
      </c>
      <c r="B6176">
        <v>19</v>
      </c>
      <c r="C6176" t="s">
        <v>28</v>
      </c>
      <c r="D6176" t="str">
        <f>VLOOKUP(C6176,lookups!$F$2:$H$27,2,FALSE)</f>
        <v>na</v>
      </c>
      <c r="E6176" t="str">
        <f>VLOOKUP(C6176,lookups!$F$2:$H$27,3,FALSE)</f>
        <v>na</v>
      </c>
      <c r="F6176" t="str">
        <f>VLOOKUP(C6176,lookups!$F$2:$I$27,4,FALSE)</f>
        <v>na</v>
      </c>
      <c r="G6176">
        <v>2</v>
      </c>
      <c r="H6176" t="s">
        <v>35</v>
      </c>
      <c r="I6176" t="str">
        <f>VLOOKUP(H6176,lookups!$B$2:$C$32,2,FALSE)</f>
        <v>N</v>
      </c>
      <c r="J6176">
        <v>4</v>
      </c>
      <c r="K6176" t="s">
        <v>10</v>
      </c>
      <c r="L6176">
        <v>1</v>
      </c>
      <c r="M6176">
        <v>5458.86</v>
      </c>
    </row>
    <row r="6177" spans="1:13" x14ac:dyDescent="0.3">
      <c r="A6177">
        <v>2009</v>
      </c>
      <c r="B6177">
        <v>19</v>
      </c>
      <c r="C6177" t="s">
        <v>28</v>
      </c>
      <c r="D6177" t="str">
        <f>VLOOKUP(C6177,lookups!$F$2:$H$27,2,FALSE)</f>
        <v>na</v>
      </c>
      <c r="E6177" t="str">
        <f>VLOOKUP(C6177,lookups!$F$2:$H$27,3,FALSE)</f>
        <v>na</v>
      </c>
      <c r="F6177" t="str">
        <f>VLOOKUP(C6177,lookups!$F$2:$I$27,4,FALSE)</f>
        <v>na</v>
      </c>
      <c r="G6177">
        <v>2</v>
      </c>
      <c r="H6177" t="s">
        <v>35</v>
      </c>
      <c r="I6177" t="str">
        <f>VLOOKUP(H6177,lookups!$B$2:$C$32,2,FALSE)</f>
        <v>N</v>
      </c>
      <c r="J6177">
        <v>5</v>
      </c>
      <c r="K6177" t="s">
        <v>10</v>
      </c>
      <c r="L6177">
        <v>1</v>
      </c>
      <c r="M6177">
        <v>2493.88</v>
      </c>
    </row>
    <row r="6178" spans="1:13" x14ac:dyDescent="0.3">
      <c r="A6178">
        <v>2009</v>
      </c>
      <c r="B6178">
        <v>20</v>
      </c>
      <c r="C6178" t="s">
        <v>29</v>
      </c>
      <c r="D6178" t="str">
        <f>VLOOKUP(C6178,lookups!$F$2:$H$27,2,FALSE)</f>
        <v>na</v>
      </c>
      <c r="E6178" t="str">
        <f>VLOOKUP(C6178,lookups!$F$2:$H$27,3,FALSE)</f>
        <v>na</v>
      </c>
      <c r="F6178" t="str">
        <f>VLOOKUP(C6178,lookups!$F$2:$I$27,4,FALSE)</f>
        <v>na</v>
      </c>
      <c r="G6178">
        <v>2</v>
      </c>
      <c r="H6178" t="s">
        <v>35</v>
      </c>
      <c r="I6178" t="str">
        <f>VLOOKUP(H6178,lookups!$B$2:$C$32,2,FALSE)</f>
        <v>N</v>
      </c>
      <c r="J6178">
        <v>2</v>
      </c>
      <c r="K6178" t="s">
        <v>10</v>
      </c>
      <c r="L6178">
        <v>1</v>
      </c>
      <c r="M6178">
        <v>55.41</v>
      </c>
    </row>
    <row r="6179" spans="1:13" x14ac:dyDescent="0.3">
      <c r="A6179">
        <v>2009</v>
      </c>
      <c r="B6179">
        <v>20</v>
      </c>
      <c r="C6179" t="s">
        <v>29</v>
      </c>
      <c r="D6179" t="str">
        <f>VLOOKUP(C6179,lookups!$F$2:$H$27,2,FALSE)</f>
        <v>na</v>
      </c>
      <c r="E6179" t="str">
        <f>VLOOKUP(C6179,lookups!$F$2:$H$27,3,FALSE)</f>
        <v>na</v>
      </c>
      <c r="F6179" t="str">
        <f>VLOOKUP(C6179,lookups!$F$2:$I$27,4,FALSE)</f>
        <v>na</v>
      </c>
      <c r="G6179">
        <v>2</v>
      </c>
      <c r="H6179" t="s">
        <v>35</v>
      </c>
      <c r="I6179" t="str">
        <f>VLOOKUP(H6179,lookups!$B$2:$C$32,2,FALSE)</f>
        <v>N</v>
      </c>
      <c r="J6179">
        <v>3</v>
      </c>
      <c r="K6179" t="s">
        <v>10</v>
      </c>
      <c r="L6179">
        <v>1</v>
      </c>
      <c r="M6179">
        <v>50.12</v>
      </c>
    </row>
    <row r="6180" spans="1:13" x14ac:dyDescent="0.3">
      <c r="A6180">
        <v>2009</v>
      </c>
      <c r="B6180">
        <v>20</v>
      </c>
      <c r="C6180" t="s">
        <v>29</v>
      </c>
      <c r="D6180" t="str">
        <f>VLOOKUP(C6180,lookups!$F$2:$H$27,2,FALSE)</f>
        <v>na</v>
      </c>
      <c r="E6180" t="str">
        <f>VLOOKUP(C6180,lookups!$F$2:$H$27,3,FALSE)</f>
        <v>na</v>
      </c>
      <c r="F6180" t="str">
        <f>VLOOKUP(C6180,lookups!$F$2:$I$27,4,FALSE)</f>
        <v>na</v>
      </c>
      <c r="G6180">
        <v>2</v>
      </c>
      <c r="H6180" t="s">
        <v>35</v>
      </c>
      <c r="I6180" t="str">
        <f>VLOOKUP(H6180,lookups!$B$2:$C$32,2,FALSE)</f>
        <v>N</v>
      </c>
      <c r="J6180">
        <v>4</v>
      </c>
      <c r="K6180" t="s">
        <v>10</v>
      </c>
      <c r="L6180">
        <v>1</v>
      </c>
      <c r="M6180">
        <v>30.92</v>
      </c>
    </row>
    <row r="6181" spans="1:13" x14ac:dyDescent="0.3">
      <c r="A6181">
        <v>2009</v>
      </c>
      <c r="B6181">
        <v>20</v>
      </c>
      <c r="C6181" t="s">
        <v>29</v>
      </c>
      <c r="D6181" t="str">
        <f>VLOOKUP(C6181,lookups!$F$2:$H$27,2,FALSE)</f>
        <v>na</v>
      </c>
      <c r="E6181" t="str">
        <f>VLOOKUP(C6181,lookups!$F$2:$H$27,3,FALSE)</f>
        <v>na</v>
      </c>
      <c r="F6181" t="str">
        <f>VLOOKUP(C6181,lookups!$F$2:$I$27,4,FALSE)</f>
        <v>na</v>
      </c>
      <c r="G6181">
        <v>2</v>
      </c>
      <c r="H6181" t="s">
        <v>35</v>
      </c>
      <c r="I6181" t="str">
        <f>VLOOKUP(H6181,lookups!$B$2:$C$32,2,FALSE)</f>
        <v>N</v>
      </c>
      <c r="J6181">
        <v>5</v>
      </c>
      <c r="K6181" t="s">
        <v>10</v>
      </c>
      <c r="L6181">
        <v>1</v>
      </c>
      <c r="M6181">
        <v>0</v>
      </c>
    </row>
    <row r="6182" spans="1:13" x14ac:dyDescent="0.3">
      <c r="A6182">
        <v>2009</v>
      </c>
      <c r="B6182">
        <v>21</v>
      </c>
      <c r="C6182" t="s">
        <v>30</v>
      </c>
      <c r="D6182" t="str">
        <f>VLOOKUP(C6182,lookups!$F$2:$H$27,2,FALSE)</f>
        <v>na</v>
      </c>
      <c r="E6182" t="str">
        <f>VLOOKUP(C6182,lookups!$F$2:$H$27,3,FALSE)</f>
        <v>na</v>
      </c>
      <c r="F6182" t="str">
        <f>VLOOKUP(C6182,lookups!$F$2:$I$27,4,FALSE)</f>
        <v>na</v>
      </c>
      <c r="G6182">
        <v>2</v>
      </c>
      <c r="H6182" t="s">
        <v>35</v>
      </c>
      <c r="I6182" t="str">
        <f>VLOOKUP(H6182,lookups!$B$2:$C$32,2,FALSE)</f>
        <v>N</v>
      </c>
      <c r="J6182">
        <v>2</v>
      </c>
      <c r="K6182" t="s">
        <v>10</v>
      </c>
      <c r="L6182">
        <v>1</v>
      </c>
      <c r="M6182">
        <v>0</v>
      </c>
    </row>
    <row r="6183" spans="1:13" x14ac:dyDescent="0.3">
      <c r="A6183">
        <v>2009</v>
      </c>
      <c r="B6183">
        <v>21</v>
      </c>
      <c r="C6183" t="s">
        <v>30</v>
      </c>
      <c r="D6183" t="str">
        <f>VLOOKUP(C6183,lookups!$F$2:$H$27,2,FALSE)</f>
        <v>na</v>
      </c>
      <c r="E6183" t="str">
        <f>VLOOKUP(C6183,lookups!$F$2:$H$27,3,FALSE)</f>
        <v>na</v>
      </c>
      <c r="F6183" t="str">
        <f>VLOOKUP(C6183,lookups!$F$2:$I$27,4,FALSE)</f>
        <v>na</v>
      </c>
      <c r="G6183">
        <v>2</v>
      </c>
      <c r="H6183" t="s">
        <v>35</v>
      </c>
      <c r="I6183" t="str">
        <f>VLOOKUP(H6183,lookups!$B$2:$C$32,2,FALSE)</f>
        <v>N</v>
      </c>
      <c r="J6183">
        <v>3</v>
      </c>
      <c r="K6183" t="s">
        <v>10</v>
      </c>
      <c r="L6183">
        <v>1</v>
      </c>
      <c r="M6183">
        <v>0</v>
      </c>
    </row>
    <row r="6184" spans="1:13" x14ac:dyDescent="0.3">
      <c r="A6184">
        <v>2009</v>
      </c>
      <c r="B6184">
        <v>21</v>
      </c>
      <c r="C6184" t="s">
        <v>30</v>
      </c>
      <c r="D6184" t="str">
        <f>VLOOKUP(C6184,lookups!$F$2:$H$27,2,FALSE)</f>
        <v>na</v>
      </c>
      <c r="E6184" t="str">
        <f>VLOOKUP(C6184,lookups!$F$2:$H$27,3,FALSE)</f>
        <v>na</v>
      </c>
      <c r="F6184" t="str">
        <f>VLOOKUP(C6184,lookups!$F$2:$I$27,4,FALSE)</f>
        <v>na</v>
      </c>
      <c r="G6184">
        <v>2</v>
      </c>
      <c r="H6184" t="s">
        <v>35</v>
      </c>
      <c r="I6184" t="str">
        <f>VLOOKUP(H6184,lookups!$B$2:$C$32,2,FALSE)</f>
        <v>N</v>
      </c>
      <c r="J6184">
        <v>4</v>
      </c>
      <c r="K6184" t="s">
        <v>10</v>
      </c>
      <c r="L6184">
        <v>1</v>
      </c>
      <c r="M6184">
        <v>0</v>
      </c>
    </row>
    <row r="6185" spans="1:13" x14ac:dyDescent="0.3">
      <c r="A6185">
        <v>2009</v>
      </c>
      <c r="B6185">
        <v>21</v>
      </c>
      <c r="C6185" t="s">
        <v>30</v>
      </c>
      <c r="D6185" t="str">
        <f>VLOOKUP(C6185,lookups!$F$2:$H$27,2,FALSE)</f>
        <v>na</v>
      </c>
      <c r="E6185" t="str">
        <f>VLOOKUP(C6185,lookups!$F$2:$H$27,3,FALSE)</f>
        <v>na</v>
      </c>
      <c r="F6185" t="str">
        <f>VLOOKUP(C6185,lookups!$F$2:$I$27,4,FALSE)</f>
        <v>na</v>
      </c>
      <c r="G6185">
        <v>2</v>
      </c>
      <c r="H6185" t="s">
        <v>35</v>
      </c>
      <c r="I6185" t="str">
        <f>VLOOKUP(H6185,lookups!$B$2:$C$32,2,FALSE)</f>
        <v>N</v>
      </c>
      <c r="J6185">
        <v>5</v>
      </c>
      <c r="K6185" t="s">
        <v>10</v>
      </c>
      <c r="L6185">
        <v>1</v>
      </c>
      <c r="M6185">
        <v>0</v>
      </c>
    </row>
    <row r="6186" spans="1:13" x14ac:dyDescent="0.3">
      <c r="A6186">
        <v>2009</v>
      </c>
      <c r="B6186">
        <v>22</v>
      </c>
      <c r="C6186" t="s">
        <v>31</v>
      </c>
      <c r="D6186" t="str">
        <f>VLOOKUP(C6186,lookups!$F$2:$H$27,2,FALSE)</f>
        <v>na</v>
      </c>
      <c r="E6186" t="str">
        <f>VLOOKUP(C6186,lookups!$F$2:$H$27,3,FALSE)</f>
        <v>na</v>
      </c>
      <c r="F6186" t="str">
        <f>VLOOKUP(C6186,lookups!$F$2:$I$27,4,FALSE)</f>
        <v>na</v>
      </c>
      <c r="G6186">
        <v>2</v>
      </c>
      <c r="H6186" t="s">
        <v>35</v>
      </c>
      <c r="I6186" t="str">
        <f>VLOOKUP(H6186,lookups!$B$2:$C$32,2,FALSE)</f>
        <v>N</v>
      </c>
      <c r="J6186">
        <v>2</v>
      </c>
      <c r="K6186" t="s">
        <v>10</v>
      </c>
      <c r="L6186">
        <v>1</v>
      </c>
      <c r="M6186">
        <v>0</v>
      </c>
    </row>
    <row r="6187" spans="1:13" x14ac:dyDescent="0.3">
      <c r="A6187">
        <v>2009</v>
      </c>
      <c r="B6187">
        <v>22</v>
      </c>
      <c r="C6187" t="s">
        <v>31</v>
      </c>
      <c r="D6187" t="str">
        <f>VLOOKUP(C6187,lookups!$F$2:$H$27,2,FALSE)</f>
        <v>na</v>
      </c>
      <c r="E6187" t="str">
        <f>VLOOKUP(C6187,lookups!$F$2:$H$27,3,FALSE)</f>
        <v>na</v>
      </c>
      <c r="F6187" t="str">
        <f>VLOOKUP(C6187,lookups!$F$2:$I$27,4,FALSE)</f>
        <v>na</v>
      </c>
      <c r="G6187">
        <v>2</v>
      </c>
      <c r="H6187" t="s">
        <v>35</v>
      </c>
      <c r="I6187" t="str">
        <f>VLOOKUP(H6187,lookups!$B$2:$C$32,2,FALSE)</f>
        <v>N</v>
      </c>
      <c r="J6187">
        <v>3</v>
      </c>
      <c r="K6187" t="s">
        <v>10</v>
      </c>
      <c r="L6187">
        <v>1</v>
      </c>
      <c r="M6187">
        <v>0</v>
      </c>
    </row>
    <row r="6188" spans="1:13" x14ac:dyDescent="0.3">
      <c r="A6188">
        <v>2009</v>
      </c>
      <c r="B6188">
        <v>22</v>
      </c>
      <c r="C6188" t="s">
        <v>31</v>
      </c>
      <c r="D6188" t="str">
        <f>VLOOKUP(C6188,lookups!$F$2:$H$27,2,FALSE)</f>
        <v>na</v>
      </c>
      <c r="E6188" t="str">
        <f>VLOOKUP(C6188,lookups!$F$2:$H$27,3,FALSE)</f>
        <v>na</v>
      </c>
      <c r="F6188" t="str">
        <f>VLOOKUP(C6188,lookups!$F$2:$I$27,4,FALSE)</f>
        <v>na</v>
      </c>
      <c r="G6188">
        <v>2</v>
      </c>
      <c r="H6188" t="s">
        <v>35</v>
      </c>
      <c r="I6188" t="str">
        <f>VLOOKUP(H6188,lookups!$B$2:$C$32,2,FALSE)</f>
        <v>N</v>
      </c>
      <c r="J6188">
        <v>4</v>
      </c>
      <c r="K6188" t="s">
        <v>10</v>
      </c>
      <c r="L6188">
        <v>1</v>
      </c>
      <c r="M6188">
        <v>0</v>
      </c>
    </row>
    <row r="6189" spans="1:13" x14ac:dyDescent="0.3">
      <c r="A6189">
        <v>2009</v>
      </c>
      <c r="B6189">
        <v>22</v>
      </c>
      <c r="C6189" t="s">
        <v>31</v>
      </c>
      <c r="D6189" t="str">
        <f>VLOOKUP(C6189,lookups!$F$2:$H$27,2,FALSE)</f>
        <v>na</v>
      </c>
      <c r="E6189" t="str">
        <f>VLOOKUP(C6189,lookups!$F$2:$H$27,3,FALSE)</f>
        <v>na</v>
      </c>
      <c r="F6189" t="str">
        <f>VLOOKUP(C6189,lookups!$F$2:$I$27,4,FALSE)</f>
        <v>na</v>
      </c>
      <c r="G6189">
        <v>2</v>
      </c>
      <c r="H6189" t="s">
        <v>35</v>
      </c>
      <c r="I6189" t="str">
        <f>VLOOKUP(H6189,lookups!$B$2:$C$32,2,FALSE)</f>
        <v>N</v>
      </c>
      <c r="J6189">
        <v>5</v>
      </c>
      <c r="K6189" t="s">
        <v>10</v>
      </c>
      <c r="L6189">
        <v>1</v>
      </c>
      <c r="M6189">
        <v>0</v>
      </c>
    </row>
    <row r="6190" spans="1:13" x14ac:dyDescent="0.3">
      <c r="A6190">
        <v>2009</v>
      </c>
      <c r="B6190">
        <v>23</v>
      </c>
      <c r="C6190" t="s">
        <v>32</v>
      </c>
      <c r="D6190" t="str">
        <f>VLOOKUP(C6190,lookups!$F$2:$H$27,2,FALSE)</f>
        <v>na</v>
      </c>
      <c r="E6190" t="str">
        <f>VLOOKUP(C6190,lookups!$F$2:$H$27,3,FALSE)</f>
        <v>na</v>
      </c>
      <c r="F6190" t="str">
        <f>VLOOKUP(C6190,lookups!$F$2:$I$27,4,FALSE)</f>
        <v>na</v>
      </c>
      <c r="G6190">
        <v>2</v>
      </c>
      <c r="H6190" t="s">
        <v>35</v>
      </c>
      <c r="I6190" t="str">
        <f>VLOOKUP(H6190,lookups!$B$2:$C$32,2,FALSE)</f>
        <v>N</v>
      </c>
      <c r="J6190">
        <v>2</v>
      </c>
      <c r="K6190" t="s">
        <v>10</v>
      </c>
      <c r="L6190">
        <v>1</v>
      </c>
      <c r="M6190">
        <v>0</v>
      </c>
    </row>
    <row r="6191" spans="1:13" x14ac:dyDescent="0.3">
      <c r="A6191">
        <v>2009</v>
      </c>
      <c r="B6191">
        <v>23</v>
      </c>
      <c r="C6191" t="s">
        <v>32</v>
      </c>
      <c r="D6191" t="str">
        <f>VLOOKUP(C6191,lookups!$F$2:$H$27,2,FALSE)</f>
        <v>na</v>
      </c>
      <c r="E6191" t="str">
        <f>VLOOKUP(C6191,lookups!$F$2:$H$27,3,FALSE)</f>
        <v>na</v>
      </c>
      <c r="F6191" t="str">
        <f>VLOOKUP(C6191,lookups!$F$2:$I$27,4,FALSE)</f>
        <v>na</v>
      </c>
      <c r="G6191">
        <v>2</v>
      </c>
      <c r="H6191" t="s">
        <v>35</v>
      </c>
      <c r="I6191" t="str">
        <f>VLOOKUP(H6191,lookups!$B$2:$C$32,2,FALSE)</f>
        <v>N</v>
      </c>
      <c r="J6191">
        <v>3</v>
      </c>
      <c r="K6191" t="s">
        <v>10</v>
      </c>
      <c r="L6191">
        <v>1</v>
      </c>
      <c r="M6191">
        <v>0</v>
      </c>
    </row>
    <row r="6192" spans="1:13" x14ac:dyDescent="0.3">
      <c r="A6192">
        <v>2009</v>
      </c>
      <c r="B6192">
        <v>23</v>
      </c>
      <c r="C6192" t="s">
        <v>32</v>
      </c>
      <c r="D6192" t="str">
        <f>VLOOKUP(C6192,lookups!$F$2:$H$27,2,FALSE)</f>
        <v>na</v>
      </c>
      <c r="E6192" t="str">
        <f>VLOOKUP(C6192,lookups!$F$2:$H$27,3,FALSE)</f>
        <v>na</v>
      </c>
      <c r="F6192" t="str">
        <f>VLOOKUP(C6192,lookups!$F$2:$I$27,4,FALSE)</f>
        <v>na</v>
      </c>
      <c r="G6192">
        <v>2</v>
      </c>
      <c r="H6192" t="s">
        <v>35</v>
      </c>
      <c r="I6192" t="str">
        <f>VLOOKUP(H6192,lookups!$B$2:$C$32,2,FALSE)</f>
        <v>N</v>
      </c>
      <c r="J6192">
        <v>4</v>
      </c>
      <c r="K6192" t="s">
        <v>10</v>
      </c>
      <c r="L6192">
        <v>1</v>
      </c>
      <c r="M6192">
        <v>0</v>
      </c>
    </row>
    <row r="6193" spans="1:13" x14ac:dyDescent="0.3">
      <c r="A6193">
        <v>2009</v>
      </c>
      <c r="B6193">
        <v>23</v>
      </c>
      <c r="C6193" t="s">
        <v>32</v>
      </c>
      <c r="D6193" t="str">
        <f>VLOOKUP(C6193,lookups!$F$2:$H$27,2,FALSE)</f>
        <v>na</v>
      </c>
      <c r="E6193" t="str">
        <f>VLOOKUP(C6193,lookups!$F$2:$H$27,3,FALSE)</f>
        <v>na</v>
      </c>
      <c r="F6193" t="str">
        <f>VLOOKUP(C6193,lookups!$F$2:$I$27,4,FALSE)</f>
        <v>na</v>
      </c>
      <c r="G6193">
        <v>2</v>
      </c>
      <c r="H6193" t="s">
        <v>35</v>
      </c>
      <c r="I6193" t="str">
        <f>VLOOKUP(H6193,lookups!$B$2:$C$32,2,FALSE)</f>
        <v>N</v>
      </c>
      <c r="J6193">
        <v>5</v>
      </c>
      <c r="K6193" t="s">
        <v>10</v>
      </c>
      <c r="L6193">
        <v>1</v>
      </c>
      <c r="M6193">
        <v>0</v>
      </c>
    </row>
    <row r="6194" spans="1:13" x14ac:dyDescent="0.3">
      <c r="A6194">
        <v>2009</v>
      </c>
      <c r="B6194">
        <v>24</v>
      </c>
      <c r="C6194" t="s">
        <v>33</v>
      </c>
      <c r="D6194" t="str">
        <f>VLOOKUP(C6194,lookups!$F$2:$H$27,2,FALSE)</f>
        <v>13-15</v>
      </c>
      <c r="E6194" t="str">
        <f>VLOOKUP(C6194,lookups!$F$2:$H$27,3,FALSE)</f>
        <v>NGS/SGS/JDF Sport</v>
      </c>
      <c r="F6194">
        <f>VLOOKUP(C6194,lookups!$F$2:$I$27,4,FALSE)</f>
        <v>7</v>
      </c>
      <c r="G6194">
        <v>2</v>
      </c>
      <c r="H6194" t="s">
        <v>35</v>
      </c>
      <c r="I6194" t="str">
        <f>VLOOKUP(H6194,lookups!$B$2:$C$32,2,FALSE)</f>
        <v>N</v>
      </c>
      <c r="J6194">
        <v>2</v>
      </c>
      <c r="K6194" t="s">
        <v>10</v>
      </c>
      <c r="L6194">
        <v>1</v>
      </c>
      <c r="M6194">
        <v>323.37</v>
      </c>
    </row>
    <row r="6195" spans="1:13" x14ac:dyDescent="0.3">
      <c r="A6195">
        <v>2009</v>
      </c>
      <c r="B6195">
        <v>24</v>
      </c>
      <c r="C6195" t="s">
        <v>33</v>
      </c>
      <c r="D6195" t="str">
        <f>VLOOKUP(C6195,lookups!$F$2:$H$27,2,FALSE)</f>
        <v>13-15</v>
      </c>
      <c r="E6195" t="str">
        <f>VLOOKUP(C6195,lookups!$F$2:$H$27,3,FALSE)</f>
        <v>NGS/SGS/JDF Sport</v>
      </c>
      <c r="F6195">
        <f>VLOOKUP(C6195,lookups!$F$2:$I$27,4,FALSE)</f>
        <v>7</v>
      </c>
      <c r="G6195">
        <v>2</v>
      </c>
      <c r="H6195" t="s">
        <v>35</v>
      </c>
      <c r="I6195" t="str">
        <f>VLOOKUP(H6195,lookups!$B$2:$C$32,2,FALSE)</f>
        <v>N</v>
      </c>
      <c r="J6195">
        <v>3</v>
      </c>
      <c r="K6195" t="s">
        <v>10</v>
      </c>
      <c r="L6195">
        <v>1</v>
      </c>
      <c r="M6195">
        <v>0</v>
      </c>
    </row>
    <row r="6196" spans="1:13" x14ac:dyDescent="0.3">
      <c r="A6196">
        <v>2009</v>
      </c>
      <c r="B6196">
        <v>24</v>
      </c>
      <c r="C6196" t="s">
        <v>33</v>
      </c>
      <c r="D6196" t="str">
        <f>VLOOKUP(C6196,lookups!$F$2:$H$27,2,FALSE)</f>
        <v>13-15</v>
      </c>
      <c r="E6196" t="str">
        <f>VLOOKUP(C6196,lookups!$F$2:$H$27,3,FALSE)</f>
        <v>NGS/SGS/JDF Sport</v>
      </c>
      <c r="F6196">
        <f>VLOOKUP(C6196,lookups!$F$2:$I$27,4,FALSE)</f>
        <v>7</v>
      </c>
      <c r="G6196">
        <v>2</v>
      </c>
      <c r="H6196" t="s">
        <v>35</v>
      </c>
      <c r="I6196" t="str">
        <f>VLOOKUP(H6196,lookups!$B$2:$C$32,2,FALSE)</f>
        <v>N</v>
      </c>
      <c r="J6196">
        <v>4</v>
      </c>
      <c r="K6196" t="s">
        <v>10</v>
      </c>
      <c r="L6196">
        <v>1</v>
      </c>
      <c r="M6196">
        <v>0</v>
      </c>
    </row>
    <row r="6197" spans="1:13" x14ac:dyDescent="0.3">
      <c r="A6197">
        <v>2009</v>
      </c>
      <c r="B6197">
        <v>24</v>
      </c>
      <c r="C6197" t="s">
        <v>33</v>
      </c>
      <c r="D6197" t="str">
        <f>VLOOKUP(C6197,lookups!$F$2:$H$27,2,FALSE)</f>
        <v>13-15</v>
      </c>
      <c r="E6197" t="str">
        <f>VLOOKUP(C6197,lookups!$F$2:$H$27,3,FALSE)</f>
        <v>NGS/SGS/JDF Sport</v>
      </c>
      <c r="F6197">
        <f>VLOOKUP(C6197,lookups!$F$2:$I$27,4,FALSE)</f>
        <v>7</v>
      </c>
      <c r="G6197">
        <v>2</v>
      </c>
      <c r="H6197" t="s">
        <v>35</v>
      </c>
      <c r="I6197" t="str">
        <f>VLOOKUP(H6197,lookups!$B$2:$C$32,2,FALSE)</f>
        <v>N</v>
      </c>
      <c r="J6197">
        <v>5</v>
      </c>
      <c r="K6197" t="s">
        <v>10</v>
      </c>
      <c r="L6197">
        <v>1</v>
      </c>
      <c r="M6197">
        <v>0</v>
      </c>
    </row>
    <row r="6198" spans="1:13" x14ac:dyDescent="0.3">
      <c r="A6198">
        <v>2009</v>
      </c>
      <c r="B6198">
        <v>25</v>
      </c>
      <c r="C6198" t="s">
        <v>34</v>
      </c>
      <c r="D6198" t="str">
        <f>VLOOKUP(C6198,lookups!$F$2:$H$27,2,FALSE)</f>
        <v>na</v>
      </c>
      <c r="E6198" t="str">
        <f>VLOOKUP(C6198,lookups!$F$2:$H$27,3,FALSE)</f>
        <v>na</v>
      </c>
      <c r="F6198" t="str">
        <f>VLOOKUP(C6198,lookups!$F$2:$I$27,4,FALSE)</f>
        <v>na</v>
      </c>
      <c r="G6198">
        <v>2</v>
      </c>
      <c r="H6198" t="s">
        <v>35</v>
      </c>
      <c r="I6198" t="str">
        <f>VLOOKUP(H6198,lookups!$B$2:$C$32,2,FALSE)</f>
        <v>N</v>
      </c>
      <c r="J6198">
        <v>2</v>
      </c>
      <c r="K6198" t="s">
        <v>10</v>
      </c>
      <c r="L6198">
        <v>1</v>
      </c>
      <c r="M6198">
        <v>0</v>
      </c>
    </row>
    <row r="6199" spans="1:13" x14ac:dyDescent="0.3">
      <c r="A6199">
        <v>2009</v>
      </c>
      <c r="B6199">
        <v>25</v>
      </c>
      <c r="C6199" t="s">
        <v>34</v>
      </c>
      <c r="D6199" t="str">
        <f>VLOOKUP(C6199,lookups!$F$2:$H$27,2,FALSE)</f>
        <v>na</v>
      </c>
      <c r="E6199" t="str">
        <f>VLOOKUP(C6199,lookups!$F$2:$H$27,3,FALSE)</f>
        <v>na</v>
      </c>
      <c r="F6199" t="str">
        <f>VLOOKUP(C6199,lookups!$F$2:$I$27,4,FALSE)</f>
        <v>na</v>
      </c>
      <c r="G6199">
        <v>2</v>
      </c>
      <c r="H6199" t="s">
        <v>35</v>
      </c>
      <c r="I6199" t="str">
        <f>VLOOKUP(H6199,lookups!$B$2:$C$32,2,FALSE)</f>
        <v>N</v>
      </c>
      <c r="J6199">
        <v>3</v>
      </c>
      <c r="K6199" t="s">
        <v>10</v>
      </c>
      <c r="L6199">
        <v>1</v>
      </c>
      <c r="M6199">
        <v>1447.31</v>
      </c>
    </row>
    <row r="6200" spans="1:13" x14ac:dyDescent="0.3">
      <c r="A6200">
        <v>2009</v>
      </c>
      <c r="B6200">
        <v>25</v>
      </c>
      <c r="C6200" t="s">
        <v>34</v>
      </c>
      <c r="D6200" t="str">
        <f>VLOOKUP(C6200,lookups!$F$2:$H$27,2,FALSE)</f>
        <v>na</v>
      </c>
      <c r="E6200" t="str">
        <f>VLOOKUP(C6200,lookups!$F$2:$H$27,3,FALSE)</f>
        <v>na</v>
      </c>
      <c r="F6200" t="str">
        <f>VLOOKUP(C6200,lookups!$F$2:$I$27,4,FALSE)</f>
        <v>na</v>
      </c>
      <c r="G6200">
        <v>2</v>
      </c>
      <c r="H6200" t="s">
        <v>35</v>
      </c>
      <c r="I6200" t="str">
        <f>VLOOKUP(H6200,lookups!$B$2:$C$32,2,FALSE)</f>
        <v>N</v>
      </c>
      <c r="J6200">
        <v>4</v>
      </c>
      <c r="K6200" t="s">
        <v>10</v>
      </c>
      <c r="L6200">
        <v>1</v>
      </c>
      <c r="M6200">
        <v>51.81</v>
      </c>
    </row>
    <row r="6201" spans="1:13" x14ac:dyDescent="0.3">
      <c r="A6201">
        <v>2009</v>
      </c>
      <c r="B6201">
        <v>25</v>
      </c>
      <c r="C6201" t="s">
        <v>34</v>
      </c>
      <c r="D6201" t="str">
        <f>VLOOKUP(C6201,lookups!$F$2:$H$27,2,FALSE)</f>
        <v>na</v>
      </c>
      <c r="E6201" t="str">
        <f>VLOOKUP(C6201,lookups!$F$2:$H$27,3,FALSE)</f>
        <v>na</v>
      </c>
      <c r="F6201" t="str">
        <f>VLOOKUP(C6201,lookups!$F$2:$I$27,4,FALSE)</f>
        <v>na</v>
      </c>
      <c r="G6201">
        <v>2</v>
      </c>
      <c r="H6201" t="s">
        <v>35</v>
      </c>
      <c r="I6201" t="str">
        <f>VLOOKUP(H6201,lookups!$B$2:$C$32,2,FALSE)</f>
        <v>N</v>
      </c>
      <c r="J6201">
        <v>5</v>
      </c>
      <c r="K6201" t="s">
        <v>10</v>
      </c>
      <c r="L6201">
        <v>1</v>
      </c>
      <c r="M6201">
        <v>231.9</v>
      </c>
    </row>
    <row r="6202" spans="1:13" x14ac:dyDescent="0.3">
      <c r="A6202">
        <v>2009</v>
      </c>
      <c r="B6202">
        <v>1</v>
      </c>
      <c r="C6202" t="s">
        <v>8</v>
      </c>
      <c r="D6202" t="str">
        <f>VLOOKUP(C6202,lookups!$F$2:$H$27,2,FALSE)</f>
        <v>na</v>
      </c>
      <c r="E6202" t="str">
        <f>VLOOKUP(C6202,lookups!$F$2:$H$27,3,FALSE)</f>
        <v>na</v>
      </c>
      <c r="F6202" t="str">
        <f>VLOOKUP(C6202,lookups!$F$2:$I$27,4,FALSE)</f>
        <v>na</v>
      </c>
      <c r="G6202">
        <v>3</v>
      </c>
      <c r="H6202" t="s">
        <v>36</v>
      </c>
      <c r="I6202" t="str">
        <f>VLOOKUP(H6202,lookups!$B$2:$C$32,2,FALSE)</f>
        <v>Y</v>
      </c>
      <c r="J6202">
        <v>2</v>
      </c>
      <c r="K6202" t="s">
        <v>10</v>
      </c>
      <c r="L6202">
        <v>1</v>
      </c>
      <c r="M6202">
        <v>0</v>
      </c>
    </row>
    <row r="6203" spans="1:13" x14ac:dyDescent="0.3">
      <c r="A6203">
        <v>2009</v>
      </c>
      <c r="B6203">
        <v>1</v>
      </c>
      <c r="C6203" t="s">
        <v>8</v>
      </c>
      <c r="D6203" t="str">
        <f>VLOOKUP(C6203,lookups!$F$2:$H$27,2,FALSE)</f>
        <v>na</v>
      </c>
      <c r="E6203" t="str">
        <f>VLOOKUP(C6203,lookups!$F$2:$H$27,3,FALSE)</f>
        <v>na</v>
      </c>
      <c r="F6203" t="str">
        <f>VLOOKUP(C6203,lookups!$F$2:$I$27,4,FALSE)</f>
        <v>na</v>
      </c>
      <c r="G6203">
        <v>3</v>
      </c>
      <c r="H6203" t="s">
        <v>36</v>
      </c>
      <c r="I6203" t="str">
        <f>VLOOKUP(H6203,lookups!$B$2:$C$32,2,FALSE)</f>
        <v>Y</v>
      </c>
      <c r="J6203">
        <v>3</v>
      </c>
      <c r="K6203" t="s">
        <v>10</v>
      </c>
      <c r="L6203">
        <v>1</v>
      </c>
      <c r="M6203">
        <v>390.84</v>
      </c>
    </row>
    <row r="6204" spans="1:13" x14ac:dyDescent="0.3">
      <c r="A6204">
        <v>2009</v>
      </c>
      <c r="B6204">
        <v>1</v>
      </c>
      <c r="C6204" t="s">
        <v>8</v>
      </c>
      <c r="D6204" t="str">
        <f>VLOOKUP(C6204,lookups!$F$2:$H$27,2,FALSE)</f>
        <v>na</v>
      </c>
      <c r="E6204" t="str">
        <f>VLOOKUP(C6204,lookups!$F$2:$H$27,3,FALSE)</f>
        <v>na</v>
      </c>
      <c r="F6204" t="str">
        <f>VLOOKUP(C6204,lookups!$F$2:$I$27,4,FALSE)</f>
        <v>na</v>
      </c>
      <c r="G6204">
        <v>3</v>
      </c>
      <c r="H6204" t="s">
        <v>36</v>
      </c>
      <c r="I6204" t="str">
        <f>VLOOKUP(H6204,lookups!$B$2:$C$32,2,FALSE)</f>
        <v>Y</v>
      </c>
      <c r="J6204">
        <v>4</v>
      </c>
      <c r="K6204" t="s">
        <v>10</v>
      </c>
      <c r="L6204">
        <v>1</v>
      </c>
      <c r="M6204">
        <v>6827.49</v>
      </c>
    </row>
    <row r="6205" spans="1:13" x14ac:dyDescent="0.3">
      <c r="A6205">
        <v>2009</v>
      </c>
      <c r="B6205">
        <v>1</v>
      </c>
      <c r="C6205" t="s">
        <v>8</v>
      </c>
      <c r="D6205" t="str">
        <f>VLOOKUP(C6205,lookups!$F$2:$H$27,2,FALSE)</f>
        <v>na</v>
      </c>
      <c r="E6205" t="str">
        <f>VLOOKUP(C6205,lookups!$F$2:$H$27,3,FALSE)</f>
        <v>na</v>
      </c>
      <c r="F6205" t="str">
        <f>VLOOKUP(C6205,lookups!$F$2:$I$27,4,FALSE)</f>
        <v>na</v>
      </c>
      <c r="G6205">
        <v>3</v>
      </c>
      <c r="H6205" t="s">
        <v>36</v>
      </c>
      <c r="I6205" t="str">
        <f>VLOOKUP(H6205,lookups!$B$2:$C$32,2,FALSE)</f>
        <v>Y</v>
      </c>
      <c r="J6205">
        <v>5</v>
      </c>
      <c r="K6205" t="s">
        <v>10</v>
      </c>
      <c r="L6205">
        <v>1</v>
      </c>
      <c r="M6205">
        <v>1542.72</v>
      </c>
    </row>
    <row r="6206" spans="1:13" x14ac:dyDescent="0.3">
      <c r="A6206">
        <v>2009</v>
      </c>
      <c r="B6206">
        <v>2</v>
      </c>
      <c r="C6206" t="s">
        <v>11</v>
      </c>
      <c r="D6206" t="str">
        <f>VLOOKUP(C6206,lookups!$F$2:$H$27,2,FALSE)</f>
        <v>na</v>
      </c>
      <c r="E6206" t="str">
        <f>VLOOKUP(C6206,lookups!$F$2:$H$27,3,FALSE)</f>
        <v>na</v>
      </c>
      <c r="F6206" t="str">
        <f>VLOOKUP(C6206,lookups!$F$2:$I$27,4,FALSE)</f>
        <v>na</v>
      </c>
      <c r="G6206">
        <v>3</v>
      </c>
      <c r="H6206" t="s">
        <v>36</v>
      </c>
      <c r="I6206" t="str">
        <f>VLOOKUP(H6206,lookups!$B$2:$C$32,2,FALSE)</f>
        <v>Y</v>
      </c>
      <c r="J6206">
        <v>2</v>
      </c>
      <c r="K6206" t="s">
        <v>10</v>
      </c>
      <c r="L6206">
        <v>1</v>
      </c>
      <c r="M6206">
        <v>662.17</v>
      </c>
    </row>
    <row r="6207" spans="1:13" x14ac:dyDescent="0.3">
      <c r="A6207">
        <v>2009</v>
      </c>
      <c r="B6207">
        <v>2</v>
      </c>
      <c r="C6207" t="s">
        <v>11</v>
      </c>
      <c r="D6207" t="str">
        <f>VLOOKUP(C6207,lookups!$F$2:$H$27,2,FALSE)</f>
        <v>na</v>
      </c>
      <c r="E6207" t="str">
        <f>VLOOKUP(C6207,lookups!$F$2:$H$27,3,FALSE)</f>
        <v>na</v>
      </c>
      <c r="F6207" t="str">
        <f>VLOOKUP(C6207,lookups!$F$2:$I$27,4,FALSE)</f>
        <v>na</v>
      </c>
      <c r="G6207">
        <v>3</v>
      </c>
      <c r="H6207" t="s">
        <v>36</v>
      </c>
      <c r="I6207" t="str">
        <f>VLOOKUP(H6207,lookups!$B$2:$C$32,2,FALSE)</f>
        <v>Y</v>
      </c>
      <c r="J6207">
        <v>3</v>
      </c>
      <c r="K6207" t="s">
        <v>10</v>
      </c>
      <c r="L6207">
        <v>1</v>
      </c>
      <c r="M6207">
        <v>0</v>
      </c>
    </row>
    <row r="6208" spans="1:13" x14ac:dyDescent="0.3">
      <c r="A6208">
        <v>2009</v>
      </c>
      <c r="B6208">
        <v>2</v>
      </c>
      <c r="C6208" t="s">
        <v>11</v>
      </c>
      <c r="D6208" t="str">
        <f>VLOOKUP(C6208,lookups!$F$2:$H$27,2,FALSE)</f>
        <v>na</v>
      </c>
      <c r="E6208" t="str">
        <f>VLOOKUP(C6208,lookups!$F$2:$H$27,3,FALSE)</f>
        <v>na</v>
      </c>
      <c r="F6208" t="str">
        <f>VLOOKUP(C6208,lookups!$F$2:$I$27,4,FALSE)</f>
        <v>na</v>
      </c>
      <c r="G6208">
        <v>3</v>
      </c>
      <c r="H6208" t="s">
        <v>36</v>
      </c>
      <c r="I6208" t="str">
        <f>VLOOKUP(H6208,lookups!$B$2:$C$32,2,FALSE)</f>
        <v>Y</v>
      </c>
      <c r="J6208">
        <v>4</v>
      </c>
      <c r="K6208" t="s">
        <v>10</v>
      </c>
      <c r="L6208">
        <v>1</v>
      </c>
      <c r="M6208">
        <v>2826.3</v>
      </c>
    </row>
    <row r="6209" spans="1:13" x14ac:dyDescent="0.3">
      <c r="A6209">
        <v>2009</v>
      </c>
      <c r="B6209">
        <v>2</v>
      </c>
      <c r="C6209" t="s">
        <v>11</v>
      </c>
      <c r="D6209" t="str">
        <f>VLOOKUP(C6209,lookups!$F$2:$H$27,2,FALSE)</f>
        <v>na</v>
      </c>
      <c r="E6209" t="str">
        <f>VLOOKUP(C6209,lookups!$F$2:$H$27,3,FALSE)</f>
        <v>na</v>
      </c>
      <c r="F6209" t="str">
        <f>VLOOKUP(C6209,lookups!$F$2:$I$27,4,FALSE)</f>
        <v>na</v>
      </c>
      <c r="G6209">
        <v>3</v>
      </c>
      <c r="H6209" t="s">
        <v>36</v>
      </c>
      <c r="I6209" t="str">
        <f>VLOOKUP(H6209,lookups!$B$2:$C$32,2,FALSE)</f>
        <v>Y</v>
      </c>
      <c r="J6209">
        <v>5</v>
      </c>
      <c r="K6209" t="s">
        <v>10</v>
      </c>
      <c r="L6209">
        <v>1</v>
      </c>
      <c r="M6209">
        <v>1908.16</v>
      </c>
    </row>
    <row r="6210" spans="1:13" x14ac:dyDescent="0.3">
      <c r="A6210">
        <v>2009</v>
      </c>
      <c r="B6210">
        <v>3</v>
      </c>
      <c r="C6210" t="s">
        <v>12</v>
      </c>
      <c r="D6210" t="str">
        <f>VLOOKUP(C6210,lookups!$F$2:$H$27,2,FALSE)</f>
        <v>na</v>
      </c>
      <c r="E6210" t="str">
        <f>VLOOKUP(C6210,lookups!$F$2:$H$27,3,FALSE)</f>
        <v>na</v>
      </c>
      <c r="F6210" t="str">
        <f>VLOOKUP(C6210,lookups!$F$2:$I$27,4,FALSE)</f>
        <v>na</v>
      </c>
      <c r="G6210">
        <v>3</v>
      </c>
      <c r="H6210" t="s">
        <v>36</v>
      </c>
      <c r="I6210" t="str">
        <f>VLOOKUP(H6210,lookups!$B$2:$C$32,2,FALSE)</f>
        <v>Y</v>
      </c>
      <c r="J6210">
        <v>2</v>
      </c>
      <c r="K6210" t="s">
        <v>10</v>
      </c>
      <c r="L6210">
        <v>1</v>
      </c>
      <c r="M6210">
        <v>0</v>
      </c>
    </row>
    <row r="6211" spans="1:13" x14ac:dyDescent="0.3">
      <c r="A6211">
        <v>2009</v>
      </c>
      <c r="B6211">
        <v>3</v>
      </c>
      <c r="C6211" t="s">
        <v>12</v>
      </c>
      <c r="D6211" t="str">
        <f>VLOOKUP(C6211,lookups!$F$2:$H$27,2,FALSE)</f>
        <v>na</v>
      </c>
      <c r="E6211" t="str">
        <f>VLOOKUP(C6211,lookups!$F$2:$H$27,3,FALSE)</f>
        <v>na</v>
      </c>
      <c r="F6211" t="str">
        <f>VLOOKUP(C6211,lookups!$F$2:$I$27,4,FALSE)</f>
        <v>na</v>
      </c>
      <c r="G6211">
        <v>3</v>
      </c>
      <c r="H6211" t="s">
        <v>36</v>
      </c>
      <c r="I6211" t="str">
        <f>VLOOKUP(H6211,lookups!$B$2:$C$32,2,FALSE)</f>
        <v>Y</v>
      </c>
      <c r="J6211">
        <v>3</v>
      </c>
      <c r="K6211" t="s">
        <v>10</v>
      </c>
      <c r="L6211">
        <v>1</v>
      </c>
      <c r="M6211">
        <v>0</v>
      </c>
    </row>
    <row r="6212" spans="1:13" x14ac:dyDescent="0.3">
      <c r="A6212">
        <v>2009</v>
      </c>
      <c r="B6212">
        <v>3</v>
      </c>
      <c r="C6212" t="s">
        <v>12</v>
      </c>
      <c r="D6212" t="str">
        <f>VLOOKUP(C6212,lookups!$F$2:$H$27,2,FALSE)</f>
        <v>na</v>
      </c>
      <c r="E6212" t="str">
        <f>VLOOKUP(C6212,lookups!$F$2:$H$27,3,FALSE)</f>
        <v>na</v>
      </c>
      <c r="F6212" t="str">
        <f>VLOOKUP(C6212,lookups!$F$2:$I$27,4,FALSE)</f>
        <v>na</v>
      </c>
      <c r="G6212">
        <v>3</v>
      </c>
      <c r="H6212" t="s">
        <v>36</v>
      </c>
      <c r="I6212" t="str">
        <f>VLOOKUP(H6212,lookups!$B$2:$C$32,2,FALSE)</f>
        <v>Y</v>
      </c>
      <c r="J6212">
        <v>4</v>
      </c>
      <c r="K6212" t="s">
        <v>10</v>
      </c>
      <c r="L6212">
        <v>1</v>
      </c>
      <c r="M6212">
        <v>0</v>
      </c>
    </row>
    <row r="6213" spans="1:13" x14ac:dyDescent="0.3">
      <c r="A6213">
        <v>2009</v>
      </c>
      <c r="B6213">
        <v>3</v>
      </c>
      <c r="C6213" t="s">
        <v>12</v>
      </c>
      <c r="D6213" t="str">
        <f>VLOOKUP(C6213,lookups!$F$2:$H$27,2,FALSE)</f>
        <v>na</v>
      </c>
      <c r="E6213" t="str">
        <f>VLOOKUP(C6213,lookups!$F$2:$H$27,3,FALSE)</f>
        <v>na</v>
      </c>
      <c r="F6213" t="str">
        <f>VLOOKUP(C6213,lookups!$F$2:$I$27,4,FALSE)</f>
        <v>na</v>
      </c>
      <c r="G6213">
        <v>3</v>
      </c>
      <c r="H6213" t="s">
        <v>36</v>
      </c>
      <c r="I6213" t="str">
        <f>VLOOKUP(H6213,lookups!$B$2:$C$32,2,FALSE)</f>
        <v>Y</v>
      </c>
      <c r="J6213">
        <v>5</v>
      </c>
      <c r="K6213" t="s">
        <v>10</v>
      </c>
      <c r="L6213">
        <v>1</v>
      </c>
      <c r="M6213">
        <v>0</v>
      </c>
    </row>
    <row r="6214" spans="1:13" x14ac:dyDescent="0.3">
      <c r="A6214">
        <v>2009</v>
      </c>
      <c r="B6214">
        <v>4</v>
      </c>
      <c r="C6214" t="s">
        <v>13</v>
      </c>
      <c r="D6214">
        <f>VLOOKUP(C6214,lookups!$F$2:$H$27,2,FALSE)</f>
        <v>10</v>
      </c>
      <c r="E6214" t="str">
        <f>VLOOKUP(C6214,lookups!$F$2:$H$27,3,FALSE)</f>
        <v>WCVI Troll</v>
      </c>
      <c r="F6214">
        <f>VLOOKUP(C6214,lookups!$F$2:$I$27,4,FALSE)</f>
        <v>6</v>
      </c>
      <c r="G6214">
        <v>3</v>
      </c>
      <c r="H6214" t="s">
        <v>36</v>
      </c>
      <c r="I6214" t="str">
        <f>VLOOKUP(H6214,lookups!$B$2:$C$32,2,FALSE)</f>
        <v>Y</v>
      </c>
      <c r="J6214">
        <v>2</v>
      </c>
      <c r="K6214" t="s">
        <v>10</v>
      </c>
      <c r="L6214">
        <v>1</v>
      </c>
      <c r="M6214">
        <v>0</v>
      </c>
    </row>
    <row r="6215" spans="1:13" x14ac:dyDescent="0.3">
      <c r="A6215">
        <v>2009</v>
      </c>
      <c r="B6215">
        <v>4</v>
      </c>
      <c r="C6215" t="s">
        <v>13</v>
      </c>
      <c r="D6215">
        <f>VLOOKUP(C6215,lookups!$F$2:$H$27,2,FALSE)</f>
        <v>10</v>
      </c>
      <c r="E6215" t="str">
        <f>VLOOKUP(C6215,lookups!$F$2:$H$27,3,FALSE)</f>
        <v>WCVI Troll</v>
      </c>
      <c r="F6215">
        <f>VLOOKUP(C6215,lookups!$F$2:$I$27,4,FALSE)</f>
        <v>6</v>
      </c>
      <c r="G6215">
        <v>3</v>
      </c>
      <c r="H6215" t="s">
        <v>36</v>
      </c>
      <c r="I6215" t="str">
        <f>VLOOKUP(H6215,lookups!$B$2:$C$32,2,FALSE)</f>
        <v>Y</v>
      </c>
      <c r="J6215">
        <v>3</v>
      </c>
      <c r="K6215" t="s">
        <v>10</v>
      </c>
      <c r="L6215">
        <v>1</v>
      </c>
      <c r="M6215">
        <v>0</v>
      </c>
    </row>
    <row r="6216" spans="1:13" x14ac:dyDescent="0.3">
      <c r="A6216">
        <v>2009</v>
      </c>
      <c r="B6216">
        <v>4</v>
      </c>
      <c r="C6216" t="s">
        <v>13</v>
      </c>
      <c r="D6216">
        <f>VLOOKUP(C6216,lookups!$F$2:$H$27,2,FALSE)</f>
        <v>10</v>
      </c>
      <c r="E6216" t="str">
        <f>VLOOKUP(C6216,lookups!$F$2:$H$27,3,FALSE)</f>
        <v>WCVI Troll</v>
      </c>
      <c r="F6216">
        <f>VLOOKUP(C6216,lookups!$F$2:$I$27,4,FALSE)</f>
        <v>6</v>
      </c>
      <c r="G6216">
        <v>3</v>
      </c>
      <c r="H6216" t="s">
        <v>36</v>
      </c>
      <c r="I6216" t="str">
        <f>VLOOKUP(H6216,lookups!$B$2:$C$32,2,FALSE)</f>
        <v>Y</v>
      </c>
      <c r="J6216">
        <v>4</v>
      </c>
      <c r="K6216" t="s">
        <v>10</v>
      </c>
      <c r="L6216">
        <v>1</v>
      </c>
      <c r="M6216">
        <v>1666.67</v>
      </c>
    </row>
    <row r="6217" spans="1:13" x14ac:dyDescent="0.3">
      <c r="A6217">
        <v>2009</v>
      </c>
      <c r="B6217">
        <v>4</v>
      </c>
      <c r="C6217" t="s">
        <v>13</v>
      </c>
      <c r="D6217">
        <f>VLOOKUP(C6217,lookups!$F$2:$H$27,2,FALSE)</f>
        <v>10</v>
      </c>
      <c r="E6217" t="str">
        <f>VLOOKUP(C6217,lookups!$F$2:$H$27,3,FALSE)</f>
        <v>WCVI Troll</v>
      </c>
      <c r="F6217">
        <f>VLOOKUP(C6217,lookups!$F$2:$I$27,4,FALSE)</f>
        <v>6</v>
      </c>
      <c r="G6217">
        <v>3</v>
      </c>
      <c r="H6217" t="s">
        <v>36</v>
      </c>
      <c r="I6217" t="str">
        <f>VLOOKUP(H6217,lookups!$B$2:$C$32,2,FALSE)</f>
        <v>Y</v>
      </c>
      <c r="J6217">
        <v>5</v>
      </c>
      <c r="K6217" t="s">
        <v>10</v>
      </c>
      <c r="L6217">
        <v>1</v>
      </c>
      <c r="M6217">
        <v>300.79000000000002</v>
      </c>
    </row>
    <row r="6218" spans="1:13" x14ac:dyDescent="0.3">
      <c r="A6218">
        <v>2009</v>
      </c>
      <c r="B6218">
        <v>5</v>
      </c>
      <c r="C6218" t="s">
        <v>14</v>
      </c>
      <c r="D6218" t="str">
        <f>VLOOKUP(C6218,lookups!$F$2:$H$27,2,FALSE)</f>
        <v>na</v>
      </c>
      <c r="E6218" t="str">
        <f>VLOOKUP(C6218,lookups!$F$2:$H$27,3,FALSE)</f>
        <v>na</v>
      </c>
      <c r="F6218" t="str">
        <f>VLOOKUP(C6218,lookups!$F$2:$I$27,4,FALSE)</f>
        <v>na</v>
      </c>
      <c r="G6218">
        <v>3</v>
      </c>
      <c r="H6218" t="s">
        <v>36</v>
      </c>
      <c r="I6218" t="str">
        <f>VLOOKUP(H6218,lookups!$B$2:$C$32,2,FALSE)</f>
        <v>Y</v>
      </c>
      <c r="J6218">
        <v>2</v>
      </c>
      <c r="K6218" t="s">
        <v>10</v>
      </c>
      <c r="L6218">
        <v>1</v>
      </c>
      <c r="M6218">
        <v>0</v>
      </c>
    </row>
    <row r="6219" spans="1:13" x14ac:dyDescent="0.3">
      <c r="A6219">
        <v>2009</v>
      </c>
      <c r="B6219">
        <v>5</v>
      </c>
      <c r="C6219" t="s">
        <v>14</v>
      </c>
      <c r="D6219" t="str">
        <f>VLOOKUP(C6219,lookups!$F$2:$H$27,2,FALSE)</f>
        <v>na</v>
      </c>
      <c r="E6219" t="str">
        <f>VLOOKUP(C6219,lookups!$F$2:$H$27,3,FALSE)</f>
        <v>na</v>
      </c>
      <c r="F6219" t="str">
        <f>VLOOKUP(C6219,lookups!$F$2:$I$27,4,FALSE)</f>
        <v>na</v>
      </c>
      <c r="G6219">
        <v>3</v>
      </c>
      <c r="H6219" t="s">
        <v>36</v>
      </c>
      <c r="I6219" t="str">
        <f>VLOOKUP(H6219,lookups!$B$2:$C$32,2,FALSE)</f>
        <v>Y</v>
      </c>
      <c r="J6219">
        <v>3</v>
      </c>
      <c r="K6219" t="s">
        <v>10</v>
      </c>
      <c r="L6219">
        <v>1</v>
      </c>
      <c r="M6219">
        <v>0</v>
      </c>
    </row>
    <row r="6220" spans="1:13" x14ac:dyDescent="0.3">
      <c r="A6220">
        <v>2009</v>
      </c>
      <c r="B6220">
        <v>5</v>
      </c>
      <c r="C6220" t="s">
        <v>14</v>
      </c>
      <c r="D6220" t="str">
        <f>VLOOKUP(C6220,lookups!$F$2:$H$27,2,FALSE)</f>
        <v>na</v>
      </c>
      <c r="E6220" t="str">
        <f>VLOOKUP(C6220,lookups!$F$2:$H$27,3,FALSE)</f>
        <v>na</v>
      </c>
      <c r="F6220" t="str">
        <f>VLOOKUP(C6220,lookups!$F$2:$I$27,4,FALSE)</f>
        <v>na</v>
      </c>
      <c r="G6220">
        <v>3</v>
      </c>
      <c r="H6220" t="s">
        <v>36</v>
      </c>
      <c r="I6220" t="str">
        <f>VLOOKUP(H6220,lookups!$B$2:$C$32,2,FALSE)</f>
        <v>Y</v>
      </c>
      <c r="J6220">
        <v>4</v>
      </c>
      <c r="K6220" t="s">
        <v>10</v>
      </c>
      <c r="L6220">
        <v>1</v>
      </c>
      <c r="M6220">
        <v>0</v>
      </c>
    </row>
    <row r="6221" spans="1:13" x14ac:dyDescent="0.3">
      <c r="A6221">
        <v>2009</v>
      </c>
      <c r="B6221">
        <v>5</v>
      </c>
      <c r="C6221" t="s">
        <v>14</v>
      </c>
      <c r="D6221" t="str">
        <f>VLOOKUP(C6221,lookups!$F$2:$H$27,2,FALSE)</f>
        <v>na</v>
      </c>
      <c r="E6221" t="str">
        <f>VLOOKUP(C6221,lookups!$F$2:$H$27,3,FALSE)</f>
        <v>na</v>
      </c>
      <c r="F6221" t="str">
        <f>VLOOKUP(C6221,lookups!$F$2:$I$27,4,FALSE)</f>
        <v>na</v>
      </c>
      <c r="G6221">
        <v>3</v>
      </c>
      <c r="H6221" t="s">
        <v>36</v>
      </c>
      <c r="I6221" t="str">
        <f>VLOOKUP(H6221,lookups!$B$2:$C$32,2,FALSE)</f>
        <v>Y</v>
      </c>
      <c r="J6221">
        <v>5</v>
      </c>
      <c r="K6221" t="s">
        <v>10</v>
      </c>
      <c r="L6221">
        <v>1</v>
      </c>
      <c r="M6221">
        <v>0</v>
      </c>
    </row>
    <row r="6222" spans="1:13" x14ac:dyDescent="0.3">
      <c r="A6222">
        <v>2009</v>
      </c>
      <c r="B6222">
        <v>6</v>
      </c>
      <c r="C6222" t="s">
        <v>15</v>
      </c>
      <c r="D6222" t="str">
        <f>VLOOKUP(C6222,lookups!$F$2:$H$27,2,FALSE)</f>
        <v>na</v>
      </c>
      <c r="E6222" t="str">
        <f>VLOOKUP(C6222,lookups!$F$2:$H$27,3,FALSE)</f>
        <v>na</v>
      </c>
      <c r="F6222" t="str">
        <f>VLOOKUP(C6222,lookups!$F$2:$I$27,4,FALSE)</f>
        <v>na</v>
      </c>
      <c r="G6222">
        <v>3</v>
      </c>
      <c r="H6222" t="s">
        <v>36</v>
      </c>
      <c r="I6222" t="str">
        <f>VLOOKUP(H6222,lookups!$B$2:$C$32,2,FALSE)</f>
        <v>Y</v>
      </c>
      <c r="J6222">
        <v>2</v>
      </c>
      <c r="K6222" t="s">
        <v>10</v>
      </c>
      <c r="L6222">
        <v>1</v>
      </c>
      <c r="M6222">
        <v>0</v>
      </c>
    </row>
    <row r="6223" spans="1:13" x14ac:dyDescent="0.3">
      <c r="A6223">
        <v>2009</v>
      </c>
      <c r="B6223">
        <v>6</v>
      </c>
      <c r="C6223" t="s">
        <v>15</v>
      </c>
      <c r="D6223" t="str">
        <f>VLOOKUP(C6223,lookups!$F$2:$H$27,2,FALSE)</f>
        <v>na</v>
      </c>
      <c r="E6223" t="str">
        <f>VLOOKUP(C6223,lookups!$F$2:$H$27,3,FALSE)</f>
        <v>na</v>
      </c>
      <c r="F6223" t="str">
        <f>VLOOKUP(C6223,lookups!$F$2:$I$27,4,FALSE)</f>
        <v>na</v>
      </c>
      <c r="G6223">
        <v>3</v>
      </c>
      <c r="H6223" t="s">
        <v>36</v>
      </c>
      <c r="I6223" t="str">
        <f>VLOOKUP(H6223,lookups!$B$2:$C$32,2,FALSE)</f>
        <v>Y</v>
      </c>
      <c r="J6223">
        <v>3</v>
      </c>
      <c r="K6223" t="s">
        <v>10</v>
      </c>
      <c r="L6223">
        <v>1</v>
      </c>
      <c r="M6223">
        <v>0</v>
      </c>
    </row>
    <row r="6224" spans="1:13" x14ac:dyDescent="0.3">
      <c r="A6224">
        <v>2009</v>
      </c>
      <c r="B6224">
        <v>6</v>
      </c>
      <c r="C6224" t="s">
        <v>15</v>
      </c>
      <c r="D6224" t="str">
        <f>VLOOKUP(C6224,lookups!$F$2:$H$27,2,FALSE)</f>
        <v>na</v>
      </c>
      <c r="E6224" t="str">
        <f>VLOOKUP(C6224,lookups!$F$2:$H$27,3,FALSE)</f>
        <v>na</v>
      </c>
      <c r="F6224" t="str">
        <f>VLOOKUP(C6224,lookups!$F$2:$I$27,4,FALSE)</f>
        <v>na</v>
      </c>
      <c r="G6224">
        <v>3</v>
      </c>
      <c r="H6224" t="s">
        <v>36</v>
      </c>
      <c r="I6224" t="str">
        <f>VLOOKUP(H6224,lookups!$B$2:$C$32,2,FALSE)</f>
        <v>Y</v>
      </c>
      <c r="J6224">
        <v>4</v>
      </c>
      <c r="K6224" t="s">
        <v>10</v>
      </c>
      <c r="L6224">
        <v>1</v>
      </c>
      <c r="M6224">
        <v>0</v>
      </c>
    </row>
    <row r="6225" spans="1:13" x14ac:dyDescent="0.3">
      <c r="A6225">
        <v>2009</v>
      </c>
      <c r="B6225">
        <v>6</v>
      </c>
      <c r="C6225" t="s">
        <v>15</v>
      </c>
      <c r="D6225" t="str">
        <f>VLOOKUP(C6225,lookups!$F$2:$H$27,2,FALSE)</f>
        <v>na</v>
      </c>
      <c r="E6225" t="str">
        <f>VLOOKUP(C6225,lookups!$F$2:$H$27,3,FALSE)</f>
        <v>na</v>
      </c>
      <c r="F6225" t="str">
        <f>VLOOKUP(C6225,lookups!$F$2:$I$27,4,FALSE)</f>
        <v>na</v>
      </c>
      <c r="G6225">
        <v>3</v>
      </c>
      <c r="H6225" t="s">
        <v>36</v>
      </c>
      <c r="I6225" t="str">
        <f>VLOOKUP(H6225,lookups!$B$2:$C$32,2,FALSE)</f>
        <v>Y</v>
      </c>
      <c r="J6225">
        <v>5</v>
      </c>
      <c r="K6225" t="s">
        <v>10</v>
      </c>
      <c r="L6225">
        <v>1</v>
      </c>
      <c r="M6225">
        <v>0</v>
      </c>
    </row>
    <row r="6226" spans="1:13" x14ac:dyDescent="0.3">
      <c r="A6226">
        <v>2009</v>
      </c>
      <c r="B6226">
        <v>7</v>
      </c>
      <c r="C6226" t="s">
        <v>16</v>
      </c>
      <c r="D6226">
        <f>VLOOKUP(C6226,lookups!$F$2:$H$27,2,FALSE)</f>
        <v>2</v>
      </c>
      <c r="E6226" t="str">
        <f>VLOOKUP(C6226,lookups!$F$2:$H$27,3,FALSE)</f>
        <v>SEAK Net</v>
      </c>
      <c r="F6226">
        <f>VLOOKUP(C6226,lookups!$F$2:$I$27,4,FALSE)</f>
        <v>1</v>
      </c>
      <c r="G6226">
        <v>3</v>
      </c>
      <c r="H6226" t="s">
        <v>36</v>
      </c>
      <c r="I6226" t="str">
        <f>VLOOKUP(H6226,lookups!$B$2:$C$32,2,FALSE)</f>
        <v>Y</v>
      </c>
      <c r="J6226">
        <v>2</v>
      </c>
      <c r="K6226" t="s">
        <v>10</v>
      </c>
      <c r="L6226">
        <v>1</v>
      </c>
      <c r="M6226">
        <v>0</v>
      </c>
    </row>
    <row r="6227" spans="1:13" x14ac:dyDescent="0.3">
      <c r="A6227">
        <v>2009</v>
      </c>
      <c r="B6227">
        <v>7</v>
      </c>
      <c r="C6227" t="s">
        <v>16</v>
      </c>
      <c r="D6227">
        <f>VLOOKUP(C6227,lookups!$F$2:$H$27,2,FALSE)</f>
        <v>2</v>
      </c>
      <c r="E6227" t="str">
        <f>VLOOKUP(C6227,lookups!$F$2:$H$27,3,FALSE)</f>
        <v>SEAK Net</v>
      </c>
      <c r="F6227">
        <f>VLOOKUP(C6227,lookups!$F$2:$I$27,4,FALSE)</f>
        <v>1</v>
      </c>
      <c r="G6227">
        <v>3</v>
      </c>
      <c r="H6227" t="s">
        <v>36</v>
      </c>
      <c r="I6227" t="str">
        <f>VLOOKUP(H6227,lookups!$B$2:$C$32,2,FALSE)</f>
        <v>Y</v>
      </c>
      <c r="J6227">
        <v>3</v>
      </c>
      <c r="K6227" t="s">
        <v>10</v>
      </c>
      <c r="L6227">
        <v>1</v>
      </c>
      <c r="M6227">
        <v>0</v>
      </c>
    </row>
    <row r="6228" spans="1:13" x14ac:dyDescent="0.3">
      <c r="A6228">
        <v>2009</v>
      </c>
      <c r="B6228">
        <v>7</v>
      </c>
      <c r="C6228" t="s">
        <v>16</v>
      </c>
      <c r="D6228">
        <f>VLOOKUP(C6228,lookups!$F$2:$H$27,2,FALSE)</f>
        <v>2</v>
      </c>
      <c r="E6228" t="str">
        <f>VLOOKUP(C6228,lookups!$F$2:$H$27,3,FALSE)</f>
        <v>SEAK Net</v>
      </c>
      <c r="F6228">
        <f>VLOOKUP(C6228,lookups!$F$2:$I$27,4,FALSE)</f>
        <v>1</v>
      </c>
      <c r="G6228">
        <v>3</v>
      </c>
      <c r="H6228" t="s">
        <v>36</v>
      </c>
      <c r="I6228" t="str">
        <f>VLOOKUP(H6228,lookups!$B$2:$C$32,2,FALSE)</f>
        <v>Y</v>
      </c>
      <c r="J6228">
        <v>4</v>
      </c>
      <c r="K6228" t="s">
        <v>10</v>
      </c>
      <c r="L6228">
        <v>1</v>
      </c>
      <c r="M6228">
        <v>1176.48</v>
      </c>
    </row>
    <row r="6229" spans="1:13" x14ac:dyDescent="0.3">
      <c r="A6229">
        <v>2009</v>
      </c>
      <c r="B6229">
        <v>7</v>
      </c>
      <c r="C6229" t="s">
        <v>16</v>
      </c>
      <c r="D6229">
        <f>VLOOKUP(C6229,lookups!$F$2:$H$27,2,FALSE)</f>
        <v>2</v>
      </c>
      <c r="E6229" t="str">
        <f>VLOOKUP(C6229,lookups!$F$2:$H$27,3,FALSE)</f>
        <v>SEAK Net</v>
      </c>
      <c r="F6229">
        <f>VLOOKUP(C6229,lookups!$F$2:$I$27,4,FALSE)</f>
        <v>1</v>
      </c>
      <c r="G6229">
        <v>3</v>
      </c>
      <c r="H6229" t="s">
        <v>36</v>
      </c>
      <c r="I6229" t="str">
        <f>VLOOKUP(H6229,lookups!$B$2:$C$32,2,FALSE)</f>
        <v>Y</v>
      </c>
      <c r="J6229">
        <v>5</v>
      </c>
      <c r="K6229" t="s">
        <v>10</v>
      </c>
      <c r="L6229">
        <v>1</v>
      </c>
      <c r="M6229">
        <v>0</v>
      </c>
    </row>
    <row r="6230" spans="1:13" x14ac:dyDescent="0.3">
      <c r="A6230">
        <v>2009</v>
      </c>
      <c r="B6230">
        <v>8</v>
      </c>
      <c r="C6230" t="s">
        <v>17</v>
      </c>
      <c r="D6230">
        <f>VLOOKUP(C6230,lookups!$F$2:$H$27,2,FALSE)</f>
        <v>4</v>
      </c>
      <c r="E6230" t="str">
        <f>VLOOKUP(C6230,lookups!$F$2:$H$27,3,FALSE)</f>
        <v>N/C BC Net</v>
      </c>
      <c r="F6230">
        <f>VLOOKUP(C6230,lookups!$F$2:$I$27,4,FALSE)</f>
        <v>3</v>
      </c>
      <c r="G6230">
        <v>3</v>
      </c>
      <c r="H6230" t="s">
        <v>36</v>
      </c>
      <c r="I6230" t="str">
        <f>VLOOKUP(H6230,lookups!$B$2:$C$32,2,FALSE)</f>
        <v>Y</v>
      </c>
      <c r="J6230">
        <v>2</v>
      </c>
      <c r="K6230" t="s">
        <v>10</v>
      </c>
      <c r="L6230">
        <v>1</v>
      </c>
      <c r="M6230">
        <v>25.08</v>
      </c>
    </row>
    <row r="6231" spans="1:13" x14ac:dyDescent="0.3">
      <c r="A6231">
        <v>2009</v>
      </c>
      <c r="B6231">
        <v>8</v>
      </c>
      <c r="C6231" t="s">
        <v>17</v>
      </c>
      <c r="D6231">
        <f>VLOOKUP(C6231,lookups!$F$2:$H$27,2,FALSE)</f>
        <v>4</v>
      </c>
      <c r="E6231" t="str">
        <f>VLOOKUP(C6231,lookups!$F$2:$H$27,3,FALSE)</f>
        <v>N/C BC Net</v>
      </c>
      <c r="F6231">
        <f>VLOOKUP(C6231,lookups!$F$2:$I$27,4,FALSE)</f>
        <v>3</v>
      </c>
      <c r="G6231">
        <v>3</v>
      </c>
      <c r="H6231" t="s">
        <v>36</v>
      </c>
      <c r="I6231" t="str">
        <f>VLOOKUP(H6231,lookups!$B$2:$C$32,2,FALSE)</f>
        <v>Y</v>
      </c>
      <c r="J6231">
        <v>3</v>
      </c>
      <c r="K6231" t="s">
        <v>10</v>
      </c>
      <c r="L6231">
        <v>1</v>
      </c>
      <c r="M6231">
        <v>17.14</v>
      </c>
    </row>
    <row r="6232" spans="1:13" x14ac:dyDescent="0.3">
      <c r="A6232">
        <v>2009</v>
      </c>
      <c r="B6232">
        <v>8</v>
      </c>
      <c r="C6232" t="s">
        <v>17</v>
      </c>
      <c r="D6232">
        <f>VLOOKUP(C6232,lookups!$F$2:$H$27,2,FALSE)</f>
        <v>4</v>
      </c>
      <c r="E6232" t="str">
        <f>VLOOKUP(C6232,lookups!$F$2:$H$27,3,FALSE)</f>
        <v>N/C BC Net</v>
      </c>
      <c r="F6232">
        <f>VLOOKUP(C6232,lookups!$F$2:$I$27,4,FALSE)</f>
        <v>3</v>
      </c>
      <c r="G6232">
        <v>3</v>
      </c>
      <c r="H6232" t="s">
        <v>36</v>
      </c>
      <c r="I6232" t="str">
        <f>VLOOKUP(H6232,lookups!$B$2:$C$32,2,FALSE)</f>
        <v>Y</v>
      </c>
      <c r="J6232">
        <v>4</v>
      </c>
      <c r="K6232" t="s">
        <v>10</v>
      </c>
      <c r="L6232">
        <v>1</v>
      </c>
      <c r="M6232">
        <v>130.97</v>
      </c>
    </row>
    <row r="6233" spans="1:13" x14ac:dyDescent="0.3">
      <c r="A6233">
        <v>2009</v>
      </c>
      <c r="B6233">
        <v>8</v>
      </c>
      <c r="C6233" t="s">
        <v>17</v>
      </c>
      <c r="D6233">
        <f>VLOOKUP(C6233,lookups!$F$2:$H$27,2,FALSE)</f>
        <v>4</v>
      </c>
      <c r="E6233" t="str">
        <f>VLOOKUP(C6233,lookups!$F$2:$H$27,3,FALSE)</f>
        <v>N/C BC Net</v>
      </c>
      <c r="F6233">
        <f>VLOOKUP(C6233,lookups!$F$2:$I$27,4,FALSE)</f>
        <v>3</v>
      </c>
      <c r="G6233">
        <v>3</v>
      </c>
      <c r="H6233" t="s">
        <v>36</v>
      </c>
      <c r="I6233" t="str">
        <f>VLOOKUP(H6233,lookups!$B$2:$C$32,2,FALSE)</f>
        <v>Y</v>
      </c>
      <c r="J6233">
        <v>5</v>
      </c>
      <c r="K6233" t="s">
        <v>10</v>
      </c>
      <c r="L6233">
        <v>1</v>
      </c>
      <c r="M6233">
        <v>30.27</v>
      </c>
    </row>
    <row r="6234" spans="1:13" x14ac:dyDescent="0.3">
      <c r="A6234">
        <v>2009</v>
      </c>
      <c r="B6234">
        <v>9</v>
      </c>
      <c r="C6234" t="s">
        <v>18</v>
      </c>
      <c r="D6234" t="str">
        <f>VLOOKUP(C6234,lookups!$F$2:$H$27,2,FALSE)</f>
        <v>na</v>
      </c>
      <c r="E6234" t="str">
        <f>VLOOKUP(C6234,lookups!$F$2:$H$27,3,FALSE)</f>
        <v>na</v>
      </c>
      <c r="F6234" t="str">
        <f>VLOOKUP(C6234,lookups!$F$2:$I$27,4,FALSE)</f>
        <v>na</v>
      </c>
      <c r="G6234">
        <v>3</v>
      </c>
      <c r="H6234" t="s">
        <v>36</v>
      </c>
      <c r="I6234" t="str">
        <f>VLOOKUP(H6234,lookups!$B$2:$C$32,2,FALSE)</f>
        <v>Y</v>
      </c>
      <c r="J6234">
        <v>2</v>
      </c>
      <c r="K6234" t="s">
        <v>10</v>
      </c>
      <c r="L6234">
        <v>1</v>
      </c>
      <c r="M6234">
        <v>67.02</v>
      </c>
    </row>
    <row r="6235" spans="1:13" x14ac:dyDescent="0.3">
      <c r="A6235">
        <v>2009</v>
      </c>
      <c r="B6235">
        <v>9</v>
      </c>
      <c r="C6235" t="s">
        <v>18</v>
      </c>
      <c r="D6235" t="str">
        <f>VLOOKUP(C6235,lookups!$F$2:$H$27,2,FALSE)</f>
        <v>na</v>
      </c>
      <c r="E6235" t="str">
        <f>VLOOKUP(C6235,lookups!$F$2:$H$27,3,FALSE)</f>
        <v>na</v>
      </c>
      <c r="F6235" t="str">
        <f>VLOOKUP(C6235,lookups!$F$2:$I$27,4,FALSE)</f>
        <v>na</v>
      </c>
      <c r="G6235">
        <v>3</v>
      </c>
      <c r="H6235" t="s">
        <v>36</v>
      </c>
      <c r="I6235" t="str">
        <f>VLOOKUP(H6235,lookups!$B$2:$C$32,2,FALSE)</f>
        <v>Y</v>
      </c>
      <c r="J6235">
        <v>3</v>
      </c>
      <c r="K6235" t="s">
        <v>10</v>
      </c>
      <c r="L6235">
        <v>1</v>
      </c>
      <c r="M6235">
        <v>55.53</v>
      </c>
    </row>
    <row r="6236" spans="1:13" x14ac:dyDescent="0.3">
      <c r="A6236">
        <v>2009</v>
      </c>
      <c r="B6236">
        <v>9</v>
      </c>
      <c r="C6236" t="s">
        <v>18</v>
      </c>
      <c r="D6236" t="str">
        <f>VLOOKUP(C6236,lookups!$F$2:$H$27,2,FALSE)</f>
        <v>na</v>
      </c>
      <c r="E6236" t="str">
        <f>VLOOKUP(C6236,lookups!$F$2:$H$27,3,FALSE)</f>
        <v>na</v>
      </c>
      <c r="F6236" t="str">
        <f>VLOOKUP(C6236,lookups!$F$2:$I$27,4,FALSE)</f>
        <v>na</v>
      </c>
      <c r="G6236">
        <v>3</v>
      </c>
      <c r="H6236" t="s">
        <v>36</v>
      </c>
      <c r="I6236" t="str">
        <f>VLOOKUP(H6236,lookups!$B$2:$C$32,2,FALSE)</f>
        <v>Y</v>
      </c>
      <c r="J6236">
        <v>4</v>
      </c>
      <c r="K6236" t="s">
        <v>10</v>
      </c>
      <c r="L6236">
        <v>1</v>
      </c>
      <c r="M6236">
        <v>0</v>
      </c>
    </row>
    <row r="6237" spans="1:13" x14ac:dyDescent="0.3">
      <c r="A6237">
        <v>2009</v>
      </c>
      <c r="B6237">
        <v>9</v>
      </c>
      <c r="C6237" t="s">
        <v>18</v>
      </c>
      <c r="D6237" t="str">
        <f>VLOOKUP(C6237,lookups!$F$2:$H$27,2,FALSE)</f>
        <v>na</v>
      </c>
      <c r="E6237" t="str">
        <f>VLOOKUP(C6237,lookups!$F$2:$H$27,3,FALSE)</f>
        <v>na</v>
      </c>
      <c r="F6237" t="str">
        <f>VLOOKUP(C6237,lookups!$F$2:$I$27,4,FALSE)</f>
        <v>na</v>
      </c>
      <c r="G6237">
        <v>3</v>
      </c>
      <c r="H6237" t="s">
        <v>36</v>
      </c>
      <c r="I6237" t="str">
        <f>VLOOKUP(H6237,lookups!$B$2:$C$32,2,FALSE)</f>
        <v>Y</v>
      </c>
      <c r="J6237">
        <v>5</v>
      </c>
      <c r="K6237" t="s">
        <v>10</v>
      </c>
      <c r="L6237">
        <v>1</v>
      </c>
      <c r="M6237">
        <v>0</v>
      </c>
    </row>
    <row r="6238" spans="1:13" x14ac:dyDescent="0.3">
      <c r="A6238">
        <v>2009</v>
      </c>
      <c r="B6238">
        <v>10</v>
      </c>
      <c r="C6238" t="s">
        <v>19</v>
      </c>
      <c r="D6238">
        <f>VLOOKUP(C6238,lookups!$F$2:$H$27,2,FALSE)</f>
        <v>5</v>
      </c>
      <c r="E6238" t="str">
        <f>VLOOKUP(C6238,lookups!$F$2:$H$27,3,FALSE)</f>
        <v>WCVI Net</v>
      </c>
      <c r="F6238">
        <f>VLOOKUP(C6238,lookups!$F$2:$I$27,4,FALSE)</f>
        <v>4</v>
      </c>
      <c r="G6238">
        <v>3</v>
      </c>
      <c r="H6238" t="s">
        <v>36</v>
      </c>
      <c r="I6238" t="str">
        <f>VLOOKUP(H6238,lookups!$B$2:$C$32,2,FALSE)</f>
        <v>Y</v>
      </c>
      <c r="J6238">
        <v>2</v>
      </c>
      <c r="K6238" t="s">
        <v>10</v>
      </c>
      <c r="L6238">
        <v>1</v>
      </c>
      <c r="M6238">
        <v>0</v>
      </c>
    </row>
    <row r="6239" spans="1:13" x14ac:dyDescent="0.3">
      <c r="A6239">
        <v>2009</v>
      </c>
      <c r="B6239">
        <v>10</v>
      </c>
      <c r="C6239" t="s">
        <v>19</v>
      </c>
      <c r="D6239">
        <f>VLOOKUP(C6239,lookups!$F$2:$H$27,2,FALSE)</f>
        <v>5</v>
      </c>
      <c r="E6239" t="str">
        <f>VLOOKUP(C6239,lookups!$F$2:$H$27,3,FALSE)</f>
        <v>WCVI Net</v>
      </c>
      <c r="F6239">
        <f>VLOOKUP(C6239,lookups!$F$2:$I$27,4,FALSE)</f>
        <v>4</v>
      </c>
      <c r="G6239">
        <v>3</v>
      </c>
      <c r="H6239" t="s">
        <v>36</v>
      </c>
      <c r="I6239" t="str">
        <f>VLOOKUP(H6239,lookups!$B$2:$C$32,2,FALSE)</f>
        <v>Y</v>
      </c>
      <c r="J6239">
        <v>3</v>
      </c>
      <c r="K6239" t="s">
        <v>10</v>
      </c>
      <c r="L6239">
        <v>1</v>
      </c>
      <c r="M6239">
        <v>0</v>
      </c>
    </row>
    <row r="6240" spans="1:13" x14ac:dyDescent="0.3">
      <c r="A6240">
        <v>2009</v>
      </c>
      <c r="B6240">
        <v>10</v>
      </c>
      <c r="C6240" t="s">
        <v>19</v>
      </c>
      <c r="D6240">
        <f>VLOOKUP(C6240,lookups!$F$2:$H$27,2,FALSE)</f>
        <v>5</v>
      </c>
      <c r="E6240" t="str">
        <f>VLOOKUP(C6240,lookups!$F$2:$H$27,3,FALSE)</f>
        <v>WCVI Net</v>
      </c>
      <c r="F6240">
        <f>VLOOKUP(C6240,lookups!$F$2:$I$27,4,FALSE)</f>
        <v>4</v>
      </c>
      <c r="G6240">
        <v>3</v>
      </c>
      <c r="H6240" t="s">
        <v>36</v>
      </c>
      <c r="I6240" t="str">
        <f>VLOOKUP(H6240,lookups!$B$2:$C$32,2,FALSE)</f>
        <v>Y</v>
      </c>
      <c r="J6240">
        <v>4</v>
      </c>
      <c r="K6240" t="s">
        <v>10</v>
      </c>
      <c r="L6240">
        <v>1</v>
      </c>
      <c r="M6240">
        <v>0</v>
      </c>
    </row>
    <row r="6241" spans="1:13" x14ac:dyDescent="0.3">
      <c r="A6241">
        <v>2009</v>
      </c>
      <c r="B6241">
        <v>10</v>
      </c>
      <c r="C6241" t="s">
        <v>19</v>
      </c>
      <c r="D6241">
        <f>VLOOKUP(C6241,lookups!$F$2:$H$27,2,FALSE)</f>
        <v>5</v>
      </c>
      <c r="E6241" t="str">
        <f>VLOOKUP(C6241,lookups!$F$2:$H$27,3,FALSE)</f>
        <v>WCVI Net</v>
      </c>
      <c r="F6241">
        <f>VLOOKUP(C6241,lookups!$F$2:$I$27,4,FALSE)</f>
        <v>4</v>
      </c>
      <c r="G6241">
        <v>3</v>
      </c>
      <c r="H6241" t="s">
        <v>36</v>
      </c>
      <c r="I6241" t="str">
        <f>VLOOKUP(H6241,lookups!$B$2:$C$32,2,FALSE)</f>
        <v>Y</v>
      </c>
      <c r="J6241">
        <v>5</v>
      </c>
      <c r="K6241" t="s">
        <v>10</v>
      </c>
      <c r="L6241">
        <v>1</v>
      </c>
      <c r="M6241">
        <v>0</v>
      </c>
    </row>
    <row r="6242" spans="1:13" x14ac:dyDescent="0.3">
      <c r="A6242">
        <v>2009</v>
      </c>
      <c r="B6242">
        <v>11</v>
      </c>
      <c r="C6242" t="s">
        <v>20</v>
      </c>
      <c r="D6242" t="str">
        <f>VLOOKUP(C6242,lookups!$F$2:$H$27,2,FALSE)</f>
        <v>6-7</v>
      </c>
      <c r="E6242" t="str">
        <f>VLOOKUP(C6242,lookups!$F$2:$H$27,3,FALSE)</f>
        <v>GeoStr/BC JDF Net</v>
      </c>
      <c r="F6242">
        <f>VLOOKUP(C6242,lookups!$F$2:$I$27,4,FALSE)</f>
        <v>5</v>
      </c>
      <c r="G6242">
        <v>3</v>
      </c>
      <c r="H6242" t="s">
        <v>36</v>
      </c>
      <c r="I6242" t="str">
        <f>VLOOKUP(H6242,lookups!$B$2:$C$32,2,FALSE)</f>
        <v>Y</v>
      </c>
      <c r="J6242">
        <v>2</v>
      </c>
      <c r="K6242" t="s">
        <v>10</v>
      </c>
      <c r="L6242">
        <v>1</v>
      </c>
      <c r="M6242">
        <v>0</v>
      </c>
    </row>
    <row r="6243" spans="1:13" x14ac:dyDescent="0.3">
      <c r="A6243">
        <v>2009</v>
      </c>
      <c r="B6243">
        <v>11</v>
      </c>
      <c r="C6243" t="s">
        <v>20</v>
      </c>
      <c r="D6243" t="str">
        <f>VLOOKUP(C6243,lookups!$F$2:$H$27,2,FALSE)</f>
        <v>6-7</v>
      </c>
      <c r="E6243" t="str">
        <f>VLOOKUP(C6243,lookups!$F$2:$H$27,3,FALSE)</f>
        <v>GeoStr/BC JDF Net</v>
      </c>
      <c r="F6243">
        <f>VLOOKUP(C6243,lookups!$F$2:$I$27,4,FALSE)</f>
        <v>5</v>
      </c>
      <c r="G6243">
        <v>3</v>
      </c>
      <c r="H6243" t="s">
        <v>36</v>
      </c>
      <c r="I6243" t="str">
        <f>VLOOKUP(H6243,lookups!$B$2:$C$32,2,FALSE)</f>
        <v>Y</v>
      </c>
      <c r="J6243">
        <v>3</v>
      </c>
      <c r="K6243" t="s">
        <v>10</v>
      </c>
      <c r="L6243">
        <v>1</v>
      </c>
      <c r="M6243">
        <v>0</v>
      </c>
    </row>
    <row r="6244" spans="1:13" x14ac:dyDescent="0.3">
      <c r="A6244">
        <v>2009</v>
      </c>
      <c r="B6244">
        <v>11</v>
      </c>
      <c r="C6244" t="s">
        <v>20</v>
      </c>
      <c r="D6244" t="str">
        <f>VLOOKUP(C6244,lookups!$F$2:$H$27,2,FALSE)</f>
        <v>6-7</v>
      </c>
      <c r="E6244" t="str">
        <f>VLOOKUP(C6244,lookups!$F$2:$H$27,3,FALSE)</f>
        <v>GeoStr/BC JDF Net</v>
      </c>
      <c r="F6244">
        <f>VLOOKUP(C6244,lookups!$F$2:$I$27,4,FALSE)</f>
        <v>5</v>
      </c>
      <c r="G6244">
        <v>3</v>
      </c>
      <c r="H6244" t="s">
        <v>36</v>
      </c>
      <c r="I6244" t="str">
        <f>VLOOKUP(H6244,lookups!$B$2:$C$32,2,FALSE)</f>
        <v>Y</v>
      </c>
      <c r="J6244">
        <v>4</v>
      </c>
      <c r="K6244" t="s">
        <v>10</v>
      </c>
      <c r="L6244">
        <v>1</v>
      </c>
      <c r="M6244">
        <v>0</v>
      </c>
    </row>
    <row r="6245" spans="1:13" x14ac:dyDescent="0.3">
      <c r="A6245">
        <v>2009</v>
      </c>
      <c r="B6245">
        <v>11</v>
      </c>
      <c r="C6245" t="s">
        <v>20</v>
      </c>
      <c r="D6245" t="str">
        <f>VLOOKUP(C6245,lookups!$F$2:$H$27,2,FALSE)</f>
        <v>6-7</v>
      </c>
      <c r="E6245" t="str">
        <f>VLOOKUP(C6245,lookups!$F$2:$H$27,3,FALSE)</f>
        <v>GeoStr/BC JDF Net</v>
      </c>
      <c r="F6245">
        <f>VLOOKUP(C6245,lookups!$F$2:$I$27,4,FALSE)</f>
        <v>5</v>
      </c>
      <c r="G6245">
        <v>3</v>
      </c>
      <c r="H6245" t="s">
        <v>36</v>
      </c>
      <c r="I6245" t="str">
        <f>VLOOKUP(H6245,lookups!$B$2:$C$32,2,FALSE)</f>
        <v>Y</v>
      </c>
      <c r="J6245">
        <v>5</v>
      </c>
      <c r="K6245" t="s">
        <v>10</v>
      </c>
      <c r="L6245">
        <v>1</v>
      </c>
      <c r="M6245">
        <v>0.09</v>
      </c>
    </row>
    <row r="6246" spans="1:13" x14ac:dyDescent="0.3">
      <c r="A6246">
        <v>2009</v>
      </c>
      <c r="B6246">
        <v>12</v>
      </c>
      <c r="C6246" t="s">
        <v>21</v>
      </c>
      <c r="D6246" t="str">
        <f>VLOOKUP(C6246,lookups!$F$2:$H$27,2,FALSE)</f>
        <v>na</v>
      </c>
      <c r="E6246" t="str">
        <f>VLOOKUP(C6246,lookups!$F$2:$H$27,3,FALSE)</f>
        <v>na</v>
      </c>
      <c r="F6246" t="str">
        <f>VLOOKUP(C6246,lookups!$F$2:$I$27,4,FALSE)</f>
        <v>na</v>
      </c>
      <c r="G6246">
        <v>3</v>
      </c>
      <c r="H6246" t="s">
        <v>36</v>
      </c>
      <c r="I6246" t="str">
        <f>VLOOKUP(H6246,lookups!$B$2:$C$32,2,FALSE)</f>
        <v>Y</v>
      </c>
      <c r="J6246">
        <v>2</v>
      </c>
      <c r="K6246" t="s">
        <v>10</v>
      </c>
      <c r="L6246">
        <v>1</v>
      </c>
      <c r="M6246">
        <v>0</v>
      </c>
    </row>
    <row r="6247" spans="1:13" x14ac:dyDescent="0.3">
      <c r="A6247">
        <v>2009</v>
      </c>
      <c r="B6247">
        <v>12</v>
      </c>
      <c r="C6247" t="s">
        <v>21</v>
      </c>
      <c r="D6247" t="str">
        <f>VLOOKUP(C6247,lookups!$F$2:$H$27,2,FALSE)</f>
        <v>na</v>
      </c>
      <c r="E6247" t="str">
        <f>VLOOKUP(C6247,lookups!$F$2:$H$27,3,FALSE)</f>
        <v>na</v>
      </c>
      <c r="F6247" t="str">
        <f>VLOOKUP(C6247,lookups!$F$2:$I$27,4,FALSE)</f>
        <v>na</v>
      </c>
      <c r="G6247">
        <v>3</v>
      </c>
      <c r="H6247" t="s">
        <v>36</v>
      </c>
      <c r="I6247" t="str">
        <f>VLOOKUP(H6247,lookups!$B$2:$C$32,2,FALSE)</f>
        <v>Y</v>
      </c>
      <c r="J6247">
        <v>3</v>
      </c>
      <c r="K6247" t="s">
        <v>10</v>
      </c>
      <c r="L6247">
        <v>1</v>
      </c>
      <c r="M6247">
        <v>40.450000000000003</v>
      </c>
    </row>
    <row r="6248" spans="1:13" x14ac:dyDescent="0.3">
      <c r="A6248">
        <v>2009</v>
      </c>
      <c r="B6248">
        <v>12</v>
      </c>
      <c r="C6248" t="s">
        <v>21</v>
      </c>
      <c r="D6248" t="str">
        <f>VLOOKUP(C6248,lookups!$F$2:$H$27,2,FALSE)</f>
        <v>na</v>
      </c>
      <c r="E6248" t="str">
        <f>VLOOKUP(C6248,lookups!$F$2:$H$27,3,FALSE)</f>
        <v>na</v>
      </c>
      <c r="F6248" t="str">
        <f>VLOOKUP(C6248,lookups!$F$2:$I$27,4,FALSE)</f>
        <v>na</v>
      </c>
      <c r="G6248">
        <v>3</v>
      </c>
      <c r="H6248" t="s">
        <v>36</v>
      </c>
      <c r="I6248" t="str">
        <f>VLOOKUP(H6248,lookups!$B$2:$C$32,2,FALSE)</f>
        <v>Y</v>
      </c>
      <c r="J6248">
        <v>4</v>
      </c>
      <c r="K6248" t="s">
        <v>10</v>
      </c>
      <c r="L6248">
        <v>1</v>
      </c>
      <c r="M6248">
        <v>241.39</v>
      </c>
    </row>
    <row r="6249" spans="1:13" x14ac:dyDescent="0.3">
      <c r="A6249">
        <v>2009</v>
      </c>
      <c r="B6249">
        <v>12</v>
      </c>
      <c r="C6249" t="s">
        <v>21</v>
      </c>
      <c r="D6249" t="str">
        <f>VLOOKUP(C6249,lookups!$F$2:$H$27,2,FALSE)</f>
        <v>na</v>
      </c>
      <c r="E6249" t="str">
        <f>VLOOKUP(C6249,lookups!$F$2:$H$27,3,FALSE)</f>
        <v>na</v>
      </c>
      <c r="F6249" t="str">
        <f>VLOOKUP(C6249,lookups!$F$2:$I$27,4,FALSE)</f>
        <v>na</v>
      </c>
      <c r="G6249">
        <v>3</v>
      </c>
      <c r="H6249" t="s">
        <v>36</v>
      </c>
      <c r="I6249" t="str">
        <f>VLOOKUP(H6249,lookups!$B$2:$C$32,2,FALSE)</f>
        <v>Y</v>
      </c>
      <c r="J6249">
        <v>5</v>
      </c>
      <c r="K6249" t="s">
        <v>10</v>
      </c>
      <c r="L6249">
        <v>1</v>
      </c>
      <c r="M6249">
        <v>0</v>
      </c>
    </row>
    <row r="6250" spans="1:13" x14ac:dyDescent="0.3">
      <c r="A6250">
        <v>2009</v>
      </c>
      <c r="B6250">
        <v>13</v>
      </c>
      <c r="C6250" t="s">
        <v>22</v>
      </c>
      <c r="D6250" t="str">
        <f>VLOOKUP(C6250,lookups!$F$2:$H$27,2,FALSE)</f>
        <v>na</v>
      </c>
      <c r="E6250" t="str">
        <f>VLOOKUP(C6250,lookups!$F$2:$H$27,3,FALSE)</f>
        <v>na</v>
      </c>
      <c r="F6250" t="str">
        <f>VLOOKUP(C6250,lookups!$F$2:$I$27,4,FALSE)</f>
        <v>na</v>
      </c>
      <c r="G6250">
        <v>3</v>
      </c>
      <c r="H6250" t="s">
        <v>36</v>
      </c>
      <c r="I6250" t="str">
        <f>VLOOKUP(H6250,lookups!$B$2:$C$32,2,FALSE)</f>
        <v>Y</v>
      </c>
      <c r="J6250">
        <v>2</v>
      </c>
      <c r="K6250" t="s">
        <v>10</v>
      </c>
      <c r="L6250">
        <v>1</v>
      </c>
      <c r="M6250">
        <v>0</v>
      </c>
    </row>
    <row r="6251" spans="1:13" x14ac:dyDescent="0.3">
      <c r="A6251">
        <v>2009</v>
      </c>
      <c r="B6251">
        <v>13</v>
      </c>
      <c r="C6251" t="s">
        <v>22</v>
      </c>
      <c r="D6251" t="str">
        <f>VLOOKUP(C6251,lookups!$F$2:$H$27,2,FALSE)</f>
        <v>na</v>
      </c>
      <c r="E6251" t="str">
        <f>VLOOKUP(C6251,lookups!$F$2:$H$27,3,FALSE)</f>
        <v>na</v>
      </c>
      <c r="F6251" t="str">
        <f>VLOOKUP(C6251,lookups!$F$2:$I$27,4,FALSE)</f>
        <v>na</v>
      </c>
      <c r="G6251">
        <v>3</v>
      </c>
      <c r="H6251" t="s">
        <v>36</v>
      </c>
      <c r="I6251" t="str">
        <f>VLOOKUP(H6251,lookups!$B$2:$C$32,2,FALSE)</f>
        <v>Y</v>
      </c>
      <c r="J6251">
        <v>3</v>
      </c>
      <c r="K6251" t="s">
        <v>10</v>
      </c>
      <c r="L6251">
        <v>1</v>
      </c>
      <c r="M6251">
        <v>0</v>
      </c>
    </row>
    <row r="6252" spans="1:13" x14ac:dyDescent="0.3">
      <c r="A6252">
        <v>2009</v>
      </c>
      <c r="B6252">
        <v>13</v>
      </c>
      <c r="C6252" t="s">
        <v>22</v>
      </c>
      <c r="D6252" t="str">
        <f>VLOOKUP(C6252,lookups!$F$2:$H$27,2,FALSE)</f>
        <v>na</v>
      </c>
      <c r="E6252" t="str">
        <f>VLOOKUP(C6252,lookups!$F$2:$H$27,3,FALSE)</f>
        <v>na</v>
      </c>
      <c r="F6252" t="str">
        <f>VLOOKUP(C6252,lookups!$F$2:$I$27,4,FALSE)</f>
        <v>na</v>
      </c>
      <c r="G6252">
        <v>3</v>
      </c>
      <c r="H6252" t="s">
        <v>36</v>
      </c>
      <c r="I6252" t="str">
        <f>VLOOKUP(H6252,lookups!$B$2:$C$32,2,FALSE)</f>
        <v>Y</v>
      </c>
      <c r="J6252">
        <v>4</v>
      </c>
      <c r="K6252" t="s">
        <v>10</v>
      </c>
      <c r="L6252">
        <v>1</v>
      </c>
      <c r="M6252">
        <v>0</v>
      </c>
    </row>
    <row r="6253" spans="1:13" x14ac:dyDescent="0.3">
      <c r="A6253">
        <v>2009</v>
      </c>
      <c r="B6253">
        <v>13</v>
      </c>
      <c r="C6253" t="s">
        <v>22</v>
      </c>
      <c r="D6253" t="str">
        <f>VLOOKUP(C6253,lookups!$F$2:$H$27,2,FALSE)</f>
        <v>na</v>
      </c>
      <c r="E6253" t="str">
        <f>VLOOKUP(C6253,lookups!$F$2:$H$27,3,FALSE)</f>
        <v>na</v>
      </c>
      <c r="F6253" t="str">
        <f>VLOOKUP(C6253,lookups!$F$2:$I$27,4,FALSE)</f>
        <v>na</v>
      </c>
      <c r="G6253">
        <v>3</v>
      </c>
      <c r="H6253" t="s">
        <v>36</v>
      </c>
      <c r="I6253" t="str">
        <f>VLOOKUP(H6253,lookups!$B$2:$C$32,2,FALSE)</f>
        <v>Y</v>
      </c>
      <c r="J6253">
        <v>5</v>
      </c>
      <c r="K6253" t="s">
        <v>10</v>
      </c>
      <c r="L6253">
        <v>1</v>
      </c>
      <c r="M6253">
        <v>0</v>
      </c>
    </row>
    <row r="6254" spans="1:13" x14ac:dyDescent="0.3">
      <c r="A6254">
        <v>2009</v>
      </c>
      <c r="B6254">
        <v>14</v>
      </c>
      <c r="C6254" t="s">
        <v>23</v>
      </c>
      <c r="D6254" t="str">
        <f>VLOOKUP(C6254,lookups!$F$2:$H$27,2,FALSE)</f>
        <v>na</v>
      </c>
      <c r="E6254" t="str">
        <f>VLOOKUP(C6254,lookups!$F$2:$H$27,3,FALSE)</f>
        <v>na</v>
      </c>
      <c r="F6254" t="str">
        <f>VLOOKUP(C6254,lookups!$F$2:$I$27,4,FALSE)</f>
        <v>na</v>
      </c>
      <c r="G6254">
        <v>3</v>
      </c>
      <c r="H6254" t="s">
        <v>36</v>
      </c>
      <c r="I6254" t="str">
        <f>VLOOKUP(H6254,lookups!$B$2:$C$32,2,FALSE)</f>
        <v>Y</v>
      </c>
      <c r="J6254">
        <v>2</v>
      </c>
      <c r="K6254" t="s">
        <v>10</v>
      </c>
      <c r="L6254">
        <v>1</v>
      </c>
      <c r="M6254">
        <v>0</v>
      </c>
    </row>
    <row r="6255" spans="1:13" x14ac:dyDescent="0.3">
      <c r="A6255">
        <v>2009</v>
      </c>
      <c r="B6255">
        <v>14</v>
      </c>
      <c r="C6255" t="s">
        <v>23</v>
      </c>
      <c r="D6255" t="str">
        <f>VLOOKUP(C6255,lookups!$F$2:$H$27,2,FALSE)</f>
        <v>na</v>
      </c>
      <c r="E6255" t="str">
        <f>VLOOKUP(C6255,lookups!$F$2:$H$27,3,FALSE)</f>
        <v>na</v>
      </c>
      <c r="F6255" t="str">
        <f>VLOOKUP(C6255,lookups!$F$2:$I$27,4,FALSE)</f>
        <v>na</v>
      </c>
      <c r="G6255">
        <v>3</v>
      </c>
      <c r="H6255" t="s">
        <v>36</v>
      </c>
      <c r="I6255" t="str">
        <f>VLOOKUP(H6255,lookups!$B$2:$C$32,2,FALSE)</f>
        <v>Y</v>
      </c>
      <c r="J6255">
        <v>3</v>
      </c>
      <c r="K6255" t="s">
        <v>10</v>
      </c>
      <c r="L6255">
        <v>1</v>
      </c>
      <c r="M6255">
        <v>0</v>
      </c>
    </row>
    <row r="6256" spans="1:13" x14ac:dyDescent="0.3">
      <c r="A6256">
        <v>2009</v>
      </c>
      <c r="B6256">
        <v>14</v>
      </c>
      <c r="C6256" t="s">
        <v>23</v>
      </c>
      <c r="D6256" t="str">
        <f>VLOOKUP(C6256,lookups!$F$2:$H$27,2,FALSE)</f>
        <v>na</v>
      </c>
      <c r="E6256" t="str">
        <f>VLOOKUP(C6256,lookups!$F$2:$H$27,3,FALSE)</f>
        <v>na</v>
      </c>
      <c r="F6256" t="str">
        <f>VLOOKUP(C6256,lookups!$F$2:$I$27,4,FALSE)</f>
        <v>na</v>
      </c>
      <c r="G6256">
        <v>3</v>
      </c>
      <c r="H6256" t="s">
        <v>36</v>
      </c>
      <c r="I6256" t="str">
        <f>VLOOKUP(H6256,lookups!$B$2:$C$32,2,FALSE)</f>
        <v>Y</v>
      </c>
      <c r="J6256">
        <v>4</v>
      </c>
      <c r="K6256" t="s">
        <v>10</v>
      </c>
      <c r="L6256">
        <v>1</v>
      </c>
      <c r="M6256">
        <v>0</v>
      </c>
    </row>
    <row r="6257" spans="1:13" x14ac:dyDescent="0.3">
      <c r="A6257">
        <v>2009</v>
      </c>
      <c r="B6257">
        <v>14</v>
      </c>
      <c r="C6257" t="s">
        <v>23</v>
      </c>
      <c r="D6257" t="str">
        <f>VLOOKUP(C6257,lookups!$F$2:$H$27,2,FALSE)</f>
        <v>na</v>
      </c>
      <c r="E6257" t="str">
        <f>VLOOKUP(C6257,lookups!$F$2:$H$27,3,FALSE)</f>
        <v>na</v>
      </c>
      <c r="F6257" t="str">
        <f>VLOOKUP(C6257,lookups!$F$2:$I$27,4,FALSE)</f>
        <v>na</v>
      </c>
      <c r="G6257">
        <v>3</v>
      </c>
      <c r="H6257" t="s">
        <v>36</v>
      </c>
      <c r="I6257" t="str">
        <f>VLOOKUP(H6257,lookups!$B$2:$C$32,2,FALSE)</f>
        <v>Y</v>
      </c>
      <c r="J6257">
        <v>5</v>
      </c>
      <c r="K6257" t="s">
        <v>10</v>
      </c>
      <c r="L6257">
        <v>1</v>
      </c>
      <c r="M6257">
        <v>0</v>
      </c>
    </row>
    <row r="6258" spans="1:13" x14ac:dyDescent="0.3">
      <c r="A6258">
        <v>2009</v>
      </c>
      <c r="B6258">
        <v>15</v>
      </c>
      <c r="C6258" t="s">
        <v>24</v>
      </c>
      <c r="D6258" t="str">
        <f>VLOOKUP(C6258,lookups!$F$2:$H$27,2,FALSE)</f>
        <v>na</v>
      </c>
      <c r="E6258" t="str">
        <f>VLOOKUP(C6258,lookups!$F$2:$H$27,3,FALSE)</f>
        <v>na</v>
      </c>
      <c r="F6258" t="str">
        <f>VLOOKUP(C6258,lookups!$F$2:$I$27,4,FALSE)</f>
        <v>na</v>
      </c>
      <c r="G6258">
        <v>3</v>
      </c>
      <c r="H6258" t="s">
        <v>36</v>
      </c>
      <c r="I6258" t="str">
        <f>VLOOKUP(H6258,lookups!$B$2:$C$32,2,FALSE)</f>
        <v>Y</v>
      </c>
      <c r="J6258">
        <v>2</v>
      </c>
      <c r="K6258" t="s">
        <v>10</v>
      </c>
      <c r="L6258">
        <v>1</v>
      </c>
      <c r="M6258">
        <v>0</v>
      </c>
    </row>
    <row r="6259" spans="1:13" x14ac:dyDescent="0.3">
      <c r="A6259">
        <v>2009</v>
      </c>
      <c r="B6259">
        <v>15</v>
      </c>
      <c r="C6259" t="s">
        <v>24</v>
      </c>
      <c r="D6259" t="str">
        <f>VLOOKUP(C6259,lookups!$F$2:$H$27,2,FALSE)</f>
        <v>na</v>
      </c>
      <c r="E6259" t="str">
        <f>VLOOKUP(C6259,lookups!$F$2:$H$27,3,FALSE)</f>
        <v>na</v>
      </c>
      <c r="F6259" t="str">
        <f>VLOOKUP(C6259,lookups!$F$2:$I$27,4,FALSE)</f>
        <v>na</v>
      </c>
      <c r="G6259">
        <v>3</v>
      </c>
      <c r="H6259" t="s">
        <v>36</v>
      </c>
      <c r="I6259" t="str">
        <f>VLOOKUP(H6259,lookups!$B$2:$C$32,2,FALSE)</f>
        <v>Y</v>
      </c>
      <c r="J6259">
        <v>3</v>
      </c>
      <c r="K6259" t="s">
        <v>10</v>
      </c>
      <c r="L6259">
        <v>1</v>
      </c>
      <c r="M6259">
        <v>0</v>
      </c>
    </row>
    <row r="6260" spans="1:13" x14ac:dyDescent="0.3">
      <c r="A6260">
        <v>2009</v>
      </c>
      <c r="B6260">
        <v>15</v>
      </c>
      <c r="C6260" t="s">
        <v>24</v>
      </c>
      <c r="D6260" t="str">
        <f>VLOOKUP(C6260,lookups!$F$2:$H$27,2,FALSE)</f>
        <v>na</v>
      </c>
      <c r="E6260" t="str">
        <f>VLOOKUP(C6260,lookups!$F$2:$H$27,3,FALSE)</f>
        <v>na</v>
      </c>
      <c r="F6260" t="str">
        <f>VLOOKUP(C6260,lookups!$F$2:$I$27,4,FALSE)</f>
        <v>na</v>
      </c>
      <c r="G6260">
        <v>3</v>
      </c>
      <c r="H6260" t="s">
        <v>36</v>
      </c>
      <c r="I6260" t="str">
        <f>VLOOKUP(H6260,lookups!$B$2:$C$32,2,FALSE)</f>
        <v>Y</v>
      </c>
      <c r="J6260">
        <v>4</v>
      </c>
      <c r="K6260" t="s">
        <v>10</v>
      </c>
      <c r="L6260">
        <v>1</v>
      </c>
      <c r="M6260">
        <v>0</v>
      </c>
    </row>
    <row r="6261" spans="1:13" x14ac:dyDescent="0.3">
      <c r="A6261">
        <v>2009</v>
      </c>
      <c r="B6261">
        <v>15</v>
      </c>
      <c r="C6261" t="s">
        <v>24</v>
      </c>
      <c r="D6261" t="str">
        <f>VLOOKUP(C6261,lookups!$F$2:$H$27,2,FALSE)</f>
        <v>na</v>
      </c>
      <c r="E6261" t="str">
        <f>VLOOKUP(C6261,lookups!$F$2:$H$27,3,FALSE)</f>
        <v>na</v>
      </c>
      <c r="F6261" t="str">
        <f>VLOOKUP(C6261,lookups!$F$2:$I$27,4,FALSE)</f>
        <v>na</v>
      </c>
      <c r="G6261">
        <v>3</v>
      </c>
      <c r="H6261" t="s">
        <v>36</v>
      </c>
      <c r="I6261" t="str">
        <f>VLOOKUP(H6261,lookups!$B$2:$C$32,2,FALSE)</f>
        <v>Y</v>
      </c>
      <c r="J6261">
        <v>5</v>
      </c>
      <c r="K6261" t="s">
        <v>10</v>
      </c>
      <c r="L6261">
        <v>1</v>
      </c>
      <c r="M6261">
        <v>0</v>
      </c>
    </row>
    <row r="6262" spans="1:13" x14ac:dyDescent="0.3">
      <c r="A6262">
        <v>2009</v>
      </c>
      <c r="B6262">
        <v>16</v>
      </c>
      <c r="C6262" t="s">
        <v>25</v>
      </c>
      <c r="D6262" t="str">
        <f>VLOOKUP(C6262,lookups!$F$2:$H$27,2,FALSE)</f>
        <v>na</v>
      </c>
      <c r="E6262" t="str">
        <f>VLOOKUP(C6262,lookups!$F$2:$H$27,3,FALSE)</f>
        <v>na</v>
      </c>
      <c r="F6262" t="str">
        <f>VLOOKUP(C6262,lookups!$F$2:$I$27,4,FALSE)</f>
        <v>na</v>
      </c>
      <c r="G6262">
        <v>3</v>
      </c>
      <c r="H6262" t="s">
        <v>36</v>
      </c>
      <c r="I6262" t="str">
        <f>VLOOKUP(H6262,lookups!$B$2:$C$32,2,FALSE)</f>
        <v>Y</v>
      </c>
      <c r="J6262">
        <v>2</v>
      </c>
      <c r="K6262" t="s">
        <v>10</v>
      </c>
      <c r="L6262">
        <v>1</v>
      </c>
      <c r="M6262">
        <v>11.67</v>
      </c>
    </row>
    <row r="6263" spans="1:13" x14ac:dyDescent="0.3">
      <c r="A6263">
        <v>2009</v>
      </c>
      <c r="B6263">
        <v>16</v>
      </c>
      <c r="C6263" t="s">
        <v>25</v>
      </c>
      <c r="D6263" t="str">
        <f>VLOOKUP(C6263,lookups!$F$2:$H$27,2,FALSE)</f>
        <v>na</v>
      </c>
      <c r="E6263" t="str">
        <f>VLOOKUP(C6263,lookups!$F$2:$H$27,3,FALSE)</f>
        <v>na</v>
      </c>
      <c r="F6263" t="str">
        <f>VLOOKUP(C6263,lookups!$F$2:$I$27,4,FALSE)</f>
        <v>na</v>
      </c>
      <c r="G6263">
        <v>3</v>
      </c>
      <c r="H6263" t="s">
        <v>36</v>
      </c>
      <c r="I6263" t="str">
        <f>VLOOKUP(H6263,lookups!$B$2:$C$32,2,FALSE)</f>
        <v>Y</v>
      </c>
      <c r="J6263">
        <v>3</v>
      </c>
      <c r="K6263" t="s">
        <v>10</v>
      </c>
      <c r="L6263">
        <v>1</v>
      </c>
      <c r="M6263">
        <v>35.44</v>
      </c>
    </row>
    <row r="6264" spans="1:13" x14ac:dyDescent="0.3">
      <c r="A6264">
        <v>2009</v>
      </c>
      <c r="B6264">
        <v>16</v>
      </c>
      <c r="C6264" t="s">
        <v>25</v>
      </c>
      <c r="D6264" t="str">
        <f>VLOOKUP(C6264,lookups!$F$2:$H$27,2,FALSE)</f>
        <v>na</v>
      </c>
      <c r="E6264" t="str">
        <f>VLOOKUP(C6264,lookups!$F$2:$H$27,3,FALSE)</f>
        <v>na</v>
      </c>
      <c r="F6264" t="str">
        <f>VLOOKUP(C6264,lookups!$F$2:$I$27,4,FALSE)</f>
        <v>na</v>
      </c>
      <c r="G6264">
        <v>3</v>
      </c>
      <c r="H6264" t="s">
        <v>36</v>
      </c>
      <c r="I6264" t="str">
        <f>VLOOKUP(H6264,lookups!$B$2:$C$32,2,FALSE)</f>
        <v>Y</v>
      </c>
      <c r="J6264">
        <v>4</v>
      </c>
      <c r="K6264" t="s">
        <v>10</v>
      </c>
      <c r="L6264">
        <v>1</v>
      </c>
      <c r="M6264">
        <v>82.48</v>
      </c>
    </row>
    <row r="6265" spans="1:13" x14ac:dyDescent="0.3">
      <c r="A6265">
        <v>2009</v>
      </c>
      <c r="B6265">
        <v>16</v>
      </c>
      <c r="C6265" t="s">
        <v>25</v>
      </c>
      <c r="D6265" t="str">
        <f>VLOOKUP(C6265,lookups!$F$2:$H$27,2,FALSE)</f>
        <v>na</v>
      </c>
      <c r="E6265" t="str">
        <f>VLOOKUP(C6265,lookups!$F$2:$H$27,3,FALSE)</f>
        <v>na</v>
      </c>
      <c r="F6265" t="str">
        <f>VLOOKUP(C6265,lookups!$F$2:$I$27,4,FALSE)</f>
        <v>na</v>
      </c>
      <c r="G6265">
        <v>3</v>
      </c>
      <c r="H6265" t="s">
        <v>36</v>
      </c>
      <c r="I6265" t="str">
        <f>VLOOKUP(H6265,lookups!$B$2:$C$32,2,FALSE)</f>
        <v>Y</v>
      </c>
      <c r="J6265">
        <v>5</v>
      </c>
      <c r="K6265" t="s">
        <v>10</v>
      </c>
      <c r="L6265">
        <v>1</v>
      </c>
      <c r="M6265">
        <v>9.39</v>
      </c>
    </row>
    <row r="6266" spans="1:13" x14ac:dyDescent="0.3">
      <c r="A6266">
        <v>2009</v>
      </c>
      <c r="B6266">
        <v>17</v>
      </c>
      <c r="C6266" t="s">
        <v>26</v>
      </c>
      <c r="D6266" t="str">
        <f>VLOOKUP(C6266,lookups!$F$2:$H$27,2,FALSE)</f>
        <v>na</v>
      </c>
      <c r="E6266" t="str">
        <f>VLOOKUP(C6266,lookups!$F$2:$H$27,3,FALSE)</f>
        <v>na</v>
      </c>
      <c r="F6266" t="str">
        <f>VLOOKUP(C6266,lookups!$F$2:$I$27,4,FALSE)</f>
        <v>na</v>
      </c>
      <c r="G6266">
        <v>3</v>
      </c>
      <c r="H6266" t="s">
        <v>36</v>
      </c>
      <c r="I6266" t="str">
        <f>VLOOKUP(H6266,lookups!$B$2:$C$32,2,FALSE)</f>
        <v>Y</v>
      </c>
      <c r="J6266">
        <v>2</v>
      </c>
      <c r="K6266" t="s">
        <v>10</v>
      </c>
      <c r="L6266">
        <v>1</v>
      </c>
      <c r="M6266">
        <v>0</v>
      </c>
    </row>
    <row r="6267" spans="1:13" x14ac:dyDescent="0.3">
      <c r="A6267">
        <v>2009</v>
      </c>
      <c r="B6267">
        <v>17</v>
      </c>
      <c r="C6267" t="s">
        <v>26</v>
      </c>
      <c r="D6267" t="str">
        <f>VLOOKUP(C6267,lookups!$F$2:$H$27,2,FALSE)</f>
        <v>na</v>
      </c>
      <c r="E6267" t="str">
        <f>VLOOKUP(C6267,lookups!$F$2:$H$27,3,FALSE)</f>
        <v>na</v>
      </c>
      <c r="F6267" t="str">
        <f>VLOOKUP(C6267,lookups!$F$2:$I$27,4,FALSE)</f>
        <v>na</v>
      </c>
      <c r="G6267">
        <v>3</v>
      </c>
      <c r="H6267" t="s">
        <v>36</v>
      </c>
      <c r="I6267" t="str">
        <f>VLOOKUP(H6267,lookups!$B$2:$C$32,2,FALSE)</f>
        <v>Y</v>
      </c>
      <c r="J6267">
        <v>3</v>
      </c>
      <c r="K6267" t="s">
        <v>10</v>
      </c>
      <c r="L6267">
        <v>1</v>
      </c>
      <c r="M6267">
        <v>0</v>
      </c>
    </row>
    <row r="6268" spans="1:13" x14ac:dyDescent="0.3">
      <c r="A6268">
        <v>2009</v>
      </c>
      <c r="B6268">
        <v>17</v>
      </c>
      <c r="C6268" t="s">
        <v>26</v>
      </c>
      <c r="D6268" t="str">
        <f>VLOOKUP(C6268,lookups!$F$2:$H$27,2,FALSE)</f>
        <v>na</v>
      </c>
      <c r="E6268" t="str">
        <f>VLOOKUP(C6268,lookups!$F$2:$H$27,3,FALSE)</f>
        <v>na</v>
      </c>
      <c r="F6268" t="str">
        <f>VLOOKUP(C6268,lookups!$F$2:$I$27,4,FALSE)</f>
        <v>na</v>
      </c>
      <c r="G6268">
        <v>3</v>
      </c>
      <c r="H6268" t="s">
        <v>36</v>
      </c>
      <c r="I6268" t="str">
        <f>VLOOKUP(H6268,lookups!$B$2:$C$32,2,FALSE)</f>
        <v>Y</v>
      </c>
      <c r="J6268">
        <v>4</v>
      </c>
      <c r="K6268" t="s">
        <v>10</v>
      </c>
      <c r="L6268">
        <v>1</v>
      </c>
      <c r="M6268">
        <v>2859.74</v>
      </c>
    </row>
    <row r="6269" spans="1:13" x14ac:dyDescent="0.3">
      <c r="A6269">
        <v>2009</v>
      </c>
      <c r="B6269">
        <v>17</v>
      </c>
      <c r="C6269" t="s">
        <v>26</v>
      </c>
      <c r="D6269" t="str">
        <f>VLOOKUP(C6269,lookups!$F$2:$H$27,2,FALSE)</f>
        <v>na</v>
      </c>
      <c r="E6269" t="str">
        <f>VLOOKUP(C6269,lookups!$F$2:$H$27,3,FALSE)</f>
        <v>na</v>
      </c>
      <c r="F6269" t="str">
        <f>VLOOKUP(C6269,lookups!$F$2:$I$27,4,FALSE)</f>
        <v>na</v>
      </c>
      <c r="G6269">
        <v>3</v>
      </c>
      <c r="H6269" t="s">
        <v>36</v>
      </c>
      <c r="I6269" t="str">
        <f>VLOOKUP(H6269,lookups!$B$2:$C$32,2,FALSE)</f>
        <v>Y</v>
      </c>
      <c r="J6269">
        <v>5</v>
      </c>
      <c r="K6269" t="s">
        <v>10</v>
      </c>
      <c r="L6269">
        <v>1</v>
      </c>
      <c r="M6269">
        <v>618.42999999999995</v>
      </c>
    </row>
    <row r="6270" spans="1:13" x14ac:dyDescent="0.3">
      <c r="A6270">
        <v>2009</v>
      </c>
      <c r="B6270">
        <v>18</v>
      </c>
      <c r="C6270" t="s">
        <v>27</v>
      </c>
      <c r="D6270">
        <f>VLOOKUP(C6270,lookups!$F$2:$H$27,2,FALSE)</f>
        <v>3</v>
      </c>
      <c r="E6270" t="str">
        <f>VLOOKUP(C6270,lookups!$F$2:$H$27,3,FALSE)</f>
        <v>SEAK Sport</v>
      </c>
      <c r="F6270">
        <f>VLOOKUP(C6270,lookups!$F$2:$I$27,4,FALSE)</f>
        <v>2</v>
      </c>
      <c r="G6270">
        <v>3</v>
      </c>
      <c r="H6270" t="s">
        <v>36</v>
      </c>
      <c r="I6270" t="str">
        <f>VLOOKUP(H6270,lookups!$B$2:$C$32,2,FALSE)</f>
        <v>Y</v>
      </c>
      <c r="J6270">
        <v>2</v>
      </c>
      <c r="K6270" t="s">
        <v>10</v>
      </c>
      <c r="L6270">
        <v>1</v>
      </c>
      <c r="M6270">
        <v>0</v>
      </c>
    </row>
    <row r="6271" spans="1:13" x14ac:dyDescent="0.3">
      <c r="A6271">
        <v>2009</v>
      </c>
      <c r="B6271">
        <v>18</v>
      </c>
      <c r="C6271" t="s">
        <v>27</v>
      </c>
      <c r="D6271">
        <f>VLOOKUP(C6271,lookups!$F$2:$H$27,2,FALSE)</f>
        <v>3</v>
      </c>
      <c r="E6271" t="str">
        <f>VLOOKUP(C6271,lookups!$F$2:$H$27,3,FALSE)</f>
        <v>SEAK Sport</v>
      </c>
      <c r="F6271">
        <f>VLOOKUP(C6271,lookups!$F$2:$I$27,4,FALSE)</f>
        <v>2</v>
      </c>
      <c r="G6271">
        <v>3</v>
      </c>
      <c r="H6271" t="s">
        <v>36</v>
      </c>
      <c r="I6271" t="str">
        <f>VLOOKUP(H6271,lookups!$B$2:$C$32,2,FALSE)</f>
        <v>Y</v>
      </c>
      <c r="J6271">
        <v>3</v>
      </c>
      <c r="K6271" t="s">
        <v>10</v>
      </c>
      <c r="L6271">
        <v>1</v>
      </c>
      <c r="M6271">
        <v>0</v>
      </c>
    </row>
    <row r="6272" spans="1:13" x14ac:dyDescent="0.3">
      <c r="A6272">
        <v>2009</v>
      </c>
      <c r="B6272">
        <v>18</v>
      </c>
      <c r="C6272" t="s">
        <v>27</v>
      </c>
      <c r="D6272">
        <f>VLOOKUP(C6272,lookups!$F$2:$H$27,2,FALSE)</f>
        <v>3</v>
      </c>
      <c r="E6272" t="str">
        <f>VLOOKUP(C6272,lookups!$F$2:$H$27,3,FALSE)</f>
        <v>SEAK Sport</v>
      </c>
      <c r="F6272">
        <f>VLOOKUP(C6272,lookups!$F$2:$I$27,4,FALSE)</f>
        <v>2</v>
      </c>
      <c r="G6272">
        <v>3</v>
      </c>
      <c r="H6272" t="s">
        <v>36</v>
      </c>
      <c r="I6272" t="str">
        <f>VLOOKUP(H6272,lookups!$B$2:$C$32,2,FALSE)</f>
        <v>Y</v>
      </c>
      <c r="J6272">
        <v>4</v>
      </c>
      <c r="K6272" t="s">
        <v>10</v>
      </c>
      <c r="L6272">
        <v>1</v>
      </c>
      <c r="M6272">
        <v>508.66</v>
      </c>
    </row>
    <row r="6273" spans="1:13" x14ac:dyDescent="0.3">
      <c r="A6273">
        <v>2009</v>
      </c>
      <c r="B6273">
        <v>18</v>
      </c>
      <c r="C6273" t="s">
        <v>27</v>
      </c>
      <c r="D6273">
        <f>VLOOKUP(C6273,lookups!$F$2:$H$27,2,FALSE)</f>
        <v>3</v>
      </c>
      <c r="E6273" t="str">
        <f>VLOOKUP(C6273,lookups!$F$2:$H$27,3,FALSE)</f>
        <v>SEAK Sport</v>
      </c>
      <c r="F6273">
        <f>VLOOKUP(C6273,lookups!$F$2:$I$27,4,FALSE)</f>
        <v>2</v>
      </c>
      <c r="G6273">
        <v>3</v>
      </c>
      <c r="H6273" t="s">
        <v>36</v>
      </c>
      <c r="I6273" t="str">
        <f>VLOOKUP(H6273,lookups!$B$2:$C$32,2,FALSE)</f>
        <v>Y</v>
      </c>
      <c r="J6273">
        <v>5</v>
      </c>
      <c r="K6273" t="s">
        <v>10</v>
      </c>
      <c r="L6273">
        <v>1</v>
      </c>
      <c r="M6273">
        <v>0</v>
      </c>
    </row>
    <row r="6274" spans="1:13" x14ac:dyDescent="0.3">
      <c r="A6274">
        <v>2009</v>
      </c>
      <c r="B6274">
        <v>19</v>
      </c>
      <c r="C6274" t="s">
        <v>28</v>
      </c>
      <c r="D6274" t="str">
        <f>VLOOKUP(C6274,lookups!$F$2:$H$27,2,FALSE)</f>
        <v>na</v>
      </c>
      <c r="E6274" t="str">
        <f>VLOOKUP(C6274,lookups!$F$2:$H$27,3,FALSE)</f>
        <v>na</v>
      </c>
      <c r="F6274" t="str">
        <f>VLOOKUP(C6274,lookups!$F$2:$I$27,4,FALSE)</f>
        <v>na</v>
      </c>
      <c r="G6274">
        <v>3</v>
      </c>
      <c r="H6274" t="s">
        <v>36</v>
      </c>
      <c r="I6274" t="str">
        <f>VLOOKUP(H6274,lookups!$B$2:$C$32,2,FALSE)</f>
        <v>Y</v>
      </c>
      <c r="J6274">
        <v>2</v>
      </c>
      <c r="K6274" t="s">
        <v>10</v>
      </c>
      <c r="L6274">
        <v>1</v>
      </c>
      <c r="M6274">
        <v>0</v>
      </c>
    </row>
    <row r="6275" spans="1:13" x14ac:dyDescent="0.3">
      <c r="A6275">
        <v>2009</v>
      </c>
      <c r="B6275">
        <v>19</v>
      </c>
      <c r="C6275" t="s">
        <v>28</v>
      </c>
      <c r="D6275" t="str">
        <f>VLOOKUP(C6275,lookups!$F$2:$H$27,2,FALSE)</f>
        <v>na</v>
      </c>
      <c r="E6275" t="str">
        <f>VLOOKUP(C6275,lookups!$F$2:$H$27,3,FALSE)</f>
        <v>na</v>
      </c>
      <c r="F6275" t="str">
        <f>VLOOKUP(C6275,lookups!$F$2:$I$27,4,FALSE)</f>
        <v>na</v>
      </c>
      <c r="G6275">
        <v>3</v>
      </c>
      <c r="H6275" t="s">
        <v>36</v>
      </c>
      <c r="I6275" t="str">
        <f>VLOOKUP(H6275,lookups!$B$2:$C$32,2,FALSE)</f>
        <v>Y</v>
      </c>
      <c r="J6275">
        <v>3</v>
      </c>
      <c r="K6275" t="s">
        <v>10</v>
      </c>
      <c r="L6275">
        <v>1</v>
      </c>
      <c r="M6275">
        <v>0</v>
      </c>
    </row>
    <row r="6276" spans="1:13" x14ac:dyDescent="0.3">
      <c r="A6276">
        <v>2009</v>
      </c>
      <c r="B6276">
        <v>19</v>
      </c>
      <c r="C6276" t="s">
        <v>28</v>
      </c>
      <c r="D6276" t="str">
        <f>VLOOKUP(C6276,lookups!$F$2:$H$27,2,FALSE)</f>
        <v>na</v>
      </c>
      <c r="E6276" t="str">
        <f>VLOOKUP(C6276,lookups!$F$2:$H$27,3,FALSE)</f>
        <v>na</v>
      </c>
      <c r="F6276" t="str">
        <f>VLOOKUP(C6276,lookups!$F$2:$I$27,4,FALSE)</f>
        <v>na</v>
      </c>
      <c r="G6276">
        <v>3</v>
      </c>
      <c r="H6276" t="s">
        <v>36</v>
      </c>
      <c r="I6276" t="str">
        <f>VLOOKUP(H6276,lookups!$B$2:$C$32,2,FALSE)</f>
        <v>Y</v>
      </c>
      <c r="J6276">
        <v>4</v>
      </c>
      <c r="K6276" t="s">
        <v>10</v>
      </c>
      <c r="L6276">
        <v>1</v>
      </c>
      <c r="M6276">
        <v>0</v>
      </c>
    </row>
    <row r="6277" spans="1:13" x14ac:dyDescent="0.3">
      <c r="A6277">
        <v>2009</v>
      </c>
      <c r="B6277">
        <v>19</v>
      </c>
      <c r="C6277" t="s">
        <v>28</v>
      </c>
      <c r="D6277" t="str">
        <f>VLOOKUP(C6277,lookups!$F$2:$H$27,2,FALSE)</f>
        <v>na</v>
      </c>
      <c r="E6277" t="str">
        <f>VLOOKUP(C6277,lookups!$F$2:$H$27,3,FALSE)</f>
        <v>na</v>
      </c>
      <c r="F6277" t="str">
        <f>VLOOKUP(C6277,lookups!$F$2:$I$27,4,FALSE)</f>
        <v>na</v>
      </c>
      <c r="G6277">
        <v>3</v>
      </c>
      <c r="H6277" t="s">
        <v>36</v>
      </c>
      <c r="I6277" t="str">
        <f>VLOOKUP(H6277,lookups!$B$2:$C$32,2,FALSE)</f>
        <v>Y</v>
      </c>
      <c r="J6277">
        <v>5</v>
      </c>
      <c r="K6277" t="s">
        <v>10</v>
      </c>
      <c r="L6277">
        <v>1</v>
      </c>
      <c r="M6277">
        <v>0</v>
      </c>
    </row>
    <row r="6278" spans="1:13" x14ac:dyDescent="0.3">
      <c r="A6278">
        <v>2009</v>
      </c>
      <c r="B6278">
        <v>20</v>
      </c>
      <c r="C6278" t="s">
        <v>29</v>
      </c>
      <c r="D6278" t="str">
        <f>VLOOKUP(C6278,lookups!$F$2:$H$27,2,FALSE)</f>
        <v>na</v>
      </c>
      <c r="E6278" t="str">
        <f>VLOOKUP(C6278,lookups!$F$2:$H$27,3,FALSE)</f>
        <v>na</v>
      </c>
      <c r="F6278" t="str">
        <f>VLOOKUP(C6278,lookups!$F$2:$I$27,4,FALSE)</f>
        <v>na</v>
      </c>
      <c r="G6278">
        <v>3</v>
      </c>
      <c r="H6278" t="s">
        <v>36</v>
      </c>
      <c r="I6278" t="str">
        <f>VLOOKUP(H6278,lookups!$B$2:$C$32,2,FALSE)</f>
        <v>Y</v>
      </c>
      <c r="J6278">
        <v>2</v>
      </c>
      <c r="K6278" t="s">
        <v>10</v>
      </c>
      <c r="L6278">
        <v>1</v>
      </c>
      <c r="M6278">
        <v>0</v>
      </c>
    </row>
    <row r="6279" spans="1:13" x14ac:dyDescent="0.3">
      <c r="A6279">
        <v>2009</v>
      </c>
      <c r="B6279">
        <v>20</v>
      </c>
      <c r="C6279" t="s">
        <v>29</v>
      </c>
      <c r="D6279" t="str">
        <f>VLOOKUP(C6279,lookups!$F$2:$H$27,2,FALSE)</f>
        <v>na</v>
      </c>
      <c r="E6279" t="str">
        <f>VLOOKUP(C6279,lookups!$F$2:$H$27,3,FALSE)</f>
        <v>na</v>
      </c>
      <c r="F6279" t="str">
        <f>VLOOKUP(C6279,lookups!$F$2:$I$27,4,FALSE)</f>
        <v>na</v>
      </c>
      <c r="G6279">
        <v>3</v>
      </c>
      <c r="H6279" t="s">
        <v>36</v>
      </c>
      <c r="I6279" t="str">
        <f>VLOOKUP(H6279,lookups!$B$2:$C$32,2,FALSE)</f>
        <v>Y</v>
      </c>
      <c r="J6279">
        <v>3</v>
      </c>
      <c r="K6279" t="s">
        <v>10</v>
      </c>
      <c r="L6279">
        <v>1</v>
      </c>
      <c r="M6279">
        <v>0</v>
      </c>
    </row>
    <row r="6280" spans="1:13" x14ac:dyDescent="0.3">
      <c r="A6280">
        <v>2009</v>
      </c>
      <c r="B6280">
        <v>20</v>
      </c>
      <c r="C6280" t="s">
        <v>29</v>
      </c>
      <c r="D6280" t="str">
        <f>VLOOKUP(C6280,lookups!$F$2:$H$27,2,FALSE)</f>
        <v>na</v>
      </c>
      <c r="E6280" t="str">
        <f>VLOOKUP(C6280,lookups!$F$2:$H$27,3,FALSE)</f>
        <v>na</v>
      </c>
      <c r="F6280" t="str">
        <f>VLOOKUP(C6280,lookups!$F$2:$I$27,4,FALSE)</f>
        <v>na</v>
      </c>
      <c r="G6280">
        <v>3</v>
      </c>
      <c r="H6280" t="s">
        <v>36</v>
      </c>
      <c r="I6280" t="str">
        <f>VLOOKUP(H6280,lookups!$B$2:$C$32,2,FALSE)</f>
        <v>Y</v>
      </c>
      <c r="J6280">
        <v>4</v>
      </c>
      <c r="K6280" t="s">
        <v>10</v>
      </c>
      <c r="L6280">
        <v>1</v>
      </c>
      <c r="M6280">
        <v>417.88</v>
      </c>
    </row>
    <row r="6281" spans="1:13" x14ac:dyDescent="0.3">
      <c r="A6281">
        <v>2009</v>
      </c>
      <c r="B6281">
        <v>20</v>
      </c>
      <c r="C6281" t="s">
        <v>29</v>
      </c>
      <c r="D6281" t="str">
        <f>VLOOKUP(C6281,lookups!$F$2:$H$27,2,FALSE)</f>
        <v>na</v>
      </c>
      <c r="E6281" t="str">
        <f>VLOOKUP(C6281,lookups!$F$2:$H$27,3,FALSE)</f>
        <v>na</v>
      </c>
      <c r="F6281" t="str">
        <f>VLOOKUP(C6281,lookups!$F$2:$I$27,4,FALSE)</f>
        <v>na</v>
      </c>
      <c r="G6281">
        <v>3</v>
      </c>
      <c r="H6281" t="s">
        <v>36</v>
      </c>
      <c r="I6281" t="str">
        <f>VLOOKUP(H6281,lookups!$B$2:$C$32,2,FALSE)</f>
        <v>Y</v>
      </c>
      <c r="J6281">
        <v>5</v>
      </c>
      <c r="K6281" t="s">
        <v>10</v>
      </c>
      <c r="L6281">
        <v>1</v>
      </c>
      <c r="M6281">
        <v>78.819999999999993</v>
      </c>
    </row>
    <row r="6282" spans="1:13" x14ac:dyDescent="0.3">
      <c r="A6282">
        <v>2009</v>
      </c>
      <c r="B6282">
        <v>21</v>
      </c>
      <c r="C6282" t="s">
        <v>30</v>
      </c>
      <c r="D6282" t="str">
        <f>VLOOKUP(C6282,lookups!$F$2:$H$27,2,FALSE)</f>
        <v>na</v>
      </c>
      <c r="E6282" t="str">
        <f>VLOOKUP(C6282,lookups!$F$2:$H$27,3,FALSE)</f>
        <v>na</v>
      </c>
      <c r="F6282" t="str">
        <f>VLOOKUP(C6282,lookups!$F$2:$I$27,4,FALSE)</f>
        <v>na</v>
      </c>
      <c r="G6282">
        <v>3</v>
      </c>
      <c r="H6282" t="s">
        <v>36</v>
      </c>
      <c r="I6282" t="str">
        <f>VLOOKUP(H6282,lookups!$B$2:$C$32,2,FALSE)</f>
        <v>Y</v>
      </c>
      <c r="J6282">
        <v>2</v>
      </c>
      <c r="K6282" t="s">
        <v>10</v>
      </c>
      <c r="L6282">
        <v>1</v>
      </c>
      <c r="M6282">
        <v>0</v>
      </c>
    </row>
    <row r="6283" spans="1:13" x14ac:dyDescent="0.3">
      <c r="A6283">
        <v>2009</v>
      </c>
      <c r="B6283">
        <v>21</v>
      </c>
      <c r="C6283" t="s">
        <v>30</v>
      </c>
      <c r="D6283" t="str">
        <f>VLOOKUP(C6283,lookups!$F$2:$H$27,2,FALSE)</f>
        <v>na</v>
      </c>
      <c r="E6283" t="str">
        <f>VLOOKUP(C6283,lookups!$F$2:$H$27,3,FALSE)</f>
        <v>na</v>
      </c>
      <c r="F6283" t="str">
        <f>VLOOKUP(C6283,lookups!$F$2:$I$27,4,FALSE)</f>
        <v>na</v>
      </c>
      <c r="G6283">
        <v>3</v>
      </c>
      <c r="H6283" t="s">
        <v>36</v>
      </c>
      <c r="I6283" t="str">
        <f>VLOOKUP(H6283,lookups!$B$2:$C$32,2,FALSE)</f>
        <v>Y</v>
      </c>
      <c r="J6283">
        <v>3</v>
      </c>
      <c r="K6283" t="s">
        <v>10</v>
      </c>
      <c r="L6283">
        <v>1</v>
      </c>
      <c r="M6283">
        <v>0</v>
      </c>
    </row>
    <row r="6284" spans="1:13" x14ac:dyDescent="0.3">
      <c r="A6284">
        <v>2009</v>
      </c>
      <c r="B6284">
        <v>21</v>
      </c>
      <c r="C6284" t="s">
        <v>30</v>
      </c>
      <c r="D6284" t="str">
        <f>VLOOKUP(C6284,lookups!$F$2:$H$27,2,FALSE)</f>
        <v>na</v>
      </c>
      <c r="E6284" t="str">
        <f>VLOOKUP(C6284,lookups!$F$2:$H$27,3,FALSE)</f>
        <v>na</v>
      </c>
      <c r="F6284" t="str">
        <f>VLOOKUP(C6284,lookups!$F$2:$I$27,4,FALSE)</f>
        <v>na</v>
      </c>
      <c r="G6284">
        <v>3</v>
      </c>
      <c r="H6284" t="s">
        <v>36</v>
      </c>
      <c r="I6284" t="str">
        <f>VLOOKUP(H6284,lookups!$B$2:$C$32,2,FALSE)</f>
        <v>Y</v>
      </c>
      <c r="J6284">
        <v>4</v>
      </c>
      <c r="K6284" t="s">
        <v>10</v>
      </c>
      <c r="L6284">
        <v>1</v>
      </c>
      <c r="M6284">
        <v>155.09</v>
      </c>
    </row>
    <row r="6285" spans="1:13" x14ac:dyDescent="0.3">
      <c r="A6285">
        <v>2009</v>
      </c>
      <c r="B6285">
        <v>21</v>
      </c>
      <c r="C6285" t="s">
        <v>30</v>
      </c>
      <c r="D6285" t="str">
        <f>VLOOKUP(C6285,lookups!$F$2:$H$27,2,FALSE)</f>
        <v>na</v>
      </c>
      <c r="E6285" t="str">
        <f>VLOOKUP(C6285,lookups!$F$2:$H$27,3,FALSE)</f>
        <v>na</v>
      </c>
      <c r="F6285" t="str">
        <f>VLOOKUP(C6285,lookups!$F$2:$I$27,4,FALSE)</f>
        <v>na</v>
      </c>
      <c r="G6285">
        <v>3</v>
      </c>
      <c r="H6285" t="s">
        <v>36</v>
      </c>
      <c r="I6285" t="str">
        <f>VLOOKUP(H6285,lookups!$B$2:$C$32,2,FALSE)</f>
        <v>Y</v>
      </c>
      <c r="J6285">
        <v>5</v>
      </c>
      <c r="K6285" t="s">
        <v>10</v>
      </c>
      <c r="L6285">
        <v>1</v>
      </c>
      <c r="M6285">
        <v>0</v>
      </c>
    </row>
    <row r="6286" spans="1:13" x14ac:dyDescent="0.3">
      <c r="A6286">
        <v>2009</v>
      </c>
      <c r="B6286">
        <v>22</v>
      </c>
      <c r="C6286" t="s">
        <v>31</v>
      </c>
      <c r="D6286" t="str">
        <f>VLOOKUP(C6286,lookups!$F$2:$H$27,2,FALSE)</f>
        <v>na</v>
      </c>
      <c r="E6286" t="str">
        <f>VLOOKUP(C6286,lookups!$F$2:$H$27,3,FALSE)</f>
        <v>na</v>
      </c>
      <c r="F6286" t="str">
        <f>VLOOKUP(C6286,lookups!$F$2:$I$27,4,FALSE)</f>
        <v>na</v>
      </c>
      <c r="G6286">
        <v>3</v>
      </c>
      <c r="H6286" t="s">
        <v>36</v>
      </c>
      <c r="I6286" t="str">
        <f>VLOOKUP(H6286,lookups!$B$2:$C$32,2,FALSE)</f>
        <v>Y</v>
      </c>
      <c r="J6286">
        <v>2</v>
      </c>
      <c r="K6286" t="s">
        <v>10</v>
      </c>
      <c r="L6286">
        <v>1</v>
      </c>
      <c r="M6286">
        <v>0</v>
      </c>
    </row>
    <row r="6287" spans="1:13" x14ac:dyDescent="0.3">
      <c r="A6287">
        <v>2009</v>
      </c>
      <c r="B6287">
        <v>22</v>
      </c>
      <c r="C6287" t="s">
        <v>31</v>
      </c>
      <c r="D6287" t="str">
        <f>VLOOKUP(C6287,lookups!$F$2:$H$27,2,FALSE)</f>
        <v>na</v>
      </c>
      <c r="E6287" t="str">
        <f>VLOOKUP(C6287,lookups!$F$2:$H$27,3,FALSE)</f>
        <v>na</v>
      </c>
      <c r="F6287" t="str">
        <f>VLOOKUP(C6287,lookups!$F$2:$I$27,4,FALSE)</f>
        <v>na</v>
      </c>
      <c r="G6287">
        <v>3</v>
      </c>
      <c r="H6287" t="s">
        <v>36</v>
      </c>
      <c r="I6287" t="str">
        <f>VLOOKUP(H6287,lookups!$B$2:$C$32,2,FALSE)</f>
        <v>Y</v>
      </c>
      <c r="J6287">
        <v>3</v>
      </c>
      <c r="K6287" t="s">
        <v>10</v>
      </c>
      <c r="L6287">
        <v>1</v>
      </c>
      <c r="M6287">
        <v>0</v>
      </c>
    </row>
    <row r="6288" spans="1:13" x14ac:dyDescent="0.3">
      <c r="A6288">
        <v>2009</v>
      </c>
      <c r="B6288">
        <v>22</v>
      </c>
      <c r="C6288" t="s">
        <v>31</v>
      </c>
      <c r="D6288" t="str">
        <f>VLOOKUP(C6288,lookups!$F$2:$H$27,2,FALSE)</f>
        <v>na</v>
      </c>
      <c r="E6288" t="str">
        <f>VLOOKUP(C6288,lookups!$F$2:$H$27,3,FALSE)</f>
        <v>na</v>
      </c>
      <c r="F6288" t="str">
        <f>VLOOKUP(C6288,lookups!$F$2:$I$27,4,FALSE)</f>
        <v>na</v>
      </c>
      <c r="G6288">
        <v>3</v>
      </c>
      <c r="H6288" t="s">
        <v>36</v>
      </c>
      <c r="I6288" t="str">
        <f>VLOOKUP(H6288,lookups!$B$2:$C$32,2,FALSE)</f>
        <v>Y</v>
      </c>
      <c r="J6288">
        <v>4</v>
      </c>
      <c r="K6288" t="s">
        <v>10</v>
      </c>
      <c r="L6288">
        <v>1</v>
      </c>
      <c r="M6288">
        <v>0</v>
      </c>
    </row>
    <row r="6289" spans="1:13" x14ac:dyDescent="0.3">
      <c r="A6289">
        <v>2009</v>
      </c>
      <c r="B6289">
        <v>22</v>
      </c>
      <c r="C6289" t="s">
        <v>31</v>
      </c>
      <c r="D6289" t="str">
        <f>VLOOKUP(C6289,lookups!$F$2:$H$27,2,FALSE)</f>
        <v>na</v>
      </c>
      <c r="E6289" t="str">
        <f>VLOOKUP(C6289,lookups!$F$2:$H$27,3,FALSE)</f>
        <v>na</v>
      </c>
      <c r="F6289" t="str">
        <f>VLOOKUP(C6289,lookups!$F$2:$I$27,4,FALSE)</f>
        <v>na</v>
      </c>
      <c r="G6289">
        <v>3</v>
      </c>
      <c r="H6289" t="s">
        <v>36</v>
      </c>
      <c r="I6289" t="str">
        <f>VLOOKUP(H6289,lookups!$B$2:$C$32,2,FALSE)</f>
        <v>Y</v>
      </c>
      <c r="J6289">
        <v>5</v>
      </c>
      <c r="K6289" t="s">
        <v>10</v>
      </c>
      <c r="L6289">
        <v>1</v>
      </c>
      <c r="M6289">
        <v>0</v>
      </c>
    </row>
    <row r="6290" spans="1:13" x14ac:dyDescent="0.3">
      <c r="A6290">
        <v>2009</v>
      </c>
      <c r="B6290">
        <v>23</v>
      </c>
      <c r="C6290" t="s">
        <v>32</v>
      </c>
      <c r="D6290" t="str">
        <f>VLOOKUP(C6290,lookups!$F$2:$H$27,2,FALSE)</f>
        <v>na</v>
      </c>
      <c r="E6290" t="str">
        <f>VLOOKUP(C6290,lookups!$F$2:$H$27,3,FALSE)</f>
        <v>na</v>
      </c>
      <c r="F6290" t="str">
        <f>VLOOKUP(C6290,lookups!$F$2:$I$27,4,FALSE)</f>
        <v>na</v>
      </c>
      <c r="G6290">
        <v>3</v>
      </c>
      <c r="H6290" t="s">
        <v>36</v>
      </c>
      <c r="I6290" t="str">
        <f>VLOOKUP(H6290,lookups!$B$2:$C$32,2,FALSE)</f>
        <v>Y</v>
      </c>
      <c r="J6290">
        <v>2</v>
      </c>
      <c r="K6290" t="s">
        <v>10</v>
      </c>
      <c r="L6290">
        <v>1</v>
      </c>
      <c r="M6290">
        <v>0</v>
      </c>
    </row>
    <row r="6291" spans="1:13" x14ac:dyDescent="0.3">
      <c r="A6291">
        <v>2009</v>
      </c>
      <c r="B6291">
        <v>23</v>
      </c>
      <c r="C6291" t="s">
        <v>32</v>
      </c>
      <c r="D6291" t="str">
        <f>VLOOKUP(C6291,lookups!$F$2:$H$27,2,FALSE)</f>
        <v>na</v>
      </c>
      <c r="E6291" t="str">
        <f>VLOOKUP(C6291,lookups!$F$2:$H$27,3,FALSE)</f>
        <v>na</v>
      </c>
      <c r="F6291" t="str">
        <f>VLOOKUP(C6291,lookups!$F$2:$I$27,4,FALSE)</f>
        <v>na</v>
      </c>
      <c r="G6291">
        <v>3</v>
      </c>
      <c r="H6291" t="s">
        <v>36</v>
      </c>
      <c r="I6291" t="str">
        <f>VLOOKUP(H6291,lookups!$B$2:$C$32,2,FALSE)</f>
        <v>Y</v>
      </c>
      <c r="J6291">
        <v>3</v>
      </c>
      <c r="K6291" t="s">
        <v>10</v>
      </c>
      <c r="L6291">
        <v>1</v>
      </c>
      <c r="M6291">
        <v>0</v>
      </c>
    </row>
    <row r="6292" spans="1:13" x14ac:dyDescent="0.3">
      <c r="A6292">
        <v>2009</v>
      </c>
      <c r="B6292">
        <v>23</v>
      </c>
      <c r="C6292" t="s">
        <v>32</v>
      </c>
      <c r="D6292" t="str">
        <f>VLOOKUP(C6292,lookups!$F$2:$H$27,2,FALSE)</f>
        <v>na</v>
      </c>
      <c r="E6292" t="str">
        <f>VLOOKUP(C6292,lookups!$F$2:$H$27,3,FALSE)</f>
        <v>na</v>
      </c>
      <c r="F6292" t="str">
        <f>VLOOKUP(C6292,lookups!$F$2:$I$27,4,FALSE)</f>
        <v>na</v>
      </c>
      <c r="G6292">
        <v>3</v>
      </c>
      <c r="H6292" t="s">
        <v>36</v>
      </c>
      <c r="I6292" t="str">
        <f>VLOOKUP(H6292,lookups!$B$2:$C$32,2,FALSE)</f>
        <v>Y</v>
      </c>
      <c r="J6292">
        <v>4</v>
      </c>
      <c r="K6292" t="s">
        <v>10</v>
      </c>
      <c r="L6292">
        <v>1</v>
      </c>
      <c r="M6292">
        <v>0</v>
      </c>
    </row>
    <row r="6293" spans="1:13" x14ac:dyDescent="0.3">
      <c r="A6293">
        <v>2009</v>
      </c>
      <c r="B6293">
        <v>23</v>
      </c>
      <c r="C6293" t="s">
        <v>32</v>
      </c>
      <c r="D6293" t="str">
        <f>VLOOKUP(C6293,lookups!$F$2:$H$27,2,FALSE)</f>
        <v>na</v>
      </c>
      <c r="E6293" t="str">
        <f>VLOOKUP(C6293,lookups!$F$2:$H$27,3,FALSE)</f>
        <v>na</v>
      </c>
      <c r="F6293" t="str">
        <f>VLOOKUP(C6293,lookups!$F$2:$I$27,4,FALSE)</f>
        <v>na</v>
      </c>
      <c r="G6293">
        <v>3</v>
      </c>
      <c r="H6293" t="s">
        <v>36</v>
      </c>
      <c r="I6293" t="str">
        <f>VLOOKUP(H6293,lookups!$B$2:$C$32,2,FALSE)</f>
        <v>Y</v>
      </c>
      <c r="J6293">
        <v>5</v>
      </c>
      <c r="K6293" t="s">
        <v>10</v>
      </c>
      <c r="L6293">
        <v>1</v>
      </c>
      <c r="M6293">
        <v>0</v>
      </c>
    </row>
    <row r="6294" spans="1:13" x14ac:dyDescent="0.3">
      <c r="A6294">
        <v>2009</v>
      </c>
      <c r="B6294">
        <v>24</v>
      </c>
      <c r="C6294" t="s">
        <v>33</v>
      </c>
      <c r="D6294" t="str">
        <f>VLOOKUP(C6294,lookups!$F$2:$H$27,2,FALSE)</f>
        <v>13-15</v>
      </c>
      <c r="E6294" t="str">
        <f>VLOOKUP(C6294,lookups!$F$2:$H$27,3,FALSE)</f>
        <v>NGS/SGS/JDF Sport</v>
      </c>
      <c r="F6294">
        <f>VLOOKUP(C6294,lookups!$F$2:$I$27,4,FALSE)</f>
        <v>7</v>
      </c>
      <c r="G6294">
        <v>3</v>
      </c>
      <c r="H6294" t="s">
        <v>36</v>
      </c>
      <c r="I6294" t="str">
        <f>VLOOKUP(H6294,lookups!$B$2:$C$32,2,FALSE)</f>
        <v>Y</v>
      </c>
      <c r="J6294">
        <v>2</v>
      </c>
      <c r="K6294" t="s">
        <v>10</v>
      </c>
      <c r="L6294">
        <v>1</v>
      </c>
      <c r="M6294">
        <v>442.92</v>
      </c>
    </row>
    <row r="6295" spans="1:13" x14ac:dyDescent="0.3">
      <c r="A6295">
        <v>2009</v>
      </c>
      <c r="B6295">
        <v>24</v>
      </c>
      <c r="C6295" t="s">
        <v>33</v>
      </c>
      <c r="D6295" t="str">
        <f>VLOOKUP(C6295,lookups!$F$2:$H$27,2,FALSE)</f>
        <v>13-15</v>
      </c>
      <c r="E6295" t="str">
        <f>VLOOKUP(C6295,lookups!$F$2:$H$27,3,FALSE)</f>
        <v>NGS/SGS/JDF Sport</v>
      </c>
      <c r="F6295">
        <f>VLOOKUP(C6295,lookups!$F$2:$I$27,4,FALSE)</f>
        <v>7</v>
      </c>
      <c r="G6295">
        <v>3</v>
      </c>
      <c r="H6295" t="s">
        <v>36</v>
      </c>
      <c r="I6295" t="str">
        <f>VLOOKUP(H6295,lookups!$B$2:$C$32,2,FALSE)</f>
        <v>Y</v>
      </c>
      <c r="J6295">
        <v>3</v>
      </c>
      <c r="K6295" t="s">
        <v>10</v>
      </c>
      <c r="L6295">
        <v>1</v>
      </c>
      <c r="M6295">
        <v>1050.27</v>
      </c>
    </row>
    <row r="6296" spans="1:13" x14ac:dyDescent="0.3">
      <c r="A6296">
        <v>2009</v>
      </c>
      <c r="B6296">
        <v>24</v>
      </c>
      <c r="C6296" t="s">
        <v>33</v>
      </c>
      <c r="D6296" t="str">
        <f>VLOOKUP(C6296,lookups!$F$2:$H$27,2,FALSE)</f>
        <v>13-15</v>
      </c>
      <c r="E6296" t="str">
        <f>VLOOKUP(C6296,lookups!$F$2:$H$27,3,FALSE)</f>
        <v>NGS/SGS/JDF Sport</v>
      </c>
      <c r="F6296">
        <f>VLOOKUP(C6296,lookups!$F$2:$I$27,4,FALSE)</f>
        <v>7</v>
      </c>
      <c r="G6296">
        <v>3</v>
      </c>
      <c r="H6296" t="s">
        <v>36</v>
      </c>
      <c r="I6296" t="str">
        <f>VLOOKUP(H6296,lookups!$B$2:$C$32,2,FALSE)</f>
        <v>Y</v>
      </c>
      <c r="J6296">
        <v>4</v>
      </c>
      <c r="K6296" t="s">
        <v>10</v>
      </c>
      <c r="L6296">
        <v>1</v>
      </c>
      <c r="M6296">
        <v>993.55</v>
      </c>
    </row>
    <row r="6297" spans="1:13" x14ac:dyDescent="0.3">
      <c r="A6297">
        <v>2009</v>
      </c>
      <c r="B6297">
        <v>24</v>
      </c>
      <c r="C6297" t="s">
        <v>33</v>
      </c>
      <c r="D6297" t="str">
        <f>VLOOKUP(C6297,lookups!$F$2:$H$27,2,FALSE)</f>
        <v>13-15</v>
      </c>
      <c r="E6297" t="str">
        <f>VLOOKUP(C6297,lookups!$F$2:$H$27,3,FALSE)</f>
        <v>NGS/SGS/JDF Sport</v>
      </c>
      <c r="F6297">
        <f>VLOOKUP(C6297,lookups!$F$2:$I$27,4,FALSE)</f>
        <v>7</v>
      </c>
      <c r="G6297">
        <v>3</v>
      </c>
      <c r="H6297" t="s">
        <v>36</v>
      </c>
      <c r="I6297" t="str">
        <f>VLOOKUP(H6297,lookups!$B$2:$C$32,2,FALSE)</f>
        <v>Y</v>
      </c>
      <c r="J6297">
        <v>5</v>
      </c>
      <c r="K6297" t="s">
        <v>10</v>
      </c>
      <c r="L6297">
        <v>1</v>
      </c>
      <c r="M6297">
        <v>760.72</v>
      </c>
    </row>
    <row r="6298" spans="1:13" x14ac:dyDescent="0.3">
      <c r="A6298">
        <v>2009</v>
      </c>
      <c r="B6298">
        <v>25</v>
      </c>
      <c r="C6298" t="s">
        <v>34</v>
      </c>
      <c r="D6298" t="str">
        <f>VLOOKUP(C6298,lookups!$F$2:$H$27,2,FALSE)</f>
        <v>na</v>
      </c>
      <c r="E6298" t="str">
        <f>VLOOKUP(C6298,lookups!$F$2:$H$27,3,FALSE)</f>
        <v>na</v>
      </c>
      <c r="F6298" t="str">
        <f>VLOOKUP(C6298,lookups!$F$2:$I$27,4,FALSE)</f>
        <v>na</v>
      </c>
      <c r="G6298">
        <v>3</v>
      </c>
      <c r="H6298" t="s">
        <v>36</v>
      </c>
      <c r="I6298" t="str">
        <f>VLOOKUP(H6298,lookups!$B$2:$C$32,2,FALSE)</f>
        <v>Y</v>
      </c>
      <c r="J6298">
        <v>2</v>
      </c>
      <c r="K6298" t="s">
        <v>10</v>
      </c>
      <c r="L6298">
        <v>1</v>
      </c>
      <c r="M6298">
        <v>0</v>
      </c>
    </row>
    <row r="6299" spans="1:13" x14ac:dyDescent="0.3">
      <c r="A6299">
        <v>2009</v>
      </c>
      <c r="B6299">
        <v>25</v>
      </c>
      <c r="C6299" t="s">
        <v>34</v>
      </c>
      <c r="D6299" t="str">
        <f>VLOOKUP(C6299,lookups!$F$2:$H$27,2,FALSE)</f>
        <v>na</v>
      </c>
      <c r="E6299" t="str">
        <f>VLOOKUP(C6299,lookups!$F$2:$H$27,3,FALSE)</f>
        <v>na</v>
      </c>
      <c r="F6299" t="str">
        <f>VLOOKUP(C6299,lookups!$F$2:$I$27,4,FALSE)</f>
        <v>na</v>
      </c>
      <c r="G6299">
        <v>3</v>
      </c>
      <c r="H6299" t="s">
        <v>36</v>
      </c>
      <c r="I6299" t="str">
        <f>VLOOKUP(H6299,lookups!$B$2:$C$32,2,FALSE)</f>
        <v>Y</v>
      </c>
      <c r="J6299">
        <v>3</v>
      </c>
      <c r="K6299" t="s">
        <v>10</v>
      </c>
      <c r="L6299">
        <v>1</v>
      </c>
      <c r="M6299">
        <v>0</v>
      </c>
    </row>
    <row r="6300" spans="1:13" x14ac:dyDescent="0.3">
      <c r="A6300">
        <v>2009</v>
      </c>
      <c r="B6300">
        <v>25</v>
      </c>
      <c r="C6300" t="s">
        <v>34</v>
      </c>
      <c r="D6300" t="str">
        <f>VLOOKUP(C6300,lookups!$F$2:$H$27,2,FALSE)</f>
        <v>na</v>
      </c>
      <c r="E6300" t="str">
        <f>VLOOKUP(C6300,lookups!$F$2:$H$27,3,FALSE)</f>
        <v>na</v>
      </c>
      <c r="F6300" t="str">
        <f>VLOOKUP(C6300,lookups!$F$2:$I$27,4,FALSE)</f>
        <v>na</v>
      </c>
      <c r="G6300">
        <v>3</v>
      </c>
      <c r="H6300" t="s">
        <v>36</v>
      </c>
      <c r="I6300" t="str">
        <f>VLOOKUP(H6300,lookups!$B$2:$C$32,2,FALSE)</f>
        <v>Y</v>
      </c>
      <c r="J6300">
        <v>4</v>
      </c>
      <c r="K6300" t="s">
        <v>10</v>
      </c>
      <c r="L6300">
        <v>1</v>
      </c>
      <c r="M6300">
        <v>0</v>
      </c>
    </row>
    <row r="6301" spans="1:13" x14ac:dyDescent="0.3">
      <c r="A6301">
        <v>2009</v>
      </c>
      <c r="B6301">
        <v>25</v>
      </c>
      <c r="C6301" t="s">
        <v>34</v>
      </c>
      <c r="D6301" t="str">
        <f>VLOOKUP(C6301,lookups!$F$2:$H$27,2,FALSE)</f>
        <v>na</v>
      </c>
      <c r="E6301" t="str">
        <f>VLOOKUP(C6301,lookups!$F$2:$H$27,3,FALSE)</f>
        <v>na</v>
      </c>
      <c r="F6301" t="str">
        <f>VLOOKUP(C6301,lookups!$F$2:$I$27,4,FALSE)</f>
        <v>na</v>
      </c>
      <c r="G6301">
        <v>3</v>
      </c>
      <c r="H6301" t="s">
        <v>36</v>
      </c>
      <c r="I6301" t="str">
        <f>VLOOKUP(H6301,lookups!$B$2:$C$32,2,FALSE)</f>
        <v>Y</v>
      </c>
      <c r="J6301">
        <v>5</v>
      </c>
      <c r="K6301" t="s">
        <v>10</v>
      </c>
      <c r="L6301">
        <v>1</v>
      </c>
      <c r="M6301">
        <v>0</v>
      </c>
    </row>
    <row r="6302" spans="1:13" x14ac:dyDescent="0.3">
      <c r="A6302">
        <v>2009</v>
      </c>
      <c r="B6302">
        <v>1</v>
      </c>
      <c r="C6302" t="s">
        <v>8</v>
      </c>
      <c r="D6302" t="str">
        <f>VLOOKUP(C6302,lookups!$F$2:$H$27,2,FALSE)</f>
        <v>na</v>
      </c>
      <c r="E6302" t="str">
        <f>VLOOKUP(C6302,lookups!$F$2:$H$27,3,FALSE)</f>
        <v>na</v>
      </c>
      <c r="F6302" t="str">
        <f>VLOOKUP(C6302,lookups!$F$2:$I$27,4,FALSE)</f>
        <v>na</v>
      </c>
      <c r="G6302">
        <v>4</v>
      </c>
      <c r="H6302" t="s">
        <v>37</v>
      </c>
      <c r="I6302" t="str">
        <f>VLOOKUP(H6302,lookups!$B$2:$C$32,2,FALSE)</f>
        <v>Y</v>
      </c>
      <c r="J6302">
        <v>2</v>
      </c>
      <c r="K6302" t="s">
        <v>10</v>
      </c>
      <c r="L6302">
        <v>1</v>
      </c>
      <c r="M6302">
        <v>0</v>
      </c>
    </row>
    <row r="6303" spans="1:13" x14ac:dyDescent="0.3">
      <c r="A6303">
        <v>2009</v>
      </c>
      <c r="B6303">
        <v>1</v>
      </c>
      <c r="C6303" t="s">
        <v>8</v>
      </c>
      <c r="D6303" t="str">
        <f>VLOOKUP(C6303,lookups!$F$2:$H$27,2,FALSE)</f>
        <v>na</v>
      </c>
      <c r="E6303" t="str">
        <f>VLOOKUP(C6303,lookups!$F$2:$H$27,3,FALSE)</f>
        <v>na</v>
      </c>
      <c r="F6303" t="str">
        <f>VLOOKUP(C6303,lookups!$F$2:$I$27,4,FALSE)</f>
        <v>na</v>
      </c>
      <c r="G6303">
        <v>4</v>
      </c>
      <c r="H6303" t="s">
        <v>37</v>
      </c>
      <c r="I6303" t="str">
        <f>VLOOKUP(H6303,lookups!$B$2:$C$32,2,FALSE)</f>
        <v>Y</v>
      </c>
      <c r="J6303">
        <v>3</v>
      </c>
      <c r="K6303" t="s">
        <v>10</v>
      </c>
      <c r="L6303">
        <v>1</v>
      </c>
      <c r="M6303">
        <v>0.81</v>
      </c>
    </row>
    <row r="6304" spans="1:13" x14ac:dyDescent="0.3">
      <c r="A6304">
        <v>2009</v>
      </c>
      <c r="B6304">
        <v>1</v>
      </c>
      <c r="C6304" t="s">
        <v>8</v>
      </c>
      <c r="D6304" t="str">
        <f>VLOOKUP(C6304,lookups!$F$2:$H$27,2,FALSE)</f>
        <v>na</v>
      </c>
      <c r="E6304" t="str">
        <f>VLOOKUP(C6304,lookups!$F$2:$H$27,3,FALSE)</f>
        <v>na</v>
      </c>
      <c r="F6304" t="str">
        <f>VLOOKUP(C6304,lookups!$F$2:$I$27,4,FALSE)</f>
        <v>na</v>
      </c>
      <c r="G6304">
        <v>4</v>
      </c>
      <c r="H6304" t="s">
        <v>37</v>
      </c>
      <c r="I6304" t="str">
        <f>VLOOKUP(H6304,lookups!$B$2:$C$32,2,FALSE)</f>
        <v>Y</v>
      </c>
      <c r="J6304">
        <v>4</v>
      </c>
      <c r="K6304" t="s">
        <v>10</v>
      </c>
      <c r="L6304">
        <v>1</v>
      </c>
      <c r="M6304">
        <v>170.85</v>
      </c>
    </row>
    <row r="6305" spans="1:13" x14ac:dyDescent="0.3">
      <c r="A6305">
        <v>2009</v>
      </c>
      <c r="B6305">
        <v>1</v>
      </c>
      <c r="C6305" t="s">
        <v>8</v>
      </c>
      <c r="D6305" t="str">
        <f>VLOOKUP(C6305,lookups!$F$2:$H$27,2,FALSE)</f>
        <v>na</v>
      </c>
      <c r="E6305" t="str">
        <f>VLOOKUP(C6305,lookups!$F$2:$H$27,3,FALSE)</f>
        <v>na</v>
      </c>
      <c r="F6305" t="str">
        <f>VLOOKUP(C6305,lookups!$F$2:$I$27,4,FALSE)</f>
        <v>na</v>
      </c>
      <c r="G6305">
        <v>4</v>
      </c>
      <c r="H6305" t="s">
        <v>37</v>
      </c>
      <c r="I6305" t="str">
        <f>VLOOKUP(H6305,lookups!$B$2:$C$32,2,FALSE)</f>
        <v>Y</v>
      </c>
      <c r="J6305">
        <v>5</v>
      </c>
      <c r="K6305" t="s">
        <v>10</v>
      </c>
      <c r="L6305">
        <v>1</v>
      </c>
      <c r="M6305">
        <v>0</v>
      </c>
    </row>
    <row r="6306" spans="1:13" x14ac:dyDescent="0.3">
      <c r="A6306">
        <v>2009</v>
      </c>
      <c r="B6306">
        <v>2</v>
      </c>
      <c r="C6306" t="s">
        <v>11</v>
      </c>
      <c r="D6306" t="str">
        <f>VLOOKUP(C6306,lookups!$F$2:$H$27,2,FALSE)</f>
        <v>na</v>
      </c>
      <c r="E6306" t="str">
        <f>VLOOKUP(C6306,lookups!$F$2:$H$27,3,FALSE)</f>
        <v>na</v>
      </c>
      <c r="F6306" t="str">
        <f>VLOOKUP(C6306,lookups!$F$2:$I$27,4,FALSE)</f>
        <v>na</v>
      </c>
      <c r="G6306">
        <v>4</v>
      </c>
      <c r="H6306" t="s">
        <v>37</v>
      </c>
      <c r="I6306" t="str">
        <f>VLOOKUP(H6306,lookups!$B$2:$C$32,2,FALSE)</f>
        <v>Y</v>
      </c>
      <c r="J6306">
        <v>2</v>
      </c>
      <c r="K6306" t="s">
        <v>10</v>
      </c>
      <c r="L6306">
        <v>1</v>
      </c>
      <c r="M6306">
        <v>132.83000000000001</v>
      </c>
    </row>
    <row r="6307" spans="1:13" x14ac:dyDescent="0.3">
      <c r="A6307">
        <v>2009</v>
      </c>
      <c r="B6307">
        <v>2</v>
      </c>
      <c r="C6307" t="s">
        <v>11</v>
      </c>
      <c r="D6307" t="str">
        <f>VLOOKUP(C6307,lookups!$F$2:$H$27,2,FALSE)</f>
        <v>na</v>
      </c>
      <c r="E6307" t="str">
        <f>VLOOKUP(C6307,lookups!$F$2:$H$27,3,FALSE)</f>
        <v>na</v>
      </c>
      <c r="F6307" t="str">
        <f>VLOOKUP(C6307,lookups!$F$2:$I$27,4,FALSE)</f>
        <v>na</v>
      </c>
      <c r="G6307">
        <v>4</v>
      </c>
      <c r="H6307" t="s">
        <v>37</v>
      </c>
      <c r="I6307" t="str">
        <f>VLOOKUP(H6307,lookups!$B$2:$C$32,2,FALSE)</f>
        <v>Y</v>
      </c>
      <c r="J6307">
        <v>3</v>
      </c>
      <c r="K6307" t="s">
        <v>10</v>
      </c>
      <c r="L6307">
        <v>1</v>
      </c>
      <c r="M6307">
        <v>42.82</v>
      </c>
    </row>
    <row r="6308" spans="1:13" x14ac:dyDescent="0.3">
      <c r="A6308">
        <v>2009</v>
      </c>
      <c r="B6308">
        <v>2</v>
      </c>
      <c r="C6308" t="s">
        <v>11</v>
      </c>
      <c r="D6308" t="str">
        <f>VLOOKUP(C6308,lookups!$F$2:$H$27,2,FALSE)</f>
        <v>na</v>
      </c>
      <c r="E6308" t="str">
        <f>VLOOKUP(C6308,lookups!$F$2:$H$27,3,FALSE)</f>
        <v>na</v>
      </c>
      <c r="F6308" t="str">
        <f>VLOOKUP(C6308,lookups!$F$2:$I$27,4,FALSE)</f>
        <v>na</v>
      </c>
      <c r="G6308">
        <v>4</v>
      </c>
      <c r="H6308" t="s">
        <v>37</v>
      </c>
      <c r="I6308" t="str">
        <f>VLOOKUP(H6308,lookups!$B$2:$C$32,2,FALSE)</f>
        <v>Y</v>
      </c>
      <c r="J6308">
        <v>4</v>
      </c>
      <c r="K6308" t="s">
        <v>10</v>
      </c>
      <c r="L6308">
        <v>1</v>
      </c>
      <c r="M6308">
        <v>92.95</v>
      </c>
    </row>
    <row r="6309" spans="1:13" x14ac:dyDescent="0.3">
      <c r="A6309">
        <v>2009</v>
      </c>
      <c r="B6309">
        <v>2</v>
      </c>
      <c r="C6309" t="s">
        <v>11</v>
      </c>
      <c r="D6309" t="str">
        <f>VLOOKUP(C6309,lookups!$F$2:$H$27,2,FALSE)</f>
        <v>na</v>
      </c>
      <c r="E6309" t="str">
        <f>VLOOKUP(C6309,lookups!$F$2:$H$27,3,FALSE)</f>
        <v>na</v>
      </c>
      <c r="F6309" t="str">
        <f>VLOOKUP(C6309,lookups!$F$2:$I$27,4,FALSE)</f>
        <v>na</v>
      </c>
      <c r="G6309">
        <v>4</v>
      </c>
      <c r="H6309" t="s">
        <v>37</v>
      </c>
      <c r="I6309" t="str">
        <f>VLOOKUP(H6309,lookups!$B$2:$C$32,2,FALSE)</f>
        <v>Y</v>
      </c>
      <c r="J6309">
        <v>5</v>
      </c>
      <c r="K6309" t="s">
        <v>10</v>
      </c>
      <c r="L6309">
        <v>1</v>
      </c>
      <c r="M6309">
        <v>1.53</v>
      </c>
    </row>
    <row r="6310" spans="1:13" x14ac:dyDescent="0.3">
      <c r="A6310">
        <v>2009</v>
      </c>
      <c r="B6310">
        <v>3</v>
      </c>
      <c r="C6310" t="s">
        <v>12</v>
      </c>
      <c r="D6310" t="str">
        <f>VLOOKUP(C6310,lookups!$F$2:$H$27,2,FALSE)</f>
        <v>na</v>
      </c>
      <c r="E6310" t="str">
        <f>VLOOKUP(C6310,lookups!$F$2:$H$27,3,FALSE)</f>
        <v>na</v>
      </c>
      <c r="F6310" t="str">
        <f>VLOOKUP(C6310,lookups!$F$2:$I$27,4,FALSE)</f>
        <v>na</v>
      </c>
      <c r="G6310">
        <v>4</v>
      </c>
      <c r="H6310" t="s">
        <v>37</v>
      </c>
      <c r="I6310" t="str">
        <f>VLOOKUP(H6310,lookups!$B$2:$C$32,2,FALSE)</f>
        <v>Y</v>
      </c>
      <c r="J6310">
        <v>2</v>
      </c>
      <c r="K6310" t="s">
        <v>10</v>
      </c>
      <c r="L6310">
        <v>1</v>
      </c>
      <c r="M6310">
        <v>0</v>
      </c>
    </row>
    <row r="6311" spans="1:13" x14ac:dyDescent="0.3">
      <c r="A6311">
        <v>2009</v>
      </c>
      <c r="B6311">
        <v>3</v>
      </c>
      <c r="C6311" t="s">
        <v>12</v>
      </c>
      <c r="D6311" t="str">
        <f>VLOOKUP(C6311,lookups!$F$2:$H$27,2,FALSE)</f>
        <v>na</v>
      </c>
      <c r="E6311" t="str">
        <f>VLOOKUP(C6311,lookups!$F$2:$H$27,3,FALSE)</f>
        <v>na</v>
      </c>
      <c r="F6311" t="str">
        <f>VLOOKUP(C6311,lookups!$F$2:$I$27,4,FALSE)</f>
        <v>na</v>
      </c>
      <c r="G6311">
        <v>4</v>
      </c>
      <c r="H6311" t="s">
        <v>37</v>
      </c>
      <c r="I6311" t="str">
        <f>VLOOKUP(H6311,lookups!$B$2:$C$32,2,FALSE)</f>
        <v>Y</v>
      </c>
      <c r="J6311">
        <v>3</v>
      </c>
      <c r="K6311" t="s">
        <v>10</v>
      </c>
      <c r="L6311">
        <v>1</v>
      </c>
      <c r="M6311">
        <v>0</v>
      </c>
    </row>
    <row r="6312" spans="1:13" x14ac:dyDescent="0.3">
      <c r="A6312">
        <v>2009</v>
      </c>
      <c r="B6312">
        <v>3</v>
      </c>
      <c r="C6312" t="s">
        <v>12</v>
      </c>
      <c r="D6312" t="str">
        <f>VLOOKUP(C6312,lookups!$F$2:$H$27,2,FALSE)</f>
        <v>na</v>
      </c>
      <c r="E6312" t="str">
        <f>VLOOKUP(C6312,lookups!$F$2:$H$27,3,FALSE)</f>
        <v>na</v>
      </c>
      <c r="F6312" t="str">
        <f>VLOOKUP(C6312,lookups!$F$2:$I$27,4,FALSE)</f>
        <v>na</v>
      </c>
      <c r="G6312">
        <v>4</v>
      </c>
      <c r="H6312" t="s">
        <v>37</v>
      </c>
      <c r="I6312" t="str">
        <f>VLOOKUP(H6312,lookups!$B$2:$C$32,2,FALSE)</f>
        <v>Y</v>
      </c>
      <c r="J6312">
        <v>4</v>
      </c>
      <c r="K6312" t="s">
        <v>10</v>
      </c>
      <c r="L6312">
        <v>1</v>
      </c>
      <c r="M6312">
        <v>0</v>
      </c>
    </row>
    <row r="6313" spans="1:13" x14ac:dyDescent="0.3">
      <c r="A6313">
        <v>2009</v>
      </c>
      <c r="B6313">
        <v>3</v>
      </c>
      <c r="C6313" t="s">
        <v>12</v>
      </c>
      <c r="D6313" t="str">
        <f>VLOOKUP(C6313,lookups!$F$2:$H$27,2,FALSE)</f>
        <v>na</v>
      </c>
      <c r="E6313" t="str">
        <f>VLOOKUP(C6313,lookups!$F$2:$H$27,3,FALSE)</f>
        <v>na</v>
      </c>
      <c r="F6313" t="str">
        <f>VLOOKUP(C6313,lookups!$F$2:$I$27,4,FALSE)</f>
        <v>na</v>
      </c>
      <c r="G6313">
        <v>4</v>
      </c>
      <c r="H6313" t="s">
        <v>37</v>
      </c>
      <c r="I6313" t="str">
        <f>VLOOKUP(H6313,lookups!$B$2:$C$32,2,FALSE)</f>
        <v>Y</v>
      </c>
      <c r="J6313">
        <v>5</v>
      </c>
      <c r="K6313" t="s">
        <v>10</v>
      </c>
      <c r="L6313">
        <v>1</v>
      </c>
      <c r="M6313">
        <v>0</v>
      </c>
    </row>
    <row r="6314" spans="1:13" x14ac:dyDescent="0.3">
      <c r="A6314">
        <v>2009</v>
      </c>
      <c r="B6314">
        <v>4</v>
      </c>
      <c r="C6314" t="s">
        <v>13</v>
      </c>
      <c r="D6314">
        <f>VLOOKUP(C6314,lookups!$F$2:$H$27,2,FALSE)</f>
        <v>10</v>
      </c>
      <c r="E6314" t="str">
        <f>VLOOKUP(C6314,lookups!$F$2:$H$27,3,FALSE)</f>
        <v>WCVI Troll</v>
      </c>
      <c r="F6314">
        <f>VLOOKUP(C6314,lookups!$F$2:$I$27,4,FALSE)</f>
        <v>6</v>
      </c>
      <c r="G6314">
        <v>4</v>
      </c>
      <c r="H6314" t="s">
        <v>37</v>
      </c>
      <c r="I6314" t="str">
        <f>VLOOKUP(H6314,lookups!$B$2:$C$32,2,FALSE)</f>
        <v>Y</v>
      </c>
      <c r="J6314">
        <v>2</v>
      </c>
      <c r="K6314" t="s">
        <v>10</v>
      </c>
      <c r="L6314">
        <v>1</v>
      </c>
      <c r="M6314">
        <v>0</v>
      </c>
    </row>
    <row r="6315" spans="1:13" x14ac:dyDescent="0.3">
      <c r="A6315">
        <v>2009</v>
      </c>
      <c r="B6315">
        <v>4</v>
      </c>
      <c r="C6315" t="s">
        <v>13</v>
      </c>
      <c r="D6315">
        <f>VLOOKUP(C6315,lookups!$F$2:$H$27,2,FALSE)</f>
        <v>10</v>
      </c>
      <c r="E6315" t="str">
        <f>VLOOKUP(C6315,lookups!$F$2:$H$27,3,FALSE)</f>
        <v>WCVI Troll</v>
      </c>
      <c r="F6315">
        <f>VLOOKUP(C6315,lookups!$F$2:$I$27,4,FALSE)</f>
        <v>6</v>
      </c>
      <c r="G6315">
        <v>4</v>
      </c>
      <c r="H6315" t="s">
        <v>37</v>
      </c>
      <c r="I6315" t="str">
        <f>VLOOKUP(H6315,lookups!$B$2:$C$32,2,FALSE)</f>
        <v>Y</v>
      </c>
      <c r="J6315">
        <v>3</v>
      </c>
      <c r="K6315" t="s">
        <v>10</v>
      </c>
      <c r="L6315">
        <v>1</v>
      </c>
      <c r="M6315">
        <v>4716.13</v>
      </c>
    </row>
    <row r="6316" spans="1:13" x14ac:dyDescent="0.3">
      <c r="A6316">
        <v>2009</v>
      </c>
      <c r="B6316">
        <v>4</v>
      </c>
      <c r="C6316" t="s">
        <v>13</v>
      </c>
      <c r="D6316">
        <f>VLOOKUP(C6316,lookups!$F$2:$H$27,2,FALSE)</f>
        <v>10</v>
      </c>
      <c r="E6316" t="str">
        <f>VLOOKUP(C6316,lookups!$F$2:$H$27,3,FALSE)</f>
        <v>WCVI Troll</v>
      </c>
      <c r="F6316">
        <f>VLOOKUP(C6316,lookups!$F$2:$I$27,4,FALSE)</f>
        <v>6</v>
      </c>
      <c r="G6316">
        <v>4</v>
      </c>
      <c r="H6316" t="s">
        <v>37</v>
      </c>
      <c r="I6316" t="str">
        <f>VLOOKUP(H6316,lookups!$B$2:$C$32,2,FALSE)</f>
        <v>Y</v>
      </c>
      <c r="J6316">
        <v>4</v>
      </c>
      <c r="K6316" t="s">
        <v>10</v>
      </c>
      <c r="L6316">
        <v>1</v>
      </c>
      <c r="M6316">
        <v>10483.73</v>
      </c>
    </row>
    <row r="6317" spans="1:13" x14ac:dyDescent="0.3">
      <c r="A6317">
        <v>2009</v>
      </c>
      <c r="B6317">
        <v>4</v>
      </c>
      <c r="C6317" t="s">
        <v>13</v>
      </c>
      <c r="D6317">
        <f>VLOOKUP(C6317,lookups!$F$2:$H$27,2,FALSE)</f>
        <v>10</v>
      </c>
      <c r="E6317" t="str">
        <f>VLOOKUP(C6317,lookups!$F$2:$H$27,3,FALSE)</f>
        <v>WCVI Troll</v>
      </c>
      <c r="F6317">
        <f>VLOOKUP(C6317,lookups!$F$2:$I$27,4,FALSE)</f>
        <v>6</v>
      </c>
      <c r="G6317">
        <v>4</v>
      </c>
      <c r="H6317" t="s">
        <v>37</v>
      </c>
      <c r="I6317" t="str">
        <f>VLOOKUP(H6317,lookups!$B$2:$C$32,2,FALSE)</f>
        <v>Y</v>
      </c>
      <c r="J6317">
        <v>5</v>
      </c>
      <c r="K6317" t="s">
        <v>10</v>
      </c>
      <c r="L6317">
        <v>1</v>
      </c>
      <c r="M6317">
        <v>3.53</v>
      </c>
    </row>
    <row r="6318" spans="1:13" x14ac:dyDescent="0.3">
      <c r="A6318">
        <v>2009</v>
      </c>
      <c r="B6318">
        <v>5</v>
      </c>
      <c r="C6318" t="s">
        <v>14</v>
      </c>
      <c r="D6318" t="str">
        <f>VLOOKUP(C6318,lookups!$F$2:$H$27,2,FALSE)</f>
        <v>na</v>
      </c>
      <c r="E6318" t="str">
        <f>VLOOKUP(C6318,lookups!$F$2:$H$27,3,FALSE)</f>
        <v>na</v>
      </c>
      <c r="F6318" t="str">
        <f>VLOOKUP(C6318,lookups!$F$2:$I$27,4,FALSE)</f>
        <v>na</v>
      </c>
      <c r="G6318">
        <v>4</v>
      </c>
      <c r="H6318" t="s">
        <v>37</v>
      </c>
      <c r="I6318" t="str">
        <f>VLOOKUP(H6318,lookups!$B$2:$C$32,2,FALSE)</f>
        <v>Y</v>
      </c>
      <c r="J6318">
        <v>2</v>
      </c>
      <c r="K6318" t="s">
        <v>10</v>
      </c>
      <c r="L6318">
        <v>1</v>
      </c>
      <c r="M6318">
        <v>481.99</v>
      </c>
    </row>
    <row r="6319" spans="1:13" x14ac:dyDescent="0.3">
      <c r="A6319">
        <v>2009</v>
      </c>
      <c r="B6319">
        <v>5</v>
      </c>
      <c r="C6319" t="s">
        <v>14</v>
      </c>
      <c r="D6319" t="str">
        <f>VLOOKUP(C6319,lookups!$F$2:$H$27,2,FALSE)</f>
        <v>na</v>
      </c>
      <c r="E6319" t="str">
        <f>VLOOKUP(C6319,lookups!$F$2:$H$27,3,FALSE)</f>
        <v>na</v>
      </c>
      <c r="F6319" t="str">
        <f>VLOOKUP(C6319,lookups!$F$2:$I$27,4,FALSE)</f>
        <v>na</v>
      </c>
      <c r="G6319">
        <v>4</v>
      </c>
      <c r="H6319" t="s">
        <v>37</v>
      </c>
      <c r="I6319" t="str">
        <f>VLOOKUP(H6319,lookups!$B$2:$C$32,2,FALSE)</f>
        <v>Y</v>
      </c>
      <c r="J6319">
        <v>3</v>
      </c>
      <c r="K6319" t="s">
        <v>10</v>
      </c>
      <c r="L6319">
        <v>1</v>
      </c>
      <c r="M6319">
        <v>1358.69</v>
      </c>
    </row>
    <row r="6320" spans="1:13" x14ac:dyDescent="0.3">
      <c r="A6320">
        <v>2009</v>
      </c>
      <c r="B6320">
        <v>5</v>
      </c>
      <c r="C6320" t="s">
        <v>14</v>
      </c>
      <c r="D6320" t="str">
        <f>VLOOKUP(C6320,lookups!$F$2:$H$27,2,FALSE)</f>
        <v>na</v>
      </c>
      <c r="E6320" t="str">
        <f>VLOOKUP(C6320,lookups!$F$2:$H$27,3,FALSE)</f>
        <v>na</v>
      </c>
      <c r="F6320" t="str">
        <f>VLOOKUP(C6320,lookups!$F$2:$I$27,4,FALSE)</f>
        <v>na</v>
      </c>
      <c r="G6320">
        <v>4</v>
      </c>
      <c r="H6320" t="s">
        <v>37</v>
      </c>
      <c r="I6320" t="str">
        <f>VLOOKUP(H6320,lookups!$B$2:$C$32,2,FALSE)</f>
        <v>Y</v>
      </c>
      <c r="J6320">
        <v>4</v>
      </c>
      <c r="K6320" t="s">
        <v>10</v>
      </c>
      <c r="L6320">
        <v>1</v>
      </c>
      <c r="M6320">
        <v>1281.81</v>
      </c>
    </row>
    <row r="6321" spans="1:13" x14ac:dyDescent="0.3">
      <c r="A6321">
        <v>2009</v>
      </c>
      <c r="B6321">
        <v>5</v>
      </c>
      <c r="C6321" t="s">
        <v>14</v>
      </c>
      <c r="D6321" t="str">
        <f>VLOOKUP(C6321,lookups!$F$2:$H$27,2,FALSE)</f>
        <v>na</v>
      </c>
      <c r="E6321" t="str">
        <f>VLOOKUP(C6321,lookups!$F$2:$H$27,3,FALSE)</f>
        <v>na</v>
      </c>
      <c r="F6321" t="str">
        <f>VLOOKUP(C6321,lookups!$F$2:$I$27,4,FALSE)</f>
        <v>na</v>
      </c>
      <c r="G6321">
        <v>4</v>
      </c>
      <c r="H6321" t="s">
        <v>37</v>
      </c>
      <c r="I6321" t="str">
        <f>VLOOKUP(H6321,lookups!$B$2:$C$32,2,FALSE)</f>
        <v>Y</v>
      </c>
      <c r="J6321">
        <v>5</v>
      </c>
      <c r="K6321" t="s">
        <v>10</v>
      </c>
      <c r="L6321">
        <v>1</v>
      </c>
      <c r="M6321">
        <v>0</v>
      </c>
    </row>
    <row r="6322" spans="1:13" x14ac:dyDescent="0.3">
      <c r="A6322">
        <v>2009</v>
      </c>
      <c r="B6322">
        <v>6</v>
      </c>
      <c r="C6322" t="s">
        <v>15</v>
      </c>
      <c r="D6322" t="str">
        <f>VLOOKUP(C6322,lookups!$F$2:$H$27,2,FALSE)</f>
        <v>na</v>
      </c>
      <c r="E6322" t="str">
        <f>VLOOKUP(C6322,lookups!$F$2:$H$27,3,FALSE)</f>
        <v>na</v>
      </c>
      <c r="F6322" t="str">
        <f>VLOOKUP(C6322,lookups!$F$2:$I$27,4,FALSE)</f>
        <v>na</v>
      </c>
      <c r="G6322">
        <v>4</v>
      </c>
      <c r="H6322" t="s">
        <v>37</v>
      </c>
      <c r="I6322" t="str">
        <f>VLOOKUP(H6322,lookups!$B$2:$C$32,2,FALSE)</f>
        <v>Y</v>
      </c>
      <c r="J6322">
        <v>2</v>
      </c>
      <c r="K6322" t="s">
        <v>10</v>
      </c>
      <c r="L6322">
        <v>1</v>
      </c>
      <c r="M6322">
        <v>0</v>
      </c>
    </row>
    <row r="6323" spans="1:13" x14ac:dyDescent="0.3">
      <c r="A6323">
        <v>2009</v>
      </c>
      <c r="B6323">
        <v>6</v>
      </c>
      <c r="C6323" t="s">
        <v>15</v>
      </c>
      <c r="D6323" t="str">
        <f>VLOOKUP(C6323,lookups!$F$2:$H$27,2,FALSE)</f>
        <v>na</v>
      </c>
      <c r="E6323" t="str">
        <f>VLOOKUP(C6323,lookups!$F$2:$H$27,3,FALSE)</f>
        <v>na</v>
      </c>
      <c r="F6323" t="str">
        <f>VLOOKUP(C6323,lookups!$F$2:$I$27,4,FALSE)</f>
        <v>na</v>
      </c>
      <c r="G6323">
        <v>4</v>
      </c>
      <c r="H6323" t="s">
        <v>37</v>
      </c>
      <c r="I6323" t="str">
        <f>VLOOKUP(H6323,lookups!$B$2:$C$32,2,FALSE)</f>
        <v>Y</v>
      </c>
      <c r="J6323">
        <v>3</v>
      </c>
      <c r="K6323" t="s">
        <v>10</v>
      </c>
      <c r="L6323">
        <v>1</v>
      </c>
      <c r="M6323">
        <v>0</v>
      </c>
    </row>
    <row r="6324" spans="1:13" x14ac:dyDescent="0.3">
      <c r="A6324">
        <v>2009</v>
      </c>
      <c r="B6324">
        <v>6</v>
      </c>
      <c r="C6324" t="s">
        <v>15</v>
      </c>
      <c r="D6324" t="str">
        <f>VLOOKUP(C6324,lookups!$F$2:$H$27,2,FALSE)</f>
        <v>na</v>
      </c>
      <c r="E6324" t="str">
        <f>VLOOKUP(C6324,lookups!$F$2:$H$27,3,FALSE)</f>
        <v>na</v>
      </c>
      <c r="F6324" t="str">
        <f>VLOOKUP(C6324,lookups!$F$2:$I$27,4,FALSE)</f>
        <v>na</v>
      </c>
      <c r="G6324">
        <v>4</v>
      </c>
      <c r="H6324" t="s">
        <v>37</v>
      </c>
      <c r="I6324" t="str">
        <f>VLOOKUP(H6324,lookups!$B$2:$C$32,2,FALSE)</f>
        <v>Y</v>
      </c>
      <c r="J6324">
        <v>4</v>
      </c>
      <c r="K6324" t="s">
        <v>10</v>
      </c>
      <c r="L6324">
        <v>1</v>
      </c>
      <c r="M6324">
        <v>0</v>
      </c>
    </row>
    <row r="6325" spans="1:13" x14ac:dyDescent="0.3">
      <c r="A6325">
        <v>2009</v>
      </c>
      <c r="B6325">
        <v>6</v>
      </c>
      <c r="C6325" t="s">
        <v>15</v>
      </c>
      <c r="D6325" t="str">
        <f>VLOOKUP(C6325,lookups!$F$2:$H$27,2,FALSE)</f>
        <v>na</v>
      </c>
      <c r="E6325" t="str">
        <f>VLOOKUP(C6325,lookups!$F$2:$H$27,3,FALSE)</f>
        <v>na</v>
      </c>
      <c r="F6325" t="str">
        <f>VLOOKUP(C6325,lookups!$F$2:$I$27,4,FALSE)</f>
        <v>na</v>
      </c>
      <c r="G6325">
        <v>4</v>
      </c>
      <c r="H6325" t="s">
        <v>37</v>
      </c>
      <c r="I6325" t="str">
        <f>VLOOKUP(H6325,lookups!$B$2:$C$32,2,FALSE)</f>
        <v>Y</v>
      </c>
      <c r="J6325">
        <v>5</v>
      </c>
      <c r="K6325" t="s">
        <v>10</v>
      </c>
      <c r="L6325">
        <v>1</v>
      </c>
      <c r="M6325">
        <v>0</v>
      </c>
    </row>
    <row r="6326" spans="1:13" x14ac:dyDescent="0.3">
      <c r="A6326">
        <v>2009</v>
      </c>
      <c r="B6326">
        <v>7</v>
      </c>
      <c r="C6326" t="s">
        <v>16</v>
      </c>
      <c r="D6326">
        <f>VLOOKUP(C6326,lookups!$F$2:$H$27,2,FALSE)</f>
        <v>2</v>
      </c>
      <c r="E6326" t="str">
        <f>VLOOKUP(C6326,lookups!$F$2:$H$27,3,FALSE)</f>
        <v>SEAK Net</v>
      </c>
      <c r="F6326">
        <f>VLOOKUP(C6326,lookups!$F$2:$I$27,4,FALSE)</f>
        <v>1</v>
      </c>
      <c r="G6326">
        <v>4</v>
      </c>
      <c r="H6326" t="s">
        <v>37</v>
      </c>
      <c r="I6326" t="str">
        <f>VLOOKUP(H6326,lookups!$B$2:$C$32,2,FALSE)</f>
        <v>Y</v>
      </c>
      <c r="J6326">
        <v>2</v>
      </c>
      <c r="K6326" t="s">
        <v>10</v>
      </c>
      <c r="L6326">
        <v>1</v>
      </c>
      <c r="M6326">
        <v>0</v>
      </c>
    </row>
    <row r="6327" spans="1:13" x14ac:dyDescent="0.3">
      <c r="A6327">
        <v>2009</v>
      </c>
      <c r="B6327">
        <v>7</v>
      </c>
      <c r="C6327" t="s">
        <v>16</v>
      </c>
      <c r="D6327">
        <f>VLOOKUP(C6327,lookups!$F$2:$H$27,2,FALSE)</f>
        <v>2</v>
      </c>
      <c r="E6327" t="str">
        <f>VLOOKUP(C6327,lookups!$F$2:$H$27,3,FALSE)</f>
        <v>SEAK Net</v>
      </c>
      <c r="F6327">
        <f>VLOOKUP(C6327,lookups!$F$2:$I$27,4,FALSE)</f>
        <v>1</v>
      </c>
      <c r="G6327">
        <v>4</v>
      </c>
      <c r="H6327" t="s">
        <v>37</v>
      </c>
      <c r="I6327" t="str">
        <f>VLOOKUP(H6327,lookups!$B$2:$C$32,2,FALSE)</f>
        <v>Y</v>
      </c>
      <c r="J6327">
        <v>3</v>
      </c>
      <c r="K6327" t="s">
        <v>10</v>
      </c>
      <c r="L6327">
        <v>1</v>
      </c>
      <c r="M6327">
        <v>0</v>
      </c>
    </row>
    <row r="6328" spans="1:13" x14ac:dyDescent="0.3">
      <c r="A6328">
        <v>2009</v>
      </c>
      <c r="B6328">
        <v>7</v>
      </c>
      <c r="C6328" t="s">
        <v>16</v>
      </c>
      <c r="D6328">
        <f>VLOOKUP(C6328,lookups!$F$2:$H$27,2,FALSE)</f>
        <v>2</v>
      </c>
      <c r="E6328" t="str">
        <f>VLOOKUP(C6328,lookups!$F$2:$H$27,3,FALSE)</f>
        <v>SEAK Net</v>
      </c>
      <c r="F6328">
        <f>VLOOKUP(C6328,lookups!$F$2:$I$27,4,FALSE)</f>
        <v>1</v>
      </c>
      <c r="G6328">
        <v>4</v>
      </c>
      <c r="H6328" t="s">
        <v>37</v>
      </c>
      <c r="I6328" t="str">
        <f>VLOOKUP(H6328,lookups!$B$2:$C$32,2,FALSE)</f>
        <v>Y</v>
      </c>
      <c r="J6328">
        <v>4</v>
      </c>
      <c r="K6328" t="s">
        <v>10</v>
      </c>
      <c r="L6328">
        <v>1</v>
      </c>
      <c r="M6328">
        <v>0</v>
      </c>
    </row>
    <row r="6329" spans="1:13" x14ac:dyDescent="0.3">
      <c r="A6329">
        <v>2009</v>
      </c>
      <c r="B6329">
        <v>7</v>
      </c>
      <c r="C6329" t="s">
        <v>16</v>
      </c>
      <c r="D6329">
        <f>VLOOKUP(C6329,lookups!$F$2:$H$27,2,FALSE)</f>
        <v>2</v>
      </c>
      <c r="E6329" t="str">
        <f>VLOOKUP(C6329,lookups!$F$2:$H$27,3,FALSE)</f>
        <v>SEAK Net</v>
      </c>
      <c r="F6329">
        <f>VLOOKUP(C6329,lookups!$F$2:$I$27,4,FALSE)</f>
        <v>1</v>
      </c>
      <c r="G6329">
        <v>4</v>
      </c>
      <c r="H6329" t="s">
        <v>37</v>
      </c>
      <c r="I6329" t="str">
        <f>VLOOKUP(H6329,lookups!$B$2:$C$32,2,FALSE)</f>
        <v>Y</v>
      </c>
      <c r="J6329">
        <v>5</v>
      </c>
      <c r="K6329" t="s">
        <v>10</v>
      </c>
      <c r="L6329">
        <v>1</v>
      </c>
      <c r="M6329">
        <v>0</v>
      </c>
    </row>
    <row r="6330" spans="1:13" x14ac:dyDescent="0.3">
      <c r="A6330">
        <v>2009</v>
      </c>
      <c r="B6330">
        <v>8</v>
      </c>
      <c r="C6330" t="s">
        <v>17</v>
      </c>
      <c r="D6330">
        <f>VLOOKUP(C6330,lookups!$F$2:$H$27,2,FALSE)</f>
        <v>4</v>
      </c>
      <c r="E6330" t="str">
        <f>VLOOKUP(C6330,lookups!$F$2:$H$27,3,FALSE)</f>
        <v>N/C BC Net</v>
      </c>
      <c r="F6330">
        <f>VLOOKUP(C6330,lookups!$F$2:$I$27,4,FALSE)</f>
        <v>3</v>
      </c>
      <c r="G6330">
        <v>4</v>
      </c>
      <c r="H6330" t="s">
        <v>37</v>
      </c>
      <c r="I6330" t="str">
        <f>VLOOKUP(H6330,lookups!$B$2:$C$32,2,FALSE)</f>
        <v>Y</v>
      </c>
      <c r="J6330">
        <v>2</v>
      </c>
      <c r="K6330" t="s">
        <v>10</v>
      </c>
      <c r="L6330">
        <v>1</v>
      </c>
      <c r="M6330">
        <v>0</v>
      </c>
    </row>
    <row r="6331" spans="1:13" x14ac:dyDescent="0.3">
      <c r="A6331">
        <v>2009</v>
      </c>
      <c r="B6331">
        <v>8</v>
      </c>
      <c r="C6331" t="s">
        <v>17</v>
      </c>
      <c r="D6331">
        <f>VLOOKUP(C6331,lookups!$F$2:$H$27,2,FALSE)</f>
        <v>4</v>
      </c>
      <c r="E6331" t="str">
        <f>VLOOKUP(C6331,lookups!$F$2:$H$27,3,FALSE)</f>
        <v>N/C BC Net</v>
      </c>
      <c r="F6331">
        <f>VLOOKUP(C6331,lookups!$F$2:$I$27,4,FALSE)</f>
        <v>3</v>
      </c>
      <c r="G6331">
        <v>4</v>
      </c>
      <c r="H6331" t="s">
        <v>37</v>
      </c>
      <c r="I6331" t="str">
        <f>VLOOKUP(H6331,lookups!$B$2:$C$32,2,FALSE)</f>
        <v>Y</v>
      </c>
      <c r="J6331">
        <v>3</v>
      </c>
      <c r="K6331" t="s">
        <v>10</v>
      </c>
      <c r="L6331">
        <v>1</v>
      </c>
      <c r="M6331">
        <v>0</v>
      </c>
    </row>
    <row r="6332" spans="1:13" x14ac:dyDescent="0.3">
      <c r="A6332">
        <v>2009</v>
      </c>
      <c r="B6332">
        <v>8</v>
      </c>
      <c r="C6332" t="s">
        <v>17</v>
      </c>
      <c r="D6332">
        <f>VLOOKUP(C6332,lookups!$F$2:$H$27,2,FALSE)</f>
        <v>4</v>
      </c>
      <c r="E6332" t="str">
        <f>VLOOKUP(C6332,lookups!$F$2:$H$27,3,FALSE)</f>
        <v>N/C BC Net</v>
      </c>
      <c r="F6332">
        <f>VLOOKUP(C6332,lookups!$F$2:$I$27,4,FALSE)</f>
        <v>3</v>
      </c>
      <c r="G6332">
        <v>4</v>
      </c>
      <c r="H6332" t="s">
        <v>37</v>
      </c>
      <c r="I6332" t="str">
        <f>VLOOKUP(H6332,lookups!$B$2:$C$32,2,FALSE)</f>
        <v>Y</v>
      </c>
      <c r="J6332">
        <v>4</v>
      </c>
      <c r="K6332" t="s">
        <v>10</v>
      </c>
      <c r="L6332">
        <v>1</v>
      </c>
      <c r="M6332">
        <v>9</v>
      </c>
    </row>
    <row r="6333" spans="1:13" x14ac:dyDescent="0.3">
      <c r="A6333">
        <v>2009</v>
      </c>
      <c r="B6333">
        <v>8</v>
      </c>
      <c r="C6333" t="s">
        <v>17</v>
      </c>
      <c r="D6333">
        <f>VLOOKUP(C6333,lookups!$F$2:$H$27,2,FALSE)</f>
        <v>4</v>
      </c>
      <c r="E6333" t="str">
        <f>VLOOKUP(C6333,lookups!$F$2:$H$27,3,FALSE)</f>
        <v>N/C BC Net</v>
      </c>
      <c r="F6333">
        <f>VLOOKUP(C6333,lookups!$F$2:$I$27,4,FALSE)</f>
        <v>3</v>
      </c>
      <c r="G6333">
        <v>4</v>
      </c>
      <c r="H6333" t="s">
        <v>37</v>
      </c>
      <c r="I6333" t="str">
        <f>VLOOKUP(H6333,lookups!$B$2:$C$32,2,FALSE)</f>
        <v>Y</v>
      </c>
      <c r="J6333">
        <v>5</v>
      </c>
      <c r="K6333" t="s">
        <v>10</v>
      </c>
      <c r="L6333">
        <v>1</v>
      </c>
      <c r="M6333">
        <v>0</v>
      </c>
    </row>
    <row r="6334" spans="1:13" x14ac:dyDescent="0.3">
      <c r="A6334">
        <v>2009</v>
      </c>
      <c r="B6334">
        <v>9</v>
      </c>
      <c r="C6334" t="s">
        <v>18</v>
      </c>
      <c r="D6334" t="str">
        <f>VLOOKUP(C6334,lookups!$F$2:$H$27,2,FALSE)</f>
        <v>na</v>
      </c>
      <c r="E6334" t="str">
        <f>VLOOKUP(C6334,lookups!$F$2:$H$27,3,FALSE)</f>
        <v>na</v>
      </c>
      <c r="F6334" t="str">
        <f>VLOOKUP(C6334,lookups!$F$2:$I$27,4,FALSE)</f>
        <v>na</v>
      </c>
      <c r="G6334">
        <v>4</v>
      </c>
      <c r="H6334" t="s">
        <v>37</v>
      </c>
      <c r="I6334" t="str">
        <f>VLOOKUP(H6334,lookups!$B$2:$C$32,2,FALSE)</f>
        <v>Y</v>
      </c>
      <c r="J6334">
        <v>2</v>
      </c>
      <c r="K6334" t="s">
        <v>10</v>
      </c>
      <c r="L6334">
        <v>1</v>
      </c>
      <c r="M6334">
        <v>458.33</v>
      </c>
    </row>
    <row r="6335" spans="1:13" x14ac:dyDescent="0.3">
      <c r="A6335">
        <v>2009</v>
      </c>
      <c r="B6335">
        <v>9</v>
      </c>
      <c r="C6335" t="s">
        <v>18</v>
      </c>
      <c r="D6335" t="str">
        <f>VLOOKUP(C6335,lookups!$F$2:$H$27,2,FALSE)</f>
        <v>na</v>
      </c>
      <c r="E6335" t="str">
        <f>VLOOKUP(C6335,lookups!$F$2:$H$27,3,FALSE)</f>
        <v>na</v>
      </c>
      <c r="F6335" t="str">
        <f>VLOOKUP(C6335,lookups!$F$2:$I$27,4,FALSE)</f>
        <v>na</v>
      </c>
      <c r="G6335">
        <v>4</v>
      </c>
      <c r="H6335" t="s">
        <v>37</v>
      </c>
      <c r="I6335" t="str">
        <f>VLOOKUP(H6335,lookups!$B$2:$C$32,2,FALSE)</f>
        <v>Y</v>
      </c>
      <c r="J6335">
        <v>3</v>
      </c>
      <c r="K6335" t="s">
        <v>10</v>
      </c>
      <c r="L6335">
        <v>1</v>
      </c>
      <c r="M6335">
        <v>4.3899999999999997</v>
      </c>
    </row>
    <row r="6336" spans="1:13" x14ac:dyDescent="0.3">
      <c r="A6336">
        <v>2009</v>
      </c>
      <c r="B6336">
        <v>9</v>
      </c>
      <c r="C6336" t="s">
        <v>18</v>
      </c>
      <c r="D6336" t="str">
        <f>VLOOKUP(C6336,lookups!$F$2:$H$27,2,FALSE)</f>
        <v>na</v>
      </c>
      <c r="E6336" t="str">
        <f>VLOOKUP(C6336,lookups!$F$2:$H$27,3,FALSE)</f>
        <v>na</v>
      </c>
      <c r="F6336" t="str">
        <f>VLOOKUP(C6336,lookups!$F$2:$I$27,4,FALSE)</f>
        <v>na</v>
      </c>
      <c r="G6336">
        <v>4</v>
      </c>
      <c r="H6336" t="s">
        <v>37</v>
      </c>
      <c r="I6336" t="str">
        <f>VLOOKUP(H6336,lookups!$B$2:$C$32,2,FALSE)</f>
        <v>Y</v>
      </c>
      <c r="J6336">
        <v>4</v>
      </c>
      <c r="K6336" t="s">
        <v>10</v>
      </c>
      <c r="L6336">
        <v>1</v>
      </c>
      <c r="M6336">
        <v>0</v>
      </c>
    </row>
    <row r="6337" spans="1:13" x14ac:dyDescent="0.3">
      <c r="A6337">
        <v>2009</v>
      </c>
      <c r="B6337">
        <v>9</v>
      </c>
      <c r="C6337" t="s">
        <v>18</v>
      </c>
      <c r="D6337" t="str">
        <f>VLOOKUP(C6337,lookups!$F$2:$H$27,2,FALSE)</f>
        <v>na</v>
      </c>
      <c r="E6337" t="str">
        <f>VLOOKUP(C6337,lookups!$F$2:$H$27,3,FALSE)</f>
        <v>na</v>
      </c>
      <c r="F6337" t="str">
        <f>VLOOKUP(C6337,lookups!$F$2:$I$27,4,FALSE)</f>
        <v>na</v>
      </c>
      <c r="G6337">
        <v>4</v>
      </c>
      <c r="H6337" t="s">
        <v>37</v>
      </c>
      <c r="I6337" t="str">
        <f>VLOOKUP(H6337,lookups!$B$2:$C$32,2,FALSE)</f>
        <v>Y</v>
      </c>
      <c r="J6337">
        <v>5</v>
      </c>
      <c r="K6337" t="s">
        <v>10</v>
      </c>
      <c r="L6337">
        <v>1</v>
      </c>
      <c r="M6337">
        <v>0</v>
      </c>
    </row>
    <row r="6338" spans="1:13" x14ac:dyDescent="0.3">
      <c r="A6338">
        <v>2009</v>
      </c>
      <c r="B6338">
        <v>10</v>
      </c>
      <c r="C6338" t="s">
        <v>19</v>
      </c>
      <c r="D6338">
        <f>VLOOKUP(C6338,lookups!$F$2:$H$27,2,FALSE)</f>
        <v>5</v>
      </c>
      <c r="E6338" t="str">
        <f>VLOOKUP(C6338,lookups!$F$2:$H$27,3,FALSE)</f>
        <v>WCVI Net</v>
      </c>
      <c r="F6338">
        <f>VLOOKUP(C6338,lookups!$F$2:$I$27,4,FALSE)</f>
        <v>4</v>
      </c>
      <c r="G6338">
        <v>4</v>
      </c>
      <c r="H6338" t="s">
        <v>37</v>
      </c>
      <c r="I6338" t="str">
        <f>VLOOKUP(H6338,lookups!$B$2:$C$32,2,FALSE)</f>
        <v>Y</v>
      </c>
      <c r="J6338">
        <v>2</v>
      </c>
      <c r="K6338" t="s">
        <v>10</v>
      </c>
      <c r="L6338">
        <v>1</v>
      </c>
      <c r="M6338">
        <v>221.91</v>
      </c>
    </row>
    <row r="6339" spans="1:13" x14ac:dyDescent="0.3">
      <c r="A6339">
        <v>2009</v>
      </c>
      <c r="B6339">
        <v>10</v>
      </c>
      <c r="C6339" t="s">
        <v>19</v>
      </c>
      <c r="D6339">
        <f>VLOOKUP(C6339,lookups!$F$2:$H$27,2,FALSE)</f>
        <v>5</v>
      </c>
      <c r="E6339" t="str">
        <f>VLOOKUP(C6339,lookups!$F$2:$H$27,3,FALSE)</f>
        <v>WCVI Net</v>
      </c>
      <c r="F6339">
        <f>VLOOKUP(C6339,lookups!$F$2:$I$27,4,FALSE)</f>
        <v>4</v>
      </c>
      <c r="G6339">
        <v>4</v>
      </c>
      <c r="H6339" t="s">
        <v>37</v>
      </c>
      <c r="I6339" t="str">
        <f>VLOOKUP(H6339,lookups!$B$2:$C$32,2,FALSE)</f>
        <v>Y</v>
      </c>
      <c r="J6339">
        <v>3</v>
      </c>
      <c r="K6339" t="s">
        <v>10</v>
      </c>
      <c r="L6339">
        <v>1</v>
      </c>
      <c r="M6339">
        <v>24.1</v>
      </c>
    </row>
    <row r="6340" spans="1:13" x14ac:dyDescent="0.3">
      <c r="A6340">
        <v>2009</v>
      </c>
      <c r="B6340">
        <v>10</v>
      </c>
      <c r="C6340" t="s">
        <v>19</v>
      </c>
      <c r="D6340">
        <f>VLOOKUP(C6340,lookups!$F$2:$H$27,2,FALSE)</f>
        <v>5</v>
      </c>
      <c r="E6340" t="str">
        <f>VLOOKUP(C6340,lookups!$F$2:$H$27,3,FALSE)</f>
        <v>WCVI Net</v>
      </c>
      <c r="F6340">
        <f>VLOOKUP(C6340,lookups!$F$2:$I$27,4,FALSE)</f>
        <v>4</v>
      </c>
      <c r="G6340">
        <v>4</v>
      </c>
      <c r="H6340" t="s">
        <v>37</v>
      </c>
      <c r="I6340" t="str">
        <f>VLOOKUP(H6340,lookups!$B$2:$C$32,2,FALSE)</f>
        <v>Y</v>
      </c>
      <c r="J6340">
        <v>4</v>
      </c>
      <c r="K6340" t="s">
        <v>10</v>
      </c>
      <c r="L6340">
        <v>1</v>
      </c>
      <c r="M6340">
        <v>0</v>
      </c>
    </row>
    <row r="6341" spans="1:13" x14ac:dyDescent="0.3">
      <c r="A6341">
        <v>2009</v>
      </c>
      <c r="B6341">
        <v>10</v>
      </c>
      <c r="C6341" t="s">
        <v>19</v>
      </c>
      <c r="D6341">
        <f>VLOOKUP(C6341,lookups!$F$2:$H$27,2,FALSE)</f>
        <v>5</v>
      </c>
      <c r="E6341" t="str">
        <f>VLOOKUP(C6341,lookups!$F$2:$H$27,3,FALSE)</f>
        <v>WCVI Net</v>
      </c>
      <c r="F6341">
        <f>VLOOKUP(C6341,lookups!$F$2:$I$27,4,FALSE)</f>
        <v>4</v>
      </c>
      <c r="G6341">
        <v>4</v>
      </c>
      <c r="H6341" t="s">
        <v>37</v>
      </c>
      <c r="I6341" t="str">
        <f>VLOOKUP(H6341,lookups!$B$2:$C$32,2,FALSE)</f>
        <v>Y</v>
      </c>
      <c r="J6341">
        <v>5</v>
      </c>
      <c r="K6341" t="s">
        <v>10</v>
      </c>
      <c r="L6341">
        <v>1</v>
      </c>
      <c r="M6341">
        <v>0</v>
      </c>
    </row>
    <row r="6342" spans="1:13" x14ac:dyDescent="0.3">
      <c r="A6342">
        <v>2009</v>
      </c>
      <c r="B6342">
        <v>11</v>
      </c>
      <c r="C6342" t="s">
        <v>20</v>
      </c>
      <c r="D6342" t="str">
        <f>VLOOKUP(C6342,lookups!$F$2:$H$27,2,FALSE)</f>
        <v>6-7</v>
      </c>
      <c r="E6342" t="str">
        <f>VLOOKUP(C6342,lookups!$F$2:$H$27,3,FALSE)</f>
        <v>GeoStr/BC JDF Net</v>
      </c>
      <c r="F6342">
        <f>VLOOKUP(C6342,lookups!$F$2:$I$27,4,FALSE)</f>
        <v>5</v>
      </c>
      <c r="G6342">
        <v>4</v>
      </c>
      <c r="H6342" t="s">
        <v>37</v>
      </c>
      <c r="I6342" t="str">
        <f>VLOOKUP(H6342,lookups!$B$2:$C$32,2,FALSE)</f>
        <v>Y</v>
      </c>
      <c r="J6342">
        <v>2</v>
      </c>
      <c r="K6342" t="s">
        <v>10</v>
      </c>
      <c r="L6342">
        <v>1</v>
      </c>
      <c r="M6342">
        <v>0.04</v>
      </c>
    </row>
    <row r="6343" spans="1:13" x14ac:dyDescent="0.3">
      <c r="A6343">
        <v>2009</v>
      </c>
      <c r="B6343">
        <v>11</v>
      </c>
      <c r="C6343" t="s">
        <v>20</v>
      </c>
      <c r="D6343" t="str">
        <f>VLOOKUP(C6343,lookups!$F$2:$H$27,2,FALSE)</f>
        <v>6-7</v>
      </c>
      <c r="E6343" t="str">
        <f>VLOOKUP(C6343,lookups!$F$2:$H$27,3,FALSE)</f>
        <v>GeoStr/BC JDF Net</v>
      </c>
      <c r="F6343">
        <f>VLOOKUP(C6343,lookups!$F$2:$I$27,4,FALSE)</f>
        <v>5</v>
      </c>
      <c r="G6343">
        <v>4</v>
      </c>
      <c r="H6343" t="s">
        <v>37</v>
      </c>
      <c r="I6343" t="str">
        <f>VLOOKUP(H6343,lookups!$B$2:$C$32,2,FALSE)</f>
        <v>Y</v>
      </c>
      <c r="J6343">
        <v>3</v>
      </c>
      <c r="K6343" t="s">
        <v>10</v>
      </c>
      <c r="L6343">
        <v>1</v>
      </c>
      <c r="M6343">
        <v>0.01</v>
      </c>
    </row>
    <row r="6344" spans="1:13" x14ac:dyDescent="0.3">
      <c r="A6344">
        <v>2009</v>
      </c>
      <c r="B6344">
        <v>11</v>
      </c>
      <c r="C6344" t="s">
        <v>20</v>
      </c>
      <c r="D6344" t="str">
        <f>VLOOKUP(C6344,lookups!$F$2:$H$27,2,FALSE)</f>
        <v>6-7</v>
      </c>
      <c r="E6344" t="str">
        <f>VLOOKUP(C6344,lookups!$F$2:$H$27,3,FALSE)</f>
        <v>GeoStr/BC JDF Net</v>
      </c>
      <c r="F6344">
        <f>VLOOKUP(C6344,lookups!$F$2:$I$27,4,FALSE)</f>
        <v>5</v>
      </c>
      <c r="G6344">
        <v>4</v>
      </c>
      <c r="H6344" t="s">
        <v>37</v>
      </c>
      <c r="I6344" t="str">
        <f>VLOOKUP(H6344,lookups!$B$2:$C$32,2,FALSE)</f>
        <v>Y</v>
      </c>
      <c r="J6344">
        <v>4</v>
      </c>
      <c r="K6344" t="s">
        <v>10</v>
      </c>
      <c r="L6344">
        <v>1</v>
      </c>
      <c r="M6344">
        <v>0.01</v>
      </c>
    </row>
    <row r="6345" spans="1:13" x14ac:dyDescent="0.3">
      <c r="A6345">
        <v>2009</v>
      </c>
      <c r="B6345">
        <v>11</v>
      </c>
      <c r="C6345" t="s">
        <v>20</v>
      </c>
      <c r="D6345" t="str">
        <f>VLOOKUP(C6345,lookups!$F$2:$H$27,2,FALSE)</f>
        <v>6-7</v>
      </c>
      <c r="E6345" t="str">
        <f>VLOOKUP(C6345,lookups!$F$2:$H$27,3,FALSE)</f>
        <v>GeoStr/BC JDF Net</v>
      </c>
      <c r="F6345">
        <f>VLOOKUP(C6345,lookups!$F$2:$I$27,4,FALSE)</f>
        <v>5</v>
      </c>
      <c r="G6345">
        <v>4</v>
      </c>
      <c r="H6345" t="s">
        <v>37</v>
      </c>
      <c r="I6345" t="str">
        <f>VLOOKUP(H6345,lookups!$B$2:$C$32,2,FALSE)</f>
        <v>Y</v>
      </c>
      <c r="J6345">
        <v>5</v>
      </c>
      <c r="K6345" t="s">
        <v>10</v>
      </c>
      <c r="L6345">
        <v>1</v>
      </c>
      <c r="M6345">
        <v>0</v>
      </c>
    </row>
    <row r="6346" spans="1:13" x14ac:dyDescent="0.3">
      <c r="A6346">
        <v>2009</v>
      </c>
      <c r="B6346">
        <v>12</v>
      </c>
      <c r="C6346" t="s">
        <v>21</v>
      </c>
      <c r="D6346" t="str">
        <f>VLOOKUP(C6346,lookups!$F$2:$H$27,2,FALSE)</f>
        <v>na</v>
      </c>
      <c r="E6346" t="str">
        <f>VLOOKUP(C6346,lookups!$F$2:$H$27,3,FALSE)</f>
        <v>na</v>
      </c>
      <c r="F6346" t="str">
        <f>VLOOKUP(C6346,lookups!$F$2:$I$27,4,FALSE)</f>
        <v>na</v>
      </c>
      <c r="G6346">
        <v>4</v>
      </c>
      <c r="H6346" t="s">
        <v>37</v>
      </c>
      <c r="I6346" t="str">
        <f>VLOOKUP(H6346,lookups!$B$2:$C$32,2,FALSE)</f>
        <v>Y</v>
      </c>
      <c r="J6346">
        <v>2</v>
      </c>
      <c r="K6346" t="s">
        <v>10</v>
      </c>
      <c r="L6346">
        <v>1</v>
      </c>
      <c r="M6346">
        <v>280.43</v>
      </c>
    </row>
    <row r="6347" spans="1:13" x14ac:dyDescent="0.3">
      <c r="A6347">
        <v>2009</v>
      </c>
      <c r="B6347">
        <v>12</v>
      </c>
      <c r="C6347" t="s">
        <v>21</v>
      </c>
      <c r="D6347" t="str">
        <f>VLOOKUP(C6347,lookups!$F$2:$H$27,2,FALSE)</f>
        <v>na</v>
      </c>
      <c r="E6347" t="str">
        <f>VLOOKUP(C6347,lookups!$F$2:$H$27,3,FALSE)</f>
        <v>na</v>
      </c>
      <c r="F6347" t="str">
        <f>VLOOKUP(C6347,lookups!$F$2:$I$27,4,FALSE)</f>
        <v>na</v>
      </c>
      <c r="G6347">
        <v>4</v>
      </c>
      <c r="H6347" t="s">
        <v>37</v>
      </c>
      <c r="I6347" t="str">
        <f>VLOOKUP(H6347,lookups!$B$2:$C$32,2,FALSE)</f>
        <v>Y</v>
      </c>
      <c r="J6347">
        <v>3</v>
      </c>
      <c r="K6347" t="s">
        <v>10</v>
      </c>
      <c r="L6347">
        <v>1</v>
      </c>
      <c r="M6347">
        <v>7.25</v>
      </c>
    </row>
    <row r="6348" spans="1:13" x14ac:dyDescent="0.3">
      <c r="A6348">
        <v>2009</v>
      </c>
      <c r="B6348">
        <v>12</v>
      </c>
      <c r="C6348" t="s">
        <v>21</v>
      </c>
      <c r="D6348" t="str">
        <f>VLOOKUP(C6348,lookups!$F$2:$H$27,2,FALSE)</f>
        <v>na</v>
      </c>
      <c r="E6348" t="str">
        <f>VLOOKUP(C6348,lookups!$F$2:$H$27,3,FALSE)</f>
        <v>na</v>
      </c>
      <c r="F6348" t="str">
        <f>VLOOKUP(C6348,lookups!$F$2:$I$27,4,FALSE)</f>
        <v>na</v>
      </c>
      <c r="G6348">
        <v>4</v>
      </c>
      <c r="H6348" t="s">
        <v>37</v>
      </c>
      <c r="I6348" t="str">
        <f>VLOOKUP(H6348,lookups!$B$2:$C$32,2,FALSE)</f>
        <v>Y</v>
      </c>
      <c r="J6348">
        <v>4</v>
      </c>
      <c r="K6348" t="s">
        <v>10</v>
      </c>
      <c r="L6348">
        <v>1</v>
      </c>
      <c r="M6348">
        <v>29.19</v>
      </c>
    </row>
    <row r="6349" spans="1:13" x14ac:dyDescent="0.3">
      <c r="A6349">
        <v>2009</v>
      </c>
      <c r="B6349">
        <v>12</v>
      </c>
      <c r="C6349" t="s">
        <v>21</v>
      </c>
      <c r="D6349" t="str">
        <f>VLOOKUP(C6349,lookups!$F$2:$H$27,2,FALSE)</f>
        <v>na</v>
      </c>
      <c r="E6349" t="str">
        <f>VLOOKUP(C6349,lookups!$F$2:$H$27,3,FALSE)</f>
        <v>na</v>
      </c>
      <c r="F6349" t="str">
        <f>VLOOKUP(C6349,lookups!$F$2:$I$27,4,FALSE)</f>
        <v>na</v>
      </c>
      <c r="G6349">
        <v>4</v>
      </c>
      <c r="H6349" t="s">
        <v>37</v>
      </c>
      <c r="I6349" t="str">
        <f>VLOOKUP(H6349,lookups!$B$2:$C$32,2,FALSE)</f>
        <v>Y</v>
      </c>
      <c r="J6349">
        <v>5</v>
      </c>
      <c r="K6349" t="s">
        <v>10</v>
      </c>
      <c r="L6349">
        <v>1</v>
      </c>
      <c r="M6349">
        <v>0</v>
      </c>
    </row>
    <row r="6350" spans="1:13" x14ac:dyDescent="0.3">
      <c r="A6350">
        <v>2009</v>
      </c>
      <c r="B6350">
        <v>13</v>
      </c>
      <c r="C6350" t="s">
        <v>22</v>
      </c>
      <c r="D6350" t="str">
        <f>VLOOKUP(C6350,lookups!$F$2:$H$27,2,FALSE)</f>
        <v>na</v>
      </c>
      <c r="E6350" t="str">
        <f>VLOOKUP(C6350,lookups!$F$2:$H$27,3,FALSE)</f>
        <v>na</v>
      </c>
      <c r="F6350" t="str">
        <f>VLOOKUP(C6350,lookups!$F$2:$I$27,4,FALSE)</f>
        <v>na</v>
      </c>
      <c r="G6350">
        <v>4</v>
      </c>
      <c r="H6350" t="s">
        <v>37</v>
      </c>
      <c r="I6350" t="str">
        <f>VLOOKUP(H6350,lookups!$B$2:$C$32,2,FALSE)</f>
        <v>Y</v>
      </c>
      <c r="J6350">
        <v>2</v>
      </c>
      <c r="K6350" t="s">
        <v>10</v>
      </c>
      <c r="L6350">
        <v>1</v>
      </c>
      <c r="M6350">
        <v>3430.14</v>
      </c>
    </row>
    <row r="6351" spans="1:13" x14ac:dyDescent="0.3">
      <c r="A6351">
        <v>2009</v>
      </c>
      <c r="B6351">
        <v>13</v>
      </c>
      <c r="C6351" t="s">
        <v>22</v>
      </c>
      <c r="D6351" t="str">
        <f>VLOOKUP(C6351,lookups!$F$2:$H$27,2,FALSE)</f>
        <v>na</v>
      </c>
      <c r="E6351" t="str">
        <f>VLOOKUP(C6351,lookups!$F$2:$H$27,3,FALSE)</f>
        <v>na</v>
      </c>
      <c r="F6351" t="str">
        <f>VLOOKUP(C6351,lookups!$F$2:$I$27,4,FALSE)</f>
        <v>na</v>
      </c>
      <c r="G6351">
        <v>4</v>
      </c>
      <c r="H6351" t="s">
        <v>37</v>
      </c>
      <c r="I6351" t="str">
        <f>VLOOKUP(H6351,lookups!$B$2:$C$32,2,FALSE)</f>
        <v>Y</v>
      </c>
      <c r="J6351">
        <v>3</v>
      </c>
      <c r="K6351" t="s">
        <v>10</v>
      </c>
      <c r="L6351">
        <v>1</v>
      </c>
      <c r="M6351">
        <v>56.34</v>
      </c>
    </row>
    <row r="6352" spans="1:13" x14ac:dyDescent="0.3">
      <c r="A6352">
        <v>2009</v>
      </c>
      <c r="B6352">
        <v>13</v>
      </c>
      <c r="C6352" t="s">
        <v>22</v>
      </c>
      <c r="D6352" t="str">
        <f>VLOOKUP(C6352,lookups!$F$2:$H$27,2,FALSE)</f>
        <v>na</v>
      </c>
      <c r="E6352" t="str">
        <f>VLOOKUP(C6352,lookups!$F$2:$H$27,3,FALSE)</f>
        <v>na</v>
      </c>
      <c r="F6352" t="str">
        <f>VLOOKUP(C6352,lookups!$F$2:$I$27,4,FALSE)</f>
        <v>na</v>
      </c>
      <c r="G6352">
        <v>4</v>
      </c>
      <c r="H6352" t="s">
        <v>37</v>
      </c>
      <c r="I6352" t="str">
        <f>VLOOKUP(H6352,lookups!$B$2:$C$32,2,FALSE)</f>
        <v>Y</v>
      </c>
      <c r="J6352">
        <v>4</v>
      </c>
      <c r="K6352" t="s">
        <v>10</v>
      </c>
      <c r="L6352">
        <v>1</v>
      </c>
      <c r="M6352">
        <v>0</v>
      </c>
    </row>
    <row r="6353" spans="1:13" x14ac:dyDescent="0.3">
      <c r="A6353">
        <v>2009</v>
      </c>
      <c r="B6353">
        <v>13</v>
      </c>
      <c r="C6353" t="s">
        <v>22</v>
      </c>
      <c r="D6353" t="str">
        <f>VLOOKUP(C6353,lookups!$F$2:$H$27,2,FALSE)</f>
        <v>na</v>
      </c>
      <c r="E6353" t="str">
        <f>VLOOKUP(C6353,lookups!$F$2:$H$27,3,FALSE)</f>
        <v>na</v>
      </c>
      <c r="F6353" t="str">
        <f>VLOOKUP(C6353,lookups!$F$2:$I$27,4,FALSE)</f>
        <v>na</v>
      </c>
      <c r="G6353">
        <v>4</v>
      </c>
      <c r="H6353" t="s">
        <v>37</v>
      </c>
      <c r="I6353" t="str">
        <f>VLOOKUP(H6353,lookups!$B$2:$C$32,2,FALSE)</f>
        <v>Y</v>
      </c>
      <c r="J6353">
        <v>5</v>
      </c>
      <c r="K6353" t="s">
        <v>10</v>
      </c>
      <c r="L6353">
        <v>1</v>
      </c>
      <c r="M6353">
        <v>0</v>
      </c>
    </row>
    <row r="6354" spans="1:13" x14ac:dyDescent="0.3">
      <c r="A6354">
        <v>2009</v>
      </c>
      <c r="B6354">
        <v>14</v>
      </c>
      <c r="C6354" t="s">
        <v>23</v>
      </c>
      <c r="D6354" t="str">
        <f>VLOOKUP(C6354,lookups!$F$2:$H$27,2,FALSE)</f>
        <v>na</v>
      </c>
      <c r="E6354" t="str">
        <f>VLOOKUP(C6354,lookups!$F$2:$H$27,3,FALSE)</f>
        <v>na</v>
      </c>
      <c r="F6354" t="str">
        <f>VLOOKUP(C6354,lookups!$F$2:$I$27,4,FALSE)</f>
        <v>na</v>
      </c>
      <c r="G6354">
        <v>4</v>
      </c>
      <c r="H6354" t="s">
        <v>37</v>
      </c>
      <c r="I6354" t="str">
        <f>VLOOKUP(H6354,lookups!$B$2:$C$32,2,FALSE)</f>
        <v>Y</v>
      </c>
      <c r="J6354">
        <v>2</v>
      </c>
      <c r="K6354" t="s">
        <v>10</v>
      </c>
      <c r="L6354">
        <v>1</v>
      </c>
      <c r="M6354">
        <v>1960.08</v>
      </c>
    </row>
    <row r="6355" spans="1:13" x14ac:dyDescent="0.3">
      <c r="A6355">
        <v>2009</v>
      </c>
      <c r="B6355">
        <v>14</v>
      </c>
      <c r="C6355" t="s">
        <v>23</v>
      </c>
      <c r="D6355" t="str">
        <f>VLOOKUP(C6355,lookups!$F$2:$H$27,2,FALSE)</f>
        <v>na</v>
      </c>
      <c r="E6355" t="str">
        <f>VLOOKUP(C6355,lookups!$F$2:$H$27,3,FALSE)</f>
        <v>na</v>
      </c>
      <c r="F6355" t="str">
        <f>VLOOKUP(C6355,lookups!$F$2:$I$27,4,FALSE)</f>
        <v>na</v>
      </c>
      <c r="G6355">
        <v>4</v>
      </c>
      <c r="H6355" t="s">
        <v>37</v>
      </c>
      <c r="I6355" t="str">
        <f>VLOOKUP(H6355,lookups!$B$2:$C$32,2,FALSE)</f>
        <v>Y</v>
      </c>
      <c r="J6355">
        <v>3</v>
      </c>
      <c r="K6355" t="s">
        <v>10</v>
      </c>
      <c r="L6355">
        <v>1</v>
      </c>
      <c r="M6355">
        <v>150.22999999999999</v>
      </c>
    </row>
    <row r="6356" spans="1:13" x14ac:dyDescent="0.3">
      <c r="A6356">
        <v>2009</v>
      </c>
      <c r="B6356">
        <v>14</v>
      </c>
      <c r="C6356" t="s">
        <v>23</v>
      </c>
      <c r="D6356" t="str">
        <f>VLOOKUP(C6356,lookups!$F$2:$H$27,2,FALSE)</f>
        <v>na</v>
      </c>
      <c r="E6356" t="str">
        <f>VLOOKUP(C6356,lookups!$F$2:$H$27,3,FALSE)</f>
        <v>na</v>
      </c>
      <c r="F6356" t="str">
        <f>VLOOKUP(C6356,lookups!$F$2:$I$27,4,FALSE)</f>
        <v>na</v>
      </c>
      <c r="G6356">
        <v>4</v>
      </c>
      <c r="H6356" t="s">
        <v>37</v>
      </c>
      <c r="I6356" t="str">
        <f>VLOOKUP(H6356,lookups!$B$2:$C$32,2,FALSE)</f>
        <v>Y</v>
      </c>
      <c r="J6356">
        <v>4</v>
      </c>
      <c r="K6356" t="s">
        <v>10</v>
      </c>
      <c r="L6356">
        <v>1</v>
      </c>
      <c r="M6356">
        <v>0</v>
      </c>
    </row>
    <row r="6357" spans="1:13" x14ac:dyDescent="0.3">
      <c r="A6357">
        <v>2009</v>
      </c>
      <c r="B6357">
        <v>14</v>
      </c>
      <c r="C6357" t="s">
        <v>23</v>
      </c>
      <c r="D6357" t="str">
        <f>VLOOKUP(C6357,lookups!$F$2:$H$27,2,FALSE)</f>
        <v>na</v>
      </c>
      <c r="E6357" t="str">
        <f>VLOOKUP(C6357,lookups!$F$2:$H$27,3,FALSE)</f>
        <v>na</v>
      </c>
      <c r="F6357" t="str">
        <f>VLOOKUP(C6357,lookups!$F$2:$I$27,4,FALSE)</f>
        <v>na</v>
      </c>
      <c r="G6357">
        <v>4</v>
      </c>
      <c r="H6357" t="s">
        <v>37</v>
      </c>
      <c r="I6357" t="str">
        <f>VLOOKUP(H6357,lookups!$B$2:$C$32,2,FALSE)</f>
        <v>Y</v>
      </c>
      <c r="J6357">
        <v>5</v>
      </c>
      <c r="K6357" t="s">
        <v>10</v>
      </c>
      <c r="L6357">
        <v>1</v>
      </c>
      <c r="M6357">
        <v>0</v>
      </c>
    </row>
    <row r="6358" spans="1:13" x14ac:dyDescent="0.3">
      <c r="A6358">
        <v>2009</v>
      </c>
      <c r="B6358">
        <v>15</v>
      </c>
      <c r="C6358" t="s">
        <v>24</v>
      </c>
      <c r="D6358" t="str">
        <f>VLOOKUP(C6358,lookups!$F$2:$H$27,2,FALSE)</f>
        <v>na</v>
      </c>
      <c r="E6358" t="str">
        <f>VLOOKUP(C6358,lookups!$F$2:$H$27,3,FALSE)</f>
        <v>na</v>
      </c>
      <c r="F6358" t="str">
        <f>VLOOKUP(C6358,lookups!$F$2:$I$27,4,FALSE)</f>
        <v>na</v>
      </c>
      <c r="G6358">
        <v>4</v>
      </c>
      <c r="H6358" t="s">
        <v>37</v>
      </c>
      <c r="I6358" t="str">
        <f>VLOOKUP(H6358,lookups!$B$2:$C$32,2,FALSE)</f>
        <v>Y</v>
      </c>
      <c r="J6358">
        <v>2</v>
      </c>
      <c r="K6358" t="s">
        <v>10</v>
      </c>
      <c r="L6358">
        <v>1</v>
      </c>
      <c r="M6358">
        <v>0</v>
      </c>
    </row>
    <row r="6359" spans="1:13" x14ac:dyDescent="0.3">
      <c r="A6359">
        <v>2009</v>
      </c>
      <c r="B6359">
        <v>15</v>
      </c>
      <c r="C6359" t="s">
        <v>24</v>
      </c>
      <c r="D6359" t="str">
        <f>VLOOKUP(C6359,lookups!$F$2:$H$27,2,FALSE)</f>
        <v>na</v>
      </c>
      <c r="E6359" t="str">
        <f>VLOOKUP(C6359,lookups!$F$2:$H$27,3,FALSE)</f>
        <v>na</v>
      </c>
      <c r="F6359" t="str">
        <f>VLOOKUP(C6359,lookups!$F$2:$I$27,4,FALSE)</f>
        <v>na</v>
      </c>
      <c r="G6359">
        <v>4</v>
      </c>
      <c r="H6359" t="s">
        <v>37</v>
      </c>
      <c r="I6359" t="str">
        <f>VLOOKUP(H6359,lookups!$B$2:$C$32,2,FALSE)</f>
        <v>Y</v>
      </c>
      <c r="J6359">
        <v>3</v>
      </c>
      <c r="K6359" t="s">
        <v>10</v>
      </c>
      <c r="L6359">
        <v>1</v>
      </c>
      <c r="M6359">
        <v>0</v>
      </c>
    </row>
    <row r="6360" spans="1:13" x14ac:dyDescent="0.3">
      <c r="A6360">
        <v>2009</v>
      </c>
      <c r="B6360">
        <v>15</v>
      </c>
      <c r="C6360" t="s">
        <v>24</v>
      </c>
      <c r="D6360" t="str">
        <f>VLOOKUP(C6360,lookups!$F$2:$H$27,2,FALSE)</f>
        <v>na</v>
      </c>
      <c r="E6360" t="str">
        <f>VLOOKUP(C6360,lookups!$F$2:$H$27,3,FALSE)</f>
        <v>na</v>
      </c>
      <c r="F6360" t="str">
        <f>VLOOKUP(C6360,lookups!$F$2:$I$27,4,FALSE)</f>
        <v>na</v>
      </c>
      <c r="G6360">
        <v>4</v>
      </c>
      <c r="H6360" t="s">
        <v>37</v>
      </c>
      <c r="I6360" t="str">
        <f>VLOOKUP(H6360,lookups!$B$2:$C$32,2,FALSE)</f>
        <v>Y</v>
      </c>
      <c r="J6360">
        <v>4</v>
      </c>
      <c r="K6360" t="s">
        <v>10</v>
      </c>
      <c r="L6360">
        <v>1</v>
      </c>
      <c r="M6360">
        <v>0</v>
      </c>
    </row>
    <row r="6361" spans="1:13" x14ac:dyDescent="0.3">
      <c r="A6361">
        <v>2009</v>
      </c>
      <c r="B6361">
        <v>15</v>
      </c>
      <c r="C6361" t="s">
        <v>24</v>
      </c>
      <c r="D6361" t="str">
        <f>VLOOKUP(C6361,lookups!$F$2:$H$27,2,FALSE)</f>
        <v>na</v>
      </c>
      <c r="E6361" t="str">
        <f>VLOOKUP(C6361,lookups!$F$2:$H$27,3,FALSE)</f>
        <v>na</v>
      </c>
      <c r="F6361" t="str">
        <f>VLOOKUP(C6361,lookups!$F$2:$I$27,4,FALSE)</f>
        <v>na</v>
      </c>
      <c r="G6361">
        <v>4</v>
      </c>
      <c r="H6361" t="s">
        <v>37</v>
      </c>
      <c r="I6361" t="str">
        <f>VLOOKUP(H6361,lookups!$B$2:$C$32,2,FALSE)</f>
        <v>Y</v>
      </c>
      <c r="J6361">
        <v>5</v>
      </c>
      <c r="K6361" t="s">
        <v>10</v>
      </c>
      <c r="L6361">
        <v>1</v>
      </c>
      <c r="M6361">
        <v>0</v>
      </c>
    </row>
    <row r="6362" spans="1:13" x14ac:dyDescent="0.3">
      <c r="A6362">
        <v>2009</v>
      </c>
      <c r="B6362">
        <v>16</v>
      </c>
      <c r="C6362" t="s">
        <v>25</v>
      </c>
      <c r="D6362" t="str">
        <f>VLOOKUP(C6362,lookups!$F$2:$H$27,2,FALSE)</f>
        <v>na</v>
      </c>
      <c r="E6362" t="str">
        <f>VLOOKUP(C6362,lookups!$F$2:$H$27,3,FALSE)</f>
        <v>na</v>
      </c>
      <c r="F6362" t="str">
        <f>VLOOKUP(C6362,lookups!$F$2:$I$27,4,FALSE)</f>
        <v>na</v>
      </c>
      <c r="G6362">
        <v>4</v>
      </c>
      <c r="H6362" t="s">
        <v>37</v>
      </c>
      <c r="I6362" t="str">
        <f>VLOOKUP(H6362,lookups!$B$2:$C$32,2,FALSE)</f>
        <v>Y</v>
      </c>
      <c r="J6362">
        <v>2</v>
      </c>
      <c r="K6362" t="s">
        <v>10</v>
      </c>
      <c r="L6362">
        <v>1</v>
      </c>
      <c r="M6362">
        <v>132.6</v>
      </c>
    </row>
    <row r="6363" spans="1:13" x14ac:dyDescent="0.3">
      <c r="A6363">
        <v>2009</v>
      </c>
      <c r="B6363">
        <v>16</v>
      </c>
      <c r="C6363" t="s">
        <v>25</v>
      </c>
      <c r="D6363" t="str">
        <f>VLOOKUP(C6363,lookups!$F$2:$H$27,2,FALSE)</f>
        <v>na</v>
      </c>
      <c r="E6363" t="str">
        <f>VLOOKUP(C6363,lookups!$F$2:$H$27,3,FALSE)</f>
        <v>na</v>
      </c>
      <c r="F6363" t="str">
        <f>VLOOKUP(C6363,lookups!$F$2:$I$27,4,FALSE)</f>
        <v>na</v>
      </c>
      <c r="G6363">
        <v>4</v>
      </c>
      <c r="H6363" t="s">
        <v>37</v>
      </c>
      <c r="I6363" t="str">
        <f>VLOOKUP(H6363,lookups!$B$2:$C$32,2,FALSE)</f>
        <v>Y</v>
      </c>
      <c r="J6363">
        <v>3</v>
      </c>
      <c r="K6363" t="s">
        <v>10</v>
      </c>
      <c r="L6363">
        <v>1</v>
      </c>
      <c r="M6363">
        <v>11.12</v>
      </c>
    </row>
    <row r="6364" spans="1:13" x14ac:dyDescent="0.3">
      <c r="A6364">
        <v>2009</v>
      </c>
      <c r="B6364">
        <v>16</v>
      </c>
      <c r="C6364" t="s">
        <v>25</v>
      </c>
      <c r="D6364" t="str">
        <f>VLOOKUP(C6364,lookups!$F$2:$H$27,2,FALSE)</f>
        <v>na</v>
      </c>
      <c r="E6364" t="str">
        <f>VLOOKUP(C6364,lookups!$F$2:$H$27,3,FALSE)</f>
        <v>na</v>
      </c>
      <c r="F6364" t="str">
        <f>VLOOKUP(C6364,lookups!$F$2:$I$27,4,FALSE)</f>
        <v>na</v>
      </c>
      <c r="G6364">
        <v>4</v>
      </c>
      <c r="H6364" t="s">
        <v>37</v>
      </c>
      <c r="I6364" t="str">
        <f>VLOOKUP(H6364,lookups!$B$2:$C$32,2,FALSE)</f>
        <v>Y</v>
      </c>
      <c r="J6364">
        <v>4</v>
      </c>
      <c r="K6364" t="s">
        <v>10</v>
      </c>
      <c r="L6364">
        <v>1</v>
      </c>
      <c r="M6364">
        <v>10.46</v>
      </c>
    </row>
    <row r="6365" spans="1:13" x14ac:dyDescent="0.3">
      <c r="A6365">
        <v>2009</v>
      </c>
      <c r="B6365">
        <v>16</v>
      </c>
      <c r="C6365" t="s">
        <v>25</v>
      </c>
      <c r="D6365" t="str">
        <f>VLOOKUP(C6365,lookups!$F$2:$H$27,2,FALSE)</f>
        <v>na</v>
      </c>
      <c r="E6365" t="str">
        <f>VLOOKUP(C6365,lookups!$F$2:$H$27,3,FALSE)</f>
        <v>na</v>
      </c>
      <c r="F6365" t="str">
        <f>VLOOKUP(C6365,lookups!$F$2:$I$27,4,FALSE)</f>
        <v>na</v>
      </c>
      <c r="G6365">
        <v>4</v>
      </c>
      <c r="H6365" t="s">
        <v>37</v>
      </c>
      <c r="I6365" t="str">
        <f>VLOOKUP(H6365,lookups!$B$2:$C$32,2,FALSE)</f>
        <v>Y</v>
      </c>
      <c r="J6365">
        <v>5</v>
      </c>
      <c r="K6365" t="s">
        <v>10</v>
      </c>
      <c r="L6365">
        <v>1</v>
      </c>
      <c r="M6365">
        <v>7.0000000000000007E-2</v>
      </c>
    </row>
    <row r="6366" spans="1:13" x14ac:dyDescent="0.3">
      <c r="A6366">
        <v>2009</v>
      </c>
      <c r="B6366">
        <v>17</v>
      </c>
      <c r="C6366" t="s">
        <v>26</v>
      </c>
      <c r="D6366" t="str">
        <f>VLOOKUP(C6366,lookups!$F$2:$H$27,2,FALSE)</f>
        <v>na</v>
      </c>
      <c r="E6366" t="str">
        <f>VLOOKUP(C6366,lookups!$F$2:$H$27,3,FALSE)</f>
        <v>na</v>
      </c>
      <c r="F6366" t="str">
        <f>VLOOKUP(C6366,lookups!$F$2:$I$27,4,FALSE)</f>
        <v>na</v>
      </c>
      <c r="G6366">
        <v>4</v>
      </c>
      <c r="H6366" t="s">
        <v>37</v>
      </c>
      <c r="I6366" t="str">
        <f>VLOOKUP(H6366,lookups!$B$2:$C$32,2,FALSE)</f>
        <v>Y</v>
      </c>
      <c r="J6366">
        <v>2</v>
      </c>
      <c r="K6366" t="s">
        <v>10</v>
      </c>
      <c r="L6366">
        <v>1</v>
      </c>
      <c r="M6366">
        <v>20025.12</v>
      </c>
    </row>
    <row r="6367" spans="1:13" x14ac:dyDescent="0.3">
      <c r="A6367">
        <v>2009</v>
      </c>
      <c r="B6367">
        <v>17</v>
      </c>
      <c r="C6367" t="s">
        <v>26</v>
      </c>
      <c r="D6367" t="str">
        <f>VLOOKUP(C6367,lookups!$F$2:$H$27,2,FALSE)</f>
        <v>na</v>
      </c>
      <c r="E6367" t="str">
        <f>VLOOKUP(C6367,lookups!$F$2:$H$27,3,FALSE)</f>
        <v>na</v>
      </c>
      <c r="F6367" t="str">
        <f>VLOOKUP(C6367,lookups!$F$2:$I$27,4,FALSE)</f>
        <v>na</v>
      </c>
      <c r="G6367">
        <v>4</v>
      </c>
      <c r="H6367" t="s">
        <v>37</v>
      </c>
      <c r="I6367" t="str">
        <f>VLOOKUP(H6367,lookups!$B$2:$C$32,2,FALSE)</f>
        <v>Y</v>
      </c>
      <c r="J6367">
        <v>3</v>
      </c>
      <c r="K6367" t="s">
        <v>10</v>
      </c>
      <c r="L6367">
        <v>1</v>
      </c>
      <c r="M6367">
        <v>1017.56</v>
      </c>
    </row>
    <row r="6368" spans="1:13" x14ac:dyDescent="0.3">
      <c r="A6368">
        <v>2009</v>
      </c>
      <c r="B6368">
        <v>17</v>
      </c>
      <c r="C6368" t="s">
        <v>26</v>
      </c>
      <c r="D6368" t="str">
        <f>VLOOKUP(C6368,lookups!$F$2:$H$27,2,FALSE)</f>
        <v>na</v>
      </c>
      <c r="E6368" t="str">
        <f>VLOOKUP(C6368,lookups!$F$2:$H$27,3,FALSE)</f>
        <v>na</v>
      </c>
      <c r="F6368" t="str">
        <f>VLOOKUP(C6368,lookups!$F$2:$I$27,4,FALSE)</f>
        <v>na</v>
      </c>
      <c r="G6368">
        <v>4</v>
      </c>
      <c r="H6368" t="s">
        <v>37</v>
      </c>
      <c r="I6368" t="str">
        <f>VLOOKUP(H6368,lookups!$B$2:$C$32,2,FALSE)</f>
        <v>Y</v>
      </c>
      <c r="J6368">
        <v>4</v>
      </c>
      <c r="K6368" t="s">
        <v>10</v>
      </c>
      <c r="L6368">
        <v>1</v>
      </c>
      <c r="M6368">
        <v>530.01</v>
      </c>
    </row>
    <row r="6369" spans="1:13" x14ac:dyDescent="0.3">
      <c r="A6369">
        <v>2009</v>
      </c>
      <c r="B6369">
        <v>17</v>
      </c>
      <c r="C6369" t="s">
        <v>26</v>
      </c>
      <c r="D6369" t="str">
        <f>VLOOKUP(C6369,lookups!$F$2:$H$27,2,FALSE)</f>
        <v>na</v>
      </c>
      <c r="E6369" t="str">
        <f>VLOOKUP(C6369,lookups!$F$2:$H$27,3,FALSE)</f>
        <v>na</v>
      </c>
      <c r="F6369" t="str">
        <f>VLOOKUP(C6369,lookups!$F$2:$I$27,4,FALSE)</f>
        <v>na</v>
      </c>
      <c r="G6369">
        <v>4</v>
      </c>
      <c r="H6369" t="s">
        <v>37</v>
      </c>
      <c r="I6369" t="str">
        <f>VLOOKUP(H6369,lookups!$B$2:$C$32,2,FALSE)</f>
        <v>Y</v>
      </c>
      <c r="J6369">
        <v>5</v>
      </c>
      <c r="K6369" t="s">
        <v>10</v>
      </c>
      <c r="L6369">
        <v>1</v>
      </c>
      <c r="M6369">
        <v>2.65</v>
      </c>
    </row>
    <row r="6370" spans="1:13" x14ac:dyDescent="0.3">
      <c r="A6370">
        <v>2009</v>
      </c>
      <c r="B6370">
        <v>18</v>
      </c>
      <c r="C6370" t="s">
        <v>27</v>
      </c>
      <c r="D6370">
        <f>VLOOKUP(C6370,lookups!$F$2:$H$27,2,FALSE)</f>
        <v>3</v>
      </c>
      <c r="E6370" t="str">
        <f>VLOOKUP(C6370,lookups!$F$2:$H$27,3,FALSE)</f>
        <v>SEAK Sport</v>
      </c>
      <c r="F6370">
        <f>VLOOKUP(C6370,lookups!$F$2:$I$27,4,FALSE)</f>
        <v>2</v>
      </c>
      <c r="G6370">
        <v>4</v>
      </c>
      <c r="H6370" t="s">
        <v>37</v>
      </c>
      <c r="I6370" t="str">
        <f>VLOOKUP(H6370,lookups!$B$2:$C$32,2,FALSE)</f>
        <v>Y</v>
      </c>
      <c r="J6370">
        <v>2</v>
      </c>
      <c r="K6370" t="s">
        <v>10</v>
      </c>
      <c r="L6370">
        <v>1</v>
      </c>
      <c r="M6370">
        <v>0</v>
      </c>
    </row>
    <row r="6371" spans="1:13" x14ac:dyDescent="0.3">
      <c r="A6371">
        <v>2009</v>
      </c>
      <c r="B6371">
        <v>18</v>
      </c>
      <c r="C6371" t="s">
        <v>27</v>
      </c>
      <c r="D6371">
        <f>VLOOKUP(C6371,lookups!$F$2:$H$27,2,FALSE)</f>
        <v>3</v>
      </c>
      <c r="E6371" t="str">
        <f>VLOOKUP(C6371,lookups!$F$2:$H$27,3,FALSE)</f>
        <v>SEAK Sport</v>
      </c>
      <c r="F6371">
        <f>VLOOKUP(C6371,lookups!$F$2:$I$27,4,FALSE)</f>
        <v>2</v>
      </c>
      <c r="G6371">
        <v>4</v>
      </c>
      <c r="H6371" t="s">
        <v>37</v>
      </c>
      <c r="I6371" t="str">
        <f>VLOOKUP(H6371,lookups!$B$2:$C$32,2,FALSE)</f>
        <v>Y</v>
      </c>
      <c r="J6371">
        <v>3</v>
      </c>
      <c r="K6371" t="s">
        <v>10</v>
      </c>
      <c r="L6371">
        <v>1</v>
      </c>
      <c r="M6371">
        <v>0</v>
      </c>
    </row>
    <row r="6372" spans="1:13" x14ac:dyDescent="0.3">
      <c r="A6372">
        <v>2009</v>
      </c>
      <c r="B6372">
        <v>18</v>
      </c>
      <c r="C6372" t="s">
        <v>27</v>
      </c>
      <c r="D6372">
        <f>VLOOKUP(C6372,lookups!$F$2:$H$27,2,FALSE)</f>
        <v>3</v>
      </c>
      <c r="E6372" t="str">
        <f>VLOOKUP(C6372,lookups!$F$2:$H$27,3,FALSE)</f>
        <v>SEAK Sport</v>
      </c>
      <c r="F6372">
        <f>VLOOKUP(C6372,lookups!$F$2:$I$27,4,FALSE)</f>
        <v>2</v>
      </c>
      <c r="G6372">
        <v>4</v>
      </c>
      <c r="H6372" t="s">
        <v>37</v>
      </c>
      <c r="I6372" t="str">
        <f>VLOOKUP(H6372,lookups!$B$2:$C$32,2,FALSE)</f>
        <v>Y</v>
      </c>
      <c r="J6372">
        <v>4</v>
      </c>
      <c r="K6372" t="s">
        <v>10</v>
      </c>
      <c r="L6372">
        <v>1</v>
      </c>
      <c r="M6372">
        <v>133.82</v>
      </c>
    </row>
    <row r="6373" spans="1:13" x14ac:dyDescent="0.3">
      <c r="A6373">
        <v>2009</v>
      </c>
      <c r="B6373">
        <v>18</v>
      </c>
      <c r="C6373" t="s">
        <v>27</v>
      </c>
      <c r="D6373">
        <f>VLOOKUP(C6373,lookups!$F$2:$H$27,2,FALSE)</f>
        <v>3</v>
      </c>
      <c r="E6373" t="str">
        <f>VLOOKUP(C6373,lookups!$F$2:$H$27,3,FALSE)</f>
        <v>SEAK Sport</v>
      </c>
      <c r="F6373">
        <f>VLOOKUP(C6373,lookups!$F$2:$I$27,4,FALSE)</f>
        <v>2</v>
      </c>
      <c r="G6373">
        <v>4</v>
      </c>
      <c r="H6373" t="s">
        <v>37</v>
      </c>
      <c r="I6373" t="str">
        <f>VLOOKUP(H6373,lookups!$B$2:$C$32,2,FALSE)</f>
        <v>Y</v>
      </c>
      <c r="J6373">
        <v>5</v>
      </c>
      <c r="K6373" t="s">
        <v>10</v>
      </c>
      <c r="L6373">
        <v>1</v>
      </c>
      <c r="M6373">
        <v>0</v>
      </c>
    </row>
    <row r="6374" spans="1:13" x14ac:dyDescent="0.3">
      <c r="A6374">
        <v>2009</v>
      </c>
      <c r="B6374">
        <v>19</v>
      </c>
      <c r="C6374" t="s">
        <v>28</v>
      </c>
      <c r="D6374" t="str">
        <f>VLOOKUP(C6374,lookups!$F$2:$H$27,2,FALSE)</f>
        <v>na</v>
      </c>
      <c r="E6374" t="str">
        <f>VLOOKUP(C6374,lookups!$F$2:$H$27,3,FALSE)</f>
        <v>na</v>
      </c>
      <c r="F6374" t="str">
        <f>VLOOKUP(C6374,lookups!$F$2:$I$27,4,FALSE)</f>
        <v>na</v>
      </c>
      <c r="G6374">
        <v>4</v>
      </c>
      <c r="H6374" t="s">
        <v>37</v>
      </c>
      <c r="I6374" t="str">
        <f>VLOOKUP(H6374,lookups!$B$2:$C$32,2,FALSE)</f>
        <v>Y</v>
      </c>
      <c r="J6374">
        <v>2</v>
      </c>
      <c r="K6374" t="s">
        <v>10</v>
      </c>
      <c r="L6374">
        <v>1</v>
      </c>
      <c r="M6374">
        <v>2755.91</v>
      </c>
    </row>
    <row r="6375" spans="1:13" x14ac:dyDescent="0.3">
      <c r="A6375">
        <v>2009</v>
      </c>
      <c r="B6375">
        <v>19</v>
      </c>
      <c r="C6375" t="s">
        <v>28</v>
      </c>
      <c r="D6375" t="str">
        <f>VLOOKUP(C6375,lookups!$F$2:$H$27,2,FALSE)</f>
        <v>na</v>
      </c>
      <c r="E6375" t="str">
        <f>VLOOKUP(C6375,lookups!$F$2:$H$27,3,FALSE)</f>
        <v>na</v>
      </c>
      <c r="F6375" t="str">
        <f>VLOOKUP(C6375,lookups!$F$2:$I$27,4,FALSE)</f>
        <v>na</v>
      </c>
      <c r="G6375">
        <v>4</v>
      </c>
      <c r="H6375" t="s">
        <v>37</v>
      </c>
      <c r="I6375" t="str">
        <f>VLOOKUP(H6375,lookups!$B$2:$C$32,2,FALSE)</f>
        <v>Y</v>
      </c>
      <c r="J6375">
        <v>3</v>
      </c>
      <c r="K6375" t="s">
        <v>10</v>
      </c>
      <c r="L6375">
        <v>1</v>
      </c>
      <c r="M6375">
        <v>0</v>
      </c>
    </row>
    <row r="6376" spans="1:13" x14ac:dyDescent="0.3">
      <c r="A6376">
        <v>2009</v>
      </c>
      <c r="B6376">
        <v>19</v>
      </c>
      <c r="C6376" t="s">
        <v>28</v>
      </c>
      <c r="D6376" t="str">
        <f>VLOOKUP(C6376,lookups!$F$2:$H$27,2,FALSE)</f>
        <v>na</v>
      </c>
      <c r="E6376" t="str">
        <f>VLOOKUP(C6376,lookups!$F$2:$H$27,3,FALSE)</f>
        <v>na</v>
      </c>
      <c r="F6376" t="str">
        <f>VLOOKUP(C6376,lookups!$F$2:$I$27,4,FALSE)</f>
        <v>na</v>
      </c>
      <c r="G6376">
        <v>4</v>
      </c>
      <c r="H6376" t="s">
        <v>37</v>
      </c>
      <c r="I6376" t="str">
        <f>VLOOKUP(H6376,lookups!$B$2:$C$32,2,FALSE)</f>
        <v>Y</v>
      </c>
      <c r="J6376">
        <v>4</v>
      </c>
      <c r="K6376" t="s">
        <v>10</v>
      </c>
      <c r="L6376">
        <v>1</v>
      </c>
      <c r="M6376">
        <v>370.07</v>
      </c>
    </row>
    <row r="6377" spans="1:13" x14ac:dyDescent="0.3">
      <c r="A6377">
        <v>2009</v>
      </c>
      <c r="B6377">
        <v>19</v>
      </c>
      <c r="C6377" t="s">
        <v>28</v>
      </c>
      <c r="D6377" t="str">
        <f>VLOOKUP(C6377,lookups!$F$2:$H$27,2,FALSE)</f>
        <v>na</v>
      </c>
      <c r="E6377" t="str">
        <f>VLOOKUP(C6377,lookups!$F$2:$H$27,3,FALSE)</f>
        <v>na</v>
      </c>
      <c r="F6377" t="str">
        <f>VLOOKUP(C6377,lookups!$F$2:$I$27,4,FALSE)</f>
        <v>na</v>
      </c>
      <c r="G6377">
        <v>4</v>
      </c>
      <c r="H6377" t="s">
        <v>37</v>
      </c>
      <c r="I6377" t="str">
        <f>VLOOKUP(H6377,lookups!$B$2:$C$32,2,FALSE)</f>
        <v>Y</v>
      </c>
      <c r="J6377">
        <v>5</v>
      </c>
      <c r="K6377" t="s">
        <v>10</v>
      </c>
      <c r="L6377">
        <v>1</v>
      </c>
      <c r="M6377">
        <v>0</v>
      </c>
    </row>
    <row r="6378" spans="1:13" x14ac:dyDescent="0.3">
      <c r="A6378">
        <v>2009</v>
      </c>
      <c r="B6378">
        <v>20</v>
      </c>
      <c r="C6378" t="s">
        <v>29</v>
      </c>
      <c r="D6378" t="str">
        <f>VLOOKUP(C6378,lookups!$F$2:$H$27,2,FALSE)</f>
        <v>na</v>
      </c>
      <c r="E6378" t="str">
        <f>VLOOKUP(C6378,lookups!$F$2:$H$27,3,FALSE)</f>
        <v>na</v>
      </c>
      <c r="F6378" t="str">
        <f>VLOOKUP(C6378,lookups!$F$2:$I$27,4,FALSE)</f>
        <v>na</v>
      </c>
      <c r="G6378">
        <v>4</v>
      </c>
      <c r="H6378" t="s">
        <v>37</v>
      </c>
      <c r="I6378" t="str">
        <f>VLOOKUP(H6378,lookups!$B$2:$C$32,2,FALSE)</f>
        <v>Y</v>
      </c>
      <c r="J6378">
        <v>2</v>
      </c>
      <c r="K6378" t="s">
        <v>10</v>
      </c>
      <c r="L6378">
        <v>1</v>
      </c>
      <c r="M6378">
        <v>0</v>
      </c>
    </row>
    <row r="6379" spans="1:13" x14ac:dyDescent="0.3">
      <c r="A6379">
        <v>2009</v>
      </c>
      <c r="B6379">
        <v>20</v>
      </c>
      <c r="C6379" t="s">
        <v>29</v>
      </c>
      <c r="D6379" t="str">
        <f>VLOOKUP(C6379,lookups!$F$2:$H$27,2,FALSE)</f>
        <v>na</v>
      </c>
      <c r="E6379" t="str">
        <f>VLOOKUP(C6379,lookups!$F$2:$H$27,3,FALSE)</f>
        <v>na</v>
      </c>
      <c r="F6379" t="str">
        <f>VLOOKUP(C6379,lookups!$F$2:$I$27,4,FALSE)</f>
        <v>na</v>
      </c>
      <c r="G6379">
        <v>4</v>
      </c>
      <c r="H6379" t="s">
        <v>37</v>
      </c>
      <c r="I6379" t="str">
        <f>VLOOKUP(H6379,lookups!$B$2:$C$32,2,FALSE)</f>
        <v>Y</v>
      </c>
      <c r="J6379">
        <v>3</v>
      </c>
      <c r="K6379" t="s">
        <v>10</v>
      </c>
      <c r="L6379">
        <v>1</v>
      </c>
      <c r="M6379">
        <v>846.23</v>
      </c>
    </row>
    <row r="6380" spans="1:13" x14ac:dyDescent="0.3">
      <c r="A6380">
        <v>2009</v>
      </c>
      <c r="B6380">
        <v>20</v>
      </c>
      <c r="C6380" t="s">
        <v>29</v>
      </c>
      <c r="D6380" t="str">
        <f>VLOOKUP(C6380,lookups!$F$2:$H$27,2,FALSE)</f>
        <v>na</v>
      </c>
      <c r="E6380" t="str">
        <f>VLOOKUP(C6380,lookups!$F$2:$H$27,3,FALSE)</f>
        <v>na</v>
      </c>
      <c r="F6380" t="str">
        <f>VLOOKUP(C6380,lookups!$F$2:$I$27,4,FALSE)</f>
        <v>na</v>
      </c>
      <c r="G6380">
        <v>4</v>
      </c>
      <c r="H6380" t="s">
        <v>37</v>
      </c>
      <c r="I6380" t="str">
        <f>VLOOKUP(H6380,lookups!$B$2:$C$32,2,FALSE)</f>
        <v>Y</v>
      </c>
      <c r="J6380">
        <v>4</v>
      </c>
      <c r="K6380" t="s">
        <v>10</v>
      </c>
      <c r="L6380">
        <v>1</v>
      </c>
      <c r="M6380">
        <v>2628.55</v>
      </c>
    </row>
    <row r="6381" spans="1:13" x14ac:dyDescent="0.3">
      <c r="A6381">
        <v>2009</v>
      </c>
      <c r="B6381">
        <v>20</v>
      </c>
      <c r="C6381" t="s">
        <v>29</v>
      </c>
      <c r="D6381" t="str">
        <f>VLOOKUP(C6381,lookups!$F$2:$H$27,2,FALSE)</f>
        <v>na</v>
      </c>
      <c r="E6381" t="str">
        <f>VLOOKUP(C6381,lookups!$F$2:$H$27,3,FALSE)</f>
        <v>na</v>
      </c>
      <c r="F6381" t="str">
        <f>VLOOKUP(C6381,lookups!$F$2:$I$27,4,FALSE)</f>
        <v>na</v>
      </c>
      <c r="G6381">
        <v>4</v>
      </c>
      <c r="H6381" t="s">
        <v>37</v>
      </c>
      <c r="I6381" t="str">
        <f>VLOOKUP(H6381,lookups!$B$2:$C$32,2,FALSE)</f>
        <v>Y</v>
      </c>
      <c r="J6381">
        <v>5</v>
      </c>
      <c r="K6381" t="s">
        <v>10</v>
      </c>
      <c r="L6381">
        <v>1</v>
      </c>
      <c r="M6381">
        <v>0.92</v>
      </c>
    </row>
    <row r="6382" spans="1:13" x14ac:dyDescent="0.3">
      <c r="A6382">
        <v>2009</v>
      </c>
      <c r="B6382">
        <v>21</v>
      </c>
      <c r="C6382" t="s">
        <v>30</v>
      </c>
      <c r="D6382" t="str">
        <f>VLOOKUP(C6382,lookups!$F$2:$H$27,2,FALSE)</f>
        <v>na</v>
      </c>
      <c r="E6382" t="str">
        <f>VLOOKUP(C6382,lookups!$F$2:$H$27,3,FALSE)</f>
        <v>na</v>
      </c>
      <c r="F6382" t="str">
        <f>VLOOKUP(C6382,lookups!$F$2:$I$27,4,FALSE)</f>
        <v>na</v>
      </c>
      <c r="G6382">
        <v>4</v>
      </c>
      <c r="H6382" t="s">
        <v>37</v>
      </c>
      <c r="I6382" t="str">
        <f>VLOOKUP(H6382,lookups!$B$2:$C$32,2,FALSE)</f>
        <v>Y</v>
      </c>
      <c r="J6382">
        <v>2</v>
      </c>
      <c r="K6382" t="s">
        <v>10</v>
      </c>
      <c r="L6382">
        <v>1</v>
      </c>
      <c r="M6382">
        <v>675.79</v>
      </c>
    </row>
    <row r="6383" spans="1:13" x14ac:dyDescent="0.3">
      <c r="A6383">
        <v>2009</v>
      </c>
      <c r="B6383">
        <v>21</v>
      </c>
      <c r="C6383" t="s">
        <v>30</v>
      </c>
      <c r="D6383" t="str">
        <f>VLOOKUP(C6383,lookups!$F$2:$H$27,2,FALSE)</f>
        <v>na</v>
      </c>
      <c r="E6383" t="str">
        <f>VLOOKUP(C6383,lookups!$F$2:$H$27,3,FALSE)</f>
        <v>na</v>
      </c>
      <c r="F6383" t="str">
        <f>VLOOKUP(C6383,lookups!$F$2:$I$27,4,FALSE)</f>
        <v>na</v>
      </c>
      <c r="G6383">
        <v>4</v>
      </c>
      <c r="H6383" t="s">
        <v>37</v>
      </c>
      <c r="I6383" t="str">
        <f>VLOOKUP(H6383,lookups!$B$2:$C$32,2,FALSE)</f>
        <v>Y</v>
      </c>
      <c r="J6383">
        <v>3</v>
      </c>
      <c r="K6383" t="s">
        <v>10</v>
      </c>
      <c r="L6383">
        <v>1</v>
      </c>
      <c r="M6383">
        <v>246.03</v>
      </c>
    </row>
    <row r="6384" spans="1:13" x14ac:dyDescent="0.3">
      <c r="A6384">
        <v>2009</v>
      </c>
      <c r="B6384">
        <v>21</v>
      </c>
      <c r="C6384" t="s">
        <v>30</v>
      </c>
      <c r="D6384" t="str">
        <f>VLOOKUP(C6384,lookups!$F$2:$H$27,2,FALSE)</f>
        <v>na</v>
      </c>
      <c r="E6384" t="str">
        <f>VLOOKUP(C6384,lookups!$F$2:$H$27,3,FALSE)</f>
        <v>na</v>
      </c>
      <c r="F6384" t="str">
        <f>VLOOKUP(C6384,lookups!$F$2:$I$27,4,FALSE)</f>
        <v>na</v>
      </c>
      <c r="G6384">
        <v>4</v>
      </c>
      <c r="H6384" t="s">
        <v>37</v>
      </c>
      <c r="I6384" t="str">
        <f>VLOOKUP(H6384,lookups!$B$2:$C$32,2,FALSE)</f>
        <v>Y</v>
      </c>
      <c r="J6384">
        <v>4</v>
      </c>
      <c r="K6384" t="s">
        <v>10</v>
      </c>
      <c r="L6384">
        <v>1</v>
      </c>
      <c r="M6384">
        <v>170.01</v>
      </c>
    </row>
    <row r="6385" spans="1:13" x14ac:dyDescent="0.3">
      <c r="A6385">
        <v>2009</v>
      </c>
      <c r="B6385">
        <v>21</v>
      </c>
      <c r="C6385" t="s">
        <v>30</v>
      </c>
      <c r="D6385" t="str">
        <f>VLOOKUP(C6385,lookups!$F$2:$H$27,2,FALSE)</f>
        <v>na</v>
      </c>
      <c r="E6385" t="str">
        <f>VLOOKUP(C6385,lookups!$F$2:$H$27,3,FALSE)</f>
        <v>na</v>
      </c>
      <c r="F6385" t="str">
        <f>VLOOKUP(C6385,lookups!$F$2:$I$27,4,FALSE)</f>
        <v>na</v>
      </c>
      <c r="G6385">
        <v>4</v>
      </c>
      <c r="H6385" t="s">
        <v>37</v>
      </c>
      <c r="I6385" t="str">
        <f>VLOOKUP(H6385,lookups!$B$2:$C$32,2,FALSE)</f>
        <v>Y</v>
      </c>
      <c r="J6385">
        <v>5</v>
      </c>
      <c r="K6385" t="s">
        <v>10</v>
      </c>
      <c r="L6385">
        <v>1</v>
      </c>
      <c r="M6385">
        <v>3.77</v>
      </c>
    </row>
    <row r="6386" spans="1:13" x14ac:dyDescent="0.3">
      <c r="A6386">
        <v>2009</v>
      </c>
      <c r="B6386">
        <v>22</v>
      </c>
      <c r="C6386" t="s">
        <v>31</v>
      </c>
      <c r="D6386" t="str">
        <f>VLOOKUP(C6386,lookups!$F$2:$H$27,2,FALSE)</f>
        <v>na</v>
      </c>
      <c r="E6386" t="str">
        <f>VLOOKUP(C6386,lookups!$F$2:$H$27,3,FALSE)</f>
        <v>na</v>
      </c>
      <c r="F6386" t="str">
        <f>VLOOKUP(C6386,lookups!$F$2:$I$27,4,FALSE)</f>
        <v>na</v>
      </c>
      <c r="G6386">
        <v>4</v>
      </c>
      <c r="H6386" t="s">
        <v>37</v>
      </c>
      <c r="I6386" t="str">
        <f>VLOOKUP(H6386,lookups!$B$2:$C$32,2,FALSE)</f>
        <v>Y</v>
      </c>
      <c r="J6386">
        <v>2</v>
      </c>
      <c r="K6386" t="s">
        <v>10</v>
      </c>
      <c r="L6386">
        <v>1</v>
      </c>
      <c r="M6386">
        <v>0</v>
      </c>
    </row>
    <row r="6387" spans="1:13" x14ac:dyDescent="0.3">
      <c r="A6387">
        <v>2009</v>
      </c>
      <c r="B6387">
        <v>22</v>
      </c>
      <c r="C6387" t="s">
        <v>31</v>
      </c>
      <c r="D6387" t="str">
        <f>VLOOKUP(C6387,lookups!$F$2:$H$27,2,FALSE)</f>
        <v>na</v>
      </c>
      <c r="E6387" t="str">
        <f>VLOOKUP(C6387,lookups!$F$2:$H$27,3,FALSE)</f>
        <v>na</v>
      </c>
      <c r="F6387" t="str">
        <f>VLOOKUP(C6387,lookups!$F$2:$I$27,4,FALSE)</f>
        <v>na</v>
      </c>
      <c r="G6387">
        <v>4</v>
      </c>
      <c r="H6387" t="s">
        <v>37</v>
      </c>
      <c r="I6387" t="str">
        <f>VLOOKUP(H6387,lookups!$B$2:$C$32,2,FALSE)</f>
        <v>Y</v>
      </c>
      <c r="J6387">
        <v>3</v>
      </c>
      <c r="K6387" t="s">
        <v>10</v>
      </c>
      <c r="L6387">
        <v>1</v>
      </c>
      <c r="M6387">
        <v>114.55</v>
      </c>
    </row>
    <row r="6388" spans="1:13" x14ac:dyDescent="0.3">
      <c r="A6388">
        <v>2009</v>
      </c>
      <c r="B6388">
        <v>22</v>
      </c>
      <c r="C6388" t="s">
        <v>31</v>
      </c>
      <c r="D6388" t="str">
        <f>VLOOKUP(C6388,lookups!$F$2:$H$27,2,FALSE)</f>
        <v>na</v>
      </c>
      <c r="E6388" t="str">
        <f>VLOOKUP(C6388,lookups!$F$2:$H$27,3,FALSE)</f>
        <v>na</v>
      </c>
      <c r="F6388" t="str">
        <f>VLOOKUP(C6388,lookups!$F$2:$I$27,4,FALSE)</f>
        <v>na</v>
      </c>
      <c r="G6388">
        <v>4</v>
      </c>
      <c r="H6388" t="s">
        <v>37</v>
      </c>
      <c r="I6388" t="str">
        <f>VLOOKUP(H6388,lookups!$B$2:$C$32,2,FALSE)</f>
        <v>Y</v>
      </c>
      <c r="J6388">
        <v>4</v>
      </c>
      <c r="K6388" t="s">
        <v>10</v>
      </c>
      <c r="L6388">
        <v>1</v>
      </c>
      <c r="M6388">
        <v>0</v>
      </c>
    </row>
    <row r="6389" spans="1:13" x14ac:dyDescent="0.3">
      <c r="A6389">
        <v>2009</v>
      </c>
      <c r="B6389">
        <v>22</v>
      </c>
      <c r="C6389" t="s">
        <v>31</v>
      </c>
      <c r="D6389" t="str">
        <f>VLOOKUP(C6389,lookups!$F$2:$H$27,2,FALSE)</f>
        <v>na</v>
      </c>
      <c r="E6389" t="str">
        <f>VLOOKUP(C6389,lookups!$F$2:$H$27,3,FALSE)</f>
        <v>na</v>
      </c>
      <c r="F6389" t="str">
        <f>VLOOKUP(C6389,lookups!$F$2:$I$27,4,FALSE)</f>
        <v>na</v>
      </c>
      <c r="G6389">
        <v>4</v>
      </c>
      <c r="H6389" t="s">
        <v>37</v>
      </c>
      <c r="I6389" t="str">
        <f>VLOOKUP(H6389,lookups!$B$2:$C$32,2,FALSE)</f>
        <v>Y</v>
      </c>
      <c r="J6389">
        <v>5</v>
      </c>
      <c r="K6389" t="s">
        <v>10</v>
      </c>
      <c r="L6389">
        <v>1</v>
      </c>
      <c r="M6389">
        <v>0</v>
      </c>
    </row>
    <row r="6390" spans="1:13" x14ac:dyDescent="0.3">
      <c r="A6390">
        <v>2009</v>
      </c>
      <c r="B6390">
        <v>23</v>
      </c>
      <c r="C6390" t="s">
        <v>32</v>
      </c>
      <c r="D6390" t="str">
        <f>VLOOKUP(C6390,lookups!$F$2:$H$27,2,FALSE)</f>
        <v>na</v>
      </c>
      <c r="E6390" t="str">
        <f>VLOOKUP(C6390,lookups!$F$2:$H$27,3,FALSE)</f>
        <v>na</v>
      </c>
      <c r="F6390" t="str">
        <f>VLOOKUP(C6390,lookups!$F$2:$I$27,4,FALSE)</f>
        <v>na</v>
      </c>
      <c r="G6390">
        <v>4</v>
      </c>
      <c r="H6390" t="s">
        <v>37</v>
      </c>
      <c r="I6390" t="str">
        <f>VLOOKUP(H6390,lookups!$B$2:$C$32,2,FALSE)</f>
        <v>Y</v>
      </c>
      <c r="J6390">
        <v>2</v>
      </c>
      <c r="K6390" t="s">
        <v>10</v>
      </c>
      <c r="L6390">
        <v>1</v>
      </c>
      <c r="M6390">
        <v>0</v>
      </c>
    </row>
    <row r="6391" spans="1:13" x14ac:dyDescent="0.3">
      <c r="A6391">
        <v>2009</v>
      </c>
      <c r="B6391">
        <v>23</v>
      </c>
      <c r="C6391" t="s">
        <v>32</v>
      </c>
      <c r="D6391" t="str">
        <f>VLOOKUP(C6391,lookups!$F$2:$H$27,2,FALSE)</f>
        <v>na</v>
      </c>
      <c r="E6391" t="str">
        <f>VLOOKUP(C6391,lookups!$F$2:$H$27,3,FALSE)</f>
        <v>na</v>
      </c>
      <c r="F6391" t="str">
        <f>VLOOKUP(C6391,lookups!$F$2:$I$27,4,FALSE)</f>
        <v>na</v>
      </c>
      <c r="G6391">
        <v>4</v>
      </c>
      <c r="H6391" t="s">
        <v>37</v>
      </c>
      <c r="I6391" t="str">
        <f>VLOOKUP(H6391,lookups!$B$2:$C$32,2,FALSE)</f>
        <v>Y</v>
      </c>
      <c r="J6391">
        <v>3</v>
      </c>
      <c r="K6391" t="s">
        <v>10</v>
      </c>
      <c r="L6391">
        <v>1</v>
      </c>
      <c r="M6391">
        <v>87.35</v>
      </c>
    </row>
    <row r="6392" spans="1:13" x14ac:dyDescent="0.3">
      <c r="A6392">
        <v>2009</v>
      </c>
      <c r="B6392">
        <v>23</v>
      </c>
      <c r="C6392" t="s">
        <v>32</v>
      </c>
      <c r="D6392" t="str">
        <f>VLOOKUP(C6392,lookups!$F$2:$H$27,2,FALSE)</f>
        <v>na</v>
      </c>
      <c r="E6392" t="str">
        <f>VLOOKUP(C6392,lookups!$F$2:$H$27,3,FALSE)</f>
        <v>na</v>
      </c>
      <c r="F6392" t="str">
        <f>VLOOKUP(C6392,lookups!$F$2:$I$27,4,FALSE)</f>
        <v>na</v>
      </c>
      <c r="G6392">
        <v>4</v>
      </c>
      <c r="H6392" t="s">
        <v>37</v>
      </c>
      <c r="I6392" t="str">
        <f>VLOOKUP(H6392,lookups!$B$2:$C$32,2,FALSE)</f>
        <v>Y</v>
      </c>
      <c r="J6392">
        <v>4</v>
      </c>
      <c r="K6392" t="s">
        <v>10</v>
      </c>
      <c r="L6392">
        <v>1</v>
      </c>
      <c r="M6392">
        <v>28.97</v>
      </c>
    </row>
    <row r="6393" spans="1:13" x14ac:dyDescent="0.3">
      <c r="A6393">
        <v>2009</v>
      </c>
      <c r="B6393">
        <v>23</v>
      </c>
      <c r="C6393" t="s">
        <v>32</v>
      </c>
      <c r="D6393" t="str">
        <f>VLOOKUP(C6393,lookups!$F$2:$H$27,2,FALSE)</f>
        <v>na</v>
      </c>
      <c r="E6393" t="str">
        <f>VLOOKUP(C6393,lookups!$F$2:$H$27,3,FALSE)</f>
        <v>na</v>
      </c>
      <c r="F6393" t="str">
        <f>VLOOKUP(C6393,lookups!$F$2:$I$27,4,FALSE)</f>
        <v>na</v>
      </c>
      <c r="G6393">
        <v>4</v>
      </c>
      <c r="H6393" t="s">
        <v>37</v>
      </c>
      <c r="I6393" t="str">
        <f>VLOOKUP(H6393,lookups!$B$2:$C$32,2,FALSE)</f>
        <v>Y</v>
      </c>
      <c r="J6393">
        <v>5</v>
      </c>
      <c r="K6393" t="s">
        <v>10</v>
      </c>
      <c r="L6393">
        <v>1</v>
      </c>
      <c r="M6393">
        <v>0</v>
      </c>
    </row>
    <row r="6394" spans="1:13" x14ac:dyDescent="0.3">
      <c r="A6394">
        <v>2009</v>
      </c>
      <c r="B6394">
        <v>24</v>
      </c>
      <c r="C6394" t="s">
        <v>33</v>
      </c>
      <c r="D6394" t="str">
        <f>VLOOKUP(C6394,lookups!$F$2:$H$27,2,FALSE)</f>
        <v>13-15</v>
      </c>
      <c r="E6394" t="str">
        <f>VLOOKUP(C6394,lookups!$F$2:$H$27,3,FALSE)</f>
        <v>NGS/SGS/JDF Sport</v>
      </c>
      <c r="F6394">
        <f>VLOOKUP(C6394,lookups!$F$2:$I$27,4,FALSE)</f>
        <v>7</v>
      </c>
      <c r="G6394">
        <v>4</v>
      </c>
      <c r="H6394" t="s">
        <v>37</v>
      </c>
      <c r="I6394" t="str">
        <f>VLOOKUP(H6394,lookups!$B$2:$C$32,2,FALSE)</f>
        <v>Y</v>
      </c>
      <c r="J6394">
        <v>2</v>
      </c>
      <c r="K6394" t="s">
        <v>10</v>
      </c>
      <c r="L6394">
        <v>1</v>
      </c>
      <c r="M6394">
        <v>10905.98</v>
      </c>
    </row>
    <row r="6395" spans="1:13" x14ac:dyDescent="0.3">
      <c r="A6395">
        <v>2009</v>
      </c>
      <c r="B6395">
        <v>24</v>
      </c>
      <c r="C6395" t="s">
        <v>33</v>
      </c>
      <c r="D6395" t="str">
        <f>VLOOKUP(C6395,lookups!$F$2:$H$27,2,FALSE)</f>
        <v>13-15</v>
      </c>
      <c r="E6395" t="str">
        <f>VLOOKUP(C6395,lookups!$F$2:$H$27,3,FALSE)</f>
        <v>NGS/SGS/JDF Sport</v>
      </c>
      <c r="F6395">
        <f>VLOOKUP(C6395,lookups!$F$2:$I$27,4,FALSE)</f>
        <v>7</v>
      </c>
      <c r="G6395">
        <v>4</v>
      </c>
      <c r="H6395" t="s">
        <v>37</v>
      </c>
      <c r="I6395" t="str">
        <f>VLOOKUP(H6395,lookups!$B$2:$C$32,2,FALSE)</f>
        <v>Y</v>
      </c>
      <c r="J6395">
        <v>3</v>
      </c>
      <c r="K6395" t="s">
        <v>10</v>
      </c>
      <c r="L6395">
        <v>1</v>
      </c>
      <c r="M6395">
        <v>2130.09</v>
      </c>
    </row>
    <row r="6396" spans="1:13" x14ac:dyDescent="0.3">
      <c r="A6396">
        <v>2009</v>
      </c>
      <c r="B6396">
        <v>24</v>
      </c>
      <c r="C6396" t="s">
        <v>33</v>
      </c>
      <c r="D6396" t="str">
        <f>VLOOKUP(C6396,lookups!$F$2:$H$27,2,FALSE)</f>
        <v>13-15</v>
      </c>
      <c r="E6396" t="str">
        <f>VLOOKUP(C6396,lookups!$F$2:$H$27,3,FALSE)</f>
        <v>NGS/SGS/JDF Sport</v>
      </c>
      <c r="F6396">
        <f>VLOOKUP(C6396,lookups!$F$2:$I$27,4,FALSE)</f>
        <v>7</v>
      </c>
      <c r="G6396">
        <v>4</v>
      </c>
      <c r="H6396" t="s">
        <v>37</v>
      </c>
      <c r="I6396" t="str">
        <f>VLOOKUP(H6396,lookups!$B$2:$C$32,2,FALSE)</f>
        <v>Y</v>
      </c>
      <c r="J6396">
        <v>4</v>
      </c>
      <c r="K6396" t="s">
        <v>10</v>
      </c>
      <c r="L6396">
        <v>1</v>
      </c>
      <c r="M6396">
        <v>11762.67</v>
      </c>
    </row>
    <row r="6397" spans="1:13" x14ac:dyDescent="0.3">
      <c r="A6397">
        <v>2009</v>
      </c>
      <c r="B6397">
        <v>24</v>
      </c>
      <c r="C6397" t="s">
        <v>33</v>
      </c>
      <c r="D6397" t="str">
        <f>VLOOKUP(C6397,lookups!$F$2:$H$27,2,FALSE)</f>
        <v>13-15</v>
      </c>
      <c r="E6397" t="str">
        <f>VLOOKUP(C6397,lookups!$F$2:$H$27,3,FALSE)</f>
        <v>NGS/SGS/JDF Sport</v>
      </c>
      <c r="F6397">
        <f>VLOOKUP(C6397,lookups!$F$2:$I$27,4,FALSE)</f>
        <v>7</v>
      </c>
      <c r="G6397">
        <v>4</v>
      </c>
      <c r="H6397" t="s">
        <v>37</v>
      </c>
      <c r="I6397" t="str">
        <f>VLOOKUP(H6397,lookups!$B$2:$C$32,2,FALSE)</f>
        <v>Y</v>
      </c>
      <c r="J6397">
        <v>5</v>
      </c>
      <c r="K6397" t="s">
        <v>10</v>
      </c>
      <c r="L6397">
        <v>1</v>
      </c>
      <c r="M6397">
        <v>4.46</v>
      </c>
    </row>
    <row r="6398" spans="1:13" x14ac:dyDescent="0.3">
      <c r="A6398">
        <v>2009</v>
      </c>
      <c r="B6398">
        <v>25</v>
      </c>
      <c r="C6398" t="s">
        <v>34</v>
      </c>
      <c r="D6398" t="str">
        <f>VLOOKUP(C6398,lookups!$F$2:$H$27,2,FALSE)</f>
        <v>na</v>
      </c>
      <c r="E6398" t="str">
        <f>VLOOKUP(C6398,lookups!$F$2:$H$27,3,FALSE)</f>
        <v>na</v>
      </c>
      <c r="F6398" t="str">
        <f>VLOOKUP(C6398,lookups!$F$2:$I$27,4,FALSE)</f>
        <v>na</v>
      </c>
      <c r="G6398">
        <v>4</v>
      </c>
      <c r="H6398" t="s">
        <v>37</v>
      </c>
      <c r="I6398" t="str">
        <f>VLOOKUP(H6398,lookups!$B$2:$C$32,2,FALSE)</f>
        <v>Y</v>
      </c>
      <c r="J6398">
        <v>2</v>
      </c>
      <c r="K6398" t="s">
        <v>10</v>
      </c>
      <c r="L6398">
        <v>1</v>
      </c>
      <c r="M6398">
        <v>0</v>
      </c>
    </row>
    <row r="6399" spans="1:13" x14ac:dyDescent="0.3">
      <c r="A6399">
        <v>2009</v>
      </c>
      <c r="B6399">
        <v>25</v>
      </c>
      <c r="C6399" t="s">
        <v>34</v>
      </c>
      <c r="D6399" t="str">
        <f>VLOOKUP(C6399,lookups!$F$2:$H$27,2,FALSE)</f>
        <v>na</v>
      </c>
      <c r="E6399" t="str">
        <f>VLOOKUP(C6399,lookups!$F$2:$H$27,3,FALSE)</f>
        <v>na</v>
      </c>
      <c r="F6399" t="str">
        <f>VLOOKUP(C6399,lookups!$F$2:$I$27,4,FALSE)</f>
        <v>na</v>
      </c>
      <c r="G6399">
        <v>4</v>
      </c>
      <c r="H6399" t="s">
        <v>37</v>
      </c>
      <c r="I6399" t="str">
        <f>VLOOKUP(H6399,lookups!$B$2:$C$32,2,FALSE)</f>
        <v>Y</v>
      </c>
      <c r="J6399">
        <v>3</v>
      </c>
      <c r="K6399" t="s">
        <v>10</v>
      </c>
      <c r="L6399">
        <v>1</v>
      </c>
      <c r="M6399">
        <v>0</v>
      </c>
    </row>
    <row r="6400" spans="1:13" x14ac:dyDescent="0.3">
      <c r="A6400">
        <v>2009</v>
      </c>
      <c r="B6400">
        <v>25</v>
      </c>
      <c r="C6400" t="s">
        <v>34</v>
      </c>
      <c r="D6400" t="str">
        <f>VLOOKUP(C6400,lookups!$F$2:$H$27,2,FALSE)</f>
        <v>na</v>
      </c>
      <c r="E6400" t="str">
        <f>VLOOKUP(C6400,lookups!$F$2:$H$27,3,FALSE)</f>
        <v>na</v>
      </c>
      <c r="F6400" t="str">
        <f>VLOOKUP(C6400,lookups!$F$2:$I$27,4,FALSE)</f>
        <v>na</v>
      </c>
      <c r="G6400">
        <v>4</v>
      </c>
      <c r="H6400" t="s">
        <v>37</v>
      </c>
      <c r="I6400" t="str">
        <f>VLOOKUP(H6400,lookups!$B$2:$C$32,2,FALSE)</f>
        <v>Y</v>
      </c>
      <c r="J6400">
        <v>4</v>
      </c>
      <c r="K6400" t="s">
        <v>10</v>
      </c>
      <c r="L6400">
        <v>1</v>
      </c>
      <c r="M6400">
        <v>0</v>
      </c>
    </row>
    <row r="6401" spans="1:13" x14ac:dyDescent="0.3">
      <c r="A6401">
        <v>2009</v>
      </c>
      <c r="B6401">
        <v>25</v>
      </c>
      <c r="C6401" t="s">
        <v>34</v>
      </c>
      <c r="D6401" t="str">
        <f>VLOOKUP(C6401,lookups!$F$2:$H$27,2,FALSE)</f>
        <v>na</v>
      </c>
      <c r="E6401" t="str">
        <f>VLOOKUP(C6401,lookups!$F$2:$H$27,3,FALSE)</f>
        <v>na</v>
      </c>
      <c r="F6401" t="str">
        <f>VLOOKUP(C6401,lookups!$F$2:$I$27,4,FALSE)</f>
        <v>na</v>
      </c>
      <c r="G6401">
        <v>4</v>
      </c>
      <c r="H6401" t="s">
        <v>37</v>
      </c>
      <c r="I6401" t="str">
        <f>VLOOKUP(H6401,lookups!$B$2:$C$32,2,FALSE)</f>
        <v>Y</v>
      </c>
      <c r="J6401">
        <v>5</v>
      </c>
      <c r="K6401" t="s">
        <v>10</v>
      </c>
      <c r="L6401">
        <v>1</v>
      </c>
      <c r="M6401">
        <v>0</v>
      </c>
    </row>
    <row r="6402" spans="1:13" x14ac:dyDescent="0.3">
      <c r="A6402">
        <v>2009</v>
      </c>
      <c r="B6402">
        <v>1</v>
      </c>
      <c r="C6402" t="s">
        <v>8</v>
      </c>
      <c r="D6402" t="str">
        <f>VLOOKUP(C6402,lookups!$F$2:$H$27,2,FALSE)</f>
        <v>na</v>
      </c>
      <c r="E6402" t="str">
        <f>VLOOKUP(C6402,lookups!$F$2:$H$27,3,FALSE)</f>
        <v>na</v>
      </c>
      <c r="F6402" t="str">
        <f>VLOOKUP(C6402,lookups!$F$2:$I$27,4,FALSE)</f>
        <v>na</v>
      </c>
      <c r="G6402">
        <v>5</v>
      </c>
      <c r="H6402" t="s">
        <v>38</v>
      </c>
      <c r="I6402" t="str">
        <f>VLOOKUP(H6402,lookups!$B$2:$C$32,2,FALSE)</f>
        <v>Y</v>
      </c>
      <c r="J6402">
        <v>2</v>
      </c>
      <c r="K6402" t="s">
        <v>10</v>
      </c>
      <c r="L6402">
        <v>1</v>
      </c>
      <c r="M6402">
        <v>0</v>
      </c>
    </row>
    <row r="6403" spans="1:13" x14ac:dyDescent="0.3">
      <c r="A6403">
        <v>2009</v>
      </c>
      <c r="B6403">
        <v>1</v>
      </c>
      <c r="C6403" t="s">
        <v>8</v>
      </c>
      <c r="D6403" t="str">
        <f>VLOOKUP(C6403,lookups!$F$2:$H$27,2,FALSE)</f>
        <v>na</v>
      </c>
      <c r="E6403" t="str">
        <f>VLOOKUP(C6403,lookups!$F$2:$H$27,3,FALSE)</f>
        <v>na</v>
      </c>
      <c r="F6403" t="str">
        <f>VLOOKUP(C6403,lookups!$F$2:$I$27,4,FALSE)</f>
        <v>na</v>
      </c>
      <c r="G6403">
        <v>5</v>
      </c>
      <c r="H6403" t="s">
        <v>38</v>
      </c>
      <c r="I6403" t="str">
        <f>VLOOKUP(H6403,lookups!$B$2:$C$32,2,FALSE)</f>
        <v>Y</v>
      </c>
      <c r="J6403">
        <v>3</v>
      </c>
      <c r="K6403" t="s">
        <v>10</v>
      </c>
      <c r="L6403">
        <v>1</v>
      </c>
      <c r="M6403">
        <v>1440.73</v>
      </c>
    </row>
    <row r="6404" spans="1:13" x14ac:dyDescent="0.3">
      <c r="A6404">
        <v>2009</v>
      </c>
      <c r="B6404">
        <v>1</v>
      </c>
      <c r="C6404" t="s">
        <v>8</v>
      </c>
      <c r="D6404" t="str">
        <f>VLOOKUP(C6404,lookups!$F$2:$H$27,2,FALSE)</f>
        <v>na</v>
      </c>
      <c r="E6404" t="str">
        <f>VLOOKUP(C6404,lookups!$F$2:$H$27,3,FALSE)</f>
        <v>na</v>
      </c>
      <c r="F6404" t="str">
        <f>VLOOKUP(C6404,lookups!$F$2:$I$27,4,FALSE)</f>
        <v>na</v>
      </c>
      <c r="G6404">
        <v>5</v>
      </c>
      <c r="H6404" t="s">
        <v>38</v>
      </c>
      <c r="I6404" t="str">
        <f>VLOOKUP(H6404,lookups!$B$2:$C$32,2,FALSE)</f>
        <v>Y</v>
      </c>
      <c r="J6404">
        <v>4</v>
      </c>
      <c r="K6404" t="s">
        <v>10</v>
      </c>
      <c r="L6404">
        <v>1</v>
      </c>
      <c r="M6404">
        <v>8857.1</v>
      </c>
    </row>
    <row r="6405" spans="1:13" x14ac:dyDescent="0.3">
      <c r="A6405">
        <v>2009</v>
      </c>
      <c r="B6405">
        <v>1</v>
      </c>
      <c r="C6405" t="s">
        <v>8</v>
      </c>
      <c r="D6405" t="str">
        <f>VLOOKUP(C6405,lookups!$F$2:$H$27,2,FALSE)</f>
        <v>na</v>
      </c>
      <c r="E6405" t="str">
        <f>VLOOKUP(C6405,lookups!$F$2:$H$27,3,FALSE)</f>
        <v>na</v>
      </c>
      <c r="F6405" t="str">
        <f>VLOOKUP(C6405,lookups!$F$2:$I$27,4,FALSE)</f>
        <v>na</v>
      </c>
      <c r="G6405">
        <v>5</v>
      </c>
      <c r="H6405" t="s">
        <v>38</v>
      </c>
      <c r="I6405" t="str">
        <f>VLOOKUP(H6405,lookups!$B$2:$C$32,2,FALSE)</f>
        <v>Y</v>
      </c>
      <c r="J6405">
        <v>5</v>
      </c>
      <c r="K6405" t="s">
        <v>10</v>
      </c>
      <c r="L6405">
        <v>1</v>
      </c>
      <c r="M6405">
        <v>2089.02</v>
      </c>
    </row>
    <row r="6406" spans="1:13" x14ac:dyDescent="0.3">
      <c r="A6406">
        <v>2009</v>
      </c>
      <c r="B6406">
        <v>2</v>
      </c>
      <c r="C6406" t="s">
        <v>11</v>
      </c>
      <c r="D6406" t="str">
        <f>VLOOKUP(C6406,lookups!$F$2:$H$27,2,FALSE)</f>
        <v>na</v>
      </c>
      <c r="E6406" t="str">
        <f>VLOOKUP(C6406,lookups!$F$2:$H$27,3,FALSE)</f>
        <v>na</v>
      </c>
      <c r="F6406" t="str">
        <f>VLOOKUP(C6406,lookups!$F$2:$I$27,4,FALSE)</f>
        <v>na</v>
      </c>
      <c r="G6406">
        <v>5</v>
      </c>
      <c r="H6406" t="s">
        <v>38</v>
      </c>
      <c r="I6406" t="str">
        <f>VLOOKUP(H6406,lookups!$B$2:$C$32,2,FALSE)</f>
        <v>Y</v>
      </c>
      <c r="J6406">
        <v>2</v>
      </c>
      <c r="K6406" t="s">
        <v>10</v>
      </c>
      <c r="L6406">
        <v>1</v>
      </c>
      <c r="M6406">
        <v>3.97</v>
      </c>
    </row>
    <row r="6407" spans="1:13" x14ac:dyDescent="0.3">
      <c r="A6407">
        <v>2009</v>
      </c>
      <c r="B6407">
        <v>2</v>
      </c>
      <c r="C6407" t="s">
        <v>11</v>
      </c>
      <c r="D6407" t="str">
        <f>VLOOKUP(C6407,lookups!$F$2:$H$27,2,FALSE)</f>
        <v>na</v>
      </c>
      <c r="E6407" t="str">
        <f>VLOOKUP(C6407,lookups!$F$2:$H$27,3,FALSE)</f>
        <v>na</v>
      </c>
      <c r="F6407" t="str">
        <f>VLOOKUP(C6407,lookups!$F$2:$I$27,4,FALSE)</f>
        <v>na</v>
      </c>
      <c r="G6407">
        <v>5</v>
      </c>
      <c r="H6407" t="s">
        <v>38</v>
      </c>
      <c r="I6407" t="str">
        <f>VLOOKUP(H6407,lookups!$B$2:$C$32,2,FALSE)</f>
        <v>Y</v>
      </c>
      <c r="J6407">
        <v>3</v>
      </c>
      <c r="K6407" t="s">
        <v>10</v>
      </c>
      <c r="L6407">
        <v>1</v>
      </c>
      <c r="M6407">
        <v>137.55000000000001</v>
      </c>
    </row>
    <row r="6408" spans="1:13" x14ac:dyDescent="0.3">
      <c r="A6408">
        <v>2009</v>
      </c>
      <c r="B6408">
        <v>2</v>
      </c>
      <c r="C6408" t="s">
        <v>11</v>
      </c>
      <c r="D6408" t="str">
        <f>VLOOKUP(C6408,lookups!$F$2:$H$27,2,FALSE)</f>
        <v>na</v>
      </c>
      <c r="E6408" t="str">
        <f>VLOOKUP(C6408,lookups!$F$2:$H$27,3,FALSE)</f>
        <v>na</v>
      </c>
      <c r="F6408" t="str">
        <f>VLOOKUP(C6408,lookups!$F$2:$I$27,4,FALSE)</f>
        <v>na</v>
      </c>
      <c r="G6408">
        <v>5</v>
      </c>
      <c r="H6408" t="s">
        <v>38</v>
      </c>
      <c r="I6408" t="str">
        <f>VLOOKUP(H6408,lookups!$B$2:$C$32,2,FALSE)</f>
        <v>Y</v>
      </c>
      <c r="J6408">
        <v>4</v>
      </c>
      <c r="K6408" t="s">
        <v>10</v>
      </c>
      <c r="L6408">
        <v>1</v>
      </c>
      <c r="M6408">
        <v>308.8</v>
      </c>
    </row>
    <row r="6409" spans="1:13" x14ac:dyDescent="0.3">
      <c r="A6409">
        <v>2009</v>
      </c>
      <c r="B6409">
        <v>2</v>
      </c>
      <c r="C6409" t="s">
        <v>11</v>
      </c>
      <c r="D6409" t="str">
        <f>VLOOKUP(C6409,lookups!$F$2:$H$27,2,FALSE)</f>
        <v>na</v>
      </c>
      <c r="E6409" t="str">
        <f>VLOOKUP(C6409,lookups!$F$2:$H$27,3,FALSE)</f>
        <v>na</v>
      </c>
      <c r="F6409" t="str">
        <f>VLOOKUP(C6409,lookups!$F$2:$I$27,4,FALSE)</f>
        <v>na</v>
      </c>
      <c r="G6409">
        <v>5</v>
      </c>
      <c r="H6409" t="s">
        <v>38</v>
      </c>
      <c r="I6409" t="str">
        <f>VLOOKUP(H6409,lookups!$B$2:$C$32,2,FALSE)</f>
        <v>Y</v>
      </c>
      <c r="J6409">
        <v>5</v>
      </c>
      <c r="K6409" t="s">
        <v>10</v>
      </c>
      <c r="L6409">
        <v>1</v>
      </c>
      <c r="M6409">
        <v>77.28</v>
      </c>
    </row>
    <row r="6410" spans="1:13" x14ac:dyDescent="0.3">
      <c r="A6410">
        <v>2009</v>
      </c>
      <c r="B6410">
        <v>3</v>
      </c>
      <c r="C6410" t="s">
        <v>12</v>
      </c>
      <c r="D6410" t="str">
        <f>VLOOKUP(C6410,lookups!$F$2:$H$27,2,FALSE)</f>
        <v>na</v>
      </c>
      <c r="E6410" t="str">
        <f>VLOOKUP(C6410,lookups!$F$2:$H$27,3,FALSE)</f>
        <v>na</v>
      </c>
      <c r="F6410" t="str">
        <f>VLOOKUP(C6410,lookups!$F$2:$I$27,4,FALSE)</f>
        <v>na</v>
      </c>
      <c r="G6410">
        <v>5</v>
      </c>
      <c r="H6410" t="s">
        <v>38</v>
      </c>
      <c r="I6410" t="str">
        <f>VLOOKUP(H6410,lookups!$B$2:$C$32,2,FALSE)</f>
        <v>Y</v>
      </c>
      <c r="J6410">
        <v>2</v>
      </c>
      <c r="K6410" t="s">
        <v>10</v>
      </c>
      <c r="L6410">
        <v>1</v>
      </c>
      <c r="M6410">
        <v>0</v>
      </c>
    </row>
    <row r="6411" spans="1:13" x14ac:dyDescent="0.3">
      <c r="A6411">
        <v>2009</v>
      </c>
      <c r="B6411">
        <v>3</v>
      </c>
      <c r="C6411" t="s">
        <v>12</v>
      </c>
      <c r="D6411" t="str">
        <f>VLOOKUP(C6411,lookups!$F$2:$H$27,2,FALSE)</f>
        <v>na</v>
      </c>
      <c r="E6411" t="str">
        <f>VLOOKUP(C6411,lookups!$F$2:$H$27,3,FALSE)</f>
        <v>na</v>
      </c>
      <c r="F6411" t="str">
        <f>VLOOKUP(C6411,lookups!$F$2:$I$27,4,FALSE)</f>
        <v>na</v>
      </c>
      <c r="G6411">
        <v>5</v>
      </c>
      <c r="H6411" t="s">
        <v>38</v>
      </c>
      <c r="I6411" t="str">
        <f>VLOOKUP(H6411,lookups!$B$2:$C$32,2,FALSE)</f>
        <v>Y</v>
      </c>
      <c r="J6411">
        <v>3</v>
      </c>
      <c r="K6411" t="s">
        <v>10</v>
      </c>
      <c r="L6411">
        <v>1</v>
      </c>
      <c r="M6411">
        <v>0</v>
      </c>
    </row>
    <row r="6412" spans="1:13" x14ac:dyDescent="0.3">
      <c r="A6412">
        <v>2009</v>
      </c>
      <c r="B6412">
        <v>3</v>
      </c>
      <c r="C6412" t="s">
        <v>12</v>
      </c>
      <c r="D6412" t="str">
        <f>VLOOKUP(C6412,lookups!$F$2:$H$27,2,FALSE)</f>
        <v>na</v>
      </c>
      <c r="E6412" t="str">
        <f>VLOOKUP(C6412,lookups!$F$2:$H$27,3,FALSE)</f>
        <v>na</v>
      </c>
      <c r="F6412" t="str">
        <f>VLOOKUP(C6412,lookups!$F$2:$I$27,4,FALSE)</f>
        <v>na</v>
      </c>
      <c r="G6412">
        <v>5</v>
      </c>
      <c r="H6412" t="s">
        <v>38</v>
      </c>
      <c r="I6412" t="str">
        <f>VLOOKUP(H6412,lookups!$B$2:$C$32,2,FALSE)</f>
        <v>Y</v>
      </c>
      <c r="J6412">
        <v>4</v>
      </c>
      <c r="K6412" t="s">
        <v>10</v>
      </c>
      <c r="L6412">
        <v>1</v>
      </c>
      <c r="M6412">
        <v>0</v>
      </c>
    </row>
    <row r="6413" spans="1:13" x14ac:dyDescent="0.3">
      <c r="A6413">
        <v>2009</v>
      </c>
      <c r="B6413">
        <v>3</v>
      </c>
      <c r="C6413" t="s">
        <v>12</v>
      </c>
      <c r="D6413" t="str">
        <f>VLOOKUP(C6413,lookups!$F$2:$H$27,2,FALSE)</f>
        <v>na</v>
      </c>
      <c r="E6413" t="str">
        <f>VLOOKUP(C6413,lookups!$F$2:$H$27,3,FALSE)</f>
        <v>na</v>
      </c>
      <c r="F6413" t="str">
        <f>VLOOKUP(C6413,lookups!$F$2:$I$27,4,FALSE)</f>
        <v>na</v>
      </c>
      <c r="G6413">
        <v>5</v>
      </c>
      <c r="H6413" t="s">
        <v>38</v>
      </c>
      <c r="I6413" t="str">
        <f>VLOOKUP(H6413,lookups!$B$2:$C$32,2,FALSE)</f>
        <v>Y</v>
      </c>
      <c r="J6413">
        <v>5</v>
      </c>
      <c r="K6413" t="s">
        <v>10</v>
      </c>
      <c r="L6413">
        <v>1</v>
      </c>
      <c r="M6413">
        <v>0</v>
      </c>
    </row>
    <row r="6414" spans="1:13" x14ac:dyDescent="0.3">
      <c r="A6414">
        <v>2009</v>
      </c>
      <c r="B6414">
        <v>4</v>
      </c>
      <c r="C6414" t="s">
        <v>13</v>
      </c>
      <c r="D6414">
        <f>VLOOKUP(C6414,lookups!$F$2:$H$27,2,FALSE)</f>
        <v>10</v>
      </c>
      <c r="E6414" t="str">
        <f>VLOOKUP(C6414,lookups!$F$2:$H$27,3,FALSE)</f>
        <v>WCVI Troll</v>
      </c>
      <c r="F6414">
        <f>VLOOKUP(C6414,lookups!$F$2:$I$27,4,FALSE)</f>
        <v>6</v>
      </c>
      <c r="G6414">
        <v>5</v>
      </c>
      <c r="H6414" t="s">
        <v>38</v>
      </c>
      <c r="I6414" t="str">
        <f>VLOOKUP(H6414,lookups!$B$2:$C$32,2,FALSE)</f>
        <v>Y</v>
      </c>
      <c r="J6414">
        <v>2</v>
      </c>
      <c r="K6414" t="s">
        <v>10</v>
      </c>
      <c r="L6414">
        <v>1</v>
      </c>
      <c r="M6414">
        <v>0</v>
      </c>
    </row>
    <row r="6415" spans="1:13" x14ac:dyDescent="0.3">
      <c r="A6415">
        <v>2009</v>
      </c>
      <c r="B6415">
        <v>4</v>
      </c>
      <c r="C6415" t="s">
        <v>13</v>
      </c>
      <c r="D6415">
        <f>VLOOKUP(C6415,lookups!$F$2:$H$27,2,FALSE)</f>
        <v>10</v>
      </c>
      <c r="E6415" t="str">
        <f>VLOOKUP(C6415,lookups!$F$2:$H$27,3,FALSE)</f>
        <v>WCVI Troll</v>
      </c>
      <c r="F6415">
        <f>VLOOKUP(C6415,lookups!$F$2:$I$27,4,FALSE)</f>
        <v>6</v>
      </c>
      <c r="G6415">
        <v>5</v>
      </c>
      <c r="H6415" t="s">
        <v>38</v>
      </c>
      <c r="I6415" t="str">
        <f>VLOOKUP(H6415,lookups!$B$2:$C$32,2,FALSE)</f>
        <v>Y</v>
      </c>
      <c r="J6415">
        <v>3</v>
      </c>
      <c r="K6415" t="s">
        <v>10</v>
      </c>
      <c r="L6415">
        <v>1</v>
      </c>
      <c r="M6415">
        <v>0</v>
      </c>
    </row>
    <row r="6416" spans="1:13" x14ac:dyDescent="0.3">
      <c r="A6416">
        <v>2009</v>
      </c>
      <c r="B6416">
        <v>4</v>
      </c>
      <c r="C6416" t="s">
        <v>13</v>
      </c>
      <c r="D6416">
        <f>VLOOKUP(C6416,lookups!$F$2:$H$27,2,FALSE)</f>
        <v>10</v>
      </c>
      <c r="E6416" t="str">
        <f>VLOOKUP(C6416,lookups!$F$2:$H$27,3,FALSE)</f>
        <v>WCVI Troll</v>
      </c>
      <c r="F6416">
        <f>VLOOKUP(C6416,lookups!$F$2:$I$27,4,FALSE)</f>
        <v>6</v>
      </c>
      <c r="G6416">
        <v>5</v>
      </c>
      <c r="H6416" t="s">
        <v>38</v>
      </c>
      <c r="I6416" t="str">
        <f>VLOOKUP(H6416,lookups!$B$2:$C$32,2,FALSE)</f>
        <v>Y</v>
      </c>
      <c r="J6416">
        <v>4</v>
      </c>
      <c r="K6416" t="s">
        <v>10</v>
      </c>
      <c r="L6416">
        <v>1</v>
      </c>
      <c r="M6416">
        <v>0</v>
      </c>
    </row>
    <row r="6417" spans="1:13" x14ac:dyDescent="0.3">
      <c r="A6417">
        <v>2009</v>
      </c>
      <c r="B6417">
        <v>4</v>
      </c>
      <c r="C6417" t="s">
        <v>13</v>
      </c>
      <c r="D6417">
        <f>VLOOKUP(C6417,lookups!$F$2:$H$27,2,FALSE)</f>
        <v>10</v>
      </c>
      <c r="E6417" t="str">
        <f>VLOOKUP(C6417,lookups!$F$2:$H$27,3,FALSE)</f>
        <v>WCVI Troll</v>
      </c>
      <c r="F6417">
        <f>VLOOKUP(C6417,lookups!$F$2:$I$27,4,FALSE)</f>
        <v>6</v>
      </c>
      <c r="G6417">
        <v>5</v>
      </c>
      <c r="H6417" t="s">
        <v>38</v>
      </c>
      <c r="I6417" t="str">
        <f>VLOOKUP(H6417,lookups!$B$2:$C$32,2,FALSE)</f>
        <v>Y</v>
      </c>
      <c r="J6417">
        <v>5</v>
      </c>
      <c r="K6417" t="s">
        <v>10</v>
      </c>
      <c r="L6417">
        <v>1</v>
      </c>
      <c r="M6417">
        <v>0</v>
      </c>
    </row>
    <row r="6418" spans="1:13" x14ac:dyDescent="0.3">
      <c r="A6418">
        <v>2009</v>
      </c>
      <c r="B6418">
        <v>5</v>
      </c>
      <c r="C6418" t="s">
        <v>14</v>
      </c>
      <c r="D6418" t="str">
        <f>VLOOKUP(C6418,lookups!$F$2:$H$27,2,FALSE)</f>
        <v>na</v>
      </c>
      <c r="E6418" t="str">
        <f>VLOOKUP(C6418,lookups!$F$2:$H$27,3,FALSE)</f>
        <v>na</v>
      </c>
      <c r="F6418" t="str">
        <f>VLOOKUP(C6418,lookups!$F$2:$I$27,4,FALSE)</f>
        <v>na</v>
      </c>
      <c r="G6418">
        <v>5</v>
      </c>
      <c r="H6418" t="s">
        <v>38</v>
      </c>
      <c r="I6418" t="str">
        <f>VLOOKUP(H6418,lookups!$B$2:$C$32,2,FALSE)</f>
        <v>Y</v>
      </c>
      <c r="J6418">
        <v>2</v>
      </c>
      <c r="K6418" t="s">
        <v>10</v>
      </c>
      <c r="L6418">
        <v>1</v>
      </c>
      <c r="M6418">
        <v>0</v>
      </c>
    </row>
    <row r="6419" spans="1:13" x14ac:dyDescent="0.3">
      <c r="A6419">
        <v>2009</v>
      </c>
      <c r="B6419">
        <v>5</v>
      </c>
      <c r="C6419" t="s">
        <v>14</v>
      </c>
      <c r="D6419" t="str">
        <f>VLOOKUP(C6419,lookups!$F$2:$H$27,2,FALSE)</f>
        <v>na</v>
      </c>
      <c r="E6419" t="str">
        <f>VLOOKUP(C6419,lookups!$F$2:$H$27,3,FALSE)</f>
        <v>na</v>
      </c>
      <c r="F6419" t="str">
        <f>VLOOKUP(C6419,lookups!$F$2:$I$27,4,FALSE)</f>
        <v>na</v>
      </c>
      <c r="G6419">
        <v>5</v>
      </c>
      <c r="H6419" t="s">
        <v>38</v>
      </c>
      <c r="I6419" t="str">
        <f>VLOOKUP(H6419,lookups!$B$2:$C$32,2,FALSE)</f>
        <v>Y</v>
      </c>
      <c r="J6419">
        <v>3</v>
      </c>
      <c r="K6419" t="s">
        <v>10</v>
      </c>
      <c r="L6419">
        <v>1</v>
      </c>
      <c r="M6419">
        <v>5.36</v>
      </c>
    </row>
    <row r="6420" spans="1:13" x14ac:dyDescent="0.3">
      <c r="A6420">
        <v>2009</v>
      </c>
      <c r="B6420">
        <v>5</v>
      </c>
      <c r="C6420" t="s">
        <v>14</v>
      </c>
      <c r="D6420" t="str">
        <f>VLOOKUP(C6420,lookups!$F$2:$H$27,2,FALSE)</f>
        <v>na</v>
      </c>
      <c r="E6420" t="str">
        <f>VLOOKUP(C6420,lookups!$F$2:$H$27,3,FALSE)</f>
        <v>na</v>
      </c>
      <c r="F6420" t="str">
        <f>VLOOKUP(C6420,lookups!$F$2:$I$27,4,FALSE)</f>
        <v>na</v>
      </c>
      <c r="G6420">
        <v>5</v>
      </c>
      <c r="H6420" t="s">
        <v>38</v>
      </c>
      <c r="I6420" t="str">
        <f>VLOOKUP(H6420,lookups!$B$2:$C$32,2,FALSE)</f>
        <v>Y</v>
      </c>
      <c r="J6420">
        <v>4</v>
      </c>
      <c r="K6420" t="s">
        <v>10</v>
      </c>
      <c r="L6420">
        <v>1</v>
      </c>
      <c r="M6420">
        <v>0</v>
      </c>
    </row>
    <row r="6421" spans="1:13" x14ac:dyDescent="0.3">
      <c r="A6421">
        <v>2009</v>
      </c>
      <c r="B6421">
        <v>5</v>
      </c>
      <c r="C6421" t="s">
        <v>14</v>
      </c>
      <c r="D6421" t="str">
        <f>VLOOKUP(C6421,lookups!$F$2:$H$27,2,FALSE)</f>
        <v>na</v>
      </c>
      <c r="E6421" t="str">
        <f>VLOOKUP(C6421,lookups!$F$2:$H$27,3,FALSE)</f>
        <v>na</v>
      </c>
      <c r="F6421" t="str">
        <f>VLOOKUP(C6421,lookups!$F$2:$I$27,4,FALSE)</f>
        <v>na</v>
      </c>
      <c r="G6421">
        <v>5</v>
      </c>
      <c r="H6421" t="s">
        <v>38</v>
      </c>
      <c r="I6421" t="str">
        <f>VLOOKUP(H6421,lookups!$B$2:$C$32,2,FALSE)</f>
        <v>Y</v>
      </c>
      <c r="J6421">
        <v>5</v>
      </c>
      <c r="K6421" t="s">
        <v>10</v>
      </c>
      <c r="L6421">
        <v>1</v>
      </c>
      <c r="M6421">
        <v>0</v>
      </c>
    </row>
    <row r="6422" spans="1:13" x14ac:dyDescent="0.3">
      <c r="A6422">
        <v>2009</v>
      </c>
      <c r="B6422">
        <v>6</v>
      </c>
      <c r="C6422" t="s">
        <v>15</v>
      </c>
      <c r="D6422" t="str">
        <f>VLOOKUP(C6422,lookups!$F$2:$H$27,2,FALSE)</f>
        <v>na</v>
      </c>
      <c r="E6422" t="str">
        <f>VLOOKUP(C6422,lookups!$F$2:$H$27,3,FALSE)</f>
        <v>na</v>
      </c>
      <c r="F6422" t="str">
        <f>VLOOKUP(C6422,lookups!$F$2:$I$27,4,FALSE)</f>
        <v>na</v>
      </c>
      <c r="G6422">
        <v>5</v>
      </c>
      <c r="H6422" t="s">
        <v>38</v>
      </c>
      <c r="I6422" t="str">
        <f>VLOOKUP(H6422,lookups!$B$2:$C$32,2,FALSE)</f>
        <v>Y</v>
      </c>
      <c r="J6422">
        <v>2</v>
      </c>
      <c r="K6422" t="s">
        <v>10</v>
      </c>
      <c r="L6422">
        <v>1</v>
      </c>
      <c r="M6422">
        <v>0</v>
      </c>
    </row>
    <row r="6423" spans="1:13" x14ac:dyDescent="0.3">
      <c r="A6423">
        <v>2009</v>
      </c>
      <c r="B6423">
        <v>6</v>
      </c>
      <c r="C6423" t="s">
        <v>15</v>
      </c>
      <c r="D6423" t="str">
        <f>VLOOKUP(C6423,lookups!$F$2:$H$27,2,FALSE)</f>
        <v>na</v>
      </c>
      <c r="E6423" t="str">
        <f>VLOOKUP(C6423,lookups!$F$2:$H$27,3,FALSE)</f>
        <v>na</v>
      </c>
      <c r="F6423" t="str">
        <f>VLOOKUP(C6423,lookups!$F$2:$I$27,4,FALSE)</f>
        <v>na</v>
      </c>
      <c r="G6423">
        <v>5</v>
      </c>
      <c r="H6423" t="s">
        <v>38</v>
      </c>
      <c r="I6423" t="str">
        <f>VLOOKUP(H6423,lookups!$B$2:$C$32,2,FALSE)</f>
        <v>Y</v>
      </c>
      <c r="J6423">
        <v>3</v>
      </c>
      <c r="K6423" t="s">
        <v>10</v>
      </c>
      <c r="L6423">
        <v>1</v>
      </c>
      <c r="M6423">
        <v>0</v>
      </c>
    </row>
    <row r="6424" spans="1:13" x14ac:dyDescent="0.3">
      <c r="A6424">
        <v>2009</v>
      </c>
      <c r="B6424">
        <v>6</v>
      </c>
      <c r="C6424" t="s">
        <v>15</v>
      </c>
      <c r="D6424" t="str">
        <f>VLOOKUP(C6424,lookups!$F$2:$H$27,2,FALSE)</f>
        <v>na</v>
      </c>
      <c r="E6424" t="str">
        <f>VLOOKUP(C6424,lookups!$F$2:$H$27,3,FALSE)</f>
        <v>na</v>
      </c>
      <c r="F6424" t="str">
        <f>VLOOKUP(C6424,lookups!$F$2:$I$27,4,FALSE)</f>
        <v>na</v>
      </c>
      <c r="G6424">
        <v>5</v>
      </c>
      <c r="H6424" t="s">
        <v>38</v>
      </c>
      <c r="I6424" t="str">
        <f>VLOOKUP(H6424,lookups!$B$2:$C$32,2,FALSE)</f>
        <v>Y</v>
      </c>
      <c r="J6424">
        <v>4</v>
      </c>
      <c r="K6424" t="s">
        <v>10</v>
      </c>
      <c r="L6424">
        <v>1</v>
      </c>
      <c r="M6424">
        <v>0</v>
      </c>
    </row>
    <row r="6425" spans="1:13" x14ac:dyDescent="0.3">
      <c r="A6425">
        <v>2009</v>
      </c>
      <c r="B6425">
        <v>6</v>
      </c>
      <c r="C6425" t="s">
        <v>15</v>
      </c>
      <c r="D6425" t="str">
        <f>VLOOKUP(C6425,lookups!$F$2:$H$27,2,FALSE)</f>
        <v>na</v>
      </c>
      <c r="E6425" t="str">
        <f>VLOOKUP(C6425,lookups!$F$2:$H$27,3,FALSE)</f>
        <v>na</v>
      </c>
      <c r="F6425" t="str">
        <f>VLOOKUP(C6425,lookups!$F$2:$I$27,4,FALSE)</f>
        <v>na</v>
      </c>
      <c r="G6425">
        <v>5</v>
      </c>
      <c r="H6425" t="s">
        <v>38</v>
      </c>
      <c r="I6425" t="str">
        <f>VLOOKUP(H6425,lookups!$B$2:$C$32,2,FALSE)</f>
        <v>Y</v>
      </c>
      <c r="J6425">
        <v>5</v>
      </c>
      <c r="K6425" t="s">
        <v>10</v>
      </c>
      <c r="L6425">
        <v>1</v>
      </c>
      <c r="M6425">
        <v>0</v>
      </c>
    </row>
    <row r="6426" spans="1:13" x14ac:dyDescent="0.3">
      <c r="A6426">
        <v>2009</v>
      </c>
      <c r="B6426">
        <v>7</v>
      </c>
      <c r="C6426" t="s">
        <v>16</v>
      </c>
      <c r="D6426">
        <f>VLOOKUP(C6426,lookups!$F$2:$H$27,2,FALSE)</f>
        <v>2</v>
      </c>
      <c r="E6426" t="str">
        <f>VLOOKUP(C6426,lookups!$F$2:$H$27,3,FALSE)</f>
        <v>SEAK Net</v>
      </c>
      <c r="F6426">
        <f>VLOOKUP(C6426,lookups!$F$2:$I$27,4,FALSE)</f>
        <v>1</v>
      </c>
      <c r="G6426">
        <v>5</v>
      </c>
      <c r="H6426" t="s">
        <v>38</v>
      </c>
      <c r="I6426" t="str">
        <f>VLOOKUP(H6426,lookups!$B$2:$C$32,2,FALSE)</f>
        <v>Y</v>
      </c>
      <c r="J6426">
        <v>2</v>
      </c>
      <c r="K6426" t="s">
        <v>10</v>
      </c>
      <c r="L6426">
        <v>1</v>
      </c>
      <c r="M6426">
        <v>122.91</v>
      </c>
    </row>
    <row r="6427" spans="1:13" x14ac:dyDescent="0.3">
      <c r="A6427">
        <v>2009</v>
      </c>
      <c r="B6427">
        <v>7</v>
      </c>
      <c r="C6427" t="s">
        <v>16</v>
      </c>
      <c r="D6427">
        <f>VLOOKUP(C6427,lookups!$F$2:$H$27,2,FALSE)</f>
        <v>2</v>
      </c>
      <c r="E6427" t="str">
        <f>VLOOKUP(C6427,lookups!$F$2:$H$27,3,FALSE)</f>
        <v>SEAK Net</v>
      </c>
      <c r="F6427">
        <f>VLOOKUP(C6427,lookups!$F$2:$I$27,4,FALSE)</f>
        <v>1</v>
      </c>
      <c r="G6427">
        <v>5</v>
      </c>
      <c r="H6427" t="s">
        <v>38</v>
      </c>
      <c r="I6427" t="str">
        <f>VLOOKUP(H6427,lookups!$B$2:$C$32,2,FALSE)</f>
        <v>Y</v>
      </c>
      <c r="J6427">
        <v>3</v>
      </c>
      <c r="K6427" t="s">
        <v>10</v>
      </c>
      <c r="L6427">
        <v>1</v>
      </c>
      <c r="M6427">
        <v>244.64</v>
      </c>
    </row>
    <row r="6428" spans="1:13" x14ac:dyDescent="0.3">
      <c r="A6428">
        <v>2009</v>
      </c>
      <c r="B6428">
        <v>7</v>
      </c>
      <c r="C6428" t="s">
        <v>16</v>
      </c>
      <c r="D6428">
        <f>VLOOKUP(C6428,lookups!$F$2:$H$27,2,FALSE)</f>
        <v>2</v>
      </c>
      <c r="E6428" t="str">
        <f>VLOOKUP(C6428,lookups!$F$2:$H$27,3,FALSE)</f>
        <v>SEAK Net</v>
      </c>
      <c r="F6428">
        <f>VLOOKUP(C6428,lookups!$F$2:$I$27,4,FALSE)</f>
        <v>1</v>
      </c>
      <c r="G6428">
        <v>5</v>
      </c>
      <c r="H6428" t="s">
        <v>38</v>
      </c>
      <c r="I6428" t="str">
        <f>VLOOKUP(H6428,lookups!$B$2:$C$32,2,FALSE)</f>
        <v>Y</v>
      </c>
      <c r="J6428">
        <v>4</v>
      </c>
      <c r="K6428" t="s">
        <v>10</v>
      </c>
      <c r="L6428">
        <v>1</v>
      </c>
      <c r="M6428">
        <v>1347.43</v>
      </c>
    </row>
    <row r="6429" spans="1:13" x14ac:dyDescent="0.3">
      <c r="A6429">
        <v>2009</v>
      </c>
      <c r="B6429">
        <v>7</v>
      </c>
      <c r="C6429" t="s">
        <v>16</v>
      </c>
      <c r="D6429">
        <f>VLOOKUP(C6429,lookups!$F$2:$H$27,2,FALSE)</f>
        <v>2</v>
      </c>
      <c r="E6429" t="str">
        <f>VLOOKUP(C6429,lookups!$F$2:$H$27,3,FALSE)</f>
        <v>SEAK Net</v>
      </c>
      <c r="F6429">
        <f>VLOOKUP(C6429,lookups!$F$2:$I$27,4,FALSE)</f>
        <v>1</v>
      </c>
      <c r="G6429">
        <v>5</v>
      </c>
      <c r="H6429" t="s">
        <v>38</v>
      </c>
      <c r="I6429" t="str">
        <f>VLOOKUP(H6429,lookups!$B$2:$C$32,2,FALSE)</f>
        <v>Y</v>
      </c>
      <c r="J6429">
        <v>5</v>
      </c>
      <c r="K6429" t="s">
        <v>10</v>
      </c>
      <c r="L6429">
        <v>1</v>
      </c>
      <c r="M6429">
        <v>366.85</v>
      </c>
    </row>
    <row r="6430" spans="1:13" x14ac:dyDescent="0.3">
      <c r="A6430">
        <v>2009</v>
      </c>
      <c r="B6430">
        <v>8</v>
      </c>
      <c r="C6430" t="s">
        <v>17</v>
      </c>
      <c r="D6430">
        <f>VLOOKUP(C6430,lookups!$F$2:$H$27,2,FALSE)</f>
        <v>4</v>
      </c>
      <c r="E6430" t="str">
        <f>VLOOKUP(C6430,lookups!$F$2:$H$27,3,FALSE)</f>
        <v>N/C BC Net</v>
      </c>
      <c r="F6430">
        <f>VLOOKUP(C6430,lookups!$F$2:$I$27,4,FALSE)</f>
        <v>3</v>
      </c>
      <c r="G6430">
        <v>5</v>
      </c>
      <c r="H6430" t="s">
        <v>38</v>
      </c>
      <c r="I6430" t="str">
        <f>VLOOKUP(H6430,lookups!$B$2:$C$32,2,FALSE)</f>
        <v>Y</v>
      </c>
      <c r="J6430">
        <v>2</v>
      </c>
      <c r="K6430" t="s">
        <v>10</v>
      </c>
      <c r="L6430">
        <v>1</v>
      </c>
      <c r="M6430">
        <v>2.61</v>
      </c>
    </row>
    <row r="6431" spans="1:13" x14ac:dyDescent="0.3">
      <c r="A6431">
        <v>2009</v>
      </c>
      <c r="B6431">
        <v>8</v>
      </c>
      <c r="C6431" t="s">
        <v>17</v>
      </c>
      <c r="D6431">
        <f>VLOOKUP(C6431,lookups!$F$2:$H$27,2,FALSE)</f>
        <v>4</v>
      </c>
      <c r="E6431" t="str">
        <f>VLOOKUP(C6431,lookups!$F$2:$H$27,3,FALSE)</f>
        <v>N/C BC Net</v>
      </c>
      <c r="F6431">
        <f>VLOOKUP(C6431,lookups!$F$2:$I$27,4,FALSE)</f>
        <v>3</v>
      </c>
      <c r="G6431">
        <v>5</v>
      </c>
      <c r="H6431" t="s">
        <v>38</v>
      </c>
      <c r="I6431" t="str">
        <f>VLOOKUP(H6431,lookups!$B$2:$C$32,2,FALSE)</f>
        <v>Y</v>
      </c>
      <c r="J6431">
        <v>3</v>
      </c>
      <c r="K6431" t="s">
        <v>10</v>
      </c>
      <c r="L6431">
        <v>1</v>
      </c>
      <c r="M6431">
        <v>40.53</v>
      </c>
    </row>
    <row r="6432" spans="1:13" x14ac:dyDescent="0.3">
      <c r="A6432">
        <v>2009</v>
      </c>
      <c r="B6432">
        <v>8</v>
      </c>
      <c r="C6432" t="s">
        <v>17</v>
      </c>
      <c r="D6432">
        <f>VLOOKUP(C6432,lookups!$F$2:$H$27,2,FALSE)</f>
        <v>4</v>
      </c>
      <c r="E6432" t="str">
        <f>VLOOKUP(C6432,lookups!$F$2:$H$27,3,FALSE)</f>
        <v>N/C BC Net</v>
      </c>
      <c r="F6432">
        <f>VLOOKUP(C6432,lookups!$F$2:$I$27,4,FALSE)</f>
        <v>3</v>
      </c>
      <c r="G6432">
        <v>5</v>
      </c>
      <c r="H6432" t="s">
        <v>38</v>
      </c>
      <c r="I6432" t="str">
        <f>VLOOKUP(H6432,lookups!$B$2:$C$32,2,FALSE)</f>
        <v>Y</v>
      </c>
      <c r="J6432">
        <v>4</v>
      </c>
      <c r="K6432" t="s">
        <v>10</v>
      </c>
      <c r="L6432">
        <v>1</v>
      </c>
      <c r="M6432">
        <v>82.02</v>
      </c>
    </row>
    <row r="6433" spans="1:13" x14ac:dyDescent="0.3">
      <c r="A6433">
        <v>2009</v>
      </c>
      <c r="B6433">
        <v>8</v>
      </c>
      <c r="C6433" t="s">
        <v>17</v>
      </c>
      <c r="D6433">
        <f>VLOOKUP(C6433,lookups!$F$2:$H$27,2,FALSE)</f>
        <v>4</v>
      </c>
      <c r="E6433" t="str">
        <f>VLOOKUP(C6433,lookups!$F$2:$H$27,3,FALSE)</f>
        <v>N/C BC Net</v>
      </c>
      <c r="F6433">
        <f>VLOOKUP(C6433,lookups!$F$2:$I$27,4,FALSE)</f>
        <v>3</v>
      </c>
      <c r="G6433">
        <v>5</v>
      </c>
      <c r="H6433" t="s">
        <v>38</v>
      </c>
      <c r="I6433" t="str">
        <f>VLOOKUP(H6433,lookups!$B$2:$C$32,2,FALSE)</f>
        <v>Y</v>
      </c>
      <c r="J6433">
        <v>5</v>
      </c>
      <c r="K6433" t="s">
        <v>10</v>
      </c>
      <c r="L6433">
        <v>1</v>
      </c>
      <c r="M6433">
        <v>23.29</v>
      </c>
    </row>
    <row r="6434" spans="1:13" x14ac:dyDescent="0.3">
      <c r="A6434">
        <v>2009</v>
      </c>
      <c r="B6434">
        <v>9</v>
      </c>
      <c r="C6434" t="s">
        <v>18</v>
      </c>
      <c r="D6434" t="str">
        <f>VLOOKUP(C6434,lookups!$F$2:$H$27,2,FALSE)</f>
        <v>na</v>
      </c>
      <c r="E6434" t="str">
        <f>VLOOKUP(C6434,lookups!$F$2:$H$27,3,FALSE)</f>
        <v>na</v>
      </c>
      <c r="F6434" t="str">
        <f>VLOOKUP(C6434,lookups!$F$2:$I$27,4,FALSE)</f>
        <v>na</v>
      </c>
      <c r="G6434">
        <v>5</v>
      </c>
      <c r="H6434" t="s">
        <v>38</v>
      </c>
      <c r="I6434" t="str">
        <f>VLOOKUP(H6434,lookups!$B$2:$C$32,2,FALSE)</f>
        <v>Y</v>
      </c>
      <c r="J6434">
        <v>2</v>
      </c>
      <c r="K6434" t="s">
        <v>10</v>
      </c>
      <c r="L6434">
        <v>1</v>
      </c>
      <c r="M6434">
        <v>63.5</v>
      </c>
    </row>
    <row r="6435" spans="1:13" x14ac:dyDescent="0.3">
      <c r="A6435">
        <v>2009</v>
      </c>
      <c r="B6435">
        <v>9</v>
      </c>
      <c r="C6435" t="s">
        <v>18</v>
      </c>
      <c r="D6435" t="str">
        <f>VLOOKUP(C6435,lookups!$F$2:$H$27,2,FALSE)</f>
        <v>na</v>
      </c>
      <c r="E6435" t="str">
        <f>VLOOKUP(C6435,lookups!$F$2:$H$27,3,FALSE)</f>
        <v>na</v>
      </c>
      <c r="F6435" t="str">
        <f>VLOOKUP(C6435,lookups!$F$2:$I$27,4,FALSE)</f>
        <v>na</v>
      </c>
      <c r="G6435">
        <v>5</v>
      </c>
      <c r="H6435" t="s">
        <v>38</v>
      </c>
      <c r="I6435" t="str">
        <f>VLOOKUP(H6435,lookups!$B$2:$C$32,2,FALSE)</f>
        <v>Y</v>
      </c>
      <c r="J6435">
        <v>3</v>
      </c>
      <c r="K6435" t="s">
        <v>10</v>
      </c>
      <c r="L6435">
        <v>1</v>
      </c>
      <c r="M6435">
        <v>17.87</v>
      </c>
    </row>
    <row r="6436" spans="1:13" x14ac:dyDescent="0.3">
      <c r="A6436">
        <v>2009</v>
      </c>
      <c r="B6436">
        <v>9</v>
      </c>
      <c r="C6436" t="s">
        <v>18</v>
      </c>
      <c r="D6436" t="str">
        <f>VLOOKUP(C6436,lookups!$F$2:$H$27,2,FALSE)</f>
        <v>na</v>
      </c>
      <c r="E6436" t="str">
        <f>VLOOKUP(C6436,lookups!$F$2:$H$27,3,FALSE)</f>
        <v>na</v>
      </c>
      <c r="F6436" t="str">
        <f>VLOOKUP(C6436,lookups!$F$2:$I$27,4,FALSE)</f>
        <v>na</v>
      </c>
      <c r="G6436">
        <v>5</v>
      </c>
      <c r="H6436" t="s">
        <v>38</v>
      </c>
      <c r="I6436" t="str">
        <f>VLOOKUP(H6436,lookups!$B$2:$C$32,2,FALSE)</f>
        <v>Y</v>
      </c>
      <c r="J6436">
        <v>4</v>
      </c>
      <c r="K6436" t="s">
        <v>10</v>
      </c>
      <c r="L6436">
        <v>1</v>
      </c>
      <c r="M6436">
        <v>47.94</v>
      </c>
    </row>
    <row r="6437" spans="1:13" x14ac:dyDescent="0.3">
      <c r="A6437">
        <v>2009</v>
      </c>
      <c r="B6437">
        <v>9</v>
      </c>
      <c r="C6437" t="s">
        <v>18</v>
      </c>
      <c r="D6437" t="str">
        <f>VLOOKUP(C6437,lookups!$F$2:$H$27,2,FALSE)</f>
        <v>na</v>
      </c>
      <c r="E6437" t="str">
        <f>VLOOKUP(C6437,lookups!$F$2:$H$27,3,FALSE)</f>
        <v>na</v>
      </c>
      <c r="F6437" t="str">
        <f>VLOOKUP(C6437,lookups!$F$2:$I$27,4,FALSE)</f>
        <v>na</v>
      </c>
      <c r="G6437">
        <v>5</v>
      </c>
      <c r="H6437" t="s">
        <v>38</v>
      </c>
      <c r="I6437" t="str">
        <f>VLOOKUP(H6437,lookups!$B$2:$C$32,2,FALSE)</f>
        <v>Y</v>
      </c>
      <c r="J6437">
        <v>5</v>
      </c>
      <c r="K6437" t="s">
        <v>10</v>
      </c>
      <c r="L6437">
        <v>1</v>
      </c>
      <c r="M6437">
        <v>4.62</v>
      </c>
    </row>
    <row r="6438" spans="1:13" x14ac:dyDescent="0.3">
      <c r="A6438">
        <v>2009</v>
      </c>
      <c r="B6438">
        <v>10</v>
      </c>
      <c r="C6438" t="s">
        <v>19</v>
      </c>
      <c r="D6438">
        <f>VLOOKUP(C6438,lookups!$F$2:$H$27,2,FALSE)</f>
        <v>5</v>
      </c>
      <c r="E6438" t="str">
        <f>VLOOKUP(C6438,lookups!$F$2:$H$27,3,FALSE)</f>
        <v>WCVI Net</v>
      </c>
      <c r="F6438">
        <f>VLOOKUP(C6438,lookups!$F$2:$I$27,4,FALSE)</f>
        <v>4</v>
      </c>
      <c r="G6438">
        <v>5</v>
      </c>
      <c r="H6438" t="s">
        <v>38</v>
      </c>
      <c r="I6438" t="str">
        <f>VLOOKUP(H6438,lookups!$B$2:$C$32,2,FALSE)</f>
        <v>Y</v>
      </c>
      <c r="J6438">
        <v>2</v>
      </c>
      <c r="K6438" t="s">
        <v>10</v>
      </c>
      <c r="L6438">
        <v>1</v>
      </c>
      <c r="M6438">
        <v>23.44</v>
      </c>
    </row>
    <row r="6439" spans="1:13" x14ac:dyDescent="0.3">
      <c r="A6439">
        <v>2009</v>
      </c>
      <c r="B6439">
        <v>10</v>
      </c>
      <c r="C6439" t="s">
        <v>19</v>
      </c>
      <c r="D6439">
        <f>VLOOKUP(C6439,lookups!$F$2:$H$27,2,FALSE)</f>
        <v>5</v>
      </c>
      <c r="E6439" t="str">
        <f>VLOOKUP(C6439,lookups!$F$2:$H$27,3,FALSE)</f>
        <v>WCVI Net</v>
      </c>
      <c r="F6439">
        <f>VLOOKUP(C6439,lookups!$F$2:$I$27,4,FALSE)</f>
        <v>4</v>
      </c>
      <c r="G6439">
        <v>5</v>
      </c>
      <c r="H6439" t="s">
        <v>38</v>
      </c>
      <c r="I6439" t="str">
        <f>VLOOKUP(H6439,lookups!$B$2:$C$32,2,FALSE)</f>
        <v>Y</v>
      </c>
      <c r="J6439">
        <v>3</v>
      </c>
      <c r="K6439" t="s">
        <v>10</v>
      </c>
      <c r="L6439">
        <v>1</v>
      </c>
      <c r="M6439">
        <v>271.02999999999997</v>
      </c>
    </row>
    <row r="6440" spans="1:13" x14ac:dyDescent="0.3">
      <c r="A6440">
        <v>2009</v>
      </c>
      <c r="B6440">
        <v>10</v>
      </c>
      <c r="C6440" t="s">
        <v>19</v>
      </c>
      <c r="D6440">
        <f>VLOOKUP(C6440,lookups!$F$2:$H$27,2,FALSE)</f>
        <v>5</v>
      </c>
      <c r="E6440" t="str">
        <f>VLOOKUP(C6440,lookups!$F$2:$H$27,3,FALSE)</f>
        <v>WCVI Net</v>
      </c>
      <c r="F6440">
        <f>VLOOKUP(C6440,lookups!$F$2:$I$27,4,FALSE)</f>
        <v>4</v>
      </c>
      <c r="G6440">
        <v>5</v>
      </c>
      <c r="H6440" t="s">
        <v>38</v>
      </c>
      <c r="I6440" t="str">
        <f>VLOOKUP(H6440,lookups!$B$2:$C$32,2,FALSE)</f>
        <v>Y</v>
      </c>
      <c r="J6440">
        <v>4</v>
      </c>
      <c r="K6440" t="s">
        <v>10</v>
      </c>
      <c r="L6440">
        <v>1</v>
      </c>
      <c r="M6440">
        <v>2412.83</v>
      </c>
    </row>
    <row r="6441" spans="1:13" x14ac:dyDescent="0.3">
      <c r="A6441">
        <v>2009</v>
      </c>
      <c r="B6441">
        <v>10</v>
      </c>
      <c r="C6441" t="s">
        <v>19</v>
      </c>
      <c r="D6441">
        <f>VLOOKUP(C6441,lookups!$F$2:$H$27,2,FALSE)</f>
        <v>5</v>
      </c>
      <c r="E6441" t="str">
        <f>VLOOKUP(C6441,lookups!$F$2:$H$27,3,FALSE)</f>
        <v>WCVI Net</v>
      </c>
      <c r="F6441">
        <f>VLOOKUP(C6441,lookups!$F$2:$I$27,4,FALSE)</f>
        <v>4</v>
      </c>
      <c r="G6441">
        <v>5</v>
      </c>
      <c r="H6441" t="s">
        <v>38</v>
      </c>
      <c r="I6441" t="str">
        <f>VLOOKUP(H6441,lookups!$B$2:$C$32,2,FALSE)</f>
        <v>Y</v>
      </c>
      <c r="J6441">
        <v>5</v>
      </c>
      <c r="K6441" t="s">
        <v>10</v>
      </c>
      <c r="L6441">
        <v>1</v>
      </c>
      <c r="M6441">
        <v>812.56</v>
      </c>
    </row>
    <row r="6442" spans="1:13" x14ac:dyDescent="0.3">
      <c r="A6442">
        <v>2009</v>
      </c>
      <c r="B6442">
        <v>11</v>
      </c>
      <c r="C6442" t="s">
        <v>20</v>
      </c>
      <c r="D6442" t="str">
        <f>VLOOKUP(C6442,lookups!$F$2:$H$27,2,FALSE)</f>
        <v>6-7</v>
      </c>
      <c r="E6442" t="str">
        <f>VLOOKUP(C6442,lookups!$F$2:$H$27,3,FALSE)</f>
        <v>GeoStr/BC JDF Net</v>
      </c>
      <c r="F6442">
        <f>VLOOKUP(C6442,lookups!$F$2:$I$27,4,FALSE)</f>
        <v>5</v>
      </c>
      <c r="G6442">
        <v>5</v>
      </c>
      <c r="H6442" t="s">
        <v>38</v>
      </c>
      <c r="I6442" t="str">
        <f>VLOOKUP(H6442,lookups!$B$2:$C$32,2,FALSE)</f>
        <v>Y</v>
      </c>
      <c r="J6442">
        <v>2</v>
      </c>
      <c r="K6442" t="s">
        <v>10</v>
      </c>
      <c r="L6442">
        <v>1</v>
      </c>
      <c r="M6442">
        <v>0.01</v>
      </c>
    </row>
    <row r="6443" spans="1:13" x14ac:dyDescent="0.3">
      <c r="A6443">
        <v>2009</v>
      </c>
      <c r="B6443">
        <v>11</v>
      </c>
      <c r="C6443" t="s">
        <v>20</v>
      </c>
      <c r="D6443" t="str">
        <f>VLOOKUP(C6443,lookups!$F$2:$H$27,2,FALSE)</f>
        <v>6-7</v>
      </c>
      <c r="E6443" t="str">
        <f>VLOOKUP(C6443,lookups!$F$2:$H$27,3,FALSE)</f>
        <v>GeoStr/BC JDF Net</v>
      </c>
      <c r="F6443">
        <f>VLOOKUP(C6443,lookups!$F$2:$I$27,4,FALSE)</f>
        <v>5</v>
      </c>
      <c r="G6443">
        <v>5</v>
      </c>
      <c r="H6443" t="s">
        <v>38</v>
      </c>
      <c r="I6443" t="str">
        <f>VLOOKUP(H6443,lookups!$B$2:$C$32,2,FALSE)</f>
        <v>Y</v>
      </c>
      <c r="J6443">
        <v>3</v>
      </c>
      <c r="K6443" t="s">
        <v>10</v>
      </c>
      <c r="L6443">
        <v>1</v>
      </c>
      <c r="M6443">
        <v>0.01</v>
      </c>
    </row>
    <row r="6444" spans="1:13" x14ac:dyDescent="0.3">
      <c r="A6444">
        <v>2009</v>
      </c>
      <c r="B6444">
        <v>11</v>
      </c>
      <c r="C6444" t="s">
        <v>20</v>
      </c>
      <c r="D6444" t="str">
        <f>VLOOKUP(C6444,lookups!$F$2:$H$27,2,FALSE)</f>
        <v>6-7</v>
      </c>
      <c r="E6444" t="str">
        <f>VLOOKUP(C6444,lookups!$F$2:$H$27,3,FALSE)</f>
        <v>GeoStr/BC JDF Net</v>
      </c>
      <c r="F6444">
        <f>VLOOKUP(C6444,lookups!$F$2:$I$27,4,FALSE)</f>
        <v>5</v>
      </c>
      <c r="G6444">
        <v>5</v>
      </c>
      <c r="H6444" t="s">
        <v>38</v>
      </c>
      <c r="I6444" t="str">
        <f>VLOOKUP(H6444,lookups!$B$2:$C$32,2,FALSE)</f>
        <v>Y</v>
      </c>
      <c r="J6444">
        <v>4</v>
      </c>
      <c r="K6444" t="s">
        <v>10</v>
      </c>
      <c r="L6444">
        <v>1</v>
      </c>
      <c r="M6444">
        <v>0</v>
      </c>
    </row>
    <row r="6445" spans="1:13" x14ac:dyDescent="0.3">
      <c r="A6445">
        <v>2009</v>
      </c>
      <c r="B6445">
        <v>11</v>
      </c>
      <c r="C6445" t="s">
        <v>20</v>
      </c>
      <c r="D6445" t="str">
        <f>VLOOKUP(C6445,lookups!$F$2:$H$27,2,FALSE)</f>
        <v>6-7</v>
      </c>
      <c r="E6445" t="str">
        <f>VLOOKUP(C6445,lookups!$F$2:$H$27,3,FALSE)</f>
        <v>GeoStr/BC JDF Net</v>
      </c>
      <c r="F6445">
        <f>VLOOKUP(C6445,lookups!$F$2:$I$27,4,FALSE)</f>
        <v>5</v>
      </c>
      <c r="G6445">
        <v>5</v>
      </c>
      <c r="H6445" t="s">
        <v>38</v>
      </c>
      <c r="I6445" t="str">
        <f>VLOOKUP(H6445,lookups!$B$2:$C$32,2,FALSE)</f>
        <v>Y</v>
      </c>
      <c r="J6445">
        <v>5</v>
      </c>
      <c r="K6445" t="s">
        <v>10</v>
      </c>
      <c r="L6445">
        <v>1</v>
      </c>
      <c r="M6445">
        <v>0</v>
      </c>
    </row>
    <row r="6446" spans="1:13" x14ac:dyDescent="0.3">
      <c r="A6446">
        <v>2009</v>
      </c>
      <c r="B6446">
        <v>12</v>
      </c>
      <c r="C6446" t="s">
        <v>21</v>
      </c>
      <c r="D6446" t="str">
        <f>VLOOKUP(C6446,lookups!$F$2:$H$27,2,FALSE)</f>
        <v>na</v>
      </c>
      <c r="E6446" t="str">
        <f>VLOOKUP(C6446,lookups!$F$2:$H$27,3,FALSE)</f>
        <v>na</v>
      </c>
      <c r="F6446" t="str">
        <f>VLOOKUP(C6446,lookups!$F$2:$I$27,4,FALSE)</f>
        <v>na</v>
      </c>
      <c r="G6446">
        <v>5</v>
      </c>
      <c r="H6446" t="s">
        <v>38</v>
      </c>
      <c r="I6446" t="str">
        <f>VLOOKUP(H6446,lookups!$B$2:$C$32,2,FALSE)</f>
        <v>Y</v>
      </c>
      <c r="J6446">
        <v>2</v>
      </c>
      <c r="K6446" t="s">
        <v>10</v>
      </c>
      <c r="L6446">
        <v>1</v>
      </c>
      <c r="M6446">
        <v>1.39</v>
      </c>
    </row>
    <row r="6447" spans="1:13" x14ac:dyDescent="0.3">
      <c r="A6447">
        <v>2009</v>
      </c>
      <c r="B6447">
        <v>12</v>
      </c>
      <c r="C6447" t="s">
        <v>21</v>
      </c>
      <c r="D6447" t="str">
        <f>VLOOKUP(C6447,lookups!$F$2:$H$27,2,FALSE)</f>
        <v>na</v>
      </c>
      <c r="E6447" t="str">
        <f>VLOOKUP(C6447,lookups!$F$2:$H$27,3,FALSE)</f>
        <v>na</v>
      </c>
      <c r="F6447" t="str">
        <f>VLOOKUP(C6447,lookups!$F$2:$I$27,4,FALSE)</f>
        <v>na</v>
      </c>
      <c r="G6447">
        <v>5</v>
      </c>
      <c r="H6447" t="s">
        <v>38</v>
      </c>
      <c r="I6447" t="str">
        <f>VLOOKUP(H6447,lookups!$B$2:$C$32,2,FALSE)</f>
        <v>Y</v>
      </c>
      <c r="J6447">
        <v>3</v>
      </c>
      <c r="K6447" t="s">
        <v>10</v>
      </c>
      <c r="L6447">
        <v>1</v>
      </c>
      <c r="M6447">
        <v>1.59</v>
      </c>
    </row>
    <row r="6448" spans="1:13" x14ac:dyDescent="0.3">
      <c r="A6448">
        <v>2009</v>
      </c>
      <c r="B6448">
        <v>12</v>
      </c>
      <c r="C6448" t="s">
        <v>21</v>
      </c>
      <c r="D6448" t="str">
        <f>VLOOKUP(C6448,lookups!$F$2:$H$27,2,FALSE)</f>
        <v>na</v>
      </c>
      <c r="E6448" t="str">
        <f>VLOOKUP(C6448,lookups!$F$2:$H$27,3,FALSE)</f>
        <v>na</v>
      </c>
      <c r="F6448" t="str">
        <f>VLOOKUP(C6448,lookups!$F$2:$I$27,4,FALSE)</f>
        <v>na</v>
      </c>
      <c r="G6448">
        <v>5</v>
      </c>
      <c r="H6448" t="s">
        <v>38</v>
      </c>
      <c r="I6448" t="str">
        <f>VLOOKUP(H6448,lookups!$B$2:$C$32,2,FALSE)</f>
        <v>Y</v>
      </c>
      <c r="J6448">
        <v>4</v>
      </c>
      <c r="K6448" t="s">
        <v>10</v>
      </c>
      <c r="L6448">
        <v>1</v>
      </c>
      <c r="M6448">
        <v>11.25</v>
      </c>
    </row>
    <row r="6449" spans="1:13" x14ac:dyDescent="0.3">
      <c r="A6449">
        <v>2009</v>
      </c>
      <c r="B6449">
        <v>12</v>
      </c>
      <c r="C6449" t="s">
        <v>21</v>
      </c>
      <c r="D6449" t="str">
        <f>VLOOKUP(C6449,lookups!$F$2:$H$27,2,FALSE)</f>
        <v>na</v>
      </c>
      <c r="E6449" t="str">
        <f>VLOOKUP(C6449,lookups!$F$2:$H$27,3,FALSE)</f>
        <v>na</v>
      </c>
      <c r="F6449" t="str">
        <f>VLOOKUP(C6449,lookups!$F$2:$I$27,4,FALSE)</f>
        <v>na</v>
      </c>
      <c r="G6449">
        <v>5</v>
      </c>
      <c r="H6449" t="s">
        <v>38</v>
      </c>
      <c r="I6449" t="str">
        <f>VLOOKUP(H6449,lookups!$B$2:$C$32,2,FALSE)</f>
        <v>Y</v>
      </c>
      <c r="J6449">
        <v>5</v>
      </c>
      <c r="K6449" t="s">
        <v>10</v>
      </c>
      <c r="L6449">
        <v>1</v>
      </c>
      <c r="M6449">
        <v>0</v>
      </c>
    </row>
    <row r="6450" spans="1:13" x14ac:dyDescent="0.3">
      <c r="A6450">
        <v>2009</v>
      </c>
      <c r="B6450">
        <v>13</v>
      </c>
      <c r="C6450" t="s">
        <v>22</v>
      </c>
      <c r="D6450" t="str">
        <f>VLOOKUP(C6450,lookups!$F$2:$H$27,2,FALSE)</f>
        <v>na</v>
      </c>
      <c r="E6450" t="str">
        <f>VLOOKUP(C6450,lookups!$F$2:$H$27,3,FALSE)</f>
        <v>na</v>
      </c>
      <c r="F6450" t="str">
        <f>VLOOKUP(C6450,lookups!$F$2:$I$27,4,FALSE)</f>
        <v>na</v>
      </c>
      <c r="G6450">
        <v>5</v>
      </c>
      <c r="H6450" t="s">
        <v>38</v>
      </c>
      <c r="I6450" t="str">
        <f>VLOOKUP(H6450,lookups!$B$2:$C$32,2,FALSE)</f>
        <v>Y</v>
      </c>
      <c r="J6450">
        <v>2</v>
      </c>
      <c r="K6450" t="s">
        <v>10</v>
      </c>
      <c r="L6450">
        <v>1</v>
      </c>
      <c r="M6450">
        <v>71.28</v>
      </c>
    </row>
    <row r="6451" spans="1:13" x14ac:dyDescent="0.3">
      <c r="A6451">
        <v>2009</v>
      </c>
      <c r="B6451">
        <v>13</v>
      </c>
      <c r="C6451" t="s">
        <v>22</v>
      </c>
      <c r="D6451" t="str">
        <f>VLOOKUP(C6451,lookups!$F$2:$H$27,2,FALSE)</f>
        <v>na</v>
      </c>
      <c r="E6451" t="str">
        <f>VLOOKUP(C6451,lookups!$F$2:$H$27,3,FALSE)</f>
        <v>na</v>
      </c>
      <c r="F6451" t="str">
        <f>VLOOKUP(C6451,lookups!$F$2:$I$27,4,FALSE)</f>
        <v>na</v>
      </c>
      <c r="G6451">
        <v>5</v>
      </c>
      <c r="H6451" t="s">
        <v>38</v>
      </c>
      <c r="I6451" t="str">
        <f>VLOOKUP(H6451,lookups!$B$2:$C$32,2,FALSE)</f>
        <v>Y</v>
      </c>
      <c r="J6451">
        <v>3</v>
      </c>
      <c r="K6451" t="s">
        <v>10</v>
      </c>
      <c r="L6451">
        <v>1</v>
      </c>
      <c r="M6451">
        <v>0</v>
      </c>
    </row>
    <row r="6452" spans="1:13" x14ac:dyDescent="0.3">
      <c r="A6452">
        <v>2009</v>
      </c>
      <c r="B6452">
        <v>13</v>
      </c>
      <c r="C6452" t="s">
        <v>22</v>
      </c>
      <c r="D6452" t="str">
        <f>VLOOKUP(C6452,lookups!$F$2:$H$27,2,FALSE)</f>
        <v>na</v>
      </c>
      <c r="E6452" t="str">
        <f>VLOOKUP(C6452,lookups!$F$2:$H$27,3,FALSE)</f>
        <v>na</v>
      </c>
      <c r="F6452" t="str">
        <f>VLOOKUP(C6452,lookups!$F$2:$I$27,4,FALSE)</f>
        <v>na</v>
      </c>
      <c r="G6452">
        <v>5</v>
      </c>
      <c r="H6452" t="s">
        <v>38</v>
      </c>
      <c r="I6452" t="str">
        <f>VLOOKUP(H6452,lookups!$B$2:$C$32,2,FALSE)</f>
        <v>Y</v>
      </c>
      <c r="J6452">
        <v>4</v>
      </c>
      <c r="K6452" t="s">
        <v>10</v>
      </c>
      <c r="L6452">
        <v>1</v>
      </c>
      <c r="M6452">
        <v>76.89</v>
      </c>
    </row>
    <row r="6453" spans="1:13" x14ac:dyDescent="0.3">
      <c r="A6453">
        <v>2009</v>
      </c>
      <c r="B6453">
        <v>13</v>
      </c>
      <c r="C6453" t="s">
        <v>22</v>
      </c>
      <c r="D6453" t="str">
        <f>VLOOKUP(C6453,lookups!$F$2:$H$27,2,FALSE)</f>
        <v>na</v>
      </c>
      <c r="E6453" t="str">
        <f>VLOOKUP(C6453,lookups!$F$2:$H$27,3,FALSE)</f>
        <v>na</v>
      </c>
      <c r="F6453" t="str">
        <f>VLOOKUP(C6453,lookups!$F$2:$I$27,4,FALSE)</f>
        <v>na</v>
      </c>
      <c r="G6453">
        <v>5</v>
      </c>
      <c r="H6453" t="s">
        <v>38</v>
      </c>
      <c r="I6453" t="str">
        <f>VLOOKUP(H6453,lookups!$B$2:$C$32,2,FALSE)</f>
        <v>Y</v>
      </c>
      <c r="J6453">
        <v>5</v>
      </c>
      <c r="K6453" t="s">
        <v>10</v>
      </c>
      <c r="L6453">
        <v>1</v>
      </c>
      <c r="M6453">
        <v>0</v>
      </c>
    </row>
    <row r="6454" spans="1:13" x14ac:dyDescent="0.3">
      <c r="A6454">
        <v>2009</v>
      </c>
      <c r="B6454">
        <v>14</v>
      </c>
      <c r="C6454" t="s">
        <v>23</v>
      </c>
      <c r="D6454" t="str">
        <f>VLOOKUP(C6454,lookups!$F$2:$H$27,2,FALSE)</f>
        <v>na</v>
      </c>
      <c r="E6454" t="str">
        <f>VLOOKUP(C6454,lookups!$F$2:$H$27,3,FALSE)</f>
        <v>na</v>
      </c>
      <c r="F6454" t="str">
        <f>VLOOKUP(C6454,lookups!$F$2:$I$27,4,FALSE)</f>
        <v>na</v>
      </c>
      <c r="G6454">
        <v>5</v>
      </c>
      <c r="H6454" t="s">
        <v>38</v>
      </c>
      <c r="I6454" t="str">
        <f>VLOOKUP(H6454,lookups!$B$2:$C$32,2,FALSE)</f>
        <v>Y</v>
      </c>
      <c r="J6454">
        <v>2</v>
      </c>
      <c r="K6454" t="s">
        <v>10</v>
      </c>
      <c r="L6454">
        <v>1</v>
      </c>
      <c r="M6454">
        <v>0</v>
      </c>
    </row>
    <row r="6455" spans="1:13" x14ac:dyDescent="0.3">
      <c r="A6455">
        <v>2009</v>
      </c>
      <c r="B6455">
        <v>14</v>
      </c>
      <c r="C6455" t="s">
        <v>23</v>
      </c>
      <c r="D6455" t="str">
        <f>VLOOKUP(C6455,lookups!$F$2:$H$27,2,FALSE)</f>
        <v>na</v>
      </c>
      <c r="E6455" t="str">
        <f>VLOOKUP(C6455,lookups!$F$2:$H$27,3,FALSE)</f>
        <v>na</v>
      </c>
      <c r="F6455" t="str">
        <f>VLOOKUP(C6455,lookups!$F$2:$I$27,4,FALSE)</f>
        <v>na</v>
      </c>
      <c r="G6455">
        <v>5</v>
      </c>
      <c r="H6455" t="s">
        <v>38</v>
      </c>
      <c r="I6455" t="str">
        <f>VLOOKUP(H6455,lookups!$B$2:$C$32,2,FALSE)</f>
        <v>Y</v>
      </c>
      <c r="J6455">
        <v>3</v>
      </c>
      <c r="K6455" t="s">
        <v>10</v>
      </c>
      <c r="L6455">
        <v>1</v>
      </c>
      <c r="M6455">
        <v>0</v>
      </c>
    </row>
    <row r="6456" spans="1:13" x14ac:dyDescent="0.3">
      <c r="A6456">
        <v>2009</v>
      </c>
      <c r="B6456">
        <v>14</v>
      </c>
      <c r="C6456" t="s">
        <v>23</v>
      </c>
      <c r="D6456" t="str">
        <f>VLOOKUP(C6456,lookups!$F$2:$H$27,2,FALSE)</f>
        <v>na</v>
      </c>
      <c r="E6456" t="str">
        <f>VLOOKUP(C6456,lookups!$F$2:$H$27,3,FALSE)</f>
        <v>na</v>
      </c>
      <c r="F6456" t="str">
        <f>VLOOKUP(C6456,lookups!$F$2:$I$27,4,FALSE)</f>
        <v>na</v>
      </c>
      <c r="G6456">
        <v>5</v>
      </c>
      <c r="H6456" t="s">
        <v>38</v>
      </c>
      <c r="I6456" t="str">
        <f>VLOOKUP(H6456,lookups!$B$2:$C$32,2,FALSE)</f>
        <v>Y</v>
      </c>
      <c r="J6456">
        <v>4</v>
      </c>
      <c r="K6456" t="s">
        <v>10</v>
      </c>
      <c r="L6456">
        <v>1</v>
      </c>
      <c r="M6456">
        <v>0</v>
      </c>
    </row>
    <row r="6457" spans="1:13" x14ac:dyDescent="0.3">
      <c r="A6457">
        <v>2009</v>
      </c>
      <c r="B6457">
        <v>14</v>
      </c>
      <c r="C6457" t="s">
        <v>23</v>
      </c>
      <c r="D6457" t="str">
        <f>VLOOKUP(C6457,lookups!$F$2:$H$27,2,FALSE)</f>
        <v>na</v>
      </c>
      <c r="E6457" t="str">
        <f>VLOOKUP(C6457,lookups!$F$2:$H$27,3,FALSE)</f>
        <v>na</v>
      </c>
      <c r="F6457" t="str">
        <f>VLOOKUP(C6457,lookups!$F$2:$I$27,4,FALSE)</f>
        <v>na</v>
      </c>
      <c r="G6457">
        <v>5</v>
      </c>
      <c r="H6457" t="s">
        <v>38</v>
      </c>
      <c r="I6457" t="str">
        <f>VLOOKUP(H6457,lookups!$B$2:$C$32,2,FALSE)</f>
        <v>Y</v>
      </c>
      <c r="J6457">
        <v>5</v>
      </c>
      <c r="K6457" t="s">
        <v>10</v>
      </c>
      <c r="L6457">
        <v>1</v>
      </c>
      <c r="M6457">
        <v>0</v>
      </c>
    </row>
    <row r="6458" spans="1:13" x14ac:dyDescent="0.3">
      <c r="A6458">
        <v>2009</v>
      </c>
      <c r="B6458">
        <v>15</v>
      </c>
      <c r="C6458" t="s">
        <v>24</v>
      </c>
      <c r="D6458" t="str">
        <f>VLOOKUP(C6458,lookups!$F$2:$H$27,2,FALSE)</f>
        <v>na</v>
      </c>
      <c r="E6458" t="str">
        <f>VLOOKUP(C6458,lookups!$F$2:$H$27,3,FALSE)</f>
        <v>na</v>
      </c>
      <c r="F6458" t="str">
        <f>VLOOKUP(C6458,lookups!$F$2:$I$27,4,FALSE)</f>
        <v>na</v>
      </c>
      <c r="G6458">
        <v>5</v>
      </c>
      <c r="H6458" t="s">
        <v>38</v>
      </c>
      <c r="I6458" t="str">
        <f>VLOOKUP(H6458,lookups!$B$2:$C$32,2,FALSE)</f>
        <v>Y</v>
      </c>
      <c r="J6458">
        <v>2</v>
      </c>
      <c r="K6458" t="s">
        <v>10</v>
      </c>
      <c r="L6458">
        <v>1</v>
      </c>
      <c r="M6458">
        <v>0</v>
      </c>
    </row>
    <row r="6459" spans="1:13" x14ac:dyDescent="0.3">
      <c r="A6459">
        <v>2009</v>
      </c>
      <c r="B6459">
        <v>15</v>
      </c>
      <c r="C6459" t="s">
        <v>24</v>
      </c>
      <c r="D6459" t="str">
        <f>VLOOKUP(C6459,lookups!$F$2:$H$27,2,FALSE)</f>
        <v>na</v>
      </c>
      <c r="E6459" t="str">
        <f>VLOOKUP(C6459,lookups!$F$2:$H$27,3,FALSE)</f>
        <v>na</v>
      </c>
      <c r="F6459" t="str">
        <f>VLOOKUP(C6459,lookups!$F$2:$I$27,4,FALSE)</f>
        <v>na</v>
      </c>
      <c r="G6459">
        <v>5</v>
      </c>
      <c r="H6459" t="s">
        <v>38</v>
      </c>
      <c r="I6459" t="str">
        <f>VLOOKUP(H6459,lookups!$B$2:$C$32,2,FALSE)</f>
        <v>Y</v>
      </c>
      <c r="J6459">
        <v>3</v>
      </c>
      <c r="K6459" t="s">
        <v>10</v>
      </c>
      <c r="L6459">
        <v>1</v>
      </c>
      <c r="M6459">
        <v>0</v>
      </c>
    </row>
    <row r="6460" spans="1:13" x14ac:dyDescent="0.3">
      <c r="A6460">
        <v>2009</v>
      </c>
      <c r="B6460">
        <v>15</v>
      </c>
      <c r="C6460" t="s">
        <v>24</v>
      </c>
      <c r="D6460" t="str">
        <f>VLOOKUP(C6460,lookups!$F$2:$H$27,2,FALSE)</f>
        <v>na</v>
      </c>
      <c r="E6460" t="str">
        <f>VLOOKUP(C6460,lookups!$F$2:$H$27,3,FALSE)</f>
        <v>na</v>
      </c>
      <c r="F6460" t="str">
        <f>VLOOKUP(C6460,lookups!$F$2:$I$27,4,FALSE)</f>
        <v>na</v>
      </c>
      <c r="G6460">
        <v>5</v>
      </c>
      <c r="H6460" t="s">
        <v>38</v>
      </c>
      <c r="I6460" t="str">
        <f>VLOOKUP(H6460,lookups!$B$2:$C$32,2,FALSE)</f>
        <v>Y</v>
      </c>
      <c r="J6460">
        <v>4</v>
      </c>
      <c r="K6460" t="s">
        <v>10</v>
      </c>
      <c r="L6460">
        <v>1</v>
      </c>
      <c r="M6460">
        <v>0</v>
      </c>
    </row>
    <row r="6461" spans="1:13" x14ac:dyDescent="0.3">
      <c r="A6461">
        <v>2009</v>
      </c>
      <c r="B6461">
        <v>15</v>
      </c>
      <c r="C6461" t="s">
        <v>24</v>
      </c>
      <c r="D6461" t="str">
        <f>VLOOKUP(C6461,lookups!$F$2:$H$27,2,FALSE)</f>
        <v>na</v>
      </c>
      <c r="E6461" t="str">
        <f>VLOOKUP(C6461,lookups!$F$2:$H$27,3,FALSE)</f>
        <v>na</v>
      </c>
      <c r="F6461" t="str">
        <f>VLOOKUP(C6461,lookups!$F$2:$I$27,4,FALSE)</f>
        <v>na</v>
      </c>
      <c r="G6461">
        <v>5</v>
      </c>
      <c r="H6461" t="s">
        <v>38</v>
      </c>
      <c r="I6461" t="str">
        <f>VLOOKUP(H6461,lookups!$B$2:$C$32,2,FALSE)</f>
        <v>Y</v>
      </c>
      <c r="J6461">
        <v>5</v>
      </c>
      <c r="K6461" t="s">
        <v>10</v>
      </c>
      <c r="L6461">
        <v>1</v>
      </c>
      <c r="M6461">
        <v>0</v>
      </c>
    </row>
    <row r="6462" spans="1:13" x14ac:dyDescent="0.3">
      <c r="A6462">
        <v>2009</v>
      </c>
      <c r="B6462">
        <v>16</v>
      </c>
      <c r="C6462" t="s">
        <v>25</v>
      </c>
      <c r="D6462" t="str">
        <f>VLOOKUP(C6462,lookups!$F$2:$H$27,2,FALSE)</f>
        <v>na</v>
      </c>
      <c r="E6462" t="str">
        <f>VLOOKUP(C6462,lookups!$F$2:$H$27,3,FALSE)</f>
        <v>na</v>
      </c>
      <c r="F6462" t="str">
        <f>VLOOKUP(C6462,lookups!$F$2:$I$27,4,FALSE)</f>
        <v>na</v>
      </c>
      <c r="G6462">
        <v>5</v>
      </c>
      <c r="H6462" t="s">
        <v>38</v>
      </c>
      <c r="I6462" t="str">
        <f>VLOOKUP(H6462,lookups!$B$2:$C$32,2,FALSE)</f>
        <v>Y</v>
      </c>
      <c r="J6462">
        <v>2</v>
      </c>
      <c r="K6462" t="s">
        <v>10</v>
      </c>
      <c r="L6462">
        <v>1</v>
      </c>
      <c r="M6462">
        <v>8.7100000000000009</v>
      </c>
    </row>
    <row r="6463" spans="1:13" x14ac:dyDescent="0.3">
      <c r="A6463">
        <v>2009</v>
      </c>
      <c r="B6463">
        <v>16</v>
      </c>
      <c r="C6463" t="s">
        <v>25</v>
      </c>
      <c r="D6463" t="str">
        <f>VLOOKUP(C6463,lookups!$F$2:$H$27,2,FALSE)</f>
        <v>na</v>
      </c>
      <c r="E6463" t="str">
        <f>VLOOKUP(C6463,lookups!$F$2:$H$27,3,FALSE)</f>
        <v>na</v>
      </c>
      <c r="F6463" t="str">
        <f>VLOOKUP(C6463,lookups!$F$2:$I$27,4,FALSE)</f>
        <v>na</v>
      </c>
      <c r="G6463">
        <v>5</v>
      </c>
      <c r="H6463" t="s">
        <v>38</v>
      </c>
      <c r="I6463" t="str">
        <f>VLOOKUP(H6463,lookups!$B$2:$C$32,2,FALSE)</f>
        <v>Y</v>
      </c>
      <c r="J6463">
        <v>3</v>
      </c>
      <c r="K6463" t="s">
        <v>10</v>
      </c>
      <c r="L6463">
        <v>1</v>
      </c>
      <c r="M6463">
        <v>2.68</v>
      </c>
    </row>
    <row r="6464" spans="1:13" x14ac:dyDescent="0.3">
      <c r="A6464">
        <v>2009</v>
      </c>
      <c r="B6464">
        <v>16</v>
      </c>
      <c r="C6464" t="s">
        <v>25</v>
      </c>
      <c r="D6464" t="str">
        <f>VLOOKUP(C6464,lookups!$F$2:$H$27,2,FALSE)</f>
        <v>na</v>
      </c>
      <c r="E6464" t="str">
        <f>VLOOKUP(C6464,lookups!$F$2:$H$27,3,FALSE)</f>
        <v>na</v>
      </c>
      <c r="F6464" t="str">
        <f>VLOOKUP(C6464,lookups!$F$2:$I$27,4,FALSE)</f>
        <v>na</v>
      </c>
      <c r="G6464">
        <v>5</v>
      </c>
      <c r="H6464" t="s">
        <v>38</v>
      </c>
      <c r="I6464" t="str">
        <f>VLOOKUP(H6464,lookups!$B$2:$C$32,2,FALSE)</f>
        <v>Y</v>
      </c>
      <c r="J6464">
        <v>4</v>
      </c>
      <c r="K6464" t="s">
        <v>10</v>
      </c>
      <c r="L6464">
        <v>1</v>
      </c>
      <c r="M6464">
        <v>8.5</v>
      </c>
    </row>
    <row r="6465" spans="1:13" x14ac:dyDescent="0.3">
      <c r="A6465">
        <v>2009</v>
      </c>
      <c r="B6465">
        <v>16</v>
      </c>
      <c r="C6465" t="s">
        <v>25</v>
      </c>
      <c r="D6465" t="str">
        <f>VLOOKUP(C6465,lookups!$F$2:$H$27,2,FALSE)</f>
        <v>na</v>
      </c>
      <c r="E6465" t="str">
        <f>VLOOKUP(C6465,lookups!$F$2:$H$27,3,FALSE)</f>
        <v>na</v>
      </c>
      <c r="F6465" t="str">
        <f>VLOOKUP(C6465,lookups!$F$2:$I$27,4,FALSE)</f>
        <v>na</v>
      </c>
      <c r="G6465">
        <v>5</v>
      </c>
      <c r="H6465" t="s">
        <v>38</v>
      </c>
      <c r="I6465" t="str">
        <f>VLOOKUP(H6465,lookups!$B$2:$C$32,2,FALSE)</f>
        <v>Y</v>
      </c>
      <c r="J6465">
        <v>5</v>
      </c>
      <c r="K6465" t="s">
        <v>10</v>
      </c>
      <c r="L6465">
        <v>1</v>
      </c>
      <c r="M6465">
        <v>8.66</v>
      </c>
    </row>
    <row r="6466" spans="1:13" x14ac:dyDescent="0.3">
      <c r="A6466">
        <v>2009</v>
      </c>
      <c r="B6466">
        <v>17</v>
      </c>
      <c r="C6466" t="s">
        <v>26</v>
      </c>
      <c r="D6466" t="str">
        <f>VLOOKUP(C6466,lookups!$F$2:$H$27,2,FALSE)</f>
        <v>na</v>
      </c>
      <c r="E6466" t="str">
        <f>VLOOKUP(C6466,lookups!$F$2:$H$27,3,FALSE)</f>
        <v>na</v>
      </c>
      <c r="F6466" t="str">
        <f>VLOOKUP(C6466,lookups!$F$2:$I$27,4,FALSE)</f>
        <v>na</v>
      </c>
      <c r="G6466">
        <v>5</v>
      </c>
      <c r="H6466" t="s">
        <v>38</v>
      </c>
      <c r="I6466" t="str">
        <f>VLOOKUP(H6466,lookups!$B$2:$C$32,2,FALSE)</f>
        <v>Y</v>
      </c>
      <c r="J6466">
        <v>2</v>
      </c>
      <c r="K6466" t="s">
        <v>10</v>
      </c>
      <c r="L6466">
        <v>1</v>
      </c>
      <c r="M6466">
        <v>0</v>
      </c>
    </row>
    <row r="6467" spans="1:13" x14ac:dyDescent="0.3">
      <c r="A6467">
        <v>2009</v>
      </c>
      <c r="B6467">
        <v>17</v>
      </c>
      <c r="C6467" t="s">
        <v>26</v>
      </c>
      <c r="D6467" t="str">
        <f>VLOOKUP(C6467,lookups!$F$2:$H$27,2,FALSE)</f>
        <v>na</v>
      </c>
      <c r="E6467" t="str">
        <f>VLOOKUP(C6467,lookups!$F$2:$H$27,3,FALSE)</f>
        <v>na</v>
      </c>
      <c r="F6467" t="str">
        <f>VLOOKUP(C6467,lookups!$F$2:$I$27,4,FALSE)</f>
        <v>na</v>
      </c>
      <c r="G6467">
        <v>5</v>
      </c>
      <c r="H6467" t="s">
        <v>38</v>
      </c>
      <c r="I6467" t="str">
        <f>VLOOKUP(H6467,lookups!$B$2:$C$32,2,FALSE)</f>
        <v>Y</v>
      </c>
      <c r="J6467">
        <v>3</v>
      </c>
      <c r="K6467" t="s">
        <v>10</v>
      </c>
      <c r="L6467">
        <v>1</v>
      </c>
      <c r="M6467">
        <v>0</v>
      </c>
    </row>
    <row r="6468" spans="1:13" x14ac:dyDescent="0.3">
      <c r="A6468">
        <v>2009</v>
      </c>
      <c r="B6468">
        <v>17</v>
      </c>
      <c r="C6468" t="s">
        <v>26</v>
      </c>
      <c r="D6468" t="str">
        <f>VLOOKUP(C6468,lookups!$F$2:$H$27,2,FALSE)</f>
        <v>na</v>
      </c>
      <c r="E6468" t="str">
        <f>VLOOKUP(C6468,lookups!$F$2:$H$27,3,FALSE)</f>
        <v>na</v>
      </c>
      <c r="F6468" t="str">
        <f>VLOOKUP(C6468,lookups!$F$2:$I$27,4,FALSE)</f>
        <v>na</v>
      </c>
      <c r="G6468">
        <v>5</v>
      </c>
      <c r="H6468" t="s">
        <v>38</v>
      </c>
      <c r="I6468" t="str">
        <f>VLOOKUP(H6468,lookups!$B$2:$C$32,2,FALSE)</f>
        <v>Y</v>
      </c>
      <c r="J6468">
        <v>4</v>
      </c>
      <c r="K6468" t="s">
        <v>10</v>
      </c>
      <c r="L6468">
        <v>1</v>
      </c>
      <c r="M6468">
        <v>0</v>
      </c>
    </row>
    <row r="6469" spans="1:13" x14ac:dyDescent="0.3">
      <c r="A6469">
        <v>2009</v>
      </c>
      <c r="B6469">
        <v>17</v>
      </c>
      <c r="C6469" t="s">
        <v>26</v>
      </c>
      <c r="D6469" t="str">
        <f>VLOOKUP(C6469,lookups!$F$2:$H$27,2,FALSE)</f>
        <v>na</v>
      </c>
      <c r="E6469" t="str">
        <f>VLOOKUP(C6469,lookups!$F$2:$H$27,3,FALSE)</f>
        <v>na</v>
      </c>
      <c r="F6469" t="str">
        <f>VLOOKUP(C6469,lookups!$F$2:$I$27,4,FALSE)</f>
        <v>na</v>
      </c>
      <c r="G6469">
        <v>5</v>
      </c>
      <c r="H6469" t="s">
        <v>38</v>
      </c>
      <c r="I6469" t="str">
        <f>VLOOKUP(H6469,lookups!$B$2:$C$32,2,FALSE)</f>
        <v>Y</v>
      </c>
      <c r="J6469">
        <v>5</v>
      </c>
      <c r="K6469" t="s">
        <v>10</v>
      </c>
      <c r="L6469">
        <v>1</v>
      </c>
      <c r="M6469">
        <v>0</v>
      </c>
    </row>
    <row r="6470" spans="1:13" x14ac:dyDescent="0.3">
      <c r="A6470">
        <v>2009</v>
      </c>
      <c r="B6470">
        <v>18</v>
      </c>
      <c r="C6470" t="s">
        <v>27</v>
      </c>
      <c r="D6470">
        <f>VLOOKUP(C6470,lookups!$F$2:$H$27,2,FALSE)</f>
        <v>3</v>
      </c>
      <c r="E6470" t="str">
        <f>VLOOKUP(C6470,lookups!$F$2:$H$27,3,FALSE)</f>
        <v>SEAK Sport</v>
      </c>
      <c r="F6470">
        <f>VLOOKUP(C6470,lookups!$F$2:$I$27,4,FALSE)</f>
        <v>2</v>
      </c>
      <c r="G6470">
        <v>5</v>
      </c>
      <c r="H6470" t="s">
        <v>38</v>
      </c>
      <c r="I6470" t="str">
        <f>VLOOKUP(H6470,lookups!$B$2:$C$32,2,FALSE)</f>
        <v>Y</v>
      </c>
      <c r="J6470">
        <v>2</v>
      </c>
      <c r="K6470" t="s">
        <v>10</v>
      </c>
      <c r="L6470">
        <v>1</v>
      </c>
      <c r="M6470">
        <v>0</v>
      </c>
    </row>
    <row r="6471" spans="1:13" x14ac:dyDescent="0.3">
      <c r="A6471">
        <v>2009</v>
      </c>
      <c r="B6471">
        <v>18</v>
      </c>
      <c r="C6471" t="s">
        <v>27</v>
      </c>
      <c r="D6471">
        <f>VLOOKUP(C6471,lookups!$F$2:$H$27,2,FALSE)</f>
        <v>3</v>
      </c>
      <c r="E6471" t="str">
        <f>VLOOKUP(C6471,lookups!$F$2:$H$27,3,FALSE)</f>
        <v>SEAK Sport</v>
      </c>
      <c r="F6471">
        <f>VLOOKUP(C6471,lookups!$F$2:$I$27,4,FALSE)</f>
        <v>2</v>
      </c>
      <c r="G6471">
        <v>5</v>
      </c>
      <c r="H6471" t="s">
        <v>38</v>
      </c>
      <c r="I6471" t="str">
        <f>VLOOKUP(H6471,lookups!$B$2:$C$32,2,FALSE)</f>
        <v>Y</v>
      </c>
      <c r="J6471">
        <v>3</v>
      </c>
      <c r="K6471" t="s">
        <v>10</v>
      </c>
      <c r="L6471">
        <v>1</v>
      </c>
      <c r="M6471">
        <v>380.9</v>
      </c>
    </row>
    <row r="6472" spans="1:13" x14ac:dyDescent="0.3">
      <c r="A6472">
        <v>2009</v>
      </c>
      <c r="B6472">
        <v>18</v>
      </c>
      <c r="C6472" t="s">
        <v>27</v>
      </c>
      <c r="D6472">
        <f>VLOOKUP(C6472,lookups!$F$2:$H$27,2,FALSE)</f>
        <v>3</v>
      </c>
      <c r="E6472" t="str">
        <f>VLOOKUP(C6472,lookups!$F$2:$H$27,3,FALSE)</f>
        <v>SEAK Sport</v>
      </c>
      <c r="F6472">
        <f>VLOOKUP(C6472,lookups!$F$2:$I$27,4,FALSE)</f>
        <v>2</v>
      </c>
      <c r="G6472">
        <v>5</v>
      </c>
      <c r="H6472" t="s">
        <v>38</v>
      </c>
      <c r="I6472" t="str">
        <f>VLOOKUP(H6472,lookups!$B$2:$C$32,2,FALSE)</f>
        <v>Y</v>
      </c>
      <c r="J6472">
        <v>4</v>
      </c>
      <c r="K6472" t="s">
        <v>10</v>
      </c>
      <c r="L6472">
        <v>1</v>
      </c>
      <c r="M6472">
        <v>1876.6</v>
      </c>
    </row>
    <row r="6473" spans="1:13" x14ac:dyDescent="0.3">
      <c r="A6473">
        <v>2009</v>
      </c>
      <c r="B6473">
        <v>18</v>
      </c>
      <c r="C6473" t="s">
        <v>27</v>
      </c>
      <c r="D6473">
        <f>VLOOKUP(C6473,lookups!$F$2:$H$27,2,FALSE)</f>
        <v>3</v>
      </c>
      <c r="E6473" t="str">
        <f>VLOOKUP(C6473,lookups!$F$2:$H$27,3,FALSE)</f>
        <v>SEAK Sport</v>
      </c>
      <c r="F6473">
        <f>VLOOKUP(C6473,lookups!$F$2:$I$27,4,FALSE)</f>
        <v>2</v>
      </c>
      <c r="G6473">
        <v>5</v>
      </c>
      <c r="H6473" t="s">
        <v>38</v>
      </c>
      <c r="I6473" t="str">
        <f>VLOOKUP(H6473,lookups!$B$2:$C$32,2,FALSE)</f>
        <v>Y</v>
      </c>
      <c r="J6473">
        <v>5</v>
      </c>
      <c r="K6473" t="s">
        <v>10</v>
      </c>
      <c r="L6473">
        <v>1</v>
      </c>
      <c r="M6473">
        <v>328.94</v>
      </c>
    </row>
    <row r="6474" spans="1:13" x14ac:dyDescent="0.3">
      <c r="A6474">
        <v>2009</v>
      </c>
      <c r="B6474">
        <v>19</v>
      </c>
      <c r="C6474" t="s">
        <v>28</v>
      </c>
      <c r="D6474" t="str">
        <f>VLOOKUP(C6474,lookups!$F$2:$H$27,2,FALSE)</f>
        <v>na</v>
      </c>
      <c r="E6474" t="str">
        <f>VLOOKUP(C6474,lookups!$F$2:$H$27,3,FALSE)</f>
        <v>na</v>
      </c>
      <c r="F6474" t="str">
        <f>VLOOKUP(C6474,lookups!$F$2:$I$27,4,FALSE)</f>
        <v>na</v>
      </c>
      <c r="G6474">
        <v>5</v>
      </c>
      <c r="H6474" t="s">
        <v>38</v>
      </c>
      <c r="I6474" t="str">
        <f>VLOOKUP(H6474,lookups!$B$2:$C$32,2,FALSE)</f>
        <v>Y</v>
      </c>
      <c r="J6474">
        <v>2</v>
      </c>
      <c r="K6474" t="s">
        <v>10</v>
      </c>
      <c r="L6474">
        <v>1</v>
      </c>
      <c r="M6474">
        <v>0</v>
      </c>
    </row>
    <row r="6475" spans="1:13" x14ac:dyDescent="0.3">
      <c r="A6475">
        <v>2009</v>
      </c>
      <c r="B6475">
        <v>19</v>
      </c>
      <c r="C6475" t="s">
        <v>28</v>
      </c>
      <c r="D6475" t="str">
        <f>VLOOKUP(C6475,lookups!$F$2:$H$27,2,FALSE)</f>
        <v>na</v>
      </c>
      <c r="E6475" t="str">
        <f>VLOOKUP(C6475,lookups!$F$2:$H$27,3,FALSE)</f>
        <v>na</v>
      </c>
      <c r="F6475" t="str">
        <f>VLOOKUP(C6475,lookups!$F$2:$I$27,4,FALSE)</f>
        <v>na</v>
      </c>
      <c r="G6475">
        <v>5</v>
      </c>
      <c r="H6475" t="s">
        <v>38</v>
      </c>
      <c r="I6475" t="str">
        <f>VLOOKUP(H6475,lookups!$B$2:$C$32,2,FALSE)</f>
        <v>Y</v>
      </c>
      <c r="J6475">
        <v>3</v>
      </c>
      <c r="K6475" t="s">
        <v>10</v>
      </c>
      <c r="L6475">
        <v>1</v>
      </c>
      <c r="M6475">
        <v>220.91</v>
      </c>
    </row>
    <row r="6476" spans="1:13" x14ac:dyDescent="0.3">
      <c r="A6476">
        <v>2009</v>
      </c>
      <c r="B6476">
        <v>19</v>
      </c>
      <c r="C6476" t="s">
        <v>28</v>
      </c>
      <c r="D6476" t="str">
        <f>VLOOKUP(C6476,lookups!$F$2:$H$27,2,FALSE)</f>
        <v>na</v>
      </c>
      <c r="E6476" t="str">
        <f>VLOOKUP(C6476,lookups!$F$2:$H$27,3,FALSE)</f>
        <v>na</v>
      </c>
      <c r="F6476" t="str">
        <f>VLOOKUP(C6476,lookups!$F$2:$I$27,4,FALSE)</f>
        <v>na</v>
      </c>
      <c r="G6476">
        <v>5</v>
      </c>
      <c r="H6476" t="s">
        <v>38</v>
      </c>
      <c r="I6476" t="str">
        <f>VLOOKUP(H6476,lookups!$B$2:$C$32,2,FALSE)</f>
        <v>Y</v>
      </c>
      <c r="J6476">
        <v>4</v>
      </c>
      <c r="K6476" t="s">
        <v>10</v>
      </c>
      <c r="L6476">
        <v>1</v>
      </c>
      <c r="M6476">
        <v>195.09</v>
      </c>
    </row>
    <row r="6477" spans="1:13" x14ac:dyDescent="0.3">
      <c r="A6477">
        <v>2009</v>
      </c>
      <c r="B6477">
        <v>19</v>
      </c>
      <c r="C6477" t="s">
        <v>28</v>
      </c>
      <c r="D6477" t="str">
        <f>VLOOKUP(C6477,lookups!$F$2:$H$27,2,FALSE)</f>
        <v>na</v>
      </c>
      <c r="E6477" t="str">
        <f>VLOOKUP(C6477,lookups!$F$2:$H$27,3,FALSE)</f>
        <v>na</v>
      </c>
      <c r="F6477" t="str">
        <f>VLOOKUP(C6477,lookups!$F$2:$I$27,4,FALSE)</f>
        <v>na</v>
      </c>
      <c r="G6477">
        <v>5</v>
      </c>
      <c r="H6477" t="s">
        <v>38</v>
      </c>
      <c r="I6477" t="str">
        <f>VLOOKUP(H6477,lookups!$B$2:$C$32,2,FALSE)</f>
        <v>Y</v>
      </c>
      <c r="J6477">
        <v>5</v>
      </c>
      <c r="K6477" t="s">
        <v>10</v>
      </c>
      <c r="L6477">
        <v>1</v>
      </c>
      <c r="M6477">
        <v>0</v>
      </c>
    </row>
    <row r="6478" spans="1:13" x14ac:dyDescent="0.3">
      <c r="A6478">
        <v>2009</v>
      </c>
      <c r="B6478">
        <v>20</v>
      </c>
      <c r="C6478" t="s">
        <v>29</v>
      </c>
      <c r="D6478" t="str">
        <f>VLOOKUP(C6478,lookups!$F$2:$H$27,2,FALSE)</f>
        <v>na</v>
      </c>
      <c r="E6478" t="str">
        <f>VLOOKUP(C6478,lookups!$F$2:$H$27,3,FALSE)</f>
        <v>na</v>
      </c>
      <c r="F6478" t="str">
        <f>VLOOKUP(C6478,lookups!$F$2:$I$27,4,FALSE)</f>
        <v>na</v>
      </c>
      <c r="G6478">
        <v>5</v>
      </c>
      <c r="H6478" t="s">
        <v>38</v>
      </c>
      <c r="I6478" t="str">
        <f>VLOOKUP(H6478,lookups!$B$2:$C$32,2,FALSE)</f>
        <v>Y</v>
      </c>
      <c r="J6478">
        <v>2</v>
      </c>
      <c r="K6478" t="s">
        <v>10</v>
      </c>
      <c r="L6478">
        <v>1</v>
      </c>
      <c r="M6478">
        <v>0</v>
      </c>
    </row>
    <row r="6479" spans="1:13" x14ac:dyDescent="0.3">
      <c r="A6479">
        <v>2009</v>
      </c>
      <c r="B6479">
        <v>20</v>
      </c>
      <c r="C6479" t="s">
        <v>29</v>
      </c>
      <c r="D6479" t="str">
        <f>VLOOKUP(C6479,lookups!$F$2:$H$27,2,FALSE)</f>
        <v>na</v>
      </c>
      <c r="E6479" t="str">
        <f>VLOOKUP(C6479,lookups!$F$2:$H$27,3,FALSE)</f>
        <v>na</v>
      </c>
      <c r="F6479" t="str">
        <f>VLOOKUP(C6479,lookups!$F$2:$I$27,4,FALSE)</f>
        <v>na</v>
      </c>
      <c r="G6479">
        <v>5</v>
      </c>
      <c r="H6479" t="s">
        <v>38</v>
      </c>
      <c r="I6479" t="str">
        <f>VLOOKUP(H6479,lookups!$B$2:$C$32,2,FALSE)</f>
        <v>Y</v>
      </c>
      <c r="J6479">
        <v>3</v>
      </c>
      <c r="K6479" t="s">
        <v>10</v>
      </c>
      <c r="L6479">
        <v>1</v>
      </c>
      <c r="M6479">
        <v>0</v>
      </c>
    </row>
    <row r="6480" spans="1:13" x14ac:dyDescent="0.3">
      <c r="A6480">
        <v>2009</v>
      </c>
      <c r="B6480">
        <v>20</v>
      </c>
      <c r="C6480" t="s">
        <v>29</v>
      </c>
      <c r="D6480" t="str">
        <f>VLOOKUP(C6480,lookups!$F$2:$H$27,2,FALSE)</f>
        <v>na</v>
      </c>
      <c r="E6480" t="str">
        <f>VLOOKUP(C6480,lookups!$F$2:$H$27,3,FALSE)</f>
        <v>na</v>
      </c>
      <c r="F6480" t="str">
        <f>VLOOKUP(C6480,lookups!$F$2:$I$27,4,FALSE)</f>
        <v>na</v>
      </c>
      <c r="G6480">
        <v>5</v>
      </c>
      <c r="H6480" t="s">
        <v>38</v>
      </c>
      <c r="I6480" t="str">
        <f>VLOOKUP(H6480,lookups!$B$2:$C$32,2,FALSE)</f>
        <v>Y</v>
      </c>
      <c r="J6480">
        <v>4</v>
      </c>
      <c r="K6480" t="s">
        <v>10</v>
      </c>
      <c r="L6480">
        <v>1</v>
      </c>
      <c r="M6480">
        <v>0</v>
      </c>
    </row>
    <row r="6481" spans="1:13" x14ac:dyDescent="0.3">
      <c r="A6481">
        <v>2009</v>
      </c>
      <c r="B6481">
        <v>20</v>
      </c>
      <c r="C6481" t="s">
        <v>29</v>
      </c>
      <c r="D6481" t="str">
        <f>VLOOKUP(C6481,lookups!$F$2:$H$27,2,FALSE)</f>
        <v>na</v>
      </c>
      <c r="E6481" t="str">
        <f>VLOOKUP(C6481,lookups!$F$2:$H$27,3,FALSE)</f>
        <v>na</v>
      </c>
      <c r="F6481" t="str">
        <f>VLOOKUP(C6481,lookups!$F$2:$I$27,4,FALSE)</f>
        <v>na</v>
      </c>
      <c r="G6481">
        <v>5</v>
      </c>
      <c r="H6481" t="s">
        <v>38</v>
      </c>
      <c r="I6481" t="str">
        <f>VLOOKUP(H6481,lookups!$B$2:$C$32,2,FALSE)</f>
        <v>Y</v>
      </c>
      <c r="J6481">
        <v>5</v>
      </c>
      <c r="K6481" t="s">
        <v>10</v>
      </c>
      <c r="L6481">
        <v>1</v>
      </c>
      <c r="M6481">
        <v>0</v>
      </c>
    </row>
    <row r="6482" spans="1:13" x14ac:dyDescent="0.3">
      <c r="A6482">
        <v>2009</v>
      </c>
      <c r="B6482">
        <v>21</v>
      </c>
      <c r="C6482" t="s">
        <v>30</v>
      </c>
      <c r="D6482" t="str">
        <f>VLOOKUP(C6482,lookups!$F$2:$H$27,2,FALSE)</f>
        <v>na</v>
      </c>
      <c r="E6482" t="str">
        <f>VLOOKUP(C6482,lookups!$F$2:$H$27,3,FALSE)</f>
        <v>na</v>
      </c>
      <c r="F6482" t="str">
        <f>VLOOKUP(C6482,lookups!$F$2:$I$27,4,FALSE)</f>
        <v>na</v>
      </c>
      <c r="G6482">
        <v>5</v>
      </c>
      <c r="H6482" t="s">
        <v>38</v>
      </c>
      <c r="I6482" t="str">
        <f>VLOOKUP(H6482,lookups!$B$2:$C$32,2,FALSE)</f>
        <v>Y</v>
      </c>
      <c r="J6482">
        <v>2</v>
      </c>
      <c r="K6482" t="s">
        <v>10</v>
      </c>
      <c r="L6482">
        <v>1</v>
      </c>
      <c r="M6482">
        <v>0</v>
      </c>
    </row>
    <row r="6483" spans="1:13" x14ac:dyDescent="0.3">
      <c r="A6483">
        <v>2009</v>
      </c>
      <c r="B6483">
        <v>21</v>
      </c>
      <c r="C6483" t="s">
        <v>30</v>
      </c>
      <c r="D6483" t="str">
        <f>VLOOKUP(C6483,lookups!$F$2:$H$27,2,FALSE)</f>
        <v>na</v>
      </c>
      <c r="E6483" t="str">
        <f>VLOOKUP(C6483,lookups!$F$2:$H$27,3,FALSE)</f>
        <v>na</v>
      </c>
      <c r="F6483" t="str">
        <f>VLOOKUP(C6483,lookups!$F$2:$I$27,4,FALSE)</f>
        <v>na</v>
      </c>
      <c r="G6483">
        <v>5</v>
      </c>
      <c r="H6483" t="s">
        <v>38</v>
      </c>
      <c r="I6483" t="str">
        <f>VLOOKUP(H6483,lookups!$B$2:$C$32,2,FALSE)</f>
        <v>Y</v>
      </c>
      <c r="J6483">
        <v>3</v>
      </c>
      <c r="K6483" t="s">
        <v>10</v>
      </c>
      <c r="L6483">
        <v>1</v>
      </c>
      <c r="M6483">
        <v>0</v>
      </c>
    </row>
    <row r="6484" spans="1:13" x14ac:dyDescent="0.3">
      <c r="A6484">
        <v>2009</v>
      </c>
      <c r="B6484">
        <v>21</v>
      </c>
      <c r="C6484" t="s">
        <v>30</v>
      </c>
      <c r="D6484" t="str">
        <f>VLOOKUP(C6484,lookups!$F$2:$H$27,2,FALSE)</f>
        <v>na</v>
      </c>
      <c r="E6484" t="str">
        <f>VLOOKUP(C6484,lookups!$F$2:$H$27,3,FALSE)</f>
        <v>na</v>
      </c>
      <c r="F6484" t="str">
        <f>VLOOKUP(C6484,lookups!$F$2:$I$27,4,FALSE)</f>
        <v>na</v>
      </c>
      <c r="G6484">
        <v>5</v>
      </c>
      <c r="H6484" t="s">
        <v>38</v>
      </c>
      <c r="I6484" t="str">
        <f>VLOOKUP(H6484,lookups!$B$2:$C$32,2,FALSE)</f>
        <v>Y</v>
      </c>
      <c r="J6484">
        <v>4</v>
      </c>
      <c r="K6484" t="s">
        <v>10</v>
      </c>
      <c r="L6484">
        <v>1</v>
      </c>
      <c r="M6484">
        <v>0</v>
      </c>
    </row>
    <row r="6485" spans="1:13" x14ac:dyDescent="0.3">
      <c r="A6485">
        <v>2009</v>
      </c>
      <c r="B6485">
        <v>21</v>
      </c>
      <c r="C6485" t="s">
        <v>30</v>
      </c>
      <c r="D6485" t="str">
        <f>VLOOKUP(C6485,lookups!$F$2:$H$27,2,FALSE)</f>
        <v>na</v>
      </c>
      <c r="E6485" t="str">
        <f>VLOOKUP(C6485,lookups!$F$2:$H$27,3,FALSE)</f>
        <v>na</v>
      </c>
      <c r="F6485" t="str">
        <f>VLOOKUP(C6485,lookups!$F$2:$I$27,4,FALSE)</f>
        <v>na</v>
      </c>
      <c r="G6485">
        <v>5</v>
      </c>
      <c r="H6485" t="s">
        <v>38</v>
      </c>
      <c r="I6485" t="str">
        <f>VLOOKUP(H6485,lookups!$B$2:$C$32,2,FALSE)</f>
        <v>Y</v>
      </c>
      <c r="J6485">
        <v>5</v>
      </c>
      <c r="K6485" t="s">
        <v>10</v>
      </c>
      <c r="L6485">
        <v>1</v>
      </c>
      <c r="M6485">
        <v>0</v>
      </c>
    </row>
    <row r="6486" spans="1:13" x14ac:dyDescent="0.3">
      <c r="A6486">
        <v>2009</v>
      </c>
      <c r="B6486">
        <v>22</v>
      </c>
      <c r="C6486" t="s">
        <v>31</v>
      </c>
      <c r="D6486" t="str">
        <f>VLOOKUP(C6486,lookups!$F$2:$H$27,2,FALSE)</f>
        <v>na</v>
      </c>
      <c r="E6486" t="str">
        <f>VLOOKUP(C6486,lookups!$F$2:$H$27,3,FALSE)</f>
        <v>na</v>
      </c>
      <c r="F6486" t="str">
        <f>VLOOKUP(C6486,lookups!$F$2:$I$27,4,FALSE)</f>
        <v>na</v>
      </c>
      <c r="G6486">
        <v>5</v>
      </c>
      <c r="H6486" t="s">
        <v>38</v>
      </c>
      <c r="I6486" t="str">
        <f>VLOOKUP(H6486,lookups!$B$2:$C$32,2,FALSE)</f>
        <v>Y</v>
      </c>
      <c r="J6486">
        <v>2</v>
      </c>
      <c r="K6486" t="s">
        <v>10</v>
      </c>
      <c r="L6486">
        <v>1</v>
      </c>
      <c r="M6486">
        <v>0</v>
      </c>
    </row>
    <row r="6487" spans="1:13" x14ac:dyDescent="0.3">
      <c r="A6487">
        <v>2009</v>
      </c>
      <c r="B6487">
        <v>22</v>
      </c>
      <c r="C6487" t="s">
        <v>31</v>
      </c>
      <c r="D6487" t="str">
        <f>VLOOKUP(C6487,lookups!$F$2:$H$27,2,FALSE)</f>
        <v>na</v>
      </c>
      <c r="E6487" t="str">
        <f>VLOOKUP(C6487,lookups!$F$2:$H$27,3,FALSE)</f>
        <v>na</v>
      </c>
      <c r="F6487" t="str">
        <f>VLOOKUP(C6487,lookups!$F$2:$I$27,4,FALSE)</f>
        <v>na</v>
      </c>
      <c r="G6487">
        <v>5</v>
      </c>
      <c r="H6487" t="s">
        <v>38</v>
      </c>
      <c r="I6487" t="str">
        <f>VLOOKUP(H6487,lookups!$B$2:$C$32,2,FALSE)</f>
        <v>Y</v>
      </c>
      <c r="J6487">
        <v>3</v>
      </c>
      <c r="K6487" t="s">
        <v>10</v>
      </c>
      <c r="L6487">
        <v>1</v>
      </c>
      <c r="M6487">
        <v>0</v>
      </c>
    </row>
    <row r="6488" spans="1:13" x14ac:dyDescent="0.3">
      <c r="A6488">
        <v>2009</v>
      </c>
      <c r="B6488">
        <v>22</v>
      </c>
      <c r="C6488" t="s">
        <v>31</v>
      </c>
      <c r="D6488" t="str">
        <f>VLOOKUP(C6488,lookups!$F$2:$H$27,2,FALSE)</f>
        <v>na</v>
      </c>
      <c r="E6488" t="str">
        <f>VLOOKUP(C6488,lookups!$F$2:$H$27,3,FALSE)</f>
        <v>na</v>
      </c>
      <c r="F6488" t="str">
        <f>VLOOKUP(C6488,lookups!$F$2:$I$27,4,FALSE)</f>
        <v>na</v>
      </c>
      <c r="G6488">
        <v>5</v>
      </c>
      <c r="H6488" t="s">
        <v>38</v>
      </c>
      <c r="I6488" t="str">
        <f>VLOOKUP(H6488,lookups!$B$2:$C$32,2,FALSE)</f>
        <v>Y</v>
      </c>
      <c r="J6488">
        <v>4</v>
      </c>
      <c r="K6488" t="s">
        <v>10</v>
      </c>
      <c r="L6488">
        <v>1</v>
      </c>
      <c r="M6488">
        <v>18.62</v>
      </c>
    </row>
    <row r="6489" spans="1:13" x14ac:dyDescent="0.3">
      <c r="A6489">
        <v>2009</v>
      </c>
      <c r="B6489">
        <v>22</v>
      </c>
      <c r="C6489" t="s">
        <v>31</v>
      </c>
      <c r="D6489" t="str">
        <f>VLOOKUP(C6489,lookups!$F$2:$H$27,2,FALSE)</f>
        <v>na</v>
      </c>
      <c r="E6489" t="str">
        <f>VLOOKUP(C6489,lookups!$F$2:$H$27,3,FALSE)</f>
        <v>na</v>
      </c>
      <c r="F6489" t="str">
        <f>VLOOKUP(C6489,lookups!$F$2:$I$27,4,FALSE)</f>
        <v>na</v>
      </c>
      <c r="G6489">
        <v>5</v>
      </c>
      <c r="H6489" t="s">
        <v>38</v>
      </c>
      <c r="I6489" t="str">
        <f>VLOOKUP(H6489,lookups!$B$2:$C$32,2,FALSE)</f>
        <v>Y</v>
      </c>
      <c r="J6489">
        <v>5</v>
      </c>
      <c r="K6489" t="s">
        <v>10</v>
      </c>
      <c r="L6489">
        <v>1</v>
      </c>
      <c r="M6489">
        <v>0</v>
      </c>
    </row>
    <row r="6490" spans="1:13" x14ac:dyDescent="0.3">
      <c r="A6490">
        <v>2009</v>
      </c>
      <c r="B6490">
        <v>23</v>
      </c>
      <c r="C6490" t="s">
        <v>32</v>
      </c>
      <c r="D6490" t="str">
        <f>VLOOKUP(C6490,lookups!$F$2:$H$27,2,FALSE)</f>
        <v>na</v>
      </c>
      <c r="E6490" t="str">
        <f>VLOOKUP(C6490,lookups!$F$2:$H$27,3,FALSE)</f>
        <v>na</v>
      </c>
      <c r="F6490" t="str">
        <f>VLOOKUP(C6490,lookups!$F$2:$I$27,4,FALSE)</f>
        <v>na</v>
      </c>
      <c r="G6490">
        <v>5</v>
      </c>
      <c r="H6490" t="s">
        <v>38</v>
      </c>
      <c r="I6490" t="str">
        <f>VLOOKUP(H6490,lookups!$B$2:$C$32,2,FALSE)</f>
        <v>Y</v>
      </c>
      <c r="J6490">
        <v>2</v>
      </c>
      <c r="K6490" t="s">
        <v>10</v>
      </c>
      <c r="L6490">
        <v>1</v>
      </c>
      <c r="M6490">
        <v>0</v>
      </c>
    </row>
    <row r="6491" spans="1:13" x14ac:dyDescent="0.3">
      <c r="A6491">
        <v>2009</v>
      </c>
      <c r="B6491">
        <v>23</v>
      </c>
      <c r="C6491" t="s">
        <v>32</v>
      </c>
      <c r="D6491" t="str">
        <f>VLOOKUP(C6491,lookups!$F$2:$H$27,2,FALSE)</f>
        <v>na</v>
      </c>
      <c r="E6491" t="str">
        <f>VLOOKUP(C6491,lookups!$F$2:$H$27,3,FALSE)</f>
        <v>na</v>
      </c>
      <c r="F6491" t="str">
        <f>VLOOKUP(C6491,lookups!$F$2:$I$27,4,FALSE)</f>
        <v>na</v>
      </c>
      <c r="G6491">
        <v>5</v>
      </c>
      <c r="H6491" t="s">
        <v>38</v>
      </c>
      <c r="I6491" t="str">
        <f>VLOOKUP(H6491,lookups!$B$2:$C$32,2,FALSE)</f>
        <v>Y</v>
      </c>
      <c r="J6491">
        <v>3</v>
      </c>
      <c r="K6491" t="s">
        <v>10</v>
      </c>
      <c r="L6491">
        <v>1</v>
      </c>
      <c r="M6491">
        <v>0</v>
      </c>
    </row>
    <row r="6492" spans="1:13" x14ac:dyDescent="0.3">
      <c r="A6492">
        <v>2009</v>
      </c>
      <c r="B6492">
        <v>23</v>
      </c>
      <c r="C6492" t="s">
        <v>32</v>
      </c>
      <c r="D6492" t="str">
        <f>VLOOKUP(C6492,lookups!$F$2:$H$27,2,FALSE)</f>
        <v>na</v>
      </c>
      <c r="E6492" t="str">
        <f>VLOOKUP(C6492,lookups!$F$2:$H$27,3,FALSE)</f>
        <v>na</v>
      </c>
      <c r="F6492" t="str">
        <f>VLOOKUP(C6492,lookups!$F$2:$I$27,4,FALSE)</f>
        <v>na</v>
      </c>
      <c r="G6492">
        <v>5</v>
      </c>
      <c r="H6492" t="s">
        <v>38</v>
      </c>
      <c r="I6492" t="str">
        <f>VLOOKUP(H6492,lookups!$B$2:$C$32,2,FALSE)</f>
        <v>Y</v>
      </c>
      <c r="J6492">
        <v>4</v>
      </c>
      <c r="K6492" t="s">
        <v>10</v>
      </c>
      <c r="L6492">
        <v>1</v>
      </c>
      <c r="M6492">
        <v>0</v>
      </c>
    </row>
    <row r="6493" spans="1:13" x14ac:dyDescent="0.3">
      <c r="A6493">
        <v>2009</v>
      </c>
      <c r="B6493">
        <v>23</v>
      </c>
      <c r="C6493" t="s">
        <v>32</v>
      </c>
      <c r="D6493" t="str">
        <f>VLOOKUP(C6493,lookups!$F$2:$H$27,2,FALSE)</f>
        <v>na</v>
      </c>
      <c r="E6493" t="str">
        <f>VLOOKUP(C6493,lookups!$F$2:$H$27,3,FALSE)</f>
        <v>na</v>
      </c>
      <c r="F6493" t="str">
        <f>VLOOKUP(C6493,lookups!$F$2:$I$27,4,FALSE)</f>
        <v>na</v>
      </c>
      <c r="G6493">
        <v>5</v>
      </c>
      <c r="H6493" t="s">
        <v>38</v>
      </c>
      <c r="I6493" t="str">
        <f>VLOOKUP(H6493,lookups!$B$2:$C$32,2,FALSE)</f>
        <v>Y</v>
      </c>
      <c r="J6493">
        <v>5</v>
      </c>
      <c r="K6493" t="s">
        <v>10</v>
      </c>
      <c r="L6493">
        <v>1</v>
      </c>
      <c r="M6493">
        <v>0</v>
      </c>
    </row>
    <row r="6494" spans="1:13" x14ac:dyDescent="0.3">
      <c r="A6494">
        <v>2009</v>
      </c>
      <c r="B6494">
        <v>24</v>
      </c>
      <c r="C6494" t="s">
        <v>33</v>
      </c>
      <c r="D6494" t="str">
        <f>VLOOKUP(C6494,lookups!$F$2:$H$27,2,FALSE)</f>
        <v>13-15</v>
      </c>
      <c r="E6494" t="str">
        <f>VLOOKUP(C6494,lookups!$F$2:$H$27,3,FALSE)</f>
        <v>NGS/SGS/JDF Sport</v>
      </c>
      <c r="F6494">
        <f>VLOOKUP(C6494,lookups!$F$2:$I$27,4,FALSE)</f>
        <v>7</v>
      </c>
      <c r="G6494">
        <v>5</v>
      </c>
      <c r="H6494" t="s">
        <v>38</v>
      </c>
      <c r="I6494" t="str">
        <f>VLOOKUP(H6494,lookups!$B$2:$C$32,2,FALSE)</f>
        <v>Y</v>
      </c>
      <c r="J6494">
        <v>2</v>
      </c>
      <c r="K6494" t="s">
        <v>10</v>
      </c>
      <c r="L6494">
        <v>1</v>
      </c>
      <c r="M6494">
        <v>71.55</v>
      </c>
    </row>
    <row r="6495" spans="1:13" x14ac:dyDescent="0.3">
      <c r="A6495">
        <v>2009</v>
      </c>
      <c r="B6495">
        <v>24</v>
      </c>
      <c r="C6495" t="s">
        <v>33</v>
      </c>
      <c r="D6495" t="str">
        <f>VLOOKUP(C6495,lookups!$F$2:$H$27,2,FALSE)</f>
        <v>13-15</v>
      </c>
      <c r="E6495" t="str">
        <f>VLOOKUP(C6495,lookups!$F$2:$H$27,3,FALSE)</f>
        <v>NGS/SGS/JDF Sport</v>
      </c>
      <c r="F6495">
        <f>VLOOKUP(C6495,lookups!$F$2:$I$27,4,FALSE)</f>
        <v>7</v>
      </c>
      <c r="G6495">
        <v>5</v>
      </c>
      <c r="H6495" t="s">
        <v>38</v>
      </c>
      <c r="I6495" t="str">
        <f>VLOOKUP(H6495,lookups!$B$2:$C$32,2,FALSE)</f>
        <v>Y</v>
      </c>
      <c r="J6495">
        <v>3</v>
      </c>
      <c r="K6495" t="s">
        <v>10</v>
      </c>
      <c r="L6495">
        <v>1</v>
      </c>
      <c r="M6495">
        <v>58.42</v>
      </c>
    </row>
    <row r="6496" spans="1:13" x14ac:dyDescent="0.3">
      <c r="A6496">
        <v>2009</v>
      </c>
      <c r="B6496">
        <v>24</v>
      </c>
      <c r="C6496" t="s">
        <v>33</v>
      </c>
      <c r="D6496" t="str">
        <f>VLOOKUP(C6496,lookups!$F$2:$H$27,2,FALSE)</f>
        <v>13-15</v>
      </c>
      <c r="E6496" t="str">
        <f>VLOOKUP(C6496,lookups!$F$2:$H$27,3,FALSE)</f>
        <v>NGS/SGS/JDF Sport</v>
      </c>
      <c r="F6496">
        <f>VLOOKUP(C6496,lookups!$F$2:$I$27,4,FALSE)</f>
        <v>7</v>
      </c>
      <c r="G6496">
        <v>5</v>
      </c>
      <c r="H6496" t="s">
        <v>38</v>
      </c>
      <c r="I6496" t="str">
        <f>VLOOKUP(H6496,lookups!$B$2:$C$32,2,FALSE)</f>
        <v>Y</v>
      </c>
      <c r="J6496">
        <v>4</v>
      </c>
      <c r="K6496" t="s">
        <v>10</v>
      </c>
      <c r="L6496">
        <v>1</v>
      </c>
      <c r="M6496">
        <v>68.09</v>
      </c>
    </row>
    <row r="6497" spans="1:13" x14ac:dyDescent="0.3">
      <c r="A6497">
        <v>2009</v>
      </c>
      <c r="B6497">
        <v>24</v>
      </c>
      <c r="C6497" t="s">
        <v>33</v>
      </c>
      <c r="D6497" t="str">
        <f>VLOOKUP(C6497,lookups!$F$2:$H$27,2,FALSE)</f>
        <v>13-15</v>
      </c>
      <c r="E6497" t="str">
        <f>VLOOKUP(C6497,lookups!$F$2:$H$27,3,FALSE)</f>
        <v>NGS/SGS/JDF Sport</v>
      </c>
      <c r="F6497">
        <f>VLOOKUP(C6497,lookups!$F$2:$I$27,4,FALSE)</f>
        <v>7</v>
      </c>
      <c r="G6497">
        <v>5</v>
      </c>
      <c r="H6497" t="s">
        <v>38</v>
      </c>
      <c r="I6497" t="str">
        <f>VLOOKUP(H6497,lookups!$B$2:$C$32,2,FALSE)</f>
        <v>Y</v>
      </c>
      <c r="J6497">
        <v>5</v>
      </c>
      <c r="K6497" t="s">
        <v>10</v>
      </c>
      <c r="L6497">
        <v>1</v>
      </c>
      <c r="M6497">
        <v>62.49</v>
      </c>
    </row>
    <row r="6498" spans="1:13" x14ac:dyDescent="0.3">
      <c r="A6498">
        <v>2009</v>
      </c>
      <c r="B6498">
        <v>25</v>
      </c>
      <c r="C6498" t="s">
        <v>34</v>
      </c>
      <c r="D6498" t="str">
        <f>VLOOKUP(C6498,lookups!$F$2:$H$27,2,FALSE)</f>
        <v>na</v>
      </c>
      <c r="E6498" t="str">
        <f>VLOOKUP(C6498,lookups!$F$2:$H$27,3,FALSE)</f>
        <v>na</v>
      </c>
      <c r="F6498" t="str">
        <f>VLOOKUP(C6498,lookups!$F$2:$I$27,4,FALSE)</f>
        <v>na</v>
      </c>
      <c r="G6498">
        <v>5</v>
      </c>
      <c r="H6498" t="s">
        <v>38</v>
      </c>
      <c r="I6498" t="str">
        <f>VLOOKUP(H6498,lookups!$B$2:$C$32,2,FALSE)</f>
        <v>Y</v>
      </c>
      <c r="J6498">
        <v>2</v>
      </c>
      <c r="K6498" t="s">
        <v>10</v>
      </c>
      <c r="L6498">
        <v>1</v>
      </c>
      <c r="M6498">
        <v>261.47000000000003</v>
      </c>
    </row>
    <row r="6499" spans="1:13" x14ac:dyDescent="0.3">
      <c r="A6499">
        <v>2009</v>
      </c>
      <c r="B6499">
        <v>25</v>
      </c>
      <c r="C6499" t="s">
        <v>34</v>
      </c>
      <c r="D6499" t="str">
        <f>VLOOKUP(C6499,lookups!$F$2:$H$27,2,FALSE)</f>
        <v>na</v>
      </c>
      <c r="E6499" t="str">
        <f>VLOOKUP(C6499,lookups!$F$2:$H$27,3,FALSE)</f>
        <v>na</v>
      </c>
      <c r="F6499" t="str">
        <f>VLOOKUP(C6499,lookups!$F$2:$I$27,4,FALSE)</f>
        <v>na</v>
      </c>
      <c r="G6499">
        <v>5</v>
      </c>
      <c r="H6499" t="s">
        <v>38</v>
      </c>
      <c r="I6499" t="str">
        <f>VLOOKUP(H6499,lookups!$B$2:$C$32,2,FALSE)</f>
        <v>Y</v>
      </c>
      <c r="J6499">
        <v>3</v>
      </c>
      <c r="K6499" t="s">
        <v>10</v>
      </c>
      <c r="L6499">
        <v>1</v>
      </c>
      <c r="M6499">
        <v>241.08</v>
      </c>
    </row>
    <row r="6500" spans="1:13" x14ac:dyDescent="0.3">
      <c r="A6500">
        <v>2009</v>
      </c>
      <c r="B6500">
        <v>25</v>
      </c>
      <c r="C6500" t="s">
        <v>34</v>
      </c>
      <c r="D6500" t="str">
        <f>VLOOKUP(C6500,lookups!$F$2:$H$27,2,FALSE)</f>
        <v>na</v>
      </c>
      <c r="E6500" t="str">
        <f>VLOOKUP(C6500,lookups!$F$2:$H$27,3,FALSE)</f>
        <v>na</v>
      </c>
      <c r="F6500" t="str">
        <f>VLOOKUP(C6500,lookups!$F$2:$I$27,4,FALSE)</f>
        <v>na</v>
      </c>
      <c r="G6500">
        <v>5</v>
      </c>
      <c r="H6500" t="s">
        <v>38</v>
      </c>
      <c r="I6500" t="str">
        <f>VLOOKUP(H6500,lookups!$B$2:$C$32,2,FALSE)</f>
        <v>Y</v>
      </c>
      <c r="J6500">
        <v>4</v>
      </c>
      <c r="K6500" t="s">
        <v>10</v>
      </c>
      <c r="L6500">
        <v>1</v>
      </c>
      <c r="M6500">
        <v>3456.64</v>
      </c>
    </row>
    <row r="6501" spans="1:13" x14ac:dyDescent="0.3">
      <c r="A6501">
        <v>2009</v>
      </c>
      <c r="B6501">
        <v>25</v>
      </c>
      <c r="C6501" t="s">
        <v>34</v>
      </c>
      <c r="D6501" t="str">
        <f>VLOOKUP(C6501,lookups!$F$2:$H$27,2,FALSE)</f>
        <v>na</v>
      </c>
      <c r="E6501" t="str">
        <f>VLOOKUP(C6501,lookups!$F$2:$H$27,3,FALSE)</f>
        <v>na</v>
      </c>
      <c r="F6501" t="str">
        <f>VLOOKUP(C6501,lookups!$F$2:$I$27,4,FALSE)</f>
        <v>na</v>
      </c>
      <c r="G6501">
        <v>5</v>
      </c>
      <c r="H6501" t="s">
        <v>38</v>
      </c>
      <c r="I6501" t="str">
        <f>VLOOKUP(H6501,lookups!$B$2:$C$32,2,FALSE)</f>
        <v>Y</v>
      </c>
      <c r="J6501">
        <v>5</v>
      </c>
      <c r="K6501" t="s">
        <v>10</v>
      </c>
      <c r="L6501">
        <v>1</v>
      </c>
      <c r="M6501">
        <v>1072.73</v>
      </c>
    </row>
    <row r="6502" spans="1:13" x14ac:dyDescent="0.3">
      <c r="A6502">
        <v>2009</v>
      </c>
      <c r="B6502">
        <v>1</v>
      </c>
      <c r="C6502" t="s">
        <v>8</v>
      </c>
      <c r="D6502" t="str">
        <f>VLOOKUP(C6502,lookups!$F$2:$H$27,2,FALSE)</f>
        <v>na</v>
      </c>
      <c r="E6502" t="str">
        <f>VLOOKUP(C6502,lookups!$F$2:$H$27,3,FALSE)</f>
        <v>na</v>
      </c>
      <c r="F6502" t="str">
        <f>VLOOKUP(C6502,lookups!$F$2:$I$27,4,FALSE)</f>
        <v>na</v>
      </c>
      <c r="G6502">
        <v>6</v>
      </c>
      <c r="H6502" t="s">
        <v>39</v>
      </c>
      <c r="I6502" t="str">
        <f>VLOOKUP(H6502,lookups!$B$2:$C$32,2,FALSE)</f>
        <v>Y</v>
      </c>
      <c r="J6502">
        <v>2</v>
      </c>
      <c r="K6502" t="s">
        <v>10</v>
      </c>
      <c r="L6502">
        <v>1</v>
      </c>
      <c r="M6502">
        <v>0</v>
      </c>
    </row>
    <row r="6503" spans="1:13" x14ac:dyDescent="0.3">
      <c r="A6503">
        <v>2009</v>
      </c>
      <c r="B6503">
        <v>1</v>
      </c>
      <c r="C6503" t="s">
        <v>8</v>
      </c>
      <c r="D6503" t="str">
        <f>VLOOKUP(C6503,lookups!$F$2:$H$27,2,FALSE)</f>
        <v>na</v>
      </c>
      <c r="E6503" t="str">
        <f>VLOOKUP(C6503,lookups!$F$2:$H$27,3,FALSE)</f>
        <v>na</v>
      </c>
      <c r="F6503" t="str">
        <f>VLOOKUP(C6503,lookups!$F$2:$I$27,4,FALSE)</f>
        <v>na</v>
      </c>
      <c r="G6503">
        <v>6</v>
      </c>
      <c r="H6503" t="s">
        <v>39</v>
      </c>
      <c r="I6503" t="str">
        <f>VLOOKUP(H6503,lookups!$B$2:$C$32,2,FALSE)</f>
        <v>Y</v>
      </c>
      <c r="J6503">
        <v>3</v>
      </c>
      <c r="K6503" t="s">
        <v>10</v>
      </c>
      <c r="L6503">
        <v>1</v>
      </c>
      <c r="M6503">
        <v>228.81</v>
      </c>
    </row>
    <row r="6504" spans="1:13" x14ac:dyDescent="0.3">
      <c r="A6504">
        <v>2009</v>
      </c>
      <c r="B6504">
        <v>1</v>
      </c>
      <c r="C6504" t="s">
        <v>8</v>
      </c>
      <c r="D6504" t="str">
        <f>VLOOKUP(C6504,lookups!$F$2:$H$27,2,FALSE)</f>
        <v>na</v>
      </c>
      <c r="E6504" t="str">
        <f>VLOOKUP(C6504,lookups!$F$2:$H$27,3,FALSE)</f>
        <v>na</v>
      </c>
      <c r="F6504" t="str">
        <f>VLOOKUP(C6504,lookups!$F$2:$I$27,4,FALSE)</f>
        <v>na</v>
      </c>
      <c r="G6504">
        <v>6</v>
      </c>
      <c r="H6504" t="s">
        <v>39</v>
      </c>
      <c r="I6504" t="str">
        <f>VLOOKUP(H6504,lookups!$B$2:$C$32,2,FALSE)</f>
        <v>Y</v>
      </c>
      <c r="J6504">
        <v>4</v>
      </c>
      <c r="K6504" t="s">
        <v>10</v>
      </c>
      <c r="L6504">
        <v>1</v>
      </c>
      <c r="M6504">
        <v>1047.78</v>
      </c>
    </row>
    <row r="6505" spans="1:13" x14ac:dyDescent="0.3">
      <c r="A6505">
        <v>2009</v>
      </c>
      <c r="B6505">
        <v>1</v>
      </c>
      <c r="C6505" t="s">
        <v>8</v>
      </c>
      <c r="D6505" t="str">
        <f>VLOOKUP(C6505,lookups!$F$2:$H$27,2,FALSE)</f>
        <v>na</v>
      </c>
      <c r="E6505" t="str">
        <f>VLOOKUP(C6505,lookups!$F$2:$H$27,3,FALSE)</f>
        <v>na</v>
      </c>
      <c r="F6505" t="str">
        <f>VLOOKUP(C6505,lookups!$F$2:$I$27,4,FALSE)</f>
        <v>na</v>
      </c>
      <c r="G6505">
        <v>6</v>
      </c>
      <c r="H6505" t="s">
        <v>39</v>
      </c>
      <c r="I6505" t="str">
        <f>VLOOKUP(H6505,lookups!$B$2:$C$32,2,FALSE)</f>
        <v>Y</v>
      </c>
      <c r="J6505">
        <v>5</v>
      </c>
      <c r="K6505" t="s">
        <v>10</v>
      </c>
      <c r="L6505">
        <v>1</v>
      </c>
      <c r="M6505">
        <v>337.16</v>
      </c>
    </row>
    <row r="6506" spans="1:13" x14ac:dyDescent="0.3">
      <c r="A6506">
        <v>2009</v>
      </c>
      <c r="B6506">
        <v>2</v>
      </c>
      <c r="C6506" t="s">
        <v>11</v>
      </c>
      <c r="D6506" t="str">
        <f>VLOOKUP(C6506,lookups!$F$2:$H$27,2,FALSE)</f>
        <v>na</v>
      </c>
      <c r="E6506" t="str">
        <f>VLOOKUP(C6506,lookups!$F$2:$H$27,3,FALSE)</f>
        <v>na</v>
      </c>
      <c r="F6506" t="str">
        <f>VLOOKUP(C6506,lookups!$F$2:$I$27,4,FALSE)</f>
        <v>na</v>
      </c>
      <c r="G6506">
        <v>6</v>
      </c>
      <c r="H6506" t="s">
        <v>39</v>
      </c>
      <c r="I6506" t="str">
        <f>VLOOKUP(H6506,lookups!$B$2:$C$32,2,FALSE)</f>
        <v>Y</v>
      </c>
      <c r="J6506">
        <v>2</v>
      </c>
      <c r="K6506" t="s">
        <v>10</v>
      </c>
      <c r="L6506">
        <v>1</v>
      </c>
      <c r="M6506">
        <v>0.53</v>
      </c>
    </row>
    <row r="6507" spans="1:13" x14ac:dyDescent="0.3">
      <c r="A6507">
        <v>2009</v>
      </c>
      <c r="B6507">
        <v>2</v>
      </c>
      <c r="C6507" t="s">
        <v>11</v>
      </c>
      <c r="D6507" t="str">
        <f>VLOOKUP(C6507,lookups!$F$2:$H$27,2,FALSE)</f>
        <v>na</v>
      </c>
      <c r="E6507" t="str">
        <f>VLOOKUP(C6507,lookups!$F$2:$H$27,3,FALSE)</f>
        <v>na</v>
      </c>
      <c r="F6507" t="str">
        <f>VLOOKUP(C6507,lookups!$F$2:$I$27,4,FALSE)</f>
        <v>na</v>
      </c>
      <c r="G6507">
        <v>6</v>
      </c>
      <c r="H6507" t="s">
        <v>39</v>
      </c>
      <c r="I6507" t="str">
        <f>VLOOKUP(H6507,lookups!$B$2:$C$32,2,FALSE)</f>
        <v>Y</v>
      </c>
      <c r="J6507">
        <v>3</v>
      </c>
      <c r="K6507" t="s">
        <v>10</v>
      </c>
      <c r="L6507">
        <v>1</v>
      </c>
      <c r="M6507">
        <v>21.85</v>
      </c>
    </row>
    <row r="6508" spans="1:13" x14ac:dyDescent="0.3">
      <c r="A6508">
        <v>2009</v>
      </c>
      <c r="B6508">
        <v>2</v>
      </c>
      <c r="C6508" t="s">
        <v>11</v>
      </c>
      <c r="D6508" t="str">
        <f>VLOOKUP(C6508,lookups!$F$2:$H$27,2,FALSE)</f>
        <v>na</v>
      </c>
      <c r="E6508" t="str">
        <f>VLOOKUP(C6508,lookups!$F$2:$H$27,3,FALSE)</f>
        <v>na</v>
      </c>
      <c r="F6508" t="str">
        <f>VLOOKUP(C6508,lookups!$F$2:$I$27,4,FALSE)</f>
        <v>na</v>
      </c>
      <c r="G6508">
        <v>6</v>
      </c>
      <c r="H6508" t="s">
        <v>39</v>
      </c>
      <c r="I6508" t="str">
        <f>VLOOKUP(H6508,lookups!$B$2:$C$32,2,FALSE)</f>
        <v>Y</v>
      </c>
      <c r="J6508">
        <v>4</v>
      </c>
      <c r="K6508" t="s">
        <v>10</v>
      </c>
      <c r="L6508">
        <v>1</v>
      </c>
      <c r="M6508">
        <v>36.53</v>
      </c>
    </row>
    <row r="6509" spans="1:13" x14ac:dyDescent="0.3">
      <c r="A6509">
        <v>2009</v>
      </c>
      <c r="B6509">
        <v>2</v>
      </c>
      <c r="C6509" t="s">
        <v>11</v>
      </c>
      <c r="D6509" t="str">
        <f>VLOOKUP(C6509,lookups!$F$2:$H$27,2,FALSE)</f>
        <v>na</v>
      </c>
      <c r="E6509" t="str">
        <f>VLOOKUP(C6509,lookups!$F$2:$H$27,3,FALSE)</f>
        <v>na</v>
      </c>
      <c r="F6509" t="str">
        <f>VLOOKUP(C6509,lookups!$F$2:$I$27,4,FALSE)</f>
        <v>na</v>
      </c>
      <c r="G6509">
        <v>6</v>
      </c>
      <c r="H6509" t="s">
        <v>39</v>
      </c>
      <c r="I6509" t="str">
        <f>VLOOKUP(H6509,lookups!$B$2:$C$32,2,FALSE)</f>
        <v>Y</v>
      </c>
      <c r="J6509">
        <v>5</v>
      </c>
      <c r="K6509" t="s">
        <v>10</v>
      </c>
      <c r="L6509">
        <v>1</v>
      </c>
      <c r="M6509">
        <v>12.47</v>
      </c>
    </row>
    <row r="6510" spans="1:13" x14ac:dyDescent="0.3">
      <c r="A6510">
        <v>2009</v>
      </c>
      <c r="B6510">
        <v>3</v>
      </c>
      <c r="C6510" t="s">
        <v>12</v>
      </c>
      <c r="D6510" t="str">
        <f>VLOOKUP(C6510,lookups!$F$2:$H$27,2,FALSE)</f>
        <v>na</v>
      </c>
      <c r="E6510" t="str">
        <f>VLOOKUP(C6510,lookups!$F$2:$H$27,3,FALSE)</f>
        <v>na</v>
      </c>
      <c r="F6510" t="str">
        <f>VLOOKUP(C6510,lookups!$F$2:$I$27,4,FALSE)</f>
        <v>na</v>
      </c>
      <c r="G6510">
        <v>6</v>
      </c>
      <c r="H6510" t="s">
        <v>39</v>
      </c>
      <c r="I6510" t="str">
        <f>VLOOKUP(H6510,lookups!$B$2:$C$32,2,FALSE)</f>
        <v>Y</v>
      </c>
      <c r="J6510">
        <v>2</v>
      </c>
      <c r="K6510" t="s">
        <v>10</v>
      </c>
      <c r="L6510">
        <v>1</v>
      </c>
      <c r="M6510">
        <v>0</v>
      </c>
    </row>
    <row r="6511" spans="1:13" x14ac:dyDescent="0.3">
      <c r="A6511">
        <v>2009</v>
      </c>
      <c r="B6511">
        <v>3</v>
      </c>
      <c r="C6511" t="s">
        <v>12</v>
      </c>
      <c r="D6511" t="str">
        <f>VLOOKUP(C6511,lookups!$F$2:$H$27,2,FALSE)</f>
        <v>na</v>
      </c>
      <c r="E6511" t="str">
        <f>VLOOKUP(C6511,lookups!$F$2:$H$27,3,FALSE)</f>
        <v>na</v>
      </c>
      <c r="F6511" t="str">
        <f>VLOOKUP(C6511,lookups!$F$2:$I$27,4,FALSE)</f>
        <v>na</v>
      </c>
      <c r="G6511">
        <v>6</v>
      </c>
      <c r="H6511" t="s">
        <v>39</v>
      </c>
      <c r="I6511" t="str">
        <f>VLOOKUP(H6511,lookups!$B$2:$C$32,2,FALSE)</f>
        <v>Y</v>
      </c>
      <c r="J6511">
        <v>3</v>
      </c>
      <c r="K6511" t="s">
        <v>10</v>
      </c>
      <c r="L6511">
        <v>1</v>
      </c>
      <c r="M6511">
        <v>0</v>
      </c>
    </row>
    <row r="6512" spans="1:13" x14ac:dyDescent="0.3">
      <c r="A6512">
        <v>2009</v>
      </c>
      <c r="B6512">
        <v>3</v>
      </c>
      <c r="C6512" t="s">
        <v>12</v>
      </c>
      <c r="D6512" t="str">
        <f>VLOOKUP(C6512,lookups!$F$2:$H$27,2,FALSE)</f>
        <v>na</v>
      </c>
      <c r="E6512" t="str">
        <f>VLOOKUP(C6512,lookups!$F$2:$H$27,3,FALSE)</f>
        <v>na</v>
      </c>
      <c r="F6512" t="str">
        <f>VLOOKUP(C6512,lookups!$F$2:$I$27,4,FALSE)</f>
        <v>na</v>
      </c>
      <c r="G6512">
        <v>6</v>
      </c>
      <c r="H6512" t="s">
        <v>39</v>
      </c>
      <c r="I6512" t="str">
        <f>VLOOKUP(H6512,lookups!$B$2:$C$32,2,FALSE)</f>
        <v>Y</v>
      </c>
      <c r="J6512">
        <v>4</v>
      </c>
      <c r="K6512" t="s">
        <v>10</v>
      </c>
      <c r="L6512">
        <v>1</v>
      </c>
      <c r="M6512">
        <v>0</v>
      </c>
    </row>
    <row r="6513" spans="1:13" x14ac:dyDescent="0.3">
      <c r="A6513">
        <v>2009</v>
      </c>
      <c r="B6513">
        <v>3</v>
      </c>
      <c r="C6513" t="s">
        <v>12</v>
      </c>
      <c r="D6513" t="str">
        <f>VLOOKUP(C6513,lookups!$F$2:$H$27,2,FALSE)</f>
        <v>na</v>
      </c>
      <c r="E6513" t="str">
        <f>VLOOKUP(C6513,lookups!$F$2:$H$27,3,FALSE)</f>
        <v>na</v>
      </c>
      <c r="F6513" t="str">
        <f>VLOOKUP(C6513,lookups!$F$2:$I$27,4,FALSE)</f>
        <v>na</v>
      </c>
      <c r="G6513">
        <v>6</v>
      </c>
      <c r="H6513" t="s">
        <v>39</v>
      </c>
      <c r="I6513" t="str">
        <f>VLOOKUP(H6513,lookups!$B$2:$C$32,2,FALSE)</f>
        <v>Y</v>
      </c>
      <c r="J6513">
        <v>5</v>
      </c>
      <c r="K6513" t="s">
        <v>10</v>
      </c>
      <c r="L6513">
        <v>1</v>
      </c>
      <c r="M6513">
        <v>0</v>
      </c>
    </row>
    <row r="6514" spans="1:13" x14ac:dyDescent="0.3">
      <c r="A6514">
        <v>2009</v>
      </c>
      <c r="B6514">
        <v>4</v>
      </c>
      <c r="C6514" t="s">
        <v>13</v>
      </c>
      <c r="D6514">
        <f>VLOOKUP(C6514,lookups!$F$2:$H$27,2,FALSE)</f>
        <v>10</v>
      </c>
      <c r="E6514" t="str">
        <f>VLOOKUP(C6514,lookups!$F$2:$H$27,3,FALSE)</f>
        <v>WCVI Troll</v>
      </c>
      <c r="F6514">
        <f>VLOOKUP(C6514,lookups!$F$2:$I$27,4,FALSE)</f>
        <v>6</v>
      </c>
      <c r="G6514">
        <v>6</v>
      </c>
      <c r="H6514" t="s">
        <v>39</v>
      </c>
      <c r="I6514" t="str">
        <f>VLOOKUP(H6514,lookups!$B$2:$C$32,2,FALSE)</f>
        <v>Y</v>
      </c>
      <c r="J6514">
        <v>2</v>
      </c>
      <c r="K6514" t="s">
        <v>10</v>
      </c>
      <c r="L6514">
        <v>1</v>
      </c>
      <c r="M6514">
        <v>0</v>
      </c>
    </row>
    <row r="6515" spans="1:13" x14ac:dyDescent="0.3">
      <c r="A6515">
        <v>2009</v>
      </c>
      <c r="B6515">
        <v>4</v>
      </c>
      <c r="C6515" t="s">
        <v>13</v>
      </c>
      <c r="D6515">
        <f>VLOOKUP(C6515,lookups!$F$2:$H$27,2,FALSE)</f>
        <v>10</v>
      </c>
      <c r="E6515" t="str">
        <f>VLOOKUP(C6515,lookups!$F$2:$H$27,3,FALSE)</f>
        <v>WCVI Troll</v>
      </c>
      <c r="F6515">
        <f>VLOOKUP(C6515,lookups!$F$2:$I$27,4,FALSE)</f>
        <v>6</v>
      </c>
      <c r="G6515">
        <v>6</v>
      </c>
      <c r="H6515" t="s">
        <v>39</v>
      </c>
      <c r="I6515" t="str">
        <f>VLOOKUP(H6515,lookups!$B$2:$C$32,2,FALSE)</f>
        <v>Y</v>
      </c>
      <c r="J6515">
        <v>3</v>
      </c>
      <c r="K6515" t="s">
        <v>10</v>
      </c>
      <c r="L6515">
        <v>1</v>
      </c>
      <c r="M6515">
        <v>0</v>
      </c>
    </row>
    <row r="6516" spans="1:13" x14ac:dyDescent="0.3">
      <c r="A6516">
        <v>2009</v>
      </c>
      <c r="B6516">
        <v>4</v>
      </c>
      <c r="C6516" t="s">
        <v>13</v>
      </c>
      <c r="D6516">
        <f>VLOOKUP(C6516,lookups!$F$2:$H$27,2,FALSE)</f>
        <v>10</v>
      </c>
      <c r="E6516" t="str">
        <f>VLOOKUP(C6516,lookups!$F$2:$H$27,3,FALSE)</f>
        <v>WCVI Troll</v>
      </c>
      <c r="F6516">
        <f>VLOOKUP(C6516,lookups!$F$2:$I$27,4,FALSE)</f>
        <v>6</v>
      </c>
      <c r="G6516">
        <v>6</v>
      </c>
      <c r="H6516" t="s">
        <v>39</v>
      </c>
      <c r="I6516" t="str">
        <f>VLOOKUP(H6516,lookups!$B$2:$C$32,2,FALSE)</f>
        <v>Y</v>
      </c>
      <c r="J6516">
        <v>4</v>
      </c>
      <c r="K6516" t="s">
        <v>10</v>
      </c>
      <c r="L6516">
        <v>1</v>
      </c>
      <c r="M6516">
        <v>0</v>
      </c>
    </row>
    <row r="6517" spans="1:13" x14ac:dyDescent="0.3">
      <c r="A6517">
        <v>2009</v>
      </c>
      <c r="B6517">
        <v>4</v>
      </c>
      <c r="C6517" t="s">
        <v>13</v>
      </c>
      <c r="D6517">
        <f>VLOOKUP(C6517,lookups!$F$2:$H$27,2,FALSE)</f>
        <v>10</v>
      </c>
      <c r="E6517" t="str">
        <f>VLOOKUP(C6517,lookups!$F$2:$H$27,3,FALSE)</f>
        <v>WCVI Troll</v>
      </c>
      <c r="F6517">
        <f>VLOOKUP(C6517,lookups!$F$2:$I$27,4,FALSE)</f>
        <v>6</v>
      </c>
      <c r="G6517">
        <v>6</v>
      </c>
      <c r="H6517" t="s">
        <v>39</v>
      </c>
      <c r="I6517" t="str">
        <f>VLOOKUP(H6517,lookups!$B$2:$C$32,2,FALSE)</f>
        <v>Y</v>
      </c>
      <c r="J6517">
        <v>5</v>
      </c>
      <c r="K6517" t="s">
        <v>10</v>
      </c>
      <c r="L6517">
        <v>1</v>
      </c>
      <c r="M6517">
        <v>0</v>
      </c>
    </row>
    <row r="6518" spans="1:13" x14ac:dyDescent="0.3">
      <c r="A6518">
        <v>2009</v>
      </c>
      <c r="B6518">
        <v>5</v>
      </c>
      <c r="C6518" t="s">
        <v>14</v>
      </c>
      <c r="D6518" t="str">
        <f>VLOOKUP(C6518,lookups!$F$2:$H$27,2,FALSE)</f>
        <v>na</v>
      </c>
      <c r="E6518" t="str">
        <f>VLOOKUP(C6518,lookups!$F$2:$H$27,3,FALSE)</f>
        <v>na</v>
      </c>
      <c r="F6518" t="str">
        <f>VLOOKUP(C6518,lookups!$F$2:$I$27,4,FALSE)</f>
        <v>na</v>
      </c>
      <c r="G6518">
        <v>6</v>
      </c>
      <c r="H6518" t="s">
        <v>39</v>
      </c>
      <c r="I6518" t="str">
        <f>VLOOKUP(H6518,lookups!$B$2:$C$32,2,FALSE)</f>
        <v>Y</v>
      </c>
      <c r="J6518">
        <v>2</v>
      </c>
      <c r="K6518" t="s">
        <v>10</v>
      </c>
      <c r="L6518">
        <v>1</v>
      </c>
      <c r="M6518">
        <v>0</v>
      </c>
    </row>
    <row r="6519" spans="1:13" x14ac:dyDescent="0.3">
      <c r="A6519">
        <v>2009</v>
      </c>
      <c r="B6519">
        <v>5</v>
      </c>
      <c r="C6519" t="s">
        <v>14</v>
      </c>
      <c r="D6519" t="str">
        <f>VLOOKUP(C6519,lookups!$F$2:$H$27,2,FALSE)</f>
        <v>na</v>
      </c>
      <c r="E6519" t="str">
        <f>VLOOKUP(C6519,lookups!$F$2:$H$27,3,FALSE)</f>
        <v>na</v>
      </c>
      <c r="F6519" t="str">
        <f>VLOOKUP(C6519,lookups!$F$2:$I$27,4,FALSE)</f>
        <v>na</v>
      </c>
      <c r="G6519">
        <v>6</v>
      </c>
      <c r="H6519" t="s">
        <v>39</v>
      </c>
      <c r="I6519" t="str">
        <f>VLOOKUP(H6519,lookups!$B$2:$C$32,2,FALSE)</f>
        <v>Y</v>
      </c>
      <c r="J6519">
        <v>3</v>
      </c>
      <c r="K6519" t="s">
        <v>10</v>
      </c>
      <c r="L6519">
        <v>1</v>
      </c>
      <c r="M6519">
        <v>0.85</v>
      </c>
    </row>
    <row r="6520" spans="1:13" x14ac:dyDescent="0.3">
      <c r="A6520">
        <v>2009</v>
      </c>
      <c r="B6520">
        <v>5</v>
      </c>
      <c r="C6520" t="s">
        <v>14</v>
      </c>
      <c r="D6520" t="str">
        <f>VLOOKUP(C6520,lookups!$F$2:$H$27,2,FALSE)</f>
        <v>na</v>
      </c>
      <c r="E6520" t="str">
        <f>VLOOKUP(C6520,lookups!$F$2:$H$27,3,FALSE)</f>
        <v>na</v>
      </c>
      <c r="F6520" t="str">
        <f>VLOOKUP(C6520,lookups!$F$2:$I$27,4,FALSE)</f>
        <v>na</v>
      </c>
      <c r="G6520">
        <v>6</v>
      </c>
      <c r="H6520" t="s">
        <v>39</v>
      </c>
      <c r="I6520" t="str">
        <f>VLOOKUP(H6520,lookups!$B$2:$C$32,2,FALSE)</f>
        <v>Y</v>
      </c>
      <c r="J6520">
        <v>4</v>
      </c>
      <c r="K6520" t="s">
        <v>10</v>
      </c>
      <c r="L6520">
        <v>1</v>
      </c>
      <c r="M6520">
        <v>0</v>
      </c>
    </row>
    <row r="6521" spans="1:13" x14ac:dyDescent="0.3">
      <c r="A6521">
        <v>2009</v>
      </c>
      <c r="B6521">
        <v>5</v>
      </c>
      <c r="C6521" t="s">
        <v>14</v>
      </c>
      <c r="D6521" t="str">
        <f>VLOOKUP(C6521,lookups!$F$2:$H$27,2,FALSE)</f>
        <v>na</v>
      </c>
      <c r="E6521" t="str">
        <f>VLOOKUP(C6521,lookups!$F$2:$H$27,3,FALSE)</f>
        <v>na</v>
      </c>
      <c r="F6521" t="str">
        <f>VLOOKUP(C6521,lookups!$F$2:$I$27,4,FALSE)</f>
        <v>na</v>
      </c>
      <c r="G6521">
        <v>6</v>
      </c>
      <c r="H6521" t="s">
        <v>39</v>
      </c>
      <c r="I6521" t="str">
        <f>VLOOKUP(H6521,lookups!$B$2:$C$32,2,FALSE)</f>
        <v>Y</v>
      </c>
      <c r="J6521">
        <v>5</v>
      </c>
      <c r="K6521" t="s">
        <v>10</v>
      </c>
      <c r="L6521">
        <v>1</v>
      </c>
      <c r="M6521">
        <v>0</v>
      </c>
    </row>
    <row r="6522" spans="1:13" x14ac:dyDescent="0.3">
      <c r="A6522">
        <v>2009</v>
      </c>
      <c r="B6522">
        <v>6</v>
      </c>
      <c r="C6522" t="s">
        <v>15</v>
      </c>
      <c r="D6522" t="str">
        <f>VLOOKUP(C6522,lookups!$F$2:$H$27,2,FALSE)</f>
        <v>na</v>
      </c>
      <c r="E6522" t="str">
        <f>VLOOKUP(C6522,lookups!$F$2:$H$27,3,FALSE)</f>
        <v>na</v>
      </c>
      <c r="F6522" t="str">
        <f>VLOOKUP(C6522,lookups!$F$2:$I$27,4,FALSE)</f>
        <v>na</v>
      </c>
      <c r="G6522">
        <v>6</v>
      </c>
      <c r="H6522" t="s">
        <v>39</v>
      </c>
      <c r="I6522" t="str">
        <f>VLOOKUP(H6522,lookups!$B$2:$C$32,2,FALSE)</f>
        <v>Y</v>
      </c>
      <c r="J6522">
        <v>2</v>
      </c>
      <c r="K6522" t="s">
        <v>10</v>
      </c>
      <c r="L6522">
        <v>1</v>
      </c>
      <c r="M6522">
        <v>0</v>
      </c>
    </row>
    <row r="6523" spans="1:13" x14ac:dyDescent="0.3">
      <c r="A6523">
        <v>2009</v>
      </c>
      <c r="B6523">
        <v>6</v>
      </c>
      <c r="C6523" t="s">
        <v>15</v>
      </c>
      <c r="D6523" t="str">
        <f>VLOOKUP(C6523,lookups!$F$2:$H$27,2,FALSE)</f>
        <v>na</v>
      </c>
      <c r="E6523" t="str">
        <f>VLOOKUP(C6523,lookups!$F$2:$H$27,3,FALSE)</f>
        <v>na</v>
      </c>
      <c r="F6523" t="str">
        <f>VLOOKUP(C6523,lookups!$F$2:$I$27,4,FALSE)</f>
        <v>na</v>
      </c>
      <c r="G6523">
        <v>6</v>
      </c>
      <c r="H6523" t="s">
        <v>39</v>
      </c>
      <c r="I6523" t="str">
        <f>VLOOKUP(H6523,lookups!$B$2:$C$32,2,FALSE)</f>
        <v>Y</v>
      </c>
      <c r="J6523">
        <v>3</v>
      </c>
      <c r="K6523" t="s">
        <v>10</v>
      </c>
      <c r="L6523">
        <v>1</v>
      </c>
      <c r="M6523">
        <v>0</v>
      </c>
    </row>
    <row r="6524" spans="1:13" x14ac:dyDescent="0.3">
      <c r="A6524">
        <v>2009</v>
      </c>
      <c r="B6524">
        <v>6</v>
      </c>
      <c r="C6524" t="s">
        <v>15</v>
      </c>
      <c r="D6524" t="str">
        <f>VLOOKUP(C6524,lookups!$F$2:$H$27,2,FALSE)</f>
        <v>na</v>
      </c>
      <c r="E6524" t="str">
        <f>VLOOKUP(C6524,lookups!$F$2:$H$27,3,FALSE)</f>
        <v>na</v>
      </c>
      <c r="F6524" t="str">
        <f>VLOOKUP(C6524,lookups!$F$2:$I$27,4,FALSE)</f>
        <v>na</v>
      </c>
      <c r="G6524">
        <v>6</v>
      </c>
      <c r="H6524" t="s">
        <v>39</v>
      </c>
      <c r="I6524" t="str">
        <f>VLOOKUP(H6524,lookups!$B$2:$C$32,2,FALSE)</f>
        <v>Y</v>
      </c>
      <c r="J6524">
        <v>4</v>
      </c>
      <c r="K6524" t="s">
        <v>10</v>
      </c>
      <c r="L6524">
        <v>1</v>
      </c>
      <c r="M6524">
        <v>0</v>
      </c>
    </row>
    <row r="6525" spans="1:13" x14ac:dyDescent="0.3">
      <c r="A6525">
        <v>2009</v>
      </c>
      <c r="B6525">
        <v>6</v>
      </c>
      <c r="C6525" t="s">
        <v>15</v>
      </c>
      <c r="D6525" t="str">
        <f>VLOOKUP(C6525,lookups!$F$2:$H$27,2,FALSE)</f>
        <v>na</v>
      </c>
      <c r="E6525" t="str">
        <f>VLOOKUP(C6525,lookups!$F$2:$H$27,3,FALSE)</f>
        <v>na</v>
      </c>
      <c r="F6525" t="str">
        <f>VLOOKUP(C6525,lookups!$F$2:$I$27,4,FALSE)</f>
        <v>na</v>
      </c>
      <c r="G6525">
        <v>6</v>
      </c>
      <c r="H6525" t="s">
        <v>39</v>
      </c>
      <c r="I6525" t="str">
        <f>VLOOKUP(H6525,lookups!$B$2:$C$32,2,FALSE)</f>
        <v>Y</v>
      </c>
      <c r="J6525">
        <v>5</v>
      </c>
      <c r="K6525" t="s">
        <v>10</v>
      </c>
      <c r="L6525">
        <v>1</v>
      </c>
      <c r="M6525">
        <v>0</v>
      </c>
    </row>
    <row r="6526" spans="1:13" x14ac:dyDescent="0.3">
      <c r="A6526">
        <v>2009</v>
      </c>
      <c r="B6526">
        <v>7</v>
      </c>
      <c r="C6526" t="s">
        <v>16</v>
      </c>
      <c r="D6526">
        <f>VLOOKUP(C6526,lookups!$F$2:$H$27,2,FALSE)</f>
        <v>2</v>
      </c>
      <c r="E6526" t="str">
        <f>VLOOKUP(C6526,lookups!$F$2:$H$27,3,FALSE)</f>
        <v>SEAK Net</v>
      </c>
      <c r="F6526">
        <f>VLOOKUP(C6526,lookups!$F$2:$I$27,4,FALSE)</f>
        <v>1</v>
      </c>
      <c r="G6526">
        <v>6</v>
      </c>
      <c r="H6526" t="s">
        <v>39</v>
      </c>
      <c r="I6526" t="str">
        <f>VLOOKUP(H6526,lookups!$B$2:$C$32,2,FALSE)</f>
        <v>Y</v>
      </c>
      <c r="J6526">
        <v>2</v>
      </c>
      <c r="K6526" t="s">
        <v>10</v>
      </c>
      <c r="L6526">
        <v>1</v>
      </c>
      <c r="M6526">
        <v>16.260000000000002</v>
      </c>
    </row>
    <row r="6527" spans="1:13" x14ac:dyDescent="0.3">
      <c r="A6527">
        <v>2009</v>
      </c>
      <c r="B6527">
        <v>7</v>
      </c>
      <c r="C6527" t="s">
        <v>16</v>
      </c>
      <c r="D6527">
        <f>VLOOKUP(C6527,lookups!$F$2:$H$27,2,FALSE)</f>
        <v>2</v>
      </c>
      <c r="E6527" t="str">
        <f>VLOOKUP(C6527,lookups!$F$2:$H$27,3,FALSE)</f>
        <v>SEAK Net</v>
      </c>
      <c r="F6527">
        <f>VLOOKUP(C6527,lookups!$F$2:$I$27,4,FALSE)</f>
        <v>1</v>
      </c>
      <c r="G6527">
        <v>6</v>
      </c>
      <c r="H6527" t="s">
        <v>39</v>
      </c>
      <c r="I6527" t="str">
        <f>VLOOKUP(H6527,lookups!$B$2:$C$32,2,FALSE)</f>
        <v>Y</v>
      </c>
      <c r="J6527">
        <v>3</v>
      </c>
      <c r="K6527" t="s">
        <v>10</v>
      </c>
      <c r="L6527">
        <v>1</v>
      </c>
      <c r="M6527">
        <v>38.85</v>
      </c>
    </row>
    <row r="6528" spans="1:13" x14ac:dyDescent="0.3">
      <c r="A6528">
        <v>2009</v>
      </c>
      <c r="B6528">
        <v>7</v>
      </c>
      <c r="C6528" t="s">
        <v>16</v>
      </c>
      <c r="D6528">
        <f>VLOOKUP(C6528,lookups!$F$2:$H$27,2,FALSE)</f>
        <v>2</v>
      </c>
      <c r="E6528" t="str">
        <f>VLOOKUP(C6528,lookups!$F$2:$H$27,3,FALSE)</f>
        <v>SEAK Net</v>
      </c>
      <c r="F6528">
        <f>VLOOKUP(C6528,lookups!$F$2:$I$27,4,FALSE)</f>
        <v>1</v>
      </c>
      <c r="G6528">
        <v>6</v>
      </c>
      <c r="H6528" t="s">
        <v>39</v>
      </c>
      <c r="I6528" t="str">
        <f>VLOOKUP(H6528,lookups!$B$2:$C$32,2,FALSE)</f>
        <v>Y</v>
      </c>
      <c r="J6528">
        <v>4</v>
      </c>
      <c r="K6528" t="s">
        <v>10</v>
      </c>
      <c r="L6528">
        <v>1</v>
      </c>
      <c r="M6528">
        <v>159.4</v>
      </c>
    </row>
    <row r="6529" spans="1:13" x14ac:dyDescent="0.3">
      <c r="A6529">
        <v>2009</v>
      </c>
      <c r="B6529">
        <v>7</v>
      </c>
      <c r="C6529" t="s">
        <v>16</v>
      </c>
      <c r="D6529">
        <f>VLOOKUP(C6529,lookups!$F$2:$H$27,2,FALSE)</f>
        <v>2</v>
      </c>
      <c r="E6529" t="str">
        <f>VLOOKUP(C6529,lookups!$F$2:$H$27,3,FALSE)</f>
        <v>SEAK Net</v>
      </c>
      <c r="F6529">
        <f>VLOOKUP(C6529,lookups!$F$2:$I$27,4,FALSE)</f>
        <v>1</v>
      </c>
      <c r="G6529">
        <v>6</v>
      </c>
      <c r="H6529" t="s">
        <v>39</v>
      </c>
      <c r="I6529" t="str">
        <f>VLOOKUP(H6529,lookups!$B$2:$C$32,2,FALSE)</f>
        <v>Y</v>
      </c>
      <c r="J6529">
        <v>5</v>
      </c>
      <c r="K6529" t="s">
        <v>10</v>
      </c>
      <c r="L6529">
        <v>1</v>
      </c>
      <c r="M6529">
        <v>59.21</v>
      </c>
    </row>
    <row r="6530" spans="1:13" x14ac:dyDescent="0.3">
      <c r="A6530">
        <v>2009</v>
      </c>
      <c r="B6530">
        <v>8</v>
      </c>
      <c r="C6530" t="s">
        <v>17</v>
      </c>
      <c r="D6530">
        <f>VLOOKUP(C6530,lookups!$F$2:$H$27,2,FALSE)</f>
        <v>4</v>
      </c>
      <c r="E6530" t="str">
        <f>VLOOKUP(C6530,lookups!$F$2:$H$27,3,FALSE)</f>
        <v>N/C BC Net</v>
      </c>
      <c r="F6530">
        <f>VLOOKUP(C6530,lookups!$F$2:$I$27,4,FALSE)</f>
        <v>3</v>
      </c>
      <c r="G6530">
        <v>6</v>
      </c>
      <c r="H6530" t="s">
        <v>39</v>
      </c>
      <c r="I6530" t="str">
        <f>VLOOKUP(H6530,lookups!$B$2:$C$32,2,FALSE)</f>
        <v>Y</v>
      </c>
      <c r="J6530">
        <v>2</v>
      </c>
      <c r="K6530" t="s">
        <v>10</v>
      </c>
      <c r="L6530">
        <v>1</v>
      </c>
      <c r="M6530">
        <v>0.35</v>
      </c>
    </row>
    <row r="6531" spans="1:13" x14ac:dyDescent="0.3">
      <c r="A6531">
        <v>2009</v>
      </c>
      <c r="B6531">
        <v>8</v>
      </c>
      <c r="C6531" t="s">
        <v>17</v>
      </c>
      <c r="D6531">
        <f>VLOOKUP(C6531,lookups!$F$2:$H$27,2,FALSE)</f>
        <v>4</v>
      </c>
      <c r="E6531" t="str">
        <f>VLOOKUP(C6531,lookups!$F$2:$H$27,3,FALSE)</f>
        <v>N/C BC Net</v>
      </c>
      <c r="F6531">
        <f>VLOOKUP(C6531,lookups!$F$2:$I$27,4,FALSE)</f>
        <v>3</v>
      </c>
      <c r="G6531">
        <v>6</v>
      </c>
      <c r="H6531" t="s">
        <v>39</v>
      </c>
      <c r="I6531" t="str">
        <f>VLOOKUP(H6531,lookups!$B$2:$C$32,2,FALSE)</f>
        <v>Y</v>
      </c>
      <c r="J6531">
        <v>3</v>
      </c>
      <c r="K6531" t="s">
        <v>10</v>
      </c>
      <c r="L6531">
        <v>1</v>
      </c>
      <c r="M6531">
        <v>6.44</v>
      </c>
    </row>
    <row r="6532" spans="1:13" x14ac:dyDescent="0.3">
      <c r="A6532">
        <v>2009</v>
      </c>
      <c r="B6532">
        <v>8</v>
      </c>
      <c r="C6532" t="s">
        <v>17</v>
      </c>
      <c r="D6532">
        <f>VLOOKUP(C6532,lookups!$F$2:$H$27,2,FALSE)</f>
        <v>4</v>
      </c>
      <c r="E6532" t="str">
        <f>VLOOKUP(C6532,lookups!$F$2:$H$27,3,FALSE)</f>
        <v>N/C BC Net</v>
      </c>
      <c r="F6532">
        <f>VLOOKUP(C6532,lookups!$F$2:$I$27,4,FALSE)</f>
        <v>3</v>
      </c>
      <c r="G6532">
        <v>6</v>
      </c>
      <c r="H6532" t="s">
        <v>39</v>
      </c>
      <c r="I6532" t="str">
        <f>VLOOKUP(H6532,lookups!$B$2:$C$32,2,FALSE)</f>
        <v>Y</v>
      </c>
      <c r="J6532">
        <v>4</v>
      </c>
      <c r="K6532" t="s">
        <v>10</v>
      </c>
      <c r="L6532">
        <v>1</v>
      </c>
      <c r="M6532">
        <v>9.6999999999999993</v>
      </c>
    </row>
    <row r="6533" spans="1:13" x14ac:dyDescent="0.3">
      <c r="A6533">
        <v>2009</v>
      </c>
      <c r="B6533">
        <v>8</v>
      </c>
      <c r="C6533" t="s">
        <v>17</v>
      </c>
      <c r="D6533">
        <f>VLOOKUP(C6533,lookups!$F$2:$H$27,2,FALSE)</f>
        <v>4</v>
      </c>
      <c r="E6533" t="str">
        <f>VLOOKUP(C6533,lookups!$F$2:$H$27,3,FALSE)</f>
        <v>N/C BC Net</v>
      </c>
      <c r="F6533">
        <f>VLOOKUP(C6533,lookups!$F$2:$I$27,4,FALSE)</f>
        <v>3</v>
      </c>
      <c r="G6533">
        <v>6</v>
      </c>
      <c r="H6533" t="s">
        <v>39</v>
      </c>
      <c r="I6533" t="str">
        <f>VLOOKUP(H6533,lookups!$B$2:$C$32,2,FALSE)</f>
        <v>Y</v>
      </c>
      <c r="J6533">
        <v>5</v>
      </c>
      <c r="K6533" t="s">
        <v>10</v>
      </c>
      <c r="L6533">
        <v>1</v>
      </c>
      <c r="M6533">
        <v>3.76</v>
      </c>
    </row>
    <row r="6534" spans="1:13" x14ac:dyDescent="0.3">
      <c r="A6534">
        <v>2009</v>
      </c>
      <c r="B6534">
        <v>9</v>
      </c>
      <c r="C6534" t="s">
        <v>18</v>
      </c>
      <c r="D6534" t="str">
        <f>VLOOKUP(C6534,lookups!$F$2:$H$27,2,FALSE)</f>
        <v>na</v>
      </c>
      <c r="E6534" t="str">
        <f>VLOOKUP(C6534,lookups!$F$2:$H$27,3,FALSE)</f>
        <v>na</v>
      </c>
      <c r="F6534" t="str">
        <f>VLOOKUP(C6534,lookups!$F$2:$I$27,4,FALSE)</f>
        <v>na</v>
      </c>
      <c r="G6534">
        <v>6</v>
      </c>
      <c r="H6534" t="s">
        <v>39</v>
      </c>
      <c r="I6534" t="str">
        <f>VLOOKUP(H6534,lookups!$B$2:$C$32,2,FALSE)</f>
        <v>Y</v>
      </c>
      <c r="J6534">
        <v>2</v>
      </c>
      <c r="K6534" t="s">
        <v>10</v>
      </c>
      <c r="L6534">
        <v>1</v>
      </c>
      <c r="M6534">
        <v>8.4</v>
      </c>
    </row>
    <row r="6535" spans="1:13" x14ac:dyDescent="0.3">
      <c r="A6535">
        <v>2009</v>
      </c>
      <c r="B6535">
        <v>9</v>
      </c>
      <c r="C6535" t="s">
        <v>18</v>
      </c>
      <c r="D6535" t="str">
        <f>VLOOKUP(C6535,lookups!$F$2:$H$27,2,FALSE)</f>
        <v>na</v>
      </c>
      <c r="E6535" t="str">
        <f>VLOOKUP(C6535,lookups!$F$2:$H$27,3,FALSE)</f>
        <v>na</v>
      </c>
      <c r="F6535" t="str">
        <f>VLOOKUP(C6535,lookups!$F$2:$I$27,4,FALSE)</f>
        <v>na</v>
      </c>
      <c r="G6535">
        <v>6</v>
      </c>
      <c r="H6535" t="s">
        <v>39</v>
      </c>
      <c r="I6535" t="str">
        <f>VLOOKUP(H6535,lookups!$B$2:$C$32,2,FALSE)</f>
        <v>Y</v>
      </c>
      <c r="J6535">
        <v>3</v>
      </c>
      <c r="K6535" t="s">
        <v>10</v>
      </c>
      <c r="L6535">
        <v>1</v>
      </c>
      <c r="M6535">
        <v>2.84</v>
      </c>
    </row>
    <row r="6536" spans="1:13" x14ac:dyDescent="0.3">
      <c r="A6536">
        <v>2009</v>
      </c>
      <c r="B6536">
        <v>9</v>
      </c>
      <c r="C6536" t="s">
        <v>18</v>
      </c>
      <c r="D6536" t="str">
        <f>VLOOKUP(C6536,lookups!$F$2:$H$27,2,FALSE)</f>
        <v>na</v>
      </c>
      <c r="E6536" t="str">
        <f>VLOOKUP(C6536,lookups!$F$2:$H$27,3,FALSE)</f>
        <v>na</v>
      </c>
      <c r="F6536" t="str">
        <f>VLOOKUP(C6536,lookups!$F$2:$I$27,4,FALSE)</f>
        <v>na</v>
      </c>
      <c r="G6536">
        <v>6</v>
      </c>
      <c r="H6536" t="s">
        <v>39</v>
      </c>
      <c r="I6536" t="str">
        <f>VLOOKUP(H6536,lookups!$B$2:$C$32,2,FALSE)</f>
        <v>Y</v>
      </c>
      <c r="J6536">
        <v>4</v>
      </c>
      <c r="K6536" t="s">
        <v>10</v>
      </c>
      <c r="L6536">
        <v>1</v>
      </c>
      <c r="M6536">
        <v>5.67</v>
      </c>
    </row>
    <row r="6537" spans="1:13" x14ac:dyDescent="0.3">
      <c r="A6537">
        <v>2009</v>
      </c>
      <c r="B6537">
        <v>9</v>
      </c>
      <c r="C6537" t="s">
        <v>18</v>
      </c>
      <c r="D6537" t="str">
        <f>VLOOKUP(C6537,lookups!$F$2:$H$27,2,FALSE)</f>
        <v>na</v>
      </c>
      <c r="E6537" t="str">
        <f>VLOOKUP(C6537,lookups!$F$2:$H$27,3,FALSE)</f>
        <v>na</v>
      </c>
      <c r="F6537" t="str">
        <f>VLOOKUP(C6537,lookups!$F$2:$I$27,4,FALSE)</f>
        <v>na</v>
      </c>
      <c r="G6537">
        <v>6</v>
      </c>
      <c r="H6537" t="s">
        <v>39</v>
      </c>
      <c r="I6537" t="str">
        <f>VLOOKUP(H6537,lookups!$B$2:$C$32,2,FALSE)</f>
        <v>Y</v>
      </c>
      <c r="J6537">
        <v>5</v>
      </c>
      <c r="K6537" t="s">
        <v>10</v>
      </c>
      <c r="L6537">
        <v>1</v>
      </c>
      <c r="M6537">
        <v>0.75</v>
      </c>
    </row>
    <row r="6538" spans="1:13" x14ac:dyDescent="0.3">
      <c r="A6538">
        <v>2009</v>
      </c>
      <c r="B6538">
        <v>10</v>
      </c>
      <c r="C6538" t="s">
        <v>19</v>
      </c>
      <c r="D6538">
        <f>VLOOKUP(C6538,lookups!$F$2:$H$27,2,FALSE)</f>
        <v>5</v>
      </c>
      <c r="E6538" t="str">
        <f>VLOOKUP(C6538,lookups!$F$2:$H$27,3,FALSE)</f>
        <v>WCVI Net</v>
      </c>
      <c r="F6538">
        <f>VLOOKUP(C6538,lookups!$F$2:$I$27,4,FALSE)</f>
        <v>4</v>
      </c>
      <c r="G6538">
        <v>6</v>
      </c>
      <c r="H6538" t="s">
        <v>39</v>
      </c>
      <c r="I6538" t="str">
        <f>VLOOKUP(H6538,lookups!$B$2:$C$32,2,FALSE)</f>
        <v>Y</v>
      </c>
      <c r="J6538">
        <v>2</v>
      </c>
      <c r="K6538" t="s">
        <v>10</v>
      </c>
      <c r="L6538">
        <v>1</v>
      </c>
      <c r="M6538">
        <v>1.78</v>
      </c>
    </row>
    <row r="6539" spans="1:13" x14ac:dyDescent="0.3">
      <c r="A6539">
        <v>2009</v>
      </c>
      <c r="B6539">
        <v>10</v>
      </c>
      <c r="C6539" t="s">
        <v>19</v>
      </c>
      <c r="D6539">
        <f>VLOOKUP(C6539,lookups!$F$2:$H$27,2,FALSE)</f>
        <v>5</v>
      </c>
      <c r="E6539" t="str">
        <f>VLOOKUP(C6539,lookups!$F$2:$H$27,3,FALSE)</f>
        <v>WCVI Net</v>
      </c>
      <c r="F6539">
        <f>VLOOKUP(C6539,lookups!$F$2:$I$27,4,FALSE)</f>
        <v>4</v>
      </c>
      <c r="G6539">
        <v>6</v>
      </c>
      <c r="H6539" t="s">
        <v>39</v>
      </c>
      <c r="I6539" t="str">
        <f>VLOOKUP(H6539,lookups!$B$2:$C$32,2,FALSE)</f>
        <v>Y</v>
      </c>
      <c r="J6539">
        <v>3</v>
      </c>
      <c r="K6539" t="s">
        <v>10</v>
      </c>
      <c r="L6539">
        <v>1</v>
      </c>
      <c r="M6539">
        <v>24.69</v>
      </c>
    </row>
    <row r="6540" spans="1:13" x14ac:dyDescent="0.3">
      <c r="A6540">
        <v>2009</v>
      </c>
      <c r="B6540">
        <v>10</v>
      </c>
      <c r="C6540" t="s">
        <v>19</v>
      </c>
      <c r="D6540">
        <f>VLOOKUP(C6540,lookups!$F$2:$H$27,2,FALSE)</f>
        <v>5</v>
      </c>
      <c r="E6540" t="str">
        <f>VLOOKUP(C6540,lookups!$F$2:$H$27,3,FALSE)</f>
        <v>WCVI Net</v>
      </c>
      <c r="F6540">
        <f>VLOOKUP(C6540,lookups!$F$2:$I$27,4,FALSE)</f>
        <v>4</v>
      </c>
      <c r="G6540">
        <v>6</v>
      </c>
      <c r="H6540" t="s">
        <v>39</v>
      </c>
      <c r="I6540" t="str">
        <f>VLOOKUP(H6540,lookups!$B$2:$C$32,2,FALSE)</f>
        <v>Y</v>
      </c>
      <c r="J6540">
        <v>4</v>
      </c>
      <c r="K6540" t="s">
        <v>10</v>
      </c>
      <c r="L6540">
        <v>1</v>
      </c>
      <c r="M6540">
        <v>163.74</v>
      </c>
    </row>
    <row r="6541" spans="1:13" x14ac:dyDescent="0.3">
      <c r="A6541">
        <v>2009</v>
      </c>
      <c r="B6541">
        <v>10</v>
      </c>
      <c r="C6541" t="s">
        <v>19</v>
      </c>
      <c r="D6541">
        <f>VLOOKUP(C6541,lookups!$F$2:$H$27,2,FALSE)</f>
        <v>5</v>
      </c>
      <c r="E6541" t="str">
        <f>VLOOKUP(C6541,lookups!$F$2:$H$27,3,FALSE)</f>
        <v>WCVI Net</v>
      </c>
      <c r="F6541">
        <f>VLOOKUP(C6541,lookups!$F$2:$I$27,4,FALSE)</f>
        <v>4</v>
      </c>
      <c r="G6541">
        <v>6</v>
      </c>
      <c r="H6541" t="s">
        <v>39</v>
      </c>
      <c r="I6541" t="str">
        <f>VLOOKUP(H6541,lookups!$B$2:$C$32,2,FALSE)</f>
        <v>Y</v>
      </c>
      <c r="J6541">
        <v>5</v>
      </c>
      <c r="K6541" t="s">
        <v>10</v>
      </c>
      <c r="L6541">
        <v>1</v>
      </c>
      <c r="M6541">
        <v>75.23</v>
      </c>
    </row>
    <row r="6542" spans="1:13" x14ac:dyDescent="0.3">
      <c r="A6542">
        <v>2009</v>
      </c>
      <c r="B6542">
        <v>11</v>
      </c>
      <c r="C6542" t="s">
        <v>20</v>
      </c>
      <c r="D6542" t="str">
        <f>VLOOKUP(C6542,lookups!$F$2:$H$27,2,FALSE)</f>
        <v>6-7</v>
      </c>
      <c r="E6542" t="str">
        <f>VLOOKUP(C6542,lookups!$F$2:$H$27,3,FALSE)</f>
        <v>GeoStr/BC JDF Net</v>
      </c>
      <c r="F6542">
        <f>VLOOKUP(C6542,lookups!$F$2:$I$27,4,FALSE)</f>
        <v>5</v>
      </c>
      <c r="G6542">
        <v>6</v>
      </c>
      <c r="H6542" t="s">
        <v>39</v>
      </c>
      <c r="I6542" t="str">
        <f>VLOOKUP(H6542,lookups!$B$2:$C$32,2,FALSE)</f>
        <v>Y</v>
      </c>
      <c r="J6542">
        <v>2</v>
      </c>
      <c r="K6542" t="s">
        <v>10</v>
      </c>
      <c r="L6542">
        <v>1</v>
      </c>
      <c r="M6542">
        <v>0</v>
      </c>
    </row>
    <row r="6543" spans="1:13" x14ac:dyDescent="0.3">
      <c r="A6543">
        <v>2009</v>
      </c>
      <c r="B6543">
        <v>11</v>
      </c>
      <c r="C6543" t="s">
        <v>20</v>
      </c>
      <c r="D6543" t="str">
        <f>VLOOKUP(C6543,lookups!$F$2:$H$27,2,FALSE)</f>
        <v>6-7</v>
      </c>
      <c r="E6543" t="str">
        <f>VLOOKUP(C6543,lookups!$F$2:$H$27,3,FALSE)</f>
        <v>GeoStr/BC JDF Net</v>
      </c>
      <c r="F6543">
        <f>VLOOKUP(C6543,lookups!$F$2:$I$27,4,FALSE)</f>
        <v>5</v>
      </c>
      <c r="G6543">
        <v>6</v>
      </c>
      <c r="H6543" t="s">
        <v>39</v>
      </c>
      <c r="I6543" t="str">
        <f>VLOOKUP(H6543,lookups!$B$2:$C$32,2,FALSE)</f>
        <v>Y</v>
      </c>
      <c r="J6543">
        <v>3</v>
      </c>
      <c r="K6543" t="s">
        <v>10</v>
      </c>
      <c r="L6543">
        <v>1</v>
      </c>
      <c r="M6543">
        <v>0</v>
      </c>
    </row>
    <row r="6544" spans="1:13" x14ac:dyDescent="0.3">
      <c r="A6544">
        <v>2009</v>
      </c>
      <c r="B6544">
        <v>11</v>
      </c>
      <c r="C6544" t="s">
        <v>20</v>
      </c>
      <c r="D6544" t="str">
        <f>VLOOKUP(C6544,lookups!$F$2:$H$27,2,FALSE)</f>
        <v>6-7</v>
      </c>
      <c r="E6544" t="str">
        <f>VLOOKUP(C6544,lookups!$F$2:$H$27,3,FALSE)</f>
        <v>GeoStr/BC JDF Net</v>
      </c>
      <c r="F6544">
        <f>VLOOKUP(C6544,lookups!$F$2:$I$27,4,FALSE)</f>
        <v>5</v>
      </c>
      <c r="G6544">
        <v>6</v>
      </c>
      <c r="H6544" t="s">
        <v>39</v>
      </c>
      <c r="I6544" t="str">
        <f>VLOOKUP(H6544,lookups!$B$2:$C$32,2,FALSE)</f>
        <v>Y</v>
      </c>
      <c r="J6544">
        <v>4</v>
      </c>
      <c r="K6544" t="s">
        <v>10</v>
      </c>
      <c r="L6544">
        <v>1</v>
      </c>
      <c r="M6544">
        <v>0</v>
      </c>
    </row>
    <row r="6545" spans="1:13" x14ac:dyDescent="0.3">
      <c r="A6545">
        <v>2009</v>
      </c>
      <c r="B6545">
        <v>11</v>
      </c>
      <c r="C6545" t="s">
        <v>20</v>
      </c>
      <c r="D6545" t="str">
        <f>VLOOKUP(C6545,lookups!$F$2:$H$27,2,FALSE)</f>
        <v>6-7</v>
      </c>
      <c r="E6545" t="str">
        <f>VLOOKUP(C6545,lookups!$F$2:$H$27,3,FALSE)</f>
        <v>GeoStr/BC JDF Net</v>
      </c>
      <c r="F6545">
        <f>VLOOKUP(C6545,lookups!$F$2:$I$27,4,FALSE)</f>
        <v>5</v>
      </c>
      <c r="G6545">
        <v>6</v>
      </c>
      <c r="H6545" t="s">
        <v>39</v>
      </c>
      <c r="I6545" t="str">
        <f>VLOOKUP(H6545,lookups!$B$2:$C$32,2,FALSE)</f>
        <v>Y</v>
      </c>
      <c r="J6545">
        <v>5</v>
      </c>
      <c r="K6545" t="s">
        <v>10</v>
      </c>
      <c r="L6545">
        <v>1</v>
      </c>
      <c r="M6545">
        <v>0</v>
      </c>
    </row>
    <row r="6546" spans="1:13" x14ac:dyDescent="0.3">
      <c r="A6546">
        <v>2009</v>
      </c>
      <c r="B6546">
        <v>12</v>
      </c>
      <c r="C6546" t="s">
        <v>21</v>
      </c>
      <c r="D6546" t="str">
        <f>VLOOKUP(C6546,lookups!$F$2:$H$27,2,FALSE)</f>
        <v>na</v>
      </c>
      <c r="E6546" t="str">
        <f>VLOOKUP(C6546,lookups!$F$2:$H$27,3,FALSE)</f>
        <v>na</v>
      </c>
      <c r="F6546" t="str">
        <f>VLOOKUP(C6546,lookups!$F$2:$I$27,4,FALSE)</f>
        <v>na</v>
      </c>
      <c r="G6546">
        <v>6</v>
      </c>
      <c r="H6546" t="s">
        <v>39</v>
      </c>
      <c r="I6546" t="str">
        <f>VLOOKUP(H6546,lookups!$B$2:$C$32,2,FALSE)</f>
        <v>Y</v>
      </c>
      <c r="J6546">
        <v>2</v>
      </c>
      <c r="K6546" t="s">
        <v>10</v>
      </c>
      <c r="L6546">
        <v>1</v>
      </c>
      <c r="M6546">
        <v>0.18</v>
      </c>
    </row>
    <row r="6547" spans="1:13" x14ac:dyDescent="0.3">
      <c r="A6547">
        <v>2009</v>
      </c>
      <c r="B6547">
        <v>12</v>
      </c>
      <c r="C6547" t="s">
        <v>21</v>
      </c>
      <c r="D6547" t="str">
        <f>VLOOKUP(C6547,lookups!$F$2:$H$27,2,FALSE)</f>
        <v>na</v>
      </c>
      <c r="E6547" t="str">
        <f>VLOOKUP(C6547,lookups!$F$2:$H$27,3,FALSE)</f>
        <v>na</v>
      </c>
      <c r="F6547" t="str">
        <f>VLOOKUP(C6547,lookups!$F$2:$I$27,4,FALSE)</f>
        <v>na</v>
      </c>
      <c r="G6547">
        <v>6</v>
      </c>
      <c r="H6547" t="s">
        <v>39</v>
      </c>
      <c r="I6547" t="str">
        <f>VLOOKUP(H6547,lookups!$B$2:$C$32,2,FALSE)</f>
        <v>Y</v>
      </c>
      <c r="J6547">
        <v>3</v>
      </c>
      <c r="K6547" t="s">
        <v>10</v>
      </c>
      <c r="L6547">
        <v>1</v>
      </c>
      <c r="M6547">
        <v>0.25</v>
      </c>
    </row>
    <row r="6548" spans="1:13" x14ac:dyDescent="0.3">
      <c r="A6548">
        <v>2009</v>
      </c>
      <c r="B6548">
        <v>12</v>
      </c>
      <c r="C6548" t="s">
        <v>21</v>
      </c>
      <c r="D6548" t="str">
        <f>VLOOKUP(C6548,lookups!$F$2:$H$27,2,FALSE)</f>
        <v>na</v>
      </c>
      <c r="E6548" t="str">
        <f>VLOOKUP(C6548,lookups!$F$2:$H$27,3,FALSE)</f>
        <v>na</v>
      </c>
      <c r="F6548" t="str">
        <f>VLOOKUP(C6548,lookups!$F$2:$I$27,4,FALSE)</f>
        <v>na</v>
      </c>
      <c r="G6548">
        <v>6</v>
      </c>
      <c r="H6548" t="s">
        <v>39</v>
      </c>
      <c r="I6548" t="str">
        <f>VLOOKUP(H6548,lookups!$B$2:$C$32,2,FALSE)</f>
        <v>Y</v>
      </c>
      <c r="J6548">
        <v>4</v>
      </c>
      <c r="K6548" t="s">
        <v>10</v>
      </c>
      <c r="L6548">
        <v>1</v>
      </c>
      <c r="M6548">
        <v>1.33</v>
      </c>
    </row>
    <row r="6549" spans="1:13" x14ac:dyDescent="0.3">
      <c r="A6549">
        <v>2009</v>
      </c>
      <c r="B6549">
        <v>12</v>
      </c>
      <c r="C6549" t="s">
        <v>21</v>
      </c>
      <c r="D6549" t="str">
        <f>VLOOKUP(C6549,lookups!$F$2:$H$27,2,FALSE)</f>
        <v>na</v>
      </c>
      <c r="E6549" t="str">
        <f>VLOOKUP(C6549,lookups!$F$2:$H$27,3,FALSE)</f>
        <v>na</v>
      </c>
      <c r="F6549" t="str">
        <f>VLOOKUP(C6549,lookups!$F$2:$I$27,4,FALSE)</f>
        <v>na</v>
      </c>
      <c r="G6549">
        <v>6</v>
      </c>
      <c r="H6549" t="s">
        <v>39</v>
      </c>
      <c r="I6549" t="str">
        <f>VLOOKUP(H6549,lookups!$B$2:$C$32,2,FALSE)</f>
        <v>Y</v>
      </c>
      <c r="J6549">
        <v>5</v>
      </c>
      <c r="K6549" t="s">
        <v>10</v>
      </c>
      <c r="L6549">
        <v>1</v>
      </c>
      <c r="M6549">
        <v>0</v>
      </c>
    </row>
    <row r="6550" spans="1:13" x14ac:dyDescent="0.3">
      <c r="A6550">
        <v>2009</v>
      </c>
      <c r="B6550">
        <v>13</v>
      </c>
      <c r="C6550" t="s">
        <v>22</v>
      </c>
      <c r="D6550" t="str">
        <f>VLOOKUP(C6550,lookups!$F$2:$H$27,2,FALSE)</f>
        <v>na</v>
      </c>
      <c r="E6550" t="str">
        <f>VLOOKUP(C6550,lookups!$F$2:$H$27,3,FALSE)</f>
        <v>na</v>
      </c>
      <c r="F6550" t="str">
        <f>VLOOKUP(C6550,lookups!$F$2:$I$27,4,FALSE)</f>
        <v>na</v>
      </c>
      <c r="G6550">
        <v>6</v>
      </c>
      <c r="H6550" t="s">
        <v>39</v>
      </c>
      <c r="I6550" t="str">
        <f>VLOOKUP(H6550,lookups!$B$2:$C$32,2,FALSE)</f>
        <v>Y</v>
      </c>
      <c r="J6550">
        <v>2</v>
      </c>
      <c r="K6550" t="s">
        <v>10</v>
      </c>
      <c r="L6550">
        <v>1</v>
      </c>
      <c r="M6550">
        <v>9.43</v>
      </c>
    </row>
    <row r="6551" spans="1:13" x14ac:dyDescent="0.3">
      <c r="A6551">
        <v>2009</v>
      </c>
      <c r="B6551">
        <v>13</v>
      </c>
      <c r="C6551" t="s">
        <v>22</v>
      </c>
      <c r="D6551" t="str">
        <f>VLOOKUP(C6551,lookups!$F$2:$H$27,2,FALSE)</f>
        <v>na</v>
      </c>
      <c r="E6551" t="str">
        <f>VLOOKUP(C6551,lookups!$F$2:$H$27,3,FALSE)</f>
        <v>na</v>
      </c>
      <c r="F6551" t="str">
        <f>VLOOKUP(C6551,lookups!$F$2:$I$27,4,FALSE)</f>
        <v>na</v>
      </c>
      <c r="G6551">
        <v>6</v>
      </c>
      <c r="H6551" t="s">
        <v>39</v>
      </c>
      <c r="I6551" t="str">
        <f>VLOOKUP(H6551,lookups!$B$2:$C$32,2,FALSE)</f>
        <v>Y</v>
      </c>
      <c r="J6551">
        <v>3</v>
      </c>
      <c r="K6551" t="s">
        <v>10</v>
      </c>
      <c r="L6551">
        <v>1</v>
      </c>
      <c r="M6551">
        <v>0</v>
      </c>
    </row>
    <row r="6552" spans="1:13" x14ac:dyDescent="0.3">
      <c r="A6552">
        <v>2009</v>
      </c>
      <c r="B6552">
        <v>13</v>
      </c>
      <c r="C6552" t="s">
        <v>22</v>
      </c>
      <c r="D6552" t="str">
        <f>VLOOKUP(C6552,lookups!$F$2:$H$27,2,FALSE)</f>
        <v>na</v>
      </c>
      <c r="E6552" t="str">
        <f>VLOOKUP(C6552,lookups!$F$2:$H$27,3,FALSE)</f>
        <v>na</v>
      </c>
      <c r="F6552" t="str">
        <f>VLOOKUP(C6552,lookups!$F$2:$I$27,4,FALSE)</f>
        <v>na</v>
      </c>
      <c r="G6552">
        <v>6</v>
      </c>
      <c r="H6552" t="s">
        <v>39</v>
      </c>
      <c r="I6552" t="str">
        <f>VLOOKUP(H6552,lookups!$B$2:$C$32,2,FALSE)</f>
        <v>Y</v>
      </c>
      <c r="J6552">
        <v>4</v>
      </c>
      <c r="K6552" t="s">
        <v>10</v>
      </c>
      <c r="L6552">
        <v>1</v>
      </c>
      <c r="M6552">
        <v>9.1</v>
      </c>
    </row>
    <row r="6553" spans="1:13" x14ac:dyDescent="0.3">
      <c r="A6553">
        <v>2009</v>
      </c>
      <c r="B6553">
        <v>13</v>
      </c>
      <c r="C6553" t="s">
        <v>22</v>
      </c>
      <c r="D6553" t="str">
        <f>VLOOKUP(C6553,lookups!$F$2:$H$27,2,FALSE)</f>
        <v>na</v>
      </c>
      <c r="E6553" t="str">
        <f>VLOOKUP(C6553,lookups!$F$2:$H$27,3,FALSE)</f>
        <v>na</v>
      </c>
      <c r="F6553" t="str">
        <f>VLOOKUP(C6553,lookups!$F$2:$I$27,4,FALSE)</f>
        <v>na</v>
      </c>
      <c r="G6553">
        <v>6</v>
      </c>
      <c r="H6553" t="s">
        <v>39</v>
      </c>
      <c r="I6553" t="str">
        <f>VLOOKUP(H6553,lookups!$B$2:$C$32,2,FALSE)</f>
        <v>Y</v>
      </c>
      <c r="J6553">
        <v>5</v>
      </c>
      <c r="K6553" t="s">
        <v>10</v>
      </c>
      <c r="L6553">
        <v>1</v>
      </c>
      <c r="M6553">
        <v>0</v>
      </c>
    </row>
    <row r="6554" spans="1:13" x14ac:dyDescent="0.3">
      <c r="A6554">
        <v>2009</v>
      </c>
      <c r="B6554">
        <v>14</v>
      </c>
      <c r="C6554" t="s">
        <v>23</v>
      </c>
      <c r="D6554" t="str">
        <f>VLOOKUP(C6554,lookups!$F$2:$H$27,2,FALSE)</f>
        <v>na</v>
      </c>
      <c r="E6554" t="str">
        <f>VLOOKUP(C6554,lookups!$F$2:$H$27,3,FALSE)</f>
        <v>na</v>
      </c>
      <c r="F6554" t="str">
        <f>VLOOKUP(C6554,lookups!$F$2:$I$27,4,FALSE)</f>
        <v>na</v>
      </c>
      <c r="G6554">
        <v>6</v>
      </c>
      <c r="H6554" t="s">
        <v>39</v>
      </c>
      <c r="I6554" t="str">
        <f>VLOOKUP(H6554,lookups!$B$2:$C$32,2,FALSE)</f>
        <v>Y</v>
      </c>
      <c r="J6554">
        <v>2</v>
      </c>
      <c r="K6554" t="s">
        <v>10</v>
      </c>
      <c r="L6554">
        <v>1</v>
      </c>
      <c r="M6554">
        <v>0</v>
      </c>
    </row>
    <row r="6555" spans="1:13" x14ac:dyDescent="0.3">
      <c r="A6555">
        <v>2009</v>
      </c>
      <c r="B6555">
        <v>14</v>
      </c>
      <c r="C6555" t="s">
        <v>23</v>
      </c>
      <c r="D6555" t="str">
        <f>VLOOKUP(C6555,lookups!$F$2:$H$27,2,FALSE)</f>
        <v>na</v>
      </c>
      <c r="E6555" t="str">
        <f>VLOOKUP(C6555,lookups!$F$2:$H$27,3,FALSE)</f>
        <v>na</v>
      </c>
      <c r="F6555" t="str">
        <f>VLOOKUP(C6555,lookups!$F$2:$I$27,4,FALSE)</f>
        <v>na</v>
      </c>
      <c r="G6555">
        <v>6</v>
      </c>
      <c r="H6555" t="s">
        <v>39</v>
      </c>
      <c r="I6555" t="str">
        <f>VLOOKUP(H6555,lookups!$B$2:$C$32,2,FALSE)</f>
        <v>Y</v>
      </c>
      <c r="J6555">
        <v>3</v>
      </c>
      <c r="K6555" t="s">
        <v>10</v>
      </c>
      <c r="L6555">
        <v>1</v>
      </c>
      <c r="M6555">
        <v>0</v>
      </c>
    </row>
    <row r="6556" spans="1:13" x14ac:dyDescent="0.3">
      <c r="A6556">
        <v>2009</v>
      </c>
      <c r="B6556">
        <v>14</v>
      </c>
      <c r="C6556" t="s">
        <v>23</v>
      </c>
      <c r="D6556" t="str">
        <f>VLOOKUP(C6556,lookups!$F$2:$H$27,2,FALSE)</f>
        <v>na</v>
      </c>
      <c r="E6556" t="str">
        <f>VLOOKUP(C6556,lookups!$F$2:$H$27,3,FALSE)</f>
        <v>na</v>
      </c>
      <c r="F6556" t="str">
        <f>VLOOKUP(C6556,lookups!$F$2:$I$27,4,FALSE)</f>
        <v>na</v>
      </c>
      <c r="G6556">
        <v>6</v>
      </c>
      <c r="H6556" t="s">
        <v>39</v>
      </c>
      <c r="I6556" t="str">
        <f>VLOOKUP(H6556,lookups!$B$2:$C$32,2,FALSE)</f>
        <v>Y</v>
      </c>
      <c r="J6556">
        <v>4</v>
      </c>
      <c r="K6556" t="s">
        <v>10</v>
      </c>
      <c r="L6556">
        <v>1</v>
      </c>
      <c r="M6556">
        <v>0</v>
      </c>
    </row>
    <row r="6557" spans="1:13" x14ac:dyDescent="0.3">
      <c r="A6557">
        <v>2009</v>
      </c>
      <c r="B6557">
        <v>14</v>
      </c>
      <c r="C6557" t="s">
        <v>23</v>
      </c>
      <c r="D6557" t="str">
        <f>VLOOKUP(C6557,lookups!$F$2:$H$27,2,FALSE)</f>
        <v>na</v>
      </c>
      <c r="E6557" t="str">
        <f>VLOOKUP(C6557,lookups!$F$2:$H$27,3,FALSE)</f>
        <v>na</v>
      </c>
      <c r="F6557" t="str">
        <f>VLOOKUP(C6557,lookups!$F$2:$I$27,4,FALSE)</f>
        <v>na</v>
      </c>
      <c r="G6557">
        <v>6</v>
      </c>
      <c r="H6557" t="s">
        <v>39</v>
      </c>
      <c r="I6557" t="str">
        <f>VLOOKUP(H6557,lookups!$B$2:$C$32,2,FALSE)</f>
        <v>Y</v>
      </c>
      <c r="J6557">
        <v>5</v>
      </c>
      <c r="K6557" t="s">
        <v>10</v>
      </c>
      <c r="L6557">
        <v>1</v>
      </c>
      <c r="M6557">
        <v>0</v>
      </c>
    </row>
    <row r="6558" spans="1:13" x14ac:dyDescent="0.3">
      <c r="A6558">
        <v>2009</v>
      </c>
      <c r="B6558">
        <v>15</v>
      </c>
      <c r="C6558" t="s">
        <v>24</v>
      </c>
      <c r="D6558" t="str">
        <f>VLOOKUP(C6558,lookups!$F$2:$H$27,2,FALSE)</f>
        <v>na</v>
      </c>
      <c r="E6558" t="str">
        <f>VLOOKUP(C6558,lookups!$F$2:$H$27,3,FALSE)</f>
        <v>na</v>
      </c>
      <c r="F6558" t="str">
        <f>VLOOKUP(C6558,lookups!$F$2:$I$27,4,FALSE)</f>
        <v>na</v>
      </c>
      <c r="G6558">
        <v>6</v>
      </c>
      <c r="H6558" t="s">
        <v>39</v>
      </c>
      <c r="I6558" t="str">
        <f>VLOOKUP(H6558,lookups!$B$2:$C$32,2,FALSE)</f>
        <v>Y</v>
      </c>
      <c r="J6558">
        <v>2</v>
      </c>
      <c r="K6558" t="s">
        <v>10</v>
      </c>
      <c r="L6558">
        <v>1</v>
      </c>
      <c r="M6558">
        <v>0</v>
      </c>
    </row>
    <row r="6559" spans="1:13" x14ac:dyDescent="0.3">
      <c r="A6559">
        <v>2009</v>
      </c>
      <c r="B6559">
        <v>15</v>
      </c>
      <c r="C6559" t="s">
        <v>24</v>
      </c>
      <c r="D6559" t="str">
        <f>VLOOKUP(C6559,lookups!$F$2:$H$27,2,FALSE)</f>
        <v>na</v>
      </c>
      <c r="E6559" t="str">
        <f>VLOOKUP(C6559,lookups!$F$2:$H$27,3,FALSE)</f>
        <v>na</v>
      </c>
      <c r="F6559" t="str">
        <f>VLOOKUP(C6559,lookups!$F$2:$I$27,4,FALSE)</f>
        <v>na</v>
      </c>
      <c r="G6559">
        <v>6</v>
      </c>
      <c r="H6559" t="s">
        <v>39</v>
      </c>
      <c r="I6559" t="str">
        <f>VLOOKUP(H6559,lookups!$B$2:$C$32,2,FALSE)</f>
        <v>Y</v>
      </c>
      <c r="J6559">
        <v>3</v>
      </c>
      <c r="K6559" t="s">
        <v>10</v>
      </c>
      <c r="L6559">
        <v>1</v>
      </c>
      <c r="M6559">
        <v>0</v>
      </c>
    </row>
    <row r="6560" spans="1:13" x14ac:dyDescent="0.3">
      <c r="A6560">
        <v>2009</v>
      </c>
      <c r="B6560">
        <v>15</v>
      </c>
      <c r="C6560" t="s">
        <v>24</v>
      </c>
      <c r="D6560" t="str">
        <f>VLOOKUP(C6560,lookups!$F$2:$H$27,2,FALSE)</f>
        <v>na</v>
      </c>
      <c r="E6560" t="str">
        <f>VLOOKUP(C6560,lookups!$F$2:$H$27,3,FALSE)</f>
        <v>na</v>
      </c>
      <c r="F6560" t="str">
        <f>VLOOKUP(C6560,lookups!$F$2:$I$27,4,FALSE)</f>
        <v>na</v>
      </c>
      <c r="G6560">
        <v>6</v>
      </c>
      <c r="H6560" t="s">
        <v>39</v>
      </c>
      <c r="I6560" t="str">
        <f>VLOOKUP(H6560,lookups!$B$2:$C$32,2,FALSE)</f>
        <v>Y</v>
      </c>
      <c r="J6560">
        <v>4</v>
      </c>
      <c r="K6560" t="s">
        <v>10</v>
      </c>
      <c r="L6560">
        <v>1</v>
      </c>
      <c r="M6560">
        <v>0</v>
      </c>
    </row>
    <row r="6561" spans="1:13" x14ac:dyDescent="0.3">
      <c r="A6561">
        <v>2009</v>
      </c>
      <c r="B6561">
        <v>15</v>
      </c>
      <c r="C6561" t="s">
        <v>24</v>
      </c>
      <c r="D6561" t="str">
        <f>VLOOKUP(C6561,lookups!$F$2:$H$27,2,FALSE)</f>
        <v>na</v>
      </c>
      <c r="E6561" t="str">
        <f>VLOOKUP(C6561,lookups!$F$2:$H$27,3,FALSE)</f>
        <v>na</v>
      </c>
      <c r="F6561" t="str">
        <f>VLOOKUP(C6561,lookups!$F$2:$I$27,4,FALSE)</f>
        <v>na</v>
      </c>
      <c r="G6561">
        <v>6</v>
      </c>
      <c r="H6561" t="s">
        <v>39</v>
      </c>
      <c r="I6561" t="str">
        <f>VLOOKUP(H6561,lookups!$B$2:$C$32,2,FALSE)</f>
        <v>Y</v>
      </c>
      <c r="J6561">
        <v>5</v>
      </c>
      <c r="K6561" t="s">
        <v>10</v>
      </c>
      <c r="L6561">
        <v>1</v>
      </c>
      <c r="M6561">
        <v>0</v>
      </c>
    </row>
    <row r="6562" spans="1:13" x14ac:dyDescent="0.3">
      <c r="A6562">
        <v>2009</v>
      </c>
      <c r="B6562">
        <v>16</v>
      </c>
      <c r="C6562" t="s">
        <v>25</v>
      </c>
      <c r="D6562" t="str">
        <f>VLOOKUP(C6562,lookups!$F$2:$H$27,2,FALSE)</f>
        <v>na</v>
      </c>
      <c r="E6562" t="str">
        <f>VLOOKUP(C6562,lookups!$F$2:$H$27,3,FALSE)</f>
        <v>na</v>
      </c>
      <c r="F6562" t="str">
        <f>VLOOKUP(C6562,lookups!$F$2:$I$27,4,FALSE)</f>
        <v>na</v>
      </c>
      <c r="G6562">
        <v>6</v>
      </c>
      <c r="H6562" t="s">
        <v>39</v>
      </c>
      <c r="I6562" t="str">
        <f>VLOOKUP(H6562,lookups!$B$2:$C$32,2,FALSE)</f>
        <v>Y</v>
      </c>
      <c r="J6562">
        <v>2</v>
      </c>
      <c r="K6562" t="s">
        <v>10</v>
      </c>
      <c r="L6562">
        <v>1</v>
      </c>
      <c r="M6562">
        <v>1.1499999999999999</v>
      </c>
    </row>
    <row r="6563" spans="1:13" x14ac:dyDescent="0.3">
      <c r="A6563">
        <v>2009</v>
      </c>
      <c r="B6563">
        <v>16</v>
      </c>
      <c r="C6563" t="s">
        <v>25</v>
      </c>
      <c r="D6563" t="str">
        <f>VLOOKUP(C6563,lookups!$F$2:$H$27,2,FALSE)</f>
        <v>na</v>
      </c>
      <c r="E6563" t="str">
        <f>VLOOKUP(C6563,lookups!$F$2:$H$27,3,FALSE)</f>
        <v>na</v>
      </c>
      <c r="F6563" t="str">
        <f>VLOOKUP(C6563,lookups!$F$2:$I$27,4,FALSE)</f>
        <v>na</v>
      </c>
      <c r="G6563">
        <v>6</v>
      </c>
      <c r="H6563" t="s">
        <v>39</v>
      </c>
      <c r="I6563" t="str">
        <f>VLOOKUP(H6563,lookups!$B$2:$C$32,2,FALSE)</f>
        <v>Y</v>
      </c>
      <c r="J6563">
        <v>3</v>
      </c>
      <c r="K6563" t="s">
        <v>10</v>
      </c>
      <c r="L6563">
        <v>1</v>
      </c>
      <c r="M6563">
        <v>0.43</v>
      </c>
    </row>
    <row r="6564" spans="1:13" x14ac:dyDescent="0.3">
      <c r="A6564">
        <v>2009</v>
      </c>
      <c r="B6564">
        <v>16</v>
      </c>
      <c r="C6564" t="s">
        <v>25</v>
      </c>
      <c r="D6564" t="str">
        <f>VLOOKUP(C6564,lookups!$F$2:$H$27,2,FALSE)</f>
        <v>na</v>
      </c>
      <c r="E6564" t="str">
        <f>VLOOKUP(C6564,lookups!$F$2:$H$27,3,FALSE)</f>
        <v>na</v>
      </c>
      <c r="F6564" t="str">
        <f>VLOOKUP(C6564,lookups!$F$2:$I$27,4,FALSE)</f>
        <v>na</v>
      </c>
      <c r="G6564">
        <v>6</v>
      </c>
      <c r="H6564" t="s">
        <v>39</v>
      </c>
      <c r="I6564" t="str">
        <f>VLOOKUP(H6564,lookups!$B$2:$C$32,2,FALSE)</f>
        <v>Y</v>
      </c>
      <c r="J6564">
        <v>4</v>
      </c>
      <c r="K6564" t="s">
        <v>10</v>
      </c>
      <c r="L6564">
        <v>1</v>
      </c>
      <c r="M6564">
        <v>1.01</v>
      </c>
    </row>
    <row r="6565" spans="1:13" x14ac:dyDescent="0.3">
      <c r="A6565">
        <v>2009</v>
      </c>
      <c r="B6565">
        <v>16</v>
      </c>
      <c r="C6565" t="s">
        <v>25</v>
      </c>
      <c r="D6565" t="str">
        <f>VLOOKUP(C6565,lookups!$F$2:$H$27,2,FALSE)</f>
        <v>na</v>
      </c>
      <c r="E6565" t="str">
        <f>VLOOKUP(C6565,lookups!$F$2:$H$27,3,FALSE)</f>
        <v>na</v>
      </c>
      <c r="F6565" t="str">
        <f>VLOOKUP(C6565,lookups!$F$2:$I$27,4,FALSE)</f>
        <v>na</v>
      </c>
      <c r="G6565">
        <v>6</v>
      </c>
      <c r="H6565" t="s">
        <v>39</v>
      </c>
      <c r="I6565" t="str">
        <f>VLOOKUP(H6565,lookups!$B$2:$C$32,2,FALSE)</f>
        <v>Y</v>
      </c>
      <c r="J6565">
        <v>5</v>
      </c>
      <c r="K6565" t="s">
        <v>10</v>
      </c>
      <c r="L6565">
        <v>1</v>
      </c>
      <c r="M6565">
        <v>1.4</v>
      </c>
    </row>
    <row r="6566" spans="1:13" x14ac:dyDescent="0.3">
      <c r="A6566">
        <v>2009</v>
      </c>
      <c r="B6566">
        <v>17</v>
      </c>
      <c r="C6566" t="s">
        <v>26</v>
      </c>
      <c r="D6566" t="str">
        <f>VLOOKUP(C6566,lookups!$F$2:$H$27,2,FALSE)</f>
        <v>na</v>
      </c>
      <c r="E6566" t="str">
        <f>VLOOKUP(C6566,lookups!$F$2:$H$27,3,FALSE)</f>
        <v>na</v>
      </c>
      <c r="F6566" t="str">
        <f>VLOOKUP(C6566,lookups!$F$2:$I$27,4,FALSE)</f>
        <v>na</v>
      </c>
      <c r="G6566">
        <v>6</v>
      </c>
      <c r="H6566" t="s">
        <v>39</v>
      </c>
      <c r="I6566" t="str">
        <f>VLOOKUP(H6566,lookups!$B$2:$C$32,2,FALSE)</f>
        <v>Y</v>
      </c>
      <c r="J6566">
        <v>2</v>
      </c>
      <c r="K6566" t="s">
        <v>10</v>
      </c>
      <c r="L6566">
        <v>1</v>
      </c>
      <c r="M6566">
        <v>0</v>
      </c>
    </row>
    <row r="6567" spans="1:13" x14ac:dyDescent="0.3">
      <c r="A6567">
        <v>2009</v>
      </c>
      <c r="B6567">
        <v>17</v>
      </c>
      <c r="C6567" t="s">
        <v>26</v>
      </c>
      <c r="D6567" t="str">
        <f>VLOOKUP(C6567,lookups!$F$2:$H$27,2,FALSE)</f>
        <v>na</v>
      </c>
      <c r="E6567" t="str">
        <f>VLOOKUP(C6567,lookups!$F$2:$H$27,3,FALSE)</f>
        <v>na</v>
      </c>
      <c r="F6567" t="str">
        <f>VLOOKUP(C6567,lookups!$F$2:$I$27,4,FALSE)</f>
        <v>na</v>
      </c>
      <c r="G6567">
        <v>6</v>
      </c>
      <c r="H6567" t="s">
        <v>39</v>
      </c>
      <c r="I6567" t="str">
        <f>VLOOKUP(H6567,lookups!$B$2:$C$32,2,FALSE)</f>
        <v>Y</v>
      </c>
      <c r="J6567">
        <v>3</v>
      </c>
      <c r="K6567" t="s">
        <v>10</v>
      </c>
      <c r="L6567">
        <v>1</v>
      </c>
      <c r="M6567">
        <v>0</v>
      </c>
    </row>
    <row r="6568" spans="1:13" x14ac:dyDescent="0.3">
      <c r="A6568">
        <v>2009</v>
      </c>
      <c r="B6568">
        <v>17</v>
      </c>
      <c r="C6568" t="s">
        <v>26</v>
      </c>
      <c r="D6568" t="str">
        <f>VLOOKUP(C6568,lookups!$F$2:$H$27,2,FALSE)</f>
        <v>na</v>
      </c>
      <c r="E6568" t="str">
        <f>VLOOKUP(C6568,lookups!$F$2:$H$27,3,FALSE)</f>
        <v>na</v>
      </c>
      <c r="F6568" t="str">
        <f>VLOOKUP(C6568,lookups!$F$2:$I$27,4,FALSE)</f>
        <v>na</v>
      </c>
      <c r="G6568">
        <v>6</v>
      </c>
      <c r="H6568" t="s">
        <v>39</v>
      </c>
      <c r="I6568" t="str">
        <f>VLOOKUP(H6568,lookups!$B$2:$C$32,2,FALSE)</f>
        <v>Y</v>
      </c>
      <c r="J6568">
        <v>4</v>
      </c>
      <c r="K6568" t="s">
        <v>10</v>
      </c>
      <c r="L6568">
        <v>1</v>
      </c>
      <c r="M6568">
        <v>0</v>
      </c>
    </row>
    <row r="6569" spans="1:13" x14ac:dyDescent="0.3">
      <c r="A6569">
        <v>2009</v>
      </c>
      <c r="B6569">
        <v>17</v>
      </c>
      <c r="C6569" t="s">
        <v>26</v>
      </c>
      <c r="D6569" t="str">
        <f>VLOOKUP(C6569,lookups!$F$2:$H$27,2,FALSE)</f>
        <v>na</v>
      </c>
      <c r="E6569" t="str">
        <f>VLOOKUP(C6569,lookups!$F$2:$H$27,3,FALSE)</f>
        <v>na</v>
      </c>
      <c r="F6569" t="str">
        <f>VLOOKUP(C6569,lookups!$F$2:$I$27,4,FALSE)</f>
        <v>na</v>
      </c>
      <c r="G6569">
        <v>6</v>
      </c>
      <c r="H6569" t="s">
        <v>39</v>
      </c>
      <c r="I6569" t="str">
        <f>VLOOKUP(H6569,lookups!$B$2:$C$32,2,FALSE)</f>
        <v>Y</v>
      </c>
      <c r="J6569">
        <v>5</v>
      </c>
      <c r="K6569" t="s">
        <v>10</v>
      </c>
      <c r="L6569">
        <v>1</v>
      </c>
      <c r="M6569">
        <v>0</v>
      </c>
    </row>
    <row r="6570" spans="1:13" x14ac:dyDescent="0.3">
      <c r="A6570">
        <v>2009</v>
      </c>
      <c r="B6570">
        <v>18</v>
      </c>
      <c r="C6570" t="s">
        <v>27</v>
      </c>
      <c r="D6570">
        <f>VLOOKUP(C6570,lookups!$F$2:$H$27,2,FALSE)</f>
        <v>3</v>
      </c>
      <c r="E6570" t="str">
        <f>VLOOKUP(C6570,lookups!$F$2:$H$27,3,FALSE)</f>
        <v>SEAK Sport</v>
      </c>
      <c r="F6570">
        <f>VLOOKUP(C6570,lookups!$F$2:$I$27,4,FALSE)</f>
        <v>2</v>
      </c>
      <c r="G6570">
        <v>6</v>
      </c>
      <c r="H6570" t="s">
        <v>39</v>
      </c>
      <c r="I6570" t="str">
        <f>VLOOKUP(H6570,lookups!$B$2:$C$32,2,FALSE)</f>
        <v>Y</v>
      </c>
      <c r="J6570">
        <v>2</v>
      </c>
      <c r="K6570" t="s">
        <v>10</v>
      </c>
      <c r="L6570">
        <v>1</v>
      </c>
      <c r="M6570">
        <v>0</v>
      </c>
    </row>
    <row r="6571" spans="1:13" x14ac:dyDescent="0.3">
      <c r="A6571">
        <v>2009</v>
      </c>
      <c r="B6571">
        <v>18</v>
      </c>
      <c r="C6571" t="s">
        <v>27</v>
      </c>
      <c r="D6571">
        <f>VLOOKUP(C6571,lookups!$F$2:$H$27,2,FALSE)</f>
        <v>3</v>
      </c>
      <c r="E6571" t="str">
        <f>VLOOKUP(C6571,lookups!$F$2:$H$27,3,FALSE)</f>
        <v>SEAK Sport</v>
      </c>
      <c r="F6571">
        <f>VLOOKUP(C6571,lookups!$F$2:$I$27,4,FALSE)</f>
        <v>2</v>
      </c>
      <c r="G6571">
        <v>6</v>
      </c>
      <c r="H6571" t="s">
        <v>39</v>
      </c>
      <c r="I6571" t="str">
        <f>VLOOKUP(H6571,lookups!$B$2:$C$32,2,FALSE)</f>
        <v>Y</v>
      </c>
      <c r="J6571">
        <v>3</v>
      </c>
      <c r="K6571" t="s">
        <v>10</v>
      </c>
      <c r="L6571">
        <v>1</v>
      </c>
      <c r="M6571">
        <v>60.49</v>
      </c>
    </row>
    <row r="6572" spans="1:13" x14ac:dyDescent="0.3">
      <c r="A6572">
        <v>2009</v>
      </c>
      <c r="B6572">
        <v>18</v>
      </c>
      <c r="C6572" t="s">
        <v>27</v>
      </c>
      <c r="D6572">
        <f>VLOOKUP(C6572,lookups!$F$2:$H$27,2,FALSE)</f>
        <v>3</v>
      </c>
      <c r="E6572" t="str">
        <f>VLOOKUP(C6572,lookups!$F$2:$H$27,3,FALSE)</f>
        <v>SEAK Sport</v>
      </c>
      <c r="F6572">
        <f>VLOOKUP(C6572,lookups!$F$2:$I$27,4,FALSE)</f>
        <v>2</v>
      </c>
      <c r="G6572">
        <v>6</v>
      </c>
      <c r="H6572" t="s">
        <v>39</v>
      </c>
      <c r="I6572" t="str">
        <f>VLOOKUP(H6572,lookups!$B$2:$C$32,2,FALSE)</f>
        <v>Y</v>
      </c>
      <c r="J6572">
        <v>4</v>
      </c>
      <c r="K6572" t="s">
        <v>10</v>
      </c>
      <c r="L6572">
        <v>1</v>
      </c>
      <c r="M6572">
        <v>222</v>
      </c>
    </row>
    <row r="6573" spans="1:13" x14ac:dyDescent="0.3">
      <c r="A6573">
        <v>2009</v>
      </c>
      <c r="B6573">
        <v>18</v>
      </c>
      <c r="C6573" t="s">
        <v>27</v>
      </c>
      <c r="D6573">
        <f>VLOOKUP(C6573,lookups!$F$2:$H$27,2,FALSE)</f>
        <v>3</v>
      </c>
      <c r="E6573" t="str">
        <f>VLOOKUP(C6573,lookups!$F$2:$H$27,3,FALSE)</f>
        <v>SEAK Sport</v>
      </c>
      <c r="F6573">
        <f>VLOOKUP(C6573,lookups!$F$2:$I$27,4,FALSE)</f>
        <v>2</v>
      </c>
      <c r="G6573">
        <v>6</v>
      </c>
      <c r="H6573" t="s">
        <v>39</v>
      </c>
      <c r="I6573" t="str">
        <f>VLOOKUP(H6573,lookups!$B$2:$C$32,2,FALSE)</f>
        <v>Y</v>
      </c>
      <c r="J6573">
        <v>5</v>
      </c>
      <c r="K6573" t="s">
        <v>10</v>
      </c>
      <c r="L6573">
        <v>1</v>
      </c>
      <c r="M6573">
        <v>53.09</v>
      </c>
    </row>
    <row r="6574" spans="1:13" x14ac:dyDescent="0.3">
      <c r="A6574">
        <v>2009</v>
      </c>
      <c r="B6574">
        <v>19</v>
      </c>
      <c r="C6574" t="s">
        <v>28</v>
      </c>
      <c r="D6574" t="str">
        <f>VLOOKUP(C6574,lookups!$F$2:$H$27,2,FALSE)</f>
        <v>na</v>
      </c>
      <c r="E6574" t="str">
        <f>VLOOKUP(C6574,lookups!$F$2:$H$27,3,FALSE)</f>
        <v>na</v>
      </c>
      <c r="F6574" t="str">
        <f>VLOOKUP(C6574,lookups!$F$2:$I$27,4,FALSE)</f>
        <v>na</v>
      </c>
      <c r="G6574">
        <v>6</v>
      </c>
      <c r="H6574" t="s">
        <v>39</v>
      </c>
      <c r="I6574" t="str">
        <f>VLOOKUP(H6574,lookups!$B$2:$C$32,2,FALSE)</f>
        <v>Y</v>
      </c>
      <c r="J6574">
        <v>2</v>
      </c>
      <c r="K6574" t="s">
        <v>10</v>
      </c>
      <c r="L6574">
        <v>1</v>
      </c>
      <c r="M6574">
        <v>0</v>
      </c>
    </row>
    <row r="6575" spans="1:13" x14ac:dyDescent="0.3">
      <c r="A6575">
        <v>2009</v>
      </c>
      <c r="B6575">
        <v>19</v>
      </c>
      <c r="C6575" t="s">
        <v>28</v>
      </c>
      <c r="D6575" t="str">
        <f>VLOOKUP(C6575,lookups!$F$2:$H$27,2,FALSE)</f>
        <v>na</v>
      </c>
      <c r="E6575" t="str">
        <f>VLOOKUP(C6575,lookups!$F$2:$H$27,3,FALSE)</f>
        <v>na</v>
      </c>
      <c r="F6575" t="str">
        <f>VLOOKUP(C6575,lookups!$F$2:$I$27,4,FALSE)</f>
        <v>na</v>
      </c>
      <c r="G6575">
        <v>6</v>
      </c>
      <c r="H6575" t="s">
        <v>39</v>
      </c>
      <c r="I6575" t="str">
        <f>VLOOKUP(H6575,lookups!$B$2:$C$32,2,FALSE)</f>
        <v>Y</v>
      </c>
      <c r="J6575">
        <v>3</v>
      </c>
      <c r="K6575" t="s">
        <v>10</v>
      </c>
      <c r="L6575">
        <v>1</v>
      </c>
      <c r="M6575">
        <v>35.08</v>
      </c>
    </row>
    <row r="6576" spans="1:13" x14ac:dyDescent="0.3">
      <c r="A6576">
        <v>2009</v>
      </c>
      <c r="B6576">
        <v>19</v>
      </c>
      <c r="C6576" t="s">
        <v>28</v>
      </c>
      <c r="D6576" t="str">
        <f>VLOOKUP(C6576,lookups!$F$2:$H$27,2,FALSE)</f>
        <v>na</v>
      </c>
      <c r="E6576" t="str">
        <f>VLOOKUP(C6576,lookups!$F$2:$H$27,3,FALSE)</f>
        <v>na</v>
      </c>
      <c r="F6576" t="str">
        <f>VLOOKUP(C6576,lookups!$F$2:$I$27,4,FALSE)</f>
        <v>na</v>
      </c>
      <c r="G6576">
        <v>6</v>
      </c>
      <c r="H6576" t="s">
        <v>39</v>
      </c>
      <c r="I6576" t="str">
        <f>VLOOKUP(H6576,lookups!$B$2:$C$32,2,FALSE)</f>
        <v>Y</v>
      </c>
      <c r="J6576">
        <v>4</v>
      </c>
      <c r="K6576" t="s">
        <v>10</v>
      </c>
      <c r="L6576">
        <v>1</v>
      </c>
      <c r="M6576">
        <v>23.08</v>
      </c>
    </row>
    <row r="6577" spans="1:13" x14ac:dyDescent="0.3">
      <c r="A6577">
        <v>2009</v>
      </c>
      <c r="B6577">
        <v>19</v>
      </c>
      <c r="C6577" t="s">
        <v>28</v>
      </c>
      <c r="D6577" t="str">
        <f>VLOOKUP(C6577,lookups!$F$2:$H$27,2,FALSE)</f>
        <v>na</v>
      </c>
      <c r="E6577" t="str">
        <f>VLOOKUP(C6577,lookups!$F$2:$H$27,3,FALSE)</f>
        <v>na</v>
      </c>
      <c r="F6577" t="str">
        <f>VLOOKUP(C6577,lookups!$F$2:$I$27,4,FALSE)</f>
        <v>na</v>
      </c>
      <c r="G6577">
        <v>6</v>
      </c>
      <c r="H6577" t="s">
        <v>39</v>
      </c>
      <c r="I6577" t="str">
        <f>VLOOKUP(H6577,lookups!$B$2:$C$32,2,FALSE)</f>
        <v>Y</v>
      </c>
      <c r="J6577">
        <v>5</v>
      </c>
      <c r="K6577" t="s">
        <v>10</v>
      </c>
      <c r="L6577">
        <v>1</v>
      </c>
      <c r="M6577">
        <v>0</v>
      </c>
    </row>
    <row r="6578" spans="1:13" x14ac:dyDescent="0.3">
      <c r="A6578">
        <v>2009</v>
      </c>
      <c r="B6578">
        <v>20</v>
      </c>
      <c r="C6578" t="s">
        <v>29</v>
      </c>
      <c r="D6578" t="str">
        <f>VLOOKUP(C6578,lookups!$F$2:$H$27,2,FALSE)</f>
        <v>na</v>
      </c>
      <c r="E6578" t="str">
        <f>VLOOKUP(C6578,lookups!$F$2:$H$27,3,FALSE)</f>
        <v>na</v>
      </c>
      <c r="F6578" t="str">
        <f>VLOOKUP(C6578,lookups!$F$2:$I$27,4,FALSE)</f>
        <v>na</v>
      </c>
      <c r="G6578">
        <v>6</v>
      </c>
      <c r="H6578" t="s">
        <v>39</v>
      </c>
      <c r="I6578" t="str">
        <f>VLOOKUP(H6578,lookups!$B$2:$C$32,2,FALSE)</f>
        <v>Y</v>
      </c>
      <c r="J6578">
        <v>2</v>
      </c>
      <c r="K6578" t="s">
        <v>10</v>
      </c>
      <c r="L6578">
        <v>1</v>
      </c>
      <c r="M6578">
        <v>0</v>
      </c>
    </row>
    <row r="6579" spans="1:13" x14ac:dyDescent="0.3">
      <c r="A6579">
        <v>2009</v>
      </c>
      <c r="B6579">
        <v>20</v>
      </c>
      <c r="C6579" t="s">
        <v>29</v>
      </c>
      <c r="D6579" t="str">
        <f>VLOOKUP(C6579,lookups!$F$2:$H$27,2,FALSE)</f>
        <v>na</v>
      </c>
      <c r="E6579" t="str">
        <f>VLOOKUP(C6579,lookups!$F$2:$H$27,3,FALSE)</f>
        <v>na</v>
      </c>
      <c r="F6579" t="str">
        <f>VLOOKUP(C6579,lookups!$F$2:$I$27,4,FALSE)</f>
        <v>na</v>
      </c>
      <c r="G6579">
        <v>6</v>
      </c>
      <c r="H6579" t="s">
        <v>39</v>
      </c>
      <c r="I6579" t="str">
        <f>VLOOKUP(H6579,lookups!$B$2:$C$32,2,FALSE)</f>
        <v>Y</v>
      </c>
      <c r="J6579">
        <v>3</v>
      </c>
      <c r="K6579" t="s">
        <v>10</v>
      </c>
      <c r="L6579">
        <v>1</v>
      </c>
      <c r="M6579">
        <v>0</v>
      </c>
    </row>
    <row r="6580" spans="1:13" x14ac:dyDescent="0.3">
      <c r="A6580">
        <v>2009</v>
      </c>
      <c r="B6580">
        <v>20</v>
      </c>
      <c r="C6580" t="s">
        <v>29</v>
      </c>
      <c r="D6580" t="str">
        <f>VLOOKUP(C6580,lookups!$F$2:$H$27,2,FALSE)</f>
        <v>na</v>
      </c>
      <c r="E6580" t="str">
        <f>VLOOKUP(C6580,lookups!$F$2:$H$27,3,FALSE)</f>
        <v>na</v>
      </c>
      <c r="F6580" t="str">
        <f>VLOOKUP(C6580,lookups!$F$2:$I$27,4,FALSE)</f>
        <v>na</v>
      </c>
      <c r="G6580">
        <v>6</v>
      </c>
      <c r="H6580" t="s">
        <v>39</v>
      </c>
      <c r="I6580" t="str">
        <f>VLOOKUP(H6580,lookups!$B$2:$C$32,2,FALSE)</f>
        <v>Y</v>
      </c>
      <c r="J6580">
        <v>4</v>
      </c>
      <c r="K6580" t="s">
        <v>10</v>
      </c>
      <c r="L6580">
        <v>1</v>
      </c>
      <c r="M6580">
        <v>0</v>
      </c>
    </row>
    <row r="6581" spans="1:13" x14ac:dyDescent="0.3">
      <c r="A6581">
        <v>2009</v>
      </c>
      <c r="B6581">
        <v>20</v>
      </c>
      <c r="C6581" t="s">
        <v>29</v>
      </c>
      <c r="D6581" t="str">
        <f>VLOOKUP(C6581,lookups!$F$2:$H$27,2,FALSE)</f>
        <v>na</v>
      </c>
      <c r="E6581" t="str">
        <f>VLOOKUP(C6581,lookups!$F$2:$H$27,3,FALSE)</f>
        <v>na</v>
      </c>
      <c r="F6581" t="str">
        <f>VLOOKUP(C6581,lookups!$F$2:$I$27,4,FALSE)</f>
        <v>na</v>
      </c>
      <c r="G6581">
        <v>6</v>
      </c>
      <c r="H6581" t="s">
        <v>39</v>
      </c>
      <c r="I6581" t="str">
        <f>VLOOKUP(H6581,lookups!$B$2:$C$32,2,FALSE)</f>
        <v>Y</v>
      </c>
      <c r="J6581">
        <v>5</v>
      </c>
      <c r="K6581" t="s">
        <v>10</v>
      </c>
      <c r="L6581">
        <v>1</v>
      </c>
      <c r="M6581">
        <v>0</v>
      </c>
    </row>
    <row r="6582" spans="1:13" x14ac:dyDescent="0.3">
      <c r="A6582">
        <v>2009</v>
      </c>
      <c r="B6582">
        <v>21</v>
      </c>
      <c r="C6582" t="s">
        <v>30</v>
      </c>
      <c r="D6582" t="str">
        <f>VLOOKUP(C6582,lookups!$F$2:$H$27,2,FALSE)</f>
        <v>na</v>
      </c>
      <c r="E6582" t="str">
        <f>VLOOKUP(C6582,lookups!$F$2:$H$27,3,FALSE)</f>
        <v>na</v>
      </c>
      <c r="F6582" t="str">
        <f>VLOOKUP(C6582,lookups!$F$2:$I$27,4,FALSE)</f>
        <v>na</v>
      </c>
      <c r="G6582">
        <v>6</v>
      </c>
      <c r="H6582" t="s">
        <v>39</v>
      </c>
      <c r="I6582" t="str">
        <f>VLOOKUP(H6582,lookups!$B$2:$C$32,2,FALSE)</f>
        <v>Y</v>
      </c>
      <c r="J6582">
        <v>2</v>
      </c>
      <c r="K6582" t="s">
        <v>10</v>
      </c>
      <c r="L6582">
        <v>1</v>
      </c>
      <c r="M6582">
        <v>0</v>
      </c>
    </row>
    <row r="6583" spans="1:13" x14ac:dyDescent="0.3">
      <c r="A6583">
        <v>2009</v>
      </c>
      <c r="B6583">
        <v>21</v>
      </c>
      <c r="C6583" t="s">
        <v>30</v>
      </c>
      <c r="D6583" t="str">
        <f>VLOOKUP(C6583,lookups!$F$2:$H$27,2,FALSE)</f>
        <v>na</v>
      </c>
      <c r="E6583" t="str">
        <f>VLOOKUP(C6583,lookups!$F$2:$H$27,3,FALSE)</f>
        <v>na</v>
      </c>
      <c r="F6583" t="str">
        <f>VLOOKUP(C6583,lookups!$F$2:$I$27,4,FALSE)</f>
        <v>na</v>
      </c>
      <c r="G6583">
        <v>6</v>
      </c>
      <c r="H6583" t="s">
        <v>39</v>
      </c>
      <c r="I6583" t="str">
        <f>VLOOKUP(H6583,lookups!$B$2:$C$32,2,FALSE)</f>
        <v>Y</v>
      </c>
      <c r="J6583">
        <v>3</v>
      </c>
      <c r="K6583" t="s">
        <v>10</v>
      </c>
      <c r="L6583">
        <v>1</v>
      </c>
      <c r="M6583">
        <v>0</v>
      </c>
    </row>
    <row r="6584" spans="1:13" x14ac:dyDescent="0.3">
      <c r="A6584">
        <v>2009</v>
      </c>
      <c r="B6584">
        <v>21</v>
      </c>
      <c r="C6584" t="s">
        <v>30</v>
      </c>
      <c r="D6584" t="str">
        <f>VLOOKUP(C6584,lookups!$F$2:$H$27,2,FALSE)</f>
        <v>na</v>
      </c>
      <c r="E6584" t="str">
        <f>VLOOKUP(C6584,lookups!$F$2:$H$27,3,FALSE)</f>
        <v>na</v>
      </c>
      <c r="F6584" t="str">
        <f>VLOOKUP(C6584,lookups!$F$2:$I$27,4,FALSE)</f>
        <v>na</v>
      </c>
      <c r="G6584">
        <v>6</v>
      </c>
      <c r="H6584" t="s">
        <v>39</v>
      </c>
      <c r="I6584" t="str">
        <f>VLOOKUP(H6584,lookups!$B$2:$C$32,2,FALSE)</f>
        <v>Y</v>
      </c>
      <c r="J6584">
        <v>4</v>
      </c>
      <c r="K6584" t="s">
        <v>10</v>
      </c>
      <c r="L6584">
        <v>1</v>
      </c>
      <c r="M6584">
        <v>0</v>
      </c>
    </row>
    <row r="6585" spans="1:13" x14ac:dyDescent="0.3">
      <c r="A6585">
        <v>2009</v>
      </c>
      <c r="B6585">
        <v>21</v>
      </c>
      <c r="C6585" t="s">
        <v>30</v>
      </c>
      <c r="D6585" t="str">
        <f>VLOOKUP(C6585,lookups!$F$2:$H$27,2,FALSE)</f>
        <v>na</v>
      </c>
      <c r="E6585" t="str">
        <f>VLOOKUP(C6585,lookups!$F$2:$H$27,3,FALSE)</f>
        <v>na</v>
      </c>
      <c r="F6585" t="str">
        <f>VLOOKUP(C6585,lookups!$F$2:$I$27,4,FALSE)</f>
        <v>na</v>
      </c>
      <c r="G6585">
        <v>6</v>
      </c>
      <c r="H6585" t="s">
        <v>39</v>
      </c>
      <c r="I6585" t="str">
        <f>VLOOKUP(H6585,lookups!$B$2:$C$32,2,FALSE)</f>
        <v>Y</v>
      </c>
      <c r="J6585">
        <v>5</v>
      </c>
      <c r="K6585" t="s">
        <v>10</v>
      </c>
      <c r="L6585">
        <v>1</v>
      </c>
      <c r="M6585">
        <v>0</v>
      </c>
    </row>
    <row r="6586" spans="1:13" x14ac:dyDescent="0.3">
      <c r="A6586">
        <v>2009</v>
      </c>
      <c r="B6586">
        <v>22</v>
      </c>
      <c r="C6586" t="s">
        <v>31</v>
      </c>
      <c r="D6586" t="str">
        <f>VLOOKUP(C6586,lookups!$F$2:$H$27,2,FALSE)</f>
        <v>na</v>
      </c>
      <c r="E6586" t="str">
        <f>VLOOKUP(C6586,lookups!$F$2:$H$27,3,FALSE)</f>
        <v>na</v>
      </c>
      <c r="F6586" t="str">
        <f>VLOOKUP(C6586,lookups!$F$2:$I$27,4,FALSE)</f>
        <v>na</v>
      </c>
      <c r="G6586">
        <v>6</v>
      </c>
      <c r="H6586" t="s">
        <v>39</v>
      </c>
      <c r="I6586" t="str">
        <f>VLOOKUP(H6586,lookups!$B$2:$C$32,2,FALSE)</f>
        <v>Y</v>
      </c>
      <c r="J6586">
        <v>2</v>
      </c>
      <c r="K6586" t="s">
        <v>10</v>
      </c>
      <c r="L6586">
        <v>1</v>
      </c>
      <c r="M6586">
        <v>0</v>
      </c>
    </row>
    <row r="6587" spans="1:13" x14ac:dyDescent="0.3">
      <c r="A6587">
        <v>2009</v>
      </c>
      <c r="B6587">
        <v>22</v>
      </c>
      <c r="C6587" t="s">
        <v>31</v>
      </c>
      <c r="D6587" t="str">
        <f>VLOOKUP(C6587,lookups!$F$2:$H$27,2,FALSE)</f>
        <v>na</v>
      </c>
      <c r="E6587" t="str">
        <f>VLOOKUP(C6587,lookups!$F$2:$H$27,3,FALSE)</f>
        <v>na</v>
      </c>
      <c r="F6587" t="str">
        <f>VLOOKUP(C6587,lookups!$F$2:$I$27,4,FALSE)</f>
        <v>na</v>
      </c>
      <c r="G6587">
        <v>6</v>
      </c>
      <c r="H6587" t="s">
        <v>39</v>
      </c>
      <c r="I6587" t="str">
        <f>VLOOKUP(H6587,lookups!$B$2:$C$32,2,FALSE)</f>
        <v>Y</v>
      </c>
      <c r="J6587">
        <v>3</v>
      </c>
      <c r="K6587" t="s">
        <v>10</v>
      </c>
      <c r="L6587">
        <v>1</v>
      </c>
      <c r="M6587">
        <v>0</v>
      </c>
    </row>
    <row r="6588" spans="1:13" x14ac:dyDescent="0.3">
      <c r="A6588">
        <v>2009</v>
      </c>
      <c r="B6588">
        <v>22</v>
      </c>
      <c r="C6588" t="s">
        <v>31</v>
      </c>
      <c r="D6588" t="str">
        <f>VLOOKUP(C6588,lookups!$F$2:$H$27,2,FALSE)</f>
        <v>na</v>
      </c>
      <c r="E6588" t="str">
        <f>VLOOKUP(C6588,lookups!$F$2:$H$27,3,FALSE)</f>
        <v>na</v>
      </c>
      <c r="F6588" t="str">
        <f>VLOOKUP(C6588,lookups!$F$2:$I$27,4,FALSE)</f>
        <v>na</v>
      </c>
      <c r="G6588">
        <v>6</v>
      </c>
      <c r="H6588" t="s">
        <v>39</v>
      </c>
      <c r="I6588" t="str">
        <f>VLOOKUP(H6588,lookups!$B$2:$C$32,2,FALSE)</f>
        <v>Y</v>
      </c>
      <c r="J6588">
        <v>4</v>
      </c>
      <c r="K6588" t="s">
        <v>10</v>
      </c>
      <c r="L6588">
        <v>1</v>
      </c>
      <c r="M6588">
        <v>2.2000000000000002</v>
      </c>
    </row>
    <row r="6589" spans="1:13" x14ac:dyDescent="0.3">
      <c r="A6589">
        <v>2009</v>
      </c>
      <c r="B6589">
        <v>22</v>
      </c>
      <c r="C6589" t="s">
        <v>31</v>
      </c>
      <c r="D6589" t="str">
        <f>VLOOKUP(C6589,lookups!$F$2:$H$27,2,FALSE)</f>
        <v>na</v>
      </c>
      <c r="E6589" t="str">
        <f>VLOOKUP(C6589,lookups!$F$2:$H$27,3,FALSE)</f>
        <v>na</v>
      </c>
      <c r="F6589" t="str">
        <f>VLOOKUP(C6589,lookups!$F$2:$I$27,4,FALSE)</f>
        <v>na</v>
      </c>
      <c r="G6589">
        <v>6</v>
      </c>
      <c r="H6589" t="s">
        <v>39</v>
      </c>
      <c r="I6589" t="str">
        <f>VLOOKUP(H6589,lookups!$B$2:$C$32,2,FALSE)</f>
        <v>Y</v>
      </c>
      <c r="J6589">
        <v>5</v>
      </c>
      <c r="K6589" t="s">
        <v>10</v>
      </c>
      <c r="L6589">
        <v>1</v>
      </c>
      <c r="M6589">
        <v>0</v>
      </c>
    </row>
    <row r="6590" spans="1:13" x14ac:dyDescent="0.3">
      <c r="A6590">
        <v>2009</v>
      </c>
      <c r="B6590">
        <v>23</v>
      </c>
      <c r="C6590" t="s">
        <v>32</v>
      </c>
      <c r="D6590" t="str">
        <f>VLOOKUP(C6590,lookups!$F$2:$H$27,2,FALSE)</f>
        <v>na</v>
      </c>
      <c r="E6590" t="str">
        <f>VLOOKUP(C6590,lookups!$F$2:$H$27,3,FALSE)</f>
        <v>na</v>
      </c>
      <c r="F6590" t="str">
        <f>VLOOKUP(C6590,lookups!$F$2:$I$27,4,FALSE)</f>
        <v>na</v>
      </c>
      <c r="G6590">
        <v>6</v>
      </c>
      <c r="H6590" t="s">
        <v>39</v>
      </c>
      <c r="I6590" t="str">
        <f>VLOOKUP(H6590,lookups!$B$2:$C$32,2,FALSE)</f>
        <v>Y</v>
      </c>
      <c r="J6590">
        <v>2</v>
      </c>
      <c r="K6590" t="s">
        <v>10</v>
      </c>
      <c r="L6590">
        <v>1</v>
      </c>
      <c r="M6590">
        <v>0</v>
      </c>
    </row>
    <row r="6591" spans="1:13" x14ac:dyDescent="0.3">
      <c r="A6591">
        <v>2009</v>
      </c>
      <c r="B6591">
        <v>23</v>
      </c>
      <c r="C6591" t="s">
        <v>32</v>
      </c>
      <c r="D6591" t="str">
        <f>VLOOKUP(C6591,lookups!$F$2:$H$27,2,FALSE)</f>
        <v>na</v>
      </c>
      <c r="E6591" t="str">
        <f>VLOOKUP(C6591,lookups!$F$2:$H$27,3,FALSE)</f>
        <v>na</v>
      </c>
      <c r="F6591" t="str">
        <f>VLOOKUP(C6591,lookups!$F$2:$I$27,4,FALSE)</f>
        <v>na</v>
      </c>
      <c r="G6591">
        <v>6</v>
      </c>
      <c r="H6591" t="s">
        <v>39</v>
      </c>
      <c r="I6591" t="str">
        <f>VLOOKUP(H6591,lookups!$B$2:$C$32,2,FALSE)</f>
        <v>Y</v>
      </c>
      <c r="J6591">
        <v>3</v>
      </c>
      <c r="K6591" t="s">
        <v>10</v>
      </c>
      <c r="L6591">
        <v>1</v>
      </c>
      <c r="M6591">
        <v>0</v>
      </c>
    </row>
    <row r="6592" spans="1:13" x14ac:dyDescent="0.3">
      <c r="A6592">
        <v>2009</v>
      </c>
      <c r="B6592">
        <v>23</v>
      </c>
      <c r="C6592" t="s">
        <v>32</v>
      </c>
      <c r="D6592" t="str">
        <f>VLOOKUP(C6592,lookups!$F$2:$H$27,2,FALSE)</f>
        <v>na</v>
      </c>
      <c r="E6592" t="str">
        <f>VLOOKUP(C6592,lookups!$F$2:$H$27,3,FALSE)</f>
        <v>na</v>
      </c>
      <c r="F6592" t="str">
        <f>VLOOKUP(C6592,lookups!$F$2:$I$27,4,FALSE)</f>
        <v>na</v>
      </c>
      <c r="G6592">
        <v>6</v>
      </c>
      <c r="H6592" t="s">
        <v>39</v>
      </c>
      <c r="I6592" t="str">
        <f>VLOOKUP(H6592,lookups!$B$2:$C$32,2,FALSE)</f>
        <v>Y</v>
      </c>
      <c r="J6592">
        <v>4</v>
      </c>
      <c r="K6592" t="s">
        <v>10</v>
      </c>
      <c r="L6592">
        <v>1</v>
      </c>
      <c r="M6592">
        <v>0</v>
      </c>
    </row>
    <row r="6593" spans="1:13" x14ac:dyDescent="0.3">
      <c r="A6593">
        <v>2009</v>
      </c>
      <c r="B6593">
        <v>23</v>
      </c>
      <c r="C6593" t="s">
        <v>32</v>
      </c>
      <c r="D6593" t="str">
        <f>VLOOKUP(C6593,lookups!$F$2:$H$27,2,FALSE)</f>
        <v>na</v>
      </c>
      <c r="E6593" t="str">
        <f>VLOOKUP(C6593,lookups!$F$2:$H$27,3,FALSE)</f>
        <v>na</v>
      </c>
      <c r="F6593" t="str">
        <f>VLOOKUP(C6593,lookups!$F$2:$I$27,4,FALSE)</f>
        <v>na</v>
      </c>
      <c r="G6593">
        <v>6</v>
      </c>
      <c r="H6593" t="s">
        <v>39</v>
      </c>
      <c r="I6593" t="str">
        <f>VLOOKUP(H6593,lookups!$B$2:$C$32,2,FALSE)</f>
        <v>Y</v>
      </c>
      <c r="J6593">
        <v>5</v>
      </c>
      <c r="K6593" t="s">
        <v>10</v>
      </c>
      <c r="L6593">
        <v>1</v>
      </c>
      <c r="M6593">
        <v>0</v>
      </c>
    </row>
    <row r="6594" spans="1:13" x14ac:dyDescent="0.3">
      <c r="A6594">
        <v>2009</v>
      </c>
      <c r="B6594">
        <v>24</v>
      </c>
      <c r="C6594" t="s">
        <v>33</v>
      </c>
      <c r="D6594" t="str">
        <f>VLOOKUP(C6594,lookups!$F$2:$H$27,2,FALSE)</f>
        <v>13-15</v>
      </c>
      <c r="E6594" t="str">
        <f>VLOOKUP(C6594,lookups!$F$2:$H$27,3,FALSE)</f>
        <v>NGS/SGS/JDF Sport</v>
      </c>
      <c r="F6594">
        <f>VLOOKUP(C6594,lookups!$F$2:$I$27,4,FALSE)</f>
        <v>7</v>
      </c>
      <c r="G6594">
        <v>6</v>
      </c>
      <c r="H6594" t="s">
        <v>39</v>
      </c>
      <c r="I6594" t="str">
        <f>VLOOKUP(H6594,lookups!$B$2:$C$32,2,FALSE)</f>
        <v>Y</v>
      </c>
      <c r="J6594">
        <v>2</v>
      </c>
      <c r="K6594" t="s">
        <v>10</v>
      </c>
      <c r="L6594">
        <v>1</v>
      </c>
      <c r="M6594">
        <v>9.4700000000000006</v>
      </c>
    </row>
    <row r="6595" spans="1:13" x14ac:dyDescent="0.3">
      <c r="A6595">
        <v>2009</v>
      </c>
      <c r="B6595">
        <v>24</v>
      </c>
      <c r="C6595" t="s">
        <v>33</v>
      </c>
      <c r="D6595" t="str">
        <f>VLOOKUP(C6595,lookups!$F$2:$H$27,2,FALSE)</f>
        <v>13-15</v>
      </c>
      <c r="E6595" t="str">
        <f>VLOOKUP(C6595,lookups!$F$2:$H$27,3,FALSE)</f>
        <v>NGS/SGS/JDF Sport</v>
      </c>
      <c r="F6595">
        <f>VLOOKUP(C6595,lookups!$F$2:$I$27,4,FALSE)</f>
        <v>7</v>
      </c>
      <c r="G6595">
        <v>6</v>
      </c>
      <c r="H6595" t="s">
        <v>39</v>
      </c>
      <c r="I6595" t="str">
        <f>VLOOKUP(H6595,lookups!$B$2:$C$32,2,FALSE)</f>
        <v>Y</v>
      </c>
      <c r="J6595">
        <v>3</v>
      </c>
      <c r="K6595" t="s">
        <v>10</v>
      </c>
      <c r="L6595">
        <v>1</v>
      </c>
      <c r="M6595">
        <v>9.2799999999999994</v>
      </c>
    </row>
    <row r="6596" spans="1:13" x14ac:dyDescent="0.3">
      <c r="A6596">
        <v>2009</v>
      </c>
      <c r="B6596">
        <v>24</v>
      </c>
      <c r="C6596" t="s">
        <v>33</v>
      </c>
      <c r="D6596" t="str">
        <f>VLOOKUP(C6596,lookups!$F$2:$H$27,2,FALSE)</f>
        <v>13-15</v>
      </c>
      <c r="E6596" t="str">
        <f>VLOOKUP(C6596,lookups!$F$2:$H$27,3,FALSE)</f>
        <v>NGS/SGS/JDF Sport</v>
      </c>
      <c r="F6596">
        <f>VLOOKUP(C6596,lookups!$F$2:$I$27,4,FALSE)</f>
        <v>7</v>
      </c>
      <c r="G6596">
        <v>6</v>
      </c>
      <c r="H6596" t="s">
        <v>39</v>
      </c>
      <c r="I6596" t="str">
        <f>VLOOKUP(H6596,lookups!$B$2:$C$32,2,FALSE)</f>
        <v>Y</v>
      </c>
      <c r="J6596">
        <v>4</v>
      </c>
      <c r="K6596" t="s">
        <v>10</v>
      </c>
      <c r="L6596">
        <v>1</v>
      </c>
      <c r="M6596">
        <v>8.0500000000000007</v>
      </c>
    </row>
    <row r="6597" spans="1:13" x14ac:dyDescent="0.3">
      <c r="A6597">
        <v>2009</v>
      </c>
      <c r="B6597">
        <v>24</v>
      </c>
      <c r="C6597" t="s">
        <v>33</v>
      </c>
      <c r="D6597" t="str">
        <f>VLOOKUP(C6597,lookups!$F$2:$H$27,2,FALSE)</f>
        <v>13-15</v>
      </c>
      <c r="E6597" t="str">
        <f>VLOOKUP(C6597,lookups!$F$2:$H$27,3,FALSE)</f>
        <v>NGS/SGS/JDF Sport</v>
      </c>
      <c r="F6597">
        <f>VLOOKUP(C6597,lookups!$F$2:$I$27,4,FALSE)</f>
        <v>7</v>
      </c>
      <c r="G6597">
        <v>6</v>
      </c>
      <c r="H6597" t="s">
        <v>39</v>
      </c>
      <c r="I6597" t="str">
        <f>VLOOKUP(H6597,lookups!$B$2:$C$32,2,FALSE)</f>
        <v>Y</v>
      </c>
      <c r="J6597">
        <v>5</v>
      </c>
      <c r="K6597" t="s">
        <v>10</v>
      </c>
      <c r="L6597">
        <v>1</v>
      </c>
      <c r="M6597">
        <v>10.09</v>
      </c>
    </row>
    <row r="6598" spans="1:13" x14ac:dyDescent="0.3">
      <c r="A6598">
        <v>2009</v>
      </c>
      <c r="B6598">
        <v>25</v>
      </c>
      <c r="C6598" t="s">
        <v>34</v>
      </c>
      <c r="D6598" t="str">
        <f>VLOOKUP(C6598,lookups!$F$2:$H$27,2,FALSE)</f>
        <v>na</v>
      </c>
      <c r="E6598" t="str">
        <f>VLOOKUP(C6598,lookups!$F$2:$H$27,3,FALSE)</f>
        <v>na</v>
      </c>
      <c r="F6598" t="str">
        <f>VLOOKUP(C6598,lookups!$F$2:$I$27,4,FALSE)</f>
        <v>na</v>
      </c>
      <c r="G6598">
        <v>6</v>
      </c>
      <c r="H6598" t="s">
        <v>39</v>
      </c>
      <c r="I6598" t="str">
        <f>VLOOKUP(H6598,lookups!$B$2:$C$32,2,FALSE)</f>
        <v>Y</v>
      </c>
      <c r="J6598">
        <v>2</v>
      </c>
      <c r="K6598" t="s">
        <v>10</v>
      </c>
      <c r="L6598">
        <v>1</v>
      </c>
      <c r="M6598">
        <v>34.6</v>
      </c>
    </row>
    <row r="6599" spans="1:13" x14ac:dyDescent="0.3">
      <c r="A6599">
        <v>2009</v>
      </c>
      <c r="B6599">
        <v>25</v>
      </c>
      <c r="C6599" t="s">
        <v>34</v>
      </c>
      <c r="D6599" t="str">
        <f>VLOOKUP(C6599,lookups!$F$2:$H$27,2,FALSE)</f>
        <v>na</v>
      </c>
      <c r="E6599" t="str">
        <f>VLOOKUP(C6599,lookups!$F$2:$H$27,3,FALSE)</f>
        <v>na</v>
      </c>
      <c r="F6599" t="str">
        <f>VLOOKUP(C6599,lookups!$F$2:$I$27,4,FALSE)</f>
        <v>na</v>
      </c>
      <c r="G6599">
        <v>6</v>
      </c>
      <c r="H6599" t="s">
        <v>39</v>
      </c>
      <c r="I6599" t="str">
        <f>VLOOKUP(H6599,lookups!$B$2:$C$32,2,FALSE)</f>
        <v>Y</v>
      </c>
      <c r="J6599">
        <v>3</v>
      </c>
      <c r="K6599" t="s">
        <v>10</v>
      </c>
      <c r="L6599">
        <v>1</v>
      </c>
      <c r="M6599">
        <v>38.29</v>
      </c>
    </row>
    <row r="6600" spans="1:13" x14ac:dyDescent="0.3">
      <c r="A6600">
        <v>2009</v>
      </c>
      <c r="B6600">
        <v>25</v>
      </c>
      <c r="C6600" t="s">
        <v>34</v>
      </c>
      <c r="D6600" t="str">
        <f>VLOOKUP(C6600,lookups!$F$2:$H$27,2,FALSE)</f>
        <v>na</v>
      </c>
      <c r="E6600" t="str">
        <f>VLOOKUP(C6600,lookups!$F$2:$H$27,3,FALSE)</f>
        <v>na</v>
      </c>
      <c r="F6600" t="str">
        <f>VLOOKUP(C6600,lookups!$F$2:$I$27,4,FALSE)</f>
        <v>na</v>
      </c>
      <c r="G6600">
        <v>6</v>
      </c>
      <c r="H6600" t="s">
        <v>39</v>
      </c>
      <c r="I6600" t="str">
        <f>VLOOKUP(H6600,lookups!$B$2:$C$32,2,FALSE)</f>
        <v>Y</v>
      </c>
      <c r="J6600">
        <v>4</v>
      </c>
      <c r="K6600" t="s">
        <v>10</v>
      </c>
      <c r="L6600">
        <v>1</v>
      </c>
      <c r="M6600">
        <v>408.91</v>
      </c>
    </row>
    <row r="6601" spans="1:13" x14ac:dyDescent="0.3">
      <c r="A6601">
        <v>2009</v>
      </c>
      <c r="B6601">
        <v>25</v>
      </c>
      <c r="C6601" t="s">
        <v>34</v>
      </c>
      <c r="D6601" t="str">
        <f>VLOOKUP(C6601,lookups!$F$2:$H$27,2,FALSE)</f>
        <v>na</v>
      </c>
      <c r="E6601" t="str">
        <f>VLOOKUP(C6601,lookups!$F$2:$H$27,3,FALSE)</f>
        <v>na</v>
      </c>
      <c r="F6601" t="str">
        <f>VLOOKUP(C6601,lookups!$F$2:$I$27,4,FALSE)</f>
        <v>na</v>
      </c>
      <c r="G6601">
        <v>6</v>
      </c>
      <c r="H6601" t="s">
        <v>39</v>
      </c>
      <c r="I6601" t="str">
        <f>VLOOKUP(H6601,lookups!$B$2:$C$32,2,FALSE)</f>
        <v>Y</v>
      </c>
      <c r="J6601">
        <v>5</v>
      </c>
      <c r="K6601" t="s">
        <v>10</v>
      </c>
      <c r="L6601">
        <v>1</v>
      </c>
      <c r="M6601">
        <v>173.13</v>
      </c>
    </row>
    <row r="6602" spans="1:13" x14ac:dyDescent="0.3">
      <c r="A6602">
        <v>2009</v>
      </c>
      <c r="B6602">
        <v>1</v>
      </c>
      <c r="C6602" t="s">
        <v>8</v>
      </c>
      <c r="D6602" t="str">
        <f>VLOOKUP(C6602,lookups!$F$2:$H$27,2,FALSE)</f>
        <v>na</v>
      </c>
      <c r="E6602" t="str">
        <f>VLOOKUP(C6602,lookups!$F$2:$H$27,3,FALSE)</f>
        <v>na</v>
      </c>
      <c r="F6602" t="str">
        <f>VLOOKUP(C6602,lookups!$F$2:$I$27,4,FALSE)</f>
        <v>na</v>
      </c>
      <c r="G6602">
        <v>7</v>
      </c>
      <c r="H6602" t="s">
        <v>40</v>
      </c>
      <c r="I6602" t="str">
        <f>VLOOKUP(H6602,lookups!$B$2:$C$32,2,FALSE)</f>
        <v>N</v>
      </c>
      <c r="J6602">
        <v>2</v>
      </c>
      <c r="K6602" t="s">
        <v>10</v>
      </c>
      <c r="L6602">
        <v>1</v>
      </c>
      <c r="M6602">
        <v>0</v>
      </c>
    </row>
    <row r="6603" spans="1:13" x14ac:dyDescent="0.3">
      <c r="A6603">
        <v>2009</v>
      </c>
      <c r="B6603">
        <v>1</v>
      </c>
      <c r="C6603" t="s">
        <v>8</v>
      </c>
      <c r="D6603" t="str">
        <f>VLOOKUP(C6603,lookups!$F$2:$H$27,2,FALSE)</f>
        <v>na</v>
      </c>
      <c r="E6603" t="str">
        <f>VLOOKUP(C6603,lookups!$F$2:$H$27,3,FALSE)</f>
        <v>na</v>
      </c>
      <c r="F6603" t="str">
        <f>VLOOKUP(C6603,lookups!$F$2:$I$27,4,FALSE)</f>
        <v>na</v>
      </c>
      <c r="G6603">
        <v>7</v>
      </c>
      <c r="H6603" t="s">
        <v>40</v>
      </c>
      <c r="I6603" t="str">
        <f>VLOOKUP(H6603,lookups!$B$2:$C$32,2,FALSE)</f>
        <v>N</v>
      </c>
      <c r="J6603">
        <v>3</v>
      </c>
      <c r="K6603" t="s">
        <v>10</v>
      </c>
      <c r="L6603">
        <v>1</v>
      </c>
      <c r="M6603">
        <v>107.66</v>
      </c>
    </row>
    <row r="6604" spans="1:13" x14ac:dyDescent="0.3">
      <c r="A6604">
        <v>2009</v>
      </c>
      <c r="B6604">
        <v>1</v>
      </c>
      <c r="C6604" t="s">
        <v>8</v>
      </c>
      <c r="D6604" t="str">
        <f>VLOOKUP(C6604,lookups!$F$2:$H$27,2,FALSE)</f>
        <v>na</v>
      </c>
      <c r="E6604" t="str">
        <f>VLOOKUP(C6604,lookups!$F$2:$H$27,3,FALSE)</f>
        <v>na</v>
      </c>
      <c r="F6604" t="str">
        <f>VLOOKUP(C6604,lookups!$F$2:$I$27,4,FALSE)</f>
        <v>na</v>
      </c>
      <c r="G6604">
        <v>7</v>
      </c>
      <c r="H6604" t="s">
        <v>40</v>
      </c>
      <c r="I6604" t="str">
        <f>VLOOKUP(H6604,lookups!$B$2:$C$32,2,FALSE)</f>
        <v>N</v>
      </c>
      <c r="J6604">
        <v>4</v>
      </c>
      <c r="K6604" t="s">
        <v>10</v>
      </c>
      <c r="L6604">
        <v>1</v>
      </c>
      <c r="M6604">
        <v>4923.3900000000003</v>
      </c>
    </row>
    <row r="6605" spans="1:13" x14ac:dyDescent="0.3">
      <c r="A6605">
        <v>2009</v>
      </c>
      <c r="B6605">
        <v>1</v>
      </c>
      <c r="C6605" t="s">
        <v>8</v>
      </c>
      <c r="D6605" t="str">
        <f>VLOOKUP(C6605,lookups!$F$2:$H$27,2,FALSE)</f>
        <v>na</v>
      </c>
      <c r="E6605" t="str">
        <f>VLOOKUP(C6605,lookups!$F$2:$H$27,3,FALSE)</f>
        <v>na</v>
      </c>
      <c r="F6605" t="str">
        <f>VLOOKUP(C6605,lookups!$F$2:$I$27,4,FALSE)</f>
        <v>na</v>
      </c>
      <c r="G6605">
        <v>7</v>
      </c>
      <c r="H6605" t="s">
        <v>40</v>
      </c>
      <c r="I6605" t="str">
        <f>VLOOKUP(H6605,lookups!$B$2:$C$32,2,FALSE)</f>
        <v>N</v>
      </c>
      <c r="J6605">
        <v>5</v>
      </c>
      <c r="K6605" t="s">
        <v>10</v>
      </c>
      <c r="L6605">
        <v>1</v>
      </c>
      <c r="M6605">
        <v>2783.36</v>
      </c>
    </row>
    <row r="6606" spans="1:13" x14ac:dyDescent="0.3">
      <c r="A6606">
        <v>2009</v>
      </c>
      <c r="B6606">
        <v>2</v>
      </c>
      <c r="C6606" t="s">
        <v>11</v>
      </c>
      <c r="D6606" t="str">
        <f>VLOOKUP(C6606,lookups!$F$2:$H$27,2,FALSE)</f>
        <v>na</v>
      </c>
      <c r="E6606" t="str">
        <f>VLOOKUP(C6606,lookups!$F$2:$H$27,3,FALSE)</f>
        <v>na</v>
      </c>
      <c r="F6606" t="str">
        <f>VLOOKUP(C6606,lookups!$F$2:$I$27,4,FALSE)</f>
        <v>na</v>
      </c>
      <c r="G6606">
        <v>7</v>
      </c>
      <c r="H6606" t="s">
        <v>40</v>
      </c>
      <c r="I6606" t="str">
        <f>VLOOKUP(H6606,lookups!$B$2:$C$32,2,FALSE)</f>
        <v>N</v>
      </c>
      <c r="J6606">
        <v>2</v>
      </c>
      <c r="K6606" t="s">
        <v>10</v>
      </c>
      <c r="L6606">
        <v>1</v>
      </c>
      <c r="M6606">
        <v>0</v>
      </c>
    </row>
    <row r="6607" spans="1:13" x14ac:dyDescent="0.3">
      <c r="A6607">
        <v>2009</v>
      </c>
      <c r="B6607">
        <v>2</v>
      </c>
      <c r="C6607" t="s">
        <v>11</v>
      </c>
      <c r="D6607" t="str">
        <f>VLOOKUP(C6607,lookups!$F$2:$H$27,2,FALSE)</f>
        <v>na</v>
      </c>
      <c r="E6607" t="str">
        <f>VLOOKUP(C6607,lookups!$F$2:$H$27,3,FALSE)</f>
        <v>na</v>
      </c>
      <c r="F6607" t="str">
        <f>VLOOKUP(C6607,lookups!$F$2:$I$27,4,FALSE)</f>
        <v>na</v>
      </c>
      <c r="G6607">
        <v>7</v>
      </c>
      <c r="H6607" t="s">
        <v>40</v>
      </c>
      <c r="I6607" t="str">
        <f>VLOOKUP(H6607,lookups!$B$2:$C$32,2,FALSE)</f>
        <v>N</v>
      </c>
      <c r="J6607">
        <v>3</v>
      </c>
      <c r="K6607" t="s">
        <v>10</v>
      </c>
      <c r="L6607">
        <v>1</v>
      </c>
      <c r="M6607">
        <v>1046.18</v>
      </c>
    </row>
    <row r="6608" spans="1:13" x14ac:dyDescent="0.3">
      <c r="A6608">
        <v>2009</v>
      </c>
      <c r="B6608">
        <v>2</v>
      </c>
      <c r="C6608" t="s">
        <v>11</v>
      </c>
      <c r="D6608" t="str">
        <f>VLOOKUP(C6608,lookups!$F$2:$H$27,2,FALSE)</f>
        <v>na</v>
      </c>
      <c r="E6608" t="str">
        <f>VLOOKUP(C6608,lookups!$F$2:$H$27,3,FALSE)</f>
        <v>na</v>
      </c>
      <c r="F6608" t="str">
        <f>VLOOKUP(C6608,lookups!$F$2:$I$27,4,FALSE)</f>
        <v>na</v>
      </c>
      <c r="G6608">
        <v>7</v>
      </c>
      <c r="H6608" t="s">
        <v>40</v>
      </c>
      <c r="I6608" t="str">
        <f>VLOOKUP(H6608,lookups!$B$2:$C$32,2,FALSE)</f>
        <v>N</v>
      </c>
      <c r="J6608">
        <v>4</v>
      </c>
      <c r="K6608" t="s">
        <v>10</v>
      </c>
      <c r="L6608">
        <v>1</v>
      </c>
      <c r="M6608">
        <v>1199.06</v>
      </c>
    </row>
    <row r="6609" spans="1:13" x14ac:dyDescent="0.3">
      <c r="A6609">
        <v>2009</v>
      </c>
      <c r="B6609">
        <v>2</v>
      </c>
      <c r="C6609" t="s">
        <v>11</v>
      </c>
      <c r="D6609" t="str">
        <f>VLOOKUP(C6609,lookups!$F$2:$H$27,2,FALSE)</f>
        <v>na</v>
      </c>
      <c r="E6609" t="str">
        <f>VLOOKUP(C6609,lookups!$F$2:$H$27,3,FALSE)</f>
        <v>na</v>
      </c>
      <c r="F6609" t="str">
        <f>VLOOKUP(C6609,lookups!$F$2:$I$27,4,FALSE)</f>
        <v>na</v>
      </c>
      <c r="G6609">
        <v>7</v>
      </c>
      <c r="H6609" t="s">
        <v>40</v>
      </c>
      <c r="I6609" t="str">
        <f>VLOOKUP(H6609,lookups!$B$2:$C$32,2,FALSE)</f>
        <v>N</v>
      </c>
      <c r="J6609">
        <v>5</v>
      </c>
      <c r="K6609" t="s">
        <v>10</v>
      </c>
      <c r="L6609">
        <v>1</v>
      </c>
      <c r="M6609">
        <v>906.06</v>
      </c>
    </row>
    <row r="6610" spans="1:13" x14ac:dyDescent="0.3">
      <c r="A6610">
        <v>2009</v>
      </c>
      <c r="B6610">
        <v>3</v>
      </c>
      <c r="C6610" t="s">
        <v>12</v>
      </c>
      <c r="D6610" t="str">
        <f>VLOOKUP(C6610,lookups!$F$2:$H$27,2,FALSE)</f>
        <v>na</v>
      </c>
      <c r="E6610" t="str">
        <f>VLOOKUP(C6610,lookups!$F$2:$H$27,3,FALSE)</f>
        <v>na</v>
      </c>
      <c r="F6610" t="str">
        <f>VLOOKUP(C6610,lookups!$F$2:$I$27,4,FALSE)</f>
        <v>na</v>
      </c>
      <c r="G6610">
        <v>7</v>
      </c>
      <c r="H6610" t="s">
        <v>40</v>
      </c>
      <c r="I6610" t="str">
        <f>VLOOKUP(H6610,lookups!$B$2:$C$32,2,FALSE)</f>
        <v>N</v>
      </c>
      <c r="J6610">
        <v>2</v>
      </c>
      <c r="K6610" t="s">
        <v>10</v>
      </c>
      <c r="L6610">
        <v>1</v>
      </c>
      <c r="M6610">
        <v>0</v>
      </c>
    </row>
    <row r="6611" spans="1:13" x14ac:dyDescent="0.3">
      <c r="A6611">
        <v>2009</v>
      </c>
      <c r="B6611">
        <v>3</v>
      </c>
      <c r="C6611" t="s">
        <v>12</v>
      </c>
      <c r="D6611" t="str">
        <f>VLOOKUP(C6611,lookups!$F$2:$H$27,2,FALSE)</f>
        <v>na</v>
      </c>
      <c r="E6611" t="str">
        <f>VLOOKUP(C6611,lookups!$F$2:$H$27,3,FALSE)</f>
        <v>na</v>
      </c>
      <c r="F6611" t="str">
        <f>VLOOKUP(C6611,lookups!$F$2:$I$27,4,FALSE)</f>
        <v>na</v>
      </c>
      <c r="G6611">
        <v>7</v>
      </c>
      <c r="H6611" t="s">
        <v>40</v>
      </c>
      <c r="I6611" t="str">
        <f>VLOOKUP(H6611,lookups!$B$2:$C$32,2,FALSE)</f>
        <v>N</v>
      </c>
      <c r="J6611">
        <v>3</v>
      </c>
      <c r="K6611" t="s">
        <v>10</v>
      </c>
      <c r="L6611">
        <v>1</v>
      </c>
      <c r="M6611">
        <v>0</v>
      </c>
    </row>
    <row r="6612" spans="1:13" x14ac:dyDescent="0.3">
      <c r="A6612">
        <v>2009</v>
      </c>
      <c r="B6612">
        <v>3</v>
      </c>
      <c r="C6612" t="s">
        <v>12</v>
      </c>
      <c r="D6612" t="str">
        <f>VLOOKUP(C6612,lookups!$F$2:$H$27,2,FALSE)</f>
        <v>na</v>
      </c>
      <c r="E6612" t="str">
        <f>VLOOKUP(C6612,lookups!$F$2:$H$27,3,FALSE)</f>
        <v>na</v>
      </c>
      <c r="F6612" t="str">
        <f>VLOOKUP(C6612,lookups!$F$2:$I$27,4,FALSE)</f>
        <v>na</v>
      </c>
      <c r="G6612">
        <v>7</v>
      </c>
      <c r="H6612" t="s">
        <v>40</v>
      </c>
      <c r="I6612" t="str">
        <f>VLOOKUP(H6612,lookups!$B$2:$C$32,2,FALSE)</f>
        <v>N</v>
      </c>
      <c r="J6612">
        <v>4</v>
      </c>
      <c r="K6612" t="s">
        <v>10</v>
      </c>
      <c r="L6612">
        <v>1</v>
      </c>
      <c r="M6612">
        <v>0</v>
      </c>
    </row>
    <row r="6613" spans="1:13" x14ac:dyDescent="0.3">
      <c r="A6613">
        <v>2009</v>
      </c>
      <c r="B6613">
        <v>3</v>
      </c>
      <c r="C6613" t="s">
        <v>12</v>
      </c>
      <c r="D6613" t="str">
        <f>VLOOKUP(C6613,lookups!$F$2:$H$27,2,FALSE)</f>
        <v>na</v>
      </c>
      <c r="E6613" t="str">
        <f>VLOOKUP(C6613,lookups!$F$2:$H$27,3,FALSE)</f>
        <v>na</v>
      </c>
      <c r="F6613" t="str">
        <f>VLOOKUP(C6613,lookups!$F$2:$I$27,4,FALSE)</f>
        <v>na</v>
      </c>
      <c r="G6613">
        <v>7</v>
      </c>
      <c r="H6613" t="s">
        <v>40</v>
      </c>
      <c r="I6613" t="str">
        <f>VLOOKUP(H6613,lookups!$B$2:$C$32,2,FALSE)</f>
        <v>N</v>
      </c>
      <c r="J6613">
        <v>5</v>
      </c>
      <c r="K6613" t="s">
        <v>10</v>
      </c>
      <c r="L6613">
        <v>1</v>
      </c>
      <c r="M6613">
        <v>0</v>
      </c>
    </row>
    <row r="6614" spans="1:13" x14ac:dyDescent="0.3">
      <c r="A6614">
        <v>2009</v>
      </c>
      <c r="B6614">
        <v>4</v>
      </c>
      <c r="C6614" t="s">
        <v>13</v>
      </c>
      <c r="D6614">
        <f>VLOOKUP(C6614,lookups!$F$2:$H$27,2,FALSE)</f>
        <v>10</v>
      </c>
      <c r="E6614" t="str">
        <f>VLOOKUP(C6614,lookups!$F$2:$H$27,3,FALSE)</f>
        <v>WCVI Troll</v>
      </c>
      <c r="F6614">
        <f>VLOOKUP(C6614,lookups!$F$2:$I$27,4,FALSE)</f>
        <v>6</v>
      </c>
      <c r="G6614">
        <v>7</v>
      </c>
      <c r="H6614" t="s">
        <v>40</v>
      </c>
      <c r="I6614" t="str">
        <f>VLOOKUP(H6614,lookups!$B$2:$C$32,2,FALSE)</f>
        <v>N</v>
      </c>
      <c r="J6614">
        <v>2</v>
      </c>
      <c r="K6614" t="s">
        <v>10</v>
      </c>
      <c r="L6614">
        <v>1</v>
      </c>
      <c r="M6614">
        <v>0</v>
      </c>
    </row>
    <row r="6615" spans="1:13" x14ac:dyDescent="0.3">
      <c r="A6615">
        <v>2009</v>
      </c>
      <c r="B6615">
        <v>4</v>
      </c>
      <c r="C6615" t="s">
        <v>13</v>
      </c>
      <c r="D6615">
        <f>VLOOKUP(C6615,lookups!$F$2:$H$27,2,FALSE)</f>
        <v>10</v>
      </c>
      <c r="E6615" t="str">
        <f>VLOOKUP(C6615,lookups!$F$2:$H$27,3,FALSE)</f>
        <v>WCVI Troll</v>
      </c>
      <c r="F6615">
        <f>VLOOKUP(C6615,lookups!$F$2:$I$27,4,FALSE)</f>
        <v>6</v>
      </c>
      <c r="G6615">
        <v>7</v>
      </c>
      <c r="H6615" t="s">
        <v>40</v>
      </c>
      <c r="I6615" t="str">
        <f>VLOOKUP(H6615,lookups!$B$2:$C$32,2,FALSE)</f>
        <v>N</v>
      </c>
      <c r="J6615">
        <v>3</v>
      </c>
      <c r="K6615" t="s">
        <v>10</v>
      </c>
      <c r="L6615">
        <v>1</v>
      </c>
      <c r="M6615">
        <v>0</v>
      </c>
    </row>
    <row r="6616" spans="1:13" x14ac:dyDescent="0.3">
      <c r="A6616">
        <v>2009</v>
      </c>
      <c r="B6616">
        <v>4</v>
      </c>
      <c r="C6616" t="s">
        <v>13</v>
      </c>
      <c r="D6616">
        <f>VLOOKUP(C6616,lookups!$F$2:$H$27,2,FALSE)</f>
        <v>10</v>
      </c>
      <c r="E6616" t="str">
        <f>VLOOKUP(C6616,lookups!$F$2:$H$27,3,FALSE)</f>
        <v>WCVI Troll</v>
      </c>
      <c r="F6616">
        <f>VLOOKUP(C6616,lookups!$F$2:$I$27,4,FALSE)</f>
        <v>6</v>
      </c>
      <c r="G6616">
        <v>7</v>
      </c>
      <c r="H6616" t="s">
        <v>40</v>
      </c>
      <c r="I6616" t="str">
        <f>VLOOKUP(H6616,lookups!$B$2:$C$32,2,FALSE)</f>
        <v>N</v>
      </c>
      <c r="J6616">
        <v>4</v>
      </c>
      <c r="K6616" t="s">
        <v>10</v>
      </c>
      <c r="L6616">
        <v>1</v>
      </c>
      <c r="M6616">
        <v>52.74</v>
      </c>
    </row>
    <row r="6617" spans="1:13" x14ac:dyDescent="0.3">
      <c r="A6617">
        <v>2009</v>
      </c>
      <c r="B6617">
        <v>4</v>
      </c>
      <c r="C6617" t="s">
        <v>13</v>
      </c>
      <c r="D6617">
        <f>VLOOKUP(C6617,lookups!$F$2:$H$27,2,FALSE)</f>
        <v>10</v>
      </c>
      <c r="E6617" t="str">
        <f>VLOOKUP(C6617,lookups!$F$2:$H$27,3,FALSE)</f>
        <v>WCVI Troll</v>
      </c>
      <c r="F6617">
        <f>VLOOKUP(C6617,lookups!$F$2:$I$27,4,FALSE)</f>
        <v>6</v>
      </c>
      <c r="G6617">
        <v>7</v>
      </c>
      <c r="H6617" t="s">
        <v>40</v>
      </c>
      <c r="I6617" t="str">
        <f>VLOOKUP(H6617,lookups!$B$2:$C$32,2,FALSE)</f>
        <v>N</v>
      </c>
      <c r="J6617">
        <v>5</v>
      </c>
      <c r="K6617" t="s">
        <v>10</v>
      </c>
      <c r="L6617">
        <v>1</v>
      </c>
      <c r="M6617">
        <v>111.72</v>
      </c>
    </row>
    <row r="6618" spans="1:13" x14ac:dyDescent="0.3">
      <c r="A6618">
        <v>2009</v>
      </c>
      <c r="B6618">
        <v>5</v>
      </c>
      <c r="C6618" t="s">
        <v>14</v>
      </c>
      <c r="D6618" t="str">
        <f>VLOOKUP(C6618,lookups!$F$2:$H$27,2,FALSE)</f>
        <v>na</v>
      </c>
      <c r="E6618" t="str">
        <f>VLOOKUP(C6618,lookups!$F$2:$H$27,3,FALSE)</f>
        <v>na</v>
      </c>
      <c r="F6618" t="str">
        <f>VLOOKUP(C6618,lookups!$F$2:$I$27,4,FALSE)</f>
        <v>na</v>
      </c>
      <c r="G6618">
        <v>7</v>
      </c>
      <c r="H6618" t="s">
        <v>40</v>
      </c>
      <c r="I6618" t="str">
        <f>VLOOKUP(H6618,lookups!$B$2:$C$32,2,FALSE)</f>
        <v>N</v>
      </c>
      <c r="J6618">
        <v>2</v>
      </c>
      <c r="K6618" t="s">
        <v>10</v>
      </c>
      <c r="L6618">
        <v>1</v>
      </c>
      <c r="M6618">
        <v>0</v>
      </c>
    </row>
    <row r="6619" spans="1:13" x14ac:dyDescent="0.3">
      <c r="A6619">
        <v>2009</v>
      </c>
      <c r="B6619">
        <v>5</v>
      </c>
      <c r="C6619" t="s">
        <v>14</v>
      </c>
      <c r="D6619" t="str">
        <f>VLOOKUP(C6619,lookups!$F$2:$H$27,2,FALSE)</f>
        <v>na</v>
      </c>
      <c r="E6619" t="str">
        <f>VLOOKUP(C6619,lookups!$F$2:$H$27,3,FALSE)</f>
        <v>na</v>
      </c>
      <c r="F6619" t="str">
        <f>VLOOKUP(C6619,lookups!$F$2:$I$27,4,FALSE)</f>
        <v>na</v>
      </c>
      <c r="G6619">
        <v>7</v>
      </c>
      <c r="H6619" t="s">
        <v>40</v>
      </c>
      <c r="I6619" t="str">
        <f>VLOOKUP(H6619,lookups!$B$2:$C$32,2,FALSE)</f>
        <v>N</v>
      </c>
      <c r="J6619">
        <v>3</v>
      </c>
      <c r="K6619" t="s">
        <v>10</v>
      </c>
      <c r="L6619">
        <v>1</v>
      </c>
      <c r="M6619">
        <v>0</v>
      </c>
    </row>
    <row r="6620" spans="1:13" x14ac:dyDescent="0.3">
      <c r="A6620">
        <v>2009</v>
      </c>
      <c r="B6620">
        <v>5</v>
      </c>
      <c r="C6620" t="s">
        <v>14</v>
      </c>
      <c r="D6620" t="str">
        <f>VLOOKUP(C6620,lookups!$F$2:$H$27,2,FALSE)</f>
        <v>na</v>
      </c>
      <c r="E6620" t="str">
        <f>VLOOKUP(C6620,lookups!$F$2:$H$27,3,FALSE)</f>
        <v>na</v>
      </c>
      <c r="F6620" t="str">
        <f>VLOOKUP(C6620,lookups!$F$2:$I$27,4,FALSE)</f>
        <v>na</v>
      </c>
      <c r="G6620">
        <v>7</v>
      </c>
      <c r="H6620" t="s">
        <v>40</v>
      </c>
      <c r="I6620" t="str">
        <f>VLOOKUP(H6620,lookups!$B$2:$C$32,2,FALSE)</f>
        <v>N</v>
      </c>
      <c r="J6620">
        <v>4</v>
      </c>
      <c r="K6620" t="s">
        <v>10</v>
      </c>
      <c r="L6620">
        <v>1</v>
      </c>
      <c r="M6620">
        <v>0</v>
      </c>
    </row>
    <row r="6621" spans="1:13" x14ac:dyDescent="0.3">
      <c r="A6621">
        <v>2009</v>
      </c>
      <c r="B6621">
        <v>5</v>
      </c>
      <c r="C6621" t="s">
        <v>14</v>
      </c>
      <c r="D6621" t="str">
        <f>VLOOKUP(C6621,lookups!$F$2:$H$27,2,FALSE)</f>
        <v>na</v>
      </c>
      <c r="E6621" t="str">
        <f>VLOOKUP(C6621,lookups!$F$2:$H$27,3,FALSE)</f>
        <v>na</v>
      </c>
      <c r="F6621" t="str">
        <f>VLOOKUP(C6621,lookups!$F$2:$I$27,4,FALSE)</f>
        <v>na</v>
      </c>
      <c r="G6621">
        <v>7</v>
      </c>
      <c r="H6621" t="s">
        <v>40</v>
      </c>
      <c r="I6621" t="str">
        <f>VLOOKUP(H6621,lookups!$B$2:$C$32,2,FALSE)</f>
        <v>N</v>
      </c>
      <c r="J6621">
        <v>5</v>
      </c>
      <c r="K6621" t="s">
        <v>10</v>
      </c>
      <c r="L6621">
        <v>1</v>
      </c>
      <c r="M6621">
        <v>0</v>
      </c>
    </row>
    <row r="6622" spans="1:13" x14ac:dyDescent="0.3">
      <c r="A6622">
        <v>2009</v>
      </c>
      <c r="B6622">
        <v>6</v>
      </c>
      <c r="C6622" t="s">
        <v>15</v>
      </c>
      <c r="D6622" t="str">
        <f>VLOOKUP(C6622,lookups!$F$2:$H$27,2,FALSE)</f>
        <v>na</v>
      </c>
      <c r="E6622" t="str">
        <f>VLOOKUP(C6622,lookups!$F$2:$H$27,3,FALSE)</f>
        <v>na</v>
      </c>
      <c r="F6622" t="str">
        <f>VLOOKUP(C6622,lookups!$F$2:$I$27,4,FALSE)</f>
        <v>na</v>
      </c>
      <c r="G6622">
        <v>7</v>
      </c>
      <c r="H6622" t="s">
        <v>40</v>
      </c>
      <c r="I6622" t="str">
        <f>VLOOKUP(H6622,lookups!$B$2:$C$32,2,FALSE)</f>
        <v>N</v>
      </c>
      <c r="J6622">
        <v>2</v>
      </c>
      <c r="K6622" t="s">
        <v>10</v>
      </c>
      <c r="L6622">
        <v>1</v>
      </c>
      <c r="M6622">
        <v>0</v>
      </c>
    </row>
    <row r="6623" spans="1:13" x14ac:dyDescent="0.3">
      <c r="A6623">
        <v>2009</v>
      </c>
      <c r="B6623">
        <v>6</v>
      </c>
      <c r="C6623" t="s">
        <v>15</v>
      </c>
      <c r="D6623" t="str">
        <f>VLOOKUP(C6623,lookups!$F$2:$H$27,2,FALSE)</f>
        <v>na</v>
      </c>
      <c r="E6623" t="str">
        <f>VLOOKUP(C6623,lookups!$F$2:$H$27,3,FALSE)</f>
        <v>na</v>
      </c>
      <c r="F6623" t="str">
        <f>VLOOKUP(C6623,lookups!$F$2:$I$27,4,FALSE)</f>
        <v>na</v>
      </c>
      <c r="G6623">
        <v>7</v>
      </c>
      <c r="H6623" t="s">
        <v>40</v>
      </c>
      <c r="I6623" t="str">
        <f>VLOOKUP(H6623,lookups!$B$2:$C$32,2,FALSE)</f>
        <v>N</v>
      </c>
      <c r="J6623">
        <v>3</v>
      </c>
      <c r="K6623" t="s">
        <v>10</v>
      </c>
      <c r="L6623">
        <v>1</v>
      </c>
      <c r="M6623">
        <v>0</v>
      </c>
    </row>
    <row r="6624" spans="1:13" x14ac:dyDescent="0.3">
      <c r="A6624">
        <v>2009</v>
      </c>
      <c r="B6624">
        <v>6</v>
      </c>
      <c r="C6624" t="s">
        <v>15</v>
      </c>
      <c r="D6624" t="str">
        <f>VLOOKUP(C6624,lookups!$F$2:$H$27,2,FALSE)</f>
        <v>na</v>
      </c>
      <c r="E6624" t="str">
        <f>VLOOKUP(C6624,lookups!$F$2:$H$27,3,FALSE)</f>
        <v>na</v>
      </c>
      <c r="F6624" t="str">
        <f>VLOOKUP(C6624,lookups!$F$2:$I$27,4,FALSE)</f>
        <v>na</v>
      </c>
      <c r="G6624">
        <v>7</v>
      </c>
      <c r="H6624" t="s">
        <v>40</v>
      </c>
      <c r="I6624" t="str">
        <f>VLOOKUP(H6624,lookups!$B$2:$C$32,2,FALSE)</f>
        <v>N</v>
      </c>
      <c r="J6624">
        <v>4</v>
      </c>
      <c r="K6624" t="s">
        <v>10</v>
      </c>
      <c r="L6624">
        <v>1</v>
      </c>
      <c r="M6624">
        <v>0</v>
      </c>
    </row>
    <row r="6625" spans="1:13" x14ac:dyDescent="0.3">
      <c r="A6625">
        <v>2009</v>
      </c>
      <c r="B6625">
        <v>6</v>
      </c>
      <c r="C6625" t="s">
        <v>15</v>
      </c>
      <c r="D6625" t="str">
        <f>VLOOKUP(C6625,lookups!$F$2:$H$27,2,FALSE)</f>
        <v>na</v>
      </c>
      <c r="E6625" t="str">
        <f>VLOOKUP(C6625,lookups!$F$2:$H$27,3,FALSE)</f>
        <v>na</v>
      </c>
      <c r="F6625" t="str">
        <f>VLOOKUP(C6625,lookups!$F$2:$I$27,4,FALSE)</f>
        <v>na</v>
      </c>
      <c r="G6625">
        <v>7</v>
      </c>
      <c r="H6625" t="s">
        <v>40</v>
      </c>
      <c r="I6625" t="str">
        <f>VLOOKUP(H6625,lookups!$B$2:$C$32,2,FALSE)</f>
        <v>N</v>
      </c>
      <c r="J6625">
        <v>5</v>
      </c>
      <c r="K6625" t="s">
        <v>10</v>
      </c>
      <c r="L6625">
        <v>1</v>
      </c>
      <c r="M6625">
        <v>0</v>
      </c>
    </row>
    <row r="6626" spans="1:13" x14ac:dyDescent="0.3">
      <c r="A6626">
        <v>2009</v>
      </c>
      <c r="B6626">
        <v>7</v>
      </c>
      <c r="C6626" t="s">
        <v>16</v>
      </c>
      <c r="D6626">
        <f>VLOOKUP(C6626,lookups!$F$2:$H$27,2,FALSE)</f>
        <v>2</v>
      </c>
      <c r="E6626" t="str">
        <f>VLOOKUP(C6626,lookups!$F$2:$H$27,3,FALSE)</f>
        <v>SEAK Net</v>
      </c>
      <c r="F6626">
        <f>VLOOKUP(C6626,lookups!$F$2:$I$27,4,FALSE)</f>
        <v>1</v>
      </c>
      <c r="G6626">
        <v>7</v>
      </c>
      <c r="H6626" t="s">
        <v>40</v>
      </c>
      <c r="I6626" t="str">
        <f>VLOOKUP(H6626,lookups!$B$2:$C$32,2,FALSE)</f>
        <v>N</v>
      </c>
      <c r="J6626">
        <v>2</v>
      </c>
      <c r="K6626" t="s">
        <v>10</v>
      </c>
      <c r="L6626">
        <v>1</v>
      </c>
      <c r="M6626">
        <v>0</v>
      </c>
    </row>
    <row r="6627" spans="1:13" x14ac:dyDescent="0.3">
      <c r="A6627">
        <v>2009</v>
      </c>
      <c r="B6627">
        <v>7</v>
      </c>
      <c r="C6627" t="s">
        <v>16</v>
      </c>
      <c r="D6627">
        <f>VLOOKUP(C6627,lookups!$F$2:$H$27,2,FALSE)</f>
        <v>2</v>
      </c>
      <c r="E6627" t="str">
        <f>VLOOKUP(C6627,lookups!$F$2:$H$27,3,FALSE)</f>
        <v>SEAK Net</v>
      </c>
      <c r="F6627">
        <f>VLOOKUP(C6627,lookups!$F$2:$I$27,4,FALSE)</f>
        <v>1</v>
      </c>
      <c r="G6627">
        <v>7</v>
      </c>
      <c r="H6627" t="s">
        <v>40</v>
      </c>
      <c r="I6627" t="str">
        <f>VLOOKUP(H6627,lookups!$B$2:$C$32,2,FALSE)</f>
        <v>N</v>
      </c>
      <c r="J6627">
        <v>3</v>
      </c>
      <c r="K6627" t="s">
        <v>10</v>
      </c>
      <c r="L6627">
        <v>1</v>
      </c>
      <c r="M6627">
        <v>347.1</v>
      </c>
    </row>
    <row r="6628" spans="1:13" x14ac:dyDescent="0.3">
      <c r="A6628">
        <v>2009</v>
      </c>
      <c r="B6628">
        <v>7</v>
      </c>
      <c r="C6628" t="s">
        <v>16</v>
      </c>
      <c r="D6628">
        <f>VLOOKUP(C6628,lookups!$F$2:$H$27,2,FALSE)</f>
        <v>2</v>
      </c>
      <c r="E6628" t="str">
        <f>VLOOKUP(C6628,lookups!$F$2:$H$27,3,FALSE)</f>
        <v>SEAK Net</v>
      </c>
      <c r="F6628">
        <f>VLOOKUP(C6628,lookups!$F$2:$I$27,4,FALSE)</f>
        <v>1</v>
      </c>
      <c r="G6628">
        <v>7</v>
      </c>
      <c r="H6628" t="s">
        <v>40</v>
      </c>
      <c r="I6628" t="str">
        <f>VLOOKUP(H6628,lookups!$B$2:$C$32,2,FALSE)</f>
        <v>N</v>
      </c>
      <c r="J6628">
        <v>4</v>
      </c>
      <c r="K6628" t="s">
        <v>10</v>
      </c>
      <c r="L6628">
        <v>1</v>
      </c>
      <c r="M6628">
        <v>728.3</v>
      </c>
    </row>
    <row r="6629" spans="1:13" x14ac:dyDescent="0.3">
      <c r="A6629">
        <v>2009</v>
      </c>
      <c r="B6629">
        <v>7</v>
      </c>
      <c r="C6629" t="s">
        <v>16</v>
      </c>
      <c r="D6629">
        <f>VLOOKUP(C6629,lookups!$F$2:$H$27,2,FALSE)</f>
        <v>2</v>
      </c>
      <c r="E6629" t="str">
        <f>VLOOKUP(C6629,lookups!$F$2:$H$27,3,FALSE)</f>
        <v>SEAK Net</v>
      </c>
      <c r="F6629">
        <f>VLOOKUP(C6629,lookups!$F$2:$I$27,4,FALSE)</f>
        <v>1</v>
      </c>
      <c r="G6629">
        <v>7</v>
      </c>
      <c r="H6629" t="s">
        <v>40</v>
      </c>
      <c r="I6629" t="str">
        <f>VLOOKUP(H6629,lookups!$B$2:$C$32,2,FALSE)</f>
        <v>N</v>
      </c>
      <c r="J6629">
        <v>5</v>
      </c>
      <c r="K6629" t="s">
        <v>10</v>
      </c>
      <c r="L6629">
        <v>1</v>
      </c>
      <c r="M6629">
        <v>216.92</v>
      </c>
    </row>
    <row r="6630" spans="1:13" x14ac:dyDescent="0.3">
      <c r="A6630">
        <v>2009</v>
      </c>
      <c r="B6630">
        <v>8</v>
      </c>
      <c r="C6630" t="s">
        <v>17</v>
      </c>
      <c r="D6630">
        <f>VLOOKUP(C6630,lookups!$F$2:$H$27,2,FALSE)</f>
        <v>4</v>
      </c>
      <c r="E6630" t="str">
        <f>VLOOKUP(C6630,lookups!$F$2:$H$27,3,FALSE)</f>
        <v>N/C BC Net</v>
      </c>
      <c r="F6630">
        <f>VLOOKUP(C6630,lookups!$F$2:$I$27,4,FALSE)</f>
        <v>3</v>
      </c>
      <c r="G6630">
        <v>7</v>
      </c>
      <c r="H6630" t="s">
        <v>40</v>
      </c>
      <c r="I6630" t="str">
        <f>VLOOKUP(H6630,lookups!$B$2:$C$32,2,FALSE)</f>
        <v>N</v>
      </c>
      <c r="J6630">
        <v>2</v>
      </c>
      <c r="K6630" t="s">
        <v>10</v>
      </c>
      <c r="L6630">
        <v>1</v>
      </c>
      <c r="M6630">
        <v>33.159999999999997</v>
      </c>
    </row>
    <row r="6631" spans="1:13" x14ac:dyDescent="0.3">
      <c r="A6631">
        <v>2009</v>
      </c>
      <c r="B6631">
        <v>8</v>
      </c>
      <c r="C6631" t="s">
        <v>17</v>
      </c>
      <c r="D6631">
        <f>VLOOKUP(C6631,lookups!$F$2:$H$27,2,FALSE)</f>
        <v>4</v>
      </c>
      <c r="E6631" t="str">
        <f>VLOOKUP(C6631,lookups!$F$2:$H$27,3,FALSE)</f>
        <v>N/C BC Net</v>
      </c>
      <c r="F6631">
        <f>VLOOKUP(C6631,lookups!$F$2:$I$27,4,FALSE)</f>
        <v>3</v>
      </c>
      <c r="G6631">
        <v>7</v>
      </c>
      <c r="H6631" t="s">
        <v>40</v>
      </c>
      <c r="I6631" t="str">
        <f>VLOOKUP(H6631,lookups!$B$2:$C$32,2,FALSE)</f>
        <v>N</v>
      </c>
      <c r="J6631">
        <v>3</v>
      </c>
      <c r="K6631" t="s">
        <v>10</v>
      </c>
      <c r="L6631">
        <v>1</v>
      </c>
      <c r="M6631">
        <v>118.59</v>
      </c>
    </row>
    <row r="6632" spans="1:13" x14ac:dyDescent="0.3">
      <c r="A6632">
        <v>2009</v>
      </c>
      <c r="B6632">
        <v>8</v>
      </c>
      <c r="C6632" t="s">
        <v>17</v>
      </c>
      <c r="D6632">
        <f>VLOOKUP(C6632,lookups!$F$2:$H$27,2,FALSE)</f>
        <v>4</v>
      </c>
      <c r="E6632" t="str">
        <f>VLOOKUP(C6632,lookups!$F$2:$H$27,3,FALSE)</f>
        <v>N/C BC Net</v>
      </c>
      <c r="F6632">
        <f>VLOOKUP(C6632,lookups!$F$2:$I$27,4,FALSE)</f>
        <v>3</v>
      </c>
      <c r="G6632">
        <v>7</v>
      </c>
      <c r="H6632" t="s">
        <v>40</v>
      </c>
      <c r="I6632" t="str">
        <f>VLOOKUP(H6632,lookups!$B$2:$C$32,2,FALSE)</f>
        <v>N</v>
      </c>
      <c r="J6632">
        <v>4</v>
      </c>
      <c r="K6632" t="s">
        <v>10</v>
      </c>
      <c r="L6632">
        <v>1</v>
      </c>
      <c r="M6632">
        <v>29.36</v>
      </c>
    </row>
    <row r="6633" spans="1:13" x14ac:dyDescent="0.3">
      <c r="A6633">
        <v>2009</v>
      </c>
      <c r="B6633">
        <v>8</v>
      </c>
      <c r="C6633" t="s">
        <v>17</v>
      </c>
      <c r="D6633">
        <f>VLOOKUP(C6633,lookups!$F$2:$H$27,2,FALSE)</f>
        <v>4</v>
      </c>
      <c r="E6633" t="str">
        <f>VLOOKUP(C6633,lookups!$F$2:$H$27,3,FALSE)</f>
        <v>N/C BC Net</v>
      </c>
      <c r="F6633">
        <f>VLOOKUP(C6633,lookups!$F$2:$I$27,4,FALSE)</f>
        <v>3</v>
      </c>
      <c r="G6633">
        <v>7</v>
      </c>
      <c r="H6633" t="s">
        <v>40</v>
      </c>
      <c r="I6633" t="str">
        <f>VLOOKUP(H6633,lookups!$B$2:$C$32,2,FALSE)</f>
        <v>N</v>
      </c>
      <c r="J6633">
        <v>5</v>
      </c>
      <c r="K6633" t="s">
        <v>10</v>
      </c>
      <c r="L6633">
        <v>1</v>
      </c>
      <c r="M6633">
        <v>48.69</v>
      </c>
    </row>
    <row r="6634" spans="1:13" x14ac:dyDescent="0.3">
      <c r="A6634">
        <v>2009</v>
      </c>
      <c r="B6634">
        <v>9</v>
      </c>
      <c r="C6634" t="s">
        <v>18</v>
      </c>
      <c r="D6634" t="str">
        <f>VLOOKUP(C6634,lookups!$F$2:$H$27,2,FALSE)</f>
        <v>na</v>
      </c>
      <c r="E6634" t="str">
        <f>VLOOKUP(C6634,lookups!$F$2:$H$27,3,FALSE)</f>
        <v>na</v>
      </c>
      <c r="F6634" t="str">
        <f>VLOOKUP(C6634,lookups!$F$2:$I$27,4,FALSE)</f>
        <v>na</v>
      </c>
      <c r="G6634">
        <v>7</v>
      </c>
      <c r="H6634" t="s">
        <v>40</v>
      </c>
      <c r="I6634" t="str">
        <f>VLOOKUP(H6634,lookups!$B$2:$C$32,2,FALSE)</f>
        <v>N</v>
      </c>
      <c r="J6634">
        <v>2</v>
      </c>
      <c r="K6634" t="s">
        <v>10</v>
      </c>
      <c r="L6634">
        <v>1</v>
      </c>
      <c r="M6634">
        <v>314.41000000000003</v>
      </c>
    </row>
    <row r="6635" spans="1:13" x14ac:dyDescent="0.3">
      <c r="A6635">
        <v>2009</v>
      </c>
      <c r="B6635">
        <v>9</v>
      </c>
      <c r="C6635" t="s">
        <v>18</v>
      </c>
      <c r="D6635" t="str">
        <f>VLOOKUP(C6635,lookups!$F$2:$H$27,2,FALSE)</f>
        <v>na</v>
      </c>
      <c r="E6635" t="str">
        <f>VLOOKUP(C6635,lookups!$F$2:$H$27,3,FALSE)</f>
        <v>na</v>
      </c>
      <c r="F6635" t="str">
        <f>VLOOKUP(C6635,lookups!$F$2:$I$27,4,FALSE)</f>
        <v>na</v>
      </c>
      <c r="G6635">
        <v>7</v>
      </c>
      <c r="H6635" t="s">
        <v>40</v>
      </c>
      <c r="I6635" t="str">
        <f>VLOOKUP(H6635,lookups!$B$2:$C$32,2,FALSE)</f>
        <v>N</v>
      </c>
      <c r="J6635">
        <v>3</v>
      </c>
      <c r="K6635" t="s">
        <v>10</v>
      </c>
      <c r="L6635">
        <v>1</v>
      </c>
      <c r="M6635">
        <v>164.42</v>
      </c>
    </row>
    <row r="6636" spans="1:13" x14ac:dyDescent="0.3">
      <c r="A6636">
        <v>2009</v>
      </c>
      <c r="B6636">
        <v>9</v>
      </c>
      <c r="C6636" t="s">
        <v>18</v>
      </c>
      <c r="D6636" t="str">
        <f>VLOOKUP(C6636,lookups!$F$2:$H$27,2,FALSE)</f>
        <v>na</v>
      </c>
      <c r="E6636" t="str">
        <f>VLOOKUP(C6636,lookups!$F$2:$H$27,3,FALSE)</f>
        <v>na</v>
      </c>
      <c r="F6636" t="str">
        <f>VLOOKUP(C6636,lookups!$F$2:$I$27,4,FALSE)</f>
        <v>na</v>
      </c>
      <c r="G6636">
        <v>7</v>
      </c>
      <c r="H6636" t="s">
        <v>40</v>
      </c>
      <c r="I6636" t="str">
        <f>VLOOKUP(H6636,lookups!$B$2:$C$32,2,FALSE)</f>
        <v>N</v>
      </c>
      <c r="J6636">
        <v>4</v>
      </c>
      <c r="K6636" t="s">
        <v>10</v>
      </c>
      <c r="L6636">
        <v>1</v>
      </c>
      <c r="M6636">
        <v>69.61</v>
      </c>
    </row>
    <row r="6637" spans="1:13" x14ac:dyDescent="0.3">
      <c r="A6637">
        <v>2009</v>
      </c>
      <c r="B6637">
        <v>9</v>
      </c>
      <c r="C6637" t="s">
        <v>18</v>
      </c>
      <c r="D6637" t="str">
        <f>VLOOKUP(C6637,lookups!$F$2:$H$27,2,FALSE)</f>
        <v>na</v>
      </c>
      <c r="E6637" t="str">
        <f>VLOOKUP(C6637,lookups!$F$2:$H$27,3,FALSE)</f>
        <v>na</v>
      </c>
      <c r="F6637" t="str">
        <f>VLOOKUP(C6637,lookups!$F$2:$I$27,4,FALSE)</f>
        <v>na</v>
      </c>
      <c r="G6637">
        <v>7</v>
      </c>
      <c r="H6637" t="s">
        <v>40</v>
      </c>
      <c r="I6637" t="str">
        <f>VLOOKUP(H6637,lookups!$B$2:$C$32,2,FALSE)</f>
        <v>N</v>
      </c>
      <c r="J6637">
        <v>5</v>
      </c>
      <c r="K6637" t="s">
        <v>10</v>
      </c>
      <c r="L6637">
        <v>1</v>
      </c>
      <c r="M6637">
        <v>80.64</v>
      </c>
    </row>
    <row r="6638" spans="1:13" x14ac:dyDescent="0.3">
      <c r="A6638">
        <v>2009</v>
      </c>
      <c r="B6638">
        <v>10</v>
      </c>
      <c r="C6638" t="s">
        <v>19</v>
      </c>
      <c r="D6638">
        <f>VLOOKUP(C6638,lookups!$F$2:$H$27,2,FALSE)</f>
        <v>5</v>
      </c>
      <c r="E6638" t="str">
        <f>VLOOKUP(C6638,lookups!$F$2:$H$27,3,FALSE)</f>
        <v>WCVI Net</v>
      </c>
      <c r="F6638">
        <f>VLOOKUP(C6638,lookups!$F$2:$I$27,4,FALSE)</f>
        <v>4</v>
      </c>
      <c r="G6638">
        <v>7</v>
      </c>
      <c r="H6638" t="s">
        <v>40</v>
      </c>
      <c r="I6638" t="str">
        <f>VLOOKUP(H6638,lookups!$B$2:$C$32,2,FALSE)</f>
        <v>N</v>
      </c>
      <c r="J6638">
        <v>2</v>
      </c>
      <c r="K6638" t="s">
        <v>10</v>
      </c>
      <c r="L6638">
        <v>1</v>
      </c>
      <c r="M6638">
        <v>0</v>
      </c>
    </row>
    <row r="6639" spans="1:13" x14ac:dyDescent="0.3">
      <c r="A6639">
        <v>2009</v>
      </c>
      <c r="B6639">
        <v>10</v>
      </c>
      <c r="C6639" t="s">
        <v>19</v>
      </c>
      <c r="D6639">
        <f>VLOOKUP(C6639,lookups!$F$2:$H$27,2,FALSE)</f>
        <v>5</v>
      </c>
      <c r="E6639" t="str">
        <f>VLOOKUP(C6639,lookups!$F$2:$H$27,3,FALSE)</f>
        <v>WCVI Net</v>
      </c>
      <c r="F6639">
        <f>VLOOKUP(C6639,lookups!$F$2:$I$27,4,FALSE)</f>
        <v>4</v>
      </c>
      <c r="G6639">
        <v>7</v>
      </c>
      <c r="H6639" t="s">
        <v>40</v>
      </c>
      <c r="I6639" t="str">
        <f>VLOOKUP(H6639,lookups!$B$2:$C$32,2,FALSE)</f>
        <v>N</v>
      </c>
      <c r="J6639">
        <v>3</v>
      </c>
      <c r="K6639" t="s">
        <v>10</v>
      </c>
      <c r="L6639">
        <v>1</v>
      </c>
      <c r="M6639">
        <v>0</v>
      </c>
    </row>
    <row r="6640" spans="1:13" x14ac:dyDescent="0.3">
      <c r="A6640">
        <v>2009</v>
      </c>
      <c r="B6640">
        <v>10</v>
      </c>
      <c r="C6640" t="s">
        <v>19</v>
      </c>
      <c r="D6640">
        <f>VLOOKUP(C6640,lookups!$F$2:$H$27,2,FALSE)</f>
        <v>5</v>
      </c>
      <c r="E6640" t="str">
        <f>VLOOKUP(C6640,lookups!$F$2:$H$27,3,FALSE)</f>
        <v>WCVI Net</v>
      </c>
      <c r="F6640">
        <f>VLOOKUP(C6640,lookups!$F$2:$I$27,4,FALSE)</f>
        <v>4</v>
      </c>
      <c r="G6640">
        <v>7</v>
      </c>
      <c r="H6640" t="s">
        <v>40</v>
      </c>
      <c r="I6640" t="str">
        <f>VLOOKUP(H6640,lookups!$B$2:$C$32,2,FALSE)</f>
        <v>N</v>
      </c>
      <c r="J6640">
        <v>4</v>
      </c>
      <c r="K6640" t="s">
        <v>10</v>
      </c>
      <c r="L6640">
        <v>1</v>
      </c>
      <c r="M6640">
        <v>0</v>
      </c>
    </row>
    <row r="6641" spans="1:13" x14ac:dyDescent="0.3">
      <c r="A6641">
        <v>2009</v>
      </c>
      <c r="B6641">
        <v>10</v>
      </c>
      <c r="C6641" t="s">
        <v>19</v>
      </c>
      <c r="D6641">
        <f>VLOOKUP(C6641,lookups!$F$2:$H$27,2,FALSE)</f>
        <v>5</v>
      </c>
      <c r="E6641" t="str">
        <f>VLOOKUP(C6641,lookups!$F$2:$H$27,3,FALSE)</f>
        <v>WCVI Net</v>
      </c>
      <c r="F6641">
        <f>VLOOKUP(C6641,lookups!$F$2:$I$27,4,FALSE)</f>
        <v>4</v>
      </c>
      <c r="G6641">
        <v>7</v>
      </c>
      <c r="H6641" t="s">
        <v>40</v>
      </c>
      <c r="I6641" t="str">
        <f>VLOOKUP(H6641,lookups!$B$2:$C$32,2,FALSE)</f>
        <v>N</v>
      </c>
      <c r="J6641">
        <v>5</v>
      </c>
      <c r="K6641" t="s">
        <v>10</v>
      </c>
      <c r="L6641">
        <v>1</v>
      </c>
      <c r="M6641">
        <v>43.38</v>
      </c>
    </row>
    <row r="6642" spans="1:13" x14ac:dyDescent="0.3">
      <c r="A6642">
        <v>2009</v>
      </c>
      <c r="B6642">
        <v>11</v>
      </c>
      <c r="C6642" t="s">
        <v>20</v>
      </c>
      <c r="D6642" t="str">
        <f>VLOOKUP(C6642,lookups!$F$2:$H$27,2,FALSE)</f>
        <v>6-7</v>
      </c>
      <c r="E6642" t="str">
        <f>VLOOKUP(C6642,lookups!$F$2:$H$27,3,FALSE)</f>
        <v>GeoStr/BC JDF Net</v>
      </c>
      <c r="F6642">
        <f>VLOOKUP(C6642,lookups!$F$2:$I$27,4,FALSE)</f>
        <v>5</v>
      </c>
      <c r="G6642">
        <v>7</v>
      </c>
      <c r="H6642" t="s">
        <v>40</v>
      </c>
      <c r="I6642" t="str">
        <f>VLOOKUP(H6642,lookups!$B$2:$C$32,2,FALSE)</f>
        <v>N</v>
      </c>
      <c r="J6642">
        <v>2</v>
      </c>
      <c r="K6642" t="s">
        <v>10</v>
      </c>
      <c r="L6642">
        <v>1</v>
      </c>
      <c r="M6642">
        <v>0</v>
      </c>
    </row>
    <row r="6643" spans="1:13" x14ac:dyDescent="0.3">
      <c r="A6643">
        <v>2009</v>
      </c>
      <c r="B6643">
        <v>11</v>
      </c>
      <c r="C6643" t="s">
        <v>20</v>
      </c>
      <c r="D6643" t="str">
        <f>VLOOKUP(C6643,lookups!$F$2:$H$27,2,FALSE)</f>
        <v>6-7</v>
      </c>
      <c r="E6643" t="str">
        <f>VLOOKUP(C6643,lookups!$F$2:$H$27,3,FALSE)</f>
        <v>GeoStr/BC JDF Net</v>
      </c>
      <c r="F6643">
        <f>VLOOKUP(C6643,lookups!$F$2:$I$27,4,FALSE)</f>
        <v>5</v>
      </c>
      <c r="G6643">
        <v>7</v>
      </c>
      <c r="H6643" t="s">
        <v>40</v>
      </c>
      <c r="I6643" t="str">
        <f>VLOOKUP(H6643,lookups!$B$2:$C$32,2,FALSE)</f>
        <v>N</v>
      </c>
      <c r="J6643">
        <v>3</v>
      </c>
      <c r="K6643" t="s">
        <v>10</v>
      </c>
      <c r="L6643">
        <v>1</v>
      </c>
      <c r="M6643">
        <v>0</v>
      </c>
    </row>
    <row r="6644" spans="1:13" x14ac:dyDescent="0.3">
      <c r="A6644">
        <v>2009</v>
      </c>
      <c r="B6644">
        <v>11</v>
      </c>
      <c r="C6644" t="s">
        <v>20</v>
      </c>
      <c r="D6644" t="str">
        <f>VLOOKUP(C6644,lookups!$F$2:$H$27,2,FALSE)</f>
        <v>6-7</v>
      </c>
      <c r="E6644" t="str">
        <f>VLOOKUP(C6644,lookups!$F$2:$H$27,3,FALSE)</f>
        <v>GeoStr/BC JDF Net</v>
      </c>
      <c r="F6644">
        <f>VLOOKUP(C6644,lookups!$F$2:$I$27,4,FALSE)</f>
        <v>5</v>
      </c>
      <c r="G6644">
        <v>7</v>
      </c>
      <c r="H6644" t="s">
        <v>40</v>
      </c>
      <c r="I6644" t="str">
        <f>VLOOKUP(H6644,lookups!$B$2:$C$32,2,FALSE)</f>
        <v>N</v>
      </c>
      <c r="J6644">
        <v>4</v>
      </c>
      <c r="K6644" t="s">
        <v>10</v>
      </c>
      <c r="L6644">
        <v>1</v>
      </c>
      <c r="M6644">
        <v>0</v>
      </c>
    </row>
    <row r="6645" spans="1:13" x14ac:dyDescent="0.3">
      <c r="A6645">
        <v>2009</v>
      </c>
      <c r="B6645">
        <v>11</v>
      </c>
      <c r="C6645" t="s">
        <v>20</v>
      </c>
      <c r="D6645" t="str">
        <f>VLOOKUP(C6645,lookups!$F$2:$H$27,2,FALSE)</f>
        <v>6-7</v>
      </c>
      <c r="E6645" t="str">
        <f>VLOOKUP(C6645,lookups!$F$2:$H$27,3,FALSE)</f>
        <v>GeoStr/BC JDF Net</v>
      </c>
      <c r="F6645">
        <f>VLOOKUP(C6645,lookups!$F$2:$I$27,4,FALSE)</f>
        <v>5</v>
      </c>
      <c r="G6645">
        <v>7</v>
      </c>
      <c r="H6645" t="s">
        <v>40</v>
      </c>
      <c r="I6645" t="str">
        <f>VLOOKUP(H6645,lookups!$B$2:$C$32,2,FALSE)</f>
        <v>N</v>
      </c>
      <c r="J6645">
        <v>5</v>
      </c>
      <c r="K6645" t="s">
        <v>10</v>
      </c>
      <c r="L6645">
        <v>1</v>
      </c>
      <c r="M6645">
        <v>0</v>
      </c>
    </row>
    <row r="6646" spans="1:13" x14ac:dyDescent="0.3">
      <c r="A6646">
        <v>2009</v>
      </c>
      <c r="B6646">
        <v>12</v>
      </c>
      <c r="C6646" t="s">
        <v>21</v>
      </c>
      <c r="D6646" t="str">
        <f>VLOOKUP(C6646,lookups!$F$2:$H$27,2,FALSE)</f>
        <v>na</v>
      </c>
      <c r="E6646" t="str">
        <f>VLOOKUP(C6646,lookups!$F$2:$H$27,3,FALSE)</f>
        <v>na</v>
      </c>
      <c r="F6646" t="str">
        <f>VLOOKUP(C6646,lookups!$F$2:$I$27,4,FALSE)</f>
        <v>na</v>
      </c>
      <c r="G6646">
        <v>7</v>
      </c>
      <c r="H6646" t="s">
        <v>40</v>
      </c>
      <c r="I6646" t="str">
        <f>VLOOKUP(H6646,lookups!$B$2:$C$32,2,FALSE)</f>
        <v>N</v>
      </c>
      <c r="J6646">
        <v>2</v>
      </c>
      <c r="K6646" t="s">
        <v>10</v>
      </c>
      <c r="L6646">
        <v>1</v>
      </c>
      <c r="M6646">
        <v>0</v>
      </c>
    </row>
    <row r="6647" spans="1:13" x14ac:dyDescent="0.3">
      <c r="A6647">
        <v>2009</v>
      </c>
      <c r="B6647">
        <v>12</v>
      </c>
      <c r="C6647" t="s">
        <v>21</v>
      </c>
      <c r="D6647" t="str">
        <f>VLOOKUP(C6647,lookups!$F$2:$H$27,2,FALSE)</f>
        <v>na</v>
      </c>
      <c r="E6647" t="str">
        <f>VLOOKUP(C6647,lookups!$F$2:$H$27,3,FALSE)</f>
        <v>na</v>
      </c>
      <c r="F6647" t="str">
        <f>VLOOKUP(C6647,lookups!$F$2:$I$27,4,FALSE)</f>
        <v>na</v>
      </c>
      <c r="G6647">
        <v>7</v>
      </c>
      <c r="H6647" t="s">
        <v>40</v>
      </c>
      <c r="I6647" t="str">
        <f>VLOOKUP(H6647,lookups!$B$2:$C$32,2,FALSE)</f>
        <v>N</v>
      </c>
      <c r="J6647">
        <v>3</v>
      </c>
      <c r="K6647" t="s">
        <v>10</v>
      </c>
      <c r="L6647">
        <v>1</v>
      </c>
      <c r="M6647">
        <v>0</v>
      </c>
    </row>
    <row r="6648" spans="1:13" x14ac:dyDescent="0.3">
      <c r="A6648">
        <v>2009</v>
      </c>
      <c r="B6648">
        <v>12</v>
      </c>
      <c r="C6648" t="s">
        <v>21</v>
      </c>
      <c r="D6648" t="str">
        <f>VLOOKUP(C6648,lookups!$F$2:$H$27,2,FALSE)</f>
        <v>na</v>
      </c>
      <c r="E6648" t="str">
        <f>VLOOKUP(C6648,lookups!$F$2:$H$27,3,FALSE)</f>
        <v>na</v>
      </c>
      <c r="F6648" t="str">
        <f>VLOOKUP(C6648,lookups!$F$2:$I$27,4,FALSE)</f>
        <v>na</v>
      </c>
      <c r="G6648">
        <v>7</v>
      </c>
      <c r="H6648" t="s">
        <v>40</v>
      </c>
      <c r="I6648" t="str">
        <f>VLOOKUP(H6648,lookups!$B$2:$C$32,2,FALSE)</f>
        <v>N</v>
      </c>
      <c r="J6648">
        <v>4</v>
      </c>
      <c r="K6648" t="s">
        <v>10</v>
      </c>
      <c r="L6648">
        <v>1</v>
      </c>
      <c r="M6648">
        <v>0</v>
      </c>
    </row>
    <row r="6649" spans="1:13" x14ac:dyDescent="0.3">
      <c r="A6649">
        <v>2009</v>
      </c>
      <c r="B6649">
        <v>12</v>
      </c>
      <c r="C6649" t="s">
        <v>21</v>
      </c>
      <c r="D6649" t="str">
        <f>VLOOKUP(C6649,lookups!$F$2:$H$27,2,FALSE)</f>
        <v>na</v>
      </c>
      <c r="E6649" t="str">
        <f>VLOOKUP(C6649,lookups!$F$2:$H$27,3,FALSE)</f>
        <v>na</v>
      </c>
      <c r="F6649" t="str">
        <f>VLOOKUP(C6649,lookups!$F$2:$I$27,4,FALSE)</f>
        <v>na</v>
      </c>
      <c r="G6649">
        <v>7</v>
      </c>
      <c r="H6649" t="s">
        <v>40</v>
      </c>
      <c r="I6649" t="str">
        <f>VLOOKUP(H6649,lookups!$B$2:$C$32,2,FALSE)</f>
        <v>N</v>
      </c>
      <c r="J6649">
        <v>5</v>
      </c>
      <c r="K6649" t="s">
        <v>10</v>
      </c>
      <c r="L6649">
        <v>1</v>
      </c>
      <c r="M6649">
        <v>0</v>
      </c>
    </row>
    <row r="6650" spans="1:13" x14ac:dyDescent="0.3">
      <c r="A6650">
        <v>2009</v>
      </c>
      <c r="B6650">
        <v>13</v>
      </c>
      <c r="C6650" t="s">
        <v>22</v>
      </c>
      <c r="D6650" t="str">
        <f>VLOOKUP(C6650,lookups!$F$2:$H$27,2,FALSE)</f>
        <v>na</v>
      </c>
      <c r="E6650" t="str">
        <f>VLOOKUP(C6650,lookups!$F$2:$H$27,3,FALSE)</f>
        <v>na</v>
      </c>
      <c r="F6650" t="str">
        <f>VLOOKUP(C6650,lookups!$F$2:$I$27,4,FALSE)</f>
        <v>na</v>
      </c>
      <c r="G6650">
        <v>7</v>
      </c>
      <c r="H6650" t="s">
        <v>40</v>
      </c>
      <c r="I6650" t="str">
        <f>VLOOKUP(H6650,lookups!$B$2:$C$32,2,FALSE)</f>
        <v>N</v>
      </c>
      <c r="J6650">
        <v>2</v>
      </c>
      <c r="K6650" t="s">
        <v>10</v>
      </c>
      <c r="L6650">
        <v>1</v>
      </c>
      <c r="M6650">
        <v>0</v>
      </c>
    </row>
    <row r="6651" spans="1:13" x14ac:dyDescent="0.3">
      <c r="A6651">
        <v>2009</v>
      </c>
      <c r="B6651">
        <v>13</v>
      </c>
      <c r="C6651" t="s">
        <v>22</v>
      </c>
      <c r="D6651" t="str">
        <f>VLOOKUP(C6651,lookups!$F$2:$H$27,2,FALSE)</f>
        <v>na</v>
      </c>
      <c r="E6651" t="str">
        <f>VLOOKUP(C6651,lookups!$F$2:$H$27,3,FALSE)</f>
        <v>na</v>
      </c>
      <c r="F6651" t="str">
        <f>VLOOKUP(C6651,lookups!$F$2:$I$27,4,FALSE)</f>
        <v>na</v>
      </c>
      <c r="G6651">
        <v>7</v>
      </c>
      <c r="H6651" t="s">
        <v>40</v>
      </c>
      <c r="I6651" t="str">
        <f>VLOOKUP(H6651,lookups!$B$2:$C$32,2,FALSE)</f>
        <v>N</v>
      </c>
      <c r="J6651">
        <v>3</v>
      </c>
      <c r="K6651" t="s">
        <v>10</v>
      </c>
      <c r="L6651">
        <v>1</v>
      </c>
      <c r="M6651">
        <v>0</v>
      </c>
    </row>
    <row r="6652" spans="1:13" x14ac:dyDescent="0.3">
      <c r="A6652">
        <v>2009</v>
      </c>
      <c r="B6652">
        <v>13</v>
      </c>
      <c r="C6652" t="s">
        <v>22</v>
      </c>
      <c r="D6652" t="str">
        <f>VLOOKUP(C6652,lookups!$F$2:$H$27,2,FALSE)</f>
        <v>na</v>
      </c>
      <c r="E6652" t="str">
        <f>VLOOKUP(C6652,lookups!$F$2:$H$27,3,FALSE)</f>
        <v>na</v>
      </c>
      <c r="F6652" t="str">
        <f>VLOOKUP(C6652,lookups!$F$2:$I$27,4,FALSE)</f>
        <v>na</v>
      </c>
      <c r="G6652">
        <v>7</v>
      </c>
      <c r="H6652" t="s">
        <v>40</v>
      </c>
      <c r="I6652" t="str">
        <f>VLOOKUP(H6652,lookups!$B$2:$C$32,2,FALSE)</f>
        <v>N</v>
      </c>
      <c r="J6652">
        <v>4</v>
      </c>
      <c r="K6652" t="s">
        <v>10</v>
      </c>
      <c r="L6652">
        <v>1</v>
      </c>
      <c r="M6652">
        <v>0</v>
      </c>
    </row>
    <row r="6653" spans="1:13" x14ac:dyDescent="0.3">
      <c r="A6653">
        <v>2009</v>
      </c>
      <c r="B6653">
        <v>13</v>
      </c>
      <c r="C6653" t="s">
        <v>22</v>
      </c>
      <c r="D6653" t="str">
        <f>VLOOKUP(C6653,lookups!$F$2:$H$27,2,FALSE)</f>
        <v>na</v>
      </c>
      <c r="E6653" t="str">
        <f>VLOOKUP(C6653,lookups!$F$2:$H$27,3,FALSE)</f>
        <v>na</v>
      </c>
      <c r="F6653" t="str">
        <f>VLOOKUP(C6653,lookups!$F$2:$I$27,4,FALSE)</f>
        <v>na</v>
      </c>
      <c r="G6653">
        <v>7</v>
      </c>
      <c r="H6653" t="s">
        <v>40</v>
      </c>
      <c r="I6653" t="str">
        <f>VLOOKUP(H6653,lookups!$B$2:$C$32,2,FALSE)</f>
        <v>N</v>
      </c>
      <c r="J6653">
        <v>5</v>
      </c>
      <c r="K6653" t="s">
        <v>10</v>
      </c>
      <c r="L6653">
        <v>1</v>
      </c>
      <c r="M6653">
        <v>0</v>
      </c>
    </row>
    <row r="6654" spans="1:13" x14ac:dyDescent="0.3">
      <c r="A6654">
        <v>2009</v>
      </c>
      <c r="B6654">
        <v>14</v>
      </c>
      <c r="C6654" t="s">
        <v>23</v>
      </c>
      <c r="D6654" t="str">
        <f>VLOOKUP(C6654,lookups!$F$2:$H$27,2,FALSE)</f>
        <v>na</v>
      </c>
      <c r="E6654" t="str">
        <f>VLOOKUP(C6654,lookups!$F$2:$H$27,3,FALSE)</f>
        <v>na</v>
      </c>
      <c r="F6654" t="str">
        <f>VLOOKUP(C6654,lookups!$F$2:$I$27,4,FALSE)</f>
        <v>na</v>
      </c>
      <c r="G6654">
        <v>7</v>
      </c>
      <c r="H6654" t="s">
        <v>40</v>
      </c>
      <c r="I6654" t="str">
        <f>VLOOKUP(H6654,lookups!$B$2:$C$32,2,FALSE)</f>
        <v>N</v>
      </c>
      <c r="J6654">
        <v>2</v>
      </c>
      <c r="K6654" t="s">
        <v>10</v>
      </c>
      <c r="L6654">
        <v>1</v>
      </c>
      <c r="M6654">
        <v>0</v>
      </c>
    </row>
    <row r="6655" spans="1:13" x14ac:dyDescent="0.3">
      <c r="A6655">
        <v>2009</v>
      </c>
      <c r="B6655">
        <v>14</v>
      </c>
      <c r="C6655" t="s">
        <v>23</v>
      </c>
      <c r="D6655" t="str">
        <f>VLOOKUP(C6655,lookups!$F$2:$H$27,2,FALSE)</f>
        <v>na</v>
      </c>
      <c r="E6655" t="str">
        <f>VLOOKUP(C6655,lookups!$F$2:$H$27,3,FALSE)</f>
        <v>na</v>
      </c>
      <c r="F6655" t="str">
        <f>VLOOKUP(C6655,lookups!$F$2:$I$27,4,FALSE)</f>
        <v>na</v>
      </c>
      <c r="G6655">
        <v>7</v>
      </c>
      <c r="H6655" t="s">
        <v>40</v>
      </c>
      <c r="I6655" t="str">
        <f>VLOOKUP(H6655,lookups!$B$2:$C$32,2,FALSE)</f>
        <v>N</v>
      </c>
      <c r="J6655">
        <v>3</v>
      </c>
      <c r="K6655" t="s">
        <v>10</v>
      </c>
      <c r="L6655">
        <v>1</v>
      </c>
      <c r="M6655">
        <v>0</v>
      </c>
    </row>
    <row r="6656" spans="1:13" x14ac:dyDescent="0.3">
      <c r="A6656">
        <v>2009</v>
      </c>
      <c r="B6656">
        <v>14</v>
      </c>
      <c r="C6656" t="s">
        <v>23</v>
      </c>
      <c r="D6656" t="str">
        <f>VLOOKUP(C6656,lookups!$F$2:$H$27,2,FALSE)</f>
        <v>na</v>
      </c>
      <c r="E6656" t="str">
        <f>VLOOKUP(C6656,lookups!$F$2:$H$27,3,FALSE)</f>
        <v>na</v>
      </c>
      <c r="F6656" t="str">
        <f>VLOOKUP(C6656,lookups!$F$2:$I$27,4,FALSE)</f>
        <v>na</v>
      </c>
      <c r="G6656">
        <v>7</v>
      </c>
      <c r="H6656" t="s">
        <v>40</v>
      </c>
      <c r="I6656" t="str">
        <f>VLOOKUP(H6656,lookups!$B$2:$C$32,2,FALSE)</f>
        <v>N</v>
      </c>
      <c r="J6656">
        <v>4</v>
      </c>
      <c r="K6656" t="s">
        <v>10</v>
      </c>
      <c r="L6656">
        <v>1</v>
      </c>
      <c r="M6656">
        <v>0</v>
      </c>
    </row>
    <row r="6657" spans="1:13" x14ac:dyDescent="0.3">
      <c r="A6657">
        <v>2009</v>
      </c>
      <c r="B6657">
        <v>14</v>
      </c>
      <c r="C6657" t="s">
        <v>23</v>
      </c>
      <c r="D6657" t="str">
        <f>VLOOKUP(C6657,lookups!$F$2:$H$27,2,FALSE)</f>
        <v>na</v>
      </c>
      <c r="E6657" t="str">
        <f>VLOOKUP(C6657,lookups!$F$2:$H$27,3,FALSE)</f>
        <v>na</v>
      </c>
      <c r="F6657" t="str">
        <f>VLOOKUP(C6657,lookups!$F$2:$I$27,4,FALSE)</f>
        <v>na</v>
      </c>
      <c r="G6657">
        <v>7</v>
      </c>
      <c r="H6657" t="s">
        <v>40</v>
      </c>
      <c r="I6657" t="str">
        <f>VLOOKUP(H6657,lookups!$B$2:$C$32,2,FALSE)</f>
        <v>N</v>
      </c>
      <c r="J6657">
        <v>5</v>
      </c>
      <c r="K6657" t="s">
        <v>10</v>
      </c>
      <c r="L6657">
        <v>1</v>
      </c>
      <c r="M6657">
        <v>0</v>
      </c>
    </row>
    <row r="6658" spans="1:13" x14ac:dyDescent="0.3">
      <c r="A6658">
        <v>2009</v>
      </c>
      <c r="B6658">
        <v>15</v>
      </c>
      <c r="C6658" t="s">
        <v>24</v>
      </c>
      <c r="D6658" t="str">
        <f>VLOOKUP(C6658,lookups!$F$2:$H$27,2,FALSE)</f>
        <v>na</v>
      </c>
      <c r="E6658" t="str">
        <f>VLOOKUP(C6658,lookups!$F$2:$H$27,3,FALSE)</f>
        <v>na</v>
      </c>
      <c r="F6658" t="str">
        <f>VLOOKUP(C6658,lookups!$F$2:$I$27,4,FALSE)</f>
        <v>na</v>
      </c>
      <c r="G6658">
        <v>7</v>
      </c>
      <c r="H6658" t="s">
        <v>40</v>
      </c>
      <c r="I6658" t="str">
        <f>VLOOKUP(H6658,lookups!$B$2:$C$32,2,FALSE)</f>
        <v>N</v>
      </c>
      <c r="J6658">
        <v>2</v>
      </c>
      <c r="K6658" t="s">
        <v>10</v>
      </c>
      <c r="L6658">
        <v>1</v>
      </c>
      <c r="M6658">
        <v>0</v>
      </c>
    </row>
    <row r="6659" spans="1:13" x14ac:dyDescent="0.3">
      <c r="A6659">
        <v>2009</v>
      </c>
      <c r="B6659">
        <v>15</v>
      </c>
      <c r="C6659" t="s">
        <v>24</v>
      </c>
      <c r="D6659" t="str">
        <f>VLOOKUP(C6659,lookups!$F$2:$H$27,2,FALSE)</f>
        <v>na</v>
      </c>
      <c r="E6659" t="str">
        <f>VLOOKUP(C6659,lookups!$F$2:$H$27,3,FALSE)</f>
        <v>na</v>
      </c>
      <c r="F6659" t="str">
        <f>VLOOKUP(C6659,lookups!$F$2:$I$27,4,FALSE)</f>
        <v>na</v>
      </c>
      <c r="G6659">
        <v>7</v>
      </c>
      <c r="H6659" t="s">
        <v>40</v>
      </c>
      <c r="I6659" t="str">
        <f>VLOOKUP(H6659,lookups!$B$2:$C$32,2,FALSE)</f>
        <v>N</v>
      </c>
      <c r="J6659">
        <v>3</v>
      </c>
      <c r="K6659" t="s">
        <v>10</v>
      </c>
      <c r="L6659">
        <v>1</v>
      </c>
      <c r="M6659">
        <v>0</v>
      </c>
    </row>
    <row r="6660" spans="1:13" x14ac:dyDescent="0.3">
      <c r="A6660">
        <v>2009</v>
      </c>
      <c r="B6660">
        <v>15</v>
      </c>
      <c r="C6660" t="s">
        <v>24</v>
      </c>
      <c r="D6660" t="str">
        <f>VLOOKUP(C6660,lookups!$F$2:$H$27,2,FALSE)</f>
        <v>na</v>
      </c>
      <c r="E6660" t="str">
        <f>VLOOKUP(C6660,lookups!$F$2:$H$27,3,FALSE)</f>
        <v>na</v>
      </c>
      <c r="F6660" t="str">
        <f>VLOOKUP(C6660,lookups!$F$2:$I$27,4,FALSE)</f>
        <v>na</v>
      </c>
      <c r="G6660">
        <v>7</v>
      </c>
      <c r="H6660" t="s">
        <v>40</v>
      </c>
      <c r="I6660" t="str">
        <f>VLOOKUP(H6660,lookups!$B$2:$C$32,2,FALSE)</f>
        <v>N</v>
      </c>
      <c r="J6660">
        <v>4</v>
      </c>
      <c r="K6660" t="s">
        <v>10</v>
      </c>
      <c r="L6660">
        <v>1</v>
      </c>
      <c r="M6660">
        <v>0</v>
      </c>
    </row>
    <row r="6661" spans="1:13" x14ac:dyDescent="0.3">
      <c r="A6661">
        <v>2009</v>
      </c>
      <c r="B6661">
        <v>15</v>
      </c>
      <c r="C6661" t="s">
        <v>24</v>
      </c>
      <c r="D6661" t="str">
        <f>VLOOKUP(C6661,lookups!$F$2:$H$27,2,FALSE)</f>
        <v>na</v>
      </c>
      <c r="E6661" t="str">
        <f>VLOOKUP(C6661,lookups!$F$2:$H$27,3,FALSE)</f>
        <v>na</v>
      </c>
      <c r="F6661" t="str">
        <f>VLOOKUP(C6661,lookups!$F$2:$I$27,4,FALSE)</f>
        <v>na</v>
      </c>
      <c r="G6661">
        <v>7</v>
      </c>
      <c r="H6661" t="s">
        <v>40</v>
      </c>
      <c r="I6661" t="str">
        <f>VLOOKUP(H6661,lookups!$B$2:$C$32,2,FALSE)</f>
        <v>N</v>
      </c>
      <c r="J6661">
        <v>5</v>
      </c>
      <c r="K6661" t="s">
        <v>10</v>
      </c>
      <c r="L6661">
        <v>1</v>
      </c>
      <c r="M6661">
        <v>0</v>
      </c>
    </row>
    <row r="6662" spans="1:13" x14ac:dyDescent="0.3">
      <c r="A6662">
        <v>2009</v>
      </c>
      <c r="B6662">
        <v>16</v>
      </c>
      <c r="C6662" t="s">
        <v>25</v>
      </c>
      <c r="D6662" t="str">
        <f>VLOOKUP(C6662,lookups!$F$2:$H$27,2,FALSE)</f>
        <v>na</v>
      </c>
      <c r="E6662" t="str">
        <f>VLOOKUP(C6662,lookups!$F$2:$H$27,3,FALSE)</f>
        <v>na</v>
      </c>
      <c r="F6662" t="str">
        <f>VLOOKUP(C6662,lookups!$F$2:$I$27,4,FALSE)</f>
        <v>na</v>
      </c>
      <c r="G6662">
        <v>7</v>
      </c>
      <c r="H6662" t="s">
        <v>40</v>
      </c>
      <c r="I6662" t="str">
        <f>VLOOKUP(H6662,lookups!$B$2:$C$32,2,FALSE)</f>
        <v>N</v>
      </c>
      <c r="J6662">
        <v>2</v>
      </c>
      <c r="K6662" t="s">
        <v>10</v>
      </c>
      <c r="L6662">
        <v>1</v>
      </c>
      <c r="M6662">
        <v>19.27</v>
      </c>
    </row>
    <row r="6663" spans="1:13" x14ac:dyDescent="0.3">
      <c r="A6663">
        <v>2009</v>
      </c>
      <c r="B6663">
        <v>16</v>
      </c>
      <c r="C6663" t="s">
        <v>25</v>
      </c>
      <c r="D6663" t="str">
        <f>VLOOKUP(C6663,lookups!$F$2:$H$27,2,FALSE)</f>
        <v>na</v>
      </c>
      <c r="E6663" t="str">
        <f>VLOOKUP(C6663,lookups!$F$2:$H$27,3,FALSE)</f>
        <v>na</v>
      </c>
      <c r="F6663" t="str">
        <f>VLOOKUP(C6663,lookups!$F$2:$I$27,4,FALSE)</f>
        <v>na</v>
      </c>
      <c r="G6663">
        <v>7</v>
      </c>
      <c r="H6663" t="s">
        <v>40</v>
      </c>
      <c r="I6663" t="str">
        <f>VLOOKUP(H6663,lookups!$B$2:$C$32,2,FALSE)</f>
        <v>N</v>
      </c>
      <c r="J6663">
        <v>3</v>
      </c>
      <c r="K6663" t="s">
        <v>10</v>
      </c>
      <c r="L6663">
        <v>1</v>
      </c>
      <c r="M6663">
        <v>11.79</v>
      </c>
    </row>
    <row r="6664" spans="1:13" x14ac:dyDescent="0.3">
      <c r="A6664">
        <v>2009</v>
      </c>
      <c r="B6664">
        <v>16</v>
      </c>
      <c r="C6664" t="s">
        <v>25</v>
      </c>
      <c r="D6664" t="str">
        <f>VLOOKUP(C6664,lookups!$F$2:$H$27,2,FALSE)</f>
        <v>na</v>
      </c>
      <c r="E6664" t="str">
        <f>VLOOKUP(C6664,lookups!$F$2:$H$27,3,FALSE)</f>
        <v>na</v>
      </c>
      <c r="F6664" t="str">
        <f>VLOOKUP(C6664,lookups!$F$2:$I$27,4,FALSE)</f>
        <v>na</v>
      </c>
      <c r="G6664">
        <v>7</v>
      </c>
      <c r="H6664" t="s">
        <v>40</v>
      </c>
      <c r="I6664" t="str">
        <f>VLOOKUP(H6664,lookups!$B$2:$C$32,2,FALSE)</f>
        <v>N</v>
      </c>
      <c r="J6664">
        <v>4</v>
      </c>
      <c r="K6664" t="s">
        <v>10</v>
      </c>
      <c r="L6664">
        <v>1</v>
      </c>
      <c r="M6664">
        <v>35.21</v>
      </c>
    </row>
    <row r="6665" spans="1:13" x14ac:dyDescent="0.3">
      <c r="A6665">
        <v>2009</v>
      </c>
      <c r="B6665">
        <v>16</v>
      </c>
      <c r="C6665" t="s">
        <v>25</v>
      </c>
      <c r="D6665" t="str">
        <f>VLOOKUP(C6665,lookups!$F$2:$H$27,2,FALSE)</f>
        <v>na</v>
      </c>
      <c r="E6665" t="str">
        <f>VLOOKUP(C6665,lookups!$F$2:$H$27,3,FALSE)</f>
        <v>na</v>
      </c>
      <c r="F6665" t="str">
        <f>VLOOKUP(C6665,lookups!$F$2:$I$27,4,FALSE)</f>
        <v>na</v>
      </c>
      <c r="G6665">
        <v>7</v>
      </c>
      <c r="H6665" t="s">
        <v>40</v>
      </c>
      <c r="I6665" t="str">
        <f>VLOOKUP(H6665,lookups!$B$2:$C$32,2,FALSE)</f>
        <v>N</v>
      </c>
      <c r="J6665">
        <v>5</v>
      </c>
      <c r="K6665" t="s">
        <v>10</v>
      </c>
      <c r="L6665">
        <v>1</v>
      </c>
      <c r="M6665">
        <v>46.89</v>
      </c>
    </row>
    <row r="6666" spans="1:13" x14ac:dyDescent="0.3">
      <c r="A6666">
        <v>2009</v>
      </c>
      <c r="B6666">
        <v>17</v>
      </c>
      <c r="C6666" t="s">
        <v>26</v>
      </c>
      <c r="D6666" t="str">
        <f>VLOOKUP(C6666,lookups!$F$2:$H$27,2,FALSE)</f>
        <v>na</v>
      </c>
      <c r="E6666" t="str">
        <f>VLOOKUP(C6666,lookups!$F$2:$H$27,3,FALSE)</f>
        <v>na</v>
      </c>
      <c r="F6666" t="str">
        <f>VLOOKUP(C6666,lookups!$F$2:$I$27,4,FALSE)</f>
        <v>na</v>
      </c>
      <c r="G6666">
        <v>7</v>
      </c>
      <c r="H6666" t="s">
        <v>40</v>
      </c>
      <c r="I6666" t="str">
        <f>VLOOKUP(H6666,lookups!$B$2:$C$32,2,FALSE)</f>
        <v>N</v>
      </c>
      <c r="J6666">
        <v>2</v>
      </c>
      <c r="K6666" t="s">
        <v>10</v>
      </c>
      <c r="L6666">
        <v>1</v>
      </c>
      <c r="M6666">
        <v>0</v>
      </c>
    </row>
    <row r="6667" spans="1:13" x14ac:dyDescent="0.3">
      <c r="A6667">
        <v>2009</v>
      </c>
      <c r="B6667">
        <v>17</v>
      </c>
      <c r="C6667" t="s">
        <v>26</v>
      </c>
      <c r="D6667" t="str">
        <f>VLOOKUP(C6667,lookups!$F$2:$H$27,2,FALSE)</f>
        <v>na</v>
      </c>
      <c r="E6667" t="str">
        <f>VLOOKUP(C6667,lookups!$F$2:$H$27,3,FALSE)</f>
        <v>na</v>
      </c>
      <c r="F6667" t="str">
        <f>VLOOKUP(C6667,lookups!$F$2:$I$27,4,FALSE)</f>
        <v>na</v>
      </c>
      <c r="G6667">
        <v>7</v>
      </c>
      <c r="H6667" t="s">
        <v>40</v>
      </c>
      <c r="I6667" t="str">
        <f>VLOOKUP(H6667,lookups!$B$2:$C$32,2,FALSE)</f>
        <v>N</v>
      </c>
      <c r="J6667">
        <v>3</v>
      </c>
      <c r="K6667" t="s">
        <v>10</v>
      </c>
      <c r="L6667">
        <v>1</v>
      </c>
      <c r="M6667">
        <v>0</v>
      </c>
    </row>
    <row r="6668" spans="1:13" x14ac:dyDescent="0.3">
      <c r="A6668">
        <v>2009</v>
      </c>
      <c r="B6668">
        <v>17</v>
      </c>
      <c r="C6668" t="s">
        <v>26</v>
      </c>
      <c r="D6668" t="str">
        <f>VLOOKUP(C6668,lookups!$F$2:$H$27,2,FALSE)</f>
        <v>na</v>
      </c>
      <c r="E6668" t="str">
        <f>VLOOKUP(C6668,lookups!$F$2:$H$27,3,FALSE)</f>
        <v>na</v>
      </c>
      <c r="F6668" t="str">
        <f>VLOOKUP(C6668,lookups!$F$2:$I$27,4,FALSE)</f>
        <v>na</v>
      </c>
      <c r="G6668">
        <v>7</v>
      </c>
      <c r="H6668" t="s">
        <v>40</v>
      </c>
      <c r="I6668" t="str">
        <f>VLOOKUP(H6668,lookups!$B$2:$C$32,2,FALSE)</f>
        <v>N</v>
      </c>
      <c r="J6668">
        <v>4</v>
      </c>
      <c r="K6668" t="s">
        <v>10</v>
      </c>
      <c r="L6668">
        <v>1</v>
      </c>
      <c r="M6668">
        <v>0</v>
      </c>
    </row>
    <row r="6669" spans="1:13" x14ac:dyDescent="0.3">
      <c r="A6669">
        <v>2009</v>
      </c>
      <c r="B6669">
        <v>17</v>
      </c>
      <c r="C6669" t="s">
        <v>26</v>
      </c>
      <c r="D6669" t="str">
        <f>VLOOKUP(C6669,lookups!$F$2:$H$27,2,FALSE)</f>
        <v>na</v>
      </c>
      <c r="E6669" t="str">
        <f>VLOOKUP(C6669,lookups!$F$2:$H$27,3,FALSE)</f>
        <v>na</v>
      </c>
      <c r="F6669" t="str">
        <f>VLOOKUP(C6669,lookups!$F$2:$I$27,4,FALSE)</f>
        <v>na</v>
      </c>
      <c r="G6669">
        <v>7</v>
      </c>
      <c r="H6669" t="s">
        <v>40</v>
      </c>
      <c r="I6669" t="str">
        <f>VLOOKUP(H6669,lookups!$B$2:$C$32,2,FALSE)</f>
        <v>N</v>
      </c>
      <c r="J6669">
        <v>5</v>
      </c>
      <c r="K6669" t="s">
        <v>10</v>
      </c>
      <c r="L6669">
        <v>1</v>
      </c>
      <c r="M6669">
        <v>0</v>
      </c>
    </row>
    <row r="6670" spans="1:13" x14ac:dyDescent="0.3">
      <c r="A6670">
        <v>2009</v>
      </c>
      <c r="B6670">
        <v>18</v>
      </c>
      <c r="C6670" t="s">
        <v>27</v>
      </c>
      <c r="D6670">
        <f>VLOOKUP(C6670,lookups!$F$2:$H$27,2,FALSE)</f>
        <v>3</v>
      </c>
      <c r="E6670" t="str">
        <f>VLOOKUP(C6670,lookups!$F$2:$H$27,3,FALSE)</f>
        <v>SEAK Sport</v>
      </c>
      <c r="F6670">
        <f>VLOOKUP(C6670,lookups!$F$2:$I$27,4,FALSE)</f>
        <v>2</v>
      </c>
      <c r="G6670">
        <v>7</v>
      </c>
      <c r="H6670" t="s">
        <v>40</v>
      </c>
      <c r="I6670" t="str">
        <f>VLOOKUP(H6670,lookups!$B$2:$C$32,2,FALSE)</f>
        <v>N</v>
      </c>
      <c r="J6670">
        <v>2</v>
      </c>
      <c r="K6670" t="s">
        <v>10</v>
      </c>
      <c r="L6670">
        <v>1</v>
      </c>
      <c r="M6670">
        <v>0</v>
      </c>
    </row>
    <row r="6671" spans="1:13" x14ac:dyDescent="0.3">
      <c r="A6671">
        <v>2009</v>
      </c>
      <c r="B6671">
        <v>18</v>
      </c>
      <c r="C6671" t="s">
        <v>27</v>
      </c>
      <c r="D6671">
        <f>VLOOKUP(C6671,lookups!$F$2:$H$27,2,FALSE)</f>
        <v>3</v>
      </c>
      <c r="E6671" t="str">
        <f>VLOOKUP(C6671,lookups!$F$2:$H$27,3,FALSE)</f>
        <v>SEAK Sport</v>
      </c>
      <c r="F6671">
        <f>VLOOKUP(C6671,lookups!$F$2:$I$27,4,FALSE)</f>
        <v>2</v>
      </c>
      <c r="G6671">
        <v>7</v>
      </c>
      <c r="H6671" t="s">
        <v>40</v>
      </c>
      <c r="I6671" t="str">
        <f>VLOOKUP(H6671,lookups!$B$2:$C$32,2,FALSE)</f>
        <v>N</v>
      </c>
      <c r="J6671">
        <v>3</v>
      </c>
      <c r="K6671" t="s">
        <v>10</v>
      </c>
      <c r="L6671">
        <v>1</v>
      </c>
      <c r="M6671">
        <v>277.38</v>
      </c>
    </row>
    <row r="6672" spans="1:13" x14ac:dyDescent="0.3">
      <c r="A6672">
        <v>2009</v>
      </c>
      <c r="B6672">
        <v>18</v>
      </c>
      <c r="C6672" t="s">
        <v>27</v>
      </c>
      <c r="D6672">
        <f>VLOOKUP(C6672,lookups!$F$2:$H$27,2,FALSE)</f>
        <v>3</v>
      </c>
      <c r="E6672" t="str">
        <f>VLOOKUP(C6672,lookups!$F$2:$H$27,3,FALSE)</f>
        <v>SEAK Sport</v>
      </c>
      <c r="F6672">
        <f>VLOOKUP(C6672,lookups!$F$2:$I$27,4,FALSE)</f>
        <v>2</v>
      </c>
      <c r="G6672">
        <v>7</v>
      </c>
      <c r="H6672" t="s">
        <v>40</v>
      </c>
      <c r="I6672" t="str">
        <f>VLOOKUP(H6672,lookups!$B$2:$C$32,2,FALSE)</f>
        <v>N</v>
      </c>
      <c r="J6672">
        <v>4</v>
      </c>
      <c r="K6672" t="s">
        <v>10</v>
      </c>
      <c r="L6672">
        <v>1</v>
      </c>
      <c r="M6672">
        <v>3187.22</v>
      </c>
    </row>
    <row r="6673" spans="1:13" x14ac:dyDescent="0.3">
      <c r="A6673">
        <v>2009</v>
      </c>
      <c r="B6673">
        <v>18</v>
      </c>
      <c r="C6673" t="s">
        <v>27</v>
      </c>
      <c r="D6673">
        <f>VLOOKUP(C6673,lookups!$F$2:$H$27,2,FALSE)</f>
        <v>3</v>
      </c>
      <c r="E6673" t="str">
        <f>VLOOKUP(C6673,lookups!$F$2:$H$27,3,FALSE)</f>
        <v>SEAK Sport</v>
      </c>
      <c r="F6673">
        <f>VLOOKUP(C6673,lookups!$F$2:$I$27,4,FALSE)</f>
        <v>2</v>
      </c>
      <c r="G6673">
        <v>7</v>
      </c>
      <c r="H6673" t="s">
        <v>40</v>
      </c>
      <c r="I6673" t="str">
        <f>VLOOKUP(H6673,lookups!$B$2:$C$32,2,FALSE)</f>
        <v>N</v>
      </c>
      <c r="J6673">
        <v>5</v>
      </c>
      <c r="K6673" t="s">
        <v>10</v>
      </c>
      <c r="L6673">
        <v>1</v>
      </c>
      <c r="M6673">
        <v>1761.22</v>
      </c>
    </row>
    <row r="6674" spans="1:13" x14ac:dyDescent="0.3">
      <c r="A6674">
        <v>2009</v>
      </c>
      <c r="B6674">
        <v>19</v>
      </c>
      <c r="C6674" t="s">
        <v>28</v>
      </c>
      <c r="D6674" t="str">
        <f>VLOOKUP(C6674,lookups!$F$2:$H$27,2,FALSE)</f>
        <v>na</v>
      </c>
      <c r="E6674" t="str">
        <f>VLOOKUP(C6674,lookups!$F$2:$H$27,3,FALSE)</f>
        <v>na</v>
      </c>
      <c r="F6674" t="str">
        <f>VLOOKUP(C6674,lookups!$F$2:$I$27,4,FALSE)</f>
        <v>na</v>
      </c>
      <c r="G6674">
        <v>7</v>
      </c>
      <c r="H6674" t="s">
        <v>40</v>
      </c>
      <c r="I6674" t="str">
        <f>VLOOKUP(H6674,lookups!$B$2:$C$32,2,FALSE)</f>
        <v>N</v>
      </c>
      <c r="J6674">
        <v>2</v>
      </c>
      <c r="K6674" t="s">
        <v>10</v>
      </c>
      <c r="L6674">
        <v>1</v>
      </c>
      <c r="M6674">
        <v>3392.61</v>
      </c>
    </row>
    <row r="6675" spans="1:13" x14ac:dyDescent="0.3">
      <c r="A6675">
        <v>2009</v>
      </c>
      <c r="B6675">
        <v>19</v>
      </c>
      <c r="C6675" t="s">
        <v>28</v>
      </c>
      <c r="D6675" t="str">
        <f>VLOOKUP(C6675,lookups!$F$2:$H$27,2,FALSE)</f>
        <v>na</v>
      </c>
      <c r="E6675" t="str">
        <f>VLOOKUP(C6675,lookups!$F$2:$H$27,3,FALSE)</f>
        <v>na</v>
      </c>
      <c r="F6675" t="str">
        <f>VLOOKUP(C6675,lookups!$F$2:$I$27,4,FALSE)</f>
        <v>na</v>
      </c>
      <c r="G6675">
        <v>7</v>
      </c>
      <c r="H6675" t="s">
        <v>40</v>
      </c>
      <c r="I6675" t="str">
        <f>VLOOKUP(H6675,lookups!$B$2:$C$32,2,FALSE)</f>
        <v>N</v>
      </c>
      <c r="J6675">
        <v>3</v>
      </c>
      <c r="K6675" t="s">
        <v>10</v>
      </c>
      <c r="L6675">
        <v>1</v>
      </c>
      <c r="M6675">
        <v>1930.47</v>
      </c>
    </row>
    <row r="6676" spans="1:13" x14ac:dyDescent="0.3">
      <c r="A6676">
        <v>2009</v>
      </c>
      <c r="B6676">
        <v>19</v>
      </c>
      <c r="C6676" t="s">
        <v>28</v>
      </c>
      <c r="D6676" t="str">
        <f>VLOOKUP(C6676,lookups!$F$2:$H$27,2,FALSE)</f>
        <v>na</v>
      </c>
      <c r="E6676" t="str">
        <f>VLOOKUP(C6676,lookups!$F$2:$H$27,3,FALSE)</f>
        <v>na</v>
      </c>
      <c r="F6676" t="str">
        <f>VLOOKUP(C6676,lookups!$F$2:$I$27,4,FALSE)</f>
        <v>na</v>
      </c>
      <c r="G6676">
        <v>7</v>
      </c>
      <c r="H6676" t="s">
        <v>40</v>
      </c>
      <c r="I6676" t="str">
        <f>VLOOKUP(H6676,lookups!$B$2:$C$32,2,FALSE)</f>
        <v>N</v>
      </c>
      <c r="J6676">
        <v>4</v>
      </c>
      <c r="K6676" t="s">
        <v>10</v>
      </c>
      <c r="L6676">
        <v>1</v>
      </c>
      <c r="M6676">
        <v>1285.33</v>
      </c>
    </row>
    <row r="6677" spans="1:13" x14ac:dyDescent="0.3">
      <c r="A6677">
        <v>2009</v>
      </c>
      <c r="B6677">
        <v>19</v>
      </c>
      <c r="C6677" t="s">
        <v>28</v>
      </c>
      <c r="D6677" t="str">
        <f>VLOOKUP(C6677,lookups!$F$2:$H$27,2,FALSE)</f>
        <v>na</v>
      </c>
      <c r="E6677" t="str">
        <f>VLOOKUP(C6677,lookups!$F$2:$H$27,3,FALSE)</f>
        <v>na</v>
      </c>
      <c r="F6677" t="str">
        <f>VLOOKUP(C6677,lookups!$F$2:$I$27,4,FALSE)</f>
        <v>na</v>
      </c>
      <c r="G6677">
        <v>7</v>
      </c>
      <c r="H6677" t="s">
        <v>40</v>
      </c>
      <c r="I6677" t="str">
        <f>VLOOKUP(H6677,lookups!$B$2:$C$32,2,FALSE)</f>
        <v>N</v>
      </c>
      <c r="J6677">
        <v>5</v>
      </c>
      <c r="K6677" t="s">
        <v>10</v>
      </c>
      <c r="L6677">
        <v>1</v>
      </c>
      <c r="M6677">
        <v>3852.97</v>
      </c>
    </row>
    <row r="6678" spans="1:13" x14ac:dyDescent="0.3">
      <c r="A6678">
        <v>2009</v>
      </c>
      <c r="B6678">
        <v>20</v>
      </c>
      <c r="C6678" t="s">
        <v>29</v>
      </c>
      <c r="D6678" t="str">
        <f>VLOOKUP(C6678,lookups!$F$2:$H$27,2,FALSE)</f>
        <v>na</v>
      </c>
      <c r="E6678" t="str">
        <f>VLOOKUP(C6678,lookups!$F$2:$H$27,3,FALSE)</f>
        <v>na</v>
      </c>
      <c r="F6678" t="str">
        <f>VLOOKUP(C6678,lookups!$F$2:$I$27,4,FALSE)</f>
        <v>na</v>
      </c>
      <c r="G6678">
        <v>7</v>
      </c>
      <c r="H6678" t="s">
        <v>40</v>
      </c>
      <c r="I6678" t="str">
        <f>VLOOKUP(H6678,lookups!$B$2:$C$32,2,FALSE)</f>
        <v>N</v>
      </c>
      <c r="J6678">
        <v>2</v>
      </c>
      <c r="K6678" t="s">
        <v>10</v>
      </c>
      <c r="L6678">
        <v>1</v>
      </c>
      <c r="M6678">
        <v>0</v>
      </c>
    </row>
    <row r="6679" spans="1:13" x14ac:dyDescent="0.3">
      <c r="A6679">
        <v>2009</v>
      </c>
      <c r="B6679">
        <v>20</v>
      </c>
      <c r="C6679" t="s">
        <v>29</v>
      </c>
      <c r="D6679" t="str">
        <f>VLOOKUP(C6679,lookups!$F$2:$H$27,2,FALSE)</f>
        <v>na</v>
      </c>
      <c r="E6679" t="str">
        <f>VLOOKUP(C6679,lookups!$F$2:$H$27,3,FALSE)</f>
        <v>na</v>
      </c>
      <c r="F6679" t="str">
        <f>VLOOKUP(C6679,lookups!$F$2:$I$27,4,FALSE)</f>
        <v>na</v>
      </c>
      <c r="G6679">
        <v>7</v>
      </c>
      <c r="H6679" t="s">
        <v>40</v>
      </c>
      <c r="I6679" t="str">
        <f>VLOOKUP(H6679,lookups!$B$2:$C$32,2,FALSE)</f>
        <v>N</v>
      </c>
      <c r="J6679">
        <v>3</v>
      </c>
      <c r="K6679" t="s">
        <v>10</v>
      </c>
      <c r="L6679">
        <v>1</v>
      </c>
      <c r="M6679">
        <v>0</v>
      </c>
    </row>
    <row r="6680" spans="1:13" x14ac:dyDescent="0.3">
      <c r="A6680">
        <v>2009</v>
      </c>
      <c r="B6680">
        <v>20</v>
      </c>
      <c r="C6680" t="s">
        <v>29</v>
      </c>
      <c r="D6680" t="str">
        <f>VLOOKUP(C6680,lookups!$F$2:$H$27,2,FALSE)</f>
        <v>na</v>
      </c>
      <c r="E6680" t="str">
        <f>VLOOKUP(C6680,lookups!$F$2:$H$27,3,FALSE)</f>
        <v>na</v>
      </c>
      <c r="F6680" t="str">
        <f>VLOOKUP(C6680,lookups!$F$2:$I$27,4,FALSE)</f>
        <v>na</v>
      </c>
      <c r="G6680">
        <v>7</v>
      </c>
      <c r="H6680" t="s">
        <v>40</v>
      </c>
      <c r="I6680" t="str">
        <f>VLOOKUP(H6680,lookups!$B$2:$C$32,2,FALSE)</f>
        <v>N</v>
      </c>
      <c r="J6680">
        <v>4</v>
      </c>
      <c r="K6680" t="s">
        <v>10</v>
      </c>
      <c r="L6680">
        <v>1</v>
      </c>
      <c r="M6680">
        <v>13.22</v>
      </c>
    </row>
    <row r="6681" spans="1:13" x14ac:dyDescent="0.3">
      <c r="A6681">
        <v>2009</v>
      </c>
      <c r="B6681">
        <v>20</v>
      </c>
      <c r="C6681" t="s">
        <v>29</v>
      </c>
      <c r="D6681" t="str">
        <f>VLOOKUP(C6681,lookups!$F$2:$H$27,2,FALSE)</f>
        <v>na</v>
      </c>
      <c r="E6681" t="str">
        <f>VLOOKUP(C6681,lookups!$F$2:$H$27,3,FALSE)</f>
        <v>na</v>
      </c>
      <c r="F6681" t="str">
        <f>VLOOKUP(C6681,lookups!$F$2:$I$27,4,FALSE)</f>
        <v>na</v>
      </c>
      <c r="G6681">
        <v>7</v>
      </c>
      <c r="H6681" t="s">
        <v>40</v>
      </c>
      <c r="I6681" t="str">
        <f>VLOOKUP(H6681,lookups!$B$2:$C$32,2,FALSE)</f>
        <v>N</v>
      </c>
      <c r="J6681">
        <v>5</v>
      </c>
      <c r="K6681" t="s">
        <v>10</v>
      </c>
      <c r="L6681">
        <v>1</v>
      </c>
      <c r="M6681">
        <v>29.27</v>
      </c>
    </row>
    <row r="6682" spans="1:13" x14ac:dyDescent="0.3">
      <c r="A6682">
        <v>2009</v>
      </c>
      <c r="B6682">
        <v>21</v>
      </c>
      <c r="C6682" t="s">
        <v>30</v>
      </c>
      <c r="D6682" t="str">
        <f>VLOOKUP(C6682,lookups!$F$2:$H$27,2,FALSE)</f>
        <v>na</v>
      </c>
      <c r="E6682" t="str">
        <f>VLOOKUP(C6682,lookups!$F$2:$H$27,3,FALSE)</f>
        <v>na</v>
      </c>
      <c r="F6682" t="str">
        <f>VLOOKUP(C6682,lookups!$F$2:$I$27,4,FALSE)</f>
        <v>na</v>
      </c>
      <c r="G6682">
        <v>7</v>
      </c>
      <c r="H6682" t="s">
        <v>40</v>
      </c>
      <c r="I6682" t="str">
        <f>VLOOKUP(H6682,lookups!$B$2:$C$32,2,FALSE)</f>
        <v>N</v>
      </c>
      <c r="J6682">
        <v>2</v>
      </c>
      <c r="K6682" t="s">
        <v>10</v>
      </c>
      <c r="L6682">
        <v>1</v>
      </c>
      <c r="M6682">
        <v>0</v>
      </c>
    </row>
    <row r="6683" spans="1:13" x14ac:dyDescent="0.3">
      <c r="A6683">
        <v>2009</v>
      </c>
      <c r="B6683">
        <v>21</v>
      </c>
      <c r="C6683" t="s">
        <v>30</v>
      </c>
      <c r="D6683" t="str">
        <f>VLOOKUP(C6683,lookups!$F$2:$H$27,2,FALSE)</f>
        <v>na</v>
      </c>
      <c r="E6683" t="str">
        <f>VLOOKUP(C6683,lookups!$F$2:$H$27,3,FALSE)</f>
        <v>na</v>
      </c>
      <c r="F6683" t="str">
        <f>VLOOKUP(C6683,lookups!$F$2:$I$27,4,FALSE)</f>
        <v>na</v>
      </c>
      <c r="G6683">
        <v>7</v>
      </c>
      <c r="H6683" t="s">
        <v>40</v>
      </c>
      <c r="I6683" t="str">
        <f>VLOOKUP(H6683,lookups!$B$2:$C$32,2,FALSE)</f>
        <v>N</v>
      </c>
      <c r="J6683">
        <v>3</v>
      </c>
      <c r="K6683" t="s">
        <v>10</v>
      </c>
      <c r="L6683">
        <v>1</v>
      </c>
      <c r="M6683">
        <v>0</v>
      </c>
    </row>
    <row r="6684" spans="1:13" x14ac:dyDescent="0.3">
      <c r="A6684">
        <v>2009</v>
      </c>
      <c r="B6684">
        <v>21</v>
      </c>
      <c r="C6684" t="s">
        <v>30</v>
      </c>
      <c r="D6684" t="str">
        <f>VLOOKUP(C6684,lookups!$F$2:$H$27,2,FALSE)</f>
        <v>na</v>
      </c>
      <c r="E6684" t="str">
        <f>VLOOKUP(C6684,lookups!$F$2:$H$27,3,FALSE)</f>
        <v>na</v>
      </c>
      <c r="F6684" t="str">
        <f>VLOOKUP(C6684,lookups!$F$2:$I$27,4,FALSE)</f>
        <v>na</v>
      </c>
      <c r="G6684">
        <v>7</v>
      </c>
      <c r="H6684" t="s">
        <v>40</v>
      </c>
      <c r="I6684" t="str">
        <f>VLOOKUP(H6684,lookups!$B$2:$C$32,2,FALSE)</f>
        <v>N</v>
      </c>
      <c r="J6684">
        <v>4</v>
      </c>
      <c r="K6684" t="s">
        <v>10</v>
      </c>
      <c r="L6684">
        <v>1</v>
      </c>
      <c r="M6684">
        <v>0</v>
      </c>
    </row>
    <row r="6685" spans="1:13" x14ac:dyDescent="0.3">
      <c r="A6685">
        <v>2009</v>
      </c>
      <c r="B6685">
        <v>21</v>
      </c>
      <c r="C6685" t="s">
        <v>30</v>
      </c>
      <c r="D6685" t="str">
        <f>VLOOKUP(C6685,lookups!$F$2:$H$27,2,FALSE)</f>
        <v>na</v>
      </c>
      <c r="E6685" t="str">
        <f>VLOOKUP(C6685,lookups!$F$2:$H$27,3,FALSE)</f>
        <v>na</v>
      </c>
      <c r="F6685" t="str">
        <f>VLOOKUP(C6685,lookups!$F$2:$I$27,4,FALSE)</f>
        <v>na</v>
      </c>
      <c r="G6685">
        <v>7</v>
      </c>
      <c r="H6685" t="s">
        <v>40</v>
      </c>
      <c r="I6685" t="str">
        <f>VLOOKUP(H6685,lookups!$B$2:$C$32,2,FALSE)</f>
        <v>N</v>
      </c>
      <c r="J6685">
        <v>5</v>
      </c>
      <c r="K6685" t="s">
        <v>10</v>
      </c>
      <c r="L6685">
        <v>1</v>
      </c>
      <c r="M6685">
        <v>0</v>
      </c>
    </row>
    <row r="6686" spans="1:13" x14ac:dyDescent="0.3">
      <c r="A6686">
        <v>2009</v>
      </c>
      <c r="B6686">
        <v>22</v>
      </c>
      <c r="C6686" t="s">
        <v>31</v>
      </c>
      <c r="D6686" t="str">
        <f>VLOOKUP(C6686,lookups!$F$2:$H$27,2,FALSE)</f>
        <v>na</v>
      </c>
      <c r="E6686" t="str">
        <f>VLOOKUP(C6686,lookups!$F$2:$H$27,3,FALSE)</f>
        <v>na</v>
      </c>
      <c r="F6686" t="str">
        <f>VLOOKUP(C6686,lookups!$F$2:$I$27,4,FALSE)</f>
        <v>na</v>
      </c>
      <c r="G6686">
        <v>7</v>
      </c>
      <c r="H6686" t="s">
        <v>40</v>
      </c>
      <c r="I6686" t="str">
        <f>VLOOKUP(H6686,lookups!$B$2:$C$32,2,FALSE)</f>
        <v>N</v>
      </c>
      <c r="J6686">
        <v>2</v>
      </c>
      <c r="K6686" t="s">
        <v>10</v>
      </c>
      <c r="L6686">
        <v>1</v>
      </c>
      <c r="M6686">
        <v>0</v>
      </c>
    </row>
    <row r="6687" spans="1:13" x14ac:dyDescent="0.3">
      <c r="A6687">
        <v>2009</v>
      </c>
      <c r="B6687">
        <v>22</v>
      </c>
      <c r="C6687" t="s">
        <v>31</v>
      </c>
      <c r="D6687" t="str">
        <f>VLOOKUP(C6687,lookups!$F$2:$H$27,2,FALSE)</f>
        <v>na</v>
      </c>
      <c r="E6687" t="str">
        <f>VLOOKUP(C6687,lookups!$F$2:$H$27,3,FALSE)</f>
        <v>na</v>
      </c>
      <c r="F6687" t="str">
        <f>VLOOKUP(C6687,lookups!$F$2:$I$27,4,FALSE)</f>
        <v>na</v>
      </c>
      <c r="G6687">
        <v>7</v>
      </c>
      <c r="H6687" t="s">
        <v>40</v>
      </c>
      <c r="I6687" t="str">
        <f>VLOOKUP(H6687,lookups!$B$2:$C$32,2,FALSE)</f>
        <v>N</v>
      </c>
      <c r="J6687">
        <v>3</v>
      </c>
      <c r="K6687" t="s">
        <v>10</v>
      </c>
      <c r="L6687">
        <v>1</v>
      </c>
      <c r="M6687">
        <v>0</v>
      </c>
    </row>
    <row r="6688" spans="1:13" x14ac:dyDescent="0.3">
      <c r="A6688">
        <v>2009</v>
      </c>
      <c r="B6688">
        <v>22</v>
      </c>
      <c r="C6688" t="s">
        <v>31</v>
      </c>
      <c r="D6688" t="str">
        <f>VLOOKUP(C6688,lookups!$F$2:$H$27,2,FALSE)</f>
        <v>na</v>
      </c>
      <c r="E6688" t="str">
        <f>VLOOKUP(C6688,lookups!$F$2:$H$27,3,FALSE)</f>
        <v>na</v>
      </c>
      <c r="F6688" t="str">
        <f>VLOOKUP(C6688,lookups!$F$2:$I$27,4,FALSE)</f>
        <v>na</v>
      </c>
      <c r="G6688">
        <v>7</v>
      </c>
      <c r="H6688" t="s">
        <v>40</v>
      </c>
      <c r="I6688" t="str">
        <f>VLOOKUP(H6688,lookups!$B$2:$C$32,2,FALSE)</f>
        <v>N</v>
      </c>
      <c r="J6688">
        <v>4</v>
      </c>
      <c r="K6688" t="s">
        <v>10</v>
      </c>
      <c r="L6688">
        <v>1</v>
      </c>
      <c r="M6688">
        <v>0</v>
      </c>
    </row>
    <row r="6689" spans="1:13" x14ac:dyDescent="0.3">
      <c r="A6689">
        <v>2009</v>
      </c>
      <c r="B6689">
        <v>22</v>
      </c>
      <c r="C6689" t="s">
        <v>31</v>
      </c>
      <c r="D6689" t="str">
        <f>VLOOKUP(C6689,lookups!$F$2:$H$27,2,FALSE)</f>
        <v>na</v>
      </c>
      <c r="E6689" t="str">
        <f>VLOOKUP(C6689,lookups!$F$2:$H$27,3,FALSE)</f>
        <v>na</v>
      </c>
      <c r="F6689" t="str">
        <f>VLOOKUP(C6689,lookups!$F$2:$I$27,4,FALSE)</f>
        <v>na</v>
      </c>
      <c r="G6689">
        <v>7</v>
      </c>
      <c r="H6689" t="s">
        <v>40</v>
      </c>
      <c r="I6689" t="str">
        <f>VLOOKUP(H6689,lookups!$B$2:$C$32,2,FALSE)</f>
        <v>N</v>
      </c>
      <c r="J6689">
        <v>5</v>
      </c>
      <c r="K6689" t="s">
        <v>10</v>
      </c>
      <c r="L6689">
        <v>1</v>
      </c>
      <c r="M6689">
        <v>0</v>
      </c>
    </row>
    <row r="6690" spans="1:13" x14ac:dyDescent="0.3">
      <c r="A6690">
        <v>2009</v>
      </c>
      <c r="B6690">
        <v>23</v>
      </c>
      <c r="C6690" t="s">
        <v>32</v>
      </c>
      <c r="D6690" t="str">
        <f>VLOOKUP(C6690,lookups!$F$2:$H$27,2,FALSE)</f>
        <v>na</v>
      </c>
      <c r="E6690" t="str">
        <f>VLOOKUP(C6690,lookups!$F$2:$H$27,3,FALSE)</f>
        <v>na</v>
      </c>
      <c r="F6690" t="str">
        <f>VLOOKUP(C6690,lookups!$F$2:$I$27,4,FALSE)</f>
        <v>na</v>
      </c>
      <c r="G6690">
        <v>7</v>
      </c>
      <c r="H6690" t="s">
        <v>40</v>
      </c>
      <c r="I6690" t="str">
        <f>VLOOKUP(H6690,lookups!$B$2:$C$32,2,FALSE)</f>
        <v>N</v>
      </c>
      <c r="J6690">
        <v>2</v>
      </c>
      <c r="K6690" t="s">
        <v>10</v>
      </c>
      <c r="L6690">
        <v>1</v>
      </c>
      <c r="M6690">
        <v>0</v>
      </c>
    </row>
    <row r="6691" spans="1:13" x14ac:dyDescent="0.3">
      <c r="A6691">
        <v>2009</v>
      </c>
      <c r="B6691">
        <v>23</v>
      </c>
      <c r="C6691" t="s">
        <v>32</v>
      </c>
      <c r="D6691" t="str">
        <f>VLOOKUP(C6691,lookups!$F$2:$H$27,2,FALSE)</f>
        <v>na</v>
      </c>
      <c r="E6691" t="str">
        <f>VLOOKUP(C6691,lookups!$F$2:$H$27,3,FALSE)</f>
        <v>na</v>
      </c>
      <c r="F6691" t="str">
        <f>VLOOKUP(C6691,lookups!$F$2:$I$27,4,FALSE)</f>
        <v>na</v>
      </c>
      <c r="G6691">
        <v>7</v>
      </c>
      <c r="H6691" t="s">
        <v>40</v>
      </c>
      <c r="I6691" t="str">
        <f>VLOOKUP(H6691,lookups!$B$2:$C$32,2,FALSE)</f>
        <v>N</v>
      </c>
      <c r="J6691">
        <v>3</v>
      </c>
      <c r="K6691" t="s">
        <v>10</v>
      </c>
      <c r="L6691">
        <v>1</v>
      </c>
      <c r="M6691">
        <v>0</v>
      </c>
    </row>
    <row r="6692" spans="1:13" x14ac:dyDescent="0.3">
      <c r="A6692">
        <v>2009</v>
      </c>
      <c r="B6692">
        <v>23</v>
      </c>
      <c r="C6692" t="s">
        <v>32</v>
      </c>
      <c r="D6692" t="str">
        <f>VLOOKUP(C6692,lookups!$F$2:$H$27,2,FALSE)</f>
        <v>na</v>
      </c>
      <c r="E6692" t="str">
        <f>VLOOKUP(C6692,lookups!$F$2:$H$27,3,FALSE)</f>
        <v>na</v>
      </c>
      <c r="F6692" t="str">
        <f>VLOOKUP(C6692,lookups!$F$2:$I$27,4,FALSE)</f>
        <v>na</v>
      </c>
      <c r="G6692">
        <v>7</v>
      </c>
      <c r="H6692" t="s">
        <v>40</v>
      </c>
      <c r="I6692" t="str">
        <f>VLOOKUP(H6692,lookups!$B$2:$C$32,2,FALSE)</f>
        <v>N</v>
      </c>
      <c r="J6692">
        <v>4</v>
      </c>
      <c r="K6692" t="s">
        <v>10</v>
      </c>
      <c r="L6692">
        <v>1</v>
      </c>
      <c r="M6692">
        <v>0</v>
      </c>
    </row>
    <row r="6693" spans="1:13" x14ac:dyDescent="0.3">
      <c r="A6693">
        <v>2009</v>
      </c>
      <c r="B6693">
        <v>23</v>
      </c>
      <c r="C6693" t="s">
        <v>32</v>
      </c>
      <c r="D6693" t="str">
        <f>VLOOKUP(C6693,lookups!$F$2:$H$27,2,FALSE)</f>
        <v>na</v>
      </c>
      <c r="E6693" t="str">
        <f>VLOOKUP(C6693,lookups!$F$2:$H$27,3,FALSE)</f>
        <v>na</v>
      </c>
      <c r="F6693" t="str">
        <f>VLOOKUP(C6693,lookups!$F$2:$I$27,4,FALSE)</f>
        <v>na</v>
      </c>
      <c r="G6693">
        <v>7</v>
      </c>
      <c r="H6693" t="s">
        <v>40</v>
      </c>
      <c r="I6693" t="str">
        <f>VLOOKUP(H6693,lookups!$B$2:$C$32,2,FALSE)</f>
        <v>N</v>
      </c>
      <c r="J6693">
        <v>5</v>
      </c>
      <c r="K6693" t="s">
        <v>10</v>
      </c>
      <c r="L6693">
        <v>1</v>
      </c>
      <c r="M6693">
        <v>0</v>
      </c>
    </row>
    <row r="6694" spans="1:13" x14ac:dyDescent="0.3">
      <c r="A6694">
        <v>2009</v>
      </c>
      <c r="B6694">
        <v>24</v>
      </c>
      <c r="C6694" t="s">
        <v>33</v>
      </c>
      <c r="D6694" t="str">
        <f>VLOOKUP(C6694,lookups!$F$2:$H$27,2,FALSE)</f>
        <v>13-15</v>
      </c>
      <c r="E6694" t="str">
        <f>VLOOKUP(C6694,lookups!$F$2:$H$27,3,FALSE)</f>
        <v>NGS/SGS/JDF Sport</v>
      </c>
      <c r="F6694">
        <f>VLOOKUP(C6694,lookups!$F$2:$I$27,4,FALSE)</f>
        <v>7</v>
      </c>
      <c r="G6694">
        <v>7</v>
      </c>
      <c r="H6694" t="s">
        <v>40</v>
      </c>
      <c r="I6694" t="str">
        <f>VLOOKUP(H6694,lookups!$B$2:$C$32,2,FALSE)</f>
        <v>N</v>
      </c>
      <c r="J6694">
        <v>2</v>
      </c>
      <c r="K6694" t="s">
        <v>10</v>
      </c>
      <c r="L6694">
        <v>1</v>
      </c>
      <c r="M6694">
        <v>163.26</v>
      </c>
    </row>
    <row r="6695" spans="1:13" x14ac:dyDescent="0.3">
      <c r="A6695">
        <v>2009</v>
      </c>
      <c r="B6695">
        <v>24</v>
      </c>
      <c r="C6695" t="s">
        <v>33</v>
      </c>
      <c r="D6695" t="str">
        <f>VLOOKUP(C6695,lookups!$F$2:$H$27,2,FALSE)</f>
        <v>13-15</v>
      </c>
      <c r="E6695" t="str">
        <f>VLOOKUP(C6695,lookups!$F$2:$H$27,3,FALSE)</f>
        <v>NGS/SGS/JDF Sport</v>
      </c>
      <c r="F6695">
        <f>VLOOKUP(C6695,lookups!$F$2:$I$27,4,FALSE)</f>
        <v>7</v>
      </c>
      <c r="G6695">
        <v>7</v>
      </c>
      <c r="H6695" t="s">
        <v>40</v>
      </c>
      <c r="I6695" t="str">
        <f>VLOOKUP(H6695,lookups!$B$2:$C$32,2,FALSE)</f>
        <v>N</v>
      </c>
      <c r="J6695">
        <v>3</v>
      </c>
      <c r="K6695" t="s">
        <v>10</v>
      </c>
      <c r="L6695">
        <v>1</v>
      </c>
      <c r="M6695">
        <v>175.85</v>
      </c>
    </row>
    <row r="6696" spans="1:13" x14ac:dyDescent="0.3">
      <c r="A6696">
        <v>2009</v>
      </c>
      <c r="B6696">
        <v>24</v>
      </c>
      <c r="C6696" t="s">
        <v>33</v>
      </c>
      <c r="D6696" t="str">
        <f>VLOOKUP(C6696,lookups!$F$2:$H$27,2,FALSE)</f>
        <v>13-15</v>
      </c>
      <c r="E6696" t="str">
        <f>VLOOKUP(C6696,lookups!$F$2:$H$27,3,FALSE)</f>
        <v>NGS/SGS/JDF Sport</v>
      </c>
      <c r="F6696">
        <f>VLOOKUP(C6696,lookups!$F$2:$I$27,4,FALSE)</f>
        <v>7</v>
      </c>
      <c r="G6696">
        <v>7</v>
      </c>
      <c r="H6696" t="s">
        <v>40</v>
      </c>
      <c r="I6696" t="str">
        <f>VLOOKUP(H6696,lookups!$B$2:$C$32,2,FALSE)</f>
        <v>N</v>
      </c>
      <c r="J6696">
        <v>4</v>
      </c>
      <c r="K6696" t="s">
        <v>10</v>
      </c>
      <c r="L6696">
        <v>1</v>
      </c>
      <c r="M6696">
        <v>1022.32</v>
      </c>
    </row>
    <row r="6697" spans="1:13" x14ac:dyDescent="0.3">
      <c r="A6697">
        <v>2009</v>
      </c>
      <c r="B6697">
        <v>24</v>
      </c>
      <c r="C6697" t="s">
        <v>33</v>
      </c>
      <c r="D6697" t="str">
        <f>VLOOKUP(C6697,lookups!$F$2:$H$27,2,FALSE)</f>
        <v>13-15</v>
      </c>
      <c r="E6697" t="str">
        <f>VLOOKUP(C6697,lookups!$F$2:$H$27,3,FALSE)</f>
        <v>NGS/SGS/JDF Sport</v>
      </c>
      <c r="F6697">
        <f>VLOOKUP(C6697,lookups!$F$2:$I$27,4,FALSE)</f>
        <v>7</v>
      </c>
      <c r="G6697">
        <v>7</v>
      </c>
      <c r="H6697" t="s">
        <v>40</v>
      </c>
      <c r="I6697" t="str">
        <f>VLOOKUP(H6697,lookups!$B$2:$C$32,2,FALSE)</f>
        <v>N</v>
      </c>
      <c r="J6697">
        <v>5</v>
      </c>
      <c r="K6697" t="s">
        <v>10</v>
      </c>
      <c r="L6697">
        <v>1</v>
      </c>
      <c r="M6697">
        <v>1024.25</v>
      </c>
    </row>
    <row r="6698" spans="1:13" x14ac:dyDescent="0.3">
      <c r="A6698">
        <v>2009</v>
      </c>
      <c r="B6698">
        <v>25</v>
      </c>
      <c r="C6698" t="s">
        <v>34</v>
      </c>
      <c r="D6698" t="str">
        <f>VLOOKUP(C6698,lookups!$F$2:$H$27,2,FALSE)</f>
        <v>na</v>
      </c>
      <c r="E6698" t="str">
        <f>VLOOKUP(C6698,lookups!$F$2:$H$27,3,FALSE)</f>
        <v>na</v>
      </c>
      <c r="F6698" t="str">
        <f>VLOOKUP(C6698,lookups!$F$2:$I$27,4,FALSE)</f>
        <v>na</v>
      </c>
      <c r="G6698">
        <v>7</v>
      </c>
      <c r="H6698" t="s">
        <v>40</v>
      </c>
      <c r="I6698" t="str">
        <f>VLOOKUP(H6698,lookups!$B$2:$C$32,2,FALSE)</f>
        <v>N</v>
      </c>
      <c r="J6698">
        <v>2</v>
      </c>
      <c r="K6698" t="s">
        <v>10</v>
      </c>
      <c r="L6698">
        <v>1</v>
      </c>
      <c r="M6698">
        <v>0</v>
      </c>
    </row>
    <row r="6699" spans="1:13" x14ac:dyDescent="0.3">
      <c r="A6699">
        <v>2009</v>
      </c>
      <c r="B6699">
        <v>25</v>
      </c>
      <c r="C6699" t="s">
        <v>34</v>
      </c>
      <c r="D6699" t="str">
        <f>VLOOKUP(C6699,lookups!$F$2:$H$27,2,FALSE)</f>
        <v>na</v>
      </c>
      <c r="E6699" t="str">
        <f>VLOOKUP(C6699,lookups!$F$2:$H$27,3,FALSE)</f>
        <v>na</v>
      </c>
      <c r="F6699" t="str">
        <f>VLOOKUP(C6699,lookups!$F$2:$I$27,4,FALSE)</f>
        <v>na</v>
      </c>
      <c r="G6699">
        <v>7</v>
      </c>
      <c r="H6699" t="s">
        <v>40</v>
      </c>
      <c r="I6699" t="str">
        <f>VLOOKUP(H6699,lookups!$B$2:$C$32,2,FALSE)</f>
        <v>N</v>
      </c>
      <c r="J6699">
        <v>3</v>
      </c>
      <c r="K6699" t="s">
        <v>10</v>
      </c>
      <c r="L6699">
        <v>1</v>
      </c>
      <c r="M6699">
        <v>0</v>
      </c>
    </row>
    <row r="6700" spans="1:13" x14ac:dyDescent="0.3">
      <c r="A6700">
        <v>2009</v>
      </c>
      <c r="B6700">
        <v>25</v>
      </c>
      <c r="C6700" t="s">
        <v>34</v>
      </c>
      <c r="D6700" t="str">
        <f>VLOOKUP(C6700,lookups!$F$2:$H$27,2,FALSE)</f>
        <v>na</v>
      </c>
      <c r="E6700" t="str">
        <f>VLOOKUP(C6700,lookups!$F$2:$H$27,3,FALSE)</f>
        <v>na</v>
      </c>
      <c r="F6700" t="str">
        <f>VLOOKUP(C6700,lookups!$F$2:$I$27,4,FALSE)</f>
        <v>na</v>
      </c>
      <c r="G6700">
        <v>7</v>
      </c>
      <c r="H6700" t="s">
        <v>40</v>
      </c>
      <c r="I6700" t="str">
        <f>VLOOKUP(H6700,lookups!$B$2:$C$32,2,FALSE)</f>
        <v>N</v>
      </c>
      <c r="J6700">
        <v>4</v>
      </c>
      <c r="K6700" t="s">
        <v>10</v>
      </c>
      <c r="L6700">
        <v>1</v>
      </c>
      <c r="M6700">
        <v>0</v>
      </c>
    </row>
    <row r="6701" spans="1:13" x14ac:dyDescent="0.3">
      <c r="A6701">
        <v>2009</v>
      </c>
      <c r="B6701">
        <v>25</v>
      </c>
      <c r="C6701" t="s">
        <v>34</v>
      </c>
      <c r="D6701" t="str">
        <f>VLOOKUP(C6701,lookups!$F$2:$H$27,2,FALSE)</f>
        <v>na</v>
      </c>
      <c r="E6701" t="str">
        <f>VLOOKUP(C6701,lookups!$F$2:$H$27,3,FALSE)</f>
        <v>na</v>
      </c>
      <c r="F6701" t="str">
        <f>VLOOKUP(C6701,lookups!$F$2:$I$27,4,FALSE)</f>
        <v>na</v>
      </c>
      <c r="G6701">
        <v>7</v>
      </c>
      <c r="H6701" t="s">
        <v>40</v>
      </c>
      <c r="I6701" t="str">
        <f>VLOOKUP(H6701,lookups!$B$2:$C$32,2,FALSE)</f>
        <v>N</v>
      </c>
      <c r="J6701">
        <v>5</v>
      </c>
      <c r="K6701" t="s">
        <v>10</v>
      </c>
      <c r="L6701">
        <v>1</v>
      </c>
      <c r="M6701">
        <v>0</v>
      </c>
    </row>
    <row r="6702" spans="1:13" x14ac:dyDescent="0.3">
      <c r="A6702">
        <v>2009</v>
      </c>
      <c r="B6702">
        <v>1</v>
      </c>
      <c r="C6702" t="s">
        <v>8</v>
      </c>
      <c r="D6702" t="str">
        <f>VLOOKUP(C6702,lookups!$F$2:$H$27,2,FALSE)</f>
        <v>na</v>
      </c>
      <c r="E6702" t="str">
        <f>VLOOKUP(C6702,lookups!$F$2:$H$27,3,FALSE)</f>
        <v>na</v>
      </c>
      <c r="F6702" t="str">
        <f>VLOOKUP(C6702,lookups!$F$2:$I$27,4,FALSE)</f>
        <v>na</v>
      </c>
      <c r="G6702">
        <v>8</v>
      </c>
      <c r="H6702" t="s">
        <v>41</v>
      </c>
      <c r="I6702" t="str">
        <f>VLOOKUP(H6702,lookups!$B$2:$C$32,2,FALSE)</f>
        <v>Y</v>
      </c>
      <c r="J6702">
        <v>2</v>
      </c>
      <c r="K6702" t="s">
        <v>10</v>
      </c>
      <c r="L6702">
        <v>1</v>
      </c>
      <c r="M6702">
        <v>0</v>
      </c>
    </row>
    <row r="6703" spans="1:13" x14ac:dyDescent="0.3">
      <c r="A6703">
        <v>2009</v>
      </c>
      <c r="B6703">
        <v>1</v>
      </c>
      <c r="C6703" t="s">
        <v>8</v>
      </c>
      <c r="D6703" t="str">
        <f>VLOOKUP(C6703,lookups!$F$2:$H$27,2,FALSE)</f>
        <v>na</v>
      </c>
      <c r="E6703" t="str">
        <f>VLOOKUP(C6703,lookups!$F$2:$H$27,3,FALSE)</f>
        <v>na</v>
      </c>
      <c r="F6703" t="str">
        <f>VLOOKUP(C6703,lookups!$F$2:$I$27,4,FALSE)</f>
        <v>na</v>
      </c>
      <c r="G6703">
        <v>8</v>
      </c>
      <c r="H6703" t="s">
        <v>41</v>
      </c>
      <c r="I6703" t="str">
        <f>VLOOKUP(H6703,lookups!$B$2:$C$32,2,FALSE)</f>
        <v>Y</v>
      </c>
      <c r="J6703">
        <v>3</v>
      </c>
      <c r="K6703" t="s">
        <v>10</v>
      </c>
      <c r="L6703">
        <v>1</v>
      </c>
      <c r="M6703">
        <v>4.6500000000000004</v>
      </c>
    </row>
    <row r="6704" spans="1:13" x14ac:dyDescent="0.3">
      <c r="A6704">
        <v>2009</v>
      </c>
      <c r="B6704">
        <v>1</v>
      </c>
      <c r="C6704" t="s">
        <v>8</v>
      </c>
      <c r="D6704" t="str">
        <f>VLOOKUP(C6704,lookups!$F$2:$H$27,2,FALSE)</f>
        <v>na</v>
      </c>
      <c r="E6704" t="str">
        <f>VLOOKUP(C6704,lookups!$F$2:$H$27,3,FALSE)</f>
        <v>na</v>
      </c>
      <c r="F6704" t="str">
        <f>VLOOKUP(C6704,lookups!$F$2:$I$27,4,FALSE)</f>
        <v>na</v>
      </c>
      <c r="G6704">
        <v>8</v>
      </c>
      <c r="H6704" t="s">
        <v>41</v>
      </c>
      <c r="I6704" t="str">
        <f>VLOOKUP(H6704,lookups!$B$2:$C$32,2,FALSE)</f>
        <v>Y</v>
      </c>
      <c r="J6704">
        <v>4</v>
      </c>
      <c r="K6704" t="s">
        <v>10</v>
      </c>
      <c r="L6704">
        <v>1</v>
      </c>
      <c r="M6704">
        <v>88.18</v>
      </c>
    </row>
    <row r="6705" spans="1:13" x14ac:dyDescent="0.3">
      <c r="A6705">
        <v>2009</v>
      </c>
      <c r="B6705">
        <v>1</v>
      </c>
      <c r="C6705" t="s">
        <v>8</v>
      </c>
      <c r="D6705" t="str">
        <f>VLOOKUP(C6705,lookups!$F$2:$H$27,2,FALSE)</f>
        <v>na</v>
      </c>
      <c r="E6705" t="str">
        <f>VLOOKUP(C6705,lookups!$F$2:$H$27,3,FALSE)</f>
        <v>na</v>
      </c>
      <c r="F6705" t="str">
        <f>VLOOKUP(C6705,lookups!$F$2:$I$27,4,FALSE)</f>
        <v>na</v>
      </c>
      <c r="G6705">
        <v>8</v>
      </c>
      <c r="H6705" t="s">
        <v>41</v>
      </c>
      <c r="I6705" t="str">
        <f>VLOOKUP(H6705,lookups!$B$2:$C$32,2,FALSE)</f>
        <v>Y</v>
      </c>
      <c r="J6705">
        <v>5</v>
      </c>
      <c r="K6705" t="s">
        <v>10</v>
      </c>
      <c r="L6705">
        <v>1</v>
      </c>
      <c r="M6705">
        <v>5.55</v>
      </c>
    </row>
    <row r="6706" spans="1:13" x14ac:dyDescent="0.3">
      <c r="A6706">
        <v>2009</v>
      </c>
      <c r="B6706">
        <v>2</v>
      </c>
      <c r="C6706" t="s">
        <v>11</v>
      </c>
      <c r="D6706" t="str">
        <f>VLOOKUP(C6706,lookups!$F$2:$H$27,2,FALSE)</f>
        <v>na</v>
      </c>
      <c r="E6706" t="str">
        <f>VLOOKUP(C6706,lookups!$F$2:$H$27,3,FALSE)</f>
        <v>na</v>
      </c>
      <c r="F6706" t="str">
        <f>VLOOKUP(C6706,lookups!$F$2:$I$27,4,FALSE)</f>
        <v>na</v>
      </c>
      <c r="G6706">
        <v>8</v>
      </c>
      <c r="H6706" t="s">
        <v>41</v>
      </c>
      <c r="I6706" t="str">
        <f>VLOOKUP(H6706,lookups!$B$2:$C$32,2,FALSE)</f>
        <v>Y</v>
      </c>
      <c r="J6706">
        <v>2</v>
      </c>
      <c r="K6706" t="s">
        <v>10</v>
      </c>
      <c r="L6706">
        <v>1</v>
      </c>
      <c r="M6706">
        <v>2.9</v>
      </c>
    </row>
    <row r="6707" spans="1:13" x14ac:dyDescent="0.3">
      <c r="A6707">
        <v>2009</v>
      </c>
      <c r="B6707">
        <v>2</v>
      </c>
      <c r="C6707" t="s">
        <v>11</v>
      </c>
      <c r="D6707" t="str">
        <f>VLOOKUP(C6707,lookups!$F$2:$H$27,2,FALSE)</f>
        <v>na</v>
      </c>
      <c r="E6707" t="str">
        <f>VLOOKUP(C6707,lookups!$F$2:$H$27,3,FALSE)</f>
        <v>na</v>
      </c>
      <c r="F6707" t="str">
        <f>VLOOKUP(C6707,lookups!$F$2:$I$27,4,FALSE)</f>
        <v>na</v>
      </c>
      <c r="G6707">
        <v>8</v>
      </c>
      <c r="H6707" t="s">
        <v>41</v>
      </c>
      <c r="I6707" t="str">
        <f>VLOOKUP(H6707,lookups!$B$2:$C$32,2,FALSE)</f>
        <v>Y</v>
      </c>
      <c r="J6707">
        <v>3</v>
      </c>
      <c r="K6707" t="s">
        <v>10</v>
      </c>
      <c r="L6707">
        <v>1</v>
      </c>
      <c r="M6707">
        <v>25.33</v>
      </c>
    </row>
    <row r="6708" spans="1:13" x14ac:dyDescent="0.3">
      <c r="A6708">
        <v>2009</v>
      </c>
      <c r="B6708">
        <v>2</v>
      </c>
      <c r="C6708" t="s">
        <v>11</v>
      </c>
      <c r="D6708" t="str">
        <f>VLOOKUP(C6708,lookups!$F$2:$H$27,2,FALSE)</f>
        <v>na</v>
      </c>
      <c r="E6708" t="str">
        <f>VLOOKUP(C6708,lookups!$F$2:$H$27,3,FALSE)</f>
        <v>na</v>
      </c>
      <c r="F6708" t="str">
        <f>VLOOKUP(C6708,lookups!$F$2:$I$27,4,FALSE)</f>
        <v>na</v>
      </c>
      <c r="G6708">
        <v>8</v>
      </c>
      <c r="H6708" t="s">
        <v>41</v>
      </c>
      <c r="I6708" t="str">
        <f>VLOOKUP(H6708,lookups!$B$2:$C$32,2,FALSE)</f>
        <v>Y</v>
      </c>
      <c r="J6708">
        <v>4</v>
      </c>
      <c r="K6708" t="s">
        <v>10</v>
      </c>
      <c r="L6708">
        <v>1</v>
      </c>
      <c r="M6708">
        <v>57.03</v>
      </c>
    </row>
    <row r="6709" spans="1:13" x14ac:dyDescent="0.3">
      <c r="A6709">
        <v>2009</v>
      </c>
      <c r="B6709">
        <v>2</v>
      </c>
      <c r="C6709" t="s">
        <v>11</v>
      </c>
      <c r="D6709" t="str">
        <f>VLOOKUP(C6709,lookups!$F$2:$H$27,2,FALSE)</f>
        <v>na</v>
      </c>
      <c r="E6709" t="str">
        <f>VLOOKUP(C6709,lookups!$F$2:$H$27,3,FALSE)</f>
        <v>na</v>
      </c>
      <c r="F6709" t="str">
        <f>VLOOKUP(C6709,lookups!$F$2:$I$27,4,FALSE)</f>
        <v>na</v>
      </c>
      <c r="G6709">
        <v>8</v>
      </c>
      <c r="H6709" t="s">
        <v>41</v>
      </c>
      <c r="I6709" t="str">
        <f>VLOOKUP(H6709,lookups!$B$2:$C$32,2,FALSE)</f>
        <v>Y</v>
      </c>
      <c r="J6709">
        <v>5</v>
      </c>
      <c r="K6709" t="s">
        <v>10</v>
      </c>
      <c r="L6709">
        <v>1</v>
      </c>
      <c r="M6709">
        <v>20.6</v>
      </c>
    </row>
    <row r="6710" spans="1:13" x14ac:dyDescent="0.3">
      <c r="A6710">
        <v>2009</v>
      </c>
      <c r="B6710">
        <v>3</v>
      </c>
      <c r="C6710" t="s">
        <v>12</v>
      </c>
      <c r="D6710" t="str">
        <f>VLOOKUP(C6710,lookups!$F$2:$H$27,2,FALSE)</f>
        <v>na</v>
      </c>
      <c r="E6710" t="str">
        <f>VLOOKUP(C6710,lookups!$F$2:$H$27,3,FALSE)</f>
        <v>na</v>
      </c>
      <c r="F6710" t="str">
        <f>VLOOKUP(C6710,lookups!$F$2:$I$27,4,FALSE)</f>
        <v>na</v>
      </c>
      <c r="G6710">
        <v>8</v>
      </c>
      <c r="H6710" t="s">
        <v>41</v>
      </c>
      <c r="I6710" t="str">
        <f>VLOOKUP(H6710,lookups!$B$2:$C$32,2,FALSE)</f>
        <v>Y</v>
      </c>
      <c r="J6710">
        <v>2</v>
      </c>
      <c r="K6710" t="s">
        <v>10</v>
      </c>
      <c r="L6710">
        <v>1</v>
      </c>
      <c r="M6710">
        <v>0</v>
      </c>
    </row>
    <row r="6711" spans="1:13" x14ac:dyDescent="0.3">
      <c r="A6711">
        <v>2009</v>
      </c>
      <c r="B6711">
        <v>3</v>
      </c>
      <c r="C6711" t="s">
        <v>12</v>
      </c>
      <c r="D6711" t="str">
        <f>VLOOKUP(C6711,lookups!$F$2:$H$27,2,FALSE)</f>
        <v>na</v>
      </c>
      <c r="E6711" t="str">
        <f>VLOOKUP(C6711,lookups!$F$2:$H$27,3,FALSE)</f>
        <v>na</v>
      </c>
      <c r="F6711" t="str">
        <f>VLOOKUP(C6711,lookups!$F$2:$I$27,4,FALSE)</f>
        <v>na</v>
      </c>
      <c r="G6711">
        <v>8</v>
      </c>
      <c r="H6711" t="s">
        <v>41</v>
      </c>
      <c r="I6711" t="str">
        <f>VLOOKUP(H6711,lookups!$B$2:$C$32,2,FALSE)</f>
        <v>Y</v>
      </c>
      <c r="J6711">
        <v>3</v>
      </c>
      <c r="K6711" t="s">
        <v>10</v>
      </c>
      <c r="L6711">
        <v>1</v>
      </c>
      <c r="M6711">
        <v>0</v>
      </c>
    </row>
    <row r="6712" spans="1:13" x14ac:dyDescent="0.3">
      <c r="A6712">
        <v>2009</v>
      </c>
      <c r="B6712">
        <v>3</v>
      </c>
      <c r="C6712" t="s">
        <v>12</v>
      </c>
      <c r="D6712" t="str">
        <f>VLOOKUP(C6712,lookups!$F$2:$H$27,2,FALSE)</f>
        <v>na</v>
      </c>
      <c r="E6712" t="str">
        <f>VLOOKUP(C6712,lookups!$F$2:$H$27,3,FALSE)</f>
        <v>na</v>
      </c>
      <c r="F6712" t="str">
        <f>VLOOKUP(C6712,lookups!$F$2:$I$27,4,FALSE)</f>
        <v>na</v>
      </c>
      <c r="G6712">
        <v>8</v>
      </c>
      <c r="H6712" t="s">
        <v>41</v>
      </c>
      <c r="I6712" t="str">
        <f>VLOOKUP(H6712,lookups!$B$2:$C$32,2,FALSE)</f>
        <v>Y</v>
      </c>
      <c r="J6712">
        <v>4</v>
      </c>
      <c r="K6712" t="s">
        <v>10</v>
      </c>
      <c r="L6712">
        <v>1</v>
      </c>
      <c r="M6712">
        <v>0</v>
      </c>
    </row>
    <row r="6713" spans="1:13" x14ac:dyDescent="0.3">
      <c r="A6713">
        <v>2009</v>
      </c>
      <c r="B6713">
        <v>3</v>
      </c>
      <c r="C6713" t="s">
        <v>12</v>
      </c>
      <c r="D6713" t="str">
        <f>VLOOKUP(C6713,lookups!$F$2:$H$27,2,FALSE)</f>
        <v>na</v>
      </c>
      <c r="E6713" t="str">
        <f>VLOOKUP(C6713,lookups!$F$2:$H$27,3,FALSE)</f>
        <v>na</v>
      </c>
      <c r="F6713" t="str">
        <f>VLOOKUP(C6713,lookups!$F$2:$I$27,4,FALSE)</f>
        <v>na</v>
      </c>
      <c r="G6713">
        <v>8</v>
      </c>
      <c r="H6713" t="s">
        <v>41</v>
      </c>
      <c r="I6713" t="str">
        <f>VLOOKUP(H6713,lookups!$B$2:$C$32,2,FALSE)</f>
        <v>Y</v>
      </c>
      <c r="J6713">
        <v>5</v>
      </c>
      <c r="K6713" t="s">
        <v>10</v>
      </c>
      <c r="L6713">
        <v>1</v>
      </c>
      <c r="M6713">
        <v>0</v>
      </c>
    </row>
    <row r="6714" spans="1:13" x14ac:dyDescent="0.3">
      <c r="A6714">
        <v>2009</v>
      </c>
      <c r="B6714">
        <v>4</v>
      </c>
      <c r="C6714" t="s">
        <v>13</v>
      </c>
      <c r="D6714">
        <f>VLOOKUP(C6714,lookups!$F$2:$H$27,2,FALSE)</f>
        <v>10</v>
      </c>
      <c r="E6714" t="str">
        <f>VLOOKUP(C6714,lookups!$F$2:$H$27,3,FALSE)</f>
        <v>WCVI Troll</v>
      </c>
      <c r="F6714">
        <f>VLOOKUP(C6714,lookups!$F$2:$I$27,4,FALSE)</f>
        <v>6</v>
      </c>
      <c r="G6714">
        <v>8</v>
      </c>
      <c r="H6714" t="s">
        <v>41</v>
      </c>
      <c r="I6714" t="str">
        <f>VLOOKUP(H6714,lookups!$B$2:$C$32,2,FALSE)</f>
        <v>Y</v>
      </c>
      <c r="J6714">
        <v>2</v>
      </c>
      <c r="K6714" t="s">
        <v>10</v>
      </c>
      <c r="L6714">
        <v>1</v>
      </c>
      <c r="M6714">
        <v>5.24</v>
      </c>
    </row>
    <row r="6715" spans="1:13" x14ac:dyDescent="0.3">
      <c r="A6715">
        <v>2009</v>
      </c>
      <c r="B6715">
        <v>4</v>
      </c>
      <c r="C6715" t="s">
        <v>13</v>
      </c>
      <c r="D6715">
        <f>VLOOKUP(C6715,lookups!$F$2:$H$27,2,FALSE)</f>
        <v>10</v>
      </c>
      <c r="E6715" t="str">
        <f>VLOOKUP(C6715,lookups!$F$2:$H$27,3,FALSE)</f>
        <v>WCVI Troll</v>
      </c>
      <c r="F6715">
        <f>VLOOKUP(C6715,lookups!$F$2:$I$27,4,FALSE)</f>
        <v>6</v>
      </c>
      <c r="G6715">
        <v>8</v>
      </c>
      <c r="H6715" t="s">
        <v>41</v>
      </c>
      <c r="I6715" t="str">
        <f>VLOOKUP(H6715,lookups!$B$2:$C$32,2,FALSE)</f>
        <v>Y</v>
      </c>
      <c r="J6715">
        <v>3</v>
      </c>
      <c r="K6715" t="s">
        <v>10</v>
      </c>
      <c r="L6715">
        <v>1</v>
      </c>
      <c r="M6715">
        <v>54.88</v>
      </c>
    </row>
    <row r="6716" spans="1:13" x14ac:dyDescent="0.3">
      <c r="A6716">
        <v>2009</v>
      </c>
      <c r="B6716">
        <v>4</v>
      </c>
      <c r="C6716" t="s">
        <v>13</v>
      </c>
      <c r="D6716">
        <f>VLOOKUP(C6716,lookups!$F$2:$H$27,2,FALSE)</f>
        <v>10</v>
      </c>
      <c r="E6716" t="str">
        <f>VLOOKUP(C6716,lookups!$F$2:$H$27,3,FALSE)</f>
        <v>WCVI Troll</v>
      </c>
      <c r="F6716">
        <f>VLOOKUP(C6716,lookups!$F$2:$I$27,4,FALSE)</f>
        <v>6</v>
      </c>
      <c r="G6716">
        <v>8</v>
      </c>
      <c r="H6716" t="s">
        <v>41</v>
      </c>
      <c r="I6716" t="str">
        <f>VLOOKUP(H6716,lookups!$B$2:$C$32,2,FALSE)</f>
        <v>Y</v>
      </c>
      <c r="J6716">
        <v>4</v>
      </c>
      <c r="K6716" t="s">
        <v>10</v>
      </c>
      <c r="L6716">
        <v>1</v>
      </c>
      <c r="M6716">
        <v>60.42</v>
      </c>
    </row>
    <row r="6717" spans="1:13" x14ac:dyDescent="0.3">
      <c r="A6717">
        <v>2009</v>
      </c>
      <c r="B6717">
        <v>4</v>
      </c>
      <c r="C6717" t="s">
        <v>13</v>
      </c>
      <c r="D6717">
        <f>VLOOKUP(C6717,lookups!$F$2:$H$27,2,FALSE)</f>
        <v>10</v>
      </c>
      <c r="E6717" t="str">
        <f>VLOOKUP(C6717,lookups!$F$2:$H$27,3,FALSE)</f>
        <v>WCVI Troll</v>
      </c>
      <c r="F6717">
        <f>VLOOKUP(C6717,lookups!$F$2:$I$27,4,FALSE)</f>
        <v>6</v>
      </c>
      <c r="G6717">
        <v>8</v>
      </c>
      <c r="H6717" t="s">
        <v>41</v>
      </c>
      <c r="I6717" t="str">
        <f>VLOOKUP(H6717,lookups!$B$2:$C$32,2,FALSE)</f>
        <v>Y</v>
      </c>
      <c r="J6717">
        <v>5</v>
      </c>
      <c r="K6717" t="s">
        <v>10</v>
      </c>
      <c r="L6717">
        <v>1</v>
      </c>
      <c r="M6717">
        <v>0</v>
      </c>
    </row>
    <row r="6718" spans="1:13" x14ac:dyDescent="0.3">
      <c r="A6718">
        <v>2009</v>
      </c>
      <c r="B6718">
        <v>5</v>
      </c>
      <c r="C6718" t="s">
        <v>14</v>
      </c>
      <c r="D6718" t="str">
        <f>VLOOKUP(C6718,lookups!$F$2:$H$27,2,FALSE)</f>
        <v>na</v>
      </c>
      <c r="E6718" t="str">
        <f>VLOOKUP(C6718,lookups!$F$2:$H$27,3,FALSE)</f>
        <v>na</v>
      </c>
      <c r="F6718" t="str">
        <f>VLOOKUP(C6718,lookups!$F$2:$I$27,4,FALSE)</f>
        <v>na</v>
      </c>
      <c r="G6718">
        <v>8</v>
      </c>
      <c r="H6718" t="s">
        <v>41</v>
      </c>
      <c r="I6718" t="str">
        <f>VLOOKUP(H6718,lookups!$B$2:$C$32,2,FALSE)</f>
        <v>Y</v>
      </c>
      <c r="J6718">
        <v>2</v>
      </c>
      <c r="K6718" t="s">
        <v>10</v>
      </c>
      <c r="L6718">
        <v>1</v>
      </c>
      <c r="M6718">
        <v>0</v>
      </c>
    </row>
    <row r="6719" spans="1:13" x14ac:dyDescent="0.3">
      <c r="A6719">
        <v>2009</v>
      </c>
      <c r="B6719">
        <v>5</v>
      </c>
      <c r="C6719" t="s">
        <v>14</v>
      </c>
      <c r="D6719" t="str">
        <f>VLOOKUP(C6719,lookups!$F$2:$H$27,2,FALSE)</f>
        <v>na</v>
      </c>
      <c r="E6719" t="str">
        <f>VLOOKUP(C6719,lookups!$F$2:$H$27,3,FALSE)</f>
        <v>na</v>
      </c>
      <c r="F6719" t="str">
        <f>VLOOKUP(C6719,lookups!$F$2:$I$27,4,FALSE)</f>
        <v>na</v>
      </c>
      <c r="G6719">
        <v>8</v>
      </c>
      <c r="H6719" t="s">
        <v>41</v>
      </c>
      <c r="I6719" t="str">
        <f>VLOOKUP(H6719,lookups!$B$2:$C$32,2,FALSE)</f>
        <v>Y</v>
      </c>
      <c r="J6719">
        <v>3</v>
      </c>
      <c r="K6719" t="s">
        <v>10</v>
      </c>
      <c r="L6719">
        <v>1</v>
      </c>
      <c r="M6719">
        <v>0</v>
      </c>
    </row>
    <row r="6720" spans="1:13" x14ac:dyDescent="0.3">
      <c r="A6720">
        <v>2009</v>
      </c>
      <c r="B6720">
        <v>5</v>
      </c>
      <c r="C6720" t="s">
        <v>14</v>
      </c>
      <c r="D6720" t="str">
        <f>VLOOKUP(C6720,lookups!$F$2:$H$27,2,FALSE)</f>
        <v>na</v>
      </c>
      <c r="E6720" t="str">
        <f>VLOOKUP(C6720,lookups!$F$2:$H$27,3,FALSE)</f>
        <v>na</v>
      </c>
      <c r="F6720" t="str">
        <f>VLOOKUP(C6720,lookups!$F$2:$I$27,4,FALSE)</f>
        <v>na</v>
      </c>
      <c r="G6720">
        <v>8</v>
      </c>
      <c r="H6720" t="s">
        <v>41</v>
      </c>
      <c r="I6720" t="str">
        <f>VLOOKUP(H6720,lookups!$B$2:$C$32,2,FALSE)</f>
        <v>Y</v>
      </c>
      <c r="J6720">
        <v>4</v>
      </c>
      <c r="K6720" t="s">
        <v>10</v>
      </c>
      <c r="L6720">
        <v>1</v>
      </c>
      <c r="M6720">
        <v>0</v>
      </c>
    </row>
    <row r="6721" spans="1:13" x14ac:dyDescent="0.3">
      <c r="A6721">
        <v>2009</v>
      </c>
      <c r="B6721">
        <v>5</v>
      </c>
      <c r="C6721" t="s">
        <v>14</v>
      </c>
      <c r="D6721" t="str">
        <f>VLOOKUP(C6721,lookups!$F$2:$H$27,2,FALSE)</f>
        <v>na</v>
      </c>
      <c r="E6721" t="str">
        <f>VLOOKUP(C6721,lookups!$F$2:$H$27,3,FALSE)</f>
        <v>na</v>
      </c>
      <c r="F6721" t="str">
        <f>VLOOKUP(C6721,lookups!$F$2:$I$27,4,FALSE)</f>
        <v>na</v>
      </c>
      <c r="G6721">
        <v>8</v>
      </c>
      <c r="H6721" t="s">
        <v>41</v>
      </c>
      <c r="I6721" t="str">
        <f>VLOOKUP(H6721,lookups!$B$2:$C$32,2,FALSE)</f>
        <v>Y</v>
      </c>
      <c r="J6721">
        <v>5</v>
      </c>
      <c r="K6721" t="s">
        <v>10</v>
      </c>
      <c r="L6721">
        <v>1</v>
      </c>
      <c r="M6721">
        <v>0</v>
      </c>
    </row>
    <row r="6722" spans="1:13" x14ac:dyDescent="0.3">
      <c r="A6722">
        <v>2009</v>
      </c>
      <c r="B6722">
        <v>6</v>
      </c>
      <c r="C6722" t="s">
        <v>15</v>
      </c>
      <c r="D6722" t="str">
        <f>VLOOKUP(C6722,lookups!$F$2:$H$27,2,FALSE)</f>
        <v>na</v>
      </c>
      <c r="E6722" t="str">
        <f>VLOOKUP(C6722,lookups!$F$2:$H$27,3,FALSE)</f>
        <v>na</v>
      </c>
      <c r="F6722" t="str">
        <f>VLOOKUP(C6722,lookups!$F$2:$I$27,4,FALSE)</f>
        <v>na</v>
      </c>
      <c r="G6722">
        <v>8</v>
      </c>
      <c r="H6722" t="s">
        <v>41</v>
      </c>
      <c r="I6722" t="str">
        <f>VLOOKUP(H6722,lookups!$B$2:$C$32,2,FALSE)</f>
        <v>Y</v>
      </c>
      <c r="J6722">
        <v>2</v>
      </c>
      <c r="K6722" t="s">
        <v>10</v>
      </c>
      <c r="L6722">
        <v>1</v>
      </c>
      <c r="M6722">
        <v>0</v>
      </c>
    </row>
    <row r="6723" spans="1:13" x14ac:dyDescent="0.3">
      <c r="A6723">
        <v>2009</v>
      </c>
      <c r="B6723">
        <v>6</v>
      </c>
      <c r="C6723" t="s">
        <v>15</v>
      </c>
      <c r="D6723" t="str">
        <f>VLOOKUP(C6723,lookups!$F$2:$H$27,2,FALSE)</f>
        <v>na</v>
      </c>
      <c r="E6723" t="str">
        <f>VLOOKUP(C6723,lookups!$F$2:$H$27,3,FALSE)</f>
        <v>na</v>
      </c>
      <c r="F6723" t="str">
        <f>VLOOKUP(C6723,lookups!$F$2:$I$27,4,FALSE)</f>
        <v>na</v>
      </c>
      <c r="G6723">
        <v>8</v>
      </c>
      <c r="H6723" t="s">
        <v>41</v>
      </c>
      <c r="I6723" t="str">
        <f>VLOOKUP(H6723,lookups!$B$2:$C$32,2,FALSE)</f>
        <v>Y</v>
      </c>
      <c r="J6723">
        <v>3</v>
      </c>
      <c r="K6723" t="s">
        <v>10</v>
      </c>
      <c r="L6723">
        <v>1</v>
      </c>
      <c r="M6723">
        <v>0</v>
      </c>
    </row>
    <row r="6724" spans="1:13" x14ac:dyDescent="0.3">
      <c r="A6724">
        <v>2009</v>
      </c>
      <c r="B6724">
        <v>6</v>
      </c>
      <c r="C6724" t="s">
        <v>15</v>
      </c>
      <c r="D6724" t="str">
        <f>VLOOKUP(C6724,lookups!$F$2:$H$27,2,FALSE)</f>
        <v>na</v>
      </c>
      <c r="E6724" t="str">
        <f>VLOOKUP(C6724,lookups!$F$2:$H$27,3,FALSE)</f>
        <v>na</v>
      </c>
      <c r="F6724" t="str">
        <f>VLOOKUP(C6724,lookups!$F$2:$I$27,4,FALSE)</f>
        <v>na</v>
      </c>
      <c r="G6724">
        <v>8</v>
      </c>
      <c r="H6724" t="s">
        <v>41</v>
      </c>
      <c r="I6724" t="str">
        <f>VLOOKUP(H6724,lookups!$B$2:$C$32,2,FALSE)</f>
        <v>Y</v>
      </c>
      <c r="J6724">
        <v>4</v>
      </c>
      <c r="K6724" t="s">
        <v>10</v>
      </c>
      <c r="L6724">
        <v>1</v>
      </c>
      <c r="M6724">
        <v>0</v>
      </c>
    </row>
    <row r="6725" spans="1:13" x14ac:dyDescent="0.3">
      <c r="A6725">
        <v>2009</v>
      </c>
      <c r="B6725">
        <v>6</v>
      </c>
      <c r="C6725" t="s">
        <v>15</v>
      </c>
      <c r="D6725" t="str">
        <f>VLOOKUP(C6725,lookups!$F$2:$H$27,2,FALSE)</f>
        <v>na</v>
      </c>
      <c r="E6725" t="str">
        <f>VLOOKUP(C6725,lookups!$F$2:$H$27,3,FALSE)</f>
        <v>na</v>
      </c>
      <c r="F6725" t="str">
        <f>VLOOKUP(C6725,lookups!$F$2:$I$27,4,FALSE)</f>
        <v>na</v>
      </c>
      <c r="G6725">
        <v>8</v>
      </c>
      <c r="H6725" t="s">
        <v>41</v>
      </c>
      <c r="I6725" t="str">
        <f>VLOOKUP(H6725,lookups!$B$2:$C$32,2,FALSE)</f>
        <v>Y</v>
      </c>
      <c r="J6725">
        <v>5</v>
      </c>
      <c r="K6725" t="s">
        <v>10</v>
      </c>
      <c r="L6725">
        <v>1</v>
      </c>
      <c r="M6725">
        <v>0</v>
      </c>
    </row>
    <row r="6726" spans="1:13" x14ac:dyDescent="0.3">
      <c r="A6726">
        <v>2009</v>
      </c>
      <c r="B6726">
        <v>7</v>
      </c>
      <c r="C6726" t="s">
        <v>16</v>
      </c>
      <c r="D6726">
        <f>VLOOKUP(C6726,lookups!$F$2:$H$27,2,FALSE)</f>
        <v>2</v>
      </c>
      <c r="E6726" t="str">
        <f>VLOOKUP(C6726,lookups!$F$2:$H$27,3,FALSE)</f>
        <v>SEAK Net</v>
      </c>
      <c r="F6726">
        <f>VLOOKUP(C6726,lookups!$F$2:$I$27,4,FALSE)</f>
        <v>1</v>
      </c>
      <c r="G6726">
        <v>8</v>
      </c>
      <c r="H6726" t="s">
        <v>41</v>
      </c>
      <c r="I6726" t="str">
        <f>VLOOKUP(H6726,lookups!$B$2:$C$32,2,FALSE)</f>
        <v>Y</v>
      </c>
      <c r="J6726">
        <v>2</v>
      </c>
      <c r="K6726" t="s">
        <v>10</v>
      </c>
      <c r="L6726">
        <v>1</v>
      </c>
      <c r="M6726">
        <v>0</v>
      </c>
    </row>
    <row r="6727" spans="1:13" x14ac:dyDescent="0.3">
      <c r="A6727">
        <v>2009</v>
      </c>
      <c r="B6727">
        <v>7</v>
      </c>
      <c r="C6727" t="s">
        <v>16</v>
      </c>
      <c r="D6727">
        <f>VLOOKUP(C6727,lookups!$F$2:$H$27,2,FALSE)</f>
        <v>2</v>
      </c>
      <c r="E6727" t="str">
        <f>VLOOKUP(C6727,lookups!$F$2:$H$27,3,FALSE)</f>
        <v>SEAK Net</v>
      </c>
      <c r="F6727">
        <f>VLOOKUP(C6727,lookups!$F$2:$I$27,4,FALSE)</f>
        <v>1</v>
      </c>
      <c r="G6727">
        <v>8</v>
      </c>
      <c r="H6727" t="s">
        <v>41</v>
      </c>
      <c r="I6727" t="str">
        <f>VLOOKUP(H6727,lookups!$B$2:$C$32,2,FALSE)</f>
        <v>Y</v>
      </c>
      <c r="J6727">
        <v>3</v>
      </c>
      <c r="K6727" t="s">
        <v>10</v>
      </c>
      <c r="L6727">
        <v>1</v>
      </c>
      <c r="M6727">
        <v>1.91</v>
      </c>
    </row>
    <row r="6728" spans="1:13" x14ac:dyDescent="0.3">
      <c r="A6728">
        <v>2009</v>
      </c>
      <c r="B6728">
        <v>7</v>
      </c>
      <c r="C6728" t="s">
        <v>16</v>
      </c>
      <c r="D6728">
        <f>VLOOKUP(C6728,lookups!$F$2:$H$27,2,FALSE)</f>
        <v>2</v>
      </c>
      <c r="E6728" t="str">
        <f>VLOOKUP(C6728,lookups!$F$2:$H$27,3,FALSE)</f>
        <v>SEAK Net</v>
      </c>
      <c r="F6728">
        <f>VLOOKUP(C6728,lookups!$F$2:$I$27,4,FALSE)</f>
        <v>1</v>
      </c>
      <c r="G6728">
        <v>8</v>
      </c>
      <c r="H6728" t="s">
        <v>41</v>
      </c>
      <c r="I6728" t="str">
        <f>VLOOKUP(H6728,lookups!$B$2:$C$32,2,FALSE)</f>
        <v>Y</v>
      </c>
      <c r="J6728">
        <v>4</v>
      </c>
      <c r="K6728" t="s">
        <v>10</v>
      </c>
      <c r="L6728">
        <v>1</v>
      </c>
      <c r="M6728">
        <v>123.79</v>
      </c>
    </row>
    <row r="6729" spans="1:13" x14ac:dyDescent="0.3">
      <c r="A6729">
        <v>2009</v>
      </c>
      <c r="B6729">
        <v>7</v>
      </c>
      <c r="C6729" t="s">
        <v>16</v>
      </c>
      <c r="D6729">
        <f>VLOOKUP(C6729,lookups!$F$2:$H$27,2,FALSE)</f>
        <v>2</v>
      </c>
      <c r="E6729" t="str">
        <f>VLOOKUP(C6729,lookups!$F$2:$H$27,3,FALSE)</f>
        <v>SEAK Net</v>
      </c>
      <c r="F6729">
        <f>VLOOKUP(C6729,lookups!$F$2:$I$27,4,FALSE)</f>
        <v>1</v>
      </c>
      <c r="G6729">
        <v>8</v>
      </c>
      <c r="H6729" t="s">
        <v>41</v>
      </c>
      <c r="I6729" t="str">
        <f>VLOOKUP(H6729,lookups!$B$2:$C$32,2,FALSE)</f>
        <v>Y</v>
      </c>
      <c r="J6729">
        <v>5</v>
      </c>
      <c r="K6729" t="s">
        <v>10</v>
      </c>
      <c r="L6729">
        <v>1</v>
      </c>
      <c r="M6729">
        <v>9.0500000000000007</v>
      </c>
    </row>
    <row r="6730" spans="1:13" x14ac:dyDescent="0.3">
      <c r="A6730">
        <v>2009</v>
      </c>
      <c r="B6730">
        <v>8</v>
      </c>
      <c r="C6730" t="s">
        <v>17</v>
      </c>
      <c r="D6730">
        <f>VLOOKUP(C6730,lookups!$F$2:$H$27,2,FALSE)</f>
        <v>4</v>
      </c>
      <c r="E6730" t="str">
        <f>VLOOKUP(C6730,lookups!$F$2:$H$27,3,FALSE)</f>
        <v>N/C BC Net</v>
      </c>
      <c r="F6730">
        <f>VLOOKUP(C6730,lookups!$F$2:$I$27,4,FALSE)</f>
        <v>3</v>
      </c>
      <c r="G6730">
        <v>8</v>
      </c>
      <c r="H6730" t="s">
        <v>41</v>
      </c>
      <c r="I6730" t="str">
        <f>VLOOKUP(H6730,lookups!$B$2:$C$32,2,FALSE)</f>
        <v>Y</v>
      </c>
      <c r="J6730">
        <v>2</v>
      </c>
      <c r="K6730" t="s">
        <v>10</v>
      </c>
      <c r="L6730">
        <v>1</v>
      </c>
      <c r="M6730">
        <v>2.15</v>
      </c>
    </row>
    <row r="6731" spans="1:13" x14ac:dyDescent="0.3">
      <c r="A6731">
        <v>2009</v>
      </c>
      <c r="B6731">
        <v>8</v>
      </c>
      <c r="C6731" t="s">
        <v>17</v>
      </c>
      <c r="D6731">
        <f>VLOOKUP(C6731,lookups!$F$2:$H$27,2,FALSE)</f>
        <v>4</v>
      </c>
      <c r="E6731" t="str">
        <f>VLOOKUP(C6731,lookups!$F$2:$H$27,3,FALSE)</f>
        <v>N/C BC Net</v>
      </c>
      <c r="F6731">
        <f>VLOOKUP(C6731,lookups!$F$2:$I$27,4,FALSE)</f>
        <v>3</v>
      </c>
      <c r="G6731">
        <v>8</v>
      </c>
      <c r="H6731" t="s">
        <v>41</v>
      </c>
      <c r="I6731" t="str">
        <f>VLOOKUP(H6731,lookups!$B$2:$C$32,2,FALSE)</f>
        <v>Y</v>
      </c>
      <c r="J6731">
        <v>3</v>
      </c>
      <c r="K6731" t="s">
        <v>10</v>
      </c>
      <c r="L6731">
        <v>1</v>
      </c>
      <c r="M6731">
        <v>0.64</v>
      </c>
    </row>
    <row r="6732" spans="1:13" x14ac:dyDescent="0.3">
      <c r="A6732">
        <v>2009</v>
      </c>
      <c r="B6732">
        <v>8</v>
      </c>
      <c r="C6732" t="s">
        <v>17</v>
      </c>
      <c r="D6732">
        <f>VLOOKUP(C6732,lookups!$F$2:$H$27,2,FALSE)</f>
        <v>4</v>
      </c>
      <c r="E6732" t="str">
        <f>VLOOKUP(C6732,lookups!$F$2:$H$27,3,FALSE)</f>
        <v>N/C BC Net</v>
      </c>
      <c r="F6732">
        <f>VLOOKUP(C6732,lookups!$F$2:$I$27,4,FALSE)</f>
        <v>3</v>
      </c>
      <c r="G6732">
        <v>8</v>
      </c>
      <c r="H6732" t="s">
        <v>41</v>
      </c>
      <c r="I6732" t="str">
        <f>VLOOKUP(H6732,lookups!$B$2:$C$32,2,FALSE)</f>
        <v>Y</v>
      </c>
      <c r="J6732">
        <v>4</v>
      </c>
      <c r="K6732" t="s">
        <v>10</v>
      </c>
      <c r="L6732">
        <v>1</v>
      </c>
      <c r="M6732">
        <v>2.9</v>
      </c>
    </row>
    <row r="6733" spans="1:13" x14ac:dyDescent="0.3">
      <c r="A6733">
        <v>2009</v>
      </c>
      <c r="B6733">
        <v>8</v>
      </c>
      <c r="C6733" t="s">
        <v>17</v>
      </c>
      <c r="D6733">
        <f>VLOOKUP(C6733,lookups!$F$2:$H$27,2,FALSE)</f>
        <v>4</v>
      </c>
      <c r="E6733" t="str">
        <f>VLOOKUP(C6733,lookups!$F$2:$H$27,3,FALSE)</f>
        <v>N/C BC Net</v>
      </c>
      <c r="F6733">
        <f>VLOOKUP(C6733,lookups!$F$2:$I$27,4,FALSE)</f>
        <v>3</v>
      </c>
      <c r="G6733">
        <v>8</v>
      </c>
      <c r="H6733" t="s">
        <v>41</v>
      </c>
      <c r="I6733" t="str">
        <f>VLOOKUP(H6733,lookups!$B$2:$C$32,2,FALSE)</f>
        <v>Y</v>
      </c>
      <c r="J6733">
        <v>5</v>
      </c>
      <c r="K6733" t="s">
        <v>10</v>
      </c>
      <c r="L6733">
        <v>1</v>
      </c>
      <c r="M6733">
        <v>0</v>
      </c>
    </row>
    <row r="6734" spans="1:13" x14ac:dyDescent="0.3">
      <c r="A6734">
        <v>2009</v>
      </c>
      <c r="B6734">
        <v>9</v>
      </c>
      <c r="C6734" t="s">
        <v>18</v>
      </c>
      <c r="D6734" t="str">
        <f>VLOOKUP(C6734,lookups!$F$2:$H$27,2,FALSE)</f>
        <v>na</v>
      </c>
      <c r="E6734" t="str">
        <f>VLOOKUP(C6734,lookups!$F$2:$H$27,3,FALSE)</f>
        <v>na</v>
      </c>
      <c r="F6734" t="str">
        <f>VLOOKUP(C6734,lookups!$F$2:$I$27,4,FALSE)</f>
        <v>na</v>
      </c>
      <c r="G6734">
        <v>8</v>
      </c>
      <c r="H6734" t="s">
        <v>41</v>
      </c>
      <c r="I6734" t="str">
        <f>VLOOKUP(H6734,lookups!$B$2:$C$32,2,FALSE)</f>
        <v>Y</v>
      </c>
      <c r="J6734">
        <v>2</v>
      </c>
      <c r="K6734" t="s">
        <v>10</v>
      </c>
      <c r="L6734">
        <v>1</v>
      </c>
      <c r="M6734">
        <v>53.72</v>
      </c>
    </row>
    <row r="6735" spans="1:13" x14ac:dyDescent="0.3">
      <c r="A6735">
        <v>2009</v>
      </c>
      <c r="B6735">
        <v>9</v>
      </c>
      <c r="C6735" t="s">
        <v>18</v>
      </c>
      <c r="D6735" t="str">
        <f>VLOOKUP(C6735,lookups!$F$2:$H$27,2,FALSE)</f>
        <v>na</v>
      </c>
      <c r="E6735" t="str">
        <f>VLOOKUP(C6735,lookups!$F$2:$H$27,3,FALSE)</f>
        <v>na</v>
      </c>
      <c r="F6735" t="str">
        <f>VLOOKUP(C6735,lookups!$F$2:$I$27,4,FALSE)</f>
        <v>na</v>
      </c>
      <c r="G6735">
        <v>8</v>
      </c>
      <c r="H6735" t="s">
        <v>41</v>
      </c>
      <c r="I6735" t="str">
        <f>VLOOKUP(H6735,lookups!$B$2:$C$32,2,FALSE)</f>
        <v>Y</v>
      </c>
      <c r="J6735">
        <v>3</v>
      </c>
      <c r="K6735" t="s">
        <v>10</v>
      </c>
      <c r="L6735">
        <v>1</v>
      </c>
      <c r="M6735">
        <v>2.64</v>
      </c>
    </row>
    <row r="6736" spans="1:13" x14ac:dyDescent="0.3">
      <c r="A6736">
        <v>2009</v>
      </c>
      <c r="B6736">
        <v>9</v>
      </c>
      <c r="C6736" t="s">
        <v>18</v>
      </c>
      <c r="D6736" t="str">
        <f>VLOOKUP(C6736,lookups!$F$2:$H$27,2,FALSE)</f>
        <v>na</v>
      </c>
      <c r="E6736" t="str">
        <f>VLOOKUP(C6736,lookups!$F$2:$H$27,3,FALSE)</f>
        <v>na</v>
      </c>
      <c r="F6736" t="str">
        <f>VLOOKUP(C6736,lookups!$F$2:$I$27,4,FALSE)</f>
        <v>na</v>
      </c>
      <c r="G6736">
        <v>8</v>
      </c>
      <c r="H6736" t="s">
        <v>41</v>
      </c>
      <c r="I6736" t="str">
        <f>VLOOKUP(H6736,lookups!$B$2:$C$32,2,FALSE)</f>
        <v>Y</v>
      </c>
      <c r="J6736">
        <v>4</v>
      </c>
      <c r="K6736" t="s">
        <v>10</v>
      </c>
      <c r="L6736">
        <v>1</v>
      </c>
      <c r="M6736">
        <v>6.39</v>
      </c>
    </row>
    <row r="6737" spans="1:13" x14ac:dyDescent="0.3">
      <c r="A6737">
        <v>2009</v>
      </c>
      <c r="B6737">
        <v>9</v>
      </c>
      <c r="C6737" t="s">
        <v>18</v>
      </c>
      <c r="D6737" t="str">
        <f>VLOOKUP(C6737,lookups!$F$2:$H$27,2,FALSE)</f>
        <v>na</v>
      </c>
      <c r="E6737" t="str">
        <f>VLOOKUP(C6737,lookups!$F$2:$H$27,3,FALSE)</f>
        <v>na</v>
      </c>
      <c r="F6737" t="str">
        <f>VLOOKUP(C6737,lookups!$F$2:$I$27,4,FALSE)</f>
        <v>na</v>
      </c>
      <c r="G6737">
        <v>8</v>
      </c>
      <c r="H6737" t="s">
        <v>41</v>
      </c>
      <c r="I6737" t="str">
        <f>VLOOKUP(H6737,lookups!$B$2:$C$32,2,FALSE)</f>
        <v>Y</v>
      </c>
      <c r="J6737">
        <v>5</v>
      </c>
      <c r="K6737" t="s">
        <v>10</v>
      </c>
      <c r="L6737">
        <v>1</v>
      </c>
      <c r="M6737">
        <v>2.09</v>
      </c>
    </row>
    <row r="6738" spans="1:13" x14ac:dyDescent="0.3">
      <c r="A6738">
        <v>2009</v>
      </c>
      <c r="B6738">
        <v>10</v>
      </c>
      <c r="C6738" t="s">
        <v>19</v>
      </c>
      <c r="D6738">
        <f>VLOOKUP(C6738,lookups!$F$2:$H$27,2,FALSE)</f>
        <v>5</v>
      </c>
      <c r="E6738" t="str">
        <f>VLOOKUP(C6738,lookups!$F$2:$H$27,3,FALSE)</f>
        <v>WCVI Net</v>
      </c>
      <c r="F6738">
        <f>VLOOKUP(C6738,lookups!$F$2:$I$27,4,FALSE)</f>
        <v>4</v>
      </c>
      <c r="G6738">
        <v>8</v>
      </c>
      <c r="H6738" t="s">
        <v>41</v>
      </c>
      <c r="I6738" t="str">
        <f>VLOOKUP(H6738,lookups!$B$2:$C$32,2,FALSE)</f>
        <v>Y</v>
      </c>
      <c r="J6738">
        <v>2</v>
      </c>
      <c r="K6738" t="s">
        <v>10</v>
      </c>
      <c r="L6738">
        <v>1</v>
      </c>
      <c r="M6738">
        <v>2.4300000000000002</v>
      </c>
    </row>
    <row r="6739" spans="1:13" x14ac:dyDescent="0.3">
      <c r="A6739">
        <v>2009</v>
      </c>
      <c r="B6739">
        <v>10</v>
      </c>
      <c r="C6739" t="s">
        <v>19</v>
      </c>
      <c r="D6739">
        <f>VLOOKUP(C6739,lookups!$F$2:$H$27,2,FALSE)</f>
        <v>5</v>
      </c>
      <c r="E6739" t="str">
        <f>VLOOKUP(C6739,lookups!$F$2:$H$27,3,FALSE)</f>
        <v>WCVI Net</v>
      </c>
      <c r="F6739">
        <f>VLOOKUP(C6739,lookups!$F$2:$I$27,4,FALSE)</f>
        <v>4</v>
      </c>
      <c r="G6739">
        <v>8</v>
      </c>
      <c r="H6739" t="s">
        <v>41</v>
      </c>
      <c r="I6739" t="str">
        <f>VLOOKUP(H6739,lookups!$B$2:$C$32,2,FALSE)</f>
        <v>Y</v>
      </c>
      <c r="J6739">
        <v>3</v>
      </c>
      <c r="K6739" t="s">
        <v>10</v>
      </c>
      <c r="L6739">
        <v>1</v>
      </c>
      <c r="M6739">
        <v>0.72</v>
      </c>
    </row>
    <row r="6740" spans="1:13" x14ac:dyDescent="0.3">
      <c r="A6740">
        <v>2009</v>
      </c>
      <c r="B6740">
        <v>10</v>
      </c>
      <c r="C6740" t="s">
        <v>19</v>
      </c>
      <c r="D6740">
        <f>VLOOKUP(C6740,lookups!$F$2:$H$27,2,FALSE)</f>
        <v>5</v>
      </c>
      <c r="E6740" t="str">
        <f>VLOOKUP(C6740,lookups!$F$2:$H$27,3,FALSE)</f>
        <v>WCVI Net</v>
      </c>
      <c r="F6740">
        <f>VLOOKUP(C6740,lookups!$F$2:$I$27,4,FALSE)</f>
        <v>4</v>
      </c>
      <c r="G6740">
        <v>8</v>
      </c>
      <c r="H6740" t="s">
        <v>41</v>
      </c>
      <c r="I6740" t="str">
        <f>VLOOKUP(H6740,lookups!$B$2:$C$32,2,FALSE)</f>
        <v>Y</v>
      </c>
      <c r="J6740">
        <v>4</v>
      </c>
      <c r="K6740" t="s">
        <v>10</v>
      </c>
      <c r="L6740">
        <v>1</v>
      </c>
      <c r="M6740">
        <v>0</v>
      </c>
    </row>
    <row r="6741" spans="1:13" x14ac:dyDescent="0.3">
      <c r="A6741">
        <v>2009</v>
      </c>
      <c r="B6741">
        <v>10</v>
      </c>
      <c r="C6741" t="s">
        <v>19</v>
      </c>
      <c r="D6741">
        <f>VLOOKUP(C6741,lookups!$F$2:$H$27,2,FALSE)</f>
        <v>5</v>
      </c>
      <c r="E6741" t="str">
        <f>VLOOKUP(C6741,lookups!$F$2:$H$27,3,FALSE)</f>
        <v>WCVI Net</v>
      </c>
      <c r="F6741">
        <f>VLOOKUP(C6741,lookups!$F$2:$I$27,4,FALSE)</f>
        <v>4</v>
      </c>
      <c r="G6741">
        <v>8</v>
      </c>
      <c r="H6741" t="s">
        <v>41</v>
      </c>
      <c r="I6741" t="str">
        <f>VLOOKUP(H6741,lookups!$B$2:$C$32,2,FALSE)</f>
        <v>Y</v>
      </c>
      <c r="J6741">
        <v>5</v>
      </c>
      <c r="K6741" t="s">
        <v>10</v>
      </c>
      <c r="L6741">
        <v>1</v>
      </c>
      <c r="M6741">
        <v>0</v>
      </c>
    </row>
    <row r="6742" spans="1:13" x14ac:dyDescent="0.3">
      <c r="A6742">
        <v>2009</v>
      </c>
      <c r="B6742">
        <v>11</v>
      </c>
      <c r="C6742" t="s">
        <v>20</v>
      </c>
      <c r="D6742" t="str">
        <f>VLOOKUP(C6742,lookups!$F$2:$H$27,2,FALSE)</f>
        <v>6-7</v>
      </c>
      <c r="E6742" t="str">
        <f>VLOOKUP(C6742,lookups!$F$2:$H$27,3,FALSE)</f>
        <v>GeoStr/BC JDF Net</v>
      </c>
      <c r="F6742">
        <f>VLOOKUP(C6742,lookups!$F$2:$I$27,4,FALSE)</f>
        <v>5</v>
      </c>
      <c r="G6742">
        <v>8</v>
      </c>
      <c r="H6742" t="s">
        <v>41</v>
      </c>
      <c r="I6742" t="str">
        <f>VLOOKUP(H6742,lookups!$B$2:$C$32,2,FALSE)</f>
        <v>Y</v>
      </c>
      <c r="J6742">
        <v>2</v>
      </c>
      <c r="K6742" t="s">
        <v>10</v>
      </c>
      <c r="L6742">
        <v>1</v>
      </c>
      <c r="M6742">
        <v>0</v>
      </c>
    </row>
    <row r="6743" spans="1:13" x14ac:dyDescent="0.3">
      <c r="A6743">
        <v>2009</v>
      </c>
      <c r="B6743">
        <v>11</v>
      </c>
      <c r="C6743" t="s">
        <v>20</v>
      </c>
      <c r="D6743" t="str">
        <f>VLOOKUP(C6743,lookups!$F$2:$H$27,2,FALSE)</f>
        <v>6-7</v>
      </c>
      <c r="E6743" t="str">
        <f>VLOOKUP(C6743,lookups!$F$2:$H$27,3,FALSE)</f>
        <v>GeoStr/BC JDF Net</v>
      </c>
      <c r="F6743">
        <f>VLOOKUP(C6743,lookups!$F$2:$I$27,4,FALSE)</f>
        <v>5</v>
      </c>
      <c r="G6743">
        <v>8</v>
      </c>
      <c r="H6743" t="s">
        <v>41</v>
      </c>
      <c r="I6743" t="str">
        <f>VLOOKUP(H6743,lookups!$B$2:$C$32,2,FALSE)</f>
        <v>Y</v>
      </c>
      <c r="J6743">
        <v>3</v>
      </c>
      <c r="K6743" t="s">
        <v>10</v>
      </c>
      <c r="L6743">
        <v>1</v>
      </c>
      <c r="M6743">
        <v>0</v>
      </c>
    </row>
    <row r="6744" spans="1:13" x14ac:dyDescent="0.3">
      <c r="A6744">
        <v>2009</v>
      </c>
      <c r="B6744">
        <v>11</v>
      </c>
      <c r="C6744" t="s">
        <v>20</v>
      </c>
      <c r="D6744" t="str">
        <f>VLOOKUP(C6744,lookups!$F$2:$H$27,2,FALSE)</f>
        <v>6-7</v>
      </c>
      <c r="E6744" t="str">
        <f>VLOOKUP(C6744,lookups!$F$2:$H$27,3,FALSE)</f>
        <v>GeoStr/BC JDF Net</v>
      </c>
      <c r="F6744">
        <f>VLOOKUP(C6744,lookups!$F$2:$I$27,4,FALSE)</f>
        <v>5</v>
      </c>
      <c r="G6744">
        <v>8</v>
      </c>
      <c r="H6744" t="s">
        <v>41</v>
      </c>
      <c r="I6744" t="str">
        <f>VLOOKUP(H6744,lookups!$B$2:$C$32,2,FALSE)</f>
        <v>Y</v>
      </c>
      <c r="J6744">
        <v>4</v>
      </c>
      <c r="K6744" t="s">
        <v>10</v>
      </c>
      <c r="L6744">
        <v>1</v>
      </c>
      <c r="M6744">
        <v>0</v>
      </c>
    </row>
    <row r="6745" spans="1:13" x14ac:dyDescent="0.3">
      <c r="A6745">
        <v>2009</v>
      </c>
      <c r="B6745">
        <v>11</v>
      </c>
      <c r="C6745" t="s">
        <v>20</v>
      </c>
      <c r="D6745" t="str">
        <f>VLOOKUP(C6745,lookups!$F$2:$H$27,2,FALSE)</f>
        <v>6-7</v>
      </c>
      <c r="E6745" t="str">
        <f>VLOOKUP(C6745,lookups!$F$2:$H$27,3,FALSE)</f>
        <v>GeoStr/BC JDF Net</v>
      </c>
      <c r="F6745">
        <f>VLOOKUP(C6745,lookups!$F$2:$I$27,4,FALSE)</f>
        <v>5</v>
      </c>
      <c r="G6745">
        <v>8</v>
      </c>
      <c r="H6745" t="s">
        <v>41</v>
      </c>
      <c r="I6745" t="str">
        <f>VLOOKUP(H6745,lookups!$B$2:$C$32,2,FALSE)</f>
        <v>Y</v>
      </c>
      <c r="J6745">
        <v>5</v>
      </c>
      <c r="K6745" t="s">
        <v>10</v>
      </c>
      <c r="L6745">
        <v>1</v>
      </c>
      <c r="M6745">
        <v>0</v>
      </c>
    </row>
    <row r="6746" spans="1:13" x14ac:dyDescent="0.3">
      <c r="A6746">
        <v>2009</v>
      </c>
      <c r="B6746">
        <v>12</v>
      </c>
      <c r="C6746" t="s">
        <v>21</v>
      </c>
      <c r="D6746" t="str">
        <f>VLOOKUP(C6746,lookups!$F$2:$H$27,2,FALSE)</f>
        <v>na</v>
      </c>
      <c r="E6746" t="str">
        <f>VLOOKUP(C6746,lookups!$F$2:$H$27,3,FALSE)</f>
        <v>na</v>
      </c>
      <c r="F6746" t="str">
        <f>VLOOKUP(C6746,lookups!$F$2:$I$27,4,FALSE)</f>
        <v>na</v>
      </c>
      <c r="G6746">
        <v>8</v>
      </c>
      <c r="H6746" t="s">
        <v>41</v>
      </c>
      <c r="I6746" t="str">
        <f>VLOOKUP(H6746,lookups!$B$2:$C$32,2,FALSE)</f>
        <v>Y</v>
      </c>
      <c r="J6746">
        <v>2</v>
      </c>
      <c r="K6746" t="s">
        <v>10</v>
      </c>
      <c r="L6746">
        <v>1</v>
      </c>
      <c r="M6746">
        <v>0.73</v>
      </c>
    </row>
    <row r="6747" spans="1:13" x14ac:dyDescent="0.3">
      <c r="A6747">
        <v>2009</v>
      </c>
      <c r="B6747">
        <v>12</v>
      </c>
      <c r="C6747" t="s">
        <v>21</v>
      </c>
      <c r="D6747" t="str">
        <f>VLOOKUP(C6747,lookups!$F$2:$H$27,2,FALSE)</f>
        <v>na</v>
      </c>
      <c r="E6747" t="str">
        <f>VLOOKUP(C6747,lookups!$F$2:$H$27,3,FALSE)</f>
        <v>na</v>
      </c>
      <c r="F6747" t="str">
        <f>VLOOKUP(C6747,lookups!$F$2:$I$27,4,FALSE)</f>
        <v>na</v>
      </c>
      <c r="G6747">
        <v>8</v>
      </c>
      <c r="H6747" t="s">
        <v>41</v>
      </c>
      <c r="I6747" t="str">
        <f>VLOOKUP(H6747,lookups!$B$2:$C$32,2,FALSE)</f>
        <v>Y</v>
      </c>
      <c r="J6747">
        <v>3</v>
      </c>
      <c r="K6747" t="s">
        <v>10</v>
      </c>
      <c r="L6747">
        <v>1</v>
      </c>
      <c r="M6747">
        <v>0.39</v>
      </c>
    </row>
    <row r="6748" spans="1:13" x14ac:dyDescent="0.3">
      <c r="A6748">
        <v>2009</v>
      </c>
      <c r="B6748">
        <v>12</v>
      </c>
      <c r="C6748" t="s">
        <v>21</v>
      </c>
      <c r="D6748" t="str">
        <f>VLOOKUP(C6748,lookups!$F$2:$H$27,2,FALSE)</f>
        <v>na</v>
      </c>
      <c r="E6748" t="str">
        <f>VLOOKUP(C6748,lookups!$F$2:$H$27,3,FALSE)</f>
        <v>na</v>
      </c>
      <c r="F6748" t="str">
        <f>VLOOKUP(C6748,lookups!$F$2:$I$27,4,FALSE)</f>
        <v>na</v>
      </c>
      <c r="G6748">
        <v>8</v>
      </c>
      <c r="H6748" t="s">
        <v>41</v>
      </c>
      <c r="I6748" t="str">
        <f>VLOOKUP(H6748,lookups!$B$2:$C$32,2,FALSE)</f>
        <v>Y</v>
      </c>
      <c r="J6748">
        <v>4</v>
      </c>
      <c r="K6748" t="s">
        <v>10</v>
      </c>
      <c r="L6748">
        <v>1</v>
      </c>
      <c r="M6748">
        <v>2.73</v>
      </c>
    </row>
    <row r="6749" spans="1:13" x14ac:dyDescent="0.3">
      <c r="A6749">
        <v>2009</v>
      </c>
      <c r="B6749">
        <v>12</v>
      </c>
      <c r="C6749" t="s">
        <v>21</v>
      </c>
      <c r="D6749" t="str">
        <f>VLOOKUP(C6749,lookups!$F$2:$H$27,2,FALSE)</f>
        <v>na</v>
      </c>
      <c r="E6749" t="str">
        <f>VLOOKUP(C6749,lookups!$F$2:$H$27,3,FALSE)</f>
        <v>na</v>
      </c>
      <c r="F6749" t="str">
        <f>VLOOKUP(C6749,lookups!$F$2:$I$27,4,FALSE)</f>
        <v>na</v>
      </c>
      <c r="G6749">
        <v>8</v>
      </c>
      <c r="H6749" t="s">
        <v>41</v>
      </c>
      <c r="I6749" t="str">
        <f>VLOOKUP(H6749,lookups!$B$2:$C$32,2,FALSE)</f>
        <v>Y</v>
      </c>
      <c r="J6749">
        <v>5</v>
      </c>
      <c r="K6749" t="s">
        <v>10</v>
      </c>
      <c r="L6749">
        <v>1</v>
      </c>
      <c r="M6749">
        <v>0</v>
      </c>
    </row>
    <row r="6750" spans="1:13" x14ac:dyDescent="0.3">
      <c r="A6750">
        <v>2009</v>
      </c>
      <c r="B6750">
        <v>13</v>
      </c>
      <c r="C6750" t="s">
        <v>22</v>
      </c>
      <c r="D6750" t="str">
        <f>VLOOKUP(C6750,lookups!$F$2:$H$27,2,FALSE)</f>
        <v>na</v>
      </c>
      <c r="E6750" t="str">
        <f>VLOOKUP(C6750,lookups!$F$2:$H$27,3,FALSE)</f>
        <v>na</v>
      </c>
      <c r="F6750" t="str">
        <f>VLOOKUP(C6750,lookups!$F$2:$I$27,4,FALSE)</f>
        <v>na</v>
      </c>
      <c r="G6750">
        <v>8</v>
      </c>
      <c r="H6750" t="s">
        <v>41</v>
      </c>
      <c r="I6750" t="str">
        <f>VLOOKUP(H6750,lookups!$B$2:$C$32,2,FALSE)</f>
        <v>Y</v>
      </c>
      <c r="J6750">
        <v>2</v>
      </c>
      <c r="K6750" t="s">
        <v>10</v>
      </c>
      <c r="L6750">
        <v>1</v>
      </c>
      <c r="M6750">
        <v>0</v>
      </c>
    </row>
    <row r="6751" spans="1:13" x14ac:dyDescent="0.3">
      <c r="A6751">
        <v>2009</v>
      </c>
      <c r="B6751">
        <v>13</v>
      </c>
      <c r="C6751" t="s">
        <v>22</v>
      </c>
      <c r="D6751" t="str">
        <f>VLOOKUP(C6751,lookups!$F$2:$H$27,2,FALSE)</f>
        <v>na</v>
      </c>
      <c r="E6751" t="str">
        <f>VLOOKUP(C6751,lookups!$F$2:$H$27,3,FALSE)</f>
        <v>na</v>
      </c>
      <c r="F6751" t="str">
        <f>VLOOKUP(C6751,lookups!$F$2:$I$27,4,FALSE)</f>
        <v>na</v>
      </c>
      <c r="G6751">
        <v>8</v>
      </c>
      <c r="H6751" t="s">
        <v>41</v>
      </c>
      <c r="I6751" t="str">
        <f>VLOOKUP(H6751,lookups!$B$2:$C$32,2,FALSE)</f>
        <v>Y</v>
      </c>
      <c r="J6751">
        <v>3</v>
      </c>
      <c r="K6751" t="s">
        <v>10</v>
      </c>
      <c r="L6751">
        <v>1</v>
      </c>
      <c r="M6751">
        <v>0</v>
      </c>
    </row>
    <row r="6752" spans="1:13" x14ac:dyDescent="0.3">
      <c r="A6752">
        <v>2009</v>
      </c>
      <c r="B6752">
        <v>13</v>
      </c>
      <c r="C6752" t="s">
        <v>22</v>
      </c>
      <c r="D6752" t="str">
        <f>VLOOKUP(C6752,lookups!$F$2:$H$27,2,FALSE)</f>
        <v>na</v>
      </c>
      <c r="E6752" t="str">
        <f>VLOOKUP(C6752,lookups!$F$2:$H$27,3,FALSE)</f>
        <v>na</v>
      </c>
      <c r="F6752" t="str">
        <f>VLOOKUP(C6752,lookups!$F$2:$I$27,4,FALSE)</f>
        <v>na</v>
      </c>
      <c r="G6752">
        <v>8</v>
      </c>
      <c r="H6752" t="s">
        <v>41</v>
      </c>
      <c r="I6752" t="str">
        <f>VLOOKUP(H6752,lookups!$B$2:$C$32,2,FALSE)</f>
        <v>Y</v>
      </c>
      <c r="J6752">
        <v>4</v>
      </c>
      <c r="K6752" t="s">
        <v>10</v>
      </c>
      <c r="L6752">
        <v>1</v>
      </c>
      <c r="M6752">
        <v>0</v>
      </c>
    </row>
    <row r="6753" spans="1:13" x14ac:dyDescent="0.3">
      <c r="A6753">
        <v>2009</v>
      </c>
      <c r="B6753">
        <v>13</v>
      </c>
      <c r="C6753" t="s">
        <v>22</v>
      </c>
      <c r="D6753" t="str">
        <f>VLOOKUP(C6753,lookups!$F$2:$H$27,2,FALSE)</f>
        <v>na</v>
      </c>
      <c r="E6753" t="str">
        <f>VLOOKUP(C6753,lookups!$F$2:$H$27,3,FALSE)</f>
        <v>na</v>
      </c>
      <c r="F6753" t="str">
        <f>VLOOKUP(C6753,lookups!$F$2:$I$27,4,FALSE)</f>
        <v>na</v>
      </c>
      <c r="G6753">
        <v>8</v>
      </c>
      <c r="H6753" t="s">
        <v>41</v>
      </c>
      <c r="I6753" t="str">
        <f>VLOOKUP(H6753,lookups!$B$2:$C$32,2,FALSE)</f>
        <v>Y</v>
      </c>
      <c r="J6753">
        <v>5</v>
      </c>
      <c r="K6753" t="s">
        <v>10</v>
      </c>
      <c r="L6753">
        <v>1</v>
      </c>
      <c r="M6753">
        <v>0</v>
      </c>
    </row>
    <row r="6754" spans="1:13" x14ac:dyDescent="0.3">
      <c r="A6754">
        <v>2009</v>
      </c>
      <c r="B6754">
        <v>14</v>
      </c>
      <c r="C6754" t="s">
        <v>23</v>
      </c>
      <c r="D6754" t="str">
        <f>VLOOKUP(C6754,lookups!$F$2:$H$27,2,FALSE)</f>
        <v>na</v>
      </c>
      <c r="E6754" t="str">
        <f>VLOOKUP(C6754,lookups!$F$2:$H$27,3,FALSE)</f>
        <v>na</v>
      </c>
      <c r="F6754" t="str">
        <f>VLOOKUP(C6754,lookups!$F$2:$I$27,4,FALSE)</f>
        <v>na</v>
      </c>
      <c r="G6754">
        <v>8</v>
      </c>
      <c r="H6754" t="s">
        <v>41</v>
      </c>
      <c r="I6754" t="str">
        <f>VLOOKUP(H6754,lookups!$B$2:$C$32,2,FALSE)</f>
        <v>Y</v>
      </c>
      <c r="J6754">
        <v>2</v>
      </c>
      <c r="K6754" t="s">
        <v>10</v>
      </c>
      <c r="L6754">
        <v>1</v>
      </c>
      <c r="M6754">
        <v>1.61</v>
      </c>
    </row>
    <row r="6755" spans="1:13" x14ac:dyDescent="0.3">
      <c r="A6755">
        <v>2009</v>
      </c>
      <c r="B6755">
        <v>14</v>
      </c>
      <c r="C6755" t="s">
        <v>23</v>
      </c>
      <c r="D6755" t="str">
        <f>VLOOKUP(C6755,lookups!$F$2:$H$27,2,FALSE)</f>
        <v>na</v>
      </c>
      <c r="E6755" t="str">
        <f>VLOOKUP(C6755,lookups!$F$2:$H$27,3,FALSE)</f>
        <v>na</v>
      </c>
      <c r="F6755" t="str">
        <f>VLOOKUP(C6755,lookups!$F$2:$I$27,4,FALSE)</f>
        <v>na</v>
      </c>
      <c r="G6755">
        <v>8</v>
      </c>
      <c r="H6755" t="s">
        <v>41</v>
      </c>
      <c r="I6755" t="str">
        <f>VLOOKUP(H6755,lookups!$B$2:$C$32,2,FALSE)</f>
        <v>Y</v>
      </c>
      <c r="J6755">
        <v>3</v>
      </c>
      <c r="K6755" t="s">
        <v>10</v>
      </c>
      <c r="L6755">
        <v>1</v>
      </c>
      <c r="M6755">
        <v>2.86</v>
      </c>
    </row>
    <row r="6756" spans="1:13" x14ac:dyDescent="0.3">
      <c r="A6756">
        <v>2009</v>
      </c>
      <c r="B6756">
        <v>14</v>
      </c>
      <c r="C6756" t="s">
        <v>23</v>
      </c>
      <c r="D6756" t="str">
        <f>VLOOKUP(C6756,lookups!$F$2:$H$27,2,FALSE)</f>
        <v>na</v>
      </c>
      <c r="E6756" t="str">
        <f>VLOOKUP(C6756,lookups!$F$2:$H$27,3,FALSE)</f>
        <v>na</v>
      </c>
      <c r="F6756" t="str">
        <f>VLOOKUP(C6756,lookups!$F$2:$I$27,4,FALSE)</f>
        <v>na</v>
      </c>
      <c r="G6756">
        <v>8</v>
      </c>
      <c r="H6756" t="s">
        <v>41</v>
      </c>
      <c r="I6756" t="str">
        <f>VLOOKUP(H6756,lookups!$B$2:$C$32,2,FALSE)</f>
        <v>Y</v>
      </c>
      <c r="J6756">
        <v>4</v>
      </c>
      <c r="K6756" t="s">
        <v>10</v>
      </c>
      <c r="L6756">
        <v>1</v>
      </c>
      <c r="M6756">
        <v>0</v>
      </c>
    </row>
    <row r="6757" spans="1:13" x14ac:dyDescent="0.3">
      <c r="A6757">
        <v>2009</v>
      </c>
      <c r="B6757">
        <v>14</v>
      </c>
      <c r="C6757" t="s">
        <v>23</v>
      </c>
      <c r="D6757" t="str">
        <f>VLOOKUP(C6757,lookups!$F$2:$H$27,2,FALSE)</f>
        <v>na</v>
      </c>
      <c r="E6757" t="str">
        <f>VLOOKUP(C6757,lookups!$F$2:$H$27,3,FALSE)</f>
        <v>na</v>
      </c>
      <c r="F6757" t="str">
        <f>VLOOKUP(C6757,lookups!$F$2:$I$27,4,FALSE)</f>
        <v>na</v>
      </c>
      <c r="G6757">
        <v>8</v>
      </c>
      <c r="H6757" t="s">
        <v>41</v>
      </c>
      <c r="I6757" t="str">
        <f>VLOOKUP(H6757,lookups!$B$2:$C$32,2,FALSE)</f>
        <v>Y</v>
      </c>
      <c r="J6757">
        <v>5</v>
      </c>
      <c r="K6757" t="s">
        <v>10</v>
      </c>
      <c r="L6757">
        <v>1</v>
      </c>
      <c r="M6757">
        <v>0</v>
      </c>
    </row>
    <row r="6758" spans="1:13" x14ac:dyDescent="0.3">
      <c r="A6758">
        <v>2009</v>
      </c>
      <c r="B6758">
        <v>15</v>
      </c>
      <c r="C6758" t="s">
        <v>24</v>
      </c>
      <c r="D6758" t="str">
        <f>VLOOKUP(C6758,lookups!$F$2:$H$27,2,FALSE)</f>
        <v>na</v>
      </c>
      <c r="E6758" t="str">
        <f>VLOOKUP(C6758,lookups!$F$2:$H$27,3,FALSE)</f>
        <v>na</v>
      </c>
      <c r="F6758" t="str">
        <f>VLOOKUP(C6758,lookups!$F$2:$I$27,4,FALSE)</f>
        <v>na</v>
      </c>
      <c r="G6758">
        <v>8</v>
      </c>
      <c r="H6758" t="s">
        <v>41</v>
      </c>
      <c r="I6758" t="str">
        <f>VLOOKUP(H6758,lookups!$B$2:$C$32,2,FALSE)</f>
        <v>Y</v>
      </c>
      <c r="J6758">
        <v>2</v>
      </c>
      <c r="K6758" t="s">
        <v>10</v>
      </c>
      <c r="L6758">
        <v>1</v>
      </c>
      <c r="M6758">
        <v>0</v>
      </c>
    </row>
    <row r="6759" spans="1:13" x14ac:dyDescent="0.3">
      <c r="A6759">
        <v>2009</v>
      </c>
      <c r="B6759">
        <v>15</v>
      </c>
      <c r="C6759" t="s">
        <v>24</v>
      </c>
      <c r="D6759" t="str">
        <f>VLOOKUP(C6759,lookups!$F$2:$H$27,2,FALSE)</f>
        <v>na</v>
      </c>
      <c r="E6759" t="str">
        <f>VLOOKUP(C6759,lookups!$F$2:$H$27,3,FALSE)</f>
        <v>na</v>
      </c>
      <c r="F6759" t="str">
        <f>VLOOKUP(C6759,lookups!$F$2:$I$27,4,FALSE)</f>
        <v>na</v>
      </c>
      <c r="G6759">
        <v>8</v>
      </c>
      <c r="H6759" t="s">
        <v>41</v>
      </c>
      <c r="I6759" t="str">
        <f>VLOOKUP(H6759,lookups!$B$2:$C$32,2,FALSE)</f>
        <v>Y</v>
      </c>
      <c r="J6759">
        <v>3</v>
      </c>
      <c r="K6759" t="s">
        <v>10</v>
      </c>
      <c r="L6759">
        <v>1</v>
      </c>
      <c r="M6759">
        <v>0</v>
      </c>
    </row>
    <row r="6760" spans="1:13" x14ac:dyDescent="0.3">
      <c r="A6760">
        <v>2009</v>
      </c>
      <c r="B6760">
        <v>15</v>
      </c>
      <c r="C6760" t="s">
        <v>24</v>
      </c>
      <c r="D6760" t="str">
        <f>VLOOKUP(C6760,lookups!$F$2:$H$27,2,FALSE)</f>
        <v>na</v>
      </c>
      <c r="E6760" t="str">
        <f>VLOOKUP(C6760,lookups!$F$2:$H$27,3,FALSE)</f>
        <v>na</v>
      </c>
      <c r="F6760" t="str">
        <f>VLOOKUP(C6760,lookups!$F$2:$I$27,4,FALSE)</f>
        <v>na</v>
      </c>
      <c r="G6760">
        <v>8</v>
      </c>
      <c r="H6760" t="s">
        <v>41</v>
      </c>
      <c r="I6760" t="str">
        <f>VLOOKUP(H6760,lookups!$B$2:$C$32,2,FALSE)</f>
        <v>Y</v>
      </c>
      <c r="J6760">
        <v>4</v>
      </c>
      <c r="K6760" t="s">
        <v>10</v>
      </c>
      <c r="L6760">
        <v>1</v>
      </c>
      <c r="M6760">
        <v>0</v>
      </c>
    </row>
    <row r="6761" spans="1:13" x14ac:dyDescent="0.3">
      <c r="A6761">
        <v>2009</v>
      </c>
      <c r="B6761">
        <v>15</v>
      </c>
      <c r="C6761" t="s">
        <v>24</v>
      </c>
      <c r="D6761" t="str">
        <f>VLOOKUP(C6761,lookups!$F$2:$H$27,2,FALSE)</f>
        <v>na</v>
      </c>
      <c r="E6761" t="str">
        <f>VLOOKUP(C6761,lookups!$F$2:$H$27,3,FALSE)</f>
        <v>na</v>
      </c>
      <c r="F6761" t="str">
        <f>VLOOKUP(C6761,lookups!$F$2:$I$27,4,FALSE)</f>
        <v>na</v>
      </c>
      <c r="G6761">
        <v>8</v>
      </c>
      <c r="H6761" t="s">
        <v>41</v>
      </c>
      <c r="I6761" t="str">
        <f>VLOOKUP(H6761,lookups!$B$2:$C$32,2,FALSE)</f>
        <v>Y</v>
      </c>
      <c r="J6761">
        <v>5</v>
      </c>
      <c r="K6761" t="s">
        <v>10</v>
      </c>
      <c r="L6761">
        <v>1</v>
      </c>
      <c r="M6761">
        <v>0</v>
      </c>
    </row>
    <row r="6762" spans="1:13" x14ac:dyDescent="0.3">
      <c r="A6762">
        <v>2009</v>
      </c>
      <c r="B6762">
        <v>16</v>
      </c>
      <c r="C6762" t="s">
        <v>25</v>
      </c>
      <c r="D6762" t="str">
        <f>VLOOKUP(C6762,lookups!$F$2:$H$27,2,FALSE)</f>
        <v>na</v>
      </c>
      <c r="E6762" t="str">
        <f>VLOOKUP(C6762,lookups!$F$2:$H$27,3,FALSE)</f>
        <v>na</v>
      </c>
      <c r="F6762" t="str">
        <f>VLOOKUP(C6762,lookups!$F$2:$I$27,4,FALSE)</f>
        <v>na</v>
      </c>
      <c r="G6762">
        <v>8</v>
      </c>
      <c r="H6762" t="s">
        <v>41</v>
      </c>
      <c r="I6762" t="str">
        <f>VLOOKUP(H6762,lookups!$B$2:$C$32,2,FALSE)</f>
        <v>Y</v>
      </c>
      <c r="J6762">
        <v>2</v>
      </c>
      <c r="K6762" t="s">
        <v>10</v>
      </c>
      <c r="L6762">
        <v>1</v>
      </c>
      <c r="M6762">
        <v>14.2</v>
      </c>
    </row>
    <row r="6763" spans="1:13" x14ac:dyDescent="0.3">
      <c r="A6763">
        <v>2009</v>
      </c>
      <c r="B6763">
        <v>16</v>
      </c>
      <c r="C6763" t="s">
        <v>25</v>
      </c>
      <c r="D6763" t="str">
        <f>VLOOKUP(C6763,lookups!$F$2:$H$27,2,FALSE)</f>
        <v>na</v>
      </c>
      <c r="E6763" t="str">
        <f>VLOOKUP(C6763,lookups!$F$2:$H$27,3,FALSE)</f>
        <v>na</v>
      </c>
      <c r="F6763" t="str">
        <f>VLOOKUP(C6763,lookups!$F$2:$I$27,4,FALSE)</f>
        <v>na</v>
      </c>
      <c r="G6763">
        <v>8</v>
      </c>
      <c r="H6763" t="s">
        <v>41</v>
      </c>
      <c r="I6763" t="str">
        <f>VLOOKUP(H6763,lookups!$B$2:$C$32,2,FALSE)</f>
        <v>Y</v>
      </c>
      <c r="J6763">
        <v>3</v>
      </c>
      <c r="K6763" t="s">
        <v>10</v>
      </c>
      <c r="L6763">
        <v>1</v>
      </c>
      <c r="M6763">
        <v>2.35</v>
      </c>
    </row>
    <row r="6764" spans="1:13" x14ac:dyDescent="0.3">
      <c r="A6764">
        <v>2009</v>
      </c>
      <c r="B6764">
        <v>16</v>
      </c>
      <c r="C6764" t="s">
        <v>25</v>
      </c>
      <c r="D6764" t="str">
        <f>VLOOKUP(C6764,lookups!$F$2:$H$27,2,FALSE)</f>
        <v>na</v>
      </c>
      <c r="E6764" t="str">
        <f>VLOOKUP(C6764,lookups!$F$2:$H$27,3,FALSE)</f>
        <v>na</v>
      </c>
      <c r="F6764" t="str">
        <f>VLOOKUP(C6764,lookups!$F$2:$I$27,4,FALSE)</f>
        <v>na</v>
      </c>
      <c r="G6764">
        <v>8</v>
      </c>
      <c r="H6764" t="s">
        <v>41</v>
      </c>
      <c r="I6764" t="str">
        <f>VLOOKUP(H6764,lookups!$B$2:$C$32,2,FALSE)</f>
        <v>Y</v>
      </c>
      <c r="J6764">
        <v>4</v>
      </c>
      <c r="K6764" t="s">
        <v>10</v>
      </c>
      <c r="L6764">
        <v>1</v>
      </c>
      <c r="M6764">
        <v>10.47</v>
      </c>
    </row>
    <row r="6765" spans="1:13" x14ac:dyDescent="0.3">
      <c r="A6765">
        <v>2009</v>
      </c>
      <c r="B6765">
        <v>16</v>
      </c>
      <c r="C6765" t="s">
        <v>25</v>
      </c>
      <c r="D6765" t="str">
        <f>VLOOKUP(C6765,lookups!$F$2:$H$27,2,FALSE)</f>
        <v>na</v>
      </c>
      <c r="E6765" t="str">
        <f>VLOOKUP(C6765,lookups!$F$2:$H$27,3,FALSE)</f>
        <v>na</v>
      </c>
      <c r="F6765" t="str">
        <f>VLOOKUP(C6765,lookups!$F$2:$I$27,4,FALSE)</f>
        <v>na</v>
      </c>
      <c r="G6765">
        <v>8</v>
      </c>
      <c r="H6765" t="s">
        <v>41</v>
      </c>
      <c r="I6765" t="str">
        <f>VLOOKUP(H6765,lookups!$B$2:$C$32,2,FALSE)</f>
        <v>Y</v>
      </c>
      <c r="J6765">
        <v>5</v>
      </c>
      <c r="K6765" t="s">
        <v>10</v>
      </c>
      <c r="L6765">
        <v>1</v>
      </c>
      <c r="M6765">
        <v>0.48</v>
      </c>
    </row>
    <row r="6766" spans="1:13" x14ac:dyDescent="0.3">
      <c r="A6766">
        <v>2009</v>
      </c>
      <c r="B6766">
        <v>17</v>
      </c>
      <c r="C6766" t="s">
        <v>26</v>
      </c>
      <c r="D6766" t="str">
        <f>VLOOKUP(C6766,lookups!$F$2:$H$27,2,FALSE)</f>
        <v>na</v>
      </c>
      <c r="E6766" t="str">
        <f>VLOOKUP(C6766,lookups!$F$2:$H$27,3,FALSE)</f>
        <v>na</v>
      </c>
      <c r="F6766" t="str">
        <f>VLOOKUP(C6766,lookups!$F$2:$I$27,4,FALSE)</f>
        <v>na</v>
      </c>
      <c r="G6766">
        <v>8</v>
      </c>
      <c r="H6766" t="s">
        <v>41</v>
      </c>
      <c r="I6766" t="str">
        <f>VLOOKUP(H6766,lookups!$B$2:$C$32,2,FALSE)</f>
        <v>Y</v>
      </c>
      <c r="J6766">
        <v>2</v>
      </c>
      <c r="K6766" t="s">
        <v>10</v>
      </c>
      <c r="L6766">
        <v>1</v>
      </c>
      <c r="M6766">
        <v>0</v>
      </c>
    </row>
    <row r="6767" spans="1:13" x14ac:dyDescent="0.3">
      <c r="A6767">
        <v>2009</v>
      </c>
      <c r="B6767">
        <v>17</v>
      </c>
      <c r="C6767" t="s">
        <v>26</v>
      </c>
      <c r="D6767" t="str">
        <f>VLOOKUP(C6767,lookups!$F$2:$H$27,2,FALSE)</f>
        <v>na</v>
      </c>
      <c r="E6767" t="str">
        <f>VLOOKUP(C6767,lookups!$F$2:$H$27,3,FALSE)</f>
        <v>na</v>
      </c>
      <c r="F6767" t="str">
        <f>VLOOKUP(C6767,lookups!$F$2:$I$27,4,FALSE)</f>
        <v>na</v>
      </c>
      <c r="G6767">
        <v>8</v>
      </c>
      <c r="H6767" t="s">
        <v>41</v>
      </c>
      <c r="I6767" t="str">
        <f>VLOOKUP(H6767,lookups!$B$2:$C$32,2,FALSE)</f>
        <v>Y</v>
      </c>
      <c r="J6767">
        <v>3</v>
      </c>
      <c r="K6767" t="s">
        <v>10</v>
      </c>
      <c r="L6767">
        <v>1</v>
      </c>
      <c r="M6767">
        <v>0</v>
      </c>
    </row>
    <row r="6768" spans="1:13" x14ac:dyDescent="0.3">
      <c r="A6768">
        <v>2009</v>
      </c>
      <c r="B6768">
        <v>17</v>
      </c>
      <c r="C6768" t="s">
        <v>26</v>
      </c>
      <c r="D6768" t="str">
        <f>VLOOKUP(C6768,lookups!$F$2:$H$27,2,FALSE)</f>
        <v>na</v>
      </c>
      <c r="E6768" t="str">
        <f>VLOOKUP(C6768,lookups!$F$2:$H$27,3,FALSE)</f>
        <v>na</v>
      </c>
      <c r="F6768" t="str">
        <f>VLOOKUP(C6768,lookups!$F$2:$I$27,4,FALSE)</f>
        <v>na</v>
      </c>
      <c r="G6768">
        <v>8</v>
      </c>
      <c r="H6768" t="s">
        <v>41</v>
      </c>
      <c r="I6768" t="str">
        <f>VLOOKUP(H6768,lookups!$B$2:$C$32,2,FALSE)</f>
        <v>Y</v>
      </c>
      <c r="J6768">
        <v>4</v>
      </c>
      <c r="K6768" t="s">
        <v>10</v>
      </c>
      <c r="L6768">
        <v>1</v>
      </c>
      <c r="M6768">
        <v>0</v>
      </c>
    </row>
    <row r="6769" spans="1:13" x14ac:dyDescent="0.3">
      <c r="A6769">
        <v>2009</v>
      </c>
      <c r="B6769">
        <v>17</v>
      </c>
      <c r="C6769" t="s">
        <v>26</v>
      </c>
      <c r="D6769" t="str">
        <f>VLOOKUP(C6769,lookups!$F$2:$H$27,2,FALSE)</f>
        <v>na</v>
      </c>
      <c r="E6769" t="str">
        <f>VLOOKUP(C6769,lookups!$F$2:$H$27,3,FALSE)</f>
        <v>na</v>
      </c>
      <c r="F6769" t="str">
        <f>VLOOKUP(C6769,lookups!$F$2:$I$27,4,FALSE)</f>
        <v>na</v>
      </c>
      <c r="G6769">
        <v>8</v>
      </c>
      <c r="H6769" t="s">
        <v>41</v>
      </c>
      <c r="I6769" t="str">
        <f>VLOOKUP(H6769,lookups!$B$2:$C$32,2,FALSE)</f>
        <v>Y</v>
      </c>
      <c r="J6769">
        <v>5</v>
      </c>
      <c r="K6769" t="s">
        <v>10</v>
      </c>
      <c r="L6769">
        <v>1</v>
      </c>
      <c r="M6769">
        <v>0</v>
      </c>
    </row>
    <row r="6770" spans="1:13" x14ac:dyDescent="0.3">
      <c r="A6770">
        <v>2009</v>
      </c>
      <c r="B6770">
        <v>18</v>
      </c>
      <c r="C6770" t="s">
        <v>27</v>
      </c>
      <c r="D6770">
        <f>VLOOKUP(C6770,lookups!$F$2:$H$27,2,FALSE)</f>
        <v>3</v>
      </c>
      <c r="E6770" t="str">
        <f>VLOOKUP(C6770,lookups!$F$2:$H$27,3,FALSE)</f>
        <v>SEAK Sport</v>
      </c>
      <c r="F6770">
        <f>VLOOKUP(C6770,lookups!$F$2:$I$27,4,FALSE)</f>
        <v>2</v>
      </c>
      <c r="G6770">
        <v>8</v>
      </c>
      <c r="H6770" t="s">
        <v>41</v>
      </c>
      <c r="I6770" t="str">
        <f>VLOOKUP(H6770,lookups!$B$2:$C$32,2,FALSE)</f>
        <v>Y</v>
      </c>
      <c r="J6770">
        <v>2</v>
      </c>
      <c r="K6770" t="s">
        <v>10</v>
      </c>
      <c r="L6770">
        <v>1</v>
      </c>
      <c r="M6770">
        <v>0</v>
      </c>
    </row>
    <row r="6771" spans="1:13" x14ac:dyDescent="0.3">
      <c r="A6771">
        <v>2009</v>
      </c>
      <c r="B6771">
        <v>18</v>
      </c>
      <c r="C6771" t="s">
        <v>27</v>
      </c>
      <c r="D6771">
        <f>VLOOKUP(C6771,lookups!$F$2:$H$27,2,FALSE)</f>
        <v>3</v>
      </c>
      <c r="E6771" t="str">
        <f>VLOOKUP(C6771,lookups!$F$2:$H$27,3,FALSE)</f>
        <v>SEAK Sport</v>
      </c>
      <c r="F6771">
        <f>VLOOKUP(C6771,lookups!$F$2:$I$27,4,FALSE)</f>
        <v>2</v>
      </c>
      <c r="G6771">
        <v>8</v>
      </c>
      <c r="H6771" t="s">
        <v>41</v>
      </c>
      <c r="I6771" t="str">
        <f>VLOOKUP(H6771,lookups!$B$2:$C$32,2,FALSE)</f>
        <v>Y</v>
      </c>
      <c r="J6771">
        <v>3</v>
      </c>
      <c r="K6771" t="s">
        <v>10</v>
      </c>
      <c r="L6771">
        <v>1</v>
      </c>
      <c r="M6771">
        <v>3.88</v>
      </c>
    </row>
    <row r="6772" spans="1:13" x14ac:dyDescent="0.3">
      <c r="A6772">
        <v>2009</v>
      </c>
      <c r="B6772">
        <v>18</v>
      </c>
      <c r="C6772" t="s">
        <v>27</v>
      </c>
      <c r="D6772">
        <f>VLOOKUP(C6772,lookups!$F$2:$H$27,2,FALSE)</f>
        <v>3</v>
      </c>
      <c r="E6772" t="str">
        <f>VLOOKUP(C6772,lookups!$F$2:$H$27,3,FALSE)</f>
        <v>SEAK Sport</v>
      </c>
      <c r="F6772">
        <f>VLOOKUP(C6772,lookups!$F$2:$I$27,4,FALSE)</f>
        <v>2</v>
      </c>
      <c r="G6772">
        <v>8</v>
      </c>
      <c r="H6772" t="s">
        <v>41</v>
      </c>
      <c r="I6772" t="str">
        <f>VLOOKUP(H6772,lookups!$B$2:$C$32,2,FALSE)</f>
        <v>Y</v>
      </c>
      <c r="J6772">
        <v>4</v>
      </c>
      <c r="K6772" t="s">
        <v>10</v>
      </c>
      <c r="L6772">
        <v>1</v>
      </c>
      <c r="M6772">
        <v>72.45</v>
      </c>
    </row>
    <row r="6773" spans="1:13" x14ac:dyDescent="0.3">
      <c r="A6773">
        <v>2009</v>
      </c>
      <c r="B6773">
        <v>18</v>
      </c>
      <c r="C6773" t="s">
        <v>27</v>
      </c>
      <c r="D6773">
        <f>VLOOKUP(C6773,lookups!$F$2:$H$27,2,FALSE)</f>
        <v>3</v>
      </c>
      <c r="E6773" t="str">
        <f>VLOOKUP(C6773,lookups!$F$2:$H$27,3,FALSE)</f>
        <v>SEAK Sport</v>
      </c>
      <c r="F6773">
        <f>VLOOKUP(C6773,lookups!$F$2:$I$27,4,FALSE)</f>
        <v>2</v>
      </c>
      <c r="G6773">
        <v>8</v>
      </c>
      <c r="H6773" t="s">
        <v>41</v>
      </c>
      <c r="I6773" t="str">
        <f>VLOOKUP(H6773,lookups!$B$2:$C$32,2,FALSE)</f>
        <v>Y</v>
      </c>
      <c r="J6773">
        <v>5</v>
      </c>
      <c r="K6773" t="s">
        <v>10</v>
      </c>
      <c r="L6773">
        <v>1</v>
      </c>
      <c r="M6773">
        <v>0</v>
      </c>
    </row>
    <row r="6774" spans="1:13" x14ac:dyDescent="0.3">
      <c r="A6774">
        <v>2009</v>
      </c>
      <c r="B6774">
        <v>19</v>
      </c>
      <c r="C6774" t="s">
        <v>28</v>
      </c>
      <c r="D6774" t="str">
        <f>VLOOKUP(C6774,lookups!$F$2:$H$27,2,FALSE)</f>
        <v>na</v>
      </c>
      <c r="E6774" t="str">
        <f>VLOOKUP(C6774,lookups!$F$2:$H$27,3,FALSE)</f>
        <v>na</v>
      </c>
      <c r="F6774" t="str">
        <f>VLOOKUP(C6774,lookups!$F$2:$I$27,4,FALSE)</f>
        <v>na</v>
      </c>
      <c r="G6774">
        <v>8</v>
      </c>
      <c r="H6774" t="s">
        <v>41</v>
      </c>
      <c r="I6774" t="str">
        <f>VLOOKUP(H6774,lookups!$B$2:$C$32,2,FALSE)</f>
        <v>Y</v>
      </c>
      <c r="J6774">
        <v>2</v>
      </c>
      <c r="K6774" t="s">
        <v>10</v>
      </c>
      <c r="L6774">
        <v>1</v>
      </c>
      <c r="M6774">
        <v>245.38</v>
      </c>
    </row>
    <row r="6775" spans="1:13" x14ac:dyDescent="0.3">
      <c r="A6775">
        <v>2009</v>
      </c>
      <c r="B6775">
        <v>19</v>
      </c>
      <c r="C6775" t="s">
        <v>28</v>
      </c>
      <c r="D6775" t="str">
        <f>VLOOKUP(C6775,lookups!$F$2:$H$27,2,FALSE)</f>
        <v>na</v>
      </c>
      <c r="E6775" t="str">
        <f>VLOOKUP(C6775,lookups!$F$2:$H$27,3,FALSE)</f>
        <v>na</v>
      </c>
      <c r="F6775" t="str">
        <f>VLOOKUP(C6775,lookups!$F$2:$I$27,4,FALSE)</f>
        <v>na</v>
      </c>
      <c r="G6775">
        <v>8</v>
      </c>
      <c r="H6775" t="s">
        <v>41</v>
      </c>
      <c r="I6775" t="str">
        <f>VLOOKUP(H6775,lookups!$B$2:$C$32,2,FALSE)</f>
        <v>Y</v>
      </c>
      <c r="J6775">
        <v>3</v>
      </c>
      <c r="K6775" t="s">
        <v>10</v>
      </c>
      <c r="L6775">
        <v>1</v>
      </c>
      <c r="M6775">
        <v>61.14</v>
      </c>
    </row>
    <row r="6776" spans="1:13" x14ac:dyDescent="0.3">
      <c r="A6776">
        <v>2009</v>
      </c>
      <c r="B6776">
        <v>19</v>
      </c>
      <c r="C6776" t="s">
        <v>28</v>
      </c>
      <c r="D6776" t="str">
        <f>VLOOKUP(C6776,lookups!$F$2:$H$27,2,FALSE)</f>
        <v>na</v>
      </c>
      <c r="E6776" t="str">
        <f>VLOOKUP(C6776,lookups!$F$2:$H$27,3,FALSE)</f>
        <v>na</v>
      </c>
      <c r="F6776" t="str">
        <f>VLOOKUP(C6776,lookups!$F$2:$I$27,4,FALSE)</f>
        <v>na</v>
      </c>
      <c r="G6776">
        <v>8</v>
      </c>
      <c r="H6776" t="s">
        <v>41</v>
      </c>
      <c r="I6776" t="str">
        <f>VLOOKUP(H6776,lookups!$B$2:$C$32,2,FALSE)</f>
        <v>Y</v>
      </c>
      <c r="J6776">
        <v>4</v>
      </c>
      <c r="K6776" t="s">
        <v>10</v>
      </c>
      <c r="L6776">
        <v>1</v>
      </c>
      <c r="M6776">
        <v>210.36</v>
      </c>
    </row>
    <row r="6777" spans="1:13" x14ac:dyDescent="0.3">
      <c r="A6777">
        <v>2009</v>
      </c>
      <c r="B6777">
        <v>19</v>
      </c>
      <c r="C6777" t="s">
        <v>28</v>
      </c>
      <c r="D6777" t="str">
        <f>VLOOKUP(C6777,lookups!$F$2:$H$27,2,FALSE)</f>
        <v>na</v>
      </c>
      <c r="E6777" t="str">
        <f>VLOOKUP(C6777,lookups!$F$2:$H$27,3,FALSE)</f>
        <v>na</v>
      </c>
      <c r="F6777" t="str">
        <f>VLOOKUP(C6777,lookups!$F$2:$I$27,4,FALSE)</f>
        <v>na</v>
      </c>
      <c r="G6777">
        <v>8</v>
      </c>
      <c r="H6777" t="s">
        <v>41</v>
      </c>
      <c r="I6777" t="str">
        <f>VLOOKUP(H6777,lookups!$B$2:$C$32,2,FALSE)</f>
        <v>Y</v>
      </c>
      <c r="J6777">
        <v>5</v>
      </c>
      <c r="K6777" t="s">
        <v>10</v>
      </c>
      <c r="L6777">
        <v>1</v>
      </c>
      <c r="M6777">
        <v>0</v>
      </c>
    </row>
    <row r="6778" spans="1:13" x14ac:dyDescent="0.3">
      <c r="A6778">
        <v>2009</v>
      </c>
      <c r="B6778">
        <v>20</v>
      </c>
      <c r="C6778" t="s">
        <v>29</v>
      </c>
      <c r="D6778" t="str">
        <f>VLOOKUP(C6778,lookups!$F$2:$H$27,2,FALSE)</f>
        <v>na</v>
      </c>
      <c r="E6778" t="str">
        <f>VLOOKUP(C6778,lookups!$F$2:$H$27,3,FALSE)</f>
        <v>na</v>
      </c>
      <c r="F6778" t="str">
        <f>VLOOKUP(C6778,lookups!$F$2:$I$27,4,FALSE)</f>
        <v>na</v>
      </c>
      <c r="G6778">
        <v>8</v>
      </c>
      <c r="H6778" t="s">
        <v>41</v>
      </c>
      <c r="I6778" t="str">
        <f>VLOOKUP(H6778,lookups!$B$2:$C$32,2,FALSE)</f>
        <v>Y</v>
      </c>
      <c r="J6778">
        <v>2</v>
      </c>
      <c r="K6778" t="s">
        <v>10</v>
      </c>
      <c r="L6778">
        <v>1</v>
      </c>
      <c r="M6778">
        <v>1.97</v>
      </c>
    </row>
    <row r="6779" spans="1:13" x14ac:dyDescent="0.3">
      <c r="A6779">
        <v>2009</v>
      </c>
      <c r="B6779">
        <v>20</v>
      </c>
      <c r="C6779" t="s">
        <v>29</v>
      </c>
      <c r="D6779" t="str">
        <f>VLOOKUP(C6779,lookups!$F$2:$H$27,2,FALSE)</f>
        <v>na</v>
      </c>
      <c r="E6779" t="str">
        <f>VLOOKUP(C6779,lookups!$F$2:$H$27,3,FALSE)</f>
        <v>na</v>
      </c>
      <c r="F6779" t="str">
        <f>VLOOKUP(C6779,lookups!$F$2:$I$27,4,FALSE)</f>
        <v>na</v>
      </c>
      <c r="G6779">
        <v>8</v>
      </c>
      <c r="H6779" t="s">
        <v>41</v>
      </c>
      <c r="I6779" t="str">
        <f>VLOOKUP(H6779,lookups!$B$2:$C$32,2,FALSE)</f>
        <v>Y</v>
      </c>
      <c r="J6779">
        <v>3</v>
      </c>
      <c r="K6779" t="s">
        <v>10</v>
      </c>
      <c r="L6779">
        <v>1</v>
      </c>
      <c r="M6779">
        <v>9.85</v>
      </c>
    </row>
    <row r="6780" spans="1:13" x14ac:dyDescent="0.3">
      <c r="A6780">
        <v>2009</v>
      </c>
      <c r="B6780">
        <v>20</v>
      </c>
      <c r="C6780" t="s">
        <v>29</v>
      </c>
      <c r="D6780" t="str">
        <f>VLOOKUP(C6780,lookups!$F$2:$H$27,2,FALSE)</f>
        <v>na</v>
      </c>
      <c r="E6780" t="str">
        <f>VLOOKUP(C6780,lookups!$F$2:$H$27,3,FALSE)</f>
        <v>na</v>
      </c>
      <c r="F6780" t="str">
        <f>VLOOKUP(C6780,lookups!$F$2:$I$27,4,FALSE)</f>
        <v>na</v>
      </c>
      <c r="G6780">
        <v>8</v>
      </c>
      <c r="H6780" t="s">
        <v>41</v>
      </c>
      <c r="I6780" t="str">
        <f>VLOOKUP(H6780,lookups!$B$2:$C$32,2,FALSE)</f>
        <v>Y</v>
      </c>
      <c r="J6780">
        <v>4</v>
      </c>
      <c r="K6780" t="s">
        <v>10</v>
      </c>
      <c r="L6780">
        <v>1</v>
      </c>
      <c r="M6780">
        <v>15.15</v>
      </c>
    </row>
    <row r="6781" spans="1:13" x14ac:dyDescent="0.3">
      <c r="A6781">
        <v>2009</v>
      </c>
      <c r="B6781">
        <v>20</v>
      </c>
      <c r="C6781" t="s">
        <v>29</v>
      </c>
      <c r="D6781" t="str">
        <f>VLOOKUP(C6781,lookups!$F$2:$H$27,2,FALSE)</f>
        <v>na</v>
      </c>
      <c r="E6781" t="str">
        <f>VLOOKUP(C6781,lookups!$F$2:$H$27,3,FALSE)</f>
        <v>na</v>
      </c>
      <c r="F6781" t="str">
        <f>VLOOKUP(C6781,lookups!$F$2:$I$27,4,FALSE)</f>
        <v>na</v>
      </c>
      <c r="G6781">
        <v>8</v>
      </c>
      <c r="H6781" t="s">
        <v>41</v>
      </c>
      <c r="I6781" t="str">
        <f>VLOOKUP(H6781,lookups!$B$2:$C$32,2,FALSE)</f>
        <v>Y</v>
      </c>
      <c r="J6781">
        <v>5</v>
      </c>
      <c r="K6781" t="s">
        <v>10</v>
      </c>
      <c r="L6781">
        <v>1</v>
      </c>
      <c r="M6781">
        <v>0</v>
      </c>
    </row>
    <row r="6782" spans="1:13" x14ac:dyDescent="0.3">
      <c r="A6782">
        <v>2009</v>
      </c>
      <c r="B6782">
        <v>21</v>
      </c>
      <c r="C6782" t="s">
        <v>30</v>
      </c>
      <c r="D6782" t="str">
        <f>VLOOKUP(C6782,lookups!$F$2:$H$27,2,FALSE)</f>
        <v>na</v>
      </c>
      <c r="E6782" t="str">
        <f>VLOOKUP(C6782,lookups!$F$2:$H$27,3,FALSE)</f>
        <v>na</v>
      </c>
      <c r="F6782" t="str">
        <f>VLOOKUP(C6782,lookups!$F$2:$I$27,4,FALSE)</f>
        <v>na</v>
      </c>
      <c r="G6782">
        <v>8</v>
      </c>
      <c r="H6782" t="s">
        <v>41</v>
      </c>
      <c r="I6782" t="str">
        <f>VLOOKUP(H6782,lookups!$B$2:$C$32,2,FALSE)</f>
        <v>Y</v>
      </c>
      <c r="J6782">
        <v>2</v>
      </c>
      <c r="K6782" t="s">
        <v>10</v>
      </c>
      <c r="L6782">
        <v>1</v>
      </c>
      <c r="M6782">
        <v>4.43</v>
      </c>
    </row>
    <row r="6783" spans="1:13" x14ac:dyDescent="0.3">
      <c r="A6783">
        <v>2009</v>
      </c>
      <c r="B6783">
        <v>21</v>
      </c>
      <c r="C6783" t="s">
        <v>30</v>
      </c>
      <c r="D6783" t="str">
        <f>VLOOKUP(C6783,lookups!$F$2:$H$27,2,FALSE)</f>
        <v>na</v>
      </c>
      <c r="E6783" t="str">
        <f>VLOOKUP(C6783,lookups!$F$2:$H$27,3,FALSE)</f>
        <v>na</v>
      </c>
      <c r="F6783" t="str">
        <f>VLOOKUP(C6783,lookups!$F$2:$I$27,4,FALSE)</f>
        <v>na</v>
      </c>
      <c r="G6783">
        <v>8</v>
      </c>
      <c r="H6783" t="s">
        <v>41</v>
      </c>
      <c r="I6783" t="str">
        <f>VLOOKUP(H6783,lookups!$B$2:$C$32,2,FALSE)</f>
        <v>Y</v>
      </c>
      <c r="J6783">
        <v>3</v>
      </c>
      <c r="K6783" t="s">
        <v>10</v>
      </c>
      <c r="L6783">
        <v>1</v>
      </c>
      <c r="M6783">
        <v>0</v>
      </c>
    </row>
    <row r="6784" spans="1:13" x14ac:dyDescent="0.3">
      <c r="A6784">
        <v>2009</v>
      </c>
      <c r="B6784">
        <v>21</v>
      </c>
      <c r="C6784" t="s">
        <v>30</v>
      </c>
      <c r="D6784" t="str">
        <f>VLOOKUP(C6784,lookups!$F$2:$H$27,2,FALSE)</f>
        <v>na</v>
      </c>
      <c r="E6784" t="str">
        <f>VLOOKUP(C6784,lookups!$F$2:$H$27,3,FALSE)</f>
        <v>na</v>
      </c>
      <c r="F6784" t="str">
        <f>VLOOKUP(C6784,lookups!$F$2:$I$27,4,FALSE)</f>
        <v>na</v>
      </c>
      <c r="G6784">
        <v>8</v>
      </c>
      <c r="H6784" t="s">
        <v>41</v>
      </c>
      <c r="I6784" t="str">
        <f>VLOOKUP(H6784,lookups!$B$2:$C$32,2,FALSE)</f>
        <v>Y</v>
      </c>
      <c r="J6784">
        <v>4</v>
      </c>
      <c r="K6784" t="s">
        <v>10</v>
      </c>
      <c r="L6784">
        <v>1</v>
      </c>
      <c r="M6784">
        <v>4.42</v>
      </c>
    </row>
    <row r="6785" spans="1:13" x14ac:dyDescent="0.3">
      <c r="A6785">
        <v>2009</v>
      </c>
      <c r="B6785">
        <v>21</v>
      </c>
      <c r="C6785" t="s">
        <v>30</v>
      </c>
      <c r="D6785" t="str">
        <f>VLOOKUP(C6785,lookups!$F$2:$H$27,2,FALSE)</f>
        <v>na</v>
      </c>
      <c r="E6785" t="str">
        <f>VLOOKUP(C6785,lookups!$F$2:$H$27,3,FALSE)</f>
        <v>na</v>
      </c>
      <c r="F6785" t="str">
        <f>VLOOKUP(C6785,lookups!$F$2:$I$27,4,FALSE)</f>
        <v>na</v>
      </c>
      <c r="G6785">
        <v>8</v>
      </c>
      <c r="H6785" t="s">
        <v>41</v>
      </c>
      <c r="I6785" t="str">
        <f>VLOOKUP(H6785,lookups!$B$2:$C$32,2,FALSE)</f>
        <v>Y</v>
      </c>
      <c r="J6785">
        <v>5</v>
      </c>
      <c r="K6785" t="s">
        <v>10</v>
      </c>
      <c r="L6785">
        <v>1</v>
      </c>
      <c r="M6785">
        <v>0</v>
      </c>
    </row>
    <row r="6786" spans="1:13" x14ac:dyDescent="0.3">
      <c r="A6786">
        <v>2009</v>
      </c>
      <c r="B6786">
        <v>22</v>
      </c>
      <c r="C6786" t="s">
        <v>31</v>
      </c>
      <c r="D6786" t="str">
        <f>VLOOKUP(C6786,lookups!$F$2:$H$27,2,FALSE)</f>
        <v>na</v>
      </c>
      <c r="E6786" t="str">
        <f>VLOOKUP(C6786,lookups!$F$2:$H$27,3,FALSE)</f>
        <v>na</v>
      </c>
      <c r="F6786" t="str">
        <f>VLOOKUP(C6786,lookups!$F$2:$I$27,4,FALSE)</f>
        <v>na</v>
      </c>
      <c r="G6786">
        <v>8</v>
      </c>
      <c r="H6786" t="s">
        <v>41</v>
      </c>
      <c r="I6786" t="str">
        <f>VLOOKUP(H6786,lookups!$B$2:$C$32,2,FALSE)</f>
        <v>Y</v>
      </c>
      <c r="J6786">
        <v>2</v>
      </c>
      <c r="K6786" t="s">
        <v>10</v>
      </c>
      <c r="L6786">
        <v>1</v>
      </c>
      <c r="M6786">
        <v>0</v>
      </c>
    </row>
    <row r="6787" spans="1:13" x14ac:dyDescent="0.3">
      <c r="A6787">
        <v>2009</v>
      </c>
      <c r="B6787">
        <v>22</v>
      </c>
      <c r="C6787" t="s">
        <v>31</v>
      </c>
      <c r="D6787" t="str">
        <f>VLOOKUP(C6787,lookups!$F$2:$H$27,2,FALSE)</f>
        <v>na</v>
      </c>
      <c r="E6787" t="str">
        <f>VLOOKUP(C6787,lookups!$F$2:$H$27,3,FALSE)</f>
        <v>na</v>
      </c>
      <c r="F6787" t="str">
        <f>VLOOKUP(C6787,lookups!$F$2:$I$27,4,FALSE)</f>
        <v>na</v>
      </c>
      <c r="G6787">
        <v>8</v>
      </c>
      <c r="H6787" t="s">
        <v>41</v>
      </c>
      <c r="I6787" t="str">
        <f>VLOOKUP(H6787,lookups!$B$2:$C$32,2,FALSE)</f>
        <v>Y</v>
      </c>
      <c r="J6787">
        <v>3</v>
      </c>
      <c r="K6787" t="s">
        <v>10</v>
      </c>
      <c r="L6787">
        <v>1</v>
      </c>
      <c r="M6787">
        <v>2.79</v>
      </c>
    </row>
    <row r="6788" spans="1:13" x14ac:dyDescent="0.3">
      <c r="A6788">
        <v>2009</v>
      </c>
      <c r="B6788">
        <v>22</v>
      </c>
      <c r="C6788" t="s">
        <v>31</v>
      </c>
      <c r="D6788" t="str">
        <f>VLOOKUP(C6788,lookups!$F$2:$H$27,2,FALSE)</f>
        <v>na</v>
      </c>
      <c r="E6788" t="str">
        <f>VLOOKUP(C6788,lookups!$F$2:$H$27,3,FALSE)</f>
        <v>na</v>
      </c>
      <c r="F6788" t="str">
        <f>VLOOKUP(C6788,lookups!$F$2:$I$27,4,FALSE)</f>
        <v>na</v>
      </c>
      <c r="G6788">
        <v>8</v>
      </c>
      <c r="H6788" t="s">
        <v>41</v>
      </c>
      <c r="I6788" t="str">
        <f>VLOOKUP(H6788,lookups!$B$2:$C$32,2,FALSE)</f>
        <v>Y</v>
      </c>
      <c r="J6788">
        <v>4</v>
      </c>
      <c r="K6788" t="s">
        <v>10</v>
      </c>
      <c r="L6788">
        <v>1</v>
      </c>
      <c r="M6788">
        <v>20.49</v>
      </c>
    </row>
    <row r="6789" spans="1:13" x14ac:dyDescent="0.3">
      <c r="A6789">
        <v>2009</v>
      </c>
      <c r="B6789">
        <v>22</v>
      </c>
      <c r="C6789" t="s">
        <v>31</v>
      </c>
      <c r="D6789" t="str">
        <f>VLOOKUP(C6789,lookups!$F$2:$H$27,2,FALSE)</f>
        <v>na</v>
      </c>
      <c r="E6789" t="str">
        <f>VLOOKUP(C6789,lookups!$F$2:$H$27,3,FALSE)</f>
        <v>na</v>
      </c>
      <c r="F6789" t="str">
        <f>VLOOKUP(C6789,lookups!$F$2:$I$27,4,FALSE)</f>
        <v>na</v>
      </c>
      <c r="G6789">
        <v>8</v>
      </c>
      <c r="H6789" t="s">
        <v>41</v>
      </c>
      <c r="I6789" t="str">
        <f>VLOOKUP(H6789,lookups!$B$2:$C$32,2,FALSE)</f>
        <v>Y</v>
      </c>
      <c r="J6789">
        <v>5</v>
      </c>
      <c r="K6789" t="s">
        <v>10</v>
      </c>
      <c r="L6789">
        <v>1</v>
      </c>
      <c r="M6789">
        <v>0</v>
      </c>
    </row>
    <row r="6790" spans="1:13" x14ac:dyDescent="0.3">
      <c r="A6790">
        <v>2009</v>
      </c>
      <c r="B6790">
        <v>23</v>
      </c>
      <c r="C6790" t="s">
        <v>32</v>
      </c>
      <c r="D6790" t="str">
        <f>VLOOKUP(C6790,lookups!$F$2:$H$27,2,FALSE)</f>
        <v>na</v>
      </c>
      <c r="E6790" t="str">
        <f>VLOOKUP(C6790,lookups!$F$2:$H$27,3,FALSE)</f>
        <v>na</v>
      </c>
      <c r="F6790" t="str">
        <f>VLOOKUP(C6790,lookups!$F$2:$I$27,4,FALSE)</f>
        <v>na</v>
      </c>
      <c r="G6790">
        <v>8</v>
      </c>
      <c r="H6790" t="s">
        <v>41</v>
      </c>
      <c r="I6790" t="str">
        <f>VLOOKUP(H6790,lookups!$B$2:$C$32,2,FALSE)</f>
        <v>Y</v>
      </c>
      <c r="J6790">
        <v>2</v>
      </c>
      <c r="K6790" t="s">
        <v>10</v>
      </c>
      <c r="L6790">
        <v>1</v>
      </c>
      <c r="M6790">
        <v>0</v>
      </c>
    </row>
    <row r="6791" spans="1:13" x14ac:dyDescent="0.3">
      <c r="A6791">
        <v>2009</v>
      </c>
      <c r="B6791">
        <v>23</v>
      </c>
      <c r="C6791" t="s">
        <v>32</v>
      </c>
      <c r="D6791" t="str">
        <f>VLOOKUP(C6791,lookups!$F$2:$H$27,2,FALSE)</f>
        <v>na</v>
      </c>
      <c r="E6791" t="str">
        <f>VLOOKUP(C6791,lookups!$F$2:$H$27,3,FALSE)</f>
        <v>na</v>
      </c>
      <c r="F6791" t="str">
        <f>VLOOKUP(C6791,lookups!$F$2:$I$27,4,FALSE)</f>
        <v>na</v>
      </c>
      <c r="G6791">
        <v>8</v>
      </c>
      <c r="H6791" t="s">
        <v>41</v>
      </c>
      <c r="I6791" t="str">
        <f>VLOOKUP(H6791,lookups!$B$2:$C$32,2,FALSE)</f>
        <v>Y</v>
      </c>
      <c r="J6791">
        <v>3</v>
      </c>
      <c r="K6791" t="s">
        <v>10</v>
      </c>
      <c r="L6791">
        <v>1</v>
      </c>
      <c r="M6791">
        <v>0</v>
      </c>
    </row>
    <row r="6792" spans="1:13" x14ac:dyDescent="0.3">
      <c r="A6792">
        <v>2009</v>
      </c>
      <c r="B6792">
        <v>23</v>
      </c>
      <c r="C6792" t="s">
        <v>32</v>
      </c>
      <c r="D6792" t="str">
        <f>VLOOKUP(C6792,lookups!$F$2:$H$27,2,FALSE)</f>
        <v>na</v>
      </c>
      <c r="E6792" t="str">
        <f>VLOOKUP(C6792,lookups!$F$2:$H$27,3,FALSE)</f>
        <v>na</v>
      </c>
      <c r="F6792" t="str">
        <f>VLOOKUP(C6792,lookups!$F$2:$I$27,4,FALSE)</f>
        <v>na</v>
      </c>
      <c r="G6792">
        <v>8</v>
      </c>
      <c r="H6792" t="s">
        <v>41</v>
      </c>
      <c r="I6792" t="str">
        <f>VLOOKUP(H6792,lookups!$B$2:$C$32,2,FALSE)</f>
        <v>Y</v>
      </c>
      <c r="J6792">
        <v>4</v>
      </c>
      <c r="K6792" t="s">
        <v>10</v>
      </c>
      <c r="L6792">
        <v>1</v>
      </c>
      <c r="M6792">
        <v>0</v>
      </c>
    </row>
    <row r="6793" spans="1:13" x14ac:dyDescent="0.3">
      <c r="A6793">
        <v>2009</v>
      </c>
      <c r="B6793">
        <v>23</v>
      </c>
      <c r="C6793" t="s">
        <v>32</v>
      </c>
      <c r="D6793" t="str">
        <f>VLOOKUP(C6793,lookups!$F$2:$H$27,2,FALSE)</f>
        <v>na</v>
      </c>
      <c r="E6793" t="str">
        <f>VLOOKUP(C6793,lookups!$F$2:$H$27,3,FALSE)</f>
        <v>na</v>
      </c>
      <c r="F6793" t="str">
        <f>VLOOKUP(C6793,lookups!$F$2:$I$27,4,FALSE)</f>
        <v>na</v>
      </c>
      <c r="G6793">
        <v>8</v>
      </c>
      <c r="H6793" t="s">
        <v>41</v>
      </c>
      <c r="I6793" t="str">
        <f>VLOOKUP(H6793,lookups!$B$2:$C$32,2,FALSE)</f>
        <v>Y</v>
      </c>
      <c r="J6793">
        <v>5</v>
      </c>
      <c r="K6793" t="s">
        <v>10</v>
      </c>
      <c r="L6793">
        <v>1</v>
      </c>
      <c r="M6793">
        <v>0</v>
      </c>
    </row>
    <row r="6794" spans="1:13" x14ac:dyDescent="0.3">
      <c r="A6794">
        <v>2009</v>
      </c>
      <c r="B6794">
        <v>24</v>
      </c>
      <c r="C6794" t="s">
        <v>33</v>
      </c>
      <c r="D6794" t="str">
        <f>VLOOKUP(C6794,lookups!$F$2:$H$27,2,FALSE)</f>
        <v>13-15</v>
      </c>
      <c r="E6794" t="str">
        <f>VLOOKUP(C6794,lookups!$F$2:$H$27,3,FALSE)</f>
        <v>NGS/SGS/JDF Sport</v>
      </c>
      <c r="F6794">
        <f>VLOOKUP(C6794,lookups!$F$2:$I$27,4,FALSE)</f>
        <v>7</v>
      </c>
      <c r="G6794">
        <v>8</v>
      </c>
      <c r="H6794" t="s">
        <v>41</v>
      </c>
      <c r="I6794" t="str">
        <f>VLOOKUP(H6794,lookups!$B$2:$C$32,2,FALSE)</f>
        <v>Y</v>
      </c>
      <c r="J6794">
        <v>2</v>
      </c>
      <c r="K6794" t="s">
        <v>10</v>
      </c>
      <c r="L6794">
        <v>1</v>
      </c>
      <c r="M6794">
        <v>647.38</v>
      </c>
    </row>
    <row r="6795" spans="1:13" x14ac:dyDescent="0.3">
      <c r="A6795">
        <v>2009</v>
      </c>
      <c r="B6795">
        <v>24</v>
      </c>
      <c r="C6795" t="s">
        <v>33</v>
      </c>
      <c r="D6795" t="str">
        <f>VLOOKUP(C6795,lookups!$F$2:$H$27,2,FALSE)</f>
        <v>13-15</v>
      </c>
      <c r="E6795" t="str">
        <f>VLOOKUP(C6795,lookups!$F$2:$H$27,3,FALSE)</f>
        <v>NGS/SGS/JDF Sport</v>
      </c>
      <c r="F6795">
        <f>VLOOKUP(C6795,lookups!$F$2:$I$27,4,FALSE)</f>
        <v>7</v>
      </c>
      <c r="G6795">
        <v>8</v>
      </c>
      <c r="H6795" t="s">
        <v>41</v>
      </c>
      <c r="I6795" t="str">
        <f>VLOOKUP(H6795,lookups!$B$2:$C$32,2,FALSE)</f>
        <v>Y</v>
      </c>
      <c r="J6795">
        <v>3</v>
      </c>
      <c r="K6795" t="s">
        <v>10</v>
      </c>
      <c r="L6795">
        <v>1</v>
      </c>
      <c r="M6795">
        <v>271.17</v>
      </c>
    </row>
    <row r="6796" spans="1:13" x14ac:dyDescent="0.3">
      <c r="A6796">
        <v>2009</v>
      </c>
      <c r="B6796">
        <v>24</v>
      </c>
      <c r="C6796" t="s">
        <v>33</v>
      </c>
      <c r="D6796" t="str">
        <f>VLOOKUP(C6796,lookups!$F$2:$H$27,2,FALSE)</f>
        <v>13-15</v>
      </c>
      <c r="E6796" t="str">
        <f>VLOOKUP(C6796,lookups!$F$2:$H$27,3,FALSE)</f>
        <v>NGS/SGS/JDF Sport</v>
      </c>
      <c r="F6796">
        <f>VLOOKUP(C6796,lookups!$F$2:$I$27,4,FALSE)</f>
        <v>7</v>
      </c>
      <c r="G6796">
        <v>8</v>
      </c>
      <c r="H6796" t="s">
        <v>41</v>
      </c>
      <c r="I6796" t="str">
        <f>VLOOKUP(H6796,lookups!$B$2:$C$32,2,FALSE)</f>
        <v>Y</v>
      </c>
      <c r="J6796">
        <v>4</v>
      </c>
      <c r="K6796" t="s">
        <v>10</v>
      </c>
      <c r="L6796">
        <v>1</v>
      </c>
      <c r="M6796">
        <v>689.23</v>
      </c>
    </row>
    <row r="6797" spans="1:13" x14ac:dyDescent="0.3">
      <c r="A6797">
        <v>2009</v>
      </c>
      <c r="B6797">
        <v>24</v>
      </c>
      <c r="C6797" t="s">
        <v>33</v>
      </c>
      <c r="D6797" t="str">
        <f>VLOOKUP(C6797,lookups!$F$2:$H$27,2,FALSE)</f>
        <v>13-15</v>
      </c>
      <c r="E6797" t="str">
        <f>VLOOKUP(C6797,lookups!$F$2:$H$27,3,FALSE)</f>
        <v>NGS/SGS/JDF Sport</v>
      </c>
      <c r="F6797">
        <f>VLOOKUP(C6797,lookups!$F$2:$I$27,4,FALSE)</f>
        <v>7</v>
      </c>
      <c r="G6797">
        <v>8</v>
      </c>
      <c r="H6797" t="s">
        <v>41</v>
      </c>
      <c r="I6797" t="str">
        <f>VLOOKUP(H6797,lookups!$B$2:$C$32,2,FALSE)</f>
        <v>Y</v>
      </c>
      <c r="J6797">
        <v>5</v>
      </c>
      <c r="K6797" t="s">
        <v>10</v>
      </c>
      <c r="L6797">
        <v>1</v>
      </c>
      <c r="M6797">
        <v>5.0199999999999996</v>
      </c>
    </row>
    <row r="6798" spans="1:13" x14ac:dyDescent="0.3">
      <c r="A6798">
        <v>2009</v>
      </c>
      <c r="B6798">
        <v>25</v>
      </c>
      <c r="C6798" t="s">
        <v>34</v>
      </c>
      <c r="D6798" t="str">
        <f>VLOOKUP(C6798,lookups!$F$2:$H$27,2,FALSE)</f>
        <v>na</v>
      </c>
      <c r="E6798" t="str">
        <f>VLOOKUP(C6798,lookups!$F$2:$H$27,3,FALSE)</f>
        <v>na</v>
      </c>
      <c r="F6798" t="str">
        <f>VLOOKUP(C6798,lookups!$F$2:$I$27,4,FALSE)</f>
        <v>na</v>
      </c>
      <c r="G6798">
        <v>8</v>
      </c>
      <c r="H6798" t="s">
        <v>41</v>
      </c>
      <c r="I6798" t="str">
        <f>VLOOKUP(H6798,lookups!$B$2:$C$32,2,FALSE)</f>
        <v>Y</v>
      </c>
      <c r="J6798">
        <v>2</v>
      </c>
      <c r="K6798" t="s">
        <v>10</v>
      </c>
      <c r="L6798">
        <v>1</v>
      </c>
      <c r="M6798">
        <v>1133.79</v>
      </c>
    </row>
    <row r="6799" spans="1:13" x14ac:dyDescent="0.3">
      <c r="A6799">
        <v>2009</v>
      </c>
      <c r="B6799">
        <v>25</v>
      </c>
      <c r="C6799" t="s">
        <v>34</v>
      </c>
      <c r="D6799" t="str">
        <f>VLOOKUP(C6799,lookups!$F$2:$H$27,2,FALSE)</f>
        <v>na</v>
      </c>
      <c r="E6799" t="str">
        <f>VLOOKUP(C6799,lookups!$F$2:$H$27,3,FALSE)</f>
        <v>na</v>
      </c>
      <c r="F6799" t="str">
        <f>VLOOKUP(C6799,lookups!$F$2:$I$27,4,FALSE)</f>
        <v>na</v>
      </c>
      <c r="G6799">
        <v>8</v>
      </c>
      <c r="H6799" t="s">
        <v>41</v>
      </c>
      <c r="I6799" t="str">
        <f>VLOOKUP(H6799,lookups!$B$2:$C$32,2,FALSE)</f>
        <v>Y</v>
      </c>
      <c r="J6799">
        <v>3</v>
      </c>
      <c r="K6799" t="s">
        <v>10</v>
      </c>
      <c r="L6799">
        <v>1</v>
      </c>
      <c r="M6799">
        <v>255.43</v>
      </c>
    </row>
    <row r="6800" spans="1:13" x14ac:dyDescent="0.3">
      <c r="A6800">
        <v>2009</v>
      </c>
      <c r="B6800">
        <v>25</v>
      </c>
      <c r="C6800" t="s">
        <v>34</v>
      </c>
      <c r="D6800" t="str">
        <f>VLOOKUP(C6800,lookups!$F$2:$H$27,2,FALSE)</f>
        <v>na</v>
      </c>
      <c r="E6800" t="str">
        <f>VLOOKUP(C6800,lookups!$F$2:$H$27,3,FALSE)</f>
        <v>na</v>
      </c>
      <c r="F6800" t="str">
        <f>VLOOKUP(C6800,lookups!$F$2:$I$27,4,FALSE)</f>
        <v>na</v>
      </c>
      <c r="G6800">
        <v>8</v>
      </c>
      <c r="H6800" t="s">
        <v>41</v>
      </c>
      <c r="I6800" t="str">
        <f>VLOOKUP(H6800,lookups!$B$2:$C$32,2,FALSE)</f>
        <v>Y</v>
      </c>
      <c r="J6800">
        <v>4</v>
      </c>
      <c r="K6800" t="s">
        <v>10</v>
      </c>
      <c r="L6800">
        <v>1</v>
      </c>
      <c r="M6800">
        <v>288.83</v>
      </c>
    </row>
    <row r="6801" spans="1:13" x14ac:dyDescent="0.3">
      <c r="A6801">
        <v>2009</v>
      </c>
      <c r="B6801">
        <v>25</v>
      </c>
      <c r="C6801" t="s">
        <v>34</v>
      </c>
      <c r="D6801" t="str">
        <f>VLOOKUP(C6801,lookups!$F$2:$H$27,2,FALSE)</f>
        <v>na</v>
      </c>
      <c r="E6801" t="str">
        <f>VLOOKUP(C6801,lookups!$F$2:$H$27,3,FALSE)</f>
        <v>na</v>
      </c>
      <c r="F6801" t="str">
        <f>VLOOKUP(C6801,lookups!$F$2:$I$27,4,FALSE)</f>
        <v>na</v>
      </c>
      <c r="G6801">
        <v>8</v>
      </c>
      <c r="H6801" t="s">
        <v>41</v>
      </c>
      <c r="I6801" t="str">
        <f>VLOOKUP(H6801,lookups!$B$2:$C$32,2,FALSE)</f>
        <v>Y</v>
      </c>
      <c r="J6801">
        <v>5</v>
      </c>
      <c r="K6801" t="s">
        <v>10</v>
      </c>
      <c r="L6801">
        <v>1</v>
      </c>
      <c r="M6801">
        <v>37.909999999999997</v>
      </c>
    </row>
    <row r="6802" spans="1:13" x14ac:dyDescent="0.3">
      <c r="A6802">
        <v>2009</v>
      </c>
      <c r="B6802">
        <v>1</v>
      </c>
      <c r="C6802" t="s">
        <v>8</v>
      </c>
      <c r="D6802" t="str">
        <f>VLOOKUP(C6802,lookups!$F$2:$H$27,2,FALSE)</f>
        <v>na</v>
      </c>
      <c r="E6802" t="str">
        <f>VLOOKUP(C6802,lookups!$F$2:$H$27,3,FALSE)</f>
        <v>na</v>
      </c>
      <c r="F6802" t="str">
        <f>VLOOKUP(C6802,lookups!$F$2:$I$27,4,FALSE)</f>
        <v>na</v>
      </c>
      <c r="G6802">
        <v>9</v>
      </c>
      <c r="H6802" t="s">
        <v>42</v>
      </c>
      <c r="I6802" t="str">
        <f>VLOOKUP(H6802,lookups!$B$2:$C$32,2,FALSE)</f>
        <v>Y</v>
      </c>
      <c r="J6802">
        <v>2</v>
      </c>
      <c r="K6802" t="s">
        <v>10</v>
      </c>
      <c r="L6802">
        <v>1</v>
      </c>
      <c r="M6802">
        <v>0</v>
      </c>
    </row>
    <row r="6803" spans="1:13" x14ac:dyDescent="0.3">
      <c r="A6803">
        <v>2009</v>
      </c>
      <c r="B6803">
        <v>1</v>
      </c>
      <c r="C6803" t="s">
        <v>8</v>
      </c>
      <c r="D6803" t="str">
        <f>VLOOKUP(C6803,lookups!$F$2:$H$27,2,FALSE)</f>
        <v>na</v>
      </c>
      <c r="E6803" t="str">
        <f>VLOOKUP(C6803,lookups!$F$2:$H$27,3,FALSE)</f>
        <v>na</v>
      </c>
      <c r="F6803" t="str">
        <f>VLOOKUP(C6803,lookups!$F$2:$I$27,4,FALSE)</f>
        <v>na</v>
      </c>
      <c r="G6803">
        <v>9</v>
      </c>
      <c r="H6803" t="s">
        <v>42</v>
      </c>
      <c r="I6803" t="str">
        <f>VLOOKUP(H6803,lookups!$B$2:$C$32,2,FALSE)</f>
        <v>Y</v>
      </c>
      <c r="J6803">
        <v>3</v>
      </c>
      <c r="K6803" t="s">
        <v>10</v>
      </c>
      <c r="L6803">
        <v>1</v>
      </c>
      <c r="M6803">
        <v>17.82</v>
      </c>
    </row>
    <row r="6804" spans="1:13" x14ac:dyDescent="0.3">
      <c r="A6804">
        <v>2009</v>
      </c>
      <c r="B6804">
        <v>1</v>
      </c>
      <c r="C6804" t="s">
        <v>8</v>
      </c>
      <c r="D6804" t="str">
        <f>VLOOKUP(C6804,lookups!$F$2:$H$27,2,FALSE)</f>
        <v>na</v>
      </c>
      <c r="E6804" t="str">
        <f>VLOOKUP(C6804,lookups!$F$2:$H$27,3,FALSE)</f>
        <v>na</v>
      </c>
      <c r="F6804" t="str">
        <f>VLOOKUP(C6804,lookups!$F$2:$I$27,4,FALSE)</f>
        <v>na</v>
      </c>
      <c r="G6804">
        <v>9</v>
      </c>
      <c r="H6804" t="s">
        <v>42</v>
      </c>
      <c r="I6804" t="str">
        <f>VLOOKUP(H6804,lookups!$B$2:$C$32,2,FALSE)</f>
        <v>Y</v>
      </c>
      <c r="J6804">
        <v>4</v>
      </c>
      <c r="K6804" t="s">
        <v>10</v>
      </c>
      <c r="L6804">
        <v>1</v>
      </c>
      <c r="M6804">
        <v>243.67</v>
      </c>
    </row>
    <row r="6805" spans="1:13" x14ac:dyDescent="0.3">
      <c r="A6805">
        <v>2009</v>
      </c>
      <c r="B6805">
        <v>1</v>
      </c>
      <c r="C6805" t="s">
        <v>8</v>
      </c>
      <c r="D6805" t="str">
        <f>VLOOKUP(C6805,lookups!$F$2:$H$27,2,FALSE)</f>
        <v>na</v>
      </c>
      <c r="E6805" t="str">
        <f>VLOOKUP(C6805,lookups!$F$2:$H$27,3,FALSE)</f>
        <v>na</v>
      </c>
      <c r="F6805" t="str">
        <f>VLOOKUP(C6805,lookups!$F$2:$I$27,4,FALSE)</f>
        <v>na</v>
      </c>
      <c r="G6805">
        <v>9</v>
      </c>
      <c r="H6805" t="s">
        <v>42</v>
      </c>
      <c r="I6805" t="str">
        <f>VLOOKUP(H6805,lookups!$B$2:$C$32,2,FALSE)</f>
        <v>Y</v>
      </c>
      <c r="J6805">
        <v>5</v>
      </c>
      <c r="K6805" t="s">
        <v>10</v>
      </c>
      <c r="L6805">
        <v>1</v>
      </c>
      <c r="M6805">
        <v>1.3</v>
      </c>
    </row>
    <row r="6806" spans="1:13" x14ac:dyDescent="0.3">
      <c r="A6806">
        <v>2009</v>
      </c>
      <c r="B6806">
        <v>2</v>
      </c>
      <c r="C6806" t="s">
        <v>11</v>
      </c>
      <c r="D6806" t="str">
        <f>VLOOKUP(C6806,lookups!$F$2:$H$27,2,FALSE)</f>
        <v>na</v>
      </c>
      <c r="E6806" t="str">
        <f>VLOOKUP(C6806,lookups!$F$2:$H$27,3,FALSE)</f>
        <v>na</v>
      </c>
      <c r="F6806" t="str">
        <f>VLOOKUP(C6806,lookups!$F$2:$I$27,4,FALSE)</f>
        <v>na</v>
      </c>
      <c r="G6806">
        <v>9</v>
      </c>
      <c r="H6806" t="s">
        <v>42</v>
      </c>
      <c r="I6806" t="str">
        <f>VLOOKUP(H6806,lookups!$B$2:$C$32,2,FALSE)</f>
        <v>Y</v>
      </c>
      <c r="J6806">
        <v>2</v>
      </c>
      <c r="K6806" t="s">
        <v>10</v>
      </c>
      <c r="L6806">
        <v>1</v>
      </c>
      <c r="M6806">
        <v>3.52</v>
      </c>
    </row>
    <row r="6807" spans="1:13" x14ac:dyDescent="0.3">
      <c r="A6807">
        <v>2009</v>
      </c>
      <c r="B6807">
        <v>2</v>
      </c>
      <c r="C6807" t="s">
        <v>11</v>
      </c>
      <c r="D6807" t="str">
        <f>VLOOKUP(C6807,lookups!$F$2:$H$27,2,FALSE)</f>
        <v>na</v>
      </c>
      <c r="E6807" t="str">
        <f>VLOOKUP(C6807,lookups!$F$2:$H$27,3,FALSE)</f>
        <v>na</v>
      </c>
      <c r="F6807" t="str">
        <f>VLOOKUP(C6807,lookups!$F$2:$I$27,4,FALSE)</f>
        <v>na</v>
      </c>
      <c r="G6807">
        <v>9</v>
      </c>
      <c r="H6807" t="s">
        <v>42</v>
      </c>
      <c r="I6807" t="str">
        <f>VLOOKUP(H6807,lookups!$B$2:$C$32,2,FALSE)</f>
        <v>Y</v>
      </c>
      <c r="J6807">
        <v>3</v>
      </c>
      <c r="K6807" t="s">
        <v>10</v>
      </c>
      <c r="L6807">
        <v>1</v>
      </c>
      <c r="M6807">
        <v>97</v>
      </c>
    </row>
    <row r="6808" spans="1:13" x14ac:dyDescent="0.3">
      <c r="A6808">
        <v>2009</v>
      </c>
      <c r="B6808">
        <v>2</v>
      </c>
      <c r="C6808" t="s">
        <v>11</v>
      </c>
      <c r="D6808" t="str">
        <f>VLOOKUP(C6808,lookups!$F$2:$H$27,2,FALSE)</f>
        <v>na</v>
      </c>
      <c r="E6808" t="str">
        <f>VLOOKUP(C6808,lookups!$F$2:$H$27,3,FALSE)</f>
        <v>na</v>
      </c>
      <c r="F6808" t="str">
        <f>VLOOKUP(C6808,lookups!$F$2:$I$27,4,FALSE)</f>
        <v>na</v>
      </c>
      <c r="G6808">
        <v>9</v>
      </c>
      <c r="H6808" t="s">
        <v>42</v>
      </c>
      <c r="I6808" t="str">
        <f>VLOOKUP(H6808,lookups!$B$2:$C$32,2,FALSE)</f>
        <v>Y</v>
      </c>
      <c r="J6808">
        <v>4</v>
      </c>
      <c r="K6808" t="s">
        <v>10</v>
      </c>
      <c r="L6808">
        <v>1</v>
      </c>
      <c r="M6808">
        <v>157.59</v>
      </c>
    </row>
    <row r="6809" spans="1:13" x14ac:dyDescent="0.3">
      <c r="A6809">
        <v>2009</v>
      </c>
      <c r="B6809">
        <v>2</v>
      </c>
      <c r="C6809" t="s">
        <v>11</v>
      </c>
      <c r="D6809" t="str">
        <f>VLOOKUP(C6809,lookups!$F$2:$H$27,2,FALSE)</f>
        <v>na</v>
      </c>
      <c r="E6809" t="str">
        <f>VLOOKUP(C6809,lookups!$F$2:$H$27,3,FALSE)</f>
        <v>na</v>
      </c>
      <c r="F6809" t="str">
        <f>VLOOKUP(C6809,lookups!$F$2:$I$27,4,FALSE)</f>
        <v>na</v>
      </c>
      <c r="G6809">
        <v>9</v>
      </c>
      <c r="H6809" t="s">
        <v>42</v>
      </c>
      <c r="I6809" t="str">
        <f>VLOOKUP(H6809,lookups!$B$2:$C$32,2,FALSE)</f>
        <v>Y</v>
      </c>
      <c r="J6809">
        <v>5</v>
      </c>
      <c r="K6809" t="s">
        <v>10</v>
      </c>
      <c r="L6809">
        <v>1</v>
      </c>
      <c r="M6809">
        <v>4.82</v>
      </c>
    </row>
    <row r="6810" spans="1:13" x14ac:dyDescent="0.3">
      <c r="A6810">
        <v>2009</v>
      </c>
      <c r="B6810">
        <v>3</v>
      </c>
      <c r="C6810" t="s">
        <v>12</v>
      </c>
      <c r="D6810" t="str">
        <f>VLOOKUP(C6810,lookups!$F$2:$H$27,2,FALSE)</f>
        <v>na</v>
      </c>
      <c r="E6810" t="str">
        <f>VLOOKUP(C6810,lookups!$F$2:$H$27,3,FALSE)</f>
        <v>na</v>
      </c>
      <c r="F6810" t="str">
        <f>VLOOKUP(C6810,lookups!$F$2:$I$27,4,FALSE)</f>
        <v>na</v>
      </c>
      <c r="G6810">
        <v>9</v>
      </c>
      <c r="H6810" t="s">
        <v>42</v>
      </c>
      <c r="I6810" t="str">
        <f>VLOOKUP(H6810,lookups!$B$2:$C$32,2,FALSE)</f>
        <v>Y</v>
      </c>
      <c r="J6810">
        <v>2</v>
      </c>
      <c r="K6810" t="s">
        <v>10</v>
      </c>
      <c r="L6810">
        <v>1</v>
      </c>
      <c r="M6810">
        <v>0</v>
      </c>
    </row>
    <row r="6811" spans="1:13" x14ac:dyDescent="0.3">
      <c r="A6811">
        <v>2009</v>
      </c>
      <c r="B6811">
        <v>3</v>
      </c>
      <c r="C6811" t="s">
        <v>12</v>
      </c>
      <c r="D6811" t="str">
        <f>VLOOKUP(C6811,lookups!$F$2:$H$27,2,FALSE)</f>
        <v>na</v>
      </c>
      <c r="E6811" t="str">
        <f>VLOOKUP(C6811,lookups!$F$2:$H$27,3,FALSE)</f>
        <v>na</v>
      </c>
      <c r="F6811" t="str">
        <f>VLOOKUP(C6811,lookups!$F$2:$I$27,4,FALSE)</f>
        <v>na</v>
      </c>
      <c r="G6811">
        <v>9</v>
      </c>
      <c r="H6811" t="s">
        <v>42</v>
      </c>
      <c r="I6811" t="str">
        <f>VLOOKUP(H6811,lookups!$B$2:$C$32,2,FALSE)</f>
        <v>Y</v>
      </c>
      <c r="J6811">
        <v>3</v>
      </c>
      <c r="K6811" t="s">
        <v>10</v>
      </c>
      <c r="L6811">
        <v>1</v>
      </c>
      <c r="M6811">
        <v>0</v>
      </c>
    </row>
    <row r="6812" spans="1:13" x14ac:dyDescent="0.3">
      <c r="A6812">
        <v>2009</v>
      </c>
      <c r="B6812">
        <v>3</v>
      </c>
      <c r="C6812" t="s">
        <v>12</v>
      </c>
      <c r="D6812" t="str">
        <f>VLOOKUP(C6812,lookups!$F$2:$H$27,2,FALSE)</f>
        <v>na</v>
      </c>
      <c r="E6812" t="str">
        <f>VLOOKUP(C6812,lookups!$F$2:$H$27,3,FALSE)</f>
        <v>na</v>
      </c>
      <c r="F6812" t="str">
        <f>VLOOKUP(C6812,lookups!$F$2:$I$27,4,FALSE)</f>
        <v>na</v>
      </c>
      <c r="G6812">
        <v>9</v>
      </c>
      <c r="H6812" t="s">
        <v>42</v>
      </c>
      <c r="I6812" t="str">
        <f>VLOOKUP(H6812,lookups!$B$2:$C$32,2,FALSE)</f>
        <v>Y</v>
      </c>
      <c r="J6812">
        <v>4</v>
      </c>
      <c r="K6812" t="s">
        <v>10</v>
      </c>
      <c r="L6812">
        <v>1</v>
      </c>
      <c r="M6812">
        <v>0</v>
      </c>
    </row>
    <row r="6813" spans="1:13" x14ac:dyDescent="0.3">
      <c r="A6813">
        <v>2009</v>
      </c>
      <c r="B6813">
        <v>3</v>
      </c>
      <c r="C6813" t="s">
        <v>12</v>
      </c>
      <c r="D6813" t="str">
        <f>VLOOKUP(C6813,lookups!$F$2:$H$27,2,FALSE)</f>
        <v>na</v>
      </c>
      <c r="E6813" t="str">
        <f>VLOOKUP(C6813,lookups!$F$2:$H$27,3,FALSE)</f>
        <v>na</v>
      </c>
      <c r="F6813" t="str">
        <f>VLOOKUP(C6813,lookups!$F$2:$I$27,4,FALSE)</f>
        <v>na</v>
      </c>
      <c r="G6813">
        <v>9</v>
      </c>
      <c r="H6813" t="s">
        <v>42</v>
      </c>
      <c r="I6813" t="str">
        <f>VLOOKUP(H6813,lookups!$B$2:$C$32,2,FALSE)</f>
        <v>Y</v>
      </c>
      <c r="J6813">
        <v>5</v>
      </c>
      <c r="K6813" t="s">
        <v>10</v>
      </c>
      <c r="L6813">
        <v>1</v>
      </c>
      <c r="M6813">
        <v>0</v>
      </c>
    </row>
    <row r="6814" spans="1:13" x14ac:dyDescent="0.3">
      <c r="A6814">
        <v>2009</v>
      </c>
      <c r="B6814">
        <v>4</v>
      </c>
      <c r="C6814" t="s">
        <v>13</v>
      </c>
      <c r="D6814">
        <f>VLOOKUP(C6814,lookups!$F$2:$H$27,2,FALSE)</f>
        <v>10</v>
      </c>
      <c r="E6814" t="str">
        <f>VLOOKUP(C6814,lookups!$F$2:$H$27,3,FALSE)</f>
        <v>WCVI Troll</v>
      </c>
      <c r="F6814">
        <f>VLOOKUP(C6814,lookups!$F$2:$I$27,4,FALSE)</f>
        <v>6</v>
      </c>
      <c r="G6814">
        <v>9</v>
      </c>
      <c r="H6814" t="s">
        <v>42</v>
      </c>
      <c r="I6814" t="str">
        <f>VLOOKUP(H6814,lookups!$B$2:$C$32,2,FALSE)</f>
        <v>Y</v>
      </c>
      <c r="J6814">
        <v>2</v>
      </c>
      <c r="K6814" t="s">
        <v>10</v>
      </c>
      <c r="L6814">
        <v>1</v>
      </c>
      <c r="M6814">
        <v>6.34</v>
      </c>
    </row>
    <row r="6815" spans="1:13" x14ac:dyDescent="0.3">
      <c r="A6815">
        <v>2009</v>
      </c>
      <c r="B6815">
        <v>4</v>
      </c>
      <c r="C6815" t="s">
        <v>13</v>
      </c>
      <c r="D6815">
        <f>VLOOKUP(C6815,lookups!$F$2:$H$27,2,FALSE)</f>
        <v>10</v>
      </c>
      <c r="E6815" t="str">
        <f>VLOOKUP(C6815,lookups!$F$2:$H$27,3,FALSE)</f>
        <v>WCVI Troll</v>
      </c>
      <c r="F6815">
        <f>VLOOKUP(C6815,lookups!$F$2:$I$27,4,FALSE)</f>
        <v>6</v>
      </c>
      <c r="G6815">
        <v>9</v>
      </c>
      <c r="H6815" t="s">
        <v>42</v>
      </c>
      <c r="I6815" t="str">
        <f>VLOOKUP(H6815,lookups!$B$2:$C$32,2,FALSE)</f>
        <v>Y</v>
      </c>
      <c r="J6815">
        <v>3</v>
      </c>
      <c r="K6815" t="s">
        <v>10</v>
      </c>
      <c r="L6815">
        <v>1</v>
      </c>
      <c r="M6815">
        <v>210.21</v>
      </c>
    </row>
    <row r="6816" spans="1:13" x14ac:dyDescent="0.3">
      <c r="A6816">
        <v>2009</v>
      </c>
      <c r="B6816">
        <v>4</v>
      </c>
      <c r="C6816" t="s">
        <v>13</v>
      </c>
      <c r="D6816">
        <f>VLOOKUP(C6816,lookups!$F$2:$H$27,2,FALSE)</f>
        <v>10</v>
      </c>
      <c r="E6816" t="str">
        <f>VLOOKUP(C6816,lookups!$F$2:$H$27,3,FALSE)</f>
        <v>WCVI Troll</v>
      </c>
      <c r="F6816">
        <f>VLOOKUP(C6816,lookups!$F$2:$I$27,4,FALSE)</f>
        <v>6</v>
      </c>
      <c r="G6816">
        <v>9</v>
      </c>
      <c r="H6816" t="s">
        <v>42</v>
      </c>
      <c r="I6816" t="str">
        <f>VLOOKUP(H6816,lookups!$B$2:$C$32,2,FALSE)</f>
        <v>Y</v>
      </c>
      <c r="J6816">
        <v>4</v>
      </c>
      <c r="K6816" t="s">
        <v>10</v>
      </c>
      <c r="L6816">
        <v>1</v>
      </c>
      <c r="M6816">
        <v>166.97</v>
      </c>
    </row>
    <row r="6817" spans="1:13" x14ac:dyDescent="0.3">
      <c r="A6817">
        <v>2009</v>
      </c>
      <c r="B6817">
        <v>4</v>
      </c>
      <c r="C6817" t="s">
        <v>13</v>
      </c>
      <c r="D6817">
        <f>VLOOKUP(C6817,lookups!$F$2:$H$27,2,FALSE)</f>
        <v>10</v>
      </c>
      <c r="E6817" t="str">
        <f>VLOOKUP(C6817,lookups!$F$2:$H$27,3,FALSE)</f>
        <v>WCVI Troll</v>
      </c>
      <c r="F6817">
        <f>VLOOKUP(C6817,lookups!$F$2:$I$27,4,FALSE)</f>
        <v>6</v>
      </c>
      <c r="G6817">
        <v>9</v>
      </c>
      <c r="H6817" t="s">
        <v>42</v>
      </c>
      <c r="I6817" t="str">
        <f>VLOOKUP(H6817,lookups!$B$2:$C$32,2,FALSE)</f>
        <v>Y</v>
      </c>
      <c r="J6817">
        <v>5</v>
      </c>
      <c r="K6817" t="s">
        <v>10</v>
      </c>
      <c r="L6817">
        <v>1</v>
      </c>
      <c r="M6817">
        <v>0</v>
      </c>
    </row>
    <row r="6818" spans="1:13" x14ac:dyDescent="0.3">
      <c r="A6818">
        <v>2009</v>
      </c>
      <c r="B6818">
        <v>5</v>
      </c>
      <c r="C6818" t="s">
        <v>14</v>
      </c>
      <c r="D6818" t="str">
        <f>VLOOKUP(C6818,lookups!$F$2:$H$27,2,FALSE)</f>
        <v>na</v>
      </c>
      <c r="E6818" t="str">
        <f>VLOOKUP(C6818,lookups!$F$2:$H$27,3,FALSE)</f>
        <v>na</v>
      </c>
      <c r="F6818" t="str">
        <f>VLOOKUP(C6818,lookups!$F$2:$I$27,4,FALSE)</f>
        <v>na</v>
      </c>
      <c r="G6818">
        <v>9</v>
      </c>
      <c r="H6818" t="s">
        <v>42</v>
      </c>
      <c r="I6818" t="str">
        <f>VLOOKUP(H6818,lookups!$B$2:$C$32,2,FALSE)</f>
        <v>Y</v>
      </c>
      <c r="J6818">
        <v>2</v>
      </c>
      <c r="K6818" t="s">
        <v>10</v>
      </c>
      <c r="L6818">
        <v>1</v>
      </c>
      <c r="M6818">
        <v>0</v>
      </c>
    </row>
    <row r="6819" spans="1:13" x14ac:dyDescent="0.3">
      <c r="A6819">
        <v>2009</v>
      </c>
      <c r="B6819">
        <v>5</v>
      </c>
      <c r="C6819" t="s">
        <v>14</v>
      </c>
      <c r="D6819" t="str">
        <f>VLOOKUP(C6819,lookups!$F$2:$H$27,2,FALSE)</f>
        <v>na</v>
      </c>
      <c r="E6819" t="str">
        <f>VLOOKUP(C6819,lookups!$F$2:$H$27,3,FALSE)</f>
        <v>na</v>
      </c>
      <c r="F6819" t="str">
        <f>VLOOKUP(C6819,lookups!$F$2:$I$27,4,FALSE)</f>
        <v>na</v>
      </c>
      <c r="G6819">
        <v>9</v>
      </c>
      <c r="H6819" t="s">
        <v>42</v>
      </c>
      <c r="I6819" t="str">
        <f>VLOOKUP(H6819,lookups!$B$2:$C$32,2,FALSE)</f>
        <v>Y</v>
      </c>
      <c r="J6819">
        <v>3</v>
      </c>
      <c r="K6819" t="s">
        <v>10</v>
      </c>
      <c r="L6819">
        <v>1</v>
      </c>
      <c r="M6819">
        <v>0</v>
      </c>
    </row>
    <row r="6820" spans="1:13" x14ac:dyDescent="0.3">
      <c r="A6820">
        <v>2009</v>
      </c>
      <c r="B6820">
        <v>5</v>
      </c>
      <c r="C6820" t="s">
        <v>14</v>
      </c>
      <c r="D6820" t="str">
        <f>VLOOKUP(C6820,lookups!$F$2:$H$27,2,FALSE)</f>
        <v>na</v>
      </c>
      <c r="E6820" t="str">
        <f>VLOOKUP(C6820,lookups!$F$2:$H$27,3,FALSE)</f>
        <v>na</v>
      </c>
      <c r="F6820" t="str">
        <f>VLOOKUP(C6820,lookups!$F$2:$I$27,4,FALSE)</f>
        <v>na</v>
      </c>
      <c r="G6820">
        <v>9</v>
      </c>
      <c r="H6820" t="s">
        <v>42</v>
      </c>
      <c r="I6820" t="str">
        <f>VLOOKUP(H6820,lookups!$B$2:$C$32,2,FALSE)</f>
        <v>Y</v>
      </c>
      <c r="J6820">
        <v>4</v>
      </c>
      <c r="K6820" t="s">
        <v>10</v>
      </c>
      <c r="L6820">
        <v>1</v>
      </c>
      <c r="M6820">
        <v>0</v>
      </c>
    </row>
    <row r="6821" spans="1:13" x14ac:dyDescent="0.3">
      <c r="A6821">
        <v>2009</v>
      </c>
      <c r="B6821">
        <v>5</v>
      </c>
      <c r="C6821" t="s">
        <v>14</v>
      </c>
      <c r="D6821" t="str">
        <f>VLOOKUP(C6821,lookups!$F$2:$H$27,2,FALSE)</f>
        <v>na</v>
      </c>
      <c r="E6821" t="str">
        <f>VLOOKUP(C6821,lookups!$F$2:$H$27,3,FALSE)</f>
        <v>na</v>
      </c>
      <c r="F6821" t="str">
        <f>VLOOKUP(C6821,lookups!$F$2:$I$27,4,FALSE)</f>
        <v>na</v>
      </c>
      <c r="G6821">
        <v>9</v>
      </c>
      <c r="H6821" t="s">
        <v>42</v>
      </c>
      <c r="I6821" t="str">
        <f>VLOOKUP(H6821,lookups!$B$2:$C$32,2,FALSE)</f>
        <v>Y</v>
      </c>
      <c r="J6821">
        <v>5</v>
      </c>
      <c r="K6821" t="s">
        <v>10</v>
      </c>
      <c r="L6821">
        <v>1</v>
      </c>
      <c r="M6821">
        <v>0</v>
      </c>
    </row>
    <row r="6822" spans="1:13" x14ac:dyDescent="0.3">
      <c r="A6822">
        <v>2009</v>
      </c>
      <c r="B6822">
        <v>6</v>
      </c>
      <c r="C6822" t="s">
        <v>15</v>
      </c>
      <c r="D6822" t="str">
        <f>VLOOKUP(C6822,lookups!$F$2:$H$27,2,FALSE)</f>
        <v>na</v>
      </c>
      <c r="E6822" t="str">
        <f>VLOOKUP(C6822,lookups!$F$2:$H$27,3,FALSE)</f>
        <v>na</v>
      </c>
      <c r="F6822" t="str">
        <f>VLOOKUP(C6822,lookups!$F$2:$I$27,4,FALSE)</f>
        <v>na</v>
      </c>
      <c r="G6822">
        <v>9</v>
      </c>
      <c r="H6822" t="s">
        <v>42</v>
      </c>
      <c r="I6822" t="str">
        <f>VLOOKUP(H6822,lookups!$B$2:$C$32,2,FALSE)</f>
        <v>Y</v>
      </c>
      <c r="J6822">
        <v>2</v>
      </c>
      <c r="K6822" t="s">
        <v>10</v>
      </c>
      <c r="L6822">
        <v>1</v>
      </c>
      <c r="M6822">
        <v>0</v>
      </c>
    </row>
    <row r="6823" spans="1:13" x14ac:dyDescent="0.3">
      <c r="A6823">
        <v>2009</v>
      </c>
      <c r="B6823">
        <v>6</v>
      </c>
      <c r="C6823" t="s">
        <v>15</v>
      </c>
      <c r="D6823" t="str">
        <f>VLOOKUP(C6823,lookups!$F$2:$H$27,2,FALSE)</f>
        <v>na</v>
      </c>
      <c r="E6823" t="str">
        <f>VLOOKUP(C6823,lookups!$F$2:$H$27,3,FALSE)</f>
        <v>na</v>
      </c>
      <c r="F6823" t="str">
        <f>VLOOKUP(C6823,lookups!$F$2:$I$27,4,FALSE)</f>
        <v>na</v>
      </c>
      <c r="G6823">
        <v>9</v>
      </c>
      <c r="H6823" t="s">
        <v>42</v>
      </c>
      <c r="I6823" t="str">
        <f>VLOOKUP(H6823,lookups!$B$2:$C$32,2,FALSE)</f>
        <v>Y</v>
      </c>
      <c r="J6823">
        <v>3</v>
      </c>
      <c r="K6823" t="s">
        <v>10</v>
      </c>
      <c r="L6823">
        <v>1</v>
      </c>
      <c r="M6823">
        <v>0</v>
      </c>
    </row>
    <row r="6824" spans="1:13" x14ac:dyDescent="0.3">
      <c r="A6824">
        <v>2009</v>
      </c>
      <c r="B6824">
        <v>6</v>
      </c>
      <c r="C6824" t="s">
        <v>15</v>
      </c>
      <c r="D6824" t="str">
        <f>VLOOKUP(C6824,lookups!$F$2:$H$27,2,FALSE)</f>
        <v>na</v>
      </c>
      <c r="E6824" t="str">
        <f>VLOOKUP(C6824,lookups!$F$2:$H$27,3,FALSE)</f>
        <v>na</v>
      </c>
      <c r="F6824" t="str">
        <f>VLOOKUP(C6824,lookups!$F$2:$I$27,4,FALSE)</f>
        <v>na</v>
      </c>
      <c r="G6824">
        <v>9</v>
      </c>
      <c r="H6824" t="s">
        <v>42</v>
      </c>
      <c r="I6824" t="str">
        <f>VLOOKUP(H6824,lookups!$B$2:$C$32,2,FALSE)</f>
        <v>Y</v>
      </c>
      <c r="J6824">
        <v>4</v>
      </c>
      <c r="K6824" t="s">
        <v>10</v>
      </c>
      <c r="L6824">
        <v>1</v>
      </c>
      <c r="M6824">
        <v>0</v>
      </c>
    </row>
    <row r="6825" spans="1:13" x14ac:dyDescent="0.3">
      <c r="A6825">
        <v>2009</v>
      </c>
      <c r="B6825">
        <v>6</v>
      </c>
      <c r="C6825" t="s">
        <v>15</v>
      </c>
      <c r="D6825" t="str">
        <f>VLOOKUP(C6825,lookups!$F$2:$H$27,2,FALSE)</f>
        <v>na</v>
      </c>
      <c r="E6825" t="str">
        <f>VLOOKUP(C6825,lookups!$F$2:$H$27,3,FALSE)</f>
        <v>na</v>
      </c>
      <c r="F6825" t="str">
        <f>VLOOKUP(C6825,lookups!$F$2:$I$27,4,FALSE)</f>
        <v>na</v>
      </c>
      <c r="G6825">
        <v>9</v>
      </c>
      <c r="H6825" t="s">
        <v>42</v>
      </c>
      <c r="I6825" t="str">
        <f>VLOOKUP(H6825,lookups!$B$2:$C$32,2,FALSE)</f>
        <v>Y</v>
      </c>
      <c r="J6825">
        <v>5</v>
      </c>
      <c r="K6825" t="s">
        <v>10</v>
      </c>
      <c r="L6825">
        <v>1</v>
      </c>
      <c r="M6825">
        <v>0</v>
      </c>
    </row>
    <row r="6826" spans="1:13" x14ac:dyDescent="0.3">
      <c r="A6826">
        <v>2009</v>
      </c>
      <c r="B6826">
        <v>7</v>
      </c>
      <c r="C6826" t="s">
        <v>16</v>
      </c>
      <c r="D6826">
        <f>VLOOKUP(C6826,lookups!$F$2:$H$27,2,FALSE)</f>
        <v>2</v>
      </c>
      <c r="E6826" t="str">
        <f>VLOOKUP(C6826,lookups!$F$2:$H$27,3,FALSE)</f>
        <v>SEAK Net</v>
      </c>
      <c r="F6826">
        <f>VLOOKUP(C6826,lookups!$F$2:$I$27,4,FALSE)</f>
        <v>1</v>
      </c>
      <c r="G6826">
        <v>9</v>
      </c>
      <c r="H6826" t="s">
        <v>42</v>
      </c>
      <c r="I6826" t="str">
        <f>VLOOKUP(H6826,lookups!$B$2:$C$32,2,FALSE)</f>
        <v>Y</v>
      </c>
      <c r="J6826">
        <v>2</v>
      </c>
      <c r="K6826" t="s">
        <v>10</v>
      </c>
      <c r="L6826">
        <v>1</v>
      </c>
      <c r="M6826">
        <v>0</v>
      </c>
    </row>
    <row r="6827" spans="1:13" x14ac:dyDescent="0.3">
      <c r="A6827">
        <v>2009</v>
      </c>
      <c r="B6827">
        <v>7</v>
      </c>
      <c r="C6827" t="s">
        <v>16</v>
      </c>
      <c r="D6827">
        <f>VLOOKUP(C6827,lookups!$F$2:$H$27,2,FALSE)</f>
        <v>2</v>
      </c>
      <c r="E6827" t="str">
        <f>VLOOKUP(C6827,lookups!$F$2:$H$27,3,FALSE)</f>
        <v>SEAK Net</v>
      </c>
      <c r="F6827">
        <f>VLOOKUP(C6827,lookups!$F$2:$I$27,4,FALSE)</f>
        <v>1</v>
      </c>
      <c r="G6827">
        <v>9</v>
      </c>
      <c r="H6827" t="s">
        <v>42</v>
      </c>
      <c r="I6827" t="str">
        <f>VLOOKUP(H6827,lookups!$B$2:$C$32,2,FALSE)</f>
        <v>Y</v>
      </c>
      <c r="J6827">
        <v>3</v>
      </c>
      <c r="K6827" t="s">
        <v>10</v>
      </c>
      <c r="L6827">
        <v>1</v>
      </c>
      <c r="M6827">
        <v>7.32</v>
      </c>
    </row>
    <row r="6828" spans="1:13" x14ac:dyDescent="0.3">
      <c r="A6828">
        <v>2009</v>
      </c>
      <c r="B6828">
        <v>7</v>
      </c>
      <c r="C6828" t="s">
        <v>16</v>
      </c>
      <c r="D6828">
        <f>VLOOKUP(C6828,lookups!$F$2:$H$27,2,FALSE)</f>
        <v>2</v>
      </c>
      <c r="E6828" t="str">
        <f>VLOOKUP(C6828,lookups!$F$2:$H$27,3,FALSE)</f>
        <v>SEAK Net</v>
      </c>
      <c r="F6828">
        <f>VLOOKUP(C6828,lookups!$F$2:$I$27,4,FALSE)</f>
        <v>1</v>
      </c>
      <c r="G6828">
        <v>9</v>
      </c>
      <c r="H6828" t="s">
        <v>42</v>
      </c>
      <c r="I6828" t="str">
        <f>VLOOKUP(H6828,lookups!$B$2:$C$32,2,FALSE)</f>
        <v>Y</v>
      </c>
      <c r="J6828">
        <v>4</v>
      </c>
      <c r="K6828" t="s">
        <v>10</v>
      </c>
      <c r="L6828">
        <v>1</v>
      </c>
      <c r="M6828">
        <v>346.31</v>
      </c>
    </row>
    <row r="6829" spans="1:13" x14ac:dyDescent="0.3">
      <c r="A6829">
        <v>2009</v>
      </c>
      <c r="B6829">
        <v>7</v>
      </c>
      <c r="C6829" t="s">
        <v>16</v>
      </c>
      <c r="D6829">
        <f>VLOOKUP(C6829,lookups!$F$2:$H$27,2,FALSE)</f>
        <v>2</v>
      </c>
      <c r="E6829" t="str">
        <f>VLOOKUP(C6829,lookups!$F$2:$H$27,3,FALSE)</f>
        <v>SEAK Net</v>
      </c>
      <c r="F6829">
        <f>VLOOKUP(C6829,lookups!$F$2:$I$27,4,FALSE)</f>
        <v>1</v>
      </c>
      <c r="G6829">
        <v>9</v>
      </c>
      <c r="H6829" t="s">
        <v>42</v>
      </c>
      <c r="I6829" t="str">
        <f>VLOOKUP(H6829,lookups!$B$2:$C$32,2,FALSE)</f>
        <v>Y</v>
      </c>
      <c r="J6829">
        <v>5</v>
      </c>
      <c r="K6829" t="s">
        <v>10</v>
      </c>
      <c r="L6829">
        <v>1</v>
      </c>
      <c r="M6829">
        <v>2.12</v>
      </c>
    </row>
    <row r="6830" spans="1:13" x14ac:dyDescent="0.3">
      <c r="A6830">
        <v>2009</v>
      </c>
      <c r="B6830">
        <v>8</v>
      </c>
      <c r="C6830" t="s">
        <v>17</v>
      </c>
      <c r="D6830">
        <f>VLOOKUP(C6830,lookups!$F$2:$H$27,2,FALSE)</f>
        <v>4</v>
      </c>
      <c r="E6830" t="str">
        <f>VLOOKUP(C6830,lookups!$F$2:$H$27,3,FALSE)</f>
        <v>N/C BC Net</v>
      </c>
      <c r="F6830">
        <f>VLOOKUP(C6830,lookups!$F$2:$I$27,4,FALSE)</f>
        <v>3</v>
      </c>
      <c r="G6830">
        <v>9</v>
      </c>
      <c r="H6830" t="s">
        <v>42</v>
      </c>
      <c r="I6830" t="str">
        <f>VLOOKUP(H6830,lookups!$B$2:$C$32,2,FALSE)</f>
        <v>Y</v>
      </c>
      <c r="J6830">
        <v>2</v>
      </c>
      <c r="K6830" t="s">
        <v>10</v>
      </c>
      <c r="L6830">
        <v>1</v>
      </c>
      <c r="M6830">
        <v>2.6</v>
      </c>
    </row>
    <row r="6831" spans="1:13" x14ac:dyDescent="0.3">
      <c r="A6831">
        <v>2009</v>
      </c>
      <c r="B6831">
        <v>8</v>
      </c>
      <c r="C6831" t="s">
        <v>17</v>
      </c>
      <c r="D6831">
        <f>VLOOKUP(C6831,lookups!$F$2:$H$27,2,FALSE)</f>
        <v>4</v>
      </c>
      <c r="E6831" t="str">
        <f>VLOOKUP(C6831,lookups!$F$2:$H$27,3,FALSE)</f>
        <v>N/C BC Net</v>
      </c>
      <c r="F6831">
        <f>VLOOKUP(C6831,lookups!$F$2:$I$27,4,FALSE)</f>
        <v>3</v>
      </c>
      <c r="G6831">
        <v>9</v>
      </c>
      <c r="H6831" t="s">
        <v>42</v>
      </c>
      <c r="I6831" t="str">
        <f>VLOOKUP(H6831,lookups!$B$2:$C$32,2,FALSE)</f>
        <v>Y</v>
      </c>
      <c r="J6831">
        <v>3</v>
      </c>
      <c r="K6831" t="s">
        <v>10</v>
      </c>
      <c r="L6831">
        <v>1</v>
      </c>
      <c r="M6831">
        <v>2.4300000000000002</v>
      </c>
    </row>
    <row r="6832" spans="1:13" x14ac:dyDescent="0.3">
      <c r="A6832">
        <v>2009</v>
      </c>
      <c r="B6832">
        <v>8</v>
      </c>
      <c r="C6832" t="s">
        <v>17</v>
      </c>
      <c r="D6832">
        <f>VLOOKUP(C6832,lookups!$F$2:$H$27,2,FALSE)</f>
        <v>4</v>
      </c>
      <c r="E6832" t="str">
        <f>VLOOKUP(C6832,lookups!$F$2:$H$27,3,FALSE)</f>
        <v>N/C BC Net</v>
      </c>
      <c r="F6832">
        <f>VLOOKUP(C6832,lookups!$F$2:$I$27,4,FALSE)</f>
        <v>3</v>
      </c>
      <c r="G6832">
        <v>9</v>
      </c>
      <c r="H6832" t="s">
        <v>42</v>
      </c>
      <c r="I6832" t="str">
        <f>VLOOKUP(H6832,lookups!$B$2:$C$32,2,FALSE)</f>
        <v>Y</v>
      </c>
      <c r="J6832">
        <v>4</v>
      </c>
      <c r="K6832" t="s">
        <v>10</v>
      </c>
      <c r="L6832">
        <v>1</v>
      </c>
      <c r="M6832">
        <v>8.1199999999999992</v>
      </c>
    </row>
    <row r="6833" spans="1:13" x14ac:dyDescent="0.3">
      <c r="A6833">
        <v>2009</v>
      </c>
      <c r="B6833">
        <v>8</v>
      </c>
      <c r="C6833" t="s">
        <v>17</v>
      </c>
      <c r="D6833">
        <f>VLOOKUP(C6833,lookups!$F$2:$H$27,2,FALSE)</f>
        <v>4</v>
      </c>
      <c r="E6833" t="str">
        <f>VLOOKUP(C6833,lookups!$F$2:$H$27,3,FALSE)</f>
        <v>N/C BC Net</v>
      </c>
      <c r="F6833">
        <f>VLOOKUP(C6833,lookups!$F$2:$I$27,4,FALSE)</f>
        <v>3</v>
      </c>
      <c r="G6833">
        <v>9</v>
      </c>
      <c r="H6833" t="s">
        <v>42</v>
      </c>
      <c r="I6833" t="str">
        <f>VLOOKUP(H6833,lookups!$B$2:$C$32,2,FALSE)</f>
        <v>Y</v>
      </c>
      <c r="J6833">
        <v>5</v>
      </c>
      <c r="K6833" t="s">
        <v>10</v>
      </c>
      <c r="L6833">
        <v>1</v>
      </c>
      <c r="M6833">
        <v>0</v>
      </c>
    </row>
    <row r="6834" spans="1:13" x14ac:dyDescent="0.3">
      <c r="A6834">
        <v>2009</v>
      </c>
      <c r="B6834">
        <v>9</v>
      </c>
      <c r="C6834" t="s">
        <v>18</v>
      </c>
      <c r="D6834" t="str">
        <f>VLOOKUP(C6834,lookups!$F$2:$H$27,2,FALSE)</f>
        <v>na</v>
      </c>
      <c r="E6834" t="str">
        <f>VLOOKUP(C6834,lookups!$F$2:$H$27,3,FALSE)</f>
        <v>na</v>
      </c>
      <c r="F6834" t="str">
        <f>VLOOKUP(C6834,lookups!$F$2:$I$27,4,FALSE)</f>
        <v>na</v>
      </c>
      <c r="G6834">
        <v>9</v>
      </c>
      <c r="H6834" t="s">
        <v>42</v>
      </c>
      <c r="I6834" t="str">
        <f>VLOOKUP(H6834,lookups!$B$2:$C$32,2,FALSE)</f>
        <v>Y</v>
      </c>
      <c r="J6834">
        <v>2</v>
      </c>
      <c r="K6834" t="s">
        <v>10</v>
      </c>
      <c r="L6834">
        <v>1</v>
      </c>
      <c r="M6834">
        <v>65.06</v>
      </c>
    </row>
    <row r="6835" spans="1:13" x14ac:dyDescent="0.3">
      <c r="A6835">
        <v>2009</v>
      </c>
      <c r="B6835">
        <v>9</v>
      </c>
      <c r="C6835" t="s">
        <v>18</v>
      </c>
      <c r="D6835" t="str">
        <f>VLOOKUP(C6835,lookups!$F$2:$H$27,2,FALSE)</f>
        <v>na</v>
      </c>
      <c r="E6835" t="str">
        <f>VLOOKUP(C6835,lookups!$F$2:$H$27,3,FALSE)</f>
        <v>na</v>
      </c>
      <c r="F6835" t="str">
        <f>VLOOKUP(C6835,lookups!$F$2:$I$27,4,FALSE)</f>
        <v>na</v>
      </c>
      <c r="G6835">
        <v>9</v>
      </c>
      <c r="H6835" t="s">
        <v>42</v>
      </c>
      <c r="I6835" t="str">
        <f>VLOOKUP(H6835,lookups!$B$2:$C$32,2,FALSE)</f>
        <v>Y</v>
      </c>
      <c r="J6835">
        <v>3</v>
      </c>
      <c r="K6835" t="s">
        <v>10</v>
      </c>
      <c r="L6835">
        <v>1</v>
      </c>
      <c r="M6835">
        <v>10.119999999999999</v>
      </c>
    </row>
    <row r="6836" spans="1:13" x14ac:dyDescent="0.3">
      <c r="A6836">
        <v>2009</v>
      </c>
      <c r="B6836">
        <v>9</v>
      </c>
      <c r="C6836" t="s">
        <v>18</v>
      </c>
      <c r="D6836" t="str">
        <f>VLOOKUP(C6836,lookups!$F$2:$H$27,2,FALSE)</f>
        <v>na</v>
      </c>
      <c r="E6836" t="str">
        <f>VLOOKUP(C6836,lookups!$F$2:$H$27,3,FALSE)</f>
        <v>na</v>
      </c>
      <c r="F6836" t="str">
        <f>VLOOKUP(C6836,lookups!$F$2:$I$27,4,FALSE)</f>
        <v>na</v>
      </c>
      <c r="G6836">
        <v>9</v>
      </c>
      <c r="H6836" t="s">
        <v>42</v>
      </c>
      <c r="I6836" t="str">
        <f>VLOOKUP(H6836,lookups!$B$2:$C$32,2,FALSE)</f>
        <v>Y</v>
      </c>
      <c r="J6836">
        <v>4</v>
      </c>
      <c r="K6836" t="s">
        <v>10</v>
      </c>
      <c r="L6836">
        <v>1</v>
      </c>
      <c r="M6836">
        <v>17.87</v>
      </c>
    </row>
    <row r="6837" spans="1:13" x14ac:dyDescent="0.3">
      <c r="A6837">
        <v>2009</v>
      </c>
      <c r="B6837">
        <v>9</v>
      </c>
      <c r="C6837" t="s">
        <v>18</v>
      </c>
      <c r="D6837" t="str">
        <f>VLOOKUP(C6837,lookups!$F$2:$H$27,2,FALSE)</f>
        <v>na</v>
      </c>
      <c r="E6837" t="str">
        <f>VLOOKUP(C6837,lookups!$F$2:$H$27,3,FALSE)</f>
        <v>na</v>
      </c>
      <c r="F6837" t="str">
        <f>VLOOKUP(C6837,lookups!$F$2:$I$27,4,FALSE)</f>
        <v>na</v>
      </c>
      <c r="G6837">
        <v>9</v>
      </c>
      <c r="H6837" t="s">
        <v>42</v>
      </c>
      <c r="I6837" t="str">
        <f>VLOOKUP(H6837,lookups!$B$2:$C$32,2,FALSE)</f>
        <v>Y</v>
      </c>
      <c r="J6837">
        <v>5</v>
      </c>
      <c r="K6837" t="s">
        <v>10</v>
      </c>
      <c r="L6837">
        <v>1</v>
      </c>
      <c r="M6837">
        <v>0.49</v>
      </c>
    </row>
    <row r="6838" spans="1:13" x14ac:dyDescent="0.3">
      <c r="A6838">
        <v>2009</v>
      </c>
      <c r="B6838">
        <v>10</v>
      </c>
      <c r="C6838" t="s">
        <v>19</v>
      </c>
      <c r="D6838">
        <f>VLOOKUP(C6838,lookups!$F$2:$H$27,2,FALSE)</f>
        <v>5</v>
      </c>
      <c r="E6838" t="str">
        <f>VLOOKUP(C6838,lookups!$F$2:$H$27,3,FALSE)</f>
        <v>WCVI Net</v>
      </c>
      <c r="F6838">
        <f>VLOOKUP(C6838,lookups!$F$2:$I$27,4,FALSE)</f>
        <v>4</v>
      </c>
      <c r="G6838">
        <v>9</v>
      </c>
      <c r="H6838" t="s">
        <v>42</v>
      </c>
      <c r="I6838" t="str">
        <f>VLOOKUP(H6838,lookups!$B$2:$C$32,2,FALSE)</f>
        <v>Y</v>
      </c>
      <c r="J6838">
        <v>2</v>
      </c>
      <c r="K6838" t="s">
        <v>10</v>
      </c>
      <c r="L6838">
        <v>1</v>
      </c>
      <c r="M6838">
        <v>2.94</v>
      </c>
    </row>
    <row r="6839" spans="1:13" x14ac:dyDescent="0.3">
      <c r="A6839">
        <v>2009</v>
      </c>
      <c r="B6839">
        <v>10</v>
      </c>
      <c r="C6839" t="s">
        <v>19</v>
      </c>
      <c r="D6839">
        <f>VLOOKUP(C6839,lookups!$F$2:$H$27,2,FALSE)</f>
        <v>5</v>
      </c>
      <c r="E6839" t="str">
        <f>VLOOKUP(C6839,lookups!$F$2:$H$27,3,FALSE)</f>
        <v>WCVI Net</v>
      </c>
      <c r="F6839">
        <f>VLOOKUP(C6839,lookups!$F$2:$I$27,4,FALSE)</f>
        <v>4</v>
      </c>
      <c r="G6839">
        <v>9</v>
      </c>
      <c r="H6839" t="s">
        <v>42</v>
      </c>
      <c r="I6839" t="str">
        <f>VLOOKUP(H6839,lookups!$B$2:$C$32,2,FALSE)</f>
        <v>Y</v>
      </c>
      <c r="J6839">
        <v>3</v>
      </c>
      <c r="K6839" t="s">
        <v>10</v>
      </c>
      <c r="L6839">
        <v>1</v>
      </c>
      <c r="M6839">
        <v>2.75</v>
      </c>
    </row>
    <row r="6840" spans="1:13" x14ac:dyDescent="0.3">
      <c r="A6840">
        <v>2009</v>
      </c>
      <c r="B6840">
        <v>10</v>
      </c>
      <c r="C6840" t="s">
        <v>19</v>
      </c>
      <c r="D6840">
        <f>VLOOKUP(C6840,lookups!$F$2:$H$27,2,FALSE)</f>
        <v>5</v>
      </c>
      <c r="E6840" t="str">
        <f>VLOOKUP(C6840,lookups!$F$2:$H$27,3,FALSE)</f>
        <v>WCVI Net</v>
      </c>
      <c r="F6840">
        <f>VLOOKUP(C6840,lookups!$F$2:$I$27,4,FALSE)</f>
        <v>4</v>
      </c>
      <c r="G6840">
        <v>9</v>
      </c>
      <c r="H6840" t="s">
        <v>42</v>
      </c>
      <c r="I6840" t="str">
        <f>VLOOKUP(H6840,lookups!$B$2:$C$32,2,FALSE)</f>
        <v>Y</v>
      </c>
      <c r="J6840">
        <v>4</v>
      </c>
      <c r="K6840" t="s">
        <v>10</v>
      </c>
      <c r="L6840">
        <v>1</v>
      </c>
      <c r="M6840">
        <v>0</v>
      </c>
    </row>
    <row r="6841" spans="1:13" x14ac:dyDescent="0.3">
      <c r="A6841">
        <v>2009</v>
      </c>
      <c r="B6841">
        <v>10</v>
      </c>
      <c r="C6841" t="s">
        <v>19</v>
      </c>
      <c r="D6841">
        <f>VLOOKUP(C6841,lookups!$F$2:$H$27,2,FALSE)</f>
        <v>5</v>
      </c>
      <c r="E6841" t="str">
        <f>VLOOKUP(C6841,lookups!$F$2:$H$27,3,FALSE)</f>
        <v>WCVI Net</v>
      </c>
      <c r="F6841">
        <f>VLOOKUP(C6841,lookups!$F$2:$I$27,4,FALSE)</f>
        <v>4</v>
      </c>
      <c r="G6841">
        <v>9</v>
      </c>
      <c r="H6841" t="s">
        <v>42</v>
      </c>
      <c r="I6841" t="str">
        <f>VLOOKUP(H6841,lookups!$B$2:$C$32,2,FALSE)</f>
        <v>Y</v>
      </c>
      <c r="J6841">
        <v>5</v>
      </c>
      <c r="K6841" t="s">
        <v>10</v>
      </c>
      <c r="L6841">
        <v>1</v>
      </c>
      <c r="M6841">
        <v>0</v>
      </c>
    </row>
    <row r="6842" spans="1:13" x14ac:dyDescent="0.3">
      <c r="A6842">
        <v>2009</v>
      </c>
      <c r="B6842">
        <v>11</v>
      </c>
      <c r="C6842" t="s">
        <v>20</v>
      </c>
      <c r="D6842" t="str">
        <f>VLOOKUP(C6842,lookups!$F$2:$H$27,2,FALSE)</f>
        <v>6-7</v>
      </c>
      <c r="E6842" t="str">
        <f>VLOOKUP(C6842,lookups!$F$2:$H$27,3,FALSE)</f>
        <v>GeoStr/BC JDF Net</v>
      </c>
      <c r="F6842">
        <f>VLOOKUP(C6842,lookups!$F$2:$I$27,4,FALSE)</f>
        <v>5</v>
      </c>
      <c r="G6842">
        <v>9</v>
      </c>
      <c r="H6842" t="s">
        <v>42</v>
      </c>
      <c r="I6842" t="str">
        <f>VLOOKUP(H6842,lookups!$B$2:$C$32,2,FALSE)</f>
        <v>Y</v>
      </c>
      <c r="J6842">
        <v>2</v>
      </c>
      <c r="K6842" t="s">
        <v>10</v>
      </c>
      <c r="L6842">
        <v>1</v>
      </c>
      <c r="M6842">
        <v>0</v>
      </c>
    </row>
    <row r="6843" spans="1:13" x14ac:dyDescent="0.3">
      <c r="A6843">
        <v>2009</v>
      </c>
      <c r="B6843">
        <v>11</v>
      </c>
      <c r="C6843" t="s">
        <v>20</v>
      </c>
      <c r="D6843" t="str">
        <f>VLOOKUP(C6843,lookups!$F$2:$H$27,2,FALSE)</f>
        <v>6-7</v>
      </c>
      <c r="E6843" t="str">
        <f>VLOOKUP(C6843,lookups!$F$2:$H$27,3,FALSE)</f>
        <v>GeoStr/BC JDF Net</v>
      </c>
      <c r="F6843">
        <f>VLOOKUP(C6843,lookups!$F$2:$I$27,4,FALSE)</f>
        <v>5</v>
      </c>
      <c r="G6843">
        <v>9</v>
      </c>
      <c r="H6843" t="s">
        <v>42</v>
      </c>
      <c r="I6843" t="str">
        <f>VLOOKUP(H6843,lookups!$B$2:$C$32,2,FALSE)</f>
        <v>Y</v>
      </c>
      <c r="J6843">
        <v>3</v>
      </c>
      <c r="K6843" t="s">
        <v>10</v>
      </c>
      <c r="L6843">
        <v>1</v>
      </c>
      <c r="M6843">
        <v>0</v>
      </c>
    </row>
    <row r="6844" spans="1:13" x14ac:dyDescent="0.3">
      <c r="A6844">
        <v>2009</v>
      </c>
      <c r="B6844">
        <v>11</v>
      </c>
      <c r="C6844" t="s">
        <v>20</v>
      </c>
      <c r="D6844" t="str">
        <f>VLOOKUP(C6844,lookups!$F$2:$H$27,2,FALSE)</f>
        <v>6-7</v>
      </c>
      <c r="E6844" t="str">
        <f>VLOOKUP(C6844,lookups!$F$2:$H$27,3,FALSE)</f>
        <v>GeoStr/BC JDF Net</v>
      </c>
      <c r="F6844">
        <f>VLOOKUP(C6844,lookups!$F$2:$I$27,4,FALSE)</f>
        <v>5</v>
      </c>
      <c r="G6844">
        <v>9</v>
      </c>
      <c r="H6844" t="s">
        <v>42</v>
      </c>
      <c r="I6844" t="str">
        <f>VLOOKUP(H6844,lookups!$B$2:$C$32,2,FALSE)</f>
        <v>Y</v>
      </c>
      <c r="J6844">
        <v>4</v>
      </c>
      <c r="K6844" t="s">
        <v>10</v>
      </c>
      <c r="L6844">
        <v>1</v>
      </c>
      <c r="M6844">
        <v>0</v>
      </c>
    </row>
    <row r="6845" spans="1:13" x14ac:dyDescent="0.3">
      <c r="A6845">
        <v>2009</v>
      </c>
      <c r="B6845">
        <v>11</v>
      </c>
      <c r="C6845" t="s">
        <v>20</v>
      </c>
      <c r="D6845" t="str">
        <f>VLOOKUP(C6845,lookups!$F$2:$H$27,2,FALSE)</f>
        <v>6-7</v>
      </c>
      <c r="E6845" t="str">
        <f>VLOOKUP(C6845,lookups!$F$2:$H$27,3,FALSE)</f>
        <v>GeoStr/BC JDF Net</v>
      </c>
      <c r="F6845">
        <f>VLOOKUP(C6845,lookups!$F$2:$I$27,4,FALSE)</f>
        <v>5</v>
      </c>
      <c r="G6845">
        <v>9</v>
      </c>
      <c r="H6845" t="s">
        <v>42</v>
      </c>
      <c r="I6845" t="str">
        <f>VLOOKUP(H6845,lookups!$B$2:$C$32,2,FALSE)</f>
        <v>Y</v>
      </c>
      <c r="J6845">
        <v>5</v>
      </c>
      <c r="K6845" t="s">
        <v>10</v>
      </c>
      <c r="L6845">
        <v>1</v>
      </c>
      <c r="M6845">
        <v>0</v>
      </c>
    </row>
    <row r="6846" spans="1:13" x14ac:dyDescent="0.3">
      <c r="A6846">
        <v>2009</v>
      </c>
      <c r="B6846">
        <v>12</v>
      </c>
      <c r="C6846" t="s">
        <v>21</v>
      </c>
      <c r="D6846" t="str">
        <f>VLOOKUP(C6846,lookups!$F$2:$H$27,2,FALSE)</f>
        <v>na</v>
      </c>
      <c r="E6846" t="str">
        <f>VLOOKUP(C6846,lookups!$F$2:$H$27,3,FALSE)</f>
        <v>na</v>
      </c>
      <c r="F6846" t="str">
        <f>VLOOKUP(C6846,lookups!$F$2:$I$27,4,FALSE)</f>
        <v>na</v>
      </c>
      <c r="G6846">
        <v>9</v>
      </c>
      <c r="H6846" t="s">
        <v>42</v>
      </c>
      <c r="I6846" t="str">
        <f>VLOOKUP(H6846,lookups!$B$2:$C$32,2,FALSE)</f>
        <v>Y</v>
      </c>
      <c r="J6846">
        <v>2</v>
      </c>
      <c r="K6846" t="s">
        <v>10</v>
      </c>
      <c r="L6846">
        <v>1</v>
      </c>
      <c r="M6846">
        <v>0.88</v>
      </c>
    </row>
    <row r="6847" spans="1:13" x14ac:dyDescent="0.3">
      <c r="A6847">
        <v>2009</v>
      </c>
      <c r="B6847">
        <v>12</v>
      </c>
      <c r="C6847" t="s">
        <v>21</v>
      </c>
      <c r="D6847" t="str">
        <f>VLOOKUP(C6847,lookups!$F$2:$H$27,2,FALSE)</f>
        <v>na</v>
      </c>
      <c r="E6847" t="str">
        <f>VLOOKUP(C6847,lookups!$F$2:$H$27,3,FALSE)</f>
        <v>na</v>
      </c>
      <c r="F6847" t="str">
        <f>VLOOKUP(C6847,lookups!$F$2:$I$27,4,FALSE)</f>
        <v>na</v>
      </c>
      <c r="G6847">
        <v>9</v>
      </c>
      <c r="H6847" t="s">
        <v>42</v>
      </c>
      <c r="I6847" t="str">
        <f>VLOOKUP(H6847,lookups!$B$2:$C$32,2,FALSE)</f>
        <v>Y</v>
      </c>
      <c r="J6847">
        <v>3</v>
      </c>
      <c r="K6847" t="s">
        <v>10</v>
      </c>
      <c r="L6847">
        <v>1</v>
      </c>
      <c r="M6847">
        <v>1.49</v>
      </c>
    </row>
    <row r="6848" spans="1:13" x14ac:dyDescent="0.3">
      <c r="A6848">
        <v>2009</v>
      </c>
      <c r="B6848">
        <v>12</v>
      </c>
      <c r="C6848" t="s">
        <v>21</v>
      </c>
      <c r="D6848" t="str">
        <f>VLOOKUP(C6848,lookups!$F$2:$H$27,2,FALSE)</f>
        <v>na</v>
      </c>
      <c r="E6848" t="str">
        <f>VLOOKUP(C6848,lookups!$F$2:$H$27,3,FALSE)</f>
        <v>na</v>
      </c>
      <c r="F6848" t="str">
        <f>VLOOKUP(C6848,lookups!$F$2:$I$27,4,FALSE)</f>
        <v>na</v>
      </c>
      <c r="G6848">
        <v>9</v>
      </c>
      <c r="H6848" t="s">
        <v>42</v>
      </c>
      <c r="I6848" t="str">
        <f>VLOOKUP(H6848,lookups!$B$2:$C$32,2,FALSE)</f>
        <v>Y</v>
      </c>
      <c r="J6848">
        <v>4</v>
      </c>
      <c r="K6848" t="s">
        <v>10</v>
      </c>
      <c r="L6848">
        <v>1</v>
      </c>
      <c r="M6848">
        <v>7.63</v>
      </c>
    </row>
    <row r="6849" spans="1:13" x14ac:dyDescent="0.3">
      <c r="A6849">
        <v>2009</v>
      </c>
      <c r="B6849">
        <v>12</v>
      </c>
      <c r="C6849" t="s">
        <v>21</v>
      </c>
      <c r="D6849" t="str">
        <f>VLOOKUP(C6849,lookups!$F$2:$H$27,2,FALSE)</f>
        <v>na</v>
      </c>
      <c r="E6849" t="str">
        <f>VLOOKUP(C6849,lookups!$F$2:$H$27,3,FALSE)</f>
        <v>na</v>
      </c>
      <c r="F6849" t="str">
        <f>VLOOKUP(C6849,lookups!$F$2:$I$27,4,FALSE)</f>
        <v>na</v>
      </c>
      <c r="G6849">
        <v>9</v>
      </c>
      <c r="H6849" t="s">
        <v>42</v>
      </c>
      <c r="I6849" t="str">
        <f>VLOOKUP(H6849,lookups!$B$2:$C$32,2,FALSE)</f>
        <v>Y</v>
      </c>
      <c r="J6849">
        <v>5</v>
      </c>
      <c r="K6849" t="s">
        <v>10</v>
      </c>
      <c r="L6849">
        <v>1</v>
      </c>
      <c r="M6849">
        <v>0</v>
      </c>
    </row>
    <row r="6850" spans="1:13" x14ac:dyDescent="0.3">
      <c r="A6850">
        <v>2009</v>
      </c>
      <c r="B6850">
        <v>13</v>
      </c>
      <c r="C6850" t="s">
        <v>22</v>
      </c>
      <c r="D6850" t="str">
        <f>VLOOKUP(C6850,lookups!$F$2:$H$27,2,FALSE)</f>
        <v>na</v>
      </c>
      <c r="E6850" t="str">
        <f>VLOOKUP(C6850,lookups!$F$2:$H$27,3,FALSE)</f>
        <v>na</v>
      </c>
      <c r="F6850" t="str">
        <f>VLOOKUP(C6850,lookups!$F$2:$I$27,4,FALSE)</f>
        <v>na</v>
      </c>
      <c r="G6850">
        <v>9</v>
      </c>
      <c r="H6850" t="s">
        <v>42</v>
      </c>
      <c r="I6850" t="str">
        <f>VLOOKUP(H6850,lookups!$B$2:$C$32,2,FALSE)</f>
        <v>Y</v>
      </c>
      <c r="J6850">
        <v>2</v>
      </c>
      <c r="K6850" t="s">
        <v>10</v>
      </c>
      <c r="L6850">
        <v>1</v>
      </c>
      <c r="M6850">
        <v>0</v>
      </c>
    </row>
    <row r="6851" spans="1:13" x14ac:dyDescent="0.3">
      <c r="A6851">
        <v>2009</v>
      </c>
      <c r="B6851">
        <v>13</v>
      </c>
      <c r="C6851" t="s">
        <v>22</v>
      </c>
      <c r="D6851" t="str">
        <f>VLOOKUP(C6851,lookups!$F$2:$H$27,2,FALSE)</f>
        <v>na</v>
      </c>
      <c r="E6851" t="str">
        <f>VLOOKUP(C6851,lookups!$F$2:$H$27,3,FALSE)</f>
        <v>na</v>
      </c>
      <c r="F6851" t="str">
        <f>VLOOKUP(C6851,lookups!$F$2:$I$27,4,FALSE)</f>
        <v>na</v>
      </c>
      <c r="G6851">
        <v>9</v>
      </c>
      <c r="H6851" t="s">
        <v>42</v>
      </c>
      <c r="I6851" t="str">
        <f>VLOOKUP(H6851,lookups!$B$2:$C$32,2,FALSE)</f>
        <v>Y</v>
      </c>
      <c r="J6851">
        <v>3</v>
      </c>
      <c r="K6851" t="s">
        <v>10</v>
      </c>
      <c r="L6851">
        <v>1</v>
      </c>
      <c r="M6851">
        <v>0</v>
      </c>
    </row>
    <row r="6852" spans="1:13" x14ac:dyDescent="0.3">
      <c r="A6852">
        <v>2009</v>
      </c>
      <c r="B6852">
        <v>13</v>
      </c>
      <c r="C6852" t="s">
        <v>22</v>
      </c>
      <c r="D6852" t="str">
        <f>VLOOKUP(C6852,lookups!$F$2:$H$27,2,FALSE)</f>
        <v>na</v>
      </c>
      <c r="E6852" t="str">
        <f>VLOOKUP(C6852,lookups!$F$2:$H$27,3,FALSE)</f>
        <v>na</v>
      </c>
      <c r="F6852" t="str">
        <f>VLOOKUP(C6852,lookups!$F$2:$I$27,4,FALSE)</f>
        <v>na</v>
      </c>
      <c r="G6852">
        <v>9</v>
      </c>
      <c r="H6852" t="s">
        <v>42</v>
      </c>
      <c r="I6852" t="str">
        <f>VLOOKUP(H6852,lookups!$B$2:$C$32,2,FALSE)</f>
        <v>Y</v>
      </c>
      <c r="J6852">
        <v>4</v>
      </c>
      <c r="K6852" t="s">
        <v>10</v>
      </c>
      <c r="L6852">
        <v>1</v>
      </c>
      <c r="M6852">
        <v>0</v>
      </c>
    </row>
    <row r="6853" spans="1:13" x14ac:dyDescent="0.3">
      <c r="A6853">
        <v>2009</v>
      </c>
      <c r="B6853">
        <v>13</v>
      </c>
      <c r="C6853" t="s">
        <v>22</v>
      </c>
      <c r="D6853" t="str">
        <f>VLOOKUP(C6853,lookups!$F$2:$H$27,2,FALSE)</f>
        <v>na</v>
      </c>
      <c r="E6853" t="str">
        <f>VLOOKUP(C6853,lookups!$F$2:$H$27,3,FALSE)</f>
        <v>na</v>
      </c>
      <c r="F6853" t="str">
        <f>VLOOKUP(C6853,lookups!$F$2:$I$27,4,FALSE)</f>
        <v>na</v>
      </c>
      <c r="G6853">
        <v>9</v>
      </c>
      <c r="H6853" t="s">
        <v>42</v>
      </c>
      <c r="I6853" t="str">
        <f>VLOOKUP(H6853,lookups!$B$2:$C$32,2,FALSE)</f>
        <v>Y</v>
      </c>
      <c r="J6853">
        <v>5</v>
      </c>
      <c r="K6853" t="s">
        <v>10</v>
      </c>
      <c r="L6853">
        <v>1</v>
      </c>
      <c r="M6853">
        <v>0</v>
      </c>
    </row>
    <row r="6854" spans="1:13" x14ac:dyDescent="0.3">
      <c r="A6854">
        <v>2009</v>
      </c>
      <c r="B6854">
        <v>14</v>
      </c>
      <c r="C6854" t="s">
        <v>23</v>
      </c>
      <c r="D6854" t="str">
        <f>VLOOKUP(C6854,lookups!$F$2:$H$27,2,FALSE)</f>
        <v>na</v>
      </c>
      <c r="E6854" t="str">
        <f>VLOOKUP(C6854,lookups!$F$2:$H$27,3,FALSE)</f>
        <v>na</v>
      </c>
      <c r="F6854" t="str">
        <f>VLOOKUP(C6854,lookups!$F$2:$I$27,4,FALSE)</f>
        <v>na</v>
      </c>
      <c r="G6854">
        <v>9</v>
      </c>
      <c r="H6854" t="s">
        <v>42</v>
      </c>
      <c r="I6854" t="str">
        <f>VLOOKUP(H6854,lookups!$B$2:$C$32,2,FALSE)</f>
        <v>Y</v>
      </c>
      <c r="J6854">
        <v>2</v>
      </c>
      <c r="K6854" t="s">
        <v>10</v>
      </c>
      <c r="L6854">
        <v>1</v>
      </c>
      <c r="M6854">
        <v>1.95</v>
      </c>
    </row>
    <row r="6855" spans="1:13" x14ac:dyDescent="0.3">
      <c r="A6855">
        <v>2009</v>
      </c>
      <c r="B6855">
        <v>14</v>
      </c>
      <c r="C6855" t="s">
        <v>23</v>
      </c>
      <c r="D6855" t="str">
        <f>VLOOKUP(C6855,lookups!$F$2:$H$27,2,FALSE)</f>
        <v>na</v>
      </c>
      <c r="E6855" t="str">
        <f>VLOOKUP(C6855,lookups!$F$2:$H$27,3,FALSE)</f>
        <v>na</v>
      </c>
      <c r="F6855" t="str">
        <f>VLOOKUP(C6855,lookups!$F$2:$I$27,4,FALSE)</f>
        <v>na</v>
      </c>
      <c r="G6855">
        <v>9</v>
      </c>
      <c r="H6855" t="s">
        <v>42</v>
      </c>
      <c r="I6855" t="str">
        <f>VLOOKUP(H6855,lookups!$B$2:$C$32,2,FALSE)</f>
        <v>Y</v>
      </c>
      <c r="J6855">
        <v>3</v>
      </c>
      <c r="K6855" t="s">
        <v>10</v>
      </c>
      <c r="L6855">
        <v>1</v>
      </c>
      <c r="M6855">
        <v>10.94</v>
      </c>
    </row>
    <row r="6856" spans="1:13" x14ac:dyDescent="0.3">
      <c r="A6856">
        <v>2009</v>
      </c>
      <c r="B6856">
        <v>14</v>
      </c>
      <c r="C6856" t="s">
        <v>23</v>
      </c>
      <c r="D6856" t="str">
        <f>VLOOKUP(C6856,lookups!$F$2:$H$27,2,FALSE)</f>
        <v>na</v>
      </c>
      <c r="E6856" t="str">
        <f>VLOOKUP(C6856,lookups!$F$2:$H$27,3,FALSE)</f>
        <v>na</v>
      </c>
      <c r="F6856" t="str">
        <f>VLOOKUP(C6856,lookups!$F$2:$I$27,4,FALSE)</f>
        <v>na</v>
      </c>
      <c r="G6856">
        <v>9</v>
      </c>
      <c r="H6856" t="s">
        <v>42</v>
      </c>
      <c r="I6856" t="str">
        <f>VLOOKUP(H6856,lookups!$B$2:$C$32,2,FALSE)</f>
        <v>Y</v>
      </c>
      <c r="J6856">
        <v>4</v>
      </c>
      <c r="K6856" t="s">
        <v>10</v>
      </c>
      <c r="L6856">
        <v>1</v>
      </c>
      <c r="M6856">
        <v>0</v>
      </c>
    </row>
    <row r="6857" spans="1:13" x14ac:dyDescent="0.3">
      <c r="A6857">
        <v>2009</v>
      </c>
      <c r="B6857">
        <v>14</v>
      </c>
      <c r="C6857" t="s">
        <v>23</v>
      </c>
      <c r="D6857" t="str">
        <f>VLOOKUP(C6857,lookups!$F$2:$H$27,2,FALSE)</f>
        <v>na</v>
      </c>
      <c r="E6857" t="str">
        <f>VLOOKUP(C6857,lookups!$F$2:$H$27,3,FALSE)</f>
        <v>na</v>
      </c>
      <c r="F6857" t="str">
        <f>VLOOKUP(C6857,lookups!$F$2:$I$27,4,FALSE)</f>
        <v>na</v>
      </c>
      <c r="G6857">
        <v>9</v>
      </c>
      <c r="H6857" t="s">
        <v>42</v>
      </c>
      <c r="I6857" t="str">
        <f>VLOOKUP(H6857,lookups!$B$2:$C$32,2,FALSE)</f>
        <v>Y</v>
      </c>
      <c r="J6857">
        <v>5</v>
      </c>
      <c r="K6857" t="s">
        <v>10</v>
      </c>
      <c r="L6857">
        <v>1</v>
      </c>
      <c r="M6857">
        <v>0</v>
      </c>
    </row>
    <row r="6858" spans="1:13" x14ac:dyDescent="0.3">
      <c r="A6858">
        <v>2009</v>
      </c>
      <c r="B6858">
        <v>15</v>
      </c>
      <c r="C6858" t="s">
        <v>24</v>
      </c>
      <c r="D6858" t="str">
        <f>VLOOKUP(C6858,lookups!$F$2:$H$27,2,FALSE)</f>
        <v>na</v>
      </c>
      <c r="E6858" t="str">
        <f>VLOOKUP(C6858,lookups!$F$2:$H$27,3,FALSE)</f>
        <v>na</v>
      </c>
      <c r="F6858" t="str">
        <f>VLOOKUP(C6858,lookups!$F$2:$I$27,4,FALSE)</f>
        <v>na</v>
      </c>
      <c r="G6858">
        <v>9</v>
      </c>
      <c r="H6858" t="s">
        <v>42</v>
      </c>
      <c r="I6858" t="str">
        <f>VLOOKUP(H6858,lookups!$B$2:$C$32,2,FALSE)</f>
        <v>Y</v>
      </c>
      <c r="J6858">
        <v>2</v>
      </c>
      <c r="K6858" t="s">
        <v>10</v>
      </c>
      <c r="L6858">
        <v>1</v>
      </c>
      <c r="M6858">
        <v>0</v>
      </c>
    </row>
    <row r="6859" spans="1:13" x14ac:dyDescent="0.3">
      <c r="A6859">
        <v>2009</v>
      </c>
      <c r="B6859">
        <v>15</v>
      </c>
      <c r="C6859" t="s">
        <v>24</v>
      </c>
      <c r="D6859" t="str">
        <f>VLOOKUP(C6859,lookups!$F$2:$H$27,2,FALSE)</f>
        <v>na</v>
      </c>
      <c r="E6859" t="str">
        <f>VLOOKUP(C6859,lookups!$F$2:$H$27,3,FALSE)</f>
        <v>na</v>
      </c>
      <c r="F6859" t="str">
        <f>VLOOKUP(C6859,lookups!$F$2:$I$27,4,FALSE)</f>
        <v>na</v>
      </c>
      <c r="G6859">
        <v>9</v>
      </c>
      <c r="H6859" t="s">
        <v>42</v>
      </c>
      <c r="I6859" t="str">
        <f>VLOOKUP(H6859,lookups!$B$2:$C$32,2,FALSE)</f>
        <v>Y</v>
      </c>
      <c r="J6859">
        <v>3</v>
      </c>
      <c r="K6859" t="s">
        <v>10</v>
      </c>
      <c r="L6859">
        <v>1</v>
      </c>
      <c r="M6859">
        <v>0</v>
      </c>
    </row>
    <row r="6860" spans="1:13" x14ac:dyDescent="0.3">
      <c r="A6860">
        <v>2009</v>
      </c>
      <c r="B6860">
        <v>15</v>
      </c>
      <c r="C6860" t="s">
        <v>24</v>
      </c>
      <c r="D6860" t="str">
        <f>VLOOKUP(C6860,lookups!$F$2:$H$27,2,FALSE)</f>
        <v>na</v>
      </c>
      <c r="E6860" t="str">
        <f>VLOOKUP(C6860,lookups!$F$2:$H$27,3,FALSE)</f>
        <v>na</v>
      </c>
      <c r="F6860" t="str">
        <f>VLOOKUP(C6860,lookups!$F$2:$I$27,4,FALSE)</f>
        <v>na</v>
      </c>
      <c r="G6860">
        <v>9</v>
      </c>
      <c r="H6860" t="s">
        <v>42</v>
      </c>
      <c r="I6860" t="str">
        <f>VLOOKUP(H6860,lookups!$B$2:$C$32,2,FALSE)</f>
        <v>Y</v>
      </c>
      <c r="J6860">
        <v>4</v>
      </c>
      <c r="K6860" t="s">
        <v>10</v>
      </c>
      <c r="L6860">
        <v>1</v>
      </c>
      <c r="M6860">
        <v>0</v>
      </c>
    </row>
    <row r="6861" spans="1:13" x14ac:dyDescent="0.3">
      <c r="A6861">
        <v>2009</v>
      </c>
      <c r="B6861">
        <v>15</v>
      </c>
      <c r="C6861" t="s">
        <v>24</v>
      </c>
      <c r="D6861" t="str">
        <f>VLOOKUP(C6861,lookups!$F$2:$H$27,2,FALSE)</f>
        <v>na</v>
      </c>
      <c r="E6861" t="str">
        <f>VLOOKUP(C6861,lookups!$F$2:$H$27,3,FALSE)</f>
        <v>na</v>
      </c>
      <c r="F6861" t="str">
        <f>VLOOKUP(C6861,lookups!$F$2:$I$27,4,FALSE)</f>
        <v>na</v>
      </c>
      <c r="G6861">
        <v>9</v>
      </c>
      <c r="H6861" t="s">
        <v>42</v>
      </c>
      <c r="I6861" t="str">
        <f>VLOOKUP(H6861,lookups!$B$2:$C$32,2,FALSE)</f>
        <v>Y</v>
      </c>
      <c r="J6861">
        <v>5</v>
      </c>
      <c r="K6861" t="s">
        <v>10</v>
      </c>
      <c r="L6861">
        <v>1</v>
      </c>
      <c r="M6861">
        <v>0</v>
      </c>
    </row>
    <row r="6862" spans="1:13" x14ac:dyDescent="0.3">
      <c r="A6862">
        <v>2009</v>
      </c>
      <c r="B6862">
        <v>16</v>
      </c>
      <c r="C6862" t="s">
        <v>25</v>
      </c>
      <c r="D6862" t="str">
        <f>VLOOKUP(C6862,lookups!$F$2:$H$27,2,FALSE)</f>
        <v>na</v>
      </c>
      <c r="E6862" t="str">
        <f>VLOOKUP(C6862,lookups!$F$2:$H$27,3,FALSE)</f>
        <v>na</v>
      </c>
      <c r="F6862" t="str">
        <f>VLOOKUP(C6862,lookups!$F$2:$I$27,4,FALSE)</f>
        <v>na</v>
      </c>
      <c r="G6862">
        <v>9</v>
      </c>
      <c r="H6862" t="s">
        <v>42</v>
      </c>
      <c r="I6862" t="str">
        <f>VLOOKUP(H6862,lookups!$B$2:$C$32,2,FALSE)</f>
        <v>Y</v>
      </c>
      <c r="J6862">
        <v>2</v>
      </c>
      <c r="K6862" t="s">
        <v>10</v>
      </c>
      <c r="L6862">
        <v>1</v>
      </c>
      <c r="M6862">
        <v>17.2</v>
      </c>
    </row>
    <row r="6863" spans="1:13" x14ac:dyDescent="0.3">
      <c r="A6863">
        <v>2009</v>
      </c>
      <c r="B6863">
        <v>16</v>
      </c>
      <c r="C6863" t="s">
        <v>25</v>
      </c>
      <c r="D6863" t="str">
        <f>VLOOKUP(C6863,lookups!$F$2:$H$27,2,FALSE)</f>
        <v>na</v>
      </c>
      <c r="E6863" t="str">
        <f>VLOOKUP(C6863,lookups!$F$2:$H$27,3,FALSE)</f>
        <v>na</v>
      </c>
      <c r="F6863" t="str">
        <f>VLOOKUP(C6863,lookups!$F$2:$I$27,4,FALSE)</f>
        <v>na</v>
      </c>
      <c r="G6863">
        <v>9</v>
      </c>
      <c r="H6863" t="s">
        <v>42</v>
      </c>
      <c r="I6863" t="str">
        <f>VLOOKUP(H6863,lookups!$B$2:$C$32,2,FALSE)</f>
        <v>Y</v>
      </c>
      <c r="J6863">
        <v>3</v>
      </c>
      <c r="K6863" t="s">
        <v>10</v>
      </c>
      <c r="L6863">
        <v>1</v>
      </c>
      <c r="M6863">
        <v>9</v>
      </c>
    </row>
    <row r="6864" spans="1:13" x14ac:dyDescent="0.3">
      <c r="A6864">
        <v>2009</v>
      </c>
      <c r="B6864">
        <v>16</v>
      </c>
      <c r="C6864" t="s">
        <v>25</v>
      </c>
      <c r="D6864" t="str">
        <f>VLOOKUP(C6864,lookups!$F$2:$H$27,2,FALSE)</f>
        <v>na</v>
      </c>
      <c r="E6864" t="str">
        <f>VLOOKUP(C6864,lookups!$F$2:$H$27,3,FALSE)</f>
        <v>na</v>
      </c>
      <c r="F6864" t="str">
        <f>VLOOKUP(C6864,lookups!$F$2:$I$27,4,FALSE)</f>
        <v>na</v>
      </c>
      <c r="G6864">
        <v>9</v>
      </c>
      <c r="H6864" t="s">
        <v>42</v>
      </c>
      <c r="I6864" t="str">
        <f>VLOOKUP(H6864,lookups!$B$2:$C$32,2,FALSE)</f>
        <v>Y</v>
      </c>
      <c r="J6864">
        <v>4</v>
      </c>
      <c r="K6864" t="s">
        <v>10</v>
      </c>
      <c r="L6864">
        <v>1</v>
      </c>
      <c r="M6864">
        <v>29.29</v>
      </c>
    </row>
    <row r="6865" spans="1:13" x14ac:dyDescent="0.3">
      <c r="A6865">
        <v>2009</v>
      </c>
      <c r="B6865">
        <v>16</v>
      </c>
      <c r="C6865" t="s">
        <v>25</v>
      </c>
      <c r="D6865" t="str">
        <f>VLOOKUP(C6865,lookups!$F$2:$H$27,2,FALSE)</f>
        <v>na</v>
      </c>
      <c r="E6865" t="str">
        <f>VLOOKUP(C6865,lookups!$F$2:$H$27,3,FALSE)</f>
        <v>na</v>
      </c>
      <c r="F6865" t="str">
        <f>VLOOKUP(C6865,lookups!$F$2:$I$27,4,FALSE)</f>
        <v>na</v>
      </c>
      <c r="G6865">
        <v>9</v>
      </c>
      <c r="H6865" t="s">
        <v>42</v>
      </c>
      <c r="I6865" t="str">
        <f>VLOOKUP(H6865,lookups!$B$2:$C$32,2,FALSE)</f>
        <v>Y</v>
      </c>
      <c r="J6865">
        <v>5</v>
      </c>
      <c r="K6865" t="s">
        <v>10</v>
      </c>
      <c r="L6865">
        <v>1</v>
      </c>
      <c r="M6865">
        <v>0.11</v>
      </c>
    </row>
    <row r="6866" spans="1:13" x14ac:dyDescent="0.3">
      <c r="A6866">
        <v>2009</v>
      </c>
      <c r="B6866">
        <v>17</v>
      </c>
      <c r="C6866" t="s">
        <v>26</v>
      </c>
      <c r="D6866" t="str">
        <f>VLOOKUP(C6866,lookups!$F$2:$H$27,2,FALSE)</f>
        <v>na</v>
      </c>
      <c r="E6866" t="str">
        <f>VLOOKUP(C6866,lookups!$F$2:$H$27,3,FALSE)</f>
        <v>na</v>
      </c>
      <c r="F6866" t="str">
        <f>VLOOKUP(C6866,lookups!$F$2:$I$27,4,FALSE)</f>
        <v>na</v>
      </c>
      <c r="G6866">
        <v>9</v>
      </c>
      <c r="H6866" t="s">
        <v>42</v>
      </c>
      <c r="I6866" t="str">
        <f>VLOOKUP(H6866,lookups!$B$2:$C$32,2,FALSE)</f>
        <v>Y</v>
      </c>
      <c r="J6866">
        <v>2</v>
      </c>
      <c r="K6866" t="s">
        <v>10</v>
      </c>
      <c r="L6866">
        <v>1</v>
      </c>
      <c r="M6866">
        <v>0</v>
      </c>
    </row>
    <row r="6867" spans="1:13" x14ac:dyDescent="0.3">
      <c r="A6867">
        <v>2009</v>
      </c>
      <c r="B6867">
        <v>17</v>
      </c>
      <c r="C6867" t="s">
        <v>26</v>
      </c>
      <c r="D6867" t="str">
        <f>VLOOKUP(C6867,lookups!$F$2:$H$27,2,FALSE)</f>
        <v>na</v>
      </c>
      <c r="E6867" t="str">
        <f>VLOOKUP(C6867,lookups!$F$2:$H$27,3,FALSE)</f>
        <v>na</v>
      </c>
      <c r="F6867" t="str">
        <f>VLOOKUP(C6867,lookups!$F$2:$I$27,4,FALSE)</f>
        <v>na</v>
      </c>
      <c r="G6867">
        <v>9</v>
      </c>
      <c r="H6867" t="s">
        <v>42</v>
      </c>
      <c r="I6867" t="str">
        <f>VLOOKUP(H6867,lookups!$B$2:$C$32,2,FALSE)</f>
        <v>Y</v>
      </c>
      <c r="J6867">
        <v>3</v>
      </c>
      <c r="K6867" t="s">
        <v>10</v>
      </c>
      <c r="L6867">
        <v>1</v>
      </c>
      <c r="M6867">
        <v>0</v>
      </c>
    </row>
    <row r="6868" spans="1:13" x14ac:dyDescent="0.3">
      <c r="A6868">
        <v>2009</v>
      </c>
      <c r="B6868">
        <v>17</v>
      </c>
      <c r="C6868" t="s">
        <v>26</v>
      </c>
      <c r="D6868" t="str">
        <f>VLOOKUP(C6868,lookups!$F$2:$H$27,2,FALSE)</f>
        <v>na</v>
      </c>
      <c r="E6868" t="str">
        <f>VLOOKUP(C6868,lookups!$F$2:$H$27,3,FALSE)</f>
        <v>na</v>
      </c>
      <c r="F6868" t="str">
        <f>VLOOKUP(C6868,lookups!$F$2:$I$27,4,FALSE)</f>
        <v>na</v>
      </c>
      <c r="G6868">
        <v>9</v>
      </c>
      <c r="H6868" t="s">
        <v>42</v>
      </c>
      <c r="I6868" t="str">
        <f>VLOOKUP(H6868,lookups!$B$2:$C$32,2,FALSE)</f>
        <v>Y</v>
      </c>
      <c r="J6868">
        <v>4</v>
      </c>
      <c r="K6868" t="s">
        <v>10</v>
      </c>
      <c r="L6868">
        <v>1</v>
      </c>
      <c r="M6868">
        <v>0</v>
      </c>
    </row>
    <row r="6869" spans="1:13" x14ac:dyDescent="0.3">
      <c r="A6869">
        <v>2009</v>
      </c>
      <c r="B6869">
        <v>17</v>
      </c>
      <c r="C6869" t="s">
        <v>26</v>
      </c>
      <c r="D6869" t="str">
        <f>VLOOKUP(C6869,lookups!$F$2:$H$27,2,FALSE)</f>
        <v>na</v>
      </c>
      <c r="E6869" t="str">
        <f>VLOOKUP(C6869,lookups!$F$2:$H$27,3,FALSE)</f>
        <v>na</v>
      </c>
      <c r="F6869" t="str">
        <f>VLOOKUP(C6869,lookups!$F$2:$I$27,4,FALSE)</f>
        <v>na</v>
      </c>
      <c r="G6869">
        <v>9</v>
      </c>
      <c r="H6869" t="s">
        <v>42</v>
      </c>
      <c r="I6869" t="str">
        <f>VLOOKUP(H6869,lookups!$B$2:$C$32,2,FALSE)</f>
        <v>Y</v>
      </c>
      <c r="J6869">
        <v>5</v>
      </c>
      <c r="K6869" t="s">
        <v>10</v>
      </c>
      <c r="L6869">
        <v>1</v>
      </c>
      <c r="M6869">
        <v>0</v>
      </c>
    </row>
    <row r="6870" spans="1:13" x14ac:dyDescent="0.3">
      <c r="A6870">
        <v>2009</v>
      </c>
      <c r="B6870">
        <v>18</v>
      </c>
      <c r="C6870" t="s">
        <v>27</v>
      </c>
      <c r="D6870">
        <f>VLOOKUP(C6870,lookups!$F$2:$H$27,2,FALSE)</f>
        <v>3</v>
      </c>
      <c r="E6870" t="str">
        <f>VLOOKUP(C6870,lookups!$F$2:$H$27,3,FALSE)</f>
        <v>SEAK Sport</v>
      </c>
      <c r="F6870">
        <f>VLOOKUP(C6870,lookups!$F$2:$I$27,4,FALSE)</f>
        <v>2</v>
      </c>
      <c r="G6870">
        <v>9</v>
      </c>
      <c r="H6870" t="s">
        <v>42</v>
      </c>
      <c r="I6870" t="str">
        <f>VLOOKUP(H6870,lookups!$B$2:$C$32,2,FALSE)</f>
        <v>Y</v>
      </c>
      <c r="J6870">
        <v>2</v>
      </c>
      <c r="K6870" t="s">
        <v>10</v>
      </c>
      <c r="L6870">
        <v>1</v>
      </c>
      <c r="M6870">
        <v>0</v>
      </c>
    </row>
    <row r="6871" spans="1:13" x14ac:dyDescent="0.3">
      <c r="A6871">
        <v>2009</v>
      </c>
      <c r="B6871">
        <v>18</v>
      </c>
      <c r="C6871" t="s">
        <v>27</v>
      </c>
      <c r="D6871">
        <f>VLOOKUP(C6871,lookups!$F$2:$H$27,2,FALSE)</f>
        <v>3</v>
      </c>
      <c r="E6871" t="str">
        <f>VLOOKUP(C6871,lookups!$F$2:$H$27,3,FALSE)</f>
        <v>SEAK Sport</v>
      </c>
      <c r="F6871">
        <f>VLOOKUP(C6871,lookups!$F$2:$I$27,4,FALSE)</f>
        <v>2</v>
      </c>
      <c r="G6871">
        <v>9</v>
      </c>
      <c r="H6871" t="s">
        <v>42</v>
      </c>
      <c r="I6871" t="str">
        <f>VLOOKUP(H6871,lookups!$B$2:$C$32,2,FALSE)</f>
        <v>Y</v>
      </c>
      <c r="J6871">
        <v>3</v>
      </c>
      <c r="K6871" t="s">
        <v>10</v>
      </c>
      <c r="L6871">
        <v>1</v>
      </c>
      <c r="M6871">
        <v>14.84</v>
      </c>
    </row>
    <row r="6872" spans="1:13" x14ac:dyDescent="0.3">
      <c r="A6872">
        <v>2009</v>
      </c>
      <c r="B6872">
        <v>18</v>
      </c>
      <c r="C6872" t="s">
        <v>27</v>
      </c>
      <c r="D6872">
        <f>VLOOKUP(C6872,lookups!$F$2:$H$27,2,FALSE)</f>
        <v>3</v>
      </c>
      <c r="E6872" t="str">
        <f>VLOOKUP(C6872,lookups!$F$2:$H$27,3,FALSE)</f>
        <v>SEAK Sport</v>
      </c>
      <c r="F6872">
        <f>VLOOKUP(C6872,lookups!$F$2:$I$27,4,FALSE)</f>
        <v>2</v>
      </c>
      <c r="G6872">
        <v>9</v>
      </c>
      <c r="H6872" t="s">
        <v>42</v>
      </c>
      <c r="I6872" t="str">
        <f>VLOOKUP(H6872,lookups!$B$2:$C$32,2,FALSE)</f>
        <v>Y</v>
      </c>
      <c r="J6872">
        <v>4</v>
      </c>
      <c r="K6872" t="s">
        <v>10</v>
      </c>
      <c r="L6872">
        <v>1</v>
      </c>
      <c r="M6872">
        <v>200.2</v>
      </c>
    </row>
    <row r="6873" spans="1:13" x14ac:dyDescent="0.3">
      <c r="A6873">
        <v>2009</v>
      </c>
      <c r="B6873">
        <v>18</v>
      </c>
      <c r="C6873" t="s">
        <v>27</v>
      </c>
      <c r="D6873">
        <f>VLOOKUP(C6873,lookups!$F$2:$H$27,2,FALSE)</f>
        <v>3</v>
      </c>
      <c r="E6873" t="str">
        <f>VLOOKUP(C6873,lookups!$F$2:$H$27,3,FALSE)</f>
        <v>SEAK Sport</v>
      </c>
      <c r="F6873">
        <f>VLOOKUP(C6873,lookups!$F$2:$I$27,4,FALSE)</f>
        <v>2</v>
      </c>
      <c r="G6873">
        <v>9</v>
      </c>
      <c r="H6873" t="s">
        <v>42</v>
      </c>
      <c r="I6873" t="str">
        <f>VLOOKUP(H6873,lookups!$B$2:$C$32,2,FALSE)</f>
        <v>Y</v>
      </c>
      <c r="J6873">
        <v>5</v>
      </c>
      <c r="K6873" t="s">
        <v>10</v>
      </c>
      <c r="L6873">
        <v>1</v>
      </c>
      <c r="M6873">
        <v>0</v>
      </c>
    </row>
    <row r="6874" spans="1:13" x14ac:dyDescent="0.3">
      <c r="A6874">
        <v>2009</v>
      </c>
      <c r="B6874">
        <v>19</v>
      </c>
      <c r="C6874" t="s">
        <v>28</v>
      </c>
      <c r="D6874" t="str">
        <f>VLOOKUP(C6874,lookups!$F$2:$H$27,2,FALSE)</f>
        <v>na</v>
      </c>
      <c r="E6874" t="str">
        <f>VLOOKUP(C6874,lookups!$F$2:$H$27,3,FALSE)</f>
        <v>na</v>
      </c>
      <c r="F6874" t="str">
        <f>VLOOKUP(C6874,lookups!$F$2:$I$27,4,FALSE)</f>
        <v>na</v>
      </c>
      <c r="G6874">
        <v>9</v>
      </c>
      <c r="H6874" t="s">
        <v>42</v>
      </c>
      <c r="I6874" t="str">
        <f>VLOOKUP(H6874,lookups!$B$2:$C$32,2,FALSE)</f>
        <v>Y</v>
      </c>
      <c r="J6874">
        <v>2</v>
      </c>
      <c r="K6874" t="s">
        <v>10</v>
      </c>
      <c r="L6874">
        <v>1</v>
      </c>
      <c r="M6874">
        <v>297.18</v>
      </c>
    </row>
    <row r="6875" spans="1:13" x14ac:dyDescent="0.3">
      <c r="A6875">
        <v>2009</v>
      </c>
      <c r="B6875">
        <v>19</v>
      </c>
      <c r="C6875" t="s">
        <v>28</v>
      </c>
      <c r="D6875" t="str">
        <f>VLOOKUP(C6875,lookups!$F$2:$H$27,2,FALSE)</f>
        <v>na</v>
      </c>
      <c r="E6875" t="str">
        <f>VLOOKUP(C6875,lookups!$F$2:$H$27,3,FALSE)</f>
        <v>na</v>
      </c>
      <c r="F6875" t="str">
        <f>VLOOKUP(C6875,lookups!$F$2:$I$27,4,FALSE)</f>
        <v>na</v>
      </c>
      <c r="G6875">
        <v>9</v>
      </c>
      <c r="H6875" t="s">
        <v>42</v>
      </c>
      <c r="I6875" t="str">
        <f>VLOOKUP(H6875,lookups!$B$2:$C$32,2,FALSE)</f>
        <v>Y</v>
      </c>
      <c r="J6875">
        <v>3</v>
      </c>
      <c r="K6875" t="s">
        <v>10</v>
      </c>
      <c r="L6875">
        <v>1</v>
      </c>
      <c r="M6875">
        <v>234.16</v>
      </c>
    </row>
    <row r="6876" spans="1:13" x14ac:dyDescent="0.3">
      <c r="A6876">
        <v>2009</v>
      </c>
      <c r="B6876">
        <v>19</v>
      </c>
      <c r="C6876" t="s">
        <v>28</v>
      </c>
      <c r="D6876" t="str">
        <f>VLOOKUP(C6876,lookups!$F$2:$H$27,2,FALSE)</f>
        <v>na</v>
      </c>
      <c r="E6876" t="str">
        <f>VLOOKUP(C6876,lookups!$F$2:$H$27,3,FALSE)</f>
        <v>na</v>
      </c>
      <c r="F6876" t="str">
        <f>VLOOKUP(C6876,lookups!$F$2:$I$27,4,FALSE)</f>
        <v>na</v>
      </c>
      <c r="G6876">
        <v>9</v>
      </c>
      <c r="H6876" t="s">
        <v>42</v>
      </c>
      <c r="I6876" t="str">
        <f>VLOOKUP(H6876,lookups!$B$2:$C$32,2,FALSE)</f>
        <v>Y</v>
      </c>
      <c r="J6876">
        <v>4</v>
      </c>
      <c r="K6876" t="s">
        <v>10</v>
      </c>
      <c r="L6876">
        <v>1</v>
      </c>
      <c r="M6876">
        <v>581.29999999999995</v>
      </c>
    </row>
    <row r="6877" spans="1:13" x14ac:dyDescent="0.3">
      <c r="A6877">
        <v>2009</v>
      </c>
      <c r="B6877">
        <v>19</v>
      </c>
      <c r="C6877" t="s">
        <v>28</v>
      </c>
      <c r="D6877" t="str">
        <f>VLOOKUP(C6877,lookups!$F$2:$H$27,2,FALSE)</f>
        <v>na</v>
      </c>
      <c r="E6877" t="str">
        <f>VLOOKUP(C6877,lookups!$F$2:$H$27,3,FALSE)</f>
        <v>na</v>
      </c>
      <c r="F6877" t="str">
        <f>VLOOKUP(C6877,lookups!$F$2:$I$27,4,FALSE)</f>
        <v>na</v>
      </c>
      <c r="G6877">
        <v>9</v>
      </c>
      <c r="H6877" t="s">
        <v>42</v>
      </c>
      <c r="I6877" t="str">
        <f>VLOOKUP(H6877,lookups!$B$2:$C$32,2,FALSE)</f>
        <v>Y</v>
      </c>
      <c r="J6877">
        <v>5</v>
      </c>
      <c r="K6877" t="s">
        <v>10</v>
      </c>
      <c r="L6877">
        <v>1</v>
      </c>
      <c r="M6877">
        <v>0</v>
      </c>
    </row>
    <row r="6878" spans="1:13" x14ac:dyDescent="0.3">
      <c r="A6878">
        <v>2009</v>
      </c>
      <c r="B6878">
        <v>20</v>
      </c>
      <c r="C6878" t="s">
        <v>29</v>
      </c>
      <c r="D6878" t="str">
        <f>VLOOKUP(C6878,lookups!$F$2:$H$27,2,FALSE)</f>
        <v>na</v>
      </c>
      <c r="E6878" t="str">
        <f>VLOOKUP(C6878,lookups!$F$2:$H$27,3,FALSE)</f>
        <v>na</v>
      </c>
      <c r="F6878" t="str">
        <f>VLOOKUP(C6878,lookups!$F$2:$I$27,4,FALSE)</f>
        <v>na</v>
      </c>
      <c r="G6878">
        <v>9</v>
      </c>
      <c r="H6878" t="s">
        <v>42</v>
      </c>
      <c r="I6878" t="str">
        <f>VLOOKUP(H6878,lookups!$B$2:$C$32,2,FALSE)</f>
        <v>Y</v>
      </c>
      <c r="J6878">
        <v>2</v>
      </c>
      <c r="K6878" t="s">
        <v>10</v>
      </c>
      <c r="L6878">
        <v>1</v>
      </c>
      <c r="M6878">
        <v>2.39</v>
      </c>
    </row>
    <row r="6879" spans="1:13" x14ac:dyDescent="0.3">
      <c r="A6879">
        <v>2009</v>
      </c>
      <c r="B6879">
        <v>20</v>
      </c>
      <c r="C6879" t="s">
        <v>29</v>
      </c>
      <c r="D6879" t="str">
        <f>VLOOKUP(C6879,lookups!$F$2:$H$27,2,FALSE)</f>
        <v>na</v>
      </c>
      <c r="E6879" t="str">
        <f>VLOOKUP(C6879,lookups!$F$2:$H$27,3,FALSE)</f>
        <v>na</v>
      </c>
      <c r="F6879" t="str">
        <f>VLOOKUP(C6879,lookups!$F$2:$I$27,4,FALSE)</f>
        <v>na</v>
      </c>
      <c r="G6879">
        <v>9</v>
      </c>
      <c r="H6879" t="s">
        <v>42</v>
      </c>
      <c r="I6879" t="str">
        <f>VLOOKUP(H6879,lookups!$B$2:$C$32,2,FALSE)</f>
        <v>Y</v>
      </c>
      <c r="J6879">
        <v>3</v>
      </c>
      <c r="K6879" t="s">
        <v>10</v>
      </c>
      <c r="L6879">
        <v>1</v>
      </c>
      <c r="M6879">
        <v>37.72</v>
      </c>
    </row>
    <row r="6880" spans="1:13" x14ac:dyDescent="0.3">
      <c r="A6880">
        <v>2009</v>
      </c>
      <c r="B6880">
        <v>20</v>
      </c>
      <c r="C6880" t="s">
        <v>29</v>
      </c>
      <c r="D6880" t="str">
        <f>VLOOKUP(C6880,lookups!$F$2:$H$27,2,FALSE)</f>
        <v>na</v>
      </c>
      <c r="E6880" t="str">
        <f>VLOOKUP(C6880,lookups!$F$2:$H$27,3,FALSE)</f>
        <v>na</v>
      </c>
      <c r="F6880" t="str">
        <f>VLOOKUP(C6880,lookups!$F$2:$I$27,4,FALSE)</f>
        <v>na</v>
      </c>
      <c r="G6880">
        <v>9</v>
      </c>
      <c r="H6880" t="s">
        <v>42</v>
      </c>
      <c r="I6880" t="str">
        <f>VLOOKUP(H6880,lookups!$B$2:$C$32,2,FALSE)</f>
        <v>Y</v>
      </c>
      <c r="J6880">
        <v>4</v>
      </c>
      <c r="K6880" t="s">
        <v>10</v>
      </c>
      <c r="L6880">
        <v>1</v>
      </c>
      <c r="M6880">
        <v>41.86</v>
      </c>
    </row>
    <row r="6881" spans="1:13" x14ac:dyDescent="0.3">
      <c r="A6881">
        <v>2009</v>
      </c>
      <c r="B6881">
        <v>20</v>
      </c>
      <c r="C6881" t="s">
        <v>29</v>
      </c>
      <c r="D6881" t="str">
        <f>VLOOKUP(C6881,lookups!$F$2:$H$27,2,FALSE)</f>
        <v>na</v>
      </c>
      <c r="E6881" t="str">
        <f>VLOOKUP(C6881,lookups!$F$2:$H$27,3,FALSE)</f>
        <v>na</v>
      </c>
      <c r="F6881" t="str">
        <f>VLOOKUP(C6881,lookups!$F$2:$I$27,4,FALSE)</f>
        <v>na</v>
      </c>
      <c r="G6881">
        <v>9</v>
      </c>
      <c r="H6881" t="s">
        <v>42</v>
      </c>
      <c r="I6881" t="str">
        <f>VLOOKUP(H6881,lookups!$B$2:$C$32,2,FALSE)</f>
        <v>Y</v>
      </c>
      <c r="J6881">
        <v>5</v>
      </c>
      <c r="K6881" t="s">
        <v>10</v>
      </c>
      <c r="L6881">
        <v>1</v>
      </c>
      <c r="M6881">
        <v>0</v>
      </c>
    </row>
    <row r="6882" spans="1:13" x14ac:dyDescent="0.3">
      <c r="A6882">
        <v>2009</v>
      </c>
      <c r="B6882">
        <v>21</v>
      </c>
      <c r="C6882" t="s">
        <v>30</v>
      </c>
      <c r="D6882" t="str">
        <f>VLOOKUP(C6882,lookups!$F$2:$H$27,2,FALSE)</f>
        <v>na</v>
      </c>
      <c r="E6882" t="str">
        <f>VLOOKUP(C6882,lookups!$F$2:$H$27,3,FALSE)</f>
        <v>na</v>
      </c>
      <c r="F6882" t="str">
        <f>VLOOKUP(C6882,lookups!$F$2:$I$27,4,FALSE)</f>
        <v>na</v>
      </c>
      <c r="G6882">
        <v>9</v>
      </c>
      <c r="H6882" t="s">
        <v>42</v>
      </c>
      <c r="I6882" t="str">
        <f>VLOOKUP(H6882,lookups!$B$2:$C$32,2,FALSE)</f>
        <v>Y</v>
      </c>
      <c r="J6882">
        <v>2</v>
      </c>
      <c r="K6882" t="s">
        <v>10</v>
      </c>
      <c r="L6882">
        <v>1</v>
      </c>
      <c r="M6882">
        <v>5.37</v>
      </c>
    </row>
    <row r="6883" spans="1:13" x14ac:dyDescent="0.3">
      <c r="A6883">
        <v>2009</v>
      </c>
      <c r="B6883">
        <v>21</v>
      </c>
      <c r="C6883" t="s">
        <v>30</v>
      </c>
      <c r="D6883" t="str">
        <f>VLOOKUP(C6883,lookups!$F$2:$H$27,2,FALSE)</f>
        <v>na</v>
      </c>
      <c r="E6883" t="str">
        <f>VLOOKUP(C6883,lookups!$F$2:$H$27,3,FALSE)</f>
        <v>na</v>
      </c>
      <c r="F6883" t="str">
        <f>VLOOKUP(C6883,lookups!$F$2:$I$27,4,FALSE)</f>
        <v>na</v>
      </c>
      <c r="G6883">
        <v>9</v>
      </c>
      <c r="H6883" t="s">
        <v>42</v>
      </c>
      <c r="I6883" t="str">
        <f>VLOOKUP(H6883,lookups!$B$2:$C$32,2,FALSE)</f>
        <v>Y</v>
      </c>
      <c r="J6883">
        <v>3</v>
      </c>
      <c r="K6883" t="s">
        <v>10</v>
      </c>
      <c r="L6883">
        <v>1</v>
      </c>
      <c r="M6883">
        <v>0</v>
      </c>
    </row>
    <row r="6884" spans="1:13" x14ac:dyDescent="0.3">
      <c r="A6884">
        <v>2009</v>
      </c>
      <c r="B6884">
        <v>21</v>
      </c>
      <c r="C6884" t="s">
        <v>30</v>
      </c>
      <c r="D6884" t="str">
        <f>VLOOKUP(C6884,lookups!$F$2:$H$27,2,FALSE)</f>
        <v>na</v>
      </c>
      <c r="E6884" t="str">
        <f>VLOOKUP(C6884,lookups!$F$2:$H$27,3,FALSE)</f>
        <v>na</v>
      </c>
      <c r="F6884" t="str">
        <f>VLOOKUP(C6884,lookups!$F$2:$I$27,4,FALSE)</f>
        <v>na</v>
      </c>
      <c r="G6884">
        <v>9</v>
      </c>
      <c r="H6884" t="s">
        <v>42</v>
      </c>
      <c r="I6884" t="str">
        <f>VLOOKUP(H6884,lookups!$B$2:$C$32,2,FALSE)</f>
        <v>Y</v>
      </c>
      <c r="J6884">
        <v>4</v>
      </c>
      <c r="K6884" t="s">
        <v>10</v>
      </c>
      <c r="L6884">
        <v>1</v>
      </c>
      <c r="M6884">
        <v>12.21</v>
      </c>
    </row>
    <row r="6885" spans="1:13" x14ac:dyDescent="0.3">
      <c r="A6885">
        <v>2009</v>
      </c>
      <c r="B6885">
        <v>21</v>
      </c>
      <c r="C6885" t="s">
        <v>30</v>
      </c>
      <c r="D6885" t="str">
        <f>VLOOKUP(C6885,lookups!$F$2:$H$27,2,FALSE)</f>
        <v>na</v>
      </c>
      <c r="E6885" t="str">
        <f>VLOOKUP(C6885,lookups!$F$2:$H$27,3,FALSE)</f>
        <v>na</v>
      </c>
      <c r="F6885" t="str">
        <f>VLOOKUP(C6885,lookups!$F$2:$I$27,4,FALSE)</f>
        <v>na</v>
      </c>
      <c r="G6885">
        <v>9</v>
      </c>
      <c r="H6885" t="s">
        <v>42</v>
      </c>
      <c r="I6885" t="str">
        <f>VLOOKUP(H6885,lookups!$B$2:$C$32,2,FALSE)</f>
        <v>Y</v>
      </c>
      <c r="J6885">
        <v>5</v>
      </c>
      <c r="K6885" t="s">
        <v>10</v>
      </c>
      <c r="L6885">
        <v>1</v>
      </c>
      <c r="M6885">
        <v>0</v>
      </c>
    </row>
    <row r="6886" spans="1:13" x14ac:dyDescent="0.3">
      <c r="A6886">
        <v>2009</v>
      </c>
      <c r="B6886">
        <v>22</v>
      </c>
      <c r="C6886" t="s">
        <v>31</v>
      </c>
      <c r="D6886" t="str">
        <f>VLOOKUP(C6886,lookups!$F$2:$H$27,2,FALSE)</f>
        <v>na</v>
      </c>
      <c r="E6886" t="str">
        <f>VLOOKUP(C6886,lookups!$F$2:$H$27,3,FALSE)</f>
        <v>na</v>
      </c>
      <c r="F6886" t="str">
        <f>VLOOKUP(C6886,lookups!$F$2:$I$27,4,FALSE)</f>
        <v>na</v>
      </c>
      <c r="G6886">
        <v>9</v>
      </c>
      <c r="H6886" t="s">
        <v>42</v>
      </c>
      <c r="I6886" t="str">
        <f>VLOOKUP(H6886,lookups!$B$2:$C$32,2,FALSE)</f>
        <v>Y</v>
      </c>
      <c r="J6886">
        <v>2</v>
      </c>
      <c r="K6886" t="s">
        <v>10</v>
      </c>
      <c r="L6886">
        <v>1</v>
      </c>
      <c r="M6886">
        <v>0</v>
      </c>
    </row>
    <row r="6887" spans="1:13" x14ac:dyDescent="0.3">
      <c r="A6887">
        <v>2009</v>
      </c>
      <c r="B6887">
        <v>22</v>
      </c>
      <c r="C6887" t="s">
        <v>31</v>
      </c>
      <c r="D6887" t="str">
        <f>VLOOKUP(C6887,lookups!$F$2:$H$27,2,FALSE)</f>
        <v>na</v>
      </c>
      <c r="E6887" t="str">
        <f>VLOOKUP(C6887,lookups!$F$2:$H$27,3,FALSE)</f>
        <v>na</v>
      </c>
      <c r="F6887" t="str">
        <f>VLOOKUP(C6887,lookups!$F$2:$I$27,4,FALSE)</f>
        <v>na</v>
      </c>
      <c r="G6887">
        <v>9</v>
      </c>
      <c r="H6887" t="s">
        <v>42</v>
      </c>
      <c r="I6887" t="str">
        <f>VLOOKUP(H6887,lookups!$B$2:$C$32,2,FALSE)</f>
        <v>Y</v>
      </c>
      <c r="J6887">
        <v>3</v>
      </c>
      <c r="K6887" t="s">
        <v>10</v>
      </c>
      <c r="L6887">
        <v>1</v>
      </c>
      <c r="M6887">
        <v>10.68</v>
      </c>
    </row>
    <row r="6888" spans="1:13" x14ac:dyDescent="0.3">
      <c r="A6888">
        <v>2009</v>
      </c>
      <c r="B6888">
        <v>22</v>
      </c>
      <c r="C6888" t="s">
        <v>31</v>
      </c>
      <c r="D6888" t="str">
        <f>VLOOKUP(C6888,lookups!$F$2:$H$27,2,FALSE)</f>
        <v>na</v>
      </c>
      <c r="E6888" t="str">
        <f>VLOOKUP(C6888,lookups!$F$2:$H$27,3,FALSE)</f>
        <v>na</v>
      </c>
      <c r="F6888" t="str">
        <f>VLOOKUP(C6888,lookups!$F$2:$I$27,4,FALSE)</f>
        <v>na</v>
      </c>
      <c r="G6888">
        <v>9</v>
      </c>
      <c r="H6888" t="s">
        <v>42</v>
      </c>
      <c r="I6888" t="str">
        <f>VLOOKUP(H6888,lookups!$B$2:$C$32,2,FALSE)</f>
        <v>Y</v>
      </c>
      <c r="J6888">
        <v>4</v>
      </c>
      <c r="K6888" t="s">
        <v>10</v>
      </c>
      <c r="L6888">
        <v>1</v>
      </c>
      <c r="M6888">
        <v>56.61</v>
      </c>
    </row>
    <row r="6889" spans="1:13" x14ac:dyDescent="0.3">
      <c r="A6889">
        <v>2009</v>
      </c>
      <c r="B6889">
        <v>22</v>
      </c>
      <c r="C6889" t="s">
        <v>31</v>
      </c>
      <c r="D6889" t="str">
        <f>VLOOKUP(C6889,lookups!$F$2:$H$27,2,FALSE)</f>
        <v>na</v>
      </c>
      <c r="E6889" t="str">
        <f>VLOOKUP(C6889,lookups!$F$2:$H$27,3,FALSE)</f>
        <v>na</v>
      </c>
      <c r="F6889" t="str">
        <f>VLOOKUP(C6889,lookups!$F$2:$I$27,4,FALSE)</f>
        <v>na</v>
      </c>
      <c r="G6889">
        <v>9</v>
      </c>
      <c r="H6889" t="s">
        <v>42</v>
      </c>
      <c r="I6889" t="str">
        <f>VLOOKUP(H6889,lookups!$B$2:$C$32,2,FALSE)</f>
        <v>Y</v>
      </c>
      <c r="J6889">
        <v>5</v>
      </c>
      <c r="K6889" t="s">
        <v>10</v>
      </c>
      <c r="L6889">
        <v>1</v>
      </c>
      <c r="M6889">
        <v>0</v>
      </c>
    </row>
    <row r="6890" spans="1:13" x14ac:dyDescent="0.3">
      <c r="A6890">
        <v>2009</v>
      </c>
      <c r="B6890">
        <v>23</v>
      </c>
      <c r="C6890" t="s">
        <v>32</v>
      </c>
      <c r="D6890" t="str">
        <f>VLOOKUP(C6890,lookups!$F$2:$H$27,2,FALSE)</f>
        <v>na</v>
      </c>
      <c r="E6890" t="str">
        <f>VLOOKUP(C6890,lookups!$F$2:$H$27,3,FALSE)</f>
        <v>na</v>
      </c>
      <c r="F6890" t="str">
        <f>VLOOKUP(C6890,lookups!$F$2:$I$27,4,FALSE)</f>
        <v>na</v>
      </c>
      <c r="G6890">
        <v>9</v>
      </c>
      <c r="H6890" t="s">
        <v>42</v>
      </c>
      <c r="I6890" t="str">
        <f>VLOOKUP(H6890,lookups!$B$2:$C$32,2,FALSE)</f>
        <v>Y</v>
      </c>
      <c r="J6890">
        <v>2</v>
      </c>
      <c r="K6890" t="s">
        <v>10</v>
      </c>
      <c r="L6890">
        <v>1</v>
      </c>
      <c r="M6890">
        <v>0</v>
      </c>
    </row>
    <row r="6891" spans="1:13" x14ac:dyDescent="0.3">
      <c r="A6891">
        <v>2009</v>
      </c>
      <c r="B6891">
        <v>23</v>
      </c>
      <c r="C6891" t="s">
        <v>32</v>
      </c>
      <c r="D6891" t="str">
        <f>VLOOKUP(C6891,lookups!$F$2:$H$27,2,FALSE)</f>
        <v>na</v>
      </c>
      <c r="E6891" t="str">
        <f>VLOOKUP(C6891,lookups!$F$2:$H$27,3,FALSE)</f>
        <v>na</v>
      </c>
      <c r="F6891" t="str">
        <f>VLOOKUP(C6891,lookups!$F$2:$I$27,4,FALSE)</f>
        <v>na</v>
      </c>
      <c r="G6891">
        <v>9</v>
      </c>
      <c r="H6891" t="s">
        <v>42</v>
      </c>
      <c r="I6891" t="str">
        <f>VLOOKUP(H6891,lookups!$B$2:$C$32,2,FALSE)</f>
        <v>Y</v>
      </c>
      <c r="J6891">
        <v>3</v>
      </c>
      <c r="K6891" t="s">
        <v>10</v>
      </c>
      <c r="L6891">
        <v>1</v>
      </c>
      <c r="M6891">
        <v>0</v>
      </c>
    </row>
    <row r="6892" spans="1:13" x14ac:dyDescent="0.3">
      <c r="A6892">
        <v>2009</v>
      </c>
      <c r="B6892">
        <v>23</v>
      </c>
      <c r="C6892" t="s">
        <v>32</v>
      </c>
      <c r="D6892" t="str">
        <f>VLOOKUP(C6892,lookups!$F$2:$H$27,2,FALSE)</f>
        <v>na</v>
      </c>
      <c r="E6892" t="str">
        <f>VLOOKUP(C6892,lookups!$F$2:$H$27,3,FALSE)</f>
        <v>na</v>
      </c>
      <c r="F6892" t="str">
        <f>VLOOKUP(C6892,lookups!$F$2:$I$27,4,FALSE)</f>
        <v>na</v>
      </c>
      <c r="G6892">
        <v>9</v>
      </c>
      <c r="H6892" t="s">
        <v>42</v>
      </c>
      <c r="I6892" t="str">
        <f>VLOOKUP(H6892,lookups!$B$2:$C$32,2,FALSE)</f>
        <v>Y</v>
      </c>
      <c r="J6892">
        <v>4</v>
      </c>
      <c r="K6892" t="s">
        <v>10</v>
      </c>
      <c r="L6892">
        <v>1</v>
      </c>
      <c r="M6892">
        <v>0</v>
      </c>
    </row>
    <row r="6893" spans="1:13" x14ac:dyDescent="0.3">
      <c r="A6893">
        <v>2009</v>
      </c>
      <c r="B6893">
        <v>23</v>
      </c>
      <c r="C6893" t="s">
        <v>32</v>
      </c>
      <c r="D6893" t="str">
        <f>VLOOKUP(C6893,lookups!$F$2:$H$27,2,FALSE)</f>
        <v>na</v>
      </c>
      <c r="E6893" t="str">
        <f>VLOOKUP(C6893,lookups!$F$2:$H$27,3,FALSE)</f>
        <v>na</v>
      </c>
      <c r="F6893" t="str">
        <f>VLOOKUP(C6893,lookups!$F$2:$I$27,4,FALSE)</f>
        <v>na</v>
      </c>
      <c r="G6893">
        <v>9</v>
      </c>
      <c r="H6893" t="s">
        <v>42</v>
      </c>
      <c r="I6893" t="str">
        <f>VLOOKUP(H6893,lookups!$B$2:$C$32,2,FALSE)</f>
        <v>Y</v>
      </c>
      <c r="J6893">
        <v>5</v>
      </c>
      <c r="K6893" t="s">
        <v>10</v>
      </c>
      <c r="L6893">
        <v>1</v>
      </c>
      <c r="M6893">
        <v>0</v>
      </c>
    </row>
    <row r="6894" spans="1:13" x14ac:dyDescent="0.3">
      <c r="A6894">
        <v>2009</v>
      </c>
      <c r="B6894">
        <v>24</v>
      </c>
      <c r="C6894" t="s">
        <v>33</v>
      </c>
      <c r="D6894" t="str">
        <f>VLOOKUP(C6894,lookups!$F$2:$H$27,2,FALSE)</f>
        <v>13-15</v>
      </c>
      <c r="E6894" t="str">
        <f>VLOOKUP(C6894,lookups!$F$2:$H$27,3,FALSE)</f>
        <v>NGS/SGS/JDF Sport</v>
      </c>
      <c r="F6894">
        <f>VLOOKUP(C6894,lookups!$F$2:$I$27,4,FALSE)</f>
        <v>7</v>
      </c>
      <c r="G6894">
        <v>9</v>
      </c>
      <c r="H6894" t="s">
        <v>42</v>
      </c>
      <c r="I6894" t="str">
        <f>VLOOKUP(H6894,lookups!$B$2:$C$32,2,FALSE)</f>
        <v>Y</v>
      </c>
      <c r="J6894">
        <v>2</v>
      </c>
      <c r="K6894" t="s">
        <v>10</v>
      </c>
      <c r="L6894">
        <v>1</v>
      </c>
      <c r="M6894">
        <v>784.03</v>
      </c>
    </row>
    <row r="6895" spans="1:13" x14ac:dyDescent="0.3">
      <c r="A6895">
        <v>2009</v>
      </c>
      <c r="B6895">
        <v>24</v>
      </c>
      <c r="C6895" t="s">
        <v>33</v>
      </c>
      <c r="D6895" t="str">
        <f>VLOOKUP(C6895,lookups!$F$2:$H$27,2,FALSE)</f>
        <v>13-15</v>
      </c>
      <c r="E6895" t="str">
        <f>VLOOKUP(C6895,lookups!$F$2:$H$27,3,FALSE)</f>
        <v>NGS/SGS/JDF Sport</v>
      </c>
      <c r="F6895">
        <f>VLOOKUP(C6895,lookups!$F$2:$I$27,4,FALSE)</f>
        <v>7</v>
      </c>
      <c r="G6895">
        <v>9</v>
      </c>
      <c r="H6895" t="s">
        <v>42</v>
      </c>
      <c r="I6895" t="str">
        <f>VLOOKUP(H6895,lookups!$B$2:$C$32,2,FALSE)</f>
        <v>Y</v>
      </c>
      <c r="J6895">
        <v>3</v>
      </c>
      <c r="K6895" t="s">
        <v>10</v>
      </c>
      <c r="L6895">
        <v>1</v>
      </c>
      <c r="M6895">
        <v>1038.6500000000001</v>
      </c>
    </row>
    <row r="6896" spans="1:13" x14ac:dyDescent="0.3">
      <c r="A6896">
        <v>2009</v>
      </c>
      <c r="B6896">
        <v>24</v>
      </c>
      <c r="C6896" t="s">
        <v>33</v>
      </c>
      <c r="D6896" t="str">
        <f>VLOOKUP(C6896,lookups!$F$2:$H$27,2,FALSE)</f>
        <v>13-15</v>
      </c>
      <c r="E6896" t="str">
        <f>VLOOKUP(C6896,lookups!$F$2:$H$27,3,FALSE)</f>
        <v>NGS/SGS/JDF Sport</v>
      </c>
      <c r="F6896">
        <f>VLOOKUP(C6896,lookups!$F$2:$I$27,4,FALSE)</f>
        <v>7</v>
      </c>
      <c r="G6896">
        <v>9</v>
      </c>
      <c r="H6896" t="s">
        <v>42</v>
      </c>
      <c r="I6896" t="str">
        <f>VLOOKUP(H6896,lookups!$B$2:$C$32,2,FALSE)</f>
        <v>Y</v>
      </c>
      <c r="J6896">
        <v>4</v>
      </c>
      <c r="K6896" t="s">
        <v>10</v>
      </c>
      <c r="L6896">
        <v>1</v>
      </c>
      <c r="M6896">
        <v>1904.61</v>
      </c>
    </row>
    <row r="6897" spans="1:13" x14ac:dyDescent="0.3">
      <c r="A6897">
        <v>2009</v>
      </c>
      <c r="B6897">
        <v>24</v>
      </c>
      <c r="C6897" t="s">
        <v>33</v>
      </c>
      <c r="D6897" t="str">
        <f>VLOOKUP(C6897,lookups!$F$2:$H$27,2,FALSE)</f>
        <v>13-15</v>
      </c>
      <c r="E6897" t="str">
        <f>VLOOKUP(C6897,lookups!$F$2:$H$27,3,FALSE)</f>
        <v>NGS/SGS/JDF Sport</v>
      </c>
      <c r="F6897">
        <f>VLOOKUP(C6897,lookups!$F$2:$I$27,4,FALSE)</f>
        <v>7</v>
      </c>
      <c r="G6897">
        <v>9</v>
      </c>
      <c r="H6897" t="s">
        <v>42</v>
      </c>
      <c r="I6897" t="str">
        <f>VLOOKUP(H6897,lookups!$B$2:$C$32,2,FALSE)</f>
        <v>Y</v>
      </c>
      <c r="J6897">
        <v>5</v>
      </c>
      <c r="K6897" t="s">
        <v>10</v>
      </c>
      <c r="L6897">
        <v>1</v>
      </c>
      <c r="M6897">
        <v>1.17</v>
      </c>
    </row>
    <row r="6898" spans="1:13" x14ac:dyDescent="0.3">
      <c r="A6898">
        <v>2009</v>
      </c>
      <c r="B6898">
        <v>25</v>
      </c>
      <c r="C6898" t="s">
        <v>34</v>
      </c>
      <c r="D6898" t="str">
        <f>VLOOKUP(C6898,lookups!$F$2:$H$27,2,FALSE)</f>
        <v>na</v>
      </c>
      <c r="E6898" t="str">
        <f>VLOOKUP(C6898,lookups!$F$2:$H$27,3,FALSE)</f>
        <v>na</v>
      </c>
      <c r="F6898" t="str">
        <f>VLOOKUP(C6898,lookups!$F$2:$I$27,4,FALSE)</f>
        <v>na</v>
      </c>
      <c r="G6898">
        <v>9</v>
      </c>
      <c r="H6898" t="s">
        <v>42</v>
      </c>
      <c r="I6898" t="str">
        <f>VLOOKUP(H6898,lookups!$B$2:$C$32,2,FALSE)</f>
        <v>Y</v>
      </c>
      <c r="J6898">
        <v>2</v>
      </c>
      <c r="K6898" t="s">
        <v>10</v>
      </c>
      <c r="L6898">
        <v>1</v>
      </c>
      <c r="M6898">
        <v>1373.11</v>
      </c>
    </row>
    <row r="6899" spans="1:13" x14ac:dyDescent="0.3">
      <c r="A6899">
        <v>2009</v>
      </c>
      <c r="B6899">
        <v>25</v>
      </c>
      <c r="C6899" t="s">
        <v>34</v>
      </c>
      <c r="D6899" t="str">
        <f>VLOOKUP(C6899,lookups!$F$2:$H$27,2,FALSE)</f>
        <v>na</v>
      </c>
      <c r="E6899" t="str">
        <f>VLOOKUP(C6899,lookups!$F$2:$H$27,3,FALSE)</f>
        <v>na</v>
      </c>
      <c r="F6899" t="str">
        <f>VLOOKUP(C6899,lookups!$F$2:$I$27,4,FALSE)</f>
        <v>na</v>
      </c>
      <c r="G6899">
        <v>9</v>
      </c>
      <c r="H6899" t="s">
        <v>42</v>
      </c>
      <c r="I6899" t="str">
        <f>VLOOKUP(H6899,lookups!$B$2:$C$32,2,FALSE)</f>
        <v>Y</v>
      </c>
      <c r="J6899">
        <v>3</v>
      </c>
      <c r="K6899" t="s">
        <v>10</v>
      </c>
      <c r="L6899">
        <v>1</v>
      </c>
      <c r="M6899">
        <v>978.37</v>
      </c>
    </row>
    <row r="6900" spans="1:13" x14ac:dyDescent="0.3">
      <c r="A6900">
        <v>2009</v>
      </c>
      <c r="B6900">
        <v>25</v>
      </c>
      <c r="C6900" t="s">
        <v>34</v>
      </c>
      <c r="D6900" t="str">
        <f>VLOOKUP(C6900,lookups!$F$2:$H$27,2,FALSE)</f>
        <v>na</v>
      </c>
      <c r="E6900" t="str">
        <f>VLOOKUP(C6900,lookups!$F$2:$H$27,3,FALSE)</f>
        <v>na</v>
      </c>
      <c r="F6900" t="str">
        <f>VLOOKUP(C6900,lookups!$F$2:$I$27,4,FALSE)</f>
        <v>na</v>
      </c>
      <c r="G6900">
        <v>9</v>
      </c>
      <c r="H6900" t="s">
        <v>42</v>
      </c>
      <c r="I6900" t="str">
        <f>VLOOKUP(H6900,lookups!$B$2:$C$32,2,FALSE)</f>
        <v>Y</v>
      </c>
      <c r="J6900">
        <v>4</v>
      </c>
      <c r="K6900" t="s">
        <v>10</v>
      </c>
      <c r="L6900">
        <v>1</v>
      </c>
      <c r="M6900">
        <v>798.15</v>
      </c>
    </row>
    <row r="6901" spans="1:13" x14ac:dyDescent="0.3">
      <c r="A6901">
        <v>2009</v>
      </c>
      <c r="B6901">
        <v>25</v>
      </c>
      <c r="C6901" t="s">
        <v>34</v>
      </c>
      <c r="D6901" t="str">
        <f>VLOOKUP(C6901,lookups!$F$2:$H$27,2,FALSE)</f>
        <v>na</v>
      </c>
      <c r="E6901" t="str">
        <f>VLOOKUP(C6901,lookups!$F$2:$H$27,3,FALSE)</f>
        <v>na</v>
      </c>
      <c r="F6901" t="str">
        <f>VLOOKUP(C6901,lookups!$F$2:$I$27,4,FALSE)</f>
        <v>na</v>
      </c>
      <c r="G6901">
        <v>9</v>
      </c>
      <c r="H6901" t="s">
        <v>42</v>
      </c>
      <c r="I6901" t="str">
        <f>VLOOKUP(H6901,lookups!$B$2:$C$32,2,FALSE)</f>
        <v>Y</v>
      </c>
      <c r="J6901">
        <v>5</v>
      </c>
      <c r="K6901" t="s">
        <v>10</v>
      </c>
      <c r="L6901">
        <v>1</v>
      </c>
      <c r="M6901">
        <v>8.8699999999999992</v>
      </c>
    </row>
    <row r="6902" spans="1:13" x14ac:dyDescent="0.3">
      <c r="A6902">
        <v>2009</v>
      </c>
      <c r="B6902">
        <v>1</v>
      </c>
      <c r="C6902" t="s">
        <v>8</v>
      </c>
      <c r="D6902" t="str">
        <f>VLOOKUP(C6902,lookups!$F$2:$H$27,2,FALSE)</f>
        <v>na</v>
      </c>
      <c r="E6902" t="str">
        <f>VLOOKUP(C6902,lookups!$F$2:$H$27,3,FALSE)</f>
        <v>na</v>
      </c>
      <c r="F6902" t="str">
        <f>VLOOKUP(C6902,lookups!$F$2:$I$27,4,FALSE)</f>
        <v>na</v>
      </c>
      <c r="G6902">
        <v>10</v>
      </c>
      <c r="H6902" t="s">
        <v>43</v>
      </c>
      <c r="I6902" t="str">
        <f>VLOOKUP(H6902,lookups!$B$2:$C$32,2,FALSE)</f>
        <v>Y</v>
      </c>
      <c r="J6902">
        <v>2</v>
      </c>
      <c r="K6902" t="s">
        <v>10</v>
      </c>
      <c r="L6902">
        <v>1</v>
      </c>
      <c r="M6902">
        <v>0</v>
      </c>
    </row>
    <row r="6903" spans="1:13" x14ac:dyDescent="0.3">
      <c r="A6903">
        <v>2009</v>
      </c>
      <c r="B6903">
        <v>1</v>
      </c>
      <c r="C6903" t="s">
        <v>8</v>
      </c>
      <c r="D6903" t="str">
        <f>VLOOKUP(C6903,lookups!$F$2:$H$27,2,FALSE)</f>
        <v>na</v>
      </c>
      <c r="E6903" t="str">
        <f>VLOOKUP(C6903,lookups!$F$2:$H$27,3,FALSE)</f>
        <v>na</v>
      </c>
      <c r="F6903" t="str">
        <f>VLOOKUP(C6903,lookups!$F$2:$I$27,4,FALSE)</f>
        <v>na</v>
      </c>
      <c r="G6903">
        <v>10</v>
      </c>
      <c r="H6903" t="s">
        <v>43</v>
      </c>
      <c r="I6903" t="str">
        <f>VLOOKUP(H6903,lookups!$B$2:$C$32,2,FALSE)</f>
        <v>Y</v>
      </c>
      <c r="J6903">
        <v>3</v>
      </c>
      <c r="K6903" t="s">
        <v>10</v>
      </c>
      <c r="L6903">
        <v>1</v>
      </c>
      <c r="M6903">
        <v>19.02</v>
      </c>
    </row>
    <row r="6904" spans="1:13" x14ac:dyDescent="0.3">
      <c r="A6904">
        <v>2009</v>
      </c>
      <c r="B6904">
        <v>1</v>
      </c>
      <c r="C6904" t="s">
        <v>8</v>
      </c>
      <c r="D6904" t="str">
        <f>VLOOKUP(C6904,lookups!$F$2:$H$27,2,FALSE)</f>
        <v>na</v>
      </c>
      <c r="E6904" t="str">
        <f>VLOOKUP(C6904,lookups!$F$2:$H$27,3,FALSE)</f>
        <v>na</v>
      </c>
      <c r="F6904" t="str">
        <f>VLOOKUP(C6904,lookups!$F$2:$I$27,4,FALSE)</f>
        <v>na</v>
      </c>
      <c r="G6904">
        <v>10</v>
      </c>
      <c r="H6904" t="s">
        <v>43</v>
      </c>
      <c r="I6904" t="str">
        <f>VLOOKUP(H6904,lookups!$B$2:$C$32,2,FALSE)</f>
        <v>Y</v>
      </c>
      <c r="J6904">
        <v>4</v>
      </c>
      <c r="K6904" t="s">
        <v>10</v>
      </c>
      <c r="L6904">
        <v>1</v>
      </c>
      <c r="M6904">
        <v>40.74</v>
      </c>
    </row>
    <row r="6905" spans="1:13" x14ac:dyDescent="0.3">
      <c r="A6905">
        <v>2009</v>
      </c>
      <c r="B6905">
        <v>1</v>
      </c>
      <c r="C6905" t="s">
        <v>8</v>
      </c>
      <c r="D6905" t="str">
        <f>VLOOKUP(C6905,lookups!$F$2:$H$27,2,FALSE)</f>
        <v>na</v>
      </c>
      <c r="E6905" t="str">
        <f>VLOOKUP(C6905,lookups!$F$2:$H$27,3,FALSE)</f>
        <v>na</v>
      </c>
      <c r="F6905" t="str">
        <f>VLOOKUP(C6905,lookups!$F$2:$I$27,4,FALSE)</f>
        <v>na</v>
      </c>
      <c r="G6905">
        <v>10</v>
      </c>
      <c r="H6905" t="s">
        <v>43</v>
      </c>
      <c r="I6905" t="str">
        <f>VLOOKUP(H6905,lookups!$B$2:$C$32,2,FALSE)</f>
        <v>Y</v>
      </c>
      <c r="J6905">
        <v>5</v>
      </c>
      <c r="K6905" t="s">
        <v>10</v>
      </c>
      <c r="L6905">
        <v>1</v>
      </c>
      <c r="M6905">
        <v>0</v>
      </c>
    </row>
    <row r="6906" spans="1:13" x14ac:dyDescent="0.3">
      <c r="A6906">
        <v>2009</v>
      </c>
      <c r="B6906">
        <v>2</v>
      </c>
      <c r="C6906" t="s">
        <v>11</v>
      </c>
      <c r="D6906" t="str">
        <f>VLOOKUP(C6906,lookups!$F$2:$H$27,2,FALSE)</f>
        <v>na</v>
      </c>
      <c r="E6906" t="str">
        <f>VLOOKUP(C6906,lookups!$F$2:$H$27,3,FALSE)</f>
        <v>na</v>
      </c>
      <c r="F6906" t="str">
        <f>VLOOKUP(C6906,lookups!$F$2:$I$27,4,FALSE)</f>
        <v>na</v>
      </c>
      <c r="G6906">
        <v>10</v>
      </c>
      <c r="H6906" t="s">
        <v>43</v>
      </c>
      <c r="I6906" t="str">
        <f>VLOOKUP(H6906,lookups!$B$2:$C$32,2,FALSE)</f>
        <v>Y</v>
      </c>
      <c r="J6906">
        <v>2</v>
      </c>
      <c r="K6906" t="s">
        <v>10</v>
      </c>
      <c r="L6906">
        <v>1</v>
      </c>
      <c r="M6906">
        <v>0</v>
      </c>
    </row>
    <row r="6907" spans="1:13" x14ac:dyDescent="0.3">
      <c r="A6907">
        <v>2009</v>
      </c>
      <c r="B6907">
        <v>2</v>
      </c>
      <c r="C6907" t="s">
        <v>11</v>
      </c>
      <c r="D6907" t="str">
        <f>VLOOKUP(C6907,lookups!$F$2:$H$27,2,FALSE)</f>
        <v>na</v>
      </c>
      <c r="E6907" t="str">
        <f>VLOOKUP(C6907,lookups!$F$2:$H$27,3,FALSE)</f>
        <v>na</v>
      </c>
      <c r="F6907" t="str">
        <f>VLOOKUP(C6907,lookups!$F$2:$I$27,4,FALSE)</f>
        <v>na</v>
      </c>
      <c r="G6907">
        <v>10</v>
      </c>
      <c r="H6907" t="s">
        <v>43</v>
      </c>
      <c r="I6907" t="str">
        <f>VLOOKUP(H6907,lookups!$B$2:$C$32,2,FALSE)</f>
        <v>Y</v>
      </c>
      <c r="J6907">
        <v>3</v>
      </c>
      <c r="K6907" t="s">
        <v>10</v>
      </c>
      <c r="L6907">
        <v>1</v>
      </c>
      <c r="M6907">
        <v>42.02</v>
      </c>
    </row>
    <row r="6908" spans="1:13" x14ac:dyDescent="0.3">
      <c r="A6908">
        <v>2009</v>
      </c>
      <c r="B6908">
        <v>2</v>
      </c>
      <c r="C6908" t="s">
        <v>11</v>
      </c>
      <c r="D6908" t="str">
        <f>VLOOKUP(C6908,lookups!$F$2:$H$27,2,FALSE)</f>
        <v>na</v>
      </c>
      <c r="E6908" t="str">
        <f>VLOOKUP(C6908,lookups!$F$2:$H$27,3,FALSE)</f>
        <v>na</v>
      </c>
      <c r="F6908" t="str">
        <f>VLOOKUP(C6908,lookups!$F$2:$I$27,4,FALSE)</f>
        <v>na</v>
      </c>
      <c r="G6908">
        <v>10</v>
      </c>
      <c r="H6908" t="s">
        <v>43</v>
      </c>
      <c r="I6908" t="str">
        <f>VLOOKUP(H6908,lookups!$B$2:$C$32,2,FALSE)</f>
        <v>Y</v>
      </c>
      <c r="J6908">
        <v>4</v>
      </c>
      <c r="K6908" t="s">
        <v>10</v>
      </c>
      <c r="L6908">
        <v>1</v>
      </c>
      <c r="M6908">
        <v>31.18</v>
      </c>
    </row>
    <row r="6909" spans="1:13" x14ac:dyDescent="0.3">
      <c r="A6909">
        <v>2009</v>
      </c>
      <c r="B6909">
        <v>2</v>
      </c>
      <c r="C6909" t="s">
        <v>11</v>
      </c>
      <c r="D6909" t="str">
        <f>VLOOKUP(C6909,lookups!$F$2:$H$27,2,FALSE)</f>
        <v>na</v>
      </c>
      <c r="E6909" t="str">
        <f>VLOOKUP(C6909,lookups!$F$2:$H$27,3,FALSE)</f>
        <v>na</v>
      </c>
      <c r="F6909" t="str">
        <f>VLOOKUP(C6909,lookups!$F$2:$I$27,4,FALSE)</f>
        <v>na</v>
      </c>
      <c r="G6909">
        <v>10</v>
      </c>
      <c r="H6909" t="s">
        <v>43</v>
      </c>
      <c r="I6909" t="str">
        <f>VLOOKUP(H6909,lookups!$B$2:$C$32,2,FALSE)</f>
        <v>Y</v>
      </c>
      <c r="J6909">
        <v>5</v>
      </c>
      <c r="K6909" t="s">
        <v>10</v>
      </c>
      <c r="L6909">
        <v>1</v>
      </c>
      <c r="M6909">
        <v>0</v>
      </c>
    </row>
    <row r="6910" spans="1:13" x14ac:dyDescent="0.3">
      <c r="A6910">
        <v>2009</v>
      </c>
      <c r="B6910">
        <v>3</v>
      </c>
      <c r="C6910" t="s">
        <v>12</v>
      </c>
      <c r="D6910" t="str">
        <f>VLOOKUP(C6910,lookups!$F$2:$H$27,2,FALSE)</f>
        <v>na</v>
      </c>
      <c r="E6910" t="str">
        <f>VLOOKUP(C6910,lookups!$F$2:$H$27,3,FALSE)</f>
        <v>na</v>
      </c>
      <c r="F6910" t="str">
        <f>VLOOKUP(C6910,lookups!$F$2:$I$27,4,FALSE)</f>
        <v>na</v>
      </c>
      <c r="G6910">
        <v>10</v>
      </c>
      <c r="H6910" t="s">
        <v>43</v>
      </c>
      <c r="I6910" t="str">
        <f>VLOOKUP(H6910,lookups!$B$2:$C$32,2,FALSE)</f>
        <v>Y</v>
      </c>
      <c r="J6910">
        <v>2</v>
      </c>
      <c r="K6910" t="s">
        <v>10</v>
      </c>
      <c r="L6910">
        <v>1</v>
      </c>
      <c r="M6910">
        <v>0</v>
      </c>
    </row>
    <row r="6911" spans="1:13" x14ac:dyDescent="0.3">
      <c r="A6911">
        <v>2009</v>
      </c>
      <c r="B6911">
        <v>3</v>
      </c>
      <c r="C6911" t="s">
        <v>12</v>
      </c>
      <c r="D6911" t="str">
        <f>VLOOKUP(C6911,lookups!$F$2:$H$27,2,FALSE)</f>
        <v>na</v>
      </c>
      <c r="E6911" t="str">
        <f>VLOOKUP(C6911,lookups!$F$2:$H$27,3,FALSE)</f>
        <v>na</v>
      </c>
      <c r="F6911" t="str">
        <f>VLOOKUP(C6911,lookups!$F$2:$I$27,4,FALSE)</f>
        <v>na</v>
      </c>
      <c r="G6911">
        <v>10</v>
      </c>
      <c r="H6911" t="s">
        <v>43</v>
      </c>
      <c r="I6911" t="str">
        <f>VLOOKUP(H6911,lookups!$B$2:$C$32,2,FALSE)</f>
        <v>Y</v>
      </c>
      <c r="J6911">
        <v>3</v>
      </c>
      <c r="K6911" t="s">
        <v>10</v>
      </c>
      <c r="L6911">
        <v>1</v>
      </c>
      <c r="M6911">
        <v>0</v>
      </c>
    </row>
    <row r="6912" spans="1:13" x14ac:dyDescent="0.3">
      <c r="A6912">
        <v>2009</v>
      </c>
      <c r="B6912">
        <v>3</v>
      </c>
      <c r="C6912" t="s">
        <v>12</v>
      </c>
      <c r="D6912" t="str">
        <f>VLOOKUP(C6912,lookups!$F$2:$H$27,2,FALSE)</f>
        <v>na</v>
      </c>
      <c r="E6912" t="str">
        <f>VLOOKUP(C6912,lookups!$F$2:$H$27,3,FALSE)</f>
        <v>na</v>
      </c>
      <c r="F6912" t="str">
        <f>VLOOKUP(C6912,lookups!$F$2:$I$27,4,FALSE)</f>
        <v>na</v>
      </c>
      <c r="G6912">
        <v>10</v>
      </c>
      <c r="H6912" t="s">
        <v>43</v>
      </c>
      <c r="I6912" t="str">
        <f>VLOOKUP(H6912,lookups!$B$2:$C$32,2,FALSE)</f>
        <v>Y</v>
      </c>
      <c r="J6912">
        <v>4</v>
      </c>
      <c r="K6912" t="s">
        <v>10</v>
      </c>
      <c r="L6912">
        <v>1</v>
      </c>
      <c r="M6912">
        <v>0</v>
      </c>
    </row>
    <row r="6913" spans="1:13" x14ac:dyDescent="0.3">
      <c r="A6913">
        <v>2009</v>
      </c>
      <c r="B6913">
        <v>3</v>
      </c>
      <c r="C6913" t="s">
        <v>12</v>
      </c>
      <c r="D6913" t="str">
        <f>VLOOKUP(C6913,lookups!$F$2:$H$27,2,FALSE)</f>
        <v>na</v>
      </c>
      <c r="E6913" t="str">
        <f>VLOOKUP(C6913,lookups!$F$2:$H$27,3,FALSE)</f>
        <v>na</v>
      </c>
      <c r="F6913" t="str">
        <f>VLOOKUP(C6913,lookups!$F$2:$I$27,4,FALSE)</f>
        <v>na</v>
      </c>
      <c r="G6913">
        <v>10</v>
      </c>
      <c r="H6913" t="s">
        <v>43</v>
      </c>
      <c r="I6913" t="str">
        <f>VLOOKUP(H6913,lookups!$B$2:$C$32,2,FALSE)</f>
        <v>Y</v>
      </c>
      <c r="J6913">
        <v>5</v>
      </c>
      <c r="K6913" t="s">
        <v>10</v>
      </c>
      <c r="L6913">
        <v>1</v>
      </c>
      <c r="M6913">
        <v>0</v>
      </c>
    </row>
    <row r="6914" spans="1:13" x14ac:dyDescent="0.3">
      <c r="A6914">
        <v>2009</v>
      </c>
      <c r="B6914">
        <v>4</v>
      </c>
      <c r="C6914" t="s">
        <v>13</v>
      </c>
      <c r="D6914">
        <f>VLOOKUP(C6914,lookups!$F$2:$H$27,2,FALSE)</f>
        <v>10</v>
      </c>
      <c r="E6914" t="str">
        <f>VLOOKUP(C6914,lookups!$F$2:$H$27,3,FALSE)</f>
        <v>WCVI Troll</v>
      </c>
      <c r="F6914">
        <f>VLOOKUP(C6914,lookups!$F$2:$I$27,4,FALSE)</f>
        <v>6</v>
      </c>
      <c r="G6914">
        <v>10</v>
      </c>
      <c r="H6914" t="s">
        <v>43</v>
      </c>
      <c r="I6914" t="str">
        <f>VLOOKUP(H6914,lookups!$B$2:$C$32,2,FALSE)</f>
        <v>Y</v>
      </c>
      <c r="J6914">
        <v>2</v>
      </c>
      <c r="K6914" t="s">
        <v>10</v>
      </c>
      <c r="L6914">
        <v>1</v>
      </c>
      <c r="M6914">
        <v>0</v>
      </c>
    </row>
    <row r="6915" spans="1:13" x14ac:dyDescent="0.3">
      <c r="A6915">
        <v>2009</v>
      </c>
      <c r="B6915">
        <v>4</v>
      </c>
      <c r="C6915" t="s">
        <v>13</v>
      </c>
      <c r="D6915">
        <f>VLOOKUP(C6915,lookups!$F$2:$H$27,2,FALSE)</f>
        <v>10</v>
      </c>
      <c r="E6915" t="str">
        <f>VLOOKUP(C6915,lookups!$F$2:$H$27,3,FALSE)</f>
        <v>WCVI Troll</v>
      </c>
      <c r="F6915">
        <f>VLOOKUP(C6915,lookups!$F$2:$I$27,4,FALSE)</f>
        <v>6</v>
      </c>
      <c r="G6915">
        <v>10</v>
      </c>
      <c r="H6915" t="s">
        <v>43</v>
      </c>
      <c r="I6915" t="str">
        <f>VLOOKUP(H6915,lookups!$B$2:$C$32,2,FALSE)</f>
        <v>Y</v>
      </c>
      <c r="J6915">
        <v>3</v>
      </c>
      <c r="K6915" t="s">
        <v>10</v>
      </c>
      <c r="L6915">
        <v>1</v>
      </c>
      <c r="M6915">
        <v>711.02</v>
      </c>
    </row>
    <row r="6916" spans="1:13" x14ac:dyDescent="0.3">
      <c r="A6916">
        <v>2009</v>
      </c>
      <c r="B6916">
        <v>4</v>
      </c>
      <c r="C6916" t="s">
        <v>13</v>
      </c>
      <c r="D6916">
        <f>VLOOKUP(C6916,lookups!$F$2:$H$27,2,FALSE)</f>
        <v>10</v>
      </c>
      <c r="E6916" t="str">
        <f>VLOOKUP(C6916,lookups!$F$2:$H$27,3,FALSE)</f>
        <v>WCVI Troll</v>
      </c>
      <c r="F6916">
        <f>VLOOKUP(C6916,lookups!$F$2:$I$27,4,FALSE)</f>
        <v>6</v>
      </c>
      <c r="G6916">
        <v>10</v>
      </c>
      <c r="H6916" t="s">
        <v>43</v>
      </c>
      <c r="I6916" t="str">
        <f>VLOOKUP(H6916,lookups!$B$2:$C$32,2,FALSE)</f>
        <v>Y</v>
      </c>
      <c r="J6916">
        <v>4</v>
      </c>
      <c r="K6916" t="s">
        <v>10</v>
      </c>
      <c r="L6916">
        <v>1</v>
      </c>
      <c r="M6916">
        <v>923.1</v>
      </c>
    </row>
    <row r="6917" spans="1:13" x14ac:dyDescent="0.3">
      <c r="A6917">
        <v>2009</v>
      </c>
      <c r="B6917">
        <v>4</v>
      </c>
      <c r="C6917" t="s">
        <v>13</v>
      </c>
      <c r="D6917">
        <f>VLOOKUP(C6917,lookups!$F$2:$H$27,2,FALSE)</f>
        <v>10</v>
      </c>
      <c r="E6917" t="str">
        <f>VLOOKUP(C6917,lookups!$F$2:$H$27,3,FALSE)</f>
        <v>WCVI Troll</v>
      </c>
      <c r="F6917">
        <f>VLOOKUP(C6917,lookups!$F$2:$I$27,4,FALSE)</f>
        <v>6</v>
      </c>
      <c r="G6917">
        <v>10</v>
      </c>
      <c r="H6917" t="s">
        <v>43</v>
      </c>
      <c r="I6917" t="str">
        <f>VLOOKUP(H6917,lookups!$B$2:$C$32,2,FALSE)</f>
        <v>Y</v>
      </c>
      <c r="J6917">
        <v>5</v>
      </c>
      <c r="K6917" t="s">
        <v>10</v>
      </c>
      <c r="L6917">
        <v>1</v>
      </c>
      <c r="M6917">
        <v>58.45</v>
      </c>
    </row>
    <row r="6918" spans="1:13" x14ac:dyDescent="0.3">
      <c r="A6918">
        <v>2009</v>
      </c>
      <c r="B6918">
        <v>5</v>
      </c>
      <c r="C6918" t="s">
        <v>14</v>
      </c>
      <c r="D6918" t="str">
        <f>VLOOKUP(C6918,lookups!$F$2:$H$27,2,FALSE)</f>
        <v>na</v>
      </c>
      <c r="E6918" t="str">
        <f>VLOOKUP(C6918,lookups!$F$2:$H$27,3,FALSE)</f>
        <v>na</v>
      </c>
      <c r="F6918" t="str">
        <f>VLOOKUP(C6918,lookups!$F$2:$I$27,4,FALSE)</f>
        <v>na</v>
      </c>
      <c r="G6918">
        <v>10</v>
      </c>
      <c r="H6918" t="s">
        <v>43</v>
      </c>
      <c r="I6918" t="str">
        <f>VLOOKUP(H6918,lookups!$B$2:$C$32,2,FALSE)</f>
        <v>Y</v>
      </c>
      <c r="J6918">
        <v>2</v>
      </c>
      <c r="K6918" t="s">
        <v>10</v>
      </c>
      <c r="L6918">
        <v>1</v>
      </c>
      <c r="M6918">
        <v>0</v>
      </c>
    </row>
    <row r="6919" spans="1:13" x14ac:dyDescent="0.3">
      <c r="A6919">
        <v>2009</v>
      </c>
      <c r="B6919">
        <v>5</v>
      </c>
      <c r="C6919" t="s">
        <v>14</v>
      </c>
      <c r="D6919" t="str">
        <f>VLOOKUP(C6919,lookups!$F$2:$H$27,2,FALSE)</f>
        <v>na</v>
      </c>
      <c r="E6919" t="str">
        <f>VLOOKUP(C6919,lookups!$F$2:$H$27,3,FALSE)</f>
        <v>na</v>
      </c>
      <c r="F6919" t="str">
        <f>VLOOKUP(C6919,lookups!$F$2:$I$27,4,FALSE)</f>
        <v>na</v>
      </c>
      <c r="G6919">
        <v>10</v>
      </c>
      <c r="H6919" t="s">
        <v>43</v>
      </c>
      <c r="I6919" t="str">
        <f>VLOOKUP(H6919,lookups!$B$2:$C$32,2,FALSE)</f>
        <v>Y</v>
      </c>
      <c r="J6919">
        <v>3</v>
      </c>
      <c r="K6919" t="s">
        <v>10</v>
      </c>
      <c r="L6919">
        <v>1</v>
      </c>
      <c r="M6919">
        <v>139.06</v>
      </c>
    </row>
    <row r="6920" spans="1:13" x14ac:dyDescent="0.3">
      <c r="A6920">
        <v>2009</v>
      </c>
      <c r="B6920">
        <v>5</v>
      </c>
      <c r="C6920" t="s">
        <v>14</v>
      </c>
      <c r="D6920" t="str">
        <f>VLOOKUP(C6920,lookups!$F$2:$H$27,2,FALSE)</f>
        <v>na</v>
      </c>
      <c r="E6920" t="str">
        <f>VLOOKUP(C6920,lookups!$F$2:$H$27,3,FALSE)</f>
        <v>na</v>
      </c>
      <c r="F6920" t="str">
        <f>VLOOKUP(C6920,lookups!$F$2:$I$27,4,FALSE)</f>
        <v>na</v>
      </c>
      <c r="G6920">
        <v>10</v>
      </c>
      <c r="H6920" t="s">
        <v>43</v>
      </c>
      <c r="I6920" t="str">
        <f>VLOOKUP(H6920,lookups!$B$2:$C$32,2,FALSE)</f>
        <v>Y</v>
      </c>
      <c r="J6920">
        <v>4</v>
      </c>
      <c r="K6920" t="s">
        <v>10</v>
      </c>
      <c r="L6920">
        <v>1</v>
      </c>
      <c r="M6920">
        <v>337.83</v>
      </c>
    </row>
    <row r="6921" spans="1:13" x14ac:dyDescent="0.3">
      <c r="A6921">
        <v>2009</v>
      </c>
      <c r="B6921">
        <v>5</v>
      </c>
      <c r="C6921" t="s">
        <v>14</v>
      </c>
      <c r="D6921" t="str">
        <f>VLOOKUP(C6921,lookups!$F$2:$H$27,2,FALSE)</f>
        <v>na</v>
      </c>
      <c r="E6921" t="str">
        <f>VLOOKUP(C6921,lookups!$F$2:$H$27,3,FALSE)</f>
        <v>na</v>
      </c>
      <c r="F6921" t="str">
        <f>VLOOKUP(C6921,lookups!$F$2:$I$27,4,FALSE)</f>
        <v>na</v>
      </c>
      <c r="G6921">
        <v>10</v>
      </c>
      <c r="H6921" t="s">
        <v>43</v>
      </c>
      <c r="I6921" t="str">
        <f>VLOOKUP(H6921,lookups!$B$2:$C$32,2,FALSE)</f>
        <v>Y</v>
      </c>
      <c r="J6921">
        <v>5</v>
      </c>
      <c r="K6921" t="s">
        <v>10</v>
      </c>
      <c r="L6921">
        <v>1</v>
      </c>
      <c r="M6921">
        <v>8.81</v>
      </c>
    </row>
    <row r="6922" spans="1:13" x14ac:dyDescent="0.3">
      <c r="A6922">
        <v>2009</v>
      </c>
      <c r="B6922">
        <v>6</v>
      </c>
      <c r="C6922" t="s">
        <v>15</v>
      </c>
      <c r="D6922" t="str">
        <f>VLOOKUP(C6922,lookups!$F$2:$H$27,2,FALSE)</f>
        <v>na</v>
      </c>
      <c r="E6922" t="str">
        <f>VLOOKUP(C6922,lookups!$F$2:$H$27,3,FALSE)</f>
        <v>na</v>
      </c>
      <c r="F6922" t="str">
        <f>VLOOKUP(C6922,lookups!$F$2:$I$27,4,FALSE)</f>
        <v>na</v>
      </c>
      <c r="G6922">
        <v>10</v>
      </c>
      <c r="H6922" t="s">
        <v>43</v>
      </c>
      <c r="I6922" t="str">
        <f>VLOOKUP(H6922,lookups!$B$2:$C$32,2,FALSE)</f>
        <v>Y</v>
      </c>
      <c r="J6922">
        <v>2</v>
      </c>
      <c r="K6922" t="s">
        <v>10</v>
      </c>
      <c r="L6922">
        <v>1</v>
      </c>
      <c r="M6922">
        <v>0</v>
      </c>
    </row>
    <row r="6923" spans="1:13" x14ac:dyDescent="0.3">
      <c r="A6923">
        <v>2009</v>
      </c>
      <c r="B6923">
        <v>6</v>
      </c>
      <c r="C6923" t="s">
        <v>15</v>
      </c>
      <c r="D6923" t="str">
        <f>VLOOKUP(C6923,lookups!$F$2:$H$27,2,FALSE)</f>
        <v>na</v>
      </c>
      <c r="E6923" t="str">
        <f>VLOOKUP(C6923,lookups!$F$2:$H$27,3,FALSE)</f>
        <v>na</v>
      </c>
      <c r="F6923" t="str">
        <f>VLOOKUP(C6923,lookups!$F$2:$I$27,4,FALSE)</f>
        <v>na</v>
      </c>
      <c r="G6923">
        <v>10</v>
      </c>
      <c r="H6923" t="s">
        <v>43</v>
      </c>
      <c r="I6923" t="str">
        <f>VLOOKUP(H6923,lookups!$B$2:$C$32,2,FALSE)</f>
        <v>Y</v>
      </c>
      <c r="J6923">
        <v>3</v>
      </c>
      <c r="K6923" t="s">
        <v>10</v>
      </c>
      <c r="L6923">
        <v>1</v>
      </c>
      <c r="M6923">
        <v>0</v>
      </c>
    </row>
    <row r="6924" spans="1:13" x14ac:dyDescent="0.3">
      <c r="A6924">
        <v>2009</v>
      </c>
      <c r="B6924">
        <v>6</v>
      </c>
      <c r="C6924" t="s">
        <v>15</v>
      </c>
      <c r="D6924" t="str">
        <f>VLOOKUP(C6924,lookups!$F$2:$H$27,2,FALSE)</f>
        <v>na</v>
      </c>
      <c r="E6924" t="str">
        <f>VLOOKUP(C6924,lookups!$F$2:$H$27,3,FALSE)</f>
        <v>na</v>
      </c>
      <c r="F6924" t="str">
        <f>VLOOKUP(C6924,lookups!$F$2:$I$27,4,FALSE)</f>
        <v>na</v>
      </c>
      <c r="G6924">
        <v>10</v>
      </c>
      <c r="H6924" t="s">
        <v>43</v>
      </c>
      <c r="I6924" t="str">
        <f>VLOOKUP(H6924,lookups!$B$2:$C$32,2,FALSE)</f>
        <v>Y</v>
      </c>
      <c r="J6924">
        <v>4</v>
      </c>
      <c r="K6924" t="s">
        <v>10</v>
      </c>
      <c r="L6924">
        <v>1</v>
      </c>
      <c r="M6924">
        <v>0</v>
      </c>
    </row>
    <row r="6925" spans="1:13" x14ac:dyDescent="0.3">
      <c r="A6925">
        <v>2009</v>
      </c>
      <c r="B6925">
        <v>6</v>
      </c>
      <c r="C6925" t="s">
        <v>15</v>
      </c>
      <c r="D6925" t="str">
        <f>VLOOKUP(C6925,lookups!$F$2:$H$27,2,FALSE)</f>
        <v>na</v>
      </c>
      <c r="E6925" t="str">
        <f>VLOOKUP(C6925,lookups!$F$2:$H$27,3,FALSE)</f>
        <v>na</v>
      </c>
      <c r="F6925" t="str">
        <f>VLOOKUP(C6925,lookups!$F$2:$I$27,4,FALSE)</f>
        <v>na</v>
      </c>
      <c r="G6925">
        <v>10</v>
      </c>
      <c r="H6925" t="s">
        <v>43</v>
      </c>
      <c r="I6925" t="str">
        <f>VLOOKUP(H6925,lookups!$B$2:$C$32,2,FALSE)</f>
        <v>Y</v>
      </c>
      <c r="J6925">
        <v>5</v>
      </c>
      <c r="K6925" t="s">
        <v>10</v>
      </c>
      <c r="L6925">
        <v>1</v>
      </c>
      <c r="M6925">
        <v>0</v>
      </c>
    </row>
    <row r="6926" spans="1:13" x14ac:dyDescent="0.3">
      <c r="A6926">
        <v>2009</v>
      </c>
      <c r="B6926">
        <v>7</v>
      </c>
      <c r="C6926" t="s">
        <v>16</v>
      </c>
      <c r="D6926">
        <f>VLOOKUP(C6926,lookups!$F$2:$H$27,2,FALSE)</f>
        <v>2</v>
      </c>
      <c r="E6926" t="str">
        <f>VLOOKUP(C6926,lookups!$F$2:$H$27,3,FALSE)</f>
        <v>SEAK Net</v>
      </c>
      <c r="F6926">
        <f>VLOOKUP(C6926,lookups!$F$2:$I$27,4,FALSE)</f>
        <v>1</v>
      </c>
      <c r="G6926">
        <v>10</v>
      </c>
      <c r="H6926" t="s">
        <v>43</v>
      </c>
      <c r="I6926" t="str">
        <f>VLOOKUP(H6926,lookups!$B$2:$C$32,2,FALSE)</f>
        <v>Y</v>
      </c>
      <c r="J6926">
        <v>2</v>
      </c>
      <c r="K6926" t="s">
        <v>10</v>
      </c>
      <c r="L6926">
        <v>1</v>
      </c>
      <c r="M6926">
        <v>0</v>
      </c>
    </row>
    <row r="6927" spans="1:13" x14ac:dyDescent="0.3">
      <c r="A6927">
        <v>2009</v>
      </c>
      <c r="B6927">
        <v>7</v>
      </c>
      <c r="C6927" t="s">
        <v>16</v>
      </c>
      <c r="D6927">
        <f>VLOOKUP(C6927,lookups!$F$2:$H$27,2,FALSE)</f>
        <v>2</v>
      </c>
      <c r="E6927" t="str">
        <f>VLOOKUP(C6927,lookups!$F$2:$H$27,3,FALSE)</f>
        <v>SEAK Net</v>
      </c>
      <c r="F6927">
        <f>VLOOKUP(C6927,lookups!$F$2:$I$27,4,FALSE)</f>
        <v>1</v>
      </c>
      <c r="G6927">
        <v>10</v>
      </c>
      <c r="H6927" t="s">
        <v>43</v>
      </c>
      <c r="I6927" t="str">
        <f>VLOOKUP(H6927,lookups!$B$2:$C$32,2,FALSE)</f>
        <v>Y</v>
      </c>
      <c r="J6927">
        <v>3</v>
      </c>
      <c r="K6927" t="s">
        <v>10</v>
      </c>
      <c r="L6927">
        <v>1</v>
      </c>
      <c r="M6927">
        <v>6.14</v>
      </c>
    </row>
    <row r="6928" spans="1:13" x14ac:dyDescent="0.3">
      <c r="A6928">
        <v>2009</v>
      </c>
      <c r="B6928">
        <v>7</v>
      </c>
      <c r="C6928" t="s">
        <v>16</v>
      </c>
      <c r="D6928">
        <f>VLOOKUP(C6928,lookups!$F$2:$H$27,2,FALSE)</f>
        <v>2</v>
      </c>
      <c r="E6928" t="str">
        <f>VLOOKUP(C6928,lookups!$F$2:$H$27,3,FALSE)</f>
        <v>SEAK Net</v>
      </c>
      <c r="F6928">
        <f>VLOOKUP(C6928,lookups!$F$2:$I$27,4,FALSE)</f>
        <v>1</v>
      </c>
      <c r="G6928">
        <v>10</v>
      </c>
      <c r="H6928" t="s">
        <v>43</v>
      </c>
      <c r="I6928" t="str">
        <f>VLOOKUP(H6928,lookups!$B$2:$C$32,2,FALSE)</f>
        <v>Y</v>
      </c>
      <c r="J6928">
        <v>4</v>
      </c>
      <c r="K6928" t="s">
        <v>10</v>
      </c>
      <c r="L6928">
        <v>1</v>
      </c>
      <c r="M6928">
        <v>0</v>
      </c>
    </row>
    <row r="6929" spans="1:13" x14ac:dyDescent="0.3">
      <c r="A6929">
        <v>2009</v>
      </c>
      <c r="B6929">
        <v>7</v>
      </c>
      <c r="C6929" t="s">
        <v>16</v>
      </c>
      <c r="D6929">
        <f>VLOOKUP(C6929,lookups!$F$2:$H$27,2,FALSE)</f>
        <v>2</v>
      </c>
      <c r="E6929" t="str">
        <f>VLOOKUP(C6929,lookups!$F$2:$H$27,3,FALSE)</f>
        <v>SEAK Net</v>
      </c>
      <c r="F6929">
        <f>VLOOKUP(C6929,lookups!$F$2:$I$27,4,FALSE)</f>
        <v>1</v>
      </c>
      <c r="G6929">
        <v>10</v>
      </c>
      <c r="H6929" t="s">
        <v>43</v>
      </c>
      <c r="I6929" t="str">
        <f>VLOOKUP(H6929,lookups!$B$2:$C$32,2,FALSE)</f>
        <v>Y</v>
      </c>
      <c r="J6929">
        <v>5</v>
      </c>
      <c r="K6929" t="s">
        <v>10</v>
      </c>
      <c r="L6929">
        <v>1</v>
      </c>
      <c r="M6929">
        <v>0</v>
      </c>
    </row>
    <row r="6930" spans="1:13" x14ac:dyDescent="0.3">
      <c r="A6930">
        <v>2009</v>
      </c>
      <c r="B6930">
        <v>8</v>
      </c>
      <c r="C6930" t="s">
        <v>17</v>
      </c>
      <c r="D6930">
        <f>VLOOKUP(C6930,lookups!$F$2:$H$27,2,FALSE)</f>
        <v>4</v>
      </c>
      <c r="E6930" t="str">
        <f>VLOOKUP(C6930,lookups!$F$2:$H$27,3,FALSE)</f>
        <v>N/C BC Net</v>
      </c>
      <c r="F6930">
        <f>VLOOKUP(C6930,lookups!$F$2:$I$27,4,FALSE)</f>
        <v>3</v>
      </c>
      <c r="G6930">
        <v>10</v>
      </c>
      <c r="H6930" t="s">
        <v>43</v>
      </c>
      <c r="I6930" t="str">
        <f>VLOOKUP(H6930,lookups!$B$2:$C$32,2,FALSE)</f>
        <v>Y</v>
      </c>
      <c r="J6930">
        <v>2</v>
      </c>
      <c r="K6930" t="s">
        <v>10</v>
      </c>
      <c r="L6930">
        <v>1</v>
      </c>
      <c r="M6930">
        <v>0</v>
      </c>
    </row>
    <row r="6931" spans="1:13" x14ac:dyDescent="0.3">
      <c r="A6931">
        <v>2009</v>
      </c>
      <c r="B6931">
        <v>8</v>
      </c>
      <c r="C6931" t="s">
        <v>17</v>
      </c>
      <c r="D6931">
        <f>VLOOKUP(C6931,lookups!$F$2:$H$27,2,FALSE)</f>
        <v>4</v>
      </c>
      <c r="E6931" t="str">
        <f>VLOOKUP(C6931,lookups!$F$2:$H$27,3,FALSE)</f>
        <v>N/C BC Net</v>
      </c>
      <c r="F6931">
        <f>VLOOKUP(C6931,lookups!$F$2:$I$27,4,FALSE)</f>
        <v>3</v>
      </c>
      <c r="G6931">
        <v>10</v>
      </c>
      <c r="H6931" t="s">
        <v>43</v>
      </c>
      <c r="I6931" t="str">
        <f>VLOOKUP(H6931,lookups!$B$2:$C$32,2,FALSE)</f>
        <v>Y</v>
      </c>
      <c r="J6931">
        <v>3</v>
      </c>
      <c r="K6931" t="s">
        <v>10</v>
      </c>
      <c r="L6931">
        <v>1</v>
      </c>
      <c r="M6931">
        <v>4.7699999999999996</v>
      </c>
    </row>
    <row r="6932" spans="1:13" x14ac:dyDescent="0.3">
      <c r="A6932">
        <v>2009</v>
      </c>
      <c r="B6932">
        <v>8</v>
      </c>
      <c r="C6932" t="s">
        <v>17</v>
      </c>
      <c r="D6932">
        <f>VLOOKUP(C6932,lookups!$F$2:$H$27,2,FALSE)</f>
        <v>4</v>
      </c>
      <c r="E6932" t="str">
        <f>VLOOKUP(C6932,lookups!$F$2:$H$27,3,FALSE)</f>
        <v>N/C BC Net</v>
      </c>
      <c r="F6932">
        <f>VLOOKUP(C6932,lookups!$F$2:$I$27,4,FALSE)</f>
        <v>3</v>
      </c>
      <c r="G6932">
        <v>10</v>
      </c>
      <c r="H6932" t="s">
        <v>43</v>
      </c>
      <c r="I6932" t="str">
        <f>VLOOKUP(H6932,lookups!$B$2:$C$32,2,FALSE)</f>
        <v>Y</v>
      </c>
      <c r="J6932">
        <v>4</v>
      </c>
      <c r="K6932" t="s">
        <v>10</v>
      </c>
      <c r="L6932">
        <v>1</v>
      </c>
      <c r="M6932">
        <v>3.07</v>
      </c>
    </row>
    <row r="6933" spans="1:13" x14ac:dyDescent="0.3">
      <c r="A6933">
        <v>2009</v>
      </c>
      <c r="B6933">
        <v>8</v>
      </c>
      <c r="C6933" t="s">
        <v>17</v>
      </c>
      <c r="D6933">
        <f>VLOOKUP(C6933,lookups!$F$2:$H$27,2,FALSE)</f>
        <v>4</v>
      </c>
      <c r="E6933" t="str">
        <f>VLOOKUP(C6933,lookups!$F$2:$H$27,3,FALSE)</f>
        <v>N/C BC Net</v>
      </c>
      <c r="F6933">
        <f>VLOOKUP(C6933,lookups!$F$2:$I$27,4,FALSE)</f>
        <v>3</v>
      </c>
      <c r="G6933">
        <v>10</v>
      </c>
      <c r="H6933" t="s">
        <v>43</v>
      </c>
      <c r="I6933" t="str">
        <f>VLOOKUP(H6933,lookups!$B$2:$C$32,2,FALSE)</f>
        <v>Y</v>
      </c>
      <c r="J6933">
        <v>5</v>
      </c>
      <c r="K6933" t="s">
        <v>10</v>
      </c>
      <c r="L6933">
        <v>1</v>
      </c>
      <c r="M6933">
        <v>0</v>
      </c>
    </row>
    <row r="6934" spans="1:13" x14ac:dyDescent="0.3">
      <c r="A6934">
        <v>2009</v>
      </c>
      <c r="B6934">
        <v>9</v>
      </c>
      <c r="C6934" t="s">
        <v>18</v>
      </c>
      <c r="D6934" t="str">
        <f>VLOOKUP(C6934,lookups!$F$2:$H$27,2,FALSE)</f>
        <v>na</v>
      </c>
      <c r="E6934" t="str">
        <f>VLOOKUP(C6934,lookups!$F$2:$H$27,3,FALSE)</f>
        <v>na</v>
      </c>
      <c r="F6934" t="str">
        <f>VLOOKUP(C6934,lookups!$F$2:$I$27,4,FALSE)</f>
        <v>na</v>
      </c>
      <c r="G6934">
        <v>10</v>
      </c>
      <c r="H6934" t="s">
        <v>43</v>
      </c>
      <c r="I6934" t="str">
        <f>VLOOKUP(H6934,lookups!$B$2:$C$32,2,FALSE)</f>
        <v>Y</v>
      </c>
      <c r="J6934">
        <v>2</v>
      </c>
      <c r="K6934" t="s">
        <v>10</v>
      </c>
      <c r="L6934">
        <v>1</v>
      </c>
      <c r="M6934">
        <v>22.76</v>
      </c>
    </row>
    <row r="6935" spans="1:13" x14ac:dyDescent="0.3">
      <c r="A6935">
        <v>2009</v>
      </c>
      <c r="B6935">
        <v>9</v>
      </c>
      <c r="C6935" t="s">
        <v>18</v>
      </c>
      <c r="D6935" t="str">
        <f>VLOOKUP(C6935,lookups!$F$2:$H$27,2,FALSE)</f>
        <v>na</v>
      </c>
      <c r="E6935" t="str">
        <f>VLOOKUP(C6935,lookups!$F$2:$H$27,3,FALSE)</f>
        <v>na</v>
      </c>
      <c r="F6935" t="str">
        <f>VLOOKUP(C6935,lookups!$F$2:$I$27,4,FALSE)</f>
        <v>na</v>
      </c>
      <c r="G6935">
        <v>10</v>
      </c>
      <c r="H6935" t="s">
        <v>43</v>
      </c>
      <c r="I6935" t="str">
        <f>VLOOKUP(H6935,lookups!$B$2:$C$32,2,FALSE)</f>
        <v>Y</v>
      </c>
      <c r="J6935">
        <v>3</v>
      </c>
      <c r="K6935" t="s">
        <v>10</v>
      </c>
      <c r="L6935">
        <v>1</v>
      </c>
      <c r="M6935">
        <v>17.649999999999999</v>
      </c>
    </row>
    <row r="6936" spans="1:13" x14ac:dyDescent="0.3">
      <c r="A6936">
        <v>2009</v>
      </c>
      <c r="B6936">
        <v>9</v>
      </c>
      <c r="C6936" t="s">
        <v>18</v>
      </c>
      <c r="D6936" t="str">
        <f>VLOOKUP(C6936,lookups!$F$2:$H$27,2,FALSE)</f>
        <v>na</v>
      </c>
      <c r="E6936" t="str">
        <f>VLOOKUP(C6936,lookups!$F$2:$H$27,3,FALSE)</f>
        <v>na</v>
      </c>
      <c r="F6936" t="str">
        <f>VLOOKUP(C6936,lookups!$F$2:$I$27,4,FALSE)</f>
        <v>na</v>
      </c>
      <c r="G6936">
        <v>10</v>
      </c>
      <c r="H6936" t="s">
        <v>43</v>
      </c>
      <c r="I6936" t="str">
        <f>VLOOKUP(H6936,lookups!$B$2:$C$32,2,FALSE)</f>
        <v>Y</v>
      </c>
      <c r="J6936">
        <v>4</v>
      </c>
      <c r="K6936" t="s">
        <v>10</v>
      </c>
      <c r="L6936">
        <v>1</v>
      </c>
      <c r="M6936">
        <v>3.94</v>
      </c>
    </row>
    <row r="6937" spans="1:13" x14ac:dyDescent="0.3">
      <c r="A6937">
        <v>2009</v>
      </c>
      <c r="B6937">
        <v>9</v>
      </c>
      <c r="C6937" t="s">
        <v>18</v>
      </c>
      <c r="D6937" t="str">
        <f>VLOOKUP(C6937,lookups!$F$2:$H$27,2,FALSE)</f>
        <v>na</v>
      </c>
      <c r="E6937" t="str">
        <f>VLOOKUP(C6937,lookups!$F$2:$H$27,3,FALSE)</f>
        <v>na</v>
      </c>
      <c r="F6937" t="str">
        <f>VLOOKUP(C6937,lookups!$F$2:$I$27,4,FALSE)</f>
        <v>na</v>
      </c>
      <c r="G6937">
        <v>10</v>
      </c>
      <c r="H6937" t="s">
        <v>43</v>
      </c>
      <c r="I6937" t="str">
        <f>VLOOKUP(H6937,lookups!$B$2:$C$32,2,FALSE)</f>
        <v>Y</v>
      </c>
      <c r="J6937">
        <v>5</v>
      </c>
      <c r="K6937" t="s">
        <v>10</v>
      </c>
      <c r="L6937">
        <v>1</v>
      </c>
      <c r="M6937">
        <v>0</v>
      </c>
    </row>
    <row r="6938" spans="1:13" x14ac:dyDescent="0.3">
      <c r="A6938">
        <v>2009</v>
      </c>
      <c r="B6938">
        <v>10</v>
      </c>
      <c r="C6938" t="s">
        <v>19</v>
      </c>
      <c r="D6938">
        <f>VLOOKUP(C6938,lookups!$F$2:$H$27,2,FALSE)</f>
        <v>5</v>
      </c>
      <c r="E6938" t="str">
        <f>VLOOKUP(C6938,lookups!$F$2:$H$27,3,FALSE)</f>
        <v>WCVI Net</v>
      </c>
      <c r="F6938">
        <f>VLOOKUP(C6938,lookups!$F$2:$I$27,4,FALSE)</f>
        <v>4</v>
      </c>
      <c r="G6938">
        <v>10</v>
      </c>
      <c r="H6938" t="s">
        <v>43</v>
      </c>
      <c r="I6938" t="str">
        <f>VLOOKUP(H6938,lookups!$B$2:$C$32,2,FALSE)</f>
        <v>Y</v>
      </c>
      <c r="J6938">
        <v>2</v>
      </c>
      <c r="K6938" t="s">
        <v>10</v>
      </c>
      <c r="L6938">
        <v>1</v>
      </c>
      <c r="M6938">
        <v>43.06</v>
      </c>
    </row>
    <row r="6939" spans="1:13" x14ac:dyDescent="0.3">
      <c r="A6939">
        <v>2009</v>
      </c>
      <c r="B6939">
        <v>10</v>
      </c>
      <c r="C6939" t="s">
        <v>19</v>
      </c>
      <c r="D6939">
        <f>VLOOKUP(C6939,lookups!$F$2:$H$27,2,FALSE)</f>
        <v>5</v>
      </c>
      <c r="E6939" t="str">
        <f>VLOOKUP(C6939,lookups!$F$2:$H$27,3,FALSE)</f>
        <v>WCVI Net</v>
      </c>
      <c r="F6939">
        <f>VLOOKUP(C6939,lookups!$F$2:$I$27,4,FALSE)</f>
        <v>4</v>
      </c>
      <c r="G6939">
        <v>10</v>
      </c>
      <c r="H6939" t="s">
        <v>43</v>
      </c>
      <c r="I6939" t="str">
        <f>VLOOKUP(H6939,lookups!$B$2:$C$32,2,FALSE)</f>
        <v>Y</v>
      </c>
      <c r="J6939">
        <v>3</v>
      </c>
      <c r="K6939" t="s">
        <v>10</v>
      </c>
      <c r="L6939">
        <v>1</v>
      </c>
      <c r="M6939">
        <v>128.16999999999999</v>
      </c>
    </row>
    <row r="6940" spans="1:13" x14ac:dyDescent="0.3">
      <c r="A6940">
        <v>2009</v>
      </c>
      <c r="B6940">
        <v>10</v>
      </c>
      <c r="C6940" t="s">
        <v>19</v>
      </c>
      <c r="D6940">
        <f>VLOOKUP(C6940,lookups!$F$2:$H$27,2,FALSE)</f>
        <v>5</v>
      </c>
      <c r="E6940" t="str">
        <f>VLOOKUP(C6940,lookups!$F$2:$H$27,3,FALSE)</f>
        <v>WCVI Net</v>
      </c>
      <c r="F6940">
        <f>VLOOKUP(C6940,lookups!$F$2:$I$27,4,FALSE)</f>
        <v>4</v>
      </c>
      <c r="G6940">
        <v>10</v>
      </c>
      <c r="H6940" t="s">
        <v>43</v>
      </c>
      <c r="I6940" t="str">
        <f>VLOOKUP(H6940,lookups!$B$2:$C$32,2,FALSE)</f>
        <v>Y</v>
      </c>
      <c r="J6940">
        <v>4</v>
      </c>
      <c r="K6940" t="s">
        <v>10</v>
      </c>
      <c r="L6940">
        <v>1</v>
      </c>
      <c r="M6940">
        <v>33.96</v>
      </c>
    </row>
    <row r="6941" spans="1:13" x14ac:dyDescent="0.3">
      <c r="A6941">
        <v>2009</v>
      </c>
      <c r="B6941">
        <v>10</v>
      </c>
      <c r="C6941" t="s">
        <v>19</v>
      </c>
      <c r="D6941">
        <f>VLOOKUP(C6941,lookups!$F$2:$H$27,2,FALSE)</f>
        <v>5</v>
      </c>
      <c r="E6941" t="str">
        <f>VLOOKUP(C6941,lookups!$F$2:$H$27,3,FALSE)</f>
        <v>WCVI Net</v>
      </c>
      <c r="F6941">
        <f>VLOOKUP(C6941,lookups!$F$2:$I$27,4,FALSE)</f>
        <v>4</v>
      </c>
      <c r="G6941">
        <v>10</v>
      </c>
      <c r="H6941" t="s">
        <v>43</v>
      </c>
      <c r="I6941" t="str">
        <f>VLOOKUP(H6941,lookups!$B$2:$C$32,2,FALSE)</f>
        <v>Y</v>
      </c>
      <c r="J6941">
        <v>5</v>
      </c>
      <c r="K6941" t="s">
        <v>10</v>
      </c>
      <c r="L6941">
        <v>1</v>
      </c>
      <c r="M6941">
        <v>0</v>
      </c>
    </row>
    <row r="6942" spans="1:13" x14ac:dyDescent="0.3">
      <c r="A6942">
        <v>2009</v>
      </c>
      <c r="B6942">
        <v>11</v>
      </c>
      <c r="C6942" t="s">
        <v>20</v>
      </c>
      <c r="D6942" t="str">
        <f>VLOOKUP(C6942,lookups!$F$2:$H$27,2,FALSE)</f>
        <v>6-7</v>
      </c>
      <c r="E6942" t="str">
        <f>VLOOKUP(C6942,lookups!$F$2:$H$27,3,FALSE)</f>
        <v>GeoStr/BC JDF Net</v>
      </c>
      <c r="F6942">
        <f>VLOOKUP(C6942,lookups!$F$2:$I$27,4,FALSE)</f>
        <v>5</v>
      </c>
      <c r="G6942">
        <v>10</v>
      </c>
      <c r="H6942" t="s">
        <v>43</v>
      </c>
      <c r="I6942" t="str">
        <f>VLOOKUP(H6942,lookups!$B$2:$C$32,2,FALSE)</f>
        <v>Y</v>
      </c>
      <c r="J6942">
        <v>2</v>
      </c>
      <c r="K6942" t="s">
        <v>10</v>
      </c>
      <c r="L6942">
        <v>1</v>
      </c>
      <c r="M6942">
        <v>0.03</v>
      </c>
    </row>
    <row r="6943" spans="1:13" x14ac:dyDescent="0.3">
      <c r="A6943">
        <v>2009</v>
      </c>
      <c r="B6943">
        <v>11</v>
      </c>
      <c r="C6943" t="s">
        <v>20</v>
      </c>
      <c r="D6943" t="str">
        <f>VLOOKUP(C6943,lookups!$F$2:$H$27,2,FALSE)</f>
        <v>6-7</v>
      </c>
      <c r="E6943" t="str">
        <f>VLOOKUP(C6943,lookups!$F$2:$H$27,3,FALSE)</f>
        <v>GeoStr/BC JDF Net</v>
      </c>
      <c r="F6943">
        <f>VLOOKUP(C6943,lookups!$F$2:$I$27,4,FALSE)</f>
        <v>5</v>
      </c>
      <c r="G6943">
        <v>10</v>
      </c>
      <c r="H6943" t="s">
        <v>43</v>
      </c>
      <c r="I6943" t="str">
        <f>VLOOKUP(H6943,lookups!$B$2:$C$32,2,FALSE)</f>
        <v>Y</v>
      </c>
      <c r="J6943">
        <v>3</v>
      </c>
      <c r="K6943" t="s">
        <v>10</v>
      </c>
      <c r="L6943">
        <v>1</v>
      </c>
      <c r="M6943">
        <v>0.01</v>
      </c>
    </row>
    <row r="6944" spans="1:13" x14ac:dyDescent="0.3">
      <c r="A6944">
        <v>2009</v>
      </c>
      <c r="B6944">
        <v>11</v>
      </c>
      <c r="C6944" t="s">
        <v>20</v>
      </c>
      <c r="D6944" t="str">
        <f>VLOOKUP(C6944,lookups!$F$2:$H$27,2,FALSE)</f>
        <v>6-7</v>
      </c>
      <c r="E6944" t="str">
        <f>VLOOKUP(C6944,lookups!$F$2:$H$27,3,FALSE)</f>
        <v>GeoStr/BC JDF Net</v>
      </c>
      <c r="F6944">
        <f>VLOOKUP(C6944,lookups!$F$2:$I$27,4,FALSE)</f>
        <v>5</v>
      </c>
      <c r="G6944">
        <v>10</v>
      </c>
      <c r="H6944" t="s">
        <v>43</v>
      </c>
      <c r="I6944" t="str">
        <f>VLOOKUP(H6944,lookups!$B$2:$C$32,2,FALSE)</f>
        <v>Y</v>
      </c>
      <c r="J6944">
        <v>4</v>
      </c>
      <c r="K6944" t="s">
        <v>10</v>
      </c>
      <c r="L6944">
        <v>1</v>
      </c>
      <c r="M6944">
        <v>0</v>
      </c>
    </row>
    <row r="6945" spans="1:13" x14ac:dyDescent="0.3">
      <c r="A6945">
        <v>2009</v>
      </c>
      <c r="B6945">
        <v>11</v>
      </c>
      <c r="C6945" t="s">
        <v>20</v>
      </c>
      <c r="D6945" t="str">
        <f>VLOOKUP(C6945,lookups!$F$2:$H$27,2,FALSE)</f>
        <v>6-7</v>
      </c>
      <c r="E6945" t="str">
        <f>VLOOKUP(C6945,lookups!$F$2:$H$27,3,FALSE)</f>
        <v>GeoStr/BC JDF Net</v>
      </c>
      <c r="F6945">
        <f>VLOOKUP(C6945,lookups!$F$2:$I$27,4,FALSE)</f>
        <v>5</v>
      </c>
      <c r="G6945">
        <v>10</v>
      </c>
      <c r="H6945" t="s">
        <v>43</v>
      </c>
      <c r="I6945" t="str">
        <f>VLOOKUP(H6945,lookups!$B$2:$C$32,2,FALSE)</f>
        <v>Y</v>
      </c>
      <c r="J6945">
        <v>5</v>
      </c>
      <c r="K6945" t="s">
        <v>10</v>
      </c>
      <c r="L6945">
        <v>1</v>
      </c>
      <c r="M6945">
        <v>0</v>
      </c>
    </row>
    <row r="6946" spans="1:13" x14ac:dyDescent="0.3">
      <c r="A6946">
        <v>2009</v>
      </c>
      <c r="B6946">
        <v>12</v>
      </c>
      <c r="C6946" t="s">
        <v>21</v>
      </c>
      <c r="D6946" t="str">
        <f>VLOOKUP(C6946,lookups!$F$2:$H$27,2,FALSE)</f>
        <v>na</v>
      </c>
      <c r="E6946" t="str">
        <f>VLOOKUP(C6946,lookups!$F$2:$H$27,3,FALSE)</f>
        <v>na</v>
      </c>
      <c r="F6946" t="str">
        <f>VLOOKUP(C6946,lookups!$F$2:$I$27,4,FALSE)</f>
        <v>na</v>
      </c>
      <c r="G6946">
        <v>10</v>
      </c>
      <c r="H6946" t="s">
        <v>43</v>
      </c>
      <c r="I6946" t="str">
        <f>VLOOKUP(H6946,lookups!$B$2:$C$32,2,FALSE)</f>
        <v>Y</v>
      </c>
      <c r="J6946">
        <v>2</v>
      </c>
      <c r="K6946" t="s">
        <v>10</v>
      </c>
      <c r="L6946">
        <v>1</v>
      </c>
      <c r="M6946">
        <v>0.14000000000000001</v>
      </c>
    </row>
    <row r="6947" spans="1:13" x14ac:dyDescent="0.3">
      <c r="A6947">
        <v>2009</v>
      </c>
      <c r="B6947">
        <v>12</v>
      </c>
      <c r="C6947" t="s">
        <v>21</v>
      </c>
      <c r="D6947" t="str">
        <f>VLOOKUP(C6947,lookups!$F$2:$H$27,2,FALSE)</f>
        <v>na</v>
      </c>
      <c r="E6947" t="str">
        <f>VLOOKUP(C6947,lookups!$F$2:$H$27,3,FALSE)</f>
        <v>na</v>
      </c>
      <c r="F6947" t="str">
        <f>VLOOKUP(C6947,lookups!$F$2:$I$27,4,FALSE)</f>
        <v>na</v>
      </c>
      <c r="G6947">
        <v>10</v>
      </c>
      <c r="H6947" t="s">
        <v>43</v>
      </c>
      <c r="I6947" t="str">
        <f>VLOOKUP(H6947,lookups!$B$2:$C$32,2,FALSE)</f>
        <v>Y</v>
      </c>
      <c r="J6947">
        <v>3</v>
      </c>
      <c r="K6947" t="s">
        <v>10</v>
      </c>
      <c r="L6947">
        <v>1</v>
      </c>
      <c r="M6947">
        <v>1.89</v>
      </c>
    </row>
    <row r="6948" spans="1:13" x14ac:dyDescent="0.3">
      <c r="A6948">
        <v>2009</v>
      </c>
      <c r="B6948">
        <v>12</v>
      </c>
      <c r="C6948" t="s">
        <v>21</v>
      </c>
      <c r="D6948" t="str">
        <f>VLOOKUP(C6948,lookups!$F$2:$H$27,2,FALSE)</f>
        <v>na</v>
      </c>
      <c r="E6948" t="str">
        <f>VLOOKUP(C6948,lookups!$F$2:$H$27,3,FALSE)</f>
        <v>na</v>
      </c>
      <c r="F6948" t="str">
        <f>VLOOKUP(C6948,lookups!$F$2:$I$27,4,FALSE)</f>
        <v>na</v>
      </c>
      <c r="G6948">
        <v>10</v>
      </c>
      <c r="H6948" t="s">
        <v>43</v>
      </c>
      <c r="I6948" t="str">
        <f>VLOOKUP(H6948,lookups!$B$2:$C$32,2,FALSE)</f>
        <v>Y</v>
      </c>
      <c r="J6948">
        <v>4</v>
      </c>
      <c r="K6948" t="s">
        <v>10</v>
      </c>
      <c r="L6948">
        <v>1</v>
      </c>
      <c r="M6948">
        <v>1.37</v>
      </c>
    </row>
    <row r="6949" spans="1:13" x14ac:dyDescent="0.3">
      <c r="A6949">
        <v>2009</v>
      </c>
      <c r="B6949">
        <v>12</v>
      </c>
      <c r="C6949" t="s">
        <v>21</v>
      </c>
      <c r="D6949" t="str">
        <f>VLOOKUP(C6949,lookups!$F$2:$H$27,2,FALSE)</f>
        <v>na</v>
      </c>
      <c r="E6949" t="str">
        <f>VLOOKUP(C6949,lookups!$F$2:$H$27,3,FALSE)</f>
        <v>na</v>
      </c>
      <c r="F6949" t="str">
        <f>VLOOKUP(C6949,lookups!$F$2:$I$27,4,FALSE)</f>
        <v>na</v>
      </c>
      <c r="G6949">
        <v>10</v>
      </c>
      <c r="H6949" t="s">
        <v>43</v>
      </c>
      <c r="I6949" t="str">
        <f>VLOOKUP(H6949,lookups!$B$2:$C$32,2,FALSE)</f>
        <v>Y</v>
      </c>
      <c r="J6949">
        <v>5</v>
      </c>
      <c r="K6949" t="s">
        <v>10</v>
      </c>
      <c r="L6949">
        <v>1</v>
      </c>
      <c r="M6949">
        <v>0.16</v>
      </c>
    </row>
    <row r="6950" spans="1:13" x14ac:dyDescent="0.3">
      <c r="A6950">
        <v>2009</v>
      </c>
      <c r="B6950">
        <v>13</v>
      </c>
      <c r="C6950" t="s">
        <v>22</v>
      </c>
      <c r="D6950" t="str">
        <f>VLOOKUP(C6950,lookups!$F$2:$H$27,2,FALSE)</f>
        <v>na</v>
      </c>
      <c r="E6950" t="str">
        <f>VLOOKUP(C6950,lookups!$F$2:$H$27,3,FALSE)</f>
        <v>na</v>
      </c>
      <c r="F6950" t="str">
        <f>VLOOKUP(C6950,lookups!$F$2:$I$27,4,FALSE)</f>
        <v>na</v>
      </c>
      <c r="G6950">
        <v>10</v>
      </c>
      <c r="H6950" t="s">
        <v>43</v>
      </c>
      <c r="I6950" t="str">
        <f>VLOOKUP(H6950,lookups!$B$2:$C$32,2,FALSE)</f>
        <v>Y</v>
      </c>
      <c r="J6950">
        <v>2</v>
      </c>
      <c r="K6950" t="s">
        <v>10</v>
      </c>
      <c r="L6950">
        <v>1</v>
      </c>
      <c r="M6950">
        <v>103.84</v>
      </c>
    </row>
    <row r="6951" spans="1:13" x14ac:dyDescent="0.3">
      <c r="A6951">
        <v>2009</v>
      </c>
      <c r="B6951">
        <v>13</v>
      </c>
      <c r="C6951" t="s">
        <v>22</v>
      </c>
      <c r="D6951" t="str">
        <f>VLOOKUP(C6951,lookups!$F$2:$H$27,2,FALSE)</f>
        <v>na</v>
      </c>
      <c r="E6951" t="str">
        <f>VLOOKUP(C6951,lookups!$F$2:$H$27,3,FALSE)</f>
        <v>na</v>
      </c>
      <c r="F6951" t="str">
        <f>VLOOKUP(C6951,lookups!$F$2:$I$27,4,FALSE)</f>
        <v>na</v>
      </c>
      <c r="G6951">
        <v>10</v>
      </c>
      <c r="H6951" t="s">
        <v>43</v>
      </c>
      <c r="I6951" t="str">
        <f>VLOOKUP(H6951,lookups!$B$2:$C$32,2,FALSE)</f>
        <v>Y</v>
      </c>
      <c r="J6951">
        <v>3</v>
      </c>
      <c r="K6951" t="s">
        <v>10</v>
      </c>
      <c r="L6951">
        <v>1</v>
      </c>
      <c r="M6951">
        <v>2812.29</v>
      </c>
    </row>
    <row r="6952" spans="1:13" x14ac:dyDescent="0.3">
      <c r="A6952">
        <v>2009</v>
      </c>
      <c r="B6952">
        <v>13</v>
      </c>
      <c r="C6952" t="s">
        <v>22</v>
      </c>
      <c r="D6952" t="str">
        <f>VLOOKUP(C6952,lookups!$F$2:$H$27,2,FALSE)</f>
        <v>na</v>
      </c>
      <c r="E6952" t="str">
        <f>VLOOKUP(C6952,lookups!$F$2:$H$27,3,FALSE)</f>
        <v>na</v>
      </c>
      <c r="F6952" t="str">
        <f>VLOOKUP(C6952,lookups!$F$2:$I$27,4,FALSE)</f>
        <v>na</v>
      </c>
      <c r="G6952">
        <v>10</v>
      </c>
      <c r="H6952" t="s">
        <v>43</v>
      </c>
      <c r="I6952" t="str">
        <f>VLOOKUP(H6952,lookups!$B$2:$C$32,2,FALSE)</f>
        <v>Y</v>
      </c>
      <c r="J6952">
        <v>4</v>
      </c>
      <c r="K6952" t="s">
        <v>10</v>
      </c>
      <c r="L6952">
        <v>1</v>
      </c>
      <c r="M6952">
        <v>13135.86</v>
      </c>
    </row>
    <row r="6953" spans="1:13" x14ac:dyDescent="0.3">
      <c r="A6953">
        <v>2009</v>
      </c>
      <c r="B6953">
        <v>13</v>
      </c>
      <c r="C6953" t="s">
        <v>22</v>
      </c>
      <c r="D6953" t="str">
        <f>VLOOKUP(C6953,lookups!$F$2:$H$27,2,FALSE)</f>
        <v>na</v>
      </c>
      <c r="E6953" t="str">
        <f>VLOOKUP(C6953,lookups!$F$2:$H$27,3,FALSE)</f>
        <v>na</v>
      </c>
      <c r="F6953" t="str">
        <f>VLOOKUP(C6953,lookups!$F$2:$I$27,4,FALSE)</f>
        <v>na</v>
      </c>
      <c r="G6953">
        <v>10</v>
      </c>
      <c r="H6953" t="s">
        <v>43</v>
      </c>
      <c r="I6953" t="str">
        <f>VLOOKUP(H6953,lookups!$B$2:$C$32,2,FALSE)</f>
        <v>Y</v>
      </c>
      <c r="J6953">
        <v>5</v>
      </c>
      <c r="K6953" t="s">
        <v>10</v>
      </c>
      <c r="L6953">
        <v>1</v>
      </c>
      <c r="M6953">
        <v>1990.12</v>
      </c>
    </row>
    <row r="6954" spans="1:13" x14ac:dyDescent="0.3">
      <c r="A6954">
        <v>2009</v>
      </c>
      <c r="B6954">
        <v>14</v>
      </c>
      <c r="C6954" t="s">
        <v>23</v>
      </c>
      <c r="D6954" t="str">
        <f>VLOOKUP(C6954,lookups!$F$2:$H$27,2,FALSE)</f>
        <v>na</v>
      </c>
      <c r="E6954" t="str">
        <f>VLOOKUP(C6954,lookups!$F$2:$H$27,3,FALSE)</f>
        <v>na</v>
      </c>
      <c r="F6954" t="str">
        <f>VLOOKUP(C6954,lookups!$F$2:$I$27,4,FALSE)</f>
        <v>na</v>
      </c>
      <c r="G6954">
        <v>10</v>
      </c>
      <c r="H6954" t="s">
        <v>43</v>
      </c>
      <c r="I6954" t="str">
        <f>VLOOKUP(H6954,lookups!$B$2:$C$32,2,FALSE)</f>
        <v>Y</v>
      </c>
      <c r="J6954">
        <v>2</v>
      </c>
      <c r="K6954" t="s">
        <v>10</v>
      </c>
      <c r="L6954">
        <v>1</v>
      </c>
      <c r="M6954">
        <v>0</v>
      </c>
    </row>
    <row r="6955" spans="1:13" x14ac:dyDescent="0.3">
      <c r="A6955">
        <v>2009</v>
      </c>
      <c r="B6955">
        <v>14</v>
      </c>
      <c r="C6955" t="s">
        <v>23</v>
      </c>
      <c r="D6955" t="str">
        <f>VLOOKUP(C6955,lookups!$F$2:$H$27,2,FALSE)</f>
        <v>na</v>
      </c>
      <c r="E6955" t="str">
        <f>VLOOKUP(C6955,lookups!$F$2:$H$27,3,FALSE)</f>
        <v>na</v>
      </c>
      <c r="F6955" t="str">
        <f>VLOOKUP(C6955,lookups!$F$2:$I$27,4,FALSE)</f>
        <v>na</v>
      </c>
      <c r="G6955">
        <v>10</v>
      </c>
      <c r="H6955" t="s">
        <v>43</v>
      </c>
      <c r="I6955" t="str">
        <f>VLOOKUP(H6955,lookups!$B$2:$C$32,2,FALSE)</f>
        <v>Y</v>
      </c>
      <c r="J6955">
        <v>3</v>
      </c>
      <c r="K6955" t="s">
        <v>10</v>
      </c>
      <c r="L6955">
        <v>1</v>
      </c>
      <c r="M6955">
        <v>0</v>
      </c>
    </row>
    <row r="6956" spans="1:13" x14ac:dyDescent="0.3">
      <c r="A6956">
        <v>2009</v>
      </c>
      <c r="B6956">
        <v>14</v>
      </c>
      <c r="C6956" t="s">
        <v>23</v>
      </c>
      <c r="D6956" t="str">
        <f>VLOOKUP(C6956,lookups!$F$2:$H$27,2,FALSE)</f>
        <v>na</v>
      </c>
      <c r="E6956" t="str">
        <f>VLOOKUP(C6956,lookups!$F$2:$H$27,3,FALSE)</f>
        <v>na</v>
      </c>
      <c r="F6956" t="str">
        <f>VLOOKUP(C6956,lookups!$F$2:$I$27,4,FALSE)</f>
        <v>na</v>
      </c>
      <c r="G6956">
        <v>10</v>
      </c>
      <c r="H6956" t="s">
        <v>43</v>
      </c>
      <c r="I6956" t="str">
        <f>VLOOKUP(H6956,lookups!$B$2:$C$32,2,FALSE)</f>
        <v>Y</v>
      </c>
      <c r="J6956">
        <v>4</v>
      </c>
      <c r="K6956" t="s">
        <v>10</v>
      </c>
      <c r="L6956">
        <v>1</v>
      </c>
      <c r="M6956">
        <v>0</v>
      </c>
    </row>
    <row r="6957" spans="1:13" x14ac:dyDescent="0.3">
      <c r="A6957">
        <v>2009</v>
      </c>
      <c r="B6957">
        <v>14</v>
      </c>
      <c r="C6957" t="s">
        <v>23</v>
      </c>
      <c r="D6957" t="str">
        <f>VLOOKUP(C6957,lookups!$F$2:$H$27,2,FALSE)</f>
        <v>na</v>
      </c>
      <c r="E6957" t="str">
        <f>VLOOKUP(C6957,lookups!$F$2:$H$27,3,FALSE)</f>
        <v>na</v>
      </c>
      <c r="F6957" t="str">
        <f>VLOOKUP(C6957,lookups!$F$2:$I$27,4,FALSE)</f>
        <v>na</v>
      </c>
      <c r="G6957">
        <v>10</v>
      </c>
      <c r="H6957" t="s">
        <v>43</v>
      </c>
      <c r="I6957" t="str">
        <f>VLOOKUP(H6957,lookups!$B$2:$C$32,2,FALSE)</f>
        <v>Y</v>
      </c>
      <c r="J6957">
        <v>5</v>
      </c>
      <c r="K6957" t="s">
        <v>10</v>
      </c>
      <c r="L6957">
        <v>1</v>
      </c>
      <c r="M6957">
        <v>0</v>
      </c>
    </row>
    <row r="6958" spans="1:13" x14ac:dyDescent="0.3">
      <c r="A6958">
        <v>2009</v>
      </c>
      <c r="B6958">
        <v>15</v>
      </c>
      <c r="C6958" t="s">
        <v>24</v>
      </c>
      <c r="D6958" t="str">
        <f>VLOOKUP(C6958,lookups!$F$2:$H$27,2,FALSE)</f>
        <v>na</v>
      </c>
      <c r="E6958" t="str">
        <f>VLOOKUP(C6958,lookups!$F$2:$H$27,3,FALSE)</f>
        <v>na</v>
      </c>
      <c r="F6958" t="str">
        <f>VLOOKUP(C6958,lookups!$F$2:$I$27,4,FALSE)</f>
        <v>na</v>
      </c>
      <c r="G6958">
        <v>10</v>
      </c>
      <c r="H6958" t="s">
        <v>43</v>
      </c>
      <c r="I6958" t="str">
        <f>VLOOKUP(H6958,lookups!$B$2:$C$32,2,FALSE)</f>
        <v>Y</v>
      </c>
      <c r="J6958">
        <v>2</v>
      </c>
      <c r="K6958" t="s">
        <v>10</v>
      </c>
      <c r="L6958">
        <v>1</v>
      </c>
      <c r="M6958">
        <v>0</v>
      </c>
    </row>
    <row r="6959" spans="1:13" x14ac:dyDescent="0.3">
      <c r="A6959">
        <v>2009</v>
      </c>
      <c r="B6959">
        <v>15</v>
      </c>
      <c r="C6959" t="s">
        <v>24</v>
      </c>
      <c r="D6959" t="str">
        <f>VLOOKUP(C6959,lookups!$F$2:$H$27,2,FALSE)</f>
        <v>na</v>
      </c>
      <c r="E6959" t="str">
        <f>VLOOKUP(C6959,lookups!$F$2:$H$27,3,FALSE)</f>
        <v>na</v>
      </c>
      <c r="F6959" t="str">
        <f>VLOOKUP(C6959,lookups!$F$2:$I$27,4,FALSE)</f>
        <v>na</v>
      </c>
      <c r="G6959">
        <v>10</v>
      </c>
      <c r="H6959" t="s">
        <v>43</v>
      </c>
      <c r="I6959" t="str">
        <f>VLOOKUP(H6959,lookups!$B$2:$C$32,2,FALSE)</f>
        <v>Y</v>
      </c>
      <c r="J6959">
        <v>3</v>
      </c>
      <c r="K6959" t="s">
        <v>10</v>
      </c>
      <c r="L6959">
        <v>1</v>
      </c>
      <c r="M6959">
        <v>0</v>
      </c>
    </row>
    <row r="6960" spans="1:13" x14ac:dyDescent="0.3">
      <c r="A6960">
        <v>2009</v>
      </c>
      <c r="B6960">
        <v>15</v>
      </c>
      <c r="C6960" t="s">
        <v>24</v>
      </c>
      <c r="D6960" t="str">
        <f>VLOOKUP(C6960,lookups!$F$2:$H$27,2,FALSE)</f>
        <v>na</v>
      </c>
      <c r="E6960" t="str">
        <f>VLOOKUP(C6960,lookups!$F$2:$H$27,3,FALSE)</f>
        <v>na</v>
      </c>
      <c r="F6960" t="str">
        <f>VLOOKUP(C6960,lookups!$F$2:$I$27,4,FALSE)</f>
        <v>na</v>
      </c>
      <c r="G6960">
        <v>10</v>
      </c>
      <c r="H6960" t="s">
        <v>43</v>
      </c>
      <c r="I6960" t="str">
        <f>VLOOKUP(H6960,lookups!$B$2:$C$32,2,FALSE)</f>
        <v>Y</v>
      </c>
      <c r="J6960">
        <v>4</v>
      </c>
      <c r="K6960" t="s">
        <v>10</v>
      </c>
      <c r="L6960">
        <v>1</v>
      </c>
      <c r="M6960">
        <v>0</v>
      </c>
    </row>
    <row r="6961" spans="1:13" x14ac:dyDescent="0.3">
      <c r="A6961">
        <v>2009</v>
      </c>
      <c r="B6961">
        <v>15</v>
      </c>
      <c r="C6961" t="s">
        <v>24</v>
      </c>
      <c r="D6961" t="str">
        <f>VLOOKUP(C6961,lookups!$F$2:$H$27,2,FALSE)</f>
        <v>na</v>
      </c>
      <c r="E6961" t="str">
        <f>VLOOKUP(C6961,lookups!$F$2:$H$27,3,FALSE)</f>
        <v>na</v>
      </c>
      <c r="F6961" t="str">
        <f>VLOOKUP(C6961,lookups!$F$2:$I$27,4,FALSE)</f>
        <v>na</v>
      </c>
      <c r="G6961">
        <v>10</v>
      </c>
      <c r="H6961" t="s">
        <v>43</v>
      </c>
      <c r="I6961" t="str">
        <f>VLOOKUP(H6961,lookups!$B$2:$C$32,2,FALSE)</f>
        <v>Y</v>
      </c>
      <c r="J6961">
        <v>5</v>
      </c>
      <c r="K6961" t="s">
        <v>10</v>
      </c>
      <c r="L6961">
        <v>1</v>
      </c>
      <c r="M6961">
        <v>0</v>
      </c>
    </row>
    <row r="6962" spans="1:13" x14ac:dyDescent="0.3">
      <c r="A6962">
        <v>2009</v>
      </c>
      <c r="B6962">
        <v>16</v>
      </c>
      <c r="C6962" t="s">
        <v>25</v>
      </c>
      <c r="D6962" t="str">
        <f>VLOOKUP(C6962,lookups!$F$2:$H$27,2,FALSE)</f>
        <v>na</v>
      </c>
      <c r="E6962" t="str">
        <f>VLOOKUP(C6962,lookups!$F$2:$H$27,3,FALSE)</f>
        <v>na</v>
      </c>
      <c r="F6962" t="str">
        <f>VLOOKUP(C6962,lookups!$F$2:$I$27,4,FALSE)</f>
        <v>na</v>
      </c>
      <c r="G6962">
        <v>10</v>
      </c>
      <c r="H6962" t="s">
        <v>43</v>
      </c>
      <c r="I6962" t="str">
        <f>VLOOKUP(H6962,lookups!$B$2:$C$32,2,FALSE)</f>
        <v>Y</v>
      </c>
      <c r="J6962">
        <v>2</v>
      </c>
      <c r="K6962" t="s">
        <v>10</v>
      </c>
      <c r="L6962">
        <v>1</v>
      </c>
      <c r="M6962">
        <v>3.13</v>
      </c>
    </row>
    <row r="6963" spans="1:13" x14ac:dyDescent="0.3">
      <c r="A6963">
        <v>2009</v>
      </c>
      <c r="B6963">
        <v>16</v>
      </c>
      <c r="C6963" t="s">
        <v>25</v>
      </c>
      <c r="D6963" t="str">
        <f>VLOOKUP(C6963,lookups!$F$2:$H$27,2,FALSE)</f>
        <v>na</v>
      </c>
      <c r="E6963" t="str">
        <f>VLOOKUP(C6963,lookups!$F$2:$H$27,3,FALSE)</f>
        <v>na</v>
      </c>
      <c r="F6963" t="str">
        <f>VLOOKUP(C6963,lookups!$F$2:$I$27,4,FALSE)</f>
        <v>na</v>
      </c>
      <c r="G6963">
        <v>10</v>
      </c>
      <c r="H6963" t="s">
        <v>43</v>
      </c>
      <c r="I6963" t="str">
        <f>VLOOKUP(H6963,lookups!$B$2:$C$32,2,FALSE)</f>
        <v>Y</v>
      </c>
      <c r="J6963">
        <v>3</v>
      </c>
      <c r="K6963" t="s">
        <v>10</v>
      </c>
      <c r="L6963">
        <v>1</v>
      </c>
      <c r="M6963">
        <v>7.22</v>
      </c>
    </row>
    <row r="6964" spans="1:13" x14ac:dyDescent="0.3">
      <c r="A6964">
        <v>2009</v>
      </c>
      <c r="B6964">
        <v>16</v>
      </c>
      <c r="C6964" t="s">
        <v>25</v>
      </c>
      <c r="D6964" t="str">
        <f>VLOOKUP(C6964,lookups!$F$2:$H$27,2,FALSE)</f>
        <v>na</v>
      </c>
      <c r="E6964" t="str">
        <f>VLOOKUP(C6964,lookups!$F$2:$H$27,3,FALSE)</f>
        <v>na</v>
      </c>
      <c r="F6964" t="str">
        <f>VLOOKUP(C6964,lookups!$F$2:$I$27,4,FALSE)</f>
        <v>na</v>
      </c>
      <c r="G6964">
        <v>10</v>
      </c>
      <c r="H6964" t="s">
        <v>43</v>
      </c>
      <c r="I6964" t="str">
        <f>VLOOKUP(H6964,lookups!$B$2:$C$32,2,FALSE)</f>
        <v>Y</v>
      </c>
      <c r="J6964">
        <v>4</v>
      </c>
      <c r="K6964" t="s">
        <v>10</v>
      </c>
      <c r="L6964">
        <v>1</v>
      </c>
      <c r="M6964">
        <v>4.2699999999999996</v>
      </c>
    </row>
    <row r="6965" spans="1:13" x14ac:dyDescent="0.3">
      <c r="A6965">
        <v>2009</v>
      </c>
      <c r="B6965">
        <v>16</v>
      </c>
      <c r="C6965" t="s">
        <v>25</v>
      </c>
      <c r="D6965" t="str">
        <f>VLOOKUP(C6965,lookups!$F$2:$H$27,2,FALSE)</f>
        <v>na</v>
      </c>
      <c r="E6965" t="str">
        <f>VLOOKUP(C6965,lookups!$F$2:$H$27,3,FALSE)</f>
        <v>na</v>
      </c>
      <c r="F6965" t="str">
        <f>VLOOKUP(C6965,lookups!$F$2:$I$27,4,FALSE)</f>
        <v>na</v>
      </c>
      <c r="G6965">
        <v>10</v>
      </c>
      <c r="H6965" t="s">
        <v>43</v>
      </c>
      <c r="I6965" t="str">
        <f>VLOOKUP(H6965,lookups!$B$2:$C$32,2,FALSE)</f>
        <v>Y</v>
      </c>
      <c r="J6965">
        <v>5</v>
      </c>
      <c r="K6965" t="s">
        <v>10</v>
      </c>
      <c r="L6965">
        <v>1</v>
      </c>
      <c r="M6965">
        <v>0</v>
      </c>
    </row>
    <row r="6966" spans="1:13" x14ac:dyDescent="0.3">
      <c r="A6966">
        <v>2009</v>
      </c>
      <c r="B6966">
        <v>17</v>
      </c>
      <c r="C6966" t="s">
        <v>26</v>
      </c>
      <c r="D6966" t="str">
        <f>VLOOKUP(C6966,lookups!$F$2:$H$27,2,FALSE)</f>
        <v>na</v>
      </c>
      <c r="E6966" t="str">
        <f>VLOOKUP(C6966,lookups!$F$2:$H$27,3,FALSE)</f>
        <v>na</v>
      </c>
      <c r="F6966" t="str">
        <f>VLOOKUP(C6966,lookups!$F$2:$I$27,4,FALSE)</f>
        <v>na</v>
      </c>
      <c r="G6966">
        <v>10</v>
      </c>
      <c r="H6966" t="s">
        <v>43</v>
      </c>
      <c r="I6966" t="str">
        <f>VLOOKUP(H6966,lookups!$B$2:$C$32,2,FALSE)</f>
        <v>Y</v>
      </c>
      <c r="J6966">
        <v>2</v>
      </c>
      <c r="K6966" t="s">
        <v>10</v>
      </c>
      <c r="L6966">
        <v>1</v>
      </c>
      <c r="M6966">
        <v>0</v>
      </c>
    </row>
    <row r="6967" spans="1:13" x14ac:dyDescent="0.3">
      <c r="A6967">
        <v>2009</v>
      </c>
      <c r="B6967">
        <v>17</v>
      </c>
      <c r="C6967" t="s">
        <v>26</v>
      </c>
      <c r="D6967" t="str">
        <f>VLOOKUP(C6967,lookups!$F$2:$H$27,2,FALSE)</f>
        <v>na</v>
      </c>
      <c r="E6967" t="str">
        <f>VLOOKUP(C6967,lookups!$F$2:$H$27,3,FALSE)</f>
        <v>na</v>
      </c>
      <c r="F6967" t="str">
        <f>VLOOKUP(C6967,lookups!$F$2:$I$27,4,FALSE)</f>
        <v>na</v>
      </c>
      <c r="G6967">
        <v>10</v>
      </c>
      <c r="H6967" t="s">
        <v>43</v>
      </c>
      <c r="I6967" t="str">
        <f>VLOOKUP(H6967,lookups!$B$2:$C$32,2,FALSE)</f>
        <v>Y</v>
      </c>
      <c r="J6967">
        <v>3</v>
      </c>
      <c r="K6967" t="s">
        <v>10</v>
      </c>
      <c r="L6967">
        <v>1</v>
      </c>
      <c r="M6967">
        <v>0</v>
      </c>
    </row>
    <row r="6968" spans="1:13" x14ac:dyDescent="0.3">
      <c r="A6968">
        <v>2009</v>
      </c>
      <c r="B6968">
        <v>17</v>
      </c>
      <c r="C6968" t="s">
        <v>26</v>
      </c>
      <c r="D6968" t="str">
        <f>VLOOKUP(C6968,lookups!$F$2:$H$27,2,FALSE)</f>
        <v>na</v>
      </c>
      <c r="E6968" t="str">
        <f>VLOOKUP(C6968,lookups!$F$2:$H$27,3,FALSE)</f>
        <v>na</v>
      </c>
      <c r="F6968" t="str">
        <f>VLOOKUP(C6968,lookups!$F$2:$I$27,4,FALSE)</f>
        <v>na</v>
      </c>
      <c r="G6968">
        <v>10</v>
      </c>
      <c r="H6968" t="s">
        <v>43</v>
      </c>
      <c r="I6968" t="str">
        <f>VLOOKUP(H6968,lookups!$B$2:$C$32,2,FALSE)</f>
        <v>Y</v>
      </c>
      <c r="J6968">
        <v>4</v>
      </c>
      <c r="K6968" t="s">
        <v>10</v>
      </c>
      <c r="L6968">
        <v>1</v>
      </c>
      <c r="M6968">
        <v>0</v>
      </c>
    </row>
    <row r="6969" spans="1:13" x14ac:dyDescent="0.3">
      <c r="A6969">
        <v>2009</v>
      </c>
      <c r="B6969">
        <v>17</v>
      </c>
      <c r="C6969" t="s">
        <v>26</v>
      </c>
      <c r="D6969" t="str">
        <f>VLOOKUP(C6969,lookups!$F$2:$H$27,2,FALSE)</f>
        <v>na</v>
      </c>
      <c r="E6969" t="str">
        <f>VLOOKUP(C6969,lookups!$F$2:$H$27,3,FALSE)</f>
        <v>na</v>
      </c>
      <c r="F6969" t="str">
        <f>VLOOKUP(C6969,lookups!$F$2:$I$27,4,FALSE)</f>
        <v>na</v>
      </c>
      <c r="G6969">
        <v>10</v>
      </c>
      <c r="H6969" t="s">
        <v>43</v>
      </c>
      <c r="I6969" t="str">
        <f>VLOOKUP(H6969,lookups!$B$2:$C$32,2,FALSE)</f>
        <v>Y</v>
      </c>
      <c r="J6969">
        <v>5</v>
      </c>
      <c r="K6969" t="s">
        <v>10</v>
      </c>
      <c r="L6969">
        <v>1</v>
      </c>
      <c r="M6969">
        <v>0</v>
      </c>
    </row>
    <row r="6970" spans="1:13" x14ac:dyDescent="0.3">
      <c r="A6970">
        <v>2009</v>
      </c>
      <c r="B6970">
        <v>18</v>
      </c>
      <c r="C6970" t="s">
        <v>27</v>
      </c>
      <c r="D6970">
        <f>VLOOKUP(C6970,lookups!$F$2:$H$27,2,FALSE)</f>
        <v>3</v>
      </c>
      <c r="E6970" t="str">
        <f>VLOOKUP(C6970,lookups!$F$2:$H$27,3,FALSE)</f>
        <v>SEAK Sport</v>
      </c>
      <c r="F6970">
        <f>VLOOKUP(C6970,lookups!$F$2:$I$27,4,FALSE)</f>
        <v>2</v>
      </c>
      <c r="G6970">
        <v>10</v>
      </c>
      <c r="H6970" t="s">
        <v>43</v>
      </c>
      <c r="I6970" t="str">
        <f>VLOOKUP(H6970,lookups!$B$2:$C$32,2,FALSE)</f>
        <v>Y</v>
      </c>
      <c r="J6970">
        <v>2</v>
      </c>
      <c r="K6970" t="s">
        <v>10</v>
      </c>
      <c r="L6970">
        <v>1</v>
      </c>
      <c r="M6970">
        <v>0</v>
      </c>
    </row>
    <row r="6971" spans="1:13" x14ac:dyDescent="0.3">
      <c r="A6971">
        <v>2009</v>
      </c>
      <c r="B6971">
        <v>18</v>
      </c>
      <c r="C6971" t="s">
        <v>27</v>
      </c>
      <c r="D6971">
        <f>VLOOKUP(C6971,lookups!$F$2:$H$27,2,FALSE)</f>
        <v>3</v>
      </c>
      <c r="E6971" t="str">
        <f>VLOOKUP(C6971,lookups!$F$2:$H$27,3,FALSE)</f>
        <v>SEAK Sport</v>
      </c>
      <c r="F6971">
        <f>VLOOKUP(C6971,lookups!$F$2:$I$27,4,FALSE)</f>
        <v>2</v>
      </c>
      <c r="G6971">
        <v>10</v>
      </c>
      <c r="H6971" t="s">
        <v>43</v>
      </c>
      <c r="I6971" t="str">
        <f>VLOOKUP(H6971,lookups!$B$2:$C$32,2,FALSE)</f>
        <v>Y</v>
      </c>
      <c r="J6971">
        <v>3</v>
      </c>
      <c r="K6971" t="s">
        <v>10</v>
      </c>
      <c r="L6971">
        <v>1</v>
      </c>
      <c r="M6971">
        <v>12</v>
      </c>
    </row>
    <row r="6972" spans="1:13" x14ac:dyDescent="0.3">
      <c r="A6972">
        <v>2009</v>
      </c>
      <c r="B6972">
        <v>18</v>
      </c>
      <c r="C6972" t="s">
        <v>27</v>
      </c>
      <c r="D6972">
        <f>VLOOKUP(C6972,lookups!$F$2:$H$27,2,FALSE)</f>
        <v>3</v>
      </c>
      <c r="E6972" t="str">
        <f>VLOOKUP(C6972,lookups!$F$2:$H$27,3,FALSE)</f>
        <v>SEAK Sport</v>
      </c>
      <c r="F6972">
        <f>VLOOKUP(C6972,lookups!$F$2:$I$27,4,FALSE)</f>
        <v>2</v>
      </c>
      <c r="G6972">
        <v>10</v>
      </c>
      <c r="H6972" t="s">
        <v>43</v>
      </c>
      <c r="I6972" t="str">
        <f>VLOOKUP(H6972,lookups!$B$2:$C$32,2,FALSE)</f>
        <v>Y</v>
      </c>
      <c r="J6972">
        <v>4</v>
      </c>
      <c r="K6972" t="s">
        <v>10</v>
      </c>
      <c r="L6972">
        <v>1</v>
      </c>
      <c r="M6972">
        <v>13.03</v>
      </c>
    </row>
    <row r="6973" spans="1:13" x14ac:dyDescent="0.3">
      <c r="A6973">
        <v>2009</v>
      </c>
      <c r="B6973">
        <v>18</v>
      </c>
      <c r="C6973" t="s">
        <v>27</v>
      </c>
      <c r="D6973">
        <f>VLOOKUP(C6973,lookups!$F$2:$H$27,2,FALSE)</f>
        <v>3</v>
      </c>
      <c r="E6973" t="str">
        <f>VLOOKUP(C6973,lookups!$F$2:$H$27,3,FALSE)</f>
        <v>SEAK Sport</v>
      </c>
      <c r="F6973">
        <f>VLOOKUP(C6973,lookups!$F$2:$I$27,4,FALSE)</f>
        <v>2</v>
      </c>
      <c r="G6973">
        <v>10</v>
      </c>
      <c r="H6973" t="s">
        <v>43</v>
      </c>
      <c r="I6973" t="str">
        <f>VLOOKUP(H6973,lookups!$B$2:$C$32,2,FALSE)</f>
        <v>Y</v>
      </c>
      <c r="J6973">
        <v>5</v>
      </c>
      <c r="K6973" t="s">
        <v>10</v>
      </c>
      <c r="L6973">
        <v>1</v>
      </c>
      <c r="M6973">
        <v>0</v>
      </c>
    </row>
    <row r="6974" spans="1:13" x14ac:dyDescent="0.3">
      <c r="A6974">
        <v>2009</v>
      </c>
      <c r="B6974">
        <v>19</v>
      </c>
      <c r="C6974" t="s">
        <v>28</v>
      </c>
      <c r="D6974" t="str">
        <f>VLOOKUP(C6974,lookups!$F$2:$H$27,2,FALSE)</f>
        <v>na</v>
      </c>
      <c r="E6974" t="str">
        <f>VLOOKUP(C6974,lookups!$F$2:$H$27,3,FALSE)</f>
        <v>na</v>
      </c>
      <c r="F6974" t="str">
        <f>VLOOKUP(C6974,lookups!$F$2:$I$27,4,FALSE)</f>
        <v>na</v>
      </c>
      <c r="G6974">
        <v>10</v>
      </c>
      <c r="H6974" t="s">
        <v>43</v>
      </c>
      <c r="I6974" t="str">
        <f>VLOOKUP(H6974,lookups!$B$2:$C$32,2,FALSE)</f>
        <v>Y</v>
      </c>
      <c r="J6974">
        <v>2</v>
      </c>
      <c r="K6974" t="s">
        <v>10</v>
      </c>
      <c r="L6974">
        <v>1</v>
      </c>
      <c r="M6974">
        <v>679.72</v>
      </c>
    </row>
    <row r="6975" spans="1:13" x14ac:dyDescent="0.3">
      <c r="A6975">
        <v>2009</v>
      </c>
      <c r="B6975">
        <v>19</v>
      </c>
      <c r="C6975" t="s">
        <v>28</v>
      </c>
      <c r="D6975" t="str">
        <f>VLOOKUP(C6975,lookups!$F$2:$H$27,2,FALSE)</f>
        <v>na</v>
      </c>
      <c r="E6975" t="str">
        <f>VLOOKUP(C6975,lookups!$F$2:$H$27,3,FALSE)</f>
        <v>na</v>
      </c>
      <c r="F6975" t="str">
        <f>VLOOKUP(C6975,lookups!$F$2:$I$27,4,FALSE)</f>
        <v>na</v>
      </c>
      <c r="G6975">
        <v>10</v>
      </c>
      <c r="H6975" t="s">
        <v>43</v>
      </c>
      <c r="I6975" t="str">
        <f>VLOOKUP(H6975,lookups!$B$2:$C$32,2,FALSE)</f>
        <v>Y</v>
      </c>
      <c r="J6975">
        <v>3</v>
      </c>
      <c r="K6975" t="s">
        <v>10</v>
      </c>
      <c r="L6975">
        <v>1</v>
      </c>
      <c r="M6975">
        <v>309.07</v>
      </c>
    </row>
    <row r="6976" spans="1:13" x14ac:dyDescent="0.3">
      <c r="A6976">
        <v>2009</v>
      </c>
      <c r="B6976">
        <v>19</v>
      </c>
      <c r="C6976" t="s">
        <v>28</v>
      </c>
      <c r="D6976" t="str">
        <f>VLOOKUP(C6976,lookups!$F$2:$H$27,2,FALSE)</f>
        <v>na</v>
      </c>
      <c r="E6976" t="str">
        <f>VLOOKUP(C6976,lookups!$F$2:$H$27,3,FALSE)</f>
        <v>na</v>
      </c>
      <c r="F6976" t="str">
        <f>VLOOKUP(C6976,lookups!$F$2:$I$27,4,FALSE)</f>
        <v>na</v>
      </c>
      <c r="G6976">
        <v>10</v>
      </c>
      <c r="H6976" t="s">
        <v>43</v>
      </c>
      <c r="I6976" t="str">
        <f>VLOOKUP(H6976,lookups!$B$2:$C$32,2,FALSE)</f>
        <v>Y</v>
      </c>
      <c r="J6976">
        <v>4</v>
      </c>
      <c r="K6976" t="s">
        <v>10</v>
      </c>
      <c r="L6976">
        <v>1</v>
      </c>
      <c r="M6976">
        <v>0</v>
      </c>
    </row>
    <row r="6977" spans="1:13" x14ac:dyDescent="0.3">
      <c r="A6977">
        <v>2009</v>
      </c>
      <c r="B6977">
        <v>19</v>
      </c>
      <c r="C6977" t="s">
        <v>28</v>
      </c>
      <c r="D6977" t="str">
        <f>VLOOKUP(C6977,lookups!$F$2:$H$27,2,FALSE)</f>
        <v>na</v>
      </c>
      <c r="E6977" t="str">
        <f>VLOOKUP(C6977,lookups!$F$2:$H$27,3,FALSE)</f>
        <v>na</v>
      </c>
      <c r="F6977" t="str">
        <f>VLOOKUP(C6977,lookups!$F$2:$I$27,4,FALSE)</f>
        <v>na</v>
      </c>
      <c r="G6977">
        <v>10</v>
      </c>
      <c r="H6977" t="s">
        <v>43</v>
      </c>
      <c r="I6977" t="str">
        <f>VLOOKUP(H6977,lookups!$B$2:$C$32,2,FALSE)</f>
        <v>Y</v>
      </c>
      <c r="J6977">
        <v>5</v>
      </c>
      <c r="K6977" t="s">
        <v>10</v>
      </c>
      <c r="L6977">
        <v>1</v>
      </c>
      <c r="M6977">
        <v>0</v>
      </c>
    </row>
    <row r="6978" spans="1:13" x14ac:dyDescent="0.3">
      <c r="A6978">
        <v>2009</v>
      </c>
      <c r="B6978">
        <v>20</v>
      </c>
      <c r="C6978" t="s">
        <v>29</v>
      </c>
      <c r="D6978" t="str">
        <f>VLOOKUP(C6978,lookups!$F$2:$H$27,2,FALSE)</f>
        <v>na</v>
      </c>
      <c r="E6978" t="str">
        <f>VLOOKUP(C6978,lookups!$F$2:$H$27,3,FALSE)</f>
        <v>na</v>
      </c>
      <c r="F6978" t="str">
        <f>VLOOKUP(C6978,lookups!$F$2:$I$27,4,FALSE)</f>
        <v>na</v>
      </c>
      <c r="G6978">
        <v>10</v>
      </c>
      <c r="H6978" t="s">
        <v>43</v>
      </c>
      <c r="I6978" t="str">
        <f>VLOOKUP(H6978,lookups!$B$2:$C$32,2,FALSE)</f>
        <v>Y</v>
      </c>
      <c r="J6978">
        <v>2</v>
      </c>
      <c r="K6978" t="s">
        <v>10</v>
      </c>
      <c r="L6978">
        <v>1</v>
      </c>
      <c r="M6978">
        <v>0</v>
      </c>
    </row>
    <row r="6979" spans="1:13" x14ac:dyDescent="0.3">
      <c r="A6979">
        <v>2009</v>
      </c>
      <c r="B6979">
        <v>20</v>
      </c>
      <c r="C6979" t="s">
        <v>29</v>
      </c>
      <c r="D6979" t="str">
        <f>VLOOKUP(C6979,lookups!$F$2:$H$27,2,FALSE)</f>
        <v>na</v>
      </c>
      <c r="E6979" t="str">
        <f>VLOOKUP(C6979,lookups!$F$2:$H$27,3,FALSE)</f>
        <v>na</v>
      </c>
      <c r="F6979" t="str">
        <f>VLOOKUP(C6979,lookups!$F$2:$I$27,4,FALSE)</f>
        <v>na</v>
      </c>
      <c r="G6979">
        <v>10</v>
      </c>
      <c r="H6979" t="s">
        <v>43</v>
      </c>
      <c r="I6979" t="str">
        <f>VLOOKUP(H6979,lookups!$B$2:$C$32,2,FALSE)</f>
        <v>Y</v>
      </c>
      <c r="J6979">
        <v>3</v>
      </c>
      <c r="K6979" t="s">
        <v>10</v>
      </c>
      <c r="L6979">
        <v>1</v>
      </c>
      <c r="M6979">
        <v>402.46</v>
      </c>
    </row>
    <row r="6980" spans="1:13" x14ac:dyDescent="0.3">
      <c r="A6980">
        <v>2009</v>
      </c>
      <c r="B6980">
        <v>20</v>
      </c>
      <c r="C6980" t="s">
        <v>29</v>
      </c>
      <c r="D6980" t="str">
        <f>VLOOKUP(C6980,lookups!$F$2:$H$27,2,FALSE)</f>
        <v>na</v>
      </c>
      <c r="E6980" t="str">
        <f>VLOOKUP(C6980,lookups!$F$2:$H$27,3,FALSE)</f>
        <v>na</v>
      </c>
      <c r="F6980" t="str">
        <f>VLOOKUP(C6980,lookups!$F$2:$I$27,4,FALSE)</f>
        <v>na</v>
      </c>
      <c r="G6980">
        <v>10</v>
      </c>
      <c r="H6980" t="s">
        <v>43</v>
      </c>
      <c r="I6980" t="str">
        <f>VLOOKUP(H6980,lookups!$B$2:$C$32,2,FALSE)</f>
        <v>Y</v>
      </c>
      <c r="J6980">
        <v>4</v>
      </c>
      <c r="K6980" t="s">
        <v>10</v>
      </c>
      <c r="L6980">
        <v>1</v>
      </c>
      <c r="M6980">
        <v>730.11</v>
      </c>
    </row>
    <row r="6981" spans="1:13" x14ac:dyDescent="0.3">
      <c r="A6981">
        <v>2009</v>
      </c>
      <c r="B6981">
        <v>20</v>
      </c>
      <c r="C6981" t="s">
        <v>29</v>
      </c>
      <c r="D6981" t="str">
        <f>VLOOKUP(C6981,lookups!$F$2:$H$27,2,FALSE)</f>
        <v>na</v>
      </c>
      <c r="E6981" t="str">
        <f>VLOOKUP(C6981,lookups!$F$2:$H$27,3,FALSE)</f>
        <v>na</v>
      </c>
      <c r="F6981" t="str">
        <f>VLOOKUP(C6981,lookups!$F$2:$I$27,4,FALSE)</f>
        <v>na</v>
      </c>
      <c r="G6981">
        <v>10</v>
      </c>
      <c r="H6981" t="s">
        <v>43</v>
      </c>
      <c r="I6981" t="str">
        <f>VLOOKUP(H6981,lookups!$B$2:$C$32,2,FALSE)</f>
        <v>Y</v>
      </c>
      <c r="J6981">
        <v>5</v>
      </c>
      <c r="K6981" t="s">
        <v>10</v>
      </c>
      <c r="L6981">
        <v>1</v>
      </c>
      <c r="M6981">
        <v>48.31</v>
      </c>
    </row>
    <row r="6982" spans="1:13" x14ac:dyDescent="0.3">
      <c r="A6982">
        <v>2009</v>
      </c>
      <c r="B6982">
        <v>21</v>
      </c>
      <c r="C6982" t="s">
        <v>30</v>
      </c>
      <c r="D6982" t="str">
        <f>VLOOKUP(C6982,lookups!$F$2:$H$27,2,FALSE)</f>
        <v>na</v>
      </c>
      <c r="E6982" t="str">
        <f>VLOOKUP(C6982,lookups!$F$2:$H$27,3,FALSE)</f>
        <v>na</v>
      </c>
      <c r="F6982" t="str">
        <f>VLOOKUP(C6982,lookups!$F$2:$I$27,4,FALSE)</f>
        <v>na</v>
      </c>
      <c r="G6982">
        <v>10</v>
      </c>
      <c r="H6982" t="s">
        <v>43</v>
      </c>
      <c r="I6982" t="str">
        <f>VLOOKUP(H6982,lookups!$B$2:$C$32,2,FALSE)</f>
        <v>Y</v>
      </c>
      <c r="J6982">
        <v>2</v>
      </c>
      <c r="K6982" t="s">
        <v>10</v>
      </c>
      <c r="L6982">
        <v>1</v>
      </c>
      <c r="M6982">
        <v>0</v>
      </c>
    </row>
    <row r="6983" spans="1:13" x14ac:dyDescent="0.3">
      <c r="A6983">
        <v>2009</v>
      </c>
      <c r="B6983">
        <v>21</v>
      </c>
      <c r="C6983" t="s">
        <v>30</v>
      </c>
      <c r="D6983" t="str">
        <f>VLOOKUP(C6983,lookups!$F$2:$H$27,2,FALSE)</f>
        <v>na</v>
      </c>
      <c r="E6983" t="str">
        <f>VLOOKUP(C6983,lookups!$F$2:$H$27,3,FALSE)</f>
        <v>na</v>
      </c>
      <c r="F6983" t="str">
        <f>VLOOKUP(C6983,lookups!$F$2:$I$27,4,FALSE)</f>
        <v>na</v>
      </c>
      <c r="G6983">
        <v>10</v>
      </c>
      <c r="H6983" t="s">
        <v>43</v>
      </c>
      <c r="I6983" t="str">
        <f>VLOOKUP(H6983,lookups!$B$2:$C$32,2,FALSE)</f>
        <v>Y</v>
      </c>
      <c r="J6983">
        <v>3</v>
      </c>
      <c r="K6983" t="s">
        <v>10</v>
      </c>
      <c r="L6983">
        <v>1</v>
      </c>
      <c r="M6983">
        <v>17.079999999999998</v>
      </c>
    </row>
    <row r="6984" spans="1:13" x14ac:dyDescent="0.3">
      <c r="A6984">
        <v>2009</v>
      </c>
      <c r="B6984">
        <v>21</v>
      </c>
      <c r="C6984" t="s">
        <v>30</v>
      </c>
      <c r="D6984" t="str">
        <f>VLOOKUP(C6984,lookups!$F$2:$H$27,2,FALSE)</f>
        <v>na</v>
      </c>
      <c r="E6984" t="str">
        <f>VLOOKUP(C6984,lookups!$F$2:$H$27,3,FALSE)</f>
        <v>na</v>
      </c>
      <c r="F6984" t="str">
        <f>VLOOKUP(C6984,lookups!$F$2:$I$27,4,FALSE)</f>
        <v>na</v>
      </c>
      <c r="G6984">
        <v>10</v>
      </c>
      <c r="H6984" t="s">
        <v>43</v>
      </c>
      <c r="I6984" t="str">
        <f>VLOOKUP(H6984,lookups!$B$2:$C$32,2,FALSE)</f>
        <v>Y</v>
      </c>
      <c r="J6984">
        <v>4</v>
      </c>
      <c r="K6984" t="s">
        <v>10</v>
      </c>
      <c r="L6984">
        <v>1</v>
      </c>
      <c r="M6984">
        <v>23.85</v>
      </c>
    </row>
    <row r="6985" spans="1:13" x14ac:dyDescent="0.3">
      <c r="A6985">
        <v>2009</v>
      </c>
      <c r="B6985">
        <v>21</v>
      </c>
      <c r="C6985" t="s">
        <v>30</v>
      </c>
      <c r="D6985" t="str">
        <f>VLOOKUP(C6985,lookups!$F$2:$H$27,2,FALSE)</f>
        <v>na</v>
      </c>
      <c r="E6985" t="str">
        <f>VLOOKUP(C6985,lookups!$F$2:$H$27,3,FALSE)</f>
        <v>na</v>
      </c>
      <c r="F6985" t="str">
        <f>VLOOKUP(C6985,lookups!$F$2:$I$27,4,FALSE)</f>
        <v>na</v>
      </c>
      <c r="G6985">
        <v>10</v>
      </c>
      <c r="H6985" t="s">
        <v>43</v>
      </c>
      <c r="I6985" t="str">
        <f>VLOOKUP(H6985,lookups!$B$2:$C$32,2,FALSE)</f>
        <v>Y</v>
      </c>
      <c r="J6985">
        <v>5</v>
      </c>
      <c r="K6985" t="s">
        <v>10</v>
      </c>
      <c r="L6985">
        <v>1</v>
      </c>
      <c r="M6985">
        <v>0</v>
      </c>
    </row>
    <row r="6986" spans="1:13" x14ac:dyDescent="0.3">
      <c r="A6986">
        <v>2009</v>
      </c>
      <c r="B6986">
        <v>22</v>
      </c>
      <c r="C6986" t="s">
        <v>31</v>
      </c>
      <c r="D6986" t="str">
        <f>VLOOKUP(C6986,lookups!$F$2:$H$27,2,FALSE)</f>
        <v>na</v>
      </c>
      <c r="E6986" t="str">
        <f>VLOOKUP(C6986,lookups!$F$2:$H$27,3,FALSE)</f>
        <v>na</v>
      </c>
      <c r="F6986" t="str">
        <f>VLOOKUP(C6986,lookups!$F$2:$I$27,4,FALSE)</f>
        <v>na</v>
      </c>
      <c r="G6986">
        <v>10</v>
      </c>
      <c r="H6986" t="s">
        <v>43</v>
      </c>
      <c r="I6986" t="str">
        <f>VLOOKUP(H6986,lookups!$B$2:$C$32,2,FALSE)</f>
        <v>Y</v>
      </c>
      <c r="J6986">
        <v>2</v>
      </c>
      <c r="K6986" t="s">
        <v>10</v>
      </c>
      <c r="L6986">
        <v>1</v>
      </c>
      <c r="M6986">
        <v>0</v>
      </c>
    </row>
    <row r="6987" spans="1:13" x14ac:dyDescent="0.3">
      <c r="A6987">
        <v>2009</v>
      </c>
      <c r="B6987">
        <v>22</v>
      </c>
      <c r="C6987" t="s">
        <v>31</v>
      </c>
      <c r="D6987" t="str">
        <f>VLOOKUP(C6987,lookups!$F$2:$H$27,2,FALSE)</f>
        <v>na</v>
      </c>
      <c r="E6987" t="str">
        <f>VLOOKUP(C6987,lookups!$F$2:$H$27,3,FALSE)</f>
        <v>na</v>
      </c>
      <c r="F6987" t="str">
        <f>VLOOKUP(C6987,lookups!$F$2:$I$27,4,FALSE)</f>
        <v>na</v>
      </c>
      <c r="G6987">
        <v>10</v>
      </c>
      <c r="H6987" t="s">
        <v>43</v>
      </c>
      <c r="I6987" t="str">
        <f>VLOOKUP(H6987,lookups!$B$2:$C$32,2,FALSE)</f>
        <v>Y</v>
      </c>
      <c r="J6987">
        <v>3</v>
      </c>
      <c r="K6987" t="s">
        <v>10</v>
      </c>
      <c r="L6987">
        <v>1</v>
      </c>
      <c r="M6987">
        <v>528.74</v>
      </c>
    </row>
    <row r="6988" spans="1:13" x14ac:dyDescent="0.3">
      <c r="A6988">
        <v>2009</v>
      </c>
      <c r="B6988">
        <v>22</v>
      </c>
      <c r="C6988" t="s">
        <v>31</v>
      </c>
      <c r="D6988" t="str">
        <f>VLOOKUP(C6988,lookups!$F$2:$H$27,2,FALSE)</f>
        <v>na</v>
      </c>
      <c r="E6988" t="str">
        <f>VLOOKUP(C6988,lookups!$F$2:$H$27,3,FALSE)</f>
        <v>na</v>
      </c>
      <c r="F6988" t="str">
        <f>VLOOKUP(C6988,lookups!$F$2:$I$27,4,FALSE)</f>
        <v>na</v>
      </c>
      <c r="G6988">
        <v>10</v>
      </c>
      <c r="H6988" t="s">
        <v>43</v>
      </c>
      <c r="I6988" t="str">
        <f>VLOOKUP(H6988,lookups!$B$2:$C$32,2,FALSE)</f>
        <v>Y</v>
      </c>
      <c r="J6988">
        <v>4</v>
      </c>
      <c r="K6988" t="s">
        <v>10</v>
      </c>
      <c r="L6988">
        <v>1</v>
      </c>
      <c r="M6988">
        <v>891.93</v>
      </c>
    </row>
    <row r="6989" spans="1:13" x14ac:dyDescent="0.3">
      <c r="A6989">
        <v>2009</v>
      </c>
      <c r="B6989">
        <v>22</v>
      </c>
      <c r="C6989" t="s">
        <v>31</v>
      </c>
      <c r="D6989" t="str">
        <f>VLOOKUP(C6989,lookups!$F$2:$H$27,2,FALSE)</f>
        <v>na</v>
      </c>
      <c r="E6989" t="str">
        <f>VLOOKUP(C6989,lookups!$F$2:$H$27,3,FALSE)</f>
        <v>na</v>
      </c>
      <c r="F6989" t="str">
        <f>VLOOKUP(C6989,lookups!$F$2:$I$27,4,FALSE)</f>
        <v>na</v>
      </c>
      <c r="G6989">
        <v>10</v>
      </c>
      <c r="H6989" t="s">
        <v>43</v>
      </c>
      <c r="I6989" t="str">
        <f>VLOOKUP(H6989,lookups!$B$2:$C$32,2,FALSE)</f>
        <v>Y</v>
      </c>
      <c r="J6989">
        <v>5</v>
      </c>
      <c r="K6989" t="s">
        <v>10</v>
      </c>
      <c r="L6989">
        <v>1</v>
      </c>
      <c r="M6989">
        <v>120.69</v>
      </c>
    </row>
    <row r="6990" spans="1:13" x14ac:dyDescent="0.3">
      <c r="A6990">
        <v>2009</v>
      </c>
      <c r="B6990">
        <v>23</v>
      </c>
      <c r="C6990" t="s">
        <v>32</v>
      </c>
      <c r="D6990" t="str">
        <f>VLOOKUP(C6990,lookups!$F$2:$H$27,2,FALSE)</f>
        <v>na</v>
      </c>
      <c r="E6990" t="str">
        <f>VLOOKUP(C6990,lookups!$F$2:$H$27,3,FALSE)</f>
        <v>na</v>
      </c>
      <c r="F6990" t="str">
        <f>VLOOKUP(C6990,lookups!$F$2:$I$27,4,FALSE)</f>
        <v>na</v>
      </c>
      <c r="G6990">
        <v>10</v>
      </c>
      <c r="H6990" t="s">
        <v>43</v>
      </c>
      <c r="I6990" t="str">
        <f>VLOOKUP(H6990,lookups!$B$2:$C$32,2,FALSE)</f>
        <v>Y</v>
      </c>
      <c r="J6990">
        <v>2</v>
      </c>
      <c r="K6990" t="s">
        <v>10</v>
      </c>
      <c r="L6990">
        <v>1</v>
      </c>
      <c r="M6990">
        <v>0</v>
      </c>
    </row>
    <row r="6991" spans="1:13" x14ac:dyDescent="0.3">
      <c r="A6991">
        <v>2009</v>
      </c>
      <c r="B6991">
        <v>23</v>
      </c>
      <c r="C6991" t="s">
        <v>32</v>
      </c>
      <c r="D6991" t="str">
        <f>VLOOKUP(C6991,lookups!$F$2:$H$27,2,FALSE)</f>
        <v>na</v>
      </c>
      <c r="E6991" t="str">
        <f>VLOOKUP(C6991,lookups!$F$2:$H$27,3,FALSE)</f>
        <v>na</v>
      </c>
      <c r="F6991" t="str">
        <f>VLOOKUP(C6991,lookups!$F$2:$I$27,4,FALSE)</f>
        <v>na</v>
      </c>
      <c r="G6991">
        <v>10</v>
      </c>
      <c r="H6991" t="s">
        <v>43</v>
      </c>
      <c r="I6991" t="str">
        <f>VLOOKUP(H6991,lookups!$B$2:$C$32,2,FALSE)</f>
        <v>Y</v>
      </c>
      <c r="J6991">
        <v>3</v>
      </c>
      <c r="K6991" t="s">
        <v>10</v>
      </c>
      <c r="L6991">
        <v>1</v>
      </c>
      <c r="M6991">
        <v>156.13</v>
      </c>
    </row>
    <row r="6992" spans="1:13" x14ac:dyDescent="0.3">
      <c r="A6992">
        <v>2009</v>
      </c>
      <c r="B6992">
        <v>23</v>
      </c>
      <c r="C6992" t="s">
        <v>32</v>
      </c>
      <c r="D6992" t="str">
        <f>VLOOKUP(C6992,lookups!$F$2:$H$27,2,FALSE)</f>
        <v>na</v>
      </c>
      <c r="E6992" t="str">
        <f>VLOOKUP(C6992,lookups!$F$2:$H$27,3,FALSE)</f>
        <v>na</v>
      </c>
      <c r="F6992" t="str">
        <f>VLOOKUP(C6992,lookups!$F$2:$I$27,4,FALSE)</f>
        <v>na</v>
      </c>
      <c r="G6992">
        <v>10</v>
      </c>
      <c r="H6992" t="s">
        <v>43</v>
      </c>
      <c r="I6992" t="str">
        <f>VLOOKUP(H6992,lookups!$B$2:$C$32,2,FALSE)</f>
        <v>Y</v>
      </c>
      <c r="J6992">
        <v>4</v>
      </c>
      <c r="K6992" t="s">
        <v>10</v>
      </c>
      <c r="L6992">
        <v>1</v>
      </c>
      <c r="M6992">
        <v>77.88</v>
      </c>
    </row>
    <row r="6993" spans="1:13" x14ac:dyDescent="0.3">
      <c r="A6993">
        <v>2009</v>
      </c>
      <c r="B6993">
        <v>23</v>
      </c>
      <c r="C6993" t="s">
        <v>32</v>
      </c>
      <c r="D6993" t="str">
        <f>VLOOKUP(C6993,lookups!$F$2:$H$27,2,FALSE)</f>
        <v>na</v>
      </c>
      <c r="E6993" t="str">
        <f>VLOOKUP(C6993,lookups!$F$2:$H$27,3,FALSE)</f>
        <v>na</v>
      </c>
      <c r="F6993" t="str">
        <f>VLOOKUP(C6993,lookups!$F$2:$I$27,4,FALSE)</f>
        <v>na</v>
      </c>
      <c r="G6993">
        <v>10</v>
      </c>
      <c r="H6993" t="s">
        <v>43</v>
      </c>
      <c r="I6993" t="str">
        <f>VLOOKUP(H6993,lookups!$B$2:$C$32,2,FALSE)</f>
        <v>Y</v>
      </c>
      <c r="J6993">
        <v>5</v>
      </c>
      <c r="K6993" t="s">
        <v>10</v>
      </c>
      <c r="L6993">
        <v>1</v>
      </c>
      <c r="M6993">
        <v>6.72</v>
      </c>
    </row>
    <row r="6994" spans="1:13" x14ac:dyDescent="0.3">
      <c r="A6994">
        <v>2009</v>
      </c>
      <c r="B6994">
        <v>24</v>
      </c>
      <c r="C6994" t="s">
        <v>33</v>
      </c>
      <c r="D6994" t="str">
        <f>VLOOKUP(C6994,lookups!$F$2:$H$27,2,FALSE)</f>
        <v>13-15</v>
      </c>
      <c r="E6994" t="str">
        <f>VLOOKUP(C6994,lookups!$F$2:$H$27,3,FALSE)</f>
        <v>NGS/SGS/JDF Sport</v>
      </c>
      <c r="F6994">
        <f>VLOOKUP(C6994,lookups!$F$2:$I$27,4,FALSE)</f>
        <v>7</v>
      </c>
      <c r="G6994">
        <v>10</v>
      </c>
      <c r="H6994" t="s">
        <v>43</v>
      </c>
      <c r="I6994" t="str">
        <f>VLOOKUP(H6994,lookups!$B$2:$C$32,2,FALSE)</f>
        <v>Y</v>
      </c>
      <c r="J6994">
        <v>2</v>
      </c>
      <c r="K6994" t="s">
        <v>10</v>
      </c>
      <c r="L6994">
        <v>1</v>
      </c>
      <c r="M6994">
        <v>322.13</v>
      </c>
    </row>
    <row r="6995" spans="1:13" x14ac:dyDescent="0.3">
      <c r="A6995">
        <v>2009</v>
      </c>
      <c r="B6995">
        <v>24</v>
      </c>
      <c r="C6995" t="s">
        <v>33</v>
      </c>
      <c r="D6995" t="str">
        <f>VLOOKUP(C6995,lookups!$F$2:$H$27,2,FALSE)</f>
        <v>13-15</v>
      </c>
      <c r="E6995" t="str">
        <f>VLOOKUP(C6995,lookups!$F$2:$H$27,3,FALSE)</f>
        <v>NGS/SGS/JDF Sport</v>
      </c>
      <c r="F6995">
        <f>VLOOKUP(C6995,lookups!$F$2:$I$27,4,FALSE)</f>
        <v>7</v>
      </c>
      <c r="G6995">
        <v>10</v>
      </c>
      <c r="H6995" t="s">
        <v>43</v>
      </c>
      <c r="I6995" t="str">
        <f>VLOOKUP(H6995,lookups!$B$2:$C$32,2,FALSE)</f>
        <v>Y</v>
      </c>
      <c r="J6995">
        <v>3</v>
      </c>
      <c r="K6995" t="s">
        <v>10</v>
      </c>
      <c r="L6995">
        <v>1</v>
      </c>
      <c r="M6995">
        <v>1396.6</v>
      </c>
    </row>
    <row r="6996" spans="1:13" x14ac:dyDescent="0.3">
      <c r="A6996">
        <v>2009</v>
      </c>
      <c r="B6996">
        <v>24</v>
      </c>
      <c r="C6996" t="s">
        <v>33</v>
      </c>
      <c r="D6996" t="str">
        <f>VLOOKUP(C6996,lookups!$F$2:$H$27,2,FALSE)</f>
        <v>13-15</v>
      </c>
      <c r="E6996" t="str">
        <f>VLOOKUP(C6996,lookups!$F$2:$H$27,3,FALSE)</f>
        <v>NGS/SGS/JDF Sport</v>
      </c>
      <c r="F6996">
        <f>VLOOKUP(C6996,lookups!$F$2:$I$27,4,FALSE)</f>
        <v>7</v>
      </c>
      <c r="G6996">
        <v>10</v>
      </c>
      <c r="H6996" t="s">
        <v>43</v>
      </c>
      <c r="I6996" t="str">
        <f>VLOOKUP(H6996,lookups!$B$2:$C$32,2,FALSE)</f>
        <v>Y</v>
      </c>
      <c r="J6996">
        <v>4</v>
      </c>
      <c r="K6996" t="s">
        <v>10</v>
      </c>
      <c r="L6996">
        <v>1</v>
      </c>
      <c r="M6996">
        <v>2590.94</v>
      </c>
    </row>
    <row r="6997" spans="1:13" x14ac:dyDescent="0.3">
      <c r="A6997">
        <v>2009</v>
      </c>
      <c r="B6997">
        <v>24</v>
      </c>
      <c r="C6997" t="s">
        <v>33</v>
      </c>
      <c r="D6997" t="str">
        <f>VLOOKUP(C6997,lookups!$F$2:$H$27,2,FALSE)</f>
        <v>13-15</v>
      </c>
      <c r="E6997" t="str">
        <f>VLOOKUP(C6997,lookups!$F$2:$H$27,3,FALSE)</f>
        <v>NGS/SGS/JDF Sport</v>
      </c>
      <c r="F6997">
        <f>VLOOKUP(C6997,lookups!$F$2:$I$27,4,FALSE)</f>
        <v>7</v>
      </c>
      <c r="G6997">
        <v>10</v>
      </c>
      <c r="H6997" t="s">
        <v>43</v>
      </c>
      <c r="I6997" t="str">
        <f>VLOOKUP(H6997,lookups!$B$2:$C$32,2,FALSE)</f>
        <v>Y</v>
      </c>
      <c r="J6997">
        <v>5</v>
      </c>
      <c r="K6997" t="s">
        <v>10</v>
      </c>
      <c r="L6997">
        <v>1</v>
      </c>
      <c r="M6997">
        <v>121.24</v>
      </c>
    </row>
    <row r="6998" spans="1:13" x14ac:dyDescent="0.3">
      <c r="A6998">
        <v>2009</v>
      </c>
      <c r="B6998">
        <v>25</v>
      </c>
      <c r="C6998" t="s">
        <v>34</v>
      </c>
      <c r="D6998" t="str">
        <f>VLOOKUP(C6998,lookups!$F$2:$H$27,2,FALSE)</f>
        <v>na</v>
      </c>
      <c r="E6998" t="str">
        <f>VLOOKUP(C6998,lookups!$F$2:$H$27,3,FALSE)</f>
        <v>na</v>
      </c>
      <c r="F6998" t="str">
        <f>VLOOKUP(C6998,lookups!$F$2:$I$27,4,FALSE)</f>
        <v>na</v>
      </c>
      <c r="G6998">
        <v>10</v>
      </c>
      <c r="H6998" t="s">
        <v>43</v>
      </c>
      <c r="I6998" t="str">
        <f>VLOOKUP(H6998,lookups!$B$2:$C$32,2,FALSE)</f>
        <v>Y</v>
      </c>
      <c r="J6998">
        <v>2</v>
      </c>
      <c r="K6998" t="s">
        <v>10</v>
      </c>
      <c r="L6998">
        <v>1</v>
      </c>
      <c r="M6998">
        <v>706.67</v>
      </c>
    </row>
    <row r="6999" spans="1:13" x14ac:dyDescent="0.3">
      <c r="A6999">
        <v>2009</v>
      </c>
      <c r="B6999">
        <v>25</v>
      </c>
      <c r="C6999" t="s">
        <v>34</v>
      </c>
      <c r="D6999" t="str">
        <f>VLOOKUP(C6999,lookups!$F$2:$H$27,2,FALSE)</f>
        <v>na</v>
      </c>
      <c r="E6999" t="str">
        <f>VLOOKUP(C6999,lookups!$F$2:$H$27,3,FALSE)</f>
        <v>na</v>
      </c>
      <c r="F6999" t="str">
        <f>VLOOKUP(C6999,lookups!$F$2:$I$27,4,FALSE)</f>
        <v>na</v>
      </c>
      <c r="G6999">
        <v>10</v>
      </c>
      <c r="H6999" t="s">
        <v>43</v>
      </c>
      <c r="I6999" t="str">
        <f>VLOOKUP(H6999,lookups!$B$2:$C$32,2,FALSE)</f>
        <v>Y</v>
      </c>
      <c r="J6999">
        <v>3</v>
      </c>
      <c r="K6999" t="s">
        <v>10</v>
      </c>
      <c r="L6999">
        <v>1</v>
      </c>
      <c r="M6999">
        <v>0</v>
      </c>
    </row>
    <row r="7000" spans="1:13" x14ac:dyDescent="0.3">
      <c r="A7000">
        <v>2009</v>
      </c>
      <c r="B7000">
        <v>25</v>
      </c>
      <c r="C7000" t="s">
        <v>34</v>
      </c>
      <c r="D7000" t="str">
        <f>VLOOKUP(C7000,lookups!$F$2:$H$27,2,FALSE)</f>
        <v>na</v>
      </c>
      <c r="E7000" t="str">
        <f>VLOOKUP(C7000,lookups!$F$2:$H$27,3,FALSE)</f>
        <v>na</v>
      </c>
      <c r="F7000" t="str">
        <f>VLOOKUP(C7000,lookups!$F$2:$I$27,4,FALSE)</f>
        <v>na</v>
      </c>
      <c r="G7000">
        <v>10</v>
      </c>
      <c r="H7000" t="s">
        <v>43</v>
      </c>
      <c r="I7000" t="str">
        <f>VLOOKUP(H7000,lookups!$B$2:$C$32,2,FALSE)</f>
        <v>Y</v>
      </c>
      <c r="J7000">
        <v>4</v>
      </c>
      <c r="K7000" t="s">
        <v>10</v>
      </c>
      <c r="L7000">
        <v>1</v>
      </c>
      <c r="M7000">
        <v>0</v>
      </c>
    </row>
    <row r="7001" spans="1:13" x14ac:dyDescent="0.3">
      <c r="A7001">
        <v>2009</v>
      </c>
      <c r="B7001">
        <v>25</v>
      </c>
      <c r="C7001" t="s">
        <v>34</v>
      </c>
      <c r="D7001" t="str">
        <f>VLOOKUP(C7001,lookups!$F$2:$H$27,2,FALSE)</f>
        <v>na</v>
      </c>
      <c r="E7001" t="str">
        <f>VLOOKUP(C7001,lookups!$F$2:$H$27,3,FALSE)</f>
        <v>na</v>
      </c>
      <c r="F7001" t="str">
        <f>VLOOKUP(C7001,lookups!$F$2:$I$27,4,FALSE)</f>
        <v>na</v>
      </c>
      <c r="G7001">
        <v>10</v>
      </c>
      <c r="H7001" t="s">
        <v>43</v>
      </c>
      <c r="I7001" t="str">
        <f>VLOOKUP(H7001,lookups!$B$2:$C$32,2,FALSE)</f>
        <v>Y</v>
      </c>
      <c r="J7001">
        <v>5</v>
      </c>
      <c r="K7001" t="s">
        <v>10</v>
      </c>
      <c r="L7001">
        <v>1</v>
      </c>
      <c r="M7001">
        <v>0</v>
      </c>
    </row>
    <row r="7002" spans="1:13" x14ac:dyDescent="0.3">
      <c r="A7002">
        <v>2009</v>
      </c>
      <c r="B7002">
        <v>1</v>
      </c>
      <c r="C7002" t="s">
        <v>8</v>
      </c>
      <c r="D7002" t="str">
        <f>VLOOKUP(C7002,lookups!$F$2:$H$27,2,FALSE)</f>
        <v>na</v>
      </c>
      <c r="E7002" t="str">
        <f>VLOOKUP(C7002,lookups!$F$2:$H$27,3,FALSE)</f>
        <v>na</v>
      </c>
      <c r="F7002" t="str">
        <f>VLOOKUP(C7002,lookups!$F$2:$I$27,4,FALSE)</f>
        <v>na</v>
      </c>
      <c r="G7002">
        <v>11</v>
      </c>
      <c r="H7002" t="s">
        <v>44</v>
      </c>
      <c r="I7002" t="str">
        <f>VLOOKUP(H7002,lookups!$B$2:$C$32,2,FALSE)</f>
        <v>Y</v>
      </c>
      <c r="J7002">
        <v>2</v>
      </c>
      <c r="K7002" t="s">
        <v>10</v>
      </c>
      <c r="L7002">
        <v>1</v>
      </c>
      <c r="M7002">
        <v>0</v>
      </c>
    </row>
    <row r="7003" spans="1:13" x14ac:dyDescent="0.3">
      <c r="A7003">
        <v>2009</v>
      </c>
      <c r="B7003">
        <v>1</v>
      </c>
      <c r="C7003" t="s">
        <v>8</v>
      </c>
      <c r="D7003" t="str">
        <f>VLOOKUP(C7003,lookups!$F$2:$H$27,2,FALSE)</f>
        <v>na</v>
      </c>
      <c r="E7003" t="str">
        <f>VLOOKUP(C7003,lookups!$F$2:$H$27,3,FALSE)</f>
        <v>na</v>
      </c>
      <c r="F7003" t="str">
        <f>VLOOKUP(C7003,lookups!$F$2:$I$27,4,FALSE)</f>
        <v>na</v>
      </c>
      <c r="G7003">
        <v>11</v>
      </c>
      <c r="H7003" t="s">
        <v>44</v>
      </c>
      <c r="I7003" t="str">
        <f>VLOOKUP(H7003,lookups!$B$2:$C$32,2,FALSE)</f>
        <v>Y</v>
      </c>
      <c r="J7003">
        <v>3</v>
      </c>
      <c r="K7003" t="s">
        <v>10</v>
      </c>
      <c r="L7003">
        <v>1</v>
      </c>
      <c r="M7003">
        <v>0</v>
      </c>
    </row>
    <row r="7004" spans="1:13" x14ac:dyDescent="0.3">
      <c r="A7004">
        <v>2009</v>
      </c>
      <c r="B7004">
        <v>1</v>
      </c>
      <c r="C7004" t="s">
        <v>8</v>
      </c>
      <c r="D7004" t="str">
        <f>VLOOKUP(C7004,lookups!$F$2:$H$27,2,FALSE)</f>
        <v>na</v>
      </c>
      <c r="E7004" t="str">
        <f>VLOOKUP(C7004,lookups!$F$2:$H$27,3,FALSE)</f>
        <v>na</v>
      </c>
      <c r="F7004" t="str">
        <f>VLOOKUP(C7004,lookups!$F$2:$I$27,4,FALSE)</f>
        <v>na</v>
      </c>
      <c r="G7004">
        <v>11</v>
      </c>
      <c r="H7004" t="s">
        <v>44</v>
      </c>
      <c r="I7004" t="str">
        <f>VLOOKUP(H7004,lookups!$B$2:$C$32,2,FALSE)</f>
        <v>Y</v>
      </c>
      <c r="J7004">
        <v>4</v>
      </c>
      <c r="K7004" t="s">
        <v>10</v>
      </c>
      <c r="L7004">
        <v>1</v>
      </c>
      <c r="M7004">
        <v>409.95</v>
      </c>
    </row>
    <row r="7005" spans="1:13" x14ac:dyDescent="0.3">
      <c r="A7005">
        <v>2009</v>
      </c>
      <c r="B7005">
        <v>1</v>
      </c>
      <c r="C7005" t="s">
        <v>8</v>
      </c>
      <c r="D7005" t="str">
        <f>VLOOKUP(C7005,lookups!$F$2:$H$27,2,FALSE)</f>
        <v>na</v>
      </c>
      <c r="E7005" t="str">
        <f>VLOOKUP(C7005,lookups!$F$2:$H$27,3,FALSE)</f>
        <v>na</v>
      </c>
      <c r="F7005" t="str">
        <f>VLOOKUP(C7005,lookups!$F$2:$I$27,4,FALSE)</f>
        <v>na</v>
      </c>
      <c r="G7005">
        <v>11</v>
      </c>
      <c r="H7005" t="s">
        <v>44</v>
      </c>
      <c r="I7005" t="str">
        <f>VLOOKUP(H7005,lookups!$B$2:$C$32,2,FALSE)</f>
        <v>Y</v>
      </c>
      <c r="J7005">
        <v>5</v>
      </c>
      <c r="K7005" t="s">
        <v>10</v>
      </c>
      <c r="L7005">
        <v>1</v>
      </c>
      <c r="M7005">
        <v>0</v>
      </c>
    </row>
    <row r="7006" spans="1:13" x14ac:dyDescent="0.3">
      <c r="A7006">
        <v>2009</v>
      </c>
      <c r="B7006">
        <v>2</v>
      </c>
      <c r="C7006" t="s">
        <v>11</v>
      </c>
      <c r="D7006" t="str">
        <f>VLOOKUP(C7006,lookups!$F$2:$H$27,2,FALSE)</f>
        <v>na</v>
      </c>
      <c r="E7006" t="str">
        <f>VLOOKUP(C7006,lookups!$F$2:$H$27,3,FALSE)</f>
        <v>na</v>
      </c>
      <c r="F7006" t="str">
        <f>VLOOKUP(C7006,lookups!$F$2:$I$27,4,FALSE)</f>
        <v>na</v>
      </c>
      <c r="G7006">
        <v>11</v>
      </c>
      <c r="H7006" t="s">
        <v>44</v>
      </c>
      <c r="I7006" t="str">
        <f>VLOOKUP(H7006,lookups!$B$2:$C$32,2,FALSE)</f>
        <v>Y</v>
      </c>
      <c r="J7006">
        <v>2</v>
      </c>
      <c r="K7006" t="s">
        <v>10</v>
      </c>
      <c r="L7006">
        <v>1</v>
      </c>
      <c r="M7006">
        <v>0</v>
      </c>
    </row>
    <row r="7007" spans="1:13" x14ac:dyDescent="0.3">
      <c r="A7007">
        <v>2009</v>
      </c>
      <c r="B7007">
        <v>2</v>
      </c>
      <c r="C7007" t="s">
        <v>11</v>
      </c>
      <c r="D7007" t="str">
        <f>VLOOKUP(C7007,lookups!$F$2:$H$27,2,FALSE)</f>
        <v>na</v>
      </c>
      <c r="E7007" t="str">
        <f>VLOOKUP(C7007,lookups!$F$2:$H$27,3,FALSE)</f>
        <v>na</v>
      </c>
      <c r="F7007" t="str">
        <f>VLOOKUP(C7007,lookups!$F$2:$I$27,4,FALSE)</f>
        <v>na</v>
      </c>
      <c r="G7007">
        <v>11</v>
      </c>
      <c r="H7007" t="s">
        <v>44</v>
      </c>
      <c r="I7007" t="str">
        <f>VLOOKUP(H7007,lookups!$B$2:$C$32,2,FALSE)</f>
        <v>Y</v>
      </c>
      <c r="J7007">
        <v>3</v>
      </c>
      <c r="K7007" t="s">
        <v>10</v>
      </c>
      <c r="L7007">
        <v>1</v>
      </c>
      <c r="M7007">
        <v>7.52</v>
      </c>
    </row>
    <row r="7008" spans="1:13" x14ac:dyDescent="0.3">
      <c r="A7008">
        <v>2009</v>
      </c>
      <c r="B7008">
        <v>2</v>
      </c>
      <c r="C7008" t="s">
        <v>11</v>
      </c>
      <c r="D7008" t="str">
        <f>VLOOKUP(C7008,lookups!$F$2:$H$27,2,FALSE)</f>
        <v>na</v>
      </c>
      <c r="E7008" t="str">
        <f>VLOOKUP(C7008,lookups!$F$2:$H$27,3,FALSE)</f>
        <v>na</v>
      </c>
      <c r="F7008" t="str">
        <f>VLOOKUP(C7008,lookups!$F$2:$I$27,4,FALSE)</f>
        <v>na</v>
      </c>
      <c r="G7008">
        <v>11</v>
      </c>
      <c r="H7008" t="s">
        <v>44</v>
      </c>
      <c r="I7008" t="str">
        <f>VLOOKUP(H7008,lookups!$B$2:$C$32,2,FALSE)</f>
        <v>Y</v>
      </c>
      <c r="J7008">
        <v>4</v>
      </c>
      <c r="K7008" t="s">
        <v>10</v>
      </c>
      <c r="L7008">
        <v>1</v>
      </c>
      <c r="M7008">
        <v>219.04</v>
      </c>
    </row>
    <row r="7009" spans="1:13" x14ac:dyDescent="0.3">
      <c r="A7009">
        <v>2009</v>
      </c>
      <c r="B7009">
        <v>2</v>
      </c>
      <c r="C7009" t="s">
        <v>11</v>
      </c>
      <c r="D7009" t="str">
        <f>VLOOKUP(C7009,lookups!$F$2:$H$27,2,FALSE)</f>
        <v>na</v>
      </c>
      <c r="E7009" t="str">
        <f>VLOOKUP(C7009,lookups!$F$2:$H$27,3,FALSE)</f>
        <v>na</v>
      </c>
      <c r="F7009" t="str">
        <f>VLOOKUP(C7009,lookups!$F$2:$I$27,4,FALSE)</f>
        <v>na</v>
      </c>
      <c r="G7009">
        <v>11</v>
      </c>
      <c r="H7009" t="s">
        <v>44</v>
      </c>
      <c r="I7009" t="str">
        <f>VLOOKUP(H7009,lookups!$B$2:$C$32,2,FALSE)</f>
        <v>Y</v>
      </c>
      <c r="J7009">
        <v>5</v>
      </c>
      <c r="K7009" t="s">
        <v>10</v>
      </c>
      <c r="L7009">
        <v>1</v>
      </c>
      <c r="M7009">
        <v>0</v>
      </c>
    </row>
    <row r="7010" spans="1:13" x14ac:dyDescent="0.3">
      <c r="A7010">
        <v>2009</v>
      </c>
      <c r="B7010">
        <v>3</v>
      </c>
      <c r="C7010" t="s">
        <v>12</v>
      </c>
      <c r="D7010" t="str">
        <f>VLOOKUP(C7010,lookups!$F$2:$H$27,2,FALSE)</f>
        <v>na</v>
      </c>
      <c r="E7010" t="str">
        <f>VLOOKUP(C7010,lookups!$F$2:$H$27,3,FALSE)</f>
        <v>na</v>
      </c>
      <c r="F7010" t="str">
        <f>VLOOKUP(C7010,lookups!$F$2:$I$27,4,FALSE)</f>
        <v>na</v>
      </c>
      <c r="G7010">
        <v>11</v>
      </c>
      <c r="H7010" t="s">
        <v>44</v>
      </c>
      <c r="I7010" t="str">
        <f>VLOOKUP(H7010,lookups!$B$2:$C$32,2,FALSE)</f>
        <v>Y</v>
      </c>
      <c r="J7010">
        <v>2</v>
      </c>
      <c r="K7010" t="s">
        <v>10</v>
      </c>
      <c r="L7010">
        <v>1</v>
      </c>
      <c r="M7010">
        <v>0</v>
      </c>
    </row>
    <row r="7011" spans="1:13" x14ac:dyDescent="0.3">
      <c r="A7011">
        <v>2009</v>
      </c>
      <c r="B7011">
        <v>3</v>
      </c>
      <c r="C7011" t="s">
        <v>12</v>
      </c>
      <c r="D7011" t="str">
        <f>VLOOKUP(C7011,lookups!$F$2:$H$27,2,FALSE)</f>
        <v>na</v>
      </c>
      <c r="E7011" t="str">
        <f>VLOOKUP(C7011,lookups!$F$2:$H$27,3,FALSE)</f>
        <v>na</v>
      </c>
      <c r="F7011" t="str">
        <f>VLOOKUP(C7011,lookups!$F$2:$I$27,4,FALSE)</f>
        <v>na</v>
      </c>
      <c r="G7011">
        <v>11</v>
      </c>
      <c r="H7011" t="s">
        <v>44</v>
      </c>
      <c r="I7011" t="str">
        <f>VLOOKUP(H7011,lookups!$B$2:$C$32,2,FALSE)</f>
        <v>Y</v>
      </c>
      <c r="J7011">
        <v>3</v>
      </c>
      <c r="K7011" t="s">
        <v>10</v>
      </c>
      <c r="L7011">
        <v>1</v>
      </c>
      <c r="M7011">
        <v>0</v>
      </c>
    </row>
    <row r="7012" spans="1:13" x14ac:dyDescent="0.3">
      <c r="A7012">
        <v>2009</v>
      </c>
      <c r="B7012">
        <v>3</v>
      </c>
      <c r="C7012" t="s">
        <v>12</v>
      </c>
      <c r="D7012" t="str">
        <f>VLOOKUP(C7012,lookups!$F$2:$H$27,2,FALSE)</f>
        <v>na</v>
      </c>
      <c r="E7012" t="str">
        <f>VLOOKUP(C7012,lookups!$F$2:$H$27,3,FALSE)</f>
        <v>na</v>
      </c>
      <c r="F7012" t="str">
        <f>VLOOKUP(C7012,lookups!$F$2:$I$27,4,FALSE)</f>
        <v>na</v>
      </c>
      <c r="G7012">
        <v>11</v>
      </c>
      <c r="H7012" t="s">
        <v>44</v>
      </c>
      <c r="I7012" t="str">
        <f>VLOOKUP(H7012,lookups!$B$2:$C$32,2,FALSE)</f>
        <v>Y</v>
      </c>
      <c r="J7012">
        <v>4</v>
      </c>
      <c r="K7012" t="s">
        <v>10</v>
      </c>
      <c r="L7012">
        <v>1</v>
      </c>
      <c r="M7012">
        <v>0</v>
      </c>
    </row>
    <row r="7013" spans="1:13" x14ac:dyDescent="0.3">
      <c r="A7013">
        <v>2009</v>
      </c>
      <c r="B7013">
        <v>3</v>
      </c>
      <c r="C7013" t="s">
        <v>12</v>
      </c>
      <c r="D7013" t="str">
        <f>VLOOKUP(C7013,lookups!$F$2:$H$27,2,FALSE)</f>
        <v>na</v>
      </c>
      <c r="E7013" t="str">
        <f>VLOOKUP(C7013,lookups!$F$2:$H$27,3,FALSE)</f>
        <v>na</v>
      </c>
      <c r="F7013" t="str">
        <f>VLOOKUP(C7013,lookups!$F$2:$I$27,4,FALSE)</f>
        <v>na</v>
      </c>
      <c r="G7013">
        <v>11</v>
      </c>
      <c r="H7013" t="s">
        <v>44</v>
      </c>
      <c r="I7013" t="str">
        <f>VLOOKUP(H7013,lookups!$B$2:$C$32,2,FALSE)</f>
        <v>Y</v>
      </c>
      <c r="J7013">
        <v>5</v>
      </c>
      <c r="K7013" t="s">
        <v>10</v>
      </c>
      <c r="L7013">
        <v>1</v>
      </c>
      <c r="M7013">
        <v>0</v>
      </c>
    </row>
    <row r="7014" spans="1:13" x14ac:dyDescent="0.3">
      <c r="A7014">
        <v>2009</v>
      </c>
      <c r="B7014">
        <v>4</v>
      </c>
      <c r="C7014" t="s">
        <v>13</v>
      </c>
      <c r="D7014">
        <f>VLOOKUP(C7014,lookups!$F$2:$H$27,2,FALSE)</f>
        <v>10</v>
      </c>
      <c r="E7014" t="str">
        <f>VLOOKUP(C7014,lookups!$F$2:$H$27,3,FALSE)</f>
        <v>WCVI Troll</v>
      </c>
      <c r="F7014">
        <f>VLOOKUP(C7014,lookups!$F$2:$I$27,4,FALSE)</f>
        <v>6</v>
      </c>
      <c r="G7014">
        <v>11</v>
      </c>
      <c r="H7014" t="s">
        <v>44</v>
      </c>
      <c r="I7014" t="str">
        <f>VLOOKUP(H7014,lookups!$B$2:$C$32,2,FALSE)</f>
        <v>Y</v>
      </c>
      <c r="J7014">
        <v>2</v>
      </c>
      <c r="K7014" t="s">
        <v>10</v>
      </c>
      <c r="L7014">
        <v>1</v>
      </c>
      <c r="M7014">
        <v>109.66</v>
      </c>
    </row>
    <row r="7015" spans="1:13" x14ac:dyDescent="0.3">
      <c r="A7015">
        <v>2009</v>
      </c>
      <c r="B7015">
        <v>4</v>
      </c>
      <c r="C7015" t="s">
        <v>13</v>
      </c>
      <c r="D7015">
        <f>VLOOKUP(C7015,lookups!$F$2:$H$27,2,FALSE)</f>
        <v>10</v>
      </c>
      <c r="E7015" t="str">
        <f>VLOOKUP(C7015,lookups!$F$2:$H$27,3,FALSE)</f>
        <v>WCVI Troll</v>
      </c>
      <c r="F7015">
        <f>VLOOKUP(C7015,lookups!$F$2:$I$27,4,FALSE)</f>
        <v>6</v>
      </c>
      <c r="G7015">
        <v>11</v>
      </c>
      <c r="H7015" t="s">
        <v>44</v>
      </c>
      <c r="I7015" t="str">
        <f>VLOOKUP(H7015,lookups!$B$2:$C$32,2,FALSE)</f>
        <v>Y</v>
      </c>
      <c r="J7015">
        <v>3</v>
      </c>
      <c r="K7015" t="s">
        <v>10</v>
      </c>
      <c r="L7015">
        <v>1</v>
      </c>
      <c r="M7015">
        <v>2822.05</v>
      </c>
    </row>
    <row r="7016" spans="1:13" x14ac:dyDescent="0.3">
      <c r="A7016">
        <v>2009</v>
      </c>
      <c r="B7016">
        <v>4</v>
      </c>
      <c r="C7016" t="s">
        <v>13</v>
      </c>
      <c r="D7016">
        <f>VLOOKUP(C7016,lookups!$F$2:$H$27,2,FALSE)</f>
        <v>10</v>
      </c>
      <c r="E7016" t="str">
        <f>VLOOKUP(C7016,lookups!$F$2:$H$27,3,FALSE)</f>
        <v>WCVI Troll</v>
      </c>
      <c r="F7016">
        <f>VLOOKUP(C7016,lookups!$F$2:$I$27,4,FALSE)</f>
        <v>6</v>
      </c>
      <c r="G7016">
        <v>11</v>
      </c>
      <c r="H7016" t="s">
        <v>44</v>
      </c>
      <c r="I7016" t="str">
        <f>VLOOKUP(H7016,lookups!$B$2:$C$32,2,FALSE)</f>
        <v>Y</v>
      </c>
      <c r="J7016">
        <v>4</v>
      </c>
      <c r="K7016" t="s">
        <v>10</v>
      </c>
      <c r="L7016">
        <v>1</v>
      </c>
      <c r="M7016">
        <v>3336</v>
      </c>
    </row>
    <row r="7017" spans="1:13" x14ac:dyDescent="0.3">
      <c r="A7017">
        <v>2009</v>
      </c>
      <c r="B7017">
        <v>4</v>
      </c>
      <c r="C7017" t="s">
        <v>13</v>
      </c>
      <c r="D7017">
        <f>VLOOKUP(C7017,lookups!$F$2:$H$27,2,FALSE)</f>
        <v>10</v>
      </c>
      <c r="E7017" t="str">
        <f>VLOOKUP(C7017,lookups!$F$2:$H$27,3,FALSE)</f>
        <v>WCVI Troll</v>
      </c>
      <c r="F7017">
        <f>VLOOKUP(C7017,lookups!$F$2:$I$27,4,FALSE)</f>
        <v>6</v>
      </c>
      <c r="G7017">
        <v>11</v>
      </c>
      <c r="H7017" t="s">
        <v>44</v>
      </c>
      <c r="I7017" t="str">
        <f>VLOOKUP(H7017,lookups!$B$2:$C$32,2,FALSE)</f>
        <v>Y</v>
      </c>
      <c r="J7017">
        <v>5</v>
      </c>
      <c r="K7017" t="s">
        <v>10</v>
      </c>
      <c r="L7017">
        <v>1</v>
      </c>
      <c r="M7017">
        <v>648.98</v>
      </c>
    </row>
    <row r="7018" spans="1:13" x14ac:dyDescent="0.3">
      <c r="A7018">
        <v>2009</v>
      </c>
      <c r="B7018">
        <v>5</v>
      </c>
      <c r="C7018" t="s">
        <v>14</v>
      </c>
      <c r="D7018" t="str">
        <f>VLOOKUP(C7018,lookups!$F$2:$H$27,2,FALSE)</f>
        <v>na</v>
      </c>
      <c r="E7018" t="str">
        <f>VLOOKUP(C7018,lookups!$F$2:$H$27,3,FALSE)</f>
        <v>na</v>
      </c>
      <c r="F7018" t="str">
        <f>VLOOKUP(C7018,lookups!$F$2:$I$27,4,FALSE)</f>
        <v>na</v>
      </c>
      <c r="G7018">
        <v>11</v>
      </c>
      <c r="H7018" t="s">
        <v>44</v>
      </c>
      <c r="I7018" t="str">
        <f>VLOOKUP(H7018,lookups!$B$2:$C$32,2,FALSE)</f>
        <v>Y</v>
      </c>
      <c r="J7018">
        <v>2</v>
      </c>
      <c r="K7018" t="s">
        <v>10</v>
      </c>
      <c r="L7018">
        <v>1</v>
      </c>
      <c r="M7018">
        <v>0</v>
      </c>
    </row>
    <row r="7019" spans="1:13" x14ac:dyDescent="0.3">
      <c r="A7019">
        <v>2009</v>
      </c>
      <c r="B7019">
        <v>5</v>
      </c>
      <c r="C7019" t="s">
        <v>14</v>
      </c>
      <c r="D7019" t="str">
        <f>VLOOKUP(C7019,lookups!$F$2:$H$27,2,FALSE)</f>
        <v>na</v>
      </c>
      <c r="E7019" t="str">
        <f>VLOOKUP(C7019,lookups!$F$2:$H$27,3,FALSE)</f>
        <v>na</v>
      </c>
      <c r="F7019" t="str">
        <f>VLOOKUP(C7019,lookups!$F$2:$I$27,4,FALSE)</f>
        <v>na</v>
      </c>
      <c r="G7019">
        <v>11</v>
      </c>
      <c r="H7019" t="s">
        <v>44</v>
      </c>
      <c r="I7019" t="str">
        <f>VLOOKUP(H7019,lookups!$B$2:$C$32,2,FALSE)</f>
        <v>Y</v>
      </c>
      <c r="J7019">
        <v>3</v>
      </c>
      <c r="K7019" t="s">
        <v>10</v>
      </c>
      <c r="L7019">
        <v>1</v>
      </c>
      <c r="M7019">
        <v>552.71</v>
      </c>
    </row>
    <row r="7020" spans="1:13" x14ac:dyDescent="0.3">
      <c r="A7020">
        <v>2009</v>
      </c>
      <c r="B7020">
        <v>5</v>
      </c>
      <c r="C7020" t="s">
        <v>14</v>
      </c>
      <c r="D7020" t="str">
        <f>VLOOKUP(C7020,lookups!$F$2:$H$27,2,FALSE)</f>
        <v>na</v>
      </c>
      <c r="E7020" t="str">
        <f>VLOOKUP(C7020,lookups!$F$2:$H$27,3,FALSE)</f>
        <v>na</v>
      </c>
      <c r="F7020" t="str">
        <f>VLOOKUP(C7020,lookups!$F$2:$I$27,4,FALSE)</f>
        <v>na</v>
      </c>
      <c r="G7020">
        <v>11</v>
      </c>
      <c r="H7020" t="s">
        <v>44</v>
      </c>
      <c r="I7020" t="str">
        <f>VLOOKUP(H7020,lookups!$B$2:$C$32,2,FALSE)</f>
        <v>Y</v>
      </c>
      <c r="J7020">
        <v>4</v>
      </c>
      <c r="K7020" t="s">
        <v>10</v>
      </c>
      <c r="L7020">
        <v>1</v>
      </c>
      <c r="M7020">
        <v>1256.51</v>
      </c>
    </row>
    <row r="7021" spans="1:13" x14ac:dyDescent="0.3">
      <c r="A7021">
        <v>2009</v>
      </c>
      <c r="B7021">
        <v>5</v>
      </c>
      <c r="C7021" t="s">
        <v>14</v>
      </c>
      <c r="D7021" t="str">
        <f>VLOOKUP(C7021,lookups!$F$2:$H$27,2,FALSE)</f>
        <v>na</v>
      </c>
      <c r="E7021" t="str">
        <f>VLOOKUP(C7021,lookups!$F$2:$H$27,3,FALSE)</f>
        <v>na</v>
      </c>
      <c r="F7021" t="str">
        <f>VLOOKUP(C7021,lookups!$F$2:$I$27,4,FALSE)</f>
        <v>na</v>
      </c>
      <c r="G7021">
        <v>11</v>
      </c>
      <c r="H7021" t="s">
        <v>44</v>
      </c>
      <c r="I7021" t="str">
        <f>VLOOKUP(H7021,lookups!$B$2:$C$32,2,FALSE)</f>
        <v>Y</v>
      </c>
      <c r="J7021">
        <v>5</v>
      </c>
      <c r="K7021" t="s">
        <v>10</v>
      </c>
      <c r="L7021">
        <v>1</v>
      </c>
      <c r="M7021">
        <v>155.53</v>
      </c>
    </row>
    <row r="7022" spans="1:13" x14ac:dyDescent="0.3">
      <c r="A7022">
        <v>2009</v>
      </c>
      <c r="B7022">
        <v>6</v>
      </c>
      <c r="C7022" t="s">
        <v>15</v>
      </c>
      <c r="D7022" t="str">
        <f>VLOOKUP(C7022,lookups!$F$2:$H$27,2,FALSE)</f>
        <v>na</v>
      </c>
      <c r="E7022" t="str">
        <f>VLOOKUP(C7022,lookups!$F$2:$H$27,3,FALSE)</f>
        <v>na</v>
      </c>
      <c r="F7022" t="str">
        <f>VLOOKUP(C7022,lookups!$F$2:$I$27,4,FALSE)</f>
        <v>na</v>
      </c>
      <c r="G7022">
        <v>11</v>
      </c>
      <c r="H7022" t="s">
        <v>44</v>
      </c>
      <c r="I7022" t="str">
        <f>VLOOKUP(H7022,lookups!$B$2:$C$32,2,FALSE)</f>
        <v>Y</v>
      </c>
      <c r="J7022">
        <v>2</v>
      </c>
      <c r="K7022" t="s">
        <v>10</v>
      </c>
      <c r="L7022">
        <v>1</v>
      </c>
      <c r="M7022">
        <v>0</v>
      </c>
    </row>
    <row r="7023" spans="1:13" x14ac:dyDescent="0.3">
      <c r="A7023">
        <v>2009</v>
      </c>
      <c r="B7023">
        <v>6</v>
      </c>
      <c r="C7023" t="s">
        <v>15</v>
      </c>
      <c r="D7023" t="str">
        <f>VLOOKUP(C7023,lookups!$F$2:$H$27,2,FALSE)</f>
        <v>na</v>
      </c>
      <c r="E7023" t="str">
        <f>VLOOKUP(C7023,lookups!$F$2:$H$27,3,FALSE)</f>
        <v>na</v>
      </c>
      <c r="F7023" t="str">
        <f>VLOOKUP(C7023,lookups!$F$2:$I$27,4,FALSE)</f>
        <v>na</v>
      </c>
      <c r="G7023">
        <v>11</v>
      </c>
      <c r="H7023" t="s">
        <v>44</v>
      </c>
      <c r="I7023" t="str">
        <f>VLOOKUP(H7023,lookups!$B$2:$C$32,2,FALSE)</f>
        <v>Y</v>
      </c>
      <c r="J7023">
        <v>3</v>
      </c>
      <c r="K7023" t="s">
        <v>10</v>
      </c>
      <c r="L7023">
        <v>1</v>
      </c>
      <c r="M7023">
        <v>0</v>
      </c>
    </row>
    <row r="7024" spans="1:13" x14ac:dyDescent="0.3">
      <c r="A7024">
        <v>2009</v>
      </c>
      <c r="B7024">
        <v>6</v>
      </c>
      <c r="C7024" t="s">
        <v>15</v>
      </c>
      <c r="D7024" t="str">
        <f>VLOOKUP(C7024,lookups!$F$2:$H$27,2,FALSE)</f>
        <v>na</v>
      </c>
      <c r="E7024" t="str">
        <f>VLOOKUP(C7024,lookups!$F$2:$H$27,3,FALSE)</f>
        <v>na</v>
      </c>
      <c r="F7024" t="str">
        <f>VLOOKUP(C7024,lookups!$F$2:$I$27,4,FALSE)</f>
        <v>na</v>
      </c>
      <c r="G7024">
        <v>11</v>
      </c>
      <c r="H7024" t="s">
        <v>44</v>
      </c>
      <c r="I7024" t="str">
        <f>VLOOKUP(H7024,lookups!$B$2:$C$32,2,FALSE)</f>
        <v>Y</v>
      </c>
      <c r="J7024">
        <v>4</v>
      </c>
      <c r="K7024" t="s">
        <v>10</v>
      </c>
      <c r="L7024">
        <v>1</v>
      </c>
      <c r="M7024">
        <v>0</v>
      </c>
    </row>
    <row r="7025" spans="1:13" x14ac:dyDescent="0.3">
      <c r="A7025">
        <v>2009</v>
      </c>
      <c r="B7025">
        <v>6</v>
      </c>
      <c r="C7025" t="s">
        <v>15</v>
      </c>
      <c r="D7025" t="str">
        <f>VLOOKUP(C7025,lookups!$F$2:$H$27,2,FALSE)</f>
        <v>na</v>
      </c>
      <c r="E7025" t="str">
        <f>VLOOKUP(C7025,lookups!$F$2:$H$27,3,FALSE)</f>
        <v>na</v>
      </c>
      <c r="F7025" t="str">
        <f>VLOOKUP(C7025,lookups!$F$2:$I$27,4,FALSE)</f>
        <v>na</v>
      </c>
      <c r="G7025">
        <v>11</v>
      </c>
      <c r="H7025" t="s">
        <v>44</v>
      </c>
      <c r="I7025" t="str">
        <f>VLOOKUP(H7025,lookups!$B$2:$C$32,2,FALSE)</f>
        <v>Y</v>
      </c>
      <c r="J7025">
        <v>5</v>
      </c>
      <c r="K7025" t="s">
        <v>10</v>
      </c>
      <c r="L7025">
        <v>1</v>
      </c>
      <c r="M7025">
        <v>0</v>
      </c>
    </row>
    <row r="7026" spans="1:13" x14ac:dyDescent="0.3">
      <c r="A7026">
        <v>2009</v>
      </c>
      <c r="B7026">
        <v>7</v>
      </c>
      <c r="C7026" t="s">
        <v>16</v>
      </c>
      <c r="D7026">
        <f>VLOOKUP(C7026,lookups!$F$2:$H$27,2,FALSE)</f>
        <v>2</v>
      </c>
      <c r="E7026" t="str">
        <f>VLOOKUP(C7026,lookups!$F$2:$H$27,3,FALSE)</f>
        <v>SEAK Net</v>
      </c>
      <c r="F7026">
        <f>VLOOKUP(C7026,lookups!$F$2:$I$27,4,FALSE)</f>
        <v>1</v>
      </c>
      <c r="G7026">
        <v>11</v>
      </c>
      <c r="H7026" t="s">
        <v>44</v>
      </c>
      <c r="I7026" t="str">
        <f>VLOOKUP(H7026,lookups!$B$2:$C$32,2,FALSE)</f>
        <v>Y</v>
      </c>
      <c r="J7026">
        <v>2</v>
      </c>
      <c r="K7026" t="s">
        <v>10</v>
      </c>
      <c r="L7026">
        <v>1</v>
      </c>
      <c r="M7026">
        <v>0</v>
      </c>
    </row>
    <row r="7027" spans="1:13" x14ac:dyDescent="0.3">
      <c r="A7027">
        <v>2009</v>
      </c>
      <c r="B7027">
        <v>7</v>
      </c>
      <c r="C7027" t="s">
        <v>16</v>
      </c>
      <c r="D7027">
        <f>VLOOKUP(C7027,lookups!$F$2:$H$27,2,FALSE)</f>
        <v>2</v>
      </c>
      <c r="E7027" t="str">
        <f>VLOOKUP(C7027,lookups!$F$2:$H$27,3,FALSE)</f>
        <v>SEAK Net</v>
      </c>
      <c r="F7027">
        <f>VLOOKUP(C7027,lookups!$F$2:$I$27,4,FALSE)</f>
        <v>1</v>
      </c>
      <c r="G7027">
        <v>11</v>
      </c>
      <c r="H7027" t="s">
        <v>44</v>
      </c>
      <c r="I7027" t="str">
        <f>VLOOKUP(H7027,lookups!$B$2:$C$32,2,FALSE)</f>
        <v>Y</v>
      </c>
      <c r="J7027">
        <v>3</v>
      </c>
      <c r="K7027" t="s">
        <v>10</v>
      </c>
      <c r="L7027">
        <v>1</v>
      </c>
      <c r="M7027">
        <v>4.58</v>
      </c>
    </row>
    <row r="7028" spans="1:13" x14ac:dyDescent="0.3">
      <c r="A7028">
        <v>2009</v>
      </c>
      <c r="B7028">
        <v>7</v>
      </c>
      <c r="C7028" t="s">
        <v>16</v>
      </c>
      <c r="D7028">
        <f>VLOOKUP(C7028,lookups!$F$2:$H$27,2,FALSE)</f>
        <v>2</v>
      </c>
      <c r="E7028" t="str">
        <f>VLOOKUP(C7028,lookups!$F$2:$H$27,3,FALSE)</f>
        <v>SEAK Net</v>
      </c>
      <c r="F7028">
        <f>VLOOKUP(C7028,lookups!$F$2:$I$27,4,FALSE)</f>
        <v>1</v>
      </c>
      <c r="G7028">
        <v>11</v>
      </c>
      <c r="H7028" t="s">
        <v>44</v>
      </c>
      <c r="I7028" t="str">
        <f>VLOOKUP(H7028,lookups!$B$2:$C$32,2,FALSE)</f>
        <v>Y</v>
      </c>
      <c r="J7028">
        <v>4</v>
      </c>
      <c r="K7028" t="s">
        <v>10</v>
      </c>
      <c r="L7028">
        <v>1</v>
      </c>
      <c r="M7028">
        <v>0</v>
      </c>
    </row>
    <row r="7029" spans="1:13" x14ac:dyDescent="0.3">
      <c r="A7029">
        <v>2009</v>
      </c>
      <c r="B7029">
        <v>7</v>
      </c>
      <c r="C7029" t="s">
        <v>16</v>
      </c>
      <c r="D7029">
        <f>VLOOKUP(C7029,lookups!$F$2:$H$27,2,FALSE)</f>
        <v>2</v>
      </c>
      <c r="E7029" t="str">
        <f>VLOOKUP(C7029,lookups!$F$2:$H$27,3,FALSE)</f>
        <v>SEAK Net</v>
      </c>
      <c r="F7029">
        <f>VLOOKUP(C7029,lookups!$F$2:$I$27,4,FALSE)</f>
        <v>1</v>
      </c>
      <c r="G7029">
        <v>11</v>
      </c>
      <c r="H7029" t="s">
        <v>44</v>
      </c>
      <c r="I7029" t="str">
        <f>VLOOKUP(H7029,lookups!$B$2:$C$32,2,FALSE)</f>
        <v>Y</v>
      </c>
      <c r="J7029">
        <v>5</v>
      </c>
      <c r="K7029" t="s">
        <v>10</v>
      </c>
      <c r="L7029">
        <v>1</v>
      </c>
      <c r="M7029">
        <v>0</v>
      </c>
    </row>
    <row r="7030" spans="1:13" x14ac:dyDescent="0.3">
      <c r="A7030">
        <v>2009</v>
      </c>
      <c r="B7030">
        <v>8</v>
      </c>
      <c r="C7030" t="s">
        <v>17</v>
      </c>
      <c r="D7030">
        <f>VLOOKUP(C7030,lookups!$F$2:$H$27,2,FALSE)</f>
        <v>4</v>
      </c>
      <c r="E7030" t="str">
        <f>VLOOKUP(C7030,lookups!$F$2:$H$27,3,FALSE)</f>
        <v>N/C BC Net</v>
      </c>
      <c r="F7030">
        <f>VLOOKUP(C7030,lookups!$F$2:$I$27,4,FALSE)</f>
        <v>3</v>
      </c>
      <c r="G7030">
        <v>11</v>
      </c>
      <c r="H7030" t="s">
        <v>44</v>
      </c>
      <c r="I7030" t="str">
        <f>VLOOKUP(H7030,lookups!$B$2:$C$32,2,FALSE)</f>
        <v>Y</v>
      </c>
      <c r="J7030">
        <v>2</v>
      </c>
      <c r="K7030" t="s">
        <v>10</v>
      </c>
      <c r="L7030">
        <v>1</v>
      </c>
      <c r="M7030">
        <v>0</v>
      </c>
    </row>
    <row r="7031" spans="1:13" x14ac:dyDescent="0.3">
      <c r="A7031">
        <v>2009</v>
      </c>
      <c r="B7031">
        <v>8</v>
      </c>
      <c r="C7031" t="s">
        <v>17</v>
      </c>
      <c r="D7031">
        <f>VLOOKUP(C7031,lookups!$F$2:$H$27,2,FALSE)</f>
        <v>4</v>
      </c>
      <c r="E7031" t="str">
        <f>VLOOKUP(C7031,lookups!$F$2:$H$27,3,FALSE)</f>
        <v>N/C BC Net</v>
      </c>
      <c r="F7031">
        <f>VLOOKUP(C7031,lookups!$F$2:$I$27,4,FALSE)</f>
        <v>3</v>
      </c>
      <c r="G7031">
        <v>11</v>
      </c>
      <c r="H7031" t="s">
        <v>44</v>
      </c>
      <c r="I7031" t="str">
        <f>VLOOKUP(H7031,lookups!$B$2:$C$32,2,FALSE)</f>
        <v>Y</v>
      </c>
      <c r="J7031">
        <v>3</v>
      </c>
      <c r="K7031" t="s">
        <v>10</v>
      </c>
      <c r="L7031">
        <v>1</v>
      </c>
      <c r="M7031">
        <v>13.71</v>
      </c>
    </row>
    <row r="7032" spans="1:13" x14ac:dyDescent="0.3">
      <c r="A7032">
        <v>2009</v>
      </c>
      <c r="B7032">
        <v>8</v>
      </c>
      <c r="C7032" t="s">
        <v>17</v>
      </c>
      <c r="D7032">
        <f>VLOOKUP(C7032,lookups!$F$2:$H$27,2,FALSE)</f>
        <v>4</v>
      </c>
      <c r="E7032" t="str">
        <f>VLOOKUP(C7032,lookups!$F$2:$H$27,3,FALSE)</f>
        <v>N/C BC Net</v>
      </c>
      <c r="F7032">
        <f>VLOOKUP(C7032,lookups!$F$2:$I$27,4,FALSE)</f>
        <v>3</v>
      </c>
      <c r="G7032">
        <v>11</v>
      </c>
      <c r="H7032" t="s">
        <v>44</v>
      </c>
      <c r="I7032" t="str">
        <f>VLOOKUP(H7032,lookups!$B$2:$C$32,2,FALSE)</f>
        <v>Y</v>
      </c>
      <c r="J7032">
        <v>4</v>
      </c>
      <c r="K7032" t="s">
        <v>10</v>
      </c>
      <c r="L7032">
        <v>1</v>
      </c>
      <c r="M7032">
        <v>0</v>
      </c>
    </row>
    <row r="7033" spans="1:13" x14ac:dyDescent="0.3">
      <c r="A7033">
        <v>2009</v>
      </c>
      <c r="B7033">
        <v>8</v>
      </c>
      <c r="C7033" t="s">
        <v>17</v>
      </c>
      <c r="D7033">
        <f>VLOOKUP(C7033,lookups!$F$2:$H$27,2,FALSE)</f>
        <v>4</v>
      </c>
      <c r="E7033" t="str">
        <f>VLOOKUP(C7033,lookups!$F$2:$H$27,3,FALSE)</f>
        <v>N/C BC Net</v>
      </c>
      <c r="F7033">
        <f>VLOOKUP(C7033,lookups!$F$2:$I$27,4,FALSE)</f>
        <v>3</v>
      </c>
      <c r="G7033">
        <v>11</v>
      </c>
      <c r="H7033" t="s">
        <v>44</v>
      </c>
      <c r="I7033" t="str">
        <f>VLOOKUP(H7033,lookups!$B$2:$C$32,2,FALSE)</f>
        <v>Y</v>
      </c>
      <c r="J7033">
        <v>5</v>
      </c>
      <c r="K7033" t="s">
        <v>10</v>
      </c>
      <c r="L7033">
        <v>1</v>
      </c>
      <c r="M7033">
        <v>0</v>
      </c>
    </row>
    <row r="7034" spans="1:13" x14ac:dyDescent="0.3">
      <c r="A7034">
        <v>2009</v>
      </c>
      <c r="B7034">
        <v>9</v>
      </c>
      <c r="C7034" t="s">
        <v>18</v>
      </c>
      <c r="D7034" t="str">
        <f>VLOOKUP(C7034,lookups!$F$2:$H$27,2,FALSE)</f>
        <v>na</v>
      </c>
      <c r="E7034" t="str">
        <f>VLOOKUP(C7034,lookups!$F$2:$H$27,3,FALSE)</f>
        <v>na</v>
      </c>
      <c r="F7034" t="str">
        <f>VLOOKUP(C7034,lookups!$F$2:$I$27,4,FALSE)</f>
        <v>na</v>
      </c>
      <c r="G7034">
        <v>11</v>
      </c>
      <c r="H7034" t="s">
        <v>44</v>
      </c>
      <c r="I7034" t="str">
        <f>VLOOKUP(H7034,lookups!$B$2:$C$32,2,FALSE)</f>
        <v>Y</v>
      </c>
      <c r="J7034">
        <v>2</v>
      </c>
      <c r="K7034" t="s">
        <v>10</v>
      </c>
      <c r="L7034">
        <v>1</v>
      </c>
      <c r="M7034">
        <v>22.34</v>
      </c>
    </row>
    <row r="7035" spans="1:13" x14ac:dyDescent="0.3">
      <c r="A7035">
        <v>2009</v>
      </c>
      <c r="B7035">
        <v>9</v>
      </c>
      <c r="C7035" t="s">
        <v>18</v>
      </c>
      <c r="D7035" t="str">
        <f>VLOOKUP(C7035,lookups!$F$2:$H$27,2,FALSE)</f>
        <v>na</v>
      </c>
      <c r="E7035" t="str">
        <f>VLOOKUP(C7035,lookups!$F$2:$H$27,3,FALSE)</f>
        <v>na</v>
      </c>
      <c r="F7035" t="str">
        <f>VLOOKUP(C7035,lookups!$F$2:$I$27,4,FALSE)</f>
        <v>na</v>
      </c>
      <c r="G7035">
        <v>11</v>
      </c>
      <c r="H7035" t="s">
        <v>44</v>
      </c>
      <c r="I7035" t="str">
        <f>VLOOKUP(H7035,lookups!$B$2:$C$32,2,FALSE)</f>
        <v>Y</v>
      </c>
      <c r="J7035">
        <v>3</v>
      </c>
      <c r="K7035" t="s">
        <v>10</v>
      </c>
      <c r="L7035">
        <v>1</v>
      </c>
      <c r="M7035">
        <v>16.66</v>
      </c>
    </row>
    <row r="7036" spans="1:13" x14ac:dyDescent="0.3">
      <c r="A7036">
        <v>2009</v>
      </c>
      <c r="B7036">
        <v>9</v>
      </c>
      <c r="C7036" t="s">
        <v>18</v>
      </c>
      <c r="D7036" t="str">
        <f>VLOOKUP(C7036,lookups!$F$2:$H$27,2,FALSE)</f>
        <v>na</v>
      </c>
      <c r="E7036" t="str">
        <f>VLOOKUP(C7036,lookups!$F$2:$H$27,3,FALSE)</f>
        <v>na</v>
      </c>
      <c r="F7036" t="str">
        <f>VLOOKUP(C7036,lookups!$F$2:$I$27,4,FALSE)</f>
        <v>na</v>
      </c>
      <c r="G7036">
        <v>11</v>
      </c>
      <c r="H7036" t="s">
        <v>44</v>
      </c>
      <c r="I7036" t="str">
        <f>VLOOKUP(H7036,lookups!$B$2:$C$32,2,FALSE)</f>
        <v>Y</v>
      </c>
      <c r="J7036">
        <v>4</v>
      </c>
      <c r="K7036" t="s">
        <v>10</v>
      </c>
      <c r="L7036">
        <v>1</v>
      </c>
      <c r="M7036">
        <v>1.64</v>
      </c>
    </row>
    <row r="7037" spans="1:13" x14ac:dyDescent="0.3">
      <c r="A7037">
        <v>2009</v>
      </c>
      <c r="B7037">
        <v>9</v>
      </c>
      <c r="C7037" t="s">
        <v>18</v>
      </c>
      <c r="D7037" t="str">
        <f>VLOOKUP(C7037,lookups!$F$2:$H$27,2,FALSE)</f>
        <v>na</v>
      </c>
      <c r="E7037" t="str">
        <f>VLOOKUP(C7037,lookups!$F$2:$H$27,3,FALSE)</f>
        <v>na</v>
      </c>
      <c r="F7037" t="str">
        <f>VLOOKUP(C7037,lookups!$F$2:$I$27,4,FALSE)</f>
        <v>na</v>
      </c>
      <c r="G7037">
        <v>11</v>
      </c>
      <c r="H7037" t="s">
        <v>44</v>
      </c>
      <c r="I7037" t="str">
        <f>VLOOKUP(H7037,lookups!$B$2:$C$32,2,FALSE)</f>
        <v>Y</v>
      </c>
      <c r="J7037">
        <v>5</v>
      </c>
      <c r="K7037" t="s">
        <v>10</v>
      </c>
      <c r="L7037">
        <v>1</v>
      </c>
      <c r="M7037">
        <v>0</v>
      </c>
    </row>
    <row r="7038" spans="1:13" x14ac:dyDescent="0.3">
      <c r="A7038">
        <v>2009</v>
      </c>
      <c r="B7038">
        <v>10</v>
      </c>
      <c r="C7038" t="s">
        <v>19</v>
      </c>
      <c r="D7038">
        <f>VLOOKUP(C7038,lookups!$F$2:$H$27,2,FALSE)</f>
        <v>5</v>
      </c>
      <c r="E7038" t="str">
        <f>VLOOKUP(C7038,lookups!$F$2:$H$27,3,FALSE)</f>
        <v>WCVI Net</v>
      </c>
      <c r="F7038">
        <f>VLOOKUP(C7038,lookups!$F$2:$I$27,4,FALSE)</f>
        <v>4</v>
      </c>
      <c r="G7038">
        <v>11</v>
      </c>
      <c r="H7038" t="s">
        <v>44</v>
      </c>
      <c r="I7038" t="str">
        <f>VLOOKUP(H7038,lookups!$B$2:$C$32,2,FALSE)</f>
        <v>Y</v>
      </c>
      <c r="J7038">
        <v>2</v>
      </c>
      <c r="K7038" t="s">
        <v>10</v>
      </c>
      <c r="L7038">
        <v>1</v>
      </c>
      <c r="M7038">
        <v>127</v>
      </c>
    </row>
    <row r="7039" spans="1:13" x14ac:dyDescent="0.3">
      <c r="A7039">
        <v>2009</v>
      </c>
      <c r="B7039">
        <v>10</v>
      </c>
      <c r="C7039" t="s">
        <v>19</v>
      </c>
      <c r="D7039">
        <f>VLOOKUP(C7039,lookups!$F$2:$H$27,2,FALSE)</f>
        <v>5</v>
      </c>
      <c r="E7039" t="str">
        <f>VLOOKUP(C7039,lookups!$F$2:$H$27,3,FALSE)</f>
        <v>WCVI Net</v>
      </c>
      <c r="F7039">
        <f>VLOOKUP(C7039,lookups!$F$2:$I$27,4,FALSE)</f>
        <v>4</v>
      </c>
      <c r="G7039">
        <v>11</v>
      </c>
      <c r="H7039" t="s">
        <v>44</v>
      </c>
      <c r="I7039" t="str">
        <f>VLOOKUP(H7039,lookups!$B$2:$C$32,2,FALSE)</f>
        <v>Y</v>
      </c>
      <c r="J7039">
        <v>3</v>
      </c>
      <c r="K7039" t="s">
        <v>10</v>
      </c>
      <c r="L7039">
        <v>1</v>
      </c>
      <c r="M7039">
        <v>474.91</v>
      </c>
    </row>
    <row r="7040" spans="1:13" x14ac:dyDescent="0.3">
      <c r="A7040">
        <v>2009</v>
      </c>
      <c r="B7040">
        <v>10</v>
      </c>
      <c r="C7040" t="s">
        <v>19</v>
      </c>
      <c r="D7040">
        <f>VLOOKUP(C7040,lookups!$F$2:$H$27,2,FALSE)</f>
        <v>5</v>
      </c>
      <c r="E7040" t="str">
        <f>VLOOKUP(C7040,lookups!$F$2:$H$27,3,FALSE)</f>
        <v>WCVI Net</v>
      </c>
      <c r="F7040">
        <f>VLOOKUP(C7040,lookups!$F$2:$I$27,4,FALSE)</f>
        <v>4</v>
      </c>
      <c r="G7040">
        <v>11</v>
      </c>
      <c r="H7040" t="s">
        <v>44</v>
      </c>
      <c r="I7040" t="str">
        <f>VLOOKUP(H7040,lookups!$B$2:$C$32,2,FALSE)</f>
        <v>Y</v>
      </c>
      <c r="J7040">
        <v>4</v>
      </c>
      <c r="K7040" t="s">
        <v>10</v>
      </c>
      <c r="L7040">
        <v>1</v>
      </c>
      <c r="M7040">
        <v>23.76</v>
      </c>
    </row>
    <row r="7041" spans="1:13" x14ac:dyDescent="0.3">
      <c r="A7041">
        <v>2009</v>
      </c>
      <c r="B7041">
        <v>10</v>
      </c>
      <c r="C7041" t="s">
        <v>19</v>
      </c>
      <c r="D7041">
        <f>VLOOKUP(C7041,lookups!$F$2:$H$27,2,FALSE)</f>
        <v>5</v>
      </c>
      <c r="E7041" t="str">
        <f>VLOOKUP(C7041,lookups!$F$2:$H$27,3,FALSE)</f>
        <v>WCVI Net</v>
      </c>
      <c r="F7041">
        <f>VLOOKUP(C7041,lookups!$F$2:$I$27,4,FALSE)</f>
        <v>4</v>
      </c>
      <c r="G7041">
        <v>11</v>
      </c>
      <c r="H7041" t="s">
        <v>44</v>
      </c>
      <c r="I7041" t="str">
        <f>VLOOKUP(H7041,lookups!$B$2:$C$32,2,FALSE)</f>
        <v>Y</v>
      </c>
      <c r="J7041">
        <v>5</v>
      </c>
      <c r="K7041" t="s">
        <v>10</v>
      </c>
      <c r="L7041">
        <v>1</v>
      </c>
      <c r="M7041">
        <v>0</v>
      </c>
    </row>
    <row r="7042" spans="1:13" x14ac:dyDescent="0.3">
      <c r="A7042">
        <v>2009</v>
      </c>
      <c r="B7042">
        <v>11</v>
      </c>
      <c r="C7042" t="s">
        <v>20</v>
      </c>
      <c r="D7042" t="str">
        <f>VLOOKUP(C7042,lookups!$F$2:$H$27,2,FALSE)</f>
        <v>6-7</v>
      </c>
      <c r="E7042" t="str">
        <f>VLOOKUP(C7042,lookups!$F$2:$H$27,3,FALSE)</f>
        <v>GeoStr/BC JDF Net</v>
      </c>
      <c r="F7042">
        <f>VLOOKUP(C7042,lookups!$F$2:$I$27,4,FALSE)</f>
        <v>5</v>
      </c>
      <c r="G7042">
        <v>11</v>
      </c>
      <c r="H7042" t="s">
        <v>44</v>
      </c>
      <c r="I7042" t="str">
        <f>VLOOKUP(H7042,lookups!$B$2:$C$32,2,FALSE)</f>
        <v>Y</v>
      </c>
      <c r="J7042">
        <v>2</v>
      </c>
      <c r="K7042" t="s">
        <v>10</v>
      </c>
      <c r="L7042">
        <v>1</v>
      </c>
      <c r="M7042">
        <v>0.06</v>
      </c>
    </row>
    <row r="7043" spans="1:13" x14ac:dyDescent="0.3">
      <c r="A7043">
        <v>2009</v>
      </c>
      <c r="B7043">
        <v>11</v>
      </c>
      <c r="C7043" t="s">
        <v>20</v>
      </c>
      <c r="D7043" t="str">
        <f>VLOOKUP(C7043,lookups!$F$2:$H$27,2,FALSE)</f>
        <v>6-7</v>
      </c>
      <c r="E7043" t="str">
        <f>VLOOKUP(C7043,lookups!$F$2:$H$27,3,FALSE)</f>
        <v>GeoStr/BC JDF Net</v>
      </c>
      <c r="F7043">
        <f>VLOOKUP(C7043,lookups!$F$2:$I$27,4,FALSE)</f>
        <v>5</v>
      </c>
      <c r="G7043">
        <v>11</v>
      </c>
      <c r="H7043" t="s">
        <v>44</v>
      </c>
      <c r="I7043" t="str">
        <f>VLOOKUP(H7043,lookups!$B$2:$C$32,2,FALSE)</f>
        <v>Y</v>
      </c>
      <c r="J7043">
        <v>3</v>
      </c>
      <c r="K7043" t="s">
        <v>10</v>
      </c>
      <c r="L7043">
        <v>1</v>
      </c>
      <c r="M7043">
        <v>0.02</v>
      </c>
    </row>
    <row r="7044" spans="1:13" x14ac:dyDescent="0.3">
      <c r="A7044">
        <v>2009</v>
      </c>
      <c r="B7044">
        <v>11</v>
      </c>
      <c r="C7044" t="s">
        <v>20</v>
      </c>
      <c r="D7044" t="str">
        <f>VLOOKUP(C7044,lookups!$F$2:$H$27,2,FALSE)</f>
        <v>6-7</v>
      </c>
      <c r="E7044" t="str">
        <f>VLOOKUP(C7044,lookups!$F$2:$H$27,3,FALSE)</f>
        <v>GeoStr/BC JDF Net</v>
      </c>
      <c r="F7044">
        <f>VLOOKUP(C7044,lookups!$F$2:$I$27,4,FALSE)</f>
        <v>5</v>
      </c>
      <c r="G7044">
        <v>11</v>
      </c>
      <c r="H7044" t="s">
        <v>44</v>
      </c>
      <c r="I7044" t="str">
        <f>VLOOKUP(H7044,lookups!$B$2:$C$32,2,FALSE)</f>
        <v>Y</v>
      </c>
      <c r="J7044">
        <v>4</v>
      </c>
      <c r="K7044" t="s">
        <v>10</v>
      </c>
      <c r="L7044">
        <v>1</v>
      </c>
      <c r="M7044">
        <v>0.01</v>
      </c>
    </row>
    <row r="7045" spans="1:13" x14ac:dyDescent="0.3">
      <c r="A7045">
        <v>2009</v>
      </c>
      <c r="B7045">
        <v>11</v>
      </c>
      <c r="C7045" t="s">
        <v>20</v>
      </c>
      <c r="D7045" t="str">
        <f>VLOOKUP(C7045,lookups!$F$2:$H$27,2,FALSE)</f>
        <v>6-7</v>
      </c>
      <c r="E7045" t="str">
        <f>VLOOKUP(C7045,lookups!$F$2:$H$27,3,FALSE)</f>
        <v>GeoStr/BC JDF Net</v>
      </c>
      <c r="F7045">
        <f>VLOOKUP(C7045,lookups!$F$2:$I$27,4,FALSE)</f>
        <v>5</v>
      </c>
      <c r="G7045">
        <v>11</v>
      </c>
      <c r="H7045" t="s">
        <v>44</v>
      </c>
      <c r="I7045" t="str">
        <f>VLOOKUP(H7045,lookups!$B$2:$C$32,2,FALSE)</f>
        <v>Y</v>
      </c>
      <c r="J7045">
        <v>5</v>
      </c>
      <c r="K7045" t="s">
        <v>10</v>
      </c>
      <c r="L7045">
        <v>1</v>
      </c>
      <c r="M7045">
        <v>0.01</v>
      </c>
    </row>
    <row r="7046" spans="1:13" x14ac:dyDescent="0.3">
      <c r="A7046">
        <v>2009</v>
      </c>
      <c r="B7046">
        <v>12</v>
      </c>
      <c r="C7046" t="s">
        <v>21</v>
      </c>
      <c r="D7046" t="str">
        <f>VLOOKUP(C7046,lookups!$F$2:$H$27,2,FALSE)</f>
        <v>na</v>
      </c>
      <c r="E7046" t="str">
        <f>VLOOKUP(C7046,lookups!$F$2:$H$27,3,FALSE)</f>
        <v>na</v>
      </c>
      <c r="F7046" t="str">
        <f>VLOOKUP(C7046,lookups!$F$2:$I$27,4,FALSE)</f>
        <v>na</v>
      </c>
      <c r="G7046">
        <v>11</v>
      </c>
      <c r="H7046" t="s">
        <v>44</v>
      </c>
      <c r="I7046" t="str">
        <f>VLOOKUP(H7046,lookups!$B$2:$C$32,2,FALSE)</f>
        <v>Y</v>
      </c>
      <c r="J7046">
        <v>2</v>
      </c>
      <c r="K7046" t="s">
        <v>10</v>
      </c>
      <c r="L7046">
        <v>1</v>
      </c>
      <c r="M7046">
        <v>0.14000000000000001</v>
      </c>
    </row>
    <row r="7047" spans="1:13" x14ac:dyDescent="0.3">
      <c r="A7047">
        <v>2009</v>
      </c>
      <c r="B7047">
        <v>12</v>
      </c>
      <c r="C7047" t="s">
        <v>21</v>
      </c>
      <c r="D7047" t="str">
        <f>VLOOKUP(C7047,lookups!$F$2:$H$27,2,FALSE)</f>
        <v>na</v>
      </c>
      <c r="E7047" t="str">
        <f>VLOOKUP(C7047,lookups!$F$2:$H$27,3,FALSE)</f>
        <v>na</v>
      </c>
      <c r="F7047" t="str">
        <f>VLOOKUP(C7047,lookups!$F$2:$I$27,4,FALSE)</f>
        <v>na</v>
      </c>
      <c r="G7047">
        <v>11</v>
      </c>
      <c r="H7047" t="s">
        <v>44</v>
      </c>
      <c r="I7047" t="str">
        <f>VLOOKUP(H7047,lookups!$B$2:$C$32,2,FALSE)</f>
        <v>Y</v>
      </c>
      <c r="J7047">
        <v>3</v>
      </c>
      <c r="K7047" t="s">
        <v>10</v>
      </c>
      <c r="L7047">
        <v>1</v>
      </c>
      <c r="M7047">
        <v>2.66</v>
      </c>
    </row>
    <row r="7048" spans="1:13" x14ac:dyDescent="0.3">
      <c r="A7048">
        <v>2009</v>
      </c>
      <c r="B7048">
        <v>12</v>
      </c>
      <c r="C7048" t="s">
        <v>21</v>
      </c>
      <c r="D7048" t="str">
        <f>VLOOKUP(C7048,lookups!$F$2:$H$27,2,FALSE)</f>
        <v>na</v>
      </c>
      <c r="E7048" t="str">
        <f>VLOOKUP(C7048,lookups!$F$2:$H$27,3,FALSE)</f>
        <v>na</v>
      </c>
      <c r="F7048" t="str">
        <f>VLOOKUP(C7048,lookups!$F$2:$I$27,4,FALSE)</f>
        <v>na</v>
      </c>
      <c r="G7048">
        <v>11</v>
      </c>
      <c r="H7048" t="s">
        <v>44</v>
      </c>
      <c r="I7048" t="str">
        <f>VLOOKUP(H7048,lookups!$B$2:$C$32,2,FALSE)</f>
        <v>Y</v>
      </c>
      <c r="J7048">
        <v>4</v>
      </c>
      <c r="K7048" t="s">
        <v>10</v>
      </c>
      <c r="L7048">
        <v>1</v>
      </c>
      <c r="M7048">
        <v>2.06</v>
      </c>
    </row>
    <row r="7049" spans="1:13" x14ac:dyDescent="0.3">
      <c r="A7049">
        <v>2009</v>
      </c>
      <c r="B7049">
        <v>12</v>
      </c>
      <c r="C7049" t="s">
        <v>21</v>
      </c>
      <c r="D7049" t="str">
        <f>VLOOKUP(C7049,lookups!$F$2:$H$27,2,FALSE)</f>
        <v>na</v>
      </c>
      <c r="E7049" t="str">
        <f>VLOOKUP(C7049,lookups!$F$2:$H$27,3,FALSE)</f>
        <v>na</v>
      </c>
      <c r="F7049" t="str">
        <f>VLOOKUP(C7049,lookups!$F$2:$I$27,4,FALSE)</f>
        <v>na</v>
      </c>
      <c r="G7049">
        <v>11</v>
      </c>
      <c r="H7049" t="s">
        <v>44</v>
      </c>
      <c r="I7049" t="str">
        <f>VLOOKUP(H7049,lookups!$B$2:$C$32,2,FALSE)</f>
        <v>Y</v>
      </c>
      <c r="J7049">
        <v>5</v>
      </c>
      <c r="K7049" t="s">
        <v>10</v>
      </c>
      <c r="L7049">
        <v>1</v>
      </c>
      <c r="M7049">
        <v>0.2</v>
      </c>
    </row>
    <row r="7050" spans="1:13" x14ac:dyDescent="0.3">
      <c r="A7050">
        <v>2009</v>
      </c>
      <c r="B7050">
        <v>13</v>
      </c>
      <c r="C7050" t="s">
        <v>22</v>
      </c>
      <c r="D7050" t="str">
        <f>VLOOKUP(C7050,lookups!$F$2:$H$27,2,FALSE)</f>
        <v>na</v>
      </c>
      <c r="E7050" t="str">
        <f>VLOOKUP(C7050,lookups!$F$2:$H$27,3,FALSE)</f>
        <v>na</v>
      </c>
      <c r="F7050" t="str">
        <f>VLOOKUP(C7050,lookups!$F$2:$I$27,4,FALSE)</f>
        <v>na</v>
      </c>
      <c r="G7050">
        <v>11</v>
      </c>
      <c r="H7050" t="s">
        <v>44</v>
      </c>
      <c r="I7050" t="str">
        <f>VLOOKUP(H7050,lookups!$B$2:$C$32,2,FALSE)</f>
        <v>Y</v>
      </c>
      <c r="J7050">
        <v>2</v>
      </c>
      <c r="K7050" t="s">
        <v>10</v>
      </c>
      <c r="L7050">
        <v>1</v>
      </c>
      <c r="M7050">
        <v>3005.57</v>
      </c>
    </row>
    <row r="7051" spans="1:13" x14ac:dyDescent="0.3">
      <c r="A7051">
        <v>2009</v>
      </c>
      <c r="B7051">
        <v>13</v>
      </c>
      <c r="C7051" t="s">
        <v>22</v>
      </c>
      <c r="D7051" t="str">
        <f>VLOOKUP(C7051,lookups!$F$2:$H$27,2,FALSE)</f>
        <v>na</v>
      </c>
      <c r="E7051" t="str">
        <f>VLOOKUP(C7051,lookups!$F$2:$H$27,3,FALSE)</f>
        <v>na</v>
      </c>
      <c r="F7051" t="str">
        <f>VLOOKUP(C7051,lookups!$F$2:$I$27,4,FALSE)</f>
        <v>na</v>
      </c>
      <c r="G7051">
        <v>11</v>
      </c>
      <c r="H7051" t="s">
        <v>44</v>
      </c>
      <c r="I7051" t="str">
        <f>VLOOKUP(H7051,lookups!$B$2:$C$32,2,FALSE)</f>
        <v>Y</v>
      </c>
      <c r="J7051">
        <v>3</v>
      </c>
      <c r="K7051" t="s">
        <v>10</v>
      </c>
      <c r="L7051">
        <v>1</v>
      </c>
      <c r="M7051">
        <v>9410.59</v>
      </c>
    </row>
    <row r="7052" spans="1:13" x14ac:dyDescent="0.3">
      <c r="A7052">
        <v>2009</v>
      </c>
      <c r="B7052">
        <v>13</v>
      </c>
      <c r="C7052" t="s">
        <v>22</v>
      </c>
      <c r="D7052" t="str">
        <f>VLOOKUP(C7052,lookups!$F$2:$H$27,2,FALSE)</f>
        <v>na</v>
      </c>
      <c r="E7052" t="str">
        <f>VLOOKUP(C7052,lookups!$F$2:$H$27,3,FALSE)</f>
        <v>na</v>
      </c>
      <c r="F7052" t="str">
        <f>VLOOKUP(C7052,lookups!$F$2:$I$27,4,FALSE)</f>
        <v>na</v>
      </c>
      <c r="G7052">
        <v>11</v>
      </c>
      <c r="H7052" t="s">
        <v>44</v>
      </c>
      <c r="I7052" t="str">
        <f>VLOOKUP(H7052,lookups!$B$2:$C$32,2,FALSE)</f>
        <v>Y</v>
      </c>
      <c r="J7052">
        <v>4</v>
      </c>
      <c r="K7052" t="s">
        <v>10</v>
      </c>
      <c r="L7052">
        <v>1</v>
      </c>
      <c r="M7052">
        <v>35207.99</v>
      </c>
    </row>
    <row r="7053" spans="1:13" x14ac:dyDescent="0.3">
      <c r="A7053">
        <v>2009</v>
      </c>
      <c r="B7053">
        <v>13</v>
      </c>
      <c r="C7053" t="s">
        <v>22</v>
      </c>
      <c r="D7053" t="str">
        <f>VLOOKUP(C7053,lookups!$F$2:$H$27,2,FALSE)</f>
        <v>na</v>
      </c>
      <c r="E7053" t="str">
        <f>VLOOKUP(C7053,lookups!$F$2:$H$27,3,FALSE)</f>
        <v>na</v>
      </c>
      <c r="F7053" t="str">
        <f>VLOOKUP(C7053,lookups!$F$2:$I$27,4,FALSE)</f>
        <v>na</v>
      </c>
      <c r="G7053">
        <v>11</v>
      </c>
      <c r="H7053" t="s">
        <v>44</v>
      </c>
      <c r="I7053" t="str">
        <f>VLOOKUP(H7053,lookups!$B$2:$C$32,2,FALSE)</f>
        <v>Y</v>
      </c>
      <c r="J7053">
        <v>5</v>
      </c>
      <c r="K7053" t="s">
        <v>10</v>
      </c>
      <c r="L7053">
        <v>1</v>
      </c>
      <c r="M7053">
        <v>10040.83</v>
      </c>
    </row>
    <row r="7054" spans="1:13" x14ac:dyDescent="0.3">
      <c r="A7054">
        <v>2009</v>
      </c>
      <c r="B7054">
        <v>14</v>
      </c>
      <c r="C7054" t="s">
        <v>23</v>
      </c>
      <c r="D7054" t="str">
        <f>VLOOKUP(C7054,lookups!$F$2:$H$27,2,FALSE)</f>
        <v>na</v>
      </c>
      <c r="E7054" t="str">
        <f>VLOOKUP(C7054,lookups!$F$2:$H$27,3,FALSE)</f>
        <v>na</v>
      </c>
      <c r="F7054" t="str">
        <f>VLOOKUP(C7054,lookups!$F$2:$I$27,4,FALSE)</f>
        <v>na</v>
      </c>
      <c r="G7054">
        <v>11</v>
      </c>
      <c r="H7054" t="s">
        <v>44</v>
      </c>
      <c r="I7054" t="str">
        <f>VLOOKUP(H7054,lookups!$B$2:$C$32,2,FALSE)</f>
        <v>Y</v>
      </c>
      <c r="J7054">
        <v>2</v>
      </c>
      <c r="K7054" t="s">
        <v>10</v>
      </c>
      <c r="L7054">
        <v>1</v>
      </c>
      <c r="M7054">
        <v>0</v>
      </c>
    </row>
    <row r="7055" spans="1:13" x14ac:dyDescent="0.3">
      <c r="A7055">
        <v>2009</v>
      </c>
      <c r="B7055">
        <v>14</v>
      </c>
      <c r="C7055" t="s">
        <v>23</v>
      </c>
      <c r="D7055" t="str">
        <f>VLOOKUP(C7055,lookups!$F$2:$H$27,2,FALSE)</f>
        <v>na</v>
      </c>
      <c r="E7055" t="str">
        <f>VLOOKUP(C7055,lookups!$F$2:$H$27,3,FALSE)</f>
        <v>na</v>
      </c>
      <c r="F7055" t="str">
        <f>VLOOKUP(C7055,lookups!$F$2:$I$27,4,FALSE)</f>
        <v>na</v>
      </c>
      <c r="G7055">
        <v>11</v>
      </c>
      <c r="H7055" t="s">
        <v>44</v>
      </c>
      <c r="I7055" t="str">
        <f>VLOOKUP(H7055,lookups!$B$2:$C$32,2,FALSE)</f>
        <v>Y</v>
      </c>
      <c r="J7055">
        <v>3</v>
      </c>
      <c r="K7055" t="s">
        <v>10</v>
      </c>
      <c r="L7055">
        <v>1</v>
      </c>
      <c r="M7055">
        <v>0</v>
      </c>
    </row>
    <row r="7056" spans="1:13" x14ac:dyDescent="0.3">
      <c r="A7056">
        <v>2009</v>
      </c>
      <c r="B7056">
        <v>14</v>
      </c>
      <c r="C7056" t="s">
        <v>23</v>
      </c>
      <c r="D7056" t="str">
        <f>VLOOKUP(C7056,lookups!$F$2:$H$27,2,FALSE)</f>
        <v>na</v>
      </c>
      <c r="E7056" t="str">
        <f>VLOOKUP(C7056,lookups!$F$2:$H$27,3,FALSE)</f>
        <v>na</v>
      </c>
      <c r="F7056" t="str">
        <f>VLOOKUP(C7056,lookups!$F$2:$I$27,4,FALSE)</f>
        <v>na</v>
      </c>
      <c r="G7056">
        <v>11</v>
      </c>
      <c r="H7056" t="s">
        <v>44</v>
      </c>
      <c r="I7056" t="str">
        <f>VLOOKUP(H7056,lookups!$B$2:$C$32,2,FALSE)</f>
        <v>Y</v>
      </c>
      <c r="J7056">
        <v>4</v>
      </c>
      <c r="K7056" t="s">
        <v>10</v>
      </c>
      <c r="L7056">
        <v>1</v>
      </c>
      <c r="M7056">
        <v>0</v>
      </c>
    </row>
    <row r="7057" spans="1:13" x14ac:dyDescent="0.3">
      <c r="A7057">
        <v>2009</v>
      </c>
      <c r="B7057">
        <v>14</v>
      </c>
      <c r="C7057" t="s">
        <v>23</v>
      </c>
      <c r="D7057" t="str">
        <f>VLOOKUP(C7057,lookups!$F$2:$H$27,2,FALSE)</f>
        <v>na</v>
      </c>
      <c r="E7057" t="str">
        <f>VLOOKUP(C7057,lookups!$F$2:$H$27,3,FALSE)</f>
        <v>na</v>
      </c>
      <c r="F7057" t="str">
        <f>VLOOKUP(C7057,lookups!$F$2:$I$27,4,FALSE)</f>
        <v>na</v>
      </c>
      <c r="G7057">
        <v>11</v>
      </c>
      <c r="H7057" t="s">
        <v>44</v>
      </c>
      <c r="I7057" t="str">
        <f>VLOOKUP(H7057,lookups!$B$2:$C$32,2,FALSE)</f>
        <v>Y</v>
      </c>
      <c r="J7057">
        <v>5</v>
      </c>
      <c r="K7057" t="s">
        <v>10</v>
      </c>
      <c r="L7057">
        <v>1</v>
      </c>
      <c r="M7057">
        <v>0</v>
      </c>
    </row>
    <row r="7058" spans="1:13" x14ac:dyDescent="0.3">
      <c r="A7058">
        <v>2009</v>
      </c>
      <c r="B7058">
        <v>15</v>
      </c>
      <c r="C7058" t="s">
        <v>24</v>
      </c>
      <c r="D7058" t="str">
        <f>VLOOKUP(C7058,lookups!$F$2:$H$27,2,FALSE)</f>
        <v>na</v>
      </c>
      <c r="E7058" t="str">
        <f>VLOOKUP(C7058,lookups!$F$2:$H$27,3,FALSE)</f>
        <v>na</v>
      </c>
      <c r="F7058" t="str">
        <f>VLOOKUP(C7058,lookups!$F$2:$I$27,4,FALSE)</f>
        <v>na</v>
      </c>
      <c r="G7058">
        <v>11</v>
      </c>
      <c r="H7058" t="s">
        <v>44</v>
      </c>
      <c r="I7058" t="str">
        <f>VLOOKUP(H7058,lookups!$B$2:$C$32,2,FALSE)</f>
        <v>Y</v>
      </c>
      <c r="J7058">
        <v>2</v>
      </c>
      <c r="K7058" t="s">
        <v>10</v>
      </c>
      <c r="L7058">
        <v>1</v>
      </c>
      <c r="M7058">
        <v>0</v>
      </c>
    </row>
    <row r="7059" spans="1:13" x14ac:dyDescent="0.3">
      <c r="A7059">
        <v>2009</v>
      </c>
      <c r="B7059">
        <v>15</v>
      </c>
      <c r="C7059" t="s">
        <v>24</v>
      </c>
      <c r="D7059" t="str">
        <f>VLOOKUP(C7059,lookups!$F$2:$H$27,2,FALSE)</f>
        <v>na</v>
      </c>
      <c r="E7059" t="str">
        <f>VLOOKUP(C7059,lookups!$F$2:$H$27,3,FALSE)</f>
        <v>na</v>
      </c>
      <c r="F7059" t="str">
        <f>VLOOKUP(C7059,lookups!$F$2:$I$27,4,FALSE)</f>
        <v>na</v>
      </c>
      <c r="G7059">
        <v>11</v>
      </c>
      <c r="H7059" t="s">
        <v>44</v>
      </c>
      <c r="I7059" t="str">
        <f>VLOOKUP(H7059,lookups!$B$2:$C$32,2,FALSE)</f>
        <v>Y</v>
      </c>
      <c r="J7059">
        <v>3</v>
      </c>
      <c r="K7059" t="s">
        <v>10</v>
      </c>
      <c r="L7059">
        <v>1</v>
      </c>
      <c r="M7059">
        <v>0</v>
      </c>
    </row>
    <row r="7060" spans="1:13" x14ac:dyDescent="0.3">
      <c r="A7060">
        <v>2009</v>
      </c>
      <c r="B7060">
        <v>15</v>
      </c>
      <c r="C7060" t="s">
        <v>24</v>
      </c>
      <c r="D7060" t="str">
        <f>VLOOKUP(C7060,lookups!$F$2:$H$27,2,FALSE)</f>
        <v>na</v>
      </c>
      <c r="E7060" t="str">
        <f>VLOOKUP(C7060,lookups!$F$2:$H$27,3,FALSE)</f>
        <v>na</v>
      </c>
      <c r="F7060" t="str">
        <f>VLOOKUP(C7060,lookups!$F$2:$I$27,4,FALSE)</f>
        <v>na</v>
      </c>
      <c r="G7060">
        <v>11</v>
      </c>
      <c r="H7060" t="s">
        <v>44</v>
      </c>
      <c r="I7060" t="str">
        <f>VLOOKUP(H7060,lookups!$B$2:$C$32,2,FALSE)</f>
        <v>Y</v>
      </c>
      <c r="J7060">
        <v>4</v>
      </c>
      <c r="K7060" t="s">
        <v>10</v>
      </c>
      <c r="L7060">
        <v>1</v>
      </c>
      <c r="M7060">
        <v>0</v>
      </c>
    </row>
    <row r="7061" spans="1:13" x14ac:dyDescent="0.3">
      <c r="A7061">
        <v>2009</v>
      </c>
      <c r="B7061">
        <v>15</v>
      </c>
      <c r="C7061" t="s">
        <v>24</v>
      </c>
      <c r="D7061" t="str">
        <f>VLOOKUP(C7061,lookups!$F$2:$H$27,2,FALSE)</f>
        <v>na</v>
      </c>
      <c r="E7061" t="str">
        <f>VLOOKUP(C7061,lookups!$F$2:$H$27,3,FALSE)</f>
        <v>na</v>
      </c>
      <c r="F7061" t="str">
        <f>VLOOKUP(C7061,lookups!$F$2:$I$27,4,FALSE)</f>
        <v>na</v>
      </c>
      <c r="G7061">
        <v>11</v>
      </c>
      <c r="H7061" t="s">
        <v>44</v>
      </c>
      <c r="I7061" t="str">
        <f>VLOOKUP(H7061,lookups!$B$2:$C$32,2,FALSE)</f>
        <v>Y</v>
      </c>
      <c r="J7061">
        <v>5</v>
      </c>
      <c r="K7061" t="s">
        <v>10</v>
      </c>
      <c r="L7061">
        <v>1</v>
      </c>
      <c r="M7061">
        <v>0</v>
      </c>
    </row>
    <row r="7062" spans="1:13" x14ac:dyDescent="0.3">
      <c r="A7062">
        <v>2009</v>
      </c>
      <c r="B7062">
        <v>16</v>
      </c>
      <c r="C7062" t="s">
        <v>25</v>
      </c>
      <c r="D7062" t="str">
        <f>VLOOKUP(C7062,lookups!$F$2:$H$27,2,FALSE)</f>
        <v>na</v>
      </c>
      <c r="E7062" t="str">
        <f>VLOOKUP(C7062,lookups!$F$2:$H$27,3,FALSE)</f>
        <v>na</v>
      </c>
      <c r="F7062" t="str">
        <f>VLOOKUP(C7062,lookups!$F$2:$I$27,4,FALSE)</f>
        <v>na</v>
      </c>
      <c r="G7062">
        <v>11</v>
      </c>
      <c r="H7062" t="s">
        <v>44</v>
      </c>
      <c r="I7062" t="str">
        <f>VLOOKUP(H7062,lookups!$B$2:$C$32,2,FALSE)</f>
        <v>Y</v>
      </c>
      <c r="J7062">
        <v>2</v>
      </c>
      <c r="K7062" t="s">
        <v>10</v>
      </c>
      <c r="L7062">
        <v>1</v>
      </c>
      <c r="M7062">
        <v>6.2</v>
      </c>
    </row>
    <row r="7063" spans="1:13" x14ac:dyDescent="0.3">
      <c r="A7063">
        <v>2009</v>
      </c>
      <c r="B7063">
        <v>16</v>
      </c>
      <c r="C7063" t="s">
        <v>25</v>
      </c>
      <c r="D7063" t="str">
        <f>VLOOKUP(C7063,lookups!$F$2:$H$27,2,FALSE)</f>
        <v>na</v>
      </c>
      <c r="E7063" t="str">
        <f>VLOOKUP(C7063,lookups!$F$2:$H$27,3,FALSE)</f>
        <v>na</v>
      </c>
      <c r="F7063" t="str">
        <f>VLOOKUP(C7063,lookups!$F$2:$I$27,4,FALSE)</f>
        <v>na</v>
      </c>
      <c r="G7063">
        <v>11</v>
      </c>
      <c r="H7063" t="s">
        <v>44</v>
      </c>
      <c r="I7063" t="str">
        <f>VLOOKUP(H7063,lookups!$B$2:$C$32,2,FALSE)</f>
        <v>Y</v>
      </c>
      <c r="J7063">
        <v>3</v>
      </c>
      <c r="K7063" t="s">
        <v>10</v>
      </c>
      <c r="L7063">
        <v>1</v>
      </c>
      <c r="M7063">
        <v>10.63</v>
      </c>
    </row>
    <row r="7064" spans="1:13" x14ac:dyDescent="0.3">
      <c r="A7064">
        <v>2009</v>
      </c>
      <c r="B7064">
        <v>16</v>
      </c>
      <c r="C7064" t="s">
        <v>25</v>
      </c>
      <c r="D7064" t="str">
        <f>VLOOKUP(C7064,lookups!$F$2:$H$27,2,FALSE)</f>
        <v>na</v>
      </c>
      <c r="E7064" t="str">
        <f>VLOOKUP(C7064,lookups!$F$2:$H$27,3,FALSE)</f>
        <v>na</v>
      </c>
      <c r="F7064" t="str">
        <f>VLOOKUP(C7064,lookups!$F$2:$I$27,4,FALSE)</f>
        <v>na</v>
      </c>
      <c r="G7064">
        <v>11</v>
      </c>
      <c r="H7064" t="s">
        <v>44</v>
      </c>
      <c r="I7064" t="str">
        <f>VLOOKUP(H7064,lookups!$B$2:$C$32,2,FALSE)</f>
        <v>Y</v>
      </c>
      <c r="J7064">
        <v>4</v>
      </c>
      <c r="K7064" t="s">
        <v>10</v>
      </c>
      <c r="L7064">
        <v>1</v>
      </c>
      <c r="M7064">
        <v>4.7</v>
      </c>
    </row>
    <row r="7065" spans="1:13" x14ac:dyDescent="0.3">
      <c r="A7065">
        <v>2009</v>
      </c>
      <c r="B7065">
        <v>16</v>
      </c>
      <c r="C7065" t="s">
        <v>25</v>
      </c>
      <c r="D7065" t="str">
        <f>VLOOKUP(C7065,lookups!$F$2:$H$27,2,FALSE)</f>
        <v>na</v>
      </c>
      <c r="E7065" t="str">
        <f>VLOOKUP(C7065,lookups!$F$2:$H$27,3,FALSE)</f>
        <v>na</v>
      </c>
      <c r="F7065" t="str">
        <f>VLOOKUP(C7065,lookups!$F$2:$I$27,4,FALSE)</f>
        <v>na</v>
      </c>
      <c r="G7065">
        <v>11</v>
      </c>
      <c r="H7065" t="s">
        <v>44</v>
      </c>
      <c r="I7065" t="str">
        <f>VLOOKUP(H7065,lookups!$B$2:$C$32,2,FALSE)</f>
        <v>Y</v>
      </c>
      <c r="J7065">
        <v>5</v>
      </c>
      <c r="K7065" t="s">
        <v>10</v>
      </c>
      <c r="L7065">
        <v>1</v>
      </c>
      <c r="M7065">
        <v>0</v>
      </c>
    </row>
    <row r="7066" spans="1:13" x14ac:dyDescent="0.3">
      <c r="A7066">
        <v>2009</v>
      </c>
      <c r="B7066">
        <v>17</v>
      </c>
      <c r="C7066" t="s">
        <v>26</v>
      </c>
      <c r="D7066" t="str">
        <f>VLOOKUP(C7066,lookups!$F$2:$H$27,2,FALSE)</f>
        <v>na</v>
      </c>
      <c r="E7066" t="str">
        <f>VLOOKUP(C7066,lookups!$F$2:$H$27,3,FALSE)</f>
        <v>na</v>
      </c>
      <c r="F7066" t="str">
        <f>VLOOKUP(C7066,lookups!$F$2:$I$27,4,FALSE)</f>
        <v>na</v>
      </c>
      <c r="G7066">
        <v>11</v>
      </c>
      <c r="H7066" t="s">
        <v>44</v>
      </c>
      <c r="I7066" t="str">
        <f>VLOOKUP(H7066,lookups!$B$2:$C$32,2,FALSE)</f>
        <v>Y</v>
      </c>
      <c r="J7066">
        <v>2</v>
      </c>
      <c r="K7066" t="s">
        <v>10</v>
      </c>
      <c r="L7066">
        <v>1</v>
      </c>
      <c r="M7066">
        <v>0</v>
      </c>
    </row>
    <row r="7067" spans="1:13" x14ac:dyDescent="0.3">
      <c r="A7067">
        <v>2009</v>
      </c>
      <c r="B7067">
        <v>17</v>
      </c>
      <c r="C7067" t="s">
        <v>26</v>
      </c>
      <c r="D7067" t="str">
        <f>VLOOKUP(C7067,lookups!$F$2:$H$27,2,FALSE)</f>
        <v>na</v>
      </c>
      <c r="E7067" t="str">
        <f>VLOOKUP(C7067,lookups!$F$2:$H$27,3,FALSE)</f>
        <v>na</v>
      </c>
      <c r="F7067" t="str">
        <f>VLOOKUP(C7067,lookups!$F$2:$I$27,4,FALSE)</f>
        <v>na</v>
      </c>
      <c r="G7067">
        <v>11</v>
      </c>
      <c r="H7067" t="s">
        <v>44</v>
      </c>
      <c r="I7067" t="str">
        <f>VLOOKUP(H7067,lookups!$B$2:$C$32,2,FALSE)</f>
        <v>Y</v>
      </c>
      <c r="J7067">
        <v>3</v>
      </c>
      <c r="K7067" t="s">
        <v>10</v>
      </c>
      <c r="L7067">
        <v>1</v>
      </c>
      <c r="M7067">
        <v>0</v>
      </c>
    </row>
    <row r="7068" spans="1:13" x14ac:dyDescent="0.3">
      <c r="A7068">
        <v>2009</v>
      </c>
      <c r="B7068">
        <v>17</v>
      </c>
      <c r="C7068" t="s">
        <v>26</v>
      </c>
      <c r="D7068" t="str">
        <f>VLOOKUP(C7068,lookups!$F$2:$H$27,2,FALSE)</f>
        <v>na</v>
      </c>
      <c r="E7068" t="str">
        <f>VLOOKUP(C7068,lookups!$F$2:$H$27,3,FALSE)</f>
        <v>na</v>
      </c>
      <c r="F7068" t="str">
        <f>VLOOKUP(C7068,lookups!$F$2:$I$27,4,FALSE)</f>
        <v>na</v>
      </c>
      <c r="G7068">
        <v>11</v>
      </c>
      <c r="H7068" t="s">
        <v>44</v>
      </c>
      <c r="I7068" t="str">
        <f>VLOOKUP(H7068,lookups!$B$2:$C$32,2,FALSE)</f>
        <v>Y</v>
      </c>
      <c r="J7068">
        <v>4</v>
      </c>
      <c r="K7068" t="s">
        <v>10</v>
      </c>
      <c r="L7068">
        <v>1</v>
      </c>
      <c r="M7068">
        <v>0</v>
      </c>
    </row>
    <row r="7069" spans="1:13" x14ac:dyDescent="0.3">
      <c r="A7069">
        <v>2009</v>
      </c>
      <c r="B7069">
        <v>17</v>
      </c>
      <c r="C7069" t="s">
        <v>26</v>
      </c>
      <c r="D7069" t="str">
        <f>VLOOKUP(C7069,lookups!$F$2:$H$27,2,FALSE)</f>
        <v>na</v>
      </c>
      <c r="E7069" t="str">
        <f>VLOOKUP(C7069,lookups!$F$2:$H$27,3,FALSE)</f>
        <v>na</v>
      </c>
      <c r="F7069" t="str">
        <f>VLOOKUP(C7069,lookups!$F$2:$I$27,4,FALSE)</f>
        <v>na</v>
      </c>
      <c r="G7069">
        <v>11</v>
      </c>
      <c r="H7069" t="s">
        <v>44</v>
      </c>
      <c r="I7069" t="str">
        <f>VLOOKUP(H7069,lookups!$B$2:$C$32,2,FALSE)</f>
        <v>Y</v>
      </c>
      <c r="J7069">
        <v>5</v>
      </c>
      <c r="K7069" t="s">
        <v>10</v>
      </c>
      <c r="L7069">
        <v>1</v>
      </c>
      <c r="M7069">
        <v>0</v>
      </c>
    </row>
    <row r="7070" spans="1:13" x14ac:dyDescent="0.3">
      <c r="A7070">
        <v>2009</v>
      </c>
      <c r="B7070">
        <v>18</v>
      </c>
      <c r="C7070" t="s">
        <v>27</v>
      </c>
      <c r="D7070">
        <f>VLOOKUP(C7070,lookups!$F$2:$H$27,2,FALSE)</f>
        <v>3</v>
      </c>
      <c r="E7070" t="str">
        <f>VLOOKUP(C7070,lookups!$F$2:$H$27,3,FALSE)</f>
        <v>SEAK Sport</v>
      </c>
      <c r="F7070">
        <f>VLOOKUP(C7070,lookups!$F$2:$I$27,4,FALSE)</f>
        <v>2</v>
      </c>
      <c r="G7070">
        <v>11</v>
      </c>
      <c r="H7070" t="s">
        <v>44</v>
      </c>
      <c r="I7070" t="str">
        <f>VLOOKUP(H7070,lookups!$B$2:$C$32,2,FALSE)</f>
        <v>Y</v>
      </c>
      <c r="J7070">
        <v>2</v>
      </c>
      <c r="K7070" t="s">
        <v>10</v>
      </c>
      <c r="L7070">
        <v>1</v>
      </c>
      <c r="M7070">
        <v>0</v>
      </c>
    </row>
    <row r="7071" spans="1:13" x14ac:dyDescent="0.3">
      <c r="A7071">
        <v>2009</v>
      </c>
      <c r="B7071">
        <v>18</v>
      </c>
      <c r="C7071" t="s">
        <v>27</v>
      </c>
      <c r="D7071">
        <f>VLOOKUP(C7071,lookups!$F$2:$H$27,2,FALSE)</f>
        <v>3</v>
      </c>
      <c r="E7071" t="str">
        <f>VLOOKUP(C7071,lookups!$F$2:$H$27,3,FALSE)</f>
        <v>SEAK Sport</v>
      </c>
      <c r="F7071">
        <f>VLOOKUP(C7071,lookups!$F$2:$I$27,4,FALSE)</f>
        <v>2</v>
      </c>
      <c r="G7071">
        <v>11</v>
      </c>
      <c r="H7071" t="s">
        <v>44</v>
      </c>
      <c r="I7071" t="str">
        <f>VLOOKUP(H7071,lookups!$B$2:$C$32,2,FALSE)</f>
        <v>Y</v>
      </c>
      <c r="J7071">
        <v>3</v>
      </c>
      <c r="K7071" t="s">
        <v>10</v>
      </c>
      <c r="L7071">
        <v>1</v>
      </c>
      <c r="M7071">
        <v>0</v>
      </c>
    </row>
    <row r="7072" spans="1:13" x14ac:dyDescent="0.3">
      <c r="A7072">
        <v>2009</v>
      </c>
      <c r="B7072">
        <v>18</v>
      </c>
      <c r="C7072" t="s">
        <v>27</v>
      </c>
      <c r="D7072">
        <f>VLOOKUP(C7072,lookups!$F$2:$H$27,2,FALSE)</f>
        <v>3</v>
      </c>
      <c r="E7072" t="str">
        <f>VLOOKUP(C7072,lookups!$F$2:$H$27,3,FALSE)</f>
        <v>SEAK Sport</v>
      </c>
      <c r="F7072">
        <f>VLOOKUP(C7072,lookups!$F$2:$I$27,4,FALSE)</f>
        <v>2</v>
      </c>
      <c r="G7072">
        <v>11</v>
      </c>
      <c r="H7072" t="s">
        <v>44</v>
      </c>
      <c r="I7072" t="str">
        <f>VLOOKUP(H7072,lookups!$B$2:$C$32,2,FALSE)</f>
        <v>Y</v>
      </c>
      <c r="J7072">
        <v>4</v>
      </c>
      <c r="K7072" t="s">
        <v>10</v>
      </c>
      <c r="L7072">
        <v>1</v>
      </c>
      <c r="M7072">
        <v>202.74</v>
      </c>
    </row>
    <row r="7073" spans="1:13" x14ac:dyDescent="0.3">
      <c r="A7073">
        <v>2009</v>
      </c>
      <c r="B7073">
        <v>18</v>
      </c>
      <c r="C7073" t="s">
        <v>27</v>
      </c>
      <c r="D7073">
        <f>VLOOKUP(C7073,lookups!$F$2:$H$27,2,FALSE)</f>
        <v>3</v>
      </c>
      <c r="E7073" t="str">
        <f>VLOOKUP(C7073,lookups!$F$2:$H$27,3,FALSE)</f>
        <v>SEAK Sport</v>
      </c>
      <c r="F7073">
        <f>VLOOKUP(C7073,lookups!$F$2:$I$27,4,FALSE)</f>
        <v>2</v>
      </c>
      <c r="G7073">
        <v>11</v>
      </c>
      <c r="H7073" t="s">
        <v>44</v>
      </c>
      <c r="I7073" t="str">
        <f>VLOOKUP(H7073,lookups!$B$2:$C$32,2,FALSE)</f>
        <v>Y</v>
      </c>
      <c r="J7073">
        <v>5</v>
      </c>
      <c r="K7073" t="s">
        <v>10</v>
      </c>
      <c r="L7073">
        <v>1</v>
      </c>
      <c r="M7073">
        <v>0</v>
      </c>
    </row>
    <row r="7074" spans="1:13" x14ac:dyDescent="0.3">
      <c r="A7074">
        <v>2009</v>
      </c>
      <c r="B7074">
        <v>19</v>
      </c>
      <c r="C7074" t="s">
        <v>28</v>
      </c>
      <c r="D7074" t="str">
        <f>VLOOKUP(C7074,lookups!$F$2:$H$27,2,FALSE)</f>
        <v>na</v>
      </c>
      <c r="E7074" t="str">
        <f>VLOOKUP(C7074,lookups!$F$2:$H$27,3,FALSE)</f>
        <v>na</v>
      </c>
      <c r="F7074" t="str">
        <f>VLOOKUP(C7074,lookups!$F$2:$I$27,4,FALSE)</f>
        <v>na</v>
      </c>
      <c r="G7074">
        <v>11</v>
      </c>
      <c r="H7074" t="s">
        <v>44</v>
      </c>
      <c r="I7074" t="str">
        <f>VLOOKUP(H7074,lookups!$B$2:$C$32,2,FALSE)</f>
        <v>Y</v>
      </c>
      <c r="J7074">
        <v>2</v>
      </c>
      <c r="K7074" t="s">
        <v>10</v>
      </c>
      <c r="L7074">
        <v>1</v>
      </c>
      <c r="M7074">
        <v>0</v>
      </c>
    </row>
    <row r="7075" spans="1:13" x14ac:dyDescent="0.3">
      <c r="A7075">
        <v>2009</v>
      </c>
      <c r="B7075">
        <v>19</v>
      </c>
      <c r="C7075" t="s">
        <v>28</v>
      </c>
      <c r="D7075" t="str">
        <f>VLOOKUP(C7075,lookups!$F$2:$H$27,2,FALSE)</f>
        <v>na</v>
      </c>
      <c r="E7075" t="str">
        <f>VLOOKUP(C7075,lookups!$F$2:$H$27,3,FALSE)</f>
        <v>na</v>
      </c>
      <c r="F7075" t="str">
        <f>VLOOKUP(C7075,lookups!$F$2:$I$27,4,FALSE)</f>
        <v>na</v>
      </c>
      <c r="G7075">
        <v>11</v>
      </c>
      <c r="H7075" t="s">
        <v>44</v>
      </c>
      <c r="I7075" t="str">
        <f>VLOOKUP(H7075,lookups!$B$2:$C$32,2,FALSE)</f>
        <v>Y</v>
      </c>
      <c r="J7075">
        <v>3</v>
      </c>
      <c r="K7075" t="s">
        <v>10</v>
      </c>
      <c r="L7075">
        <v>1</v>
      </c>
      <c r="M7075">
        <v>168.18</v>
      </c>
    </row>
    <row r="7076" spans="1:13" x14ac:dyDescent="0.3">
      <c r="A7076">
        <v>2009</v>
      </c>
      <c r="B7076">
        <v>19</v>
      </c>
      <c r="C7076" t="s">
        <v>28</v>
      </c>
      <c r="D7076" t="str">
        <f>VLOOKUP(C7076,lookups!$F$2:$H$27,2,FALSE)</f>
        <v>na</v>
      </c>
      <c r="E7076" t="str">
        <f>VLOOKUP(C7076,lookups!$F$2:$H$27,3,FALSE)</f>
        <v>na</v>
      </c>
      <c r="F7076" t="str">
        <f>VLOOKUP(C7076,lookups!$F$2:$I$27,4,FALSE)</f>
        <v>na</v>
      </c>
      <c r="G7076">
        <v>11</v>
      </c>
      <c r="H7076" t="s">
        <v>44</v>
      </c>
      <c r="I7076" t="str">
        <f>VLOOKUP(H7076,lookups!$B$2:$C$32,2,FALSE)</f>
        <v>Y</v>
      </c>
      <c r="J7076">
        <v>4</v>
      </c>
      <c r="K7076" t="s">
        <v>10</v>
      </c>
      <c r="L7076">
        <v>1</v>
      </c>
      <c r="M7076">
        <v>490.55</v>
      </c>
    </row>
    <row r="7077" spans="1:13" x14ac:dyDescent="0.3">
      <c r="A7077">
        <v>2009</v>
      </c>
      <c r="B7077">
        <v>19</v>
      </c>
      <c r="C7077" t="s">
        <v>28</v>
      </c>
      <c r="D7077" t="str">
        <f>VLOOKUP(C7077,lookups!$F$2:$H$27,2,FALSE)</f>
        <v>na</v>
      </c>
      <c r="E7077" t="str">
        <f>VLOOKUP(C7077,lookups!$F$2:$H$27,3,FALSE)</f>
        <v>na</v>
      </c>
      <c r="F7077" t="str">
        <f>VLOOKUP(C7077,lookups!$F$2:$I$27,4,FALSE)</f>
        <v>na</v>
      </c>
      <c r="G7077">
        <v>11</v>
      </c>
      <c r="H7077" t="s">
        <v>44</v>
      </c>
      <c r="I7077" t="str">
        <f>VLOOKUP(H7077,lookups!$B$2:$C$32,2,FALSE)</f>
        <v>Y</v>
      </c>
      <c r="J7077">
        <v>5</v>
      </c>
      <c r="K7077" t="s">
        <v>10</v>
      </c>
      <c r="L7077">
        <v>1</v>
      </c>
      <c r="M7077">
        <v>0</v>
      </c>
    </row>
    <row r="7078" spans="1:13" x14ac:dyDescent="0.3">
      <c r="A7078">
        <v>2009</v>
      </c>
      <c r="B7078">
        <v>20</v>
      </c>
      <c r="C7078" t="s">
        <v>29</v>
      </c>
      <c r="D7078" t="str">
        <f>VLOOKUP(C7078,lookups!$F$2:$H$27,2,FALSE)</f>
        <v>na</v>
      </c>
      <c r="E7078" t="str">
        <f>VLOOKUP(C7078,lookups!$F$2:$H$27,3,FALSE)</f>
        <v>na</v>
      </c>
      <c r="F7078" t="str">
        <f>VLOOKUP(C7078,lookups!$F$2:$I$27,4,FALSE)</f>
        <v>na</v>
      </c>
      <c r="G7078">
        <v>11</v>
      </c>
      <c r="H7078" t="s">
        <v>44</v>
      </c>
      <c r="I7078" t="str">
        <f>VLOOKUP(H7078,lookups!$B$2:$C$32,2,FALSE)</f>
        <v>Y</v>
      </c>
      <c r="J7078">
        <v>2</v>
      </c>
      <c r="K7078" t="s">
        <v>10</v>
      </c>
      <c r="L7078">
        <v>1</v>
      </c>
      <c r="M7078">
        <v>121.1</v>
      </c>
    </row>
    <row r="7079" spans="1:13" x14ac:dyDescent="0.3">
      <c r="A7079">
        <v>2009</v>
      </c>
      <c r="B7079">
        <v>20</v>
      </c>
      <c r="C7079" t="s">
        <v>29</v>
      </c>
      <c r="D7079" t="str">
        <f>VLOOKUP(C7079,lookups!$F$2:$H$27,2,FALSE)</f>
        <v>na</v>
      </c>
      <c r="E7079" t="str">
        <f>VLOOKUP(C7079,lookups!$F$2:$H$27,3,FALSE)</f>
        <v>na</v>
      </c>
      <c r="F7079" t="str">
        <f>VLOOKUP(C7079,lookups!$F$2:$I$27,4,FALSE)</f>
        <v>na</v>
      </c>
      <c r="G7079">
        <v>11</v>
      </c>
      <c r="H7079" t="s">
        <v>44</v>
      </c>
      <c r="I7079" t="str">
        <f>VLOOKUP(H7079,lookups!$B$2:$C$32,2,FALSE)</f>
        <v>Y</v>
      </c>
      <c r="J7079">
        <v>3</v>
      </c>
      <c r="K7079" t="s">
        <v>10</v>
      </c>
      <c r="L7079">
        <v>1</v>
      </c>
      <c r="M7079">
        <v>1484.96</v>
      </c>
    </row>
    <row r="7080" spans="1:13" x14ac:dyDescent="0.3">
      <c r="A7080">
        <v>2009</v>
      </c>
      <c r="B7080">
        <v>20</v>
      </c>
      <c r="C7080" t="s">
        <v>29</v>
      </c>
      <c r="D7080" t="str">
        <f>VLOOKUP(C7080,lookups!$F$2:$H$27,2,FALSE)</f>
        <v>na</v>
      </c>
      <c r="E7080" t="str">
        <f>VLOOKUP(C7080,lookups!$F$2:$H$27,3,FALSE)</f>
        <v>na</v>
      </c>
      <c r="F7080" t="str">
        <f>VLOOKUP(C7080,lookups!$F$2:$I$27,4,FALSE)</f>
        <v>na</v>
      </c>
      <c r="G7080">
        <v>11</v>
      </c>
      <c r="H7080" t="s">
        <v>44</v>
      </c>
      <c r="I7080" t="str">
        <f>VLOOKUP(H7080,lookups!$B$2:$C$32,2,FALSE)</f>
        <v>Y</v>
      </c>
      <c r="J7080">
        <v>4</v>
      </c>
      <c r="K7080" t="s">
        <v>10</v>
      </c>
      <c r="L7080">
        <v>1</v>
      </c>
      <c r="M7080">
        <v>2452.86</v>
      </c>
    </row>
    <row r="7081" spans="1:13" x14ac:dyDescent="0.3">
      <c r="A7081">
        <v>2009</v>
      </c>
      <c r="B7081">
        <v>20</v>
      </c>
      <c r="C7081" t="s">
        <v>29</v>
      </c>
      <c r="D7081" t="str">
        <f>VLOOKUP(C7081,lookups!$F$2:$H$27,2,FALSE)</f>
        <v>na</v>
      </c>
      <c r="E7081" t="str">
        <f>VLOOKUP(C7081,lookups!$F$2:$H$27,3,FALSE)</f>
        <v>na</v>
      </c>
      <c r="F7081" t="str">
        <f>VLOOKUP(C7081,lookups!$F$2:$I$27,4,FALSE)</f>
        <v>na</v>
      </c>
      <c r="G7081">
        <v>11</v>
      </c>
      <c r="H7081" t="s">
        <v>44</v>
      </c>
      <c r="I7081" t="str">
        <f>VLOOKUP(H7081,lookups!$B$2:$C$32,2,FALSE)</f>
        <v>Y</v>
      </c>
      <c r="J7081">
        <v>5</v>
      </c>
      <c r="K7081" t="s">
        <v>10</v>
      </c>
      <c r="L7081">
        <v>1</v>
      </c>
      <c r="M7081">
        <v>498.68</v>
      </c>
    </row>
    <row r="7082" spans="1:13" x14ac:dyDescent="0.3">
      <c r="A7082">
        <v>2009</v>
      </c>
      <c r="B7082">
        <v>21</v>
      </c>
      <c r="C7082" t="s">
        <v>30</v>
      </c>
      <c r="D7082" t="str">
        <f>VLOOKUP(C7082,lookups!$F$2:$H$27,2,FALSE)</f>
        <v>na</v>
      </c>
      <c r="E7082" t="str">
        <f>VLOOKUP(C7082,lookups!$F$2:$H$27,3,FALSE)</f>
        <v>na</v>
      </c>
      <c r="F7082" t="str">
        <f>VLOOKUP(C7082,lookups!$F$2:$I$27,4,FALSE)</f>
        <v>na</v>
      </c>
      <c r="G7082">
        <v>11</v>
      </c>
      <c r="H7082" t="s">
        <v>44</v>
      </c>
      <c r="I7082" t="str">
        <f>VLOOKUP(H7082,lookups!$B$2:$C$32,2,FALSE)</f>
        <v>Y</v>
      </c>
      <c r="J7082">
        <v>2</v>
      </c>
      <c r="K7082" t="s">
        <v>10</v>
      </c>
      <c r="L7082">
        <v>1</v>
      </c>
      <c r="M7082">
        <v>0</v>
      </c>
    </row>
    <row r="7083" spans="1:13" x14ac:dyDescent="0.3">
      <c r="A7083">
        <v>2009</v>
      </c>
      <c r="B7083">
        <v>21</v>
      </c>
      <c r="C7083" t="s">
        <v>30</v>
      </c>
      <c r="D7083" t="str">
        <f>VLOOKUP(C7083,lookups!$F$2:$H$27,2,FALSE)</f>
        <v>na</v>
      </c>
      <c r="E7083" t="str">
        <f>VLOOKUP(C7083,lookups!$F$2:$H$27,3,FALSE)</f>
        <v>na</v>
      </c>
      <c r="F7083" t="str">
        <f>VLOOKUP(C7083,lookups!$F$2:$I$27,4,FALSE)</f>
        <v>na</v>
      </c>
      <c r="G7083">
        <v>11</v>
      </c>
      <c r="H7083" t="s">
        <v>44</v>
      </c>
      <c r="I7083" t="str">
        <f>VLOOKUP(H7083,lookups!$B$2:$C$32,2,FALSE)</f>
        <v>Y</v>
      </c>
      <c r="J7083">
        <v>3</v>
      </c>
      <c r="K7083" t="s">
        <v>10</v>
      </c>
      <c r="L7083">
        <v>1</v>
      </c>
      <c r="M7083">
        <v>57.31</v>
      </c>
    </row>
    <row r="7084" spans="1:13" x14ac:dyDescent="0.3">
      <c r="A7084">
        <v>2009</v>
      </c>
      <c r="B7084">
        <v>21</v>
      </c>
      <c r="C7084" t="s">
        <v>30</v>
      </c>
      <c r="D7084" t="str">
        <f>VLOOKUP(C7084,lookups!$F$2:$H$27,2,FALSE)</f>
        <v>na</v>
      </c>
      <c r="E7084" t="str">
        <f>VLOOKUP(C7084,lookups!$F$2:$H$27,3,FALSE)</f>
        <v>na</v>
      </c>
      <c r="F7084" t="str">
        <f>VLOOKUP(C7084,lookups!$F$2:$I$27,4,FALSE)</f>
        <v>na</v>
      </c>
      <c r="G7084">
        <v>11</v>
      </c>
      <c r="H7084" t="s">
        <v>44</v>
      </c>
      <c r="I7084" t="str">
        <f>VLOOKUP(H7084,lookups!$B$2:$C$32,2,FALSE)</f>
        <v>Y</v>
      </c>
      <c r="J7084">
        <v>4</v>
      </c>
      <c r="K7084" t="s">
        <v>10</v>
      </c>
      <c r="L7084">
        <v>1</v>
      </c>
      <c r="M7084">
        <v>25.76</v>
      </c>
    </row>
    <row r="7085" spans="1:13" x14ac:dyDescent="0.3">
      <c r="A7085">
        <v>2009</v>
      </c>
      <c r="B7085">
        <v>21</v>
      </c>
      <c r="C7085" t="s">
        <v>30</v>
      </c>
      <c r="D7085" t="str">
        <f>VLOOKUP(C7085,lookups!$F$2:$H$27,2,FALSE)</f>
        <v>na</v>
      </c>
      <c r="E7085" t="str">
        <f>VLOOKUP(C7085,lookups!$F$2:$H$27,3,FALSE)</f>
        <v>na</v>
      </c>
      <c r="F7085" t="str">
        <f>VLOOKUP(C7085,lookups!$F$2:$I$27,4,FALSE)</f>
        <v>na</v>
      </c>
      <c r="G7085">
        <v>11</v>
      </c>
      <c r="H7085" t="s">
        <v>44</v>
      </c>
      <c r="I7085" t="str">
        <f>VLOOKUP(H7085,lookups!$B$2:$C$32,2,FALSE)</f>
        <v>Y</v>
      </c>
      <c r="J7085">
        <v>5</v>
      </c>
      <c r="K7085" t="s">
        <v>10</v>
      </c>
      <c r="L7085">
        <v>1</v>
      </c>
      <c r="M7085">
        <v>0</v>
      </c>
    </row>
    <row r="7086" spans="1:13" x14ac:dyDescent="0.3">
      <c r="A7086">
        <v>2009</v>
      </c>
      <c r="B7086">
        <v>22</v>
      </c>
      <c r="C7086" t="s">
        <v>31</v>
      </c>
      <c r="D7086" t="str">
        <f>VLOOKUP(C7086,lookups!$F$2:$H$27,2,FALSE)</f>
        <v>na</v>
      </c>
      <c r="E7086" t="str">
        <f>VLOOKUP(C7086,lookups!$F$2:$H$27,3,FALSE)</f>
        <v>na</v>
      </c>
      <c r="F7086" t="str">
        <f>VLOOKUP(C7086,lookups!$F$2:$I$27,4,FALSE)</f>
        <v>na</v>
      </c>
      <c r="G7086">
        <v>11</v>
      </c>
      <c r="H7086" t="s">
        <v>44</v>
      </c>
      <c r="I7086" t="str">
        <f>VLOOKUP(H7086,lookups!$B$2:$C$32,2,FALSE)</f>
        <v>Y</v>
      </c>
      <c r="J7086">
        <v>2</v>
      </c>
      <c r="K7086" t="s">
        <v>10</v>
      </c>
      <c r="L7086">
        <v>1</v>
      </c>
      <c r="M7086">
        <v>0</v>
      </c>
    </row>
    <row r="7087" spans="1:13" x14ac:dyDescent="0.3">
      <c r="A7087">
        <v>2009</v>
      </c>
      <c r="B7087">
        <v>22</v>
      </c>
      <c r="C7087" t="s">
        <v>31</v>
      </c>
      <c r="D7087" t="str">
        <f>VLOOKUP(C7087,lookups!$F$2:$H$27,2,FALSE)</f>
        <v>na</v>
      </c>
      <c r="E7087" t="str">
        <f>VLOOKUP(C7087,lookups!$F$2:$H$27,3,FALSE)</f>
        <v>na</v>
      </c>
      <c r="F7087" t="str">
        <f>VLOOKUP(C7087,lookups!$F$2:$I$27,4,FALSE)</f>
        <v>na</v>
      </c>
      <c r="G7087">
        <v>11</v>
      </c>
      <c r="H7087" t="s">
        <v>44</v>
      </c>
      <c r="I7087" t="str">
        <f>VLOOKUP(H7087,lookups!$B$2:$C$32,2,FALSE)</f>
        <v>Y</v>
      </c>
      <c r="J7087">
        <v>3</v>
      </c>
      <c r="K7087" t="s">
        <v>10</v>
      </c>
      <c r="L7087">
        <v>1</v>
      </c>
      <c r="M7087">
        <v>1672.89</v>
      </c>
    </row>
    <row r="7088" spans="1:13" x14ac:dyDescent="0.3">
      <c r="A7088">
        <v>2009</v>
      </c>
      <c r="B7088">
        <v>22</v>
      </c>
      <c r="C7088" t="s">
        <v>31</v>
      </c>
      <c r="D7088" t="str">
        <f>VLOOKUP(C7088,lookups!$F$2:$H$27,2,FALSE)</f>
        <v>na</v>
      </c>
      <c r="E7088" t="str">
        <f>VLOOKUP(C7088,lookups!$F$2:$H$27,3,FALSE)</f>
        <v>na</v>
      </c>
      <c r="F7088" t="str">
        <f>VLOOKUP(C7088,lookups!$F$2:$I$27,4,FALSE)</f>
        <v>na</v>
      </c>
      <c r="G7088">
        <v>11</v>
      </c>
      <c r="H7088" t="s">
        <v>44</v>
      </c>
      <c r="I7088" t="str">
        <f>VLOOKUP(H7088,lookups!$B$2:$C$32,2,FALSE)</f>
        <v>Y</v>
      </c>
      <c r="J7088">
        <v>4</v>
      </c>
      <c r="K7088" t="s">
        <v>10</v>
      </c>
      <c r="L7088">
        <v>1</v>
      </c>
      <c r="M7088">
        <v>2751.6</v>
      </c>
    </row>
    <row r="7089" spans="1:13" x14ac:dyDescent="0.3">
      <c r="A7089">
        <v>2009</v>
      </c>
      <c r="B7089">
        <v>22</v>
      </c>
      <c r="C7089" t="s">
        <v>31</v>
      </c>
      <c r="D7089" t="str">
        <f>VLOOKUP(C7089,lookups!$F$2:$H$27,2,FALSE)</f>
        <v>na</v>
      </c>
      <c r="E7089" t="str">
        <f>VLOOKUP(C7089,lookups!$F$2:$H$27,3,FALSE)</f>
        <v>na</v>
      </c>
      <c r="F7089" t="str">
        <f>VLOOKUP(C7089,lookups!$F$2:$I$27,4,FALSE)</f>
        <v>na</v>
      </c>
      <c r="G7089">
        <v>11</v>
      </c>
      <c r="H7089" t="s">
        <v>44</v>
      </c>
      <c r="I7089" t="str">
        <f>VLOOKUP(H7089,lookups!$B$2:$C$32,2,FALSE)</f>
        <v>Y</v>
      </c>
      <c r="J7089">
        <v>5</v>
      </c>
      <c r="K7089" t="s">
        <v>10</v>
      </c>
      <c r="L7089">
        <v>1</v>
      </c>
      <c r="M7089">
        <v>629.22</v>
      </c>
    </row>
    <row r="7090" spans="1:13" x14ac:dyDescent="0.3">
      <c r="A7090">
        <v>2009</v>
      </c>
      <c r="B7090">
        <v>23</v>
      </c>
      <c r="C7090" t="s">
        <v>32</v>
      </c>
      <c r="D7090" t="str">
        <f>VLOOKUP(C7090,lookups!$F$2:$H$27,2,FALSE)</f>
        <v>na</v>
      </c>
      <c r="E7090" t="str">
        <f>VLOOKUP(C7090,lookups!$F$2:$H$27,3,FALSE)</f>
        <v>na</v>
      </c>
      <c r="F7090" t="str">
        <f>VLOOKUP(C7090,lookups!$F$2:$I$27,4,FALSE)</f>
        <v>na</v>
      </c>
      <c r="G7090">
        <v>11</v>
      </c>
      <c r="H7090" t="s">
        <v>44</v>
      </c>
      <c r="I7090" t="str">
        <f>VLOOKUP(H7090,lookups!$B$2:$C$32,2,FALSE)</f>
        <v>Y</v>
      </c>
      <c r="J7090">
        <v>2</v>
      </c>
      <c r="K7090" t="s">
        <v>10</v>
      </c>
      <c r="L7090">
        <v>1</v>
      </c>
      <c r="M7090">
        <v>0</v>
      </c>
    </row>
    <row r="7091" spans="1:13" x14ac:dyDescent="0.3">
      <c r="A7091">
        <v>2009</v>
      </c>
      <c r="B7091">
        <v>23</v>
      </c>
      <c r="C7091" t="s">
        <v>32</v>
      </c>
      <c r="D7091" t="str">
        <f>VLOOKUP(C7091,lookups!$F$2:$H$27,2,FALSE)</f>
        <v>na</v>
      </c>
      <c r="E7091" t="str">
        <f>VLOOKUP(C7091,lookups!$F$2:$H$27,3,FALSE)</f>
        <v>na</v>
      </c>
      <c r="F7091" t="str">
        <f>VLOOKUP(C7091,lookups!$F$2:$I$27,4,FALSE)</f>
        <v>na</v>
      </c>
      <c r="G7091">
        <v>11</v>
      </c>
      <c r="H7091" t="s">
        <v>44</v>
      </c>
      <c r="I7091" t="str">
        <f>VLOOKUP(H7091,lookups!$B$2:$C$32,2,FALSE)</f>
        <v>Y</v>
      </c>
      <c r="J7091">
        <v>3</v>
      </c>
      <c r="K7091" t="s">
        <v>10</v>
      </c>
      <c r="L7091">
        <v>1</v>
      </c>
      <c r="M7091">
        <v>3283.26</v>
      </c>
    </row>
    <row r="7092" spans="1:13" x14ac:dyDescent="0.3">
      <c r="A7092">
        <v>2009</v>
      </c>
      <c r="B7092">
        <v>23</v>
      </c>
      <c r="C7092" t="s">
        <v>32</v>
      </c>
      <c r="D7092" t="str">
        <f>VLOOKUP(C7092,lookups!$F$2:$H$27,2,FALSE)</f>
        <v>na</v>
      </c>
      <c r="E7092" t="str">
        <f>VLOOKUP(C7092,lookups!$F$2:$H$27,3,FALSE)</f>
        <v>na</v>
      </c>
      <c r="F7092" t="str">
        <f>VLOOKUP(C7092,lookups!$F$2:$I$27,4,FALSE)</f>
        <v>na</v>
      </c>
      <c r="G7092">
        <v>11</v>
      </c>
      <c r="H7092" t="s">
        <v>44</v>
      </c>
      <c r="I7092" t="str">
        <f>VLOOKUP(H7092,lookups!$B$2:$C$32,2,FALSE)</f>
        <v>Y</v>
      </c>
      <c r="J7092">
        <v>4</v>
      </c>
      <c r="K7092" t="s">
        <v>10</v>
      </c>
      <c r="L7092">
        <v>1</v>
      </c>
      <c r="M7092">
        <v>1584.29</v>
      </c>
    </row>
    <row r="7093" spans="1:13" x14ac:dyDescent="0.3">
      <c r="A7093">
        <v>2009</v>
      </c>
      <c r="B7093">
        <v>23</v>
      </c>
      <c r="C7093" t="s">
        <v>32</v>
      </c>
      <c r="D7093" t="str">
        <f>VLOOKUP(C7093,lookups!$F$2:$H$27,2,FALSE)</f>
        <v>na</v>
      </c>
      <c r="E7093" t="str">
        <f>VLOOKUP(C7093,lookups!$F$2:$H$27,3,FALSE)</f>
        <v>na</v>
      </c>
      <c r="F7093" t="str">
        <f>VLOOKUP(C7093,lookups!$F$2:$I$27,4,FALSE)</f>
        <v>na</v>
      </c>
      <c r="G7093">
        <v>11</v>
      </c>
      <c r="H7093" t="s">
        <v>44</v>
      </c>
      <c r="I7093" t="str">
        <f>VLOOKUP(H7093,lookups!$B$2:$C$32,2,FALSE)</f>
        <v>Y</v>
      </c>
      <c r="J7093">
        <v>5</v>
      </c>
      <c r="K7093" t="s">
        <v>10</v>
      </c>
      <c r="L7093">
        <v>1</v>
      </c>
      <c r="M7093">
        <v>303.85000000000002</v>
      </c>
    </row>
    <row r="7094" spans="1:13" x14ac:dyDescent="0.3">
      <c r="A7094">
        <v>2009</v>
      </c>
      <c r="B7094">
        <v>24</v>
      </c>
      <c r="C7094" t="s">
        <v>33</v>
      </c>
      <c r="D7094" t="str">
        <f>VLOOKUP(C7094,lookups!$F$2:$H$27,2,FALSE)</f>
        <v>13-15</v>
      </c>
      <c r="E7094" t="str">
        <f>VLOOKUP(C7094,lookups!$F$2:$H$27,3,FALSE)</f>
        <v>NGS/SGS/JDF Sport</v>
      </c>
      <c r="F7094">
        <f>VLOOKUP(C7094,lookups!$F$2:$I$27,4,FALSE)</f>
        <v>7</v>
      </c>
      <c r="G7094">
        <v>11</v>
      </c>
      <c r="H7094" t="s">
        <v>44</v>
      </c>
      <c r="I7094" t="str">
        <f>VLOOKUP(H7094,lookups!$B$2:$C$32,2,FALSE)</f>
        <v>Y</v>
      </c>
      <c r="J7094">
        <v>2</v>
      </c>
      <c r="K7094" t="s">
        <v>10</v>
      </c>
      <c r="L7094">
        <v>1</v>
      </c>
      <c r="M7094">
        <v>572.03</v>
      </c>
    </row>
    <row r="7095" spans="1:13" x14ac:dyDescent="0.3">
      <c r="A7095">
        <v>2009</v>
      </c>
      <c r="B7095">
        <v>24</v>
      </c>
      <c r="C7095" t="s">
        <v>33</v>
      </c>
      <c r="D7095" t="str">
        <f>VLOOKUP(C7095,lookups!$F$2:$H$27,2,FALSE)</f>
        <v>13-15</v>
      </c>
      <c r="E7095" t="str">
        <f>VLOOKUP(C7095,lookups!$F$2:$H$27,3,FALSE)</f>
        <v>NGS/SGS/JDF Sport</v>
      </c>
      <c r="F7095">
        <f>VLOOKUP(C7095,lookups!$F$2:$I$27,4,FALSE)</f>
        <v>7</v>
      </c>
      <c r="G7095">
        <v>11</v>
      </c>
      <c r="H7095" t="s">
        <v>44</v>
      </c>
      <c r="I7095" t="str">
        <f>VLOOKUP(H7095,lookups!$B$2:$C$32,2,FALSE)</f>
        <v>Y</v>
      </c>
      <c r="J7095">
        <v>3</v>
      </c>
      <c r="K7095" t="s">
        <v>10</v>
      </c>
      <c r="L7095">
        <v>1</v>
      </c>
      <c r="M7095">
        <v>2194.98</v>
      </c>
    </row>
    <row r="7096" spans="1:13" x14ac:dyDescent="0.3">
      <c r="A7096">
        <v>2009</v>
      </c>
      <c r="B7096">
        <v>24</v>
      </c>
      <c r="C7096" t="s">
        <v>33</v>
      </c>
      <c r="D7096" t="str">
        <f>VLOOKUP(C7096,lookups!$F$2:$H$27,2,FALSE)</f>
        <v>13-15</v>
      </c>
      <c r="E7096" t="str">
        <f>VLOOKUP(C7096,lookups!$F$2:$H$27,3,FALSE)</f>
        <v>NGS/SGS/JDF Sport</v>
      </c>
      <c r="F7096">
        <f>VLOOKUP(C7096,lookups!$F$2:$I$27,4,FALSE)</f>
        <v>7</v>
      </c>
      <c r="G7096">
        <v>11</v>
      </c>
      <c r="H7096" t="s">
        <v>44</v>
      </c>
      <c r="I7096" t="str">
        <f>VLOOKUP(H7096,lookups!$B$2:$C$32,2,FALSE)</f>
        <v>Y</v>
      </c>
      <c r="J7096">
        <v>4</v>
      </c>
      <c r="K7096" t="s">
        <v>10</v>
      </c>
      <c r="L7096">
        <v>1</v>
      </c>
      <c r="M7096">
        <v>1397.63</v>
      </c>
    </row>
    <row r="7097" spans="1:13" x14ac:dyDescent="0.3">
      <c r="A7097">
        <v>2009</v>
      </c>
      <c r="B7097">
        <v>24</v>
      </c>
      <c r="C7097" t="s">
        <v>33</v>
      </c>
      <c r="D7097" t="str">
        <f>VLOOKUP(C7097,lookups!$F$2:$H$27,2,FALSE)</f>
        <v>13-15</v>
      </c>
      <c r="E7097" t="str">
        <f>VLOOKUP(C7097,lookups!$F$2:$H$27,3,FALSE)</f>
        <v>NGS/SGS/JDF Sport</v>
      </c>
      <c r="F7097">
        <f>VLOOKUP(C7097,lookups!$F$2:$I$27,4,FALSE)</f>
        <v>7</v>
      </c>
      <c r="G7097">
        <v>11</v>
      </c>
      <c r="H7097" t="s">
        <v>44</v>
      </c>
      <c r="I7097" t="str">
        <f>VLOOKUP(H7097,lookups!$B$2:$C$32,2,FALSE)</f>
        <v>Y</v>
      </c>
      <c r="J7097">
        <v>5</v>
      </c>
      <c r="K7097" t="s">
        <v>10</v>
      </c>
      <c r="L7097">
        <v>1</v>
      </c>
      <c r="M7097">
        <v>82.28</v>
      </c>
    </row>
    <row r="7098" spans="1:13" x14ac:dyDescent="0.3">
      <c r="A7098">
        <v>2009</v>
      </c>
      <c r="B7098">
        <v>25</v>
      </c>
      <c r="C7098" t="s">
        <v>34</v>
      </c>
      <c r="D7098" t="str">
        <f>VLOOKUP(C7098,lookups!$F$2:$H$27,2,FALSE)</f>
        <v>na</v>
      </c>
      <c r="E7098" t="str">
        <f>VLOOKUP(C7098,lookups!$F$2:$H$27,3,FALSE)</f>
        <v>na</v>
      </c>
      <c r="F7098" t="str">
        <f>VLOOKUP(C7098,lookups!$F$2:$I$27,4,FALSE)</f>
        <v>na</v>
      </c>
      <c r="G7098">
        <v>11</v>
      </c>
      <c r="H7098" t="s">
        <v>44</v>
      </c>
      <c r="I7098" t="str">
        <f>VLOOKUP(H7098,lookups!$B$2:$C$32,2,FALSE)</f>
        <v>Y</v>
      </c>
      <c r="J7098">
        <v>2</v>
      </c>
      <c r="K7098" t="s">
        <v>10</v>
      </c>
      <c r="L7098">
        <v>1</v>
      </c>
      <c r="M7098">
        <v>0</v>
      </c>
    </row>
    <row r="7099" spans="1:13" x14ac:dyDescent="0.3">
      <c r="A7099">
        <v>2009</v>
      </c>
      <c r="B7099">
        <v>25</v>
      </c>
      <c r="C7099" t="s">
        <v>34</v>
      </c>
      <c r="D7099" t="str">
        <f>VLOOKUP(C7099,lookups!$F$2:$H$27,2,FALSE)</f>
        <v>na</v>
      </c>
      <c r="E7099" t="str">
        <f>VLOOKUP(C7099,lookups!$F$2:$H$27,3,FALSE)</f>
        <v>na</v>
      </c>
      <c r="F7099" t="str">
        <f>VLOOKUP(C7099,lookups!$F$2:$I$27,4,FALSE)</f>
        <v>na</v>
      </c>
      <c r="G7099">
        <v>11</v>
      </c>
      <c r="H7099" t="s">
        <v>44</v>
      </c>
      <c r="I7099" t="str">
        <f>VLOOKUP(H7099,lookups!$B$2:$C$32,2,FALSE)</f>
        <v>Y</v>
      </c>
      <c r="J7099">
        <v>3</v>
      </c>
      <c r="K7099" t="s">
        <v>10</v>
      </c>
      <c r="L7099">
        <v>1</v>
      </c>
      <c r="M7099">
        <v>0</v>
      </c>
    </row>
    <row r="7100" spans="1:13" x14ac:dyDescent="0.3">
      <c r="A7100">
        <v>2009</v>
      </c>
      <c r="B7100">
        <v>25</v>
      </c>
      <c r="C7100" t="s">
        <v>34</v>
      </c>
      <c r="D7100" t="str">
        <f>VLOOKUP(C7100,lookups!$F$2:$H$27,2,FALSE)</f>
        <v>na</v>
      </c>
      <c r="E7100" t="str">
        <f>VLOOKUP(C7100,lookups!$F$2:$H$27,3,FALSE)</f>
        <v>na</v>
      </c>
      <c r="F7100" t="str">
        <f>VLOOKUP(C7100,lookups!$F$2:$I$27,4,FALSE)</f>
        <v>na</v>
      </c>
      <c r="G7100">
        <v>11</v>
      </c>
      <c r="H7100" t="s">
        <v>44</v>
      </c>
      <c r="I7100" t="str">
        <f>VLOOKUP(H7100,lookups!$B$2:$C$32,2,FALSE)</f>
        <v>Y</v>
      </c>
      <c r="J7100">
        <v>4</v>
      </c>
      <c r="K7100" t="s">
        <v>10</v>
      </c>
      <c r="L7100">
        <v>1</v>
      </c>
      <c r="M7100">
        <v>104.77</v>
      </c>
    </row>
    <row r="7101" spans="1:13" x14ac:dyDescent="0.3">
      <c r="A7101">
        <v>2009</v>
      </c>
      <c r="B7101">
        <v>25</v>
      </c>
      <c r="C7101" t="s">
        <v>34</v>
      </c>
      <c r="D7101" t="str">
        <f>VLOOKUP(C7101,lookups!$F$2:$H$27,2,FALSE)</f>
        <v>na</v>
      </c>
      <c r="E7101" t="str">
        <f>VLOOKUP(C7101,lookups!$F$2:$H$27,3,FALSE)</f>
        <v>na</v>
      </c>
      <c r="F7101" t="str">
        <f>VLOOKUP(C7101,lookups!$F$2:$I$27,4,FALSE)</f>
        <v>na</v>
      </c>
      <c r="G7101">
        <v>11</v>
      </c>
      <c r="H7101" t="s">
        <v>44</v>
      </c>
      <c r="I7101" t="str">
        <f>VLOOKUP(H7101,lookups!$B$2:$C$32,2,FALSE)</f>
        <v>Y</v>
      </c>
      <c r="J7101">
        <v>5</v>
      </c>
      <c r="K7101" t="s">
        <v>10</v>
      </c>
      <c r="L7101">
        <v>1</v>
      </c>
      <c r="M7101">
        <v>0</v>
      </c>
    </row>
    <row r="7102" spans="1:13" x14ac:dyDescent="0.3">
      <c r="A7102">
        <v>2009</v>
      </c>
      <c r="B7102">
        <v>1</v>
      </c>
      <c r="C7102" t="s">
        <v>8</v>
      </c>
      <c r="D7102" t="str">
        <f>VLOOKUP(C7102,lookups!$F$2:$H$27,2,FALSE)</f>
        <v>na</v>
      </c>
      <c r="E7102" t="str">
        <f>VLOOKUP(C7102,lookups!$F$2:$H$27,3,FALSE)</f>
        <v>na</v>
      </c>
      <c r="F7102" t="str">
        <f>VLOOKUP(C7102,lookups!$F$2:$I$27,4,FALSE)</f>
        <v>na</v>
      </c>
      <c r="G7102">
        <v>12</v>
      </c>
      <c r="H7102" t="s">
        <v>45</v>
      </c>
      <c r="I7102" t="str">
        <f>VLOOKUP(H7102,lookups!$B$2:$C$32,2,FALSE)</f>
        <v>Y</v>
      </c>
      <c r="J7102">
        <v>2</v>
      </c>
      <c r="K7102" t="s">
        <v>10</v>
      </c>
      <c r="L7102">
        <v>1</v>
      </c>
      <c r="M7102">
        <v>0</v>
      </c>
    </row>
    <row r="7103" spans="1:13" x14ac:dyDescent="0.3">
      <c r="A7103">
        <v>2009</v>
      </c>
      <c r="B7103">
        <v>1</v>
      </c>
      <c r="C7103" t="s">
        <v>8</v>
      </c>
      <c r="D7103" t="str">
        <f>VLOOKUP(C7103,lookups!$F$2:$H$27,2,FALSE)</f>
        <v>na</v>
      </c>
      <c r="E7103" t="str">
        <f>VLOOKUP(C7103,lookups!$F$2:$H$27,3,FALSE)</f>
        <v>na</v>
      </c>
      <c r="F7103" t="str">
        <f>VLOOKUP(C7103,lookups!$F$2:$I$27,4,FALSE)</f>
        <v>na</v>
      </c>
      <c r="G7103">
        <v>12</v>
      </c>
      <c r="H7103" t="s">
        <v>45</v>
      </c>
      <c r="I7103" t="str">
        <f>VLOOKUP(H7103,lookups!$B$2:$C$32,2,FALSE)</f>
        <v>Y</v>
      </c>
      <c r="J7103">
        <v>3</v>
      </c>
      <c r="K7103" t="s">
        <v>10</v>
      </c>
      <c r="L7103">
        <v>1</v>
      </c>
      <c r="M7103">
        <v>0</v>
      </c>
    </row>
    <row r="7104" spans="1:13" x14ac:dyDescent="0.3">
      <c r="A7104">
        <v>2009</v>
      </c>
      <c r="B7104">
        <v>1</v>
      </c>
      <c r="C7104" t="s">
        <v>8</v>
      </c>
      <c r="D7104" t="str">
        <f>VLOOKUP(C7104,lookups!$F$2:$H$27,2,FALSE)</f>
        <v>na</v>
      </c>
      <c r="E7104" t="str">
        <f>VLOOKUP(C7104,lookups!$F$2:$H$27,3,FALSE)</f>
        <v>na</v>
      </c>
      <c r="F7104" t="str">
        <f>VLOOKUP(C7104,lookups!$F$2:$I$27,4,FALSE)</f>
        <v>na</v>
      </c>
      <c r="G7104">
        <v>12</v>
      </c>
      <c r="H7104" t="s">
        <v>45</v>
      </c>
      <c r="I7104" t="str">
        <f>VLOOKUP(H7104,lookups!$B$2:$C$32,2,FALSE)</f>
        <v>Y</v>
      </c>
      <c r="J7104">
        <v>4</v>
      </c>
      <c r="K7104" t="s">
        <v>10</v>
      </c>
      <c r="L7104">
        <v>1</v>
      </c>
      <c r="M7104">
        <v>39.020000000000003</v>
      </c>
    </row>
    <row r="7105" spans="1:13" x14ac:dyDescent="0.3">
      <c r="A7105">
        <v>2009</v>
      </c>
      <c r="B7105">
        <v>1</v>
      </c>
      <c r="C7105" t="s">
        <v>8</v>
      </c>
      <c r="D7105" t="str">
        <f>VLOOKUP(C7105,lookups!$F$2:$H$27,2,FALSE)</f>
        <v>na</v>
      </c>
      <c r="E7105" t="str">
        <f>VLOOKUP(C7105,lookups!$F$2:$H$27,3,FALSE)</f>
        <v>na</v>
      </c>
      <c r="F7105" t="str">
        <f>VLOOKUP(C7105,lookups!$F$2:$I$27,4,FALSE)</f>
        <v>na</v>
      </c>
      <c r="G7105">
        <v>12</v>
      </c>
      <c r="H7105" t="s">
        <v>45</v>
      </c>
      <c r="I7105" t="str">
        <f>VLOOKUP(H7105,lookups!$B$2:$C$32,2,FALSE)</f>
        <v>Y</v>
      </c>
      <c r="J7105">
        <v>5</v>
      </c>
      <c r="K7105" t="s">
        <v>10</v>
      </c>
      <c r="L7105">
        <v>1</v>
      </c>
      <c r="M7105">
        <v>0</v>
      </c>
    </row>
    <row r="7106" spans="1:13" x14ac:dyDescent="0.3">
      <c r="A7106">
        <v>2009</v>
      </c>
      <c r="B7106">
        <v>2</v>
      </c>
      <c r="C7106" t="s">
        <v>11</v>
      </c>
      <c r="D7106" t="str">
        <f>VLOOKUP(C7106,lookups!$F$2:$H$27,2,FALSE)</f>
        <v>na</v>
      </c>
      <c r="E7106" t="str">
        <f>VLOOKUP(C7106,lookups!$F$2:$H$27,3,FALSE)</f>
        <v>na</v>
      </c>
      <c r="F7106" t="str">
        <f>VLOOKUP(C7106,lookups!$F$2:$I$27,4,FALSE)</f>
        <v>na</v>
      </c>
      <c r="G7106">
        <v>12</v>
      </c>
      <c r="H7106" t="s">
        <v>45</v>
      </c>
      <c r="I7106" t="str">
        <f>VLOOKUP(H7106,lookups!$B$2:$C$32,2,FALSE)</f>
        <v>Y</v>
      </c>
      <c r="J7106">
        <v>2</v>
      </c>
      <c r="K7106" t="s">
        <v>10</v>
      </c>
      <c r="L7106">
        <v>1</v>
      </c>
      <c r="M7106">
        <v>0</v>
      </c>
    </row>
    <row r="7107" spans="1:13" x14ac:dyDescent="0.3">
      <c r="A7107">
        <v>2009</v>
      </c>
      <c r="B7107">
        <v>2</v>
      </c>
      <c r="C7107" t="s">
        <v>11</v>
      </c>
      <c r="D7107" t="str">
        <f>VLOOKUP(C7107,lookups!$F$2:$H$27,2,FALSE)</f>
        <v>na</v>
      </c>
      <c r="E7107" t="str">
        <f>VLOOKUP(C7107,lookups!$F$2:$H$27,3,FALSE)</f>
        <v>na</v>
      </c>
      <c r="F7107" t="str">
        <f>VLOOKUP(C7107,lookups!$F$2:$I$27,4,FALSE)</f>
        <v>na</v>
      </c>
      <c r="G7107">
        <v>12</v>
      </c>
      <c r="H7107" t="s">
        <v>45</v>
      </c>
      <c r="I7107" t="str">
        <f>VLOOKUP(H7107,lookups!$B$2:$C$32,2,FALSE)</f>
        <v>Y</v>
      </c>
      <c r="J7107">
        <v>3</v>
      </c>
      <c r="K7107" t="s">
        <v>10</v>
      </c>
      <c r="L7107">
        <v>1</v>
      </c>
      <c r="M7107">
        <v>0.88</v>
      </c>
    </row>
    <row r="7108" spans="1:13" x14ac:dyDescent="0.3">
      <c r="A7108">
        <v>2009</v>
      </c>
      <c r="B7108">
        <v>2</v>
      </c>
      <c r="C7108" t="s">
        <v>11</v>
      </c>
      <c r="D7108" t="str">
        <f>VLOOKUP(C7108,lookups!$F$2:$H$27,2,FALSE)</f>
        <v>na</v>
      </c>
      <c r="E7108" t="str">
        <f>VLOOKUP(C7108,lookups!$F$2:$H$27,3,FALSE)</f>
        <v>na</v>
      </c>
      <c r="F7108" t="str">
        <f>VLOOKUP(C7108,lookups!$F$2:$I$27,4,FALSE)</f>
        <v>na</v>
      </c>
      <c r="G7108">
        <v>12</v>
      </c>
      <c r="H7108" t="s">
        <v>45</v>
      </c>
      <c r="I7108" t="str">
        <f>VLOOKUP(H7108,lookups!$B$2:$C$32,2,FALSE)</f>
        <v>Y</v>
      </c>
      <c r="J7108">
        <v>4</v>
      </c>
      <c r="K7108" t="s">
        <v>10</v>
      </c>
      <c r="L7108">
        <v>1</v>
      </c>
      <c r="M7108">
        <v>20.57</v>
      </c>
    </row>
    <row r="7109" spans="1:13" x14ac:dyDescent="0.3">
      <c r="A7109">
        <v>2009</v>
      </c>
      <c r="B7109">
        <v>2</v>
      </c>
      <c r="C7109" t="s">
        <v>11</v>
      </c>
      <c r="D7109" t="str">
        <f>VLOOKUP(C7109,lookups!$F$2:$H$27,2,FALSE)</f>
        <v>na</v>
      </c>
      <c r="E7109" t="str">
        <f>VLOOKUP(C7109,lookups!$F$2:$H$27,3,FALSE)</f>
        <v>na</v>
      </c>
      <c r="F7109" t="str">
        <f>VLOOKUP(C7109,lookups!$F$2:$I$27,4,FALSE)</f>
        <v>na</v>
      </c>
      <c r="G7109">
        <v>12</v>
      </c>
      <c r="H7109" t="s">
        <v>45</v>
      </c>
      <c r="I7109" t="str">
        <f>VLOOKUP(H7109,lookups!$B$2:$C$32,2,FALSE)</f>
        <v>Y</v>
      </c>
      <c r="J7109">
        <v>5</v>
      </c>
      <c r="K7109" t="s">
        <v>10</v>
      </c>
      <c r="L7109">
        <v>1</v>
      </c>
      <c r="M7109">
        <v>0</v>
      </c>
    </row>
    <row r="7110" spans="1:13" x14ac:dyDescent="0.3">
      <c r="A7110">
        <v>2009</v>
      </c>
      <c r="B7110">
        <v>3</v>
      </c>
      <c r="C7110" t="s">
        <v>12</v>
      </c>
      <c r="D7110" t="str">
        <f>VLOOKUP(C7110,lookups!$F$2:$H$27,2,FALSE)</f>
        <v>na</v>
      </c>
      <c r="E7110" t="str">
        <f>VLOOKUP(C7110,lookups!$F$2:$H$27,3,FALSE)</f>
        <v>na</v>
      </c>
      <c r="F7110" t="str">
        <f>VLOOKUP(C7110,lookups!$F$2:$I$27,4,FALSE)</f>
        <v>na</v>
      </c>
      <c r="G7110">
        <v>12</v>
      </c>
      <c r="H7110" t="s">
        <v>45</v>
      </c>
      <c r="I7110" t="str">
        <f>VLOOKUP(H7110,lookups!$B$2:$C$32,2,FALSE)</f>
        <v>Y</v>
      </c>
      <c r="J7110">
        <v>2</v>
      </c>
      <c r="K7110" t="s">
        <v>10</v>
      </c>
      <c r="L7110">
        <v>1</v>
      </c>
      <c r="M7110">
        <v>0</v>
      </c>
    </row>
    <row r="7111" spans="1:13" x14ac:dyDescent="0.3">
      <c r="A7111">
        <v>2009</v>
      </c>
      <c r="B7111">
        <v>3</v>
      </c>
      <c r="C7111" t="s">
        <v>12</v>
      </c>
      <c r="D7111" t="str">
        <f>VLOOKUP(C7111,lookups!$F$2:$H$27,2,FALSE)</f>
        <v>na</v>
      </c>
      <c r="E7111" t="str">
        <f>VLOOKUP(C7111,lookups!$F$2:$H$27,3,FALSE)</f>
        <v>na</v>
      </c>
      <c r="F7111" t="str">
        <f>VLOOKUP(C7111,lookups!$F$2:$I$27,4,FALSE)</f>
        <v>na</v>
      </c>
      <c r="G7111">
        <v>12</v>
      </c>
      <c r="H7111" t="s">
        <v>45</v>
      </c>
      <c r="I7111" t="str">
        <f>VLOOKUP(H7111,lookups!$B$2:$C$32,2,FALSE)</f>
        <v>Y</v>
      </c>
      <c r="J7111">
        <v>3</v>
      </c>
      <c r="K7111" t="s">
        <v>10</v>
      </c>
      <c r="L7111">
        <v>1</v>
      </c>
      <c r="M7111">
        <v>0</v>
      </c>
    </row>
    <row r="7112" spans="1:13" x14ac:dyDescent="0.3">
      <c r="A7112">
        <v>2009</v>
      </c>
      <c r="B7112">
        <v>3</v>
      </c>
      <c r="C7112" t="s">
        <v>12</v>
      </c>
      <c r="D7112" t="str">
        <f>VLOOKUP(C7112,lookups!$F$2:$H$27,2,FALSE)</f>
        <v>na</v>
      </c>
      <c r="E7112" t="str">
        <f>VLOOKUP(C7112,lookups!$F$2:$H$27,3,FALSE)</f>
        <v>na</v>
      </c>
      <c r="F7112" t="str">
        <f>VLOOKUP(C7112,lookups!$F$2:$I$27,4,FALSE)</f>
        <v>na</v>
      </c>
      <c r="G7112">
        <v>12</v>
      </c>
      <c r="H7112" t="s">
        <v>45</v>
      </c>
      <c r="I7112" t="str">
        <f>VLOOKUP(H7112,lookups!$B$2:$C$32,2,FALSE)</f>
        <v>Y</v>
      </c>
      <c r="J7112">
        <v>4</v>
      </c>
      <c r="K7112" t="s">
        <v>10</v>
      </c>
      <c r="L7112">
        <v>1</v>
      </c>
      <c r="M7112">
        <v>0</v>
      </c>
    </row>
    <row r="7113" spans="1:13" x14ac:dyDescent="0.3">
      <c r="A7113">
        <v>2009</v>
      </c>
      <c r="B7113">
        <v>3</v>
      </c>
      <c r="C7113" t="s">
        <v>12</v>
      </c>
      <c r="D7113" t="str">
        <f>VLOOKUP(C7113,lookups!$F$2:$H$27,2,FALSE)</f>
        <v>na</v>
      </c>
      <c r="E7113" t="str">
        <f>VLOOKUP(C7113,lookups!$F$2:$H$27,3,FALSE)</f>
        <v>na</v>
      </c>
      <c r="F7113" t="str">
        <f>VLOOKUP(C7113,lookups!$F$2:$I$27,4,FALSE)</f>
        <v>na</v>
      </c>
      <c r="G7113">
        <v>12</v>
      </c>
      <c r="H7113" t="s">
        <v>45</v>
      </c>
      <c r="I7113" t="str">
        <f>VLOOKUP(H7113,lookups!$B$2:$C$32,2,FALSE)</f>
        <v>Y</v>
      </c>
      <c r="J7113">
        <v>5</v>
      </c>
      <c r="K7113" t="s">
        <v>10</v>
      </c>
      <c r="L7113">
        <v>1</v>
      </c>
      <c r="M7113">
        <v>0</v>
      </c>
    </row>
    <row r="7114" spans="1:13" x14ac:dyDescent="0.3">
      <c r="A7114">
        <v>2009</v>
      </c>
      <c r="B7114">
        <v>4</v>
      </c>
      <c r="C7114" t="s">
        <v>13</v>
      </c>
      <c r="D7114">
        <f>VLOOKUP(C7114,lookups!$F$2:$H$27,2,FALSE)</f>
        <v>10</v>
      </c>
      <c r="E7114" t="str">
        <f>VLOOKUP(C7114,lookups!$F$2:$H$27,3,FALSE)</f>
        <v>WCVI Troll</v>
      </c>
      <c r="F7114">
        <f>VLOOKUP(C7114,lookups!$F$2:$I$27,4,FALSE)</f>
        <v>6</v>
      </c>
      <c r="G7114">
        <v>12</v>
      </c>
      <c r="H7114" t="s">
        <v>45</v>
      </c>
      <c r="I7114" t="str">
        <f>VLOOKUP(H7114,lookups!$B$2:$C$32,2,FALSE)</f>
        <v>Y</v>
      </c>
      <c r="J7114">
        <v>2</v>
      </c>
      <c r="K7114" t="s">
        <v>10</v>
      </c>
      <c r="L7114">
        <v>1</v>
      </c>
      <c r="M7114">
        <v>8.74</v>
      </c>
    </row>
    <row r="7115" spans="1:13" x14ac:dyDescent="0.3">
      <c r="A7115">
        <v>2009</v>
      </c>
      <c r="B7115">
        <v>4</v>
      </c>
      <c r="C7115" t="s">
        <v>13</v>
      </c>
      <c r="D7115">
        <f>VLOOKUP(C7115,lookups!$F$2:$H$27,2,FALSE)</f>
        <v>10</v>
      </c>
      <c r="E7115" t="str">
        <f>VLOOKUP(C7115,lookups!$F$2:$H$27,3,FALSE)</f>
        <v>WCVI Troll</v>
      </c>
      <c r="F7115">
        <f>VLOOKUP(C7115,lookups!$F$2:$I$27,4,FALSE)</f>
        <v>6</v>
      </c>
      <c r="G7115">
        <v>12</v>
      </c>
      <c r="H7115" t="s">
        <v>45</v>
      </c>
      <c r="I7115" t="str">
        <f>VLOOKUP(H7115,lookups!$B$2:$C$32,2,FALSE)</f>
        <v>Y</v>
      </c>
      <c r="J7115">
        <v>3</v>
      </c>
      <c r="K7115" t="s">
        <v>10</v>
      </c>
      <c r="L7115">
        <v>1</v>
      </c>
      <c r="M7115">
        <v>220.4</v>
      </c>
    </row>
    <row r="7116" spans="1:13" x14ac:dyDescent="0.3">
      <c r="A7116">
        <v>2009</v>
      </c>
      <c r="B7116">
        <v>4</v>
      </c>
      <c r="C7116" t="s">
        <v>13</v>
      </c>
      <c r="D7116">
        <f>VLOOKUP(C7116,lookups!$F$2:$H$27,2,FALSE)</f>
        <v>10</v>
      </c>
      <c r="E7116" t="str">
        <f>VLOOKUP(C7116,lookups!$F$2:$H$27,3,FALSE)</f>
        <v>WCVI Troll</v>
      </c>
      <c r="F7116">
        <f>VLOOKUP(C7116,lookups!$F$2:$I$27,4,FALSE)</f>
        <v>6</v>
      </c>
      <c r="G7116">
        <v>12</v>
      </c>
      <c r="H7116" t="s">
        <v>45</v>
      </c>
      <c r="I7116" t="str">
        <f>VLOOKUP(H7116,lookups!$B$2:$C$32,2,FALSE)</f>
        <v>Y</v>
      </c>
      <c r="J7116">
        <v>4</v>
      </c>
      <c r="K7116" t="s">
        <v>10</v>
      </c>
      <c r="L7116">
        <v>1</v>
      </c>
      <c r="M7116">
        <v>355.66</v>
      </c>
    </row>
    <row r="7117" spans="1:13" x14ac:dyDescent="0.3">
      <c r="A7117">
        <v>2009</v>
      </c>
      <c r="B7117">
        <v>4</v>
      </c>
      <c r="C7117" t="s">
        <v>13</v>
      </c>
      <c r="D7117">
        <f>VLOOKUP(C7117,lookups!$F$2:$H$27,2,FALSE)</f>
        <v>10</v>
      </c>
      <c r="E7117" t="str">
        <f>VLOOKUP(C7117,lookups!$F$2:$H$27,3,FALSE)</f>
        <v>WCVI Troll</v>
      </c>
      <c r="F7117">
        <f>VLOOKUP(C7117,lookups!$F$2:$I$27,4,FALSE)</f>
        <v>6</v>
      </c>
      <c r="G7117">
        <v>12</v>
      </c>
      <c r="H7117" t="s">
        <v>45</v>
      </c>
      <c r="I7117" t="str">
        <f>VLOOKUP(H7117,lookups!$B$2:$C$32,2,FALSE)</f>
        <v>Y</v>
      </c>
      <c r="J7117">
        <v>5</v>
      </c>
      <c r="K7117" t="s">
        <v>10</v>
      </c>
      <c r="L7117">
        <v>1</v>
      </c>
      <c r="M7117">
        <v>101.88</v>
      </c>
    </row>
    <row r="7118" spans="1:13" x14ac:dyDescent="0.3">
      <c r="A7118">
        <v>2009</v>
      </c>
      <c r="B7118">
        <v>5</v>
      </c>
      <c r="C7118" t="s">
        <v>14</v>
      </c>
      <c r="D7118" t="str">
        <f>VLOOKUP(C7118,lookups!$F$2:$H$27,2,FALSE)</f>
        <v>na</v>
      </c>
      <c r="E7118" t="str">
        <f>VLOOKUP(C7118,lookups!$F$2:$H$27,3,FALSE)</f>
        <v>na</v>
      </c>
      <c r="F7118" t="str">
        <f>VLOOKUP(C7118,lookups!$F$2:$I$27,4,FALSE)</f>
        <v>na</v>
      </c>
      <c r="G7118">
        <v>12</v>
      </c>
      <c r="H7118" t="s">
        <v>45</v>
      </c>
      <c r="I7118" t="str">
        <f>VLOOKUP(H7118,lookups!$B$2:$C$32,2,FALSE)</f>
        <v>Y</v>
      </c>
      <c r="J7118">
        <v>2</v>
      </c>
      <c r="K7118" t="s">
        <v>10</v>
      </c>
      <c r="L7118">
        <v>1</v>
      </c>
      <c r="M7118">
        <v>0</v>
      </c>
    </row>
    <row r="7119" spans="1:13" x14ac:dyDescent="0.3">
      <c r="A7119">
        <v>2009</v>
      </c>
      <c r="B7119">
        <v>5</v>
      </c>
      <c r="C7119" t="s">
        <v>14</v>
      </c>
      <c r="D7119" t="str">
        <f>VLOOKUP(C7119,lookups!$F$2:$H$27,2,FALSE)</f>
        <v>na</v>
      </c>
      <c r="E7119" t="str">
        <f>VLOOKUP(C7119,lookups!$F$2:$H$27,3,FALSE)</f>
        <v>na</v>
      </c>
      <c r="F7119" t="str">
        <f>VLOOKUP(C7119,lookups!$F$2:$I$27,4,FALSE)</f>
        <v>na</v>
      </c>
      <c r="G7119">
        <v>12</v>
      </c>
      <c r="H7119" t="s">
        <v>45</v>
      </c>
      <c r="I7119" t="str">
        <f>VLOOKUP(H7119,lookups!$B$2:$C$32,2,FALSE)</f>
        <v>Y</v>
      </c>
      <c r="J7119">
        <v>3</v>
      </c>
      <c r="K7119" t="s">
        <v>10</v>
      </c>
      <c r="L7119">
        <v>1</v>
      </c>
      <c r="M7119">
        <v>47.7</v>
      </c>
    </row>
    <row r="7120" spans="1:13" x14ac:dyDescent="0.3">
      <c r="A7120">
        <v>2009</v>
      </c>
      <c r="B7120">
        <v>5</v>
      </c>
      <c r="C7120" t="s">
        <v>14</v>
      </c>
      <c r="D7120" t="str">
        <f>VLOOKUP(C7120,lookups!$F$2:$H$27,2,FALSE)</f>
        <v>na</v>
      </c>
      <c r="E7120" t="str">
        <f>VLOOKUP(C7120,lookups!$F$2:$H$27,3,FALSE)</f>
        <v>na</v>
      </c>
      <c r="F7120" t="str">
        <f>VLOOKUP(C7120,lookups!$F$2:$I$27,4,FALSE)</f>
        <v>na</v>
      </c>
      <c r="G7120">
        <v>12</v>
      </c>
      <c r="H7120" t="s">
        <v>45</v>
      </c>
      <c r="I7120" t="str">
        <f>VLOOKUP(H7120,lookups!$B$2:$C$32,2,FALSE)</f>
        <v>Y</v>
      </c>
      <c r="J7120">
        <v>4</v>
      </c>
      <c r="K7120" t="s">
        <v>10</v>
      </c>
      <c r="L7120">
        <v>1</v>
      </c>
      <c r="M7120">
        <v>124.77</v>
      </c>
    </row>
    <row r="7121" spans="1:13" x14ac:dyDescent="0.3">
      <c r="A7121">
        <v>2009</v>
      </c>
      <c r="B7121">
        <v>5</v>
      </c>
      <c r="C7121" t="s">
        <v>14</v>
      </c>
      <c r="D7121" t="str">
        <f>VLOOKUP(C7121,lookups!$F$2:$H$27,2,FALSE)</f>
        <v>na</v>
      </c>
      <c r="E7121" t="str">
        <f>VLOOKUP(C7121,lookups!$F$2:$H$27,3,FALSE)</f>
        <v>na</v>
      </c>
      <c r="F7121" t="str">
        <f>VLOOKUP(C7121,lookups!$F$2:$I$27,4,FALSE)</f>
        <v>na</v>
      </c>
      <c r="G7121">
        <v>12</v>
      </c>
      <c r="H7121" t="s">
        <v>45</v>
      </c>
      <c r="I7121" t="str">
        <f>VLOOKUP(H7121,lookups!$B$2:$C$32,2,FALSE)</f>
        <v>Y</v>
      </c>
      <c r="J7121">
        <v>5</v>
      </c>
      <c r="K7121" t="s">
        <v>10</v>
      </c>
      <c r="L7121">
        <v>1</v>
      </c>
      <c r="M7121">
        <v>20.149999999999999</v>
      </c>
    </row>
    <row r="7122" spans="1:13" x14ac:dyDescent="0.3">
      <c r="A7122">
        <v>2009</v>
      </c>
      <c r="B7122">
        <v>6</v>
      </c>
      <c r="C7122" t="s">
        <v>15</v>
      </c>
      <c r="D7122" t="str">
        <f>VLOOKUP(C7122,lookups!$F$2:$H$27,2,FALSE)</f>
        <v>na</v>
      </c>
      <c r="E7122" t="str">
        <f>VLOOKUP(C7122,lookups!$F$2:$H$27,3,FALSE)</f>
        <v>na</v>
      </c>
      <c r="F7122" t="str">
        <f>VLOOKUP(C7122,lookups!$F$2:$I$27,4,FALSE)</f>
        <v>na</v>
      </c>
      <c r="G7122">
        <v>12</v>
      </c>
      <c r="H7122" t="s">
        <v>45</v>
      </c>
      <c r="I7122" t="str">
        <f>VLOOKUP(H7122,lookups!$B$2:$C$32,2,FALSE)</f>
        <v>Y</v>
      </c>
      <c r="J7122">
        <v>2</v>
      </c>
      <c r="K7122" t="s">
        <v>10</v>
      </c>
      <c r="L7122">
        <v>1</v>
      </c>
      <c r="M7122">
        <v>0</v>
      </c>
    </row>
    <row r="7123" spans="1:13" x14ac:dyDescent="0.3">
      <c r="A7123">
        <v>2009</v>
      </c>
      <c r="B7123">
        <v>6</v>
      </c>
      <c r="C7123" t="s">
        <v>15</v>
      </c>
      <c r="D7123" t="str">
        <f>VLOOKUP(C7123,lookups!$F$2:$H$27,2,FALSE)</f>
        <v>na</v>
      </c>
      <c r="E7123" t="str">
        <f>VLOOKUP(C7123,lookups!$F$2:$H$27,3,FALSE)</f>
        <v>na</v>
      </c>
      <c r="F7123" t="str">
        <f>VLOOKUP(C7123,lookups!$F$2:$I$27,4,FALSE)</f>
        <v>na</v>
      </c>
      <c r="G7123">
        <v>12</v>
      </c>
      <c r="H7123" t="s">
        <v>45</v>
      </c>
      <c r="I7123" t="str">
        <f>VLOOKUP(H7123,lookups!$B$2:$C$32,2,FALSE)</f>
        <v>Y</v>
      </c>
      <c r="J7123">
        <v>3</v>
      </c>
      <c r="K7123" t="s">
        <v>10</v>
      </c>
      <c r="L7123">
        <v>1</v>
      </c>
      <c r="M7123">
        <v>0</v>
      </c>
    </row>
    <row r="7124" spans="1:13" x14ac:dyDescent="0.3">
      <c r="A7124">
        <v>2009</v>
      </c>
      <c r="B7124">
        <v>6</v>
      </c>
      <c r="C7124" t="s">
        <v>15</v>
      </c>
      <c r="D7124" t="str">
        <f>VLOOKUP(C7124,lookups!$F$2:$H$27,2,FALSE)</f>
        <v>na</v>
      </c>
      <c r="E7124" t="str">
        <f>VLOOKUP(C7124,lookups!$F$2:$H$27,3,FALSE)</f>
        <v>na</v>
      </c>
      <c r="F7124" t="str">
        <f>VLOOKUP(C7124,lookups!$F$2:$I$27,4,FALSE)</f>
        <v>na</v>
      </c>
      <c r="G7124">
        <v>12</v>
      </c>
      <c r="H7124" t="s">
        <v>45</v>
      </c>
      <c r="I7124" t="str">
        <f>VLOOKUP(H7124,lookups!$B$2:$C$32,2,FALSE)</f>
        <v>Y</v>
      </c>
      <c r="J7124">
        <v>4</v>
      </c>
      <c r="K7124" t="s">
        <v>10</v>
      </c>
      <c r="L7124">
        <v>1</v>
      </c>
      <c r="M7124">
        <v>0</v>
      </c>
    </row>
    <row r="7125" spans="1:13" x14ac:dyDescent="0.3">
      <c r="A7125">
        <v>2009</v>
      </c>
      <c r="B7125">
        <v>6</v>
      </c>
      <c r="C7125" t="s">
        <v>15</v>
      </c>
      <c r="D7125" t="str">
        <f>VLOOKUP(C7125,lookups!$F$2:$H$27,2,FALSE)</f>
        <v>na</v>
      </c>
      <c r="E7125" t="str">
        <f>VLOOKUP(C7125,lookups!$F$2:$H$27,3,FALSE)</f>
        <v>na</v>
      </c>
      <c r="F7125" t="str">
        <f>VLOOKUP(C7125,lookups!$F$2:$I$27,4,FALSE)</f>
        <v>na</v>
      </c>
      <c r="G7125">
        <v>12</v>
      </c>
      <c r="H7125" t="s">
        <v>45</v>
      </c>
      <c r="I7125" t="str">
        <f>VLOOKUP(H7125,lookups!$B$2:$C$32,2,FALSE)</f>
        <v>Y</v>
      </c>
      <c r="J7125">
        <v>5</v>
      </c>
      <c r="K7125" t="s">
        <v>10</v>
      </c>
      <c r="L7125">
        <v>1</v>
      </c>
      <c r="M7125">
        <v>0</v>
      </c>
    </row>
    <row r="7126" spans="1:13" x14ac:dyDescent="0.3">
      <c r="A7126">
        <v>2009</v>
      </c>
      <c r="B7126">
        <v>7</v>
      </c>
      <c r="C7126" t="s">
        <v>16</v>
      </c>
      <c r="D7126">
        <f>VLOOKUP(C7126,lookups!$F$2:$H$27,2,FALSE)</f>
        <v>2</v>
      </c>
      <c r="E7126" t="str">
        <f>VLOOKUP(C7126,lookups!$F$2:$H$27,3,FALSE)</f>
        <v>SEAK Net</v>
      </c>
      <c r="F7126">
        <f>VLOOKUP(C7126,lookups!$F$2:$I$27,4,FALSE)</f>
        <v>1</v>
      </c>
      <c r="G7126">
        <v>12</v>
      </c>
      <c r="H7126" t="s">
        <v>45</v>
      </c>
      <c r="I7126" t="str">
        <f>VLOOKUP(H7126,lookups!$B$2:$C$32,2,FALSE)</f>
        <v>Y</v>
      </c>
      <c r="J7126">
        <v>2</v>
      </c>
      <c r="K7126" t="s">
        <v>10</v>
      </c>
      <c r="L7126">
        <v>1</v>
      </c>
      <c r="M7126">
        <v>0</v>
      </c>
    </row>
    <row r="7127" spans="1:13" x14ac:dyDescent="0.3">
      <c r="A7127">
        <v>2009</v>
      </c>
      <c r="B7127">
        <v>7</v>
      </c>
      <c r="C7127" t="s">
        <v>16</v>
      </c>
      <c r="D7127">
        <f>VLOOKUP(C7127,lookups!$F$2:$H$27,2,FALSE)</f>
        <v>2</v>
      </c>
      <c r="E7127" t="str">
        <f>VLOOKUP(C7127,lookups!$F$2:$H$27,3,FALSE)</f>
        <v>SEAK Net</v>
      </c>
      <c r="F7127">
        <f>VLOOKUP(C7127,lookups!$F$2:$I$27,4,FALSE)</f>
        <v>1</v>
      </c>
      <c r="G7127">
        <v>12</v>
      </c>
      <c r="H7127" t="s">
        <v>45</v>
      </c>
      <c r="I7127" t="str">
        <f>VLOOKUP(H7127,lookups!$B$2:$C$32,2,FALSE)</f>
        <v>Y</v>
      </c>
      <c r="J7127">
        <v>3</v>
      </c>
      <c r="K7127" t="s">
        <v>10</v>
      </c>
      <c r="L7127">
        <v>1</v>
      </c>
      <c r="M7127">
        <v>0.54</v>
      </c>
    </row>
    <row r="7128" spans="1:13" x14ac:dyDescent="0.3">
      <c r="A7128">
        <v>2009</v>
      </c>
      <c r="B7128">
        <v>7</v>
      </c>
      <c r="C7128" t="s">
        <v>16</v>
      </c>
      <c r="D7128">
        <f>VLOOKUP(C7128,lookups!$F$2:$H$27,2,FALSE)</f>
        <v>2</v>
      </c>
      <c r="E7128" t="str">
        <f>VLOOKUP(C7128,lookups!$F$2:$H$27,3,FALSE)</f>
        <v>SEAK Net</v>
      </c>
      <c r="F7128">
        <f>VLOOKUP(C7128,lookups!$F$2:$I$27,4,FALSE)</f>
        <v>1</v>
      </c>
      <c r="G7128">
        <v>12</v>
      </c>
      <c r="H7128" t="s">
        <v>45</v>
      </c>
      <c r="I7128" t="str">
        <f>VLOOKUP(H7128,lookups!$B$2:$C$32,2,FALSE)</f>
        <v>Y</v>
      </c>
      <c r="J7128">
        <v>4</v>
      </c>
      <c r="K7128" t="s">
        <v>10</v>
      </c>
      <c r="L7128">
        <v>1</v>
      </c>
      <c r="M7128">
        <v>0</v>
      </c>
    </row>
    <row r="7129" spans="1:13" x14ac:dyDescent="0.3">
      <c r="A7129">
        <v>2009</v>
      </c>
      <c r="B7129">
        <v>7</v>
      </c>
      <c r="C7129" t="s">
        <v>16</v>
      </c>
      <c r="D7129">
        <f>VLOOKUP(C7129,lookups!$F$2:$H$27,2,FALSE)</f>
        <v>2</v>
      </c>
      <c r="E7129" t="str">
        <f>VLOOKUP(C7129,lookups!$F$2:$H$27,3,FALSE)</f>
        <v>SEAK Net</v>
      </c>
      <c r="F7129">
        <f>VLOOKUP(C7129,lookups!$F$2:$I$27,4,FALSE)</f>
        <v>1</v>
      </c>
      <c r="G7129">
        <v>12</v>
      </c>
      <c r="H7129" t="s">
        <v>45</v>
      </c>
      <c r="I7129" t="str">
        <f>VLOOKUP(H7129,lookups!$B$2:$C$32,2,FALSE)</f>
        <v>Y</v>
      </c>
      <c r="J7129">
        <v>5</v>
      </c>
      <c r="K7129" t="s">
        <v>10</v>
      </c>
      <c r="L7129">
        <v>1</v>
      </c>
      <c r="M7129">
        <v>0</v>
      </c>
    </row>
    <row r="7130" spans="1:13" x14ac:dyDescent="0.3">
      <c r="A7130">
        <v>2009</v>
      </c>
      <c r="B7130">
        <v>8</v>
      </c>
      <c r="C7130" t="s">
        <v>17</v>
      </c>
      <c r="D7130">
        <f>VLOOKUP(C7130,lookups!$F$2:$H$27,2,FALSE)</f>
        <v>4</v>
      </c>
      <c r="E7130" t="str">
        <f>VLOOKUP(C7130,lookups!$F$2:$H$27,3,FALSE)</f>
        <v>N/C BC Net</v>
      </c>
      <c r="F7130">
        <f>VLOOKUP(C7130,lookups!$F$2:$I$27,4,FALSE)</f>
        <v>3</v>
      </c>
      <c r="G7130">
        <v>12</v>
      </c>
      <c r="H7130" t="s">
        <v>45</v>
      </c>
      <c r="I7130" t="str">
        <f>VLOOKUP(H7130,lookups!$B$2:$C$32,2,FALSE)</f>
        <v>Y</v>
      </c>
      <c r="J7130">
        <v>2</v>
      </c>
      <c r="K7130" t="s">
        <v>10</v>
      </c>
      <c r="L7130">
        <v>1</v>
      </c>
      <c r="M7130">
        <v>0</v>
      </c>
    </row>
    <row r="7131" spans="1:13" x14ac:dyDescent="0.3">
      <c r="A7131">
        <v>2009</v>
      </c>
      <c r="B7131">
        <v>8</v>
      </c>
      <c r="C7131" t="s">
        <v>17</v>
      </c>
      <c r="D7131">
        <f>VLOOKUP(C7131,lookups!$F$2:$H$27,2,FALSE)</f>
        <v>4</v>
      </c>
      <c r="E7131" t="str">
        <f>VLOOKUP(C7131,lookups!$F$2:$H$27,3,FALSE)</f>
        <v>N/C BC Net</v>
      </c>
      <c r="F7131">
        <f>VLOOKUP(C7131,lookups!$F$2:$I$27,4,FALSE)</f>
        <v>3</v>
      </c>
      <c r="G7131">
        <v>12</v>
      </c>
      <c r="H7131" t="s">
        <v>45</v>
      </c>
      <c r="I7131" t="str">
        <f>VLOOKUP(H7131,lookups!$B$2:$C$32,2,FALSE)</f>
        <v>Y</v>
      </c>
      <c r="J7131">
        <v>3</v>
      </c>
      <c r="K7131" t="s">
        <v>10</v>
      </c>
      <c r="L7131">
        <v>1</v>
      </c>
      <c r="M7131">
        <v>1.1599999999999999</v>
      </c>
    </row>
    <row r="7132" spans="1:13" x14ac:dyDescent="0.3">
      <c r="A7132">
        <v>2009</v>
      </c>
      <c r="B7132">
        <v>8</v>
      </c>
      <c r="C7132" t="s">
        <v>17</v>
      </c>
      <c r="D7132">
        <f>VLOOKUP(C7132,lookups!$F$2:$H$27,2,FALSE)</f>
        <v>4</v>
      </c>
      <c r="E7132" t="str">
        <f>VLOOKUP(C7132,lookups!$F$2:$H$27,3,FALSE)</f>
        <v>N/C BC Net</v>
      </c>
      <c r="F7132">
        <f>VLOOKUP(C7132,lookups!$F$2:$I$27,4,FALSE)</f>
        <v>3</v>
      </c>
      <c r="G7132">
        <v>12</v>
      </c>
      <c r="H7132" t="s">
        <v>45</v>
      </c>
      <c r="I7132" t="str">
        <f>VLOOKUP(H7132,lookups!$B$2:$C$32,2,FALSE)</f>
        <v>Y</v>
      </c>
      <c r="J7132">
        <v>4</v>
      </c>
      <c r="K7132" t="s">
        <v>10</v>
      </c>
      <c r="L7132">
        <v>1</v>
      </c>
      <c r="M7132">
        <v>0</v>
      </c>
    </row>
    <row r="7133" spans="1:13" x14ac:dyDescent="0.3">
      <c r="A7133">
        <v>2009</v>
      </c>
      <c r="B7133">
        <v>8</v>
      </c>
      <c r="C7133" t="s">
        <v>17</v>
      </c>
      <c r="D7133">
        <f>VLOOKUP(C7133,lookups!$F$2:$H$27,2,FALSE)</f>
        <v>4</v>
      </c>
      <c r="E7133" t="str">
        <f>VLOOKUP(C7133,lookups!$F$2:$H$27,3,FALSE)</f>
        <v>N/C BC Net</v>
      </c>
      <c r="F7133">
        <f>VLOOKUP(C7133,lookups!$F$2:$I$27,4,FALSE)</f>
        <v>3</v>
      </c>
      <c r="G7133">
        <v>12</v>
      </c>
      <c r="H7133" t="s">
        <v>45</v>
      </c>
      <c r="I7133" t="str">
        <f>VLOOKUP(H7133,lookups!$B$2:$C$32,2,FALSE)</f>
        <v>Y</v>
      </c>
      <c r="J7133">
        <v>5</v>
      </c>
      <c r="K7133" t="s">
        <v>10</v>
      </c>
      <c r="L7133">
        <v>1</v>
      </c>
      <c r="M7133">
        <v>0</v>
      </c>
    </row>
    <row r="7134" spans="1:13" x14ac:dyDescent="0.3">
      <c r="A7134">
        <v>2009</v>
      </c>
      <c r="B7134">
        <v>9</v>
      </c>
      <c r="C7134" t="s">
        <v>18</v>
      </c>
      <c r="D7134" t="str">
        <f>VLOOKUP(C7134,lookups!$F$2:$H$27,2,FALSE)</f>
        <v>na</v>
      </c>
      <c r="E7134" t="str">
        <f>VLOOKUP(C7134,lookups!$F$2:$H$27,3,FALSE)</f>
        <v>na</v>
      </c>
      <c r="F7134" t="str">
        <f>VLOOKUP(C7134,lookups!$F$2:$I$27,4,FALSE)</f>
        <v>na</v>
      </c>
      <c r="G7134">
        <v>12</v>
      </c>
      <c r="H7134" t="s">
        <v>45</v>
      </c>
      <c r="I7134" t="str">
        <f>VLOOKUP(H7134,lookups!$B$2:$C$32,2,FALSE)</f>
        <v>Y</v>
      </c>
      <c r="J7134">
        <v>2</v>
      </c>
      <c r="K7134" t="s">
        <v>10</v>
      </c>
      <c r="L7134">
        <v>1</v>
      </c>
      <c r="M7134">
        <v>1.92</v>
      </c>
    </row>
    <row r="7135" spans="1:13" x14ac:dyDescent="0.3">
      <c r="A7135">
        <v>2009</v>
      </c>
      <c r="B7135">
        <v>9</v>
      </c>
      <c r="C7135" t="s">
        <v>18</v>
      </c>
      <c r="D7135" t="str">
        <f>VLOOKUP(C7135,lookups!$F$2:$H$27,2,FALSE)</f>
        <v>na</v>
      </c>
      <c r="E7135" t="str">
        <f>VLOOKUP(C7135,lookups!$F$2:$H$27,3,FALSE)</f>
        <v>na</v>
      </c>
      <c r="F7135" t="str">
        <f>VLOOKUP(C7135,lookups!$F$2:$I$27,4,FALSE)</f>
        <v>na</v>
      </c>
      <c r="G7135">
        <v>12</v>
      </c>
      <c r="H7135" t="s">
        <v>45</v>
      </c>
      <c r="I7135" t="str">
        <f>VLOOKUP(H7135,lookups!$B$2:$C$32,2,FALSE)</f>
        <v>Y</v>
      </c>
      <c r="J7135">
        <v>3</v>
      </c>
      <c r="K7135" t="s">
        <v>10</v>
      </c>
      <c r="L7135">
        <v>1</v>
      </c>
      <c r="M7135">
        <v>1.19</v>
      </c>
    </row>
    <row r="7136" spans="1:13" x14ac:dyDescent="0.3">
      <c r="A7136">
        <v>2009</v>
      </c>
      <c r="B7136">
        <v>9</v>
      </c>
      <c r="C7136" t="s">
        <v>18</v>
      </c>
      <c r="D7136" t="str">
        <f>VLOOKUP(C7136,lookups!$F$2:$H$27,2,FALSE)</f>
        <v>na</v>
      </c>
      <c r="E7136" t="str">
        <f>VLOOKUP(C7136,lookups!$F$2:$H$27,3,FALSE)</f>
        <v>na</v>
      </c>
      <c r="F7136" t="str">
        <f>VLOOKUP(C7136,lookups!$F$2:$I$27,4,FALSE)</f>
        <v>na</v>
      </c>
      <c r="G7136">
        <v>12</v>
      </c>
      <c r="H7136" t="s">
        <v>45</v>
      </c>
      <c r="I7136" t="str">
        <f>VLOOKUP(H7136,lookups!$B$2:$C$32,2,FALSE)</f>
        <v>Y</v>
      </c>
      <c r="J7136">
        <v>4</v>
      </c>
      <c r="K7136" t="s">
        <v>10</v>
      </c>
      <c r="L7136">
        <v>1</v>
      </c>
      <c r="M7136">
        <v>0.25</v>
      </c>
    </row>
    <row r="7137" spans="1:13" x14ac:dyDescent="0.3">
      <c r="A7137">
        <v>2009</v>
      </c>
      <c r="B7137">
        <v>9</v>
      </c>
      <c r="C7137" t="s">
        <v>18</v>
      </c>
      <c r="D7137" t="str">
        <f>VLOOKUP(C7137,lookups!$F$2:$H$27,2,FALSE)</f>
        <v>na</v>
      </c>
      <c r="E7137" t="str">
        <f>VLOOKUP(C7137,lookups!$F$2:$H$27,3,FALSE)</f>
        <v>na</v>
      </c>
      <c r="F7137" t="str">
        <f>VLOOKUP(C7137,lookups!$F$2:$I$27,4,FALSE)</f>
        <v>na</v>
      </c>
      <c r="G7137">
        <v>12</v>
      </c>
      <c r="H7137" t="s">
        <v>45</v>
      </c>
      <c r="I7137" t="str">
        <f>VLOOKUP(H7137,lookups!$B$2:$C$32,2,FALSE)</f>
        <v>Y</v>
      </c>
      <c r="J7137">
        <v>5</v>
      </c>
      <c r="K7137" t="s">
        <v>10</v>
      </c>
      <c r="L7137">
        <v>1</v>
      </c>
      <c r="M7137">
        <v>0</v>
      </c>
    </row>
    <row r="7138" spans="1:13" x14ac:dyDescent="0.3">
      <c r="A7138">
        <v>2009</v>
      </c>
      <c r="B7138">
        <v>10</v>
      </c>
      <c r="C7138" t="s">
        <v>19</v>
      </c>
      <c r="D7138">
        <f>VLOOKUP(C7138,lookups!$F$2:$H$27,2,FALSE)</f>
        <v>5</v>
      </c>
      <c r="E7138" t="str">
        <f>VLOOKUP(C7138,lookups!$F$2:$H$27,3,FALSE)</f>
        <v>WCVI Net</v>
      </c>
      <c r="F7138">
        <f>VLOOKUP(C7138,lookups!$F$2:$I$27,4,FALSE)</f>
        <v>4</v>
      </c>
      <c r="G7138">
        <v>12</v>
      </c>
      <c r="H7138" t="s">
        <v>45</v>
      </c>
      <c r="I7138" t="str">
        <f>VLOOKUP(H7138,lookups!$B$2:$C$32,2,FALSE)</f>
        <v>Y</v>
      </c>
      <c r="J7138">
        <v>2</v>
      </c>
      <c r="K7138" t="s">
        <v>10</v>
      </c>
      <c r="L7138">
        <v>1</v>
      </c>
      <c r="M7138">
        <v>11.15</v>
      </c>
    </row>
    <row r="7139" spans="1:13" x14ac:dyDescent="0.3">
      <c r="A7139">
        <v>2009</v>
      </c>
      <c r="B7139">
        <v>10</v>
      </c>
      <c r="C7139" t="s">
        <v>19</v>
      </c>
      <c r="D7139">
        <f>VLOOKUP(C7139,lookups!$F$2:$H$27,2,FALSE)</f>
        <v>5</v>
      </c>
      <c r="E7139" t="str">
        <f>VLOOKUP(C7139,lookups!$F$2:$H$27,3,FALSE)</f>
        <v>WCVI Net</v>
      </c>
      <c r="F7139">
        <f>VLOOKUP(C7139,lookups!$F$2:$I$27,4,FALSE)</f>
        <v>4</v>
      </c>
      <c r="G7139">
        <v>12</v>
      </c>
      <c r="H7139" t="s">
        <v>45</v>
      </c>
      <c r="I7139" t="str">
        <f>VLOOKUP(H7139,lookups!$B$2:$C$32,2,FALSE)</f>
        <v>Y</v>
      </c>
      <c r="J7139">
        <v>3</v>
      </c>
      <c r="K7139" t="s">
        <v>10</v>
      </c>
      <c r="L7139">
        <v>1</v>
      </c>
      <c r="M7139">
        <v>38.79</v>
      </c>
    </row>
    <row r="7140" spans="1:13" x14ac:dyDescent="0.3">
      <c r="A7140">
        <v>2009</v>
      </c>
      <c r="B7140">
        <v>10</v>
      </c>
      <c r="C7140" t="s">
        <v>19</v>
      </c>
      <c r="D7140">
        <f>VLOOKUP(C7140,lookups!$F$2:$H$27,2,FALSE)</f>
        <v>5</v>
      </c>
      <c r="E7140" t="str">
        <f>VLOOKUP(C7140,lookups!$F$2:$H$27,3,FALSE)</f>
        <v>WCVI Net</v>
      </c>
      <c r="F7140">
        <f>VLOOKUP(C7140,lookups!$F$2:$I$27,4,FALSE)</f>
        <v>4</v>
      </c>
      <c r="G7140">
        <v>12</v>
      </c>
      <c r="H7140" t="s">
        <v>45</v>
      </c>
      <c r="I7140" t="str">
        <f>VLOOKUP(H7140,lookups!$B$2:$C$32,2,FALSE)</f>
        <v>Y</v>
      </c>
      <c r="J7140">
        <v>4</v>
      </c>
      <c r="K7140" t="s">
        <v>10</v>
      </c>
      <c r="L7140">
        <v>1</v>
      </c>
      <c r="M7140">
        <v>2.46</v>
      </c>
    </row>
    <row r="7141" spans="1:13" x14ac:dyDescent="0.3">
      <c r="A7141">
        <v>2009</v>
      </c>
      <c r="B7141">
        <v>10</v>
      </c>
      <c r="C7141" t="s">
        <v>19</v>
      </c>
      <c r="D7141">
        <f>VLOOKUP(C7141,lookups!$F$2:$H$27,2,FALSE)</f>
        <v>5</v>
      </c>
      <c r="E7141" t="str">
        <f>VLOOKUP(C7141,lookups!$F$2:$H$27,3,FALSE)</f>
        <v>WCVI Net</v>
      </c>
      <c r="F7141">
        <f>VLOOKUP(C7141,lookups!$F$2:$I$27,4,FALSE)</f>
        <v>4</v>
      </c>
      <c r="G7141">
        <v>12</v>
      </c>
      <c r="H7141" t="s">
        <v>45</v>
      </c>
      <c r="I7141" t="str">
        <f>VLOOKUP(H7141,lookups!$B$2:$C$32,2,FALSE)</f>
        <v>Y</v>
      </c>
      <c r="J7141">
        <v>5</v>
      </c>
      <c r="K7141" t="s">
        <v>10</v>
      </c>
      <c r="L7141">
        <v>1</v>
      </c>
      <c r="M7141">
        <v>0</v>
      </c>
    </row>
    <row r="7142" spans="1:13" x14ac:dyDescent="0.3">
      <c r="A7142">
        <v>2009</v>
      </c>
      <c r="B7142">
        <v>11</v>
      </c>
      <c r="C7142" t="s">
        <v>20</v>
      </c>
      <c r="D7142" t="str">
        <f>VLOOKUP(C7142,lookups!$F$2:$H$27,2,FALSE)</f>
        <v>6-7</v>
      </c>
      <c r="E7142" t="str">
        <f>VLOOKUP(C7142,lookups!$F$2:$H$27,3,FALSE)</f>
        <v>GeoStr/BC JDF Net</v>
      </c>
      <c r="F7142">
        <f>VLOOKUP(C7142,lookups!$F$2:$I$27,4,FALSE)</f>
        <v>5</v>
      </c>
      <c r="G7142">
        <v>12</v>
      </c>
      <c r="H7142" t="s">
        <v>45</v>
      </c>
      <c r="I7142" t="str">
        <f>VLOOKUP(H7142,lookups!$B$2:$C$32,2,FALSE)</f>
        <v>Y</v>
      </c>
      <c r="J7142">
        <v>2</v>
      </c>
      <c r="K7142" t="s">
        <v>10</v>
      </c>
      <c r="L7142">
        <v>1</v>
      </c>
      <c r="M7142">
        <v>0.01</v>
      </c>
    </row>
    <row r="7143" spans="1:13" x14ac:dyDescent="0.3">
      <c r="A7143">
        <v>2009</v>
      </c>
      <c r="B7143">
        <v>11</v>
      </c>
      <c r="C7143" t="s">
        <v>20</v>
      </c>
      <c r="D7143" t="str">
        <f>VLOOKUP(C7143,lookups!$F$2:$H$27,2,FALSE)</f>
        <v>6-7</v>
      </c>
      <c r="E7143" t="str">
        <f>VLOOKUP(C7143,lookups!$F$2:$H$27,3,FALSE)</f>
        <v>GeoStr/BC JDF Net</v>
      </c>
      <c r="F7143">
        <f>VLOOKUP(C7143,lookups!$F$2:$I$27,4,FALSE)</f>
        <v>5</v>
      </c>
      <c r="G7143">
        <v>12</v>
      </c>
      <c r="H7143" t="s">
        <v>45</v>
      </c>
      <c r="I7143" t="str">
        <f>VLOOKUP(H7143,lookups!$B$2:$C$32,2,FALSE)</f>
        <v>Y</v>
      </c>
      <c r="J7143">
        <v>3</v>
      </c>
      <c r="K7143" t="s">
        <v>10</v>
      </c>
      <c r="L7143">
        <v>1</v>
      </c>
      <c r="M7143">
        <v>0</v>
      </c>
    </row>
    <row r="7144" spans="1:13" x14ac:dyDescent="0.3">
      <c r="A7144">
        <v>2009</v>
      </c>
      <c r="B7144">
        <v>11</v>
      </c>
      <c r="C7144" t="s">
        <v>20</v>
      </c>
      <c r="D7144" t="str">
        <f>VLOOKUP(C7144,lookups!$F$2:$H$27,2,FALSE)</f>
        <v>6-7</v>
      </c>
      <c r="E7144" t="str">
        <f>VLOOKUP(C7144,lookups!$F$2:$H$27,3,FALSE)</f>
        <v>GeoStr/BC JDF Net</v>
      </c>
      <c r="F7144">
        <f>VLOOKUP(C7144,lookups!$F$2:$I$27,4,FALSE)</f>
        <v>5</v>
      </c>
      <c r="G7144">
        <v>12</v>
      </c>
      <c r="H7144" t="s">
        <v>45</v>
      </c>
      <c r="I7144" t="str">
        <f>VLOOKUP(H7144,lookups!$B$2:$C$32,2,FALSE)</f>
        <v>Y</v>
      </c>
      <c r="J7144">
        <v>4</v>
      </c>
      <c r="K7144" t="s">
        <v>10</v>
      </c>
      <c r="L7144">
        <v>1</v>
      </c>
      <c r="M7144">
        <v>0</v>
      </c>
    </row>
    <row r="7145" spans="1:13" x14ac:dyDescent="0.3">
      <c r="A7145">
        <v>2009</v>
      </c>
      <c r="B7145">
        <v>11</v>
      </c>
      <c r="C7145" t="s">
        <v>20</v>
      </c>
      <c r="D7145" t="str">
        <f>VLOOKUP(C7145,lookups!$F$2:$H$27,2,FALSE)</f>
        <v>6-7</v>
      </c>
      <c r="E7145" t="str">
        <f>VLOOKUP(C7145,lookups!$F$2:$H$27,3,FALSE)</f>
        <v>GeoStr/BC JDF Net</v>
      </c>
      <c r="F7145">
        <f>VLOOKUP(C7145,lookups!$F$2:$I$27,4,FALSE)</f>
        <v>5</v>
      </c>
      <c r="G7145">
        <v>12</v>
      </c>
      <c r="H7145" t="s">
        <v>45</v>
      </c>
      <c r="I7145" t="str">
        <f>VLOOKUP(H7145,lookups!$B$2:$C$32,2,FALSE)</f>
        <v>Y</v>
      </c>
      <c r="J7145">
        <v>5</v>
      </c>
      <c r="K7145" t="s">
        <v>10</v>
      </c>
      <c r="L7145">
        <v>1</v>
      </c>
      <c r="M7145">
        <v>0</v>
      </c>
    </row>
    <row r="7146" spans="1:13" x14ac:dyDescent="0.3">
      <c r="A7146">
        <v>2009</v>
      </c>
      <c r="B7146">
        <v>12</v>
      </c>
      <c r="C7146" t="s">
        <v>21</v>
      </c>
      <c r="D7146" t="str">
        <f>VLOOKUP(C7146,lookups!$F$2:$H$27,2,FALSE)</f>
        <v>na</v>
      </c>
      <c r="E7146" t="str">
        <f>VLOOKUP(C7146,lookups!$F$2:$H$27,3,FALSE)</f>
        <v>na</v>
      </c>
      <c r="F7146" t="str">
        <f>VLOOKUP(C7146,lookups!$F$2:$I$27,4,FALSE)</f>
        <v>na</v>
      </c>
      <c r="G7146">
        <v>12</v>
      </c>
      <c r="H7146" t="s">
        <v>45</v>
      </c>
      <c r="I7146" t="str">
        <f>VLOOKUP(H7146,lookups!$B$2:$C$32,2,FALSE)</f>
        <v>Y</v>
      </c>
      <c r="J7146">
        <v>2</v>
      </c>
      <c r="K7146" t="s">
        <v>10</v>
      </c>
      <c r="L7146">
        <v>1</v>
      </c>
      <c r="M7146">
        <v>0.01</v>
      </c>
    </row>
    <row r="7147" spans="1:13" x14ac:dyDescent="0.3">
      <c r="A7147">
        <v>2009</v>
      </c>
      <c r="B7147">
        <v>12</v>
      </c>
      <c r="C7147" t="s">
        <v>21</v>
      </c>
      <c r="D7147" t="str">
        <f>VLOOKUP(C7147,lookups!$F$2:$H$27,2,FALSE)</f>
        <v>na</v>
      </c>
      <c r="E7147" t="str">
        <f>VLOOKUP(C7147,lookups!$F$2:$H$27,3,FALSE)</f>
        <v>na</v>
      </c>
      <c r="F7147" t="str">
        <f>VLOOKUP(C7147,lookups!$F$2:$I$27,4,FALSE)</f>
        <v>na</v>
      </c>
      <c r="G7147">
        <v>12</v>
      </c>
      <c r="H7147" t="s">
        <v>45</v>
      </c>
      <c r="I7147" t="str">
        <f>VLOOKUP(H7147,lookups!$B$2:$C$32,2,FALSE)</f>
        <v>Y</v>
      </c>
      <c r="J7147">
        <v>3</v>
      </c>
      <c r="K7147" t="s">
        <v>10</v>
      </c>
      <c r="L7147">
        <v>1</v>
      </c>
      <c r="M7147">
        <v>0.23</v>
      </c>
    </row>
    <row r="7148" spans="1:13" x14ac:dyDescent="0.3">
      <c r="A7148">
        <v>2009</v>
      </c>
      <c r="B7148">
        <v>12</v>
      </c>
      <c r="C7148" t="s">
        <v>21</v>
      </c>
      <c r="D7148" t="str">
        <f>VLOOKUP(C7148,lookups!$F$2:$H$27,2,FALSE)</f>
        <v>na</v>
      </c>
      <c r="E7148" t="str">
        <f>VLOOKUP(C7148,lookups!$F$2:$H$27,3,FALSE)</f>
        <v>na</v>
      </c>
      <c r="F7148" t="str">
        <f>VLOOKUP(C7148,lookups!$F$2:$I$27,4,FALSE)</f>
        <v>na</v>
      </c>
      <c r="G7148">
        <v>12</v>
      </c>
      <c r="H7148" t="s">
        <v>45</v>
      </c>
      <c r="I7148" t="str">
        <f>VLOOKUP(H7148,lookups!$B$2:$C$32,2,FALSE)</f>
        <v>Y</v>
      </c>
      <c r="J7148">
        <v>4</v>
      </c>
      <c r="K7148" t="s">
        <v>10</v>
      </c>
      <c r="L7148">
        <v>1</v>
      </c>
      <c r="M7148">
        <v>0.25</v>
      </c>
    </row>
    <row r="7149" spans="1:13" x14ac:dyDescent="0.3">
      <c r="A7149">
        <v>2009</v>
      </c>
      <c r="B7149">
        <v>12</v>
      </c>
      <c r="C7149" t="s">
        <v>21</v>
      </c>
      <c r="D7149" t="str">
        <f>VLOOKUP(C7149,lookups!$F$2:$H$27,2,FALSE)</f>
        <v>na</v>
      </c>
      <c r="E7149" t="str">
        <f>VLOOKUP(C7149,lookups!$F$2:$H$27,3,FALSE)</f>
        <v>na</v>
      </c>
      <c r="F7149" t="str">
        <f>VLOOKUP(C7149,lookups!$F$2:$I$27,4,FALSE)</f>
        <v>na</v>
      </c>
      <c r="G7149">
        <v>12</v>
      </c>
      <c r="H7149" t="s">
        <v>45</v>
      </c>
      <c r="I7149" t="str">
        <f>VLOOKUP(H7149,lookups!$B$2:$C$32,2,FALSE)</f>
        <v>Y</v>
      </c>
      <c r="J7149">
        <v>5</v>
      </c>
      <c r="K7149" t="s">
        <v>10</v>
      </c>
      <c r="L7149">
        <v>1</v>
      </c>
      <c r="M7149">
        <v>0.03</v>
      </c>
    </row>
    <row r="7150" spans="1:13" x14ac:dyDescent="0.3">
      <c r="A7150">
        <v>2009</v>
      </c>
      <c r="B7150">
        <v>13</v>
      </c>
      <c r="C7150" t="s">
        <v>22</v>
      </c>
      <c r="D7150" t="str">
        <f>VLOOKUP(C7150,lookups!$F$2:$H$27,2,FALSE)</f>
        <v>na</v>
      </c>
      <c r="E7150" t="str">
        <f>VLOOKUP(C7150,lookups!$F$2:$H$27,3,FALSE)</f>
        <v>na</v>
      </c>
      <c r="F7150" t="str">
        <f>VLOOKUP(C7150,lookups!$F$2:$I$27,4,FALSE)</f>
        <v>na</v>
      </c>
      <c r="G7150">
        <v>12</v>
      </c>
      <c r="H7150" t="s">
        <v>45</v>
      </c>
      <c r="I7150" t="str">
        <f>VLOOKUP(H7150,lookups!$B$2:$C$32,2,FALSE)</f>
        <v>Y</v>
      </c>
      <c r="J7150">
        <v>2</v>
      </c>
      <c r="K7150" t="s">
        <v>10</v>
      </c>
      <c r="L7150">
        <v>1</v>
      </c>
      <c r="M7150">
        <v>223.55</v>
      </c>
    </row>
    <row r="7151" spans="1:13" x14ac:dyDescent="0.3">
      <c r="A7151">
        <v>2009</v>
      </c>
      <c r="B7151">
        <v>13</v>
      </c>
      <c r="C7151" t="s">
        <v>22</v>
      </c>
      <c r="D7151" t="str">
        <f>VLOOKUP(C7151,lookups!$F$2:$H$27,2,FALSE)</f>
        <v>na</v>
      </c>
      <c r="E7151" t="str">
        <f>VLOOKUP(C7151,lookups!$F$2:$H$27,3,FALSE)</f>
        <v>na</v>
      </c>
      <c r="F7151" t="str">
        <f>VLOOKUP(C7151,lookups!$F$2:$I$27,4,FALSE)</f>
        <v>na</v>
      </c>
      <c r="G7151">
        <v>12</v>
      </c>
      <c r="H7151" t="s">
        <v>45</v>
      </c>
      <c r="I7151" t="str">
        <f>VLOOKUP(H7151,lookups!$B$2:$C$32,2,FALSE)</f>
        <v>Y</v>
      </c>
      <c r="J7151">
        <v>3</v>
      </c>
      <c r="K7151" t="s">
        <v>10</v>
      </c>
      <c r="L7151">
        <v>1</v>
      </c>
      <c r="M7151">
        <v>556.83000000000004</v>
      </c>
    </row>
    <row r="7152" spans="1:13" x14ac:dyDescent="0.3">
      <c r="A7152">
        <v>2009</v>
      </c>
      <c r="B7152">
        <v>13</v>
      </c>
      <c r="C7152" t="s">
        <v>22</v>
      </c>
      <c r="D7152" t="str">
        <f>VLOOKUP(C7152,lookups!$F$2:$H$27,2,FALSE)</f>
        <v>na</v>
      </c>
      <c r="E7152" t="str">
        <f>VLOOKUP(C7152,lookups!$F$2:$H$27,3,FALSE)</f>
        <v>na</v>
      </c>
      <c r="F7152" t="str">
        <f>VLOOKUP(C7152,lookups!$F$2:$I$27,4,FALSE)</f>
        <v>na</v>
      </c>
      <c r="G7152">
        <v>12</v>
      </c>
      <c r="H7152" t="s">
        <v>45</v>
      </c>
      <c r="I7152" t="str">
        <f>VLOOKUP(H7152,lookups!$B$2:$C$32,2,FALSE)</f>
        <v>Y</v>
      </c>
      <c r="J7152">
        <v>4</v>
      </c>
      <c r="K7152" t="s">
        <v>10</v>
      </c>
      <c r="L7152">
        <v>1</v>
      </c>
      <c r="M7152">
        <v>2332.0500000000002</v>
      </c>
    </row>
    <row r="7153" spans="1:13" x14ac:dyDescent="0.3">
      <c r="A7153">
        <v>2009</v>
      </c>
      <c r="B7153">
        <v>13</v>
      </c>
      <c r="C7153" t="s">
        <v>22</v>
      </c>
      <c r="D7153" t="str">
        <f>VLOOKUP(C7153,lookups!$F$2:$H$27,2,FALSE)</f>
        <v>na</v>
      </c>
      <c r="E7153" t="str">
        <f>VLOOKUP(C7153,lookups!$F$2:$H$27,3,FALSE)</f>
        <v>na</v>
      </c>
      <c r="F7153" t="str">
        <f>VLOOKUP(C7153,lookups!$F$2:$I$27,4,FALSE)</f>
        <v>na</v>
      </c>
      <c r="G7153">
        <v>12</v>
      </c>
      <c r="H7153" t="s">
        <v>45</v>
      </c>
      <c r="I7153" t="str">
        <f>VLOOKUP(H7153,lookups!$B$2:$C$32,2,FALSE)</f>
        <v>Y</v>
      </c>
      <c r="J7153">
        <v>5</v>
      </c>
      <c r="K7153" t="s">
        <v>10</v>
      </c>
      <c r="L7153">
        <v>1</v>
      </c>
      <c r="M7153">
        <v>1044.8800000000001</v>
      </c>
    </row>
    <row r="7154" spans="1:13" x14ac:dyDescent="0.3">
      <c r="A7154">
        <v>2009</v>
      </c>
      <c r="B7154">
        <v>14</v>
      </c>
      <c r="C7154" t="s">
        <v>23</v>
      </c>
      <c r="D7154" t="str">
        <f>VLOOKUP(C7154,lookups!$F$2:$H$27,2,FALSE)</f>
        <v>na</v>
      </c>
      <c r="E7154" t="str">
        <f>VLOOKUP(C7154,lookups!$F$2:$H$27,3,FALSE)</f>
        <v>na</v>
      </c>
      <c r="F7154" t="str">
        <f>VLOOKUP(C7154,lookups!$F$2:$I$27,4,FALSE)</f>
        <v>na</v>
      </c>
      <c r="G7154">
        <v>12</v>
      </c>
      <c r="H7154" t="s">
        <v>45</v>
      </c>
      <c r="I7154" t="str">
        <f>VLOOKUP(H7154,lookups!$B$2:$C$32,2,FALSE)</f>
        <v>Y</v>
      </c>
      <c r="J7154">
        <v>2</v>
      </c>
      <c r="K7154" t="s">
        <v>10</v>
      </c>
      <c r="L7154">
        <v>1</v>
      </c>
      <c r="M7154">
        <v>0</v>
      </c>
    </row>
    <row r="7155" spans="1:13" x14ac:dyDescent="0.3">
      <c r="A7155">
        <v>2009</v>
      </c>
      <c r="B7155">
        <v>14</v>
      </c>
      <c r="C7155" t="s">
        <v>23</v>
      </c>
      <c r="D7155" t="str">
        <f>VLOOKUP(C7155,lookups!$F$2:$H$27,2,FALSE)</f>
        <v>na</v>
      </c>
      <c r="E7155" t="str">
        <f>VLOOKUP(C7155,lookups!$F$2:$H$27,3,FALSE)</f>
        <v>na</v>
      </c>
      <c r="F7155" t="str">
        <f>VLOOKUP(C7155,lookups!$F$2:$I$27,4,FALSE)</f>
        <v>na</v>
      </c>
      <c r="G7155">
        <v>12</v>
      </c>
      <c r="H7155" t="s">
        <v>45</v>
      </c>
      <c r="I7155" t="str">
        <f>VLOOKUP(H7155,lookups!$B$2:$C$32,2,FALSE)</f>
        <v>Y</v>
      </c>
      <c r="J7155">
        <v>3</v>
      </c>
      <c r="K7155" t="s">
        <v>10</v>
      </c>
      <c r="L7155">
        <v>1</v>
      </c>
      <c r="M7155">
        <v>0</v>
      </c>
    </row>
    <row r="7156" spans="1:13" x14ac:dyDescent="0.3">
      <c r="A7156">
        <v>2009</v>
      </c>
      <c r="B7156">
        <v>14</v>
      </c>
      <c r="C7156" t="s">
        <v>23</v>
      </c>
      <c r="D7156" t="str">
        <f>VLOOKUP(C7156,lookups!$F$2:$H$27,2,FALSE)</f>
        <v>na</v>
      </c>
      <c r="E7156" t="str">
        <f>VLOOKUP(C7156,lookups!$F$2:$H$27,3,FALSE)</f>
        <v>na</v>
      </c>
      <c r="F7156" t="str">
        <f>VLOOKUP(C7156,lookups!$F$2:$I$27,4,FALSE)</f>
        <v>na</v>
      </c>
      <c r="G7156">
        <v>12</v>
      </c>
      <c r="H7156" t="s">
        <v>45</v>
      </c>
      <c r="I7156" t="str">
        <f>VLOOKUP(H7156,lookups!$B$2:$C$32,2,FALSE)</f>
        <v>Y</v>
      </c>
      <c r="J7156">
        <v>4</v>
      </c>
      <c r="K7156" t="s">
        <v>10</v>
      </c>
      <c r="L7156">
        <v>1</v>
      </c>
      <c r="M7156">
        <v>0</v>
      </c>
    </row>
    <row r="7157" spans="1:13" x14ac:dyDescent="0.3">
      <c r="A7157">
        <v>2009</v>
      </c>
      <c r="B7157">
        <v>14</v>
      </c>
      <c r="C7157" t="s">
        <v>23</v>
      </c>
      <c r="D7157" t="str">
        <f>VLOOKUP(C7157,lookups!$F$2:$H$27,2,FALSE)</f>
        <v>na</v>
      </c>
      <c r="E7157" t="str">
        <f>VLOOKUP(C7157,lookups!$F$2:$H$27,3,FALSE)</f>
        <v>na</v>
      </c>
      <c r="F7157" t="str">
        <f>VLOOKUP(C7157,lookups!$F$2:$I$27,4,FALSE)</f>
        <v>na</v>
      </c>
      <c r="G7157">
        <v>12</v>
      </c>
      <c r="H7157" t="s">
        <v>45</v>
      </c>
      <c r="I7157" t="str">
        <f>VLOOKUP(H7157,lookups!$B$2:$C$32,2,FALSE)</f>
        <v>Y</v>
      </c>
      <c r="J7157">
        <v>5</v>
      </c>
      <c r="K7157" t="s">
        <v>10</v>
      </c>
      <c r="L7157">
        <v>1</v>
      </c>
      <c r="M7157">
        <v>0</v>
      </c>
    </row>
    <row r="7158" spans="1:13" x14ac:dyDescent="0.3">
      <c r="A7158">
        <v>2009</v>
      </c>
      <c r="B7158">
        <v>15</v>
      </c>
      <c r="C7158" t="s">
        <v>24</v>
      </c>
      <c r="D7158" t="str">
        <f>VLOOKUP(C7158,lookups!$F$2:$H$27,2,FALSE)</f>
        <v>na</v>
      </c>
      <c r="E7158" t="str">
        <f>VLOOKUP(C7158,lookups!$F$2:$H$27,3,FALSE)</f>
        <v>na</v>
      </c>
      <c r="F7158" t="str">
        <f>VLOOKUP(C7158,lookups!$F$2:$I$27,4,FALSE)</f>
        <v>na</v>
      </c>
      <c r="G7158">
        <v>12</v>
      </c>
      <c r="H7158" t="s">
        <v>45</v>
      </c>
      <c r="I7158" t="str">
        <f>VLOOKUP(H7158,lookups!$B$2:$C$32,2,FALSE)</f>
        <v>Y</v>
      </c>
      <c r="J7158">
        <v>2</v>
      </c>
      <c r="K7158" t="s">
        <v>10</v>
      </c>
      <c r="L7158">
        <v>1</v>
      </c>
      <c r="M7158">
        <v>0</v>
      </c>
    </row>
    <row r="7159" spans="1:13" x14ac:dyDescent="0.3">
      <c r="A7159">
        <v>2009</v>
      </c>
      <c r="B7159">
        <v>15</v>
      </c>
      <c r="C7159" t="s">
        <v>24</v>
      </c>
      <c r="D7159" t="str">
        <f>VLOOKUP(C7159,lookups!$F$2:$H$27,2,FALSE)</f>
        <v>na</v>
      </c>
      <c r="E7159" t="str">
        <f>VLOOKUP(C7159,lookups!$F$2:$H$27,3,FALSE)</f>
        <v>na</v>
      </c>
      <c r="F7159" t="str">
        <f>VLOOKUP(C7159,lookups!$F$2:$I$27,4,FALSE)</f>
        <v>na</v>
      </c>
      <c r="G7159">
        <v>12</v>
      </c>
      <c r="H7159" t="s">
        <v>45</v>
      </c>
      <c r="I7159" t="str">
        <f>VLOOKUP(H7159,lookups!$B$2:$C$32,2,FALSE)</f>
        <v>Y</v>
      </c>
      <c r="J7159">
        <v>3</v>
      </c>
      <c r="K7159" t="s">
        <v>10</v>
      </c>
      <c r="L7159">
        <v>1</v>
      </c>
      <c r="M7159">
        <v>0</v>
      </c>
    </row>
    <row r="7160" spans="1:13" x14ac:dyDescent="0.3">
      <c r="A7160">
        <v>2009</v>
      </c>
      <c r="B7160">
        <v>15</v>
      </c>
      <c r="C7160" t="s">
        <v>24</v>
      </c>
      <c r="D7160" t="str">
        <f>VLOOKUP(C7160,lookups!$F$2:$H$27,2,FALSE)</f>
        <v>na</v>
      </c>
      <c r="E7160" t="str">
        <f>VLOOKUP(C7160,lookups!$F$2:$H$27,3,FALSE)</f>
        <v>na</v>
      </c>
      <c r="F7160" t="str">
        <f>VLOOKUP(C7160,lookups!$F$2:$I$27,4,FALSE)</f>
        <v>na</v>
      </c>
      <c r="G7160">
        <v>12</v>
      </c>
      <c r="H7160" t="s">
        <v>45</v>
      </c>
      <c r="I7160" t="str">
        <f>VLOOKUP(H7160,lookups!$B$2:$C$32,2,FALSE)</f>
        <v>Y</v>
      </c>
      <c r="J7160">
        <v>4</v>
      </c>
      <c r="K7160" t="s">
        <v>10</v>
      </c>
      <c r="L7160">
        <v>1</v>
      </c>
      <c r="M7160">
        <v>0</v>
      </c>
    </row>
    <row r="7161" spans="1:13" x14ac:dyDescent="0.3">
      <c r="A7161">
        <v>2009</v>
      </c>
      <c r="B7161">
        <v>15</v>
      </c>
      <c r="C7161" t="s">
        <v>24</v>
      </c>
      <c r="D7161" t="str">
        <f>VLOOKUP(C7161,lookups!$F$2:$H$27,2,FALSE)</f>
        <v>na</v>
      </c>
      <c r="E7161" t="str">
        <f>VLOOKUP(C7161,lookups!$F$2:$H$27,3,FALSE)</f>
        <v>na</v>
      </c>
      <c r="F7161" t="str">
        <f>VLOOKUP(C7161,lookups!$F$2:$I$27,4,FALSE)</f>
        <v>na</v>
      </c>
      <c r="G7161">
        <v>12</v>
      </c>
      <c r="H7161" t="s">
        <v>45</v>
      </c>
      <c r="I7161" t="str">
        <f>VLOOKUP(H7161,lookups!$B$2:$C$32,2,FALSE)</f>
        <v>Y</v>
      </c>
      <c r="J7161">
        <v>5</v>
      </c>
      <c r="K7161" t="s">
        <v>10</v>
      </c>
      <c r="L7161">
        <v>1</v>
      </c>
      <c r="M7161">
        <v>0</v>
      </c>
    </row>
    <row r="7162" spans="1:13" x14ac:dyDescent="0.3">
      <c r="A7162">
        <v>2009</v>
      </c>
      <c r="B7162">
        <v>16</v>
      </c>
      <c r="C7162" t="s">
        <v>25</v>
      </c>
      <c r="D7162" t="str">
        <f>VLOOKUP(C7162,lookups!$F$2:$H$27,2,FALSE)</f>
        <v>na</v>
      </c>
      <c r="E7162" t="str">
        <f>VLOOKUP(C7162,lookups!$F$2:$H$27,3,FALSE)</f>
        <v>na</v>
      </c>
      <c r="F7162" t="str">
        <f>VLOOKUP(C7162,lookups!$F$2:$I$27,4,FALSE)</f>
        <v>na</v>
      </c>
      <c r="G7162">
        <v>12</v>
      </c>
      <c r="H7162" t="s">
        <v>45</v>
      </c>
      <c r="I7162" t="str">
        <f>VLOOKUP(H7162,lookups!$B$2:$C$32,2,FALSE)</f>
        <v>Y</v>
      </c>
      <c r="J7162">
        <v>2</v>
      </c>
      <c r="K7162" t="s">
        <v>10</v>
      </c>
      <c r="L7162">
        <v>1</v>
      </c>
      <c r="M7162">
        <v>0.53</v>
      </c>
    </row>
    <row r="7163" spans="1:13" x14ac:dyDescent="0.3">
      <c r="A7163">
        <v>2009</v>
      </c>
      <c r="B7163">
        <v>16</v>
      </c>
      <c r="C7163" t="s">
        <v>25</v>
      </c>
      <c r="D7163" t="str">
        <f>VLOOKUP(C7163,lookups!$F$2:$H$27,2,FALSE)</f>
        <v>na</v>
      </c>
      <c r="E7163" t="str">
        <f>VLOOKUP(C7163,lookups!$F$2:$H$27,3,FALSE)</f>
        <v>na</v>
      </c>
      <c r="F7163" t="str">
        <f>VLOOKUP(C7163,lookups!$F$2:$I$27,4,FALSE)</f>
        <v>na</v>
      </c>
      <c r="G7163">
        <v>12</v>
      </c>
      <c r="H7163" t="s">
        <v>45</v>
      </c>
      <c r="I7163" t="str">
        <f>VLOOKUP(H7163,lookups!$B$2:$C$32,2,FALSE)</f>
        <v>Y</v>
      </c>
      <c r="J7163">
        <v>3</v>
      </c>
      <c r="K7163" t="s">
        <v>10</v>
      </c>
      <c r="L7163">
        <v>1</v>
      </c>
      <c r="M7163">
        <v>0.76</v>
      </c>
    </row>
    <row r="7164" spans="1:13" x14ac:dyDescent="0.3">
      <c r="A7164">
        <v>2009</v>
      </c>
      <c r="B7164">
        <v>16</v>
      </c>
      <c r="C7164" t="s">
        <v>25</v>
      </c>
      <c r="D7164" t="str">
        <f>VLOOKUP(C7164,lookups!$F$2:$H$27,2,FALSE)</f>
        <v>na</v>
      </c>
      <c r="E7164" t="str">
        <f>VLOOKUP(C7164,lookups!$F$2:$H$27,3,FALSE)</f>
        <v>na</v>
      </c>
      <c r="F7164" t="str">
        <f>VLOOKUP(C7164,lookups!$F$2:$I$27,4,FALSE)</f>
        <v>na</v>
      </c>
      <c r="G7164">
        <v>12</v>
      </c>
      <c r="H7164" t="s">
        <v>45</v>
      </c>
      <c r="I7164" t="str">
        <f>VLOOKUP(H7164,lookups!$B$2:$C$32,2,FALSE)</f>
        <v>Y</v>
      </c>
      <c r="J7164">
        <v>4</v>
      </c>
      <c r="K7164" t="s">
        <v>10</v>
      </c>
      <c r="L7164">
        <v>1</v>
      </c>
      <c r="M7164">
        <v>0.4</v>
      </c>
    </row>
    <row r="7165" spans="1:13" x14ac:dyDescent="0.3">
      <c r="A7165">
        <v>2009</v>
      </c>
      <c r="B7165">
        <v>16</v>
      </c>
      <c r="C7165" t="s">
        <v>25</v>
      </c>
      <c r="D7165" t="str">
        <f>VLOOKUP(C7165,lookups!$F$2:$H$27,2,FALSE)</f>
        <v>na</v>
      </c>
      <c r="E7165" t="str">
        <f>VLOOKUP(C7165,lookups!$F$2:$H$27,3,FALSE)</f>
        <v>na</v>
      </c>
      <c r="F7165" t="str">
        <f>VLOOKUP(C7165,lookups!$F$2:$I$27,4,FALSE)</f>
        <v>na</v>
      </c>
      <c r="G7165">
        <v>12</v>
      </c>
      <c r="H7165" t="s">
        <v>45</v>
      </c>
      <c r="I7165" t="str">
        <f>VLOOKUP(H7165,lookups!$B$2:$C$32,2,FALSE)</f>
        <v>Y</v>
      </c>
      <c r="J7165">
        <v>5</v>
      </c>
      <c r="K7165" t="s">
        <v>10</v>
      </c>
      <c r="L7165">
        <v>1</v>
      </c>
      <c r="M7165">
        <v>0</v>
      </c>
    </row>
    <row r="7166" spans="1:13" x14ac:dyDescent="0.3">
      <c r="A7166">
        <v>2009</v>
      </c>
      <c r="B7166">
        <v>17</v>
      </c>
      <c r="C7166" t="s">
        <v>26</v>
      </c>
      <c r="D7166" t="str">
        <f>VLOOKUP(C7166,lookups!$F$2:$H$27,2,FALSE)</f>
        <v>na</v>
      </c>
      <c r="E7166" t="str">
        <f>VLOOKUP(C7166,lookups!$F$2:$H$27,3,FALSE)</f>
        <v>na</v>
      </c>
      <c r="F7166" t="str">
        <f>VLOOKUP(C7166,lookups!$F$2:$I$27,4,FALSE)</f>
        <v>na</v>
      </c>
      <c r="G7166">
        <v>12</v>
      </c>
      <c r="H7166" t="s">
        <v>45</v>
      </c>
      <c r="I7166" t="str">
        <f>VLOOKUP(H7166,lookups!$B$2:$C$32,2,FALSE)</f>
        <v>Y</v>
      </c>
      <c r="J7166">
        <v>2</v>
      </c>
      <c r="K7166" t="s">
        <v>10</v>
      </c>
      <c r="L7166">
        <v>1</v>
      </c>
      <c r="M7166">
        <v>0</v>
      </c>
    </row>
    <row r="7167" spans="1:13" x14ac:dyDescent="0.3">
      <c r="A7167">
        <v>2009</v>
      </c>
      <c r="B7167">
        <v>17</v>
      </c>
      <c r="C7167" t="s">
        <v>26</v>
      </c>
      <c r="D7167" t="str">
        <f>VLOOKUP(C7167,lookups!$F$2:$H$27,2,FALSE)</f>
        <v>na</v>
      </c>
      <c r="E7167" t="str">
        <f>VLOOKUP(C7167,lookups!$F$2:$H$27,3,FALSE)</f>
        <v>na</v>
      </c>
      <c r="F7167" t="str">
        <f>VLOOKUP(C7167,lookups!$F$2:$I$27,4,FALSE)</f>
        <v>na</v>
      </c>
      <c r="G7167">
        <v>12</v>
      </c>
      <c r="H7167" t="s">
        <v>45</v>
      </c>
      <c r="I7167" t="str">
        <f>VLOOKUP(H7167,lookups!$B$2:$C$32,2,FALSE)</f>
        <v>Y</v>
      </c>
      <c r="J7167">
        <v>3</v>
      </c>
      <c r="K7167" t="s">
        <v>10</v>
      </c>
      <c r="L7167">
        <v>1</v>
      </c>
      <c r="M7167">
        <v>0</v>
      </c>
    </row>
    <row r="7168" spans="1:13" x14ac:dyDescent="0.3">
      <c r="A7168">
        <v>2009</v>
      </c>
      <c r="B7168">
        <v>17</v>
      </c>
      <c r="C7168" t="s">
        <v>26</v>
      </c>
      <c r="D7168" t="str">
        <f>VLOOKUP(C7168,lookups!$F$2:$H$27,2,FALSE)</f>
        <v>na</v>
      </c>
      <c r="E7168" t="str">
        <f>VLOOKUP(C7168,lookups!$F$2:$H$27,3,FALSE)</f>
        <v>na</v>
      </c>
      <c r="F7168" t="str">
        <f>VLOOKUP(C7168,lookups!$F$2:$I$27,4,FALSE)</f>
        <v>na</v>
      </c>
      <c r="G7168">
        <v>12</v>
      </c>
      <c r="H7168" t="s">
        <v>45</v>
      </c>
      <c r="I7168" t="str">
        <f>VLOOKUP(H7168,lookups!$B$2:$C$32,2,FALSE)</f>
        <v>Y</v>
      </c>
      <c r="J7168">
        <v>4</v>
      </c>
      <c r="K7168" t="s">
        <v>10</v>
      </c>
      <c r="L7168">
        <v>1</v>
      </c>
      <c r="M7168">
        <v>0</v>
      </c>
    </row>
    <row r="7169" spans="1:13" x14ac:dyDescent="0.3">
      <c r="A7169">
        <v>2009</v>
      </c>
      <c r="B7169">
        <v>17</v>
      </c>
      <c r="C7169" t="s">
        <v>26</v>
      </c>
      <c r="D7169" t="str">
        <f>VLOOKUP(C7169,lookups!$F$2:$H$27,2,FALSE)</f>
        <v>na</v>
      </c>
      <c r="E7169" t="str">
        <f>VLOOKUP(C7169,lookups!$F$2:$H$27,3,FALSE)</f>
        <v>na</v>
      </c>
      <c r="F7169" t="str">
        <f>VLOOKUP(C7169,lookups!$F$2:$I$27,4,FALSE)</f>
        <v>na</v>
      </c>
      <c r="G7169">
        <v>12</v>
      </c>
      <c r="H7169" t="s">
        <v>45</v>
      </c>
      <c r="I7169" t="str">
        <f>VLOOKUP(H7169,lookups!$B$2:$C$32,2,FALSE)</f>
        <v>Y</v>
      </c>
      <c r="J7169">
        <v>5</v>
      </c>
      <c r="K7169" t="s">
        <v>10</v>
      </c>
      <c r="L7169">
        <v>1</v>
      </c>
      <c r="M7169">
        <v>0</v>
      </c>
    </row>
    <row r="7170" spans="1:13" x14ac:dyDescent="0.3">
      <c r="A7170">
        <v>2009</v>
      </c>
      <c r="B7170">
        <v>18</v>
      </c>
      <c r="C7170" t="s">
        <v>27</v>
      </c>
      <c r="D7170">
        <f>VLOOKUP(C7170,lookups!$F$2:$H$27,2,FALSE)</f>
        <v>3</v>
      </c>
      <c r="E7170" t="str">
        <f>VLOOKUP(C7170,lookups!$F$2:$H$27,3,FALSE)</f>
        <v>SEAK Sport</v>
      </c>
      <c r="F7170">
        <f>VLOOKUP(C7170,lookups!$F$2:$I$27,4,FALSE)</f>
        <v>2</v>
      </c>
      <c r="G7170">
        <v>12</v>
      </c>
      <c r="H7170" t="s">
        <v>45</v>
      </c>
      <c r="I7170" t="str">
        <f>VLOOKUP(H7170,lookups!$B$2:$C$32,2,FALSE)</f>
        <v>Y</v>
      </c>
      <c r="J7170">
        <v>2</v>
      </c>
      <c r="K7170" t="s">
        <v>10</v>
      </c>
      <c r="L7170">
        <v>1</v>
      </c>
      <c r="M7170">
        <v>0</v>
      </c>
    </row>
    <row r="7171" spans="1:13" x14ac:dyDescent="0.3">
      <c r="A7171">
        <v>2009</v>
      </c>
      <c r="B7171">
        <v>18</v>
      </c>
      <c r="C7171" t="s">
        <v>27</v>
      </c>
      <c r="D7171">
        <f>VLOOKUP(C7171,lookups!$F$2:$H$27,2,FALSE)</f>
        <v>3</v>
      </c>
      <c r="E7171" t="str">
        <f>VLOOKUP(C7171,lookups!$F$2:$H$27,3,FALSE)</f>
        <v>SEAK Sport</v>
      </c>
      <c r="F7171">
        <f>VLOOKUP(C7171,lookups!$F$2:$I$27,4,FALSE)</f>
        <v>2</v>
      </c>
      <c r="G7171">
        <v>12</v>
      </c>
      <c r="H7171" t="s">
        <v>45</v>
      </c>
      <c r="I7171" t="str">
        <f>VLOOKUP(H7171,lookups!$B$2:$C$32,2,FALSE)</f>
        <v>Y</v>
      </c>
      <c r="J7171">
        <v>3</v>
      </c>
      <c r="K7171" t="s">
        <v>10</v>
      </c>
      <c r="L7171">
        <v>1</v>
      </c>
      <c r="M7171">
        <v>0</v>
      </c>
    </row>
    <row r="7172" spans="1:13" x14ac:dyDescent="0.3">
      <c r="A7172">
        <v>2009</v>
      </c>
      <c r="B7172">
        <v>18</v>
      </c>
      <c r="C7172" t="s">
        <v>27</v>
      </c>
      <c r="D7172">
        <f>VLOOKUP(C7172,lookups!$F$2:$H$27,2,FALSE)</f>
        <v>3</v>
      </c>
      <c r="E7172" t="str">
        <f>VLOOKUP(C7172,lookups!$F$2:$H$27,3,FALSE)</f>
        <v>SEAK Sport</v>
      </c>
      <c r="F7172">
        <f>VLOOKUP(C7172,lookups!$F$2:$I$27,4,FALSE)</f>
        <v>2</v>
      </c>
      <c r="G7172">
        <v>12</v>
      </c>
      <c r="H7172" t="s">
        <v>45</v>
      </c>
      <c r="I7172" t="str">
        <f>VLOOKUP(H7172,lookups!$B$2:$C$32,2,FALSE)</f>
        <v>Y</v>
      </c>
      <c r="J7172">
        <v>4</v>
      </c>
      <c r="K7172" t="s">
        <v>10</v>
      </c>
      <c r="L7172">
        <v>1</v>
      </c>
      <c r="M7172">
        <v>23.52</v>
      </c>
    </row>
    <row r="7173" spans="1:13" x14ac:dyDescent="0.3">
      <c r="A7173">
        <v>2009</v>
      </c>
      <c r="B7173">
        <v>18</v>
      </c>
      <c r="C7173" t="s">
        <v>27</v>
      </c>
      <c r="D7173">
        <f>VLOOKUP(C7173,lookups!$F$2:$H$27,2,FALSE)</f>
        <v>3</v>
      </c>
      <c r="E7173" t="str">
        <f>VLOOKUP(C7173,lookups!$F$2:$H$27,3,FALSE)</f>
        <v>SEAK Sport</v>
      </c>
      <c r="F7173">
        <f>VLOOKUP(C7173,lookups!$F$2:$I$27,4,FALSE)</f>
        <v>2</v>
      </c>
      <c r="G7173">
        <v>12</v>
      </c>
      <c r="H7173" t="s">
        <v>45</v>
      </c>
      <c r="I7173" t="str">
        <f>VLOOKUP(H7173,lookups!$B$2:$C$32,2,FALSE)</f>
        <v>Y</v>
      </c>
      <c r="J7173">
        <v>5</v>
      </c>
      <c r="K7173" t="s">
        <v>10</v>
      </c>
      <c r="L7173">
        <v>1</v>
      </c>
      <c r="M7173">
        <v>0</v>
      </c>
    </row>
    <row r="7174" spans="1:13" x14ac:dyDescent="0.3">
      <c r="A7174">
        <v>2009</v>
      </c>
      <c r="B7174">
        <v>19</v>
      </c>
      <c r="C7174" t="s">
        <v>28</v>
      </c>
      <c r="D7174" t="str">
        <f>VLOOKUP(C7174,lookups!$F$2:$H$27,2,FALSE)</f>
        <v>na</v>
      </c>
      <c r="E7174" t="str">
        <f>VLOOKUP(C7174,lookups!$F$2:$H$27,3,FALSE)</f>
        <v>na</v>
      </c>
      <c r="F7174" t="str">
        <f>VLOOKUP(C7174,lookups!$F$2:$I$27,4,FALSE)</f>
        <v>na</v>
      </c>
      <c r="G7174">
        <v>12</v>
      </c>
      <c r="H7174" t="s">
        <v>45</v>
      </c>
      <c r="I7174" t="str">
        <f>VLOOKUP(H7174,lookups!$B$2:$C$32,2,FALSE)</f>
        <v>Y</v>
      </c>
      <c r="J7174">
        <v>2</v>
      </c>
      <c r="K7174" t="s">
        <v>10</v>
      </c>
      <c r="L7174">
        <v>1</v>
      </c>
      <c r="M7174">
        <v>0</v>
      </c>
    </row>
    <row r="7175" spans="1:13" x14ac:dyDescent="0.3">
      <c r="A7175">
        <v>2009</v>
      </c>
      <c r="B7175">
        <v>19</v>
      </c>
      <c r="C7175" t="s">
        <v>28</v>
      </c>
      <c r="D7175" t="str">
        <f>VLOOKUP(C7175,lookups!$F$2:$H$27,2,FALSE)</f>
        <v>na</v>
      </c>
      <c r="E7175" t="str">
        <f>VLOOKUP(C7175,lookups!$F$2:$H$27,3,FALSE)</f>
        <v>na</v>
      </c>
      <c r="F7175" t="str">
        <f>VLOOKUP(C7175,lookups!$F$2:$I$27,4,FALSE)</f>
        <v>na</v>
      </c>
      <c r="G7175">
        <v>12</v>
      </c>
      <c r="H7175" t="s">
        <v>45</v>
      </c>
      <c r="I7175" t="str">
        <f>VLOOKUP(H7175,lookups!$B$2:$C$32,2,FALSE)</f>
        <v>Y</v>
      </c>
      <c r="J7175">
        <v>3</v>
      </c>
      <c r="K7175" t="s">
        <v>10</v>
      </c>
      <c r="L7175">
        <v>1</v>
      </c>
      <c r="M7175">
        <v>13.12</v>
      </c>
    </row>
    <row r="7176" spans="1:13" x14ac:dyDescent="0.3">
      <c r="A7176">
        <v>2009</v>
      </c>
      <c r="B7176">
        <v>19</v>
      </c>
      <c r="C7176" t="s">
        <v>28</v>
      </c>
      <c r="D7176" t="str">
        <f>VLOOKUP(C7176,lookups!$F$2:$H$27,2,FALSE)</f>
        <v>na</v>
      </c>
      <c r="E7176" t="str">
        <f>VLOOKUP(C7176,lookups!$F$2:$H$27,3,FALSE)</f>
        <v>na</v>
      </c>
      <c r="F7176" t="str">
        <f>VLOOKUP(C7176,lookups!$F$2:$I$27,4,FALSE)</f>
        <v>na</v>
      </c>
      <c r="G7176">
        <v>12</v>
      </c>
      <c r="H7176" t="s">
        <v>45</v>
      </c>
      <c r="I7176" t="str">
        <f>VLOOKUP(H7176,lookups!$B$2:$C$32,2,FALSE)</f>
        <v>Y</v>
      </c>
      <c r="J7176">
        <v>4</v>
      </c>
      <c r="K7176" t="s">
        <v>10</v>
      </c>
      <c r="L7176">
        <v>1</v>
      </c>
      <c r="M7176">
        <v>43.36</v>
      </c>
    </row>
    <row r="7177" spans="1:13" x14ac:dyDescent="0.3">
      <c r="A7177">
        <v>2009</v>
      </c>
      <c r="B7177">
        <v>19</v>
      </c>
      <c r="C7177" t="s">
        <v>28</v>
      </c>
      <c r="D7177" t="str">
        <f>VLOOKUP(C7177,lookups!$F$2:$H$27,2,FALSE)</f>
        <v>na</v>
      </c>
      <c r="E7177" t="str">
        <f>VLOOKUP(C7177,lookups!$F$2:$H$27,3,FALSE)</f>
        <v>na</v>
      </c>
      <c r="F7177" t="str">
        <f>VLOOKUP(C7177,lookups!$F$2:$I$27,4,FALSE)</f>
        <v>na</v>
      </c>
      <c r="G7177">
        <v>12</v>
      </c>
      <c r="H7177" t="s">
        <v>45</v>
      </c>
      <c r="I7177" t="str">
        <f>VLOOKUP(H7177,lookups!$B$2:$C$32,2,FALSE)</f>
        <v>Y</v>
      </c>
      <c r="J7177">
        <v>5</v>
      </c>
      <c r="K7177" t="s">
        <v>10</v>
      </c>
      <c r="L7177">
        <v>1</v>
      </c>
      <c r="M7177">
        <v>0</v>
      </c>
    </row>
    <row r="7178" spans="1:13" x14ac:dyDescent="0.3">
      <c r="A7178">
        <v>2009</v>
      </c>
      <c r="B7178">
        <v>20</v>
      </c>
      <c r="C7178" t="s">
        <v>29</v>
      </c>
      <c r="D7178" t="str">
        <f>VLOOKUP(C7178,lookups!$F$2:$H$27,2,FALSE)</f>
        <v>na</v>
      </c>
      <c r="E7178" t="str">
        <f>VLOOKUP(C7178,lookups!$F$2:$H$27,3,FALSE)</f>
        <v>na</v>
      </c>
      <c r="F7178" t="str">
        <f>VLOOKUP(C7178,lookups!$F$2:$I$27,4,FALSE)</f>
        <v>na</v>
      </c>
      <c r="G7178">
        <v>12</v>
      </c>
      <c r="H7178" t="s">
        <v>45</v>
      </c>
      <c r="I7178" t="str">
        <f>VLOOKUP(H7178,lookups!$B$2:$C$32,2,FALSE)</f>
        <v>Y</v>
      </c>
      <c r="J7178">
        <v>2</v>
      </c>
      <c r="K7178" t="s">
        <v>10</v>
      </c>
      <c r="L7178">
        <v>1</v>
      </c>
      <c r="M7178">
        <v>9.65</v>
      </c>
    </row>
    <row r="7179" spans="1:13" x14ac:dyDescent="0.3">
      <c r="A7179">
        <v>2009</v>
      </c>
      <c r="B7179">
        <v>20</v>
      </c>
      <c r="C7179" t="s">
        <v>29</v>
      </c>
      <c r="D7179" t="str">
        <f>VLOOKUP(C7179,lookups!$F$2:$H$27,2,FALSE)</f>
        <v>na</v>
      </c>
      <c r="E7179" t="str">
        <f>VLOOKUP(C7179,lookups!$F$2:$H$27,3,FALSE)</f>
        <v>na</v>
      </c>
      <c r="F7179" t="str">
        <f>VLOOKUP(C7179,lookups!$F$2:$I$27,4,FALSE)</f>
        <v>na</v>
      </c>
      <c r="G7179">
        <v>12</v>
      </c>
      <c r="H7179" t="s">
        <v>45</v>
      </c>
      <c r="I7179" t="str">
        <f>VLOOKUP(H7179,lookups!$B$2:$C$32,2,FALSE)</f>
        <v>Y</v>
      </c>
      <c r="J7179">
        <v>3</v>
      </c>
      <c r="K7179" t="s">
        <v>10</v>
      </c>
      <c r="L7179">
        <v>1</v>
      </c>
      <c r="M7179">
        <v>115.97</v>
      </c>
    </row>
    <row r="7180" spans="1:13" x14ac:dyDescent="0.3">
      <c r="A7180">
        <v>2009</v>
      </c>
      <c r="B7180">
        <v>20</v>
      </c>
      <c r="C7180" t="s">
        <v>29</v>
      </c>
      <c r="D7180" t="str">
        <f>VLOOKUP(C7180,lookups!$F$2:$H$27,2,FALSE)</f>
        <v>na</v>
      </c>
      <c r="E7180" t="str">
        <f>VLOOKUP(C7180,lookups!$F$2:$H$27,3,FALSE)</f>
        <v>na</v>
      </c>
      <c r="F7180" t="str">
        <f>VLOOKUP(C7180,lookups!$F$2:$I$27,4,FALSE)</f>
        <v>na</v>
      </c>
      <c r="G7180">
        <v>12</v>
      </c>
      <c r="H7180" t="s">
        <v>45</v>
      </c>
      <c r="I7180" t="str">
        <f>VLOOKUP(H7180,lookups!$B$2:$C$32,2,FALSE)</f>
        <v>Y</v>
      </c>
      <c r="J7180">
        <v>4</v>
      </c>
      <c r="K7180" t="s">
        <v>10</v>
      </c>
      <c r="L7180">
        <v>1</v>
      </c>
      <c r="M7180">
        <v>261.5</v>
      </c>
    </row>
    <row r="7181" spans="1:13" x14ac:dyDescent="0.3">
      <c r="A7181">
        <v>2009</v>
      </c>
      <c r="B7181">
        <v>20</v>
      </c>
      <c r="C7181" t="s">
        <v>29</v>
      </c>
      <c r="D7181" t="str">
        <f>VLOOKUP(C7181,lookups!$F$2:$H$27,2,FALSE)</f>
        <v>na</v>
      </c>
      <c r="E7181" t="str">
        <f>VLOOKUP(C7181,lookups!$F$2:$H$27,3,FALSE)</f>
        <v>na</v>
      </c>
      <c r="F7181" t="str">
        <f>VLOOKUP(C7181,lookups!$F$2:$I$27,4,FALSE)</f>
        <v>na</v>
      </c>
      <c r="G7181">
        <v>12</v>
      </c>
      <c r="H7181" t="s">
        <v>45</v>
      </c>
      <c r="I7181" t="str">
        <f>VLOOKUP(H7181,lookups!$B$2:$C$32,2,FALSE)</f>
        <v>Y</v>
      </c>
      <c r="J7181">
        <v>5</v>
      </c>
      <c r="K7181" t="s">
        <v>10</v>
      </c>
      <c r="L7181">
        <v>1</v>
      </c>
      <c r="M7181">
        <v>78.290000000000006</v>
      </c>
    </row>
    <row r="7182" spans="1:13" x14ac:dyDescent="0.3">
      <c r="A7182">
        <v>2009</v>
      </c>
      <c r="B7182">
        <v>21</v>
      </c>
      <c r="C7182" t="s">
        <v>30</v>
      </c>
      <c r="D7182" t="str">
        <f>VLOOKUP(C7182,lookups!$F$2:$H$27,2,FALSE)</f>
        <v>na</v>
      </c>
      <c r="E7182" t="str">
        <f>VLOOKUP(C7182,lookups!$F$2:$H$27,3,FALSE)</f>
        <v>na</v>
      </c>
      <c r="F7182" t="str">
        <f>VLOOKUP(C7182,lookups!$F$2:$I$27,4,FALSE)</f>
        <v>na</v>
      </c>
      <c r="G7182">
        <v>12</v>
      </c>
      <c r="H7182" t="s">
        <v>45</v>
      </c>
      <c r="I7182" t="str">
        <f>VLOOKUP(H7182,lookups!$B$2:$C$32,2,FALSE)</f>
        <v>Y</v>
      </c>
      <c r="J7182">
        <v>2</v>
      </c>
      <c r="K7182" t="s">
        <v>10</v>
      </c>
      <c r="L7182">
        <v>1</v>
      </c>
      <c r="M7182">
        <v>0</v>
      </c>
    </row>
    <row r="7183" spans="1:13" x14ac:dyDescent="0.3">
      <c r="A7183">
        <v>2009</v>
      </c>
      <c r="B7183">
        <v>21</v>
      </c>
      <c r="C7183" t="s">
        <v>30</v>
      </c>
      <c r="D7183" t="str">
        <f>VLOOKUP(C7183,lookups!$F$2:$H$27,2,FALSE)</f>
        <v>na</v>
      </c>
      <c r="E7183" t="str">
        <f>VLOOKUP(C7183,lookups!$F$2:$H$27,3,FALSE)</f>
        <v>na</v>
      </c>
      <c r="F7183" t="str">
        <f>VLOOKUP(C7183,lookups!$F$2:$I$27,4,FALSE)</f>
        <v>na</v>
      </c>
      <c r="G7183">
        <v>12</v>
      </c>
      <c r="H7183" t="s">
        <v>45</v>
      </c>
      <c r="I7183" t="str">
        <f>VLOOKUP(H7183,lookups!$B$2:$C$32,2,FALSE)</f>
        <v>Y</v>
      </c>
      <c r="J7183">
        <v>3</v>
      </c>
      <c r="K7183" t="s">
        <v>10</v>
      </c>
      <c r="L7183">
        <v>1</v>
      </c>
      <c r="M7183">
        <v>6.23</v>
      </c>
    </row>
    <row r="7184" spans="1:13" x14ac:dyDescent="0.3">
      <c r="A7184">
        <v>2009</v>
      </c>
      <c r="B7184">
        <v>21</v>
      </c>
      <c r="C7184" t="s">
        <v>30</v>
      </c>
      <c r="D7184" t="str">
        <f>VLOOKUP(C7184,lookups!$F$2:$H$27,2,FALSE)</f>
        <v>na</v>
      </c>
      <c r="E7184" t="str">
        <f>VLOOKUP(C7184,lookups!$F$2:$H$27,3,FALSE)</f>
        <v>na</v>
      </c>
      <c r="F7184" t="str">
        <f>VLOOKUP(C7184,lookups!$F$2:$I$27,4,FALSE)</f>
        <v>na</v>
      </c>
      <c r="G7184">
        <v>12</v>
      </c>
      <c r="H7184" t="s">
        <v>45</v>
      </c>
      <c r="I7184" t="str">
        <f>VLOOKUP(H7184,lookups!$B$2:$C$32,2,FALSE)</f>
        <v>Y</v>
      </c>
      <c r="J7184">
        <v>4</v>
      </c>
      <c r="K7184" t="s">
        <v>10</v>
      </c>
      <c r="L7184">
        <v>1</v>
      </c>
      <c r="M7184">
        <v>3.98</v>
      </c>
    </row>
    <row r="7185" spans="1:13" x14ac:dyDescent="0.3">
      <c r="A7185">
        <v>2009</v>
      </c>
      <c r="B7185">
        <v>21</v>
      </c>
      <c r="C7185" t="s">
        <v>30</v>
      </c>
      <c r="D7185" t="str">
        <f>VLOOKUP(C7185,lookups!$F$2:$H$27,2,FALSE)</f>
        <v>na</v>
      </c>
      <c r="E7185" t="str">
        <f>VLOOKUP(C7185,lookups!$F$2:$H$27,3,FALSE)</f>
        <v>na</v>
      </c>
      <c r="F7185" t="str">
        <f>VLOOKUP(C7185,lookups!$F$2:$I$27,4,FALSE)</f>
        <v>na</v>
      </c>
      <c r="G7185">
        <v>12</v>
      </c>
      <c r="H7185" t="s">
        <v>45</v>
      </c>
      <c r="I7185" t="str">
        <f>VLOOKUP(H7185,lookups!$B$2:$C$32,2,FALSE)</f>
        <v>Y</v>
      </c>
      <c r="J7185">
        <v>5</v>
      </c>
      <c r="K7185" t="s">
        <v>10</v>
      </c>
      <c r="L7185">
        <v>1</v>
      </c>
      <c r="M7185">
        <v>0</v>
      </c>
    </row>
    <row r="7186" spans="1:13" x14ac:dyDescent="0.3">
      <c r="A7186">
        <v>2009</v>
      </c>
      <c r="B7186">
        <v>22</v>
      </c>
      <c r="C7186" t="s">
        <v>31</v>
      </c>
      <c r="D7186" t="str">
        <f>VLOOKUP(C7186,lookups!$F$2:$H$27,2,FALSE)</f>
        <v>na</v>
      </c>
      <c r="E7186" t="str">
        <f>VLOOKUP(C7186,lookups!$F$2:$H$27,3,FALSE)</f>
        <v>na</v>
      </c>
      <c r="F7186" t="str">
        <f>VLOOKUP(C7186,lookups!$F$2:$I$27,4,FALSE)</f>
        <v>na</v>
      </c>
      <c r="G7186">
        <v>12</v>
      </c>
      <c r="H7186" t="s">
        <v>45</v>
      </c>
      <c r="I7186" t="str">
        <f>VLOOKUP(H7186,lookups!$B$2:$C$32,2,FALSE)</f>
        <v>Y</v>
      </c>
      <c r="J7186">
        <v>2</v>
      </c>
      <c r="K7186" t="s">
        <v>10</v>
      </c>
      <c r="L7186">
        <v>1</v>
      </c>
      <c r="M7186">
        <v>0</v>
      </c>
    </row>
    <row r="7187" spans="1:13" x14ac:dyDescent="0.3">
      <c r="A7187">
        <v>2009</v>
      </c>
      <c r="B7187">
        <v>22</v>
      </c>
      <c r="C7187" t="s">
        <v>31</v>
      </c>
      <c r="D7187" t="str">
        <f>VLOOKUP(C7187,lookups!$F$2:$H$27,2,FALSE)</f>
        <v>na</v>
      </c>
      <c r="E7187" t="str">
        <f>VLOOKUP(C7187,lookups!$F$2:$H$27,3,FALSE)</f>
        <v>na</v>
      </c>
      <c r="F7187" t="str">
        <f>VLOOKUP(C7187,lookups!$F$2:$I$27,4,FALSE)</f>
        <v>na</v>
      </c>
      <c r="G7187">
        <v>12</v>
      </c>
      <c r="H7187" t="s">
        <v>45</v>
      </c>
      <c r="I7187" t="str">
        <f>VLOOKUP(H7187,lookups!$B$2:$C$32,2,FALSE)</f>
        <v>Y</v>
      </c>
      <c r="J7187">
        <v>3</v>
      </c>
      <c r="K7187" t="s">
        <v>10</v>
      </c>
      <c r="L7187">
        <v>1</v>
      </c>
      <c r="M7187">
        <v>137.25</v>
      </c>
    </row>
    <row r="7188" spans="1:13" x14ac:dyDescent="0.3">
      <c r="A7188">
        <v>2009</v>
      </c>
      <c r="B7188">
        <v>22</v>
      </c>
      <c r="C7188" t="s">
        <v>31</v>
      </c>
      <c r="D7188" t="str">
        <f>VLOOKUP(C7188,lookups!$F$2:$H$27,2,FALSE)</f>
        <v>na</v>
      </c>
      <c r="E7188" t="str">
        <f>VLOOKUP(C7188,lookups!$F$2:$H$27,3,FALSE)</f>
        <v>na</v>
      </c>
      <c r="F7188" t="str">
        <f>VLOOKUP(C7188,lookups!$F$2:$I$27,4,FALSE)</f>
        <v>na</v>
      </c>
      <c r="G7188">
        <v>12</v>
      </c>
      <c r="H7188" t="s">
        <v>45</v>
      </c>
      <c r="I7188" t="str">
        <f>VLOOKUP(H7188,lookups!$B$2:$C$32,2,FALSE)</f>
        <v>Y</v>
      </c>
      <c r="J7188">
        <v>4</v>
      </c>
      <c r="K7188" t="s">
        <v>10</v>
      </c>
      <c r="L7188">
        <v>1</v>
      </c>
      <c r="M7188">
        <v>283.72000000000003</v>
      </c>
    </row>
    <row r="7189" spans="1:13" x14ac:dyDescent="0.3">
      <c r="A7189">
        <v>2009</v>
      </c>
      <c r="B7189">
        <v>22</v>
      </c>
      <c r="C7189" t="s">
        <v>31</v>
      </c>
      <c r="D7189" t="str">
        <f>VLOOKUP(C7189,lookups!$F$2:$H$27,2,FALSE)</f>
        <v>na</v>
      </c>
      <c r="E7189" t="str">
        <f>VLOOKUP(C7189,lookups!$F$2:$H$27,3,FALSE)</f>
        <v>na</v>
      </c>
      <c r="F7189" t="str">
        <f>VLOOKUP(C7189,lookups!$F$2:$I$27,4,FALSE)</f>
        <v>na</v>
      </c>
      <c r="G7189">
        <v>12</v>
      </c>
      <c r="H7189" t="s">
        <v>45</v>
      </c>
      <c r="I7189" t="str">
        <f>VLOOKUP(H7189,lookups!$B$2:$C$32,2,FALSE)</f>
        <v>Y</v>
      </c>
      <c r="J7189">
        <v>5</v>
      </c>
      <c r="K7189" t="s">
        <v>10</v>
      </c>
      <c r="L7189">
        <v>1</v>
      </c>
      <c r="M7189">
        <v>91.46</v>
      </c>
    </row>
    <row r="7190" spans="1:13" x14ac:dyDescent="0.3">
      <c r="A7190">
        <v>2009</v>
      </c>
      <c r="B7190">
        <v>23</v>
      </c>
      <c r="C7190" t="s">
        <v>32</v>
      </c>
      <c r="D7190" t="str">
        <f>VLOOKUP(C7190,lookups!$F$2:$H$27,2,FALSE)</f>
        <v>na</v>
      </c>
      <c r="E7190" t="str">
        <f>VLOOKUP(C7190,lookups!$F$2:$H$27,3,FALSE)</f>
        <v>na</v>
      </c>
      <c r="F7190" t="str">
        <f>VLOOKUP(C7190,lookups!$F$2:$I$27,4,FALSE)</f>
        <v>na</v>
      </c>
      <c r="G7190">
        <v>12</v>
      </c>
      <c r="H7190" t="s">
        <v>45</v>
      </c>
      <c r="I7190" t="str">
        <f>VLOOKUP(H7190,lookups!$B$2:$C$32,2,FALSE)</f>
        <v>Y</v>
      </c>
      <c r="J7190">
        <v>2</v>
      </c>
      <c r="K7190" t="s">
        <v>10</v>
      </c>
      <c r="L7190">
        <v>1</v>
      </c>
      <c r="M7190">
        <v>0</v>
      </c>
    </row>
    <row r="7191" spans="1:13" x14ac:dyDescent="0.3">
      <c r="A7191">
        <v>2009</v>
      </c>
      <c r="B7191">
        <v>23</v>
      </c>
      <c r="C7191" t="s">
        <v>32</v>
      </c>
      <c r="D7191" t="str">
        <f>VLOOKUP(C7191,lookups!$F$2:$H$27,2,FALSE)</f>
        <v>na</v>
      </c>
      <c r="E7191" t="str">
        <f>VLOOKUP(C7191,lookups!$F$2:$H$27,3,FALSE)</f>
        <v>na</v>
      </c>
      <c r="F7191" t="str">
        <f>VLOOKUP(C7191,lookups!$F$2:$I$27,4,FALSE)</f>
        <v>na</v>
      </c>
      <c r="G7191">
        <v>12</v>
      </c>
      <c r="H7191" t="s">
        <v>45</v>
      </c>
      <c r="I7191" t="str">
        <f>VLOOKUP(H7191,lookups!$B$2:$C$32,2,FALSE)</f>
        <v>Y</v>
      </c>
      <c r="J7191">
        <v>3</v>
      </c>
      <c r="K7191" t="s">
        <v>10</v>
      </c>
      <c r="L7191">
        <v>1</v>
      </c>
      <c r="M7191">
        <v>264.63</v>
      </c>
    </row>
    <row r="7192" spans="1:13" x14ac:dyDescent="0.3">
      <c r="A7192">
        <v>2009</v>
      </c>
      <c r="B7192">
        <v>23</v>
      </c>
      <c r="C7192" t="s">
        <v>32</v>
      </c>
      <c r="D7192" t="str">
        <f>VLOOKUP(C7192,lookups!$F$2:$H$27,2,FALSE)</f>
        <v>na</v>
      </c>
      <c r="E7192" t="str">
        <f>VLOOKUP(C7192,lookups!$F$2:$H$27,3,FALSE)</f>
        <v>na</v>
      </c>
      <c r="F7192" t="str">
        <f>VLOOKUP(C7192,lookups!$F$2:$I$27,4,FALSE)</f>
        <v>na</v>
      </c>
      <c r="G7192">
        <v>12</v>
      </c>
      <c r="H7192" t="s">
        <v>45</v>
      </c>
      <c r="I7192" t="str">
        <f>VLOOKUP(H7192,lookups!$B$2:$C$32,2,FALSE)</f>
        <v>Y</v>
      </c>
      <c r="J7192">
        <v>4</v>
      </c>
      <c r="K7192" t="s">
        <v>10</v>
      </c>
      <c r="L7192">
        <v>1</v>
      </c>
      <c r="M7192">
        <v>162.22999999999999</v>
      </c>
    </row>
    <row r="7193" spans="1:13" x14ac:dyDescent="0.3">
      <c r="A7193">
        <v>2009</v>
      </c>
      <c r="B7193">
        <v>23</v>
      </c>
      <c r="C7193" t="s">
        <v>32</v>
      </c>
      <c r="D7193" t="str">
        <f>VLOOKUP(C7193,lookups!$F$2:$H$27,2,FALSE)</f>
        <v>na</v>
      </c>
      <c r="E7193" t="str">
        <f>VLOOKUP(C7193,lookups!$F$2:$H$27,3,FALSE)</f>
        <v>na</v>
      </c>
      <c r="F7193" t="str">
        <f>VLOOKUP(C7193,lookups!$F$2:$I$27,4,FALSE)</f>
        <v>na</v>
      </c>
      <c r="G7193">
        <v>12</v>
      </c>
      <c r="H7193" t="s">
        <v>45</v>
      </c>
      <c r="I7193" t="str">
        <f>VLOOKUP(H7193,lookups!$B$2:$C$32,2,FALSE)</f>
        <v>Y</v>
      </c>
      <c r="J7193">
        <v>5</v>
      </c>
      <c r="K7193" t="s">
        <v>10</v>
      </c>
      <c r="L7193">
        <v>1</v>
      </c>
      <c r="M7193">
        <v>42.01</v>
      </c>
    </row>
    <row r="7194" spans="1:13" x14ac:dyDescent="0.3">
      <c r="A7194">
        <v>2009</v>
      </c>
      <c r="B7194">
        <v>24</v>
      </c>
      <c r="C7194" t="s">
        <v>33</v>
      </c>
      <c r="D7194" t="str">
        <f>VLOOKUP(C7194,lookups!$F$2:$H$27,2,FALSE)</f>
        <v>13-15</v>
      </c>
      <c r="E7194" t="str">
        <f>VLOOKUP(C7194,lookups!$F$2:$H$27,3,FALSE)</f>
        <v>NGS/SGS/JDF Sport</v>
      </c>
      <c r="F7194">
        <f>VLOOKUP(C7194,lookups!$F$2:$I$27,4,FALSE)</f>
        <v>7</v>
      </c>
      <c r="G7194">
        <v>12</v>
      </c>
      <c r="H7194" t="s">
        <v>45</v>
      </c>
      <c r="I7194" t="str">
        <f>VLOOKUP(H7194,lookups!$B$2:$C$32,2,FALSE)</f>
        <v>Y</v>
      </c>
      <c r="J7194">
        <v>2</v>
      </c>
      <c r="K7194" t="s">
        <v>10</v>
      </c>
      <c r="L7194">
        <v>1</v>
      </c>
      <c r="M7194">
        <v>54.42</v>
      </c>
    </row>
    <row r="7195" spans="1:13" x14ac:dyDescent="0.3">
      <c r="A7195">
        <v>2009</v>
      </c>
      <c r="B7195">
        <v>24</v>
      </c>
      <c r="C7195" t="s">
        <v>33</v>
      </c>
      <c r="D7195" t="str">
        <f>VLOOKUP(C7195,lookups!$F$2:$H$27,2,FALSE)</f>
        <v>13-15</v>
      </c>
      <c r="E7195" t="str">
        <f>VLOOKUP(C7195,lookups!$F$2:$H$27,3,FALSE)</f>
        <v>NGS/SGS/JDF Sport</v>
      </c>
      <c r="F7195">
        <f>VLOOKUP(C7195,lookups!$F$2:$I$27,4,FALSE)</f>
        <v>7</v>
      </c>
      <c r="G7195">
        <v>12</v>
      </c>
      <c r="H7195" t="s">
        <v>45</v>
      </c>
      <c r="I7195" t="str">
        <f>VLOOKUP(H7195,lookups!$B$2:$C$32,2,FALSE)</f>
        <v>Y</v>
      </c>
      <c r="J7195">
        <v>3</v>
      </c>
      <c r="K7195" t="s">
        <v>10</v>
      </c>
      <c r="L7195">
        <v>1</v>
      </c>
      <c r="M7195">
        <v>164.29</v>
      </c>
    </row>
    <row r="7196" spans="1:13" x14ac:dyDescent="0.3">
      <c r="A7196">
        <v>2009</v>
      </c>
      <c r="B7196">
        <v>24</v>
      </c>
      <c r="C7196" t="s">
        <v>33</v>
      </c>
      <c r="D7196" t="str">
        <f>VLOOKUP(C7196,lookups!$F$2:$H$27,2,FALSE)</f>
        <v>13-15</v>
      </c>
      <c r="E7196" t="str">
        <f>VLOOKUP(C7196,lookups!$F$2:$H$27,3,FALSE)</f>
        <v>NGS/SGS/JDF Sport</v>
      </c>
      <c r="F7196">
        <f>VLOOKUP(C7196,lookups!$F$2:$I$27,4,FALSE)</f>
        <v>7</v>
      </c>
      <c r="G7196">
        <v>12</v>
      </c>
      <c r="H7196" t="s">
        <v>45</v>
      </c>
      <c r="I7196" t="str">
        <f>VLOOKUP(H7196,lookups!$B$2:$C$32,2,FALSE)</f>
        <v>Y</v>
      </c>
      <c r="J7196">
        <v>4</v>
      </c>
      <c r="K7196" t="s">
        <v>10</v>
      </c>
      <c r="L7196">
        <v>1</v>
      </c>
      <c r="M7196">
        <v>144.11000000000001</v>
      </c>
    </row>
    <row r="7197" spans="1:13" x14ac:dyDescent="0.3">
      <c r="A7197">
        <v>2009</v>
      </c>
      <c r="B7197">
        <v>24</v>
      </c>
      <c r="C7197" t="s">
        <v>33</v>
      </c>
      <c r="D7197" t="str">
        <f>VLOOKUP(C7197,lookups!$F$2:$H$27,2,FALSE)</f>
        <v>13-15</v>
      </c>
      <c r="E7197" t="str">
        <f>VLOOKUP(C7197,lookups!$F$2:$H$27,3,FALSE)</f>
        <v>NGS/SGS/JDF Sport</v>
      </c>
      <c r="F7197">
        <f>VLOOKUP(C7197,lookups!$F$2:$I$27,4,FALSE)</f>
        <v>7</v>
      </c>
      <c r="G7197">
        <v>12</v>
      </c>
      <c r="H7197" t="s">
        <v>45</v>
      </c>
      <c r="I7197" t="str">
        <f>VLOOKUP(H7197,lookups!$B$2:$C$32,2,FALSE)</f>
        <v>Y</v>
      </c>
      <c r="J7197">
        <v>5</v>
      </c>
      <c r="K7197" t="s">
        <v>10</v>
      </c>
      <c r="L7197">
        <v>1</v>
      </c>
      <c r="M7197">
        <v>13.99</v>
      </c>
    </row>
    <row r="7198" spans="1:13" x14ac:dyDescent="0.3">
      <c r="A7198">
        <v>2009</v>
      </c>
      <c r="B7198">
        <v>25</v>
      </c>
      <c r="C7198" t="s">
        <v>34</v>
      </c>
      <c r="D7198" t="str">
        <f>VLOOKUP(C7198,lookups!$F$2:$H$27,2,FALSE)</f>
        <v>na</v>
      </c>
      <c r="E7198" t="str">
        <f>VLOOKUP(C7198,lookups!$F$2:$H$27,3,FALSE)</f>
        <v>na</v>
      </c>
      <c r="F7198" t="str">
        <f>VLOOKUP(C7198,lookups!$F$2:$I$27,4,FALSE)</f>
        <v>na</v>
      </c>
      <c r="G7198">
        <v>12</v>
      </c>
      <c r="H7198" t="s">
        <v>45</v>
      </c>
      <c r="I7198" t="str">
        <f>VLOOKUP(H7198,lookups!$B$2:$C$32,2,FALSE)</f>
        <v>Y</v>
      </c>
      <c r="J7198">
        <v>2</v>
      </c>
      <c r="K7198" t="s">
        <v>10</v>
      </c>
      <c r="L7198">
        <v>1</v>
      </c>
      <c r="M7198">
        <v>0</v>
      </c>
    </row>
    <row r="7199" spans="1:13" x14ac:dyDescent="0.3">
      <c r="A7199">
        <v>2009</v>
      </c>
      <c r="B7199">
        <v>25</v>
      </c>
      <c r="C7199" t="s">
        <v>34</v>
      </c>
      <c r="D7199" t="str">
        <f>VLOOKUP(C7199,lookups!$F$2:$H$27,2,FALSE)</f>
        <v>na</v>
      </c>
      <c r="E7199" t="str">
        <f>VLOOKUP(C7199,lookups!$F$2:$H$27,3,FALSE)</f>
        <v>na</v>
      </c>
      <c r="F7199" t="str">
        <f>VLOOKUP(C7199,lookups!$F$2:$I$27,4,FALSE)</f>
        <v>na</v>
      </c>
      <c r="G7199">
        <v>12</v>
      </c>
      <c r="H7199" t="s">
        <v>45</v>
      </c>
      <c r="I7199" t="str">
        <f>VLOOKUP(H7199,lookups!$B$2:$C$32,2,FALSE)</f>
        <v>Y</v>
      </c>
      <c r="J7199">
        <v>3</v>
      </c>
      <c r="K7199" t="s">
        <v>10</v>
      </c>
      <c r="L7199">
        <v>1</v>
      </c>
      <c r="M7199">
        <v>0</v>
      </c>
    </row>
    <row r="7200" spans="1:13" x14ac:dyDescent="0.3">
      <c r="A7200">
        <v>2009</v>
      </c>
      <c r="B7200">
        <v>25</v>
      </c>
      <c r="C7200" t="s">
        <v>34</v>
      </c>
      <c r="D7200" t="str">
        <f>VLOOKUP(C7200,lookups!$F$2:$H$27,2,FALSE)</f>
        <v>na</v>
      </c>
      <c r="E7200" t="str">
        <f>VLOOKUP(C7200,lookups!$F$2:$H$27,3,FALSE)</f>
        <v>na</v>
      </c>
      <c r="F7200" t="str">
        <f>VLOOKUP(C7200,lookups!$F$2:$I$27,4,FALSE)</f>
        <v>na</v>
      </c>
      <c r="G7200">
        <v>12</v>
      </c>
      <c r="H7200" t="s">
        <v>45</v>
      </c>
      <c r="I7200" t="str">
        <f>VLOOKUP(H7200,lookups!$B$2:$C$32,2,FALSE)</f>
        <v>Y</v>
      </c>
      <c r="J7200">
        <v>4</v>
      </c>
      <c r="K7200" t="s">
        <v>10</v>
      </c>
      <c r="L7200">
        <v>1</v>
      </c>
      <c r="M7200">
        <v>10.85</v>
      </c>
    </row>
    <row r="7201" spans="1:13" x14ac:dyDescent="0.3">
      <c r="A7201">
        <v>2009</v>
      </c>
      <c r="B7201">
        <v>25</v>
      </c>
      <c r="C7201" t="s">
        <v>34</v>
      </c>
      <c r="D7201" t="str">
        <f>VLOOKUP(C7201,lookups!$F$2:$H$27,2,FALSE)</f>
        <v>na</v>
      </c>
      <c r="E7201" t="str">
        <f>VLOOKUP(C7201,lookups!$F$2:$H$27,3,FALSE)</f>
        <v>na</v>
      </c>
      <c r="F7201" t="str">
        <f>VLOOKUP(C7201,lookups!$F$2:$I$27,4,FALSE)</f>
        <v>na</v>
      </c>
      <c r="G7201">
        <v>12</v>
      </c>
      <c r="H7201" t="s">
        <v>45</v>
      </c>
      <c r="I7201" t="str">
        <f>VLOOKUP(H7201,lookups!$B$2:$C$32,2,FALSE)</f>
        <v>Y</v>
      </c>
      <c r="J7201">
        <v>5</v>
      </c>
      <c r="K7201" t="s">
        <v>10</v>
      </c>
      <c r="L7201">
        <v>1</v>
      </c>
      <c r="M7201">
        <v>0</v>
      </c>
    </row>
    <row r="7202" spans="1:13" x14ac:dyDescent="0.3">
      <c r="A7202">
        <v>2009</v>
      </c>
      <c r="B7202">
        <v>1</v>
      </c>
      <c r="C7202" t="s">
        <v>8</v>
      </c>
      <c r="D7202" t="str">
        <f>VLOOKUP(C7202,lookups!$F$2:$H$27,2,FALSE)</f>
        <v>na</v>
      </c>
      <c r="E7202" t="str">
        <f>VLOOKUP(C7202,lookups!$F$2:$H$27,3,FALSE)</f>
        <v>na</v>
      </c>
      <c r="F7202" t="str">
        <f>VLOOKUP(C7202,lookups!$F$2:$I$27,4,FALSE)</f>
        <v>na</v>
      </c>
      <c r="G7202">
        <v>13</v>
      </c>
      <c r="H7202" t="s">
        <v>46</v>
      </c>
      <c r="I7202" t="str">
        <f>VLOOKUP(H7202,lookups!$B$2:$C$32,2,FALSE)</f>
        <v>Y</v>
      </c>
      <c r="J7202">
        <v>2</v>
      </c>
      <c r="K7202" t="s">
        <v>10</v>
      </c>
      <c r="L7202">
        <v>1</v>
      </c>
      <c r="M7202">
        <v>0</v>
      </c>
    </row>
    <row r="7203" spans="1:13" x14ac:dyDescent="0.3">
      <c r="A7203">
        <v>2009</v>
      </c>
      <c r="B7203">
        <v>1</v>
      </c>
      <c r="C7203" t="s">
        <v>8</v>
      </c>
      <c r="D7203" t="str">
        <f>VLOOKUP(C7203,lookups!$F$2:$H$27,2,FALSE)</f>
        <v>na</v>
      </c>
      <c r="E7203" t="str">
        <f>VLOOKUP(C7203,lookups!$F$2:$H$27,3,FALSE)</f>
        <v>na</v>
      </c>
      <c r="F7203" t="str">
        <f>VLOOKUP(C7203,lookups!$F$2:$I$27,4,FALSE)</f>
        <v>na</v>
      </c>
      <c r="G7203">
        <v>13</v>
      </c>
      <c r="H7203" t="s">
        <v>46</v>
      </c>
      <c r="I7203" t="str">
        <f>VLOOKUP(H7203,lookups!$B$2:$C$32,2,FALSE)</f>
        <v>Y</v>
      </c>
      <c r="J7203">
        <v>3</v>
      </c>
      <c r="K7203" t="s">
        <v>10</v>
      </c>
      <c r="L7203">
        <v>1</v>
      </c>
      <c r="M7203">
        <v>0</v>
      </c>
    </row>
    <row r="7204" spans="1:13" x14ac:dyDescent="0.3">
      <c r="A7204">
        <v>2009</v>
      </c>
      <c r="B7204">
        <v>1</v>
      </c>
      <c r="C7204" t="s">
        <v>8</v>
      </c>
      <c r="D7204" t="str">
        <f>VLOOKUP(C7204,lookups!$F$2:$H$27,2,FALSE)</f>
        <v>na</v>
      </c>
      <c r="E7204" t="str">
        <f>VLOOKUP(C7204,lookups!$F$2:$H$27,3,FALSE)</f>
        <v>na</v>
      </c>
      <c r="F7204" t="str">
        <f>VLOOKUP(C7204,lookups!$F$2:$I$27,4,FALSE)</f>
        <v>na</v>
      </c>
      <c r="G7204">
        <v>13</v>
      </c>
      <c r="H7204" t="s">
        <v>46</v>
      </c>
      <c r="I7204" t="str">
        <f>VLOOKUP(H7204,lookups!$B$2:$C$32,2,FALSE)</f>
        <v>Y</v>
      </c>
      <c r="J7204">
        <v>4</v>
      </c>
      <c r="K7204" t="s">
        <v>10</v>
      </c>
      <c r="L7204">
        <v>1</v>
      </c>
      <c r="M7204">
        <v>96.8</v>
      </c>
    </row>
    <row r="7205" spans="1:13" x14ac:dyDescent="0.3">
      <c r="A7205">
        <v>2009</v>
      </c>
      <c r="B7205">
        <v>1</v>
      </c>
      <c r="C7205" t="s">
        <v>8</v>
      </c>
      <c r="D7205" t="str">
        <f>VLOOKUP(C7205,lookups!$F$2:$H$27,2,FALSE)</f>
        <v>na</v>
      </c>
      <c r="E7205" t="str">
        <f>VLOOKUP(C7205,lookups!$F$2:$H$27,3,FALSE)</f>
        <v>na</v>
      </c>
      <c r="F7205" t="str">
        <f>VLOOKUP(C7205,lookups!$F$2:$I$27,4,FALSE)</f>
        <v>na</v>
      </c>
      <c r="G7205">
        <v>13</v>
      </c>
      <c r="H7205" t="s">
        <v>46</v>
      </c>
      <c r="I7205" t="str">
        <f>VLOOKUP(H7205,lookups!$B$2:$C$32,2,FALSE)</f>
        <v>Y</v>
      </c>
      <c r="J7205">
        <v>5</v>
      </c>
      <c r="K7205" t="s">
        <v>10</v>
      </c>
      <c r="L7205">
        <v>1</v>
      </c>
      <c r="M7205">
        <v>8.61</v>
      </c>
    </row>
    <row r="7206" spans="1:13" x14ac:dyDescent="0.3">
      <c r="A7206">
        <v>2009</v>
      </c>
      <c r="B7206">
        <v>2</v>
      </c>
      <c r="C7206" t="s">
        <v>11</v>
      </c>
      <c r="D7206" t="str">
        <f>VLOOKUP(C7206,lookups!$F$2:$H$27,2,FALSE)</f>
        <v>na</v>
      </c>
      <c r="E7206" t="str">
        <f>VLOOKUP(C7206,lookups!$F$2:$H$27,3,FALSE)</f>
        <v>na</v>
      </c>
      <c r="F7206" t="str">
        <f>VLOOKUP(C7206,lookups!$F$2:$I$27,4,FALSE)</f>
        <v>na</v>
      </c>
      <c r="G7206">
        <v>13</v>
      </c>
      <c r="H7206" t="s">
        <v>46</v>
      </c>
      <c r="I7206" t="str">
        <f>VLOOKUP(H7206,lookups!$B$2:$C$32,2,FALSE)</f>
        <v>Y</v>
      </c>
      <c r="J7206">
        <v>2</v>
      </c>
      <c r="K7206" t="s">
        <v>10</v>
      </c>
      <c r="L7206">
        <v>1</v>
      </c>
      <c r="M7206">
        <v>0</v>
      </c>
    </row>
    <row r="7207" spans="1:13" x14ac:dyDescent="0.3">
      <c r="A7207">
        <v>2009</v>
      </c>
      <c r="B7207">
        <v>2</v>
      </c>
      <c r="C7207" t="s">
        <v>11</v>
      </c>
      <c r="D7207" t="str">
        <f>VLOOKUP(C7207,lookups!$F$2:$H$27,2,FALSE)</f>
        <v>na</v>
      </c>
      <c r="E7207" t="str">
        <f>VLOOKUP(C7207,lookups!$F$2:$H$27,3,FALSE)</f>
        <v>na</v>
      </c>
      <c r="F7207" t="str">
        <f>VLOOKUP(C7207,lookups!$F$2:$I$27,4,FALSE)</f>
        <v>na</v>
      </c>
      <c r="G7207">
        <v>13</v>
      </c>
      <c r="H7207" t="s">
        <v>46</v>
      </c>
      <c r="I7207" t="str">
        <f>VLOOKUP(H7207,lookups!$B$2:$C$32,2,FALSE)</f>
        <v>Y</v>
      </c>
      <c r="J7207">
        <v>3</v>
      </c>
      <c r="K7207" t="s">
        <v>10</v>
      </c>
      <c r="L7207">
        <v>1</v>
      </c>
      <c r="M7207">
        <v>15.19</v>
      </c>
    </row>
    <row r="7208" spans="1:13" x14ac:dyDescent="0.3">
      <c r="A7208">
        <v>2009</v>
      </c>
      <c r="B7208">
        <v>2</v>
      </c>
      <c r="C7208" t="s">
        <v>11</v>
      </c>
      <c r="D7208" t="str">
        <f>VLOOKUP(C7208,lookups!$F$2:$H$27,2,FALSE)</f>
        <v>na</v>
      </c>
      <c r="E7208" t="str">
        <f>VLOOKUP(C7208,lookups!$F$2:$H$27,3,FALSE)</f>
        <v>na</v>
      </c>
      <c r="F7208" t="str">
        <f>VLOOKUP(C7208,lookups!$F$2:$I$27,4,FALSE)</f>
        <v>na</v>
      </c>
      <c r="G7208">
        <v>13</v>
      </c>
      <c r="H7208" t="s">
        <v>46</v>
      </c>
      <c r="I7208" t="str">
        <f>VLOOKUP(H7208,lookups!$B$2:$C$32,2,FALSE)</f>
        <v>Y</v>
      </c>
      <c r="J7208">
        <v>4</v>
      </c>
      <c r="K7208" t="s">
        <v>10</v>
      </c>
      <c r="L7208">
        <v>1</v>
      </c>
      <c r="M7208">
        <v>125.75</v>
      </c>
    </row>
    <row r="7209" spans="1:13" x14ac:dyDescent="0.3">
      <c r="A7209">
        <v>2009</v>
      </c>
      <c r="B7209">
        <v>2</v>
      </c>
      <c r="C7209" t="s">
        <v>11</v>
      </c>
      <c r="D7209" t="str">
        <f>VLOOKUP(C7209,lookups!$F$2:$H$27,2,FALSE)</f>
        <v>na</v>
      </c>
      <c r="E7209" t="str">
        <f>VLOOKUP(C7209,lookups!$F$2:$H$27,3,FALSE)</f>
        <v>na</v>
      </c>
      <c r="F7209" t="str">
        <f>VLOOKUP(C7209,lookups!$F$2:$I$27,4,FALSE)</f>
        <v>na</v>
      </c>
      <c r="G7209">
        <v>13</v>
      </c>
      <c r="H7209" t="s">
        <v>46</v>
      </c>
      <c r="I7209" t="str">
        <f>VLOOKUP(H7209,lookups!$B$2:$C$32,2,FALSE)</f>
        <v>Y</v>
      </c>
      <c r="J7209">
        <v>5</v>
      </c>
      <c r="K7209" t="s">
        <v>10</v>
      </c>
      <c r="L7209">
        <v>1</v>
      </c>
      <c r="M7209">
        <v>22.2</v>
      </c>
    </row>
    <row r="7210" spans="1:13" x14ac:dyDescent="0.3">
      <c r="A7210">
        <v>2009</v>
      </c>
      <c r="B7210">
        <v>3</v>
      </c>
      <c r="C7210" t="s">
        <v>12</v>
      </c>
      <c r="D7210" t="str">
        <f>VLOOKUP(C7210,lookups!$F$2:$H$27,2,FALSE)</f>
        <v>na</v>
      </c>
      <c r="E7210" t="str">
        <f>VLOOKUP(C7210,lookups!$F$2:$H$27,3,FALSE)</f>
        <v>na</v>
      </c>
      <c r="F7210" t="str">
        <f>VLOOKUP(C7210,lookups!$F$2:$I$27,4,FALSE)</f>
        <v>na</v>
      </c>
      <c r="G7210">
        <v>13</v>
      </c>
      <c r="H7210" t="s">
        <v>46</v>
      </c>
      <c r="I7210" t="str">
        <f>VLOOKUP(H7210,lookups!$B$2:$C$32,2,FALSE)</f>
        <v>Y</v>
      </c>
      <c r="J7210">
        <v>2</v>
      </c>
      <c r="K7210" t="s">
        <v>10</v>
      </c>
      <c r="L7210">
        <v>1</v>
      </c>
      <c r="M7210">
        <v>0</v>
      </c>
    </row>
    <row r="7211" spans="1:13" x14ac:dyDescent="0.3">
      <c r="A7211">
        <v>2009</v>
      </c>
      <c r="B7211">
        <v>3</v>
      </c>
      <c r="C7211" t="s">
        <v>12</v>
      </c>
      <c r="D7211" t="str">
        <f>VLOOKUP(C7211,lookups!$F$2:$H$27,2,FALSE)</f>
        <v>na</v>
      </c>
      <c r="E7211" t="str">
        <f>VLOOKUP(C7211,lookups!$F$2:$H$27,3,FALSE)</f>
        <v>na</v>
      </c>
      <c r="F7211" t="str">
        <f>VLOOKUP(C7211,lookups!$F$2:$I$27,4,FALSE)</f>
        <v>na</v>
      </c>
      <c r="G7211">
        <v>13</v>
      </c>
      <c r="H7211" t="s">
        <v>46</v>
      </c>
      <c r="I7211" t="str">
        <f>VLOOKUP(H7211,lookups!$B$2:$C$32,2,FALSE)</f>
        <v>Y</v>
      </c>
      <c r="J7211">
        <v>3</v>
      </c>
      <c r="K7211" t="s">
        <v>10</v>
      </c>
      <c r="L7211">
        <v>1</v>
      </c>
      <c r="M7211">
        <v>0</v>
      </c>
    </row>
    <row r="7212" spans="1:13" x14ac:dyDescent="0.3">
      <c r="A7212">
        <v>2009</v>
      </c>
      <c r="B7212">
        <v>3</v>
      </c>
      <c r="C7212" t="s">
        <v>12</v>
      </c>
      <c r="D7212" t="str">
        <f>VLOOKUP(C7212,lookups!$F$2:$H$27,2,FALSE)</f>
        <v>na</v>
      </c>
      <c r="E7212" t="str">
        <f>VLOOKUP(C7212,lookups!$F$2:$H$27,3,FALSE)</f>
        <v>na</v>
      </c>
      <c r="F7212" t="str">
        <f>VLOOKUP(C7212,lookups!$F$2:$I$27,4,FALSE)</f>
        <v>na</v>
      </c>
      <c r="G7212">
        <v>13</v>
      </c>
      <c r="H7212" t="s">
        <v>46</v>
      </c>
      <c r="I7212" t="str">
        <f>VLOOKUP(H7212,lookups!$B$2:$C$32,2,FALSE)</f>
        <v>Y</v>
      </c>
      <c r="J7212">
        <v>4</v>
      </c>
      <c r="K7212" t="s">
        <v>10</v>
      </c>
      <c r="L7212">
        <v>1</v>
      </c>
      <c r="M7212">
        <v>0</v>
      </c>
    </row>
    <row r="7213" spans="1:13" x14ac:dyDescent="0.3">
      <c r="A7213">
        <v>2009</v>
      </c>
      <c r="B7213">
        <v>3</v>
      </c>
      <c r="C7213" t="s">
        <v>12</v>
      </c>
      <c r="D7213" t="str">
        <f>VLOOKUP(C7213,lookups!$F$2:$H$27,2,FALSE)</f>
        <v>na</v>
      </c>
      <c r="E7213" t="str">
        <f>VLOOKUP(C7213,lookups!$F$2:$H$27,3,FALSE)</f>
        <v>na</v>
      </c>
      <c r="F7213" t="str">
        <f>VLOOKUP(C7213,lookups!$F$2:$I$27,4,FALSE)</f>
        <v>na</v>
      </c>
      <c r="G7213">
        <v>13</v>
      </c>
      <c r="H7213" t="s">
        <v>46</v>
      </c>
      <c r="I7213" t="str">
        <f>VLOOKUP(H7213,lookups!$B$2:$C$32,2,FALSE)</f>
        <v>Y</v>
      </c>
      <c r="J7213">
        <v>5</v>
      </c>
      <c r="K7213" t="s">
        <v>10</v>
      </c>
      <c r="L7213">
        <v>1</v>
      </c>
      <c r="M7213">
        <v>0</v>
      </c>
    </row>
    <row r="7214" spans="1:13" x14ac:dyDescent="0.3">
      <c r="A7214">
        <v>2009</v>
      </c>
      <c r="B7214">
        <v>4</v>
      </c>
      <c r="C7214" t="s">
        <v>13</v>
      </c>
      <c r="D7214">
        <f>VLOOKUP(C7214,lookups!$F$2:$H$27,2,FALSE)</f>
        <v>10</v>
      </c>
      <c r="E7214" t="str">
        <f>VLOOKUP(C7214,lookups!$F$2:$H$27,3,FALSE)</f>
        <v>WCVI Troll</v>
      </c>
      <c r="F7214">
        <f>VLOOKUP(C7214,lookups!$F$2:$I$27,4,FALSE)</f>
        <v>6</v>
      </c>
      <c r="G7214">
        <v>13</v>
      </c>
      <c r="H7214" t="s">
        <v>46</v>
      </c>
      <c r="I7214" t="str">
        <f>VLOOKUP(H7214,lookups!$B$2:$C$32,2,FALSE)</f>
        <v>Y</v>
      </c>
      <c r="J7214">
        <v>2</v>
      </c>
      <c r="K7214" t="s">
        <v>10</v>
      </c>
      <c r="L7214">
        <v>1</v>
      </c>
      <c r="M7214">
        <v>5.38</v>
      </c>
    </row>
    <row r="7215" spans="1:13" x14ac:dyDescent="0.3">
      <c r="A7215">
        <v>2009</v>
      </c>
      <c r="B7215">
        <v>4</v>
      </c>
      <c r="C7215" t="s">
        <v>13</v>
      </c>
      <c r="D7215">
        <f>VLOOKUP(C7215,lookups!$F$2:$H$27,2,FALSE)</f>
        <v>10</v>
      </c>
      <c r="E7215" t="str">
        <f>VLOOKUP(C7215,lookups!$F$2:$H$27,3,FALSE)</f>
        <v>WCVI Troll</v>
      </c>
      <c r="F7215">
        <f>VLOOKUP(C7215,lookups!$F$2:$I$27,4,FALSE)</f>
        <v>6</v>
      </c>
      <c r="G7215">
        <v>13</v>
      </c>
      <c r="H7215" t="s">
        <v>46</v>
      </c>
      <c r="I7215" t="str">
        <f>VLOOKUP(H7215,lookups!$B$2:$C$32,2,FALSE)</f>
        <v>Y</v>
      </c>
      <c r="J7215">
        <v>3</v>
      </c>
      <c r="K7215" t="s">
        <v>10</v>
      </c>
      <c r="L7215">
        <v>1</v>
      </c>
      <c r="M7215">
        <v>344.77</v>
      </c>
    </row>
    <row r="7216" spans="1:13" x14ac:dyDescent="0.3">
      <c r="A7216">
        <v>2009</v>
      </c>
      <c r="B7216">
        <v>4</v>
      </c>
      <c r="C7216" t="s">
        <v>13</v>
      </c>
      <c r="D7216">
        <f>VLOOKUP(C7216,lookups!$F$2:$H$27,2,FALSE)</f>
        <v>10</v>
      </c>
      <c r="E7216" t="str">
        <f>VLOOKUP(C7216,lookups!$F$2:$H$27,3,FALSE)</f>
        <v>WCVI Troll</v>
      </c>
      <c r="F7216">
        <f>VLOOKUP(C7216,lookups!$F$2:$I$27,4,FALSE)</f>
        <v>6</v>
      </c>
      <c r="G7216">
        <v>13</v>
      </c>
      <c r="H7216" t="s">
        <v>46</v>
      </c>
      <c r="I7216" t="str">
        <f>VLOOKUP(H7216,lookups!$B$2:$C$32,2,FALSE)</f>
        <v>Y</v>
      </c>
      <c r="J7216">
        <v>4</v>
      </c>
      <c r="K7216" t="s">
        <v>10</v>
      </c>
      <c r="L7216">
        <v>1</v>
      </c>
      <c r="M7216">
        <v>946.21</v>
      </c>
    </row>
    <row r="7217" spans="1:13" x14ac:dyDescent="0.3">
      <c r="A7217">
        <v>2009</v>
      </c>
      <c r="B7217">
        <v>4</v>
      </c>
      <c r="C7217" t="s">
        <v>13</v>
      </c>
      <c r="D7217">
        <f>VLOOKUP(C7217,lookups!$F$2:$H$27,2,FALSE)</f>
        <v>10</v>
      </c>
      <c r="E7217" t="str">
        <f>VLOOKUP(C7217,lookups!$F$2:$H$27,3,FALSE)</f>
        <v>WCVI Troll</v>
      </c>
      <c r="F7217">
        <f>VLOOKUP(C7217,lookups!$F$2:$I$27,4,FALSE)</f>
        <v>6</v>
      </c>
      <c r="G7217">
        <v>13</v>
      </c>
      <c r="H7217" t="s">
        <v>46</v>
      </c>
      <c r="I7217" t="str">
        <f>VLOOKUP(H7217,lookups!$B$2:$C$32,2,FALSE)</f>
        <v>Y</v>
      </c>
      <c r="J7217">
        <v>5</v>
      </c>
      <c r="K7217" t="s">
        <v>10</v>
      </c>
      <c r="L7217">
        <v>1</v>
      </c>
      <c r="M7217">
        <v>81.680000000000007</v>
      </c>
    </row>
    <row r="7218" spans="1:13" x14ac:dyDescent="0.3">
      <c r="A7218">
        <v>2009</v>
      </c>
      <c r="B7218">
        <v>5</v>
      </c>
      <c r="C7218" t="s">
        <v>14</v>
      </c>
      <c r="D7218" t="str">
        <f>VLOOKUP(C7218,lookups!$F$2:$H$27,2,FALSE)</f>
        <v>na</v>
      </c>
      <c r="E7218" t="str">
        <f>VLOOKUP(C7218,lookups!$F$2:$H$27,3,FALSE)</f>
        <v>na</v>
      </c>
      <c r="F7218" t="str">
        <f>VLOOKUP(C7218,lookups!$F$2:$I$27,4,FALSE)</f>
        <v>na</v>
      </c>
      <c r="G7218">
        <v>13</v>
      </c>
      <c r="H7218" t="s">
        <v>46</v>
      </c>
      <c r="I7218" t="str">
        <f>VLOOKUP(H7218,lookups!$B$2:$C$32,2,FALSE)</f>
        <v>Y</v>
      </c>
      <c r="J7218">
        <v>2</v>
      </c>
      <c r="K7218" t="s">
        <v>10</v>
      </c>
      <c r="L7218">
        <v>1</v>
      </c>
      <c r="M7218">
        <v>0</v>
      </c>
    </row>
    <row r="7219" spans="1:13" x14ac:dyDescent="0.3">
      <c r="A7219">
        <v>2009</v>
      </c>
      <c r="B7219">
        <v>5</v>
      </c>
      <c r="C7219" t="s">
        <v>14</v>
      </c>
      <c r="D7219" t="str">
        <f>VLOOKUP(C7219,lookups!$F$2:$H$27,2,FALSE)</f>
        <v>na</v>
      </c>
      <c r="E7219" t="str">
        <f>VLOOKUP(C7219,lookups!$F$2:$H$27,3,FALSE)</f>
        <v>na</v>
      </c>
      <c r="F7219" t="str">
        <f>VLOOKUP(C7219,lookups!$F$2:$I$27,4,FALSE)</f>
        <v>na</v>
      </c>
      <c r="G7219">
        <v>13</v>
      </c>
      <c r="H7219" t="s">
        <v>46</v>
      </c>
      <c r="I7219" t="str">
        <f>VLOOKUP(H7219,lookups!$B$2:$C$32,2,FALSE)</f>
        <v>Y</v>
      </c>
      <c r="J7219">
        <v>3</v>
      </c>
      <c r="K7219" t="s">
        <v>10</v>
      </c>
      <c r="L7219">
        <v>1</v>
      </c>
      <c r="M7219">
        <v>70.37</v>
      </c>
    </row>
    <row r="7220" spans="1:13" x14ac:dyDescent="0.3">
      <c r="A7220">
        <v>2009</v>
      </c>
      <c r="B7220">
        <v>5</v>
      </c>
      <c r="C7220" t="s">
        <v>14</v>
      </c>
      <c r="D7220" t="str">
        <f>VLOOKUP(C7220,lookups!$F$2:$H$27,2,FALSE)</f>
        <v>na</v>
      </c>
      <c r="E7220" t="str">
        <f>VLOOKUP(C7220,lookups!$F$2:$H$27,3,FALSE)</f>
        <v>na</v>
      </c>
      <c r="F7220" t="str">
        <f>VLOOKUP(C7220,lookups!$F$2:$I$27,4,FALSE)</f>
        <v>na</v>
      </c>
      <c r="G7220">
        <v>13</v>
      </c>
      <c r="H7220" t="s">
        <v>46</v>
      </c>
      <c r="I7220" t="str">
        <f>VLOOKUP(H7220,lookups!$B$2:$C$32,2,FALSE)</f>
        <v>Y</v>
      </c>
      <c r="J7220">
        <v>4</v>
      </c>
      <c r="K7220" t="s">
        <v>10</v>
      </c>
      <c r="L7220">
        <v>1</v>
      </c>
      <c r="M7220">
        <v>63.12</v>
      </c>
    </row>
    <row r="7221" spans="1:13" x14ac:dyDescent="0.3">
      <c r="A7221">
        <v>2009</v>
      </c>
      <c r="B7221">
        <v>5</v>
      </c>
      <c r="C7221" t="s">
        <v>14</v>
      </c>
      <c r="D7221" t="str">
        <f>VLOOKUP(C7221,lookups!$F$2:$H$27,2,FALSE)</f>
        <v>na</v>
      </c>
      <c r="E7221" t="str">
        <f>VLOOKUP(C7221,lookups!$F$2:$H$27,3,FALSE)</f>
        <v>na</v>
      </c>
      <c r="F7221" t="str">
        <f>VLOOKUP(C7221,lookups!$F$2:$I$27,4,FALSE)</f>
        <v>na</v>
      </c>
      <c r="G7221">
        <v>13</v>
      </c>
      <c r="H7221" t="s">
        <v>46</v>
      </c>
      <c r="I7221" t="str">
        <f>VLOOKUP(H7221,lookups!$B$2:$C$32,2,FALSE)</f>
        <v>Y</v>
      </c>
      <c r="J7221">
        <v>5</v>
      </c>
      <c r="K7221" t="s">
        <v>10</v>
      </c>
      <c r="L7221">
        <v>1</v>
      </c>
      <c r="M7221">
        <v>35.06</v>
      </c>
    </row>
    <row r="7222" spans="1:13" x14ac:dyDescent="0.3">
      <c r="A7222">
        <v>2009</v>
      </c>
      <c r="B7222">
        <v>6</v>
      </c>
      <c r="C7222" t="s">
        <v>15</v>
      </c>
      <c r="D7222" t="str">
        <f>VLOOKUP(C7222,lookups!$F$2:$H$27,2,FALSE)</f>
        <v>na</v>
      </c>
      <c r="E7222" t="str">
        <f>VLOOKUP(C7222,lookups!$F$2:$H$27,3,FALSE)</f>
        <v>na</v>
      </c>
      <c r="F7222" t="str">
        <f>VLOOKUP(C7222,lookups!$F$2:$I$27,4,FALSE)</f>
        <v>na</v>
      </c>
      <c r="G7222">
        <v>13</v>
      </c>
      <c r="H7222" t="s">
        <v>46</v>
      </c>
      <c r="I7222" t="str">
        <f>VLOOKUP(H7222,lookups!$B$2:$C$32,2,FALSE)</f>
        <v>Y</v>
      </c>
      <c r="J7222">
        <v>2</v>
      </c>
      <c r="K7222" t="s">
        <v>10</v>
      </c>
      <c r="L7222">
        <v>1</v>
      </c>
      <c r="M7222">
        <v>0</v>
      </c>
    </row>
    <row r="7223" spans="1:13" x14ac:dyDescent="0.3">
      <c r="A7223">
        <v>2009</v>
      </c>
      <c r="B7223">
        <v>6</v>
      </c>
      <c r="C7223" t="s">
        <v>15</v>
      </c>
      <c r="D7223" t="str">
        <f>VLOOKUP(C7223,lookups!$F$2:$H$27,2,FALSE)</f>
        <v>na</v>
      </c>
      <c r="E7223" t="str">
        <f>VLOOKUP(C7223,lookups!$F$2:$H$27,3,FALSE)</f>
        <v>na</v>
      </c>
      <c r="F7223" t="str">
        <f>VLOOKUP(C7223,lookups!$F$2:$I$27,4,FALSE)</f>
        <v>na</v>
      </c>
      <c r="G7223">
        <v>13</v>
      </c>
      <c r="H7223" t="s">
        <v>46</v>
      </c>
      <c r="I7223" t="str">
        <f>VLOOKUP(H7223,lookups!$B$2:$C$32,2,FALSE)</f>
        <v>Y</v>
      </c>
      <c r="J7223">
        <v>3</v>
      </c>
      <c r="K7223" t="s">
        <v>10</v>
      </c>
      <c r="L7223">
        <v>1</v>
      </c>
      <c r="M7223">
        <v>0</v>
      </c>
    </row>
    <row r="7224" spans="1:13" x14ac:dyDescent="0.3">
      <c r="A7224">
        <v>2009</v>
      </c>
      <c r="B7224">
        <v>6</v>
      </c>
      <c r="C7224" t="s">
        <v>15</v>
      </c>
      <c r="D7224" t="str">
        <f>VLOOKUP(C7224,lookups!$F$2:$H$27,2,FALSE)</f>
        <v>na</v>
      </c>
      <c r="E7224" t="str">
        <f>VLOOKUP(C7224,lookups!$F$2:$H$27,3,FALSE)</f>
        <v>na</v>
      </c>
      <c r="F7224" t="str">
        <f>VLOOKUP(C7224,lookups!$F$2:$I$27,4,FALSE)</f>
        <v>na</v>
      </c>
      <c r="G7224">
        <v>13</v>
      </c>
      <c r="H7224" t="s">
        <v>46</v>
      </c>
      <c r="I7224" t="str">
        <f>VLOOKUP(H7224,lookups!$B$2:$C$32,2,FALSE)</f>
        <v>Y</v>
      </c>
      <c r="J7224">
        <v>4</v>
      </c>
      <c r="K7224" t="s">
        <v>10</v>
      </c>
      <c r="L7224">
        <v>1</v>
      </c>
      <c r="M7224">
        <v>0</v>
      </c>
    </row>
    <row r="7225" spans="1:13" x14ac:dyDescent="0.3">
      <c r="A7225">
        <v>2009</v>
      </c>
      <c r="B7225">
        <v>6</v>
      </c>
      <c r="C7225" t="s">
        <v>15</v>
      </c>
      <c r="D7225" t="str">
        <f>VLOOKUP(C7225,lookups!$F$2:$H$27,2,FALSE)</f>
        <v>na</v>
      </c>
      <c r="E7225" t="str">
        <f>VLOOKUP(C7225,lookups!$F$2:$H$27,3,FALSE)</f>
        <v>na</v>
      </c>
      <c r="F7225" t="str">
        <f>VLOOKUP(C7225,lookups!$F$2:$I$27,4,FALSE)</f>
        <v>na</v>
      </c>
      <c r="G7225">
        <v>13</v>
      </c>
      <c r="H7225" t="s">
        <v>46</v>
      </c>
      <c r="I7225" t="str">
        <f>VLOOKUP(H7225,lookups!$B$2:$C$32,2,FALSE)</f>
        <v>Y</v>
      </c>
      <c r="J7225">
        <v>5</v>
      </c>
      <c r="K7225" t="s">
        <v>10</v>
      </c>
      <c r="L7225">
        <v>1</v>
      </c>
      <c r="M7225">
        <v>0</v>
      </c>
    </row>
    <row r="7226" spans="1:13" x14ac:dyDescent="0.3">
      <c r="A7226">
        <v>2009</v>
      </c>
      <c r="B7226">
        <v>7</v>
      </c>
      <c r="C7226" t="s">
        <v>16</v>
      </c>
      <c r="D7226">
        <f>VLOOKUP(C7226,lookups!$F$2:$H$27,2,FALSE)</f>
        <v>2</v>
      </c>
      <c r="E7226" t="str">
        <f>VLOOKUP(C7226,lookups!$F$2:$H$27,3,FALSE)</f>
        <v>SEAK Net</v>
      </c>
      <c r="F7226">
        <f>VLOOKUP(C7226,lookups!$F$2:$I$27,4,FALSE)</f>
        <v>1</v>
      </c>
      <c r="G7226">
        <v>13</v>
      </c>
      <c r="H7226" t="s">
        <v>46</v>
      </c>
      <c r="I7226" t="str">
        <f>VLOOKUP(H7226,lookups!$B$2:$C$32,2,FALSE)</f>
        <v>Y</v>
      </c>
      <c r="J7226">
        <v>2</v>
      </c>
      <c r="K7226" t="s">
        <v>10</v>
      </c>
      <c r="L7226">
        <v>1</v>
      </c>
      <c r="M7226">
        <v>0</v>
      </c>
    </row>
    <row r="7227" spans="1:13" x14ac:dyDescent="0.3">
      <c r="A7227">
        <v>2009</v>
      </c>
      <c r="B7227">
        <v>7</v>
      </c>
      <c r="C7227" t="s">
        <v>16</v>
      </c>
      <c r="D7227">
        <f>VLOOKUP(C7227,lookups!$F$2:$H$27,2,FALSE)</f>
        <v>2</v>
      </c>
      <c r="E7227" t="str">
        <f>VLOOKUP(C7227,lookups!$F$2:$H$27,3,FALSE)</f>
        <v>SEAK Net</v>
      </c>
      <c r="F7227">
        <f>VLOOKUP(C7227,lookups!$F$2:$I$27,4,FALSE)</f>
        <v>1</v>
      </c>
      <c r="G7227">
        <v>13</v>
      </c>
      <c r="H7227" t="s">
        <v>46</v>
      </c>
      <c r="I7227" t="str">
        <f>VLOOKUP(H7227,lookups!$B$2:$C$32,2,FALSE)</f>
        <v>Y</v>
      </c>
      <c r="J7227">
        <v>3</v>
      </c>
      <c r="K7227" t="s">
        <v>10</v>
      </c>
      <c r="L7227">
        <v>1</v>
      </c>
      <c r="M7227">
        <v>0</v>
      </c>
    </row>
    <row r="7228" spans="1:13" x14ac:dyDescent="0.3">
      <c r="A7228">
        <v>2009</v>
      </c>
      <c r="B7228">
        <v>7</v>
      </c>
      <c r="C7228" t="s">
        <v>16</v>
      </c>
      <c r="D7228">
        <f>VLOOKUP(C7228,lookups!$F$2:$H$27,2,FALSE)</f>
        <v>2</v>
      </c>
      <c r="E7228" t="str">
        <f>VLOOKUP(C7228,lookups!$F$2:$H$27,3,FALSE)</f>
        <v>SEAK Net</v>
      </c>
      <c r="F7228">
        <f>VLOOKUP(C7228,lookups!$F$2:$I$27,4,FALSE)</f>
        <v>1</v>
      </c>
      <c r="G7228">
        <v>13</v>
      </c>
      <c r="H7228" t="s">
        <v>46</v>
      </c>
      <c r="I7228" t="str">
        <f>VLOOKUP(H7228,lookups!$B$2:$C$32,2,FALSE)</f>
        <v>Y</v>
      </c>
      <c r="J7228">
        <v>4</v>
      </c>
      <c r="K7228" t="s">
        <v>10</v>
      </c>
      <c r="L7228">
        <v>1</v>
      </c>
      <c r="M7228">
        <v>0</v>
      </c>
    </row>
    <row r="7229" spans="1:13" x14ac:dyDescent="0.3">
      <c r="A7229">
        <v>2009</v>
      </c>
      <c r="B7229">
        <v>7</v>
      </c>
      <c r="C7229" t="s">
        <v>16</v>
      </c>
      <c r="D7229">
        <f>VLOOKUP(C7229,lookups!$F$2:$H$27,2,FALSE)</f>
        <v>2</v>
      </c>
      <c r="E7229" t="str">
        <f>VLOOKUP(C7229,lookups!$F$2:$H$27,3,FALSE)</f>
        <v>SEAK Net</v>
      </c>
      <c r="F7229">
        <f>VLOOKUP(C7229,lookups!$F$2:$I$27,4,FALSE)</f>
        <v>1</v>
      </c>
      <c r="G7229">
        <v>13</v>
      </c>
      <c r="H7229" t="s">
        <v>46</v>
      </c>
      <c r="I7229" t="str">
        <f>VLOOKUP(H7229,lookups!$B$2:$C$32,2,FALSE)</f>
        <v>Y</v>
      </c>
      <c r="J7229">
        <v>5</v>
      </c>
      <c r="K7229" t="s">
        <v>10</v>
      </c>
      <c r="L7229">
        <v>1</v>
      </c>
      <c r="M7229">
        <v>0</v>
      </c>
    </row>
    <row r="7230" spans="1:13" x14ac:dyDescent="0.3">
      <c r="A7230">
        <v>2009</v>
      </c>
      <c r="B7230">
        <v>8</v>
      </c>
      <c r="C7230" t="s">
        <v>17</v>
      </c>
      <c r="D7230">
        <f>VLOOKUP(C7230,lookups!$F$2:$H$27,2,FALSE)</f>
        <v>4</v>
      </c>
      <c r="E7230" t="str">
        <f>VLOOKUP(C7230,lookups!$F$2:$H$27,3,FALSE)</f>
        <v>N/C BC Net</v>
      </c>
      <c r="F7230">
        <f>VLOOKUP(C7230,lookups!$F$2:$I$27,4,FALSE)</f>
        <v>3</v>
      </c>
      <c r="G7230">
        <v>13</v>
      </c>
      <c r="H7230" t="s">
        <v>46</v>
      </c>
      <c r="I7230" t="str">
        <f>VLOOKUP(H7230,lookups!$B$2:$C$32,2,FALSE)</f>
        <v>Y</v>
      </c>
      <c r="J7230">
        <v>2</v>
      </c>
      <c r="K7230" t="s">
        <v>10</v>
      </c>
      <c r="L7230">
        <v>1</v>
      </c>
      <c r="M7230">
        <v>0</v>
      </c>
    </row>
    <row r="7231" spans="1:13" x14ac:dyDescent="0.3">
      <c r="A7231">
        <v>2009</v>
      </c>
      <c r="B7231">
        <v>8</v>
      </c>
      <c r="C7231" t="s">
        <v>17</v>
      </c>
      <c r="D7231">
        <f>VLOOKUP(C7231,lookups!$F$2:$H$27,2,FALSE)</f>
        <v>4</v>
      </c>
      <c r="E7231" t="str">
        <f>VLOOKUP(C7231,lookups!$F$2:$H$27,3,FALSE)</f>
        <v>N/C BC Net</v>
      </c>
      <c r="F7231">
        <f>VLOOKUP(C7231,lookups!$F$2:$I$27,4,FALSE)</f>
        <v>3</v>
      </c>
      <c r="G7231">
        <v>13</v>
      </c>
      <c r="H7231" t="s">
        <v>46</v>
      </c>
      <c r="I7231" t="str">
        <f>VLOOKUP(H7231,lookups!$B$2:$C$32,2,FALSE)</f>
        <v>Y</v>
      </c>
      <c r="J7231">
        <v>3</v>
      </c>
      <c r="K7231" t="s">
        <v>10</v>
      </c>
      <c r="L7231">
        <v>1</v>
      </c>
      <c r="M7231">
        <v>5.92</v>
      </c>
    </row>
    <row r="7232" spans="1:13" x14ac:dyDescent="0.3">
      <c r="A7232">
        <v>2009</v>
      </c>
      <c r="B7232">
        <v>8</v>
      </c>
      <c r="C7232" t="s">
        <v>17</v>
      </c>
      <c r="D7232">
        <f>VLOOKUP(C7232,lookups!$F$2:$H$27,2,FALSE)</f>
        <v>4</v>
      </c>
      <c r="E7232" t="str">
        <f>VLOOKUP(C7232,lookups!$F$2:$H$27,3,FALSE)</f>
        <v>N/C BC Net</v>
      </c>
      <c r="F7232">
        <f>VLOOKUP(C7232,lookups!$F$2:$I$27,4,FALSE)</f>
        <v>3</v>
      </c>
      <c r="G7232">
        <v>13</v>
      </c>
      <c r="H7232" t="s">
        <v>46</v>
      </c>
      <c r="I7232" t="str">
        <f>VLOOKUP(H7232,lookups!$B$2:$C$32,2,FALSE)</f>
        <v>Y</v>
      </c>
      <c r="J7232">
        <v>4</v>
      </c>
      <c r="K7232" t="s">
        <v>10</v>
      </c>
      <c r="L7232">
        <v>1</v>
      </c>
      <c r="M7232">
        <v>3.57</v>
      </c>
    </row>
    <row r="7233" spans="1:13" x14ac:dyDescent="0.3">
      <c r="A7233">
        <v>2009</v>
      </c>
      <c r="B7233">
        <v>8</v>
      </c>
      <c r="C7233" t="s">
        <v>17</v>
      </c>
      <c r="D7233">
        <f>VLOOKUP(C7233,lookups!$F$2:$H$27,2,FALSE)</f>
        <v>4</v>
      </c>
      <c r="E7233" t="str">
        <f>VLOOKUP(C7233,lookups!$F$2:$H$27,3,FALSE)</f>
        <v>N/C BC Net</v>
      </c>
      <c r="F7233">
        <f>VLOOKUP(C7233,lookups!$F$2:$I$27,4,FALSE)</f>
        <v>3</v>
      </c>
      <c r="G7233">
        <v>13</v>
      </c>
      <c r="H7233" t="s">
        <v>46</v>
      </c>
      <c r="I7233" t="str">
        <f>VLOOKUP(H7233,lookups!$B$2:$C$32,2,FALSE)</f>
        <v>Y</v>
      </c>
      <c r="J7233">
        <v>5</v>
      </c>
      <c r="K7233" t="s">
        <v>10</v>
      </c>
      <c r="L7233">
        <v>1</v>
      </c>
      <c r="M7233">
        <v>0</v>
      </c>
    </row>
    <row r="7234" spans="1:13" x14ac:dyDescent="0.3">
      <c r="A7234">
        <v>2009</v>
      </c>
      <c r="B7234">
        <v>9</v>
      </c>
      <c r="C7234" t="s">
        <v>18</v>
      </c>
      <c r="D7234" t="str">
        <f>VLOOKUP(C7234,lookups!$F$2:$H$27,2,FALSE)</f>
        <v>na</v>
      </c>
      <c r="E7234" t="str">
        <f>VLOOKUP(C7234,lookups!$F$2:$H$27,3,FALSE)</f>
        <v>na</v>
      </c>
      <c r="F7234" t="str">
        <f>VLOOKUP(C7234,lookups!$F$2:$I$27,4,FALSE)</f>
        <v>na</v>
      </c>
      <c r="G7234">
        <v>13</v>
      </c>
      <c r="H7234" t="s">
        <v>46</v>
      </c>
      <c r="I7234" t="str">
        <f>VLOOKUP(H7234,lookups!$B$2:$C$32,2,FALSE)</f>
        <v>Y</v>
      </c>
      <c r="J7234">
        <v>2</v>
      </c>
      <c r="K7234" t="s">
        <v>10</v>
      </c>
      <c r="L7234">
        <v>1</v>
      </c>
      <c r="M7234">
        <v>0.91</v>
      </c>
    </row>
    <row r="7235" spans="1:13" x14ac:dyDescent="0.3">
      <c r="A7235">
        <v>2009</v>
      </c>
      <c r="B7235">
        <v>9</v>
      </c>
      <c r="C7235" t="s">
        <v>18</v>
      </c>
      <c r="D7235" t="str">
        <f>VLOOKUP(C7235,lookups!$F$2:$H$27,2,FALSE)</f>
        <v>na</v>
      </c>
      <c r="E7235" t="str">
        <f>VLOOKUP(C7235,lookups!$F$2:$H$27,3,FALSE)</f>
        <v>na</v>
      </c>
      <c r="F7235" t="str">
        <f>VLOOKUP(C7235,lookups!$F$2:$I$27,4,FALSE)</f>
        <v>na</v>
      </c>
      <c r="G7235">
        <v>13</v>
      </c>
      <c r="H7235" t="s">
        <v>46</v>
      </c>
      <c r="I7235" t="str">
        <f>VLOOKUP(H7235,lookups!$B$2:$C$32,2,FALSE)</f>
        <v>Y</v>
      </c>
      <c r="J7235">
        <v>3</v>
      </c>
      <c r="K7235" t="s">
        <v>10</v>
      </c>
      <c r="L7235">
        <v>1</v>
      </c>
      <c r="M7235">
        <v>65.83</v>
      </c>
    </row>
    <row r="7236" spans="1:13" x14ac:dyDescent="0.3">
      <c r="A7236">
        <v>2009</v>
      </c>
      <c r="B7236">
        <v>9</v>
      </c>
      <c r="C7236" t="s">
        <v>18</v>
      </c>
      <c r="D7236" t="str">
        <f>VLOOKUP(C7236,lookups!$F$2:$H$27,2,FALSE)</f>
        <v>na</v>
      </c>
      <c r="E7236" t="str">
        <f>VLOOKUP(C7236,lookups!$F$2:$H$27,3,FALSE)</f>
        <v>na</v>
      </c>
      <c r="F7236" t="str">
        <f>VLOOKUP(C7236,lookups!$F$2:$I$27,4,FALSE)</f>
        <v>na</v>
      </c>
      <c r="G7236">
        <v>13</v>
      </c>
      <c r="H7236" t="s">
        <v>46</v>
      </c>
      <c r="I7236" t="str">
        <f>VLOOKUP(H7236,lookups!$B$2:$C$32,2,FALSE)</f>
        <v>Y</v>
      </c>
      <c r="J7236">
        <v>4</v>
      </c>
      <c r="K7236" t="s">
        <v>10</v>
      </c>
      <c r="L7236">
        <v>1</v>
      </c>
      <c r="M7236">
        <v>12.13</v>
      </c>
    </row>
    <row r="7237" spans="1:13" x14ac:dyDescent="0.3">
      <c r="A7237">
        <v>2009</v>
      </c>
      <c r="B7237">
        <v>9</v>
      </c>
      <c r="C7237" t="s">
        <v>18</v>
      </c>
      <c r="D7237" t="str">
        <f>VLOOKUP(C7237,lookups!$F$2:$H$27,2,FALSE)</f>
        <v>na</v>
      </c>
      <c r="E7237" t="str">
        <f>VLOOKUP(C7237,lookups!$F$2:$H$27,3,FALSE)</f>
        <v>na</v>
      </c>
      <c r="F7237" t="str">
        <f>VLOOKUP(C7237,lookups!$F$2:$I$27,4,FALSE)</f>
        <v>na</v>
      </c>
      <c r="G7237">
        <v>13</v>
      </c>
      <c r="H7237" t="s">
        <v>46</v>
      </c>
      <c r="I7237" t="str">
        <f>VLOOKUP(H7237,lookups!$B$2:$C$32,2,FALSE)</f>
        <v>Y</v>
      </c>
      <c r="J7237">
        <v>5</v>
      </c>
      <c r="K7237" t="s">
        <v>10</v>
      </c>
      <c r="L7237">
        <v>1</v>
      </c>
      <c r="M7237">
        <v>4.49</v>
      </c>
    </row>
    <row r="7238" spans="1:13" x14ac:dyDescent="0.3">
      <c r="A7238">
        <v>2009</v>
      </c>
      <c r="B7238">
        <v>10</v>
      </c>
      <c r="C7238" t="s">
        <v>19</v>
      </c>
      <c r="D7238">
        <f>VLOOKUP(C7238,lookups!$F$2:$H$27,2,FALSE)</f>
        <v>5</v>
      </c>
      <c r="E7238" t="str">
        <f>VLOOKUP(C7238,lookups!$F$2:$H$27,3,FALSE)</f>
        <v>WCVI Net</v>
      </c>
      <c r="F7238">
        <f>VLOOKUP(C7238,lookups!$F$2:$I$27,4,FALSE)</f>
        <v>4</v>
      </c>
      <c r="G7238">
        <v>13</v>
      </c>
      <c r="H7238" t="s">
        <v>46</v>
      </c>
      <c r="I7238" t="str">
        <f>VLOOKUP(H7238,lookups!$B$2:$C$32,2,FALSE)</f>
        <v>Y</v>
      </c>
      <c r="J7238">
        <v>2</v>
      </c>
      <c r="K7238" t="s">
        <v>10</v>
      </c>
      <c r="L7238">
        <v>1</v>
      </c>
      <c r="M7238">
        <v>4.3899999999999997</v>
      </c>
    </row>
    <row r="7239" spans="1:13" x14ac:dyDescent="0.3">
      <c r="A7239">
        <v>2009</v>
      </c>
      <c r="B7239">
        <v>10</v>
      </c>
      <c r="C7239" t="s">
        <v>19</v>
      </c>
      <c r="D7239">
        <f>VLOOKUP(C7239,lookups!$F$2:$H$27,2,FALSE)</f>
        <v>5</v>
      </c>
      <c r="E7239" t="str">
        <f>VLOOKUP(C7239,lookups!$F$2:$H$27,3,FALSE)</f>
        <v>WCVI Net</v>
      </c>
      <c r="F7239">
        <f>VLOOKUP(C7239,lookups!$F$2:$I$27,4,FALSE)</f>
        <v>4</v>
      </c>
      <c r="G7239">
        <v>13</v>
      </c>
      <c r="H7239" t="s">
        <v>46</v>
      </c>
      <c r="I7239" t="str">
        <f>VLOOKUP(H7239,lookups!$B$2:$C$32,2,FALSE)</f>
        <v>Y</v>
      </c>
      <c r="J7239">
        <v>3</v>
      </c>
      <c r="K7239" t="s">
        <v>10</v>
      </c>
      <c r="L7239">
        <v>1</v>
      </c>
      <c r="M7239">
        <v>276.99</v>
      </c>
    </row>
    <row r="7240" spans="1:13" x14ac:dyDescent="0.3">
      <c r="A7240">
        <v>2009</v>
      </c>
      <c r="B7240">
        <v>10</v>
      </c>
      <c r="C7240" t="s">
        <v>19</v>
      </c>
      <c r="D7240">
        <f>VLOOKUP(C7240,lookups!$F$2:$H$27,2,FALSE)</f>
        <v>5</v>
      </c>
      <c r="E7240" t="str">
        <f>VLOOKUP(C7240,lookups!$F$2:$H$27,3,FALSE)</f>
        <v>WCVI Net</v>
      </c>
      <c r="F7240">
        <f>VLOOKUP(C7240,lookups!$F$2:$I$27,4,FALSE)</f>
        <v>4</v>
      </c>
      <c r="G7240">
        <v>13</v>
      </c>
      <c r="H7240" t="s">
        <v>46</v>
      </c>
      <c r="I7240" t="str">
        <f>VLOOKUP(H7240,lookups!$B$2:$C$32,2,FALSE)</f>
        <v>Y</v>
      </c>
      <c r="J7240">
        <v>4</v>
      </c>
      <c r="K7240" t="s">
        <v>10</v>
      </c>
      <c r="L7240">
        <v>1</v>
      </c>
      <c r="M7240">
        <v>113.23</v>
      </c>
    </row>
    <row r="7241" spans="1:13" x14ac:dyDescent="0.3">
      <c r="A7241">
        <v>2009</v>
      </c>
      <c r="B7241">
        <v>10</v>
      </c>
      <c r="C7241" t="s">
        <v>19</v>
      </c>
      <c r="D7241">
        <f>VLOOKUP(C7241,lookups!$F$2:$H$27,2,FALSE)</f>
        <v>5</v>
      </c>
      <c r="E7241" t="str">
        <f>VLOOKUP(C7241,lookups!$F$2:$H$27,3,FALSE)</f>
        <v>WCVI Net</v>
      </c>
      <c r="F7241">
        <f>VLOOKUP(C7241,lookups!$F$2:$I$27,4,FALSE)</f>
        <v>4</v>
      </c>
      <c r="G7241">
        <v>13</v>
      </c>
      <c r="H7241" t="s">
        <v>46</v>
      </c>
      <c r="I7241" t="str">
        <f>VLOOKUP(H7241,lookups!$B$2:$C$32,2,FALSE)</f>
        <v>Y</v>
      </c>
      <c r="J7241">
        <v>5</v>
      </c>
      <c r="K7241" t="s">
        <v>10</v>
      </c>
      <c r="L7241">
        <v>1</v>
      </c>
      <c r="M7241">
        <v>36.21</v>
      </c>
    </row>
    <row r="7242" spans="1:13" x14ac:dyDescent="0.3">
      <c r="A7242">
        <v>2009</v>
      </c>
      <c r="B7242">
        <v>11</v>
      </c>
      <c r="C7242" t="s">
        <v>20</v>
      </c>
      <c r="D7242" t="str">
        <f>VLOOKUP(C7242,lookups!$F$2:$H$27,2,FALSE)</f>
        <v>6-7</v>
      </c>
      <c r="E7242" t="str">
        <f>VLOOKUP(C7242,lookups!$F$2:$H$27,3,FALSE)</f>
        <v>GeoStr/BC JDF Net</v>
      </c>
      <c r="F7242">
        <f>VLOOKUP(C7242,lookups!$F$2:$I$27,4,FALSE)</f>
        <v>5</v>
      </c>
      <c r="G7242">
        <v>13</v>
      </c>
      <c r="H7242" t="s">
        <v>46</v>
      </c>
      <c r="I7242" t="str">
        <f>VLOOKUP(H7242,lookups!$B$2:$C$32,2,FALSE)</f>
        <v>Y</v>
      </c>
      <c r="J7242">
        <v>2</v>
      </c>
      <c r="K7242" t="s">
        <v>10</v>
      </c>
      <c r="L7242">
        <v>1</v>
      </c>
      <c r="M7242">
        <v>0</v>
      </c>
    </row>
    <row r="7243" spans="1:13" x14ac:dyDescent="0.3">
      <c r="A7243">
        <v>2009</v>
      </c>
      <c r="B7243">
        <v>11</v>
      </c>
      <c r="C7243" t="s">
        <v>20</v>
      </c>
      <c r="D7243" t="str">
        <f>VLOOKUP(C7243,lookups!$F$2:$H$27,2,FALSE)</f>
        <v>6-7</v>
      </c>
      <c r="E7243" t="str">
        <f>VLOOKUP(C7243,lookups!$F$2:$H$27,3,FALSE)</f>
        <v>GeoStr/BC JDF Net</v>
      </c>
      <c r="F7243">
        <f>VLOOKUP(C7243,lookups!$F$2:$I$27,4,FALSE)</f>
        <v>5</v>
      </c>
      <c r="G7243">
        <v>13</v>
      </c>
      <c r="H7243" t="s">
        <v>46</v>
      </c>
      <c r="I7243" t="str">
        <f>VLOOKUP(H7243,lookups!$B$2:$C$32,2,FALSE)</f>
        <v>Y</v>
      </c>
      <c r="J7243">
        <v>3</v>
      </c>
      <c r="K7243" t="s">
        <v>10</v>
      </c>
      <c r="L7243">
        <v>1</v>
      </c>
      <c r="M7243">
        <v>0.05</v>
      </c>
    </row>
    <row r="7244" spans="1:13" x14ac:dyDescent="0.3">
      <c r="A7244">
        <v>2009</v>
      </c>
      <c r="B7244">
        <v>11</v>
      </c>
      <c r="C7244" t="s">
        <v>20</v>
      </c>
      <c r="D7244" t="str">
        <f>VLOOKUP(C7244,lookups!$F$2:$H$27,2,FALSE)</f>
        <v>6-7</v>
      </c>
      <c r="E7244" t="str">
        <f>VLOOKUP(C7244,lookups!$F$2:$H$27,3,FALSE)</f>
        <v>GeoStr/BC JDF Net</v>
      </c>
      <c r="F7244">
        <f>VLOOKUP(C7244,lookups!$F$2:$I$27,4,FALSE)</f>
        <v>5</v>
      </c>
      <c r="G7244">
        <v>13</v>
      </c>
      <c r="H7244" t="s">
        <v>46</v>
      </c>
      <c r="I7244" t="str">
        <f>VLOOKUP(H7244,lookups!$B$2:$C$32,2,FALSE)</f>
        <v>Y</v>
      </c>
      <c r="J7244">
        <v>4</v>
      </c>
      <c r="K7244" t="s">
        <v>10</v>
      </c>
      <c r="L7244">
        <v>1</v>
      </c>
      <c r="M7244">
        <v>0</v>
      </c>
    </row>
    <row r="7245" spans="1:13" x14ac:dyDescent="0.3">
      <c r="A7245">
        <v>2009</v>
      </c>
      <c r="B7245">
        <v>11</v>
      </c>
      <c r="C7245" t="s">
        <v>20</v>
      </c>
      <c r="D7245" t="str">
        <f>VLOOKUP(C7245,lookups!$F$2:$H$27,2,FALSE)</f>
        <v>6-7</v>
      </c>
      <c r="E7245" t="str">
        <f>VLOOKUP(C7245,lookups!$F$2:$H$27,3,FALSE)</f>
        <v>GeoStr/BC JDF Net</v>
      </c>
      <c r="F7245">
        <f>VLOOKUP(C7245,lookups!$F$2:$I$27,4,FALSE)</f>
        <v>5</v>
      </c>
      <c r="G7245">
        <v>13</v>
      </c>
      <c r="H7245" t="s">
        <v>46</v>
      </c>
      <c r="I7245" t="str">
        <f>VLOOKUP(H7245,lookups!$B$2:$C$32,2,FALSE)</f>
        <v>Y</v>
      </c>
      <c r="J7245">
        <v>5</v>
      </c>
      <c r="K7245" t="s">
        <v>10</v>
      </c>
      <c r="L7245">
        <v>1</v>
      </c>
      <c r="M7245">
        <v>0</v>
      </c>
    </row>
    <row r="7246" spans="1:13" x14ac:dyDescent="0.3">
      <c r="A7246">
        <v>2009</v>
      </c>
      <c r="B7246">
        <v>12</v>
      </c>
      <c r="C7246" t="s">
        <v>21</v>
      </c>
      <c r="D7246" t="str">
        <f>VLOOKUP(C7246,lookups!$F$2:$H$27,2,FALSE)</f>
        <v>na</v>
      </c>
      <c r="E7246" t="str">
        <f>VLOOKUP(C7246,lookups!$F$2:$H$27,3,FALSE)</f>
        <v>na</v>
      </c>
      <c r="F7246" t="str">
        <f>VLOOKUP(C7246,lookups!$F$2:$I$27,4,FALSE)</f>
        <v>na</v>
      </c>
      <c r="G7246">
        <v>13</v>
      </c>
      <c r="H7246" t="s">
        <v>46</v>
      </c>
      <c r="I7246" t="str">
        <f>VLOOKUP(H7246,lookups!$B$2:$C$32,2,FALSE)</f>
        <v>Y</v>
      </c>
      <c r="J7246">
        <v>2</v>
      </c>
      <c r="K7246" t="s">
        <v>10</v>
      </c>
      <c r="L7246">
        <v>1</v>
      </c>
      <c r="M7246">
        <v>0.04</v>
      </c>
    </row>
    <row r="7247" spans="1:13" x14ac:dyDescent="0.3">
      <c r="A7247">
        <v>2009</v>
      </c>
      <c r="B7247">
        <v>12</v>
      </c>
      <c r="C7247" t="s">
        <v>21</v>
      </c>
      <c r="D7247" t="str">
        <f>VLOOKUP(C7247,lookups!$F$2:$H$27,2,FALSE)</f>
        <v>na</v>
      </c>
      <c r="E7247" t="str">
        <f>VLOOKUP(C7247,lookups!$F$2:$H$27,3,FALSE)</f>
        <v>na</v>
      </c>
      <c r="F7247" t="str">
        <f>VLOOKUP(C7247,lookups!$F$2:$I$27,4,FALSE)</f>
        <v>na</v>
      </c>
      <c r="G7247">
        <v>13</v>
      </c>
      <c r="H7247" t="s">
        <v>46</v>
      </c>
      <c r="I7247" t="str">
        <f>VLOOKUP(H7247,lookups!$B$2:$C$32,2,FALSE)</f>
        <v>Y</v>
      </c>
      <c r="J7247">
        <v>3</v>
      </c>
      <c r="K7247" t="s">
        <v>10</v>
      </c>
      <c r="L7247">
        <v>1</v>
      </c>
      <c r="M7247">
        <v>0.85</v>
      </c>
    </row>
    <row r="7248" spans="1:13" x14ac:dyDescent="0.3">
      <c r="A7248">
        <v>2009</v>
      </c>
      <c r="B7248">
        <v>12</v>
      </c>
      <c r="C7248" t="s">
        <v>21</v>
      </c>
      <c r="D7248" t="str">
        <f>VLOOKUP(C7248,lookups!$F$2:$H$27,2,FALSE)</f>
        <v>na</v>
      </c>
      <c r="E7248" t="str">
        <f>VLOOKUP(C7248,lookups!$F$2:$H$27,3,FALSE)</f>
        <v>na</v>
      </c>
      <c r="F7248" t="str">
        <f>VLOOKUP(C7248,lookups!$F$2:$I$27,4,FALSE)</f>
        <v>na</v>
      </c>
      <c r="G7248">
        <v>13</v>
      </c>
      <c r="H7248" t="s">
        <v>46</v>
      </c>
      <c r="I7248" t="str">
        <f>VLOOKUP(H7248,lookups!$B$2:$C$32,2,FALSE)</f>
        <v>Y</v>
      </c>
      <c r="J7248">
        <v>4</v>
      </c>
      <c r="K7248" t="s">
        <v>10</v>
      </c>
      <c r="L7248">
        <v>1</v>
      </c>
      <c r="M7248">
        <v>0.41</v>
      </c>
    </row>
    <row r="7249" spans="1:13" x14ac:dyDescent="0.3">
      <c r="A7249">
        <v>2009</v>
      </c>
      <c r="B7249">
        <v>12</v>
      </c>
      <c r="C7249" t="s">
        <v>21</v>
      </c>
      <c r="D7249" t="str">
        <f>VLOOKUP(C7249,lookups!$F$2:$H$27,2,FALSE)</f>
        <v>na</v>
      </c>
      <c r="E7249" t="str">
        <f>VLOOKUP(C7249,lookups!$F$2:$H$27,3,FALSE)</f>
        <v>na</v>
      </c>
      <c r="F7249" t="str">
        <f>VLOOKUP(C7249,lookups!$F$2:$I$27,4,FALSE)</f>
        <v>na</v>
      </c>
      <c r="G7249">
        <v>13</v>
      </c>
      <c r="H7249" t="s">
        <v>46</v>
      </c>
      <c r="I7249" t="str">
        <f>VLOOKUP(H7249,lookups!$B$2:$C$32,2,FALSE)</f>
        <v>Y</v>
      </c>
      <c r="J7249">
        <v>5</v>
      </c>
      <c r="K7249" t="s">
        <v>10</v>
      </c>
      <c r="L7249">
        <v>1</v>
      </c>
      <c r="M7249">
        <v>0.08</v>
      </c>
    </row>
    <row r="7250" spans="1:13" x14ac:dyDescent="0.3">
      <c r="A7250">
        <v>2009</v>
      </c>
      <c r="B7250">
        <v>13</v>
      </c>
      <c r="C7250" t="s">
        <v>22</v>
      </c>
      <c r="D7250" t="str">
        <f>VLOOKUP(C7250,lookups!$F$2:$H$27,2,FALSE)</f>
        <v>na</v>
      </c>
      <c r="E7250" t="str">
        <f>VLOOKUP(C7250,lookups!$F$2:$H$27,3,FALSE)</f>
        <v>na</v>
      </c>
      <c r="F7250" t="str">
        <f>VLOOKUP(C7250,lookups!$F$2:$I$27,4,FALSE)</f>
        <v>na</v>
      </c>
      <c r="G7250">
        <v>13</v>
      </c>
      <c r="H7250" t="s">
        <v>46</v>
      </c>
      <c r="I7250" t="str">
        <f>VLOOKUP(H7250,lookups!$B$2:$C$32,2,FALSE)</f>
        <v>Y</v>
      </c>
      <c r="J7250">
        <v>2</v>
      </c>
      <c r="K7250" t="s">
        <v>10</v>
      </c>
      <c r="L7250">
        <v>1</v>
      </c>
      <c r="M7250">
        <v>412.23</v>
      </c>
    </row>
    <row r="7251" spans="1:13" x14ac:dyDescent="0.3">
      <c r="A7251">
        <v>2009</v>
      </c>
      <c r="B7251">
        <v>13</v>
      </c>
      <c r="C7251" t="s">
        <v>22</v>
      </c>
      <c r="D7251" t="str">
        <f>VLOOKUP(C7251,lookups!$F$2:$H$27,2,FALSE)</f>
        <v>na</v>
      </c>
      <c r="E7251" t="str">
        <f>VLOOKUP(C7251,lookups!$F$2:$H$27,3,FALSE)</f>
        <v>na</v>
      </c>
      <c r="F7251" t="str">
        <f>VLOOKUP(C7251,lookups!$F$2:$I$27,4,FALSE)</f>
        <v>na</v>
      </c>
      <c r="G7251">
        <v>13</v>
      </c>
      <c r="H7251" t="s">
        <v>46</v>
      </c>
      <c r="I7251" t="str">
        <f>VLOOKUP(H7251,lookups!$B$2:$C$32,2,FALSE)</f>
        <v>Y</v>
      </c>
      <c r="J7251">
        <v>3</v>
      </c>
      <c r="K7251" t="s">
        <v>10</v>
      </c>
      <c r="L7251">
        <v>1</v>
      </c>
      <c r="M7251">
        <v>2732.71</v>
      </c>
    </row>
    <row r="7252" spans="1:13" x14ac:dyDescent="0.3">
      <c r="A7252">
        <v>2009</v>
      </c>
      <c r="B7252">
        <v>13</v>
      </c>
      <c r="C7252" t="s">
        <v>22</v>
      </c>
      <c r="D7252" t="str">
        <f>VLOOKUP(C7252,lookups!$F$2:$H$27,2,FALSE)</f>
        <v>na</v>
      </c>
      <c r="E7252" t="str">
        <f>VLOOKUP(C7252,lookups!$F$2:$H$27,3,FALSE)</f>
        <v>na</v>
      </c>
      <c r="F7252" t="str">
        <f>VLOOKUP(C7252,lookups!$F$2:$I$27,4,FALSE)</f>
        <v>na</v>
      </c>
      <c r="G7252">
        <v>13</v>
      </c>
      <c r="H7252" t="s">
        <v>46</v>
      </c>
      <c r="I7252" t="str">
        <f>VLOOKUP(H7252,lookups!$B$2:$C$32,2,FALSE)</f>
        <v>Y</v>
      </c>
      <c r="J7252">
        <v>4</v>
      </c>
      <c r="K7252" t="s">
        <v>10</v>
      </c>
      <c r="L7252">
        <v>1</v>
      </c>
      <c r="M7252">
        <v>7383.45</v>
      </c>
    </row>
    <row r="7253" spans="1:13" x14ac:dyDescent="0.3">
      <c r="A7253">
        <v>2009</v>
      </c>
      <c r="B7253">
        <v>13</v>
      </c>
      <c r="C7253" t="s">
        <v>22</v>
      </c>
      <c r="D7253" t="str">
        <f>VLOOKUP(C7253,lookups!$F$2:$H$27,2,FALSE)</f>
        <v>na</v>
      </c>
      <c r="E7253" t="str">
        <f>VLOOKUP(C7253,lookups!$F$2:$H$27,3,FALSE)</f>
        <v>na</v>
      </c>
      <c r="F7253" t="str">
        <f>VLOOKUP(C7253,lookups!$F$2:$I$27,4,FALSE)</f>
        <v>na</v>
      </c>
      <c r="G7253">
        <v>13</v>
      </c>
      <c r="H7253" t="s">
        <v>46</v>
      </c>
      <c r="I7253" t="str">
        <f>VLOOKUP(H7253,lookups!$B$2:$C$32,2,FALSE)</f>
        <v>Y</v>
      </c>
      <c r="J7253">
        <v>5</v>
      </c>
      <c r="K7253" t="s">
        <v>10</v>
      </c>
      <c r="L7253">
        <v>1</v>
      </c>
      <c r="M7253">
        <v>3457.29</v>
      </c>
    </row>
    <row r="7254" spans="1:13" x14ac:dyDescent="0.3">
      <c r="A7254">
        <v>2009</v>
      </c>
      <c r="B7254">
        <v>14</v>
      </c>
      <c r="C7254" t="s">
        <v>23</v>
      </c>
      <c r="D7254" t="str">
        <f>VLOOKUP(C7254,lookups!$F$2:$H$27,2,FALSE)</f>
        <v>na</v>
      </c>
      <c r="E7254" t="str">
        <f>VLOOKUP(C7254,lookups!$F$2:$H$27,3,FALSE)</f>
        <v>na</v>
      </c>
      <c r="F7254" t="str">
        <f>VLOOKUP(C7254,lookups!$F$2:$I$27,4,FALSE)</f>
        <v>na</v>
      </c>
      <c r="G7254">
        <v>13</v>
      </c>
      <c r="H7254" t="s">
        <v>46</v>
      </c>
      <c r="I7254" t="str">
        <f>VLOOKUP(H7254,lookups!$B$2:$C$32,2,FALSE)</f>
        <v>Y</v>
      </c>
      <c r="J7254">
        <v>2</v>
      </c>
      <c r="K7254" t="s">
        <v>10</v>
      </c>
      <c r="L7254">
        <v>1</v>
      </c>
      <c r="M7254">
        <v>0</v>
      </c>
    </row>
    <row r="7255" spans="1:13" x14ac:dyDescent="0.3">
      <c r="A7255">
        <v>2009</v>
      </c>
      <c r="B7255">
        <v>14</v>
      </c>
      <c r="C7255" t="s">
        <v>23</v>
      </c>
      <c r="D7255" t="str">
        <f>VLOOKUP(C7255,lookups!$F$2:$H$27,2,FALSE)</f>
        <v>na</v>
      </c>
      <c r="E7255" t="str">
        <f>VLOOKUP(C7255,lookups!$F$2:$H$27,3,FALSE)</f>
        <v>na</v>
      </c>
      <c r="F7255" t="str">
        <f>VLOOKUP(C7255,lookups!$F$2:$I$27,4,FALSE)</f>
        <v>na</v>
      </c>
      <c r="G7255">
        <v>13</v>
      </c>
      <c r="H7255" t="s">
        <v>46</v>
      </c>
      <c r="I7255" t="str">
        <f>VLOOKUP(H7255,lookups!$B$2:$C$32,2,FALSE)</f>
        <v>Y</v>
      </c>
      <c r="J7255">
        <v>3</v>
      </c>
      <c r="K7255" t="s">
        <v>10</v>
      </c>
      <c r="L7255">
        <v>1</v>
      </c>
      <c r="M7255">
        <v>0</v>
      </c>
    </row>
    <row r="7256" spans="1:13" x14ac:dyDescent="0.3">
      <c r="A7256">
        <v>2009</v>
      </c>
      <c r="B7256">
        <v>14</v>
      </c>
      <c r="C7256" t="s">
        <v>23</v>
      </c>
      <c r="D7256" t="str">
        <f>VLOOKUP(C7256,lookups!$F$2:$H$27,2,FALSE)</f>
        <v>na</v>
      </c>
      <c r="E7256" t="str">
        <f>VLOOKUP(C7256,lookups!$F$2:$H$27,3,FALSE)</f>
        <v>na</v>
      </c>
      <c r="F7256" t="str">
        <f>VLOOKUP(C7256,lookups!$F$2:$I$27,4,FALSE)</f>
        <v>na</v>
      </c>
      <c r="G7256">
        <v>13</v>
      </c>
      <c r="H7256" t="s">
        <v>46</v>
      </c>
      <c r="I7256" t="str">
        <f>VLOOKUP(H7256,lookups!$B$2:$C$32,2,FALSE)</f>
        <v>Y</v>
      </c>
      <c r="J7256">
        <v>4</v>
      </c>
      <c r="K7256" t="s">
        <v>10</v>
      </c>
      <c r="L7256">
        <v>1</v>
      </c>
      <c r="M7256">
        <v>0</v>
      </c>
    </row>
    <row r="7257" spans="1:13" x14ac:dyDescent="0.3">
      <c r="A7257">
        <v>2009</v>
      </c>
      <c r="B7257">
        <v>14</v>
      </c>
      <c r="C7257" t="s">
        <v>23</v>
      </c>
      <c r="D7257" t="str">
        <f>VLOOKUP(C7257,lookups!$F$2:$H$27,2,FALSE)</f>
        <v>na</v>
      </c>
      <c r="E7257" t="str">
        <f>VLOOKUP(C7257,lookups!$F$2:$H$27,3,FALSE)</f>
        <v>na</v>
      </c>
      <c r="F7257" t="str">
        <f>VLOOKUP(C7257,lookups!$F$2:$I$27,4,FALSE)</f>
        <v>na</v>
      </c>
      <c r="G7257">
        <v>13</v>
      </c>
      <c r="H7257" t="s">
        <v>46</v>
      </c>
      <c r="I7257" t="str">
        <f>VLOOKUP(H7257,lookups!$B$2:$C$32,2,FALSE)</f>
        <v>Y</v>
      </c>
      <c r="J7257">
        <v>5</v>
      </c>
      <c r="K7257" t="s">
        <v>10</v>
      </c>
      <c r="L7257">
        <v>1</v>
      </c>
      <c r="M7257">
        <v>0</v>
      </c>
    </row>
    <row r="7258" spans="1:13" x14ac:dyDescent="0.3">
      <c r="A7258">
        <v>2009</v>
      </c>
      <c r="B7258">
        <v>15</v>
      </c>
      <c r="C7258" t="s">
        <v>24</v>
      </c>
      <c r="D7258" t="str">
        <f>VLOOKUP(C7258,lookups!$F$2:$H$27,2,FALSE)</f>
        <v>na</v>
      </c>
      <c r="E7258" t="str">
        <f>VLOOKUP(C7258,lookups!$F$2:$H$27,3,FALSE)</f>
        <v>na</v>
      </c>
      <c r="F7258" t="str">
        <f>VLOOKUP(C7258,lookups!$F$2:$I$27,4,FALSE)</f>
        <v>na</v>
      </c>
      <c r="G7258">
        <v>13</v>
      </c>
      <c r="H7258" t="s">
        <v>46</v>
      </c>
      <c r="I7258" t="str">
        <f>VLOOKUP(H7258,lookups!$B$2:$C$32,2,FALSE)</f>
        <v>Y</v>
      </c>
      <c r="J7258">
        <v>2</v>
      </c>
      <c r="K7258" t="s">
        <v>10</v>
      </c>
      <c r="L7258">
        <v>1</v>
      </c>
      <c r="M7258">
        <v>0</v>
      </c>
    </row>
    <row r="7259" spans="1:13" x14ac:dyDescent="0.3">
      <c r="A7259">
        <v>2009</v>
      </c>
      <c r="B7259">
        <v>15</v>
      </c>
      <c r="C7259" t="s">
        <v>24</v>
      </c>
      <c r="D7259" t="str">
        <f>VLOOKUP(C7259,lookups!$F$2:$H$27,2,FALSE)</f>
        <v>na</v>
      </c>
      <c r="E7259" t="str">
        <f>VLOOKUP(C7259,lookups!$F$2:$H$27,3,FALSE)</f>
        <v>na</v>
      </c>
      <c r="F7259" t="str">
        <f>VLOOKUP(C7259,lookups!$F$2:$I$27,4,FALSE)</f>
        <v>na</v>
      </c>
      <c r="G7259">
        <v>13</v>
      </c>
      <c r="H7259" t="s">
        <v>46</v>
      </c>
      <c r="I7259" t="str">
        <f>VLOOKUP(H7259,lookups!$B$2:$C$32,2,FALSE)</f>
        <v>Y</v>
      </c>
      <c r="J7259">
        <v>3</v>
      </c>
      <c r="K7259" t="s">
        <v>10</v>
      </c>
      <c r="L7259">
        <v>1</v>
      </c>
      <c r="M7259">
        <v>0</v>
      </c>
    </row>
    <row r="7260" spans="1:13" x14ac:dyDescent="0.3">
      <c r="A7260">
        <v>2009</v>
      </c>
      <c r="B7260">
        <v>15</v>
      </c>
      <c r="C7260" t="s">
        <v>24</v>
      </c>
      <c r="D7260" t="str">
        <f>VLOOKUP(C7260,lookups!$F$2:$H$27,2,FALSE)</f>
        <v>na</v>
      </c>
      <c r="E7260" t="str">
        <f>VLOOKUP(C7260,lookups!$F$2:$H$27,3,FALSE)</f>
        <v>na</v>
      </c>
      <c r="F7260" t="str">
        <f>VLOOKUP(C7260,lookups!$F$2:$I$27,4,FALSE)</f>
        <v>na</v>
      </c>
      <c r="G7260">
        <v>13</v>
      </c>
      <c r="H7260" t="s">
        <v>46</v>
      </c>
      <c r="I7260" t="str">
        <f>VLOOKUP(H7260,lookups!$B$2:$C$32,2,FALSE)</f>
        <v>Y</v>
      </c>
      <c r="J7260">
        <v>4</v>
      </c>
      <c r="K7260" t="s">
        <v>10</v>
      </c>
      <c r="L7260">
        <v>1</v>
      </c>
      <c r="M7260">
        <v>0</v>
      </c>
    </row>
    <row r="7261" spans="1:13" x14ac:dyDescent="0.3">
      <c r="A7261">
        <v>2009</v>
      </c>
      <c r="B7261">
        <v>15</v>
      </c>
      <c r="C7261" t="s">
        <v>24</v>
      </c>
      <c r="D7261" t="str">
        <f>VLOOKUP(C7261,lookups!$F$2:$H$27,2,FALSE)</f>
        <v>na</v>
      </c>
      <c r="E7261" t="str">
        <f>VLOOKUP(C7261,lookups!$F$2:$H$27,3,FALSE)</f>
        <v>na</v>
      </c>
      <c r="F7261" t="str">
        <f>VLOOKUP(C7261,lookups!$F$2:$I$27,4,FALSE)</f>
        <v>na</v>
      </c>
      <c r="G7261">
        <v>13</v>
      </c>
      <c r="H7261" t="s">
        <v>46</v>
      </c>
      <c r="I7261" t="str">
        <f>VLOOKUP(H7261,lookups!$B$2:$C$32,2,FALSE)</f>
        <v>Y</v>
      </c>
      <c r="J7261">
        <v>5</v>
      </c>
      <c r="K7261" t="s">
        <v>10</v>
      </c>
      <c r="L7261">
        <v>1</v>
      </c>
      <c r="M7261">
        <v>0</v>
      </c>
    </row>
    <row r="7262" spans="1:13" x14ac:dyDescent="0.3">
      <c r="A7262">
        <v>2009</v>
      </c>
      <c r="B7262">
        <v>16</v>
      </c>
      <c r="C7262" t="s">
        <v>25</v>
      </c>
      <c r="D7262" t="str">
        <f>VLOOKUP(C7262,lookups!$F$2:$H$27,2,FALSE)</f>
        <v>na</v>
      </c>
      <c r="E7262" t="str">
        <f>VLOOKUP(C7262,lookups!$F$2:$H$27,3,FALSE)</f>
        <v>na</v>
      </c>
      <c r="F7262" t="str">
        <f>VLOOKUP(C7262,lookups!$F$2:$I$27,4,FALSE)</f>
        <v>na</v>
      </c>
      <c r="G7262">
        <v>13</v>
      </c>
      <c r="H7262" t="s">
        <v>46</v>
      </c>
      <c r="I7262" t="str">
        <f>VLOOKUP(H7262,lookups!$B$2:$C$32,2,FALSE)</f>
        <v>Y</v>
      </c>
      <c r="J7262">
        <v>2</v>
      </c>
      <c r="K7262" t="s">
        <v>10</v>
      </c>
      <c r="L7262">
        <v>1</v>
      </c>
      <c r="M7262">
        <v>0</v>
      </c>
    </row>
    <row r="7263" spans="1:13" x14ac:dyDescent="0.3">
      <c r="A7263">
        <v>2009</v>
      </c>
      <c r="B7263">
        <v>16</v>
      </c>
      <c r="C7263" t="s">
        <v>25</v>
      </c>
      <c r="D7263" t="str">
        <f>VLOOKUP(C7263,lookups!$F$2:$H$27,2,FALSE)</f>
        <v>na</v>
      </c>
      <c r="E7263" t="str">
        <f>VLOOKUP(C7263,lookups!$F$2:$H$27,3,FALSE)</f>
        <v>na</v>
      </c>
      <c r="F7263" t="str">
        <f>VLOOKUP(C7263,lookups!$F$2:$I$27,4,FALSE)</f>
        <v>na</v>
      </c>
      <c r="G7263">
        <v>13</v>
      </c>
      <c r="H7263" t="s">
        <v>46</v>
      </c>
      <c r="I7263" t="str">
        <f>VLOOKUP(H7263,lookups!$B$2:$C$32,2,FALSE)</f>
        <v>Y</v>
      </c>
      <c r="J7263">
        <v>3</v>
      </c>
      <c r="K7263" t="s">
        <v>10</v>
      </c>
      <c r="L7263">
        <v>1</v>
      </c>
      <c r="M7263">
        <v>10.82</v>
      </c>
    </row>
    <row r="7264" spans="1:13" x14ac:dyDescent="0.3">
      <c r="A7264">
        <v>2009</v>
      </c>
      <c r="B7264">
        <v>16</v>
      </c>
      <c r="C7264" t="s">
        <v>25</v>
      </c>
      <c r="D7264" t="str">
        <f>VLOOKUP(C7264,lookups!$F$2:$H$27,2,FALSE)</f>
        <v>na</v>
      </c>
      <c r="E7264" t="str">
        <f>VLOOKUP(C7264,lookups!$F$2:$H$27,3,FALSE)</f>
        <v>na</v>
      </c>
      <c r="F7264" t="str">
        <f>VLOOKUP(C7264,lookups!$F$2:$I$27,4,FALSE)</f>
        <v>na</v>
      </c>
      <c r="G7264">
        <v>13</v>
      </c>
      <c r="H7264" t="s">
        <v>46</v>
      </c>
      <c r="I7264" t="str">
        <f>VLOOKUP(H7264,lookups!$B$2:$C$32,2,FALSE)</f>
        <v>Y</v>
      </c>
      <c r="J7264">
        <v>4</v>
      </c>
      <c r="K7264" t="s">
        <v>10</v>
      </c>
      <c r="L7264">
        <v>1</v>
      </c>
      <c r="M7264">
        <v>5.53</v>
      </c>
    </row>
    <row r="7265" spans="1:13" x14ac:dyDescent="0.3">
      <c r="A7265">
        <v>2009</v>
      </c>
      <c r="B7265">
        <v>16</v>
      </c>
      <c r="C7265" t="s">
        <v>25</v>
      </c>
      <c r="D7265" t="str">
        <f>VLOOKUP(C7265,lookups!$F$2:$H$27,2,FALSE)</f>
        <v>na</v>
      </c>
      <c r="E7265" t="str">
        <f>VLOOKUP(C7265,lookups!$F$2:$H$27,3,FALSE)</f>
        <v>na</v>
      </c>
      <c r="F7265" t="str">
        <f>VLOOKUP(C7265,lookups!$F$2:$I$27,4,FALSE)</f>
        <v>na</v>
      </c>
      <c r="G7265">
        <v>13</v>
      </c>
      <c r="H7265" t="s">
        <v>46</v>
      </c>
      <c r="I7265" t="str">
        <f>VLOOKUP(H7265,lookups!$B$2:$C$32,2,FALSE)</f>
        <v>Y</v>
      </c>
      <c r="J7265">
        <v>5</v>
      </c>
      <c r="K7265" t="s">
        <v>10</v>
      </c>
      <c r="L7265">
        <v>1</v>
      </c>
      <c r="M7265">
        <v>2.39</v>
      </c>
    </row>
    <row r="7266" spans="1:13" x14ac:dyDescent="0.3">
      <c r="A7266">
        <v>2009</v>
      </c>
      <c r="B7266">
        <v>17</v>
      </c>
      <c r="C7266" t="s">
        <v>26</v>
      </c>
      <c r="D7266" t="str">
        <f>VLOOKUP(C7266,lookups!$F$2:$H$27,2,FALSE)</f>
        <v>na</v>
      </c>
      <c r="E7266" t="str">
        <f>VLOOKUP(C7266,lookups!$F$2:$H$27,3,FALSE)</f>
        <v>na</v>
      </c>
      <c r="F7266" t="str">
        <f>VLOOKUP(C7266,lookups!$F$2:$I$27,4,FALSE)</f>
        <v>na</v>
      </c>
      <c r="G7266">
        <v>13</v>
      </c>
      <c r="H7266" t="s">
        <v>46</v>
      </c>
      <c r="I7266" t="str">
        <f>VLOOKUP(H7266,lookups!$B$2:$C$32,2,FALSE)</f>
        <v>Y</v>
      </c>
      <c r="J7266">
        <v>2</v>
      </c>
      <c r="K7266" t="s">
        <v>10</v>
      </c>
      <c r="L7266">
        <v>1</v>
      </c>
      <c r="M7266">
        <v>0</v>
      </c>
    </row>
    <row r="7267" spans="1:13" x14ac:dyDescent="0.3">
      <c r="A7267">
        <v>2009</v>
      </c>
      <c r="B7267">
        <v>17</v>
      </c>
      <c r="C7267" t="s">
        <v>26</v>
      </c>
      <c r="D7267" t="str">
        <f>VLOOKUP(C7267,lookups!$F$2:$H$27,2,FALSE)</f>
        <v>na</v>
      </c>
      <c r="E7267" t="str">
        <f>VLOOKUP(C7267,lookups!$F$2:$H$27,3,FALSE)</f>
        <v>na</v>
      </c>
      <c r="F7267" t="str">
        <f>VLOOKUP(C7267,lookups!$F$2:$I$27,4,FALSE)</f>
        <v>na</v>
      </c>
      <c r="G7267">
        <v>13</v>
      </c>
      <c r="H7267" t="s">
        <v>46</v>
      </c>
      <c r="I7267" t="str">
        <f>VLOOKUP(H7267,lookups!$B$2:$C$32,2,FALSE)</f>
        <v>Y</v>
      </c>
      <c r="J7267">
        <v>3</v>
      </c>
      <c r="K7267" t="s">
        <v>10</v>
      </c>
      <c r="L7267">
        <v>1</v>
      </c>
      <c r="M7267">
        <v>0</v>
      </c>
    </row>
    <row r="7268" spans="1:13" x14ac:dyDescent="0.3">
      <c r="A7268">
        <v>2009</v>
      </c>
      <c r="B7268">
        <v>17</v>
      </c>
      <c r="C7268" t="s">
        <v>26</v>
      </c>
      <c r="D7268" t="str">
        <f>VLOOKUP(C7268,lookups!$F$2:$H$27,2,FALSE)</f>
        <v>na</v>
      </c>
      <c r="E7268" t="str">
        <f>VLOOKUP(C7268,lookups!$F$2:$H$27,3,FALSE)</f>
        <v>na</v>
      </c>
      <c r="F7268" t="str">
        <f>VLOOKUP(C7268,lookups!$F$2:$I$27,4,FALSE)</f>
        <v>na</v>
      </c>
      <c r="G7268">
        <v>13</v>
      </c>
      <c r="H7268" t="s">
        <v>46</v>
      </c>
      <c r="I7268" t="str">
        <f>VLOOKUP(H7268,lookups!$B$2:$C$32,2,FALSE)</f>
        <v>Y</v>
      </c>
      <c r="J7268">
        <v>4</v>
      </c>
      <c r="K7268" t="s">
        <v>10</v>
      </c>
      <c r="L7268">
        <v>1</v>
      </c>
      <c r="M7268">
        <v>0</v>
      </c>
    </row>
    <row r="7269" spans="1:13" x14ac:dyDescent="0.3">
      <c r="A7269">
        <v>2009</v>
      </c>
      <c r="B7269">
        <v>17</v>
      </c>
      <c r="C7269" t="s">
        <v>26</v>
      </c>
      <c r="D7269" t="str">
        <f>VLOOKUP(C7269,lookups!$F$2:$H$27,2,FALSE)</f>
        <v>na</v>
      </c>
      <c r="E7269" t="str">
        <f>VLOOKUP(C7269,lookups!$F$2:$H$27,3,FALSE)</f>
        <v>na</v>
      </c>
      <c r="F7269" t="str">
        <f>VLOOKUP(C7269,lookups!$F$2:$I$27,4,FALSE)</f>
        <v>na</v>
      </c>
      <c r="G7269">
        <v>13</v>
      </c>
      <c r="H7269" t="s">
        <v>46</v>
      </c>
      <c r="I7269" t="str">
        <f>VLOOKUP(H7269,lookups!$B$2:$C$32,2,FALSE)</f>
        <v>Y</v>
      </c>
      <c r="J7269">
        <v>5</v>
      </c>
      <c r="K7269" t="s">
        <v>10</v>
      </c>
      <c r="L7269">
        <v>1</v>
      </c>
      <c r="M7269">
        <v>0</v>
      </c>
    </row>
    <row r="7270" spans="1:13" x14ac:dyDescent="0.3">
      <c r="A7270">
        <v>2009</v>
      </c>
      <c r="B7270">
        <v>18</v>
      </c>
      <c r="C7270" t="s">
        <v>27</v>
      </c>
      <c r="D7270">
        <f>VLOOKUP(C7270,lookups!$F$2:$H$27,2,FALSE)</f>
        <v>3</v>
      </c>
      <c r="E7270" t="str">
        <f>VLOOKUP(C7270,lookups!$F$2:$H$27,3,FALSE)</f>
        <v>SEAK Sport</v>
      </c>
      <c r="F7270">
        <f>VLOOKUP(C7270,lookups!$F$2:$I$27,4,FALSE)</f>
        <v>2</v>
      </c>
      <c r="G7270">
        <v>13</v>
      </c>
      <c r="H7270" t="s">
        <v>46</v>
      </c>
      <c r="I7270" t="str">
        <f>VLOOKUP(H7270,lookups!$B$2:$C$32,2,FALSE)</f>
        <v>Y</v>
      </c>
      <c r="J7270">
        <v>2</v>
      </c>
      <c r="K7270" t="s">
        <v>10</v>
      </c>
      <c r="L7270">
        <v>1</v>
      </c>
      <c r="M7270">
        <v>0</v>
      </c>
    </row>
    <row r="7271" spans="1:13" x14ac:dyDescent="0.3">
      <c r="A7271">
        <v>2009</v>
      </c>
      <c r="B7271">
        <v>18</v>
      </c>
      <c r="C7271" t="s">
        <v>27</v>
      </c>
      <c r="D7271">
        <f>VLOOKUP(C7271,lookups!$F$2:$H$27,2,FALSE)</f>
        <v>3</v>
      </c>
      <c r="E7271" t="str">
        <f>VLOOKUP(C7271,lookups!$F$2:$H$27,3,FALSE)</f>
        <v>SEAK Sport</v>
      </c>
      <c r="F7271">
        <f>VLOOKUP(C7271,lookups!$F$2:$I$27,4,FALSE)</f>
        <v>2</v>
      </c>
      <c r="G7271">
        <v>13</v>
      </c>
      <c r="H7271" t="s">
        <v>46</v>
      </c>
      <c r="I7271" t="str">
        <f>VLOOKUP(H7271,lookups!$B$2:$C$32,2,FALSE)</f>
        <v>Y</v>
      </c>
      <c r="J7271">
        <v>3</v>
      </c>
      <c r="K7271" t="s">
        <v>10</v>
      </c>
      <c r="L7271">
        <v>1</v>
      </c>
      <c r="M7271">
        <v>0</v>
      </c>
    </row>
    <row r="7272" spans="1:13" x14ac:dyDescent="0.3">
      <c r="A7272">
        <v>2009</v>
      </c>
      <c r="B7272">
        <v>18</v>
      </c>
      <c r="C7272" t="s">
        <v>27</v>
      </c>
      <c r="D7272">
        <f>VLOOKUP(C7272,lookups!$F$2:$H$27,2,FALSE)</f>
        <v>3</v>
      </c>
      <c r="E7272" t="str">
        <f>VLOOKUP(C7272,lookups!$F$2:$H$27,3,FALSE)</f>
        <v>SEAK Sport</v>
      </c>
      <c r="F7272">
        <f>VLOOKUP(C7272,lookups!$F$2:$I$27,4,FALSE)</f>
        <v>2</v>
      </c>
      <c r="G7272">
        <v>13</v>
      </c>
      <c r="H7272" t="s">
        <v>46</v>
      </c>
      <c r="I7272" t="str">
        <f>VLOOKUP(H7272,lookups!$B$2:$C$32,2,FALSE)</f>
        <v>Y</v>
      </c>
      <c r="J7272">
        <v>4</v>
      </c>
      <c r="K7272" t="s">
        <v>10</v>
      </c>
      <c r="L7272">
        <v>1</v>
      </c>
      <c r="M7272">
        <v>81.48</v>
      </c>
    </row>
    <row r="7273" spans="1:13" x14ac:dyDescent="0.3">
      <c r="A7273">
        <v>2009</v>
      </c>
      <c r="B7273">
        <v>18</v>
      </c>
      <c r="C7273" t="s">
        <v>27</v>
      </c>
      <c r="D7273">
        <f>VLOOKUP(C7273,lookups!$F$2:$H$27,2,FALSE)</f>
        <v>3</v>
      </c>
      <c r="E7273" t="str">
        <f>VLOOKUP(C7273,lookups!$F$2:$H$27,3,FALSE)</f>
        <v>SEAK Sport</v>
      </c>
      <c r="F7273">
        <f>VLOOKUP(C7273,lookups!$F$2:$I$27,4,FALSE)</f>
        <v>2</v>
      </c>
      <c r="G7273">
        <v>13</v>
      </c>
      <c r="H7273" t="s">
        <v>46</v>
      </c>
      <c r="I7273" t="str">
        <f>VLOOKUP(H7273,lookups!$B$2:$C$32,2,FALSE)</f>
        <v>Y</v>
      </c>
      <c r="J7273">
        <v>5</v>
      </c>
      <c r="K7273" t="s">
        <v>10</v>
      </c>
      <c r="L7273">
        <v>1</v>
      </c>
      <c r="M7273">
        <v>44.95</v>
      </c>
    </row>
    <row r="7274" spans="1:13" x14ac:dyDescent="0.3">
      <c r="A7274">
        <v>2009</v>
      </c>
      <c r="B7274">
        <v>19</v>
      </c>
      <c r="C7274" t="s">
        <v>28</v>
      </c>
      <c r="D7274" t="str">
        <f>VLOOKUP(C7274,lookups!$F$2:$H$27,2,FALSE)</f>
        <v>na</v>
      </c>
      <c r="E7274" t="str">
        <f>VLOOKUP(C7274,lookups!$F$2:$H$27,3,FALSE)</f>
        <v>na</v>
      </c>
      <c r="F7274" t="str">
        <f>VLOOKUP(C7274,lookups!$F$2:$I$27,4,FALSE)</f>
        <v>na</v>
      </c>
      <c r="G7274">
        <v>13</v>
      </c>
      <c r="H7274" t="s">
        <v>46</v>
      </c>
      <c r="I7274" t="str">
        <f>VLOOKUP(H7274,lookups!$B$2:$C$32,2,FALSE)</f>
        <v>Y</v>
      </c>
      <c r="J7274">
        <v>2</v>
      </c>
      <c r="K7274" t="s">
        <v>10</v>
      </c>
      <c r="L7274">
        <v>1</v>
      </c>
      <c r="M7274">
        <v>0</v>
      </c>
    </row>
    <row r="7275" spans="1:13" x14ac:dyDescent="0.3">
      <c r="A7275">
        <v>2009</v>
      </c>
      <c r="B7275">
        <v>19</v>
      </c>
      <c r="C7275" t="s">
        <v>28</v>
      </c>
      <c r="D7275" t="str">
        <f>VLOOKUP(C7275,lookups!$F$2:$H$27,2,FALSE)</f>
        <v>na</v>
      </c>
      <c r="E7275" t="str">
        <f>VLOOKUP(C7275,lookups!$F$2:$H$27,3,FALSE)</f>
        <v>na</v>
      </c>
      <c r="F7275" t="str">
        <f>VLOOKUP(C7275,lookups!$F$2:$I$27,4,FALSE)</f>
        <v>na</v>
      </c>
      <c r="G7275">
        <v>13</v>
      </c>
      <c r="H7275" t="s">
        <v>46</v>
      </c>
      <c r="I7275" t="str">
        <f>VLOOKUP(H7275,lookups!$B$2:$C$32,2,FALSE)</f>
        <v>Y</v>
      </c>
      <c r="J7275">
        <v>3</v>
      </c>
      <c r="K7275" t="s">
        <v>10</v>
      </c>
      <c r="L7275">
        <v>1</v>
      </c>
      <c r="M7275">
        <v>400.58</v>
      </c>
    </row>
    <row r="7276" spans="1:13" x14ac:dyDescent="0.3">
      <c r="A7276">
        <v>2009</v>
      </c>
      <c r="B7276">
        <v>19</v>
      </c>
      <c r="C7276" t="s">
        <v>28</v>
      </c>
      <c r="D7276" t="str">
        <f>VLOOKUP(C7276,lookups!$F$2:$H$27,2,FALSE)</f>
        <v>na</v>
      </c>
      <c r="E7276" t="str">
        <f>VLOOKUP(C7276,lookups!$F$2:$H$27,3,FALSE)</f>
        <v>na</v>
      </c>
      <c r="F7276" t="str">
        <f>VLOOKUP(C7276,lookups!$F$2:$I$27,4,FALSE)</f>
        <v>na</v>
      </c>
      <c r="G7276">
        <v>13</v>
      </c>
      <c r="H7276" t="s">
        <v>46</v>
      </c>
      <c r="I7276" t="str">
        <f>VLOOKUP(H7276,lookups!$B$2:$C$32,2,FALSE)</f>
        <v>Y</v>
      </c>
      <c r="J7276">
        <v>4</v>
      </c>
      <c r="K7276" t="s">
        <v>10</v>
      </c>
      <c r="L7276">
        <v>1</v>
      </c>
      <c r="M7276">
        <v>112.65</v>
      </c>
    </row>
    <row r="7277" spans="1:13" x14ac:dyDescent="0.3">
      <c r="A7277">
        <v>2009</v>
      </c>
      <c r="B7277">
        <v>19</v>
      </c>
      <c r="C7277" t="s">
        <v>28</v>
      </c>
      <c r="D7277" t="str">
        <f>VLOOKUP(C7277,lookups!$F$2:$H$27,2,FALSE)</f>
        <v>na</v>
      </c>
      <c r="E7277" t="str">
        <f>VLOOKUP(C7277,lookups!$F$2:$H$27,3,FALSE)</f>
        <v>na</v>
      </c>
      <c r="F7277" t="str">
        <f>VLOOKUP(C7277,lookups!$F$2:$I$27,4,FALSE)</f>
        <v>na</v>
      </c>
      <c r="G7277">
        <v>13</v>
      </c>
      <c r="H7277" t="s">
        <v>46</v>
      </c>
      <c r="I7277" t="str">
        <f>VLOOKUP(H7277,lookups!$B$2:$C$32,2,FALSE)</f>
        <v>Y</v>
      </c>
      <c r="J7277">
        <v>5</v>
      </c>
      <c r="K7277" t="s">
        <v>10</v>
      </c>
      <c r="L7277">
        <v>1</v>
      </c>
      <c r="M7277">
        <v>0</v>
      </c>
    </row>
    <row r="7278" spans="1:13" x14ac:dyDescent="0.3">
      <c r="A7278">
        <v>2009</v>
      </c>
      <c r="B7278">
        <v>20</v>
      </c>
      <c r="C7278" t="s">
        <v>29</v>
      </c>
      <c r="D7278" t="str">
        <f>VLOOKUP(C7278,lookups!$F$2:$H$27,2,FALSE)</f>
        <v>na</v>
      </c>
      <c r="E7278" t="str">
        <f>VLOOKUP(C7278,lookups!$F$2:$H$27,3,FALSE)</f>
        <v>na</v>
      </c>
      <c r="F7278" t="str">
        <f>VLOOKUP(C7278,lookups!$F$2:$I$27,4,FALSE)</f>
        <v>na</v>
      </c>
      <c r="G7278">
        <v>13</v>
      </c>
      <c r="H7278" t="s">
        <v>46</v>
      </c>
      <c r="I7278" t="str">
        <f>VLOOKUP(H7278,lookups!$B$2:$C$32,2,FALSE)</f>
        <v>Y</v>
      </c>
      <c r="J7278">
        <v>2</v>
      </c>
      <c r="K7278" t="s">
        <v>10</v>
      </c>
      <c r="L7278">
        <v>1</v>
      </c>
      <c r="M7278">
        <v>5.95</v>
      </c>
    </row>
    <row r="7279" spans="1:13" x14ac:dyDescent="0.3">
      <c r="A7279">
        <v>2009</v>
      </c>
      <c r="B7279">
        <v>20</v>
      </c>
      <c r="C7279" t="s">
        <v>29</v>
      </c>
      <c r="D7279" t="str">
        <f>VLOOKUP(C7279,lookups!$F$2:$H$27,2,FALSE)</f>
        <v>na</v>
      </c>
      <c r="E7279" t="str">
        <f>VLOOKUP(C7279,lookups!$F$2:$H$27,3,FALSE)</f>
        <v>na</v>
      </c>
      <c r="F7279" t="str">
        <f>VLOOKUP(C7279,lookups!$F$2:$I$27,4,FALSE)</f>
        <v>na</v>
      </c>
      <c r="G7279">
        <v>13</v>
      </c>
      <c r="H7279" t="s">
        <v>46</v>
      </c>
      <c r="I7279" t="str">
        <f>VLOOKUP(H7279,lookups!$B$2:$C$32,2,FALSE)</f>
        <v>Y</v>
      </c>
      <c r="J7279">
        <v>3</v>
      </c>
      <c r="K7279" t="s">
        <v>10</v>
      </c>
      <c r="L7279">
        <v>1</v>
      </c>
      <c r="M7279">
        <v>181.42</v>
      </c>
    </row>
    <row r="7280" spans="1:13" x14ac:dyDescent="0.3">
      <c r="A7280">
        <v>2009</v>
      </c>
      <c r="B7280">
        <v>20</v>
      </c>
      <c r="C7280" t="s">
        <v>29</v>
      </c>
      <c r="D7280" t="str">
        <f>VLOOKUP(C7280,lookups!$F$2:$H$27,2,FALSE)</f>
        <v>na</v>
      </c>
      <c r="E7280" t="str">
        <f>VLOOKUP(C7280,lookups!$F$2:$H$27,3,FALSE)</f>
        <v>na</v>
      </c>
      <c r="F7280" t="str">
        <f>VLOOKUP(C7280,lookups!$F$2:$I$27,4,FALSE)</f>
        <v>na</v>
      </c>
      <c r="G7280">
        <v>13</v>
      </c>
      <c r="H7280" t="s">
        <v>46</v>
      </c>
      <c r="I7280" t="str">
        <f>VLOOKUP(H7280,lookups!$B$2:$C$32,2,FALSE)</f>
        <v>Y</v>
      </c>
      <c r="J7280">
        <v>4</v>
      </c>
      <c r="K7280" t="s">
        <v>10</v>
      </c>
      <c r="L7280">
        <v>1</v>
      </c>
      <c r="M7280">
        <v>695.72</v>
      </c>
    </row>
    <row r="7281" spans="1:13" x14ac:dyDescent="0.3">
      <c r="A7281">
        <v>2009</v>
      </c>
      <c r="B7281">
        <v>20</v>
      </c>
      <c r="C7281" t="s">
        <v>29</v>
      </c>
      <c r="D7281" t="str">
        <f>VLOOKUP(C7281,lookups!$F$2:$H$27,2,FALSE)</f>
        <v>na</v>
      </c>
      <c r="E7281" t="str">
        <f>VLOOKUP(C7281,lookups!$F$2:$H$27,3,FALSE)</f>
        <v>na</v>
      </c>
      <c r="F7281" t="str">
        <f>VLOOKUP(C7281,lookups!$F$2:$I$27,4,FALSE)</f>
        <v>na</v>
      </c>
      <c r="G7281">
        <v>13</v>
      </c>
      <c r="H7281" t="s">
        <v>46</v>
      </c>
      <c r="I7281" t="str">
        <f>VLOOKUP(H7281,lookups!$B$2:$C$32,2,FALSE)</f>
        <v>Y</v>
      </c>
      <c r="J7281">
        <v>5</v>
      </c>
      <c r="K7281" t="s">
        <v>10</v>
      </c>
      <c r="L7281">
        <v>1</v>
      </c>
      <c r="M7281">
        <v>62.76</v>
      </c>
    </row>
    <row r="7282" spans="1:13" x14ac:dyDescent="0.3">
      <c r="A7282">
        <v>2009</v>
      </c>
      <c r="B7282">
        <v>21</v>
      </c>
      <c r="C7282" t="s">
        <v>30</v>
      </c>
      <c r="D7282" t="str">
        <f>VLOOKUP(C7282,lookups!$F$2:$H$27,2,FALSE)</f>
        <v>na</v>
      </c>
      <c r="E7282" t="str">
        <f>VLOOKUP(C7282,lookups!$F$2:$H$27,3,FALSE)</f>
        <v>na</v>
      </c>
      <c r="F7282" t="str">
        <f>VLOOKUP(C7282,lookups!$F$2:$I$27,4,FALSE)</f>
        <v>na</v>
      </c>
      <c r="G7282">
        <v>13</v>
      </c>
      <c r="H7282" t="s">
        <v>46</v>
      </c>
      <c r="I7282" t="str">
        <f>VLOOKUP(H7282,lookups!$B$2:$C$32,2,FALSE)</f>
        <v>Y</v>
      </c>
      <c r="J7282">
        <v>2</v>
      </c>
      <c r="K7282" t="s">
        <v>10</v>
      </c>
      <c r="L7282">
        <v>1</v>
      </c>
      <c r="M7282">
        <v>0</v>
      </c>
    </row>
    <row r="7283" spans="1:13" x14ac:dyDescent="0.3">
      <c r="A7283">
        <v>2009</v>
      </c>
      <c r="B7283">
        <v>21</v>
      </c>
      <c r="C7283" t="s">
        <v>30</v>
      </c>
      <c r="D7283" t="str">
        <f>VLOOKUP(C7283,lookups!$F$2:$H$27,2,FALSE)</f>
        <v>na</v>
      </c>
      <c r="E7283" t="str">
        <f>VLOOKUP(C7283,lookups!$F$2:$H$27,3,FALSE)</f>
        <v>na</v>
      </c>
      <c r="F7283" t="str">
        <f>VLOOKUP(C7283,lookups!$F$2:$I$27,4,FALSE)</f>
        <v>na</v>
      </c>
      <c r="G7283">
        <v>13</v>
      </c>
      <c r="H7283" t="s">
        <v>46</v>
      </c>
      <c r="I7283" t="str">
        <f>VLOOKUP(H7283,lookups!$B$2:$C$32,2,FALSE)</f>
        <v>Y</v>
      </c>
      <c r="J7283">
        <v>3</v>
      </c>
      <c r="K7283" t="s">
        <v>10</v>
      </c>
      <c r="L7283">
        <v>1</v>
      </c>
      <c r="M7283">
        <v>25.43</v>
      </c>
    </row>
    <row r="7284" spans="1:13" x14ac:dyDescent="0.3">
      <c r="A7284">
        <v>2009</v>
      </c>
      <c r="B7284">
        <v>21</v>
      </c>
      <c r="C7284" t="s">
        <v>30</v>
      </c>
      <c r="D7284" t="str">
        <f>VLOOKUP(C7284,lookups!$F$2:$H$27,2,FALSE)</f>
        <v>na</v>
      </c>
      <c r="E7284" t="str">
        <f>VLOOKUP(C7284,lookups!$F$2:$H$27,3,FALSE)</f>
        <v>na</v>
      </c>
      <c r="F7284" t="str">
        <f>VLOOKUP(C7284,lookups!$F$2:$I$27,4,FALSE)</f>
        <v>na</v>
      </c>
      <c r="G7284">
        <v>13</v>
      </c>
      <c r="H7284" t="s">
        <v>46</v>
      </c>
      <c r="I7284" t="str">
        <f>VLOOKUP(H7284,lookups!$B$2:$C$32,2,FALSE)</f>
        <v>Y</v>
      </c>
      <c r="J7284">
        <v>4</v>
      </c>
      <c r="K7284" t="s">
        <v>10</v>
      </c>
      <c r="L7284">
        <v>1</v>
      </c>
      <c r="M7284">
        <v>0</v>
      </c>
    </row>
    <row r="7285" spans="1:13" x14ac:dyDescent="0.3">
      <c r="A7285">
        <v>2009</v>
      </c>
      <c r="B7285">
        <v>21</v>
      </c>
      <c r="C7285" t="s">
        <v>30</v>
      </c>
      <c r="D7285" t="str">
        <f>VLOOKUP(C7285,lookups!$F$2:$H$27,2,FALSE)</f>
        <v>na</v>
      </c>
      <c r="E7285" t="str">
        <f>VLOOKUP(C7285,lookups!$F$2:$H$27,3,FALSE)</f>
        <v>na</v>
      </c>
      <c r="F7285" t="str">
        <f>VLOOKUP(C7285,lookups!$F$2:$I$27,4,FALSE)</f>
        <v>na</v>
      </c>
      <c r="G7285">
        <v>13</v>
      </c>
      <c r="H7285" t="s">
        <v>46</v>
      </c>
      <c r="I7285" t="str">
        <f>VLOOKUP(H7285,lookups!$B$2:$C$32,2,FALSE)</f>
        <v>Y</v>
      </c>
      <c r="J7285">
        <v>5</v>
      </c>
      <c r="K7285" t="s">
        <v>10</v>
      </c>
      <c r="L7285">
        <v>1</v>
      </c>
      <c r="M7285">
        <v>0</v>
      </c>
    </row>
    <row r="7286" spans="1:13" x14ac:dyDescent="0.3">
      <c r="A7286">
        <v>2009</v>
      </c>
      <c r="B7286">
        <v>22</v>
      </c>
      <c r="C7286" t="s">
        <v>31</v>
      </c>
      <c r="D7286" t="str">
        <f>VLOOKUP(C7286,lookups!$F$2:$H$27,2,FALSE)</f>
        <v>na</v>
      </c>
      <c r="E7286" t="str">
        <f>VLOOKUP(C7286,lookups!$F$2:$H$27,3,FALSE)</f>
        <v>na</v>
      </c>
      <c r="F7286" t="str">
        <f>VLOOKUP(C7286,lookups!$F$2:$I$27,4,FALSE)</f>
        <v>na</v>
      </c>
      <c r="G7286">
        <v>13</v>
      </c>
      <c r="H7286" t="s">
        <v>46</v>
      </c>
      <c r="I7286" t="str">
        <f>VLOOKUP(H7286,lookups!$B$2:$C$32,2,FALSE)</f>
        <v>Y</v>
      </c>
      <c r="J7286">
        <v>2</v>
      </c>
      <c r="K7286" t="s">
        <v>10</v>
      </c>
      <c r="L7286">
        <v>1</v>
      </c>
      <c r="M7286">
        <v>0</v>
      </c>
    </row>
    <row r="7287" spans="1:13" x14ac:dyDescent="0.3">
      <c r="A7287">
        <v>2009</v>
      </c>
      <c r="B7287">
        <v>22</v>
      </c>
      <c r="C7287" t="s">
        <v>31</v>
      </c>
      <c r="D7287" t="str">
        <f>VLOOKUP(C7287,lookups!$F$2:$H$27,2,FALSE)</f>
        <v>na</v>
      </c>
      <c r="E7287" t="str">
        <f>VLOOKUP(C7287,lookups!$F$2:$H$27,3,FALSE)</f>
        <v>na</v>
      </c>
      <c r="F7287" t="str">
        <f>VLOOKUP(C7287,lookups!$F$2:$I$27,4,FALSE)</f>
        <v>na</v>
      </c>
      <c r="G7287">
        <v>13</v>
      </c>
      <c r="H7287" t="s">
        <v>46</v>
      </c>
      <c r="I7287" t="str">
        <f>VLOOKUP(H7287,lookups!$B$2:$C$32,2,FALSE)</f>
        <v>Y</v>
      </c>
      <c r="J7287">
        <v>3</v>
      </c>
      <c r="K7287" t="s">
        <v>10</v>
      </c>
      <c r="L7287">
        <v>1</v>
      </c>
      <c r="M7287">
        <v>427.48</v>
      </c>
    </row>
    <row r="7288" spans="1:13" x14ac:dyDescent="0.3">
      <c r="A7288">
        <v>2009</v>
      </c>
      <c r="B7288">
        <v>22</v>
      </c>
      <c r="C7288" t="s">
        <v>31</v>
      </c>
      <c r="D7288" t="str">
        <f>VLOOKUP(C7288,lookups!$F$2:$H$27,2,FALSE)</f>
        <v>na</v>
      </c>
      <c r="E7288" t="str">
        <f>VLOOKUP(C7288,lookups!$F$2:$H$27,3,FALSE)</f>
        <v>na</v>
      </c>
      <c r="F7288" t="str">
        <f>VLOOKUP(C7288,lookups!$F$2:$I$27,4,FALSE)</f>
        <v>na</v>
      </c>
      <c r="G7288">
        <v>13</v>
      </c>
      <c r="H7288" t="s">
        <v>46</v>
      </c>
      <c r="I7288" t="str">
        <f>VLOOKUP(H7288,lookups!$B$2:$C$32,2,FALSE)</f>
        <v>Y</v>
      </c>
      <c r="J7288">
        <v>4</v>
      </c>
      <c r="K7288" t="s">
        <v>10</v>
      </c>
      <c r="L7288">
        <v>1</v>
      </c>
      <c r="M7288">
        <v>710.34</v>
      </c>
    </row>
    <row r="7289" spans="1:13" x14ac:dyDescent="0.3">
      <c r="A7289">
        <v>2009</v>
      </c>
      <c r="B7289">
        <v>22</v>
      </c>
      <c r="C7289" t="s">
        <v>31</v>
      </c>
      <c r="D7289" t="str">
        <f>VLOOKUP(C7289,lookups!$F$2:$H$27,2,FALSE)</f>
        <v>na</v>
      </c>
      <c r="E7289" t="str">
        <f>VLOOKUP(C7289,lookups!$F$2:$H$27,3,FALSE)</f>
        <v>na</v>
      </c>
      <c r="F7289" t="str">
        <f>VLOOKUP(C7289,lookups!$F$2:$I$27,4,FALSE)</f>
        <v>na</v>
      </c>
      <c r="G7289">
        <v>13</v>
      </c>
      <c r="H7289" t="s">
        <v>46</v>
      </c>
      <c r="I7289" t="str">
        <f>VLOOKUP(H7289,lookups!$B$2:$C$32,2,FALSE)</f>
        <v>Y</v>
      </c>
      <c r="J7289">
        <v>5</v>
      </c>
      <c r="K7289" t="s">
        <v>10</v>
      </c>
      <c r="L7289">
        <v>1</v>
      </c>
      <c r="M7289">
        <v>407.28</v>
      </c>
    </row>
    <row r="7290" spans="1:13" x14ac:dyDescent="0.3">
      <c r="A7290">
        <v>2009</v>
      </c>
      <c r="B7290">
        <v>23</v>
      </c>
      <c r="C7290" t="s">
        <v>32</v>
      </c>
      <c r="D7290" t="str">
        <f>VLOOKUP(C7290,lookups!$F$2:$H$27,2,FALSE)</f>
        <v>na</v>
      </c>
      <c r="E7290" t="str">
        <f>VLOOKUP(C7290,lookups!$F$2:$H$27,3,FALSE)</f>
        <v>na</v>
      </c>
      <c r="F7290" t="str">
        <f>VLOOKUP(C7290,lookups!$F$2:$I$27,4,FALSE)</f>
        <v>na</v>
      </c>
      <c r="G7290">
        <v>13</v>
      </c>
      <c r="H7290" t="s">
        <v>46</v>
      </c>
      <c r="I7290" t="str">
        <f>VLOOKUP(H7290,lookups!$B$2:$C$32,2,FALSE)</f>
        <v>Y</v>
      </c>
      <c r="J7290">
        <v>2</v>
      </c>
      <c r="K7290" t="s">
        <v>10</v>
      </c>
      <c r="L7290">
        <v>1</v>
      </c>
      <c r="M7290">
        <v>0</v>
      </c>
    </row>
    <row r="7291" spans="1:13" x14ac:dyDescent="0.3">
      <c r="A7291">
        <v>2009</v>
      </c>
      <c r="B7291">
        <v>23</v>
      </c>
      <c r="C7291" t="s">
        <v>32</v>
      </c>
      <c r="D7291" t="str">
        <f>VLOOKUP(C7291,lookups!$F$2:$H$27,2,FALSE)</f>
        <v>na</v>
      </c>
      <c r="E7291" t="str">
        <f>VLOOKUP(C7291,lookups!$F$2:$H$27,3,FALSE)</f>
        <v>na</v>
      </c>
      <c r="F7291" t="str">
        <f>VLOOKUP(C7291,lookups!$F$2:$I$27,4,FALSE)</f>
        <v>na</v>
      </c>
      <c r="G7291">
        <v>13</v>
      </c>
      <c r="H7291" t="s">
        <v>46</v>
      </c>
      <c r="I7291" t="str">
        <f>VLOOKUP(H7291,lookups!$B$2:$C$32,2,FALSE)</f>
        <v>Y</v>
      </c>
      <c r="J7291">
        <v>3</v>
      </c>
      <c r="K7291" t="s">
        <v>10</v>
      </c>
      <c r="L7291">
        <v>1</v>
      </c>
      <c r="M7291">
        <v>1577.06</v>
      </c>
    </row>
    <row r="7292" spans="1:13" x14ac:dyDescent="0.3">
      <c r="A7292">
        <v>2009</v>
      </c>
      <c r="B7292">
        <v>23</v>
      </c>
      <c r="C7292" t="s">
        <v>32</v>
      </c>
      <c r="D7292" t="str">
        <f>VLOOKUP(C7292,lookups!$F$2:$H$27,2,FALSE)</f>
        <v>na</v>
      </c>
      <c r="E7292" t="str">
        <f>VLOOKUP(C7292,lookups!$F$2:$H$27,3,FALSE)</f>
        <v>na</v>
      </c>
      <c r="F7292" t="str">
        <f>VLOOKUP(C7292,lookups!$F$2:$I$27,4,FALSE)</f>
        <v>na</v>
      </c>
      <c r="G7292">
        <v>13</v>
      </c>
      <c r="H7292" t="s">
        <v>46</v>
      </c>
      <c r="I7292" t="str">
        <f>VLOOKUP(H7292,lookups!$B$2:$C$32,2,FALSE)</f>
        <v>Y</v>
      </c>
      <c r="J7292">
        <v>4</v>
      </c>
      <c r="K7292" t="s">
        <v>10</v>
      </c>
      <c r="L7292">
        <v>1</v>
      </c>
      <c r="M7292">
        <v>654.34</v>
      </c>
    </row>
    <row r="7293" spans="1:13" x14ac:dyDescent="0.3">
      <c r="A7293">
        <v>2009</v>
      </c>
      <c r="B7293">
        <v>23</v>
      </c>
      <c r="C7293" t="s">
        <v>32</v>
      </c>
      <c r="D7293" t="str">
        <f>VLOOKUP(C7293,lookups!$F$2:$H$27,2,FALSE)</f>
        <v>na</v>
      </c>
      <c r="E7293" t="str">
        <f>VLOOKUP(C7293,lookups!$F$2:$H$27,3,FALSE)</f>
        <v>na</v>
      </c>
      <c r="F7293" t="str">
        <f>VLOOKUP(C7293,lookups!$F$2:$I$27,4,FALSE)</f>
        <v>na</v>
      </c>
      <c r="G7293">
        <v>13</v>
      </c>
      <c r="H7293" t="s">
        <v>46</v>
      </c>
      <c r="I7293" t="str">
        <f>VLOOKUP(H7293,lookups!$B$2:$C$32,2,FALSE)</f>
        <v>Y</v>
      </c>
      <c r="J7293">
        <v>5</v>
      </c>
      <c r="K7293" t="s">
        <v>10</v>
      </c>
      <c r="L7293">
        <v>1</v>
      </c>
      <c r="M7293">
        <v>179.28</v>
      </c>
    </row>
    <row r="7294" spans="1:13" x14ac:dyDescent="0.3">
      <c r="A7294">
        <v>2009</v>
      </c>
      <c r="B7294">
        <v>24</v>
      </c>
      <c r="C7294" t="s">
        <v>33</v>
      </c>
      <c r="D7294" t="str">
        <f>VLOOKUP(C7294,lookups!$F$2:$H$27,2,FALSE)</f>
        <v>13-15</v>
      </c>
      <c r="E7294" t="str">
        <f>VLOOKUP(C7294,lookups!$F$2:$H$27,3,FALSE)</f>
        <v>NGS/SGS/JDF Sport</v>
      </c>
      <c r="F7294">
        <f>VLOOKUP(C7294,lookups!$F$2:$I$27,4,FALSE)</f>
        <v>7</v>
      </c>
      <c r="G7294">
        <v>13</v>
      </c>
      <c r="H7294" t="s">
        <v>46</v>
      </c>
      <c r="I7294" t="str">
        <f>VLOOKUP(H7294,lookups!$B$2:$C$32,2,FALSE)</f>
        <v>Y</v>
      </c>
      <c r="J7294">
        <v>2</v>
      </c>
      <c r="K7294" t="s">
        <v>10</v>
      </c>
      <c r="L7294">
        <v>1</v>
      </c>
      <c r="M7294">
        <v>364.51</v>
      </c>
    </row>
    <row r="7295" spans="1:13" x14ac:dyDescent="0.3">
      <c r="A7295">
        <v>2009</v>
      </c>
      <c r="B7295">
        <v>24</v>
      </c>
      <c r="C7295" t="s">
        <v>33</v>
      </c>
      <c r="D7295" t="str">
        <f>VLOOKUP(C7295,lookups!$F$2:$H$27,2,FALSE)</f>
        <v>13-15</v>
      </c>
      <c r="E7295" t="str">
        <f>VLOOKUP(C7295,lookups!$F$2:$H$27,3,FALSE)</f>
        <v>NGS/SGS/JDF Sport</v>
      </c>
      <c r="F7295">
        <f>VLOOKUP(C7295,lookups!$F$2:$I$27,4,FALSE)</f>
        <v>7</v>
      </c>
      <c r="G7295">
        <v>13</v>
      </c>
      <c r="H7295" t="s">
        <v>46</v>
      </c>
      <c r="I7295" t="str">
        <f>VLOOKUP(H7295,lookups!$B$2:$C$32,2,FALSE)</f>
        <v>Y</v>
      </c>
      <c r="J7295">
        <v>3</v>
      </c>
      <c r="K7295" t="s">
        <v>10</v>
      </c>
      <c r="L7295">
        <v>1</v>
      </c>
      <c r="M7295">
        <v>1182.17</v>
      </c>
    </row>
    <row r="7296" spans="1:13" x14ac:dyDescent="0.3">
      <c r="A7296">
        <v>2009</v>
      </c>
      <c r="B7296">
        <v>24</v>
      </c>
      <c r="C7296" t="s">
        <v>33</v>
      </c>
      <c r="D7296" t="str">
        <f>VLOOKUP(C7296,lookups!$F$2:$H$27,2,FALSE)</f>
        <v>13-15</v>
      </c>
      <c r="E7296" t="str">
        <f>VLOOKUP(C7296,lookups!$F$2:$H$27,3,FALSE)</f>
        <v>NGS/SGS/JDF Sport</v>
      </c>
      <c r="F7296">
        <f>VLOOKUP(C7296,lookups!$F$2:$I$27,4,FALSE)</f>
        <v>7</v>
      </c>
      <c r="G7296">
        <v>13</v>
      </c>
      <c r="H7296" t="s">
        <v>46</v>
      </c>
      <c r="I7296" t="str">
        <f>VLOOKUP(H7296,lookups!$B$2:$C$32,2,FALSE)</f>
        <v>Y</v>
      </c>
      <c r="J7296">
        <v>4</v>
      </c>
      <c r="K7296" t="s">
        <v>10</v>
      </c>
      <c r="L7296">
        <v>1</v>
      </c>
      <c r="M7296">
        <v>1731.87</v>
      </c>
    </row>
    <row r="7297" spans="1:13" x14ac:dyDescent="0.3">
      <c r="A7297">
        <v>2009</v>
      </c>
      <c r="B7297">
        <v>24</v>
      </c>
      <c r="C7297" t="s">
        <v>33</v>
      </c>
      <c r="D7297" t="str">
        <f>VLOOKUP(C7297,lookups!$F$2:$H$27,2,FALSE)</f>
        <v>13-15</v>
      </c>
      <c r="E7297" t="str">
        <f>VLOOKUP(C7297,lookups!$F$2:$H$27,3,FALSE)</f>
        <v>NGS/SGS/JDF Sport</v>
      </c>
      <c r="F7297">
        <f>VLOOKUP(C7297,lookups!$F$2:$I$27,4,FALSE)</f>
        <v>7</v>
      </c>
      <c r="G7297">
        <v>13</v>
      </c>
      <c r="H7297" t="s">
        <v>46</v>
      </c>
      <c r="I7297" t="str">
        <f>VLOOKUP(H7297,lookups!$B$2:$C$32,2,FALSE)</f>
        <v>Y</v>
      </c>
      <c r="J7297">
        <v>5</v>
      </c>
      <c r="K7297" t="s">
        <v>10</v>
      </c>
      <c r="L7297">
        <v>1</v>
      </c>
      <c r="M7297">
        <v>573.34</v>
      </c>
    </row>
    <row r="7298" spans="1:13" x14ac:dyDescent="0.3">
      <c r="A7298">
        <v>2009</v>
      </c>
      <c r="B7298">
        <v>25</v>
      </c>
      <c r="C7298" t="s">
        <v>34</v>
      </c>
      <c r="D7298" t="str">
        <f>VLOOKUP(C7298,lookups!$F$2:$H$27,2,FALSE)</f>
        <v>na</v>
      </c>
      <c r="E7298" t="str">
        <f>VLOOKUP(C7298,lookups!$F$2:$H$27,3,FALSE)</f>
        <v>na</v>
      </c>
      <c r="F7298" t="str">
        <f>VLOOKUP(C7298,lookups!$F$2:$I$27,4,FALSE)</f>
        <v>na</v>
      </c>
      <c r="G7298">
        <v>13</v>
      </c>
      <c r="H7298" t="s">
        <v>46</v>
      </c>
      <c r="I7298" t="str">
        <f>VLOOKUP(H7298,lookups!$B$2:$C$32,2,FALSE)</f>
        <v>Y</v>
      </c>
      <c r="J7298">
        <v>2</v>
      </c>
      <c r="K7298" t="s">
        <v>10</v>
      </c>
      <c r="L7298">
        <v>1</v>
      </c>
      <c r="M7298">
        <v>0</v>
      </c>
    </row>
    <row r="7299" spans="1:13" x14ac:dyDescent="0.3">
      <c r="A7299">
        <v>2009</v>
      </c>
      <c r="B7299">
        <v>25</v>
      </c>
      <c r="C7299" t="s">
        <v>34</v>
      </c>
      <c r="D7299" t="str">
        <f>VLOOKUP(C7299,lookups!$F$2:$H$27,2,FALSE)</f>
        <v>na</v>
      </c>
      <c r="E7299" t="str">
        <f>VLOOKUP(C7299,lookups!$F$2:$H$27,3,FALSE)</f>
        <v>na</v>
      </c>
      <c r="F7299" t="str">
        <f>VLOOKUP(C7299,lookups!$F$2:$I$27,4,FALSE)</f>
        <v>na</v>
      </c>
      <c r="G7299">
        <v>13</v>
      </c>
      <c r="H7299" t="s">
        <v>46</v>
      </c>
      <c r="I7299" t="str">
        <f>VLOOKUP(H7299,lookups!$B$2:$C$32,2,FALSE)</f>
        <v>Y</v>
      </c>
      <c r="J7299">
        <v>3</v>
      </c>
      <c r="K7299" t="s">
        <v>10</v>
      </c>
      <c r="L7299">
        <v>1</v>
      </c>
      <c r="M7299">
        <v>105.79</v>
      </c>
    </row>
    <row r="7300" spans="1:13" x14ac:dyDescent="0.3">
      <c r="A7300">
        <v>2009</v>
      </c>
      <c r="B7300">
        <v>25</v>
      </c>
      <c r="C7300" t="s">
        <v>34</v>
      </c>
      <c r="D7300" t="str">
        <f>VLOOKUP(C7300,lookups!$F$2:$H$27,2,FALSE)</f>
        <v>na</v>
      </c>
      <c r="E7300" t="str">
        <f>VLOOKUP(C7300,lookups!$F$2:$H$27,3,FALSE)</f>
        <v>na</v>
      </c>
      <c r="F7300" t="str">
        <f>VLOOKUP(C7300,lookups!$F$2:$I$27,4,FALSE)</f>
        <v>na</v>
      </c>
      <c r="G7300">
        <v>13</v>
      </c>
      <c r="H7300" t="s">
        <v>46</v>
      </c>
      <c r="I7300" t="str">
        <f>VLOOKUP(H7300,lookups!$B$2:$C$32,2,FALSE)</f>
        <v>Y</v>
      </c>
      <c r="J7300">
        <v>4</v>
      </c>
      <c r="K7300" t="s">
        <v>10</v>
      </c>
      <c r="L7300">
        <v>1</v>
      </c>
      <c r="M7300">
        <v>0</v>
      </c>
    </row>
    <row r="7301" spans="1:13" x14ac:dyDescent="0.3">
      <c r="A7301">
        <v>2009</v>
      </c>
      <c r="B7301">
        <v>25</v>
      </c>
      <c r="C7301" t="s">
        <v>34</v>
      </c>
      <c r="D7301" t="str">
        <f>VLOOKUP(C7301,lookups!$F$2:$H$27,2,FALSE)</f>
        <v>na</v>
      </c>
      <c r="E7301" t="str">
        <f>VLOOKUP(C7301,lookups!$F$2:$H$27,3,FALSE)</f>
        <v>na</v>
      </c>
      <c r="F7301" t="str">
        <f>VLOOKUP(C7301,lookups!$F$2:$I$27,4,FALSE)</f>
        <v>na</v>
      </c>
      <c r="G7301">
        <v>13</v>
      </c>
      <c r="H7301" t="s">
        <v>46</v>
      </c>
      <c r="I7301" t="str">
        <f>VLOOKUP(H7301,lookups!$B$2:$C$32,2,FALSE)</f>
        <v>Y</v>
      </c>
      <c r="J7301">
        <v>5</v>
      </c>
      <c r="K7301" t="s">
        <v>10</v>
      </c>
      <c r="L7301">
        <v>1</v>
      </c>
      <c r="M7301">
        <v>115.95</v>
      </c>
    </row>
    <row r="7302" spans="1:13" x14ac:dyDescent="0.3">
      <c r="A7302">
        <v>2009</v>
      </c>
      <c r="B7302">
        <v>1</v>
      </c>
      <c r="C7302" t="s">
        <v>8</v>
      </c>
      <c r="D7302" t="str">
        <f>VLOOKUP(C7302,lookups!$F$2:$H$27,2,FALSE)</f>
        <v>na</v>
      </c>
      <c r="E7302" t="str">
        <f>VLOOKUP(C7302,lookups!$F$2:$H$27,3,FALSE)</f>
        <v>na</v>
      </c>
      <c r="F7302" t="str">
        <f>VLOOKUP(C7302,lookups!$F$2:$I$27,4,FALSE)</f>
        <v>na</v>
      </c>
      <c r="G7302">
        <v>14</v>
      </c>
      <c r="H7302" t="s">
        <v>47</v>
      </c>
      <c r="I7302" t="str">
        <f>VLOOKUP(H7302,lookups!$B$2:$C$32,2,FALSE)</f>
        <v>Y</v>
      </c>
      <c r="J7302">
        <v>2</v>
      </c>
      <c r="K7302" t="s">
        <v>10</v>
      </c>
      <c r="L7302">
        <v>1</v>
      </c>
      <c r="M7302">
        <v>0</v>
      </c>
    </row>
    <row r="7303" spans="1:13" x14ac:dyDescent="0.3">
      <c r="A7303">
        <v>2009</v>
      </c>
      <c r="B7303">
        <v>1</v>
      </c>
      <c r="C7303" t="s">
        <v>8</v>
      </c>
      <c r="D7303" t="str">
        <f>VLOOKUP(C7303,lookups!$F$2:$H$27,2,FALSE)</f>
        <v>na</v>
      </c>
      <c r="E7303" t="str">
        <f>VLOOKUP(C7303,lookups!$F$2:$H$27,3,FALSE)</f>
        <v>na</v>
      </c>
      <c r="F7303" t="str">
        <f>VLOOKUP(C7303,lookups!$F$2:$I$27,4,FALSE)</f>
        <v>na</v>
      </c>
      <c r="G7303">
        <v>14</v>
      </c>
      <c r="H7303" t="s">
        <v>47</v>
      </c>
      <c r="I7303" t="str">
        <f>VLOOKUP(H7303,lookups!$B$2:$C$32,2,FALSE)</f>
        <v>Y</v>
      </c>
      <c r="J7303">
        <v>3</v>
      </c>
      <c r="K7303" t="s">
        <v>10</v>
      </c>
      <c r="L7303">
        <v>1</v>
      </c>
      <c r="M7303">
        <v>0</v>
      </c>
    </row>
    <row r="7304" spans="1:13" x14ac:dyDescent="0.3">
      <c r="A7304">
        <v>2009</v>
      </c>
      <c r="B7304">
        <v>1</v>
      </c>
      <c r="C7304" t="s">
        <v>8</v>
      </c>
      <c r="D7304" t="str">
        <f>VLOOKUP(C7304,lookups!$F$2:$H$27,2,FALSE)</f>
        <v>na</v>
      </c>
      <c r="E7304" t="str">
        <f>VLOOKUP(C7304,lookups!$F$2:$H$27,3,FALSE)</f>
        <v>na</v>
      </c>
      <c r="F7304" t="str">
        <f>VLOOKUP(C7304,lookups!$F$2:$I$27,4,FALSE)</f>
        <v>na</v>
      </c>
      <c r="G7304">
        <v>14</v>
      </c>
      <c r="H7304" t="s">
        <v>47</v>
      </c>
      <c r="I7304" t="str">
        <f>VLOOKUP(H7304,lookups!$B$2:$C$32,2,FALSE)</f>
        <v>Y</v>
      </c>
      <c r="J7304">
        <v>4</v>
      </c>
      <c r="K7304" t="s">
        <v>10</v>
      </c>
      <c r="L7304">
        <v>1</v>
      </c>
      <c r="M7304">
        <v>0</v>
      </c>
    </row>
    <row r="7305" spans="1:13" x14ac:dyDescent="0.3">
      <c r="A7305">
        <v>2009</v>
      </c>
      <c r="B7305">
        <v>1</v>
      </c>
      <c r="C7305" t="s">
        <v>8</v>
      </c>
      <c r="D7305" t="str">
        <f>VLOOKUP(C7305,lookups!$F$2:$H$27,2,FALSE)</f>
        <v>na</v>
      </c>
      <c r="E7305" t="str">
        <f>VLOOKUP(C7305,lookups!$F$2:$H$27,3,FALSE)</f>
        <v>na</v>
      </c>
      <c r="F7305" t="str">
        <f>VLOOKUP(C7305,lookups!$F$2:$I$27,4,FALSE)</f>
        <v>na</v>
      </c>
      <c r="G7305">
        <v>14</v>
      </c>
      <c r="H7305" t="s">
        <v>47</v>
      </c>
      <c r="I7305" t="str">
        <f>VLOOKUP(H7305,lookups!$B$2:$C$32,2,FALSE)</f>
        <v>Y</v>
      </c>
      <c r="J7305">
        <v>5</v>
      </c>
      <c r="K7305" t="s">
        <v>10</v>
      </c>
      <c r="L7305">
        <v>1</v>
      </c>
      <c r="M7305">
        <v>0</v>
      </c>
    </row>
    <row r="7306" spans="1:13" x14ac:dyDescent="0.3">
      <c r="A7306">
        <v>2009</v>
      </c>
      <c r="B7306">
        <v>2</v>
      </c>
      <c r="C7306" t="s">
        <v>11</v>
      </c>
      <c r="D7306" t="str">
        <f>VLOOKUP(C7306,lookups!$F$2:$H$27,2,FALSE)</f>
        <v>na</v>
      </c>
      <c r="E7306" t="str">
        <f>VLOOKUP(C7306,lookups!$F$2:$H$27,3,FALSE)</f>
        <v>na</v>
      </c>
      <c r="F7306" t="str">
        <f>VLOOKUP(C7306,lookups!$F$2:$I$27,4,FALSE)</f>
        <v>na</v>
      </c>
      <c r="G7306">
        <v>14</v>
      </c>
      <c r="H7306" t="s">
        <v>47</v>
      </c>
      <c r="I7306" t="str">
        <f>VLOOKUP(H7306,lookups!$B$2:$C$32,2,FALSE)</f>
        <v>Y</v>
      </c>
      <c r="J7306">
        <v>2</v>
      </c>
      <c r="K7306" t="s">
        <v>10</v>
      </c>
      <c r="L7306">
        <v>1</v>
      </c>
      <c r="M7306">
        <v>0</v>
      </c>
    </row>
    <row r="7307" spans="1:13" x14ac:dyDescent="0.3">
      <c r="A7307">
        <v>2009</v>
      </c>
      <c r="B7307">
        <v>2</v>
      </c>
      <c r="C7307" t="s">
        <v>11</v>
      </c>
      <c r="D7307" t="str">
        <f>VLOOKUP(C7307,lookups!$F$2:$H$27,2,FALSE)</f>
        <v>na</v>
      </c>
      <c r="E7307" t="str">
        <f>VLOOKUP(C7307,lookups!$F$2:$H$27,3,FALSE)</f>
        <v>na</v>
      </c>
      <c r="F7307" t="str">
        <f>VLOOKUP(C7307,lookups!$F$2:$I$27,4,FALSE)</f>
        <v>na</v>
      </c>
      <c r="G7307">
        <v>14</v>
      </c>
      <c r="H7307" t="s">
        <v>47</v>
      </c>
      <c r="I7307" t="str">
        <f>VLOOKUP(H7307,lookups!$B$2:$C$32,2,FALSE)</f>
        <v>Y</v>
      </c>
      <c r="J7307">
        <v>3</v>
      </c>
      <c r="K7307" t="s">
        <v>10</v>
      </c>
      <c r="L7307">
        <v>1</v>
      </c>
      <c r="M7307">
        <v>0</v>
      </c>
    </row>
    <row r="7308" spans="1:13" x14ac:dyDescent="0.3">
      <c r="A7308">
        <v>2009</v>
      </c>
      <c r="B7308">
        <v>2</v>
      </c>
      <c r="C7308" t="s">
        <v>11</v>
      </c>
      <c r="D7308" t="str">
        <f>VLOOKUP(C7308,lookups!$F$2:$H$27,2,FALSE)</f>
        <v>na</v>
      </c>
      <c r="E7308" t="str">
        <f>VLOOKUP(C7308,lookups!$F$2:$H$27,3,FALSE)</f>
        <v>na</v>
      </c>
      <c r="F7308" t="str">
        <f>VLOOKUP(C7308,lookups!$F$2:$I$27,4,FALSE)</f>
        <v>na</v>
      </c>
      <c r="G7308">
        <v>14</v>
      </c>
      <c r="H7308" t="s">
        <v>47</v>
      </c>
      <c r="I7308" t="str">
        <f>VLOOKUP(H7308,lookups!$B$2:$C$32,2,FALSE)</f>
        <v>Y</v>
      </c>
      <c r="J7308">
        <v>4</v>
      </c>
      <c r="K7308" t="s">
        <v>10</v>
      </c>
      <c r="L7308">
        <v>1</v>
      </c>
      <c r="M7308">
        <v>10.57</v>
      </c>
    </row>
    <row r="7309" spans="1:13" x14ac:dyDescent="0.3">
      <c r="A7309">
        <v>2009</v>
      </c>
      <c r="B7309">
        <v>2</v>
      </c>
      <c r="C7309" t="s">
        <v>11</v>
      </c>
      <c r="D7309" t="str">
        <f>VLOOKUP(C7309,lookups!$F$2:$H$27,2,FALSE)</f>
        <v>na</v>
      </c>
      <c r="E7309" t="str">
        <f>VLOOKUP(C7309,lookups!$F$2:$H$27,3,FALSE)</f>
        <v>na</v>
      </c>
      <c r="F7309" t="str">
        <f>VLOOKUP(C7309,lookups!$F$2:$I$27,4,FALSE)</f>
        <v>na</v>
      </c>
      <c r="G7309">
        <v>14</v>
      </c>
      <c r="H7309" t="s">
        <v>47</v>
      </c>
      <c r="I7309" t="str">
        <f>VLOOKUP(H7309,lookups!$B$2:$C$32,2,FALSE)</f>
        <v>Y</v>
      </c>
      <c r="J7309">
        <v>5</v>
      </c>
      <c r="K7309" t="s">
        <v>10</v>
      </c>
      <c r="L7309">
        <v>1</v>
      </c>
      <c r="M7309">
        <v>0</v>
      </c>
    </row>
    <row r="7310" spans="1:13" x14ac:dyDescent="0.3">
      <c r="A7310">
        <v>2009</v>
      </c>
      <c r="B7310">
        <v>3</v>
      </c>
      <c r="C7310" t="s">
        <v>12</v>
      </c>
      <c r="D7310" t="str">
        <f>VLOOKUP(C7310,lookups!$F$2:$H$27,2,FALSE)</f>
        <v>na</v>
      </c>
      <c r="E7310" t="str">
        <f>VLOOKUP(C7310,lookups!$F$2:$H$27,3,FALSE)</f>
        <v>na</v>
      </c>
      <c r="F7310" t="str">
        <f>VLOOKUP(C7310,lookups!$F$2:$I$27,4,FALSE)</f>
        <v>na</v>
      </c>
      <c r="G7310">
        <v>14</v>
      </c>
      <c r="H7310" t="s">
        <v>47</v>
      </c>
      <c r="I7310" t="str">
        <f>VLOOKUP(H7310,lookups!$B$2:$C$32,2,FALSE)</f>
        <v>Y</v>
      </c>
      <c r="J7310">
        <v>2</v>
      </c>
      <c r="K7310" t="s">
        <v>10</v>
      </c>
      <c r="L7310">
        <v>1</v>
      </c>
      <c r="M7310">
        <v>0</v>
      </c>
    </row>
    <row r="7311" spans="1:13" x14ac:dyDescent="0.3">
      <c r="A7311">
        <v>2009</v>
      </c>
      <c r="B7311">
        <v>3</v>
      </c>
      <c r="C7311" t="s">
        <v>12</v>
      </c>
      <c r="D7311" t="str">
        <f>VLOOKUP(C7311,lookups!$F$2:$H$27,2,FALSE)</f>
        <v>na</v>
      </c>
      <c r="E7311" t="str">
        <f>VLOOKUP(C7311,lookups!$F$2:$H$27,3,FALSE)</f>
        <v>na</v>
      </c>
      <c r="F7311" t="str">
        <f>VLOOKUP(C7311,lookups!$F$2:$I$27,4,FALSE)</f>
        <v>na</v>
      </c>
      <c r="G7311">
        <v>14</v>
      </c>
      <c r="H7311" t="s">
        <v>47</v>
      </c>
      <c r="I7311" t="str">
        <f>VLOOKUP(H7311,lookups!$B$2:$C$32,2,FALSE)</f>
        <v>Y</v>
      </c>
      <c r="J7311">
        <v>3</v>
      </c>
      <c r="K7311" t="s">
        <v>10</v>
      </c>
      <c r="L7311">
        <v>1</v>
      </c>
      <c r="M7311">
        <v>0</v>
      </c>
    </row>
    <row r="7312" spans="1:13" x14ac:dyDescent="0.3">
      <c r="A7312">
        <v>2009</v>
      </c>
      <c r="B7312">
        <v>3</v>
      </c>
      <c r="C7312" t="s">
        <v>12</v>
      </c>
      <c r="D7312" t="str">
        <f>VLOOKUP(C7312,lookups!$F$2:$H$27,2,FALSE)</f>
        <v>na</v>
      </c>
      <c r="E7312" t="str">
        <f>VLOOKUP(C7312,lookups!$F$2:$H$27,3,FALSE)</f>
        <v>na</v>
      </c>
      <c r="F7312" t="str">
        <f>VLOOKUP(C7312,lookups!$F$2:$I$27,4,FALSE)</f>
        <v>na</v>
      </c>
      <c r="G7312">
        <v>14</v>
      </c>
      <c r="H7312" t="s">
        <v>47</v>
      </c>
      <c r="I7312" t="str">
        <f>VLOOKUP(H7312,lookups!$B$2:$C$32,2,FALSE)</f>
        <v>Y</v>
      </c>
      <c r="J7312">
        <v>4</v>
      </c>
      <c r="K7312" t="s">
        <v>10</v>
      </c>
      <c r="L7312">
        <v>1</v>
      </c>
      <c r="M7312">
        <v>0</v>
      </c>
    </row>
    <row r="7313" spans="1:13" x14ac:dyDescent="0.3">
      <c r="A7313">
        <v>2009</v>
      </c>
      <c r="B7313">
        <v>3</v>
      </c>
      <c r="C7313" t="s">
        <v>12</v>
      </c>
      <c r="D7313" t="str">
        <f>VLOOKUP(C7313,lookups!$F$2:$H$27,2,FALSE)</f>
        <v>na</v>
      </c>
      <c r="E7313" t="str">
        <f>VLOOKUP(C7313,lookups!$F$2:$H$27,3,FALSE)</f>
        <v>na</v>
      </c>
      <c r="F7313" t="str">
        <f>VLOOKUP(C7313,lookups!$F$2:$I$27,4,FALSE)</f>
        <v>na</v>
      </c>
      <c r="G7313">
        <v>14</v>
      </c>
      <c r="H7313" t="s">
        <v>47</v>
      </c>
      <c r="I7313" t="str">
        <f>VLOOKUP(H7313,lookups!$B$2:$C$32,2,FALSE)</f>
        <v>Y</v>
      </c>
      <c r="J7313">
        <v>5</v>
      </c>
      <c r="K7313" t="s">
        <v>10</v>
      </c>
      <c r="L7313">
        <v>1</v>
      </c>
      <c r="M7313">
        <v>0</v>
      </c>
    </row>
    <row r="7314" spans="1:13" x14ac:dyDescent="0.3">
      <c r="A7314">
        <v>2009</v>
      </c>
      <c r="B7314">
        <v>4</v>
      </c>
      <c r="C7314" t="s">
        <v>13</v>
      </c>
      <c r="D7314">
        <f>VLOOKUP(C7314,lookups!$F$2:$H$27,2,FALSE)</f>
        <v>10</v>
      </c>
      <c r="E7314" t="str">
        <f>VLOOKUP(C7314,lookups!$F$2:$H$27,3,FALSE)</f>
        <v>WCVI Troll</v>
      </c>
      <c r="F7314">
        <f>VLOOKUP(C7314,lookups!$F$2:$I$27,4,FALSE)</f>
        <v>6</v>
      </c>
      <c r="G7314">
        <v>14</v>
      </c>
      <c r="H7314" t="s">
        <v>47</v>
      </c>
      <c r="I7314" t="str">
        <f>VLOOKUP(H7314,lookups!$B$2:$C$32,2,FALSE)</f>
        <v>Y</v>
      </c>
      <c r="J7314">
        <v>2</v>
      </c>
      <c r="K7314" t="s">
        <v>10</v>
      </c>
      <c r="L7314">
        <v>1</v>
      </c>
      <c r="M7314">
        <v>0</v>
      </c>
    </row>
    <row r="7315" spans="1:13" x14ac:dyDescent="0.3">
      <c r="A7315">
        <v>2009</v>
      </c>
      <c r="B7315">
        <v>4</v>
      </c>
      <c r="C7315" t="s">
        <v>13</v>
      </c>
      <c r="D7315">
        <f>VLOOKUP(C7315,lookups!$F$2:$H$27,2,FALSE)</f>
        <v>10</v>
      </c>
      <c r="E7315" t="str">
        <f>VLOOKUP(C7315,lookups!$F$2:$H$27,3,FALSE)</f>
        <v>WCVI Troll</v>
      </c>
      <c r="F7315">
        <f>VLOOKUP(C7315,lookups!$F$2:$I$27,4,FALSE)</f>
        <v>6</v>
      </c>
      <c r="G7315">
        <v>14</v>
      </c>
      <c r="H7315" t="s">
        <v>47</v>
      </c>
      <c r="I7315" t="str">
        <f>VLOOKUP(H7315,lookups!$B$2:$C$32,2,FALSE)</f>
        <v>Y</v>
      </c>
      <c r="J7315">
        <v>3</v>
      </c>
      <c r="K7315" t="s">
        <v>10</v>
      </c>
      <c r="L7315">
        <v>1</v>
      </c>
      <c r="M7315">
        <v>74.53</v>
      </c>
    </row>
    <row r="7316" spans="1:13" x14ac:dyDescent="0.3">
      <c r="A7316">
        <v>2009</v>
      </c>
      <c r="B7316">
        <v>4</v>
      </c>
      <c r="C7316" t="s">
        <v>13</v>
      </c>
      <c r="D7316">
        <f>VLOOKUP(C7316,lookups!$F$2:$H$27,2,FALSE)</f>
        <v>10</v>
      </c>
      <c r="E7316" t="str">
        <f>VLOOKUP(C7316,lookups!$F$2:$H$27,3,FALSE)</f>
        <v>WCVI Troll</v>
      </c>
      <c r="F7316">
        <f>VLOOKUP(C7316,lookups!$F$2:$I$27,4,FALSE)</f>
        <v>6</v>
      </c>
      <c r="G7316">
        <v>14</v>
      </c>
      <c r="H7316" t="s">
        <v>47</v>
      </c>
      <c r="I7316" t="str">
        <f>VLOOKUP(H7316,lookups!$B$2:$C$32,2,FALSE)</f>
        <v>Y</v>
      </c>
      <c r="J7316">
        <v>4</v>
      </c>
      <c r="K7316" t="s">
        <v>10</v>
      </c>
      <c r="L7316">
        <v>1</v>
      </c>
      <c r="M7316">
        <v>0</v>
      </c>
    </row>
    <row r="7317" spans="1:13" x14ac:dyDescent="0.3">
      <c r="A7317">
        <v>2009</v>
      </c>
      <c r="B7317">
        <v>4</v>
      </c>
      <c r="C7317" t="s">
        <v>13</v>
      </c>
      <c r="D7317">
        <f>VLOOKUP(C7317,lookups!$F$2:$H$27,2,FALSE)</f>
        <v>10</v>
      </c>
      <c r="E7317" t="str">
        <f>VLOOKUP(C7317,lookups!$F$2:$H$27,3,FALSE)</f>
        <v>WCVI Troll</v>
      </c>
      <c r="F7317">
        <f>VLOOKUP(C7317,lookups!$F$2:$I$27,4,FALSE)</f>
        <v>6</v>
      </c>
      <c r="G7317">
        <v>14</v>
      </c>
      <c r="H7317" t="s">
        <v>47</v>
      </c>
      <c r="I7317" t="str">
        <f>VLOOKUP(H7317,lookups!$B$2:$C$32,2,FALSE)</f>
        <v>Y</v>
      </c>
      <c r="J7317">
        <v>5</v>
      </c>
      <c r="K7317" t="s">
        <v>10</v>
      </c>
      <c r="L7317">
        <v>1</v>
      </c>
      <c r="M7317">
        <v>0</v>
      </c>
    </row>
    <row r="7318" spans="1:13" x14ac:dyDescent="0.3">
      <c r="A7318">
        <v>2009</v>
      </c>
      <c r="B7318">
        <v>5</v>
      </c>
      <c r="C7318" t="s">
        <v>14</v>
      </c>
      <c r="D7318" t="str">
        <f>VLOOKUP(C7318,lookups!$F$2:$H$27,2,FALSE)</f>
        <v>na</v>
      </c>
      <c r="E7318" t="str">
        <f>VLOOKUP(C7318,lookups!$F$2:$H$27,3,FALSE)</f>
        <v>na</v>
      </c>
      <c r="F7318" t="str">
        <f>VLOOKUP(C7318,lookups!$F$2:$I$27,4,FALSE)</f>
        <v>na</v>
      </c>
      <c r="G7318">
        <v>14</v>
      </c>
      <c r="H7318" t="s">
        <v>47</v>
      </c>
      <c r="I7318" t="str">
        <f>VLOOKUP(H7318,lookups!$B$2:$C$32,2,FALSE)</f>
        <v>Y</v>
      </c>
      <c r="J7318">
        <v>2</v>
      </c>
      <c r="K7318" t="s">
        <v>10</v>
      </c>
      <c r="L7318">
        <v>1</v>
      </c>
      <c r="M7318">
        <v>0</v>
      </c>
    </row>
    <row r="7319" spans="1:13" x14ac:dyDescent="0.3">
      <c r="A7319">
        <v>2009</v>
      </c>
      <c r="B7319">
        <v>5</v>
      </c>
      <c r="C7319" t="s">
        <v>14</v>
      </c>
      <c r="D7319" t="str">
        <f>VLOOKUP(C7319,lookups!$F$2:$H$27,2,FALSE)</f>
        <v>na</v>
      </c>
      <c r="E7319" t="str">
        <f>VLOOKUP(C7319,lookups!$F$2:$H$27,3,FALSE)</f>
        <v>na</v>
      </c>
      <c r="F7319" t="str">
        <f>VLOOKUP(C7319,lookups!$F$2:$I$27,4,FALSE)</f>
        <v>na</v>
      </c>
      <c r="G7319">
        <v>14</v>
      </c>
      <c r="H7319" t="s">
        <v>47</v>
      </c>
      <c r="I7319" t="str">
        <f>VLOOKUP(H7319,lookups!$B$2:$C$32,2,FALSE)</f>
        <v>Y</v>
      </c>
      <c r="J7319">
        <v>3</v>
      </c>
      <c r="K7319" t="s">
        <v>10</v>
      </c>
      <c r="L7319">
        <v>1</v>
      </c>
      <c r="M7319">
        <v>0</v>
      </c>
    </row>
    <row r="7320" spans="1:13" x14ac:dyDescent="0.3">
      <c r="A7320">
        <v>2009</v>
      </c>
      <c r="B7320">
        <v>5</v>
      </c>
      <c r="C7320" t="s">
        <v>14</v>
      </c>
      <c r="D7320" t="str">
        <f>VLOOKUP(C7320,lookups!$F$2:$H$27,2,FALSE)</f>
        <v>na</v>
      </c>
      <c r="E7320" t="str">
        <f>VLOOKUP(C7320,lookups!$F$2:$H$27,3,FALSE)</f>
        <v>na</v>
      </c>
      <c r="F7320" t="str">
        <f>VLOOKUP(C7320,lookups!$F$2:$I$27,4,FALSE)</f>
        <v>na</v>
      </c>
      <c r="G7320">
        <v>14</v>
      </c>
      <c r="H7320" t="s">
        <v>47</v>
      </c>
      <c r="I7320" t="str">
        <f>VLOOKUP(H7320,lookups!$B$2:$C$32,2,FALSE)</f>
        <v>Y</v>
      </c>
      <c r="J7320">
        <v>4</v>
      </c>
      <c r="K7320" t="s">
        <v>10</v>
      </c>
      <c r="L7320">
        <v>1</v>
      </c>
      <c r="M7320">
        <v>0</v>
      </c>
    </row>
    <row r="7321" spans="1:13" x14ac:dyDescent="0.3">
      <c r="A7321">
        <v>2009</v>
      </c>
      <c r="B7321">
        <v>5</v>
      </c>
      <c r="C7321" t="s">
        <v>14</v>
      </c>
      <c r="D7321" t="str">
        <f>VLOOKUP(C7321,lookups!$F$2:$H$27,2,FALSE)</f>
        <v>na</v>
      </c>
      <c r="E7321" t="str">
        <f>VLOOKUP(C7321,lookups!$F$2:$H$27,3,FALSE)</f>
        <v>na</v>
      </c>
      <c r="F7321" t="str">
        <f>VLOOKUP(C7321,lookups!$F$2:$I$27,4,FALSE)</f>
        <v>na</v>
      </c>
      <c r="G7321">
        <v>14</v>
      </c>
      <c r="H7321" t="s">
        <v>47</v>
      </c>
      <c r="I7321" t="str">
        <f>VLOOKUP(H7321,lookups!$B$2:$C$32,2,FALSE)</f>
        <v>Y</v>
      </c>
      <c r="J7321">
        <v>5</v>
      </c>
      <c r="K7321" t="s">
        <v>10</v>
      </c>
      <c r="L7321">
        <v>1</v>
      </c>
      <c r="M7321">
        <v>0</v>
      </c>
    </row>
    <row r="7322" spans="1:13" x14ac:dyDescent="0.3">
      <c r="A7322">
        <v>2009</v>
      </c>
      <c r="B7322">
        <v>6</v>
      </c>
      <c r="C7322" t="s">
        <v>15</v>
      </c>
      <c r="D7322" t="str">
        <f>VLOOKUP(C7322,lookups!$F$2:$H$27,2,FALSE)</f>
        <v>na</v>
      </c>
      <c r="E7322" t="str">
        <f>VLOOKUP(C7322,lookups!$F$2:$H$27,3,FALSE)</f>
        <v>na</v>
      </c>
      <c r="F7322" t="str">
        <f>VLOOKUP(C7322,lookups!$F$2:$I$27,4,FALSE)</f>
        <v>na</v>
      </c>
      <c r="G7322">
        <v>14</v>
      </c>
      <c r="H7322" t="s">
        <v>47</v>
      </c>
      <c r="I7322" t="str">
        <f>VLOOKUP(H7322,lookups!$B$2:$C$32,2,FALSE)</f>
        <v>Y</v>
      </c>
      <c r="J7322">
        <v>2</v>
      </c>
      <c r="K7322" t="s">
        <v>10</v>
      </c>
      <c r="L7322">
        <v>1</v>
      </c>
      <c r="M7322">
        <v>0</v>
      </c>
    </row>
    <row r="7323" spans="1:13" x14ac:dyDescent="0.3">
      <c r="A7323">
        <v>2009</v>
      </c>
      <c r="B7323">
        <v>6</v>
      </c>
      <c r="C7323" t="s">
        <v>15</v>
      </c>
      <c r="D7323" t="str">
        <f>VLOOKUP(C7323,lookups!$F$2:$H$27,2,FALSE)</f>
        <v>na</v>
      </c>
      <c r="E7323" t="str">
        <f>VLOOKUP(C7323,lookups!$F$2:$H$27,3,FALSE)</f>
        <v>na</v>
      </c>
      <c r="F7323" t="str">
        <f>VLOOKUP(C7323,lookups!$F$2:$I$27,4,FALSE)</f>
        <v>na</v>
      </c>
      <c r="G7323">
        <v>14</v>
      </c>
      <c r="H7323" t="s">
        <v>47</v>
      </c>
      <c r="I7323" t="str">
        <f>VLOOKUP(H7323,lookups!$B$2:$C$32,2,FALSE)</f>
        <v>Y</v>
      </c>
      <c r="J7323">
        <v>3</v>
      </c>
      <c r="K7323" t="s">
        <v>10</v>
      </c>
      <c r="L7323">
        <v>1</v>
      </c>
      <c r="M7323">
        <v>0</v>
      </c>
    </row>
    <row r="7324" spans="1:13" x14ac:dyDescent="0.3">
      <c r="A7324">
        <v>2009</v>
      </c>
      <c r="B7324">
        <v>6</v>
      </c>
      <c r="C7324" t="s">
        <v>15</v>
      </c>
      <c r="D7324" t="str">
        <f>VLOOKUP(C7324,lookups!$F$2:$H$27,2,FALSE)</f>
        <v>na</v>
      </c>
      <c r="E7324" t="str">
        <f>VLOOKUP(C7324,lookups!$F$2:$H$27,3,FALSE)</f>
        <v>na</v>
      </c>
      <c r="F7324" t="str">
        <f>VLOOKUP(C7324,lookups!$F$2:$I$27,4,FALSE)</f>
        <v>na</v>
      </c>
      <c r="G7324">
        <v>14</v>
      </c>
      <c r="H7324" t="s">
        <v>47</v>
      </c>
      <c r="I7324" t="str">
        <f>VLOOKUP(H7324,lookups!$B$2:$C$32,2,FALSE)</f>
        <v>Y</v>
      </c>
      <c r="J7324">
        <v>4</v>
      </c>
      <c r="K7324" t="s">
        <v>10</v>
      </c>
      <c r="L7324">
        <v>1</v>
      </c>
      <c r="M7324">
        <v>0</v>
      </c>
    </row>
    <row r="7325" spans="1:13" x14ac:dyDescent="0.3">
      <c r="A7325">
        <v>2009</v>
      </c>
      <c r="B7325">
        <v>6</v>
      </c>
      <c r="C7325" t="s">
        <v>15</v>
      </c>
      <c r="D7325" t="str">
        <f>VLOOKUP(C7325,lookups!$F$2:$H$27,2,FALSE)</f>
        <v>na</v>
      </c>
      <c r="E7325" t="str">
        <f>VLOOKUP(C7325,lookups!$F$2:$H$27,3,FALSE)</f>
        <v>na</v>
      </c>
      <c r="F7325" t="str">
        <f>VLOOKUP(C7325,lookups!$F$2:$I$27,4,FALSE)</f>
        <v>na</v>
      </c>
      <c r="G7325">
        <v>14</v>
      </c>
      <c r="H7325" t="s">
        <v>47</v>
      </c>
      <c r="I7325" t="str">
        <f>VLOOKUP(H7325,lookups!$B$2:$C$32,2,FALSE)</f>
        <v>Y</v>
      </c>
      <c r="J7325">
        <v>5</v>
      </c>
      <c r="K7325" t="s">
        <v>10</v>
      </c>
      <c r="L7325">
        <v>1</v>
      </c>
      <c r="M7325">
        <v>0</v>
      </c>
    </row>
    <row r="7326" spans="1:13" x14ac:dyDescent="0.3">
      <c r="A7326">
        <v>2009</v>
      </c>
      <c r="B7326">
        <v>7</v>
      </c>
      <c r="C7326" t="s">
        <v>16</v>
      </c>
      <c r="D7326">
        <f>VLOOKUP(C7326,lookups!$F$2:$H$27,2,FALSE)</f>
        <v>2</v>
      </c>
      <c r="E7326" t="str">
        <f>VLOOKUP(C7326,lookups!$F$2:$H$27,3,FALSE)</f>
        <v>SEAK Net</v>
      </c>
      <c r="F7326">
        <f>VLOOKUP(C7326,lookups!$F$2:$I$27,4,FALSE)</f>
        <v>1</v>
      </c>
      <c r="G7326">
        <v>14</v>
      </c>
      <c r="H7326" t="s">
        <v>47</v>
      </c>
      <c r="I7326" t="str">
        <f>VLOOKUP(H7326,lookups!$B$2:$C$32,2,FALSE)</f>
        <v>Y</v>
      </c>
      <c r="J7326">
        <v>2</v>
      </c>
      <c r="K7326" t="s">
        <v>10</v>
      </c>
      <c r="L7326">
        <v>1</v>
      </c>
      <c r="M7326">
        <v>0</v>
      </c>
    </row>
    <row r="7327" spans="1:13" x14ac:dyDescent="0.3">
      <c r="A7327">
        <v>2009</v>
      </c>
      <c r="B7327">
        <v>7</v>
      </c>
      <c r="C7327" t="s">
        <v>16</v>
      </c>
      <c r="D7327">
        <f>VLOOKUP(C7327,lookups!$F$2:$H$27,2,FALSE)</f>
        <v>2</v>
      </c>
      <c r="E7327" t="str">
        <f>VLOOKUP(C7327,lookups!$F$2:$H$27,3,FALSE)</f>
        <v>SEAK Net</v>
      </c>
      <c r="F7327">
        <f>VLOOKUP(C7327,lookups!$F$2:$I$27,4,FALSE)</f>
        <v>1</v>
      </c>
      <c r="G7327">
        <v>14</v>
      </c>
      <c r="H7327" t="s">
        <v>47</v>
      </c>
      <c r="I7327" t="str">
        <f>VLOOKUP(H7327,lookups!$B$2:$C$32,2,FALSE)</f>
        <v>Y</v>
      </c>
      <c r="J7327">
        <v>3</v>
      </c>
      <c r="K7327" t="s">
        <v>10</v>
      </c>
      <c r="L7327">
        <v>1</v>
      </c>
      <c r="M7327">
        <v>0</v>
      </c>
    </row>
    <row r="7328" spans="1:13" x14ac:dyDescent="0.3">
      <c r="A7328">
        <v>2009</v>
      </c>
      <c r="B7328">
        <v>7</v>
      </c>
      <c r="C7328" t="s">
        <v>16</v>
      </c>
      <c r="D7328">
        <f>VLOOKUP(C7328,lookups!$F$2:$H$27,2,FALSE)</f>
        <v>2</v>
      </c>
      <c r="E7328" t="str">
        <f>VLOOKUP(C7328,lookups!$F$2:$H$27,3,FALSE)</f>
        <v>SEAK Net</v>
      </c>
      <c r="F7328">
        <f>VLOOKUP(C7328,lookups!$F$2:$I$27,4,FALSE)</f>
        <v>1</v>
      </c>
      <c r="G7328">
        <v>14</v>
      </c>
      <c r="H7328" t="s">
        <v>47</v>
      </c>
      <c r="I7328" t="str">
        <f>VLOOKUP(H7328,lookups!$B$2:$C$32,2,FALSE)</f>
        <v>Y</v>
      </c>
      <c r="J7328">
        <v>4</v>
      </c>
      <c r="K7328" t="s">
        <v>10</v>
      </c>
      <c r="L7328">
        <v>1</v>
      </c>
      <c r="M7328">
        <v>0</v>
      </c>
    </row>
    <row r="7329" spans="1:13" x14ac:dyDescent="0.3">
      <c r="A7329">
        <v>2009</v>
      </c>
      <c r="B7329">
        <v>7</v>
      </c>
      <c r="C7329" t="s">
        <v>16</v>
      </c>
      <c r="D7329">
        <f>VLOOKUP(C7329,lookups!$F$2:$H$27,2,FALSE)</f>
        <v>2</v>
      </c>
      <c r="E7329" t="str">
        <f>VLOOKUP(C7329,lookups!$F$2:$H$27,3,FALSE)</f>
        <v>SEAK Net</v>
      </c>
      <c r="F7329">
        <f>VLOOKUP(C7329,lookups!$F$2:$I$27,4,FALSE)</f>
        <v>1</v>
      </c>
      <c r="G7329">
        <v>14</v>
      </c>
      <c r="H7329" t="s">
        <v>47</v>
      </c>
      <c r="I7329" t="str">
        <f>VLOOKUP(H7329,lookups!$B$2:$C$32,2,FALSE)</f>
        <v>Y</v>
      </c>
      <c r="J7329">
        <v>5</v>
      </c>
      <c r="K7329" t="s">
        <v>10</v>
      </c>
      <c r="L7329">
        <v>1</v>
      </c>
      <c r="M7329">
        <v>0</v>
      </c>
    </row>
    <row r="7330" spans="1:13" x14ac:dyDescent="0.3">
      <c r="A7330">
        <v>2009</v>
      </c>
      <c r="B7330">
        <v>8</v>
      </c>
      <c r="C7330" t="s">
        <v>17</v>
      </c>
      <c r="D7330">
        <f>VLOOKUP(C7330,lookups!$F$2:$H$27,2,FALSE)</f>
        <v>4</v>
      </c>
      <c r="E7330" t="str">
        <f>VLOOKUP(C7330,lookups!$F$2:$H$27,3,FALSE)</f>
        <v>N/C BC Net</v>
      </c>
      <c r="F7330">
        <f>VLOOKUP(C7330,lookups!$F$2:$I$27,4,FALSE)</f>
        <v>3</v>
      </c>
      <c r="G7330">
        <v>14</v>
      </c>
      <c r="H7330" t="s">
        <v>47</v>
      </c>
      <c r="I7330" t="str">
        <f>VLOOKUP(H7330,lookups!$B$2:$C$32,2,FALSE)</f>
        <v>Y</v>
      </c>
      <c r="J7330">
        <v>2</v>
      </c>
      <c r="K7330" t="s">
        <v>10</v>
      </c>
      <c r="L7330">
        <v>1</v>
      </c>
      <c r="M7330">
        <v>0.76</v>
      </c>
    </row>
    <row r="7331" spans="1:13" x14ac:dyDescent="0.3">
      <c r="A7331">
        <v>2009</v>
      </c>
      <c r="B7331">
        <v>8</v>
      </c>
      <c r="C7331" t="s">
        <v>17</v>
      </c>
      <c r="D7331">
        <f>VLOOKUP(C7331,lookups!$F$2:$H$27,2,FALSE)</f>
        <v>4</v>
      </c>
      <c r="E7331" t="str">
        <f>VLOOKUP(C7331,lookups!$F$2:$H$27,3,FALSE)</f>
        <v>N/C BC Net</v>
      </c>
      <c r="F7331">
        <f>VLOOKUP(C7331,lookups!$F$2:$I$27,4,FALSE)</f>
        <v>3</v>
      </c>
      <c r="G7331">
        <v>14</v>
      </c>
      <c r="H7331" t="s">
        <v>47</v>
      </c>
      <c r="I7331" t="str">
        <f>VLOOKUP(H7331,lookups!$B$2:$C$32,2,FALSE)</f>
        <v>Y</v>
      </c>
      <c r="J7331">
        <v>3</v>
      </c>
      <c r="K7331" t="s">
        <v>10</v>
      </c>
      <c r="L7331">
        <v>1</v>
      </c>
      <c r="M7331">
        <v>0</v>
      </c>
    </row>
    <row r="7332" spans="1:13" x14ac:dyDescent="0.3">
      <c r="A7332">
        <v>2009</v>
      </c>
      <c r="B7332">
        <v>8</v>
      </c>
      <c r="C7332" t="s">
        <v>17</v>
      </c>
      <c r="D7332">
        <f>VLOOKUP(C7332,lookups!$F$2:$H$27,2,FALSE)</f>
        <v>4</v>
      </c>
      <c r="E7332" t="str">
        <f>VLOOKUP(C7332,lookups!$F$2:$H$27,3,FALSE)</f>
        <v>N/C BC Net</v>
      </c>
      <c r="F7332">
        <f>VLOOKUP(C7332,lookups!$F$2:$I$27,4,FALSE)</f>
        <v>3</v>
      </c>
      <c r="G7332">
        <v>14</v>
      </c>
      <c r="H7332" t="s">
        <v>47</v>
      </c>
      <c r="I7332" t="str">
        <f>VLOOKUP(H7332,lookups!$B$2:$C$32,2,FALSE)</f>
        <v>Y</v>
      </c>
      <c r="J7332">
        <v>4</v>
      </c>
      <c r="K7332" t="s">
        <v>10</v>
      </c>
      <c r="L7332">
        <v>1</v>
      </c>
      <c r="M7332">
        <v>0</v>
      </c>
    </row>
    <row r="7333" spans="1:13" x14ac:dyDescent="0.3">
      <c r="A7333">
        <v>2009</v>
      </c>
      <c r="B7333">
        <v>8</v>
      </c>
      <c r="C7333" t="s">
        <v>17</v>
      </c>
      <c r="D7333">
        <f>VLOOKUP(C7333,lookups!$F$2:$H$27,2,FALSE)</f>
        <v>4</v>
      </c>
      <c r="E7333" t="str">
        <f>VLOOKUP(C7333,lookups!$F$2:$H$27,3,FALSE)</f>
        <v>N/C BC Net</v>
      </c>
      <c r="F7333">
        <f>VLOOKUP(C7333,lookups!$F$2:$I$27,4,FALSE)</f>
        <v>3</v>
      </c>
      <c r="G7333">
        <v>14</v>
      </c>
      <c r="H7333" t="s">
        <v>47</v>
      </c>
      <c r="I7333" t="str">
        <f>VLOOKUP(H7333,lookups!$B$2:$C$32,2,FALSE)</f>
        <v>Y</v>
      </c>
      <c r="J7333">
        <v>5</v>
      </c>
      <c r="K7333" t="s">
        <v>10</v>
      </c>
      <c r="L7333">
        <v>1</v>
      </c>
      <c r="M7333">
        <v>0</v>
      </c>
    </row>
    <row r="7334" spans="1:13" x14ac:dyDescent="0.3">
      <c r="A7334">
        <v>2009</v>
      </c>
      <c r="B7334">
        <v>9</v>
      </c>
      <c r="C7334" t="s">
        <v>18</v>
      </c>
      <c r="D7334" t="str">
        <f>VLOOKUP(C7334,lookups!$F$2:$H$27,2,FALSE)</f>
        <v>na</v>
      </c>
      <c r="E7334" t="str">
        <f>VLOOKUP(C7334,lookups!$F$2:$H$27,3,FALSE)</f>
        <v>na</v>
      </c>
      <c r="F7334" t="str">
        <f>VLOOKUP(C7334,lookups!$F$2:$I$27,4,FALSE)</f>
        <v>na</v>
      </c>
      <c r="G7334">
        <v>14</v>
      </c>
      <c r="H7334" t="s">
        <v>47</v>
      </c>
      <c r="I7334" t="str">
        <f>VLOOKUP(H7334,lookups!$B$2:$C$32,2,FALSE)</f>
        <v>Y</v>
      </c>
      <c r="J7334">
        <v>2</v>
      </c>
      <c r="K7334" t="s">
        <v>10</v>
      </c>
      <c r="L7334">
        <v>1</v>
      </c>
      <c r="M7334">
        <v>0.62</v>
      </c>
    </row>
    <row r="7335" spans="1:13" x14ac:dyDescent="0.3">
      <c r="A7335">
        <v>2009</v>
      </c>
      <c r="B7335">
        <v>9</v>
      </c>
      <c r="C7335" t="s">
        <v>18</v>
      </c>
      <c r="D7335" t="str">
        <f>VLOOKUP(C7335,lookups!$F$2:$H$27,2,FALSE)</f>
        <v>na</v>
      </c>
      <c r="E7335" t="str">
        <f>VLOOKUP(C7335,lookups!$F$2:$H$27,3,FALSE)</f>
        <v>na</v>
      </c>
      <c r="F7335" t="str">
        <f>VLOOKUP(C7335,lookups!$F$2:$I$27,4,FALSE)</f>
        <v>na</v>
      </c>
      <c r="G7335">
        <v>14</v>
      </c>
      <c r="H7335" t="s">
        <v>47</v>
      </c>
      <c r="I7335" t="str">
        <f>VLOOKUP(H7335,lookups!$B$2:$C$32,2,FALSE)</f>
        <v>Y</v>
      </c>
      <c r="J7335">
        <v>3</v>
      </c>
      <c r="K7335" t="s">
        <v>10</v>
      </c>
      <c r="L7335">
        <v>1</v>
      </c>
      <c r="M7335">
        <v>0.95</v>
      </c>
    </row>
    <row r="7336" spans="1:13" x14ac:dyDescent="0.3">
      <c r="A7336">
        <v>2009</v>
      </c>
      <c r="B7336">
        <v>9</v>
      </c>
      <c r="C7336" t="s">
        <v>18</v>
      </c>
      <c r="D7336" t="str">
        <f>VLOOKUP(C7336,lookups!$F$2:$H$27,2,FALSE)</f>
        <v>na</v>
      </c>
      <c r="E7336" t="str">
        <f>VLOOKUP(C7336,lookups!$F$2:$H$27,3,FALSE)</f>
        <v>na</v>
      </c>
      <c r="F7336" t="str">
        <f>VLOOKUP(C7336,lookups!$F$2:$I$27,4,FALSE)</f>
        <v>na</v>
      </c>
      <c r="G7336">
        <v>14</v>
      </c>
      <c r="H7336" t="s">
        <v>47</v>
      </c>
      <c r="I7336" t="str">
        <f>VLOOKUP(H7336,lookups!$B$2:$C$32,2,FALSE)</f>
        <v>Y</v>
      </c>
      <c r="J7336">
        <v>4</v>
      </c>
      <c r="K7336" t="s">
        <v>10</v>
      </c>
      <c r="L7336">
        <v>1</v>
      </c>
      <c r="M7336">
        <v>0</v>
      </c>
    </row>
    <row r="7337" spans="1:13" x14ac:dyDescent="0.3">
      <c r="A7337">
        <v>2009</v>
      </c>
      <c r="B7337">
        <v>9</v>
      </c>
      <c r="C7337" t="s">
        <v>18</v>
      </c>
      <c r="D7337" t="str">
        <f>VLOOKUP(C7337,lookups!$F$2:$H$27,2,FALSE)</f>
        <v>na</v>
      </c>
      <c r="E7337" t="str">
        <f>VLOOKUP(C7337,lookups!$F$2:$H$27,3,FALSE)</f>
        <v>na</v>
      </c>
      <c r="F7337" t="str">
        <f>VLOOKUP(C7337,lookups!$F$2:$I$27,4,FALSE)</f>
        <v>na</v>
      </c>
      <c r="G7337">
        <v>14</v>
      </c>
      <c r="H7337" t="s">
        <v>47</v>
      </c>
      <c r="I7337" t="str">
        <f>VLOOKUP(H7337,lookups!$B$2:$C$32,2,FALSE)</f>
        <v>Y</v>
      </c>
      <c r="J7337">
        <v>5</v>
      </c>
      <c r="K7337" t="s">
        <v>10</v>
      </c>
      <c r="L7337">
        <v>1</v>
      </c>
      <c r="M7337">
        <v>0</v>
      </c>
    </row>
    <row r="7338" spans="1:13" x14ac:dyDescent="0.3">
      <c r="A7338">
        <v>2009</v>
      </c>
      <c r="B7338">
        <v>10</v>
      </c>
      <c r="C7338" t="s">
        <v>19</v>
      </c>
      <c r="D7338">
        <f>VLOOKUP(C7338,lookups!$F$2:$H$27,2,FALSE)</f>
        <v>5</v>
      </c>
      <c r="E7338" t="str">
        <f>VLOOKUP(C7338,lookups!$F$2:$H$27,3,FALSE)</f>
        <v>WCVI Net</v>
      </c>
      <c r="F7338">
        <f>VLOOKUP(C7338,lookups!$F$2:$I$27,4,FALSE)</f>
        <v>4</v>
      </c>
      <c r="G7338">
        <v>14</v>
      </c>
      <c r="H7338" t="s">
        <v>47</v>
      </c>
      <c r="I7338" t="str">
        <f>VLOOKUP(H7338,lookups!$B$2:$C$32,2,FALSE)</f>
        <v>Y</v>
      </c>
      <c r="J7338">
        <v>2</v>
      </c>
      <c r="K7338" t="s">
        <v>10</v>
      </c>
      <c r="L7338">
        <v>1</v>
      </c>
      <c r="M7338">
        <v>19.420000000000002</v>
      </c>
    </row>
    <row r="7339" spans="1:13" x14ac:dyDescent="0.3">
      <c r="A7339">
        <v>2009</v>
      </c>
      <c r="B7339">
        <v>10</v>
      </c>
      <c r="C7339" t="s">
        <v>19</v>
      </c>
      <c r="D7339">
        <f>VLOOKUP(C7339,lookups!$F$2:$H$27,2,FALSE)</f>
        <v>5</v>
      </c>
      <c r="E7339" t="str">
        <f>VLOOKUP(C7339,lookups!$F$2:$H$27,3,FALSE)</f>
        <v>WCVI Net</v>
      </c>
      <c r="F7339">
        <f>VLOOKUP(C7339,lookups!$F$2:$I$27,4,FALSE)</f>
        <v>4</v>
      </c>
      <c r="G7339">
        <v>14</v>
      </c>
      <c r="H7339" t="s">
        <v>47</v>
      </c>
      <c r="I7339" t="str">
        <f>VLOOKUP(H7339,lookups!$B$2:$C$32,2,FALSE)</f>
        <v>Y</v>
      </c>
      <c r="J7339">
        <v>3</v>
      </c>
      <c r="K7339" t="s">
        <v>10</v>
      </c>
      <c r="L7339">
        <v>1</v>
      </c>
      <c r="M7339">
        <v>66.819999999999993</v>
      </c>
    </row>
    <row r="7340" spans="1:13" x14ac:dyDescent="0.3">
      <c r="A7340">
        <v>2009</v>
      </c>
      <c r="B7340">
        <v>10</v>
      </c>
      <c r="C7340" t="s">
        <v>19</v>
      </c>
      <c r="D7340">
        <f>VLOOKUP(C7340,lookups!$F$2:$H$27,2,FALSE)</f>
        <v>5</v>
      </c>
      <c r="E7340" t="str">
        <f>VLOOKUP(C7340,lookups!$F$2:$H$27,3,FALSE)</f>
        <v>WCVI Net</v>
      </c>
      <c r="F7340">
        <f>VLOOKUP(C7340,lookups!$F$2:$I$27,4,FALSE)</f>
        <v>4</v>
      </c>
      <c r="G7340">
        <v>14</v>
      </c>
      <c r="H7340" t="s">
        <v>47</v>
      </c>
      <c r="I7340" t="str">
        <f>VLOOKUP(H7340,lookups!$B$2:$C$32,2,FALSE)</f>
        <v>Y</v>
      </c>
      <c r="J7340">
        <v>4</v>
      </c>
      <c r="K7340" t="s">
        <v>10</v>
      </c>
      <c r="L7340">
        <v>1</v>
      </c>
      <c r="M7340">
        <v>0</v>
      </c>
    </row>
    <row r="7341" spans="1:13" x14ac:dyDescent="0.3">
      <c r="A7341">
        <v>2009</v>
      </c>
      <c r="B7341">
        <v>10</v>
      </c>
      <c r="C7341" t="s">
        <v>19</v>
      </c>
      <c r="D7341">
        <f>VLOOKUP(C7341,lookups!$F$2:$H$27,2,FALSE)</f>
        <v>5</v>
      </c>
      <c r="E7341" t="str">
        <f>VLOOKUP(C7341,lookups!$F$2:$H$27,3,FALSE)</f>
        <v>WCVI Net</v>
      </c>
      <c r="F7341">
        <f>VLOOKUP(C7341,lookups!$F$2:$I$27,4,FALSE)</f>
        <v>4</v>
      </c>
      <c r="G7341">
        <v>14</v>
      </c>
      <c r="H7341" t="s">
        <v>47</v>
      </c>
      <c r="I7341" t="str">
        <f>VLOOKUP(H7341,lookups!$B$2:$C$32,2,FALSE)</f>
        <v>Y</v>
      </c>
      <c r="J7341">
        <v>5</v>
      </c>
      <c r="K7341" t="s">
        <v>10</v>
      </c>
      <c r="L7341">
        <v>1</v>
      </c>
      <c r="M7341">
        <v>0</v>
      </c>
    </row>
    <row r="7342" spans="1:13" x14ac:dyDescent="0.3">
      <c r="A7342">
        <v>2009</v>
      </c>
      <c r="B7342">
        <v>11</v>
      </c>
      <c r="C7342" t="s">
        <v>20</v>
      </c>
      <c r="D7342" t="str">
        <f>VLOOKUP(C7342,lookups!$F$2:$H$27,2,FALSE)</f>
        <v>6-7</v>
      </c>
      <c r="E7342" t="str">
        <f>VLOOKUP(C7342,lookups!$F$2:$H$27,3,FALSE)</f>
        <v>GeoStr/BC JDF Net</v>
      </c>
      <c r="F7342">
        <f>VLOOKUP(C7342,lookups!$F$2:$I$27,4,FALSE)</f>
        <v>5</v>
      </c>
      <c r="G7342">
        <v>14</v>
      </c>
      <c r="H7342" t="s">
        <v>47</v>
      </c>
      <c r="I7342" t="str">
        <f>VLOOKUP(H7342,lookups!$B$2:$C$32,2,FALSE)</f>
        <v>Y</v>
      </c>
      <c r="J7342">
        <v>2</v>
      </c>
      <c r="K7342" t="s">
        <v>10</v>
      </c>
      <c r="L7342">
        <v>1</v>
      </c>
      <c r="M7342">
        <v>0</v>
      </c>
    </row>
    <row r="7343" spans="1:13" x14ac:dyDescent="0.3">
      <c r="A7343">
        <v>2009</v>
      </c>
      <c r="B7343">
        <v>11</v>
      </c>
      <c r="C7343" t="s">
        <v>20</v>
      </c>
      <c r="D7343" t="str">
        <f>VLOOKUP(C7343,lookups!$F$2:$H$27,2,FALSE)</f>
        <v>6-7</v>
      </c>
      <c r="E7343" t="str">
        <f>VLOOKUP(C7343,lookups!$F$2:$H$27,3,FALSE)</f>
        <v>GeoStr/BC JDF Net</v>
      </c>
      <c r="F7343">
        <f>VLOOKUP(C7343,lookups!$F$2:$I$27,4,FALSE)</f>
        <v>5</v>
      </c>
      <c r="G7343">
        <v>14</v>
      </c>
      <c r="H7343" t="s">
        <v>47</v>
      </c>
      <c r="I7343" t="str">
        <f>VLOOKUP(H7343,lookups!$B$2:$C$32,2,FALSE)</f>
        <v>Y</v>
      </c>
      <c r="J7343">
        <v>3</v>
      </c>
      <c r="K7343" t="s">
        <v>10</v>
      </c>
      <c r="L7343">
        <v>1</v>
      </c>
      <c r="M7343">
        <v>0</v>
      </c>
    </row>
    <row r="7344" spans="1:13" x14ac:dyDescent="0.3">
      <c r="A7344">
        <v>2009</v>
      </c>
      <c r="B7344">
        <v>11</v>
      </c>
      <c r="C7344" t="s">
        <v>20</v>
      </c>
      <c r="D7344" t="str">
        <f>VLOOKUP(C7344,lookups!$F$2:$H$27,2,FALSE)</f>
        <v>6-7</v>
      </c>
      <c r="E7344" t="str">
        <f>VLOOKUP(C7344,lookups!$F$2:$H$27,3,FALSE)</f>
        <v>GeoStr/BC JDF Net</v>
      </c>
      <c r="F7344">
        <f>VLOOKUP(C7344,lookups!$F$2:$I$27,4,FALSE)</f>
        <v>5</v>
      </c>
      <c r="G7344">
        <v>14</v>
      </c>
      <c r="H7344" t="s">
        <v>47</v>
      </c>
      <c r="I7344" t="str">
        <f>VLOOKUP(H7344,lookups!$B$2:$C$32,2,FALSE)</f>
        <v>Y</v>
      </c>
      <c r="J7344">
        <v>4</v>
      </c>
      <c r="K7344" t="s">
        <v>10</v>
      </c>
      <c r="L7344">
        <v>1</v>
      </c>
      <c r="M7344">
        <v>0</v>
      </c>
    </row>
    <row r="7345" spans="1:13" x14ac:dyDescent="0.3">
      <c r="A7345">
        <v>2009</v>
      </c>
      <c r="B7345">
        <v>11</v>
      </c>
      <c r="C7345" t="s">
        <v>20</v>
      </c>
      <c r="D7345" t="str">
        <f>VLOOKUP(C7345,lookups!$F$2:$H$27,2,FALSE)</f>
        <v>6-7</v>
      </c>
      <c r="E7345" t="str">
        <f>VLOOKUP(C7345,lookups!$F$2:$H$27,3,FALSE)</f>
        <v>GeoStr/BC JDF Net</v>
      </c>
      <c r="F7345">
        <f>VLOOKUP(C7345,lookups!$F$2:$I$27,4,FALSE)</f>
        <v>5</v>
      </c>
      <c r="G7345">
        <v>14</v>
      </c>
      <c r="H7345" t="s">
        <v>47</v>
      </c>
      <c r="I7345" t="str">
        <f>VLOOKUP(H7345,lookups!$B$2:$C$32,2,FALSE)</f>
        <v>Y</v>
      </c>
      <c r="J7345">
        <v>5</v>
      </c>
      <c r="K7345" t="s">
        <v>10</v>
      </c>
      <c r="L7345">
        <v>1</v>
      </c>
      <c r="M7345">
        <v>0</v>
      </c>
    </row>
    <row r="7346" spans="1:13" x14ac:dyDescent="0.3">
      <c r="A7346">
        <v>2009</v>
      </c>
      <c r="B7346">
        <v>12</v>
      </c>
      <c r="C7346" t="s">
        <v>21</v>
      </c>
      <c r="D7346" t="str">
        <f>VLOOKUP(C7346,lookups!$F$2:$H$27,2,FALSE)</f>
        <v>na</v>
      </c>
      <c r="E7346" t="str">
        <f>VLOOKUP(C7346,lookups!$F$2:$H$27,3,FALSE)</f>
        <v>na</v>
      </c>
      <c r="F7346" t="str">
        <f>VLOOKUP(C7346,lookups!$F$2:$I$27,4,FALSE)</f>
        <v>na</v>
      </c>
      <c r="G7346">
        <v>14</v>
      </c>
      <c r="H7346" t="s">
        <v>47</v>
      </c>
      <c r="I7346" t="str">
        <f>VLOOKUP(H7346,lookups!$B$2:$C$32,2,FALSE)</f>
        <v>Y</v>
      </c>
      <c r="J7346">
        <v>2</v>
      </c>
      <c r="K7346" t="s">
        <v>10</v>
      </c>
      <c r="L7346">
        <v>1</v>
      </c>
      <c r="M7346">
        <v>3.48</v>
      </c>
    </row>
    <row r="7347" spans="1:13" x14ac:dyDescent="0.3">
      <c r="A7347">
        <v>2009</v>
      </c>
      <c r="B7347">
        <v>12</v>
      </c>
      <c r="C7347" t="s">
        <v>21</v>
      </c>
      <c r="D7347" t="str">
        <f>VLOOKUP(C7347,lookups!$F$2:$H$27,2,FALSE)</f>
        <v>na</v>
      </c>
      <c r="E7347" t="str">
        <f>VLOOKUP(C7347,lookups!$F$2:$H$27,3,FALSE)</f>
        <v>na</v>
      </c>
      <c r="F7347" t="str">
        <f>VLOOKUP(C7347,lookups!$F$2:$I$27,4,FALSE)</f>
        <v>na</v>
      </c>
      <c r="G7347">
        <v>14</v>
      </c>
      <c r="H7347" t="s">
        <v>47</v>
      </c>
      <c r="I7347" t="str">
        <f>VLOOKUP(H7347,lookups!$B$2:$C$32,2,FALSE)</f>
        <v>Y</v>
      </c>
      <c r="J7347">
        <v>3</v>
      </c>
      <c r="K7347" t="s">
        <v>10</v>
      </c>
      <c r="L7347">
        <v>1</v>
      </c>
      <c r="M7347">
        <v>2.73</v>
      </c>
    </row>
    <row r="7348" spans="1:13" x14ac:dyDescent="0.3">
      <c r="A7348">
        <v>2009</v>
      </c>
      <c r="B7348">
        <v>12</v>
      </c>
      <c r="C7348" t="s">
        <v>21</v>
      </c>
      <c r="D7348" t="str">
        <f>VLOOKUP(C7348,lookups!$F$2:$H$27,2,FALSE)</f>
        <v>na</v>
      </c>
      <c r="E7348" t="str">
        <f>VLOOKUP(C7348,lookups!$F$2:$H$27,3,FALSE)</f>
        <v>na</v>
      </c>
      <c r="F7348" t="str">
        <f>VLOOKUP(C7348,lookups!$F$2:$I$27,4,FALSE)</f>
        <v>na</v>
      </c>
      <c r="G7348">
        <v>14</v>
      </c>
      <c r="H7348" t="s">
        <v>47</v>
      </c>
      <c r="I7348" t="str">
        <f>VLOOKUP(H7348,lookups!$B$2:$C$32,2,FALSE)</f>
        <v>Y</v>
      </c>
      <c r="J7348">
        <v>4</v>
      </c>
      <c r="K7348" t="s">
        <v>10</v>
      </c>
      <c r="L7348">
        <v>1</v>
      </c>
      <c r="M7348">
        <v>0</v>
      </c>
    </row>
    <row r="7349" spans="1:13" x14ac:dyDescent="0.3">
      <c r="A7349">
        <v>2009</v>
      </c>
      <c r="B7349">
        <v>12</v>
      </c>
      <c r="C7349" t="s">
        <v>21</v>
      </c>
      <c r="D7349" t="str">
        <f>VLOOKUP(C7349,lookups!$F$2:$H$27,2,FALSE)</f>
        <v>na</v>
      </c>
      <c r="E7349" t="str">
        <f>VLOOKUP(C7349,lookups!$F$2:$H$27,3,FALSE)</f>
        <v>na</v>
      </c>
      <c r="F7349" t="str">
        <f>VLOOKUP(C7349,lookups!$F$2:$I$27,4,FALSE)</f>
        <v>na</v>
      </c>
      <c r="G7349">
        <v>14</v>
      </c>
      <c r="H7349" t="s">
        <v>47</v>
      </c>
      <c r="I7349" t="str">
        <f>VLOOKUP(H7349,lookups!$B$2:$C$32,2,FALSE)</f>
        <v>Y</v>
      </c>
      <c r="J7349">
        <v>5</v>
      </c>
      <c r="K7349" t="s">
        <v>10</v>
      </c>
      <c r="L7349">
        <v>1</v>
      </c>
      <c r="M7349">
        <v>0</v>
      </c>
    </row>
    <row r="7350" spans="1:13" x14ac:dyDescent="0.3">
      <c r="A7350">
        <v>2009</v>
      </c>
      <c r="B7350">
        <v>13</v>
      </c>
      <c r="C7350" t="s">
        <v>22</v>
      </c>
      <c r="D7350" t="str">
        <f>VLOOKUP(C7350,lookups!$F$2:$H$27,2,FALSE)</f>
        <v>na</v>
      </c>
      <c r="E7350" t="str">
        <f>VLOOKUP(C7350,lookups!$F$2:$H$27,3,FALSE)</f>
        <v>na</v>
      </c>
      <c r="F7350" t="str">
        <f>VLOOKUP(C7350,lookups!$F$2:$I$27,4,FALSE)</f>
        <v>na</v>
      </c>
      <c r="G7350">
        <v>14</v>
      </c>
      <c r="H7350" t="s">
        <v>47</v>
      </c>
      <c r="I7350" t="str">
        <f>VLOOKUP(H7350,lookups!$B$2:$C$32,2,FALSE)</f>
        <v>Y</v>
      </c>
      <c r="J7350">
        <v>2</v>
      </c>
      <c r="K7350" t="s">
        <v>10</v>
      </c>
      <c r="L7350">
        <v>1</v>
      </c>
      <c r="M7350">
        <v>0</v>
      </c>
    </row>
    <row r="7351" spans="1:13" x14ac:dyDescent="0.3">
      <c r="A7351">
        <v>2009</v>
      </c>
      <c r="B7351">
        <v>13</v>
      </c>
      <c r="C7351" t="s">
        <v>22</v>
      </c>
      <c r="D7351" t="str">
        <f>VLOOKUP(C7351,lookups!$F$2:$H$27,2,FALSE)</f>
        <v>na</v>
      </c>
      <c r="E7351" t="str">
        <f>VLOOKUP(C7351,lookups!$F$2:$H$27,3,FALSE)</f>
        <v>na</v>
      </c>
      <c r="F7351" t="str">
        <f>VLOOKUP(C7351,lookups!$F$2:$I$27,4,FALSE)</f>
        <v>na</v>
      </c>
      <c r="G7351">
        <v>14</v>
      </c>
      <c r="H7351" t="s">
        <v>47</v>
      </c>
      <c r="I7351" t="str">
        <f>VLOOKUP(H7351,lookups!$B$2:$C$32,2,FALSE)</f>
        <v>Y</v>
      </c>
      <c r="J7351">
        <v>3</v>
      </c>
      <c r="K7351" t="s">
        <v>10</v>
      </c>
      <c r="L7351">
        <v>1</v>
      </c>
      <c r="M7351">
        <v>0</v>
      </c>
    </row>
    <row r="7352" spans="1:13" x14ac:dyDescent="0.3">
      <c r="A7352">
        <v>2009</v>
      </c>
      <c r="B7352">
        <v>13</v>
      </c>
      <c r="C7352" t="s">
        <v>22</v>
      </c>
      <c r="D7352" t="str">
        <f>VLOOKUP(C7352,lookups!$F$2:$H$27,2,FALSE)</f>
        <v>na</v>
      </c>
      <c r="E7352" t="str">
        <f>VLOOKUP(C7352,lookups!$F$2:$H$27,3,FALSE)</f>
        <v>na</v>
      </c>
      <c r="F7352" t="str">
        <f>VLOOKUP(C7352,lookups!$F$2:$I$27,4,FALSE)</f>
        <v>na</v>
      </c>
      <c r="G7352">
        <v>14</v>
      </c>
      <c r="H7352" t="s">
        <v>47</v>
      </c>
      <c r="I7352" t="str">
        <f>VLOOKUP(H7352,lookups!$B$2:$C$32,2,FALSE)</f>
        <v>Y</v>
      </c>
      <c r="J7352">
        <v>4</v>
      </c>
      <c r="K7352" t="s">
        <v>10</v>
      </c>
      <c r="L7352">
        <v>1</v>
      </c>
      <c r="M7352">
        <v>0</v>
      </c>
    </row>
    <row r="7353" spans="1:13" x14ac:dyDescent="0.3">
      <c r="A7353">
        <v>2009</v>
      </c>
      <c r="B7353">
        <v>13</v>
      </c>
      <c r="C7353" t="s">
        <v>22</v>
      </c>
      <c r="D7353" t="str">
        <f>VLOOKUP(C7353,lookups!$F$2:$H$27,2,FALSE)</f>
        <v>na</v>
      </c>
      <c r="E7353" t="str">
        <f>VLOOKUP(C7353,lookups!$F$2:$H$27,3,FALSE)</f>
        <v>na</v>
      </c>
      <c r="F7353" t="str">
        <f>VLOOKUP(C7353,lookups!$F$2:$I$27,4,FALSE)</f>
        <v>na</v>
      </c>
      <c r="G7353">
        <v>14</v>
      </c>
      <c r="H7353" t="s">
        <v>47</v>
      </c>
      <c r="I7353" t="str">
        <f>VLOOKUP(H7353,lookups!$B$2:$C$32,2,FALSE)</f>
        <v>Y</v>
      </c>
      <c r="J7353">
        <v>5</v>
      </c>
      <c r="K7353" t="s">
        <v>10</v>
      </c>
      <c r="L7353">
        <v>1</v>
      </c>
      <c r="M7353">
        <v>0</v>
      </c>
    </row>
    <row r="7354" spans="1:13" x14ac:dyDescent="0.3">
      <c r="A7354">
        <v>2009</v>
      </c>
      <c r="B7354">
        <v>14</v>
      </c>
      <c r="C7354" t="s">
        <v>23</v>
      </c>
      <c r="D7354" t="str">
        <f>VLOOKUP(C7354,lookups!$F$2:$H$27,2,FALSE)</f>
        <v>na</v>
      </c>
      <c r="E7354" t="str">
        <f>VLOOKUP(C7354,lookups!$F$2:$H$27,3,FALSE)</f>
        <v>na</v>
      </c>
      <c r="F7354" t="str">
        <f>VLOOKUP(C7354,lookups!$F$2:$I$27,4,FALSE)</f>
        <v>na</v>
      </c>
      <c r="G7354">
        <v>14</v>
      </c>
      <c r="H7354" t="s">
        <v>47</v>
      </c>
      <c r="I7354" t="str">
        <f>VLOOKUP(H7354,lookups!$B$2:$C$32,2,FALSE)</f>
        <v>Y</v>
      </c>
      <c r="J7354">
        <v>2</v>
      </c>
      <c r="K7354" t="s">
        <v>10</v>
      </c>
      <c r="L7354">
        <v>1</v>
      </c>
      <c r="M7354">
        <v>0</v>
      </c>
    </row>
    <row r="7355" spans="1:13" x14ac:dyDescent="0.3">
      <c r="A7355">
        <v>2009</v>
      </c>
      <c r="B7355">
        <v>14</v>
      </c>
      <c r="C7355" t="s">
        <v>23</v>
      </c>
      <c r="D7355" t="str">
        <f>VLOOKUP(C7355,lookups!$F$2:$H$27,2,FALSE)</f>
        <v>na</v>
      </c>
      <c r="E7355" t="str">
        <f>VLOOKUP(C7355,lookups!$F$2:$H$27,3,FALSE)</f>
        <v>na</v>
      </c>
      <c r="F7355" t="str">
        <f>VLOOKUP(C7355,lookups!$F$2:$I$27,4,FALSE)</f>
        <v>na</v>
      </c>
      <c r="G7355">
        <v>14</v>
      </c>
      <c r="H7355" t="s">
        <v>47</v>
      </c>
      <c r="I7355" t="str">
        <f>VLOOKUP(H7355,lookups!$B$2:$C$32,2,FALSE)</f>
        <v>Y</v>
      </c>
      <c r="J7355">
        <v>3</v>
      </c>
      <c r="K7355" t="s">
        <v>10</v>
      </c>
      <c r="L7355">
        <v>1</v>
      </c>
      <c r="M7355">
        <v>0</v>
      </c>
    </row>
    <row r="7356" spans="1:13" x14ac:dyDescent="0.3">
      <c r="A7356">
        <v>2009</v>
      </c>
      <c r="B7356">
        <v>14</v>
      </c>
      <c r="C7356" t="s">
        <v>23</v>
      </c>
      <c r="D7356" t="str">
        <f>VLOOKUP(C7356,lookups!$F$2:$H$27,2,FALSE)</f>
        <v>na</v>
      </c>
      <c r="E7356" t="str">
        <f>VLOOKUP(C7356,lookups!$F$2:$H$27,3,FALSE)</f>
        <v>na</v>
      </c>
      <c r="F7356" t="str">
        <f>VLOOKUP(C7356,lookups!$F$2:$I$27,4,FALSE)</f>
        <v>na</v>
      </c>
      <c r="G7356">
        <v>14</v>
      </c>
      <c r="H7356" t="s">
        <v>47</v>
      </c>
      <c r="I7356" t="str">
        <f>VLOOKUP(H7356,lookups!$B$2:$C$32,2,FALSE)</f>
        <v>Y</v>
      </c>
      <c r="J7356">
        <v>4</v>
      </c>
      <c r="K7356" t="s">
        <v>10</v>
      </c>
      <c r="L7356">
        <v>1</v>
      </c>
      <c r="M7356">
        <v>0</v>
      </c>
    </row>
    <row r="7357" spans="1:13" x14ac:dyDescent="0.3">
      <c r="A7357">
        <v>2009</v>
      </c>
      <c r="B7357">
        <v>14</v>
      </c>
      <c r="C7357" t="s">
        <v>23</v>
      </c>
      <c r="D7357" t="str">
        <f>VLOOKUP(C7357,lookups!$F$2:$H$27,2,FALSE)</f>
        <v>na</v>
      </c>
      <c r="E7357" t="str">
        <f>VLOOKUP(C7357,lookups!$F$2:$H$27,3,FALSE)</f>
        <v>na</v>
      </c>
      <c r="F7357" t="str">
        <f>VLOOKUP(C7357,lookups!$F$2:$I$27,4,FALSE)</f>
        <v>na</v>
      </c>
      <c r="G7357">
        <v>14</v>
      </c>
      <c r="H7357" t="s">
        <v>47</v>
      </c>
      <c r="I7357" t="str">
        <f>VLOOKUP(H7357,lookups!$B$2:$C$32,2,FALSE)</f>
        <v>Y</v>
      </c>
      <c r="J7357">
        <v>5</v>
      </c>
      <c r="K7357" t="s">
        <v>10</v>
      </c>
      <c r="L7357">
        <v>1</v>
      </c>
      <c r="M7357">
        <v>0</v>
      </c>
    </row>
    <row r="7358" spans="1:13" x14ac:dyDescent="0.3">
      <c r="A7358">
        <v>2009</v>
      </c>
      <c r="B7358">
        <v>15</v>
      </c>
      <c r="C7358" t="s">
        <v>24</v>
      </c>
      <c r="D7358" t="str">
        <f>VLOOKUP(C7358,lookups!$F$2:$H$27,2,FALSE)</f>
        <v>na</v>
      </c>
      <c r="E7358" t="str">
        <f>VLOOKUP(C7358,lookups!$F$2:$H$27,3,FALSE)</f>
        <v>na</v>
      </c>
      <c r="F7358" t="str">
        <f>VLOOKUP(C7358,lookups!$F$2:$I$27,4,FALSE)</f>
        <v>na</v>
      </c>
      <c r="G7358">
        <v>14</v>
      </c>
      <c r="H7358" t="s">
        <v>47</v>
      </c>
      <c r="I7358" t="str">
        <f>VLOOKUP(H7358,lookups!$B$2:$C$32,2,FALSE)</f>
        <v>Y</v>
      </c>
      <c r="J7358">
        <v>2</v>
      </c>
      <c r="K7358" t="s">
        <v>10</v>
      </c>
      <c r="L7358">
        <v>1</v>
      </c>
      <c r="M7358">
        <v>0</v>
      </c>
    </row>
    <row r="7359" spans="1:13" x14ac:dyDescent="0.3">
      <c r="A7359">
        <v>2009</v>
      </c>
      <c r="B7359">
        <v>15</v>
      </c>
      <c r="C7359" t="s">
        <v>24</v>
      </c>
      <c r="D7359" t="str">
        <f>VLOOKUP(C7359,lookups!$F$2:$H$27,2,FALSE)</f>
        <v>na</v>
      </c>
      <c r="E7359" t="str">
        <f>VLOOKUP(C7359,lookups!$F$2:$H$27,3,FALSE)</f>
        <v>na</v>
      </c>
      <c r="F7359" t="str">
        <f>VLOOKUP(C7359,lookups!$F$2:$I$27,4,FALSE)</f>
        <v>na</v>
      </c>
      <c r="G7359">
        <v>14</v>
      </c>
      <c r="H7359" t="s">
        <v>47</v>
      </c>
      <c r="I7359" t="str">
        <f>VLOOKUP(H7359,lookups!$B$2:$C$32,2,FALSE)</f>
        <v>Y</v>
      </c>
      <c r="J7359">
        <v>3</v>
      </c>
      <c r="K7359" t="s">
        <v>10</v>
      </c>
      <c r="L7359">
        <v>1</v>
      </c>
      <c r="M7359">
        <v>0</v>
      </c>
    </row>
    <row r="7360" spans="1:13" x14ac:dyDescent="0.3">
      <c r="A7360">
        <v>2009</v>
      </c>
      <c r="B7360">
        <v>15</v>
      </c>
      <c r="C7360" t="s">
        <v>24</v>
      </c>
      <c r="D7360" t="str">
        <f>VLOOKUP(C7360,lookups!$F$2:$H$27,2,FALSE)</f>
        <v>na</v>
      </c>
      <c r="E7360" t="str">
        <f>VLOOKUP(C7360,lookups!$F$2:$H$27,3,FALSE)</f>
        <v>na</v>
      </c>
      <c r="F7360" t="str">
        <f>VLOOKUP(C7360,lookups!$F$2:$I$27,4,FALSE)</f>
        <v>na</v>
      </c>
      <c r="G7360">
        <v>14</v>
      </c>
      <c r="H7360" t="s">
        <v>47</v>
      </c>
      <c r="I7360" t="str">
        <f>VLOOKUP(H7360,lookups!$B$2:$C$32,2,FALSE)</f>
        <v>Y</v>
      </c>
      <c r="J7360">
        <v>4</v>
      </c>
      <c r="K7360" t="s">
        <v>10</v>
      </c>
      <c r="L7360">
        <v>1</v>
      </c>
      <c r="M7360">
        <v>0</v>
      </c>
    </row>
    <row r="7361" spans="1:13" x14ac:dyDescent="0.3">
      <c r="A7361">
        <v>2009</v>
      </c>
      <c r="B7361">
        <v>15</v>
      </c>
      <c r="C7361" t="s">
        <v>24</v>
      </c>
      <c r="D7361" t="str">
        <f>VLOOKUP(C7361,lookups!$F$2:$H$27,2,FALSE)</f>
        <v>na</v>
      </c>
      <c r="E7361" t="str">
        <f>VLOOKUP(C7361,lookups!$F$2:$H$27,3,FALSE)</f>
        <v>na</v>
      </c>
      <c r="F7361" t="str">
        <f>VLOOKUP(C7361,lookups!$F$2:$I$27,4,FALSE)</f>
        <v>na</v>
      </c>
      <c r="G7361">
        <v>14</v>
      </c>
      <c r="H7361" t="s">
        <v>47</v>
      </c>
      <c r="I7361" t="str">
        <f>VLOOKUP(H7361,lookups!$B$2:$C$32,2,FALSE)</f>
        <v>Y</v>
      </c>
      <c r="J7361">
        <v>5</v>
      </c>
      <c r="K7361" t="s">
        <v>10</v>
      </c>
      <c r="L7361">
        <v>1</v>
      </c>
      <c r="M7361">
        <v>0</v>
      </c>
    </row>
    <row r="7362" spans="1:13" x14ac:dyDescent="0.3">
      <c r="A7362">
        <v>2009</v>
      </c>
      <c r="B7362">
        <v>16</v>
      </c>
      <c r="C7362" t="s">
        <v>25</v>
      </c>
      <c r="D7362" t="str">
        <f>VLOOKUP(C7362,lookups!$F$2:$H$27,2,FALSE)</f>
        <v>na</v>
      </c>
      <c r="E7362" t="str">
        <f>VLOOKUP(C7362,lookups!$F$2:$H$27,3,FALSE)</f>
        <v>na</v>
      </c>
      <c r="F7362" t="str">
        <f>VLOOKUP(C7362,lookups!$F$2:$I$27,4,FALSE)</f>
        <v>na</v>
      </c>
      <c r="G7362">
        <v>14</v>
      </c>
      <c r="H7362" t="s">
        <v>47</v>
      </c>
      <c r="I7362" t="str">
        <f>VLOOKUP(H7362,lookups!$B$2:$C$32,2,FALSE)</f>
        <v>Y</v>
      </c>
      <c r="J7362">
        <v>2</v>
      </c>
      <c r="K7362" t="s">
        <v>10</v>
      </c>
      <c r="L7362">
        <v>1</v>
      </c>
      <c r="M7362">
        <v>0.3</v>
      </c>
    </row>
    <row r="7363" spans="1:13" x14ac:dyDescent="0.3">
      <c r="A7363">
        <v>2009</v>
      </c>
      <c r="B7363">
        <v>16</v>
      </c>
      <c r="C7363" t="s">
        <v>25</v>
      </c>
      <c r="D7363" t="str">
        <f>VLOOKUP(C7363,lookups!$F$2:$H$27,2,FALSE)</f>
        <v>na</v>
      </c>
      <c r="E7363" t="str">
        <f>VLOOKUP(C7363,lookups!$F$2:$H$27,3,FALSE)</f>
        <v>na</v>
      </c>
      <c r="F7363" t="str">
        <f>VLOOKUP(C7363,lookups!$F$2:$I$27,4,FALSE)</f>
        <v>na</v>
      </c>
      <c r="G7363">
        <v>14</v>
      </c>
      <c r="H7363" t="s">
        <v>47</v>
      </c>
      <c r="I7363" t="str">
        <f>VLOOKUP(H7363,lookups!$B$2:$C$32,2,FALSE)</f>
        <v>Y</v>
      </c>
      <c r="J7363">
        <v>3</v>
      </c>
      <c r="K7363" t="s">
        <v>10</v>
      </c>
      <c r="L7363">
        <v>1</v>
      </c>
      <c r="M7363">
        <v>0</v>
      </c>
    </row>
    <row r="7364" spans="1:13" x14ac:dyDescent="0.3">
      <c r="A7364">
        <v>2009</v>
      </c>
      <c r="B7364">
        <v>16</v>
      </c>
      <c r="C7364" t="s">
        <v>25</v>
      </c>
      <c r="D7364" t="str">
        <f>VLOOKUP(C7364,lookups!$F$2:$H$27,2,FALSE)</f>
        <v>na</v>
      </c>
      <c r="E7364" t="str">
        <f>VLOOKUP(C7364,lookups!$F$2:$H$27,3,FALSE)</f>
        <v>na</v>
      </c>
      <c r="F7364" t="str">
        <f>VLOOKUP(C7364,lookups!$F$2:$I$27,4,FALSE)</f>
        <v>na</v>
      </c>
      <c r="G7364">
        <v>14</v>
      </c>
      <c r="H7364" t="s">
        <v>47</v>
      </c>
      <c r="I7364" t="str">
        <f>VLOOKUP(H7364,lookups!$B$2:$C$32,2,FALSE)</f>
        <v>Y</v>
      </c>
      <c r="J7364">
        <v>4</v>
      </c>
      <c r="K7364" t="s">
        <v>10</v>
      </c>
      <c r="L7364">
        <v>1</v>
      </c>
      <c r="M7364">
        <v>0</v>
      </c>
    </row>
    <row r="7365" spans="1:13" x14ac:dyDescent="0.3">
      <c r="A7365">
        <v>2009</v>
      </c>
      <c r="B7365">
        <v>16</v>
      </c>
      <c r="C7365" t="s">
        <v>25</v>
      </c>
      <c r="D7365" t="str">
        <f>VLOOKUP(C7365,lookups!$F$2:$H$27,2,FALSE)</f>
        <v>na</v>
      </c>
      <c r="E7365" t="str">
        <f>VLOOKUP(C7365,lookups!$F$2:$H$27,3,FALSE)</f>
        <v>na</v>
      </c>
      <c r="F7365" t="str">
        <f>VLOOKUP(C7365,lookups!$F$2:$I$27,4,FALSE)</f>
        <v>na</v>
      </c>
      <c r="G7365">
        <v>14</v>
      </c>
      <c r="H7365" t="s">
        <v>47</v>
      </c>
      <c r="I7365" t="str">
        <f>VLOOKUP(H7365,lookups!$B$2:$C$32,2,FALSE)</f>
        <v>Y</v>
      </c>
      <c r="J7365">
        <v>5</v>
      </c>
      <c r="K7365" t="s">
        <v>10</v>
      </c>
      <c r="L7365">
        <v>1</v>
      </c>
      <c r="M7365">
        <v>0</v>
      </c>
    </row>
    <row r="7366" spans="1:13" x14ac:dyDescent="0.3">
      <c r="A7366">
        <v>2009</v>
      </c>
      <c r="B7366">
        <v>17</v>
      </c>
      <c r="C7366" t="s">
        <v>26</v>
      </c>
      <c r="D7366" t="str">
        <f>VLOOKUP(C7366,lookups!$F$2:$H$27,2,FALSE)</f>
        <v>na</v>
      </c>
      <c r="E7366" t="str">
        <f>VLOOKUP(C7366,lookups!$F$2:$H$27,3,FALSE)</f>
        <v>na</v>
      </c>
      <c r="F7366" t="str">
        <f>VLOOKUP(C7366,lookups!$F$2:$I$27,4,FALSE)</f>
        <v>na</v>
      </c>
      <c r="G7366">
        <v>14</v>
      </c>
      <c r="H7366" t="s">
        <v>47</v>
      </c>
      <c r="I7366" t="str">
        <f>VLOOKUP(H7366,lookups!$B$2:$C$32,2,FALSE)</f>
        <v>Y</v>
      </c>
      <c r="J7366">
        <v>2</v>
      </c>
      <c r="K7366" t="s">
        <v>10</v>
      </c>
      <c r="L7366">
        <v>1</v>
      </c>
      <c r="M7366">
        <v>0</v>
      </c>
    </row>
    <row r="7367" spans="1:13" x14ac:dyDescent="0.3">
      <c r="A7367">
        <v>2009</v>
      </c>
      <c r="B7367">
        <v>17</v>
      </c>
      <c r="C7367" t="s">
        <v>26</v>
      </c>
      <c r="D7367" t="str">
        <f>VLOOKUP(C7367,lookups!$F$2:$H$27,2,FALSE)</f>
        <v>na</v>
      </c>
      <c r="E7367" t="str">
        <f>VLOOKUP(C7367,lookups!$F$2:$H$27,3,FALSE)</f>
        <v>na</v>
      </c>
      <c r="F7367" t="str">
        <f>VLOOKUP(C7367,lookups!$F$2:$I$27,4,FALSE)</f>
        <v>na</v>
      </c>
      <c r="G7367">
        <v>14</v>
      </c>
      <c r="H7367" t="s">
        <v>47</v>
      </c>
      <c r="I7367" t="str">
        <f>VLOOKUP(H7367,lookups!$B$2:$C$32,2,FALSE)</f>
        <v>Y</v>
      </c>
      <c r="J7367">
        <v>3</v>
      </c>
      <c r="K7367" t="s">
        <v>10</v>
      </c>
      <c r="L7367">
        <v>1</v>
      </c>
      <c r="M7367">
        <v>0</v>
      </c>
    </row>
    <row r="7368" spans="1:13" x14ac:dyDescent="0.3">
      <c r="A7368">
        <v>2009</v>
      </c>
      <c r="B7368">
        <v>17</v>
      </c>
      <c r="C7368" t="s">
        <v>26</v>
      </c>
      <c r="D7368" t="str">
        <f>VLOOKUP(C7368,lookups!$F$2:$H$27,2,FALSE)</f>
        <v>na</v>
      </c>
      <c r="E7368" t="str">
        <f>VLOOKUP(C7368,lookups!$F$2:$H$27,3,FALSE)</f>
        <v>na</v>
      </c>
      <c r="F7368" t="str">
        <f>VLOOKUP(C7368,lookups!$F$2:$I$27,4,FALSE)</f>
        <v>na</v>
      </c>
      <c r="G7368">
        <v>14</v>
      </c>
      <c r="H7368" t="s">
        <v>47</v>
      </c>
      <c r="I7368" t="str">
        <f>VLOOKUP(H7368,lookups!$B$2:$C$32,2,FALSE)</f>
        <v>Y</v>
      </c>
      <c r="J7368">
        <v>4</v>
      </c>
      <c r="K7368" t="s">
        <v>10</v>
      </c>
      <c r="L7368">
        <v>1</v>
      </c>
      <c r="M7368">
        <v>0</v>
      </c>
    </row>
    <row r="7369" spans="1:13" x14ac:dyDescent="0.3">
      <c r="A7369">
        <v>2009</v>
      </c>
      <c r="B7369">
        <v>17</v>
      </c>
      <c r="C7369" t="s">
        <v>26</v>
      </c>
      <c r="D7369" t="str">
        <f>VLOOKUP(C7369,lookups!$F$2:$H$27,2,FALSE)</f>
        <v>na</v>
      </c>
      <c r="E7369" t="str">
        <f>VLOOKUP(C7369,lookups!$F$2:$H$27,3,FALSE)</f>
        <v>na</v>
      </c>
      <c r="F7369" t="str">
        <f>VLOOKUP(C7369,lookups!$F$2:$I$27,4,FALSE)</f>
        <v>na</v>
      </c>
      <c r="G7369">
        <v>14</v>
      </c>
      <c r="H7369" t="s">
        <v>47</v>
      </c>
      <c r="I7369" t="str">
        <f>VLOOKUP(H7369,lookups!$B$2:$C$32,2,FALSE)</f>
        <v>Y</v>
      </c>
      <c r="J7369">
        <v>5</v>
      </c>
      <c r="K7369" t="s">
        <v>10</v>
      </c>
      <c r="L7369">
        <v>1</v>
      </c>
      <c r="M7369">
        <v>0</v>
      </c>
    </row>
    <row r="7370" spans="1:13" x14ac:dyDescent="0.3">
      <c r="A7370">
        <v>2009</v>
      </c>
      <c r="B7370">
        <v>18</v>
      </c>
      <c r="C7370" t="s">
        <v>27</v>
      </c>
      <c r="D7370">
        <f>VLOOKUP(C7370,lookups!$F$2:$H$27,2,FALSE)</f>
        <v>3</v>
      </c>
      <c r="E7370" t="str">
        <f>VLOOKUP(C7370,lookups!$F$2:$H$27,3,FALSE)</f>
        <v>SEAK Sport</v>
      </c>
      <c r="F7370">
        <f>VLOOKUP(C7370,lookups!$F$2:$I$27,4,FALSE)</f>
        <v>2</v>
      </c>
      <c r="G7370">
        <v>14</v>
      </c>
      <c r="H7370" t="s">
        <v>47</v>
      </c>
      <c r="I7370" t="str">
        <f>VLOOKUP(H7370,lookups!$B$2:$C$32,2,FALSE)</f>
        <v>Y</v>
      </c>
      <c r="J7370">
        <v>2</v>
      </c>
      <c r="K7370" t="s">
        <v>10</v>
      </c>
      <c r="L7370">
        <v>1</v>
      </c>
      <c r="M7370">
        <v>0</v>
      </c>
    </row>
    <row r="7371" spans="1:13" x14ac:dyDescent="0.3">
      <c r="A7371">
        <v>2009</v>
      </c>
      <c r="B7371">
        <v>18</v>
      </c>
      <c r="C7371" t="s">
        <v>27</v>
      </c>
      <c r="D7371">
        <f>VLOOKUP(C7371,lookups!$F$2:$H$27,2,FALSE)</f>
        <v>3</v>
      </c>
      <c r="E7371" t="str">
        <f>VLOOKUP(C7371,lookups!$F$2:$H$27,3,FALSE)</f>
        <v>SEAK Sport</v>
      </c>
      <c r="F7371">
        <f>VLOOKUP(C7371,lookups!$F$2:$I$27,4,FALSE)</f>
        <v>2</v>
      </c>
      <c r="G7371">
        <v>14</v>
      </c>
      <c r="H7371" t="s">
        <v>47</v>
      </c>
      <c r="I7371" t="str">
        <f>VLOOKUP(H7371,lookups!$B$2:$C$32,2,FALSE)</f>
        <v>Y</v>
      </c>
      <c r="J7371">
        <v>3</v>
      </c>
      <c r="K7371" t="s">
        <v>10</v>
      </c>
      <c r="L7371">
        <v>1</v>
      </c>
      <c r="M7371">
        <v>0</v>
      </c>
    </row>
    <row r="7372" spans="1:13" x14ac:dyDescent="0.3">
      <c r="A7372">
        <v>2009</v>
      </c>
      <c r="B7372">
        <v>18</v>
      </c>
      <c r="C7372" t="s">
        <v>27</v>
      </c>
      <c r="D7372">
        <f>VLOOKUP(C7372,lookups!$F$2:$H$27,2,FALSE)</f>
        <v>3</v>
      </c>
      <c r="E7372" t="str">
        <f>VLOOKUP(C7372,lookups!$F$2:$H$27,3,FALSE)</f>
        <v>SEAK Sport</v>
      </c>
      <c r="F7372">
        <f>VLOOKUP(C7372,lookups!$F$2:$I$27,4,FALSE)</f>
        <v>2</v>
      </c>
      <c r="G7372">
        <v>14</v>
      </c>
      <c r="H7372" t="s">
        <v>47</v>
      </c>
      <c r="I7372" t="str">
        <f>VLOOKUP(H7372,lookups!$B$2:$C$32,2,FALSE)</f>
        <v>Y</v>
      </c>
      <c r="J7372">
        <v>4</v>
      </c>
      <c r="K7372" t="s">
        <v>10</v>
      </c>
      <c r="L7372">
        <v>1</v>
      </c>
      <c r="M7372">
        <v>0</v>
      </c>
    </row>
    <row r="7373" spans="1:13" x14ac:dyDescent="0.3">
      <c r="A7373">
        <v>2009</v>
      </c>
      <c r="B7373">
        <v>18</v>
      </c>
      <c r="C7373" t="s">
        <v>27</v>
      </c>
      <c r="D7373">
        <f>VLOOKUP(C7373,lookups!$F$2:$H$27,2,FALSE)</f>
        <v>3</v>
      </c>
      <c r="E7373" t="str">
        <f>VLOOKUP(C7373,lookups!$F$2:$H$27,3,FALSE)</f>
        <v>SEAK Sport</v>
      </c>
      <c r="F7373">
        <f>VLOOKUP(C7373,lookups!$F$2:$I$27,4,FALSE)</f>
        <v>2</v>
      </c>
      <c r="G7373">
        <v>14</v>
      </c>
      <c r="H7373" t="s">
        <v>47</v>
      </c>
      <c r="I7373" t="str">
        <f>VLOOKUP(H7373,lookups!$B$2:$C$32,2,FALSE)</f>
        <v>Y</v>
      </c>
      <c r="J7373">
        <v>5</v>
      </c>
      <c r="K7373" t="s">
        <v>10</v>
      </c>
      <c r="L7373">
        <v>1</v>
      </c>
      <c r="M7373">
        <v>0</v>
      </c>
    </row>
    <row r="7374" spans="1:13" x14ac:dyDescent="0.3">
      <c r="A7374">
        <v>2009</v>
      </c>
      <c r="B7374">
        <v>19</v>
      </c>
      <c r="C7374" t="s">
        <v>28</v>
      </c>
      <c r="D7374" t="str">
        <f>VLOOKUP(C7374,lookups!$F$2:$H$27,2,FALSE)</f>
        <v>na</v>
      </c>
      <c r="E7374" t="str">
        <f>VLOOKUP(C7374,lookups!$F$2:$H$27,3,FALSE)</f>
        <v>na</v>
      </c>
      <c r="F7374" t="str">
        <f>VLOOKUP(C7374,lookups!$F$2:$I$27,4,FALSE)</f>
        <v>na</v>
      </c>
      <c r="G7374">
        <v>14</v>
      </c>
      <c r="H7374" t="s">
        <v>47</v>
      </c>
      <c r="I7374" t="str">
        <f>VLOOKUP(H7374,lookups!$B$2:$C$32,2,FALSE)</f>
        <v>Y</v>
      </c>
      <c r="J7374">
        <v>2</v>
      </c>
      <c r="K7374" t="s">
        <v>10</v>
      </c>
      <c r="L7374">
        <v>1</v>
      </c>
      <c r="M7374">
        <v>0</v>
      </c>
    </row>
    <row r="7375" spans="1:13" x14ac:dyDescent="0.3">
      <c r="A7375">
        <v>2009</v>
      </c>
      <c r="B7375">
        <v>19</v>
      </c>
      <c r="C7375" t="s">
        <v>28</v>
      </c>
      <c r="D7375" t="str">
        <f>VLOOKUP(C7375,lookups!$F$2:$H$27,2,FALSE)</f>
        <v>na</v>
      </c>
      <c r="E7375" t="str">
        <f>VLOOKUP(C7375,lookups!$F$2:$H$27,3,FALSE)</f>
        <v>na</v>
      </c>
      <c r="F7375" t="str">
        <f>VLOOKUP(C7375,lookups!$F$2:$I$27,4,FALSE)</f>
        <v>na</v>
      </c>
      <c r="G7375">
        <v>14</v>
      </c>
      <c r="H7375" t="s">
        <v>47</v>
      </c>
      <c r="I7375" t="str">
        <f>VLOOKUP(H7375,lookups!$B$2:$C$32,2,FALSE)</f>
        <v>Y</v>
      </c>
      <c r="J7375">
        <v>3</v>
      </c>
      <c r="K7375" t="s">
        <v>10</v>
      </c>
      <c r="L7375">
        <v>1</v>
      </c>
      <c r="M7375">
        <v>0</v>
      </c>
    </row>
    <row r="7376" spans="1:13" x14ac:dyDescent="0.3">
      <c r="A7376">
        <v>2009</v>
      </c>
      <c r="B7376">
        <v>19</v>
      </c>
      <c r="C7376" t="s">
        <v>28</v>
      </c>
      <c r="D7376" t="str">
        <f>VLOOKUP(C7376,lookups!$F$2:$H$27,2,FALSE)</f>
        <v>na</v>
      </c>
      <c r="E7376" t="str">
        <f>VLOOKUP(C7376,lookups!$F$2:$H$27,3,FALSE)</f>
        <v>na</v>
      </c>
      <c r="F7376" t="str">
        <f>VLOOKUP(C7376,lookups!$F$2:$I$27,4,FALSE)</f>
        <v>na</v>
      </c>
      <c r="G7376">
        <v>14</v>
      </c>
      <c r="H7376" t="s">
        <v>47</v>
      </c>
      <c r="I7376" t="str">
        <f>VLOOKUP(H7376,lookups!$B$2:$C$32,2,FALSE)</f>
        <v>Y</v>
      </c>
      <c r="J7376">
        <v>4</v>
      </c>
      <c r="K7376" t="s">
        <v>10</v>
      </c>
      <c r="L7376">
        <v>1</v>
      </c>
      <c r="M7376">
        <v>0</v>
      </c>
    </row>
    <row r="7377" spans="1:13" x14ac:dyDescent="0.3">
      <c r="A7377">
        <v>2009</v>
      </c>
      <c r="B7377">
        <v>19</v>
      </c>
      <c r="C7377" t="s">
        <v>28</v>
      </c>
      <c r="D7377" t="str">
        <f>VLOOKUP(C7377,lookups!$F$2:$H$27,2,FALSE)</f>
        <v>na</v>
      </c>
      <c r="E7377" t="str">
        <f>VLOOKUP(C7377,lookups!$F$2:$H$27,3,FALSE)</f>
        <v>na</v>
      </c>
      <c r="F7377" t="str">
        <f>VLOOKUP(C7377,lookups!$F$2:$I$27,4,FALSE)</f>
        <v>na</v>
      </c>
      <c r="G7377">
        <v>14</v>
      </c>
      <c r="H7377" t="s">
        <v>47</v>
      </c>
      <c r="I7377" t="str">
        <f>VLOOKUP(H7377,lookups!$B$2:$C$32,2,FALSE)</f>
        <v>Y</v>
      </c>
      <c r="J7377">
        <v>5</v>
      </c>
      <c r="K7377" t="s">
        <v>10</v>
      </c>
      <c r="L7377">
        <v>1</v>
      </c>
      <c r="M7377">
        <v>0</v>
      </c>
    </row>
    <row r="7378" spans="1:13" x14ac:dyDescent="0.3">
      <c r="A7378">
        <v>2009</v>
      </c>
      <c r="B7378">
        <v>20</v>
      </c>
      <c r="C7378" t="s">
        <v>29</v>
      </c>
      <c r="D7378" t="str">
        <f>VLOOKUP(C7378,lookups!$F$2:$H$27,2,FALSE)</f>
        <v>na</v>
      </c>
      <c r="E7378" t="str">
        <f>VLOOKUP(C7378,lookups!$F$2:$H$27,3,FALSE)</f>
        <v>na</v>
      </c>
      <c r="F7378" t="str">
        <f>VLOOKUP(C7378,lookups!$F$2:$I$27,4,FALSE)</f>
        <v>na</v>
      </c>
      <c r="G7378">
        <v>14</v>
      </c>
      <c r="H7378" t="s">
        <v>47</v>
      </c>
      <c r="I7378" t="str">
        <f>VLOOKUP(H7378,lookups!$B$2:$C$32,2,FALSE)</f>
        <v>Y</v>
      </c>
      <c r="J7378">
        <v>2</v>
      </c>
      <c r="K7378" t="s">
        <v>10</v>
      </c>
      <c r="L7378">
        <v>1</v>
      </c>
      <c r="M7378">
        <v>0</v>
      </c>
    </row>
    <row r="7379" spans="1:13" x14ac:dyDescent="0.3">
      <c r="A7379">
        <v>2009</v>
      </c>
      <c r="B7379">
        <v>20</v>
      </c>
      <c r="C7379" t="s">
        <v>29</v>
      </c>
      <c r="D7379" t="str">
        <f>VLOOKUP(C7379,lookups!$F$2:$H$27,2,FALSE)</f>
        <v>na</v>
      </c>
      <c r="E7379" t="str">
        <f>VLOOKUP(C7379,lookups!$F$2:$H$27,3,FALSE)</f>
        <v>na</v>
      </c>
      <c r="F7379" t="str">
        <f>VLOOKUP(C7379,lookups!$F$2:$I$27,4,FALSE)</f>
        <v>na</v>
      </c>
      <c r="G7379">
        <v>14</v>
      </c>
      <c r="H7379" t="s">
        <v>47</v>
      </c>
      <c r="I7379" t="str">
        <f>VLOOKUP(H7379,lookups!$B$2:$C$32,2,FALSE)</f>
        <v>Y</v>
      </c>
      <c r="J7379">
        <v>3</v>
      </c>
      <c r="K7379" t="s">
        <v>10</v>
      </c>
      <c r="L7379">
        <v>1</v>
      </c>
      <c r="M7379">
        <v>39.22</v>
      </c>
    </row>
    <row r="7380" spans="1:13" x14ac:dyDescent="0.3">
      <c r="A7380">
        <v>2009</v>
      </c>
      <c r="B7380">
        <v>20</v>
      </c>
      <c r="C7380" t="s">
        <v>29</v>
      </c>
      <c r="D7380" t="str">
        <f>VLOOKUP(C7380,lookups!$F$2:$H$27,2,FALSE)</f>
        <v>na</v>
      </c>
      <c r="E7380" t="str">
        <f>VLOOKUP(C7380,lookups!$F$2:$H$27,3,FALSE)</f>
        <v>na</v>
      </c>
      <c r="F7380" t="str">
        <f>VLOOKUP(C7380,lookups!$F$2:$I$27,4,FALSE)</f>
        <v>na</v>
      </c>
      <c r="G7380">
        <v>14</v>
      </c>
      <c r="H7380" t="s">
        <v>47</v>
      </c>
      <c r="I7380" t="str">
        <f>VLOOKUP(H7380,lookups!$B$2:$C$32,2,FALSE)</f>
        <v>Y</v>
      </c>
      <c r="J7380">
        <v>4</v>
      </c>
      <c r="K7380" t="s">
        <v>10</v>
      </c>
      <c r="L7380">
        <v>1</v>
      </c>
      <c r="M7380">
        <v>0</v>
      </c>
    </row>
    <row r="7381" spans="1:13" x14ac:dyDescent="0.3">
      <c r="A7381">
        <v>2009</v>
      </c>
      <c r="B7381">
        <v>20</v>
      </c>
      <c r="C7381" t="s">
        <v>29</v>
      </c>
      <c r="D7381" t="str">
        <f>VLOOKUP(C7381,lookups!$F$2:$H$27,2,FALSE)</f>
        <v>na</v>
      </c>
      <c r="E7381" t="str">
        <f>VLOOKUP(C7381,lookups!$F$2:$H$27,3,FALSE)</f>
        <v>na</v>
      </c>
      <c r="F7381" t="str">
        <f>VLOOKUP(C7381,lookups!$F$2:$I$27,4,FALSE)</f>
        <v>na</v>
      </c>
      <c r="G7381">
        <v>14</v>
      </c>
      <c r="H7381" t="s">
        <v>47</v>
      </c>
      <c r="I7381" t="str">
        <f>VLOOKUP(H7381,lookups!$B$2:$C$32,2,FALSE)</f>
        <v>Y</v>
      </c>
      <c r="J7381">
        <v>5</v>
      </c>
      <c r="K7381" t="s">
        <v>10</v>
      </c>
      <c r="L7381">
        <v>1</v>
      </c>
      <c r="M7381">
        <v>0</v>
      </c>
    </row>
    <row r="7382" spans="1:13" x14ac:dyDescent="0.3">
      <c r="A7382">
        <v>2009</v>
      </c>
      <c r="B7382">
        <v>21</v>
      </c>
      <c r="C7382" t="s">
        <v>30</v>
      </c>
      <c r="D7382" t="str">
        <f>VLOOKUP(C7382,lookups!$F$2:$H$27,2,FALSE)</f>
        <v>na</v>
      </c>
      <c r="E7382" t="str">
        <f>VLOOKUP(C7382,lookups!$F$2:$H$27,3,FALSE)</f>
        <v>na</v>
      </c>
      <c r="F7382" t="str">
        <f>VLOOKUP(C7382,lookups!$F$2:$I$27,4,FALSE)</f>
        <v>na</v>
      </c>
      <c r="G7382">
        <v>14</v>
      </c>
      <c r="H7382" t="s">
        <v>47</v>
      </c>
      <c r="I7382" t="str">
        <f>VLOOKUP(H7382,lookups!$B$2:$C$32,2,FALSE)</f>
        <v>Y</v>
      </c>
      <c r="J7382">
        <v>2</v>
      </c>
      <c r="K7382" t="s">
        <v>10</v>
      </c>
      <c r="L7382">
        <v>1</v>
      </c>
      <c r="M7382">
        <v>0</v>
      </c>
    </row>
    <row r="7383" spans="1:13" x14ac:dyDescent="0.3">
      <c r="A7383">
        <v>2009</v>
      </c>
      <c r="B7383">
        <v>21</v>
      </c>
      <c r="C7383" t="s">
        <v>30</v>
      </c>
      <c r="D7383" t="str">
        <f>VLOOKUP(C7383,lookups!$F$2:$H$27,2,FALSE)</f>
        <v>na</v>
      </c>
      <c r="E7383" t="str">
        <f>VLOOKUP(C7383,lookups!$F$2:$H$27,3,FALSE)</f>
        <v>na</v>
      </c>
      <c r="F7383" t="str">
        <f>VLOOKUP(C7383,lookups!$F$2:$I$27,4,FALSE)</f>
        <v>na</v>
      </c>
      <c r="G7383">
        <v>14</v>
      </c>
      <c r="H7383" t="s">
        <v>47</v>
      </c>
      <c r="I7383" t="str">
        <f>VLOOKUP(H7383,lookups!$B$2:$C$32,2,FALSE)</f>
        <v>Y</v>
      </c>
      <c r="J7383">
        <v>3</v>
      </c>
      <c r="K7383" t="s">
        <v>10</v>
      </c>
      <c r="L7383">
        <v>1</v>
      </c>
      <c r="M7383">
        <v>0</v>
      </c>
    </row>
    <row r="7384" spans="1:13" x14ac:dyDescent="0.3">
      <c r="A7384">
        <v>2009</v>
      </c>
      <c r="B7384">
        <v>21</v>
      </c>
      <c r="C7384" t="s">
        <v>30</v>
      </c>
      <c r="D7384" t="str">
        <f>VLOOKUP(C7384,lookups!$F$2:$H$27,2,FALSE)</f>
        <v>na</v>
      </c>
      <c r="E7384" t="str">
        <f>VLOOKUP(C7384,lookups!$F$2:$H$27,3,FALSE)</f>
        <v>na</v>
      </c>
      <c r="F7384" t="str">
        <f>VLOOKUP(C7384,lookups!$F$2:$I$27,4,FALSE)</f>
        <v>na</v>
      </c>
      <c r="G7384">
        <v>14</v>
      </c>
      <c r="H7384" t="s">
        <v>47</v>
      </c>
      <c r="I7384" t="str">
        <f>VLOOKUP(H7384,lookups!$B$2:$C$32,2,FALSE)</f>
        <v>Y</v>
      </c>
      <c r="J7384">
        <v>4</v>
      </c>
      <c r="K7384" t="s">
        <v>10</v>
      </c>
      <c r="L7384">
        <v>1</v>
      </c>
      <c r="M7384">
        <v>0</v>
      </c>
    </row>
    <row r="7385" spans="1:13" x14ac:dyDescent="0.3">
      <c r="A7385">
        <v>2009</v>
      </c>
      <c r="B7385">
        <v>21</v>
      </c>
      <c r="C7385" t="s">
        <v>30</v>
      </c>
      <c r="D7385" t="str">
        <f>VLOOKUP(C7385,lookups!$F$2:$H$27,2,FALSE)</f>
        <v>na</v>
      </c>
      <c r="E7385" t="str">
        <f>VLOOKUP(C7385,lookups!$F$2:$H$27,3,FALSE)</f>
        <v>na</v>
      </c>
      <c r="F7385" t="str">
        <f>VLOOKUP(C7385,lookups!$F$2:$I$27,4,FALSE)</f>
        <v>na</v>
      </c>
      <c r="G7385">
        <v>14</v>
      </c>
      <c r="H7385" t="s">
        <v>47</v>
      </c>
      <c r="I7385" t="str">
        <f>VLOOKUP(H7385,lookups!$B$2:$C$32,2,FALSE)</f>
        <v>Y</v>
      </c>
      <c r="J7385">
        <v>5</v>
      </c>
      <c r="K7385" t="s">
        <v>10</v>
      </c>
      <c r="L7385">
        <v>1</v>
      </c>
      <c r="M7385">
        <v>0</v>
      </c>
    </row>
    <row r="7386" spans="1:13" x14ac:dyDescent="0.3">
      <c r="A7386">
        <v>2009</v>
      </c>
      <c r="B7386">
        <v>22</v>
      </c>
      <c r="C7386" t="s">
        <v>31</v>
      </c>
      <c r="D7386" t="str">
        <f>VLOOKUP(C7386,lookups!$F$2:$H$27,2,FALSE)</f>
        <v>na</v>
      </c>
      <c r="E7386" t="str">
        <f>VLOOKUP(C7386,lookups!$F$2:$H$27,3,FALSE)</f>
        <v>na</v>
      </c>
      <c r="F7386" t="str">
        <f>VLOOKUP(C7386,lookups!$F$2:$I$27,4,FALSE)</f>
        <v>na</v>
      </c>
      <c r="G7386">
        <v>14</v>
      </c>
      <c r="H7386" t="s">
        <v>47</v>
      </c>
      <c r="I7386" t="str">
        <f>VLOOKUP(H7386,lookups!$B$2:$C$32,2,FALSE)</f>
        <v>Y</v>
      </c>
      <c r="J7386">
        <v>2</v>
      </c>
      <c r="K7386" t="s">
        <v>10</v>
      </c>
      <c r="L7386">
        <v>1</v>
      </c>
      <c r="M7386">
        <v>0</v>
      </c>
    </row>
    <row r="7387" spans="1:13" x14ac:dyDescent="0.3">
      <c r="A7387">
        <v>2009</v>
      </c>
      <c r="B7387">
        <v>22</v>
      </c>
      <c r="C7387" t="s">
        <v>31</v>
      </c>
      <c r="D7387" t="str">
        <f>VLOOKUP(C7387,lookups!$F$2:$H$27,2,FALSE)</f>
        <v>na</v>
      </c>
      <c r="E7387" t="str">
        <f>VLOOKUP(C7387,lookups!$F$2:$H$27,3,FALSE)</f>
        <v>na</v>
      </c>
      <c r="F7387" t="str">
        <f>VLOOKUP(C7387,lookups!$F$2:$I$27,4,FALSE)</f>
        <v>na</v>
      </c>
      <c r="G7387">
        <v>14</v>
      </c>
      <c r="H7387" t="s">
        <v>47</v>
      </c>
      <c r="I7387" t="str">
        <f>VLOOKUP(H7387,lookups!$B$2:$C$32,2,FALSE)</f>
        <v>Y</v>
      </c>
      <c r="J7387">
        <v>3</v>
      </c>
      <c r="K7387" t="s">
        <v>10</v>
      </c>
      <c r="L7387">
        <v>1</v>
      </c>
      <c r="M7387">
        <v>37.25</v>
      </c>
    </row>
    <row r="7388" spans="1:13" x14ac:dyDescent="0.3">
      <c r="A7388">
        <v>2009</v>
      </c>
      <c r="B7388">
        <v>22</v>
      </c>
      <c r="C7388" t="s">
        <v>31</v>
      </c>
      <c r="D7388" t="str">
        <f>VLOOKUP(C7388,lookups!$F$2:$H$27,2,FALSE)</f>
        <v>na</v>
      </c>
      <c r="E7388" t="str">
        <f>VLOOKUP(C7388,lookups!$F$2:$H$27,3,FALSE)</f>
        <v>na</v>
      </c>
      <c r="F7388" t="str">
        <f>VLOOKUP(C7388,lookups!$F$2:$I$27,4,FALSE)</f>
        <v>na</v>
      </c>
      <c r="G7388">
        <v>14</v>
      </c>
      <c r="H7388" t="s">
        <v>47</v>
      </c>
      <c r="I7388" t="str">
        <f>VLOOKUP(H7388,lookups!$B$2:$C$32,2,FALSE)</f>
        <v>Y</v>
      </c>
      <c r="J7388">
        <v>4</v>
      </c>
      <c r="K7388" t="s">
        <v>10</v>
      </c>
      <c r="L7388">
        <v>1</v>
      </c>
      <c r="M7388">
        <v>12.91</v>
      </c>
    </row>
    <row r="7389" spans="1:13" x14ac:dyDescent="0.3">
      <c r="A7389">
        <v>2009</v>
      </c>
      <c r="B7389">
        <v>22</v>
      </c>
      <c r="C7389" t="s">
        <v>31</v>
      </c>
      <c r="D7389" t="str">
        <f>VLOOKUP(C7389,lookups!$F$2:$H$27,2,FALSE)</f>
        <v>na</v>
      </c>
      <c r="E7389" t="str">
        <f>VLOOKUP(C7389,lookups!$F$2:$H$27,3,FALSE)</f>
        <v>na</v>
      </c>
      <c r="F7389" t="str">
        <f>VLOOKUP(C7389,lookups!$F$2:$I$27,4,FALSE)</f>
        <v>na</v>
      </c>
      <c r="G7389">
        <v>14</v>
      </c>
      <c r="H7389" t="s">
        <v>47</v>
      </c>
      <c r="I7389" t="str">
        <f>VLOOKUP(H7389,lookups!$B$2:$C$32,2,FALSE)</f>
        <v>Y</v>
      </c>
      <c r="J7389">
        <v>5</v>
      </c>
      <c r="K7389" t="s">
        <v>10</v>
      </c>
      <c r="L7389">
        <v>1</v>
      </c>
      <c r="M7389">
        <v>0</v>
      </c>
    </row>
    <row r="7390" spans="1:13" x14ac:dyDescent="0.3">
      <c r="A7390">
        <v>2009</v>
      </c>
      <c r="B7390">
        <v>23</v>
      </c>
      <c r="C7390" t="s">
        <v>32</v>
      </c>
      <c r="D7390" t="str">
        <f>VLOOKUP(C7390,lookups!$F$2:$H$27,2,FALSE)</f>
        <v>na</v>
      </c>
      <c r="E7390" t="str">
        <f>VLOOKUP(C7390,lookups!$F$2:$H$27,3,FALSE)</f>
        <v>na</v>
      </c>
      <c r="F7390" t="str">
        <f>VLOOKUP(C7390,lookups!$F$2:$I$27,4,FALSE)</f>
        <v>na</v>
      </c>
      <c r="G7390">
        <v>14</v>
      </c>
      <c r="H7390" t="s">
        <v>47</v>
      </c>
      <c r="I7390" t="str">
        <f>VLOOKUP(H7390,lookups!$B$2:$C$32,2,FALSE)</f>
        <v>Y</v>
      </c>
      <c r="J7390">
        <v>2</v>
      </c>
      <c r="K7390" t="s">
        <v>10</v>
      </c>
      <c r="L7390">
        <v>1</v>
      </c>
      <c r="M7390">
        <v>0</v>
      </c>
    </row>
    <row r="7391" spans="1:13" x14ac:dyDescent="0.3">
      <c r="A7391">
        <v>2009</v>
      </c>
      <c r="B7391">
        <v>23</v>
      </c>
      <c r="C7391" t="s">
        <v>32</v>
      </c>
      <c r="D7391" t="str">
        <f>VLOOKUP(C7391,lookups!$F$2:$H$27,2,FALSE)</f>
        <v>na</v>
      </c>
      <c r="E7391" t="str">
        <f>VLOOKUP(C7391,lookups!$F$2:$H$27,3,FALSE)</f>
        <v>na</v>
      </c>
      <c r="F7391" t="str">
        <f>VLOOKUP(C7391,lookups!$F$2:$I$27,4,FALSE)</f>
        <v>na</v>
      </c>
      <c r="G7391">
        <v>14</v>
      </c>
      <c r="H7391" t="s">
        <v>47</v>
      </c>
      <c r="I7391" t="str">
        <f>VLOOKUP(H7391,lookups!$B$2:$C$32,2,FALSE)</f>
        <v>Y</v>
      </c>
      <c r="J7391">
        <v>3</v>
      </c>
      <c r="K7391" t="s">
        <v>10</v>
      </c>
      <c r="L7391">
        <v>1</v>
      </c>
      <c r="M7391">
        <v>6.84</v>
      </c>
    </row>
    <row r="7392" spans="1:13" x14ac:dyDescent="0.3">
      <c r="A7392">
        <v>2009</v>
      </c>
      <c r="B7392">
        <v>23</v>
      </c>
      <c r="C7392" t="s">
        <v>32</v>
      </c>
      <c r="D7392" t="str">
        <f>VLOOKUP(C7392,lookups!$F$2:$H$27,2,FALSE)</f>
        <v>na</v>
      </c>
      <c r="E7392" t="str">
        <f>VLOOKUP(C7392,lookups!$F$2:$H$27,3,FALSE)</f>
        <v>na</v>
      </c>
      <c r="F7392" t="str">
        <f>VLOOKUP(C7392,lookups!$F$2:$I$27,4,FALSE)</f>
        <v>na</v>
      </c>
      <c r="G7392">
        <v>14</v>
      </c>
      <c r="H7392" t="s">
        <v>47</v>
      </c>
      <c r="I7392" t="str">
        <f>VLOOKUP(H7392,lookups!$B$2:$C$32,2,FALSE)</f>
        <v>Y</v>
      </c>
      <c r="J7392">
        <v>4</v>
      </c>
      <c r="K7392" t="s">
        <v>10</v>
      </c>
      <c r="L7392">
        <v>1</v>
      </c>
      <c r="M7392">
        <v>0</v>
      </c>
    </row>
    <row r="7393" spans="1:13" x14ac:dyDescent="0.3">
      <c r="A7393">
        <v>2009</v>
      </c>
      <c r="B7393">
        <v>23</v>
      </c>
      <c r="C7393" t="s">
        <v>32</v>
      </c>
      <c r="D7393" t="str">
        <f>VLOOKUP(C7393,lookups!$F$2:$H$27,2,FALSE)</f>
        <v>na</v>
      </c>
      <c r="E7393" t="str">
        <f>VLOOKUP(C7393,lookups!$F$2:$H$27,3,FALSE)</f>
        <v>na</v>
      </c>
      <c r="F7393" t="str">
        <f>VLOOKUP(C7393,lookups!$F$2:$I$27,4,FALSE)</f>
        <v>na</v>
      </c>
      <c r="G7393">
        <v>14</v>
      </c>
      <c r="H7393" t="s">
        <v>47</v>
      </c>
      <c r="I7393" t="str">
        <f>VLOOKUP(H7393,lookups!$B$2:$C$32,2,FALSE)</f>
        <v>Y</v>
      </c>
      <c r="J7393">
        <v>5</v>
      </c>
      <c r="K7393" t="s">
        <v>10</v>
      </c>
      <c r="L7393">
        <v>1</v>
      </c>
      <c r="M7393">
        <v>0</v>
      </c>
    </row>
    <row r="7394" spans="1:13" x14ac:dyDescent="0.3">
      <c r="A7394">
        <v>2009</v>
      </c>
      <c r="B7394">
        <v>24</v>
      </c>
      <c r="C7394" t="s">
        <v>33</v>
      </c>
      <c r="D7394" t="str">
        <f>VLOOKUP(C7394,lookups!$F$2:$H$27,2,FALSE)</f>
        <v>13-15</v>
      </c>
      <c r="E7394" t="str">
        <f>VLOOKUP(C7394,lookups!$F$2:$H$27,3,FALSE)</f>
        <v>NGS/SGS/JDF Sport</v>
      </c>
      <c r="F7394">
        <f>VLOOKUP(C7394,lookups!$F$2:$I$27,4,FALSE)</f>
        <v>7</v>
      </c>
      <c r="G7394">
        <v>14</v>
      </c>
      <c r="H7394" t="s">
        <v>47</v>
      </c>
      <c r="I7394" t="str">
        <f>VLOOKUP(H7394,lookups!$B$2:$C$32,2,FALSE)</f>
        <v>Y</v>
      </c>
      <c r="J7394">
        <v>2</v>
      </c>
      <c r="K7394" t="s">
        <v>10</v>
      </c>
      <c r="L7394">
        <v>1</v>
      </c>
      <c r="M7394">
        <v>125.63</v>
      </c>
    </row>
    <row r="7395" spans="1:13" x14ac:dyDescent="0.3">
      <c r="A7395">
        <v>2009</v>
      </c>
      <c r="B7395">
        <v>24</v>
      </c>
      <c r="C7395" t="s">
        <v>33</v>
      </c>
      <c r="D7395" t="str">
        <f>VLOOKUP(C7395,lookups!$F$2:$H$27,2,FALSE)</f>
        <v>13-15</v>
      </c>
      <c r="E7395" t="str">
        <f>VLOOKUP(C7395,lookups!$F$2:$H$27,3,FALSE)</f>
        <v>NGS/SGS/JDF Sport</v>
      </c>
      <c r="F7395">
        <f>VLOOKUP(C7395,lookups!$F$2:$I$27,4,FALSE)</f>
        <v>7</v>
      </c>
      <c r="G7395">
        <v>14</v>
      </c>
      <c r="H7395" t="s">
        <v>47</v>
      </c>
      <c r="I7395" t="str">
        <f>VLOOKUP(H7395,lookups!$B$2:$C$32,2,FALSE)</f>
        <v>Y</v>
      </c>
      <c r="J7395">
        <v>3</v>
      </c>
      <c r="K7395" t="s">
        <v>10</v>
      </c>
      <c r="L7395">
        <v>1</v>
      </c>
      <c r="M7395">
        <v>118.61</v>
      </c>
    </row>
    <row r="7396" spans="1:13" x14ac:dyDescent="0.3">
      <c r="A7396">
        <v>2009</v>
      </c>
      <c r="B7396">
        <v>24</v>
      </c>
      <c r="C7396" t="s">
        <v>33</v>
      </c>
      <c r="D7396" t="str">
        <f>VLOOKUP(C7396,lookups!$F$2:$H$27,2,FALSE)</f>
        <v>13-15</v>
      </c>
      <c r="E7396" t="str">
        <f>VLOOKUP(C7396,lookups!$F$2:$H$27,3,FALSE)</f>
        <v>NGS/SGS/JDF Sport</v>
      </c>
      <c r="F7396">
        <f>VLOOKUP(C7396,lookups!$F$2:$I$27,4,FALSE)</f>
        <v>7</v>
      </c>
      <c r="G7396">
        <v>14</v>
      </c>
      <c r="H7396" t="s">
        <v>47</v>
      </c>
      <c r="I7396" t="str">
        <f>VLOOKUP(H7396,lookups!$B$2:$C$32,2,FALSE)</f>
        <v>Y</v>
      </c>
      <c r="J7396">
        <v>4</v>
      </c>
      <c r="K7396" t="s">
        <v>10</v>
      </c>
      <c r="L7396">
        <v>1</v>
      </c>
      <c r="M7396">
        <v>125.9</v>
      </c>
    </row>
    <row r="7397" spans="1:13" x14ac:dyDescent="0.3">
      <c r="A7397">
        <v>2009</v>
      </c>
      <c r="B7397">
        <v>24</v>
      </c>
      <c r="C7397" t="s">
        <v>33</v>
      </c>
      <c r="D7397" t="str">
        <f>VLOOKUP(C7397,lookups!$F$2:$H$27,2,FALSE)</f>
        <v>13-15</v>
      </c>
      <c r="E7397" t="str">
        <f>VLOOKUP(C7397,lookups!$F$2:$H$27,3,FALSE)</f>
        <v>NGS/SGS/JDF Sport</v>
      </c>
      <c r="F7397">
        <f>VLOOKUP(C7397,lookups!$F$2:$I$27,4,FALSE)</f>
        <v>7</v>
      </c>
      <c r="G7397">
        <v>14</v>
      </c>
      <c r="H7397" t="s">
        <v>47</v>
      </c>
      <c r="I7397" t="str">
        <f>VLOOKUP(H7397,lookups!$B$2:$C$32,2,FALSE)</f>
        <v>Y</v>
      </c>
      <c r="J7397">
        <v>5</v>
      </c>
      <c r="K7397" t="s">
        <v>10</v>
      </c>
      <c r="L7397">
        <v>1</v>
      </c>
      <c r="M7397">
        <v>47.45</v>
      </c>
    </row>
    <row r="7398" spans="1:13" x14ac:dyDescent="0.3">
      <c r="A7398">
        <v>2009</v>
      </c>
      <c r="B7398">
        <v>25</v>
      </c>
      <c r="C7398" t="s">
        <v>34</v>
      </c>
      <c r="D7398" t="str">
        <f>VLOOKUP(C7398,lookups!$F$2:$H$27,2,FALSE)</f>
        <v>na</v>
      </c>
      <c r="E7398" t="str">
        <f>VLOOKUP(C7398,lookups!$F$2:$H$27,3,FALSE)</f>
        <v>na</v>
      </c>
      <c r="F7398" t="str">
        <f>VLOOKUP(C7398,lookups!$F$2:$I$27,4,FALSE)</f>
        <v>na</v>
      </c>
      <c r="G7398">
        <v>14</v>
      </c>
      <c r="H7398" t="s">
        <v>47</v>
      </c>
      <c r="I7398" t="str">
        <f>VLOOKUP(H7398,lookups!$B$2:$C$32,2,FALSE)</f>
        <v>Y</v>
      </c>
      <c r="J7398">
        <v>2</v>
      </c>
      <c r="K7398" t="s">
        <v>10</v>
      </c>
      <c r="L7398">
        <v>1</v>
      </c>
      <c r="M7398">
        <v>0</v>
      </c>
    </row>
    <row r="7399" spans="1:13" x14ac:dyDescent="0.3">
      <c r="A7399">
        <v>2009</v>
      </c>
      <c r="B7399">
        <v>25</v>
      </c>
      <c r="C7399" t="s">
        <v>34</v>
      </c>
      <c r="D7399" t="str">
        <f>VLOOKUP(C7399,lookups!$F$2:$H$27,2,FALSE)</f>
        <v>na</v>
      </c>
      <c r="E7399" t="str">
        <f>VLOOKUP(C7399,lookups!$F$2:$H$27,3,FALSE)</f>
        <v>na</v>
      </c>
      <c r="F7399" t="str">
        <f>VLOOKUP(C7399,lookups!$F$2:$I$27,4,FALSE)</f>
        <v>na</v>
      </c>
      <c r="G7399">
        <v>14</v>
      </c>
      <c r="H7399" t="s">
        <v>47</v>
      </c>
      <c r="I7399" t="str">
        <f>VLOOKUP(H7399,lookups!$B$2:$C$32,2,FALSE)</f>
        <v>Y</v>
      </c>
      <c r="J7399">
        <v>3</v>
      </c>
      <c r="K7399" t="s">
        <v>10</v>
      </c>
      <c r="L7399">
        <v>1</v>
      </c>
      <c r="M7399">
        <v>0</v>
      </c>
    </row>
    <row r="7400" spans="1:13" x14ac:dyDescent="0.3">
      <c r="A7400">
        <v>2009</v>
      </c>
      <c r="B7400">
        <v>25</v>
      </c>
      <c r="C7400" t="s">
        <v>34</v>
      </c>
      <c r="D7400" t="str">
        <f>VLOOKUP(C7400,lookups!$F$2:$H$27,2,FALSE)</f>
        <v>na</v>
      </c>
      <c r="E7400" t="str">
        <f>VLOOKUP(C7400,lookups!$F$2:$H$27,3,FALSE)</f>
        <v>na</v>
      </c>
      <c r="F7400" t="str">
        <f>VLOOKUP(C7400,lookups!$F$2:$I$27,4,FALSE)</f>
        <v>na</v>
      </c>
      <c r="G7400">
        <v>14</v>
      </c>
      <c r="H7400" t="s">
        <v>47</v>
      </c>
      <c r="I7400" t="str">
        <f>VLOOKUP(H7400,lookups!$B$2:$C$32,2,FALSE)</f>
        <v>Y</v>
      </c>
      <c r="J7400">
        <v>4</v>
      </c>
      <c r="K7400" t="s">
        <v>10</v>
      </c>
      <c r="L7400">
        <v>1</v>
      </c>
      <c r="M7400">
        <v>0</v>
      </c>
    </row>
    <row r="7401" spans="1:13" x14ac:dyDescent="0.3">
      <c r="A7401">
        <v>2009</v>
      </c>
      <c r="B7401">
        <v>25</v>
      </c>
      <c r="C7401" t="s">
        <v>34</v>
      </c>
      <c r="D7401" t="str">
        <f>VLOOKUP(C7401,lookups!$F$2:$H$27,2,FALSE)</f>
        <v>na</v>
      </c>
      <c r="E7401" t="str">
        <f>VLOOKUP(C7401,lookups!$F$2:$H$27,3,FALSE)</f>
        <v>na</v>
      </c>
      <c r="F7401" t="str">
        <f>VLOOKUP(C7401,lookups!$F$2:$I$27,4,FALSE)</f>
        <v>na</v>
      </c>
      <c r="G7401">
        <v>14</v>
      </c>
      <c r="H7401" t="s">
        <v>47</v>
      </c>
      <c r="I7401" t="str">
        <f>VLOOKUP(H7401,lookups!$B$2:$C$32,2,FALSE)</f>
        <v>Y</v>
      </c>
      <c r="J7401">
        <v>5</v>
      </c>
      <c r="K7401" t="s">
        <v>10</v>
      </c>
      <c r="L7401">
        <v>1</v>
      </c>
      <c r="M7401">
        <v>0</v>
      </c>
    </row>
    <row r="7402" spans="1:13" x14ac:dyDescent="0.3">
      <c r="A7402">
        <v>2009</v>
      </c>
      <c r="B7402">
        <v>1</v>
      </c>
      <c r="C7402" t="s">
        <v>8</v>
      </c>
      <c r="D7402" t="str">
        <f>VLOOKUP(C7402,lookups!$F$2:$H$27,2,FALSE)</f>
        <v>na</v>
      </c>
      <c r="E7402" t="str">
        <f>VLOOKUP(C7402,lookups!$F$2:$H$27,3,FALSE)</f>
        <v>na</v>
      </c>
      <c r="F7402" t="str">
        <f>VLOOKUP(C7402,lookups!$F$2:$I$27,4,FALSE)</f>
        <v>na</v>
      </c>
      <c r="G7402">
        <v>15</v>
      </c>
      <c r="H7402" t="s">
        <v>48</v>
      </c>
      <c r="I7402" t="str">
        <f>VLOOKUP(H7402,lookups!$B$2:$C$32,2,FALSE)</f>
        <v>Y</v>
      </c>
      <c r="J7402">
        <v>2</v>
      </c>
      <c r="K7402" t="s">
        <v>10</v>
      </c>
      <c r="L7402">
        <v>1</v>
      </c>
      <c r="M7402">
        <v>0</v>
      </c>
    </row>
    <row r="7403" spans="1:13" x14ac:dyDescent="0.3">
      <c r="A7403">
        <v>2009</v>
      </c>
      <c r="B7403">
        <v>1</v>
      </c>
      <c r="C7403" t="s">
        <v>8</v>
      </c>
      <c r="D7403" t="str">
        <f>VLOOKUP(C7403,lookups!$F$2:$H$27,2,FALSE)</f>
        <v>na</v>
      </c>
      <c r="E7403" t="str">
        <f>VLOOKUP(C7403,lookups!$F$2:$H$27,3,FALSE)</f>
        <v>na</v>
      </c>
      <c r="F7403" t="str">
        <f>VLOOKUP(C7403,lookups!$F$2:$I$27,4,FALSE)</f>
        <v>na</v>
      </c>
      <c r="G7403">
        <v>15</v>
      </c>
      <c r="H7403" t="s">
        <v>48</v>
      </c>
      <c r="I7403" t="str">
        <f>VLOOKUP(H7403,lookups!$B$2:$C$32,2,FALSE)</f>
        <v>Y</v>
      </c>
      <c r="J7403">
        <v>3</v>
      </c>
      <c r="K7403" t="s">
        <v>10</v>
      </c>
      <c r="L7403">
        <v>1</v>
      </c>
      <c r="M7403">
        <v>0</v>
      </c>
    </row>
    <row r="7404" spans="1:13" x14ac:dyDescent="0.3">
      <c r="A7404">
        <v>2009</v>
      </c>
      <c r="B7404">
        <v>1</v>
      </c>
      <c r="C7404" t="s">
        <v>8</v>
      </c>
      <c r="D7404" t="str">
        <f>VLOOKUP(C7404,lookups!$F$2:$H$27,2,FALSE)</f>
        <v>na</v>
      </c>
      <c r="E7404" t="str">
        <f>VLOOKUP(C7404,lookups!$F$2:$H$27,3,FALSE)</f>
        <v>na</v>
      </c>
      <c r="F7404" t="str">
        <f>VLOOKUP(C7404,lookups!$F$2:$I$27,4,FALSE)</f>
        <v>na</v>
      </c>
      <c r="G7404">
        <v>15</v>
      </c>
      <c r="H7404" t="s">
        <v>48</v>
      </c>
      <c r="I7404" t="str">
        <f>VLOOKUP(H7404,lookups!$B$2:$C$32,2,FALSE)</f>
        <v>Y</v>
      </c>
      <c r="J7404">
        <v>4</v>
      </c>
      <c r="K7404" t="s">
        <v>10</v>
      </c>
      <c r="L7404">
        <v>1</v>
      </c>
      <c r="M7404">
        <v>0</v>
      </c>
    </row>
    <row r="7405" spans="1:13" x14ac:dyDescent="0.3">
      <c r="A7405">
        <v>2009</v>
      </c>
      <c r="B7405">
        <v>1</v>
      </c>
      <c r="C7405" t="s">
        <v>8</v>
      </c>
      <c r="D7405" t="str">
        <f>VLOOKUP(C7405,lookups!$F$2:$H$27,2,FALSE)</f>
        <v>na</v>
      </c>
      <c r="E7405" t="str">
        <f>VLOOKUP(C7405,lookups!$F$2:$H$27,3,FALSE)</f>
        <v>na</v>
      </c>
      <c r="F7405" t="str">
        <f>VLOOKUP(C7405,lookups!$F$2:$I$27,4,FALSE)</f>
        <v>na</v>
      </c>
      <c r="G7405">
        <v>15</v>
      </c>
      <c r="H7405" t="s">
        <v>48</v>
      </c>
      <c r="I7405" t="str">
        <f>VLOOKUP(H7405,lookups!$B$2:$C$32,2,FALSE)</f>
        <v>Y</v>
      </c>
      <c r="J7405">
        <v>5</v>
      </c>
      <c r="K7405" t="s">
        <v>10</v>
      </c>
      <c r="L7405">
        <v>1</v>
      </c>
      <c r="M7405">
        <v>0</v>
      </c>
    </row>
    <row r="7406" spans="1:13" x14ac:dyDescent="0.3">
      <c r="A7406">
        <v>2009</v>
      </c>
      <c r="B7406">
        <v>2</v>
      </c>
      <c r="C7406" t="s">
        <v>11</v>
      </c>
      <c r="D7406" t="str">
        <f>VLOOKUP(C7406,lookups!$F$2:$H$27,2,FALSE)</f>
        <v>na</v>
      </c>
      <c r="E7406" t="str">
        <f>VLOOKUP(C7406,lookups!$F$2:$H$27,3,FALSE)</f>
        <v>na</v>
      </c>
      <c r="F7406" t="str">
        <f>VLOOKUP(C7406,lookups!$F$2:$I$27,4,FALSE)</f>
        <v>na</v>
      </c>
      <c r="G7406">
        <v>15</v>
      </c>
      <c r="H7406" t="s">
        <v>48</v>
      </c>
      <c r="I7406" t="str">
        <f>VLOOKUP(H7406,lookups!$B$2:$C$32,2,FALSE)</f>
        <v>Y</v>
      </c>
      <c r="J7406">
        <v>2</v>
      </c>
      <c r="K7406" t="s">
        <v>10</v>
      </c>
      <c r="L7406">
        <v>1</v>
      </c>
      <c r="M7406">
        <v>24.83</v>
      </c>
    </row>
    <row r="7407" spans="1:13" x14ac:dyDescent="0.3">
      <c r="A7407">
        <v>2009</v>
      </c>
      <c r="B7407">
        <v>2</v>
      </c>
      <c r="C7407" t="s">
        <v>11</v>
      </c>
      <c r="D7407" t="str">
        <f>VLOOKUP(C7407,lookups!$F$2:$H$27,2,FALSE)</f>
        <v>na</v>
      </c>
      <c r="E7407" t="str">
        <f>VLOOKUP(C7407,lookups!$F$2:$H$27,3,FALSE)</f>
        <v>na</v>
      </c>
      <c r="F7407" t="str">
        <f>VLOOKUP(C7407,lookups!$F$2:$I$27,4,FALSE)</f>
        <v>na</v>
      </c>
      <c r="G7407">
        <v>15</v>
      </c>
      <c r="H7407" t="s">
        <v>48</v>
      </c>
      <c r="I7407" t="str">
        <f>VLOOKUP(H7407,lookups!$B$2:$C$32,2,FALSE)</f>
        <v>Y</v>
      </c>
      <c r="J7407">
        <v>3</v>
      </c>
      <c r="K7407" t="s">
        <v>10</v>
      </c>
      <c r="L7407">
        <v>1</v>
      </c>
      <c r="M7407">
        <v>38.93</v>
      </c>
    </row>
    <row r="7408" spans="1:13" x14ac:dyDescent="0.3">
      <c r="A7408">
        <v>2009</v>
      </c>
      <c r="B7408">
        <v>2</v>
      </c>
      <c r="C7408" t="s">
        <v>11</v>
      </c>
      <c r="D7408" t="str">
        <f>VLOOKUP(C7408,lookups!$F$2:$H$27,2,FALSE)</f>
        <v>na</v>
      </c>
      <c r="E7408" t="str">
        <f>VLOOKUP(C7408,lookups!$F$2:$H$27,3,FALSE)</f>
        <v>na</v>
      </c>
      <c r="F7408" t="str">
        <f>VLOOKUP(C7408,lookups!$F$2:$I$27,4,FALSE)</f>
        <v>na</v>
      </c>
      <c r="G7408">
        <v>15</v>
      </c>
      <c r="H7408" t="s">
        <v>48</v>
      </c>
      <c r="I7408" t="str">
        <f>VLOOKUP(H7408,lookups!$B$2:$C$32,2,FALSE)</f>
        <v>Y</v>
      </c>
      <c r="J7408">
        <v>4</v>
      </c>
      <c r="K7408" t="s">
        <v>10</v>
      </c>
      <c r="L7408">
        <v>1</v>
      </c>
      <c r="M7408">
        <v>110.28</v>
      </c>
    </row>
    <row r="7409" spans="1:13" x14ac:dyDescent="0.3">
      <c r="A7409">
        <v>2009</v>
      </c>
      <c r="B7409">
        <v>2</v>
      </c>
      <c r="C7409" t="s">
        <v>11</v>
      </c>
      <c r="D7409" t="str">
        <f>VLOOKUP(C7409,lookups!$F$2:$H$27,2,FALSE)</f>
        <v>na</v>
      </c>
      <c r="E7409" t="str">
        <f>VLOOKUP(C7409,lookups!$F$2:$H$27,3,FALSE)</f>
        <v>na</v>
      </c>
      <c r="F7409" t="str">
        <f>VLOOKUP(C7409,lookups!$F$2:$I$27,4,FALSE)</f>
        <v>na</v>
      </c>
      <c r="G7409">
        <v>15</v>
      </c>
      <c r="H7409" t="s">
        <v>48</v>
      </c>
      <c r="I7409" t="str">
        <f>VLOOKUP(H7409,lookups!$B$2:$C$32,2,FALSE)</f>
        <v>Y</v>
      </c>
      <c r="J7409">
        <v>5</v>
      </c>
      <c r="K7409" t="s">
        <v>10</v>
      </c>
      <c r="L7409">
        <v>1</v>
      </c>
      <c r="M7409">
        <v>0</v>
      </c>
    </row>
    <row r="7410" spans="1:13" x14ac:dyDescent="0.3">
      <c r="A7410">
        <v>2009</v>
      </c>
      <c r="B7410">
        <v>3</v>
      </c>
      <c r="C7410" t="s">
        <v>12</v>
      </c>
      <c r="D7410" t="str">
        <f>VLOOKUP(C7410,lookups!$F$2:$H$27,2,FALSE)</f>
        <v>na</v>
      </c>
      <c r="E7410" t="str">
        <f>VLOOKUP(C7410,lookups!$F$2:$H$27,3,FALSE)</f>
        <v>na</v>
      </c>
      <c r="F7410" t="str">
        <f>VLOOKUP(C7410,lookups!$F$2:$I$27,4,FALSE)</f>
        <v>na</v>
      </c>
      <c r="G7410">
        <v>15</v>
      </c>
      <c r="H7410" t="s">
        <v>48</v>
      </c>
      <c r="I7410" t="str">
        <f>VLOOKUP(H7410,lookups!$B$2:$C$32,2,FALSE)</f>
        <v>Y</v>
      </c>
      <c r="J7410">
        <v>2</v>
      </c>
      <c r="K7410" t="s">
        <v>10</v>
      </c>
      <c r="L7410">
        <v>1</v>
      </c>
      <c r="M7410">
        <v>0</v>
      </c>
    </row>
    <row r="7411" spans="1:13" x14ac:dyDescent="0.3">
      <c r="A7411">
        <v>2009</v>
      </c>
      <c r="B7411">
        <v>3</v>
      </c>
      <c r="C7411" t="s">
        <v>12</v>
      </c>
      <c r="D7411" t="str">
        <f>VLOOKUP(C7411,lookups!$F$2:$H$27,2,FALSE)</f>
        <v>na</v>
      </c>
      <c r="E7411" t="str">
        <f>VLOOKUP(C7411,lookups!$F$2:$H$27,3,FALSE)</f>
        <v>na</v>
      </c>
      <c r="F7411" t="str">
        <f>VLOOKUP(C7411,lookups!$F$2:$I$27,4,FALSE)</f>
        <v>na</v>
      </c>
      <c r="G7411">
        <v>15</v>
      </c>
      <c r="H7411" t="s">
        <v>48</v>
      </c>
      <c r="I7411" t="str">
        <f>VLOOKUP(H7411,lookups!$B$2:$C$32,2,FALSE)</f>
        <v>Y</v>
      </c>
      <c r="J7411">
        <v>3</v>
      </c>
      <c r="K7411" t="s">
        <v>10</v>
      </c>
      <c r="L7411">
        <v>1</v>
      </c>
      <c r="M7411">
        <v>0</v>
      </c>
    </row>
    <row r="7412" spans="1:13" x14ac:dyDescent="0.3">
      <c r="A7412">
        <v>2009</v>
      </c>
      <c r="B7412">
        <v>3</v>
      </c>
      <c r="C7412" t="s">
        <v>12</v>
      </c>
      <c r="D7412" t="str">
        <f>VLOOKUP(C7412,lookups!$F$2:$H$27,2,FALSE)</f>
        <v>na</v>
      </c>
      <c r="E7412" t="str">
        <f>VLOOKUP(C7412,lookups!$F$2:$H$27,3,FALSE)</f>
        <v>na</v>
      </c>
      <c r="F7412" t="str">
        <f>VLOOKUP(C7412,lookups!$F$2:$I$27,4,FALSE)</f>
        <v>na</v>
      </c>
      <c r="G7412">
        <v>15</v>
      </c>
      <c r="H7412" t="s">
        <v>48</v>
      </c>
      <c r="I7412" t="str">
        <f>VLOOKUP(H7412,lookups!$B$2:$C$32,2,FALSE)</f>
        <v>Y</v>
      </c>
      <c r="J7412">
        <v>4</v>
      </c>
      <c r="K7412" t="s">
        <v>10</v>
      </c>
      <c r="L7412">
        <v>1</v>
      </c>
      <c r="M7412">
        <v>0</v>
      </c>
    </row>
    <row r="7413" spans="1:13" x14ac:dyDescent="0.3">
      <c r="A7413">
        <v>2009</v>
      </c>
      <c r="B7413">
        <v>3</v>
      </c>
      <c r="C7413" t="s">
        <v>12</v>
      </c>
      <c r="D7413" t="str">
        <f>VLOOKUP(C7413,lookups!$F$2:$H$27,2,FALSE)</f>
        <v>na</v>
      </c>
      <c r="E7413" t="str">
        <f>VLOOKUP(C7413,lookups!$F$2:$H$27,3,FALSE)</f>
        <v>na</v>
      </c>
      <c r="F7413" t="str">
        <f>VLOOKUP(C7413,lookups!$F$2:$I$27,4,FALSE)</f>
        <v>na</v>
      </c>
      <c r="G7413">
        <v>15</v>
      </c>
      <c r="H7413" t="s">
        <v>48</v>
      </c>
      <c r="I7413" t="str">
        <f>VLOOKUP(H7413,lookups!$B$2:$C$32,2,FALSE)</f>
        <v>Y</v>
      </c>
      <c r="J7413">
        <v>5</v>
      </c>
      <c r="K7413" t="s">
        <v>10</v>
      </c>
      <c r="L7413">
        <v>1</v>
      </c>
      <c r="M7413">
        <v>0</v>
      </c>
    </row>
    <row r="7414" spans="1:13" x14ac:dyDescent="0.3">
      <c r="A7414">
        <v>2009</v>
      </c>
      <c r="B7414">
        <v>4</v>
      </c>
      <c r="C7414" t="s">
        <v>13</v>
      </c>
      <c r="D7414">
        <f>VLOOKUP(C7414,lookups!$F$2:$H$27,2,FALSE)</f>
        <v>10</v>
      </c>
      <c r="E7414" t="str">
        <f>VLOOKUP(C7414,lookups!$F$2:$H$27,3,FALSE)</f>
        <v>WCVI Troll</v>
      </c>
      <c r="F7414">
        <f>VLOOKUP(C7414,lookups!$F$2:$I$27,4,FALSE)</f>
        <v>6</v>
      </c>
      <c r="G7414">
        <v>15</v>
      </c>
      <c r="H7414" t="s">
        <v>48</v>
      </c>
      <c r="I7414" t="str">
        <f>VLOOKUP(H7414,lookups!$B$2:$C$32,2,FALSE)</f>
        <v>Y</v>
      </c>
      <c r="J7414">
        <v>2</v>
      </c>
      <c r="K7414" t="s">
        <v>10</v>
      </c>
      <c r="L7414">
        <v>1</v>
      </c>
      <c r="M7414">
        <v>27.38</v>
      </c>
    </row>
    <row r="7415" spans="1:13" x14ac:dyDescent="0.3">
      <c r="A7415">
        <v>2009</v>
      </c>
      <c r="B7415">
        <v>4</v>
      </c>
      <c r="C7415" t="s">
        <v>13</v>
      </c>
      <c r="D7415">
        <f>VLOOKUP(C7415,lookups!$F$2:$H$27,2,FALSE)</f>
        <v>10</v>
      </c>
      <c r="E7415" t="str">
        <f>VLOOKUP(C7415,lookups!$F$2:$H$27,3,FALSE)</f>
        <v>WCVI Troll</v>
      </c>
      <c r="F7415">
        <f>VLOOKUP(C7415,lookups!$F$2:$I$27,4,FALSE)</f>
        <v>6</v>
      </c>
      <c r="G7415">
        <v>15</v>
      </c>
      <c r="H7415" t="s">
        <v>48</v>
      </c>
      <c r="I7415" t="str">
        <f>VLOOKUP(H7415,lookups!$B$2:$C$32,2,FALSE)</f>
        <v>Y</v>
      </c>
      <c r="J7415">
        <v>3</v>
      </c>
      <c r="K7415" t="s">
        <v>10</v>
      </c>
      <c r="L7415">
        <v>1</v>
      </c>
      <c r="M7415">
        <v>197.85</v>
      </c>
    </row>
    <row r="7416" spans="1:13" x14ac:dyDescent="0.3">
      <c r="A7416">
        <v>2009</v>
      </c>
      <c r="B7416">
        <v>4</v>
      </c>
      <c r="C7416" t="s">
        <v>13</v>
      </c>
      <c r="D7416">
        <f>VLOOKUP(C7416,lookups!$F$2:$H$27,2,FALSE)</f>
        <v>10</v>
      </c>
      <c r="E7416" t="str">
        <f>VLOOKUP(C7416,lookups!$F$2:$H$27,3,FALSE)</f>
        <v>WCVI Troll</v>
      </c>
      <c r="F7416">
        <f>VLOOKUP(C7416,lookups!$F$2:$I$27,4,FALSE)</f>
        <v>6</v>
      </c>
      <c r="G7416">
        <v>15</v>
      </c>
      <c r="H7416" t="s">
        <v>48</v>
      </c>
      <c r="I7416" t="str">
        <f>VLOOKUP(H7416,lookups!$B$2:$C$32,2,FALSE)</f>
        <v>Y</v>
      </c>
      <c r="J7416">
        <v>4</v>
      </c>
      <c r="K7416" t="s">
        <v>10</v>
      </c>
      <c r="L7416">
        <v>1</v>
      </c>
      <c r="M7416">
        <v>131.63</v>
      </c>
    </row>
    <row r="7417" spans="1:13" x14ac:dyDescent="0.3">
      <c r="A7417">
        <v>2009</v>
      </c>
      <c r="B7417">
        <v>4</v>
      </c>
      <c r="C7417" t="s">
        <v>13</v>
      </c>
      <c r="D7417">
        <f>VLOOKUP(C7417,lookups!$F$2:$H$27,2,FALSE)</f>
        <v>10</v>
      </c>
      <c r="E7417" t="str">
        <f>VLOOKUP(C7417,lookups!$F$2:$H$27,3,FALSE)</f>
        <v>WCVI Troll</v>
      </c>
      <c r="F7417">
        <f>VLOOKUP(C7417,lookups!$F$2:$I$27,4,FALSE)</f>
        <v>6</v>
      </c>
      <c r="G7417">
        <v>15</v>
      </c>
      <c r="H7417" t="s">
        <v>48</v>
      </c>
      <c r="I7417" t="str">
        <f>VLOOKUP(H7417,lookups!$B$2:$C$32,2,FALSE)</f>
        <v>Y</v>
      </c>
      <c r="J7417">
        <v>5</v>
      </c>
      <c r="K7417" t="s">
        <v>10</v>
      </c>
      <c r="L7417">
        <v>1</v>
      </c>
      <c r="M7417">
        <v>50.87</v>
      </c>
    </row>
    <row r="7418" spans="1:13" x14ac:dyDescent="0.3">
      <c r="A7418">
        <v>2009</v>
      </c>
      <c r="B7418">
        <v>5</v>
      </c>
      <c r="C7418" t="s">
        <v>14</v>
      </c>
      <c r="D7418" t="str">
        <f>VLOOKUP(C7418,lookups!$F$2:$H$27,2,FALSE)</f>
        <v>na</v>
      </c>
      <c r="E7418" t="str">
        <f>VLOOKUP(C7418,lookups!$F$2:$H$27,3,FALSE)</f>
        <v>na</v>
      </c>
      <c r="F7418" t="str">
        <f>VLOOKUP(C7418,lookups!$F$2:$I$27,4,FALSE)</f>
        <v>na</v>
      </c>
      <c r="G7418">
        <v>15</v>
      </c>
      <c r="H7418" t="s">
        <v>48</v>
      </c>
      <c r="I7418" t="str">
        <f>VLOOKUP(H7418,lookups!$B$2:$C$32,2,FALSE)</f>
        <v>Y</v>
      </c>
      <c r="J7418">
        <v>2</v>
      </c>
      <c r="K7418" t="s">
        <v>10</v>
      </c>
      <c r="L7418">
        <v>1</v>
      </c>
      <c r="M7418">
        <v>0</v>
      </c>
    </row>
    <row r="7419" spans="1:13" x14ac:dyDescent="0.3">
      <c r="A7419">
        <v>2009</v>
      </c>
      <c r="B7419">
        <v>5</v>
      </c>
      <c r="C7419" t="s">
        <v>14</v>
      </c>
      <c r="D7419" t="str">
        <f>VLOOKUP(C7419,lookups!$F$2:$H$27,2,FALSE)</f>
        <v>na</v>
      </c>
      <c r="E7419" t="str">
        <f>VLOOKUP(C7419,lookups!$F$2:$H$27,3,FALSE)</f>
        <v>na</v>
      </c>
      <c r="F7419" t="str">
        <f>VLOOKUP(C7419,lookups!$F$2:$I$27,4,FALSE)</f>
        <v>na</v>
      </c>
      <c r="G7419">
        <v>15</v>
      </c>
      <c r="H7419" t="s">
        <v>48</v>
      </c>
      <c r="I7419" t="str">
        <f>VLOOKUP(H7419,lookups!$B$2:$C$32,2,FALSE)</f>
        <v>Y</v>
      </c>
      <c r="J7419">
        <v>3</v>
      </c>
      <c r="K7419" t="s">
        <v>10</v>
      </c>
      <c r="L7419">
        <v>1</v>
      </c>
      <c r="M7419">
        <v>0</v>
      </c>
    </row>
    <row r="7420" spans="1:13" x14ac:dyDescent="0.3">
      <c r="A7420">
        <v>2009</v>
      </c>
      <c r="B7420">
        <v>5</v>
      </c>
      <c r="C7420" t="s">
        <v>14</v>
      </c>
      <c r="D7420" t="str">
        <f>VLOOKUP(C7420,lookups!$F$2:$H$27,2,FALSE)</f>
        <v>na</v>
      </c>
      <c r="E7420" t="str">
        <f>VLOOKUP(C7420,lookups!$F$2:$H$27,3,FALSE)</f>
        <v>na</v>
      </c>
      <c r="F7420" t="str">
        <f>VLOOKUP(C7420,lookups!$F$2:$I$27,4,FALSE)</f>
        <v>na</v>
      </c>
      <c r="G7420">
        <v>15</v>
      </c>
      <c r="H7420" t="s">
        <v>48</v>
      </c>
      <c r="I7420" t="str">
        <f>VLOOKUP(H7420,lookups!$B$2:$C$32,2,FALSE)</f>
        <v>Y</v>
      </c>
      <c r="J7420">
        <v>4</v>
      </c>
      <c r="K7420" t="s">
        <v>10</v>
      </c>
      <c r="L7420">
        <v>1</v>
      </c>
      <c r="M7420">
        <v>0</v>
      </c>
    </row>
    <row r="7421" spans="1:13" x14ac:dyDescent="0.3">
      <c r="A7421">
        <v>2009</v>
      </c>
      <c r="B7421">
        <v>5</v>
      </c>
      <c r="C7421" t="s">
        <v>14</v>
      </c>
      <c r="D7421" t="str">
        <f>VLOOKUP(C7421,lookups!$F$2:$H$27,2,FALSE)</f>
        <v>na</v>
      </c>
      <c r="E7421" t="str">
        <f>VLOOKUP(C7421,lookups!$F$2:$H$27,3,FALSE)</f>
        <v>na</v>
      </c>
      <c r="F7421" t="str">
        <f>VLOOKUP(C7421,lookups!$F$2:$I$27,4,FALSE)</f>
        <v>na</v>
      </c>
      <c r="G7421">
        <v>15</v>
      </c>
      <c r="H7421" t="s">
        <v>48</v>
      </c>
      <c r="I7421" t="str">
        <f>VLOOKUP(H7421,lookups!$B$2:$C$32,2,FALSE)</f>
        <v>Y</v>
      </c>
      <c r="J7421">
        <v>5</v>
      </c>
      <c r="K7421" t="s">
        <v>10</v>
      </c>
      <c r="L7421">
        <v>1</v>
      </c>
      <c r="M7421">
        <v>0</v>
      </c>
    </row>
    <row r="7422" spans="1:13" x14ac:dyDescent="0.3">
      <c r="A7422">
        <v>2009</v>
      </c>
      <c r="B7422">
        <v>6</v>
      </c>
      <c r="C7422" t="s">
        <v>15</v>
      </c>
      <c r="D7422" t="str">
        <f>VLOOKUP(C7422,lookups!$F$2:$H$27,2,FALSE)</f>
        <v>na</v>
      </c>
      <c r="E7422" t="str">
        <f>VLOOKUP(C7422,lookups!$F$2:$H$27,3,FALSE)</f>
        <v>na</v>
      </c>
      <c r="F7422" t="str">
        <f>VLOOKUP(C7422,lookups!$F$2:$I$27,4,FALSE)</f>
        <v>na</v>
      </c>
      <c r="G7422">
        <v>15</v>
      </c>
      <c r="H7422" t="s">
        <v>48</v>
      </c>
      <c r="I7422" t="str">
        <f>VLOOKUP(H7422,lookups!$B$2:$C$32,2,FALSE)</f>
        <v>Y</v>
      </c>
      <c r="J7422">
        <v>2</v>
      </c>
      <c r="K7422" t="s">
        <v>10</v>
      </c>
      <c r="L7422">
        <v>1</v>
      </c>
      <c r="M7422">
        <v>0</v>
      </c>
    </row>
    <row r="7423" spans="1:13" x14ac:dyDescent="0.3">
      <c r="A7423">
        <v>2009</v>
      </c>
      <c r="B7423">
        <v>6</v>
      </c>
      <c r="C7423" t="s">
        <v>15</v>
      </c>
      <c r="D7423" t="str">
        <f>VLOOKUP(C7423,lookups!$F$2:$H$27,2,FALSE)</f>
        <v>na</v>
      </c>
      <c r="E7423" t="str">
        <f>VLOOKUP(C7423,lookups!$F$2:$H$27,3,FALSE)</f>
        <v>na</v>
      </c>
      <c r="F7423" t="str">
        <f>VLOOKUP(C7423,lookups!$F$2:$I$27,4,FALSE)</f>
        <v>na</v>
      </c>
      <c r="G7423">
        <v>15</v>
      </c>
      <c r="H7423" t="s">
        <v>48</v>
      </c>
      <c r="I7423" t="str">
        <f>VLOOKUP(H7423,lookups!$B$2:$C$32,2,FALSE)</f>
        <v>Y</v>
      </c>
      <c r="J7423">
        <v>3</v>
      </c>
      <c r="K7423" t="s">
        <v>10</v>
      </c>
      <c r="L7423">
        <v>1</v>
      </c>
      <c r="M7423">
        <v>0</v>
      </c>
    </row>
    <row r="7424" spans="1:13" x14ac:dyDescent="0.3">
      <c r="A7424">
        <v>2009</v>
      </c>
      <c r="B7424">
        <v>6</v>
      </c>
      <c r="C7424" t="s">
        <v>15</v>
      </c>
      <c r="D7424" t="str">
        <f>VLOOKUP(C7424,lookups!$F$2:$H$27,2,FALSE)</f>
        <v>na</v>
      </c>
      <c r="E7424" t="str">
        <f>VLOOKUP(C7424,lookups!$F$2:$H$27,3,FALSE)</f>
        <v>na</v>
      </c>
      <c r="F7424" t="str">
        <f>VLOOKUP(C7424,lookups!$F$2:$I$27,4,FALSE)</f>
        <v>na</v>
      </c>
      <c r="G7424">
        <v>15</v>
      </c>
      <c r="H7424" t="s">
        <v>48</v>
      </c>
      <c r="I7424" t="str">
        <f>VLOOKUP(H7424,lookups!$B$2:$C$32,2,FALSE)</f>
        <v>Y</v>
      </c>
      <c r="J7424">
        <v>4</v>
      </c>
      <c r="K7424" t="s">
        <v>10</v>
      </c>
      <c r="L7424">
        <v>1</v>
      </c>
      <c r="M7424">
        <v>0</v>
      </c>
    </row>
    <row r="7425" spans="1:13" x14ac:dyDescent="0.3">
      <c r="A7425">
        <v>2009</v>
      </c>
      <c r="B7425">
        <v>6</v>
      </c>
      <c r="C7425" t="s">
        <v>15</v>
      </c>
      <c r="D7425" t="str">
        <f>VLOOKUP(C7425,lookups!$F$2:$H$27,2,FALSE)</f>
        <v>na</v>
      </c>
      <c r="E7425" t="str">
        <f>VLOOKUP(C7425,lookups!$F$2:$H$27,3,FALSE)</f>
        <v>na</v>
      </c>
      <c r="F7425" t="str">
        <f>VLOOKUP(C7425,lookups!$F$2:$I$27,4,FALSE)</f>
        <v>na</v>
      </c>
      <c r="G7425">
        <v>15</v>
      </c>
      <c r="H7425" t="s">
        <v>48</v>
      </c>
      <c r="I7425" t="str">
        <f>VLOOKUP(H7425,lookups!$B$2:$C$32,2,FALSE)</f>
        <v>Y</v>
      </c>
      <c r="J7425">
        <v>5</v>
      </c>
      <c r="K7425" t="s">
        <v>10</v>
      </c>
      <c r="L7425">
        <v>1</v>
      </c>
      <c r="M7425">
        <v>0</v>
      </c>
    </row>
    <row r="7426" spans="1:13" x14ac:dyDescent="0.3">
      <c r="A7426">
        <v>2009</v>
      </c>
      <c r="B7426">
        <v>7</v>
      </c>
      <c r="C7426" t="s">
        <v>16</v>
      </c>
      <c r="D7426">
        <f>VLOOKUP(C7426,lookups!$F$2:$H$27,2,FALSE)</f>
        <v>2</v>
      </c>
      <c r="E7426" t="str">
        <f>VLOOKUP(C7426,lookups!$F$2:$H$27,3,FALSE)</f>
        <v>SEAK Net</v>
      </c>
      <c r="F7426">
        <f>VLOOKUP(C7426,lookups!$F$2:$I$27,4,FALSE)</f>
        <v>1</v>
      </c>
      <c r="G7426">
        <v>15</v>
      </c>
      <c r="H7426" t="s">
        <v>48</v>
      </c>
      <c r="I7426" t="str">
        <f>VLOOKUP(H7426,lookups!$B$2:$C$32,2,FALSE)</f>
        <v>Y</v>
      </c>
      <c r="J7426">
        <v>2</v>
      </c>
      <c r="K7426" t="s">
        <v>10</v>
      </c>
      <c r="L7426">
        <v>1</v>
      </c>
      <c r="M7426">
        <v>0</v>
      </c>
    </row>
    <row r="7427" spans="1:13" x14ac:dyDescent="0.3">
      <c r="A7427">
        <v>2009</v>
      </c>
      <c r="B7427">
        <v>7</v>
      </c>
      <c r="C7427" t="s">
        <v>16</v>
      </c>
      <c r="D7427">
        <f>VLOOKUP(C7427,lookups!$F$2:$H$27,2,FALSE)</f>
        <v>2</v>
      </c>
      <c r="E7427" t="str">
        <f>VLOOKUP(C7427,lookups!$F$2:$H$27,3,FALSE)</f>
        <v>SEAK Net</v>
      </c>
      <c r="F7427">
        <f>VLOOKUP(C7427,lookups!$F$2:$I$27,4,FALSE)</f>
        <v>1</v>
      </c>
      <c r="G7427">
        <v>15</v>
      </c>
      <c r="H7427" t="s">
        <v>48</v>
      </c>
      <c r="I7427" t="str">
        <f>VLOOKUP(H7427,lookups!$B$2:$C$32,2,FALSE)</f>
        <v>Y</v>
      </c>
      <c r="J7427">
        <v>3</v>
      </c>
      <c r="K7427" t="s">
        <v>10</v>
      </c>
      <c r="L7427">
        <v>1</v>
      </c>
      <c r="M7427">
        <v>3.95</v>
      </c>
    </row>
    <row r="7428" spans="1:13" x14ac:dyDescent="0.3">
      <c r="A7428">
        <v>2009</v>
      </c>
      <c r="B7428">
        <v>7</v>
      </c>
      <c r="C7428" t="s">
        <v>16</v>
      </c>
      <c r="D7428">
        <f>VLOOKUP(C7428,lookups!$F$2:$H$27,2,FALSE)</f>
        <v>2</v>
      </c>
      <c r="E7428" t="str">
        <f>VLOOKUP(C7428,lookups!$F$2:$H$27,3,FALSE)</f>
        <v>SEAK Net</v>
      </c>
      <c r="F7428">
        <f>VLOOKUP(C7428,lookups!$F$2:$I$27,4,FALSE)</f>
        <v>1</v>
      </c>
      <c r="G7428">
        <v>15</v>
      </c>
      <c r="H7428" t="s">
        <v>48</v>
      </c>
      <c r="I7428" t="str">
        <f>VLOOKUP(H7428,lookups!$B$2:$C$32,2,FALSE)</f>
        <v>Y</v>
      </c>
      <c r="J7428">
        <v>4</v>
      </c>
      <c r="K7428" t="s">
        <v>10</v>
      </c>
      <c r="L7428">
        <v>1</v>
      </c>
      <c r="M7428">
        <v>0</v>
      </c>
    </row>
    <row r="7429" spans="1:13" x14ac:dyDescent="0.3">
      <c r="A7429">
        <v>2009</v>
      </c>
      <c r="B7429">
        <v>7</v>
      </c>
      <c r="C7429" t="s">
        <v>16</v>
      </c>
      <c r="D7429">
        <f>VLOOKUP(C7429,lookups!$F$2:$H$27,2,FALSE)</f>
        <v>2</v>
      </c>
      <c r="E7429" t="str">
        <f>VLOOKUP(C7429,lookups!$F$2:$H$27,3,FALSE)</f>
        <v>SEAK Net</v>
      </c>
      <c r="F7429">
        <f>VLOOKUP(C7429,lookups!$F$2:$I$27,4,FALSE)</f>
        <v>1</v>
      </c>
      <c r="G7429">
        <v>15</v>
      </c>
      <c r="H7429" t="s">
        <v>48</v>
      </c>
      <c r="I7429" t="str">
        <f>VLOOKUP(H7429,lookups!$B$2:$C$32,2,FALSE)</f>
        <v>Y</v>
      </c>
      <c r="J7429">
        <v>5</v>
      </c>
      <c r="K7429" t="s">
        <v>10</v>
      </c>
      <c r="L7429">
        <v>1</v>
      </c>
      <c r="M7429">
        <v>0</v>
      </c>
    </row>
    <row r="7430" spans="1:13" x14ac:dyDescent="0.3">
      <c r="A7430">
        <v>2009</v>
      </c>
      <c r="B7430">
        <v>8</v>
      </c>
      <c r="C7430" t="s">
        <v>17</v>
      </c>
      <c r="D7430">
        <f>VLOOKUP(C7430,lookups!$F$2:$H$27,2,FALSE)</f>
        <v>4</v>
      </c>
      <c r="E7430" t="str">
        <f>VLOOKUP(C7430,lookups!$F$2:$H$27,3,FALSE)</f>
        <v>N/C BC Net</v>
      </c>
      <c r="F7430">
        <f>VLOOKUP(C7430,lookups!$F$2:$I$27,4,FALSE)</f>
        <v>3</v>
      </c>
      <c r="G7430">
        <v>15</v>
      </c>
      <c r="H7430" t="s">
        <v>48</v>
      </c>
      <c r="I7430" t="str">
        <f>VLOOKUP(H7430,lookups!$B$2:$C$32,2,FALSE)</f>
        <v>Y</v>
      </c>
      <c r="J7430">
        <v>2</v>
      </c>
      <c r="K7430" t="s">
        <v>10</v>
      </c>
      <c r="L7430">
        <v>1</v>
      </c>
      <c r="M7430">
        <v>0</v>
      </c>
    </row>
    <row r="7431" spans="1:13" x14ac:dyDescent="0.3">
      <c r="A7431">
        <v>2009</v>
      </c>
      <c r="B7431">
        <v>8</v>
      </c>
      <c r="C7431" t="s">
        <v>17</v>
      </c>
      <c r="D7431">
        <f>VLOOKUP(C7431,lookups!$F$2:$H$27,2,FALSE)</f>
        <v>4</v>
      </c>
      <c r="E7431" t="str">
        <f>VLOOKUP(C7431,lookups!$F$2:$H$27,3,FALSE)</f>
        <v>N/C BC Net</v>
      </c>
      <c r="F7431">
        <f>VLOOKUP(C7431,lookups!$F$2:$I$27,4,FALSE)</f>
        <v>3</v>
      </c>
      <c r="G7431">
        <v>15</v>
      </c>
      <c r="H7431" t="s">
        <v>48</v>
      </c>
      <c r="I7431" t="str">
        <f>VLOOKUP(H7431,lookups!$B$2:$C$32,2,FALSE)</f>
        <v>Y</v>
      </c>
      <c r="J7431">
        <v>3</v>
      </c>
      <c r="K7431" t="s">
        <v>10</v>
      </c>
      <c r="L7431">
        <v>1</v>
      </c>
      <c r="M7431">
        <v>3.62</v>
      </c>
    </row>
    <row r="7432" spans="1:13" x14ac:dyDescent="0.3">
      <c r="A7432">
        <v>2009</v>
      </c>
      <c r="B7432">
        <v>8</v>
      </c>
      <c r="C7432" t="s">
        <v>17</v>
      </c>
      <c r="D7432">
        <f>VLOOKUP(C7432,lookups!$F$2:$H$27,2,FALSE)</f>
        <v>4</v>
      </c>
      <c r="E7432" t="str">
        <f>VLOOKUP(C7432,lookups!$F$2:$H$27,3,FALSE)</f>
        <v>N/C BC Net</v>
      </c>
      <c r="F7432">
        <f>VLOOKUP(C7432,lookups!$F$2:$I$27,4,FALSE)</f>
        <v>3</v>
      </c>
      <c r="G7432">
        <v>15</v>
      </c>
      <c r="H7432" t="s">
        <v>48</v>
      </c>
      <c r="I7432" t="str">
        <f>VLOOKUP(H7432,lookups!$B$2:$C$32,2,FALSE)</f>
        <v>Y</v>
      </c>
      <c r="J7432">
        <v>4</v>
      </c>
      <c r="K7432" t="s">
        <v>10</v>
      </c>
      <c r="L7432">
        <v>1</v>
      </c>
      <c r="M7432">
        <v>0</v>
      </c>
    </row>
    <row r="7433" spans="1:13" x14ac:dyDescent="0.3">
      <c r="A7433">
        <v>2009</v>
      </c>
      <c r="B7433">
        <v>8</v>
      </c>
      <c r="C7433" t="s">
        <v>17</v>
      </c>
      <c r="D7433">
        <f>VLOOKUP(C7433,lookups!$F$2:$H$27,2,FALSE)</f>
        <v>4</v>
      </c>
      <c r="E7433" t="str">
        <f>VLOOKUP(C7433,lookups!$F$2:$H$27,3,FALSE)</f>
        <v>N/C BC Net</v>
      </c>
      <c r="F7433">
        <f>VLOOKUP(C7433,lookups!$F$2:$I$27,4,FALSE)</f>
        <v>3</v>
      </c>
      <c r="G7433">
        <v>15</v>
      </c>
      <c r="H7433" t="s">
        <v>48</v>
      </c>
      <c r="I7433" t="str">
        <f>VLOOKUP(H7433,lookups!$B$2:$C$32,2,FALSE)</f>
        <v>Y</v>
      </c>
      <c r="J7433">
        <v>5</v>
      </c>
      <c r="K7433" t="s">
        <v>10</v>
      </c>
      <c r="L7433">
        <v>1</v>
      </c>
      <c r="M7433">
        <v>0</v>
      </c>
    </row>
    <row r="7434" spans="1:13" x14ac:dyDescent="0.3">
      <c r="A7434">
        <v>2009</v>
      </c>
      <c r="B7434">
        <v>9</v>
      </c>
      <c r="C7434" t="s">
        <v>18</v>
      </c>
      <c r="D7434" t="str">
        <f>VLOOKUP(C7434,lookups!$F$2:$H$27,2,FALSE)</f>
        <v>na</v>
      </c>
      <c r="E7434" t="str">
        <f>VLOOKUP(C7434,lookups!$F$2:$H$27,3,FALSE)</f>
        <v>na</v>
      </c>
      <c r="F7434" t="str">
        <f>VLOOKUP(C7434,lookups!$F$2:$I$27,4,FALSE)</f>
        <v>na</v>
      </c>
      <c r="G7434">
        <v>15</v>
      </c>
      <c r="H7434" t="s">
        <v>48</v>
      </c>
      <c r="I7434" t="str">
        <f>VLOOKUP(H7434,lookups!$B$2:$C$32,2,FALSE)</f>
        <v>Y</v>
      </c>
      <c r="J7434">
        <v>2</v>
      </c>
      <c r="K7434" t="s">
        <v>10</v>
      </c>
      <c r="L7434">
        <v>1</v>
      </c>
      <c r="M7434">
        <v>17.37</v>
      </c>
    </row>
    <row r="7435" spans="1:13" x14ac:dyDescent="0.3">
      <c r="A7435">
        <v>2009</v>
      </c>
      <c r="B7435">
        <v>9</v>
      </c>
      <c r="C7435" t="s">
        <v>18</v>
      </c>
      <c r="D7435" t="str">
        <f>VLOOKUP(C7435,lookups!$F$2:$H$27,2,FALSE)</f>
        <v>na</v>
      </c>
      <c r="E7435" t="str">
        <f>VLOOKUP(C7435,lookups!$F$2:$H$27,3,FALSE)</f>
        <v>na</v>
      </c>
      <c r="F7435" t="str">
        <f>VLOOKUP(C7435,lookups!$F$2:$I$27,4,FALSE)</f>
        <v>na</v>
      </c>
      <c r="G7435">
        <v>15</v>
      </c>
      <c r="H7435" t="s">
        <v>48</v>
      </c>
      <c r="I7435" t="str">
        <f>VLOOKUP(H7435,lookups!$B$2:$C$32,2,FALSE)</f>
        <v>Y</v>
      </c>
      <c r="J7435">
        <v>3</v>
      </c>
      <c r="K7435" t="s">
        <v>10</v>
      </c>
      <c r="L7435">
        <v>1</v>
      </c>
      <c r="M7435">
        <v>19.66</v>
      </c>
    </row>
    <row r="7436" spans="1:13" x14ac:dyDescent="0.3">
      <c r="A7436">
        <v>2009</v>
      </c>
      <c r="B7436">
        <v>9</v>
      </c>
      <c r="C7436" t="s">
        <v>18</v>
      </c>
      <c r="D7436" t="str">
        <f>VLOOKUP(C7436,lookups!$F$2:$H$27,2,FALSE)</f>
        <v>na</v>
      </c>
      <c r="E7436" t="str">
        <f>VLOOKUP(C7436,lookups!$F$2:$H$27,3,FALSE)</f>
        <v>na</v>
      </c>
      <c r="F7436" t="str">
        <f>VLOOKUP(C7436,lookups!$F$2:$I$27,4,FALSE)</f>
        <v>na</v>
      </c>
      <c r="G7436">
        <v>15</v>
      </c>
      <c r="H7436" t="s">
        <v>48</v>
      </c>
      <c r="I7436" t="str">
        <f>VLOOKUP(H7436,lookups!$B$2:$C$32,2,FALSE)</f>
        <v>Y</v>
      </c>
      <c r="J7436">
        <v>4</v>
      </c>
      <c r="K7436" t="s">
        <v>10</v>
      </c>
      <c r="L7436">
        <v>1</v>
      </c>
      <c r="M7436">
        <v>0.56000000000000005</v>
      </c>
    </row>
    <row r="7437" spans="1:13" x14ac:dyDescent="0.3">
      <c r="A7437">
        <v>2009</v>
      </c>
      <c r="B7437">
        <v>9</v>
      </c>
      <c r="C7437" t="s">
        <v>18</v>
      </c>
      <c r="D7437" t="str">
        <f>VLOOKUP(C7437,lookups!$F$2:$H$27,2,FALSE)</f>
        <v>na</v>
      </c>
      <c r="E7437" t="str">
        <f>VLOOKUP(C7437,lookups!$F$2:$H$27,3,FALSE)</f>
        <v>na</v>
      </c>
      <c r="F7437" t="str">
        <f>VLOOKUP(C7437,lookups!$F$2:$I$27,4,FALSE)</f>
        <v>na</v>
      </c>
      <c r="G7437">
        <v>15</v>
      </c>
      <c r="H7437" t="s">
        <v>48</v>
      </c>
      <c r="I7437" t="str">
        <f>VLOOKUP(H7437,lookups!$B$2:$C$32,2,FALSE)</f>
        <v>Y</v>
      </c>
      <c r="J7437">
        <v>5</v>
      </c>
      <c r="K7437" t="s">
        <v>10</v>
      </c>
      <c r="L7437">
        <v>1</v>
      </c>
      <c r="M7437">
        <v>0</v>
      </c>
    </row>
    <row r="7438" spans="1:13" x14ac:dyDescent="0.3">
      <c r="A7438">
        <v>2009</v>
      </c>
      <c r="B7438">
        <v>10</v>
      </c>
      <c r="C7438" t="s">
        <v>19</v>
      </c>
      <c r="D7438">
        <f>VLOOKUP(C7438,lookups!$F$2:$H$27,2,FALSE)</f>
        <v>5</v>
      </c>
      <c r="E7438" t="str">
        <f>VLOOKUP(C7438,lookups!$F$2:$H$27,3,FALSE)</f>
        <v>WCVI Net</v>
      </c>
      <c r="F7438">
        <f>VLOOKUP(C7438,lookups!$F$2:$I$27,4,FALSE)</f>
        <v>4</v>
      </c>
      <c r="G7438">
        <v>15</v>
      </c>
      <c r="H7438" t="s">
        <v>48</v>
      </c>
      <c r="I7438" t="str">
        <f>VLOOKUP(H7438,lookups!$B$2:$C$32,2,FALSE)</f>
        <v>Y</v>
      </c>
      <c r="J7438">
        <v>2</v>
      </c>
      <c r="K7438" t="s">
        <v>10</v>
      </c>
      <c r="L7438">
        <v>1</v>
      </c>
      <c r="M7438">
        <v>6.29</v>
      </c>
    </row>
    <row r="7439" spans="1:13" x14ac:dyDescent="0.3">
      <c r="A7439">
        <v>2009</v>
      </c>
      <c r="B7439">
        <v>10</v>
      </c>
      <c r="C7439" t="s">
        <v>19</v>
      </c>
      <c r="D7439">
        <f>VLOOKUP(C7439,lookups!$F$2:$H$27,2,FALSE)</f>
        <v>5</v>
      </c>
      <c r="E7439" t="str">
        <f>VLOOKUP(C7439,lookups!$F$2:$H$27,3,FALSE)</f>
        <v>WCVI Net</v>
      </c>
      <c r="F7439">
        <f>VLOOKUP(C7439,lookups!$F$2:$I$27,4,FALSE)</f>
        <v>4</v>
      </c>
      <c r="G7439">
        <v>15</v>
      </c>
      <c r="H7439" t="s">
        <v>48</v>
      </c>
      <c r="I7439" t="str">
        <f>VLOOKUP(H7439,lookups!$B$2:$C$32,2,FALSE)</f>
        <v>Y</v>
      </c>
      <c r="J7439">
        <v>3</v>
      </c>
      <c r="K7439" t="s">
        <v>10</v>
      </c>
      <c r="L7439">
        <v>1</v>
      </c>
      <c r="M7439">
        <v>39.14</v>
      </c>
    </row>
    <row r="7440" spans="1:13" x14ac:dyDescent="0.3">
      <c r="A7440">
        <v>2009</v>
      </c>
      <c r="B7440">
        <v>10</v>
      </c>
      <c r="C7440" t="s">
        <v>19</v>
      </c>
      <c r="D7440">
        <f>VLOOKUP(C7440,lookups!$F$2:$H$27,2,FALSE)</f>
        <v>5</v>
      </c>
      <c r="E7440" t="str">
        <f>VLOOKUP(C7440,lookups!$F$2:$H$27,3,FALSE)</f>
        <v>WCVI Net</v>
      </c>
      <c r="F7440">
        <f>VLOOKUP(C7440,lookups!$F$2:$I$27,4,FALSE)</f>
        <v>4</v>
      </c>
      <c r="G7440">
        <v>15</v>
      </c>
      <c r="H7440" t="s">
        <v>48</v>
      </c>
      <c r="I7440" t="str">
        <f>VLOOKUP(H7440,lookups!$B$2:$C$32,2,FALSE)</f>
        <v>Y</v>
      </c>
      <c r="J7440">
        <v>4</v>
      </c>
      <c r="K7440" t="s">
        <v>10</v>
      </c>
      <c r="L7440">
        <v>1</v>
      </c>
      <c r="M7440">
        <v>2.72</v>
      </c>
    </row>
    <row r="7441" spans="1:13" x14ac:dyDescent="0.3">
      <c r="A7441">
        <v>2009</v>
      </c>
      <c r="B7441">
        <v>10</v>
      </c>
      <c r="C7441" t="s">
        <v>19</v>
      </c>
      <c r="D7441">
        <f>VLOOKUP(C7441,lookups!$F$2:$H$27,2,FALSE)</f>
        <v>5</v>
      </c>
      <c r="E7441" t="str">
        <f>VLOOKUP(C7441,lookups!$F$2:$H$27,3,FALSE)</f>
        <v>WCVI Net</v>
      </c>
      <c r="F7441">
        <f>VLOOKUP(C7441,lookups!$F$2:$I$27,4,FALSE)</f>
        <v>4</v>
      </c>
      <c r="G7441">
        <v>15</v>
      </c>
      <c r="H7441" t="s">
        <v>48</v>
      </c>
      <c r="I7441" t="str">
        <f>VLOOKUP(H7441,lookups!$B$2:$C$32,2,FALSE)</f>
        <v>Y</v>
      </c>
      <c r="J7441">
        <v>5</v>
      </c>
      <c r="K7441" t="s">
        <v>10</v>
      </c>
      <c r="L7441">
        <v>1</v>
      </c>
      <c r="M7441">
        <v>8.3800000000000008</v>
      </c>
    </row>
    <row r="7442" spans="1:13" x14ac:dyDescent="0.3">
      <c r="A7442">
        <v>2009</v>
      </c>
      <c r="B7442">
        <v>11</v>
      </c>
      <c r="C7442" t="s">
        <v>20</v>
      </c>
      <c r="D7442" t="str">
        <f>VLOOKUP(C7442,lookups!$F$2:$H$27,2,FALSE)</f>
        <v>6-7</v>
      </c>
      <c r="E7442" t="str">
        <f>VLOOKUP(C7442,lookups!$F$2:$H$27,3,FALSE)</f>
        <v>GeoStr/BC JDF Net</v>
      </c>
      <c r="F7442">
        <f>VLOOKUP(C7442,lookups!$F$2:$I$27,4,FALSE)</f>
        <v>5</v>
      </c>
      <c r="G7442">
        <v>15</v>
      </c>
      <c r="H7442" t="s">
        <v>48</v>
      </c>
      <c r="I7442" t="str">
        <f>VLOOKUP(H7442,lookups!$B$2:$C$32,2,FALSE)</f>
        <v>Y</v>
      </c>
      <c r="J7442">
        <v>2</v>
      </c>
      <c r="K7442" t="s">
        <v>10</v>
      </c>
      <c r="L7442">
        <v>1</v>
      </c>
      <c r="M7442">
        <v>0</v>
      </c>
    </row>
    <row r="7443" spans="1:13" x14ac:dyDescent="0.3">
      <c r="A7443">
        <v>2009</v>
      </c>
      <c r="B7443">
        <v>11</v>
      </c>
      <c r="C7443" t="s">
        <v>20</v>
      </c>
      <c r="D7443" t="str">
        <f>VLOOKUP(C7443,lookups!$F$2:$H$27,2,FALSE)</f>
        <v>6-7</v>
      </c>
      <c r="E7443" t="str">
        <f>VLOOKUP(C7443,lookups!$F$2:$H$27,3,FALSE)</f>
        <v>GeoStr/BC JDF Net</v>
      </c>
      <c r="F7443">
        <f>VLOOKUP(C7443,lookups!$F$2:$I$27,4,FALSE)</f>
        <v>5</v>
      </c>
      <c r="G7443">
        <v>15</v>
      </c>
      <c r="H7443" t="s">
        <v>48</v>
      </c>
      <c r="I7443" t="str">
        <f>VLOOKUP(H7443,lookups!$B$2:$C$32,2,FALSE)</f>
        <v>Y</v>
      </c>
      <c r="J7443">
        <v>3</v>
      </c>
      <c r="K7443" t="s">
        <v>10</v>
      </c>
      <c r="L7443">
        <v>1</v>
      </c>
      <c r="M7443">
        <v>0</v>
      </c>
    </row>
    <row r="7444" spans="1:13" x14ac:dyDescent="0.3">
      <c r="A7444">
        <v>2009</v>
      </c>
      <c r="B7444">
        <v>11</v>
      </c>
      <c r="C7444" t="s">
        <v>20</v>
      </c>
      <c r="D7444" t="str">
        <f>VLOOKUP(C7444,lookups!$F$2:$H$27,2,FALSE)</f>
        <v>6-7</v>
      </c>
      <c r="E7444" t="str">
        <f>VLOOKUP(C7444,lookups!$F$2:$H$27,3,FALSE)</f>
        <v>GeoStr/BC JDF Net</v>
      </c>
      <c r="F7444">
        <f>VLOOKUP(C7444,lookups!$F$2:$I$27,4,FALSE)</f>
        <v>5</v>
      </c>
      <c r="G7444">
        <v>15</v>
      </c>
      <c r="H7444" t="s">
        <v>48</v>
      </c>
      <c r="I7444" t="str">
        <f>VLOOKUP(H7444,lookups!$B$2:$C$32,2,FALSE)</f>
        <v>Y</v>
      </c>
      <c r="J7444">
        <v>4</v>
      </c>
      <c r="K7444" t="s">
        <v>10</v>
      </c>
      <c r="L7444">
        <v>1</v>
      </c>
      <c r="M7444">
        <v>0</v>
      </c>
    </row>
    <row r="7445" spans="1:13" x14ac:dyDescent="0.3">
      <c r="A7445">
        <v>2009</v>
      </c>
      <c r="B7445">
        <v>11</v>
      </c>
      <c r="C7445" t="s">
        <v>20</v>
      </c>
      <c r="D7445" t="str">
        <f>VLOOKUP(C7445,lookups!$F$2:$H$27,2,FALSE)</f>
        <v>6-7</v>
      </c>
      <c r="E7445" t="str">
        <f>VLOOKUP(C7445,lookups!$F$2:$H$27,3,FALSE)</f>
        <v>GeoStr/BC JDF Net</v>
      </c>
      <c r="F7445">
        <f>VLOOKUP(C7445,lookups!$F$2:$I$27,4,FALSE)</f>
        <v>5</v>
      </c>
      <c r="G7445">
        <v>15</v>
      </c>
      <c r="H7445" t="s">
        <v>48</v>
      </c>
      <c r="I7445" t="str">
        <f>VLOOKUP(H7445,lookups!$B$2:$C$32,2,FALSE)</f>
        <v>Y</v>
      </c>
      <c r="J7445">
        <v>5</v>
      </c>
      <c r="K7445" t="s">
        <v>10</v>
      </c>
      <c r="L7445">
        <v>1</v>
      </c>
      <c r="M7445">
        <v>0</v>
      </c>
    </row>
    <row r="7446" spans="1:13" x14ac:dyDescent="0.3">
      <c r="A7446">
        <v>2009</v>
      </c>
      <c r="B7446">
        <v>12</v>
      </c>
      <c r="C7446" t="s">
        <v>21</v>
      </c>
      <c r="D7446" t="str">
        <f>VLOOKUP(C7446,lookups!$F$2:$H$27,2,FALSE)</f>
        <v>na</v>
      </c>
      <c r="E7446" t="str">
        <f>VLOOKUP(C7446,lookups!$F$2:$H$27,3,FALSE)</f>
        <v>na</v>
      </c>
      <c r="F7446" t="str">
        <f>VLOOKUP(C7446,lookups!$F$2:$I$27,4,FALSE)</f>
        <v>na</v>
      </c>
      <c r="G7446">
        <v>15</v>
      </c>
      <c r="H7446" t="s">
        <v>48</v>
      </c>
      <c r="I7446" t="str">
        <f>VLOOKUP(H7446,lookups!$B$2:$C$32,2,FALSE)</f>
        <v>Y</v>
      </c>
      <c r="J7446">
        <v>2</v>
      </c>
      <c r="K7446" t="s">
        <v>10</v>
      </c>
      <c r="L7446">
        <v>1</v>
      </c>
      <c r="M7446">
        <v>0.01</v>
      </c>
    </row>
    <row r="7447" spans="1:13" x14ac:dyDescent="0.3">
      <c r="A7447">
        <v>2009</v>
      </c>
      <c r="B7447">
        <v>12</v>
      </c>
      <c r="C7447" t="s">
        <v>21</v>
      </c>
      <c r="D7447" t="str">
        <f>VLOOKUP(C7447,lookups!$F$2:$H$27,2,FALSE)</f>
        <v>na</v>
      </c>
      <c r="E7447" t="str">
        <f>VLOOKUP(C7447,lookups!$F$2:$H$27,3,FALSE)</f>
        <v>na</v>
      </c>
      <c r="F7447" t="str">
        <f>VLOOKUP(C7447,lookups!$F$2:$I$27,4,FALSE)</f>
        <v>na</v>
      </c>
      <c r="G7447">
        <v>15</v>
      </c>
      <c r="H7447" t="s">
        <v>48</v>
      </c>
      <c r="I7447" t="str">
        <f>VLOOKUP(H7447,lookups!$B$2:$C$32,2,FALSE)</f>
        <v>Y</v>
      </c>
      <c r="J7447">
        <v>3</v>
      </c>
      <c r="K7447" t="s">
        <v>10</v>
      </c>
      <c r="L7447">
        <v>1</v>
      </c>
      <c r="M7447">
        <v>0.02</v>
      </c>
    </row>
    <row r="7448" spans="1:13" x14ac:dyDescent="0.3">
      <c r="A7448">
        <v>2009</v>
      </c>
      <c r="B7448">
        <v>12</v>
      </c>
      <c r="C7448" t="s">
        <v>21</v>
      </c>
      <c r="D7448" t="str">
        <f>VLOOKUP(C7448,lookups!$F$2:$H$27,2,FALSE)</f>
        <v>na</v>
      </c>
      <c r="E7448" t="str">
        <f>VLOOKUP(C7448,lookups!$F$2:$H$27,3,FALSE)</f>
        <v>na</v>
      </c>
      <c r="F7448" t="str">
        <f>VLOOKUP(C7448,lookups!$F$2:$I$27,4,FALSE)</f>
        <v>na</v>
      </c>
      <c r="G7448">
        <v>15</v>
      </c>
      <c r="H7448" t="s">
        <v>48</v>
      </c>
      <c r="I7448" t="str">
        <f>VLOOKUP(H7448,lookups!$B$2:$C$32,2,FALSE)</f>
        <v>Y</v>
      </c>
      <c r="J7448">
        <v>4</v>
      </c>
      <c r="K7448" t="s">
        <v>10</v>
      </c>
      <c r="L7448">
        <v>1</v>
      </c>
      <c r="M7448">
        <v>7.0000000000000007E-2</v>
      </c>
    </row>
    <row r="7449" spans="1:13" x14ac:dyDescent="0.3">
      <c r="A7449">
        <v>2009</v>
      </c>
      <c r="B7449">
        <v>12</v>
      </c>
      <c r="C7449" t="s">
        <v>21</v>
      </c>
      <c r="D7449" t="str">
        <f>VLOOKUP(C7449,lookups!$F$2:$H$27,2,FALSE)</f>
        <v>na</v>
      </c>
      <c r="E7449" t="str">
        <f>VLOOKUP(C7449,lookups!$F$2:$H$27,3,FALSE)</f>
        <v>na</v>
      </c>
      <c r="F7449" t="str">
        <f>VLOOKUP(C7449,lookups!$F$2:$I$27,4,FALSE)</f>
        <v>na</v>
      </c>
      <c r="G7449">
        <v>15</v>
      </c>
      <c r="H7449" t="s">
        <v>48</v>
      </c>
      <c r="I7449" t="str">
        <f>VLOOKUP(H7449,lookups!$B$2:$C$32,2,FALSE)</f>
        <v>Y</v>
      </c>
      <c r="J7449">
        <v>5</v>
      </c>
      <c r="K7449" t="s">
        <v>10</v>
      </c>
      <c r="L7449">
        <v>1</v>
      </c>
      <c r="M7449">
        <v>0</v>
      </c>
    </row>
    <row r="7450" spans="1:13" x14ac:dyDescent="0.3">
      <c r="A7450">
        <v>2009</v>
      </c>
      <c r="B7450">
        <v>13</v>
      </c>
      <c r="C7450" t="s">
        <v>22</v>
      </c>
      <c r="D7450" t="str">
        <f>VLOOKUP(C7450,lookups!$F$2:$H$27,2,FALSE)</f>
        <v>na</v>
      </c>
      <c r="E7450" t="str">
        <f>VLOOKUP(C7450,lookups!$F$2:$H$27,3,FALSE)</f>
        <v>na</v>
      </c>
      <c r="F7450" t="str">
        <f>VLOOKUP(C7450,lookups!$F$2:$I$27,4,FALSE)</f>
        <v>na</v>
      </c>
      <c r="G7450">
        <v>15</v>
      </c>
      <c r="H7450" t="s">
        <v>48</v>
      </c>
      <c r="I7450" t="str">
        <f>VLOOKUP(H7450,lookups!$B$2:$C$32,2,FALSE)</f>
        <v>Y</v>
      </c>
      <c r="J7450">
        <v>2</v>
      </c>
      <c r="K7450" t="s">
        <v>10</v>
      </c>
      <c r="L7450">
        <v>1</v>
      </c>
      <c r="M7450">
        <v>0</v>
      </c>
    </row>
    <row r="7451" spans="1:13" x14ac:dyDescent="0.3">
      <c r="A7451">
        <v>2009</v>
      </c>
      <c r="B7451">
        <v>13</v>
      </c>
      <c r="C7451" t="s">
        <v>22</v>
      </c>
      <c r="D7451" t="str">
        <f>VLOOKUP(C7451,lookups!$F$2:$H$27,2,FALSE)</f>
        <v>na</v>
      </c>
      <c r="E7451" t="str">
        <f>VLOOKUP(C7451,lookups!$F$2:$H$27,3,FALSE)</f>
        <v>na</v>
      </c>
      <c r="F7451" t="str">
        <f>VLOOKUP(C7451,lookups!$F$2:$I$27,4,FALSE)</f>
        <v>na</v>
      </c>
      <c r="G7451">
        <v>15</v>
      </c>
      <c r="H7451" t="s">
        <v>48</v>
      </c>
      <c r="I7451" t="str">
        <f>VLOOKUP(H7451,lookups!$B$2:$C$32,2,FALSE)</f>
        <v>Y</v>
      </c>
      <c r="J7451">
        <v>3</v>
      </c>
      <c r="K7451" t="s">
        <v>10</v>
      </c>
      <c r="L7451">
        <v>1</v>
      </c>
      <c r="M7451">
        <v>204.84</v>
      </c>
    </row>
    <row r="7452" spans="1:13" x14ac:dyDescent="0.3">
      <c r="A7452">
        <v>2009</v>
      </c>
      <c r="B7452">
        <v>13</v>
      </c>
      <c r="C7452" t="s">
        <v>22</v>
      </c>
      <c r="D7452" t="str">
        <f>VLOOKUP(C7452,lookups!$F$2:$H$27,2,FALSE)</f>
        <v>na</v>
      </c>
      <c r="E7452" t="str">
        <f>VLOOKUP(C7452,lookups!$F$2:$H$27,3,FALSE)</f>
        <v>na</v>
      </c>
      <c r="F7452" t="str">
        <f>VLOOKUP(C7452,lookups!$F$2:$I$27,4,FALSE)</f>
        <v>na</v>
      </c>
      <c r="G7452">
        <v>15</v>
      </c>
      <c r="H7452" t="s">
        <v>48</v>
      </c>
      <c r="I7452" t="str">
        <f>VLOOKUP(H7452,lookups!$B$2:$C$32,2,FALSE)</f>
        <v>Y</v>
      </c>
      <c r="J7452">
        <v>4</v>
      </c>
      <c r="K7452" t="s">
        <v>10</v>
      </c>
      <c r="L7452">
        <v>1</v>
      </c>
      <c r="M7452">
        <v>1702.68</v>
      </c>
    </row>
    <row r="7453" spans="1:13" x14ac:dyDescent="0.3">
      <c r="A7453">
        <v>2009</v>
      </c>
      <c r="B7453">
        <v>13</v>
      </c>
      <c r="C7453" t="s">
        <v>22</v>
      </c>
      <c r="D7453" t="str">
        <f>VLOOKUP(C7453,lookups!$F$2:$H$27,2,FALSE)</f>
        <v>na</v>
      </c>
      <c r="E7453" t="str">
        <f>VLOOKUP(C7453,lookups!$F$2:$H$27,3,FALSE)</f>
        <v>na</v>
      </c>
      <c r="F7453" t="str">
        <f>VLOOKUP(C7453,lookups!$F$2:$I$27,4,FALSE)</f>
        <v>na</v>
      </c>
      <c r="G7453">
        <v>15</v>
      </c>
      <c r="H7453" t="s">
        <v>48</v>
      </c>
      <c r="I7453" t="str">
        <f>VLOOKUP(H7453,lookups!$B$2:$C$32,2,FALSE)</f>
        <v>Y</v>
      </c>
      <c r="J7453">
        <v>5</v>
      </c>
      <c r="K7453" t="s">
        <v>10</v>
      </c>
      <c r="L7453">
        <v>1</v>
      </c>
      <c r="M7453">
        <v>1012.91</v>
      </c>
    </row>
    <row r="7454" spans="1:13" x14ac:dyDescent="0.3">
      <c r="A7454">
        <v>2009</v>
      </c>
      <c r="B7454">
        <v>14</v>
      </c>
      <c r="C7454" t="s">
        <v>23</v>
      </c>
      <c r="D7454" t="str">
        <f>VLOOKUP(C7454,lookups!$F$2:$H$27,2,FALSE)</f>
        <v>na</v>
      </c>
      <c r="E7454" t="str">
        <f>VLOOKUP(C7454,lookups!$F$2:$H$27,3,FALSE)</f>
        <v>na</v>
      </c>
      <c r="F7454" t="str">
        <f>VLOOKUP(C7454,lookups!$F$2:$I$27,4,FALSE)</f>
        <v>na</v>
      </c>
      <c r="G7454">
        <v>15</v>
      </c>
      <c r="H7454" t="s">
        <v>48</v>
      </c>
      <c r="I7454" t="str">
        <f>VLOOKUP(H7454,lookups!$B$2:$C$32,2,FALSE)</f>
        <v>Y</v>
      </c>
      <c r="J7454">
        <v>2</v>
      </c>
      <c r="K7454" t="s">
        <v>10</v>
      </c>
      <c r="L7454">
        <v>1</v>
      </c>
      <c r="M7454">
        <v>0</v>
      </c>
    </row>
    <row r="7455" spans="1:13" x14ac:dyDescent="0.3">
      <c r="A7455">
        <v>2009</v>
      </c>
      <c r="B7455">
        <v>14</v>
      </c>
      <c r="C7455" t="s">
        <v>23</v>
      </c>
      <c r="D7455" t="str">
        <f>VLOOKUP(C7455,lookups!$F$2:$H$27,2,FALSE)</f>
        <v>na</v>
      </c>
      <c r="E7455" t="str">
        <f>VLOOKUP(C7455,lookups!$F$2:$H$27,3,FALSE)</f>
        <v>na</v>
      </c>
      <c r="F7455" t="str">
        <f>VLOOKUP(C7455,lookups!$F$2:$I$27,4,FALSE)</f>
        <v>na</v>
      </c>
      <c r="G7455">
        <v>15</v>
      </c>
      <c r="H7455" t="s">
        <v>48</v>
      </c>
      <c r="I7455" t="str">
        <f>VLOOKUP(H7455,lookups!$B$2:$C$32,2,FALSE)</f>
        <v>Y</v>
      </c>
      <c r="J7455">
        <v>3</v>
      </c>
      <c r="K7455" t="s">
        <v>10</v>
      </c>
      <c r="L7455">
        <v>1</v>
      </c>
      <c r="M7455">
        <v>0</v>
      </c>
    </row>
    <row r="7456" spans="1:13" x14ac:dyDescent="0.3">
      <c r="A7456">
        <v>2009</v>
      </c>
      <c r="B7456">
        <v>14</v>
      </c>
      <c r="C7456" t="s">
        <v>23</v>
      </c>
      <c r="D7456" t="str">
        <f>VLOOKUP(C7456,lookups!$F$2:$H$27,2,FALSE)</f>
        <v>na</v>
      </c>
      <c r="E7456" t="str">
        <f>VLOOKUP(C7456,lookups!$F$2:$H$27,3,FALSE)</f>
        <v>na</v>
      </c>
      <c r="F7456" t="str">
        <f>VLOOKUP(C7456,lookups!$F$2:$I$27,4,FALSE)</f>
        <v>na</v>
      </c>
      <c r="G7456">
        <v>15</v>
      </c>
      <c r="H7456" t="s">
        <v>48</v>
      </c>
      <c r="I7456" t="str">
        <f>VLOOKUP(H7456,lookups!$B$2:$C$32,2,FALSE)</f>
        <v>Y</v>
      </c>
      <c r="J7456">
        <v>4</v>
      </c>
      <c r="K7456" t="s">
        <v>10</v>
      </c>
      <c r="L7456">
        <v>1</v>
      </c>
      <c r="M7456">
        <v>0</v>
      </c>
    </row>
    <row r="7457" spans="1:13" x14ac:dyDescent="0.3">
      <c r="A7457">
        <v>2009</v>
      </c>
      <c r="B7457">
        <v>14</v>
      </c>
      <c r="C7457" t="s">
        <v>23</v>
      </c>
      <c r="D7457" t="str">
        <f>VLOOKUP(C7457,lookups!$F$2:$H$27,2,FALSE)</f>
        <v>na</v>
      </c>
      <c r="E7457" t="str">
        <f>VLOOKUP(C7457,lookups!$F$2:$H$27,3,FALSE)</f>
        <v>na</v>
      </c>
      <c r="F7457" t="str">
        <f>VLOOKUP(C7457,lookups!$F$2:$I$27,4,FALSE)</f>
        <v>na</v>
      </c>
      <c r="G7457">
        <v>15</v>
      </c>
      <c r="H7457" t="s">
        <v>48</v>
      </c>
      <c r="I7457" t="str">
        <f>VLOOKUP(H7457,lookups!$B$2:$C$32,2,FALSE)</f>
        <v>Y</v>
      </c>
      <c r="J7457">
        <v>5</v>
      </c>
      <c r="K7457" t="s">
        <v>10</v>
      </c>
      <c r="L7457">
        <v>1</v>
      </c>
      <c r="M7457">
        <v>0</v>
      </c>
    </row>
    <row r="7458" spans="1:13" x14ac:dyDescent="0.3">
      <c r="A7458">
        <v>2009</v>
      </c>
      <c r="B7458">
        <v>15</v>
      </c>
      <c r="C7458" t="s">
        <v>24</v>
      </c>
      <c r="D7458" t="str">
        <f>VLOOKUP(C7458,lookups!$F$2:$H$27,2,FALSE)</f>
        <v>na</v>
      </c>
      <c r="E7458" t="str">
        <f>VLOOKUP(C7458,lookups!$F$2:$H$27,3,FALSE)</f>
        <v>na</v>
      </c>
      <c r="F7458" t="str">
        <f>VLOOKUP(C7458,lookups!$F$2:$I$27,4,FALSE)</f>
        <v>na</v>
      </c>
      <c r="G7458">
        <v>15</v>
      </c>
      <c r="H7458" t="s">
        <v>48</v>
      </c>
      <c r="I7458" t="str">
        <f>VLOOKUP(H7458,lookups!$B$2:$C$32,2,FALSE)</f>
        <v>Y</v>
      </c>
      <c r="J7458">
        <v>2</v>
      </c>
      <c r="K7458" t="s">
        <v>10</v>
      </c>
      <c r="L7458">
        <v>1</v>
      </c>
      <c r="M7458">
        <v>0</v>
      </c>
    </row>
    <row r="7459" spans="1:13" x14ac:dyDescent="0.3">
      <c r="A7459">
        <v>2009</v>
      </c>
      <c r="B7459">
        <v>15</v>
      </c>
      <c r="C7459" t="s">
        <v>24</v>
      </c>
      <c r="D7459" t="str">
        <f>VLOOKUP(C7459,lookups!$F$2:$H$27,2,FALSE)</f>
        <v>na</v>
      </c>
      <c r="E7459" t="str">
        <f>VLOOKUP(C7459,lookups!$F$2:$H$27,3,FALSE)</f>
        <v>na</v>
      </c>
      <c r="F7459" t="str">
        <f>VLOOKUP(C7459,lookups!$F$2:$I$27,4,FALSE)</f>
        <v>na</v>
      </c>
      <c r="G7459">
        <v>15</v>
      </c>
      <c r="H7459" t="s">
        <v>48</v>
      </c>
      <c r="I7459" t="str">
        <f>VLOOKUP(H7459,lookups!$B$2:$C$32,2,FALSE)</f>
        <v>Y</v>
      </c>
      <c r="J7459">
        <v>3</v>
      </c>
      <c r="K7459" t="s">
        <v>10</v>
      </c>
      <c r="L7459">
        <v>1</v>
      </c>
      <c r="M7459">
        <v>0</v>
      </c>
    </row>
    <row r="7460" spans="1:13" x14ac:dyDescent="0.3">
      <c r="A7460">
        <v>2009</v>
      </c>
      <c r="B7460">
        <v>15</v>
      </c>
      <c r="C7460" t="s">
        <v>24</v>
      </c>
      <c r="D7460" t="str">
        <f>VLOOKUP(C7460,lookups!$F$2:$H$27,2,FALSE)</f>
        <v>na</v>
      </c>
      <c r="E7460" t="str">
        <f>VLOOKUP(C7460,lookups!$F$2:$H$27,3,FALSE)</f>
        <v>na</v>
      </c>
      <c r="F7460" t="str">
        <f>VLOOKUP(C7460,lookups!$F$2:$I$27,4,FALSE)</f>
        <v>na</v>
      </c>
      <c r="G7460">
        <v>15</v>
      </c>
      <c r="H7460" t="s">
        <v>48</v>
      </c>
      <c r="I7460" t="str">
        <f>VLOOKUP(H7460,lookups!$B$2:$C$32,2,FALSE)</f>
        <v>Y</v>
      </c>
      <c r="J7460">
        <v>4</v>
      </c>
      <c r="K7460" t="s">
        <v>10</v>
      </c>
      <c r="L7460">
        <v>1</v>
      </c>
      <c r="M7460">
        <v>0</v>
      </c>
    </row>
    <row r="7461" spans="1:13" x14ac:dyDescent="0.3">
      <c r="A7461">
        <v>2009</v>
      </c>
      <c r="B7461">
        <v>15</v>
      </c>
      <c r="C7461" t="s">
        <v>24</v>
      </c>
      <c r="D7461" t="str">
        <f>VLOOKUP(C7461,lookups!$F$2:$H$27,2,FALSE)</f>
        <v>na</v>
      </c>
      <c r="E7461" t="str">
        <f>VLOOKUP(C7461,lookups!$F$2:$H$27,3,FALSE)</f>
        <v>na</v>
      </c>
      <c r="F7461" t="str">
        <f>VLOOKUP(C7461,lookups!$F$2:$I$27,4,FALSE)</f>
        <v>na</v>
      </c>
      <c r="G7461">
        <v>15</v>
      </c>
      <c r="H7461" t="s">
        <v>48</v>
      </c>
      <c r="I7461" t="str">
        <f>VLOOKUP(H7461,lookups!$B$2:$C$32,2,FALSE)</f>
        <v>Y</v>
      </c>
      <c r="J7461">
        <v>5</v>
      </c>
      <c r="K7461" t="s">
        <v>10</v>
      </c>
      <c r="L7461">
        <v>1</v>
      </c>
      <c r="M7461">
        <v>0</v>
      </c>
    </row>
    <row r="7462" spans="1:13" x14ac:dyDescent="0.3">
      <c r="A7462">
        <v>2009</v>
      </c>
      <c r="B7462">
        <v>16</v>
      </c>
      <c r="C7462" t="s">
        <v>25</v>
      </c>
      <c r="D7462" t="str">
        <f>VLOOKUP(C7462,lookups!$F$2:$H$27,2,FALSE)</f>
        <v>na</v>
      </c>
      <c r="E7462" t="str">
        <f>VLOOKUP(C7462,lookups!$F$2:$H$27,3,FALSE)</f>
        <v>na</v>
      </c>
      <c r="F7462" t="str">
        <f>VLOOKUP(C7462,lookups!$F$2:$I$27,4,FALSE)</f>
        <v>na</v>
      </c>
      <c r="G7462">
        <v>15</v>
      </c>
      <c r="H7462" t="s">
        <v>48</v>
      </c>
      <c r="I7462" t="str">
        <f>VLOOKUP(H7462,lookups!$B$2:$C$32,2,FALSE)</f>
        <v>Y</v>
      </c>
      <c r="J7462">
        <v>2</v>
      </c>
      <c r="K7462" t="s">
        <v>10</v>
      </c>
      <c r="L7462">
        <v>1</v>
      </c>
      <c r="M7462">
        <v>2.41</v>
      </c>
    </row>
    <row r="7463" spans="1:13" x14ac:dyDescent="0.3">
      <c r="A7463">
        <v>2009</v>
      </c>
      <c r="B7463">
        <v>16</v>
      </c>
      <c r="C7463" t="s">
        <v>25</v>
      </c>
      <c r="D7463" t="str">
        <f>VLOOKUP(C7463,lookups!$F$2:$H$27,2,FALSE)</f>
        <v>na</v>
      </c>
      <c r="E7463" t="str">
        <f>VLOOKUP(C7463,lookups!$F$2:$H$27,3,FALSE)</f>
        <v>na</v>
      </c>
      <c r="F7463" t="str">
        <f>VLOOKUP(C7463,lookups!$F$2:$I$27,4,FALSE)</f>
        <v>na</v>
      </c>
      <c r="G7463">
        <v>15</v>
      </c>
      <c r="H7463" t="s">
        <v>48</v>
      </c>
      <c r="I7463" t="str">
        <f>VLOOKUP(H7463,lookups!$B$2:$C$32,2,FALSE)</f>
        <v>Y</v>
      </c>
      <c r="J7463">
        <v>3</v>
      </c>
      <c r="K7463" t="s">
        <v>10</v>
      </c>
      <c r="L7463">
        <v>1</v>
      </c>
      <c r="M7463">
        <v>1.97</v>
      </c>
    </row>
    <row r="7464" spans="1:13" x14ac:dyDescent="0.3">
      <c r="A7464">
        <v>2009</v>
      </c>
      <c r="B7464">
        <v>16</v>
      </c>
      <c r="C7464" t="s">
        <v>25</v>
      </c>
      <c r="D7464" t="str">
        <f>VLOOKUP(C7464,lookups!$F$2:$H$27,2,FALSE)</f>
        <v>na</v>
      </c>
      <c r="E7464" t="str">
        <f>VLOOKUP(C7464,lookups!$F$2:$H$27,3,FALSE)</f>
        <v>na</v>
      </c>
      <c r="F7464" t="str">
        <f>VLOOKUP(C7464,lookups!$F$2:$I$27,4,FALSE)</f>
        <v>na</v>
      </c>
      <c r="G7464">
        <v>15</v>
      </c>
      <c r="H7464" t="s">
        <v>48</v>
      </c>
      <c r="I7464" t="str">
        <f>VLOOKUP(H7464,lookups!$B$2:$C$32,2,FALSE)</f>
        <v>Y</v>
      </c>
      <c r="J7464">
        <v>4</v>
      </c>
      <c r="K7464" t="s">
        <v>10</v>
      </c>
      <c r="L7464">
        <v>1</v>
      </c>
      <c r="M7464">
        <v>0.54</v>
      </c>
    </row>
    <row r="7465" spans="1:13" x14ac:dyDescent="0.3">
      <c r="A7465">
        <v>2009</v>
      </c>
      <c r="B7465">
        <v>16</v>
      </c>
      <c r="C7465" t="s">
        <v>25</v>
      </c>
      <c r="D7465" t="str">
        <f>VLOOKUP(C7465,lookups!$F$2:$H$27,2,FALSE)</f>
        <v>na</v>
      </c>
      <c r="E7465" t="str">
        <f>VLOOKUP(C7465,lookups!$F$2:$H$27,3,FALSE)</f>
        <v>na</v>
      </c>
      <c r="F7465" t="str">
        <f>VLOOKUP(C7465,lookups!$F$2:$I$27,4,FALSE)</f>
        <v>na</v>
      </c>
      <c r="G7465">
        <v>15</v>
      </c>
      <c r="H7465" t="s">
        <v>48</v>
      </c>
      <c r="I7465" t="str">
        <f>VLOOKUP(H7465,lookups!$B$2:$C$32,2,FALSE)</f>
        <v>Y</v>
      </c>
      <c r="J7465">
        <v>5</v>
      </c>
      <c r="K7465" t="s">
        <v>10</v>
      </c>
      <c r="L7465">
        <v>1</v>
      </c>
      <c r="M7465">
        <v>1.1000000000000001</v>
      </c>
    </row>
    <row r="7466" spans="1:13" x14ac:dyDescent="0.3">
      <c r="A7466">
        <v>2009</v>
      </c>
      <c r="B7466">
        <v>17</v>
      </c>
      <c r="C7466" t="s">
        <v>26</v>
      </c>
      <c r="D7466" t="str">
        <f>VLOOKUP(C7466,lookups!$F$2:$H$27,2,FALSE)</f>
        <v>na</v>
      </c>
      <c r="E7466" t="str">
        <f>VLOOKUP(C7466,lookups!$F$2:$H$27,3,FALSE)</f>
        <v>na</v>
      </c>
      <c r="F7466" t="str">
        <f>VLOOKUP(C7466,lookups!$F$2:$I$27,4,FALSE)</f>
        <v>na</v>
      </c>
      <c r="G7466">
        <v>15</v>
      </c>
      <c r="H7466" t="s">
        <v>48</v>
      </c>
      <c r="I7466" t="str">
        <f>VLOOKUP(H7466,lookups!$B$2:$C$32,2,FALSE)</f>
        <v>Y</v>
      </c>
      <c r="J7466">
        <v>2</v>
      </c>
      <c r="K7466" t="s">
        <v>10</v>
      </c>
      <c r="L7466">
        <v>1</v>
      </c>
      <c r="M7466">
        <v>0</v>
      </c>
    </row>
    <row r="7467" spans="1:13" x14ac:dyDescent="0.3">
      <c r="A7467">
        <v>2009</v>
      </c>
      <c r="B7467">
        <v>17</v>
      </c>
      <c r="C7467" t="s">
        <v>26</v>
      </c>
      <c r="D7467" t="str">
        <f>VLOOKUP(C7467,lookups!$F$2:$H$27,2,FALSE)</f>
        <v>na</v>
      </c>
      <c r="E7467" t="str">
        <f>VLOOKUP(C7467,lookups!$F$2:$H$27,3,FALSE)</f>
        <v>na</v>
      </c>
      <c r="F7467" t="str">
        <f>VLOOKUP(C7467,lookups!$F$2:$I$27,4,FALSE)</f>
        <v>na</v>
      </c>
      <c r="G7467">
        <v>15</v>
      </c>
      <c r="H7467" t="s">
        <v>48</v>
      </c>
      <c r="I7467" t="str">
        <f>VLOOKUP(H7467,lookups!$B$2:$C$32,2,FALSE)</f>
        <v>Y</v>
      </c>
      <c r="J7467">
        <v>3</v>
      </c>
      <c r="K7467" t="s">
        <v>10</v>
      </c>
      <c r="L7467">
        <v>1</v>
      </c>
      <c r="M7467">
        <v>0</v>
      </c>
    </row>
    <row r="7468" spans="1:13" x14ac:dyDescent="0.3">
      <c r="A7468">
        <v>2009</v>
      </c>
      <c r="B7468">
        <v>17</v>
      </c>
      <c r="C7468" t="s">
        <v>26</v>
      </c>
      <c r="D7468" t="str">
        <f>VLOOKUP(C7468,lookups!$F$2:$H$27,2,FALSE)</f>
        <v>na</v>
      </c>
      <c r="E7468" t="str">
        <f>VLOOKUP(C7468,lookups!$F$2:$H$27,3,FALSE)</f>
        <v>na</v>
      </c>
      <c r="F7468" t="str">
        <f>VLOOKUP(C7468,lookups!$F$2:$I$27,4,FALSE)</f>
        <v>na</v>
      </c>
      <c r="G7468">
        <v>15</v>
      </c>
      <c r="H7468" t="s">
        <v>48</v>
      </c>
      <c r="I7468" t="str">
        <f>VLOOKUP(H7468,lookups!$B$2:$C$32,2,FALSE)</f>
        <v>Y</v>
      </c>
      <c r="J7468">
        <v>4</v>
      </c>
      <c r="K7468" t="s">
        <v>10</v>
      </c>
      <c r="L7468">
        <v>1</v>
      </c>
      <c r="M7468">
        <v>0</v>
      </c>
    </row>
    <row r="7469" spans="1:13" x14ac:dyDescent="0.3">
      <c r="A7469">
        <v>2009</v>
      </c>
      <c r="B7469">
        <v>17</v>
      </c>
      <c r="C7469" t="s">
        <v>26</v>
      </c>
      <c r="D7469" t="str">
        <f>VLOOKUP(C7469,lookups!$F$2:$H$27,2,FALSE)</f>
        <v>na</v>
      </c>
      <c r="E7469" t="str">
        <f>VLOOKUP(C7469,lookups!$F$2:$H$27,3,FALSE)</f>
        <v>na</v>
      </c>
      <c r="F7469" t="str">
        <f>VLOOKUP(C7469,lookups!$F$2:$I$27,4,FALSE)</f>
        <v>na</v>
      </c>
      <c r="G7469">
        <v>15</v>
      </c>
      <c r="H7469" t="s">
        <v>48</v>
      </c>
      <c r="I7469" t="str">
        <f>VLOOKUP(H7469,lookups!$B$2:$C$32,2,FALSE)</f>
        <v>Y</v>
      </c>
      <c r="J7469">
        <v>5</v>
      </c>
      <c r="K7469" t="s">
        <v>10</v>
      </c>
      <c r="L7469">
        <v>1</v>
      </c>
      <c r="M7469">
        <v>0</v>
      </c>
    </row>
    <row r="7470" spans="1:13" x14ac:dyDescent="0.3">
      <c r="A7470">
        <v>2009</v>
      </c>
      <c r="B7470">
        <v>18</v>
      </c>
      <c r="C7470" t="s">
        <v>27</v>
      </c>
      <c r="D7470">
        <f>VLOOKUP(C7470,lookups!$F$2:$H$27,2,FALSE)</f>
        <v>3</v>
      </c>
      <c r="E7470" t="str">
        <f>VLOOKUP(C7470,lookups!$F$2:$H$27,3,FALSE)</f>
        <v>SEAK Sport</v>
      </c>
      <c r="F7470">
        <f>VLOOKUP(C7470,lookups!$F$2:$I$27,4,FALSE)</f>
        <v>2</v>
      </c>
      <c r="G7470">
        <v>15</v>
      </c>
      <c r="H7470" t="s">
        <v>48</v>
      </c>
      <c r="I7470" t="str">
        <f>VLOOKUP(H7470,lookups!$B$2:$C$32,2,FALSE)</f>
        <v>Y</v>
      </c>
      <c r="J7470">
        <v>2</v>
      </c>
      <c r="K7470" t="s">
        <v>10</v>
      </c>
      <c r="L7470">
        <v>1</v>
      </c>
      <c r="M7470">
        <v>0</v>
      </c>
    </row>
    <row r="7471" spans="1:13" x14ac:dyDescent="0.3">
      <c r="A7471">
        <v>2009</v>
      </c>
      <c r="B7471">
        <v>18</v>
      </c>
      <c r="C7471" t="s">
        <v>27</v>
      </c>
      <c r="D7471">
        <f>VLOOKUP(C7471,lookups!$F$2:$H$27,2,FALSE)</f>
        <v>3</v>
      </c>
      <c r="E7471" t="str">
        <f>VLOOKUP(C7471,lookups!$F$2:$H$27,3,FALSE)</f>
        <v>SEAK Sport</v>
      </c>
      <c r="F7471">
        <f>VLOOKUP(C7471,lookups!$F$2:$I$27,4,FALSE)</f>
        <v>2</v>
      </c>
      <c r="G7471">
        <v>15</v>
      </c>
      <c r="H7471" t="s">
        <v>48</v>
      </c>
      <c r="I7471" t="str">
        <f>VLOOKUP(H7471,lookups!$B$2:$C$32,2,FALSE)</f>
        <v>Y</v>
      </c>
      <c r="J7471">
        <v>3</v>
      </c>
      <c r="K7471" t="s">
        <v>10</v>
      </c>
      <c r="L7471">
        <v>1</v>
      </c>
      <c r="M7471">
        <v>13.03</v>
      </c>
    </row>
    <row r="7472" spans="1:13" x14ac:dyDescent="0.3">
      <c r="A7472">
        <v>2009</v>
      </c>
      <c r="B7472">
        <v>18</v>
      </c>
      <c r="C7472" t="s">
        <v>27</v>
      </c>
      <c r="D7472">
        <f>VLOOKUP(C7472,lookups!$F$2:$H$27,2,FALSE)</f>
        <v>3</v>
      </c>
      <c r="E7472" t="str">
        <f>VLOOKUP(C7472,lookups!$F$2:$H$27,3,FALSE)</f>
        <v>SEAK Sport</v>
      </c>
      <c r="F7472">
        <f>VLOOKUP(C7472,lookups!$F$2:$I$27,4,FALSE)</f>
        <v>2</v>
      </c>
      <c r="G7472">
        <v>15</v>
      </c>
      <c r="H7472" t="s">
        <v>48</v>
      </c>
      <c r="I7472" t="str">
        <f>VLOOKUP(H7472,lookups!$B$2:$C$32,2,FALSE)</f>
        <v>Y</v>
      </c>
      <c r="J7472">
        <v>4</v>
      </c>
      <c r="K7472" t="s">
        <v>10</v>
      </c>
      <c r="L7472">
        <v>1</v>
      </c>
      <c r="M7472">
        <v>42.03</v>
      </c>
    </row>
    <row r="7473" spans="1:13" x14ac:dyDescent="0.3">
      <c r="A7473">
        <v>2009</v>
      </c>
      <c r="B7473">
        <v>18</v>
      </c>
      <c r="C7473" t="s">
        <v>27</v>
      </c>
      <c r="D7473">
        <f>VLOOKUP(C7473,lookups!$F$2:$H$27,2,FALSE)</f>
        <v>3</v>
      </c>
      <c r="E7473" t="str">
        <f>VLOOKUP(C7473,lookups!$F$2:$H$27,3,FALSE)</f>
        <v>SEAK Sport</v>
      </c>
      <c r="F7473">
        <f>VLOOKUP(C7473,lookups!$F$2:$I$27,4,FALSE)</f>
        <v>2</v>
      </c>
      <c r="G7473">
        <v>15</v>
      </c>
      <c r="H7473" t="s">
        <v>48</v>
      </c>
      <c r="I7473" t="str">
        <f>VLOOKUP(H7473,lookups!$B$2:$C$32,2,FALSE)</f>
        <v>Y</v>
      </c>
      <c r="J7473">
        <v>5</v>
      </c>
      <c r="K7473" t="s">
        <v>10</v>
      </c>
      <c r="L7473">
        <v>1</v>
      </c>
      <c r="M7473">
        <v>0</v>
      </c>
    </row>
    <row r="7474" spans="1:13" x14ac:dyDescent="0.3">
      <c r="A7474">
        <v>2009</v>
      </c>
      <c r="B7474">
        <v>19</v>
      </c>
      <c r="C7474" t="s">
        <v>28</v>
      </c>
      <c r="D7474" t="str">
        <f>VLOOKUP(C7474,lookups!$F$2:$H$27,2,FALSE)</f>
        <v>na</v>
      </c>
      <c r="E7474" t="str">
        <f>VLOOKUP(C7474,lookups!$F$2:$H$27,3,FALSE)</f>
        <v>na</v>
      </c>
      <c r="F7474" t="str">
        <f>VLOOKUP(C7474,lookups!$F$2:$I$27,4,FALSE)</f>
        <v>na</v>
      </c>
      <c r="G7474">
        <v>15</v>
      </c>
      <c r="H7474" t="s">
        <v>48</v>
      </c>
      <c r="I7474" t="str">
        <f>VLOOKUP(H7474,lookups!$B$2:$C$32,2,FALSE)</f>
        <v>Y</v>
      </c>
      <c r="J7474">
        <v>2</v>
      </c>
      <c r="K7474" t="s">
        <v>10</v>
      </c>
      <c r="L7474">
        <v>1</v>
      </c>
      <c r="M7474">
        <v>60.9</v>
      </c>
    </row>
    <row r="7475" spans="1:13" x14ac:dyDescent="0.3">
      <c r="A7475">
        <v>2009</v>
      </c>
      <c r="B7475">
        <v>19</v>
      </c>
      <c r="C7475" t="s">
        <v>28</v>
      </c>
      <c r="D7475" t="str">
        <f>VLOOKUP(C7475,lookups!$F$2:$H$27,2,FALSE)</f>
        <v>na</v>
      </c>
      <c r="E7475" t="str">
        <f>VLOOKUP(C7475,lookups!$F$2:$H$27,3,FALSE)</f>
        <v>na</v>
      </c>
      <c r="F7475" t="str">
        <f>VLOOKUP(C7475,lookups!$F$2:$I$27,4,FALSE)</f>
        <v>na</v>
      </c>
      <c r="G7475">
        <v>15</v>
      </c>
      <c r="H7475" t="s">
        <v>48</v>
      </c>
      <c r="I7475" t="str">
        <f>VLOOKUP(H7475,lookups!$B$2:$C$32,2,FALSE)</f>
        <v>Y</v>
      </c>
      <c r="J7475">
        <v>3</v>
      </c>
      <c r="K7475" t="s">
        <v>10</v>
      </c>
      <c r="L7475">
        <v>1</v>
      </c>
      <c r="M7475">
        <v>145.12</v>
      </c>
    </row>
    <row r="7476" spans="1:13" x14ac:dyDescent="0.3">
      <c r="A7476">
        <v>2009</v>
      </c>
      <c r="B7476">
        <v>19</v>
      </c>
      <c r="C7476" t="s">
        <v>28</v>
      </c>
      <c r="D7476" t="str">
        <f>VLOOKUP(C7476,lookups!$F$2:$H$27,2,FALSE)</f>
        <v>na</v>
      </c>
      <c r="E7476" t="str">
        <f>VLOOKUP(C7476,lookups!$F$2:$H$27,3,FALSE)</f>
        <v>na</v>
      </c>
      <c r="F7476" t="str">
        <f>VLOOKUP(C7476,lookups!$F$2:$I$27,4,FALSE)</f>
        <v>na</v>
      </c>
      <c r="G7476">
        <v>15</v>
      </c>
      <c r="H7476" t="s">
        <v>48</v>
      </c>
      <c r="I7476" t="str">
        <f>VLOOKUP(H7476,lookups!$B$2:$C$32,2,FALSE)</f>
        <v>Y</v>
      </c>
      <c r="J7476">
        <v>4</v>
      </c>
      <c r="K7476" t="s">
        <v>10</v>
      </c>
      <c r="L7476">
        <v>1</v>
      </c>
      <c r="M7476">
        <v>305.10000000000002</v>
      </c>
    </row>
    <row r="7477" spans="1:13" x14ac:dyDescent="0.3">
      <c r="A7477">
        <v>2009</v>
      </c>
      <c r="B7477">
        <v>19</v>
      </c>
      <c r="C7477" t="s">
        <v>28</v>
      </c>
      <c r="D7477" t="str">
        <f>VLOOKUP(C7477,lookups!$F$2:$H$27,2,FALSE)</f>
        <v>na</v>
      </c>
      <c r="E7477" t="str">
        <f>VLOOKUP(C7477,lookups!$F$2:$H$27,3,FALSE)</f>
        <v>na</v>
      </c>
      <c r="F7477" t="str">
        <f>VLOOKUP(C7477,lookups!$F$2:$I$27,4,FALSE)</f>
        <v>na</v>
      </c>
      <c r="G7477">
        <v>15</v>
      </c>
      <c r="H7477" t="s">
        <v>48</v>
      </c>
      <c r="I7477" t="str">
        <f>VLOOKUP(H7477,lookups!$B$2:$C$32,2,FALSE)</f>
        <v>Y</v>
      </c>
      <c r="J7477">
        <v>5</v>
      </c>
      <c r="K7477" t="s">
        <v>10</v>
      </c>
      <c r="L7477">
        <v>1</v>
      </c>
      <c r="M7477">
        <v>0</v>
      </c>
    </row>
    <row r="7478" spans="1:13" x14ac:dyDescent="0.3">
      <c r="A7478">
        <v>2009</v>
      </c>
      <c r="B7478">
        <v>20</v>
      </c>
      <c r="C7478" t="s">
        <v>29</v>
      </c>
      <c r="D7478" t="str">
        <f>VLOOKUP(C7478,lookups!$F$2:$H$27,2,FALSE)</f>
        <v>na</v>
      </c>
      <c r="E7478" t="str">
        <f>VLOOKUP(C7478,lookups!$F$2:$H$27,3,FALSE)</f>
        <v>na</v>
      </c>
      <c r="F7478" t="str">
        <f>VLOOKUP(C7478,lookups!$F$2:$I$27,4,FALSE)</f>
        <v>na</v>
      </c>
      <c r="G7478">
        <v>15</v>
      </c>
      <c r="H7478" t="s">
        <v>48</v>
      </c>
      <c r="I7478" t="str">
        <f>VLOOKUP(H7478,lookups!$B$2:$C$32,2,FALSE)</f>
        <v>Y</v>
      </c>
      <c r="J7478">
        <v>2</v>
      </c>
      <c r="K7478" t="s">
        <v>10</v>
      </c>
      <c r="L7478">
        <v>1</v>
      </c>
      <c r="M7478">
        <v>30.23</v>
      </c>
    </row>
    <row r="7479" spans="1:13" x14ac:dyDescent="0.3">
      <c r="A7479">
        <v>2009</v>
      </c>
      <c r="B7479">
        <v>20</v>
      </c>
      <c r="C7479" t="s">
        <v>29</v>
      </c>
      <c r="D7479" t="str">
        <f>VLOOKUP(C7479,lookups!$F$2:$H$27,2,FALSE)</f>
        <v>na</v>
      </c>
      <c r="E7479" t="str">
        <f>VLOOKUP(C7479,lookups!$F$2:$H$27,3,FALSE)</f>
        <v>na</v>
      </c>
      <c r="F7479" t="str">
        <f>VLOOKUP(C7479,lookups!$F$2:$I$27,4,FALSE)</f>
        <v>na</v>
      </c>
      <c r="G7479">
        <v>15</v>
      </c>
      <c r="H7479" t="s">
        <v>48</v>
      </c>
      <c r="I7479" t="str">
        <f>VLOOKUP(H7479,lookups!$B$2:$C$32,2,FALSE)</f>
        <v>Y</v>
      </c>
      <c r="J7479">
        <v>3</v>
      </c>
      <c r="K7479" t="s">
        <v>10</v>
      </c>
      <c r="L7479">
        <v>1</v>
      </c>
      <c r="M7479">
        <v>104.11</v>
      </c>
    </row>
    <row r="7480" spans="1:13" x14ac:dyDescent="0.3">
      <c r="A7480">
        <v>2009</v>
      </c>
      <c r="B7480">
        <v>20</v>
      </c>
      <c r="C7480" t="s">
        <v>29</v>
      </c>
      <c r="D7480" t="str">
        <f>VLOOKUP(C7480,lookups!$F$2:$H$27,2,FALSE)</f>
        <v>na</v>
      </c>
      <c r="E7480" t="str">
        <f>VLOOKUP(C7480,lookups!$F$2:$H$27,3,FALSE)</f>
        <v>na</v>
      </c>
      <c r="F7480" t="str">
        <f>VLOOKUP(C7480,lookups!$F$2:$I$27,4,FALSE)</f>
        <v>na</v>
      </c>
      <c r="G7480">
        <v>15</v>
      </c>
      <c r="H7480" t="s">
        <v>48</v>
      </c>
      <c r="I7480" t="str">
        <f>VLOOKUP(H7480,lookups!$B$2:$C$32,2,FALSE)</f>
        <v>Y</v>
      </c>
      <c r="J7480">
        <v>4</v>
      </c>
      <c r="K7480" t="s">
        <v>10</v>
      </c>
      <c r="L7480">
        <v>1</v>
      </c>
      <c r="M7480">
        <v>96.79</v>
      </c>
    </row>
    <row r="7481" spans="1:13" x14ac:dyDescent="0.3">
      <c r="A7481">
        <v>2009</v>
      </c>
      <c r="B7481">
        <v>20</v>
      </c>
      <c r="C7481" t="s">
        <v>29</v>
      </c>
      <c r="D7481" t="str">
        <f>VLOOKUP(C7481,lookups!$F$2:$H$27,2,FALSE)</f>
        <v>na</v>
      </c>
      <c r="E7481" t="str">
        <f>VLOOKUP(C7481,lookups!$F$2:$H$27,3,FALSE)</f>
        <v>na</v>
      </c>
      <c r="F7481" t="str">
        <f>VLOOKUP(C7481,lookups!$F$2:$I$27,4,FALSE)</f>
        <v>na</v>
      </c>
      <c r="G7481">
        <v>15</v>
      </c>
      <c r="H7481" t="s">
        <v>48</v>
      </c>
      <c r="I7481" t="str">
        <f>VLOOKUP(H7481,lookups!$B$2:$C$32,2,FALSE)</f>
        <v>Y</v>
      </c>
      <c r="J7481">
        <v>5</v>
      </c>
      <c r="K7481" t="s">
        <v>10</v>
      </c>
      <c r="L7481">
        <v>1</v>
      </c>
      <c r="M7481">
        <v>39.090000000000003</v>
      </c>
    </row>
    <row r="7482" spans="1:13" x14ac:dyDescent="0.3">
      <c r="A7482">
        <v>2009</v>
      </c>
      <c r="B7482">
        <v>21</v>
      </c>
      <c r="C7482" t="s">
        <v>30</v>
      </c>
      <c r="D7482" t="str">
        <f>VLOOKUP(C7482,lookups!$F$2:$H$27,2,FALSE)</f>
        <v>na</v>
      </c>
      <c r="E7482" t="str">
        <f>VLOOKUP(C7482,lookups!$F$2:$H$27,3,FALSE)</f>
        <v>na</v>
      </c>
      <c r="F7482" t="str">
        <f>VLOOKUP(C7482,lookups!$F$2:$I$27,4,FALSE)</f>
        <v>na</v>
      </c>
      <c r="G7482">
        <v>15</v>
      </c>
      <c r="H7482" t="s">
        <v>48</v>
      </c>
      <c r="I7482" t="str">
        <f>VLOOKUP(H7482,lookups!$B$2:$C$32,2,FALSE)</f>
        <v>Y</v>
      </c>
      <c r="J7482">
        <v>2</v>
      </c>
      <c r="K7482" t="s">
        <v>10</v>
      </c>
      <c r="L7482">
        <v>1</v>
      </c>
      <c r="M7482">
        <v>0</v>
      </c>
    </row>
    <row r="7483" spans="1:13" x14ac:dyDescent="0.3">
      <c r="A7483">
        <v>2009</v>
      </c>
      <c r="B7483">
        <v>21</v>
      </c>
      <c r="C7483" t="s">
        <v>30</v>
      </c>
      <c r="D7483" t="str">
        <f>VLOOKUP(C7483,lookups!$F$2:$H$27,2,FALSE)</f>
        <v>na</v>
      </c>
      <c r="E7483" t="str">
        <f>VLOOKUP(C7483,lookups!$F$2:$H$27,3,FALSE)</f>
        <v>na</v>
      </c>
      <c r="F7483" t="str">
        <f>VLOOKUP(C7483,lookups!$F$2:$I$27,4,FALSE)</f>
        <v>na</v>
      </c>
      <c r="G7483">
        <v>15</v>
      </c>
      <c r="H7483" t="s">
        <v>48</v>
      </c>
      <c r="I7483" t="str">
        <f>VLOOKUP(H7483,lookups!$B$2:$C$32,2,FALSE)</f>
        <v>Y</v>
      </c>
      <c r="J7483">
        <v>3</v>
      </c>
      <c r="K7483" t="s">
        <v>10</v>
      </c>
      <c r="L7483">
        <v>1</v>
      </c>
      <c r="M7483">
        <v>0.88</v>
      </c>
    </row>
    <row r="7484" spans="1:13" x14ac:dyDescent="0.3">
      <c r="A7484">
        <v>2009</v>
      </c>
      <c r="B7484">
        <v>21</v>
      </c>
      <c r="C7484" t="s">
        <v>30</v>
      </c>
      <c r="D7484" t="str">
        <f>VLOOKUP(C7484,lookups!$F$2:$H$27,2,FALSE)</f>
        <v>na</v>
      </c>
      <c r="E7484" t="str">
        <f>VLOOKUP(C7484,lookups!$F$2:$H$27,3,FALSE)</f>
        <v>na</v>
      </c>
      <c r="F7484" t="str">
        <f>VLOOKUP(C7484,lookups!$F$2:$I$27,4,FALSE)</f>
        <v>na</v>
      </c>
      <c r="G7484">
        <v>15</v>
      </c>
      <c r="H7484" t="s">
        <v>48</v>
      </c>
      <c r="I7484" t="str">
        <f>VLOOKUP(H7484,lookups!$B$2:$C$32,2,FALSE)</f>
        <v>Y</v>
      </c>
      <c r="J7484">
        <v>4</v>
      </c>
      <c r="K7484" t="s">
        <v>10</v>
      </c>
      <c r="L7484">
        <v>1</v>
      </c>
      <c r="M7484">
        <v>0</v>
      </c>
    </row>
    <row r="7485" spans="1:13" x14ac:dyDescent="0.3">
      <c r="A7485">
        <v>2009</v>
      </c>
      <c r="B7485">
        <v>21</v>
      </c>
      <c r="C7485" t="s">
        <v>30</v>
      </c>
      <c r="D7485" t="str">
        <f>VLOOKUP(C7485,lookups!$F$2:$H$27,2,FALSE)</f>
        <v>na</v>
      </c>
      <c r="E7485" t="str">
        <f>VLOOKUP(C7485,lookups!$F$2:$H$27,3,FALSE)</f>
        <v>na</v>
      </c>
      <c r="F7485" t="str">
        <f>VLOOKUP(C7485,lookups!$F$2:$I$27,4,FALSE)</f>
        <v>na</v>
      </c>
      <c r="G7485">
        <v>15</v>
      </c>
      <c r="H7485" t="s">
        <v>48</v>
      </c>
      <c r="I7485" t="str">
        <f>VLOOKUP(H7485,lookups!$B$2:$C$32,2,FALSE)</f>
        <v>Y</v>
      </c>
      <c r="J7485">
        <v>5</v>
      </c>
      <c r="K7485" t="s">
        <v>10</v>
      </c>
      <c r="L7485">
        <v>1</v>
      </c>
      <c r="M7485">
        <v>0</v>
      </c>
    </row>
    <row r="7486" spans="1:13" x14ac:dyDescent="0.3">
      <c r="A7486">
        <v>2009</v>
      </c>
      <c r="B7486">
        <v>22</v>
      </c>
      <c r="C7486" t="s">
        <v>31</v>
      </c>
      <c r="D7486" t="str">
        <f>VLOOKUP(C7486,lookups!$F$2:$H$27,2,FALSE)</f>
        <v>na</v>
      </c>
      <c r="E7486" t="str">
        <f>VLOOKUP(C7486,lookups!$F$2:$H$27,3,FALSE)</f>
        <v>na</v>
      </c>
      <c r="F7486" t="str">
        <f>VLOOKUP(C7486,lookups!$F$2:$I$27,4,FALSE)</f>
        <v>na</v>
      </c>
      <c r="G7486">
        <v>15</v>
      </c>
      <c r="H7486" t="s">
        <v>48</v>
      </c>
      <c r="I7486" t="str">
        <f>VLOOKUP(H7486,lookups!$B$2:$C$32,2,FALSE)</f>
        <v>Y</v>
      </c>
      <c r="J7486">
        <v>2</v>
      </c>
      <c r="K7486" t="s">
        <v>10</v>
      </c>
      <c r="L7486">
        <v>1</v>
      </c>
      <c r="M7486">
        <v>0</v>
      </c>
    </row>
    <row r="7487" spans="1:13" x14ac:dyDescent="0.3">
      <c r="A7487">
        <v>2009</v>
      </c>
      <c r="B7487">
        <v>22</v>
      </c>
      <c r="C7487" t="s">
        <v>31</v>
      </c>
      <c r="D7487" t="str">
        <f>VLOOKUP(C7487,lookups!$F$2:$H$27,2,FALSE)</f>
        <v>na</v>
      </c>
      <c r="E7487" t="str">
        <f>VLOOKUP(C7487,lookups!$F$2:$H$27,3,FALSE)</f>
        <v>na</v>
      </c>
      <c r="F7487" t="str">
        <f>VLOOKUP(C7487,lookups!$F$2:$I$27,4,FALSE)</f>
        <v>na</v>
      </c>
      <c r="G7487">
        <v>15</v>
      </c>
      <c r="H7487" t="s">
        <v>48</v>
      </c>
      <c r="I7487" t="str">
        <f>VLOOKUP(H7487,lookups!$B$2:$C$32,2,FALSE)</f>
        <v>Y</v>
      </c>
      <c r="J7487">
        <v>3</v>
      </c>
      <c r="K7487" t="s">
        <v>10</v>
      </c>
      <c r="L7487">
        <v>1</v>
      </c>
      <c r="M7487">
        <v>57.02</v>
      </c>
    </row>
    <row r="7488" spans="1:13" x14ac:dyDescent="0.3">
      <c r="A7488">
        <v>2009</v>
      </c>
      <c r="B7488">
        <v>22</v>
      </c>
      <c r="C7488" t="s">
        <v>31</v>
      </c>
      <c r="D7488" t="str">
        <f>VLOOKUP(C7488,lookups!$F$2:$H$27,2,FALSE)</f>
        <v>na</v>
      </c>
      <c r="E7488" t="str">
        <f>VLOOKUP(C7488,lookups!$F$2:$H$27,3,FALSE)</f>
        <v>na</v>
      </c>
      <c r="F7488" t="str">
        <f>VLOOKUP(C7488,lookups!$F$2:$I$27,4,FALSE)</f>
        <v>na</v>
      </c>
      <c r="G7488">
        <v>15</v>
      </c>
      <c r="H7488" t="s">
        <v>48</v>
      </c>
      <c r="I7488" t="str">
        <f>VLOOKUP(H7488,lookups!$B$2:$C$32,2,FALSE)</f>
        <v>Y</v>
      </c>
      <c r="J7488">
        <v>4</v>
      </c>
      <c r="K7488" t="s">
        <v>10</v>
      </c>
      <c r="L7488">
        <v>1</v>
      </c>
      <c r="M7488">
        <v>5.94</v>
      </c>
    </row>
    <row r="7489" spans="1:13" x14ac:dyDescent="0.3">
      <c r="A7489">
        <v>2009</v>
      </c>
      <c r="B7489">
        <v>22</v>
      </c>
      <c r="C7489" t="s">
        <v>31</v>
      </c>
      <c r="D7489" t="str">
        <f>VLOOKUP(C7489,lookups!$F$2:$H$27,2,FALSE)</f>
        <v>na</v>
      </c>
      <c r="E7489" t="str">
        <f>VLOOKUP(C7489,lookups!$F$2:$H$27,3,FALSE)</f>
        <v>na</v>
      </c>
      <c r="F7489" t="str">
        <f>VLOOKUP(C7489,lookups!$F$2:$I$27,4,FALSE)</f>
        <v>na</v>
      </c>
      <c r="G7489">
        <v>15</v>
      </c>
      <c r="H7489" t="s">
        <v>48</v>
      </c>
      <c r="I7489" t="str">
        <f>VLOOKUP(H7489,lookups!$B$2:$C$32,2,FALSE)</f>
        <v>Y</v>
      </c>
      <c r="J7489">
        <v>5</v>
      </c>
      <c r="K7489" t="s">
        <v>10</v>
      </c>
      <c r="L7489">
        <v>1</v>
      </c>
      <c r="M7489">
        <v>45.3</v>
      </c>
    </row>
    <row r="7490" spans="1:13" x14ac:dyDescent="0.3">
      <c r="A7490">
        <v>2009</v>
      </c>
      <c r="B7490">
        <v>23</v>
      </c>
      <c r="C7490" t="s">
        <v>32</v>
      </c>
      <c r="D7490" t="str">
        <f>VLOOKUP(C7490,lookups!$F$2:$H$27,2,FALSE)</f>
        <v>na</v>
      </c>
      <c r="E7490" t="str">
        <f>VLOOKUP(C7490,lookups!$F$2:$H$27,3,FALSE)</f>
        <v>na</v>
      </c>
      <c r="F7490" t="str">
        <f>VLOOKUP(C7490,lookups!$F$2:$I$27,4,FALSE)</f>
        <v>na</v>
      </c>
      <c r="G7490">
        <v>15</v>
      </c>
      <c r="H7490" t="s">
        <v>48</v>
      </c>
      <c r="I7490" t="str">
        <f>VLOOKUP(H7490,lookups!$B$2:$C$32,2,FALSE)</f>
        <v>Y</v>
      </c>
      <c r="J7490">
        <v>2</v>
      </c>
      <c r="K7490" t="s">
        <v>10</v>
      </c>
      <c r="L7490">
        <v>1</v>
      </c>
      <c r="M7490">
        <v>0</v>
      </c>
    </row>
    <row r="7491" spans="1:13" x14ac:dyDescent="0.3">
      <c r="A7491">
        <v>2009</v>
      </c>
      <c r="B7491">
        <v>23</v>
      </c>
      <c r="C7491" t="s">
        <v>32</v>
      </c>
      <c r="D7491" t="str">
        <f>VLOOKUP(C7491,lookups!$F$2:$H$27,2,FALSE)</f>
        <v>na</v>
      </c>
      <c r="E7491" t="str">
        <f>VLOOKUP(C7491,lookups!$F$2:$H$27,3,FALSE)</f>
        <v>na</v>
      </c>
      <c r="F7491" t="str">
        <f>VLOOKUP(C7491,lookups!$F$2:$I$27,4,FALSE)</f>
        <v>na</v>
      </c>
      <c r="G7491">
        <v>15</v>
      </c>
      <c r="H7491" t="s">
        <v>48</v>
      </c>
      <c r="I7491" t="str">
        <f>VLOOKUP(H7491,lookups!$B$2:$C$32,2,FALSE)</f>
        <v>Y</v>
      </c>
      <c r="J7491">
        <v>3</v>
      </c>
      <c r="K7491" t="s">
        <v>10</v>
      </c>
      <c r="L7491">
        <v>1</v>
      </c>
      <c r="M7491">
        <v>26.91</v>
      </c>
    </row>
    <row r="7492" spans="1:13" x14ac:dyDescent="0.3">
      <c r="A7492">
        <v>2009</v>
      </c>
      <c r="B7492">
        <v>23</v>
      </c>
      <c r="C7492" t="s">
        <v>32</v>
      </c>
      <c r="D7492" t="str">
        <f>VLOOKUP(C7492,lookups!$F$2:$H$27,2,FALSE)</f>
        <v>na</v>
      </c>
      <c r="E7492" t="str">
        <f>VLOOKUP(C7492,lookups!$F$2:$H$27,3,FALSE)</f>
        <v>na</v>
      </c>
      <c r="F7492" t="str">
        <f>VLOOKUP(C7492,lookups!$F$2:$I$27,4,FALSE)</f>
        <v>na</v>
      </c>
      <c r="G7492">
        <v>15</v>
      </c>
      <c r="H7492" t="s">
        <v>48</v>
      </c>
      <c r="I7492" t="str">
        <f>VLOOKUP(H7492,lookups!$B$2:$C$32,2,FALSE)</f>
        <v>Y</v>
      </c>
      <c r="J7492">
        <v>4</v>
      </c>
      <c r="K7492" t="s">
        <v>10</v>
      </c>
      <c r="L7492">
        <v>1</v>
      </c>
      <c r="M7492">
        <v>47.31</v>
      </c>
    </row>
    <row r="7493" spans="1:13" x14ac:dyDescent="0.3">
      <c r="A7493">
        <v>2009</v>
      </c>
      <c r="B7493">
        <v>23</v>
      </c>
      <c r="C7493" t="s">
        <v>32</v>
      </c>
      <c r="D7493" t="str">
        <f>VLOOKUP(C7493,lookups!$F$2:$H$27,2,FALSE)</f>
        <v>na</v>
      </c>
      <c r="E7493" t="str">
        <f>VLOOKUP(C7493,lookups!$F$2:$H$27,3,FALSE)</f>
        <v>na</v>
      </c>
      <c r="F7493" t="str">
        <f>VLOOKUP(C7493,lookups!$F$2:$I$27,4,FALSE)</f>
        <v>na</v>
      </c>
      <c r="G7493">
        <v>15</v>
      </c>
      <c r="H7493" t="s">
        <v>48</v>
      </c>
      <c r="I7493" t="str">
        <f>VLOOKUP(H7493,lookups!$B$2:$C$32,2,FALSE)</f>
        <v>Y</v>
      </c>
      <c r="J7493">
        <v>5</v>
      </c>
      <c r="K7493" t="s">
        <v>10</v>
      </c>
      <c r="L7493">
        <v>1</v>
      </c>
      <c r="M7493">
        <v>11.1</v>
      </c>
    </row>
    <row r="7494" spans="1:13" x14ac:dyDescent="0.3">
      <c r="A7494">
        <v>2009</v>
      </c>
      <c r="B7494">
        <v>24</v>
      </c>
      <c r="C7494" t="s">
        <v>33</v>
      </c>
      <c r="D7494" t="str">
        <f>VLOOKUP(C7494,lookups!$F$2:$H$27,2,FALSE)</f>
        <v>13-15</v>
      </c>
      <c r="E7494" t="str">
        <f>VLOOKUP(C7494,lookups!$F$2:$H$27,3,FALSE)</f>
        <v>NGS/SGS/JDF Sport</v>
      </c>
      <c r="F7494">
        <f>VLOOKUP(C7494,lookups!$F$2:$I$27,4,FALSE)</f>
        <v>7</v>
      </c>
      <c r="G7494">
        <v>15</v>
      </c>
      <c r="H7494" t="s">
        <v>48</v>
      </c>
      <c r="I7494" t="str">
        <f>VLOOKUP(H7494,lookups!$B$2:$C$32,2,FALSE)</f>
        <v>Y</v>
      </c>
      <c r="J7494">
        <v>2</v>
      </c>
      <c r="K7494" t="s">
        <v>10</v>
      </c>
      <c r="L7494">
        <v>1</v>
      </c>
      <c r="M7494">
        <v>195.4</v>
      </c>
    </row>
    <row r="7495" spans="1:13" x14ac:dyDescent="0.3">
      <c r="A7495">
        <v>2009</v>
      </c>
      <c r="B7495">
        <v>24</v>
      </c>
      <c r="C7495" t="s">
        <v>33</v>
      </c>
      <c r="D7495" t="str">
        <f>VLOOKUP(C7495,lookups!$F$2:$H$27,2,FALSE)</f>
        <v>13-15</v>
      </c>
      <c r="E7495" t="str">
        <f>VLOOKUP(C7495,lookups!$F$2:$H$27,3,FALSE)</f>
        <v>NGS/SGS/JDF Sport</v>
      </c>
      <c r="F7495">
        <f>VLOOKUP(C7495,lookups!$F$2:$I$27,4,FALSE)</f>
        <v>7</v>
      </c>
      <c r="G7495">
        <v>15</v>
      </c>
      <c r="H7495" t="s">
        <v>48</v>
      </c>
      <c r="I7495" t="str">
        <f>VLOOKUP(H7495,lookups!$B$2:$C$32,2,FALSE)</f>
        <v>Y</v>
      </c>
      <c r="J7495">
        <v>3</v>
      </c>
      <c r="K7495" t="s">
        <v>10</v>
      </c>
      <c r="L7495">
        <v>1</v>
      </c>
      <c r="M7495">
        <v>188.78</v>
      </c>
    </row>
    <row r="7496" spans="1:13" x14ac:dyDescent="0.3">
      <c r="A7496">
        <v>2009</v>
      </c>
      <c r="B7496">
        <v>24</v>
      </c>
      <c r="C7496" t="s">
        <v>33</v>
      </c>
      <c r="D7496" t="str">
        <f>VLOOKUP(C7496,lookups!$F$2:$H$27,2,FALSE)</f>
        <v>13-15</v>
      </c>
      <c r="E7496" t="str">
        <f>VLOOKUP(C7496,lookups!$F$2:$H$27,3,FALSE)</f>
        <v>NGS/SGS/JDF Sport</v>
      </c>
      <c r="F7496">
        <f>VLOOKUP(C7496,lookups!$F$2:$I$27,4,FALSE)</f>
        <v>7</v>
      </c>
      <c r="G7496">
        <v>15</v>
      </c>
      <c r="H7496" t="s">
        <v>48</v>
      </c>
      <c r="I7496" t="str">
        <f>VLOOKUP(H7496,lookups!$B$2:$C$32,2,FALSE)</f>
        <v>Y</v>
      </c>
      <c r="J7496">
        <v>4</v>
      </c>
      <c r="K7496" t="s">
        <v>10</v>
      </c>
      <c r="L7496">
        <v>1</v>
      </c>
      <c r="M7496">
        <v>140.05000000000001</v>
      </c>
    </row>
    <row r="7497" spans="1:13" x14ac:dyDescent="0.3">
      <c r="A7497">
        <v>2009</v>
      </c>
      <c r="B7497">
        <v>24</v>
      </c>
      <c r="C7497" t="s">
        <v>33</v>
      </c>
      <c r="D7497" t="str">
        <f>VLOOKUP(C7497,lookups!$F$2:$H$27,2,FALSE)</f>
        <v>13-15</v>
      </c>
      <c r="E7497" t="str">
        <f>VLOOKUP(C7497,lookups!$F$2:$H$27,3,FALSE)</f>
        <v>NGS/SGS/JDF Sport</v>
      </c>
      <c r="F7497">
        <f>VLOOKUP(C7497,lookups!$F$2:$I$27,4,FALSE)</f>
        <v>7</v>
      </c>
      <c r="G7497">
        <v>15</v>
      </c>
      <c r="H7497" t="s">
        <v>48</v>
      </c>
      <c r="I7497" t="str">
        <f>VLOOKUP(H7497,lookups!$B$2:$C$32,2,FALSE)</f>
        <v>Y</v>
      </c>
      <c r="J7497">
        <v>5</v>
      </c>
      <c r="K7497" t="s">
        <v>10</v>
      </c>
      <c r="L7497">
        <v>1</v>
      </c>
      <c r="M7497">
        <v>0</v>
      </c>
    </row>
    <row r="7498" spans="1:13" x14ac:dyDescent="0.3">
      <c r="A7498">
        <v>2009</v>
      </c>
      <c r="B7498">
        <v>25</v>
      </c>
      <c r="C7498" t="s">
        <v>34</v>
      </c>
      <c r="D7498" t="str">
        <f>VLOOKUP(C7498,lookups!$F$2:$H$27,2,FALSE)</f>
        <v>na</v>
      </c>
      <c r="E7498" t="str">
        <f>VLOOKUP(C7498,lookups!$F$2:$H$27,3,FALSE)</f>
        <v>na</v>
      </c>
      <c r="F7498" t="str">
        <f>VLOOKUP(C7498,lookups!$F$2:$I$27,4,FALSE)</f>
        <v>na</v>
      </c>
      <c r="G7498">
        <v>15</v>
      </c>
      <c r="H7498" t="s">
        <v>48</v>
      </c>
      <c r="I7498" t="str">
        <f>VLOOKUP(H7498,lookups!$B$2:$C$32,2,FALSE)</f>
        <v>Y</v>
      </c>
      <c r="J7498">
        <v>2</v>
      </c>
      <c r="K7498" t="s">
        <v>10</v>
      </c>
      <c r="L7498">
        <v>1</v>
      </c>
      <c r="M7498">
        <v>0</v>
      </c>
    </row>
    <row r="7499" spans="1:13" x14ac:dyDescent="0.3">
      <c r="A7499">
        <v>2009</v>
      </c>
      <c r="B7499">
        <v>25</v>
      </c>
      <c r="C7499" t="s">
        <v>34</v>
      </c>
      <c r="D7499" t="str">
        <f>VLOOKUP(C7499,lookups!$F$2:$H$27,2,FALSE)</f>
        <v>na</v>
      </c>
      <c r="E7499" t="str">
        <f>VLOOKUP(C7499,lookups!$F$2:$H$27,3,FALSE)</f>
        <v>na</v>
      </c>
      <c r="F7499" t="str">
        <f>VLOOKUP(C7499,lookups!$F$2:$I$27,4,FALSE)</f>
        <v>na</v>
      </c>
      <c r="G7499">
        <v>15</v>
      </c>
      <c r="H7499" t="s">
        <v>48</v>
      </c>
      <c r="I7499" t="str">
        <f>VLOOKUP(H7499,lookups!$B$2:$C$32,2,FALSE)</f>
        <v>Y</v>
      </c>
      <c r="J7499">
        <v>3</v>
      </c>
      <c r="K7499" t="s">
        <v>10</v>
      </c>
      <c r="L7499">
        <v>1</v>
      </c>
      <c r="M7499">
        <v>0</v>
      </c>
    </row>
    <row r="7500" spans="1:13" x14ac:dyDescent="0.3">
      <c r="A7500">
        <v>2009</v>
      </c>
      <c r="B7500">
        <v>25</v>
      </c>
      <c r="C7500" t="s">
        <v>34</v>
      </c>
      <c r="D7500" t="str">
        <f>VLOOKUP(C7500,lookups!$F$2:$H$27,2,FALSE)</f>
        <v>na</v>
      </c>
      <c r="E7500" t="str">
        <f>VLOOKUP(C7500,lookups!$F$2:$H$27,3,FALSE)</f>
        <v>na</v>
      </c>
      <c r="F7500" t="str">
        <f>VLOOKUP(C7500,lookups!$F$2:$I$27,4,FALSE)</f>
        <v>na</v>
      </c>
      <c r="G7500">
        <v>15</v>
      </c>
      <c r="H7500" t="s">
        <v>48</v>
      </c>
      <c r="I7500" t="str">
        <f>VLOOKUP(H7500,lookups!$B$2:$C$32,2,FALSE)</f>
        <v>Y</v>
      </c>
      <c r="J7500">
        <v>4</v>
      </c>
      <c r="K7500" t="s">
        <v>10</v>
      </c>
      <c r="L7500">
        <v>1</v>
      </c>
      <c r="M7500">
        <v>0</v>
      </c>
    </row>
    <row r="7501" spans="1:13" x14ac:dyDescent="0.3">
      <c r="A7501">
        <v>2009</v>
      </c>
      <c r="B7501">
        <v>25</v>
      </c>
      <c r="C7501" t="s">
        <v>34</v>
      </c>
      <c r="D7501" t="str">
        <f>VLOOKUP(C7501,lookups!$F$2:$H$27,2,FALSE)</f>
        <v>na</v>
      </c>
      <c r="E7501" t="str">
        <f>VLOOKUP(C7501,lookups!$F$2:$H$27,3,FALSE)</f>
        <v>na</v>
      </c>
      <c r="F7501" t="str">
        <f>VLOOKUP(C7501,lookups!$F$2:$I$27,4,FALSE)</f>
        <v>na</v>
      </c>
      <c r="G7501">
        <v>15</v>
      </c>
      <c r="H7501" t="s">
        <v>48</v>
      </c>
      <c r="I7501" t="str">
        <f>VLOOKUP(H7501,lookups!$B$2:$C$32,2,FALSE)</f>
        <v>Y</v>
      </c>
      <c r="J7501">
        <v>5</v>
      </c>
      <c r="K7501" t="s">
        <v>10</v>
      </c>
      <c r="L7501">
        <v>1</v>
      </c>
      <c r="M7501">
        <v>29.65</v>
      </c>
    </row>
    <row r="7502" spans="1:13" x14ac:dyDescent="0.3">
      <c r="A7502">
        <v>2009</v>
      </c>
      <c r="B7502">
        <v>1</v>
      </c>
      <c r="C7502" t="s">
        <v>8</v>
      </c>
      <c r="D7502" t="str">
        <f>VLOOKUP(C7502,lookups!$F$2:$H$27,2,FALSE)</f>
        <v>na</v>
      </c>
      <c r="E7502" t="str">
        <f>VLOOKUP(C7502,lookups!$F$2:$H$27,3,FALSE)</f>
        <v>na</v>
      </c>
      <c r="F7502" t="str">
        <f>VLOOKUP(C7502,lookups!$F$2:$I$27,4,FALSE)</f>
        <v>na</v>
      </c>
      <c r="G7502">
        <v>16</v>
      </c>
      <c r="H7502" t="s">
        <v>49</v>
      </c>
      <c r="I7502" t="str">
        <f>VLOOKUP(H7502,lookups!$B$2:$C$32,2,FALSE)</f>
        <v>Y</v>
      </c>
      <c r="J7502">
        <v>2</v>
      </c>
      <c r="K7502" t="s">
        <v>10</v>
      </c>
      <c r="L7502">
        <v>1</v>
      </c>
      <c r="M7502">
        <v>0</v>
      </c>
    </row>
    <row r="7503" spans="1:13" x14ac:dyDescent="0.3">
      <c r="A7503">
        <v>2009</v>
      </c>
      <c r="B7503">
        <v>1</v>
      </c>
      <c r="C7503" t="s">
        <v>8</v>
      </c>
      <c r="D7503" t="str">
        <f>VLOOKUP(C7503,lookups!$F$2:$H$27,2,FALSE)</f>
        <v>na</v>
      </c>
      <c r="E7503" t="str">
        <f>VLOOKUP(C7503,lookups!$F$2:$H$27,3,FALSE)</f>
        <v>na</v>
      </c>
      <c r="F7503" t="str">
        <f>VLOOKUP(C7503,lookups!$F$2:$I$27,4,FALSE)</f>
        <v>na</v>
      </c>
      <c r="G7503">
        <v>16</v>
      </c>
      <c r="H7503" t="s">
        <v>49</v>
      </c>
      <c r="I7503" t="str">
        <f>VLOOKUP(H7503,lookups!$B$2:$C$32,2,FALSE)</f>
        <v>Y</v>
      </c>
      <c r="J7503">
        <v>3</v>
      </c>
      <c r="K7503" t="s">
        <v>10</v>
      </c>
      <c r="L7503">
        <v>1</v>
      </c>
      <c r="M7503">
        <v>0</v>
      </c>
    </row>
    <row r="7504" spans="1:13" x14ac:dyDescent="0.3">
      <c r="A7504">
        <v>2009</v>
      </c>
      <c r="B7504">
        <v>1</v>
      </c>
      <c r="C7504" t="s">
        <v>8</v>
      </c>
      <c r="D7504" t="str">
        <f>VLOOKUP(C7504,lookups!$F$2:$H$27,2,FALSE)</f>
        <v>na</v>
      </c>
      <c r="E7504" t="str">
        <f>VLOOKUP(C7504,lookups!$F$2:$H$27,3,FALSE)</f>
        <v>na</v>
      </c>
      <c r="F7504" t="str">
        <f>VLOOKUP(C7504,lookups!$F$2:$I$27,4,FALSE)</f>
        <v>na</v>
      </c>
      <c r="G7504">
        <v>16</v>
      </c>
      <c r="H7504" t="s">
        <v>49</v>
      </c>
      <c r="I7504" t="str">
        <f>VLOOKUP(H7504,lookups!$B$2:$C$32,2,FALSE)</f>
        <v>Y</v>
      </c>
      <c r="J7504">
        <v>4</v>
      </c>
      <c r="K7504" t="s">
        <v>10</v>
      </c>
      <c r="L7504">
        <v>1</v>
      </c>
      <c r="M7504">
        <v>59.02</v>
      </c>
    </row>
    <row r="7505" spans="1:13" x14ac:dyDescent="0.3">
      <c r="A7505">
        <v>2009</v>
      </c>
      <c r="B7505">
        <v>1</v>
      </c>
      <c r="C7505" t="s">
        <v>8</v>
      </c>
      <c r="D7505" t="str">
        <f>VLOOKUP(C7505,lookups!$F$2:$H$27,2,FALSE)</f>
        <v>na</v>
      </c>
      <c r="E7505" t="str">
        <f>VLOOKUP(C7505,lookups!$F$2:$H$27,3,FALSE)</f>
        <v>na</v>
      </c>
      <c r="F7505" t="str">
        <f>VLOOKUP(C7505,lookups!$F$2:$I$27,4,FALSE)</f>
        <v>na</v>
      </c>
      <c r="G7505">
        <v>16</v>
      </c>
      <c r="H7505" t="s">
        <v>49</v>
      </c>
      <c r="I7505" t="str">
        <f>VLOOKUP(H7505,lookups!$B$2:$C$32,2,FALSE)</f>
        <v>Y</v>
      </c>
      <c r="J7505">
        <v>5</v>
      </c>
      <c r="K7505" t="s">
        <v>10</v>
      </c>
      <c r="L7505">
        <v>1</v>
      </c>
      <c r="M7505">
        <v>0</v>
      </c>
    </row>
    <row r="7506" spans="1:13" x14ac:dyDescent="0.3">
      <c r="A7506">
        <v>2009</v>
      </c>
      <c r="B7506">
        <v>2</v>
      </c>
      <c r="C7506" t="s">
        <v>11</v>
      </c>
      <c r="D7506" t="str">
        <f>VLOOKUP(C7506,lookups!$F$2:$H$27,2,FALSE)</f>
        <v>na</v>
      </c>
      <c r="E7506" t="str">
        <f>VLOOKUP(C7506,lookups!$F$2:$H$27,3,FALSE)</f>
        <v>na</v>
      </c>
      <c r="F7506" t="str">
        <f>VLOOKUP(C7506,lookups!$F$2:$I$27,4,FALSE)</f>
        <v>na</v>
      </c>
      <c r="G7506">
        <v>16</v>
      </c>
      <c r="H7506" t="s">
        <v>49</v>
      </c>
      <c r="I7506" t="str">
        <f>VLOOKUP(H7506,lookups!$B$2:$C$32,2,FALSE)</f>
        <v>Y</v>
      </c>
      <c r="J7506">
        <v>2</v>
      </c>
      <c r="K7506" t="s">
        <v>10</v>
      </c>
      <c r="L7506">
        <v>1</v>
      </c>
      <c r="M7506">
        <v>0</v>
      </c>
    </row>
    <row r="7507" spans="1:13" x14ac:dyDescent="0.3">
      <c r="A7507">
        <v>2009</v>
      </c>
      <c r="B7507">
        <v>2</v>
      </c>
      <c r="C7507" t="s">
        <v>11</v>
      </c>
      <c r="D7507" t="str">
        <f>VLOOKUP(C7507,lookups!$F$2:$H$27,2,FALSE)</f>
        <v>na</v>
      </c>
      <c r="E7507" t="str">
        <f>VLOOKUP(C7507,lookups!$F$2:$H$27,3,FALSE)</f>
        <v>na</v>
      </c>
      <c r="F7507" t="str">
        <f>VLOOKUP(C7507,lookups!$F$2:$I$27,4,FALSE)</f>
        <v>na</v>
      </c>
      <c r="G7507">
        <v>16</v>
      </c>
      <c r="H7507" t="s">
        <v>49</v>
      </c>
      <c r="I7507" t="str">
        <f>VLOOKUP(H7507,lookups!$B$2:$C$32,2,FALSE)</f>
        <v>Y</v>
      </c>
      <c r="J7507">
        <v>3</v>
      </c>
      <c r="K7507" t="s">
        <v>10</v>
      </c>
      <c r="L7507">
        <v>1</v>
      </c>
      <c r="M7507">
        <v>8.49</v>
      </c>
    </row>
    <row r="7508" spans="1:13" x14ac:dyDescent="0.3">
      <c r="A7508">
        <v>2009</v>
      </c>
      <c r="B7508">
        <v>2</v>
      </c>
      <c r="C7508" t="s">
        <v>11</v>
      </c>
      <c r="D7508" t="str">
        <f>VLOOKUP(C7508,lookups!$F$2:$H$27,2,FALSE)</f>
        <v>na</v>
      </c>
      <c r="E7508" t="str">
        <f>VLOOKUP(C7508,lookups!$F$2:$H$27,3,FALSE)</f>
        <v>na</v>
      </c>
      <c r="F7508" t="str">
        <f>VLOOKUP(C7508,lookups!$F$2:$I$27,4,FALSE)</f>
        <v>na</v>
      </c>
      <c r="G7508">
        <v>16</v>
      </c>
      <c r="H7508" t="s">
        <v>49</v>
      </c>
      <c r="I7508" t="str">
        <f>VLOOKUP(H7508,lookups!$B$2:$C$32,2,FALSE)</f>
        <v>Y</v>
      </c>
      <c r="J7508">
        <v>4</v>
      </c>
      <c r="K7508" t="s">
        <v>10</v>
      </c>
      <c r="L7508">
        <v>1</v>
      </c>
      <c r="M7508">
        <v>0</v>
      </c>
    </row>
    <row r="7509" spans="1:13" x14ac:dyDescent="0.3">
      <c r="A7509">
        <v>2009</v>
      </c>
      <c r="B7509">
        <v>2</v>
      </c>
      <c r="C7509" t="s">
        <v>11</v>
      </c>
      <c r="D7509" t="str">
        <f>VLOOKUP(C7509,lookups!$F$2:$H$27,2,FALSE)</f>
        <v>na</v>
      </c>
      <c r="E7509" t="str">
        <f>VLOOKUP(C7509,lookups!$F$2:$H$27,3,FALSE)</f>
        <v>na</v>
      </c>
      <c r="F7509" t="str">
        <f>VLOOKUP(C7509,lookups!$F$2:$I$27,4,FALSE)</f>
        <v>na</v>
      </c>
      <c r="G7509">
        <v>16</v>
      </c>
      <c r="H7509" t="s">
        <v>49</v>
      </c>
      <c r="I7509" t="str">
        <f>VLOOKUP(H7509,lookups!$B$2:$C$32,2,FALSE)</f>
        <v>Y</v>
      </c>
      <c r="J7509">
        <v>5</v>
      </c>
      <c r="K7509" t="s">
        <v>10</v>
      </c>
      <c r="L7509">
        <v>1</v>
      </c>
      <c r="M7509">
        <v>0</v>
      </c>
    </row>
    <row r="7510" spans="1:13" x14ac:dyDescent="0.3">
      <c r="A7510">
        <v>2009</v>
      </c>
      <c r="B7510">
        <v>3</v>
      </c>
      <c r="C7510" t="s">
        <v>12</v>
      </c>
      <c r="D7510" t="str">
        <f>VLOOKUP(C7510,lookups!$F$2:$H$27,2,FALSE)</f>
        <v>na</v>
      </c>
      <c r="E7510" t="str">
        <f>VLOOKUP(C7510,lookups!$F$2:$H$27,3,FALSE)</f>
        <v>na</v>
      </c>
      <c r="F7510" t="str">
        <f>VLOOKUP(C7510,lookups!$F$2:$I$27,4,FALSE)</f>
        <v>na</v>
      </c>
      <c r="G7510">
        <v>16</v>
      </c>
      <c r="H7510" t="s">
        <v>49</v>
      </c>
      <c r="I7510" t="str">
        <f>VLOOKUP(H7510,lookups!$B$2:$C$32,2,FALSE)</f>
        <v>Y</v>
      </c>
      <c r="J7510">
        <v>2</v>
      </c>
      <c r="K7510" t="s">
        <v>10</v>
      </c>
      <c r="L7510">
        <v>1</v>
      </c>
      <c r="M7510">
        <v>0</v>
      </c>
    </row>
    <row r="7511" spans="1:13" x14ac:dyDescent="0.3">
      <c r="A7511">
        <v>2009</v>
      </c>
      <c r="B7511">
        <v>3</v>
      </c>
      <c r="C7511" t="s">
        <v>12</v>
      </c>
      <c r="D7511" t="str">
        <f>VLOOKUP(C7511,lookups!$F$2:$H$27,2,FALSE)</f>
        <v>na</v>
      </c>
      <c r="E7511" t="str">
        <f>VLOOKUP(C7511,lookups!$F$2:$H$27,3,FALSE)</f>
        <v>na</v>
      </c>
      <c r="F7511" t="str">
        <f>VLOOKUP(C7511,lookups!$F$2:$I$27,4,FALSE)</f>
        <v>na</v>
      </c>
      <c r="G7511">
        <v>16</v>
      </c>
      <c r="H7511" t="s">
        <v>49</v>
      </c>
      <c r="I7511" t="str">
        <f>VLOOKUP(H7511,lookups!$B$2:$C$32,2,FALSE)</f>
        <v>Y</v>
      </c>
      <c r="J7511">
        <v>3</v>
      </c>
      <c r="K7511" t="s">
        <v>10</v>
      </c>
      <c r="L7511">
        <v>1</v>
      </c>
      <c r="M7511">
        <v>0</v>
      </c>
    </row>
    <row r="7512" spans="1:13" x14ac:dyDescent="0.3">
      <c r="A7512">
        <v>2009</v>
      </c>
      <c r="B7512">
        <v>3</v>
      </c>
      <c r="C7512" t="s">
        <v>12</v>
      </c>
      <c r="D7512" t="str">
        <f>VLOOKUP(C7512,lookups!$F$2:$H$27,2,FALSE)</f>
        <v>na</v>
      </c>
      <c r="E7512" t="str">
        <f>VLOOKUP(C7512,lookups!$F$2:$H$27,3,FALSE)</f>
        <v>na</v>
      </c>
      <c r="F7512" t="str">
        <f>VLOOKUP(C7512,lookups!$F$2:$I$27,4,FALSE)</f>
        <v>na</v>
      </c>
      <c r="G7512">
        <v>16</v>
      </c>
      <c r="H7512" t="s">
        <v>49</v>
      </c>
      <c r="I7512" t="str">
        <f>VLOOKUP(H7512,lookups!$B$2:$C$32,2,FALSE)</f>
        <v>Y</v>
      </c>
      <c r="J7512">
        <v>4</v>
      </c>
      <c r="K7512" t="s">
        <v>10</v>
      </c>
      <c r="L7512">
        <v>1</v>
      </c>
      <c r="M7512">
        <v>0</v>
      </c>
    </row>
    <row r="7513" spans="1:13" x14ac:dyDescent="0.3">
      <c r="A7513">
        <v>2009</v>
      </c>
      <c r="B7513">
        <v>3</v>
      </c>
      <c r="C7513" t="s">
        <v>12</v>
      </c>
      <c r="D7513" t="str">
        <f>VLOOKUP(C7513,lookups!$F$2:$H$27,2,FALSE)</f>
        <v>na</v>
      </c>
      <c r="E7513" t="str">
        <f>VLOOKUP(C7513,lookups!$F$2:$H$27,3,FALSE)</f>
        <v>na</v>
      </c>
      <c r="F7513" t="str">
        <f>VLOOKUP(C7513,lookups!$F$2:$I$27,4,FALSE)</f>
        <v>na</v>
      </c>
      <c r="G7513">
        <v>16</v>
      </c>
      <c r="H7513" t="s">
        <v>49</v>
      </c>
      <c r="I7513" t="str">
        <f>VLOOKUP(H7513,lookups!$B$2:$C$32,2,FALSE)</f>
        <v>Y</v>
      </c>
      <c r="J7513">
        <v>5</v>
      </c>
      <c r="K7513" t="s">
        <v>10</v>
      </c>
      <c r="L7513">
        <v>1</v>
      </c>
      <c r="M7513">
        <v>0</v>
      </c>
    </row>
    <row r="7514" spans="1:13" x14ac:dyDescent="0.3">
      <c r="A7514">
        <v>2009</v>
      </c>
      <c r="B7514">
        <v>4</v>
      </c>
      <c r="C7514" t="s">
        <v>13</v>
      </c>
      <c r="D7514">
        <f>VLOOKUP(C7514,lookups!$F$2:$H$27,2,FALSE)</f>
        <v>10</v>
      </c>
      <c r="E7514" t="str">
        <f>VLOOKUP(C7514,lookups!$F$2:$H$27,3,FALSE)</f>
        <v>WCVI Troll</v>
      </c>
      <c r="F7514">
        <f>VLOOKUP(C7514,lookups!$F$2:$I$27,4,FALSE)</f>
        <v>6</v>
      </c>
      <c r="G7514">
        <v>16</v>
      </c>
      <c r="H7514" t="s">
        <v>49</v>
      </c>
      <c r="I7514" t="str">
        <f>VLOOKUP(H7514,lookups!$B$2:$C$32,2,FALSE)</f>
        <v>Y</v>
      </c>
      <c r="J7514">
        <v>2</v>
      </c>
      <c r="K7514" t="s">
        <v>10</v>
      </c>
      <c r="L7514">
        <v>1</v>
      </c>
      <c r="M7514">
        <v>0</v>
      </c>
    </row>
    <row r="7515" spans="1:13" x14ac:dyDescent="0.3">
      <c r="A7515">
        <v>2009</v>
      </c>
      <c r="B7515">
        <v>4</v>
      </c>
      <c r="C7515" t="s">
        <v>13</v>
      </c>
      <c r="D7515">
        <f>VLOOKUP(C7515,lookups!$F$2:$H$27,2,FALSE)</f>
        <v>10</v>
      </c>
      <c r="E7515" t="str">
        <f>VLOOKUP(C7515,lookups!$F$2:$H$27,3,FALSE)</f>
        <v>WCVI Troll</v>
      </c>
      <c r="F7515">
        <f>VLOOKUP(C7515,lookups!$F$2:$I$27,4,FALSE)</f>
        <v>6</v>
      </c>
      <c r="G7515">
        <v>16</v>
      </c>
      <c r="H7515" t="s">
        <v>49</v>
      </c>
      <c r="I7515" t="str">
        <f>VLOOKUP(H7515,lookups!$B$2:$C$32,2,FALSE)</f>
        <v>Y</v>
      </c>
      <c r="J7515">
        <v>3</v>
      </c>
      <c r="K7515" t="s">
        <v>10</v>
      </c>
      <c r="L7515">
        <v>1</v>
      </c>
      <c r="M7515">
        <v>38.770000000000003</v>
      </c>
    </row>
    <row r="7516" spans="1:13" x14ac:dyDescent="0.3">
      <c r="A7516">
        <v>2009</v>
      </c>
      <c r="B7516">
        <v>4</v>
      </c>
      <c r="C7516" t="s">
        <v>13</v>
      </c>
      <c r="D7516">
        <f>VLOOKUP(C7516,lookups!$F$2:$H$27,2,FALSE)</f>
        <v>10</v>
      </c>
      <c r="E7516" t="str">
        <f>VLOOKUP(C7516,lookups!$F$2:$H$27,3,FALSE)</f>
        <v>WCVI Troll</v>
      </c>
      <c r="F7516">
        <f>VLOOKUP(C7516,lookups!$F$2:$I$27,4,FALSE)</f>
        <v>6</v>
      </c>
      <c r="G7516">
        <v>16</v>
      </c>
      <c r="H7516" t="s">
        <v>49</v>
      </c>
      <c r="I7516" t="str">
        <f>VLOOKUP(H7516,lookups!$B$2:$C$32,2,FALSE)</f>
        <v>Y</v>
      </c>
      <c r="J7516">
        <v>4</v>
      </c>
      <c r="K7516" t="s">
        <v>10</v>
      </c>
      <c r="L7516">
        <v>1</v>
      </c>
      <c r="M7516">
        <v>14.58</v>
      </c>
    </row>
    <row r="7517" spans="1:13" x14ac:dyDescent="0.3">
      <c r="A7517">
        <v>2009</v>
      </c>
      <c r="B7517">
        <v>4</v>
      </c>
      <c r="C7517" t="s">
        <v>13</v>
      </c>
      <c r="D7517">
        <f>VLOOKUP(C7517,lookups!$F$2:$H$27,2,FALSE)</f>
        <v>10</v>
      </c>
      <c r="E7517" t="str">
        <f>VLOOKUP(C7517,lookups!$F$2:$H$27,3,FALSE)</f>
        <v>WCVI Troll</v>
      </c>
      <c r="F7517">
        <f>VLOOKUP(C7517,lookups!$F$2:$I$27,4,FALSE)</f>
        <v>6</v>
      </c>
      <c r="G7517">
        <v>16</v>
      </c>
      <c r="H7517" t="s">
        <v>49</v>
      </c>
      <c r="I7517" t="str">
        <f>VLOOKUP(H7517,lookups!$B$2:$C$32,2,FALSE)</f>
        <v>Y</v>
      </c>
      <c r="J7517">
        <v>5</v>
      </c>
      <c r="K7517" t="s">
        <v>10</v>
      </c>
      <c r="L7517">
        <v>1</v>
      </c>
      <c r="M7517">
        <v>0</v>
      </c>
    </row>
    <row r="7518" spans="1:13" x14ac:dyDescent="0.3">
      <c r="A7518">
        <v>2009</v>
      </c>
      <c r="B7518">
        <v>5</v>
      </c>
      <c r="C7518" t="s">
        <v>14</v>
      </c>
      <c r="D7518" t="str">
        <f>VLOOKUP(C7518,lookups!$F$2:$H$27,2,FALSE)</f>
        <v>na</v>
      </c>
      <c r="E7518" t="str">
        <f>VLOOKUP(C7518,lookups!$F$2:$H$27,3,FALSE)</f>
        <v>na</v>
      </c>
      <c r="F7518" t="str">
        <f>VLOOKUP(C7518,lookups!$F$2:$I$27,4,FALSE)</f>
        <v>na</v>
      </c>
      <c r="G7518">
        <v>16</v>
      </c>
      <c r="H7518" t="s">
        <v>49</v>
      </c>
      <c r="I7518" t="str">
        <f>VLOOKUP(H7518,lookups!$B$2:$C$32,2,FALSE)</f>
        <v>Y</v>
      </c>
      <c r="J7518">
        <v>2</v>
      </c>
      <c r="K7518" t="s">
        <v>10</v>
      </c>
      <c r="L7518">
        <v>1</v>
      </c>
      <c r="M7518">
        <v>0</v>
      </c>
    </row>
    <row r="7519" spans="1:13" x14ac:dyDescent="0.3">
      <c r="A7519">
        <v>2009</v>
      </c>
      <c r="B7519">
        <v>5</v>
      </c>
      <c r="C7519" t="s">
        <v>14</v>
      </c>
      <c r="D7519" t="str">
        <f>VLOOKUP(C7519,lookups!$F$2:$H$27,2,FALSE)</f>
        <v>na</v>
      </c>
      <c r="E7519" t="str">
        <f>VLOOKUP(C7519,lookups!$F$2:$H$27,3,FALSE)</f>
        <v>na</v>
      </c>
      <c r="F7519" t="str">
        <f>VLOOKUP(C7519,lookups!$F$2:$I$27,4,FALSE)</f>
        <v>na</v>
      </c>
      <c r="G7519">
        <v>16</v>
      </c>
      <c r="H7519" t="s">
        <v>49</v>
      </c>
      <c r="I7519" t="str">
        <f>VLOOKUP(H7519,lookups!$B$2:$C$32,2,FALSE)</f>
        <v>Y</v>
      </c>
      <c r="J7519">
        <v>3</v>
      </c>
      <c r="K7519" t="s">
        <v>10</v>
      </c>
      <c r="L7519">
        <v>1</v>
      </c>
      <c r="M7519">
        <v>0</v>
      </c>
    </row>
    <row r="7520" spans="1:13" x14ac:dyDescent="0.3">
      <c r="A7520">
        <v>2009</v>
      </c>
      <c r="B7520">
        <v>5</v>
      </c>
      <c r="C7520" t="s">
        <v>14</v>
      </c>
      <c r="D7520" t="str">
        <f>VLOOKUP(C7520,lookups!$F$2:$H$27,2,FALSE)</f>
        <v>na</v>
      </c>
      <c r="E7520" t="str">
        <f>VLOOKUP(C7520,lookups!$F$2:$H$27,3,FALSE)</f>
        <v>na</v>
      </c>
      <c r="F7520" t="str">
        <f>VLOOKUP(C7520,lookups!$F$2:$I$27,4,FALSE)</f>
        <v>na</v>
      </c>
      <c r="G7520">
        <v>16</v>
      </c>
      <c r="H7520" t="s">
        <v>49</v>
      </c>
      <c r="I7520" t="str">
        <f>VLOOKUP(H7520,lookups!$B$2:$C$32,2,FALSE)</f>
        <v>Y</v>
      </c>
      <c r="J7520">
        <v>4</v>
      </c>
      <c r="K7520" t="s">
        <v>10</v>
      </c>
      <c r="L7520">
        <v>1</v>
      </c>
      <c r="M7520">
        <v>0</v>
      </c>
    </row>
    <row r="7521" spans="1:13" x14ac:dyDescent="0.3">
      <c r="A7521">
        <v>2009</v>
      </c>
      <c r="B7521">
        <v>5</v>
      </c>
      <c r="C7521" t="s">
        <v>14</v>
      </c>
      <c r="D7521" t="str">
        <f>VLOOKUP(C7521,lookups!$F$2:$H$27,2,FALSE)</f>
        <v>na</v>
      </c>
      <c r="E7521" t="str">
        <f>VLOOKUP(C7521,lookups!$F$2:$H$27,3,FALSE)</f>
        <v>na</v>
      </c>
      <c r="F7521" t="str">
        <f>VLOOKUP(C7521,lookups!$F$2:$I$27,4,FALSE)</f>
        <v>na</v>
      </c>
      <c r="G7521">
        <v>16</v>
      </c>
      <c r="H7521" t="s">
        <v>49</v>
      </c>
      <c r="I7521" t="str">
        <f>VLOOKUP(H7521,lookups!$B$2:$C$32,2,FALSE)</f>
        <v>Y</v>
      </c>
      <c r="J7521">
        <v>5</v>
      </c>
      <c r="K7521" t="s">
        <v>10</v>
      </c>
      <c r="L7521">
        <v>1</v>
      </c>
      <c r="M7521">
        <v>0</v>
      </c>
    </row>
    <row r="7522" spans="1:13" x14ac:dyDescent="0.3">
      <c r="A7522">
        <v>2009</v>
      </c>
      <c r="B7522">
        <v>6</v>
      </c>
      <c r="C7522" t="s">
        <v>15</v>
      </c>
      <c r="D7522" t="str">
        <f>VLOOKUP(C7522,lookups!$F$2:$H$27,2,FALSE)</f>
        <v>na</v>
      </c>
      <c r="E7522" t="str">
        <f>VLOOKUP(C7522,lookups!$F$2:$H$27,3,FALSE)</f>
        <v>na</v>
      </c>
      <c r="F7522" t="str">
        <f>VLOOKUP(C7522,lookups!$F$2:$I$27,4,FALSE)</f>
        <v>na</v>
      </c>
      <c r="G7522">
        <v>16</v>
      </c>
      <c r="H7522" t="s">
        <v>49</v>
      </c>
      <c r="I7522" t="str">
        <f>VLOOKUP(H7522,lookups!$B$2:$C$32,2,FALSE)</f>
        <v>Y</v>
      </c>
      <c r="J7522">
        <v>2</v>
      </c>
      <c r="K7522" t="s">
        <v>10</v>
      </c>
      <c r="L7522">
        <v>1</v>
      </c>
      <c r="M7522">
        <v>0</v>
      </c>
    </row>
    <row r="7523" spans="1:13" x14ac:dyDescent="0.3">
      <c r="A7523">
        <v>2009</v>
      </c>
      <c r="B7523">
        <v>6</v>
      </c>
      <c r="C7523" t="s">
        <v>15</v>
      </c>
      <c r="D7523" t="str">
        <f>VLOOKUP(C7523,lookups!$F$2:$H$27,2,FALSE)</f>
        <v>na</v>
      </c>
      <c r="E7523" t="str">
        <f>VLOOKUP(C7523,lookups!$F$2:$H$27,3,FALSE)</f>
        <v>na</v>
      </c>
      <c r="F7523" t="str">
        <f>VLOOKUP(C7523,lookups!$F$2:$I$27,4,FALSE)</f>
        <v>na</v>
      </c>
      <c r="G7523">
        <v>16</v>
      </c>
      <c r="H7523" t="s">
        <v>49</v>
      </c>
      <c r="I7523" t="str">
        <f>VLOOKUP(H7523,lookups!$B$2:$C$32,2,FALSE)</f>
        <v>Y</v>
      </c>
      <c r="J7523">
        <v>3</v>
      </c>
      <c r="K7523" t="s">
        <v>10</v>
      </c>
      <c r="L7523">
        <v>1</v>
      </c>
      <c r="M7523">
        <v>0</v>
      </c>
    </row>
    <row r="7524" spans="1:13" x14ac:dyDescent="0.3">
      <c r="A7524">
        <v>2009</v>
      </c>
      <c r="B7524">
        <v>6</v>
      </c>
      <c r="C7524" t="s">
        <v>15</v>
      </c>
      <c r="D7524" t="str">
        <f>VLOOKUP(C7524,lookups!$F$2:$H$27,2,FALSE)</f>
        <v>na</v>
      </c>
      <c r="E7524" t="str">
        <f>VLOOKUP(C7524,lookups!$F$2:$H$27,3,FALSE)</f>
        <v>na</v>
      </c>
      <c r="F7524" t="str">
        <f>VLOOKUP(C7524,lookups!$F$2:$I$27,4,FALSE)</f>
        <v>na</v>
      </c>
      <c r="G7524">
        <v>16</v>
      </c>
      <c r="H7524" t="s">
        <v>49</v>
      </c>
      <c r="I7524" t="str">
        <f>VLOOKUP(H7524,lookups!$B$2:$C$32,2,FALSE)</f>
        <v>Y</v>
      </c>
      <c r="J7524">
        <v>4</v>
      </c>
      <c r="K7524" t="s">
        <v>10</v>
      </c>
      <c r="L7524">
        <v>1</v>
      </c>
      <c r="M7524">
        <v>0</v>
      </c>
    </row>
    <row r="7525" spans="1:13" x14ac:dyDescent="0.3">
      <c r="A7525">
        <v>2009</v>
      </c>
      <c r="B7525">
        <v>6</v>
      </c>
      <c r="C7525" t="s">
        <v>15</v>
      </c>
      <c r="D7525" t="str">
        <f>VLOOKUP(C7525,lookups!$F$2:$H$27,2,FALSE)</f>
        <v>na</v>
      </c>
      <c r="E7525" t="str">
        <f>VLOOKUP(C7525,lookups!$F$2:$H$27,3,FALSE)</f>
        <v>na</v>
      </c>
      <c r="F7525" t="str">
        <f>VLOOKUP(C7525,lookups!$F$2:$I$27,4,FALSE)</f>
        <v>na</v>
      </c>
      <c r="G7525">
        <v>16</v>
      </c>
      <c r="H7525" t="s">
        <v>49</v>
      </c>
      <c r="I7525" t="str">
        <f>VLOOKUP(H7525,lookups!$B$2:$C$32,2,FALSE)</f>
        <v>Y</v>
      </c>
      <c r="J7525">
        <v>5</v>
      </c>
      <c r="K7525" t="s">
        <v>10</v>
      </c>
      <c r="L7525">
        <v>1</v>
      </c>
      <c r="M7525">
        <v>0</v>
      </c>
    </row>
    <row r="7526" spans="1:13" x14ac:dyDescent="0.3">
      <c r="A7526">
        <v>2009</v>
      </c>
      <c r="B7526">
        <v>7</v>
      </c>
      <c r="C7526" t="s">
        <v>16</v>
      </c>
      <c r="D7526">
        <f>VLOOKUP(C7526,lookups!$F$2:$H$27,2,FALSE)</f>
        <v>2</v>
      </c>
      <c r="E7526" t="str">
        <f>VLOOKUP(C7526,lookups!$F$2:$H$27,3,FALSE)</f>
        <v>SEAK Net</v>
      </c>
      <c r="F7526">
        <f>VLOOKUP(C7526,lookups!$F$2:$I$27,4,FALSE)</f>
        <v>1</v>
      </c>
      <c r="G7526">
        <v>16</v>
      </c>
      <c r="H7526" t="s">
        <v>49</v>
      </c>
      <c r="I7526" t="str">
        <f>VLOOKUP(H7526,lookups!$B$2:$C$32,2,FALSE)</f>
        <v>Y</v>
      </c>
      <c r="J7526">
        <v>2</v>
      </c>
      <c r="K7526" t="s">
        <v>10</v>
      </c>
      <c r="L7526">
        <v>1</v>
      </c>
      <c r="M7526">
        <v>5.9</v>
      </c>
    </row>
    <row r="7527" spans="1:13" x14ac:dyDescent="0.3">
      <c r="A7527">
        <v>2009</v>
      </c>
      <c r="B7527">
        <v>7</v>
      </c>
      <c r="C7527" t="s">
        <v>16</v>
      </c>
      <c r="D7527">
        <f>VLOOKUP(C7527,lookups!$F$2:$H$27,2,FALSE)</f>
        <v>2</v>
      </c>
      <c r="E7527" t="str">
        <f>VLOOKUP(C7527,lookups!$F$2:$H$27,3,FALSE)</f>
        <v>SEAK Net</v>
      </c>
      <c r="F7527">
        <f>VLOOKUP(C7527,lookups!$F$2:$I$27,4,FALSE)</f>
        <v>1</v>
      </c>
      <c r="G7527">
        <v>16</v>
      </c>
      <c r="H7527" t="s">
        <v>49</v>
      </c>
      <c r="I7527" t="str">
        <f>VLOOKUP(H7527,lookups!$B$2:$C$32,2,FALSE)</f>
        <v>Y</v>
      </c>
      <c r="J7527">
        <v>3</v>
      </c>
      <c r="K7527" t="s">
        <v>10</v>
      </c>
      <c r="L7527">
        <v>1</v>
      </c>
      <c r="M7527">
        <v>0</v>
      </c>
    </row>
    <row r="7528" spans="1:13" x14ac:dyDescent="0.3">
      <c r="A7528">
        <v>2009</v>
      </c>
      <c r="B7528">
        <v>7</v>
      </c>
      <c r="C7528" t="s">
        <v>16</v>
      </c>
      <c r="D7528">
        <f>VLOOKUP(C7528,lookups!$F$2:$H$27,2,FALSE)</f>
        <v>2</v>
      </c>
      <c r="E7528" t="str">
        <f>VLOOKUP(C7528,lookups!$F$2:$H$27,3,FALSE)</f>
        <v>SEAK Net</v>
      </c>
      <c r="F7528">
        <f>VLOOKUP(C7528,lookups!$F$2:$I$27,4,FALSE)</f>
        <v>1</v>
      </c>
      <c r="G7528">
        <v>16</v>
      </c>
      <c r="H7528" t="s">
        <v>49</v>
      </c>
      <c r="I7528" t="str">
        <f>VLOOKUP(H7528,lookups!$B$2:$C$32,2,FALSE)</f>
        <v>Y</v>
      </c>
      <c r="J7528">
        <v>4</v>
      </c>
      <c r="K7528" t="s">
        <v>10</v>
      </c>
      <c r="L7528">
        <v>1</v>
      </c>
      <c r="M7528">
        <v>0</v>
      </c>
    </row>
    <row r="7529" spans="1:13" x14ac:dyDescent="0.3">
      <c r="A7529">
        <v>2009</v>
      </c>
      <c r="B7529">
        <v>7</v>
      </c>
      <c r="C7529" t="s">
        <v>16</v>
      </c>
      <c r="D7529">
        <f>VLOOKUP(C7529,lookups!$F$2:$H$27,2,FALSE)</f>
        <v>2</v>
      </c>
      <c r="E7529" t="str">
        <f>VLOOKUP(C7529,lookups!$F$2:$H$27,3,FALSE)</f>
        <v>SEAK Net</v>
      </c>
      <c r="F7529">
        <f>VLOOKUP(C7529,lookups!$F$2:$I$27,4,FALSE)</f>
        <v>1</v>
      </c>
      <c r="G7529">
        <v>16</v>
      </c>
      <c r="H7529" t="s">
        <v>49</v>
      </c>
      <c r="I7529" t="str">
        <f>VLOOKUP(H7529,lookups!$B$2:$C$32,2,FALSE)</f>
        <v>Y</v>
      </c>
      <c r="J7529">
        <v>5</v>
      </c>
      <c r="K7529" t="s">
        <v>10</v>
      </c>
      <c r="L7529">
        <v>1</v>
      </c>
      <c r="M7529">
        <v>0</v>
      </c>
    </row>
    <row r="7530" spans="1:13" x14ac:dyDescent="0.3">
      <c r="A7530">
        <v>2009</v>
      </c>
      <c r="B7530">
        <v>8</v>
      </c>
      <c r="C7530" t="s">
        <v>17</v>
      </c>
      <c r="D7530">
        <f>VLOOKUP(C7530,lookups!$F$2:$H$27,2,FALSE)</f>
        <v>4</v>
      </c>
      <c r="E7530" t="str">
        <f>VLOOKUP(C7530,lookups!$F$2:$H$27,3,FALSE)</f>
        <v>N/C BC Net</v>
      </c>
      <c r="F7530">
        <f>VLOOKUP(C7530,lookups!$F$2:$I$27,4,FALSE)</f>
        <v>3</v>
      </c>
      <c r="G7530">
        <v>16</v>
      </c>
      <c r="H7530" t="s">
        <v>49</v>
      </c>
      <c r="I7530" t="str">
        <f>VLOOKUP(H7530,lookups!$B$2:$C$32,2,FALSE)</f>
        <v>Y</v>
      </c>
      <c r="J7530">
        <v>2</v>
      </c>
      <c r="K7530" t="s">
        <v>10</v>
      </c>
      <c r="L7530">
        <v>1</v>
      </c>
      <c r="M7530">
        <v>1.63</v>
      </c>
    </row>
    <row r="7531" spans="1:13" x14ac:dyDescent="0.3">
      <c r="A7531">
        <v>2009</v>
      </c>
      <c r="B7531">
        <v>8</v>
      </c>
      <c r="C7531" t="s">
        <v>17</v>
      </c>
      <c r="D7531">
        <f>VLOOKUP(C7531,lookups!$F$2:$H$27,2,FALSE)</f>
        <v>4</v>
      </c>
      <c r="E7531" t="str">
        <f>VLOOKUP(C7531,lookups!$F$2:$H$27,3,FALSE)</f>
        <v>N/C BC Net</v>
      </c>
      <c r="F7531">
        <f>VLOOKUP(C7531,lookups!$F$2:$I$27,4,FALSE)</f>
        <v>3</v>
      </c>
      <c r="G7531">
        <v>16</v>
      </c>
      <c r="H7531" t="s">
        <v>49</v>
      </c>
      <c r="I7531" t="str">
        <f>VLOOKUP(H7531,lookups!$B$2:$C$32,2,FALSE)</f>
        <v>Y</v>
      </c>
      <c r="J7531">
        <v>3</v>
      </c>
      <c r="K7531" t="s">
        <v>10</v>
      </c>
      <c r="L7531">
        <v>1</v>
      </c>
      <c r="M7531">
        <v>2.4700000000000002</v>
      </c>
    </row>
    <row r="7532" spans="1:13" x14ac:dyDescent="0.3">
      <c r="A7532">
        <v>2009</v>
      </c>
      <c r="B7532">
        <v>8</v>
      </c>
      <c r="C7532" t="s">
        <v>17</v>
      </c>
      <c r="D7532">
        <f>VLOOKUP(C7532,lookups!$F$2:$H$27,2,FALSE)</f>
        <v>4</v>
      </c>
      <c r="E7532" t="str">
        <f>VLOOKUP(C7532,lookups!$F$2:$H$27,3,FALSE)</f>
        <v>N/C BC Net</v>
      </c>
      <c r="F7532">
        <f>VLOOKUP(C7532,lookups!$F$2:$I$27,4,FALSE)</f>
        <v>3</v>
      </c>
      <c r="G7532">
        <v>16</v>
      </c>
      <c r="H7532" t="s">
        <v>49</v>
      </c>
      <c r="I7532" t="str">
        <f>VLOOKUP(H7532,lookups!$B$2:$C$32,2,FALSE)</f>
        <v>Y</v>
      </c>
      <c r="J7532">
        <v>4</v>
      </c>
      <c r="K7532" t="s">
        <v>10</v>
      </c>
      <c r="L7532">
        <v>1</v>
      </c>
      <c r="M7532">
        <v>0</v>
      </c>
    </row>
    <row r="7533" spans="1:13" x14ac:dyDescent="0.3">
      <c r="A7533">
        <v>2009</v>
      </c>
      <c r="B7533">
        <v>8</v>
      </c>
      <c r="C7533" t="s">
        <v>17</v>
      </c>
      <c r="D7533">
        <f>VLOOKUP(C7533,lookups!$F$2:$H$27,2,FALSE)</f>
        <v>4</v>
      </c>
      <c r="E7533" t="str">
        <f>VLOOKUP(C7533,lookups!$F$2:$H$27,3,FALSE)</f>
        <v>N/C BC Net</v>
      </c>
      <c r="F7533">
        <f>VLOOKUP(C7533,lookups!$F$2:$I$27,4,FALSE)</f>
        <v>3</v>
      </c>
      <c r="G7533">
        <v>16</v>
      </c>
      <c r="H7533" t="s">
        <v>49</v>
      </c>
      <c r="I7533" t="str">
        <f>VLOOKUP(H7533,lookups!$B$2:$C$32,2,FALSE)</f>
        <v>Y</v>
      </c>
      <c r="J7533">
        <v>5</v>
      </c>
      <c r="K7533" t="s">
        <v>10</v>
      </c>
      <c r="L7533">
        <v>1</v>
      </c>
      <c r="M7533">
        <v>0</v>
      </c>
    </row>
    <row r="7534" spans="1:13" x14ac:dyDescent="0.3">
      <c r="A7534">
        <v>2009</v>
      </c>
      <c r="B7534">
        <v>9</v>
      </c>
      <c r="C7534" t="s">
        <v>18</v>
      </c>
      <c r="D7534" t="str">
        <f>VLOOKUP(C7534,lookups!$F$2:$H$27,2,FALSE)</f>
        <v>na</v>
      </c>
      <c r="E7534" t="str">
        <f>VLOOKUP(C7534,lookups!$F$2:$H$27,3,FALSE)</f>
        <v>na</v>
      </c>
      <c r="F7534" t="str">
        <f>VLOOKUP(C7534,lookups!$F$2:$I$27,4,FALSE)</f>
        <v>na</v>
      </c>
      <c r="G7534">
        <v>16</v>
      </c>
      <c r="H7534" t="s">
        <v>49</v>
      </c>
      <c r="I7534" t="str">
        <f>VLOOKUP(H7534,lookups!$B$2:$C$32,2,FALSE)</f>
        <v>Y</v>
      </c>
      <c r="J7534">
        <v>2</v>
      </c>
      <c r="K7534" t="s">
        <v>10</v>
      </c>
      <c r="L7534">
        <v>1</v>
      </c>
      <c r="M7534">
        <v>1.98</v>
      </c>
    </row>
    <row r="7535" spans="1:13" x14ac:dyDescent="0.3">
      <c r="A7535">
        <v>2009</v>
      </c>
      <c r="B7535">
        <v>9</v>
      </c>
      <c r="C7535" t="s">
        <v>18</v>
      </c>
      <c r="D7535" t="str">
        <f>VLOOKUP(C7535,lookups!$F$2:$H$27,2,FALSE)</f>
        <v>na</v>
      </c>
      <c r="E7535" t="str">
        <f>VLOOKUP(C7535,lookups!$F$2:$H$27,3,FALSE)</f>
        <v>na</v>
      </c>
      <c r="F7535" t="str">
        <f>VLOOKUP(C7535,lookups!$F$2:$I$27,4,FALSE)</f>
        <v>na</v>
      </c>
      <c r="G7535">
        <v>16</v>
      </c>
      <c r="H7535" t="s">
        <v>49</v>
      </c>
      <c r="I7535" t="str">
        <f>VLOOKUP(H7535,lookups!$B$2:$C$32,2,FALSE)</f>
        <v>Y</v>
      </c>
      <c r="J7535">
        <v>3</v>
      </c>
      <c r="K7535" t="s">
        <v>10</v>
      </c>
      <c r="L7535">
        <v>1</v>
      </c>
      <c r="M7535">
        <v>0.26</v>
      </c>
    </row>
    <row r="7536" spans="1:13" x14ac:dyDescent="0.3">
      <c r="A7536">
        <v>2009</v>
      </c>
      <c r="B7536">
        <v>9</v>
      </c>
      <c r="C7536" t="s">
        <v>18</v>
      </c>
      <c r="D7536" t="str">
        <f>VLOOKUP(C7536,lookups!$F$2:$H$27,2,FALSE)</f>
        <v>na</v>
      </c>
      <c r="E7536" t="str">
        <f>VLOOKUP(C7536,lookups!$F$2:$H$27,3,FALSE)</f>
        <v>na</v>
      </c>
      <c r="F7536" t="str">
        <f>VLOOKUP(C7536,lookups!$F$2:$I$27,4,FALSE)</f>
        <v>na</v>
      </c>
      <c r="G7536">
        <v>16</v>
      </c>
      <c r="H7536" t="s">
        <v>49</v>
      </c>
      <c r="I7536" t="str">
        <f>VLOOKUP(H7536,lookups!$B$2:$C$32,2,FALSE)</f>
        <v>Y</v>
      </c>
      <c r="J7536">
        <v>4</v>
      </c>
      <c r="K7536" t="s">
        <v>10</v>
      </c>
      <c r="L7536">
        <v>1</v>
      </c>
      <c r="M7536">
        <v>0</v>
      </c>
    </row>
    <row r="7537" spans="1:13" x14ac:dyDescent="0.3">
      <c r="A7537">
        <v>2009</v>
      </c>
      <c r="B7537">
        <v>9</v>
      </c>
      <c r="C7537" t="s">
        <v>18</v>
      </c>
      <c r="D7537" t="str">
        <f>VLOOKUP(C7537,lookups!$F$2:$H$27,2,FALSE)</f>
        <v>na</v>
      </c>
      <c r="E7537" t="str">
        <f>VLOOKUP(C7537,lookups!$F$2:$H$27,3,FALSE)</f>
        <v>na</v>
      </c>
      <c r="F7537" t="str">
        <f>VLOOKUP(C7537,lookups!$F$2:$I$27,4,FALSE)</f>
        <v>na</v>
      </c>
      <c r="G7537">
        <v>16</v>
      </c>
      <c r="H7537" t="s">
        <v>49</v>
      </c>
      <c r="I7537" t="str">
        <f>VLOOKUP(H7537,lookups!$B$2:$C$32,2,FALSE)</f>
        <v>Y</v>
      </c>
      <c r="J7537">
        <v>5</v>
      </c>
      <c r="K7537" t="s">
        <v>10</v>
      </c>
      <c r="L7537">
        <v>1</v>
      </c>
      <c r="M7537">
        <v>0</v>
      </c>
    </row>
    <row r="7538" spans="1:13" x14ac:dyDescent="0.3">
      <c r="A7538">
        <v>2009</v>
      </c>
      <c r="B7538">
        <v>10</v>
      </c>
      <c r="C7538" t="s">
        <v>19</v>
      </c>
      <c r="D7538">
        <f>VLOOKUP(C7538,lookups!$F$2:$H$27,2,FALSE)</f>
        <v>5</v>
      </c>
      <c r="E7538" t="str">
        <f>VLOOKUP(C7538,lookups!$F$2:$H$27,3,FALSE)</f>
        <v>WCVI Net</v>
      </c>
      <c r="F7538">
        <f>VLOOKUP(C7538,lookups!$F$2:$I$27,4,FALSE)</f>
        <v>4</v>
      </c>
      <c r="G7538">
        <v>16</v>
      </c>
      <c r="H7538" t="s">
        <v>49</v>
      </c>
      <c r="I7538" t="str">
        <f>VLOOKUP(H7538,lookups!$B$2:$C$32,2,FALSE)</f>
        <v>Y</v>
      </c>
      <c r="J7538">
        <v>2</v>
      </c>
      <c r="K7538" t="s">
        <v>10</v>
      </c>
      <c r="L7538">
        <v>1</v>
      </c>
      <c r="M7538">
        <v>10.87</v>
      </c>
    </row>
    <row r="7539" spans="1:13" x14ac:dyDescent="0.3">
      <c r="A7539">
        <v>2009</v>
      </c>
      <c r="B7539">
        <v>10</v>
      </c>
      <c r="C7539" t="s">
        <v>19</v>
      </c>
      <c r="D7539">
        <f>VLOOKUP(C7539,lookups!$F$2:$H$27,2,FALSE)</f>
        <v>5</v>
      </c>
      <c r="E7539" t="str">
        <f>VLOOKUP(C7539,lookups!$F$2:$H$27,3,FALSE)</f>
        <v>WCVI Net</v>
      </c>
      <c r="F7539">
        <f>VLOOKUP(C7539,lookups!$F$2:$I$27,4,FALSE)</f>
        <v>4</v>
      </c>
      <c r="G7539">
        <v>16</v>
      </c>
      <c r="H7539" t="s">
        <v>49</v>
      </c>
      <c r="I7539" t="str">
        <f>VLOOKUP(H7539,lookups!$B$2:$C$32,2,FALSE)</f>
        <v>Y</v>
      </c>
      <c r="J7539">
        <v>3</v>
      </c>
      <c r="K7539" t="s">
        <v>10</v>
      </c>
      <c r="L7539">
        <v>1</v>
      </c>
      <c r="M7539">
        <v>10.75</v>
      </c>
    </row>
    <row r="7540" spans="1:13" x14ac:dyDescent="0.3">
      <c r="A7540">
        <v>2009</v>
      </c>
      <c r="B7540">
        <v>10</v>
      </c>
      <c r="C7540" t="s">
        <v>19</v>
      </c>
      <c r="D7540">
        <f>VLOOKUP(C7540,lookups!$F$2:$H$27,2,FALSE)</f>
        <v>5</v>
      </c>
      <c r="E7540" t="str">
        <f>VLOOKUP(C7540,lookups!$F$2:$H$27,3,FALSE)</f>
        <v>WCVI Net</v>
      </c>
      <c r="F7540">
        <f>VLOOKUP(C7540,lookups!$F$2:$I$27,4,FALSE)</f>
        <v>4</v>
      </c>
      <c r="G7540">
        <v>16</v>
      </c>
      <c r="H7540" t="s">
        <v>49</v>
      </c>
      <c r="I7540" t="str">
        <f>VLOOKUP(H7540,lookups!$B$2:$C$32,2,FALSE)</f>
        <v>Y</v>
      </c>
      <c r="J7540">
        <v>4</v>
      </c>
      <c r="K7540" t="s">
        <v>10</v>
      </c>
      <c r="L7540">
        <v>1</v>
      </c>
      <c r="M7540">
        <v>0</v>
      </c>
    </row>
    <row r="7541" spans="1:13" x14ac:dyDescent="0.3">
      <c r="A7541">
        <v>2009</v>
      </c>
      <c r="B7541">
        <v>10</v>
      </c>
      <c r="C7541" t="s">
        <v>19</v>
      </c>
      <c r="D7541">
        <f>VLOOKUP(C7541,lookups!$F$2:$H$27,2,FALSE)</f>
        <v>5</v>
      </c>
      <c r="E7541" t="str">
        <f>VLOOKUP(C7541,lookups!$F$2:$H$27,3,FALSE)</f>
        <v>WCVI Net</v>
      </c>
      <c r="F7541">
        <f>VLOOKUP(C7541,lookups!$F$2:$I$27,4,FALSE)</f>
        <v>4</v>
      </c>
      <c r="G7541">
        <v>16</v>
      </c>
      <c r="H7541" t="s">
        <v>49</v>
      </c>
      <c r="I7541" t="str">
        <f>VLOOKUP(H7541,lookups!$B$2:$C$32,2,FALSE)</f>
        <v>Y</v>
      </c>
      <c r="J7541">
        <v>5</v>
      </c>
      <c r="K7541" t="s">
        <v>10</v>
      </c>
      <c r="L7541">
        <v>1</v>
      </c>
      <c r="M7541">
        <v>0</v>
      </c>
    </row>
    <row r="7542" spans="1:13" x14ac:dyDescent="0.3">
      <c r="A7542">
        <v>2009</v>
      </c>
      <c r="B7542">
        <v>11</v>
      </c>
      <c r="C7542" t="s">
        <v>20</v>
      </c>
      <c r="D7542" t="str">
        <f>VLOOKUP(C7542,lookups!$F$2:$H$27,2,FALSE)</f>
        <v>6-7</v>
      </c>
      <c r="E7542" t="str">
        <f>VLOOKUP(C7542,lookups!$F$2:$H$27,3,FALSE)</f>
        <v>GeoStr/BC JDF Net</v>
      </c>
      <c r="F7542">
        <f>VLOOKUP(C7542,lookups!$F$2:$I$27,4,FALSE)</f>
        <v>5</v>
      </c>
      <c r="G7542">
        <v>16</v>
      </c>
      <c r="H7542" t="s">
        <v>49</v>
      </c>
      <c r="I7542" t="str">
        <f>VLOOKUP(H7542,lookups!$B$2:$C$32,2,FALSE)</f>
        <v>Y</v>
      </c>
      <c r="J7542">
        <v>2</v>
      </c>
      <c r="K7542" t="s">
        <v>10</v>
      </c>
      <c r="L7542">
        <v>1</v>
      </c>
      <c r="M7542">
        <v>0</v>
      </c>
    </row>
    <row r="7543" spans="1:13" x14ac:dyDescent="0.3">
      <c r="A7543">
        <v>2009</v>
      </c>
      <c r="B7543">
        <v>11</v>
      </c>
      <c r="C7543" t="s">
        <v>20</v>
      </c>
      <c r="D7543" t="str">
        <f>VLOOKUP(C7543,lookups!$F$2:$H$27,2,FALSE)</f>
        <v>6-7</v>
      </c>
      <c r="E7543" t="str">
        <f>VLOOKUP(C7543,lookups!$F$2:$H$27,3,FALSE)</f>
        <v>GeoStr/BC JDF Net</v>
      </c>
      <c r="F7543">
        <f>VLOOKUP(C7543,lookups!$F$2:$I$27,4,FALSE)</f>
        <v>5</v>
      </c>
      <c r="G7543">
        <v>16</v>
      </c>
      <c r="H7543" t="s">
        <v>49</v>
      </c>
      <c r="I7543" t="str">
        <f>VLOOKUP(H7543,lookups!$B$2:$C$32,2,FALSE)</f>
        <v>Y</v>
      </c>
      <c r="J7543">
        <v>3</v>
      </c>
      <c r="K7543" t="s">
        <v>10</v>
      </c>
      <c r="L7543">
        <v>1</v>
      </c>
      <c r="M7543">
        <v>0</v>
      </c>
    </row>
    <row r="7544" spans="1:13" x14ac:dyDescent="0.3">
      <c r="A7544">
        <v>2009</v>
      </c>
      <c r="B7544">
        <v>11</v>
      </c>
      <c r="C7544" t="s">
        <v>20</v>
      </c>
      <c r="D7544" t="str">
        <f>VLOOKUP(C7544,lookups!$F$2:$H$27,2,FALSE)</f>
        <v>6-7</v>
      </c>
      <c r="E7544" t="str">
        <f>VLOOKUP(C7544,lookups!$F$2:$H$27,3,FALSE)</f>
        <v>GeoStr/BC JDF Net</v>
      </c>
      <c r="F7544">
        <f>VLOOKUP(C7544,lookups!$F$2:$I$27,4,FALSE)</f>
        <v>5</v>
      </c>
      <c r="G7544">
        <v>16</v>
      </c>
      <c r="H7544" t="s">
        <v>49</v>
      </c>
      <c r="I7544" t="str">
        <f>VLOOKUP(H7544,lookups!$B$2:$C$32,2,FALSE)</f>
        <v>Y</v>
      </c>
      <c r="J7544">
        <v>4</v>
      </c>
      <c r="K7544" t="s">
        <v>10</v>
      </c>
      <c r="L7544">
        <v>1</v>
      </c>
      <c r="M7544">
        <v>0</v>
      </c>
    </row>
    <row r="7545" spans="1:13" x14ac:dyDescent="0.3">
      <c r="A7545">
        <v>2009</v>
      </c>
      <c r="B7545">
        <v>11</v>
      </c>
      <c r="C7545" t="s">
        <v>20</v>
      </c>
      <c r="D7545" t="str">
        <f>VLOOKUP(C7545,lookups!$F$2:$H$27,2,FALSE)</f>
        <v>6-7</v>
      </c>
      <c r="E7545" t="str">
        <f>VLOOKUP(C7545,lookups!$F$2:$H$27,3,FALSE)</f>
        <v>GeoStr/BC JDF Net</v>
      </c>
      <c r="F7545">
        <f>VLOOKUP(C7545,lookups!$F$2:$I$27,4,FALSE)</f>
        <v>5</v>
      </c>
      <c r="G7545">
        <v>16</v>
      </c>
      <c r="H7545" t="s">
        <v>49</v>
      </c>
      <c r="I7545" t="str">
        <f>VLOOKUP(H7545,lookups!$B$2:$C$32,2,FALSE)</f>
        <v>Y</v>
      </c>
      <c r="J7545">
        <v>5</v>
      </c>
      <c r="K7545" t="s">
        <v>10</v>
      </c>
      <c r="L7545">
        <v>1</v>
      </c>
      <c r="M7545">
        <v>0</v>
      </c>
    </row>
    <row r="7546" spans="1:13" x14ac:dyDescent="0.3">
      <c r="A7546">
        <v>2009</v>
      </c>
      <c r="B7546">
        <v>12</v>
      </c>
      <c r="C7546" t="s">
        <v>21</v>
      </c>
      <c r="D7546" t="str">
        <f>VLOOKUP(C7546,lookups!$F$2:$H$27,2,FALSE)</f>
        <v>na</v>
      </c>
      <c r="E7546" t="str">
        <f>VLOOKUP(C7546,lookups!$F$2:$H$27,3,FALSE)</f>
        <v>na</v>
      </c>
      <c r="F7546" t="str">
        <f>VLOOKUP(C7546,lookups!$F$2:$I$27,4,FALSE)</f>
        <v>na</v>
      </c>
      <c r="G7546">
        <v>16</v>
      </c>
      <c r="H7546" t="s">
        <v>49</v>
      </c>
      <c r="I7546" t="str">
        <f>VLOOKUP(H7546,lookups!$B$2:$C$32,2,FALSE)</f>
        <v>Y</v>
      </c>
      <c r="J7546">
        <v>2</v>
      </c>
      <c r="K7546" t="s">
        <v>10</v>
      </c>
      <c r="L7546">
        <v>1</v>
      </c>
      <c r="M7546">
        <v>0</v>
      </c>
    </row>
    <row r="7547" spans="1:13" x14ac:dyDescent="0.3">
      <c r="A7547">
        <v>2009</v>
      </c>
      <c r="B7547">
        <v>12</v>
      </c>
      <c r="C7547" t="s">
        <v>21</v>
      </c>
      <c r="D7547" t="str">
        <f>VLOOKUP(C7547,lookups!$F$2:$H$27,2,FALSE)</f>
        <v>na</v>
      </c>
      <c r="E7547" t="str">
        <f>VLOOKUP(C7547,lookups!$F$2:$H$27,3,FALSE)</f>
        <v>na</v>
      </c>
      <c r="F7547" t="str">
        <f>VLOOKUP(C7547,lookups!$F$2:$I$27,4,FALSE)</f>
        <v>na</v>
      </c>
      <c r="G7547">
        <v>16</v>
      </c>
      <c r="H7547" t="s">
        <v>49</v>
      </c>
      <c r="I7547" t="str">
        <f>VLOOKUP(H7547,lookups!$B$2:$C$32,2,FALSE)</f>
        <v>Y</v>
      </c>
      <c r="J7547">
        <v>3</v>
      </c>
      <c r="K7547" t="s">
        <v>10</v>
      </c>
      <c r="L7547">
        <v>1</v>
      </c>
      <c r="M7547">
        <v>0.01</v>
      </c>
    </row>
    <row r="7548" spans="1:13" x14ac:dyDescent="0.3">
      <c r="A7548">
        <v>2009</v>
      </c>
      <c r="B7548">
        <v>12</v>
      </c>
      <c r="C7548" t="s">
        <v>21</v>
      </c>
      <c r="D7548" t="str">
        <f>VLOOKUP(C7548,lookups!$F$2:$H$27,2,FALSE)</f>
        <v>na</v>
      </c>
      <c r="E7548" t="str">
        <f>VLOOKUP(C7548,lookups!$F$2:$H$27,3,FALSE)</f>
        <v>na</v>
      </c>
      <c r="F7548" t="str">
        <f>VLOOKUP(C7548,lookups!$F$2:$I$27,4,FALSE)</f>
        <v>na</v>
      </c>
      <c r="G7548">
        <v>16</v>
      </c>
      <c r="H7548" t="s">
        <v>49</v>
      </c>
      <c r="I7548" t="str">
        <f>VLOOKUP(H7548,lookups!$B$2:$C$32,2,FALSE)</f>
        <v>Y</v>
      </c>
      <c r="J7548">
        <v>4</v>
      </c>
      <c r="K7548" t="s">
        <v>10</v>
      </c>
      <c r="L7548">
        <v>1</v>
      </c>
      <c r="M7548">
        <v>0.03</v>
      </c>
    </row>
    <row r="7549" spans="1:13" x14ac:dyDescent="0.3">
      <c r="A7549">
        <v>2009</v>
      </c>
      <c r="B7549">
        <v>12</v>
      </c>
      <c r="C7549" t="s">
        <v>21</v>
      </c>
      <c r="D7549" t="str">
        <f>VLOOKUP(C7549,lookups!$F$2:$H$27,2,FALSE)</f>
        <v>na</v>
      </c>
      <c r="E7549" t="str">
        <f>VLOOKUP(C7549,lookups!$F$2:$H$27,3,FALSE)</f>
        <v>na</v>
      </c>
      <c r="F7549" t="str">
        <f>VLOOKUP(C7549,lookups!$F$2:$I$27,4,FALSE)</f>
        <v>na</v>
      </c>
      <c r="G7549">
        <v>16</v>
      </c>
      <c r="H7549" t="s">
        <v>49</v>
      </c>
      <c r="I7549" t="str">
        <f>VLOOKUP(H7549,lookups!$B$2:$C$32,2,FALSE)</f>
        <v>Y</v>
      </c>
      <c r="J7549">
        <v>5</v>
      </c>
      <c r="K7549" t="s">
        <v>10</v>
      </c>
      <c r="L7549">
        <v>1</v>
      </c>
      <c r="M7549">
        <v>0</v>
      </c>
    </row>
    <row r="7550" spans="1:13" x14ac:dyDescent="0.3">
      <c r="A7550">
        <v>2009</v>
      </c>
      <c r="B7550">
        <v>13</v>
      </c>
      <c r="C7550" t="s">
        <v>22</v>
      </c>
      <c r="D7550" t="str">
        <f>VLOOKUP(C7550,lookups!$F$2:$H$27,2,FALSE)</f>
        <v>na</v>
      </c>
      <c r="E7550" t="str">
        <f>VLOOKUP(C7550,lookups!$F$2:$H$27,3,FALSE)</f>
        <v>na</v>
      </c>
      <c r="F7550" t="str">
        <f>VLOOKUP(C7550,lookups!$F$2:$I$27,4,FALSE)</f>
        <v>na</v>
      </c>
      <c r="G7550">
        <v>16</v>
      </c>
      <c r="H7550" t="s">
        <v>49</v>
      </c>
      <c r="I7550" t="str">
        <f>VLOOKUP(H7550,lookups!$B$2:$C$32,2,FALSE)</f>
        <v>Y</v>
      </c>
      <c r="J7550">
        <v>2</v>
      </c>
      <c r="K7550" t="s">
        <v>10</v>
      </c>
      <c r="L7550">
        <v>1</v>
      </c>
      <c r="M7550">
        <v>0.2</v>
      </c>
    </row>
    <row r="7551" spans="1:13" x14ac:dyDescent="0.3">
      <c r="A7551">
        <v>2009</v>
      </c>
      <c r="B7551">
        <v>13</v>
      </c>
      <c r="C7551" t="s">
        <v>22</v>
      </c>
      <c r="D7551" t="str">
        <f>VLOOKUP(C7551,lookups!$F$2:$H$27,2,FALSE)</f>
        <v>na</v>
      </c>
      <c r="E7551" t="str">
        <f>VLOOKUP(C7551,lookups!$F$2:$H$27,3,FALSE)</f>
        <v>na</v>
      </c>
      <c r="F7551" t="str">
        <f>VLOOKUP(C7551,lookups!$F$2:$I$27,4,FALSE)</f>
        <v>na</v>
      </c>
      <c r="G7551">
        <v>16</v>
      </c>
      <c r="H7551" t="s">
        <v>49</v>
      </c>
      <c r="I7551" t="str">
        <f>VLOOKUP(H7551,lookups!$B$2:$C$32,2,FALSE)</f>
        <v>Y</v>
      </c>
      <c r="J7551">
        <v>3</v>
      </c>
      <c r="K7551" t="s">
        <v>10</v>
      </c>
      <c r="L7551">
        <v>1</v>
      </c>
      <c r="M7551">
        <v>4.42</v>
      </c>
    </row>
    <row r="7552" spans="1:13" x14ac:dyDescent="0.3">
      <c r="A7552">
        <v>2009</v>
      </c>
      <c r="B7552">
        <v>13</v>
      </c>
      <c r="C7552" t="s">
        <v>22</v>
      </c>
      <c r="D7552" t="str">
        <f>VLOOKUP(C7552,lookups!$F$2:$H$27,2,FALSE)</f>
        <v>na</v>
      </c>
      <c r="E7552" t="str">
        <f>VLOOKUP(C7552,lookups!$F$2:$H$27,3,FALSE)</f>
        <v>na</v>
      </c>
      <c r="F7552" t="str">
        <f>VLOOKUP(C7552,lookups!$F$2:$I$27,4,FALSE)</f>
        <v>na</v>
      </c>
      <c r="G7552">
        <v>16</v>
      </c>
      <c r="H7552" t="s">
        <v>49</v>
      </c>
      <c r="I7552" t="str">
        <f>VLOOKUP(H7552,lookups!$B$2:$C$32,2,FALSE)</f>
        <v>Y</v>
      </c>
      <c r="J7552">
        <v>4</v>
      </c>
      <c r="K7552" t="s">
        <v>10</v>
      </c>
      <c r="L7552">
        <v>1</v>
      </c>
      <c r="M7552">
        <v>11.36</v>
      </c>
    </row>
    <row r="7553" spans="1:13" x14ac:dyDescent="0.3">
      <c r="A7553">
        <v>2009</v>
      </c>
      <c r="B7553">
        <v>13</v>
      </c>
      <c r="C7553" t="s">
        <v>22</v>
      </c>
      <c r="D7553" t="str">
        <f>VLOOKUP(C7553,lookups!$F$2:$H$27,2,FALSE)</f>
        <v>na</v>
      </c>
      <c r="E7553" t="str">
        <f>VLOOKUP(C7553,lookups!$F$2:$H$27,3,FALSE)</f>
        <v>na</v>
      </c>
      <c r="F7553" t="str">
        <f>VLOOKUP(C7553,lookups!$F$2:$I$27,4,FALSE)</f>
        <v>na</v>
      </c>
      <c r="G7553">
        <v>16</v>
      </c>
      <c r="H7553" t="s">
        <v>49</v>
      </c>
      <c r="I7553" t="str">
        <f>VLOOKUP(H7553,lookups!$B$2:$C$32,2,FALSE)</f>
        <v>Y</v>
      </c>
      <c r="J7553">
        <v>5</v>
      </c>
      <c r="K7553" t="s">
        <v>10</v>
      </c>
      <c r="L7553">
        <v>1</v>
      </c>
      <c r="M7553">
        <v>0</v>
      </c>
    </row>
    <row r="7554" spans="1:13" x14ac:dyDescent="0.3">
      <c r="A7554">
        <v>2009</v>
      </c>
      <c r="B7554">
        <v>14</v>
      </c>
      <c r="C7554" t="s">
        <v>23</v>
      </c>
      <c r="D7554" t="str">
        <f>VLOOKUP(C7554,lookups!$F$2:$H$27,2,FALSE)</f>
        <v>na</v>
      </c>
      <c r="E7554" t="str">
        <f>VLOOKUP(C7554,lookups!$F$2:$H$27,3,FALSE)</f>
        <v>na</v>
      </c>
      <c r="F7554" t="str">
        <f>VLOOKUP(C7554,lookups!$F$2:$I$27,4,FALSE)</f>
        <v>na</v>
      </c>
      <c r="G7554">
        <v>16</v>
      </c>
      <c r="H7554" t="s">
        <v>49</v>
      </c>
      <c r="I7554" t="str">
        <f>VLOOKUP(H7554,lookups!$B$2:$C$32,2,FALSE)</f>
        <v>Y</v>
      </c>
      <c r="J7554">
        <v>2</v>
      </c>
      <c r="K7554" t="s">
        <v>10</v>
      </c>
      <c r="L7554">
        <v>1</v>
      </c>
      <c r="M7554">
        <v>0</v>
      </c>
    </row>
    <row r="7555" spans="1:13" x14ac:dyDescent="0.3">
      <c r="A7555">
        <v>2009</v>
      </c>
      <c r="B7555">
        <v>14</v>
      </c>
      <c r="C7555" t="s">
        <v>23</v>
      </c>
      <c r="D7555" t="str">
        <f>VLOOKUP(C7555,lookups!$F$2:$H$27,2,FALSE)</f>
        <v>na</v>
      </c>
      <c r="E7555" t="str">
        <f>VLOOKUP(C7555,lookups!$F$2:$H$27,3,FALSE)</f>
        <v>na</v>
      </c>
      <c r="F7555" t="str">
        <f>VLOOKUP(C7555,lookups!$F$2:$I$27,4,FALSE)</f>
        <v>na</v>
      </c>
      <c r="G7555">
        <v>16</v>
      </c>
      <c r="H7555" t="s">
        <v>49</v>
      </c>
      <c r="I7555" t="str">
        <f>VLOOKUP(H7555,lookups!$B$2:$C$32,2,FALSE)</f>
        <v>Y</v>
      </c>
      <c r="J7555">
        <v>3</v>
      </c>
      <c r="K7555" t="s">
        <v>10</v>
      </c>
      <c r="L7555">
        <v>1</v>
      </c>
      <c r="M7555">
        <v>0</v>
      </c>
    </row>
    <row r="7556" spans="1:13" x14ac:dyDescent="0.3">
      <c r="A7556">
        <v>2009</v>
      </c>
      <c r="B7556">
        <v>14</v>
      </c>
      <c r="C7556" t="s">
        <v>23</v>
      </c>
      <c r="D7556" t="str">
        <f>VLOOKUP(C7556,lookups!$F$2:$H$27,2,FALSE)</f>
        <v>na</v>
      </c>
      <c r="E7556" t="str">
        <f>VLOOKUP(C7556,lookups!$F$2:$H$27,3,FALSE)</f>
        <v>na</v>
      </c>
      <c r="F7556" t="str">
        <f>VLOOKUP(C7556,lookups!$F$2:$I$27,4,FALSE)</f>
        <v>na</v>
      </c>
      <c r="G7556">
        <v>16</v>
      </c>
      <c r="H7556" t="s">
        <v>49</v>
      </c>
      <c r="I7556" t="str">
        <f>VLOOKUP(H7556,lookups!$B$2:$C$32,2,FALSE)</f>
        <v>Y</v>
      </c>
      <c r="J7556">
        <v>4</v>
      </c>
      <c r="K7556" t="s">
        <v>10</v>
      </c>
      <c r="L7556">
        <v>1</v>
      </c>
      <c r="M7556">
        <v>0</v>
      </c>
    </row>
    <row r="7557" spans="1:13" x14ac:dyDescent="0.3">
      <c r="A7557">
        <v>2009</v>
      </c>
      <c r="B7557">
        <v>14</v>
      </c>
      <c r="C7557" t="s">
        <v>23</v>
      </c>
      <c r="D7557" t="str">
        <f>VLOOKUP(C7557,lookups!$F$2:$H$27,2,FALSE)</f>
        <v>na</v>
      </c>
      <c r="E7557" t="str">
        <f>VLOOKUP(C7557,lookups!$F$2:$H$27,3,FALSE)</f>
        <v>na</v>
      </c>
      <c r="F7557" t="str">
        <f>VLOOKUP(C7557,lookups!$F$2:$I$27,4,FALSE)</f>
        <v>na</v>
      </c>
      <c r="G7557">
        <v>16</v>
      </c>
      <c r="H7557" t="s">
        <v>49</v>
      </c>
      <c r="I7557" t="str">
        <f>VLOOKUP(H7557,lookups!$B$2:$C$32,2,FALSE)</f>
        <v>Y</v>
      </c>
      <c r="J7557">
        <v>5</v>
      </c>
      <c r="K7557" t="s">
        <v>10</v>
      </c>
      <c r="L7557">
        <v>1</v>
      </c>
      <c r="M7557">
        <v>0</v>
      </c>
    </row>
    <row r="7558" spans="1:13" x14ac:dyDescent="0.3">
      <c r="A7558">
        <v>2009</v>
      </c>
      <c r="B7558">
        <v>15</v>
      </c>
      <c r="C7558" t="s">
        <v>24</v>
      </c>
      <c r="D7558" t="str">
        <f>VLOOKUP(C7558,lookups!$F$2:$H$27,2,FALSE)</f>
        <v>na</v>
      </c>
      <c r="E7558" t="str">
        <f>VLOOKUP(C7558,lookups!$F$2:$H$27,3,FALSE)</f>
        <v>na</v>
      </c>
      <c r="F7558" t="str">
        <f>VLOOKUP(C7558,lookups!$F$2:$I$27,4,FALSE)</f>
        <v>na</v>
      </c>
      <c r="G7558">
        <v>16</v>
      </c>
      <c r="H7558" t="s">
        <v>49</v>
      </c>
      <c r="I7558" t="str">
        <f>VLOOKUP(H7558,lookups!$B$2:$C$32,2,FALSE)</f>
        <v>Y</v>
      </c>
      <c r="J7558">
        <v>2</v>
      </c>
      <c r="K7558" t="s">
        <v>10</v>
      </c>
      <c r="L7558">
        <v>1</v>
      </c>
      <c r="M7558">
        <v>0</v>
      </c>
    </row>
    <row r="7559" spans="1:13" x14ac:dyDescent="0.3">
      <c r="A7559">
        <v>2009</v>
      </c>
      <c r="B7559">
        <v>15</v>
      </c>
      <c r="C7559" t="s">
        <v>24</v>
      </c>
      <c r="D7559" t="str">
        <f>VLOOKUP(C7559,lookups!$F$2:$H$27,2,FALSE)</f>
        <v>na</v>
      </c>
      <c r="E7559" t="str">
        <f>VLOOKUP(C7559,lookups!$F$2:$H$27,3,FALSE)</f>
        <v>na</v>
      </c>
      <c r="F7559" t="str">
        <f>VLOOKUP(C7559,lookups!$F$2:$I$27,4,FALSE)</f>
        <v>na</v>
      </c>
      <c r="G7559">
        <v>16</v>
      </c>
      <c r="H7559" t="s">
        <v>49</v>
      </c>
      <c r="I7559" t="str">
        <f>VLOOKUP(H7559,lookups!$B$2:$C$32,2,FALSE)</f>
        <v>Y</v>
      </c>
      <c r="J7559">
        <v>3</v>
      </c>
      <c r="K7559" t="s">
        <v>10</v>
      </c>
      <c r="L7559">
        <v>1</v>
      </c>
      <c r="M7559">
        <v>0</v>
      </c>
    </row>
    <row r="7560" spans="1:13" x14ac:dyDescent="0.3">
      <c r="A7560">
        <v>2009</v>
      </c>
      <c r="B7560">
        <v>15</v>
      </c>
      <c r="C7560" t="s">
        <v>24</v>
      </c>
      <c r="D7560" t="str">
        <f>VLOOKUP(C7560,lookups!$F$2:$H$27,2,FALSE)</f>
        <v>na</v>
      </c>
      <c r="E7560" t="str">
        <f>VLOOKUP(C7560,lookups!$F$2:$H$27,3,FALSE)</f>
        <v>na</v>
      </c>
      <c r="F7560" t="str">
        <f>VLOOKUP(C7560,lookups!$F$2:$I$27,4,FALSE)</f>
        <v>na</v>
      </c>
      <c r="G7560">
        <v>16</v>
      </c>
      <c r="H7560" t="s">
        <v>49</v>
      </c>
      <c r="I7560" t="str">
        <f>VLOOKUP(H7560,lookups!$B$2:$C$32,2,FALSE)</f>
        <v>Y</v>
      </c>
      <c r="J7560">
        <v>4</v>
      </c>
      <c r="K7560" t="s">
        <v>10</v>
      </c>
      <c r="L7560">
        <v>1</v>
      </c>
      <c r="M7560">
        <v>0</v>
      </c>
    </row>
    <row r="7561" spans="1:13" x14ac:dyDescent="0.3">
      <c r="A7561">
        <v>2009</v>
      </c>
      <c r="B7561">
        <v>15</v>
      </c>
      <c r="C7561" t="s">
        <v>24</v>
      </c>
      <c r="D7561" t="str">
        <f>VLOOKUP(C7561,lookups!$F$2:$H$27,2,FALSE)</f>
        <v>na</v>
      </c>
      <c r="E7561" t="str">
        <f>VLOOKUP(C7561,lookups!$F$2:$H$27,3,FALSE)</f>
        <v>na</v>
      </c>
      <c r="F7561" t="str">
        <f>VLOOKUP(C7561,lookups!$F$2:$I$27,4,FALSE)</f>
        <v>na</v>
      </c>
      <c r="G7561">
        <v>16</v>
      </c>
      <c r="H7561" t="s">
        <v>49</v>
      </c>
      <c r="I7561" t="str">
        <f>VLOOKUP(H7561,lookups!$B$2:$C$32,2,FALSE)</f>
        <v>Y</v>
      </c>
      <c r="J7561">
        <v>5</v>
      </c>
      <c r="K7561" t="s">
        <v>10</v>
      </c>
      <c r="L7561">
        <v>1</v>
      </c>
      <c r="M7561">
        <v>0</v>
      </c>
    </row>
    <row r="7562" spans="1:13" x14ac:dyDescent="0.3">
      <c r="A7562">
        <v>2009</v>
      </c>
      <c r="B7562">
        <v>16</v>
      </c>
      <c r="C7562" t="s">
        <v>25</v>
      </c>
      <c r="D7562" t="str">
        <f>VLOOKUP(C7562,lookups!$F$2:$H$27,2,FALSE)</f>
        <v>na</v>
      </c>
      <c r="E7562" t="str">
        <f>VLOOKUP(C7562,lookups!$F$2:$H$27,3,FALSE)</f>
        <v>na</v>
      </c>
      <c r="F7562" t="str">
        <f>VLOOKUP(C7562,lookups!$F$2:$I$27,4,FALSE)</f>
        <v>na</v>
      </c>
      <c r="G7562">
        <v>16</v>
      </c>
      <c r="H7562" t="s">
        <v>49</v>
      </c>
      <c r="I7562" t="str">
        <f>VLOOKUP(H7562,lookups!$B$2:$C$32,2,FALSE)</f>
        <v>Y</v>
      </c>
      <c r="J7562">
        <v>2</v>
      </c>
      <c r="K7562" t="s">
        <v>10</v>
      </c>
      <c r="L7562">
        <v>1</v>
      </c>
      <c r="M7562">
        <v>0.28999999999999998</v>
      </c>
    </row>
    <row r="7563" spans="1:13" x14ac:dyDescent="0.3">
      <c r="A7563">
        <v>2009</v>
      </c>
      <c r="B7563">
        <v>16</v>
      </c>
      <c r="C7563" t="s">
        <v>25</v>
      </c>
      <c r="D7563" t="str">
        <f>VLOOKUP(C7563,lookups!$F$2:$H$27,2,FALSE)</f>
        <v>na</v>
      </c>
      <c r="E7563" t="str">
        <f>VLOOKUP(C7563,lookups!$F$2:$H$27,3,FALSE)</f>
        <v>na</v>
      </c>
      <c r="F7563" t="str">
        <f>VLOOKUP(C7563,lookups!$F$2:$I$27,4,FALSE)</f>
        <v>na</v>
      </c>
      <c r="G7563">
        <v>16</v>
      </c>
      <c r="H7563" t="s">
        <v>49</v>
      </c>
      <c r="I7563" t="str">
        <f>VLOOKUP(H7563,lookups!$B$2:$C$32,2,FALSE)</f>
        <v>Y</v>
      </c>
      <c r="J7563">
        <v>3</v>
      </c>
      <c r="K7563" t="s">
        <v>10</v>
      </c>
      <c r="L7563">
        <v>1</v>
      </c>
      <c r="M7563">
        <v>0.33</v>
      </c>
    </row>
    <row r="7564" spans="1:13" x14ac:dyDescent="0.3">
      <c r="A7564">
        <v>2009</v>
      </c>
      <c r="B7564">
        <v>16</v>
      </c>
      <c r="C7564" t="s">
        <v>25</v>
      </c>
      <c r="D7564" t="str">
        <f>VLOOKUP(C7564,lookups!$F$2:$H$27,2,FALSE)</f>
        <v>na</v>
      </c>
      <c r="E7564" t="str">
        <f>VLOOKUP(C7564,lookups!$F$2:$H$27,3,FALSE)</f>
        <v>na</v>
      </c>
      <c r="F7564" t="str">
        <f>VLOOKUP(C7564,lookups!$F$2:$I$27,4,FALSE)</f>
        <v>na</v>
      </c>
      <c r="G7564">
        <v>16</v>
      </c>
      <c r="H7564" t="s">
        <v>49</v>
      </c>
      <c r="I7564" t="str">
        <f>VLOOKUP(H7564,lookups!$B$2:$C$32,2,FALSE)</f>
        <v>Y</v>
      </c>
      <c r="J7564">
        <v>4</v>
      </c>
      <c r="K7564" t="s">
        <v>10</v>
      </c>
      <c r="L7564">
        <v>1</v>
      </c>
      <c r="M7564">
        <v>0</v>
      </c>
    </row>
    <row r="7565" spans="1:13" x14ac:dyDescent="0.3">
      <c r="A7565">
        <v>2009</v>
      </c>
      <c r="B7565">
        <v>16</v>
      </c>
      <c r="C7565" t="s">
        <v>25</v>
      </c>
      <c r="D7565" t="str">
        <f>VLOOKUP(C7565,lookups!$F$2:$H$27,2,FALSE)</f>
        <v>na</v>
      </c>
      <c r="E7565" t="str">
        <f>VLOOKUP(C7565,lookups!$F$2:$H$27,3,FALSE)</f>
        <v>na</v>
      </c>
      <c r="F7565" t="str">
        <f>VLOOKUP(C7565,lookups!$F$2:$I$27,4,FALSE)</f>
        <v>na</v>
      </c>
      <c r="G7565">
        <v>16</v>
      </c>
      <c r="H7565" t="s">
        <v>49</v>
      </c>
      <c r="I7565" t="str">
        <f>VLOOKUP(H7565,lookups!$B$2:$C$32,2,FALSE)</f>
        <v>Y</v>
      </c>
      <c r="J7565">
        <v>5</v>
      </c>
      <c r="K7565" t="s">
        <v>10</v>
      </c>
      <c r="L7565">
        <v>1</v>
      </c>
      <c r="M7565">
        <v>0</v>
      </c>
    </row>
    <row r="7566" spans="1:13" x14ac:dyDescent="0.3">
      <c r="A7566">
        <v>2009</v>
      </c>
      <c r="B7566">
        <v>17</v>
      </c>
      <c r="C7566" t="s">
        <v>26</v>
      </c>
      <c r="D7566" t="str">
        <f>VLOOKUP(C7566,lookups!$F$2:$H$27,2,FALSE)</f>
        <v>na</v>
      </c>
      <c r="E7566" t="str">
        <f>VLOOKUP(C7566,lookups!$F$2:$H$27,3,FALSE)</f>
        <v>na</v>
      </c>
      <c r="F7566" t="str">
        <f>VLOOKUP(C7566,lookups!$F$2:$I$27,4,FALSE)</f>
        <v>na</v>
      </c>
      <c r="G7566">
        <v>16</v>
      </c>
      <c r="H7566" t="s">
        <v>49</v>
      </c>
      <c r="I7566" t="str">
        <f>VLOOKUP(H7566,lookups!$B$2:$C$32,2,FALSE)</f>
        <v>Y</v>
      </c>
      <c r="J7566">
        <v>2</v>
      </c>
      <c r="K7566" t="s">
        <v>10</v>
      </c>
      <c r="L7566">
        <v>1</v>
      </c>
      <c r="M7566">
        <v>0</v>
      </c>
    </row>
    <row r="7567" spans="1:13" x14ac:dyDescent="0.3">
      <c r="A7567">
        <v>2009</v>
      </c>
      <c r="B7567">
        <v>17</v>
      </c>
      <c r="C7567" t="s">
        <v>26</v>
      </c>
      <c r="D7567" t="str">
        <f>VLOOKUP(C7567,lookups!$F$2:$H$27,2,FALSE)</f>
        <v>na</v>
      </c>
      <c r="E7567" t="str">
        <f>VLOOKUP(C7567,lookups!$F$2:$H$27,3,FALSE)</f>
        <v>na</v>
      </c>
      <c r="F7567" t="str">
        <f>VLOOKUP(C7567,lookups!$F$2:$I$27,4,FALSE)</f>
        <v>na</v>
      </c>
      <c r="G7567">
        <v>16</v>
      </c>
      <c r="H7567" t="s">
        <v>49</v>
      </c>
      <c r="I7567" t="str">
        <f>VLOOKUP(H7567,lookups!$B$2:$C$32,2,FALSE)</f>
        <v>Y</v>
      </c>
      <c r="J7567">
        <v>3</v>
      </c>
      <c r="K7567" t="s">
        <v>10</v>
      </c>
      <c r="L7567">
        <v>1</v>
      </c>
      <c r="M7567">
        <v>0</v>
      </c>
    </row>
    <row r="7568" spans="1:13" x14ac:dyDescent="0.3">
      <c r="A7568">
        <v>2009</v>
      </c>
      <c r="B7568">
        <v>17</v>
      </c>
      <c r="C7568" t="s">
        <v>26</v>
      </c>
      <c r="D7568" t="str">
        <f>VLOOKUP(C7568,lookups!$F$2:$H$27,2,FALSE)</f>
        <v>na</v>
      </c>
      <c r="E7568" t="str">
        <f>VLOOKUP(C7568,lookups!$F$2:$H$27,3,FALSE)</f>
        <v>na</v>
      </c>
      <c r="F7568" t="str">
        <f>VLOOKUP(C7568,lookups!$F$2:$I$27,4,FALSE)</f>
        <v>na</v>
      </c>
      <c r="G7568">
        <v>16</v>
      </c>
      <c r="H7568" t="s">
        <v>49</v>
      </c>
      <c r="I7568" t="str">
        <f>VLOOKUP(H7568,lookups!$B$2:$C$32,2,FALSE)</f>
        <v>Y</v>
      </c>
      <c r="J7568">
        <v>4</v>
      </c>
      <c r="K7568" t="s">
        <v>10</v>
      </c>
      <c r="L7568">
        <v>1</v>
      </c>
      <c r="M7568">
        <v>0</v>
      </c>
    </row>
    <row r="7569" spans="1:13" x14ac:dyDescent="0.3">
      <c r="A7569">
        <v>2009</v>
      </c>
      <c r="B7569">
        <v>17</v>
      </c>
      <c r="C7569" t="s">
        <v>26</v>
      </c>
      <c r="D7569" t="str">
        <f>VLOOKUP(C7569,lookups!$F$2:$H$27,2,FALSE)</f>
        <v>na</v>
      </c>
      <c r="E7569" t="str">
        <f>VLOOKUP(C7569,lookups!$F$2:$H$27,3,FALSE)</f>
        <v>na</v>
      </c>
      <c r="F7569" t="str">
        <f>VLOOKUP(C7569,lookups!$F$2:$I$27,4,FALSE)</f>
        <v>na</v>
      </c>
      <c r="G7569">
        <v>16</v>
      </c>
      <c r="H7569" t="s">
        <v>49</v>
      </c>
      <c r="I7569" t="str">
        <f>VLOOKUP(H7569,lookups!$B$2:$C$32,2,FALSE)</f>
        <v>Y</v>
      </c>
      <c r="J7569">
        <v>5</v>
      </c>
      <c r="K7569" t="s">
        <v>10</v>
      </c>
      <c r="L7569">
        <v>1</v>
      </c>
      <c r="M7569">
        <v>0</v>
      </c>
    </row>
    <row r="7570" spans="1:13" x14ac:dyDescent="0.3">
      <c r="A7570">
        <v>2009</v>
      </c>
      <c r="B7570">
        <v>18</v>
      </c>
      <c r="C7570" t="s">
        <v>27</v>
      </c>
      <c r="D7570">
        <f>VLOOKUP(C7570,lookups!$F$2:$H$27,2,FALSE)</f>
        <v>3</v>
      </c>
      <c r="E7570" t="str">
        <f>VLOOKUP(C7570,lookups!$F$2:$H$27,3,FALSE)</f>
        <v>SEAK Sport</v>
      </c>
      <c r="F7570">
        <f>VLOOKUP(C7570,lookups!$F$2:$I$27,4,FALSE)</f>
        <v>2</v>
      </c>
      <c r="G7570">
        <v>16</v>
      </c>
      <c r="H7570" t="s">
        <v>49</v>
      </c>
      <c r="I7570" t="str">
        <f>VLOOKUP(H7570,lookups!$B$2:$C$32,2,FALSE)</f>
        <v>Y</v>
      </c>
      <c r="J7570">
        <v>2</v>
      </c>
      <c r="K7570" t="s">
        <v>10</v>
      </c>
      <c r="L7570">
        <v>1</v>
      </c>
      <c r="M7570">
        <v>0</v>
      </c>
    </row>
    <row r="7571" spans="1:13" x14ac:dyDescent="0.3">
      <c r="A7571">
        <v>2009</v>
      </c>
      <c r="B7571">
        <v>18</v>
      </c>
      <c r="C7571" t="s">
        <v>27</v>
      </c>
      <c r="D7571">
        <f>VLOOKUP(C7571,lookups!$F$2:$H$27,2,FALSE)</f>
        <v>3</v>
      </c>
      <c r="E7571" t="str">
        <f>VLOOKUP(C7571,lookups!$F$2:$H$27,3,FALSE)</f>
        <v>SEAK Sport</v>
      </c>
      <c r="F7571">
        <f>VLOOKUP(C7571,lookups!$F$2:$I$27,4,FALSE)</f>
        <v>2</v>
      </c>
      <c r="G7571">
        <v>16</v>
      </c>
      <c r="H7571" t="s">
        <v>49</v>
      </c>
      <c r="I7571" t="str">
        <f>VLOOKUP(H7571,lookups!$B$2:$C$32,2,FALSE)</f>
        <v>Y</v>
      </c>
      <c r="J7571">
        <v>3</v>
      </c>
      <c r="K7571" t="s">
        <v>10</v>
      </c>
      <c r="L7571">
        <v>1</v>
      </c>
      <c r="M7571">
        <v>0</v>
      </c>
    </row>
    <row r="7572" spans="1:13" x14ac:dyDescent="0.3">
      <c r="A7572">
        <v>2009</v>
      </c>
      <c r="B7572">
        <v>18</v>
      </c>
      <c r="C7572" t="s">
        <v>27</v>
      </c>
      <c r="D7572">
        <f>VLOOKUP(C7572,lookups!$F$2:$H$27,2,FALSE)</f>
        <v>3</v>
      </c>
      <c r="E7572" t="str">
        <f>VLOOKUP(C7572,lookups!$F$2:$H$27,3,FALSE)</f>
        <v>SEAK Sport</v>
      </c>
      <c r="F7572">
        <f>VLOOKUP(C7572,lookups!$F$2:$I$27,4,FALSE)</f>
        <v>2</v>
      </c>
      <c r="G7572">
        <v>16</v>
      </c>
      <c r="H7572" t="s">
        <v>49</v>
      </c>
      <c r="I7572" t="str">
        <f>VLOOKUP(H7572,lookups!$B$2:$C$32,2,FALSE)</f>
        <v>Y</v>
      </c>
      <c r="J7572">
        <v>4</v>
      </c>
      <c r="K7572" t="s">
        <v>10</v>
      </c>
      <c r="L7572">
        <v>1</v>
      </c>
      <c r="M7572">
        <v>90.64</v>
      </c>
    </row>
    <row r="7573" spans="1:13" x14ac:dyDescent="0.3">
      <c r="A7573">
        <v>2009</v>
      </c>
      <c r="B7573">
        <v>18</v>
      </c>
      <c r="C7573" t="s">
        <v>27</v>
      </c>
      <c r="D7573">
        <f>VLOOKUP(C7573,lookups!$F$2:$H$27,2,FALSE)</f>
        <v>3</v>
      </c>
      <c r="E7573" t="str">
        <f>VLOOKUP(C7573,lookups!$F$2:$H$27,3,FALSE)</f>
        <v>SEAK Sport</v>
      </c>
      <c r="F7573">
        <f>VLOOKUP(C7573,lookups!$F$2:$I$27,4,FALSE)</f>
        <v>2</v>
      </c>
      <c r="G7573">
        <v>16</v>
      </c>
      <c r="H7573" t="s">
        <v>49</v>
      </c>
      <c r="I7573" t="str">
        <f>VLOOKUP(H7573,lookups!$B$2:$C$32,2,FALSE)</f>
        <v>Y</v>
      </c>
      <c r="J7573">
        <v>5</v>
      </c>
      <c r="K7573" t="s">
        <v>10</v>
      </c>
      <c r="L7573">
        <v>1</v>
      </c>
      <c r="M7573">
        <v>0</v>
      </c>
    </row>
    <row r="7574" spans="1:13" x14ac:dyDescent="0.3">
      <c r="A7574">
        <v>2009</v>
      </c>
      <c r="B7574">
        <v>19</v>
      </c>
      <c r="C7574" t="s">
        <v>28</v>
      </c>
      <c r="D7574" t="str">
        <f>VLOOKUP(C7574,lookups!$F$2:$H$27,2,FALSE)</f>
        <v>na</v>
      </c>
      <c r="E7574" t="str">
        <f>VLOOKUP(C7574,lookups!$F$2:$H$27,3,FALSE)</f>
        <v>na</v>
      </c>
      <c r="F7574" t="str">
        <f>VLOOKUP(C7574,lookups!$F$2:$I$27,4,FALSE)</f>
        <v>na</v>
      </c>
      <c r="G7574">
        <v>16</v>
      </c>
      <c r="H7574" t="s">
        <v>49</v>
      </c>
      <c r="I7574" t="str">
        <f>VLOOKUP(H7574,lookups!$B$2:$C$32,2,FALSE)</f>
        <v>Y</v>
      </c>
      <c r="J7574">
        <v>2</v>
      </c>
      <c r="K7574" t="s">
        <v>10</v>
      </c>
      <c r="L7574">
        <v>1</v>
      </c>
      <c r="M7574">
        <v>0</v>
      </c>
    </row>
    <row r="7575" spans="1:13" x14ac:dyDescent="0.3">
      <c r="A7575">
        <v>2009</v>
      </c>
      <c r="B7575">
        <v>19</v>
      </c>
      <c r="C7575" t="s">
        <v>28</v>
      </c>
      <c r="D7575" t="str">
        <f>VLOOKUP(C7575,lookups!$F$2:$H$27,2,FALSE)</f>
        <v>na</v>
      </c>
      <c r="E7575" t="str">
        <f>VLOOKUP(C7575,lookups!$F$2:$H$27,3,FALSE)</f>
        <v>na</v>
      </c>
      <c r="F7575" t="str">
        <f>VLOOKUP(C7575,lookups!$F$2:$I$27,4,FALSE)</f>
        <v>na</v>
      </c>
      <c r="G7575">
        <v>16</v>
      </c>
      <c r="H7575" t="s">
        <v>49</v>
      </c>
      <c r="I7575" t="str">
        <f>VLOOKUP(H7575,lookups!$B$2:$C$32,2,FALSE)</f>
        <v>Y</v>
      </c>
      <c r="J7575">
        <v>3</v>
      </c>
      <c r="K7575" t="s">
        <v>10</v>
      </c>
      <c r="L7575">
        <v>1</v>
      </c>
      <c r="M7575">
        <v>63.33</v>
      </c>
    </row>
    <row r="7576" spans="1:13" x14ac:dyDescent="0.3">
      <c r="A7576">
        <v>2009</v>
      </c>
      <c r="B7576">
        <v>19</v>
      </c>
      <c r="C7576" t="s">
        <v>28</v>
      </c>
      <c r="D7576" t="str">
        <f>VLOOKUP(C7576,lookups!$F$2:$H$27,2,FALSE)</f>
        <v>na</v>
      </c>
      <c r="E7576" t="str">
        <f>VLOOKUP(C7576,lookups!$F$2:$H$27,3,FALSE)</f>
        <v>na</v>
      </c>
      <c r="F7576" t="str">
        <f>VLOOKUP(C7576,lookups!$F$2:$I$27,4,FALSE)</f>
        <v>na</v>
      </c>
      <c r="G7576">
        <v>16</v>
      </c>
      <c r="H7576" t="s">
        <v>49</v>
      </c>
      <c r="I7576" t="str">
        <f>VLOOKUP(H7576,lookups!$B$2:$C$32,2,FALSE)</f>
        <v>Y</v>
      </c>
      <c r="J7576">
        <v>4</v>
      </c>
      <c r="K7576" t="s">
        <v>10</v>
      </c>
      <c r="L7576">
        <v>1</v>
      </c>
      <c r="M7576">
        <v>0</v>
      </c>
    </row>
    <row r="7577" spans="1:13" x14ac:dyDescent="0.3">
      <c r="A7577">
        <v>2009</v>
      </c>
      <c r="B7577">
        <v>19</v>
      </c>
      <c r="C7577" t="s">
        <v>28</v>
      </c>
      <c r="D7577" t="str">
        <f>VLOOKUP(C7577,lookups!$F$2:$H$27,2,FALSE)</f>
        <v>na</v>
      </c>
      <c r="E7577" t="str">
        <f>VLOOKUP(C7577,lookups!$F$2:$H$27,3,FALSE)</f>
        <v>na</v>
      </c>
      <c r="F7577" t="str">
        <f>VLOOKUP(C7577,lookups!$F$2:$I$27,4,FALSE)</f>
        <v>na</v>
      </c>
      <c r="G7577">
        <v>16</v>
      </c>
      <c r="H7577" t="s">
        <v>49</v>
      </c>
      <c r="I7577" t="str">
        <f>VLOOKUP(H7577,lookups!$B$2:$C$32,2,FALSE)</f>
        <v>Y</v>
      </c>
      <c r="J7577">
        <v>5</v>
      </c>
      <c r="K7577" t="s">
        <v>10</v>
      </c>
      <c r="L7577">
        <v>1</v>
      </c>
      <c r="M7577">
        <v>0</v>
      </c>
    </row>
    <row r="7578" spans="1:13" x14ac:dyDescent="0.3">
      <c r="A7578">
        <v>2009</v>
      </c>
      <c r="B7578">
        <v>20</v>
      </c>
      <c r="C7578" t="s">
        <v>29</v>
      </c>
      <c r="D7578" t="str">
        <f>VLOOKUP(C7578,lookups!$F$2:$H$27,2,FALSE)</f>
        <v>na</v>
      </c>
      <c r="E7578" t="str">
        <f>VLOOKUP(C7578,lookups!$F$2:$H$27,3,FALSE)</f>
        <v>na</v>
      </c>
      <c r="F7578" t="str">
        <f>VLOOKUP(C7578,lookups!$F$2:$I$27,4,FALSE)</f>
        <v>na</v>
      </c>
      <c r="G7578">
        <v>16</v>
      </c>
      <c r="H7578" t="s">
        <v>49</v>
      </c>
      <c r="I7578" t="str">
        <f>VLOOKUP(H7578,lookups!$B$2:$C$32,2,FALSE)</f>
        <v>Y</v>
      </c>
      <c r="J7578">
        <v>2</v>
      </c>
      <c r="K7578" t="s">
        <v>10</v>
      </c>
      <c r="L7578">
        <v>1</v>
      </c>
      <c r="M7578">
        <v>0</v>
      </c>
    </row>
    <row r="7579" spans="1:13" x14ac:dyDescent="0.3">
      <c r="A7579">
        <v>2009</v>
      </c>
      <c r="B7579">
        <v>20</v>
      </c>
      <c r="C7579" t="s">
        <v>29</v>
      </c>
      <c r="D7579" t="str">
        <f>VLOOKUP(C7579,lookups!$F$2:$H$27,2,FALSE)</f>
        <v>na</v>
      </c>
      <c r="E7579" t="str">
        <f>VLOOKUP(C7579,lookups!$F$2:$H$27,3,FALSE)</f>
        <v>na</v>
      </c>
      <c r="F7579" t="str">
        <f>VLOOKUP(C7579,lookups!$F$2:$I$27,4,FALSE)</f>
        <v>na</v>
      </c>
      <c r="G7579">
        <v>16</v>
      </c>
      <c r="H7579" t="s">
        <v>49</v>
      </c>
      <c r="I7579" t="str">
        <f>VLOOKUP(H7579,lookups!$B$2:$C$32,2,FALSE)</f>
        <v>Y</v>
      </c>
      <c r="J7579">
        <v>3</v>
      </c>
      <c r="K7579" t="s">
        <v>10</v>
      </c>
      <c r="L7579">
        <v>1</v>
      </c>
      <c r="M7579">
        <v>20.399999999999999</v>
      </c>
    </row>
    <row r="7580" spans="1:13" x14ac:dyDescent="0.3">
      <c r="A7580">
        <v>2009</v>
      </c>
      <c r="B7580">
        <v>20</v>
      </c>
      <c r="C7580" t="s">
        <v>29</v>
      </c>
      <c r="D7580" t="str">
        <f>VLOOKUP(C7580,lookups!$F$2:$H$27,2,FALSE)</f>
        <v>na</v>
      </c>
      <c r="E7580" t="str">
        <f>VLOOKUP(C7580,lookups!$F$2:$H$27,3,FALSE)</f>
        <v>na</v>
      </c>
      <c r="F7580" t="str">
        <f>VLOOKUP(C7580,lookups!$F$2:$I$27,4,FALSE)</f>
        <v>na</v>
      </c>
      <c r="G7580">
        <v>16</v>
      </c>
      <c r="H7580" t="s">
        <v>49</v>
      </c>
      <c r="I7580" t="str">
        <f>VLOOKUP(H7580,lookups!$B$2:$C$32,2,FALSE)</f>
        <v>Y</v>
      </c>
      <c r="J7580">
        <v>4</v>
      </c>
      <c r="K7580" t="s">
        <v>10</v>
      </c>
      <c r="L7580">
        <v>1</v>
      </c>
      <c r="M7580">
        <v>10.72</v>
      </c>
    </row>
    <row r="7581" spans="1:13" x14ac:dyDescent="0.3">
      <c r="A7581">
        <v>2009</v>
      </c>
      <c r="B7581">
        <v>20</v>
      </c>
      <c r="C7581" t="s">
        <v>29</v>
      </c>
      <c r="D7581" t="str">
        <f>VLOOKUP(C7581,lookups!$F$2:$H$27,2,FALSE)</f>
        <v>na</v>
      </c>
      <c r="E7581" t="str">
        <f>VLOOKUP(C7581,lookups!$F$2:$H$27,3,FALSE)</f>
        <v>na</v>
      </c>
      <c r="F7581" t="str">
        <f>VLOOKUP(C7581,lookups!$F$2:$I$27,4,FALSE)</f>
        <v>na</v>
      </c>
      <c r="G7581">
        <v>16</v>
      </c>
      <c r="H7581" t="s">
        <v>49</v>
      </c>
      <c r="I7581" t="str">
        <f>VLOOKUP(H7581,lookups!$B$2:$C$32,2,FALSE)</f>
        <v>Y</v>
      </c>
      <c r="J7581">
        <v>5</v>
      </c>
      <c r="K7581" t="s">
        <v>10</v>
      </c>
      <c r="L7581">
        <v>1</v>
      </c>
      <c r="M7581">
        <v>0</v>
      </c>
    </row>
    <row r="7582" spans="1:13" x14ac:dyDescent="0.3">
      <c r="A7582">
        <v>2009</v>
      </c>
      <c r="B7582">
        <v>21</v>
      </c>
      <c r="C7582" t="s">
        <v>30</v>
      </c>
      <c r="D7582" t="str">
        <f>VLOOKUP(C7582,lookups!$F$2:$H$27,2,FALSE)</f>
        <v>na</v>
      </c>
      <c r="E7582" t="str">
        <f>VLOOKUP(C7582,lookups!$F$2:$H$27,3,FALSE)</f>
        <v>na</v>
      </c>
      <c r="F7582" t="str">
        <f>VLOOKUP(C7582,lookups!$F$2:$I$27,4,FALSE)</f>
        <v>na</v>
      </c>
      <c r="G7582">
        <v>16</v>
      </c>
      <c r="H7582" t="s">
        <v>49</v>
      </c>
      <c r="I7582" t="str">
        <f>VLOOKUP(H7582,lookups!$B$2:$C$32,2,FALSE)</f>
        <v>Y</v>
      </c>
      <c r="J7582">
        <v>2</v>
      </c>
      <c r="K7582" t="s">
        <v>10</v>
      </c>
      <c r="L7582">
        <v>1</v>
      </c>
      <c r="M7582">
        <v>0</v>
      </c>
    </row>
    <row r="7583" spans="1:13" x14ac:dyDescent="0.3">
      <c r="A7583">
        <v>2009</v>
      </c>
      <c r="B7583">
        <v>21</v>
      </c>
      <c r="C7583" t="s">
        <v>30</v>
      </c>
      <c r="D7583" t="str">
        <f>VLOOKUP(C7583,lookups!$F$2:$H$27,2,FALSE)</f>
        <v>na</v>
      </c>
      <c r="E7583" t="str">
        <f>VLOOKUP(C7583,lookups!$F$2:$H$27,3,FALSE)</f>
        <v>na</v>
      </c>
      <c r="F7583" t="str">
        <f>VLOOKUP(C7583,lookups!$F$2:$I$27,4,FALSE)</f>
        <v>na</v>
      </c>
      <c r="G7583">
        <v>16</v>
      </c>
      <c r="H7583" t="s">
        <v>49</v>
      </c>
      <c r="I7583" t="str">
        <f>VLOOKUP(H7583,lookups!$B$2:$C$32,2,FALSE)</f>
        <v>Y</v>
      </c>
      <c r="J7583">
        <v>3</v>
      </c>
      <c r="K7583" t="s">
        <v>10</v>
      </c>
      <c r="L7583">
        <v>1</v>
      </c>
      <c r="M7583">
        <v>0</v>
      </c>
    </row>
    <row r="7584" spans="1:13" x14ac:dyDescent="0.3">
      <c r="A7584">
        <v>2009</v>
      </c>
      <c r="B7584">
        <v>21</v>
      </c>
      <c r="C7584" t="s">
        <v>30</v>
      </c>
      <c r="D7584" t="str">
        <f>VLOOKUP(C7584,lookups!$F$2:$H$27,2,FALSE)</f>
        <v>na</v>
      </c>
      <c r="E7584" t="str">
        <f>VLOOKUP(C7584,lookups!$F$2:$H$27,3,FALSE)</f>
        <v>na</v>
      </c>
      <c r="F7584" t="str">
        <f>VLOOKUP(C7584,lookups!$F$2:$I$27,4,FALSE)</f>
        <v>na</v>
      </c>
      <c r="G7584">
        <v>16</v>
      </c>
      <c r="H7584" t="s">
        <v>49</v>
      </c>
      <c r="I7584" t="str">
        <f>VLOOKUP(H7584,lookups!$B$2:$C$32,2,FALSE)</f>
        <v>Y</v>
      </c>
      <c r="J7584">
        <v>4</v>
      </c>
      <c r="K7584" t="s">
        <v>10</v>
      </c>
      <c r="L7584">
        <v>1</v>
      </c>
      <c r="M7584">
        <v>0</v>
      </c>
    </row>
    <row r="7585" spans="1:13" x14ac:dyDescent="0.3">
      <c r="A7585">
        <v>2009</v>
      </c>
      <c r="B7585">
        <v>21</v>
      </c>
      <c r="C7585" t="s">
        <v>30</v>
      </c>
      <c r="D7585" t="str">
        <f>VLOOKUP(C7585,lookups!$F$2:$H$27,2,FALSE)</f>
        <v>na</v>
      </c>
      <c r="E7585" t="str">
        <f>VLOOKUP(C7585,lookups!$F$2:$H$27,3,FALSE)</f>
        <v>na</v>
      </c>
      <c r="F7585" t="str">
        <f>VLOOKUP(C7585,lookups!$F$2:$I$27,4,FALSE)</f>
        <v>na</v>
      </c>
      <c r="G7585">
        <v>16</v>
      </c>
      <c r="H7585" t="s">
        <v>49</v>
      </c>
      <c r="I7585" t="str">
        <f>VLOOKUP(H7585,lookups!$B$2:$C$32,2,FALSE)</f>
        <v>Y</v>
      </c>
      <c r="J7585">
        <v>5</v>
      </c>
      <c r="K7585" t="s">
        <v>10</v>
      </c>
      <c r="L7585">
        <v>1</v>
      </c>
      <c r="M7585">
        <v>0</v>
      </c>
    </row>
    <row r="7586" spans="1:13" x14ac:dyDescent="0.3">
      <c r="A7586">
        <v>2009</v>
      </c>
      <c r="B7586">
        <v>22</v>
      </c>
      <c r="C7586" t="s">
        <v>31</v>
      </c>
      <c r="D7586" t="str">
        <f>VLOOKUP(C7586,lookups!$F$2:$H$27,2,FALSE)</f>
        <v>na</v>
      </c>
      <c r="E7586" t="str">
        <f>VLOOKUP(C7586,lookups!$F$2:$H$27,3,FALSE)</f>
        <v>na</v>
      </c>
      <c r="F7586" t="str">
        <f>VLOOKUP(C7586,lookups!$F$2:$I$27,4,FALSE)</f>
        <v>na</v>
      </c>
      <c r="G7586">
        <v>16</v>
      </c>
      <c r="H7586" t="s">
        <v>49</v>
      </c>
      <c r="I7586" t="str">
        <f>VLOOKUP(H7586,lookups!$B$2:$C$32,2,FALSE)</f>
        <v>Y</v>
      </c>
      <c r="J7586">
        <v>2</v>
      </c>
      <c r="K7586" t="s">
        <v>10</v>
      </c>
      <c r="L7586">
        <v>1</v>
      </c>
      <c r="M7586">
        <v>0</v>
      </c>
    </row>
    <row r="7587" spans="1:13" x14ac:dyDescent="0.3">
      <c r="A7587">
        <v>2009</v>
      </c>
      <c r="B7587">
        <v>22</v>
      </c>
      <c r="C7587" t="s">
        <v>31</v>
      </c>
      <c r="D7587" t="str">
        <f>VLOOKUP(C7587,lookups!$F$2:$H$27,2,FALSE)</f>
        <v>na</v>
      </c>
      <c r="E7587" t="str">
        <f>VLOOKUP(C7587,lookups!$F$2:$H$27,3,FALSE)</f>
        <v>na</v>
      </c>
      <c r="F7587" t="str">
        <f>VLOOKUP(C7587,lookups!$F$2:$I$27,4,FALSE)</f>
        <v>na</v>
      </c>
      <c r="G7587">
        <v>16</v>
      </c>
      <c r="H7587" t="s">
        <v>49</v>
      </c>
      <c r="I7587" t="str">
        <f>VLOOKUP(H7587,lookups!$B$2:$C$32,2,FALSE)</f>
        <v>Y</v>
      </c>
      <c r="J7587">
        <v>3</v>
      </c>
      <c r="K7587" t="s">
        <v>10</v>
      </c>
      <c r="L7587">
        <v>1</v>
      </c>
      <c r="M7587">
        <v>4.09</v>
      </c>
    </row>
    <row r="7588" spans="1:13" x14ac:dyDescent="0.3">
      <c r="A7588">
        <v>2009</v>
      </c>
      <c r="B7588">
        <v>22</v>
      </c>
      <c r="C7588" t="s">
        <v>31</v>
      </c>
      <c r="D7588" t="str">
        <f>VLOOKUP(C7588,lookups!$F$2:$H$27,2,FALSE)</f>
        <v>na</v>
      </c>
      <c r="E7588" t="str">
        <f>VLOOKUP(C7588,lookups!$F$2:$H$27,3,FALSE)</f>
        <v>na</v>
      </c>
      <c r="F7588" t="str">
        <f>VLOOKUP(C7588,lookups!$F$2:$I$27,4,FALSE)</f>
        <v>na</v>
      </c>
      <c r="G7588">
        <v>16</v>
      </c>
      <c r="H7588" t="s">
        <v>49</v>
      </c>
      <c r="I7588" t="str">
        <f>VLOOKUP(H7588,lookups!$B$2:$C$32,2,FALSE)</f>
        <v>Y</v>
      </c>
      <c r="J7588">
        <v>4</v>
      </c>
      <c r="K7588" t="s">
        <v>10</v>
      </c>
      <c r="L7588">
        <v>1</v>
      </c>
      <c r="M7588">
        <v>0</v>
      </c>
    </row>
    <row r="7589" spans="1:13" x14ac:dyDescent="0.3">
      <c r="A7589">
        <v>2009</v>
      </c>
      <c r="B7589">
        <v>22</v>
      </c>
      <c r="C7589" t="s">
        <v>31</v>
      </c>
      <c r="D7589" t="str">
        <f>VLOOKUP(C7589,lookups!$F$2:$H$27,2,FALSE)</f>
        <v>na</v>
      </c>
      <c r="E7589" t="str">
        <f>VLOOKUP(C7589,lookups!$F$2:$H$27,3,FALSE)</f>
        <v>na</v>
      </c>
      <c r="F7589" t="str">
        <f>VLOOKUP(C7589,lookups!$F$2:$I$27,4,FALSE)</f>
        <v>na</v>
      </c>
      <c r="G7589">
        <v>16</v>
      </c>
      <c r="H7589" t="s">
        <v>49</v>
      </c>
      <c r="I7589" t="str">
        <f>VLOOKUP(H7589,lookups!$B$2:$C$32,2,FALSE)</f>
        <v>Y</v>
      </c>
      <c r="J7589">
        <v>5</v>
      </c>
      <c r="K7589" t="s">
        <v>10</v>
      </c>
      <c r="L7589">
        <v>1</v>
      </c>
      <c r="M7589">
        <v>0</v>
      </c>
    </row>
    <row r="7590" spans="1:13" x14ac:dyDescent="0.3">
      <c r="A7590">
        <v>2009</v>
      </c>
      <c r="B7590">
        <v>23</v>
      </c>
      <c r="C7590" t="s">
        <v>32</v>
      </c>
      <c r="D7590" t="str">
        <f>VLOOKUP(C7590,lookups!$F$2:$H$27,2,FALSE)</f>
        <v>na</v>
      </c>
      <c r="E7590" t="str">
        <f>VLOOKUP(C7590,lookups!$F$2:$H$27,3,FALSE)</f>
        <v>na</v>
      </c>
      <c r="F7590" t="str">
        <f>VLOOKUP(C7590,lookups!$F$2:$I$27,4,FALSE)</f>
        <v>na</v>
      </c>
      <c r="G7590">
        <v>16</v>
      </c>
      <c r="H7590" t="s">
        <v>49</v>
      </c>
      <c r="I7590" t="str">
        <f>VLOOKUP(H7590,lookups!$B$2:$C$32,2,FALSE)</f>
        <v>Y</v>
      </c>
      <c r="J7590">
        <v>2</v>
      </c>
      <c r="K7590" t="s">
        <v>10</v>
      </c>
      <c r="L7590">
        <v>1</v>
      </c>
      <c r="M7590">
        <v>0</v>
      </c>
    </row>
    <row r="7591" spans="1:13" x14ac:dyDescent="0.3">
      <c r="A7591">
        <v>2009</v>
      </c>
      <c r="B7591">
        <v>23</v>
      </c>
      <c r="C7591" t="s">
        <v>32</v>
      </c>
      <c r="D7591" t="str">
        <f>VLOOKUP(C7591,lookups!$F$2:$H$27,2,FALSE)</f>
        <v>na</v>
      </c>
      <c r="E7591" t="str">
        <f>VLOOKUP(C7591,lookups!$F$2:$H$27,3,FALSE)</f>
        <v>na</v>
      </c>
      <c r="F7591" t="str">
        <f>VLOOKUP(C7591,lookups!$F$2:$I$27,4,FALSE)</f>
        <v>na</v>
      </c>
      <c r="G7591">
        <v>16</v>
      </c>
      <c r="H7591" t="s">
        <v>49</v>
      </c>
      <c r="I7591" t="str">
        <f>VLOOKUP(H7591,lookups!$B$2:$C$32,2,FALSE)</f>
        <v>Y</v>
      </c>
      <c r="J7591">
        <v>3</v>
      </c>
      <c r="K7591" t="s">
        <v>10</v>
      </c>
      <c r="L7591">
        <v>1</v>
      </c>
      <c r="M7591">
        <v>19.73</v>
      </c>
    </row>
    <row r="7592" spans="1:13" x14ac:dyDescent="0.3">
      <c r="A7592">
        <v>2009</v>
      </c>
      <c r="B7592">
        <v>23</v>
      </c>
      <c r="C7592" t="s">
        <v>32</v>
      </c>
      <c r="D7592" t="str">
        <f>VLOOKUP(C7592,lookups!$F$2:$H$27,2,FALSE)</f>
        <v>na</v>
      </c>
      <c r="E7592" t="str">
        <f>VLOOKUP(C7592,lookups!$F$2:$H$27,3,FALSE)</f>
        <v>na</v>
      </c>
      <c r="F7592" t="str">
        <f>VLOOKUP(C7592,lookups!$F$2:$I$27,4,FALSE)</f>
        <v>na</v>
      </c>
      <c r="G7592">
        <v>16</v>
      </c>
      <c r="H7592" t="s">
        <v>49</v>
      </c>
      <c r="I7592" t="str">
        <f>VLOOKUP(H7592,lookups!$B$2:$C$32,2,FALSE)</f>
        <v>Y</v>
      </c>
      <c r="J7592">
        <v>4</v>
      </c>
      <c r="K7592" t="s">
        <v>10</v>
      </c>
      <c r="L7592">
        <v>1</v>
      </c>
      <c r="M7592">
        <v>6.87</v>
      </c>
    </row>
    <row r="7593" spans="1:13" x14ac:dyDescent="0.3">
      <c r="A7593">
        <v>2009</v>
      </c>
      <c r="B7593">
        <v>23</v>
      </c>
      <c r="C7593" t="s">
        <v>32</v>
      </c>
      <c r="D7593" t="str">
        <f>VLOOKUP(C7593,lookups!$F$2:$H$27,2,FALSE)</f>
        <v>na</v>
      </c>
      <c r="E7593" t="str">
        <f>VLOOKUP(C7593,lookups!$F$2:$H$27,3,FALSE)</f>
        <v>na</v>
      </c>
      <c r="F7593" t="str">
        <f>VLOOKUP(C7593,lookups!$F$2:$I$27,4,FALSE)</f>
        <v>na</v>
      </c>
      <c r="G7593">
        <v>16</v>
      </c>
      <c r="H7593" t="s">
        <v>49</v>
      </c>
      <c r="I7593" t="str">
        <f>VLOOKUP(H7593,lookups!$B$2:$C$32,2,FALSE)</f>
        <v>Y</v>
      </c>
      <c r="J7593">
        <v>5</v>
      </c>
      <c r="K7593" t="s">
        <v>10</v>
      </c>
      <c r="L7593">
        <v>1</v>
      </c>
      <c r="M7593">
        <v>4.59</v>
      </c>
    </row>
    <row r="7594" spans="1:13" x14ac:dyDescent="0.3">
      <c r="A7594">
        <v>2009</v>
      </c>
      <c r="B7594">
        <v>24</v>
      </c>
      <c r="C7594" t="s">
        <v>33</v>
      </c>
      <c r="D7594" t="str">
        <f>VLOOKUP(C7594,lookups!$F$2:$H$27,2,FALSE)</f>
        <v>13-15</v>
      </c>
      <c r="E7594" t="str">
        <f>VLOOKUP(C7594,lookups!$F$2:$H$27,3,FALSE)</f>
        <v>NGS/SGS/JDF Sport</v>
      </c>
      <c r="F7594">
        <f>VLOOKUP(C7594,lookups!$F$2:$I$27,4,FALSE)</f>
        <v>7</v>
      </c>
      <c r="G7594">
        <v>16</v>
      </c>
      <c r="H7594" t="s">
        <v>49</v>
      </c>
      <c r="I7594" t="str">
        <f>VLOOKUP(H7594,lookups!$B$2:$C$32,2,FALSE)</f>
        <v>Y</v>
      </c>
      <c r="J7594">
        <v>2</v>
      </c>
      <c r="K7594" t="s">
        <v>10</v>
      </c>
      <c r="L7594">
        <v>1</v>
      </c>
      <c r="M7594">
        <v>11.52</v>
      </c>
    </row>
    <row r="7595" spans="1:13" x14ac:dyDescent="0.3">
      <c r="A7595">
        <v>2009</v>
      </c>
      <c r="B7595">
        <v>24</v>
      </c>
      <c r="C7595" t="s">
        <v>33</v>
      </c>
      <c r="D7595" t="str">
        <f>VLOOKUP(C7595,lookups!$F$2:$H$27,2,FALSE)</f>
        <v>13-15</v>
      </c>
      <c r="E7595" t="str">
        <f>VLOOKUP(C7595,lookups!$F$2:$H$27,3,FALSE)</f>
        <v>NGS/SGS/JDF Sport</v>
      </c>
      <c r="F7595">
        <f>VLOOKUP(C7595,lookups!$F$2:$I$27,4,FALSE)</f>
        <v>7</v>
      </c>
      <c r="G7595">
        <v>16</v>
      </c>
      <c r="H7595" t="s">
        <v>49</v>
      </c>
      <c r="I7595" t="str">
        <f>VLOOKUP(H7595,lookups!$B$2:$C$32,2,FALSE)</f>
        <v>Y</v>
      </c>
      <c r="J7595">
        <v>3</v>
      </c>
      <c r="K7595" t="s">
        <v>10</v>
      </c>
      <c r="L7595">
        <v>1</v>
      </c>
      <c r="M7595">
        <v>25</v>
      </c>
    </row>
    <row r="7596" spans="1:13" x14ac:dyDescent="0.3">
      <c r="A7596">
        <v>2009</v>
      </c>
      <c r="B7596">
        <v>24</v>
      </c>
      <c r="C7596" t="s">
        <v>33</v>
      </c>
      <c r="D7596" t="str">
        <f>VLOOKUP(C7596,lookups!$F$2:$H$27,2,FALSE)</f>
        <v>13-15</v>
      </c>
      <c r="E7596" t="str">
        <f>VLOOKUP(C7596,lookups!$F$2:$H$27,3,FALSE)</f>
        <v>NGS/SGS/JDF Sport</v>
      </c>
      <c r="F7596">
        <f>VLOOKUP(C7596,lookups!$F$2:$I$27,4,FALSE)</f>
        <v>7</v>
      </c>
      <c r="G7596">
        <v>16</v>
      </c>
      <c r="H7596" t="s">
        <v>49</v>
      </c>
      <c r="I7596" t="str">
        <f>VLOOKUP(H7596,lookups!$B$2:$C$32,2,FALSE)</f>
        <v>Y</v>
      </c>
      <c r="J7596">
        <v>4</v>
      </c>
      <c r="K7596" t="s">
        <v>10</v>
      </c>
      <c r="L7596">
        <v>1</v>
      </c>
      <c r="M7596">
        <v>70.3</v>
      </c>
    </row>
    <row r="7597" spans="1:13" x14ac:dyDescent="0.3">
      <c r="A7597">
        <v>2009</v>
      </c>
      <c r="B7597">
        <v>24</v>
      </c>
      <c r="C7597" t="s">
        <v>33</v>
      </c>
      <c r="D7597" t="str">
        <f>VLOOKUP(C7597,lookups!$F$2:$H$27,2,FALSE)</f>
        <v>13-15</v>
      </c>
      <c r="E7597" t="str">
        <f>VLOOKUP(C7597,lookups!$F$2:$H$27,3,FALSE)</f>
        <v>NGS/SGS/JDF Sport</v>
      </c>
      <c r="F7597">
        <f>VLOOKUP(C7597,lookups!$F$2:$I$27,4,FALSE)</f>
        <v>7</v>
      </c>
      <c r="G7597">
        <v>16</v>
      </c>
      <c r="H7597" t="s">
        <v>49</v>
      </c>
      <c r="I7597" t="str">
        <f>VLOOKUP(H7597,lookups!$B$2:$C$32,2,FALSE)</f>
        <v>Y</v>
      </c>
      <c r="J7597">
        <v>5</v>
      </c>
      <c r="K7597" t="s">
        <v>10</v>
      </c>
      <c r="L7597">
        <v>1</v>
      </c>
      <c r="M7597">
        <v>0</v>
      </c>
    </row>
    <row r="7598" spans="1:13" x14ac:dyDescent="0.3">
      <c r="A7598">
        <v>2009</v>
      </c>
      <c r="B7598">
        <v>25</v>
      </c>
      <c r="C7598" t="s">
        <v>34</v>
      </c>
      <c r="D7598" t="str">
        <f>VLOOKUP(C7598,lookups!$F$2:$H$27,2,FALSE)</f>
        <v>na</v>
      </c>
      <c r="E7598" t="str">
        <f>VLOOKUP(C7598,lookups!$F$2:$H$27,3,FALSE)</f>
        <v>na</v>
      </c>
      <c r="F7598" t="str">
        <f>VLOOKUP(C7598,lookups!$F$2:$I$27,4,FALSE)</f>
        <v>na</v>
      </c>
      <c r="G7598">
        <v>16</v>
      </c>
      <c r="H7598" t="s">
        <v>49</v>
      </c>
      <c r="I7598" t="str">
        <f>VLOOKUP(H7598,lookups!$B$2:$C$32,2,FALSE)</f>
        <v>Y</v>
      </c>
      <c r="J7598">
        <v>2</v>
      </c>
      <c r="K7598" t="s">
        <v>10</v>
      </c>
      <c r="L7598">
        <v>1</v>
      </c>
      <c r="M7598">
        <v>0</v>
      </c>
    </row>
    <row r="7599" spans="1:13" x14ac:dyDescent="0.3">
      <c r="A7599">
        <v>2009</v>
      </c>
      <c r="B7599">
        <v>25</v>
      </c>
      <c r="C7599" t="s">
        <v>34</v>
      </c>
      <c r="D7599" t="str">
        <f>VLOOKUP(C7599,lookups!$F$2:$H$27,2,FALSE)</f>
        <v>na</v>
      </c>
      <c r="E7599" t="str">
        <f>VLOOKUP(C7599,lookups!$F$2:$H$27,3,FALSE)</f>
        <v>na</v>
      </c>
      <c r="F7599" t="str">
        <f>VLOOKUP(C7599,lookups!$F$2:$I$27,4,FALSE)</f>
        <v>na</v>
      </c>
      <c r="G7599">
        <v>16</v>
      </c>
      <c r="H7599" t="s">
        <v>49</v>
      </c>
      <c r="I7599" t="str">
        <f>VLOOKUP(H7599,lookups!$B$2:$C$32,2,FALSE)</f>
        <v>Y</v>
      </c>
      <c r="J7599">
        <v>3</v>
      </c>
      <c r="K7599" t="s">
        <v>10</v>
      </c>
      <c r="L7599">
        <v>1</v>
      </c>
      <c r="M7599">
        <v>0</v>
      </c>
    </row>
    <row r="7600" spans="1:13" x14ac:dyDescent="0.3">
      <c r="A7600">
        <v>2009</v>
      </c>
      <c r="B7600">
        <v>25</v>
      </c>
      <c r="C7600" t="s">
        <v>34</v>
      </c>
      <c r="D7600" t="str">
        <f>VLOOKUP(C7600,lookups!$F$2:$H$27,2,FALSE)</f>
        <v>na</v>
      </c>
      <c r="E7600" t="str">
        <f>VLOOKUP(C7600,lookups!$F$2:$H$27,3,FALSE)</f>
        <v>na</v>
      </c>
      <c r="F7600" t="str">
        <f>VLOOKUP(C7600,lookups!$F$2:$I$27,4,FALSE)</f>
        <v>na</v>
      </c>
      <c r="G7600">
        <v>16</v>
      </c>
      <c r="H7600" t="s">
        <v>49</v>
      </c>
      <c r="I7600" t="str">
        <f>VLOOKUP(H7600,lookups!$B$2:$C$32,2,FALSE)</f>
        <v>Y</v>
      </c>
      <c r="J7600">
        <v>4</v>
      </c>
      <c r="K7600" t="s">
        <v>10</v>
      </c>
      <c r="L7600">
        <v>1</v>
      </c>
      <c r="M7600">
        <v>0</v>
      </c>
    </row>
    <row r="7601" spans="1:13" x14ac:dyDescent="0.3">
      <c r="A7601">
        <v>2009</v>
      </c>
      <c r="B7601">
        <v>25</v>
      </c>
      <c r="C7601" t="s">
        <v>34</v>
      </c>
      <c r="D7601" t="str">
        <f>VLOOKUP(C7601,lookups!$F$2:$H$27,2,FALSE)</f>
        <v>na</v>
      </c>
      <c r="E7601" t="str">
        <f>VLOOKUP(C7601,lookups!$F$2:$H$27,3,FALSE)</f>
        <v>na</v>
      </c>
      <c r="F7601" t="str">
        <f>VLOOKUP(C7601,lookups!$F$2:$I$27,4,FALSE)</f>
        <v>na</v>
      </c>
      <c r="G7601">
        <v>16</v>
      </c>
      <c r="H7601" t="s">
        <v>49</v>
      </c>
      <c r="I7601" t="str">
        <f>VLOOKUP(H7601,lookups!$B$2:$C$32,2,FALSE)</f>
        <v>Y</v>
      </c>
      <c r="J7601">
        <v>5</v>
      </c>
      <c r="K7601" t="s">
        <v>10</v>
      </c>
      <c r="L7601">
        <v>1</v>
      </c>
      <c r="M7601">
        <v>0</v>
      </c>
    </row>
    <row r="7602" spans="1:13" x14ac:dyDescent="0.3">
      <c r="A7602">
        <v>2009</v>
      </c>
      <c r="B7602">
        <v>1</v>
      </c>
      <c r="C7602" t="s">
        <v>8</v>
      </c>
      <c r="D7602" t="str">
        <f>VLOOKUP(C7602,lookups!$F$2:$H$27,2,FALSE)</f>
        <v>na</v>
      </c>
      <c r="E7602" t="str">
        <f>VLOOKUP(C7602,lookups!$F$2:$H$27,3,FALSE)</f>
        <v>na</v>
      </c>
      <c r="F7602" t="str">
        <f>VLOOKUP(C7602,lookups!$F$2:$I$27,4,FALSE)</f>
        <v>na</v>
      </c>
      <c r="G7602">
        <v>17</v>
      </c>
      <c r="H7602" t="s">
        <v>50</v>
      </c>
      <c r="I7602" t="str">
        <f>VLOOKUP(H7602,lookups!$B$2:$C$32,2,FALSE)</f>
        <v>Y</v>
      </c>
      <c r="J7602">
        <v>2</v>
      </c>
      <c r="K7602" t="s">
        <v>10</v>
      </c>
      <c r="L7602">
        <v>1</v>
      </c>
      <c r="M7602">
        <v>0</v>
      </c>
    </row>
    <row r="7603" spans="1:13" x14ac:dyDescent="0.3">
      <c r="A7603">
        <v>2009</v>
      </c>
      <c r="B7603">
        <v>1</v>
      </c>
      <c r="C7603" t="s">
        <v>8</v>
      </c>
      <c r="D7603" t="str">
        <f>VLOOKUP(C7603,lookups!$F$2:$H$27,2,FALSE)</f>
        <v>na</v>
      </c>
      <c r="E7603" t="str">
        <f>VLOOKUP(C7603,lookups!$F$2:$H$27,3,FALSE)</f>
        <v>na</v>
      </c>
      <c r="F7603" t="str">
        <f>VLOOKUP(C7603,lookups!$F$2:$I$27,4,FALSE)</f>
        <v>na</v>
      </c>
      <c r="G7603">
        <v>17</v>
      </c>
      <c r="H7603" t="s">
        <v>50</v>
      </c>
      <c r="I7603" t="str">
        <f>VLOOKUP(H7603,lookups!$B$2:$C$32,2,FALSE)</f>
        <v>Y</v>
      </c>
      <c r="J7603">
        <v>3</v>
      </c>
      <c r="K7603" t="s">
        <v>10</v>
      </c>
      <c r="L7603">
        <v>1</v>
      </c>
      <c r="M7603">
        <v>0</v>
      </c>
    </row>
    <row r="7604" spans="1:13" x14ac:dyDescent="0.3">
      <c r="A7604">
        <v>2009</v>
      </c>
      <c r="B7604">
        <v>1</v>
      </c>
      <c r="C7604" t="s">
        <v>8</v>
      </c>
      <c r="D7604" t="str">
        <f>VLOOKUP(C7604,lookups!$F$2:$H$27,2,FALSE)</f>
        <v>na</v>
      </c>
      <c r="E7604" t="str">
        <f>VLOOKUP(C7604,lookups!$F$2:$H$27,3,FALSE)</f>
        <v>na</v>
      </c>
      <c r="F7604" t="str">
        <f>VLOOKUP(C7604,lookups!$F$2:$I$27,4,FALSE)</f>
        <v>na</v>
      </c>
      <c r="G7604">
        <v>17</v>
      </c>
      <c r="H7604" t="s">
        <v>50</v>
      </c>
      <c r="I7604" t="str">
        <f>VLOOKUP(H7604,lookups!$B$2:$C$32,2,FALSE)</f>
        <v>Y</v>
      </c>
      <c r="J7604">
        <v>4</v>
      </c>
      <c r="K7604" t="s">
        <v>10</v>
      </c>
      <c r="L7604">
        <v>1</v>
      </c>
      <c r="M7604">
        <v>45.07</v>
      </c>
    </row>
    <row r="7605" spans="1:13" x14ac:dyDescent="0.3">
      <c r="A7605">
        <v>2009</v>
      </c>
      <c r="B7605">
        <v>1</v>
      </c>
      <c r="C7605" t="s">
        <v>8</v>
      </c>
      <c r="D7605" t="str">
        <f>VLOOKUP(C7605,lookups!$F$2:$H$27,2,FALSE)</f>
        <v>na</v>
      </c>
      <c r="E7605" t="str">
        <f>VLOOKUP(C7605,lookups!$F$2:$H$27,3,FALSE)</f>
        <v>na</v>
      </c>
      <c r="F7605" t="str">
        <f>VLOOKUP(C7605,lookups!$F$2:$I$27,4,FALSE)</f>
        <v>na</v>
      </c>
      <c r="G7605">
        <v>17</v>
      </c>
      <c r="H7605" t="s">
        <v>50</v>
      </c>
      <c r="I7605" t="str">
        <f>VLOOKUP(H7605,lookups!$B$2:$C$32,2,FALSE)</f>
        <v>Y</v>
      </c>
      <c r="J7605">
        <v>5</v>
      </c>
      <c r="K7605" t="s">
        <v>10</v>
      </c>
      <c r="L7605">
        <v>1</v>
      </c>
      <c r="M7605">
        <v>0</v>
      </c>
    </row>
    <row r="7606" spans="1:13" x14ac:dyDescent="0.3">
      <c r="A7606">
        <v>2009</v>
      </c>
      <c r="B7606">
        <v>2</v>
      </c>
      <c r="C7606" t="s">
        <v>11</v>
      </c>
      <c r="D7606" t="str">
        <f>VLOOKUP(C7606,lookups!$F$2:$H$27,2,FALSE)</f>
        <v>na</v>
      </c>
      <c r="E7606" t="str">
        <f>VLOOKUP(C7606,lookups!$F$2:$H$27,3,FALSE)</f>
        <v>na</v>
      </c>
      <c r="F7606" t="str">
        <f>VLOOKUP(C7606,lookups!$F$2:$I$27,4,FALSE)</f>
        <v>na</v>
      </c>
      <c r="G7606">
        <v>17</v>
      </c>
      <c r="H7606" t="s">
        <v>50</v>
      </c>
      <c r="I7606" t="str">
        <f>VLOOKUP(H7606,lookups!$B$2:$C$32,2,FALSE)</f>
        <v>Y</v>
      </c>
      <c r="J7606">
        <v>2</v>
      </c>
      <c r="K7606" t="s">
        <v>10</v>
      </c>
      <c r="L7606">
        <v>1</v>
      </c>
      <c r="M7606">
        <v>8.3800000000000008</v>
      </c>
    </row>
    <row r="7607" spans="1:13" x14ac:dyDescent="0.3">
      <c r="A7607">
        <v>2009</v>
      </c>
      <c r="B7607">
        <v>2</v>
      </c>
      <c r="C7607" t="s">
        <v>11</v>
      </c>
      <c r="D7607" t="str">
        <f>VLOOKUP(C7607,lookups!$F$2:$H$27,2,FALSE)</f>
        <v>na</v>
      </c>
      <c r="E7607" t="str">
        <f>VLOOKUP(C7607,lookups!$F$2:$H$27,3,FALSE)</f>
        <v>na</v>
      </c>
      <c r="F7607" t="str">
        <f>VLOOKUP(C7607,lookups!$F$2:$I$27,4,FALSE)</f>
        <v>na</v>
      </c>
      <c r="G7607">
        <v>17</v>
      </c>
      <c r="H7607" t="s">
        <v>50</v>
      </c>
      <c r="I7607" t="str">
        <f>VLOOKUP(H7607,lookups!$B$2:$C$32,2,FALSE)</f>
        <v>Y</v>
      </c>
      <c r="J7607">
        <v>3</v>
      </c>
      <c r="K7607" t="s">
        <v>10</v>
      </c>
      <c r="L7607">
        <v>1</v>
      </c>
      <c r="M7607">
        <v>20.96</v>
      </c>
    </row>
    <row r="7608" spans="1:13" x14ac:dyDescent="0.3">
      <c r="A7608">
        <v>2009</v>
      </c>
      <c r="B7608">
        <v>2</v>
      </c>
      <c r="C7608" t="s">
        <v>11</v>
      </c>
      <c r="D7608" t="str">
        <f>VLOOKUP(C7608,lookups!$F$2:$H$27,2,FALSE)</f>
        <v>na</v>
      </c>
      <c r="E7608" t="str">
        <f>VLOOKUP(C7608,lookups!$F$2:$H$27,3,FALSE)</f>
        <v>na</v>
      </c>
      <c r="F7608" t="str">
        <f>VLOOKUP(C7608,lookups!$F$2:$I$27,4,FALSE)</f>
        <v>na</v>
      </c>
      <c r="G7608">
        <v>17</v>
      </c>
      <c r="H7608" t="s">
        <v>50</v>
      </c>
      <c r="I7608" t="str">
        <f>VLOOKUP(H7608,lookups!$B$2:$C$32,2,FALSE)</f>
        <v>Y</v>
      </c>
      <c r="J7608">
        <v>4</v>
      </c>
      <c r="K7608" t="s">
        <v>10</v>
      </c>
      <c r="L7608">
        <v>1</v>
      </c>
      <c r="M7608">
        <v>36.75</v>
      </c>
    </row>
    <row r="7609" spans="1:13" x14ac:dyDescent="0.3">
      <c r="A7609">
        <v>2009</v>
      </c>
      <c r="B7609">
        <v>2</v>
      </c>
      <c r="C7609" t="s">
        <v>11</v>
      </c>
      <c r="D7609" t="str">
        <f>VLOOKUP(C7609,lookups!$F$2:$H$27,2,FALSE)</f>
        <v>na</v>
      </c>
      <c r="E7609" t="str">
        <f>VLOOKUP(C7609,lookups!$F$2:$H$27,3,FALSE)</f>
        <v>na</v>
      </c>
      <c r="F7609" t="str">
        <f>VLOOKUP(C7609,lookups!$F$2:$I$27,4,FALSE)</f>
        <v>na</v>
      </c>
      <c r="G7609">
        <v>17</v>
      </c>
      <c r="H7609" t="s">
        <v>50</v>
      </c>
      <c r="I7609" t="str">
        <f>VLOOKUP(H7609,lookups!$B$2:$C$32,2,FALSE)</f>
        <v>Y</v>
      </c>
      <c r="J7609">
        <v>5</v>
      </c>
      <c r="K7609" t="s">
        <v>10</v>
      </c>
      <c r="L7609">
        <v>1</v>
      </c>
      <c r="M7609">
        <v>0</v>
      </c>
    </row>
    <row r="7610" spans="1:13" x14ac:dyDescent="0.3">
      <c r="A7610">
        <v>2009</v>
      </c>
      <c r="B7610">
        <v>3</v>
      </c>
      <c r="C7610" t="s">
        <v>12</v>
      </c>
      <c r="D7610" t="str">
        <f>VLOOKUP(C7610,lookups!$F$2:$H$27,2,FALSE)</f>
        <v>na</v>
      </c>
      <c r="E7610" t="str">
        <f>VLOOKUP(C7610,lookups!$F$2:$H$27,3,FALSE)</f>
        <v>na</v>
      </c>
      <c r="F7610" t="str">
        <f>VLOOKUP(C7610,lookups!$F$2:$I$27,4,FALSE)</f>
        <v>na</v>
      </c>
      <c r="G7610">
        <v>17</v>
      </c>
      <c r="H7610" t="s">
        <v>50</v>
      </c>
      <c r="I7610" t="str">
        <f>VLOOKUP(H7610,lookups!$B$2:$C$32,2,FALSE)</f>
        <v>Y</v>
      </c>
      <c r="J7610">
        <v>2</v>
      </c>
      <c r="K7610" t="s">
        <v>10</v>
      </c>
      <c r="L7610">
        <v>1</v>
      </c>
      <c r="M7610">
        <v>0</v>
      </c>
    </row>
    <row r="7611" spans="1:13" x14ac:dyDescent="0.3">
      <c r="A7611">
        <v>2009</v>
      </c>
      <c r="B7611">
        <v>3</v>
      </c>
      <c r="C7611" t="s">
        <v>12</v>
      </c>
      <c r="D7611" t="str">
        <f>VLOOKUP(C7611,lookups!$F$2:$H$27,2,FALSE)</f>
        <v>na</v>
      </c>
      <c r="E7611" t="str">
        <f>VLOOKUP(C7611,lookups!$F$2:$H$27,3,FALSE)</f>
        <v>na</v>
      </c>
      <c r="F7611" t="str">
        <f>VLOOKUP(C7611,lookups!$F$2:$I$27,4,FALSE)</f>
        <v>na</v>
      </c>
      <c r="G7611">
        <v>17</v>
      </c>
      <c r="H7611" t="s">
        <v>50</v>
      </c>
      <c r="I7611" t="str">
        <f>VLOOKUP(H7611,lookups!$B$2:$C$32,2,FALSE)</f>
        <v>Y</v>
      </c>
      <c r="J7611">
        <v>3</v>
      </c>
      <c r="K7611" t="s">
        <v>10</v>
      </c>
      <c r="L7611">
        <v>1</v>
      </c>
      <c r="M7611">
        <v>0</v>
      </c>
    </row>
    <row r="7612" spans="1:13" x14ac:dyDescent="0.3">
      <c r="A7612">
        <v>2009</v>
      </c>
      <c r="B7612">
        <v>3</v>
      </c>
      <c r="C7612" t="s">
        <v>12</v>
      </c>
      <c r="D7612" t="str">
        <f>VLOOKUP(C7612,lookups!$F$2:$H$27,2,FALSE)</f>
        <v>na</v>
      </c>
      <c r="E7612" t="str">
        <f>VLOOKUP(C7612,lookups!$F$2:$H$27,3,FALSE)</f>
        <v>na</v>
      </c>
      <c r="F7612" t="str">
        <f>VLOOKUP(C7612,lookups!$F$2:$I$27,4,FALSE)</f>
        <v>na</v>
      </c>
      <c r="G7612">
        <v>17</v>
      </c>
      <c r="H7612" t="s">
        <v>50</v>
      </c>
      <c r="I7612" t="str">
        <f>VLOOKUP(H7612,lookups!$B$2:$C$32,2,FALSE)</f>
        <v>Y</v>
      </c>
      <c r="J7612">
        <v>4</v>
      </c>
      <c r="K7612" t="s">
        <v>10</v>
      </c>
      <c r="L7612">
        <v>1</v>
      </c>
      <c r="M7612">
        <v>0</v>
      </c>
    </row>
    <row r="7613" spans="1:13" x14ac:dyDescent="0.3">
      <c r="A7613">
        <v>2009</v>
      </c>
      <c r="B7613">
        <v>3</v>
      </c>
      <c r="C7613" t="s">
        <v>12</v>
      </c>
      <c r="D7613" t="str">
        <f>VLOOKUP(C7613,lookups!$F$2:$H$27,2,FALSE)</f>
        <v>na</v>
      </c>
      <c r="E7613" t="str">
        <f>VLOOKUP(C7613,lookups!$F$2:$H$27,3,FALSE)</f>
        <v>na</v>
      </c>
      <c r="F7613" t="str">
        <f>VLOOKUP(C7613,lookups!$F$2:$I$27,4,FALSE)</f>
        <v>na</v>
      </c>
      <c r="G7613">
        <v>17</v>
      </c>
      <c r="H7613" t="s">
        <v>50</v>
      </c>
      <c r="I7613" t="str">
        <f>VLOOKUP(H7613,lookups!$B$2:$C$32,2,FALSE)</f>
        <v>Y</v>
      </c>
      <c r="J7613">
        <v>5</v>
      </c>
      <c r="K7613" t="s">
        <v>10</v>
      </c>
      <c r="L7613">
        <v>1</v>
      </c>
      <c r="M7613">
        <v>0</v>
      </c>
    </row>
    <row r="7614" spans="1:13" x14ac:dyDescent="0.3">
      <c r="A7614">
        <v>2009</v>
      </c>
      <c r="B7614">
        <v>4</v>
      </c>
      <c r="C7614" t="s">
        <v>13</v>
      </c>
      <c r="D7614">
        <f>VLOOKUP(C7614,lookups!$F$2:$H$27,2,FALSE)</f>
        <v>10</v>
      </c>
      <c r="E7614" t="str">
        <f>VLOOKUP(C7614,lookups!$F$2:$H$27,3,FALSE)</f>
        <v>WCVI Troll</v>
      </c>
      <c r="F7614">
        <f>VLOOKUP(C7614,lookups!$F$2:$I$27,4,FALSE)</f>
        <v>6</v>
      </c>
      <c r="G7614">
        <v>17</v>
      </c>
      <c r="H7614" t="s">
        <v>50</v>
      </c>
      <c r="I7614" t="str">
        <f>VLOOKUP(H7614,lookups!$B$2:$C$32,2,FALSE)</f>
        <v>Y</v>
      </c>
      <c r="J7614">
        <v>2</v>
      </c>
      <c r="K7614" t="s">
        <v>10</v>
      </c>
      <c r="L7614">
        <v>1</v>
      </c>
      <c r="M7614">
        <v>9.24</v>
      </c>
    </row>
    <row r="7615" spans="1:13" x14ac:dyDescent="0.3">
      <c r="A7615">
        <v>2009</v>
      </c>
      <c r="B7615">
        <v>4</v>
      </c>
      <c r="C7615" t="s">
        <v>13</v>
      </c>
      <c r="D7615">
        <f>VLOOKUP(C7615,lookups!$F$2:$H$27,2,FALSE)</f>
        <v>10</v>
      </c>
      <c r="E7615" t="str">
        <f>VLOOKUP(C7615,lookups!$F$2:$H$27,3,FALSE)</f>
        <v>WCVI Troll</v>
      </c>
      <c r="F7615">
        <f>VLOOKUP(C7615,lookups!$F$2:$I$27,4,FALSE)</f>
        <v>6</v>
      </c>
      <c r="G7615">
        <v>17</v>
      </c>
      <c r="H7615" t="s">
        <v>50</v>
      </c>
      <c r="I7615" t="str">
        <f>VLOOKUP(H7615,lookups!$B$2:$C$32,2,FALSE)</f>
        <v>Y</v>
      </c>
      <c r="J7615">
        <v>3</v>
      </c>
      <c r="K7615" t="s">
        <v>10</v>
      </c>
      <c r="L7615">
        <v>1</v>
      </c>
      <c r="M7615">
        <v>106.53</v>
      </c>
    </row>
    <row r="7616" spans="1:13" x14ac:dyDescent="0.3">
      <c r="A7616">
        <v>2009</v>
      </c>
      <c r="B7616">
        <v>4</v>
      </c>
      <c r="C7616" t="s">
        <v>13</v>
      </c>
      <c r="D7616">
        <f>VLOOKUP(C7616,lookups!$F$2:$H$27,2,FALSE)</f>
        <v>10</v>
      </c>
      <c r="E7616" t="str">
        <f>VLOOKUP(C7616,lookups!$F$2:$H$27,3,FALSE)</f>
        <v>WCVI Troll</v>
      </c>
      <c r="F7616">
        <f>VLOOKUP(C7616,lookups!$F$2:$I$27,4,FALSE)</f>
        <v>6</v>
      </c>
      <c r="G7616">
        <v>17</v>
      </c>
      <c r="H7616" t="s">
        <v>50</v>
      </c>
      <c r="I7616" t="str">
        <f>VLOOKUP(H7616,lookups!$B$2:$C$32,2,FALSE)</f>
        <v>Y</v>
      </c>
      <c r="J7616">
        <v>4</v>
      </c>
      <c r="K7616" t="s">
        <v>10</v>
      </c>
      <c r="L7616">
        <v>1</v>
      </c>
      <c r="M7616">
        <v>43.87</v>
      </c>
    </row>
    <row r="7617" spans="1:13" x14ac:dyDescent="0.3">
      <c r="A7617">
        <v>2009</v>
      </c>
      <c r="B7617">
        <v>4</v>
      </c>
      <c r="C7617" t="s">
        <v>13</v>
      </c>
      <c r="D7617">
        <f>VLOOKUP(C7617,lookups!$F$2:$H$27,2,FALSE)</f>
        <v>10</v>
      </c>
      <c r="E7617" t="str">
        <f>VLOOKUP(C7617,lookups!$F$2:$H$27,3,FALSE)</f>
        <v>WCVI Troll</v>
      </c>
      <c r="F7617">
        <f>VLOOKUP(C7617,lookups!$F$2:$I$27,4,FALSE)</f>
        <v>6</v>
      </c>
      <c r="G7617">
        <v>17</v>
      </c>
      <c r="H7617" t="s">
        <v>50</v>
      </c>
      <c r="I7617" t="str">
        <f>VLOOKUP(H7617,lookups!$B$2:$C$32,2,FALSE)</f>
        <v>Y</v>
      </c>
      <c r="J7617">
        <v>5</v>
      </c>
      <c r="K7617" t="s">
        <v>10</v>
      </c>
      <c r="L7617">
        <v>1</v>
      </c>
      <c r="M7617">
        <v>20.77</v>
      </c>
    </row>
    <row r="7618" spans="1:13" x14ac:dyDescent="0.3">
      <c r="A7618">
        <v>2009</v>
      </c>
      <c r="B7618">
        <v>5</v>
      </c>
      <c r="C7618" t="s">
        <v>14</v>
      </c>
      <c r="D7618" t="str">
        <f>VLOOKUP(C7618,lookups!$F$2:$H$27,2,FALSE)</f>
        <v>na</v>
      </c>
      <c r="E7618" t="str">
        <f>VLOOKUP(C7618,lookups!$F$2:$H$27,3,FALSE)</f>
        <v>na</v>
      </c>
      <c r="F7618" t="str">
        <f>VLOOKUP(C7618,lookups!$F$2:$I$27,4,FALSE)</f>
        <v>na</v>
      </c>
      <c r="G7618">
        <v>17</v>
      </c>
      <c r="H7618" t="s">
        <v>50</v>
      </c>
      <c r="I7618" t="str">
        <f>VLOOKUP(H7618,lookups!$B$2:$C$32,2,FALSE)</f>
        <v>Y</v>
      </c>
      <c r="J7618">
        <v>2</v>
      </c>
      <c r="K7618" t="s">
        <v>10</v>
      </c>
      <c r="L7618">
        <v>1</v>
      </c>
      <c r="M7618">
        <v>0</v>
      </c>
    </row>
    <row r="7619" spans="1:13" x14ac:dyDescent="0.3">
      <c r="A7619">
        <v>2009</v>
      </c>
      <c r="B7619">
        <v>5</v>
      </c>
      <c r="C7619" t="s">
        <v>14</v>
      </c>
      <c r="D7619" t="str">
        <f>VLOOKUP(C7619,lookups!$F$2:$H$27,2,FALSE)</f>
        <v>na</v>
      </c>
      <c r="E7619" t="str">
        <f>VLOOKUP(C7619,lookups!$F$2:$H$27,3,FALSE)</f>
        <v>na</v>
      </c>
      <c r="F7619" t="str">
        <f>VLOOKUP(C7619,lookups!$F$2:$I$27,4,FALSE)</f>
        <v>na</v>
      </c>
      <c r="G7619">
        <v>17</v>
      </c>
      <c r="H7619" t="s">
        <v>50</v>
      </c>
      <c r="I7619" t="str">
        <f>VLOOKUP(H7619,lookups!$B$2:$C$32,2,FALSE)</f>
        <v>Y</v>
      </c>
      <c r="J7619">
        <v>3</v>
      </c>
      <c r="K7619" t="s">
        <v>10</v>
      </c>
      <c r="L7619">
        <v>1</v>
      </c>
      <c r="M7619">
        <v>0</v>
      </c>
    </row>
    <row r="7620" spans="1:13" x14ac:dyDescent="0.3">
      <c r="A7620">
        <v>2009</v>
      </c>
      <c r="B7620">
        <v>5</v>
      </c>
      <c r="C7620" t="s">
        <v>14</v>
      </c>
      <c r="D7620" t="str">
        <f>VLOOKUP(C7620,lookups!$F$2:$H$27,2,FALSE)</f>
        <v>na</v>
      </c>
      <c r="E7620" t="str">
        <f>VLOOKUP(C7620,lookups!$F$2:$H$27,3,FALSE)</f>
        <v>na</v>
      </c>
      <c r="F7620" t="str">
        <f>VLOOKUP(C7620,lookups!$F$2:$I$27,4,FALSE)</f>
        <v>na</v>
      </c>
      <c r="G7620">
        <v>17</v>
      </c>
      <c r="H7620" t="s">
        <v>50</v>
      </c>
      <c r="I7620" t="str">
        <f>VLOOKUP(H7620,lookups!$B$2:$C$32,2,FALSE)</f>
        <v>Y</v>
      </c>
      <c r="J7620">
        <v>4</v>
      </c>
      <c r="K7620" t="s">
        <v>10</v>
      </c>
      <c r="L7620">
        <v>1</v>
      </c>
      <c r="M7620">
        <v>0</v>
      </c>
    </row>
    <row r="7621" spans="1:13" x14ac:dyDescent="0.3">
      <c r="A7621">
        <v>2009</v>
      </c>
      <c r="B7621">
        <v>5</v>
      </c>
      <c r="C7621" t="s">
        <v>14</v>
      </c>
      <c r="D7621" t="str">
        <f>VLOOKUP(C7621,lookups!$F$2:$H$27,2,FALSE)</f>
        <v>na</v>
      </c>
      <c r="E7621" t="str">
        <f>VLOOKUP(C7621,lookups!$F$2:$H$27,3,FALSE)</f>
        <v>na</v>
      </c>
      <c r="F7621" t="str">
        <f>VLOOKUP(C7621,lookups!$F$2:$I$27,4,FALSE)</f>
        <v>na</v>
      </c>
      <c r="G7621">
        <v>17</v>
      </c>
      <c r="H7621" t="s">
        <v>50</v>
      </c>
      <c r="I7621" t="str">
        <f>VLOOKUP(H7621,lookups!$B$2:$C$32,2,FALSE)</f>
        <v>Y</v>
      </c>
      <c r="J7621">
        <v>5</v>
      </c>
      <c r="K7621" t="s">
        <v>10</v>
      </c>
      <c r="L7621">
        <v>1</v>
      </c>
      <c r="M7621">
        <v>0</v>
      </c>
    </row>
    <row r="7622" spans="1:13" x14ac:dyDescent="0.3">
      <c r="A7622">
        <v>2009</v>
      </c>
      <c r="B7622">
        <v>6</v>
      </c>
      <c r="C7622" t="s">
        <v>15</v>
      </c>
      <c r="D7622" t="str">
        <f>VLOOKUP(C7622,lookups!$F$2:$H$27,2,FALSE)</f>
        <v>na</v>
      </c>
      <c r="E7622" t="str">
        <f>VLOOKUP(C7622,lookups!$F$2:$H$27,3,FALSE)</f>
        <v>na</v>
      </c>
      <c r="F7622" t="str">
        <f>VLOOKUP(C7622,lookups!$F$2:$I$27,4,FALSE)</f>
        <v>na</v>
      </c>
      <c r="G7622">
        <v>17</v>
      </c>
      <c r="H7622" t="s">
        <v>50</v>
      </c>
      <c r="I7622" t="str">
        <f>VLOOKUP(H7622,lookups!$B$2:$C$32,2,FALSE)</f>
        <v>Y</v>
      </c>
      <c r="J7622">
        <v>2</v>
      </c>
      <c r="K7622" t="s">
        <v>10</v>
      </c>
      <c r="L7622">
        <v>1</v>
      </c>
      <c r="M7622">
        <v>0</v>
      </c>
    </row>
    <row r="7623" spans="1:13" x14ac:dyDescent="0.3">
      <c r="A7623">
        <v>2009</v>
      </c>
      <c r="B7623">
        <v>6</v>
      </c>
      <c r="C7623" t="s">
        <v>15</v>
      </c>
      <c r="D7623" t="str">
        <f>VLOOKUP(C7623,lookups!$F$2:$H$27,2,FALSE)</f>
        <v>na</v>
      </c>
      <c r="E7623" t="str">
        <f>VLOOKUP(C7623,lookups!$F$2:$H$27,3,FALSE)</f>
        <v>na</v>
      </c>
      <c r="F7623" t="str">
        <f>VLOOKUP(C7623,lookups!$F$2:$I$27,4,FALSE)</f>
        <v>na</v>
      </c>
      <c r="G7623">
        <v>17</v>
      </c>
      <c r="H7623" t="s">
        <v>50</v>
      </c>
      <c r="I7623" t="str">
        <f>VLOOKUP(H7623,lookups!$B$2:$C$32,2,FALSE)</f>
        <v>Y</v>
      </c>
      <c r="J7623">
        <v>3</v>
      </c>
      <c r="K7623" t="s">
        <v>10</v>
      </c>
      <c r="L7623">
        <v>1</v>
      </c>
      <c r="M7623">
        <v>0</v>
      </c>
    </row>
    <row r="7624" spans="1:13" x14ac:dyDescent="0.3">
      <c r="A7624">
        <v>2009</v>
      </c>
      <c r="B7624">
        <v>6</v>
      </c>
      <c r="C7624" t="s">
        <v>15</v>
      </c>
      <c r="D7624" t="str">
        <f>VLOOKUP(C7624,lookups!$F$2:$H$27,2,FALSE)</f>
        <v>na</v>
      </c>
      <c r="E7624" t="str">
        <f>VLOOKUP(C7624,lookups!$F$2:$H$27,3,FALSE)</f>
        <v>na</v>
      </c>
      <c r="F7624" t="str">
        <f>VLOOKUP(C7624,lookups!$F$2:$I$27,4,FALSE)</f>
        <v>na</v>
      </c>
      <c r="G7624">
        <v>17</v>
      </c>
      <c r="H7624" t="s">
        <v>50</v>
      </c>
      <c r="I7624" t="str">
        <f>VLOOKUP(H7624,lookups!$B$2:$C$32,2,FALSE)</f>
        <v>Y</v>
      </c>
      <c r="J7624">
        <v>4</v>
      </c>
      <c r="K7624" t="s">
        <v>10</v>
      </c>
      <c r="L7624">
        <v>1</v>
      </c>
      <c r="M7624">
        <v>0</v>
      </c>
    </row>
    <row r="7625" spans="1:13" x14ac:dyDescent="0.3">
      <c r="A7625">
        <v>2009</v>
      </c>
      <c r="B7625">
        <v>6</v>
      </c>
      <c r="C7625" t="s">
        <v>15</v>
      </c>
      <c r="D7625" t="str">
        <f>VLOOKUP(C7625,lookups!$F$2:$H$27,2,FALSE)</f>
        <v>na</v>
      </c>
      <c r="E7625" t="str">
        <f>VLOOKUP(C7625,lookups!$F$2:$H$27,3,FALSE)</f>
        <v>na</v>
      </c>
      <c r="F7625" t="str">
        <f>VLOOKUP(C7625,lookups!$F$2:$I$27,4,FALSE)</f>
        <v>na</v>
      </c>
      <c r="G7625">
        <v>17</v>
      </c>
      <c r="H7625" t="s">
        <v>50</v>
      </c>
      <c r="I7625" t="str">
        <f>VLOOKUP(H7625,lookups!$B$2:$C$32,2,FALSE)</f>
        <v>Y</v>
      </c>
      <c r="J7625">
        <v>5</v>
      </c>
      <c r="K7625" t="s">
        <v>10</v>
      </c>
      <c r="L7625">
        <v>1</v>
      </c>
      <c r="M7625">
        <v>0</v>
      </c>
    </row>
    <row r="7626" spans="1:13" x14ac:dyDescent="0.3">
      <c r="A7626">
        <v>2009</v>
      </c>
      <c r="B7626">
        <v>7</v>
      </c>
      <c r="C7626" t="s">
        <v>16</v>
      </c>
      <c r="D7626">
        <f>VLOOKUP(C7626,lookups!$F$2:$H$27,2,FALSE)</f>
        <v>2</v>
      </c>
      <c r="E7626" t="str">
        <f>VLOOKUP(C7626,lookups!$F$2:$H$27,3,FALSE)</f>
        <v>SEAK Net</v>
      </c>
      <c r="F7626">
        <f>VLOOKUP(C7626,lookups!$F$2:$I$27,4,FALSE)</f>
        <v>1</v>
      </c>
      <c r="G7626">
        <v>17</v>
      </c>
      <c r="H7626" t="s">
        <v>50</v>
      </c>
      <c r="I7626" t="str">
        <f>VLOOKUP(H7626,lookups!$B$2:$C$32,2,FALSE)</f>
        <v>Y</v>
      </c>
      <c r="J7626">
        <v>2</v>
      </c>
      <c r="K7626" t="s">
        <v>10</v>
      </c>
      <c r="L7626">
        <v>1</v>
      </c>
      <c r="M7626">
        <v>0</v>
      </c>
    </row>
    <row r="7627" spans="1:13" x14ac:dyDescent="0.3">
      <c r="A7627">
        <v>2009</v>
      </c>
      <c r="B7627">
        <v>7</v>
      </c>
      <c r="C7627" t="s">
        <v>16</v>
      </c>
      <c r="D7627">
        <f>VLOOKUP(C7627,lookups!$F$2:$H$27,2,FALSE)</f>
        <v>2</v>
      </c>
      <c r="E7627" t="str">
        <f>VLOOKUP(C7627,lookups!$F$2:$H$27,3,FALSE)</f>
        <v>SEAK Net</v>
      </c>
      <c r="F7627">
        <f>VLOOKUP(C7627,lookups!$F$2:$I$27,4,FALSE)</f>
        <v>1</v>
      </c>
      <c r="G7627">
        <v>17</v>
      </c>
      <c r="H7627" t="s">
        <v>50</v>
      </c>
      <c r="I7627" t="str">
        <f>VLOOKUP(H7627,lookups!$B$2:$C$32,2,FALSE)</f>
        <v>Y</v>
      </c>
      <c r="J7627">
        <v>3</v>
      </c>
      <c r="K7627" t="s">
        <v>10</v>
      </c>
      <c r="L7627">
        <v>1</v>
      </c>
      <c r="M7627">
        <v>2.13</v>
      </c>
    </row>
    <row r="7628" spans="1:13" x14ac:dyDescent="0.3">
      <c r="A7628">
        <v>2009</v>
      </c>
      <c r="B7628">
        <v>7</v>
      </c>
      <c r="C7628" t="s">
        <v>16</v>
      </c>
      <c r="D7628">
        <f>VLOOKUP(C7628,lookups!$F$2:$H$27,2,FALSE)</f>
        <v>2</v>
      </c>
      <c r="E7628" t="str">
        <f>VLOOKUP(C7628,lookups!$F$2:$H$27,3,FALSE)</f>
        <v>SEAK Net</v>
      </c>
      <c r="F7628">
        <f>VLOOKUP(C7628,lookups!$F$2:$I$27,4,FALSE)</f>
        <v>1</v>
      </c>
      <c r="G7628">
        <v>17</v>
      </c>
      <c r="H7628" t="s">
        <v>50</v>
      </c>
      <c r="I7628" t="str">
        <f>VLOOKUP(H7628,lookups!$B$2:$C$32,2,FALSE)</f>
        <v>Y</v>
      </c>
      <c r="J7628">
        <v>4</v>
      </c>
      <c r="K7628" t="s">
        <v>10</v>
      </c>
      <c r="L7628">
        <v>1</v>
      </c>
      <c r="M7628">
        <v>0</v>
      </c>
    </row>
    <row r="7629" spans="1:13" x14ac:dyDescent="0.3">
      <c r="A7629">
        <v>2009</v>
      </c>
      <c r="B7629">
        <v>7</v>
      </c>
      <c r="C7629" t="s">
        <v>16</v>
      </c>
      <c r="D7629">
        <f>VLOOKUP(C7629,lookups!$F$2:$H$27,2,FALSE)</f>
        <v>2</v>
      </c>
      <c r="E7629" t="str">
        <f>VLOOKUP(C7629,lookups!$F$2:$H$27,3,FALSE)</f>
        <v>SEAK Net</v>
      </c>
      <c r="F7629">
        <f>VLOOKUP(C7629,lookups!$F$2:$I$27,4,FALSE)</f>
        <v>1</v>
      </c>
      <c r="G7629">
        <v>17</v>
      </c>
      <c r="H7629" t="s">
        <v>50</v>
      </c>
      <c r="I7629" t="str">
        <f>VLOOKUP(H7629,lookups!$B$2:$C$32,2,FALSE)</f>
        <v>Y</v>
      </c>
      <c r="J7629">
        <v>5</v>
      </c>
      <c r="K7629" t="s">
        <v>10</v>
      </c>
      <c r="L7629">
        <v>1</v>
      </c>
      <c r="M7629">
        <v>0</v>
      </c>
    </row>
    <row r="7630" spans="1:13" x14ac:dyDescent="0.3">
      <c r="A7630">
        <v>2009</v>
      </c>
      <c r="B7630">
        <v>8</v>
      </c>
      <c r="C7630" t="s">
        <v>17</v>
      </c>
      <c r="D7630">
        <f>VLOOKUP(C7630,lookups!$F$2:$H$27,2,FALSE)</f>
        <v>4</v>
      </c>
      <c r="E7630" t="str">
        <f>VLOOKUP(C7630,lookups!$F$2:$H$27,3,FALSE)</f>
        <v>N/C BC Net</v>
      </c>
      <c r="F7630">
        <f>VLOOKUP(C7630,lookups!$F$2:$I$27,4,FALSE)</f>
        <v>3</v>
      </c>
      <c r="G7630">
        <v>17</v>
      </c>
      <c r="H7630" t="s">
        <v>50</v>
      </c>
      <c r="I7630" t="str">
        <f>VLOOKUP(H7630,lookups!$B$2:$C$32,2,FALSE)</f>
        <v>Y</v>
      </c>
      <c r="J7630">
        <v>2</v>
      </c>
      <c r="K7630" t="s">
        <v>10</v>
      </c>
      <c r="L7630">
        <v>1</v>
      </c>
      <c r="M7630">
        <v>0</v>
      </c>
    </row>
    <row r="7631" spans="1:13" x14ac:dyDescent="0.3">
      <c r="A7631">
        <v>2009</v>
      </c>
      <c r="B7631">
        <v>8</v>
      </c>
      <c r="C7631" t="s">
        <v>17</v>
      </c>
      <c r="D7631">
        <f>VLOOKUP(C7631,lookups!$F$2:$H$27,2,FALSE)</f>
        <v>4</v>
      </c>
      <c r="E7631" t="str">
        <f>VLOOKUP(C7631,lookups!$F$2:$H$27,3,FALSE)</f>
        <v>N/C BC Net</v>
      </c>
      <c r="F7631">
        <f>VLOOKUP(C7631,lookups!$F$2:$I$27,4,FALSE)</f>
        <v>3</v>
      </c>
      <c r="G7631">
        <v>17</v>
      </c>
      <c r="H7631" t="s">
        <v>50</v>
      </c>
      <c r="I7631" t="str">
        <f>VLOOKUP(H7631,lookups!$B$2:$C$32,2,FALSE)</f>
        <v>Y</v>
      </c>
      <c r="J7631">
        <v>3</v>
      </c>
      <c r="K7631" t="s">
        <v>10</v>
      </c>
      <c r="L7631">
        <v>1</v>
      </c>
      <c r="M7631">
        <v>1.95</v>
      </c>
    </row>
    <row r="7632" spans="1:13" x14ac:dyDescent="0.3">
      <c r="A7632">
        <v>2009</v>
      </c>
      <c r="B7632">
        <v>8</v>
      </c>
      <c r="C7632" t="s">
        <v>17</v>
      </c>
      <c r="D7632">
        <f>VLOOKUP(C7632,lookups!$F$2:$H$27,2,FALSE)</f>
        <v>4</v>
      </c>
      <c r="E7632" t="str">
        <f>VLOOKUP(C7632,lookups!$F$2:$H$27,3,FALSE)</f>
        <v>N/C BC Net</v>
      </c>
      <c r="F7632">
        <f>VLOOKUP(C7632,lookups!$F$2:$I$27,4,FALSE)</f>
        <v>3</v>
      </c>
      <c r="G7632">
        <v>17</v>
      </c>
      <c r="H7632" t="s">
        <v>50</v>
      </c>
      <c r="I7632" t="str">
        <f>VLOOKUP(H7632,lookups!$B$2:$C$32,2,FALSE)</f>
        <v>Y</v>
      </c>
      <c r="J7632">
        <v>4</v>
      </c>
      <c r="K7632" t="s">
        <v>10</v>
      </c>
      <c r="L7632">
        <v>1</v>
      </c>
      <c r="M7632">
        <v>0</v>
      </c>
    </row>
    <row r="7633" spans="1:13" x14ac:dyDescent="0.3">
      <c r="A7633">
        <v>2009</v>
      </c>
      <c r="B7633">
        <v>8</v>
      </c>
      <c r="C7633" t="s">
        <v>17</v>
      </c>
      <c r="D7633">
        <f>VLOOKUP(C7633,lookups!$F$2:$H$27,2,FALSE)</f>
        <v>4</v>
      </c>
      <c r="E7633" t="str">
        <f>VLOOKUP(C7633,lookups!$F$2:$H$27,3,FALSE)</f>
        <v>N/C BC Net</v>
      </c>
      <c r="F7633">
        <f>VLOOKUP(C7633,lookups!$F$2:$I$27,4,FALSE)</f>
        <v>3</v>
      </c>
      <c r="G7633">
        <v>17</v>
      </c>
      <c r="H7633" t="s">
        <v>50</v>
      </c>
      <c r="I7633" t="str">
        <f>VLOOKUP(H7633,lookups!$B$2:$C$32,2,FALSE)</f>
        <v>Y</v>
      </c>
      <c r="J7633">
        <v>5</v>
      </c>
      <c r="K7633" t="s">
        <v>10</v>
      </c>
      <c r="L7633">
        <v>1</v>
      </c>
      <c r="M7633">
        <v>0</v>
      </c>
    </row>
    <row r="7634" spans="1:13" x14ac:dyDescent="0.3">
      <c r="A7634">
        <v>2009</v>
      </c>
      <c r="B7634">
        <v>9</v>
      </c>
      <c r="C7634" t="s">
        <v>18</v>
      </c>
      <c r="D7634" t="str">
        <f>VLOOKUP(C7634,lookups!$F$2:$H$27,2,FALSE)</f>
        <v>na</v>
      </c>
      <c r="E7634" t="str">
        <f>VLOOKUP(C7634,lookups!$F$2:$H$27,3,FALSE)</f>
        <v>na</v>
      </c>
      <c r="F7634" t="str">
        <f>VLOOKUP(C7634,lookups!$F$2:$I$27,4,FALSE)</f>
        <v>na</v>
      </c>
      <c r="G7634">
        <v>17</v>
      </c>
      <c r="H7634" t="s">
        <v>50</v>
      </c>
      <c r="I7634" t="str">
        <f>VLOOKUP(H7634,lookups!$B$2:$C$32,2,FALSE)</f>
        <v>Y</v>
      </c>
      <c r="J7634">
        <v>2</v>
      </c>
      <c r="K7634" t="s">
        <v>10</v>
      </c>
      <c r="L7634">
        <v>1</v>
      </c>
      <c r="M7634">
        <v>5.86</v>
      </c>
    </row>
    <row r="7635" spans="1:13" x14ac:dyDescent="0.3">
      <c r="A7635">
        <v>2009</v>
      </c>
      <c r="B7635">
        <v>9</v>
      </c>
      <c r="C7635" t="s">
        <v>18</v>
      </c>
      <c r="D7635" t="str">
        <f>VLOOKUP(C7635,lookups!$F$2:$H$27,2,FALSE)</f>
        <v>na</v>
      </c>
      <c r="E7635" t="str">
        <f>VLOOKUP(C7635,lookups!$F$2:$H$27,3,FALSE)</f>
        <v>na</v>
      </c>
      <c r="F7635" t="str">
        <f>VLOOKUP(C7635,lookups!$F$2:$I$27,4,FALSE)</f>
        <v>na</v>
      </c>
      <c r="G7635">
        <v>17</v>
      </c>
      <c r="H7635" t="s">
        <v>50</v>
      </c>
      <c r="I7635" t="str">
        <f>VLOOKUP(H7635,lookups!$B$2:$C$32,2,FALSE)</f>
        <v>Y</v>
      </c>
      <c r="J7635">
        <v>3</v>
      </c>
      <c r="K7635" t="s">
        <v>10</v>
      </c>
      <c r="L7635">
        <v>1</v>
      </c>
      <c r="M7635">
        <v>10.59</v>
      </c>
    </row>
    <row r="7636" spans="1:13" x14ac:dyDescent="0.3">
      <c r="A7636">
        <v>2009</v>
      </c>
      <c r="B7636">
        <v>9</v>
      </c>
      <c r="C7636" t="s">
        <v>18</v>
      </c>
      <c r="D7636" t="str">
        <f>VLOOKUP(C7636,lookups!$F$2:$H$27,2,FALSE)</f>
        <v>na</v>
      </c>
      <c r="E7636" t="str">
        <f>VLOOKUP(C7636,lookups!$F$2:$H$27,3,FALSE)</f>
        <v>na</v>
      </c>
      <c r="F7636" t="str">
        <f>VLOOKUP(C7636,lookups!$F$2:$I$27,4,FALSE)</f>
        <v>na</v>
      </c>
      <c r="G7636">
        <v>17</v>
      </c>
      <c r="H7636" t="s">
        <v>50</v>
      </c>
      <c r="I7636" t="str">
        <f>VLOOKUP(H7636,lookups!$B$2:$C$32,2,FALSE)</f>
        <v>Y</v>
      </c>
      <c r="J7636">
        <v>4</v>
      </c>
      <c r="K7636" t="s">
        <v>10</v>
      </c>
      <c r="L7636">
        <v>1</v>
      </c>
      <c r="M7636">
        <v>0.18</v>
      </c>
    </row>
    <row r="7637" spans="1:13" x14ac:dyDescent="0.3">
      <c r="A7637">
        <v>2009</v>
      </c>
      <c r="B7637">
        <v>9</v>
      </c>
      <c r="C7637" t="s">
        <v>18</v>
      </c>
      <c r="D7637" t="str">
        <f>VLOOKUP(C7637,lookups!$F$2:$H$27,2,FALSE)</f>
        <v>na</v>
      </c>
      <c r="E7637" t="str">
        <f>VLOOKUP(C7637,lookups!$F$2:$H$27,3,FALSE)</f>
        <v>na</v>
      </c>
      <c r="F7637" t="str">
        <f>VLOOKUP(C7637,lookups!$F$2:$I$27,4,FALSE)</f>
        <v>na</v>
      </c>
      <c r="G7637">
        <v>17</v>
      </c>
      <c r="H7637" t="s">
        <v>50</v>
      </c>
      <c r="I7637" t="str">
        <f>VLOOKUP(H7637,lookups!$B$2:$C$32,2,FALSE)</f>
        <v>Y</v>
      </c>
      <c r="J7637">
        <v>5</v>
      </c>
      <c r="K7637" t="s">
        <v>10</v>
      </c>
      <c r="L7637">
        <v>1</v>
      </c>
      <c r="M7637">
        <v>0</v>
      </c>
    </row>
    <row r="7638" spans="1:13" x14ac:dyDescent="0.3">
      <c r="A7638">
        <v>2009</v>
      </c>
      <c r="B7638">
        <v>10</v>
      </c>
      <c r="C7638" t="s">
        <v>19</v>
      </c>
      <c r="D7638">
        <f>VLOOKUP(C7638,lookups!$F$2:$H$27,2,FALSE)</f>
        <v>5</v>
      </c>
      <c r="E7638" t="str">
        <f>VLOOKUP(C7638,lookups!$F$2:$H$27,3,FALSE)</f>
        <v>WCVI Net</v>
      </c>
      <c r="F7638">
        <f>VLOOKUP(C7638,lookups!$F$2:$I$27,4,FALSE)</f>
        <v>4</v>
      </c>
      <c r="G7638">
        <v>17</v>
      </c>
      <c r="H7638" t="s">
        <v>50</v>
      </c>
      <c r="I7638" t="str">
        <f>VLOOKUP(H7638,lookups!$B$2:$C$32,2,FALSE)</f>
        <v>Y</v>
      </c>
      <c r="J7638">
        <v>2</v>
      </c>
      <c r="K7638" t="s">
        <v>10</v>
      </c>
      <c r="L7638">
        <v>1</v>
      </c>
      <c r="M7638">
        <v>2.12</v>
      </c>
    </row>
    <row r="7639" spans="1:13" x14ac:dyDescent="0.3">
      <c r="A7639">
        <v>2009</v>
      </c>
      <c r="B7639">
        <v>10</v>
      </c>
      <c r="C7639" t="s">
        <v>19</v>
      </c>
      <c r="D7639">
        <f>VLOOKUP(C7639,lookups!$F$2:$H$27,2,FALSE)</f>
        <v>5</v>
      </c>
      <c r="E7639" t="str">
        <f>VLOOKUP(C7639,lookups!$F$2:$H$27,3,FALSE)</f>
        <v>WCVI Net</v>
      </c>
      <c r="F7639">
        <f>VLOOKUP(C7639,lookups!$F$2:$I$27,4,FALSE)</f>
        <v>4</v>
      </c>
      <c r="G7639">
        <v>17</v>
      </c>
      <c r="H7639" t="s">
        <v>50</v>
      </c>
      <c r="I7639" t="str">
        <f>VLOOKUP(H7639,lookups!$B$2:$C$32,2,FALSE)</f>
        <v>Y</v>
      </c>
      <c r="J7639">
        <v>3</v>
      </c>
      <c r="K7639" t="s">
        <v>10</v>
      </c>
      <c r="L7639">
        <v>1</v>
      </c>
      <c r="M7639">
        <v>21.07</v>
      </c>
    </row>
    <row r="7640" spans="1:13" x14ac:dyDescent="0.3">
      <c r="A7640">
        <v>2009</v>
      </c>
      <c r="B7640">
        <v>10</v>
      </c>
      <c r="C7640" t="s">
        <v>19</v>
      </c>
      <c r="D7640">
        <f>VLOOKUP(C7640,lookups!$F$2:$H$27,2,FALSE)</f>
        <v>5</v>
      </c>
      <c r="E7640" t="str">
        <f>VLOOKUP(C7640,lookups!$F$2:$H$27,3,FALSE)</f>
        <v>WCVI Net</v>
      </c>
      <c r="F7640">
        <f>VLOOKUP(C7640,lookups!$F$2:$I$27,4,FALSE)</f>
        <v>4</v>
      </c>
      <c r="G7640">
        <v>17</v>
      </c>
      <c r="H7640" t="s">
        <v>50</v>
      </c>
      <c r="I7640" t="str">
        <f>VLOOKUP(H7640,lookups!$B$2:$C$32,2,FALSE)</f>
        <v>Y</v>
      </c>
      <c r="J7640">
        <v>4</v>
      </c>
      <c r="K7640" t="s">
        <v>10</v>
      </c>
      <c r="L7640">
        <v>1</v>
      </c>
      <c r="M7640">
        <v>0.88</v>
      </c>
    </row>
    <row r="7641" spans="1:13" x14ac:dyDescent="0.3">
      <c r="A7641">
        <v>2009</v>
      </c>
      <c r="B7641">
        <v>10</v>
      </c>
      <c r="C7641" t="s">
        <v>19</v>
      </c>
      <c r="D7641">
        <f>VLOOKUP(C7641,lookups!$F$2:$H$27,2,FALSE)</f>
        <v>5</v>
      </c>
      <c r="E7641" t="str">
        <f>VLOOKUP(C7641,lookups!$F$2:$H$27,3,FALSE)</f>
        <v>WCVI Net</v>
      </c>
      <c r="F7641">
        <f>VLOOKUP(C7641,lookups!$F$2:$I$27,4,FALSE)</f>
        <v>4</v>
      </c>
      <c r="G7641">
        <v>17</v>
      </c>
      <c r="H7641" t="s">
        <v>50</v>
      </c>
      <c r="I7641" t="str">
        <f>VLOOKUP(H7641,lookups!$B$2:$C$32,2,FALSE)</f>
        <v>Y</v>
      </c>
      <c r="J7641">
        <v>5</v>
      </c>
      <c r="K7641" t="s">
        <v>10</v>
      </c>
      <c r="L7641">
        <v>1</v>
      </c>
      <c r="M7641">
        <v>3.22</v>
      </c>
    </row>
    <row r="7642" spans="1:13" x14ac:dyDescent="0.3">
      <c r="A7642">
        <v>2009</v>
      </c>
      <c r="B7642">
        <v>11</v>
      </c>
      <c r="C7642" t="s">
        <v>20</v>
      </c>
      <c r="D7642" t="str">
        <f>VLOOKUP(C7642,lookups!$F$2:$H$27,2,FALSE)</f>
        <v>6-7</v>
      </c>
      <c r="E7642" t="str">
        <f>VLOOKUP(C7642,lookups!$F$2:$H$27,3,FALSE)</f>
        <v>GeoStr/BC JDF Net</v>
      </c>
      <c r="F7642">
        <f>VLOOKUP(C7642,lookups!$F$2:$I$27,4,FALSE)</f>
        <v>5</v>
      </c>
      <c r="G7642">
        <v>17</v>
      </c>
      <c r="H7642" t="s">
        <v>50</v>
      </c>
      <c r="I7642" t="str">
        <f>VLOOKUP(H7642,lookups!$B$2:$C$32,2,FALSE)</f>
        <v>Y</v>
      </c>
      <c r="J7642">
        <v>2</v>
      </c>
      <c r="K7642" t="s">
        <v>10</v>
      </c>
      <c r="L7642">
        <v>1</v>
      </c>
      <c r="M7642">
        <v>0</v>
      </c>
    </row>
    <row r="7643" spans="1:13" x14ac:dyDescent="0.3">
      <c r="A7643">
        <v>2009</v>
      </c>
      <c r="B7643">
        <v>11</v>
      </c>
      <c r="C7643" t="s">
        <v>20</v>
      </c>
      <c r="D7643" t="str">
        <f>VLOOKUP(C7643,lookups!$F$2:$H$27,2,FALSE)</f>
        <v>6-7</v>
      </c>
      <c r="E7643" t="str">
        <f>VLOOKUP(C7643,lookups!$F$2:$H$27,3,FALSE)</f>
        <v>GeoStr/BC JDF Net</v>
      </c>
      <c r="F7643">
        <f>VLOOKUP(C7643,lookups!$F$2:$I$27,4,FALSE)</f>
        <v>5</v>
      </c>
      <c r="G7643">
        <v>17</v>
      </c>
      <c r="H7643" t="s">
        <v>50</v>
      </c>
      <c r="I7643" t="str">
        <f>VLOOKUP(H7643,lookups!$B$2:$C$32,2,FALSE)</f>
        <v>Y</v>
      </c>
      <c r="J7643">
        <v>3</v>
      </c>
      <c r="K7643" t="s">
        <v>10</v>
      </c>
      <c r="L7643">
        <v>1</v>
      </c>
      <c r="M7643">
        <v>0</v>
      </c>
    </row>
    <row r="7644" spans="1:13" x14ac:dyDescent="0.3">
      <c r="A7644">
        <v>2009</v>
      </c>
      <c r="B7644">
        <v>11</v>
      </c>
      <c r="C7644" t="s">
        <v>20</v>
      </c>
      <c r="D7644" t="str">
        <f>VLOOKUP(C7644,lookups!$F$2:$H$27,2,FALSE)</f>
        <v>6-7</v>
      </c>
      <c r="E7644" t="str">
        <f>VLOOKUP(C7644,lookups!$F$2:$H$27,3,FALSE)</f>
        <v>GeoStr/BC JDF Net</v>
      </c>
      <c r="F7644">
        <f>VLOOKUP(C7644,lookups!$F$2:$I$27,4,FALSE)</f>
        <v>5</v>
      </c>
      <c r="G7644">
        <v>17</v>
      </c>
      <c r="H7644" t="s">
        <v>50</v>
      </c>
      <c r="I7644" t="str">
        <f>VLOOKUP(H7644,lookups!$B$2:$C$32,2,FALSE)</f>
        <v>Y</v>
      </c>
      <c r="J7644">
        <v>4</v>
      </c>
      <c r="K7644" t="s">
        <v>10</v>
      </c>
      <c r="L7644">
        <v>1</v>
      </c>
      <c r="M7644">
        <v>0</v>
      </c>
    </row>
    <row r="7645" spans="1:13" x14ac:dyDescent="0.3">
      <c r="A7645">
        <v>2009</v>
      </c>
      <c r="B7645">
        <v>11</v>
      </c>
      <c r="C7645" t="s">
        <v>20</v>
      </c>
      <c r="D7645" t="str">
        <f>VLOOKUP(C7645,lookups!$F$2:$H$27,2,FALSE)</f>
        <v>6-7</v>
      </c>
      <c r="E7645" t="str">
        <f>VLOOKUP(C7645,lookups!$F$2:$H$27,3,FALSE)</f>
        <v>GeoStr/BC JDF Net</v>
      </c>
      <c r="F7645">
        <f>VLOOKUP(C7645,lookups!$F$2:$I$27,4,FALSE)</f>
        <v>5</v>
      </c>
      <c r="G7645">
        <v>17</v>
      </c>
      <c r="H7645" t="s">
        <v>50</v>
      </c>
      <c r="I7645" t="str">
        <f>VLOOKUP(H7645,lookups!$B$2:$C$32,2,FALSE)</f>
        <v>Y</v>
      </c>
      <c r="J7645">
        <v>5</v>
      </c>
      <c r="K7645" t="s">
        <v>10</v>
      </c>
      <c r="L7645">
        <v>1</v>
      </c>
      <c r="M7645">
        <v>0</v>
      </c>
    </row>
    <row r="7646" spans="1:13" x14ac:dyDescent="0.3">
      <c r="A7646">
        <v>2009</v>
      </c>
      <c r="B7646">
        <v>12</v>
      </c>
      <c r="C7646" t="s">
        <v>21</v>
      </c>
      <c r="D7646" t="str">
        <f>VLOOKUP(C7646,lookups!$F$2:$H$27,2,FALSE)</f>
        <v>na</v>
      </c>
      <c r="E7646" t="str">
        <f>VLOOKUP(C7646,lookups!$F$2:$H$27,3,FALSE)</f>
        <v>na</v>
      </c>
      <c r="F7646" t="str">
        <f>VLOOKUP(C7646,lookups!$F$2:$I$27,4,FALSE)</f>
        <v>na</v>
      </c>
      <c r="G7646">
        <v>17</v>
      </c>
      <c r="H7646" t="s">
        <v>50</v>
      </c>
      <c r="I7646" t="str">
        <f>VLOOKUP(H7646,lookups!$B$2:$C$32,2,FALSE)</f>
        <v>Y</v>
      </c>
      <c r="J7646">
        <v>2</v>
      </c>
      <c r="K7646" t="s">
        <v>10</v>
      </c>
      <c r="L7646">
        <v>1</v>
      </c>
      <c r="M7646">
        <v>0</v>
      </c>
    </row>
    <row r="7647" spans="1:13" x14ac:dyDescent="0.3">
      <c r="A7647">
        <v>2009</v>
      </c>
      <c r="B7647">
        <v>12</v>
      </c>
      <c r="C7647" t="s">
        <v>21</v>
      </c>
      <c r="D7647" t="str">
        <f>VLOOKUP(C7647,lookups!$F$2:$H$27,2,FALSE)</f>
        <v>na</v>
      </c>
      <c r="E7647" t="str">
        <f>VLOOKUP(C7647,lookups!$F$2:$H$27,3,FALSE)</f>
        <v>na</v>
      </c>
      <c r="F7647" t="str">
        <f>VLOOKUP(C7647,lookups!$F$2:$I$27,4,FALSE)</f>
        <v>na</v>
      </c>
      <c r="G7647">
        <v>17</v>
      </c>
      <c r="H7647" t="s">
        <v>50</v>
      </c>
      <c r="I7647" t="str">
        <f>VLOOKUP(H7647,lookups!$B$2:$C$32,2,FALSE)</f>
        <v>Y</v>
      </c>
      <c r="J7647">
        <v>3</v>
      </c>
      <c r="K7647" t="s">
        <v>10</v>
      </c>
      <c r="L7647">
        <v>1</v>
      </c>
      <c r="M7647">
        <v>0.02</v>
      </c>
    </row>
    <row r="7648" spans="1:13" x14ac:dyDescent="0.3">
      <c r="A7648">
        <v>2009</v>
      </c>
      <c r="B7648">
        <v>12</v>
      </c>
      <c r="C7648" t="s">
        <v>21</v>
      </c>
      <c r="D7648" t="str">
        <f>VLOOKUP(C7648,lookups!$F$2:$H$27,2,FALSE)</f>
        <v>na</v>
      </c>
      <c r="E7648" t="str">
        <f>VLOOKUP(C7648,lookups!$F$2:$H$27,3,FALSE)</f>
        <v>na</v>
      </c>
      <c r="F7648" t="str">
        <f>VLOOKUP(C7648,lookups!$F$2:$I$27,4,FALSE)</f>
        <v>na</v>
      </c>
      <c r="G7648">
        <v>17</v>
      </c>
      <c r="H7648" t="s">
        <v>50</v>
      </c>
      <c r="I7648" t="str">
        <f>VLOOKUP(H7648,lookups!$B$2:$C$32,2,FALSE)</f>
        <v>Y</v>
      </c>
      <c r="J7648">
        <v>4</v>
      </c>
      <c r="K7648" t="s">
        <v>10</v>
      </c>
      <c r="L7648">
        <v>1</v>
      </c>
      <c r="M7648">
        <v>0.04</v>
      </c>
    </row>
    <row r="7649" spans="1:13" x14ac:dyDescent="0.3">
      <c r="A7649">
        <v>2009</v>
      </c>
      <c r="B7649">
        <v>12</v>
      </c>
      <c r="C7649" t="s">
        <v>21</v>
      </c>
      <c r="D7649" t="str">
        <f>VLOOKUP(C7649,lookups!$F$2:$H$27,2,FALSE)</f>
        <v>na</v>
      </c>
      <c r="E7649" t="str">
        <f>VLOOKUP(C7649,lookups!$F$2:$H$27,3,FALSE)</f>
        <v>na</v>
      </c>
      <c r="F7649" t="str">
        <f>VLOOKUP(C7649,lookups!$F$2:$I$27,4,FALSE)</f>
        <v>na</v>
      </c>
      <c r="G7649">
        <v>17</v>
      </c>
      <c r="H7649" t="s">
        <v>50</v>
      </c>
      <c r="I7649" t="str">
        <f>VLOOKUP(H7649,lookups!$B$2:$C$32,2,FALSE)</f>
        <v>Y</v>
      </c>
      <c r="J7649">
        <v>5</v>
      </c>
      <c r="K7649" t="s">
        <v>10</v>
      </c>
      <c r="L7649">
        <v>1</v>
      </c>
      <c r="M7649">
        <v>0</v>
      </c>
    </row>
    <row r="7650" spans="1:13" x14ac:dyDescent="0.3">
      <c r="A7650">
        <v>2009</v>
      </c>
      <c r="B7650">
        <v>13</v>
      </c>
      <c r="C7650" t="s">
        <v>22</v>
      </c>
      <c r="D7650" t="str">
        <f>VLOOKUP(C7650,lookups!$F$2:$H$27,2,FALSE)</f>
        <v>na</v>
      </c>
      <c r="E7650" t="str">
        <f>VLOOKUP(C7650,lookups!$F$2:$H$27,3,FALSE)</f>
        <v>na</v>
      </c>
      <c r="F7650" t="str">
        <f>VLOOKUP(C7650,lookups!$F$2:$I$27,4,FALSE)</f>
        <v>na</v>
      </c>
      <c r="G7650">
        <v>17</v>
      </c>
      <c r="H7650" t="s">
        <v>50</v>
      </c>
      <c r="I7650" t="str">
        <f>VLOOKUP(H7650,lookups!$B$2:$C$32,2,FALSE)</f>
        <v>Y</v>
      </c>
      <c r="J7650">
        <v>2</v>
      </c>
      <c r="K7650" t="s">
        <v>10</v>
      </c>
      <c r="L7650">
        <v>1</v>
      </c>
      <c r="M7650">
        <v>0</v>
      </c>
    </row>
    <row r="7651" spans="1:13" x14ac:dyDescent="0.3">
      <c r="A7651">
        <v>2009</v>
      </c>
      <c r="B7651">
        <v>13</v>
      </c>
      <c r="C7651" t="s">
        <v>22</v>
      </c>
      <c r="D7651" t="str">
        <f>VLOOKUP(C7651,lookups!$F$2:$H$27,2,FALSE)</f>
        <v>na</v>
      </c>
      <c r="E7651" t="str">
        <f>VLOOKUP(C7651,lookups!$F$2:$H$27,3,FALSE)</f>
        <v>na</v>
      </c>
      <c r="F7651" t="str">
        <f>VLOOKUP(C7651,lookups!$F$2:$I$27,4,FALSE)</f>
        <v>na</v>
      </c>
      <c r="G7651">
        <v>17</v>
      </c>
      <c r="H7651" t="s">
        <v>50</v>
      </c>
      <c r="I7651" t="str">
        <f>VLOOKUP(H7651,lookups!$B$2:$C$32,2,FALSE)</f>
        <v>Y</v>
      </c>
      <c r="J7651">
        <v>3</v>
      </c>
      <c r="K7651" t="s">
        <v>10</v>
      </c>
      <c r="L7651">
        <v>1</v>
      </c>
      <c r="M7651">
        <v>30.99</v>
      </c>
    </row>
    <row r="7652" spans="1:13" x14ac:dyDescent="0.3">
      <c r="A7652">
        <v>2009</v>
      </c>
      <c r="B7652">
        <v>13</v>
      </c>
      <c r="C7652" t="s">
        <v>22</v>
      </c>
      <c r="D7652" t="str">
        <f>VLOOKUP(C7652,lookups!$F$2:$H$27,2,FALSE)</f>
        <v>na</v>
      </c>
      <c r="E7652" t="str">
        <f>VLOOKUP(C7652,lookups!$F$2:$H$27,3,FALSE)</f>
        <v>na</v>
      </c>
      <c r="F7652" t="str">
        <f>VLOOKUP(C7652,lookups!$F$2:$I$27,4,FALSE)</f>
        <v>na</v>
      </c>
      <c r="G7652">
        <v>17</v>
      </c>
      <c r="H7652" t="s">
        <v>50</v>
      </c>
      <c r="I7652" t="str">
        <f>VLOOKUP(H7652,lookups!$B$2:$C$32,2,FALSE)</f>
        <v>Y</v>
      </c>
      <c r="J7652">
        <v>4</v>
      </c>
      <c r="K7652" t="s">
        <v>10</v>
      </c>
      <c r="L7652">
        <v>1</v>
      </c>
      <c r="M7652">
        <v>157.08000000000001</v>
      </c>
    </row>
    <row r="7653" spans="1:13" x14ac:dyDescent="0.3">
      <c r="A7653">
        <v>2009</v>
      </c>
      <c r="B7653">
        <v>13</v>
      </c>
      <c r="C7653" t="s">
        <v>22</v>
      </c>
      <c r="D7653" t="str">
        <f>VLOOKUP(C7653,lookups!$F$2:$H$27,2,FALSE)</f>
        <v>na</v>
      </c>
      <c r="E7653" t="str">
        <f>VLOOKUP(C7653,lookups!$F$2:$H$27,3,FALSE)</f>
        <v>na</v>
      </c>
      <c r="F7653" t="str">
        <f>VLOOKUP(C7653,lookups!$F$2:$I$27,4,FALSE)</f>
        <v>na</v>
      </c>
      <c r="G7653">
        <v>17</v>
      </c>
      <c r="H7653" t="s">
        <v>50</v>
      </c>
      <c r="I7653" t="str">
        <f>VLOOKUP(H7653,lookups!$B$2:$C$32,2,FALSE)</f>
        <v>Y</v>
      </c>
      <c r="J7653">
        <v>5</v>
      </c>
      <c r="K7653" t="s">
        <v>10</v>
      </c>
      <c r="L7653">
        <v>1</v>
      </c>
      <c r="M7653">
        <v>110.76</v>
      </c>
    </row>
    <row r="7654" spans="1:13" x14ac:dyDescent="0.3">
      <c r="A7654">
        <v>2009</v>
      </c>
      <c r="B7654">
        <v>14</v>
      </c>
      <c r="C7654" t="s">
        <v>23</v>
      </c>
      <c r="D7654" t="str">
        <f>VLOOKUP(C7654,lookups!$F$2:$H$27,2,FALSE)</f>
        <v>na</v>
      </c>
      <c r="E7654" t="str">
        <f>VLOOKUP(C7654,lookups!$F$2:$H$27,3,FALSE)</f>
        <v>na</v>
      </c>
      <c r="F7654" t="str">
        <f>VLOOKUP(C7654,lookups!$F$2:$I$27,4,FALSE)</f>
        <v>na</v>
      </c>
      <c r="G7654">
        <v>17</v>
      </c>
      <c r="H7654" t="s">
        <v>50</v>
      </c>
      <c r="I7654" t="str">
        <f>VLOOKUP(H7654,lookups!$B$2:$C$32,2,FALSE)</f>
        <v>Y</v>
      </c>
      <c r="J7654">
        <v>2</v>
      </c>
      <c r="K7654" t="s">
        <v>10</v>
      </c>
      <c r="L7654">
        <v>1</v>
      </c>
      <c r="M7654">
        <v>0</v>
      </c>
    </row>
    <row r="7655" spans="1:13" x14ac:dyDescent="0.3">
      <c r="A7655">
        <v>2009</v>
      </c>
      <c r="B7655">
        <v>14</v>
      </c>
      <c r="C7655" t="s">
        <v>23</v>
      </c>
      <c r="D7655" t="str">
        <f>VLOOKUP(C7655,lookups!$F$2:$H$27,2,FALSE)</f>
        <v>na</v>
      </c>
      <c r="E7655" t="str">
        <f>VLOOKUP(C7655,lookups!$F$2:$H$27,3,FALSE)</f>
        <v>na</v>
      </c>
      <c r="F7655" t="str">
        <f>VLOOKUP(C7655,lookups!$F$2:$I$27,4,FALSE)</f>
        <v>na</v>
      </c>
      <c r="G7655">
        <v>17</v>
      </c>
      <c r="H7655" t="s">
        <v>50</v>
      </c>
      <c r="I7655" t="str">
        <f>VLOOKUP(H7655,lookups!$B$2:$C$32,2,FALSE)</f>
        <v>Y</v>
      </c>
      <c r="J7655">
        <v>3</v>
      </c>
      <c r="K7655" t="s">
        <v>10</v>
      </c>
      <c r="L7655">
        <v>1</v>
      </c>
      <c r="M7655">
        <v>0</v>
      </c>
    </row>
    <row r="7656" spans="1:13" x14ac:dyDescent="0.3">
      <c r="A7656">
        <v>2009</v>
      </c>
      <c r="B7656">
        <v>14</v>
      </c>
      <c r="C7656" t="s">
        <v>23</v>
      </c>
      <c r="D7656" t="str">
        <f>VLOOKUP(C7656,lookups!$F$2:$H$27,2,FALSE)</f>
        <v>na</v>
      </c>
      <c r="E7656" t="str">
        <f>VLOOKUP(C7656,lookups!$F$2:$H$27,3,FALSE)</f>
        <v>na</v>
      </c>
      <c r="F7656" t="str">
        <f>VLOOKUP(C7656,lookups!$F$2:$I$27,4,FALSE)</f>
        <v>na</v>
      </c>
      <c r="G7656">
        <v>17</v>
      </c>
      <c r="H7656" t="s">
        <v>50</v>
      </c>
      <c r="I7656" t="str">
        <f>VLOOKUP(H7656,lookups!$B$2:$C$32,2,FALSE)</f>
        <v>Y</v>
      </c>
      <c r="J7656">
        <v>4</v>
      </c>
      <c r="K7656" t="s">
        <v>10</v>
      </c>
      <c r="L7656">
        <v>1</v>
      </c>
      <c r="M7656">
        <v>0</v>
      </c>
    </row>
    <row r="7657" spans="1:13" x14ac:dyDescent="0.3">
      <c r="A7657">
        <v>2009</v>
      </c>
      <c r="B7657">
        <v>14</v>
      </c>
      <c r="C7657" t="s">
        <v>23</v>
      </c>
      <c r="D7657" t="str">
        <f>VLOOKUP(C7657,lookups!$F$2:$H$27,2,FALSE)</f>
        <v>na</v>
      </c>
      <c r="E7657" t="str">
        <f>VLOOKUP(C7657,lookups!$F$2:$H$27,3,FALSE)</f>
        <v>na</v>
      </c>
      <c r="F7657" t="str">
        <f>VLOOKUP(C7657,lookups!$F$2:$I$27,4,FALSE)</f>
        <v>na</v>
      </c>
      <c r="G7657">
        <v>17</v>
      </c>
      <c r="H7657" t="s">
        <v>50</v>
      </c>
      <c r="I7657" t="str">
        <f>VLOOKUP(H7657,lookups!$B$2:$C$32,2,FALSE)</f>
        <v>Y</v>
      </c>
      <c r="J7657">
        <v>5</v>
      </c>
      <c r="K7657" t="s">
        <v>10</v>
      </c>
      <c r="L7657">
        <v>1</v>
      </c>
      <c r="M7657">
        <v>0</v>
      </c>
    </row>
    <row r="7658" spans="1:13" x14ac:dyDescent="0.3">
      <c r="A7658">
        <v>2009</v>
      </c>
      <c r="B7658">
        <v>15</v>
      </c>
      <c r="C7658" t="s">
        <v>24</v>
      </c>
      <c r="D7658" t="str">
        <f>VLOOKUP(C7658,lookups!$F$2:$H$27,2,FALSE)</f>
        <v>na</v>
      </c>
      <c r="E7658" t="str">
        <f>VLOOKUP(C7658,lookups!$F$2:$H$27,3,FALSE)</f>
        <v>na</v>
      </c>
      <c r="F7658" t="str">
        <f>VLOOKUP(C7658,lookups!$F$2:$I$27,4,FALSE)</f>
        <v>na</v>
      </c>
      <c r="G7658">
        <v>17</v>
      </c>
      <c r="H7658" t="s">
        <v>50</v>
      </c>
      <c r="I7658" t="str">
        <f>VLOOKUP(H7658,lookups!$B$2:$C$32,2,FALSE)</f>
        <v>Y</v>
      </c>
      <c r="J7658">
        <v>2</v>
      </c>
      <c r="K7658" t="s">
        <v>10</v>
      </c>
      <c r="L7658">
        <v>1</v>
      </c>
      <c r="M7658">
        <v>0</v>
      </c>
    </row>
    <row r="7659" spans="1:13" x14ac:dyDescent="0.3">
      <c r="A7659">
        <v>2009</v>
      </c>
      <c r="B7659">
        <v>15</v>
      </c>
      <c r="C7659" t="s">
        <v>24</v>
      </c>
      <c r="D7659" t="str">
        <f>VLOOKUP(C7659,lookups!$F$2:$H$27,2,FALSE)</f>
        <v>na</v>
      </c>
      <c r="E7659" t="str">
        <f>VLOOKUP(C7659,lookups!$F$2:$H$27,3,FALSE)</f>
        <v>na</v>
      </c>
      <c r="F7659" t="str">
        <f>VLOOKUP(C7659,lookups!$F$2:$I$27,4,FALSE)</f>
        <v>na</v>
      </c>
      <c r="G7659">
        <v>17</v>
      </c>
      <c r="H7659" t="s">
        <v>50</v>
      </c>
      <c r="I7659" t="str">
        <f>VLOOKUP(H7659,lookups!$B$2:$C$32,2,FALSE)</f>
        <v>Y</v>
      </c>
      <c r="J7659">
        <v>3</v>
      </c>
      <c r="K7659" t="s">
        <v>10</v>
      </c>
      <c r="L7659">
        <v>1</v>
      </c>
      <c r="M7659">
        <v>0</v>
      </c>
    </row>
    <row r="7660" spans="1:13" x14ac:dyDescent="0.3">
      <c r="A7660">
        <v>2009</v>
      </c>
      <c r="B7660">
        <v>15</v>
      </c>
      <c r="C7660" t="s">
        <v>24</v>
      </c>
      <c r="D7660" t="str">
        <f>VLOOKUP(C7660,lookups!$F$2:$H$27,2,FALSE)</f>
        <v>na</v>
      </c>
      <c r="E7660" t="str">
        <f>VLOOKUP(C7660,lookups!$F$2:$H$27,3,FALSE)</f>
        <v>na</v>
      </c>
      <c r="F7660" t="str">
        <f>VLOOKUP(C7660,lookups!$F$2:$I$27,4,FALSE)</f>
        <v>na</v>
      </c>
      <c r="G7660">
        <v>17</v>
      </c>
      <c r="H7660" t="s">
        <v>50</v>
      </c>
      <c r="I7660" t="str">
        <f>VLOOKUP(H7660,lookups!$B$2:$C$32,2,FALSE)</f>
        <v>Y</v>
      </c>
      <c r="J7660">
        <v>4</v>
      </c>
      <c r="K7660" t="s">
        <v>10</v>
      </c>
      <c r="L7660">
        <v>1</v>
      </c>
      <c r="M7660">
        <v>0</v>
      </c>
    </row>
    <row r="7661" spans="1:13" x14ac:dyDescent="0.3">
      <c r="A7661">
        <v>2009</v>
      </c>
      <c r="B7661">
        <v>15</v>
      </c>
      <c r="C7661" t="s">
        <v>24</v>
      </c>
      <c r="D7661" t="str">
        <f>VLOOKUP(C7661,lookups!$F$2:$H$27,2,FALSE)</f>
        <v>na</v>
      </c>
      <c r="E7661" t="str">
        <f>VLOOKUP(C7661,lookups!$F$2:$H$27,3,FALSE)</f>
        <v>na</v>
      </c>
      <c r="F7661" t="str">
        <f>VLOOKUP(C7661,lookups!$F$2:$I$27,4,FALSE)</f>
        <v>na</v>
      </c>
      <c r="G7661">
        <v>17</v>
      </c>
      <c r="H7661" t="s">
        <v>50</v>
      </c>
      <c r="I7661" t="str">
        <f>VLOOKUP(H7661,lookups!$B$2:$C$32,2,FALSE)</f>
        <v>Y</v>
      </c>
      <c r="J7661">
        <v>5</v>
      </c>
      <c r="K7661" t="s">
        <v>10</v>
      </c>
      <c r="L7661">
        <v>1</v>
      </c>
      <c r="M7661">
        <v>0</v>
      </c>
    </row>
    <row r="7662" spans="1:13" x14ac:dyDescent="0.3">
      <c r="A7662">
        <v>2009</v>
      </c>
      <c r="B7662">
        <v>16</v>
      </c>
      <c r="C7662" t="s">
        <v>25</v>
      </c>
      <c r="D7662" t="str">
        <f>VLOOKUP(C7662,lookups!$F$2:$H$27,2,FALSE)</f>
        <v>na</v>
      </c>
      <c r="E7662" t="str">
        <f>VLOOKUP(C7662,lookups!$F$2:$H$27,3,FALSE)</f>
        <v>na</v>
      </c>
      <c r="F7662" t="str">
        <f>VLOOKUP(C7662,lookups!$F$2:$I$27,4,FALSE)</f>
        <v>na</v>
      </c>
      <c r="G7662">
        <v>17</v>
      </c>
      <c r="H7662" t="s">
        <v>50</v>
      </c>
      <c r="I7662" t="str">
        <f>VLOOKUP(H7662,lookups!$B$2:$C$32,2,FALSE)</f>
        <v>Y</v>
      </c>
      <c r="J7662">
        <v>2</v>
      </c>
      <c r="K7662" t="s">
        <v>10</v>
      </c>
      <c r="L7662">
        <v>1</v>
      </c>
      <c r="M7662">
        <v>0.81</v>
      </c>
    </row>
    <row r="7663" spans="1:13" x14ac:dyDescent="0.3">
      <c r="A7663">
        <v>2009</v>
      </c>
      <c r="B7663">
        <v>16</v>
      </c>
      <c r="C7663" t="s">
        <v>25</v>
      </c>
      <c r="D7663" t="str">
        <f>VLOOKUP(C7663,lookups!$F$2:$H$27,2,FALSE)</f>
        <v>na</v>
      </c>
      <c r="E7663" t="str">
        <f>VLOOKUP(C7663,lookups!$F$2:$H$27,3,FALSE)</f>
        <v>na</v>
      </c>
      <c r="F7663" t="str">
        <f>VLOOKUP(C7663,lookups!$F$2:$I$27,4,FALSE)</f>
        <v>na</v>
      </c>
      <c r="G7663">
        <v>17</v>
      </c>
      <c r="H7663" t="s">
        <v>50</v>
      </c>
      <c r="I7663" t="str">
        <f>VLOOKUP(H7663,lookups!$B$2:$C$32,2,FALSE)</f>
        <v>Y</v>
      </c>
      <c r="J7663">
        <v>3</v>
      </c>
      <c r="K7663" t="s">
        <v>10</v>
      </c>
      <c r="L7663">
        <v>1</v>
      </c>
      <c r="M7663">
        <v>1.06</v>
      </c>
    </row>
    <row r="7664" spans="1:13" x14ac:dyDescent="0.3">
      <c r="A7664">
        <v>2009</v>
      </c>
      <c r="B7664">
        <v>16</v>
      </c>
      <c r="C7664" t="s">
        <v>25</v>
      </c>
      <c r="D7664" t="str">
        <f>VLOOKUP(C7664,lookups!$F$2:$H$27,2,FALSE)</f>
        <v>na</v>
      </c>
      <c r="E7664" t="str">
        <f>VLOOKUP(C7664,lookups!$F$2:$H$27,3,FALSE)</f>
        <v>na</v>
      </c>
      <c r="F7664" t="str">
        <f>VLOOKUP(C7664,lookups!$F$2:$I$27,4,FALSE)</f>
        <v>na</v>
      </c>
      <c r="G7664">
        <v>17</v>
      </c>
      <c r="H7664" t="s">
        <v>50</v>
      </c>
      <c r="I7664" t="str">
        <f>VLOOKUP(H7664,lookups!$B$2:$C$32,2,FALSE)</f>
        <v>Y</v>
      </c>
      <c r="J7664">
        <v>4</v>
      </c>
      <c r="K7664" t="s">
        <v>10</v>
      </c>
      <c r="L7664">
        <v>1</v>
      </c>
      <c r="M7664">
        <v>0.17</v>
      </c>
    </row>
    <row r="7665" spans="1:13" x14ac:dyDescent="0.3">
      <c r="A7665">
        <v>2009</v>
      </c>
      <c r="B7665">
        <v>16</v>
      </c>
      <c r="C7665" t="s">
        <v>25</v>
      </c>
      <c r="D7665" t="str">
        <f>VLOOKUP(C7665,lookups!$F$2:$H$27,2,FALSE)</f>
        <v>na</v>
      </c>
      <c r="E7665" t="str">
        <f>VLOOKUP(C7665,lookups!$F$2:$H$27,3,FALSE)</f>
        <v>na</v>
      </c>
      <c r="F7665" t="str">
        <f>VLOOKUP(C7665,lookups!$F$2:$I$27,4,FALSE)</f>
        <v>na</v>
      </c>
      <c r="G7665">
        <v>17</v>
      </c>
      <c r="H7665" t="s">
        <v>50</v>
      </c>
      <c r="I7665" t="str">
        <f>VLOOKUP(H7665,lookups!$B$2:$C$32,2,FALSE)</f>
        <v>Y</v>
      </c>
      <c r="J7665">
        <v>5</v>
      </c>
      <c r="K7665" t="s">
        <v>10</v>
      </c>
      <c r="L7665">
        <v>1</v>
      </c>
      <c r="M7665">
        <v>0.42</v>
      </c>
    </row>
    <row r="7666" spans="1:13" x14ac:dyDescent="0.3">
      <c r="A7666">
        <v>2009</v>
      </c>
      <c r="B7666">
        <v>17</v>
      </c>
      <c r="C7666" t="s">
        <v>26</v>
      </c>
      <c r="D7666" t="str">
        <f>VLOOKUP(C7666,lookups!$F$2:$H$27,2,FALSE)</f>
        <v>na</v>
      </c>
      <c r="E7666" t="str">
        <f>VLOOKUP(C7666,lookups!$F$2:$H$27,3,FALSE)</f>
        <v>na</v>
      </c>
      <c r="F7666" t="str">
        <f>VLOOKUP(C7666,lookups!$F$2:$I$27,4,FALSE)</f>
        <v>na</v>
      </c>
      <c r="G7666">
        <v>17</v>
      </c>
      <c r="H7666" t="s">
        <v>50</v>
      </c>
      <c r="I7666" t="str">
        <f>VLOOKUP(H7666,lookups!$B$2:$C$32,2,FALSE)</f>
        <v>Y</v>
      </c>
      <c r="J7666">
        <v>2</v>
      </c>
      <c r="K7666" t="s">
        <v>10</v>
      </c>
      <c r="L7666">
        <v>1</v>
      </c>
      <c r="M7666">
        <v>0</v>
      </c>
    </row>
    <row r="7667" spans="1:13" x14ac:dyDescent="0.3">
      <c r="A7667">
        <v>2009</v>
      </c>
      <c r="B7667">
        <v>17</v>
      </c>
      <c r="C7667" t="s">
        <v>26</v>
      </c>
      <c r="D7667" t="str">
        <f>VLOOKUP(C7667,lookups!$F$2:$H$27,2,FALSE)</f>
        <v>na</v>
      </c>
      <c r="E7667" t="str">
        <f>VLOOKUP(C7667,lookups!$F$2:$H$27,3,FALSE)</f>
        <v>na</v>
      </c>
      <c r="F7667" t="str">
        <f>VLOOKUP(C7667,lookups!$F$2:$I$27,4,FALSE)</f>
        <v>na</v>
      </c>
      <c r="G7667">
        <v>17</v>
      </c>
      <c r="H7667" t="s">
        <v>50</v>
      </c>
      <c r="I7667" t="str">
        <f>VLOOKUP(H7667,lookups!$B$2:$C$32,2,FALSE)</f>
        <v>Y</v>
      </c>
      <c r="J7667">
        <v>3</v>
      </c>
      <c r="K7667" t="s">
        <v>10</v>
      </c>
      <c r="L7667">
        <v>1</v>
      </c>
      <c r="M7667">
        <v>0</v>
      </c>
    </row>
    <row r="7668" spans="1:13" x14ac:dyDescent="0.3">
      <c r="A7668">
        <v>2009</v>
      </c>
      <c r="B7668">
        <v>17</v>
      </c>
      <c r="C7668" t="s">
        <v>26</v>
      </c>
      <c r="D7668" t="str">
        <f>VLOOKUP(C7668,lookups!$F$2:$H$27,2,FALSE)</f>
        <v>na</v>
      </c>
      <c r="E7668" t="str">
        <f>VLOOKUP(C7668,lookups!$F$2:$H$27,3,FALSE)</f>
        <v>na</v>
      </c>
      <c r="F7668" t="str">
        <f>VLOOKUP(C7668,lookups!$F$2:$I$27,4,FALSE)</f>
        <v>na</v>
      </c>
      <c r="G7668">
        <v>17</v>
      </c>
      <c r="H7668" t="s">
        <v>50</v>
      </c>
      <c r="I7668" t="str">
        <f>VLOOKUP(H7668,lookups!$B$2:$C$32,2,FALSE)</f>
        <v>Y</v>
      </c>
      <c r="J7668">
        <v>4</v>
      </c>
      <c r="K7668" t="s">
        <v>10</v>
      </c>
      <c r="L7668">
        <v>1</v>
      </c>
      <c r="M7668">
        <v>0</v>
      </c>
    </row>
    <row r="7669" spans="1:13" x14ac:dyDescent="0.3">
      <c r="A7669">
        <v>2009</v>
      </c>
      <c r="B7669">
        <v>17</v>
      </c>
      <c r="C7669" t="s">
        <v>26</v>
      </c>
      <c r="D7669" t="str">
        <f>VLOOKUP(C7669,lookups!$F$2:$H$27,2,FALSE)</f>
        <v>na</v>
      </c>
      <c r="E7669" t="str">
        <f>VLOOKUP(C7669,lookups!$F$2:$H$27,3,FALSE)</f>
        <v>na</v>
      </c>
      <c r="F7669" t="str">
        <f>VLOOKUP(C7669,lookups!$F$2:$I$27,4,FALSE)</f>
        <v>na</v>
      </c>
      <c r="G7669">
        <v>17</v>
      </c>
      <c r="H7669" t="s">
        <v>50</v>
      </c>
      <c r="I7669" t="str">
        <f>VLOOKUP(H7669,lookups!$B$2:$C$32,2,FALSE)</f>
        <v>Y</v>
      </c>
      <c r="J7669">
        <v>5</v>
      </c>
      <c r="K7669" t="s">
        <v>10</v>
      </c>
      <c r="L7669">
        <v>1</v>
      </c>
      <c r="M7669">
        <v>0</v>
      </c>
    </row>
    <row r="7670" spans="1:13" x14ac:dyDescent="0.3">
      <c r="A7670">
        <v>2009</v>
      </c>
      <c r="B7670">
        <v>18</v>
      </c>
      <c r="C7670" t="s">
        <v>27</v>
      </c>
      <c r="D7670">
        <f>VLOOKUP(C7670,lookups!$F$2:$H$27,2,FALSE)</f>
        <v>3</v>
      </c>
      <c r="E7670" t="str">
        <f>VLOOKUP(C7670,lookups!$F$2:$H$27,3,FALSE)</f>
        <v>SEAK Sport</v>
      </c>
      <c r="F7670">
        <f>VLOOKUP(C7670,lookups!$F$2:$I$27,4,FALSE)</f>
        <v>2</v>
      </c>
      <c r="G7670">
        <v>17</v>
      </c>
      <c r="H7670" t="s">
        <v>50</v>
      </c>
      <c r="I7670" t="str">
        <f>VLOOKUP(H7670,lookups!$B$2:$C$32,2,FALSE)</f>
        <v>Y</v>
      </c>
      <c r="J7670">
        <v>2</v>
      </c>
      <c r="K7670" t="s">
        <v>10</v>
      </c>
      <c r="L7670">
        <v>1</v>
      </c>
      <c r="M7670">
        <v>0</v>
      </c>
    </row>
    <row r="7671" spans="1:13" x14ac:dyDescent="0.3">
      <c r="A7671">
        <v>2009</v>
      </c>
      <c r="B7671">
        <v>18</v>
      </c>
      <c r="C7671" t="s">
        <v>27</v>
      </c>
      <c r="D7671">
        <f>VLOOKUP(C7671,lookups!$F$2:$H$27,2,FALSE)</f>
        <v>3</v>
      </c>
      <c r="E7671" t="str">
        <f>VLOOKUP(C7671,lookups!$F$2:$H$27,3,FALSE)</f>
        <v>SEAK Sport</v>
      </c>
      <c r="F7671">
        <f>VLOOKUP(C7671,lookups!$F$2:$I$27,4,FALSE)</f>
        <v>2</v>
      </c>
      <c r="G7671">
        <v>17</v>
      </c>
      <c r="H7671" t="s">
        <v>50</v>
      </c>
      <c r="I7671" t="str">
        <f>VLOOKUP(H7671,lookups!$B$2:$C$32,2,FALSE)</f>
        <v>Y</v>
      </c>
      <c r="J7671">
        <v>3</v>
      </c>
      <c r="K7671" t="s">
        <v>10</v>
      </c>
      <c r="L7671">
        <v>1</v>
      </c>
      <c r="M7671">
        <v>7.02</v>
      </c>
    </row>
    <row r="7672" spans="1:13" x14ac:dyDescent="0.3">
      <c r="A7672">
        <v>2009</v>
      </c>
      <c r="B7672">
        <v>18</v>
      </c>
      <c r="C7672" t="s">
        <v>27</v>
      </c>
      <c r="D7672">
        <f>VLOOKUP(C7672,lookups!$F$2:$H$27,2,FALSE)</f>
        <v>3</v>
      </c>
      <c r="E7672" t="str">
        <f>VLOOKUP(C7672,lookups!$F$2:$H$27,3,FALSE)</f>
        <v>SEAK Sport</v>
      </c>
      <c r="F7672">
        <f>VLOOKUP(C7672,lookups!$F$2:$I$27,4,FALSE)</f>
        <v>2</v>
      </c>
      <c r="G7672">
        <v>17</v>
      </c>
      <c r="H7672" t="s">
        <v>50</v>
      </c>
      <c r="I7672" t="str">
        <f>VLOOKUP(H7672,lookups!$B$2:$C$32,2,FALSE)</f>
        <v>Y</v>
      </c>
      <c r="J7672">
        <v>4</v>
      </c>
      <c r="K7672" t="s">
        <v>10</v>
      </c>
      <c r="L7672">
        <v>1</v>
      </c>
      <c r="M7672">
        <v>14.01</v>
      </c>
    </row>
    <row r="7673" spans="1:13" x14ac:dyDescent="0.3">
      <c r="A7673">
        <v>2009</v>
      </c>
      <c r="B7673">
        <v>18</v>
      </c>
      <c r="C7673" t="s">
        <v>27</v>
      </c>
      <c r="D7673">
        <f>VLOOKUP(C7673,lookups!$F$2:$H$27,2,FALSE)</f>
        <v>3</v>
      </c>
      <c r="E7673" t="str">
        <f>VLOOKUP(C7673,lookups!$F$2:$H$27,3,FALSE)</f>
        <v>SEAK Sport</v>
      </c>
      <c r="F7673">
        <f>VLOOKUP(C7673,lookups!$F$2:$I$27,4,FALSE)</f>
        <v>2</v>
      </c>
      <c r="G7673">
        <v>17</v>
      </c>
      <c r="H7673" t="s">
        <v>50</v>
      </c>
      <c r="I7673" t="str">
        <f>VLOOKUP(H7673,lookups!$B$2:$C$32,2,FALSE)</f>
        <v>Y</v>
      </c>
      <c r="J7673">
        <v>5</v>
      </c>
      <c r="K7673" t="s">
        <v>10</v>
      </c>
      <c r="L7673">
        <v>1</v>
      </c>
      <c r="M7673">
        <v>0</v>
      </c>
    </row>
    <row r="7674" spans="1:13" x14ac:dyDescent="0.3">
      <c r="A7674">
        <v>2009</v>
      </c>
      <c r="B7674">
        <v>19</v>
      </c>
      <c r="C7674" t="s">
        <v>28</v>
      </c>
      <c r="D7674" t="str">
        <f>VLOOKUP(C7674,lookups!$F$2:$H$27,2,FALSE)</f>
        <v>na</v>
      </c>
      <c r="E7674" t="str">
        <f>VLOOKUP(C7674,lookups!$F$2:$H$27,3,FALSE)</f>
        <v>na</v>
      </c>
      <c r="F7674" t="str">
        <f>VLOOKUP(C7674,lookups!$F$2:$I$27,4,FALSE)</f>
        <v>na</v>
      </c>
      <c r="G7674">
        <v>17</v>
      </c>
      <c r="H7674" t="s">
        <v>50</v>
      </c>
      <c r="I7674" t="str">
        <f>VLOOKUP(H7674,lookups!$B$2:$C$32,2,FALSE)</f>
        <v>Y</v>
      </c>
      <c r="J7674">
        <v>2</v>
      </c>
      <c r="K7674" t="s">
        <v>10</v>
      </c>
      <c r="L7674">
        <v>1</v>
      </c>
      <c r="M7674">
        <v>20.54</v>
      </c>
    </row>
    <row r="7675" spans="1:13" x14ac:dyDescent="0.3">
      <c r="A7675">
        <v>2009</v>
      </c>
      <c r="B7675">
        <v>19</v>
      </c>
      <c r="C7675" t="s">
        <v>28</v>
      </c>
      <c r="D7675" t="str">
        <f>VLOOKUP(C7675,lookups!$F$2:$H$27,2,FALSE)</f>
        <v>na</v>
      </c>
      <c r="E7675" t="str">
        <f>VLOOKUP(C7675,lookups!$F$2:$H$27,3,FALSE)</f>
        <v>na</v>
      </c>
      <c r="F7675" t="str">
        <f>VLOOKUP(C7675,lookups!$F$2:$I$27,4,FALSE)</f>
        <v>na</v>
      </c>
      <c r="G7675">
        <v>17</v>
      </c>
      <c r="H7675" t="s">
        <v>50</v>
      </c>
      <c r="I7675" t="str">
        <f>VLOOKUP(H7675,lookups!$B$2:$C$32,2,FALSE)</f>
        <v>Y</v>
      </c>
      <c r="J7675">
        <v>3</v>
      </c>
      <c r="K7675" t="s">
        <v>10</v>
      </c>
      <c r="L7675">
        <v>1</v>
      </c>
      <c r="M7675">
        <v>78.14</v>
      </c>
    </row>
    <row r="7676" spans="1:13" x14ac:dyDescent="0.3">
      <c r="A7676">
        <v>2009</v>
      </c>
      <c r="B7676">
        <v>19</v>
      </c>
      <c r="C7676" t="s">
        <v>28</v>
      </c>
      <c r="D7676" t="str">
        <f>VLOOKUP(C7676,lookups!$F$2:$H$27,2,FALSE)</f>
        <v>na</v>
      </c>
      <c r="E7676" t="str">
        <f>VLOOKUP(C7676,lookups!$F$2:$H$27,3,FALSE)</f>
        <v>na</v>
      </c>
      <c r="F7676" t="str">
        <f>VLOOKUP(C7676,lookups!$F$2:$I$27,4,FALSE)</f>
        <v>na</v>
      </c>
      <c r="G7676">
        <v>17</v>
      </c>
      <c r="H7676" t="s">
        <v>50</v>
      </c>
      <c r="I7676" t="str">
        <f>VLOOKUP(H7676,lookups!$B$2:$C$32,2,FALSE)</f>
        <v>Y</v>
      </c>
      <c r="J7676">
        <v>4</v>
      </c>
      <c r="K7676" t="s">
        <v>10</v>
      </c>
      <c r="L7676">
        <v>1</v>
      </c>
      <c r="M7676">
        <v>101.68</v>
      </c>
    </row>
    <row r="7677" spans="1:13" x14ac:dyDescent="0.3">
      <c r="A7677">
        <v>2009</v>
      </c>
      <c r="B7677">
        <v>19</v>
      </c>
      <c r="C7677" t="s">
        <v>28</v>
      </c>
      <c r="D7677" t="str">
        <f>VLOOKUP(C7677,lookups!$F$2:$H$27,2,FALSE)</f>
        <v>na</v>
      </c>
      <c r="E7677" t="str">
        <f>VLOOKUP(C7677,lookups!$F$2:$H$27,3,FALSE)</f>
        <v>na</v>
      </c>
      <c r="F7677" t="str">
        <f>VLOOKUP(C7677,lookups!$F$2:$I$27,4,FALSE)</f>
        <v>na</v>
      </c>
      <c r="G7677">
        <v>17</v>
      </c>
      <c r="H7677" t="s">
        <v>50</v>
      </c>
      <c r="I7677" t="str">
        <f>VLOOKUP(H7677,lookups!$B$2:$C$32,2,FALSE)</f>
        <v>Y</v>
      </c>
      <c r="J7677">
        <v>5</v>
      </c>
      <c r="K7677" t="s">
        <v>10</v>
      </c>
      <c r="L7677">
        <v>1</v>
      </c>
      <c r="M7677">
        <v>0</v>
      </c>
    </row>
    <row r="7678" spans="1:13" x14ac:dyDescent="0.3">
      <c r="A7678">
        <v>2009</v>
      </c>
      <c r="B7678">
        <v>20</v>
      </c>
      <c r="C7678" t="s">
        <v>29</v>
      </c>
      <c r="D7678" t="str">
        <f>VLOOKUP(C7678,lookups!$F$2:$H$27,2,FALSE)</f>
        <v>na</v>
      </c>
      <c r="E7678" t="str">
        <f>VLOOKUP(C7678,lookups!$F$2:$H$27,3,FALSE)</f>
        <v>na</v>
      </c>
      <c r="F7678" t="str">
        <f>VLOOKUP(C7678,lookups!$F$2:$I$27,4,FALSE)</f>
        <v>na</v>
      </c>
      <c r="G7678">
        <v>17</v>
      </c>
      <c r="H7678" t="s">
        <v>50</v>
      </c>
      <c r="I7678" t="str">
        <f>VLOOKUP(H7678,lookups!$B$2:$C$32,2,FALSE)</f>
        <v>Y</v>
      </c>
      <c r="J7678">
        <v>2</v>
      </c>
      <c r="K7678" t="s">
        <v>10</v>
      </c>
      <c r="L7678">
        <v>1</v>
      </c>
      <c r="M7678">
        <v>10.199999999999999</v>
      </c>
    </row>
    <row r="7679" spans="1:13" x14ac:dyDescent="0.3">
      <c r="A7679">
        <v>2009</v>
      </c>
      <c r="B7679">
        <v>20</v>
      </c>
      <c r="C7679" t="s">
        <v>29</v>
      </c>
      <c r="D7679" t="str">
        <f>VLOOKUP(C7679,lookups!$F$2:$H$27,2,FALSE)</f>
        <v>na</v>
      </c>
      <c r="E7679" t="str">
        <f>VLOOKUP(C7679,lookups!$F$2:$H$27,3,FALSE)</f>
        <v>na</v>
      </c>
      <c r="F7679" t="str">
        <f>VLOOKUP(C7679,lookups!$F$2:$I$27,4,FALSE)</f>
        <v>na</v>
      </c>
      <c r="G7679">
        <v>17</v>
      </c>
      <c r="H7679" t="s">
        <v>50</v>
      </c>
      <c r="I7679" t="str">
        <f>VLOOKUP(H7679,lookups!$B$2:$C$32,2,FALSE)</f>
        <v>Y</v>
      </c>
      <c r="J7679">
        <v>3</v>
      </c>
      <c r="K7679" t="s">
        <v>10</v>
      </c>
      <c r="L7679">
        <v>1</v>
      </c>
      <c r="M7679">
        <v>56.05</v>
      </c>
    </row>
    <row r="7680" spans="1:13" x14ac:dyDescent="0.3">
      <c r="A7680">
        <v>2009</v>
      </c>
      <c r="B7680">
        <v>20</v>
      </c>
      <c r="C7680" t="s">
        <v>29</v>
      </c>
      <c r="D7680" t="str">
        <f>VLOOKUP(C7680,lookups!$F$2:$H$27,2,FALSE)</f>
        <v>na</v>
      </c>
      <c r="E7680" t="str">
        <f>VLOOKUP(C7680,lookups!$F$2:$H$27,3,FALSE)</f>
        <v>na</v>
      </c>
      <c r="F7680" t="str">
        <f>VLOOKUP(C7680,lookups!$F$2:$I$27,4,FALSE)</f>
        <v>na</v>
      </c>
      <c r="G7680">
        <v>17</v>
      </c>
      <c r="H7680" t="s">
        <v>50</v>
      </c>
      <c r="I7680" t="str">
        <f>VLOOKUP(H7680,lookups!$B$2:$C$32,2,FALSE)</f>
        <v>Y</v>
      </c>
      <c r="J7680">
        <v>4</v>
      </c>
      <c r="K7680" t="s">
        <v>10</v>
      </c>
      <c r="L7680">
        <v>1</v>
      </c>
      <c r="M7680">
        <v>32.26</v>
      </c>
    </row>
    <row r="7681" spans="1:13" x14ac:dyDescent="0.3">
      <c r="A7681">
        <v>2009</v>
      </c>
      <c r="B7681">
        <v>20</v>
      </c>
      <c r="C7681" t="s">
        <v>29</v>
      </c>
      <c r="D7681" t="str">
        <f>VLOOKUP(C7681,lookups!$F$2:$H$27,2,FALSE)</f>
        <v>na</v>
      </c>
      <c r="E7681" t="str">
        <f>VLOOKUP(C7681,lookups!$F$2:$H$27,3,FALSE)</f>
        <v>na</v>
      </c>
      <c r="F7681" t="str">
        <f>VLOOKUP(C7681,lookups!$F$2:$I$27,4,FALSE)</f>
        <v>na</v>
      </c>
      <c r="G7681">
        <v>17</v>
      </c>
      <c r="H7681" t="s">
        <v>50</v>
      </c>
      <c r="I7681" t="str">
        <f>VLOOKUP(H7681,lookups!$B$2:$C$32,2,FALSE)</f>
        <v>Y</v>
      </c>
      <c r="J7681">
        <v>5</v>
      </c>
      <c r="K7681" t="s">
        <v>10</v>
      </c>
      <c r="L7681">
        <v>1</v>
      </c>
      <c r="M7681">
        <v>15.96</v>
      </c>
    </row>
    <row r="7682" spans="1:13" x14ac:dyDescent="0.3">
      <c r="A7682">
        <v>2009</v>
      </c>
      <c r="B7682">
        <v>21</v>
      </c>
      <c r="C7682" t="s">
        <v>30</v>
      </c>
      <c r="D7682" t="str">
        <f>VLOOKUP(C7682,lookups!$F$2:$H$27,2,FALSE)</f>
        <v>na</v>
      </c>
      <c r="E7682" t="str">
        <f>VLOOKUP(C7682,lookups!$F$2:$H$27,3,FALSE)</f>
        <v>na</v>
      </c>
      <c r="F7682" t="str">
        <f>VLOOKUP(C7682,lookups!$F$2:$I$27,4,FALSE)</f>
        <v>na</v>
      </c>
      <c r="G7682">
        <v>17</v>
      </c>
      <c r="H7682" t="s">
        <v>50</v>
      </c>
      <c r="I7682" t="str">
        <f>VLOOKUP(H7682,lookups!$B$2:$C$32,2,FALSE)</f>
        <v>Y</v>
      </c>
      <c r="J7682">
        <v>2</v>
      </c>
      <c r="K7682" t="s">
        <v>10</v>
      </c>
      <c r="L7682">
        <v>1</v>
      </c>
      <c r="M7682">
        <v>0</v>
      </c>
    </row>
    <row r="7683" spans="1:13" x14ac:dyDescent="0.3">
      <c r="A7683">
        <v>2009</v>
      </c>
      <c r="B7683">
        <v>21</v>
      </c>
      <c r="C7683" t="s">
        <v>30</v>
      </c>
      <c r="D7683" t="str">
        <f>VLOOKUP(C7683,lookups!$F$2:$H$27,2,FALSE)</f>
        <v>na</v>
      </c>
      <c r="E7683" t="str">
        <f>VLOOKUP(C7683,lookups!$F$2:$H$27,3,FALSE)</f>
        <v>na</v>
      </c>
      <c r="F7683" t="str">
        <f>VLOOKUP(C7683,lookups!$F$2:$I$27,4,FALSE)</f>
        <v>na</v>
      </c>
      <c r="G7683">
        <v>17</v>
      </c>
      <c r="H7683" t="s">
        <v>50</v>
      </c>
      <c r="I7683" t="str">
        <f>VLOOKUP(H7683,lookups!$B$2:$C$32,2,FALSE)</f>
        <v>Y</v>
      </c>
      <c r="J7683">
        <v>3</v>
      </c>
      <c r="K7683" t="s">
        <v>10</v>
      </c>
      <c r="L7683">
        <v>1</v>
      </c>
      <c r="M7683">
        <v>0.48</v>
      </c>
    </row>
    <row r="7684" spans="1:13" x14ac:dyDescent="0.3">
      <c r="A7684">
        <v>2009</v>
      </c>
      <c r="B7684">
        <v>21</v>
      </c>
      <c r="C7684" t="s">
        <v>30</v>
      </c>
      <c r="D7684" t="str">
        <f>VLOOKUP(C7684,lookups!$F$2:$H$27,2,FALSE)</f>
        <v>na</v>
      </c>
      <c r="E7684" t="str">
        <f>VLOOKUP(C7684,lookups!$F$2:$H$27,3,FALSE)</f>
        <v>na</v>
      </c>
      <c r="F7684" t="str">
        <f>VLOOKUP(C7684,lookups!$F$2:$I$27,4,FALSE)</f>
        <v>na</v>
      </c>
      <c r="G7684">
        <v>17</v>
      </c>
      <c r="H7684" t="s">
        <v>50</v>
      </c>
      <c r="I7684" t="str">
        <f>VLOOKUP(H7684,lookups!$B$2:$C$32,2,FALSE)</f>
        <v>Y</v>
      </c>
      <c r="J7684">
        <v>4</v>
      </c>
      <c r="K7684" t="s">
        <v>10</v>
      </c>
      <c r="L7684">
        <v>1</v>
      </c>
      <c r="M7684">
        <v>0</v>
      </c>
    </row>
    <row r="7685" spans="1:13" x14ac:dyDescent="0.3">
      <c r="A7685">
        <v>2009</v>
      </c>
      <c r="B7685">
        <v>21</v>
      </c>
      <c r="C7685" t="s">
        <v>30</v>
      </c>
      <c r="D7685" t="str">
        <f>VLOOKUP(C7685,lookups!$F$2:$H$27,2,FALSE)</f>
        <v>na</v>
      </c>
      <c r="E7685" t="str">
        <f>VLOOKUP(C7685,lookups!$F$2:$H$27,3,FALSE)</f>
        <v>na</v>
      </c>
      <c r="F7685" t="str">
        <f>VLOOKUP(C7685,lookups!$F$2:$I$27,4,FALSE)</f>
        <v>na</v>
      </c>
      <c r="G7685">
        <v>17</v>
      </c>
      <c r="H7685" t="s">
        <v>50</v>
      </c>
      <c r="I7685" t="str">
        <f>VLOOKUP(H7685,lookups!$B$2:$C$32,2,FALSE)</f>
        <v>Y</v>
      </c>
      <c r="J7685">
        <v>5</v>
      </c>
      <c r="K7685" t="s">
        <v>10</v>
      </c>
      <c r="L7685">
        <v>1</v>
      </c>
      <c r="M7685">
        <v>0</v>
      </c>
    </row>
    <row r="7686" spans="1:13" x14ac:dyDescent="0.3">
      <c r="A7686">
        <v>2009</v>
      </c>
      <c r="B7686">
        <v>22</v>
      </c>
      <c r="C7686" t="s">
        <v>31</v>
      </c>
      <c r="D7686" t="str">
        <f>VLOOKUP(C7686,lookups!$F$2:$H$27,2,FALSE)</f>
        <v>na</v>
      </c>
      <c r="E7686" t="str">
        <f>VLOOKUP(C7686,lookups!$F$2:$H$27,3,FALSE)</f>
        <v>na</v>
      </c>
      <c r="F7686" t="str">
        <f>VLOOKUP(C7686,lookups!$F$2:$I$27,4,FALSE)</f>
        <v>na</v>
      </c>
      <c r="G7686">
        <v>17</v>
      </c>
      <c r="H7686" t="s">
        <v>50</v>
      </c>
      <c r="I7686" t="str">
        <f>VLOOKUP(H7686,lookups!$B$2:$C$32,2,FALSE)</f>
        <v>Y</v>
      </c>
      <c r="J7686">
        <v>2</v>
      </c>
      <c r="K7686" t="s">
        <v>10</v>
      </c>
      <c r="L7686">
        <v>1</v>
      </c>
      <c r="M7686">
        <v>0</v>
      </c>
    </row>
    <row r="7687" spans="1:13" x14ac:dyDescent="0.3">
      <c r="A7687">
        <v>2009</v>
      </c>
      <c r="B7687">
        <v>22</v>
      </c>
      <c r="C7687" t="s">
        <v>31</v>
      </c>
      <c r="D7687" t="str">
        <f>VLOOKUP(C7687,lookups!$F$2:$H$27,2,FALSE)</f>
        <v>na</v>
      </c>
      <c r="E7687" t="str">
        <f>VLOOKUP(C7687,lookups!$F$2:$H$27,3,FALSE)</f>
        <v>na</v>
      </c>
      <c r="F7687" t="str">
        <f>VLOOKUP(C7687,lookups!$F$2:$I$27,4,FALSE)</f>
        <v>na</v>
      </c>
      <c r="G7687">
        <v>17</v>
      </c>
      <c r="H7687" t="s">
        <v>50</v>
      </c>
      <c r="I7687" t="str">
        <f>VLOOKUP(H7687,lookups!$B$2:$C$32,2,FALSE)</f>
        <v>Y</v>
      </c>
      <c r="J7687">
        <v>3</v>
      </c>
      <c r="K7687" t="s">
        <v>10</v>
      </c>
      <c r="L7687">
        <v>1</v>
      </c>
      <c r="M7687">
        <v>30.7</v>
      </c>
    </row>
    <row r="7688" spans="1:13" x14ac:dyDescent="0.3">
      <c r="A7688">
        <v>2009</v>
      </c>
      <c r="B7688">
        <v>22</v>
      </c>
      <c r="C7688" t="s">
        <v>31</v>
      </c>
      <c r="D7688" t="str">
        <f>VLOOKUP(C7688,lookups!$F$2:$H$27,2,FALSE)</f>
        <v>na</v>
      </c>
      <c r="E7688" t="str">
        <f>VLOOKUP(C7688,lookups!$F$2:$H$27,3,FALSE)</f>
        <v>na</v>
      </c>
      <c r="F7688" t="str">
        <f>VLOOKUP(C7688,lookups!$F$2:$I$27,4,FALSE)</f>
        <v>na</v>
      </c>
      <c r="G7688">
        <v>17</v>
      </c>
      <c r="H7688" t="s">
        <v>50</v>
      </c>
      <c r="I7688" t="str">
        <f>VLOOKUP(H7688,lookups!$B$2:$C$32,2,FALSE)</f>
        <v>Y</v>
      </c>
      <c r="J7688">
        <v>4</v>
      </c>
      <c r="K7688" t="s">
        <v>10</v>
      </c>
      <c r="L7688">
        <v>1</v>
      </c>
      <c r="M7688">
        <v>1.98</v>
      </c>
    </row>
    <row r="7689" spans="1:13" x14ac:dyDescent="0.3">
      <c r="A7689">
        <v>2009</v>
      </c>
      <c r="B7689">
        <v>22</v>
      </c>
      <c r="C7689" t="s">
        <v>31</v>
      </c>
      <c r="D7689" t="str">
        <f>VLOOKUP(C7689,lookups!$F$2:$H$27,2,FALSE)</f>
        <v>na</v>
      </c>
      <c r="E7689" t="str">
        <f>VLOOKUP(C7689,lookups!$F$2:$H$27,3,FALSE)</f>
        <v>na</v>
      </c>
      <c r="F7689" t="str">
        <f>VLOOKUP(C7689,lookups!$F$2:$I$27,4,FALSE)</f>
        <v>na</v>
      </c>
      <c r="G7689">
        <v>17</v>
      </c>
      <c r="H7689" t="s">
        <v>50</v>
      </c>
      <c r="I7689" t="str">
        <f>VLOOKUP(H7689,lookups!$B$2:$C$32,2,FALSE)</f>
        <v>Y</v>
      </c>
      <c r="J7689">
        <v>5</v>
      </c>
      <c r="K7689" t="s">
        <v>10</v>
      </c>
      <c r="L7689">
        <v>1</v>
      </c>
      <c r="M7689">
        <v>18.489999999999998</v>
      </c>
    </row>
    <row r="7690" spans="1:13" x14ac:dyDescent="0.3">
      <c r="A7690">
        <v>2009</v>
      </c>
      <c r="B7690">
        <v>23</v>
      </c>
      <c r="C7690" t="s">
        <v>32</v>
      </c>
      <c r="D7690" t="str">
        <f>VLOOKUP(C7690,lookups!$F$2:$H$27,2,FALSE)</f>
        <v>na</v>
      </c>
      <c r="E7690" t="str">
        <f>VLOOKUP(C7690,lookups!$F$2:$H$27,3,FALSE)</f>
        <v>na</v>
      </c>
      <c r="F7690" t="str">
        <f>VLOOKUP(C7690,lookups!$F$2:$I$27,4,FALSE)</f>
        <v>na</v>
      </c>
      <c r="G7690">
        <v>17</v>
      </c>
      <c r="H7690" t="s">
        <v>50</v>
      </c>
      <c r="I7690" t="str">
        <f>VLOOKUP(H7690,lookups!$B$2:$C$32,2,FALSE)</f>
        <v>Y</v>
      </c>
      <c r="J7690">
        <v>2</v>
      </c>
      <c r="K7690" t="s">
        <v>10</v>
      </c>
      <c r="L7690">
        <v>1</v>
      </c>
      <c r="M7690">
        <v>0</v>
      </c>
    </row>
    <row r="7691" spans="1:13" x14ac:dyDescent="0.3">
      <c r="A7691">
        <v>2009</v>
      </c>
      <c r="B7691">
        <v>23</v>
      </c>
      <c r="C7691" t="s">
        <v>32</v>
      </c>
      <c r="D7691" t="str">
        <f>VLOOKUP(C7691,lookups!$F$2:$H$27,2,FALSE)</f>
        <v>na</v>
      </c>
      <c r="E7691" t="str">
        <f>VLOOKUP(C7691,lookups!$F$2:$H$27,3,FALSE)</f>
        <v>na</v>
      </c>
      <c r="F7691" t="str">
        <f>VLOOKUP(C7691,lookups!$F$2:$I$27,4,FALSE)</f>
        <v>na</v>
      </c>
      <c r="G7691">
        <v>17</v>
      </c>
      <c r="H7691" t="s">
        <v>50</v>
      </c>
      <c r="I7691" t="str">
        <f>VLOOKUP(H7691,lookups!$B$2:$C$32,2,FALSE)</f>
        <v>Y</v>
      </c>
      <c r="J7691">
        <v>3</v>
      </c>
      <c r="K7691" t="s">
        <v>10</v>
      </c>
      <c r="L7691">
        <v>1</v>
      </c>
      <c r="M7691">
        <v>14.49</v>
      </c>
    </row>
    <row r="7692" spans="1:13" x14ac:dyDescent="0.3">
      <c r="A7692">
        <v>2009</v>
      </c>
      <c r="B7692">
        <v>23</v>
      </c>
      <c r="C7692" t="s">
        <v>32</v>
      </c>
      <c r="D7692" t="str">
        <f>VLOOKUP(C7692,lookups!$F$2:$H$27,2,FALSE)</f>
        <v>na</v>
      </c>
      <c r="E7692" t="str">
        <f>VLOOKUP(C7692,lookups!$F$2:$H$27,3,FALSE)</f>
        <v>na</v>
      </c>
      <c r="F7692" t="str">
        <f>VLOOKUP(C7692,lookups!$F$2:$I$27,4,FALSE)</f>
        <v>na</v>
      </c>
      <c r="G7692">
        <v>17</v>
      </c>
      <c r="H7692" t="s">
        <v>50</v>
      </c>
      <c r="I7692" t="str">
        <f>VLOOKUP(H7692,lookups!$B$2:$C$32,2,FALSE)</f>
        <v>Y</v>
      </c>
      <c r="J7692">
        <v>4</v>
      </c>
      <c r="K7692" t="s">
        <v>10</v>
      </c>
      <c r="L7692">
        <v>1</v>
      </c>
      <c r="M7692">
        <v>15.77</v>
      </c>
    </row>
    <row r="7693" spans="1:13" x14ac:dyDescent="0.3">
      <c r="A7693">
        <v>2009</v>
      </c>
      <c r="B7693">
        <v>23</v>
      </c>
      <c r="C7693" t="s">
        <v>32</v>
      </c>
      <c r="D7693" t="str">
        <f>VLOOKUP(C7693,lookups!$F$2:$H$27,2,FALSE)</f>
        <v>na</v>
      </c>
      <c r="E7693" t="str">
        <f>VLOOKUP(C7693,lookups!$F$2:$H$27,3,FALSE)</f>
        <v>na</v>
      </c>
      <c r="F7693" t="str">
        <f>VLOOKUP(C7693,lookups!$F$2:$I$27,4,FALSE)</f>
        <v>na</v>
      </c>
      <c r="G7693">
        <v>17</v>
      </c>
      <c r="H7693" t="s">
        <v>50</v>
      </c>
      <c r="I7693" t="str">
        <f>VLOOKUP(H7693,lookups!$B$2:$C$32,2,FALSE)</f>
        <v>Y</v>
      </c>
      <c r="J7693">
        <v>5</v>
      </c>
      <c r="K7693" t="s">
        <v>10</v>
      </c>
      <c r="L7693">
        <v>1</v>
      </c>
      <c r="M7693">
        <v>4.53</v>
      </c>
    </row>
    <row r="7694" spans="1:13" x14ac:dyDescent="0.3">
      <c r="A7694">
        <v>2009</v>
      </c>
      <c r="B7694">
        <v>24</v>
      </c>
      <c r="C7694" t="s">
        <v>33</v>
      </c>
      <c r="D7694" t="str">
        <f>VLOOKUP(C7694,lookups!$F$2:$H$27,2,FALSE)</f>
        <v>13-15</v>
      </c>
      <c r="E7694" t="str">
        <f>VLOOKUP(C7694,lookups!$F$2:$H$27,3,FALSE)</f>
        <v>NGS/SGS/JDF Sport</v>
      </c>
      <c r="F7694">
        <f>VLOOKUP(C7694,lookups!$F$2:$I$27,4,FALSE)</f>
        <v>7</v>
      </c>
      <c r="G7694">
        <v>17</v>
      </c>
      <c r="H7694" t="s">
        <v>50</v>
      </c>
      <c r="I7694" t="str">
        <f>VLOOKUP(H7694,lookups!$B$2:$C$32,2,FALSE)</f>
        <v>Y</v>
      </c>
      <c r="J7694">
        <v>2</v>
      </c>
      <c r="K7694" t="s">
        <v>10</v>
      </c>
      <c r="L7694">
        <v>1</v>
      </c>
      <c r="M7694">
        <v>65.92</v>
      </c>
    </row>
    <row r="7695" spans="1:13" x14ac:dyDescent="0.3">
      <c r="A7695">
        <v>2009</v>
      </c>
      <c r="B7695">
        <v>24</v>
      </c>
      <c r="C7695" t="s">
        <v>33</v>
      </c>
      <c r="D7695" t="str">
        <f>VLOOKUP(C7695,lookups!$F$2:$H$27,2,FALSE)</f>
        <v>13-15</v>
      </c>
      <c r="E7695" t="str">
        <f>VLOOKUP(C7695,lookups!$F$2:$H$27,3,FALSE)</f>
        <v>NGS/SGS/JDF Sport</v>
      </c>
      <c r="F7695">
        <f>VLOOKUP(C7695,lookups!$F$2:$I$27,4,FALSE)</f>
        <v>7</v>
      </c>
      <c r="G7695">
        <v>17</v>
      </c>
      <c r="H7695" t="s">
        <v>50</v>
      </c>
      <c r="I7695" t="str">
        <f>VLOOKUP(H7695,lookups!$B$2:$C$32,2,FALSE)</f>
        <v>Y</v>
      </c>
      <c r="J7695">
        <v>3</v>
      </c>
      <c r="K7695" t="s">
        <v>10</v>
      </c>
      <c r="L7695">
        <v>1</v>
      </c>
      <c r="M7695">
        <v>101.64</v>
      </c>
    </row>
    <row r="7696" spans="1:13" x14ac:dyDescent="0.3">
      <c r="A7696">
        <v>2009</v>
      </c>
      <c r="B7696">
        <v>24</v>
      </c>
      <c r="C7696" t="s">
        <v>33</v>
      </c>
      <c r="D7696" t="str">
        <f>VLOOKUP(C7696,lookups!$F$2:$H$27,2,FALSE)</f>
        <v>13-15</v>
      </c>
      <c r="E7696" t="str">
        <f>VLOOKUP(C7696,lookups!$F$2:$H$27,3,FALSE)</f>
        <v>NGS/SGS/JDF Sport</v>
      </c>
      <c r="F7696">
        <f>VLOOKUP(C7696,lookups!$F$2:$I$27,4,FALSE)</f>
        <v>7</v>
      </c>
      <c r="G7696">
        <v>17</v>
      </c>
      <c r="H7696" t="s">
        <v>50</v>
      </c>
      <c r="I7696" t="str">
        <f>VLOOKUP(H7696,lookups!$B$2:$C$32,2,FALSE)</f>
        <v>Y</v>
      </c>
      <c r="J7696">
        <v>4</v>
      </c>
      <c r="K7696" t="s">
        <v>10</v>
      </c>
      <c r="L7696">
        <v>1</v>
      </c>
      <c r="M7696">
        <v>46.67</v>
      </c>
    </row>
    <row r="7697" spans="1:13" x14ac:dyDescent="0.3">
      <c r="A7697">
        <v>2009</v>
      </c>
      <c r="B7697">
        <v>24</v>
      </c>
      <c r="C7697" t="s">
        <v>33</v>
      </c>
      <c r="D7697" t="str">
        <f>VLOOKUP(C7697,lookups!$F$2:$H$27,2,FALSE)</f>
        <v>13-15</v>
      </c>
      <c r="E7697" t="str">
        <f>VLOOKUP(C7697,lookups!$F$2:$H$27,3,FALSE)</f>
        <v>NGS/SGS/JDF Sport</v>
      </c>
      <c r="F7697">
        <f>VLOOKUP(C7697,lookups!$F$2:$I$27,4,FALSE)</f>
        <v>7</v>
      </c>
      <c r="G7697">
        <v>17</v>
      </c>
      <c r="H7697" t="s">
        <v>50</v>
      </c>
      <c r="I7697" t="str">
        <f>VLOOKUP(H7697,lookups!$B$2:$C$32,2,FALSE)</f>
        <v>Y</v>
      </c>
      <c r="J7697">
        <v>5</v>
      </c>
      <c r="K7697" t="s">
        <v>10</v>
      </c>
      <c r="L7697">
        <v>1</v>
      </c>
      <c r="M7697">
        <v>0</v>
      </c>
    </row>
    <row r="7698" spans="1:13" x14ac:dyDescent="0.3">
      <c r="A7698">
        <v>2009</v>
      </c>
      <c r="B7698">
        <v>25</v>
      </c>
      <c r="C7698" t="s">
        <v>34</v>
      </c>
      <c r="D7698" t="str">
        <f>VLOOKUP(C7698,lookups!$F$2:$H$27,2,FALSE)</f>
        <v>na</v>
      </c>
      <c r="E7698" t="str">
        <f>VLOOKUP(C7698,lookups!$F$2:$H$27,3,FALSE)</f>
        <v>na</v>
      </c>
      <c r="F7698" t="str">
        <f>VLOOKUP(C7698,lookups!$F$2:$I$27,4,FALSE)</f>
        <v>na</v>
      </c>
      <c r="G7698">
        <v>17</v>
      </c>
      <c r="H7698" t="s">
        <v>50</v>
      </c>
      <c r="I7698" t="str">
        <f>VLOOKUP(H7698,lookups!$B$2:$C$32,2,FALSE)</f>
        <v>Y</v>
      </c>
      <c r="J7698">
        <v>2</v>
      </c>
      <c r="K7698" t="s">
        <v>10</v>
      </c>
      <c r="L7698">
        <v>1</v>
      </c>
      <c r="M7698">
        <v>0</v>
      </c>
    </row>
    <row r="7699" spans="1:13" x14ac:dyDescent="0.3">
      <c r="A7699">
        <v>2009</v>
      </c>
      <c r="B7699">
        <v>25</v>
      </c>
      <c r="C7699" t="s">
        <v>34</v>
      </c>
      <c r="D7699" t="str">
        <f>VLOOKUP(C7699,lookups!$F$2:$H$27,2,FALSE)</f>
        <v>na</v>
      </c>
      <c r="E7699" t="str">
        <f>VLOOKUP(C7699,lookups!$F$2:$H$27,3,FALSE)</f>
        <v>na</v>
      </c>
      <c r="F7699" t="str">
        <f>VLOOKUP(C7699,lookups!$F$2:$I$27,4,FALSE)</f>
        <v>na</v>
      </c>
      <c r="G7699">
        <v>17</v>
      </c>
      <c r="H7699" t="s">
        <v>50</v>
      </c>
      <c r="I7699" t="str">
        <f>VLOOKUP(H7699,lookups!$B$2:$C$32,2,FALSE)</f>
        <v>Y</v>
      </c>
      <c r="J7699">
        <v>3</v>
      </c>
      <c r="K7699" t="s">
        <v>10</v>
      </c>
      <c r="L7699">
        <v>1</v>
      </c>
      <c r="M7699">
        <v>0</v>
      </c>
    </row>
    <row r="7700" spans="1:13" x14ac:dyDescent="0.3">
      <c r="A7700">
        <v>2009</v>
      </c>
      <c r="B7700">
        <v>25</v>
      </c>
      <c r="C7700" t="s">
        <v>34</v>
      </c>
      <c r="D7700" t="str">
        <f>VLOOKUP(C7700,lookups!$F$2:$H$27,2,FALSE)</f>
        <v>na</v>
      </c>
      <c r="E7700" t="str">
        <f>VLOOKUP(C7700,lookups!$F$2:$H$27,3,FALSE)</f>
        <v>na</v>
      </c>
      <c r="F7700" t="str">
        <f>VLOOKUP(C7700,lookups!$F$2:$I$27,4,FALSE)</f>
        <v>na</v>
      </c>
      <c r="G7700">
        <v>17</v>
      </c>
      <c r="H7700" t="s">
        <v>50</v>
      </c>
      <c r="I7700" t="str">
        <f>VLOOKUP(H7700,lookups!$B$2:$C$32,2,FALSE)</f>
        <v>Y</v>
      </c>
      <c r="J7700">
        <v>4</v>
      </c>
      <c r="K7700" t="s">
        <v>10</v>
      </c>
      <c r="L7700">
        <v>1</v>
      </c>
      <c r="M7700">
        <v>0</v>
      </c>
    </row>
    <row r="7701" spans="1:13" x14ac:dyDescent="0.3">
      <c r="A7701">
        <v>2009</v>
      </c>
      <c r="B7701">
        <v>25</v>
      </c>
      <c r="C7701" t="s">
        <v>34</v>
      </c>
      <c r="D7701" t="str">
        <f>VLOOKUP(C7701,lookups!$F$2:$H$27,2,FALSE)</f>
        <v>na</v>
      </c>
      <c r="E7701" t="str">
        <f>VLOOKUP(C7701,lookups!$F$2:$H$27,3,FALSE)</f>
        <v>na</v>
      </c>
      <c r="F7701" t="str">
        <f>VLOOKUP(C7701,lookups!$F$2:$I$27,4,FALSE)</f>
        <v>na</v>
      </c>
      <c r="G7701">
        <v>17</v>
      </c>
      <c r="H7701" t="s">
        <v>50</v>
      </c>
      <c r="I7701" t="str">
        <f>VLOOKUP(H7701,lookups!$B$2:$C$32,2,FALSE)</f>
        <v>Y</v>
      </c>
      <c r="J7701">
        <v>5</v>
      </c>
      <c r="K7701" t="s">
        <v>10</v>
      </c>
      <c r="L7701">
        <v>1</v>
      </c>
      <c r="M7701">
        <v>11.03</v>
      </c>
    </row>
    <row r="7702" spans="1:13" x14ac:dyDescent="0.3">
      <c r="A7702">
        <v>2009</v>
      </c>
      <c r="B7702">
        <v>1</v>
      </c>
      <c r="C7702" t="s">
        <v>8</v>
      </c>
      <c r="D7702" t="str">
        <f>VLOOKUP(C7702,lookups!$F$2:$H$27,2,FALSE)</f>
        <v>na</v>
      </c>
      <c r="E7702" t="str">
        <f>VLOOKUP(C7702,lookups!$F$2:$H$27,3,FALSE)</f>
        <v>na</v>
      </c>
      <c r="F7702" t="str">
        <f>VLOOKUP(C7702,lookups!$F$2:$I$27,4,FALSE)</f>
        <v>na</v>
      </c>
      <c r="G7702">
        <v>18</v>
      </c>
      <c r="H7702" t="s">
        <v>51</v>
      </c>
      <c r="I7702" t="str">
        <f>VLOOKUP(H7702,lookups!$B$2:$C$32,2,FALSE)</f>
        <v>Y</v>
      </c>
      <c r="J7702">
        <v>2</v>
      </c>
      <c r="K7702" t="s">
        <v>10</v>
      </c>
      <c r="L7702">
        <v>1</v>
      </c>
      <c r="M7702">
        <v>0</v>
      </c>
    </row>
    <row r="7703" spans="1:13" x14ac:dyDescent="0.3">
      <c r="A7703">
        <v>2009</v>
      </c>
      <c r="B7703">
        <v>1</v>
      </c>
      <c r="C7703" t="s">
        <v>8</v>
      </c>
      <c r="D7703" t="str">
        <f>VLOOKUP(C7703,lookups!$F$2:$H$27,2,FALSE)</f>
        <v>na</v>
      </c>
      <c r="E7703" t="str">
        <f>VLOOKUP(C7703,lookups!$F$2:$H$27,3,FALSE)</f>
        <v>na</v>
      </c>
      <c r="F7703" t="str">
        <f>VLOOKUP(C7703,lookups!$F$2:$I$27,4,FALSE)</f>
        <v>na</v>
      </c>
      <c r="G7703">
        <v>18</v>
      </c>
      <c r="H7703" t="s">
        <v>51</v>
      </c>
      <c r="I7703" t="str">
        <f>VLOOKUP(H7703,lookups!$B$2:$C$32,2,FALSE)</f>
        <v>Y</v>
      </c>
      <c r="J7703">
        <v>3</v>
      </c>
      <c r="K7703" t="s">
        <v>10</v>
      </c>
      <c r="L7703">
        <v>1</v>
      </c>
      <c r="M7703">
        <v>456.92</v>
      </c>
    </row>
    <row r="7704" spans="1:13" x14ac:dyDescent="0.3">
      <c r="A7704">
        <v>2009</v>
      </c>
      <c r="B7704">
        <v>1</v>
      </c>
      <c r="C7704" t="s">
        <v>8</v>
      </c>
      <c r="D7704" t="str">
        <f>VLOOKUP(C7704,lookups!$F$2:$H$27,2,FALSE)</f>
        <v>na</v>
      </c>
      <c r="E7704" t="str">
        <f>VLOOKUP(C7704,lookups!$F$2:$H$27,3,FALSE)</f>
        <v>na</v>
      </c>
      <c r="F7704" t="str">
        <f>VLOOKUP(C7704,lookups!$F$2:$I$27,4,FALSE)</f>
        <v>na</v>
      </c>
      <c r="G7704">
        <v>18</v>
      </c>
      <c r="H7704" t="s">
        <v>51</v>
      </c>
      <c r="I7704" t="str">
        <f>VLOOKUP(H7704,lookups!$B$2:$C$32,2,FALSE)</f>
        <v>Y</v>
      </c>
      <c r="J7704">
        <v>4</v>
      </c>
      <c r="K7704" t="s">
        <v>10</v>
      </c>
      <c r="L7704">
        <v>1</v>
      </c>
      <c r="M7704">
        <v>1811.09</v>
      </c>
    </row>
    <row r="7705" spans="1:13" x14ac:dyDescent="0.3">
      <c r="A7705">
        <v>2009</v>
      </c>
      <c r="B7705">
        <v>1</v>
      </c>
      <c r="C7705" t="s">
        <v>8</v>
      </c>
      <c r="D7705" t="str">
        <f>VLOOKUP(C7705,lookups!$F$2:$H$27,2,FALSE)</f>
        <v>na</v>
      </c>
      <c r="E7705" t="str">
        <f>VLOOKUP(C7705,lookups!$F$2:$H$27,3,FALSE)</f>
        <v>na</v>
      </c>
      <c r="F7705" t="str">
        <f>VLOOKUP(C7705,lookups!$F$2:$I$27,4,FALSE)</f>
        <v>na</v>
      </c>
      <c r="G7705">
        <v>18</v>
      </c>
      <c r="H7705" t="s">
        <v>51</v>
      </c>
      <c r="I7705" t="str">
        <f>VLOOKUP(H7705,lookups!$B$2:$C$32,2,FALSE)</f>
        <v>Y</v>
      </c>
      <c r="J7705">
        <v>5</v>
      </c>
      <c r="K7705" t="s">
        <v>10</v>
      </c>
      <c r="L7705">
        <v>1</v>
      </c>
      <c r="M7705">
        <v>870.92</v>
      </c>
    </row>
    <row r="7706" spans="1:13" x14ac:dyDescent="0.3">
      <c r="A7706">
        <v>2009</v>
      </c>
      <c r="B7706">
        <v>2</v>
      </c>
      <c r="C7706" t="s">
        <v>11</v>
      </c>
      <c r="D7706" t="str">
        <f>VLOOKUP(C7706,lookups!$F$2:$H$27,2,FALSE)</f>
        <v>na</v>
      </c>
      <c r="E7706" t="str">
        <f>VLOOKUP(C7706,lookups!$F$2:$H$27,3,FALSE)</f>
        <v>na</v>
      </c>
      <c r="F7706" t="str">
        <f>VLOOKUP(C7706,lookups!$F$2:$I$27,4,FALSE)</f>
        <v>na</v>
      </c>
      <c r="G7706">
        <v>18</v>
      </c>
      <c r="H7706" t="s">
        <v>51</v>
      </c>
      <c r="I7706" t="str">
        <f>VLOOKUP(H7706,lookups!$B$2:$C$32,2,FALSE)</f>
        <v>Y</v>
      </c>
      <c r="J7706">
        <v>2</v>
      </c>
      <c r="K7706" t="s">
        <v>10</v>
      </c>
      <c r="L7706">
        <v>1</v>
      </c>
      <c r="M7706">
        <v>0</v>
      </c>
    </row>
    <row r="7707" spans="1:13" x14ac:dyDescent="0.3">
      <c r="A7707">
        <v>2009</v>
      </c>
      <c r="B7707">
        <v>2</v>
      </c>
      <c r="C7707" t="s">
        <v>11</v>
      </c>
      <c r="D7707" t="str">
        <f>VLOOKUP(C7707,lookups!$F$2:$H$27,2,FALSE)</f>
        <v>na</v>
      </c>
      <c r="E7707" t="str">
        <f>VLOOKUP(C7707,lookups!$F$2:$H$27,3,FALSE)</f>
        <v>na</v>
      </c>
      <c r="F7707" t="str">
        <f>VLOOKUP(C7707,lookups!$F$2:$I$27,4,FALSE)</f>
        <v>na</v>
      </c>
      <c r="G7707">
        <v>18</v>
      </c>
      <c r="H7707" t="s">
        <v>51</v>
      </c>
      <c r="I7707" t="str">
        <f>VLOOKUP(H7707,lookups!$B$2:$C$32,2,FALSE)</f>
        <v>Y</v>
      </c>
      <c r="J7707">
        <v>3</v>
      </c>
      <c r="K7707" t="s">
        <v>10</v>
      </c>
      <c r="L7707">
        <v>1</v>
      </c>
      <c r="M7707">
        <v>966.53</v>
      </c>
    </row>
    <row r="7708" spans="1:13" x14ac:dyDescent="0.3">
      <c r="A7708">
        <v>2009</v>
      </c>
      <c r="B7708">
        <v>2</v>
      </c>
      <c r="C7708" t="s">
        <v>11</v>
      </c>
      <c r="D7708" t="str">
        <f>VLOOKUP(C7708,lookups!$F$2:$H$27,2,FALSE)</f>
        <v>na</v>
      </c>
      <c r="E7708" t="str">
        <f>VLOOKUP(C7708,lookups!$F$2:$H$27,3,FALSE)</f>
        <v>na</v>
      </c>
      <c r="F7708" t="str">
        <f>VLOOKUP(C7708,lookups!$F$2:$I$27,4,FALSE)</f>
        <v>na</v>
      </c>
      <c r="G7708">
        <v>18</v>
      </c>
      <c r="H7708" t="s">
        <v>51</v>
      </c>
      <c r="I7708" t="str">
        <f>VLOOKUP(H7708,lookups!$B$2:$C$32,2,FALSE)</f>
        <v>Y</v>
      </c>
      <c r="J7708">
        <v>4</v>
      </c>
      <c r="K7708" t="s">
        <v>10</v>
      </c>
      <c r="L7708">
        <v>1</v>
      </c>
      <c r="M7708">
        <v>1103.1600000000001</v>
      </c>
    </row>
    <row r="7709" spans="1:13" x14ac:dyDescent="0.3">
      <c r="A7709">
        <v>2009</v>
      </c>
      <c r="B7709">
        <v>2</v>
      </c>
      <c r="C7709" t="s">
        <v>11</v>
      </c>
      <c r="D7709" t="str">
        <f>VLOOKUP(C7709,lookups!$F$2:$H$27,2,FALSE)</f>
        <v>na</v>
      </c>
      <c r="E7709" t="str">
        <f>VLOOKUP(C7709,lookups!$F$2:$H$27,3,FALSE)</f>
        <v>na</v>
      </c>
      <c r="F7709" t="str">
        <f>VLOOKUP(C7709,lookups!$F$2:$I$27,4,FALSE)</f>
        <v>na</v>
      </c>
      <c r="G7709">
        <v>18</v>
      </c>
      <c r="H7709" t="s">
        <v>51</v>
      </c>
      <c r="I7709" t="str">
        <f>VLOOKUP(H7709,lookups!$B$2:$C$32,2,FALSE)</f>
        <v>Y</v>
      </c>
      <c r="J7709">
        <v>5</v>
      </c>
      <c r="K7709" t="s">
        <v>10</v>
      </c>
      <c r="L7709">
        <v>1</v>
      </c>
      <c r="M7709">
        <v>503.02</v>
      </c>
    </row>
    <row r="7710" spans="1:13" x14ac:dyDescent="0.3">
      <c r="A7710">
        <v>2009</v>
      </c>
      <c r="B7710">
        <v>3</v>
      </c>
      <c r="C7710" t="s">
        <v>12</v>
      </c>
      <c r="D7710" t="str">
        <f>VLOOKUP(C7710,lookups!$F$2:$H$27,2,FALSE)</f>
        <v>na</v>
      </c>
      <c r="E7710" t="str">
        <f>VLOOKUP(C7710,lookups!$F$2:$H$27,3,FALSE)</f>
        <v>na</v>
      </c>
      <c r="F7710" t="str">
        <f>VLOOKUP(C7710,lookups!$F$2:$I$27,4,FALSE)</f>
        <v>na</v>
      </c>
      <c r="G7710">
        <v>18</v>
      </c>
      <c r="H7710" t="s">
        <v>51</v>
      </c>
      <c r="I7710" t="str">
        <f>VLOOKUP(H7710,lookups!$B$2:$C$32,2,FALSE)</f>
        <v>Y</v>
      </c>
      <c r="J7710">
        <v>2</v>
      </c>
      <c r="K7710" t="s">
        <v>10</v>
      </c>
      <c r="L7710">
        <v>1</v>
      </c>
      <c r="M7710">
        <v>0</v>
      </c>
    </row>
    <row r="7711" spans="1:13" x14ac:dyDescent="0.3">
      <c r="A7711">
        <v>2009</v>
      </c>
      <c r="B7711">
        <v>3</v>
      </c>
      <c r="C7711" t="s">
        <v>12</v>
      </c>
      <c r="D7711" t="str">
        <f>VLOOKUP(C7711,lookups!$F$2:$H$27,2,FALSE)</f>
        <v>na</v>
      </c>
      <c r="E7711" t="str">
        <f>VLOOKUP(C7711,lookups!$F$2:$H$27,3,FALSE)</f>
        <v>na</v>
      </c>
      <c r="F7711" t="str">
        <f>VLOOKUP(C7711,lookups!$F$2:$I$27,4,FALSE)</f>
        <v>na</v>
      </c>
      <c r="G7711">
        <v>18</v>
      </c>
      <c r="H7711" t="s">
        <v>51</v>
      </c>
      <c r="I7711" t="str">
        <f>VLOOKUP(H7711,lookups!$B$2:$C$32,2,FALSE)</f>
        <v>Y</v>
      </c>
      <c r="J7711">
        <v>3</v>
      </c>
      <c r="K7711" t="s">
        <v>10</v>
      </c>
      <c r="L7711">
        <v>1</v>
      </c>
      <c r="M7711">
        <v>0</v>
      </c>
    </row>
    <row r="7712" spans="1:13" x14ac:dyDescent="0.3">
      <c r="A7712">
        <v>2009</v>
      </c>
      <c r="B7712">
        <v>3</v>
      </c>
      <c r="C7712" t="s">
        <v>12</v>
      </c>
      <c r="D7712" t="str">
        <f>VLOOKUP(C7712,lookups!$F$2:$H$27,2,FALSE)</f>
        <v>na</v>
      </c>
      <c r="E7712" t="str">
        <f>VLOOKUP(C7712,lookups!$F$2:$H$27,3,FALSE)</f>
        <v>na</v>
      </c>
      <c r="F7712" t="str">
        <f>VLOOKUP(C7712,lookups!$F$2:$I$27,4,FALSE)</f>
        <v>na</v>
      </c>
      <c r="G7712">
        <v>18</v>
      </c>
      <c r="H7712" t="s">
        <v>51</v>
      </c>
      <c r="I7712" t="str">
        <f>VLOOKUP(H7712,lookups!$B$2:$C$32,2,FALSE)</f>
        <v>Y</v>
      </c>
      <c r="J7712">
        <v>4</v>
      </c>
      <c r="K7712" t="s">
        <v>10</v>
      </c>
      <c r="L7712">
        <v>1</v>
      </c>
      <c r="M7712">
        <v>0</v>
      </c>
    </row>
    <row r="7713" spans="1:13" x14ac:dyDescent="0.3">
      <c r="A7713">
        <v>2009</v>
      </c>
      <c r="B7713">
        <v>3</v>
      </c>
      <c r="C7713" t="s">
        <v>12</v>
      </c>
      <c r="D7713" t="str">
        <f>VLOOKUP(C7713,lookups!$F$2:$H$27,2,FALSE)</f>
        <v>na</v>
      </c>
      <c r="E7713" t="str">
        <f>VLOOKUP(C7713,lookups!$F$2:$H$27,3,FALSE)</f>
        <v>na</v>
      </c>
      <c r="F7713" t="str">
        <f>VLOOKUP(C7713,lookups!$F$2:$I$27,4,FALSE)</f>
        <v>na</v>
      </c>
      <c r="G7713">
        <v>18</v>
      </c>
      <c r="H7713" t="s">
        <v>51</v>
      </c>
      <c r="I7713" t="str">
        <f>VLOOKUP(H7713,lookups!$B$2:$C$32,2,FALSE)</f>
        <v>Y</v>
      </c>
      <c r="J7713">
        <v>5</v>
      </c>
      <c r="K7713" t="s">
        <v>10</v>
      </c>
      <c r="L7713">
        <v>1</v>
      </c>
      <c r="M7713">
        <v>0</v>
      </c>
    </row>
    <row r="7714" spans="1:13" x14ac:dyDescent="0.3">
      <c r="A7714">
        <v>2009</v>
      </c>
      <c r="B7714">
        <v>4</v>
      </c>
      <c r="C7714" t="s">
        <v>13</v>
      </c>
      <c r="D7714">
        <f>VLOOKUP(C7714,lookups!$F$2:$H$27,2,FALSE)</f>
        <v>10</v>
      </c>
      <c r="E7714" t="str">
        <f>VLOOKUP(C7714,lookups!$F$2:$H$27,3,FALSE)</f>
        <v>WCVI Troll</v>
      </c>
      <c r="F7714">
        <f>VLOOKUP(C7714,lookups!$F$2:$I$27,4,FALSE)</f>
        <v>6</v>
      </c>
      <c r="G7714">
        <v>18</v>
      </c>
      <c r="H7714" t="s">
        <v>51</v>
      </c>
      <c r="I7714" t="str">
        <f>VLOOKUP(H7714,lookups!$B$2:$C$32,2,FALSE)</f>
        <v>Y</v>
      </c>
      <c r="J7714">
        <v>2</v>
      </c>
      <c r="K7714" t="s">
        <v>10</v>
      </c>
      <c r="L7714">
        <v>1</v>
      </c>
      <c r="M7714">
        <v>0</v>
      </c>
    </row>
    <row r="7715" spans="1:13" x14ac:dyDescent="0.3">
      <c r="A7715">
        <v>2009</v>
      </c>
      <c r="B7715">
        <v>4</v>
      </c>
      <c r="C7715" t="s">
        <v>13</v>
      </c>
      <c r="D7715">
        <f>VLOOKUP(C7715,lookups!$F$2:$H$27,2,FALSE)</f>
        <v>10</v>
      </c>
      <c r="E7715" t="str">
        <f>VLOOKUP(C7715,lookups!$F$2:$H$27,3,FALSE)</f>
        <v>WCVI Troll</v>
      </c>
      <c r="F7715">
        <f>VLOOKUP(C7715,lookups!$F$2:$I$27,4,FALSE)</f>
        <v>6</v>
      </c>
      <c r="G7715">
        <v>18</v>
      </c>
      <c r="H7715" t="s">
        <v>51</v>
      </c>
      <c r="I7715" t="str">
        <f>VLOOKUP(H7715,lookups!$B$2:$C$32,2,FALSE)</f>
        <v>Y</v>
      </c>
      <c r="J7715">
        <v>3</v>
      </c>
      <c r="K7715" t="s">
        <v>10</v>
      </c>
      <c r="L7715">
        <v>1</v>
      </c>
      <c r="M7715">
        <v>2202.5700000000002</v>
      </c>
    </row>
    <row r="7716" spans="1:13" x14ac:dyDescent="0.3">
      <c r="A7716">
        <v>2009</v>
      </c>
      <c r="B7716">
        <v>4</v>
      </c>
      <c r="C7716" t="s">
        <v>13</v>
      </c>
      <c r="D7716">
        <f>VLOOKUP(C7716,lookups!$F$2:$H$27,2,FALSE)</f>
        <v>10</v>
      </c>
      <c r="E7716" t="str">
        <f>VLOOKUP(C7716,lookups!$F$2:$H$27,3,FALSE)</f>
        <v>WCVI Troll</v>
      </c>
      <c r="F7716">
        <f>VLOOKUP(C7716,lookups!$F$2:$I$27,4,FALSE)</f>
        <v>6</v>
      </c>
      <c r="G7716">
        <v>18</v>
      </c>
      <c r="H7716" t="s">
        <v>51</v>
      </c>
      <c r="I7716" t="str">
        <f>VLOOKUP(H7716,lookups!$B$2:$C$32,2,FALSE)</f>
        <v>Y</v>
      </c>
      <c r="J7716">
        <v>4</v>
      </c>
      <c r="K7716" t="s">
        <v>10</v>
      </c>
      <c r="L7716">
        <v>1</v>
      </c>
      <c r="M7716">
        <v>740.53</v>
      </c>
    </row>
    <row r="7717" spans="1:13" x14ac:dyDescent="0.3">
      <c r="A7717">
        <v>2009</v>
      </c>
      <c r="B7717">
        <v>4</v>
      </c>
      <c r="C7717" t="s">
        <v>13</v>
      </c>
      <c r="D7717">
        <f>VLOOKUP(C7717,lookups!$F$2:$H$27,2,FALSE)</f>
        <v>10</v>
      </c>
      <c r="E7717" t="str">
        <f>VLOOKUP(C7717,lookups!$F$2:$H$27,3,FALSE)</f>
        <v>WCVI Troll</v>
      </c>
      <c r="F7717">
        <f>VLOOKUP(C7717,lookups!$F$2:$I$27,4,FALSE)</f>
        <v>6</v>
      </c>
      <c r="G7717">
        <v>18</v>
      </c>
      <c r="H7717" t="s">
        <v>51</v>
      </c>
      <c r="I7717" t="str">
        <f>VLOOKUP(H7717,lookups!$B$2:$C$32,2,FALSE)</f>
        <v>Y</v>
      </c>
      <c r="J7717">
        <v>5</v>
      </c>
      <c r="K7717" t="s">
        <v>10</v>
      </c>
      <c r="L7717">
        <v>1</v>
      </c>
      <c r="M7717">
        <v>58.15</v>
      </c>
    </row>
    <row r="7718" spans="1:13" x14ac:dyDescent="0.3">
      <c r="A7718">
        <v>2009</v>
      </c>
      <c r="B7718">
        <v>5</v>
      </c>
      <c r="C7718" t="s">
        <v>14</v>
      </c>
      <c r="D7718" t="str">
        <f>VLOOKUP(C7718,lookups!$F$2:$H$27,2,FALSE)</f>
        <v>na</v>
      </c>
      <c r="E7718" t="str">
        <f>VLOOKUP(C7718,lookups!$F$2:$H$27,3,FALSE)</f>
        <v>na</v>
      </c>
      <c r="F7718" t="str">
        <f>VLOOKUP(C7718,lookups!$F$2:$I$27,4,FALSE)</f>
        <v>na</v>
      </c>
      <c r="G7718">
        <v>18</v>
      </c>
      <c r="H7718" t="s">
        <v>51</v>
      </c>
      <c r="I7718" t="str">
        <f>VLOOKUP(H7718,lookups!$B$2:$C$32,2,FALSE)</f>
        <v>Y</v>
      </c>
      <c r="J7718">
        <v>2</v>
      </c>
      <c r="K7718" t="s">
        <v>10</v>
      </c>
      <c r="L7718">
        <v>1</v>
      </c>
      <c r="M7718">
        <v>0</v>
      </c>
    </row>
    <row r="7719" spans="1:13" x14ac:dyDescent="0.3">
      <c r="A7719">
        <v>2009</v>
      </c>
      <c r="B7719">
        <v>5</v>
      </c>
      <c r="C7719" t="s">
        <v>14</v>
      </c>
      <c r="D7719" t="str">
        <f>VLOOKUP(C7719,lookups!$F$2:$H$27,2,FALSE)</f>
        <v>na</v>
      </c>
      <c r="E7719" t="str">
        <f>VLOOKUP(C7719,lookups!$F$2:$H$27,3,FALSE)</f>
        <v>na</v>
      </c>
      <c r="F7719" t="str">
        <f>VLOOKUP(C7719,lookups!$F$2:$I$27,4,FALSE)</f>
        <v>na</v>
      </c>
      <c r="G7719">
        <v>18</v>
      </c>
      <c r="H7719" t="s">
        <v>51</v>
      </c>
      <c r="I7719" t="str">
        <f>VLOOKUP(H7719,lookups!$B$2:$C$32,2,FALSE)</f>
        <v>Y</v>
      </c>
      <c r="J7719">
        <v>3</v>
      </c>
      <c r="K7719" t="s">
        <v>10</v>
      </c>
      <c r="L7719">
        <v>1</v>
      </c>
      <c r="M7719">
        <v>440.33</v>
      </c>
    </row>
    <row r="7720" spans="1:13" x14ac:dyDescent="0.3">
      <c r="A7720">
        <v>2009</v>
      </c>
      <c r="B7720">
        <v>5</v>
      </c>
      <c r="C7720" t="s">
        <v>14</v>
      </c>
      <c r="D7720" t="str">
        <f>VLOOKUP(C7720,lookups!$F$2:$H$27,2,FALSE)</f>
        <v>na</v>
      </c>
      <c r="E7720" t="str">
        <f>VLOOKUP(C7720,lookups!$F$2:$H$27,3,FALSE)</f>
        <v>na</v>
      </c>
      <c r="F7720" t="str">
        <f>VLOOKUP(C7720,lookups!$F$2:$I$27,4,FALSE)</f>
        <v>na</v>
      </c>
      <c r="G7720">
        <v>18</v>
      </c>
      <c r="H7720" t="s">
        <v>51</v>
      </c>
      <c r="I7720" t="str">
        <f>VLOOKUP(H7720,lookups!$B$2:$C$32,2,FALSE)</f>
        <v>Y</v>
      </c>
      <c r="J7720">
        <v>4</v>
      </c>
      <c r="K7720" t="s">
        <v>10</v>
      </c>
      <c r="L7720">
        <v>1</v>
      </c>
      <c r="M7720">
        <v>0</v>
      </c>
    </row>
    <row r="7721" spans="1:13" x14ac:dyDescent="0.3">
      <c r="A7721">
        <v>2009</v>
      </c>
      <c r="B7721">
        <v>5</v>
      </c>
      <c r="C7721" t="s">
        <v>14</v>
      </c>
      <c r="D7721" t="str">
        <f>VLOOKUP(C7721,lookups!$F$2:$H$27,2,FALSE)</f>
        <v>na</v>
      </c>
      <c r="E7721" t="str">
        <f>VLOOKUP(C7721,lookups!$F$2:$H$27,3,FALSE)</f>
        <v>na</v>
      </c>
      <c r="F7721" t="str">
        <f>VLOOKUP(C7721,lookups!$F$2:$I$27,4,FALSE)</f>
        <v>na</v>
      </c>
      <c r="G7721">
        <v>18</v>
      </c>
      <c r="H7721" t="s">
        <v>51</v>
      </c>
      <c r="I7721" t="str">
        <f>VLOOKUP(H7721,lookups!$B$2:$C$32,2,FALSE)</f>
        <v>Y</v>
      </c>
      <c r="J7721">
        <v>5</v>
      </c>
      <c r="K7721" t="s">
        <v>10</v>
      </c>
      <c r="L7721">
        <v>1</v>
      </c>
      <c r="M7721">
        <v>0</v>
      </c>
    </row>
    <row r="7722" spans="1:13" x14ac:dyDescent="0.3">
      <c r="A7722">
        <v>2009</v>
      </c>
      <c r="B7722">
        <v>6</v>
      </c>
      <c r="C7722" t="s">
        <v>15</v>
      </c>
      <c r="D7722" t="str">
        <f>VLOOKUP(C7722,lookups!$F$2:$H$27,2,FALSE)</f>
        <v>na</v>
      </c>
      <c r="E7722" t="str">
        <f>VLOOKUP(C7722,lookups!$F$2:$H$27,3,FALSE)</f>
        <v>na</v>
      </c>
      <c r="F7722" t="str">
        <f>VLOOKUP(C7722,lookups!$F$2:$I$27,4,FALSE)</f>
        <v>na</v>
      </c>
      <c r="G7722">
        <v>18</v>
      </c>
      <c r="H7722" t="s">
        <v>51</v>
      </c>
      <c r="I7722" t="str">
        <f>VLOOKUP(H7722,lookups!$B$2:$C$32,2,FALSE)</f>
        <v>Y</v>
      </c>
      <c r="J7722">
        <v>2</v>
      </c>
      <c r="K7722" t="s">
        <v>10</v>
      </c>
      <c r="L7722">
        <v>1</v>
      </c>
      <c r="M7722">
        <v>0</v>
      </c>
    </row>
    <row r="7723" spans="1:13" x14ac:dyDescent="0.3">
      <c r="A7723">
        <v>2009</v>
      </c>
      <c r="B7723">
        <v>6</v>
      </c>
      <c r="C7723" t="s">
        <v>15</v>
      </c>
      <c r="D7723" t="str">
        <f>VLOOKUP(C7723,lookups!$F$2:$H$27,2,FALSE)</f>
        <v>na</v>
      </c>
      <c r="E7723" t="str">
        <f>VLOOKUP(C7723,lookups!$F$2:$H$27,3,FALSE)</f>
        <v>na</v>
      </c>
      <c r="F7723" t="str">
        <f>VLOOKUP(C7723,lookups!$F$2:$I$27,4,FALSE)</f>
        <v>na</v>
      </c>
      <c r="G7723">
        <v>18</v>
      </c>
      <c r="H7723" t="s">
        <v>51</v>
      </c>
      <c r="I7723" t="str">
        <f>VLOOKUP(H7723,lookups!$B$2:$C$32,2,FALSE)</f>
        <v>Y</v>
      </c>
      <c r="J7723">
        <v>3</v>
      </c>
      <c r="K7723" t="s">
        <v>10</v>
      </c>
      <c r="L7723">
        <v>1</v>
      </c>
      <c r="M7723">
        <v>0</v>
      </c>
    </row>
    <row r="7724" spans="1:13" x14ac:dyDescent="0.3">
      <c r="A7724">
        <v>2009</v>
      </c>
      <c r="B7724">
        <v>6</v>
      </c>
      <c r="C7724" t="s">
        <v>15</v>
      </c>
      <c r="D7724" t="str">
        <f>VLOOKUP(C7724,lookups!$F$2:$H$27,2,FALSE)</f>
        <v>na</v>
      </c>
      <c r="E7724" t="str">
        <f>VLOOKUP(C7724,lookups!$F$2:$H$27,3,FALSE)</f>
        <v>na</v>
      </c>
      <c r="F7724" t="str">
        <f>VLOOKUP(C7724,lookups!$F$2:$I$27,4,FALSE)</f>
        <v>na</v>
      </c>
      <c r="G7724">
        <v>18</v>
      </c>
      <c r="H7724" t="s">
        <v>51</v>
      </c>
      <c r="I7724" t="str">
        <f>VLOOKUP(H7724,lookups!$B$2:$C$32,2,FALSE)</f>
        <v>Y</v>
      </c>
      <c r="J7724">
        <v>4</v>
      </c>
      <c r="K7724" t="s">
        <v>10</v>
      </c>
      <c r="L7724">
        <v>1</v>
      </c>
      <c r="M7724">
        <v>0</v>
      </c>
    </row>
    <row r="7725" spans="1:13" x14ac:dyDescent="0.3">
      <c r="A7725">
        <v>2009</v>
      </c>
      <c r="B7725">
        <v>6</v>
      </c>
      <c r="C7725" t="s">
        <v>15</v>
      </c>
      <c r="D7725" t="str">
        <f>VLOOKUP(C7725,lookups!$F$2:$H$27,2,FALSE)</f>
        <v>na</v>
      </c>
      <c r="E7725" t="str">
        <f>VLOOKUP(C7725,lookups!$F$2:$H$27,3,FALSE)</f>
        <v>na</v>
      </c>
      <c r="F7725" t="str">
        <f>VLOOKUP(C7725,lookups!$F$2:$I$27,4,FALSE)</f>
        <v>na</v>
      </c>
      <c r="G7725">
        <v>18</v>
      </c>
      <c r="H7725" t="s">
        <v>51</v>
      </c>
      <c r="I7725" t="str">
        <f>VLOOKUP(H7725,lookups!$B$2:$C$32,2,FALSE)</f>
        <v>Y</v>
      </c>
      <c r="J7725">
        <v>5</v>
      </c>
      <c r="K7725" t="s">
        <v>10</v>
      </c>
      <c r="L7725">
        <v>1</v>
      </c>
      <c r="M7725">
        <v>0</v>
      </c>
    </row>
    <row r="7726" spans="1:13" x14ac:dyDescent="0.3">
      <c r="A7726">
        <v>2009</v>
      </c>
      <c r="B7726">
        <v>7</v>
      </c>
      <c r="C7726" t="s">
        <v>16</v>
      </c>
      <c r="D7726">
        <f>VLOOKUP(C7726,lookups!$F$2:$H$27,2,FALSE)</f>
        <v>2</v>
      </c>
      <c r="E7726" t="str">
        <f>VLOOKUP(C7726,lookups!$F$2:$H$27,3,FALSE)</f>
        <v>SEAK Net</v>
      </c>
      <c r="F7726">
        <f>VLOOKUP(C7726,lookups!$F$2:$I$27,4,FALSE)</f>
        <v>1</v>
      </c>
      <c r="G7726">
        <v>18</v>
      </c>
      <c r="H7726" t="s">
        <v>51</v>
      </c>
      <c r="I7726" t="str">
        <f>VLOOKUP(H7726,lookups!$B$2:$C$32,2,FALSE)</f>
        <v>Y</v>
      </c>
      <c r="J7726">
        <v>2</v>
      </c>
      <c r="K7726" t="s">
        <v>10</v>
      </c>
      <c r="L7726">
        <v>1</v>
      </c>
      <c r="M7726">
        <v>581.92999999999995</v>
      </c>
    </row>
    <row r="7727" spans="1:13" x14ac:dyDescent="0.3">
      <c r="A7727">
        <v>2009</v>
      </c>
      <c r="B7727">
        <v>7</v>
      </c>
      <c r="C7727" t="s">
        <v>16</v>
      </c>
      <c r="D7727">
        <f>VLOOKUP(C7727,lookups!$F$2:$H$27,2,FALSE)</f>
        <v>2</v>
      </c>
      <c r="E7727" t="str">
        <f>VLOOKUP(C7727,lookups!$F$2:$H$27,3,FALSE)</f>
        <v>SEAK Net</v>
      </c>
      <c r="F7727">
        <f>VLOOKUP(C7727,lookups!$F$2:$I$27,4,FALSE)</f>
        <v>1</v>
      </c>
      <c r="G7727">
        <v>18</v>
      </c>
      <c r="H7727" t="s">
        <v>51</v>
      </c>
      <c r="I7727" t="str">
        <f>VLOOKUP(H7727,lookups!$B$2:$C$32,2,FALSE)</f>
        <v>Y</v>
      </c>
      <c r="J7727">
        <v>3</v>
      </c>
      <c r="K7727" t="s">
        <v>10</v>
      </c>
      <c r="L7727">
        <v>1</v>
      </c>
      <c r="M7727">
        <v>0</v>
      </c>
    </row>
    <row r="7728" spans="1:13" x14ac:dyDescent="0.3">
      <c r="A7728">
        <v>2009</v>
      </c>
      <c r="B7728">
        <v>7</v>
      </c>
      <c r="C7728" t="s">
        <v>16</v>
      </c>
      <c r="D7728">
        <f>VLOOKUP(C7728,lookups!$F$2:$H$27,2,FALSE)</f>
        <v>2</v>
      </c>
      <c r="E7728" t="str">
        <f>VLOOKUP(C7728,lookups!$F$2:$H$27,3,FALSE)</f>
        <v>SEAK Net</v>
      </c>
      <c r="F7728">
        <f>VLOOKUP(C7728,lookups!$F$2:$I$27,4,FALSE)</f>
        <v>1</v>
      </c>
      <c r="G7728">
        <v>18</v>
      </c>
      <c r="H7728" t="s">
        <v>51</v>
      </c>
      <c r="I7728" t="str">
        <f>VLOOKUP(H7728,lookups!$B$2:$C$32,2,FALSE)</f>
        <v>Y</v>
      </c>
      <c r="J7728">
        <v>4</v>
      </c>
      <c r="K7728" t="s">
        <v>10</v>
      </c>
      <c r="L7728">
        <v>1</v>
      </c>
      <c r="M7728">
        <v>257.57</v>
      </c>
    </row>
    <row r="7729" spans="1:13" x14ac:dyDescent="0.3">
      <c r="A7729">
        <v>2009</v>
      </c>
      <c r="B7729">
        <v>7</v>
      </c>
      <c r="C7729" t="s">
        <v>16</v>
      </c>
      <c r="D7729">
        <f>VLOOKUP(C7729,lookups!$F$2:$H$27,2,FALSE)</f>
        <v>2</v>
      </c>
      <c r="E7729" t="str">
        <f>VLOOKUP(C7729,lookups!$F$2:$H$27,3,FALSE)</f>
        <v>SEAK Net</v>
      </c>
      <c r="F7729">
        <f>VLOOKUP(C7729,lookups!$F$2:$I$27,4,FALSE)</f>
        <v>1</v>
      </c>
      <c r="G7729">
        <v>18</v>
      </c>
      <c r="H7729" t="s">
        <v>51</v>
      </c>
      <c r="I7729" t="str">
        <f>VLOOKUP(H7729,lookups!$B$2:$C$32,2,FALSE)</f>
        <v>Y</v>
      </c>
      <c r="J7729">
        <v>5</v>
      </c>
      <c r="K7729" t="s">
        <v>10</v>
      </c>
      <c r="L7729">
        <v>1</v>
      </c>
      <c r="M7729">
        <v>0</v>
      </c>
    </row>
    <row r="7730" spans="1:13" x14ac:dyDescent="0.3">
      <c r="A7730">
        <v>2009</v>
      </c>
      <c r="B7730">
        <v>8</v>
      </c>
      <c r="C7730" t="s">
        <v>17</v>
      </c>
      <c r="D7730">
        <f>VLOOKUP(C7730,lookups!$F$2:$H$27,2,FALSE)</f>
        <v>4</v>
      </c>
      <c r="E7730" t="str">
        <f>VLOOKUP(C7730,lookups!$F$2:$H$27,3,FALSE)</f>
        <v>N/C BC Net</v>
      </c>
      <c r="F7730">
        <f>VLOOKUP(C7730,lookups!$F$2:$I$27,4,FALSE)</f>
        <v>3</v>
      </c>
      <c r="G7730">
        <v>18</v>
      </c>
      <c r="H7730" t="s">
        <v>51</v>
      </c>
      <c r="I7730" t="str">
        <f>VLOOKUP(H7730,lookups!$B$2:$C$32,2,FALSE)</f>
        <v>Y</v>
      </c>
      <c r="J7730">
        <v>2</v>
      </c>
      <c r="K7730" t="s">
        <v>10</v>
      </c>
      <c r="L7730">
        <v>1</v>
      </c>
      <c r="M7730">
        <v>0</v>
      </c>
    </row>
    <row r="7731" spans="1:13" x14ac:dyDescent="0.3">
      <c r="A7731">
        <v>2009</v>
      </c>
      <c r="B7731">
        <v>8</v>
      </c>
      <c r="C7731" t="s">
        <v>17</v>
      </c>
      <c r="D7731">
        <f>VLOOKUP(C7731,lookups!$F$2:$H$27,2,FALSE)</f>
        <v>4</v>
      </c>
      <c r="E7731" t="str">
        <f>VLOOKUP(C7731,lookups!$F$2:$H$27,3,FALSE)</f>
        <v>N/C BC Net</v>
      </c>
      <c r="F7731">
        <f>VLOOKUP(C7731,lookups!$F$2:$I$27,4,FALSE)</f>
        <v>3</v>
      </c>
      <c r="G7731">
        <v>18</v>
      </c>
      <c r="H7731" t="s">
        <v>51</v>
      </c>
      <c r="I7731" t="str">
        <f>VLOOKUP(H7731,lookups!$B$2:$C$32,2,FALSE)</f>
        <v>Y</v>
      </c>
      <c r="J7731">
        <v>3</v>
      </c>
      <c r="K7731" t="s">
        <v>10</v>
      </c>
      <c r="L7731">
        <v>1</v>
      </c>
      <c r="M7731">
        <v>9.74</v>
      </c>
    </row>
    <row r="7732" spans="1:13" x14ac:dyDescent="0.3">
      <c r="A7732">
        <v>2009</v>
      </c>
      <c r="B7732">
        <v>8</v>
      </c>
      <c r="C7732" t="s">
        <v>17</v>
      </c>
      <c r="D7732">
        <f>VLOOKUP(C7732,lookups!$F$2:$H$27,2,FALSE)</f>
        <v>4</v>
      </c>
      <c r="E7732" t="str">
        <f>VLOOKUP(C7732,lookups!$F$2:$H$27,3,FALSE)</f>
        <v>N/C BC Net</v>
      </c>
      <c r="F7732">
        <f>VLOOKUP(C7732,lookups!$F$2:$I$27,4,FALSE)</f>
        <v>3</v>
      </c>
      <c r="G7732">
        <v>18</v>
      </c>
      <c r="H7732" t="s">
        <v>51</v>
      </c>
      <c r="I7732" t="str">
        <f>VLOOKUP(H7732,lookups!$B$2:$C$32,2,FALSE)</f>
        <v>Y</v>
      </c>
      <c r="J7732">
        <v>4</v>
      </c>
      <c r="K7732" t="s">
        <v>10</v>
      </c>
      <c r="L7732">
        <v>1</v>
      </c>
      <c r="M7732">
        <v>10.75</v>
      </c>
    </row>
    <row r="7733" spans="1:13" x14ac:dyDescent="0.3">
      <c r="A7733">
        <v>2009</v>
      </c>
      <c r="B7733">
        <v>8</v>
      </c>
      <c r="C7733" t="s">
        <v>17</v>
      </c>
      <c r="D7733">
        <f>VLOOKUP(C7733,lookups!$F$2:$H$27,2,FALSE)</f>
        <v>4</v>
      </c>
      <c r="E7733" t="str">
        <f>VLOOKUP(C7733,lookups!$F$2:$H$27,3,FALSE)</f>
        <v>N/C BC Net</v>
      </c>
      <c r="F7733">
        <f>VLOOKUP(C7733,lookups!$F$2:$I$27,4,FALSE)</f>
        <v>3</v>
      </c>
      <c r="G7733">
        <v>18</v>
      </c>
      <c r="H7733" t="s">
        <v>51</v>
      </c>
      <c r="I7733" t="str">
        <f>VLOOKUP(H7733,lookups!$B$2:$C$32,2,FALSE)</f>
        <v>Y</v>
      </c>
      <c r="J7733">
        <v>5</v>
      </c>
      <c r="K7733" t="s">
        <v>10</v>
      </c>
      <c r="L7733">
        <v>1</v>
      </c>
      <c r="M7733">
        <v>7.37</v>
      </c>
    </row>
    <row r="7734" spans="1:13" x14ac:dyDescent="0.3">
      <c r="A7734">
        <v>2009</v>
      </c>
      <c r="B7734">
        <v>9</v>
      </c>
      <c r="C7734" t="s">
        <v>18</v>
      </c>
      <c r="D7734" t="str">
        <f>VLOOKUP(C7734,lookups!$F$2:$H$27,2,FALSE)</f>
        <v>na</v>
      </c>
      <c r="E7734" t="str">
        <f>VLOOKUP(C7734,lookups!$F$2:$H$27,3,FALSE)</f>
        <v>na</v>
      </c>
      <c r="F7734" t="str">
        <f>VLOOKUP(C7734,lookups!$F$2:$I$27,4,FALSE)</f>
        <v>na</v>
      </c>
      <c r="G7734">
        <v>18</v>
      </c>
      <c r="H7734" t="s">
        <v>51</v>
      </c>
      <c r="I7734" t="str">
        <f>VLOOKUP(H7734,lookups!$B$2:$C$32,2,FALSE)</f>
        <v>Y</v>
      </c>
      <c r="J7734">
        <v>2</v>
      </c>
      <c r="K7734" t="s">
        <v>10</v>
      </c>
      <c r="L7734">
        <v>1</v>
      </c>
      <c r="M7734">
        <v>14.66</v>
      </c>
    </row>
    <row r="7735" spans="1:13" x14ac:dyDescent="0.3">
      <c r="A7735">
        <v>2009</v>
      </c>
      <c r="B7735">
        <v>9</v>
      </c>
      <c r="C7735" t="s">
        <v>18</v>
      </c>
      <c r="D7735" t="str">
        <f>VLOOKUP(C7735,lookups!$F$2:$H$27,2,FALSE)</f>
        <v>na</v>
      </c>
      <c r="E7735" t="str">
        <f>VLOOKUP(C7735,lookups!$F$2:$H$27,3,FALSE)</f>
        <v>na</v>
      </c>
      <c r="F7735" t="str">
        <f>VLOOKUP(C7735,lookups!$F$2:$I$27,4,FALSE)</f>
        <v>na</v>
      </c>
      <c r="G7735">
        <v>18</v>
      </c>
      <c r="H7735" t="s">
        <v>51</v>
      </c>
      <c r="I7735" t="str">
        <f>VLOOKUP(H7735,lookups!$B$2:$C$32,2,FALSE)</f>
        <v>Y</v>
      </c>
      <c r="J7735">
        <v>3</v>
      </c>
      <c r="K7735" t="s">
        <v>10</v>
      </c>
      <c r="L7735">
        <v>1</v>
      </c>
      <c r="M7735">
        <v>8.2799999999999994</v>
      </c>
    </row>
    <row r="7736" spans="1:13" x14ac:dyDescent="0.3">
      <c r="A7736">
        <v>2009</v>
      </c>
      <c r="B7736">
        <v>9</v>
      </c>
      <c r="C7736" t="s">
        <v>18</v>
      </c>
      <c r="D7736" t="str">
        <f>VLOOKUP(C7736,lookups!$F$2:$H$27,2,FALSE)</f>
        <v>na</v>
      </c>
      <c r="E7736" t="str">
        <f>VLOOKUP(C7736,lookups!$F$2:$H$27,3,FALSE)</f>
        <v>na</v>
      </c>
      <c r="F7736" t="str">
        <f>VLOOKUP(C7736,lookups!$F$2:$I$27,4,FALSE)</f>
        <v>na</v>
      </c>
      <c r="G7736">
        <v>18</v>
      </c>
      <c r="H7736" t="s">
        <v>51</v>
      </c>
      <c r="I7736" t="str">
        <f>VLOOKUP(H7736,lookups!$B$2:$C$32,2,FALSE)</f>
        <v>Y</v>
      </c>
      <c r="J7736">
        <v>4</v>
      </c>
      <c r="K7736" t="s">
        <v>10</v>
      </c>
      <c r="L7736">
        <v>1</v>
      </c>
      <c r="M7736">
        <v>0</v>
      </c>
    </row>
    <row r="7737" spans="1:13" x14ac:dyDescent="0.3">
      <c r="A7737">
        <v>2009</v>
      </c>
      <c r="B7737">
        <v>9</v>
      </c>
      <c r="C7737" t="s">
        <v>18</v>
      </c>
      <c r="D7737" t="str">
        <f>VLOOKUP(C7737,lookups!$F$2:$H$27,2,FALSE)</f>
        <v>na</v>
      </c>
      <c r="E7737" t="str">
        <f>VLOOKUP(C7737,lookups!$F$2:$H$27,3,FALSE)</f>
        <v>na</v>
      </c>
      <c r="F7737" t="str">
        <f>VLOOKUP(C7737,lookups!$F$2:$I$27,4,FALSE)</f>
        <v>na</v>
      </c>
      <c r="G7737">
        <v>18</v>
      </c>
      <c r="H7737" t="s">
        <v>51</v>
      </c>
      <c r="I7737" t="str">
        <f>VLOOKUP(H7737,lookups!$B$2:$C$32,2,FALSE)</f>
        <v>Y</v>
      </c>
      <c r="J7737">
        <v>5</v>
      </c>
      <c r="K7737" t="s">
        <v>10</v>
      </c>
      <c r="L7737">
        <v>1</v>
      </c>
      <c r="M7737">
        <v>0</v>
      </c>
    </row>
    <row r="7738" spans="1:13" x14ac:dyDescent="0.3">
      <c r="A7738">
        <v>2009</v>
      </c>
      <c r="B7738">
        <v>10</v>
      </c>
      <c r="C7738" t="s">
        <v>19</v>
      </c>
      <c r="D7738">
        <f>VLOOKUP(C7738,lookups!$F$2:$H$27,2,FALSE)</f>
        <v>5</v>
      </c>
      <c r="E7738" t="str">
        <f>VLOOKUP(C7738,lookups!$F$2:$H$27,3,FALSE)</f>
        <v>WCVI Net</v>
      </c>
      <c r="F7738">
        <f>VLOOKUP(C7738,lookups!$F$2:$I$27,4,FALSE)</f>
        <v>4</v>
      </c>
      <c r="G7738">
        <v>18</v>
      </c>
      <c r="H7738" t="s">
        <v>51</v>
      </c>
      <c r="I7738" t="str">
        <f>VLOOKUP(H7738,lookups!$B$2:$C$32,2,FALSE)</f>
        <v>Y</v>
      </c>
      <c r="J7738">
        <v>2</v>
      </c>
      <c r="K7738" t="s">
        <v>10</v>
      </c>
      <c r="L7738">
        <v>1</v>
      </c>
      <c r="M7738">
        <v>17.739999999999998</v>
      </c>
    </row>
    <row r="7739" spans="1:13" x14ac:dyDescent="0.3">
      <c r="A7739">
        <v>2009</v>
      </c>
      <c r="B7739">
        <v>10</v>
      </c>
      <c r="C7739" t="s">
        <v>19</v>
      </c>
      <c r="D7739">
        <f>VLOOKUP(C7739,lookups!$F$2:$H$27,2,FALSE)</f>
        <v>5</v>
      </c>
      <c r="E7739" t="str">
        <f>VLOOKUP(C7739,lookups!$F$2:$H$27,3,FALSE)</f>
        <v>WCVI Net</v>
      </c>
      <c r="F7739">
        <f>VLOOKUP(C7739,lookups!$F$2:$I$27,4,FALSE)</f>
        <v>4</v>
      </c>
      <c r="G7739">
        <v>18</v>
      </c>
      <c r="H7739" t="s">
        <v>51</v>
      </c>
      <c r="I7739" t="str">
        <f>VLOOKUP(H7739,lookups!$B$2:$C$32,2,FALSE)</f>
        <v>Y</v>
      </c>
      <c r="J7739">
        <v>3</v>
      </c>
      <c r="K7739" t="s">
        <v>10</v>
      </c>
      <c r="L7739">
        <v>1</v>
      </c>
      <c r="M7739">
        <v>126.05</v>
      </c>
    </row>
    <row r="7740" spans="1:13" x14ac:dyDescent="0.3">
      <c r="A7740">
        <v>2009</v>
      </c>
      <c r="B7740">
        <v>10</v>
      </c>
      <c r="C7740" t="s">
        <v>19</v>
      </c>
      <c r="D7740">
        <f>VLOOKUP(C7740,lookups!$F$2:$H$27,2,FALSE)</f>
        <v>5</v>
      </c>
      <c r="E7740" t="str">
        <f>VLOOKUP(C7740,lookups!$F$2:$H$27,3,FALSE)</f>
        <v>WCVI Net</v>
      </c>
      <c r="F7740">
        <f>VLOOKUP(C7740,lookups!$F$2:$I$27,4,FALSE)</f>
        <v>4</v>
      </c>
      <c r="G7740">
        <v>18</v>
      </c>
      <c r="H7740" t="s">
        <v>51</v>
      </c>
      <c r="I7740" t="str">
        <f>VLOOKUP(H7740,lookups!$B$2:$C$32,2,FALSE)</f>
        <v>Y</v>
      </c>
      <c r="J7740">
        <v>4</v>
      </c>
      <c r="K7740" t="s">
        <v>10</v>
      </c>
      <c r="L7740">
        <v>1</v>
      </c>
      <c r="M7740">
        <v>0</v>
      </c>
    </row>
    <row r="7741" spans="1:13" x14ac:dyDescent="0.3">
      <c r="A7741">
        <v>2009</v>
      </c>
      <c r="B7741">
        <v>10</v>
      </c>
      <c r="C7741" t="s">
        <v>19</v>
      </c>
      <c r="D7741">
        <f>VLOOKUP(C7741,lookups!$F$2:$H$27,2,FALSE)</f>
        <v>5</v>
      </c>
      <c r="E7741" t="str">
        <f>VLOOKUP(C7741,lookups!$F$2:$H$27,3,FALSE)</f>
        <v>WCVI Net</v>
      </c>
      <c r="F7741">
        <f>VLOOKUP(C7741,lookups!$F$2:$I$27,4,FALSE)</f>
        <v>4</v>
      </c>
      <c r="G7741">
        <v>18</v>
      </c>
      <c r="H7741" t="s">
        <v>51</v>
      </c>
      <c r="I7741" t="str">
        <f>VLOOKUP(H7741,lookups!$B$2:$C$32,2,FALSE)</f>
        <v>Y</v>
      </c>
      <c r="J7741">
        <v>5</v>
      </c>
      <c r="K7741" t="s">
        <v>10</v>
      </c>
      <c r="L7741">
        <v>1</v>
      </c>
      <c r="M7741">
        <v>0</v>
      </c>
    </row>
    <row r="7742" spans="1:13" x14ac:dyDescent="0.3">
      <c r="A7742">
        <v>2009</v>
      </c>
      <c r="B7742">
        <v>11</v>
      </c>
      <c r="C7742" t="s">
        <v>20</v>
      </c>
      <c r="D7742" t="str">
        <f>VLOOKUP(C7742,lookups!$F$2:$H$27,2,FALSE)</f>
        <v>6-7</v>
      </c>
      <c r="E7742" t="str">
        <f>VLOOKUP(C7742,lookups!$F$2:$H$27,3,FALSE)</f>
        <v>GeoStr/BC JDF Net</v>
      </c>
      <c r="F7742">
        <f>VLOOKUP(C7742,lookups!$F$2:$I$27,4,FALSE)</f>
        <v>5</v>
      </c>
      <c r="G7742">
        <v>18</v>
      </c>
      <c r="H7742" t="s">
        <v>51</v>
      </c>
      <c r="I7742" t="str">
        <f>VLOOKUP(H7742,lookups!$B$2:$C$32,2,FALSE)</f>
        <v>Y</v>
      </c>
      <c r="J7742">
        <v>2</v>
      </c>
      <c r="K7742" t="s">
        <v>10</v>
      </c>
      <c r="L7742">
        <v>1</v>
      </c>
      <c r="M7742">
        <v>0</v>
      </c>
    </row>
    <row r="7743" spans="1:13" x14ac:dyDescent="0.3">
      <c r="A7743">
        <v>2009</v>
      </c>
      <c r="B7743">
        <v>11</v>
      </c>
      <c r="C7743" t="s">
        <v>20</v>
      </c>
      <c r="D7743" t="str">
        <f>VLOOKUP(C7743,lookups!$F$2:$H$27,2,FALSE)</f>
        <v>6-7</v>
      </c>
      <c r="E7743" t="str">
        <f>VLOOKUP(C7743,lookups!$F$2:$H$27,3,FALSE)</f>
        <v>GeoStr/BC JDF Net</v>
      </c>
      <c r="F7743">
        <f>VLOOKUP(C7743,lookups!$F$2:$I$27,4,FALSE)</f>
        <v>5</v>
      </c>
      <c r="G7743">
        <v>18</v>
      </c>
      <c r="H7743" t="s">
        <v>51</v>
      </c>
      <c r="I7743" t="str">
        <f>VLOOKUP(H7743,lookups!$B$2:$C$32,2,FALSE)</f>
        <v>Y</v>
      </c>
      <c r="J7743">
        <v>3</v>
      </c>
      <c r="K7743" t="s">
        <v>10</v>
      </c>
      <c r="L7743">
        <v>1</v>
      </c>
      <c r="M7743">
        <v>0</v>
      </c>
    </row>
    <row r="7744" spans="1:13" x14ac:dyDescent="0.3">
      <c r="A7744">
        <v>2009</v>
      </c>
      <c r="B7744">
        <v>11</v>
      </c>
      <c r="C7744" t="s">
        <v>20</v>
      </c>
      <c r="D7744" t="str">
        <f>VLOOKUP(C7744,lookups!$F$2:$H$27,2,FALSE)</f>
        <v>6-7</v>
      </c>
      <c r="E7744" t="str">
        <f>VLOOKUP(C7744,lookups!$F$2:$H$27,3,FALSE)</f>
        <v>GeoStr/BC JDF Net</v>
      </c>
      <c r="F7744">
        <f>VLOOKUP(C7744,lookups!$F$2:$I$27,4,FALSE)</f>
        <v>5</v>
      </c>
      <c r="G7744">
        <v>18</v>
      </c>
      <c r="H7744" t="s">
        <v>51</v>
      </c>
      <c r="I7744" t="str">
        <f>VLOOKUP(H7744,lookups!$B$2:$C$32,2,FALSE)</f>
        <v>Y</v>
      </c>
      <c r="J7744">
        <v>4</v>
      </c>
      <c r="K7744" t="s">
        <v>10</v>
      </c>
      <c r="L7744">
        <v>1</v>
      </c>
      <c r="M7744">
        <v>0</v>
      </c>
    </row>
    <row r="7745" spans="1:13" x14ac:dyDescent="0.3">
      <c r="A7745">
        <v>2009</v>
      </c>
      <c r="B7745">
        <v>11</v>
      </c>
      <c r="C7745" t="s">
        <v>20</v>
      </c>
      <c r="D7745" t="str">
        <f>VLOOKUP(C7745,lookups!$F$2:$H$27,2,FALSE)</f>
        <v>6-7</v>
      </c>
      <c r="E7745" t="str">
        <f>VLOOKUP(C7745,lookups!$F$2:$H$27,3,FALSE)</f>
        <v>GeoStr/BC JDF Net</v>
      </c>
      <c r="F7745">
        <f>VLOOKUP(C7745,lookups!$F$2:$I$27,4,FALSE)</f>
        <v>5</v>
      </c>
      <c r="G7745">
        <v>18</v>
      </c>
      <c r="H7745" t="s">
        <v>51</v>
      </c>
      <c r="I7745" t="str">
        <f>VLOOKUP(H7745,lookups!$B$2:$C$32,2,FALSE)</f>
        <v>Y</v>
      </c>
      <c r="J7745">
        <v>5</v>
      </c>
      <c r="K7745" t="s">
        <v>10</v>
      </c>
      <c r="L7745">
        <v>1</v>
      </c>
      <c r="M7745">
        <v>0</v>
      </c>
    </row>
    <row r="7746" spans="1:13" x14ac:dyDescent="0.3">
      <c r="A7746">
        <v>2009</v>
      </c>
      <c r="B7746">
        <v>12</v>
      </c>
      <c r="C7746" t="s">
        <v>21</v>
      </c>
      <c r="D7746" t="str">
        <f>VLOOKUP(C7746,lookups!$F$2:$H$27,2,FALSE)</f>
        <v>na</v>
      </c>
      <c r="E7746" t="str">
        <f>VLOOKUP(C7746,lookups!$F$2:$H$27,3,FALSE)</f>
        <v>na</v>
      </c>
      <c r="F7746" t="str">
        <f>VLOOKUP(C7746,lookups!$F$2:$I$27,4,FALSE)</f>
        <v>na</v>
      </c>
      <c r="G7746">
        <v>18</v>
      </c>
      <c r="H7746" t="s">
        <v>51</v>
      </c>
      <c r="I7746" t="str">
        <f>VLOOKUP(H7746,lookups!$B$2:$C$32,2,FALSE)</f>
        <v>Y</v>
      </c>
      <c r="J7746">
        <v>2</v>
      </c>
      <c r="K7746" t="s">
        <v>10</v>
      </c>
      <c r="L7746">
        <v>1</v>
      </c>
      <c r="M7746">
        <v>0</v>
      </c>
    </row>
    <row r="7747" spans="1:13" x14ac:dyDescent="0.3">
      <c r="A7747">
        <v>2009</v>
      </c>
      <c r="B7747">
        <v>12</v>
      </c>
      <c r="C7747" t="s">
        <v>21</v>
      </c>
      <c r="D7747" t="str">
        <f>VLOOKUP(C7747,lookups!$F$2:$H$27,2,FALSE)</f>
        <v>na</v>
      </c>
      <c r="E7747" t="str">
        <f>VLOOKUP(C7747,lookups!$F$2:$H$27,3,FALSE)</f>
        <v>na</v>
      </c>
      <c r="F7747" t="str">
        <f>VLOOKUP(C7747,lookups!$F$2:$I$27,4,FALSE)</f>
        <v>na</v>
      </c>
      <c r="G7747">
        <v>18</v>
      </c>
      <c r="H7747" t="s">
        <v>51</v>
      </c>
      <c r="I7747" t="str">
        <f>VLOOKUP(H7747,lookups!$B$2:$C$32,2,FALSE)</f>
        <v>Y</v>
      </c>
      <c r="J7747">
        <v>3</v>
      </c>
      <c r="K7747" t="s">
        <v>10</v>
      </c>
      <c r="L7747">
        <v>1</v>
      </c>
      <c r="M7747">
        <v>1.72</v>
      </c>
    </row>
    <row r="7748" spans="1:13" x14ac:dyDescent="0.3">
      <c r="A7748">
        <v>2009</v>
      </c>
      <c r="B7748">
        <v>12</v>
      </c>
      <c r="C7748" t="s">
        <v>21</v>
      </c>
      <c r="D7748" t="str">
        <f>VLOOKUP(C7748,lookups!$F$2:$H$27,2,FALSE)</f>
        <v>na</v>
      </c>
      <c r="E7748" t="str">
        <f>VLOOKUP(C7748,lookups!$F$2:$H$27,3,FALSE)</f>
        <v>na</v>
      </c>
      <c r="F7748" t="str">
        <f>VLOOKUP(C7748,lookups!$F$2:$I$27,4,FALSE)</f>
        <v>na</v>
      </c>
      <c r="G7748">
        <v>18</v>
      </c>
      <c r="H7748" t="s">
        <v>51</v>
      </c>
      <c r="I7748" t="str">
        <f>VLOOKUP(H7748,lookups!$B$2:$C$32,2,FALSE)</f>
        <v>Y</v>
      </c>
      <c r="J7748">
        <v>4</v>
      </c>
      <c r="K7748" t="s">
        <v>10</v>
      </c>
      <c r="L7748">
        <v>1</v>
      </c>
      <c r="M7748">
        <v>16.91</v>
      </c>
    </row>
    <row r="7749" spans="1:13" x14ac:dyDescent="0.3">
      <c r="A7749">
        <v>2009</v>
      </c>
      <c r="B7749">
        <v>12</v>
      </c>
      <c r="C7749" t="s">
        <v>21</v>
      </c>
      <c r="D7749" t="str">
        <f>VLOOKUP(C7749,lookups!$F$2:$H$27,2,FALSE)</f>
        <v>na</v>
      </c>
      <c r="E7749" t="str">
        <f>VLOOKUP(C7749,lookups!$F$2:$H$27,3,FALSE)</f>
        <v>na</v>
      </c>
      <c r="F7749" t="str">
        <f>VLOOKUP(C7749,lookups!$F$2:$I$27,4,FALSE)</f>
        <v>na</v>
      </c>
      <c r="G7749">
        <v>18</v>
      </c>
      <c r="H7749" t="s">
        <v>51</v>
      </c>
      <c r="I7749" t="str">
        <f>VLOOKUP(H7749,lookups!$B$2:$C$32,2,FALSE)</f>
        <v>Y</v>
      </c>
      <c r="J7749">
        <v>5</v>
      </c>
      <c r="K7749" t="s">
        <v>10</v>
      </c>
      <c r="L7749">
        <v>1</v>
      </c>
      <c r="M7749">
        <v>0</v>
      </c>
    </row>
    <row r="7750" spans="1:13" x14ac:dyDescent="0.3">
      <c r="A7750">
        <v>2009</v>
      </c>
      <c r="B7750">
        <v>13</v>
      </c>
      <c r="C7750" t="s">
        <v>22</v>
      </c>
      <c r="D7750" t="str">
        <f>VLOOKUP(C7750,lookups!$F$2:$H$27,2,FALSE)</f>
        <v>na</v>
      </c>
      <c r="E7750" t="str">
        <f>VLOOKUP(C7750,lookups!$F$2:$H$27,3,FALSE)</f>
        <v>na</v>
      </c>
      <c r="F7750" t="str">
        <f>VLOOKUP(C7750,lookups!$F$2:$I$27,4,FALSE)</f>
        <v>na</v>
      </c>
      <c r="G7750">
        <v>18</v>
      </c>
      <c r="H7750" t="s">
        <v>51</v>
      </c>
      <c r="I7750" t="str">
        <f>VLOOKUP(H7750,lookups!$B$2:$C$32,2,FALSE)</f>
        <v>Y</v>
      </c>
      <c r="J7750">
        <v>2</v>
      </c>
      <c r="K7750" t="s">
        <v>10</v>
      </c>
      <c r="L7750">
        <v>1</v>
      </c>
      <c r="M7750">
        <v>0</v>
      </c>
    </row>
    <row r="7751" spans="1:13" x14ac:dyDescent="0.3">
      <c r="A7751">
        <v>2009</v>
      </c>
      <c r="B7751">
        <v>13</v>
      </c>
      <c r="C7751" t="s">
        <v>22</v>
      </c>
      <c r="D7751" t="str">
        <f>VLOOKUP(C7751,lookups!$F$2:$H$27,2,FALSE)</f>
        <v>na</v>
      </c>
      <c r="E7751" t="str">
        <f>VLOOKUP(C7751,lookups!$F$2:$H$27,3,FALSE)</f>
        <v>na</v>
      </c>
      <c r="F7751" t="str">
        <f>VLOOKUP(C7751,lookups!$F$2:$I$27,4,FALSE)</f>
        <v>na</v>
      </c>
      <c r="G7751">
        <v>18</v>
      </c>
      <c r="H7751" t="s">
        <v>51</v>
      </c>
      <c r="I7751" t="str">
        <f>VLOOKUP(H7751,lookups!$B$2:$C$32,2,FALSE)</f>
        <v>Y</v>
      </c>
      <c r="J7751">
        <v>3</v>
      </c>
      <c r="K7751" t="s">
        <v>10</v>
      </c>
      <c r="L7751">
        <v>1</v>
      </c>
      <c r="M7751">
        <v>0</v>
      </c>
    </row>
    <row r="7752" spans="1:13" x14ac:dyDescent="0.3">
      <c r="A7752">
        <v>2009</v>
      </c>
      <c r="B7752">
        <v>13</v>
      </c>
      <c r="C7752" t="s">
        <v>22</v>
      </c>
      <c r="D7752" t="str">
        <f>VLOOKUP(C7752,lookups!$F$2:$H$27,2,FALSE)</f>
        <v>na</v>
      </c>
      <c r="E7752" t="str">
        <f>VLOOKUP(C7752,lookups!$F$2:$H$27,3,FALSE)</f>
        <v>na</v>
      </c>
      <c r="F7752" t="str">
        <f>VLOOKUP(C7752,lookups!$F$2:$I$27,4,FALSE)</f>
        <v>na</v>
      </c>
      <c r="G7752">
        <v>18</v>
      </c>
      <c r="H7752" t="s">
        <v>51</v>
      </c>
      <c r="I7752" t="str">
        <f>VLOOKUP(H7752,lookups!$B$2:$C$32,2,FALSE)</f>
        <v>Y</v>
      </c>
      <c r="J7752">
        <v>4</v>
      </c>
      <c r="K7752" t="s">
        <v>10</v>
      </c>
      <c r="L7752">
        <v>1</v>
      </c>
      <c r="M7752">
        <v>0</v>
      </c>
    </row>
    <row r="7753" spans="1:13" x14ac:dyDescent="0.3">
      <c r="A7753">
        <v>2009</v>
      </c>
      <c r="B7753">
        <v>13</v>
      </c>
      <c r="C7753" t="s">
        <v>22</v>
      </c>
      <c r="D7753" t="str">
        <f>VLOOKUP(C7753,lookups!$F$2:$H$27,2,FALSE)</f>
        <v>na</v>
      </c>
      <c r="E7753" t="str">
        <f>VLOOKUP(C7753,lookups!$F$2:$H$27,3,FALSE)</f>
        <v>na</v>
      </c>
      <c r="F7753" t="str">
        <f>VLOOKUP(C7753,lookups!$F$2:$I$27,4,FALSE)</f>
        <v>na</v>
      </c>
      <c r="G7753">
        <v>18</v>
      </c>
      <c r="H7753" t="s">
        <v>51</v>
      </c>
      <c r="I7753" t="str">
        <f>VLOOKUP(H7753,lookups!$B$2:$C$32,2,FALSE)</f>
        <v>Y</v>
      </c>
      <c r="J7753">
        <v>5</v>
      </c>
      <c r="K7753" t="s">
        <v>10</v>
      </c>
      <c r="L7753">
        <v>1</v>
      </c>
      <c r="M7753">
        <v>0</v>
      </c>
    </row>
    <row r="7754" spans="1:13" x14ac:dyDescent="0.3">
      <c r="A7754">
        <v>2009</v>
      </c>
      <c r="B7754">
        <v>14</v>
      </c>
      <c r="C7754" t="s">
        <v>23</v>
      </c>
      <c r="D7754" t="str">
        <f>VLOOKUP(C7754,lookups!$F$2:$H$27,2,FALSE)</f>
        <v>na</v>
      </c>
      <c r="E7754" t="str">
        <f>VLOOKUP(C7754,lookups!$F$2:$H$27,3,FALSE)</f>
        <v>na</v>
      </c>
      <c r="F7754" t="str">
        <f>VLOOKUP(C7754,lookups!$F$2:$I$27,4,FALSE)</f>
        <v>na</v>
      </c>
      <c r="G7754">
        <v>18</v>
      </c>
      <c r="H7754" t="s">
        <v>51</v>
      </c>
      <c r="I7754" t="str">
        <f>VLOOKUP(H7754,lookups!$B$2:$C$32,2,FALSE)</f>
        <v>Y</v>
      </c>
      <c r="J7754">
        <v>2</v>
      </c>
      <c r="K7754" t="s">
        <v>10</v>
      </c>
      <c r="L7754">
        <v>1</v>
      </c>
      <c r="M7754">
        <v>244.3</v>
      </c>
    </row>
    <row r="7755" spans="1:13" x14ac:dyDescent="0.3">
      <c r="A7755">
        <v>2009</v>
      </c>
      <c r="B7755">
        <v>14</v>
      </c>
      <c r="C7755" t="s">
        <v>23</v>
      </c>
      <c r="D7755" t="str">
        <f>VLOOKUP(C7755,lookups!$F$2:$H$27,2,FALSE)</f>
        <v>na</v>
      </c>
      <c r="E7755" t="str">
        <f>VLOOKUP(C7755,lookups!$F$2:$H$27,3,FALSE)</f>
        <v>na</v>
      </c>
      <c r="F7755" t="str">
        <f>VLOOKUP(C7755,lookups!$F$2:$I$27,4,FALSE)</f>
        <v>na</v>
      </c>
      <c r="G7755">
        <v>18</v>
      </c>
      <c r="H7755" t="s">
        <v>51</v>
      </c>
      <c r="I7755" t="str">
        <f>VLOOKUP(H7755,lookups!$B$2:$C$32,2,FALSE)</f>
        <v>Y</v>
      </c>
      <c r="J7755">
        <v>3</v>
      </c>
      <c r="K7755" t="s">
        <v>10</v>
      </c>
      <c r="L7755">
        <v>1</v>
      </c>
      <c r="M7755">
        <v>2179.81</v>
      </c>
    </row>
    <row r="7756" spans="1:13" x14ac:dyDescent="0.3">
      <c r="A7756">
        <v>2009</v>
      </c>
      <c r="B7756">
        <v>14</v>
      </c>
      <c r="C7756" t="s">
        <v>23</v>
      </c>
      <c r="D7756" t="str">
        <f>VLOOKUP(C7756,lookups!$F$2:$H$27,2,FALSE)</f>
        <v>na</v>
      </c>
      <c r="E7756" t="str">
        <f>VLOOKUP(C7756,lookups!$F$2:$H$27,3,FALSE)</f>
        <v>na</v>
      </c>
      <c r="F7756" t="str">
        <f>VLOOKUP(C7756,lookups!$F$2:$I$27,4,FALSE)</f>
        <v>na</v>
      </c>
      <c r="G7756">
        <v>18</v>
      </c>
      <c r="H7756" t="s">
        <v>51</v>
      </c>
      <c r="I7756" t="str">
        <f>VLOOKUP(H7756,lookups!$B$2:$C$32,2,FALSE)</f>
        <v>Y</v>
      </c>
      <c r="J7756">
        <v>4</v>
      </c>
      <c r="K7756" t="s">
        <v>10</v>
      </c>
      <c r="L7756">
        <v>1</v>
      </c>
      <c r="M7756">
        <v>5294.63</v>
      </c>
    </row>
    <row r="7757" spans="1:13" x14ac:dyDescent="0.3">
      <c r="A7757">
        <v>2009</v>
      </c>
      <c r="B7757">
        <v>14</v>
      </c>
      <c r="C7757" t="s">
        <v>23</v>
      </c>
      <c r="D7757" t="str">
        <f>VLOOKUP(C7757,lookups!$F$2:$H$27,2,FALSE)</f>
        <v>na</v>
      </c>
      <c r="E7757" t="str">
        <f>VLOOKUP(C7757,lookups!$F$2:$H$27,3,FALSE)</f>
        <v>na</v>
      </c>
      <c r="F7757" t="str">
        <f>VLOOKUP(C7757,lookups!$F$2:$I$27,4,FALSE)</f>
        <v>na</v>
      </c>
      <c r="G7757">
        <v>18</v>
      </c>
      <c r="H7757" t="s">
        <v>51</v>
      </c>
      <c r="I7757" t="str">
        <f>VLOOKUP(H7757,lookups!$B$2:$C$32,2,FALSE)</f>
        <v>Y</v>
      </c>
      <c r="J7757">
        <v>5</v>
      </c>
      <c r="K7757" t="s">
        <v>10</v>
      </c>
      <c r="L7757">
        <v>1</v>
      </c>
      <c r="M7757">
        <v>1588.76</v>
      </c>
    </row>
    <row r="7758" spans="1:13" x14ac:dyDescent="0.3">
      <c r="A7758">
        <v>2009</v>
      </c>
      <c r="B7758">
        <v>15</v>
      </c>
      <c r="C7758" t="s">
        <v>24</v>
      </c>
      <c r="D7758" t="str">
        <f>VLOOKUP(C7758,lookups!$F$2:$H$27,2,FALSE)</f>
        <v>na</v>
      </c>
      <c r="E7758" t="str">
        <f>VLOOKUP(C7758,lookups!$F$2:$H$27,3,FALSE)</f>
        <v>na</v>
      </c>
      <c r="F7758" t="str">
        <f>VLOOKUP(C7758,lookups!$F$2:$I$27,4,FALSE)</f>
        <v>na</v>
      </c>
      <c r="G7758">
        <v>18</v>
      </c>
      <c r="H7758" t="s">
        <v>51</v>
      </c>
      <c r="I7758" t="str">
        <f>VLOOKUP(H7758,lookups!$B$2:$C$32,2,FALSE)</f>
        <v>Y</v>
      </c>
      <c r="J7758">
        <v>2</v>
      </c>
      <c r="K7758" t="s">
        <v>10</v>
      </c>
      <c r="L7758">
        <v>1</v>
      </c>
      <c r="M7758">
        <v>0</v>
      </c>
    </row>
    <row r="7759" spans="1:13" x14ac:dyDescent="0.3">
      <c r="A7759">
        <v>2009</v>
      </c>
      <c r="B7759">
        <v>15</v>
      </c>
      <c r="C7759" t="s">
        <v>24</v>
      </c>
      <c r="D7759" t="str">
        <f>VLOOKUP(C7759,lookups!$F$2:$H$27,2,FALSE)</f>
        <v>na</v>
      </c>
      <c r="E7759" t="str">
        <f>VLOOKUP(C7759,lookups!$F$2:$H$27,3,FALSE)</f>
        <v>na</v>
      </c>
      <c r="F7759" t="str">
        <f>VLOOKUP(C7759,lookups!$F$2:$I$27,4,FALSE)</f>
        <v>na</v>
      </c>
      <c r="G7759">
        <v>18</v>
      </c>
      <c r="H7759" t="s">
        <v>51</v>
      </c>
      <c r="I7759" t="str">
        <f>VLOOKUP(H7759,lookups!$B$2:$C$32,2,FALSE)</f>
        <v>Y</v>
      </c>
      <c r="J7759">
        <v>3</v>
      </c>
      <c r="K7759" t="s">
        <v>10</v>
      </c>
      <c r="L7759">
        <v>1</v>
      </c>
      <c r="M7759">
        <v>0</v>
      </c>
    </row>
    <row r="7760" spans="1:13" x14ac:dyDescent="0.3">
      <c r="A7760">
        <v>2009</v>
      </c>
      <c r="B7760">
        <v>15</v>
      </c>
      <c r="C7760" t="s">
        <v>24</v>
      </c>
      <c r="D7760" t="str">
        <f>VLOOKUP(C7760,lookups!$F$2:$H$27,2,FALSE)</f>
        <v>na</v>
      </c>
      <c r="E7760" t="str">
        <f>VLOOKUP(C7760,lookups!$F$2:$H$27,3,FALSE)</f>
        <v>na</v>
      </c>
      <c r="F7760" t="str">
        <f>VLOOKUP(C7760,lookups!$F$2:$I$27,4,FALSE)</f>
        <v>na</v>
      </c>
      <c r="G7760">
        <v>18</v>
      </c>
      <c r="H7760" t="s">
        <v>51</v>
      </c>
      <c r="I7760" t="str">
        <f>VLOOKUP(H7760,lookups!$B$2:$C$32,2,FALSE)</f>
        <v>Y</v>
      </c>
      <c r="J7760">
        <v>4</v>
      </c>
      <c r="K7760" t="s">
        <v>10</v>
      </c>
      <c r="L7760">
        <v>1</v>
      </c>
      <c r="M7760">
        <v>0</v>
      </c>
    </row>
    <row r="7761" spans="1:13" x14ac:dyDescent="0.3">
      <c r="A7761">
        <v>2009</v>
      </c>
      <c r="B7761">
        <v>15</v>
      </c>
      <c r="C7761" t="s">
        <v>24</v>
      </c>
      <c r="D7761" t="str">
        <f>VLOOKUP(C7761,lookups!$F$2:$H$27,2,FALSE)</f>
        <v>na</v>
      </c>
      <c r="E7761" t="str">
        <f>VLOOKUP(C7761,lookups!$F$2:$H$27,3,FALSE)</f>
        <v>na</v>
      </c>
      <c r="F7761" t="str">
        <f>VLOOKUP(C7761,lookups!$F$2:$I$27,4,FALSE)</f>
        <v>na</v>
      </c>
      <c r="G7761">
        <v>18</v>
      </c>
      <c r="H7761" t="s">
        <v>51</v>
      </c>
      <c r="I7761" t="str">
        <f>VLOOKUP(H7761,lookups!$B$2:$C$32,2,FALSE)</f>
        <v>Y</v>
      </c>
      <c r="J7761">
        <v>5</v>
      </c>
      <c r="K7761" t="s">
        <v>10</v>
      </c>
      <c r="L7761">
        <v>1</v>
      </c>
      <c r="M7761">
        <v>0</v>
      </c>
    </row>
    <row r="7762" spans="1:13" x14ac:dyDescent="0.3">
      <c r="A7762">
        <v>2009</v>
      </c>
      <c r="B7762">
        <v>16</v>
      </c>
      <c r="C7762" t="s">
        <v>25</v>
      </c>
      <c r="D7762" t="str">
        <f>VLOOKUP(C7762,lookups!$F$2:$H$27,2,FALSE)</f>
        <v>na</v>
      </c>
      <c r="E7762" t="str">
        <f>VLOOKUP(C7762,lookups!$F$2:$H$27,3,FALSE)</f>
        <v>na</v>
      </c>
      <c r="F7762" t="str">
        <f>VLOOKUP(C7762,lookups!$F$2:$I$27,4,FALSE)</f>
        <v>na</v>
      </c>
      <c r="G7762">
        <v>18</v>
      </c>
      <c r="H7762" t="s">
        <v>51</v>
      </c>
      <c r="I7762" t="str">
        <f>VLOOKUP(H7762,lookups!$B$2:$C$32,2,FALSE)</f>
        <v>Y</v>
      </c>
      <c r="J7762">
        <v>2</v>
      </c>
      <c r="K7762" t="s">
        <v>10</v>
      </c>
      <c r="L7762">
        <v>1</v>
      </c>
      <c r="M7762">
        <v>1.56</v>
      </c>
    </row>
    <row r="7763" spans="1:13" x14ac:dyDescent="0.3">
      <c r="A7763">
        <v>2009</v>
      </c>
      <c r="B7763">
        <v>16</v>
      </c>
      <c r="C7763" t="s">
        <v>25</v>
      </c>
      <c r="D7763" t="str">
        <f>VLOOKUP(C7763,lookups!$F$2:$H$27,2,FALSE)</f>
        <v>na</v>
      </c>
      <c r="E7763" t="str">
        <f>VLOOKUP(C7763,lookups!$F$2:$H$27,3,FALSE)</f>
        <v>na</v>
      </c>
      <c r="F7763" t="str">
        <f>VLOOKUP(C7763,lookups!$F$2:$I$27,4,FALSE)</f>
        <v>na</v>
      </c>
      <c r="G7763">
        <v>18</v>
      </c>
      <c r="H7763" t="s">
        <v>51</v>
      </c>
      <c r="I7763" t="str">
        <f>VLOOKUP(H7763,lookups!$B$2:$C$32,2,FALSE)</f>
        <v>Y</v>
      </c>
      <c r="J7763">
        <v>3</v>
      </c>
      <c r="K7763" t="s">
        <v>10</v>
      </c>
      <c r="L7763">
        <v>1</v>
      </c>
      <c r="M7763">
        <v>0</v>
      </c>
    </row>
    <row r="7764" spans="1:13" x14ac:dyDescent="0.3">
      <c r="A7764">
        <v>2009</v>
      </c>
      <c r="B7764">
        <v>16</v>
      </c>
      <c r="C7764" t="s">
        <v>25</v>
      </c>
      <c r="D7764" t="str">
        <f>VLOOKUP(C7764,lookups!$F$2:$H$27,2,FALSE)</f>
        <v>na</v>
      </c>
      <c r="E7764" t="str">
        <f>VLOOKUP(C7764,lookups!$F$2:$H$27,3,FALSE)</f>
        <v>na</v>
      </c>
      <c r="F7764" t="str">
        <f>VLOOKUP(C7764,lookups!$F$2:$I$27,4,FALSE)</f>
        <v>na</v>
      </c>
      <c r="G7764">
        <v>18</v>
      </c>
      <c r="H7764" t="s">
        <v>51</v>
      </c>
      <c r="I7764" t="str">
        <f>VLOOKUP(H7764,lookups!$B$2:$C$32,2,FALSE)</f>
        <v>Y</v>
      </c>
      <c r="J7764">
        <v>4</v>
      </c>
      <c r="K7764" t="s">
        <v>10</v>
      </c>
      <c r="L7764">
        <v>1</v>
      </c>
      <c r="M7764">
        <v>0</v>
      </c>
    </row>
    <row r="7765" spans="1:13" x14ac:dyDescent="0.3">
      <c r="A7765">
        <v>2009</v>
      </c>
      <c r="B7765">
        <v>16</v>
      </c>
      <c r="C7765" t="s">
        <v>25</v>
      </c>
      <c r="D7765" t="str">
        <f>VLOOKUP(C7765,lookups!$F$2:$H$27,2,FALSE)</f>
        <v>na</v>
      </c>
      <c r="E7765" t="str">
        <f>VLOOKUP(C7765,lookups!$F$2:$H$27,3,FALSE)</f>
        <v>na</v>
      </c>
      <c r="F7765" t="str">
        <f>VLOOKUP(C7765,lookups!$F$2:$I$27,4,FALSE)</f>
        <v>na</v>
      </c>
      <c r="G7765">
        <v>18</v>
      </c>
      <c r="H7765" t="s">
        <v>51</v>
      </c>
      <c r="I7765" t="str">
        <f>VLOOKUP(H7765,lookups!$B$2:$C$32,2,FALSE)</f>
        <v>Y</v>
      </c>
      <c r="J7765">
        <v>5</v>
      </c>
      <c r="K7765" t="s">
        <v>10</v>
      </c>
      <c r="L7765">
        <v>1</v>
      </c>
      <c r="M7765">
        <v>1.91</v>
      </c>
    </row>
    <row r="7766" spans="1:13" x14ac:dyDescent="0.3">
      <c r="A7766">
        <v>2009</v>
      </c>
      <c r="B7766">
        <v>17</v>
      </c>
      <c r="C7766" t="s">
        <v>26</v>
      </c>
      <c r="D7766" t="str">
        <f>VLOOKUP(C7766,lookups!$F$2:$H$27,2,FALSE)</f>
        <v>na</v>
      </c>
      <c r="E7766" t="str">
        <f>VLOOKUP(C7766,lookups!$F$2:$H$27,3,FALSE)</f>
        <v>na</v>
      </c>
      <c r="F7766" t="str">
        <f>VLOOKUP(C7766,lookups!$F$2:$I$27,4,FALSE)</f>
        <v>na</v>
      </c>
      <c r="G7766">
        <v>18</v>
      </c>
      <c r="H7766" t="s">
        <v>51</v>
      </c>
      <c r="I7766" t="str">
        <f>VLOOKUP(H7766,lookups!$B$2:$C$32,2,FALSE)</f>
        <v>Y</v>
      </c>
      <c r="J7766">
        <v>2</v>
      </c>
      <c r="K7766" t="s">
        <v>10</v>
      </c>
      <c r="L7766">
        <v>1</v>
      </c>
      <c r="M7766">
        <v>0</v>
      </c>
    </row>
    <row r="7767" spans="1:13" x14ac:dyDescent="0.3">
      <c r="A7767">
        <v>2009</v>
      </c>
      <c r="B7767">
        <v>17</v>
      </c>
      <c r="C7767" t="s">
        <v>26</v>
      </c>
      <c r="D7767" t="str">
        <f>VLOOKUP(C7767,lookups!$F$2:$H$27,2,FALSE)</f>
        <v>na</v>
      </c>
      <c r="E7767" t="str">
        <f>VLOOKUP(C7767,lookups!$F$2:$H$27,3,FALSE)</f>
        <v>na</v>
      </c>
      <c r="F7767" t="str">
        <f>VLOOKUP(C7767,lookups!$F$2:$I$27,4,FALSE)</f>
        <v>na</v>
      </c>
      <c r="G7767">
        <v>18</v>
      </c>
      <c r="H7767" t="s">
        <v>51</v>
      </c>
      <c r="I7767" t="str">
        <f>VLOOKUP(H7767,lookups!$B$2:$C$32,2,FALSE)</f>
        <v>Y</v>
      </c>
      <c r="J7767">
        <v>3</v>
      </c>
      <c r="K7767" t="s">
        <v>10</v>
      </c>
      <c r="L7767">
        <v>1</v>
      </c>
      <c r="M7767">
        <v>0</v>
      </c>
    </row>
    <row r="7768" spans="1:13" x14ac:dyDescent="0.3">
      <c r="A7768">
        <v>2009</v>
      </c>
      <c r="B7768">
        <v>17</v>
      </c>
      <c r="C7768" t="s">
        <v>26</v>
      </c>
      <c r="D7768" t="str">
        <f>VLOOKUP(C7768,lookups!$F$2:$H$27,2,FALSE)</f>
        <v>na</v>
      </c>
      <c r="E7768" t="str">
        <f>VLOOKUP(C7768,lookups!$F$2:$H$27,3,FALSE)</f>
        <v>na</v>
      </c>
      <c r="F7768" t="str">
        <f>VLOOKUP(C7768,lookups!$F$2:$I$27,4,FALSE)</f>
        <v>na</v>
      </c>
      <c r="G7768">
        <v>18</v>
      </c>
      <c r="H7768" t="s">
        <v>51</v>
      </c>
      <c r="I7768" t="str">
        <f>VLOOKUP(H7768,lookups!$B$2:$C$32,2,FALSE)</f>
        <v>Y</v>
      </c>
      <c r="J7768">
        <v>4</v>
      </c>
      <c r="K7768" t="s">
        <v>10</v>
      </c>
      <c r="L7768">
        <v>1</v>
      </c>
      <c r="M7768">
        <v>0</v>
      </c>
    </row>
    <row r="7769" spans="1:13" x14ac:dyDescent="0.3">
      <c r="A7769">
        <v>2009</v>
      </c>
      <c r="B7769">
        <v>17</v>
      </c>
      <c r="C7769" t="s">
        <v>26</v>
      </c>
      <c r="D7769" t="str">
        <f>VLOOKUP(C7769,lookups!$F$2:$H$27,2,FALSE)</f>
        <v>na</v>
      </c>
      <c r="E7769" t="str">
        <f>VLOOKUP(C7769,lookups!$F$2:$H$27,3,FALSE)</f>
        <v>na</v>
      </c>
      <c r="F7769" t="str">
        <f>VLOOKUP(C7769,lookups!$F$2:$I$27,4,FALSE)</f>
        <v>na</v>
      </c>
      <c r="G7769">
        <v>18</v>
      </c>
      <c r="H7769" t="s">
        <v>51</v>
      </c>
      <c r="I7769" t="str">
        <f>VLOOKUP(H7769,lookups!$B$2:$C$32,2,FALSE)</f>
        <v>Y</v>
      </c>
      <c r="J7769">
        <v>5</v>
      </c>
      <c r="K7769" t="s">
        <v>10</v>
      </c>
      <c r="L7769">
        <v>1</v>
      </c>
      <c r="M7769">
        <v>0</v>
      </c>
    </row>
    <row r="7770" spans="1:13" x14ac:dyDescent="0.3">
      <c r="A7770">
        <v>2009</v>
      </c>
      <c r="B7770">
        <v>18</v>
      </c>
      <c r="C7770" t="s">
        <v>27</v>
      </c>
      <c r="D7770">
        <f>VLOOKUP(C7770,lookups!$F$2:$H$27,2,FALSE)</f>
        <v>3</v>
      </c>
      <c r="E7770" t="str">
        <f>VLOOKUP(C7770,lookups!$F$2:$H$27,3,FALSE)</f>
        <v>SEAK Sport</v>
      </c>
      <c r="F7770">
        <f>VLOOKUP(C7770,lookups!$F$2:$I$27,4,FALSE)</f>
        <v>2</v>
      </c>
      <c r="G7770">
        <v>18</v>
      </c>
      <c r="H7770" t="s">
        <v>51</v>
      </c>
      <c r="I7770" t="str">
        <f>VLOOKUP(H7770,lookups!$B$2:$C$32,2,FALSE)</f>
        <v>Y</v>
      </c>
      <c r="J7770">
        <v>2</v>
      </c>
      <c r="K7770" t="s">
        <v>10</v>
      </c>
      <c r="L7770">
        <v>1</v>
      </c>
      <c r="M7770">
        <v>212.63</v>
      </c>
    </row>
    <row r="7771" spans="1:13" x14ac:dyDescent="0.3">
      <c r="A7771">
        <v>2009</v>
      </c>
      <c r="B7771">
        <v>18</v>
      </c>
      <c r="C7771" t="s">
        <v>27</v>
      </c>
      <c r="D7771">
        <f>VLOOKUP(C7771,lookups!$F$2:$H$27,2,FALSE)</f>
        <v>3</v>
      </c>
      <c r="E7771" t="str">
        <f>VLOOKUP(C7771,lookups!$F$2:$H$27,3,FALSE)</f>
        <v>SEAK Sport</v>
      </c>
      <c r="F7771">
        <f>VLOOKUP(C7771,lookups!$F$2:$I$27,4,FALSE)</f>
        <v>2</v>
      </c>
      <c r="G7771">
        <v>18</v>
      </c>
      <c r="H7771" t="s">
        <v>51</v>
      </c>
      <c r="I7771" t="str">
        <f>VLOOKUP(H7771,lookups!$B$2:$C$32,2,FALSE)</f>
        <v>Y</v>
      </c>
      <c r="J7771">
        <v>3</v>
      </c>
      <c r="K7771" t="s">
        <v>10</v>
      </c>
      <c r="L7771">
        <v>1</v>
      </c>
      <c r="M7771">
        <v>257.54000000000002</v>
      </c>
    </row>
    <row r="7772" spans="1:13" x14ac:dyDescent="0.3">
      <c r="A7772">
        <v>2009</v>
      </c>
      <c r="B7772">
        <v>18</v>
      </c>
      <c r="C7772" t="s">
        <v>27</v>
      </c>
      <c r="D7772">
        <f>VLOOKUP(C7772,lookups!$F$2:$H$27,2,FALSE)</f>
        <v>3</v>
      </c>
      <c r="E7772" t="str">
        <f>VLOOKUP(C7772,lookups!$F$2:$H$27,3,FALSE)</f>
        <v>SEAK Sport</v>
      </c>
      <c r="F7772">
        <f>VLOOKUP(C7772,lookups!$F$2:$I$27,4,FALSE)</f>
        <v>2</v>
      </c>
      <c r="G7772">
        <v>18</v>
      </c>
      <c r="H7772" t="s">
        <v>51</v>
      </c>
      <c r="I7772" t="str">
        <f>VLOOKUP(H7772,lookups!$B$2:$C$32,2,FALSE)</f>
        <v>Y</v>
      </c>
      <c r="J7772">
        <v>4</v>
      </c>
      <c r="K7772" t="s">
        <v>10</v>
      </c>
      <c r="L7772">
        <v>1</v>
      </c>
      <c r="M7772">
        <v>310.76</v>
      </c>
    </row>
    <row r="7773" spans="1:13" x14ac:dyDescent="0.3">
      <c r="A7773">
        <v>2009</v>
      </c>
      <c r="B7773">
        <v>18</v>
      </c>
      <c r="C7773" t="s">
        <v>27</v>
      </c>
      <c r="D7773">
        <f>VLOOKUP(C7773,lookups!$F$2:$H$27,2,FALSE)</f>
        <v>3</v>
      </c>
      <c r="E7773" t="str">
        <f>VLOOKUP(C7773,lookups!$F$2:$H$27,3,FALSE)</f>
        <v>SEAK Sport</v>
      </c>
      <c r="F7773">
        <f>VLOOKUP(C7773,lookups!$F$2:$I$27,4,FALSE)</f>
        <v>2</v>
      </c>
      <c r="G7773">
        <v>18</v>
      </c>
      <c r="H7773" t="s">
        <v>51</v>
      </c>
      <c r="I7773" t="str">
        <f>VLOOKUP(H7773,lookups!$B$2:$C$32,2,FALSE)</f>
        <v>Y</v>
      </c>
      <c r="J7773">
        <v>5</v>
      </c>
      <c r="K7773" t="s">
        <v>10</v>
      </c>
      <c r="L7773">
        <v>1</v>
      </c>
      <c r="M7773">
        <v>101.85</v>
      </c>
    </row>
    <row r="7774" spans="1:13" x14ac:dyDescent="0.3">
      <c r="A7774">
        <v>2009</v>
      </c>
      <c r="B7774">
        <v>19</v>
      </c>
      <c r="C7774" t="s">
        <v>28</v>
      </c>
      <c r="D7774" t="str">
        <f>VLOOKUP(C7774,lookups!$F$2:$H$27,2,FALSE)</f>
        <v>na</v>
      </c>
      <c r="E7774" t="str">
        <f>VLOOKUP(C7774,lookups!$F$2:$H$27,3,FALSE)</f>
        <v>na</v>
      </c>
      <c r="F7774" t="str">
        <f>VLOOKUP(C7774,lookups!$F$2:$I$27,4,FALSE)</f>
        <v>na</v>
      </c>
      <c r="G7774">
        <v>18</v>
      </c>
      <c r="H7774" t="s">
        <v>51</v>
      </c>
      <c r="I7774" t="str">
        <f>VLOOKUP(H7774,lookups!$B$2:$C$32,2,FALSE)</f>
        <v>Y</v>
      </c>
      <c r="J7774">
        <v>2</v>
      </c>
      <c r="K7774" t="s">
        <v>10</v>
      </c>
      <c r="L7774">
        <v>1</v>
      </c>
      <c r="M7774">
        <v>0</v>
      </c>
    </row>
    <row r="7775" spans="1:13" x14ac:dyDescent="0.3">
      <c r="A7775">
        <v>2009</v>
      </c>
      <c r="B7775">
        <v>19</v>
      </c>
      <c r="C7775" t="s">
        <v>28</v>
      </c>
      <c r="D7775" t="str">
        <f>VLOOKUP(C7775,lookups!$F$2:$H$27,2,FALSE)</f>
        <v>na</v>
      </c>
      <c r="E7775" t="str">
        <f>VLOOKUP(C7775,lookups!$F$2:$H$27,3,FALSE)</f>
        <v>na</v>
      </c>
      <c r="F7775" t="str">
        <f>VLOOKUP(C7775,lookups!$F$2:$I$27,4,FALSE)</f>
        <v>na</v>
      </c>
      <c r="G7775">
        <v>18</v>
      </c>
      <c r="H7775" t="s">
        <v>51</v>
      </c>
      <c r="I7775" t="str">
        <f>VLOOKUP(H7775,lookups!$B$2:$C$32,2,FALSE)</f>
        <v>Y</v>
      </c>
      <c r="J7775">
        <v>3</v>
      </c>
      <c r="K7775" t="s">
        <v>10</v>
      </c>
      <c r="L7775">
        <v>1</v>
      </c>
      <c r="M7775">
        <v>0</v>
      </c>
    </row>
    <row r="7776" spans="1:13" x14ac:dyDescent="0.3">
      <c r="A7776">
        <v>2009</v>
      </c>
      <c r="B7776">
        <v>19</v>
      </c>
      <c r="C7776" t="s">
        <v>28</v>
      </c>
      <c r="D7776" t="str">
        <f>VLOOKUP(C7776,lookups!$F$2:$H$27,2,FALSE)</f>
        <v>na</v>
      </c>
      <c r="E7776" t="str">
        <f>VLOOKUP(C7776,lookups!$F$2:$H$27,3,FALSE)</f>
        <v>na</v>
      </c>
      <c r="F7776" t="str">
        <f>VLOOKUP(C7776,lookups!$F$2:$I$27,4,FALSE)</f>
        <v>na</v>
      </c>
      <c r="G7776">
        <v>18</v>
      </c>
      <c r="H7776" t="s">
        <v>51</v>
      </c>
      <c r="I7776" t="str">
        <f>VLOOKUP(H7776,lookups!$B$2:$C$32,2,FALSE)</f>
        <v>Y</v>
      </c>
      <c r="J7776">
        <v>4</v>
      </c>
      <c r="K7776" t="s">
        <v>10</v>
      </c>
      <c r="L7776">
        <v>1</v>
      </c>
      <c r="M7776">
        <v>0</v>
      </c>
    </row>
    <row r="7777" spans="1:13" x14ac:dyDescent="0.3">
      <c r="A7777">
        <v>2009</v>
      </c>
      <c r="B7777">
        <v>19</v>
      </c>
      <c r="C7777" t="s">
        <v>28</v>
      </c>
      <c r="D7777" t="str">
        <f>VLOOKUP(C7777,lookups!$F$2:$H$27,2,FALSE)</f>
        <v>na</v>
      </c>
      <c r="E7777" t="str">
        <f>VLOOKUP(C7777,lookups!$F$2:$H$27,3,FALSE)</f>
        <v>na</v>
      </c>
      <c r="F7777" t="str">
        <f>VLOOKUP(C7777,lookups!$F$2:$I$27,4,FALSE)</f>
        <v>na</v>
      </c>
      <c r="G7777">
        <v>18</v>
      </c>
      <c r="H7777" t="s">
        <v>51</v>
      </c>
      <c r="I7777" t="str">
        <f>VLOOKUP(H7777,lookups!$B$2:$C$32,2,FALSE)</f>
        <v>Y</v>
      </c>
      <c r="J7777">
        <v>5</v>
      </c>
      <c r="K7777" t="s">
        <v>10</v>
      </c>
      <c r="L7777">
        <v>1</v>
      </c>
      <c r="M7777">
        <v>0</v>
      </c>
    </row>
    <row r="7778" spans="1:13" x14ac:dyDescent="0.3">
      <c r="A7778">
        <v>2009</v>
      </c>
      <c r="B7778">
        <v>20</v>
      </c>
      <c r="C7778" t="s">
        <v>29</v>
      </c>
      <c r="D7778" t="str">
        <f>VLOOKUP(C7778,lookups!$F$2:$H$27,2,FALSE)</f>
        <v>na</v>
      </c>
      <c r="E7778" t="str">
        <f>VLOOKUP(C7778,lookups!$F$2:$H$27,3,FALSE)</f>
        <v>na</v>
      </c>
      <c r="F7778" t="str">
        <f>VLOOKUP(C7778,lookups!$F$2:$I$27,4,FALSE)</f>
        <v>na</v>
      </c>
      <c r="G7778">
        <v>18</v>
      </c>
      <c r="H7778" t="s">
        <v>51</v>
      </c>
      <c r="I7778" t="str">
        <f>VLOOKUP(H7778,lookups!$B$2:$C$32,2,FALSE)</f>
        <v>Y</v>
      </c>
      <c r="J7778">
        <v>2</v>
      </c>
      <c r="K7778" t="s">
        <v>10</v>
      </c>
      <c r="L7778">
        <v>1</v>
      </c>
      <c r="M7778">
        <v>0</v>
      </c>
    </row>
    <row r="7779" spans="1:13" x14ac:dyDescent="0.3">
      <c r="A7779">
        <v>2009</v>
      </c>
      <c r="B7779">
        <v>20</v>
      </c>
      <c r="C7779" t="s">
        <v>29</v>
      </c>
      <c r="D7779" t="str">
        <f>VLOOKUP(C7779,lookups!$F$2:$H$27,2,FALSE)</f>
        <v>na</v>
      </c>
      <c r="E7779" t="str">
        <f>VLOOKUP(C7779,lookups!$F$2:$H$27,3,FALSE)</f>
        <v>na</v>
      </c>
      <c r="F7779" t="str">
        <f>VLOOKUP(C7779,lookups!$F$2:$I$27,4,FALSE)</f>
        <v>na</v>
      </c>
      <c r="G7779">
        <v>18</v>
      </c>
      <c r="H7779" t="s">
        <v>51</v>
      </c>
      <c r="I7779" t="str">
        <f>VLOOKUP(H7779,lookups!$B$2:$C$32,2,FALSE)</f>
        <v>Y</v>
      </c>
      <c r="J7779">
        <v>3</v>
      </c>
      <c r="K7779" t="s">
        <v>10</v>
      </c>
      <c r="L7779">
        <v>1</v>
      </c>
      <c r="M7779">
        <v>395.21</v>
      </c>
    </row>
    <row r="7780" spans="1:13" x14ac:dyDescent="0.3">
      <c r="A7780">
        <v>2009</v>
      </c>
      <c r="B7780">
        <v>20</v>
      </c>
      <c r="C7780" t="s">
        <v>29</v>
      </c>
      <c r="D7780" t="str">
        <f>VLOOKUP(C7780,lookups!$F$2:$H$27,2,FALSE)</f>
        <v>na</v>
      </c>
      <c r="E7780" t="str">
        <f>VLOOKUP(C7780,lookups!$F$2:$H$27,3,FALSE)</f>
        <v>na</v>
      </c>
      <c r="F7780" t="str">
        <f>VLOOKUP(C7780,lookups!$F$2:$I$27,4,FALSE)</f>
        <v>na</v>
      </c>
      <c r="G7780">
        <v>18</v>
      </c>
      <c r="H7780" t="s">
        <v>51</v>
      </c>
      <c r="I7780" t="str">
        <f>VLOOKUP(H7780,lookups!$B$2:$C$32,2,FALSE)</f>
        <v>Y</v>
      </c>
      <c r="J7780">
        <v>4</v>
      </c>
      <c r="K7780" t="s">
        <v>10</v>
      </c>
      <c r="L7780">
        <v>1</v>
      </c>
      <c r="M7780">
        <v>185.67</v>
      </c>
    </row>
    <row r="7781" spans="1:13" x14ac:dyDescent="0.3">
      <c r="A7781">
        <v>2009</v>
      </c>
      <c r="B7781">
        <v>20</v>
      </c>
      <c r="C7781" t="s">
        <v>29</v>
      </c>
      <c r="D7781" t="str">
        <f>VLOOKUP(C7781,lookups!$F$2:$H$27,2,FALSE)</f>
        <v>na</v>
      </c>
      <c r="E7781" t="str">
        <f>VLOOKUP(C7781,lookups!$F$2:$H$27,3,FALSE)</f>
        <v>na</v>
      </c>
      <c r="F7781" t="str">
        <f>VLOOKUP(C7781,lookups!$F$2:$I$27,4,FALSE)</f>
        <v>na</v>
      </c>
      <c r="G7781">
        <v>18</v>
      </c>
      <c r="H7781" t="s">
        <v>51</v>
      </c>
      <c r="I7781" t="str">
        <f>VLOOKUP(H7781,lookups!$B$2:$C$32,2,FALSE)</f>
        <v>Y</v>
      </c>
      <c r="J7781">
        <v>5</v>
      </c>
      <c r="K7781" t="s">
        <v>10</v>
      </c>
      <c r="L7781">
        <v>1</v>
      </c>
      <c r="M7781">
        <v>15.24</v>
      </c>
    </row>
    <row r="7782" spans="1:13" x14ac:dyDescent="0.3">
      <c r="A7782">
        <v>2009</v>
      </c>
      <c r="B7782">
        <v>21</v>
      </c>
      <c r="C7782" t="s">
        <v>30</v>
      </c>
      <c r="D7782" t="str">
        <f>VLOOKUP(C7782,lookups!$F$2:$H$27,2,FALSE)</f>
        <v>na</v>
      </c>
      <c r="E7782" t="str">
        <f>VLOOKUP(C7782,lookups!$F$2:$H$27,3,FALSE)</f>
        <v>na</v>
      </c>
      <c r="F7782" t="str">
        <f>VLOOKUP(C7782,lookups!$F$2:$I$27,4,FALSE)</f>
        <v>na</v>
      </c>
      <c r="G7782">
        <v>18</v>
      </c>
      <c r="H7782" t="s">
        <v>51</v>
      </c>
      <c r="I7782" t="str">
        <f>VLOOKUP(H7782,lookups!$B$2:$C$32,2,FALSE)</f>
        <v>Y</v>
      </c>
      <c r="J7782">
        <v>2</v>
      </c>
      <c r="K7782" t="s">
        <v>10</v>
      </c>
      <c r="L7782">
        <v>1</v>
      </c>
      <c r="M7782">
        <v>0</v>
      </c>
    </row>
    <row r="7783" spans="1:13" x14ac:dyDescent="0.3">
      <c r="A7783">
        <v>2009</v>
      </c>
      <c r="B7783">
        <v>21</v>
      </c>
      <c r="C7783" t="s">
        <v>30</v>
      </c>
      <c r="D7783" t="str">
        <f>VLOOKUP(C7783,lookups!$F$2:$H$27,2,FALSE)</f>
        <v>na</v>
      </c>
      <c r="E7783" t="str">
        <f>VLOOKUP(C7783,lookups!$F$2:$H$27,3,FALSE)</f>
        <v>na</v>
      </c>
      <c r="F7783" t="str">
        <f>VLOOKUP(C7783,lookups!$F$2:$I$27,4,FALSE)</f>
        <v>na</v>
      </c>
      <c r="G7783">
        <v>18</v>
      </c>
      <c r="H7783" t="s">
        <v>51</v>
      </c>
      <c r="I7783" t="str">
        <f>VLOOKUP(H7783,lookups!$B$2:$C$32,2,FALSE)</f>
        <v>Y</v>
      </c>
      <c r="J7783">
        <v>3</v>
      </c>
      <c r="K7783" t="s">
        <v>10</v>
      </c>
      <c r="L7783">
        <v>1</v>
      </c>
      <c r="M7783">
        <v>0</v>
      </c>
    </row>
    <row r="7784" spans="1:13" x14ac:dyDescent="0.3">
      <c r="A7784">
        <v>2009</v>
      </c>
      <c r="B7784">
        <v>21</v>
      </c>
      <c r="C7784" t="s">
        <v>30</v>
      </c>
      <c r="D7784" t="str">
        <f>VLOOKUP(C7784,lookups!$F$2:$H$27,2,FALSE)</f>
        <v>na</v>
      </c>
      <c r="E7784" t="str">
        <f>VLOOKUP(C7784,lookups!$F$2:$H$27,3,FALSE)</f>
        <v>na</v>
      </c>
      <c r="F7784" t="str">
        <f>VLOOKUP(C7784,lookups!$F$2:$I$27,4,FALSE)</f>
        <v>na</v>
      </c>
      <c r="G7784">
        <v>18</v>
      </c>
      <c r="H7784" t="s">
        <v>51</v>
      </c>
      <c r="I7784" t="str">
        <f>VLOOKUP(H7784,lookups!$B$2:$C$32,2,FALSE)</f>
        <v>Y</v>
      </c>
      <c r="J7784">
        <v>4</v>
      </c>
      <c r="K7784" t="s">
        <v>10</v>
      </c>
      <c r="L7784">
        <v>1</v>
      </c>
      <c r="M7784">
        <v>31.58</v>
      </c>
    </row>
    <row r="7785" spans="1:13" x14ac:dyDescent="0.3">
      <c r="A7785">
        <v>2009</v>
      </c>
      <c r="B7785">
        <v>21</v>
      </c>
      <c r="C7785" t="s">
        <v>30</v>
      </c>
      <c r="D7785" t="str">
        <f>VLOOKUP(C7785,lookups!$F$2:$H$27,2,FALSE)</f>
        <v>na</v>
      </c>
      <c r="E7785" t="str">
        <f>VLOOKUP(C7785,lookups!$F$2:$H$27,3,FALSE)</f>
        <v>na</v>
      </c>
      <c r="F7785" t="str">
        <f>VLOOKUP(C7785,lookups!$F$2:$I$27,4,FALSE)</f>
        <v>na</v>
      </c>
      <c r="G7785">
        <v>18</v>
      </c>
      <c r="H7785" t="s">
        <v>51</v>
      </c>
      <c r="I7785" t="str">
        <f>VLOOKUP(H7785,lookups!$B$2:$C$32,2,FALSE)</f>
        <v>Y</v>
      </c>
      <c r="J7785">
        <v>5</v>
      </c>
      <c r="K7785" t="s">
        <v>10</v>
      </c>
      <c r="L7785">
        <v>1</v>
      </c>
      <c r="M7785">
        <v>0</v>
      </c>
    </row>
    <row r="7786" spans="1:13" x14ac:dyDescent="0.3">
      <c r="A7786">
        <v>2009</v>
      </c>
      <c r="B7786">
        <v>22</v>
      </c>
      <c r="C7786" t="s">
        <v>31</v>
      </c>
      <c r="D7786" t="str">
        <f>VLOOKUP(C7786,lookups!$F$2:$H$27,2,FALSE)</f>
        <v>na</v>
      </c>
      <c r="E7786" t="str">
        <f>VLOOKUP(C7786,lookups!$F$2:$H$27,3,FALSE)</f>
        <v>na</v>
      </c>
      <c r="F7786" t="str">
        <f>VLOOKUP(C7786,lookups!$F$2:$I$27,4,FALSE)</f>
        <v>na</v>
      </c>
      <c r="G7786">
        <v>18</v>
      </c>
      <c r="H7786" t="s">
        <v>51</v>
      </c>
      <c r="I7786" t="str">
        <f>VLOOKUP(H7786,lookups!$B$2:$C$32,2,FALSE)</f>
        <v>Y</v>
      </c>
      <c r="J7786">
        <v>2</v>
      </c>
      <c r="K7786" t="s">
        <v>10</v>
      </c>
      <c r="L7786">
        <v>1</v>
      </c>
      <c r="M7786">
        <v>0</v>
      </c>
    </row>
    <row r="7787" spans="1:13" x14ac:dyDescent="0.3">
      <c r="A7787">
        <v>2009</v>
      </c>
      <c r="B7787">
        <v>22</v>
      </c>
      <c r="C7787" t="s">
        <v>31</v>
      </c>
      <c r="D7787" t="str">
        <f>VLOOKUP(C7787,lookups!$F$2:$H$27,2,FALSE)</f>
        <v>na</v>
      </c>
      <c r="E7787" t="str">
        <f>VLOOKUP(C7787,lookups!$F$2:$H$27,3,FALSE)</f>
        <v>na</v>
      </c>
      <c r="F7787" t="str">
        <f>VLOOKUP(C7787,lookups!$F$2:$I$27,4,FALSE)</f>
        <v>na</v>
      </c>
      <c r="G7787">
        <v>18</v>
      </c>
      <c r="H7787" t="s">
        <v>51</v>
      </c>
      <c r="I7787" t="str">
        <f>VLOOKUP(H7787,lookups!$B$2:$C$32,2,FALSE)</f>
        <v>Y</v>
      </c>
      <c r="J7787">
        <v>3</v>
      </c>
      <c r="K7787" t="s">
        <v>10</v>
      </c>
      <c r="L7787">
        <v>1</v>
      </c>
      <c r="M7787">
        <v>351.94</v>
      </c>
    </row>
    <row r="7788" spans="1:13" x14ac:dyDescent="0.3">
      <c r="A7788">
        <v>2009</v>
      </c>
      <c r="B7788">
        <v>22</v>
      </c>
      <c r="C7788" t="s">
        <v>31</v>
      </c>
      <c r="D7788" t="str">
        <f>VLOOKUP(C7788,lookups!$F$2:$H$27,2,FALSE)</f>
        <v>na</v>
      </c>
      <c r="E7788" t="str">
        <f>VLOOKUP(C7788,lookups!$F$2:$H$27,3,FALSE)</f>
        <v>na</v>
      </c>
      <c r="F7788" t="str">
        <f>VLOOKUP(C7788,lookups!$F$2:$I$27,4,FALSE)</f>
        <v>na</v>
      </c>
      <c r="G7788">
        <v>18</v>
      </c>
      <c r="H7788" t="s">
        <v>51</v>
      </c>
      <c r="I7788" t="str">
        <f>VLOOKUP(H7788,lookups!$B$2:$C$32,2,FALSE)</f>
        <v>Y</v>
      </c>
      <c r="J7788">
        <v>4</v>
      </c>
      <c r="K7788" t="s">
        <v>10</v>
      </c>
      <c r="L7788">
        <v>1</v>
      </c>
      <c r="M7788">
        <v>0</v>
      </c>
    </row>
    <row r="7789" spans="1:13" x14ac:dyDescent="0.3">
      <c r="A7789">
        <v>2009</v>
      </c>
      <c r="B7789">
        <v>22</v>
      </c>
      <c r="C7789" t="s">
        <v>31</v>
      </c>
      <c r="D7789" t="str">
        <f>VLOOKUP(C7789,lookups!$F$2:$H$27,2,FALSE)</f>
        <v>na</v>
      </c>
      <c r="E7789" t="str">
        <f>VLOOKUP(C7789,lookups!$F$2:$H$27,3,FALSE)</f>
        <v>na</v>
      </c>
      <c r="F7789" t="str">
        <f>VLOOKUP(C7789,lookups!$F$2:$I$27,4,FALSE)</f>
        <v>na</v>
      </c>
      <c r="G7789">
        <v>18</v>
      </c>
      <c r="H7789" t="s">
        <v>51</v>
      </c>
      <c r="I7789" t="str">
        <f>VLOOKUP(H7789,lookups!$B$2:$C$32,2,FALSE)</f>
        <v>Y</v>
      </c>
      <c r="J7789">
        <v>5</v>
      </c>
      <c r="K7789" t="s">
        <v>10</v>
      </c>
      <c r="L7789">
        <v>1</v>
      </c>
      <c r="M7789">
        <v>0</v>
      </c>
    </row>
    <row r="7790" spans="1:13" x14ac:dyDescent="0.3">
      <c r="A7790">
        <v>2009</v>
      </c>
      <c r="B7790">
        <v>23</v>
      </c>
      <c r="C7790" t="s">
        <v>32</v>
      </c>
      <c r="D7790" t="str">
        <f>VLOOKUP(C7790,lookups!$F$2:$H$27,2,FALSE)</f>
        <v>na</v>
      </c>
      <c r="E7790" t="str">
        <f>VLOOKUP(C7790,lookups!$F$2:$H$27,3,FALSE)</f>
        <v>na</v>
      </c>
      <c r="F7790" t="str">
        <f>VLOOKUP(C7790,lookups!$F$2:$I$27,4,FALSE)</f>
        <v>na</v>
      </c>
      <c r="G7790">
        <v>18</v>
      </c>
      <c r="H7790" t="s">
        <v>51</v>
      </c>
      <c r="I7790" t="str">
        <f>VLOOKUP(H7790,lookups!$B$2:$C$32,2,FALSE)</f>
        <v>Y</v>
      </c>
      <c r="J7790">
        <v>2</v>
      </c>
      <c r="K7790" t="s">
        <v>10</v>
      </c>
      <c r="L7790">
        <v>1</v>
      </c>
      <c r="M7790">
        <v>0</v>
      </c>
    </row>
    <row r="7791" spans="1:13" x14ac:dyDescent="0.3">
      <c r="A7791">
        <v>2009</v>
      </c>
      <c r="B7791">
        <v>23</v>
      </c>
      <c r="C7791" t="s">
        <v>32</v>
      </c>
      <c r="D7791" t="str">
        <f>VLOOKUP(C7791,lookups!$F$2:$H$27,2,FALSE)</f>
        <v>na</v>
      </c>
      <c r="E7791" t="str">
        <f>VLOOKUP(C7791,lookups!$F$2:$H$27,3,FALSE)</f>
        <v>na</v>
      </c>
      <c r="F7791" t="str">
        <f>VLOOKUP(C7791,lookups!$F$2:$I$27,4,FALSE)</f>
        <v>na</v>
      </c>
      <c r="G7791">
        <v>18</v>
      </c>
      <c r="H7791" t="s">
        <v>51</v>
      </c>
      <c r="I7791" t="str">
        <f>VLOOKUP(H7791,lookups!$B$2:$C$32,2,FALSE)</f>
        <v>Y</v>
      </c>
      <c r="J7791">
        <v>3</v>
      </c>
      <c r="K7791" t="s">
        <v>10</v>
      </c>
      <c r="L7791">
        <v>1</v>
      </c>
      <c r="M7791">
        <v>0</v>
      </c>
    </row>
    <row r="7792" spans="1:13" x14ac:dyDescent="0.3">
      <c r="A7792">
        <v>2009</v>
      </c>
      <c r="B7792">
        <v>23</v>
      </c>
      <c r="C7792" t="s">
        <v>32</v>
      </c>
      <c r="D7792" t="str">
        <f>VLOOKUP(C7792,lookups!$F$2:$H$27,2,FALSE)</f>
        <v>na</v>
      </c>
      <c r="E7792" t="str">
        <f>VLOOKUP(C7792,lookups!$F$2:$H$27,3,FALSE)</f>
        <v>na</v>
      </c>
      <c r="F7792" t="str">
        <f>VLOOKUP(C7792,lookups!$F$2:$I$27,4,FALSE)</f>
        <v>na</v>
      </c>
      <c r="G7792">
        <v>18</v>
      </c>
      <c r="H7792" t="s">
        <v>51</v>
      </c>
      <c r="I7792" t="str">
        <f>VLOOKUP(H7792,lookups!$B$2:$C$32,2,FALSE)</f>
        <v>Y</v>
      </c>
      <c r="J7792">
        <v>4</v>
      </c>
      <c r="K7792" t="s">
        <v>10</v>
      </c>
      <c r="L7792">
        <v>1</v>
      </c>
      <c r="M7792">
        <v>0</v>
      </c>
    </row>
    <row r="7793" spans="1:13" x14ac:dyDescent="0.3">
      <c r="A7793">
        <v>2009</v>
      </c>
      <c r="B7793">
        <v>23</v>
      </c>
      <c r="C7793" t="s">
        <v>32</v>
      </c>
      <c r="D7793" t="str">
        <f>VLOOKUP(C7793,lookups!$F$2:$H$27,2,FALSE)</f>
        <v>na</v>
      </c>
      <c r="E7793" t="str">
        <f>VLOOKUP(C7793,lookups!$F$2:$H$27,3,FALSE)</f>
        <v>na</v>
      </c>
      <c r="F7793" t="str">
        <f>VLOOKUP(C7793,lookups!$F$2:$I$27,4,FALSE)</f>
        <v>na</v>
      </c>
      <c r="G7793">
        <v>18</v>
      </c>
      <c r="H7793" t="s">
        <v>51</v>
      </c>
      <c r="I7793" t="str">
        <f>VLOOKUP(H7793,lookups!$B$2:$C$32,2,FALSE)</f>
        <v>Y</v>
      </c>
      <c r="J7793">
        <v>5</v>
      </c>
      <c r="K7793" t="s">
        <v>10</v>
      </c>
      <c r="L7793">
        <v>1</v>
      </c>
      <c r="M7793">
        <v>0</v>
      </c>
    </row>
    <row r="7794" spans="1:13" x14ac:dyDescent="0.3">
      <c r="A7794">
        <v>2009</v>
      </c>
      <c r="B7794">
        <v>24</v>
      </c>
      <c r="C7794" t="s">
        <v>33</v>
      </c>
      <c r="D7794" t="str">
        <f>VLOOKUP(C7794,lookups!$F$2:$H$27,2,FALSE)</f>
        <v>13-15</v>
      </c>
      <c r="E7794" t="str">
        <f>VLOOKUP(C7794,lookups!$F$2:$H$27,3,FALSE)</f>
        <v>NGS/SGS/JDF Sport</v>
      </c>
      <c r="F7794">
        <f>VLOOKUP(C7794,lookups!$F$2:$I$27,4,FALSE)</f>
        <v>7</v>
      </c>
      <c r="G7794">
        <v>18</v>
      </c>
      <c r="H7794" t="s">
        <v>51</v>
      </c>
      <c r="I7794" t="str">
        <f>VLOOKUP(H7794,lookups!$B$2:$C$32,2,FALSE)</f>
        <v>Y</v>
      </c>
      <c r="J7794">
        <v>2</v>
      </c>
      <c r="K7794" t="s">
        <v>10</v>
      </c>
      <c r="L7794">
        <v>1</v>
      </c>
      <c r="M7794">
        <v>0</v>
      </c>
    </row>
    <row r="7795" spans="1:13" x14ac:dyDescent="0.3">
      <c r="A7795">
        <v>2009</v>
      </c>
      <c r="B7795">
        <v>24</v>
      </c>
      <c r="C7795" t="s">
        <v>33</v>
      </c>
      <c r="D7795" t="str">
        <f>VLOOKUP(C7795,lookups!$F$2:$H$27,2,FALSE)</f>
        <v>13-15</v>
      </c>
      <c r="E7795" t="str">
        <f>VLOOKUP(C7795,lookups!$F$2:$H$27,3,FALSE)</f>
        <v>NGS/SGS/JDF Sport</v>
      </c>
      <c r="F7795">
        <f>VLOOKUP(C7795,lookups!$F$2:$I$27,4,FALSE)</f>
        <v>7</v>
      </c>
      <c r="G7795">
        <v>18</v>
      </c>
      <c r="H7795" t="s">
        <v>51</v>
      </c>
      <c r="I7795" t="str">
        <f>VLOOKUP(H7795,lookups!$B$2:$C$32,2,FALSE)</f>
        <v>Y</v>
      </c>
      <c r="J7795">
        <v>3</v>
      </c>
      <c r="K7795" t="s">
        <v>10</v>
      </c>
      <c r="L7795">
        <v>1</v>
      </c>
      <c r="M7795">
        <v>479.26</v>
      </c>
    </row>
    <row r="7796" spans="1:13" x14ac:dyDescent="0.3">
      <c r="A7796">
        <v>2009</v>
      </c>
      <c r="B7796">
        <v>24</v>
      </c>
      <c r="C7796" t="s">
        <v>33</v>
      </c>
      <c r="D7796" t="str">
        <f>VLOOKUP(C7796,lookups!$F$2:$H$27,2,FALSE)</f>
        <v>13-15</v>
      </c>
      <c r="E7796" t="str">
        <f>VLOOKUP(C7796,lookups!$F$2:$H$27,3,FALSE)</f>
        <v>NGS/SGS/JDF Sport</v>
      </c>
      <c r="F7796">
        <f>VLOOKUP(C7796,lookups!$F$2:$I$27,4,FALSE)</f>
        <v>7</v>
      </c>
      <c r="G7796">
        <v>18</v>
      </c>
      <c r="H7796" t="s">
        <v>51</v>
      </c>
      <c r="I7796" t="str">
        <f>VLOOKUP(H7796,lookups!$B$2:$C$32,2,FALSE)</f>
        <v>Y</v>
      </c>
      <c r="J7796">
        <v>4</v>
      </c>
      <c r="K7796" t="s">
        <v>10</v>
      </c>
      <c r="L7796">
        <v>1</v>
      </c>
      <c r="M7796">
        <v>0</v>
      </c>
    </row>
    <row r="7797" spans="1:13" x14ac:dyDescent="0.3">
      <c r="A7797">
        <v>2009</v>
      </c>
      <c r="B7797">
        <v>24</v>
      </c>
      <c r="C7797" t="s">
        <v>33</v>
      </c>
      <c r="D7797" t="str">
        <f>VLOOKUP(C7797,lookups!$F$2:$H$27,2,FALSE)</f>
        <v>13-15</v>
      </c>
      <c r="E7797" t="str">
        <f>VLOOKUP(C7797,lookups!$F$2:$H$27,3,FALSE)</f>
        <v>NGS/SGS/JDF Sport</v>
      </c>
      <c r="F7797">
        <f>VLOOKUP(C7797,lookups!$F$2:$I$27,4,FALSE)</f>
        <v>7</v>
      </c>
      <c r="G7797">
        <v>18</v>
      </c>
      <c r="H7797" t="s">
        <v>51</v>
      </c>
      <c r="I7797" t="str">
        <f>VLOOKUP(H7797,lookups!$B$2:$C$32,2,FALSE)</f>
        <v>Y</v>
      </c>
      <c r="J7797">
        <v>5</v>
      </c>
      <c r="K7797" t="s">
        <v>10</v>
      </c>
      <c r="L7797">
        <v>1</v>
      </c>
      <c r="M7797">
        <v>0</v>
      </c>
    </row>
    <row r="7798" spans="1:13" x14ac:dyDescent="0.3">
      <c r="A7798">
        <v>2009</v>
      </c>
      <c r="B7798">
        <v>25</v>
      </c>
      <c r="C7798" t="s">
        <v>34</v>
      </c>
      <c r="D7798" t="str">
        <f>VLOOKUP(C7798,lookups!$F$2:$H$27,2,FALSE)</f>
        <v>na</v>
      </c>
      <c r="E7798" t="str">
        <f>VLOOKUP(C7798,lookups!$F$2:$H$27,3,FALSE)</f>
        <v>na</v>
      </c>
      <c r="F7798" t="str">
        <f>VLOOKUP(C7798,lookups!$F$2:$I$27,4,FALSE)</f>
        <v>na</v>
      </c>
      <c r="G7798">
        <v>18</v>
      </c>
      <c r="H7798" t="s">
        <v>51</v>
      </c>
      <c r="I7798" t="str">
        <f>VLOOKUP(H7798,lookups!$B$2:$C$32,2,FALSE)</f>
        <v>Y</v>
      </c>
      <c r="J7798">
        <v>2</v>
      </c>
      <c r="K7798" t="s">
        <v>10</v>
      </c>
      <c r="L7798">
        <v>1</v>
      </c>
      <c r="M7798">
        <v>0</v>
      </c>
    </row>
    <row r="7799" spans="1:13" x14ac:dyDescent="0.3">
      <c r="A7799">
        <v>2009</v>
      </c>
      <c r="B7799">
        <v>25</v>
      </c>
      <c r="C7799" t="s">
        <v>34</v>
      </c>
      <c r="D7799" t="str">
        <f>VLOOKUP(C7799,lookups!$F$2:$H$27,2,FALSE)</f>
        <v>na</v>
      </c>
      <c r="E7799" t="str">
        <f>VLOOKUP(C7799,lookups!$F$2:$H$27,3,FALSE)</f>
        <v>na</v>
      </c>
      <c r="F7799" t="str">
        <f>VLOOKUP(C7799,lookups!$F$2:$I$27,4,FALSE)</f>
        <v>na</v>
      </c>
      <c r="G7799">
        <v>18</v>
      </c>
      <c r="H7799" t="s">
        <v>51</v>
      </c>
      <c r="I7799" t="str">
        <f>VLOOKUP(H7799,lookups!$B$2:$C$32,2,FALSE)</f>
        <v>Y</v>
      </c>
      <c r="J7799">
        <v>3</v>
      </c>
      <c r="K7799" t="s">
        <v>10</v>
      </c>
      <c r="L7799">
        <v>1</v>
      </c>
      <c r="M7799">
        <v>0</v>
      </c>
    </row>
    <row r="7800" spans="1:13" x14ac:dyDescent="0.3">
      <c r="A7800">
        <v>2009</v>
      </c>
      <c r="B7800">
        <v>25</v>
      </c>
      <c r="C7800" t="s">
        <v>34</v>
      </c>
      <c r="D7800" t="str">
        <f>VLOOKUP(C7800,lookups!$F$2:$H$27,2,FALSE)</f>
        <v>na</v>
      </c>
      <c r="E7800" t="str">
        <f>VLOOKUP(C7800,lookups!$F$2:$H$27,3,FALSE)</f>
        <v>na</v>
      </c>
      <c r="F7800" t="str">
        <f>VLOOKUP(C7800,lookups!$F$2:$I$27,4,FALSE)</f>
        <v>na</v>
      </c>
      <c r="G7800">
        <v>18</v>
      </c>
      <c r="H7800" t="s">
        <v>51</v>
      </c>
      <c r="I7800" t="str">
        <f>VLOOKUP(H7800,lookups!$B$2:$C$32,2,FALSE)</f>
        <v>Y</v>
      </c>
      <c r="J7800">
        <v>4</v>
      </c>
      <c r="K7800" t="s">
        <v>10</v>
      </c>
      <c r="L7800">
        <v>1</v>
      </c>
      <c r="M7800">
        <v>0</v>
      </c>
    </row>
    <row r="7801" spans="1:13" x14ac:dyDescent="0.3">
      <c r="A7801">
        <v>2009</v>
      </c>
      <c r="B7801">
        <v>25</v>
      </c>
      <c r="C7801" t="s">
        <v>34</v>
      </c>
      <c r="D7801" t="str">
        <f>VLOOKUP(C7801,lookups!$F$2:$H$27,2,FALSE)</f>
        <v>na</v>
      </c>
      <c r="E7801" t="str">
        <f>VLOOKUP(C7801,lookups!$F$2:$H$27,3,FALSE)</f>
        <v>na</v>
      </c>
      <c r="F7801" t="str">
        <f>VLOOKUP(C7801,lookups!$F$2:$I$27,4,FALSE)</f>
        <v>na</v>
      </c>
      <c r="G7801">
        <v>18</v>
      </c>
      <c r="H7801" t="s">
        <v>51</v>
      </c>
      <c r="I7801" t="str">
        <f>VLOOKUP(H7801,lookups!$B$2:$C$32,2,FALSE)</f>
        <v>Y</v>
      </c>
      <c r="J7801">
        <v>5</v>
      </c>
      <c r="K7801" t="s">
        <v>10</v>
      </c>
      <c r="L7801">
        <v>1</v>
      </c>
      <c r="M7801">
        <v>0</v>
      </c>
    </row>
    <row r="7802" spans="1:13" x14ac:dyDescent="0.3">
      <c r="A7802">
        <v>2009</v>
      </c>
      <c r="B7802">
        <v>1</v>
      </c>
      <c r="C7802" t="s">
        <v>8</v>
      </c>
      <c r="D7802" t="str">
        <f>VLOOKUP(C7802,lookups!$F$2:$H$27,2,FALSE)</f>
        <v>na</v>
      </c>
      <c r="E7802" t="str">
        <f>VLOOKUP(C7802,lookups!$F$2:$H$27,3,FALSE)</f>
        <v>na</v>
      </c>
      <c r="F7802" t="str">
        <f>VLOOKUP(C7802,lookups!$F$2:$I$27,4,FALSE)</f>
        <v>na</v>
      </c>
      <c r="G7802">
        <v>19</v>
      </c>
      <c r="H7802" t="s">
        <v>52</v>
      </c>
      <c r="I7802" t="str">
        <f>VLOOKUP(H7802,lookups!$B$2:$C$32,2,FALSE)</f>
        <v>Y</v>
      </c>
      <c r="J7802">
        <v>2</v>
      </c>
      <c r="K7802" t="s">
        <v>10</v>
      </c>
      <c r="L7802">
        <v>1</v>
      </c>
      <c r="M7802">
        <v>0</v>
      </c>
    </row>
    <row r="7803" spans="1:13" x14ac:dyDescent="0.3">
      <c r="A7803">
        <v>2009</v>
      </c>
      <c r="B7803">
        <v>1</v>
      </c>
      <c r="C7803" t="s">
        <v>8</v>
      </c>
      <c r="D7803" t="str">
        <f>VLOOKUP(C7803,lookups!$F$2:$H$27,2,FALSE)</f>
        <v>na</v>
      </c>
      <c r="E7803" t="str">
        <f>VLOOKUP(C7803,lookups!$F$2:$H$27,3,FALSE)</f>
        <v>na</v>
      </c>
      <c r="F7803" t="str">
        <f>VLOOKUP(C7803,lookups!$F$2:$I$27,4,FALSE)</f>
        <v>na</v>
      </c>
      <c r="G7803">
        <v>19</v>
      </c>
      <c r="H7803" t="s">
        <v>52</v>
      </c>
      <c r="I7803" t="str">
        <f>VLOOKUP(H7803,lookups!$B$2:$C$32,2,FALSE)</f>
        <v>Y</v>
      </c>
      <c r="J7803">
        <v>3</v>
      </c>
      <c r="K7803" t="s">
        <v>10</v>
      </c>
      <c r="L7803">
        <v>1</v>
      </c>
      <c r="M7803">
        <v>2761.35</v>
      </c>
    </row>
    <row r="7804" spans="1:13" x14ac:dyDescent="0.3">
      <c r="A7804">
        <v>2009</v>
      </c>
      <c r="B7804">
        <v>1</v>
      </c>
      <c r="C7804" t="s">
        <v>8</v>
      </c>
      <c r="D7804" t="str">
        <f>VLOOKUP(C7804,lookups!$F$2:$H$27,2,FALSE)</f>
        <v>na</v>
      </c>
      <c r="E7804" t="str">
        <f>VLOOKUP(C7804,lookups!$F$2:$H$27,3,FALSE)</f>
        <v>na</v>
      </c>
      <c r="F7804" t="str">
        <f>VLOOKUP(C7804,lookups!$F$2:$I$27,4,FALSE)</f>
        <v>na</v>
      </c>
      <c r="G7804">
        <v>19</v>
      </c>
      <c r="H7804" t="s">
        <v>52</v>
      </c>
      <c r="I7804" t="str">
        <f>VLOOKUP(H7804,lookups!$B$2:$C$32,2,FALSE)</f>
        <v>Y</v>
      </c>
      <c r="J7804">
        <v>4</v>
      </c>
      <c r="K7804" t="s">
        <v>10</v>
      </c>
      <c r="L7804">
        <v>1</v>
      </c>
      <c r="M7804">
        <v>19578.72</v>
      </c>
    </row>
    <row r="7805" spans="1:13" x14ac:dyDescent="0.3">
      <c r="A7805">
        <v>2009</v>
      </c>
      <c r="B7805">
        <v>1</v>
      </c>
      <c r="C7805" t="s">
        <v>8</v>
      </c>
      <c r="D7805" t="str">
        <f>VLOOKUP(C7805,lookups!$F$2:$H$27,2,FALSE)</f>
        <v>na</v>
      </c>
      <c r="E7805" t="str">
        <f>VLOOKUP(C7805,lookups!$F$2:$H$27,3,FALSE)</f>
        <v>na</v>
      </c>
      <c r="F7805" t="str">
        <f>VLOOKUP(C7805,lookups!$F$2:$I$27,4,FALSE)</f>
        <v>na</v>
      </c>
      <c r="G7805">
        <v>19</v>
      </c>
      <c r="H7805" t="s">
        <v>52</v>
      </c>
      <c r="I7805" t="str">
        <f>VLOOKUP(H7805,lookups!$B$2:$C$32,2,FALSE)</f>
        <v>Y</v>
      </c>
      <c r="J7805">
        <v>5</v>
      </c>
      <c r="K7805" t="s">
        <v>10</v>
      </c>
      <c r="L7805">
        <v>1</v>
      </c>
      <c r="M7805">
        <v>2857.61</v>
      </c>
    </row>
    <row r="7806" spans="1:13" x14ac:dyDescent="0.3">
      <c r="A7806">
        <v>2009</v>
      </c>
      <c r="B7806">
        <v>2</v>
      </c>
      <c r="C7806" t="s">
        <v>11</v>
      </c>
      <c r="D7806" t="str">
        <f>VLOOKUP(C7806,lookups!$F$2:$H$27,2,FALSE)</f>
        <v>na</v>
      </c>
      <c r="E7806" t="str">
        <f>VLOOKUP(C7806,lookups!$F$2:$H$27,3,FALSE)</f>
        <v>na</v>
      </c>
      <c r="F7806" t="str">
        <f>VLOOKUP(C7806,lookups!$F$2:$I$27,4,FALSE)</f>
        <v>na</v>
      </c>
      <c r="G7806">
        <v>19</v>
      </c>
      <c r="H7806" t="s">
        <v>52</v>
      </c>
      <c r="I7806" t="str">
        <f>VLOOKUP(H7806,lookups!$B$2:$C$32,2,FALSE)</f>
        <v>Y</v>
      </c>
      <c r="J7806">
        <v>2</v>
      </c>
      <c r="K7806" t="s">
        <v>10</v>
      </c>
      <c r="L7806">
        <v>1</v>
      </c>
      <c r="M7806">
        <v>0</v>
      </c>
    </row>
    <row r="7807" spans="1:13" x14ac:dyDescent="0.3">
      <c r="A7807">
        <v>2009</v>
      </c>
      <c r="B7807">
        <v>2</v>
      </c>
      <c r="C7807" t="s">
        <v>11</v>
      </c>
      <c r="D7807" t="str">
        <f>VLOOKUP(C7807,lookups!$F$2:$H$27,2,FALSE)</f>
        <v>na</v>
      </c>
      <c r="E7807" t="str">
        <f>VLOOKUP(C7807,lookups!$F$2:$H$27,3,FALSE)</f>
        <v>na</v>
      </c>
      <c r="F7807" t="str">
        <f>VLOOKUP(C7807,lookups!$F$2:$I$27,4,FALSE)</f>
        <v>na</v>
      </c>
      <c r="G7807">
        <v>19</v>
      </c>
      <c r="H7807" t="s">
        <v>52</v>
      </c>
      <c r="I7807" t="str">
        <f>VLOOKUP(H7807,lookups!$B$2:$C$32,2,FALSE)</f>
        <v>Y</v>
      </c>
      <c r="J7807">
        <v>3</v>
      </c>
      <c r="K7807" t="s">
        <v>10</v>
      </c>
      <c r="L7807">
        <v>1</v>
      </c>
      <c r="M7807">
        <v>4087.94</v>
      </c>
    </row>
    <row r="7808" spans="1:13" x14ac:dyDescent="0.3">
      <c r="A7808">
        <v>2009</v>
      </c>
      <c r="B7808">
        <v>2</v>
      </c>
      <c r="C7808" t="s">
        <v>11</v>
      </c>
      <c r="D7808" t="str">
        <f>VLOOKUP(C7808,lookups!$F$2:$H$27,2,FALSE)</f>
        <v>na</v>
      </c>
      <c r="E7808" t="str">
        <f>VLOOKUP(C7808,lookups!$F$2:$H$27,3,FALSE)</f>
        <v>na</v>
      </c>
      <c r="F7808" t="str">
        <f>VLOOKUP(C7808,lookups!$F$2:$I$27,4,FALSE)</f>
        <v>na</v>
      </c>
      <c r="G7808">
        <v>19</v>
      </c>
      <c r="H7808" t="s">
        <v>52</v>
      </c>
      <c r="I7808" t="str">
        <f>VLOOKUP(H7808,lookups!$B$2:$C$32,2,FALSE)</f>
        <v>Y</v>
      </c>
      <c r="J7808">
        <v>4</v>
      </c>
      <c r="K7808" t="s">
        <v>10</v>
      </c>
      <c r="L7808">
        <v>1</v>
      </c>
      <c r="M7808">
        <v>17854.650000000001</v>
      </c>
    </row>
    <row r="7809" spans="1:13" x14ac:dyDescent="0.3">
      <c r="A7809">
        <v>2009</v>
      </c>
      <c r="B7809">
        <v>2</v>
      </c>
      <c r="C7809" t="s">
        <v>11</v>
      </c>
      <c r="D7809" t="str">
        <f>VLOOKUP(C7809,lookups!$F$2:$H$27,2,FALSE)</f>
        <v>na</v>
      </c>
      <c r="E7809" t="str">
        <f>VLOOKUP(C7809,lookups!$F$2:$H$27,3,FALSE)</f>
        <v>na</v>
      </c>
      <c r="F7809" t="str">
        <f>VLOOKUP(C7809,lookups!$F$2:$I$27,4,FALSE)</f>
        <v>na</v>
      </c>
      <c r="G7809">
        <v>19</v>
      </c>
      <c r="H7809" t="s">
        <v>52</v>
      </c>
      <c r="I7809" t="str">
        <f>VLOOKUP(H7809,lookups!$B$2:$C$32,2,FALSE)</f>
        <v>Y</v>
      </c>
      <c r="J7809">
        <v>5</v>
      </c>
      <c r="K7809" t="s">
        <v>10</v>
      </c>
      <c r="L7809">
        <v>1</v>
      </c>
      <c r="M7809">
        <v>1671.42</v>
      </c>
    </row>
    <row r="7810" spans="1:13" x14ac:dyDescent="0.3">
      <c r="A7810">
        <v>2009</v>
      </c>
      <c r="B7810">
        <v>3</v>
      </c>
      <c r="C7810" t="s">
        <v>12</v>
      </c>
      <c r="D7810" t="str">
        <f>VLOOKUP(C7810,lookups!$F$2:$H$27,2,FALSE)</f>
        <v>na</v>
      </c>
      <c r="E7810" t="str">
        <f>VLOOKUP(C7810,lookups!$F$2:$H$27,3,FALSE)</f>
        <v>na</v>
      </c>
      <c r="F7810" t="str">
        <f>VLOOKUP(C7810,lookups!$F$2:$I$27,4,FALSE)</f>
        <v>na</v>
      </c>
      <c r="G7810">
        <v>19</v>
      </c>
      <c r="H7810" t="s">
        <v>52</v>
      </c>
      <c r="I7810" t="str">
        <f>VLOOKUP(H7810,lookups!$B$2:$C$32,2,FALSE)</f>
        <v>Y</v>
      </c>
      <c r="J7810">
        <v>2</v>
      </c>
      <c r="K7810" t="s">
        <v>10</v>
      </c>
      <c r="L7810">
        <v>1</v>
      </c>
      <c r="M7810">
        <v>0</v>
      </c>
    </row>
    <row r="7811" spans="1:13" x14ac:dyDescent="0.3">
      <c r="A7811">
        <v>2009</v>
      </c>
      <c r="B7811">
        <v>3</v>
      </c>
      <c r="C7811" t="s">
        <v>12</v>
      </c>
      <c r="D7811" t="str">
        <f>VLOOKUP(C7811,lookups!$F$2:$H$27,2,FALSE)</f>
        <v>na</v>
      </c>
      <c r="E7811" t="str">
        <f>VLOOKUP(C7811,lookups!$F$2:$H$27,3,FALSE)</f>
        <v>na</v>
      </c>
      <c r="F7811" t="str">
        <f>VLOOKUP(C7811,lookups!$F$2:$I$27,4,FALSE)</f>
        <v>na</v>
      </c>
      <c r="G7811">
        <v>19</v>
      </c>
      <c r="H7811" t="s">
        <v>52</v>
      </c>
      <c r="I7811" t="str">
        <f>VLOOKUP(H7811,lookups!$B$2:$C$32,2,FALSE)</f>
        <v>Y</v>
      </c>
      <c r="J7811">
        <v>3</v>
      </c>
      <c r="K7811" t="s">
        <v>10</v>
      </c>
      <c r="L7811">
        <v>1</v>
      </c>
      <c r="M7811">
        <v>0</v>
      </c>
    </row>
    <row r="7812" spans="1:13" x14ac:dyDescent="0.3">
      <c r="A7812">
        <v>2009</v>
      </c>
      <c r="B7812">
        <v>3</v>
      </c>
      <c r="C7812" t="s">
        <v>12</v>
      </c>
      <c r="D7812" t="str">
        <f>VLOOKUP(C7812,lookups!$F$2:$H$27,2,FALSE)</f>
        <v>na</v>
      </c>
      <c r="E7812" t="str">
        <f>VLOOKUP(C7812,lookups!$F$2:$H$27,3,FALSE)</f>
        <v>na</v>
      </c>
      <c r="F7812" t="str">
        <f>VLOOKUP(C7812,lookups!$F$2:$I$27,4,FALSE)</f>
        <v>na</v>
      </c>
      <c r="G7812">
        <v>19</v>
      </c>
      <c r="H7812" t="s">
        <v>52</v>
      </c>
      <c r="I7812" t="str">
        <f>VLOOKUP(H7812,lookups!$B$2:$C$32,2,FALSE)</f>
        <v>Y</v>
      </c>
      <c r="J7812">
        <v>4</v>
      </c>
      <c r="K7812" t="s">
        <v>10</v>
      </c>
      <c r="L7812">
        <v>1</v>
      </c>
      <c r="M7812">
        <v>0</v>
      </c>
    </row>
    <row r="7813" spans="1:13" x14ac:dyDescent="0.3">
      <c r="A7813">
        <v>2009</v>
      </c>
      <c r="B7813">
        <v>3</v>
      </c>
      <c r="C7813" t="s">
        <v>12</v>
      </c>
      <c r="D7813" t="str">
        <f>VLOOKUP(C7813,lookups!$F$2:$H$27,2,FALSE)</f>
        <v>na</v>
      </c>
      <c r="E7813" t="str">
        <f>VLOOKUP(C7813,lookups!$F$2:$H$27,3,FALSE)</f>
        <v>na</v>
      </c>
      <c r="F7813" t="str">
        <f>VLOOKUP(C7813,lookups!$F$2:$I$27,4,FALSE)</f>
        <v>na</v>
      </c>
      <c r="G7813">
        <v>19</v>
      </c>
      <c r="H7813" t="s">
        <v>52</v>
      </c>
      <c r="I7813" t="str">
        <f>VLOOKUP(H7813,lookups!$B$2:$C$32,2,FALSE)</f>
        <v>Y</v>
      </c>
      <c r="J7813">
        <v>5</v>
      </c>
      <c r="K7813" t="s">
        <v>10</v>
      </c>
      <c r="L7813">
        <v>1</v>
      </c>
      <c r="M7813">
        <v>0</v>
      </c>
    </row>
    <row r="7814" spans="1:13" x14ac:dyDescent="0.3">
      <c r="A7814">
        <v>2009</v>
      </c>
      <c r="B7814">
        <v>4</v>
      </c>
      <c r="C7814" t="s">
        <v>13</v>
      </c>
      <c r="D7814">
        <f>VLOOKUP(C7814,lookups!$F$2:$H$27,2,FALSE)</f>
        <v>10</v>
      </c>
      <c r="E7814" t="str">
        <f>VLOOKUP(C7814,lookups!$F$2:$H$27,3,FALSE)</f>
        <v>WCVI Troll</v>
      </c>
      <c r="F7814">
        <f>VLOOKUP(C7814,lookups!$F$2:$I$27,4,FALSE)</f>
        <v>6</v>
      </c>
      <c r="G7814">
        <v>19</v>
      </c>
      <c r="H7814" t="s">
        <v>52</v>
      </c>
      <c r="I7814" t="str">
        <f>VLOOKUP(H7814,lookups!$B$2:$C$32,2,FALSE)</f>
        <v>Y</v>
      </c>
      <c r="J7814">
        <v>2</v>
      </c>
      <c r="K7814" t="s">
        <v>10</v>
      </c>
      <c r="L7814">
        <v>1</v>
      </c>
      <c r="M7814">
        <v>4.5199999999999996</v>
      </c>
    </row>
    <row r="7815" spans="1:13" x14ac:dyDescent="0.3">
      <c r="A7815">
        <v>2009</v>
      </c>
      <c r="B7815">
        <v>4</v>
      </c>
      <c r="C7815" t="s">
        <v>13</v>
      </c>
      <c r="D7815">
        <f>VLOOKUP(C7815,lookups!$F$2:$H$27,2,FALSE)</f>
        <v>10</v>
      </c>
      <c r="E7815" t="str">
        <f>VLOOKUP(C7815,lookups!$F$2:$H$27,3,FALSE)</f>
        <v>WCVI Troll</v>
      </c>
      <c r="F7815">
        <f>VLOOKUP(C7815,lookups!$F$2:$I$27,4,FALSE)</f>
        <v>6</v>
      </c>
      <c r="G7815">
        <v>19</v>
      </c>
      <c r="H7815" t="s">
        <v>52</v>
      </c>
      <c r="I7815" t="str">
        <f>VLOOKUP(H7815,lookups!$B$2:$C$32,2,FALSE)</f>
        <v>Y</v>
      </c>
      <c r="J7815">
        <v>3</v>
      </c>
      <c r="K7815" t="s">
        <v>10</v>
      </c>
      <c r="L7815">
        <v>1</v>
      </c>
      <c r="M7815">
        <v>936.18</v>
      </c>
    </row>
    <row r="7816" spans="1:13" x14ac:dyDescent="0.3">
      <c r="A7816">
        <v>2009</v>
      </c>
      <c r="B7816">
        <v>4</v>
      </c>
      <c r="C7816" t="s">
        <v>13</v>
      </c>
      <c r="D7816">
        <f>VLOOKUP(C7816,lookups!$F$2:$H$27,2,FALSE)</f>
        <v>10</v>
      </c>
      <c r="E7816" t="str">
        <f>VLOOKUP(C7816,lookups!$F$2:$H$27,3,FALSE)</f>
        <v>WCVI Troll</v>
      </c>
      <c r="F7816">
        <f>VLOOKUP(C7816,lookups!$F$2:$I$27,4,FALSE)</f>
        <v>6</v>
      </c>
      <c r="G7816">
        <v>19</v>
      </c>
      <c r="H7816" t="s">
        <v>52</v>
      </c>
      <c r="I7816" t="str">
        <f>VLOOKUP(H7816,lookups!$B$2:$C$32,2,FALSE)</f>
        <v>Y</v>
      </c>
      <c r="J7816">
        <v>4</v>
      </c>
      <c r="K7816" t="s">
        <v>10</v>
      </c>
      <c r="L7816">
        <v>1</v>
      </c>
      <c r="M7816">
        <v>725.79</v>
      </c>
    </row>
    <row r="7817" spans="1:13" x14ac:dyDescent="0.3">
      <c r="A7817">
        <v>2009</v>
      </c>
      <c r="B7817">
        <v>4</v>
      </c>
      <c r="C7817" t="s">
        <v>13</v>
      </c>
      <c r="D7817">
        <f>VLOOKUP(C7817,lookups!$F$2:$H$27,2,FALSE)</f>
        <v>10</v>
      </c>
      <c r="E7817" t="str">
        <f>VLOOKUP(C7817,lookups!$F$2:$H$27,3,FALSE)</f>
        <v>WCVI Troll</v>
      </c>
      <c r="F7817">
        <f>VLOOKUP(C7817,lookups!$F$2:$I$27,4,FALSE)</f>
        <v>6</v>
      </c>
      <c r="G7817">
        <v>19</v>
      </c>
      <c r="H7817" t="s">
        <v>52</v>
      </c>
      <c r="I7817" t="str">
        <f>VLOOKUP(H7817,lookups!$B$2:$C$32,2,FALSE)</f>
        <v>Y</v>
      </c>
      <c r="J7817">
        <v>5</v>
      </c>
      <c r="K7817" t="s">
        <v>10</v>
      </c>
      <c r="L7817">
        <v>1</v>
      </c>
      <c r="M7817">
        <v>35.25</v>
      </c>
    </row>
    <row r="7818" spans="1:13" x14ac:dyDescent="0.3">
      <c r="A7818">
        <v>2009</v>
      </c>
      <c r="B7818">
        <v>5</v>
      </c>
      <c r="C7818" t="s">
        <v>14</v>
      </c>
      <c r="D7818" t="str">
        <f>VLOOKUP(C7818,lookups!$F$2:$H$27,2,FALSE)</f>
        <v>na</v>
      </c>
      <c r="E7818" t="str">
        <f>VLOOKUP(C7818,lookups!$F$2:$H$27,3,FALSE)</f>
        <v>na</v>
      </c>
      <c r="F7818" t="str">
        <f>VLOOKUP(C7818,lookups!$F$2:$I$27,4,FALSE)</f>
        <v>na</v>
      </c>
      <c r="G7818">
        <v>19</v>
      </c>
      <c r="H7818" t="s">
        <v>52</v>
      </c>
      <c r="I7818" t="str">
        <f>VLOOKUP(H7818,lookups!$B$2:$C$32,2,FALSE)</f>
        <v>Y</v>
      </c>
      <c r="J7818">
        <v>2</v>
      </c>
      <c r="K7818" t="s">
        <v>10</v>
      </c>
      <c r="L7818">
        <v>1</v>
      </c>
      <c r="M7818">
        <v>0</v>
      </c>
    </row>
    <row r="7819" spans="1:13" x14ac:dyDescent="0.3">
      <c r="A7819">
        <v>2009</v>
      </c>
      <c r="B7819">
        <v>5</v>
      </c>
      <c r="C7819" t="s">
        <v>14</v>
      </c>
      <c r="D7819" t="str">
        <f>VLOOKUP(C7819,lookups!$F$2:$H$27,2,FALSE)</f>
        <v>na</v>
      </c>
      <c r="E7819" t="str">
        <f>VLOOKUP(C7819,lookups!$F$2:$H$27,3,FALSE)</f>
        <v>na</v>
      </c>
      <c r="F7819" t="str">
        <f>VLOOKUP(C7819,lookups!$F$2:$I$27,4,FALSE)</f>
        <v>na</v>
      </c>
      <c r="G7819">
        <v>19</v>
      </c>
      <c r="H7819" t="s">
        <v>52</v>
      </c>
      <c r="I7819" t="str">
        <f>VLOOKUP(H7819,lookups!$B$2:$C$32,2,FALSE)</f>
        <v>Y</v>
      </c>
      <c r="J7819">
        <v>3</v>
      </c>
      <c r="K7819" t="s">
        <v>10</v>
      </c>
      <c r="L7819">
        <v>1</v>
      </c>
      <c r="M7819">
        <v>574.91999999999996</v>
      </c>
    </row>
    <row r="7820" spans="1:13" x14ac:dyDescent="0.3">
      <c r="A7820">
        <v>2009</v>
      </c>
      <c r="B7820">
        <v>5</v>
      </c>
      <c r="C7820" t="s">
        <v>14</v>
      </c>
      <c r="D7820" t="str">
        <f>VLOOKUP(C7820,lookups!$F$2:$H$27,2,FALSE)</f>
        <v>na</v>
      </c>
      <c r="E7820" t="str">
        <f>VLOOKUP(C7820,lookups!$F$2:$H$27,3,FALSE)</f>
        <v>na</v>
      </c>
      <c r="F7820" t="str">
        <f>VLOOKUP(C7820,lookups!$F$2:$I$27,4,FALSE)</f>
        <v>na</v>
      </c>
      <c r="G7820">
        <v>19</v>
      </c>
      <c r="H7820" t="s">
        <v>52</v>
      </c>
      <c r="I7820" t="str">
        <f>VLOOKUP(H7820,lookups!$B$2:$C$32,2,FALSE)</f>
        <v>Y</v>
      </c>
      <c r="J7820">
        <v>4</v>
      </c>
      <c r="K7820" t="s">
        <v>10</v>
      </c>
      <c r="L7820">
        <v>1</v>
      </c>
      <c r="M7820">
        <v>823.32</v>
      </c>
    </row>
    <row r="7821" spans="1:13" x14ac:dyDescent="0.3">
      <c r="A7821">
        <v>2009</v>
      </c>
      <c r="B7821">
        <v>5</v>
      </c>
      <c r="C7821" t="s">
        <v>14</v>
      </c>
      <c r="D7821" t="str">
        <f>VLOOKUP(C7821,lookups!$F$2:$H$27,2,FALSE)</f>
        <v>na</v>
      </c>
      <c r="E7821" t="str">
        <f>VLOOKUP(C7821,lookups!$F$2:$H$27,3,FALSE)</f>
        <v>na</v>
      </c>
      <c r="F7821" t="str">
        <f>VLOOKUP(C7821,lookups!$F$2:$I$27,4,FALSE)</f>
        <v>na</v>
      </c>
      <c r="G7821">
        <v>19</v>
      </c>
      <c r="H7821" t="s">
        <v>52</v>
      </c>
      <c r="I7821" t="str">
        <f>VLOOKUP(H7821,lookups!$B$2:$C$32,2,FALSE)</f>
        <v>Y</v>
      </c>
      <c r="J7821">
        <v>5</v>
      </c>
      <c r="K7821" t="s">
        <v>10</v>
      </c>
      <c r="L7821">
        <v>1</v>
      </c>
      <c r="M7821">
        <v>22.98</v>
      </c>
    </row>
    <row r="7822" spans="1:13" x14ac:dyDescent="0.3">
      <c r="A7822">
        <v>2009</v>
      </c>
      <c r="B7822">
        <v>6</v>
      </c>
      <c r="C7822" t="s">
        <v>15</v>
      </c>
      <c r="D7822" t="str">
        <f>VLOOKUP(C7822,lookups!$F$2:$H$27,2,FALSE)</f>
        <v>na</v>
      </c>
      <c r="E7822" t="str">
        <f>VLOOKUP(C7822,lookups!$F$2:$H$27,3,FALSE)</f>
        <v>na</v>
      </c>
      <c r="F7822" t="str">
        <f>VLOOKUP(C7822,lookups!$F$2:$I$27,4,FALSE)</f>
        <v>na</v>
      </c>
      <c r="G7822">
        <v>19</v>
      </c>
      <c r="H7822" t="s">
        <v>52</v>
      </c>
      <c r="I7822" t="str">
        <f>VLOOKUP(H7822,lookups!$B$2:$C$32,2,FALSE)</f>
        <v>Y</v>
      </c>
      <c r="J7822">
        <v>2</v>
      </c>
      <c r="K7822" t="s">
        <v>10</v>
      </c>
      <c r="L7822">
        <v>1</v>
      </c>
      <c r="M7822">
        <v>0</v>
      </c>
    </row>
    <row r="7823" spans="1:13" x14ac:dyDescent="0.3">
      <c r="A7823">
        <v>2009</v>
      </c>
      <c r="B7823">
        <v>6</v>
      </c>
      <c r="C7823" t="s">
        <v>15</v>
      </c>
      <c r="D7823" t="str">
        <f>VLOOKUP(C7823,lookups!$F$2:$H$27,2,FALSE)</f>
        <v>na</v>
      </c>
      <c r="E7823" t="str">
        <f>VLOOKUP(C7823,lookups!$F$2:$H$27,3,FALSE)</f>
        <v>na</v>
      </c>
      <c r="F7823" t="str">
        <f>VLOOKUP(C7823,lookups!$F$2:$I$27,4,FALSE)</f>
        <v>na</v>
      </c>
      <c r="G7823">
        <v>19</v>
      </c>
      <c r="H7823" t="s">
        <v>52</v>
      </c>
      <c r="I7823" t="str">
        <f>VLOOKUP(H7823,lookups!$B$2:$C$32,2,FALSE)</f>
        <v>Y</v>
      </c>
      <c r="J7823">
        <v>3</v>
      </c>
      <c r="K7823" t="s">
        <v>10</v>
      </c>
      <c r="L7823">
        <v>1</v>
      </c>
      <c r="M7823">
        <v>0</v>
      </c>
    </row>
    <row r="7824" spans="1:13" x14ac:dyDescent="0.3">
      <c r="A7824">
        <v>2009</v>
      </c>
      <c r="B7824">
        <v>6</v>
      </c>
      <c r="C7824" t="s">
        <v>15</v>
      </c>
      <c r="D7824" t="str">
        <f>VLOOKUP(C7824,lookups!$F$2:$H$27,2,FALSE)</f>
        <v>na</v>
      </c>
      <c r="E7824" t="str">
        <f>VLOOKUP(C7824,lookups!$F$2:$H$27,3,FALSE)</f>
        <v>na</v>
      </c>
      <c r="F7824" t="str">
        <f>VLOOKUP(C7824,lookups!$F$2:$I$27,4,FALSE)</f>
        <v>na</v>
      </c>
      <c r="G7824">
        <v>19</v>
      </c>
      <c r="H7824" t="s">
        <v>52</v>
      </c>
      <c r="I7824" t="str">
        <f>VLOOKUP(H7824,lookups!$B$2:$C$32,2,FALSE)</f>
        <v>Y</v>
      </c>
      <c r="J7824">
        <v>4</v>
      </c>
      <c r="K7824" t="s">
        <v>10</v>
      </c>
      <c r="L7824">
        <v>1</v>
      </c>
      <c r="M7824">
        <v>0</v>
      </c>
    </row>
    <row r="7825" spans="1:13" x14ac:dyDescent="0.3">
      <c r="A7825">
        <v>2009</v>
      </c>
      <c r="B7825">
        <v>6</v>
      </c>
      <c r="C7825" t="s">
        <v>15</v>
      </c>
      <c r="D7825" t="str">
        <f>VLOOKUP(C7825,lookups!$F$2:$H$27,2,FALSE)</f>
        <v>na</v>
      </c>
      <c r="E7825" t="str">
        <f>VLOOKUP(C7825,lookups!$F$2:$H$27,3,FALSE)</f>
        <v>na</v>
      </c>
      <c r="F7825" t="str">
        <f>VLOOKUP(C7825,lookups!$F$2:$I$27,4,FALSE)</f>
        <v>na</v>
      </c>
      <c r="G7825">
        <v>19</v>
      </c>
      <c r="H7825" t="s">
        <v>52</v>
      </c>
      <c r="I7825" t="str">
        <f>VLOOKUP(H7825,lookups!$B$2:$C$32,2,FALSE)</f>
        <v>Y</v>
      </c>
      <c r="J7825">
        <v>5</v>
      </c>
      <c r="K7825" t="s">
        <v>10</v>
      </c>
      <c r="L7825">
        <v>1</v>
      </c>
      <c r="M7825">
        <v>0</v>
      </c>
    </row>
    <row r="7826" spans="1:13" x14ac:dyDescent="0.3">
      <c r="A7826">
        <v>2009</v>
      </c>
      <c r="B7826">
        <v>7</v>
      </c>
      <c r="C7826" t="s">
        <v>16</v>
      </c>
      <c r="D7826">
        <f>VLOOKUP(C7826,lookups!$F$2:$H$27,2,FALSE)</f>
        <v>2</v>
      </c>
      <c r="E7826" t="str">
        <f>VLOOKUP(C7826,lookups!$F$2:$H$27,3,FALSE)</f>
        <v>SEAK Net</v>
      </c>
      <c r="F7826">
        <f>VLOOKUP(C7826,lookups!$F$2:$I$27,4,FALSE)</f>
        <v>1</v>
      </c>
      <c r="G7826">
        <v>19</v>
      </c>
      <c r="H7826" t="s">
        <v>52</v>
      </c>
      <c r="I7826" t="str">
        <f>VLOOKUP(H7826,lookups!$B$2:$C$32,2,FALSE)</f>
        <v>Y</v>
      </c>
      <c r="J7826">
        <v>2</v>
      </c>
      <c r="K7826" t="s">
        <v>10</v>
      </c>
      <c r="L7826">
        <v>1</v>
      </c>
      <c r="M7826">
        <v>0</v>
      </c>
    </row>
    <row r="7827" spans="1:13" x14ac:dyDescent="0.3">
      <c r="A7827">
        <v>2009</v>
      </c>
      <c r="B7827">
        <v>7</v>
      </c>
      <c r="C7827" t="s">
        <v>16</v>
      </c>
      <c r="D7827">
        <f>VLOOKUP(C7827,lookups!$F$2:$H$27,2,FALSE)</f>
        <v>2</v>
      </c>
      <c r="E7827" t="str">
        <f>VLOOKUP(C7827,lookups!$F$2:$H$27,3,FALSE)</f>
        <v>SEAK Net</v>
      </c>
      <c r="F7827">
        <f>VLOOKUP(C7827,lookups!$F$2:$I$27,4,FALSE)</f>
        <v>1</v>
      </c>
      <c r="G7827">
        <v>19</v>
      </c>
      <c r="H7827" t="s">
        <v>52</v>
      </c>
      <c r="I7827" t="str">
        <f>VLOOKUP(H7827,lookups!$B$2:$C$32,2,FALSE)</f>
        <v>Y</v>
      </c>
      <c r="J7827">
        <v>3</v>
      </c>
      <c r="K7827" t="s">
        <v>10</v>
      </c>
      <c r="L7827">
        <v>1</v>
      </c>
      <c r="M7827">
        <v>357.55</v>
      </c>
    </row>
    <row r="7828" spans="1:13" x14ac:dyDescent="0.3">
      <c r="A7828">
        <v>2009</v>
      </c>
      <c r="B7828">
        <v>7</v>
      </c>
      <c r="C7828" t="s">
        <v>16</v>
      </c>
      <c r="D7828">
        <f>VLOOKUP(C7828,lookups!$F$2:$H$27,2,FALSE)</f>
        <v>2</v>
      </c>
      <c r="E7828" t="str">
        <f>VLOOKUP(C7828,lookups!$F$2:$H$27,3,FALSE)</f>
        <v>SEAK Net</v>
      </c>
      <c r="F7828">
        <f>VLOOKUP(C7828,lookups!$F$2:$I$27,4,FALSE)</f>
        <v>1</v>
      </c>
      <c r="G7828">
        <v>19</v>
      </c>
      <c r="H7828" t="s">
        <v>52</v>
      </c>
      <c r="I7828" t="str">
        <f>VLOOKUP(H7828,lookups!$B$2:$C$32,2,FALSE)</f>
        <v>Y</v>
      </c>
      <c r="J7828">
        <v>4</v>
      </c>
      <c r="K7828" t="s">
        <v>10</v>
      </c>
      <c r="L7828">
        <v>1</v>
      </c>
      <c r="M7828">
        <v>131.13999999999999</v>
      </c>
    </row>
    <row r="7829" spans="1:13" x14ac:dyDescent="0.3">
      <c r="A7829">
        <v>2009</v>
      </c>
      <c r="B7829">
        <v>7</v>
      </c>
      <c r="C7829" t="s">
        <v>16</v>
      </c>
      <c r="D7829">
        <f>VLOOKUP(C7829,lookups!$F$2:$H$27,2,FALSE)</f>
        <v>2</v>
      </c>
      <c r="E7829" t="str">
        <f>VLOOKUP(C7829,lookups!$F$2:$H$27,3,FALSE)</f>
        <v>SEAK Net</v>
      </c>
      <c r="F7829">
        <f>VLOOKUP(C7829,lookups!$F$2:$I$27,4,FALSE)</f>
        <v>1</v>
      </c>
      <c r="G7829">
        <v>19</v>
      </c>
      <c r="H7829" t="s">
        <v>52</v>
      </c>
      <c r="I7829" t="str">
        <f>VLOOKUP(H7829,lookups!$B$2:$C$32,2,FALSE)</f>
        <v>Y</v>
      </c>
      <c r="J7829">
        <v>5</v>
      </c>
      <c r="K7829" t="s">
        <v>10</v>
      </c>
      <c r="L7829">
        <v>1</v>
      </c>
      <c r="M7829">
        <v>14.62</v>
      </c>
    </row>
    <row r="7830" spans="1:13" x14ac:dyDescent="0.3">
      <c r="A7830">
        <v>2009</v>
      </c>
      <c r="B7830">
        <v>8</v>
      </c>
      <c r="C7830" t="s">
        <v>17</v>
      </c>
      <c r="D7830">
        <f>VLOOKUP(C7830,lookups!$F$2:$H$27,2,FALSE)</f>
        <v>4</v>
      </c>
      <c r="E7830" t="str">
        <f>VLOOKUP(C7830,lookups!$F$2:$H$27,3,FALSE)</f>
        <v>N/C BC Net</v>
      </c>
      <c r="F7830">
        <f>VLOOKUP(C7830,lookups!$F$2:$I$27,4,FALSE)</f>
        <v>3</v>
      </c>
      <c r="G7830">
        <v>19</v>
      </c>
      <c r="H7830" t="s">
        <v>52</v>
      </c>
      <c r="I7830" t="str">
        <f>VLOOKUP(H7830,lookups!$B$2:$C$32,2,FALSE)</f>
        <v>Y</v>
      </c>
      <c r="J7830">
        <v>2</v>
      </c>
      <c r="K7830" t="s">
        <v>10</v>
      </c>
      <c r="L7830">
        <v>1</v>
      </c>
      <c r="M7830">
        <v>51.68</v>
      </c>
    </row>
    <row r="7831" spans="1:13" x14ac:dyDescent="0.3">
      <c r="A7831">
        <v>2009</v>
      </c>
      <c r="B7831">
        <v>8</v>
      </c>
      <c r="C7831" t="s">
        <v>17</v>
      </c>
      <c r="D7831">
        <f>VLOOKUP(C7831,lookups!$F$2:$H$27,2,FALSE)</f>
        <v>4</v>
      </c>
      <c r="E7831" t="str">
        <f>VLOOKUP(C7831,lookups!$F$2:$H$27,3,FALSE)</f>
        <v>N/C BC Net</v>
      </c>
      <c r="F7831">
        <f>VLOOKUP(C7831,lookups!$F$2:$I$27,4,FALSE)</f>
        <v>3</v>
      </c>
      <c r="G7831">
        <v>19</v>
      </c>
      <c r="H7831" t="s">
        <v>52</v>
      </c>
      <c r="I7831" t="str">
        <f>VLOOKUP(H7831,lookups!$B$2:$C$32,2,FALSE)</f>
        <v>Y</v>
      </c>
      <c r="J7831">
        <v>3</v>
      </c>
      <c r="K7831" t="s">
        <v>10</v>
      </c>
      <c r="L7831">
        <v>1</v>
      </c>
      <c r="M7831">
        <v>93.91</v>
      </c>
    </row>
    <row r="7832" spans="1:13" x14ac:dyDescent="0.3">
      <c r="A7832">
        <v>2009</v>
      </c>
      <c r="B7832">
        <v>8</v>
      </c>
      <c r="C7832" t="s">
        <v>17</v>
      </c>
      <c r="D7832">
        <f>VLOOKUP(C7832,lookups!$F$2:$H$27,2,FALSE)</f>
        <v>4</v>
      </c>
      <c r="E7832" t="str">
        <f>VLOOKUP(C7832,lookups!$F$2:$H$27,3,FALSE)</f>
        <v>N/C BC Net</v>
      </c>
      <c r="F7832">
        <f>VLOOKUP(C7832,lookups!$F$2:$I$27,4,FALSE)</f>
        <v>3</v>
      </c>
      <c r="G7832">
        <v>19</v>
      </c>
      <c r="H7832" t="s">
        <v>52</v>
      </c>
      <c r="I7832" t="str">
        <f>VLOOKUP(H7832,lookups!$B$2:$C$32,2,FALSE)</f>
        <v>Y</v>
      </c>
      <c r="J7832">
        <v>4</v>
      </c>
      <c r="K7832" t="s">
        <v>10</v>
      </c>
      <c r="L7832">
        <v>1</v>
      </c>
      <c r="M7832">
        <v>366.19</v>
      </c>
    </row>
    <row r="7833" spans="1:13" x14ac:dyDescent="0.3">
      <c r="A7833">
        <v>2009</v>
      </c>
      <c r="B7833">
        <v>8</v>
      </c>
      <c r="C7833" t="s">
        <v>17</v>
      </c>
      <c r="D7833">
        <f>VLOOKUP(C7833,lookups!$F$2:$H$27,2,FALSE)</f>
        <v>4</v>
      </c>
      <c r="E7833" t="str">
        <f>VLOOKUP(C7833,lookups!$F$2:$H$27,3,FALSE)</f>
        <v>N/C BC Net</v>
      </c>
      <c r="F7833">
        <f>VLOOKUP(C7833,lookups!$F$2:$I$27,4,FALSE)</f>
        <v>3</v>
      </c>
      <c r="G7833">
        <v>19</v>
      </c>
      <c r="H7833" t="s">
        <v>52</v>
      </c>
      <c r="I7833" t="str">
        <f>VLOOKUP(H7833,lookups!$B$2:$C$32,2,FALSE)</f>
        <v>Y</v>
      </c>
      <c r="J7833">
        <v>5</v>
      </c>
      <c r="K7833" t="s">
        <v>10</v>
      </c>
      <c r="L7833">
        <v>1</v>
      </c>
      <c r="M7833">
        <v>2.39</v>
      </c>
    </row>
    <row r="7834" spans="1:13" x14ac:dyDescent="0.3">
      <c r="A7834">
        <v>2009</v>
      </c>
      <c r="B7834">
        <v>9</v>
      </c>
      <c r="C7834" t="s">
        <v>18</v>
      </c>
      <c r="D7834" t="str">
        <f>VLOOKUP(C7834,lookups!$F$2:$H$27,2,FALSE)</f>
        <v>na</v>
      </c>
      <c r="E7834" t="str">
        <f>VLOOKUP(C7834,lookups!$F$2:$H$27,3,FALSE)</f>
        <v>na</v>
      </c>
      <c r="F7834" t="str">
        <f>VLOOKUP(C7834,lookups!$F$2:$I$27,4,FALSE)</f>
        <v>na</v>
      </c>
      <c r="G7834">
        <v>19</v>
      </c>
      <c r="H7834" t="s">
        <v>52</v>
      </c>
      <c r="I7834" t="str">
        <f>VLOOKUP(H7834,lookups!$B$2:$C$32,2,FALSE)</f>
        <v>Y</v>
      </c>
      <c r="J7834">
        <v>2</v>
      </c>
      <c r="K7834" t="s">
        <v>10</v>
      </c>
      <c r="L7834">
        <v>1</v>
      </c>
      <c r="M7834">
        <v>370.19</v>
      </c>
    </row>
    <row r="7835" spans="1:13" x14ac:dyDescent="0.3">
      <c r="A7835">
        <v>2009</v>
      </c>
      <c r="B7835">
        <v>9</v>
      </c>
      <c r="C7835" t="s">
        <v>18</v>
      </c>
      <c r="D7835" t="str">
        <f>VLOOKUP(C7835,lookups!$F$2:$H$27,2,FALSE)</f>
        <v>na</v>
      </c>
      <c r="E7835" t="str">
        <f>VLOOKUP(C7835,lookups!$F$2:$H$27,3,FALSE)</f>
        <v>na</v>
      </c>
      <c r="F7835" t="str">
        <f>VLOOKUP(C7835,lookups!$F$2:$I$27,4,FALSE)</f>
        <v>na</v>
      </c>
      <c r="G7835">
        <v>19</v>
      </c>
      <c r="H7835" t="s">
        <v>52</v>
      </c>
      <c r="I7835" t="str">
        <f>VLOOKUP(H7835,lookups!$B$2:$C$32,2,FALSE)</f>
        <v>Y</v>
      </c>
      <c r="J7835">
        <v>3</v>
      </c>
      <c r="K7835" t="s">
        <v>10</v>
      </c>
      <c r="L7835">
        <v>1</v>
      </c>
      <c r="M7835">
        <v>206.52</v>
      </c>
    </row>
    <row r="7836" spans="1:13" x14ac:dyDescent="0.3">
      <c r="A7836">
        <v>2009</v>
      </c>
      <c r="B7836">
        <v>9</v>
      </c>
      <c r="C7836" t="s">
        <v>18</v>
      </c>
      <c r="D7836" t="str">
        <f>VLOOKUP(C7836,lookups!$F$2:$H$27,2,FALSE)</f>
        <v>na</v>
      </c>
      <c r="E7836" t="str">
        <f>VLOOKUP(C7836,lookups!$F$2:$H$27,3,FALSE)</f>
        <v>na</v>
      </c>
      <c r="F7836" t="str">
        <f>VLOOKUP(C7836,lookups!$F$2:$I$27,4,FALSE)</f>
        <v>na</v>
      </c>
      <c r="G7836">
        <v>19</v>
      </c>
      <c r="H7836" t="s">
        <v>52</v>
      </c>
      <c r="I7836" t="str">
        <f>VLOOKUP(H7836,lookups!$B$2:$C$32,2,FALSE)</f>
        <v>Y</v>
      </c>
      <c r="J7836">
        <v>4</v>
      </c>
      <c r="K7836" t="s">
        <v>10</v>
      </c>
      <c r="L7836">
        <v>1</v>
      </c>
      <c r="M7836">
        <v>70.92</v>
      </c>
    </row>
    <row r="7837" spans="1:13" x14ac:dyDescent="0.3">
      <c r="A7837">
        <v>2009</v>
      </c>
      <c r="B7837">
        <v>9</v>
      </c>
      <c r="C7837" t="s">
        <v>18</v>
      </c>
      <c r="D7837" t="str">
        <f>VLOOKUP(C7837,lookups!$F$2:$H$27,2,FALSE)</f>
        <v>na</v>
      </c>
      <c r="E7837" t="str">
        <f>VLOOKUP(C7837,lookups!$F$2:$H$27,3,FALSE)</f>
        <v>na</v>
      </c>
      <c r="F7837" t="str">
        <f>VLOOKUP(C7837,lookups!$F$2:$I$27,4,FALSE)</f>
        <v>na</v>
      </c>
      <c r="G7837">
        <v>19</v>
      </c>
      <c r="H7837" t="s">
        <v>52</v>
      </c>
      <c r="I7837" t="str">
        <f>VLOOKUP(H7837,lookups!$B$2:$C$32,2,FALSE)</f>
        <v>Y</v>
      </c>
      <c r="J7837">
        <v>5</v>
      </c>
      <c r="K7837" t="s">
        <v>10</v>
      </c>
      <c r="L7837">
        <v>1</v>
      </c>
      <c r="M7837">
        <v>0</v>
      </c>
    </row>
    <row r="7838" spans="1:13" x14ac:dyDescent="0.3">
      <c r="A7838">
        <v>2009</v>
      </c>
      <c r="B7838">
        <v>10</v>
      </c>
      <c r="C7838" t="s">
        <v>19</v>
      </c>
      <c r="D7838">
        <f>VLOOKUP(C7838,lookups!$F$2:$H$27,2,FALSE)</f>
        <v>5</v>
      </c>
      <c r="E7838" t="str">
        <f>VLOOKUP(C7838,lookups!$F$2:$H$27,3,FALSE)</f>
        <v>WCVI Net</v>
      </c>
      <c r="F7838">
        <f>VLOOKUP(C7838,lookups!$F$2:$I$27,4,FALSE)</f>
        <v>4</v>
      </c>
      <c r="G7838">
        <v>19</v>
      </c>
      <c r="H7838" t="s">
        <v>52</v>
      </c>
      <c r="I7838" t="str">
        <f>VLOOKUP(H7838,lookups!$B$2:$C$32,2,FALSE)</f>
        <v>Y</v>
      </c>
      <c r="J7838">
        <v>2</v>
      </c>
      <c r="K7838" t="s">
        <v>10</v>
      </c>
      <c r="L7838">
        <v>1</v>
      </c>
      <c r="M7838">
        <v>86.83</v>
      </c>
    </row>
    <row r="7839" spans="1:13" x14ac:dyDescent="0.3">
      <c r="A7839">
        <v>2009</v>
      </c>
      <c r="B7839">
        <v>10</v>
      </c>
      <c r="C7839" t="s">
        <v>19</v>
      </c>
      <c r="D7839">
        <f>VLOOKUP(C7839,lookups!$F$2:$H$27,2,FALSE)</f>
        <v>5</v>
      </c>
      <c r="E7839" t="str">
        <f>VLOOKUP(C7839,lookups!$F$2:$H$27,3,FALSE)</f>
        <v>WCVI Net</v>
      </c>
      <c r="F7839">
        <f>VLOOKUP(C7839,lookups!$F$2:$I$27,4,FALSE)</f>
        <v>4</v>
      </c>
      <c r="G7839">
        <v>19</v>
      </c>
      <c r="H7839" t="s">
        <v>52</v>
      </c>
      <c r="I7839" t="str">
        <f>VLOOKUP(H7839,lookups!$B$2:$C$32,2,FALSE)</f>
        <v>Y</v>
      </c>
      <c r="J7839">
        <v>3</v>
      </c>
      <c r="K7839" t="s">
        <v>10</v>
      </c>
      <c r="L7839">
        <v>1</v>
      </c>
      <c r="M7839">
        <v>0</v>
      </c>
    </row>
    <row r="7840" spans="1:13" x14ac:dyDescent="0.3">
      <c r="A7840">
        <v>2009</v>
      </c>
      <c r="B7840">
        <v>10</v>
      </c>
      <c r="C7840" t="s">
        <v>19</v>
      </c>
      <c r="D7840">
        <f>VLOOKUP(C7840,lookups!$F$2:$H$27,2,FALSE)</f>
        <v>5</v>
      </c>
      <c r="E7840" t="str">
        <f>VLOOKUP(C7840,lookups!$F$2:$H$27,3,FALSE)</f>
        <v>WCVI Net</v>
      </c>
      <c r="F7840">
        <f>VLOOKUP(C7840,lookups!$F$2:$I$27,4,FALSE)</f>
        <v>4</v>
      </c>
      <c r="G7840">
        <v>19</v>
      </c>
      <c r="H7840" t="s">
        <v>52</v>
      </c>
      <c r="I7840" t="str">
        <f>VLOOKUP(H7840,lookups!$B$2:$C$32,2,FALSE)</f>
        <v>Y</v>
      </c>
      <c r="J7840">
        <v>4</v>
      </c>
      <c r="K7840" t="s">
        <v>10</v>
      </c>
      <c r="L7840">
        <v>1</v>
      </c>
      <c r="M7840">
        <v>0</v>
      </c>
    </row>
    <row r="7841" spans="1:13" x14ac:dyDescent="0.3">
      <c r="A7841">
        <v>2009</v>
      </c>
      <c r="B7841">
        <v>10</v>
      </c>
      <c r="C7841" t="s">
        <v>19</v>
      </c>
      <c r="D7841">
        <f>VLOOKUP(C7841,lookups!$F$2:$H$27,2,FALSE)</f>
        <v>5</v>
      </c>
      <c r="E7841" t="str">
        <f>VLOOKUP(C7841,lookups!$F$2:$H$27,3,FALSE)</f>
        <v>WCVI Net</v>
      </c>
      <c r="F7841">
        <f>VLOOKUP(C7841,lookups!$F$2:$I$27,4,FALSE)</f>
        <v>4</v>
      </c>
      <c r="G7841">
        <v>19</v>
      </c>
      <c r="H7841" t="s">
        <v>52</v>
      </c>
      <c r="I7841" t="str">
        <f>VLOOKUP(H7841,lookups!$B$2:$C$32,2,FALSE)</f>
        <v>Y</v>
      </c>
      <c r="J7841">
        <v>5</v>
      </c>
      <c r="K7841" t="s">
        <v>10</v>
      </c>
      <c r="L7841">
        <v>1</v>
      </c>
      <c r="M7841">
        <v>0</v>
      </c>
    </row>
    <row r="7842" spans="1:13" x14ac:dyDescent="0.3">
      <c r="A7842">
        <v>2009</v>
      </c>
      <c r="B7842">
        <v>11</v>
      </c>
      <c r="C7842" t="s">
        <v>20</v>
      </c>
      <c r="D7842" t="str">
        <f>VLOOKUP(C7842,lookups!$F$2:$H$27,2,FALSE)</f>
        <v>6-7</v>
      </c>
      <c r="E7842" t="str">
        <f>VLOOKUP(C7842,lookups!$F$2:$H$27,3,FALSE)</f>
        <v>GeoStr/BC JDF Net</v>
      </c>
      <c r="F7842">
        <f>VLOOKUP(C7842,lookups!$F$2:$I$27,4,FALSE)</f>
        <v>5</v>
      </c>
      <c r="G7842">
        <v>19</v>
      </c>
      <c r="H7842" t="s">
        <v>52</v>
      </c>
      <c r="I7842" t="str">
        <f>VLOOKUP(H7842,lookups!$B$2:$C$32,2,FALSE)</f>
        <v>Y</v>
      </c>
      <c r="J7842">
        <v>2</v>
      </c>
      <c r="K7842" t="s">
        <v>10</v>
      </c>
      <c r="L7842">
        <v>1</v>
      </c>
      <c r="M7842">
        <v>0.17</v>
      </c>
    </row>
    <row r="7843" spans="1:13" x14ac:dyDescent="0.3">
      <c r="A7843">
        <v>2009</v>
      </c>
      <c r="B7843">
        <v>11</v>
      </c>
      <c r="C7843" t="s">
        <v>20</v>
      </c>
      <c r="D7843" t="str">
        <f>VLOOKUP(C7843,lookups!$F$2:$H$27,2,FALSE)</f>
        <v>6-7</v>
      </c>
      <c r="E7843" t="str">
        <f>VLOOKUP(C7843,lookups!$F$2:$H$27,3,FALSE)</f>
        <v>GeoStr/BC JDF Net</v>
      </c>
      <c r="F7843">
        <f>VLOOKUP(C7843,lookups!$F$2:$I$27,4,FALSE)</f>
        <v>5</v>
      </c>
      <c r="G7843">
        <v>19</v>
      </c>
      <c r="H7843" t="s">
        <v>52</v>
      </c>
      <c r="I7843" t="str">
        <f>VLOOKUP(H7843,lookups!$B$2:$C$32,2,FALSE)</f>
        <v>Y</v>
      </c>
      <c r="J7843">
        <v>3</v>
      </c>
      <c r="K7843" t="s">
        <v>10</v>
      </c>
      <c r="L7843">
        <v>1</v>
      </c>
      <c r="M7843">
        <v>0.02</v>
      </c>
    </row>
    <row r="7844" spans="1:13" x14ac:dyDescent="0.3">
      <c r="A7844">
        <v>2009</v>
      </c>
      <c r="B7844">
        <v>11</v>
      </c>
      <c r="C7844" t="s">
        <v>20</v>
      </c>
      <c r="D7844" t="str">
        <f>VLOOKUP(C7844,lookups!$F$2:$H$27,2,FALSE)</f>
        <v>6-7</v>
      </c>
      <c r="E7844" t="str">
        <f>VLOOKUP(C7844,lookups!$F$2:$H$27,3,FALSE)</f>
        <v>GeoStr/BC JDF Net</v>
      </c>
      <c r="F7844">
        <f>VLOOKUP(C7844,lookups!$F$2:$I$27,4,FALSE)</f>
        <v>5</v>
      </c>
      <c r="G7844">
        <v>19</v>
      </c>
      <c r="H7844" t="s">
        <v>52</v>
      </c>
      <c r="I7844" t="str">
        <f>VLOOKUP(H7844,lookups!$B$2:$C$32,2,FALSE)</f>
        <v>Y</v>
      </c>
      <c r="J7844">
        <v>4</v>
      </c>
      <c r="K7844" t="s">
        <v>10</v>
      </c>
      <c r="L7844">
        <v>1</v>
      </c>
      <c r="M7844">
        <v>0</v>
      </c>
    </row>
    <row r="7845" spans="1:13" x14ac:dyDescent="0.3">
      <c r="A7845">
        <v>2009</v>
      </c>
      <c r="B7845">
        <v>11</v>
      </c>
      <c r="C7845" t="s">
        <v>20</v>
      </c>
      <c r="D7845" t="str">
        <f>VLOOKUP(C7845,lookups!$F$2:$H$27,2,FALSE)</f>
        <v>6-7</v>
      </c>
      <c r="E7845" t="str">
        <f>VLOOKUP(C7845,lookups!$F$2:$H$27,3,FALSE)</f>
        <v>GeoStr/BC JDF Net</v>
      </c>
      <c r="F7845">
        <f>VLOOKUP(C7845,lookups!$F$2:$I$27,4,FALSE)</f>
        <v>5</v>
      </c>
      <c r="G7845">
        <v>19</v>
      </c>
      <c r="H7845" t="s">
        <v>52</v>
      </c>
      <c r="I7845" t="str">
        <f>VLOOKUP(H7845,lookups!$B$2:$C$32,2,FALSE)</f>
        <v>Y</v>
      </c>
      <c r="J7845">
        <v>5</v>
      </c>
      <c r="K7845" t="s">
        <v>10</v>
      </c>
      <c r="L7845">
        <v>1</v>
      </c>
      <c r="M7845">
        <v>0</v>
      </c>
    </row>
    <row r="7846" spans="1:13" x14ac:dyDescent="0.3">
      <c r="A7846">
        <v>2009</v>
      </c>
      <c r="B7846">
        <v>12</v>
      </c>
      <c r="C7846" t="s">
        <v>21</v>
      </c>
      <c r="D7846" t="str">
        <f>VLOOKUP(C7846,lookups!$F$2:$H$27,2,FALSE)</f>
        <v>na</v>
      </c>
      <c r="E7846" t="str">
        <f>VLOOKUP(C7846,lookups!$F$2:$H$27,3,FALSE)</f>
        <v>na</v>
      </c>
      <c r="F7846" t="str">
        <f>VLOOKUP(C7846,lookups!$F$2:$I$27,4,FALSE)</f>
        <v>na</v>
      </c>
      <c r="G7846">
        <v>19</v>
      </c>
      <c r="H7846" t="s">
        <v>52</v>
      </c>
      <c r="I7846" t="str">
        <f>VLOOKUP(H7846,lookups!$B$2:$C$32,2,FALSE)</f>
        <v>Y</v>
      </c>
      <c r="J7846">
        <v>2</v>
      </c>
      <c r="K7846" t="s">
        <v>10</v>
      </c>
      <c r="L7846">
        <v>1</v>
      </c>
      <c r="M7846">
        <v>1.87</v>
      </c>
    </row>
    <row r="7847" spans="1:13" x14ac:dyDescent="0.3">
      <c r="A7847">
        <v>2009</v>
      </c>
      <c r="B7847">
        <v>12</v>
      </c>
      <c r="C7847" t="s">
        <v>21</v>
      </c>
      <c r="D7847" t="str">
        <f>VLOOKUP(C7847,lookups!$F$2:$H$27,2,FALSE)</f>
        <v>na</v>
      </c>
      <c r="E7847" t="str">
        <f>VLOOKUP(C7847,lookups!$F$2:$H$27,3,FALSE)</f>
        <v>na</v>
      </c>
      <c r="F7847" t="str">
        <f>VLOOKUP(C7847,lookups!$F$2:$I$27,4,FALSE)</f>
        <v>na</v>
      </c>
      <c r="G7847">
        <v>19</v>
      </c>
      <c r="H7847" t="s">
        <v>52</v>
      </c>
      <c r="I7847" t="str">
        <f>VLOOKUP(H7847,lookups!$B$2:$C$32,2,FALSE)</f>
        <v>Y</v>
      </c>
      <c r="J7847">
        <v>3</v>
      </c>
      <c r="K7847" t="s">
        <v>10</v>
      </c>
      <c r="L7847">
        <v>1</v>
      </c>
      <c r="M7847">
        <v>0.98</v>
      </c>
    </row>
    <row r="7848" spans="1:13" x14ac:dyDescent="0.3">
      <c r="A7848">
        <v>2009</v>
      </c>
      <c r="B7848">
        <v>12</v>
      </c>
      <c r="C7848" t="s">
        <v>21</v>
      </c>
      <c r="D7848" t="str">
        <f>VLOOKUP(C7848,lookups!$F$2:$H$27,2,FALSE)</f>
        <v>na</v>
      </c>
      <c r="E7848" t="str">
        <f>VLOOKUP(C7848,lookups!$F$2:$H$27,3,FALSE)</f>
        <v>na</v>
      </c>
      <c r="F7848" t="str">
        <f>VLOOKUP(C7848,lookups!$F$2:$I$27,4,FALSE)</f>
        <v>na</v>
      </c>
      <c r="G7848">
        <v>19</v>
      </c>
      <c r="H7848" t="s">
        <v>52</v>
      </c>
      <c r="I7848" t="str">
        <f>VLOOKUP(H7848,lookups!$B$2:$C$32,2,FALSE)</f>
        <v>Y</v>
      </c>
      <c r="J7848">
        <v>4</v>
      </c>
      <c r="K7848" t="s">
        <v>10</v>
      </c>
      <c r="L7848">
        <v>1</v>
      </c>
      <c r="M7848">
        <v>0</v>
      </c>
    </row>
    <row r="7849" spans="1:13" x14ac:dyDescent="0.3">
      <c r="A7849">
        <v>2009</v>
      </c>
      <c r="B7849">
        <v>12</v>
      </c>
      <c r="C7849" t="s">
        <v>21</v>
      </c>
      <c r="D7849" t="str">
        <f>VLOOKUP(C7849,lookups!$F$2:$H$27,2,FALSE)</f>
        <v>na</v>
      </c>
      <c r="E7849" t="str">
        <f>VLOOKUP(C7849,lookups!$F$2:$H$27,3,FALSE)</f>
        <v>na</v>
      </c>
      <c r="F7849" t="str">
        <f>VLOOKUP(C7849,lookups!$F$2:$I$27,4,FALSE)</f>
        <v>na</v>
      </c>
      <c r="G7849">
        <v>19</v>
      </c>
      <c r="H7849" t="s">
        <v>52</v>
      </c>
      <c r="I7849" t="str">
        <f>VLOOKUP(H7849,lookups!$B$2:$C$32,2,FALSE)</f>
        <v>Y</v>
      </c>
      <c r="J7849">
        <v>5</v>
      </c>
      <c r="K7849" t="s">
        <v>10</v>
      </c>
      <c r="L7849">
        <v>1</v>
      </c>
      <c r="M7849">
        <v>0</v>
      </c>
    </row>
    <row r="7850" spans="1:13" x14ac:dyDescent="0.3">
      <c r="A7850">
        <v>2009</v>
      </c>
      <c r="B7850">
        <v>13</v>
      </c>
      <c r="C7850" t="s">
        <v>22</v>
      </c>
      <c r="D7850" t="str">
        <f>VLOOKUP(C7850,lookups!$F$2:$H$27,2,FALSE)</f>
        <v>na</v>
      </c>
      <c r="E7850" t="str">
        <f>VLOOKUP(C7850,lookups!$F$2:$H$27,3,FALSE)</f>
        <v>na</v>
      </c>
      <c r="F7850" t="str">
        <f>VLOOKUP(C7850,lookups!$F$2:$I$27,4,FALSE)</f>
        <v>na</v>
      </c>
      <c r="G7850">
        <v>19</v>
      </c>
      <c r="H7850" t="s">
        <v>52</v>
      </c>
      <c r="I7850" t="str">
        <f>VLOOKUP(H7850,lookups!$B$2:$C$32,2,FALSE)</f>
        <v>Y</v>
      </c>
      <c r="J7850">
        <v>2</v>
      </c>
      <c r="K7850" t="s">
        <v>10</v>
      </c>
      <c r="L7850">
        <v>1</v>
      </c>
      <c r="M7850">
        <v>0</v>
      </c>
    </row>
    <row r="7851" spans="1:13" x14ac:dyDescent="0.3">
      <c r="A7851">
        <v>2009</v>
      </c>
      <c r="B7851">
        <v>13</v>
      </c>
      <c r="C7851" t="s">
        <v>22</v>
      </c>
      <c r="D7851" t="str">
        <f>VLOOKUP(C7851,lookups!$F$2:$H$27,2,FALSE)</f>
        <v>na</v>
      </c>
      <c r="E7851" t="str">
        <f>VLOOKUP(C7851,lookups!$F$2:$H$27,3,FALSE)</f>
        <v>na</v>
      </c>
      <c r="F7851" t="str">
        <f>VLOOKUP(C7851,lookups!$F$2:$I$27,4,FALSE)</f>
        <v>na</v>
      </c>
      <c r="G7851">
        <v>19</v>
      </c>
      <c r="H7851" t="s">
        <v>52</v>
      </c>
      <c r="I7851" t="str">
        <f>VLOOKUP(H7851,lookups!$B$2:$C$32,2,FALSE)</f>
        <v>Y</v>
      </c>
      <c r="J7851">
        <v>3</v>
      </c>
      <c r="K7851" t="s">
        <v>10</v>
      </c>
      <c r="L7851">
        <v>1</v>
      </c>
      <c r="M7851">
        <v>0</v>
      </c>
    </row>
    <row r="7852" spans="1:13" x14ac:dyDescent="0.3">
      <c r="A7852">
        <v>2009</v>
      </c>
      <c r="B7852">
        <v>13</v>
      </c>
      <c r="C7852" t="s">
        <v>22</v>
      </c>
      <c r="D7852" t="str">
        <f>VLOOKUP(C7852,lookups!$F$2:$H$27,2,FALSE)</f>
        <v>na</v>
      </c>
      <c r="E7852" t="str">
        <f>VLOOKUP(C7852,lookups!$F$2:$H$27,3,FALSE)</f>
        <v>na</v>
      </c>
      <c r="F7852" t="str">
        <f>VLOOKUP(C7852,lookups!$F$2:$I$27,4,FALSE)</f>
        <v>na</v>
      </c>
      <c r="G7852">
        <v>19</v>
      </c>
      <c r="H7852" t="s">
        <v>52</v>
      </c>
      <c r="I7852" t="str">
        <f>VLOOKUP(H7852,lookups!$B$2:$C$32,2,FALSE)</f>
        <v>Y</v>
      </c>
      <c r="J7852">
        <v>4</v>
      </c>
      <c r="K7852" t="s">
        <v>10</v>
      </c>
      <c r="L7852">
        <v>1</v>
      </c>
      <c r="M7852">
        <v>165.88</v>
      </c>
    </row>
    <row r="7853" spans="1:13" x14ac:dyDescent="0.3">
      <c r="A7853">
        <v>2009</v>
      </c>
      <c r="B7853">
        <v>13</v>
      </c>
      <c r="C7853" t="s">
        <v>22</v>
      </c>
      <c r="D7853" t="str">
        <f>VLOOKUP(C7853,lookups!$F$2:$H$27,2,FALSE)</f>
        <v>na</v>
      </c>
      <c r="E7853" t="str">
        <f>VLOOKUP(C7853,lookups!$F$2:$H$27,3,FALSE)</f>
        <v>na</v>
      </c>
      <c r="F7853" t="str">
        <f>VLOOKUP(C7853,lookups!$F$2:$I$27,4,FALSE)</f>
        <v>na</v>
      </c>
      <c r="G7853">
        <v>19</v>
      </c>
      <c r="H7853" t="s">
        <v>52</v>
      </c>
      <c r="I7853" t="str">
        <f>VLOOKUP(H7853,lookups!$B$2:$C$32,2,FALSE)</f>
        <v>Y</v>
      </c>
      <c r="J7853">
        <v>5</v>
      </c>
      <c r="K7853" t="s">
        <v>10</v>
      </c>
      <c r="L7853">
        <v>1</v>
      </c>
      <c r="M7853">
        <v>0</v>
      </c>
    </row>
    <row r="7854" spans="1:13" x14ac:dyDescent="0.3">
      <c r="A7854">
        <v>2009</v>
      </c>
      <c r="B7854">
        <v>14</v>
      </c>
      <c r="C7854" t="s">
        <v>23</v>
      </c>
      <c r="D7854" t="str">
        <f>VLOOKUP(C7854,lookups!$F$2:$H$27,2,FALSE)</f>
        <v>na</v>
      </c>
      <c r="E7854" t="str">
        <f>VLOOKUP(C7854,lookups!$F$2:$H$27,3,FALSE)</f>
        <v>na</v>
      </c>
      <c r="F7854" t="str">
        <f>VLOOKUP(C7854,lookups!$F$2:$I$27,4,FALSE)</f>
        <v>na</v>
      </c>
      <c r="G7854">
        <v>19</v>
      </c>
      <c r="H7854" t="s">
        <v>52</v>
      </c>
      <c r="I7854" t="str">
        <f>VLOOKUP(H7854,lookups!$B$2:$C$32,2,FALSE)</f>
        <v>Y</v>
      </c>
      <c r="J7854">
        <v>2</v>
      </c>
      <c r="K7854" t="s">
        <v>10</v>
      </c>
      <c r="L7854">
        <v>1</v>
      </c>
      <c r="M7854">
        <v>0</v>
      </c>
    </row>
    <row r="7855" spans="1:13" x14ac:dyDescent="0.3">
      <c r="A7855">
        <v>2009</v>
      </c>
      <c r="B7855">
        <v>14</v>
      </c>
      <c r="C7855" t="s">
        <v>23</v>
      </c>
      <c r="D7855" t="str">
        <f>VLOOKUP(C7855,lookups!$F$2:$H$27,2,FALSE)</f>
        <v>na</v>
      </c>
      <c r="E7855" t="str">
        <f>VLOOKUP(C7855,lookups!$F$2:$H$27,3,FALSE)</f>
        <v>na</v>
      </c>
      <c r="F7855" t="str">
        <f>VLOOKUP(C7855,lookups!$F$2:$I$27,4,FALSE)</f>
        <v>na</v>
      </c>
      <c r="G7855">
        <v>19</v>
      </c>
      <c r="H7855" t="s">
        <v>52</v>
      </c>
      <c r="I7855" t="str">
        <f>VLOOKUP(H7855,lookups!$B$2:$C$32,2,FALSE)</f>
        <v>Y</v>
      </c>
      <c r="J7855">
        <v>3</v>
      </c>
      <c r="K7855" t="s">
        <v>10</v>
      </c>
      <c r="L7855">
        <v>1</v>
      </c>
      <c r="M7855">
        <v>0</v>
      </c>
    </row>
    <row r="7856" spans="1:13" x14ac:dyDescent="0.3">
      <c r="A7856">
        <v>2009</v>
      </c>
      <c r="B7856">
        <v>14</v>
      </c>
      <c r="C7856" t="s">
        <v>23</v>
      </c>
      <c r="D7856" t="str">
        <f>VLOOKUP(C7856,lookups!$F$2:$H$27,2,FALSE)</f>
        <v>na</v>
      </c>
      <c r="E7856" t="str">
        <f>VLOOKUP(C7856,lookups!$F$2:$H$27,3,FALSE)</f>
        <v>na</v>
      </c>
      <c r="F7856" t="str">
        <f>VLOOKUP(C7856,lookups!$F$2:$I$27,4,FALSE)</f>
        <v>na</v>
      </c>
      <c r="G7856">
        <v>19</v>
      </c>
      <c r="H7856" t="s">
        <v>52</v>
      </c>
      <c r="I7856" t="str">
        <f>VLOOKUP(H7856,lookups!$B$2:$C$32,2,FALSE)</f>
        <v>Y</v>
      </c>
      <c r="J7856">
        <v>4</v>
      </c>
      <c r="K7856" t="s">
        <v>10</v>
      </c>
      <c r="L7856">
        <v>1</v>
      </c>
      <c r="M7856">
        <v>116.92</v>
      </c>
    </row>
    <row r="7857" spans="1:13" x14ac:dyDescent="0.3">
      <c r="A7857">
        <v>2009</v>
      </c>
      <c r="B7857">
        <v>14</v>
      </c>
      <c r="C7857" t="s">
        <v>23</v>
      </c>
      <c r="D7857" t="str">
        <f>VLOOKUP(C7857,lookups!$F$2:$H$27,2,FALSE)</f>
        <v>na</v>
      </c>
      <c r="E7857" t="str">
        <f>VLOOKUP(C7857,lookups!$F$2:$H$27,3,FALSE)</f>
        <v>na</v>
      </c>
      <c r="F7857" t="str">
        <f>VLOOKUP(C7857,lookups!$F$2:$I$27,4,FALSE)</f>
        <v>na</v>
      </c>
      <c r="G7857">
        <v>19</v>
      </c>
      <c r="H7857" t="s">
        <v>52</v>
      </c>
      <c r="I7857" t="str">
        <f>VLOOKUP(H7857,lookups!$B$2:$C$32,2,FALSE)</f>
        <v>Y</v>
      </c>
      <c r="J7857">
        <v>5</v>
      </c>
      <c r="K7857" t="s">
        <v>10</v>
      </c>
      <c r="L7857">
        <v>1</v>
      </c>
      <c r="M7857">
        <v>0</v>
      </c>
    </row>
    <row r="7858" spans="1:13" x14ac:dyDescent="0.3">
      <c r="A7858">
        <v>2009</v>
      </c>
      <c r="B7858">
        <v>15</v>
      </c>
      <c r="C7858" t="s">
        <v>24</v>
      </c>
      <c r="D7858" t="str">
        <f>VLOOKUP(C7858,lookups!$F$2:$H$27,2,FALSE)</f>
        <v>na</v>
      </c>
      <c r="E7858" t="str">
        <f>VLOOKUP(C7858,lookups!$F$2:$H$27,3,FALSE)</f>
        <v>na</v>
      </c>
      <c r="F7858" t="str">
        <f>VLOOKUP(C7858,lookups!$F$2:$I$27,4,FALSE)</f>
        <v>na</v>
      </c>
      <c r="G7858">
        <v>19</v>
      </c>
      <c r="H7858" t="s">
        <v>52</v>
      </c>
      <c r="I7858" t="str">
        <f>VLOOKUP(H7858,lookups!$B$2:$C$32,2,FALSE)</f>
        <v>Y</v>
      </c>
      <c r="J7858">
        <v>2</v>
      </c>
      <c r="K7858" t="s">
        <v>10</v>
      </c>
      <c r="L7858">
        <v>1</v>
      </c>
      <c r="M7858">
        <v>2462.52</v>
      </c>
    </row>
    <row r="7859" spans="1:13" x14ac:dyDescent="0.3">
      <c r="A7859">
        <v>2009</v>
      </c>
      <c r="B7859">
        <v>15</v>
      </c>
      <c r="C7859" t="s">
        <v>24</v>
      </c>
      <c r="D7859" t="str">
        <f>VLOOKUP(C7859,lookups!$F$2:$H$27,2,FALSE)</f>
        <v>na</v>
      </c>
      <c r="E7859" t="str">
        <f>VLOOKUP(C7859,lookups!$F$2:$H$27,3,FALSE)</f>
        <v>na</v>
      </c>
      <c r="F7859" t="str">
        <f>VLOOKUP(C7859,lookups!$F$2:$I$27,4,FALSE)</f>
        <v>na</v>
      </c>
      <c r="G7859">
        <v>19</v>
      </c>
      <c r="H7859" t="s">
        <v>52</v>
      </c>
      <c r="I7859" t="str">
        <f>VLOOKUP(H7859,lookups!$B$2:$C$32,2,FALSE)</f>
        <v>Y</v>
      </c>
      <c r="J7859">
        <v>3</v>
      </c>
      <c r="K7859" t="s">
        <v>10</v>
      </c>
      <c r="L7859">
        <v>1</v>
      </c>
      <c r="M7859">
        <v>16573.900000000001</v>
      </c>
    </row>
    <row r="7860" spans="1:13" x14ac:dyDescent="0.3">
      <c r="A7860">
        <v>2009</v>
      </c>
      <c r="B7860">
        <v>15</v>
      </c>
      <c r="C7860" t="s">
        <v>24</v>
      </c>
      <c r="D7860" t="str">
        <f>VLOOKUP(C7860,lookups!$F$2:$H$27,2,FALSE)</f>
        <v>na</v>
      </c>
      <c r="E7860" t="str">
        <f>VLOOKUP(C7860,lookups!$F$2:$H$27,3,FALSE)</f>
        <v>na</v>
      </c>
      <c r="F7860" t="str">
        <f>VLOOKUP(C7860,lookups!$F$2:$I$27,4,FALSE)</f>
        <v>na</v>
      </c>
      <c r="G7860">
        <v>19</v>
      </c>
      <c r="H7860" t="s">
        <v>52</v>
      </c>
      <c r="I7860" t="str">
        <f>VLOOKUP(H7860,lookups!$B$2:$C$32,2,FALSE)</f>
        <v>Y</v>
      </c>
      <c r="J7860">
        <v>4</v>
      </c>
      <c r="K7860" t="s">
        <v>10</v>
      </c>
      <c r="L7860">
        <v>1</v>
      </c>
      <c r="M7860">
        <v>43210.05</v>
      </c>
    </row>
    <row r="7861" spans="1:13" x14ac:dyDescent="0.3">
      <c r="A7861">
        <v>2009</v>
      </c>
      <c r="B7861">
        <v>15</v>
      </c>
      <c r="C7861" t="s">
        <v>24</v>
      </c>
      <c r="D7861" t="str">
        <f>VLOOKUP(C7861,lookups!$F$2:$H$27,2,FALSE)</f>
        <v>na</v>
      </c>
      <c r="E7861" t="str">
        <f>VLOOKUP(C7861,lookups!$F$2:$H$27,3,FALSE)</f>
        <v>na</v>
      </c>
      <c r="F7861" t="str">
        <f>VLOOKUP(C7861,lookups!$F$2:$I$27,4,FALSE)</f>
        <v>na</v>
      </c>
      <c r="G7861">
        <v>19</v>
      </c>
      <c r="H7861" t="s">
        <v>52</v>
      </c>
      <c r="I7861" t="str">
        <f>VLOOKUP(H7861,lookups!$B$2:$C$32,2,FALSE)</f>
        <v>Y</v>
      </c>
      <c r="J7861">
        <v>5</v>
      </c>
      <c r="K7861" t="s">
        <v>10</v>
      </c>
      <c r="L7861">
        <v>1</v>
      </c>
      <c r="M7861">
        <v>1285.83</v>
      </c>
    </row>
    <row r="7862" spans="1:13" x14ac:dyDescent="0.3">
      <c r="A7862">
        <v>2009</v>
      </c>
      <c r="B7862">
        <v>16</v>
      </c>
      <c r="C7862" t="s">
        <v>25</v>
      </c>
      <c r="D7862" t="str">
        <f>VLOOKUP(C7862,lookups!$F$2:$H$27,2,FALSE)</f>
        <v>na</v>
      </c>
      <c r="E7862" t="str">
        <f>VLOOKUP(C7862,lookups!$F$2:$H$27,3,FALSE)</f>
        <v>na</v>
      </c>
      <c r="F7862" t="str">
        <f>VLOOKUP(C7862,lookups!$F$2:$I$27,4,FALSE)</f>
        <v>na</v>
      </c>
      <c r="G7862">
        <v>19</v>
      </c>
      <c r="H7862" t="s">
        <v>52</v>
      </c>
      <c r="I7862" t="str">
        <f>VLOOKUP(H7862,lookups!$B$2:$C$32,2,FALSE)</f>
        <v>Y</v>
      </c>
      <c r="J7862">
        <v>2</v>
      </c>
      <c r="K7862" t="s">
        <v>10</v>
      </c>
      <c r="L7862">
        <v>1</v>
      </c>
      <c r="M7862">
        <v>12.26</v>
      </c>
    </row>
    <row r="7863" spans="1:13" x14ac:dyDescent="0.3">
      <c r="A7863">
        <v>2009</v>
      </c>
      <c r="B7863">
        <v>16</v>
      </c>
      <c r="C7863" t="s">
        <v>25</v>
      </c>
      <c r="D7863" t="str">
        <f>VLOOKUP(C7863,lookups!$F$2:$H$27,2,FALSE)</f>
        <v>na</v>
      </c>
      <c r="E7863" t="str">
        <f>VLOOKUP(C7863,lookups!$F$2:$H$27,3,FALSE)</f>
        <v>na</v>
      </c>
      <c r="F7863" t="str">
        <f>VLOOKUP(C7863,lookups!$F$2:$I$27,4,FALSE)</f>
        <v>na</v>
      </c>
      <c r="G7863">
        <v>19</v>
      </c>
      <c r="H7863" t="s">
        <v>52</v>
      </c>
      <c r="I7863" t="str">
        <f>VLOOKUP(H7863,lookups!$B$2:$C$32,2,FALSE)</f>
        <v>Y</v>
      </c>
      <c r="J7863">
        <v>3</v>
      </c>
      <c r="K7863" t="s">
        <v>10</v>
      </c>
      <c r="L7863">
        <v>1</v>
      </c>
      <c r="M7863">
        <v>6.89</v>
      </c>
    </row>
    <row r="7864" spans="1:13" x14ac:dyDescent="0.3">
      <c r="A7864">
        <v>2009</v>
      </c>
      <c r="B7864">
        <v>16</v>
      </c>
      <c r="C7864" t="s">
        <v>25</v>
      </c>
      <c r="D7864" t="str">
        <f>VLOOKUP(C7864,lookups!$F$2:$H$27,2,FALSE)</f>
        <v>na</v>
      </c>
      <c r="E7864" t="str">
        <f>VLOOKUP(C7864,lookups!$F$2:$H$27,3,FALSE)</f>
        <v>na</v>
      </c>
      <c r="F7864" t="str">
        <f>VLOOKUP(C7864,lookups!$F$2:$I$27,4,FALSE)</f>
        <v>na</v>
      </c>
      <c r="G7864">
        <v>19</v>
      </c>
      <c r="H7864" t="s">
        <v>52</v>
      </c>
      <c r="I7864" t="str">
        <f>VLOOKUP(H7864,lookups!$B$2:$C$32,2,FALSE)</f>
        <v>Y</v>
      </c>
      <c r="J7864">
        <v>4</v>
      </c>
      <c r="K7864" t="s">
        <v>10</v>
      </c>
      <c r="L7864">
        <v>1</v>
      </c>
      <c r="M7864">
        <v>27.35</v>
      </c>
    </row>
    <row r="7865" spans="1:13" x14ac:dyDescent="0.3">
      <c r="A7865">
        <v>2009</v>
      </c>
      <c r="B7865">
        <v>16</v>
      </c>
      <c r="C7865" t="s">
        <v>25</v>
      </c>
      <c r="D7865" t="str">
        <f>VLOOKUP(C7865,lookups!$F$2:$H$27,2,FALSE)</f>
        <v>na</v>
      </c>
      <c r="E7865" t="str">
        <f>VLOOKUP(C7865,lookups!$F$2:$H$27,3,FALSE)</f>
        <v>na</v>
      </c>
      <c r="F7865" t="str">
        <f>VLOOKUP(C7865,lookups!$F$2:$I$27,4,FALSE)</f>
        <v>na</v>
      </c>
      <c r="G7865">
        <v>19</v>
      </c>
      <c r="H7865" t="s">
        <v>52</v>
      </c>
      <c r="I7865" t="str">
        <f>VLOOKUP(H7865,lookups!$B$2:$C$32,2,FALSE)</f>
        <v>Y</v>
      </c>
      <c r="J7865">
        <v>5</v>
      </c>
      <c r="K7865" t="s">
        <v>10</v>
      </c>
      <c r="L7865">
        <v>1</v>
      </c>
      <c r="M7865">
        <v>0.21</v>
      </c>
    </row>
    <row r="7866" spans="1:13" x14ac:dyDescent="0.3">
      <c r="A7866">
        <v>2009</v>
      </c>
      <c r="B7866">
        <v>17</v>
      </c>
      <c r="C7866" t="s">
        <v>26</v>
      </c>
      <c r="D7866" t="str">
        <f>VLOOKUP(C7866,lookups!$F$2:$H$27,2,FALSE)</f>
        <v>na</v>
      </c>
      <c r="E7866" t="str">
        <f>VLOOKUP(C7866,lookups!$F$2:$H$27,3,FALSE)</f>
        <v>na</v>
      </c>
      <c r="F7866" t="str">
        <f>VLOOKUP(C7866,lookups!$F$2:$I$27,4,FALSE)</f>
        <v>na</v>
      </c>
      <c r="G7866">
        <v>19</v>
      </c>
      <c r="H7866" t="s">
        <v>52</v>
      </c>
      <c r="I7866" t="str">
        <f>VLOOKUP(H7866,lookups!$B$2:$C$32,2,FALSE)</f>
        <v>Y</v>
      </c>
      <c r="J7866">
        <v>2</v>
      </c>
      <c r="K7866" t="s">
        <v>10</v>
      </c>
      <c r="L7866">
        <v>1</v>
      </c>
      <c r="M7866">
        <v>0</v>
      </c>
    </row>
    <row r="7867" spans="1:13" x14ac:dyDescent="0.3">
      <c r="A7867">
        <v>2009</v>
      </c>
      <c r="B7867">
        <v>17</v>
      </c>
      <c r="C7867" t="s">
        <v>26</v>
      </c>
      <c r="D7867" t="str">
        <f>VLOOKUP(C7867,lookups!$F$2:$H$27,2,FALSE)</f>
        <v>na</v>
      </c>
      <c r="E7867" t="str">
        <f>VLOOKUP(C7867,lookups!$F$2:$H$27,3,FALSE)</f>
        <v>na</v>
      </c>
      <c r="F7867" t="str">
        <f>VLOOKUP(C7867,lookups!$F$2:$I$27,4,FALSE)</f>
        <v>na</v>
      </c>
      <c r="G7867">
        <v>19</v>
      </c>
      <c r="H7867" t="s">
        <v>52</v>
      </c>
      <c r="I7867" t="str">
        <f>VLOOKUP(H7867,lookups!$B$2:$C$32,2,FALSE)</f>
        <v>Y</v>
      </c>
      <c r="J7867">
        <v>3</v>
      </c>
      <c r="K7867" t="s">
        <v>10</v>
      </c>
      <c r="L7867">
        <v>1</v>
      </c>
      <c r="M7867">
        <v>0</v>
      </c>
    </row>
    <row r="7868" spans="1:13" x14ac:dyDescent="0.3">
      <c r="A7868">
        <v>2009</v>
      </c>
      <c r="B7868">
        <v>17</v>
      </c>
      <c r="C7868" t="s">
        <v>26</v>
      </c>
      <c r="D7868" t="str">
        <f>VLOOKUP(C7868,lookups!$F$2:$H$27,2,FALSE)</f>
        <v>na</v>
      </c>
      <c r="E7868" t="str">
        <f>VLOOKUP(C7868,lookups!$F$2:$H$27,3,FALSE)</f>
        <v>na</v>
      </c>
      <c r="F7868" t="str">
        <f>VLOOKUP(C7868,lookups!$F$2:$I$27,4,FALSE)</f>
        <v>na</v>
      </c>
      <c r="G7868">
        <v>19</v>
      </c>
      <c r="H7868" t="s">
        <v>52</v>
      </c>
      <c r="I7868" t="str">
        <f>VLOOKUP(H7868,lookups!$B$2:$C$32,2,FALSE)</f>
        <v>Y</v>
      </c>
      <c r="J7868">
        <v>4</v>
      </c>
      <c r="K7868" t="s">
        <v>10</v>
      </c>
      <c r="L7868">
        <v>1</v>
      </c>
      <c r="M7868">
        <v>0</v>
      </c>
    </row>
    <row r="7869" spans="1:13" x14ac:dyDescent="0.3">
      <c r="A7869">
        <v>2009</v>
      </c>
      <c r="B7869">
        <v>17</v>
      </c>
      <c r="C7869" t="s">
        <v>26</v>
      </c>
      <c r="D7869" t="str">
        <f>VLOOKUP(C7869,lookups!$F$2:$H$27,2,FALSE)</f>
        <v>na</v>
      </c>
      <c r="E7869" t="str">
        <f>VLOOKUP(C7869,lookups!$F$2:$H$27,3,FALSE)</f>
        <v>na</v>
      </c>
      <c r="F7869" t="str">
        <f>VLOOKUP(C7869,lookups!$F$2:$I$27,4,FALSE)</f>
        <v>na</v>
      </c>
      <c r="G7869">
        <v>19</v>
      </c>
      <c r="H7869" t="s">
        <v>52</v>
      </c>
      <c r="I7869" t="str">
        <f>VLOOKUP(H7869,lookups!$B$2:$C$32,2,FALSE)</f>
        <v>Y</v>
      </c>
      <c r="J7869">
        <v>5</v>
      </c>
      <c r="K7869" t="s">
        <v>10</v>
      </c>
      <c r="L7869">
        <v>1</v>
      </c>
      <c r="M7869">
        <v>0</v>
      </c>
    </row>
    <row r="7870" spans="1:13" x14ac:dyDescent="0.3">
      <c r="A7870">
        <v>2009</v>
      </c>
      <c r="B7870">
        <v>18</v>
      </c>
      <c r="C7870" t="s">
        <v>27</v>
      </c>
      <c r="D7870">
        <f>VLOOKUP(C7870,lookups!$F$2:$H$27,2,FALSE)</f>
        <v>3</v>
      </c>
      <c r="E7870" t="str">
        <f>VLOOKUP(C7870,lookups!$F$2:$H$27,3,FALSE)</f>
        <v>SEAK Sport</v>
      </c>
      <c r="F7870">
        <f>VLOOKUP(C7870,lookups!$F$2:$I$27,4,FALSE)</f>
        <v>2</v>
      </c>
      <c r="G7870">
        <v>19</v>
      </c>
      <c r="H7870" t="s">
        <v>52</v>
      </c>
      <c r="I7870" t="str">
        <f>VLOOKUP(H7870,lookups!$B$2:$C$32,2,FALSE)</f>
        <v>Y</v>
      </c>
      <c r="J7870">
        <v>2</v>
      </c>
      <c r="K7870" t="s">
        <v>10</v>
      </c>
      <c r="L7870">
        <v>1</v>
      </c>
      <c r="M7870">
        <v>0</v>
      </c>
    </row>
    <row r="7871" spans="1:13" x14ac:dyDescent="0.3">
      <c r="A7871">
        <v>2009</v>
      </c>
      <c r="B7871">
        <v>18</v>
      </c>
      <c r="C7871" t="s">
        <v>27</v>
      </c>
      <c r="D7871">
        <f>VLOOKUP(C7871,lookups!$F$2:$H$27,2,FALSE)</f>
        <v>3</v>
      </c>
      <c r="E7871" t="str">
        <f>VLOOKUP(C7871,lookups!$F$2:$H$27,3,FALSE)</f>
        <v>SEAK Sport</v>
      </c>
      <c r="F7871">
        <f>VLOOKUP(C7871,lookups!$F$2:$I$27,4,FALSE)</f>
        <v>2</v>
      </c>
      <c r="G7871">
        <v>19</v>
      </c>
      <c r="H7871" t="s">
        <v>52</v>
      </c>
      <c r="I7871" t="str">
        <f>VLOOKUP(H7871,lookups!$B$2:$C$32,2,FALSE)</f>
        <v>Y</v>
      </c>
      <c r="J7871">
        <v>3</v>
      </c>
      <c r="K7871" t="s">
        <v>10</v>
      </c>
      <c r="L7871">
        <v>1</v>
      </c>
      <c r="M7871">
        <v>910.6</v>
      </c>
    </row>
    <row r="7872" spans="1:13" x14ac:dyDescent="0.3">
      <c r="A7872">
        <v>2009</v>
      </c>
      <c r="B7872">
        <v>18</v>
      </c>
      <c r="C7872" t="s">
        <v>27</v>
      </c>
      <c r="D7872">
        <f>VLOOKUP(C7872,lookups!$F$2:$H$27,2,FALSE)</f>
        <v>3</v>
      </c>
      <c r="E7872" t="str">
        <f>VLOOKUP(C7872,lookups!$F$2:$H$27,3,FALSE)</f>
        <v>SEAK Sport</v>
      </c>
      <c r="F7872">
        <f>VLOOKUP(C7872,lookups!$F$2:$I$27,4,FALSE)</f>
        <v>2</v>
      </c>
      <c r="G7872">
        <v>19</v>
      </c>
      <c r="H7872" t="s">
        <v>52</v>
      </c>
      <c r="I7872" t="str">
        <f>VLOOKUP(H7872,lookups!$B$2:$C$32,2,FALSE)</f>
        <v>Y</v>
      </c>
      <c r="J7872">
        <v>4</v>
      </c>
      <c r="K7872" t="s">
        <v>10</v>
      </c>
      <c r="L7872">
        <v>1</v>
      </c>
      <c r="M7872">
        <v>5063.24</v>
      </c>
    </row>
    <row r="7873" spans="1:13" x14ac:dyDescent="0.3">
      <c r="A7873">
        <v>2009</v>
      </c>
      <c r="B7873">
        <v>18</v>
      </c>
      <c r="C7873" t="s">
        <v>27</v>
      </c>
      <c r="D7873">
        <f>VLOOKUP(C7873,lookups!$F$2:$H$27,2,FALSE)</f>
        <v>3</v>
      </c>
      <c r="E7873" t="str">
        <f>VLOOKUP(C7873,lookups!$F$2:$H$27,3,FALSE)</f>
        <v>SEAK Sport</v>
      </c>
      <c r="F7873">
        <f>VLOOKUP(C7873,lookups!$F$2:$I$27,4,FALSE)</f>
        <v>2</v>
      </c>
      <c r="G7873">
        <v>19</v>
      </c>
      <c r="H7873" t="s">
        <v>52</v>
      </c>
      <c r="I7873" t="str">
        <f>VLOOKUP(H7873,lookups!$B$2:$C$32,2,FALSE)</f>
        <v>Y</v>
      </c>
      <c r="J7873">
        <v>5</v>
      </c>
      <c r="K7873" t="s">
        <v>10</v>
      </c>
      <c r="L7873">
        <v>1</v>
      </c>
      <c r="M7873">
        <v>259.3</v>
      </c>
    </row>
    <row r="7874" spans="1:13" x14ac:dyDescent="0.3">
      <c r="A7874">
        <v>2009</v>
      </c>
      <c r="B7874">
        <v>19</v>
      </c>
      <c r="C7874" t="s">
        <v>28</v>
      </c>
      <c r="D7874" t="str">
        <f>VLOOKUP(C7874,lookups!$F$2:$H$27,2,FALSE)</f>
        <v>na</v>
      </c>
      <c r="E7874" t="str">
        <f>VLOOKUP(C7874,lookups!$F$2:$H$27,3,FALSE)</f>
        <v>na</v>
      </c>
      <c r="F7874" t="str">
        <f>VLOOKUP(C7874,lookups!$F$2:$I$27,4,FALSE)</f>
        <v>na</v>
      </c>
      <c r="G7874">
        <v>19</v>
      </c>
      <c r="H7874" t="s">
        <v>52</v>
      </c>
      <c r="I7874" t="str">
        <f>VLOOKUP(H7874,lookups!$B$2:$C$32,2,FALSE)</f>
        <v>Y</v>
      </c>
      <c r="J7874">
        <v>2</v>
      </c>
      <c r="K7874" t="s">
        <v>10</v>
      </c>
      <c r="L7874">
        <v>1</v>
      </c>
      <c r="M7874">
        <v>0</v>
      </c>
    </row>
    <row r="7875" spans="1:13" x14ac:dyDescent="0.3">
      <c r="A7875">
        <v>2009</v>
      </c>
      <c r="B7875">
        <v>19</v>
      </c>
      <c r="C7875" t="s">
        <v>28</v>
      </c>
      <c r="D7875" t="str">
        <f>VLOOKUP(C7875,lookups!$F$2:$H$27,2,FALSE)</f>
        <v>na</v>
      </c>
      <c r="E7875" t="str">
        <f>VLOOKUP(C7875,lookups!$F$2:$H$27,3,FALSE)</f>
        <v>na</v>
      </c>
      <c r="F7875" t="str">
        <f>VLOOKUP(C7875,lookups!$F$2:$I$27,4,FALSE)</f>
        <v>na</v>
      </c>
      <c r="G7875">
        <v>19</v>
      </c>
      <c r="H7875" t="s">
        <v>52</v>
      </c>
      <c r="I7875" t="str">
        <f>VLOOKUP(H7875,lookups!$B$2:$C$32,2,FALSE)</f>
        <v>Y</v>
      </c>
      <c r="J7875">
        <v>3</v>
      </c>
      <c r="K7875" t="s">
        <v>10</v>
      </c>
      <c r="L7875">
        <v>1</v>
      </c>
      <c r="M7875">
        <v>0</v>
      </c>
    </row>
    <row r="7876" spans="1:13" x14ac:dyDescent="0.3">
      <c r="A7876">
        <v>2009</v>
      </c>
      <c r="B7876">
        <v>19</v>
      </c>
      <c r="C7876" t="s">
        <v>28</v>
      </c>
      <c r="D7876" t="str">
        <f>VLOOKUP(C7876,lookups!$F$2:$H$27,2,FALSE)</f>
        <v>na</v>
      </c>
      <c r="E7876" t="str">
        <f>VLOOKUP(C7876,lookups!$F$2:$H$27,3,FALSE)</f>
        <v>na</v>
      </c>
      <c r="F7876" t="str">
        <f>VLOOKUP(C7876,lookups!$F$2:$I$27,4,FALSE)</f>
        <v>na</v>
      </c>
      <c r="G7876">
        <v>19</v>
      </c>
      <c r="H7876" t="s">
        <v>52</v>
      </c>
      <c r="I7876" t="str">
        <f>VLOOKUP(H7876,lookups!$B$2:$C$32,2,FALSE)</f>
        <v>Y</v>
      </c>
      <c r="J7876">
        <v>4</v>
      </c>
      <c r="K7876" t="s">
        <v>10</v>
      </c>
      <c r="L7876">
        <v>1</v>
      </c>
      <c r="M7876">
        <v>2213.46</v>
      </c>
    </row>
    <row r="7877" spans="1:13" x14ac:dyDescent="0.3">
      <c r="A7877">
        <v>2009</v>
      </c>
      <c r="B7877">
        <v>19</v>
      </c>
      <c r="C7877" t="s">
        <v>28</v>
      </c>
      <c r="D7877" t="str">
        <f>VLOOKUP(C7877,lookups!$F$2:$H$27,2,FALSE)</f>
        <v>na</v>
      </c>
      <c r="E7877" t="str">
        <f>VLOOKUP(C7877,lookups!$F$2:$H$27,3,FALSE)</f>
        <v>na</v>
      </c>
      <c r="F7877" t="str">
        <f>VLOOKUP(C7877,lookups!$F$2:$I$27,4,FALSE)</f>
        <v>na</v>
      </c>
      <c r="G7877">
        <v>19</v>
      </c>
      <c r="H7877" t="s">
        <v>52</v>
      </c>
      <c r="I7877" t="str">
        <f>VLOOKUP(H7877,lookups!$B$2:$C$32,2,FALSE)</f>
        <v>Y</v>
      </c>
      <c r="J7877">
        <v>5</v>
      </c>
      <c r="K7877" t="s">
        <v>10</v>
      </c>
      <c r="L7877">
        <v>1</v>
      </c>
      <c r="M7877">
        <v>0</v>
      </c>
    </row>
    <row r="7878" spans="1:13" x14ac:dyDescent="0.3">
      <c r="A7878">
        <v>2009</v>
      </c>
      <c r="B7878">
        <v>20</v>
      </c>
      <c r="C7878" t="s">
        <v>29</v>
      </c>
      <c r="D7878" t="str">
        <f>VLOOKUP(C7878,lookups!$F$2:$H$27,2,FALSE)</f>
        <v>na</v>
      </c>
      <c r="E7878" t="str">
        <f>VLOOKUP(C7878,lookups!$F$2:$H$27,3,FALSE)</f>
        <v>na</v>
      </c>
      <c r="F7878" t="str">
        <f>VLOOKUP(C7878,lookups!$F$2:$I$27,4,FALSE)</f>
        <v>na</v>
      </c>
      <c r="G7878">
        <v>19</v>
      </c>
      <c r="H7878" t="s">
        <v>52</v>
      </c>
      <c r="I7878" t="str">
        <f>VLOOKUP(H7878,lookups!$B$2:$C$32,2,FALSE)</f>
        <v>Y</v>
      </c>
      <c r="J7878">
        <v>2</v>
      </c>
      <c r="K7878" t="s">
        <v>10</v>
      </c>
      <c r="L7878">
        <v>1</v>
      </c>
      <c r="M7878">
        <v>21.01</v>
      </c>
    </row>
    <row r="7879" spans="1:13" x14ac:dyDescent="0.3">
      <c r="A7879">
        <v>2009</v>
      </c>
      <c r="B7879">
        <v>20</v>
      </c>
      <c r="C7879" t="s">
        <v>29</v>
      </c>
      <c r="D7879" t="str">
        <f>VLOOKUP(C7879,lookups!$F$2:$H$27,2,FALSE)</f>
        <v>na</v>
      </c>
      <c r="E7879" t="str">
        <f>VLOOKUP(C7879,lookups!$F$2:$H$27,3,FALSE)</f>
        <v>na</v>
      </c>
      <c r="F7879" t="str">
        <f>VLOOKUP(C7879,lookups!$F$2:$I$27,4,FALSE)</f>
        <v>na</v>
      </c>
      <c r="G7879">
        <v>19</v>
      </c>
      <c r="H7879" t="s">
        <v>52</v>
      </c>
      <c r="I7879" t="str">
        <f>VLOOKUP(H7879,lookups!$B$2:$C$32,2,FALSE)</f>
        <v>Y</v>
      </c>
      <c r="J7879">
        <v>3</v>
      </c>
      <c r="K7879" t="s">
        <v>10</v>
      </c>
      <c r="L7879">
        <v>1</v>
      </c>
      <c r="M7879">
        <v>2073.85</v>
      </c>
    </row>
    <row r="7880" spans="1:13" x14ac:dyDescent="0.3">
      <c r="A7880">
        <v>2009</v>
      </c>
      <c r="B7880">
        <v>20</v>
      </c>
      <c r="C7880" t="s">
        <v>29</v>
      </c>
      <c r="D7880" t="str">
        <f>VLOOKUP(C7880,lookups!$F$2:$H$27,2,FALSE)</f>
        <v>na</v>
      </c>
      <c r="E7880" t="str">
        <f>VLOOKUP(C7880,lookups!$F$2:$H$27,3,FALSE)</f>
        <v>na</v>
      </c>
      <c r="F7880" t="str">
        <f>VLOOKUP(C7880,lookups!$F$2:$I$27,4,FALSE)</f>
        <v>na</v>
      </c>
      <c r="G7880">
        <v>19</v>
      </c>
      <c r="H7880" t="s">
        <v>52</v>
      </c>
      <c r="I7880" t="str">
        <f>VLOOKUP(H7880,lookups!$B$2:$C$32,2,FALSE)</f>
        <v>Y</v>
      </c>
      <c r="J7880">
        <v>4</v>
      </c>
      <c r="K7880" t="s">
        <v>10</v>
      </c>
      <c r="L7880">
        <v>1</v>
      </c>
      <c r="M7880">
        <v>2246.61</v>
      </c>
    </row>
    <row r="7881" spans="1:13" x14ac:dyDescent="0.3">
      <c r="A7881">
        <v>2009</v>
      </c>
      <c r="B7881">
        <v>20</v>
      </c>
      <c r="C7881" t="s">
        <v>29</v>
      </c>
      <c r="D7881" t="str">
        <f>VLOOKUP(C7881,lookups!$F$2:$H$27,2,FALSE)</f>
        <v>na</v>
      </c>
      <c r="E7881" t="str">
        <f>VLOOKUP(C7881,lookups!$F$2:$H$27,3,FALSE)</f>
        <v>na</v>
      </c>
      <c r="F7881" t="str">
        <f>VLOOKUP(C7881,lookups!$F$2:$I$27,4,FALSE)</f>
        <v>na</v>
      </c>
      <c r="G7881">
        <v>19</v>
      </c>
      <c r="H7881" t="s">
        <v>52</v>
      </c>
      <c r="I7881" t="str">
        <f>VLOOKUP(H7881,lookups!$B$2:$C$32,2,FALSE)</f>
        <v>Y</v>
      </c>
      <c r="J7881">
        <v>5</v>
      </c>
      <c r="K7881" t="s">
        <v>10</v>
      </c>
      <c r="L7881">
        <v>1</v>
      </c>
      <c r="M7881">
        <v>114.02</v>
      </c>
    </row>
    <row r="7882" spans="1:13" x14ac:dyDescent="0.3">
      <c r="A7882">
        <v>2009</v>
      </c>
      <c r="B7882">
        <v>21</v>
      </c>
      <c r="C7882" t="s">
        <v>30</v>
      </c>
      <c r="D7882" t="str">
        <f>VLOOKUP(C7882,lookups!$F$2:$H$27,2,FALSE)</f>
        <v>na</v>
      </c>
      <c r="E7882" t="str">
        <f>VLOOKUP(C7882,lookups!$F$2:$H$27,3,FALSE)</f>
        <v>na</v>
      </c>
      <c r="F7882" t="str">
        <f>VLOOKUP(C7882,lookups!$F$2:$I$27,4,FALSE)</f>
        <v>na</v>
      </c>
      <c r="G7882">
        <v>19</v>
      </c>
      <c r="H7882" t="s">
        <v>52</v>
      </c>
      <c r="I7882" t="str">
        <f>VLOOKUP(H7882,lookups!$B$2:$C$32,2,FALSE)</f>
        <v>Y</v>
      </c>
      <c r="J7882">
        <v>2</v>
      </c>
      <c r="K7882" t="s">
        <v>10</v>
      </c>
      <c r="L7882">
        <v>1</v>
      </c>
      <c r="M7882">
        <v>0</v>
      </c>
    </row>
    <row r="7883" spans="1:13" x14ac:dyDescent="0.3">
      <c r="A7883">
        <v>2009</v>
      </c>
      <c r="B7883">
        <v>21</v>
      </c>
      <c r="C7883" t="s">
        <v>30</v>
      </c>
      <c r="D7883" t="str">
        <f>VLOOKUP(C7883,lookups!$F$2:$H$27,2,FALSE)</f>
        <v>na</v>
      </c>
      <c r="E7883" t="str">
        <f>VLOOKUP(C7883,lookups!$F$2:$H$27,3,FALSE)</f>
        <v>na</v>
      </c>
      <c r="F7883" t="str">
        <f>VLOOKUP(C7883,lookups!$F$2:$I$27,4,FALSE)</f>
        <v>na</v>
      </c>
      <c r="G7883">
        <v>19</v>
      </c>
      <c r="H7883" t="s">
        <v>52</v>
      </c>
      <c r="I7883" t="str">
        <f>VLOOKUP(H7883,lookups!$B$2:$C$32,2,FALSE)</f>
        <v>Y</v>
      </c>
      <c r="J7883">
        <v>3</v>
      </c>
      <c r="K7883" t="s">
        <v>10</v>
      </c>
      <c r="L7883">
        <v>1</v>
      </c>
      <c r="M7883">
        <v>525.41999999999996</v>
      </c>
    </row>
    <row r="7884" spans="1:13" x14ac:dyDescent="0.3">
      <c r="A7884">
        <v>2009</v>
      </c>
      <c r="B7884">
        <v>21</v>
      </c>
      <c r="C7884" t="s">
        <v>30</v>
      </c>
      <c r="D7884" t="str">
        <f>VLOOKUP(C7884,lookups!$F$2:$H$27,2,FALSE)</f>
        <v>na</v>
      </c>
      <c r="E7884" t="str">
        <f>VLOOKUP(C7884,lookups!$F$2:$H$27,3,FALSE)</f>
        <v>na</v>
      </c>
      <c r="F7884" t="str">
        <f>VLOOKUP(C7884,lookups!$F$2:$I$27,4,FALSE)</f>
        <v>na</v>
      </c>
      <c r="G7884">
        <v>19</v>
      </c>
      <c r="H7884" t="s">
        <v>52</v>
      </c>
      <c r="I7884" t="str">
        <f>VLOOKUP(H7884,lookups!$B$2:$C$32,2,FALSE)</f>
        <v>Y</v>
      </c>
      <c r="J7884">
        <v>4</v>
      </c>
      <c r="K7884" t="s">
        <v>10</v>
      </c>
      <c r="L7884">
        <v>1</v>
      </c>
      <c r="M7884">
        <v>461.61</v>
      </c>
    </row>
    <row r="7885" spans="1:13" x14ac:dyDescent="0.3">
      <c r="A7885">
        <v>2009</v>
      </c>
      <c r="B7885">
        <v>21</v>
      </c>
      <c r="C7885" t="s">
        <v>30</v>
      </c>
      <c r="D7885" t="str">
        <f>VLOOKUP(C7885,lookups!$F$2:$H$27,2,FALSE)</f>
        <v>na</v>
      </c>
      <c r="E7885" t="str">
        <f>VLOOKUP(C7885,lookups!$F$2:$H$27,3,FALSE)</f>
        <v>na</v>
      </c>
      <c r="F7885" t="str">
        <f>VLOOKUP(C7885,lookups!$F$2:$I$27,4,FALSE)</f>
        <v>na</v>
      </c>
      <c r="G7885">
        <v>19</v>
      </c>
      <c r="H7885" t="s">
        <v>52</v>
      </c>
      <c r="I7885" t="str">
        <f>VLOOKUP(H7885,lookups!$B$2:$C$32,2,FALSE)</f>
        <v>Y</v>
      </c>
      <c r="J7885">
        <v>5</v>
      </c>
      <c r="K7885" t="s">
        <v>10</v>
      </c>
      <c r="L7885">
        <v>1</v>
      </c>
      <c r="M7885">
        <v>31.14</v>
      </c>
    </row>
    <row r="7886" spans="1:13" x14ac:dyDescent="0.3">
      <c r="A7886">
        <v>2009</v>
      </c>
      <c r="B7886">
        <v>22</v>
      </c>
      <c r="C7886" t="s">
        <v>31</v>
      </c>
      <c r="D7886" t="str">
        <f>VLOOKUP(C7886,lookups!$F$2:$H$27,2,FALSE)</f>
        <v>na</v>
      </c>
      <c r="E7886" t="str">
        <f>VLOOKUP(C7886,lookups!$F$2:$H$27,3,FALSE)</f>
        <v>na</v>
      </c>
      <c r="F7886" t="str">
        <f>VLOOKUP(C7886,lookups!$F$2:$I$27,4,FALSE)</f>
        <v>na</v>
      </c>
      <c r="G7886">
        <v>19</v>
      </c>
      <c r="H7886" t="s">
        <v>52</v>
      </c>
      <c r="I7886" t="str">
        <f>VLOOKUP(H7886,lookups!$B$2:$C$32,2,FALSE)</f>
        <v>Y</v>
      </c>
      <c r="J7886">
        <v>2</v>
      </c>
      <c r="K7886" t="s">
        <v>10</v>
      </c>
      <c r="L7886">
        <v>1</v>
      </c>
      <c r="M7886">
        <v>0</v>
      </c>
    </row>
    <row r="7887" spans="1:13" x14ac:dyDescent="0.3">
      <c r="A7887">
        <v>2009</v>
      </c>
      <c r="B7887">
        <v>22</v>
      </c>
      <c r="C7887" t="s">
        <v>31</v>
      </c>
      <c r="D7887" t="str">
        <f>VLOOKUP(C7887,lookups!$F$2:$H$27,2,FALSE)</f>
        <v>na</v>
      </c>
      <c r="E7887" t="str">
        <f>VLOOKUP(C7887,lookups!$F$2:$H$27,3,FALSE)</f>
        <v>na</v>
      </c>
      <c r="F7887" t="str">
        <f>VLOOKUP(C7887,lookups!$F$2:$I$27,4,FALSE)</f>
        <v>na</v>
      </c>
      <c r="G7887">
        <v>19</v>
      </c>
      <c r="H7887" t="s">
        <v>52</v>
      </c>
      <c r="I7887" t="str">
        <f>VLOOKUP(H7887,lookups!$B$2:$C$32,2,FALSE)</f>
        <v>Y</v>
      </c>
      <c r="J7887">
        <v>3</v>
      </c>
      <c r="K7887" t="s">
        <v>10</v>
      </c>
      <c r="L7887">
        <v>1</v>
      </c>
      <c r="M7887">
        <v>802.83</v>
      </c>
    </row>
    <row r="7888" spans="1:13" x14ac:dyDescent="0.3">
      <c r="A7888">
        <v>2009</v>
      </c>
      <c r="B7888">
        <v>22</v>
      </c>
      <c r="C7888" t="s">
        <v>31</v>
      </c>
      <c r="D7888" t="str">
        <f>VLOOKUP(C7888,lookups!$F$2:$H$27,2,FALSE)</f>
        <v>na</v>
      </c>
      <c r="E7888" t="str">
        <f>VLOOKUP(C7888,lookups!$F$2:$H$27,3,FALSE)</f>
        <v>na</v>
      </c>
      <c r="F7888" t="str">
        <f>VLOOKUP(C7888,lookups!$F$2:$I$27,4,FALSE)</f>
        <v>na</v>
      </c>
      <c r="G7888">
        <v>19</v>
      </c>
      <c r="H7888" t="s">
        <v>52</v>
      </c>
      <c r="I7888" t="str">
        <f>VLOOKUP(H7888,lookups!$B$2:$C$32,2,FALSE)</f>
        <v>Y</v>
      </c>
      <c r="J7888">
        <v>4</v>
      </c>
      <c r="K7888" t="s">
        <v>10</v>
      </c>
      <c r="L7888">
        <v>1</v>
      </c>
      <c r="M7888">
        <v>119.31</v>
      </c>
    </row>
    <row r="7889" spans="1:13" x14ac:dyDescent="0.3">
      <c r="A7889">
        <v>2009</v>
      </c>
      <c r="B7889">
        <v>22</v>
      </c>
      <c r="C7889" t="s">
        <v>31</v>
      </c>
      <c r="D7889" t="str">
        <f>VLOOKUP(C7889,lookups!$F$2:$H$27,2,FALSE)</f>
        <v>na</v>
      </c>
      <c r="E7889" t="str">
        <f>VLOOKUP(C7889,lookups!$F$2:$H$27,3,FALSE)</f>
        <v>na</v>
      </c>
      <c r="F7889" t="str">
        <f>VLOOKUP(C7889,lookups!$F$2:$I$27,4,FALSE)</f>
        <v>na</v>
      </c>
      <c r="G7889">
        <v>19</v>
      </c>
      <c r="H7889" t="s">
        <v>52</v>
      </c>
      <c r="I7889" t="str">
        <f>VLOOKUP(H7889,lookups!$B$2:$C$32,2,FALSE)</f>
        <v>Y</v>
      </c>
      <c r="J7889">
        <v>5</v>
      </c>
      <c r="K7889" t="s">
        <v>10</v>
      </c>
      <c r="L7889">
        <v>1</v>
      </c>
      <c r="M7889">
        <v>62.29</v>
      </c>
    </row>
    <row r="7890" spans="1:13" x14ac:dyDescent="0.3">
      <c r="A7890">
        <v>2009</v>
      </c>
      <c r="B7890">
        <v>23</v>
      </c>
      <c r="C7890" t="s">
        <v>32</v>
      </c>
      <c r="D7890" t="str">
        <f>VLOOKUP(C7890,lookups!$F$2:$H$27,2,FALSE)</f>
        <v>na</v>
      </c>
      <c r="E7890" t="str">
        <f>VLOOKUP(C7890,lookups!$F$2:$H$27,3,FALSE)</f>
        <v>na</v>
      </c>
      <c r="F7890" t="str">
        <f>VLOOKUP(C7890,lookups!$F$2:$I$27,4,FALSE)</f>
        <v>na</v>
      </c>
      <c r="G7890">
        <v>19</v>
      </c>
      <c r="H7890" t="s">
        <v>52</v>
      </c>
      <c r="I7890" t="str">
        <f>VLOOKUP(H7890,lookups!$B$2:$C$32,2,FALSE)</f>
        <v>Y</v>
      </c>
      <c r="J7890">
        <v>2</v>
      </c>
      <c r="K7890" t="s">
        <v>10</v>
      </c>
      <c r="L7890">
        <v>1</v>
      </c>
      <c r="M7890">
        <v>0</v>
      </c>
    </row>
    <row r="7891" spans="1:13" x14ac:dyDescent="0.3">
      <c r="A7891">
        <v>2009</v>
      </c>
      <c r="B7891">
        <v>23</v>
      </c>
      <c r="C7891" t="s">
        <v>32</v>
      </c>
      <c r="D7891" t="str">
        <f>VLOOKUP(C7891,lookups!$F$2:$H$27,2,FALSE)</f>
        <v>na</v>
      </c>
      <c r="E7891" t="str">
        <f>VLOOKUP(C7891,lookups!$F$2:$H$27,3,FALSE)</f>
        <v>na</v>
      </c>
      <c r="F7891" t="str">
        <f>VLOOKUP(C7891,lookups!$F$2:$I$27,4,FALSE)</f>
        <v>na</v>
      </c>
      <c r="G7891">
        <v>19</v>
      </c>
      <c r="H7891" t="s">
        <v>52</v>
      </c>
      <c r="I7891" t="str">
        <f>VLOOKUP(H7891,lookups!$B$2:$C$32,2,FALSE)</f>
        <v>Y</v>
      </c>
      <c r="J7891">
        <v>3</v>
      </c>
      <c r="K7891" t="s">
        <v>10</v>
      </c>
      <c r="L7891">
        <v>1</v>
      </c>
      <c r="M7891">
        <v>67.930000000000007</v>
      </c>
    </row>
    <row r="7892" spans="1:13" x14ac:dyDescent="0.3">
      <c r="A7892">
        <v>2009</v>
      </c>
      <c r="B7892">
        <v>23</v>
      </c>
      <c r="C7892" t="s">
        <v>32</v>
      </c>
      <c r="D7892" t="str">
        <f>VLOOKUP(C7892,lookups!$F$2:$H$27,2,FALSE)</f>
        <v>na</v>
      </c>
      <c r="E7892" t="str">
        <f>VLOOKUP(C7892,lookups!$F$2:$H$27,3,FALSE)</f>
        <v>na</v>
      </c>
      <c r="F7892" t="str">
        <f>VLOOKUP(C7892,lookups!$F$2:$I$27,4,FALSE)</f>
        <v>na</v>
      </c>
      <c r="G7892">
        <v>19</v>
      </c>
      <c r="H7892" t="s">
        <v>52</v>
      </c>
      <c r="I7892" t="str">
        <f>VLOOKUP(H7892,lookups!$B$2:$C$32,2,FALSE)</f>
        <v>Y</v>
      </c>
      <c r="J7892">
        <v>4</v>
      </c>
      <c r="K7892" t="s">
        <v>10</v>
      </c>
      <c r="L7892">
        <v>1</v>
      </c>
      <c r="M7892">
        <v>0</v>
      </c>
    </row>
    <row r="7893" spans="1:13" x14ac:dyDescent="0.3">
      <c r="A7893">
        <v>2009</v>
      </c>
      <c r="B7893">
        <v>23</v>
      </c>
      <c r="C7893" t="s">
        <v>32</v>
      </c>
      <c r="D7893" t="str">
        <f>VLOOKUP(C7893,lookups!$F$2:$H$27,2,FALSE)</f>
        <v>na</v>
      </c>
      <c r="E7893" t="str">
        <f>VLOOKUP(C7893,lookups!$F$2:$H$27,3,FALSE)</f>
        <v>na</v>
      </c>
      <c r="F7893" t="str">
        <f>VLOOKUP(C7893,lookups!$F$2:$I$27,4,FALSE)</f>
        <v>na</v>
      </c>
      <c r="G7893">
        <v>19</v>
      </c>
      <c r="H7893" t="s">
        <v>52</v>
      </c>
      <c r="I7893" t="str">
        <f>VLOOKUP(H7893,lookups!$B$2:$C$32,2,FALSE)</f>
        <v>Y</v>
      </c>
      <c r="J7893">
        <v>5</v>
      </c>
      <c r="K7893" t="s">
        <v>10</v>
      </c>
      <c r="L7893">
        <v>1</v>
      </c>
      <c r="M7893">
        <v>0</v>
      </c>
    </row>
    <row r="7894" spans="1:13" x14ac:dyDescent="0.3">
      <c r="A7894">
        <v>2009</v>
      </c>
      <c r="B7894">
        <v>24</v>
      </c>
      <c r="C7894" t="s">
        <v>33</v>
      </c>
      <c r="D7894" t="str">
        <f>VLOOKUP(C7894,lookups!$F$2:$H$27,2,FALSE)</f>
        <v>13-15</v>
      </c>
      <c r="E7894" t="str">
        <f>VLOOKUP(C7894,lookups!$F$2:$H$27,3,FALSE)</f>
        <v>NGS/SGS/JDF Sport</v>
      </c>
      <c r="F7894">
        <f>VLOOKUP(C7894,lookups!$F$2:$I$27,4,FALSE)</f>
        <v>7</v>
      </c>
      <c r="G7894">
        <v>19</v>
      </c>
      <c r="H7894" t="s">
        <v>52</v>
      </c>
      <c r="I7894" t="str">
        <f>VLOOKUP(H7894,lookups!$B$2:$C$32,2,FALSE)</f>
        <v>Y</v>
      </c>
      <c r="J7894">
        <v>2</v>
      </c>
      <c r="K7894" t="s">
        <v>10</v>
      </c>
      <c r="L7894">
        <v>1</v>
      </c>
      <c r="M7894">
        <v>37.25</v>
      </c>
    </row>
    <row r="7895" spans="1:13" x14ac:dyDescent="0.3">
      <c r="A7895">
        <v>2009</v>
      </c>
      <c r="B7895">
        <v>24</v>
      </c>
      <c r="C7895" t="s">
        <v>33</v>
      </c>
      <c r="D7895" t="str">
        <f>VLOOKUP(C7895,lookups!$F$2:$H$27,2,FALSE)</f>
        <v>13-15</v>
      </c>
      <c r="E7895" t="str">
        <f>VLOOKUP(C7895,lookups!$F$2:$H$27,3,FALSE)</f>
        <v>NGS/SGS/JDF Sport</v>
      </c>
      <c r="F7895">
        <f>VLOOKUP(C7895,lookups!$F$2:$I$27,4,FALSE)</f>
        <v>7</v>
      </c>
      <c r="G7895">
        <v>19</v>
      </c>
      <c r="H7895" t="s">
        <v>52</v>
      </c>
      <c r="I7895" t="str">
        <f>VLOOKUP(H7895,lookups!$B$2:$C$32,2,FALSE)</f>
        <v>Y</v>
      </c>
      <c r="J7895">
        <v>3</v>
      </c>
      <c r="K7895" t="s">
        <v>10</v>
      </c>
      <c r="L7895">
        <v>1</v>
      </c>
      <c r="M7895">
        <v>306.36</v>
      </c>
    </row>
    <row r="7896" spans="1:13" x14ac:dyDescent="0.3">
      <c r="A7896">
        <v>2009</v>
      </c>
      <c r="B7896">
        <v>24</v>
      </c>
      <c r="C7896" t="s">
        <v>33</v>
      </c>
      <c r="D7896" t="str">
        <f>VLOOKUP(C7896,lookups!$F$2:$H$27,2,FALSE)</f>
        <v>13-15</v>
      </c>
      <c r="E7896" t="str">
        <f>VLOOKUP(C7896,lookups!$F$2:$H$27,3,FALSE)</f>
        <v>NGS/SGS/JDF Sport</v>
      </c>
      <c r="F7896">
        <f>VLOOKUP(C7896,lookups!$F$2:$I$27,4,FALSE)</f>
        <v>7</v>
      </c>
      <c r="G7896">
        <v>19</v>
      </c>
      <c r="H7896" t="s">
        <v>52</v>
      </c>
      <c r="I7896" t="str">
        <f>VLOOKUP(H7896,lookups!$B$2:$C$32,2,FALSE)</f>
        <v>Y</v>
      </c>
      <c r="J7896">
        <v>4</v>
      </c>
      <c r="K7896" t="s">
        <v>10</v>
      </c>
      <c r="L7896">
        <v>1</v>
      </c>
      <c r="M7896">
        <v>402.09</v>
      </c>
    </row>
    <row r="7897" spans="1:13" x14ac:dyDescent="0.3">
      <c r="A7897">
        <v>2009</v>
      </c>
      <c r="B7897">
        <v>24</v>
      </c>
      <c r="C7897" t="s">
        <v>33</v>
      </c>
      <c r="D7897" t="str">
        <f>VLOOKUP(C7897,lookups!$F$2:$H$27,2,FALSE)</f>
        <v>13-15</v>
      </c>
      <c r="E7897" t="str">
        <f>VLOOKUP(C7897,lookups!$F$2:$H$27,3,FALSE)</f>
        <v>NGS/SGS/JDF Sport</v>
      </c>
      <c r="F7897">
        <f>VLOOKUP(C7897,lookups!$F$2:$I$27,4,FALSE)</f>
        <v>7</v>
      </c>
      <c r="G7897">
        <v>19</v>
      </c>
      <c r="H7897" t="s">
        <v>52</v>
      </c>
      <c r="I7897" t="str">
        <f>VLOOKUP(H7897,lookups!$B$2:$C$32,2,FALSE)</f>
        <v>Y</v>
      </c>
      <c r="J7897">
        <v>5</v>
      </c>
      <c r="K7897" t="s">
        <v>10</v>
      </c>
      <c r="L7897">
        <v>1</v>
      </c>
      <c r="M7897">
        <v>0</v>
      </c>
    </row>
    <row r="7898" spans="1:13" x14ac:dyDescent="0.3">
      <c r="A7898">
        <v>2009</v>
      </c>
      <c r="B7898">
        <v>25</v>
      </c>
      <c r="C7898" t="s">
        <v>34</v>
      </c>
      <c r="D7898" t="str">
        <f>VLOOKUP(C7898,lookups!$F$2:$H$27,2,FALSE)</f>
        <v>na</v>
      </c>
      <c r="E7898" t="str">
        <f>VLOOKUP(C7898,lookups!$F$2:$H$27,3,FALSE)</f>
        <v>na</v>
      </c>
      <c r="F7898" t="str">
        <f>VLOOKUP(C7898,lookups!$F$2:$I$27,4,FALSE)</f>
        <v>na</v>
      </c>
      <c r="G7898">
        <v>19</v>
      </c>
      <c r="H7898" t="s">
        <v>52</v>
      </c>
      <c r="I7898" t="str">
        <f>VLOOKUP(H7898,lookups!$B$2:$C$32,2,FALSE)</f>
        <v>Y</v>
      </c>
      <c r="J7898">
        <v>2</v>
      </c>
      <c r="K7898" t="s">
        <v>10</v>
      </c>
      <c r="L7898">
        <v>1</v>
      </c>
      <c r="M7898">
        <v>5743.62</v>
      </c>
    </row>
    <row r="7899" spans="1:13" x14ac:dyDescent="0.3">
      <c r="A7899">
        <v>2009</v>
      </c>
      <c r="B7899">
        <v>25</v>
      </c>
      <c r="C7899" t="s">
        <v>34</v>
      </c>
      <c r="D7899" t="str">
        <f>VLOOKUP(C7899,lookups!$F$2:$H$27,2,FALSE)</f>
        <v>na</v>
      </c>
      <c r="E7899" t="str">
        <f>VLOOKUP(C7899,lookups!$F$2:$H$27,3,FALSE)</f>
        <v>na</v>
      </c>
      <c r="F7899" t="str">
        <f>VLOOKUP(C7899,lookups!$F$2:$I$27,4,FALSE)</f>
        <v>na</v>
      </c>
      <c r="G7899">
        <v>19</v>
      </c>
      <c r="H7899" t="s">
        <v>52</v>
      </c>
      <c r="I7899" t="str">
        <f>VLOOKUP(H7899,lookups!$B$2:$C$32,2,FALSE)</f>
        <v>Y</v>
      </c>
      <c r="J7899">
        <v>3</v>
      </c>
      <c r="K7899" t="s">
        <v>10</v>
      </c>
      <c r="L7899">
        <v>1</v>
      </c>
      <c r="M7899">
        <v>1666.1</v>
      </c>
    </row>
    <row r="7900" spans="1:13" x14ac:dyDescent="0.3">
      <c r="A7900">
        <v>2009</v>
      </c>
      <c r="B7900">
        <v>25</v>
      </c>
      <c r="C7900" t="s">
        <v>34</v>
      </c>
      <c r="D7900" t="str">
        <f>VLOOKUP(C7900,lookups!$F$2:$H$27,2,FALSE)</f>
        <v>na</v>
      </c>
      <c r="E7900" t="str">
        <f>VLOOKUP(C7900,lookups!$F$2:$H$27,3,FALSE)</f>
        <v>na</v>
      </c>
      <c r="F7900" t="str">
        <f>VLOOKUP(C7900,lookups!$F$2:$I$27,4,FALSE)</f>
        <v>na</v>
      </c>
      <c r="G7900">
        <v>19</v>
      </c>
      <c r="H7900" t="s">
        <v>52</v>
      </c>
      <c r="I7900" t="str">
        <f>VLOOKUP(H7900,lookups!$B$2:$C$32,2,FALSE)</f>
        <v>Y</v>
      </c>
      <c r="J7900">
        <v>4</v>
      </c>
      <c r="K7900" t="s">
        <v>10</v>
      </c>
      <c r="L7900">
        <v>1</v>
      </c>
      <c r="M7900">
        <v>2951.19</v>
      </c>
    </row>
    <row r="7901" spans="1:13" x14ac:dyDescent="0.3">
      <c r="A7901">
        <v>2009</v>
      </c>
      <c r="B7901">
        <v>25</v>
      </c>
      <c r="C7901" t="s">
        <v>34</v>
      </c>
      <c r="D7901" t="str">
        <f>VLOOKUP(C7901,lookups!$F$2:$H$27,2,FALSE)</f>
        <v>na</v>
      </c>
      <c r="E7901" t="str">
        <f>VLOOKUP(C7901,lookups!$F$2:$H$27,3,FALSE)</f>
        <v>na</v>
      </c>
      <c r="F7901" t="str">
        <f>VLOOKUP(C7901,lookups!$F$2:$I$27,4,FALSE)</f>
        <v>na</v>
      </c>
      <c r="G7901">
        <v>19</v>
      </c>
      <c r="H7901" t="s">
        <v>52</v>
      </c>
      <c r="I7901" t="str">
        <f>VLOOKUP(H7901,lookups!$B$2:$C$32,2,FALSE)</f>
        <v>Y</v>
      </c>
      <c r="J7901">
        <v>5</v>
      </c>
      <c r="K7901" t="s">
        <v>10</v>
      </c>
      <c r="L7901">
        <v>1</v>
      </c>
      <c r="M7901">
        <v>622.79</v>
      </c>
    </row>
    <row r="7902" spans="1:13" x14ac:dyDescent="0.3">
      <c r="A7902">
        <v>2009</v>
      </c>
      <c r="B7902">
        <v>1</v>
      </c>
      <c r="C7902" t="s">
        <v>8</v>
      </c>
      <c r="D7902" t="str">
        <f>VLOOKUP(C7902,lookups!$F$2:$H$27,2,FALSE)</f>
        <v>na</v>
      </c>
      <c r="E7902" t="str">
        <f>VLOOKUP(C7902,lookups!$F$2:$H$27,3,FALSE)</f>
        <v>na</v>
      </c>
      <c r="F7902" t="str">
        <f>VLOOKUP(C7902,lookups!$F$2:$I$27,4,FALSE)</f>
        <v>na</v>
      </c>
      <c r="G7902">
        <v>20</v>
      </c>
      <c r="H7902" t="s">
        <v>53</v>
      </c>
      <c r="I7902" t="str">
        <f>VLOOKUP(H7902,lookups!$B$2:$C$32,2,FALSE)</f>
        <v>Y</v>
      </c>
      <c r="J7902">
        <v>2</v>
      </c>
      <c r="K7902" t="s">
        <v>10</v>
      </c>
      <c r="L7902">
        <v>1</v>
      </c>
      <c r="M7902">
        <v>0</v>
      </c>
    </row>
    <row r="7903" spans="1:13" x14ac:dyDescent="0.3">
      <c r="A7903">
        <v>2009</v>
      </c>
      <c r="B7903">
        <v>1</v>
      </c>
      <c r="C7903" t="s">
        <v>8</v>
      </c>
      <c r="D7903" t="str">
        <f>VLOOKUP(C7903,lookups!$F$2:$H$27,2,FALSE)</f>
        <v>na</v>
      </c>
      <c r="E7903" t="str">
        <f>VLOOKUP(C7903,lookups!$F$2:$H$27,3,FALSE)</f>
        <v>na</v>
      </c>
      <c r="F7903" t="str">
        <f>VLOOKUP(C7903,lookups!$F$2:$I$27,4,FALSE)</f>
        <v>na</v>
      </c>
      <c r="G7903">
        <v>20</v>
      </c>
      <c r="H7903" t="s">
        <v>53</v>
      </c>
      <c r="I7903" t="str">
        <f>VLOOKUP(H7903,lookups!$B$2:$C$32,2,FALSE)</f>
        <v>Y</v>
      </c>
      <c r="J7903">
        <v>3</v>
      </c>
      <c r="K7903" t="s">
        <v>10</v>
      </c>
      <c r="L7903">
        <v>1</v>
      </c>
      <c r="M7903">
        <v>0</v>
      </c>
    </row>
    <row r="7904" spans="1:13" x14ac:dyDescent="0.3">
      <c r="A7904">
        <v>2009</v>
      </c>
      <c r="B7904">
        <v>1</v>
      </c>
      <c r="C7904" t="s">
        <v>8</v>
      </c>
      <c r="D7904" t="str">
        <f>VLOOKUP(C7904,lookups!$F$2:$H$27,2,FALSE)</f>
        <v>na</v>
      </c>
      <c r="E7904" t="str">
        <f>VLOOKUP(C7904,lookups!$F$2:$H$27,3,FALSE)</f>
        <v>na</v>
      </c>
      <c r="F7904" t="str">
        <f>VLOOKUP(C7904,lookups!$F$2:$I$27,4,FALSE)</f>
        <v>na</v>
      </c>
      <c r="G7904">
        <v>20</v>
      </c>
      <c r="H7904" t="s">
        <v>53</v>
      </c>
      <c r="I7904" t="str">
        <f>VLOOKUP(H7904,lookups!$B$2:$C$32,2,FALSE)</f>
        <v>Y</v>
      </c>
      <c r="J7904">
        <v>4</v>
      </c>
      <c r="K7904" t="s">
        <v>10</v>
      </c>
      <c r="L7904">
        <v>1</v>
      </c>
      <c r="M7904">
        <v>0</v>
      </c>
    </row>
    <row r="7905" spans="1:13" x14ac:dyDescent="0.3">
      <c r="A7905">
        <v>2009</v>
      </c>
      <c r="B7905">
        <v>1</v>
      </c>
      <c r="C7905" t="s">
        <v>8</v>
      </c>
      <c r="D7905" t="str">
        <f>VLOOKUP(C7905,lookups!$F$2:$H$27,2,FALSE)</f>
        <v>na</v>
      </c>
      <c r="E7905" t="str">
        <f>VLOOKUP(C7905,lookups!$F$2:$H$27,3,FALSE)</f>
        <v>na</v>
      </c>
      <c r="F7905" t="str">
        <f>VLOOKUP(C7905,lookups!$F$2:$I$27,4,FALSE)</f>
        <v>na</v>
      </c>
      <c r="G7905">
        <v>20</v>
      </c>
      <c r="H7905" t="s">
        <v>53</v>
      </c>
      <c r="I7905" t="str">
        <f>VLOOKUP(H7905,lookups!$B$2:$C$32,2,FALSE)</f>
        <v>Y</v>
      </c>
      <c r="J7905">
        <v>5</v>
      </c>
      <c r="K7905" t="s">
        <v>10</v>
      </c>
      <c r="L7905">
        <v>1</v>
      </c>
      <c r="M7905">
        <v>0</v>
      </c>
    </row>
    <row r="7906" spans="1:13" x14ac:dyDescent="0.3">
      <c r="A7906">
        <v>2009</v>
      </c>
      <c r="B7906">
        <v>2</v>
      </c>
      <c r="C7906" t="s">
        <v>11</v>
      </c>
      <c r="D7906" t="str">
        <f>VLOOKUP(C7906,lookups!$F$2:$H$27,2,FALSE)</f>
        <v>na</v>
      </c>
      <c r="E7906" t="str">
        <f>VLOOKUP(C7906,lookups!$F$2:$H$27,3,FALSE)</f>
        <v>na</v>
      </c>
      <c r="F7906" t="str">
        <f>VLOOKUP(C7906,lookups!$F$2:$I$27,4,FALSE)</f>
        <v>na</v>
      </c>
      <c r="G7906">
        <v>20</v>
      </c>
      <c r="H7906" t="s">
        <v>53</v>
      </c>
      <c r="I7906" t="str">
        <f>VLOOKUP(H7906,lookups!$B$2:$C$32,2,FALSE)</f>
        <v>Y</v>
      </c>
      <c r="J7906">
        <v>2</v>
      </c>
      <c r="K7906" t="s">
        <v>10</v>
      </c>
      <c r="L7906">
        <v>1</v>
      </c>
      <c r="M7906">
        <v>0</v>
      </c>
    </row>
    <row r="7907" spans="1:13" x14ac:dyDescent="0.3">
      <c r="A7907">
        <v>2009</v>
      </c>
      <c r="B7907">
        <v>2</v>
      </c>
      <c r="C7907" t="s">
        <v>11</v>
      </c>
      <c r="D7907" t="str">
        <f>VLOOKUP(C7907,lookups!$F$2:$H$27,2,FALSE)</f>
        <v>na</v>
      </c>
      <c r="E7907" t="str">
        <f>VLOOKUP(C7907,lookups!$F$2:$H$27,3,FALSE)</f>
        <v>na</v>
      </c>
      <c r="F7907" t="str">
        <f>VLOOKUP(C7907,lookups!$F$2:$I$27,4,FALSE)</f>
        <v>na</v>
      </c>
      <c r="G7907">
        <v>20</v>
      </c>
      <c r="H7907" t="s">
        <v>53</v>
      </c>
      <c r="I7907" t="str">
        <f>VLOOKUP(H7907,lookups!$B$2:$C$32,2,FALSE)</f>
        <v>Y</v>
      </c>
      <c r="J7907">
        <v>3</v>
      </c>
      <c r="K7907" t="s">
        <v>10</v>
      </c>
      <c r="L7907">
        <v>1</v>
      </c>
      <c r="M7907">
        <v>2.8</v>
      </c>
    </row>
    <row r="7908" spans="1:13" x14ac:dyDescent="0.3">
      <c r="A7908">
        <v>2009</v>
      </c>
      <c r="B7908">
        <v>2</v>
      </c>
      <c r="C7908" t="s">
        <v>11</v>
      </c>
      <c r="D7908" t="str">
        <f>VLOOKUP(C7908,lookups!$F$2:$H$27,2,FALSE)</f>
        <v>na</v>
      </c>
      <c r="E7908" t="str">
        <f>VLOOKUP(C7908,lookups!$F$2:$H$27,3,FALSE)</f>
        <v>na</v>
      </c>
      <c r="F7908" t="str">
        <f>VLOOKUP(C7908,lookups!$F$2:$I$27,4,FALSE)</f>
        <v>na</v>
      </c>
      <c r="G7908">
        <v>20</v>
      </c>
      <c r="H7908" t="s">
        <v>53</v>
      </c>
      <c r="I7908" t="str">
        <f>VLOOKUP(H7908,lookups!$B$2:$C$32,2,FALSE)</f>
        <v>Y</v>
      </c>
      <c r="J7908">
        <v>4</v>
      </c>
      <c r="K7908" t="s">
        <v>10</v>
      </c>
      <c r="L7908">
        <v>1</v>
      </c>
      <c r="M7908">
        <v>25.42</v>
      </c>
    </row>
    <row r="7909" spans="1:13" x14ac:dyDescent="0.3">
      <c r="A7909">
        <v>2009</v>
      </c>
      <c r="B7909">
        <v>2</v>
      </c>
      <c r="C7909" t="s">
        <v>11</v>
      </c>
      <c r="D7909" t="str">
        <f>VLOOKUP(C7909,lookups!$F$2:$H$27,2,FALSE)</f>
        <v>na</v>
      </c>
      <c r="E7909" t="str">
        <f>VLOOKUP(C7909,lookups!$F$2:$H$27,3,FALSE)</f>
        <v>na</v>
      </c>
      <c r="F7909" t="str">
        <f>VLOOKUP(C7909,lookups!$F$2:$I$27,4,FALSE)</f>
        <v>na</v>
      </c>
      <c r="G7909">
        <v>20</v>
      </c>
      <c r="H7909" t="s">
        <v>53</v>
      </c>
      <c r="I7909" t="str">
        <f>VLOOKUP(H7909,lookups!$B$2:$C$32,2,FALSE)</f>
        <v>Y</v>
      </c>
      <c r="J7909">
        <v>5</v>
      </c>
      <c r="K7909" t="s">
        <v>10</v>
      </c>
      <c r="L7909">
        <v>1</v>
      </c>
      <c r="M7909">
        <v>0</v>
      </c>
    </row>
    <row r="7910" spans="1:13" x14ac:dyDescent="0.3">
      <c r="A7910">
        <v>2009</v>
      </c>
      <c r="B7910">
        <v>3</v>
      </c>
      <c r="C7910" t="s">
        <v>12</v>
      </c>
      <c r="D7910" t="str">
        <f>VLOOKUP(C7910,lookups!$F$2:$H$27,2,FALSE)</f>
        <v>na</v>
      </c>
      <c r="E7910" t="str">
        <f>VLOOKUP(C7910,lookups!$F$2:$H$27,3,FALSE)</f>
        <v>na</v>
      </c>
      <c r="F7910" t="str">
        <f>VLOOKUP(C7910,lookups!$F$2:$I$27,4,FALSE)</f>
        <v>na</v>
      </c>
      <c r="G7910">
        <v>20</v>
      </c>
      <c r="H7910" t="s">
        <v>53</v>
      </c>
      <c r="I7910" t="str">
        <f>VLOOKUP(H7910,lookups!$B$2:$C$32,2,FALSE)</f>
        <v>Y</v>
      </c>
      <c r="J7910">
        <v>2</v>
      </c>
      <c r="K7910" t="s">
        <v>10</v>
      </c>
      <c r="L7910">
        <v>1</v>
      </c>
      <c r="M7910">
        <v>0</v>
      </c>
    </row>
    <row r="7911" spans="1:13" x14ac:dyDescent="0.3">
      <c r="A7911">
        <v>2009</v>
      </c>
      <c r="B7911">
        <v>3</v>
      </c>
      <c r="C7911" t="s">
        <v>12</v>
      </c>
      <c r="D7911" t="str">
        <f>VLOOKUP(C7911,lookups!$F$2:$H$27,2,FALSE)</f>
        <v>na</v>
      </c>
      <c r="E7911" t="str">
        <f>VLOOKUP(C7911,lookups!$F$2:$H$27,3,FALSE)</f>
        <v>na</v>
      </c>
      <c r="F7911" t="str">
        <f>VLOOKUP(C7911,lookups!$F$2:$I$27,4,FALSE)</f>
        <v>na</v>
      </c>
      <c r="G7911">
        <v>20</v>
      </c>
      <c r="H7911" t="s">
        <v>53</v>
      </c>
      <c r="I7911" t="str">
        <f>VLOOKUP(H7911,lookups!$B$2:$C$32,2,FALSE)</f>
        <v>Y</v>
      </c>
      <c r="J7911">
        <v>3</v>
      </c>
      <c r="K7911" t="s">
        <v>10</v>
      </c>
      <c r="L7911">
        <v>1</v>
      </c>
      <c r="M7911">
        <v>0</v>
      </c>
    </row>
    <row r="7912" spans="1:13" x14ac:dyDescent="0.3">
      <c r="A7912">
        <v>2009</v>
      </c>
      <c r="B7912">
        <v>3</v>
      </c>
      <c r="C7912" t="s">
        <v>12</v>
      </c>
      <c r="D7912" t="str">
        <f>VLOOKUP(C7912,lookups!$F$2:$H$27,2,FALSE)</f>
        <v>na</v>
      </c>
      <c r="E7912" t="str">
        <f>VLOOKUP(C7912,lookups!$F$2:$H$27,3,FALSE)</f>
        <v>na</v>
      </c>
      <c r="F7912" t="str">
        <f>VLOOKUP(C7912,lookups!$F$2:$I$27,4,FALSE)</f>
        <v>na</v>
      </c>
      <c r="G7912">
        <v>20</v>
      </c>
      <c r="H7912" t="s">
        <v>53</v>
      </c>
      <c r="I7912" t="str">
        <f>VLOOKUP(H7912,lookups!$B$2:$C$32,2,FALSE)</f>
        <v>Y</v>
      </c>
      <c r="J7912">
        <v>4</v>
      </c>
      <c r="K7912" t="s">
        <v>10</v>
      </c>
      <c r="L7912">
        <v>1</v>
      </c>
      <c r="M7912">
        <v>0</v>
      </c>
    </row>
    <row r="7913" spans="1:13" x14ac:dyDescent="0.3">
      <c r="A7913">
        <v>2009</v>
      </c>
      <c r="B7913">
        <v>3</v>
      </c>
      <c r="C7913" t="s">
        <v>12</v>
      </c>
      <c r="D7913" t="str">
        <f>VLOOKUP(C7913,lookups!$F$2:$H$27,2,FALSE)</f>
        <v>na</v>
      </c>
      <c r="E7913" t="str">
        <f>VLOOKUP(C7913,lookups!$F$2:$H$27,3,FALSE)</f>
        <v>na</v>
      </c>
      <c r="F7913" t="str">
        <f>VLOOKUP(C7913,lookups!$F$2:$I$27,4,FALSE)</f>
        <v>na</v>
      </c>
      <c r="G7913">
        <v>20</v>
      </c>
      <c r="H7913" t="s">
        <v>53</v>
      </c>
      <c r="I7913" t="str">
        <f>VLOOKUP(H7913,lookups!$B$2:$C$32,2,FALSE)</f>
        <v>Y</v>
      </c>
      <c r="J7913">
        <v>5</v>
      </c>
      <c r="K7913" t="s">
        <v>10</v>
      </c>
      <c r="L7913">
        <v>1</v>
      </c>
      <c r="M7913">
        <v>0</v>
      </c>
    </row>
    <row r="7914" spans="1:13" x14ac:dyDescent="0.3">
      <c r="A7914">
        <v>2009</v>
      </c>
      <c r="B7914">
        <v>4</v>
      </c>
      <c r="C7914" t="s">
        <v>13</v>
      </c>
      <c r="D7914">
        <f>VLOOKUP(C7914,lookups!$F$2:$H$27,2,FALSE)</f>
        <v>10</v>
      </c>
      <c r="E7914" t="str">
        <f>VLOOKUP(C7914,lookups!$F$2:$H$27,3,FALSE)</f>
        <v>WCVI Troll</v>
      </c>
      <c r="F7914">
        <f>VLOOKUP(C7914,lookups!$F$2:$I$27,4,FALSE)</f>
        <v>6</v>
      </c>
      <c r="G7914">
        <v>20</v>
      </c>
      <c r="H7914" t="s">
        <v>53</v>
      </c>
      <c r="I7914" t="str">
        <f>VLOOKUP(H7914,lookups!$B$2:$C$32,2,FALSE)</f>
        <v>Y</v>
      </c>
      <c r="J7914">
        <v>2</v>
      </c>
      <c r="K7914" t="s">
        <v>10</v>
      </c>
      <c r="L7914">
        <v>1</v>
      </c>
      <c r="M7914">
        <v>96.64</v>
      </c>
    </row>
    <row r="7915" spans="1:13" x14ac:dyDescent="0.3">
      <c r="A7915">
        <v>2009</v>
      </c>
      <c r="B7915">
        <v>4</v>
      </c>
      <c r="C7915" t="s">
        <v>13</v>
      </c>
      <c r="D7915">
        <f>VLOOKUP(C7915,lookups!$F$2:$H$27,2,FALSE)</f>
        <v>10</v>
      </c>
      <c r="E7915" t="str">
        <f>VLOOKUP(C7915,lookups!$F$2:$H$27,3,FALSE)</f>
        <v>WCVI Troll</v>
      </c>
      <c r="F7915">
        <f>VLOOKUP(C7915,lookups!$F$2:$I$27,4,FALSE)</f>
        <v>6</v>
      </c>
      <c r="G7915">
        <v>20</v>
      </c>
      <c r="H7915" t="s">
        <v>53</v>
      </c>
      <c r="I7915" t="str">
        <f>VLOOKUP(H7915,lookups!$B$2:$C$32,2,FALSE)</f>
        <v>Y</v>
      </c>
      <c r="J7915">
        <v>3</v>
      </c>
      <c r="K7915" t="s">
        <v>10</v>
      </c>
      <c r="L7915">
        <v>1</v>
      </c>
      <c r="M7915">
        <v>1450.52</v>
      </c>
    </row>
    <row r="7916" spans="1:13" x14ac:dyDescent="0.3">
      <c r="A7916">
        <v>2009</v>
      </c>
      <c r="B7916">
        <v>4</v>
      </c>
      <c r="C7916" t="s">
        <v>13</v>
      </c>
      <c r="D7916">
        <f>VLOOKUP(C7916,lookups!$F$2:$H$27,2,FALSE)</f>
        <v>10</v>
      </c>
      <c r="E7916" t="str">
        <f>VLOOKUP(C7916,lookups!$F$2:$H$27,3,FALSE)</f>
        <v>WCVI Troll</v>
      </c>
      <c r="F7916">
        <f>VLOOKUP(C7916,lookups!$F$2:$I$27,4,FALSE)</f>
        <v>6</v>
      </c>
      <c r="G7916">
        <v>20</v>
      </c>
      <c r="H7916" t="s">
        <v>53</v>
      </c>
      <c r="I7916" t="str">
        <f>VLOOKUP(H7916,lookups!$B$2:$C$32,2,FALSE)</f>
        <v>Y</v>
      </c>
      <c r="J7916">
        <v>4</v>
      </c>
      <c r="K7916" t="s">
        <v>10</v>
      </c>
      <c r="L7916">
        <v>1</v>
      </c>
      <c r="M7916">
        <v>534.92999999999995</v>
      </c>
    </row>
    <row r="7917" spans="1:13" x14ac:dyDescent="0.3">
      <c r="A7917">
        <v>2009</v>
      </c>
      <c r="B7917">
        <v>4</v>
      </c>
      <c r="C7917" t="s">
        <v>13</v>
      </c>
      <c r="D7917">
        <f>VLOOKUP(C7917,lookups!$F$2:$H$27,2,FALSE)</f>
        <v>10</v>
      </c>
      <c r="E7917" t="str">
        <f>VLOOKUP(C7917,lookups!$F$2:$H$27,3,FALSE)</f>
        <v>WCVI Troll</v>
      </c>
      <c r="F7917">
        <f>VLOOKUP(C7917,lookups!$F$2:$I$27,4,FALSE)</f>
        <v>6</v>
      </c>
      <c r="G7917">
        <v>20</v>
      </c>
      <c r="H7917" t="s">
        <v>53</v>
      </c>
      <c r="I7917" t="str">
        <f>VLOOKUP(H7917,lookups!$B$2:$C$32,2,FALSE)</f>
        <v>Y</v>
      </c>
      <c r="J7917">
        <v>5</v>
      </c>
      <c r="K7917" t="s">
        <v>10</v>
      </c>
      <c r="L7917">
        <v>1</v>
      </c>
      <c r="M7917">
        <v>0</v>
      </c>
    </row>
    <row r="7918" spans="1:13" x14ac:dyDescent="0.3">
      <c r="A7918">
        <v>2009</v>
      </c>
      <c r="B7918">
        <v>5</v>
      </c>
      <c r="C7918" t="s">
        <v>14</v>
      </c>
      <c r="D7918" t="str">
        <f>VLOOKUP(C7918,lookups!$F$2:$H$27,2,FALSE)</f>
        <v>na</v>
      </c>
      <c r="E7918" t="str">
        <f>VLOOKUP(C7918,lookups!$F$2:$H$27,3,FALSE)</f>
        <v>na</v>
      </c>
      <c r="F7918" t="str">
        <f>VLOOKUP(C7918,lookups!$F$2:$I$27,4,FALSE)</f>
        <v>na</v>
      </c>
      <c r="G7918">
        <v>20</v>
      </c>
      <c r="H7918" t="s">
        <v>53</v>
      </c>
      <c r="I7918" t="str">
        <f>VLOOKUP(H7918,lookups!$B$2:$C$32,2,FALSE)</f>
        <v>Y</v>
      </c>
      <c r="J7918">
        <v>2</v>
      </c>
      <c r="K7918" t="s">
        <v>10</v>
      </c>
      <c r="L7918">
        <v>1</v>
      </c>
      <c r="M7918">
        <v>308.95999999999998</v>
      </c>
    </row>
    <row r="7919" spans="1:13" x14ac:dyDescent="0.3">
      <c r="A7919">
        <v>2009</v>
      </c>
      <c r="B7919">
        <v>5</v>
      </c>
      <c r="C7919" t="s">
        <v>14</v>
      </c>
      <c r="D7919" t="str">
        <f>VLOOKUP(C7919,lookups!$F$2:$H$27,2,FALSE)</f>
        <v>na</v>
      </c>
      <c r="E7919" t="str">
        <f>VLOOKUP(C7919,lookups!$F$2:$H$27,3,FALSE)</f>
        <v>na</v>
      </c>
      <c r="F7919" t="str">
        <f>VLOOKUP(C7919,lookups!$F$2:$I$27,4,FALSE)</f>
        <v>na</v>
      </c>
      <c r="G7919">
        <v>20</v>
      </c>
      <c r="H7919" t="s">
        <v>53</v>
      </c>
      <c r="I7919" t="str">
        <f>VLOOKUP(H7919,lookups!$B$2:$C$32,2,FALSE)</f>
        <v>Y</v>
      </c>
      <c r="J7919">
        <v>3</v>
      </c>
      <c r="K7919" t="s">
        <v>10</v>
      </c>
      <c r="L7919">
        <v>1</v>
      </c>
      <c r="M7919">
        <v>6730.31</v>
      </c>
    </row>
    <row r="7920" spans="1:13" x14ac:dyDescent="0.3">
      <c r="A7920">
        <v>2009</v>
      </c>
      <c r="B7920">
        <v>5</v>
      </c>
      <c r="C7920" t="s">
        <v>14</v>
      </c>
      <c r="D7920" t="str">
        <f>VLOOKUP(C7920,lookups!$F$2:$H$27,2,FALSE)</f>
        <v>na</v>
      </c>
      <c r="E7920" t="str">
        <f>VLOOKUP(C7920,lookups!$F$2:$H$27,3,FALSE)</f>
        <v>na</v>
      </c>
      <c r="F7920" t="str">
        <f>VLOOKUP(C7920,lookups!$F$2:$I$27,4,FALSE)</f>
        <v>na</v>
      </c>
      <c r="G7920">
        <v>20</v>
      </c>
      <c r="H7920" t="s">
        <v>53</v>
      </c>
      <c r="I7920" t="str">
        <f>VLOOKUP(H7920,lookups!$B$2:$C$32,2,FALSE)</f>
        <v>Y</v>
      </c>
      <c r="J7920">
        <v>4</v>
      </c>
      <c r="K7920" t="s">
        <v>10</v>
      </c>
      <c r="L7920">
        <v>1</v>
      </c>
      <c r="M7920">
        <v>767.67</v>
      </c>
    </row>
    <row r="7921" spans="1:13" x14ac:dyDescent="0.3">
      <c r="A7921">
        <v>2009</v>
      </c>
      <c r="B7921">
        <v>5</v>
      </c>
      <c r="C7921" t="s">
        <v>14</v>
      </c>
      <c r="D7921" t="str">
        <f>VLOOKUP(C7921,lookups!$F$2:$H$27,2,FALSE)</f>
        <v>na</v>
      </c>
      <c r="E7921" t="str">
        <f>VLOOKUP(C7921,lookups!$F$2:$H$27,3,FALSE)</f>
        <v>na</v>
      </c>
      <c r="F7921" t="str">
        <f>VLOOKUP(C7921,lookups!$F$2:$I$27,4,FALSE)</f>
        <v>na</v>
      </c>
      <c r="G7921">
        <v>20</v>
      </c>
      <c r="H7921" t="s">
        <v>53</v>
      </c>
      <c r="I7921" t="str">
        <f>VLOOKUP(H7921,lookups!$B$2:$C$32,2,FALSE)</f>
        <v>Y</v>
      </c>
      <c r="J7921">
        <v>5</v>
      </c>
      <c r="K7921" t="s">
        <v>10</v>
      </c>
      <c r="L7921">
        <v>1</v>
      </c>
      <c r="M7921">
        <v>0</v>
      </c>
    </row>
    <row r="7922" spans="1:13" x14ac:dyDescent="0.3">
      <c r="A7922">
        <v>2009</v>
      </c>
      <c r="B7922">
        <v>6</v>
      </c>
      <c r="C7922" t="s">
        <v>15</v>
      </c>
      <c r="D7922" t="str">
        <f>VLOOKUP(C7922,lookups!$F$2:$H$27,2,FALSE)</f>
        <v>na</v>
      </c>
      <c r="E7922" t="str">
        <f>VLOOKUP(C7922,lookups!$F$2:$H$27,3,FALSE)</f>
        <v>na</v>
      </c>
      <c r="F7922" t="str">
        <f>VLOOKUP(C7922,lookups!$F$2:$I$27,4,FALSE)</f>
        <v>na</v>
      </c>
      <c r="G7922">
        <v>20</v>
      </c>
      <c r="H7922" t="s">
        <v>53</v>
      </c>
      <c r="I7922" t="str">
        <f>VLOOKUP(H7922,lookups!$B$2:$C$32,2,FALSE)</f>
        <v>Y</v>
      </c>
      <c r="J7922">
        <v>2</v>
      </c>
      <c r="K7922" t="s">
        <v>10</v>
      </c>
      <c r="L7922">
        <v>1</v>
      </c>
      <c r="M7922">
        <v>0</v>
      </c>
    </row>
    <row r="7923" spans="1:13" x14ac:dyDescent="0.3">
      <c r="A7923">
        <v>2009</v>
      </c>
      <c r="B7923">
        <v>6</v>
      </c>
      <c r="C7923" t="s">
        <v>15</v>
      </c>
      <c r="D7923" t="str">
        <f>VLOOKUP(C7923,lookups!$F$2:$H$27,2,FALSE)</f>
        <v>na</v>
      </c>
      <c r="E7923" t="str">
        <f>VLOOKUP(C7923,lookups!$F$2:$H$27,3,FALSE)</f>
        <v>na</v>
      </c>
      <c r="F7923" t="str">
        <f>VLOOKUP(C7923,lookups!$F$2:$I$27,4,FALSE)</f>
        <v>na</v>
      </c>
      <c r="G7923">
        <v>20</v>
      </c>
      <c r="H7923" t="s">
        <v>53</v>
      </c>
      <c r="I7923" t="str">
        <f>VLOOKUP(H7923,lookups!$B$2:$C$32,2,FALSE)</f>
        <v>Y</v>
      </c>
      <c r="J7923">
        <v>3</v>
      </c>
      <c r="K7923" t="s">
        <v>10</v>
      </c>
      <c r="L7923">
        <v>1</v>
      </c>
      <c r="M7923">
        <v>0</v>
      </c>
    </row>
    <row r="7924" spans="1:13" x14ac:dyDescent="0.3">
      <c r="A7924">
        <v>2009</v>
      </c>
      <c r="B7924">
        <v>6</v>
      </c>
      <c r="C7924" t="s">
        <v>15</v>
      </c>
      <c r="D7924" t="str">
        <f>VLOOKUP(C7924,lookups!$F$2:$H$27,2,FALSE)</f>
        <v>na</v>
      </c>
      <c r="E7924" t="str">
        <f>VLOOKUP(C7924,lookups!$F$2:$H$27,3,FALSE)</f>
        <v>na</v>
      </c>
      <c r="F7924" t="str">
        <f>VLOOKUP(C7924,lookups!$F$2:$I$27,4,FALSE)</f>
        <v>na</v>
      </c>
      <c r="G7924">
        <v>20</v>
      </c>
      <c r="H7924" t="s">
        <v>53</v>
      </c>
      <c r="I7924" t="str">
        <f>VLOOKUP(H7924,lookups!$B$2:$C$32,2,FALSE)</f>
        <v>Y</v>
      </c>
      <c r="J7924">
        <v>4</v>
      </c>
      <c r="K7924" t="s">
        <v>10</v>
      </c>
      <c r="L7924">
        <v>1</v>
      </c>
      <c r="M7924">
        <v>0</v>
      </c>
    </row>
    <row r="7925" spans="1:13" x14ac:dyDescent="0.3">
      <c r="A7925">
        <v>2009</v>
      </c>
      <c r="B7925">
        <v>6</v>
      </c>
      <c r="C7925" t="s">
        <v>15</v>
      </c>
      <c r="D7925" t="str">
        <f>VLOOKUP(C7925,lookups!$F$2:$H$27,2,FALSE)</f>
        <v>na</v>
      </c>
      <c r="E7925" t="str">
        <f>VLOOKUP(C7925,lookups!$F$2:$H$27,3,FALSE)</f>
        <v>na</v>
      </c>
      <c r="F7925" t="str">
        <f>VLOOKUP(C7925,lookups!$F$2:$I$27,4,FALSE)</f>
        <v>na</v>
      </c>
      <c r="G7925">
        <v>20</v>
      </c>
      <c r="H7925" t="s">
        <v>53</v>
      </c>
      <c r="I7925" t="str">
        <f>VLOOKUP(H7925,lookups!$B$2:$C$32,2,FALSE)</f>
        <v>Y</v>
      </c>
      <c r="J7925">
        <v>5</v>
      </c>
      <c r="K7925" t="s">
        <v>10</v>
      </c>
      <c r="L7925">
        <v>1</v>
      </c>
      <c r="M7925">
        <v>0</v>
      </c>
    </row>
    <row r="7926" spans="1:13" x14ac:dyDescent="0.3">
      <c r="A7926">
        <v>2009</v>
      </c>
      <c r="B7926">
        <v>7</v>
      </c>
      <c r="C7926" t="s">
        <v>16</v>
      </c>
      <c r="D7926">
        <f>VLOOKUP(C7926,lookups!$F$2:$H$27,2,FALSE)</f>
        <v>2</v>
      </c>
      <c r="E7926" t="str">
        <f>VLOOKUP(C7926,lookups!$F$2:$H$27,3,FALSE)</f>
        <v>SEAK Net</v>
      </c>
      <c r="F7926">
        <f>VLOOKUP(C7926,lookups!$F$2:$I$27,4,FALSE)</f>
        <v>1</v>
      </c>
      <c r="G7926">
        <v>20</v>
      </c>
      <c r="H7926" t="s">
        <v>53</v>
      </c>
      <c r="I7926" t="str">
        <f>VLOOKUP(H7926,lookups!$B$2:$C$32,2,FALSE)</f>
        <v>Y</v>
      </c>
      <c r="J7926">
        <v>2</v>
      </c>
      <c r="K7926" t="s">
        <v>10</v>
      </c>
      <c r="L7926">
        <v>1</v>
      </c>
      <c r="M7926">
        <v>0</v>
      </c>
    </row>
    <row r="7927" spans="1:13" x14ac:dyDescent="0.3">
      <c r="A7927">
        <v>2009</v>
      </c>
      <c r="B7927">
        <v>7</v>
      </c>
      <c r="C7927" t="s">
        <v>16</v>
      </c>
      <c r="D7927">
        <f>VLOOKUP(C7927,lookups!$F$2:$H$27,2,FALSE)</f>
        <v>2</v>
      </c>
      <c r="E7927" t="str">
        <f>VLOOKUP(C7927,lookups!$F$2:$H$27,3,FALSE)</f>
        <v>SEAK Net</v>
      </c>
      <c r="F7927">
        <f>VLOOKUP(C7927,lookups!$F$2:$I$27,4,FALSE)</f>
        <v>1</v>
      </c>
      <c r="G7927">
        <v>20</v>
      </c>
      <c r="H7927" t="s">
        <v>53</v>
      </c>
      <c r="I7927" t="str">
        <f>VLOOKUP(H7927,lookups!$B$2:$C$32,2,FALSE)</f>
        <v>Y</v>
      </c>
      <c r="J7927">
        <v>3</v>
      </c>
      <c r="K7927" t="s">
        <v>10</v>
      </c>
      <c r="L7927">
        <v>1</v>
      </c>
      <c r="M7927">
        <v>0</v>
      </c>
    </row>
    <row r="7928" spans="1:13" x14ac:dyDescent="0.3">
      <c r="A7928">
        <v>2009</v>
      </c>
      <c r="B7928">
        <v>7</v>
      </c>
      <c r="C7928" t="s">
        <v>16</v>
      </c>
      <c r="D7928">
        <f>VLOOKUP(C7928,lookups!$F$2:$H$27,2,FALSE)</f>
        <v>2</v>
      </c>
      <c r="E7928" t="str">
        <f>VLOOKUP(C7928,lookups!$F$2:$H$27,3,FALSE)</f>
        <v>SEAK Net</v>
      </c>
      <c r="F7928">
        <f>VLOOKUP(C7928,lookups!$F$2:$I$27,4,FALSE)</f>
        <v>1</v>
      </c>
      <c r="G7928">
        <v>20</v>
      </c>
      <c r="H7928" t="s">
        <v>53</v>
      </c>
      <c r="I7928" t="str">
        <f>VLOOKUP(H7928,lookups!$B$2:$C$32,2,FALSE)</f>
        <v>Y</v>
      </c>
      <c r="J7928">
        <v>4</v>
      </c>
      <c r="K7928" t="s">
        <v>10</v>
      </c>
      <c r="L7928">
        <v>1</v>
      </c>
      <c r="M7928">
        <v>0</v>
      </c>
    </row>
    <row r="7929" spans="1:13" x14ac:dyDescent="0.3">
      <c r="A7929">
        <v>2009</v>
      </c>
      <c r="B7929">
        <v>7</v>
      </c>
      <c r="C7929" t="s">
        <v>16</v>
      </c>
      <c r="D7929">
        <f>VLOOKUP(C7929,lookups!$F$2:$H$27,2,FALSE)</f>
        <v>2</v>
      </c>
      <c r="E7929" t="str">
        <f>VLOOKUP(C7929,lookups!$F$2:$H$27,3,FALSE)</f>
        <v>SEAK Net</v>
      </c>
      <c r="F7929">
        <f>VLOOKUP(C7929,lookups!$F$2:$I$27,4,FALSE)</f>
        <v>1</v>
      </c>
      <c r="G7929">
        <v>20</v>
      </c>
      <c r="H7929" t="s">
        <v>53</v>
      </c>
      <c r="I7929" t="str">
        <f>VLOOKUP(H7929,lookups!$B$2:$C$32,2,FALSE)</f>
        <v>Y</v>
      </c>
      <c r="J7929">
        <v>5</v>
      </c>
      <c r="K7929" t="s">
        <v>10</v>
      </c>
      <c r="L7929">
        <v>1</v>
      </c>
      <c r="M7929">
        <v>0</v>
      </c>
    </row>
    <row r="7930" spans="1:13" x14ac:dyDescent="0.3">
      <c r="A7930">
        <v>2009</v>
      </c>
      <c r="B7930">
        <v>8</v>
      </c>
      <c r="C7930" t="s">
        <v>17</v>
      </c>
      <c r="D7930">
        <f>VLOOKUP(C7930,lookups!$F$2:$H$27,2,FALSE)</f>
        <v>4</v>
      </c>
      <c r="E7930" t="str">
        <f>VLOOKUP(C7930,lookups!$F$2:$H$27,3,FALSE)</f>
        <v>N/C BC Net</v>
      </c>
      <c r="F7930">
        <f>VLOOKUP(C7930,lookups!$F$2:$I$27,4,FALSE)</f>
        <v>3</v>
      </c>
      <c r="G7930">
        <v>20</v>
      </c>
      <c r="H7930" t="s">
        <v>53</v>
      </c>
      <c r="I7930" t="str">
        <f>VLOOKUP(H7930,lookups!$B$2:$C$32,2,FALSE)</f>
        <v>Y</v>
      </c>
      <c r="J7930">
        <v>2</v>
      </c>
      <c r="K7930" t="s">
        <v>10</v>
      </c>
      <c r="L7930">
        <v>1</v>
      </c>
      <c r="M7930">
        <v>0</v>
      </c>
    </row>
    <row r="7931" spans="1:13" x14ac:dyDescent="0.3">
      <c r="A7931">
        <v>2009</v>
      </c>
      <c r="B7931">
        <v>8</v>
      </c>
      <c r="C7931" t="s">
        <v>17</v>
      </c>
      <c r="D7931">
        <f>VLOOKUP(C7931,lookups!$F$2:$H$27,2,FALSE)</f>
        <v>4</v>
      </c>
      <c r="E7931" t="str">
        <f>VLOOKUP(C7931,lookups!$F$2:$H$27,3,FALSE)</f>
        <v>N/C BC Net</v>
      </c>
      <c r="F7931">
        <f>VLOOKUP(C7931,lookups!$F$2:$I$27,4,FALSE)</f>
        <v>3</v>
      </c>
      <c r="G7931">
        <v>20</v>
      </c>
      <c r="H7931" t="s">
        <v>53</v>
      </c>
      <c r="I7931" t="str">
        <f>VLOOKUP(H7931,lookups!$B$2:$C$32,2,FALSE)</f>
        <v>Y</v>
      </c>
      <c r="J7931">
        <v>3</v>
      </c>
      <c r="K7931" t="s">
        <v>10</v>
      </c>
      <c r="L7931">
        <v>1</v>
      </c>
      <c r="M7931">
        <v>0</v>
      </c>
    </row>
    <row r="7932" spans="1:13" x14ac:dyDescent="0.3">
      <c r="A7932">
        <v>2009</v>
      </c>
      <c r="B7932">
        <v>8</v>
      </c>
      <c r="C7932" t="s">
        <v>17</v>
      </c>
      <c r="D7932">
        <f>VLOOKUP(C7932,lookups!$F$2:$H$27,2,FALSE)</f>
        <v>4</v>
      </c>
      <c r="E7932" t="str">
        <f>VLOOKUP(C7932,lookups!$F$2:$H$27,3,FALSE)</f>
        <v>N/C BC Net</v>
      </c>
      <c r="F7932">
        <f>VLOOKUP(C7932,lookups!$F$2:$I$27,4,FALSE)</f>
        <v>3</v>
      </c>
      <c r="G7932">
        <v>20</v>
      </c>
      <c r="H7932" t="s">
        <v>53</v>
      </c>
      <c r="I7932" t="str">
        <f>VLOOKUP(H7932,lookups!$B$2:$C$32,2,FALSE)</f>
        <v>Y</v>
      </c>
      <c r="J7932">
        <v>4</v>
      </c>
      <c r="K7932" t="s">
        <v>10</v>
      </c>
      <c r="L7932">
        <v>1</v>
      </c>
      <c r="M7932">
        <v>0</v>
      </c>
    </row>
    <row r="7933" spans="1:13" x14ac:dyDescent="0.3">
      <c r="A7933">
        <v>2009</v>
      </c>
      <c r="B7933">
        <v>8</v>
      </c>
      <c r="C7933" t="s">
        <v>17</v>
      </c>
      <c r="D7933">
        <f>VLOOKUP(C7933,lookups!$F$2:$H$27,2,FALSE)</f>
        <v>4</v>
      </c>
      <c r="E7933" t="str">
        <f>VLOOKUP(C7933,lookups!$F$2:$H$27,3,FALSE)</f>
        <v>N/C BC Net</v>
      </c>
      <c r="F7933">
        <f>VLOOKUP(C7933,lookups!$F$2:$I$27,4,FALSE)</f>
        <v>3</v>
      </c>
      <c r="G7933">
        <v>20</v>
      </c>
      <c r="H7933" t="s">
        <v>53</v>
      </c>
      <c r="I7933" t="str">
        <f>VLOOKUP(H7933,lookups!$B$2:$C$32,2,FALSE)</f>
        <v>Y</v>
      </c>
      <c r="J7933">
        <v>5</v>
      </c>
      <c r="K7933" t="s">
        <v>10</v>
      </c>
      <c r="L7933">
        <v>1</v>
      </c>
      <c r="M7933">
        <v>0</v>
      </c>
    </row>
    <row r="7934" spans="1:13" x14ac:dyDescent="0.3">
      <c r="A7934">
        <v>2009</v>
      </c>
      <c r="B7934">
        <v>9</v>
      </c>
      <c r="C7934" t="s">
        <v>18</v>
      </c>
      <c r="D7934" t="str">
        <f>VLOOKUP(C7934,lookups!$F$2:$H$27,2,FALSE)</f>
        <v>na</v>
      </c>
      <c r="E7934" t="str">
        <f>VLOOKUP(C7934,lookups!$F$2:$H$27,3,FALSE)</f>
        <v>na</v>
      </c>
      <c r="F7934" t="str">
        <f>VLOOKUP(C7934,lookups!$F$2:$I$27,4,FALSE)</f>
        <v>na</v>
      </c>
      <c r="G7934">
        <v>20</v>
      </c>
      <c r="H7934" t="s">
        <v>53</v>
      </c>
      <c r="I7934" t="str">
        <f>VLOOKUP(H7934,lookups!$B$2:$C$32,2,FALSE)</f>
        <v>Y</v>
      </c>
      <c r="J7934">
        <v>2</v>
      </c>
      <c r="K7934" t="s">
        <v>10</v>
      </c>
      <c r="L7934">
        <v>1</v>
      </c>
      <c r="M7934">
        <v>8.68</v>
      </c>
    </row>
    <row r="7935" spans="1:13" x14ac:dyDescent="0.3">
      <c r="A7935">
        <v>2009</v>
      </c>
      <c r="B7935">
        <v>9</v>
      </c>
      <c r="C7935" t="s">
        <v>18</v>
      </c>
      <c r="D7935" t="str">
        <f>VLOOKUP(C7935,lookups!$F$2:$H$27,2,FALSE)</f>
        <v>na</v>
      </c>
      <c r="E7935" t="str">
        <f>VLOOKUP(C7935,lookups!$F$2:$H$27,3,FALSE)</f>
        <v>na</v>
      </c>
      <c r="F7935" t="str">
        <f>VLOOKUP(C7935,lookups!$F$2:$I$27,4,FALSE)</f>
        <v>na</v>
      </c>
      <c r="G7935">
        <v>20</v>
      </c>
      <c r="H7935" t="s">
        <v>53</v>
      </c>
      <c r="I7935" t="str">
        <f>VLOOKUP(H7935,lookups!$B$2:$C$32,2,FALSE)</f>
        <v>Y</v>
      </c>
      <c r="J7935">
        <v>3</v>
      </c>
      <c r="K7935" t="s">
        <v>10</v>
      </c>
      <c r="L7935">
        <v>1</v>
      </c>
      <c r="M7935">
        <v>4.37</v>
      </c>
    </row>
    <row r="7936" spans="1:13" x14ac:dyDescent="0.3">
      <c r="A7936">
        <v>2009</v>
      </c>
      <c r="B7936">
        <v>9</v>
      </c>
      <c r="C7936" t="s">
        <v>18</v>
      </c>
      <c r="D7936" t="str">
        <f>VLOOKUP(C7936,lookups!$F$2:$H$27,2,FALSE)</f>
        <v>na</v>
      </c>
      <c r="E7936" t="str">
        <f>VLOOKUP(C7936,lookups!$F$2:$H$27,3,FALSE)</f>
        <v>na</v>
      </c>
      <c r="F7936" t="str">
        <f>VLOOKUP(C7936,lookups!$F$2:$I$27,4,FALSE)</f>
        <v>na</v>
      </c>
      <c r="G7936">
        <v>20</v>
      </c>
      <c r="H7936" t="s">
        <v>53</v>
      </c>
      <c r="I7936" t="str">
        <f>VLOOKUP(H7936,lookups!$B$2:$C$32,2,FALSE)</f>
        <v>Y</v>
      </c>
      <c r="J7936">
        <v>4</v>
      </c>
      <c r="K7936" t="s">
        <v>10</v>
      </c>
      <c r="L7936">
        <v>1</v>
      </c>
      <c r="M7936">
        <v>0</v>
      </c>
    </row>
    <row r="7937" spans="1:13" x14ac:dyDescent="0.3">
      <c r="A7937">
        <v>2009</v>
      </c>
      <c r="B7937">
        <v>9</v>
      </c>
      <c r="C7937" t="s">
        <v>18</v>
      </c>
      <c r="D7937" t="str">
        <f>VLOOKUP(C7937,lookups!$F$2:$H$27,2,FALSE)</f>
        <v>na</v>
      </c>
      <c r="E7937" t="str">
        <f>VLOOKUP(C7937,lookups!$F$2:$H$27,3,FALSE)</f>
        <v>na</v>
      </c>
      <c r="F7937" t="str">
        <f>VLOOKUP(C7937,lookups!$F$2:$I$27,4,FALSE)</f>
        <v>na</v>
      </c>
      <c r="G7937">
        <v>20</v>
      </c>
      <c r="H7937" t="s">
        <v>53</v>
      </c>
      <c r="I7937" t="str">
        <f>VLOOKUP(H7937,lookups!$B$2:$C$32,2,FALSE)</f>
        <v>Y</v>
      </c>
      <c r="J7937">
        <v>5</v>
      </c>
      <c r="K7937" t="s">
        <v>10</v>
      </c>
      <c r="L7937">
        <v>1</v>
      </c>
      <c r="M7937">
        <v>0</v>
      </c>
    </row>
    <row r="7938" spans="1:13" x14ac:dyDescent="0.3">
      <c r="A7938">
        <v>2009</v>
      </c>
      <c r="B7938">
        <v>10</v>
      </c>
      <c r="C7938" t="s">
        <v>19</v>
      </c>
      <c r="D7938">
        <f>VLOOKUP(C7938,lookups!$F$2:$H$27,2,FALSE)</f>
        <v>5</v>
      </c>
      <c r="E7938" t="str">
        <f>VLOOKUP(C7938,lookups!$F$2:$H$27,3,FALSE)</f>
        <v>WCVI Net</v>
      </c>
      <c r="F7938">
        <f>VLOOKUP(C7938,lookups!$F$2:$I$27,4,FALSE)</f>
        <v>4</v>
      </c>
      <c r="G7938">
        <v>20</v>
      </c>
      <c r="H7938" t="s">
        <v>53</v>
      </c>
      <c r="I7938" t="str">
        <f>VLOOKUP(H7938,lookups!$B$2:$C$32,2,FALSE)</f>
        <v>Y</v>
      </c>
      <c r="J7938">
        <v>2</v>
      </c>
      <c r="K7938" t="s">
        <v>10</v>
      </c>
      <c r="L7938">
        <v>1</v>
      </c>
      <c r="M7938">
        <v>871.86</v>
      </c>
    </row>
    <row r="7939" spans="1:13" x14ac:dyDescent="0.3">
      <c r="A7939">
        <v>2009</v>
      </c>
      <c r="B7939">
        <v>10</v>
      </c>
      <c r="C7939" t="s">
        <v>19</v>
      </c>
      <c r="D7939">
        <f>VLOOKUP(C7939,lookups!$F$2:$H$27,2,FALSE)</f>
        <v>5</v>
      </c>
      <c r="E7939" t="str">
        <f>VLOOKUP(C7939,lookups!$F$2:$H$27,3,FALSE)</f>
        <v>WCVI Net</v>
      </c>
      <c r="F7939">
        <f>VLOOKUP(C7939,lookups!$F$2:$I$27,4,FALSE)</f>
        <v>4</v>
      </c>
      <c r="G7939">
        <v>20</v>
      </c>
      <c r="H7939" t="s">
        <v>53</v>
      </c>
      <c r="I7939" t="str">
        <f>VLOOKUP(H7939,lookups!$B$2:$C$32,2,FALSE)</f>
        <v>Y</v>
      </c>
      <c r="J7939">
        <v>3</v>
      </c>
      <c r="K7939" t="s">
        <v>10</v>
      </c>
      <c r="L7939">
        <v>1</v>
      </c>
      <c r="M7939">
        <v>46.2</v>
      </c>
    </row>
    <row r="7940" spans="1:13" x14ac:dyDescent="0.3">
      <c r="A7940">
        <v>2009</v>
      </c>
      <c r="B7940">
        <v>10</v>
      </c>
      <c r="C7940" t="s">
        <v>19</v>
      </c>
      <c r="D7940">
        <f>VLOOKUP(C7940,lookups!$F$2:$H$27,2,FALSE)</f>
        <v>5</v>
      </c>
      <c r="E7940" t="str">
        <f>VLOOKUP(C7940,lookups!$F$2:$H$27,3,FALSE)</f>
        <v>WCVI Net</v>
      </c>
      <c r="F7940">
        <f>VLOOKUP(C7940,lookups!$F$2:$I$27,4,FALSE)</f>
        <v>4</v>
      </c>
      <c r="G7940">
        <v>20</v>
      </c>
      <c r="H7940" t="s">
        <v>53</v>
      </c>
      <c r="I7940" t="str">
        <f>VLOOKUP(H7940,lookups!$B$2:$C$32,2,FALSE)</f>
        <v>Y</v>
      </c>
      <c r="J7940">
        <v>4</v>
      </c>
      <c r="K7940" t="s">
        <v>10</v>
      </c>
      <c r="L7940">
        <v>1</v>
      </c>
      <c r="M7940">
        <v>0</v>
      </c>
    </row>
    <row r="7941" spans="1:13" x14ac:dyDescent="0.3">
      <c r="A7941">
        <v>2009</v>
      </c>
      <c r="B7941">
        <v>10</v>
      </c>
      <c r="C7941" t="s">
        <v>19</v>
      </c>
      <c r="D7941">
        <f>VLOOKUP(C7941,lookups!$F$2:$H$27,2,FALSE)</f>
        <v>5</v>
      </c>
      <c r="E7941" t="str">
        <f>VLOOKUP(C7941,lookups!$F$2:$H$27,3,FALSE)</f>
        <v>WCVI Net</v>
      </c>
      <c r="F7941">
        <f>VLOOKUP(C7941,lookups!$F$2:$I$27,4,FALSE)</f>
        <v>4</v>
      </c>
      <c r="G7941">
        <v>20</v>
      </c>
      <c r="H7941" t="s">
        <v>53</v>
      </c>
      <c r="I7941" t="str">
        <f>VLOOKUP(H7941,lookups!$B$2:$C$32,2,FALSE)</f>
        <v>Y</v>
      </c>
      <c r="J7941">
        <v>5</v>
      </c>
      <c r="K7941" t="s">
        <v>10</v>
      </c>
      <c r="L7941">
        <v>1</v>
      </c>
      <c r="M7941">
        <v>0</v>
      </c>
    </row>
    <row r="7942" spans="1:13" x14ac:dyDescent="0.3">
      <c r="A7942">
        <v>2009</v>
      </c>
      <c r="B7942">
        <v>11</v>
      </c>
      <c r="C7942" t="s">
        <v>20</v>
      </c>
      <c r="D7942" t="str">
        <f>VLOOKUP(C7942,lookups!$F$2:$H$27,2,FALSE)</f>
        <v>6-7</v>
      </c>
      <c r="E7942" t="str">
        <f>VLOOKUP(C7942,lookups!$F$2:$H$27,3,FALSE)</f>
        <v>GeoStr/BC JDF Net</v>
      </c>
      <c r="F7942">
        <f>VLOOKUP(C7942,lookups!$F$2:$I$27,4,FALSE)</f>
        <v>5</v>
      </c>
      <c r="G7942">
        <v>20</v>
      </c>
      <c r="H7942" t="s">
        <v>53</v>
      </c>
      <c r="I7942" t="str">
        <f>VLOOKUP(H7942,lookups!$B$2:$C$32,2,FALSE)</f>
        <v>Y</v>
      </c>
      <c r="J7942">
        <v>2</v>
      </c>
      <c r="K7942" t="s">
        <v>10</v>
      </c>
      <c r="L7942">
        <v>1</v>
      </c>
      <c r="M7942">
        <v>0.1</v>
      </c>
    </row>
    <row r="7943" spans="1:13" x14ac:dyDescent="0.3">
      <c r="A7943">
        <v>2009</v>
      </c>
      <c r="B7943">
        <v>11</v>
      </c>
      <c r="C7943" t="s">
        <v>20</v>
      </c>
      <c r="D7943" t="str">
        <f>VLOOKUP(C7943,lookups!$F$2:$H$27,2,FALSE)</f>
        <v>6-7</v>
      </c>
      <c r="E7943" t="str">
        <f>VLOOKUP(C7943,lookups!$F$2:$H$27,3,FALSE)</f>
        <v>GeoStr/BC JDF Net</v>
      </c>
      <c r="F7943">
        <f>VLOOKUP(C7943,lookups!$F$2:$I$27,4,FALSE)</f>
        <v>5</v>
      </c>
      <c r="G7943">
        <v>20</v>
      </c>
      <c r="H7943" t="s">
        <v>53</v>
      </c>
      <c r="I7943" t="str">
        <f>VLOOKUP(H7943,lookups!$B$2:$C$32,2,FALSE)</f>
        <v>Y</v>
      </c>
      <c r="J7943">
        <v>3</v>
      </c>
      <c r="K7943" t="s">
        <v>10</v>
      </c>
      <c r="L7943">
        <v>1</v>
      </c>
      <c r="M7943">
        <v>0</v>
      </c>
    </row>
    <row r="7944" spans="1:13" x14ac:dyDescent="0.3">
      <c r="A7944">
        <v>2009</v>
      </c>
      <c r="B7944">
        <v>11</v>
      </c>
      <c r="C7944" t="s">
        <v>20</v>
      </c>
      <c r="D7944" t="str">
        <f>VLOOKUP(C7944,lookups!$F$2:$H$27,2,FALSE)</f>
        <v>6-7</v>
      </c>
      <c r="E7944" t="str">
        <f>VLOOKUP(C7944,lookups!$F$2:$H$27,3,FALSE)</f>
        <v>GeoStr/BC JDF Net</v>
      </c>
      <c r="F7944">
        <f>VLOOKUP(C7944,lookups!$F$2:$I$27,4,FALSE)</f>
        <v>5</v>
      </c>
      <c r="G7944">
        <v>20</v>
      </c>
      <c r="H7944" t="s">
        <v>53</v>
      </c>
      <c r="I7944" t="str">
        <f>VLOOKUP(H7944,lookups!$B$2:$C$32,2,FALSE)</f>
        <v>Y</v>
      </c>
      <c r="J7944">
        <v>4</v>
      </c>
      <c r="K7944" t="s">
        <v>10</v>
      </c>
      <c r="L7944">
        <v>1</v>
      </c>
      <c r="M7944">
        <v>0</v>
      </c>
    </row>
    <row r="7945" spans="1:13" x14ac:dyDescent="0.3">
      <c r="A7945">
        <v>2009</v>
      </c>
      <c r="B7945">
        <v>11</v>
      </c>
      <c r="C7945" t="s">
        <v>20</v>
      </c>
      <c r="D7945" t="str">
        <f>VLOOKUP(C7945,lookups!$F$2:$H$27,2,FALSE)</f>
        <v>6-7</v>
      </c>
      <c r="E7945" t="str">
        <f>VLOOKUP(C7945,lookups!$F$2:$H$27,3,FALSE)</f>
        <v>GeoStr/BC JDF Net</v>
      </c>
      <c r="F7945">
        <f>VLOOKUP(C7945,lookups!$F$2:$I$27,4,FALSE)</f>
        <v>5</v>
      </c>
      <c r="G7945">
        <v>20</v>
      </c>
      <c r="H7945" t="s">
        <v>53</v>
      </c>
      <c r="I7945" t="str">
        <f>VLOOKUP(H7945,lookups!$B$2:$C$32,2,FALSE)</f>
        <v>Y</v>
      </c>
      <c r="J7945">
        <v>5</v>
      </c>
      <c r="K7945" t="s">
        <v>10</v>
      </c>
      <c r="L7945">
        <v>1</v>
      </c>
      <c r="M7945">
        <v>0</v>
      </c>
    </row>
    <row r="7946" spans="1:13" x14ac:dyDescent="0.3">
      <c r="A7946">
        <v>2009</v>
      </c>
      <c r="B7946">
        <v>12</v>
      </c>
      <c r="C7946" t="s">
        <v>21</v>
      </c>
      <c r="D7946" t="str">
        <f>VLOOKUP(C7946,lookups!$F$2:$H$27,2,FALSE)</f>
        <v>na</v>
      </c>
      <c r="E7946" t="str">
        <f>VLOOKUP(C7946,lookups!$F$2:$H$27,3,FALSE)</f>
        <v>na</v>
      </c>
      <c r="F7946" t="str">
        <f>VLOOKUP(C7946,lookups!$F$2:$I$27,4,FALSE)</f>
        <v>na</v>
      </c>
      <c r="G7946">
        <v>20</v>
      </c>
      <c r="H7946" t="s">
        <v>53</v>
      </c>
      <c r="I7946" t="str">
        <f>VLOOKUP(H7946,lookups!$B$2:$C$32,2,FALSE)</f>
        <v>Y</v>
      </c>
      <c r="J7946">
        <v>2</v>
      </c>
      <c r="K7946" t="s">
        <v>10</v>
      </c>
      <c r="L7946">
        <v>1</v>
      </c>
      <c r="M7946">
        <v>48.99</v>
      </c>
    </row>
    <row r="7947" spans="1:13" x14ac:dyDescent="0.3">
      <c r="A7947">
        <v>2009</v>
      </c>
      <c r="B7947">
        <v>12</v>
      </c>
      <c r="C7947" t="s">
        <v>21</v>
      </c>
      <c r="D7947" t="str">
        <f>VLOOKUP(C7947,lookups!$F$2:$H$27,2,FALSE)</f>
        <v>na</v>
      </c>
      <c r="E7947" t="str">
        <f>VLOOKUP(C7947,lookups!$F$2:$H$27,3,FALSE)</f>
        <v>na</v>
      </c>
      <c r="F7947" t="str">
        <f>VLOOKUP(C7947,lookups!$F$2:$I$27,4,FALSE)</f>
        <v>na</v>
      </c>
      <c r="G7947">
        <v>20</v>
      </c>
      <c r="H7947" t="s">
        <v>53</v>
      </c>
      <c r="I7947" t="str">
        <f>VLOOKUP(H7947,lookups!$B$2:$C$32,2,FALSE)</f>
        <v>Y</v>
      </c>
      <c r="J7947">
        <v>3</v>
      </c>
      <c r="K7947" t="s">
        <v>10</v>
      </c>
      <c r="L7947">
        <v>1</v>
      </c>
      <c r="M7947">
        <v>11.56</v>
      </c>
    </row>
    <row r="7948" spans="1:13" x14ac:dyDescent="0.3">
      <c r="A7948">
        <v>2009</v>
      </c>
      <c r="B7948">
        <v>12</v>
      </c>
      <c r="C7948" t="s">
        <v>21</v>
      </c>
      <c r="D7948" t="str">
        <f>VLOOKUP(C7948,lookups!$F$2:$H$27,2,FALSE)</f>
        <v>na</v>
      </c>
      <c r="E7948" t="str">
        <f>VLOOKUP(C7948,lookups!$F$2:$H$27,3,FALSE)</f>
        <v>na</v>
      </c>
      <c r="F7948" t="str">
        <f>VLOOKUP(C7948,lookups!$F$2:$I$27,4,FALSE)</f>
        <v>na</v>
      </c>
      <c r="G7948">
        <v>20</v>
      </c>
      <c r="H7948" t="s">
        <v>53</v>
      </c>
      <c r="I7948" t="str">
        <f>VLOOKUP(H7948,lookups!$B$2:$C$32,2,FALSE)</f>
        <v>Y</v>
      </c>
      <c r="J7948">
        <v>4</v>
      </c>
      <c r="K7948" t="s">
        <v>10</v>
      </c>
      <c r="L7948">
        <v>1</v>
      </c>
      <c r="M7948">
        <v>1.1299999999999999</v>
      </c>
    </row>
    <row r="7949" spans="1:13" x14ac:dyDescent="0.3">
      <c r="A7949">
        <v>2009</v>
      </c>
      <c r="B7949">
        <v>12</v>
      </c>
      <c r="C7949" t="s">
        <v>21</v>
      </c>
      <c r="D7949" t="str">
        <f>VLOOKUP(C7949,lookups!$F$2:$H$27,2,FALSE)</f>
        <v>na</v>
      </c>
      <c r="E7949" t="str">
        <f>VLOOKUP(C7949,lookups!$F$2:$H$27,3,FALSE)</f>
        <v>na</v>
      </c>
      <c r="F7949" t="str">
        <f>VLOOKUP(C7949,lookups!$F$2:$I$27,4,FALSE)</f>
        <v>na</v>
      </c>
      <c r="G7949">
        <v>20</v>
      </c>
      <c r="H7949" t="s">
        <v>53</v>
      </c>
      <c r="I7949" t="str">
        <f>VLOOKUP(H7949,lookups!$B$2:$C$32,2,FALSE)</f>
        <v>Y</v>
      </c>
      <c r="J7949">
        <v>5</v>
      </c>
      <c r="K7949" t="s">
        <v>10</v>
      </c>
      <c r="L7949">
        <v>1</v>
      </c>
      <c r="M7949">
        <v>0</v>
      </c>
    </row>
    <row r="7950" spans="1:13" x14ac:dyDescent="0.3">
      <c r="A7950">
        <v>2009</v>
      </c>
      <c r="B7950">
        <v>13</v>
      </c>
      <c r="C7950" t="s">
        <v>22</v>
      </c>
      <c r="D7950" t="str">
        <f>VLOOKUP(C7950,lookups!$F$2:$H$27,2,FALSE)</f>
        <v>na</v>
      </c>
      <c r="E7950" t="str">
        <f>VLOOKUP(C7950,lookups!$F$2:$H$27,3,FALSE)</f>
        <v>na</v>
      </c>
      <c r="F7950" t="str">
        <f>VLOOKUP(C7950,lookups!$F$2:$I$27,4,FALSE)</f>
        <v>na</v>
      </c>
      <c r="G7950">
        <v>20</v>
      </c>
      <c r="H7950" t="s">
        <v>53</v>
      </c>
      <c r="I7950" t="str">
        <f>VLOOKUP(H7950,lookups!$B$2:$C$32,2,FALSE)</f>
        <v>Y</v>
      </c>
      <c r="J7950">
        <v>2</v>
      </c>
      <c r="K7950" t="s">
        <v>10</v>
      </c>
      <c r="L7950">
        <v>1</v>
      </c>
      <c r="M7950">
        <v>347.94</v>
      </c>
    </row>
    <row r="7951" spans="1:13" x14ac:dyDescent="0.3">
      <c r="A7951">
        <v>2009</v>
      </c>
      <c r="B7951">
        <v>13</v>
      </c>
      <c r="C7951" t="s">
        <v>22</v>
      </c>
      <c r="D7951" t="str">
        <f>VLOOKUP(C7951,lookups!$F$2:$H$27,2,FALSE)</f>
        <v>na</v>
      </c>
      <c r="E7951" t="str">
        <f>VLOOKUP(C7951,lookups!$F$2:$H$27,3,FALSE)</f>
        <v>na</v>
      </c>
      <c r="F7951" t="str">
        <f>VLOOKUP(C7951,lookups!$F$2:$I$27,4,FALSE)</f>
        <v>na</v>
      </c>
      <c r="G7951">
        <v>20</v>
      </c>
      <c r="H7951" t="s">
        <v>53</v>
      </c>
      <c r="I7951" t="str">
        <f>VLOOKUP(H7951,lookups!$B$2:$C$32,2,FALSE)</f>
        <v>Y</v>
      </c>
      <c r="J7951">
        <v>3</v>
      </c>
      <c r="K7951" t="s">
        <v>10</v>
      </c>
      <c r="L7951">
        <v>1</v>
      </c>
      <c r="M7951">
        <v>35.03</v>
      </c>
    </row>
    <row r="7952" spans="1:13" x14ac:dyDescent="0.3">
      <c r="A7952">
        <v>2009</v>
      </c>
      <c r="B7952">
        <v>13</v>
      </c>
      <c r="C7952" t="s">
        <v>22</v>
      </c>
      <c r="D7952" t="str">
        <f>VLOOKUP(C7952,lookups!$F$2:$H$27,2,FALSE)</f>
        <v>na</v>
      </c>
      <c r="E7952" t="str">
        <f>VLOOKUP(C7952,lookups!$F$2:$H$27,3,FALSE)</f>
        <v>na</v>
      </c>
      <c r="F7952" t="str">
        <f>VLOOKUP(C7952,lookups!$F$2:$I$27,4,FALSE)</f>
        <v>na</v>
      </c>
      <c r="G7952">
        <v>20</v>
      </c>
      <c r="H7952" t="s">
        <v>53</v>
      </c>
      <c r="I7952" t="str">
        <f>VLOOKUP(H7952,lookups!$B$2:$C$32,2,FALSE)</f>
        <v>Y</v>
      </c>
      <c r="J7952">
        <v>4</v>
      </c>
      <c r="K7952" t="s">
        <v>10</v>
      </c>
      <c r="L7952">
        <v>1</v>
      </c>
      <c r="M7952">
        <v>24.94</v>
      </c>
    </row>
    <row r="7953" spans="1:13" x14ac:dyDescent="0.3">
      <c r="A7953">
        <v>2009</v>
      </c>
      <c r="B7953">
        <v>13</v>
      </c>
      <c r="C7953" t="s">
        <v>22</v>
      </c>
      <c r="D7953" t="str">
        <f>VLOOKUP(C7953,lookups!$F$2:$H$27,2,FALSE)</f>
        <v>na</v>
      </c>
      <c r="E7953" t="str">
        <f>VLOOKUP(C7953,lookups!$F$2:$H$27,3,FALSE)</f>
        <v>na</v>
      </c>
      <c r="F7953" t="str">
        <f>VLOOKUP(C7953,lookups!$F$2:$I$27,4,FALSE)</f>
        <v>na</v>
      </c>
      <c r="G7953">
        <v>20</v>
      </c>
      <c r="H7953" t="s">
        <v>53</v>
      </c>
      <c r="I7953" t="str">
        <f>VLOOKUP(H7953,lookups!$B$2:$C$32,2,FALSE)</f>
        <v>Y</v>
      </c>
      <c r="J7953">
        <v>5</v>
      </c>
      <c r="K7953" t="s">
        <v>10</v>
      </c>
      <c r="L7953">
        <v>1</v>
      </c>
      <c r="M7953">
        <v>0</v>
      </c>
    </row>
    <row r="7954" spans="1:13" x14ac:dyDescent="0.3">
      <c r="A7954">
        <v>2009</v>
      </c>
      <c r="B7954">
        <v>14</v>
      </c>
      <c r="C7954" t="s">
        <v>23</v>
      </c>
      <c r="D7954" t="str">
        <f>VLOOKUP(C7954,lookups!$F$2:$H$27,2,FALSE)</f>
        <v>na</v>
      </c>
      <c r="E7954" t="str">
        <f>VLOOKUP(C7954,lookups!$F$2:$H$27,3,FALSE)</f>
        <v>na</v>
      </c>
      <c r="F7954" t="str">
        <f>VLOOKUP(C7954,lookups!$F$2:$I$27,4,FALSE)</f>
        <v>na</v>
      </c>
      <c r="G7954">
        <v>20</v>
      </c>
      <c r="H7954" t="s">
        <v>53</v>
      </c>
      <c r="I7954" t="str">
        <f>VLOOKUP(H7954,lookups!$B$2:$C$32,2,FALSE)</f>
        <v>Y</v>
      </c>
      <c r="J7954">
        <v>2</v>
      </c>
      <c r="K7954" t="s">
        <v>10</v>
      </c>
      <c r="L7954">
        <v>1</v>
      </c>
      <c r="M7954">
        <v>86.98</v>
      </c>
    </row>
    <row r="7955" spans="1:13" x14ac:dyDescent="0.3">
      <c r="A7955">
        <v>2009</v>
      </c>
      <c r="B7955">
        <v>14</v>
      </c>
      <c r="C7955" t="s">
        <v>23</v>
      </c>
      <c r="D7955" t="str">
        <f>VLOOKUP(C7955,lookups!$F$2:$H$27,2,FALSE)</f>
        <v>na</v>
      </c>
      <c r="E7955" t="str">
        <f>VLOOKUP(C7955,lookups!$F$2:$H$27,3,FALSE)</f>
        <v>na</v>
      </c>
      <c r="F7955" t="str">
        <f>VLOOKUP(C7955,lookups!$F$2:$I$27,4,FALSE)</f>
        <v>na</v>
      </c>
      <c r="G7955">
        <v>20</v>
      </c>
      <c r="H7955" t="s">
        <v>53</v>
      </c>
      <c r="I7955" t="str">
        <f>VLOOKUP(H7955,lookups!$B$2:$C$32,2,FALSE)</f>
        <v>Y</v>
      </c>
      <c r="J7955">
        <v>3</v>
      </c>
      <c r="K7955" t="s">
        <v>10</v>
      </c>
      <c r="L7955">
        <v>1</v>
      </c>
      <c r="M7955">
        <v>272.86</v>
      </c>
    </row>
    <row r="7956" spans="1:13" x14ac:dyDescent="0.3">
      <c r="A7956">
        <v>2009</v>
      </c>
      <c r="B7956">
        <v>14</v>
      </c>
      <c r="C7956" t="s">
        <v>23</v>
      </c>
      <c r="D7956" t="str">
        <f>VLOOKUP(C7956,lookups!$F$2:$H$27,2,FALSE)</f>
        <v>na</v>
      </c>
      <c r="E7956" t="str">
        <f>VLOOKUP(C7956,lookups!$F$2:$H$27,3,FALSE)</f>
        <v>na</v>
      </c>
      <c r="F7956" t="str">
        <f>VLOOKUP(C7956,lookups!$F$2:$I$27,4,FALSE)</f>
        <v>na</v>
      </c>
      <c r="G7956">
        <v>20</v>
      </c>
      <c r="H7956" t="s">
        <v>53</v>
      </c>
      <c r="I7956" t="str">
        <f>VLOOKUP(H7956,lookups!$B$2:$C$32,2,FALSE)</f>
        <v>Y</v>
      </c>
      <c r="J7956">
        <v>4</v>
      </c>
      <c r="K7956" t="s">
        <v>10</v>
      </c>
      <c r="L7956">
        <v>1</v>
      </c>
      <c r="M7956">
        <v>565.05999999999995</v>
      </c>
    </row>
    <row r="7957" spans="1:13" x14ac:dyDescent="0.3">
      <c r="A7957">
        <v>2009</v>
      </c>
      <c r="B7957">
        <v>14</v>
      </c>
      <c r="C7957" t="s">
        <v>23</v>
      </c>
      <c r="D7957" t="str">
        <f>VLOOKUP(C7957,lookups!$F$2:$H$27,2,FALSE)</f>
        <v>na</v>
      </c>
      <c r="E7957" t="str">
        <f>VLOOKUP(C7957,lookups!$F$2:$H$27,3,FALSE)</f>
        <v>na</v>
      </c>
      <c r="F7957" t="str">
        <f>VLOOKUP(C7957,lookups!$F$2:$I$27,4,FALSE)</f>
        <v>na</v>
      </c>
      <c r="G7957">
        <v>20</v>
      </c>
      <c r="H7957" t="s">
        <v>53</v>
      </c>
      <c r="I7957" t="str">
        <f>VLOOKUP(H7957,lookups!$B$2:$C$32,2,FALSE)</f>
        <v>Y</v>
      </c>
      <c r="J7957">
        <v>5</v>
      </c>
      <c r="K7957" t="s">
        <v>10</v>
      </c>
      <c r="L7957">
        <v>1</v>
      </c>
      <c r="M7957">
        <v>0</v>
      </c>
    </row>
    <row r="7958" spans="1:13" x14ac:dyDescent="0.3">
      <c r="A7958">
        <v>2009</v>
      </c>
      <c r="B7958">
        <v>15</v>
      </c>
      <c r="C7958" t="s">
        <v>24</v>
      </c>
      <c r="D7958" t="str">
        <f>VLOOKUP(C7958,lookups!$F$2:$H$27,2,FALSE)</f>
        <v>na</v>
      </c>
      <c r="E7958" t="str">
        <f>VLOOKUP(C7958,lookups!$F$2:$H$27,3,FALSE)</f>
        <v>na</v>
      </c>
      <c r="F7958" t="str">
        <f>VLOOKUP(C7958,lookups!$F$2:$I$27,4,FALSE)</f>
        <v>na</v>
      </c>
      <c r="G7958">
        <v>20</v>
      </c>
      <c r="H7958" t="s">
        <v>53</v>
      </c>
      <c r="I7958" t="str">
        <f>VLOOKUP(H7958,lookups!$B$2:$C$32,2,FALSE)</f>
        <v>Y</v>
      </c>
      <c r="J7958">
        <v>2</v>
      </c>
      <c r="K7958" t="s">
        <v>10</v>
      </c>
      <c r="L7958">
        <v>1</v>
      </c>
      <c r="M7958">
        <v>37604.69</v>
      </c>
    </row>
    <row r="7959" spans="1:13" x14ac:dyDescent="0.3">
      <c r="A7959">
        <v>2009</v>
      </c>
      <c r="B7959">
        <v>15</v>
      </c>
      <c r="C7959" t="s">
        <v>24</v>
      </c>
      <c r="D7959" t="str">
        <f>VLOOKUP(C7959,lookups!$F$2:$H$27,2,FALSE)</f>
        <v>na</v>
      </c>
      <c r="E7959" t="str">
        <f>VLOOKUP(C7959,lookups!$F$2:$H$27,3,FALSE)</f>
        <v>na</v>
      </c>
      <c r="F7959" t="str">
        <f>VLOOKUP(C7959,lookups!$F$2:$I$27,4,FALSE)</f>
        <v>na</v>
      </c>
      <c r="G7959">
        <v>20</v>
      </c>
      <c r="H7959" t="s">
        <v>53</v>
      </c>
      <c r="I7959" t="str">
        <f>VLOOKUP(H7959,lookups!$B$2:$C$32,2,FALSE)</f>
        <v>Y</v>
      </c>
      <c r="J7959">
        <v>3</v>
      </c>
      <c r="K7959" t="s">
        <v>10</v>
      </c>
      <c r="L7959">
        <v>1</v>
      </c>
      <c r="M7959">
        <v>19470.57</v>
      </c>
    </row>
    <row r="7960" spans="1:13" x14ac:dyDescent="0.3">
      <c r="A7960">
        <v>2009</v>
      </c>
      <c r="B7960">
        <v>15</v>
      </c>
      <c r="C7960" t="s">
        <v>24</v>
      </c>
      <c r="D7960" t="str">
        <f>VLOOKUP(C7960,lookups!$F$2:$H$27,2,FALSE)</f>
        <v>na</v>
      </c>
      <c r="E7960" t="str">
        <f>VLOOKUP(C7960,lookups!$F$2:$H$27,3,FALSE)</f>
        <v>na</v>
      </c>
      <c r="F7960" t="str">
        <f>VLOOKUP(C7960,lookups!$F$2:$I$27,4,FALSE)</f>
        <v>na</v>
      </c>
      <c r="G7960">
        <v>20</v>
      </c>
      <c r="H7960" t="s">
        <v>53</v>
      </c>
      <c r="I7960" t="str">
        <f>VLOOKUP(H7960,lookups!$B$2:$C$32,2,FALSE)</f>
        <v>Y</v>
      </c>
      <c r="J7960">
        <v>4</v>
      </c>
      <c r="K7960" t="s">
        <v>10</v>
      </c>
      <c r="L7960">
        <v>1</v>
      </c>
      <c r="M7960">
        <v>10443.93</v>
      </c>
    </row>
    <row r="7961" spans="1:13" x14ac:dyDescent="0.3">
      <c r="A7961">
        <v>2009</v>
      </c>
      <c r="B7961">
        <v>15</v>
      </c>
      <c r="C7961" t="s">
        <v>24</v>
      </c>
      <c r="D7961" t="str">
        <f>VLOOKUP(C7961,lookups!$F$2:$H$27,2,FALSE)</f>
        <v>na</v>
      </c>
      <c r="E7961" t="str">
        <f>VLOOKUP(C7961,lookups!$F$2:$H$27,3,FALSE)</f>
        <v>na</v>
      </c>
      <c r="F7961" t="str">
        <f>VLOOKUP(C7961,lookups!$F$2:$I$27,4,FALSE)</f>
        <v>na</v>
      </c>
      <c r="G7961">
        <v>20</v>
      </c>
      <c r="H7961" t="s">
        <v>53</v>
      </c>
      <c r="I7961" t="str">
        <f>VLOOKUP(H7961,lookups!$B$2:$C$32,2,FALSE)</f>
        <v>Y</v>
      </c>
      <c r="J7961">
        <v>5</v>
      </c>
      <c r="K7961" t="s">
        <v>10</v>
      </c>
      <c r="L7961">
        <v>1</v>
      </c>
      <c r="M7961">
        <v>0</v>
      </c>
    </row>
    <row r="7962" spans="1:13" x14ac:dyDescent="0.3">
      <c r="A7962">
        <v>2009</v>
      </c>
      <c r="B7962">
        <v>16</v>
      </c>
      <c r="C7962" t="s">
        <v>25</v>
      </c>
      <c r="D7962" t="str">
        <f>VLOOKUP(C7962,lookups!$F$2:$H$27,2,FALSE)</f>
        <v>na</v>
      </c>
      <c r="E7962" t="str">
        <f>VLOOKUP(C7962,lookups!$F$2:$H$27,3,FALSE)</f>
        <v>na</v>
      </c>
      <c r="F7962" t="str">
        <f>VLOOKUP(C7962,lookups!$F$2:$I$27,4,FALSE)</f>
        <v>na</v>
      </c>
      <c r="G7962">
        <v>20</v>
      </c>
      <c r="H7962" t="s">
        <v>53</v>
      </c>
      <c r="I7962" t="str">
        <f>VLOOKUP(H7962,lookups!$B$2:$C$32,2,FALSE)</f>
        <v>Y</v>
      </c>
      <c r="J7962">
        <v>2</v>
      </c>
      <c r="K7962" t="s">
        <v>10</v>
      </c>
      <c r="L7962">
        <v>1</v>
      </c>
      <c r="M7962">
        <v>1.04</v>
      </c>
    </row>
    <row r="7963" spans="1:13" x14ac:dyDescent="0.3">
      <c r="A7963">
        <v>2009</v>
      </c>
      <c r="B7963">
        <v>16</v>
      </c>
      <c r="C7963" t="s">
        <v>25</v>
      </c>
      <c r="D7963" t="str">
        <f>VLOOKUP(C7963,lookups!$F$2:$H$27,2,FALSE)</f>
        <v>na</v>
      </c>
      <c r="E7963" t="str">
        <f>VLOOKUP(C7963,lookups!$F$2:$H$27,3,FALSE)</f>
        <v>na</v>
      </c>
      <c r="F7963" t="str">
        <f>VLOOKUP(C7963,lookups!$F$2:$I$27,4,FALSE)</f>
        <v>na</v>
      </c>
      <c r="G7963">
        <v>20</v>
      </c>
      <c r="H7963" t="s">
        <v>53</v>
      </c>
      <c r="I7963" t="str">
        <f>VLOOKUP(H7963,lookups!$B$2:$C$32,2,FALSE)</f>
        <v>Y</v>
      </c>
      <c r="J7963">
        <v>3</v>
      </c>
      <c r="K7963" t="s">
        <v>10</v>
      </c>
      <c r="L7963">
        <v>1</v>
      </c>
      <c r="M7963">
        <v>0.48</v>
      </c>
    </row>
    <row r="7964" spans="1:13" x14ac:dyDescent="0.3">
      <c r="A7964">
        <v>2009</v>
      </c>
      <c r="B7964">
        <v>16</v>
      </c>
      <c r="C7964" t="s">
        <v>25</v>
      </c>
      <c r="D7964" t="str">
        <f>VLOOKUP(C7964,lookups!$F$2:$H$27,2,FALSE)</f>
        <v>na</v>
      </c>
      <c r="E7964" t="str">
        <f>VLOOKUP(C7964,lookups!$F$2:$H$27,3,FALSE)</f>
        <v>na</v>
      </c>
      <c r="F7964" t="str">
        <f>VLOOKUP(C7964,lookups!$F$2:$I$27,4,FALSE)</f>
        <v>na</v>
      </c>
      <c r="G7964">
        <v>20</v>
      </c>
      <c r="H7964" t="s">
        <v>53</v>
      </c>
      <c r="I7964" t="str">
        <f>VLOOKUP(H7964,lookups!$B$2:$C$32,2,FALSE)</f>
        <v>Y</v>
      </c>
      <c r="J7964">
        <v>4</v>
      </c>
      <c r="K7964" t="s">
        <v>10</v>
      </c>
      <c r="L7964">
        <v>1</v>
      </c>
      <c r="M7964">
        <v>0</v>
      </c>
    </row>
    <row r="7965" spans="1:13" x14ac:dyDescent="0.3">
      <c r="A7965">
        <v>2009</v>
      </c>
      <c r="B7965">
        <v>16</v>
      </c>
      <c r="C7965" t="s">
        <v>25</v>
      </c>
      <c r="D7965" t="str">
        <f>VLOOKUP(C7965,lookups!$F$2:$H$27,2,FALSE)</f>
        <v>na</v>
      </c>
      <c r="E7965" t="str">
        <f>VLOOKUP(C7965,lookups!$F$2:$H$27,3,FALSE)</f>
        <v>na</v>
      </c>
      <c r="F7965" t="str">
        <f>VLOOKUP(C7965,lookups!$F$2:$I$27,4,FALSE)</f>
        <v>na</v>
      </c>
      <c r="G7965">
        <v>20</v>
      </c>
      <c r="H7965" t="s">
        <v>53</v>
      </c>
      <c r="I7965" t="str">
        <f>VLOOKUP(H7965,lookups!$B$2:$C$32,2,FALSE)</f>
        <v>Y</v>
      </c>
      <c r="J7965">
        <v>5</v>
      </c>
      <c r="K7965" t="s">
        <v>10</v>
      </c>
      <c r="L7965">
        <v>1</v>
      </c>
      <c r="M7965">
        <v>0</v>
      </c>
    </row>
    <row r="7966" spans="1:13" x14ac:dyDescent="0.3">
      <c r="A7966">
        <v>2009</v>
      </c>
      <c r="B7966">
        <v>17</v>
      </c>
      <c r="C7966" t="s">
        <v>26</v>
      </c>
      <c r="D7966" t="str">
        <f>VLOOKUP(C7966,lookups!$F$2:$H$27,2,FALSE)</f>
        <v>na</v>
      </c>
      <c r="E7966" t="str">
        <f>VLOOKUP(C7966,lookups!$F$2:$H$27,3,FALSE)</f>
        <v>na</v>
      </c>
      <c r="F7966" t="str">
        <f>VLOOKUP(C7966,lookups!$F$2:$I$27,4,FALSE)</f>
        <v>na</v>
      </c>
      <c r="G7966">
        <v>20</v>
      </c>
      <c r="H7966" t="s">
        <v>53</v>
      </c>
      <c r="I7966" t="str">
        <f>VLOOKUP(H7966,lookups!$B$2:$C$32,2,FALSE)</f>
        <v>Y</v>
      </c>
      <c r="J7966">
        <v>2</v>
      </c>
      <c r="K7966" t="s">
        <v>10</v>
      </c>
      <c r="L7966">
        <v>1</v>
      </c>
      <c r="M7966">
        <v>0</v>
      </c>
    </row>
    <row r="7967" spans="1:13" x14ac:dyDescent="0.3">
      <c r="A7967">
        <v>2009</v>
      </c>
      <c r="B7967">
        <v>17</v>
      </c>
      <c r="C7967" t="s">
        <v>26</v>
      </c>
      <c r="D7967" t="str">
        <f>VLOOKUP(C7967,lookups!$F$2:$H$27,2,FALSE)</f>
        <v>na</v>
      </c>
      <c r="E7967" t="str">
        <f>VLOOKUP(C7967,lookups!$F$2:$H$27,3,FALSE)</f>
        <v>na</v>
      </c>
      <c r="F7967" t="str">
        <f>VLOOKUP(C7967,lookups!$F$2:$I$27,4,FALSE)</f>
        <v>na</v>
      </c>
      <c r="G7967">
        <v>20</v>
      </c>
      <c r="H7967" t="s">
        <v>53</v>
      </c>
      <c r="I7967" t="str">
        <f>VLOOKUP(H7967,lookups!$B$2:$C$32,2,FALSE)</f>
        <v>Y</v>
      </c>
      <c r="J7967">
        <v>3</v>
      </c>
      <c r="K7967" t="s">
        <v>10</v>
      </c>
      <c r="L7967">
        <v>1</v>
      </c>
      <c r="M7967">
        <v>0</v>
      </c>
    </row>
    <row r="7968" spans="1:13" x14ac:dyDescent="0.3">
      <c r="A7968">
        <v>2009</v>
      </c>
      <c r="B7968">
        <v>17</v>
      </c>
      <c r="C7968" t="s">
        <v>26</v>
      </c>
      <c r="D7968" t="str">
        <f>VLOOKUP(C7968,lookups!$F$2:$H$27,2,FALSE)</f>
        <v>na</v>
      </c>
      <c r="E7968" t="str">
        <f>VLOOKUP(C7968,lookups!$F$2:$H$27,3,FALSE)</f>
        <v>na</v>
      </c>
      <c r="F7968" t="str">
        <f>VLOOKUP(C7968,lookups!$F$2:$I$27,4,FALSE)</f>
        <v>na</v>
      </c>
      <c r="G7968">
        <v>20</v>
      </c>
      <c r="H7968" t="s">
        <v>53</v>
      </c>
      <c r="I7968" t="str">
        <f>VLOOKUP(H7968,lookups!$B$2:$C$32,2,FALSE)</f>
        <v>Y</v>
      </c>
      <c r="J7968">
        <v>4</v>
      </c>
      <c r="K7968" t="s">
        <v>10</v>
      </c>
      <c r="L7968">
        <v>1</v>
      </c>
      <c r="M7968">
        <v>0</v>
      </c>
    </row>
    <row r="7969" spans="1:13" x14ac:dyDescent="0.3">
      <c r="A7969">
        <v>2009</v>
      </c>
      <c r="B7969">
        <v>17</v>
      </c>
      <c r="C7969" t="s">
        <v>26</v>
      </c>
      <c r="D7969" t="str">
        <f>VLOOKUP(C7969,lookups!$F$2:$H$27,2,FALSE)</f>
        <v>na</v>
      </c>
      <c r="E7969" t="str">
        <f>VLOOKUP(C7969,lookups!$F$2:$H$27,3,FALSE)</f>
        <v>na</v>
      </c>
      <c r="F7969" t="str">
        <f>VLOOKUP(C7969,lookups!$F$2:$I$27,4,FALSE)</f>
        <v>na</v>
      </c>
      <c r="G7969">
        <v>20</v>
      </c>
      <c r="H7969" t="s">
        <v>53</v>
      </c>
      <c r="I7969" t="str">
        <f>VLOOKUP(H7969,lookups!$B$2:$C$32,2,FALSE)</f>
        <v>Y</v>
      </c>
      <c r="J7969">
        <v>5</v>
      </c>
      <c r="K7969" t="s">
        <v>10</v>
      </c>
      <c r="L7969">
        <v>1</v>
      </c>
      <c r="M7969">
        <v>0</v>
      </c>
    </row>
    <row r="7970" spans="1:13" x14ac:dyDescent="0.3">
      <c r="A7970">
        <v>2009</v>
      </c>
      <c r="B7970">
        <v>18</v>
      </c>
      <c r="C7970" t="s">
        <v>27</v>
      </c>
      <c r="D7970">
        <f>VLOOKUP(C7970,lookups!$F$2:$H$27,2,FALSE)</f>
        <v>3</v>
      </c>
      <c r="E7970" t="str">
        <f>VLOOKUP(C7970,lookups!$F$2:$H$27,3,FALSE)</f>
        <v>SEAK Sport</v>
      </c>
      <c r="F7970">
        <f>VLOOKUP(C7970,lookups!$F$2:$I$27,4,FALSE)</f>
        <v>2</v>
      </c>
      <c r="G7970">
        <v>20</v>
      </c>
      <c r="H7970" t="s">
        <v>53</v>
      </c>
      <c r="I7970" t="str">
        <f>VLOOKUP(H7970,lookups!$B$2:$C$32,2,FALSE)</f>
        <v>Y</v>
      </c>
      <c r="J7970">
        <v>2</v>
      </c>
      <c r="K7970" t="s">
        <v>10</v>
      </c>
      <c r="L7970">
        <v>1</v>
      </c>
      <c r="M7970">
        <v>0</v>
      </c>
    </row>
    <row r="7971" spans="1:13" x14ac:dyDescent="0.3">
      <c r="A7971">
        <v>2009</v>
      </c>
      <c r="B7971">
        <v>18</v>
      </c>
      <c r="C7971" t="s">
        <v>27</v>
      </c>
      <c r="D7971">
        <f>VLOOKUP(C7971,lookups!$F$2:$H$27,2,FALSE)</f>
        <v>3</v>
      </c>
      <c r="E7971" t="str">
        <f>VLOOKUP(C7971,lookups!$F$2:$H$27,3,FALSE)</f>
        <v>SEAK Sport</v>
      </c>
      <c r="F7971">
        <f>VLOOKUP(C7971,lookups!$F$2:$I$27,4,FALSE)</f>
        <v>2</v>
      </c>
      <c r="G7971">
        <v>20</v>
      </c>
      <c r="H7971" t="s">
        <v>53</v>
      </c>
      <c r="I7971" t="str">
        <f>VLOOKUP(H7971,lookups!$B$2:$C$32,2,FALSE)</f>
        <v>Y</v>
      </c>
      <c r="J7971">
        <v>3</v>
      </c>
      <c r="K7971" t="s">
        <v>10</v>
      </c>
      <c r="L7971">
        <v>1</v>
      </c>
      <c r="M7971">
        <v>0</v>
      </c>
    </row>
    <row r="7972" spans="1:13" x14ac:dyDescent="0.3">
      <c r="A7972">
        <v>2009</v>
      </c>
      <c r="B7972">
        <v>18</v>
      </c>
      <c r="C7972" t="s">
        <v>27</v>
      </c>
      <c r="D7972">
        <f>VLOOKUP(C7972,lookups!$F$2:$H$27,2,FALSE)</f>
        <v>3</v>
      </c>
      <c r="E7972" t="str">
        <f>VLOOKUP(C7972,lookups!$F$2:$H$27,3,FALSE)</f>
        <v>SEAK Sport</v>
      </c>
      <c r="F7972">
        <f>VLOOKUP(C7972,lookups!$F$2:$I$27,4,FALSE)</f>
        <v>2</v>
      </c>
      <c r="G7972">
        <v>20</v>
      </c>
      <c r="H7972" t="s">
        <v>53</v>
      </c>
      <c r="I7972" t="str">
        <f>VLOOKUP(H7972,lookups!$B$2:$C$32,2,FALSE)</f>
        <v>Y</v>
      </c>
      <c r="J7972">
        <v>4</v>
      </c>
      <c r="K7972" t="s">
        <v>10</v>
      </c>
      <c r="L7972">
        <v>1</v>
      </c>
      <c r="M7972">
        <v>0</v>
      </c>
    </row>
    <row r="7973" spans="1:13" x14ac:dyDescent="0.3">
      <c r="A7973">
        <v>2009</v>
      </c>
      <c r="B7973">
        <v>18</v>
      </c>
      <c r="C7973" t="s">
        <v>27</v>
      </c>
      <c r="D7973">
        <f>VLOOKUP(C7973,lookups!$F$2:$H$27,2,FALSE)</f>
        <v>3</v>
      </c>
      <c r="E7973" t="str">
        <f>VLOOKUP(C7973,lookups!$F$2:$H$27,3,FALSE)</f>
        <v>SEAK Sport</v>
      </c>
      <c r="F7973">
        <f>VLOOKUP(C7973,lookups!$F$2:$I$27,4,FALSE)</f>
        <v>2</v>
      </c>
      <c r="G7973">
        <v>20</v>
      </c>
      <c r="H7973" t="s">
        <v>53</v>
      </c>
      <c r="I7973" t="str">
        <f>VLOOKUP(H7973,lookups!$B$2:$C$32,2,FALSE)</f>
        <v>Y</v>
      </c>
      <c r="J7973">
        <v>5</v>
      </c>
      <c r="K7973" t="s">
        <v>10</v>
      </c>
      <c r="L7973">
        <v>1</v>
      </c>
      <c r="M7973">
        <v>0</v>
      </c>
    </row>
    <row r="7974" spans="1:13" x14ac:dyDescent="0.3">
      <c r="A7974">
        <v>2009</v>
      </c>
      <c r="B7974">
        <v>19</v>
      </c>
      <c r="C7974" t="s">
        <v>28</v>
      </c>
      <c r="D7974" t="str">
        <f>VLOOKUP(C7974,lookups!$F$2:$H$27,2,FALSE)</f>
        <v>na</v>
      </c>
      <c r="E7974" t="str">
        <f>VLOOKUP(C7974,lookups!$F$2:$H$27,3,FALSE)</f>
        <v>na</v>
      </c>
      <c r="F7974" t="str">
        <f>VLOOKUP(C7974,lookups!$F$2:$I$27,4,FALSE)</f>
        <v>na</v>
      </c>
      <c r="G7974">
        <v>20</v>
      </c>
      <c r="H7974" t="s">
        <v>53</v>
      </c>
      <c r="I7974" t="str">
        <f>VLOOKUP(H7974,lookups!$B$2:$C$32,2,FALSE)</f>
        <v>Y</v>
      </c>
      <c r="J7974">
        <v>2</v>
      </c>
      <c r="K7974" t="s">
        <v>10</v>
      </c>
      <c r="L7974">
        <v>1</v>
      </c>
      <c r="M7974">
        <v>0</v>
      </c>
    </row>
    <row r="7975" spans="1:13" x14ac:dyDescent="0.3">
      <c r="A7975">
        <v>2009</v>
      </c>
      <c r="B7975">
        <v>19</v>
      </c>
      <c r="C7975" t="s">
        <v>28</v>
      </c>
      <c r="D7975" t="str">
        <f>VLOOKUP(C7975,lookups!$F$2:$H$27,2,FALSE)</f>
        <v>na</v>
      </c>
      <c r="E7975" t="str">
        <f>VLOOKUP(C7975,lookups!$F$2:$H$27,3,FALSE)</f>
        <v>na</v>
      </c>
      <c r="F7975" t="str">
        <f>VLOOKUP(C7975,lookups!$F$2:$I$27,4,FALSE)</f>
        <v>na</v>
      </c>
      <c r="G7975">
        <v>20</v>
      </c>
      <c r="H7975" t="s">
        <v>53</v>
      </c>
      <c r="I7975" t="str">
        <f>VLOOKUP(H7975,lookups!$B$2:$C$32,2,FALSE)</f>
        <v>Y</v>
      </c>
      <c r="J7975">
        <v>3</v>
      </c>
      <c r="K7975" t="s">
        <v>10</v>
      </c>
      <c r="L7975">
        <v>1</v>
      </c>
      <c r="M7975">
        <v>0</v>
      </c>
    </row>
    <row r="7976" spans="1:13" x14ac:dyDescent="0.3">
      <c r="A7976">
        <v>2009</v>
      </c>
      <c r="B7976">
        <v>19</v>
      </c>
      <c r="C7976" t="s">
        <v>28</v>
      </c>
      <c r="D7976" t="str">
        <f>VLOOKUP(C7976,lookups!$F$2:$H$27,2,FALSE)</f>
        <v>na</v>
      </c>
      <c r="E7976" t="str">
        <f>VLOOKUP(C7976,lookups!$F$2:$H$27,3,FALSE)</f>
        <v>na</v>
      </c>
      <c r="F7976" t="str">
        <f>VLOOKUP(C7976,lookups!$F$2:$I$27,4,FALSE)</f>
        <v>na</v>
      </c>
      <c r="G7976">
        <v>20</v>
      </c>
      <c r="H7976" t="s">
        <v>53</v>
      </c>
      <c r="I7976" t="str">
        <f>VLOOKUP(H7976,lookups!$B$2:$C$32,2,FALSE)</f>
        <v>Y</v>
      </c>
      <c r="J7976">
        <v>4</v>
      </c>
      <c r="K7976" t="s">
        <v>10</v>
      </c>
      <c r="L7976">
        <v>1</v>
      </c>
      <c r="M7976">
        <v>0</v>
      </c>
    </row>
    <row r="7977" spans="1:13" x14ac:dyDescent="0.3">
      <c r="A7977">
        <v>2009</v>
      </c>
      <c r="B7977">
        <v>19</v>
      </c>
      <c r="C7977" t="s">
        <v>28</v>
      </c>
      <c r="D7977" t="str">
        <f>VLOOKUP(C7977,lookups!$F$2:$H$27,2,FALSE)</f>
        <v>na</v>
      </c>
      <c r="E7977" t="str">
        <f>VLOOKUP(C7977,lookups!$F$2:$H$27,3,FALSE)</f>
        <v>na</v>
      </c>
      <c r="F7977" t="str">
        <f>VLOOKUP(C7977,lookups!$F$2:$I$27,4,FALSE)</f>
        <v>na</v>
      </c>
      <c r="G7977">
        <v>20</v>
      </c>
      <c r="H7977" t="s">
        <v>53</v>
      </c>
      <c r="I7977" t="str">
        <f>VLOOKUP(H7977,lookups!$B$2:$C$32,2,FALSE)</f>
        <v>Y</v>
      </c>
      <c r="J7977">
        <v>5</v>
      </c>
      <c r="K7977" t="s">
        <v>10</v>
      </c>
      <c r="L7977">
        <v>1</v>
      </c>
      <c r="M7977">
        <v>0</v>
      </c>
    </row>
    <row r="7978" spans="1:13" x14ac:dyDescent="0.3">
      <c r="A7978">
        <v>2009</v>
      </c>
      <c r="B7978">
        <v>20</v>
      </c>
      <c r="C7978" t="s">
        <v>29</v>
      </c>
      <c r="D7978" t="str">
        <f>VLOOKUP(C7978,lookups!$F$2:$H$27,2,FALSE)</f>
        <v>na</v>
      </c>
      <c r="E7978" t="str">
        <f>VLOOKUP(C7978,lookups!$F$2:$H$27,3,FALSE)</f>
        <v>na</v>
      </c>
      <c r="F7978" t="str">
        <f>VLOOKUP(C7978,lookups!$F$2:$I$27,4,FALSE)</f>
        <v>na</v>
      </c>
      <c r="G7978">
        <v>20</v>
      </c>
      <c r="H7978" t="s">
        <v>53</v>
      </c>
      <c r="I7978" t="str">
        <f>VLOOKUP(H7978,lookups!$B$2:$C$32,2,FALSE)</f>
        <v>Y</v>
      </c>
      <c r="J7978">
        <v>2</v>
      </c>
      <c r="K7978" t="s">
        <v>10</v>
      </c>
      <c r="L7978">
        <v>1</v>
      </c>
      <c r="M7978">
        <v>201.05</v>
      </c>
    </row>
    <row r="7979" spans="1:13" x14ac:dyDescent="0.3">
      <c r="A7979">
        <v>2009</v>
      </c>
      <c r="B7979">
        <v>20</v>
      </c>
      <c r="C7979" t="s">
        <v>29</v>
      </c>
      <c r="D7979" t="str">
        <f>VLOOKUP(C7979,lookups!$F$2:$H$27,2,FALSE)</f>
        <v>na</v>
      </c>
      <c r="E7979" t="str">
        <f>VLOOKUP(C7979,lookups!$F$2:$H$27,3,FALSE)</f>
        <v>na</v>
      </c>
      <c r="F7979" t="str">
        <f>VLOOKUP(C7979,lookups!$F$2:$I$27,4,FALSE)</f>
        <v>na</v>
      </c>
      <c r="G7979">
        <v>20</v>
      </c>
      <c r="H7979" t="s">
        <v>53</v>
      </c>
      <c r="I7979" t="str">
        <f>VLOOKUP(H7979,lookups!$B$2:$C$32,2,FALSE)</f>
        <v>Y</v>
      </c>
      <c r="J7979">
        <v>3</v>
      </c>
      <c r="K7979" t="s">
        <v>10</v>
      </c>
      <c r="L7979">
        <v>1</v>
      </c>
      <c r="M7979">
        <v>1437.97</v>
      </c>
    </row>
    <row r="7980" spans="1:13" x14ac:dyDescent="0.3">
      <c r="A7980">
        <v>2009</v>
      </c>
      <c r="B7980">
        <v>20</v>
      </c>
      <c r="C7980" t="s">
        <v>29</v>
      </c>
      <c r="D7980" t="str">
        <f>VLOOKUP(C7980,lookups!$F$2:$H$27,2,FALSE)</f>
        <v>na</v>
      </c>
      <c r="E7980" t="str">
        <f>VLOOKUP(C7980,lookups!$F$2:$H$27,3,FALSE)</f>
        <v>na</v>
      </c>
      <c r="F7980" t="str">
        <f>VLOOKUP(C7980,lookups!$F$2:$I$27,4,FALSE)</f>
        <v>na</v>
      </c>
      <c r="G7980">
        <v>20</v>
      </c>
      <c r="H7980" t="s">
        <v>53</v>
      </c>
      <c r="I7980" t="str">
        <f>VLOOKUP(H7980,lookups!$B$2:$C$32,2,FALSE)</f>
        <v>Y</v>
      </c>
      <c r="J7980">
        <v>4</v>
      </c>
      <c r="K7980" t="s">
        <v>10</v>
      </c>
      <c r="L7980">
        <v>1</v>
      </c>
      <c r="M7980">
        <v>741</v>
      </c>
    </row>
    <row r="7981" spans="1:13" x14ac:dyDescent="0.3">
      <c r="A7981">
        <v>2009</v>
      </c>
      <c r="B7981">
        <v>20</v>
      </c>
      <c r="C7981" t="s">
        <v>29</v>
      </c>
      <c r="D7981" t="str">
        <f>VLOOKUP(C7981,lookups!$F$2:$H$27,2,FALSE)</f>
        <v>na</v>
      </c>
      <c r="E7981" t="str">
        <f>VLOOKUP(C7981,lookups!$F$2:$H$27,3,FALSE)</f>
        <v>na</v>
      </c>
      <c r="F7981" t="str">
        <f>VLOOKUP(C7981,lookups!$F$2:$I$27,4,FALSE)</f>
        <v>na</v>
      </c>
      <c r="G7981">
        <v>20</v>
      </c>
      <c r="H7981" t="s">
        <v>53</v>
      </c>
      <c r="I7981" t="str">
        <f>VLOOKUP(H7981,lookups!$B$2:$C$32,2,FALSE)</f>
        <v>Y</v>
      </c>
      <c r="J7981">
        <v>5</v>
      </c>
      <c r="K7981" t="s">
        <v>10</v>
      </c>
      <c r="L7981">
        <v>1</v>
      </c>
      <c r="M7981">
        <v>0</v>
      </c>
    </row>
    <row r="7982" spans="1:13" x14ac:dyDescent="0.3">
      <c r="A7982">
        <v>2009</v>
      </c>
      <c r="B7982">
        <v>21</v>
      </c>
      <c r="C7982" t="s">
        <v>30</v>
      </c>
      <c r="D7982" t="str">
        <f>VLOOKUP(C7982,lookups!$F$2:$H$27,2,FALSE)</f>
        <v>na</v>
      </c>
      <c r="E7982" t="str">
        <f>VLOOKUP(C7982,lookups!$F$2:$H$27,3,FALSE)</f>
        <v>na</v>
      </c>
      <c r="F7982" t="str">
        <f>VLOOKUP(C7982,lookups!$F$2:$I$27,4,FALSE)</f>
        <v>na</v>
      </c>
      <c r="G7982">
        <v>20</v>
      </c>
      <c r="H7982" t="s">
        <v>53</v>
      </c>
      <c r="I7982" t="str">
        <f>VLOOKUP(H7982,lookups!$B$2:$C$32,2,FALSE)</f>
        <v>Y</v>
      </c>
      <c r="J7982">
        <v>2</v>
      </c>
      <c r="K7982" t="s">
        <v>10</v>
      </c>
      <c r="L7982">
        <v>1</v>
      </c>
      <c r="M7982">
        <v>2487.9899999999998</v>
      </c>
    </row>
    <row r="7983" spans="1:13" x14ac:dyDescent="0.3">
      <c r="A7983">
        <v>2009</v>
      </c>
      <c r="B7983">
        <v>21</v>
      </c>
      <c r="C7983" t="s">
        <v>30</v>
      </c>
      <c r="D7983" t="str">
        <f>VLOOKUP(C7983,lookups!$F$2:$H$27,2,FALSE)</f>
        <v>na</v>
      </c>
      <c r="E7983" t="str">
        <f>VLOOKUP(C7983,lookups!$F$2:$H$27,3,FALSE)</f>
        <v>na</v>
      </c>
      <c r="F7983" t="str">
        <f>VLOOKUP(C7983,lookups!$F$2:$I$27,4,FALSE)</f>
        <v>na</v>
      </c>
      <c r="G7983">
        <v>20</v>
      </c>
      <c r="H7983" t="s">
        <v>53</v>
      </c>
      <c r="I7983" t="str">
        <f>VLOOKUP(H7983,lookups!$B$2:$C$32,2,FALSE)</f>
        <v>Y</v>
      </c>
      <c r="J7983">
        <v>3</v>
      </c>
      <c r="K7983" t="s">
        <v>10</v>
      </c>
      <c r="L7983">
        <v>1</v>
      </c>
      <c r="M7983">
        <v>856.86</v>
      </c>
    </row>
    <row r="7984" spans="1:13" x14ac:dyDescent="0.3">
      <c r="A7984">
        <v>2009</v>
      </c>
      <c r="B7984">
        <v>21</v>
      </c>
      <c r="C7984" t="s">
        <v>30</v>
      </c>
      <c r="D7984" t="str">
        <f>VLOOKUP(C7984,lookups!$F$2:$H$27,2,FALSE)</f>
        <v>na</v>
      </c>
      <c r="E7984" t="str">
        <f>VLOOKUP(C7984,lookups!$F$2:$H$27,3,FALSE)</f>
        <v>na</v>
      </c>
      <c r="F7984" t="str">
        <f>VLOOKUP(C7984,lookups!$F$2:$I$27,4,FALSE)</f>
        <v>na</v>
      </c>
      <c r="G7984">
        <v>20</v>
      </c>
      <c r="H7984" t="s">
        <v>53</v>
      </c>
      <c r="I7984" t="str">
        <f>VLOOKUP(H7984,lookups!$B$2:$C$32,2,FALSE)</f>
        <v>Y</v>
      </c>
      <c r="J7984">
        <v>4</v>
      </c>
      <c r="K7984" t="s">
        <v>10</v>
      </c>
      <c r="L7984">
        <v>1</v>
      </c>
      <c r="M7984">
        <v>112.6</v>
      </c>
    </row>
    <row r="7985" spans="1:13" x14ac:dyDescent="0.3">
      <c r="A7985">
        <v>2009</v>
      </c>
      <c r="B7985">
        <v>21</v>
      </c>
      <c r="C7985" t="s">
        <v>30</v>
      </c>
      <c r="D7985" t="str">
        <f>VLOOKUP(C7985,lookups!$F$2:$H$27,2,FALSE)</f>
        <v>na</v>
      </c>
      <c r="E7985" t="str">
        <f>VLOOKUP(C7985,lookups!$F$2:$H$27,3,FALSE)</f>
        <v>na</v>
      </c>
      <c r="F7985" t="str">
        <f>VLOOKUP(C7985,lookups!$F$2:$I$27,4,FALSE)</f>
        <v>na</v>
      </c>
      <c r="G7985">
        <v>20</v>
      </c>
      <c r="H7985" t="s">
        <v>53</v>
      </c>
      <c r="I7985" t="str">
        <f>VLOOKUP(H7985,lookups!$B$2:$C$32,2,FALSE)</f>
        <v>Y</v>
      </c>
      <c r="J7985">
        <v>5</v>
      </c>
      <c r="K7985" t="s">
        <v>10</v>
      </c>
      <c r="L7985">
        <v>1</v>
      </c>
      <c r="M7985">
        <v>0</v>
      </c>
    </row>
    <row r="7986" spans="1:13" x14ac:dyDescent="0.3">
      <c r="A7986">
        <v>2009</v>
      </c>
      <c r="B7986">
        <v>22</v>
      </c>
      <c r="C7986" t="s">
        <v>31</v>
      </c>
      <c r="D7986" t="str">
        <f>VLOOKUP(C7986,lookups!$F$2:$H$27,2,FALSE)</f>
        <v>na</v>
      </c>
      <c r="E7986" t="str">
        <f>VLOOKUP(C7986,lookups!$F$2:$H$27,3,FALSE)</f>
        <v>na</v>
      </c>
      <c r="F7986" t="str">
        <f>VLOOKUP(C7986,lookups!$F$2:$I$27,4,FALSE)</f>
        <v>na</v>
      </c>
      <c r="G7986">
        <v>20</v>
      </c>
      <c r="H7986" t="s">
        <v>53</v>
      </c>
      <c r="I7986" t="str">
        <f>VLOOKUP(H7986,lookups!$B$2:$C$32,2,FALSE)</f>
        <v>Y</v>
      </c>
      <c r="J7986">
        <v>2</v>
      </c>
      <c r="K7986" t="s">
        <v>10</v>
      </c>
      <c r="L7986">
        <v>1</v>
      </c>
      <c r="M7986">
        <v>0</v>
      </c>
    </row>
    <row r="7987" spans="1:13" x14ac:dyDescent="0.3">
      <c r="A7987">
        <v>2009</v>
      </c>
      <c r="B7987">
        <v>22</v>
      </c>
      <c r="C7987" t="s">
        <v>31</v>
      </c>
      <c r="D7987" t="str">
        <f>VLOOKUP(C7987,lookups!$F$2:$H$27,2,FALSE)</f>
        <v>na</v>
      </c>
      <c r="E7987" t="str">
        <f>VLOOKUP(C7987,lookups!$F$2:$H$27,3,FALSE)</f>
        <v>na</v>
      </c>
      <c r="F7987" t="str">
        <f>VLOOKUP(C7987,lookups!$F$2:$I$27,4,FALSE)</f>
        <v>na</v>
      </c>
      <c r="G7987">
        <v>20</v>
      </c>
      <c r="H7987" t="s">
        <v>53</v>
      </c>
      <c r="I7987" t="str">
        <f>VLOOKUP(H7987,lookups!$B$2:$C$32,2,FALSE)</f>
        <v>Y</v>
      </c>
      <c r="J7987">
        <v>3</v>
      </c>
      <c r="K7987" t="s">
        <v>10</v>
      </c>
      <c r="L7987">
        <v>1</v>
      </c>
      <c r="M7987">
        <v>429.16</v>
      </c>
    </row>
    <row r="7988" spans="1:13" x14ac:dyDescent="0.3">
      <c r="A7988">
        <v>2009</v>
      </c>
      <c r="B7988">
        <v>22</v>
      </c>
      <c r="C7988" t="s">
        <v>31</v>
      </c>
      <c r="D7988" t="str">
        <f>VLOOKUP(C7988,lookups!$F$2:$H$27,2,FALSE)</f>
        <v>na</v>
      </c>
      <c r="E7988" t="str">
        <f>VLOOKUP(C7988,lookups!$F$2:$H$27,3,FALSE)</f>
        <v>na</v>
      </c>
      <c r="F7988" t="str">
        <f>VLOOKUP(C7988,lookups!$F$2:$I$27,4,FALSE)</f>
        <v>na</v>
      </c>
      <c r="G7988">
        <v>20</v>
      </c>
      <c r="H7988" t="s">
        <v>53</v>
      </c>
      <c r="I7988" t="str">
        <f>VLOOKUP(H7988,lookups!$B$2:$C$32,2,FALSE)</f>
        <v>Y</v>
      </c>
      <c r="J7988">
        <v>4</v>
      </c>
      <c r="K7988" t="s">
        <v>10</v>
      </c>
      <c r="L7988">
        <v>1</v>
      </c>
      <c r="M7988">
        <v>155.22999999999999</v>
      </c>
    </row>
    <row r="7989" spans="1:13" x14ac:dyDescent="0.3">
      <c r="A7989">
        <v>2009</v>
      </c>
      <c r="B7989">
        <v>22</v>
      </c>
      <c r="C7989" t="s">
        <v>31</v>
      </c>
      <c r="D7989" t="str">
        <f>VLOOKUP(C7989,lookups!$F$2:$H$27,2,FALSE)</f>
        <v>na</v>
      </c>
      <c r="E7989" t="str">
        <f>VLOOKUP(C7989,lookups!$F$2:$H$27,3,FALSE)</f>
        <v>na</v>
      </c>
      <c r="F7989" t="str">
        <f>VLOOKUP(C7989,lookups!$F$2:$I$27,4,FALSE)</f>
        <v>na</v>
      </c>
      <c r="G7989">
        <v>20</v>
      </c>
      <c r="H7989" t="s">
        <v>53</v>
      </c>
      <c r="I7989" t="str">
        <f>VLOOKUP(H7989,lookups!$B$2:$C$32,2,FALSE)</f>
        <v>Y</v>
      </c>
      <c r="J7989">
        <v>5</v>
      </c>
      <c r="K7989" t="s">
        <v>10</v>
      </c>
      <c r="L7989">
        <v>1</v>
      </c>
      <c r="M7989">
        <v>0</v>
      </c>
    </row>
    <row r="7990" spans="1:13" x14ac:dyDescent="0.3">
      <c r="A7990">
        <v>2009</v>
      </c>
      <c r="B7990">
        <v>23</v>
      </c>
      <c r="C7990" t="s">
        <v>32</v>
      </c>
      <c r="D7990" t="str">
        <f>VLOOKUP(C7990,lookups!$F$2:$H$27,2,FALSE)</f>
        <v>na</v>
      </c>
      <c r="E7990" t="str">
        <f>VLOOKUP(C7990,lookups!$F$2:$H$27,3,FALSE)</f>
        <v>na</v>
      </c>
      <c r="F7990" t="str">
        <f>VLOOKUP(C7990,lookups!$F$2:$I$27,4,FALSE)</f>
        <v>na</v>
      </c>
      <c r="G7990">
        <v>20</v>
      </c>
      <c r="H7990" t="s">
        <v>53</v>
      </c>
      <c r="I7990" t="str">
        <f>VLOOKUP(H7990,lookups!$B$2:$C$32,2,FALSE)</f>
        <v>Y</v>
      </c>
      <c r="J7990">
        <v>2</v>
      </c>
      <c r="K7990" t="s">
        <v>10</v>
      </c>
      <c r="L7990">
        <v>1</v>
      </c>
      <c r="M7990">
        <v>0</v>
      </c>
    </row>
    <row r="7991" spans="1:13" x14ac:dyDescent="0.3">
      <c r="A7991">
        <v>2009</v>
      </c>
      <c r="B7991">
        <v>23</v>
      </c>
      <c r="C7991" t="s">
        <v>32</v>
      </c>
      <c r="D7991" t="str">
        <f>VLOOKUP(C7991,lookups!$F$2:$H$27,2,FALSE)</f>
        <v>na</v>
      </c>
      <c r="E7991" t="str">
        <f>VLOOKUP(C7991,lookups!$F$2:$H$27,3,FALSE)</f>
        <v>na</v>
      </c>
      <c r="F7991" t="str">
        <f>VLOOKUP(C7991,lookups!$F$2:$I$27,4,FALSE)</f>
        <v>na</v>
      </c>
      <c r="G7991">
        <v>20</v>
      </c>
      <c r="H7991" t="s">
        <v>53</v>
      </c>
      <c r="I7991" t="str">
        <f>VLOOKUP(H7991,lookups!$B$2:$C$32,2,FALSE)</f>
        <v>Y</v>
      </c>
      <c r="J7991">
        <v>3</v>
      </c>
      <c r="K7991" t="s">
        <v>10</v>
      </c>
      <c r="L7991">
        <v>1</v>
      </c>
      <c r="M7991">
        <v>44.22</v>
      </c>
    </row>
    <row r="7992" spans="1:13" x14ac:dyDescent="0.3">
      <c r="A7992">
        <v>2009</v>
      </c>
      <c r="B7992">
        <v>23</v>
      </c>
      <c r="C7992" t="s">
        <v>32</v>
      </c>
      <c r="D7992" t="str">
        <f>VLOOKUP(C7992,lookups!$F$2:$H$27,2,FALSE)</f>
        <v>na</v>
      </c>
      <c r="E7992" t="str">
        <f>VLOOKUP(C7992,lookups!$F$2:$H$27,3,FALSE)</f>
        <v>na</v>
      </c>
      <c r="F7992" t="str">
        <f>VLOOKUP(C7992,lookups!$F$2:$I$27,4,FALSE)</f>
        <v>na</v>
      </c>
      <c r="G7992">
        <v>20</v>
      </c>
      <c r="H7992" t="s">
        <v>53</v>
      </c>
      <c r="I7992" t="str">
        <f>VLOOKUP(H7992,lookups!$B$2:$C$32,2,FALSE)</f>
        <v>Y</v>
      </c>
      <c r="J7992">
        <v>4</v>
      </c>
      <c r="K7992" t="s">
        <v>10</v>
      </c>
      <c r="L7992">
        <v>1</v>
      </c>
      <c r="M7992">
        <v>0</v>
      </c>
    </row>
    <row r="7993" spans="1:13" x14ac:dyDescent="0.3">
      <c r="A7993">
        <v>2009</v>
      </c>
      <c r="B7993">
        <v>23</v>
      </c>
      <c r="C7993" t="s">
        <v>32</v>
      </c>
      <c r="D7993" t="str">
        <f>VLOOKUP(C7993,lookups!$F$2:$H$27,2,FALSE)</f>
        <v>na</v>
      </c>
      <c r="E7993" t="str">
        <f>VLOOKUP(C7993,lookups!$F$2:$H$27,3,FALSE)</f>
        <v>na</v>
      </c>
      <c r="F7993" t="str">
        <f>VLOOKUP(C7993,lookups!$F$2:$I$27,4,FALSE)</f>
        <v>na</v>
      </c>
      <c r="G7993">
        <v>20</v>
      </c>
      <c r="H7993" t="s">
        <v>53</v>
      </c>
      <c r="I7993" t="str">
        <f>VLOOKUP(H7993,lookups!$B$2:$C$32,2,FALSE)</f>
        <v>Y</v>
      </c>
      <c r="J7993">
        <v>5</v>
      </c>
      <c r="K7993" t="s">
        <v>10</v>
      </c>
      <c r="L7993">
        <v>1</v>
      </c>
      <c r="M7993">
        <v>0</v>
      </c>
    </row>
    <row r="7994" spans="1:13" x14ac:dyDescent="0.3">
      <c r="A7994">
        <v>2009</v>
      </c>
      <c r="B7994">
        <v>24</v>
      </c>
      <c r="C7994" t="s">
        <v>33</v>
      </c>
      <c r="D7994" t="str">
        <f>VLOOKUP(C7994,lookups!$F$2:$H$27,2,FALSE)</f>
        <v>13-15</v>
      </c>
      <c r="E7994" t="str">
        <f>VLOOKUP(C7994,lookups!$F$2:$H$27,3,FALSE)</f>
        <v>NGS/SGS/JDF Sport</v>
      </c>
      <c r="F7994">
        <f>VLOOKUP(C7994,lookups!$F$2:$I$27,4,FALSE)</f>
        <v>7</v>
      </c>
      <c r="G7994">
        <v>20</v>
      </c>
      <c r="H7994" t="s">
        <v>53</v>
      </c>
      <c r="I7994" t="str">
        <f>VLOOKUP(H7994,lookups!$B$2:$C$32,2,FALSE)</f>
        <v>Y</v>
      </c>
      <c r="J7994">
        <v>2</v>
      </c>
      <c r="K7994" t="s">
        <v>10</v>
      </c>
      <c r="L7994">
        <v>1</v>
      </c>
      <c r="M7994">
        <v>581.57000000000005</v>
      </c>
    </row>
    <row r="7995" spans="1:13" x14ac:dyDescent="0.3">
      <c r="A7995">
        <v>2009</v>
      </c>
      <c r="B7995">
        <v>24</v>
      </c>
      <c r="C7995" t="s">
        <v>33</v>
      </c>
      <c r="D7995" t="str">
        <f>VLOOKUP(C7995,lookups!$F$2:$H$27,2,FALSE)</f>
        <v>13-15</v>
      </c>
      <c r="E7995" t="str">
        <f>VLOOKUP(C7995,lookups!$F$2:$H$27,3,FALSE)</f>
        <v>NGS/SGS/JDF Sport</v>
      </c>
      <c r="F7995">
        <f>VLOOKUP(C7995,lookups!$F$2:$I$27,4,FALSE)</f>
        <v>7</v>
      </c>
      <c r="G7995">
        <v>20</v>
      </c>
      <c r="H7995" t="s">
        <v>53</v>
      </c>
      <c r="I7995" t="str">
        <f>VLOOKUP(H7995,lookups!$B$2:$C$32,2,FALSE)</f>
        <v>Y</v>
      </c>
      <c r="J7995">
        <v>3</v>
      </c>
      <c r="K7995" t="s">
        <v>10</v>
      </c>
      <c r="L7995">
        <v>1</v>
      </c>
      <c r="M7995">
        <v>119.21</v>
      </c>
    </row>
    <row r="7996" spans="1:13" x14ac:dyDescent="0.3">
      <c r="A7996">
        <v>2009</v>
      </c>
      <c r="B7996">
        <v>24</v>
      </c>
      <c r="C7996" t="s">
        <v>33</v>
      </c>
      <c r="D7996" t="str">
        <f>VLOOKUP(C7996,lookups!$F$2:$H$27,2,FALSE)</f>
        <v>13-15</v>
      </c>
      <c r="E7996" t="str">
        <f>VLOOKUP(C7996,lookups!$F$2:$H$27,3,FALSE)</f>
        <v>NGS/SGS/JDF Sport</v>
      </c>
      <c r="F7996">
        <f>VLOOKUP(C7996,lookups!$F$2:$I$27,4,FALSE)</f>
        <v>7</v>
      </c>
      <c r="G7996">
        <v>20</v>
      </c>
      <c r="H7996" t="s">
        <v>53</v>
      </c>
      <c r="I7996" t="str">
        <f>VLOOKUP(H7996,lookups!$B$2:$C$32,2,FALSE)</f>
        <v>Y</v>
      </c>
      <c r="J7996">
        <v>4</v>
      </c>
      <c r="K7996" t="s">
        <v>10</v>
      </c>
      <c r="L7996">
        <v>1</v>
      </c>
      <c r="M7996">
        <v>237.4</v>
      </c>
    </row>
    <row r="7997" spans="1:13" x14ac:dyDescent="0.3">
      <c r="A7997">
        <v>2009</v>
      </c>
      <c r="B7997">
        <v>24</v>
      </c>
      <c r="C7997" t="s">
        <v>33</v>
      </c>
      <c r="D7997" t="str">
        <f>VLOOKUP(C7997,lookups!$F$2:$H$27,2,FALSE)</f>
        <v>13-15</v>
      </c>
      <c r="E7997" t="str">
        <f>VLOOKUP(C7997,lookups!$F$2:$H$27,3,FALSE)</f>
        <v>NGS/SGS/JDF Sport</v>
      </c>
      <c r="F7997">
        <f>VLOOKUP(C7997,lookups!$F$2:$I$27,4,FALSE)</f>
        <v>7</v>
      </c>
      <c r="G7997">
        <v>20</v>
      </c>
      <c r="H7997" t="s">
        <v>53</v>
      </c>
      <c r="I7997" t="str">
        <f>VLOOKUP(H7997,lookups!$B$2:$C$32,2,FALSE)</f>
        <v>Y</v>
      </c>
      <c r="J7997">
        <v>5</v>
      </c>
      <c r="K7997" t="s">
        <v>10</v>
      </c>
      <c r="L7997">
        <v>1</v>
      </c>
      <c r="M7997">
        <v>0</v>
      </c>
    </row>
    <row r="7998" spans="1:13" x14ac:dyDescent="0.3">
      <c r="A7998">
        <v>2009</v>
      </c>
      <c r="B7998">
        <v>25</v>
      </c>
      <c r="C7998" t="s">
        <v>34</v>
      </c>
      <c r="D7998" t="str">
        <f>VLOOKUP(C7998,lookups!$F$2:$H$27,2,FALSE)</f>
        <v>na</v>
      </c>
      <c r="E7998" t="str">
        <f>VLOOKUP(C7998,lookups!$F$2:$H$27,3,FALSE)</f>
        <v>na</v>
      </c>
      <c r="F7998" t="str">
        <f>VLOOKUP(C7998,lookups!$F$2:$I$27,4,FALSE)</f>
        <v>na</v>
      </c>
      <c r="G7998">
        <v>20</v>
      </c>
      <c r="H7998" t="s">
        <v>53</v>
      </c>
      <c r="I7998" t="str">
        <f>VLOOKUP(H7998,lookups!$B$2:$C$32,2,FALSE)</f>
        <v>Y</v>
      </c>
      <c r="J7998">
        <v>2</v>
      </c>
      <c r="K7998" t="s">
        <v>10</v>
      </c>
      <c r="L7998">
        <v>1</v>
      </c>
      <c r="M7998">
        <v>0</v>
      </c>
    </row>
    <row r="7999" spans="1:13" x14ac:dyDescent="0.3">
      <c r="A7999">
        <v>2009</v>
      </c>
      <c r="B7999">
        <v>25</v>
      </c>
      <c r="C7999" t="s">
        <v>34</v>
      </c>
      <c r="D7999" t="str">
        <f>VLOOKUP(C7999,lookups!$F$2:$H$27,2,FALSE)</f>
        <v>na</v>
      </c>
      <c r="E7999" t="str">
        <f>VLOOKUP(C7999,lookups!$F$2:$H$27,3,FALSE)</f>
        <v>na</v>
      </c>
      <c r="F7999" t="str">
        <f>VLOOKUP(C7999,lookups!$F$2:$I$27,4,FALSE)</f>
        <v>na</v>
      </c>
      <c r="G7999">
        <v>20</v>
      </c>
      <c r="H7999" t="s">
        <v>53</v>
      </c>
      <c r="I7999" t="str">
        <f>VLOOKUP(H7999,lookups!$B$2:$C$32,2,FALSE)</f>
        <v>Y</v>
      </c>
      <c r="J7999">
        <v>3</v>
      </c>
      <c r="K7999" t="s">
        <v>10</v>
      </c>
      <c r="L7999">
        <v>1</v>
      </c>
      <c r="M7999">
        <v>6.99</v>
      </c>
    </row>
    <row r="8000" spans="1:13" x14ac:dyDescent="0.3">
      <c r="A8000">
        <v>2009</v>
      </c>
      <c r="B8000">
        <v>25</v>
      </c>
      <c r="C8000" t="s">
        <v>34</v>
      </c>
      <c r="D8000" t="str">
        <f>VLOOKUP(C8000,lookups!$F$2:$H$27,2,FALSE)</f>
        <v>na</v>
      </c>
      <c r="E8000" t="str">
        <f>VLOOKUP(C8000,lookups!$F$2:$H$27,3,FALSE)</f>
        <v>na</v>
      </c>
      <c r="F8000" t="str">
        <f>VLOOKUP(C8000,lookups!$F$2:$I$27,4,FALSE)</f>
        <v>na</v>
      </c>
      <c r="G8000">
        <v>20</v>
      </c>
      <c r="H8000" t="s">
        <v>53</v>
      </c>
      <c r="I8000" t="str">
        <f>VLOOKUP(H8000,lookups!$B$2:$C$32,2,FALSE)</f>
        <v>Y</v>
      </c>
      <c r="J8000">
        <v>4</v>
      </c>
      <c r="K8000" t="s">
        <v>10</v>
      </c>
      <c r="L8000">
        <v>1</v>
      </c>
      <c r="M8000">
        <v>0</v>
      </c>
    </row>
    <row r="8001" spans="1:13" x14ac:dyDescent="0.3">
      <c r="A8001">
        <v>2009</v>
      </c>
      <c r="B8001">
        <v>25</v>
      </c>
      <c r="C8001" t="s">
        <v>34</v>
      </c>
      <c r="D8001" t="str">
        <f>VLOOKUP(C8001,lookups!$F$2:$H$27,2,FALSE)</f>
        <v>na</v>
      </c>
      <c r="E8001" t="str">
        <f>VLOOKUP(C8001,lookups!$F$2:$H$27,3,FALSE)</f>
        <v>na</v>
      </c>
      <c r="F8001" t="str">
        <f>VLOOKUP(C8001,lookups!$F$2:$I$27,4,FALSE)</f>
        <v>na</v>
      </c>
      <c r="G8001">
        <v>20</v>
      </c>
      <c r="H8001" t="s">
        <v>53</v>
      </c>
      <c r="I8001" t="str">
        <f>VLOOKUP(H8001,lookups!$B$2:$C$32,2,FALSE)</f>
        <v>Y</v>
      </c>
      <c r="J8001">
        <v>5</v>
      </c>
      <c r="K8001" t="s">
        <v>10</v>
      </c>
      <c r="L8001">
        <v>1</v>
      </c>
      <c r="M8001">
        <v>0</v>
      </c>
    </row>
    <row r="8002" spans="1:13" x14ac:dyDescent="0.3">
      <c r="A8002">
        <v>2009</v>
      </c>
      <c r="B8002">
        <v>1</v>
      </c>
      <c r="C8002" t="s">
        <v>8</v>
      </c>
      <c r="D8002" t="str">
        <f>VLOOKUP(C8002,lookups!$F$2:$H$27,2,FALSE)</f>
        <v>na</v>
      </c>
      <c r="E8002" t="str">
        <f>VLOOKUP(C8002,lookups!$F$2:$H$27,3,FALSE)</f>
        <v>na</v>
      </c>
      <c r="F8002" t="str">
        <f>VLOOKUP(C8002,lookups!$F$2:$I$27,4,FALSE)</f>
        <v>na</v>
      </c>
      <c r="G8002">
        <v>21</v>
      </c>
      <c r="H8002" t="s">
        <v>54</v>
      </c>
      <c r="I8002" t="str">
        <f>VLOOKUP(H8002,lookups!$B$2:$C$32,2,FALSE)</f>
        <v>Y</v>
      </c>
      <c r="J8002">
        <v>2</v>
      </c>
      <c r="K8002" t="s">
        <v>10</v>
      </c>
      <c r="L8002">
        <v>1</v>
      </c>
      <c r="M8002">
        <v>0</v>
      </c>
    </row>
    <row r="8003" spans="1:13" x14ac:dyDescent="0.3">
      <c r="A8003">
        <v>2009</v>
      </c>
      <c r="B8003">
        <v>1</v>
      </c>
      <c r="C8003" t="s">
        <v>8</v>
      </c>
      <c r="D8003" t="str">
        <f>VLOOKUP(C8003,lookups!$F$2:$H$27,2,FALSE)</f>
        <v>na</v>
      </c>
      <c r="E8003" t="str">
        <f>VLOOKUP(C8003,lookups!$F$2:$H$27,3,FALSE)</f>
        <v>na</v>
      </c>
      <c r="F8003" t="str">
        <f>VLOOKUP(C8003,lookups!$F$2:$I$27,4,FALSE)</f>
        <v>na</v>
      </c>
      <c r="G8003">
        <v>21</v>
      </c>
      <c r="H8003" t="s">
        <v>54</v>
      </c>
      <c r="I8003" t="str">
        <f>VLOOKUP(H8003,lookups!$B$2:$C$32,2,FALSE)</f>
        <v>Y</v>
      </c>
      <c r="J8003">
        <v>3</v>
      </c>
      <c r="K8003" t="s">
        <v>10</v>
      </c>
      <c r="L8003">
        <v>1</v>
      </c>
      <c r="M8003">
        <v>0</v>
      </c>
    </row>
    <row r="8004" spans="1:13" x14ac:dyDescent="0.3">
      <c r="A8004">
        <v>2009</v>
      </c>
      <c r="B8004">
        <v>1</v>
      </c>
      <c r="C8004" t="s">
        <v>8</v>
      </c>
      <c r="D8004" t="str">
        <f>VLOOKUP(C8004,lookups!$F$2:$H$27,2,FALSE)</f>
        <v>na</v>
      </c>
      <c r="E8004" t="str">
        <f>VLOOKUP(C8004,lookups!$F$2:$H$27,3,FALSE)</f>
        <v>na</v>
      </c>
      <c r="F8004" t="str">
        <f>VLOOKUP(C8004,lookups!$F$2:$I$27,4,FALSE)</f>
        <v>na</v>
      </c>
      <c r="G8004">
        <v>21</v>
      </c>
      <c r="H8004" t="s">
        <v>54</v>
      </c>
      <c r="I8004" t="str">
        <f>VLOOKUP(H8004,lookups!$B$2:$C$32,2,FALSE)</f>
        <v>Y</v>
      </c>
      <c r="J8004">
        <v>4</v>
      </c>
      <c r="K8004" t="s">
        <v>10</v>
      </c>
      <c r="L8004">
        <v>1</v>
      </c>
      <c r="M8004">
        <v>0</v>
      </c>
    </row>
    <row r="8005" spans="1:13" x14ac:dyDescent="0.3">
      <c r="A8005">
        <v>2009</v>
      </c>
      <c r="B8005">
        <v>1</v>
      </c>
      <c r="C8005" t="s">
        <v>8</v>
      </c>
      <c r="D8005" t="str">
        <f>VLOOKUP(C8005,lookups!$F$2:$H$27,2,FALSE)</f>
        <v>na</v>
      </c>
      <c r="E8005" t="str">
        <f>VLOOKUP(C8005,lookups!$F$2:$H$27,3,FALSE)</f>
        <v>na</v>
      </c>
      <c r="F8005" t="str">
        <f>VLOOKUP(C8005,lookups!$F$2:$I$27,4,FALSE)</f>
        <v>na</v>
      </c>
      <c r="G8005">
        <v>21</v>
      </c>
      <c r="H8005" t="s">
        <v>54</v>
      </c>
      <c r="I8005" t="str">
        <f>VLOOKUP(H8005,lookups!$B$2:$C$32,2,FALSE)</f>
        <v>Y</v>
      </c>
      <c r="J8005">
        <v>5</v>
      </c>
      <c r="K8005" t="s">
        <v>10</v>
      </c>
      <c r="L8005">
        <v>1</v>
      </c>
      <c r="M8005">
        <v>0</v>
      </c>
    </row>
    <row r="8006" spans="1:13" x14ac:dyDescent="0.3">
      <c r="A8006">
        <v>2009</v>
      </c>
      <c r="B8006">
        <v>2</v>
      </c>
      <c r="C8006" t="s">
        <v>11</v>
      </c>
      <c r="D8006" t="str">
        <f>VLOOKUP(C8006,lookups!$F$2:$H$27,2,FALSE)</f>
        <v>na</v>
      </c>
      <c r="E8006" t="str">
        <f>VLOOKUP(C8006,lookups!$F$2:$H$27,3,FALSE)</f>
        <v>na</v>
      </c>
      <c r="F8006" t="str">
        <f>VLOOKUP(C8006,lookups!$F$2:$I$27,4,FALSE)</f>
        <v>na</v>
      </c>
      <c r="G8006">
        <v>21</v>
      </c>
      <c r="H8006" t="s">
        <v>54</v>
      </c>
      <c r="I8006" t="str">
        <f>VLOOKUP(H8006,lookups!$B$2:$C$32,2,FALSE)</f>
        <v>Y</v>
      </c>
      <c r="J8006">
        <v>2</v>
      </c>
      <c r="K8006" t="s">
        <v>10</v>
      </c>
      <c r="L8006">
        <v>1</v>
      </c>
      <c r="M8006">
        <v>0</v>
      </c>
    </row>
    <row r="8007" spans="1:13" x14ac:dyDescent="0.3">
      <c r="A8007">
        <v>2009</v>
      </c>
      <c r="B8007">
        <v>2</v>
      </c>
      <c r="C8007" t="s">
        <v>11</v>
      </c>
      <c r="D8007" t="str">
        <f>VLOOKUP(C8007,lookups!$F$2:$H$27,2,FALSE)</f>
        <v>na</v>
      </c>
      <c r="E8007" t="str">
        <f>VLOOKUP(C8007,lookups!$F$2:$H$27,3,FALSE)</f>
        <v>na</v>
      </c>
      <c r="F8007" t="str">
        <f>VLOOKUP(C8007,lookups!$F$2:$I$27,4,FALSE)</f>
        <v>na</v>
      </c>
      <c r="G8007">
        <v>21</v>
      </c>
      <c r="H8007" t="s">
        <v>54</v>
      </c>
      <c r="I8007" t="str">
        <f>VLOOKUP(H8007,lookups!$B$2:$C$32,2,FALSE)</f>
        <v>Y</v>
      </c>
      <c r="J8007">
        <v>3</v>
      </c>
      <c r="K8007" t="s">
        <v>10</v>
      </c>
      <c r="L8007">
        <v>1</v>
      </c>
      <c r="M8007">
        <v>0</v>
      </c>
    </row>
    <row r="8008" spans="1:13" x14ac:dyDescent="0.3">
      <c r="A8008">
        <v>2009</v>
      </c>
      <c r="B8008">
        <v>2</v>
      </c>
      <c r="C8008" t="s">
        <v>11</v>
      </c>
      <c r="D8008" t="str">
        <f>VLOOKUP(C8008,lookups!$F$2:$H$27,2,FALSE)</f>
        <v>na</v>
      </c>
      <c r="E8008" t="str">
        <f>VLOOKUP(C8008,lookups!$F$2:$H$27,3,FALSE)</f>
        <v>na</v>
      </c>
      <c r="F8008" t="str">
        <f>VLOOKUP(C8008,lookups!$F$2:$I$27,4,FALSE)</f>
        <v>na</v>
      </c>
      <c r="G8008">
        <v>21</v>
      </c>
      <c r="H8008" t="s">
        <v>54</v>
      </c>
      <c r="I8008" t="str">
        <f>VLOOKUP(H8008,lookups!$B$2:$C$32,2,FALSE)</f>
        <v>Y</v>
      </c>
      <c r="J8008">
        <v>4</v>
      </c>
      <c r="K8008" t="s">
        <v>10</v>
      </c>
      <c r="L8008">
        <v>1</v>
      </c>
      <c r="M8008">
        <v>0</v>
      </c>
    </row>
    <row r="8009" spans="1:13" x14ac:dyDescent="0.3">
      <c r="A8009">
        <v>2009</v>
      </c>
      <c r="B8009">
        <v>2</v>
      </c>
      <c r="C8009" t="s">
        <v>11</v>
      </c>
      <c r="D8009" t="str">
        <f>VLOOKUP(C8009,lookups!$F$2:$H$27,2,FALSE)</f>
        <v>na</v>
      </c>
      <c r="E8009" t="str">
        <f>VLOOKUP(C8009,lookups!$F$2:$H$27,3,FALSE)</f>
        <v>na</v>
      </c>
      <c r="F8009" t="str">
        <f>VLOOKUP(C8009,lookups!$F$2:$I$27,4,FALSE)</f>
        <v>na</v>
      </c>
      <c r="G8009">
        <v>21</v>
      </c>
      <c r="H8009" t="s">
        <v>54</v>
      </c>
      <c r="I8009" t="str">
        <f>VLOOKUP(H8009,lookups!$B$2:$C$32,2,FALSE)</f>
        <v>Y</v>
      </c>
      <c r="J8009">
        <v>5</v>
      </c>
      <c r="K8009" t="s">
        <v>10</v>
      </c>
      <c r="L8009">
        <v>1</v>
      </c>
      <c r="M8009">
        <v>0</v>
      </c>
    </row>
    <row r="8010" spans="1:13" x14ac:dyDescent="0.3">
      <c r="A8010">
        <v>2009</v>
      </c>
      <c r="B8010">
        <v>3</v>
      </c>
      <c r="C8010" t="s">
        <v>12</v>
      </c>
      <c r="D8010" t="str">
        <f>VLOOKUP(C8010,lookups!$F$2:$H$27,2,FALSE)</f>
        <v>na</v>
      </c>
      <c r="E8010" t="str">
        <f>VLOOKUP(C8010,lookups!$F$2:$H$27,3,FALSE)</f>
        <v>na</v>
      </c>
      <c r="F8010" t="str">
        <f>VLOOKUP(C8010,lookups!$F$2:$I$27,4,FALSE)</f>
        <v>na</v>
      </c>
      <c r="G8010">
        <v>21</v>
      </c>
      <c r="H8010" t="s">
        <v>54</v>
      </c>
      <c r="I8010" t="str">
        <f>VLOOKUP(H8010,lookups!$B$2:$C$32,2,FALSE)</f>
        <v>Y</v>
      </c>
      <c r="J8010">
        <v>2</v>
      </c>
      <c r="K8010" t="s">
        <v>10</v>
      </c>
      <c r="L8010">
        <v>1</v>
      </c>
      <c r="M8010">
        <v>0</v>
      </c>
    </row>
    <row r="8011" spans="1:13" x14ac:dyDescent="0.3">
      <c r="A8011">
        <v>2009</v>
      </c>
      <c r="B8011">
        <v>3</v>
      </c>
      <c r="C8011" t="s">
        <v>12</v>
      </c>
      <c r="D8011" t="str">
        <f>VLOOKUP(C8011,lookups!$F$2:$H$27,2,FALSE)</f>
        <v>na</v>
      </c>
      <c r="E8011" t="str">
        <f>VLOOKUP(C8011,lookups!$F$2:$H$27,3,FALSE)</f>
        <v>na</v>
      </c>
      <c r="F8011" t="str">
        <f>VLOOKUP(C8011,lookups!$F$2:$I$27,4,FALSE)</f>
        <v>na</v>
      </c>
      <c r="G8011">
        <v>21</v>
      </c>
      <c r="H8011" t="s">
        <v>54</v>
      </c>
      <c r="I8011" t="str">
        <f>VLOOKUP(H8011,lookups!$B$2:$C$32,2,FALSE)</f>
        <v>Y</v>
      </c>
      <c r="J8011">
        <v>3</v>
      </c>
      <c r="K8011" t="s">
        <v>10</v>
      </c>
      <c r="L8011">
        <v>1</v>
      </c>
      <c r="M8011">
        <v>0</v>
      </c>
    </row>
    <row r="8012" spans="1:13" x14ac:dyDescent="0.3">
      <c r="A8012">
        <v>2009</v>
      </c>
      <c r="B8012">
        <v>3</v>
      </c>
      <c r="C8012" t="s">
        <v>12</v>
      </c>
      <c r="D8012" t="str">
        <f>VLOOKUP(C8012,lookups!$F$2:$H$27,2,FALSE)</f>
        <v>na</v>
      </c>
      <c r="E8012" t="str">
        <f>VLOOKUP(C8012,lookups!$F$2:$H$27,3,FALSE)</f>
        <v>na</v>
      </c>
      <c r="F8012" t="str">
        <f>VLOOKUP(C8012,lookups!$F$2:$I$27,4,FALSE)</f>
        <v>na</v>
      </c>
      <c r="G8012">
        <v>21</v>
      </c>
      <c r="H8012" t="s">
        <v>54</v>
      </c>
      <c r="I8012" t="str">
        <f>VLOOKUP(H8012,lookups!$B$2:$C$32,2,FALSE)</f>
        <v>Y</v>
      </c>
      <c r="J8012">
        <v>4</v>
      </c>
      <c r="K8012" t="s">
        <v>10</v>
      </c>
      <c r="L8012">
        <v>1</v>
      </c>
      <c r="M8012">
        <v>0</v>
      </c>
    </row>
    <row r="8013" spans="1:13" x14ac:dyDescent="0.3">
      <c r="A8013">
        <v>2009</v>
      </c>
      <c r="B8013">
        <v>3</v>
      </c>
      <c r="C8013" t="s">
        <v>12</v>
      </c>
      <c r="D8013" t="str">
        <f>VLOOKUP(C8013,lookups!$F$2:$H$27,2,FALSE)</f>
        <v>na</v>
      </c>
      <c r="E8013" t="str">
        <f>VLOOKUP(C8013,lookups!$F$2:$H$27,3,FALSE)</f>
        <v>na</v>
      </c>
      <c r="F8013" t="str">
        <f>VLOOKUP(C8013,lookups!$F$2:$I$27,4,FALSE)</f>
        <v>na</v>
      </c>
      <c r="G8013">
        <v>21</v>
      </c>
      <c r="H8013" t="s">
        <v>54</v>
      </c>
      <c r="I8013" t="str">
        <f>VLOOKUP(H8013,lookups!$B$2:$C$32,2,FALSE)</f>
        <v>Y</v>
      </c>
      <c r="J8013">
        <v>5</v>
      </c>
      <c r="K8013" t="s">
        <v>10</v>
      </c>
      <c r="L8013">
        <v>1</v>
      </c>
      <c r="M8013">
        <v>0</v>
      </c>
    </row>
    <row r="8014" spans="1:13" x14ac:dyDescent="0.3">
      <c r="A8014">
        <v>2009</v>
      </c>
      <c r="B8014">
        <v>4</v>
      </c>
      <c r="C8014" t="s">
        <v>13</v>
      </c>
      <c r="D8014">
        <f>VLOOKUP(C8014,lookups!$F$2:$H$27,2,FALSE)</f>
        <v>10</v>
      </c>
      <c r="E8014" t="str">
        <f>VLOOKUP(C8014,lookups!$F$2:$H$27,3,FALSE)</f>
        <v>WCVI Troll</v>
      </c>
      <c r="F8014">
        <f>VLOOKUP(C8014,lookups!$F$2:$I$27,4,FALSE)</f>
        <v>6</v>
      </c>
      <c r="G8014">
        <v>21</v>
      </c>
      <c r="H8014" t="s">
        <v>54</v>
      </c>
      <c r="I8014" t="str">
        <f>VLOOKUP(H8014,lookups!$B$2:$C$32,2,FALSE)</f>
        <v>Y</v>
      </c>
      <c r="J8014">
        <v>2</v>
      </c>
      <c r="K8014" t="s">
        <v>10</v>
      </c>
      <c r="L8014">
        <v>1</v>
      </c>
      <c r="M8014">
        <v>0</v>
      </c>
    </row>
    <row r="8015" spans="1:13" x14ac:dyDescent="0.3">
      <c r="A8015">
        <v>2009</v>
      </c>
      <c r="B8015">
        <v>4</v>
      </c>
      <c r="C8015" t="s">
        <v>13</v>
      </c>
      <c r="D8015">
        <f>VLOOKUP(C8015,lookups!$F$2:$H$27,2,FALSE)</f>
        <v>10</v>
      </c>
      <c r="E8015" t="str">
        <f>VLOOKUP(C8015,lookups!$F$2:$H$27,3,FALSE)</f>
        <v>WCVI Troll</v>
      </c>
      <c r="F8015">
        <f>VLOOKUP(C8015,lookups!$F$2:$I$27,4,FALSE)</f>
        <v>6</v>
      </c>
      <c r="G8015">
        <v>21</v>
      </c>
      <c r="H8015" t="s">
        <v>54</v>
      </c>
      <c r="I8015" t="str">
        <f>VLOOKUP(H8015,lookups!$B$2:$C$32,2,FALSE)</f>
        <v>Y</v>
      </c>
      <c r="J8015">
        <v>3</v>
      </c>
      <c r="K8015" t="s">
        <v>10</v>
      </c>
      <c r="L8015">
        <v>1</v>
      </c>
      <c r="M8015">
        <v>257.26</v>
      </c>
    </row>
    <row r="8016" spans="1:13" x14ac:dyDescent="0.3">
      <c r="A8016">
        <v>2009</v>
      </c>
      <c r="B8016">
        <v>4</v>
      </c>
      <c r="C8016" t="s">
        <v>13</v>
      </c>
      <c r="D8016">
        <f>VLOOKUP(C8016,lookups!$F$2:$H$27,2,FALSE)</f>
        <v>10</v>
      </c>
      <c r="E8016" t="str">
        <f>VLOOKUP(C8016,lookups!$F$2:$H$27,3,FALSE)</f>
        <v>WCVI Troll</v>
      </c>
      <c r="F8016">
        <f>VLOOKUP(C8016,lookups!$F$2:$I$27,4,FALSE)</f>
        <v>6</v>
      </c>
      <c r="G8016">
        <v>21</v>
      </c>
      <c r="H8016" t="s">
        <v>54</v>
      </c>
      <c r="I8016" t="str">
        <f>VLOOKUP(H8016,lookups!$B$2:$C$32,2,FALSE)</f>
        <v>Y</v>
      </c>
      <c r="J8016">
        <v>4</v>
      </c>
      <c r="K8016" t="s">
        <v>10</v>
      </c>
      <c r="L8016">
        <v>1</v>
      </c>
      <c r="M8016">
        <v>199.31</v>
      </c>
    </row>
    <row r="8017" spans="1:13" x14ac:dyDescent="0.3">
      <c r="A8017">
        <v>2009</v>
      </c>
      <c r="B8017">
        <v>4</v>
      </c>
      <c r="C8017" t="s">
        <v>13</v>
      </c>
      <c r="D8017">
        <f>VLOOKUP(C8017,lookups!$F$2:$H$27,2,FALSE)</f>
        <v>10</v>
      </c>
      <c r="E8017" t="str">
        <f>VLOOKUP(C8017,lookups!$F$2:$H$27,3,FALSE)</f>
        <v>WCVI Troll</v>
      </c>
      <c r="F8017">
        <f>VLOOKUP(C8017,lookups!$F$2:$I$27,4,FALSE)</f>
        <v>6</v>
      </c>
      <c r="G8017">
        <v>21</v>
      </c>
      <c r="H8017" t="s">
        <v>54</v>
      </c>
      <c r="I8017" t="str">
        <f>VLOOKUP(H8017,lookups!$B$2:$C$32,2,FALSE)</f>
        <v>Y</v>
      </c>
      <c r="J8017">
        <v>5</v>
      </c>
      <c r="K8017" t="s">
        <v>10</v>
      </c>
      <c r="L8017">
        <v>1</v>
      </c>
      <c r="M8017">
        <v>0</v>
      </c>
    </row>
    <row r="8018" spans="1:13" x14ac:dyDescent="0.3">
      <c r="A8018">
        <v>2009</v>
      </c>
      <c r="B8018">
        <v>5</v>
      </c>
      <c r="C8018" t="s">
        <v>14</v>
      </c>
      <c r="D8018" t="str">
        <f>VLOOKUP(C8018,lookups!$F$2:$H$27,2,FALSE)</f>
        <v>na</v>
      </c>
      <c r="E8018" t="str">
        <f>VLOOKUP(C8018,lookups!$F$2:$H$27,3,FALSE)</f>
        <v>na</v>
      </c>
      <c r="F8018" t="str">
        <f>VLOOKUP(C8018,lookups!$F$2:$I$27,4,FALSE)</f>
        <v>na</v>
      </c>
      <c r="G8018">
        <v>21</v>
      </c>
      <c r="H8018" t="s">
        <v>54</v>
      </c>
      <c r="I8018" t="str">
        <f>VLOOKUP(H8018,lookups!$B$2:$C$32,2,FALSE)</f>
        <v>Y</v>
      </c>
      <c r="J8018">
        <v>2</v>
      </c>
      <c r="K8018" t="s">
        <v>10</v>
      </c>
      <c r="L8018">
        <v>1</v>
      </c>
      <c r="M8018">
        <v>0</v>
      </c>
    </row>
    <row r="8019" spans="1:13" x14ac:dyDescent="0.3">
      <c r="A8019">
        <v>2009</v>
      </c>
      <c r="B8019">
        <v>5</v>
      </c>
      <c r="C8019" t="s">
        <v>14</v>
      </c>
      <c r="D8019" t="str">
        <f>VLOOKUP(C8019,lookups!$F$2:$H$27,2,FALSE)</f>
        <v>na</v>
      </c>
      <c r="E8019" t="str">
        <f>VLOOKUP(C8019,lookups!$F$2:$H$27,3,FALSE)</f>
        <v>na</v>
      </c>
      <c r="F8019" t="str">
        <f>VLOOKUP(C8019,lookups!$F$2:$I$27,4,FALSE)</f>
        <v>na</v>
      </c>
      <c r="G8019">
        <v>21</v>
      </c>
      <c r="H8019" t="s">
        <v>54</v>
      </c>
      <c r="I8019" t="str">
        <f>VLOOKUP(H8019,lookups!$B$2:$C$32,2,FALSE)</f>
        <v>Y</v>
      </c>
      <c r="J8019">
        <v>3</v>
      </c>
      <c r="K8019" t="s">
        <v>10</v>
      </c>
      <c r="L8019">
        <v>1</v>
      </c>
      <c r="M8019">
        <v>753.51</v>
      </c>
    </row>
    <row r="8020" spans="1:13" x14ac:dyDescent="0.3">
      <c r="A8020">
        <v>2009</v>
      </c>
      <c r="B8020">
        <v>5</v>
      </c>
      <c r="C8020" t="s">
        <v>14</v>
      </c>
      <c r="D8020" t="str">
        <f>VLOOKUP(C8020,lookups!$F$2:$H$27,2,FALSE)</f>
        <v>na</v>
      </c>
      <c r="E8020" t="str">
        <f>VLOOKUP(C8020,lookups!$F$2:$H$27,3,FALSE)</f>
        <v>na</v>
      </c>
      <c r="F8020" t="str">
        <f>VLOOKUP(C8020,lookups!$F$2:$I$27,4,FALSE)</f>
        <v>na</v>
      </c>
      <c r="G8020">
        <v>21</v>
      </c>
      <c r="H8020" t="s">
        <v>54</v>
      </c>
      <c r="I8020" t="str">
        <f>VLOOKUP(H8020,lookups!$B$2:$C$32,2,FALSE)</f>
        <v>Y</v>
      </c>
      <c r="J8020">
        <v>4</v>
      </c>
      <c r="K8020" t="s">
        <v>10</v>
      </c>
      <c r="L8020">
        <v>1</v>
      </c>
      <c r="M8020">
        <v>176.85</v>
      </c>
    </row>
    <row r="8021" spans="1:13" x14ac:dyDescent="0.3">
      <c r="A8021">
        <v>2009</v>
      </c>
      <c r="B8021">
        <v>5</v>
      </c>
      <c r="C8021" t="s">
        <v>14</v>
      </c>
      <c r="D8021" t="str">
        <f>VLOOKUP(C8021,lookups!$F$2:$H$27,2,FALSE)</f>
        <v>na</v>
      </c>
      <c r="E8021" t="str">
        <f>VLOOKUP(C8021,lookups!$F$2:$H$27,3,FALSE)</f>
        <v>na</v>
      </c>
      <c r="F8021" t="str">
        <f>VLOOKUP(C8021,lookups!$F$2:$I$27,4,FALSE)</f>
        <v>na</v>
      </c>
      <c r="G8021">
        <v>21</v>
      </c>
      <c r="H8021" t="s">
        <v>54</v>
      </c>
      <c r="I8021" t="str">
        <f>VLOOKUP(H8021,lookups!$B$2:$C$32,2,FALSE)</f>
        <v>Y</v>
      </c>
      <c r="J8021">
        <v>5</v>
      </c>
      <c r="K8021" t="s">
        <v>10</v>
      </c>
      <c r="L8021">
        <v>1</v>
      </c>
      <c r="M8021">
        <v>0</v>
      </c>
    </row>
    <row r="8022" spans="1:13" x14ac:dyDescent="0.3">
      <c r="A8022">
        <v>2009</v>
      </c>
      <c r="B8022">
        <v>6</v>
      </c>
      <c r="C8022" t="s">
        <v>15</v>
      </c>
      <c r="D8022" t="str">
        <f>VLOOKUP(C8022,lookups!$F$2:$H$27,2,FALSE)</f>
        <v>na</v>
      </c>
      <c r="E8022" t="str">
        <f>VLOOKUP(C8022,lookups!$F$2:$H$27,3,FALSE)</f>
        <v>na</v>
      </c>
      <c r="F8022" t="str">
        <f>VLOOKUP(C8022,lookups!$F$2:$I$27,4,FALSE)</f>
        <v>na</v>
      </c>
      <c r="G8022">
        <v>21</v>
      </c>
      <c r="H8022" t="s">
        <v>54</v>
      </c>
      <c r="I8022" t="str">
        <f>VLOOKUP(H8022,lookups!$B$2:$C$32,2,FALSE)</f>
        <v>Y</v>
      </c>
      <c r="J8022">
        <v>2</v>
      </c>
      <c r="K8022" t="s">
        <v>10</v>
      </c>
      <c r="L8022">
        <v>1</v>
      </c>
      <c r="M8022">
        <v>0</v>
      </c>
    </row>
    <row r="8023" spans="1:13" x14ac:dyDescent="0.3">
      <c r="A8023">
        <v>2009</v>
      </c>
      <c r="B8023">
        <v>6</v>
      </c>
      <c r="C8023" t="s">
        <v>15</v>
      </c>
      <c r="D8023" t="str">
        <f>VLOOKUP(C8023,lookups!$F$2:$H$27,2,FALSE)</f>
        <v>na</v>
      </c>
      <c r="E8023" t="str">
        <f>VLOOKUP(C8023,lookups!$F$2:$H$27,3,FALSE)</f>
        <v>na</v>
      </c>
      <c r="F8023" t="str">
        <f>VLOOKUP(C8023,lookups!$F$2:$I$27,4,FALSE)</f>
        <v>na</v>
      </c>
      <c r="G8023">
        <v>21</v>
      </c>
      <c r="H8023" t="s">
        <v>54</v>
      </c>
      <c r="I8023" t="str">
        <f>VLOOKUP(H8023,lookups!$B$2:$C$32,2,FALSE)</f>
        <v>Y</v>
      </c>
      <c r="J8023">
        <v>3</v>
      </c>
      <c r="K8023" t="s">
        <v>10</v>
      </c>
      <c r="L8023">
        <v>1</v>
      </c>
      <c r="M8023">
        <v>0</v>
      </c>
    </row>
    <row r="8024" spans="1:13" x14ac:dyDescent="0.3">
      <c r="A8024">
        <v>2009</v>
      </c>
      <c r="B8024">
        <v>6</v>
      </c>
      <c r="C8024" t="s">
        <v>15</v>
      </c>
      <c r="D8024" t="str">
        <f>VLOOKUP(C8024,lookups!$F$2:$H$27,2,FALSE)</f>
        <v>na</v>
      </c>
      <c r="E8024" t="str">
        <f>VLOOKUP(C8024,lookups!$F$2:$H$27,3,FALSE)</f>
        <v>na</v>
      </c>
      <c r="F8024" t="str">
        <f>VLOOKUP(C8024,lookups!$F$2:$I$27,4,FALSE)</f>
        <v>na</v>
      </c>
      <c r="G8024">
        <v>21</v>
      </c>
      <c r="H8024" t="s">
        <v>54</v>
      </c>
      <c r="I8024" t="str">
        <f>VLOOKUP(H8024,lookups!$B$2:$C$32,2,FALSE)</f>
        <v>Y</v>
      </c>
      <c r="J8024">
        <v>4</v>
      </c>
      <c r="K8024" t="s">
        <v>10</v>
      </c>
      <c r="L8024">
        <v>1</v>
      </c>
      <c r="M8024">
        <v>0</v>
      </c>
    </row>
    <row r="8025" spans="1:13" x14ac:dyDescent="0.3">
      <c r="A8025">
        <v>2009</v>
      </c>
      <c r="B8025">
        <v>6</v>
      </c>
      <c r="C8025" t="s">
        <v>15</v>
      </c>
      <c r="D8025" t="str">
        <f>VLOOKUP(C8025,lookups!$F$2:$H$27,2,FALSE)</f>
        <v>na</v>
      </c>
      <c r="E8025" t="str">
        <f>VLOOKUP(C8025,lookups!$F$2:$H$27,3,FALSE)</f>
        <v>na</v>
      </c>
      <c r="F8025" t="str">
        <f>VLOOKUP(C8025,lookups!$F$2:$I$27,4,FALSE)</f>
        <v>na</v>
      </c>
      <c r="G8025">
        <v>21</v>
      </c>
      <c r="H8025" t="s">
        <v>54</v>
      </c>
      <c r="I8025" t="str">
        <f>VLOOKUP(H8025,lookups!$B$2:$C$32,2,FALSE)</f>
        <v>Y</v>
      </c>
      <c r="J8025">
        <v>5</v>
      </c>
      <c r="K8025" t="s">
        <v>10</v>
      </c>
      <c r="L8025">
        <v>1</v>
      </c>
      <c r="M8025">
        <v>0</v>
      </c>
    </row>
    <row r="8026" spans="1:13" x14ac:dyDescent="0.3">
      <c r="A8026">
        <v>2009</v>
      </c>
      <c r="B8026">
        <v>7</v>
      </c>
      <c r="C8026" t="s">
        <v>16</v>
      </c>
      <c r="D8026">
        <f>VLOOKUP(C8026,lookups!$F$2:$H$27,2,FALSE)</f>
        <v>2</v>
      </c>
      <c r="E8026" t="str">
        <f>VLOOKUP(C8026,lookups!$F$2:$H$27,3,FALSE)</f>
        <v>SEAK Net</v>
      </c>
      <c r="F8026">
        <f>VLOOKUP(C8026,lookups!$F$2:$I$27,4,FALSE)</f>
        <v>1</v>
      </c>
      <c r="G8026">
        <v>21</v>
      </c>
      <c r="H8026" t="s">
        <v>54</v>
      </c>
      <c r="I8026" t="str">
        <f>VLOOKUP(H8026,lookups!$B$2:$C$32,2,FALSE)</f>
        <v>Y</v>
      </c>
      <c r="J8026">
        <v>2</v>
      </c>
      <c r="K8026" t="s">
        <v>10</v>
      </c>
      <c r="L8026">
        <v>1</v>
      </c>
      <c r="M8026">
        <v>0</v>
      </c>
    </row>
    <row r="8027" spans="1:13" x14ac:dyDescent="0.3">
      <c r="A8027">
        <v>2009</v>
      </c>
      <c r="B8027">
        <v>7</v>
      </c>
      <c r="C8027" t="s">
        <v>16</v>
      </c>
      <c r="D8027">
        <f>VLOOKUP(C8027,lookups!$F$2:$H$27,2,FALSE)</f>
        <v>2</v>
      </c>
      <c r="E8027" t="str">
        <f>VLOOKUP(C8027,lookups!$F$2:$H$27,3,FALSE)</f>
        <v>SEAK Net</v>
      </c>
      <c r="F8027">
        <f>VLOOKUP(C8027,lookups!$F$2:$I$27,4,FALSE)</f>
        <v>1</v>
      </c>
      <c r="G8027">
        <v>21</v>
      </c>
      <c r="H8027" t="s">
        <v>54</v>
      </c>
      <c r="I8027" t="str">
        <f>VLOOKUP(H8027,lookups!$B$2:$C$32,2,FALSE)</f>
        <v>Y</v>
      </c>
      <c r="J8027">
        <v>3</v>
      </c>
      <c r="K8027" t="s">
        <v>10</v>
      </c>
      <c r="L8027">
        <v>1</v>
      </c>
      <c r="M8027">
        <v>0</v>
      </c>
    </row>
    <row r="8028" spans="1:13" x14ac:dyDescent="0.3">
      <c r="A8028">
        <v>2009</v>
      </c>
      <c r="B8028">
        <v>7</v>
      </c>
      <c r="C8028" t="s">
        <v>16</v>
      </c>
      <c r="D8028">
        <f>VLOOKUP(C8028,lookups!$F$2:$H$27,2,FALSE)</f>
        <v>2</v>
      </c>
      <c r="E8028" t="str">
        <f>VLOOKUP(C8028,lookups!$F$2:$H$27,3,FALSE)</f>
        <v>SEAK Net</v>
      </c>
      <c r="F8028">
        <f>VLOOKUP(C8028,lookups!$F$2:$I$27,4,FALSE)</f>
        <v>1</v>
      </c>
      <c r="G8028">
        <v>21</v>
      </c>
      <c r="H8028" t="s">
        <v>54</v>
      </c>
      <c r="I8028" t="str">
        <f>VLOOKUP(H8028,lookups!$B$2:$C$32,2,FALSE)</f>
        <v>Y</v>
      </c>
      <c r="J8028">
        <v>4</v>
      </c>
      <c r="K8028" t="s">
        <v>10</v>
      </c>
      <c r="L8028">
        <v>1</v>
      </c>
      <c r="M8028">
        <v>0</v>
      </c>
    </row>
    <row r="8029" spans="1:13" x14ac:dyDescent="0.3">
      <c r="A8029">
        <v>2009</v>
      </c>
      <c r="B8029">
        <v>7</v>
      </c>
      <c r="C8029" t="s">
        <v>16</v>
      </c>
      <c r="D8029">
        <f>VLOOKUP(C8029,lookups!$F$2:$H$27,2,FALSE)</f>
        <v>2</v>
      </c>
      <c r="E8029" t="str">
        <f>VLOOKUP(C8029,lookups!$F$2:$H$27,3,FALSE)</f>
        <v>SEAK Net</v>
      </c>
      <c r="F8029">
        <f>VLOOKUP(C8029,lookups!$F$2:$I$27,4,FALSE)</f>
        <v>1</v>
      </c>
      <c r="G8029">
        <v>21</v>
      </c>
      <c r="H8029" t="s">
        <v>54</v>
      </c>
      <c r="I8029" t="str">
        <f>VLOOKUP(H8029,lookups!$B$2:$C$32,2,FALSE)</f>
        <v>Y</v>
      </c>
      <c r="J8029">
        <v>5</v>
      </c>
      <c r="K8029" t="s">
        <v>10</v>
      </c>
      <c r="L8029">
        <v>1</v>
      </c>
      <c r="M8029">
        <v>0</v>
      </c>
    </row>
    <row r="8030" spans="1:13" x14ac:dyDescent="0.3">
      <c r="A8030">
        <v>2009</v>
      </c>
      <c r="B8030">
        <v>8</v>
      </c>
      <c r="C8030" t="s">
        <v>17</v>
      </c>
      <c r="D8030">
        <f>VLOOKUP(C8030,lookups!$F$2:$H$27,2,FALSE)</f>
        <v>4</v>
      </c>
      <c r="E8030" t="str">
        <f>VLOOKUP(C8030,lookups!$F$2:$H$27,3,FALSE)</f>
        <v>N/C BC Net</v>
      </c>
      <c r="F8030">
        <f>VLOOKUP(C8030,lookups!$F$2:$I$27,4,FALSE)</f>
        <v>3</v>
      </c>
      <c r="G8030">
        <v>21</v>
      </c>
      <c r="H8030" t="s">
        <v>54</v>
      </c>
      <c r="I8030" t="str">
        <f>VLOOKUP(H8030,lookups!$B$2:$C$32,2,FALSE)</f>
        <v>Y</v>
      </c>
      <c r="J8030">
        <v>2</v>
      </c>
      <c r="K8030" t="s">
        <v>10</v>
      </c>
      <c r="L8030">
        <v>1</v>
      </c>
      <c r="M8030">
        <v>0</v>
      </c>
    </row>
    <row r="8031" spans="1:13" x14ac:dyDescent="0.3">
      <c r="A8031">
        <v>2009</v>
      </c>
      <c r="B8031">
        <v>8</v>
      </c>
      <c r="C8031" t="s">
        <v>17</v>
      </c>
      <c r="D8031">
        <f>VLOOKUP(C8031,lookups!$F$2:$H$27,2,FALSE)</f>
        <v>4</v>
      </c>
      <c r="E8031" t="str">
        <f>VLOOKUP(C8031,lookups!$F$2:$H$27,3,FALSE)</f>
        <v>N/C BC Net</v>
      </c>
      <c r="F8031">
        <f>VLOOKUP(C8031,lookups!$F$2:$I$27,4,FALSE)</f>
        <v>3</v>
      </c>
      <c r="G8031">
        <v>21</v>
      </c>
      <c r="H8031" t="s">
        <v>54</v>
      </c>
      <c r="I8031" t="str">
        <f>VLOOKUP(H8031,lookups!$B$2:$C$32,2,FALSE)</f>
        <v>Y</v>
      </c>
      <c r="J8031">
        <v>3</v>
      </c>
      <c r="K8031" t="s">
        <v>10</v>
      </c>
      <c r="L8031">
        <v>1</v>
      </c>
      <c r="M8031">
        <v>0</v>
      </c>
    </row>
    <row r="8032" spans="1:13" x14ac:dyDescent="0.3">
      <c r="A8032">
        <v>2009</v>
      </c>
      <c r="B8032">
        <v>8</v>
      </c>
      <c r="C8032" t="s">
        <v>17</v>
      </c>
      <c r="D8032">
        <f>VLOOKUP(C8032,lookups!$F$2:$H$27,2,FALSE)</f>
        <v>4</v>
      </c>
      <c r="E8032" t="str">
        <f>VLOOKUP(C8032,lookups!$F$2:$H$27,3,FALSE)</f>
        <v>N/C BC Net</v>
      </c>
      <c r="F8032">
        <f>VLOOKUP(C8032,lookups!$F$2:$I$27,4,FALSE)</f>
        <v>3</v>
      </c>
      <c r="G8032">
        <v>21</v>
      </c>
      <c r="H8032" t="s">
        <v>54</v>
      </c>
      <c r="I8032" t="str">
        <f>VLOOKUP(H8032,lookups!$B$2:$C$32,2,FALSE)</f>
        <v>Y</v>
      </c>
      <c r="J8032">
        <v>4</v>
      </c>
      <c r="K8032" t="s">
        <v>10</v>
      </c>
      <c r="L8032">
        <v>1</v>
      </c>
      <c r="M8032">
        <v>0</v>
      </c>
    </row>
    <row r="8033" spans="1:13" x14ac:dyDescent="0.3">
      <c r="A8033">
        <v>2009</v>
      </c>
      <c r="B8033">
        <v>8</v>
      </c>
      <c r="C8033" t="s">
        <v>17</v>
      </c>
      <c r="D8033">
        <f>VLOOKUP(C8033,lookups!$F$2:$H$27,2,FALSE)</f>
        <v>4</v>
      </c>
      <c r="E8033" t="str">
        <f>VLOOKUP(C8033,lookups!$F$2:$H$27,3,FALSE)</f>
        <v>N/C BC Net</v>
      </c>
      <c r="F8033">
        <f>VLOOKUP(C8033,lookups!$F$2:$I$27,4,FALSE)</f>
        <v>3</v>
      </c>
      <c r="G8033">
        <v>21</v>
      </c>
      <c r="H8033" t="s">
        <v>54</v>
      </c>
      <c r="I8033" t="str">
        <f>VLOOKUP(H8033,lookups!$B$2:$C$32,2,FALSE)</f>
        <v>Y</v>
      </c>
      <c r="J8033">
        <v>5</v>
      </c>
      <c r="K8033" t="s">
        <v>10</v>
      </c>
      <c r="L8033">
        <v>1</v>
      </c>
      <c r="M8033">
        <v>0</v>
      </c>
    </row>
    <row r="8034" spans="1:13" x14ac:dyDescent="0.3">
      <c r="A8034">
        <v>2009</v>
      </c>
      <c r="B8034">
        <v>9</v>
      </c>
      <c r="C8034" t="s">
        <v>18</v>
      </c>
      <c r="D8034" t="str">
        <f>VLOOKUP(C8034,lookups!$F$2:$H$27,2,FALSE)</f>
        <v>na</v>
      </c>
      <c r="E8034" t="str">
        <f>VLOOKUP(C8034,lookups!$F$2:$H$27,3,FALSE)</f>
        <v>na</v>
      </c>
      <c r="F8034" t="str">
        <f>VLOOKUP(C8034,lookups!$F$2:$I$27,4,FALSE)</f>
        <v>na</v>
      </c>
      <c r="G8034">
        <v>21</v>
      </c>
      <c r="H8034" t="s">
        <v>54</v>
      </c>
      <c r="I8034" t="str">
        <f>VLOOKUP(H8034,lookups!$B$2:$C$32,2,FALSE)</f>
        <v>Y</v>
      </c>
      <c r="J8034">
        <v>2</v>
      </c>
      <c r="K8034" t="s">
        <v>10</v>
      </c>
      <c r="L8034">
        <v>1</v>
      </c>
      <c r="M8034">
        <v>4.49</v>
      </c>
    </row>
    <row r="8035" spans="1:13" x14ac:dyDescent="0.3">
      <c r="A8035">
        <v>2009</v>
      </c>
      <c r="B8035">
        <v>9</v>
      </c>
      <c r="C8035" t="s">
        <v>18</v>
      </c>
      <c r="D8035" t="str">
        <f>VLOOKUP(C8035,lookups!$F$2:$H$27,2,FALSE)</f>
        <v>na</v>
      </c>
      <c r="E8035" t="str">
        <f>VLOOKUP(C8035,lookups!$F$2:$H$27,3,FALSE)</f>
        <v>na</v>
      </c>
      <c r="F8035" t="str">
        <f>VLOOKUP(C8035,lookups!$F$2:$I$27,4,FALSE)</f>
        <v>na</v>
      </c>
      <c r="G8035">
        <v>21</v>
      </c>
      <c r="H8035" t="s">
        <v>54</v>
      </c>
      <c r="I8035" t="str">
        <f>VLOOKUP(H8035,lookups!$B$2:$C$32,2,FALSE)</f>
        <v>Y</v>
      </c>
      <c r="J8035">
        <v>3</v>
      </c>
      <c r="K8035" t="s">
        <v>10</v>
      </c>
      <c r="L8035">
        <v>1</v>
      </c>
      <c r="M8035">
        <v>0</v>
      </c>
    </row>
    <row r="8036" spans="1:13" x14ac:dyDescent="0.3">
      <c r="A8036">
        <v>2009</v>
      </c>
      <c r="B8036">
        <v>9</v>
      </c>
      <c r="C8036" t="s">
        <v>18</v>
      </c>
      <c r="D8036" t="str">
        <f>VLOOKUP(C8036,lookups!$F$2:$H$27,2,FALSE)</f>
        <v>na</v>
      </c>
      <c r="E8036" t="str">
        <f>VLOOKUP(C8036,lookups!$F$2:$H$27,3,FALSE)</f>
        <v>na</v>
      </c>
      <c r="F8036" t="str">
        <f>VLOOKUP(C8036,lookups!$F$2:$I$27,4,FALSE)</f>
        <v>na</v>
      </c>
      <c r="G8036">
        <v>21</v>
      </c>
      <c r="H8036" t="s">
        <v>54</v>
      </c>
      <c r="I8036" t="str">
        <f>VLOOKUP(H8036,lookups!$B$2:$C$32,2,FALSE)</f>
        <v>Y</v>
      </c>
      <c r="J8036">
        <v>4</v>
      </c>
      <c r="K8036" t="s">
        <v>10</v>
      </c>
      <c r="L8036">
        <v>1</v>
      </c>
      <c r="M8036">
        <v>0</v>
      </c>
    </row>
    <row r="8037" spans="1:13" x14ac:dyDescent="0.3">
      <c r="A8037">
        <v>2009</v>
      </c>
      <c r="B8037">
        <v>9</v>
      </c>
      <c r="C8037" t="s">
        <v>18</v>
      </c>
      <c r="D8037" t="str">
        <f>VLOOKUP(C8037,lookups!$F$2:$H$27,2,FALSE)</f>
        <v>na</v>
      </c>
      <c r="E8037" t="str">
        <f>VLOOKUP(C8037,lookups!$F$2:$H$27,3,FALSE)</f>
        <v>na</v>
      </c>
      <c r="F8037" t="str">
        <f>VLOOKUP(C8037,lookups!$F$2:$I$27,4,FALSE)</f>
        <v>na</v>
      </c>
      <c r="G8037">
        <v>21</v>
      </c>
      <c r="H8037" t="s">
        <v>54</v>
      </c>
      <c r="I8037" t="str">
        <f>VLOOKUP(H8037,lookups!$B$2:$C$32,2,FALSE)</f>
        <v>Y</v>
      </c>
      <c r="J8037">
        <v>5</v>
      </c>
      <c r="K8037" t="s">
        <v>10</v>
      </c>
      <c r="L8037">
        <v>1</v>
      </c>
      <c r="M8037">
        <v>0</v>
      </c>
    </row>
    <row r="8038" spans="1:13" x14ac:dyDescent="0.3">
      <c r="A8038">
        <v>2009</v>
      </c>
      <c r="B8038">
        <v>10</v>
      </c>
      <c r="C8038" t="s">
        <v>19</v>
      </c>
      <c r="D8038">
        <f>VLOOKUP(C8038,lookups!$F$2:$H$27,2,FALSE)</f>
        <v>5</v>
      </c>
      <c r="E8038" t="str">
        <f>VLOOKUP(C8038,lookups!$F$2:$H$27,3,FALSE)</f>
        <v>WCVI Net</v>
      </c>
      <c r="F8038">
        <f>VLOOKUP(C8038,lookups!$F$2:$I$27,4,FALSE)</f>
        <v>4</v>
      </c>
      <c r="G8038">
        <v>21</v>
      </c>
      <c r="H8038" t="s">
        <v>54</v>
      </c>
      <c r="I8038" t="str">
        <f>VLOOKUP(H8038,lookups!$B$2:$C$32,2,FALSE)</f>
        <v>Y</v>
      </c>
      <c r="J8038">
        <v>2</v>
      </c>
      <c r="K8038" t="s">
        <v>10</v>
      </c>
      <c r="L8038">
        <v>1</v>
      </c>
      <c r="M8038">
        <v>17.399999999999999</v>
      </c>
    </row>
    <row r="8039" spans="1:13" x14ac:dyDescent="0.3">
      <c r="A8039">
        <v>2009</v>
      </c>
      <c r="B8039">
        <v>10</v>
      </c>
      <c r="C8039" t="s">
        <v>19</v>
      </c>
      <c r="D8039">
        <f>VLOOKUP(C8039,lookups!$F$2:$H$27,2,FALSE)</f>
        <v>5</v>
      </c>
      <c r="E8039" t="str">
        <f>VLOOKUP(C8039,lookups!$F$2:$H$27,3,FALSE)</f>
        <v>WCVI Net</v>
      </c>
      <c r="F8039">
        <f>VLOOKUP(C8039,lookups!$F$2:$I$27,4,FALSE)</f>
        <v>4</v>
      </c>
      <c r="G8039">
        <v>21</v>
      </c>
      <c r="H8039" t="s">
        <v>54</v>
      </c>
      <c r="I8039" t="str">
        <f>VLOOKUP(H8039,lookups!$B$2:$C$32,2,FALSE)</f>
        <v>Y</v>
      </c>
      <c r="J8039">
        <v>3</v>
      </c>
      <c r="K8039" t="s">
        <v>10</v>
      </c>
      <c r="L8039">
        <v>1</v>
      </c>
      <c r="M8039">
        <v>24.72</v>
      </c>
    </row>
    <row r="8040" spans="1:13" x14ac:dyDescent="0.3">
      <c r="A8040">
        <v>2009</v>
      </c>
      <c r="B8040">
        <v>10</v>
      </c>
      <c r="C8040" t="s">
        <v>19</v>
      </c>
      <c r="D8040">
        <f>VLOOKUP(C8040,lookups!$F$2:$H$27,2,FALSE)</f>
        <v>5</v>
      </c>
      <c r="E8040" t="str">
        <f>VLOOKUP(C8040,lookups!$F$2:$H$27,3,FALSE)</f>
        <v>WCVI Net</v>
      </c>
      <c r="F8040">
        <f>VLOOKUP(C8040,lookups!$F$2:$I$27,4,FALSE)</f>
        <v>4</v>
      </c>
      <c r="G8040">
        <v>21</v>
      </c>
      <c r="H8040" t="s">
        <v>54</v>
      </c>
      <c r="I8040" t="str">
        <f>VLOOKUP(H8040,lookups!$B$2:$C$32,2,FALSE)</f>
        <v>Y</v>
      </c>
      <c r="J8040">
        <v>4</v>
      </c>
      <c r="K8040" t="s">
        <v>10</v>
      </c>
      <c r="L8040">
        <v>1</v>
      </c>
      <c r="M8040">
        <v>0</v>
      </c>
    </row>
    <row r="8041" spans="1:13" x14ac:dyDescent="0.3">
      <c r="A8041">
        <v>2009</v>
      </c>
      <c r="B8041">
        <v>10</v>
      </c>
      <c r="C8041" t="s">
        <v>19</v>
      </c>
      <c r="D8041">
        <f>VLOOKUP(C8041,lookups!$F$2:$H$27,2,FALSE)</f>
        <v>5</v>
      </c>
      <c r="E8041" t="str">
        <f>VLOOKUP(C8041,lookups!$F$2:$H$27,3,FALSE)</f>
        <v>WCVI Net</v>
      </c>
      <c r="F8041">
        <f>VLOOKUP(C8041,lookups!$F$2:$I$27,4,FALSE)</f>
        <v>4</v>
      </c>
      <c r="G8041">
        <v>21</v>
      </c>
      <c r="H8041" t="s">
        <v>54</v>
      </c>
      <c r="I8041" t="str">
        <f>VLOOKUP(H8041,lookups!$B$2:$C$32,2,FALSE)</f>
        <v>Y</v>
      </c>
      <c r="J8041">
        <v>5</v>
      </c>
      <c r="K8041" t="s">
        <v>10</v>
      </c>
      <c r="L8041">
        <v>1</v>
      </c>
      <c r="M8041">
        <v>0</v>
      </c>
    </row>
    <row r="8042" spans="1:13" x14ac:dyDescent="0.3">
      <c r="A8042">
        <v>2009</v>
      </c>
      <c r="B8042">
        <v>11</v>
      </c>
      <c r="C8042" t="s">
        <v>20</v>
      </c>
      <c r="D8042" t="str">
        <f>VLOOKUP(C8042,lookups!$F$2:$H$27,2,FALSE)</f>
        <v>6-7</v>
      </c>
      <c r="E8042" t="str">
        <f>VLOOKUP(C8042,lookups!$F$2:$H$27,3,FALSE)</f>
        <v>GeoStr/BC JDF Net</v>
      </c>
      <c r="F8042">
        <f>VLOOKUP(C8042,lookups!$F$2:$I$27,4,FALSE)</f>
        <v>5</v>
      </c>
      <c r="G8042">
        <v>21</v>
      </c>
      <c r="H8042" t="s">
        <v>54</v>
      </c>
      <c r="I8042" t="str">
        <f>VLOOKUP(H8042,lookups!$B$2:$C$32,2,FALSE)</f>
        <v>Y</v>
      </c>
      <c r="J8042">
        <v>2</v>
      </c>
      <c r="K8042" t="s">
        <v>10</v>
      </c>
      <c r="L8042">
        <v>1</v>
      </c>
      <c r="M8042">
        <v>0</v>
      </c>
    </row>
    <row r="8043" spans="1:13" x14ac:dyDescent="0.3">
      <c r="A8043">
        <v>2009</v>
      </c>
      <c r="B8043">
        <v>11</v>
      </c>
      <c r="C8043" t="s">
        <v>20</v>
      </c>
      <c r="D8043" t="str">
        <f>VLOOKUP(C8043,lookups!$F$2:$H$27,2,FALSE)</f>
        <v>6-7</v>
      </c>
      <c r="E8043" t="str">
        <f>VLOOKUP(C8043,lookups!$F$2:$H$27,3,FALSE)</f>
        <v>GeoStr/BC JDF Net</v>
      </c>
      <c r="F8043">
        <f>VLOOKUP(C8043,lookups!$F$2:$I$27,4,FALSE)</f>
        <v>5</v>
      </c>
      <c r="G8043">
        <v>21</v>
      </c>
      <c r="H8043" t="s">
        <v>54</v>
      </c>
      <c r="I8043" t="str">
        <f>VLOOKUP(H8043,lookups!$B$2:$C$32,2,FALSE)</f>
        <v>Y</v>
      </c>
      <c r="J8043">
        <v>3</v>
      </c>
      <c r="K8043" t="s">
        <v>10</v>
      </c>
      <c r="L8043">
        <v>1</v>
      </c>
      <c r="M8043">
        <v>0</v>
      </c>
    </row>
    <row r="8044" spans="1:13" x14ac:dyDescent="0.3">
      <c r="A8044">
        <v>2009</v>
      </c>
      <c r="B8044">
        <v>11</v>
      </c>
      <c r="C8044" t="s">
        <v>20</v>
      </c>
      <c r="D8044" t="str">
        <f>VLOOKUP(C8044,lookups!$F$2:$H$27,2,FALSE)</f>
        <v>6-7</v>
      </c>
      <c r="E8044" t="str">
        <f>VLOOKUP(C8044,lookups!$F$2:$H$27,3,FALSE)</f>
        <v>GeoStr/BC JDF Net</v>
      </c>
      <c r="F8044">
        <f>VLOOKUP(C8044,lookups!$F$2:$I$27,4,FALSE)</f>
        <v>5</v>
      </c>
      <c r="G8044">
        <v>21</v>
      </c>
      <c r="H8044" t="s">
        <v>54</v>
      </c>
      <c r="I8044" t="str">
        <f>VLOOKUP(H8044,lookups!$B$2:$C$32,2,FALSE)</f>
        <v>Y</v>
      </c>
      <c r="J8044">
        <v>4</v>
      </c>
      <c r="K8044" t="s">
        <v>10</v>
      </c>
      <c r="L8044">
        <v>1</v>
      </c>
      <c r="M8044">
        <v>0</v>
      </c>
    </row>
    <row r="8045" spans="1:13" x14ac:dyDescent="0.3">
      <c r="A8045">
        <v>2009</v>
      </c>
      <c r="B8045">
        <v>11</v>
      </c>
      <c r="C8045" t="s">
        <v>20</v>
      </c>
      <c r="D8045" t="str">
        <f>VLOOKUP(C8045,lookups!$F$2:$H$27,2,FALSE)</f>
        <v>6-7</v>
      </c>
      <c r="E8045" t="str">
        <f>VLOOKUP(C8045,lookups!$F$2:$H$27,3,FALSE)</f>
        <v>GeoStr/BC JDF Net</v>
      </c>
      <c r="F8045">
        <f>VLOOKUP(C8045,lookups!$F$2:$I$27,4,FALSE)</f>
        <v>5</v>
      </c>
      <c r="G8045">
        <v>21</v>
      </c>
      <c r="H8045" t="s">
        <v>54</v>
      </c>
      <c r="I8045" t="str">
        <f>VLOOKUP(H8045,lookups!$B$2:$C$32,2,FALSE)</f>
        <v>Y</v>
      </c>
      <c r="J8045">
        <v>5</v>
      </c>
      <c r="K8045" t="s">
        <v>10</v>
      </c>
      <c r="L8045">
        <v>1</v>
      </c>
      <c r="M8045">
        <v>0</v>
      </c>
    </row>
    <row r="8046" spans="1:13" x14ac:dyDescent="0.3">
      <c r="A8046">
        <v>2009</v>
      </c>
      <c r="B8046">
        <v>12</v>
      </c>
      <c r="C8046" t="s">
        <v>21</v>
      </c>
      <c r="D8046" t="str">
        <f>VLOOKUP(C8046,lookups!$F$2:$H$27,2,FALSE)</f>
        <v>na</v>
      </c>
      <c r="E8046" t="str">
        <f>VLOOKUP(C8046,lookups!$F$2:$H$27,3,FALSE)</f>
        <v>na</v>
      </c>
      <c r="F8046" t="str">
        <f>VLOOKUP(C8046,lookups!$F$2:$I$27,4,FALSE)</f>
        <v>na</v>
      </c>
      <c r="G8046">
        <v>21</v>
      </c>
      <c r="H8046" t="s">
        <v>54</v>
      </c>
      <c r="I8046" t="str">
        <f>VLOOKUP(H8046,lookups!$B$2:$C$32,2,FALSE)</f>
        <v>Y</v>
      </c>
      <c r="J8046">
        <v>2</v>
      </c>
      <c r="K8046" t="s">
        <v>10</v>
      </c>
      <c r="L8046">
        <v>1</v>
      </c>
      <c r="M8046">
        <v>0</v>
      </c>
    </row>
    <row r="8047" spans="1:13" x14ac:dyDescent="0.3">
      <c r="A8047">
        <v>2009</v>
      </c>
      <c r="B8047">
        <v>12</v>
      </c>
      <c r="C8047" t="s">
        <v>21</v>
      </c>
      <c r="D8047" t="str">
        <f>VLOOKUP(C8047,lookups!$F$2:$H$27,2,FALSE)</f>
        <v>na</v>
      </c>
      <c r="E8047" t="str">
        <f>VLOOKUP(C8047,lookups!$F$2:$H$27,3,FALSE)</f>
        <v>na</v>
      </c>
      <c r="F8047" t="str">
        <f>VLOOKUP(C8047,lookups!$F$2:$I$27,4,FALSE)</f>
        <v>na</v>
      </c>
      <c r="G8047">
        <v>21</v>
      </c>
      <c r="H8047" t="s">
        <v>54</v>
      </c>
      <c r="I8047" t="str">
        <f>VLOOKUP(H8047,lookups!$B$2:$C$32,2,FALSE)</f>
        <v>Y</v>
      </c>
      <c r="J8047">
        <v>3</v>
      </c>
      <c r="K8047" t="s">
        <v>10</v>
      </c>
      <c r="L8047">
        <v>1</v>
      </c>
      <c r="M8047">
        <v>0.41</v>
      </c>
    </row>
    <row r="8048" spans="1:13" x14ac:dyDescent="0.3">
      <c r="A8048">
        <v>2009</v>
      </c>
      <c r="B8048">
        <v>12</v>
      </c>
      <c r="C8048" t="s">
        <v>21</v>
      </c>
      <c r="D8048" t="str">
        <f>VLOOKUP(C8048,lookups!$F$2:$H$27,2,FALSE)</f>
        <v>na</v>
      </c>
      <c r="E8048" t="str">
        <f>VLOOKUP(C8048,lookups!$F$2:$H$27,3,FALSE)</f>
        <v>na</v>
      </c>
      <c r="F8048" t="str">
        <f>VLOOKUP(C8048,lookups!$F$2:$I$27,4,FALSE)</f>
        <v>na</v>
      </c>
      <c r="G8048">
        <v>21</v>
      </c>
      <c r="H8048" t="s">
        <v>54</v>
      </c>
      <c r="I8048" t="str">
        <f>VLOOKUP(H8048,lookups!$B$2:$C$32,2,FALSE)</f>
        <v>Y</v>
      </c>
      <c r="J8048">
        <v>4</v>
      </c>
      <c r="K8048" t="s">
        <v>10</v>
      </c>
      <c r="L8048">
        <v>1</v>
      </c>
      <c r="M8048">
        <v>0</v>
      </c>
    </row>
    <row r="8049" spans="1:13" x14ac:dyDescent="0.3">
      <c r="A8049">
        <v>2009</v>
      </c>
      <c r="B8049">
        <v>12</v>
      </c>
      <c r="C8049" t="s">
        <v>21</v>
      </c>
      <c r="D8049" t="str">
        <f>VLOOKUP(C8049,lookups!$F$2:$H$27,2,FALSE)</f>
        <v>na</v>
      </c>
      <c r="E8049" t="str">
        <f>VLOOKUP(C8049,lookups!$F$2:$H$27,3,FALSE)</f>
        <v>na</v>
      </c>
      <c r="F8049" t="str">
        <f>VLOOKUP(C8049,lookups!$F$2:$I$27,4,FALSE)</f>
        <v>na</v>
      </c>
      <c r="G8049">
        <v>21</v>
      </c>
      <c r="H8049" t="s">
        <v>54</v>
      </c>
      <c r="I8049" t="str">
        <f>VLOOKUP(H8049,lookups!$B$2:$C$32,2,FALSE)</f>
        <v>Y</v>
      </c>
      <c r="J8049">
        <v>5</v>
      </c>
      <c r="K8049" t="s">
        <v>10</v>
      </c>
      <c r="L8049">
        <v>1</v>
      </c>
      <c r="M8049">
        <v>0</v>
      </c>
    </row>
    <row r="8050" spans="1:13" x14ac:dyDescent="0.3">
      <c r="A8050">
        <v>2009</v>
      </c>
      <c r="B8050">
        <v>13</v>
      </c>
      <c r="C8050" t="s">
        <v>22</v>
      </c>
      <c r="D8050" t="str">
        <f>VLOOKUP(C8050,lookups!$F$2:$H$27,2,FALSE)</f>
        <v>na</v>
      </c>
      <c r="E8050" t="str">
        <f>VLOOKUP(C8050,lookups!$F$2:$H$27,3,FALSE)</f>
        <v>na</v>
      </c>
      <c r="F8050" t="str">
        <f>VLOOKUP(C8050,lookups!$F$2:$I$27,4,FALSE)</f>
        <v>na</v>
      </c>
      <c r="G8050">
        <v>21</v>
      </c>
      <c r="H8050" t="s">
        <v>54</v>
      </c>
      <c r="I8050" t="str">
        <f>VLOOKUP(H8050,lookups!$B$2:$C$32,2,FALSE)</f>
        <v>Y</v>
      </c>
      <c r="J8050">
        <v>2</v>
      </c>
      <c r="K8050" t="s">
        <v>10</v>
      </c>
      <c r="L8050">
        <v>1</v>
      </c>
      <c r="M8050">
        <v>0</v>
      </c>
    </row>
    <row r="8051" spans="1:13" x14ac:dyDescent="0.3">
      <c r="A8051">
        <v>2009</v>
      </c>
      <c r="B8051">
        <v>13</v>
      </c>
      <c r="C8051" t="s">
        <v>22</v>
      </c>
      <c r="D8051" t="str">
        <f>VLOOKUP(C8051,lookups!$F$2:$H$27,2,FALSE)</f>
        <v>na</v>
      </c>
      <c r="E8051" t="str">
        <f>VLOOKUP(C8051,lookups!$F$2:$H$27,3,FALSE)</f>
        <v>na</v>
      </c>
      <c r="F8051" t="str">
        <f>VLOOKUP(C8051,lookups!$F$2:$I$27,4,FALSE)</f>
        <v>na</v>
      </c>
      <c r="G8051">
        <v>21</v>
      </c>
      <c r="H8051" t="s">
        <v>54</v>
      </c>
      <c r="I8051" t="str">
        <f>VLOOKUP(H8051,lookups!$B$2:$C$32,2,FALSE)</f>
        <v>Y</v>
      </c>
      <c r="J8051">
        <v>3</v>
      </c>
      <c r="K8051" t="s">
        <v>10</v>
      </c>
      <c r="L8051">
        <v>1</v>
      </c>
      <c r="M8051">
        <v>0</v>
      </c>
    </row>
    <row r="8052" spans="1:13" x14ac:dyDescent="0.3">
      <c r="A8052">
        <v>2009</v>
      </c>
      <c r="B8052">
        <v>13</v>
      </c>
      <c r="C8052" t="s">
        <v>22</v>
      </c>
      <c r="D8052" t="str">
        <f>VLOOKUP(C8052,lookups!$F$2:$H$27,2,FALSE)</f>
        <v>na</v>
      </c>
      <c r="E8052" t="str">
        <f>VLOOKUP(C8052,lookups!$F$2:$H$27,3,FALSE)</f>
        <v>na</v>
      </c>
      <c r="F8052" t="str">
        <f>VLOOKUP(C8052,lookups!$F$2:$I$27,4,FALSE)</f>
        <v>na</v>
      </c>
      <c r="G8052">
        <v>21</v>
      </c>
      <c r="H8052" t="s">
        <v>54</v>
      </c>
      <c r="I8052" t="str">
        <f>VLOOKUP(H8052,lookups!$B$2:$C$32,2,FALSE)</f>
        <v>Y</v>
      </c>
      <c r="J8052">
        <v>4</v>
      </c>
      <c r="K8052" t="s">
        <v>10</v>
      </c>
      <c r="L8052">
        <v>1</v>
      </c>
      <c r="M8052">
        <v>0</v>
      </c>
    </row>
    <row r="8053" spans="1:13" x14ac:dyDescent="0.3">
      <c r="A8053">
        <v>2009</v>
      </c>
      <c r="B8053">
        <v>13</v>
      </c>
      <c r="C8053" t="s">
        <v>22</v>
      </c>
      <c r="D8053" t="str">
        <f>VLOOKUP(C8053,lookups!$F$2:$H$27,2,FALSE)</f>
        <v>na</v>
      </c>
      <c r="E8053" t="str">
        <f>VLOOKUP(C8053,lookups!$F$2:$H$27,3,FALSE)</f>
        <v>na</v>
      </c>
      <c r="F8053" t="str">
        <f>VLOOKUP(C8053,lookups!$F$2:$I$27,4,FALSE)</f>
        <v>na</v>
      </c>
      <c r="G8053">
        <v>21</v>
      </c>
      <c r="H8053" t="s">
        <v>54</v>
      </c>
      <c r="I8053" t="str">
        <f>VLOOKUP(H8053,lookups!$B$2:$C$32,2,FALSE)</f>
        <v>Y</v>
      </c>
      <c r="J8053">
        <v>5</v>
      </c>
      <c r="K8053" t="s">
        <v>10</v>
      </c>
      <c r="L8053">
        <v>1</v>
      </c>
      <c r="M8053">
        <v>0</v>
      </c>
    </row>
    <row r="8054" spans="1:13" x14ac:dyDescent="0.3">
      <c r="A8054">
        <v>2009</v>
      </c>
      <c r="B8054">
        <v>14</v>
      </c>
      <c r="C8054" t="s">
        <v>23</v>
      </c>
      <c r="D8054" t="str">
        <f>VLOOKUP(C8054,lookups!$F$2:$H$27,2,FALSE)</f>
        <v>na</v>
      </c>
      <c r="E8054" t="str">
        <f>VLOOKUP(C8054,lookups!$F$2:$H$27,3,FALSE)</f>
        <v>na</v>
      </c>
      <c r="F8054" t="str">
        <f>VLOOKUP(C8054,lookups!$F$2:$I$27,4,FALSE)</f>
        <v>na</v>
      </c>
      <c r="G8054">
        <v>21</v>
      </c>
      <c r="H8054" t="s">
        <v>54</v>
      </c>
      <c r="I8054" t="str">
        <f>VLOOKUP(H8054,lookups!$B$2:$C$32,2,FALSE)</f>
        <v>Y</v>
      </c>
      <c r="J8054">
        <v>2</v>
      </c>
      <c r="K8054" t="s">
        <v>10</v>
      </c>
      <c r="L8054">
        <v>1</v>
      </c>
      <c r="M8054">
        <v>28.81</v>
      </c>
    </row>
    <row r="8055" spans="1:13" x14ac:dyDescent="0.3">
      <c r="A8055">
        <v>2009</v>
      </c>
      <c r="B8055">
        <v>14</v>
      </c>
      <c r="C8055" t="s">
        <v>23</v>
      </c>
      <c r="D8055" t="str">
        <f>VLOOKUP(C8055,lookups!$F$2:$H$27,2,FALSE)</f>
        <v>na</v>
      </c>
      <c r="E8055" t="str">
        <f>VLOOKUP(C8055,lookups!$F$2:$H$27,3,FALSE)</f>
        <v>na</v>
      </c>
      <c r="F8055" t="str">
        <f>VLOOKUP(C8055,lookups!$F$2:$I$27,4,FALSE)</f>
        <v>na</v>
      </c>
      <c r="G8055">
        <v>21</v>
      </c>
      <c r="H8055" t="s">
        <v>54</v>
      </c>
      <c r="I8055" t="str">
        <f>VLOOKUP(H8055,lookups!$B$2:$C$32,2,FALSE)</f>
        <v>Y</v>
      </c>
      <c r="J8055">
        <v>3</v>
      </c>
      <c r="K8055" t="s">
        <v>10</v>
      </c>
      <c r="L8055">
        <v>1</v>
      </c>
      <c r="M8055">
        <v>0</v>
      </c>
    </row>
    <row r="8056" spans="1:13" x14ac:dyDescent="0.3">
      <c r="A8056">
        <v>2009</v>
      </c>
      <c r="B8056">
        <v>14</v>
      </c>
      <c r="C8056" t="s">
        <v>23</v>
      </c>
      <c r="D8056" t="str">
        <f>VLOOKUP(C8056,lookups!$F$2:$H$27,2,FALSE)</f>
        <v>na</v>
      </c>
      <c r="E8056" t="str">
        <f>VLOOKUP(C8056,lookups!$F$2:$H$27,3,FALSE)</f>
        <v>na</v>
      </c>
      <c r="F8056" t="str">
        <f>VLOOKUP(C8056,lookups!$F$2:$I$27,4,FALSE)</f>
        <v>na</v>
      </c>
      <c r="G8056">
        <v>21</v>
      </c>
      <c r="H8056" t="s">
        <v>54</v>
      </c>
      <c r="I8056" t="str">
        <f>VLOOKUP(H8056,lookups!$B$2:$C$32,2,FALSE)</f>
        <v>Y</v>
      </c>
      <c r="J8056">
        <v>4</v>
      </c>
      <c r="K8056" t="s">
        <v>10</v>
      </c>
      <c r="L8056">
        <v>1</v>
      </c>
      <c r="M8056">
        <v>0</v>
      </c>
    </row>
    <row r="8057" spans="1:13" x14ac:dyDescent="0.3">
      <c r="A8057">
        <v>2009</v>
      </c>
      <c r="B8057">
        <v>14</v>
      </c>
      <c r="C8057" t="s">
        <v>23</v>
      </c>
      <c r="D8057" t="str">
        <f>VLOOKUP(C8057,lookups!$F$2:$H$27,2,FALSE)</f>
        <v>na</v>
      </c>
      <c r="E8057" t="str">
        <f>VLOOKUP(C8057,lookups!$F$2:$H$27,3,FALSE)</f>
        <v>na</v>
      </c>
      <c r="F8057" t="str">
        <f>VLOOKUP(C8057,lookups!$F$2:$I$27,4,FALSE)</f>
        <v>na</v>
      </c>
      <c r="G8057">
        <v>21</v>
      </c>
      <c r="H8057" t="s">
        <v>54</v>
      </c>
      <c r="I8057" t="str">
        <f>VLOOKUP(H8057,lookups!$B$2:$C$32,2,FALSE)</f>
        <v>Y</v>
      </c>
      <c r="J8057">
        <v>5</v>
      </c>
      <c r="K8057" t="s">
        <v>10</v>
      </c>
      <c r="L8057">
        <v>1</v>
      </c>
      <c r="M8057">
        <v>0</v>
      </c>
    </row>
    <row r="8058" spans="1:13" x14ac:dyDescent="0.3">
      <c r="A8058">
        <v>2009</v>
      </c>
      <c r="B8058">
        <v>15</v>
      </c>
      <c r="C8058" t="s">
        <v>24</v>
      </c>
      <c r="D8058" t="str">
        <f>VLOOKUP(C8058,lookups!$F$2:$H$27,2,FALSE)</f>
        <v>na</v>
      </c>
      <c r="E8058" t="str">
        <f>VLOOKUP(C8058,lookups!$F$2:$H$27,3,FALSE)</f>
        <v>na</v>
      </c>
      <c r="F8058" t="str">
        <f>VLOOKUP(C8058,lookups!$F$2:$I$27,4,FALSE)</f>
        <v>na</v>
      </c>
      <c r="G8058">
        <v>21</v>
      </c>
      <c r="H8058" t="s">
        <v>54</v>
      </c>
      <c r="I8058" t="str">
        <f>VLOOKUP(H8058,lookups!$B$2:$C$32,2,FALSE)</f>
        <v>Y</v>
      </c>
      <c r="J8058">
        <v>2</v>
      </c>
      <c r="K8058" t="s">
        <v>10</v>
      </c>
      <c r="L8058">
        <v>1</v>
      </c>
      <c r="M8058">
        <v>78.400000000000006</v>
      </c>
    </row>
    <row r="8059" spans="1:13" x14ac:dyDescent="0.3">
      <c r="A8059">
        <v>2009</v>
      </c>
      <c r="B8059">
        <v>15</v>
      </c>
      <c r="C8059" t="s">
        <v>24</v>
      </c>
      <c r="D8059" t="str">
        <f>VLOOKUP(C8059,lookups!$F$2:$H$27,2,FALSE)</f>
        <v>na</v>
      </c>
      <c r="E8059" t="str">
        <f>VLOOKUP(C8059,lookups!$F$2:$H$27,3,FALSE)</f>
        <v>na</v>
      </c>
      <c r="F8059" t="str">
        <f>VLOOKUP(C8059,lookups!$F$2:$I$27,4,FALSE)</f>
        <v>na</v>
      </c>
      <c r="G8059">
        <v>21</v>
      </c>
      <c r="H8059" t="s">
        <v>54</v>
      </c>
      <c r="I8059" t="str">
        <f>VLOOKUP(H8059,lookups!$B$2:$C$32,2,FALSE)</f>
        <v>Y</v>
      </c>
      <c r="J8059">
        <v>3</v>
      </c>
      <c r="K8059" t="s">
        <v>10</v>
      </c>
      <c r="L8059">
        <v>1</v>
      </c>
      <c r="M8059">
        <v>608.9</v>
      </c>
    </row>
    <row r="8060" spans="1:13" x14ac:dyDescent="0.3">
      <c r="A8060">
        <v>2009</v>
      </c>
      <c r="B8060">
        <v>15</v>
      </c>
      <c r="C8060" t="s">
        <v>24</v>
      </c>
      <c r="D8060" t="str">
        <f>VLOOKUP(C8060,lookups!$F$2:$H$27,2,FALSE)</f>
        <v>na</v>
      </c>
      <c r="E8060" t="str">
        <f>VLOOKUP(C8060,lookups!$F$2:$H$27,3,FALSE)</f>
        <v>na</v>
      </c>
      <c r="F8060" t="str">
        <f>VLOOKUP(C8060,lookups!$F$2:$I$27,4,FALSE)</f>
        <v>na</v>
      </c>
      <c r="G8060">
        <v>21</v>
      </c>
      <c r="H8060" t="s">
        <v>54</v>
      </c>
      <c r="I8060" t="str">
        <f>VLOOKUP(H8060,lookups!$B$2:$C$32,2,FALSE)</f>
        <v>Y</v>
      </c>
      <c r="J8060">
        <v>4</v>
      </c>
      <c r="K8060" t="s">
        <v>10</v>
      </c>
      <c r="L8060">
        <v>1</v>
      </c>
      <c r="M8060">
        <v>756.29</v>
      </c>
    </row>
    <row r="8061" spans="1:13" x14ac:dyDescent="0.3">
      <c r="A8061">
        <v>2009</v>
      </c>
      <c r="B8061">
        <v>15</v>
      </c>
      <c r="C8061" t="s">
        <v>24</v>
      </c>
      <c r="D8061" t="str">
        <f>VLOOKUP(C8061,lookups!$F$2:$H$27,2,FALSE)</f>
        <v>na</v>
      </c>
      <c r="E8061" t="str">
        <f>VLOOKUP(C8061,lookups!$F$2:$H$27,3,FALSE)</f>
        <v>na</v>
      </c>
      <c r="F8061" t="str">
        <f>VLOOKUP(C8061,lookups!$F$2:$I$27,4,FALSE)</f>
        <v>na</v>
      </c>
      <c r="G8061">
        <v>21</v>
      </c>
      <c r="H8061" t="s">
        <v>54</v>
      </c>
      <c r="I8061" t="str">
        <f>VLOOKUP(H8061,lookups!$B$2:$C$32,2,FALSE)</f>
        <v>Y</v>
      </c>
      <c r="J8061">
        <v>5</v>
      </c>
      <c r="K8061" t="s">
        <v>10</v>
      </c>
      <c r="L8061">
        <v>1</v>
      </c>
      <c r="M8061">
        <v>0</v>
      </c>
    </row>
    <row r="8062" spans="1:13" x14ac:dyDescent="0.3">
      <c r="A8062">
        <v>2009</v>
      </c>
      <c r="B8062">
        <v>16</v>
      </c>
      <c r="C8062" t="s">
        <v>25</v>
      </c>
      <c r="D8062" t="str">
        <f>VLOOKUP(C8062,lookups!$F$2:$H$27,2,FALSE)</f>
        <v>na</v>
      </c>
      <c r="E8062" t="str">
        <f>VLOOKUP(C8062,lookups!$F$2:$H$27,3,FALSE)</f>
        <v>na</v>
      </c>
      <c r="F8062" t="str">
        <f>VLOOKUP(C8062,lookups!$F$2:$I$27,4,FALSE)</f>
        <v>na</v>
      </c>
      <c r="G8062">
        <v>21</v>
      </c>
      <c r="H8062" t="s">
        <v>54</v>
      </c>
      <c r="I8062" t="str">
        <f>VLOOKUP(H8062,lookups!$B$2:$C$32,2,FALSE)</f>
        <v>Y</v>
      </c>
      <c r="J8062">
        <v>2</v>
      </c>
      <c r="K8062" t="s">
        <v>10</v>
      </c>
      <c r="L8062">
        <v>1</v>
      </c>
      <c r="M8062">
        <v>1.1499999999999999</v>
      </c>
    </row>
    <row r="8063" spans="1:13" x14ac:dyDescent="0.3">
      <c r="A8063">
        <v>2009</v>
      </c>
      <c r="B8063">
        <v>16</v>
      </c>
      <c r="C8063" t="s">
        <v>25</v>
      </c>
      <c r="D8063" t="str">
        <f>VLOOKUP(C8063,lookups!$F$2:$H$27,2,FALSE)</f>
        <v>na</v>
      </c>
      <c r="E8063" t="str">
        <f>VLOOKUP(C8063,lookups!$F$2:$H$27,3,FALSE)</f>
        <v>na</v>
      </c>
      <c r="F8063" t="str">
        <f>VLOOKUP(C8063,lookups!$F$2:$I$27,4,FALSE)</f>
        <v>na</v>
      </c>
      <c r="G8063">
        <v>21</v>
      </c>
      <c r="H8063" t="s">
        <v>54</v>
      </c>
      <c r="I8063" t="str">
        <f>VLOOKUP(H8063,lookups!$B$2:$C$32,2,FALSE)</f>
        <v>Y</v>
      </c>
      <c r="J8063">
        <v>3</v>
      </c>
      <c r="K8063" t="s">
        <v>10</v>
      </c>
      <c r="L8063">
        <v>1</v>
      </c>
      <c r="M8063">
        <v>0.06</v>
      </c>
    </row>
    <row r="8064" spans="1:13" x14ac:dyDescent="0.3">
      <c r="A8064">
        <v>2009</v>
      </c>
      <c r="B8064">
        <v>16</v>
      </c>
      <c r="C8064" t="s">
        <v>25</v>
      </c>
      <c r="D8064" t="str">
        <f>VLOOKUP(C8064,lookups!$F$2:$H$27,2,FALSE)</f>
        <v>na</v>
      </c>
      <c r="E8064" t="str">
        <f>VLOOKUP(C8064,lookups!$F$2:$H$27,3,FALSE)</f>
        <v>na</v>
      </c>
      <c r="F8064" t="str">
        <f>VLOOKUP(C8064,lookups!$F$2:$I$27,4,FALSE)</f>
        <v>na</v>
      </c>
      <c r="G8064">
        <v>21</v>
      </c>
      <c r="H8064" t="s">
        <v>54</v>
      </c>
      <c r="I8064" t="str">
        <f>VLOOKUP(H8064,lookups!$B$2:$C$32,2,FALSE)</f>
        <v>Y</v>
      </c>
      <c r="J8064">
        <v>4</v>
      </c>
      <c r="K8064" t="s">
        <v>10</v>
      </c>
      <c r="L8064">
        <v>1</v>
      </c>
      <c r="M8064">
        <v>0</v>
      </c>
    </row>
    <row r="8065" spans="1:13" x14ac:dyDescent="0.3">
      <c r="A8065">
        <v>2009</v>
      </c>
      <c r="B8065">
        <v>16</v>
      </c>
      <c r="C8065" t="s">
        <v>25</v>
      </c>
      <c r="D8065" t="str">
        <f>VLOOKUP(C8065,lookups!$F$2:$H$27,2,FALSE)</f>
        <v>na</v>
      </c>
      <c r="E8065" t="str">
        <f>VLOOKUP(C8065,lookups!$F$2:$H$27,3,FALSE)</f>
        <v>na</v>
      </c>
      <c r="F8065" t="str">
        <f>VLOOKUP(C8065,lookups!$F$2:$I$27,4,FALSE)</f>
        <v>na</v>
      </c>
      <c r="G8065">
        <v>21</v>
      </c>
      <c r="H8065" t="s">
        <v>54</v>
      </c>
      <c r="I8065" t="str">
        <f>VLOOKUP(H8065,lookups!$B$2:$C$32,2,FALSE)</f>
        <v>Y</v>
      </c>
      <c r="J8065">
        <v>5</v>
      </c>
      <c r="K8065" t="s">
        <v>10</v>
      </c>
      <c r="L8065">
        <v>1</v>
      </c>
      <c r="M8065">
        <v>0</v>
      </c>
    </row>
    <row r="8066" spans="1:13" x14ac:dyDescent="0.3">
      <c r="A8066">
        <v>2009</v>
      </c>
      <c r="B8066">
        <v>17</v>
      </c>
      <c r="C8066" t="s">
        <v>26</v>
      </c>
      <c r="D8066" t="str">
        <f>VLOOKUP(C8066,lookups!$F$2:$H$27,2,FALSE)</f>
        <v>na</v>
      </c>
      <c r="E8066" t="str">
        <f>VLOOKUP(C8066,lookups!$F$2:$H$27,3,FALSE)</f>
        <v>na</v>
      </c>
      <c r="F8066" t="str">
        <f>VLOOKUP(C8066,lookups!$F$2:$I$27,4,FALSE)</f>
        <v>na</v>
      </c>
      <c r="G8066">
        <v>21</v>
      </c>
      <c r="H8066" t="s">
        <v>54</v>
      </c>
      <c r="I8066" t="str">
        <f>VLOOKUP(H8066,lookups!$B$2:$C$32,2,FALSE)</f>
        <v>Y</v>
      </c>
      <c r="J8066">
        <v>2</v>
      </c>
      <c r="K8066" t="s">
        <v>10</v>
      </c>
      <c r="L8066">
        <v>1</v>
      </c>
      <c r="M8066">
        <v>0</v>
      </c>
    </row>
    <row r="8067" spans="1:13" x14ac:dyDescent="0.3">
      <c r="A8067">
        <v>2009</v>
      </c>
      <c r="B8067">
        <v>17</v>
      </c>
      <c r="C8067" t="s">
        <v>26</v>
      </c>
      <c r="D8067" t="str">
        <f>VLOOKUP(C8067,lookups!$F$2:$H$27,2,FALSE)</f>
        <v>na</v>
      </c>
      <c r="E8067" t="str">
        <f>VLOOKUP(C8067,lookups!$F$2:$H$27,3,FALSE)</f>
        <v>na</v>
      </c>
      <c r="F8067" t="str">
        <f>VLOOKUP(C8067,lookups!$F$2:$I$27,4,FALSE)</f>
        <v>na</v>
      </c>
      <c r="G8067">
        <v>21</v>
      </c>
      <c r="H8067" t="s">
        <v>54</v>
      </c>
      <c r="I8067" t="str">
        <f>VLOOKUP(H8067,lookups!$B$2:$C$32,2,FALSE)</f>
        <v>Y</v>
      </c>
      <c r="J8067">
        <v>3</v>
      </c>
      <c r="K8067" t="s">
        <v>10</v>
      </c>
      <c r="L8067">
        <v>1</v>
      </c>
      <c r="M8067">
        <v>0</v>
      </c>
    </row>
    <row r="8068" spans="1:13" x14ac:dyDescent="0.3">
      <c r="A8068">
        <v>2009</v>
      </c>
      <c r="B8068">
        <v>17</v>
      </c>
      <c r="C8068" t="s">
        <v>26</v>
      </c>
      <c r="D8068" t="str">
        <f>VLOOKUP(C8068,lookups!$F$2:$H$27,2,FALSE)</f>
        <v>na</v>
      </c>
      <c r="E8068" t="str">
        <f>VLOOKUP(C8068,lookups!$F$2:$H$27,3,FALSE)</f>
        <v>na</v>
      </c>
      <c r="F8068" t="str">
        <f>VLOOKUP(C8068,lookups!$F$2:$I$27,4,FALSE)</f>
        <v>na</v>
      </c>
      <c r="G8068">
        <v>21</v>
      </c>
      <c r="H8068" t="s">
        <v>54</v>
      </c>
      <c r="I8068" t="str">
        <f>VLOOKUP(H8068,lookups!$B$2:$C$32,2,FALSE)</f>
        <v>Y</v>
      </c>
      <c r="J8068">
        <v>4</v>
      </c>
      <c r="K8068" t="s">
        <v>10</v>
      </c>
      <c r="L8068">
        <v>1</v>
      </c>
      <c r="M8068">
        <v>0</v>
      </c>
    </row>
    <row r="8069" spans="1:13" x14ac:dyDescent="0.3">
      <c r="A8069">
        <v>2009</v>
      </c>
      <c r="B8069">
        <v>17</v>
      </c>
      <c r="C8069" t="s">
        <v>26</v>
      </c>
      <c r="D8069" t="str">
        <f>VLOOKUP(C8069,lookups!$F$2:$H$27,2,FALSE)</f>
        <v>na</v>
      </c>
      <c r="E8069" t="str">
        <f>VLOOKUP(C8069,lookups!$F$2:$H$27,3,FALSE)</f>
        <v>na</v>
      </c>
      <c r="F8069" t="str">
        <f>VLOOKUP(C8069,lookups!$F$2:$I$27,4,FALSE)</f>
        <v>na</v>
      </c>
      <c r="G8069">
        <v>21</v>
      </c>
      <c r="H8069" t="s">
        <v>54</v>
      </c>
      <c r="I8069" t="str">
        <f>VLOOKUP(H8069,lookups!$B$2:$C$32,2,FALSE)</f>
        <v>Y</v>
      </c>
      <c r="J8069">
        <v>5</v>
      </c>
      <c r="K8069" t="s">
        <v>10</v>
      </c>
      <c r="L8069">
        <v>1</v>
      </c>
      <c r="M8069">
        <v>0</v>
      </c>
    </row>
    <row r="8070" spans="1:13" x14ac:dyDescent="0.3">
      <c r="A8070">
        <v>2009</v>
      </c>
      <c r="B8070">
        <v>18</v>
      </c>
      <c r="C8070" t="s">
        <v>27</v>
      </c>
      <c r="D8070">
        <f>VLOOKUP(C8070,lookups!$F$2:$H$27,2,FALSE)</f>
        <v>3</v>
      </c>
      <c r="E8070" t="str">
        <f>VLOOKUP(C8070,lookups!$F$2:$H$27,3,FALSE)</f>
        <v>SEAK Sport</v>
      </c>
      <c r="F8070">
        <f>VLOOKUP(C8070,lookups!$F$2:$I$27,4,FALSE)</f>
        <v>2</v>
      </c>
      <c r="G8070">
        <v>21</v>
      </c>
      <c r="H8070" t="s">
        <v>54</v>
      </c>
      <c r="I8070" t="str">
        <f>VLOOKUP(H8070,lookups!$B$2:$C$32,2,FALSE)</f>
        <v>Y</v>
      </c>
      <c r="J8070">
        <v>2</v>
      </c>
      <c r="K8070" t="s">
        <v>10</v>
      </c>
      <c r="L8070">
        <v>1</v>
      </c>
      <c r="M8070">
        <v>0</v>
      </c>
    </row>
    <row r="8071" spans="1:13" x14ac:dyDescent="0.3">
      <c r="A8071">
        <v>2009</v>
      </c>
      <c r="B8071">
        <v>18</v>
      </c>
      <c r="C8071" t="s">
        <v>27</v>
      </c>
      <c r="D8071">
        <f>VLOOKUP(C8071,lookups!$F$2:$H$27,2,FALSE)</f>
        <v>3</v>
      </c>
      <c r="E8071" t="str">
        <f>VLOOKUP(C8071,lookups!$F$2:$H$27,3,FALSE)</f>
        <v>SEAK Sport</v>
      </c>
      <c r="F8071">
        <f>VLOOKUP(C8071,lookups!$F$2:$I$27,4,FALSE)</f>
        <v>2</v>
      </c>
      <c r="G8071">
        <v>21</v>
      </c>
      <c r="H8071" t="s">
        <v>54</v>
      </c>
      <c r="I8071" t="str">
        <f>VLOOKUP(H8071,lookups!$B$2:$C$32,2,FALSE)</f>
        <v>Y</v>
      </c>
      <c r="J8071">
        <v>3</v>
      </c>
      <c r="K8071" t="s">
        <v>10</v>
      </c>
      <c r="L8071">
        <v>1</v>
      </c>
      <c r="M8071">
        <v>0</v>
      </c>
    </row>
    <row r="8072" spans="1:13" x14ac:dyDescent="0.3">
      <c r="A8072">
        <v>2009</v>
      </c>
      <c r="B8072">
        <v>18</v>
      </c>
      <c r="C8072" t="s">
        <v>27</v>
      </c>
      <c r="D8072">
        <f>VLOOKUP(C8072,lookups!$F$2:$H$27,2,FALSE)</f>
        <v>3</v>
      </c>
      <c r="E8072" t="str">
        <f>VLOOKUP(C8072,lookups!$F$2:$H$27,3,FALSE)</f>
        <v>SEAK Sport</v>
      </c>
      <c r="F8072">
        <f>VLOOKUP(C8072,lookups!$F$2:$I$27,4,FALSE)</f>
        <v>2</v>
      </c>
      <c r="G8072">
        <v>21</v>
      </c>
      <c r="H8072" t="s">
        <v>54</v>
      </c>
      <c r="I8072" t="str">
        <f>VLOOKUP(H8072,lookups!$B$2:$C$32,2,FALSE)</f>
        <v>Y</v>
      </c>
      <c r="J8072">
        <v>4</v>
      </c>
      <c r="K8072" t="s">
        <v>10</v>
      </c>
      <c r="L8072">
        <v>1</v>
      </c>
      <c r="M8072">
        <v>0</v>
      </c>
    </row>
    <row r="8073" spans="1:13" x14ac:dyDescent="0.3">
      <c r="A8073">
        <v>2009</v>
      </c>
      <c r="B8073">
        <v>18</v>
      </c>
      <c r="C8073" t="s">
        <v>27</v>
      </c>
      <c r="D8073">
        <f>VLOOKUP(C8073,lookups!$F$2:$H$27,2,FALSE)</f>
        <v>3</v>
      </c>
      <c r="E8073" t="str">
        <f>VLOOKUP(C8073,lookups!$F$2:$H$27,3,FALSE)</f>
        <v>SEAK Sport</v>
      </c>
      <c r="F8073">
        <f>VLOOKUP(C8073,lookups!$F$2:$I$27,4,FALSE)</f>
        <v>2</v>
      </c>
      <c r="G8073">
        <v>21</v>
      </c>
      <c r="H8073" t="s">
        <v>54</v>
      </c>
      <c r="I8073" t="str">
        <f>VLOOKUP(H8073,lookups!$B$2:$C$32,2,FALSE)</f>
        <v>Y</v>
      </c>
      <c r="J8073">
        <v>5</v>
      </c>
      <c r="K8073" t="s">
        <v>10</v>
      </c>
      <c r="L8073">
        <v>1</v>
      </c>
      <c r="M8073">
        <v>0</v>
      </c>
    </row>
    <row r="8074" spans="1:13" x14ac:dyDescent="0.3">
      <c r="A8074">
        <v>2009</v>
      </c>
      <c r="B8074">
        <v>19</v>
      </c>
      <c r="C8074" t="s">
        <v>28</v>
      </c>
      <c r="D8074" t="str">
        <f>VLOOKUP(C8074,lookups!$F$2:$H$27,2,FALSE)</f>
        <v>na</v>
      </c>
      <c r="E8074" t="str">
        <f>VLOOKUP(C8074,lookups!$F$2:$H$27,3,FALSE)</f>
        <v>na</v>
      </c>
      <c r="F8074" t="str">
        <f>VLOOKUP(C8074,lookups!$F$2:$I$27,4,FALSE)</f>
        <v>na</v>
      </c>
      <c r="G8074">
        <v>21</v>
      </c>
      <c r="H8074" t="s">
        <v>54</v>
      </c>
      <c r="I8074" t="str">
        <f>VLOOKUP(H8074,lookups!$B$2:$C$32,2,FALSE)</f>
        <v>Y</v>
      </c>
      <c r="J8074">
        <v>2</v>
      </c>
      <c r="K8074" t="s">
        <v>10</v>
      </c>
      <c r="L8074">
        <v>1</v>
      </c>
      <c r="M8074">
        <v>0</v>
      </c>
    </row>
    <row r="8075" spans="1:13" x14ac:dyDescent="0.3">
      <c r="A8075">
        <v>2009</v>
      </c>
      <c r="B8075">
        <v>19</v>
      </c>
      <c r="C8075" t="s">
        <v>28</v>
      </c>
      <c r="D8075" t="str">
        <f>VLOOKUP(C8075,lookups!$F$2:$H$27,2,FALSE)</f>
        <v>na</v>
      </c>
      <c r="E8075" t="str">
        <f>VLOOKUP(C8075,lookups!$F$2:$H$27,3,FALSE)</f>
        <v>na</v>
      </c>
      <c r="F8075" t="str">
        <f>VLOOKUP(C8075,lookups!$F$2:$I$27,4,FALSE)</f>
        <v>na</v>
      </c>
      <c r="G8075">
        <v>21</v>
      </c>
      <c r="H8075" t="s">
        <v>54</v>
      </c>
      <c r="I8075" t="str">
        <f>VLOOKUP(H8075,lookups!$B$2:$C$32,2,FALSE)</f>
        <v>Y</v>
      </c>
      <c r="J8075">
        <v>3</v>
      </c>
      <c r="K8075" t="s">
        <v>10</v>
      </c>
      <c r="L8075">
        <v>1</v>
      </c>
      <c r="M8075">
        <v>0</v>
      </c>
    </row>
    <row r="8076" spans="1:13" x14ac:dyDescent="0.3">
      <c r="A8076">
        <v>2009</v>
      </c>
      <c r="B8076">
        <v>19</v>
      </c>
      <c r="C8076" t="s">
        <v>28</v>
      </c>
      <c r="D8076" t="str">
        <f>VLOOKUP(C8076,lookups!$F$2:$H$27,2,FALSE)</f>
        <v>na</v>
      </c>
      <c r="E8076" t="str">
        <f>VLOOKUP(C8076,lookups!$F$2:$H$27,3,FALSE)</f>
        <v>na</v>
      </c>
      <c r="F8076" t="str">
        <f>VLOOKUP(C8076,lookups!$F$2:$I$27,4,FALSE)</f>
        <v>na</v>
      </c>
      <c r="G8076">
        <v>21</v>
      </c>
      <c r="H8076" t="s">
        <v>54</v>
      </c>
      <c r="I8076" t="str">
        <f>VLOOKUP(H8076,lookups!$B$2:$C$32,2,FALSE)</f>
        <v>Y</v>
      </c>
      <c r="J8076">
        <v>4</v>
      </c>
      <c r="K8076" t="s">
        <v>10</v>
      </c>
      <c r="L8076">
        <v>1</v>
      </c>
      <c r="M8076">
        <v>0</v>
      </c>
    </row>
    <row r="8077" spans="1:13" x14ac:dyDescent="0.3">
      <c r="A8077">
        <v>2009</v>
      </c>
      <c r="B8077">
        <v>19</v>
      </c>
      <c r="C8077" t="s">
        <v>28</v>
      </c>
      <c r="D8077" t="str">
        <f>VLOOKUP(C8077,lookups!$F$2:$H$27,2,FALSE)</f>
        <v>na</v>
      </c>
      <c r="E8077" t="str">
        <f>VLOOKUP(C8077,lookups!$F$2:$H$27,3,FALSE)</f>
        <v>na</v>
      </c>
      <c r="F8077" t="str">
        <f>VLOOKUP(C8077,lookups!$F$2:$I$27,4,FALSE)</f>
        <v>na</v>
      </c>
      <c r="G8077">
        <v>21</v>
      </c>
      <c r="H8077" t="s">
        <v>54</v>
      </c>
      <c r="I8077" t="str">
        <f>VLOOKUP(H8077,lookups!$B$2:$C$32,2,FALSE)</f>
        <v>Y</v>
      </c>
      <c r="J8077">
        <v>5</v>
      </c>
      <c r="K8077" t="s">
        <v>10</v>
      </c>
      <c r="L8077">
        <v>1</v>
      </c>
      <c r="M8077">
        <v>0</v>
      </c>
    </row>
    <row r="8078" spans="1:13" x14ac:dyDescent="0.3">
      <c r="A8078">
        <v>2009</v>
      </c>
      <c r="B8078">
        <v>20</v>
      </c>
      <c r="C8078" t="s">
        <v>29</v>
      </c>
      <c r="D8078" t="str">
        <f>VLOOKUP(C8078,lookups!$F$2:$H$27,2,FALSE)</f>
        <v>na</v>
      </c>
      <c r="E8078" t="str">
        <f>VLOOKUP(C8078,lookups!$F$2:$H$27,3,FALSE)</f>
        <v>na</v>
      </c>
      <c r="F8078" t="str">
        <f>VLOOKUP(C8078,lookups!$F$2:$I$27,4,FALSE)</f>
        <v>na</v>
      </c>
      <c r="G8078">
        <v>21</v>
      </c>
      <c r="H8078" t="s">
        <v>54</v>
      </c>
      <c r="I8078" t="str">
        <f>VLOOKUP(H8078,lookups!$B$2:$C$32,2,FALSE)</f>
        <v>Y</v>
      </c>
      <c r="J8078">
        <v>2</v>
      </c>
      <c r="K8078" t="s">
        <v>10</v>
      </c>
      <c r="L8078">
        <v>1</v>
      </c>
      <c r="M8078">
        <v>0</v>
      </c>
    </row>
    <row r="8079" spans="1:13" x14ac:dyDescent="0.3">
      <c r="A8079">
        <v>2009</v>
      </c>
      <c r="B8079">
        <v>20</v>
      </c>
      <c r="C8079" t="s">
        <v>29</v>
      </c>
      <c r="D8079" t="str">
        <f>VLOOKUP(C8079,lookups!$F$2:$H$27,2,FALSE)</f>
        <v>na</v>
      </c>
      <c r="E8079" t="str">
        <f>VLOOKUP(C8079,lookups!$F$2:$H$27,3,FALSE)</f>
        <v>na</v>
      </c>
      <c r="F8079" t="str">
        <f>VLOOKUP(C8079,lookups!$F$2:$I$27,4,FALSE)</f>
        <v>na</v>
      </c>
      <c r="G8079">
        <v>21</v>
      </c>
      <c r="H8079" t="s">
        <v>54</v>
      </c>
      <c r="I8079" t="str">
        <f>VLOOKUP(H8079,lookups!$B$2:$C$32,2,FALSE)</f>
        <v>Y</v>
      </c>
      <c r="J8079">
        <v>3</v>
      </c>
      <c r="K8079" t="s">
        <v>10</v>
      </c>
      <c r="L8079">
        <v>1</v>
      </c>
      <c r="M8079">
        <v>255.04</v>
      </c>
    </row>
    <row r="8080" spans="1:13" x14ac:dyDescent="0.3">
      <c r="A8080">
        <v>2009</v>
      </c>
      <c r="B8080">
        <v>20</v>
      </c>
      <c r="C8080" t="s">
        <v>29</v>
      </c>
      <c r="D8080" t="str">
        <f>VLOOKUP(C8080,lookups!$F$2:$H$27,2,FALSE)</f>
        <v>na</v>
      </c>
      <c r="E8080" t="str">
        <f>VLOOKUP(C8080,lookups!$F$2:$H$27,3,FALSE)</f>
        <v>na</v>
      </c>
      <c r="F8080" t="str">
        <f>VLOOKUP(C8080,lookups!$F$2:$I$27,4,FALSE)</f>
        <v>na</v>
      </c>
      <c r="G8080">
        <v>21</v>
      </c>
      <c r="H8080" t="s">
        <v>54</v>
      </c>
      <c r="I8080" t="str">
        <f>VLOOKUP(H8080,lookups!$B$2:$C$32,2,FALSE)</f>
        <v>Y</v>
      </c>
      <c r="J8080">
        <v>4</v>
      </c>
      <c r="K8080" t="s">
        <v>10</v>
      </c>
      <c r="L8080">
        <v>1</v>
      </c>
      <c r="M8080">
        <v>276.08999999999997</v>
      </c>
    </row>
    <row r="8081" spans="1:13" x14ac:dyDescent="0.3">
      <c r="A8081">
        <v>2009</v>
      </c>
      <c r="B8081">
        <v>20</v>
      </c>
      <c r="C8081" t="s">
        <v>29</v>
      </c>
      <c r="D8081" t="str">
        <f>VLOOKUP(C8081,lookups!$F$2:$H$27,2,FALSE)</f>
        <v>na</v>
      </c>
      <c r="E8081" t="str">
        <f>VLOOKUP(C8081,lookups!$F$2:$H$27,3,FALSE)</f>
        <v>na</v>
      </c>
      <c r="F8081" t="str">
        <f>VLOOKUP(C8081,lookups!$F$2:$I$27,4,FALSE)</f>
        <v>na</v>
      </c>
      <c r="G8081">
        <v>21</v>
      </c>
      <c r="H8081" t="s">
        <v>54</v>
      </c>
      <c r="I8081" t="str">
        <f>VLOOKUP(H8081,lookups!$B$2:$C$32,2,FALSE)</f>
        <v>Y</v>
      </c>
      <c r="J8081">
        <v>5</v>
      </c>
      <c r="K8081" t="s">
        <v>10</v>
      </c>
      <c r="L8081">
        <v>1</v>
      </c>
      <c r="M8081">
        <v>0</v>
      </c>
    </row>
    <row r="8082" spans="1:13" x14ac:dyDescent="0.3">
      <c r="A8082">
        <v>2009</v>
      </c>
      <c r="B8082">
        <v>21</v>
      </c>
      <c r="C8082" t="s">
        <v>30</v>
      </c>
      <c r="D8082" t="str">
        <f>VLOOKUP(C8082,lookups!$F$2:$H$27,2,FALSE)</f>
        <v>na</v>
      </c>
      <c r="E8082" t="str">
        <f>VLOOKUP(C8082,lookups!$F$2:$H$27,3,FALSE)</f>
        <v>na</v>
      </c>
      <c r="F8082" t="str">
        <f>VLOOKUP(C8082,lookups!$F$2:$I$27,4,FALSE)</f>
        <v>na</v>
      </c>
      <c r="G8082">
        <v>21</v>
      </c>
      <c r="H8082" t="s">
        <v>54</v>
      </c>
      <c r="I8082" t="str">
        <f>VLOOKUP(H8082,lookups!$B$2:$C$32,2,FALSE)</f>
        <v>Y</v>
      </c>
      <c r="J8082">
        <v>2</v>
      </c>
      <c r="K8082" t="s">
        <v>10</v>
      </c>
      <c r="L8082">
        <v>1</v>
      </c>
      <c r="M8082">
        <v>111.26</v>
      </c>
    </row>
    <row r="8083" spans="1:13" x14ac:dyDescent="0.3">
      <c r="A8083">
        <v>2009</v>
      </c>
      <c r="B8083">
        <v>21</v>
      </c>
      <c r="C8083" t="s">
        <v>30</v>
      </c>
      <c r="D8083" t="str">
        <f>VLOOKUP(C8083,lookups!$F$2:$H$27,2,FALSE)</f>
        <v>na</v>
      </c>
      <c r="E8083" t="str">
        <f>VLOOKUP(C8083,lookups!$F$2:$H$27,3,FALSE)</f>
        <v>na</v>
      </c>
      <c r="F8083" t="str">
        <f>VLOOKUP(C8083,lookups!$F$2:$I$27,4,FALSE)</f>
        <v>na</v>
      </c>
      <c r="G8083">
        <v>21</v>
      </c>
      <c r="H8083" t="s">
        <v>54</v>
      </c>
      <c r="I8083" t="str">
        <f>VLOOKUP(H8083,lookups!$B$2:$C$32,2,FALSE)</f>
        <v>Y</v>
      </c>
      <c r="J8083">
        <v>3</v>
      </c>
      <c r="K8083" t="s">
        <v>10</v>
      </c>
      <c r="L8083">
        <v>1</v>
      </c>
      <c r="M8083">
        <v>71.930000000000007</v>
      </c>
    </row>
    <row r="8084" spans="1:13" x14ac:dyDescent="0.3">
      <c r="A8084">
        <v>2009</v>
      </c>
      <c r="B8084">
        <v>21</v>
      </c>
      <c r="C8084" t="s">
        <v>30</v>
      </c>
      <c r="D8084" t="str">
        <f>VLOOKUP(C8084,lookups!$F$2:$H$27,2,FALSE)</f>
        <v>na</v>
      </c>
      <c r="E8084" t="str">
        <f>VLOOKUP(C8084,lookups!$F$2:$H$27,3,FALSE)</f>
        <v>na</v>
      </c>
      <c r="F8084" t="str">
        <f>VLOOKUP(C8084,lookups!$F$2:$I$27,4,FALSE)</f>
        <v>na</v>
      </c>
      <c r="G8084">
        <v>21</v>
      </c>
      <c r="H8084" t="s">
        <v>54</v>
      </c>
      <c r="I8084" t="str">
        <f>VLOOKUP(H8084,lookups!$B$2:$C$32,2,FALSE)</f>
        <v>Y</v>
      </c>
      <c r="J8084">
        <v>4</v>
      </c>
      <c r="K8084" t="s">
        <v>10</v>
      </c>
      <c r="L8084">
        <v>1</v>
      </c>
      <c r="M8084">
        <v>0</v>
      </c>
    </row>
    <row r="8085" spans="1:13" x14ac:dyDescent="0.3">
      <c r="A8085">
        <v>2009</v>
      </c>
      <c r="B8085">
        <v>21</v>
      </c>
      <c r="C8085" t="s">
        <v>30</v>
      </c>
      <c r="D8085" t="str">
        <f>VLOOKUP(C8085,lookups!$F$2:$H$27,2,FALSE)</f>
        <v>na</v>
      </c>
      <c r="E8085" t="str">
        <f>VLOOKUP(C8085,lookups!$F$2:$H$27,3,FALSE)</f>
        <v>na</v>
      </c>
      <c r="F8085" t="str">
        <f>VLOOKUP(C8085,lookups!$F$2:$I$27,4,FALSE)</f>
        <v>na</v>
      </c>
      <c r="G8085">
        <v>21</v>
      </c>
      <c r="H8085" t="s">
        <v>54</v>
      </c>
      <c r="I8085" t="str">
        <f>VLOOKUP(H8085,lookups!$B$2:$C$32,2,FALSE)</f>
        <v>Y</v>
      </c>
      <c r="J8085">
        <v>5</v>
      </c>
      <c r="K8085" t="s">
        <v>10</v>
      </c>
      <c r="L8085">
        <v>1</v>
      </c>
      <c r="M8085">
        <v>0</v>
      </c>
    </row>
    <row r="8086" spans="1:13" x14ac:dyDescent="0.3">
      <c r="A8086">
        <v>2009</v>
      </c>
      <c r="B8086">
        <v>22</v>
      </c>
      <c r="C8086" t="s">
        <v>31</v>
      </c>
      <c r="D8086" t="str">
        <f>VLOOKUP(C8086,lookups!$F$2:$H$27,2,FALSE)</f>
        <v>na</v>
      </c>
      <c r="E8086" t="str">
        <f>VLOOKUP(C8086,lookups!$F$2:$H$27,3,FALSE)</f>
        <v>na</v>
      </c>
      <c r="F8086" t="str">
        <f>VLOOKUP(C8086,lookups!$F$2:$I$27,4,FALSE)</f>
        <v>na</v>
      </c>
      <c r="G8086">
        <v>21</v>
      </c>
      <c r="H8086" t="s">
        <v>54</v>
      </c>
      <c r="I8086" t="str">
        <f>VLOOKUP(H8086,lookups!$B$2:$C$32,2,FALSE)</f>
        <v>Y</v>
      </c>
      <c r="J8086">
        <v>2</v>
      </c>
      <c r="K8086" t="s">
        <v>10</v>
      </c>
      <c r="L8086">
        <v>1</v>
      </c>
      <c r="M8086">
        <v>0</v>
      </c>
    </row>
    <row r="8087" spans="1:13" x14ac:dyDescent="0.3">
      <c r="A8087">
        <v>2009</v>
      </c>
      <c r="B8087">
        <v>22</v>
      </c>
      <c r="C8087" t="s">
        <v>31</v>
      </c>
      <c r="D8087" t="str">
        <f>VLOOKUP(C8087,lookups!$F$2:$H$27,2,FALSE)</f>
        <v>na</v>
      </c>
      <c r="E8087" t="str">
        <f>VLOOKUP(C8087,lookups!$F$2:$H$27,3,FALSE)</f>
        <v>na</v>
      </c>
      <c r="F8087" t="str">
        <f>VLOOKUP(C8087,lookups!$F$2:$I$27,4,FALSE)</f>
        <v>na</v>
      </c>
      <c r="G8087">
        <v>21</v>
      </c>
      <c r="H8087" t="s">
        <v>54</v>
      </c>
      <c r="I8087" t="str">
        <f>VLOOKUP(H8087,lookups!$B$2:$C$32,2,FALSE)</f>
        <v>Y</v>
      </c>
      <c r="J8087">
        <v>3</v>
      </c>
      <c r="K8087" t="s">
        <v>10</v>
      </c>
      <c r="L8087">
        <v>1</v>
      </c>
      <c r="M8087">
        <v>87.3</v>
      </c>
    </row>
    <row r="8088" spans="1:13" x14ac:dyDescent="0.3">
      <c r="A8088">
        <v>2009</v>
      </c>
      <c r="B8088">
        <v>22</v>
      </c>
      <c r="C8088" t="s">
        <v>31</v>
      </c>
      <c r="D8088" t="str">
        <f>VLOOKUP(C8088,lookups!$F$2:$H$27,2,FALSE)</f>
        <v>na</v>
      </c>
      <c r="E8088" t="str">
        <f>VLOOKUP(C8088,lookups!$F$2:$H$27,3,FALSE)</f>
        <v>na</v>
      </c>
      <c r="F8088" t="str">
        <f>VLOOKUP(C8088,lookups!$F$2:$I$27,4,FALSE)</f>
        <v>na</v>
      </c>
      <c r="G8088">
        <v>21</v>
      </c>
      <c r="H8088" t="s">
        <v>54</v>
      </c>
      <c r="I8088" t="str">
        <f>VLOOKUP(H8088,lookups!$B$2:$C$32,2,FALSE)</f>
        <v>Y</v>
      </c>
      <c r="J8088">
        <v>4</v>
      </c>
      <c r="K8088" t="s">
        <v>10</v>
      </c>
      <c r="L8088">
        <v>1</v>
      </c>
      <c r="M8088">
        <v>157.78</v>
      </c>
    </row>
    <row r="8089" spans="1:13" x14ac:dyDescent="0.3">
      <c r="A8089">
        <v>2009</v>
      </c>
      <c r="B8089">
        <v>22</v>
      </c>
      <c r="C8089" t="s">
        <v>31</v>
      </c>
      <c r="D8089" t="str">
        <f>VLOOKUP(C8089,lookups!$F$2:$H$27,2,FALSE)</f>
        <v>na</v>
      </c>
      <c r="E8089" t="str">
        <f>VLOOKUP(C8089,lookups!$F$2:$H$27,3,FALSE)</f>
        <v>na</v>
      </c>
      <c r="F8089" t="str">
        <f>VLOOKUP(C8089,lookups!$F$2:$I$27,4,FALSE)</f>
        <v>na</v>
      </c>
      <c r="G8089">
        <v>21</v>
      </c>
      <c r="H8089" t="s">
        <v>54</v>
      </c>
      <c r="I8089" t="str">
        <f>VLOOKUP(H8089,lookups!$B$2:$C$32,2,FALSE)</f>
        <v>Y</v>
      </c>
      <c r="J8089">
        <v>5</v>
      </c>
      <c r="K8089" t="s">
        <v>10</v>
      </c>
      <c r="L8089">
        <v>1</v>
      </c>
      <c r="M8089">
        <v>0</v>
      </c>
    </row>
    <row r="8090" spans="1:13" x14ac:dyDescent="0.3">
      <c r="A8090">
        <v>2009</v>
      </c>
      <c r="B8090">
        <v>23</v>
      </c>
      <c r="C8090" t="s">
        <v>32</v>
      </c>
      <c r="D8090" t="str">
        <f>VLOOKUP(C8090,lookups!$F$2:$H$27,2,FALSE)</f>
        <v>na</v>
      </c>
      <c r="E8090" t="str">
        <f>VLOOKUP(C8090,lookups!$F$2:$H$27,3,FALSE)</f>
        <v>na</v>
      </c>
      <c r="F8090" t="str">
        <f>VLOOKUP(C8090,lookups!$F$2:$I$27,4,FALSE)</f>
        <v>na</v>
      </c>
      <c r="G8090">
        <v>21</v>
      </c>
      <c r="H8090" t="s">
        <v>54</v>
      </c>
      <c r="I8090" t="str">
        <f>VLOOKUP(H8090,lookups!$B$2:$C$32,2,FALSE)</f>
        <v>Y</v>
      </c>
      <c r="J8090">
        <v>2</v>
      </c>
      <c r="K8090" t="s">
        <v>10</v>
      </c>
      <c r="L8090">
        <v>1</v>
      </c>
      <c r="M8090">
        <v>0</v>
      </c>
    </row>
    <row r="8091" spans="1:13" x14ac:dyDescent="0.3">
      <c r="A8091">
        <v>2009</v>
      </c>
      <c r="B8091">
        <v>23</v>
      </c>
      <c r="C8091" t="s">
        <v>32</v>
      </c>
      <c r="D8091" t="str">
        <f>VLOOKUP(C8091,lookups!$F$2:$H$27,2,FALSE)</f>
        <v>na</v>
      </c>
      <c r="E8091" t="str">
        <f>VLOOKUP(C8091,lookups!$F$2:$H$27,3,FALSE)</f>
        <v>na</v>
      </c>
      <c r="F8091" t="str">
        <f>VLOOKUP(C8091,lookups!$F$2:$I$27,4,FALSE)</f>
        <v>na</v>
      </c>
      <c r="G8091">
        <v>21</v>
      </c>
      <c r="H8091" t="s">
        <v>54</v>
      </c>
      <c r="I8091" t="str">
        <f>VLOOKUP(H8091,lookups!$B$2:$C$32,2,FALSE)</f>
        <v>Y</v>
      </c>
      <c r="J8091">
        <v>3</v>
      </c>
      <c r="K8091" t="s">
        <v>10</v>
      </c>
      <c r="L8091">
        <v>1</v>
      </c>
      <c r="M8091">
        <v>9.52</v>
      </c>
    </row>
    <row r="8092" spans="1:13" x14ac:dyDescent="0.3">
      <c r="A8092">
        <v>2009</v>
      </c>
      <c r="B8092">
        <v>23</v>
      </c>
      <c r="C8092" t="s">
        <v>32</v>
      </c>
      <c r="D8092" t="str">
        <f>VLOOKUP(C8092,lookups!$F$2:$H$27,2,FALSE)</f>
        <v>na</v>
      </c>
      <c r="E8092" t="str">
        <f>VLOOKUP(C8092,lookups!$F$2:$H$27,3,FALSE)</f>
        <v>na</v>
      </c>
      <c r="F8092" t="str">
        <f>VLOOKUP(C8092,lookups!$F$2:$I$27,4,FALSE)</f>
        <v>na</v>
      </c>
      <c r="G8092">
        <v>21</v>
      </c>
      <c r="H8092" t="s">
        <v>54</v>
      </c>
      <c r="I8092" t="str">
        <f>VLOOKUP(H8092,lookups!$B$2:$C$32,2,FALSE)</f>
        <v>Y</v>
      </c>
      <c r="J8092">
        <v>4</v>
      </c>
      <c r="K8092" t="s">
        <v>10</v>
      </c>
      <c r="L8092">
        <v>1</v>
      </c>
      <c r="M8092">
        <v>0</v>
      </c>
    </row>
    <row r="8093" spans="1:13" x14ac:dyDescent="0.3">
      <c r="A8093">
        <v>2009</v>
      </c>
      <c r="B8093">
        <v>23</v>
      </c>
      <c r="C8093" t="s">
        <v>32</v>
      </c>
      <c r="D8093" t="str">
        <f>VLOOKUP(C8093,lookups!$F$2:$H$27,2,FALSE)</f>
        <v>na</v>
      </c>
      <c r="E8093" t="str">
        <f>VLOOKUP(C8093,lookups!$F$2:$H$27,3,FALSE)</f>
        <v>na</v>
      </c>
      <c r="F8093" t="str">
        <f>VLOOKUP(C8093,lookups!$F$2:$I$27,4,FALSE)</f>
        <v>na</v>
      </c>
      <c r="G8093">
        <v>21</v>
      </c>
      <c r="H8093" t="s">
        <v>54</v>
      </c>
      <c r="I8093" t="str">
        <f>VLOOKUP(H8093,lookups!$B$2:$C$32,2,FALSE)</f>
        <v>Y</v>
      </c>
      <c r="J8093">
        <v>5</v>
      </c>
      <c r="K8093" t="s">
        <v>10</v>
      </c>
      <c r="L8093">
        <v>1</v>
      </c>
      <c r="M8093">
        <v>0</v>
      </c>
    </row>
    <row r="8094" spans="1:13" x14ac:dyDescent="0.3">
      <c r="A8094">
        <v>2009</v>
      </c>
      <c r="B8094">
        <v>24</v>
      </c>
      <c r="C8094" t="s">
        <v>33</v>
      </c>
      <c r="D8094" t="str">
        <f>VLOOKUP(C8094,lookups!$F$2:$H$27,2,FALSE)</f>
        <v>13-15</v>
      </c>
      <c r="E8094" t="str">
        <f>VLOOKUP(C8094,lookups!$F$2:$H$27,3,FALSE)</f>
        <v>NGS/SGS/JDF Sport</v>
      </c>
      <c r="F8094">
        <f>VLOOKUP(C8094,lookups!$F$2:$I$27,4,FALSE)</f>
        <v>7</v>
      </c>
      <c r="G8094">
        <v>21</v>
      </c>
      <c r="H8094" t="s">
        <v>54</v>
      </c>
      <c r="I8094" t="str">
        <f>VLOOKUP(H8094,lookups!$B$2:$C$32,2,FALSE)</f>
        <v>Y</v>
      </c>
      <c r="J8094">
        <v>2</v>
      </c>
      <c r="K8094" t="s">
        <v>10</v>
      </c>
      <c r="L8094">
        <v>1</v>
      </c>
      <c r="M8094">
        <v>22.86</v>
      </c>
    </row>
    <row r="8095" spans="1:13" x14ac:dyDescent="0.3">
      <c r="A8095">
        <v>2009</v>
      </c>
      <c r="B8095">
        <v>24</v>
      </c>
      <c r="C8095" t="s">
        <v>33</v>
      </c>
      <c r="D8095" t="str">
        <f>VLOOKUP(C8095,lookups!$F$2:$H$27,2,FALSE)</f>
        <v>13-15</v>
      </c>
      <c r="E8095" t="str">
        <f>VLOOKUP(C8095,lookups!$F$2:$H$27,3,FALSE)</f>
        <v>NGS/SGS/JDF Sport</v>
      </c>
      <c r="F8095">
        <f>VLOOKUP(C8095,lookups!$F$2:$I$27,4,FALSE)</f>
        <v>7</v>
      </c>
      <c r="G8095">
        <v>21</v>
      </c>
      <c r="H8095" t="s">
        <v>54</v>
      </c>
      <c r="I8095" t="str">
        <f>VLOOKUP(H8095,lookups!$B$2:$C$32,2,FALSE)</f>
        <v>Y</v>
      </c>
      <c r="J8095">
        <v>3</v>
      </c>
      <c r="K8095" t="s">
        <v>10</v>
      </c>
      <c r="L8095">
        <v>1</v>
      </c>
      <c r="M8095">
        <v>15.99</v>
      </c>
    </row>
    <row r="8096" spans="1:13" x14ac:dyDescent="0.3">
      <c r="A8096">
        <v>2009</v>
      </c>
      <c r="B8096">
        <v>24</v>
      </c>
      <c r="C8096" t="s">
        <v>33</v>
      </c>
      <c r="D8096" t="str">
        <f>VLOOKUP(C8096,lookups!$F$2:$H$27,2,FALSE)</f>
        <v>13-15</v>
      </c>
      <c r="E8096" t="str">
        <f>VLOOKUP(C8096,lookups!$F$2:$H$27,3,FALSE)</f>
        <v>NGS/SGS/JDF Sport</v>
      </c>
      <c r="F8096">
        <f>VLOOKUP(C8096,lookups!$F$2:$I$27,4,FALSE)</f>
        <v>7</v>
      </c>
      <c r="G8096">
        <v>21</v>
      </c>
      <c r="H8096" t="s">
        <v>54</v>
      </c>
      <c r="I8096" t="str">
        <f>VLOOKUP(H8096,lookups!$B$2:$C$32,2,FALSE)</f>
        <v>Y</v>
      </c>
      <c r="J8096">
        <v>4</v>
      </c>
      <c r="K8096" t="s">
        <v>10</v>
      </c>
      <c r="L8096">
        <v>1</v>
      </c>
      <c r="M8096">
        <v>144.25</v>
      </c>
    </row>
    <row r="8097" spans="1:13" x14ac:dyDescent="0.3">
      <c r="A8097">
        <v>2009</v>
      </c>
      <c r="B8097">
        <v>24</v>
      </c>
      <c r="C8097" t="s">
        <v>33</v>
      </c>
      <c r="D8097" t="str">
        <f>VLOOKUP(C8097,lookups!$F$2:$H$27,2,FALSE)</f>
        <v>13-15</v>
      </c>
      <c r="E8097" t="str">
        <f>VLOOKUP(C8097,lookups!$F$2:$H$27,3,FALSE)</f>
        <v>NGS/SGS/JDF Sport</v>
      </c>
      <c r="F8097">
        <f>VLOOKUP(C8097,lookups!$F$2:$I$27,4,FALSE)</f>
        <v>7</v>
      </c>
      <c r="G8097">
        <v>21</v>
      </c>
      <c r="H8097" t="s">
        <v>54</v>
      </c>
      <c r="I8097" t="str">
        <f>VLOOKUP(H8097,lookups!$B$2:$C$32,2,FALSE)</f>
        <v>Y</v>
      </c>
      <c r="J8097">
        <v>5</v>
      </c>
      <c r="K8097" t="s">
        <v>10</v>
      </c>
      <c r="L8097">
        <v>1</v>
      </c>
      <c r="M8097">
        <v>0</v>
      </c>
    </row>
    <row r="8098" spans="1:13" x14ac:dyDescent="0.3">
      <c r="A8098">
        <v>2009</v>
      </c>
      <c r="B8098">
        <v>25</v>
      </c>
      <c r="C8098" t="s">
        <v>34</v>
      </c>
      <c r="D8098" t="str">
        <f>VLOOKUP(C8098,lookups!$F$2:$H$27,2,FALSE)</f>
        <v>na</v>
      </c>
      <c r="E8098" t="str">
        <f>VLOOKUP(C8098,lookups!$F$2:$H$27,3,FALSE)</f>
        <v>na</v>
      </c>
      <c r="F8098" t="str">
        <f>VLOOKUP(C8098,lookups!$F$2:$I$27,4,FALSE)</f>
        <v>na</v>
      </c>
      <c r="G8098">
        <v>21</v>
      </c>
      <c r="H8098" t="s">
        <v>54</v>
      </c>
      <c r="I8098" t="str">
        <f>VLOOKUP(H8098,lookups!$B$2:$C$32,2,FALSE)</f>
        <v>Y</v>
      </c>
      <c r="J8098">
        <v>2</v>
      </c>
      <c r="K8098" t="s">
        <v>10</v>
      </c>
      <c r="L8098">
        <v>1</v>
      </c>
      <c r="M8098">
        <v>0</v>
      </c>
    </row>
    <row r="8099" spans="1:13" x14ac:dyDescent="0.3">
      <c r="A8099">
        <v>2009</v>
      </c>
      <c r="B8099">
        <v>25</v>
      </c>
      <c r="C8099" t="s">
        <v>34</v>
      </c>
      <c r="D8099" t="str">
        <f>VLOOKUP(C8099,lookups!$F$2:$H$27,2,FALSE)</f>
        <v>na</v>
      </c>
      <c r="E8099" t="str">
        <f>VLOOKUP(C8099,lookups!$F$2:$H$27,3,FALSE)</f>
        <v>na</v>
      </c>
      <c r="F8099" t="str">
        <f>VLOOKUP(C8099,lookups!$F$2:$I$27,4,FALSE)</f>
        <v>na</v>
      </c>
      <c r="G8099">
        <v>21</v>
      </c>
      <c r="H8099" t="s">
        <v>54</v>
      </c>
      <c r="I8099" t="str">
        <f>VLOOKUP(H8099,lookups!$B$2:$C$32,2,FALSE)</f>
        <v>Y</v>
      </c>
      <c r="J8099">
        <v>3</v>
      </c>
      <c r="K8099" t="s">
        <v>10</v>
      </c>
      <c r="L8099">
        <v>1</v>
      </c>
      <c r="M8099">
        <v>120.58</v>
      </c>
    </row>
    <row r="8100" spans="1:13" x14ac:dyDescent="0.3">
      <c r="A8100">
        <v>2009</v>
      </c>
      <c r="B8100">
        <v>25</v>
      </c>
      <c r="C8100" t="s">
        <v>34</v>
      </c>
      <c r="D8100" t="str">
        <f>VLOOKUP(C8100,lookups!$F$2:$H$27,2,FALSE)</f>
        <v>na</v>
      </c>
      <c r="E8100" t="str">
        <f>VLOOKUP(C8100,lookups!$F$2:$H$27,3,FALSE)</f>
        <v>na</v>
      </c>
      <c r="F8100" t="str">
        <f>VLOOKUP(C8100,lookups!$F$2:$I$27,4,FALSE)</f>
        <v>na</v>
      </c>
      <c r="G8100">
        <v>21</v>
      </c>
      <c r="H8100" t="s">
        <v>54</v>
      </c>
      <c r="I8100" t="str">
        <f>VLOOKUP(H8100,lookups!$B$2:$C$32,2,FALSE)</f>
        <v>Y</v>
      </c>
      <c r="J8100">
        <v>4</v>
      </c>
      <c r="K8100" t="s">
        <v>10</v>
      </c>
      <c r="L8100">
        <v>1</v>
      </c>
      <c r="M8100">
        <v>0</v>
      </c>
    </row>
    <row r="8101" spans="1:13" x14ac:dyDescent="0.3">
      <c r="A8101">
        <v>2009</v>
      </c>
      <c r="B8101">
        <v>25</v>
      </c>
      <c r="C8101" t="s">
        <v>34</v>
      </c>
      <c r="D8101" t="str">
        <f>VLOOKUP(C8101,lookups!$F$2:$H$27,2,FALSE)</f>
        <v>na</v>
      </c>
      <c r="E8101" t="str">
        <f>VLOOKUP(C8101,lookups!$F$2:$H$27,3,FALSE)</f>
        <v>na</v>
      </c>
      <c r="F8101" t="str">
        <f>VLOOKUP(C8101,lookups!$F$2:$I$27,4,FALSE)</f>
        <v>na</v>
      </c>
      <c r="G8101">
        <v>21</v>
      </c>
      <c r="H8101" t="s">
        <v>54</v>
      </c>
      <c r="I8101" t="str">
        <f>VLOOKUP(H8101,lookups!$B$2:$C$32,2,FALSE)</f>
        <v>Y</v>
      </c>
      <c r="J8101">
        <v>5</v>
      </c>
      <c r="K8101" t="s">
        <v>10</v>
      </c>
      <c r="L8101">
        <v>1</v>
      </c>
      <c r="M8101">
        <v>0</v>
      </c>
    </row>
    <row r="8102" spans="1:13" x14ac:dyDescent="0.3">
      <c r="A8102">
        <v>2009</v>
      </c>
      <c r="B8102">
        <v>1</v>
      </c>
      <c r="C8102" t="s">
        <v>8</v>
      </c>
      <c r="D8102" t="str">
        <f>VLOOKUP(C8102,lookups!$F$2:$H$27,2,FALSE)</f>
        <v>na</v>
      </c>
      <c r="E8102" t="str">
        <f>VLOOKUP(C8102,lookups!$F$2:$H$27,3,FALSE)</f>
        <v>na</v>
      </c>
      <c r="F8102" t="str">
        <f>VLOOKUP(C8102,lookups!$F$2:$I$27,4,FALSE)</f>
        <v>na</v>
      </c>
      <c r="G8102">
        <v>22</v>
      </c>
      <c r="H8102" t="s">
        <v>55</v>
      </c>
      <c r="I8102" t="str">
        <f>VLOOKUP(H8102,lookups!$B$2:$C$32,2,FALSE)</f>
        <v>Y</v>
      </c>
      <c r="J8102">
        <v>2</v>
      </c>
      <c r="K8102" t="s">
        <v>10</v>
      </c>
      <c r="L8102">
        <v>1</v>
      </c>
      <c r="M8102">
        <v>0</v>
      </c>
    </row>
    <row r="8103" spans="1:13" x14ac:dyDescent="0.3">
      <c r="A8103">
        <v>2009</v>
      </c>
      <c r="B8103">
        <v>1</v>
      </c>
      <c r="C8103" t="s">
        <v>8</v>
      </c>
      <c r="D8103" t="str">
        <f>VLOOKUP(C8103,lookups!$F$2:$H$27,2,FALSE)</f>
        <v>na</v>
      </c>
      <c r="E8103" t="str">
        <f>VLOOKUP(C8103,lookups!$F$2:$H$27,3,FALSE)</f>
        <v>na</v>
      </c>
      <c r="F8103" t="str">
        <f>VLOOKUP(C8103,lookups!$F$2:$I$27,4,FALSE)</f>
        <v>na</v>
      </c>
      <c r="G8103">
        <v>22</v>
      </c>
      <c r="H8103" t="s">
        <v>55</v>
      </c>
      <c r="I8103" t="str">
        <f>VLOOKUP(H8103,lookups!$B$2:$C$32,2,FALSE)</f>
        <v>Y</v>
      </c>
      <c r="J8103">
        <v>3</v>
      </c>
      <c r="K8103" t="s">
        <v>10</v>
      </c>
      <c r="L8103">
        <v>1</v>
      </c>
      <c r="M8103">
        <v>0</v>
      </c>
    </row>
    <row r="8104" spans="1:13" x14ac:dyDescent="0.3">
      <c r="A8104">
        <v>2009</v>
      </c>
      <c r="B8104">
        <v>1</v>
      </c>
      <c r="C8104" t="s">
        <v>8</v>
      </c>
      <c r="D8104" t="str">
        <f>VLOOKUP(C8104,lookups!$F$2:$H$27,2,FALSE)</f>
        <v>na</v>
      </c>
      <c r="E8104" t="str">
        <f>VLOOKUP(C8104,lookups!$F$2:$H$27,3,FALSE)</f>
        <v>na</v>
      </c>
      <c r="F8104" t="str">
        <f>VLOOKUP(C8104,lookups!$F$2:$I$27,4,FALSE)</f>
        <v>na</v>
      </c>
      <c r="G8104">
        <v>22</v>
      </c>
      <c r="H8104" t="s">
        <v>55</v>
      </c>
      <c r="I8104" t="str">
        <f>VLOOKUP(H8104,lookups!$B$2:$C$32,2,FALSE)</f>
        <v>Y</v>
      </c>
      <c r="J8104">
        <v>4</v>
      </c>
      <c r="K8104" t="s">
        <v>10</v>
      </c>
      <c r="L8104">
        <v>1</v>
      </c>
      <c r="M8104">
        <v>0</v>
      </c>
    </row>
    <row r="8105" spans="1:13" x14ac:dyDescent="0.3">
      <c r="A8105">
        <v>2009</v>
      </c>
      <c r="B8105">
        <v>1</v>
      </c>
      <c r="C8105" t="s">
        <v>8</v>
      </c>
      <c r="D8105" t="str">
        <f>VLOOKUP(C8105,lookups!$F$2:$H$27,2,FALSE)</f>
        <v>na</v>
      </c>
      <c r="E8105" t="str">
        <f>VLOOKUP(C8105,lookups!$F$2:$H$27,3,FALSE)</f>
        <v>na</v>
      </c>
      <c r="F8105" t="str">
        <f>VLOOKUP(C8105,lookups!$F$2:$I$27,4,FALSE)</f>
        <v>na</v>
      </c>
      <c r="G8105">
        <v>22</v>
      </c>
      <c r="H8105" t="s">
        <v>55</v>
      </c>
      <c r="I8105" t="str">
        <f>VLOOKUP(H8105,lookups!$B$2:$C$32,2,FALSE)</f>
        <v>Y</v>
      </c>
      <c r="J8105">
        <v>5</v>
      </c>
      <c r="K8105" t="s">
        <v>10</v>
      </c>
      <c r="L8105">
        <v>1</v>
      </c>
      <c r="M8105">
        <v>0</v>
      </c>
    </row>
    <row r="8106" spans="1:13" x14ac:dyDescent="0.3">
      <c r="A8106">
        <v>2009</v>
      </c>
      <c r="B8106">
        <v>2</v>
      </c>
      <c r="C8106" t="s">
        <v>11</v>
      </c>
      <c r="D8106" t="str">
        <f>VLOOKUP(C8106,lookups!$F$2:$H$27,2,FALSE)</f>
        <v>na</v>
      </c>
      <c r="E8106" t="str">
        <f>VLOOKUP(C8106,lookups!$F$2:$H$27,3,FALSE)</f>
        <v>na</v>
      </c>
      <c r="F8106" t="str">
        <f>VLOOKUP(C8106,lookups!$F$2:$I$27,4,FALSE)</f>
        <v>na</v>
      </c>
      <c r="G8106">
        <v>22</v>
      </c>
      <c r="H8106" t="s">
        <v>55</v>
      </c>
      <c r="I8106" t="str">
        <f>VLOOKUP(H8106,lookups!$B$2:$C$32,2,FALSE)</f>
        <v>Y</v>
      </c>
      <c r="J8106">
        <v>2</v>
      </c>
      <c r="K8106" t="s">
        <v>10</v>
      </c>
      <c r="L8106">
        <v>1</v>
      </c>
      <c r="M8106">
        <v>0</v>
      </c>
    </row>
    <row r="8107" spans="1:13" x14ac:dyDescent="0.3">
      <c r="A8107">
        <v>2009</v>
      </c>
      <c r="B8107">
        <v>2</v>
      </c>
      <c r="C8107" t="s">
        <v>11</v>
      </c>
      <c r="D8107" t="str">
        <f>VLOOKUP(C8107,lookups!$F$2:$H$27,2,FALSE)</f>
        <v>na</v>
      </c>
      <c r="E8107" t="str">
        <f>VLOOKUP(C8107,lookups!$F$2:$H$27,3,FALSE)</f>
        <v>na</v>
      </c>
      <c r="F8107" t="str">
        <f>VLOOKUP(C8107,lookups!$F$2:$I$27,4,FALSE)</f>
        <v>na</v>
      </c>
      <c r="G8107">
        <v>22</v>
      </c>
      <c r="H8107" t="s">
        <v>55</v>
      </c>
      <c r="I8107" t="str">
        <f>VLOOKUP(H8107,lookups!$B$2:$C$32,2,FALSE)</f>
        <v>Y</v>
      </c>
      <c r="J8107">
        <v>3</v>
      </c>
      <c r="K8107" t="s">
        <v>10</v>
      </c>
      <c r="L8107">
        <v>1</v>
      </c>
      <c r="M8107">
        <v>111.25</v>
      </c>
    </row>
    <row r="8108" spans="1:13" x14ac:dyDescent="0.3">
      <c r="A8108">
        <v>2009</v>
      </c>
      <c r="B8108">
        <v>2</v>
      </c>
      <c r="C8108" t="s">
        <v>11</v>
      </c>
      <c r="D8108" t="str">
        <f>VLOOKUP(C8108,lookups!$F$2:$H$27,2,FALSE)</f>
        <v>na</v>
      </c>
      <c r="E8108" t="str">
        <f>VLOOKUP(C8108,lookups!$F$2:$H$27,3,FALSE)</f>
        <v>na</v>
      </c>
      <c r="F8108" t="str">
        <f>VLOOKUP(C8108,lookups!$F$2:$I$27,4,FALSE)</f>
        <v>na</v>
      </c>
      <c r="G8108">
        <v>22</v>
      </c>
      <c r="H8108" t="s">
        <v>55</v>
      </c>
      <c r="I8108" t="str">
        <f>VLOOKUP(H8108,lookups!$B$2:$C$32,2,FALSE)</f>
        <v>Y</v>
      </c>
      <c r="J8108">
        <v>4</v>
      </c>
      <c r="K8108" t="s">
        <v>10</v>
      </c>
      <c r="L8108">
        <v>1</v>
      </c>
      <c r="M8108">
        <v>503.73</v>
      </c>
    </row>
    <row r="8109" spans="1:13" x14ac:dyDescent="0.3">
      <c r="A8109">
        <v>2009</v>
      </c>
      <c r="B8109">
        <v>2</v>
      </c>
      <c r="C8109" t="s">
        <v>11</v>
      </c>
      <c r="D8109" t="str">
        <f>VLOOKUP(C8109,lookups!$F$2:$H$27,2,FALSE)</f>
        <v>na</v>
      </c>
      <c r="E8109" t="str">
        <f>VLOOKUP(C8109,lookups!$F$2:$H$27,3,FALSE)</f>
        <v>na</v>
      </c>
      <c r="F8109" t="str">
        <f>VLOOKUP(C8109,lookups!$F$2:$I$27,4,FALSE)</f>
        <v>na</v>
      </c>
      <c r="G8109">
        <v>22</v>
      </c>
      <c r="H8109" t="s">
        <v>55</v>
      </c>
      <c r="I8109" t="str">
        <f>VLOOKUP(H8109,lookups!$B$2:$C$32,2,FALSE)</f>
        <v>Y</v>
      </c>
      <c r="J8109">
        <v>5</v>
      </c>
      <c r="K8109" t="s">
        <v>10</v>
      </c>
      <c r="L8109">
        <v>1</v>
      </c>
      <c r="M8109">
        <v>0</v>
      </c>
    </row>
    <row r="8110" spans="1:13" x14ac:dyDescent="0.3">
      <c r="A8110">
        <v>2009</v>
      </c>
      <c r="B8110">
        <v>3</v>
      </c>
      <c r="C8110" t="s">
        <v>12</v>
      </c>
      <c r="D8110" t="str">
        <f>VLOOKUP(C8110,lookups!$F$2:$H$27,2,FALSE)</f>
        <v>na</v>
      </c>
      <c r="E8110" t="str">
        <f>VLOOKUP(C8110,lookups!$F$2:$H$27,3,FALSE)</f>
        <v>na</v>
      </c>
      <c r="F8110" t="str">
        <f>VLOOKUP(C8110,lookups!$F$2:$I$27,4,FALSE)</f>
        <v>na</v>
      </c>
      <c r="G8110">
        <v>22</v>
      </c>
      <c r="H8110" t="s">
        <v>55</v>
      </c>
      <c r="I8110" t="str">
        <f>VLOOKUP(H8110,lookups!$B$2:$C$32,2,FALSE)</f>
        <v>Y</v>
      </c>
      <c r="J8110">
        <v>2</v>
      </c>
      <c r="K8110" t="s">
        <v>10</v>
      </c>
      <c r="L8110">
        <v>1</v>
      </c>
      <c r="M8110">
        <v>0</v>
      </c>
    </row>
    <row r="8111" spans="1:13" x14ac:dyDescent="0.3">
      <c r="A8111">
        <v>2009</v>
      </c>
      <c r="B8111">
        <v>3</v>
      </c>
      <c r="C8111" t="s">
        <v>12</v>
      </c>
      <c r="D8111" t="str">
        <f>VLOOKUP(C8111,lookups!$F$2:$H$27,2,FALSE)</f>
        <v>na</v>
      </c>
      <c r="E8111" t="str">
        <f>VLOOKUP(C8111,lookups!$F$2:$H$27,3,FALSE)</f>
        <v>na</v>
      </c>
      <c r="F8111" t="str">
        <f>VLOOKUP(C8111,lookups!$F$2:$I$27,4,FALSE)</f>
        <v>na</v>
      </c>
      <c r="G8111">
        <v>22</v>
      </c>
      <c r="H8111" t="s">
        <v>55</v>
      </c>
      <c r="I8111" t="str">
        <f>VLOOKUP(H8111,lookups!$B$2:$C$32,2,FALSE)</f>
        <v>Y</v>
      </c>
      <c r="J8111">
        <v>3</v>
      </c>
      <c r="K8111" t="s">
        <v>10</v>
      </c>
      <c r="L8111">
        <v>1</v>
      </c>
      <c r="M8111">
        <v>0</v>
      </c>
    </row>
    <row r="8112" spans="1:13" x14ac:dyDescent="0.3">
      <c r="A8112">
        <v>2009</v>
      </c>
      <c r="B8112">
        <v>3</v>
      </c>
      <c r="C8112" t="s">
        <v>12</v>
      </c>
      <c r="D8112" t="str">
        <f>VLOOKUP(C8112,lookups!$F$2:$H$27,2,FALSE)</f>
        <v>na</v>
      </c>
      <c r="E8112" t="str">
        <f>VLOOKUP(C8112,lookups!$F$2:$H$27,3,FALSE)</f>
        <v>na</v>
      </c>
      <c r="F8112" t="str">
        <f>VLOOKUP(C8112,lookups!$F$2:$I$27,4,FALSE)</f>
        <v>na</v>
      </c>
      <c r="G8112">
        <v>22</v>
      </c>
      <c r="H8112" t="s">
        <v>55</v>
      </c>
      <c r="I8112" t="str">
        <f>VLOOKUP(H8112,lookups!$B$2:$C$32,2,FALSE)</f>
        <v>Y</v>
      </c>
      <c r="J8112">
        <v>4</v>
      </c>
      <c r="K8112" t="s">
        <v>10</v>
      </c>
      <c r="L8112">
        <v>1</v>
      </c>
      <c r="M8112">
        <v>0</v>
      </c>
    </row>
    <row r="8113" spans="1:13" x14ac:dyDescent="0.3">
      <c r="A8113">
        <v>2009</v>
      </c>
      <c r="B8113">
        <v>3</v>
      </c>
      <c r="C8113" t="s">
        <v>12</v>
      </c>
      <c r="D8113" t="str">
        <f>VLOOKUP(C8113,lookups!$F$2:$H$27,2,FALSE)</f>
        <v>na</v>
      </c>
      <c r="E8113" t="str">
        <f>VLOOKUP(C8113,lookups!$F$2:$H$27,3,FALSE)</f>
        <v>na</v>
      </c>
      <c r="F8113" t="str">
        <f>VLOOKUP(C8113,lookups!$F$2:$I$27,4,FALSE)</f>
        <v>na</v>
      </c>
      <c r="G8113">
        <v>22</v>
      </c>
      <c r="H8113" t="s">
        <v>55</v>
      </c>
      <c r="I8113" t="str">
        <f>VLOOKUP(H8113,lookups!$B$2:$C$32,2,FALSE)</f>
        <v>Y</v>
      </c>
      <c r="J8113">
        <v>5</v>
      </c>
      <c r="K8113" t="s">
        <v>10</v>
      </c>
      <c r="L8113">
        <v>1</v>
      </c>
      <c r="M8113">
        <v>0</v>
      </c>
    </row>
    <row r="8114" spans="1:13" x14ac:dyDescent="0.3">
      <c r="A8114">
        <v>2009</v>
      </c>
      <c r="B8114">
        <v>4</v>
      </c>
      <c r="C8114" t="s">
        <v>13</v>
      </c>
      <c r="D8114">
        <f>VLOOKUP(C8114,lookups!$F$2:$H$27,2,FALSE)</f>
        <v>10</v>
      </c>
      <c r="E8114" t="str">
        <f>VLOOKUP(C8114,lookups!$F$2:$H$27,3,FALSE)</f>
        <v>WCVI Troll</v>
      </c>
      <c r="F8114">
        <f>VLOOKUP(C8114,lookups!$F$2:$I$27,4,FALSE)</f>
        <v>6</v>
      </c>
      <c r="G8114">
        <v>22</v>
      </c>
      <c r="H8114" t="s">
        <v>55</v>
      </c>
      <c r="I8114" t="str">
        <f>VLOOKUP(H8114,lookups!$B$2:$C$32,2,FALSE)</f>
        <v>Y</v>
      </c>
      <c r="J8114">
        <v>2</v>
      </c>
      <c r="K8114" t="s">
        <v>10</v>
      </c>
      <c r="L8114">
        <v>1</v>
      </c>
      <c r="M8114">
        <v>0</v>
      </c>
    </row>
    <row r="8115" spans="1:13" x14ac:dyDescent="0.3">
      <c r="A8115">
        <v>2009</v>
      </c>
      <c r="B8115">
        <v>4</v>
      </c>
      <c r="C8115" t="s">
        <v>13</v>
      </c>
      <c r="D8115">
        <f>VLOOKUP(C8115,lookups!$F$2:$H$27,2,FALSE)</f>
        <v>10</v>
      </c>
      <c r="E8115" t="str">
        <f>VLOOKUP(C8115,lookups!$F$2:$H$27,3,FALSE)</f>
        <v>WCVI Troll</v>
      </c>
      <c r="F8115">
        <f>VLOOKUP(C8115,lookups!$F$2:$I$27,4,FALSE)</f>
        <v>6</v>
      </c>
      <c r="G8115">
        <v>22</v>
      </c>
      <c r="H8115" t="s">
        <v>55</v>
      </c>
      <c r="I8115" t="str">
        <f>VLOOKUP(H8115,lookups!$B$2:$C$32,2,FALSE)</f>
        <v>Y</v>
      </c>
      <c r="J8115">
        <v>3</v>
      </c>
      <c r="K8115" t="s">
        <v>10</v>
      </c>
      <c r="L8115">
        <v>1</v>
      </c>
      <c r="M8115">
        <v>778.62</v>
      </c>
    </row>
    <row r="8116" spans="1:13" x14ac:dyDescent="0.3">
      <c r="A8116">
        <v>2009</v>
      </c>
      <c r="B8116">
        <v>4</v>
      </c>
      <c r="C8116" t="s">
        <v>13</v>
      </c>
      <c r="D8116">
        <f>VLOOKUP(C8116,lookups!$F$2:$H$27,2,FALSE)</f>
        <v>10</v>
      </c>
      <c r="E8116" t="str">
        <f>VLOOKUP(C8116,lookups!$F$2:$H$27,3,FALSE)</f>
        <v>WCVI Troll</v>
      </c>
      <c r="F8116">
        <f>VLOOKUP(C8116,lookups!$F$2:$I$27,4,FALSE)</f>
        <v>6</v>
      </c>
      <c r="G8116">
        <v>22</v>
      </c>
      <c r="H8116" t="s">
        <v>55</v>
      </c>
      <c r="I8116" t="str">
        <f>VLOOKUP(H8116,lookups!$B$2:$C$32,2,FALSE)</f>
        <v>Y</v>
      </c>
      <c r="J8116">
        <v>4</v>
      </c>
      <c r="K8116" t="s">
        <v>10</v>
      </c>
      <c r="L8116">
        <v>1</v>
      </c>
      <c r="M8116">
        <v>981.13</v>
      </c>
    </row>
    <row r="8117" spans="1:13" x14ac:dyDescent="0.3">
      <c r="A8117">
        <v>2009</v>
      </c>
      <c r="B8117">
        <v>4</v>
      </c>
      <c r="C8117" t="s">
        <v>13</v>
      </c>
      <c r="D8117">
        <f>VLOOKUP(C8117,lookups!$F$2:$H$27,2,FALSE)</f>
        <v>10</v>
      </c>
      <c r="E8117" t="str">
        <f>VLOOKUP(C8117,lookups!$F$2:$H$27,3,FALSE)</f>
        <v>WCVI Troll</v>
      </c>
      <c r="F8117">
        <f>VLOOKUP(C8117,lookups!$F$2:$I$27,4,FALSE)</f>
        <v>6</v>
      </c>
      <c r="G8117">
        <v>22</v>
      </c>
      <c r="H8117" t="s">
        <v>55</v>
      </c>
      <c r="I8117" t="str">
        <f>VLOOKUP(H8117,lookups!$B$2:$C$32,2,FALSE)</f>
        <v>Y</v>
      </c>
      <c r="J8117">
        <v>5</v>
      </c>
      <c r="K8117" t="s">
        <v>10</v>
      </c>
      <c r="L8117">
        <v>1</v>
      </c>
      <c r="M8117">
        <v>0</v>
      </c>
    </row>
    <row r="8118" spans="1:13" x14ac:dyDescent="0.3">
      <c r="A8118">
        <v>2009</v>
      </c>
      <c r="B8118">
        <v>5</v>
      </c>
      <c r="C8118" t="s">
        <v>14</v>
      </c>
      <c r="D8118" t="str">
        <f>VLOOKUP(C8118,lookups!$F$2:$H$27,2,FALSE)</f>
        <v>na</v>
      </c>
      <c r="E8118" t="str">
        <f>VLOOKUP(C8118,lookups!$F$2:$H$27,3,FALSE)</f>
        <v>na</v>
      </c>
      <c r="F8118" t="str">
        <f>VLOOKUP(C8118,lookups!$F$2:$I$27,4,FALSE)</f>
        <v>na</v>
      </c>
      <c r="G8118">
        <v>22</v>
      </c>
      <c r="H8118" t="s">
        <v>55</v>
      </c>
      <c r="I8118" t="str">
        <f>VLOOKUP(H8118,lookups!$B$2:$C$32,2,FALSE)</f>
        <v>Y</v>
      </c>
      <c r="J8118">
        <v>2</v>
      </c>
      <c r="K8118" t="s">
        <v>10</v>
      </c>
      <c r="L8118">
        <v>1</v>
      </c>
      <c r="M8118">
        <v>0</v>
      </c>
    </row>
    <row r="8119" spans="1:13" x14ac:dyDescent="0.3">
      <c r="A8119">
        <v>2009</v>
      </c>
      <c r="B8119">
        <v>5</v>
      </c>
      <c r="C8119" t="s">
        <v>14</v>
      </c>
      <c r="D8119" t="str">
        <f>VLOOKUP(C8119,lookups!$F$2:$H$27,2,FALSE)</f>
        <v>na</v>
      </c>
      <c r="E8119" t="str">
        <f>VLOOKUP(C8119,lookups!$F$2:$H$27,3,FALSE)</f>
        <v>na</v>
      </c>
      <c r="F8119" t="str">
        <f>VLOOKUP(C8119,lookups!$F$2:$I$27,4,FALSE)</f>
        <v>na</v>
      </c>
      <c r="G8119">
        <v>22</v>
      </c>
      <c r="H8119" t="s">
        <v>55</v>
      </c>
      <c r="I8119" t="str">
        <f>VLOOKUP(H8119,lookups!$B$2:$C$32,2,FALSE)</f>
        <v>Y</v>
      </c>
      <c r="J8119">
        <v>3</v>
      </c>
      <c r="K8119" t="s">
        <v>10</v>
      </c>
      <c r="L8119">
        <v>1</v>
      </c>
      <c r="M8119">
        <v>4343.1499999999996</v>
      </c>
    </row>
    <row r="8120" spans="1:13" x14ac:dyDescent="0.3">
      <c r="A8120">
        <v>2009</v>
      </c>
      <c r="B8120">
        <v>5</v>
      </c>
      <c r="C8120" t="s">
        <v>14</v>
      </c>
      <c r="D8120" t="str">
        <f>VLOOKUP(C8120,lookups!$F$2:$H$27,2,FALSE)</f>
        <v>na</v>
      </c>
      <c r="E8120" t="str">
        <f>VLOOKUP(C8120,lookups!$F$2:$H$27,3,FALSE)</f>
        <v>na</v>
      </c>
      <c r="F8120" t="str">
        <f>VLOOKUP(C8120,lookups!$F$2:$I$27,4,FALSE)</f>
        <v>na</v>
      </c>
      <c r="G8120">
        <v>22</v>
      </c>
      <c r="H8120" t="s">
        <v>55</v>
      </c>
      <c r="I8120" t="str">
        <f>VLOOKUP(H8120,lookups!$B$2:$C$32,2,FALSE)</f>
        <v>Y</v>
      </c>
      <c r="J8120">
        <v>4</v>
      </c>
      <c r="K8120" t="s">
        <v>10</v>
      </c>
      <c r="L8120">
        <v>1</v>
      </c>
      <c r="M8120">
        <v>2444.9</v>
      </c>
    </row>
    <row r="8121" spans="1:13" x14ac:dyDescent="0.3">
      <c r="A8121">
        <v>2009</v>
      </c>
      <c r="B8121">
        <v>5</v>
      </c>
      <c r="C8121" t="s">
        <v>14</v>
      </c>
      <c r="D8121" t="str">
        <f>VLOOKUP(C8121,lookups!$F$2:$H$27,2,FALSE)</f>
        <v>na</v>
      </c>
      <c r="E8121" t="str">
        <f>VLOOKUP(C8121,lookups!$F$2:$H$27,3,FALSE)</f>
        <v>na</v>
      </c>
      <c r="F8121" t="str">
        <f>VLOOKUP(C8121,lookups!$F$2:$I$27,4,FALSE)</f>
        <v>na</v>
      </c>
      <c r="G8121">
        <v>22</v>
      </c>
      <c r="H8121" t="s">
        <v>55</v>
      </c>
      <c r="I8121" t="str">
        <f>VLOOKUP(H8121,lookups!$B$2:$C$32,2,FALSE)</f>
        <v>Y</v>
      </c>
      <c r="J8121">
        <v>5</v>
      </c>
      <c r="K8121" t="s">
        <v>10</v>
      </c>
      <c r="L8121">
        <v>1</v>
      </c>
      <c r="M8121">
        <v>0</v>
      </c>
    </row>
    <row r="8122" spans="1:13" x14ac:dyDescent="0.3">
      <c r="A8122">
        <v>2009</v>
      </c>
      <c r="B8122">
        <v>6</v>
      </c>
      <c r="C8122" t="s">
        <v>15</v>
      </c>
      <c r="D8122" t="str">
        <f>VLOOKUP(C8122,lookups!$F$2:$H$27,2,FALSE)</f>
        <v>na</v>
      </c>
      <c r="E8122" t="str">
        <f>VLOOKUP(C8122,lookups!$F$2:$H$27,3,FALSE)</f>
        <v>na</v>
      </c>
      <c r="F8122" t="str">
        <f>VLOOKUP(C8122,lookups!$F$2:$I$27,4,FALSE)</f>
        <v>na</v>
      </c>
      <c r="G8122">
        <v>22</v>
      </c>
      <c r="H8122" t="s">
        <v>55</v>
      </c>
      <c r="I8122" t="str">
        <f>VLOOKUP(H8122,lookups!$B$2:$C$32,2,FALSE)</f>
        <v>Y</v>
      </c>
      <c r="J8122">
        <v>2</v>
      </c>
      <c r="K8122" t="s">
        <v>10</v>
      </c>
      <c r="L8122">
        <v>1</v>
      </c>
      <c r="M8122">
        <v>0</v>
      </c>
    </row>
    <row r="8123" spans="1:13" x14ac:dyDescent="0.3">
      <c r="A8123">
        <v>2009</v>
      </c>
      <c r="B8123">
        <v>6</v>
      </c>
      <c r="C8123" t="s">
        <v>15</v>
      </c>
      <c r="D8123" t="str">
        <f>VLOOKUP(C8123,lookups!$F$2:$H$27,2,FALSE)</f>
        <v>na</v>
      </c>
      <c r="E8123" t="str">
        <f>VLOOKUP(C8123,lookups!$F$2:$H$27,3,FALSE)</f>
        <v>na</v>
      </c>
      <c r="F8123" t="str">
        <f>VLOOKUP(C8123,lookups!$F$2:$I$27,4,FALSE)</f>
        <v>na</v>
      </c>
      <c r="G8123">
        <v>22</v>
      </c>
      <c r="H8123" t="s">
        <v>55</v>
      </c>
      <c r="I8123" t="str">
        <f>VLOOKUP(H8123,lookups!$B$2:$C$32,2,FALSE)</f>
        <v>Y</v>
      </c>
      <c r="J8123">
        <v>3</v>
      </c>
      <c r="K8123" t="s">
        <v>10</v>
      </c>
      <c r="L8123">
        <v>1</v>
      </c>
      <c r="M8123">
        <v>0</v>
      </c>
    </row>
    <row r="8124" spans="1:13" x14ac:dyDescent="0.3">
      <c r="A8124">
        <v>2009</v>
      </c>
      <c r="B8124">
        <v>6</v>
      </c>
      <c r="C8124" t="s">
        <v>15</v>
      </c>
      <c r="D8124" t="str">
        <f>VLOOKUP(C8124,lookups!$F$2:$H$27,2,FALSE)</f>
        <v>na</v>
      </c>
      <c r="E8124" t="str">
        <f>VLOOKUP(C8124,lookups!$F$2:$H$27,3,FALSE)</f>
        <v>na</v>
      </c>
      <c r="F8124" t="str">
        <f>VLOOKUP(C8124,lookups!$F$2:$I$27,4,FALSE)</f>
        <v>na</v>
      </c>
      <c r="G8124">
        <v>22</v>
      </c>
      <c r="H8124" t="s">
        <v>55</v>
      </c>
      <c r="I8124" t="str">
        <f>VLOOKUP(H8124,lookups!$B$2:$C$32,2,FALSE)</f>
        <v>Y</v>
      </c>
      <c r="J8124">
        <v>4</v>
      </c>
      <c r="K8124" t="s">
        <v>10</v>
      </c>
      <c r="L8124">
        <v>1</v>
      </c>
      <c r="M8124">
        <v>0</v>
      </c>
    </row>
    <row r="8125" spans="1:13" x14ac:dyDescent="0.3">
      <c r="A8125">
        <v>2009</v>
      </c>
      <c r="B8125">
        <v>6</v>
      </c>
      <c r="C8125" t="s">
        <v>15</v>
      </c>
      <c r="D8125" t="str">
        <f>VLOOKUP(C8125,lookups!$F$2:$H$27,2,FALSE)</f>
        <v>na</v>
      </c>
      <c r="E8125" t="str">
        <f>VLOOKUP(C8125,lookups!$F$2:$H$27,3,FALSE)</f>
        <v>na</v>
      </c>
      <c r="F8125" t="str">
        <f>VLOOKUP(C8125,lookups!$F$2:$I$27,4,FALSE)</f>
        <v>na</v>
      </c>
      <c r="G8125">
        <v>22</v>
      </c>
      <c r="H8125" t="s">
        <v>55</v>
      </c>
      <c r="I8125" t="str">
        <f>VLOOKUP(H8125,lookups!$B$2:$C$32,2,FALSE)</f>
        <v>Y</v>
      </c>
      <c r="J8125">
        <v>5</v>
      </c>
      <c r="K8125" t="s">
        <v>10</v>
      </c>
      <c r="L8125">
        <v>1</v>
      </c>
      <c r="M8125">
        <v>0</v>
      </c>
    </row>
    <row r="8126" spans="1:13" x14ac:dyDescent="0.3">
      <c r="A8126">
        <v>2009</v>
      </c>
      <c r="B8126">
        <v>7</v>
      </c>
      <c r="C8126" t="s">
        <v>16</v>
      </c>
      <c r="D8126">
        <f>VLOOKUP(C8126,lookups!$F$2:$H$27,2,FALSE)</f>
        <v>2</v>
      </c>
      <c r="E8126" t="str">
        <f>VLOOKUP(C8126,lookups!$F$2:$H$27,3,FALSE)</f>
        <v>SEAK Net</v>
      </c>
      <c r="F8126">
        <f>VLOOKUP(C8126,lookups!$F$2:$I$27,4,FALSE)</f>
        <v>1</v>
      </c>
      <c r="G8126">
        <v>22</v>
      </c>
      <c r="H8126" t="s">
        <v>55</v>
      </c>
      <c r="I8126" t="str">
        <f>VLOOKUP(H8126,lookups!$B$2:$C$32,2,FALSE)</f>
        <v>Y</v>
      </c>
      <c r="J8126">
        <v>2</v>
      </c>
      <c r="K8126" t="s">
        <v>10</v>
      </c>
      <c r="L8126">
        <v>1</v>
      </c>
      <c r="M8126">
        <v>0</v>
      </c>
    </row>
    <row r="8127" spans="1:13" x14ac:dyDescent="0.3">
      <c r="A8127">
        <v>2009</v>
      </c>
      <c r="B8127">
        <v>7</v>
      </c>
      <c r="C8127" t="s">
        <v>16</v>
      </c>
      <c r="D8127">
        <f>VLOOKUP(C8127,lookups!$F$2:$H$27,2,FALSE)</f>
        <v>2</v>
      </c>
      <c r="E8127" t="str">
        <f>VLOOKUP(C8127,lookups!$F$2:$H$27,3,FALSE)</f>
        <v>SEAK Net</v>
      </c>
      <c r="F8127">
        <f>VLOOKUP(C8127,lookups!$F$2:$I$27,4,FALSE)</f>
        <v>1</v>
      </c>
      <c r="G8127">
        <v>22</v>
      </c>
      <c r="H8127" t="s">
        <v>55</v>
      </c>
      <c r="I8127" t="str">
        <f>VLOOKUP(H8127,lookups!$B$2:$C$32,2,FALSE)</f>
        <v>Y</v>
      </c>
      <c r="J8127">
        <v>3</v>
      </c>
      <c r="K8127" t="s">
        <v>10</v>
      </c>
      <c r="L8127">
        <v>1</v>
      </c>
      <c r="M8127">
        <v>0</v>
      </c>
    </row>
    <row r="8128" spans="1:13" x14ac:dyDescent="0.3">
      <c r="A8128">
        <v>2009</v>
      </c>
      <c r="B8128">
        <v>7</v>
      </c>
      <c r="C8128" t="s">
        <v>16</v>
      </c>
      <c r="D8128">
        <f>VLOOKUP(C8128,lookups!$F$2:$H$27,2,FALSE)</f>
        <v>2</v>
      </c>
      <c r="E8128" t="str">
        <f>VLOOKUP(C8128,lookups!$F$2:$H$27,3,FALSE)</f>
        <v>SEAK Net</v>
      </c>
      <c r="F8128">
        <f>VLOOKUP(C8128,lookups!$F$2:$I$27,4,FALSE)</f>
        <v>1</v>
      </c>
      <c r="G8128">
        <v>22</v>
      </c>
      <c r="H8128" t="s">
        <v>55</v>
      </c>
      <c r="I8128" t="str">
        <f>VLOOKUP(H8128,lookups!$B$2:$C$32,2,FALSE)</f>
        <v>Y</v>
      </c>
      <c r="J8128">
        <v>4</v>
      </c>
      <c r="K8128" t="s">
        <v>10</v>
      </c>
      <c r="L8128">
        <v>1</v>
      </c>
      <c r="M8128">
        <v>0</v>
      </c>
    </row>
    <row r="8129" spans="1:13" x14ac:dyDescent="0.3">
      <c r="A8129">
        <v>2009</v>
      </c>
      <c r="B8129">
        <v>7</v>
      </c>
      <c r="C8129" t="s">
        <v>16</v>
      </c>
      <c r="D8129">
        <f>VLOOKUP(C8129,lookups!$F$2:$H$27,2,FALSE)</f>
        <v>2</v>
      </c>
      <c r="E8129" t="str">
        <f>VLOOKUP(C8129,lookups!$F$2:$H$27,3,FALSE)</f>
        <v>SEAK Net</v>
      </c>
      <c r="F8129">
        <f>VLOOKUP(C8129,lookups!$F$2:$I$27,4,FALSE)</f>
        <v>1</v>
      </c>
      <c r="G8129">
        <v>22</v>
      </c>
      <c r="H8129" t="s">
        <v>55</v>
      </c>
      <c r="I8129" t="str">
        <f>VLOOKUP(H8129,lookups!$B$2:$C$32,2,FALSE)</f>
        <v>Y</v>
      </c>
      <c r="J8129">
        <v>5</v>
      </c>
      <c r="K8129" t="s">
        <v>10</v>
      </c>
      <c r="L8129">
        <v>1</v>
      </c>
      <c r="M8129">
        <v>0</v>
      </c>
    </row>
    <row r="8130" spans="1:13" x14ac:dyDescent="0.3">
      <c r="A8130">
        <v>2009</v>
      </c>
      <c r="B8130">
        <v>8</v>
      </c>
      <c r="C8130" t="s">
        <v>17</v>
      </c>
      <c r="D8130">
        <f>VLOOKUP(C8130,lookups!$F$2:$H$27,2,FALSE)</f>
        <v>4</v>
      </c>
      <c r="E8130" t="str">
        <f>VLOOKUP(C8130,lookups!$F$2:$H$27,3,FALSE)</f>
        <v>N/C BC Net</v>
      </c>
      <c r="F8130">
        <f>VLOOKUP(C8130,lookups!$F$2:$I$27,4,FALSE)</f>
        <v>3</v>
      </c>
      <c r="G8130">
        <v>22</v>
      </c>
      <c r="H8130" t="s">
        <v>55</v>
      </c>
      <c r="I8130" t="str">
        <f>VLOOKUP(H8130,lookups!$B$2:$C$32,2,FALSE)</f>
        <v>Y</v>
      </c>
      <c r="J8130">
        <v>2</v>
      </c>
      <c r="K8130" t="s">
        <v>10</v>
      </c>
      <c r="L8130">
        <v>1</v>
      </c>
      <c r="M8130">
        <v>0</v>
      </c>
    </row>
    <row r="8131" spans="1:13" x14ac:dyDescent="0.3">
      <c r="A8131">
        <v>2009</v>
      </c>
      <c r="B8131">
        <v>8</v>
      </c>
      <c r="C8131" t="s">
        <v>17</v>
      </c>
      <c r="D8131">
        <f>VLOOKUP(C8131,lookups!$F$2:$H$27,2,FALSE)</f>
        <v>4</v>
      </c>
      <c r="E8131" t="str">
        <f>VLOOKUP(C8131,lookups!$F$2:$H$27,3,FALSE)</f>
        <v>N/C BC Net</v>
      </c>
      <c r="F8131">
        <f>VLOOKUP(C8131,lookups!$F$2:$I$27,4,FALSE)</f>
        <v>3</v>
      </c>
      <c r="G8131">
        <v>22</v>
      </c>
      <c r="H8131" t="s">
        <v>55</v>
      </c>
      <c r="I8131" t="str">
        <f>VLOOKUP(H8131,lookups!$B$2:$C$32,2,FALSE)</f>
        <v>Y</v>
      </c>
      <c r="J8131">
        <v>3</v>
      </c>
      <c r="K8131" t="s">
        <v>10</v>
      </c>
      <c r="L8131">
        <v>1</v>
      </c>
      <c r="M8131">
        <v>27.05</v>
      </c>
    </row>
    <row r="8132" spans="1:13" x14ac:dyDescent="0.3">
      <c r="A8132">
        <v>2009</v>
      </c>
      <c r="B8132">
        <v>8</v>
      </c>
      <c r="C8132" t="s">
        <v>17</v>
      </c>
      <c r="D8132">
        <f>VLOOKUP(C8132,lookups!$F$2:$H$27,2,FALSE)</f>
        <v>4</v>
      </c>
      <c r="E8132" t="str">
        <f>VLOOKUP(C8132,lookups!$F$2:$H$27,3,FALSE)</f>
        <v>N/C BC Net</v>
      </c>
      <c r="F8132">
        <f>VLOOKUP(C8132,lookups!$F$2:$I$27,4,FALSE)</f>
        <v>3</v>
      </c>
      <c r="G8132">
        <v>22</v>
      </c>
      <c r="H8132" t="s">
        <v>55</v>
      </c>
      <c r="I8132" t="str">
        <f>VLOOKUP(H8132,lookups!$B$2:$C$32,2,FALSE)</f>
        <v>Y</v>
      </c>
      <c r="J8132">
        <v>4</v>
      </c>
      <c r="K8132" t="s">
        <v>10</v>
      </c>
      <c r="L8132">
        <v>1</v>
      </c>
      <c r="M8132">
        <v>21.85</v>
      </c>
    </row>
    <row r="8133" spans="1:13" x14ac:dyDescent="0.3">
      <c r="A8133">
        <v>2009</v>
      </c>
      <c r="B8133">
        <v>8</v>
      </c>
      <c r="C8133" t="s">
        <v>17</v>
      </c>
      <c r="D8133">
        <f>VLOOKUP(C8133,lookups!$F$2:$H$27,2,FALSE)</f>
        <v>4</v>
      </c>
      <c r="E8133" t="str">
        <f>VLOOKUP(C8133,lookups!$F$2:$H$27,3,FALSE)</f>
        <v>N/C BC Net</v>
      </c>
      <c r="F8133">
        <f>VLOOKUP(C8133,lookups!$F$2:$I$27,4,FALSE)</f>
        <v>3</v>
      </c>
      <c r="G8133">
        <v>22</v>
      </c>
      <c r="H8133" t="s">
        <v>55</v>
      </c>
      <c r="I8133" t="str">
        <f>VLOOKUP(H8133,lookups!$B$2:$C$32,2,FALSE)</f>
        <v>Y</v>
      </c>
      <c r="J8133">
        <v>5</v>
      </c>
      <c r="K8133" t="s">
        <v>10</v>
      </c>
      <c r="L8133">
        <v>1</v>
      </c>
      <c r="M8133">
        <v>0</v>
      </c>
    </row>
    <row r="8134" spans="1:13" x14ac:dyDescent="0.3">
      <c r="A8134">
        <v>2009</v>
      </c>
      <c r="B8134">
        <v>9</v>
      </c>
      <c r="C8134" t="s">
        <v>18</v>
      </c>
      <c r="D8134" t="str">
        <f>VLOOKUP(C8134,lookups!$F$2:$H$27,2,FALSE)</f>
        <v>na</v>
      </c>
      <c r="E8134" t="str">
        <f>VLOOKUP(C8134,lookups!$F$2:$H$27,3,FALSE)</f>
        <v>na</v>
      </c>
      <c r="F8134" t="str">
        <f>VLOOKUP(C8134,lookups!$F$2:$I$27,4,FALSE)</f>
        <v>na</v>
      </c>
      <c r="G8134">
        <v>22</v>
      </c>
      <c r="H8134" t="s">
        <v>55</v>
      </c>
      <c r="I8134" t="str">
        <f>VLOOKUP(H8134,lookups!$B$2:$C$32,2,FALSE)</f>
        <v>Y</v>
      </c>
      <c r="J8134">
        <v>2</v>
      </c>
      <c r="K8134" t="s">
        <v>10</v>
      </c>
      <c r="L8134">
        <v>1</v>
      </c>
      <c r="M8134">
        <v>21.13</v>
      </c>
    </row>
    <row r="8135" spans="1:13" x14ac:dyDescent="0.3">
      <c r="A8135">
        <v>2009</v>
      </c>
      <c r="B8135">
        <v>9</v>
      </c>
      <c r="C8135" t="s">
        <v>18</v>
      </c>
      <c r="D8135" t="str">
        <f>VLOOKUP(C8135,lookups!$F$2:$H$27,2,FALSE)</f>
        <v>na</v>
      </c>
      <c r="E8135" t="str">
        <f>VLOOKUP(C8135,lookups!$F$2:$H$27,3,FALSE)</f>
        <v>na</v>
      </c>
      <c r="F8135" t="str">
        <f>VLOOKUP(C8135,lookups!$F$2:$I$27,4,FALSE)</f>
        <v>na</v>
      </c>
      <c r="G8135">
        <v>22</v>
      </c>
      <c r="H8135" t="s">
        <v>55</v>
      </c>
      <c r="I8135" t="str">
        <f>VLOOKUP(H8135,lookups!$B$2:$C$32,2,FALSE)</f>
        <v>Y</v>
      </c>
      <c r="J8135">
        <v>3</v>
      </c>
      <c r="K8135" t="s">
        <v>10</v>
      </c>
      <c r="L8135">
        <v>1</v>
      </c>
      <c r="M8135">
        <v>13.69</v>
      </c>
    </row>
    <row r="8136" spans="1:13" x14ac:dyDescent="0.3">
      <c r="A8136">
        <v>2009</v>
      </c>
      <c r="B8136">
        <v>9</v>
      </c>
      <c r="C8136" t="s">
        <v>18</v>
      </c>
      <c r="D8136" t="str">
        <f>VLOOKUP(C8136,lookups!$F$2:$H$27,2,FALSE)</f>
        <v>na</v>
      </c>
      <c r="E8136" t="str">
        <f>VLOOKUP(C8136,lookups!$F$2:$H$27,3,FALSE)</f>
        <v>na</v>
      </c>
      <c r="F8136" t="str">
        <f>VLOOKUP(C8136,lookups!$F$2:$I$27,4,FALSE)</f>
        <v>na</v>
      </c>
      <c r="G8136">
        <v>22</v>
      </c>
      <c r="H8136" t="s">
        <v>55</v>
      </c>
      <c r="I8136" t="str">
        <f>VLOOKUP(H8136,lookups!$B$2:$C$32,2,FALSE)</f>
        <v>Y</v>
      </c>
      <c r="J8136">
        <v>4</v>
      </c>
      <c r="K8136" t="s">
        <v>10</v>
      </c>
      <c r="L8136">
        <v>1</v>
      </c>
      <c r="M8136">
        <v>0</v>
      </c>
    </row>
    <row r="8137" spans="1:13" x14ac:dyDescent="0.3">
      <c r="A8137">
        <v>2009</v>
      </c>
      <c r="B8137">
        <v>9</v>
      </c>
      <c r="C8137" t="s">
        <v>18</v>
      </c>
      <c r="D8137" t="str">
        <f>VLOOKUP(C8137,lookups!$F$2:$H$27,2,FALSE)</f>
        <v>na</v>
      </c>
      <c r="E8137" t="str">
        <f>VLOOKUP(C8137,lookups!$F$2:$H$27,3,FALSE)</f>
        <v>na</v>
      </c>
      <c r="F8137" t="str">
        <f>VLOOKUP(C8137,lookups!$F$2:$I$27,4,FALSE)</f>
        <v>na</v>
      </c>
      <c r="G8137">
        <v>22</v>
      </c>
      <c r="H8137" t="s">
        <v>55</v>
      </c>
      <c r="I8137" t="str">
        <f>VLOOKUP(H8137,lookups!$B$2:$C$32,2,FALSE)</f>
        <v>Y</v>
      </c>
      <c r="J8137">
        <v>5</v>
      </c>
      <c r="K8137" t="s">
        <v>10</v>
      </c>
      <c r="L8137">
        <v>1</v>
      </c>
      <c r="M8137">
        <v>0</v>
      </c>
    </row>
    <row r="8138" spans="1:13" x14ac:dyDescent="0.3">
      <c r="A8138">
        <v>2009</v>
      </c>
      <c r="B8138">
        <v>10</v>
      </c>
      <c r="C8138" t="s">
        <v>19</v>
      </c>
      <c r="D8138">
        <f>VLOOKUP(C8138,lookups!$F$2:$H$27,2,FALSE)</f>
        <v>5</v>
      </c>
      <c r="E8138" t="str">
        <f>VLOOKUP(C8138,lookups!$F$2:$H$27,3,FALSE)</f>
        <v>WCVI Net</v>
      </c>
      <c r="F8138">
        <f>VLOOKUP(C8138,lookups!$F$2:$I$27,4,FALSE)</f>
        <v>4</v>
      </c>
      <c r="G8138">
        <v>22</v>
      </c>
      <c r="H8138" t="s">
        <v>55</v>
      </c>
      <c r="I8138" t="str">
        <f>VLOOKUP(H8138,lookups!$B$2:$C$32,2,FALSE)</f>
        <v>Y</v>
      </c>
      <c r="J8138">
        <v>2</v>
      </c>
      <c r="K8138" t="s">
        <v>10</v>
      </c>
      <c r="L8138">
        <v>1</v>
      </c>
      <c r="M8138">
        <v>0</v>
      </c>
    </row>
    <row r="8139" spans="1:13" x14ac:dyDescent="0.3">
      <c r="A8139">
        <v>2009</v>
      </c>
      <c r="B8139">
        <v>10</v>
      </c>
      <c r="C8139" t="s">
        <v>19</v>
      </c>
      <c r="D8139">
        <f>VLOOKUP(C8139,lookups!$F$2:$H$27,2,FALSE)</f>
        <v>5</v>
      </c>
      <c r="E8139" t="str">
        <f>VLOOKUP(C8139,lookups!$F$2:$H$27,3,FALSE)</f>
        <v>WCVI Net</v>
      </c>
      <c r="F8139">
        <f>VLOOKUP(C8139,lookups!$F$2:$I$27,4,FALSE)</f>
        <v>4</v>
      </c>
      <c r="G8139">
        <v>22</v>
      </c>
      <c r="H8139" t="s">
        <v>55</v>
      </c>
      <c r="I8139" t="str">
        <f>VLOOKUP(H8139,lookups!$B$2:$C$32,2,FALSE)</f>
        <v>Y</v>
      </c>
      <c r="J8139">
        <v>3</v>
      </c>
      <c r="K8139" t="s">
        <v>10</v>
      </c>
      <c r="L8139">
        <v>1</v>
      </c>
      <c r="M8139">
        <v>0</v>
      </c>
    </row>
    <row r="8140" spans="1:13" x14ac:dyDescent="0.3">
      <c r="A8140">
        <v>2009</v>
      </c>
      <c r="B8140">
        <v>10</v>
      </c>
      <c r="C8140" t="s">
        <v>19</v>
      </c>
      <c r="D8140">
        <f>VLOOKUP(C8140,lookups!$F$2:$H$27,2,FALSE)</f>
        <v>5</v>
      </c>
      <c r="E8140" t="str">
        <f>VLOOKUP(C8140,lookups!$F$2:$H$27,3,FALSE)</f>
        <v>WCVI Net</v>
      </c>
      <c r="F8140">
        <f>VLOOKUP(C8140,lookups!$F$2:$I$27,4,FALSE)</f>
        <v>4</v>
      </c>
      <c r="G8140">
        <v>22</v>
      </c>
      <c r="H8140" t="s">
        <v>55</v>
      </c>
      <c r="I8140" t="str">
        <f>VLOOKUP(H8140,lookups!$B$2:$C$32,2,FALSE)</f>
        <v>Y</v>
      </c>
      <c r="J8140">
        <v>4</v>
      </c>
      <c r="K8140" t="s">
        <v>10</v>
      </c>
      <c r="L8140">
        <v>1</v>
      </c>
      <c r="M8140">
        <v>0</v>
      </c>
    </row>
    <row r="8141" spans="1:13" x14ac:dyDescent="0.3">
      <c r="A8141">
        <v>2009</v>
      </c>
      <c r="B8141">
        <v>10</v>
      </c>
      <c r="C8141" t="s">
        <v>19</v>
      </c>
      <c r="D8141">
        <f>VLOOKUP(C8141,lookups!$F$2:$H$27,2,FALSE)</f>
        <v>5</v>
      </c>
      <c r="E8141" t="str">
        <f>VLOOKUP(C8141,lookups!$F$2:$H$27,3,FALSE)</f>
        <v>WCVI Net</v>
      </c>
      <c r="F8141">
        <f>VLOOKUP(C8141,lookups!$F$2:$I$27,4,FALSE)</f>
        <v>4</v>
      </c>
      <c r="G8141">
        <v>22</v>
      </c>
      <c r="H8141" t="s">
        <v>55</v>
      </c>
      <c r="I8141" t="str">
        <f>VLOOKUP(H8141,lookups!$B$2:$C$32,2,FALSE)</f>
        <v>Y</v>
      </c>
      <c r="J8141">
        <v>5</v>
      </c>
      <c r="K8141" t="s">
        <v>10</v>
      </c>
      <c r="L8141">
        <v>1</v>
      </c>
      <c r="M8141">
        <v>0</v>
      </c>
    </row>
    <row r="8142" spans="1:13" x14ac:dyDescent="0.3">
      <c r="A8142">
        <v>2009</v>
      </c>
      <c r="B8142">
        <v>11</v>
      </c>
      <c r="C8142" t="s">
        <v>20</v>
      </c>
      <c r="D8142" t="str">
        <f>VLOOKUP(C8142,lookups!$F$2:$H$27,2,FALSE)</f>
        <v>6-7</v>
      </c>
      <c r="E8142" t="str">
        <f>VLOOKUP(C8142,lookups!$F$2:$H$27,3,FALSE)</f>
        <v>GeoStr/BC JDF Net</v>
      </c>
      <c r="F8142">
        <f>VLOOKUP(C8142,lookups!$F$2:$I$27,4,FALSE)</f>
        <v>5</v>
      </c>
      <c r="G8142">
        <v>22</v>
      </c>
      <c r="H8142" t="s">
        <v>55</v>
      </c>
      <c r="I8142" t="str">
        <f>VLOOKUP(H8142,lookups!$B$2:$C$32,2,FALSE)</f>
        <v>Y</v>
      </c>
      <c r="J8142">
        <v>2</v>
      </c>
      <c r="K8142" t="s">
        <v>10</v>
      </c>
      <c r="L8142">
        <v>1</v>
      </c>
      <c r="M8142">
        <v>0.08</v>
      </c>
    </row>
    <row r="8143" spans="1:13" x14ac:dyDescent="0.3">
      <c r="A8143">
        <v>2009</v>
      </c>
      <c r="B8143">
        <v>11</v>
      </c>
      <c r="C8143" t="s">
        <v>20</v>
      </c>
      <c r="D8143" t="str">
        <f>VLOOKUP(C8143,lookups!$F$2:$H$27,2,FALSE)</f>
        <v>6-7</v>
      </c>
      <c r="E8143" t="str">
        <f>VLOOKUP(C8143,lookups!$F$2:$H$27,3,FALSE)</f>
        <v>GeoStr/BC JDF Net</v>
      </c>
      <c r="F8143">
        <f>VLOOKUP(C8143,lookups!$F$2:$I$27,4,FALSE)</f>
        <v>5</v>
      </c>
      <c r="G8143">
        <v>22</v>
      </c>
      <c r="H8143" t="s">
        <v>55</v>
      </c>
      <c r="I8143" t="str">
        <f>VLOOKUP(H8143,lookups!$B$2:$C$32,2,FALSE)</f>
        <v>Y</v>
      </c>
      <c r="J8143">
        <v>3</v>
      </c>
      <c r="K8143" t="s">
        <v>10</v>
      </c>
      <c r="L8143">
        <v>1</v>
      </c>
      <c r="M8143">
        <v>0.02</v>
      </c>
    </row>
    <row r="8144" spans="1:13" x14ac:dyDescent="0.3">
      <c r="A8144">
        <v>2009</v>
      </c>
      <c r="B8144">
        <v>11</v>
      </c>
      <c r="C8144" t="s">
        <v>20</v>
      </c>
      <c r="D8144" t="str">
        <f>VLOOKUP(C8144,lookups!$F$2:$H$27,2,FALSE)</f>
        <v>6-7</v>
      </c>
      <c r="E8144" t="str">
        <f>VLOOKUP(C8144,lookups!$F$2:$H$27,3,FALSE)</f>
        <v>GeoStr/BC JDF Net</v>
      </c>
      <c r="F8144">
        <f>VLOOKUP(C8144,lookups!$F$2:$I$27,4,FALSE)</f>
        <v>5</v>
      </c>
      <c r="G8144">
        <v>22</v>
      </c>
      <c r="H8144" t="s">
        <v>55</v>
      </c>
      <c r="I8144" t="str">
        <f>VLOOKUP(H8144,lookups!$B$2:$C$32,2,FALSE)</f>
        <v>Y</v>
      </c>
      <c r="J8144">
        <v>4</v>
      </c>
      <c r="K8144" t="s">
        <v>10</v>
      </c>
      <c r="L8144">
        <v>1</v>
      </c>
      <c r="M8144">
        <v>0</v>
      </c>
    </row>
    <row r="8145" spans="1:13" x14ac:dyDescent="0.3">
      <c r="A8145">
        <v>2009</v>
      </c>
      <c r="B8145">
        <v>11</v>
      </c>
      <c r="C8145" t="s">
        <v>20</v>
      </c>
      <c r="D8145" t="str">
        <f>VLOOKUP(C8145,lookups!$F$2:$H$27,2,FALSE)</f>
        <v>6-7</v>
      </c>
      <c r="E8145" t="str">
        <f>VLOOKUP(C8145,lookups!$F$2:$H$27,3,FALSE)</f>
        <v>GeoStr/BC JDF Net</v>
      </c>
      <c r="F8145">
        <f>VLOOKUP(C8145,lookups!$F$2:$I$27,4,FALSE)</f>
        <v>5</v>
      </c>
      <c r="G8145">
        <v>22</v>
      </c>
      <c r="H8145" t="s">
        <v>55</v>
      </c>
      <c r="I8145" t="str">
        <f>VLOOKUP(H8145,lookups!$B$2:$C$32,2,FALSE)</f>
        <v>Y</v>
      </c>
      <c r="J8145">
        <v>5</v>
      </c>
      <c r="K8145" t="s">
        <v>10</v>
      </c>
      <c r="L8145">
        <v>1</v>
      </c>
      <c r="M8145">
        <v>0</v>
      </c>
    </row>
    <row r="8146" spans="1:13" x14ac:dyDescent="0.3">
      <c r="A8146">
        <v>2009</v>
      </c>
      <c r="B8146">
        <v>12</v>
      </c>
      <c r="C8146" t="s">
        <v>21</v>
      </c>
      <c r="D8146" t="str">
        <f>VLOOKUP(C8146,lookups!$F$2:$H$27,2,FALSE)</f>
        <v>na</v>
      </c>
      <c r="E8146" t="str">
        <f>VLOOKUP(C8146,lookups!$F$2:$H$27,3,FALSE)</f>
        <v>na</v>
      </c>
      <c r="F8146" t="str">
        <f>VLOOKUP(C8146,lookups!$F$2:$I$27,4,FALSE)</f>
        <v>na</v>
      </c>
      <c r="G8146">
        <v>22</v>
      </c>
      <c r="H8146" t="s">
        <v>55</v>
      </c>
      <c r="I8146" t="str">
        <f>VLOOKUP(H8146,lookups!$B$2:$C$32,2,FALSE)</f>
        <v>Y</v>
      </c>
      <c r="J8146">
        <v>2</v>
      </c>
      <c r="K8146" t="s">
        <v>10</v>
      </c>
      <c r="L8146">
        <v>1</v>
      </c>
      <c r="M8146">
        <v>0</v>
      </c>
    </row>
    <row r="8147" spans="1:13" x14ac:dyDescent="0.3">
      <c r="A8147">
        <v>2009</v>
      </c>
      <c r="B8147">
        <v>12</v>
      </c>
      <c r="C8147" t="s">
        <v>21</v>
      </c>
      <c r="D8147" t="str">
        <f>VLOOKUP(C8147,lookups!$F$2:$H$27,2,FALSE)</f>
        <v>na</v>
      </c>
      <c r="E8147" t="str">
        <f>VLOOKUP(C8147,lookups!$F$2:$H$27,3,FALSE)</f>
        <v>na</v>
      </c>
      <c r="F8147" t="str">
        <f>VLOOKUP(C8147,lookups!$F$2:$I$27,4,FALSE)</f>
        <v>na</v>
      </c>
      <c r="G8147">
        <v>22</v>
      </c>
      <c r="H8147" t="s">
        <v>55</v>
      </c>
      <c r="I8147" t="str">
        <f>VLOOKUP(H8147,lookups!$B$2:$C$32,2,FALSE)</f>
        <v>Y</v>
      </c>
      <c r="J8147">
        <v>3</v>
      </c>
      <c r="K8147" t="s">
        <v>10</v>
      </c>
      <c r="L8147">
        <v>1</v>
      </c>
      <c r="M8147">
        <v>17.95</v>
      </c>
    </row>
    <row r="8148" spans="1:13" x14ac:dyDescent="0.3">
      <c r="A8148">
        <v>2009</v>
      </c>
      <c r="B8148">
        <v>12</v>
      </c>
      <c r="C8148" t="s">
        <v>21</v>
      </c>
      <c r="D8148" t="str">
        <f>VLOOKUP(C8148,lookups!$F$2:$H$27,2,FALSE)</f>
        <v>na</v>
      </c>
      <c r="E8148" t="str">
        <f>VLOOKUP(C8148,lookups!$F$2:$H$27,3,FALSE)</f>
        <v>na</v>
      </c>
      <c r="F8148" t="str">
        <f>VLOOKUP(C8148,lookups!$F$2:$I$27,4,FALSE)</f>
        <v>na</v>
      </c>
      <c r="G8148">
        <v>22</v>
      </c>
      <c r="H8148" t="s">
        <v>55</v>
      </c>
      <c r="I8148" t="str">
        <f>VLOOKUP(H8148,lookups!$B$2:$C$32,2,FALSE)</f>
        <v>Y</v>
      </c>
      <c r="J8148">
        <v>4</v>
      </c>
      <c r="K8148" t="s">
        <v>10</v>
      </c>
      <c r="L8148">
        <v>1</v>
      </c>
      <c r="M8148">
        <v>28.99</v>
      </c>
    </row>
    <row r="8149" spans="1:13" x14ac:dyDescent="0.3">
      <c r="A8149">
        <v>2009</v>
      </c>
      <c r="B8149">
        <v>12</v>
      </c>
      <c r="C8149" t="s">
        <v>21</v>
      </c>
      <c r="D8149" t="str">
        <f>VLOOKUP(C8149,lookups!$F$2:$H$27,2,FALSE)</f>
        <v>na</v>
      </c>
      <c r="E8149" t="str">
        <f>VLOOKUP(C8149,lookups!$F$2:$H$27,3,FALSE)</f>
        <v>na</v>
      </c>
      <c r="F8149" t="str">
        <f>VLOOKUP(C8149,lookups!$F$2:$I$27,4,FALSE)</f>
        <v>na</v>
      </c>
      <c r="G8149">
        <v>22</v>
      </c>
      <c r="H8149" t="s">
        <v>55</v>
      </c>
      <c r="I8149" t="str">
        <f>VLOOKUP(H8149,lookups!$B$2:$C$32,2,FALSE)</f>
        <v>Y</v>
      </c>
      <c r="J8149">
        <v>5</v>
      </c>
      <c r="K8149" t="s">
        <v>10</v>
      </c>
      <c r="L8149">
        <v>1</v>
      </c>
      <c r="M8149">
        <v>0</v>
      </c>
    </row>
    <row r="8150" spans="1:13" x14ac:dyDescent="0.3">
      <c r="A8150">
        <v>2009</v>
      </c>
      <c r="B8150">
        <v>13</v>
      </c>
      <c r="C8150" t="s">
        <v>22</v>
      </c>
      <c r="D8150" t="str">
        <f>VLOOKUP(C8150,lookups!$F$2:$H$27,2,FALSE)</f>
        <v>na</v>
      </c>
      <c r="E8150" t="str">
        <f>VLOOKUP(C8150,lookups!$F$2:$H$27,3,FALSE)</f>
        <v>na</v>
      </c>
      <c r="F8150" t="str">
        <f>VLOOKUP(C8150,lookups!$F$2:$I$27,4,FALSE)</f>
        <v>na</v>
      </c>
      <c r="G8150">
        <v>22</v>
      </c>
      <c r="H8150" t="s">
        <v>55</v>
      </c>
      <c r="I8150" t="str">
        <f>VLOOKUP(H8150,lookups!$B$2:$C$32,2,FALSE)</f>
        <v>Y</v>
      </c>
      <c r="J8150">
        <v>2</v>
      </c>
      <c r="K8150" t="s">
        <v>10</v>
      </c>
      <c r="L8150">
        <v>1</v>
      </c>
      <c r="M8150">
        <v>0</v>
      </c>
    </row>
    <row r="8151" spans="1:13" x14ac:dyDescent="0.3">
      <c r="A8151">
        <v>2009</v>
      </c>
      <c r="B8151">
        <v>13</v>
      </c>
      <c r="C8151" t="s">
        <v>22</v>
      </c>
      <c r="D8151" t="str">
        <f>VLOOKUP(C8151,lookups!$F$2:$H$27,2,FALSE)</f>
        <v>na</v>
      </c>
      <c r="E8151" t="str">
        <f>VLOOKUP(C8151,lookups!$F$2:$H$27,3,FALSE)</f>
        <v>na</v>
      </c>
      <c r="F8151" t="str">
        <f>VLOOKUP(C8151,lookups!$F$2:$I$27,4,FALSE)</f>
        <v>na</v>
      </c>
      <c r="G8151">
        <v>22</v>
      </c>
      <c r="H8151" t="s">
        <v>55</v>
      </c>
      <c r="I8151" t="str">
        <f>VLOOKUP(H8151,lookups!$B$2:$C$32,2,FALSE)</f>
        <v>Y</v>
      </c>
      <c r="J8151">
        <v>3</v>
      </c>
      <c r="K8151" t="s">
        <v>10</v>
      </c>
      <c r="L8151">
        <v>1</v>
      </c>
      <c r="M8151">
        <v>0</v>
      </c>
    </row>
    <row r="8152" spans="1:13" x14ac:dyDescent="0.3">
      <c r="A8152">
        <v>2009</v>
      </c>
      <c r="B8152">
        <v>13</v>
      </c>
      <c r="C8152" t="s">
        <v>22</v>
      </c>
      <c r="D8152" t="str">
        <f>VLOOKUP(C8152,lookups!$F$2:$H$27,2,FALSE)</f>
        <v>na</v>
      </c>
      <c r="E8152" t="str">
        <f>VLOOKUP(C8152,lookups!$F$2:$H$27,3,FALSE)</f>
        <v>na</v>
      </c>
      <c r="F8152" t="str">
        <f>VLOOKUP(C8152,lookups!$F$2:$I$27,4,FALSE)</f>
        <v>na</v>
      </c>
      <c r="G8152">
        <v>22</v>
      </c>
      <c r="H8152" t="s">
        <v>55</v>
      </c>
      <c r="I8152" t="str">
        <f>VLOOKUP(H8152,lookups!$B$2:$C$32,2,FALSE)</f>
        <v>Y</v>
      </c>
      <c r="J8152">
        <v>4</v>
      </c>
      <c r="K8152" t="s">
        <v>10</v>
      </c>
      <c r="L8152">
        <v>1</v>
      </c>
      <c r="M8152">
        <v>0</v>
      </c>
    </row>
    <row r="8153" spans="1:13" x14ac:dyDescent="0.3">
      <c r="A8153">
        <v>2009</v>
      </c>
      <c r="B8153">
        <v>13</v>
      </c>
      <c r="C8153" t="s">
        <v>22</v>
      </c>
      <c r="D8153" t="str">
        <f>VLOOKUP(C8153,lookups!$F$2:$H$27,2,FALSE)</f>
        <v>na</v>
      </c>
      <c r="E8153" t="str">
        <f>VLOOKUP(C8153,lookups!$F$2:$H$27,3,FALSE)</f>
        <v>na</v>
      </c>
      <c r="F8153" t="str">
        <f>VLOOKUP(C8153,lookups!$F$2:$I$27,4,FALSE)</f>
        <v>na</v>
      </c>
      <c r="G8153">
        <v>22</v>
      </c>
      <c r="H8153" t="s">
        <v>55</v>
      </c>
      <c r="I8153" t="str">
        <f>VLOOKUP(H8153,lookups!$B$2:$C$32,2,FALSE)</f>
        <v>Y</v>
      </c>
      <c r="J8153">
        <v>5</v>
      </c>
      <c r="K8153" t="s">
        <v>10</v>
      </c>
      <c r="L8153">
        <v>1</v>
      </c>
      <c r="M8153">
        <v>0</v>
      </c>
    </row>
    <row r="8154" spans="1:13" x14ac:dyDescent="0.3">
      <c r="A8154">
        <v>2009</v>
      </c>
      <c r="B8154">
        <v>14</v>
      </c>
      <c r="C8154" t="s">
        <v>23</v>
      </c>
      <c r="D8154" t="str">
        <f>VLOOKUP(C8154,lookups!$F$2:$H$27,2,FALSE)</f>
        <v>na</v>
      </c>
      <c r="E8154" t="str">
        <f>VLOOKUP(C8154,lookups!$F$2:$H$27,3,FALSE)</f>
        <v>na</v>
      </c>
      <c r="F8154" t="str">
        <f>VLOOKUP(C8154,lookups!$F$2:$I$27,4,FALSE)</f>
        <v>na</v>
      </c>
      <c r="G8154">
        <v>22</v>
      </c>
      <c r="H8154" t="s">
        <v>55</v>
      </c>
      <c r="I8154" t="str">
        <f>VLOOKUP(H8154,lookups!$B$2:$C$32,2,FALSE)</f>
        <v>Y</v>
      </c>
      <c r="J8154">
        <v>2</v>
      </c>
      <c r="K8154" t="s">
        <v>10</v>
      </c>
      <c r="L8154">
        <v>1</v>
      </c>
      <c r="M8154">
        <v>0</v>
      </c>
    </row>
    <row r="8155" spans="1:13" x14ac:dyDescent="0.3">
      <c r="A8155">
        <v>2009</v>
      </c>
      <c r="B8155">
        <v>14</v>
      </c>
      <c r="C8155" t="s">
        <v>23</v>
      </c>
      <c r="D8155" t="str">
        <f>VLOOKUP(C8155,lookups!$F$2:$H$27,2,FALSE)</f>
        <v>na</v>
      </c>
      <c r="E8155" t="str">
        <f>VLOOKUP(C8155,lookups!$F$2:$H$27,3,FALSE)</f>
        <v>na</v>
      </c>
      <c r="F8155" t="str">
        <f>VLOOKUP(C8155,lookups!$F$2:$I$27,4,FALSE)</f>
        <v>na</v>
      </c>
      <c r="G8155">
        <v>22</v>
      </c>
      <c r="H8155" t="s">
        <v>55</v>
      </c>
      <c r="I8155" t="str">
        <f>VLOOKUP(H8155,lookups!$B$2:$C$32,2,FALSE)</f>
        <v>Y</v>
      </c>
      <c r="J8155">
        <v>3</v>
      </c>
      <c r="K8155" t="s">
        <v>10</v>
      </c>
      <c r="L8155">
        <v>1</v>
      </c>
      <c r="M8155">
        <v>87.82</v>
      </c>
    </row>
    <row r="8156" spans="1:13" x14ac:dyDescent="0.3">
      <c r="A8156">
        <v>2009</v>
      </c>
      <c r="B8156">
        <v>14</v>
      </c>
      <c r="C8156" t="s">
        <v>23</v>
      </c>
      <c r="D8156" t="str">
        <f>VLOOKUP(C8156,lookups!$F$2:$H$27,2,FALSE)</f>
        <v>na</v>
      </c>
      <c r="E8156" t="str">
        <f>VLOOKUP(C8156,lookups!$F$2:$H$27,3,FALSE)</f>
        <v>na</v>
      </c>
      <c r="F8156" t="str">
        <f>VLOOKUP(C8156,lookups!$F$2:$I$27,4,FALSE)</f>
        <v>na</v>
      </c>
      <c r="G8156">
        <v>22</v>
      </c>
      <c r="H8156" t="s">
        <v>55</v>
      </c>
      <c r="I8156" t="str">
        <f>VLOOKUP(H8156,lookups!$B$2:$C$32,2,FALSE)</f>
        <v>Y</v>
      </c>
      <c r="J8156">
        <v>4</v>
      </c>
      <c r="K8156" t="s">
        <v>10</v>
      </c>
      <c r="L8156">
        <v>1</v>
      </c>
      <c r="M8156">
        <v>0</v>
      </c>
    </row>
    <row r="8157" spans="1:13" x14ac:dyDescent="0.3">
      <c r="A8157">
        <v>2009</v>
      </c>
      <c r="B8157">
        <v>14</v>
      </c>
      <c r="C8157" t="s">
        <v>23</v>
      </c>
      <c r="D8157" t="str">
        <f>VLOOKUP(C8157,lookups!$F$2:$H$27,2,FALSE)</f>
        <v>na</v>
      </c>
      <c r="E8157" t="str">
        <f>VLOOKUP(C8157,lookups!$F$2:$H$27,3,FALSE)</f>
        <v>na</v>
      </c>
      <c r="F8157" t="str">
        <f>VLOOKUP(C8157,lookups!$F$2:$I$27,4,FALSE)</f>
        <v>na</v>
      </c>
      <c r="G8157">
        <v>22</v>
      </c>
      <c r="H8157" t="s">
        <v>55</v>
      </c>
      <c r="I8157" t="str">
        <f>VLOOKUP(H8157,lookups!$B$2:$C$32,2,FALSE)</f>
        <v>Y</v>
      </c>
      <c r="J8157">
        <v>5</v>
      </c>
      <c r="K8157" t="s">
        <v>10</v>
      </c>
      <c r="L8157">
        <v>1</v>
      </c>
      <c r="M8157">
        <v>0</v>
      </c>
    </row>
    <row r="8158" spans="1:13" x14ac:dyDescent="0.3">
      <c r="A8158">
        <v>2009</v>
      </c>
      <c r="B8158">
        <v>15</v>
      </c>
      <c r="C8158" t="s">
        <v>24</v>
      </c>
      <c r="D8158" t="str">
        <f>VLOOKUP(C8158,lookups!$F$2:$H$27,2,FALSE)</f>
        <v>na</v>
      </c>
      <c r="E8158" t="str">
        <f>VLOOKUP(C8158,lookups!$F$2:$H$27,3,FALSE)</f>
        <v>na</v>
      </c>
      <c r="F8158" t="str">
        <f>VLOOKUP(C8158,lookups!$F$2:$I$27,4,FALSE)</f>
        <v>na</v>
      </c>
      <c r="G8158">
        <v>22</v>
      </c>
      <c r="H8158" t="s">
        <v>55</v>
      </c>
      <c r="I8158" t="str">
        <f>VLOOKUP(H8158,lookups!$B$2:$C$32,2,FALSE)</f>
        <v>Y</v>
      </c>
      <c r="J8158">
        <v>2</v>
      </c>
      <c r="K8158" t="s">
        <v>10</v>
      </c>
      <c r="L8158">
        <v>1</v>
      </c>
      <c r="M8158">
        <v>1020.39</v>
      </c>
    </row>
    <row r="8159" spans="1:13" x14ac:dyDescent="0.3">
      <c r="A8159">
        <v>2009</v>
      </c>
      <c r="B8159">
        <v>15</v>
      </c>
      <c r="C8159" t="s">
        <v>24</v>
      </c>
      <c r="D8159" t="str">
        <f>VLOOKUP(C8159,lookups!$F$2:$H$27,2,FALSE)</f>
        <v>na</v>
      </c>
      <c r="E8159" t="str">
        <f>VLOOKUP(C8159,lookups!$F$2:$H$27,3,FALSE)</f>
        <v>na</v>
      </c>
      <c r="F8159" t="str">
        <f>VLOOKUP(C8159,lookups!$F$2:$I$27,4,FALSE)</f>
        <v>na</v>
      </c>
      <c r="G8159">
        <v>22</v>
      </c>
      <c r="H8159" t="s">
        <v>55</v>
      </c>
      <c r="I8159" t="str">
        <f>VLOOKUP(H8159,lookups!$B$2:$C$32,2,FALSE)</f>
        <v>Y</v>
      </c>
      <c r="J8159">
        <v>3</v>
      </c>
      <c r="K8159" t="s">
        <v>10</v>
      </c>
      <c r="L8159">
        <v>1</v>
      </c>
      <c r="M8159">
        <v>3252.97</v>
      </c>
    </row>
    <row r="8160" spans="1:13" x14ac:dyDescent="0.3">
      <c r="A8160">
        <v>2009</v>
      </c>
      <c r="B8160">
        <v>15</v>
      </c>
      <c r="C8160" t="s">
        <v>24</v>
      </c>
      <c r="D8160" t="str">
        <f>VLOOKUP(C8160,lookups!$F$2:$H$27,2,FALSE)</f>
        <v>na</v>
      </c>
      <c r="E8160" t="str">
        <f>VLOOKUP(C8160,lookups!$F$2:$H$27,3,FALSE)</f>
        <v>na</v>
      </c>
      <c r="F8160" t="str">
        <f>VLOOKUP(C8160,lookups!$F$2:$I$27,4,FALSE)</f>
        <v>na</v>
      </c>
      <c r="G8160">
        <v>22</v>
      </c>
      <c r="H8160" t="s">
        <v>55</v>
      </c>
      <c r="I8160" t="str">
        <f>VLOOKUP(H8160,lookups!$B$2:$C$32,2,FALSE)</f>
        <v>Y</v>
      </c>
      <c r="J8160">
        <v>4</v>
      </c>
      <c r="K8160" t="s">
        <v>10</v>
      </c>
      <c r="L8160">
        <v>1</v>
      </c>
      <c r="M8160">
        <v>3116.01</v>
      </c>
    </row>
    <row r="8161" spans="1:13" x14ac:dyDescent="0.3">
      <c r="A8161">
        <v>2009</v>
      </c>
      <c r="B8161">
        <v>15</v>
      </c>
      <c r="C8161" t="s">
        <v>24</v>
      </c>
      <c r="D8161" t="str">
        <f>VLOOKUP(C8161,lookups!$F$2:$H$27,2,FALSE)</f>
        <v>na</v>
      </c>
      <c r="E8161" t="str">
        <f>VLOOKUP(C8161,lookups!$F$2:$H$27,3,FALSE)</f>
        <v>na</v>
      </c>
      <c r="F8161" t="str">
        <f>VLOOKUP(C8161,lookups!$F$2:$I$27,4,FALSE)</f>
        <v>na</v>
      </c>
      <c r="G8161">
        <v>22</v>
      </c>
      <c r="H8161" t="s">
        <v>55</v>
      </c>
      <c r="I8161" t="str">
        <f>VLOOKUP(H8161,lookups!$B$2:$C$32,2,FALSE)</f>
        <v>Y</v>
      </c>
      <c r="J8161">
        <v>5</v>
      </c>
      <c r="K8161" t="s">
        <v>10</v>
      </c>
      <c r="L8161">
        <v>1</v>
      </c>
      <c r="M8161">
        <v>0</v>
      </c>
    </row>
    <row r="8162" spans="1:13" x14ac:dyDescent="0.3">
      <c r="A8162">
        <v>2009</v>
      </c>
      <c r="B8162">
        <v>16</v>
      </c>
      <c r="C8162" t="s">
        <v>25</v>
      </c>
      <c r="D8162" t="str">
        <f>VLOOKUP(C8162,lookups!$F$2:$H$27,2,FALSE)</f>
        <v>na</v>
      </c>
      <c r="E8162" t="str">
        <f>VLOOKUP(C8162,lookups!$F$2:$H$27,3,FALSE)</f>
        <v>na</v>
      </c>
      <c r="F8162" t="str">
        <f>VLOOKUP(C8162,lookups!$F$2:$I$27,4,FALSE)</f>
        <v>na</v>
      </c>
      <c r="G8162">
        <v>22</v>
      </c>
      <c r="H8162" t="s">
        <v>55</v>
      </c>
      <c r="I8162" t="str">
        <f>VLOOKUP(H8162,lookups!$B$2:$C$32,2,FALSE)</f>
        <v>Y</v>
      </c>
      <c r="J8162">
        <v>2</v>
      </c>
      <c r="K8162" t="s">
        <v>10</v>
      </c>
      <c r="L8162">
        <v>1</v>
      </c>
      <c r="M8162">
        <v>0</v>
      </c>
    </row>
    <row r="8163" spans="1:13" x14ac:dyDescent="0.3">
      <c r="A8163">
        <v>2009</v>
      </c>
      <c r="B8163">
        <v>16</v>
      </c>
      <c r="C8163" t="s">
        <v>25</v>
      </c>
      <c r="D8163" t="str">
        <f>VLOOKUP(C8163,lookups!$F$2:$H$27,2,FALSE)</f>
        <v>na</v>
      </c>
      <c r="E8163" t="str">
        <f>VLOOKUP(C8163,lookups!$F$2:$H$27,3,FALSE)</f>
        <v>na</v>
      </c>
      <c r="F8163" t="str">
        <f>VLOOKUP(C8163,lookups!$F$2:$I$27,4,FALSE)</f>
        <v>na</v>
      </c>
      <c r="G8163">
        <v>22</v>
      </c>
      <c r="H8163" t="s">
        <v>55</v>
      </c>
      <c r="I8163" t="str">
        <f>VLOOKUP(H8163,lookups!$B$2:$C$32,2,FALSE)</f>
        <v>Y</v>
      </c>
      <c r="J8163">
        <v>3</v>
      </c>
      <c r="K8163" t="s">
        <v>10</v>
      </c>
      <c r="L8163">
        <v>1</v>
      </c>
      <c r="M8163">
        <v>1.75</v>
      </c>
    </row>
    <row r="8164" spans="1:13" x14ac:dyDescent="0.3">
      <c r="A8164">
        <v>2009</v>
      </c>
      <c r="B8164">
        <v>16</v>
      </c>
      <c r="C8164" t="s">
        <v>25</v>
      </c>
      <c r="D8164" t="str">
        <f>VLOOKUP(C8164,lookups!$F$2:$H$27,2,FALSE)</f>
        <v>na</v>
      </c>
      <c r="E8164" t="str">
        <f>VLOOKUP(C8164,lookups!$F$2:$H$27,3,FALSE)</f>
        <v>na</v>
      </c>
      <c r="F8164" t="str">
        <f>VLOOKUP(C8164,lookups!$F$2:$I$27,4,FALSE)</f>
        <v>na</v>
      </c>
      <c r="G8164">
        <v>22</v>
      </c>
      <c r="H8164" t="s">
        <v>55</v>
      </c>
      <c r="I8164" t="str">
        <f>VLOOKUP(H8164,lookups!$B$2:$C$32,2,FALSE)</f>
        <v>Y</v>
      </c>
      <c r="J8164">
        <v>4</v>
      </c>
      <c r="K8164" t="s">
        <v>10</v>
      </c>
      <c r="L8164">
        <v>1</v>
      </c>
      <c r="M8164">
        <v>8.4700000000000006</v>
      </c>
    </row>
    <row r="8165" spans="1:13" x14ac:dyDescent="0.3">
      <c r="A8165">
        <v>2009</v>
      </c>
      <c r="B8165">
        <v>16</v>
      </c>
      <c r="C8165" t="s">
        <v>25</v>
      </c>
      <c r="D8165" t="str">
        <f>VLOOKUP(C8165,lookups!$F$2:$H$27,2,FALSE)</f>
        <v>na</v>
      </c>
      <c r="E8165" t="str">
        <f>VLOOKUP(C8165,lookups!$F$2:$H$27,3,FALSE)</f>
        <v>na</v>
      </c>
      <c r="F8165" t="str">
        <f>VLOOKUP(C8165,lookups!$F$2:$I$27,4,FALSE)</f>
        <v>na</v>
      </c>
      <c r="G8165">
        <v>22</v>
      </c>
      <c r="H8165" t="s">
        <v>55</v>
      </c>
      <c r="I8165" t="str">
        <f>VLOOKUP(H8165,lookups!$B$2:$C$32,2,FALSE)</f>
        <v>Y</v>
      </c>
      <c r="J8165">
        <v>5</v>
      </c>
      <c r="K8165" t="s">
        <v>10</v>
      </c>
      <c r="L8165">
        <v>1</v>
      </c>
      <c r="M8165">
        <v>0</v>
      </c>
    </row>
    <row r="8166" spans="1:13" x14ac:dyDescent="0.3">
      <c r="A8166">
        <v>2009</v>
      </c>
      <c r="B8166">
        <v>17</v>
      </c>
      <c r="C8166" t="s">
        <v>26</v>
      </c>
      <c r="D8166" t="str">
        <f>VLOOKUP(C8166,lookups!$F$2:$H$27,2,FALSE)</f>
        <v>na</v>
      </c>
      <c r="E8166" t="str">
        <f>VLOOKUP(C8166,lookups!$F$2:$H$27,3,FALSE)</f>
        <v>na</v>
      </c>
      <c r="F8166" t="str">
        <f>VLOOKUP(C8166,lookups!$F$2:$I$27,4,FALSE)</f>
        <v>na</v>
      </c>
      <c r="G8166">
        <v>22</v>
      </c>
      <c r="H8166" t="s">
        <v>55</v>
      </c>
      <c r="I8166" t="str">
        <f>VLOOKUP(H8166,lookups!$B$2:$C$32,2,FALSE)</f>
        <v>Y</v>
      </c>
      <c r="J8166">
        <v>2</v>
      </c>
      <c r="K8166" t="s">
        <v>10</v>
      </c>
      <c r="L8166">
        <v>1</v>
      </c>
      <c r="M8166">
        <v>0</v>
      </c>
    </row>
    <row r="8167" spans="1:13" x14ac:dyDescent="0.3">
      <c r="A8167">
        <v>2009</v>
      </c>
      <c r="B8167">
        <v>17</v>
      </c>
      <c r="C8167" t="s">
        <v>26</v>
      </c>
      <c r="D8167" t="str">
        <f>VLOOKUP(C8167,lookups!$F$2:$H$27,2,FALSE)</f>
        <v>na</v>
      </c>
      <c r="E8167" t="str">
        <f>VLOOKUP(C8167,lookups!$F$2:$H$27,3,FALSE)</f>
        <v>na</v>
      </c>
      <c r="F8167" t="str">
        <f>VLOOKUP(C8167,lookups!$F$2:$I$27,4,FALSE)</f>
        <v>na</v>
      </c>
      <c r="G8167">
        <v>22</v>
      </c>
      <c r="H8167" t="s">
        <v>55</v>
      </c>
      <c r="I8167" t="str">
        <f>VLOOKUP(H8167,lookups!$B$2:$C$32,2,FALSE)</f>
        <v>Y</v>
      </c>
      <c r="J8167">
        <v>3</v>
      </c>
      <c r="K8167" t="s">
        <v>10</v>
      </c>
      <c r="L8167">
        <v>1</v>
      </c>
      <c r="M8167">
        <v>0</v>
      </c>
    </row>
    <row r="8168" spans="1:13" x14ac:dyDescent="0.3">
      <c r="A8168">
        <v>2009</v>
      </c>
      <c r="B8168">
        <v>17</v>
      </c>
      <c r="C8168" t="s">
        <v>26</v>
      </c>
      <c r="D8168" t="str">
        <f>VLOOKUP(C8168,lookups!$F$2:$H$27,2,FALSE)</f>
        <v>na</v>
      </c>
      <c r="E8168" t="str">
        <f>VLOOKUP(C8168,lookups!$F$2:$H$27,3,FALSE)</f>
        <v>na</v>
      </c>
      <c r="F8168" t="str">
        <f>VLOOKUP(C8168,lookups!$F$2:$I$27,4,FALSE)</f>
        <v>na</v>
      </c>
      <c r="G8168">
        <v>22</v>
      </c>
      <c r="H8168" t="s">
        <v>55</v>
      </c>
      <c r="I8168" t="str">
        <f>VLOOKUP(H8168,lookups!$B$2:$C$32,2,FALSE)</f>
        <v>Y</v>
      </c>
      <c r="J8168">
        <v>4</v>
      </c>
      <c r="K8168" t="s">
        <v>10</v>
      </c>
      <c r="L8168">
        <v>1</v>
      </c>
      <c r="M8168">
        <v>0</v>
      </c>
    </row>
    <row r="8169" spans="1:13" x14ac:dyDescent="0.3">
      <c r="A8169">
        <v>2009</v>
      </c>
      <c r="B8169">
        <v>17</v>
      </c>
      <c r="C8169" t="s">
        <v>26</v>
      </c>
      <c r="D8169" t="str">
        <f>VLOOKUP(C8169,lookups!$F$2:$H$27,2,FALSE)</f>
        <v>na</v>
      </c>
      <c r="E8169" t="str">
        <f>VLOOKUP(C8169,lookups!$F$2:$H$27,3,FALSE)</f>
        <v>na</v>
      </c>
      <c r="F8169" t="str">
        <f>VLOOKUP(C8169,lookups!$F$2:$I$27,4,FALSE)</f>
        <v>na</v>
      </c>
      <c r="G8169">
        <v>22</v>
      </c>
      <c r="H8169" t="s">
        <v>55</v>
      </c>
      <c r="I8169" t="str">
        <f>VLOOKUP(H8169,lookups!$B$2:$C$32,2,FALSE)</f>
        <v>Y</v>
      </c>
      <c r="J8169">
        <v>5</v>
      </c>
      <c r="K8169" t="s">
        <v>10</v>
      </c>
      <c r="L8169">
        <v>1</v>
      </c>
      <c r="M8169">
        <v>0</v>
      </c>
    </row>
    <row r="8170" spans="1:13" x14ac:dyDescent="0.3">
      <c r="A8170">
        <v>2009</v>
      </c>
      <c r="B8170">
        <v>18</v>
      </c>
      <c r="C8170" t="s">
        <v>27</v>
      </c>
      <c r="D8170">
        <f>VLOOKUP(C8170,lookups!$F$2:$H$27,2,FALSE)</f>
        <v>3</v>
      </c>
      <c r="E8170" t="str">
        <f>VLOOKUP(C8170,lookups!$F$2:$H$27,3,FALSE)</f>
        <v>SEAK Sport</v>
      </c>
      <c r="F8170">
        <f>VLOOKUP(C8170,lookups!$F$2:$I$27,4,FALSE)</f>
        <v>2</v>
      </c>
      <c r="G8170">
        <v>22</v>
      </c>
      <c r="H8170" t="s">
        <v>55</v>
      </c>
      <c r="I8170" t="str">
        <f>VLOOKUP(H8170,lookups!$B$2:$C$32,2,FALSE)</f>
        <v>Y</v>
      </c>
      <c r="J8170">
        <v>2</v>
      </c>
      <c r="K8170" t="s">
        <v>10</v>
      </c>
      <c r="L8170">
        <v>1</v>
      </c>
      <c r="M8170">
        <v>0</v>
      </c>
    </row>
    <row r="8171" spans="1:13" x14ac:dyDescent="0.3">
      <c r="A8171">
        <v>2009</v>
      </c>
      <c r="B8171">
        <v>18</v>
      </c>
      <c r="C8171" t="s">
        <v>27</v>
      </c>
      <c r="D8171">
        <f>VLOOKUP(C8171,lookups!$F$2:$H$27,2,FALSE)</f>
        <v>3</v>
      </c>
      <c r="E8171" t="str">
        <f>VLOOKUP(C8171,lookups!$F$2:$H$27,3,FALSE)</f>
        <v>SEAK Sport</v>
      </c>
      <c r="F8171">
        <f>VLOOKUP(C8171,lookups!$F$2:$I$27,4,FALSE)</f>
        <v>2</v>
      </c>
      <c r="G8171">
        <v>22</v>
      </c>
      <c r="H8171" t="s">
        <v>55</v>
      </c>
      <c r="I8171" t="str">
        <f>VLOOKUP(H8171,lookups!$B$2:$C$32,2,FALSE)</f>
        <v>Y</v>
      </c>
      <c r="J8171">
        <v>3</v>
      </c>
      <c r="K8171" t="s">
        <v>10</v>
      </c>
      <c r="L8171">
        <v>1</v>
      </c>
      <c r="M8171">
        <v>0</v>
      </c>
    </row>
    <row r="8172" spans="1:13" x14ac:dyDescent="0.3">
      <c r="A8172">
        <v>2009</v>
      </c>
      <c r="B8172">
        <v>18</v>
      </c>
      <c r="C8172" t="s">
        <v>27</v>
      </c>
      <c r="D8172">
        <f>VLOOKUP(C8172,lookups!$F$2:$H$27,2,FALSE)</f>
        <v>3</v>
      </c>
      <c r="E8172" t="str">
        <f>VLOOKUP(C8172,lookups!$F$2:$H$27,3,FALSE)</f>
        <v>SEAK Sport</v>
      </c>
      <c r="F8172">
        <f>VLOOKUP(C8172,lookups!$F$2:$I$27,4,FALSE)</f>
        <v>2</v>
      </c>
      <c r="G8172">
        <v>22</v>
      </c>
      <c r="H8172" t="s">
        <v>55</v>
      </c>
      <c r="I8172" t="str">
        <f>VLOOKUP(H8172,lookups!$B$2:$C$32,2,FALSE)</f>
        <v>Y</v>
      </c>
      <c r="J8172">
        <v>4</v>
      </c>
      <c r="K8172" t="s">
        <v>10</v>
      </c>
      <c r="L8172">
        <v>1</v>
      </c>
      <c r="M8172">
        <v>741.76</v>
      </c>
    </row>
    <row r="8173" spans="1:13" x14ac:dyDescent="0.3">
      <c r="A8173">
        <v>2009</v>
      </c>
      <c r="B8173">
        <v>18</v>
      </c>
      <c r="C8173" t="s">
        <v>27</v>
      </c>
      <c r="D8173">
        <f>VLOOKUP(C8173,lookups!$F$2:$H$27,2,FALSE)</f>
        <v>3</v>
      </c>
      <c r="E8173" t="str">
        <f>VLOOKUP(C8173,lookups!$F$2:$H$27,3,FALSE)</f>
        <v>SEAK Sport</v>
      </c>
      <c r="F8173">
        <f>VLOOKUP(C8173,lookups!$F$2:$I$27,4,FALSE)</f>
        <v>2</v>
      </c>
      <c r="G8173">
        <v>22</v>
      </c>
      <c r="H8173" t="s">
        <v>55</v>
      </c>
      <c r="I8173" t="str">
        <f>VLOOKUP(H8173,lookups!$B$2:$C$32,2,FALSE)</f>
        <v>Y</v>
      </c>
      <c r="J8173">
        <v>5</v>
      </c>
      <c r="K8173" t="s">
        <v>10</v>
      </c>
      <c r="L8173">
        <v>1</v>
      </c>
      <c r="M8173">
        <v>0</v>
      </c>
    </row>
    <row r="8174" spans="1:13" x14ac:dyDescent="0.3">
      <c r="A8174">
        <v>2009</v>
      </c>
      <c r="B8174">
        <v>19</v>
      </c>
      <c r="C8174" t="s">
        <v>28</v>
      </c>
      <c r="D8174" t="str">
        <f>VLOOKUP(C8174,lookups!$F$2:$H$27,2,FALSE)</f>
        <v>na</v>
      </c>
      <c r="E8174" t="str">
        <f>VLOOKUP(C8174,lookups!$F$2:$H$27,3,FALSE)</f>
        <v>na</v>
      </c>
      <c r="F8174" t="str">
        <f>VLOOKUP(C8174,lookups!$F$2:$I$27,4,FALSE)</f>
        <v>na</v>
      </c>
      <c r="G8174">
        <v>22</v>
      </c>
      <c r="H8174" t="s">
        <v>55</v>
      </c>
      <c r="I8174" t="str">
        <f>VLOOKUP(H8174,lookups!$B$2:$C$32,2,FALSE)</f>
        <v>Y</v>
      </c>
      <c r="J8174">
        <v>2</v>
      </c>
      <c r="K8174" t="s">
        <v>10</v>
      </c>
      <c r="L8174">
        <v>1</v>
      </c>
      <c r="M8174">
        <v>0</v>
      </c>
    </row>
    <row r="8175" spans="1:13" x14ac:dyDescent="0.3">
      <c r="A8175">
        <v>2009</v>
      </c>
      <c r="B8175">
        <v>19</v>
      </c>
      <c r="C8175" t="s">
        <v>28</v>
      </c>
      <c r="D8175" t="str">
        <f>VLOOKUP(C8175,lookups!$F$2:$H$27,2,FALSE)</f>
        <v>na</v>
      </c>
      <c r="E8175" t="str">
        <f>VLOOKUP(C8175,lookups!$F$2:$H$27,3,FALSE)</f>
        <v>na</v>
      </c>
      <c r="F8175" t="str">
        <f>VLOOKUP(C8175,lookups!$F$2:$I$27,4,FALSE)</f>
        <v>na</v>
      </c>
      <c r="G8175">
        <v>22</v>
      </c>
      <c r="H8175" t="s">
        <v>55</v>
      </c>
      <c r="I8175" t="str">
        <f>VLOOKUP(H8175,lookups!$B$2:$C$32,2,FALSE)</f>
        <v>Y</v>
      </c>
      <c r="J8175">
        <v>3</v>
      </c>
      <c r="K8175" t="s">
        <v>10</v>
      </c>
      <c r="L8175">
        <v>1</v>
      </c>
      <c r="M8175">
        <v>0</v>
      </c>
    </row>
    <row r="8176" spans="1:13" x14ac:dyDescent="0.3">
      <c r="A8176">
        <v>2009</v>
      </c>
      <c r="B8176">
        <v>19</v>
      </c>
      <c r="C8176" t="s">
        <v>28</v>
      </c>
      <c r="D8176" t="str">
        <f>VLOOKUP(C8176,lookups!$F$2:$H$27,2,FALSE)</f>
        <v>na</v>
      </c>
      <c r="E8176" t="str">
        <f>VLOOKUP(C8176,lookups!$F$2:$H$27,3,FALSE)</f>
        <v>na</v>
      </c>
      <c r="F8176" t="str">
        <f>VLOOKUP(C8176,lookups!$F$2:$I$27,4,FALSE)</f>
        <v>na</v>
      </c>
      <c r="G8176">
        <v>22</v>
      </c>
      <c r="H8176" t="s">
        <v>55</v>
      </c>
      <c r="I8176" t="str">
        <f>VLOOKUP(H8176,lookups!$B$2:$C$32,2,FALSE)</f>
        <v>Y</v>
      </c>
      <c r="J8176">
        <v>4</v>
      </c>
      <c r="K8176" t="s">
        <v>10</v>
      </c>
      <c r="L8176">
        <v>1</v>
      </c>
      <c r="M8176">
        <v>1025.5999999999999</v>
      </c>
    </row>
    <row r="8177" spans="1:13" x14ac:dyDescent="0.3">
      <c r="A8177">
        <v>2009</v>
      </c>
      <c r="B8177">
        <v>19</v>
      </c>
      <c r="C8177" t="s">
        <v>28</v>
      </c>
      <c r="D8177" t="str">
        <f>VLOOKUP(C8177,lookups!$F$2:$H$27,2,FALSE)</f>
        <v>na</v>
      </c>
      <c r="E8177" t="str">
        <f>VLOOKUP(C8177,lookups!$F$2:$H$27,3,FALSE)</f>
        <v>na</v>
      </c>
      <c r="F8177" t="str">
        <f>VLOOKUP(C8177,lookups!$F$2:$I$27,4,FALSE)</f>
        <v>na</v>
      </c>
      <c r="G8177">
        <v>22</v>
      </c>
      <c r="H8177" t="s">
        <v>55</v>
      </c>
      <c r="I8177" t="str">
        <f>VLOOKUP(H8177,lookups!$B$2:$C$32,2,FALSE)</f>
        <v>Y</v>
      </c>
      <c r="J8177">
        <v>5</v>
      </c>
      <c r="K8177" t="s">
        <v>10</v>
      </c>
      <c r="L8177">
        <v>1</v>
      </c>
      <c r="M8177">
        <v>0</v>
      </c>
    </row>
    <row r="8178" spans="1:13" x14ac:dyDescent="0.3">
      <c r="A8178">
        <v>2009</v>
      </c>
      <c r="B8178">
        <v>20</v>
      </c>
      <c r="C8178" t="s">
        <v>29</v>
      </c>
      <c r="D8178" t="str">
        <f>VLOOKUP(C8178,lookups!$F$2:$H$27,2,FALSE)</f>
        <v>na</v>
      </c>
      <c r="E8178" t="str">
        <f>VLOOKUP(C8178,lookups!$F$2:$H$27,3,FALSE)</f>
        <v>na</v>
      </c>
      <c r="F8178" t="str">
        <f>VLOOKUP(C8178,lookups!$F$2:$I$27,4,FALSE)</f>
        <v>na</v>
      </c>
      <c r="G8178">
        <v>22</v>
      </c>
      <c r="H8178" t="s">
        <v>55</v>
      </c>
      <c r="I8178" t="str">
        <f>VLOOKUP(H8178,lookups!$B$2:$C$32,2,FALSE)</f>
        <v>Y</v>
      </c>
      <c r="J8178">
        <v>2</v>
      </c>
      <c r="K8178" t="s">
        <v>10</v>
      </c>
      <c r="L8178">
        <v>1</v>
      </c>
      <c r="M8178">
        <v>0</v>
      </c>
    </row>
    <row r="8179" spans="1:13" x14ac:dyDescent="0.3">
      <c r="A8179">
        <v>2009</v>
      </c>
      <c r="B8179">
        <v>20</v>
      </c>
      <c r="C8179" t="s">
        <v>29</v>
      </c>
      <c r="D8179" t="str">
        <f>VLOOKUP(C8179,lookups!$F$2:$H$27,2,FALSE)</f>
        <v>na</v>
      </c>
      <c r="E8179" t="str">
        <f>VLOOKUP(C8179,lookups!$F$2:$H$27,3,FALSE)</f>
        <v>na</v>
      </c>
      <c r="F8179" t="str">
        <f>VLOOKUP(C8179,lookups!$F$2:$I$27,4,FALSE)</f>
        <v>na</v>
      </c>
      <c r="G8179">
        <v>22</v>
      </c>
      <c r="H8179" t="s">
        <v>55</v>
      </c>
      <c r="I8179" t="str">
        <f>VLOOKUP(H8179,lookups!$B$2:$C$32,2,FALSE)</f>
        <v>Y</v>
      </c>
      <c r="J8179">
        <v>3</v>
      </c>
      <c r="K8179" t="s">
        <v>10</v>
      </c>
      <c r="L8179">
        <v>1</v>
      </c>
      <c r="M8179">
        <v>771.88</v>
      </c>
    </row>
    <row r="8180" spans="1:13" x14ac:dyDescent="0.3">
      <c r="A8180">
        <v>2009</v>
      </c>
      <c r="B8180">
        <v>20</v>
      </c>
      <c r="C8180" t="s">
        <v>29</v>
      </c>
      <c r="D8180" t="str">
        <f>VLOOKUP(C8180,lookups!$F$2:$H$27,2,FALSE)</f>
        <v>na</v>
      </c>
      <c r="E8180" t="str">
        <f>VLOOKUP(C8180,lookups!$F$2:$H$27,3,FALSE)</f>
        <v>na</v>
      </c>
      <c r="F8180" t="str">
        <f>VLOOKUP(C8180,lookups!$F$2:$I$27,4,FALSE)</f>
        <v>na</v>
      </c>
      <c r="G8180">
        <v>22</v>
      </c>
      <c r="H8180" t="s">
        <v>55</v>
      </c>
      <c r="I8180" t="str">
        <f>VLOOKUP(H8180,lookups!$B$2:$C$32,2,FALSE)</f>
        <v>Y</v>
      </c>
      <c r="J8180">
        <v>4</v>
      </c>
      <c r="K8180" t="s">
        <v>10</v>
      </c>
      <c r="L8180">
        <v>1</v>
      </c>
      <c r="M8180">
        <v>1359.09</v>
      </c>
    </row>
    <row r="8181" spans="1:13" x14ac:dyDescent="0.3">
      <c r="A8181">
        <v>2009</v>
      </c>
      <c r="B8181">
        <v>20</v>
      </c>
      <c r="C8181" t="s">
        <v>29</v>
      </c>
      <c r="D8181" t="str">
        <f>VLOOKUP(C8181,lookups!$F$2:$H$27,2,FALSE)</f>
        <v>na</v>
      </c>
      <c r="E8181" t="str">
        <f>VLOOKUP(C8181,lookups!$F$2:$H$27,3,FALSE)</f>
        <v>na</v>
      </c>
      <c r="F8181" t="str">
        <f>VLOOKUP(C8181,lookups!$F$2:$I$27,4,FALSE)</f>
        <v>na</v>
      </c>
      <c r="G8181">
        <v>22</v>
      </c>
      <c r="H8181" t="s">
        <v>55</v>
      </c>
      <c r="I8181" t="str">
        <f>VLOOKUP(H8181,lookups!$B$2:$C$32,2,FALSE)</f>
        <v>Y</v>
      </c>
      <c r="J8181">
        <v>5</v>
      </c>
      <c r="K8181" t="s">
        <v>10</v>
      </c>
      <c r="L8181">
        <v>1</v>
      </c>
      <c r="M8181">
        <v>0</v>
      </c>
    </row>
    <row r="8182" spans="1:13" x14ac:dyDescent="0.3">
      <c r="A8182">
        <v>2009</v>
      </c>
      <c r="B8182">
        <v>21</v>
      </c>
      <c r="C8182" t="s">
        <v>30</v>
      </c>
      <c r="D8182" t="str">
        <f>VLOOKUP(C8182,lookups!$F$2:$H$27,2,FALSE)</f>
        <v>na</v>
      </c>
      <c r="E8182" t="str">
        <f>VLOOKUP(C8182,lookups!$F$2:$H$27,3,FALSE)</f>
        <v>na</v>
      </c>
      <c r="F8182" t="str">
        <f>VLOOKUP(C8182,lookups!$F$2:$I$27,4,FALSE)</f>
        <v>na</v>
      </c>
      <c r="G8182">
        <v>22</v>
      </c>
      <c r="H8182" t="s">
        <v>55</v>
      </c>
      <c r="I8182" t="str">
        <f>VLOOKUP(H8182,lookups!$B$2:$C$32,2,FALSE)</f>
        <v>Y</v>
      </c>
      <c r="J8182">
        <v>2</v>
      </c>
      <c r="K8182" t="s">
        <v>10</v>
      </c>
      <c r="L8182">
        <v>1</v>
      </c>
      <c r="M8182">
        <v>0</v>
      </c>
    </row>
    <row r="8183" spans="1:13" x14ac:dyDescent="0.3">
      <c r="A8183">
        <v>2009</v>
      </c>
      <c r="B8183">
        <v>21</v>
      </c>
      <c r="C8183" t="s">
        <v>30</v>
      </c>
      <c r="D8183" t="str">
        <f>VLOOKUP(C8183,lookups!$F$2:$H$27,2,FALSE)</f>
        <v>na</v>
      </c>
      <c r="E8183" t="str">
        <f>VLOOKUP(C8183,lookups!$F$2:$H$27,3,FALSE)</f>
        <v>na</v>
      </c>
      <c r="F8183" t="str">
        <f>VLOOKUP(C8183,lookups!$F$2:$I$27,4,FALSE)</f>
        <v>na</v>
      </c>
      <c r="G8183">
        <v>22</v>
      </c>
      <c r="H8183" t="s">
        <v>55</v>
      </c>
      <c r="I8183" t="str">
        <f>VLOOKUP(H8183,lookups!$B$2:$C$32,2,FALSE)</f>
        <v>Y</v>
      </c>
      <c r="J8183">
        <v>3</v>
      </c>
      <c r="K8183" t="s">
        <v>10</v>
      </c>
      <c r="L8183">
        <v>1</v>
      </c>
      <c r="M8183">
        <v>1247.46</v>
      </c>
    </row>
    <row r="8184" spans="1:13" x14ac:dyDescent="0.3">
      <c r="A8184">
        <v>2009</v>
      </c>
      <c r="B8184">
        <v>21</v>
      </c>
      <c r="C8184" t="s">
        <v>30</v>
      </c>
      <c r="D8184" t="str">
        <f>VLOOKUP(C8184,lookups!$F$2:$H$27,2,FALSE)</f>
        <v>na</v>
      </c>
      <c r="E8184" t="str">
        <f>VLOOKUP(C8184,lookups!$F$2:$H$27,3,FALSE)</f>
        <v>na</v>
      </c>
      <c r="F8184" t="str">
        <f>VLOOKUP(C8184,lookups!$F$2:$I$27,4,FALSE)</f>
        <v>na</v>
      </c>
      <c r="G8184">
        <v>22</v>
      </c>
      <c r="H8184" t="s">
        <v>55</v>
      </c>
      <c r="I8184" t="str">
        <f>VLOOKUP(H8184,lookups!$B$2:$C$32,2,FALSE)</f>
        <v>Y</v>
      </c>
      <c r="J8184">
        <v>4</v>
      </c>
      <c r="K8184" t="s">
        <v>10</v>
      </c>
      <c r="L8184">
        <v>1</v>
      </c>
      <c r="M8184">
        <v>1281.56</v>
      </c>
    </row>
    <row r="8185" spans="1:13" x14ac:dyDescent="0.3">
      <c r="A8185">
        <v>2009</v>
      </c>
      <c r="B8185">
        <v>21</v>
      </c>
      <c r="C8185" t="s">
        <v>30</v>
      </c>
      <c r="D8185" t="str">
        <f>VLOOKUP(C8185,lookups!$F$2:$H$27,2,FALSE)</f>
        <v>na</v>
      </c>
      <c r="E8185" t="str">
        <f>VLOOKUP(C8185,lookups!$F$2:$H$27,3,FALSE)</f>
        <v>na</v>
      </c>
      <c r="F8185" t="str">
        <f>VLOOKUP(C8185,lookups!$F$2:$I$27,4,FALSE)</f>
        <v>na</v>
      </c>
      <c r="G8185">
        <v>22</v>
      </c>
      <c r="H8185" t="s">
        <v>55</v>
      </c>
      <c r="I8185" t="str">
        <f>VLOOKUP(H8185,lookups!$B$2:$C$32,2,FALSE)</f>
        <v>Y</v>
      </c>
      <c r="J8185">
        <v>5</v>
      </c>
      <c r="K8185" t="s">
        <v>10</v>
      </c>
      <c r="L8185">
        <v>1</v>
      </c>
      <c r="M8185">
        <v>0</v>
      </c>
    </row>
    <row r="8186" spans="1:13" x14ac:dyDescent="0.3">
      <c r="A8186">
        <v>2009</v>
      </c>
      <c r="B8186">
        <v>22</v>
      </c>
      <c r="C8186" t="s">
        <v>31</v>
      </c>
      <c r="D8186" t="str">
        <f>VLOOKUP(C8186,lookups!$F$2:$H$27,2,FALSE)</f>
        <v>na</v>
      </c>
      <c r="E8186" t="str">
        <f>VLOOKUP(C8186,lookups!$F$2:$H$27,3,FALSE)</f>
        <v>na</v>
      </c>
      <c r="F8186" t="str">
        <f>VLOOKUP(C8186,lookups!$F$2:$I$27,4,FALSE)</f>
        <v>na</v>
      </c>
      <c r="G8186">
        <v>22</v>
      </c>
      <c r="H8186" t="s">
        <v>55</v>
      </c>
      <c r="I8186" t="str">
        <f>VLOOKUP(H8186,lookups!$B$2:$C$32,2,FALSE)</f>
        <v>Y</v>
      </c>
      <c r="J8186">
        <v>2</v>
      </c>
      <c r="K8186" t="s">
        <v>10</v>
      </c>
      <c r="L8186">
        <v>1</v>
      </c>
      <c r="M8186">
        <v>0</v>
      </c>
    </row>
    <row r="8187" spans="1:13" x14ac:dyDescent="0.3">
      <c r="A8187">
        <v>2009</v>
      </c>
      <c r="B8187">
        <v>22</v>
      </c>
      <c r="C8187" t="s">
        <v>31</v>
      </c>
      <c r="D8187" t="str">
        <f>VLOOKUP(C8187,lookups!$F$2:$H$27,2,FALSE)</f>
        <v>na</v>
      </c>
      <c r="E8187" t="str">
        <f>VLOOKUP(C8187,lookups!$F$2:$H$27,3,FALSE)</f>
        <v>na</v>
      </c>
      <c r="F8187" t="str">
        <f>VLOOKUP(C8187,lookups!$F$2:$I$27,4,FALSE)</f>
        <v>na</v>
      </c>
      <c r="G8187">
        <v>22</v>
      </c>
      <c r="H8187" t="s">
        <v>55</v>
      </c>
      <c r="I8187" t="str">
        <f>VLOOKUP(H8187,lookups!$B$2:$C$32,2,FALSE)</f>
        <v>Y</v>
      </c>
      <c r="J8187">
        <v>3</v>
      </c>
      <c r="K8187" t="s">
        <v>10</v>
      </c>
      <c r="L8187">
        <v>1</v>
      </c>
      <c r="M8187">
        <v>64.28</v>
      </c>
    </row>
    <row r="8188" spans="1:13" x14ac:dyDescent="0.3">
      <c r="A8188">
        <v>2009</v>
      </c>
      <c r="B8188">
        <v>22</v>
      </c>
      <c r="C8188" t="s">
        <v>31</v>
      </c>
      <c r="D8188" t="str">
        <f>VLOOKUP(C8188,lookups!$F$2:$H$27,2,FALSE)</f>
        <v>na</v>
      </c>
      <c r="E8188" t="str">
        <f>VLOOKUP(C8188,lookups!$F$2:$H$27,3,FALSE)</f>
        <v>na</v>
      </c>
      <c r="F8188" t="str">
        <f>VLOOKUP(C8188,lookups!$F$2:$I$27,4,FALSE)</f>
        <v>na</v>
      </c>
      <c r="G8188">
        <v>22</v>
      </c>
      <c r="H8188" t="s">
        <v>55</v>
      </c>
      <c r="I8188" t="str">
        <f>VLOOKUP(H8188,lookups!$B$2:$C$32,2,FALSE)</f>
        <v>Y</v>
      </c>
      <c r="J8188">
        <v>4</v>
      </c>
      <c r="K8188" t="s">
        <v>10</v>
      </c>
      <c r="L8188">
        <v>1</v>
      </c>
      <c r="M8188">
        <v>0</v>
      </c>
    </row>
    <row r="8189" spans="1:13" x14ac:dyDescent="0.3">
      <c r="A8189">
        <v>2009</v>
      </c>
      <c r="B8189">
        <v>22</v>
      </c>
      <c r="C8189" t="s">
        <v>31</v>
      </c>
      <c r="D8189" t="str">
        <f>VLOOKUP(C8189,lookups!$F$2:$H$27,2,FALSE)</f>
        <v>na</v>
      </c>
      <c r="E8189" t="str">
        <f>VLOOKUP(C8189,lookups!$F$2:$H$27,3,FALSE)</f>
        <v>na</v>
      </c>
      <c r="F8189" t="str">
        <f>VLOOKUP(C8189,lookups!$F$2:$I$27,4,FALSE)</f>
        <v>na</v>
      </c>
      <c r="G8189">
        <v>22</v>
      </c>
      <c r="H8189" t="s">
        <v>55</v>
      </c>
      <c r="I8189" t="str">
        <f>VLOOKUP(H8189,lookups!$B$2:$C$32,2,FALSE)</f>
        <v>Y</v>
      </c>
      <c r="J8189">
        <v>5</v>
      </c>
      <c r="K8189" t="s">
        <v>10</v>
      </c>
      <c r="L8189">
        <v>1</v>
      </c>
      <c r="M8189">
        <v>0</v>
      </c>
    </row>
    <row r="8190" spans="1:13" x14ac:dyDescent="0.3">
      <c r="A8190">
        <v>2009</v>
      </c>
      <c r="B8190">
        <v>23</v>
      </c>
      <c r="C8190" t="s">
        <v>32</v>
      </c>
      <c r="D8190" t="str">
        <f>VLOOKUP(C8190,lookups!$F$2:$H$27,2,FALSE)</f>
        <v>na</v>
      </c>
      <c r="E8190" t="str">
        <f>VLOOKUP(C8190,lookups!$F$2:$H$27,3,FALSE)</f>
        <v>na</v>
      </c>
      <c r="F8190" t="str">
        <f>VLOOKUP(C8190,lookups!$F$2:$I$27,4,FALSE)</f>
        <v>na</v>
      </c>
      <c r="G8190">
        <v>22</v>
      </c>
      <c r="H8190" t="s">
        <v>55</v>
      </c>
      <c r="I8190" t="str">
        <f>VLOOKUP(H8190,lookups!$B$2:$C$32,2,FALSE)</f>
        <v>Y</v>
      </c>
      <c r="J8190">
        <v>2</v>
      </c>
      <c r="K8190" t="s">
        <v>10</v>
      </c>
      <c r="L8190">
        <v>1</v>
      </c>
      <c r="M8190">
        <v>0</v>
      </c>
    </row>
    <row r="8191" spans="1:13" x14ac:dyDescent="0.3">
      <c r="A8191">
        <v>2009</v>
      </c>
      <c r="B8191">
        <v>23</v>
      </c>
      <c r="C8191" t="s">
        <v>32</v>
      </c>
      <c r="D8191" t="str">
        <f>VLOOKUP(C8191,lookups!$F$2:$H$27,2,FALSE)</f>
        <v>na</v>
      </c>
      <c r="E8191" t="str">
        <f>VLOOKUP(C8191,lookups!$F$2:$H$27,3,FALSE)</f>
        <v>na</v>
      </c>
      <c r="F8191" t="str">
        <f>VLOOKUP(C8191,lookups!$F$2:$I$27,4,FALSE)</f>
        <v>na</v>
      </c>
      <c r="G8191">
        <v>22</v>
      </c>
      <c r="H8191" t="s">
        <v>55</v>
      </c>
      <c r="I8191" t="str">
        <f>VLOOKUP(H8191,lookups!$B$2:$C$32,2,FALSE)</f>
        <v>Y</v>
      </c>
      <c r="J8191">
        <v>3</v>
      </c>
      <c r="K8191" t="s">
        <v>10</v>
      </c>
      <c r="L8191">
        <v>1</v>
      </c>
      <c r="M8191">
        <v>0</v>
      </c>
    </row>
    <row r="8192" spans="1:13" x14ac:dyDescent="0.3">
      <c r="A8192">
        <v>2009</v>
      </c>
      <c r="B8192">
        <v>23</v>
      </c>
      <c r="C8192" t="s">
        <v>32</v>
      </c>
      <c r="D8192" t="str">
        <f>VLOOKUP(C8192,lookups!$F$2:$H$27,2,FALSE)</f>
        <v>na</v>
      </c>
      <c r="E8192" t="str">
        <f>VLOOKUP(C8192,lookups!$F$2:$H$27,3,FALSE)</f>
        <v>na</v>
      </c>
      <c r="F8192" t="str">
        <f>VLOOKUP(C8192,lookups!$F$2:$I$27,4,FALSE)</f>
        <v>na</v>
      </c>
      <c r="G8192">
        <v>22</v>
      </c>
      <c r="H8192" t="s">
        <v>55</v>
      </c>
      <c r="I8192" t="str">
        <f>VLOOKUP(H8192,lookups!$B$2:$C$32,2,FALSE)</f>
        <v>Y</v>
      </c>
      <c r="J8192">
        <v>4</v>
      </c>
      <c r="K8192" t="s">
        <v>10</v>
      </c>
      <c r="L8192">
        <v>1</v>
      </c>
      <c r="M8192">
        <v>0</v>
      </c>
    </row>
    <row r="8193" spans="1:13" x14ac:dyDescent="0.3">
      <c r="A8193">
        <v>2009</v>
      </c>
      <c r="B8193">
        <v>23</v>
      </c>
      <c r="C8193" t="s">
        <v>32</v>
      </c>
      <c r="D8193" t="str">
        <f>VLOOKUP(C8193,lookups!$F$2:$H$27,2,FALSE)</f>
        <v>na</v>
      </c>
      <c r="E8193" t="str">
        <f>VLOOKUP(C8193,lookups!$F$2:$H$27,3,FALSE)</f>
        <v>na</v>
      </c>
      <c r="F8193" t="str">
        <f>VLOOKUP(C8193,lookups!$F$2:$I$27,4,FALSE)</f>
        <v>na</v>
      </c>
      <c r="G8193">
        <v>22</v>
      </c>
      <c r="H8193" t="s">
        <v>55</v>
      </c>
      <c r="I8193" t="str">
        <f>VLOOKUP(H8193,lookups!$B$2:$C$32,2,FALSE)</f>
        <v>Y</v>
      </c>
      <c r="J8193">
        <v>5</v>
      </c>
      <c r="K8193" t="s">
        <v>10</v>
      </c>
      <c r="L8193">
        <v>1</v>
      </c>
      <c r="M8193">
        <v>0</v>
      </c>
    </row>
    <row r="8194" spans="1:13" x14ac:dyDescent="0.3">
      <c r="A8194">
        <v>2009</v>
      </c>
      <c r="B8194">
        <v>24</v>
      </c>
      <c r="C8194" t="s">
        <v>33</v>
      </c>
      <c r="D8194" t="str">
        <f>VLOOKUP(C8194,lookups!$F$2:$H$27,2,FALSE)</f>
        <v>13-15</v>
      </c>
      <c r="E8194" t="str">
        <f>VLOOKUP(C8194,lookups!$F$2:$H$27,3,FALSE)</f>
        <v>NGS/SGS/JDF Sport</v>
      </c>
      <c r="F8194">
        <f>VLOOKUP(C8194,lookups!$F$2:$I$27,4,FALSE)</f>
        <v>7</v>
      </c>
      <c r="G8194">
        <v>22</v>
      </c>
      <c r="H8194" t="s">
        <v>55</v>
      </c>
      <c r="I8194" t="str">
        <f>VLOOKUP(H8194,lookups!$B$2:$C$32,2,FALSE)</f>
        <v>Y</v>
      </c>
      <c r="J8194">
        <v>2</v>
      </c>
      <c r="K8194" t="s">
        <v>10</v>
      </c>
      <c r="L8194">
        <v>1</v>
      </c>
      <c r="M8194">
        <v>0</v>
      </c>
    </row>
    <row r="8195" spans="1:13" x14ac:dyDescent="0.3">
      <c r="A8195">
        <v>2009</v>
      </c>
      <c r="B8195">
        <v>24</v>
      </c>
      <c r="C8195" t="s">
        <v>33</v>
      </c>
      <c r="D8195" t="str">
        <f>VLOOKUP(C8195,lookups!$F$2:$H$27,2,FALSE)</f>
        <v>13-15</v>
      </c>
      <c r="E8195" t="str">
        <f>VLOOKUP(C8195,lookups!$F$2:$H$27,3,FALSE)</f>
        <v>NGS/SGS/JDF Sport</v>
      </c>
      <c r="F8195">
        <f>VLOOKUP(C8195,lookups!$F$2:$I$27,4,FALSE)</f>
        <v>7</v>
      </c>
      <c r="G8195">
        <v>22</v>
      </c>
      <c r="H8195" t="s">
        <v>55</v>
      </c>
      <c r="I8195" t="str">
        <f>VLOOKUP(H8195,lookups!$B$2:$C$32,2,FALSE)</f>
        <v>Y</v>
      </c>
      <c r="J8195">
        <v>3</v>
      </c>
      <c r="K8195" t="s">
        <v>10</v>
      </c>
      <c r="L8195">
        <v>1</v>
      </c>
      <c r="M8195">
        <v>0</v>
      </c>
    </row>
    <row r="8196" spans="1:13" x14ac:dyDescent="0.3">
      <c r="A8196">
        <v>2009</v>
      </c>
      <c r="B8196">
        <v>24</v>
      </c>
      <c r="C8196" t="s">
        <v>33</v>
      </c>
      <c r="D8196" t="str">
        <f>VLOOKUP(C8196,lookups!$F$2:$H$27,2,FALSE)</f>
        <v>13-15</v>
      </c>
      <c r="E8196" t="str">
        <f>VLOOKUP(C8196,lookups!$F$2:$H$27,3,FALSE)</f>
        <v>NGS/SGS/JDF Sport</v>
      </c>
      <c r="F8196">
        <f>VLOOKUP(C8196,lookups!$F$2:$I$27,4,FALSE)</f>
        <v>7</v>
      </c>
      <c r="G8196">
        <v>22</v>
      </c>
      <c r="H8196" t="s">
        <v>55</v>
      </c>
      <c r="I8196" t="str">
        <f>VLOOKUP(H8196,lookups!$B$2:$C$32,2,FALSE)</f>
        <v>Y</v>
      </c>
      <c r="J8196">
        <v>4</v>
      </c>
      <c r="K8196" t="s">
        <v>10</v>
      </c>
      <c r="L8196">
        <v>1</v>
      </c>
      <c r="M8196">
        <v>0</v>
      </c>
    </row>
    <row r="8197" spans="1:13" x14ac:dyDescent="0.3">
      <c r="A8197">
        <v>2009</v>
      </c>
      <c r="B8197">
        <v>24</v>
      </c>
      <c r="C8197" t="s">
        <v>33</v>
      </c>
      <c r="D8197" t="str">
        <f>VLOOKUP(C8197,lookups!$F$2:$H$27,2,FALSE)</f>
        <v>13-15</v>
      </c>
      <c r="E8197" t="str">
        <f>VLOOKUP(C8197,lookups!$F$2:$H$27,3,FALSE)</f>
        <v>NGS/SGS/JDF Sport</v>
      </c>
      <c r="F8197">
        <f>VLOOKUP(C8197,lookups!$F$2:$I$27,4,FALSE)</f>
        <v>7</v>
      </c>
      <c r="G8197">
        <v>22</v>
      </c>
      <c r="H8197" t="s">
        <v>55</v>
      </c>
      <c r="I8197" t="str">
        <f>VLOOKUP(H8197,lookups!$B$2:$C$32,2,FALSE)</f>
        <v>Y</v>
      </c>
      <c r="J8197">
        <v>5</v>
      </c>
      <c r="K8197" t="s">
        <v>10</v>
      </c>
      <c r="L8197">
        <v>1</v>
      </c>
      <c r="M8197">
        <v>0</v>
      </c>
    </row>
    <row r="8198" spans="1:13" x14ac:dyDescent="0.3">
      <c r="A8198">
        <v>2009</v>
      </c>
      <c r="B8198">
        <v>25</v>
      </c>
      <c r="C8198" t="s">
        <v>34</v>
      </c>
      <c r="D8198" t="str">
        <f>VLOOKUP(C8198,lookups!$F$2:$H$27,2,FALSE)</f>
        <v>na</v>
      </c>
      <c r="E8198" t="str">
        <f>VLOOKUP(C8198,lookups!$F$2:$H$27,3,FALSE)</f>
        <v>na</v>
      </c>
      <c r="F8198" t="str">
        <f>VLOOKUP(C8198,lookups!$F$2:$I$27,4,FALSE)</f>
        <v>na</v>
      </c>
      <c r="G8198">
        <v>22</v>
      </c>
      <c r="H8198" t="s">
        <v>55</v>
      </c>
      <c r="I8198" t="str">
        <f>VLOOKUP(H8198,lookups!$B$2:$C$32,2,FALSE)</f>
        <v>Y</v>
      </c>
      <c r="J8198">
        <v>2</v>
      </c>
      <c r="K8198" t="s">
        <v>10</v>
      </c>
      <c r="L8198">
        <v>1</v>
      </c>
      <c r="M8198">
        <v>407.68</v>
      </c>
    </row>
    <row r="8199" spans="1:13" x14ac:dyDescent="0.3">
      <c r="A8199">
        <v>2009</v>
      </c>
      <c r="B8199">
        <v>25</v>
      </c>
      <c r="C8199" t="s">
        <v>34</v>
      </c>
      <c r="D8199" t="str">
        <f>VLOOKUP(C8199,lookups!$F$2:$H$27,2,FALSE)</f>
        <v>na</v>
      </c>
      <c r="E8199" t="str">
        <f>VLOOKUP(C8199,lookups!$F$2:$H$27,3,FALSE)</f>
        <v>na</v>
      </c>
      <c r="F8199" t="str">
        <f>VLOOKUP(C8199,lookups!$F$2:$I$27,4,FALSE)</f>
        <v>na</v>
      </c>
      <c r="G8199">
        <v>22</v>
      </c>
      <c r="H8199" t="s">
        <v>55</v>
      </c>
      <c r="I8199" t="str">
        <f>VLOOKUP(H8199,lookups!$B$2:$C$32,2,FALSE)</f>
        <v>Y</v>
      </c>
      <c r="J8199">
        <v>3</v>
      </c>
      <c r="K8199" t="s">
        <v>10</v>
      </c>
      <c r="L8199">
        <v>1</v>
      </c>
      <c r="M8199">
        <v>3405.29</v>
      </c>
    </row>
    <row r="8200" spans="1:13" x14ac:dyDescent="0.3">
      <c r="A8200">
        <v>2009</v>
      </c>
      <c r="B8200">
        <v>25</v>
      </c>
      <c r="C8200" t="s">
        <v>34</v>
      </c>
      <c r="D8200" t="str">
        <f>VLOOKUP(C8200,lookups!$F$2:$H$27,2,FALSE)</f>
        <v>na</v>
      </c>
      <c r="E8200" t="str">
        <f>VLOOKUP(C8200,lookups!$F$2:$H$27,3,FALSE)</f>
        <v>na</v>
      </c>
      <c r="F8200" t="str">
        <f>VLOOKUP(C8200,lookups!$F$2:$I$27,4,FALSE)</f>
        <v>na</v>
      </c>
      <c r="G8200">
        <v>22</v>
      </c>
      <c r="H8200" t="s">
        <v>55</v>
      </c>
      <c r="I8200" t="str">
        <f>VLOOKUP(H8200,lookups!$B$2:$C$32,2,FALSE)</f>
        <v>Y</v>
      </c>
      <c r="J8200">
        <v>4</v>
      </c>
      <c r="K8200" t="s">
        <v>10</v>
      </c>
      <c r="L8200">
        <v>1</v>
      </c>
      <c r="M8200">
        <v>1922.03</v>
      </c>
    </row>
    <row r="8201" spans="1:13" x14ac:dyDescent="0.3">
      <c r="A8201">
        <v>2009</v>
      </c>
      <c r="B8201">
        <v>25</v>
      </c>
      <c r="C8201" t="s">
        <v>34</v>
      </c>
      <c r="D8201" t="str">
        <f>VLOOKUP(C8201,lookups!$F$2:$H$27,2,FALSE)</f>
        <v>na</v>
      </c>
      <c r="E8201" t="str">
        <f>VLOOKUP(C8201,lookups!$F$2:$H$27,3,FALSE)</f>
        <v>na</v>
      </c>
      <c r="F8201" t="str">
        <f>VLOOKUP(C8201,lookups!$F$2:$I$27,4,FALSE)</f>
        <v>na</v>
      </c>
      <c r="G8201">
        <v>22</v>
      </c>
      <c r="H8201" t="s">
        <v>55</v>
      </c>
      <c r="I8201" t="str">
        <f>VLOOKUP(H8201,lookups!$B$2:$C$32,2,FALSE)</f>
        <v>Y</v>
      </c>
      <c r="J8201">
        <v>5</v>
      </c>
      <c r="K8201" t="s">
        <v>10</v>
      </c>
      <c r="L8201">
        <v>1</v>
      </c>
      <c r="M8201">
        <v>0</v>
      </c>
    </row>
    <row r="8202" spans="1:13" x14ac:dyDescent="0.3">
      <c r="A8202">
        <v>2009</v>
      </c>
      <c r="B8202">
        <v>1</v>
      </c>
      <c r="C8202" t="s">
        <v>8</v>
      </c>
      <c r="D8202" t="str">
        <f>VLOOKUP(C8202,lookups!$F$2:$H$27,2,FALSE)</f>
        <v>na</v>
      </c>
      <c r="E8202" t="str">
        <f>VLOOKUP(C8202,lookups!$F$2:$H$27,3,FALSE)</f>
        <v>na</v>
      </c>
      <c r="F8202" t="str">
        <f>VLOOKUP(C8202,lookups!$F$2:$I$27,4,FALSE)</f>
        <v>na</v>
      </c>
      <c r="G8202">
        <v>23</v>
      </c>
      <c r="H8202" t="s">
        <v>56</v>
      </c>
      <c r="I8202" t="str">
        <f>VLOOKUP(H8202,lookups!$B$2:$C$32,2,FALSE)</f>
        <v>Y</v>
      </c>
      <c r="J8202">
        <v>2</v>
      </c>
      <c r="K8202" t="s">
        <v>10</v>
      </c>
      <c r="L8202">
        <v>1</v>
      </c>
      <c r="M8202">
        <v>0</v>
      </c>
    </row>
    <row r="8203" spans="1:13" x14ac:dyDescent="0.3">
      <c r="A8203">
        <v>2009</v>
      </c>
      <c r="B8203">
        <v>1</v>
      </c>
      <c r="C8203" t="s">
        <v>8</v>
      </c>
      <c r="D8203" t="str">
        <f>VLOOKUP(C8203,lookups!$F$2:$H$27,2,FALSE)</f>
        <v>na</v>
      </c>
      <c r="E8203" t="str">
        <f>VLOOKUP(C8203,lookups!$F$2:$H$27,3,FALSE)</f>
        <v>na</v>
      </c>
      <c r="F8203" t="str">
        <f>VLOOKUP(C8203,lookups!$F$2:$I$27,4,FALSE)</f>
        <v>na</v>
      </c>
      <c r="G8203">
        <v>23</v>
      </c>
      <c r="H8203" t="s">
        <v>56</v>
      </c>
      <c r="I8203" t="str">
        <f>VLOOKUP(H8203,lookups!$B$2:$C$32,2,FALSE)</f>
        <v>Y</v>
      </c>
      <c r="J8203">
        <v>3</v>
      </c>
      <c r="K8203" t="s">
        <v>10</v>
      </c>
      <c r="L8203">
        <v>1</v>
      </c>
      <c r="M8203">
        <v>6.63</v>
      </c>
    </row>
    <row r="8204" spans="1:13" x14ac:dyDescent="0.3">
      <c r="A8204">
        <v>2009</v>
      </c>
      <c r="B8204">
        <v>1</v>
      </c>
      <c r="C8204" t="s">
        <v>8</v>
      </c>
      <c r="D8204" t="str">
        <f>VLOOKUP(C8204,lookups!$F$2:$H$27,2,FALSE)</f>
        <v>na</v>
      </c>
      <c r="E8204" t="str">
        <f>VLOOKUP(C8204,lookups!$F$2:$H$27,3,FALSE)</f>
        <v>na</v>
      </c>
      <c r="F8204" t="str">
        <f>VLOOKUP(C8204,lookups!$F$2:$I$27,4,FALSE)</f>
        <v>na</v>
      </c>
      <c r="G8204">
        <v>23</v>
      </c>
      <c r="H8204" t="s">
        <v>56</v>
      </c>
      <c r="I8204" t="str">
        <f>VLOOKUP(H8204,lookups!$B$2:$C$32,2,FALSE)</f>
        <v>Y</v>
      </c>
      <c r="J8204">
        <v>4</v>
      </c>
      <c r="K8204" t="s">
        <v>10</v>
      </c>
      <c r="L8204">
        <v>1</v>
      </c>
      <c r="M8204">
        <v>561.20000000000005</v>
      </c>
    </row>
    <row r="8205" spans="1:13" x14ac:dyDescent="0.3">
      <c r="A8205">
        <v>2009</v>
      </c>
      <c r="B8205">
        <v>1</v>
      </c>
      <c r="C8205" t="s">
        <v>8</v>
      </c>
      <c r="D8205" t="str">
        <f>VLOOKUP(C8205,lookups!$F$2:$H$27,2,FALSE)</f>
        <v>na</v>
      </c>
      <c r="E8205" t="str">
        <f>VLOOKUP(C8205,lookups!$F$2:$H$27,3,FALSE)</f>
        <v>na</v>
      </c>
      <c r="F8205" t="str">
        <f>VLOOKUP(C8205,lookups!$F$2:$I$27,4,FALSE)</f>
        <v>na</v>
      </c>
      <c r="G8205">
        <v>23</v>
      </c>
      <c r="H8205" t="s">
        <v>56</v>
      </c>
      <c r="I8205" t="str">
        <f>VLOOKUP(H8205,lookups!$B$2:$C$32,2,FALSE)</f>
        <v>Y</v>
      </c>
      <c r="J8205">
        <v>5</v>
      </c>
      <c r="K8205" t="s">
        <v>10</v>
      </c>
      <c r="L8205">
        <v>1</v>
      </c>
      <c r="M8205">
        <v>138.68</v>
      </c>
    </row>
    <row r="8206" spans="1:13" x14ac:dyDescent="0.3">
      <c r="A8206">
        <v>2009</v>
      </c>
      <c r="B8206">
        <v>2</v>
      </c>
      <c r="C8206" t="s">
        <v>11</v>
      </c>
      <c r="D8206" t="str">
        <f>VLOOKUP(C8206,lookups!$F$2:$H$27,2,FALSE)</f>
        <v>na</v>
      </c>
      <c r="E8206" t="str">
        <f>VLOOKUP(C8206,lookups!$F$2:$H$27,3,FALSE)</f>
        <v>na</v>
      </c>
      <c r="F8206" t="str">
        <f>VLOOKUP(C8206,lookups!$F$2:$I$27,4,FALSE)</f>
        <v>na</v>
      </c>
      <c r="G8206">
        <v>23</v>
      </c>
      <c r="H8206" t="s">
        <v>56</v>
      </c>
      <c r="I8206" t="str">
        <f>VLOOKUP(H8206,lookups!$B$2:$C$32,2,FALSE)</f>
        <v>Y</v>
      </c>
      <c r="J8206">
        <v>2</v>
      </c>
      <c r="K8206" t="s">
        <v>10</v>
      </c>
      <c r="L8206">
        <v>1</v>
      </c>
      <c r="M8206">
        <v>0</v>
      </c>
    </row>
    <row r="8207" spans="1:13" x14ac:dyDescent="0.3">
      <c r="A8207">
        <v>2009</v>
      </c>
      <c r="B8207">
        <v>2</v>
      </c>
      <c r="C8207" t="s">
        <v>11</v>
      </c>
      <c r="D8207" t="str">
        <f>VLOOKUP(C8207,lookups!$F$2:$H$27,2,FALSE)</f>
        <v>na</v>
      </c>
      <c r="E8207" t="str">
        <f>VLOOKUP(C8207,lookups!$F$2:$H$27,3,FALSE)</f>
        <v>na</v>
      </c>
      <c r="F8207" t="str">
        <f>VLOOKUP(C8207,lookups!$F$2:$I$27,4,FALSE)</f>
        <v>na</v>
      </c>
      <c r="G8207">
        <v>23</v>
      </c>
      <c r="H8207" t="s">
        <v>56</v>
      </c>
      <c r="I8207" t="str">
        <f>VLOOKUP(H8207,lookups!$B$2:$C$32,2,FALSE)</f>
        <v>Y</v>
      </c>
      <c r="J8207">
        <v>3</v>
      </c>
      <c r="K8207" t="s">
        <v>10</v>
      </c>
      <c r="L8207">
        <v>1</v>
      </c>
      <c r="M8207">
        <v>24.22</v>
      </c>
    </row>
    <row r="8208" spans="1:13" x14ac:dyDescent="0.3">
      <c r="A8208">
        <v>2009</v>
      </c>
      <c r="B8208">
        <v>2</v>
      </c>
      <c r="C8208" t="s">
        <v>11</v>
      </c>
      <c r="D8208" t="str">
        <f>VLOOKUP(C8208,lookups!$F$2:$H$27,2,FALSE)</f>
        <v>na</v>
      </c>
      <c r="E8208" t="str">
        <f>VLOOKUP(C8208,lookups!$F$2:$H$27,3,FALSE)</f>
        <v>na</v>
      </c>
      <c r="F8208" t="str">
        <f>VLOOKUP(C8208,lookups!$F$2:$I$27,4,FALSE)</f>
        <v>na</v>
      </c>
      <c r="G8208">
        <v>23</v>
      </c>
      <c r="H8208" t="s">
        <v>56</v>
      </c>
      <c r="I8208" t="str">
        <f>VLOOKUP(H8208,lookups!$B$2:$C$32,2,FALSE)</f>
        <v>Y</v>
      </c>
      <c r="J8208">
        <v>4</v>
      </c>
      <c r="K8208" t="s">
        <v>10</v>
      </c>
      <c r="L8208">
        <v>1</v>
      </c>
      <c r="M8208">
        <v>184.37</v>
      </c>
    </row>
    <row r="8209" spans="1:13" x14ac:dyDescent="0.3">
      <c r="A8209">
        <v>2009</v>
      </c>
      <c r="B8209">
        <v>2</v>
      </c>
      <c r="C8209" t="s">
        <v>11</v>
      </c>
      <c r="D8209" t="str">
        <f>VLOOKUP(C8209,lookups!$F$2:$H$27,2,FALSE)</f>
        <v>na</v>
      </c>
      <c r="E8209" t="str">
        <f>VLOOKUP(C8209,lookups!$F$2:$H$27,3,FALSE)</f>
        <v>na</v>
      </c>
      <c r="F8209" t="str">
        <f>VLOOKUP(C8209,lookups!$F$2:$I$27,4,FALSE)</f>
        <v>na</v>
      </c>
      <c r="G8209">
        <v>23</v>
      </c>
      <c r="H8209" t="s">
        <v>56</v>
      </c>
      <c r="I8209" t="str">
        <f>VLOOKUP(H8209,lookups!$B$2:$C$32,2,FALSE)</f>
        <v>Y</v>
      </c>
      <c r="J8209">
        <v>5</v>
      </c>
      <c r="K8209" t="s">
        <v>10</v>
      </c>
      <c r="L8209">
        <v>1</v>
      </c>
      <c r="M8209">
        <v>7.55</v>
      </c>
    </row>
    <row r="8210" spans="1:13" x14ac:dyDescent="0.3">
      <c r="A8210">
        <v>2009</v>
      </c>
      <c r="B8210">
        <v>3</v>
      </c>
      <c r="C8210" t="s">
        <v>12</v>
      </c>
      <c r="D8210" t="str">
        <f>VLOOKUP(C8210,lookups!$F$2:$H$27,2,FALSE)</f>
        <v>na</v>
      </c>
      <c r="E8210" t="str">
        <f>VLOOKUP(C8210,lookups!$F$2:$H$27,3,FALSE)</f>
        <v>na</v>
      </c>
      <c r="F8210" t="str">
        <f>VLOOKUP(C8210,lookups!$F$2:$I$27,4,FALSE)</f>
        <v>na</v>
      </c>
      <c r="G8210">
        <v>23</v>
      </c>
      <c r="H8210" t="s">
        <v>56</v>
      </c>
      <c r="I8210" t="str">
        <f>VLOOKUP(H8210,lookups!$B$2:$C$32,2,FALSE)</f>
        <v>Y</v>
      </c>
      <c r="J8210">
        <v>2</v>
      </c>
      <c r="K8210" t="s">
        <v>10</v>
      </c>
      <c r="L8210">
        <v>1</v>
      </c>
      <c r="M8210">
        <v>0</v>
      </c>
    </row>
    <row r="8211" spans="1:13" x14ac:dyDescent="0.3">
      <c r="A8211">
        <v>2009</v>
      </c>
      <c r="B8211">
        <v>3</v>
      </c>
      <c r="C8211" t="s">
        <v>12</v>
      </c>
      <c r="D8211" t="str">
        <f>VLOOKUP(C8211,lookups!$F$2:$H$27,2,FALSE)</f>
        <v>na</v>
      </c>
      <c r="E8211" t="str">
        <f>VLOOKUP(C8211,lookups!$F$2:$H$27,3,FALSE)</f>
        <v>na</v>
      </c>
      <c r="F8211" t="str">
        <f>VLOOKUP(C8211,lookups!$F$2:$I$27,4,FALSE)</f>
        <v>na</v>
      </c>
      <c r="G8211">
        <v>23</v>
      </c>
      <c r="H8211" t="s">
        <v>56</v>
      </c>
      <c r="I8211" t="str">
        <f>VLOOKUP(H8211,lookups!$B$2:$C$32,2,FALSE)</f>
        <v>Y</v>
      </c>
      <c r="J8211">
        <v>3</v>
      </c>
      <c r="K8211" t="s">
        <v>10</v>
      </c>
      <c r="L8211">
        <v>1</v>
      </c>
      <c r="M8211">
        <v>0</v>
      </c>
    </row>
    <row r="8212" spans="1:13" x14ac:dyDescent="0.3">
      <c r="A8212">
        <v>2009</v>
      </c>
      <c r="B8212">
        <v>3</v>
      </c>
      <c r="C8212" t="s">
        <v>12</v>
      </c>
      <c r="D8212" t="str">
        <f>VLOOKUP(C8212,lookups!$F$2:$H$27,2,FALSE)</f>
        <v>na</v>
      </c>
      <c r="E8212" t="str">
        <f>VLOOKUP(C8212,lookups!$F$2:$H$27,3,FALSE)</f>
        <v>na</v>
      </c>
      <c r="F8212" t="str">
        <f>VLOOKUP(C8212,lookups!$F$2:$I$27,4,FALSE)</f>
        <v>na</v>
      </c>
      <c r="G8212">
        <v>23</v>
      </c>
      <c r="H8212" t="s">
        <v>56</v>
      </c>
      <c r="I8212" t="str">
        <f>VLOOKUP(H8212,lookups!$B$2:$C$32,2,FALSE)</f>
        <v>Y</v>
      </c>
      <c r="J8212">
        <v>4</v>
      </c>
      <c r="K8212" t="s">
        <v>10</v>
      </c>
      <c r="L8212">
        <v>1</v>
      </c>
      <c r="M8212">
        <v>0</v>
      </c>
    </row>
    <row r="8213" spans="1:13" x14ac:dyDescent="0.3">
      <c r="A8213">
        <v>2009</v>
      </c>
      <c r="B8213">
        <v>3</v>
      </c>
      <c r="C8213" t="s">
        <v>12</v>
      </c>
      <c r="D8213" t="str">
        <f>VLOOKUP(C8213,lookups!$F$2:$H$27,2,FALSE)</f>
        <v>na</v>
      </c>
      <c r="E8213" t="str">
        <f>VLOOKUP(C8213,lookups!$F$2:$H$27,3,FALSE)</f>
        <v>na</v>
      </c>
      <c r="F8213" t="str">
        <f>VLOOKUP(C8213,lookups!$F$2:$I$27,4,FALSE)</f>
        <v>na</v>
      </c>
      <c r="G8213">
        <v>23</v>
      </c>
      <c r="H8213" t="s">
        <v>56</v>
      </c>
      <c r="I8213" t="str">
        <f>VLOOKUP(H8213,lookups!$B$2:$C$32,2,FALSE)</f>
        <v>Y</v>
      </c>
      <c r="J8213">
        <v>5</v>
      </c>
      <c r="K8213" t="s">
        <v>10</v>
      </c>
      <c r="L8213">
        <v>1</v>
      </c>
      <c r="M8213">
        <v>0</v>
      </c>
    </row>
    <row r="8214" spans="1:13" x14ac:dyDescent="0.3">
      <c r="A8214">
        <v>2009</v>
      </c>
      <c r="B8214">
        <v>4</v>
      </c>
      <c r="C8214" t="s">
        <v>13</v>
      </c>
      <c r="D8214">
        <f>VLOOKUP(C8214,lookups!$F$2:$H$27,2,FALSE)</f>
        <v>10</v>
      </c>
      <c r="E8214" t="str">
        <f>VLOOKUP(C8214,lookups!$F$2:$H$27,3,FALSE)</f>
        <v>WCVI Troll</v>
      </c>
      <c r="F8214">
        <f>VLOOKUP(C8214,lookups!$F$2:$I$27,4,FALSE)</f>
        <v>6</v>
      </c>
      <c r="G8214">
        <v>23</v>
      </c>
      <c r="H8214" t="s">
        <v>56</v>
      </c>
      <c r="I8214" t="str">
        <f>VLOOKUP(H8214,lookups!$B$2:$C$32,2,FALSE)</f>
        <v>Y</v>
      </c>
      <c r="J8214">
        <v>2</v>
      </c>
      <c r="K8214" t="s">
        <v>10</v>
      </c>
      <c r="L8214">
        <v>1</v>
      </c>
      <c r="M8214">
        <v>21.77</v>
      </c>
    </row>
    <row r="8215" spans="1:13" x14ac:dyDescent="0.3">
      <c r="A8215">
        <v>2009</v>
      </c>
      <c r="B8215">
        <v>4</v>
      </c>
      <c r="C8215" t="s">
        <v>13</v>
      </c>
      <c r="D8215">
        <f>VLOOKUP(C8215,lookups!$F$2:$H$27,2,FALSE)</f>
        <v>10</v>
      </c>
      <c r="E8215" t="str">
        <f>VLOOKUP(C8215,lookups!$F$2:$H$27,3,FALSE)</f>
        <v>WCVI Troll</v>
      </c>
      <c r="F8215">
        <f>VLOOKUP(C8215,lookups!$F$2:$I$27,4,FALSE)</f>
        <v>6</v>
      </c>
      <c r="G8215">
        <v>23</v>
      </c>
      <c r="H8215" t="s">
        <v>56</v>
      </c>
      <c r="I8215" t="str">
        <f>VLOOKUP(H8215,lookups!$B$2:$C$32,2,FALSE)</f>
        <v>Y</v>
      </c>
      <c r="J8215">
        <v>3</v>
      </c>
      <c r="K8215" t="s">
        <v>10</v>
      </c>
      <c r="L8215">
        <v>1</v>
      </c>
      <c r="M8215">
        <v>57.66</v>
      </c>
    </row>
    <row r="8216" spans="1:13" x14ac:dyDescent="0.3">
      <c r="A8216">
        <v>2009</v>
      </c>
      <c r="B8216">
        <v>4</v>
      </c>
      <c r="C8216" t="s">
        <v>13</v>
      </c>
      <c r="D8216">
        <f>VLOOKUP(C8216,lookups!$F$2:$H$27,2,FALSE)</f>
        <v>10</v>
      </c>
      <c r="E8216" t="str">
        <f>VLOOKUP(C8216,lookups!$F$2:$H$27,3,FALSE)</f>
        <v>WCVI Troll</v>
      </c>
      <c r="F8216">
        <f>VLOOKUP(C8216,lookups!$F$2:$I$27,4,FALSE)</f>
        <v>6</v>
      </c>
      <c r="G8216">
        <v>23</v>
      </c>
      <c r="H8216" t="s">
        <v>56</v>
      </c>
      <c r="I8216" t="str">
        <f>VLOOKUP(H8216,lookups!$B$2:$C$32,2,FALSE)</f>
        <v>Y</v>
      </c>
      <c r="J8216">
        <v>4</v>
      </c>
      <c r="K8216" t="s">
        <v>10</v>
      </c>
      <c r="L8216">
        <v>1</v>
      </c>
      <c r="M8216">
        <v>99.95</v>
      </c>
    </row>
    <row r="8217" spans="1:13" x14ac:dyDescent="0.3">
      <c r="A8217">
        <v>2009</v>
      </c>
      <c r="B8217">
        <v>4</v>
      </c>
      <c r="C8217" t="s">
        <v>13</v>
      </c>
      <c r="D8217">
        <f>VLOOKUP(C8217,lookups!$F$2:$H$27,2,FALSE)</f>
        <v>10</v>
      </c>
      <c r="E8217" t="str">
        <f>VLOOKUP(C8217,lookups!$F$2:$H$27,3,FALSE)</f>
        <v>WCVI Troll</v>
      </c>
      <c r="F8217">
        <f>VLOOKUP(C8217,lookups!$F$2:$I$27,4,FALSE)</f>
        <v>6</v>
      </c>
      <c r="G8217">
        <v>23</v>
      </c>
      <c r="H8217" t="s">
        <v>56</v>
      </c>
      <c r="I8217" t="str">
        <f>VLOOKUP(H8217,lookups!$B$2:$C$32,2,FALSE)</f>
        <v>Y</v>
      </c>
      <c r="J8217">
        <v>5</v>
      </c>
      <c r="K8217" t="s">
        <v>10</v>
      </c>
      <c r="L8217">
        <v>1</v>
      </c>
      <c r="M8217">
        <v>0</v>
      </c>
    </row>
    <row r="8218" spans="1:13" x14ac:dyDescent="0.3">
      <c r="A8218">
        <v>2009</v>
      </c>
      <c r="B8218">
        <v>5</v>
      </c>
      <c r="C8218" t="s">
        <v>14</v>
      </c>
      <c r="D8218" t="str">
        <f>VLOOKUP(C8218,lookups!$F$2:$H$27,2,FALSE)</f>
        <v>na</v>
      </c>
      <c r="E8218" t="str">
        <f>VLOOKUP(C8218,lookups!$F$2:$H$27,3,FALSE)</f>
        <v>na</v>
      </c>
      <c r="F8218" t="str">
        <f>VLOOKUP(C8218,lookups!$F$2:$I$27,4,FALSE)</f>
        <v>na</v>
      </c>
      <c r="G8218">
        <v>23</v>
      </c>
      <c r="H8218" t="s">
        <v>56</v>
      </c>
      <c r="I8218" t="str">
        <f>VLOOKUP(H8218,lookups!$B$2:$C$32,2,FALSE)</f>
        <v>Y</v>
      </c>
      <c r="J8218">
        <v>2</v>
      </c>
      <c r="K8218" t="s">
        <v>10</v>
      </c>
      <c r="L8218">
        <v>1</v>
      </c>
      <c r="M8218">
        <v>24.2</v>
      </c>
    </row>
    <row r="8219" spans="1:13" x14ac:dyDescent="0.3">
      <c r="A8219">
        <v>2009</v>
      </c>
      <c r="B8219">
        <v>5</v>
      </c>
      <c r="C8219" t="s">
        <v>14</v>
      </c>
      <c r="D8219" t="str">
        <f>VLOOKUP(C8219,lookups!$F$2:$H$27,2,FALSE)</f>
        <v>na</v>
      </c>
      <c r="E8219" t="str">
        <f>VLOOKUP(C8219,lookups!$F$2:$H$27,3,FALSE)</f>
        <v>na</v>
      </c>
      <c r="F8219" t="str">
        <f>VLOOKUP(C8219,lookups!$F$2:$I$27,4,FALSE)</f>
        <v>na</v>
      </c>
      <c r="G8219">
        <v>23</v>
      </c>
      <c r="H8219" t="s">
        <v>56</v>
      </c>
      <c r="I8219" t="str">
        <f>VLOOKUP(H8219,lookups!$B$2:$C$32,2,FALSE)</f>
        <v>Y</v>
      </c>
      <c r="J8219">
        <v>3</v>
      </c>
      <c r="K8219" t="s">
        <v>10</v>
      </c>
      <c r="L8219">
        <v>1</v>
      </c>
      <c r="M8219">
        <v>150.54</v>
      </c>
    </row>
    <row r="8220" spans="1:13" x14ac:dyDescent="0.3">
      <c r="A8220">
        <v>2009</v>
      </c>
      <c r="B8220">
        <v>5</v>
      </c>
      <c r="C8220" t="s">
        <v>14</v>
      </c>
      <c r="D8220" t="str">
        <f>VLOOKUP(C8220,lookups!$F$2:$H$27,2,FALSE)</f>
        <v>na</v>
      </c>
      <c r="E8220" t="str">
        <f>VLOOKUP(C8220,lookups!$F$2:$H$27,3,FALSE)</f>
        <v>na</v>
      </c>
      <c r="F8220" t="str">
        <f>VLOOKUP(C8220,lookups!$F$2:$I$27,4,FALSE)</f>
        <v>na</v>
      </c>
      <c r="G8220">
        <v>23</v>
      </c>
      <c r="H8220" t="s">
        <v>56</v>
      </c>
      <c r="I8220" t="str">
        <f>VLOOKUP(H8220,lookups!$B$2:$C$32,2,FALSE)</f>
        <v>Y</v>
      </c>
      <c r="J8220">
        <v>4</v>
      </c>
      <c r="K8220" t="s">
        <v>10</v>
      </c>
      <c r="L8220">
        <v>1</v>
      </c>
      <c r="M8220">
        <v>126.89</v>
      </c>
    </row>
    <row r="8221" spans="1:13" x14ac:dyDescent="0.3">
      <c r="A8221">
        <v>2009</v>
      </c>
      <c r="B8221">
        <v>5</v>
      </c>
      <c r="C8221" t="s">
        <v>14</v>
      </c>
      <c r="D8221" t="str">
        <f>VLOOKUP(C8221,lookups!$F$2:$H$27,2,FALSE)</f>
        <v>na</v>
      </c>
      <c r="E8221" t="str">
        <f>VLOOKUP(C8221,lookups!$F$2:$H$27,3,FALSE)</f>
        <v>na</v>
      </c>
      <c r="F8221" t="str">
        <f>VLOOKUP(C8221,lookups!$F$2:$I$27,4,FALSE)</f>
        <v>na</v>
      </c>
      <c r="G8221">
        <v>23</v>
      </c>
      <c r="H8221" t="s">
        <v>56</v>
      </c>
      <c r="I8221" t="str">
        <f>VLOOKUP(H8221,lookups!$B$2:$C$32,2,FALSE)</f>
        <v>Y</v>
      </c>
      <c r="J8221">
        <v>5</v>
      </c>
      <c r="K8221" t="s">
        <v>10</v>
      </c>
      <c r="L8221">
        <v>1</v>
      </c>
      <c r="M8221">
        <v>0</v>
      </c>
    </row>
    <row r="8222" spans="1:13" x14ac:dyDescent="0.3">
      <c r="A8222">
        <v>2009</v>
      </c>
      <c r="B8222">
        <v>6</v>
      </c>
      <c r="C8222" t="s">
        <v>15</v>
      </c>
      <c r="D8222" t="str">
        <f>VLOOKUP(C8222,lookups!$F$2:$H$27,2,FALSE)</f>
        <v>na</v>
      </c>
      <c r="E8222" t="str">
        <f>VLOOKUP(C8222,lookups!$F$2:$H$27,3,FALSE)</f>
        <v>na</v>
      </c>
      <c r="F8222" t="str">
        <f>VLOOKUP(C8222,lookups!$F$2:$I$27,4,FALSE)</f>
        <v>na</v>
      </c>
      <c r="G8222">
        <v>23</v>
      </c>
      <c r="H8222" t="s">
        <v>56</v>
      </c>
      <c r="I8222" t="str">
        <f>VLOOKUP(H8222,lookups!$B$2:$C$32,2,FALSE)</f>
        <v>Y</v>
      </c>
      <c r="J8222">
        <v>2</v>
      </c>
      <c r="K8222" t="s">
        <v>10</v>
      </c>
      <c r="L8222">
        <v>1</v>
      </c>
      <c r="M8222">
        <v>0</v>
      </c>
    </row>
    <row r="8223" spans="1:13" x14ac:dyDescent="0.3">
      <c r="A8223">
        <v>2009</v>
      </c>
      <c r="B8223">
        <v>6</v>
      </c>
      <c r="C8223" t="s">
        <v>15</v>
      </c>
      <c r="D8223" t="str">
        <f>VLOOKUP(C8223,lookups!$F$2:$H$27,2,FALSE)</f>
        <v>na</v>
      </c>
      <c r="E8223" t="str">
        <f>VLOOKUP(C8223,lookups!$F$2:$H$27,3,FALSE)</f>
        <v>na</v>
      </c>
      <c r="F8223" t="str">
        <f>VLOOKUP(C8223,lookups!$F$2:$I$27,4,FALSE)</f>
        <v>na</v>
      </c>
      <c r="G8223">
        <v>23</v>
      </c>
      <c r="H8223" t="s">
        <v>56</v>
      </c>
      <c r="I8223" t="str">
        <f>VLOOKUP(H8223,lookups!$B$2:$C$32,2,FALSE)</f>
        <v>Y</v>
      </c>
      <c r="J8223">
        <v>3</v>
      </c>
      <c r="K8223" t="s">
        <v>10</v>
      </c>
      <c r="L8223">
        <v>1</v>
      </c>
      <c r="M8223">
        <v>0</v>
      </c>
    </row>
    <row r="8224" spans="1:13" x14ac:dyDescent="0.3">
      <c r="A8224">
        <v>2009</v>
      </c>
      <c r="B8224">
        <v>6</v>
      </c>
      <c r="C8224" t="s">
        <v>15</v>
      </c>
      <c r="D8224" t="str">
        <f>VLOOKUP(C8224,lookups!$F$2:$H$27,2,FALSE)</f>
        <v>na</v>
      </c>
      <c r="E8224" t="str">
        <f>VLOOKUP(C8224,lookups!$F$2:$H$27,3,FALSE)</f>
        <v>na</v>
      </c>
      <c r="F8224" t="str">
        <f>VLOOKUP(C8224,lookups!$F$2:$I$27,4,FALSE)</f>
        <v>na</v>
      </c>
      <c r="G8224">
        <v>23</v>
      </c>
      <c r="H8224" t="s">
        <v>56</v>
      </c>
      <c r="I8224" t="str">
        <f>VLOOKUP(H8224,lookups!$B$2:$C$32,2,FALSE)</f>
        <v>Y</v>
      </c>
      <c r="J8224">
        <v>4</v>
      </c>
      <c r="K8224" t="s">
        <v>10</v>
      </c>
      <c r="L8224">
        <v>1</v>
      </c>
      <c r="M8224">
        <v>0</v>
      </c>
    </row>
    <row r="8225" spans="1:13" x14ac:dyDescent="0.3">
      <c r="A8225">
        <v>2009</v>
      </c>
      <c r="B8225">
        <v>6</v>
      </c>
      <c r="C8225" t="s">
        <v>15</v>
      </c>
      <c r="D8225" t="str">
        <f>VLOOKUP(C8225,lookups!$F$2:$H$27,2,FALSE)</f>
        <v>na</v>
      </c>
      <c r="E8225" t="str">
        <f>VLOOKUP(C8225,lookups!$F$2:$H$27,3,FALSE)</f>
        <v>na</v>
      </c>
      <c r="F8225" t="str">
        <f>VLOOKUP(C8225,lookups!$F$2:$I$27,4,FALSE)</f>
        <v>na</v>
      </c>
      <c r="G8225">
        <v>23</v>
      </c>
      <c r="H8225" t="s">
        <v>56</v>
      </c>
      <c r="I8225" t="str">
        <f>VLOOKUP(H8225,lookups!$B$2:$C$32,2,FALSE)</f>
        <v>Y</v>
      </c>
      <c r="J8225">
        <v>5</v>
      </c>
      <c r="K8225" t="s">
        <v>10</v>
      </c>
      <c r="L8225">
        <v>1</v>
      </c>
      <c r="M8225">
        <v>0</v>
      </c>
    </row>
    <row r="8226" spans="1:13" x14ac:dyDescent="0.3">
      <c r="A8226">
        <v>2009</v>
      </c>
      <c r="B8226">
        <v>7</v>
      </c>
      <c r="C8226" t="s">
        <v>16</v>
      </c>
      <c r="D8226">
        <f>VLOOKUP(C8226,lookups!$F$2:$H$27,2,FALSE)</f>
        <v>2</v>
      </c>
      <c r="E8226" t="str">
        <f>VLOOKUP(C8226,lookups!$F$2:$H$27,3,FALSE)</f>
        <v>SEAK Net</v>
      </c>
      <c r="F8226">
        <f>VLOOKUP(C8226,lookups!$F$2:$I$27,4,FALSE)</f>
        <v>1</v>
      </c>
      <c r="G8226">
        <v>23</v>
      </c>
      <c r="H8226" t="s">
        <v>56</v>
      </c>
      <c r="I8226" t="str">
        <f>VLOOKUP(H8226,lookups!$B$2:$C$32,2,FALSE)</f>
        <v>Y</v>
      </c>
      <c r="J8226">
        <v>2</v>
      </c>
      <c r="K8226" t="s">
        <v>10</v>
      </c>
      <c r="L8226">
        <v>1</v>
      </c>
      <c r="M8226">
        <v>0</v>
      </c>
    </row>
    <row r="8227" spans="1:13" x14ac:dyDescent="0.3">
      <c r="A8227">
        <v>2009</v>
      </c>
      <c r="B8227">
        <v>7</v>
      </c>
      <c r="C8227" t="s">
        <v>16</v>
      </c>
      <c r="D8227">
        <f>VLOOKUP(C8227,lookups!$F$2:$H$27,2,FALSE)</f>
        <v>2</v>
      </c>
      <c r="E8227" t="str">
        <f>VLOOKUP(C8227,lookups!$F$2:$H$27,3,FALSE)</f>
        <v>SEAK Net</v>
      </c>
      <c r="F8227">
        <f>VLOOKUP(C8227,lookups!$F$2:$I$27,4,FALSE)</f>
        <v>1</v>
      </c>
      <c r="G8227">
        <v>23</v>
      </c>
      <c r="H8227" t="s">
        <v>56</v>
      </c>
      <c r="I8227" t="str">
        <f>VLOOKUP(H8227,lookups!$B$2:$C$32,2,FALSE)</f>
        <v>Y</v>
      </c>
      <c r="J8227">
        <v>3</v>
      </c>
      <c r="K8227" t="s">
        <v>10</v>
      </c>
      <c r="L8227">
        <v>1</v>
      </c>
      <c r="M8227">
        <v>0</v>
      </c>
    </row>
    <row r="8228" spans="1:13" x14ac:dyDescent="0.3">
      <c r="A8228">
        <v>2009</v>
      </c>
      <c r="B8228">
        <v>7</v>
      </c>
      <c r="C8228" t="s">
        <v>16</v>
      </c>
      <c r="D8228">
        <f>VLOOKUP(C8228,lookups!$F$2:$H$27,2,FALSE)</f>
        <v>2</v>
      </c>
      <c r="E8228" t="str">
        <f>VLOOKUP(C8228,lookups!$F$2:$H$27,3,FALSE)</f>
        <v>SEAK Net</v>
      </c>
      <c r="F8228">
        <f>VLOOKUP(C8228,lookups!$F$2:$I$27,4,FALSE)</f>
        <v>1</v>
      </c>
      <c r="G8228">
        <v>23</v>
      </c>
      <c r="H8228" t="s">
        <v>56</v>
      </c>
      <c r="I8228" t="str">
        <f>VLOOKUP(H8228,lookups!$B$2:$C$32,2,FALSE)</f>
        <v>Y</v>
      </c>
      <c r="J8228">
        <v>4</v>
      </c>
      <c r="K8228" t="s">
        <v>10</v>
      </c>
      <c r="L8228">
        <v>1</v>
      </c>
      <c r="M8228">
        <v>76.7</v>
      </c>
    </row>
    <row r="8229" spans="1:13" x14ac:dyDescent="0.3">
      <c r="A8229">
        <v>2009</v>
      </c>
      <c r="B8229">
        <v>7</v>
      </c>
      <c r="C8229" t="s">
        <v>16</v>
      </c>
      <c r="D8229">
        <f>VLOOKUP(C8229,lookups!$F$2:$H$27,2,FALSE)</f>
        <v>2</v>
      </c>
      <c r="E8229" t="str">
        <f>VLOOKUP(C8229,lookups!$F$2:$H$27,3,FALSE)</f>
        <v>SEAK Net</v>
      </c>
      <c r="F8229">
        <f>VLOOKUP(C8229,lookups!$F$2:$I$27,4,FALSE)</f>
        <v>1</v>
      </c>
      <c r="G8229">
        <v>23</v>
      </c>
      <c r="H8229" t="s">
        <v>56</v>
      </c>
      <c r="I8229" t="str">
        <f>VLOOKUP(H8229,lookups!$B$2:$C$32,2,FALSE)</f>
        <v>Y</v>
      </c>
      <c r="J8229">
        <v>5</v>
      </c>
      <c r="K8229" t="s">
        <v>10</v>
      </c>
      <c r="L8229">
        <v>1</v>
      </c>
      <c r="M8229">
        <v>0</v>
      </c>
    </row>
    <row r="8230" spans="1:13" x14ac:dyDescent="0.3">
      <c r="A8230">
        <v>2009</v>
      </c>
      <c r="B8230">
        <v>8</v>
      </c>
      <c r="C8230" t="s">
        <v>17</v>
      </c>
      <c r="D8230">
        <f>VLOOKUP(C8230,lookups!$F$2:$H$27,2,FALSE)</f>
        <v>4</v>
      </c>
      <c r="E8230" t="str">
        <f>VLOOKUP(C8230,lookups!$F$2:$H$27,3,FALSE)</f>
        <v>N/C BC Net</v>
      </c>
      <c r="F8230">
        <f>VLOOKUP(C8230,lookups!$F$2:$I$27,4,FALSE)</f>
        <v>3</v>
      </c>
      <c r="G8230">
        <v>23</v>
      </c>
      <c r="H8230" t="s">
        <v>56</v>
      </c>
      <c r="I8230" t="str">
        <f>VLOOKUP(H8230,lookups!$B$2:$C$32,2,FALSE)</f>
        <v>Y</v>
      </c>
      <c r="J8230">
        <v>2</v>
      </c>
      <c r="K8230" t="s">
        <v>10</v>
      </c>
      <c r="L8230">
        <v>1</v>
      </c>
      <c r="M8230">
        <v>0</v>
      </c>
    </row>
    <row r="8231" spans="1:13" x14ac:dyDescent="0.3">
      <c r="A8231">
        <v>2009</v>
      </c>
      <c r="B8231">
        <v>8</v>
      </c>
      <c r="C8231" t="s">
        <v>17</v>
      </c>
      <c r="D8231">
        <f>VLOOKUP(C8231,lookups!$F$2:$H$27,2,FALSE)</f>
        <v>4</v>
      </c>
      <c r="E8231" t="str">
        <f>VLOOKUP(C8231,lookups!$F$2:$H$27,3,FALSE)</f>
        <v>N/C BC Net</v>
      </c>
      <c r="F8231">
        <f>VLOOKUP(C8231,lookups!$F$2:$I$27,4,FALSE)</f>
        <v>3</v>
      </c>
      <c r="G8231">
        <v>23</v>
      </c>
      <c r="H8231" t="s">
        <v>56</v>
      </c>
      <c r="I8231" t="str">
        <f>VLOOKUP(H8231,lookups!$B$2:$C$32,2,FALSE)</f>
        <v>Y</v>
      </c>
      <c r="J8231">
        <v>3</v>
      </c>
      <c r="K8231" t="s">
        <v>10</v>
      </c>
      <c r="L8231">
        <v>1</v>
      </c>
      <c r="M8231">
        <v>1.29</v>
      </c>
    </row>
    <row r="8232" spans="1:13" x14ac:dyDescent="0.3">
      <c r="A8232">
        <v>2009</v>
      </c>
      <c r="B8232">
        <v>8</v>
      </c>
      <c r="C8232" t="s">
        <v>17</v>
      </c>
      <c r="D8232">
        <f>VLOOKUP(C8232,lookups!$F$2:$H$27,2,FALSE)</f>
        <v>4</v>
      </c>
      <c r="E8232" t="str">
        <f>VLOOKUP(C8232,lookups!$F$2:$H$27,3,FALSE)</f>
        <v>N/C BC Net</v>
      </c>
      <c r="F8232">
        <f>VLOOKUP(C8232,lookups!$F$2:$I$27,4,FALSE)</f>
        <v>3</v>
      </c>
      <c r="G8232">
        <v>23</v>
      </c>
      <c r="H8232" t="s">
        <v>56</v>
      </c>
      <c r="I8232" t="str">
        <f>VLOOKUP(H8232,lookups!$B$2:$C$32,2,FALSE)</f>
        <v>Y</v>
      </c>
      <c r="J8232">
        <v>4</v>
      </c>
      <c r="K8232" t="s">
        <v>10</v>
      </c>
      <c r="L8232">
        <v>1</v>
      </c>
      <c r="M8232">
        <v>2.25</v>
      </c>
    </row>
    <row r="8233" spans="1:13" x14ac:dyDescent="0.3">
      <c r="A8233">
        <v>2009</v>
      </c>
      <c r="B8233">
        <v>8</v>
      </c>
      <c r="C8233" t="s">
        <v>17</v>
      </c>
      <c r="D8233">
        <f>VLOOKUP(C8233,lookups!$F$2:$H$27,2,FALSE)</f>
        <v>4</v>
      </c>
      <c r="E8233" t="str">
        <f>VLOOKUP(C8233,lookups!$F$2:$H$27,3,FALSE)</f>
        <v>N/C BC Net</v>
      </c>
      <c r="F8233">
        <f>VLOOKUP(C8233,lookups!$F$2:$I$27,4,FALSE)</f>
        <v>3</v>
      </c>
      <c r="G8233">
        <v>23</v>
      </c>
      <c r="H8233" t="s">
        <v>56</v>
      </c>
      <c r="I8233" t="str">
        <f>VLOOKUP(H8233,lookups!$B$2:$C$32,2,FALSE)</f>
        <v>Y</v>
      </c>
      <c r="J8233">
        <v>5</v>
      </c>
      <c r="K8233" t="s">
        <v>10</v>
      </c>
      <c r="L8233">
        <v>1</v>
      </c>
      <c r="M8233">
        <v>0</v>
      </c>
    </row>
    <row r="8234" spans="1:13" x14ac:dyDescent="0.3">
      <c r="A8234">
        <v>2009</v>
      </c>
      <c r="B8234">
        <v>9</v>
      </c>
      <c r="C8234" t="s">
        <v>18</v>
      </c>
      <c r="D8234" t="str">
        <f>VLOOKUP(C8234,lookups!$F$2:$H$27,2,FALSE)</f>
        <v>na</v>
      </c>
      <c r="E8234" t="str">
        <f>VLOOKUP(C8234,lookups!$F$2:$H$27,3,FALSE)</f>
        <v>na</v>
      </c>
      <c r="F8234" t="str">
        <f>VLOOKUP(C8234,lookups!$F$2:$I$27,4,FALSE)</f>
        <v>na</v>
      </c>
      <c r="G8234">
        <v>23</v>
      </c>
      <c r="H8234" t="s">
        <v>56</v>
      </c>
      <c r="I8234" t="str">
        <f>VLOOKUP(H8234,lookups!$B$2:$C$32,2,FALSE)</f>
        <v>Y</v>
      </c>
      <c r="J8234">
        <v>2</v>
      </c>
      <c r="K8234" t="s">
        <v>10</v>
      </c>
      <c r="L8234">
        <v>1</v>
      </c>
      <c r="M8234">
        <v>13.12</v>
      </c>
    </row>
    <row r="8235" spans="1:13" x14ac:dyDescent="0.3">
      <c r="A8235">
        <v>2009</v>
      </c>
      <c r="B8235">
        <v>9</v>
      </c>
      <c r="C8235" t="s">
        <v>18</v>
      </c>
      <c r="D8235" t="str">
        <f>VLOOKUP(C8235,lookups!$F$2:$H$27,2,FALSE)</f>
        <v>na</v>
      </c>
      <c r="E8235" t="str">
        <f>VLOOKUP(C8235,lookups!$F$2:$H$27,3,FALSE)</f>
        <v>na</v>
      </c>
      <c r="F8235" t="str">
        <f>VLOOKUP(C8235,lookups!$F$2:$I$27,4,FALSE)</f>
        <v>na</v>
      </c>
      <c r="G8235">
        <v>23</v>
      </c>
      <c r="H8235" t="s">
        <v>56</v>
      </c>
      <c r="I8235" t="str">
        <f>VLOOKUP(H8235,lookups!$B$2:$C$32,2,FALSE)</f>
        <v>Y</v>
      </c>
      <c r="J8235">
        <v>3</v>
      </c>
      <c r="K8235" t="s">
        <v>10</v>
      </c>
      <c r="L8235">
        <v>1</v>
      </c>
      <c r="M8235">
        <v>0.94</v>
      </c>
    </row>
    <row r="8236" spans="1:13" x14ac:dyDescent="0.3">
      <c r="A8236">
        <v>2009</v>
      </c>
      <c r="B8236">
        <v>9</v>
      </c>
      <c r="C8236" t="s">
        <v>18</v>
      </c>
      <c r="D8236" t="str">
        <f>VLOOKUP(C8236,lookups!$F$2:$H$27,2,FALSE)</f>
        <v>na</v>
      </c>
      <c r="E8236" t="str">
        <f>VLOOKUP(C8236,lookups!$F$2:$H$27,3,FALSE)</f>
        <v>na</v>
      </c>
      <c r="F8236" t="str">
        <f>VLOOKUP(C8236,lookups!$F$2:$I$27,4,FALSE)</f>
        <v>na</v>
      </c>
      <c r="G8236">
        <v>23</v>
      </c>
      <c r="H8236" t="s">
        <v>56</v>
      </c>
      <c r="I8236" t="str">
        <f>VLOOKUP(H8236,lookups!$B$2:$C$32,2,FALSE)</f>
        <v>Y</v>
      </c>
      <c r="J8236">
        <v>4</v>
      </c>
      <c r="K8236" t="s">
        <v>10</v>
      </c>
      <c r="L8236">
        <v>1</v>
      </c>
      <c r="M8236">
        <v>0</v>
      </c>
    </row>
    <row r="8237" spans="1:13" x14ac:dyDescent="0.3">
      <c r="A8237">
        <v>2009</v>
      </c>
      <c r="B8237">
        <v>9</v>
      </c>
      <c r="C8237" t="s">
        <v>18</v>
      </c>
      <c r="D8237" t="str">
        <f>VLOOKUP(C8237,lookups!$F$2:$H$27,2,FALSE)</f>
        <v>na</v>
      </c>
      <c r="E8237" t="str">
        <f>VLOOKUP(C8237,lookups!$F$2:$H$27,3,FALSE)</f>
        <v>na</v>
      </c>
      <c r="F8237" t="str">
        <f>VLOOKUP(C8237,lookups!$F$2:$I$27,4,FALSE)</f>
        <v>na</v>
      </c>
      <c r="G8237">
        <v>23</v>
      </c>
      <c r="H8237" t="s">
        <v>56</v>
      </c>
      <c r="I8237" t="str">
        <f>VLOOKUP(H8237,lookups!$B$2:$C$32,2,FALSE)</f>
        <v>Y</v>
      </c>
      <c r="J8237">
        <v>5</v>
      </c>
      <c r="K8237" t="s">
        <v>10</v>
      </c>
      <c r="L8237">
        <v>1</v>
      </c>
      <c r="M8237">
        <v>0</v>
      </c>
    </row>
    <row r="8238" spans="1:13" x14ac:dyDescent="0.3">
      <c r="A8238">
        <v>2009</v>
      </c>
      <c r="B8238">
        <v>10</v>
      </c>
      <c r="C8238" t="s">
        <v>19</v>
      </c>
      <c r="D8238">
        <f>VLOOKUP(C8238,lookups!$F$2:$H$27,2,FALSE)</f>
        <v>5</v>
      </c>
      <c r="E8238" t="str">
        <f>VLOOKUP(C8238,lookups!$F$2:$H$27,3,FALSE)</f>
        <v>WCVI Net</v>
      </c>
      <c r="F8238">
        <f>VLOOKUP(C8238,lookups!$F$2:$I$27,4,FALSE)</f>
        <v>4</v>
      </c>
      <c r="G8238">
        <v>23</v>
      </c>
      <c r="H8238" t="s">
        <v>56</v>
      </c>
      <c r="I8238" t="str">
        <f>VLOOKUP(H8238,lookups!$B$2:$C$32,2,FALSE)</f>
        <v>Y</v>
      </c>
      <c r="J8238">
        <v>2</v>
      </c>
      <c r="K8238" t="s">
        <v>10</v>
      </c>
      <c r="L8238">
        <v>1</v>
      </c>
      <c r="M8238">
        <v>0</v>
      </c>
    </row>
    <row r="8239" spans="1:13" x14ac:dyDescent="0.3">
      <c r="A8239">
        <v>2009</v>
      </c>
      <c r="B8239">
        <v>10</v>
      </c>
      <c r="C8239" t="s">
        <v>19</v>
      </c>
      <c r="D8239">
        <f>VLOOKUP(C8239,lookups!$F$2:$H$27,2,FALSE)</f>
        <v>5</v>
      </c>
      <c r="E8239" t="str">
        <f>VLOOKUP(C8239,lookups!$F$2:$H$27,3,FALSE)</f>
        <v>WCVI Net</v>
      </c>
      <c r="F8239">
        <f>VLOOKUP(C8239,lookups!$F$2:$I$27,4,FALSE)</f>
        <v>4</v>
      </c>
      <c r="G8239">
        <v>23</v>
      </c>
      <c r="H8239" t="s">
        <v>56</v>
      </c>
      <c r="I8239" t="str">
        <f>VLOOKUP(H8239,lookups!$B$2:$C$32,2,FALSE)</f>
        <v>Y</v>
      </c>
      <c r="J8239">
        <v>3</v>
      </c>
      <c r="K8239" t="s">
        <v>10</v>
      </c>
      <c r="L8239">
        <v>1</v>
      </c>
      <c r="M8239">
        <v>0</v>
      </c>
    </row>
    <row r="8240" spans="1:13" x14ac:dyDescent="0.3">
      <c r="A8240">
        <v>2009</v>
      </c>
      <c r="B8240">
        <v>10</v>
      </c>
      <c r="C8240" t="s">
        <v>19</v>
      </c>
      <c r="D8240">
        <f>VLOOKUP(C8240,lookups!$F$2:$H$27,2,FALSE)</f>
        <v>5</v>
      </c>
      <c r="E8240" t="str">
        <f>VLOOKUP(C8240,lookups!$F$2:$H$27,3,FALSE)</f>
        <v>WCVI Net</v>
      </c>
      <c r="F8240">
        <f>VLOOKUP(C8240,lookups!$F$2:$I$27,4,FALSE)</f>
        <v>4</v>
      </c>
      <c r="G8240">
        <v>23</v>
      </c>
      <c r="H8240" t="s">
        <v>56</v>
      </c>
      <c r="I8240" t="str">
        <f>VLOOKUP(H8240,lookups!$B$2:$C$32,2,FALSE)</f>
        <v>Y</v>
      </c>
      <c r="J8240">
        <v>4</v>
      </c>
      <c r="K8240" t="s">
        <v>10</v>
      </c>
      <c r="L8240">
        <v>1</v>
      </c>
      <c r="M8240">
        <v>0</v>
      </c>
    </row>
    <row r="8241" spans="1:13" x14ac:dyDescent="0.3">
      <c r="A8241">
        <v>2009</v>
      </c>
      <c r="B8241">
        <v>10</v>
      </c>
      <c r="C8241" t="s">
        <v>19</v>
      </c>
      <c r="D8241">
        <f>VLOOKUP(C8241,lookups!$F$2:$H$27,2,FALSE)</f>
        <v>5</v>
      </c>
      <c r="E8241" t="str">
        <f>VLOOKUP(C8241,lookups!$F$2:$H$27,3,FALSE)</f>
        <v>WCVI Net</v>
      </c>
      <c r="F8241">
        <f>VLOOKUP(C8241,lookups!$F$2:$I$27,4,FALSE)</f>
        <v>4</v>
      </c>
      <c r="G8241">
        <v>23</v>
      </c>
      <c r="H8241" t="s">
        <v>56</v>
      </c>
      <c r="I8241" t="str">
        <f>VLOOKUP(H8241,lookups!$B$2:$C$32,2,FALSE)</f>
        <v>Y</v>
      </c>
      <c r="J8241">
        <v>5</v>
      </c>
      <c r="K8241" t="s">
        <v>10</v>
      </c>
      <c r="L8241">
        <v>1</v>
      </c>
      <c r="M8241">
        <v>0</v>
      </c>
    </row>
    <row r="8242" spans="1:13" x14ac:dyDescent="0.3">
      <c r="A8242">
        <v>2009</v>
      </c>
      <c r="B8242">
        <v>11</v>
      </c>
      <c r="C8242" t="s">
        <v>20</v>
      </c>
      <c r="D8242" t="str">
        <f>VLOOKUP(C8242,lookups!$F$2:$H$27,2,FALSE)</f>
        <v>6-7</v>
      </c>
      <c r="E8242" t="str">
        <f>VLOOKUP(C8242,lookups!$F$2:$H$27,3,FALSE)</f>
        <v>GeoStr/BC JDF Net</v>
      </c>
      <c r="F8242">
        <f>VLOOKUP(C8242,lookups!$F$2:$I$27,4,FALSE)</f>
        <v>5</v>
      </c>
      <c r="G8242">
        <v>23</v>
      </c>
      <c r="H8242" t="s">
        <v>56</v>
      </c>
      <c r="I8242" t="str">
        <f>VLOOKUP(H8242,lookups!$B$2:$C$32,2,FALSE)</f>
        <v>Y</v>
      </c>
      <c r="J8242">
        <v>2</v>
      </c>
      <c r="K8242" t="s">
        <v>10</v>
      </c>
      <c r="L8242">
        <v>1</v>
      </c>
      <c r="M8242">
        <v>0</v>
      </c>
    </row>
    <row r="8243" spans="1:13" x14ac:dyDescent="0.3">
      <c r="A8243">
        <v>2009</v>
      </c>
      <c r="B8243">
        <v>11</v>
      </c>
      <c r="C8243" t="s">
        <v>20</v>
      </c>
      <c r="D8243" t="str">
        <f>VLOOKUP(C8243,lookups!$F$2:$H$27,2,FALSE)</f>
        <v>6-7</v>
      </c>
      <c r="E8243" t="str">
        <f>VLOOKUP(C8243,lookups!$F$2:$H$27,3,FALSE)</f>
        <v>GeoStr/BC JDF Net</v>
      </c>
      <c r="F8243">
        <f>VLOOKUP(C8243,lookups!$F$2:$I$27,4,FALSE)</f>
        <v>5</v>
      </c>
      <c r="G8243">
        <v>23</v>
      </c>
      <c r="H8243" t="s">
        <v>56</v>
      </c>
      <c r="I8243" t="str">
        <f>VLOOKUP(H8243,lookups!$B$2:$C$32,2,FALSE)</f>
        <v>Y</v>
      </c>
      <c r="J8243">
        <v>3</v>
      </c>
      <c r="K8243" t="s">
        <v>10</v>
      </c>
      <c r="L8243">
        <v>1</v>
      </c>
      <c r="M8243">
        <v>0</v>
      </c>
    </row>
    <row r="8244" spans="1:13" x14ac:dyDescent="0.3">
      <c r="A8244">
        <v>2009</v>
      </c>
      <c r="B8244">
        <v>11</v>
      </c>
      <c r="C8244" t="s">
        <v>20</v>
      </c>
      <c r="D8244" t="str">
        <f>VLOOKUP(C8244,lookups!$F$2:$H$27,2,FALSE)</f>
        <v>6-7</v>
      </c>
      <c r="E8244" t="str">
        <f>VLOOKUP(C8244,lookups!$F$2:$H$27,3,FALSE)</f>
        <v>GeoStr/BC JDF Net</v>
      </c>
      <c r="F8244">
        <f>VLOOKUP(C8244,lookups!$F$2:$I$27,4,FALSE)</f>
        <v>5</v>
      </c>
      <c r="G8244">
        <v>23</v>
      </c>
      <c r="H8244" t="s">
        <v>56</v>
      </c>
      <c r="I8244" t="str">
        <f>VLOOKUP(H8244,lookups!$B$2:$C$32,2,FALSE)</f>
        <v>Y</v>
      </c>
      <c r="J8244">
        <v>4</v>
      </c>
      <c r="K8244" t="s">
        <v>10</v>
      </c>
      <c r="L8244">
        <v>1</v>
      </c>
      <c r="M8244">
        <v>0</v>
      </c>
    </row>
    <row r="8245" spans="1:13" x14ac:dyDescent="0.3">
      <c r="A8245">
        <v>2009</v>
      </c>
      <c r="B8245">
        <v>11</v>
      </c>
      <c r="C8245" t="s">
        <v>20</v>
      </c>
      <c r="D8245" t="str">
        <f>VLOOKUP(C8245,lookups!$F$2:$H$27,2,FALSE)</f>
        <v>6-7</v>
      </c>
      <c r="E8245" t="str">
        <f>VLOOKUP(C8245,lookups!$F$2:$H$27,3,FALSE)</f>
        <v>GeoStr/BC JDF Net</v>
      </c>
      <c r="F8245">
        <f>VLOOKUP(C8245,lookups!$F$2:$I$27,4,FALSE)</f>
        <v>5</v>
      </c>
      <c r="G8245">
        <v>23</v>
      </c>
      <c r="H8245" t="s">
        <v>56</v>
      </c>
      <c r="I8245" t="str">
        <f>VLOOKUP(H8245,lookups!$B$2:$C$32,2,FALSE)</f>
        <v>Y</v>
      </c>
      <c r="J8245">
        <v>5</v>
      </c>
      <c r="K8245" t="s">
        <v>10</v>
      </c>
      <c r="L8245">
        <v>1</v>
      </c>
      <c r="M8245">
        <v>0</v>
      </c>
    </row>
    <row r="8246" spans="1:13" x14ac:dyDescent="0.3">
      <c r="A8246">
        <v>2009</v>
      </c>
      <c r="B8246">
        <v>12</v>
      </c>
      <c r="C8246" t="s">
        <v>21</v>
      </c>
      <c r="D8246" t="str">
        <f>VLOOKUP(C8246,lookups!$F$2:$H$27,2,FALSE)</f>
        <v>na</v>
      </c>
      <c r="E8246" t="str">
        <f>VLOOKUP(C8246,lookups!$F$2:$H$27,3,FALSE)</f>
        <v>na</v>
      </c>
      <c r="F8246" t="str">
        <f>VLOOKUP(C8246,lookups!$F$2:$I$27,4,FALSE)</f>
        <v>na</v>
      </c>
      <c r="G8246">
        <v>23</v>
      </c>
      <c r="H8246" t="s">
        <v>56</v>
      </c>
      <c r="I8246" t="str">
        <f>VLOOKUP(H8246,lookups!$B$2:$C$32,2,FALSE)</f>
        <v>Y</v>
      </c>
      <c r="J8246">
        <v>2</v>
      </c>
      <c r="K8246" t="s">
        <v>10</v>
      </c>
      <c r="L8246">
        <v>1</v>
      </c>
      <c r="M8246">
        <v>5.53</v>
      </c>
    </row>
    <row r="8247" spans="1:13" x14ac:dyDescent="0.3">
      <c r="A8247">
        <v>2009</v>
      </c>
      <c r="B8247">
        <v>12</v>
      </c>
      <c r="C8247" t="s">
        <v>21</v>
      </c>
      <c r="D8247" t="str">
        <f>VLOOKUP(C8247,lookups!$F$2:$H$27,2,FALSE)</f>
        <v>na</v>
      </c>
      <c r="E8247" t="str">
        <f>VLOOKUP(C8247,lookups!$F$2:$H$27,3,FALSE)</f>
        <v>na</v>
      </c>
      <c r="F8247" t="str">
        <f>VLOOKUP(C8247,lookups!$F$2:$I$27,4,FALSE)</f>
        <v>na</v>
      </c>
      <c r="G8247">
        <v>23</v>
      </c>
      <c r="H8247" t="s">
        <v>56</v>
      </c>
      <c r="I8247" t="str">
        <f>VLOOKUP(H8247,lookups!$B$2:$C$32,2,FALSE)</f>
        <v>Y</v>
      </c>
      <c r="J8247">
        <v>3</v>
      </c>
      <c r="K8247" t="s">
        <v>10</v>
      </c>
      <c r="L8247">
        <v>1</v>
      </c>
      <c r="M8247">
        <v>1.1399999999999999</v>
      </c>
    </row>
    <row r="8248" spans="1:13" x14ac:dyDescent="0.3">
      <c r="A8248">
        <v>2009</v>
      </c>
      <c r="B8248">
        <v>12</v>
      </c>
      <c r="C8248" t="s">
        <v>21</v>
      </c>
      <c r="D8248" t="str">
        <f>VLOOKUP(C8248,lookups!$F$2:$H$27,2,FALSE)</f>
        <v>na</v>
      </c>
      <c r="E8248" t="str">
        <f>VLOOKUP(C8248,lookups!$F$2:$H$27,3,FALSE)</f>
        <v>na</v>
      </c>
      <c r="F8248" t="str">
        <f>VLOOKUP(C8248,lookups!$F$2:$I$27,4,FALSE)</f>
        <v>na</v>
      </c>
      <c r="G8248">
        <v>23</v>
      </c>
      <c r="H8248" t="s">
        <v>56</v>
      </c>
      <c r="I8248" t="str">
        <f>VLOOKUP(H8248,lookups!$B$2:$C$32,2,FALSE)</f>
        <v>Y</v>
      </c>
      <c r="J8248">
        <v>4</v>
      </c>
      <c r="K8248" t="s">
        <v>10</v>
      </c>
      <c r="L8248">
        <v>1</v>
      </c>
      <c r="M8248">
        <v>0</v>
      </c>
    </row>
    <row r="8249" spans="1:13" x14ac:dyDescent="0.3">
      <c r="A8249">
        <v>2009</v>
      </c>
      <c r="B8249">
        <v>12</v>
      </c>
      <c r="C8249" t="s">
        <v>21</v>
      </c>
      <c r="D8249" t="str">
        <f>VLOOKUP(C8249,lookups!$F$2:$H$27,2,FALSE)</f>
        <v>na</v>
      </c>
      <c r="E8249" t="str">
        <f>VLOOKUP(C8249,lookups!$F$2:$H$27,3,FALSE)</f>
        <v>na</v>
      </c>
      <c r="F8249" t="str">
        <f>VLOOKUP(C8249,lookups!$F$2:$I$27,4,FALSE)</f>
        <v>na</v>
      </c>
      <c r="G8249">
        <v>23</v>
      </c>
      <c r="H8249" t="s">
        <v>56</v>
      </c>
      <c r="I8249" t="str">
        <f>VLOOKUP(H8249,lookups!$B$2:$C$32,2,FALSE)</f>
        <v>Y</v>
      </c>
      <c r="J8249">
        <v>5</v>
      </c>
      <c r="K8249" t="s">
        <v>10</v>
      </c>
      <c r="L8249">
        <v>1</v>
      </c>
      <c r="M8249">
        <v>0</v>
      </c>
    </row>
    <row r="8250" spans="1:13" x14ac:dyDescent="0.3">
      <c r="A8250">
        <v>2009</v>
      </c>
      <c r="B8250">
        <v>13</v>
      </c>
      <c r="C8250" t="s">
        <v>22</v>
      </c>
      <c r="D8250" t="str">
        <f>VLOOKUP(C8250,lookups!$F$2:$H$27,2,FALSE)</f>
        <v>na</v>
      </c>
      <c r="E8250" t="str">
        <f>VLOOKUP(C8250,lookups!$F$2:$H$27,3,FALSE)</f>
        <v>na</v>
      </c>
      <c r="F8250" t="str">
        <f>VLOOKUP(C8250,lookups!$F$2:$I$27,4,FALSE)</f>
        <v>na</v>
      </c>
      <c r="G8250">
        <v>23</v>
      </c>
      <c r="H8250" t="s">
        <v>56</v>
      </c>
      <c r="I8250" t="str">
        <f>VLOOKUP(H8250,lookups!$B$2:$C$32,2,FALSE)</f>
        <v>Y</v>
      </c>
      <c r="J8250">
        <v>2</v>
      </c>
      <c r="K8250" t="s">
        <v>10</v>
      </c>
      <c r="L8250">
        <v>1</v>
      </c>
      <c r="M8250">
        <v>0</v>
      </c>
    </row>
    <row r="8251" spans="1:13" x14ac:dyDescent="0.3">
      <c r="A8251">
        <v>2009</v>
      </c>
      <c r="B8251">
        <v>13</v>
      </c>
      <c r="C8251" t="s">
        <v>22</v>
      </c>
      <c r="D8251" t="str">
        <f>VLOOKUP(C8251,lookups!$F$2:$H$27,2,FALSE)</f>
        <v>na</v>
      </c>
      <c r="E8251" t="str">
        <f>VLOOKUP(C8251,lookups!$F$2:$H$27,3,FALSE)</f>
        <v>na</v>
      </c>
      <c r="F8251" t="str">
        <f>VLOOKUP(C8251,lookups!$F$2:$I$27,4,FALSE)</f>
        <v>na</v>
      </c>
      <c r="G8251">
        <v>23</v>
      </c>
      <c r="H8251" t="s">
        <v>56</v>
      </c>
      <c r="I8251" t="str">
        <f>VLOOKUP(H8251,lookups!$B$2:$C$32,2,FALSE)</f>
        <v>Y</v>
      </c>
      <c r="J8251">
        <v>3</v>
      </c>
      <c r="K8251" t="s">
        <v>10</v>
      </c>
      <c r="L8251">
        <v>1</v>
      </c>
      <c r="M8251">
        <v>0</v>
      </c>
    </row>
    <row r="8252" spans="1:13" x14ac:dyDescent="0.3">
      <c r="A8252">
        <v>2009</v>
      </c>
      <c r="B8252">
        <v>13</v>
      </c>
      <c r="C8252" t="s">
        <v>22</v>
      </c>
      <c r="D8252" t="str">
        <f>VLOOKUP(C8252,lookups!$F$2:$H$27,2,FALSE)</f>
        <v>na</v>
      </c>
      <c r="E8252" t="str">
        <f>VLOOKUP(C8252,lookups!$F$2:$H$27,3,FALSE)</f>
        <v>na</v>
      </c>
      <c r="F8252" t="str">
        <f>VLOOKUP(C8252,lookups!$F$2:$I$27,4,FALSE)</f>
        <v>na</v>
      </c>
      <c r="G8252">
        <v>23</v>
      </c>
      <c r="H8252" t="s">
        <v>56</v>
      </c>
      <c r="I8252" t="str">
        <f>VLOOKUP(H8252,lookups!$B$2:$C$32,2,FALSE)</f>
        <v>Y</v>
      </c>
      <c r="J8252">
        <v>4</v>
      </c>
      <c r="K8252" t="s">
        <v>10</v>
      </c>
      <c r="L8252">
        <v>1</v>
      </c>
      <c r="M8252">
        <v>0</v>
      </c>
    </row>
    <row r="8253" spans="1:13" x14ac:dyDescent="0.3">
      <c r="A8253">
        <v>2009</v>
      </c>
      <c r="B8253">
        <v>13</v>
      </c>
      <c r="C8253" t="s">
        <v>22</v>
      </c>
      <c r="D8253" t="str">
        <f>VLOOKUP(C8253,lookups!$F$2:$H$27,2,FALSE)</f>
        <v>na</v>
      </c>
      <c r="E8253" t="str">
        <f>VLOOKUP(C8253,lookups!$F$2:$H$27,3,FALSE)</f>
        <v>na</v>
      </c>
      <c r="F8253" t="str">
        <f>VLOOKUP(C8253,lookups!$F$2:$I$27,4,FALSE)</f>
        <v>na</v>
      </c>
      <c r="G8253">
        <v>23</v>
      </c>
      <c r="H8253" t="s">
        <v>56</v>
      </c>
      <c r="I8253" t="str">
        <f>VLOOKUP(H8253,lookups!$B$2:$C$32,2,FALSE)</f>
        <v>Y</v>
      </c>
      <c r="J8253">
        <v>5</v>
      </c>
      <c r="K8253" t="s">
        <v>10</v>
      </c>
      <c r="L8253">
        <v>1</v>
      </c>
      <c r="M8253">
        <v>0</v>
      </c>
    </row>
    <row r="8254" spans="1:13" x14ac:dyDescent="0.3">
      <c r="A8254">
        <v>2009</v>
      </c>
      <c r="B8254">
        <v>14</v>
      </c>
      <c r="C8254" t="s">
        <v>23</v>
      </c>
      <c r="D8254" t="str">
        <f>VLOOKUP(C8254,lookups!$F$2:$H$27,2,FALSE)</f>
        <v>na</v>
      </c>
      <c r="E8254" t="str">
        <f>VLOOKUP(C8254,lookups!$F$2:$H$27,3,FALSE)</f>
        <v>na</v>
      </c>
      <c r="F8254" t="str">
        <f>VLOOKUP(C8254,lookups!$F$2:$I$27,4,FALSE)</f>
        <v>na</v>
      </c>
      <c r="G8254">
        <v>23</v>
      </c>
      <c r="H8254" t="s">
        <v>56</v>
      </c>
      <c r="I8254" t="str">
        <f>VLOOKUP(H8254,lookups!$B$2:$C$32,2,FALSE)</f>
        <v>Y</v>
      </c>
      <c r="J8254">
        <v>2</v>
      </c>
      <c r="K8254" t="s">
        <v>10</v>
      </c>
      <c r="L8254">
        <v>1</v>
      </c>
      <c r="M8254">
        <v>0</v>
      </c>
    </row>
    <row r="8255" spans="1:13" x14ac:dyDescent="0.3">
      <c r="A8255">
        <v>2009</v>
      </c>
      <c r="B8255">
        <v>14</v>
      </c>
      <c r="C8255" t="s">
        <v>23</v>
      </c>
      <c r="D8255" t="str">
        <f>VLOOKUP(C8255,lookups!$F$2:$H$27,2,FALSE)</f>
        <v>na</v>
      </c>
      <c r="E8255" t="str">
        <f>VLOOKUP(C8255,lookups!$F$2:$H$27,3,FALSE)</f>
        <v>na</v>
      </c>
      <c r="F8255" t="str">
        <f>VLOOKUP(C8255,lookups!$F$2:$I$27,4,FALSE)</f>
        <v>na</v>
      </c>
      <c r="G8255">
        <v>23</v>
      </c>
      <c r="H8255" t="s">
        <v>56</v>
      </c>
      <c r="I8255" t="str">
        <f>VLOOKUP(H8255,lookups!$B$2:$C$32,2,FALSE)</f>
        <v>Y</v>
      </c>
      <c r="J8255">
        <v>3</v>
      </c>
      <c r="K8255" t="s">
        <v>10</v>
      </c>
      <c r="L8255">
        <v>1</v>
      </c>
      <c r="M8255">
        <v>0</v>
      </c>
    </row>
    <row r="8256" spans="1:13" x14ac:dyDescent="0.3">
      <c r="A8256">
        <v>2009</v>
      </c>
      <c r="B8256">
        <v>14</v>
      </c>
      <c r="C8256" t="s">
        <v>23</v>
      </c>
      <c r="D8256" t="str">
        <f>VLOOKUP(C8256,lookups!$F$2:$H$27,2,FALSE)</f>
        <v>na</v>
      </c>
      <c r="E8256" t="str">
        <f>VLOOKUP(C8256,lookups!$F$2:$H$27,3,FALSE)</f>
        <v>na</v>
      </c>
      <c r="F8256" t="str">
        <f>VLOOKUP(C8256,lookups!$F$2:$I$27,4,FALSE)</f>
        <v>na</v>
      </c>
      <c r="G8256">
        <v>23</v>
      </c>
      <c r="H8256" t="s">
        <v>56</v>
      </c>
      <c r="I8256" t="str">
        <f>VLOOKUP(H8256,lookups!$B$2:$C$32,2,FALSE)</f>
        <v>Y</v>
      </c>
      <c r="J8256">
        <v>4</v>
      </c>
      <c r="K8256" t="s">
        <v>10</v>
      </c>
      <c r="L8256">
        <v>1</v>
      </c>
      <c r="M8256">
        <v>219.86</v>
      </c>
    </row>
    <row r="8257" spans="1:13" x14ac:dyDescent="0.3">
      <c r="A8257">
        <v>2009</v>
      </c>
      <c r="B8257">
        <v>14</v>
      </c>
      <c r="C8257" t="s">
        <v>23</v>
      </c>
      <c r="D8257" t="str">
        <f>VLOOKUP(C8257,lookups!$F$2:$H$27,2,FALSE)</f>
        <v>na</v>
      </c>
      <c r="E8257" t="str">
        <f>VLOOKUP(C8257,lookups!$F$2:$H$27,3,FALSE)</f>
        <v>na</v>
      </c>
      <c r="F8257" t="str">
        <f>VLOOKUP(C8257,lookups!$F$2:$I$27,4,FALSE)</f>
        <v>na</v>
      </c>
      <c r="G8257">
        <v>23</v>
      </c>
      <c r="H8257" t="s">
        <v>56</v>
      </c>
      <c r="I8257" t="str">
        <f>VLOOKUP(H8257,lookups!$B$2:$C$32,2,FALSE)</f>
        <v>Y</v>
      </c>
      <c r="J8257">
        <v>5</v>
      </c>
      <c r="K8257" t="s">
        <v>10</v>
      </c>
      <c r="L8257">
        <v>1</v>
      </c>
      <c r="M8257">
        <v>0</v>
      </c>
    </row>
    <row r="8258" spans="1:13" x14ac:dyDescent="0.3">
      <c r="A8258">
        <v>2009</v>
      </c>
      <c r="B8258">
        <v>15</v>
      </c>
      <c r="C8258" t="s">
        <v>24</v>
      </c>
      <c r="D8258" t="str">
        <f>VLOOKUP(C8258,lookups!$F$2:$H$27,2,FALSE)</f>
        <v>na</v>
      </c>
      <c r="E8258" t="str">
        <f>VLOOKUP(C8258,lookups!$F$2:$H$27,3,FALSE)</f>
        <v>na</v>
      </c>
      <c r="F8258" t="str">
        <f>VLOOKUP(C8258,lookups!$F$2:$I$27,4,FALSE)</f>
        <v>na</v>
      </c>
      <c r="G8258">
        <v>23</v>
      </c>
      <c r="H8258" t="s">
        <v>56</v>
      </c>
      <c r="I8258" t="str">
        <f>VLOOKUP(H8258,lookups!$B$2:$C$32,2,FALSE)</f>
        <v>Y</v>
      </c>
      <c r="J8258">
        <v>2</v>
      </c>
      <c r="K8258" t="s">
        <v>10</v>
      </c>
      <c r="L8258">
        <v>1</v>
      </c>
      <c r="M8258">
        <v>0</v>
      </c>
    </row>
    <row r="8259" spans="1:13" x14ac:dyDescent="0.3">
      <c r="A8259">
        <v>2009</v>
      </c>
      <c r="B8259">
        <v>15</v>
      </c>
      <c r="C8259" t="s">
        <v>24</v>
      </c>
      <c r="D8259" t="str">
        <f>VLOOKUP(C8259,lookups!$F$2:$H$27,2,FALSE)</f>
        <v>na</v>
      </c>
      <c r="E8259" t="str">
        <f>VLOOKUP(C8259,lookups!$F$2:$H$27,3,FALSE)</f>
        <v>na</v>
      </c>
      <c r="F8259" t="str">
        <f>VLOOKUP(C8259,lookups!$F$2:$I$27,4,FALSE)</f>
        <v>na</v>
      </c>
      <c r="G8259">
        <v>23</v>
      </c>
      <c r="H8259" t="s">
        <v>56</v>
      </c>
      <c r="I8259" t="str">
        <f>VLOOKUP(H8259,lookups!$B$2:$C$32,2,FALSE)</f>
        <v>Y</v>
      </c>
      <c r="J8259">
        <v>3</v>
      </c>
      <c r="K8259" t="s">
        <v>10</v>
      </c>
      <c r="L8259">
        <v>1</v>
      </c>
      <c r="M8259">
        <v>9.7799999999999994</v>
      </c>
    </row>
    <row r="8260" spans="1:13" x14ac:dyDescent="0.3">
      <c r="A8260">
        <v>2009</v>
      </c>
      <c r="B8260">
        <v>15</v>
      </c>
      <c r="C8260" t="s">
        <v>24</v>
      </c>
      <c r="D8260" t="str">
        <f>VLOOKUP(C8260,lookups!$F$2:$H$27,2,FALSE)</f>
        <v>na</v>
      </c>
      <c r="E8260" t="str">
        <f>VLOOKUP(C8260,lookups!$F$2:$H$27,3,FALSE)</f>
        <v>na</v>
      </c>
      <c r="F8260" t="str">
        <f>VLOOKUP(C8260,lookups!$F$2:$I$27,4,FALSE)</f>
        <v>na</v>
      </c>
      <c r="G8260">
        <v>23</v>
      </c>
      <c r="H8260" t="s">
        <v>56</v>
      </c>
      <c r="I8260" t="str">
        <f>VLOOKUP(H8260,lookups!$B$2:$C$32,2,FALSE)</f>
        <v>Y</v>
      </c>
      <c r="J8260">
        <v>4</v>
      </c>
      <c r="K8260" t="s">
        <v>10</v>
      </c>
      <c r="L8260">
        <v>1</v>
      </c>
      <c r="M8260">
        <v>23.13</v>
      </c>
    </row>
    <row r="8261" spans="1:13" x14ac:dyDescent="0.3">
      <c r="A8261">
        <v>2009</v>
      </c>
      <c r="B8261">
        <v>15</v>
      </c>
      <c r="C8261" t="s">
        <v>24</v>
      </c>
      <c r="D8261" t="str">
        <f>VLOOKUP(C8261,lookups!$F$2:$H$27,2,FALSE)</f>
        <v>na</v>
      </c>
      <c r="E8261" t="str">
        <f>VLOOKUP(C8261,lookups!$F$2:$H$27,3,FALSE)</f>
        <v>na</v>
      </c>
      <c r="F8261" t="str">
        <f>VLOOKUP(C8261,lookups!$F$2:$I$27,4,FALSE)</f>
        <v>na</v>
      </c>
      <c r="G8261">
        <v>23</v>
      </c>
      <c r="H8261" t="s">
        <v>56</v>
      </c>
      <c r="I8261" t="str">
        <f>VLOOKUP(H8261,lookups!$B$2:$C$32,2,FALSE)</f>
        <v>Y</v>
      </c>
      <c r="J8261">
        <v>5</v>
      </c>
      <c r="K8261" t="s">
        <v>10</v>
      </c>
      <c r="L8261">
        <v>1</v>
      </c>
      <c r="M8261">
        <v>13.36</v>
      </c>
    </row>
    <row r="8262" spans="1:13" x14ac:dyDescent="0.3">
      <c r="A8262">
        <v>2009</v>
      </c>
      <c r="B8262">
        <v>16</v>
      </c>
      <c r="C8262" t="s">
        <v>25</v>
      </c>
      <c r="D8262" t="str">
        <f>VLOOKUP(C8262,lookups!$F$2:$H$27,2,FALSE)</f>
        <v>na</v>
      </c>
      <c r="E8262" t="str">
        <f>VLOOKUP(C8262,lookups!$F$2:$H$27,3,FALSE)</f>
        <v>na</v>
      </c>
      <c r="F8262" t="str">
        <f>VLOOKUP(C8262,lookups!$F$2:$I$27,4,FALSE)</f>
        <v>na</v>
      </c>
      <c r="G8262">
        <v>23</v>
      </c>
      <c r="H8262" t="s">
        <v>56</v>
      </c>
      <c r="I8262" t="str">
        <f>VLOOKUP(H8262,lookups!$B$2:$C$32,2,FALSE)</f>
        <v>Y</v>
      </c>
      <c r="J8262">
        <v>2</v>
      </c>
      <c r="K8262" t="s">
        <v>10</v>
      </c>
      <c r="L8262">
        <v>1</v>
      </c>
      <c r="M8262">
        <v>1.32</v>
      </c>
    </row>
    <row r="8263" spans="1:13" x14ac:dyDescent="0.3">
      <c r="A8263">
        <v>2009</v>
      </c>
      <c r="B8263">
        <v>16</v>
      </c>
      <c r="C8263" t="s">
        <v>25</v>
      </c>
      <c r="D8263" t="str">
        <f>VLOOKUP(C8263,lookups!$F$2:$H$27,2,FALSE)</f>
        <v>na</v>
      </c>
      <c r="E8263" t="str">
        <f>VLOOKUP(C8263,lookups!$F$2:$H$27,3,FALSE)</f>
        <v>na</v>
      </c>
      <c r="F8263" t="str">
        <f>VLOOKUP(C8263,lookups!$F$2:$I$27,4,FALSE)</f>
        <v>na</v>
      </c>
      <c r="G8263">
        <v>23</v>
      </c>
      <c r="H8263" t="s">
        <v>56</v>
      </c>
      <c r="I8263" t="str">
        <f>VLOOKUP(H8263,lookups!$B$2:$C$32,2,FALSE)</f>
        <v>Y</v>
      </c>
      <c r="J8263">
        <v>3</v>
      </c>
      <c r="K8263" t="s">
        <v>10</v>
      </c>
      <c r="L8263">
        <v>1</v>
      </c>
      <c r="M8263">
        <v>0</v>
      </c>
    </row>
    <row r="8264" spans="1:13" x14ac:dyDescent="0.3">
      <c r="A8264">
        <v>2009</v>
      </c>
      <c r="B8264">
        <v>16</v>
      </c>
      <c r="C8264" t="s">
        <v>25</v>
      </c>
      <c r="D8264" t="str">
        <f>VLOOKUP(C8264,lookups!$F$2:$H$27,2,FALSE)</f>
        <v>na</v>
      </c>
      <c r="E8264" t="str">
        <f>VLOOKUP(C8264,lookups!$F$2:$H$27,3,FALSE)</f>
        <v>na</v>
      </c>
      <c r="F8264" t="str">
        <f>VLOOKUP(C8264,lookups!$F$2:$I$27,4,FALSE)</f>
        <v>na</v>
      </c>
      <c r="G8264">
        <v>23</v>
      </c>
      <c r="H8264" t="s">
        <v>56</v>
      </c>
      <c r="I8264" t="str">
        <f>VLOOKUP(H8264,lookups!$B$2:$C$32,2,FALSE)</f>
        <v>Y</v>
      </c>
      <c r="J8264">
        <v>4</v>
      </c>
      <c r="K8264" t="s">
        <v>10</v>
      </c>
      <c r="L8264">
        <v>1</v>
      </c>
      <c r="M8264">
        <v>0</v>
      </c>
    </row>
    <row r="8265" spans="1:13" x14ac:dyDescent="0.3">
      <c r="A8265">
        <v>2009</v>
      </c>
      <c r="B8265">
        <v>16</v>
      </c>
      <c r="C8265" t="s">
        <v>25</v>
      </c>
      <c r="D8265" t="str">
        <f>VLOOKUP(C8265,lookups!$F$2:$H$27,2,FALSE)</f>
        <v>na</v>
      </c>
      <c r="E8265" t="str">
        <f>VLOOKUP(C8265,lookups!$F$2:$H$27,3,FALSE)</f>
        <v>na</v>
      </c>
      <c r="F8265" t="str">
        <f>VLOOKUP(C8265,lookups!$F$2:$I$27,4,FALSE)</f>
        <v>na</v>
      </c>
      <c r="G8265">
        <v>23</v>
      </c>
      <c r="H8265" t="s">
        <v>56</v>
      </c>
      <c r="I8265" t="str">
        <f>VLOOKUP(H8265,lookups!$B$2:$C$32,2,FALSE)</f>
        <v>Y</v>
      </c>
      <c r="J8265">
        <v>5</v>
      </c>
      <c r="K8265" t="s">
        <v>10</v>
      </c>
      <c r="L8265">
        <v>1</v>
      </c>
      <c r="M8265">
        <v>0</v>
      </c>
    </row>
    <row r="8266" spans="1:13" x14ac:dyDescent="0.3">
      <c r="A8266">
        <v>2009</v>
      </c>
      <c r="B8266">
        <v>17</v>
      </c>
      <c r="C8266" t="s">
        <v>26</v>
      </c>
      <c r="D8266" t="str">
        <f>VLOOKUP(C8266,lookups!$F$2:$H$27,2,FALSE)</f>
        <v>na</v>
      </c>
      <c r="E8266" t="str">
        <f>VLOOKUP(C8266,lookups!$F$2:$H$27,3,FALSE)</f>
        <v>na</v>
      </c>
      <c r="F8266" t="str">
        <f>VLOOKUP(C8266,lookups!$F$2:$I$27,4,FALSE)</f>
        <v>na</v>
      </c>
      <c r="G8266">
        <v>23</v>
      </c>
      <c r="H8266" t="s">
        <v>56</v>
      </c>
      <c r="I8266" t="str">
        <f>VLOOKUP(H8266,lookups!$B$2:$C$32,2,FALSE)</f>
        <v>Y</v>
      </c>
      <c r="J8266">
        <v>2</v>
      </c>
      <c r="K8266" t="s">
        <v>10</v>
      </c>
      <c r="L8266">
        <v>1</v>
      </c>
      <c r="M8266">
        <v>0</v>
      </c>
    </row>
    <row r="8267" spans="1:13" x14ac:dyDescent="0.3">
      <c r="A8267">
        <v>2009</v>
      </c>
      <c r="B8267">
        <v>17</v>
      </c>
      <c r="C8267" t="s">
        <v>26</v>
      </c>
      <c r="D8267" t="str">
        <f>VLOOKUP(C8267,lookups!$F$2:$H$27,2,FALSE)</f>
        <v>na</v>
      </c>
      <c r="E8267" t="str">
        <f>VLOOKUP(C8267,lookups!$F$2:$H$27,3,FALSE)</f>
        <v>na</v>
      </c>
      <c r="F8267" t="str">
        <f>VLOOKUP(C8267,lookups!$F$2:$I$27,4,FALSE)</f>
        <v>na</v>
      </c>
      <c r="G8267">
        <v>23</v>
      </c>
      <c r="H8267" t="s">
        <v>56</v>
      </c>
      <c r="I8267" t="str">
        <f>VLOOKUP(H8267,lookups!$B$2:$C$32,2,FALSE)</f>
        <v>Y</v>
      </c>
      <c r="J8267">
        <v>3</v>
      </c>
      <c r="K8267" t="s">
        <v>10</v>
      </c>
      <c r="L8267">
        <v>1</v>
      </c>
      <c r="M8267">
        <v>0</v>
      </c>
    </row>
    <row r="8268" spans="1:13" x14ac:dyDescent="0.3">
      <c r="A8268">
        <v>2009</v>
      </c>
      <c r="B8268">
        <v>17</v>
      </c>
      <c r="C8268" t="s">
        <v>26</v>
      </c>
      <c r="D8268" t="str">
        <f>VLOOKUP(C8268,lookups!$F$2:$H$27,2,FALSE)</f>
        <v>na</v>
      </c>
      <c r="E8268" t="str">
        <f>VLOOKUP(C8268,lookups!$F$2:$H$27,3,FALSE)</f>
        <v>na</v>
      </c>
      <c r="F8268" t="str">
        <f>VLOOKUP(C8268,lookups!$F$2:$I$27,4,FALSE)</f>
        <v>na</v>
      </c>
      <c r="G8268">
        <v>23</v>
      </c>
      <c r="H8268" t="s">
        <v>56</v>
      </c>
      <c r="I8268" t="str">
        <f>VLOOKUP(H8268,lookups!$B$2:$C$32,2,FALSE)</f>
        <v>Y</v>
      </c>
      <c r="J8268">
        <v>4</v>
      </c>
      <c r="K8268" t="s">
        <v>10</v>
      </c>
      <c r="L8268">
        <v>1</v>
      </c>
      <c r="M8268">
        <v>0</v>
      </c>
    </row>
    <row r="8269" spans="1:13" x14ac:dyDescent="0.3">
      <c r="A8269">
        <v>2009</v>
      </c>
      <c r="B8269">
        <v>17</v>
      </c>
      <c r="C8269" t="s">
        <v>26</v>
      </c>
      <c r="D8269" t="str">
        <f>VLOOKUP(C8269,lookups!$F$2:$H$27,2,FALSE)</f>
        <v>na</v>
      </c>
      <c r="E8269" t="str">
        <f>VLOOKUP(C8269,lookups!$F$2:$H$27,3,FALSE)</f>
        <v>na</v>
      </c>
      <c r="F8269" t="str">
        <f>VLOOKUP(C8269,lookups!$F$2:$I$27,4,FALSE)</f>
        <v>na</v>
      </c>
      <c r="G8269">
        <v>23</v>
      </c>
      <c r="H8269" t="s">
        <v>56</v>
      </c>
      <c r="I8269" t="str">
        <f>VLOOKUP(H8269,lookups!$B$2:$C$32,2,FALSE)</f>
        <v>Y</v>
      </c>
      <c r="J8269">
        <v>5</v>
      </c>
      <c r="K8269" t="s">
        <v>10</v>
      </c>
      <c r="L8269">
        <v>1</v>
      </c>
      <c r="M8269">
        <v>0</v>
      </c>
    </row>
    <row r="8270" spans="1:13" x14ac:dyDescent="0.3">
      <c r="A8270">
        <v>2009</v>
      </c>
      <c r="B8270">
        <v>18</v>
      </c>
      <c r="C8270" t="s">
        <v>27</v>
      </c>
      <c r="D8270">
        <f>VLOOKUP(C8270,lookups!$F$2:$H$27,2,FALSE)</f>
        <v>3</v>
      </c>
      <c r="E8270" t="str">
        <f>VLOOKUP(C8270,lookups!$F$2:$H$27,3,FALSE)</f>
        <v>SEAK Sport</v>
      </c>
      <c r="F8270">
        <f>VLOOKUP(C8270,lookups!$F$2:$I$27,4,FALSE)</f>
        <v>2</v>
      </c>
      <c r="G8270">
        <v>23</v>
      </c>
      <c r="H8270" t="s">
        <v>56</v>
      </c>
      <c r="I8270" t="str">
        <f>VLOOKUP(H8270,lookups!$B$2:$C$32,2,FALSE)</f>
        <v>Y</v>
      </c>
      <c r="J8270">
        <v>2</v>
      </c>
      <c r="K8270" t="s">
        <v>10</v>
      </c>
      <c r="L8270">
        <v>1</v>
      </c>
      <c r="M8270">
        <v>0</v>
      </c>
    </row>
    <row r="8271" spans="1:13" x14ac:dyDescent="0.3">
      <c r="A8271">
        <v>2009</v>
      </c>
      <c r="B8271">
        <v>18</v>
      </c>
      <c r="C8271" t="s">
        <v>27</v>
      </c>
      <c r="D8271">
        <f>VLOOKUP(C8271,lookups!$F$2:$H$27,2,FALSE)</f>
        <v>3</v>
      </c>
      <c r="E8271" t="str">
        <f>VLOOKUP(C8271,lookups!$F$2:$H$27,3,FALSE)</f>
        <v>SEAK Sport</v>
      </c>
      <c r="F8271">
        <f>VLOOKUP(C8271,lookups!$F$2:$I$27,4,FALSE)</f>
        <v>2</v>
      </c>
      <c r="G8271">
        <v>23</v>
      </c>
      <c r="H8271" t="s">
        <v>56</v>
      </c>
      <c r="I8271" t="str">
        <f>VLOOKUP(H8271,lookups!$B$2:$C$32,2,FALSE)</f>
        <v>Y</v>
      </c>
      <c r="J8271">
        <v>3</v>
      </c>
      <c r="K8271" t="s">
        <v>10</v>
      </c>
      <c r="L8271">
        <v>1</v>
      </c>
      <c r="M8271">
        <v>0</v>
      </c>
    </row>
    <row r="8272" spans="1:13" x14ac:dyDescent="0.3">
      <c r="A8272">
        <v>2009</v>
      </c>
      <c r="B8272">
        <v>18</v>
      </c>
      <c r="C8272" t="s">
        <v>27</v>
      </c>
      <c r="D8272">
        <f>VLOOKUP(C8272,lookups!$F$2:$H$27,2,FALSE)</f>
        <v>3</v>
      </c>
      <c r="E8272" t="str">
        <f>VLOOKUP(C8272,lookups!$F$2:$H$27,3,FALSE)</f>
        <v>SEAK Sport</v>
      </c>
      <c r="F8272">
        <f>VLOOKUP(C8272,lookups!$F$2:$I$27,4,FALSE)</f>
        <v>2</v>
      </c>
      <c r="G8272">
        <v>23</v>
      </c>
      <c r="H8272" t="s">
        <v>56</v>
      </c>
      <c r="I8272" t="str">
        <f>VLOOKUP(H8272,lookups!$B$2:$C$32,2,FALSE)</f>
        <v>Y</v>
      </c>
      <c r="J8272">
        <v>4</v>
      </c>
      <c r="K8272" t="s">
        <v>10</v>
      </c>
      <c r="L8272">
        <v>1</v>
      </c>
      <c r="M8272">
        <v>117.5</v>
      </c>
    </row>
    <row r="8273" spans="1:13" x14ac:dyDescent="0.3">
      <c r="A8273">
        <v>2009</v>
      </c>
      <c r="B8273">
        <v>18</v>
      </c>
      <c r="C8273" t="s">
        <v>27</v>
      </c>
      <c r="D8273">
        <f>VLOOKUP(C8273,lookups!$F$2:$H$27,2,FALSE)</f>
        <v>3</v>
      </c>
      <c r="E8273" t="str">
        <f>VLOOKUP(C8273,lookups!$F$2:$H$27,3,FALSE)</f>
        <v>SEAK Sport</v>
      </c>
      <c r="F8273">
        <f>VLOOKUP(C8273,lookups!$F$2:$I$27,4,FALSE)</f>
        <v>2</v>
      </c>
      <c r="G8273">
        <v>23</v>
      </c>
      <c r="H8273" t="s">
        <v>56</v>
      </c>
      <c r="I8273" t="str">
        <f>VLOOKUP(H8273,lookups!$B$2:$C$32,2,FALSE)</f>
        <v>Y</v>
      </c>
      <c r="J8273">
        <v>5</v>
      </c>
      <c r="K8273" t="s">
        <v>10</v>
      </c>
      <c r="L8273">
        <v>1</v>
      </c>
      <c r="M8273">
        <v>22.94</v>
      </c>
    </row>
    <row r="8274" spans="1:13" x14ac:dyDescent="0.3">
      <c r="A8274">
        <v>2009</v>
      </c>
      <c r="B8274">
        <v>19</v>
      </c>
      <c r="C8274" t="s">
        <v>28</v>
      </c>
      <c r="D8274" t="str">
        <f>VLOOKUP(C8274,lookups!$F$2:$H$27,2,FALSE)</f>
        <v>na</v>
      </c>
      <c r="E8274" t="str">
        <f>VLOOKUP(C8274,lookups!$F$2:$H$27,3,FALSE)</f>
        <v>na</v>
      </c>
      <c r="F8274" t="str">
        <f>VLOOKUP(C8274,lookups!$F$2:$I$27,4,FALSE)</f>
        <v>na</v>
      </c>
      <c r="G8274">
        <v>23</v>
      </c>
      <c r="H8274" t="s">
        <v>56</v>
      </c>
      <c r="I8274" t="str">
        <f>VLOOKUP(H8274,lookups!$B$2:$C$32,2,FALSE)</f>
        <v>Y</v>
      </c>
      <c r="J8274">
        <v>2</v>
      </c>
      <c r="K8274" t="s">
        <v>10</v>
      </c>
      <c r="L8274">
        <v>1</v>
      </c>
      <c r="M8274">
        <v>0</v>
      </c>
    </row>
    <row r="8275" spans="1:13" x14ac:dyDescent="0.3">
      <c r="A8275">
        <v>2009</v>
      </c>
      <c r="B8275">
        <v>19</v>
      </c>
      <c r="C8275" t="s">
        <v>28</v>
      </c>
      <c r="D8275" t="str">
        <f>VLOOKUP(C8275,lookups!$F$2:$H$27,2,FALSE)</f>
        <v>na</v>
      </c>
      <c r="E8275" t="str">
        <f>VLOOKUP(C8275,lookups!$F$2:$H$27,3,FALSE)</f>
        <v>na</v>
      </c>
      <c r="F8275" t="str">
        <f>VLOOKUP(C8275,lookups!$F$2:$I$27,4,FALSE)</f>
        <v>na</v>
      </c>
      <c r="G8275">
        <v>23</v>
      </c>
      <c r="H8275" t="s">
        <v>56</v>
      </c>
      <c r="I8275" t="str">
        <f>VLOOKUP(H8275,lookups!$B$2:$C$32,2,FALSE)</f>
        <v>Y</v>
      </c>
      <c r="J8275">
        <v>3</v>
      </c>
      <c r="K8275" t="s">
        <v>10</v>
      </c>
      <c r="L8275">
        <v>1</v>
      </c>
      <c r="M8275">
        <v>0</v>
      </c>
    </row>
    <row r="8276" spans="1:13" x14ac:dyDescent="0.3">
      <c r="A8276">
        <v>2009</v>
      </c>
      <c r="B8276">
        <v>19</v>
      </c>
      <c r="C8276" t="s">
        <v>28</v>
      </c>
      <c r="D8276" t="str">
        <f>VLOOKUP(C8276,lookups!$F$2:$H$27,2,FALSE)</f>
        <v>na</v>
      </c>
      <c r="E8276" t="str">
        <f>VLOOKUP(C8276,lookups!$F$2:$H$27,3,FALSE)</f>
        <v>na</v>
      </c>
      <c r="F8276" t="str">
        <f>VLOOKUP(C8276,lookups!$F$2:$I$27,4,FALSE)</f>
        <v>na</v>
      </c>
      <c r="G8276">
        <v>23</v>
      </c>
      <c r="H8276" t="s">
        <v>56</v>
      </c>
      <c r="I8276" t="str">
        <f>VLOOKUP(H8276,lookups!$B$2:$C$32,2,FALSE)</f>
        <v>Y</v>
      </c>
      <c r="J8276">
        <v>4</v>
      </c>
      <c r="K8276" t="s">
        <v>10</v>
      </c>
      <c r="L8276">
        <v>1</v>
      </c>
      <c r="M8276">
        <v>135.38</v>
      </c>
    </row>
    <row r="8277" spans="1:13" x14ac:dyDescent="0.3">
      <c r="A8277">
        <v>2009</v>
      </c>
      <c r="B8277">
        <v>19</v>
      </c>
      <c r="C8277" t="s">
        <v>28</v>
      </c>
      <c r="D8277" t="str">
        <f>VLOOKUP(C8277,lookups!$F$2:$H$27,2,FALSE)</f>
        <v>na</v>
      </c>
      <c r="E8277" t="str">
        <f>VLOOKUP(C8277,lookups!$F$2:$H$27,3,FALSE)</f>
        <v>na</v>
      </c>
      <c r="F8277" t="str">
        <f>VLOOKUP(C8277,lookups!$F$2:$I$27,4,FALSE)</f>
        <v>na</v>
      </c>
      <c r="G8277">
        <v>23</v>
      </c>
      <c r="H8277" t="s">
        <v>56</v>
      </c>
      <c r="I8277" t="str">
        <f>VLOOKUP(H8277,lookups!$B$2:$C$32,2,FALSE)</f>
        <v>Y</v>
      </c>
      <c r="J8277">
        <v>5</v>
      </c>
      <c r="K8277" t="s">
        <v>10</v>
      </c>
      <c r="L8277">
        <v>1</v>
      </c>
      <c r="M8277">
        <v>0</v>
      </c>
    </row>
    <row r="8278" spans="1:13" x14ac:dyDescent="0.3">
      <c r="A8278">
        <v>2009</v>
      </c>
      <c r="B8278">
        <v>20</v>
      </c>
      <c r="C8278" t="s">
        <v>29</v>
      </c>
      <c r="D8278" t="str">
        <f>VLOOKUP(C8278,lookups!$F$2:$H$27,2,FALSE)</f>
        <v>na</v>
      </c>
      <c r="E8278" t="str">
        <f>VLOOKUP(C8278,lookups!$F$2:$H$27,3,FALSE)</f>
        <v>na</v>
      </c>
      <c r="F8278" t="str">
        <f>VLOOKUP(C8278,lookups!$F$2:$I$27,4,FALSE)</f>
        <v>na</v>
      </c>
      <c r="G8278">
        <v>23</v>
      </c>
      <c r="H8278" t="s">
        <v>56</v>
      </c>
      <c r="I8278" t="str">
        <f>VLOOKUP(H8278,lookups!$B$2:$C$32,2,FALSE)</f>
        <v>Y</v>
      </c>
      <c r="J8278">
        <v>2</v>
      </c>
      <c r="K8278" t="s">
        <v>10</v>
      </c>
      <c r="L8278">
        <v>1</v>
      </c>
      <c r="M8278">
        <v>45.3</v>
      </c>
    </row>
    <row r="8279" spans="1:13" x14ac:dyDescent="0.3">
      <c r="A8279">
        <v>2009</v>
      </c>
      <c r="B8279">
        <v>20</v>
      </c>
      <c r="C8279" t="s">
        <v>29</v>
      </c>
      <c r="D8279" t="str">
        <f>VLOOKUP(C8279,lookups!$F$2:$H$27,2,FALSE)</f>
        <v>na</v>
      </c>
      <c r="E8279" t="str">
        <f>VLOOKUP(C8279,lookups!$F$2:$H$27,3,FALSE)</f>
        <v>na</v>
      </c>
      <c r="F8279" t="str">
        <f>VLOOKUP(C8279,lookups!$F$2:$I$27,4,FALSE)</f>
        <v>na</v>
      </c>
      <c r="G8279">
        <v>23</v>
      </c>
      <c r="H8279" t="s">
        <v>56</v>
      </c>
      <c r="I8279" t="str">
        <f>VLOOKUP(H8279,lookups!$B$2:$C$32,2,FALSE)</f>
        <v>Y</v>
      </c>
      <c r="J8279">
        <v>3</v>
      </c>
      <c r="K8279" t="s">
        <v>10</v>
      </c>
      <c r="L8279">
        <v>1</v>
      </c>
      <c r="M8279">
        <v>57.16</v>
      </c>
    </row>
    <row r="8280" spans="1:13" x14ac:dyDescent="0.3">
      <c r="A8280">
        <v>2009</v>
      </c>
      <c r="B8280">
        <v>20</v>
      </c>
      <c r="C8280" t="s">
        <v>29</v>
      </c>
      <c r="D8280" t="str">
        <f>VLOOKUP(C8280,lookups!$F$2:$H$27,2,FALSE)</f>
        <v>na</v>
      </c>
      <c r="E8280" t="str">
        <f>VLOOKUP(C8280,lookups!$F$2:$H$27,3,FALSE)</f>
        <v>na</v>
      </c>
      <c r="F8280" t="str">
        <f>VLOOKUP(C8280,lookups!$F$2:$I$27,4,FALSE)</f>
        <v>na</v>
      </c>
      <c r="G8280">
        <v>23</v>
      </c>
      <c r="H8280" t="s">
        <v>56</v>
      </c>
      <c r="I8280" t="str">
        <f>VLOOKUP(H8280,lookups!$B$2:$C$32,2,FALSE)</f>
        <v>Y</v>
      </c>
      <c r="J8280">
        <v>4</v>
      </c>
      <c r="K8280" t="s">
        <v>10</v>
      </c>
      <c r="L8280">
        <v>1</v>
      </c>
      <c r="M8280">
        <v>138.44999999999999</v>
      </c>
    </row>
    <row r="8281" spans="1:13" x14ac:dyDescent="0.3">
      <c r="A8281">
        <v>2009</v>
      </c>
      <c r="B8281">
        <v>20</v>
      </c>
      <c r="C8281" t="s">
        <v>29</v>
      </c>
      <c r="D8281" t="str">
        <f>VLOOKUP(C8281,lookups!$F$2:$H$27,2,FALSE)</f>
        <v>na</v>
      </c>
      <c r="E8281" t="str">
        <f>VLOOKUP(C8281,lookups!$F$2:$H$27,3,FALSE)</f>
        <v>na</v>
      </c>
      <c r="F8281" t="str">
        <f>VLOOKUP(C8281,lookups!$F$2:$I$27,4,FALSE)</f>
        <v>na</v>
      </c>
      <c r="G8281">
        <v>23</v>
      </c>
      <c r="H8281" t="s">
        <v>56</v>
      </c>
      <c r="I8281" t="str">
        <f>VLOOKUP(H8281,lookups!$B$2:$C$32,2,FALSE)</f>
        <v>Y</v>
      </c>
      <c r="J8281">
        <v>5</v>
      </c>
      <c r="K8281" t="s">
        <v>10</v>
      </c>
      <c r="L8281">
        <v>1</v>
      </c>
      <c r="M8281">
        <v>0</v>
      </c>
    </row>
    <row r="8282" spans="1:13" x14ac:dyDescent="0.3">
      <c r="A8282">
        <v>2009</v>
      </c>
      <c r="B8282">
        <v>21</v>
      </c>
      <c r="C8282" t="s">
        <v>30</v>
      </c>
      <c r="D8282" t="str">
        <f>VLOOKUP(C8282,lookups!$F$2:$H$27,2,FALSE)</f>
        <v>na</v>
      </c>
      <c r="E8282" t="str">
        <f>VLOOKUP(C8282,lookups!$F$2:$H$27,3,FALSE)</f>
        <v>na</v>
      </c>
      <c r="F8282" t="str">
        <f>VLOOKUP(C8282,lookups!$F$2:$I$27,4,FALSE)</f>
        <v>na</v>
      </c>
      <c r="G8282">
        <v>23</v>
      </c>
      <c r="H8282" t="s">
        <v>56</v>
      </c>
      <c r="I8282" t="str">
        <f>VLOOKUP(H8282,lookups!$B$2:$C$32,2,FALSE)</f>
        <v>Y</v>
      </c>
      <c r="J8282">
        <v>2</v>
      </c>
      <c r="K8282" t="s">
        <v>10</v>
      </c>
      <c r="L8282">
        <v>1</v>
      </c>
      <c r="M8282">
        <v>91.63</v>
      </c>
    </row>
    <row r="8283" spans="1:13" x14ac:dyDescent="0.3">
      <c r="A8283">
        <v>2009</v>
      </c>
      <c r="B8283">
        <v>21</v>
      </c>
      <c r="C8283" t="s">
        <v>30</v>
      </c>
      <c r="D8283" t="str">
        <f>VLOOKUP(C8283,lookups!$F$2:$H$27,2,FALSE)</f>
        <v>na</v>
      </c>
      <c r="E8283" t="str">
        <f>VLOOKUP(C8283,lookups!$F$2:$H$27,3,FALSE)</f>
        <v>na</v>
      </c>
      <c r="F8283" t="str">
        <f>VLOOKUP(C8283,lookups!$F$2:$I$27,4,FALSE)</f>
        <v>na</v>
      </c>
      <c r="G8283">
        <v>23</v>
      </c>
      <c r="H8283" t="s">
        <v>56</v>
      </c>
      <c r="I8283" t="str">
        <f>VLOOKUP(H8283,lookups!$B$2:$C$32,2,FALSE)</f>
        <v>Y</v>
      </c>
      <c r="J8283">
        <v>3</v>
      </c>
      <c r="K8283" t="s">
        <v>10</v>
      </c>
      <c r="L8283">
        <v>1</v>
      </c>
      <c r="M8283">
        <v>52.74</v>
      </c>
    </row>
    <row r="8284" spans="1:13" x14ac:dyDescent="0.3">
      <c r="A8284">
        <v>2009</v>
      </c>
      <c r="B8284">
        <v>21</v>
      </c>
      <c r="C8284" t="s">
        <v>30</v>
      </c>
      <c r="D8284" t="str">
        <f>VLOOKUP(C8284,lookups!$F$2:$H$27,2,FALSE)</f>
        <v>na</v>
      </c>
      <c r="E8284" t="str">
        <f>VLOOKUP(C8284,lookups!$F$2:$H$27,3,FALSE)</f>
        <v>na</v>
      </c>
      <c r="F8284" t="str">
        <f>VLOOKUP(C8284,lookups!$F$2:$I$27,4,FALSE)</f>
        <v>na</v>
      </c>
      <c r="G8284">
        <v>23</v>
      </c>
      <c r="H8284" t="s">
        <v>56</v>
      </c>
      <c r="I8284" t="str">
        <f>VLOOKUP(H8284,lookups!$B$2:$C$32,2,FALSE)</f>
        <v>Y</v>
      </c>
      <c r="J8284">
        <v>4</v>
      </c>
      <c r="K8284" t="s">
        <v>10</v>
      </c>
      <c r="L8284">
        <v>1</v>
      </c>
      <c r="M8284">
        <v>95.53</v>
      </c>
    </row>
    <row r="8285" spans="1:13" x14ac:dyDescent="0.3">
      <c r="A8285">
        <v>2009</v>
      </c>
      <c r="B8285">
        <v>21</v>
      </c>
      <c r="C8285" t="s">
        <v>30</v>
      </c>
      <c r="D8285" t="str">
        <f>VLOOKUP(C8285,lookups!$F$2:$H$27,2,FALSE)</f>
        <v>na</v>
      </c>
      <c r="E8285" t="str">
        <f>VLOOKUP(C8285,lookups!$F$2:$H$27,3,FALSE)</f>
        <v>na</v>
      </c>
      <c r="F8285" t="str">
        <f>VLOOKUP(C8285,lookups!$F$2:$I$27,4,FALSE)</f>
        <v>na</v>
      </c>
      <c r="G8285">
        <v>23</v>
      </c>
      <c r="H8285" t="s">
        <v>56</v>
      </c>
      <c r="I8285" t="str">
        <f>VLOOKUP(H8285,lookups!$B$2:$C$32,2,FALSE)</f>
        <v>Y</v>
      </c>
      <c r="J8285">
        <v>5</v>
      </c>
      <c r="K8285" t="s">
        <v>10</v>
      </c>
      <c r="L8285">
        <v>1</v>
      </c>
      <c r="M8285">
        <v>11.65</v>
      </c>
    </row>
    <row r="8286" spans="1:13" x14ac:dyDescent="0.3">
      <c r="A8286">
        <v>2009</v>
      </c>
      <c r="B8286">
        <v>22</v>
      </c>
      <c r="C8286" t="s">
        <v>31</v>
      </c>
      <c r="D8286" t="str">
        <f>VLOOKUP(C8286,lookups!$F$2:$H$27,2,FALSE)</f>
        <v>na</v>
      </c>
      <c r="E8286" t="str">
        <f>VLOOKUP(C8286,lookups!$F$2:$H$27,3,FALSE)</f>
        <v>na</v>
      </c>
      <c r="F8286" t="str">
        <f>VLOOKUP(C8286,lookups!$F$2:$I$27,4,FALSE)</f>
        <v>na</v>
      </c>
      <c r="G8286">
        <v>23</v>
      </c>
      <c r="H8286" t="s">
        <v>56</v>
      </c>
      <c r="I8286" t="str">
        <f>VLOOKUP(H8286,lookups!$B$2:$C$32,2,FALSE)</f>
        <v>Y</v>
      </c>
      <c r="J8286">
        <v>2</v>
      </c>
      <c r="K8286" t="s">
        <v>10</v>
      </c>
      <c r="L8286">
        <v>1</v>
      </c>
      <c r="M8286">
        <v>0</v>
      </c>
    </row>
    <row r="8287" spans="1:13" x14ac:dyDescent="0.3">
      <c r="A8287">
        <v>2009</v>
      </c>
      <c r="B8287">
        <v>22</v>
      </c>
      <c r="C8287" t="s">
        <v>31</v>
      </c>
      <c r="D8287" t="str">
        <f>VLOOKUP(C8287,lookups!$F$2:$H$27,2,FALSE)</f>
        <v>na</v>
      </c>
      <c r="E8287" t="str">
        <f>VLOOKUP(C8287,lookups!$F$2:$H$27,3,FALSE)</f>
        <v>na</v>
      </c>
      <c r="F8287" t="str">
        <f>VLOOKUP(C8287,lookups!$F$2:$I$27,4,FALSE)</f>
        <v>na</v>
      </c>
      <c r="G8287">
        <v>23</v>
      </c>
      <c r="H8287" t="s">
        <v>56</v>
      </c>
      <c r="I8287" t="str">
        <f>VLOOKUP(H8287,lookups!$B$2:$C$32,2,FALSE)</f>
        <v>Y</v>
      </c>
      <c r="J8287">
        <v>3</v>
      </c>
      <c r="K8287" t="s">
        <v>10</v>
      </c>
      <c r="L8287">
        <v>1</v>
      </c>
      <c r="M8287">
        <v>24.56</v>
      </c>
    </row>
    <row r="8288" spans="1:13" x14ac:dyDescent="0.3">
      <c r="A8288">
        <v>2009</v>
      </c>
      <c r="B8288">
        <v>22</v>
      </c>
      <c r="C8288" t="s">
        <v>31</v>
      </c>
      <c r="D8288" t="str">
        <f>VLOOKUP(C8288,lookups!$F$2:$H$27,2,FALSE)</f>
        <v>na</v>
      </c>
      <c r="E8288" t="str">
        <f>VLOOKUP(C8288,lookups!$F$2:$H$27,3,FALSE)</f>
        <v>na</v>
      </c>
      <c r="F8288" t="str">
        <f>VLOOKUP(C8288,lookups!$F$2:$I$27,4,FALSE)</f>
        <v>na</v>
      </c>
      <c r="G8288">
        <v>23</v>
      </c>
      <c r="H8288" t="s">
        <v>56</v>
      </c>
      <c r="I8288" t="str">
        <f>VLOOKUP(H8288,lookups!$B$2:$C$32,2,FALSE)</f>
        <v>Y</v>
      </c>
      <c r="J8288">
        <v>4</v>
      </c>
      <c r="K8288" t="s">
        <v>10</v>
      </c>
      <c r="L8288">
        <v>1</v>
      </c>
      <c r="M8288">
        <v>0</v>
      </c>
    </row>
    <row r="8289" spans="1:13" x14ac:dyDescent="0.3">
      <c r="A8289">
        <v>2009</v>
      </c>
      <c r="B8289">
        <v>22</v>
      </c>
      <c r="C8289" t="s">
        <v>31</v>
      </c>
      <c r="D8289" t="str">
        <f>VLOOKUP(C8289,lookups!$F$2:$H$27,2,FALSE)</f>
        <v>na</v>
      </c>
      <c r="E8289" t="str">
        <f>VLOOKUP(C8289,lookups!$F$2:$H$27,3,FALSE)</f>
        <v>na</v>
      </c>
      <c r="F8289" t="str">
        <f>VLOOKUP(C8289,lookups!$F$2:$I$27,4,FALSE)</f>
        <v>na</v>
      </c>
      <c r="G8289">
        <v>23</v>
      </c>
      <c r="H8289" t="s">
        <v>56</v>
      </c>
      <c r="I8289" t="str">
        <f>VLOOKUP(H8289,lookups!$B$2:$C$32,2,FALSE)</f>
        <v>Y</v>
      </c>
      <c r="J8289">
        <v>5</v>
      </c>
      <c r="K8289" t="s">
        <v>10</v>
      </c>
      <c r="L8289">
        <v>1</v>
      </c>
      <c r="M8289">
        <v>0</v>
      </c>
    </row>
    <row r="8290" spans="1:13" x14ac:dyDescent="0.3">
      <c r="A8290">
        <v>2009</v>
      </c>
      <c r="B8290">
        <v>23</v>
      </c>
      <c r="C8290" t="s">
        <v>32</v>
      </c>
      <c r="D8290" t="str">
        <f>VLOOKUP(C8290,lookups!$F$2:$H$27,2,FALSE)</f>
        <v>na</v>
      </c>
      <c r="E8290" t="str">
        <f>VLOOKUP(C8290,lookups!$F$2:$H$27,3,FALSE)</f>
        <v>na</v>
      </c>
      <c r="F8290" t="str">
        <f>VLOOKUP(C8290,lookups!$F$2:$I$27,4,FALSE)</f>
        <v>na</v>
      </c>
      <c r="G8290">
        <v>23</v>
      </c>
      <c r="H8290" t="s">
        <v>56</v>
      </c>
      <c r="I8290" t="str">
        <f>VLOOKUP(H8290,lookups!$B$2:$C$32,2,FALSE)</f>
        <v>Y</v>
      </c>
      <c r="J8290">
        <v>2</v>
      </c>
      <c r="K8290" t="s">
        <v>10</v>
      </c>
      <c r="L8290">
        <v>1</v>
      </c>
      <c r="M8290">
        <v>0</v>
      </c>
    </row>
    <row r="8291" spans="1:13" x14ac:dyDescent="0.3">
      <c r="A8291">
        <v>2009</v>
      </c>
      <c r="B8291">
        <v>23</v>
      </c>
      <c r="C8291" t="s">
        <v>32</v>
      </c>
      <c r="D8291" t="str">
        <f>VLOOKUP(C8291,lookups!$F$2:$H$27,2,FALSE)</f>
        <v>na</v>
      </c>
      <c r="E8291" t="str">
        <f>VLOOKUP(C8291,lookups!$F$2:$H$27,3,FALSE)</f>
        <v>na</v>
      </c>
      <c r="F8291" t="str">
        <f>VLOOKUP(C8291,lookups!$F$2:$I$27,4,FALSE)</f>
        <v>na</v>
      </c>
      <c r="G8291">
        <v>23</v>
      </c>
      <c r="H8291" t="s">
        <v>56</v>
      </c>
      <c r="I8291" t="str">
        <f>VLOOKUP(H8291,lookups!$B$2:$C$32,2,FALSE)</f>
        <v>Y</v>
      </c>
      <c r="J8291">
        <v>3</v>
      </c>
      <c r="K8291" t="s">
        <v>10</v>
      </c>
      <c r="L8291">
        <v>1</v>
      </c>
      <c r="M8291">
        <v>5.64</v>
      </c>
    </row>
    <row r="8292" spans="1:13" x14ac:dyDescent="0.3">
      <c r="A8292">
        <v>2009</v>
      </c>
      <c r="B8292">
        <v>23</v>
      </c>
      <c r="C8292" t="s">
        <v>32</v>
      </c>
      <c r="D8292" t="str">
        <f>VLOOKUP(C8292,lookups!$F$2:$H$27,2,FALSE)</f>
        <v>na</v>
      </c>
      <c r="E8292" t="str">
        <f>VLOOKUP(C8292,lookups!$F$2:$H$27,3,FALSE)</f>
        <v>na</v>
      </c>
      <c r="F8292" t="str">
        <f>VLOOKUP(C8292,lookups!$F$2:$I$27,4,FALSE)</f>
        <v>na</v>
      </c>
      <c r="G8292">
        <v>23</v>
      </c>
      <c r="H8292" t="s">
        <v>56</v>
      </c>
      <c r="I8292" t="str">
        <f>VLOOKUP(H8292,lookups!$B$2:$C$32,2,FALSE)</f>
        <v>Y</v>
      </c>
      <c r="J8292">
        <v>4</v>
      </c>
      <c r="K8292" t="s">
        <v>10</v>
      </c>
      <c r="L8292">
        <v>1</v>
      </c>
      <c r="M8292">
        <v>0</v>
      </c>
    </row>
    <row r="8293" spans="1:13" x14ac:dyDescent="0.3">
      <c r="A8293">
        <v>2009</v>
      </c>
      <c r="B8293">
        <v>23</v>
      </c>
      <c r="C8293" t="s">
        <v>32</v>
      </c>
      <c r="D8293" t="str">
        <f>VLOOKUP(C8293,lookups!$F$2:$H$27,2,FALSE)</f>
        <v>na</v>
      </c>
      <c r="E8293" t="str">
        <f>VLOOKUP(C8293,lookups!$F$2:$H$27,3,FALSE)</f>
        <v>na</v>
      </c>
      <c r="F8293" t="str">
        <f>VLOOKUP(C8293,lookups!$F$2:$I$27,4,FALSE)</f>
        <v>na</v>
      </c>
      <c r="G8293">
        <v>23</v>
      </c>
      <c r="H8293" t="s">
        <v>56</v>
      </c>
      <c r="I8293" t="str">
        <f>VLOOKUP(H8293,lookups!$B$2:$C$32,2,FALSE)</f>
        <v>Y</v>
      </c>
      <c r="J8293">
        <v>5</v>
      </c>
      <c r="K8293" t="s">
        <v>10</v>
      </c>
      <c r="L8293">
        <v>1</v>
      </c>
      <c r="M8293">
        <v>0</v>
      </c>
    </row>
    <row r="8294" spans="1:13" x14ac:dyDescent="0.3">
      <c r="A8294">
        <v>2009</v>
      </c>
      <c r="B8294">
        <v>24</v>
      </c>
      <c r="C8294" t="s">
        <v>33</v>
      </c>
      <c r="D8294" t="str">
        <f>VLOOKUP(C8294,lookups!$F$2:$H$27,2,FALSE)</f>
        <v>13-15</v>
      </c>
      <c r="E8294" t="str">
        <f>VLOOKUP(C8294,lookups!$F$2:$H$27,3,FALSE)</f>
        <v>NGS/SGS/JDF Sport</v>
      </c>
      <c r="F8294">
        <f>VLOOKUP(C8294,lookups!$F$2:$I$27,4,FALSE)</f>
        <v>7</v>
      </c>
      <c r="G8294">
        <v>23</v>
      </c>
      <c r="H8294" t="s">
        <v>56</v>
      </c>
      <c r="I8294" t="str">
        <f>VLOOKUP(H8294,lookups!$B$2:$C$32,2,FALSE)</f>
        <v>Y</v>
      </c>
      <c r="J8294">
        <v>2</v>
      </c>
      <c r="K8294" t="s">
        <v>10</v>
      </c>
      <c r="L8294">
        <v>1</v>
      </c>
      <c r="M8294">
        <v>0</v>
      </c>
    </row>
    <row r="8295" spans="1:13" x14ac:dyDescent="0.3">
      <c r="A8295">
        <v>2009</v>
      </c>
      <c r="B8295">
        <v>24</v>
      </c>
      <c r="C8295" t="s">
        <v>33</v>
      </c>
      <c r="D8295" t="str">
        <f>VLOOKUP(C8295,lookups!$F$2:$H$27,2,FALSE)</f>
        <v>13-15</v>
      </c>
      <c r="E8295" t="str">
        <f>VLOOKUP(C8295,lookups!$F$2:$H$27,3,FALSE)</f>
        <v>NGS/SGS/JDF Sport</v>
      </c>
      <c r="F8295">
        <f>VLOOKUP(C8295,lookups!$F$2:$I$27,4,FALSE)</f>
        <v>7</v>
      </c>
      <c r="G8295">
        <v>23</v>
      </c>
      <c r="H8295" t="s">
        <v>56</v>
      </c>
      <c r="I8295" t="str">
        <f>VLOOKUP(H8295,lookups!$B$2:$C$32,2,FALSE)</f>
        <v>Y</v>
      </c>
      <c r="J8295">
        <v>3</v>
      </c>
      <c r="K8295" t="s">
        <v>10</v>
      </c>
      <c r="L8295">
        <v>1</v>
      </c>
      <c r="M8295">
        <v>0</v>
      </c>
    </row>
    <row r="8296" spans="1:13" x14ac:dyDescent="0.3">
      <c r="A8296">
        <v>2009</v>
      </c>
      <c r="B8296">
        <v>24</v>
      </c>
      <c r="C8296" t="s">
        <v>33</v>
      </c>
      <c r="D8296" t="str">
        <f>VLOOKUP(C8296,lookups!$F$2:$H$27,2,FALSE)</f>
        <v>13-15</v>
      </c>
      <c r="E8296" t="str">
        <f>VLOOKUP(C8296,lookups!$F$2:$H$27,3,FALSE)</f>
        <v>NGS/SGS/JDF Sport</v>
      </c>
      <c r="F8296">
        <f>VLOOKUP(C8296,lookups!$F$2:$I$27,4,FALSE)</f>
        <v>7</v>
      </c>
      <c r="G8296">
        <v>23</v>
      </c>
      <c r="H8296" t="s">
        <v>56</v>
      </c>
      <c r="I8296" t="str">
        <f>VLOOKUP(H8296,lookups!$B$2:$C$32,2,FALSE)</f>
        <v>Y</v>
      </c>
      <c r="J8296">
        <v>4</v>
      </c>
      <c r="K8296" t="s">
        <v>10</v>
      </c>
      <c r="L8296">
        <v>1</v>
      </c>
      <c r="M8296">
        <v>0</v>
      </c>
    </row>
    <row r="8297" spans="1:13" x14ac:dyDescent="0.3">
      <c r="A8297">
        <v>2009</v>
      </c>
      <c r="B8297">
        <v>24</v>
      </c>
      <c r="C8297" t="s">
        <v>33</v>
      </c>
      <c r="D8297" t="str">
        <f>VLOOKUP(C8297,lookups!$F$2:$H$27,2,FALSE)</f>
        <v>13-15</v>
      </c>
      <c r="E8297" t="str">
        <f>VLOOKUP(C8297,lookups!$F$2:$H$27,3,FALSE)</f>
        <v>NGS/SGS/JDF Sport</v>
      </c>
      <c r="F8297">
        <f>VLOOKUP(C8297,lookups!$F$2:$I$27,4,FALSE)</f>
        <v>7</v>
      </c>
      <c r="G8297">
        <v>23</v>
      </c>
      <c r="H8297" t="s">
        <v>56</v>
      </c>
      <c r="I8297" t="str">
        <f>VLOOKUP(H8297,lookups!$B$2:$C$32,2,FALSE)</f>
        <v>Y</v>
      </c>
      <c r="J8297">
        <v>5</v>
      </c>
      <c r="K8297" t="s">
        <v>10</v>
      </c>
      <c r="L8297">
        <v>1</v>
      </c>
      <c r="M8297">
        <v>0</v>
      </c>
    </row>
    <row r="8298" spans="1:13" x14ac:dyDescent="0.3">
      <c r="A8298">
        <v>2009</v>
      </c>
      <c r="B8298">
        <v>25</v>
      </c>
      <c r="C8298" t="s">
        <v>34</v>
      </c>
      <c r="D8298" t="str">
        <f>VLOOKUP(C8298,lookups!$F$2:$H$27,2,FALSE)</f>
        <v>na</v>
      </c>
      <c r="E8298" t="str">
        <f>VLOOKUP(C8298,lookups!$F$2:$H$27,3,FALSE)</f>
        <v>na</v>
      </c>
      <c r="F8298" t="str">
        <f>VLOOKUP(C8298,lookups!$F$2:$I$27,4,FALSE)</f>
        <v>na</v>
      </c>
      <c r="G8298">
        <v>23</v>
      </c>
      <c r="H8298" t="s">
        <v>56</v>
      </c>
      <c r="I8298" t="str">
        <f>VLOOKUP(H8298,lookups!$B$2:$C$32,2,FALSE)</f>
        <v>Y</v>
      </c>
      <c r="J8298">
        <v>2</v>
      </c>
      <c r="K8298" t="s">
        <v>10</v>
      </c>
      <c r="L8298">
        <v>1</v>
      </c>
      <c r="M8298">
        <v>0</v>
      </c>
    </row>
    <row r="8299" spans="1:13" x14ac:dyDescent="0.3">
      <c r="A8299">
        <v>2009</v>
      </c>
      <c r="B8299">
        <v>25</v>
      </c>
      <c r="C8299" t="s">
        <v>34</v>
      </c>
      <c r="D8299" t="str">
        <f>VLOOKUP(C8299,lookups!$F$2:$H$27,2,FALSE)</f>
        <v>na</v>
      </c>
      <c r="E8299" t="str">
        <f>VLOOKUP(C8299,lookups!$F$2:$H$27,3,FALSE)</f>
        <v>na</v>
      </c>
      <c r="F8299" t="str">
        <f>VLOOKUP(C8299,lookups!$F$2:$I$27,4,FALSE)</f>
        <v>na</v>
      </c>
      <c r="G8299">
        <v>23</v>
      </c>
      <c r="H8299" t="s">
        <v>56</v>
      </c>
      <c r="I8299" t="str">
        <f>VLOOKUP(H8299,lookups!$B$2:$C$32,2,FALSE)</f>
        <v>Y</v>
      </c>
      <c r="J8299">
        <v>3</v>
      </c>
      <c r="K8299" t="s">
        <v>10</v>
      </c>
      <c r="L8299">
        <v>1</v>
      </c>
      <c r="M8299">
        <v>52.43</v>
      </c>
    </row>
    <row r="8300" spans="1:13" x14ac:dyDescent="0.3">
      <c r="A8300">
        <v>2009</v>
      </c>
      <c r="B8300">
        <v>25</v>
      </c>
      <c r="C8300" t="s">
        <v>34</v>
      </c>
      <c r="D8300" t="str">
        <f>VLOOKUP(C8300,lookups!$F$2:$H$27,2,FALSE)</f>
        <v>na</v>
      </c>
      <c r="E8300" t="str">
        <f>VLOOKUP(C8300,lookups!$F$2:$H$27,3,FALSE)</f>
        <v>na</v>
      </c>
      <c r="F8300" t="str">
        <f>VLOOKUP(C8300,lookups!$F$2:$I$27,4,FALSE)</f>
        <v>na</v>
      </c>
      <c r="G8300">
        <v>23</v>
      </c>
      <c r="H8300" t="s">
        <v>56</v>
      </c>
      <c r="I8300" t="str">
        <f>VLOOKUP(H8300,lookups!$B$2:$C$32,2,FALSE)</f>
        <v>Y</v>
      </c>
      <c r="J8300">
        <v>4</v>
      </c>
      <c r="K8300" t="s">
        <v>10</v>
      </c>
      <c r="L8300">
        <v>1</v>
      </c>
      <c r="M8300">
        <v>311.20999999999998</v>
      </c>
    </row>
    <row r="8301" spans="1:13" x14ac:dyDescent="0.3">
      <c r="A8301">
        <v>2009</v>
      </c>
      <c r="B8301">
        <v>25</v>
      </c>
      <c r="C8301" t="s">
        <v>34</v>
      </c>
      <c r="D8301" t="str">
        <f>VLOOKUP(C8301,lookups!$F$2:$H$27,2,FALSE)</f>
        <v>na</v>
      </c>
      <c r="E8301" t="str">
        <f>VLOOKUP(C8301,lookups!$F$2:$H$27,3,FALSE)</f>
        <v>na</v>
      </c>
      <c r="F8301" t="str">
        <f>VLOOKUP(C8301,lookups!$F$2:$I$27,4,FALSE)</f>
        <v>na</v>
      </c>
      <c r="G8301">
        <v>23</v>
      </c>
      <c r="H8301" t="s">
        <v>56</v>
      </c>
      <c r="I8301" t="str">
        <f>VLOOKUP(H8301,lookups!$B$2:$C$32,2,FALSE)</f>
        <v>Y</v>
      </c>
      <c r="J8301">
        <v>5</v>
      </c>
      <c r="K8301" t="s">
        <v>10</v>
      </c>
      <c r="L8301">
        <v>1</v>
      </c>
      <c r="M8301">
        <v>217.51</v>
      </c>
    </row>
    <row r="8302" spans="1:13" x14ac:dyDescent="0.3">
      <c r="A8302">
        <v>2009</v>
      </c>
      <c r="B8302">
        <v>1</v>
      </c>
      <c r="C8302" t="s">
        <v>8</v>
      </c>
      <c r="D8302" t="str">
        <f>VLOOKUP(C8302,lookups!$F$2:$H$27,2,FALSE)</f>
        <v>na</v>
      </c>
      <c r="E8302" t="str">
        <f>VLOOKUP(C8302,lookups!$F$2:$H$27,3,FALSE)</f>
        <v>na</v>
      </c>
      <c r="F8302" t="str">
        <f>VLOOKUP(C8302,lookups!$F$2:$I$27,4,FALSE)</f>
        <v>na</v>
      </c>
      <c r="G8302">
        <v>24</v>
      </c>
      <c r="H8302" t="s">
        <v>57</v>
      </c>
      <c r="I8302" t="str">
        <f>VLOOKUP(H8302,lookups!$B$2:$C$32,2,FALSE)</f>
        <v>Y</v>
      </c>
      <c r="J8302">
        <v>2</v>
      </c>
      <c r="K8302" t="s">
        <v>10</v>
      </c>
      <c r="L8302">
        <v>1</v>
      </c>
      <c r="M8302">
        <v>67.38</v>
      </c>
    </row>
    <row r="8303" spans="1:13" x14ac:dyDescent="0.3">
      <c r="A8303">
        <v>2009</v>
      </c>
      <c r="B8303">
        <v>1</v>
      </c>
      <c r="C8303" t="s">
        <v>8</v>
      </c>
      <c r="D8303" t="str">
        <f>VLOOKUP(C8303,lookups!$F$2:$H$27,2,FALSE)</f>
        <v>na</v>
      </c>
      <c r="E8303" t="str">
        <f>VLOOKUP(C8303,lookups!$F$2:$H$27,3,FALSE)</f>
        <v>na</v>
      </c>
      <c r="F8303" t="str">
        <f>VLOOKUP(C8303,lookups!$F$2:$I$27,4,FALSE)</f>
        <v>na</v>
      </c>
      <c r="G8303">
        <v>24</v>
      </c>
      <c r="H8303" t="s">
        <v>57</v>
      </c>
      <c r="I8303" t="str">
        <f>VLOOKUP(H8303,lookups!$B$2:$C$32,2,FALSE)</f>
        <v>Y</v>
      </c>
      <c r="J8303">
        <v>3</v>
      </c>
      <c r="K8303" t="s">
        <v>10</v>
      </c>
      <c r="L8303">
        <v>1</v>
      </c>
      <c r="M8303">
        <v>2426.59</v>
      </c>
    </row>
    <row r="8304" spans="1:13" x14ac:dyDescent="0.3">
      <c r="A8304">
        <v>2009</v>
      </c>
      <c r="B8304">
        <v>1</v>
      </c>
      <c r="C8304" t="s">
        <v>8</v>
      </c>
      <c r="D8304" t="str">
        <f>VLOOKUP(C8304,lookups!$F$2:$H$27,2,FALSE)</f>
        <v>na</v>
      </c>
      <c r="E8304" t="str">
        <f>VLOOKUP(C8304,lookups!$F$2:$H$27,3,FALSE)</f>
        <v>na</v>
      </c>
      <c r="F8304" t="str">
        <f>VLOOKUP(C8304,lookups!$F$2:$I$27,4,FALSE)</f>
        <v>na</v>
      </c>
      <c r="G8304">
        <v>24</v>
      </c>
      <c r="H8304" t="s">
        <v>57</v>
      </c>
      <c r="I8304" t="str">
        <f>VLOOKUP(H8304,lookups!$B$2:$C$32,2,FALSE)</f>
        <v>Y</v>
      </c>
      <c r="J8304">
        <v>4</v>
      </c>
      <c r="K8304" t="s">
        <v>10</v>
      </c>
      <c r="L8304">
        <v>1</v>
      </c>
      <c r="M8304">
        <v>44.59</v>
      </c>
    </row>
    <row r="8305" spans="1:13" x14ac:dyDescent="0.3">
      <c r="A8305">
        <v>2009</v>
      </c>
      <c r="B8305">
        <v>1</v>
      </c>
      <c r="C8305" t="s">
        <v>8</v>
      </c>
      <c r="D8305" t="str">
        <f>VLOOKUP(C8305,lookups!$F$2:$H$27,2,FALSE)</f>
        <v>na</v>
      </c>
      <c r="E8305" t="str">
        <f>VLOOKUP(C8305,lookups!$F$2:$H$27,3,FALSE)</f>
        <v>na</v>
      </c>
      <c r="F8305" t="str">
        <f>VLOOKUP(C8305,lookups!$F$2:$I$27,4,FALSE)</f>
        <v>na</v>
      </c>
      <c r="G8305">
        <v>24</v>
      </c>
      <c r="H8305" t="s">
        <v>57</v>
      </c>
      <c r="I8305" t="str">
        <f>VLOOKUP(H8305,lookups!$B$2:$C$32,2,FALSE)</f>
        <v>Y</v>
      </c>
      <c r="J8305">
        <v>5</v>
      </c>
      <c r="K8305" t="s">
        <v>10</v>
      </c>
      <c r="L8305">
        <v>1</v>
      </c>
      <c r="M8305">
        <v>0</v>
      </c>
    </row>
    <row r="8306" spans="1:13" x14ac:dyDescent="0.3">
      <c r="A8306">
        <v>2009</v>
      </c>
      <c r="B8306">
        <v>2</v>
      </c>
      <c r="C8306" t="s">
        <v>11</v>
      </c>
      <c r="D8306" t="str">
        <f>VLOOKUP(C8306,lookups!$F$2:$H$27,2,FALSE)</f>
        <v>na</v>
      </c>
      <c r="E8306" t="str">
        <f>VLOOKUP(C8306,lookups!$F$2:$H$27,3,FALSE)</f>
        <v>na</v>
      </c>
      <c r="F8306" t="str">
        <f>VLOOKUP(C8306,lookups!$F$2:$I$27,4,FALSE)</f>
        <v>na</v>
      </c>
      <c r="G8306">
        <v>24</v>
      </c>
      <c r="H8306" t="s">
        <v>57</v>
      </c>
      <c r="I8306" t="str">
        <f>VLOOKUP(H8306,lookups!$B$2:$C$32,2,FALSE)</f>
        <v>Y</v>
      </c>
      <c r="J8306">
        <v>2</v>
      </c>
      <c r="K8306" t="s">
        <v>10</v>
      </c>
      <c r="L8306">
        <v>1</v>
      </c>
      <c r="M8306">
        <v>2418.94</v>
      </c>
    </row>
    <row r="8307" spans="1:13" x14ac:dyDescent="0.3">
      <c r="A8307">
        <v>2009</v>
      </c>
      <c r="B8307">
        <v>2</v>
      </c>
      <c r="C8307" t="s">
        <v>11</v>
      </c>
      <c r="D8307" t="str">
        <f>VLOOKUP(C8307,lookups!$F$2:$H$27,2,FALSE)</f>
        <v>na</v>
      </c>
      <c r="E8307" t="str">
        <f>VLOOKUP(C8307,lookups!$F$2:$H$27,3,FALSE)</f>
        <v>na</v>
      </c>
      <c r="F8307" t="str">
        <f>VLOOKUP(C8307,lookups!$F$2:$I$27,4,FALSE)</f>
        <v>na</v>
      </c>
      <c r="G8307">
        <v>24</v>
      </c>
      <c r="H8307" t="s">
        <v>57</v>
      </c>
      <c r="I8307" t="str">
        <f>VLOOKUP(H8307,lookups!$B$2:$C$32,2,FALSE)</f>
        <v>Y</v>
      </c>
      <c r="J8307">
        <v>3</v>
      </c>
      <c r="K8307" t="s">
        <v>10</v>
      </c>
      <c r="L8307">
        <v>1</v>
      </c>
      <c r="M8307">
        <v>1665.1</v>
      </c>
    </row>
    <row r="8308" spans="1:13" x14ac:dyDescent="0.3">
      <c r="A8308">
        <v>2009</v>
      </c>
      <c r="B8308">
        <v>2</v>
      </c>
      <c r="C8308" t="s">
        <v>11</v>
      </c>
      <c r="D8308" t="str">
        <f>VLOOKUP(C8308,lookups!$F$2:$H$27,2,FALSE)</f>
        <v>na</v>
      </c>
      <c r="E8308" t="str">
        <f>VLOOKUP(C8308,lookups!$F$2:$H$27,3,FALSE)</f>
        <v>na</v>
      </c>
      <c r="F8308" t="str">
        <f>VLOOKUP(C8308,lookups!$F$2:$I$27,4,FALSE)</f>
        <v>na</v>
      </c>
      <c r="G8308">
        <v>24</v>
      </c>
      <c r="H8308" t="s">
        <v>57</v>
      </c>
      <c r="I8308" t="str">
        <f>VLOOKUP(H8308,lookups!$B$2:$C$32,2,FALSE)</f>
        <v>Y</v>
      </c>
      <c r="J8308">
        <v>4</v>
      </c>
      <c r="K8308" t="s">
        <v>10</v>
      </c>
      <c r="L8308">
        <v>1</v>
      </c>
      <c r="M8308">
        <v>59.77</v>
      </c>
    </row>
    <row r="8309" spans="1:13" x14ac:dyDescent="0.3">
      <c r="A8309">
        <v>2009</v>
      </c>
      <c r="B8309">
        <v>2</v>
      </c>
      <c r="C8309" t="s">
        <v>11</v>
      </c>
      <c r="D8309" t="str">
        <f>VLOOKUP(C8309,lookups!$F$2:$H$27,2,FALSE)</f>
        <v>na</v>
      </c>
      <c r="E8309" t="str">
        <f>VLOOKUP(C8309,lookups!$F$2:$H$27,3,FALSE)</f>
        <v>na</v>
      </c>
      <c r="F8309" t="str">
        <f>VLOOKUP(C8309,lookups!$F$2:$I$27,4,FALSE)</f>
        <v>na</v>
      </c>
      <c r="G8309">
        <v>24</v>
      </c>
      <c r="H8309" t="s">
        <v>57</v>
      </c>
      <c r="I8309" t="str">
        <f>VLOOKUP(H8309,lookups!$B$2:$C$32,2,FALSE)</f>
        <v>Y</v>
      </c>
      <c r="J8309">
        <v>5</v>
      </c>
      <c r="K8309" t="s">
        <v>10</v>
      </c>
      <c r="L8309">
        <v>1</v>
      </c>
      <c r="M8309">
        <v>0</v>
      </c>
    </row>
    <row r="8310" spans="1:13" x14ac:dyDescent="0.3">
      <c r="A8310">
        <v>2009</v>
      </c>
      <c r="B8310">
        <v>3</v>
      </c>
      <c r="C8310" t="s">
        <v>12</v>
      </c>
      <c r="D8310" t="str">
        <f>VLOOKUP(C8310,lookups!$F$2:$H$27,2,FALSE)</f>
        <v>na</v>
      </c>
      <c r="E8310" t="str">
        <f>VLOOKUP(C8310,lookups!$F$2:$H$27,3,FALSE)</f>
        <v>na</v>
      </c>
      <c r="F8310" t="str">
        <f>VLOOKUP(C8310,lookups!$F$2:$I$27,4,FALSE)</f>
        <v>na</v>
      </c>
      <c r="G8310">
        <v>24</v>
      </c>
      <c r="H8310" t="s">
        <v>57</v>
      </c>
      <c r="I8310" t="str">
        <f>VLOOKUP(H8310,lookups!$B$2:$C$32,2,FALSE)</f>
        <v>Y</v>
      </c>
      <c r="J8310">
        <v>2</v>
      </c>
      <c r="K8310" t="s">
        <v>10</v>
      </c>
      <c r="L8310">
        <v>1</v>
      </c>
      <c r="M8310">
        <v>0</v>
      </c>
    </row>
    <row r="8311" spans="1:13" x14ac:dyDescent="0.3">
      <c r="A8311">
        <v>2009</v>
      </c>
      <c r="B8311">
        <v>3</v>
      </c>
      <c r="C8311" t="s">
        <v>12</v>
      </c>
      <c r="D8311" t="str">
        <f>VLOOKUP(C8311,lookups!$F$2:$H$27,2,FALSE)</f>
        <v>na</v>
      </c>
      <c r="E8311" t="str">
        <f>VLOOKUP(C8311,lookups!$F$2:$H$27,3,FALSE)</f>
        <v>na</v>
      </c>
      <c r="F8311" t="str">
        <f>VLOOKUP(C8311,lookups!$F$2:$I$27,4,FALSE)</f>
        <v>na</v>
      </c>
      <c r="G8311">
        <v>24</v>
      </c>
      <c r="H8311" t="s">
        <v>57</v>
      </c>
      <c r="I8311" t="str">
        <f>VLOOKUP(H8311,lookups!$B$2:$C$32,2,FALSE)</f>
        <v>Y</v>
      </c>
      <c r="J8311">
        <v>3</v>
      </c>
      <c r="K8311" t="s">
        <v>10</v>
      </c>
      <c r="L8311">
        <v>1</v>
      </c>
      <c r="M8311">
        <v>0</v>
      </c>
    </row>
    <row r="8312" spans="1:13" x14ac:dyDescent="0.3">
      <c r="A8312">
        <v>2009</v>
      </c>
      <c r="B8312">
        <v>3</v>
      </c>
      <c r="C8312" t="s">
        <v>12</v>
      </c>
      <c r="D8312" t="str">
        <f>VLOOKUP(C8312,lookups!$F$2:$H$27,2,FALSE)</f>
        <v>na</v>
      </c>
      <c r="E8312" t="str">
        <f>VLOOKUP(C8312,lookups!$F$2:$H$27,3,FALSE)</f>
        <v>na</v>
      </c>
      <c r="F8312" t="str">
        <f>VLOOKUP(C8312,lookups!$F$2:$I$27,4,FALSE)</f>
        <v>na</v>
      </c>
      <c r="G8312">
        <v>24</v>
      </c>
      <c r="H8312" t="s">
        <v>57</v>
      </c>
      <c r="I8312" t="str">
        <f>VLOOKUP(H8312,lookups!$B$2:$C$32,2,FALSE)</f>
        <v>Y</v>
      </c>
      <c r="J8312">
        <v>4</v>
      </c>
      <c r="K8312" t="s">
        <v>10</v>
      </c>
      <c r="L8312">
        <v>1</v>
      </c>
      <c r="M8312">
        <v>0</v>
      </c>
    </row>
    <row r="8313" spans="1:13" x14ac:dyDescent="0.3">
      <c r="A8313">
        <v>2009</v>
      </c>
      <c r="B8313">
        <v>3</v>
      </c>
      <c r="C8313" t="s">
        <v>12</v>
      </c>
      <c r="D8313" t="str">
        <f>VLOOKUP(C8313,lookups!$F$2:$H$27,2,FALSE)</f>
        <v>na</v>
      </c>
      <c r="E8313" t="str">
        <f>VLOOKUP(C8313,lookups!$F$2:$H$27,3,FALSE)</f>
        <v>na</v>
      </c>
      <c r="F8313" t="str">
        <f>VLOOKUP(C8313,lookups!$F$2:$I$27,4,FALSE)</f>
        <v>na</v>
      </c>
      <c r="G8313">
        <v>24</v>
      </c>
      <c r="H8313" t="s">
        <v>57</v>
      </c>
      <c r="I8313" t="str">
        <f>VLOOKUP(H8313,lookups!$B$2:$C$32,2,FALSE)</f>
        <v>Y</v>
      </c>
      <c r="J8313">
        <v>5</v>
      </c>
      <c r="K8313" t="s">
        <v>10</v>
      </c>
      <c r="L8313">
        <v>1</v>
      </c>
      <c r="M8313">
        <v>0</v>
      </c>
    </row>
    <row r="8314" spans="1:13" x14ac:dyDescent="0.3">
      <c r="A8314">
        <v>2009</v>
      </c>
      <c r="B8314">
        <v>4</v>
      </c>
      <c r="C8314" t="s">
        <v>13</v>
      </c>
      <c r="D8314">
        <f>VLOOKUP(C8314,lookups!$F$2:$H$27,2,FALSE)</f>
        <v>10</v>
      </c>
      <c r="E8314" t="str">
        <f>VLOOKUP(C8314,lookups!$F$2:$H$27,3,FALSE)</f>
        <v>WCVI Troll</v>
      </c>
      <c r="F8314">
        <f>VLOOKUP(C8314,lookups!$F$2:$I$27,4,FALSE)</f>
        <v>6</v>
      </c>
      <c r="G8314">
        <v>24</v>
      </c>
      <c r="H8314" t="s">
        <v>57</v>
      </c>
      <c r="I8314" t="str">
        <f>VLOOKUP(H8314,lookups!$B$2:$C$32,2,FALSE)</f>
        <v>Y</v>
      </c>
      <c r="J8314">
        <v>2</v>
      </c>
      <c r="K8314" t="s">
        <v>10</v>
      </c>
      <c r="L8314">
        <v>1</v>
      </c>
      <c r="M8314">
        <v>380.21</v>
      </c>
    </row>
    <row r="8315" spans="1:13" x14ac:dyDescent="0.3">
      <c r="A8315">
        <v>2009</v>
      </c>
      <c r="B8315">
        <v>4</v>
      </c>
      <c r="C8315" t="s">
        <v>13</v>
      </c>
      <c r="D8315">
        <f>VLOOKUP(C8315,lookups!$F$2:$H$27,2,FALSE)</f>
        <v>10</v>
      </c>
      <c r="E8315" t="str">
        <f>VLOOKUP(C8315,lookups!$F$2:$H$27,3,FALSE)</f>
        <v>WCVI Troll</v>
      </c>
      <c r="F8315">
        <f>VLOOKUP(C8315,lookups!$F$2:$I$27,4,FALSE)</f>
        <v>6</v>
      </c>
      <c r="G8315">
        <v>24</v>
      </c>
      <c r="H8315" t="s">
        <v>57</v>
      </c>
      <c r="I8315" t="str">
        <f>VLOOKUP(H8315,lookups!$B$2:$C$32,2,FALSE)</f>
        <v>Y</v>
      </c>
      <c r="J8315">
        <v>3</v>
      </c>
      <c r="K8315" t="s">
        <v>10</v>
      </c>
      <c r="L8315">
        <v>1</v>
      </c>
      <c r="M8315">
        <v>298.02999999999997</v>
      </c>
    </row>
    <row r="8316" spans="1:13" x14ac:dyDescent="0.3">
      <c r="A8316">
        <v>2009</v>
      </c>
      <c r="B8316">
        <v>4</v>
      </c>
      <c r="C8316" t="s">
        <v>13</v>
      </c>
      <c r="D8316">
        <f>VLOOKUP(C8316,lookups!$F$2:$H$27,2,FALSE)</f>
        <v>10</v>
      </c>
      <c r="E8316" t="str">
        <f>VLOOKUP(C8316,lookups!$F$2:$H$27,3,FALSE)</f>
        <v>WCVI Troll</v>
      </c>
      <c r="F8316">
        <f>VLOOKUP(C8316,lookups!$F$2:$I$27,4,FALSE)</f>
        <v>6</v>
      </c>
      <c r="G8316">
        <v>24</v>
      </c>
      <c r="H8316" t="s">
        <v>57</v>
      </c>
      <c r="I8316" t="str">
        <f>VLOOKUP(H8316,lookups!$B$2:$C$32,2,FALSE)</f>
        <v>Y</v>
      </c>
      <c r="J8316">
        <v>4</v>
      </c>
      <c r="K8316" t="s">
        <v>10</v>
      </c>
      <c r="L8316">
        <v>1</v>
      </c>
      <c r="M8316">
        <v>9.36</v>
      </c>
    </row>
    <row r="8317" spans="1:13" x14ac:dyDescent="0.3">
      <c r="A8317">
        <v>2009</v>
      </c>
      <c r="B8317">
        <v>4</v>
      </c>
      <c r="C8317" t="s">
        <v>13</v>
      </c>
      <c r="D8317">
        <f>VLOOKUP(C8317,lookups!$F$2:$H$27,2,FALSE)</f>
        <v>10</v>
      </c>
      <c r="E8317" t="str">
        <f>VLOOKUP(C8317,lookups!$F$2:$H$27,3,FALSE)</f>
        <v>WCVI Troll</v>
      </c>
      <c r="F8317">
        <f>VLOOKUP(C8317,lookups!$F$2:$I$27,4,FALSE)</f>
        <v>6</v>
      </c>
      <c r="G8317">
        <v>24</v>
      </c>
      <c r="H8317" t="s">
        <v>57</v>
      </c>
      <c r="I8317" t="str">
        <f>VLOOKUP(H8317,lookups!$B$2:$C$32,2,FALSE)</f>
        <v>Y</v>
      </c>
      <c r="J8317">
        <v>5</v>
      </c>
      <c r="K8317" t="s">
        <v>10</v>
      </c>
      <c r="L8317">
        <v>1</v>
      </c>
      <c r="M8317">
        <v>0</v>
      </c>
    </row>
    <row r="8318" spans="1:13" x14ac:dyDescent="0.3">
      <c r="A8318">
        <v>2009</v>
      </c>
      <c r="B8318">
        <v>5</v>
      </c>
      <c r="C8318" t="s">
        <v>14</v>
      </c>
      <c r="D8318" t="str">
        <f>VLOOKUP(C8318,lookups!$F$2:$H$27,2,FALSE)</f>
        <v>na</v>
      </c>
      <c r="E8318" t="str">
        <f>VLOOKUP(C8318,lookups!$F$2:$H$27,3,FALSE)</f>
        <v>na</v>
      </c>
      <c r="F8318" t="str">
        <f>VLOOKUP(C8318,lookups!$F$2:$I$27,4,FALSE)</f>
        <v>na</v>
      </c>
      <c r="G8318">
        <v>24</v>
      </c>
      <c r="H8318" t="s">
        <v>57</v>
      </c>
      <c r="I8318" t="str">
        <f>VLOOKUP(H8318,lookups!$B$2:$C$32,2,FALSE)</f>
        <v>Y</v>
      </c>
      <c r="J8318">
        <v>2</v>
      </c>
      <c r="K8318" t="s">
        <v>10</v>
      </c>
      <c r="L8318">
        <v>1</v>
      </c>
      <c r="M8318">
        <v>152.06</v>
      </c>
    </row>
    <row r="8319" spans="1:13" x14ac:dyDescent="0.3">
      <c r="A8319">
        <v>2009</v>
      </c>
      <c r="B8319">
        <v>5</v>
      </c>
      <c r="C8319" t="s">
        <v>14</v>
      </c>
      <c r="D8319" t="str">
        <f>VLOOKUP(C8319,lookups!$F$2:$H$27,2,FALSE)</f>
        <v>na</v>
      </c>
      <c r="E8319" t="str">
        <f>VLOOKUP(C8319,lookups!$F$2:$H$27,3,FALSE)</f>
        <v>na</v>
      </c>
      <c r="F8319" t="str">
        <f>VLOOKUP(C8319,lookups!$F$2:$I$27,4,FALSE)</f>
        <v>na</v>
      </c>
      <c r="G8319">
        <v>24</v>
      </c>
      <c r="H8319" t="s">
        <v>57</v>
      </c>
      <c r="I8319" t="str">
        <f>VLOOKUP(H8319,lookups!$B$2:$C$32,2,FALSE)</f>
        <v>Y</v>
      </c>
      <c r="J8319">
        <v>3</v>
      </c>
      <c r="K8319" t="s">
        <v>10</v>
      </c>
      <c r="L8319">
        <v>1</v>
      </c>
      <c r="M8319">
        <v>255.84</v>
      </c>
    </row>
    <row r="8320" spans="1:13" x14ac:dyDescent="0.3">
      <c r="A8320">
        <v>2009</v>
      </c>
      <c r="B8320">
        <v>5</v>
      </c>
      <c r="C8320" t="s">
        <v>14</v>
      </c>
      <c r="D8320" t="str">
        <f>VLOOKUP(C8320,lookups!$F$2:$H$27,2,FALSE)</f>
        <v>na</v>
      </c>
      <c r="E8320" t="str">
        <f>VLOOKUP(C8320,lookups!$F$2:$H$27,3,FALSE)</f>
        <v>na</v>
      </c>
      <c r="F8320" t="str">
        <f>VLOOKUP(C8320,lookups!$F$2:$I$27,4,FALSE)</f>
        <v>na</v>
      </c>
      <c r="G8320">
        <v>24</v>
      </c>
      <c r="H8320" t="s">
        <v>57</v>
      </c>
      <c r="I8320" t="str">
        <f>VLOOKUP(H8320,lookups!$B$2:$C$32,2,FALSE)</f>
        <v>Y</v>
      </c>
      <c r="J8320">
        <v>4</v>
      </c>
      <c r="K8320" t="s">
        <v>10</v>
      </c>
      <c r="L8320">
        <v>1</v>
      </c>
      <c r="M8320">
        <v>81.33</v>
      </c>
    </row>
    <row r="8321" spans="1:13" x14ac:dyDescent="0.3">
      <c r="A8321">
        <v>2009</v>
      </c>
      <c r="B8321">
        <v>5</v>
      </c>
      <c r="C8321" t="s">
        <v>14</v>
      </c>
      <c r="D8321" t="str">
        <f>VLOOKUP(C8321,lookups!$F$2:$H$27,2,FALSE)</f>
        <v>na</v>
      </c>
      <c r="E8321" t="str">
        <f>VLOOKUP(C8321,lookups!$F$2:$H$27,3,FALSE)</f>
        <v>na</v>
      </c>
      <c r="F8321" t="str">
        <f>VLOOKUP(C8321,lookups!$F$2:$I$27,4,FALSE)</f>
        <v>na</v>
      </c>
      <c r="G8321">
        <v>24</v>
      </c>
      <c r="H8321" t="s">
        <v>57</v>
      </c>
      <c r="I8321" t="str">
        <f>VLOOKUP(H8321,lookups!$B$2:$C$32,2,FALSE)</f>
        <v>Y</v>
      </c>
      <c r="J8321">
        <v>5</v>
      </c>
      <c r="K8321" t="s">
        <v>10</v>
      </c>
      <c r="L8321">
        <v>1</v>
      </c>
      <c r="M8321">
        <v>0</v>
      </c>
    </row>
    <row r="8322" spans="1:13" x14ac:dyDescent="0.3">
      <c r="A8322">
        <v>2009</v>
      </c>
      <c r="B8322">
        <v>6</v>
      </c>
      <c r="C8322" t="s">
        <v>15</v>
      </c>
      <c r="D8322" t="str">
        <f>VLOOKUP(C8322,lookups!$F$2:$H$27,2,FALSE)</f>
        <v>na</v>
      </c>
      <c r="E8322" t="str">
        <f>VLOOKUP(C8322,lookups!$F$2:$H$27,3,FALSE)</f>
        <v>na</v>
      </c>
      <c r="F8322" t="str">
        <f>VLOOKUP(C8322,lookups!$F$2:$I$27,4,FALSE)</f>
        <v>na</v>
      </c>
      <c r="G8322">
        <v>24</v>
      </c>
      <c r="H8322" t="s">
        <v>57</v>
      </c>
      <c r="I8322" t="str">
        <f>VLOOKUP(H8322,lookups!$B$2:$C$32,2,FALSE)</f>
        <v>Y</v>
      </c>
      <c r="J8322">
        <v>2</v>
      </c>
      <c r="K8322" t="s">
        <v>10</v>
      </c>
      <c r="L8322">
        <v>1</v>
      </c>
      <c r="M8322">
        <v>0</v>
      </c>
    </row>
    <row r="8323" spans="1:13" x14ac:dyDescent="0.3">
      <c r="A8323">
        <v>2009</v>
      </c>
      <c r="B8323">
        <v>6</v>
      </c>
      <c r="C8323" t="s">
        <v>15</v>
      </c>
      <c r="D8323" t="str">
        <f>VLOOKUP(C8323,lookups!$F$2:$H$27,2,FALSE)</f>
        <v>na</v>
      </c>
      <c r="E8323" t="str">
        <f>VLOOKUP(C8323,lookups!$F$2:$H$27,3,FALSE)</f>
        <v>na</v>
      </c>
      <c r="F8323" t="str">
        <f>VLOOKUP(C8323,lookups!$F$2:$I$27,4,FALSE)</f>
        <v>na</v>
      </c>
      <c r="G8323">
        <v>24</v>
      </c>
      <c r="H8323" t="s">
        <v>57</v>
      </c>
      <c r="I8323" t="str">
        <f>VLOOKUP(H8323,lookups!$B$2:$C$32,2,FALSE)</f>
        <v>Y</v>
      </c>
      <c r="J8323">
        <v>3</v>
      </c>
      <c r="K8323" t="s">
        <v>10</v>
      </c>
      <c r="L8323">
        <v>1</v>
      </c>
      <c r="M8323">
        <v>0</v>
      </c>
    </row>
    <row r="8324" spans="1:13" x14ac:dyDescent="0.3">
      <c r="A8324">
        <v>2009</v>
      </c>
      <c r="B8324">
        <v>6</v>
      </c>
      <c r="C8324" t="s">
        <v>15</v>
      </c>
      <c r="D8324" t="str">
        <f>VLOOKUP(C8324,lookups!$F$2:$H$27,2,FALSE)</f>
        <v>na</v>
      </c>
      <c r="E8324" t="str">
        <f>VLOOKUP(C8324,lookups!$F$2:$H$27,3,FALSE)</f>
        <v>na</v>
      </c>
      <c r="F8324" t="str">
        <f>VLOOKUP(C8324,lookups!$F$2:$I$27,4,FALSE)</f>
        <v>na</v>
      </c>
      <c r="G8324">
        <v>24</v>
      </c>
      <c r="H8324" t="s">
        <v>57</v>
      </c>
      <c r="I8324" t="str">
        <f>VLOOKUP(H8324,lookups!$B$2:$C$32,2,FALSE)</f>
        <v>Y</v>
      </c>
      <c r="J8324">
        <v>4</v>
      </c>
      <c r="K8324" t="s">
        <v>10</v>
      </c>
      <c r="L8324">
        <v>1</v>
      </c>
      <c r="M8324">
        <v>0</v>
      </c>
    </row>
    <row r="8325" spans="1:13" x14ac:dyDescent="0.3">
      <c r="A8325">
        <v>2009</v>
      </c>
      <c r="B8325">
        <v>6</v>
      </c>
      <c r="C8325" t="s">
        <v>15</v>
      </c>
      <c r="D8325" t="str">
        <f>VLOOKUP(C8325,lookups!$F$2:$H$27,2,FALSE)</f>
        <v>na</v>
      </c>
      <c r="E8325" t="str">
        <f>VLOOKUP(C8325,lookups!$F$2:$H$27,3,FALSE)</f>
        <v>na</v>
      </c>
      <c r="F8325" t="str">
        <f>VLOOKUP(C8325,lookups!$F$2:$I$27,4,FALSE)</f>
        <v>na</v>
      </c>
      <c r="G8325">
        <v>24</v>
      </c>
      <c r="H8325" t="s">
        <v>57</v>
      </c>
      <c r="I8325" t="str">
        <f>VLOOKUP(H8325,lookups!$B$2:$C$32,2,FALSE)</f>
        <v>Y</v>
      </c>
      <c r="J8325">
        <v>5</v>
      </c>
      <c r="K8325" t="s">
        <v>10</v>
      </c>
      <c r="L8325">
        <v>1</v>
      </c>
      <c r="M8325">
        <v>0</v>
      </c>
    </row>
    <row r="8326" spans="1:13" x14ac:dyDescent="0.3">
      <c r="A8326">
        <v>2009</v>
      </c>
      <c r="B8326">
        <v>7</v>
      </c>
      <c r="C8326" t="s">
        <v>16</v>
      </c>
      <c r="D8326">
        <f>VLOOKUP(C8326,lookups!$F$2:$H$27,2,FALSE)</f>
        <v>2</v>
      </c>
      <c r="E8326" t="str">
        <f>VLOOKUP(C8326,lookups!$F$2:$H$27,3,FALSE)</f>
        <v>SEAK Net</v>
      </c>
      <c r="F8326">
        <f>VLOOKUP(C8326,lookups!$F$2:$I$27,4,FALSE)</f>
        <v>1</v>
      </c>
      <c r="G8326">
        <v>24</v>
      </c>
      <c r="H8326" t="s">
        <v>57</v>
      </c>
      <c r="I8326" t="str">
        <f>VLOOKUP(H8326,lookups!$B$2:$C$32,2,FALSE)</f>
        <v>Y</v>
      </c>
      <c r="J8326">
        <v>2</v>
      </c>
      <c r="K8326" t="s">
        <v>10</v>
      </c>
      <c r="L8326">
        <v>1</v>
      </c>
      <c r="M8326">
        <v>294</v>
      </c>
    </row>
    <row r="8327" spans="1:13" x14ac:dyDescent="0.3">
      <c r="A8327">
        <v>2009</v>
      </c>
      <c r="B8327">
        <v>7</v>
      </c>
      <c r="C8327" t="s">
        <v>16</v>
      </c>
      <c r="D8327">
        <f>VLOOKUP(C8327,lookups!$F$2:$H$27,2,FALSE)</f>
        <v>2</v>
      </c>
      <c r="E8327" t="str">
        <f>VLOOKUP(C8327,lookups!$F$2:$H$27,3,FALSE)</f>
        <v>SEAK Net</v>
      </c>
      <c r="F8327">
        <f>VLOOKUP(C8327,lookups!$F$2:$I$27,4,FALSE)</f>
        <v>1</v>
      </c>
      <c r="G8327">
        <v>24</v>
      </c>
      <c r="H8327" t="s">
        <v>57</v>
      </c>
      <c r="I8327" t="str">
        <f>VLOOKUP(H8327,lookups!$B$2:$C$32,2,FALSE)</f>
        <v>Y</v>
      </c>
      <c r="J8327">
        <v>3</v>
      </c>
      <c r="K8327" t="s">
        <v>10</v>
      </c>
      <c r="L8327">
        <v>1</v>
      </c>
      <c r="M8327">
        <v>0</v>
      </c>
    </row>
    <row r="8328" spans="1:13" x14ac:dyDescent="0.3">
      <c r="A8328">
        <v>2009</v>
      </c>
      <c r="B8328">
        <v>7</v>
      </c>
      <c r="C8328" t="s">
        <v>16</v>
      </c>
      <c r="D8328">
        <f>VLOOKUP(C8328,lookups!$F$2:$H$27,2,FALSE)</f>
        <v>2</v>
      </c>
      <c r="E8328" t="str">
        <f>VLOOKUP(C8328,lookups!$F$2:$H$27,3,FALSE)</f>
        <v>SEAK Net</v>
      </c>
      <c r="F8328">
        <f>VLOOKUP(C8328,lookups!$F$2:$I$27,4,FALSE)</f>
        <v>1</v>
      </c>
      <c r="G8328">
        <v>24</v>
      </c>
      <c r="H8328" t="s">
        <v>57</v>
      </c>
      <c r="I8328" t="str">
        <f>VLOOKUP(H8328,lookups!$B$2:$C$32,2,FALSE)</f>
        <v>Y</v>
      </c>
      <c r="J8328">
        <v>4</v>
      </c>
      <c r="K8328" t="s">
        <v>10</v>
      </c>
      <c r="L8328">
        <v>1</v>
      </c>
      <c r="M8328">
        <v>0</v>
      </c>
    </row>
    <row r="8329" spans="1:13" x14ac:dyDescent="0.3">
      <c r="A8329">
        <v>2009</v>
      </c>
      <c r="B8329">
        <v>7</v>
      </c>
      <c r="C8329" t="s">
        <v>16</v>
      </c>
      <c r="D8329">
        <f>VLOOKUP(C8329,lookups!$F$2:$H$27,2,FALSE)</f>
        <v>2</v>
      </c>
      <c r="E8329" t="str">
        <f>VLOOKUP(C8329,lookups!$F$2:$H$27,3,FALSE)</f>
        <v>SEAK Net</v>
      </c>
      <c r="F8329">
        <f>VLOOKUP(C8329,lookups!$F$2:$I$27,4,FALSE)</f>
        <v>1</v>
      </c>
      <c r="G8329">
        <v>24</v>
      </c>
      <c r="H8329" t="s">
        <v>57</v>
      </c>
      <c r="I8329" t="str">
        <f>VLOOKUP(H8329,lookups!$B$2:$C$32,2,FALSE)</f>
        <v>Y</v>
      </c>
      <c r="J8329">
        <v>5</v>
      </c>
      <c r="K8329" t="s">
        <v>10</v>
      </c>
      <c r="L8329">
        <v>1</v>
      </c>
      <c r="M8329">
        <v>0</v>
      </c>
    </row>
    <row r="8330" spans="1:13" x14ac:dyDescent="0.3">
      <c r="A8330">
        <v>2009</v>
      </c>
      <c r="B8330">
        <v>8</v>
      </c>
      <c r="C8330" t="s">
        <v>17</v>
      </c>
      <c r="D8330">
        <f>VLOOKUP(C8330,lookups!$F$2:$H$27,2,FALSE)</f>
        <v>4</v>
      </c>
      <c r="E8330" t="str">
        <f>VLOOKUP(C8330,lookups!$F$2:$H$27,3,FALSE)</f>
        <v>N/C BC Net</v>
      </c>
      <c r="F8330">
        <f>VLOOKUP(C8330,lookups!$F$2:$I$27,4,FALSE)</f>
        <v>3</v>
      </c>
      <c r="G8330">
        <v>24</v>
      </c>
      <c r="H8330" t="s">
        <v>57</v>
      </c>
      <c r="I8330" t="str">
        <f>VLOOKUP(H8330,lookups!$B$2:$C$32,2,FALSE)</f>
        <v>Y</v>
      </c>
      <c r="J8330">
        <v>2</v>
      </c>
      <c r="K8330" t="s">
        <v>10</v>
      </c>
      <c r="L8330">
        <v>1</v>
      </c>
      <c r="M8330">
        <v>41.87</v>
      </c>
    </row>
    <row r="8331" spans="1:13" x14ac:dyDescent="0.3">
      <c r="A8331">
        <v>2009</v>
      </c>
      <c r="B8331">
        <v>8</v>
      </c>
      <c r="C8331" t="s">
        <v>17</v>
      </c>
      <c r="D8331">
        <f>VLOOKUP(C8331,lookups!$F$2:$H$27,2,FALSE)</f>
        <v>4</v>
      </c>
      <c r="E8331" t="str">
        <f>VLOOKUP(C8331,lookups!$F$2:$H$27,3,FALSE)</f>
        <v>N/C BC Net</v>
      </c>
      <c r="F8331">
        <f>VLOOKUP(C8331,lookups!$F$2:$I$27,4,FALSE)</f>
        <v>3</v>
      </c>
      <c r="G8331">
        <v>24</v>
      </c>
      <c r="H8331" t="s">
        <v>57</v>
      </c>
      <c r="I8331" t="str">
        <f>VLOOKUP(H8331,lookups!$B$2:$C$32,2,FALSE)</f>
        <v>Y</v>
      </c>
      <c r="J8331">
        <v>3</v>
      </c>
      <c r="K8331" t="s">
        <v>10</v>
      </c>
      <c r="L8331">
        <v>1</v>
      </c>
      <c r="M8331">
        <v>6.59</v>
      </c>
    </row>
    <row r="8332" spans="1:13" x14ac:dyDescent="0.3">
      <c r="A8332">
        <v>2009</v>
      </c>
      <c r="B8332">
        <v>8</v>
      </c>
      <c r="C8332" t="s">
        <v>17</v>
      </c>
      <c r="D8332">
        <f>VLOOKUP(C8332,lookups!$F$2:$H$27,2,FALSE)</f>
        <v>4</v>
      </c>
      <c r="E8332" t="str">
        <f>VLOOKUP(C8332,lookups!$F$2:$H$27,3,FALSE)</f>
        <v>N/C BC Net</v>
      </c>
      <c r="F8332">
        <f>VLOOKUP(C8332,lookups!$F$2:$I$27,4,FALSE)</f>
        <v>3</v>
      </c>
      <c r="G8332">
        <v>24</v>
      </c>
      <c r="H8332" t="s">
        <v>57</v>
      </c>
      <c r="I8332" t="str">
        <f>VLOOKUP(H8332,lookups!$B$2:$C$32,2,FALSE)</f>
        <v>Y</v>
      </c>
      <c r="J8332">
        <v>4</v>
      </c>
      <c r="K8332" t="s">
        <v>10</v>
      </c>
      <c r="L8332">
        <v>1</v>
      </c>
      <c r="M8332">
        <v>0</v>
      </c>
    </row>
    <row r="8333" spans="1:13" x14ac:dyDescent="0.3">
      <c r="A8333">
        <v>2009</v>
      </c>
      <c r="B8333">
        <v>8</v>
      </c>
      <c r="C8333" t="s">
        <v>17</v>
      </c>
      <c r="D8333">
        <f>VLOOKUP(C8333,lookups!$F$2:$H$27,2,FALSE)</f>
        <v>4</v>
      </c>
      <c r="E8333" t="str">
        <f>VLOOKUP(C8333,lookups!$F$2:$H$27,3,FALSE)</f>
        <v>N/C BC Net</v>
      </c>
      <c r="F8333">
        <f>VLOOKUP(C8333,lookups!$F$2:$I$27,4,FALSE)</f>
        <v>3</v>
      </c>
      <c r="G8333">
        <v>24</v>
      </c>
      <c r="H8333" t="s">
        <v>57</v>
      </c>
      <c r="I8333" t="str">
        <f>VLOOKUP(H8333,lookups!$B$2:$C$32,2,FALSE)</f>
        <v>Y</v>
      </c>
      <c r="J8333">
        <v>5</v>
      </c>
      <c r="K8333" t="s">
        <v>10</v>
      </c>
      <c r="L8333">
        <v>1</v>
      </c>
      <c r="M8333">
        <v>0</v>
      </c>
    </row>
    <row r="8334" spans="1:13" x14ac:dyDescent="0.3">
      <c r="A8334">
        <v>2009</v>
      </c>
      <c r="B8334">
        <v>9</v>
      </c>
      <c r="C8334" t="s">
        <v>18</v>
      </c>
      <c r="D8334" t="str">
        <f>VLOOKUP(C8334,lookups!$F$2:$H$27,2,FALSE)</f>
        <v>na</v>
      </c>
      <c r="E8334" t="str">
        <f>VLOOKUP(C8334,lookups!$F$2:$H$27,3,FALSE)</f>
        <v>na</v>
      </c>
      <c r="F8334" t="str">
        <f>VLOOKUP(C8334,lookups!$F$2:$I$27,4,FALSE)</f>
        <v>na</v>
      </c>
      <c r="G8334">
        <v>24</v>
      </c>
      <c r="H8334" t="s">
        <v>57</v>
      </c>
      <c r="I8334" t="str">
        <f>VLOOKUP(H8334,lookups!$B$2:$C$32,2,FALSE)</f>
        <v>Y</v>
      </c>
      <c r="J8334">
        <v>2</v>
      </c>
      <c r="K8334" t="s">
        <v>10</v>
      </c>
      <c r="L8334">
        <v>1</v>
      </c>
      <c r="M8334">
        <v>32.909999999999997</v>
      </c>
    </row>
    <row r="8335" spans="1:13" x14ac:dyDescent="0.3">
      <c r="A8335">
        <v>2009</v>
      </c>
      <c r="B8335">
        <v>9</v>
      </c>
      <c r="C8335" t="s">
        <v>18</v>
      </c>
      <c r="D8335" t="str">
        <f>VLOOKUP(C8335,lookups!$F$2:$H$27,2,FALSE)</f>
        <v>na</v>
      </c>
      <c r="E8335" t="str">
        <f>VLOOKUP(C8335,lookups!$F$2:$H$27,3,FALSE)</f>
        <v>na</v>
      </c>
      <c r="F8335" t="str">
        <f>VLOOKUP(C8335,lookups!$F$2:$I$27,4,FALSE)</f>
        <v>na</v>
      </c>
      <c r="G8335">
        <v>24</v>
      </c>
      <c r="H8335" t="s">
        <v>57</v>
      </c>
      <c r="I8335" t="str">
        <f>VLOOKUP(H8335,lookups!$B$2:$C$32,2,FALSE)</f>
        <v>Y</v>
      </c>
      <c r="J8335">
        <v>3</v>
      </c>
      <c r="K8335" t="s">
        <v>10</v>
      </c>
      <c r="L8335">
        <v>1</v>
      </c>
      <c r="M8335">
        <v>0</v>
      </c>
    </row>
    <row r="8336" spans="1:13" x14ac:dyDescent="0.3">
      <c r="A8336">
        <v>2009</v>
      </c>
      <c r="B8336">
        <v>9</v>
      </c>
      <c r="C8336" t="s">
        <v>18</v>
      </c>
      <c r="D8336" t="str">
        <f>VLOOKUP(C8336,lookups!$F$2:$H$27,2,FALSE)</f>
        <v>na</v>
      </c>
      <c r="E8336" t="str">
        <f>VLOOKUP(C8336,lookups!$F$2:$H$27,3,FALSE)</f>
        <v>na</v>
      </c>
      <c r="F8336" t="str">
        <f>VLOOKUP(C8336,lookups!$F$2:$I$27,4,FALSE)</f>
        <v>na</v>
      </c>
      <c r="G8336">
        <v>24</v>
      </c>
      <c r="H8336" t="s">
        <v>57</v>
      </c>
      <c r="I8336" t="str">
        <f>VLOOKUP(H8336,lookups!$B$2:$C$32,2,FALSE)</f>
        <v>Y</v>
      </c>
      <c r="J8336">
        <v>4</v>
      </c>
      <c r="K8336" t="s">
        <v>10</v>
      </c>
      <c r="L8336">
        <v>1</v>
      </c>
      <c r="M8336">
        <v>0</v>
      </c>
    </row>
    <row r="8337" spans="1:13" x14ac:dyDescent="0.3">
      <c r="A8337">
        <v>2009</v>
      </c>
      <c r="B8337">
        <v>9</v>
      </c>
      <c r="C8337" t="s">
        <v>18</v>
      </c>
      <c r="D8337" t="str">
        <f>VLOOKUP(C8337,lookups!$F$2:$H$27,2,FALSE)</f>
        <v>na</v>
      </c>
      <c r="E8337" t="str">
        <f>VLOOKUP(C8337,lookups!$F$2:$H$27,3,FALSE)</f>
        <v>na</v>
      </c>
      <c r="F8337" t="str">
        <f>VLOOKUP(C8337,lookups!$F$2:$I$27,4,FALSE)</f>
        <v>na</v>
      </c>
      <c r="G8337">
        <v>24</v>
      </c>
      <c r="H8337" t="s">
        <v>57</v>
      </c>
      <c r="I8337" t="str">
        <f>VLOOKUP(H8337,lookups!$B$2:$C$32,2,FALSE)</f>
        <v>Y</v>
      </c>
      <c r="J8337">
        <v>5</v>
      </c>
      <c r="K8337" t="s">
        <v>10</v>
      </c>
      <c r="L8337">
        <v>1</v>
      </c>
      <c r="M8337">
        <v>0</v>
      </c>
    </row>
    <row r="8338" spans="1:13" x14ac:dyDescent="0.3">
      <c r="A8338">
        <v>2009</v>
      </c>
      <c r="B8338">
        <v>10</v>
      </c>
      <c r="C8338" t="s">
        <v>19</v>
      </c>
      <c r="D8338">
        <f>VLOOKUP(C8338,lookups!$F$2:$H$27,2,FALSE)</f>
        <v>5</v>
      </c>
      <c r="E8338" t="str">
        <f>VLOOKUP(C8338,lookups!$F$2:$H$27,3,FALSE)</f>
        <v>WCVI Net</v>
      </c>
      <c r="F8338">
        <f>VLOOKUP(C8338,lookups!$F$2:$I$27,4,FALSE)</f>
        <v>4</v>
      </c>
      <c r="G8338">
        <v>24</v>
      </c>
      <c r="H8338" t="s">
        <v>57</v>
      </c>
      <c r="I8338" t="str">
        <f>VLOOKUP(H8338,lookups!$B$2:$C$32,2,FALSE)</f>
        <v>Y</v>
      </c>
      <c r="J8338">
        <v>2</v>
      </c>
      <c r="K8338" t="s">
        <v>10</v>
      </c>
      <c r="L8338">
        <v>1</v>
      </c>
      <c r="M8338">
        <v>0</v>
      </c>
    </row>
    <row r="8339" spans="1:13" x14ac:dyDescent="0.3">
      <c r="A8339">
        <v>2009</v>
      </c>
      <c r="B8339">
        <v>10</v>
      </c>
      <c r="C8339" t="s">
        <v>19</v>
      </c>
      <c r="D8339">
        <f>VLOOKUP(C8339,lookups!$F$2:$H$27,2,FALSE)</f>
        <v>5</v>
      </c>
      <c r="E8339" t="str">
        <f>VLOOKUP(C8339,lookups!$F$2:$H$27,3,FALSE)</f>
        <v>WCVI Net</v>
      </c>
      <c r="F8339">
        <f>VLOOKUP(C8339,lookups!$F$2:$I$27,4,FALSE)</f>
        <v>4</v>
      </c>
      <c r="G8339">
        <v>24</v>
      </c>
      <c r="H8339" t="s">
        <v>57</v>
      </c>
      <c r="I8339" t="str">
        <f>VLOOKUP(H8339,lookups!$B$2:$C$32,2,FALSE)</f>
        <v>Y</v>
      </c>
      <c r="J8339">
        <v>3</v>
      </c>
      <c r="K8339" t="s">
        <v>10</v>
      </c>
      <c r="L8339">
        <v>1</v>
      </c>
      <c r="M8339">
        <v>0</v>
      </c>
    </row>
    <row r="8340" spans="1:13" x14ac:dyDescent="0.3">
      <c r="A8340">
        <v>2009</v>
      </c>
      <c r="B8340">
        <v>10</v>
      </c>
      <c r="C8340" t="s">
        <v>19</v>
      </c>
      <c r="D8340">
        <f>VLOOKUP(C8340,lookups!$F$2:$H$27,2,FALSE)</f>
        <v>5</v>
      </c>
      <c r="E8340" t="str">
        <f>VLOOKUP(C8340,lookups!$F$2:$H$27,3,FALSE)</f>
        <v>WCVI Net</v>
      </c>
      <c r="F8340">
        <f>VLOOKUP(C8340,lookups!$F$2:$I$27,4,FALSE)</f>
        <v>4</v>
      </c>
      <c r="G8340">
        <v>24</v>
      </c>
      <c r="H8340" t="s">
        <v>57</v>
      </c>
      <c r="I8340" t="str">
        <f>VLOOKUP(H8340,lookups!$B$2:$C$32,2,FALSE)</f>
        <v>Y</v>
      </c>
      <c r="J8340">
        <v>4</v>
      </c>
      <c r="K8340" t="s">
        <v>10</v>
      </c>
      <c r="L8340">
        <v>1</v>
      </c>
      <c r="M8340">
        <v>0</v>
      </c>
    </row>
    <row r="8341" spans="1:13" x14ac:dyDescent="0.3">
      <c r="A8341">
        <v>2009</v>
      </c>
      <c r="B8341">
        <v>10</v>
      </c>
      <c r="C8341" t="s">
        <v>19</v>
      </c>
      <c r="D8341">
        <f>VLOOKUP(C8341,lookups!$F$2:$H$27,2,FALSE)</f>
        <v>5</v>
      </c>
      <c r="E8341" t="str">
        <f>VLOOKUP(C8341,lookups!$F$2:$H$27,3,FALSE)</f>
        <v>WCVI Net</v>
      </c>
      <c r="F8341">
        <f>VLOOKUP(C8341,lookups!$F$2:$I$27,4,FALSE)</f>
        <v>4</v>
      </c>
      <c r="G8341">
        <v>24</v>
      </c>
      <c r="H8341" t="s">
        <v>57</v>
      </c>
      <c r="I8341" t="str">
        <f>VLOOKUP(H8341,lookups!$B$2:$C$32,2,FALSE)</f>
        <v>Y</v>
      </c>
      <c r="J8341">
        <v>5</v>
      </c>
      <c r="K8341" t="s">
        <v>10</v>
      </c>
      <c r="L8341">
        <v>1</v>
      </c>
      <c r="M8341">
        <v>0</v>
      </c>
    </row>
    <row r="8342" spans="1:13" x14ac:dyDescent="0.3">
      <c r="A8342">
        <v>2009</v>
      </c>
      <c r="B8342">
        <v>11</v>
      </c>
      <c r="C8342" t="s">
        <v>20</v>
      </c>
      <c r="D8342" t="str">
        <f>VLOOKUP(C8342,lookups!$F$2:$H$27,2,FALSE)</f>
        <v>6-7</v>
      </c>
      <c r="E8342" t="str">
        <f>VLOOKUP(C8342,lookups!$F$2:$H$27,3,FALSE)</f>
        <v>GeoStr/BC JDF Net</v>
      </c>
      <c r="F8342">
        <f>VLOOKUP(C8342,lookups!$F$2:$I$27,4,FALSE)</f>
        <v>5</v>
      </c>
      <c r="G8342">
        <v>24</v>
      </c>
      <c r="H8342" t="s">
        <v>57</v>
      </c>
      <c r="I8342" t="str">
        <f>VLOOKUP(H8342,lookups!$B$2:$C$32,2,FALSE)</f>
        <v>Y</v>
      </c>
      <c r="J8342">
        <v>2</v>
      </c>
      <c r="K8342" t="s">
        <v>10</v>
      </c>
      <c r="L8342">
        <v>1</v>
      </c>
      <c r="M8342">
        <v>0.01</v>
      </c>
    </row>
    <row r="8343" spans="1:13" x14ac:dyDescent="0.3">
      <c r="A8343">
        <v>2009</v>
      </c>
      <c r="B8343">
        <v>11</v>
      </c>
      <c r="C8343" t="s">
        <v>20</v>
      </c>
      <c r="D8343" t="str">
        <f>VLOOKUP(C8343,lookups!$F$2:$H$27,2,FALSE)</f>
        <v>6-7</v>
      </c>
      <c r="E8343" t="str">
        <f>VLOOKUP(C8343,lookups!$F$2:$H$27,3,FALSE)</f>
        <v>GeoStr/BC JDF Net</v>
      </c>
      <c r="F8343">
        <f>VLOOKUP(C8343,lookups!$F$2:$I$27,4,FALSE)</f>
        <v>5</v>
      </c>
      <c r="G8343">
        <v>24</v>
      </c>
      <c r="H8343" t="s">
        <v>57</v>
      </c>
      <c r="I8343" t="str">
        <f>VLOOKUP(H8343,lookups!$B$2:$C$32,2,FALSE)</f>
        <v>Y</v>
      </c>
      <c r="J8343">
        <v>3</v>
      </c>
      <c r="K8343" t="s">
        <v>10</v>
      </c>
      <c r="L8343">
        <v>1</v>
      </c>
      <c r="M8343">
        <v>0</v>
      </c>
    </row>
    <row r="8344" spans="1:13" x14ac:dyDescent="0.3">
      <c r="A8344">
        <v>2009</v>
      </c>
      <c r="B8344">
        <v>11</v>
      </c>
      <c r="C8344" t="s">
        <v>20</v>
      </c>
      <c r="D8344" t="str">
        <f>VLOOKUP(C8344,lookups!$F$2:$H$27,2,FALSE)</f>
        <v>6-7</v>
      </c>
      <c r="E8344" t="str">
        <f>VLOOKUP(C8344,lookups!$F$2:$H$27,3,FALSE)</f>
        <v>GeoStr/BC JDF Net</v>
      </c>
      <c r="F8344">
        <f>VLOOKUP(C8344,lookups!$F$2:$I$27,4,FALSE)</f>
        <v>5</v>
      </c>
      <c r="G8344">
        <v>24</v>
      </c>
      <c r="H8344" t="s">
        <v>57</v>
      </c>
      <c r="I8344" t="str">
        <f>VLOOKUP(H8344,lookups!$B$2:$C$32,2,FALSE)</f>
        <v>Y</v>
      </c>
      <c r="J8344">
        <v>4</v>
      </c>
      <c r="K8344" t="s">
        <v>10</v>
      </c>
      <c r="L8344">
        <v>1</v>
      </c>
      <c r="M8344">
        <v>0</v>
      </c>
    </row>
    <row r="8345" spans="1:13" x14ac:dyDescent="0.3">
      <c r="A8345">
        <v>2009</v>
      </c>
      <c r="B8345">
        <v>11</v>
      </c>
      <c r="C8345" t="s">
        <v>20</v>
      </c>
      <c r="D8345" t="str">
        <f>VLOOKUP(C8345,lookups!$F$2:$H$27,2,FALSE)</f>
        <v>6-7</v>
      </c>
      <c r="E8345" t="str">
        <f>VLOOKUP(C8345,lookups!$F$2:$H$27,3,FALSE)</f>
        <v>GeoStr/BC JDF Net</v>
      </c>
      <c r="F8345">
        <f>VLOOKUP(C8345,lookups!$F$2:$I$27,4,FALSE)</f>
        <v>5</v>
      </c>
      <c r="G8345">
        <v>24</v>
      </c>
      <c r="H8345" t="s">
        <v>57</v>
      </c>
      <c r="I8345" t="str">
        <f>VLOOKUP(H8345,lookups!$B$2:$C$32,2,FALSE)</f>
        <v>Y</v>
      </c>
      <c r="J8345">
        <v>5</v>
      </c>
      <c r="K8345" t="s">
        <v>10</v>
      </c>
      <c r="L8345">
        <v>1</v>
      </c>
      <c r="M8345">
        <v>0</v>
      </c>
    </row>
    <row r="8346" spans="1:13" x14ac:dyDescent="0.3">
      <c r="A8346">
        <v>2009</v>
      </c>
      <c r="B8346">
        <v>12</v>
      </c>
      <c r="C8346" t="s">
        <v>21</v>
      </c>
      <c r="D8346" t="str">
        <f>VLOOKUP(C8346,lookups!$F$2:$H$27,2,FALSE)</f>
        <v>na</v>
      </c>
      <c r="E8346" t="str">
        <f>VLOOKUP(C8346,lookups!$F$2:$H$27,3,FALSE)</f>
        <v>na</v>
      </c>
      <c r="F8346" t="str">
        <f>VLOOKUP(C8346,lookups!$F$2:$I$27,4,FALSE)</f>
        <v>na</v>
      </c>
      <c r="G8346">
        <v>24</v>
      </c>
      <c r="H8346" t="s">
        <v>57</v>
      </c>
      <c r="I8346" t="str">
        <f>VLOOKUP(H8346,lookups!$B$2:$C$32,2,FALSE)</f>
        <v>Y</v>
      </c>
      <c r="J8346">
        <v>2</v>
      </c>
      <c r="K8346" t="s">
        <v>10</v>
      </c>
      <c r="L8346">
        <v>1</v>
      </c>
      <c r="M8346">
        <v>0</v>
      </c>
    </row>
    <row r="8347" spans="1:13" x14ac:dyDescent="0.3">
      <c r="A8347">
        <v>2009</v>
      </c>
      <c r="B8347">
        <v>12</v>
      </c>
      <c r="C8347" t="s">
        <v>21</v>
      </c>
      <c r="D8347" t="str">
        <f>VLOOKUP(C8347,lookups!$F$2:$H$27,2,FALSE)</f>
        <v>na</v>
      </c>
      <c r="E8347" t="str">
        <f>VLOOKUP(C8347,lookups!$F$2:$H$27,3,FALSE)</f>
        <v>na</v>
      </c>
      <c r="F8347" t="str">
        <f>VLOOKUP(C8347,lookups!$F$2:$I$27,4,FALSE)</f>
        <v>na</v>
      </c>
      <c r="G8347">
        <v>24</v>
      </c>
      <c r="H8347" t="s">
        <v>57</v>
      </c>
      <c r="I8347" t="str">
        <f>VLOOKUP(H8347,lookups!$B$2:$C$32,2,FALSE)</f>
        <v>Y</v>
      </c>
      <c r="J8347">
        <v>3</v>
      </c>
      <c r="K8347" t="s">
        <v>10</v>
      </c>
      <c r="L8347">
        <v>1</v>
      </c>
      <c r="M8347">
        <v>0</v>
      </c>
    </row>
    <row r="8348" spans="1:13" x14ac:dyDescent="0.3">
      <c r="A8348">
        <v>2009</v>
      </c>
      <c r="B8348">
        <v>12</v>
      </c>
      <c r="C8348" t="s">
        <v>21</v>
      </c>
      <c r="D8348" t="str">
        <f>VLOOKUP(C8348,lookups!$F$2:$H$27,2,FALSE)</f>
        <v>na</v>
      </c>
      <c r="E8348" t="str">
        <f>VLOOKUP(C8348,lookups!$F$2:$H$27,3,FALSE)</f>
        <v>na</v>
      </c>
      <c r="F8348" t="str">
        <f>VLOOKUP(C8348,lookups!$F$2:$I$27,4,FALSE)</f>
        <v>na</v>
      </c>
      <c r="G8348">
        <v>24</v>
      </c>
      <c r="H8348" t="s">
        <v>57</v>
      </c>
      <c r="I8348" t="str">
        <f>VLOOKUP(H8348,lookups!$B$2:$C$32,2,FALSE)</f>
        <v>Y</v>
      </c>
      <c r="J8348">
        <v>4</v>
      </c>
      <c r="K8348" t="s">
        <v>10</v>
      </c>
      <c r="L8348">
        <v>1</v>
      </c>
      <c r="M8348">
        <v>0</v>
      </c>
    </row>
    <row r="8349" spans="1:13" x14ac:dyDescent="0.3">
      <c r="A8349">
        <v>2009</v>
      </c>
      <c r="B8349">
        <v>12</v>
      </c>
      <c r="C8349" t="s">
        <v>21</v>
      </c>
      <c r="D8349" t="str">
        <f>VLOOKUP(C8349,lookups!$F$2:$H$27,2,FALSE)</f>
        <v>na</v>
      </c>
      <c r="E8349" t="str">
        <f>VLOOKUP(C8349,lookups!$F$2:$H$27,3,FALSE)</f>
        <v>na</v>
      </c>
      <c r="F8349" t="str">
        <f>VLOOKUP(C8349,lookups!$F$2:$I$27,4,FALSE)</f>
        <v>na</v>
      </c>
      <c r="G8349">
        <v>24</v>
      </c>
      <c r="H8349" t="s">
        <v>57</v>
      </c>
      <c r="I8349" t="str">
        <f>VLOOKUP(H8349,lookups!$B$2:$C$32,2,FALSE)</f>
        <v>Y</v>
      </c>
      <c r="J8349">
        <v>5</v>
      </c>
      <c r="K8349" t="s">
        <v>10</v>
      </c>
      <c r="L8349">
        <v>1</v>
      </c>
      <c r="M8349">
        <v>0</v>
      </c>
    </row>
    <row r="8350" spans="1:13" x14ac:dyDescent="0.3">
      <c r="A8350">
        <v>2009</v>
      </c>
      <c r="B8350">
        <v>13</v>
      </c>
      <c r="C8350" t="s">
        <v>22</v>
      </c>
      <c r="D8350" t="str">
        <f>VLOOKUP(C8350,lookups!$F$2:$H$27,2,FALSE)</f>
        <v>na</v>
      </c>
      <c r="E8350" t="str">
        <f>VLOOKUP(C8350,lookups!$F$2:$H$27,3,FALSE)</f>
        <v>na</v>
      </c>
      <c r="F8350" t="str">
        <f>VLOOKUP(C8350,lookups!$F$2:$I$27,4,FALSE)</f>
        <v>na</v>
      </c>
      <c r="G8350">
        <v>24</v>
      </c>
      <c r="H8350" t="s">
        <v>57</v>
      </c>
      <c r="I8350" t="str">
        <f>VLOOKUP(H8350,lookups!$B$2:$C$32,2,FALSE)</f>
        <v>Y</v>
      </c>
      <c r="J8350">
        <v>2</v>
      </c>
      <c r="K8350" t="s">
        <v>10</v>
      </c>
      <c r="L8350">
        <v>1</v>
      </c>
      <c r="M8350">
        <v>0</v>
      </c>
    </row>
    <row r="8351" spans="1:13" x14ac:dyDescent="0.3">
      <c r="A8351">
        <v>2009</v>
      </c>
      <c r="B8351">
        <v>13</v>
      </c>
      <c r="C8351" t="s">
        <v>22</v>
      </c>
      <c r="D8351" t="str">
        <f>VLOOKUP(C8351,lookups!$F$2:$H$27,2,FALSE)</f>
        <v>na</v>
      </c>
      <c r="E8351" t="str">
        <f>VLOOKUP(C8351,lookups!$F$2:$H$27,3,FALSE)</f>
        <v>na</v>
      </c>
      <c r="F8351" t="str">
        <f>VLOOKUP(C8351,lookups!$F$2:$I$27,4,FALSE)</f>
        <v>na</v>
      </c>
      <c r="G8351">
        <v>24</v>
      </c>
      <c r="H8351" t="s">
        <v>57</v>
      </c>
      <c r="I8351" t="str">
        <f>VLOOKUP(H8351,lookups!$B$2:$C$32,2,FALSE)</f>
        <v>Y</v>
      </c>
      <c r="J8351">
        <v>3</v>
      </c>
      <c r="K8351" t="s">
        <v>10</v>
      </c>
      <c r="L8351">
        <v>1</v>
      </c>
      <c r="M8351">
        <v>0</v>
      </c>
    </row>
    <row r="8352" spans="1:13" x14ac:dyDescent="0.3">
      <c r="A8352">
        <v>2009</v>
      </c>
      <c r="B8352">
        <v>13</v>
      </c>
      <c r="C8352" t="s">
        <v>22</v>
      </c>
      <c r="D8352" t="str">
        <f>VLOOKUP(C8352,lookups!$F$2:$H$27,2,FALSE)</f>
        <v>na</v>
      </c>
      <c r="E8352" t="str">
        <f>VLOOKUP(C8352,lookups!$F$2:$H$27,3,FALSE)</f>
        <v>na</v>
      </c>
      <c r="F8352" t="str">
        <f>VLOOKUP(C8352,lookups!$F$2:$I$27,4,FALSE)</f>
        <v>na</v>
      </c>
      <c r="G8352">
        <v>24</v>
      </c>
      <c r="H8352" t="s">
        <v>57</v>
      </c>
      <c r="I8352" t="str">
        <f>VLOOKUP(H8352,lookups!$B$2:$C$32,2,FALSE)</f>
        <v>Y</v>
      </c>
      <c r="J8352">
        <v>4</v>
      </c>
      <c r="K8352" t="s">
        <v>10</v>
      </c>
      <c r="L8352">
        <v>1</v>
      </c>
      <c r="M8352">
        <v>0</v>
      </c>
    </row>
    <row r="8353" spans="1:13" x14ac:dyDescent="0.3">
      <c r="A8353">
        <v>2009</v>
      </c>
      <c r="B8353">
        <v>13</v>
      </c>
      <c r="C8353" t="s">
        <v>22</v>
      </c>
      <c r="D8353" t="str">
        <f>VLOOKUP(C8353,lookups!$F$2:$H$27,2,FALSE)</f>
        <v>na</v>
      </c>
      <c r="E8353" t="str">
        <f>VLOOKUP(C8353,lookups!$F$2:$H$27,3,FALSE)</f>
        <v>na</v>
      </c>
      <c r="F8353" t="str">
        <f>VLOOKUP(C8353,lookups!$F$2:$I$27,4,FALSE)</f>
        <v>na</v>
      </c>
      <c r="G8353">
        <v>24</v>
      </c>
      <c r="H8353" t="s">
        <v>57</v>
      </c>
      <c r="I8353" t="str">
        <f>VLOOKUP(H8353,lookups!$B$2:$C$32,2,FALSE)</f>
        <v>Y</v>
      </c>
      <c r="J8353">
        <v>5</v>
      </c>
      <c r="K8353" t="s">
        <v>10</v>
      </c>
      <c r="L8353">
        <v>1</v>
      </c>
      <c r="M8353">
        <v>0</v>
      </c>
    </row>
    <row r="8354" spans="1:13" x14ac:dyDescent="0.3">
      <c r="A8354">
        <v>2009</v>
      </c>
      <c r="B8354">
        <v>14</v>
      </c>
      <c r="C8354" t="s">
        <v>23</v>
      </c>
      <c r="D8354" t="str">
        <f>VLOOKUP(C8354,lookups!$F$2:$H$27,2,FALSE)</f>
        <v>na</v>
      </c>
      <c r="E8354" t="str">
        <f>VLOOKUP(C8354,lookups!$F$2:$H$27,3,FALSE)</f>
        <v>na</v>
      </c>
      <c r="F8354" t="str">
        <f>VLOOKUP(C8354,lookups!$F$2:$I$27,4,FALSE)</f>
        <v>na</v>
      </c>
      <c r="G8354">
        <v>24</v>
      </c>
      <c r="H8354" t="s">
        <v>57</v>
      </c>
      <c r="I8354" t="str">
        <f>VLOOKUP(H8354,lookups!$B$2:$C$32,2,FALSE)</f>
        <v>Y</v>
      </c>
      <c r="J8354">
        <v>2</v>
      </c>
      <c r="K8354" t="s">
        <v>10</v>
      </c>
      <c r="L8354">
        <v>1</v>
      </c>
      <c r="M8354">
        <v>0</v>
      </c>
    </row>
    <row r="8355" spans="1:13" x14ac:dyDescent="0.3">
      <c r="A8355">
        <v>2009</v>
      </c>
      <c r="B8355">
        <v>14</v>
      </c>
      <c r="C8355" t="s">
        <v>23</v>
      </c>
      <c r="D8355" t="str">
        <f>VLOOKUP(C8355,lookups!$F$2:$H$27,2,FALSE)</f>
        <v>na</v>
      </c>
      <c r="E8355" t="str">
        <f>VLOOKUP(C8355,lookups!$F$2:$H$27,3,FALSE)</f>
        <v>na</v>
      </c>
      <c r="F8355" t="str">
        <f>VLOOKUP(C8355,lookups!$F$2:$I$27,4,FALSE)</f>
        <v>na</v>
      </c>
      <c r="G8355">
        <v>24</v>
      </c>
      <c r="H8355" t="s">
        <v>57</v>
      </c>
      <c r="I8355" t="str">
        <f>VLOOKUP(H8355,lookups!$B$2:$C$32,2,FALSE)</f>
        <v>Y</v>
      </c>
      <c r="J8355">
        <v>3</v>
      </c>
      <c r="K8355" t="s">
        <v>10</v>
      </c>
      <c r="L8355">
        <v>1</v>
      </c>
      <c r="M8355">
        <v>0</v>
      </c>
    </row>
    <row r="8356" spans="1:13" x14ac:dyDescent="0.3">
      <c r="A8356">
        <v>2009</v>
      </c>
      <c r="B8356">
        <v>14</v>
      </c>
      <c r="C8356" t="s">
        <v>23</v>
      </c>
      <c r="D8356" t="str">
        <f>VLOOKUP(C8356,lookups!$F$2:$H$27,2,FALSE)</f>
        <v>na</v>
      </c>
      <c r="E8356" t="str">
        <f>VLOOKUP(C8356,lookups!$F$2:$H$27,3,FALSE)</f>
        <v>na</v>
      </c>
      <c r="F8356" t="str">
        <f>VLOOKUP(C8356,lookups!$F$2:$I$27,4,FALSE)</f>
        <v>na</v>
      </c>
      <c r="G8356">
        <v>24</v>
      </c>
      <c r="H8356" t="s">
        <v>57</v>
      </c>
      <c r="I8356" t="str">
        <f>VLOOKUP(H8356,lookups!$B$2:$C$32,2,FALSE)</f>
        <v>Y</v>
      </c>
      <c r="J8356">
        <v>4</v>
      </c>
      <c r="K8356" t="s">
        <v>10</v>
      </c>
      <c r="L8356">
        <v>1</v>
      </c>
      <c r="M8356">
        <v>0</v>
      </c>
    </row>
    <row r="8357" spans="1:13" x14ac:dyDescent="0.3">
      <c r="A8357">
        <v>2009</v>
      </c>
      <c r="B8357">
        <v>14</v>
      </c>
      <c r="C8357" t="s">
        <v>23</v>
      </c>
      <c r="D8357" t="str">
        <f>VLOOKUP(C8357,lookups!$F$2:$H$27,2,FALSE)</f>
        <v>na</v>
      </c>
      <c r="E8357" t="str">
        <f>VLOOKUP(C8357,lookups!$F$2:$H$27,3,FALSE)</f>
        <v>na</v>
      </c>
      <c r="F8357" t="str">
        <f>VLOOKUP(C8357,lookups!$F$2:$I$27,4,FALSE)</f>
        <v>na</v>
      </c>
      <c r="G8357">
        <v>24</v>
      </c>
      <c r="H8357" t="s">
        <v>57</v>
      </c>
      <c r="I8357" t="str">
        <f>VLOOKUP(H8357,lookups!$B$2:$C$32,2,FALSE)</f>
        <v>Y</v>
      </c>
      <c r="J8357">
        <v>5</v>
      </c>
      <c r="K8357" t="s">
        <v>10</v>
      </c>
      <c r="L8357">
        <v>1</v>
      </c>
      <c r="M8357">
        <v>0</v>
      </c>
    </row>
    <row r="8358" spans="1:13" x14ac:dyDescent="0.3">
      <c r="A8358">
        <v>2009</v>
      </c>
      <c r="B8358">
        <v>15</v>
      </c>
      <c r="C8358" t="s">
        <v>24</v>
      </c>
      <c r="D8358" t="str">
        <f>VLOOKUP(C8358,lookups!$F$2:$H$27,2,FALSE)</f>
        <v>na</v>
      </c>
      <c r="E8358" t="str">
        <f>VLOOKUP(C8358,lookups!$F$2:$H$27,3,FALSE)</f>
        <v>na</v>
      </c>
      <c r="F8358" t="str">
        <f>VLOOKUP(C8358,lookups!$F$2:$I$27,4,FALSE)</f>
        <v>na</v>
      </c>
      <c r="G8358">
        <v>24</v>
      </c>
      <c r="H8358" t="s">
        <v>57</v>
      </c>
      <c r="I8358" t="str">
        <f>VLOOKUP(H8358,lookups!$B$2:$C$32,2,FALSE)</f>
        <v>Y</v>
      </c>
      <c r="J8358">
        <v>2</v>
      </c>
      <c r="K8358" t="s">
        <v>10</v>
      </c>
      <c r="L8358">
        <v>1</v>
      </c>
      <c r="M8358">
        <v>0</v>
      </c>
    </row>
    <row r="8359" spans="1:13" x14ac:dyDescent="0.3">
      <c r="A8359">
        <v>2009</v>
      </c>
      <c r="B8359">
        <v>15</v>
      </c>
      <c r="C8359" t="s">
        <v>24</v>
      </c>
      <c r="D8359" t="str">
        <f>VLOOKUP(C8359,lookups!$F$2:$H$27,2,FALSE)</f>
        <v>na</v>
      </c>
      <c r="E8359" t="str">
        <f>VLOOKUP(C8359,lookups!$F$2:$H$27,3,FALSE)</f>
        <v>na</v>
      </c>
      <c r="F8359" t="str">
        <f>VLOOKUP(C8359,lookups!$F$2:$I$27,4,FALSE)</f>
        <v>na</v>
      </c>
      <c r="G8359">
        <v>24</v>
      </c>
      <c r="H8359" t="s">
        <v>57</v>
      </c>
      <c r="I8359" t="str">
        <f>VLOOKUP(H8359,lookups!$B$2:$C$32,2,FALSE)</f>
        <v>Y</v>
      </c>
      <c r="J8359">
        <v>3</v>
      </c>
      <c r="K8359" t="s">
        <v>10</v>
      </c>
      <c r="L8359">
        <v>1</v>
      </c>
      <c r="M8359">
        <v>49.98</v>
      </c>
    </row>
    <row r="8360" spans="1:13" x14ac:dyDescent="0.3">
      <c r="A8360">
        <v>2009</v>
      </c>
      <c r="B8360">
        <v>15</v>
      </c>
      <c r="C8360" t="s">
        <v>24</v>
      </c>
      <c r="D8360" t="str">
        <f>VLOOKUP(C8360,lookups!$F$2:$H$27,2,FALSE)</f>
        <v>na</v>
      </c>
      <c r="E8360" t="str">
        <f>VLOOKUP(C8360,lookups!$F$2:$H$27,3,FALSE)</f>
        <v>na</v>
      </c>
      <c r="F8360" t="str">
        <f>VLOOKUP(C8360,lookups!$F$2:$I$27,4,FALSE)</f>
        <v>na</v>
      </c>
      <c r="G8360">
        <v>24</v>
      </c>
      <c r="H8360" t="s">
        <v>57</v>
      </c>
      <c r="I8360" t="str">
        <f>VLOOKUP(H8360,lookups!$B$2:$C$32,2,FALSE)</f>
        <v>Y</v>
      </c>
      <c r="J8360">
        <v>4</v>
      </c>
      <c r="K8360" t="s">
        <v>10</v>
      </c>
      <c r="L8360">
        <v>1</v>
      </c>
      <c r="M8360">
        <v>258.81</v>
      </c>
    </row>
    <row r="8361" spans="1:13" x14ac:dyDescent="0.3">
      <c r="A8361">
        <v>2009</v>
      </c>
      <c r="B8361">
        <v>15</v>
      </c>
      <c r="C8361" t="s">
        <v>24</v>
      </c>
      <c r="D8361" t="str">
        <f>VLOOKUP(C8361,lookups!$F$2:$H$27,2,FALSE)</f>
        <v>na</v>
      </c>
      <c r="E8361" t="str">
        <f>VLOOKUP(C8361,lookups!$F$2:$H$27,3,FALSE)</f>
        <v>na</v>
      </c>
      <c r="F8361" t="str">
        <f>VLOOKUP(C8361,lookups!$F$2:$I$27,4,FALSE)</f>
        <v>na</v>
      </c>
      <c r="G8361">
        <v>24</v>
      </c>
      <c r="H8361" t="s">
        <v>57</v>
      </c>
      <c r="I8361" t="str">
        <f>VLOOKUP(H8361,lookups!$B$2:$C$32,2,FALSE)</f>
        <v>Y</v>
      </c>
      <c r="J8361">
        <v>5</v>
      </c>
      <c r="K8361" t="s">
        <v>10</v>
      </c>
      <c r="L8361">
        <v>1</v>
      </c>
      <c r="M8361">
        <v>0</v>
      </c>
    </row>
    <row r="8362" spans="1:13" x14ac:dyDescent="0.3">
      <c r="A8362">
        <v>2009</v>
      </c>
      <c r="B8362">
        <v>16</v>
      </c>
      <c r="C8362" t="s">
        <v>25</v>
      </c>
      <c r="D8362" t="str">
        <f>VLOOKUP(C8362,lookups!$F$2:$H$27,2,FALSE)</f>
        <v>na</v>
      </c>
      <c r="E8362" t="str">
        <f>VLOOKUP(C8362,lookups!$F$2:$H$27,3,FALSE)</f>
        <v>na</v>
      </c>
      <c r="F8362" t="str">
        <f>VLOOKUP(C8362,lookups!$F$2:$I$27,4,FALSE)</f>
        <v>na</v>
      </c>
      <c r="G8362">
        <v>24</v>
      </c>
      <c r="H8362" t="s">
        <v>57</v>
      </c>
      <c r="I8362" t="str">
        <f>VLOOKUP(H8362,lookups!$B$2:$C$32,2,FALSE)</f>
        <v>Y</v>
      </c>
      <c r="J8362">
        <v>2</v>
      </c>
      <c r="K8362" t="s">
        <v>10</v>
      </c>
      <c r="L8362">
        <v>1</v>
      </c>
      <c r="M8362">
        <v>3.44</v>
      </c>
    </row>
    <row r="8363" spans="1:13" x14ac:dyDescent="0.3">
      <c r="A8363">
        <v>2009</v>
      </c>
      <c r="B8363">
        <v>16</v>
      </c>
      <c r="C8363" t="s">
        <v>25</v>
      </c>
      <c r="D8363" t="str">
        <f>VLOOKUP(C8363,lookups!$F$2:$H$27,2,FALSE)</f>
        <v>na</v>
      </c>
      <c r="E8363" t="str">
        <f>VLOOKUP(C8363,lookups!$F$2:$H$27,3,FALSE)</f>
        <v>na</v>
      </c>
      <c r="F8363" t="str">
        <f>VLOOKUP(C8363,lookups!$F$2:$I$27,4,FALSE)</f>
        <v>na</v>
      </c>
      <c r="G8363">
        <v>24</v>
      </c>
      <c r="H8363" t="s">
        <v>57</v>
      </c>
      <c r="I8363" t="str">
        <f>VLOOKUP(H8363,lookups!$B$2:$C$32,2,FALSE)</f>
        <v>Y</v>
      </c>
      <c r="J8363">
        <v>3</v>
      </c>
      <c r="K8363" t="s">
        <v>10</v>
      </c>
      <c r="L8363">
        <v>1</v>
      </c>
      <c r="M8363">
        <v>0</v>
      </c>
    </row>
    <row r="8364" spans="1:13" x14ac:dyDescent="0.3">
      <c r="A8364">
        <v>2009</v>
      </c>
      <c r="B8364">
        <v>16</v>
      </c>
      <c r="C8364" t="s">
        <v>25</v>
      </c>
      <c r="D8364" t="str">
        <f>VLOOKUP(C8364,lookups!$F$2:$H$27,2,FALSE)</f>
        <v>na</v>
      </c>
      <c r="E8364" t="str">
        <f>VLOOKUP(C8364,lookups!$F$2:$H$27,3,FALSE)</f>
        <v>na</v>
      </c>
      <c r="F8364" t="str">
        <f>VLOOKUP(C8364,lookups!$F$2:$I$27,4,FALSE)</f>
        <v>na</v>
      </c>
      <c r="G8364">
        <v>24</v>
      </c>
      <c r="H8364" t="s">
        <v>57</v>
      </c>
      <c r="I8364" t="str">
        <f>VLOOKUP(H8364,lookups!$B$2:$C$32,2,FALSE)</f>
        <v>Y</v>
      </c>
      <c r="J8364">
        <v>4</v>
      </c>
      <c r="K8364" t="s">
        <v>10</v>
      </c>
      <c r="L8364">
        <v>1</v>
      </c>
      <c r="M8364">
        <v>0</v>
      </c>
    </row>
    <row r="8365" spans="1:13" x14ac:dyDescent="0.3">
      <c r="A8365">
        <v>2009</v>
      </c>
      <c r="B8365">
        <v>16</v>
      </c>
      <c r="C8365" t="s">
        <v>25</v>
      </c>
      <c r="D8365" t="str">
        <f>VLOOKUP(C8365,lookups!$F$2:$H$27,2,FALSE)</f>
        <v>na</v>
      </c>
      <c r="E8365" t="str">
        <f>VLOOKUP(C8365,lookups!$F$2:$H$27,3,FALSE)</f>
        <v>na</v>
      </c>
      <c r="F8365" t="str">
        <f>VLOOKUP(C8365,lookups!$F$2:$I$27,4,FALSE)</f>
        <v>na</v>
      </c>
      <c r="G8365">
        <v>24</v>
      </c>
      <c r="H8365" t="s">
        <v>57</v>
      </c>
      <c r="I8365" t="str">
        <f>VLOOKUP(H8365,lookups!$B$2:$C$32,2,FALSE)</f>
        <v>Y</v>
      </c>
      <c r="J8365">
        <v>5</v>
      </c>
      <c r="K8365" t="s">
        <v>10</v>
      </c>
      <c r="L8365">
        <v>1</v>
      </c>
      <c r="M8365">
        <v>0</v>
      </c>
    </row>
    <row r="8366" spans="1:13" x14ac:dyDescent="0.3">
      <c r="A8366">
        <v>2009</v>
      </c>
      <c r="B8366">
        <v>17</v>
      </c>
      <c r="C8366" t="s">
        <v>26</v>
      </c>
      <c r="D8366" t="str">
        <f>VLOOKUP(C8366,lookups!$F$2:$H$27,2,FALSE)</f>
        <v>na</v>
      </c>
      <c r="E8366" t="str">
        <f>VLOOKUP(C8366,lookups!$F$2:$H$27,3,FALSE)</f>
        <v>na</v>
      </c>
      <c r="F8366" t="str">
        <f>VLOOKUP(C8366,lookups!$F$2:$I$27,4,FALSE)</f>
        <v>na</v>
      </c>
      <c r="G8366">
        <v>24</v>
      </c>
      <c r="H8366" t="s">
        <v>57</v>
      </c>
      <c r="I8366" t="str">
        <f>VLOOKUP(H8366,lookups!$B$2:$C$32,2,FALSE)</f>
        <v>Y</v>
      </c>
      <c r="J8366">
        <v>2</v>
      </c>
      <c r="K8366" t="s">
        <v>10</v>
      </c>
      <c r="L8366">
        <v>1</v>
      </c>
      <c r="M8366">
        <v>0</v>
      </c>
    </row>
    <row r="8367" spans="1:13" x14ac:dyDescent="0.3">
      <c r="A8367">
        <v>2009</v>
      </c>
      <c r="B8367">
        <v>17</v>
      </c>
      <c r="C8367" t="s">
        <v>26</v>
      </c>
      <c r="D8367" t="str">
        <f>VLOOKUP(C8367,lookups!$F$2:$H$27,2,FALSE)</f>
        <v>na</v>
      </c>
      <c r="E8367" t="str">
        <f>VLOOKUP(C8367,lookups!$F$2:$H$27,3,FALSE)</f>
        <v>na</v>
      </c>
      <c r="F8367" t="str">
        <f>VLOOKUP(C8367,lookups!$F$2:$I$27,4,FALSE)</f>
        <v>na</v>
      </c>
      <c r="G8367">
        <v>24</v>
      </c>
      <c r="H8367" t="s">
        <v>57</v>
      </c>
      <c r="I8367" t="str">
        <f>VLOOKUP(H8367,lookups!$B$2:$C$32,2,FALSE)</f>
        <v>Y</v>
      </c>
      <c r="J8367">
        <v>3</v>
      </c>
      <c r="K8367" t="s">
        <v>10</v>
      </c>
      <c r="L8367">
        <v>1</v>
      </c>
      <c r="M8367">
        <v>0</v>
      </c>
    </row>
    <row r="8368" spans="1:13" x14ac:dyDescent="0.3">
      <c r="A8368">
        <v>2009</v>
      </c>
      <c r="B8368">
        <v>17</v>
      </c>
      <c r="C8368" t="s">
        <v>26</v>
      </c>
      <c r="D8368" t="str">
        <f>VLOOKUP(C8368,lookups!$F$2:$H$27,2,FALSE)</f>
        <v>na</v>
      </c>
      <c r="E8368" t="str">
        <f>VLOOKUP(C8368,lookups!$F$2:$H$27,3,FALSE)</f>
        <v>na</v>
      </c>
      <c r="F8368" t="str">
        <f>VLOOKUP(C8368,lookups!$F$2:$I$27,4,FALSE)</f>
        <v>na</v>
      </c>
      <c r="G8368">
        <v>24</v>
      </c>
      <c r="H8368" t="s">
        <v>57</v>
      </c>
      <c r="I8368" t="str">
        <f>VLOOKUP(H8368,lookups!$B$2:$C$32,2,FALSE)</f>
        <v>Y</v>
      </c>
      <c r="J8368">
        <v>4</v>
      </c>
      <c r="K8368" t="s">
        <v>10</v>
      </c>
      <c r="L8368">
        <v>1</v>
      </c>
      <c r="M8368">
        <v>0</v>
      </c>
    </row>
    <row r="8369" spans="1:13" x14ac:dyDescent="0.3">
      <c r="A8369">
        <v>2009</v>
      </c>
      <c r="B8369">
        <v>17</v>
      </c>
      <c r="C8369" t="s">
        <v>26</v>
      </c>
      <c r="D8369" t="str">
        <f>VLOOKUP(C8369,lookups!$F$2:$H$27,2,FALSE)</f>
        <v>na</v>
      </c>
      <c r="E8369" t="str">
        <f>VLOOKUP(C8369,lookups!$F$2:$H$27,3,FALSE)</f>
        <v>na</v>
      </c>
      <c r="F8369" t="str">
        <f>VLOOKUP(C8369,lookups!$F$2:$I$27,4,FALSE)</f>
        <v>na</v>
      </c>
      <c r="G8369">
        <v>24</v>
      </c>
      <c r="H8369" t="s">
        <v>57</v>
      </c>
      <c r="I8369" t="str">
        <f>VLOOKUP(H8369,lookups!$B$2:$C$32,2,FALSE)</f>
        <v>Y</v>
      </c>
      <c r="J8369">
        <v>5</v>
      </c>
      <c r="K8369" t="s">
        <v>10</v>
      </c>
      <c r="L8369">
        <v>1</v>
      </c>
      <c r="M8369">
        <v>0</v>
      </c>
    </row>
    <row r="8370" spans="1:13" x14ac:dyDescent="0.3">
      <c r="A8370">
        <v>2009</v>
      </c>
      <c r="B8370">
        <v>18</v>
      </c>
      <c r="C8370" t="s">
        <v>27</v>
      </c>
      <c r="D8370">
        <f>VLOOKUP(C8370,lookups!$F$2:$H$27,2,FALSE)</f>
        <v>3</v>
      </c>
      <c r="E8370" t="str">
        <f>VLOOKUP(C8370,lookups!$F$2:$H$27,3,FALSE)</f>
        <v>SEAK Sport</v>
      </c>
      <c r="F8370">
        <f>VLOOKUP(C8370,lookups!$F$2:$I$27,4,FALSE)</f>
        <v>2</v>
      </c>
      <c r="G8370">
        <v>24</v>
      </c>
      <c r="H8370" t="s">
        <v>57</v>
      </c>
      <c r="I8370" t="str">
        <f>VLOOKUP(H8370,lookups!$B$2:$C$32,2,FALSE)</f>
        <v>Y</v>
      </c>
      <c r="J8370">
        <v>2</v>
      </c>
      <c r="K8370" t="s">
        <v>10</v>
      </c>
      <c r="L8370">
        <v>1</v>
      </c>
      <c r="M8370">
        <v>0</v>
      </c>
    </row>
    <row r="8371" spans="1:13" x14ac:dyDescent="0.3">
      <c r="A8371">
        <v>2009</v>
      </c>
      <c r="B8371">
        <v>18</v>
      </c>
      <c r="C8371" t="s">
        <v>27</v>
      </c>
      <c r="D8371">
        <f>VLOOKUP(C8371,lookups!$F$2:$H$27,2,FALSE)</f>
        <v>3</v>
      </c>
      <c r="E8371" t="str">
        <f>VLOOKUP(C8371,lookups!$F$2:$H$27,3,FALSE)</f>
        <v>SEAK Sport</v>
      </c>
      <c r="F8371">
        <f>VLOOKUP(C8371,lookups!$F$2:$I$27,4,FALSE)</f>
        <v>2</v>
      </c>
      <c r="G8371">
        <v>24</v>
      </c>
      <c r="H8371" t="s">
        <v>57</v>
      </c>
      <c r="I8371" t="str">
        <f>VLOOKUP(H8371,lookups!$B$2:$C$32,2,FALSE)</f>
        <v>Y</v>
      </c>
      <c r="J8371">
        <v>3</v>
      </c>
      <c r="K8371" t="s">
        <v>10</v>
      </c>
      <c r="L8371">
        <v>1</v>
      </c>
      <c r="M8371">
        <v>568.61</v>
      </c>
    </row>
    <row r="8372" spans="1:13" x14ac:dyDescent="0.3">
      <c r="A8372">
        <v>2009</v>
      </c>
      <c r="B8372">
        <v>18</v>
      </c>
      <c r="C8372" t="s">
        <v>27</v>
      </c>
      <c r="D8372">
        <f>VLOOKUP(C8372,lookups!$F$2:$H$27,2,FALSE)</f>
        <v>3</v>
      </c>
      <c r="E8372" t="str">
        <f>VLOOKUP(C8372,lookups!$F$2:$H$27,3,FALSE)</f>
        <v>SEAK Sport</v>
      </c>
      <c r="F8372">
        <f>VLOOKUP(C8372,lookups!$F$2:$I$27,4,FALSE)</f>
        <v>2</v>
      </c>
      <c r="G8372">
        <v>24</v>
      </c>
      <c r="H8372" t="s">
        <v>57</v>
      </c>
      <c r="I8372" t="str">
        <f>VLOOKUP(H8372,lookups!$B$2:$C$32,2,FALSE)</f>
        <v>Y</v>
      </c>
      <c r="J8372">
        <v>4</v>
      </c>
      <c r="K8372" t="s">
        <v>10</v>
      </c>
      <c r="L8372">
        <v>1</v>
      </c>
      <c r="M8372">
        <v>7.04</v>
      </c>
    </row>
    <row r="8373" spans="1:13" x14ac:dyDescent="0.3">
      <c r="A8373">
        <v>2009</v>
      </c>
      <c r="B8373">
        <v>18</v>
      </c>
      <c r="C8373" t="s">
        <v>27</v>
      </c>
      <c r="D8373">
        <f>VLOOKUP(C8373,lookups!$F$2:$H$27,2,FALSE)</f>
        <v>3</v>
      </c>
      <c r="E8373" t="str">
        <f>VLOOKUP(C8373,lookups!$F$2:$H$27,3,FALSE)</f>
        <v>SEAK Sport</v>
      </c>
      <c r="F8373">
        <f>VLOOKUP(C8373,lookups!$F$2:$I$27,4,FALSE)</f>
        <v>2</v>
      </c>
      <c r="G8373">
        <v>24</v>
      </c>
      <c r="H8373" t="s">
        <v>57</v>
      </c>
      <c r="I8373" t="str">
        <f>VLOOKUP(H8373,lookups!$B$2:$C$32,2,FALSE)</f>
        <v>Y</v>
      </c>
      <c r="J8373">
        <v>5</v>
      </c>
      <c r="K8373" t="s">
        <v>10</v>
      </c>
      <c r="L8373">
        <v>1</v>
      </c>
      <c r="M8373">
        <v>0</v>
      </c>
    </row>
    <row r="8374" spans="1:13" x14ac:dyDescent="0.3">
      <c r="A8374">
        <v>2009</v>
      </c>
      <c r="B8374">
        <v>19</v>
      </c>
      <c r="C8374" t="s">
        <v>28</v>
      </c>
      <c r="D8374" t="str">
        <f>VLOOKUP(C8374,lookups!$F$2:$H$27,2,FALSE)</f>
        <v>na</v>
      </c>
      <c r="E8374" t="str">
        <f>VLOOKUP(C8374,lookups!$F$2:$H$27,3,FALSE)</f>
        <v>na</v>
      </c>
      <c r="F8374" t="str">
        <f>VLOOKUP(C8374,lookups!$F$2:$I$27,4,FALSE)</f>
        <v>na</v>
      </c>
      <c r="G8374">
        <v>24</v>
      </c>
      <c r="H8374" t="s">
        <v>57</v>
      </c>
      <c r="I8374" t="str">
        <f>VLOOKUP(H8374,lookups!$B$2:$C$32,2,FALSE)</f>
        <v>Y</v>
      </c>
      <c r="J8374">
        <v>2</v>
      </c>
      <c r="K8374" t="s">
        <v>10</v>
      </c>
      <c r="L8374">
        <v>1</v>
      </c>
      <c r="M8374">
        <v>0</v>
      </c>
    </row>
    <row r="8375" spans="1:13" x14ac:dyDescent="0.3">
      <c r="A8375">
        <v>2009</v>
      </c>
      <c r="B8375">
        <v>19</v>
      </c>
      <c r="C8375" t="s">
        <v>28</v>
      </c>
      <c r="D8375" t="str">
        <f>VLOOKUP(C8375,lookups!$F$2:$H$27,2,FALSE)</f>
        <v>na</v>
      </c>
      <c r="E8375" t="str">
        <f>VLOOKUP(C8375,lookups!$F$2:$H$27,3,FALSE)</f>
        <v>na</v>
      </c>
      <c r="F8375" t="str">
        <f>VLOOKUP(C8375,lookups!$F$2:$I$27,4,FALSE)</f>
        <v>na</v>
      </c>
      <c r="G8375">
        <v>24</v>
      </c>
      <c r="H8375" t="s">
        <v>57</v>
      </c>
      <c r="I8375" t="str">
        <f>VLOOKUP(H8375,lookups!$B$2:$C$32,2,FALSE)</f>
        <v>Y</v>
      </c>
      <c r="J8375">
        <v>3</v>
      </c>
      <c r="K8375" t="s">
        <v>10</v>
      </c>
      <c r="L8375">
        <v>1</v>
      </c>
      <c r="M8375">
        <v>64.61</v>
      </c>
    </row>
    <row r="8376" spans="1:13" x14ac:dyDescent="0.3">
      <c r="A8376">
        <v>2009</v>
      </c>
      <c r="B8376">
        <v>19</v>
      </c>
      <c r="C8376" t="s">
        <v>28</v>
      </c>
      <c r="D8376" t="str">
        <f>VLOOKUP(C8376,lookups!$F$2:$H$27,2,FALSE)</f>
        <v>na</v>
      </c>
      <c r="E8376" t="str">
        <f>VLOOKUP(C8376,lookups!$F$2:$H$27,3,FALSE)</f>
        <v>na</v>
      </c>
      <c r="F8376" t="str">
        <f>VLOOKUP(C8376,lookups!$F$2:$I$27,4,FALSE)</f>
        <v>na</v>
      </c>
      <c r="G8376">
        <v>24</v>
      </c>
      <c r="H8376" t="s">
        <v>57</v>
      </c>
      <c r="I8376" t="str">
        <f>VLOOKUP(H8376,lookups!$B$2:$C$32,2,FALSE)</f>
        <v>Y</v>
      </c>
      <c r="J8376">
        <v>4</v>
      </c>
      <c r="K8376" t="s">
        <v>10</v>
      </c>
      <c r="L8376">
        <v>1</v>
      </c>
      <c r="M8376">
        <v>0</v>
      </c>
    </row>
    <row r="8377" spans="1:13" x14ac:dyDescent="0.3">
      <c r="A8377">
        <v>2009</v>
      </c>
      <c r="B8377">
        <v>19</v>
      </c>
      <c r="C8377" t="s">
        <v>28</v>
      </c>
      <c r="D8377" t="str">
        <f>VLOOKUP(C8377,lookups!$F$2:$H$27,2,FALSE)</f>
        <v>na</v>
      </c>
      <c r="E8377" t="str">
        <f>VLOOKUP(C8377,lookups!$F$2:$H$27,3,FALSE)</f>
        <v>na</v>
      </c>
      <c r="F8377" t="str">
        <f>VLOOKUP(C8377,lookups!$F$2:$I$27,4,FALSE)</f>
        <v>na</v>
      </c>
      <c r="G8377">
        <v>24</v>
      </c>
      <c r="H8377" t="s">
        <v>57</v>
      </c>
      <c r="I8377" t="str">
        <f>VLOOKUP(H8377,lookups!$B$2:$C$32,2,FALSE)</f>
        <v>Y</v>
      </c>
      <c r="J8377">
        <v>5</v>
      </c>
      <c r="K8377" t="s">
        <v>10</v>
      </c>
      <c r="L8377">
        <v>1</v>
      </c>
      <c r="M8377">
        <v>0</v>
      </c>
    </row>
    <row r="8378" spans="1:13" x14ac:dyDescent="0.3">
      <c r="A8378">
        <v>2009</v>
      </c>
      <c r="B8378">
        <v>20</v>
      </c>
      <c r="C8378" t="s">
        <v>29</v>
      </c>
      <c r="D8378" t="str">
        <f>VLOOKUP(C8378,lookups!$F$2:$H$27,2,FALSE)</f>
        <v>na</v>
      </c>
      <c r="E8378" t="str">
        <f>VLOOKUP(C8378,lookups!$F$2:$H$27,3,FALSE)</f>
        <v>na</v>
      </c>
      <c r="F8378" t="str">
        <f>VLOOKUP(C8378,lookups!$F$2:$I$27,4,FALSE)</f>
        <v>na</v>
      </c>
      <c r="G8378">
        <v>24</v>
      </c>
      <c r="H8378" t="s">
        <v>57</v>
      </c>
      <c r="I8378" t="str">
        <f>VLOOKUP(H8378,lookups!$B$2:$C$32,2,FALSE)</f>
        <v>Y</v>
      </c>
      <c r="J8378">
        <v>2</v>
      </c>
      <c r="K8378" t="s">
        <v>10</v>
      </c>
      <c r="L8378">
        <v>1</v>
      </c>
      <c r="M8378">
        <v>790.97</v>
      </c>
    </row>
    <row r="8379" spans="1:13" x14ac:dyDescent="0.3">
      <c r="A8379">
        <v>2009</v>
      </c>
      <c r="B8379">
        <v>20</v>
      </c>
      <c r="C8379" t="s">
        <v>29</v>
      </c>
      <c r="D8379" t="str">
        <f>VLOOKUP(C8379,lookups!$F$2:$H$27,2,FALSE)</f>
        <v>na</v>
      </c>
      <c r="E8379" t="str">
        <f>VLOOKUP(C8379,lookups!$F$2:$H$27,3,FALSE)</f>
        <v>na</v>
      </c>
      <c r="F8379" t="str">
        <f>VLOOKUP(C8379,lookups!$F$2:$I$27,4,FALSE)</f>
        <v>na</v>
      </c>
      <c r="G8379">
        <v>24</v>
      </c>
      <c r="H8379" t="s">
        <v>57</v>
      </c>
      <c r="I8379" t="str">
        <f>VLOOKUP(H8379,lookups!$B$2:$C$32,2,FALSE)</f>
        <v>Y</v>
      </c>
      <c r="J8379">
        <v>3</v>
      </c>
      <c r="K8379" t="s">
        <v>10</v>
      </c>
      <c r="L8379">
        <v>1</v>
      </c>
      <c r="M8379">
        <v>295.45</v>
      </c>
    </row>
    <row r="8380" spans="1:13" x14ac:dyDescent="0.3">
      <c r="A8380">
        <v>2009</v>
      </c>
      <c r="B8380">
        <v>20</v>
      </c>
      <c r="C8380" t="s">
        <v>29</v>
      </c>
      <c r="D8380" t="str">
        <f>VLOOKUP(C8380,lookups!$F$2:$H$27,2,FALSE)</f>
        <v>na</v>
      </c>
      <c r="E8380" t="str">
        <f>VLOOKUP(C8380,lookups!$F$2:$H$27,3,FALSE)</f>
        <v>na</v>
      </c>
      <c r="F8380" t="str">
        <f>VLOOKUP(C8380,lookups!$F$2:$I$27,4,FALSE)</f>
        <v>na</v>
      </c>
      <c r="G8380">
        <v>24</v>
      </c>
      <c r="H8380" t="s">
        <v>57</v>
      </c>
      <c r="I8380" t="str">
        <f>VLOOKUP(H8380,lookups!$B$2:$C$32,2,FALSE)</f>
        <v>Y</v>
      </c>
      <c r="J8380">
        <v>4</v>
      </c>
      <c r="K8380" t="s">
        <v>10</v>
      </c>
      <c r="L8380">
        <v>1</v>
      </c>
      <c r="M8380">
        <v>12.97</v>
      </c>
    </row>
    <row r="8381" spans="1:13" x14ac:dyDescent="0.3">
      <c r="A8381">
        <v>2009</v>
      </c>
      <c r="B8381">
        <v>20</v>
      </c>
      <c r="C8381" t="s">
        <v>29</v>
      </c>
      <c r="D8381" t="str">
        <f>VLOOKUP(C8381,lookups!$F$2:$H$27,2,FALSE)</f>
        <v>na</v>
      </c>
      <c r="E8381" t="str">
        <f>VLOOKUP(C8381,lookups!$F$2:$H$27,3,FALSE)</f>
        <v>na</v>
      </c>
      <c r="F8381" t="str">
        <f>VLOOKUP(C8381,lookups!$F$2:$I$27,4,FALSE)</f>
        <v>na</v>
      </c>
      <c r="G8381">
        <v>24</v>
      </c>
      <c r="H8381" t="s">
        <v>57</v>
      </c>
      <c r="I8381" t="str">
        <f>VLOOKUP(H8381,lookups!$B$2:$C$32,2,FALSE)</f>
        <v>Y</v>
      </c>
      <c r="J8381">
        <v>5</v>
      </c>
      <c r="K8381" t="s">
        <v>10</v>
      </c>
      <c r="L8381">
        <v>1</v>
      </c>
      <c r="M8381">
        <v>0</v>
      </c>
    </row>
    <row r="8382" spans="1:13" x14ac:dyDescent="0.3">
      <c r="A8382">
        <v>2009</v>
      </c>
      <c r="B8382">
        <v>21</v>
      </c>
      <c r="C8382" t="s">
        <v>30</v>
      </c>
      <c r="D8382" t="str">
        <f>VLOOKUP(C8382,lookups!$F$2:$H$27,2,FALSE)</f>
        <v>na</v>
      </c>
      <c r="E8382" t="str">
        <f>VLOOKUP(C8382,lookups!$F$2:$H$27,3,FALSE)</f>
        <v>na</v>
      </c>
      <c r="F8382" t="str">
        <f>VLOOKUP(C8382,lookups!$F$2:$I$27,4,FALSE)</f>
        <v>na</v>
      </c>
      <c r="G8382">
        <v>24</v>
      </c>
      <c r="H8382" t="s">
        <v>57</v>
      </c>
      <c r="I8382" t="str">
        <f>VLOOKUP(H8382,lookups!$B$2:$C$32,2,FALSE)</f>
        <v>Y</v>
      </c>
      <c r="J8382">
        <v>2</v>
      </c>
      <c r="K8382" t="s">
        <v>10</v>
      </c>
      <c r="L8382">
        <v>1</v>
      </c>
      <c r="M8382">
        <v>415.52</v>
      </c>
    </row>
    <row r="8383" spans="1:13" x14ac:dyDescent="0.3">
      <c r="A8383">
        <v>2009</v>
      </c>
      <c r="B8383">
        <v>21</v>
      </c>
      <c r="C8383" t="s">
        <v>30</v>
      </c>
      <c r="D8383" t="str">
        <f>VLOOKUP(C8383,lookups!$F$2:$H$27,2,FALSE)</f>
        <v>na</v>
      </c>
      <c r="E8383" t="str">
        <f>VLOOKUP(C8383,lookups!$F$2:$H$27,3,FALSE)</f>
        <v>na</v>
      </c>
      <c r="F8383" t="str">
        <f>VLOOKUP(C8383,lookups!$F$2:$I$27,4,FALSE)</f>
        <v>na</v>
      </c>
      <c r="G8383">
        <v>24</v>
      </c>
      <c r="H8383" t="s">
        <v>57</v>
      </c>
      <c r="I8383" t="str">
        <f>VLOOKUP(H8383,lookups!$B$2:$C$32,2,FALSE)</f>
        <v>Y</v>
      </c>
      <c r="J8383">
        <v>3</v>
      </c>
      <c r="K8383" t="s">
        <v>10</v>
      </c>
      <c r="L8383">
        <v>1</v>
      </c>
      <c r="M8383">
        <v>15.33</v>
      </c>
    </row>
    <row r="8384" spans="1:13" x14ac:dyDescent="0.3">
      <c r="A8384">
        <v>2009</v>
      </c>
      <c r="B8384">
        <v>21</v>
      </c>
      <c r="C8384" t="s">
        <v>30</v>
      </c>
      <c r="D8384" t="str">
        <f>VLOOKUP(C8384,lookups!$F$2:$H$27,2,FALSE)</f>
        <v>na</v>
      </c>
      <c r="E8384" t="str">
        <f>VLOOKUP(C8384,lookups!$F$2:$H$27,3,FALSE)</f>
        <v>na</v>
      </c>
      <c r="F8384" t="str">
        <f>VLOOKUP(C8384,lookups!$F$2:$I$27,4,FALSE)</f>
        <v>na</v>
      </c>
      <c r="G8384">
        <v>24</v>
      </c>
      <c r="H8384" t="s">
        <v>57</v>
      </c>
      <c r="I8384" t="str">
        <f>VLOOKUP(H8384,lookups!$B$2:$C$32,2,FALSE)</f>
        <v>Y</v>
      </c>
      <c r="J8384">
        <v>4</v>
      </c>
      <c r="K8384" t="s">
        <v>10</v>
      </c>
      <c r="L8384">
        <v>1</v>
      </c>
      <c r="M8384">
        <v>11.45</v>
      </c>
    </row>
    <row r="8385" spans="1:13" x14ac:dyDescent="0.3">
      <c r="A8385">
        <v>2009</v>
      </c>
      <c r="B8385">
        <v>21</v>
      </c>
      <c r="C8385" t="s">
        <v>30</v>
      </c>
      <c r="D8385" t="str">
        <f>VLOOKUP(C8385,lookups!$F$2:$H$27,2,FALSE)</f>
        <v>na</v>
      </c>
      <c r="E8385" t="str">
        <f>VLOOKUP(C8385,lookups!$F$2:$H$27,3,FALSE)</f>
        <v>na</v>
      </c>
      <c r="F8385" t="str">
        <f>VLOOKUP(C8385,lookups!$F$2:$I$27,4,FALSE)</f>
        <v>na</v>
      </c>
      <c r="G8385">
        <v>24</v>
      </c>
      <c r="H8385" t="s">
        <v>57</v>
      </c>
      <c r="I8385" t="str">
        <f>VLOOKUP(H8385,lookups!$B$2:$C$32,2,FALSE)</f>
        <v>Y</v>
      </c>
      <c r="J8385">
        <v>5</v>
      </c>
      <c r="K8385" t="s">
        <v>10</v>
      </c>
      <c r="L8385">
        <v>1</v>
      </c>
      <c r="M8385">
        <v>0</v>
      </c>
    </row>
    <row r="8386" spans="1:13" x14ac:dyDescent="0.3">
      <c r="A8386">
        <v>2009</v>
      </c>
      <c r="B8386">
        <v>22</v>
      </c>
      <c r="C8386" t="s">
        <v>31</v>
      </c>
      <c r="D8386" t="str">
        <f>VLOOKUP(C8386,lookups!$F$2:$H$27,2,FALSE)</f>
        <v>na</v>
      </c>
      <c r="E8386" t="str">
        <f>VLOOKUP(C8386,lookups!$F$2:$H$27,3,FALSE)</f>
        <v>na</v>
      </c>
      <c r="F8386" t="str">
        <f>VLOOKUP(C8386,lookups!$F$2:$I$27,4,FALSE)</f>
        <v>na</v>
      </c>
      <c r="G8386">
        <v>24</v>
      </c>
      <c r="H8386" t="s">
        <v>57</v>
      </c>
      <c r="I8386" t="str">
        <f>VLOOKUP(H8386,lookups!$B$2:$C$32,2,FALSE)</f>
        <v>Y</v>
      </c>
      <c r="J8386">
        <v>2</v>
      </c>
      <c r="K8386" t="s">
        <v>10</v>
      </c>
      <c r="L8386">
        <v>1</v>
      </c>
      <c r="M8386">
        <v>0</v>
      </c>
    </row>
    <row r="8387" spans="1:13" x14ac:dyDescent="0.3">
      <c r="A8387">
        <v>2009</v>
      </c>
      <c r="B8387">
        <v>22</v>
      </c>
      <c r="C8387" t="s">
        <v>31</v>
      </c>
      <c r="D8387" t="str">
        <f>VLOOKUP(C8387,lookups!$F$2:$H$27,2,FALSE)</f>
        <v>na</v>
      </c>
      <c r="E8387" t="str">
        <f>VLOOKUP(C8387,lookups!$F$2:$H$27,3,FALSE)</f>
        <v>na</v>
      </c>
      <c r="F8387" t="str">
        <f>VLOOKUP(C8387,lookups!$F$2:$I$27,4,FALSE)</f>
        <v>na</v>
      </c>
      <c r="G8387">
        <v>24</v>
      </c>
      <c r="H8387" t="s">
        <v>57</v>
      </c>
      <c r="I8387" t="str">
        <f>VLOOKUP(H8387,lookups!$B$2:$C$32,2,FALSE)</f>
        <v>Y</v>
      </c>
      <c r="J8387">
        <v>3</v>
      </c>
      <c r="K8387" t="s">
        <v>10</v>
      </c>
      <c r="L8387">
        <v>1</v>
      </c>
      <c r="M8387">
        <v>56.34</v>
      </c>
    </row>
    <row r="8388" spans="1:13" x14ac:dyDescent="0.3">
      <c r="A8388">
        <v>2009</v>
      </c>
      <c r="B8388">
        <v>22</v>
      </c>
      <c r="C8388" t="s">
        <v>31</v>
      </c>
      <c r="D8388" t="str">
        <f>VLOOKUP(C8388,lookups!$F$2:$H$27,2,FALSE)</f>
        <v>na</v>
      </c>
      <c r="E8388" t="str">
        <f>VLOOKUP(C8388,lookups!$F$2:$H$27,3,FALSE)</f>
        <v>na</v>
      </c>
      <c r="F8388" t="str">
        <f>VLOOKUP(C8388,lookups!$F$2:$I$27,4,FALSE)</f>
        <v>na</v>
      </c>
      <c r="G8388">
        <v>24</v>
      </c>
      <c r="H8388" t="s">
        <v>57</v>
      </c>
      <c r="I8388" t="str">
        <f>VLOOKUP(H8388,lookups!$B$2:$C$32,2,FALSE)</f>
        <v>Y</v>
      </c>
      <c r="J8388">
        <v>4</v>
      </c>
      <c r="K8388" t="s">
        <v>10</v>
      </c>
      <c r="L8388">
        <v>1</v>
      </c>
      <c r="M8388">
        <v>0</v>
      </c>
    </row>
    <row r="8389" spans="1:13" x14ac:dyDescent="0.3">
      <c r="A8389">
        <v>2009</v>
      </c>
      <c r="B8389">
        <v>22</v>
      </c>
      <c r="C8389" t="s">
        <v>31</v>
      </c>
      <c r="D8389" t="str">
        <f>VLOOKUP(C8389,lookups!$F$2:$H$27,2,FALSE)</f>
        <v>na</v>
      </c>
      <c r="E8389" t="str">
        <f>VLOOKUP(C8389,lookups!$F$2:$H$27,3,FALSE)</f>
        <v>na</v>
      </c>
      <c r="F8389" t="str">
        <f>VLOOKUP(C8389,lookups!$F$2:$I$27,4,FALSE)</f>
        <v>na</v>
      </c>
      <c r="G8389">
        <v>24</v>
      </c>
      <c r="H8389" t="s">
        <v>57</v>
      </c>
      <c r="I8389" t="str">
        <f>VLOOKUP(H8389,lookups!$B$2:$C$32,2,FALSE)</f>
        <v>Y</v>
      </c>
      <c r="J8389">
        <v>5</v>
      </c>
      <c r="K8389" t="s">
        <v>10</v>
      </c>
      <c r="L8389">
        <v>1</v>
      </c>
      <c r="M8389">
        <v>0</v>
      </c>
    </row>
    <row r="8390" spans="1:13" x14ac:dyDescent="0.3">
      <c r="A8390">
        <v>2009</v>
      </c>
      <c r="B8390">
        <v>23</v>
      </c>
      <c r="C8390" t="s">
        <v>32</v>
      </c>
      <c r="D8390" t="str">
        <f>VLOOKUP(C8390,lookups!$F$2:$H$27,2,FALSE)</f>
        <v>na</v>
      </c>
      <c r="E8390" t="str">
        <f>VLOOKUP(C8390,lookups!$F$2:$H$27,3,FALSE)</f>
        <v>na</v>
      </c>
      <c r="F8390" t="str">
        <f>VLOOKUP(C8390,lookups!$F$2:$I$27,4,FALSE)</f>
        <v>na</v>
      </c>
      <c r="G8390">
        <v>24</v>
      </c>
      <c r="H8390" t="s">
        <v>57</v>
      </c>
      <c r="I8390" t="str">
        <f>VLOOKUP(H8390,lookups!$B$2:$C$32,2,FALSE)</f>
        <v>Y</v>
      </c>
      <c r="J8390">
        <v>2</v>
      </c>
      <c r="K8390" t="s">
        <v>10</v>
      </c>
      <c r="L8390">
        <v>1</v>
      </c>
      <c r="M8390">
        <v>0</v>
      </c>
    </row>
    <row r="8391" spans="1:13" x14ac:dyDescent="0.3">
      <c r="A8391">
        <v>2009</v>
      </c>
      <c r="B8391">
        <v>23</v>
      </c>
      <c r="C8391" t="s">
        <v>32</v>
      </c>
      <c r="D8391" t="str">
        <f>VLOOKUP(C8391,lookups!$F$2:$H$27,2,FALSE)</f>
        <v>na</v>
      </c>
      <c r="E8391" t="str">
        <f>VLOOKUP(C8391,lookups!$F$2:$H$27,3,FALSE)</f>
        <v>na</v>
      </c>
      <c r="F8391" t="str">
        <f>VLOOKUP(C8391,lookups!$F$2:$I$27,4,FALSE)</f>
        <v>na</v>
      </c>
      <c r="G8391">
        <v>24</v>
      </c>
      <c r="H8391" t="s">
        <v>57</v>
      </c>
      <c r="I8391" t="str">
        <f>VLOOKUP(H8391,lookups!$B$2:$C$32,2,FALSE)</f>
        <v>Y</v>
      </c>
      <c r="J8391">
        <v>3</v>
      </c>
      <c r="K8391" t="s">
        <v>10</v>
      </c>
      <c r="L8391">
        <v>1</v>
      </c>
      <c r="M8391">
        <v>0</v>
      </c>
    </row>
    <row r="8392" spans="1:13" x14ac:dyDescent="0.3">
      <c r="A8392">
        <v>2009</v>
      </c>
      <c r="B8392">
        <v>23</v>
      </c>
      <c r="C8392" t="s">
        <v>32</v>
      </c>
      <c r="D8392" t="str">
        <f>VLOOKUP(C8392,lookups!$F$2:$H$27,2,FALSE)</f>
        <v>na</v>
      </c>
      <c r="E8392" t="str">
        <f>VLOOKUP(C8392,lookups!$F$2:$H$27,3,FALSE)</f>
        <v>na</v>
      </c>
      <c r="F8392" t="str">
        <f>VLOOKUP(C8392,lookups!$F$2:$I$27,4,FALSE)</f>
        <v>na</v>
      </c>
      <c r="G8392">
        <v>24</v>
      </c>
      <c r="H8392" t="s">
        <v>57</v>
      </c>
      <c r="I8392" t="str">
        <f>VLOOKUP(H8392,lookups!$B$2:$C$32,2,FALSE)</f>
        <v>Y</v>
      </c>
      <c r="J8392">
        <v>4</v>
      </c>
      <c r="K8392" t="s">
        <v>10</v>
      </c>
      <c r="L8392">
        <v>1</v>
      </c>
      <c r="M8392">
        <v>0</v>
      </c>
    </row>
    <row r="8393" spans="1:13" x14ac:dyDescent="0.3">
      <c r="A8393">
        <v>2009</v>
      </c>
      <c r="B8393">
        <v>23</v>
      </c>
      <c r="C8393" t="s">
        <v>32</v>
      </c>
      <c r="D8393" t="str">
        <f>VLOOKUP(C8393,lookups!$F$2:$H$27,2,FALSE)</f>
        <v>na</v>
      </c>
      <c r="E8393" t="str">
        <f>VLOOKUP(C8393,lookups!$F$2:$H$27,3,FALSE)</f>
        <v>na</v>
      </c>
      <c r="F8393" t="str">
        <f>VLOOKUP(C8393,lookups!$F$2:$I$27,4,FALSE)</f>
        <v>na</v>
      </c>
      <c r="G8393">
        <v>24</v>
      </c>
      <c r="H8393" t="s">
        <v>57</v>
      </c>
      <c r="I8393" t="str">
        <f>VLOOKUP(H8393,lookups!$B$2:$C$32,2,FALSE)</f>
        <v>Y</v>
      </c>
      <c r="J8393">
        <v>5</v>
      </c>
      <c r="K8393" t="s">
        <v>10</v>
      </c>
      <c r="L8393">
        <v>1</v>
      </c>
      <c r="M8393">
        <v>0</v>
      </c>
    </row>
    <row r="8394" spans="1:13" x14ac:dyDescent="0.3">
      <c r="A8394">
        <v>2009</v>
      </c>
      <c r="B8394">
        <v>24</v>
      </c>
      <c r="C8394" t="s">
        <v>33</v>
      </c>
      <c r="D8394" t="str">
        <f>VLOOKUP(C8394,lookups!$F$2:$H$27,2,FALSE)</f>
        <v>13-15</v>
      </c>
      <c r="E8394" t="str">
        <f>VLOOKUP(C8394,lookups!$F$2:$H$27,3,FALSE)</f>
        <v>NGS/SGS/JDF Sport</v>
      </c>
      <c r="F8394">
        <f>VLOOKUP(C8394,lookups!$F$2:$I$27,4,FALSE)</f>
        <v>7</v>
      </c>
      <c r="G8394">
        <v>24</v>
      </c>
      <c r="H8394" t="s">
        <v>57</v>
      </c>
      <c r="I8394" t="str">
        <f>VLOOKUP(H8394,lookups!$B$2:$C$32,2,FALSE)</f>
        <v>Y</v>
      </c>
      <c r="J8394">
        <v>2</v>
      </c>
      <c r="K8394" t="s">
        <v>10</v>
      </c>
      <c r="L8394">
        <v>1</v>
      </c>
      <c r="M8394">
        <v>80.47</v>
      </c>
    </row>
    <row r="8395" spans="1:13" x14ac:dyDescent="0.3">
      <c r="A8395">
        <v>2009</v>
      </c>
      <c r="B8395">
        <v>24</v>
      </c>
      <c r="C8395" t="s">
        <v>33</v>
      </c>
      <c r="D8395" t="str">
        <f>VLOOKUP(C8395,lookups!$F$2:$H$27,2,FALSE)</f>
        <v>13-15</v>
      </c>
      <c r="E8395" t="str">
        <f>VLOOKUP(C8395,lookups!$F$2:$H$27,3,FALSE)</f>
        <v>NGS/SGS/JDF Sport</v>
      </c>
      <c r="F8395">
        <f>VLOOKUP(C8395,lookups!$F$2:$I$27,4,FALSE)</f>
        <v>7</v>
      </c>
      <c r="G8395">
        <v>24</v>
      </c>
      <c r="H8395" t="s">
        <v>57</v>
      </c>
      <c r="I8395" t="str">
        <f>VLOOKUP(H8395,lookups!$B$2:$C$32,2,FALSE)</f>
        <v>Y</v>
      </c>
      <c r="J8395">
        <v>3</v>
      </c>
      <c r="K8395" t="s">
        <v>10</v>
      </c>
      <c r="L8395">
        <v>1</v>
      </c>
      <c r="M8395">
        <v>4.75</v>
      </c>
    </row>
    <row r="8396" spans="1:13" x14ac:dyDescent="0.3">
      <c r="A8396">
        <v>2009</v>
      </c>
      <c r="B8396">
        <v>24</v>
      </c>
      <c r="C8396" t="s">
        <v>33</v>
      </c>
      <c r="D8396" t="str">
        <f>VLOOKUP(C8396,lookups!$F$2:$H$27,2,FALSE)</f>
        <v>13-15</v>
      </c>
      <c r="E8396" t="str">
        <f>VLOOKUP(C8396,lookups!$F$2:$H$27,3,FALSE)</f>
        <v>NGS/SGS/JDF Sport</v>
      </c>
      <c r="F8396">
        <f>VLOOKUP(C8396,lookups!$F$2:$I$27,4,FALSE)</f>
        <v>7</v>
      </c>
      <c r="G8396">
        <v>24</v>
      </c>
      <c r="H8396" t="s">
        <v>57</v>
      </c>
      <c r="I8396" t="str">
        <f>VLOOKUP(H8396,lookups!$B$2:$C$32,2,FALSE)</f>
        <v>Y</v>
      </c>
      <c r="J8396">
        <v>4</v>
      </c>
      <c r="K8396" t="s">
        <v>10</v>
      </c>
      <c r="L8396">
        <v>1</v>
      </c>
      <c r="M8396">
        <v>9.7100000000000009</v>
      </c>
    </row>
    <row r="8397" spans="1:13" x14ac:dyDescent="0.3">
      <c r="A8397">
        <v>2009</v>
      </c>
      <c r="B8397">
        <v>24</v>
      </c>
      <c r="C8397" t="s">
        <v>33</v>
      </c>
      <c r="D8397" t="str">
        <f>VLOOKUP(C8397,lookups!$F$2:$H$27,2,FALSE)</f>
        <v>13-15</v>
      </c>
      <c r="E8397" t="str">
        <f>VLOOKUP(C8397,lookups!$F$2:$H$27,3,FALSE)</f>
        <v>NGS/SGS/JDF Sport</v>
      </c>
      <c r="F8397">
        <f>VLOOKUP(C8397,lookups!$F$2:$I$27,4,FALSE)</f>
        <v>7</v>
      </c>
      <c r="G8397">
        <v>24</v>
      </c>
      <c r="H8397" t="s">
        <v>57</v>
      </c>
      <c r="I8397" t="str">
        <f>VLOOKUP(H8397,lookups!$B$2:$C$32,2,FALSE)</f>
        <v>Y</v>
      </c>
      <c r="J8397">
        <v>5</v>
      </c>
      <c r="K8397" t="s">
        <v>10</v>
      </c>
      <c r="L8397">
        <v>1</v>
      </c>
      <c r="M8397">
        <v>0</v>
      </c>
    </row>
    <row r="8398" spans="1:13" x14ac:dyDescent="0.3">
      <c r="A8398">
        <v>2009</v>
      </c>
      <c r="B8398">
        <v>25</v>
      </c>
      <c r="C8398" t="s">
        <v>34</v>
      </c>
      <c r="D8398" t="str">
        <f>VLOOKUP(C8398,lookups!$F$2:$H$27,2,FALSE)</f>
        <v>na</v>
      </c>
      <c r="E8398" t="str">
        <f>VLOOKUP(C8398,lookups!$F$2:$H$27,3,FALSE)</f>
        <v>na</v>
      </c>
      <c r="F8398" t="str">
        <f>VLOOKUP(C8398,lookups!$F$2:$I$27,4,FALSE)</f>
        <v>na</v>
      </c>
      <c r="G8398">
        <v>24</v>
      </c>
      <c r="H8398" t="s">
        <v>57</v>
      </c>
      <c r="I8398" t="str">
        <f>VLOOKUP(H8398,lookups!$B$2:$C$32,2,FALSE)</f>
        <v>Y</v>
      </c>
      <c r="J8398">
        <v>2</v>
      </c>
      <c r="K8398" t="s">
        <v>10</v>
      </c>
      <c r="L8398">
        <v>1</v>
      </c>
      <c r="M8398">
        <v>1292.74</v>
      </c>
    </row>
    <row r="8399" spans="1:13" x14ac:dyDescent="0.3">
      <c r="A8399">
        <v>2009</v>
      </c>
      <c r="B8399">
        <v>25</v>
      </c>
      <c r="C8399" t="s">
        <v>34</v>
      </c>
      <c r="D8399" t="str">
        <f>VLOOKUP(C8399,lookups!$F$2:$H$27,2,FALSE)</f>
        <v>na</v>
      </c>
      <c r="E8399" t="str">
        <f>VLOOKUP(C8399,lookups!$F$2:$H$27,3,FALSE)</f>
        <v>na</v>
      </c>
      <c r="F8399" t="str">
        <f>VLOOKUP(C8399,lookups!$F$2:$I$27,4,FALSE)</f>
        <v>na</v>
      </c>
      <c r="G8399">
        <v>24</v>
      </c>
      <c r="H8399" t="s">
        <v>57</v>
      </c>
      <c r="I8399" t="str">
        <f>VLOOKUP(H8399,lookups!$B$2:$C$32,2,FALSE)</f>
        <v>Y</v>
      </c>
      <c r="J8399">
        <v>3</v>
      </c>
      <c r="K8399" t="s">
        <v>10</v>
      </c>
      <c r="L8399">
        <v>1</v>
      </c>
      <c r="M8399">
        <v>4672.91</v>
      </c>
    </row>
    <row r="8400" spans="1:13" x14ac:dyDescent="0.3">
      <c r="A8400">
        <v>2009</v>
      </c>
      <c r="B8400">
        <v>25</v>
      </c>
      <c r="C8400" t="s">
        <v>34</v>
      </c>
      <c r="D8400" t="str">
        <f>VLOOKUP(C8400,lookups!$F$2:$H$27,2,FALSE)</f>
        <v>na</v>
      </c>
      <c r="E8400" t="str">
        <f>VLOOKUP(C8400,lookups!$F$2:$H$27,3,FALSE)</f>
        <v>na</v>
      </c>
      <c r="F8400" t="str">
        <f>VLOOKUP(C8400,lookups!$F$2:$I$27,4,FALSE)</f>
        <v>na</v>
      </c>
      <c r="G8400">
        <v>24</v>
      </c>
      <c r="H8400" t="s">
        <v>57</v>
      </c>
      <c r="I8400" t="str">
        <f>VLOOKUP(H8400,lookups!$B$2:$C$32,2,FALSE)</f>
        <v>Y</v>
      </c>
      <c r="J8400">
        <v>4</v>
      </c>
      <c r="K8400" t="s">
        <v>10</v>
      </c>
      <c r="L8400">
        <v>1</v>
      </c>
      <c r="M8400">
        <v>2625.15</v>
      </c>
    </row>
    <row r="8401" spans="1:13" x14ac:dyDescent="0.3">
      <c r="A8401">
        <v>2009</v>
      </c>
      <c r="B8401">
        <v>25</v>
      </c>
      <c r="C8401" t="s">
        <v>34</v>
      </c>
      <c r="D8401" t="str">
        <f>VLOOKUP(C8401,lookups!$F$2:$H$27,2,FALSE)</f>
        <v>na</v>
      </c>
      <c r="E8401" t="str">
        <f>VLOOKUP(C8401,lookups!$F$2:$H$27,3,FALSE)</f>
        <v>na</v>
      </c>
      <c r="F8401" t="str">
        <f>VLOOKUP(C8401,lookups!$F$2:$I$27,4,FALSE)</f>
        <v>na</v>
      </c>
      <c r="G8401">
        <v>24</v>
      </c>
      <c r="H8401" t="s">
        <v>57</v>
      </c>
      <c r="I8401" t="str">
        <f>VLOOKUP(H8401,lookups!$B$2:$C$32,2,FALSE)</f>
        <v>Y</v>
      </c>
      <c r="J8401">
        <v>5</v>
      </c>
      <c r="K8401" t="s">
        <v>10</v>
      </c>
      <c r="L8401">
        <v>1</v>
      </c>
      <c r="M8401">
        <v>0</v>
      </c>
    </row>
    <row r="8402" spans="1:13" x14ac:dyDescent="0.3">
      <c r="A8402">
        <v>2009</v>
      </c>
      <c r="B8402">
        <v>1</v>
      </c>
      <c r="C8402" t="s">
        <v>8</v>
      </c>
      <c r="D8402" t="str">
        <f>VLOOKUP(C8402,lookups!$F$2:$H$27,2,FALSE)</f>
        <v>na</v>
      </c>
      <c r="E8402" t="str">
        <f>VLOOKUP(C8402,lookups!$F$2:$H$27,3,FALSE)</f>
        <v>na</v>
      </c>
      <c r="F8402" t="str">
        <f>VLOOKUP(C8402,lookups!$F$2:$I$27,4,FALSE)</f>
        <v>na</v>
      </c>
      <c r="G8402">
        <v>25</v>
      </c>
      <c r="H8402" t="s">
        <v>58</v>
      </c>
      <c r="I8402" t="str">
        <f>VLOOKUP(H8402,lookups!$B$2:$C$32,2,FALSE)</f>
        <v>Y</v>
      </c>
      <c r="J8402">
        <v>2</v>
      </c>
      <c r="K8402" t="s">
        <v>10</v>
      </c>
      <c r="L8402">
        <v>1</v>
      </c>
      <c r="M8402">
        <v>0</v>
      </c>
    </row>
    <row r="8403" spans="1:13" x14ac:dyDescent="0.3">
      <c r="A8403">
        <v>2009</v>
      </c>
      <c r="B8403">
        <v>1</v>
      </c>
      <c r="C8403" t="s">
        <v>8</v>
      </c>
      <c r="D8403" t="str">
        <f>VLOOKUP(C8403,lookups!$F$2:$H$27,2,FALSE)</f>
        <v>na</v>
      </c>
      <c r="E8403" t="str">
        <f>VLOOKUP(C8403,lookups!$F$2:$H$27,3,FALSE)</f>
        <v>na</v>
      </c>
      <c r="F8403" t="str">
        <f>VLOOKUP(C8403,lookups!$F$2:$I$27,4,FALSE)</f>
        <v>na</v>
      </c>
      <c r="G8403">
        <v>25</v>
      </c>
      <c r="H8403" t="s">
        <v>58</v>
      </c>
      <c r="I8403" t="str">
        <f>VLOOKUP(H8403,lookups!$B$2:$C$32,2,FALSE)</f>
        <v>Y</v>
      </c>
      <c r="J8403">
        <v>3</v>
      </c>
      <c r="K8403" t="s">
        <v>10</v>
      </c>
      <c r="L8403">
        <v>1</v>
      </c>
      <c r="M8403">
        <v>114.07</v>
      </c>
    </row>
    <row r="8404" spans="1:13" x14ac:dyDescent="0.3">
      <c r="A8404">
        <v>2009</v>
      </c>
      <c r="B8404">
        <v>1</v>
      </c>
      <c r="C8404" t="s">
        <v>8</v>
      </c>
      <c r="D8404" t="str">
        <f>VLOOKUP(C8404,lookups!$F$2:$H$27,2,FALSE)</f>
        <v>na</v>
      </c>
      <c r="E8404" t="str">
        <f>VLOOKUP(C8404,lookups!$F$2:$H$27,3,FALSE)</f>
        <v>na</v>
      </c>
      <c r="F8404" t="str">
        <f>VLOOKUP(C8404,lookups!$F$2:$I$27,4,FALSE)</f>
        <v>na</v>
      </c>
      <c r="G8404">
        <v>25</v>
      </c>
      <c r="H8404" t="s">
        <v>58</v>
      </c>
      <c r="I8404" t="str">
        <f>VLOOKUP(H8404,lookups!$B$2:$C$32,2,FALSE)</f>
        <v>Y</v>
      </c>
      <c r="J8404">
        <v>4</v>
      </c>
      <c r="K8404" t="s">
        <v>10</v>
      </c>
      <c r="L8404">
        <v>1</v>
      </c>
      <c r="M8404">
        <v>3.79</v>
      </c>
    </row>
    <row r="8405" spans="1:13" x14ac:dyDescent="0.3">
      <c r="A8405">
        <v>2009</v>
      </c>
      <c r="B8405">
        <v>1</v>
      </c>
      <c r="C8405" t="s">
        <v>8</v>
      </c>
      <c r="D8405" t="str">
        <f>VLOOKUP(C8405,lookups!$F$2:$H$27,2,FALSE)</f>
        <v>na</v>
      </c>
      <c r="E8405" t="str">
        <f>VLOOKUP(C8405,lookups!$F$2:$H$27,3,FALSE)</f>
        <v>na</v>
      </c>
      <c r="F8405" t="str">
        <f>VLOOKUP(C8405,lookups!$F$2:$I$27,4,FALSE)</f>
        <v>na</v>
      </c>
      <c r="G8405">
        <v>25</v>
      </c>
      <c r="H8405" t="s">
        <v>58</v>
      </c>
      <c r="I8405" t="str">
        <f>VLOOKUP(H8405,lookups!$B$2:$C$32,2,FALSE)</f>
        <v>Y</v>
      </c>
      <c r="J8405">
        <v>5</v>
      </c>
      <c r="K8405" t="s">
        <v>10</v>
      </c>
      <c r="L8405">
        <v>1</v>
      </c>
      <c r="M8405">
        <v>0</v>
      </c>
    </row>
    <row r="8406" spans="1:13" x14ac:dyDescent="0.3">
      <c r="A8406">
        <v>2009</v>
      </c>
      <c r="B8406">
        <v>2</v>
      </c>
      <c r="C8406" t="s">
        <v>11</v>
      </c>
      <c r="D8406" t="str">
        <f>VLOOKUP(C8406,lookups!$F$2:$H$27,2,FALSE)</f>
        <v>na</v>
      </c>
      <c r="E8406" t="str">
        <f>VLOOKUP(C8406,lookups!$F$2:$H$27,3,FALSE)</f>
        <v>na</v>
      </c>
      <c r="F8406" t="str">
        <f>VLOOKUP(C8406,lookups!$F$2:$I$27,4,FALSE)</f>
        <v>na</v>
      </c>
      <c r="G8406">
        <v>25</v>
      </c>
      <c r="H8406" t="s">
        <v>58</v>
      </c>
      <c r="I8406" t="str">
        <f>VLOOKUP(H8406,lookups!$B$2:$C$32,2,FALSE)</f>
        <v>Y</v>
      </c>
      <c r="J8406">
        <v>2</v>
      </c>
      <c r="K8406" t="s">
        <v>10</v>
      </c>
      <c r="L8406">
        <v>1</v>
      </c>
      <c r="M8406">
        <v>13.49</v>
      </c>
    </row>
    <row r="8407" spans="1:13" x14ac:dyDescent="0.3">
      <c r="A8407">
        <v>2009</v>
      </c>
      <c r="B8407">
        <v>2</v>
      </c>
      <c r="C8407" t="s">
        <v>11</v>
      </c>
      <c r="D8407" t="str">
        <f>VLOOKUP(C8407,lookups!$F$2:$H$27,2,FALSE)</f>
        <v>na</v>
      </c>
      <c r="E8407" t="str">
        <f>VLOOKUP(C8407,lookups!$F$2:$H$27,3,FALSE)</f>
        <v>na</v>
      </c>
      <c r="F8407" t="str">
        <f>VLOOKUP(C8407,lookups!$F$2:$I$27,4,FALSE)</f>
        <v>na</v>
      </c>
      <c r="G8407">
        <v>25</v>
      </c>
      <c r="H8407" t="s">
        <v>58</v>
      </c>
      <c r="I8407" t="str">
        <f>VLOOKUP(H8407,lookups!$B$2:$C$32,2,FALSE)</f>
        <v>Y</v>
      </c>
      <c r="J8407">
        <v>3</v>
      </c>
      <c r="K8407" t="s">
        <v>10</v>
      </c>
      <c r="L8407">
        <v>1</v>
      </c>
      <c r="M8407">
        <v>74.099999999999994</v>
      </c>
    </row>
    <row r="8408" spans="1:13" x14ac:dyDescent="0.3">
      <c r="A8408">
        <v>2009</v>
      </c>
      <c r="B8408">
        <v>2</v>
      </c>
      <c r="C8408" t="s">
        <v>11</v>
      </c>
      <c r="D8408" t="str">
        <f>VLOOKUP(C8408,lookups!$F$2:$H$27,2,FALSE)</f>
        <v>na</v>
      </c>
      <c r="E8408" t="str">
        <f>VLOOKUP(C8408,lookups!$F$2:$H$27,3,FALSE)</f>
        <v>na</v>
      </c>
      <c r="F8408" t="str">
        <f>VLOOKUP(C8408,lookups!$F$2:$I$27,4,FALSE)</f>
        <v>na</v>
      </c>
      <c r="G8408">
        <v>25</v>
      </c>
      <c r="H8408" t="s">
        <v>58</v>
      </c>
      <c r="I8408" t="str">
        <f>VLOOKUP(H8408,lookups!$B$2:$C$32,2,FALSE)</f>
        <v>Y</v>
      </c>
      <c r="J8408">
        <v>4</v>
      </c>
      <c r="K8408" t="s">
        <v>10</v>
      </c>
      <c r="L8408">
        <v>1</v>
      </c>
      <c r="M8408">
        <v>9.5399999999999991</v>
      </c>
    </row>
    <row r="8409" spans="1:13" x14ac:dyDescent="0.3">
      <c r="A8409">
        <v>2009</v>
      </c>
      <c r="B8409">
        <v>2</v>
      </c>
      <c r="C8409" t="s">
        <v>11</v>
      </c>
      <c r="D8409" t="str">
        <f>VLOOKUP(C8409,lookups!$F$2:$H$27,2,FALSE)</f>
        <v>na</v>
      </c>
      <c r="E8409" t="str">
        <f>VLOOKUP(C8409,lookups!$F$2:$H$27,3,FALSE)</f>
        <v>na</v>
      </c>
      <c r="F8409" t="str">
        <f>VLOOKUP(C8409,lookups!$F$2:$I$27,4,FALSE)</f>
        <v>na</v>
      </c>
      <c r="G8409">
        <v>25</v>
      </c>
      <c r="H8409" t="s">
        <v>58</v>
      </c>
      <c r="I8409" t="str">
        <f>VLOOKUP(H8409,lookups!$B$2:$C$32,2,FALSE)</f>
        <v>Y</v>
      </c>
      <c r="J8409">
        <v>5</v>
      </c>
      <c r="K8409" t="s">
        <v>10</v>
      </c>
      <c r="L8409">
        <v>1</v>
      </c>
      <c r="M8409">
        <v>0</v>
      </c>
    </row>
    <row r="8410" spans="1:13" x14ac:dyDescent="0.3">
      <c r="A8410">
        <v>2009</v>
      </c>
      <c r="B8410">
        <v>3</v>
      </c>
      <c r="C8410" t="s">
        <v>12</v>
      </c>
      <c r="D8410" t="str">
        <f>VLOOKUP(C8410,lookups!$F$2:$H$27,2,FALSE)</f>
        <v>na</v>
      </c>
      <c r="E8410" t="str">
        <f>VLOOKUP(C8410,lookups!$F$2:$H$27,3,FALSE)</f>
        <v>na</v>
      </c>
      <c r="F8410" t="str">
        <f>VLOOKUP(C8410,lookups!$F$2:$I$27,4,FALSE)</f>
        <v>na</v>
      </c>
      <c r="G8410">
        <v>25</v>
      </c>
      <c r="H8410" t="s">
        <v>58</v>
      </c>
      <c r="I8410" t="str">
        <f>VLOOKUP(H8410,lookups!$B$2:$C$32,2,FALSE)</f>
        <v>Y</v>
      </c>
      <c r="J8410">
        <v>2</v>
      </c>
      <c r="K8410" t="s">
        <v>10</v>
      </c>
      <c r="L8410">
        <v>1</v>
      </c>
      <c r="M8410">
        <v>0</v>
      </c>
    </row>
    <row r="8411" spans="1:13" x14ac:dyDescent="0.3">
      <c r="A8411">
        <v>2009</v>
      </c>
      <c r="B8411">
        <v>3</v>
      </c>
      <c r="C8411" t="s">
        <v>12</v>
      </c>
      <c r="D8411" t="str">
        <f>VLOOKUP(C8411,lookups!$F$2:$H$27,2,FALSE)</f>
        <v>na</v>
      </c>
      <c r="E8411" t="str">
        <f>VLOOKUP(C8411,lookups!$F$2:$H$27,3,FALSE)</f>
        <v>na</v>
      </c>
      <c r="F8411" t="str">
        <f>VLOOKUP(C8411,lookups!$F$2:$I$27,4,FALSE)</f>
        <v>na</v>
      </c>
      <c r="G8411">
        <v>25</v>
      </c>
      <c r="H8411" t="s">
        <v>58</v>
      </c>
      <c r="I8411" t="str">
        <f>VLOOKUP(H8411,lookups!$B$2:$C$32,2,FALSE)</f>
        <v>Y</v>
      </c>
      <c r="J8411">
        <v>3</v>
      </c>
      <c r="K8411" t="s">
        <v>10</v>
      </c>
      <c r="L8411">
        <v>1</v>
      </c>
      <c r="M8411">
        <v>0</v>
      </c>
    </row>
    <row r="8412" spans="1:13" x14ac:dyDescent="0.3">
      <c r="A8412">
        <v>2009</v>
      </c>
      <c r="B8412">
        <v>3</v>
      </c>
      <c r="C8412" t="s">
        <v>12</v>
      </c>
      <c r="D8412" t="str">
        <f>VLOOKUP(C8412,lookups!$F$2:$H$27,2,FALSE)</f>
        <v>na</v>
      </c>
      <c r="E8412" t="str">
        <f>VLOOKUP(C8412,lookups!$F$2:$H$27,3,FALSE)</f>
        <v>na</v>
      </c>
      <c r="F8412" t="str">
        <f>VLOOKUP(C8412,lookups!$F$2:$I$27,4,FALSE)</f>
        <v>na</v>
      </c>
      <c r="G8412">
        <v>25</v>
      </c>
      <c r="H8412" t="s">
        <v>58</v>
      </c>
      <c r="I8412" t="str">
        <f>VLOOKUP(H8412,lookups!$B$2:$C$32,2,FALSE)</f>
        <v>Y</v>
      </c>
      <c r="J8412">
        <v>4</v>
      </c>
      <c r="K8412" t="s">
        <v>10</v>
      </c>
      <c r="L8412">
        <v>1</v>
      </c>
      <c r="M8412">
        <v>0</v>
      </c>
    </row>
    <row r="8413" spans="1:13" x14ac:dyDescent="0.3">
      <c r="A8413">
        <v>2009</v>
      </c>
      <c r="B8413">
        <v>3</v>
      </c>
      <c r="C8413" t="s">
        <v>12</v>
      </c>
      <c r="D8413" t="str">
        <f>VLOOKUP(C8413,lookups!$F$2:$H$27,2,FALSE)</f>
        <v>na</v>
      </c>
      <c r="E8413" t="str">
        <f>VLOOKUP(C8413,lookups!$F$2:$H$27,3,FALSE)</f>
        <v>na</v>
      </c>
      <c r="F8413" t="str">
        <f>VLOOKUP(C8413,lookups!$F$2:$I$27,4,FALSE)</f>
        <v>na</v>
      </c>
      <c r="G8413">
        <v>25</v>
      </c>
      <c r="H8413" t="s">
        <v>58</v>
      </c>
      <c r="I8413" t="str">
        <f>VLOOKUP(H8413,lookups!$B$2:$C$32,2,FALSE)</f>
        <v>Y</v>
      </c>
      <c r="J8413">
        <v>5</v>
      </c>
      <c r="K8413" t="s">
        <v>10</v>
      </c>
      <c r="L8413">
        <v>1</v>
      </c>
      <c r="M8413">
        <v>0</v>
      </c>
    </row>
    <row r="8414" spans="1:13" x14ac:dyDescent="0.3">
      <c r="A8414">
        <v>2009</v>
      </c>
      <c r="B8414">
        <v>4</v>
      </c>
      <c r="C8414" t="s">
        <v>13</v>
      </c>
      <c r="D8414">
        <f>VLOOKUP(C8414,lookups!$F$2:$H$27,2,FALSE)</f>
        <v>10</v>
      </c>
      <c r="E8414" t="str">
        <f>VLOOKUP(C8414,lookups!$F$2:$H$27,3,FALSE)</f>
        <v>WCVI Troll</v>
      </c>
      <c r="F8414">
        <f>VLOOKUP(C8414,lookups!$F$2:$I$27,4,FALSE)</f>
        <v>6</v>
      </c>
      <c r="G8414">
        <v>25</v>
      </c>
      <c r="H8414" t="s">
        <v>58</v>
      </c>
      <c r="I8414" t="str">
        <f>VLOOKUP(H8414,lookups!$B$2:$C$32,2,FALSE)</f>
        <v>Y</v>
      </c>
      <c r="J8414">
        <v>2</v>
      </c>
      <c r="K8414" t="s">
        <v>10</v>
      </c>
      <c r="L8414">
        <v>1</v>
      </c>
      <c r="M8414">
        <v>68.709999999999994</v>
      </c>
    </row>
    <row r="8415" spans="1:13" x14ac:dyDescent="0.3">
      <c r="A8415">
        <v>2009</v>
      </c>
      <c r="B8415">
        <v>4</v>
      </c>
      <c r="C8415" t="s">
        <v>13</v>
      </c>
      <c r="D8415">
        <f>VLOOKUP(C8415,lookups!$F$2:$H$27,2,FALSE)</f>
        <v>10</v>
      </c>
      <c r="E8415" t="str">
        <f>VLOOKUP(C8415,lookups!$F$2:$H$27,3,FALSE)</f>
        <v>WCVI Troll</v>
      </c>
      <c r="F8415">
        <f>VLOOKUP(C8415,lookups!$F$2:$I$27,4,FALSE)</f>
        <v>6</v>
      </c>
      <c r="G8415">
        <v>25</v>
      </c>
      <c r="H8415" t="s">
        <v>58</v>
      </c>
      <c r="I8415" t="str">
        <f>VLOOKUP(H8415,lookups!$B$2:$C$32,2,FALSE)</f>
        <v>Y</v>
      </c>
      <c r="J8415">
        <v>3</v>
      </c>
      <c r="K8415" t="s">
        <v>10</v>
      </c>
      <c r="L8415">
        <v>1</v>
      </c>
      <c r="M8415">
        <v>87.23</v>
      </c>
    </row>
    <row r="8416" spans="1:13" x14ac:dyDescent="0.3">
      <c r="A8416">
        <v>2009</v>
      </c>
      <c r="B8416">
        <v>4</v>
      </c>
      <c r="C8416" t="s">
        <v>13</v>
      </c>
      <c r="D8416">
        <f>VLOOKUP(C8416,lookups!$F$2:$H$27,2,FALSE)</f>
        <v>10</v>
      </c>
      <c r="E8416" t="str">
        <f>VLOOKUP(C8416,lookups!$F$2:$H$27,3,FALSE)</f>
        <v>WCVI Troll</v>
      </c>
      <c r="F8416">
        <f>VLOOKUP(C8416,lookups!$F$2:$I$27,4,FALSE)</f>
        <v>6</v>
      </c>
      <c r="G8416">
        <v>25</v>
      </c>
      <c r="H8416" t="s">
        <v>58</v>
      </c>
      <c r="I8416" t="str">
        <f>VLOOKUP(H8416,lookups!$B$2:$C$32,2,FALSE)</f>
        <v>Y</v>
      </c>
      <c r="J8416">
        <v>4</v>
      </c>
      <c r="K8416" t="s">
        <v>10</v>
      </c>
      <c r="L8416">
        <v>1</v>
      </c>
      <c r="M8416">
        <v>4.4400000000000004</v>
      </c>
    </row>
    <row r="8417" spans="1:13" x14ac:dyDescent="0.3">
      <c r="A8417">
        <v>2009</v>
      </c>
      <c r="B8417">
        <v>4</v>
      </c>
      <c r="C8417" t="s">
        <v>13</v>
      </c>
      <c r="D8417">
        <f>VLOOKUP(C8417,lookups!$F$2:$H$27,2,FALSE)</f>
        <v>10</v>
      </c>
      <c r="E8417" t="str">
        <f>VLOOKUP(C8417,lookups!$F$2:$H$27,3,FALSE)</f>
        <v>WCVI Troll</v>
      </c>
      <c r="F8417">
        <f>VLOOKUP(C8417,lookups!$F$2:$I$27,4,FALSE)</f>
        <v>6</v>
      </c>
      <c r="G8417">
        <v>25</v>
      </c>
      <c r="H8417" t="s">
        <v>58</v>
      </c>
      <c r="I8417" t="str">
        <f>VLOOKUP(H8417,lookups!$B$2:$C$32,2,FALSE)</f>
        <v>Y</v>
      </c>
      <c r="J8417">
        <v>5</v>
      </c>
      <c r="K8417" t="s">
        <v>10</v>
      </c>
      <c r="L8417">
        <v>1</v>
      </c>
      <c r="M8417">
        <v>0</v>
      </c>
    </row>
    <row r="8418" spans="1:13" x14ac:dyDescent="0.3">
      <c r="A8418">
        <v>2009</v>
      </c>
      <c r="B8418">
        <v>5</v>
      </c>
      <c r="C8418" t="s">
        <v>14</v>
      </c>
      <c r="D8418" t="str">
        <f>VLOOKUP(C8418,lookups!$F$2:$H$27,2,FALSE)</f>
        <v>na</v>
      </c>
      <c r="E8418" t="str">
        <f>VLOOKUP(C8418,lookups!$F$2:$H$27,3,FALSE)</f>
        <v>na</v>
      </c>
      <c r="F8418" t="str">
        <f>VLOOKUP(C8418,lookups!$F$2:$I$27,4,FALSE)</f>
        <v>na</v>
      </c>
      <c r="G8418">
        <v>25</v>
      </c>
      <c r="H8418" t="s">
        <v>58</v>
      </c>
      <c r="I8418" t="str">
        <f>VLOOKUP(H8418,lookups!$B$2:$C$32,2,FALSE)</f>
        <v>Y</v>
      </c>
      <c r="J8418">
        <v>2</v>
      </c>
      <c r="K8418" t="s">
        <v>10</v>
      </c>
      <c r="L8418">
        <v>1</v>
      </c>
      <c r="M8418">
        <v>417.76</v>
      </c>
    </row>
    <row r="8419" spans="1:13" x14ac:dyDescent="0.3">
      <c r="A8419">
        <v>2009</v>
      </c>
      <c r="B8419">
        <v>5</v>
      </c>
      <c r="C8419" t="s">
        <v>14</v>
      </c>
      <c r="D8419" t="str">
        <f>VLOOKUP(C8419,lookups!$F$2:$H$27,2,FALSE)</f>
        <v>na</v>
      </c>
      <c r="E8419" t="str">
        <f>VLOOKUP(C8419,lookups!$F$2:$H$27,3,FALSE)</f>
        <v>na</v>
      </c>
      <c r="F8419" t="str">
        <f>VLOOKUP(C8419,lookups!$F$2:$I$27,4,FALSE)</f>
        <v>na</v>
      </c>
      <c r="G8419">
        <v>25</v>
      </c>
      <c r="H8419" t="s">
        <v>58</v>
      </c>
      <c r="I8419" t="str">
        <f>VLOOKUP(H8419,lookups!$B$2:$C$32,2,FALSE)</f>
        <v>Y</v>
      </c>
      <c r="J8419">
        <v>3</v>
      </c>
      <c r="K8419" t="s">
        <v>10</v>
      </c>
      <c r="L8419">
        <v>1</v>
      </c>
      <c r="M8419">
        <v>742.84</v>
      </c>
    </row>
    <row r="8420" spans="1:13" x14ac:dyDescent="0.3">
      <c r="A8420">
        <v>2009</v>
      </c>
      <c r="B8420">
        <v>5</v>
      </c>
      <c r="C8420" t="s">
        <v>14</v>
      </c>
      <c r="D8420" t="str">
        <f>VLOOKUP(C8420,lookups!$F$2:$H$27,2,FALSE)</f>
        <v>na</v>
      </c>
      <c r="E8420" t="str">
        <f>VLOOKUP(C8420,lookups!$F$2:$H$27,3,FALSE)</f>
        <v>na</v>
      </c>
      <c r="F8420" t="str">
        <f>VLOOKUP(C8420,lookups!$F$2:$I$27,4,FALSE)</f>
        <v>na</v>
      </c>
      <c r="G8420">
        <v>25</v>
      </c>
      <c r="H8420" t="s">
        <v>58</v>
      </c>
      <c r="I8420" t="str">
        <f>VLOOKUP(H8420,lookups!$B$2:$C$32,2,FALSE)</f>
        <v>Y</v>
      </c>
      <c r="J8420">
        <v>4</v>
      </c>
      <c r="K8420" t="s">
        <v>10</v>
      </c>
      <c r="L8420">
        <v>1</v>
      </c>
      <c r="M8420">
        <v>9.7899999999999991</v>
      </c>
    </row>
    <row r="8421" spans="1:13" x14ac:dyDescent="0.3">
      <c r="A8421">
        <v>2009</v>
      </c>
      <c r="B8421">
        <v>5</v>
      </c>
      <c r="C8421" t="s">
        <v>14</v>
      </c>
      <c r="D8421" t="str">
        <f>VLOOKUP(C8421,lookups!$F$2:$H$27,2,FALSE)</f>
        <v>na</v>
      </c>
      <c r="E8421" t="str">
        <f>VLOOKUP(C8421,lookups!$F$2:$H$27,3,FALSE)</f>
        <v>na</v>
      </c>
      <c r="F8421" t="str">
        <f>VLOOKUP(C8421,lookups!$F$2:$I$27,4,FALSE)</f>
        <v>na</v>
      </c>
      <c r="G8421">
        <v>25</v>
      </c>
      <c r="H8421" t="s">
        <v>58</v>
      </c>
      <c r="I8421" t="str">
        <f>VLOOKUP(H8421,lookups!$B$2:$C$32,2,FALSE)</f>
        <v>Y</v>
      </c>
      <c r="J8421">
        <v>5</v>
      </c>
      <c r="K8421" t="s">
        <v>10</v>
      </c>
      <c r="L8421">
        <v>1</v>
      </c>
      <c r="M8421">
        <v>0</v>
      </c>
    </row>
    <row r="8422" spans="1:13" x14ac:dyDescent="0.3">
      <c r="A8422">
        <v>2009</v>
      </c>
      <c r="B8422">
        <v>6</v>
      </c>
      <c r="C8422" t="s">
        <v>15</v>
      </c>
      <c r="D8422" t="str">
        <f>VLOOKUP(C8422,lookups!$F$2:$H$27,2,FALSE)</f>
        <v>na</v>
      </c>
      <c r="E8422" t="str">
        <f>VLOOKUP(C8422,lookups!$F$2:$H$27,3,FALSE)</f>
        <v>na</v>
      </c>
      <c r="F8422" t="str">
        <f>VLOOKUP(C8422,lookups!$F$2:$I$27,4,FALSE)</f>
        <v>na</v>
      </c>
      <c r="G8422">
        <v>25</v>
      </c>
      <c r="H8422" t="s">
        <v>58</v>
      </c>
      <c r="I8422" t="str">
        <f>VLOOKUP(H8422,lookups!$B$2:$C$32,2,FALSE)</f>
        <v>Y</v>
      </c>
      <c r="J8422">
        <v>2</v>
      </c>
      <c r="K8422" t="s">
        <v>10</v>
      </c>
      <c r="L8422">
        <v>1</v>
      </c>
      <c r="M8422">
        <v>0</v>
      </c>
    </row>
    <row r="8423" spans="1:13" x14ac:dyDescent="0.3">
      <c r="A8423">
        <v>2009</v>
      </c>
      <c r="B8423">
        <v>6</v>
      </c>
      <c r="C8423" t="s">
        <v>15</v>
      </c>
      <c r="D8423" t="str">
        <f>VLOOKUP(C8423,lookups!$F$2:$H$27,2,FALSE)</f>
        <v>na</v>
      </c>
      <c r="E8423" t="str">
        <f>VLOOKUP(C8423,lookups!$F$2:$H$27,3,FALSE)</f>
        <v>na</v>
      </c>
      <c r="F8423" t="str">
        <f>VLOOKUP(C8423,lookups!$F$2:$I$27,4,FALSE)</f>
        <v>na</v>
      </c>
      <c r="G8423">
        <v>25</v>
      </c>
      <c r="H8423" t="s">
        <v>58</v>
      </c>
      <c r="I8423" t="str">
        <f>VLOOKUP(H8423,lookups!$B$2:$C$32,2,FALSE)</f>
        <v>Y</v>
      </c>
      <c r="J8423">
        <v>3</v>
      </c>
      <c r="K8423" t="s">
        <v>10</v>
      </c>
      <c r="L8423">
        <v>1</v>
      </c>
      <c r="M8423">
        <v>0</v>
      </c>
    </row>
    <row r="8424" spans="1:13" x14ac:dyDescent="0.3">
      <c r="A8424">
        <v>2009</v>
      </c>
      <c r="B8424">
        <v>6</v>
      </c>
      <c r="C8424" t="s">
        <v>15</v>
      </c>
      <c r="D8424" t="str">
        <f>VLOOKUP(C8424,lookups!$F$2:$H$27,2,FALSE)</f>
        <v>na</v>
      </c>
      <c r="E8424" t="str">
        <f>VLOOKUP(C8424,lookups!$F$2:$H$27,3,FALSE)</f>
        <v>na</v>
      </c>
      <c r="F8424" t="str">
        <f>VLOOKUP(C8424,lookups!$F$2:$I$27,4,FALSE)</f>
        <v>na</v>
      </c>
      <c r="G8424">
        <v>25</v>
      </c>
      <c r="H8424" t="s">
        <v>58</v>
      </c>
      <c r="I8424" t="str">
        <f>VLOOKUP(H8424,lookups!$B$2:$C$32,2,FALSE)</f>
        <v>Y</v>
      </c>
      <c r="J8424">
        <v>4</v>
      </c>
      <c r="K8424" t="s">
        <v>10</v>
      </c>
      <c r="L8424">
        <v>1</v>
      </c>
      <c r="M8424">
        <v>0</v>
      </c>
    </row>
    <row r="8425" spans="1:13" x14ac:dyDescent="0.3">
      <c r="A8425">
        <v>2009</v>
      </c>
      <c r="B8425">
        <v>6</v>
      </c>
      <c r="C8425" t="s">
        <v>15</v>
      </c>
      <c r="D8425" t="str">
        <f>VLOOKUP(C8425,lookups!$F$2:$H$27,2,FALSE)</f>
        <v>na</v>
      </c>
      <c r="E8425" t="str">
        <f>VLOOKUP(C8425,lookups!$F$2:$H$27,3,FALSE)</f>
        <v>na</v>
      </c>
      <c r="F8425" t="str">
        <f>VLOOKUP(C8425,lookups!$F$2:$I$27,4,FALSE)</f>
        <v>na</v>
      </c>
      <c r="G8425">
        <v>25</v>
      </c>
      <c r="H8425" t="s">
        <v>58</v>
      </c>
      <c r="I8425" t="str">
        <f>VLOOKUP(H8425,lookups!$B$2:$C$32,2,FALSE)</f>
        <v>Y</v>
      </c>
      <c r="J8425">
        <v>5</v>
      </c>
      <c r="K8425" t="s">
        <v>10</v>
      </c>
      <c r="L8425">
        <v>1</v>
      </c>
      <c r="M8425">
        <v>0</v>
      </c>
    </row>
    <row r="8426" spans="1:13" x14ac:dyDescent="0.3">
      <c r="A8426">
        <v>2009</v>
      </c>
      <c r="B8426">
        <v>7</v>
      </c>
      <c r="C8426" t="s">
        <v>16</v>
      </c>
      <c r="D8426">
        <f>VLOOKUP(C8426,lookups!$F$2:$H$27,2,FALSE)</f>
        <v>2</v>
      </c>
      <c r="E8426" t="str">
        <f>VLOOKUP(C8426,lookups!$F$2:$H$27,3,FALSE)</f>
        <v>SEAK Net</v>
      </c>
      <c r="F8426">
        <f>VLOOKUP(C8426,lookups!$F$2:$I$27,4,FALSE)</f>
        <v>1</v>
      </c>
      <c r="G8426">
        <v>25</v>
      </c>
      <c r="H8426" t="s">
        <v>58</v>
      </c>
      <c r="I8426" t="str">
        <f>VLOOKUP(H8426,lookups!$B$2:$C$32,2,FALSE)</f>
        <v>Y</v>
      </c>
      <c r="J8426">
        <v>2</v>
      </c>
      <c r="K8426" t="s">
        <v>10</v>
      </c>
      <c r="L8426">
        <v>1</v>
      </c>
      <c r="M8426">
        <v>0</v>
      </c>
    </row>
    <row r="8427" spans="1:13" x14ac:dyDescent="0.3">
      <c r="A8427">
        <v>2009</v>
      </c>
      <c r="B8427">
        <v>7</v>
      </c>
      <c r="C8427" t="s">
        <v>16</v>
      </c>
      <c r="D8427">
        <f>VLOOKUP(C8427,lookups!$F$2:$H$27,2,FALSE)</f>
        <v>2</v>
      </c>
      <c r="E8427" t="str">
        <f>VLOOKUP(C8427,lookups!$F$2:$H$27,3,FALSE)</f>
        <v>SEAK Net</v>
      </c>
      <c r="F8427">
        <f>VLOOKUP(C8427,lookups!$F$2:$I$27,4,FALSE)</f>
        <v>1</v>
      </c>
      <c r="G8427">
        <v>25</v>
      </c>
      <c r="H8427" t="s">
        <v>58</v>
      </c>
      <c r="I8427" t="str">
        <f>VLOOKUP(H8427,lookups!$B$2:$C$32,2,FALSE)</f>
        <v>Y</v>
      </c>
      <c r="J8427">
        <v>3</v>
      </c>
      <c r="K8427" t="s">
        <v>10</v>
      </c>
      <c r="L8427">
        <v>1</v>
      </c>
      <c r="M8427">
        <v>0</v>
      </c>
    </row>
    <row r="8428" spans="1:13" x14ac:dyDescent="0.3">
      <c r="A8428">
        <v>2009</v>
      </c>
      <c r="B8428">
        <v>7</v>
      </c>
      <c r="C8428" t="s">
        <v>16</v>
      </c>
      <c r="D8428">
        <f>VLOOKUP(C8428,lookups!$F$2:$H$27,2,FALSE)</f>
        <v>2</v>
      </c>
      <c r="E8428" t="str">
        <f>VLOOKUP(C8428,lookups!$F$2:$H$27,3,FALSE)</f>
        <v>SEAK Net</v>
      </c>
      <c r="F8428">
        <f>VLOOKUP(C8428,lookups!$F$2:$I$27,4,FALSE)</f>
        <v>1</v>
      </c>
      <c r="G8428">
        <v>25</v>
      </c>
      <c r="H8428" t="s">
        <v>58</v>
      </c>
      <c r="I8428" t="str">
        <f>VLOOKUP(H8428,lookups!$B$2:$C$32,2,FALSE)</f>
        <v>Y</v>
      </c>
      <c r="J8428">
        <v>4</v>
      </c>
      <c r="K8428" t="s">
        <v>10</v>
      </c>
      <c r="L8428">
        <v>1</v>
      </c>
      <c r="M8428">
        <v>0</v>
      </c>
    </row>
    <row r="8429" spans="1:13" x14ac:dyDescent="0.3">
      <c r="A8429">
        <v>2009</v>
      </c>
      <c r="B8429">
        <v>7</v>
      </c>
      <c r="C8429" t="s">
        <v>16</v>
      </c>
      <c r="D8429">
        <f>VLOOKUP(C8429,lookups!$F$2:$H$27,2,FALSE)</f>
        <v>2</v>
      </c>
      <c r="E8429" t="str">
        <f>VLOOKUP(C8429,lookups!$F$2:$H$27,3,FALSE)</f>
        <v>SEAK Net</v>
      </c>
      <c r="F8429">
        <f>VLOOKUP(C8429,lookups!$F$2:$I$27,4,FALSE)</f>
        <v>1</v>
      </c>
      <c r="G8429">
        <v>25</v>
      </c>
      <c r="H8429" t="s">
        <v>58</v>
      </c>
      <c r="I8429" t="str">
        <f>VLOOKUP(H8429,lookups!$B$2:$C$32,2,FALSE)</f>
        <v>Y</v>
      </c>
      <c r="J8429">
        <v>5</v>
      </c>
      <c r="K8429" t="s">
        <v>10</v>
      </c>
      <c r="L8429">
        <v>1</v>
      </c>
      <c r="M8429">
        <v>0</v>
      </c>
    </row>
    <row r="8430" spans="1:13" x14ac:dyDescent="0.3">
      <c r="A8430">
        <v>2009</v>
      </c>
      <c r="B8430">
        <v>8</v>
      </c>
      <c r="C8430" t="s">
        <v>17</v>
      </c>
      <c r="D8430">
        <f>VLOOKUP(C8430,lookups!$F$2:$H$27,2,FALSE)</f>
        <v>4</v>
      </c>
      <c r="E8430" t="str">
        <f>VLOOKUP(C8430,lookups!$F$2:$H$27,3,FALSE)</f>
        <v>N/C BC Net</v>
      </c>
      <c r="F8430">
        <f>VLOOKUP(C8430,lookups!$F$2:$I$27,4,FALSE)</f>
        <v>3</v>
      </c>
      <c r="G8430">
        <v>25</v>
      </c>
      <c r="H8430" t="s">
        <v>58</v>
      </c>
      <c r="I8430" t="str">
        <f>VLOOKUP(H8430,lookups!$B$2:$C$32,2,FALSE)</f>
        <v>Y</v>
      </c>
      <c r="J8430">
        <v>2</v>
      </c>
      <c r="K8430" t="s">
        <v>10</v>
      </c>
      <c r="L8430">
        <v>1</v>
      </c>
      <c r="M8430">
        <v>0</v>
      </c>
    </row>
    <row r="8431" spans="1:13" x14ac:dyDescent="0.3">
      <c r="A8431">
        <v>2009</v>
      </c>
      <c r="B8431">
        <v>8</v>
      </c>
      <c r="C8431" t="s">
        <v>17</v>
      </c>
      <c r="D8431">
        <f>VLOOKUP(C8431,lookups!$F$2:$H$27,2,FALSE)</f>
        <v>4</v>
      </c>
      <c r="E8431" t="str">
        <f>VLOOKUP(C8431,lookups!$F$2:$H$27,3,FALSE)</f>
        <v>N/C BC Net</v>
      </c>
      <c r="F8431">
        <f>VLOOKUP(C8431,lookups!$F$2:$I$27,4,FALSE)</f>
        <v>3</v>
      </c>
      <c r="G8431">
        <v>25</v>
      </c>
      <c r="H8431" t="s">
        <v>58</v>
      </c>
      <c r="I8431" t="str">
        <f>VLOOKUP(H8431,lookups!$B$2:$C$32,2,FALSE)</f>
        <v>Y</v>
      </c>
      <c r="J8431">
        <v>3</v>
      </c>
      <c r="K8431" t="s">
        <v>10</v>
      </c>
      <c r="L8431">
        <v>1</v>
      </c>
      <c r="M8431">
        <v>1.2</v>
      </c>
    </row>
    <row r="8432" spans="1:13" x14ac:dyDescent="0.3">
      <c r="A8432">
        <v>2009</v>
      </c>
      <c r="B8432">
        <v>8</v>
      </c>
      <c r="C8432" t="s">
        <v>17</v>
      </c>
      <c r="D8432">
        <f>VLOOKUP(C8432,lookups!$F$2:$H$27,2,FALSE)</f>
        <v>4</v>
      </c>
      <c r="E8432" t="str">
        <f>VLOOKUP(C8432,lookups!$F$2:$H$27,3,FALSE)</f>
        <v>N/C BC Net</v>
      </c>
      <c r="F8432">
        <f>VLOOKUP(C8432,lookups!$F$2:$I$27,4,FALSE)</f>
        <v>3</v>
      </c>
      <c r="G8432">
        <v>25</v>
      </c>
      <c r="H8432" t="s">
        <v>58</v>
      </c>
      <c r="I8432" t="str">
        <f>VLOOKUP(H8432,lookups!$B$2:$C$32,2,FALSE)</f>
        <v>Y</v>
      </c>
      <c r="J8432">
        <v>4</v>
      </c>
      <c r="K8432" t="s">
        <v>10</v>
      </c>
      <c r="L8432">
        <v>1</v>
      </c>
      <c r="M8432">
        <v>0</v>
      </c>
    </row>
    <row r="8433" spans="1:13" x14ac:dyDescent="0.3">
      <c r="A8433">
        <v>2009</v>
      </c>
      <c r="B8433">
        <v>8</v>
      </c>
      <c r="C8433" t="s">
        <v>17</v>
      </c>
      <c r="D8433">
        <f>VLOOKUP(C8433,lookups!$F$2:$H$27,2,FALSE)</f>
        <v>4</v>
      </c>
      <c r="E8433" t="str">
        <f>VLOOKUP(C8433,lookups!$F$2:$H$27,3,FALSE)</f>
        <v>N/C BC Net</v>
      </c>
      <c r="F8433">
        <f>VLOOKUP(C8433,lookups!$F$2:$I$27,4,FALSE)</f>
        <v>3</v>
      </c>
      <c r="G8433">
        <v>25</v>
      </c>
      <c r="H8433" t="s">
        <v>58</v>
      </c>
      <c r="I8433" t="str">
        <f>VLOOKUP(H8433,lookups!$B$2:$C$32,2,FALSE)</f>
        <v>Y</v>
      </c>
      <c r="J8433">
        <v>5</v>
      </c>
      <c r="K8433" t="s">
        <v>10</v>
      </c>
      <c r="L8433">
        <v>1</v>
      </c>
      <c r="M8433">
        <v>0</v>
      </c>
    </row>
    <row r="8434" spans="1:13" x14ac:dyDescent="0.3">
      <c r="A8434">
        <v>2009</v>
      </c>
      <c r="B8434">
        <v>9</v>
      </c>
      <c r="C8434" t="s">
        <v>18</v>
      </c>
      <c r="D8434" t="str">
        <f>VLOOKUP(C8434,lookups!$F$2:$H$27,2,FALSE)</f>
        <v>na</v>
      </c>
      <c r="E8434" t="str">
        <f>VLOOKUP(C8434,lookups!$F$2:$H$27,3,FALSE)</f>
        <v>na</v>
      </c>
      <c r="F8434" t="str">
        <f>VLOOKUP(C8434,lookups!$F$2:$I$27,4,FALSE)</f>
        <v>na</v>
      </c>
      <c r="G8434">
        <v>25</v>
      </c>
      <c r="H8434" t="s">
        <v>58</v>
      </c>
      <c r="I8434" t="str">
        <f>VLOOKUP(H8434,lookups!$B$2:$C$32,2,FALSE)</f>
        <v>Y</v>
      </c>
      <c r="J8434">
        <v>2</v>
      </c>
      <c r="K8434" t="s">
        <v>10</v>
      </c>
      <c r="L8434">
        <v>1</v>
      </c>
      <c r="M8434">
        <v>4.0999999999999996</v>
      </c>
    </row>
    <row r="8435" spans="1:13" x14ac:dyDescent="0.3">
      <c r="A8435">
        <v>2009</v>
      </c>
      <c r="B8435">
        <v>9</v>
      </c>
      <c r="C8435" t="s">
        <v>18</v>
      </c>
      <c r="D8435" t="str">
        <f>VLOOKUP(C8435,lookups!$F$2:$H$27,2,FALSE)</f>
        <v>na</v>
      </c>
      <c r="E8435" t="str">
        <f>VLOOKUP(C8435,lookups!$F$2:$H$27,3,FALSE)</f>
        <v>na</v>
      </c>
      <c r="F8435" t="str">
        <f>VLOOKUP(C8435,lookups!$F$2:$I$27,4,FALSE)</f>
        <v>na</v>
      </c>
      <c r="G8435">
        <v>25</v>
      </c>
      <c r="H8435" t="s">
        <v>58</v>
      </c>
      <c r="I8435" t="str">
        <f>VLOOKUP(H8435,lookups!$B$2:$C$32,2,FALSE)</f>
        <v>Y</v>
      </c>
      <c r="J8435">
        <v>3</v>
      </c>
      <c r="K8435" t="s">
        <v>10</v>
      </c>
      <c r="L8435">
        <v>1</v>
      </c>
      <c r="M8435">
        <v>0.97</v>
      </c>
    </row>
    <row r="8436" spans="1:13" x14ac:dyDescent="0.3">
      <c r="A8436">
        <v>2009</v>
      </c>
      <c r="B8436">
        <v>9</v>
      </c>
      <c r="C8436" t="s">
        <v>18</v>
      </c>
      <c r="D8436" t="str">
        <f>VLOOKUP(C8436,lookups!$F$2:$H$27,2,FALSE)</f>
        <v>na</v>
      </c>
      <c r="E8436" t="str">
        <f>VLOOKUP(C8436,lookups!$F$2:$H$27,3,FALSE)</f>
        <v>na</v>
      </c>
      <c r="F8436" t="str">
        <f>VLOOKUP(C8436,lookups!$F$2:$I$27,4,FALSE)</f>
        <v>na</v>
      </c>
      <c r="G8436">
        <v>25</v>
      </c>
      <c r="H8436" t="s">
        <v>58</v>
      </c>
      <c r="I8436" t="str">
        <f>VLOOKUP(H8436,lookups!$B$2:$C$32,2,FALSE)</f>
        <v>Y</v>
      </c>
      <c r="J8436">
        <v>4</v>
      </c>
      <c r="K8436" t="s">
        <v>10</v>
      </c>
      <c r="L8436">
        <v>1</v>
      </c>
      <c r="M8436">
        <v>0</v>
      </c>
    </row>
    <row r="8437" spans="1:13" x14ac:dyDescent="0.3">
      <c r="A8437">
        <v>2009</v>
      </c>
      <c r="B8437">
        <v>9</v>
      </c>
      <c r="C8437" t="s">
        <v>18</v>
      </c>
      <c r="D8437" t="str">
        <f>VLOOKUP(C8437,lookups!$F$2:$H$27,2,FALSE)</f>
        <v>na</v>
      </c>
      <c r="E8437" t="str">
        <f>VLOOKUP(C8437,lookups!$F$2:$H$27,3,FALSE)</f>
        <v>na</v>
      </c>
      <c r="F8437" t="str">
        <f>VLOOKUP(C8437,lookups!$F$2:$I$27,4,FALSE)</f>
        <v>na</v>
      </c>
      <c r="G8437">
        <v>25</v>
      </c>
      <c r="H8437" t="s">
        <v>58</v>
      </c>
      <c r="I8437" t="str">
        <f>VLOOKUP(H8437,lookups!$B$2:$C$32,2,FALSE)</f>
        <v>Y</v>
      </c>
      <c r="J8437">
        <v>5</v>
      </c>
      <c r="K8437" t="s">
        <v>10</v>
      </c>
      <c r="L8437">
        <v>1</v>
      </c>
      <c r="M8437">
        <v>0</v>
      </c>
    </row>
    <row r="8438" spans="1:13" x14ac:dyDescent="0.3">
      <c r="A8438">
        <v>2009</v>
      </c>
      <c r="B8438">
        <v>10</v>
      </c>
      <c r="C8438" t="s">
        <v>19</v>
      </c>
      <c r="D8438">
        <f>VLOOKUP(C8438,lookups!$F$2:$H$27,2,FALSE)</f>
        <v>5</v>
      </c>
      <c r="E8438" t="str">
        <f>VLOOKUP(C8438,lookups!$F$2:$H$27,3,FALSE)</f>
        <v>WCVI Net</v>
      </c>
      <c r="F8438">
        <f>VLOOKUP(C8438,lookups!$F$2:$I$27,4,FALSE)</f>
        <v>4</v>
      </c>
      <c r="G8438">
        <v>25</v>
      </c>
      <c r="H8438" t="s">
        <v>58</v>
      </c>
      <c r="I8438" t="str">
        <f>VLOOKUP(H8438,lookups!$B$2:$C$32,2,FALSE)</f>
        <v>Y</v>
      </c>
      <c r="J8438">
        <v>2</v>
      </c>
      <c r="K8438" t="s">
        <v>10</v>
      </c>
      <c r="L8438">
        <v>1</v>
      </c>
      <c r="M8438">
        <v>1.8</v>
      </c>
    </row>
    <row r="8439" spans="1:13" x14ac:dyDescent="0.3">
      <c r="A8439">
        <v>2009</v>
      </c>
      <c r="B8439">
        <v>10</v>
      </c>
      <c r="C8439" t="s">
        <v>19</v>
      </c>
      <c r="D8439">
        <f>VLOOKUP(C8439,lookups!$F$2:$H$27,2,FALSE)</f>
        <v>5</v>
      </c>
      <c r="E8439" t="str">
        <f>VLOOKUP(C8439,lookups!$F$2:$H$27,3,FALSE)</f>
        <v>WCVI Net</v>
      </c>
      <c r="F8439">
        <f>VLOOKUP(C8439,lookups!$F$2:$I$27,4,FALSE)</f>
        <v>4</v>
      </c>
      <c r="G8439">
        <v>25</v>
      </c>
      <c r="H8439" t="s">
        <v>58</v>
      </c>
      <c r="I8439" t="str">
        <f>VLOOKUP(H8439,lookups!$B$2:$C$32,2,FALSE)</f>
        <v>Y</v>
      </c>
      <c r="J8439">
        <v>3</v>
      </c>
      <c r="K8439" t="s">
        <v>10</v>
      </c>
      <c r="L8439">
        <v>1</v>
      </c>
      <c r="M8439">
        <v>0</v>
      </c>
    </row>
    <row r="8440" spans="1:13" x14ac:dyDescent="0.3">
      <c r="A8440">
        <v>2009</v>
      </c>
      <c r="B8440">
        <v>10</v>
      </c>
      <c r="C8440" t="s">
        <v>19</v>
      </c>
      <c r="D8440">
        <f>VLOOKUP(C8440,lookups!$F$2:$H$27,2,FALSE)</f>
        <v>5</v>
      </c>
      <c r="E8440" t="str">
        <f>VLOOKUP(C8440,lookups!$F$2:$H$27,3,FALSE)</f>
        <v>WCVI Net</v>
      </c>
      <c r="F8440">
        <f>VLOOKUP(C8440,lookups!$F$2:$I$27,4,FALSE)</f>
        <v>4</v>
      </c>
      <c r="G8440">
        <v>25</v>
      </c>
      <c r="H8440" t="s">
        <v>58</v>
      </c>
      <c r="I8440" t="str">
        <f>VLOOKUP(H8440,lookups!$B$2:$C$32,2,FALSE)</f>
        <v>Y</v>
      </c>
      <c r="J8440">
        <v>4</v>
      </c>
      <c r="K8440" t="s">
        <v>10</v>
      </c>
      <c r="L8440">
        <v>1</v>
      </c>
      <c r="M8440">
        <v>0</v>
      </c>
    </row>
    <row r="8441" spans="1:13" x14ac:dyDescent="0.3">
      <c r="A8441">
        <v>2009</v>
      </c>
      <c r="B8441">
        <v>10</v>
      </c>
      <c r="C8441" t="s">
        <v>19</v>
      </c>
      <c r="D8441">
        <f>VLOOKUP(C8441,lookups!$F$2:$H$27,2,FALSE)</f>
        <v>5</v>
      </c>
      <c r="E8441" t="str">
        <f>VLOOKUP(C8441,lookups!$F$2:$H$27,3,FALSE)</f>
        <v>WCVI Net</v>
      </c>
      <c r="F8441">
        <f>VLOOKUP(C8441,lookups!$F$2:$I$27,4,FALSE)</f>
        <v>4</v>
      </c>
      <c r="G8441">
        <v>25</v>
      </c>
      <c r="H8441" t="s">
        <v>58</v>
      </c>
      <c r="I8441" t="str">
        <f>VLOOKUP(H8441,lookups!$B$2:$C$32,2,FALSE)</f>
        <v>Y</v>
      </c>
      <c r="J8441">
        <v>5</v>
      </c>
      <c r="K8441" t="s">
        <v>10</v>
      </c>
      <c r="L8441">
        <v>1</v>
      </c>
      <c r="M8441">
        <v>0</v>
      </c>
    </row>
    <row r="8442" spans="1:13" x14ac:dyDescent="0.3">
      <c r="A8442">
        <v>2009</v>
      </c>
      <c r="B8442">
        <v>11</v>
      </c>
      <c r="C8442" t="s">
        <v>20</v>
      </c>
      <c r="D8442" t="str">
        <f>VLOOKUP(C8442,lookups!$F$2:$H$27,2,FALSE)</f>
        <v>6-7</v>
      </c>
      <c r="E8442" t="str">
        <f>VLOOKUP(C8442,lookups!$F$2:$H$27,3,FALSE)</f>
        <v>GeoStr/BC JDF Net</v>
      </c>
      <c r="F8442">
        <f>VLOOKUP(C8442,lookups!$F$2:$I$27,4,FALSE)</f>
        <v>5</v>
      </c>
      <c r="G8442">
        <v>25</v>
      </c>
      <c r="H8442" t="s">
        <v>58</v>
      </c>
      <c r="I8442" t="str">
        <f>VLOOKUP(H8442,lookups!$B$2:$C$32,2,FALSE)</f>
        <v>Y</v>
      </c>
      <c r="J8442">
        <v>2</v>
      </c>
      <c r="K8442" t="s">
        <v>10</v>
      </c>
      <c r="L8442">
        <v>1</v>
      </c>
      <c r="M8442">
        <v>0</v>
      </c>
    </row>
    <row r="8443" spans="1:13" x14ac:dyDescent="0.3">
      <c r="A8443">
        <v>2009</v>
      </c>
      <c r="B8443">
        <v>11</v>
      </c>
      <c r="C8443" t="s">
        <v>20</v>
      </c>
      <c r="D8443" t="str">
        <f>VLOOKUP(C8443,lookups!$F$2:$H$27,2,FALSE)</f>
        <v>6-7</v>
      </c>
      <c r="E8443" t="str">
        <f>VLOOKUP(C8443,lookups!$F$2:$H$27,3,FALSE)</f>
        <v>GeoStr/BC JDF Net</v>
      </c>
      <c r="F8443">
        <f>VLOOKUP(C8443,lookups!$F$2:$I$27,4,FALSE)</f>
        <v>5</v>
      </c>
      <c r="G8443">
        <v>25</v>
      </c>
      <c r="H8443" t="s">
        <v>58</v>
      </c>
      <c r="I8443" t="str">
        <f>VLOOKUP(H8443,lookups!$B$2:$C$32,2,FALSE)</f>
        <v>Y</v>
      </c>
      <c r="J8443">
        <v>3</v>
      </c>
      <c r="K8443" t="s">
        <v>10</v>
      </c>
      <c r="L8443">
        <v>1</v>
      </c>
      <c r="M8443">
        <v>0</v>
      </c>
    </row>
    <row r="8444" spans="1:13" x14ac:dyDescent="0.3">
      <c r="A8444">
        <v>2009</v>
      </c>
      <c r="B8444">
        <v>11</v>
      </c>
      <c r="C8444" t="s">
        <v>20</v>
      </c>
      <c r="D8444" t="str">
        <f>VLOOKUP(C8444,lookups!$F$2:$H$27,2,FALSE)</f>
        <v>6-7</v>
      </c>
      <c r="E8444" t="str">
        <f>VLOOKUP(C8444,lookups!$F$2:$H$27,3,FALSE)</f>
        <v>GeoStr/BC JDF Net</v>
      </c>
      <c r="F8444">
        <f>VLOOKUP(C8444,lookups!$F$2:$I$27,4,FALSE)</f>
        <v>5</v>
      </c>
      <c r="G8444">
        <v>25</v>
      </c>
      <c r="H8444" t="s">
        <v>58</v>
      </c>
      <c r="I8444" t="str">
        <f>VLOOKUP(H8444,lookups!$B$2:$C$32,2,FALSE)</f>
        <v>Y</v>
      </c>
      <c r="J8444">
        <v>4</v>
      </c>
      <c r="K8444" t="s">
        <v>10</v>
      </c>
      <c r="L8444">
        <v>1</v>
      </c>
      <c r="M8444">
        <v>0</v>
      </c>
    </row>
    <row r="8445" spans="1:13" x14ac:dyDescent="0.3">
      <c r="A8445">
        <v>2009</v>
      </c>
      <c r="B8445">
        <v>11</v>
      </c>
      <c r="C8445" t="s">
        <v>20</v>
      </c>
      <c r="D8445" t="str">
        <f>VLOOKUP(C8445,lookups!$F$2:$H$27,2,FALSE)</f>
        <v>6-7</v>
      </c>
      <c r="E8445" t="str">
        <f>VLOOKUP(C8445,lookups!$F$2:$H$27,3,FALSE)</f>
        <v>GeoStr/BC JDF Net</v>
      </c>
      <c r="F8445">
        <f>VLOOKUP(C8445,lookups!$F$2:$I$27,4,FALSE)</f>
        <v>5</v>
      </c>
      <c r="G8445">
        <v>25</v>
      </c>
      <c r="H8445" t="s">
        <v>58</v>
      </c>
      <c r="I8445" t="str">
        <f>VLOOKUP(H8445,lookups!$B$2:$C$32,2,FALSE)</f>
        <v>Y</v>
      </c>
      <c r="J8445">
        <v>5</v>
      </c>
      <c r="K8445" t="s">
        <v>10</v>
      </c>
      <c r="L8445">
        <v>1</v>
      </c>
      <c r="M8445">
        <v>0</v>
      </c>
    </row>
    <row r="8446" spans="1:13" x14ac:dyDescent="0.3">
      <c r="A8446">
        <v>2009</v>
      </c>
      <c r="B8446">
        <v>12</v>
      </c>
      <c r="C8446" t="s">
        <v>21</v>
      </c>
      <c r="D8446" t="str">
        <f>VLOOKUP(C8446,lookups!$F$2:$H$27,2,FALSE)</f>
        <v>na</v>
      </c>
      <c r="E8446" t="str">
        <f>VLOOKUP(C8446,lookups!$F$2:$H$27,3,FALSE)</f>
        <v>na</v>
      </c>
      <c r="F8446" t="str">
        <f>VLOOKUP(C8446,lookups!$F$2:$I$27,4,FALSE)</f>
        <v>na</v>
      </c>
      <c r="G8446">
        <v>25</v>
      </c>
      <c r="H8446" t="s">
        <v>58</v>
      </c>
      <c r="I8446" t="str">
        <f>VLOOKUP(H8446,lookups!$B$2:$C$32,2,FALSE)</f>
        <v>Y</v>
      </c>
      <c r="J8446">
        <v>2</v>
      </c>
      <c r="K8446" t="s">
        <v>10</v>
      </c>
      <c r="L8446">
        <v>1</v>
      </c>
      <c r="M8446">
        <v>0</v>
      </c>
    </row>
    <row r="8447" spans="1:13" x14ac:dyDescent="0.3">
      <c r="A8447">
        <v>2009</v>
      </c>
      <c r="B8447">
        <v>12</v>
      </c>
      <c r="C8447" t="s">
        <v>21</v>
      </c>
      <c r="D8447" t="str">
        <f>VLOOKUP(C8447,lookups!$F$2:$H$27,2,FALSE)</f>
        <v>na</v>
      </c>
      <c r="E8447" t="str">
        <f>VLOOKUP(C8447,lookups!$F$2:$H$27,3,FALSE)</f>
        <v>na</v>
      </c>
      <c r="F8447" t="str">
        <f>VLOOKUP(C8447,lookups!$F$2:$I$27,4,FALSE)</f>
        <v>na</v>
      </c>
      <c r="G8447">
        <v>25</v>
      </c>
      <c r="H8447" t="s">
        <v>58</v>
      </c>
      <c r="I8447" t="str">
        <f>VLOOKUP(H8447,lookups!$B$2:$C$32,2,FALSE)</f>
        <v>Y</v>
      </c>
      <c r="J8447">
        <v>3</v>
      </c>
      <c r="K8447" t="s">
        <v>10</v>
      </c>
      <c r="L8447">
        <v>1</v>
      </c>
      <c r="M8447">
        <v>0</v>
      </c>
    </row>
    <row r="8448" spans="1:13" x14ac:dyDescent="0.3">
      <c r="A8448">
        <v>2009</v>
      </c>
      <c r="B8448">
        <v>12</v>
      </c>
      <c r="C8448" t="s">
        <v>21</v>
      </c>
      <c r="D8448" t="str">
        <f>VLOOKUP(C8448,lookups!$F$2:$H$27,2,FALSE)</f>
        <v>na</v>
      </c>
      <c r="E8448" t="str">
        <f>VLOOKUP(C8448,lookups!$F$2:$H$27,3,FALSE)</f>
        <v>na</v>
      </c>
      <c r="F8448" t="str">
        <f>VLOOKUP(C8448,lookups!$F$2:$I$27,4,FALSE)</f>
        <v>na</v>
      </c>
      <c r="G8448">
        <v>25</v>
      </c>
      <c r="H8448" t="s">
        <v>58</v>
      </c>
      <c r="I8448" t="str">
        <f>VLOOKUP(H8448,lookups!$B$2:$C$32,2,FALSE)</f>
        <v>Y</v>
      </c>
      <c r="J8448">
        <v>4</v>
      </c>
      <c r="K8448" t="s">
        <v>10</v>
      </c>
      <c r="L8448">
        <v>1</v>
      </c>
      <c r="M8448">
        <v>0</v>
      </c>
    </row>
    <row r="8449" spans="1:13" x14ac:dyDescent="0.3">
      <c r="A8449">
        <v>2009</v>
      </c>
      <c r="B8449">
        <v>12</v>
      </c>
      <c r="C8449" t="s">
        <v>21</v>
      </c>
      <c r="D8449" t="str">
        <f>VLOOKUP(C8449,lookups!$F$2:$H$27,2,FALSE)</f>
        <v>na</v>
      </c>
      <c r="E8449" t="str">
        <f>VLOOKUP(C8449,lookups!$F$2:$H$27,3,FALSE)</f>
        <v>na</v>
      </c>
      <c r="F8449" t="str">
        <f>VLOOKUP(C8449,lookups!$F$2:$I$27,4,FALSE)</f>
        <v>na</v>
      </c>
      <c r="G8449">
        <v>25</v>
      </c>
      <c r="H8449" t="s">
        <v>58</v>
      </c>
      <c r="I8449" t="str">
        <f>VLOOKUP(H8449,lookups!$B$2:$C$32,2,FALSE)</f>
        <v>Y</v>
      </c>
      <c r="J8449">
        <v>5</v>
      </c>
      <c r="K8449" t="s">
        <v>10</v>
      </c>
      <c r="L8449">
        <v>1</v>
      </c>
      <c r="M8449">
        <v>0</v>
      </c>
    </row>
    <row r="8450" spans="1:13" x14ac:dyDescent="0.3">
      <c r="A8450">
        <v>2009</v>
      </c>
      <c r="B8450">
        <v>13</v>
      </c>
      <c r="C8450" t="s">
        <v>22</v>
      </c>
      <c r="D8450" t="str">
        <f>VLOOKUP(C8450,lookups!$F$2:$H$27,2,FALSE)</f>
        <v>na</v>
      </c>
      <c r="E8450" t="str">
        <f>VLOOKUP(C8450,lookups!$F$2:$H$27,3,FALSE)</f>
        <v>na</v>
      </c>
      <c r="F8450" t="str">
        <f>VLOOKUP(C8450,lookups!$F$2:$I$27,4,FALSE)</f>
        <v>na</v>
      </c>
      <c r="G8450">
        <v>25</v>
      </c>
      <c r="H8450" t="s">
        <v>58</v>
      </c>
      <c r="I8450" t="str">
        <f>VLOOKUP(H8450,lookups!$B$2:$C$32,2,FALSE)</f>
        <v>Y</v>
      </c>
      <c r="J8450">
        <v>2</v>
      </c>
      <c r="K8450" t="s">
        <v>10</v>
      </c>
      <c r="L8450">
        <v>1</v>
      </c>
      <c r="M8450">
        <v>0</v>
      </c>
    </row>
    <row r="8451" spans="1:13" x14ac:dyDescent="0.3">
      <c r="A8451">
        <v>2009</v>
      </c>
      <c r="B8451">
        <v>13</v>
      </c>
      <c r="C8451" t="s">
        <v>22</v>
      </c>
      <c r="D8451" t="str">
        <f>VLOOKUP(C8451,lookups!$F$2:$H$27,2,FALSE)</f>
        <v>na</v>
      </c>
      <c r="E8451" t="str">
        <f>VLOOKUP(C8451,lookups!$F$2:$H$27,3,FALSE)</f>
        <v>na</v>
      </c>
      <c r="F8451" t="str">
        <f>VLOOKUP(C8451,lookups!$F$2:$I$27,4,FALSE)</f>
        <v>na</v>
      </c>
      <c r="G8451">
        <v>25</v>
      </c>
      <c r="H8451" t="s">
        <v>58</v>
      </c>
      <c r="I8451" t="str">
        <f>VLOOKUP(H8451,lookups!$B$2:$C$32,2,FALSE)</f>
        <v>Y</v>
      </c>
      <c r="J8451">
        <v>3</v>
      </c>
      <c r="K8451" t="s">
        <v>10</v>
      </c>
      <c r="L8451">
        <v>1</v>
      </c>
      <c r="M8451">
        <v>0</v>
      </c>
    </row>
    <row r="8452" spans="1:13" x14ac:dyDescent="0.3">
      <c r="A8452">
        <v>2009</v>
      </c>
      <c r="B8452">
        <v>13</v>
      </c>
      <c r="C8452" t="s">
        <v>22</v>
      </c>
      <c r="D8452" t="str">
        <f>VLOOKUP(C8452,lookups!$F$2:$H$27,2,FALSE)</f>
        <v>na</v>
      </c>
      <c r="E8452" t="str">
        <f>VLOOKUP(C8452,lookups!$F$2:$H$27,3,FALSE)</f>
        <v>na</v>
      </c>
      <c r="F8452" t="str">
        <f>VLOOKUP(C8452,lookups!$F$2:$I$27,4,FALSE)</f>
        <v>na</v>
      </c>
      <c r="G8452">
        <v>25</v>
      </c>
      <c r="H8452" t="s">
        <v>58</v>
      </c>
      <c r="I8452" t="str">
        <f>VLOOKUP(H8452,lookups!$B$2:$C$32,2,FALSE)</f>
        <v>Y</v>
      </c>
      <c r="J8452">
        <v>4</v>
      </c>
      <c r="K8452" t="s">
        <v>10</v>
      </c>
      <c r="L8452">
        <v>1</v>
      </c>
      <c r="M8452">
        <v>0</v>
      </c>
    </row>
    <row r="8453" spans="1:13" x14ac:dyDescent="0.3">
      <c r="A8453">
        <v>2009</v>
      </c>
      <c r="B8453">
        <v>13</v>
      </c>
      <c r="C8453" t="s">
        <v>22</v>
      </c>
      <c r="D8453" t="str">
        <f>VLOOKUP(C8453,lookups!$F$2:$H$27,2,FALSE)</f>
        <v>na</v>
      </c>
      <c r="E8453" t="str">
        <f>VLOOKUP(C8453,lookups!$F$2:$H$27,3,FALSE)</f>
        <v>na</v>
      </c>
      <c r="F8453" t="str">
        <f>VLOOKUP(C8453,lookups!$F$2:$I$27,4,FALSE)</f>
        <v>na</v>
      </c>
      <c r="G8453">
        <v>25</v>
      </c>
      <c r="H8453" t="s">
        <v>58</v>
      </c>
      <c r="I8453" t="str">
        <f>VLOOKUP(H8453,lookups!$B$2:$C$32,2,FALSE)</f>
        <v>Y</v>
      </c>
      <c r="J8453">
        <v>5</v>
      </c>
      <c r="K8453" t="s">
        <v>10</v>
      </c>
      <c r="L8453">
        <v>1</v>
      </c>
      <c r="M8453">
        <v>0</v>
      </c>
    </row>
    <row r="8454" spans="1:13" x14ac:dyDescent="0.3">
      <c r="A8454">
        <v>2009</v>
      </c>
      <c r="B8454">
        <v>14</v>
      </c>
      <c r="C8454" t="s">
        <v>23</v>
      </c>
      <c r="D8454" t="str">
        <f>VLOOKUP(C8454,lookups!$F$2:$H$27,2,FALSE)</f>
        <v>na</v>
      </c>
      <c r="E8454" t="str">
        <f>VLOOKUP(C8454,lookups!$F$2:$H$27,3,FALSE)</f>
        <v>na</v>
      </c>
      <c r="F8454" t="str">
        <f>VLOOKUP(C8454,lookups!$F$2:$I$27,4,FALSE)</f>
        <v>na</v>
      </c>
      <c r="G8454">
        <v>25</v>
      </c>
      <c r="H8454" t="s">
        <v>58</v>
      </c>
      <c r="I8454" t="str">
        <f>VLOOKUP(H8454,lookups!$B$2:$C$32,2,FALSE)</f>
        <v>Y</v>
      </c>
      <c r="J8454">
        <v>2</v>
      </c>
      <c r="K8454" t="s">
        <v>10</v>
      </c>
      <c r="L8454">
        <v>1</v>
      </c>
      <c r="M8454">
        <v>0</v>
      </c>
    </row>
    <row r="8455" spans="1:13" x14ac:dyDescent="0.3">
      <c r="A8455">
        <v>2009</v>
      </c>
      <c r="B8455">
        <v>14</v>
      </c>
      <c r="C8455" t="s">
        <v>23</v>
      </c>
      <c r="D8455" t="str">
        <f>VLOOKUP(C8455,lookups!$F$2:$H$27,2,FALSE)</f>
        <v>na</v>
      </c>
      <c r="E8455" t="str">
        <f>VLOOKUP(C8455,lookups!$F$2:$H$27,3,FALSE)</f>
        <v>na</v>
      </c>
      <c r="F8455" t="str">
        <f>VLOOKUP(C8455,lookups!$F$2:$I$27,4,FALSE)</f>
        <v>na</v>
      </c>
      <c r="G8455">
        <v>25</v>
      </c>
      <c r="H8455" t="s">
        <v>58</v>
      </c>
      <c r="I8455" t="str">
        <f>VLOOKUP(H8455,lookups!$B$2:$C$32,2,FALSE)</f>
        <v>Y</v>
      </c>
      <c r="J8455">
        <v>3</v>
      </c>
      <c r="K8455" t="s">
        <v>10</v>
      </c>
      <c r="L8455">
        <v>1</v>
      </c>
      <c r="M8455">
        <v>0</v>
      </c>
    </row>
    <row r="8456" spans="1:13" x14ac:dyDescent="0.3">
      <c r="A8456">
        <v>2009</v>
      </c>
      <c r="B8456">
        <v>14</v>
      </c>
      <c r="C8456" t="s">
        <v>23</v>
      </c>
      <c r="D8456" t="str">
        <f>VLOOKUP(C8456,lookups!$F$2:$H$27,2,FALSE)</f>
        <v>na</v>
      </c>
      <c r="E8456" t="str">
        <f>VLOOKUP(C8456,lookups!$F$2:$H$27,3,FALSE)</f>
        <v>na</v>
      </c>
      <c r="F8456" t="str">
        <f>VLOOKUP(C8456,lookups!$F$2:$I$27,4,FALSE)</f>
        <v>na</v>
      </c>
      <c r="G8456">
        <v>25</v>
      </c>
      <c r="H8456" t="s">
        <v>58</v>
      </c>
      <c r="I8456" t="str">
        <f>VLOOKUP(H8456,lookups!$B$2:$C$32,2,FALSE)</f>
        <v>Y</v>
      </c>
      <c r="J8456">
        <v>4</v>
      </c>
      <c r="K8456" t="s">
        <v>10</v>
      </c>
      <c r="L8456">
        <v>1</v>
      </c>
      <c r="M8456">
        <v>0</v>
      </c>
    </row>
    <row r="8457" spans="1:13" x14ac:dyDescent="0.3">
      <c r="A8457">
        <v>2009</v>
      </c>
      <c r="B8457">
        <v>14</v>
      </c>
      <c r="C8457" t="s">
        <v>23</v>
      </c>
      <c r="D8457" t="str">
        <f>VLOOKUP(C8457,lookups!$F$2:$H$27,2,FALSE)</f>
        <v>na</v>
      </c>
      <c r="E8457" t="str">
        <f>VLOOKUP(C8457,lookups!$F$2:$H$27,3,FALSE)</f>
        <v>na</v>
      </c>
      <c r="F8457" t="str">
        <f>VLOOKUP(C8457,lookups!$F$2:$I$27,4,FALSE)</f>
        <v>na</v>
      </c>
      <c r="G8457">
        <v>25</v>
      </c>
      <c r="H8457" t="s">
        <v>58</v>
      </c>
      <c r="I8457" t="str">
        <f>VLOOKUP(H8457,lookups!$B$2:$C$32,2,FALSE)</f>
        <v>Y</v>
      </c>
      <c r="J8457">
        <v>5</v>
      </c>
      <c r="K8457" t="s">
        <v>10</v>
      </c>
      <c r="L8457">
        <v>1</v>
      </c>
      <c r="M8457">
        <v>0</v>
      </c>
    </row>
    <row r="8458" spans="1:13" x14ac:dyDescent="0.3">
      <c r="A8458">
        <v>2009</v>
      </c>
      <c r="B8458">
        <v>15</v>
      </c>
      <c r="C8458" t="s">
        <v>24</v>
      </c>
      <c r="D8458" t="str">
        <f>VLOOKUP(C8458,lookups!$F$2:$H$27,2,FALSE)</f>
        <v>na</v>
      </c>
      <c r="E8458" t="str">
        <f>VLOOKUP(C8458,lookups!$F$2:$H$27,3,FALSE)</f>
        <v>na</v>
      </c>
      <c r="F8458" t="str">
        <f>VLOOKUP(C8458,lookups!$F$2:$I$27,4,FALSE)</f>
        <v>na</v>
      </c>
      <c r="G8458">
        <v>25</v>
      </c>
      <c r="H8458" t="s">
        <v>58</v>
      </c>
      <c r="I8458" t="str">
        <f>VLOOKUP(H8458,lookups!$B$2:$C$32,2,FALSE)</f>
        <v>Y</v>
      </c>
      <c r="J8458">
        <v>2</v>
      </c>
      <c r="K8458" t="s">
        <v>10</v>
      </c>
      <c r="L8458">
        <v>1</v>
      </c>
      <c r="M8458">
        <v>0</v>
      </c>
    </row>
    <row r="8459" spans="1:13" x14ac:dyDescent="0.3">
      <c r="A8459">
        <v>2009</v>
      </c>
      <c r="B8459">
        <v>15</v>
      </c>
      <c r="C8459" t="s">
        <v>24</v>
      </c>
      <c r="D8459" t="str">
        <f>VLOOKUP(C8459,lookups!$F$2:$H$27,2,FALSE)</f>
        <v>na</v>
      </c>
      <c r="E8459" t="str">
        <f>VLOOKUP(C8459,lookups!$F$2:$H$27,3,FALSE)</f>
        <v>na</v>
      </c>
      <c r="F8459" t="str">
        <f>VLOOKUP(C8459,lookups!$F$2:$I$27,4,FALSE)</f>
        <v>na</v>
      </c>
      <c r="G8459">
        <v>25</v>
      </c>
      <c r="H8459" t="s">
        <v>58</v>
      </c>
      <c r="I8459" t="str">
        <f>VLOOKUP(H8459,lookups!$B$2:$C$32,2,FALSE)</f>
        <v>Y</v>
      </c>
      <c r="J8459">
        <v>3</v>
      </c>
      <c r="K8459" t="s">
        <v>10</v>
      </c>
      <c r="L8459">
        <v>1</v>
      </c>
      <c r="M8459">
        <v>0.13</v>
      </c>
    </row>
    <row r="8460" spans="1:13" x14ac:dyDescent="0.3">
      <c r="A8460">
        <v>2009</v>
      </c>
      <c r="B8460">
        <v>15</v>
      </c>
      <c r="C8460" t="s">
        <v>24</v>
      </c>
      <c r="D8460" t="str">
        <f>VLOOKUP(C8460,lookups!$F$2:$H$27,2,FALSE)</f>
        <v>na</v>
      </c>
      <c r="E8460" t="str">
        <f>VLOOKUP(C8460,lookups!$F$2:$H$27,3,FALSE)</f>
        <v>na</v>
      </c>
      <c r="F8460" t="str">
        <f>VLOOKUP(C8460,lookups!$F$2:$I$27,4,FALSE)</f>
        <v>na</v>
      </c>
      <c r="G8460">
        <v>25</v>
      </c>
      <c r="H8460" t="s">
        <v>58</v>
      </c>
      <c r="I8460" t="str">
        <f>VLOOKUP(H8460,lookups!$B$2:$C$32,2,FALSE)</f>
        <v>Y</v>
      </c>
      <c r="J8460">
        <v>4</v>
      </c>
      <c r="K8460" t="s">
        <v>10</v>
      </c>
      <c r="L8460">
        <v>1</v>
      </c>
      <c r="M8460">
        <v>0.19</v>
      </c>
    </row>
    <row r="8461" spans="1:13" x14ac:dyDescent="0.3">
      <c r="A8461">
        <v>2009</v>
      </c>
      <c r="B8461">
        <v>15</v>
      </c>
      <c r="C8461" t="s">
        <v>24</v>
      </c>
      <c r="D8461" t="str">
        <f>VLOOKUP(C8461,lookups!$F$2:$H$27,2,FALSE)</f>
        <v>na</v>
      </c>
      <c r="E8461" t="str">
        <f>VLOOKUP(C8461,lookups!$F$2:$H$27,3,FALSE)</f>
        <v>na</v>
      </c>
      <c r="F8461" t="str">
        <f>VLOOKUP(C8461,lookups!$F$2:$I$27,4,FALSE)</f>
        <v>na</v>
      </c>
      <c r="G8461">
        <v>25</v>
      </c>
      <c r="H8461" t="s">
        <v>58</v>
      </c>
      <c r="I8461" t="str">
        <f>VLOOKUP(H8461,lookups!$B$2:$C$32,2,FALSE)</f>
        <v>Y</v>
      </c>
      <c r="J8461">
        <v>5</v>
      </c>
      <c r="K8461" t="s">
        <v>10</v>
      </c>
      <c r="L8461">
        <v>1</v>
      </c>
      <c r="M8461">
        <v>0</v>
      </c>
    </row>
    <row r="8462" spans="1:13" x14ac:dyDescent="0.3">
      <c r="A8462">
        <v>2009</v>
      </c>
      <c r="B8462">
        <v>16</v>
      </c>
      <c r="C8462" t="s">
        <v>25</v>
      </c>
      <c r="D8462" t="str">
        <f>VLOOKUP(C8462,lookups!$F$2:$H$27,2,FALSE)</f>
        <v>na</v>
      </c>
      <c r="E8462" t="str">
        <f>VLOOKUP(C8462,lookups!$F$2:$H$27,3,FALSE)</f>
        <v>na</v>
      </c>
      <c r="F8462" t="str">
        <f>VLOOKUP(C8462,lookups!$F$2:$I$27,4,FALSE)</f>
        <v>na</v>
      </c>
      <c r="G8462">
        <v>25</v>
      </c>
      <c r="H8462" t="s">
        <v>58</v>
      </c>
      <c r="I8462" t="str">
        <f>VLOOKUP(H8462,lookups!$B$2:$C$32,2,FALSE)</f>
        <v>Y</v>
      </c>
      <c r="J8462">
        <v>2</v>
      </c>
      <c r="K8462" t="s">
        <v>10</v>
      </c>
      <c r="L8462">
        <v>1</v>
      </c>
      <c r="M8462">
        <v>0.83</v>
      </c>
    </row>
    <row r="8463" spans="1:13" x14ac:dyDescent="0.3">
      <c r="A8463">
        <v>2009</v>
      </c>
      <c r="B8463">
        <v>16</v>
      </c>
      <c r="C8463" t="s">
        <v>25</v>
      </c>
      <c r="D8463" t="str">
        <f>VLOOKUP(C8463,lookups!$F$2:$H$27,2,FALSE)</f>
        <v>na</v>
      </c>
      <c r="E8463" t="str">
        <f>VLOOKUP(C8463,lookups!$F$2:$H$27,3,FALSE)</f>
        <v>na</v>
      </c>
      <c r="F8463" t="str">
        <f>VLOOKUP(C8463,lookups!$F$2:$I$27,4,FALSE)</f>
        <v>na</v>
      </c>
      <c r="G8463">
        <v>25</v>
      </c>
      <c r="H8463" t="s">
        <v>58</v>
      </c>
      <c r="I8463" t="str">
        <f>VLOOKUP(H8463,lookups!$B$2:$C$32,2,FALSE)</f>
        <v>Y</v>
      </c>
      <c r="J8463">
        <v>3</v>
      </c>
      <c r="K8463" t="s">
        <v>10</v>
      </c>
      <c r="L8463">
        <v>1</v>
      </c>
      <c r="M8463">
        <v>0</v>
      </c>
    </row>
    <row r="8464" spans="1:13" x14ac:dyDescent="0.3">
      <c r="A8464">
        <v>2009</v>
      </c>
      <c r="B8464">
        <v>16</v>
      </c>
      <c r="C8464" t="s">
        <v>25</v>
      </c>
      <c r="D8464" t="str">
        <f>VLOOKUP(C8464,lookups!$F$2:$H$27,2,FALSE)</f>
        <v>na</v>
      </c>
      <c r="E8464" t="str">
        <f>VLOOKUP(C8464,lookups!$F$2:$H$27,3,FALSE)</f>
        <v>na</v>
      </c>
      <c r="F8464" t="str">
        <f>VLOOKUP(C8464,lookups!$F$2:$I$27,4,FALSE)</f>
        <v>na</v>
      </c>
      <c r="G8464">
        <v>25</v>
      </c>
      <c r="H8464" t="s">
        <v>58</v>
      </c>
      <c r="I8464" t="str">
        <f>VLOOKUP(H8464,lookups!$B$2:$C$32,2,FALSE)</f>
        <v>Y</v>
      </c>
      <c r="J8464">
        <v>4</v>
      </c>
      <c r="K8464" t="s">
        <v>10</v>
      </c>
      <c r="L8464">
        <v>1</v>
      </c>
      <c r="M8464">
        <v>0</v>
      </c>
    </row>
    <row r="8465" spans="1:13" x14ac:dyDescent="0.3">
      <c r="A8465">
        <v>2009</v>
      </c>
      <c r="B8465">
        <v>16</v>
      </c>
      <c r="C8465" t="s">
        <v>25</v>
      </c>
      <c r="D8465" t="str">
        <f>VLOOKUP(C8465,lookups!$F$2:$H$27,2,FALSE)</f>
        <v>na</v>
      </c>
      <c r="E8465" t="str">
        <f>VLOOKUP(C8465,lookups!$F$2:$H$27,3,FALSE)</f>
        <v>na</v>
      </c>
      <c r="F8465" t="str">
        <f>VLOOKUP(C8465,lookups!$F$2:$I$27,4,FALSE)</f>
        <v>na</v>
      </c>
      <c r="G8465">
        <v>25</v>
      </c>
      <c r="H8465" t="s">
        <v>58</v>
      </c>
      <c r="I8465" t="str">
        <f>VLOOKUP(H8465,lookups!$B$2:$C$32,2,FALSE)</f>
        <v>Y</v>
      </c>
      <c r="J8465">
        <v>5</v>
      </c>
      <c r="K8465" t="s">
        <v>10</v>
      </c>
      <c r="L8465">
        <v>1</v>
      </c>
      <c r="M8465">
        <v>0</v>
      </c>
    </row>
    <row r="8466" spans="1:13" x14ac:dyDescent="0.3">
      <c r="A8466">
        <v>2009</v>
      </c>
      <c r="B8466">
        <v>17</v>
      </c>
      <c r="C8466" t="s">
        <v>26</v>
      </c>
      <c r="D8466" t="str">
        <f>VLOOKUP(C8466,lookups!$F$2:$H$27,2,FALSE)</f>
        <v>na</v>
      </c>
      <c r="E8466" t="str">
        <f>VLOOKUP(C8466,lookups!$F$2:$H$27,3,FALSE)</f>
        <v>na</v>
      </c>
      <c r="F8466" t="str">
        <f>VLOOKUP(C8466,lookups!$F$2:$I$27,4,FALSE)</f>
        <v>na</v>
      </c>
      <c r="G8466">
        <v>25</v>
      </c>
      <c r="H8466" t="s">
        <v>58</v>
      </c>
      <c r="I8466" t="str">
        <f>VLOOKUP(H8466,lookups!$B$2:$C$32,2,FALSE)</f>
        <v>Y</v>
      </c>
      <c r="J8466">
        <v>2</v>
      </c>
      <c r="K8466" t="s">
        <v>10</v>
      </c>
      <c r="L8466">
        <v>1</v>
      </c>
      <c r="M8466">
        <v>0</v>
      </c>
    </row>
    <row r="8467" spans="1:13" x14ac:dyDescent="0.3">
      <c r="A8467">
        <v>2009</v>
      </c>
      <c r="B8467">
        <v>17</v>
      </c>
      <c r="C8467" t="s">
        <v>26</v>
      </c>
      <c r="D8467" t="str">
        <f>VLOOKUP(C8467,lookups!$F$2:$H$27,2,FALSE)</f>
        <v>na</v>
      </c>
      <c r="E8467" t="str">
        <f>VLOOKUP(C8467,lookups!$F$2:$H$27,3,FALSE)</f>
        <v>na</v>
      </c>
      <c r="F8467" t="str">
        <f>VLOOKUP(C8467,lookups!$F$2:$I$27,4,FALSE)</f>
        <v>na</v>
      </c>
      <c r="G8467">
        <v>25</v>
      </c>
      <c r="H8467" t="s">
        <v>58</v>
      </c>
      <c r="I8467" t="str">
        <f>VLOOKUP(H8467,lookups!$B$2:$C$32,2,FALSE)</f>
        <v>Y</v>
      </c>
      <c r="J8467">
        <v>3</v>
      </c>
      <c r="K8467" t="s">
        <v>10</v>
      </c>
      <c r="L8467">
        <v>1</v>
      </c>
      <c r="M8467">
        <v>0</v>
      </c>
    </row>
    <row r="8468" spans="1:13" x14ac:dyDescent="0.3">
      <c r="A8468">
        <v>2009</v>
      </c>
      <c r="B8468">
        <v>17</v>
      </c>
      <c r="C8468" t="s">
        <v>26</v>
      </c>
      <c r="D8468" t="str">
        <f>VLOOKUP(C8468,lookups!$F$2:$H$27,2,FALSE)</f>
        <v>na</v>
      </c>
      <c r="E8468" t="str">
        <f>VLOOKUP(C8468,lookups!$F$2:$H$27,3,FALSE)</f>
        <v>na</v>
      </c>
      <c r="F8468" t="str">
        <f>VLOOKUP(C8468,lookups!$F$2:$I$27,4,FALSE)</f>
        <v>na</v>
      </c>
      <c r="G8468">
        <v>25</v>
      </c>
      <c r="H8468" t="s">
        <v>58</v>
      </c>
      <c r="I8468" t="str">
        <f>VLOOKUP(H8468,lookups!$B$2:$C$32,2,FALSE)</f>
        <v>Y</v>
      </c>
      <c r="J8468">
        <v>4</v>
      </c>
      <c r="K8468" t="s">
        <v>10</v>
      </c>
      <c r="L8468">
        <v>1</v>
      </c>
      <c r="M8468">
        <v>0</v>
      </c>
    </row>
    <row r="8469" spans="1:13" x14ac:dyDescent="0.3">
      <c r="A8469">
        <v>2009</v>
      </c>
      <c r="B8469">
        <v>17</v>
      </c>
      <c r="C8469" t="s">
        <v>26</v>
      </c>
      <c r="D8469" t="str">
        <f>VLOOKUP(C8469,lookups!$F$2:$H$27,2,FALSE)</f>
        <v>na</v>
      </c>
      <c r="E8469" t="str">
        <f>VLOOKUP(C8469,lookups!$F$2:$H$27,3,FALSE)</f>
        <v>na</v>
      </c>
      <c r="F8469" t="str">
        <f>VLOOKUP(C8469,lookups!$F$2:$I$27,4,FALSE)</f>
        <v>na</v>
      </c>
      <c r="G8469">
        <v>25</v>
      </c>
      <c r="H8469" t="s">
        <v>58</v>
      </c>
      <c r="I8469" t="str">
        <f>VLOOKUP(H8469,lookups!$B$2:$C$32,2,FALSE)</f>
        <v>Y</v>
      </c>
      <c r="J8469">
        <v>5</v>
      </c>
      <c r="K8469" t="s">
        <v>10</v>
      </c>
      <c r="L8469">
        <v>1</v>
      </c>
      <c r="M8469">
        <v>0</v>
      </c>
    </row>
    <row r="8470" spans="1:13" x14ac:dyDescent="0.3">
      <c r="A8470">
        <v>2009</v>
      </c>
      <c r="B8470">
        <v>18</v>
      </c>
      <c r="C8470" t="s">
        <v>27</v>
      </c>
      <c r="D8470">
        <f>VLOOKUP(C8470,lookups!$F$2:$H$27,2,FALSE)</f>
        <v>3</v>
      </c>
      <c r="E8470" t="str">
        <f>VLOOKUP(C8470,lookups!$F$2:$H$27,3,FALSE)</f>
        <v>SEAK Sport</v>
      </c>
      <c r="F8470">
        <f>VLOOKUP(C8470,lookups!$F$2:$I$27,4,FALSE)</f>
        <v>2</v>
      </c>
      <c r="G8470">
        <v>25</v>
      </c>
      <c r="H8470" t="s">
        <v>58</v>
      </c>
      <c r="I8470" t="str">
        <f>VLOOKUP(H8470,lookups!$B$2:$C$32,2,FALSE)</f>
        <v>Y</v>
      </c>
      <c r="J8470">
        <v>2</v>
      </c>
      <c r="K8470" t="s">
        <v>10</v>
      </c>
      <c r="L8470">
        <v>1</v>
      </c>
      <c r="M8470">
        <v>0</v>
      </c>
    </row>
    <row r="8471" spans="1:13" x14ac:dyDescent="0.3">
      <c r="A8471">
        <v>2009</v>
      </c>
      <c r="B8471">
        <v>18</v>
      </c>
      <c r="C8471" t="s">
        <v>27</v>
      </c>
      <c r="D8471">
        <f>VLOOKUP(C8471,lookups!$F$2:$H$27,2,FALSE)</f>
        <v>3</v>
      </c>
      <c r="E8471" t="str">
        <f>VLOOKUP(C8471,lookups!$F$2:$H$27,3,FALSE)</f>
        <v>SEAK Sport</v>
      </c>
      <c r="F8471">
        <f>VLOOKUP(C8471,lookups!$F$2:$I$27,4,FALSE)</f>
        <v>2</v>
      </c>
      <c r="G8471">
        <v>25</v>
      </c>
      <c r="H8471" t="s">
        <v>58</v>
      </c>
      <c r="I8471" t="str">
        <f>VLOOKUP(H8471,lookups!$B$2:$C$32,2,FALSE)</f>
        <v>Y</v>
      </c>
      <c r="J8471">
        <v>3</v>
      </c>
      <c r="K8471" t="s">
        <v>10</v>
      </c>
      <c r="L8471">
        <v>1</v>
      </c>
      <c r="M8471">
        <v>21.17</v>
      </c>
    </row>
    <row r="8472" spans="1:13" x14ac:dyDescent="0.3">
      <c r="A8472">
        <v>2009</v>
      </c>
      <c r="B8472">
        <v>18</v>
      </c>
      <c r="C8472" t="s">
        <v>27</v>
      </c>
      <c r="D8472">
        <f>VLOOKUP(C8472,lookups!$F$2:$H$27,2,FALSE)</f>
        <v>3</v>
      </c>
      <c r="E8472" t="str">
        <f>VLOOKUP(C8472,lookups!$F$2:$H$27,3,FALSE)</f>
        <v>SEAK Sport</v>
      </c>
      <c r="F8472">
        <f>VLOOKUP(C8472,lookups!$F$2:$I$27,4,FALSE)</f>
        <v>2</v>
      </c>
      <c r="G8472">
        <v>25</v>
      </c>
      <c r="H8472" t="s">
        <v>58</v>
      </c>
      <c r="I8472" t="str">
        <f>VLOOKUP(H8472,lookups!$B$2:$C$32,2,FALSE)</f>
        <v>Y</v>
      </c>
      <c r="J8472">
        <v>4</v>
      </c>
      <c r="K8472" t="s">
        <v>10</v>
      </c>
      <c r="L8472">
        <v>1</v>
      </c>
      <c r="M8472">
        <v>0</v>
      </c>
    </row>
    <row r="8473" spans="1:13" x14ac:dyDescent="0.3">
      <c r="A8473">
        <v>2009</v>
      </c>
      <c r="B8473">
        <v>18</v>
      </c>
      <c r="C8473" t="s">
        <v>27</v>
      </c>
      <c r="D8473">
        <f>VLOOKUP(C8473,lookups!$F$2:$H$27,2,FALSE)</f>
        <v>3</v>
      </c>
      <c r="E8473" t="str">
        <f>VLOOKUP(C8473,lookups!$F$2:$H$27,3,FALSE)</f>
        <v>SEAK Sport</v>
      </c>
      <c r="F8473">
        <f>VLOOKUP(C8473,lookups!$F$2:$I$27,4,FALSE)</f>
        <v>2</v>
      </c>
      <c r="G8473">
        <v>25</v>
      </c>
      <c r="H8473" t="s">
        <v>58</v>
      </c>
      <c r="I8473" t="str">
        <f>VLOOKUP(H8473,lookups!$B$2:$C$32,2,FALSE)</f>
        <v>Y</v>
      </c>
      <c r="J8473">
        <v>5</v>
      </c>
      <c r="K8473" t="s">
        <v>10</v>
      </c>
      <c r="L8473">
        <v>1</v>
      </c>
      <c r="M8473">
        <v>0</v>
      </c>
    </row>
    <row r="8474" spans="1:13" x14ac:dyDescent="0.3">
      <c r="A8474">
        <v>2009</v>
      </c>
      <c r="B8474">
        <v>19</v>
      </c>
      <c r="C8474" t="s">
        <v>28</v>
      </c>
      <c r="D8474" t="str">
        <f>VLOOKUP(C8474,lookups!$F$2:$H$27,2,FALSE)</f>
        <v>na</v>
      </c>
      <c r="E8474" t="str">
        <f>VLOOKUP(C8474,lookups!$F$2:$H$27,3,FALSE)</f>
        <v>na</v>
      </c>
      <c r="F8474" t="str">
        <f>VLOOKUP(C8474,lookups!$F$2:$I$27,4,FALSE)</f>
        <v>na</v>
      </c>
      <c r="G8474">
        <v>25</v>
      </c>
      <c r="H8474" t="s">
        <v>58</v>
      </c>
      <c r="I8474" t="str">
        <f>VLOOKUP(H8474,lookups!$B$2:$C$32,2,FALSE)</f>
        <v>Y</v>
      </c>
      <c r="J8474">
        <v>2</v>
      </c>
      <c r="K8474" t="s">
        <v>10</v>
      </c>
      <c r="L8474">
        <v>1</v>
      </c>
      <c r="M8474">
        <v>191.95</v>
      </c>
    </row>
    <row r="8475" spans="1:13" x14ac:dyDescent="0.3">
      <c r="A8475">
        <v>2009</v>
      </c>
      <c r="B8475">
        <v>19</v>
      </c>
      <c r="C8475" t="s">
        <v>28</v>
      </c>
      <c r="D8475" t="str">
        <f>VLOOKUP(C8475,lookups!$F$2:$H$27,2,FALSE)</f>
        <v>na</v>
      </c>
      <c r="E8475" t="str">
        <f>VLOOKUP(C8475,lookups!$F$2:$H$27,3,FALSE)</f>
        <v>na</v>
      </c>
      <c r="F8475" t="str">
        <f>VLOOKUP(C8475,lookups!$F$2:$I$27,4,FALSE)</f>
        <v>na</v>
      </c>
      <c r="G8475">
        <v>25</v>
      </c>
      <c r="H8475" t="s">
        <v>58</v>
      </c>
      <c r="I8475" t="str">
        <f>VLOOKUP(H8475,lookups!$B$2:$C$32,2,FALSE)</f>
        <v>Y</v>
      </c>
      <c r="J8475">
        <v>3</v>
      </c>
      <c r="K8475" t="s">
        <v>10</v>
      </c>
      <c r="L8475">
        <v>1</v>
      </c>
      <c r="M8475">
        <v>58.92</v>
      </c>
    </row>
    <row r="8476" spans="1:13" x14ac:dyDescent="0.3">
      <c r="A8476">
        <v>2009</v>
      </c>
      <c r="B8476">
        <v>19</v>
      </c>
      <c r="C8476" t="s">
        <v>28</v>
      </c>
      <c r="D8476" t="str">
        <f>VLOOKUP(C8476,lookups!$F$2:$H$27,2,FALSE)</f>
        <v>na</v>
      </c>
      <c r="E8476" t="str">
        <f>VLOOKUP(C8476,lookups!$F$2:$H$27,3,FALSE)</f>
        <v>na</v>
      </c>
      <c r="F8476" t="str">
        <f>VLOOKUP(C8476,lookups!$F$2:$I$27,4,FALSE)</f>
        <v>na</v>
      </c>
      <c r="G8476">
        <v>25</v>
      </c>
      <c r="H8476" t="s">
        <v>58</v>
      </c>
      <c r="I8476" t="str">
        <f>VLOOKUP(H8476,lookups!$B$2:$C$32,2,FALSE)</f>
        <v>Y</v>
      </c>
      <c r="J8476">
        <v>4</v>
      </c>
      <c r="K8476" t="s">
        <v>10</v>
      </c>
      <c r="L8476">
        <v>1</v>
      </c>
      <c r="M8476">
        <v>0</v>
      </c>
    </row>
    <row r="8477" spans="1:13" x14ac:dyDescent="0.3">
      <c r="A8477">
        <v>2009</v>
      </c>
      <c r="B8477">
        <v>19</v>
      </c>
      <c r="C8477" t="s">
        <v>28</v>
      </c>
      <c r="D8477" t="str">
        <f>VLOOKUP(C8477,lookups!$F$2:$H$27,2,FALSE)</f>
        <v>na</v>
      </c>
      <c r="E8477" t="str">
        <f>VLOOKUP(C8477,lookups!$F$2:$H$27,3,FALSE)</f>
        <v>na</v>
      </c>
      <c r="F8477" t="str">
        <f>VLOOKUP(C8477,lookups!$F$2:$I$27,4,FALSE)</f>
        <v>na</v>
      </c>
      <c r="G8477">
        <v>25</v>
      </c>
      <c r="H8477" t="s">
        <v>58</v>
      </c>
      <c r="I8477" t="str">
        <f>VLOOKUP(H8477,lookups!$B$2:$C$32,2,FALSE)</f>
        <v>Y</v>
      </c>
      <c r="J8477">
        <v>5</v>
      </c>
      <c r="K8477" t="s">
        <v>10</v>
      </c>
      <c r="L8477">
        <v>1</v>
      </c>
      <c r="M8477">
        <v>0</v>
      </c>
    </row>
    <row r="8478" spans="1:13" x14ac:dyDescent="0.3">
      <c r="A8478">
        <v>2009</v>
      </c>
      <c r="B8478">
        <v>20</v>
      </c>
      <c r="C8478" t="s">
        <v>29</v>
      </c>
      <c r="D8478" t="str">
        <f>VLOOKUP(C8478,lookups!$F$2:$H$27,2,FALSE)</f>
        <v>na</v>
      </c>
      <c r="E8478" t="str">
        <f>VLOOKUP(C8478,lookups!$F$2:$H$27,3,FALSE)</f>
        <v>na</v>
      </c>
      <c r="F8478" t="str">
        <f>VLOOKUP(C8478,lookups!$F$2:$I$27,4,FALSE)</f>
        <v>na</v>
      </c>
      <c r="G8478">
        <v>25</v>
      </c>
      <c r="H8478" t="s">
        <v>58</v>
      </c>
      <c r="I8478" t="str">
        <f>VLOOKUP(H8478,lookups!$B$2:$C$32,2,FALSE)</f>
        <v>Y</v>
      </c>
      <c r="J8478">
        <v>2</v>
      </c>
      <c r="K8478" t="s">
        <v>10</v>
      </c>
      <c r="L8478">
        <v>1</v>
      </c>
      <c r="M8478">
        <v>142.94</v>
      </c>
    </row>
    <row r="8479" spans="1:13" x14ac:dyDescent="0.3">
      <c r="A8479">
        <v>2009</v>
      </c>
      <c r="B8479">
        <v>20</v>
      </c>
      <c r="C8479" t="s">
        <v>29</v>
      </c>
      <c r="D8479" t="str">
        <f>VLOOKUP(C8479,lookups!$F$2:$H$27,2,FALSE)</f>
        <v>na</v>
      </c>
      <c r="E8479" t="str">
        <f>VLOOKUP(C8479,lookups!$F$2:$H$27,3,FALSE)</f>
        <v>na</v>
      </c>
      <c r="F8479" t="str">
        <f>VLOOKUP(C8479,lookups!$F$2:$I$27,4,FALSE)</f>
        <v>na</v>
      </c>
      <c r="G8479">
        <v>25</v>
      </c>
      <c r="H8479" t="s">
        <v>58</v>
      </c>
      <c r="I8479" t="str">
        <f>VLOOKUP(H8479,lookups!$B$2:$C$32,2,FALSE)</f>
        <v>Y</v>
      </c>
      <c r="J8479">
        <v>3</v>
      </c>
      <c r="K8479" t="s">
        <v>10</v>
      </c>
      <c r="L8479">
        <v>1</v>
      </c>
      <c r="M8479">
        <v>86.48</v>
      </c>
    </row>
    <row r="8480" spans="1:13" x14ac:dyDescent="0.3">
      <c r="A8480">
        <v>2009</v>
      </c>
      <c r="B8480">
        <v>20</v>
      </c>
      <c r="C8480" t="s">
        <v>29</v>
      </c>
      <c r="D8480" t="str">
        <f>VLOOKUP(C8480,lookups!$F$2:$H$27,2,FALSE)</f>
        <v>na</v>
      </c>
      <c r="E8480" t="str">
        <f>VLOOKUP(C8480,lookups!$F$2:$H$27,3,FALSE)</f>
        <v>na</v>
      </c>
      <c r="F8480" t="str">
        <f>VLOOKUP(C8480,lookups!$F$2:$I$27,4,FALSE)</f>
        <v>na</v>
      </c>
      <c r="G8480">
        <v>25</v>
      </c>
      <c r="H8480" t="s">
        <v>58</v>
      </c>
      <c r="I8480" t="str">
        <f>VLOOKUP(H8480,lookups!$B$2:$C$32,2,FALSE)</f>
        <v>Y</v>
      </c>
      <c r="J8480">
        <v>4</v>
      </c>
      <c r="K8480" t="s">
        <v>10</v>
      </c>
      <c r="L8480">
        <v>1</v>
      </c>
      <c r="M8480">
        <v>6.15</v>
      </c>
    </row>
    <row r="8481" spans="1:13" x14ac:dyDescent="0.3">
      <c r="A8481">
        <v>2009</v>
      </c>
      <c r="B8481">
        <v>20</v>
      </c>
      <c r="C8481" t="s">
        <v>29</v>
      </c>
      <c r="D8481" t="str">
        <f>VLOOKUP(C8481,lookups!$F$2:$H$27,2,FALSE)</f>
        <v>na</v>
      </c>
      <c r="E8481" t="str">
        <f>VLOOKUP(C8481,lookups!$F$2:$H$27,3,FALSE)</f>
        <v>na</v>
      </c>
      <c r="F8481" t="str">
        <f>VLOOKUP(C8481,lookups!$F$2:$I$27,4,FALSE)</f>
        <v>na</v>
      </c>
      <c r="G8481">
        <v>25</v>
      </c>
      <c r="H8481" t="s">
        <v>58</v>
      </c>
      <c r="I8481" t="str">
        <f>VLOOKUP(H8481,lookups!$B$2:$C$32,2,FALSE)</f>
        <v>Y</v>
      </c>
      <c r="J8481">
        <v>5</v>
      </c>
      <c r="K8481" t="s">
        <v>10</v>
      </c>
      <c r="L8481">
        <v>1</v>
      </c>
      <c r="M8481">
        <v>0</v>
      </c>
    </row>
    <row r="8482" spans="1:13" x14ac:dyDescent="0.3">
      <c r="A8482">
        <v>2009</v>
      </c>
      <c r="B8482">
        <v>21</v>
      </c>
      <c r="C8482" t="s">
        <v>30</v>
      </c>
      <c r="D8482" t="str">
        <f>VLOOKUP(C8482,lookups!$F$2:$H$27,2,FALSE)</f>
        <v>na</v>
      </c>
      <c r="E8482" t="str">
        <f>VLOOKUP(C8482,lookups!$F$2:$H$27,3,FALSE)</f>
        <v>na</v>
      </c>
      <c r="F8482" t="str">
        <f>VLOOKUP(C8482,lookups!$F$2:$I$27,4,FALSE)</f>
        <v>na</v>
      </c>
      <c r="G8482">
        <v>25</v>
      </c>
      <c r="H8482" t="s">
        <v>58</v>
      </c>
      <c r="I8482" t="str">
        <f>VLOOKUP(H8482,lookups!$B$2:$C$32,2,FALSE)</f>
        <v>Y</v>
      </c>
      <c r="J8482">
        <v>2</v>
      </c>
      <c r="K8482" t="s">
        <v>10</v>
      </c>
      <c r="L8482">
        <v>1</v>
      </c>
      <c r="M8482">
        <v>654.01</v>
      </c>
    </row>
    <row r="8483" spans="1:13" x14ac:dyDescent="0.3">
      <c r="A8483">
        <v>2009</v>
      </c>
      <c r="B8483">
        <v>21</v>
      </c>
      <c r="C8483" t="s">
        <v>30</v>
      </c>
      <c r="D8483" t="str">
        <f>VLOOKUP(C8483,lookups!$F$2:$H$27,2,FALSE)</f>
        <v>na</v>
      </c>
      <c r="E8483" t="str">
        <f>VLOOKUP(C8483,lookups!$F$2:$H$27,3,FALSE)</f>
        <v>na</v>
      </c>
      <c r="F8483" t="str">
        <f>VLOOKUP(C8483,lookups!$F$2:$I$27,4,FALSE)</f>
        <v>na</v>
      </c>
      <c r="G8483">
        <v>25</v>
      </c>
      <c r="H8483" t="s">
        <v>58</v>
      </c>
      <c r="I8483" t="str">
        <f>VLOOKUP(H8483,lookups!$B$2:$C$32,2,FALSE)</f>
        <v>Y</v>
      </c>
      <c r="J8483">
        <v>3</v>
      </c>
      <c r="K8483" t="s">
        <v>10</v>
      </c>
      <c r="L8483">
        <v>1</v>
      </c>
      <c r="M8483">
        <v>92.5</v>
      </c>
    </row>
    <row r="8484" spans="1:13" x14ac:dyDescent="0.3">
      <c r="A8484">
        <v>2009</v>
      </c>
      <c r="B8484">
        <v>21</v>
      </c>
      <c r="C8484" t="s">
        <v>30</v>
      </c>
      <c r="D8484" t="str">
        <f>VLOOKUP(C8484,lookups!$F$2:$H$27,2,FALSE)</f>
        <v>na</v>
      </c>
      <c r="E8484" t="str">
        <f>VLOOKUP(C8484,lookups!$F$2:$H$27,3,FALSE)</f>
        <v>na</v>
      </c>
      <c r="F8484" t="str">
        <f>VLOOKUP(C8484,lookups!$F$2:$I$27,4,FALSE)</f>
        <v>na</v>
      </c>
      <c r="G8484">
        <v>25</v>
      </c>
      <c r="H8484" t="s">
        <v>58</v>
      </c>
      <c r="I8484" t="str">
        <f>VLOOKUP(H8484,lookups!$B$2:$C$32,2,FALSE)</f>
        <v>Y</v>
      </c>
      <c r="J8484">
        <v>4</v>
      </c>
      <c r="K8484" t="s">
        <v>10</v>
      </c>
      <c r="L8484">
        <v>1</v>
      </c>
      <c r="M8484">
        <v>0</v>
      </c>
    </row>
    <row r="8485" spans="1:13" x14ac:dyDescent="0.3">
      <c r="A8485">
        <v>2009</v>
      </c>
      <c r="B8485">
        <v>21</v>
      </c>
      <c r="C8485" t="s">
        <v>30</v>
      </c>
      <c r="D8485" t="str">
        <f>VLOOKUP(C8485,lookups!$F$2:$H$27,2,FALSE)</f>
        <v>na</v>
      </c>
      <c r="E8485" t="str">
        <f>VLOOKUP(C8485,lookups!$F$2:$H$27,3,FALSE)</f>
        <v>na</v>
      </c>
      <c r="F8485" t="str">
        <f>VLOOKUP(C8485,lookups!$F$2:$I$27,4,FALSE)</f>
        <v>na</v>
      </c>
      <c r="G8485">
        <v>25</v>
      </c>
      <c r="H8485" t="s">
        <v>58</v>
      </c>
      <c r="I8485" t="str">
        <f>VLOOKUP(H8485,lookups!$B$2:$C$32,2,FALSE)</f>
        <v>Y</v>
      </c>
      <c r="J8485">
        <v>5</v>
      </c>
      <c r="K8485" t="s">
        <v>10</v>
      </c>
      <c r="L8485">
        <v>1</v>
      </c>
      <c r="M8485">
        <v>0</v>
      </c>
    </row>
    <row r="8486" spans="1:13" x14ac:dyDescent="0.3">
      <c r="A8486">
        <v>2009</v>
      </c>
      <c r="B8486">
        <v>22</v>
      </c>
      <c r="C8486" t="s">
        <v>31</v>
      </c>
      <c r="D8486" t="str">
        <f>VLOOKUP(C8486,lookups!$F$2:$H$27,2,FALSE)</f>
        <v>na</v>
      </c>
      <c r="E8486" t="str">
        <f>VLOOKUP(C8486,lookups!$F$2:$H$27,3,FALSE)</f>
        <v>na</v>
      </c>
      <c r="F8486" t="str">
        <f>VLOOKUP(C8486,lookups!$F$2:$I$27,4,FALSE)</f>
        <v>na</v>
      </c>
      <c r="G8486">
        <v>25</v>
      </c>
      <c r="H8486" t="s">
        <v>58</v>
      </c>
      <c r="I8486" t="str">
        <f>VLOOKUP(H8486,lookups!$B$2:$C$32,2,FALSE)</f>
        <v>Y</v>
      </c>
      <c r="J8486">
        <v>2</v>
      </c>
      <c r="K8486" t="s">
        <v>10</v>
      </c>
      <c r="L8486">
        <v>1</v>
      </c>
      <c r="M8486">
        <v>0</v>
      </c>
    </row>
    <row r="8487" spans="1:13" x14ac:dyDescent="0.3">
      <c r="A8487">
        <v>2009</v>
      </c>
      <c r="B8487">
        <v>22</v>
      </c>
      <c r="C8487" t="s">
        <v>31</v>
      </c>
      <c r="D8487" t="str">
        <f>VLOOKUP(C8487,lookups!$F$2:$H$27,2,FALSE)</f>
        <v>na</v>
      </c>
      <c r="E8487" t="str">
        <f>VLOOKUP(C8487,lookups!$F$2:$H$27,3,FALSE)</f>
        <v>na</v>
      </c>
      <c r="F8487" t="str">
        <f>VLOOKUP(C8487,lookups!$F$2:$I$27,4,FALSE)</f>
        <v>na</v>
      </c>
      <c r="G8487">
        <v>25</v>
      </c>
      <c r="H8487" t="s">
        <v>58</v>
      </c>
      <c r="I8487" t="str">
        <f>VLOOKUP(H8487,lookups!$B$2:$C$32,2,FALSE)</f>
        <v>Y</v>
      </c>
      <c r="J8487">
        <v>3</v>
      </c>
      <c r="K8487" t="s">
        <v>10</v>
      </c>
      <c r="L8487">
        <v>1</v>
      </c>
      <c r="M8487">
        <v>0</v>
      </c>
    </row>
    <row r="8488" spans="1:13" x14ac:dyDescent="0.3">
      <c r="A8488">
        <v>2009</v>
      </c>
      <c r="B8488">
        <v>22</v>
      </c>
      <c r="C8488" t="s">
        <v>31</v>
      </c>
      <c r="D8488" t="str">
        <f>VLOOKUP(C8488,lookups!$F$2:$H$27,2,FALSE)</f>
        <v>na</v>
      </c>
      <c r="E8488" t="str">
        <f>VLOOKUP(C8488,lookups!$F$2:$H$27,3,FALSE)</f>
        <v>na</v>
      </c>
      <c r="F8488" t="str">
        <f>VLOOKUP(C8488,lookups!$F$2:$I$27,4,FALSE)</f>
        <v>na</v>
      </c>
      <c r="G8488">
        <v>25</v>
      </c>
      <c r="H8488" t="s">
        <v>58</v>
      </c>
      <c r="I8488" t="str">
        <f>VLOOKUP(H8488,lookups!$B$2:$C$32,2,FALSE)</f>
        <v>Y</v>
      </c>
      <c r="J8488">
        <v>4</v>
      </c>
      <c r="K8488" t="s">
        <v>10</v>
      </c>
      <c r="L8488">
        <v>1</v>
      </c>
      <c r="M8488">
        <v>0</v>
      </c>
    </row>
    <row r="8489" spans="1:13" x14ac:dyDescent="0.3">
      <c r="A8489">
        <v>2009</v>
      </c>
      <c r="B8489">
        <v>22</v>
      </c>
      <c r="C8489" t="s">
        <v>31</v>
      </c>
      <c r="D8489" t="str">
        <f>VLOOKUP(C8489,lookups!$F$2:$H$27,2,FALSE)</f>
        <v>na</v>
      </c>
      <c r="E8489" t="str">
        <f>VLOOKUP(C8489,lookups!$F$2:$H$27,3,FALSE)</f>
        <v>na</v>
      </c>
      <c r="F8489" t="str">
        <f>VLOOKUP(C8489,lookups!$F$2:$I$27,4,FALSE)</f>
        <v>na</v>
      </c>
      <c r="G8489">
        <v>25</v>
      </c>
      <c r="H8489" t="s">
        <v>58</v>
      </c>
      <c r="I8489" t="str">
        <f>VLOOKUP(H8489,lookups!$B$2:$C$32,2,FALSE)</f>
        <v>Y</v>
      </c>
      <c r="J8489">
        <v>5</v>
      </c>
      <c r="K8489" t="s">
        <v>10</v>
      </c>
      <c r="L8489">
        <v>1</v>
      </c>
      <c r="M8489">
        <v>0</v>
      </c>
    </row>
    <row r="8490" spans="1:13" x14ac:dyDescent="0.3">
      <c r="A8490">
        <v>2009</v>
      </c>
      <c r="B8490">
        <v>23</v>
      </c>
      <c r="C8490" t="s">
        <v>32</v>
      </c>
      <c r="D8490" t="str">
        <f>VLOOKUP(C8490,lookups!$F$2:$H$27,2,FALSE)</f>
        <v>na</v>
      </c>
      <c r="E8490" t="str">
        <f>VLOOKUP(C8490,lookups!$F$2:$H$27,3,FALSE)</f>
        <v>na</v>
      </c>
      <c r="F8490" t="str">
        <f>VLOOKUP(C8490,lookups!$F$2:$I$27,4,FALSE)</f>
        <v>na</v>
      </c>
      <c r="G8490">
        <v>25</v>
      </c>
      <c r="H8490" t="s">
        <v>58</v>
      </c>
      <c r="I8490" t="str">
        <f>VLOOKUP(H8490,lookups!$B$2:$C$32,2,FALSE)</f>
        <v>Y</v>
      </c>
      <c r="J8490">
        <v>2</v>
      </c>
      <c r="K8490" t="s">
        <v>10</v>
      </c>
      <c r="L8490">
        <v>1</v>
      </c>
      <c r="M8490">
        <v>0</v>
      </c>
    </row>
    <row r="8491" spans="1:13" x14ac:dyDescent="0.3">
      <c r="A8491">
        <v>2009</v>
      </c>
      <c r="B8491">
        <v>23</v>
      </c>
      <c r="C8491" t="s">
        <v>32</v>
      </c>
      <c r="D8491" t="str">
        <f>VLOOKUP(C8491,lookups!$F$2:$H$27,2,FALSE)</f>
        <v>na</v>
      </c>
      <c r="E8491" t="str">
        <f>VLOOKUP(C8491,lookups!$F$2:$H$27,3,FALSE)</f>
        <v>na</v>
      </c>
      <c r="F8491" t="str">
        <f>VLOOKUP(C8491,lookups!$F$2:$I$27,4,FALSE)</f>
        <v>na</v>
      </c>
      <c r="G8491">
        <v>25</v>
      </c>
      <c r="H8491" t="s">
        <v>58</v>
      </c>
      <c r="I8491" t="str">
        <f>VLOOKUP(H8491,lookups!$B$2:$C$32,2,FALSE)</f>
        <v>Y</v>
      </c>
      <c r="J8491">
        <v>3</v>
      </c>
      <c r="K8491" t="s">
        <v>10</v>
      </c>
      <c r="L8491">
        <v>1</v>
      </c>
      <c r="M8491">
        <v>0</v>
      </c>
    </row>
    <row r="8492" spans="1:13" x14ac:dyDescent="0.3">
      <c r="A8492">
        <v>2009</v>
      </c>
      <c r="B8492">
        <v>23</v>
      </c>
      <c r="C8492" t="s">
        <v>32</v>
      </c>
      <c r="D8492" t="str">
        <f>VLOOKUP(C8492,lookups!$F$2:$H$27,2,FALSE)</f>
        <v>na</v>
      </c>
      <c r="E8492" t="str">
        <f>VLOOKUP(C8492,lookups!$F$2:$H$27,3,FALSE)</f>
        <v>na</v>
      </c>
      <c r="F8492" t="str">
        <f>VLOOKUP(C8492,lookups!$F$2:$I$27,4,FALSE)</f>
        <v>na</v>
      </c>
      <c r="G8492">
        <v>25</v>
      </c>
      <c r="H8492" t="s">
        <v>58</v>
      </c>
      <c r="I8492" t="str">
        <f>VLOOKUP(H8492,lookups!$B$2:$C$32,2,FALSE)</f>
        <v>Y</v>
      </c>
      <c r="J8492">
        <v>4</v>
      </c>
      <c r="K8492" t="s">
        <v>10</v>
      </c>
      <c r="L8492">
        <v>1</v>
      </c>
      <c r="M8492">
        <v>0</v>
      </c>
    </row>
    <row r="8493" spans="1:13" x14ac:dyDescent="0.3">
      <c r="A8493">
        <v>2009</v>
      </c>
      <c r="B8493">
        <v>23</v>
      </c>
      <c r="C8493" t="s">
        <v>32</v>
      </c>
      <c r="D8493" t="str">
        <f>VLOOKUP(C8493,lookups!$F$2:$H$27,2,FALSE)</f>
        <v>na</v>
      </c>
      <c r="E8493" t="str">
        <f>VLOOKUP(C8493,lookups!$F$2:$H$27,3,FALSE)</f>
        <v>na</v>
      </c>
      <c r="F8493" t="str">
        <f>VLOOKUP(C8493,lookups!$F$2:$I$27,4,FALSE)</f>
        <v>na</v>
      </c>
      <c r="G8493">
        <v>25</v>
      </c>
      <c r="H8493" t="s">
        <v>58</v>
      </c>
      <c r="I8493" t="str">
        <f>VLOOKUP(H8493,lookups!$B$2:$C$32,2,FALSE)</f>
        <v>Y</v>
      </c>
      <c r="J8493">
        <v>5</v>
      </c>
      <c r="K8493" t="s">
        <v>10</v>
      </c>
      <c r="L8493">
        <v>1</v>
      </c>
      <c r="M8493">
        <v>0</v>
      </c>
    </row>
    <row r="8494" spans="1:13" x14ac:dyDescent="0.3">
      <c r="A8494">
        <v>2009</v>
      </c>
      <c r="B8494">
        <v>24</v>
      </c>
      <c r="C8494" t="s">
        <v>33</v>
      </c>
      <c r="D8494" t="str">
        <f>VLOOKUP(C8494,lookups!$F$2:$H$27,2,FALSE)</f>
        <v>13-15</v>
      </c>
      <c r="E8494" t="str">
        <f>VLOOKUP(C8494,lookups!$F$2:$H$27,3,FALSE)</f>
        <v>NGS/SGS/JDF Sport</v>
      </c>
      <c r="F8494">
        <f>VLOOKUP(C8494,lookups!$F$2:$I$27,4,FALSE)</f>
        <v>7</v>
      </c>
      <c r="G8494">
        <v>25</v>
      </c>
      <c r="H8494" t="s">
        <v>58</v>
      </c>
      <c r="I8494" t="str">
        <f>VLOOKUP(H8494,lookups!$B$2:$C$32,2,FALSE)</f>
        <v>Y</v>
      </c>
      <c r="J8494">
        <v>2</v>
      </c>
      <c r="K8494" t="s">
        <v>10</v>
      </c>
      <c r="L8494">
        <v>1</v>
      </c>
      <c r="M8494">
        <v>18.95</v>
      </c>
    </row>
    <row r="8495" spans="1:13" x14ac:dyDescent="0.3">
      <c r="A8495">
        <v>2009</v>
      </c>
      <c r="B8495">
        <v>24</v>
      </c>
      <c r="C8495" t="s">
        <v>33</v>
      </c>
      <c r="D8495" t="str">
        <f>VLOOKUP(C8495,lookups!$F$2:$H$27,2,FALSE)</f>
        <v>13-15</v>
      </c>
      <c r="E8495" t="str">
        <f>VLOOKUP(C8495,lookups!$F$2:$H$27,3,FALSE)</f>
        <v>NGS/SGS/JDF Sport</v>
      </c>
      <c r="F8495">
        <f>VLOOKUP(C8495,lookups!$F$2:$I$27,4,FALSE)</f>
        <v>7</v>
      </c>
      <c r="G8495">
        <v>25</v>
      </c>
      <c r="H8495" t="s">
        <v>58</v>
      </c>
      <c r="I8495" t="str">
        <f>VLOOKUP(H8495,lookups!$B$2:$C$32,2,FALSE)</f>
        <v>Y</v>
      </c>
      <c r="J8495">
        <v>3</v>
      </c>
      <c r="K8495" t="s">
        <v>10</v>
      </c>
      <c r="L8495">
        <v>1</v>
      </c>
      <c r="M8495">
        <v>4.33</v>
      </c>
    </row>
    <row r="8496" spans="1:13" x14ac:dyDescent="0.3">
      <c r="A8496">
        <v>2009</v>
      </c>
      <c r="B8496">
        <v>24</v>
      </c>
      <c r="C8496" t="s">
        <v>33</v>
      </c>
      <c r="D8496" t="str">
        <f>VLOOKUP(C8496,lookups!$F$2:$H$27,2,FALSE)</f>
        <v>13-15</v>
      </c>
      <c r="E8496" t="str">
        <f>VLOOKUP(C8496,lookups!$F$2:$H$27,3,FALSE)</f>
        <v>NGS/SGS/JDF Sport</v>
      </c>
      <c r="F8496">
        <f>VLOOKUP(C8496,lookups!$F$2:$I$27,4,FALSE)</f>
        <v>7</v>
      </c>
      <c r="G8496">
        <v>25</v>
      </c>
      <c r="H8496" t="s">
        <v>58</v>
      </c>
      <c r="I8496" t="str">
        <f>VLOOKUP(H8496,lookups!$B$2:$C$32,2,FALSE)</f>
        <v>Y</v>
      </c>
      <c r="J8496">
        <v>4</v>
      </c>
      <c r="K8496" t="s">
        <v>10</v>
      </c>
      <c r="L8496">
        <v>1</v>
      </c>
      <c r="M8496">
        <v>0</v>
      </c>
    </row>
    <row r="8497" spans="1:13" x14ac:dyDescent="0.3">
      <c r="A8497">
        <v>2009</v>
      </c>
      <c r="B8497">
        <v>24</v>
      </c>
      <c r="C8497" t="s">
        <v>33</v>
      </c>
      <c r="D8497" t="str">
        <f>VLOOKUP(C8497,lookups!$F$2:$H$27,2,FALSE)</f>
        <v>13-15</v>
      </c>
      <c r="E8497" t="str">
        <f>VLOOKUP(C8497,lookups!$F$2:$H$27,3,FALSE)</f>
        <v>NGS/SGS/JDF Sport</v>
      </c>
      <c r="F8497">
        <f>VLOOKUP(C8497,lookups!$F$2:$I$27,4,FALSE)</f>
        <v>7</v>
      </c>
      <c r="G8497">
        <v>25</v>
      </c>
      <c r="H8497" t="s">
        <v>58</v>
      </c>
      <c r="I8497" t="str">
        <f>VLOOKUP(H8497,lookups!$B$2:$C$32,2,FALSE)</f>
        <v>Y</v>
      </c>
      <c r="J8497">
        <v>5</v>
      </c>
      <c r="K8497" t="s">
        <v>10</v>
      </c>
      <c r="L8497">
        <v>1</v>
      </c>
      <c r="M8497">
        <v>0</v>
      </c>
    </row>
    <row r="8498" spans="1:13" x14ac:dyDescent="0.3">
      <c r="A8498">
        <v>2009</v>
      </c>
      <c r="B8498">
        <v>25</v>
      </c>
      <c r="C8498" t="s">
        <v>34</v>
      </c>
      <c r="D8498" t="str">
        <f>VLOOKUP(C8498,lookups!$F$2:$H$27,2,FALSE)</f>
        <v>na</v>
      </c>
      <c r="E8498" t="str">
        <f>VLOOKUP(C8498,lookups!$F$2:$H$27,3,FALSE)</f>
        <v>na</v>
      </c>
      <c r="F8498" t="str">
        <f>VLOOKUP(C8498,lookups!$F$2:$I$27,4,FALSE)</f>
        <v>na</v>
      </c>
      <c r="G8498">
        <v>25</v>
      </c>
      <c r="H8498" t="s">
        <v>58</v>
      </c>
      <c r="I8498" t="str">
        <f>VLOOKUP(H8498,lookups!$B$2:$C$32,2,FALSE)</f>
        <v>Y</v>
      </c>
      <c r="J8498">
        <v>2</v>
      </c>
      <c r="K8498" t="s">
        <v>10</v>
      </c>
      <c r="L8498">
        <v>1</v>
      </c>
      <c r="M8498">
        <v>498.33</v>
      </c>
    </row>
    <row r="8499" spans="1:13" x14ac:dyDescent="0.3">
      <c r="A8499">
        <v>2009</v>
      </c>
      <c r="B8499">
        <v>25</v>
      </c>
      <c r="C8499" t="s">
        <v>34</v>
      </c>
      <c r="D8499" t="str">
        <f>VLOOKUP(C8499,lookups!$F$2:$H$27,2,FALSE)</f>
        <v>na</v>
      </c>
      <c r="E8499" t="str">
        <f>VLOOKUP(C8499,lookups!$F$2:$H$27,3,FALSE)</f>
        <v>na</v>
      </c>
      <c r="F8499" t="str">
        <f>VLOOKUP(C8499,lookups!$F$2:$I$27,4,FALSE)</f>
        <v>na</v>
      </c>
      <c r="G8499">
        <v>25</v>
      </c>
      <c r="H8499" t="s">
        <v>58</v>
      </c>
      <c r="I8499" t="str">
        <f>VLOOKUP(H8499,lookups!$B$2:$C$32,2,FALSE)</f>
        <v>Y</v>
      </c>
      <c r="J8499">
        <v>3</v>
      </c>
      <c r="K8499" t="s">
        <v>10</v>
      </c>
      <c r="L8499">
        <v>1</v>
      </c>
      <c r="M8499">
        <v>1567.38</v>
      </c>
    </row>
    <row r="8500" spans="1:13" x14ac:dyDescent="0.3">
      <c r="A8500">
        <v>2009</v>
      </c>
      <c r="B8500">
        <v>25</v>
      </c>
      <c r="C8500" t="s">
        <v>34</v>
      </c>
      <c r="D8500" t="str">
        <f>VLOOKUP(C8500,lookups!$F$2:$H$27,2,FALSE)</f>
        <v>na</v>
      </c>
      <c r="E8500" t="str">
        <f>VLOOKUP(C8500,lookups!$F$2:$H$27,3,FALSE)</f>
        <v>na</v>
      </c>
      <c r="F8500" t="str">
        <f>VLOOKUP(C8500,lookups!$F$2:$I$27,4,FALSE)</f>
        <v>na</v>
      </c>
      <c r="G8500">
        <v>25</v>
      </c>
      <c r="H8500" t="s">
        <v>58</v>
      </c>
      <c r="I8500" t="str">
        <f>VLOOKUP(H8500,lookups!$B$2:$C$32,2,FALSE)</f>
        <v>Y</v>
      </c>
      <c r="J8500">
        <v>4</v>
      </c>
      <c r="K8500" t="s">
        <v>10</v>
      </c>
      <c r="L8500">
        <v>1</v>
      </c>
      <c r="M8500">
        <v>754.46</v>
      </c>
    </row>
    <row r="8501" spans="1:13" x14ac:dyDescent="0.3">
      <c r="A8501">
        <v>2009</v>
      </c>
      <c r="B8501">
        <v>25</v>
      </c>
      <c r="C8501" t="s">
        <v>34</v>
      </c>
      <c r="D8501" t="str">
        <f>VLOOKUP(C8501,lookups!$F$2:$H$27,2,FALSE)</f>
        <v>na</v>
      </c>
      <c r="E8501" t="str">
        <f>VLOOKUP(C8501,lookups!$F$2:$H$27,3,FALSE)</f>
        <v>na</v>
      </c>
      <c r="F8501" t="str">
        <f>VLOOKUP(C8501,lookups!$F$2:$I$27,4,FALSE)</f>
        <v>na</v>
      </c>
      <c r="G8501">
        <v>25</v>
      </c>
      <c r="H8501" t="s">
        <v>58</v>
      </c>
      <c r="I8501" t="str">
        <f>VLOOKUP(H8501,lookups!$B$2:$C$32,2,FALSE)</f>
        <v>Y</v>
      </c>
      <c r="J8501">
        <v>5</v>
      </c>
      <c r="K8501" t="s">
        <v>10</v>
      </c>
      <c r="L8501">
        <v>1</v>
      </c>
      <c r="M8501">
        <v>0</v>
      </c>
    </row>
    <row r="8502" spans="1:13" x14ac:dyDescent="0.3">
      <c r="A8502">
        <v>2009</v>
      </c>
      <c r="B8502">
        <v>1</v>
      </c>
      <c r="C8502" t="s">
        <v>8</v>
      </c>
      <c r="D8502" t="str">
        <f>VLOOKUP(C8502,lookups!$F$2:$H$27,2,FALSE)</f>
        <v>na</v>
      </c>
      <c r="E8502" t="str">
        <f>VLOOKUP(C8502,lookups!$F$2:$H$27,3,FALSE)</f>
        <v>na</v>
      </c>
      <c r="F8502" t="str">
        <f>VLOOKUP(C8502,lookups!$F$2:$I$27,4,FALSE)</f>
        <v>na</v>
      </c>
      <c r="G8502">
        <v>26</v>
      </c>
      <c r="H8502" t="s">
        <v>59</v>
      </c>
      <c r="I8502" t="str">
        <f>VLOOKUP(H8502,lookups!$B$2:$C$32,2,FALSE)</f>
        <v>Y</v>
      </c>
      <c r="J8502">
        <v>2</v>
      </c>
      <c r="K8502" t="s">
        <v>10</v>
      </c>
      <c r="L8502">
        <v>1</v>
      </c>
      <c r="M8502">
        <v>0</v>
      </c>
    </row>
    <row r="8503" spans="1:13" x14ac:dyDescent="0.3">
      <c r="A8503">
        <v>2009</v>
      </c>
      <c r="B8503">
        <v>1</v>
      </c>
      <c r="C8503" t="s">
        <v>8</v>
      </c>
      <c r="D8503" t="str">
        <f>VLOOKUP(C8503,lookups!$F$2:$H$27,2,FALSE)</f>
        <v>na</v>
      </c>
      <c r="E8503" t="str">
        <f>VLOOKUP(C8503,lookups!$F$2:$H$27,3,FALSE)</f>
        <v>na</v>
      </c>
      <c r="F8503" t="str">
        <f>VLOOKUP(C8503,lookups!$F$2:$I$27,4,FALSE)</f>
        <v>na</v>
      </c>
      <c r="G8503">
        <v>26</v>
      </c>
      <c r="H8503" t="s">
        <v>59</v>
      </c>
      <c r="I8503" t="str">
        <f>VLOOKUP(H8503,lookups!$B$2:$C$32,2,FALSE)</f>
        <v>Y</v>
      </c>
      <c r="J8503">
        <v>3</v>
      </c>
      <c r="K8503" t="s">
        <v>10</v>
      </c>
      <c r="L8503">
        <v>1</v>
      </c>
      <c r="M8503">
        <v>0</v>
      </c>
    </row>
    <row r="8504" spans="1:13" x14ac:dyDescent="0.3">
      <c r="A8504">
        <v>2009</v>
      </c>
      <c r="B8504">
        <v>1</v>
      </c>
      <c r="C8504" t="s">
        <v>8</v>
      </c>
      <c r="D8504" t="str">
        <f>VLOOKUP(C8504,lookups!$F$2:$H$27,2,FALSE)</f>
        <v>na</v>
      </c>
      <c r="E8504" t="str">
        <f>VLOOKUP(C8504,lookups!$F$2:$H$27,3,FALSE)</f>
        <v>na</v>
      </c>
      <c r="F8504" t="str">
        <f>VLOOKUP(C8504,lookups!$F$2:$I$27,4,FALSE)</f>
        <v>na</v>
      </c>
      <c r="G8504">
        <v>26</v>
      </c>
      <c r="H8504" t="s">
        <v>59</v>
      </c>
      <c r="I8504" t="str">
        <f>VLOOKUP(H8504,lookups!$B$2:$C$32,2,FALSE)</f>
        <v>Y</v>
      </c>
      <c r="J8504">
        <v>4</v>
      </c>
      <c r="K8504" t="s">
        <v>10</v>
      </c>
      <c r="L8504">
        <v>1</v>
      </c>
      <c r="M8504">
        <v>6686.15</v>
      </c>
    </row>
    <row r="8505" spans="1:13" x14ac:dyDescent="0.3">
      <c r="A8505">
        <v>2009</v>
      </c>
      <c r="B8505">
        <v>1</v>
      </c>
      <c r="C8505" t="s">
        <v>8</v>
      </c>
      <c r="D8505" t="str">
        <f>VLOOKUP(C8505,lookups!$F$2:$H$27,2,FALSE)</f>
        <v>na</v>
      </c>
      <c r="E8505" t="str">
        <f>VLOOKUP(C8505,lookups!$F$2:$H$27,3,FALSE)</f>
        <v>na</v>
      </c>
      <c r="F8505" t="str">
        <f>VLOOKUP(C8505,lookups!$F$2:$I$27,4,FALSE)</f>
        <v>na</v>
      </c>
      <c r="G8505">
        <v>26</v>
      </c>
      <c r="H8505" t="s">
        <v>59</v>
      </c>
      <c r="I8505" t="str">
        <f>VLOOKUP(H8505,lookups!$B$2:$C$32,2,FALSE)</f>
        <v>Y</v>
      </c>
      <c r="J8505">
        <v>5</v>
      </c>
      <c r="K8505" t="s">
        <v>10</v>
      </c>
      <c r="L8505">
        <v>1</v>
      </c>
      <c r="M8505">
        <v>2074.9299999999998</v>
      </c>
    </row>
    <row r="8506" spans="1:13" x14ac:dyDescent="0.3">
      <c r="A8506">
        <v>2009</v>
      </c>
      <c r="B8506">
        <v>2</v>
      </c>
      <c r="C8506" t="s">
        <v>11</v>
      </c>
      <c r="D8506" t="str">
        <f>VLOOKUP(C8506,lookups!$F$2:$H$27,2,FALSE)</f>
        <v>na</v>
      </c>
      <c r="E8506" t="str">
        <f>VLOOKUP(C8506,lookups!$F$2:$H$27,3,FALSE)</f>
        <v>na</v>
      </c>
      <c r="F8506" t="str">
        <f>VLOOKUP(C8506,lookups!$F$2:$I$27,4,FALSE)</f>
        <v>na</v>
      </c>
      <c r="G8506">
        <v>26</v>
      </c>
      <c r="H8506" t="s">
        <v>59</v>
      </c>
      <c r="I8506" t="str">
        <f>VLOOKUP(H8506,lookups!$B$2:$C$32,2,FALSE)</f>
        <v>Y</v>
      </c>
      <c r="J8506">
        <v>2</v>
      </c>
      <c r="K8506" t="s">
        <v>10</v>
      </c>
      <c r="L8506">
        <v>1</v>
      </c>
      <c r="M8506">
        <v>676.82</v>
      </c>
    </row>
    <row r="8507" spans="1:13" x14ac:dyDescent="0.3">
      <c r="A8507">
        <v>2009</v>
      </c>
      <c r="B8507">
        <v>2</v>
      </c>
      <c r="C8507" t="s">
        <v>11</v>
      </c>
      <c r="D8507" t="str">
        <f>VLOOKUP(C8507,lookups!$F$2:$H$27,2,FALSE)</f>
        <v>na</v>
      </c>
      <c r="E8507" t="str">
        <f>VLOOKUP(C8507,lookups!$F$2:$H$27,3,FALSE)</f>
        <v>na</v>
      </c>
      <c r="F8507" t="str">
        <f>VLOOKUP(C8507,lookups!$F$2:$I$27,4,FALSE)</f>
        <v>na</v>
      </c>
      <c r="G8507">
        <v>26</v>
      </c>
      <c r="H8507" t="s">
        <v>59</v>
      </c>
      <c r="I8507" t="str">
        <f>VLOOKUP(H8507,lookups!$B$2:$C$32,2,FALSE)</f>
        <v>Y</v>
      </c>
      <c r="J8507">
        <v>3</v>
      </c>
      <c r="K8507" t="s">
        <v>10</v>
      </c>
      <c r="L8507">
        <v>1</v>
      </c>
      <c r="M8507">
        <v>936.9</v>
      </c>
    </row>
    <row r="8508" spans="1:13" x14ac:dyDescent="0.3">
      <c r="A8508">
        <v>2009</v>
      </c>
      <c r="B8508">
        <v>2</v>
      </c>
      <c r="C8508" t="s">
        <v>11</v>
      </c>
      <c r="D8508" t="str">
        <f>VLOOKUP(C8508,lookups!$F$2:$H$27,2,FALSE)</f>
        <v>na</v>
      </c>
      <c r="E8508" t="str">
        <f>VLOOKUP(C8508,lookups!$F$2:$H$27,3,FALSE)</f>
        <v>na</v>
      </c>
      <c r="F8508" t="str">
        <f>VLOOKUP(C8508,lookups!$F$2:$I$27,4,FALSE)</f>
        <v>na</v>
      </c>
      <c r="G8508">
        <v>26</v>
      </c>
      <c r="H8508" t="s">
        <v>59</v>
      </c>
      <c r="I8508" t="str">
        <f>VLOOKUP(H8508,lookups!$B$2:$C$32,2,FALSE)</f>
        <v>Y</v>
      </c>
      <c r="J8508">
        <v>4</v>
      </c>
      <c r="K8508" t="s">
        <v>10</v>
      </c>
      <c r="L8508">
        <v>1</v>
      </c>
      <c r="M8508">
        <v>514.65</v>
      </c>
    </row>
    <row r="8509" spans="1:13" x14ac:dyDescent="0.3">
      <c r="A8509">
        <v>2009</v>
      </c>
      <c r="B8509">
        <v>2</v>
      </c>
      <c r="C8509" t="s">
        <v>11</v>
      </c>
      <c r="D8509" t="str">
        <f>VLOOKUP(C8509,lookups!$F$2:$H$27,2,FALSE)</f>
        <v>na</v>
      </c>
      <c r="E8509" t="str">
        <f>VLOOKUP(C8509,lookups!$F$2:$H$27,3,FALSE)</f>
        <v>na</v>
      </c>
      <c r="F8509" t="str">
        <f>VLOOKUP(C8509,lookups!$F$2:$I$27,4,FALSE)</f>
        <v>na</v>
      </c>
      <c r="G8509">
        <v>26</v>
      </c>
      <c r="H8509" t="s">
        <v>59</v>
      </c>
      <c r="I8509" t="str">
        <f>VLOOKUP(H8509,lookups!$B$2:$C$32,2,FALSE)</f>
        <v>Y</v>
      </c>
      <c r="J8509">
        <v>5</v>
      </c>
      <c r="K8509" t="s">
        <v>10</v>
      </c>
      <c r="L8509">
        <v>1</v>
      </c>
      <c r="M8509">
        <v>820.48</v>
      </c>
    </row>
    <row r="8510" spans="1:13" x14ac:dyDescent="0.3">
      <c r="A8510">
        <v>2009</v>
      </c>
      <c r="B8510">
        <v>3</v>
      </c>
      <c r="C8510" t="s">
        <v>12</v>
      </c>
      <c r="D8510" t="str">
        <f>VLOOKUP(C8510,lookups!$F$2:$H$27,2,FALSE)</f>
        <v>na</v>
      </c>
      <c r="E8510" t="str">
        <f>VLOOKUP(C8510,lookups!$F$2:$H$27,3,FALSE)</f>
        <v>na</v>
      </c>
      <c r="F8510" t="str">
        <f>VLOOKUP(C8510,lookups!$F$2:$I$27,4,FALSE)</f>
        <v>na</v>
      </c>
      <c r="G8510">
        <v>26</v>
      </c>
      <c r="H8510" t="s">
        <v>59</v>
      </c>
      <c r="I8510" t="str">
        <f>VLOOKUP(H8510,lookups!$B$2:$C$32,2,FALSE)</f>
        <v>Y</v>
      </c>
      <c r="J8510">
        <v>2</v>
      </c>
      <c r="K8510" t="s">
        <v>10</v>
      </c>
      <c r="L8510">
        <v>1</v>
      </c>
      <c r="M8510">
        <v>0</v>
      </c>
    </row>
    <row r="8511" spans="1:13" x14ac:dyDescent="0.3">
      <c r="A8511">
        <v>2009</v>
      </c>
      <c r="B8511">
        <v>3</v>
      </c>
      <c r="C8511" t="s">
        <v>12</v>
      </c>
      <c r="D8511" t="str">
        <f>VLOOKUP(C8511,lookups!$F$2:$H$27,2,FALSE)</f>
        <v>na</v>
      </c>
      <c r="E8511" t="str">
        <f>VLOOKUP(C8511,lookups!$F$2:$H$27,3,FALSE)</f>
        <v>na</v>
      </c>
      <c r="F8511" t="str">
        <f>VLOOKUP(C8511,lookups!$F$2:$I$27,4,FALSE)</f>
        <v>na</v>
      </c>
      <c r="G8511">
        <v>26</v>
      </c>
      <c r="H8511" t="s">
        <v>59</v>
      </c>
      <c r="I8511" t="str">
        <f>VLOOKUP(H8511,lookups!$B$2:$C$32,2,FALSE)</f>
        <v>Y</v>
      </c>
      <c r="J8511">
        <v>3</v>
      </c>
      <c r="K8511" t="s">
        <v>10</v>
      </c>
      <c r="L8511">
        <v>1</v>
      </c>
      <c r="M8511">
        <v>0</v>
      </c>
    </row>
    <row r="8512" spans="1:13" x14ac:dyDescent="0.3">
      <c r="A8512">
        <v>2009</v>
      </c>
      <c r="B8512">
        <v>3</v>
      </c>
      <c r="C8512" t="s">
        <v>12</v>
      </c>
      <c r="D8512" t="str">
        <f>VLOOKUP(C8512,lookups!$F$2:$H$27,2,FALSE)</f>
        <v>na</v>
      </c>
      <c r="E8512" t="str">
        <f>VLOOKUP(C8512,lookups!$F$2:$H$27,3,FALSE)</f>
        <v>na</v>
      </c>
      <c r="F8512" t="str">
        <f>VLOOKUP(C8512,lookups!$F$2:$I$27,4,FALSE)</f>
        <v>na</v>
      </c>
      <c r="G8512">
        <v>26</v>
      </c>
      <c r="H8512" t="s">
        <v>59</v>
      </c>
      <c r="I8512" t="str">
        <f>VLOOKUP(H8512,lookups!$B$2:$C$32,2,FALSE)</f>
        <v>Y</v>
      </c>
      <c r="J8512">
        <v>4</v>
      </c>
      <c r="K8512" t="s">
        <v>10</v>
      </c>
      <c r="L8512">
        <v>1</v>
      </c>
      <c r="M8512">
        <v>0</v>
      </c>
    </row>
    <row r="8513" spans="1:13" x14ac:dyDescent="0.3">
      <c r="A8513">
        <v>2009</v>
      </c>
      <c r="B8513">
        <v>3</v>
      </c>
      <c r="C8513" t="s">
        <v>12</v>
      </c>
      <c r="D8513" t="str">
        <f>VLOOKUP(C8513,lookups!$F$2:$H$27,2,FALSE)</f>
        <v>na</v>
      </c>
      <c r="E8513" t="str">
        <f>VLOOKUP(C8513,lookups!$F$2:$H$27,3,FALSE)</f>
        <v>na</v>
      </c>
      <c r="F8513" t="str">
        <f>VLOOKUP(C8513,lookups!$F$2:$I$27,4,FALSE)</f>
        <v>na</v>
      </c>
      <c r="G8513">
        <v>26</v>
      </c>
      <c r="H8513" t="s">
        <v>59</v>
      </c>
      <c r="I8513" t="str">
        <f>VLOOKUP(H8513,lookups!$B$2:$C$32,2,FALSE)</f>
        <v>Y</v>
      </c>
      <c r="J8513">
        <v>5</v>
      </c>
      <c r="K8513" t="s">
        <v>10</v>
      </c>
      <c r="L8513">
        <v>1</v>
      </c>
      <c r="M8513">
        <v>0</v>
      </c>
    </row>
    <row r="8514" spans="1:13" x14ac:dyDescent="0.3">
      <c r="A8514">
        <v>2009</v>
      </c>
      <c r="B8514">
        <v>4</v>
      </c>
      <c r="C8514" t="s">
        <v>13</v>
      </c>
      <c r="D8514">
        <f>VLOOKUP(C8514,lookups!$F$2:$H$27,2,FALSE)</f>
        <v>10</v>
      </c>
      <c r="E8514" t="str">
        <f>VLOOKUP(C8514,lookups!$F$2:$H$27,3,FALSE)</f>
        <v>WCVI Troll</v>
      </c>
      <c r="F8514">
        <f>VLOOKUP(C8514,lookups!$F$2:$I$27,4,FALSE)</f>
        <v>6</v>
      </c>
      <c r="G8514">
        <v>26</v>
      </c>
      <c r="H8514" t="s">
        <v>59</v>
      </c>
      <c r="I8514" t="str">
        <f>VLOOKUP(H8514,lookups!$B$2:$C$32,2,FALSE)</f>
        <v>Y</v>
      </c>
      <c r="J8514">
        <v>2</v>
      </c>
      <c r="K8514" t="s">
        <v>10</v>
      </c>
      <c r="L8514">
        <v>1</v>
      </c>
      <c r="M8514">
        <v>0</v>
      </c>
    </row>
    <row r="8515" spans="1:13" x14ac:dyDescent="0.3">
      <c r="A8515">
        <v>2009</v>
      </c>
      <c r="B8515">
        <v>4</v>
      </c>
      <c r="C8515" t="s">
        <v>13</v>
      </c>
      <c r="D8515">
        <f>VLOOKUP(C8515,lookups!$F$2:$H$27,2,FALSE)</f>
        <v>10</v>
      </c>
      <c r="E8515" t="str">
        <f>VLOOKUP(C8515,lookups!$F$2:$H$27,3,FALSE)</f>
        <v>WCVI Troll</v>
      </c>
      <c r="F8515">
        <f>VLOOKUP(C8515,lookups!$F$2:$I$27,4,FALSE)</f>
        <v>6</v>
      </c>
      <c r="G8515">
        <v>26</v>
      </c>
      <c r="H8515" t="s">
        <v>59</v>
      </c>
      <c r="I8515" t="str">
        <f>VLOOKUP(H8515,lookups!$B$2:$C$32,2,FALSE)</f>
        <v>Y</v>
      </c>
      <c r="J8515">
        <v>3</v>
      </c>
      <c r="K8515" t="s">
        <v>10</v>
      </c>
      <c r="L8515">
        <v>1</v>
      </c>
      <c r="M8515">
        <v>551.66999999999996</v>
      </c>
    </row>
    <row r="8516" spans="1:13" x14ac:dyDescent="0.3">
      <c r="A8516">
        <v>2009</v>
      </c>
      <c r="B8516">
        <v>4</v>
      </c>
      <c r="C8516" t="s">
        <v>13</v>
      </c>
      <c r="D8516">
        <f>VLOOKUP(C8516,lookups!$F$2:$H$27,2,FALSE)</f>
        <v>10</v>
      </c>
      <c r="E8516" t="str">
        <f>VLOOKUP(C8516,lookups!$F$2:$H$27,3,FALSE)</f>
        <v>WCVI Troll</v>
      </c>
      <c r="F8516">
        <f>VLOOKUP(C8516,lookups!$F$2:$I$27,4,FALSE)</f>
        <v>6</v>
      </c>
      <c r="G8516">
        <v>26</v>
      </c>
      <c r="H8516" t="s">
        <v>59</v>
      </c>
      <c r="I8516" t="str">
        <f>VLOOKUP(H8516,lookups!$B$2:$C$32,2,FALSE)</f>
        <v>Y</v>
      </c>
      <c r="J8516">
        <v>4</v>
      </c>
      <c r="K8516" t="s">
        <v>10</v>
      </c>
      <c r="L8516">
        <v>1</v>
      </c>
      <c r="M8516">
        <v>1278.4000000000001</v>
      </c>
    </row>
    <row r="8517" spans="1:13" x14ac:dyDescent="0.3">
      <c r="A8517">
        <v>2009</v>
      </c>
      <c r="B8517">
        <v>4</v>
      </c>
      <c r="C8517" t="s">
        <v>13</v>
      </c>
      <c r="D8517">
        <f>VLOOKUP(C8517,lookups!$F$2:$H$27,2,FALSE)</f>
        <v>10</v>
      </c>
      <c r="E8517" t="str">
        <f>VLOOKUP(C8517,lookups!$F$2:$H$27,3,FALSE)</f>
        <v>WCVI Troll</v>
      </c>
      <c r="F8517">
        <f>VLOOKUP(C8517,lookups!$F$2:$I$27,4,FALSE)</f>
        <v>6</v>
      </c>
      <c r="G8517">
        <v>26</v>
      </c>
      <c r="H8517" t="s">
        <v>59</v>
      </c>
      <c r="I8517" t="str">
        <f>VLOOKUP(H8517,lookups!$B$2:$C$32,2,FALSE)</f>
        <v>Y</v>
      </c>
      <c r="J8517">
        <v>5</v>
      </c>
      <c r="K8517" t="s">
        <v>10</v>
      </c>
      <c r="L8517">
        <v>1</v>
      </c>
      <c r="M8517">
        <v>0</v>
      </c>
    </row>
    <row r="8518" spans="1:13" x14ac:dyDescent="0.3">
      <c r="A8518">
        <v>2009</v>
      </c>
      <c r="B8518">
        <v>5</v>
      </c>
      <c r="C8518" t="s">
        <v>14</v>
      </c>
      <c r="D8518" t="str">
        <f>VLOOKUP(C8518,lookups!$F$2:$H$27,2,FALSE)</f>
        <v>na</v>
      </c>
      <c r="E8518" t="str">
        <f>VLOOKUP(C8518,lookups!$F$2:$H$27,3,FALSE)</f>
        <v>na</v>
      </c>
      <c r="F8518" t="str">
        <f>VLOOKUP(C8518,lookups!$F$2:$I$27,4,FALSE)</f>
        <v>na</v>
      </c>
      <c r="G8518">
        <v>26</v>
      </c>
      <c r="H8518" t="s">
        <v>59</v>
      </c>
      <c r="I8518" t="str">
        <f>VLOOKUP(H8518,lookups!$B$2:$C$32,2,FALSE)</f>
        <v>Y</v>
      </c>
      <c r="J8518">
        <v>2</v>
      </c>
      <c r="K8518" t="s">
        <v>10</v>
      </c>
      <c r="L8518">
        <v>1</v>
      </c>
      <c r="M8518">
        <v>0</v>
      </c>
    </row>
    <row r="8519" spans="1:13" x14ac:dyDescent="0.3">
      <c r="A8519">
        <v>2009</v>
      </c>
      <c r="B8519">
        <v>5</v>
      </c>
      <c r="C8519" t="s">
        <v>14</v>
      </c>
      <c r="D8519" t="str">
        <f>VLOOKUP(C8519,lookups!$F$2:$H$27,2,FALSE)</f>
        <v>na</v>
      </c>
      <c r="E8519" t="str">
        <f>VLOOKUP(C8519,lookups!$F$2:$H$27,3,FALSE)</f>
        <v>na</v>
      </c>
      <c r="F8519" t="str">
        <f>VLOOKUP(C8519,lookups!$F$2:$I$27,4,FALSE)</f>
        <v>na</v>
      </c>
      <c r="G8519">
        <v>26</v>
      </c>
      <c r="H8519" t="s">
        <v>59</v>
      </c>
      <c r="I8519" t="str">
        <f>VLOOKUP(H8519,lookups!$B$2:$C$32,2,FALSE)</f>
        <v>Y</v>
      </c>
      <c r="J8519">
        <v>3</v>
      </c>
      <c r="K8519" t="s">
        <v>10</v>
      </c>
      <c r="L8519">
        <v>1</v>
      </c>
      <c r="M8519">
        <v>0</v>
      </c>
    </row>
    <row r="8520" spans="1:13" x14ac:dyDescent="0.3">
      <c r="A8520">
        <v>2009</v>
      </c>
      <c r="B8520">
        <v>5</v>
      </c>
      <c r="C8520" t="s">
        <v>14</v>
      </c>
      <c r="D8520" t="str">
        <f>VLOOKUP(C8520,lookups!$F$2:$H$27,2,FALSE)</f>
        <v>na</v>
      </c>
      <c r="E8520" t="str">
        <f>VLOOKUP(C8520,lookups!$F$2:$H$27,3,FALSE)</f>
        <v>na</v>
      </c>
      <c r="F8520" t="str">
        <f>VLOOKUP(C8520,lookups!$F$2:$I$27,4,FALSE)</f>
        <v>na</v>
      </c>
      <c r="G8520">
        <v>26</v>
      </c>
      <c r="H8520" t="s">
        <v>59</v>
      </c>
      <c r="I8520" t="str">
        <f>VLOOKUP(H8520,lookups!$B$2:$C$32,2,FALSE)</f>
        <v>Y</v>
      </c>
      <c r="J8520">
        <v>4</v>
      </c>
      <c r="K8520" t="s">
        <v>10</v>
      </c>
      <c r="L8520">
        <v>1</v>
      </c>
      <c r="M8520">
        <v>313.12</v>
      </c>
    </row>
    <row r="8521" spans="1:13" x14ac:dyDescent="0.3">
      <c r="A8521">
        <v>2009</v>
      </c>
      <c r="B8521">
        <v>5</v>
      </c>
      <c r="C8521" t="s">
        <v>14</v>
      </c>
      <c r="D8521" t="str">
        <f>VLOOKUP(C8521,lookups!$F$2:$H$27,2,FALSE)</f>
        <v>na</v>
      </c>
      <c r="E8521" t="str">
        <f>VLOOKUP(C8521,lookups!$F$2:$H$27,3,FALSE)</f>
        <v>na</v>
      </c>
      <c r="F8521" t="str">
        <f>VLOOKUP(C8521,lookups!$F$2:$I$27,4,FALSE)</f>
        <v>na</v>
      </c>
      <c r="G8521">
        <v>26</v>
      </c>
      <c r="H8521" t="s">
        <v>59</v>
      </c>
      <c r="I8521" t="str">
        <f>VLOOKUP(H8521,lookups!$B$2:$C$32,2,FALSE)</f>
        <v>Y</v>
      </c>
      <c r="J8521">
        <v>5</v>
      </c>
      <c r="K8521" t="s">
        <v>10</v>
      </c>
      <c r="L8521">
        <v>1</v>
      </c>
      <c r="M8521">
        <v>0</v>
      </c>
    </row>
    <row r="8522" spans="1:13" x14ac:dyDescent="0.3">
      <c r="A8522">
        <v>2009</v>
      </c>
      <c r="B8522">
        <v>6</v>
      </c>
      <c r="C8522" t="s">
        <v>15</v>
      </c>
      <c r="D8522" t="str">
        <f>VLOOKUP(C8522,lookups!$F$2:$H$27,2,FALSE)</f>
        <v>na</v>
      </c>
      <c r="E8522" t="str">
        <f>VLOOKUP(C8522,lookups!$F$2:$H$27,3,FALSE)</f>
        <v>na</v>
      </c>
      <c r="F8522" t="str">
        <f>VLOOKUP(C8522,lookups!$F$2:$I$27,4,FALSE)</f>
        <v>na</v>
      </c>
      <c r="G8522">
        <v>26</v>
      </c>
      <c r="H8522" t="s">
        <v>59</v>
      </c>
      <c r="I8522" t="str">
        <f>VLOOKUP(H8522,lookups!$B$2:$C$32,2,FALSE)</f>
        <v>Y</v>
      </c>
      <c r="J8522">
        <v>2</v>
      </c>
      <c r="K8522" t="s">
        <v>10</v>
      </c>
      <c r="L8522">
        <v>1</v>
      </c>
      <c r="M8522">
        <v>0</v>
      </c>
    </row>
    <row r="8523" spans="1:13" x14ac:dyDescent="0.3">
      <c r="A8523">
        <v>2009</v>
      </c>
      <c r="B8523">
        <v>6</v>
      </c>
      <c r="C8523" t="s">
        <v>15</v>
      </c>
      <c r="D8523" t="str">
        <f>VLOOKUP(C8523,lookups!$F$2:$H$27,2,FALSE)</f>
        <v>na</v>
      </c>
      <c r="E8523" t="str">
        <f>VLOOKUP(C8523,lookups!$F$2:$H$27,3,FALSE)</f>
        <v>na</v>
      </c>
      <c r="F8523" t="str">
        <f>VLOOKUP(C8523,lookups!$F$2:$I$27,4,FALSE)</f>
        <v>na</v>
      </c>
      <c r="G8523">
        <v>26</v>
      </c>
      <c r="H8523" t="s">
        <v>59</v>
      </c>
      <c r="I8523" t="str">
        <f>VLOOKUP(H8523,lookups!$B$2:$C$32,2,FALSE)</f>
        <v>Y</v>
      </c>
      <c r="J8523">
        <v>3</v>
      </c>
      <c r="K8523" t="s">
        <v>10</v>
      </c>
      <c r="L8523">
        <v>1</v>
      </c>
      <c r="M8523">
        <v>0</v>
      </c>
    </row>
    <row r="8524" spans="1:13" x14ac:dyDescent="0.3">
      <c r="A8524">
        <v>2009</v>
      </c>
      <c r="B8524">
        <v>6</v>
      </c>
      <c r="C8524" t="s">
        <v>15</v>
      </c>
      <c r="D8524" t="str">
        <f>VLOOKUP(C8524,lookups!$F$2:$H$27,2,FALSE)</f>
        <v>na</v>
      </c>
      <c r="E8524" t="str">
        <f>VLOOKUP(C8524,lookups!$F$2:$H$27,3,FALSE)</f>
        <v>na</v>
      </c>
      <c r="F8524" t="str">
        <f>VLOOKUP(C8524,lookups!$F$2:$I$27,4,FALSE)</f>
        <v>na</v>
      </c>
      <c r="G8524">
        <v>26</v>
      </c>
      <c r="H8524" t="s">
        <v>59</v>
      </c>
      <c r="I8524" t="str">
        <f>VLOOKUP(H8524,lookups!$B$2:$C$32,2,FALSE)</f>
        <v>Y</v>
      </c>
      <c r="J8524">
        <v>4</v>
      </c>
      <c r="K8524" t="s">
        <v>10</v>
      </c>
      <c r="L8524">
        <v>1</v>
      </c>
      <c r="M8524">
        <v>0</v>
      </c>
    </row>
    <row r="8525" spans="1:13" x14ac:dyDescent="0.3">
      <c r="A8525">
        <v>2009</v>
      </c>
      <c r="B8525">
        <v>6</v>
      </c>
      <c r="C8525" t="s">
        <v>15</v>
      </c>
      <c r="D8525" t="str">
        <f>VLOOKUP(C8525,lookups!$F$2:$H$27,2,FALSE)</f>
        <v>na</v>
      </c>
      <c r="E8525" t="str">
        <f>VLOOKUP(C8525,lookups!$F$2:$H$27,3,FALSE)</f>
        <v>na</v>
      </c>
      <c r="F8525" t="str">
        <f>VLOOKUP(C8525,lookups!$F$2:$I$27,4,FALSE)</f>
        <v>na</v>
      </c>
      <c r="G8525">
        <v>26</v>
      </c>
      <c r="H8525" t="s">
        <v>59</v>
      </c>
      <c r="I8525" t="str">
        <f>VLOOKUP(H8525,lookups!$B$2:$C$32,2,FALSE)</f>
        <v>Y</v>
      </c>
      <c r="J8525">
        <v>5</v>
      </c>
      <c r="K8525" t="s">
        <v>10</v>
      </c>
      <c r="L8525">
        <v>1</v>
      </c>
      <c r="M8525">
        <v>0</v>
      </c>
    </row>
    <row r="8526" spans="1:13" x14ac:dyDescent="0.3">
      <c r="A8526">
        <v>2009</v>
      </c>
      <c r="B8526">
        <v>7</v>
      </c>
      <c r="C8526" t="s">
        <v>16</v>
      </c>
      <c r="D8526">
        <f>VLOOKUP(C8526,lookups!$F$2:$H$27,2,FALSE)</f>
        <v>2</v>
      </c>
      <c r="E8526" t="str">
        <f>VLOOKUP(C8526,lookups!$F$2:$H$27,3,FALSE)</f>
        <v>SEAK Net</v>
      </c>
      <c r="F8526">
        <f>VLOOKUP(C8526,lookups!$F$2:$I$27,4,FALSE)</f>
        <v>1</v>
      </c>
      <c r="G8526">
        <v>26</v>
      </c>
      <c r="H8526" t="s">
        <v>59</v>
      </c>
      <c r="I8526" t="str">
        <f>VLOOKUP(H8526,lookups!$B$2:$C$32,2,FALSE)</f>
        <v>Y</v>
      </c>
      <c r="J8526">
        <v>2</v>
      </c>
      <c r="K8526" t="s">
        <v>10</v>
      </c>
      <c r="L8526">
        <v>1</v>
      </c>
      <c r="M8526">
        <v>0</v>
      </c>
    </row>
    <row r="8527" spans="1:13" x14ac:dyDescent="0.3">
      <c r="A8527">
        <v>2009</v>
      </c>
      <c r="B8527">
        <v>7</v>
      </c>
      <c r="C8527" t="s">
        <v>16</v>
      </c>
      <c r="D8527">
        <f>VLOOKUP(C8527,lookups!$F$2:$H$27,2,FALSE)</f>
        <v>2</v>
      </c>
      <c r="E8527" t="str">
        <f>VLOOKUP(C8527,lookups!$F$2:$H$27,3,FALSE)</f>
        <v>SEAK Net</v>
      </c>
      <c r="F8527">
        <f>VLOOKUP(C8527,lookups!$F$2:$I$27,4,FALSE)</f>
        <v>1</v>
      </c>
      <c r="G8527">
        <v>26</v>
      </c>
      <c r="H8527" t="s">
        <v>59</v>
      </c>
      <c r="I8527" t="str">
        <f>VLOOKUP(H8527,lookups!$B$2:$C$32,2,FALSE)</f>
        <v>Y</v>
      </c>
      <c r="J8527">
        <v>3</v>
      </c>
      <c r="K8527" t="s">
        <v>10</v>
      </c>
      <c r="L8527">
        <v>1</v>
      </c>
      <c r="M8527">
        <v>0</v>
      </c>
    </row>
    <row r="8528" spans="1:13" x14ac:dyDescent="0.3">
      <c r="A8528">
        <v>2009</v>
      </c>
      <c r="B8528">
        <v>7</v>
      </c>
      <c r="C8528" t="s">
        <v>16</v>
      </c>
      <c r="D8528">
        <f>VLOOKUP(C8528,lookups!$F$2:$H$27,2,FALSE)</f>
        <v>2</v>
      </c>
      <c r="E8528" t="str">
        <f>VLOOKUP(C8528,lookups!$F$2:$H$27,3,FALSE)</f>
        <v>SEAK Net</v>
      </c>
      <c r="F8528">
        <f>VLOOKUP(C8528,lookups!$F$2:$I$27,4,FALSE)</f>
        <v>1</v>
      </c>
      <c r="G8528">
        <v>26</v>
      </c>
      <c r="H8528" t="s">
        <v>59</v>
      </c>
      <c r="I8528" t="str">
        <f>VLOOKUP(H8528,lookups!$B$2:$C$32,2,FALSE)</f>
        <v>Y</v>
      </c>
      <c r="J8528">
        <v>4</v>
      </c>
      <c r="K8528" t="s">
        <v>10</v>
      </c>
      <c r="L8528">
        <v>1</v>
      </c>
      <c r="M8528">
        <v>0</v>
      </c>
    </row>
    <row r="8529" spans="1:13" x14ac:dyDescent="0.3">
      <c r="A8529">
        <v>2009</v>
      </c>
      <c r="B8529">
        <v>7</v>
      </c>
      <c r="C8529" t="s">
        <v>16</v>
      </c>
      <c r="D8529">
        <f>VLOOKUP(C8529,lookups!$F$2:$H$27,2,FALSE)</f>
        <v>2</v>
      </c>
      <c r="E8529" t="str">
        <f>VLOOKUP(C8529,lookups!$F$2:$H$27,3,FALSE)</f>
        <v>SEAK Net</v>
      </c>
      <c r="F8529">
        <f>VLOOKUP(C8529,lookups!$F$2:$I$27,4,FALSE)</f>
        <v>1</v>
      </c>
      <c r="G8529">
        <v>26</v>
      </c>
      <c r="H8529" t="s">
        <v>59</v>
      </c>
      <c r="I8529" t="str">
        <f>VLOOKUP(H8529,lookups!$B$2:$C$32,2,FALSE)</f>
        <v>Y</v>
      </c>
      <c r="J8529">
        <v>5</v>
      </c>
      <c r="K8529" t="s">
        <v>10</v>
      </c>
      <c r="L8529">
        <v>1</v>
      </c>
      <c r="M8529">
        <v>0</v>
      </c>
    </row>
    <row r="8530" spans="1:13" x14ac:dyDescent="0.3">
      <c r="A8530">
        <v>2009</v>
      </c>
      <c r="B8530">
        <v>8</v>
      </c>
      <c r="C8530" t="s">
        <v>17</v>
      </c>
      <c r="D8530">
        <f>VLOOKUP(C8530,lookups!$F$2:$H$27,2,FALSE)</f>
        <v>4</v>
      </c>
      <c r="E8530" t="str">
        <f>VLOOKUP(C8530,lookups!$F$2:$H$27,3,FALSE)</f>
        <v>N/C BC Net</v>
      </c>
      <c r="F8530">
        <f>VLOOKUP(C8530,lookups!$F$2:$I$27,4,FALSE)</f>
        <v>3</v>
      </c>
      <c r="G8530">
        <v>26</v>
      </c>
      <c r="H8530" t="s">
        <v>59</v>
      </c>
      <c r="I8530" t="str">
        <f>VLOOKUP(H8530,lookups!$B$2:$C$32,2,FALSE)</f>
        <v>Y</v>
      </c>
      <c r="J8530">
        <v>2</v>
      </c>
      <c r="K8530" t="s">
        <v>10</v>
      </c>
      <c r="L8530">
        <v>1</v>
      </c>
      <c r="M8530">
        <v>0</v>
      </c>
    </row>
    <row r="8531" spans="1:13" x14ac:dyDescent="0.3">
      <c r="A8531">
        <v>2009</v>
      </c>
      <c r="B8531">
        <v>8</v>
      </c>
      <c r="C8531" t="s">
        <v>17</v>
      </c>
      <c r="D8531">
        <f>VLOOKUP(C8531,lookups!$F$2:$H$27,2,FALSE)</f>
        <v>4</v>
      </c>
      <c r="E8531" t="str">
        <f>VLOOKUP(C8531,lookups!$F$2:$H$27,3,FALSE)</f>
        <v>N/C BC Net</v>
      </c>
      <c r="F8531">
        <f>VLOOKUP(C8531,lookups!$F$2:$I$27,4,FALSE)</f>
        <v>3</v>
      </c>
      <c r="G8531">
        <v>26</v>
      </c>
      <c r="H8531" t="s">
        <v>59</v>
      </c>
      <c r="I8531" t="str">
        <f>VLOOKUP(H8531,lookups!$B$2:$C$32,2,FALSE)</f>
        <v>Y</v>
      </c>
      <c r="J8531">
        <v>3</v>
      </c>
      <c r="K8531" t="s">
        <v>10</v>
      </c>
      <c r="L8531">
        <v>1</v>
      </c>
      <c r="M8531">
        <v>0</v>
      </c>
    </row>
    <row r="8532" spans="1:13" x14ac:dyDescent="0.3">
      <c r="A8532">
        <v>2009</v>
      </c>
      <c r="B8532">
        <v>8</v>
      </c>
      <c r="C8532" t="s">
        <v>17</v>
      </c>
      <c r="D8532">
        <f>VLOOKUP(C8532,lookups!$F$2:$H$27,2,FALSE)</f>
        <v>4</v>
      </c>
      <c r="E8532" t="str">
        <f>VLOOKUP(C8532,lookups!$F$2:$H$27,3,FALSE)</f>
        <v>N/C BC Net</v>
      </c>
      <c r="F8532">
        <f>VLOOKUP(C8532,lookups!$F$2:$I$27,4,FALSE)</f>
        <v>3</v>
      </c>
      <c r="G8532">
        <v>26</v>
      </c>
      <c r="H8532" t="s">
        <v>59</v>
      </c>
      <c r="I8532" t="str">
        <f>VLOOKUP(H8532,lookups!$B$2:$C$32,2,FALSE)</f>
        <v>Y</v>
      </c>
      <c r="J8532">
        <v>4</v>
      </c>
      <c r="K8532" t="s">
        <v>10</v>
      </c>
      <c r="L8532">
        <v>1</v>
      </c>
      <c r="M8532">
        <v>0</v>
      </c>
    </row>
    <row r="8533" spans="1:13" x14ac:dyDescent="0.3">
      <c r="A8533">
        <v>2009</v>
      </c>
      <c r="B8533">
        <v>8</v>
      </c>
      <c r="C8533" t="s">
        <v>17</v>
      </c>
      <c r="D8533">
        <f>VLOOKUP(C8533,lookups!$F$2:$H$27,2,FALSE)</f>
        <v>4</v>
      </c>
      <c r="E8533" t="str">
        <f>VLOOKUP(C8533,lookups!$F$2:$H$27,3,FALSE)</f>
        <v>N/C BC Net</v>
      </c>
      <c r="F8533">
        <f>VLOOKUP(C8533,lookups!$F$2:$I$27,4,FALSE)</f>
        <v>3</v>
      </c>
      <c r="G8533">
        <v>26</v>
      </c>
      <c r="H8533" t="s">
        <v>59</v>
      </c>
      <c r="I8533" t="str">
        <f>VLOOKUP(H8533,lookups!$B$2:$C$32,2,FALSE)</f>
        <v>Y</v>
      </c>
      <c r="J8533">
        <v>5</v>
      </c>
      <c r="K8533" t="s">
        <v>10</v>
      </c>
      <c r="L8533">
        <v>1</v>
      </c>
      <c r="M8533">
        <v>0</v>
      </c>
    </row>
    <row r="8534" spans="1:13" x14ac:dyDescent="0.3">
      <c r="A8534">
        <v>2009</v>
      </c>
      <c r="B8534">
        <v>9</v>
      </c>
      <c r="C8534" t="s">
        <v>18</v>
      </c>
      <c r="D8534" t="str">
        <f>VLOOKUP(C8534,lookups!$F$2:$H$27,2,FALSE)</f>
        <v>na</v>
      </c>
      <c r="E8534" t="str">
        <f>VLOOKUP(C8534,lookups!$F$2:$H$27,3,FALSE)</f>
        <v>na</v>
      </c>
      <c r="F8534" t="str">
        <f>VLOOKUP(C8534,lookups!$F$2:$I$27,4,FALSE)</f>
        <v>na</v>
      </c>
      <c r="G8534">
        <v>26</v>
      </c>
      <c r="H8534" t="s">
        <v>59</v>
      </c>
      <c r="I8534" t="str">
        <f>VLOOKUP(H8534,lookups!$B$2:$C$32,2,FALSE)</f>
        <v>Y</v>
      </c>
      <c r="J8534">
        <v>2</v>
      </c>
      <c r="K8534" t="s">
        <v>10</v>
      </c>
      <c r="L8534">
        <v>1</v>
      </c>
      <c r="M8534">
        <v>222.76</v>
      </c>
    </row>
    <row r="8535" spans="1:13" x14ac:dyDescent="0.3">
      <c r="A8535">
        <v>2009</v>
      </c>
      <c r="B8535">
        <v>9</v>
      </c>
      <c r="C8535" t="s">
        <v>18</v>
      </c>
      <c r="D8535" t="str">
        <f>VLOOKUP(C8535,lookups!$F$2:$H$27,2,FALSE)</f>
        <v>na</v>
      </c>
      <c r="E8535" t="str">
        <f>VLOOKUP(C8535,lookups!$F$2:$H$27,3,FALSE)</f>
        <v>na</v>
      </c>
      <c r="F8535" t="str">
        <f>VLOOKUP(C8535,lookups!$F$2:$I$27,4,FALSE)</f>
        <v>na</v>
      </c>
      <c r="G8535">
        <v>26</v>
      </c>
      <c r="H8535" t="s">
        <v>59</v>
      </c>
      <c r="I8535" t="str">
        <f>VLOOKUP(H8535,lookups!$B$2:$C$32,2,FALSE)</f>
        <v>Y</v>
      </c>
      <c r="J8535">
        <v>3</v>
      </c>
      <c r="K8535" t="s">
        <v>10</v>
      </c>
      <c r="L8535">
        <v>1</v>
      </c>
      <c r="M8535">
        <v>43.23</v>
      </c>
    </row>
    <row r="8536" spans="1:13" x14ac:dyDescent="0.3">
      <c r="A8536">
        <v>2009</v>
      </c>
      <c r="B8536">
        <v>9</v>
      </c>
      <c r="C8536" t="s">
        <v>18</v>
      </c>
      <c r="D8536" t="str">
        <f>VLOOKUP(C8536,lookups!$F$2:$H$27,2,FALSE)</f>
        <v>na</v>
      </c>
      <c r="E8536" t="str">
        <f>VLOOKUP(C8536,lookups!$F$2:$H$27,3,FALSE)</f>
        <v>na</v>
      </c>
      <c r="F8536" t="str">
        <f>VLOOKUP(C8536,lookups!$F$2:$I$27,4,FALSE)</f>
        <v>na</v>
      </c>
      <c r="G8536">
        <v>26</v>
      </c>
      <c r="H8536" t="s">
        <v>59</v>
      </c>
      <c r="I8536" t="str">
        <f>VLOOKUP(H8536,lookups!$B$2:$C$32,2,FALSE)</f>
        <v>Y</v>
      </c>
      <c r="J8536">
        <v>4</v>
      </c>
      <c r="K8536" t="s">
        <v>10</v>
      </c>
      <c r="L8536">
        <v>1</v>
      </c>
      <c r="M8536">
        <v>35.58</v>
      </c>
    </row>
    <row r="8537" spans="1:13" x14ac:dyDescent="0.3">
      <c r="A8537">
        <v>2009</v>
      </c>
      <c r="B8537">
        <v>9</v>
      </c>
      <c r="C8537" t="s">
        <v>18</v>
      </c>
      <c r="D8537" t="str">
        <f>VLOOKUP(C8537,lookups!$F$2:$H$27,2,FALSE)</f>
        <v>na</v>
      </c>
      <c r="E8537" t="str">
        <f>VLOOKUP(C8537,lookups!$F$2:$H$27,3,FALSE)</f>
        <v>na</v>
      </c>
      <c r="F8537" t="str">
        <f>VLOOKUP(C8537,lookups!$F$2:$I$27,4,FALSE)</f>
        <v>na</v>
      </c>
      <c r="G8537">
        <v>26</v>
      </c>
      <c r="H8537" t="s">
        <v>59</v>
      </c>
      <c r="I8537" t="str">
        <f>VLOOKUP(H8537,lookups!$B$2:$C$32,2,FALSE)</f>
        <v>Y</v>
      </c>
      <c r="J8537">
        <v>5</v>
      </c>
      <c r="K8537" t="s">
        <v>10</v>
      </c>
      <c r="L8537">
        <v>1</v>
      </c>
      <c r="M8537">
        <v>0</v>
      </c>
    </row>
    <row r="8538" spans="1:13" x14ac:dyDescent="0.3">
      <c r="A8538">
        <v>2009</v>
      </c>
      <c r="B8538">
        <v>10</v>
      </c>
      <c r="C8538" t="s">
        <v>19</v>
      </c>
      <c r="D8538">
        <f>VLOOKUP(C8538,lookups!$F$2:$H$27,2,FALSE)</f>
        <v>5</v>
      </c>
      <c r="E8538" t="str">
        <f>VLOOKUP(C8538,lookups!$F$2:$H$27,3,FALSE)</f>
        <v>WCVI Net</v>
      </c>
      <c r="F8538">
        <f>VLOOKUP(C8538,lookups!$F$2:$I$27,4,FALSE)</f>
        <v>4</v>
      </c>
      <c r="G8538">
        <v>26</v>
      </c>
      <c r="H8538" t="s">
        <v>59</v>
      </c>
      <c r="I8538" t="str">
        <f>VLOOKUP(H8538,lookups!$B$2:$C$32,2,FALSE)</f>
        <v>Y</v>
      </c>
      <c r="J8538">
        <v>2</v>
      </c>
      <c r="K8538" t="s">
        <v>10</v>
      </c>
      <c r="L8538">
        <v>1</v>
      </c>
      <c r="M8538">
        <v>208.75</v>
      </c>
    </row>
    <row r="8539" spans="1:13" x14ac:dyDescent="0.3">
      <c r="A8539">
        <v>2009</v>
      </c>
      <c r="B8539">
        <v>10</v>
      </c>
      <c r="C8539" t="s">
        <v>19</v>
      </c>
      <c r="D8539">
        <f>VLOOKUP(C8539,lookups!$F$2:$H$27,2,FALSE)</f>
        <v>5</v>
      </c>
      <c r="E8539" t="str">
        <f>VLOOKUP(C8539,lookups!$F$2:$H$27,3,FALSE)</f>
        <v>WCVI Net</v>
      </c>
      <c r="F8539">
        <f>VLOOKUP(C8539,lookups!$F$2:$I$27,4,FALSE)</f>
        <v>4</v>
      </c>
      <c r="G8539">
        <v>26</v>
      </c>
      <c r="H8539" t="s">
        <v>59</v>
      </c>
      <c r="I8539" t="str">
        <f>VLOOKUP(H8539,lookups!$B$2:$C$32,2,FALSE)</f>
        <v>Y</v>
      </c>
      <c r="J8539">
        <v>3</v>
      </c>
      <c r="K8539" t="s">
        <v>10</v>
      </c>
      <c r="L8539">
        <v>1</v>
      </c>
      <c r="M8539">
        <v>139.55000000000001</v>
      </c>
    </row>
    <row r="8540" spans="1:13" x14ac:dyDescent="0.3">
      <c r="A8540">
        <v>2009</v>
      </c>
      <c r="B8540">
        <v>10</v>
      </c>
      <c r="C8540" t="s">
        <v>19</v>
      </c>
      <c r="D8540">
        <f>VLOOKUP(C8540,lookups!$F$2:$H$27,2,FALSE)</f>
        <v>5</v>
      </c>
      <c r="E8540" t="str">
        <f>VLOOKUP(C8540,lookups!$F$2:$H$27,3,FALSE)</f>
        <v>WCVI Net</v>
      </c>
      <c r="F8540">
        <f>VLOOKUP(C8540,lookups!$F$2:$I$27,4,FALSE)</f>
        <v>4</v>
      </c>
      <c r="G8540">
        <v>26</v>
      </c>
      <c r="H8540" t="s">
        <v>59</v>
      </c>
      <c r="I8540" t="str">
        <f>VLOOKUP(H8540,lookups!$B$2:$C$32,2,FALSE)</f>
        <v>Y</v>
      </c>
      <c r="J8540">
        <v>4</v>
      </c>
      <c r="K8540" t="s">
        <v>10</v>
      </c>
      <c r="L8540">
        <v>1</v>
      </c>
      <c r="M8540">
        <v>0</v>
      </c>
    </row>
    <row r="8541" spans="1:13" x14ac:dyDescent="0.3">
      <c r="A8541">
        <v>2009</v>
      </c>
      <c r="B8541">
        <v>10</v>
      </c>
      <c r="C8541" t="s">
        <v>19</v>
      </c>
      <c r="D8541">
        <f>VLOOKUP(C8541,lookups!$F$2:$H$27,2,FALSE)</f>
        <v>5</v>
      </c>
      <c r="E8541" t="str">
        <f>VLOOKUP(C8541,lookups!$F$2:$H$27,3,FALSE)</f>
        <v>WCVI Net</v>
      </c>
      <c r="F8541">
        <f>VLOOKUP(C8541,lookups!$F$2:$I$27,4,FALSE)</f>
        <v>4</v>
      </c>
      <c r="G8541">
        <v>26</v>
      </c>
      <c r="H8541" t="s">
        <v>59</v>
      </c>
      <c r="I8541" t="str">
        <f>VLOOKUP(H8541,lookups!$B$2:$C$32,2,FALSE)</f>
        <v>Y</v>
      </c>
      <c r="J8541">
        <v>5</v>
      </c>
      <c r="K8541" t="s">
        <v>10</v>
      </c>
      <c r="L8541">
        <v>1</v>
      </c>
      <c r="M8541">
        <v>124.3</v>
      </c>
    </row>
    <row r="8542" spans="1:13" x14ac:dyDescent="0.3">
      <c r="A8542">
        <v>2009</v>
      </c>
      <c r="B8542">
        <v>11</v>
      </c>
      <c r="C8542" t="s">
        <v>20</v>
      </c>
      <c r="D8542" t="str">
        <f>VLOOKUP(C8542,lookups!$F$2:$H$27,2,FALSE)</f>
        <v>6-7</v>
      </c>
      <c r="E8542" t="str">
        <f>VLOOKUP(C8542,lookups!$F$2:$H$27,3,FALSE)</f>
        <v>GeoStr/BC JDF Net</v>
      </c>
      <c r="F8542">
        <f>VLOOKUP(C8542,lookups!$F$2:$I$27,4,FALSE)</f>
        <v>5</v>
      </c>
      <c r="G8542">
        <v>26</v>
      </c>
      <c r="H8542" t="s">
        <v>59</v>
      </c>
      <c r="I8542" t="str">
        <f>VLOOKUP(H8542,lookups!$B$2:$C$32,2,FALSE)</f>
        <v>Y</v>
      </c>
      <c r="J8542">
        <v>2</v>
      </c>
      <c r="K8542" t="s">
        <v>10</v>
      </c>
      <c r="L8542">
        <v>1</v>
      </c>
      <c r="M8542">
        <v>0</v>
      </c>
    </row>
    <row r="8543" spans="1:13" x14ac:dyDescent="0.3">
      <c r="A8543">
        <v>2009</v>
      </c>
      <c r="B8543">
        <v>11</v>
      </c>
      <c r="C8543" t="s">
        <v>20</v>
      </c>
      <c r="D8543" t="str">
        <f>VLOOKUP(C8543,lookups!$F$2:$H$27,2,FALSE)</f>
        <v>6-7</v>
      </c>
      <c r="E8543" t="str">
        <f>VLOOKUP(C8543,lookups!$F$2:$H$27,3,FALSE)</f>
        <v>GeoStr/BC JDF Net</v>
      </c>
      <c r="F8543">
        <f>VLOOKUP(C8543,lookups!$F$2:$I$27,4,FALSE)</f>
        <v>5</v>
      </c>
      <c r="G8543">
        <v>26</v>
      </c>
      <c r="H8543" t="s">
        <v>59</v>
      </c>
      <c r="I8543" t="str">
        <f>VLOOKUP(H8543,lookups!$B$2:$C$32,2,FALSE)</f>
        <v>Y</v>
      </c>
      <c r="J8543">
        <v>3</v>
      </c>
      <c r="K8543" t="s">
        <v>10</v>
      </c>
      <c r="L8543">
        <v>1</v>
      </c>
      <c r="M8543">
        <v>0</v>
      </c>
    </row>
    <row r="8544" spans="1:13" x14ac:dyDescent="0.3">
      <c r="A8544">
        <v>2009</v>
      </c>
      <c r="B8544">
        <v>11</v>
      </c>
      <c r="C8544" t="s">
        <v>20</v>
      </c>
      <c r="D8544" t="str">
        <f>VLOOKUP(C8544,lookups!$F$2:$H$27,2,FALSE)</f>
        <v>6-7</v>
      </c>
      <c r="E8544" t="str">
        <f>VLOOKUP(C8544,lookups!$F$2:$H$27,3,FALSE)</f>
        <v>GeoStr/BC JDF Net</v>
      </c>
      <c r="F8544">
        <f>VLOOKUP(C8544,lookups!$F$2:$I$27,4,FALSE)</f>
        <v>5</v>
      </c>
      <c r="G8544">
        <v>26</v>
      </c>
      <c r="H8544" t="s">
        <v>59</v>
      </c>
      <c r="I8544" t="str">
        <f>VLOOKUP(H8544,lookups!$B$2:$C$32,2,FALSE)</f>
        <v>Y</v>
      </c>
      <c r="J8544">
        <v>4</v>
      </c>
      <c r="K8544" t="s">
        <v>10</v>
      </c>
      <c r="L8544">
        <v>1</v>
      </c>
      <c r="M8544">
        <v>0</v>
      </c>
    </row>
    <row r="8545" spans="1:13" x14ac:dyDescent="0.3">
      <c r="A8545">
        <v>2009</v>
      </c>
      <c r="B8545">
        <v>11</v>
      </c>
      <c r="C8545" t="s">
        <v>20</v>
      </c>
      <c r="D8545" t="str">
        <f>VLOOKUP(C8545,lookups!$F$2:$H$27,2,FALSE)</f>
        <v>6-7</v>
      </c>
      <c r="E8545" t="str">
        <f>VLOOKUP(C8545,lookups!$F$2:$H$27,3,FALSE)</f>
        <v>GeoStr/BC JDF Net</v>
      </c>
      <c r="F8545">
        <f>VLOOKUP(C8545,lookups!$F$2:$I$27,4,FALSE)</f>
        <v>5</v>
      </c>
      <c r="G8545">
        <v>26</v>
      </c>
      <c r="H8545" t="s">
        <v>59</v>
      </c>
      <c r="I8545" t="str">
        <f>VLOOKUP(H8545,lookups!$B$2:$C$32,2,FALSE)</f>
        <v>Y</v>
      </c>
      <c r="J8545">
        <v>5</v>
      </c>
      <c r="K8545" t="s">
        <v>10</v>
      </c>
      <c r="L8545">
        <v>1</v>
      </c>
      <c r="M8545">
        <v>0</v>
      </c>
    </row>
    <row r="8546" spans="1:13" x14ac:dyDescent="0.3">
      <c r="A8546">
        <v>2009</v>
      </c>
      <c r="B8546">
        <v>12</v>
      </c>
      <c r="C8546" t="s">
        <v>21</v>
      </c>
      <c r="D8546" t="str">
        <f>VLOOKUP(C8546,lookups!$F$2:$H$27,2,FALSE)</f>
        <v>na</v>
      </c>
      <c r="E8546" t="str">
        <f>VLOOKUP(C8546,lookups!$F$2:$H$27,3,FALSE)</f>
        <v>na</v>
      </c>
      <c r="F8546" t="str">
        <f>VLOOKUP(C8546,lookups!$F$2:$I$27,4,FALSE)</f>
        <v>na</v>
      </c>
      <c r="G8546">
        <v>26</v>
      </c>
      <c r="H8546" t="s">
        <v>59</v>
      </c>
      <c r="I8546" t="str">
        <f>VLOOKUP(H8546,lookups!$B$2:$C$32,2,FALSE)</f>
        <v>Y</v>
      </c>
      <c r="J8546">
        <v>2</v>
      </c>
      <c r="K8546" t="s">
        <v>10</v>
      </c>
      <c r="L8546">
        <v>1</v>
      </c>
      <c r="M8546">
        <v>0</v>
      </c>
    </row>
    <row r="8547" spans="1:13" x14ac:dyDescent="0.3">
      <c r="A8547">
        <v>2009</v>
      </c>
      <c r="B8547">
        <v>12</v>
      </c>
      <c r="C8547" t="s">
        <v>21</v>
      </c>
      <c r="D8547" t="str">
        <f>VLOOKUP(C8547,lookups!$F$2:$H$27,2,FALSE)</f>
        <v>na</v>
      </c>
      <c r="E8547" t="str">
        <f>VLOOKUP(C8547,lookups!$F$2:$H$27,3,FALSE)</f>
        <v>na</v>
      </c>
      <c r="F8547" t="str">
        <f>VLOOKUP(C8547,lookups!$F$2:$I$27,4,FALSE)</f>
        <v>na</v>
      </c>
      <c r="G8547">
        <v>26</v>
      </c>
      <c r="H8547" t="s">
        <v>59</v>
      </c>
      <c r="I8547" t="str">
        <f>VLOOKUP(H8547,lookups!$B$2:$C$32,2,FALSE)</f>
        <v>Y</v>
      </c>
      <c r="J8547">
        <v>3</v>
      </c>
      <c r="K8547" t="s">
        <v>10</v>
      </c>
      <c r="L8547">
        <v>1</v>
      </c>
      <c r="M8547">
        <v>0</v>
      </c>
    </row>
    <row r="8548" spans="1:13" x14ac:dyDescent="0.3">
      <c r="A8548">
        <v>2009</v>
      </c>
      <c r="B8548">
        <v>12</v>
      </c>
      <c r="C8548" t="s">
        <v>21</v>
      </c>
      <c r="D8548" t="str">
        <f>VLOOKUP(C8548,lookups!$F$2:$H$27,2,FALSE)</f>
        <v>na</v>
      </c>
      <c r="E8548" t="str">
        <f>VLOOKUP(C8548,lookups!$F$2:$H$27,3,FALSE)</f>
        <v>na</v>
      </c>
      <c r="F8548" t="str">
        <f>VLOOKUP(C8548,lookups!$F$2:$I$27,4,FALSE)</f>
        <v>na</v>
      </c>
      <c r="G8548">
        <v>26</v>
      </c>
      <c r="H8548" t="s">
        <v>59</v>
      </c>
      <c r="I8548" t="str">
        <f>VLOOKUP(H8548,lookups!$B$2:$C$32,2,FALSE)</f>
        <v>Y</v>
      </c>
      <c r="J8548">
        <v>4</v>
      </c>
      <c r="K8548" t="s">
        <v>10</v>
      </c>
      <c r="L8548">
        <v>1</v>
      </c>
      <c r="M8548">
        <v>0</v>
      </c>
    </row>
    <row r="8549" spans="1:13" x14ac:dyDescent="0.3">
      <c r="A8549">
        <v>2009</v>
      </c>
      <c r="B8549">
        <v>12</v>
      </c>
      <c r="C8549" t="s">
        <v>21</v>
      </c>
      <c r="D8549" t="str">
        <f>VLOOKUP(C8549,lookups!$F$2:$H$27,2,FALSE)</f>
        <v>na</v>
      </c>
      <c r="E8549" t="str">
        <f>VLOOKUP(C8549,lookups!$F$2:$H$27,3,FALSE)</f>
        <v>na</v>
      </c>
      <c r="F8549" t="str">
        <f>VLOOKUP(C8549,lookups!$F$2:$I$27,4,FALSE)</f>
        <v>na</v>
      </c>
      <c r="G8549">
        <v>26</v>
      </c>
      <c r="H8549" t="s">
        <v>59</v>
      </c>
      <c r="I8549" t="str">
        <f>VLOOKUP(H8549,lookups!$B$2:$C$32,2,FALSE)</f>
        <v>Y</v>
      </c>
      <c r="J8549">
        <v>5</v>
      </c>
      <c r="K8549" t="s">
        <v>10</v>
      </c>
      <c r="L8549">
        <v>1</v>
      </c>
      <c r="M8549">
        <v>6.23</v>
      </c>
    </row>
    <row r="8550" spans="1:13" x14ac:dyDescent="0.3">
      <c r="A8550">
        <v>2009</v>
      </c>
      <c r="B8550">
        <v>13</v>
      </c>
      <c r="C8550" t="s">
        <v>22</v>
      </c>
      <c r="D8550" t="str">
        <f>VLOOKUP(C8550,lookups!$F$2:$H$27,2,FALSE)</f>
        <v>na</v>
      </c>
      <c r="E8550" t="str">
        <f>VLOOKUP(C8550,lookups!$F$2:$H$27,3,FALSE)</f>
        <v>na</v>
      </c>
      <c r="F8550" t="str">
        <f>VLOOKUP(C8550,lookups!$F$2:$I$27,4,FALSE)</f>
        <v>na</v>
      </c>
      <c r="G8550">
        <v>26</v>
      </c>
      <c r="H8550" t="s">
        <v>59</v>
      </c>
      <c r="I8550" t="str">
        <f>VLOOKUP(H8550,lookups!$B$2:$C$32,2,FALSE)</f>
        <v>Y</v>
      </c>
      <c r="J8550">
        <v>2</v>
      </c>
      <c r="K8550" t="s">
        <v>10</v>
      </c>
      <c r="L8550">
        <v>1</v>
      </c>
      <c r="M8550">
        <v>0</v>
      </c>
    </row>
    <row r="8551" spans="1:13" x14ac:dyDescent="0.3">
      <c r="A8551">
        <v>2009</v>
      </c>
      <c r="B8551">
        <v>13</v>
      </c>
      <c r="C8551" t="s">
        <v>22</v>
      </c>
      <c r="D8551" t="str">
        <f>VLOOKUP(C8551,lookups!$F$2:$H$27,2,FALSE)</f>
        <v>na</v>
      </c>
      <c r="E8551" t="str">
        <f>VLOOKUP(C8551,lookups!$F$2:$H$27,3,FALSE)</f>
        <v>na</v>
      </c>
      <c r="F8551" t="str">
        <f>VLOOKUP(C8551,lookups!$F$2:$I$27,4,FALSE)</f>
        <v>na</v>
      </c>
      <c r="G8551">
        <v>26</v>
      </c>
      <c r="H8551" t="s">
        <v>59</v>
      </c>
      <c r="I8551" t="str">
        <f>VLOOKUP(H8551,lookups!$B$2:$C$32,2,FALSE)</f>
        <v>Y</v>
      </c>
      <c r="J8551">
        <v>3</v>
      </c>
      <c r="K8551" t="s">
        <v>10</v>
      </c>
      <c r="L8551">
        <v>1</v>
      </c>
      <c r="M8551">
        <v>0</v>
      </c>
    </row>
    <row r="8552" spans="1:13" x14ac:dyDescent="0.3">
      <c r="A8552">
        <v>2009</v>
      </c>
      <c r="B8552">
        <v>13</v>
      </c>
      <c r="C8552" t="s">
        <v>22</v>
      </c>
      <c r="D8552" t="str">
        <f>VLOOKUP(C8552,lookups!$F$2:$H$27,2,FALSE)</f>
        <v>na</v>
      </c>
      <c r="E8552" t="str">
        <f>VLOOKUP(C8552,lookups!$F$2:$H$27,3,FALSE)</f>
        <v>na</v>
      </c>
      <c r="F8552" t="str">
        <f>VLOOKUP(C8552,lookups!$F$2:$I$27,4,FALSE)</f>
        <v>na</v>
      </c>
      <c r="G8552">
        <v>26</v>
      </c>
      <c r="H8552" t="s">
        <v>59</v>
      </c>
      <c r="I8552" t="str">
        <f>VLOOKUP(H8552,lookups!$B$2:$C$32,2,FALSE)</f>
        <v>Y</v>
      </c>
      <c r="J8552">
        <v>4</v>
      </c>
      <c r="K8552" t="s">
        <v>10</v>
      </c>
      <c r="L8552">
        <v>1</v>
      </c>
      <c r="M8552">
        <v>0</v>
      </c>
    </row>
    <row r="8553" spans="1:13" x14ac:dyDescent="0.3">
      <c r="A8553">
        <v>2009</v>
      </c>
      <c r="B8553">
        <v>13</v>
      </c>
      <c r="C8553" t="s">
        <v>22</v>
      </c>
      <c r="D8553" t="str">
        <f>VLOOKUP(C8553,lookups!$F$2:$H$27,2,FALSE)</f>
        <v>na</v>
      </c>
      <c r="E8553" t="str">
        <f>VLOOKUP(C8553,lookups!$F$2:$H$27,3,FALSE)</f>
        <v>na</v>
      </c>
      <c r="F8553" t="str">
        <f>VLOOKUP(C8553,lookups!$F$2:$I$27,4,FALSE)</f>
        <v>na</v>
      </c>
      <c r="G8553">
        <v>26</v>
      </c>
      <c r="H8553" t="s">
        <v>59</v>
      </c>
      <c r="I8553" t="str">
        <f>VLOOKUP(H8553,lookups!$B$2:$C$32,2,FALSE)</f>
        <v>Y</v>
      </c>
      <c r="J8553">
        <v>5</v>
      </c>
      <c r="K8553" t="s">
        <v>10</v>
      </c>
      <c r="L8553">
        <v>1</v>
      </c>
      <c r="M8553">
        <v>0</v>
      </c>
    </row>
    <row r="8554" spans="1:13" x14ac:dyDescent="0.3">
      <c r="A8554">
        <v>2009</v>
      </c>
      <c r="B8554">
        <v>14</v>
      </c>
      <c r="C8554" t="s">
        <v>23</v>
      </c>
      <c r="D8554" t="str">
        <f>VLOOKUP(C8554,lookups!$F$2:$H$27,2,FALSE)</f>
        <v>na</v>
      </c>
      <c r="E8554" t="str">
        <f>VLOOKUP(C8554,lookups!$F$2:$H$27,3,FALSE)</f>
        <v>na</v>
      </c>
      <c r="F8554" t="str">
        <f>VLOOKUP(C8554,lookups!$F$2:$I$27,4,FALSE)</f>
        <v>na</v>
      </c>
      <c r="G8554">
        <v>26</v>
      </c>
      <c r="H8554" t="s">
        <v>59</v>
      </c>
      <c r="I8554" t="str">
        <f>VLOOKUP(H8554,lookups!$B$2:$C$32,2,FALSE)</f>
        <v>Y</v>
      </c>
      <c r="J8554">
        <v>2</v>
      </c>
      <c r="K8554" t="s">
        <v>10</v>
      </c>
      <c r="L8554">
        <v>1</v>
      </c>
      <c r="M8554">
        <v>0</v>
      </c>
    </row>
    <row r="8555" spans="1:13" x14ac:dyDescent="0.3">
      <c r="A8555">
        <v>2009</v>
      </c>
      <c r="B8555">
        <v>14</v>
      </c>
      <c r="C8555" t="s">
        <v>23</v>
      </c>
      <c r="D8555" t="str">
        <f>VLOOKUP(C8555,lookups!$F$2:$H$27,2,FALSE)</f>
        <v>na</v>
      </c>
      <c r="E8555" t="str">
        <f>VLOOKUP(C8555,lookups!$F$2:$H$27,3,FALSE)</f>
        <v>na</v>
      </c>
      <c r="F8555" t="str">
        <f>VLOOKUP(C8555,lookups!$F$2:$I$27,4,FALSE)</f>
        <v>na</v>
      </c>
      <c r="G8555">
        <v>26</v>
      </c>
      <c r="H8555" t="s">
        <v>59</v>
      </c>
      <c r="I8555" t="str">
        <f>VLOOKUP(H8555,lookups!$B$2:$C$32,2,FALSE)</f>
        <v>Y</v>
      </c>
      <c r="J8555">
        <v>3</v>
      </c>
      <c r="K8555" t="s">
        <v>10</v>
      </c>
      <c r="L8555">
        <v>1</v>
      </c>
      <c r="M8555">
        <v>0</v>
      </c>
    </row>
    <row r="8556" spans="1:13" x14ac:dyDescent="0.3">
      <c r="A8556">
        <v>2009</v>
      </c>
      <c r="B8556">
        <v>14</v>
      </c>
      <c r="C8556" t="s">
        <v>23</v>
      </c>
      <c r="D8556" t="str">
        <f>VLOOKUP(C8556,lookups!$F$2:$H$27,2,FALSE)</f>
        <v>na</v>
      </c>
      <c r="E8556" t="str">
        <f>VLOOKUP(C8556,lookups!$F$2:$H$27,3,FALSE)</f>
        <v>na</v>
      </c>
      <c r="F8556" t="str">
        <f>VLOOKUP(C8556,lookups!$F$2:$I$27,4,FALSE)</f>
        <v>na</v>
      </c>
      <c r="G8556">
        <v>26</v>
      </c>
      <c r="H8556" t="s">
        <v>59</v>
      </c>
      <c r="I8556" t="str">
        <f>VLOOKUP(H8556,lookups!$B$2:$C$32,2,FALSE)</f>
        <v>Y</v>
      </c>
      <c r="J8556">
        <v>4</v>
      </c>
      <c r="K8556" t="s">
        <v>10</v>
      </c>
      <c r="L8556">
        <v>1</v>
      </c>
      <c r="M8556">
        <v>0</v>
      </c>
    </row>
    <row r="8557" spans="1:13" x14ac:dyDescent="0.3">
      <c r="A8557">
        <v>2009</v>
      </c>
      <c r="B8557">
        <v>14</v>
      </c>
      <c r="C8557" t="s">
        <v>23</v>
      </c>
      <c r="D8557" t="str">
        <f>VLOOKUP(C8557,lookups!$F$2:$H$27,2,FALSE)</f>
        <v>na</v>
      </c>
      <c r="E8557" t="str">
        <f>VLOOKUP(C8557,lookups!$F$2:$H$27,3,FALSE)</f>
        <v>na</v>
      </c>
      <c r="F8557" t="str">
        <f>VLOOKUP(C8557,lookups!$F$2:$I$27,4,FALSE)</f>
        <v>na</v>
      </c>
      <c r="G8557">
        <v>26</v>
      </c>
      <c r="H8557" t="s">
        <v>59</v>
      </c>
      <c r="I8557" t="str">
        <f>VLOOKUP(H8557,lookups!$B$2:$C$32,2,FALSE)</f>
        <v>Y</v>
      </c>
      <c r="J8557">
        <v>5</v>
      </c>
      <c r="K8557" t="s">
        <v>10</v>
      </c>
      <c r="L8557">
        <v>1</v>
      </c>
      <c r="M8557">
        <v>0</v>
      </c>
    </row>
    <row r="8558" spans="1:13" x14ac:dyDescent="0.3">
      <c r="A8558">
        <v>2009</v>
      </c>
      <c r="B8558">
        <v>15</v>
      </c>
      <c r="C8558" t="s">
        <v>24</v>
      </c>
      <c r="D8558" t="str">
        <f>VLOOKUP(C8558,lookups!$F$2:$H$27,2,FALSE)</f>
        <v>na</v>
      </c>
      <c r="E8558" t="str">
        <f>VLOOKUP(C8558,lookups!$F$2:$H$27,3,FALSE)</f>
        <v>na</v>
      </c>
      <c r="F8558" t="str">
        <f>VLOOKUP(C8558,lookups!$F$2:$I$27,4,FALSE)</f>
        <v>na</v>
      </c>
      <c r="G8558">
        <v>26</v>
      </c>
      <c r="H8558" t="s">
        <v>59</v>
      </c>
      <c r="I8558" t="str">
        <f>VLOOKUP(H8558,lookups!$B$2:$C$32,2,FALSE)</f>
        <v>Y</v>
      </c>
      <c r="J8558">
        <v>2</v>
      </c>
      <c r="K8558" t="s">
        <v>10</v>
      </c>
      <c r="L8558">
        <v>1</v>
      </c>
      <c r="M8558">
        <v>4635.25</v>
      </c>
    </row>
    <row r="8559" spans="1:13" x14ac:dyDescent="0.3">
      <c r="A8559">
        <v>2009</v>
      </c>
      <c r="B8559">
        <v>15</v>
      </c>
      <c r="C8559" t="s">
        <v>24</v>
      </c>
      <c r="D8559" t="str">
        <f>VLOOKUP(C8559,lookups!$F$2:$H$27,2,FALSE)</f>
        <v>na</v>
      </c>
      <c r="E8559" t="str">
        <f>VLOOKUP(C8559,lookups!$F$2:$H$27,3,FALSE)</f>
        <v>na</v>
      </c>
      <c r="F8559" t="str">
        <f>VLOOKUP(C8559,lookups!$F$2:$I$27,4,FALSE)</f>
        <v>na</v>
      </c>
      <c r="G8559">
        <v>26</v>
      </c>
      <c r="H8559" t="s">
        <v>59</v>
      </c>
      <c r="I8559" t="str">
        <f>VLOOKUP(H8559,lookups!$B$2:$C$32,2,FALSE)</f>
        <v>Y</v>
      </c>
      <c r="J8559">
        <v>3</v>
      </c>
      <c r="K8559" t="s">
        <v>10</v>
      </c>
      <c r="L8559">
        <v>1</v>
      </c>
      <c r="M8559">
        <v>2215.9899999999998</v>
      </c>
    </row>
    <row r="8560" spans="1:13" x14ac:dyDescent="0.3">
      <c r="A8560">
        <v>2009</v>
      </c>
      <c r="B8560">
        <v>15</v>
      </c>
      <c r="C8560" t="s">
        <v>24</v>
      </c>
      <c r="D8560" t="str">
        <f>VLOOKUP(C8560,lookups!$F$2:$H$27,2,FALSE)</f>
        <v>na</v>
      </c>
      <c r="E8560" t="str">
        <f>VLOOKUP(C8560,lookups!$F$2:$H$27,3,FALSE)</f>
        <v>na</v>
      </c>
      <c r="F8560" t="str">
        <f>VLOOKUP(C8560,lookups!$F$2:$I$27,4,FALSE)</f>
        <v>na</v>
      </c>
      <c r="G8560">
        <v>26</v>
      </c>
      <c r="H8560" t="s">
        <v>59</v>
      </c>
      <c r="I8560" t="str">
        <f>VLOOKUP(H8560,lookups!$B$2:$C$32,2,FALSE)</f>
        <v>Y</v>
      </c>
      <c r="J8560">
        <v>4</v>
      </c>
      <c r="K8560" t="s">
        <v>10</v>
      </c>
      <c r="L8560">
        <v>1</v>
      </c>
      <c r="M8560">
        <v>1903.93</v>
      </c>
    </row>
    <row r="8561" spans="1:13" x14ac:dyDescent="0.3">
      <c r="A8561">
        <v>2009</v>
      </c>
      <c r="B8561">
        <v>15</v>
      </c>
      <c r="C8561" t="s">
        <v>24</v>
      </c>
      <c r="D8561" t="str">
        <f>VLOOKUP(C8561,lookups!$F$2:$H$27,2,FALSE)</f>
        <v>na</v>
      </c>
      <c r="E8561" t="str">
        <f>VLOOKUP(C8561,lookups!$F$2:$H$27,3,FALSE)</f>
        <v>na</v>
      </c>
      <c r="F8561" t="str">
        <f>VLOOKUP(C8561,lookups!$F$2:$I$27,4,FALSE)</f>
        <v>na</v>
      </c>
      <c r="G8561">
        <v>26</v>
      </c>
      <c r="H8561" t="s">
        <v>59</v>
      </c>
      <c r="I8561" t="str">
        <f>VLOOKUP(H8561,lookups!$B$2:$C$32,2,FALSE)</f>
        <v>Y</v>
      </c>
      <c r="J8561">
        <v>5</v>
      </c>
      <c r="K8561" t="s">
        <v>10</v>
      </c>
      <c r="L8561">
        <v>1</v>
      </c>
      <c r="M8561">
        <v>0</v>
      </c>
    </row>
    <row r="8562" spans="1:13" x14ac:dyDescent="0.3">
      <c r="A8562">
        <v>2009</v>
      </c>
      <c r="B8562">
        <v>16</v>
      </c>
      <c r="C8562" t="s">
        <v>25</v>
      </c>
      <c r="D8562" t="str">
        <f>VLOOKUP(C8562,lookups!$F$2:$H$27,2,FALSE)</f>
        <v>na</v>
      </c>
      <c r="E8562" t="str">
        <f>VLOOKUP(C8562,lookups!$F$2:$H$27,3,FALSE)</f>
        <v>na</v>
      </c>
      <c r="F8562" t="str">
        <f>VLOOKUP(C8562,lookups!$F$2:$I$27,4,FALSE)</f>
        <v>na</v>
      </c>
      <c r="G8562">
        <v>26</v>
      </c>
      <c r="H8562" t="s">
        <v>59</v>
      </c>
      <c r="I8562" t="str">
        <f>VLOOKUP(H8562,lookups!$B$2:$C$32,2,FALSE)</f>
        <v>Y</v>
      </c>
      <c r="J8562">
        <v>2</v>
      </c>
      <c r="K8562" t="s">
        <v>10</v>
      </c>
      <c r="L8562">
        <v>1</v>
      </c>
      <c r="M8562">
        <v>4.59</v>
      </c>
    </row>
    <row r="8563" spans="1:13" x14ac:dyDescent="0.3">
      <c r="A8563">
        <v>2009</v>
      </c>
      <c r="B8563">
        <v>16</v>
      </c>
      <c r="C8563" t="s">
        <v>25</v>
      </c>
      <c r="D8563" t="str">
        <f>VLOOKUP(C8563,lookups!$F$2:$H$27,2,FALSE)</f>
        <v>na</v>
      </c>
      <c r="E8563" t="str">
        <f>VLOOKUP(C8563,lookups!$F$2:$H$27,3,FALSE)</f>
        <v>na</v>
      </c>
      <c r="F8563" t="str">
        <f>VLOOKUP(C8563,lookups!$F$2:$I$27,4,FALSE)</f>
        <v>na</v>
      </c>
      <c r="G8563">
        <v>26</v>
      </c>
      <c r="H8563" t="s">
        <v>59</v>
      </c>
      <c r="I8563" t="str">
        <f>VLOOKUP(H8563,lookups!$B$2:$C$32,2,FALSE)</f>
        <v>Y</v>
      </c>
      <c r="J8563">
        <v>3</v>
      </c>
      <c r="K8563" t="s">
        <v>10</v>
      </c>
      <c r="L8563">
        <v>1</v>
      </c>
      <c r="M8563">
        <v>0</v>
      </c>
    </row>
    <row r="8564" spans="1:13" x14ac:dyDescent="0.3">
      <c r="A8564">
        <v>2009</v>
      </c>
      <c r="B8564">
        <v>16</v>
      </c>
      <c r="C8564" t="s">
        <v>25</v>
      </c>
      <c r="D8564" t="str">
        <f>VLOOKUP(C8564,lookups!$F$2:$H$27,2,FALSE)</f>
        <v>na</v>
      </c>
      <c r="E8564" t="str">
        <f>VLOOKUP(C8564,lookups!$F$2:$H$27,3,FALSE)</f>
        <v>na</v>
      </c>
      <c r="F8564" t="str">
        <f>VLOOKUP(C8564,lookups!$F$2:$I$27,4,FALSE)</f>
        <v>na</v>
      </c>
      <c r="G8564">
        <v>26</v>
      </c>
      <c r="H8564" t="s">
        <v>59</v>
      </c>
      <c r="I8564" t="str">
        <f>VLOOKUP(H8564,lookups!$B$2:$C$32,2,FALSE)</f>
        <v>Y</v>
      </c>
      <c r="J8564">
        <v>4</v>
      </c>
      <c r="K8564" t="s">
        <v>10</v>
      </c>
      <c r="L8564">
        <v>1</v>
      </c>
      <c r="M8564">
        <v>0</v>
      </c>
    </row>
    <row r="8565" spans="1:13" x14ac:dyDescent="0.3">
      <c r="A8565">
        <v>2009</v>
      </c>
      <c r="B8565">
        <v>16</v>
      </c>
      <c r="C8565" t="s">
        <v>25</v>
      </c>
      <c r="D8565" t="str">
        <f>VLOOKUP(C8565,lookups!$F$2:$H$27,2,FALSE)</f>
        <v>na</v>
      </c>
      <c r="E8565" t="str">
        <f>VLOOKUP(C8565,lookups!$F$2:$H$27,3,FALSE)</f>
        <v>na</v>
      </c>
      <c r="F8565" t="str">
        <f>VLOOKUP(C8565,lookups!$F$2:$I$27,4,FALSE)</f>
        <v>na</v>
      </c>
      <c r="G8565">
        <v>26</v>
      </c>
      <c r="H8565" t="s">
        <v>59</v>
      </c>
      <c r="I8565" t="str">
        <f>VLOOKUP(H8565,lookups!$B$2:$C$32,2,FALSE)</f>
        <v>Y</v>
      </c>
      <c r="J8565">
        <v>5</v>
      </c>
      <c r="K8565" t="s">
        <v>10</v>
      </c>
      <c r="L8565">
        <v>1</v>
      </c>
      <c r="M8565">
        <v>8.19</v>
      </c>
    </row>
    <row r="8566" spans="1:13" x14ac:dyDescent="0.3">
      <c r="A8566">
        <v>2009</v>
      </c>
      <c r="B8566">
        <v>17</v>
      </c>
      <c r="C8566" t="s">
        <v>26</v>
      </c>
      <c r="D8566" t="str">
        <f>VLOOKUP(C8566,lookups!$F$2:$H$27,2,FALSE)</f>
        <v>na</v>
      </c>
      <c r="E8566" t="str">
        <f>VLOOKUP(C8566,lookups!$F$2:$H$27,3,FALSE)</f>
        <v>na</v>
      </c>
      <c r="F8566" t="str">
        <f>VLOOKUP(C8566,lookups!$F$2:$I$27,4,FALSE)</f>
        <v>na</v>
      </c>
      <c r="G8566">
        <v>26</v>
      </c>
      <c r="H8566" t="s">
        <v>59</v>
      </c>
      <c r="I8566" t="str">
        <f>VLOOKUP(H8566,lookups!$B$2:$C$32,2,FALSE)</f>
        <v>Y</v>
      </c>
      <c r="J8566">
        <v>2</v>
      </c>
      <c r="K8566" t="s">
        <v>10</v>
      </c>
      <c r="L8566">
        <v>1</v>
      </c>
      <c r="M8566">
        <v>0</v>
      </c>
    </row>
    <row r="8567" spans="1:13" x14ac:dyDescent="0.3">
      <c r="A8567">
        <v>2009</v>
      </c>
      <c r="B8567">
        <v>17</v>
      </c>
      <c r="C8567" t="s">
        <v>26</v>
      </c>
      <c r="D8567" t="str">
        <f>VLOOKUP(C8567,lookups!$F$2:$H$27,2,FALSE)</f>
        <v>na</v>
      </c>
      <c r="E8567" t="str">
        <f>VLOOKUP(C8567,lookups!$F$2:$H$27,3,FALSE)</f>
        <v>na</v>
      </c>
      <c r="F8567" t="str">
        <f>VLOOKUP(C8567,lookups!$F$2:$I$27,4,FALSE)</f>
        <v>na</v>
      </c>
      <c r="G8567">
        <v>26</v>
      </c>
      <c r="H8567" t="s">
        <v>59</v>
      </c>
      <c r="I8567" t="str">
        <f>VLOOKUP(H8567,lookups!$B$2:$C$32,2,FALSE)</f>
        <v>Y</v>
      </c>
      <c r="J8567">
        <v>3</v>
      </c>
      <c r="K8567" t="s">
        <v>10</v>
      </c>
      <c r="L8567">
        <v>1</v>
      </c>
      <c r="M8567">
        <v>0</v>
      </c>
    </row>
    <row r="8568" spans="1:13" x14ac:dyDescent="0.3">
      <c r="A8568">
        <v>2009</v>
      </c>
      <c r="B8568">
        <v>17</v>
      </c>
      <c r="C8568" t="s">
        <v>26</v>
      </c>
      <c r="D8568" t="str">
        <f>VLOOKUP(C8568,lookups!$F$2:$H$27,2,FALSE)</f>
        <v>na</v>
      </c>
      <c r="E8568" t="str">
        <f>VLOOKUP(C8568,lookups!$F$2:$H$27,3,FALSE)</f>
        <v>na</v>
      </c>
      <c r="F8568" t="str">
        <f>VLOOKUP(C8568,lookups!$F$2:$I$27,4,FALSE)</f>
        <v>na</v>
      </c>
      <c r="G8568">
        <v>26</v>
      </c>
      <c r="H8568" t="s">
        <v>59</v>
      </c>
      <c r="I8568" t="str">
        <f>VLOOKUP(H8568,lookups!$B$2:$C$32,2,FALSE)</f>
        <v>Y</v>
      </c>
      <c r="J8568">
        <v>4</v>
      </c>
      <c r="K8568" t="s">
        <v>10</v>
      </c>
      <c r="L8568">
        <v>1</v>
      </c>
      <c r="M8568">
        <v>0</v>
      </c>
    </row>
    <row r="8569" spans="1:13" x14ac:dyDescent="0.3">
      <c r="A8569">
        <v>2009</v>
      </c>
      <c r="B8569">
        <v>17</v>
      </c>
      <c r="C8569" t="s">
        <v>26</v>
      </c>
      <c r="D8569" t="str">
        <f>VLOOKUP(C8569,lookups!$F$2:$H$27,2,FALSE)</f>
        <v>na</v>
      </c>
      <c r="E8569" t="str">
        <f>VLOOKUP(C8569,lookups!$F$2:$H$27,3,FALSE)</f>
        <v>na</v>
      </c>
      <c r="F8569" t="str">
        <f>VLOOKUP(C8569,lookups!$F$2:$I$27,4,FALSE)</f>
        <v>na</v>
      </c>
      <c r="G8569">
        <v>26</v>
      </c>
      <c r="H8569" t="s">
        <v>59</v>
      </c>
      <c r="I8569" t="str">
        <f>VLOOKUP(H8569,lookups!$B$2:$C$32,2,FALSE)</f>
        <v>Y</v>
      </c>
      <c r="J8569">
        <v>5</v>
      </c>
      <c r="K8569" t="s">
        <v>10</v>
      </c>
      <c r="L8569">
        <v>1</v>
      </c>
      <c r="M8569">
        <v>0</v>
      </c>
    </row>
    <row r="8570" spans="1:13" x14ac:dyDescent="0.3">
      <c r="A8570">
        <v>2009</v>
      </c>
      <c r="B8570">
        <v>18</v>
      </c>
      <c r="C8570" t="s">
        <v>27</v>
      </c>
      <c r="D8570">
        <f>VLOOKUP(C8570,lookups!$F$2:$H$27,2,FALSE)</f>
        <v>3</v>
      </c>
      <c r="E8570" t="str">
        <f>VLOOKUP(C8570,lookups!$F$2:$H$27,3,FALSE)</f>
        <v>SEAK Sport</v>
      </c>
      <c r="F8570">
        <f>VLOOKUP(C8570,lookups!$F$2:$I$27,4,FALSE)</f>
        <v>2</v>
      </c>
      <c r="G8570">
        <v>26</v>
      </c>
      <c r="H8570" t="s">
        <v>59</v>
      </c>
      <c r="I8570" t="str">
        <f>VLOOKUP(H8570,lookups!$B$2:$C$32,2,FALSE)</f>
        <v>Y</v>
      </c>
      <c r="J8570">
        <v>2</v>
      </c>
      <c r="K8570" t="s">
        <v>10</v>
      </c>
      <c r="L8570">
        <v>1</v>
      </c>
      <c r="M8570">
        <v>0</v>
      </c>
    </row>
    <row r="8571" spans="1:13" x14ac:dyDescent="0.3">
      <c r="A8571">
        <v>2009</v>
      </c>
      <c r="B8571">
        <v>18</v>
      </c>
      <c r="C8571" t="s">
        <v>27</v>
      </c>
      <c r="D8571">
        <f>VLOOKUP(C8571,lookups!$F$2:$H$27,2,FALSE)</f>
        <v>3</v>
      </c>
      <c r="E8571" t="str">
        <f>VLOOKUP(C8571,lookups!$F$2:$H$27,3,FALSE)</f>
        <v>SEAK Sport</v>
      </c>
      <c r="F8571">
        <f>VLOOKUP(C8571,lookups!$F$2:$I$27,4,FALSE)</f>
        <v>2</v>
      </c>
      <c r="G8571">
        <v>26</v>
      </c>
      <c r="H8571" t="s">
        <v>59</v>
      </c>
      <c r="I8571" t="str">
        <f>VLOOKUP(H8571,lookups!$B$2:$C$32,2,FALSE)</f>
        <v>Y</v>
      </c>
      <c r="J8571">
        <v>3</v>
      </c>
      <c r="K8571" t="s">
        <v>10</v>
      </c>
      <c r="L8571">
        <v>1</v>
      </c>
      <c r="M8571">
        <v>0</v>
      </c>
    </row>
    <row r="8572" spans="1:13" x14ac:dyDescent="0.3">
      <c r="A8572">
        <v>2009</v>
      </c>
      <c r="B8572">
        <v>18</v>
      </c>
      <c r="C8572" t="s">
        <v>27</v>
      </c>
      <c r="D8572">
        <f>VLOOKUP(C8572,lookups!$F$2:$H$27,2,FALSE)</f>
        <v>3</v>
      </c>
      <c r="E8572" t="str">
        <f>VLOOKUP(C8572,lookups!$F$2:$H$27,3,FALSE)</f>
        <v>SEAK Sport</v>
      </c>
      <c r="F8572">
        <f>VLOOKUP(C8572,lookups!$F$2:$I$27,4,FALSE)</f>
        <v>2</v>
      </c>
      <c r="G8572">
        <v>26</v>
      </c>
      <c r="H8572" t="s">
        <v>59</v>
      </c>
      <c r="I8572" t="str">
        <f>VLOOKUP(H8572,lookups!$B$2:$C$32,2,FALSE)</f>
        <v>Y</v>
      </c>
      <c r="J8572">
        <v>4</v>
      </c>
      <c r="K8572" t="s">
        <v>10</v>
      </c>
      <c r="L8572">
        <v>1</v>
      </c>
      <c r="M8572">
        <v>1667.23</v>
      </c>
    </row>
    <row r="8573" spans="1:13" x14ac:dyDescent="0.3">
      <c r="A8573">
        <v>2009</v>
      </c>
      <c r="B8573">
        <v>18</v>
      </c>
      <c r="C8573" t="s">
        <v>27</v>
      </c>
      <c r="D8573">
        <f>VLOOKUP(C8573,lookups!$F$2:$H$27,2,FALSE)</f>
        <v>3</v>
      </c>
      <c r="E8573" t="str">
        <f>VLOOKUP(C8573,lookups!$F$2:$H$27,3,FALSE)</f>
        <v>SEAK Sport</v>
      </c>
      <c r="F8573">
        <f>VLOOKUP(C8573,lookups!$F$2:$I$27,4,FALSE)</f>
        <v>2</v>
      </c>
      <c r="G8573">
        <v>26</v>
      </c>
      <c r="H8573" t="s">
        <v>59</v>
      </c>
      <c r="I8573" t="str">
        <f>VLOOKUP(H8573,lookups!$B$2:$C$32,2,FALSE)</f>
        <v>Y</v>
      </c>
      <c r="J8573">
        <v>5</v>
      </c>
      <c r="K8573" t="s">
        <v>10</v>
      </c>
      <c r="L8573">
        <v>1</v>
      </c>
      <c r="M8573">
        <v>0</v>
      </c>
    </row>
    <row r="8574" spans="1:13" x14ac:dyDescent="0.3">
      <c r="A8574">
        <v>2009</v>
      </c>
      <c r="B8574">
        <v>19</v>
      </c>
      <c r="C8574" t="s">
        <v>28</v>
      </c>
      <c r="D8574" t="str">
        <f>VLOOKUP(C8574,lookups!$F$2:$H$27,2,FALSE)</f>
        <v>na</v>
      </c>
      <c r="E8574" t="str">
        <f>VLOOKUP(C8574,lookups!$F$2:$H$27,3,FALSE)</f>
        <v>na</v>
      </c>
      <c r="F8574" t="str">
        <f>VLOOKUP(C8574,lookups!$F$2:$I$27,4,FALSE)</f>
        <v>na</v>
      </c>
      <c r="G8574">
        <v>26</v>
      </c>
      <c r="H8574" t="s">
        <v>59</v>
      </c>
      <c r="I8574" t="str">
        <f>VLOOKUP(H8574,lookups!$B$2:$C$32,2,FALSE)</f>
        <v>Y</v>
      </c>
      <c r="J8574">
        <v>2</v>
      </c>
      <c r="K8574" t="s">
        <v>10</v>
      </c>
      <c r="L8574">
        <v>1</v>
      </c>
      <c r="M8574">
        <v>0</v>
      </c>
    </row>
    <row r="8575" spans="1:13" x14ac:dyDescent="0.3">
      <c r="A8575">
        <v>2009</v>
      </c>
      <c r="B8575">
        <v>19</v>
      </c>
      <c r="C8575" t="s">
        <v>28</v>
      </c>
      <c r="D8575" t="str">
        <f>VLOOKUP(C8575,lookups!$F$2:$H$27,2,FALSE)</f>
        <v>na</v>
      </c>
      <c r="E8575" t="str">
        <f>VLOOKUP(C8575,lookups!$F$2:$H$27,3,FALSE)</f>
        <v>na</v>
      </c>
      <c r="F8575" t="str">
        <f>VLOOKUP(C8575,lookups!$F$2:$I$27,4,FALSE)</f>
        <v>na</v>
      </c>
      <c r="G8575">
        <v>26</v>
      </c>
      <c r="H8575" t="s">
        <v>59</v>
      </c>
      <c r="I8575" t="str">
        <f>VLOOKUP(H8575,lookups!$B$2:$C$32,2,FALSE)</f>
        <v>Y</v>
      </c>
      <c r="J8575">
        <v>3</v>
      </c>
      <c r="K8575" t="s">
        <v>10</v>
      </c>
      <c r="L8575">
        <v>1</v>
      </c>
      <c r="M8575">
        <v>0</v>
      </c>
    </row>
    <row r="8576" spans="1:13" x14ac:dyDescent="0.3">
      <c r="A8576">
        <v>2009</v>
      </c>
      <c r="B8576">
        <v>19</v>
      </c>
      <c r="C8576" t="s">
        <v>28</v>
      </c>
      <c r="D8576" t="str">
        <f>VLOOKUP(C8576,lookups!$F$2:$H$27,2,FALSE)</f>
        <v>na</v>
      </c>
      <c r="E8576" t="str">
        <f>VLOOKUP(C8576,lookups!$F$2:$H$27,3,FALSE)</f>
        <v>na</v>
      </c>
      <c r="F8576" t="str">
        <f>VLOOKUP(C8576,lookups!$F$2:$I$27,4,FALSE)</f>
        <v>na</v>
      </c>
      <c r="G8576">
        <v>26</v>
      </c>
      <c r="H8576" t="s">
        <v>59</v>
      </c>
      <c r="I8576" t="str">
        <f>VLOOKUP(H8576,lookups!$B$2:$C$32,2,FALSE)</f>
        <v>Y</v>
      </c>
      <c r="J8576">
        <v>4</v>
      </c>
      <c r="K8576" t="s">
        <v>10</v>
      </c>
      <c r="L8576">
        <v>1</v>
      </c>
      <c r="M8576">
        <v>5763.02</v>
      </c>
    </row>
    <row r="8577" spans="1:13" x14ac:dyDescent="0.3">
      <c r="A8577">
        <v>2009</v>
      </c>
      <c r="B8577">
        <v>19</v>
      </c>
      <c r="C8577" t="s">
        <v>28</v>
      </c>
      <c r="D8577" t="str">
        <f>VLOOKUP(C8577,lookups!$F$2:$H$27,2,FALSE)</f>
        <v>na</v>
      </c>
      <c r="E8577" t="str">
        <f>VLOOKUP(C8577,lookups!$F$2:$H$27,3,FALSE)</f>
        <v>na</v>
      </c>
      <c r="F8577" t="str">
        <f>VLOOKUP(C8577,lookups!$F$2:$I$27,4,FALSE)</f>
        <v>na</v>
      </c>
      <c r="G8577">
        <v>26</v>
      </c>
      <c r="H8577" t="s">
        <v>59</v>
      </c>
      <c r="I8577" t="str">
        <f>VLOOKUP(H8577,lookups!$B$2:$C$32,2,FALSE)</f>
        <v>Y</v>
      </c>
      <c r="J8577">
        <v>5</v>
      </c>
      <c r="K8577" t="s">
        <v>10</v>
      </c>
      <c r="L8577">
        <v>1</v>
      </c>
      <c r="M8577">
        <v>0</v>
      </c>
    </row>
    <row r="8578" spans="1:13" x14ac:dyDescent="0.3">
      <c r="A8578">
        <v>2009</v>
      </c>
      <c r="B8578">
        <v>20</v>
      </c>
      <c r="C8578" t="s">
        <v>29</v>
      </c>
      <c r="D8578" t="str">
        <f>VLOOKUP(C8578,lookups!$F$2:$H$27,2,FALSE)</f>
        <v>na</v>
      </c>
      <c r="E8578" t="str">
        <f>VLOOKUP(C8578,lookups!$F$2:$H$27,3,FALSE)</f>
        <v>na</v>
      </c>
      <c r="F8578" t="str">
        <f>VLOOKUP(C8578,lookups!$F$2:$I$27,4,FALSE)</f>
        <v>na</v>
      </c>
      <c r="G8578">
        <v>26</v>
      </c>
      <c r="H8578" t="s">
        <v>59</v>
      </c>
      <c r="I8578" t="str">
        <f>VLOOKUP(H8578,lookups!$B$2:$C$32,2,FALSE)</f>
        <v>Y</v>
      </c>
      <c r="J8578">
        <v>2</v>
      </c>
      <c r="K8578" t="s">
        <v>10</v>
      </c>
      <c r="L8578">
        <v>1</v>
      </c>
      <c r="M8578">
        <v>0</v>
      </c>
    </row>
    <row r="8579" spans="1:13" x14ac:dyDescent="0.3">
      <c r="A8579">
        <v>2009</v>
      </c>
      <c r="B8579">
        <v>20</v>
      </c>
      <c r="C8579" t="s">
        <v>29</v>
      </c>
      <c r="D8579" t="str">
        <f>VLOOKUP(C8579,lookups!$F$2:$H$27,2,FALSE)</f>
        <v>na</v>
      </c>
      <c r="E8579" t="str">
        <f>VLOOKUP(C8579,lookups!$F$2:$H$27,3,FALSE)</f>
        <v>na</v>
      </c>
      <c r="F8579" t="str">
        <f>VLOOKUP(C8579,lookups!$F$2:$I$27,4,FALSE)</f>
        <v>na</v>
      </c>
      <c r="G8579">
        <v>26</v>
      </c>
      <c r="H8579" t="s">
        <v>59</v>
      </c>
      <c r="I8579" t="str">
        <f>VLOOKUP(H8579,lookups!$B$2:$C$32,2,FALSE)</f>
        <v>Y</v>
      </c>
      <c r="J8579">
        <v>3</v>
      </c>
      <c r="K8579" t="s">
        <v>10</v>
      </c>
      <c r="L8579">
        <v>1</v>
      </c>
      <c r="M8579">
        <v>546.9</v>
      </c>
    </row>
    <row r="8580" spans="1:13" x14ac:dyDescent="0.3">
      <c r="A8580">
        <v>2009</v>
      </c>
      <c r="B8580">
        <v>20</v>
      </c>
      <c r="C8580" t="s">
        <v>29</v>
      </c>
      <c r="D8580" t="str">
        <f>VLOOKUP(C8580,lookups!$F$2:$H$27,2,FALSE)</f>
        <v>na</v>
      </c>
      <c r="E8580" t="str">
        <f>VLOOKUP(C8580,lookups!$F$2:$H$27,3,FALSE)</f>
        <v>na</v>
      </c>
      <c r="F8580" t="str">
        <f>VLOOKUP(C8580,lookups!$F$2:$I$27,4,FALSE)</f>
        <v>na</v>
      </c>
      <c r="G8580">
        <v>26</v>
      </c>
      <c r="H8580" t="s">
        <v>59</v>
      </c>
      <c r="I8580" t="str">
        <f>VLOOKUP(H8580,lookups!$B$2:$C$32,2,FALSE)</f>
        <v>Y</v>
      </c>
      <c r="J8580">
        <v>4</v>
      </c>
      <c r="K8580" t="s">
        <v>10</v>
      </c>
      <c r="L8580">
        <v>1</v>
      </c>
      <c r="M8580">
        <v>1770.89</v>
      </c>
    </row>
    <row r="8581" spans="1:13" x14ac:dyDescent="0.3">
      <c r="A8581">
        <v>2009</v>
      </c>
      <c r="B8581">
        <v>20</v>
      </c>
      <c r="C8581" t="s">
        <v>29</v>
      </c>
      <c r="D8581" t="str">
        <f>VLOOKUP(C8581,lookups!$F$2:$H$27,2,FALSE)</f>
        <v>na</v>
      </c>
      <c r="E8581" t="str">
        <f>VLOOKUP(C8581,lookups!$F$2:$H$27,3,FALSE)</f>
        <v>na</v>
      </c>
      <c r="F8581" t="str">
        <f>VLOOKUP(C8581,lookups!$F$2:$I$27,4,FALSE)</f>
        <v>na</v>
      </c>
      <c r="G8581">
        <v>26</v>
      </c>
      <c r="H8581" t="s">
        <v>59</v>
      </c>
      <c r="I8581" t="str">
        <f>VLOOKUP(H8581,lookups!$B$2:$C$32,2,FALSE)</f>
        <v>Y</v>
      </c>
      <c r="J8581">
        <v>5</v>
      </c>
      <c r="K8581" t="s">
        <v>10</v>
      </c>
      <c r="L8581">
        <v>1</v>
      </c>
      <c r="M8581">
        <v>0</v>
      </c>
    </row>
    <row r="8582" spans="1:13" x14ac:dyDescent="0.3">
      <c r="A8582">
        <v>2009</v>
      </c>
      <c r="B8582">
        <v>21</v>
      </c>
      <c r="C8582" t="s">
        <v>30</v>
      </c>
      <c r="D8582" t="str">
        <f>VLOOKUP(C8582,lookups!$F$2:$H$27,2,FALSE)</f>
        <v>na</v>
      </c>
      <c r="E8582" t="str">
        <f>VLOOKUP(C8582,lookups!$F$2:$H$27,3,FALSE)</f>
        <v>na</v>
      </c>
      <c r="F8582" t="str">
        <f>VLOOKUP(C8582,lookups!$F$2:$I$27,4,FALSE)</f>
        <v>na</v>
      </c>
      <c r="G8582">
        <v>26</v>
      </c>
      <c r="H8582" t="s">
        <v>59</v>
      </c>
      <c r="I8582" t="str">
        <f>VLOOKUP(H8582,lookups!$B$2:$C$32,2,FALSE)</f>
        <v>Y</v>
      </c>
      <c r="J8582">
        <v>2</v>
      </c>
      <c r="K8582" t="s">
        <v>10</v>
      </c>
      <c r="L8582">
        <v>1</v>
      </c>
      <c r="M8582">
        <v>0</v>
      </c>
    </row>
    <row r="8583" spans="1:13" x14ac:dyDescent="0.3">
      <c r="A8583">
        <v>2009</v>
      </c>
      <c r="B8583">
        <v>21</v>
      </c>
      <c r="C8583" t="s">
        <v>30</v>
      </c>
      <c r="D8583" t="str">
        <f>VLOOKUP(C8583,lookups!$F$2:$H$27,2,FALSE)</f>
        <v>na</v>
      </c>
      <c r="E8583" t="str">
        <f>VLOOKUP(C8583,lookups!$F$2:$H$27,3,FALSE)</f>
        <v>na</v>
      </c>
      <c r="F8583" t="str">
        <f>VLOOKUP(C8583,lookups!$F$2:$I$27,4,FALSE)</f>
        <v>na</v>
      </c>
      <c r="G8583">
        <v>26</v>
      </c>
      <c r="H8583" t="s">
        <v>59</v>
      </c>
      <c r="I8583" t="str">
        <f>VLOOKUP(H8583,lookups!$B$2:$C$32,2,FALSE)</f>
        <v>Y</v>
      </c>
      <c r="J8583">
        <v>3</v>
      </c>
      <c r="K8583" t="s">
        <v>10</v>
      </c>
      <c r="L8583">
        <v>1</v>
      </c>
      <c r="M8583">
        <v>159.36000000000001</v>
      </c>
    </row>
    <row r="8584" spans="1:13" x14ac:dyDescent="0.3">
      <c r="A8584">
        <v>2009</v>
      </c>
      <c r="B8584">
        <v>21</v>
      </c>
      <c r="C8584" t="s">
        <v>30</v>
      </c>
      <c r="D8584" t="str">
        <f>VLOOKUP(C8584,lookups!$F$2:$H$27,2,FALSE)</f>
        <v>na</v>
      </c>
      <c r="E8584" t="str">
        <f>VLOOKUP(C8584,lookups!$F$2:$H$27,3,FALSE)</f>
        <v>na</v>
      </c>
      <c r="F8584" t="str">
        <f>VLOOKUP(C8584,lookups!$F$2:$I$27,4,FALSE)</f>
        <v>na</v>
      </c>
      <c r="G8584">
        <v>26</v>
      </c>
      <c r="H8584" t="s">
        <v>59</v>
      </c>
      <c r="I8584" t="str">
        <f>VLOOKUP(H8584,lookups!$B$2:$C$32,2,FALSE)</f>
        <v>Y</v>
      </c>
      <c r="J8584">
        <v>4</v>
      </c>
      <c r="K8584" t="s">
        <v>10</v>
      </c>
      <c r="L8584">
        <v>1</v>
      </c>
      <c r="M8584">
        <v>254.16</v>
      </c>
    </row>
    <row r="8585" spans="1:13" x14ac:dyDescent="0.3">
      <c r="A8585">
        <v>2009</v>
      </c>
      <c r="B8585">
        <v>21</v>
      </c>
      <c r="C8585" t="s">
        <v>30</v>
      </c>
      <c r="D8585" t="str">
        <f>VLOOKUP(C8585,lookups!$F$2:$H$27,2,FALSE)</f>
        <v>na</v>
      </c>
      <c r="E8585" t="str">
        <f>VLOOKUP(C8585,lookups!$F$2:$H$27,3,FALSE)</f>
        <v>na</v>
      </c>
      <c r="F8585" t="str">
        <f>VLOOKUP(C8585,lookups!$F$2:$I$27,4,FALSE)</f>
        <v>na</v>
      </c>
      <c r="G8585">
        <v>26</v>
      </c>
      <c r="H8585" t="s">
        <v>59</v>
      </c>
      <c r="I8585" t="str">
        <f>VLOOKUP(H8585,lookups!$B$2:$C$32,2,FALSE)</f>
        <v>Y</v>
      </c>
      <c r="J8585">
        <v>5</v>
      </c>
      <c r="K8585" t="s">
        <v>10</v>
      </c>
      <c r="L8585">
        <v>1</v>
      </c>
      <c r="M8585">
        <v>0</v>
      </c>
    </row>
    <row r="8586" spans="1:13" x14ac:dyDescent="0.3">
      <c r="A8586">
        <v>2009</v>
      </c>
      <c r="B8586">
        <v>22</v>
      </c>
      <c r="C8586" t="s">
        <v>31</v>
      </c>
      <c r="D8586" t="str">
        <f>VLOOKUP(C8586,lookups!$F$2:$H$27,2,FALSE)</f>
        <v>na</v>
      </c>
      <c r="E8586" t="str">
        <f>VLOOKUP(C8586,lookups!$F$2:$H$27,3,FALSE)</f>
        <v>na</v>
      </c>
      <c r="F8586" t="str">
        <f>VLOOKUP(C8586,lookups!$F$2:$I$27,4,FALSE)</f>
        <v>na</v>
      </c>
      <c r="G8586">
        <v>26</v>
      </c>
      <c r="H8586" t="s">
        <v>59</v>
      </c>
      <c r="I8586" t="str">
        <f>VLOOKUP(H8586,lookups!$B$2:$C$32,2,FALSE)</f>
        <v>Y</v>
      </c>
      <c r="J8586">
        <v>2</v>
      </c>
      <c r="K8586" t="s">
        <v>10</v>
      </c>
      <c r="L8586">
        <v>1</v>
      </c>
      <c r="M8586">
        <v>0</v>
      </c>
    </row>
    <row r="8587" spans="1:13" x14ac:dyDescent="0.3">
      <c r="A8587">
        <v>2009</v>
      </c>
      <c r="B8587">
        <v>22</v>
      </c>
      <c r="C8587" t="s">
        <v>31</v>
      </c>
      <c r="D8587" t="str">
        <f>VLOOKUP(C8587,lookups!$F$2:$H$27,2,FALSE)</f>
        <v>na</v>
      </c>
      <c r="E8587" t="str">
        <f>VLOOKUP(C8587,lookups!$F$2:$H$27,3,FALSE)</f>
        <v>na</v>
      </c>
      <c r="F8587" t="str">
        <f>VLOOKUP(C8587,lookups!$F$2:$I$27,4,FALSE)</f>
        <v>na</v>
      </c>
      <c r="G8587">
        <v>26</v>
      </c>
      <c r="H8587" t="s">
        <v>59</v>
      </c>
      <c r="I8587" t="str">
        <f>VLOOKUP(H8587,lookups!$B$2:$C$32,2,FALSE)</f>
        <v>Y</v>
      </c>
      <c r="J8587">
        <v>3</v>
      </c>
      <c r="K8587" t="s">
        <v>10</v>
      </c>
      <c r="L8587">
        <v>1</v>
      </c>
      <c r="M8587">
        <v>0</v>
      </c>
    </row>
    <row r="8588" spans="1:13" x14ac:dyDescent="0.3">
      <c r="A8588">
        <v>2009</v>
      </c>
      <c r="B8588">
        <v>22</v>
      </c>
      <c r="C8588" t="s">
        <v>31</v>
      </c>
      <c r="D8588" t="str">
        <f>VLOOKUP(C8588,lookups!$F$2:$H$27,2,FALSE)</f>
        <v>na</v>
      </c>
      <c r="E8588" t="str">
        <f>VLOOKUP(C8588,lookups!$F$2:$H$27,3,FALSE)</f>
        <v>na</v>
      </c>
      <c r="F8588" t="str">
        <f>VLOOKUP(C8588,lookups!$F$2:$I$27,4,FALSE)</f>
        <v>na</v>
      </c>
      <c r="G8588">
        <v>26</v>
      </c>
      <c r="H8588" t="s">
        <v>59</v>
      </c>
      <c r="I8588" t="str">
        <f>VLOOKUP(H8588,lookups!$B$2:$C$32,2,FALSE)</f>
        <v>Y</v>
      </c>
      <c r="J8588">
        <v>4</v>
      </c>
      <c r="K8588" t="s">
        <v>10</v>
      </c>
      <c r="L8588">
        <v>1</v>
      </c>
      <c r="M8588">
        <v>0</v>
      </c>
    </row>
    <row r="8589" spans="1:13" x14ac:dyDescent="0.3">
      <c r="A8589">
        <v>2009</v>
      </c>
      <c r="B8589">
        <v>22</v>
      </c>
      <c r="C8589" t="s">
        <v>31</v>
      </c>
      <c r="D8589" t="str">
        <f>VLOOKUP(C8589,lookups!$F$2:$H$27,2,FALSE)</f>
        <v>na</v>
      </c>
      <c r="E8589" t="str">
        <f>VLOOKUP(C8589,lookups!$F$2:$H$27,3,FALSE)</f>
        <v>na</v>
      </c>
      <c r="F8589" t="str">
        <f>VLOOKUP(C8589,lookups!$F$2:$I$27,4,FALSE)</f>
        <v>na</v>
      </c>
      <c r="G8589">
        <v>26</v>
      </c>
      <c r="H8589" t="s">
        <v>59</v>
      </c>
      <c r="I8589" t="str">
        <f>VLOOKUP(H8589,lookups!$B$2:$C$32,2,FALSE)</f>
        <v>Y</v>
      </c>
      <c r="J8589">
        <v>5</v>
      </c>
      <c r="K8589" t="s">
        <v>10</v>
      </c>
      <c r="L8589">
        <v>1</v>
      </c>
      <c r="M8589">
        <v>0</v>
      </c>
    </row>
    <row r="8590" spans="1:13" x14ac:dyDescent="0.3">
      <c r="A8590">
        <v>2009</v>
      </c>
      <c r="B8590">
        <v>23</v>
      </c>
      <c r="C8590" t="s">
        <v>32</v>
      </c>
      <c r="D8590" t="str">
        <f>VLOOKUP(C8590,lookups!$F$2:$H$27,2,FALSE)</f>
        <v>na</v>
      </c>
      <c r="E8590" t="str">
        <f>VLOOKUP(C8590,lookups!$F$2:$H$27,3,FALSE)</f>
        <v>na</v>
      </c>
      <c r="F8590" t="str">
        <f>VLOOKUP(C8590,lookups!$F$2:$I$27,4,FALSE)</f>
        <v>na</v>
      </c>
      <c r="G8590">
        <v>26</v>
      </c>
      <c r="H8590" t="s">
        <v>59</v>
      </c>
      <c r="I8590" t="str">
        <f>VLOOKUP(H8590,lookups!$B$2:$C$32,2,FALSE)</f>
        <v>Y</v>
      </c>
      <c r="J8590">
        <v>2</v>
      </c>
      <c r="K8590" t="s">
        <v>10</v>
      </c>
      <c r="L8590">
        <v>1</v>
      </c>
      <c r="M8590">
        <v>0</v>
      </c>
    </row>
    <row r="8591" spans="1:13" x14ac:dyDescent="0.3">
      <c r="A8591">
        <v>2009</v>
      </c>
      <c r="B8591">
        <v>23</v>
      </c>
      <c r="C8591" t="s">
        <v>32</v>
      </c>
      <c r="D8591" t="str">
        <f>VLOOKUP(C8591,lookups!$F$2:$H$27,2,FALSE)</f>
        <v>na</v>
      </c>
      <c r="E8591" t="str">
        <f>VLOOKUP(C8591,lookups!$F$2:$H$27,3,FALSE)</f>
        <v>na</v>
      </c>
      <c r="F8591" t="str">
        <f>VLOOKUP(C8591,lookups!$F$2:$I$27,4,FALSE)</f>
        <v>na</v>
      </c>
      <c r="G8591">
        <v>26</v>
      </c>
      <c r="H8591" t="s">
        <v>59</v>
      </c>
      <c r="I8591" t="str">
        <f>VLOOKUP(H8591,lookups!$B$2:$C$32,2,FALSE)</f>
        <v>Y</v>
      </c>
      <c r="J8591">
        <v>3</v>
      </c>
      <c r="K8591" t="s">
        <v>10</v>
      </c>
      <c r="L8591">
        <v>1</v>
      </c>
      <c r="M8591">
        <v>0</v>
      </c>
    </row>
    <row r="8592" spans="1:13" x14ac:dyDescent="0.3">
      <c r="A8592">
        <v>2009</v>
      </c>
      <c r="B8592">
        <v>23</v>
      </c>
      <c r="C8592" t="s">
        <v>32</v>
      </c>
      <c r="D8592" t="str">
        <f>VLOOKUP(C8592,lookups!$F$2:$H$27,2,FALSE)</f>
        <v>na</v>
      </c>
      <c r="E8592" t="str">
        <f>VLOOKUP(C8592,lookups!$F$2:$H$27,3,FALSE)</f>
        <v>na</v>
      </c>
      <c r="F8592" t="str">
        <f>VLOOKUP(C8592,lookups!$F$2:$I$27,4,FALSE)</f>
        <v>na</v>
      </c>
      <c r="G8592">
        <v>26</v>
      </c>
      <c r="H8592" t="s">
        <v>59</v>
      </c>
      <c r="I8592" t="str">
        <f>VLOOKUP(H8592,lookups!$B$2:$C$32,2,FALSE)</f>
        <v>Y</v>
      </c>
      <c r="J8592">
        <v>4</v>
      </c>
      <c r="K8592" t="s">
        <v>10</v>
      </c>
      <c r="L8592">
        <v>1</v>
      </c>
      <c r="M8592">
        <v>0</v>
      </c>
    </row>
    <row r="8593" spans="1:13" x14ac:dyDescent="0.3">
      <c r="A8593">
        <v>2009</v>
      </c>
      <c r="B8593">
        <v>23</v>
      </c>
      <c r="C8593" t="s">
        <v>32</v>
      </c>
      <c r="D8593" t="str">
        <f>VLOOKUP(C8593,lookups!$F$2:$H$27,2,FALSE)</f>
        <v>na</v>
      </c>
      <c r="E8593" t="str">
        <f>VLOOKUP(C8593,lookups!$F$2:$H$27,3,FALSE)</f>
        <v>na</v>
      </c>
      <c r="F8593" t="str">
        <f>VLOOKUP(C8593,lookups!$F$2:$I$27,4,FALSE)</f>
        <v>na</v>
      </c>
      <c r="G8593">
        <v>26</v>
      </c>
      <c r="H8593" t="s">
        <v>59</v>
      </c>
      <c r="I8593" t="str">
        <f>VLOOKUP(H8593,lookups!$B$2:$C$32,2,FALSE)</f>
        <v>Y</v>
      </c>
      <c r="J8593">
        <v>5</v>
      </c>
      <c r="K8593" t="s">
        <v>10</v>
      </c>
      <c r="L8593">
        <v>1</v>
      </c>
      <c r="M8593">
        <v>0</v>
      </c>
    </row>
    <row r="8594" spans="1:13" x14ac:dyDescent="0.3">
      <c r="A8594">
        <v>2009</v>
      </c>
      <c r="B8594">
        <v>24</v>
      </c>
      <c r="C8594" t="s">
        <v>33</v>
      </c>
      <c r="D8594" t="str">
        <f>VLOOKUP(C8594,lookups!$F$2:$H$27,2,FALSE)</f>
        <v>13-15</v>
      </c>
      <c r="E8594" t="str">
        <f>VLOOKUP(C8594,lookups!$F$2:$H$27,3,FALSE)</f>
        <v>NGS/SGS/JDF Sport</v>
      </c>
      <c r="F8594">
        <f>VLOOKUP(C8594,lookups!$F$2:$I$27,4,FALSE)</f>
        <v>7</v>
      </c>
      <c r="G8594">
        <v>26</v>
      </c>
      <c r="H8594" t="s">
        <v>59</v>
      </c>
      <c r="I8594" t="str">
        <f>VLOOKUP(H8594,lookups!$B$2:$C$32,2,FALSE)</f>
        <v>Y</v>
      </c>
      <c r="J8594">
        <v>2</v>
      </c>
      <c r="K8594" t="s">
        <v>10</v>
      </c>
      <c r="L8594">
        <v>1</v>
      </c>
      <c r="M8594">
        <v>208.95</v>
      </c>
    </row>
    <row r="8595" spans="1:13" x14ac:dyDescent="0.3">
      <c r="A8595">
        <v>2009</v>
      </c>
      <c r="B8595">
        <v>24</v>
      </c>
      <c r="C8595" t="s">
        <v>33</v>
      </c>
      <c r="D8595" t="str">
        <f>VLOOKUP(C8595,lookups!$F$2:$H$27,2,FALSE)</f>
        <v>13-15</v>
      </c>
      <c r="E8595" t="str">
        <f>VLOOKUP(C8595,lookups!$F$2:$H$27,3,FALSE)</f>
        <v>NGS/SGS/JDF Sport</v>
      </c>
      <c r="F8595">
        <f>VLOOKUP(C8595,lookups!$F$2:$I$27,4,FALSE)</f>
        <v>7</v>
      </c>
      <c r="G8595">
        <v>26</v>
      </c>
      <c r="H8595" t="s">
        <v>59</v>
      </c>
      <c r="I8595" t="str">
        <f>VLOOKUP(H8595,lookups!$B$2:$C$32,2,FALSE)</f>
        <v>Y</v>
      </c>
      <c r="J8595">
        <v>3</v>
      </c>
      <c r="K8595" t="s">
        <v>10</v>
      </c>
      <c r="L8595">
        <v>1</v>
      </c>
      <c r="M8595">
        <v>256.54000000000002</v>
      </c>
    </row>
    <row r="8596" spans="1:13" x14ac:dyDescent="0.3">
      <c r="A8596">
        <v>2009</v>
      </c>
      <c r="B8596">
        <v>24</v>
      </c>
      <c r="C8596" t="s">
        <v>33</v>
      </c>
      <c r="D8596" t="str">
        <f>VLOOKUP(C8596,lookups!$F$2:$H$27,2,FALSE)</f>
        <v>13-15</v>
      </c>
      <c r="E8596" t="str">
        <f>VLOOKUP(C8596,lookups!$F$2:$H$27,3,FALSE)</f>
        <v>NGS/SGS/JDF Sport</v>
      </c>
      <c r="F8596">
        <f>VLOOKUP(C8596,lookups!$F$2:$I$27,4,FALSE)</f>
        <v>7</v>
      </c>
      <c r="G8596">
        <v>26</v>
      </c>
      <c r="H8596" t="s">
        <v>59</v>
      </c>
      <c r="I8596" t="str">
        <f>VLOOKUP(H8596,lookups!$B$2:$C$32,2,FALSE)</f>
        <v>Y</v>
      </c>
      <c r="J8596">
        <v>4</v>
      </c>
      <c r="K8596" t="s">
        <v>10</v>
      </c>
      <c r="L8596">
        <v>1</v>
      </c>
      <c r="M8596">
        <v>0</v>
      </c>
    </row>
    <row r="8597" spans="1:13" x14ac:dyDescent="0.3">
      <c r="A8597">
        <v>2009</v>
      </c>
      <c r="B8597">
        <v>24</v>
      </c>
      <c r="C8597" t="s">
        <v>33</v>
      </c>
      <c r="D8597" t="str">
        <f>VLOOKUP(C8597,lookups!$F$2:$H$27,2,FALSE)</f>
        <v>13-15</v>
      </c>
      <c r="E8597" t="str">
        <f>VLOOKUP(C8597,lookups!$F$2:$H$27,3,FALSE)</f>
        <v>NGS/SGS/JDF Sport</v>
      </c>
      <c r="F8597">
        <f>VLOOKUP(C8597,lookups!$F$2:$I$27,4,FALSE)</f>
        <v>7</v>
      </c>
      <c r="G8597">
        <v>26</v>
      </c>
      <c r="H8597" t="s">
        <v>59</v>
      </c>
      <c r="I8597" t="str">
        <f>VLOOKUP(H8597,lookups!$B$2:$C$32,2,FALSE)</f>
        <v>Y</v>
      </c>
      <c r="J8597">
        <v>5</v>
      </c>
      <c r="K8597" t="s">
        <v>10</v>
      </c>
      <c r="L8597">
        <v>1</v>
      </c>
      <c r="M8597">
        <v>0</v>
      </c>
    </row>
    <row r="8598" spans="1:13" x14ac:dyDescent="0.3">
      <c r="A8598">
        <v>2009</v>
      </c>
      <c r="B8598">
        <v>25</v>
      </c>
      <c r="C8598" t="s">
        <v>34</v>
      </c>
      <c r="D8598" t="str">
        <f>VLOOKUP(C8598,lookups!$F$2:$H$27,2,FALSE)</f>
        <v>na</v>
      </c>
      <c r="E8598" t="str">
        <f>VLOOKUP(C8598,lookups!$F$2:$H$27,3,FALSE)</f>
        <v>na</v>
      </c>
      <c r="F8598" t="str">
        <f>VLOOKUP(C8598,lookups!$F$2:$I$27,4,FALSE)</f>
        <v>na</v>
      </c>
      <c r="G8598">
        <v>26</v>
      </c>
      <c r="H8598" t="s">
        <v>59</v>
      </c>
      <c r="I8598" t="str">
        <f>VLOOKUP(H8598,lookups!$B$2:$C$32,2,FALSE)</f>
        <v>Y</v>
      </c>
      <c r="J8598">
        <v>2</v>
      </c>
      <c r="K8598" t="s">
        <v>10</v>
      </c>
      <c r="L8598">
        <v>1</v>
      </c>
      <c r="M8598">
        <v>0</v>
      </c>
    </row>
    <row r="8599" spans="1:13" x14ac:dyDescent="0.3">
      <c r="A8599">
        <v>2009</v>
      </c>
      <c r="B8599">
        <v>25</v>
      </c>
      <c r="C8599" t="s">
        <v>34</v>
      </c>
      <c r="D8599" t="str">
        <f>VLOOKUP(C8599,lookups!$F$2:$H$27,2,FALSE)</f>
        <v>na</v>
      </c>
      <c r="E8599" t="str">
        <f>VLOOKUP(C8599,lookups!$F$2:$H$27,3,FALSE)</f>
        <v>na</v>
      </c>
      <c r="F8599" t="str">
        <f>VLOOKUP(C8599,lookups!$F$2:$I$27,4,FALSE)</f>
        <v>na</v>
      </c>
      <c r="G8599">
        <v>26</v>
      </c>
      <c r="H8599" t="s">
        <v>59</v>
      </c>
      <c r="I8599" t="str">
        <f>VLOOKUP(H8599,lookups!$B$2:$C$32,2,FALSE)</f>
        <v>Y</v>
      </c>
      <c r="J8599">
        <v>3</v>
      </c>
      <c r="K8599" t="s">
        <v>10</v>
      </c>
      <c r="L8599">
        <v>1</v>
      </c>
      <c r="M8599">
        <v>102.7</v>
      </c>
    </row>
    <row r="8600" spans="1:13" x14ac:dyDescent="0.3">
      <c r="A8600">
        <v>2009</v>
      </c>
      <c r="B8600">
        <v>25</v>
      </c>
      <c r="C8600" t="s">
        <v>34</v>
      </c>
      <c r="D8600" t="str">
        <f>VLOOKUP(C8600,lookups!$F$2:$H$27,2,FALSE)</f>
        <v>na</v>
      </c>
      <c r="E8600" t="str">
        <f>VLOOKUP(C8600,lookups!$F$2:$H$27,3,FALSE)</f>
        <v>na</v>
      </c>
      <c r="F8600" t="str">
        <f>VLOOKUP(C8600,lookups!$F$2:$I$27,4,FALSE)</f>
        <v>na</v>
      </c>
      <c r="G8600">
        <v>26</v>
      </c>
      <c r="H8600" t="s">
        <v>59</v>
      </c>
      <c r="I8600" t="str">
        <f>VLOOKUP(H8600,lookups!$B$2:$C$32,2,FALSE)</f>
        <v>Y</v>
      </c>
      <c r="J8600">
        <v>4</v>
      </c>
      <c r="K8600" t="s">
        <v>10</v>
      </c>
      <c r="L8600">
        <v>1</v>
      </c>
      <c r="M8600">
        <v>263.72000000000003</v>
      </c>
    </row>
    <row r="8601" spans="1:13" x14ac:dyDescent="0.3">
      <c r="A8601">
        <v>2009</v>
      </c>
      <c r="B8601">
        <v>25</v>
      </c>
      <c r="C8601" t="s">
        <v>34</v>
      </c>
      <c r="D8601" t="str">
        <f>VLOOKUP(C8601,lookups!$F$2:$H$27,2,FALSE)</f>
        <v>na</v>
      </c>
      <c r="E8601" t="str">
        <f>VLOOKUP(C8601,lookups!$F$2:$H$27,3,FALSE)</f>
        <v>na</v>
      </c>
      <c r="F8601" t="str">
        <f>VLOOKUP(C8601,lookups!$F$2:$I$27,4,FALSE)</f>
        <v>na</v>
      </c>
      <c r="G8601">
        <v>26</v>
      </c>
      <c r="H8601" t="s">
        <v>59</v>
      </c>
      <c r="I8601" t="str">
        <f>VLOOKUP(H8601,lookups!$B$2:$C$32,2,FALSE)</f>
        <v>Y</v>
      </c>
      <c r="J8601">
        <v>5</v>
      </c>
      <c r="K8601" t="s">
        <v>10</v>
      </c>
      <c r="L8601">
        <v>1</v>
      </c>
      <c r="M8601">
        <v>0</v>
      </c>
    </row>
    <row r="8602" spans="1:13" x14ac:dyDescent="0.3">
      <c r="A8602">
        <v>2009</v>
      </c>
      <c r="B8602">
        <v>1</v>
      </c>
      <c r="C8602" t="s">
        <v>8</v>
      </c>
      <c r="D8602" t="str">
        <f>VLOOKUP(C8602,lookups!$F$2:$H$27,2,FALSE)</f>
        <v>na</v>
      </c>
      <c r="E8602" t="str">
        <f>VLOOKUP(C8602,lookups!$F$2:$H$27,3,FALSE)</f>
        <v>na</v>
      </c>
      <c r="F8602" t="str">
        <f>VLOOKUP(C8602,lookups!$F$2:$I$27,4,FALSE)</f>
        <v>na</v>
      </c>
      <c r="G8602">
        <v>27</v>
      </c>
      <c r="H8602" t="s">
        <v>60</v>
      </c>
      <c r="I8602" t="str">
        <f>VLOOKUP(H8602,lookups!$B$2:$C$32,2,FALSE)</f>
        <v>Y</v>
      </c>
      <c r="J8602">
        <v>2</v>
      </c>
      <c r="K8602" t="s">
        <v>10</v>
      </c>
      <c r="L8602">
        <v>1</v>
      </c>
      <c r="M8602">
        <v>0</v>
      </c>
    </row>
    <row r="8603" spans="1:13" x14ac:dyDescent="0.3">
      <c r="A8603">
        <v>2009</v>
      </c>
      <c r="B8603">
        <v>1</v>
      </c>
      <c r="C8603" t="s">
        <v>8</v>
      </c>
      <c r="D8603" t="str">
        <f>VLOOKUP(C8603,lookups!$F$2:$H$27,2,FALSE)</f>
        <v>na</v>
      </c>
      <c r="E8603" t="str">
        <f>VLOOKUP(C8603,lookups!$F$2:$H$27,3,FALSE)</f>
        <v>na</v>
      </c>
      <c r="F8603" t="str">
        <f>VLOOKUP(C8603,lookups!$F$2:$I$27,4,FALSE)</f>
        <v>na</v>
      </c>
      <c r="G8603">
        <v>27</v>
      </c>
      <c r="H8603" t="s">
        <v>60</v>
      </c>
      <c r="I8603" t="str">
        <f>VLOOKUP(H8603,lookups!$B$2:$C$32,2,FALSE)</f>
        <v>Y</v>
      </c>
      <c r="J8603">
        <v>3</v>
      </c>
      <c r="K8603" t="s">
        <v>10</v>
      </c>
      <c r="L8603">
        <v>1</v>
      </c>
      <c r="M8603">
        <v>1725.17</v>
      </c>
    </row>
    <row r="8604" spans="1:13" x14ac:dyDescent="0.3">
      <c r="A8604">
        <v>2009</v>
      </c>
      <c r="B8604">
        <v>1</v>
      </c>
      <c r="C8604" t="s">
        <v>8</v>
      </c>
      <c r="D8604" t="str">
        <f>VLOOKUP(C8604,lookups!$F$2:$H$27,2,FALSE)</f>
        <v>na</v>
      </c>
      <c r="E8604" t="str">
        <f>VLOOKUP(C8604,lookups!$F$2:$H$27,3,FALSE)</f>
        <v>na</v>
      </c>
      <c r="F8604" t="str">
        <f>VLOOKUP(C8604,lookups!$F$2:$I$27,4,FALSE)</f>
        <v>na</v>
      </c>
      <c r="G8604">
        <v>27</v>
      </c>
      <c r="H8604" t="s">
        <v>60</v>
      </c>
      <c r="I8604" t="str">
        <f>VLOOKUP(H8604,lookups!$B$2:$C$32,2,FALSE)</f>
        <v>Y</v>
      </c>
      <c r="J8604">
        <v>4</v>
      </c>
      <c r="K8604" t="s">
        <v>10</v>
      </c>
      <c r="L8604">
        <v>1</v>
      </c>
      <c r="M8604">
        <v>4415.9399999999996</v>
      </c>
    </row>
    <row r="8605" spans="1:13" x14ac:dyDescent="0.3">
      <c r="A8605">
        <v>2009</v>
      </c>
      <c r="B8605">
        <v>1</v>
      </c>
      <c r="C8605" t="s">
        <v>8</v>
      </c>
      <c r="D8605" t="str">
        <f>VLOOKUP(C8605,lookups!$F$2:$H$27,2,FALSE)</f>
        <v>na</v>
      </c>
      <c r="E8605" t="str">
        <f>VLOOKUP(C8605,lookups!$F$2:$H$27,3,FALSE)</f>
        <v>na</v>
      </c>
      <c r="F8605" t="str">
        <f>VLOOKUP(C8605,lookups!$F$2:$I$27,4,FALSE)</f>
        <v>na</v>
      </c>
      <c r="G8605">
        <v>27</v>
      </c>
      <c r="H8605" t="s">
        <v>60</v>
      </c>
      <c r="I8605" t="str">
        <f>VLOOKUP(H8605,lookups!$B$2:$C$32,2,FALSE)</f>
        <v>Y</v>
      </c>
      <c r="J8605">
        <v>5</v>
      </c>
      <c r="K8605" t="s">
        <v>10</v>
      </c>
      <c r="L8605">
        <v>1</v>
      </c>
      <c r="M8605">
        <v>2064.83</v>
      </c>
    </row>
    <row r="8606" spans="1:13" x14ac:dyDescent="0.3">
      <c r="A8606">
        <v>2009</v>
      </c>
      <c r="B8606">
        <v>2</v>
      </c>
      <c r="C8606" t="s">
        <v>11</v>
      </c>
      <c r="D8606" t="str">
        <f>VLOOKUP(C8606,lookups!$F$2:$H$27,2,FALSE)</f>
        <v>na</v>
      </c>
      <c r="E8606" t="str">
        <f>VLOOKUP(C8606,lookups!$F$2:$H$27,3,FALSE)</f>
        <v>na</v>
      </c>
      <c r="F8606" t="str">
        <f>VLOOKUP(C8606,lookups!$F$2:$I$27,4,FALSE)</f>
        <v>na</v>
      </c>
      <c r="G8606">
        <v>27</v>
      </c>
      <c r="H8606" t="s">
        <v>60</v>
      </c>
      <c r="I8606" t="str">
        <f>VLOOKUP(H8606,lookups!$B$2:$C$32,2,FALSE)</f>
        <v>Y</v>
      </c>
      <c r="J8606">
        <v>2</v>
      </c>
      <c r="K8606" t="s">
        <v>10</v>
      </c>
      <c r="L8606">
        <v>1</v>
      </c>
      <c r="M8606">
        <v>225.84</v>
      </c>
    </row>
    <row r="8607" spans="1:13" x14ac:dyDescent="0.3">
      <c r="A8607">
        <v>2009</v>
      </c>
      <c r="B8607">
        <v>2</v>
      </c>
      <c r="C8607" t="s">
        <v>11</v>
      </c>
      <c r="D8607" t="str">
        <f>VLOOKUP(C8607,lookups!$F$2:$H$27,2,FALSE)</f>
        <v>na</v>
      </c>
      <c r="E8607" t="str">
        <f>VLOOKUP(C8607,lookups!$F$2:$H$27,3,FALSE)</f>
        <v>na</v>
      </c>
      <c r="F8607" t="str">
        <f>VLOOKUP(C8607,lookups!$F$2:$I$27,4,FALSE)</f>
        <v>na</v>
      </c>
      <c r="G8607">
        <v>27</v>
      </c>
      <c r="H8607" t="s">
        <v>60</v>
      </c>
      <c r="I8607" t="str">
        <f>VLOOKUP(H8607,lookups!$B$2:$C$32,2,FALSE)</f>
        <v>Y</v>
      </c>
      <c r="J8607">
        <v>3</v>
      </c>
      <c r="K8607" t="s">
        <v>10</v>
      </c>
      <c r="L8607">
        <v>1</v>
      </c>
      <c r="M8607">
        <v>5456.25</v>
      </c>
    </row>
    <row r="8608" spans="1:13" x14ac:dyDescent="0.3">
      <c r="A8608">
        <v>2009</v>
      </c>
      <c r="B8608">
        <v>2</v>
      </c>
      <c r="C8608" t="s">
        <v>11</v>
      </c>
      <c r="D8608" t="str">
        <f>VLOOKUP(C8608,lookups!$F$2:$H$27,2,FALSE)</f>
        <v>na</v>
      </c>
      <c r="E8608" t="str">
        <f>VLOOKUP(C8608,lookups!$F$2:$H$27,3,FALSE)</f>
        <v>na</v>
      </c>
      <c r="F8608" t="str">
        <f>VLOOKUP(C8608,lookups!$F$2:$I$27,4,FALSE)</f>
        <v>na</v>
      </c>
      <c r="G8608">
        <v>27</v>
      </c>
      <c r="H8608" t="s">
        <v>60</v>
      </c>
      <c r="I8608" t="str">
        <f>VLOOKUP(H8608,lookups!$B$2:$C$32,2,FALSE)</f>
        <v>Y</v>
      </c>
      <c r="J8608">
        <v>4</v>
      </c>
      <c r="K8608" t="s">
        <v>10</v>
      </c>
      <c r="L8608">
        <v>1</v>
      </c>
      <c r="M8608">
        <v>3869.98</v>
      </c>
    </row>
    <row r="8609" spans="1:13" x14ac:dyDescent="0.3">
      <c r="A8609">
        <v>2009</v>
      </c>
      <c r="B8609">
        <v>2</v>
      </c>
      <c r="C8609" t="s">
        <v>11</v>
      </c>
      <c r="D8609" t="str">
        <f>VLOOKUP(C8609,lookups!$F$2:$H$27,2,FALSE)</f>
        <v>na</v>
      </c>
      <c r="E8609" t="str">
        <f>VLOOKUP(C8609,lookups!$F$2:$H$27,3,FALSE)</f>
        <v>na</v>
      </c>
      <c r="F8609" t="str">
        <f>VLOOKUP(C8609,lookups!$F$2:$I$27,4,FALSE)</f>
        <v>na</v>
      </c>
      <c r="G8609">
        <v>27</v>
      </c>
      <c r="H8609" t="s">
        <v>60</v>
      </c>
      <c r="I8609" t="str">
        <f>VLOOKUP(H8609,lookups!$B$2:$C$32,2,FALSE)</f>
        <v>Y</v>
      </c>
      <c r="J8609">
        <v>5</v>
      </c>
      <c r="K8609" t="s">
        <v>10</v>
      </c>
      <c r="L8609">
        <v>1</v>
      </c>
      <c r="M8609">
        <v>1478.87</v>
      </c>
    </row>
    <row r="8610" spans="1:13" x14ac:dyDescent="0.3">
      <c r="A8610">
        <v>2009</v>
      </c>
      <c r="B8610">
        <v>3</v>
      </c>
      <c r="C8610" t="s">
        <v>12</v>
      </c>
      <c r="D8610" t="str">
        <f>VLOOKUP(C8610,lookups!$F$2:$H$27,2,FALSE)</f>
        <v>na</v>
      </c>
      <c r="E8610" t="str">
        <f>VLOOKUP(C8610,lookups!$F$2:$H$27,3,FALSE)</f>
        <v>na</v>
      </c>
      <c r="F8610" t="str">
        <f>VLOOKUP(C8610,lookups!$F$2:$I$27,4,FALSE)</f>
        <v>na</v>
      </c>
      <c r="G8610">
        <v>27</v>
      </c>
      <c r="H8610" t="s">
        <v>60</v>
      </c>
      <c r="I8610" t="str">
        <f>VLOOKUP(H8610,lookups!$B$2:$C$32,2,FALSE)</f>
        <v>Y</v>
      </c>
      <c r="J8610">
        <v>2</v>
      </c>
      <c r="K8610" t="s">
        <v>10</v>
      </c>
      <c r="L8610">
        <v>1</v>
      </c>
      <c r="M8610">
        <v>0</v>
      </c>
    </row>
    <row r="8611" spans="1:13" x14ac:dyDescent="0.3">
      <c r="A8611">
        <v>2009</v>
      </c>
      <c r="B8611">
        <v>3</v>
      </c>
      <c r="C8611" t="s">
        <v>12</v>
      </c>
      <c r="D8611" t="str">
        <f>VLOOKUP(C8611,lookups!$F$2:$H$27,2,FALSE)</f>
        <v>na</v>
      </c>
      <c r="E8611" t="str">
        <f>VLOOKUP(C8611,lookups!$F$2:$H$27,3,FALSE)</f>
        <v>na</v>
      </c>
      <c r="F8611" t="str">
        <f>VLOOKUP(C8611,lookups!$F$2:$I$27,4,FALSE)</f>
        <v>na</v>
      </c>
      <c r="G8611">
        <v>27</v>
      </c>
      <c r="H8611" t="s">
        <v>60</v>
      </c>
      <c r="I8611" t="str">
        <f>VLOOKUP(H8611,lookups!$B$2:$C$32,2,FALSE)</f>
        <v>Y</v>
      </c>
      <c r="J8611">
        <v>3</v>
      </c>
      <c r="K8611" t="s">
        <v>10</v>
      </c>
      <c r="L8611">
        <v>1</v>
      </c>
      <c r="M8611">
        <v>0</v>
      </c>
    </row>
    <row r="8612" spans="1:13" x14ac:dyDescent="0.3">
      <c r="A8612">
        <v>2009</v>
      </c>
      <c r="B8612">
        <v>3</v>
      </c>
      <c r="C8612" t="s">
        <v>12</v>
      </c>
      <c r="D8612" t="str">
        <f>VLOOKUP(C8612,lookups!$F$2:$H$27,2,FALSE)</f>
        <v>na</v>
      </c>
      <c r="E8612" t="str">
        <f>VLOOKUP(C8612,lookups!$F$2:$H$27,3,FALSE)</f>
        <v>na</v>
      </c>
      <c r="F8612" t="str">
        <f>VLOOKUP(C8612,lookups!$F$2:$I$27,4,FALSE)</f>
        <v>na</v>
      </c>
      <c r="G8612">
        <v>27</v>
      </c>
      <c r="H8612" t="s">
        <v>60</v>
      </c>
      <c r="I8612" t="str">
        <f>VLOOKUP(H8612,lookups!$B$2:$C$32,2,FALSE)</f>
        <v>Y</v>
      </c>
      <c r="J8612">
        <v>4</v>
      </c>
      <c r="K8612" t="s">
        <v>10</v>
      </c>
      <c r="L8612">
        <v>1</v>
      </c>
      <c r="M8612">
        <v>0</v>
      </c>
    </row>
    <row r="8613" spans="1:13" x14ac:dyDescent="0.3">
      <c r="A8613">
        <v>2009</v>
      </c>
      <c r="B8613">
        <v>3</v>
      </c>
      <c r="C8613" t="s">
        <v>12</v>
      </c>
      <c r="D8613" t="str">
        <f>VLOOKUP(C8613,lookups!$F$2:$H$27,2,FALSE)</f>
        <v>na</v>
      </c>
      <c r="E8613" t="str">
        <f>VLOOKUP(C8613,lookups!$F$2:$H$27,3,FALSE)</f>
        <v>na</v>
      </c>
      <c r="F8613" t="str">
        <f>VLOOKUP(C8613,lookups!$F$2:$I$27,4,FALSE)</f>
        <v>na</v>
      </c>
      <c r="G8613">
        <v>27</v>
      </c>
      <c r="H8613" t="s">
        <v>60</v>
      </c>
      <c r="I8613" t="str">
        <f>VLOOKUP(H8613,lookups!$B$2:$C$32,2,FALSE)</f>
        <v>Y</v>
      </c>
      <c r="J8613">
        <v>5</v>
      </c>
      <c r="K8613" t="s">
        <v>10</v>
      </c>
      <c r="L8613">
        <v>1</v>
      </c>
      <c r="M8613">
        <v>0</v>
      </c>
    </row>
    <row r="8614" spans="1:13" x14ac:dyDescent="0.3">
      <c r="A8614">
        <v>2009</v>
      </c>
      <c r="B8614">
        <v>4</v>
      </c>
      <c r="C8614" t="s">
        <v>13</v>
      </c>
      <c r="D8614">
        <f>VLOOKUP(C8614,lookups!$F$2:$H$27,2,FALSE)</f>
        <v>10</v>
      </c>
      <c r="E8614" t="str">
        <f>VLOOKUP(C8614,lookups!$F$2:$H$27,3,FALSE)</f>
        <v>WCVI Troll</v>
      </c>
      <c r="F8614">
        <f>VLOOKUP(C8614,lookups!$F$2:$I$27,4,FALSE)</f>
        <v>6</v>
      </c>
      <c r="G8614">
        <v>27</v>
      </c>
      <c r="H8614" t="s">
        <v>60</v>
      </c>
      <c r="I8614" t="str">
        <f>VLOOKUP(H8614,lookups!$B$2:$C$32,2,FALSE)</f>
        <v>Y</v>
      </c>
      <c r="J8614">
        <v>2</v>
      </c>
      <c r="K8614" t="s">
        <v>10</v>
      </c>
      <c r="L8614">
        <v>1</v>
      </c>
      <c r="M8614">
        <v>11.24</v>
      </c>
    </row>
    <row r="8615" spans="1:13" x14ac:dyDescent="0.3">
      <c r="A8615">
        <v>2009</v>
      </c>
      <c r="B8615">
        <v>4</v>
      </c>
      <c r="C8615" t="s">
        <v>13</v>
      </c>
      <c r="D8615">
        <f>VLOOKUP(C8615,lookups!$F$2:$H$27,2,FALSE)</f>
        <v>10</v>
      </c>
      <c r="E8615" t="str">
        <f>VLOOKUP(C8615,lookups!$F$2:$H$27,3,FALSE)</f>
        <v>WCVI Troll</v>
      </c>
      <c r="F8615">
        <f>VLOOKUP(C8615,lookups!$F$2:$I$27,4,FALSE)</f>
        <v>6</v>
      </c>
      <c r="G8615">
        <v>27</v>
      </c>
      <c r="H8615" t="s">
        <v>60</v>
      </c>
      <c r="I8615" t="str">
        <f>VLOOKUP(H8615,lookups!$B$2:$C$32,2,FALSE)</f>
        <v>Y</v>
      </c>
      <c r="J8615">
        <v>3</v>
      </c>
      <c r="K8615" t="s">
        <v>10</v>
      </c>
      <c r="L8615">
        <v>1</v>
      </c>
      <c r="M8615">
        <v>279.27999999999997</v>
      </c>
    </row>
    <row r="8616" spans="1:13" x14ac:dyDescent="0.3">
      <c r="A8616">
        <v>2009</v>
      </c>
      <c r="B8616">
        <v>4</v>
      </c>
      <c r="C8616" t="s">
        <v>13</v>
      </c>
      <c r="D8616">
        <f>VLOOKUP(C8616,lookups!$F$2:$H$27,2,FALSE)</f>
        <v>10</v>
      </c>
      <c r="E8616" t="str">
        <f>VLOOKUP(C8616,lookups!$F$2:$H$27,3,FALSE)</f>
        <v>WCVI Troll</v>
      </c>
      <c r="F8616">
        <f>VLOOKUP(C8616,lookups!$F$2:$I$27,4,FALSE)</f>
        <v>6</v>
      </c>
      <c r="G8616">
        <v>27</v>
      </c>
      <c r="H8616" t="s">
        <v>60</v>
      </c>
      <c r="I8616" t="str">
        <f>VLOOKUP(H8616,lookups!$B$2:$C$32,2,FALSE)</f>
        <v>Y</v>
      </c>
      <c r="J8616">
        <v>4</v>
      </c>
      <c r="K8616" t="s">
        <v>10</v>
      </c>
      <c r="L8616">
        <v>1</v>
      </c>
      <c r="M8616">
        <v>118.7</v>
      </c>
    </row>
    <row r="8617" spans="1:13" x14ac:dyDescent="0.3">
      <c r="A8617">
        <v>2009</v>
      </c>
      <c r="B8617">
        <v>4</v>
      </c>
      <c r="C8617" t="s">
        <v>13</v>
      </c>
      <c r="D8617">
        <f>VLOOKUP(C8617,lookups!$F$2:$H$27,2,FALSE)</f>
        <v>10</v>
      </c>
      <c r="E8617" t="str">
        <f>VLOOKUP(C8617,lookups!$F$2:$H$27,3,FALSE)</f>
        <v>WCVI Troll</v>
      </c>
      <c r="F8617">
        <f>VLOOKUP(C8617,lookups!$F$2:$I$27,4,FALSE)</f>
        <v>6</v>
      </c>
      <c r="G8617">
        <v>27</v>
      </c>
      <c r="H8617" t="s">
        <v>60</v>
      </c>
      <c r="I8617" t="str">
        <f>VLOOKUP(H8617,lookups!$B$2:$C$32,2,FALSE)</f>
        <v>Y</v>
      </c>
      <c r="J8617">
        <v>5</v>
      </c>
      <c r="K8617" t="s">
        <v>10</v>
      </c>
      <c r="L8617">
        <v>1</v>
      </c>
      <c r="M8617">
        <v>14.42</v>
      </c>
    </row>
    <row r="8618" spans="1:13" x14ac:dyDescent="0.3">
      <c r="A8618">
        <v>2009</v>
      </c>
      <c r="B8618">
        <v>5</v>
      </c>
      <c r="C8618" t="s">
        <v>14</v>
      </c>
      <c r="D8618" t="str">
        <f>VLOOKUP(C8618,lookups!$F$2:$H$27,2,FALSE)</f>
        <v>na</v>
      </c>
      <c r="E8618" t="str">
        <f>VLOOKUP(C8618,lookups!$F$2:$H$27,3,FALSE)</f>
        <v>na</v>
      </c>
      <c r="F8618" t="str">
        <f>VLOOKUP(C8618,lookups!$F$2:$I$27,4,FALSE)</f>
        <v>na</v>
      </c>
      <c r="G8618">
        <v>27</v>
      </c>
      <c r="H8618" t="s">
        <v>60</v>
      </c>
      <c r="I8618" t="str">
        <f>VLOOKUP(H8618,lookups!$B$2:$C$32,2,FALSE)</f>
        <v>Y</v>
      </c>
      <c r="J8618">
        <v>2</v>
      </c>
      <c r="K8618" t="s">
        <v>10</v>
      </c>
      <c r="L8618">
        <v>1</v>
      </c>
      <c r="M8618">
        <v>0</v>
      </c>
    </row>
    <row r="8619" spans="1:13" x14ac:dyDescent="0.3">
      <c r="A8619">
        <v>2009</v>
      </c>
      <c r="B8619">
        <v>5</v>
      </c>
      <c r="C8619" t="s">
        <v>14</v>
      </c>
      <c r="D8619" t="str">
        <f>VLOOKUP(C8619,lookups!$F$2:$H$27,2,FALSE)</f>
        <v>na</v>
      </c>
      <c r="E8619" t="str">
        <f>VLOOKUP(C8619,lookups!$F$2:$H$27,3,FALSE)</f>
        <v>na</v>
      </c>
      <c r="F8619" t="str">
        <f>VLOOKUP(C8619,lookups!$F$2:$I$27,4,FALSE)</f>
        <v>na</v>
      </c>
      <c r="G8619">
        <v>27</v>
      </c>
      <c r="H8619" t="s">
        <v>60</v>
      </c>
      <c r="I8619" t="str">
        <f>VLOOKUP(H8619,lookups!$B$2:$C$32,2,FALSE)</f>
        <v>Y</v>
      </c>
      <c r="J8619">
        <v>3</v>
      </c>
      <c r="K8619" t="s">
        <v>10</v>
      </c>
      <c r="L8619">
        <v>1</v>
      </c>
      <c r="M8619">
        <v>485.1</v>
      </c>
    </row>
    <row r="8620" spans="1:13" x14ac:dyDescent="0.3">
      <c r="A8620">
        <v>2009</v>
      </c>
      <c r="B8620">
        <v>5</v>
      </c>
      <c r="C8620" t="s">
        <v>14</v>
      </c>
      <c r="D8620" t="str">
        <f>VLOOKUP(C8620,lookups!$F$2:$H$27,2,FALSE)</f>
        <v>na</v>
      </c>
      <c r="E8620" t="str">
        <f>VLOOKUP(C8620,lookups!$F$2:$H$27,3,FALSE)</f>
        <v>na</v>
      </c>
      <c r="F8620" t="str">
        <f>VLOOKUP(C8620,lookups!$F$2:$I$27,4,FALSE)</f>
        <v>na</v>
      </c>
      <c r="G8620">
        <v>27</v>
      </c>
      <c r="H8620" t="s">
        <v>60</v>
      </c>
      <c r="I8620" t="str">
        <f>VLOOKUP(H8620,lookups!$B$2:$C$32,2,FALSE)</f>
        <v>Y</v>
      </c>
      <c r="J8620">
        <v>4</v>
      </c>
      <c r="K8620" t="s">
        <v>10</v>
      </c>
      <c r="L8620">
        <v>1</v>
      </c>
      <c r="M8620">
        <v>28.28</v>
      </c>
    </row>
    <row r="8621" spans="1:13" x14ac:dyDescent="0.3">
      <c r="A8621">
        <v>2009</v>
      </c>
      <c r="B8621">
        <v>5</v>
      </c>
      <c r="C8621" t="s">
        <v>14</v>
      </c>
      <c r="D8621" t="str">
        <f>VLOOKUP(C8621,lookups!$F$2:$H$27,2,FALSE)</f>
        <v>na</v>
      </c>
      <c r="E8621" t="str">
        <f>VLOOKUP(C8621,lookups!$F$2:$H$27,3,FALSE)</f>
        <v>na</v>
      </c>
      <c r="F8621" t="str">
        <f>VLOOKUP(C8621,lookups!$F$2:$I$27,4,FALSE)</f>
        <v>na</v>
      </c>
      <c r="G8621">
        <v>27</v>
      </c>
      <c r="H8621" t="s">
        <v>60</v>
      </c>
      <c r="I8621" t="str">
        <f>VLOOKUP(H8621,lookups!$B$2:$C$32,2,FALSE)</f>
        <v>Y</v>
      </c>
      <c r="J8621">
        <v>5</v>
      </c>
      <c r="K8621" t="s">
        <v>10</v>
      </c>
      <c r="L8621">
        <v>1</v>
      </c>
      <c r="M8621">
        <v>6.4</v>
      </c>
    </row>
    <row r="8622" spans="1:13" x14ac:dyDescent="0.3">
      <c r="A8622">
        <v>2009</v>
      </c>
      <c r="B8622">
        <v>6</v>
      </c>
      <c r="C8622" t="s">
        <v>15</v>
      </c>
      <c r="D8622" t="str">
        <f>VLOOKUP(C8622,lookups!$F$2:$H$27,2,FALSE)</f>
        <v>na</v>
      </c>
      <c r="E8622" t="str">
        <f>VLOOKUP(C8622,lookups!$F$2:$H$27,3,FALSE)</f>
        <v>na</v>
      </c>
      <c r="F8622" t="str">
        <f>VLOOKUP(C8622,lookups!$F$2:$I$27,4,FALSE)</f>
        <v>na</v>
      </c>
      <c r="G8622">
        <v>27</v>
      </c>
      <c r="H8622" t="s">
        <v>60</v>
      </c>
      <c r="I8622" t="str">
        <f>VLOOKUP(H8622,lookups!$B$2:$C$32,2,FALSE)</f>
        <v>Y</v>
      </c>
      <c r="J8622">
        <v>2</v>
      </c>
      <c r="K8622" t="s">
        <v>10</v>
      </c>
      <c r="L8622">
        <v>1</v>
      </c>
      <c r="M8622">
        <v>0</v>
      </c>
    </row>
    <row r="8623" spans="1:13" x14ac:dyDescent="0.3">
      <c r="A8623">
        <v>2009</v>
      </c>
      <c r="B8623">
        <v>6</v>
      </c>
      <c r="C8623" t="s">
        <v>15</v>
      </c>
      <c r="D8623" t="str">
        <f>VLOOKUP(C8623,lookups!$F$2:$H$27,2,FALSE)</f>
        <v>na</v>
      </c>
      <c r="E8623" t="str">
        <f>VLOOKUP(C8623,lookups!$F$2:$H$27,3,FALSE)</f>
        <v>na</v>
      </c>
      <c r="F8623" t="str">
        <f>VLOOKUP(C8623,lookups!$F$2:$I$27,4,FALSE)</f>
        <v>na</v>
      </c>
      <c r="G8623">
        <v>27</v>
      </c>
      <c r="H8623" t="s">
        <v>60</v>
      </c>
      <c r="I8623" t="str">
        <f>VLOOKUP(H8623,lookups!$B$2:$C$32,2,FALSE)</f>
        <v>Y</v>
      </c>
      <c r="J8623">
        <v>3</v>
      </c>
      <c r="K8623" t="s">
        <v>10</v>
      </c>
      <c r="L8623">
        <v>1</v>
      </c>
      <c r="M8623">
        <v>0</v>
      </c>
    </row>
    <row r="8624" spans="1:13" x14ac:dyDescent="0.3">
      <c r="A8624">
        <v>2009</v>
      </c>
      <c r="B8624">
        <v>6</v>
      </c>
      <c r="C8624" t="s">
        <v>15</v>
      </c>
      <c r="D8624" t="str">
        <f>VLOOKUP(C8624,lookups!$F$2:$H$27,2,FALSE)</f>
        <v>na</v>
      </c>
      <c r="E8624" t="str">
        <f>VLOOKUP(C8624,lookups!$F$2:$H$27,3,FALSE)</f>
        <v>na</v>
      </c>
      <c r="F8624" t="str">
        <f>VLOOKUP(C8624,lookups!$F$2:$I$27,4,FALSE)</f>
        <v>na</v>
      </c>
      <c r="G8624">
        <v>27</v>
      </c>
      <c r="H8624" t="s">
        <v>60</v>
      </c>
      <c r="I8624" t="str">
        <f>VLOOKUP(H8624,lookups!$B$2:$C$32,2,FALSE)</f>
        <v>Y</v>
      </c>
      <c r="J8624">
        <v>4</v>
      </c>
      <c r="K8624" t="s">
        <v>10</v>
      </c>
      <c r="L8624">
        <v>1</v>
      </c>
      <c r="M8624">
        <v>0</v>
      </c>
    </row>
    <row r="8625" spans="1:13" x14ac:dyDescent="0.3">
      <c r="A8625">
        <v>2009</v>
      </c>
      <c r="B8625">
        <v>6</v>
      </c>
      <c r="C8625" t="s">
        <v>15</v>
      </c>
      <c r="D8625" t="str">
        <f>VLOOKUP(C8625,lookups!$F$2:$H$27,2,FALSE)</f>
        <v>na</v>
      </c>
      <c r="E8625" t="str">
        <f>VLOOKUP(C8625,lookups!$F$2:$H$27,3,FALSE)</f>
        <v>na</v>
      </c>
      <c r="F8625" t="str">
        <f>VLOOKUP(C8625,lookups!$F$2:$I$27,4,FALSE)</f>
        <v>na</v>
      </c>
      <c r="G8625">
        <v>27</v>
      </c>
      <c r="H8625" t="s">
        <v>60</v>
      </c>
      <c r="I8625" t="str">
        <f>VLOOKUP(H8625,lookups!$B$2:$C$32,2,FALSE)</f>
        <v>Y</v>
      </c>
      <c r="J8625">
        <v>5</v>
      </c>
      <c r="K8625" t="s">
        <v>10</v>
      </c>
      <c r="L8625">
        <v>1</v>
      </c>
      <c r="M8625">
        <v>0</v>
      </c>
    </row>
    <row r="8626" spans="1:13" x14ac:dyDescent="0.3">
      <c r="A8626">
        <v>2009</v>
      </c>
      <c r="B8626">
        <v>7</v>
      </c>
      <c r="C8626" t="s">
        <v>16</v>
      </c>
      <c r="D8626">
        <f>VLOOKUP(C8626,lookups!$F$2:$H$27,2,FALSE)</f>
        <v>2</v>
      </c>
      <c r="E8626" t="str">
        <f>VLOOKUP(C8626,lookups!$F$2:$H$27,3,FALSE)</f>
        <v>SEAK Net</v>
      </c>
      <c r="F8626">
        <f>VLOOKUP(C8626,lookups!$F$2:$I$27,4,FALSE)</f>
        <v>1</v>
      </c>
      <c r="G8626">
        <v>27</v>
      </c>
      <c r="H8626" t="s">
        <v>60</v>
      </c>
      <c r="I8626" t="str">
        <f>VLOOKUP(H8626,lookups!$B$2:$C$32,2,FALSE)</f>
        <v>Y</v>
      </c>
      <c r="J8626">
        <v>2</v>
      </c>
      <c r="K8626" t="s">
        <v>10</v>
      </c>
      <c r="L8626">
        <v>1</v>
      </c>
      <c r="M8626">
        <v>0</v>
      </c>
    </row>
    <row r="8627" spans="1:13" x14ac:dyDescent="0.3">
      <c r="A8627">
        <v>2009</v>
      </c>
      <c r="B8627">
        <v>7</v>
      </c>
      <c r="C8627" t="s">
        <v>16</v>
      </c>
      <c r="D8627">
        <f>VLOOKUP(C8627,lookups!$F$2:$H$27,2,FALSE)</f>
        <v>2</v>
      </c>
      <c r="E8627" t="str">
        <f>VLOOKUP(C8627,lookups!$F$2:$H$27,3,FALSE)</f>
        <v>SEAK Net</v>
      </c>
      <c r="F8627">
        <f>VLOOKUP(C8627,lookups!$F$2:$I$27,4,FALSE)</f>
        <v>1</v>
      </c>
      <c r="G8627">
        <v>27</v>
      </c>
      <c r="H8627" t="s">
        <v>60</v>
      </c>
      <c r="I8627" t="str">
        <f>VLOOKUP(H8627,lookups!$B$2:$C$32,2,FALSE)</f>
        <v>Y</v>
      </c>
      <c r="J8627">
        <v>3</v>
      </c>
      <c r="K8627" t="s">
        <v>10</v>
      </c>
      <c r="L8627">
        <v>1</v>
      </c>
      <c r="M8627">
        <v>25.38</v>
      </c>
    </row>
    <row r="8628" spans="1:13" x14ac:dyDescent="0.3">
      <c r="A8628">
        <v>2009</v>
      </c>
      <c r="B8628">
        <v>7</v>
      </c>
      <c r="C8628" t="s">
        <v>16</v>
      </c>
      <c r="D8628">
        <f>VLOOKUP(C8628,lookups!$F$2:$H$27,2,FALSE)</f>
        <v>2</v>
      </c>
      <c r="E8628" t="str">
        <f>VLOOKUP(C8628,lookups!$F$2:$H$27,3,FALSE)</f>
        <v>SEAK Net</v>
      </c>
      <c r="F8628">
        <f>VLOOKUP(C8628,lookups!$F$2:$I$27,4,FALSE)</f>
        <v>1</v>
      </c>
      <c r="G8628">
        <v>27</v>
      </c>
      <c r="H8628" t="s">
        <v>60</v>
      </c>
      <c r="I8628" t="str">
        <f>VLOOKUP(H8628,lookups!$B$2:$C$32,2,FALSE)</f>
        <v>Y</v>
      </c>
      <c r="J8628">
        <v>4</v>
      </c>
      <c r="K8628" t="s">
        <v>10</v>
      </c>
      <c r="L8628">
        <v>1</v>
      </c>
      <c r="M8628">
        <v>345.84</v>
      </c>
    </row>
    <row r="8629" spans="1:13" x14ac:dyDescent="0.3">
      <c r="A8629">
        <v>2009</v>
      </c>
      <c r="B8629">
        <v>7</v>
      </c>
      <c r="C8629" t="s">
        <v>16</v>
      </c>
      <c r="D8629">
        <f>VLOOKUP(C8629,lookups!$F$2:$H$27,2,FALSE)</f>
        <v>2</v>
      </c>
      <c r="E8629" t="str">
        <f>VLOOKUP(C8629,lookups!$F$2:$H$27,3,FALSE)</f>
        <v>SEAK Net</v>
      </c>
      <c r="F8629">
        <f>VLOOKUP(C8629,lookups!$F$2:$I$27,4,FALSE)</f>
        <v>1</v>
      </c>
      <c r="G8629">
        <v>27</v>
      </c>
      <c r="H8629" t="s">
        <v>60</v>
      </c>
      <c r="I8629" t="str">
        <f>VLOOKUP(H8629,lookups!$B$2:$C$32,2,FALSE)</f>
        <v>Y</v>
      </c>
      <c r="J8629">
        <v>5</v>
      </c>
      <c r="K8629" t="s">
        <v>10</v>
      </c>
      <c r="L8629">
        <v>1</v>
      </c>
      <c r="M8629">
        <v>0</v>
      </c>
    </row>
    <row r="8630" spans="1:13" x14ac:dyDescent="0.3">
      <c r="A8630">
        <v>2009</v>
      </c>
      <c r="B8630">
        <v>8</v>
      </c>
      <c r="C8630" t="s">
        <v>17</v>
      </c>
      <c r="D8630">
        <f>VLOOKUP(C8630,lookups!$F$2:$H$27,2,FALSE)</f>
        <v>4</v>
      </c>
      <c r="E8630" t="str">
        <f>VLOOKUP(C8630,lookups!$F$2:$H$27,3,FALSE)</f>
        <v>N/C BC Net</v>
      </c>
      <c r="F8630">
        <f>VLOOKUP(C8630,lookups!$F$2:$I$27,4,FALSE)</f>
        <v>3</v>
      </c>
      <c r="G8630">
        <v>27</v>
      </c>
      <c r="H8630" t="s">
        <v>60</v>
      </c>
      <c r="I8630" t="str">
        <f>VLOOKUP(H8630,lookups!$B$2:$C$32,2,FALSE)</f>
        <v>Y</v>
      </c>
      <c r="J8630">
        <v>2</v>
      </c>
      <c r="K8630" t="s">
        <v>10</v>
      </c>
      <c r="L8630">
        <v>1</v>
      </c>
      <c r="M8630">
        <v>0</v>
      </c>
    </row>
    <row r="8631" spans="1:13" x14ac:dyDescent="0.3">
      <c r="A8631">
        <v>2009</v>
      </c>
      <c r="B8631">
        <v>8</v>
      </c>
      <c r="C8631" t="s">
        <v>17</v>
      </c>
      <c r="D8631">
        <f>VLOOKUP(C8631,lookups!$F$2:$H$27,2,FALSE)</f>
        <v>4</v>
      </c>
      <c r="E8631" t="str">
        <f>VLOOKUP(C8631,lookups!$F$2:$H$27,3,FALSE)</f>
        <v>N/C BC Net</v>
      </c>
      <c r="F8631">
        <f>VLOOKUP(C8631,lookups!$F$2:$I$27,4,FALSE)</f>
        <v>3</v>
      </c>
      <c r="G8631">
        <v>27</v>
      </c>
      <c r="H8631" t="s">
        <v>60</v>
      </c>
      <c r="I8631" t="str">
        <f>VLOOKUP(H8631,lookups!$B$2:$C$32,2,FALSE)</f>
        <v>Y</v>
      </c>
      <c r="J8631">
        <v>3</v>
      </c>
      <c r="K8631" t="s">
        <v>10</v>
      </c>
      <c r="L8631">
        <v>1</v>
      </c>
      <c r="M8631">
        <v>0</v>
      </c>
    </row>
    <row r="8632" spans="1:13" x14ac:dyDescent="0.3">
      <c r="A8632">
        <v>2009</v>
      </c>
      <c r="B8632">
        <v>8</v>
      </c>
      <c r="C8632" t="s">
        <v>17</v>
      </c>
      <c r="D8632">
        <f>VLOOKUP(C8632,lookups!$F$2:$H$27,2,FALSE)</f>
        <v>4</v>
      </c>
      <c r="E8632" t="str">
        <f>VLOOKUP(C8632,lookups!$F$2:$H$27,3,FALSE)</f>
        <v>N/C BC Net</v>
      </c>
      <c r="F8632">
        <f>VLOOKUP(C8632,lookups!$F$2:$I$27,4,FALSE)</f>
        <v>3</v>
      </c>
      <c r="G8632">
        <v>27</v>
      </c>
      <c r="H8632" t="s">
        <v>60</v>
      </c>
      <c r="I8632" t="str">
        <f>VLOOKUP(H8632,lookups!$B$2:$C$32,2,FALSE)</f>
        <v>Y</v>
      </c>
      <c r="J8632">
        <v>4</v>
      </c>
      <c r="K8632" t="s">
        <v>10</v>
      </c>
      <c r="L8632">
        <v>1</v>
      </c>
      <c r="M8632">
        <v>16.5</v>
      </c>
    </row>
    <row r="8633" spans="1:13" x14ac:dyDescent="0.3">
      <c r="A8633">
        <v>2009</v>
      </c>
      <c r="B8633">
        <v>8</v>
      </c>
      <c r="C8633" t="s">
        <v>17</v>
      </c>
      <c r="D8633">
        <f>VLOOKUP(C8633,lookups!$F$2:$H$27,2,FALSE)</f>
        <v>4</v>
      </c>
      <c r="E8633" t="str">
        <f>VLOOKUP(C8633,lookups!$F$2:$H$27,3,FALSE)</f>
        <v>N/C BC Net</v>
      </c>
      <c r="F8633">
        <f>VLOOKUP(C8633,lookups!$F$2:$I$27,4,FALSE)</f>
        <v>3</v>
      </c>
      <c r="G8633">
        <v>27</v>
      </c>
      <c r="H8633" t="s">
        <v>60</v>
      </c>
      <c r="I8633" t="str">
        <f>VLOOKUP(H8633,lookups!$B$2:$C$32,2,FALSE)</f>
        <v>Y</v>
      </c>
      <c r="J8633">
        <v>5</v>
      </c>
      <c r="K8633" t="s">
        <v>10</v>
      </c>
      <c r="L8633">
        <v>1</v>
      </c>
      <c r="M8633">
        <v>17.86</v>
      </c>
    </row>
    <row r="8634" spans="1:13" x14ac:dyDescent="0.3">
      <c r="A8634">
        <v>2009</v>
      </c>
      <c r="B8634">
        <v>9</v>
      </c>
      <c r="C8634" t="s">
        <v>18</v>
      </c>
      <c r="D8634" t="str">
        <f>VLOOKUP(C8634,lookups!$F$2:$H$27,2,FALSE)</f>
        <v>na</v>
      </c>
      <c r="E8634" t="str">
        <f>VLOOKUP(C8634,lookups!$F$2:$H$27,3,FALSE)</f>
        <v>na</v>
      </c>
      <c r="F8634" t="str">
        <f>VLOOKUP(C8634,lookups!$F$2:$I$27,4,FALSE)</f>
        <v>na</v>
      </c>
      <c r="G8634">
        <v>27</v>
      </c>
      <c r="H8634" t="s">
        <v>60</v>
      </c>
      <c r="I8634" t="str">
        <f>VLOOKUP(H8634,lookups!$B$2:$C$32,2,FALSE)</f>
        <v>Y</v>
      </c>
      <c r="J8634">
        <v>2</v>
      </c>
      <c r="K8634" t="s">
        <v>10</v>
      </c>
      <c r="L8634">
        <v>1</v>
      </c>
      <c r="M8634">
        <v>42.48</v>
      </c>
    </row>
    <row r="8635" spans="1:13" x14ac:dyDescent="0.3">
      <c r="A8635">
        <v>2009</v>
      </c>
      <c r="B8635">
        <v>9</v>
      </c>
      <c r="C8635" t="s">
        <v>18</v>
      </c>
      <c r="D8635" t="str">
        <f>VLOOKUP(C8635,lookups!$F$2:$H$27,2,FALSE)</f>
        <v>na</v>
      </c>
      <c r="E8635" t="str">
        <f>VLOOKUP(C8635,lookups!$F$2:$H$27,3,FALSE)</f>
        <v>na</v>
      </c>
      <c r="F8635" t="str">
        <f>VLOOKUP(C8635,lookups!$F$2:$I$27,4,FALSE)</f>
        <v>na</v>
      </c>
      <c r="G8635">
        <v>27</v>
      </c>
      <c r="H8635" t="s">
        <v>60</v>
      </c>
      <c r="I8635" t="str">
        <f>VLOOKUP(H8635,lookups!$B$2:$C$32,2,FALSE)</f>
        <v>Y</v>
      </c>
      <c r="J8635">
        <v>3</v>
      </c>
      <c r="K8635" t="s">
        <v>10</v>
      </c>
      <c r="L8635">
        <v>1</v>
      </c>
      <c r="M8635">
        <v>3.42</v>
      </c>
    </row>
    <row r="8636" spans="1:13" x14ac:dyDescent="0.3">
      <c r="A8636">
        <v>2009</v>
      </c>
      <c r="B8636">
        <v>9</v>
      </c>
      <c r="C8636" t="s">
        <v>18</v>
      </c>
      <c r="D8636" t="str">
        <f>VLOOKUP(C8636,lookups!$F$2:$H$27,2,FALSE)</f>
        <v>na</v>
      </c>
      <c r="E8636" t="str">
        <f>VLOOKUP(C8636,lookups!$F$2:$H$27,3,FALSE)</f>
        <v>na</v>
      </c>
      <c r="F8636" t="str">
        <f>VLOOKUP(C8636,lookups!$F$2:$I$27,4,FALSE)</f>
        <v>na</v>
      </c>
      <c r="G8636">
        <v>27</v>
      </c>
      <c r="H8636" t="s">
        <v>60</v>
      </c>
      <c r="I8636" t="str">
        <f>VLOOKUP(H8636,lookups!$B$2:$C$32,2,FALSE)</f>
        <v>Y</v>
      </c>
      <c r="J8636">
        <v>4</v>
      </c>
      <c r="K8636" t="s">
        <v>10</v>
      </c>
      <c r="L8636">
        <v>1</v>
      </c>
      <c r="M8636">
        <v>5.01</v>
      </c>
    </row>
    <row r="8637" spans="1:13" x14ac:dyDescent="0.3">
      <c r="A8637">
        <v>2009</v>
      </c>
      <c r="B8637">
        <v>9</v>
      </c>
      <c r="C8637" t="s">
        <v>18</v>
      </c>
      <c r="D8637" t="str">
        <f>VLOOKUP(C8637,lookups!$F$2:$H$27,2,FALSE)</f>
        <v>na</v>
      </c>
      <c r="E8637" t="str">
        <f>VLOOKUP(C8637,lookups!$F$2:$H$27,3,FALSE)</f>
        <v>na</v>
      </c>
      <c r="F8637" t="str">
        <f>VLOOKUP(C8637,lookups!$F$2:$I$27,4,FALSE)</f>
        <v>na</v>
      </c>
      <c r="G8637">
        <v>27</v>
      </c>
      <c r="H8637" t="s">
        <v>60</v>
      </c>
      <c r="I8637" t="str">
        <f>VLOOKUP(H8637,lookups!$B$2:$C$32,2,FALSE)</f>
        <v>Y</v>
      </c>
      <c r="J8637">
        <v>5</v>
      </c>
      <c r="K8637" t="s">
        <v>10</v>
      </c>
      <c r="L8637">
        <v>1</v>
      </c>
      <c r="M8637">
        <v>0</v>
      </c>
    </row>
    <row r="8638" spans="1:13" x14ac:dyDescent="0.3">
      <c r="A8638">
        <v>2009</v>
      </c>
      <c r="B8638">
        <v>10</v>
      </c>
      <c r="C8638" t="s">
        <v>19</v>
      </c>
      <c r="D8638">
        <f>VLOOKUP(C8638,lookups!$F$2:$H$27,2,FALSE)</f>
        <v>5</v>
      </c>
      <c r="E8638" t="str">
        <f>VLOOKUP(C8638,lookups!$F$2:$H$27,3,FALSE)</f>
        <v>WCVI Net</v>
      </c>
      <c r="F8638">
        <f>VLOOKUP(C8638,lookups!$F$2:$I$27,4,FALSE)</f>
        <v>4</v>
      </c>
      <c r="G8638">
        <v>27</v>
      </c>
      <c r="H8638" t="s">
        <v>60</v>
      </c>
      <c r="I8638" t="str">
        <f>VLOOKUP(H8638,lookups!$B$2:$C$32,2,FALSE)</f>
        <v>Y</v>
      </c>
      <c r="J8638">
        <v>2</v>
      </c>
      <c r="K8638" t="s">
        <v>10</v>
      </c>
      <c r="L8638">
        <v>1</v>
      </c>
      <c r="M8638">
        <v>0</v>
      </c>
    </row>
    <row r="8639" spans="1:13" x14ac:dyDescent="0.3">
      <c r="A8639">
        <v>2009</v>
      </c>
      <c r="B8639">
        <v>10</v>
      </c>
      <c r="C8639" t="s">
        <v>19</v>
      </c>
      <c r="D8639">
        <f>VLOOKUP(C8639,lookups!$F$2:$H$27,2,FALSE)</f>
        <v>5</v>
      </c>
      <c r="E8639" t="str">
        <f>VLOOKUP(C8639,lookups!$F$2:$H$27,3,FALSE)</f>
        <v>WCVI Net</v>
      </c>
      <c r="F8639">
        <f>VLOOKUP(C8639,lookups!$F$2:$I$27,4,FALSE)</f>
        <v>4</v>
      </c>
      <c r="G8639">
        <v>27</v>
      </c>
      <c r="H8639" t="s">
        <v>60</v>
      </c>
      <c r="I8639" t="str">
        <f>VLOOKUP(H8639,lookups!$B$2:$C$32,2,FALSE)</f>
        <v>Y</v>
      </c>
      <c r="J8639">
        <v>3</v>
      </c>
      <c r="K8639" t="s">
        <v>10</v>
      </c>
      <c r="L8639">
        <v>1</v>
      </c>
      <c r="M8639">
        <v>0</v>
      </c>
    </row>
    <row r="8640" spans="1:13" x14ac:dyDescent="0.3">
      <c r="A8640">
        <v>2009</v>
      </c>
      <c r="B8640">
        <v>10</v>
      </c>
      <c r="C8640" t="s">
        <v>19</v>
      </c>
      <c r="D8640">
        <f>VLOOKUP(C8640,lookups!$F$2:$H$27,2,FALSE)</f>
        <v>5</v>
      </c>
      <c r="E8640" t="str">
        <f>VLOOKUP(C8640,lookups!$F$2:$H$27,3,FALSE)</f>
        <v>WCVI Net</v>
      </c>
      <c r="F8640">
        <f>VLOOKUP(C8640,lookups!$F$2:$I$27,4,FALSE)</f>
        <v>4</v>
      </c>
      <c r="G8640">
        <v>27</v>
      </c>
      <c r="H8640" t="s">
        <v>60</v>
      </c>
      <c r="I8640" t="str">
        <f>VLOOKUP(H8640,lookups!$B$2:$C$32,2,FALSE)</f>
        <v>Y</v>
      </c>
      <c r="J8640">
        <v>4</v>
      </c>
      <c r="K8640" t="s">
        <v>10</v>
      </c>
      <c r="L8640">
        <v>1</v>
      </c>
      <c r="M8640">
        <v>0</v>
      </c>
    </row>
    <row r="8641" spans="1:13" x14ac:dyDescent="0.3">
      <c r="A8641">
        <v>2009</v>
      </c>
      <c r="B8641">
        <v>10</v>
      </c>
      <c r="C8641" t="s">
        <v>19</v>
      </c>
      <c r="D8641">
        <f>VLOOKUP(C8641,lookups!$F$2:$H$27,2,FALSE)</f>
        <v>5</v>
      </c>
      <c r="E8641" t="str">
        <f>VLOOKUP(C8641,lookups!$F$2:$H$27,3,FALSE)</f>
        <v>WCVI Net</v>
      </c>
      <c r="F8641">
        <f>VLOOKUP(C8641,lookups!$F$2:$I$27,4,FALSE)</f>
        <v>4</v>
      </c>
      <c r="G8641">
        <v>27</v>
      </c>
      <c r="H8641" t="s">
        <v>60</v>
      </c>
      <c r="I8641" t="str">
        <f>VLOOKUP(H8641,lookups!$B$2:$C$32,2,FALSE)</f>
        <v>Y</v>
      </c>
      <c r="J8641">
        <v>5</v>
      </c>
      <c r="K8641" t="s">
        <v>10</v>
      </c>
      <c r="L8641">
        <v>1</v>
      </c>
      <c r="M8641">
        <v>0</v>
      </c>
    </row>
    <row r="8642" spans="1:13" x14ac:dyDescent="0.3">
      <c r="A8642">
        <v>2009</v>
      </c>
      <c r="B8642">
        <v>11</v>
      </c>
      <c r="C8642" t="s">
        <v>20</v>
      </c>
      <c r="D8642" t="str">
        <f>VLOOKUP(C8642,lookups!$F$2:$H$27,2,FALSE)</f>
        <v>6-7</v>
      </c>
      <c r="E8642" t="str">
        <f>VLOOKUP(C8642,lookups!$F$2:$H$27,3,FALSE)</f>
        <v>GeoStr/BC JDF Net</v>
      </c>
      <c r="F8642">
        <f>VLOOKUP(C8642,lookups!$F$2:$I$27,4,FALSE)</f>
        <v>5</v>
      </c>
      <c r="G8642">
        <v>27</v>
      </c>
      <c r="H8642" t="s">
        <v>60</v>
      </c>
      <c r="I8642" t="str">
        <f>VLOOKUP(H8642,lookups!$B$2:$C$32,2,FALSE)</f>
        <v>Y</v>
      </c>
      <c r="J8642">
        <v>2</v>
      </c>
      <c r="K8642" t="s">
        <v>10</v>
      </c>
      <c r="L8642">
        <v>1</v>
      </c>
      <c r="M8642">
        <v>0</v>
      </c>
    </row>
    <row r="8643" spans="1:13" x14ac:dyDescent="0.3">
      <c r="A8643">
        <v>2009</v>
      </c>
      <c r="B8643">
        <v>11</v>
      </c>
      <c r="C8643" t="s">
        <v>20</v>
      </c>
      <c r="D8643" t="str">
        <f>VLOOKUP(C8643,lookups!$F$2:$H$27,2,FALSE)</f>
        <v>6-7</v>
      </c>
      <c r="E8643" t="str">
        <f>VLOOKUP(C8643,lookups!$F$2:$H$27,3,FALSE)</f>
        <v>GeoStr/BC JDF Net</v>
      </c>
      <c r="F8643">
        <f>VLOOKUP(C8643,lookups!$F$2:$I$27,4,FALSE)</f>
        <v>5</v>
      </c>
      <c r="G8643">
        <v>27</v>
      </c>
      <c r="H8643" t="s">
        <v>60</v>
      </c>
      <c r="I8643" t="str">
        <f>VLOOKUP(H8643,lookups!$B$2:$C$32,2,FALSE)</f>
        <v>Y</v>
      </c>
      <c r="J8643">
        <v>3</v>
      </c>
      <c r="K8643" t="s">
        <v>10</v>
      </c>
      <c r="L8643">
        <v>1</v>
      </c>
      <c r="M8643">
        <v>0</v>
      </c>
    </row>
    <row r="8644" spans="1:13" x14ac:dyDescent="0.3">
      <c r="A8644">
        <v>2009</v>
      </c>
      <c r="B8644">
        <v>11</v>
      </c>
      <c r="C8644" t="s">
        <v>20</v>
      </c>
      <c r="D8644" t="str">
        <f>VLOOKUP(C8644,lookups!$F$2:$H$27,2,FALSE)</f>
        <v>6-7</v>
      </c>
      <c r="E8644" t="str">
        <f>VLOOKUP(C8644,lookups!$F$2:$H$27,3,FALSE)</f>
        <v>GeoStr/BC JDF Net</v>
      </c>
      <c r="F8644">
        <f>VLOOKUP(C8644,lookups!$F$2:$I$27,4,FALSE)</f>
        <v>5</v>
      </c>
      <c r="G8644">
        <v>27</v>
      </c>
      <c r="H8644" t="s">
        <v>60</v>
      </c>
      <c r="I8644" t="str">
        <f>VLOOKUP(H8644,lookups!$B$2:$C$32,2,FALSE)</f>
        <v>Y</v>
      </c>
      <c r="J8644">
        <v>4</v>
      </c>
      <c r="K8644" t="s">
        <v>10</v>
      </c>
      <c r="L8644">
        <v>1</v>
      </c>
      <c r="M8644">
        <v>0</v>
      </c>
    </row>
    <row r="8645" spans="1:13" x14ac:dyDescent="0.3">
      <c r="A8645">
        <v>2009</v>
      </c>
      <c r="B8645">
        <v>11</v>
      </c>
      <c r="C8645" t="s">
        <v>20</v>
      </c>
      <c r="D8645" t="str">
        <f>VLOOKUP(C8645,lookups!$F$2:$H$27,2,FALSE)</f>
        <v>6-7</v>
      </c>
      <c r="E8645" t="str">
        <f>VLOOKUP(C8645,lookups!$F$2:$H$27,3,FALSE)</f>
        <v>GeoStr/BC JDF Net</v>
      </c>
      <c r="F8645">
        <f>VLOOKUP(C8645,lookups!$F$2:$I$27,4,FALSE)</f>
        <v>5</v>
      </c>
      <c r="G8645">
        <v>27</v>
      </c>
      <c r="H8645" t="s">
        <v>60</v>
      </c>
      <c r="I8645" t="str">
        <f>VLOOKUP(H8645,lookups!$B$2:$C$32,2,FALSE)</f>
        <v>Y</v>
      </c>
      <c r="J8645">
        <v>5</v>
      </c>
      <c r="K8645" t="s">
        <v>10</v>
      </c>
      <c r="L8645">
        <v>1</v>
      </c>
      <c r="M8645">
        <v>0</v>
      </c>
    </row>
    <row r="8646" spans="1:13" x14ac:dyDescent="0.3">
      <c r="A8646">
        <v>2009</v>
      </c>
      <c r="B8646">
        <v>12</v>
      </c>
      <c r="C8646" t="s">
        <v>21</v>
      </c>
      <c r="D8646" t="str">
        <f>VLOOKUP(C8646,lookups!$F$2:$H$27,2,FALSE)</f>
        <v>na</v>
      </c>
      <c r="E8646" t="str">
        <f>VLOOKUP(C8646,lookups!$F$2:$H$27,3,FALSE)</f>
        <v>na</v>
      </c>
      <c r="F8646" t="str">
        <f>VLOOKUP(C8646,lookups!$F$2:$I$27,4,FALSE)</f>
        <v>na</v>
      </c>
      <c r="G8646">
        <v>27</v>
      </c>
      <c r="H8646" t="s">
        <v>60</v>
      </c>
      <c r="I8646" t="str">
        <f>VLOOKUP(H8646,lookups!$B$2:$C$32,2,FALSE)</f>
        <v>Y</v>
      </c>
      <c r="J8646">
        <v>2</v>
      </c>
      <c r="K8646" t="s">
        <v>10</v>
      </c>
      <c r="L8646">
        <v>1</v>
      </c>
      <c r="M8646">
        <v>0</v>
      </c>
    </row>
    <row r="8647" spans="1:13" x14ac:dyDescent="0.3">
      <c r="A8647">
        <v>2009</v>
      </c>
      <c r="B8647">
        <v>12</v>
      </c>
      <c r="C8647" t="s">
        <v>21</v>
      </c>
      <c r="D8647" t="str">
        <f>VLOOKUP(C8647,lookups!$F$2:$H$27,2,FALSE)</f>
        <v>na</v>
      </c>
      <c r="E8647" t="str">
        <f>VLOOKUP(C8647,lookups!$F$2:$H$27,3,FALSE)</f>
        <v>na</v>
      </c>
      <c r="F8647" t="str">
        <f>VLOOKUP(C8647,lookups!$F$2:$I$27,4,FALSE)</f>
        <v>na</v>
      </c>
      <c r="G8647">
        <v>27</v>
      </c>
      <c r="H8647" t="s">
        <v>60</v>
      </c>
      <c r="I8647" t="str">
        <f>VLOOKUP(H8647,lookups!$B$2:$C$32,2,FALSE)</f>
        <v>Y</v>
      </c>
      <c r="J8647">
        <v>3</v>
      </c>
      <c r="K8647" t="s">
        <v>10</v>
      </c>
      <c r="L8647">
        <v>1</v>
      </c>
      <c r="M8647">
        <v>0</v>
      </c>
    </row>
    <row r="8648" spans="1:13" x14ac:dyDescent="0.3">
      <c r="A8648">
        <v>2009</v>
      </c>
      <c r="B8648">
        <v>12</v>
      </c>
      <c r="C8648" t="s">
        <v>21</v>
      </c>
      <c r="D8648" t="str">
        <f>VLOOKUP(C8648,lookups!$F$2:$H$27,2,FALSE)</f>
        <v>na</v>
      </c>
      <c r="E8648" t="str">
        <f>VLOOKUP(C8648,lookups!$F$2:$H$27,3,FALSE)</f>
        <v>na</v>
      </c>
      <c r="F8648" t="str">
        <f>VLOOKUP(C8648,lookups!$F$2:$I$27,4,FALSE)</f>
        <v>na</v>
      </c>
      <c r="G8648">
        <v>27</v>
      </c>
      <c r="H8648" t="s">
        <v>60</v>
      </c>
      <c r="I8648" t="str">
        <f>VLOOKUP(H8648,lookups!$B$2:$C$32,2,FALSE)</f>
        <v>Y</v>
      </c>
      <c r="J8648">
        <v>4</v>
      </c>
      <c r="K8648" t="s">
        <v>10</v>
      </c>
      <c r="L8648">
        <v>1</v>
      </c>
      <c r="M8648">
        <v>0</v>
      </c>
    </row>
    <row r="8649" spans="1:13" x14ac:dyDescent="0.3">
      <c r="A8649">
        <v>2009</v>
      </c>
      <c r="B8649">
        <v>12</v>
      </c>
      <c r="C8649" t="s">
        <v>21</v>
      </c>
      <c r="D8649" t="str">
        <f>VLOOKUP(C8649,lookups!$F$2:$H$27,2,FALSE)</f>
        <v>na</v>
      </c>
      <c r="E8649" t="str">
        <f>VLOOKUP(C8649,lookups!$F$2:$H$27,3,FALSE)</f>
        <v>na</v>
      </c>
      <c r="F8649" t="str">
        <f>VLOOKUP(C8649,lookups!$F$2:$I$27,4,FALSE)</f>
        <v>na</v>
      </c>
      <c r="G8649">
        <v>27</v>
      </c>
      <c r="H8649" t="s">
        <v>60</v>
      </c>
      <c r="I8649" t="str">
        <f>VLOOKUP(H8649,lookups!$B$2:$C$32,2,FALSE)</f>
        <v>Y</v>
      </c>
      <c r="J8649">
        <v>5</v>
      </c>
      <c r="K8649" t="s">
        <v>10</v>
      </c>
      <c r="L8649">
        <v>1</v>
      </c>
      <c r="M8649">
        <v>0</v>
      </c>
    </row>
    <row r="8650" spans="1:13" x14ac:dyDescent="0.3">
      <c r="A8650">
        <v>2009</v>
      </c>
      <c r="B8650">
        <v>13</v>
      </c>
      <c r="C8650" t="s">
        <v>22</v>
      </c>
      <c r="D8650" t="str">
        <f>VLOOKUP(C8650,lookups!$F$2:$H$27,2,FALSE)</f>
        <v>na</v>
      </c>
      <c r="E8650" t="str">
        <f>VLOOKUP(C8650,lookups!$F$2:$H$27,3,FALSE)</f>
        <v>na</v>
      </c>
      <c r="F8650" t="str">
        <f>VLOOKUP(C8650,lookups!$F$2:$I$27,4,FALSE)</f>
        <v>na</v>
      </c>
      <c r="G8650">
        <v>27</v>
      </c>
      <c r="H8650" t="s">
        <v>60</v>
      </c>
      <c r="I8650" t="str">
        <f>VLOOKUP(H8650,lookups!$B$2:$C$32,2,FALSE)</f>
        <v>Y</v>
      </c>
      <c r="J8650">
        <v>2</v>
      </c>
      <c r="K8650" t="s">
        <v>10</v>
      </c>
      <c r="L8650">
        <v>1</v>
      </c>
      <c r="M8650">
        <v>0</v>
      </c>
    </row>
    <row r="8651" spans="1:13" x14ac:dyDescent="0.3">
      <c r="A8651">
        <v>2009</v>
      </c>
      <c r="B8651">
        <v>13</v>
      </c>
      <c r="C8651" t="s">
        <v>22</v>
      </c>
      <c r="D8651" t="str">
        <f>VLOOKUP(C8651,lookups!$F$2:$H$27,2,FALSE)</f>
        <v>na</v>
      </c>
      <c r="E8651" t="str">
        <f>VLOOKUP(C8651,lookups!$F$2:$H$27,3,FALSE)</f>
        <v>na</v>
      </c>
      <c r="F8651" t="str">
        <f>VLOOKUP(C8651,lookups!$F$2:$I$27,4,FALSE)</f>
        <v>na</v>
      </c>
      <c r="G8651">
        <v>27</v>
      </c>
      <c r="H8651" t="s">
        <v>60</v>
      </c>
      <c r="I8651" t="str">
        <f>VLOOKUP(H8651,lookups!$B$2:$C$32,2,FALSE)</f>
        <v>Y</v>
      </c>
      <c r="J8651">
        <v>3</v>
      </c>
      <c r="K8651" t="s">
        <v>10</v>
      </c>
      <c r="L8651">
        <v>1</v>
      </c>
      <c r="M8651">
        <v>0</v>
      </c>
    </row>
    <row r="8652" spans="1:13" x14ac:dyDescent="0.3">
      <c r="A8652">
        <v>2009</v>
      </c>
      <c r="B8652">
        <v>13</v>
      </c>
      <c r="C8652" t="s">
        <v>22</v>
      </c>
      <c r="D8652" t="str">
        <f>VLOOKUP(C8652,lookups!$F$2:$H$27,2,FALSE)</f>
        <v>na</v>
      </c>
      <c r="E8652" t="str">
        <f>VLOOKUP(C8652,lookups!$F$2:$H$27,3,FALSE)</f>
        <v>na</v>
      </c>
      <c r="F8652" t="str">
        <f>VLOOKUP(C8652,lookups!$F$2:$I$27,4,FALSE)</f>
        <v>na</v>
      </c>
      <c r="G8652">
        <v>27</v>
      </c>
      <c r="H8652" t="s">
        <v>60</v>
      </c>
      <c r="I8652" t="str">
        <f>VLOOKUP(H8652,lookups!$B$2:$C$32,2,FALSE)</f>
        <v>Y</v>
      </c>
      <c r="J8652">
        <v>4</v>
      </c>
      <c r="K8652" t="s">
        <v>10</v>
      </c>
      <c r="L8652">
        <v>1</v>
      </c>
      <c r="M8652">
        <v>0</v>
      </c>
    </row>
    <row r="8653" spans="1:13" x14ac:dyDescent="0.3">
      <c r="A8653">
        <v>2009</v>
      </c>
      <c r="B8653">
        <v>13</v>
      </c>
      <c r="C8653" t="s">
        <v>22</v>
      </c>
      <c r="D8653" t="str">
        <f>VLOOKUP(C8653,lookups!$F$2:$H$27,2,FALSE)</f>
        <v>na</v>
      </c>
      <c r="E8653" t="str">
        <f>VLOOKUP(C8653,lookups!$F$2:$H$27,3,FALSE)</f>
        <v>na</v>
      </c>
      <c r="F8653" t="str">
        <f>VLOOKUP(C8653,lookups!$F$2:$I$27,4,FALSE)</f>
        <v>na</v>
      </c>
      <c r="G8653">
        <v>27</v>
      </c>
      <c r="H8653" t="s">
        <v>60</v>
      </c>
      <c r="I8653" t="str">
        <f>VLOOKUP(H8653,lookups!$B$2:$C$32,2,FALSE)</f>
        <v>Y</v>
      </c>
      <c r="J8653">
        <v>5</v>
      </c>
      <c r="K8653" t="s">
        <v>10</v>
      </c>
      <c r="L8653">
        <v>1</v>
      </c>
      <c r="M8653">
        <v>0</v>
      </c>
    </row>
    <row r="8654" spans="1:13" x14ac:dyDescent="0.3">
      <c r="A8654">
        <v>2009</v>
      </c>
      <c r="B8654">
        <v>14</v>
      </c>
      <c r="C8654" t="s">
        <v>23</v>
      </c>
      <c r="D8654" t="str">
        <f>VLOOKUP(C8654,lookups!$F$2:$H$27,2,FALSE)</f>
        <v>na</v>
      </c>
      <c r="E8654" t="str">
        <f>VLOOKUP(C8654,lookups!$F$2:$H$27,3,FALSE)</f>
        <v>na</v>
      </c>
      <c r="F8654" t="str">
        <f>VLOOKUP(C8654,lookups!$F$2:$I$27,4,FALSE)</f>
        <v>na</v>
      </c>
      <c r="G8654">
        <v>27</v>
      </c>
      <c r="H8654" t="s">
        <v>60</v>
      </c>
      <c r="I8654" t="str">
        <f>VLOOKUP(H8654,lookups!$B$2:$C$32,2,FALSE)</f>
        <v>Y</v>
      </c>
      <c r="J8654">
        <v>2</v>
      </c>
      <c r="K8654" t="s">
        <v>10</v>
      </c>
      <c r="L8654">
        <v>1</v>
      </c>
      <c r="M8654">
        <v>0</v>
      </c>
    </row>
    <row r="8655" spans="1:13" x14ac:dyDescent="0.3">
      <c r="A8655">
        <v>2009</v>
      </c>
      <c r="B8655">
        <v>14</v>
      </c>
      <c r="C8655" t="s">
        <v>23</v>
      </c>
      <c r="D8655" t="str">
        <f>VLOOKUP(C8655,lookups!$F$2:$H$27,2,FALSE)</f>
        <v>na</v>
      </c>
      <c r="E8655" t="str">
        <f>VLOOKUP(C8655,lookups!$F$2:$H$27,3,FALSE)</f>
        <v>na</v>
      </c>
      <c r="F8655" t="str">
        <f>VLOOKUP(C8655,lookups!$F$2:$I$27,4,FALSE)</f>
        <v>na</v>
      </c>
      <c r="G8655">
        <v>27</v>
      </c>
      <c r="H8655" t="s">
        <v>60</v>
      </c>
      <c r="I8655" t="str">
        <f>VLOOKUP(H8655,lookups!$B$2:$C$32,2,FALSE)</f>
        <v>Y</v>
      </c>
      <c r="J8655">
        <v>3</v>
      </c>
      <c r="K8655" t="s">
        <v>10</v>
      </c>
      <c r="L8655">
        <v>1</v>
      </c>
      <c r="M8655">
        <v>0</v>
      </c>
    </row>
    <row r="8656" spans="1:13" x14ac:dyDescent="0.3">
      <c r="A8656">
        <v>2009</v>
      </c>
      <c r="B8656">
        <v>14</v>
      </c>
      <c r="C8656" t="s">
        <v>23</v>
      </c>
      <c r="D8656" t="str">
        <f>VLOOKUP(C8656,lookups!$F$2:$H$27,2,FALSE)</f>
        <v>na</v>
      </c>
      <c r="E8656" t="str">
        <f>VLOOKUP(C8656,lookups!$F$2:$H$27,3,FALSE)</f>
        <v>na</v>
      </c>
      <c r="F8656" t="str">
        <f>VLOOKUP(C8656,lookups!$F$2:$I$27,4,FALSE)</f>
        <v>na</v>
      </c>
      <c r="G8656">
        <v>27</v>
      </c>
      <c r="H8656" t="s">
        <v>60</v>
      </c>
      <c r="I8656" t="str">
        <f>VLOOKUP(H8656,lookups!$B$2:$C$32,2,FALSE)</f>
        <v>Y</v>
      </c>
      <c r="J8656">
        <v>4</v>
      </c>
      <c r="K8656" t="s">
        <v>10</v>
      </c>
      <c r="L8656">
        <v>1</v>
      </c>
      <c r="M8656">
        <v>0</v>
      </c>
    </row>
    <row r="8657" spans="1:13" x14ac:dyDescent="0.3">
      <c r="A8657">
        <v>2009</v>
      </c>
      <c r="B8657">
        <v>14</v>
      </c>
      <c r="C8657" t="s">
        <v>23</v>
      </c>
      <c r="D8657" t="str">
        <f>VLOOKUP(C8657,lookups!$F$2:$H$27,2,FALSE)</f>
        <v>na</v>
      </c>
      <c r="E8657" t="str">
        <f>VLOOKUP(C8657,lookups!$F$2:$H$27,3,FALSE)</f>
        <v>na</v>
      </c>
      <c r="F8657" t="str">
        <f>VLOOKUP(C8657,lookups!$F$2:$I$27,4,FALSE)</f>
        <v>na</v>
      </c>
      <c r="G8657">
        <v>27</v>
      </c>
      <c r="H8657" t="s">
        <v>60</v>
      </c>
      <c r="I8657" t="str">
        <f>VLOOKUP(H8657,lookups!$B$2:$C$32,2,FALSE)</f>
        <v>Y</v>
      </c>
      <c r="J8657">
        <v>5</v>
      </c>
      <c r="K8657" t="s">
        <v>10</v>
      </c>
      <c r="L8657">
        <v>1</v>
      </c>
      <c r="M8657">
        <v>0</v>
      </c>
    </row>
    <row r="8658" spans="1:13" x14ac:dyDescent="0.3">
      <c r="A8658">
        <v>2009</v>
      </c>
      <c r="B8658">
        <v>15</v>
      </c>
      <c r="C8658" t="s">
        <v>24</v>
      </c>
      <c r="D8658" t="str">
        <f>VLOOKUP(C8658,lookups!$F$2:$H$27,2,FALSE)</f>
        <v>na</v>
      </c>
      <c r="E8658" t="str">
        <f>VLOOKUP(C8658,lookups!$F$2:$H$27,3,FALSE)</f>
        <v>na</v>
      </c>
      <c r="F8658" t="str">
        <f>VLOOKUP(C8658,lookups!$F$2:$I$27,4,FALSE)</f>
        <v>na</v>
      </c>
      <c r="G8658">
        <v>27</v>
      </c>
      <c r="H8658" t="s">
        <v>60</v>
      </c>
      <c r="I8658" t="str">
        <f>VLOOKUP(H8658,lookups!$B$2:$C$32,2,FALSE)</f>
        <v>Y</v>
      </c>
      <c r="J8658">
        <v>2</v>
      </c>
      <c r="K8658" t="s">
        <v>10</v>
      </c>
      <c r="L8658">
        <v>1</v>
      </c>
      <c r="M8658">
        <v>0</v>
      </c>
    </row>
    <row r="8659" spans="1:13" x14ac:dyDescent="0.3">
      <c r="A8659">
        <v>2009</v>
      </c>
      <c r="B8659">
        <v>15</v>
      </c>
      <c r="C8659" t="s">
        <v>24</v>
      </c>
      <c r="D8659" t="str">
        <f>VLOOKUP(C8659,lookups!$F$2:$H$27,2,FALSE)</f>
        <v>na</v>
      </c>
      <c r="E8659" t="str">
        <f>VLOOKUP(C8659,lookups!$F$2:$H$27,3,FALSE)</f>
        <v>na</v>
      </c>
      <c r="F8659" t="str">
        <f>VLOOKUP(C8659,lookups!$F$2:$I$27,4,FALSE)</f>
        <v>na</v>
      </c>
      <c r="G8659">
        <v>27</v>
      </c>
      <c r="H8659" t="s">
        <v>60</v>
      </c>
      <c r="I8659" t="str">
        <f>VLOOKUP(H8659,lookups!$B$2:$C$32,2,FALSE)</f>
        <v>Y</v>
      </c>
      <c r="J8659">
        <v>3</v>
      </c>
      <c r="K8659" t="s">
        <v>10</v>
      </c>
      <c r="L8659">
        <v>1</v>
      </c>
      <c r="M8659">
        <v>0</v>
      </c>
    </row>
    <row r="8660" spans="1:13" x14ac:dyDescent="0.3">
      <c r="A8660">
        <v>2009</v>
      </c>
      <c r="B8660">
        <v>15</v>
      </c>
      <c r="C8660" t="s">
        <v>24</v>
      </c>
      <c r="D8660" t="str">
        <f>VLOOKUP(C8660,lookups!$F$2:$H$27,2,FALSE)</f>
        <v>na</v>
      </c>
      <c r="E8660" t="str">
        <f>VLOOKUP(C8660,lookups!$F$2:$H$27,3,FALSE)</f>
        <v>na</v>
      </c>
      <c r="F8660" t="str">
        <f>VLOOKUP(C8660,lookups!$F$2:$I$27,4,FALSE)</f>
        <v>na</v>
      </c>
      <c r="G8660">
        <v>27</v>
      </c>
      <c r="H8660" t="s">
        <v>60</v>
      </c>
      <c r="I8660" t="str">
        <f>VLOOKUP(H8660,lookups!$B$2:$C$32,2,FALSE)</f>
        <v>Y</v>
      </c>
      <c r="J8660">
        <v>4</v>
      </c>
      <c r="K8660" t="s">
        <v>10</v>
      </c>
      <c r="L8660">
        <v>1</v>
      </c>
      <c r="M8660">
        <v>0</v>
      </c>
    </row>
    <row r="8661" spans="1:13" x14ac:dyDescent="0.3">
      <c r="A8661">
        <v>2009</v>
      </c>
      <c r="B8661">
        <v>15</v>
      </c>
      <c r="C8661" t="s">
        <v>24</v>
      </c>
      <c r="D8661" t="str">
        <f>VLOOKUP(C8661,lookups!$F$2:$H$27,2,FALSE)</f>
        <v>na</v>
      </c>
      <c r="E8661" t="str">
        <f>VLOOKUP(C8661,lookups!$F$2:$H$27,3,FALSE)</f>
        <v>na</v>
      </c>
      <c r="F8661" t="str">
        <f>VLOOKUP(C8661,lookups!$F$2:$I$27,4,FALSE)</f>
        <v>na</v>
      </c>
      <c r="G8661">
        <v>27</v>
      </c>
      <c r="H8661" t="s">
        <v>60</v>
      </c>
      <c r="I8661" t="str">
        <f>VLOOKUP(H8661,lookups!$B$2:$C$32,2,FALSE)</f>
        <v>Y</v>
      </c>
      <c r="J8661">
        <v>5</v>
      </c>
      <c r="K8661" t="s">
        <v>10</v>
      </c>
      <c r="L8661">
        <v>1</v>
      </c>
      <c r="M8661">
        <v>0</v>
      </c>
    </row>
    <row r="8662" spans="1:13" x14ac:dyDescent="0.3">
      <c r="A8662">
        <v>2009</v>
      </c>
      <c r="B8662">
        <v>16</v>
      </c>
      <c r="C8662" t="s">
        <v>25</v>
      </c>
      <c r="D8662" t="str">
        <f>VLOOKUP(C8662,lookups!$F$2:$H$27,2,FALSE)</f>
        <v>na</v>
      </c>
      <c r="E8662" t="str">
        <f>VLOOKUP(C8662,lookups!$F$2:$H$27,3,FALSE)</f>
        <v>na</v>
      </c>
      <c r="F8662" t="str">
        <f>VLOOKUP(C8662,lookups!$F$2:$I$27,4,FALSE)</f>
        <v>na</v>
      </c>
      <c r="G8662">
        <v>27</v>
      </c>
      <c r="H8662" t="s">
        <v>60</v>
      </c>
      <c r="I8662" t="str">
        <f>VLOOKUP(H8662,lookups!$B$2:$C$32,2,FALSE)</f>
        <v>Y</v>
      </c>
      <c r="J8662">
        <v>2</v>
      </c>
      <c r="K8662" t="s">
        <v>10</v>
      </c>
      <c r="L8662">
        <v>1</v>
      </c>
      <c r="M8662">
        <v>1.69</v>
      </c>
    </row>
    <row r="8663" spans="1:13" x14ac:dyDescent="0.3">
      <c r="A8663">
        <v>2009</v>
      </c>
      <c r="B8663">
        <v>16</v>
      </c>
      <c r="C8663" t="s">
        <v>25</v>
      </c>
      <c r="D8663" t="str">
        <f>VLOOKUP(C8663,lookups!$F$2:$H$27,2,FALSE)</f>
        <v>na</v>
      </c>
      <c r="E8663" t="str">
        <f>VLOOKUP(C8663,lookups!$F$2:$H$27,3,FALSE)</f>
        <v>na</v>
      </c>
      <c r="F8663" t="str">
        <f>VLOOKUP(C8663,lookups!$F$2:$I$27,4,FALSE)</f>
        <v>na</v>
      </c>
      <c r="G8663">
        <v>27</v>
      </c>
      <c r="H8663" t="s">
        <v>60</v>
      </c>
      <c r="I8663" t="str">
        <f>VLOOKUP(H8663,lookups!$B$2:$C$32,2,FALSE)</f>
        <v>Y</v>
      </c>
      <c r="J8663">
        <v>3</v>
      </c>
      <c r="K8663" t="s">
        <v>10</v>
      </c>
      <c r="L8663">
        <v>1</v>
      </c>
      <c r="M8663">
        <v>0</v>
      </c>
    </row>
    <row r="8664" spans="1:13" x14ac:dyDescent="0.3">
      <c r="A8664">
        <v>2009</v>
      </c>
      <c r="B8664">
        <v>16</v>
      </c>
      <c r="C8664" t="s">
        <v>25</v>
      </c>
      <c r="D8664" t="str">
        <f>VLOOKUP(C8664,lookups!$F$2:$H$27,2,FALSE)</f>
        <v>na</v>
      </c>
      <c r="E8664" t="str">
        <f>VLOOKUP(C8664,lookups!$F$2:$H$27,3,FALSE)</f>
        <v>na</v>
      </c>
      <c r="F8664" t="str">
        <f>VLOOKUP(C8664,lookups!$F$2:$I$27,4,FALSE)</f>
        <v>na</v>
      </c>
      <c r="G8664">
        <v>27</v>
      </c>
      <c r="H8664" t="s">
        <v>60</v>
      </c>
      <c r="I8664" t="str">
        <f>VLOOKUP(H8664,lookups!$B$2:$C$32,2,FALSE)</f>
        <v>Y</v>
      </c>
      <c r="J8664">
        <v>4</v>
      </c>
      <c r="K8664" t="s">
        <v>10</v>
      </c>
      <c r="L8664">
        <v>1</v>
      </c>
      <c r="M8664">
        <v>0</v>
      </c>
    </row>
    <row r="8665" spans="1:13" x14ac:dyDescent="0.3">
      <c r="A8665">
        <v>2009</v>
      </c>
      <c r="B8665">
        <v>16</v>
      </c>
      <c r="C8665" t="s">
        <v>25</v>
      </c>
      <c r="D8665" t="str">
        <f>VLOOKUP(C8665,lookups!$F$2:$H$27,2,FALSE)</f>
        <v>na</v>
      </c>
      <c r="E8665" t="str">
        <f>VLOOKUP(C8665,lookups!$F$2:$H$27,3,FALSE)</f>
        <v>na</v>
      </c>
      <c r="F8665" t="str">
        <f>VLOOKUP(C8665,lookups!$F$2:$I$27,4,FALSE)</f>
        <v>na</v>
      </c>
      <c r="G8665">
        <v>27</v>
      </c>
      <c r="H8665" t="s">
        <v>60</v>
      </c>
      <c r="I8665" t="str">
        <f>VLOOKUP(H8665,lookups!$B$2:$C$32,2,FALSE)</f>
        <v>Y</v>
      </c>
      <c r="J8665">
        <v>5</v>
      </c>
      <c r="K8665" t="s">
        <v>10</v>
      </c>
      <c r="L8665">
        <v>1</v>
      </c>
      <c r="M8665">
        <v>0</v>
      </c>
    </row>
    <row r="8666" spans="1:13" x14ac:dyDescent="0.3">
      <c r="A8666">
        <v>2009</v>
      </c>
      <c r="B8666">
        <v>17</v>
      </c>
      <c r="C8666" t="s">
        <v>26</v>
      </c>
      <c r="D8666" t="str">
        <f>VLOOKUP(C8666,lookups!$F$2:$H$27,2,FALSE)</f>
        <v>na</v>
      </c>
      <c r="E8666" t="str">
        <f>VLOOKUP(C8666,lookups!$F$2:$H$27,3,FALSE)</f>
        <v>na</v>
      </c>
      <c r="F8666" t="str">
        <f>VLOOKUP(C8666,lookups!$F$2:$I$27,4,FALSE)</f>
        <v>na</v>
      </c>
      <c r="G8666">
        <v>27</v>
      </c>
      <c r="H8666" t="s">
        <v>60</v>
      </c>
      <c r="I8666" t="str">
        <f>VLOOKUP(H8666,lookups!$B$2:$C$32,2,FALSE)</f>
        <v>Y</v>
      </c>
      <c r="J8666">
        <v>2</v>
      </c>
      <c r="K8666" t="s">
        <v>10</v>
      </c>
      <c r="L8666">
        <v>1</v>
      </c>
      <c r="M8666">
        <v>0</v>
      </c>
    </row>
    <row r="8667" spans="1:13" x14ac:dyDescent="0.3">
      <c r="A8667">
        <v>2009</v>
      </c>
      <c r="B8667">
        <v>17</v>
      </c>
      <c r="C8667" t="s">
        <v>26</v>
      </c>
      <c r="D8667" t="str">
        <f>VLOOKUP(C8667,lookups!$F$2:$H$27,2,FALSE)</f>
        <v>na</v>
      </c>
      <c r="E8667" t="str">
        <f>VLOOKUP(C8667,lookups!$F$2:$H$27,3,FALSE)</f>
        <v>na</v>
      </c>
      <c r="F8667" t="str">
        <f>VLOOKUP(C8667,lookups!$F$2:$I$27,4,FALSE)</f>
        <v>na</v>
      </c>
      <c r="G8667">
        <v>27</v>
      </c>
      <c r="H8667" t="s">
        <v>60</v>
      </c>
      <c r="I8667" t="str">
        <f>VLOOKUP(H8667,lookups!$B$2:$C$32,2,FALSE)</f>
        <v>Y</v>
      </c>
      <c r="J8667">
        <v>3</v>
      </c>
      <c r="K8667" t="s">
        <v>10</v>
      </c>
      <c r="L8667">
        <v>1</v>
      </c>
      <c r="M8667">
        <v>0</v>
      </c>
    </row>
    <row r="8668" spans="1:13" x14ac:dyDescent="0.3">
      <c r="A8668">
        <v>2009</v>
      </c>
      <c r="B8668">
        <v>17</v>
      </c>
      <c r="C8668" t="s">
        <v>26</v>
      </c>
      <c r="D8668" t="str">
        <f>VLOOKUP(C8668,lookups!$F$2:$H$27,2,FALSE)</f>
        <v>na</v>
      </c>
      <c r="E8668" t="str">
        <f>VLOOKUP(C8668,lookups!$F$2:$H$27,3,FALSE)</f>
        <v>na</v>
      </c>
      <c r="F8668" t="str">
        <f>VLOOKUP(C8668,lookups!$F$2:$I$27,4,FALSE)</f>
        <v>na</v>
      </c>
      <c r="G8668">
        <v>27</v>
      </c>
      <c r="H8668" t="s">
        <v>60</v>
      </c>
      <c r="I8668" t="str">
        <f>VLOOKUP(H8668,lookups!$B$2:$C$32,2,FALSE)</f>
        <v>Y</v>
      </c>
      <c r="J8668">
        <v>4</v>
      </c>
      <c r="K8668" t="s">
        <v>10</v>
      </c>
      <c r="L8668">
        <v>1</v>
      </c>
      <c r="M8668">
        <v>0</v>
      </c>
    </row>
    <row r="8669" spans="1:13" x14ac:dyDescent="0.3">
      <c r="A8669">
        <v>2009</v>
      </c>
      <c r="B8669">
        <v>17</v>
      </c>
      <c r="C8669" t="s">
        <v>26</v>
      </c>
      <c r="D8669" t="str">
        <f>VLOOKUP(C8669,lookups!$F$2:$H$27,2,FALSE)</f>
        <v>na</v>
      </c>
      <c r="E8669" t="str">
        <f>VLOOKUP(C8669,lookups!$F$2:$H$27,3,FALSE)</f>
        <v>na</v>
      </c>
      <c r="F8669" t="str">
        <f>VLOOKUP(C8669,lookups!$F$2:$I$27,4,FALSE)</f>
        <v>na</v>
      </c>
      <c r="G8669">
        <v>27</v>
      </c>
      <c r="H8669" t="s">
        <v>60</v>
      </c>
      <c r="I8669" t="str">
        <f>VLOOKUP(H8669,lookups!$B$2:$C$32,2,FALSE)</f>
        <v>Y</v>
      </c>
      <c r="J8669">
        <v>5</v>
      </c>
      <c r="K8669" t="s">
        <v>10</v>
      </c>
      <c r="L8669">
        <v>1</v>
      </c>
      <c r="M8669">
        <v>0</v>
      </c>
    </row>
    <row r="8670" spans="1:13" x14ac:dyDescent="0.3">
      <c r="A8670">
        <v>2009</v>
      </c>
      <c r="B8670">
        <v>18</v>
      </c>
      <c r="C8670" t="s">
        <v>27</v>
      </c>
      <c r="D8670">
        <f>VLOOKUP(C8670,lookups!$F$2:$H$27,2,FALSE)</f>
        <v>3</v>
      </c>
      <c r="E8670" t="str">
        <f>VLOOKUP(C8670,lookups!$F$2:$H$27,3,FALSE)</f>
        <v>SEAK Sport</v>
      </c>
      <c r="F8670">
        <f>VLOOKUP(C8670,lookups!$F$2:$I$27,4,FALSE)</f>
        <v>2</v>
      </c>
      <c r="G8670">
        <v>27</v>
      </c>
      <c r="H8670" t="s">
        <v>60</v>
      </c>
      <c r="I8670" t="str">
        <f>VLOOKUP(H8670,lookups!$B$2:$C$32,2,FALSE)</f>
        <v>Y</v>
      </c>
      <c r="J8670">
        <v>2</v>
      </c>
      <c r="K8670" t="s">
        <v>10</v>
      </c>
      <c r="L8670">
        <v>1</v>
      </c>
      <c r="M8670">
        <v>0</v>
      </c>
    </row>
    <row r="8671" spans="1:13" x14ac:dyDescent="0.3">
      <c r="A8671">
        <v>2009</v>
      </c>
      <c r="B8671">
        <v>18</v>
      </c>
      <c r="C8671" t="s">
        <v>27</v>
      </c>
      <c r="D8671">
        <f>VLOOKUP(C8671,lookups!$F$2:$H$27,2,FALSE)</f>
        <v>3</v>
      </c>
      <c r="E8671" t="str">
        <f>VLOOKUP(C8671,lookups!$F$2:$H$27,3,FALSE)</f>
        <v>SEAK Sport</v>
      </c>
      <c r="F8671">
        <f>VLOOKUP(C8671,lookups!$F$2:$I$27,4,FALSE)</f>
        <v>2</v>
      </c>
      <c r="G8671">
        <v>27</v>
      </c>
      <c r="H8671" t="s">
        <v>60</v>
      </c>
      <c r="I8671" t="str">
        <f>VLOOKUP(H8671,lookups!$B$2:$C$32,2,FALSE)</f>
        <v>Y</v>
      </c>
      <c r="J8671">
        <v>3</v>
      </c>
      <c r="K8671" t="s">
        <v>10</v>
      </c>
      <c r="L8671">
        <v>1</v>
      </c>
      <c r="M8671">
        <v>0</v>
      </c>
    </row>
    <row r="8672" spans="1:13" x14ac:dyDescent="0.3">
      <c r="A8672">
        <v>2009</v>
      </c>
      <c r="B8672">
        <v>18</v>
      </c>
      <c r="C8672" t="s">
        <v>27</v>
      </c>
      <c r="D8672">
        <f>VLOOKUP(C8672,lookups!$F$2:$H$27,2,FALSE)</f>
        <v>3</v>
      </c>
      <c r="E8672" t="str">
        <f>VLOOKUP(C8672,lookups!$F$2:$H$27,3,FALSE)</f>
        <v>SEAK Sport</v>
      </c>
      <c r="F8672">
        <f>VLOOKUP(C8672,lookups!$F$2:$I$27,4,FALSE)</f>
        <v>2</v>
      </c>
      <c r="G8672">
        <v>27</v>
      </c>
      <c r="H8672" t="s">
        <v>60</v>
      </c>
      <c r="I8672" t="str">
        <f>VLOOKUP(H8672,lookups!$B$2:$C$32,2,FALSE)</f>
        <v>Y</v>
      </c>
      <c r="J8672">
        <v>4</v>
      </c>
      <c r="K8672" t="s">
        <v>10</v>
      </c>
      <c r="L8672">
        <v>1</v>
      </c>
      <c r="M8672">
        <v>803.22</v>
      </c>
    </row>
    <row r="8673" spans="1:13" x14ac:dyDescent="0.3">
      <c r="A8673">
        <v>2009</v>
      </c>
      <c r="B8673">
        <v>18</v>
      </c>
      <c r="C8673" t="s">
        <v>27</v>
      </c>
      <c r="D8673">
        <f>VLOOKUP(C8673,lookups!$F$2:$H$27,2,FALSE)</f>
        <v>3</v>
      </c>
      <c r="E8673" t="str">
        <f>VLOOKUP(C8673,lookups!$F$2:$H$27,3,FALSE)</f>
        <v>SEAK Sport</v>
      </c>
      <c r="F8673">
        <f>VLOOKUP(C8673,lookups!$F$2:$I$27,4,FALSE)</f>
        <v>2</v>
      </c>
      <c r="G8673">
        <v>27</v>
      </c>
      <c r="H8673" t="s">
        <v>60</v>
      </c>
      <c r="I8673" t="str">
        <f>VLOOKUP(H8673,lookups!$B$2:$C$32,2,FALSE)</f>
        <v>Y</v>
      </c>
      <c r="J8673">
        <v>5</v>
      </c>
      <c r="K8673" t="s">
        <v>10</v>
      </c>
      <c r="L8673">
        <v>1</v>
      </c>
      <c r="M8673">
        <v>49.22</v>
      </c>
    </row>
    <row r="8674" spans="1:13" x14ac:dyDescent="0.3">
      <c r="A8674">
        <v>2009</v>
      </c>
      <c r="B8674">
        <v>19</v>
      </c>
      <c r="C8674" t="s">
        <v>28</v>
      </c>
      <c r="D8674" t="str">
        <f>VLOOKUP(C8674,lookups!$F$2:$H$27,2,FALSE)</f>
        <v>na</v>
      </c>
      <c r="E8674" t="str">
        <f>VLOOKUP(C8674,lookups!$F$2:$H$27,3,FALSE)</f>
        <v>na</v>
      </c>
      <c r="F8674" t="str">
        <f>VLOOKUP(C8674,lookups!$F$2:$I$27,4,FALSE)</f>
        <v>na</v>
      </c>
      <c r="G8674">
        <v>27</v>
      </c>
      <c r="H8674" t="s">
        <v>60</v>
      </c>
      <c r="I8674" t="str">
        <f>VLOOKUP(H8674,lookups!$B$2:$C$32,2,FALSE)</f>
        <v>Y</v>
      </c>
      <c r="J8674">
        <v>2</v>
      </c>
      <c r="K8674" t="s">
        <v>10</v>
      </c>
      <c r="L8674">
        <v>1</v>
      </c>
      <c r="M8674">
        <v>0</v>
      </c>
    </row>
    <row r="8675" spans="1:13" x14ac:dyDescent="0.3">
      <c r="A8675">
        <v>2009</v>
      </c>
      <c r="B8675">
        <v>19</v>
      </c>
      <c r="C8675" t="s">
        <v>28</v>
      </c>
      <c r="D8675" t="str">
        <f>VLOOKUP(C8675,lookups!$F$2:$H$27,2,FALSE)</f>
        <v>na</v>
      </c>
      <c r="E8675" t="str">
        <f>VLOOKUP(C8675,lookups!$F$2:$H$27,3,FALSE)</f>
        <v>na</v>
      </c>
      <c r="F8675" t="str">
        <f>VLOOKUP(C8675,lookups!$F$2:$I$27,4,FALSE)</f>
        <v>na</v>
      </c>
      <c r="G8675">
        <v>27</v>
      </c>
      <c r="H8675" t="s">
        <v>60</v>
      </c>
      <c r="I8675" t="str">
        <f>VLOOKUP(H8675,lookups!$B$2:$C$32,2,FALSE)</f>
        <v>Y</v>
      </c>
      <c r="J8675">
        <v>3</v>
      </c>
      <c r="K8675" t="s">
        <v>10</v>
      </c>
      <c r="L8675">
        <v>1</v>
      </c>
      <c r="M8675">
        <v>0</v>
      </c>
    </row>
    <row r="8676" spans="1:13" x14ac:dyDescent="0.3">
      <c r="A8676">
        <v>2009</v>
      </c>
      <c r="B8676">
        <v>19</v>
      </c>
      <c r="C8676" t="s">
        <v>28</v>
      </c>
      <c r="D8676" t="str">
        <f>VLOOKUP(C8676,lookups!$F$2:$H$27,2,FALSE)</f>
        <v>na</v>
      </c>
      <c r="E8676" t="str">
        <f>VLOOKUP(C8676,lookups!$F$2:$H$27,3,FALSE)</f>
        <v>na</v>
      </c>
      <c r="F8676" t="str">
        <f>VLOOKUP(C8676,lookups!$F$2:$I$27,4,FALSE)</f>
        <v>na</v>
      </c>
      <c r="G8676">
        <v>27</v>
      </c>
      <c r="H8676" t="s">
        <v>60</v>
      </c>
      <c r="I8676" t="str">
        <f>VLOOKUP(H8676,lookups!$B$2:$C$32,2,FALSE)</f>
        <v>Y</v>
      </c>
      <c r="J8676">
        <v>4</v>
      </c>
      <c r="K8676" t="s">
        <v>10</v>
      </c>
      <c r="L8676">
        <v>1</v>
      </c>
      <c r="M8676">
        <v>0</v>
      </c>
    </row>
    <row r="8677" spans="1:13" x14ac:dyDescent="0.3">
      <c r="A8677">
        <v>2009</v>
      </c>
      <c r="B8677">
        <v>19</v>
      </c>
      <c r="C8677" t="s">
        <v>28</v>
      </c>
      <c r="D8677" t="str">
        <f>VLOOKUP(C8677,lookups!$F$2:$H$27,2,FALSE)</f>
        <v>na</v>
      </c>
      <c r="E8677" t="str">
        <f>VLOOKUP(C8677,lookups!$F$2:$H$27,3,FALSE)</f>
        <v>na</v>
      </c>
      <c r="F8677" t="str">
        <f>VLOOKUP(C8677,lookups!$F$2:$I$27,4,FALSE)</f>
        <v>na</v>
      </c>
      <c r="G8677">
        <v>27</v>
      </c>
      <c r="H8677" t="s">
        <v>60</v>
      </c>
      <c r="I8677" t="str">
        <f>VLOOKUP(H8677,lookups!$B$2:$C$32,2,FALSE)</f>
        <v>Y</v>
      </c>
      <c r="J8677">
        <v>5</v>
      </c>
      <c r="K8677" t="s">
        <v>10</v>
      </c>
      <c r="L8677">
        <v>1</v>
      </c>
      <c r="M8677">
        <v>0</v>
      </c>
    </row>
    <row r="8678" spans="1:13" x14ac:dyDescent="0.3">
      <c r="A8678">
        <v>2009</v>
      </c>
      <c r="B8678">
        <v>20</v>
      </c>
      <c r="C8678" t="s">
        <v>29</v>
      </c>
      <c r="D8678" t="str">
        <f>VLOOKUP(C8678,lookups!$F$2:$H$27,2,FALSE)</f>
        <v>na</v>
      </c>
      <c r="E8678" t="str">
        <f>VLOOKUP(C8678,lookups!$F$2:$H$27,3,FALSE)</f>
        <v>na</v>
      </c>
      <c r="F8678" t="str">
        <f>VLOOKUP(C8678,lookups!$F$2:$I$27,4,FALSE)</f>
        <v>na</v>
      </c>
      <c r="G8678">
        <v>27</v>
      </c>
      <c r="H8678" t="s">
        <v>60</v>
      </c>
      <c r="I8678" t="str">
        <f>VLOOKUP(H8678,lookups!$B$2:$C$32,2,FALSE)</f>
        <v>Y</v>
      </c>
      <c r="J8678">
        <v>2</v>
      </c>
      <c r="K8678" t="s">
        <v>10</v>
      </c>
      <c r="L8678">
        <v>1</v>
      </c>
      <c r="M8678">
        <v>52.26</v>
      </c>
    </row>
    <row r="8679" spans="1:13" x14ac:dyDescent="0.3">
      <c r="A8679">
        <v>2009</v>
      </c>
      <c r="B8679">
        <v>20</v>
      </c>
      <c r="C8679" t="s">
        <v>29</v>
      </c>
      <c r="D8679" t="str">
        <f>VLOOKUP(C8679,lookups!$F$2:$H$27,2,FALSE)</f>
        <v>na</v>
      </c>
      <c r="E8679" t="str">
        <f>VLOOKUP(C8679,lookups!$F$2:$H$27,3,FALSE)</f>
        <v>na</v>
      </c>
      <c r="F8679" t="str">
        <f>VLOOKUP(C8679,lookups!$F$2:$I$27,4,FALSE)</f>
        <v>na</v>
      </c>
      <c r="G8679">
        <v>27</v>
      </c>
      <c r="H8679" t="s">
        <v>60</v>
      </c>
      <c r="I8679" t="str">
        <f>VLOOKUP(H8679,lookups!$B$2:$C$32,2,FALSE)</f>
        <v>Y</v>
      </c>
      <c r="J8679">
        <v>3</v>
      </c>
      <c r="K8679" t="s">
        <v>10</v>
      </c>
      <c r="L8679">
        <v>1</v>
      </c>
      <c r="M8679">
        <v>618.67999999999995</v>
      </c>
    </row>
    <row r="8680" spans="1:13" x14ac:dyDescent="0.3">
      <c r="A8680">
        <v>2009</v>
      </c>
      <c r="B8680">
        <v>20</v>
      </c>
      <c r="C8680" t="s">
        <v>29</v>
      </c>
      <c r="D8680" t="str">
        <f>VLOOKUP(C8680,lookups!$F$2:$H$27,2,FALSE)</f>
        <v>na</v>
      </c>
      <c r="E8680" t="str">
        <f>VLOOKUP(C8680,lookups!$F$2:$H$27,3,FALSE)</f>
        <v>na</v>
      </c>
      <c r="F8680" t="str">
        <f>VLOOKUP(C8680,lookups!$F$2:$I$27,4,FALSE)</f>
        <v>na</v>
      </c>
      <c r="G8680">
        <v>27</v>
      </c>
      <c r="H8680" t="s">
        <v>60</v>
      </c>
      <c r="I8680" t="str">
        <f>VLOOKUP(H8680,lookups!$B$2:$C$32,2,FALSE)</f>
        <v>Y</v>
      </c>
      <c r="J8680">
        <v>4</v>
      </c>
      <c r="K8680" t="s">
        <v>10</v>
      </c>
      <c r="L8680">
        <v>1</v>
      </c>
      <c r="M8680">
        <v>367.42</v>
      </c>
    </row>
    <row r="8681" spans="1:13" x14ac:dyDescent="0.3">
      <c r="A8681">
        <v>2009</v>
      </c>
      <c r="B8681">
        <v>20</v>
      </c>
      <c r="C8681" t="s">
        <v>29</v>
      </c>
      <c r="D8681" t="str">
        <f>VLOOKUP(C8681,lookups!$F$2:$H$27,2,FALSE)</f>
        <v>na</v>
      </c>
      <c r="E8681" t="str">
        <f>VLOOKUP(C8681,lookups!$F$2:$H$27,3,FALSE)</f>
        <v>na</v>
      </c>
      <c r="F8681" t="str">
        <f>VLOOKUP(C8681,lookups!$F$2:$I$27,4,FALSE)</f>
        <v>na</v>
      </c>
      <c r="G8681">
        <v>27</v>
      </c>
      <c r="H8681" t="s">
        <v>60</v>
      </c>
      <c r="I8681" t="str">
        <f>VLOOKUP(H8681,lookups!$B$2:$C$32,2,FALSE)</f>
        <v>Y</v>
      </c>
      <c r="J8681">
        <v>5</v>
      </c>
      <c r="K8681" t="s">
        <v>10</v>
      </c>
      <c r="L8681">
        <v>1</v>
      </c>
      <c r="M8681">
        <v>46.64</v>
      </c>
    </row>
    <row r="8682" spans="1:13" x14ac:dyDescent="0.3">
      <c r="A8682">
        <v>2009</v>
      </c>
      <c r="B8682">
        <v>21</v>
      </c>
      <c r="C8682" t="s">
        <v>30</v>
      </c>
      <c r="D8682" t="str">
        <f>VLOOKUP(C8682,lookups!$F$2:$H$27,2,FALSE)</f>
        <v>na</v>
      </c>
      <c r="E8682" t="str">
        <f>VLOOKUP(C8682,lookups!$F$2:$H$27,3,FALSE)</f>
        <v>na</v>
      </c>
      <c r="F8682" t="str">
        <f>VLOOKUP(C8682,lookups!$F$2:$I$27,4,FALSE)</f>
        <v>na</v>
      </c>
      <c r="G8682">
        <v>27</v>
      </c>
      <c r="H8682" t="s">
        <v>60</v>
      </c>
      <c r="I8682" t="str">
        <f>VLOOKUP(H8682,lookups!$B$2:$C$32,2,FALSE)</f>
        <v>Y</v>
      </c>
      <c r="J8682">
        <v>2</v>
      </c>
      <c r="K8682" t="s">
        <v>10</v>
      </c>
      <c r="L8682">
        <v>1</v>
      </c>
      <c r="M8682">
        <v>164.43</v>
      </c>
    </row>
    <row r="8683" spans="1:13" x14ac:dyDescent="0.3">
      <c r="A8683">
        <v>2009</v>
      </c>
      <c r="B8683">
        <v>21</v>
      </c>
      <c r="C8683" t="s">
        <v>30</v>
      </c>
      <c r="D8683" t="str">
        <f>VLOOKUP(C8683,lookups!$F$2:$H$27,2,FALSE)</f>
        <v>na</v>
      </c>
      <c r="E8683" t="str">
        <f>VLOOKUP(C8683,lookups!$F$2:$H$27,3,FALSE)</f>
        <v>na</v>
      </c>
      <c r="F8683" t="str">
        <f>VLOOKUP(C8683,lookups!$F$2:$I$27,4,FALSE)</f>
        <v>na</v>
      </c>
      <c r="G8683">
        <v>27</v>
      </c>
      <c r="H8683" t="s">
        <v>60</v>
      </c>
      <c r="I8683" t="str">
        <f>VLOOKUP(H8683,lookups!$B$2:$C$32,2,FALSE)</f>
        <v>Y</v>
      </c>
      <c r="J8683">
        <v>3</v>
      </c>
      <c r="K8683" t="s">
        <v>10</v>
      </c>
      <c r="L8683">
        <v>1</v>
      </c>
      <c r="M8683">
        <v>113.35</v>
      </c>
    </row>
    <row r="8684" spans="1:13" x14ac:dyDescent="0.3">
      <c r="A8684">
        <v>2009</v>
      </c>
      <c r="B8684">
        <v>21</v>
      </c>
      <c r="C8684" t="s">
        <v>30</v>
      </c>
      <c r="D8684" t="str">
        <f>VLOOKUP(C8684,lookups!$F$2:$H$27,2,FALSE)</f>
        <v>na</v>
      </c>
      <c r="E8684" t="str">
        <f>VLOOKUP(C8684,lookups!$F$2:$H$27,3,FALSE)</f>
        <v>na</v>
      </c>
      <c r="F8684" t="str">
        <f>VLOOKUP(C8684,lookups!$F$2:$I$27,4,FALSE)</f>
        <v>na</v>
      </c>
      <c r="G8684">
        <v>27</v>
      </c>
      <c r="H8684" t="s">
        <v>60</v>
      </c>
      <c r="I8684" t="str">
        <f>VLOOKUP(H8684,lookups!$B$2:$C$32,2,FALSE)</f>
        <v>Y</v>
      </c>
      <c r="J8684">
        <v>4</v>
      </c>
      <c r="K8684" t="s">
        <v>10</v>
      </c>
      <c r="L8684">
        <v>1</v>
      </c>
      <c r="M8684">
        <v>96.94</v>
      </c>
    </row>
    <row r="8685" spans="1:13" x14ac:dyDescent="0.3">
      <c r="A8685">
        <v>2009</v>
      </c>
      <c r="B8685">
        <v>21</v>
      </c>
      <c r="C8685" t="s">
        <v>30</v>
      </c>
      <c r="D8685" t="str">
        <f>VLOOKUP(C8685,lookups!$F$2:$H$27,2,FALSE)</f>
        <v>na</v>
      </c>
      <c r="E8685" t="str">
        <f>VLOOKUP(C8685,lookups!$F$2:$H$27,3,FALSE)</f>
        <v>na</v>
      </c>
      <c r="F8685" t="str">
        <f>VLOOKUP(C8685,lookups!$F$2:$I$27,4,FALSE)</f>
        <v>na</v>
      </c>
      <c r="G8685">
        <v>27</v>
      </c>
      <c r="H8685" t="s">
        <v>60</v>
      </c>
      <c r="I8685" t="str">
        <f>VLOOKUP(H8685,lookups!$B$2:$C$32,2,FALSE)</f>
        <v>Y</v>
      </c>
      <c r="J8685">
        <v>5</v>
      </c>
      <c r="K8685" t="s">
        <v>10</v>
      </c>
      <c r="L8685">
        <v>1</v>
      </c>
      <c r="M8685">
        <v>0</v>
      </c>
    </row>
    <row r="8686" spans="1:13" x14ac:dyDescent="0.3">
      <c r="A8686">
        <v>2009</v>
      </c>
      <c r="B8686">
        <v>22</v>
      </c>
      <c r="C8686" t="s">
        <v>31</v>
      </c>
      <c r="D8686" t="str">
        <f>VLOOKUP(C8686,lookups!$F$2:$H$27,2,FALSE)</f>
        <v>na</v>
      </c>
      <c r="E8686" t="str">
        <f>VLOOKUP(C8686,lookups!$F$2:$H$27,3,FALSE)</f>
        <v>na</v>
      </c>
      <c r="F8686" t="str">
        <f>VLOOKUP(C8686,lookups!$F$2:$I$27,4,FALSE)</f>
        <v>na</v>
      </c>
      <c r="G8686">
        <v>27</v>
      </c>
      <c r="H8686" t="s">
        <v>60</v>
      </c>
      <c r="I8686" t="str">
        <f>VLOOKUP(H8686,lookups!$B$2:$C$32,2,FALSE)</f>
        <v>Y</v>
      </c>
      <c r="J8686">
        <v>2</v>
      </c>
      <c r="K8686" t="s">
        <v>10</v>
      </c>
      <c r="L8686">
        <v>1</v>
      </c>
      <c r="M8686">
        <v>0</v>
      </c>
    </row>
    <row r="8687" spans="1:13" x14ac:dyDescent="0.3">
      <c r="A8687">
        <v>2009</v>
      </c>
      <c r="B8687">
        <v>22</v>
      </c>
      <c r="C8687" t="s">
        <v>31</v>
      </c>
      <c r="D8687" t="str">
        <f>VLOOKUP(C8687,lookups!$F$2:$H$27,2,FALSE)</f>
        <v>na</v>
      </c>
      <c r="E8687" t="str">
        <f>VLOOKUP(C8687,lookups!$F$2:$H$27,3,FALSE)</f>
        <v>na</v>
      </c>
      <c r="F8687" t="str">
        <f>VLOOKUP(C8687,lookups!$F$2:$I$27,4,FALSE)</f>
        <v>na</v>
      </c>
      <c r="G8687">
        <v>27</v>
      </c>
      <c r="H8687" t="s">
        <v>60</v>
      </c>
      <c r="I8687" t="str">
        <f>VLOOKUP(H8687,lookups!$B$2:$C$32,2,FALSE)</f>
        <v>Y</v>
      </c>
      <c r="J8687">
        <v>3</v>
      </c>
      <c r="K8687" t="s">
        <v>10</v>
      </c>
      <c r="L8687">
        <v>1</v>
      </c>
      <c r="M8687">
        <v>0</v>
      </c>
    </row>
    <row r="8688" spans="1:13" x14ac:dyDescent="0.3">
      <c r="A8688">
        <v>2009</v>
      </c>
      <c r="B8688">
        <v>22</v>
      </c>
      <c r="C8688" t="s">
        <v>31</v>
      </c>
      <c r="D8688" t="str">
        <f>VLOOKUP(C8688,lookups!$F$2:$H$27,2,FALSE)</f>
        <v>na</v>
      </c>
      <c r="E8688" t="str">
        <f>VLOOKUP(C8688,lookups!$F$2:$H$27,3,FALSE)</f>
        <v>na</v>
      </c>
      <c r="F8688" t="str">
        <f>VLOOKUP(C8688,lookups!$F$2:$I$27,4,FALSE)</f>
        <v>na</v>
      </c>
      <c r="G8688">
        <v>27</v>
      </c>
      <c r="H8688" t="s">
        <v>60</v>
      </c>
      <c r="I8688" t="str">
        <f>VLOOKUP(H8688,lookups!$B$2:$C$32,2,FALSE)</f>
        <v>Y</v>
      </c>
      <c r="J8688">
        <v>4</v>
      </c>
      <c r="K8688" t="s">
        <v>10</v>
      </c>
      <c r="L8688">
        <v>1</v>
      </c>
      <c r="M8688">
        <v>0</v>
      </c>
    </row>
    <row r="8689" spans="1:13" x14ac:dyDescent="0.3">
      <c r="A8689">
        <v>2009</v>
      </c>
      <c r="B8689">
        <v>22</v>
      </c>
      <c r="C8689" t="s">
        <v>31</v>
      </c>
      <c r="D8689" t="str">
        <f>VLOOKUP(C8689,lookups!$F$2:$H$27,2,FALSE)</f>
        <v>na</v>
      </c>
      <c r="E8689" t="str">
        <f>VLOOKUP(C8689,lookups!$F$2:$H$27,3,FALSE)</f>
        <v>na</v>
      </c>
      <c r="F8689" t="str">
        <f>VLOOKUP(C8689,lookups!$F$2:$I$27,4,FALSE)</f>
        <v>na</v>
      </c>
      <c r="G8689">
        <v>27</v>
      </c>
      <c r="H8689" t="s">
        <v>60</v>
      </c>
      <c r="I8689" t="str">
        <f>VLOOKUP(H8689,lookups!$B$2:$C$32,2,FALSE)</f>
        <v>Y</v>
      </c>
      <c r="J8689">
        <v>5</v>
      </c>
      <c r="K8689" t="s">
        <v>10</v>
      </c>
      <c r="L8689">
        <v>1</v>
      </c>
      <c r="M8689">
        <v>0</v>
      </c>
    </row>
    <row r="8690" spans="1:13" x14ac:dyDescent="0.3">
      <c r="A8690">
        <v>2009</v>
      </c>
      <c r="B8690">
        <v>23</v>
      </c>
      <c r="C8690" t="s">
        <v>32</v>
      </c>
      <c r="D8690" t="str">
        <f>VLOOKUP(C8690,lookups!$F$2:$H$27,2,FALSE)</f>
        <v>na</v>
      </c>
      <c r="E8690" t="str">
        <f>VLOOKUP(C8690,lookups!$F$2:$H$27,3,FALSE)</f>
        <v>na</v>
      </c>
      <c r="F8690" t="str">
        <f>VLOOKUP(C8690,lookups!$F$2:$I$27,4,FALSE)</f>
        <v>na</v>
      </c>
      <c r="G8690">
        <v>27</v>
      </c>
      <c r="H8690" t="s">
        <v>60</v>
      </c>
      <c r="I8690" t="str">
        <f>VLOOKUP(H8690,lookups!$B$2:$C$32,2,FALSE)</f>
        <v>Y</v>
      </c>
      <c r="J8690">
        <v>2</v>
      </c>
      <c r="K8690" t="s">
        <v>10</v>
      </c>
      <c r="L8690">
        <v>1</v>
      </c>
      <c r="M8690">
        <v>0</v>
      </c>
    </row>
    <row r="8691" spans="1:13" x14ac:dyDescent="0.3">
      <c r="A8691">
        <v>2009</v>
      </c>
      <c r="B8691">
        <v>23</v>
      </c>
      <c r="C8691" t="s">
        <v>32</v>
      </c>
      <c r="D8691" t="str">
        <f>VLOOKUP(C8691,lookups!$F$2:$H$27,2,FALSE)</f>
        <v>na</v>
      </c>
      <c r="E8691" t="str">
        <f>VLOOKUP(C8691,lookups!$F$2:$H$27,3,FALSE)</f>
        <v>na</v>
      </c>
      <c r="F8691" t="str">
        <f>VLOOKUP(C8691,lookups!$F$2:$I$27,4,FALSE)</f>
        <v>na</v>
      </c>
      <c r="G8691">
        <v>27</v>
      </c>
      <c r="H8691" t="s">
        <v>60</v>
      </c>
      <c r="I8691" t="str">
        <f>VLOOKUP(H8691,lookups!$B$2:$C$32,2,FALSE)</f>
        <v>Y</v>
      </c>
      <c r="J8691">
        <v>3</v>
      </c>
      <c r="K8691" t="s">
        <v>10</v>
      </c>
      <c r="L8691">
        <v>1</v>
      </c>
      <c r="M8691">
        <v>0</v>
      </c>
    </row>
    <row r="8692" spans="1:13" x14ac:dyDescent="0.3">
      <c r="A8692">
        <v>2009</v>
      </c>
      <c r="B8692">
        <v>23</v>
      </c>
      <c r="C8692" t="s">
        <v>32</v>
      </c>
      <c r="D8692" t="str">
        <f>VLOOKUP(C8692,lookups!$F$2:$H$27,2,FALSE)</f>
        <v>na</v>
      </c>
      <c r="E8692" t="str">
        <f>VLOOKUP(C8692,lookups!$F$2:$H$27,3,FALSE)</f>
        <v>na</v>
      </c>
      <c r="F8692" t="str">
        <f>VLOOKUP(C8692,lookups!$F$2:$I$27,4,FALSE)</f>
        <v>na</v>
      </c>
      <c r="G8692">
        <v>27</v>
      </c>
      <c r="H8692" t="s">
        <v>60</v>
      </c>
      <c r="I8692" t="str">
        <f>VLOOKUP(H8692,lookups!$B$2:$C$32,2,FALSE)</f>
        <v>Y</v>
      </c>
      <c r="J8692">
        <v>4</v>
      </c>
      <c r="K8692" t="s">
        <v>10</v>
      </c>
      <c r="L8692">
        <v>1</v>
      </c>
      <c r="M8692">
        <v>0</v>
      </c>
    </row>
    <row r="8693" spans="1:13" x14ac:dyDescent="0.3">
      <c r="A8693">
        <v>2009</v>
      </c>
      <c r="B8693">
        <v>23</v>
      </c>
      <c r="C8693" t="s">
        <v>32</v>
      </c>
      <c r="D8693" t="str">
        <f>VLOOKUP(C8693,lookups!$F$2:$H$27,2,FALSE)</f>
        <v>na</v>
      </c>
      <c r="E8693" t="str">
        <f>VLOOKUP(C8693,lookups!$F$2:$H$27,3,FALSE)</f>
        <v>na</v>
      </c>
      <c r="F8693" t="str">
        <f>VLOOKUP(C8693,lookups!$F$2:$I$27,4,FALSE)</f>
        <v>na</v>
      </c>
      <c r="G8693">
        <v>27</v>
      </c>
      <c r="H8693" t="s">
        <v>60</v>
      </c>
      <c r="I8693" t="str">
        <f>VLOOKUP(H8693,lookups!$B$2:$C$32,2,FALSE)</f>
        <v>Y</v>
      </c>
      <c r="J8693">
        <v>5</v>
      </c>
      <c r="K8693" t="s">
        <v>10</v>
      </c>
      <c r="L8693">
        <v>1</v>
      </c>
      <c r="M8693">
        <v>0</v>
      </c>
    </row>
    <row r="8694" spans="1:13" x14ac:dyDescent="0.3">
      <c r="A8694">
        <v>2009</v>
      </c>
      <c r="B8694">
        <v>24</v>
      </c>
      <c r="C8694" t="s">
        <v>33</v>
      </c>
      <c r="D8694" t="str">
        <f>VLOOKUP(C8694,lookups!$F$2:$H$27,2,FALSE)</f>
        <v>13-15</v>
      </c>
      <c r="E8694" t="str">
        <f>VLOOKUP(C8694,lookups!$F$2:$H$27,3,FALSE)</f>
        <v>NGS/SGS/JDF Sport</v>
      </c>
      <c r="F8694">
        <f>VLOOKUP(C8694,lookups!$F$2:$I$27,4,FALSE)</f>
        <v>7</v>
      </c>
      <c r="G8694">
        <v>27</v>
      </c>
      <c r="H8694" t="s">
        <v>60</v>
      </c>
      <c r="I8694" t="str">
        <f>VLOOKUP(H8694,lookups!$B$2:$C$32,2,FALSE)</f>
        <v>Y</v>
      </c>
      <c r="J8694">
        <v>2</v>
      </c>
      <c r="K8694" t="s">
        <v>10</v>
      </c>
      <c r="L8694">
        <v>1</v>
      </c>
      <c r="M8694">
        <v>0</v>
      </c>
    </row>
    <row r="8695" spans="1:13" x14ac:dyDescent="0.3">
      <c r="A8695">
        <v>2009</v>
      </c>
      <c r="B8695">
        <v>24</v>
      </c>
      <c r="C8695" t="s">
        <v>33</v>
      </c>
      <c r="D8695" t="str">
        <f>VLOOKUP(C8695,lookups!$F$2:$H$27,2,FALSE)</f>
        <v>13-15</v>
      </c>
      <c r="E8695" t="str">
        <f>VLOOKUP(C8695,lookups!$F$2:$H$27,3,FALSE)</f>
        <v>NGS/SGS/JDF Sport</v>
      </c>
      <c r="F8695">
        <f>VLOOKUP(C8695,lookups!$F$2:$I$27,4,FALSE)</f>
        <v>7</v>
      </c>
      <c r="G8695">
        <v>27</v>
      </c>
      <c r="H8695" t="s">
        <v>60</v>
      </c>
      <c r="I8695" t="str">
        <f>VLOOKUP(H8695,lookups!$B$2:$C$32,2,FALSE)</f>
        <v>Y</v>
      </c>
      <c r="J8695">
        <v>3</v>
      </c>
      <c r="K8695" t="s">
        <v>10</v>
      </c>
      <c r="L8695">
        <v>1</v>
      </c>
      <c r="M8695">
        <v>0</v>
      </c>
    </row>
    <row r="8696" spans="1:13" x14ac:dyDescent="0.3">
      <c r="A8696">
        <v>2009</v>
      </c>
      <c r="B8696">
        <v>24</v>
      </c>
      <c r="C8696" t="s">
        <v>33</v>
      </c>
      <c r="D8696" t="str">
        <f>VLOOKUP(C8696,lookups!$F$2:$H$27,2,FALSE)</f>
        <v>13-15</v>
      </c>
      <c r="E8696" t="str">
        <f>VLOOKUP(C8696,lookups!$F$2:$H$27,3,FALSE)</f>
        <v>NGS/SGS/JDF Sport</v>
      </c>
      <c r="F8696">
        <f>VLOOKUP(C8696,lookups!$F$2:$I$27,4,FALSE)</f>
        <v>7</v>
      </c>
      <c r="G8696">
        <v>27</v>
      </c>
      <c r="H8696" t="s">
        <v>60</v>
      </c>
      <c r="I8696" t="str">
        <f>VLOOKUP(H8696,lookups!$B$2:$C$32,2,FALSE)</f>
        <v>Y</v>
      </c>
      <c r="J8696">
        <v>4</v>
      </c>
      <c r="K8696" t="s">
        <v>10</v>
      </c>
      <c r="L8696">
        <v>1</v>
      </c>
      <c r="M8696">
        <v>0</v>
      </c>
    </row>
    <row r="8697" spans="1:13" x14ac:dyDescent="0.3">
      <c r="A8697">
        <v>2009</v>
      </c>
      <c r="B8697">
        <v>24</v>
      </c>
      <c r="C8697" t="s">
        <v>33</v>
      </c>
      <c r="D8697" t="str">
        <f>VLOOKUP(C8697,lookups!$F$2:$H$27,2,FALSE)</f>
        <v>13-15</v>
      </c>
      <c r="E8697" t="str">
        <f>VLOOKUP(C8697,lookups!$F$2:$H$27,3,FALSE)</f>
        <v>NGS/SGS/JDF Sport</v>
      </c>
      <c r="F8697">
        <f>VLOOKUP(C8697,lookups!$F$2:$I$27,4,FALSE)</f>
        <v>7</v>
      </c>
      <c r="G8697">
        <v>27</v>
      </c>
      <c r="H8697" t="s">
        <v>60</v>
      </c>
      <c r="I8697" t="str">
        <f>VLOOKUP(H8697,lookups!$B$2:$C$32,2,FALSE)</f>
        <v>Y</v>
      </c>
      <c r="J8697">
        <v>5</v>
      </c>
      <c r="K8697" t="s">
        <v>10</v>
      </c>
      <c r="L8697">
        <v>1</v>
      </c>
      <c r="M8697">
        <v>0</v>
      </c>
    </row>
    <row r="8698" spans="1:13" x14ac:dyDescent="0.3">
      <c r="A8698">
        <v>2009</v>
      </c>
      <c r="B8698">
        <v>25</v>
      </c>
      <c r="C8698" t="s">
        <v>34</v>
      </c>
      <c r="D8698" t="str">
        <f>VLOOKUP(C8698,lookups!$F$2:$H$27,2,FALSE)</f>
        <v>na</v>
      </c>
      <c r="E8698" t="str">
        <f>VLOOKUP(C8698,lookups!$F$2:$H$27,3,FALSE)</f>
        <v>na</v>
      </c>
      <c r="F8698" t="str">
        <f>VLOOKUP(C8698,lookups!$F$2:$I$27,4,FALSE)</f>
        <v>na</v>
      </c>
      <c r="G8698">
        <v>27</v>
      </c>
      <c r="H8698" t="s">
        <v>60</v>
      </c>
      <c r="I8698" t="str">
        <f>VLOOKUP(H8698,lookups!$B$2:$C$32,2,FALSE)</f>
        <v>Y</v>
      </c>
      <c r="J8698">
        <v>2</v>
      </c>
      <c r="K8698" t="s">
        <v>10</v>
      </c>
      <c r="L8698">
        <v>1</v>
      </c>
      <c r="M8698">
        <v>291.63</v>
      </c>
    </row>
    <row r="8699" spans="1:13" x14ac:dyDescent="0.3">
      <c r="A8699">
        <v>2009</v>
      </c>
      <c r="B8699">
        <v>25</v>
      </c>
      <c r="C8699" t="s">
        <v>34</v>
      </c>
      <c r="D8699" t="str">
        <f>VLOOKUP(C8699,lookups!$F$2:$H$27,2,FALSE)</f>
        <v>na</v>
      </c>
      <c r="E8699" t="str">
        <f>VLOOKUP(C8699,lookups!$F$2:$H$27,3,FALSE)</f>
        <v>na</v>
      </c>
      <c r="F8699" t="str">
        <f>VLOOKUP(C8699,lookups!$F$2:$I$27,4,FALSE)</f>
        <v>na</v>
      </c>
      <c r="G8699">
        <v>27</v>
      </c>
      <c r="H8699" t="s">
        <v>60</v>
      </c>
      <c r="I8699" t="str">
        <f>VLOOKUP(H8699,lookups!$B$2:$C$32,2,FALSE)</f>
        <v>Y</v>
      </c>
      <c r="J8699">
        <v>3</v>
      </c>
      <c r="K8699" t="s">
        <v>10</v>
      </c>
      <c r="L8699">
        <v>1</v>
      </c>
      <c r="M8699">
        <v>1109.3</v>
      </c>
    </row>
    <row r="8700" spans="1:13" x14ac:dyDescent="0.3">
      <c r="A8700">
        <v>2009</v>
      </c>
      <c r="B8700">
        <v>25</v>
      </c>
      <c r="C8700" t="s">
        <v>34</v>
      </c>
      <c r="D8700" t="str">
        <f>VLOOKUP(C8700,lookups!$F$2:$H$27,2,FALSE)</f>
        <v>na</v>
      </c>
      <c r="E8700" t="str">
        <f>VLOOKUP(C8700,lookups!$F$2:$H$27,3,FALSE)</f>
        <v>na</v>
      </c>
      <c r="F8700" t="str">
        <f>VLOOKUP(C8700,lookups!$F$2:$I$27,4,FALSE)</f>
        <v>na</v>
      </c>
      <c r="G8700">
        <v>27</v>
      </c>
      <c r="H8700" t="s">
        <v>60</v>
      </c>
      <c r="I8700" t="str">
        <f>VLOOKUP(H8700,lookups!$B$2:$C$32,2,FALSE)</f>
        <v>Y</v>
      </c>
      <c r="J8700">
        <v>4</v>
      </c>
      <c r="K8700" t="s">
        <v>10</v>
      </c>
      <c r="L8700">
        <v>1</v>
      </c>
      <c r="M8700">
        <v>4085.03</v>
      </c>
    </row>
    <row r="8701" spans="1:13" x14ac:dyDescent="0.3">
      <c r="A8701">
        <v>2009</v>
      </c>
      <c r="B8701">
        <v>25</v>
      </c>
      <c r="C8701" t="s">
        <v>34</v>
      </c>
      <c r="D8701" t="str">
        <f>VLOOKUP(C8701,lookups!$F$2:$H$27,2,FALSE)</f>
        <v>na</v>
      </c>
      <c r="E8701" t="str">
        <f>VLOOKUP(C8701,lookups!$F$2:$H$27,3,FALSE)</f>
        <v>na</v>
      </c>
      <c r="F8701" t="str">
        <f>VLOOKUP(C8701,lookups!$F$2:$I$27,4,FALSE)</f>
        <v>na</v>
      </c>
      <c r="G8701">
        <v>27</v>
      </c>
      <c r="H8701" t="s">
        <v>60</v>
      </c>
      <c r="I8701" t="str">
        <f>VLOOKUP(H8701,lookups!$B$2:$C$32,2,FALSE)</f>
        <v>Y</v>
      </c>
      <c r="J8701">
        <v>5</v>
      </c>
      <c r="K8701" t="s">
        <v>10</v>
      </c>
      <c r="L8701">
        <v>1</v>
      </c>
      <c r="M8701">
        <v>2119.6799999999998</v>
      </c>
    </row>
    <row r="8702" spans="1:13" x14ac:dyDescent="0.3">
      <c r="A8702">
        <v>2009</v>
      </c>
      <c r="B8702">
        <v>1</v>
      </c>
      <c r="C8702" t="s">
        <v>8</v>
      </c>
      <c r="D8702" t="str">
        <f>VLOOKUP(C8702,lookups!$F$2:$H$27,2,FALSE)</f>
        <v>na</v>
      </c>
      <c r="E8702" t="str">
        <f>VLOOKUP(C8702,lookups!$F$2:$H$27,3,FALSE)</f>
        <v>na</v>
      </c>
      <c r="F8702" t="str">
        <f>VLOOKUP(C8702,lookups!$F$2:$I$27,4,FALSE)</f>
        <v>na</v>
      </c>
      <c r="G8702">
        <v>28</v>
      </c>
      <c r="H8702" t="s">
        <v>61</v>
      </c>
      <c r="I8702" t="str">
        <f>VLOOKUP(H8702,lookups!$B$2:$C$32,2,FALSE)</f>
        <v>Y</v>
      </c>
      <c r="J8702">
        <v>2</v>
      </c>
      <c r="K8702" t="s">
        <v>10</v>
      </c>
      <c r="L8702">
        <v>1</v>
      </c>
      <c r="M8702">
        <v>0</v>
      </c>
    </row>
    <row r="8703" spans="1:13" x14ac:dyDescent="0.3">
      <c r="A8703">
        <v>2009</v>
      </c>
      <c r="B8703">
        <v>1</v>
      </c>
      <c r="C8703" t="s">
        <v>8</v>
      </c>
      <c r="D8703" t="str">
        <f>VLOOKUP(C8703,lookups!$F$2:$H$27,2,FALSE)</f>
        <v>na</v>
      </c>
      <c r="E8703" t="str">
        <f>VLOOKUP(C8703,lookups!$F$2:$H$27,3,FALSE)</f>
        <v>na</v>
      </c>
      <c r="F8703" t="str">
        <f>VLOOKUP(C8703,lookups!$F$2:$I$27,4,FALSE)</f>
        <v>na</v>
      </c>
      <c r="G8703">
        <v>28</v>
      </c>
      <c r="H8703" t="s">
        <v>61</v>
      </c>
      <c r="I8703" t="str">
        <f>VLOOKUP(H8703,lookups!$B$2:$C$32,2,FALSE)</f>
        <v>Y</v>
      </c>
      <c r="J8703">
        <v>3</v>
      </c>
      <c r="K8703" t="s">
        <v>10</v>
      </c>
      <c r="L8703">
        <v>1</v>
      </c>
      <c r="M8703">
        <v>434.67</v>
      </c>
    </row>
    <row r="8704" spans="1:13" x14ac:dyDescent="0.3">
      <c r="A8704">
        <v>2009</v>
      </c>
      <c r="B8704">
        <v>1</v>
      </c>
      <c r="C8704" t="s">
        <v>8</v>
      </c>
      <c r="D8704" t="str">
        <f>VLOOKUP(C8704,lookups!$F$2:$H$27,2,FALSE)</f>
        <v>na</v>
      </c>
      <c r="E8704" t="str">
        <f>VLOOKUP(C8704,lookups!$F$2:$H$27,3,FALSE)</f>
        <v>na</v>
      </c>
      <c r="F8704" t="str">
        <f>VLOOKUP(C8704,lookups!$F$2:$I$27,4,FALSE)</f>
        <v>na</v>
      </c>
      <c r="G8704">
        <v>28</v>
      </c>
      <c r="H8704" t="s">
        <v>61</v>
      </c>
      <c r="I8704" t="str">
        <f>VLOOKUP(H8704,lookups!$B$2:$C$32,2,FALSE)</f>
        <v>Y</v>
      </c>
      <c r="J8704">
        <v>4</v>
      </c>
      <c r="K8704" t="s">
        <v>10</v>
      </c>
      <c r="L8704">
        <v>1</v>
      </c>
      <c r="M8704">
        <v>1680.58</v>
      </c>
    </row>
    <row r="8705" spans="1:13" x14ac:dyDescent="0.3">
      <c r="A8705">
        <v>2009</v>
      </c>
      <c r="B8705">
        <v>1</v>
      </c>
      <c r="C8705" t="s">
        <v>8</v>
      </c>
      <c r="D8705" t="str">
        <f>VLOOKUP(C8705,lookups!$F$2:$H$27,2,FALSE)</f>
        <v>na</v>
      </c>
      <c r="E8705" t="str">
        <f>VLOOKUP(C8705,lookups!$F$2:$H$27,3,FALSE)</f>
        <v>na</v>
      </c>
      <c r="F8705" t="str">
        <f>VLOOKUP(C8705,lookups!$F$2:$I$27,4,FALSE)</f>
        <v>na</v>
      </c>
      <c r="G8705">
        <v>28</v>
      </c>
      <c r="H8705" t="s">
        <v>61</v>
      </c>
      <c r="I8705" t="str">
        <f>VLOOKUP(H8705,lookups!$B$2:$C$32,2,FALSE)</f>
        <v>Y</v>
      </c>
      <c r="J8705">
        <v>5</v>
      </c>
      <c r="K8705" t="s">
        <v>10</v>
      </c>
      <c r="L8705">
        <v>1</v>
      </c>
      <c r="M8705">
        <v>930.66</v>
      </c>
    </row>
    <row r="8706" spans="1:13" x14ac:dyDescent="0.3">
      <c r="A8706">
        <v>2009</v>
      </c>
      <c r="B8706">
        <v>2</v>
      </c>
      <c r="C8706" t="s">
        <v>11</v>
      </c>
      <c r="D8706" t="str">
        <f>VLOOKUP(C8706,lookups!$F$2:$H$27,2,FALSE)</f>
        <v>na</v>
      </c>
      <c r="E8706" t="str">
        <f>VLOOKUP(C8706,lookups!$F$2:$H$27,3,FALSE)</f>
        <v>na</v>
      </c>
      <c r="F8706" t="str">
        <f>VLOOKUP(C8706,lookups!$F$2:$I$27,4,FALSE)</f>
        <v>na</v>
      </c>
      <c r="G8706">
        <v>28</v>
      </c>
      <c r="H8706" t="s">
        <v>61</v>
      </c>
      <c r="I8706" t="str">
        <f>VLOOKUP(H8706,lookups!$B$2:$C$32,2,FALSE)</f>
        <v>Y</v>
      </c>
      <c r="J8706">
        <v>2</v>
      </c>
      <c r="K8706" t="s">
        <v>10</v>
      </c>
      <c r="L8706">
        <v>1</v>
      </c>
      <c r="M8706">
        <v>0</v>
      </c>
    </row>
    <row r="8707" spans="1:13" x14ac:dyDescent="0.3">
      <c r="A8707">
        <v>2009</v>
      </c>
      <c r="B8707">
        <v>2</v>
      </c>
      <c r="C8707" t="s">
        <v>11</v>
      </c>
      <c r="D8707" t="str">
        <f>VLOOKUP(C8707,lookups!$F$2:$H$27,2,FALSE)</f>
        <v>na</v>
      </c>
      <c r="E8707" t="str">
        <f>VLOOKUP(C8707,lookups!$F$2:$H$27,3,FALSE)</f>
        <v>na</v>
      </c>
      <c r="F8707" t="str">
        <f>VLOOKUP(C8707,lookups!$F$2:$I$27,4,FALSE)</f>
        <v>na</v>
      </c>
      <c r="G8707">
        <v>28</v>
      </c>
      <c r="H8707" t="s">
        <v>61</v>
      </c>
      <c r="I8707" t="str">
        <f>VLOOKUP(H8707,lookups!$B$2:$C$32,2,FALSE)</f>
        <v>Y</v>
      </c>
      <c r="J8707">
        <v>3</v>
      </c>
      <c r="K8707" t="s">
        <v>10</v>
      </c>
      <c r="L8707">
        <v>1</v>
      </c>
      <c r="M8707">
        <v>919.46</v>
      </c>
    </row>
    <row r="8708" spans="1:13" x14ac:dyDescent="0.3">
      <c r="A8708">
        <v>2009</v>
      </c>
      <c r="B8708">
        <v>2</v>
      </c>
      <c r="C8708" t="s">
        <v>11</v>
      </c>
      <c r="D8708" t="str">
        <f>VLOOKUP(C8708,lookups!$F$2:$H$27,2,FALSE)</f>
        <v>na</v>
      </c>
      <c r="E8708" t="str">
        <f>VLOOKUP(C8708,lookups!$F$2:$H$27,3,FALSE)</f>
        <v>na</v>
      </c>
      <c r="F8708" t="str">
        <f>VLOOKUP(C8708,lookups!$F$2:$I$27,4,FALSE)</f>
        <v>na</v>
      </c>
      <c r="G8708">
        <v>28</v>
      </c>
      <c r="H8708" t="s">
        <v>61</v>
      </c>
      <c r="I8708" t="str">
        <f>VLOOKUP(H8708,lookups!$B$2:$C$32,2,FALSE)</f>
        <v>Y</v>
      </c>
      <c r="J8708">
        <v>4</v>
      </c>
      <c r="K8708" t="s">
        <v>10</v>
      </c>
      <c r="L8708">
        <v>1</v>
      </c>
      <c r="M8708">
        <v>1023.66</v>
      </c>
    </row>
    <row r="8709" spans="1:13" x14ac:dyDescent="0.3">
      <c r="A8709">
        <v>2009</v>
      </c>
      <c r="B8709">
        <v>2</v>
      </c>
      <c r="C8709" t="s">
        <v>11</v>
      </c>
      <c r="D8709" t="str">
        <f>VLOOKUP(C8709,lookups!$F$2:$H$27,2,FALSE)</f>
        <v>na</v>
      </c>
      <c r="E8709" t="str">
        <f>VLOOKUP(C8709,lookups!$F$2:$H$27,3,FALSE)</f>
        <v>na</v>
      </c>
      <c r="F8709" t="str">
        <f>VLOOKUP(C8709,lookups!$F$2:$I$27,4,FALSE)</f>
        <v>na</v>
      </c>
      <c r="G8709">
        <v>28</v>
      </c>
      <c r="H8709" t="s">
        <v>61</v>
      </c>
      <c r="I8709" t="str">
        <f>VLOOKUP(H8709,lookups!$B$2:$C$32,2,FALSE)</f>
        <v>Y</v>
      </c>
      <c r="J8709">
        <v>5</v>
      </c>
      <c r="K8709" t="s">
        <v>10</v>
      </c>
      <c r="L8709">
        <v>1</v>
      </c>
      <c r="M8709">
        <v>537.53</v>
      </c>
    </row>
    <row r="8710" spans="1:13" x14ac:dyDescent="0.3">
      <c r="A8710">
        <v>2009</v>
      </c>
      <c r="B8710">
        <v>3</v>
      </c>
      <c r="C8710" t="s">
        <v>12</v>
      </c>
      <c r="D8710" t="str">
        <f>VLOOKUP(C8710,lookups!$F$2:$H$27,2,FALSE)</f>
        <v>na</v>
      </c>
      <c r="E8710" t="str">
        <f>VLOOKUP(C8710,lookups!$F$2:$H$27,3,FALSE)</f>
        <v>na</v>
      </c>
      <c r="F8710" t="str">
        <f>VLOOKUP(C8710,lookups!$F$2:$I$27,4,FALSE)</f>
        <v>na</v>
      </c>
      <c r="G8710">
        <v>28</v>
      </c>
      <c r="H8710" t="s">
        <v>61</v>
      </c>
      <c r="I8710" t="str">
        <f>VLOOKUP(H8710,lookups!$B$2:$C$32,2,FALSE)</f>
        <v>Y</v>
      </c>
      <c r="J8710">
        <v>2</v>
      </c>
      <c r="K8710" t="s">
        <v>10</v>
      </c>
      <c r="L8710">
        <v>1</v>
      </c>
      <c r="M8710">
        <v>0</v>
      </c>
    </row>
    <row r="8711" spans="1:13" x14ac:dyDescent="0.3">
      <c r="A8711">
        <v>2009</v>
      </c>
      <c r="B8711">
        <v>3</v>
      </c>
      <c r="C8711" t="s">
        <v>12</v>
      </c>
      <c r="D8711" t="str">
        <f>VLOOKUP(C8711,lookups!$F$2:$H$27,2,FALSE)</f>
        <v>na</v>
      </c>
      <c r="E8711" t="str">
        <f>VLOOKUP(C8711,lookups!$F$2:$H$27,3,FALSE)</f>
        <v>na</v>
      </c>
      <c r="F8711" t="str">
        <f>VLOOKUP(C8711,lookups!$F$2:$I$27,4,FALSE)</f>
        <v>na</v>
      </c>
      <c r="G8711">
        <v>28</v>
      </c>
      <c r="H8711" t="s">
        <v>61</v>
      </c>
      <c r="I8711" t="str">
        <f>VLOOKUP(H8711,lookups!$B$2:$C$32,2,FALSE)</f>
        <v>Y</v>
      </c>
      <c r="J8711">
        <v>3</v>
      </c>
      <c r="K8711" t="s">
        <v>10</v>
      </c>
      <c r="L8711">
        <v>1</v>
      </c>
      <c r="M8711">
        <v>0</v>
      </c>
    </row>
    <row r="8712" spans="1:13" x14ac:dyDescent="0.3">
      <c r="A8712">
        <v>2009</v>
      </c>
      <c r="B8712">
        <v>3</v>
      </c>
      <c r="C8712" t="s">
        <v>12</v>
      </c>
      <c r="D8712" t="str">
        <f>VLOOKUP(C8712,lookups!$F$2:$H$27,2,FALSE)</f>
        <v>na</v>
      </c>
      <c r="E8712" t="str">
        <f>VLOOKUP(C8712,lookups!$F$2:$H$27,3,FALSE)</f>
        <v>na</v>
      </c>
      <c r="F8712" t="str">
        <f>VLOOKUP(C8712,lookups!$F$2:$I$27,4,FALSE)</f>
        <v>na</v>
      </c>
      <c r="G8712">
        <v>28</v>
      </c>
      <c r="H8712" t="s">
        <v>61</v>
      </c>
      <c r="I8712" t="str">
        <f>VLOOKUP(H8712,lookups!$B$2:$C$32,2,FALSE)</f>
        <v>Y</v>
      </c>
      <c r="J8712">
        <v>4</v>
      </c>
      <c r="K8712" t="s">
        <v>10</v>
      </c>
      <c r="L8712">
        <v>1</v>
      </c>
      <c r="M8712">
        <v>0</v>
      </c>
    </row>
    <row r="8713" spans="1:13" x14ac:dyDescent="0.3">
      <c r="A8713">
        <v>2009</v>
      </c>
      <c r="B8713">
        <v>3</v>
      </c>
      <c r="C8713" t="s">
        <v>12</v>
      </c>
      <c r="D8713" t="str">
        <f>VLOOKUP(C8713,lookups!$F$2:$H$27,2,FALSE)</f>
        <v>na</v>
      </c>
      <c r="E8713" t="str">
        <f>VLOOKUP(C8713,lookups!$F$2:$H$27,3,FALSE)</f>
        <v>na</v>
      </c>
      <c r="F8713" t="str">
        <f>VLOOKUP(C8713,lookups!$F$2:$I$27,4,FALSE)</f>
        <v>na</v>
      </c>
      <c r="G8713">
        <v>28</v>
      </c>
      <c r="H8713" t="s">
        <v>61</v>
      </c>
      <c r="I8713" t="str">
        <f>VLOOKUP(H8713,lookups!$B$2:$C$32,2,FALSE)</f>
        <v>Y</v>
      </c>
      <c r="J8713">
        <v>5</v>
      </c>
      <c r="K8713" t="s">
        <v>10</v>
      </c>
      <c r="L8713">
        <v>1</v>
      </c>
      <c r="M8713">
        <v>0</v>
      </c>
    </row>
    <row r="8714" spans="1:13" x14ac:dyDescent="0.3">
      <c r="A8714">
        <v>2009</v>
      </c>
      <c r="B8714">
        <v>4</v>
      </c>
      <c r="C8714" t="s">
        <v>13</v>
      </c>
      <c r="D8714">
        <f>VLOOKUP(C8714,lookups!$F$2:$H$27,2,FALSE)</f>
        <v>10</v>
      </c>
      <c r="E8714" t="str">
        <f>VLOOKUP(C8714,lookups!$F$2:$H$27,3,FALSE)</f>
        <v>WCVI Troll</v>
      </c>
      <c r="F8714">
        <f>VLOOKUP(C8714,lookups!$F$2:$I$27,4,FALSE)</f>
        <v>6</v>
      </c>
      <c r="G8714">
        <v>28</v>
      </c>
      <c r="H8714" t="s">
        <v>61</v>
      </c>
      <c r="I8714" t="str">
        <f>VLOOKUP(H8714,lookups!$B$2:$C$32,2,FALSE)</f>
        <v>Y</v>
      </c>
      <c r="J8714">
        <v>2</v>
      </c>
      <c r="K8714" t="s">
        <v>10</v>
      </c>
      <c r="L8714">
        <v>1</v>
      </c>
      <c r="M8714">
        <v>0</v>
      </c>
    </row>
    <row r="8715" spans="1:13" x14ac:dyDescent="0.3">
      <c r="A8715">
        <v>2009</v>
      </c>
      <c r="B8715">
        <v>4</v>
      </c>
      <c r="C8715" t="s">
        <v>13</v>
      </c>
      <c r="D8715">
        <f>VLOOKUP(C8715,lookups!$F$2:$H$27,2,FALSE)</f>
        <v>10</v>
      </c>
      <c r="E8715" t="str">
        <f>VLOOKUP(C8715,lookups!$F$2:$H$27,3,FALSE)</f>
        <v>WCVI Troll</v>
      </c>
      <c r="F8715">
        <f>VLOOKUP(C8715,lookups!$F$2:$I$27,4,FALSE)</f>
        <v>6</v>
      </c>
      <c r="G8715">
        <v>28</v>
      </c>
      <c r="H8715" t="s">
        <v>61</v>
      </c>
      <c r="I8715" t="str">
        <f>VLOOKUP(H8715,lookups!$B$2:$C$32,2,FALSE)</f>
        <v>Y</v>
      </c>
      <c r="J8715">
        <v>3</v>
      </c>
      <c r="K8715" t="s">
        <v>10</v>
      </c>
      <c r="L8715">
        <v>1</v>
      </c>
      <c r="M8715">
        <v>2095.29</v>
      </c>
    </row>
    <row r="8716" spans="1:13" x14ac:dyDescent="0.3">
      <c r="A8716">
        <v>2009</v>
      </c>
      <c r="B8716">
        <v>4</v>
      </c>
      <c r="C8716" t="s">
        <v>13</v>
      </c>
      <c r="D8716">
        <f>VLOOKUP(C8716,lookups!$F$2:$H$27,2,FALSE)</f>
        <v>10</v>
      </c>
      <c r="E8716" t="str">
        <f>VLOOKUP(C8716,lookups!$F$2:$H$27,3,FALSE)</f>
        <v>WCVI Troll</v>
      </c>
      <c r="F8716">
        <f>VLOOKUP(C8716,lookups!$F$2:$I$27,4,FALSE)</f>
        <v>6</v>
      </c>
      <c r="G8716">
        <v>28</v>
      </c>
      <c r="H8716" t="s">
        <v>61</v>
      </c>
      <c r="I8716" t="str">
        <f>VLOOKUP(H8716,lookups!$B$2:$C$32,2,FALSE)</f>
        <v>Y</v>
      </c>
      <c r="J8716">
        <v>4</v>
      </c>
      <c r="K8716" t="s">
        <v>10</v>
      </c>
      <c r="L8716">
        <v>1</v>
      </c>
      <c r="M8716">
        <v>687.16</v>
      </c>
    </row>
    <row r="8717" spans="1:13" x14ac:dyDescent="0.3">
      <c r="A8717">
        <v>2009</v>
      </c>
      <c r="B8717">
        <v>4</v>
      </c>
      <c r="C8717" t="s">
        <v>13</v>
      </c>
      <c r="D8717">
        <f>VLOOKUP(C8717,lookups!$F$2:$H$27,2,FALSE)</f>
        <v>10</v>
      </c>
      <c r="E8717" t="str">
        <f>VLOOKUP(C8717,lookups!$F$2:$H$27,3,FALSE)</f>
        <v>WCVI Troll</v>
      </c>
      <c r="F8717">
        <f>VLOOKUP(C8717,lookups!$F$2:$I$27,4,FALSE)</f>
        <v>6</v>
      </c>
      <c r="G8717">
        <v>28</v>
      </c>
      <c r="H8717" t="s">
        <v>61</v>
      </c>
      <c r="I8717" t="str">
        <f>VLOOKUP(H8717,lookups!$B$2:$C$32,2,FALSE)</f>
        <v>Y</v>
      </c>
      <c r="J8717">
        <v>5</v>
      </c>
      <c r="K8717" t="s">
        <v>10</v>
      </c>
      <c r="L8717">
        <v>1</v>
      </c>
      <c r="M8717">
        <v>62.14</v>
      </c>
    </row>
    <row r="8718" spans="1:13" x14ac:dyDescent="0.3">
      <c r="A8718">
        <v>2009</v>
      </c>
      <c r="B8718">
        <v>5</v>
      </c>
      <c r="C8718" t="s">
        <v>14</v>
      </c>
      <c r="D8718" t="str">
        <f>VLOOKUP(C8718,lookups!$F$2:$H$27,2,FALSE)</f>
        <v>na</v>
      </c>
      <c r="E8718" t="str">
        <f>VLOOKUP(C8718,lookups!$F$2:$H$27,3,FALSE)</f>
        <v>na</v>
      </c>
      <c r="F8718" t="str">
        <f>VLOOKUP(C8718,lookups!$F$2:$I$27,4,FALSE)</f>
        <v>na</v>
      </c>
      <c r="G8718">
        <v>28</v>
      </c>
      <c r="H8718" t="s">
        <v>61</v>
      </c>
      <c r="I8718" t="str">
        <f>VLOOKUP(H8718,lookups!$B$2:$C$32,2,FALSE)</f>
        <v>Y</v>
      </c>
      <c r="J8718">
        <v>2</v>
      </c>
      <c r="K8718" t="s">
        <v>10</v>
      </c>
      <c r="L8718">
        <v>1</v>
      </c>
      <c r="M8718">
        <v>0</v>
      </c>
    </row>
    <row r="8719" spans="1:13" x14ac:dyDescent="0.3">
      <c r="A8719">
        <v>2009</v>
      </c>
      <c r="B8719">
        <v>5</v>
      </c>
      <c r="C8719" t="s">
        <v>14</v>
      </c>
      <c r="D8719" t="str">
        <f>VLOOKUP(C8719,lookups!$F$2:$H$27,2,FALSE)</f>
        <v>na</v>
      </c>
      <c r="E8719" t="str">
        <f>VLOOKUP(C8719,lookups!$F$2:$H$27,3,FALSE)</f>
        <v>na</v>
      </c>
      <c r="F8719" t="str">
        <f>VLOOKUP(C8719,lookups!$F$2:$I$27,4,FALSE)</f>
        <v>na</v>
      </c>
      <c r="G8719">
        <v>28</v>
      </c>
      <c r="H8719" t="s">
        <v>61</v>
      </c>
      <c r="I8719" t="str">
        <f>VLOOKUP(H8719,lookups!$B$2:$C$32,2,FALSE)</f>
        <v>Y</v>
      </c>
      <c r="J8719">
        <v>3</v>
      </c>
      <c r="K8719" t="s">
        <v>10</v>
      </c>
      <c r="L8719">
        <v>1</v>
      </c>
      <c r="M8719">
        <v>418.88</v>
      </c>
    </row>
    <row r="8720" spans="1:13" x14ac:dyDescent="0.3">
      <c r="A8720">
        <v>2009</v>
      </c>
      <c r="B8720">
        <v>5</v>
      </c>
      <c r="C8720" t="s">
        <v>14</v>
      </c>
      <c r="D8720" t="str">
        <f>VLOOKUP(C8720,lookups!$F$2:$H$27,2,FALSE)</f>
        <v>na</v>
      </c>
      <c r="E8720" t="str">
        <f>VLOOKUP(C8720,lookups!$F$2:$H$27,3,FALSE)</f>
        <v>na</v>
      </c>
      <c r="F8720" t="str">
        <f>VLOOKUP(C8720,lookups!$F$2:$I$27,4,FALSE)</f>
        <v>na</v>
      </c>
      <c r="G8720">
        <v>28</v>
      </c>
      <c r="H8720" t="s">
        <v>61</v>
      </c>
      <c r="I8720" t="str">
        <f>VLOOKUP(H8720,lookups!$B$2:$C$32,2,FALSE)</f>
        <v>Y</v>
      </c>
      <c r="J8720">
        <v>4</v>
      </c>
      <c r="K8720" t="s">
        <v>10</v>
      </c>
      <c r="L8720">
        <v>1</v>
      </c>
      <c r="M8720">
        <v>0</v>
      </c>
    </row>
    <row r="8721" spans="1:13" x14ac:dyDescent="0.3">
      <c r="A8721">
        <v>2009</v>
      </c>
      <c r="B8721">
        <v>5</v>
      </c>
      <c r="C8721" t="s">
        <v>14</v>
      </c>
      <c r="D8721" t="str">
        <f>VLOOKUP(C8721,lookups!$F$2:$H$27,2,FALSE)</f>
        <v>na</v>
      </c>
      <c r="E8721" t="str">
        <f>VLOOKUP(C8721,lookups!$F$2:$H$27,3,FALSE)</f>
        <v>na</v>
      </c>
      <c r="F8721" t="str">
        <f>VLOOKUP(C8721,lookups!$F$2:$I$27,4,FALSE)</f>
        <v>na</v>
      </c>
      <c r="G8721">
        <v>28</v>
      </c>
      <c r="H8721" t="s">
        <v>61</v>
      </c>
      <c r="I8721" t="str">
        <f>VLOOKUP(H8721,lookups!$B$2:$C$32,2,FALSE)</f>
        <v>Y</v>
      </c>
      <c r="J8721">
        <v>5</v>
      </c>
      <c r="K8721" t="s">
        <v>10</v>
      </c>
      <c r="L8721">
        <v>1</v>
      </c>
      <c r="M8721">
        <v>0</v>
      </c>
    </row>
    <row r="8722" spans="1:13" x14ac:dyDescent="0.3">
      <c r="A8722">
        <v>2009</v>
      </c>
      <c r="B8722">
        <v>6</v>
      </c>
      <c r="C8722" t="s">
        <v>15</v>
      </c>
      <c r="D8722" t="str">
        <f>VLOOKUP(C8722,lookups!$F$2:$H$27,2,FALSE)</f>
        <v>na</v>
      </c>
      <c r="E8722" t="str">
        <f>VLOOKUP(C8722,lookups!$F$2:$H$27,3,FALSE)</f>
        <v>na</v>
      </c>
      <c r="F8722" t="str">
        <f>VLOOKUP(C8722,lookups!$F$2:$I$27,4,FALSE)</f>
        <v>na</v>
      </c>
      <c r="G8722">
        <v>28</v>
      </c>
      <c r="H8722" t="s">
        <v>61</v>
      </c>
      <c r="I8722" t="str">
        <f>VLOOKUP(H8722,lookups!$B$2:$C$32,2,FALSE)</f>
        <v>Y</v>
      </c>
      <c r="J8722">
        <v>2</v>
      </c>
      <c r="K8722" t="s">
        <v>10</v>
      </c>
      <c r="L8722">
        <v>1</v>
      </c>
      <c r="M8722">
        <v>0</v>
      </c>
    </row>
    <row r="8723" spans="1:13" x14ac:dyDescent="0.3">
      <c r="A8723">
        <v>2009</v>
      </c>
      <c r="B8723">
        <v>6</v>
      </c>
      <c r="C8723" t="s">
        <v>15</v>
      </c>
      <c r="D8723" t="str">
        <f>VLOOKUP(C8723,lookups!$F$2:$H$27,2,FALSE)</f>
        <v>na</v>
      </c>
      <c r="E8723" t="str">
        <f>VLOOKUP(C8723,lookups!$F$2:$H$27,3,FALSE)</f>
        <v>na</v>
      </c>
      <c r="F8723" t="str">
        <f>VLOOKUP(C8723,lookups!$F$2:$I$27,4,FALSE)</f>
        <v>na</v>
      </c>
      <c r="G8723">
        <v>28</v>
      </c>
      <c r="H8723" t="s">
        <v>61</v>
      </c>
      <c r="I8723" t="str">
        <f>VLOOKUP(H8723,lookups!$B$2:$C$32,2,FALSE)</f>
        <v>Y</v>
      </c>
      <c r="J8723">
        <v>3</v>
      </c>
      <c r="K8723" t="s">
        <v>10</v>
      </c>
      <c r="L8723">
        <v>1</v>
      </c>
      <c r="M8723">
        <v>0</v>
      </c>
    </row>
    <row r="8724" spans="1:13" x14ac:dyDescent="0.3">
      <c r="A8724">
        <v>2009</v>
      </c>
      <c r="B8724">
        <v>6</v>
      </c>
      <c r="C8724" t="s">
        <v>15</v>
      </c>
      <c r="D8724" t="str">
        <f>VLOOKUP(C8724,lookups!$F$2:$H$27,2,FALSE)</f>
        <v>na</v>
      </c>
      <c r="E8724" t="str">
        <f>VLOOKUP(C8724,lookups!$F$2:$H$27,3,FALSE)</f>
        <v>na</v>
      </c>
      <c r="F8724" t="str">
        <f>VLOOKUP(C8724,lookups!$F$2:$I$27,4,FALSE)</f>
        <v>na</v>
      </c>
      <c r="G8724">
        <v>28</v>
      </c>
      <c r="H8724" t="s">
        <v>61</v>
      </c>
      <c r="I8724" t="str">
        <f>VLOOKUP(H8724,lookups!$B$2:$C$32,2,FALSE)</f>
        <v>Y</v>
      </c>
      <c r="J8724">
        <v>4</v>
      </c>
      <c r="K8724" t="s">
        <v>10</v>
      </c>
      <c r="L8724">
        <v>1</v>
      </c>
      <c r="M8724">
        <v>0</v>
      </c>
    </row>
    <row r="8725" spans="1:13" x14ac:dyDescent="0.3">
      <c r="A8725">
        <v>2009</v>
      </c>
      <c r="B8725">
        <v>6</v>
      </c>
      <c r="C8725" t="s">
        <v>15</v>
      </c>
      <c r="D8725" t="str">
        <f>VLOOKUP(C8725,lookups!$F$2:$H$27,2,FALSE)</f>
        <v>na</v>
      </c>
      <c r="E8725" t="str">
        <f>VLOOKUP(C8725,lookups!$F$2:$H$27,3,FALSE)</f>
        <v>na</v>
      </c>
      <c r="F8725" t="str">
        <f>VLOOKUP(C8725,lookups!$F$2:$I$27,4,FALSE)</f>
        <v>na</v>
      </c>
      <c r="G8725">
        <v>28</v>
      </c>
      <c r="H8725" t="s">
        <v>61</v>
      </c>
      <c r="I8725" t="str">
        <f>VLOOKUP(H8725,lookups!$B$2:$C$32,2,FALSE)</f>
        <v>Y</v>
      </c>
      <c r="J8725">
        <v>5</v>
      </c>
      <c r="K8725" t="s">
        <v>10</v>
      </c>
      <c r="L8725">
        <v>1</v>
      </c>
      <c r="M8725">
        <v>0</v>
      </c>
    </row>
    <row r="8726" spans="1:13" x14ac:dyDescent="0.3">
      <c r="A8726">
        <v>2009</v>
      </c>
      <c r="B8726">
        <v>7</v>
      </c>
      <c r="C8726" t="s">
        <v>16</v>
      </c>
      <c r="D8726">
        <f>VLOOKUP(C8726,lookups!$F$2:$H$27,2,FALSE)</f>
        <v>2</v>
      </c>
      <c r="E8726" t="str">
        <f>VLOOKUP(C8726,lookups!$F$2:$H$27,3,FALSE)</f>
        <v>SEAK Net</v>
      </c>
      <c r="F8726">
        <f>VLOOKUP(C8726,lookups!$F$2:$I$27,4,FALSE)</f>
        <v>1</v>
      </c>
      <c r="G8726">
        <v>28</v>
      </c>
      <c r="H8726" t="s">
        <v>61</v>
      </c>
      <c r="I8726" t="str">
        <f>VLOOKUP(H8726,lookups!$B$2:$C$32,2,FALSE)</f>
        <v>Y</v>
      </c>
      <c r="J8726">
        <v>2</v>
      </c>
      <c r="K8726" t="s">
        <v>10</v>
      </c>
      <c r="L8726">
        <v>1</v>
      </c>
      <c r="M8726">
        <v>604.08000000000004</v>
      </c>
    </row>
    <row r="8727" spans="1:13" x14ac:dyDescent="0.3">
      <c r="A8727">
        <v>2009</v>
      </c>
      <c r="B8727">
        <v>7</v>
      </c>
      <c r="C8727" t="s">
        <v>16</v>
      </c>
      <c r="D8727">
        <f>VLOOKUP(C8727,lookups!$F$2:$H$27,2,FALSE)</f>
        <v>2</v>
      </c>
      <c r="E8727" t="str">
        <f>VLOOKUP(C8727,lookups!$F$2:$H$27,3,FALSE)</f>
        <v>SEAK Net</v>
      </c>
      <c r="F8727">
        <f>VLOOKUP(C8727,lookups!$F$2:$I$27,4,FALSE)</f>
        <v>1</v>
      </c>
      <c r="G8727">
        <v>28</v>
      </c>
      <c r="H8727" t="s">
        <v>61</v>
      </c>
      <c r="I8727" t="str">
        <f>VLOOKUP(H8727,lookups!$B$2:$C$32,2,FALSE)</f>
        <v>Y</v>
      </c>
      <c r="J8727">
        <v>3</v>
      </c>
      <c r="K8727" t="s">
        <v>10</v>
      </c>
      <c r="L8727">
        <v>1</v>
      </c>
      <c r="M8727">
        <v>0</v>
      </c>
    </row>
    <row r="8728" spans="1:13" x14ac:dyDescent="0.3">
      <c r="A8728">
        <v>2009</v>
      </c>
      <c r="B8728">
        <v>7</v>
      </c>
      <c r="C8728" t="s">
        <v>16</v>
      </c>
      <c r="D8728">
        <f>VLOOKUP(C8728,lookups!$F$2:$H$27,2,FALSE)</f>
        <v>2</v>
      </c>
      <c r="E8728" t="str">
        <f>VLOOKUP(C8728,lookups!$F$2:$H$27,3,FALSE)</f>
        <v>SEAK Net</v>
      </c>
      <c r="F8728">
        <f>VLOOKUP(C8728,lookups!$F$2:$I$27,4,FALSE)</f>
        <v>1</v>
      </c>
      <c r="G8728">
        <v>28</v>
      </c>
      <c r="H8728" t="s">
        <v>61</v>
      </c>
      <c r="I8728" t="str">
        <f>VLOOKUP(H8728,lookups!$B$2:$C$32,2,FALSE)</f>
        <v>Y</v>
      </c>
      <c r="J8728">
        <v>4</v>
      </c>
      <c r="K8728" t="s">
        <v>10</v>
      </c>
      <c r="L8728">
        <v>1</v>
      </c>
      <c r="M8728">
        <v>245.49</v>
      </c>
    </row>
    <row r="8729" spans="1:13" x14ac:dyDescent="0.3">
      <c r="A8729">
        <v>2009</v>
      </c>
      <c r="B8729">
        <v>7</v>
      </c>
      <c r="C8729" t="s">
        <v>16</v>
      </c>
      <c r="D8729">
        <f>VLOOKUP(C8729,lookups!$F$2:$H$27,2,FALSE)</f>
        <v>2</v>
      </c>
      <c r="E8729" t="str">
        <f>VLOOKUP(C8729,lookups!$F$2:$H$27,3,FALSE)</f>
        <v>SEAK Net</v>
      </c>
      <c r="F8729">
        <f>VLOOKUP(C8729,lookups!$F$2:$I$27,4,FALSE)</f>
        <v>1</v>
      </c>
      <c r="G8729">
        <v>28</v>
      </c>
      <c r="H8729" t="s">
        <v>61</v>
      </c>
      <c r="I8729" t="str">
        <f>VLOOKUP(H8729,lookups!$B$2:$C$32,2,FALSE)</f>
        <v>Y</v>
      </c>
      <c r="J8729">
        <v>5</v>
      </c>
      <c r="K8729" t="s">
        <v>10</v>
      </c>
      <c r="L8729">
        <v>1</v>
      </c>
      <c r="M8729">
        <v>0</v>
      </c>
    </row>
    <row r="8730" spans="1:13" x14ac:dyDescent="0.3">
      <c r="A8730">
        <v>2009</v>
      </c>
      <c r="B8730">
        <v>8</v>
      </c>
      <c r="C8730" t="s">
        <v>17</v>
      </c>
      <c r="D8730">
        <f>VLOOKUP(C8730,lookups!$F$2:$H$27,2,FALSE)</f>
        <v>4</v>
      </c>
      <c r="E8730" t="str">
        <f>VLOOKUP(C8730,lookups!$F$2:$H$27,3,FALSE)</f>
        <v>N/C BC Net</v>
      </c>
      <c r="F8730">
        <f>VLOOKUP(C8730,lookups!$F$2:$I$27,4,FALSE)</f>
        <v>3</v>
      </c>
      <c r="G8730">
        <v>28</v>
      </c>
      <c r="H8730" t="s">
        <v>61</v>
      </c>
      <c r="I8730" t="str">
        <f>VLOOKUP(H8730,lookups!$B$2:$C$32,2,FALSE)</f>
        <v>Y</v>
      </c>
      <c r="J8730">
        <v>2</v>
      </c>
      <c r="K8730" t="s">
        <v>10</v>
      </c>
      <c r="L8730">
        <v>1</v>
      </c>
      <c r="M8730">
        <v>0</v>
      </c>
    </row>
    <row r="8731" spans="1:13" x14ac:dyDescent="0.3">
      <c r="A8731">
        <v>2009</v>
      </c>
      <c r="B8731">
        <v>8</v>
      </c>
      <c r="C8731" t="s">
        <v>17</v>
      </c>
      <c r="D8731">
        <f>VLOOKUP(C8731,lookups!$F$2:$H$27,2,FALSE)</f>
        <v>4</v>
      </c>
      <c r="E8731" t="str">
        <f>VLOOKUP(C8731,lookups!$F$2:$H$27,3,FALSE)</f>
        <v>N/C BC Net</v>
      </c>
      <c r="F8731">
        <f>VLOOKUP(C8731,lookups!$F$2:$I$27,4,FALSE)</f>
        <v>3</v>
      </c>
      <c r="G8731">
        <v>28</v>
      </c>
      <c r="H8731" t="s">
        <v>61</v>
      </c>
      <c r="I8731" t="str">
        <f>VLOOKUP(H8731,lookups!$B$2:$C$32,2,FALSE)</f>
        <v>Y</v>
      </c>
      <c r="J8731">
        <v>3</v>
      </c>
      <c r="K8731" t="s">
        <v>10</v>
      </c>
      <c r="L8731">
        <v>1</v>
      </c>
      <c r="M8731">
        <v>9.27</v>
      </c>
    </row>
    <row r="8732" spans="1:13" x14ac:dyDescent="0.3">
      <c r="A8732">
        <v>2009</v>
      </c>
      <c r="B8732">
        <v>8</v>
      </c>
      <c r="C8732" t="s">
        <v>17</v>
      </c>
      <c r="D8732">
        <f>VLOOKUP(C8732,lookups!$F$2:$H$27,2,FALSE)</f>
        <v>4</v>
      </c>
      <c r="E8732" t="str">
        <f>VLOOKUP(C8732,lookups!$F$2:$H$27,3,FALSE)</f>
        <v>N/C BC Net</v>
      </c>
      <c r="F8732">
        <f>VLOOKUP(C8732,lookups!$F$2:$I$27,4,FALSE)</f>
        <v>3</v>
      </c>
      <c r="G8732">
        <v>28</v>
      </c>
      <c r="H8732" t="s">
        <v>61</v>
      </c>
      <c r="I8732" t="str">
        <f>VLOOKUP(H8732,lookups!$B$2:$C$32,2,FALSE)</f>
        <v>Y</v>
      </c>
      <c r="J8732">
        <v>4</v>
      </c>
      <c r="K8732" t="s">
        <v>10</v>
      </c>
      <c r="L8732">
        <v>1</v>
      </c>
      <c r="M8732">
        <v>10.25</v>
      </c>
    </row>
    <row r="8733" spans="1:13" x14ac:dyDescent="0.3">
      <c r="A8733">
        <v>2009</v>
      </c>
      <c r="B8733">
        <v>8</v>
      </c>
      <c r="C8733" t="s">
        <v>17</v>
      </c>
      <c r="D8733">
        <f>VLOOKUP(C8733,lookups!$F$2:$H$27,2,FALSE)</f>
        <v>4</v>
      </c>
      <c r="E8733" t="str">
        <f>VLOOKUP(C8733,lookups!$F$2:$H$27,3,FALSE)</f>
        <v>N/C BC Net</v>
      </c>
      <c r="F8733">
        <f>VLOOKUP(C8733,lookups!$F$2:$I$27,4,FALSE)</f>
        <v>3</v>
      </c>
      <c r="G8733">
        <v>28</v>
      </c>
      <c r="H8733" t="s">
        <v>61</v>
      </c>
      <c r="I8733" t="str">
        <f>VLOOKUP(H8733,lookups!$B$2:$C$32,2,FALSE)</f>
        <v>Y</v>
      </c>
      <c r="J8733">
        <v>5</v>
      </c>
      <c r="K8733" t="s">
        <v>10</v>
      </c>
      <c r="L8733">
        <v>1</v>
      </c>
      <c r="M8733">
        <v>7.94</v>
      </c>
    </row>
    <row r="8734" spans="1:13" x14ac:dyDescent="0.3">
      <c r="A8734">
        <v>2009</v>
      </c>
      <c r="B8734">
        <v>9</v>
      </c>
      <c r="C8734" t="s">
        <v>18</v>
      </c>
      <c r="D8734" t="str">
        <f>VLOOKUP(C8734,lookups!$F$2:$H$27,2,FALSE)</f>
        <v>na</v>
      </c>
      <c r="E8734" t="str">
        <f>VLOOKUP(C8734,lookups!$F$2:$H$27,3,FALSE)</f>
        <v>na</v>
      </c>
      <c r="F8734" t="str">
        <f>VLOOKUP(C8734,lookups!$F$2:$I$27,4,FALSE)</f>
        <v>na</v>
      </c>
      <c r="G8734">
        <v>28</v>
      </c>
      <c r="H8734" t="s">
        <v>61</v>
      </c>
      <c r="I8734" t="str">
        <f>VLOOKUP(H8734,lookups!$B$2:$C$32,2,FALSE)</f>
        <v>Y</v>
      </c>
      <c r="J8734">
        <v>2</v>
      </c>
      <c r="K8734" t="s">
        <v>10</v>
      </c>
      <c r="L8734">
        <v>1</v>
      </c>
      <c r="M8734">
        <v>15.21</v>
      </c>
    </row>
    <row r="8735" spans="1:13" x14ac:dyDescent="0.3">
      <c r="A8735">
        <v>2009</v>
      </c>
      <c r="B8735">
        <v>9</v>
      </c>
      <c r="C8735" t="s">
        <v>18</v>
      </c>
      <c r="D8735" t="str">
        <f>VLOOKUP(C8735,lookups!$F$2:$H$27,2,FALSE)</f>
        <v>na</v>
      </c>
      <c r="E8735" t="str">
        <f>VLOOKUP(C8735,lookups!$F$2:$H$27,3,FALSE)</f>
        <v>na</v>
      </c>
      <c r="F8735" t="str">
        <f>VLOOKUP(C8735,lookups!$F$2:$I$27,4,FALSE)</f>
        <v>na</v>
      </c>
      <c r="G8735">
        <v>28</v>
      </c>
      <c r="H8735" t="s">
        <v>61</v>
      </c>
      <c r="I8735" t="str">
        <f>VLOOKUP(H8735,lookups!$B$2:$C$32,2,FALSE)</f>
        <v>Y</v>
      </c>
      <c r="J8735">
        <v>3</v>
      </c>
      <c r="K8735" t="s">
        <v>10</v>
      </c>
      <c r="L8735">
        <v>1</v>
      </c>
      <c r="M8735">
        <v>7.88</v>
      </c>
    </row>
    <row r="8736" spans="1:13" x14ac:dyDescent="0.3">
      <c r="A8736">
        <v>2009</v>
      </c>
      <c r="B8736">
        <v>9</v>
      </c>
      <c r="C8736" t="s">
        <v>18</v>
      </c>
      <c r="D8736" t="str">
        <f>VLOOKUP(C8736,lookups!$F$2:$H$27,2,FALSE)</f>
        <v>na</v>
      </c>
      <c r="E8736" t="str">
        <f>VLOOKUP(C8736,lookups!$F$2:$H$27,3,FALSE)</f>
        <v>na</v>
      </c>
      <c r="F8736" t="str">
        <f>VLOOKUP(C8736,lookups!$F$2:$I$27,4,FALSE)</f>
        <v>na</v>
      </c>
      <c r="G8736">
        <v>28</v>
      </c>
      <c r="H8736" t="s">
        <v>61</v>
      </c>
      <c r="I8736" t="str">
        <f>VLOOKUP(H8736,lookups!$B$2:$C$32,2,FALSE)</f>
        <v>Y</v>
      </c>
      <c r="J8736">
        <v>4</v>
      </c>
      <c r="K8736" t="s">
        <v>10</v>
      </c>
      <c r="L8736">
        <v>1</v>
      </c>
      <c r="M8736">
        <v>0</v>
      </c>
    </row>
    <row r="8737" spans="1:13" x14ac:dyDescent="0.3">
      <c r="A8737">
        <v>2009</v>
      </c>
      <c r="B8737">
        <v>9</v>
      </c>
      <c r="C8737" t="s">
        <v>18</v>
      </c>
      <c r="D8737" t="str">
        <f>VLOOKUP(C8737,lookups!$F$2:$H$27,2,FALSE)</f>
        <v>na</v>
      </c>
      <c r="E8737" t="str">
        <f>VLOOKUP(C8737,lookups!$F$2:$H$27,3,FALSE)</f>
        <v>na</v>
      </c>
      <c r="F8737" t="str">
        <f>VLOOKUP(C8737,lookups!$F$2:$I$27,4,FALSE)</f>
        <v>na</v>
      </c>
      <c r="G8737">
        <v>28</v>
      </c>
      <c r="H8737" t="s">
        <v>61</v>
      </c>
      <c r="I8737" t="str">
        <f>VLOOKUP(H8737,lookups!$B$2:$C$32,2,FALSE)</f>
        <v>Y</v>
      </c>
      <c r="J8737">
        <v>5</v>
      </c>
      <c r="K8737" t="s">
        <v>10</v>
      </c>
      <c r="L8737">
        <v>1</v>
      </c>
      <c r="M8737">
        <v>0</v>
      </c>
    </row>
    <row r="8738" spans="1:13" x14ac:dyDescent="0.3">
      <c r="A8738">
        <v>2009</v>
      </c>
      <c r="B8738">
        <v>10</v>
      </c>
      <c r="C8738" t="s">
        <v>19</v>
      </c>
      <c r="D8738">
        <f>VLOOKUP(C8738,lookups!$F$2:$H$27,2,FALSE)</f>
        <v>5</v>
      </c>
      <c r="E8738" t="str">
        <f>VLOOKUP(C8738,lookups!$F$2:$H$27,3,FALSE)</f>
        <v>WCVI Net</v>
      </c>
      <c r="F8738">
        <f>VLOOKUP(C8738,lookups!$F$2:$I$27,4,FALSE)</f>
        <v>4</v>
      </c>
      <c r="G8738">
        <v>28</v>
      </c>
      <c r="H8738" t="s">
        <v>61</v>
      </c>
      <c r="I8738" t="str">
        <f>VLOOKUP(H8738,lookups!$B$2:$C$32,2,FALSE)</f>
        <v>Y</v>
      </c>
      <c r="J8738">
        <v>2</v>
      </c>
      <c r="K8738" t="s">
        <v>10</v>
      </c>
      <c r="L8738">
        <v>1</v>
      </c>
      <c r="M8738">
        <v>18.41</v>
      </c>
    </row>
    <row r="8739" spans="1:13" x14ac:dyDescent="0.3">
      <c r="A8739">
        <v>2009</v>
      </c>
      <c r="B8739">
        <v>10</v>
      </c>
      <c r="C8739" t="s">
        <v>19</v>
      </c>
      <c r="D8739">
        <f>VLOOKUP(C8739,lookups!$F$2:$H$27,2,FALSE)</f>
        <v>5</v>
      </c>
      <c r="E8739" t="str">
        <f>VLOOKUP(C8739,lookups!$F$2:$H$27,3,FALSE)</f>
        <v>WCVI Net</v>
      </c>
      <c r="F8739">
        <f>VLOOKUP(C8739,lookups!$F$2:$I$27,4,FALSE)</f>
        <v>4</v>
      </c>
      <c r="G8739">
        <v>28</v>
      </c>
      <c r="H8739" t="s">
        <v>61</v>
      </c>
      <c r="I8739" t="str">
        <f>VLOOKUP(H8739,lookups!$B$2:$C$32,2,FALSE)</f>
        <v>Y</v>
      </c>
      <c r="J8739">
        <v>3</v>
      </c>
      <c r="K8739" t="s">
        <v>10</v>
      </c>
      <c r="L8739">
        <v>1</v>
      </c>
      <c r="M8739">
        <v>119.91</v>
      </c>
    </row>
    <row r="8740" spans="1:13" x14ac:dyDescent="0.3">
      <c r="A8740">
        <v>2009</v>
      </c>
      <c r="B8740">
        <v>10</v>
      </c>
      <c r="C8740" t="s">
        <v>19</v>
      </c>
      <c r="D8740">
        <f>VLOOKUP(C8740,lookups!$F$2:$H$27,2,FALSE)</f>
        <v>5</v>
      </c>
      <c r="E8740" t="str">
        <f>VLOOKUP(C8740,lookups!$F$2:$H$27,3,FALSE)</f>
        <v>WCVI Net</v>
      </c>
      <c r="F8740">
        <f>VLOOKUP(C8740,lookups!$F$2:$I$27,4,FALSE)</f>
        <v>4</v>
      </c>
      <c r="G8740">
        <v>28</v>
      </c>
      <c r="H8740" t="s">
        <v>61</v>
      </c>
      <c r="I8740" t="str">
        <f>VLOOKUP(H8740,lookups!$B$2:$C$32,2,FALSE)</f>
        <v>Y</v>
      </c>
      <c r="J8740">
        <v>4</v>
      </c>
      <c r="K8740" t="s">
        <v>10</v>
      </c>
      <c r="L8740">
        <v>1</v>
      </c>
      <c r="M8740">
        <v>0</v>
      </c>
    </row>
    <row r="8741" spans="1:13" x14ac:dyDescent="0.3">
      <c r="A8741">
        <v>2009</v>
      </c>
      <c r="B8741">
        <v>10</v>
      </c>
      <c r="C8741" t="s">
        <v>19</v>
      </c>
      <c r="D8741">
        <f>VLOOKUP(C8741,lookups!$F$2:$H$27,2,FALSE)</f>
        <v>5</v>
      </c>
      <c r="E8741" t="str">
        <f>VLOOKUP(C8741,lookups!$F$2:$H$27,3,FALSE)</f>
        <v>WCVI Net</v>
      </c>
      <c r="F8741">
        <f>VLOOKUP(C8741,lookups!$F$2:$I$27,4,FALSE)</f>
        <v>4</v>
      </c>
      <c r="G8741">
        <v>28</v>
      </c>
      <c r="H8741" t="s">
        <v>61</v>
      </c>
      <c r="I8741" t="str">
        <f>VLOOKUP(H8741,lookups!$B$2:$C$32,2,FALSE)</f>
        <v>Y</v>
      </c>
      <c r="J8741">
        <v>5</v>
      </c>
      <c r="K8741" t="s">
        <v>10</v>
      </c>
      <c r="L8741">
        <v>1</v>
      </c>
      <c r="M8741">
        <v>0</v>
      </c>
    </row>
    <row r="8742" spans="1:13" x14ac:dyDescent="0.3">
      <c r="A8742">
        <v>2009</v>
      </c>
      <c r="B8742">
        <v>11</v>
      </c>
      <c r="C8742" t="s">
        <v>20</v>
      </c>
      <c r="D8742" t="str">
        <f>VLOOKUP(C8742,lookups!$F$2:$H$27,2,FALSE)</f>
        <v>6-7</v>
      </c>
      <c r="E8742" t="str">
        <f>VLOOKUP(C8742,lookups!$F$2:$H$27,3,FALSE)</f>
        <v>GeoStr/BC JDF Net</v>
      </c>
      <c r="F8742">
        <f>VLOOKUP(C8742,lookups!$F$2:$I$27,4,FALSE)</f>
        <v>5</v>
      </c>
      <c r="G8742">
        <v>28</v>
      </c>
      <c r="H8742" t="s">
        <v>61</v>
      </c>
      <c r="I8742" t="str">
        <f>VLOOKUP(H8742,lookups!$B$2:$C$32,2,FALSE)</f>
        <v>Y</v>
      </c>
      <c r="J8742">
        <v>2</v>
      </c>
      <c r="K8742" t="s">
        <v>10</v>
      </c>
      <c r="L8742">
        <v>1</v>
      </c>
      <c r="M8742">
        <v>0</v>
      </c>
    </row>
    <row r="8743" spans="1:13" x14ac:dyDescent="0.3">
      <c r="A8743">
        <v>2009</v>
      </c>
      <c r="B8743">
        <v>11</v>
      </c>
      <c r="C8743" t="s">
        <v>20</v>
      </c>
      <c r="D8743" t="str">
        <f>VLOOKUP(C8743,lookups!$F$2:$H$27,2,FALSE)</f>
        <v>6-7</v>
      </c>
      <c r="E8743" t="str">
        <f>VLOOKUP(C8743,lookups!$F$2:$H$27,3,FALSE)</f>
        <v>GeoStr/BC JDF Net</v>
      </c>
      <c r="F8743">
        <f>VLOOKUP(C8743,lookups!$F$2:$I$27,4,FALSE)</f>
        <v>5</v>
      </c>
      <c r="G8743">
        <v>28</v>
      </c>
      <c r="H8743" t="s">
        <v>61</v>
      </c>
      <c r="I8743" t="str">
        <f>VLOOKUP(H8743,lookups!$B$2:$C$32,2,FALSE)</f>
        <v>Y</v>
      </c>
      <c r="J8743">
        <v>3</v>
      </c>
      <c r="K8743" t="s">
        <v>10</v>
      </c>
      <c r="L8743">
        <v>1</v>
      </c>
      <c r="M8743">
        <v>0</v>
      </c>
    </row>
    <row r="8744" spans="1:13" x14ac:dyDescent="0.3">
      <c r="A8744">
        <v>2009</v>
      </c>
      <c r="B8744">
        <v>11</v>
      </c>
      <c r="C8744" t="s">
        <v>20</v>
      </c>
      <c r="D8744" t="str">
        <f>VLOOKUP(C8744,lookups!$F$2:$H$27,2,FALSE)</f>
        <v>6-7</v>
      </c>
      <c r="E8744" t="str">
        <f>VLOOKUP(C8744,lookups!$F$2:$H$27,3,FALSE)</f>
        <v>GeoStr/BC JDF Net</v>
      </c>
      <c r="F8744">
        <f>VLOOKUP(C8744,lookups!$F$2:$I$27,4,FALSE)</f>
        <v>5</v>
      </c>
      <c r="G8744">
        <v>28</v>
      </c>
      <c r="H8744" t="s">
        <v>61</v>
      </c>
      <c r="I8744" t="str">
        <f>VLOOKUP(H8744,lookups!$B$2:$C$32,2,FALSE)</f>
        <v>Y</v>
      </c>
      <c r="J8744">
        <v>4</v>
      </c>
      <c r="K8744" t="s">
        <v>10</v>
      </c>
      <c r="L8744">
        <v>1</v>
      </c>
      <c r="M8744">
        <v>0</v>
      </c>
    </row>
    <row r="8745" spans="1:13" x14ac:dyDescent="0.3">
      <c r="A8745">
        <v>2009</v>
      </c>
      <c r="B8745">
        <v>11</v>
      </c>
      <c r="C8745" t="s">
        <v>20</v>
      </c>
      <c r="D8745" t="str">
        <f>VLOOKUP(C8745,lookups!$F$2:$H$27,2,FALSE)</f>
        <v>6-7</v>
      </c>
      <c r="E8745" t="str">
        <f>VLOOKUP(C8745,lookups!$F$2:$H$27,3,FALSE)</f>
        <v>GeoStr/BC JDF Net</v>
      </c>
      <c r="F8745">
        <f>VLOOKUP(C8745,lookups!$F$2:$I$27,4,FALSE)</f>
        <v>5</v>
      </c>
      <c r="G8745">
        <v>28</v>
      </c>
      <c r="H8745" t="s">
        <v>61</v>
      </c>
      <c r="I8745" t="str">
        <f>VLOOKUP(H8745,lookups!$B$2:$C$32,2,FALSE)</f>
        <v>Y</v>
      </c>
      <c r="J8745">
        <v>5</v>
      </c>
      <c r="K8745" t="s">
        <v>10</v>
      </c>
      <c r="L8745">
        <v>1</v>
      </c>
      <c r="M8745">
        <v>0</v>
      </c>
    </row>
    <row r="8746" spans="1:13" x14ac:dyDescent="0.3">
      <c r="A8746">
        <v>2009</v>
      </c>
      <c r="B8746">
        <v>12</v>
      </c>
      <c r="C8746" t="s">
        <v>21</v>
      </c>
      <c r="D8746" t="str">
        <f>VLOOKUP(C8746,lookups!$F$2:$H$27,2,FALSE)</f>
        <v>na</v>
      </c>
      <c r="E8746" t="str">
        <f>VLOOKUP(C8746,lookups!$F$2:$H$27,3,FALSE)</f>
        <v>na</v>
      </c>
      <c r="F8746" t="str">
        <f>VLOOKUP(C8746,lookups!$F$2:$I$27,4,FALSE)</f>
        <v>na</v>
      </c>
      <c r="G8746">
        <v>28</v>
      </c>
      <c r="H8746" t="s">
        <v>61</v>
      </c>
      <c r="I8746" t="str">
        <f>VLOOKUP(H8746,lookups!$B$2:$C$32,2,FALSE)</f>
        <v>Y</v>
      </c>
      <c r="J8746">
        <v>2</v>
      </c>
      <c r="K8746" t="s">
        <v>10</v>
      </c>
      <c r="L8746">
        <v>1</v>
      </c>
      <c r="M8746">
        <v>0</v>
      </c>
    </row>
    <row r="8747" spans="1:13" x14ac:dyDescent="0.3">
      <c r="A8747">
        <v>2009</v>
      </c>
      <c r="B8747">
        <v>12</v>
      </c>
      <c r="C8747" t="s">
        <v>21</v>
      </c>
      <c r="D8747" t="str">
        <f>VLOOKUP(C8747,lookups!$F$2:$H$27,2,FALSE)</f>
        <v>na</v>
      </c>
      <c r="E8747" t="str">
        <f>VLOOKUP(C8747,lookups!$F$2:$H$27,3,FALSE)</f>
        <v>na</v>
      </c>
      <c r="F8747" t="str">
        <f>VLOOKUP(C8747,lookups!$F$2:$I$27,4,FALSE)</f>
        <v>na</v>
      </c>
      <c r="G8747">
        <v>28</v>
      </c>
      <c r="H8747" t="s">
        <v>61</v>
      </c>
      <c r="I8747" t="str">
        <f>VLOOKUP(H8747,lookups!$B$2:$C$32,2,FALSE)</f>
        <v>Y</v>
      </c>
      <c r="J8747">
        <v>3</v>
      </c>
      <c r="K8747" t="s">
        <v>10</v>
      </c>
      <c r="L8747">
        <v>1</v>
      </c>
      <c r="M8747">
        <v>1.64</v>
      </c>
    </row>
    <row r="8748" spans="1:13" x14ac:dyDescent="0.3">
      <c r="A8748">
        <v>2009</v>
      </c>
      <c r="B8748">
        <v>12</v>
      </c>
      <c r="C8748" t="s">
        <v>21</v>
      </c>
      <c r="D8748" t="str">
        <f>VLOOKUP(C8748,lookups!$F$2:$H$27,2,FALSE)</f>
        <v>na</v>
      </c>
      <c r="E8748" t="str">
        <f>VLOOKUP(C8748,lookups!$F$2:$H$27,3,FALSE)</f>
        <v>na</v>
      </c>
      <c r="F8748" t="str">
        <f>VLOOKUP(C8748,lookups!$F$2:$I$27,4,FALSE)</f>
        <v>na</v>
      </c>
      <c r="G8748">
        <v>28</v>
      </c>
      <c r="H8748" t="s">
        <v>61</v>
      </c>
      <c r="I8748" t="str">
        <f>VLOOKUP(H8748,lookups!$B$2:$C$32,2,FALSE)</f>
        <v>Y</v>
      </c>
      <c r="J8748">
        <v>4</v>
      </c>
      <c r="K8748" t="s">
        <v>10</v>
      </c>
      <c r="L8748">
        <v>1</v>
      </c>
      <c r="M8748">
        <v>16.12</v>
      </c>
    </row>
    <row r="8749" spans="1:13" x14ac:dyDescent="0.3">
      <c r="A8749">
        <v>2009</v>
      </c>
      <c r="B8749">
        <v>12</v>
      </c>
      <c r="C8749" t="s">
        <v>21</v>
      </c>
      <c r="D8749" t="str">
        <f>VLOOKUP(C8749,lookups!$F$2:$H$27,2,FALSE)</f>
        <v>na</v>
      </c>
      <c r="E8749" t="str">
        <f>VLOOKUP(C8749,lookups!$F$2:$H$27,3,FALSE)</f>
        <v>na</v>
      </c>
      <c r="F8749" t="str">
        <f>VLOOKUP(C8749,lookups!$F$2:$I$27,4,FALSE)</f>
        <v>na</v>
      </c>
      <c r="G8749">
        <v>28</v>
      </c>
      <c r="H8749" t="s">
        <v>61</v>
      </c>
      <c r="I8749" t="str">
        <f>VLOOKUP(H8749,lookups!$B$2:$C$32,2,FALSE)</f>
        <v>Y</v>
      </c>
      <c r="J8749">
        <v>5</v>
      </c>
      <c r="K8749" t="s">
        <v>10</v>
      </c>
      <c r="L8749">
        <v>1</v>
      </c>
      <c r="M8749">
        <v>0</v>
      </c>
    </row>
    <row r="8750" spans="1:13" x14ac:dyDescent="0.3">
      <c r="A8750">
        <v>2009</v>
      </c>
      <c r="B8750">
        <v>13</v>
      </c>
      <c r="C8750" t="s">
        <v>22</v>
      </c>
      <c r="D8750" t="str">
        <f>VLOOKUP(C8750,lookups!$F$2:$H$27,2,FALSE)</f>
        <v>na</v>
      </c>
      <c r="E8750" t="str">
        <f>VLOOKUP(C8750,lookups!$F$2:$H$27,3,FALSE)</f>
        <v>na</v>
      </c>
      <c r="F8750" t="str">
        <f>VLOOKUP(C8750,lookups!$F$2:$I$27,4,FALSE)</f>
        <v>na</v>
      </c>
      <c r="G8750">
        <v>28</v>
      </c>
      <c r="H8750" t="s">
        <v>61</v>
      </c>
      <c r="I8750" t="str">
        <f>VLOOKUP(H8750,lookups!$B$2:$C$32,2,FALSE)</f>
        <v>Y</v>
      </c>
      <c r="J8750">
        <v>2</v>
      </c>
      <c r="K8750" t="s">
        <v>10</v>
      </c>
      <c r="L8750">
        <v>1</v>
      </c>
      <c r="M8750">
        <v>0</v>
      </c>
    </row>
    <row r="8751" spans="1:13" x14ac:dyDescent="0.3">
      <c r="A8751">
        <v>2009</v>
      </c>
      <c r="B8751">
        <v>13</v>
      </c>
      <c r="C8751" t="s">
        <v>22</v>
      </c>
      <c r="D8751" t="str">
        <f>VLOOKUP(C8751,lookups!$F$2:$H$27,2,FALSE)</f>
        <v>na</v>
      </c>
      <c r="E8751" t="str">
        <f>VLOOKUP(C8751,lookups!$F$2:$H$27,3,FALSE)</f>
        <v>na</v>
      </c>
      <c r="F8751" t="str">
        <f>VLOOKUP(C8751,lookups!$F$2:$I$27,4,FALSE)</f>
        <v>na</v>
      </c>
      <c r="G8751">
        <v>28</v>
      </c>
      <c r="H8751" t="s">
        <v>61</v>
      </c>
      <c r="I8751" t="str">
        <f>VLOOKUP(H8751,lookups!$B$2:$C$32,2,FALSE)</f>
        <v>Y</v>
      </c>
      <c r="J8751">
        <v>3</v>
      </c>
      <c r="K8751" t="s">
        <v>10</v>
      </c>
      <c r="L8751">
        <v>1</v>
      </c>
      <c r="M8751">
        <v>0</v>
      </c>
    </row>
    <row r="8752" spans="1:13" x14ac:dyDescent="0.3">
      <c r="A8752">
        <v>2009</v>
      </c>
      <c r="B8752">
        <v>13</v>
      </c>
      <c r="C8752" t="s">
        <v>22</v>
      </c>
      <c r="D8752" t="str">
        <f>VLOOKUP(C8752,lookups!$F$2:$H$27,2,FALSE)</f>
        <v>na</v>
      </c>
      <c r="E8752" t="str">
        <f>VLOOKUP(C8752,lookups!$F$2:$H$27,3,FALSE)</f>
        <v>na</v>
      </c>
      <c r="F8752" t="str">
        <f>VLOOKUP(C8752,lookups!$F$2:$I$27,4,FALSE)</f>
        <v>na</v>
      </c>
      <c r="G8752">
        <v>28</v>
      </c>
      <c r="H8752" t="s">
        <v>61</v>
      </c>
      <c r="I8752" t="str">
        <f>VLOOKUP(H8752,lookups!$B$2:$C$32,2,FALSE)</f>
        <v>Y</v>
      </c>
      <c r="J8752">
        <v>4</v>
      </c>
      <c r="K8752" t="s">
        <v>10</v>
      </c>
      <c r="L8752">
        <v>1</v>
      </c>
      <c r="M8752">
        <v>0</v>
      </c>
    </row>
    <row r="8753" spans="1:13" x14ac:dyDescent="0.3">
      <c r="A8753">
        <v>2009</v>
      </c>
      <c r="B8753">
        <v>13</v>
      </c>
      <c r="C8753" t="s">
        <v>22</v>
      </c>
      <c r="D8753" t="str">
        <f>VLOOKUP(C8753,lookups!$F$2:$H$27,2,FALSE)</f>
        <v>na</v>
      </c>
      <c r="E8753" t="str">
        <f>VLOOKUP(C8753,lookups!$F$2:$H$27,3,FALSE)</f>
        <v>na</v>
      </c>
      <c r="F8753" t="str">
        <f>VLOOKUP(C8753,lookups!$F$2:$I$27,4,FALSE)</f>
        <v>na</v>
      </c>
      <c r="G8753">
        <v>28</v>
      </c>
      <c r="H8753" t="s">
        <v>61</v>
      </c>
      <c r="I8753" t="str">
        <f>VLOOKUP(H8753,lookups!$B$2:$C$32,2,FALSE)</f>
        <v>Y</v>
      </c>
      <c r="J8753">
        <v>5</v>
      </c>
      <c r="K8753" t="s">
        <v>10</v>
      </c>
      <c r="L8753">
        <v>1</v>
      </c>
      <c r="M8753">
        <v>0</v>
      </c>
    </row>
    <row r="8754" spans="1:13" x14ac:dyDescent="0.3">
      <c r="A8754">
        <v>2009</v>
      </c>
      <c r="B8754">
        <v>14</v>
      </c>
      <c r="C8754" t="s">
        <v>23</v>
      </c>
      <c r="D8754" t="str">
        <f>VLOOKUP(C8754,lookups!$F$2:$H$27,2,FALSE)</f>
        <v>na</v>
      </c>
      <c r="E8754" t="str">
        <f>VLOOKUP(C8754,lookups!$F$2:$H$27,3,FALSE)</f>
        <v>na</v>
      </c>
      <c r="F8754" t="str">
        <f>VLOOKUP(C8754,lookups!$F$2:$I$27,4,FALSE)</f>
        <v>na</v>
      </c>
      <c r="G8754">
        <v>28</v>
      </c>
      <c r="H8754" t="s">
        <v>61</v>
      </c>
      <c r="I8754" t="str">
        <f>VLOOKUP(H8754,lookups!$B$2:$C$32,2,FALSE)</f>
        <v>Y</v>
      </c>
      <c r="J8754">
        <v>2</v>
      </c>
      <c r="K8754" t="s">
        <v>10</v>
      </c>
      <c r="L8754">
        <v>1</v>
      </c>
      <c r="M8754">
        <v>410.41</v>
      </c>
    </row>
    <row r="8755" spans="1:13" x14ac:dyDescent="0.3">
      <c r="A8755">
        <v>2009</v>
      </c>
      <c r="B8755">
        <v>14</v>
      </c>
      <c r="C8755" t="s">
        <v>23</v>
      </c>
      <c r="D8755" t="str">
        <f>VLOOKUP(C8755,lookups!$F$2:$H$27,2,FALSE)</f>
        <v>na</v>
      </c>
      <c r="E8755" t="str">
        <f>VLOOKUP(C8755,lookups!$F$2:$H$27,3,FALSE)</f>
        <v>na</v>
      </c>
      <c r="F8755" t="str">
        <f>VLOOKUP(C8755,lookups!$F$2:$I$27,4,FALSE)</f>
        <v>na</v>
      </c>
      <c r="G8755">
        <v>28</v>
      </c>
      <c r="H8755" t="s">
        <v>61</v>
      </c>
      <c r="I8755" t="str">
        <f>VLOOKUP(H8755,lookups!$B$2:$C$32,2,FALSE)</f>
        <v>Y</v>
      </c>
      <c r="J8755">
        <v>3</v>
      </c>
      <c r="K8755" t="s">
        <v>10</v>
      </c>
      <c r="L8755">
        <v>1</v>
      </c>
      <c r="M8755">
        <v>3344.86</v>
      </c>
    </row>
    <row r="8756" spans="1:13" x14ac:dyDescent="0.3">
      <c r="A8756">
        <v>2009</v>
      </c>
      <c r="B8756">
        <v>14</v>
      </c>
      <c r="C8756" t="s">
        <v>23</v>
      </c>
      <c r="D8756" t="str">
        <f>VLOOKUP(C8756,lookups!$F$2:$H$27,2,FALSE)</f>
        <v>na</v>
      </c>
      <c r="E8756" t="str">
        <f>VLOOKUP(C8756,lookups!$F$2:$H$27,3,FALSE)</f>
        <v>na</v>
      </c>
      <c r="F8756" t="str">
        <f>VLOOKUP(C8756,lookups!$F$2:$I$27,4,FALSE)</f>
        <v>na</v>
      </c>
      <c r="G8756">
        <v>28</v>
      </c>
      <c r="H8756" t="s">
        <v>61</v>
      </c>
      <c r="I8756" t="str">
        <f>VLOOKUP(H8756,lookups!$B$2:$C$32,2,FALSE)</f>
        <v>Y</v>
      </c>
      <c r="J8756">
        <v>4</v>
      </c>
      <c r="K8756" t="s">
        <v>10</v>
      </c>
      <c r="L8756">
        <v>1</v>
      </c>
      <c r="M8756">
        <v>8036.3</v>
      </c>
    </row>
    <row r="8757" spans="1:13" x14ac:dyDescent="0.3">
      <c r="A8757">
        <v>2009</v>
      </c>
      <c r="B8757">
        <v>14</v>
      </c>
      <c r="C8757" t="s">
        <v>23</v>
      </c>
      <c r="D8757" t="str">
        <f>VLOOKUP(C8757,lookups!$F$2:$H$27,2,FALSE)</f>
        <v>na</v>
      </c>
      <c r="E8757" t="str">
        <f>VLOOKUP(C8757,lookups!$F$2:$H$27,3,FALSE)</f>
        <v>na</v>
      </c>
      <c r="F8757" t="str">
        <f>VLOOKUP(C8757,lookups!$F$2:$I$27,4,FALSE)</f>
        <v>na</v>
      </c>
      <c r="G8757">
        <v>28</v>
      </c>
      <c r="H8757" t="s">
        <v>61</v>
      </c>
      <c r="I8757" t="str">
        <f>VLOOKUP(H8757,lookups!$B$2:$C$32,2,FALSE)</f>
        <v>Y</v>
      </c>
      <c r="J8757">
        <v>5</v>
      </c>
      <c r="K8757" t="s">
        <v>10</v>
      </c>
      <c r="L8757">
        <v>1</v>
      </c>
      <c r="M8757">
        <v>2762.01</v>
      </c>
    </row>
    <row r="8758" spans="1:13" x14ac:dyDescent="0.3">
      <c r="A8758">
        <v>2009</v>
      </c>
      <c r="B8758">
        <v>15</v>
      </c>
      <c r="C8758" t="s">
        <v>24</v>
      </c>
      <c r="D8758" t="str">
        <f>VLOOKUP(C8758,lookups!$F$2:$H$27,2,FALSE)</f>
        <v>na</v>
      </c>
      <c r="E8758" t="str">
        <f>VLOOKUP(C8758,lookups!$F$2:$H$27,3,FALSE)</f>
        <v>na</v>
      </c>
      <c r="F8758" t="str">
        <f>VLOOKUP(C8758,lookups!$F$2:$I$27,4,FALSE)</f>
        <v>na</v>
      </c>
      <c r="G8758">
        <v>28</v>
      </c>
      <c r="H8758" t="s">
        <v>61</v>
      </c>
      <c r="I8758" t="str">
        <f>VLOOKUP(H8758,lookups!$B$2:$C$32,2,FALSE)</f>
        <v>Y</v>
      </c>
      <c r="J8758">
        <v>2</v>
      </c>
      <c r="K8758" t="s">
        <v>10</v>
      </c>
      <c r="L8758">
        <v>1</v>
      </c>
      <c r="M8758">
        <v>0</v>
      </c>
    </row>
    <row r="8759" spans="1:13" x14ac:dyDescent="0.3">
      <c r="A8759">
        <v>2009</v>
      </c>
      <c r="B8759">
        <v>15</v>
      </c>
      <c r="C8759" t="s">
        <v>24</v>
      </c>
      <c r="D8759" t="str">
        <f>VLOOKUP(C8759,lookups!$F$2:$H$27,2,FALSE)</f>
        <v>na</v>
      </c>
      <c r="E8759" t="str">
        <f>VLOOKUP(C8759,lookups!$F$2:$H$27,3,FALSE)</f>
        <v>na</v>
      </c>
      <c r="F8759" t="str">
        <f>VLOOKUP(C8759,lookups!$F$2:$I$27,4,FALSE)</f>
        <v>na</v>
      </c>
      <c r="G8759">
        <v>28</v>
      </c>
      <c r="H8759" t="s">
        <v>61</v>
      </c>
      <c r="I8759" t="str">
        <f>VLOOKUP(H8759,lookups!$B$2:$C$32,2,FALSE)</f>
        <v>Y</v>
      </c>
      <c r="J8759">
        <v>3</v>
      </c>
      <c r="K8759" t="s">
        <v>10</v>
      </c>
      <c r="L8759">
        <v>1</v>
      </c>
      <c r="M8759">
        <v>0</v>
      </c>
    </row>
    <row r="8760" spans="1:13" x14ac:dyDescent="0.3">
      <c r="A8760">
        <v>2009</v>
      </c>
      <c r="B8760">
        <v>15</v>
      </c>
      <c r="C8760" t="s">
        <v>24</v>
      </c>
      <c r="D8760" t="str">
        <f>VLOOKUP(C8760,lookups!$F$2:$H$27,2,FALSE)</f>
        <v>na</v>
      </c>
      <c r="E8760" t="str">
        <f>VLOOKUP(C8760,lookups!$F$2:$H$27,3,FALSE)</f>
        <v>na</v>
      </c>
      <c r="F8760" t="str">
        <f>VLOOKUP(C8760,lookups!$F$2:$I$27,4,FALSE)</f>
        <v>na</v>
      </c>
      <c r="G8760">
        <v>28</v>
      </c>
      <c r="H8760" t="s">
        <v>61</v>
      </c>
      <c r="I8760" t="str">
        <f>VLOOKUP(H8760,lookups!$B$2:$C$32,2,FALSE)</f>
        <v>Y</v>
      </c>
      <c r="J8760">
        <v>4</v>
      </c>
      <c r="K8760" t="s">
        <v>10</v>
      </c>
      <c r="L8760">
        <v>1</v>
      </c>
      <c r="M8760">
        <v>0</v>
      </c>
    </row>
    <row r="8761" spans="1:13" x14ac:dyDescent="0.3">
      <c r="A8761">
        <v>2009</v>
      </c>
      <c r="B8761">
        <v>15</v>
      </c>
      <c r="C8761" t="s">
        <v>24</v>
      </c>
      <c r="D8761" t="str">
        <f>VLOOKUP(C8761,lookups!$F$2:$H$27,2,FALSE)</f>
        <v>na</v>
      </c>
      <c r="E8761" t="str">
        <f>VLOOKUP(C8761,lookups!$F$2:$H$27,3,FALSE)</f>
        <v>na</v>
      </c>
      <c r="F8761" t="str">
        <f>VLOOKUP(C8761,lookups!$F$2:$I$27,4,FALSE)</f>
        <v>na</v>
      </c>
      <c r="G8761">
        <v>28</v>
      </c>
      <c r="H8761" t="s">
        <v>61</v>
      </c>
      <c r="I8761" t="str">
        <f>VLOOKUP(H8761,lookups!$B$2:$C$32,2,FALSE)</f>
        <v>Y</v>
      </c>
      <c r="J8761">
        <v>5</v>
      </c>
      <c r="K8761" t="s">
        <v>10</v>
      </c>
      <c r="L8761">
        <v>1</v>
      </c>
      <c r="M8761">
        <v>0</v>
      </c>
    </row>
    <row r="8762" spans="1:13" x14ac:dyDescent="0.3">
      <c r="A8762">
        <v>2009</v>
      </c>
      <c r="B8762">
        <v>16</v>
      </c>
      <c r="C8762" t="s">
        <v>25</v>
      </c>
      <c r="D8762" t="str">
        <f>VLOOKUP(C8762,lookups!$F$2:$H$27,2,FALSE)</f>
        <v>na</v>
      </c>
      <c r="E8762" t="str">
        <f>VLOOKUP(C8762,lookups!$F$2:$H$27,3,FALSE)</f>
        <v>na</v>
      </c>
      <c r="F8762" t="str">
        <f>VLOOKUP(C8762,lookups!$F$2:$I$27,4,FALSE)</f>
        <v>na</v>
      </c>
      <c r="G8762">
        <v>28</v>
      </c>
      <c r="H8762" t="s">
        <v>61</v>
      </c>
      <c r="I8762" t="str">
        <f>VLOOKUP(H8762,lookups!$B$2:$C$32,2,FALSE)</f>
        <v>Y</v>
      </c>
      <c r="J8762">
        <v>2</v>
      </c>
      <c r="K8762" t="s">
        <v>10</v>
      </c>
      <c r="L8762">
        <v>1</v>
      </c>
      <c r="M8762">
        <v>1.62</v>
      </c>
    </row>
    <row r="8763" spans="1:13" x14ac:dyDescent="0.3">
      <c r="A8763">
        <v>2009</v>
      </c>
      <c r="B8763">
        <v>16</v>
      </c>
      <c r="C8763" t="s">
        <v>25</v>
      </c>
      <c r="D8763" t="str">
        <f>VLOOKUP(C8763,lookups!$F$2:$H$27,2,FALSE)</f>
        <v>na</v>
      </c>
      <c r="E8763" t="str">
        <f>VLOOKUP(C8763,lookups!$F$2:$H$27,3,FALSE)</f>
        <v>na</v>
      </c>
      <c r="F8763" t="str">
        <f>VLOOKUP(C8763,lookups!$F$2:$I$27,4,FALSE)</f>
        <v>na</v>
      </c>
      <c r="G8763">
        <v>28</v>
      </c>
      <c r="H8763" t="s">
        <v>61</v>
      </c>
      <c r="I8763" t="str">
        <f>VLOOKUP(H8763,lookups!$B$2:$C$32,2,FALSE)</f>
        <v>Y</v>
      </c>
      <c r="J8763">
        <v>3</v>
      </c>
      <c r="K8763" t="s">
        <v>10</v>
      </c>
      <c r="L8763">
        <v>1</v>
      </c>
      <c r="M8763">
        <v>0</v>
      </c>
    </row>
    <row r="8764" spans="1:13" x14ac:dyDescent="0.3">
      <c r="A8764">
        <v>2009</v>
      </c>
      <c r="B8764">
        <v>16</v>
      </c>
      <c r="C8764" t="s">
        <v>25</v>
      </c>
      <c r="D8764" t="str">
        <f>VLOOKUP(C8764,lookups!$F$2:$H$27,2,FALSE)</f>
        <v>na</v>
      </c>
      <c r="E8764" t="str">
        <f>VLOOKUP(C8764,lookups!$F$2:$H$27,3,FALSE)</f>
        <v>na</v>
      </c>
      <c r="F8764" t="str">
        <f>VLOOKUP(C8764,lookups!$F$2:$I$27,4,FALSE)</f>
        <v>na</v>
      </c>
      <c r="G8764">
        <v>28</v>
      </c>
      <c r="H8764" t="s">
        <v>61</v>
      </c>
      <c r="I8764" t="str">
        <f>VLOOKUP(H8764,lookups!$B$2:$C$32,2,FALSE)</f>
        <v>Y</v>
      </c>
      <c r="J8764">
        <v>4</v>
      </c>
      <c r="K8764" t="s">
        <v>10</v>
      </c>
      <c r="L8764">
        <v>1</v>
      </c>
      <c r="M8764">
        <v>0</v>
      </c>
    </row>
    <row r="8765" spans="1:13" x14ac:dyDescent="0.3">
      <c r="A8765">
        <v>2009</v>
      </c>
      <c r="B8765">
        <v>16</v>
      </c>
      <c r="C8765" t="s">
        <v>25</v>
      </c>
      <c r="D8765" t="str">
        <f>VLOOKUP(C8765,lookups!$F$2:$H$27,2,FALSE)</f>
        <v>na</v>
      </c>
      <c r="E8765" t="str">
        <f>VLOOKUP(C8765,lookups!$F$2:$H$27,3,FALSE)</f>
        <v>na</v>
      </c>
      <c r="F8765" t="str">
        <f>VLOOKUP(C8765,lookups!$F$2:$I$27,4,FALSE)</f>
        <v>na</v>
      </c>
      <c r="G8765">
        <v>28</v>
      </c>
      <c r="H8765" t="s">
        <v>61</v>
      </c>
      <c r="I8765" t="str">
        <f>VLOOKUP(H8765,lookups!$B$2:$C$32,2,FALSE)</f>
        <v>Y</v>
      </c>
      <c r="J8765">
        <v>5</v>
      </c>
      <c r="K8765" t="s">
        <v>10</v>
      </c>
      <c r="L8765">
        <v>1</v>
      </c>
      <c r="M8765">
        <v>2.0499999999999998</v>
      </c>
    </row>
    <row r="8766" spans="1:13" x14ac:dyDescent="0.3">
      <c r="A8766">
        <v>2009</v>
      </c>
      <c r="B8766">
        <v>17</v>
      </c>
      <c r="C8766" t="s">
        <v>26</v>
      </c>
      <c r="D8766" t="str">
        <f>VLOOKUP(C8766,lookups!$F$2:$H$27,2,FALSE)</f>
        <v>na</v>
      </c>
      <c r="E8766" t="str">
        <f>VLOOKUP(C8766,lookups!$F$2:$H$27,3,FALSE)</f>
        <v>na</v>
      </c>
      <c r="F8766" t="str">
        <f>VLOOKUP(C8766,lookups!$F$2:$I$27,4,FALSE)</f>
        <v>na</v>
      </c>
      <c r="G8766">
        <v>28</v>
      </c>
      <c r="H8766" t="s">
        <v>61</v>
      </c>
      <c r="I8766" t="str">
        <f>VLOOKUP(H8766,lookups!$B$2:$C$32,2,FALSE)</f>
        <v>Y</v>
      </c>
      <c r="J8766">
        <v>2</v>
      </c>
      <c r="K8766" t="s">
        <v>10</v>
      </c>
      <c r="L8766">
        <v>1</v>
      </c>
      <c r="M8766">
        <v>0</v>
      </c>
    </row>
    <row r="8767" spans="1:13" x14ac:dyDescent="0.3">
      <c r="A8767">
        <v>2009</v>
      </c>
      <c r="B8767">
        <v>17</v>
      </c>
      <c r="C8767" t="s">
        <v>26</v>
      </c>
      <c r="D8767" t="str">
        <f>VLOOKUP(C8767,lookups!$F$2:$H$27,2,FALSE)</f>
        <v>na</v>
      </c>
      <c r="E8767" t="str">
        <f>VLOOKUP(C8767,lookups!$F$2:$H$27,3,FALSE)</f>
        <v>na</v>
      </c>
      <c r="F8767" t="str">
        <f>VLOOKUP(C8767,lookups!$F$2:$I$27,4,FALSE)</f>
        <v>na</v>
      </c>
      <c r="G8767">
        <v>28</v>
      </c>
      <c r="H8767" t="s">
        <v>61</v>
      </c>
      <c r="I8767" t="str">
        <f>VLOOKUP(H8767,lookups!$B$2:$C$32,2,FALSE)</f>
        <v>Y</v>
      </c>
      <c r="J8767">
        <v>3</v>
      </c>
      <c r="K8767" t="s">
        <v>10</v>
      </c>
      <c r="L8767">
        <v>1</v>
      </c>
      <c r="M8767">
        <v>0</v>
      </c>
    </row>
    <row r="8768" spans="1:13" x14ac:dyDescent="0.3">
      <c r="A8768">
        <v>2009</v>
      </c>
      <c r="B8768">
        <v>17</v>
      </c>
      <c r="C8768" t="s">
        <v>26</v>
      </c>
      <c r="D8768" t="str">
        <f>VLOOKUP(C8768,lookups!$F$2:$H$27,2,FALSE)</f>
        <v>na</v>
      </c>
      <c r="E8768" t="str">
        <f>VLOOKUP(C8768,lookups!$F$2:$H$27,3,FALSE)</f>
        <v>na</v>
      </c>
      <c r="F8768" t="str">
        <f>VLOOKUP(C8768,lookups!$F$2:$I$27,4,FALSE)</f>
        <v>na</v>
      </c>
      <c r="G8768">
        <v>28</v>
      </c>
      <c r="H8768" t="s">
        <v>61</v>
      </c>
      <c r="I8768" t="str">
        <f>VLOOKUP(H8768,lookups!$B$2:$C$32,2,FALSE)</f>
        <v>Y</v>
      </c>
      <c r="J8768">
        <v>4</v>
      </c>
      <c r="K8768" t="s">
        <v>10</v>
      </c>
      <c r="L8768">
        <v>1</v>
      </c>
      <c r="M8768">
        <v>0</v>
      </c>
    </row>
    <row r="8769" spans="1:13" x14ac:dyDescent="0.3">
      <c r="A8769">
        <v>2009</v>
      </c>
      <c r="B8769">
        <v>17</v>
      </c>
      <c r="C8769" t="s">
        <v>26</v>
      </c>
      <c r="D8769" t="str">
        <f>VLOOKUP(C8769,lookups!$F$2:$H$27,2,FALSE)</f>
        <v>na</v>
      </c>
      <c r="E8769" t="str">
        <f>VLOOKUP(C8769,lookups!$F$2:$H$27,3,FALSE)</f>
        <v>na</v>
      </c>
      <c r="F8769" t="str">
        <f>VLOOKUP(C8769,lookups!$F$2:$I$27,4,FALSE)</f>
        <v>na</v>
      </c>
      <c r="G8769">
        <v>28</v>
      </c>
      <c r="H8769" t="s">
        <v>61</v>
      </c>
      <c r="I8769" t="str">
        <f>VLOOKUP(H8769,lookups!$B$2:$C$32,2,FALSE)</f>
        <v>Y</v>
      </c>
      <c r="J8769">
        <v>5</v>
      </c>
      <c r="K8769" t="s">
        <v>10</v>
      </c>
      <c r="L8769">
        <v>1</v>
      </c>
      <c r="M8769">
        <v>0</v>
      </c>
    </row>
    <row r="8770" spans="1:13" x14ac:dyDescent="0.3">
      <c r="A8770">
        <v>2009</v>
      </c>
      <c r="B8770">
        <v>18</v>
      </c>
      <c r="C8770" t="s">
        <v>27</v>
      </c>
      <c r="D8770">
        <f>VLOOKUP(C8770,lookups!$F$2:$H$27,2,FALSE)</f>
        <v>3</v>
      </c>
      <c r="E8770" t="str">
        <f>VLOOKUP(C8770,lookups!$F$2:$H$27,3,FALSE)</f>
        <v>SEAK Sport</v>
      </c>
      <c r="F8770">
        <f>VLOOKUP(C8770,lookups!$F$2:$I$27,4,FALSE)</f>
        <v>2</v>
      </c>
      <c r="G8770">
        <v>28</v>
      </c>
      <c r="H8770" t="s">
        <v>61</v>
      </c>
      <c r="I8770" t="str">
        <f>VLOOKUP(H8770,lookups!$B$2:$C$32,2,FALSE)</f>
        <v>Y</v>
      </c>
      <c r="J8770">
        <v>2</v>
      </c>
      <c r="K8770" t="s">
        <v>10</v>
      </c>
      <c r="L8770">
        <v>1</v>
      </c>
      <c r="M8770">
        <v>220.72</v>
      </c>
    </row>
    <row r="8771" spans="1:13" x14ac:dyDescent="0.3">
      <c r="A8771">
        <v>2009</v>
      </c>
      <c r="B8771">
        <v>18</v>
      </c>
      <c r="C8771" t="s">
        <v>27</v>
      </c>
      <c r="D8771">
        <f>VLOOKUP(C8771,lookups!$F$2:$H$27,2,FALSE)</f>
        <v>3</v>
      </c>
      <c r="E8771" t="str">
        <f>VLOOKUP(C8771,lookups!$F$2:$H$27,3,FALSE)</f>
        <v>SEAK Sport</v>
      </c>
      <c r="F8771">
        <f>VLOOKUP(C8771,lookups!$F$2:$I$27,4,FALSE)</f>
        <v>2</v>
      </c>
      <c r="G8771">
        <v>28</v>
      </c>
      <c r="H8771" t="s">
        <v>61</v>
      </c>
      <c r="I8771" t="str">
        <f>VLOOKUP(H8771,lookups!$B$2:$C$32,2,FALSE)</f>
        <v>Y</v>
      </c>
      <c r="J8771">
        <v>3</v>
      </c>
      <c r="K8771" t="s">
        <v>10</v>
      </c>
      <c r="L8771">
        <v>1</v>
      </c>
      <c r="M8771">
        <v>244.99</v>
      </c>
    </row>
    <row r="8772" spans="1:13" x14ac:dyDescent="0.3">
      <c r="A8772">
        <v>2009</v>
      </c>
      <c r="B8772">
        <v>18</v>
      </c>
      <c r="C8772" t="s">
        <v>27</v>
      </c>
      <c r="D8772">
        <f>VLOOKUP(C8772,lookups!$F$2:$H$27,2,FALSE)</f>
        <v>3</v>
      </c>
      <c r="E8772" t="str">
        <f>VLOOKUP(C8772,lookups!$F$2:$H$27,3,FALSE)</f>
        <v>SEAK Sport</v>
      </c>
      <c r="F8772">
        <f>VLOOKUP(C8772,lookups!$F$2:$I$27,4,FALSE)</f>
        <v>2</v>
      </c>
      <c r="G8772">
        <v>28</v>
      </c>
      <c r="H8772" t="s">
        <v>61</v>
      </c>
      <c r="I8772" t="str">
        <f>VLOOKUP(H8772,lookups!$B$2:$C$32,2,FALSE)</f>
        <v>Y</v>
      </c>
      <c r="J8772">
        <v>4</v>
      </c>
      <c r="K8772" t="s">
        <v>10</v>
      </c>
      <c r="L8772">
        <v>1</v>
      </c>
      <c r="M8772">
        <v>288.37</v>
      </c>
    </row>
    <row r="8773" spans="1:13" x14ac:dyDescent="0.3">
      <c r="A8773">
        <v>2009</v>
      </c>
      <c r="B8773">
        <v>18</v>
      </c>
      <c r="C8773" t="s">
        <v>27</v>
      </c>
      <c r="D8773">
        <f>VLOOKUP(C8773,lookups!$F$2:$H$27,2,FALSE)</f>
        <v>3</v>
      </c>
      <c r="E8773" t="str">
        <f>VLOOKUP(C8773,lookups!$F$2:$H$27,3,FALSE)</f>
        <v>SEAK Sport</v>
      </c>
      <c r="F8773">
        <f>VLOOKUP(C8773,lookups!$F$2:$I$27,4,FALSE)</f>
        <v>2</v>
      </c>
      <c r="G8773">
        <v>28</v>
      </c>
      <c r="H8773" t="s">
        <v>61</v>
      </c>
      <c r="I8773" t="str">
        <f>VLOOKUP(H8773,lookups!$B$2:$C$32,2,FALSE)</f>
        <v>Y</v>
      </c>
      <c r="J8773">
        <v>5</v>
      </c>
      <c r="K8773" t="s">
        <v>10</v>
      </c>
      <c r="L8773">
        <v>1</v>
      </c>
      <c r="M8773">
        <v>108.84</v>
      </c>
    </row>
    <row r="8774" spans="1:13" x14ac:dyDescent="0.3">
      <c r="A8774">
        <v>2009</v>
      </c>
      <c r="B8774">
        <v>19</v>
      </c>
      <c r="C8774" t="s">
        <v>28</v>
      </c>
      <c r="D8774" t="str">
        <f>VLOOKUP(C8774,lookups!$F$2:$H$27,2,FALSE)</f>
        <v>na</v>
      </c>
      <c r="E8774" t="str">
        <f>VLOOKUP(C8774,lookups!$F$2:$H$27,3,FALSE)</f>
        <v>na</v>
      </c>
      <c r="F8774" t="str">
        <f>VLOOKUP(C8774,lookups!$F$2:$I$27,4,FALSE)</f>
        <v>na</v>
      </c>
      <c r="G8774">
        <v>28</v>
      </c>
      <c r="H8774" t="s">
        <v>61</v>
      </c>
      <c r="I8774" t="str">
        <f>VLOOKUP(H8774,lookups!$B$2:$C$32,2,FALSE)</f>
        <v>Y</v>
      </c>
      <c r="J8774">
        <v>2</v>
      </c>
      <c r="K8774" t="s">
        <v>10</v>
      </c>
      <c r="L8774">
        <v>1</v>
      </c>
      <c r="M8774">
        <v>0</v>
      </c>
    </row>
    <row r="8775" spans="1:13" x14ac:dyDescent="0.3">
      <c r="A8775">
        <v>2009</v>
      </c>
      <c r="B8775">
        <v>19</v>
      </c>
      <c r="C8775" t="s">
        <v>28</v>
      </c>
      <c r="D8775" t="str">
        <f>VLOOKUP(C8775,lookups!$F$2:$H$27,2,FALSE)</f>
        <v>na</v>
      </c>
      <c r="E8775" t="str">
        <f>VLOOKUP(C8775,lookups!$F$2:$H$27,3,FALSE)</f>
        <v>na</v>
      </c>
      <c r="F8775" t="str">
        <f>VLOOKUP(C8775,lookups!$F$2:$I$27,4,FALSE)</f>
        <v>na</v>
      </c>
      <c r="G8775">
        <v>28</v>
      </c>
      <c r="H8775" t="s">
        <v>61</v>
      </c>
      <c r="I8775" t="str">
        <f>VLOOKUP(H8775,lookups!$B$2:$C$32,2,FALSE)</f>
        <v>Y</v>
      </c>
      <c r="J8775">
        <v>3</v>
      </c>
      <c r="K8775" t="s">
        <v>10</v>
      </c>
      <c r="L8775">
        <v>1</v>
      </c>
      <c r="M8775">
        <v>0</v>
      </c>
    </row>
    <row r="8776" spans="1:13" x14ac:dyDescent="0.3">
      <c r="A8776">
        <v>2009</v>
      </c>
      <c r="B8776">
        <v>19</v>
      </c>
      <c r="C8776" t="s">
        <v>28</v>
      </c>
      <c r="D8776" t="str">
        <f>VLOOKUP(C8776,lookups!$F$2:$H$27,2,FALSE)</f>
        <v>na</v>
      </c>
      <c r="E8776" t="str">
        <f>VLOOKUP(C8776,lookups!$F$2:$H$27,3,FALSE)</f>
        <v>na</v>
      </c>
      <c r="F8776" t="str">
        <f>VLOOKUP(C8776,lookups!$F$2:$I$27,4,FALSE)</f>
        <v>na</v>
      </c>
      <c r="G8776">
        <v>28</v>
      </c>
      <c r="H8776" t="s">
        <v>61</v>
      </c>
      <c r="I8776" t="str">
        <f>VLOOKUP(H8776,lookups!$B$2:$C$32,2,FALSE)</f>
        <v>Y</v>
      </c>
      <c r="J8776">
        <v>4</v>
      </c>
      <c r="K8776" t="s">
        <v>10</v>
      </c>
      <c r="L8776">
        <v>1</v>
      </c>
      <c r="M8776">
        <v>0</v>
      </c>
    </row>
    <row r="8777" spans="1:13" x14ac:dyDescent="0.3">
      <c r="A8777">
        <v>2009</v>
      </c>
      <c r="B8777">
        <v>19</v>
      </c>
      <c r="C8777" t="s">
        <v>28</v>
      </c>
      <c r="D8777" t="str">
        <f>VLOOKUP(C8777,lookups!$F$2:$H$27,2,FALSE)</f>
        <v>na</v>
      </c>
      <c r="E8777" t="str">
        <f>VLOOKUP(C8777,lookups!$F$2:$H$27,3,FALSE)</f>
        <v>na</v>
      </c>
      <c r="F8777" t="str">
        <f>VLOOKUP(C8777,lookups!$F$2:$I$27,4,FALSE)</f>
        <v>na</v>
      </c>
      <c r="G8777">
        <v>28</v>
      </c>
      <c r="H8777" t="s">
        <v>61</v>
      </c>
      <c r="I8777" t="str">
        <f>VLOOKUP(H8777,lookups!$B$2:$C$32,2,FALSE)</f>
        <v>Y</v>
      </c>
      <c r="J8777">
        <v>5</v>
      </c>
      <c r="K8777" t="s">
        <v>10</v>
      </c>
      <c r="L8777">
        <v>1</v>
      </c>
      <c r="M8777">
        <v>0</v>
      </c>
    </row>
    <row r="8778" spans="1:13" x14ac:dyDescent="0.3">
      <c r="A8778">
        <v>2009</v>
      </c>
      <c r="B8778">
        <v>20</v>
      </c>
      <c r="C8778" t="s">
        <v>29</v>
      </c>
      <c r="D8778" t="str">
        <f>VLOOKUP(C8778,lookups!$F$2:$H$27,2,FALSE)</f>
        <v>na</v>
      </c>
      <c r="E8778" t="str">
        <f>VLOOKUP(C8778,lookups!$F$2:$H$27,3,FALSE)</f>
        <v>na</v>
      </c>
      <c r="F8778" t="str">
        <f>VLOOKUP(C8778,lookups!$F$2:$I$27,4,FALSE)</f>
        <v>na</v>
      </c>
      <c r="G8778">
        <v>28</v>
      </c>
      <c r="H8778" t="s">
        <v>61</v>
      </c>
      <c r="I8778" t="str">
        <f>VLOOKUP(H8778,lookups!$B$2:$C$32,2,FALSE)</f>
        <v>Y</v>
      </c>
      <c r="J8778">
        <v>2</v>
      </c>
      <c r="K8778" t="s">
        <v>10</v>
      </c>
      <c r="L8778">
        <v>1</v>
      </c>
      <c r="M8778">
        <v>0</v>
      </c>
    </row>
    <row r="8779" spans="1:13" x14ac:dyDescent="0.3">
      <c r="A8779">
        <v>2009</v>
      </c>
      <c r="B8779">
        <v>20</v>
      </c>
      <c r="C8779" t="s">
        <v>29</v>
      </c>
      <c r="D8779" t="str">
        <f>VLOOKUP(C8779,lookups!$F$2:$H$27,2,FALSE)</f>
        <v>na</v>
      </c>
      <c r="E8779" t="str">
        <f>VLOOKUP(C8779,lookups!$F$2:$H$27,3,FALSE)</f>
        <v>na</v>
      </c>
      <c r="F8779" t="str">
        <f>VLOOKUP(C8779,lookups!$F$2:$I$27,4,FALSE)</f>
        <v>na</v>
      </c>
      <c r="G8779">
        <v>28</v>
      </c>
      <c r="H8779" t="s">
        <v>61</v>
      </c>
      <c r="I8779" t="str">
        <f>VLOOKUP(H8779,lookups!$B$2:$C$32,2,FALSE)</f>
        <v>Y</v>
      </c>
      <c r="J8779">
        <v>3</v>
      </c>
      <c r="K8779" t="s">
        <v>10</v>
      </c>
      <c r="L8779">
        <v>1</v>
      </c>
      <c r="M8779">
        <v>375.96</v>
      </c>
    </row>
    <row r="8780" spans="1:13" x14ac:dyDescent="0.3">
      <c r="A8780">
        <v>2009</v>
      </c>
      <c r="B8780">
        <v>20</v>
      </c>
      <c r="C8780" t="s">
        <v>29</v>
      </c>
      <c r="D8780" t="str">
        <f>VLOOKUP(C8780,lookups!$F$2:$H$27,2,FALSE)</f>
        <v>na</v>
      </c>
      <c r="E8780" t="str">
        <f>VLOOKUP(C8780,lookups!$F$2:$H$27,3,FALSE)</f>
        <v>na</v>
      </c>
      <c r="F8780" t="str">
        <f>VLOOKUP(C8780,lookups!$F$2:$I$27,4,FALSE)</f>
        <v>na</v>
      </c>
      <c r="G8780">
        <v>28</v>
      </c>
      <c r="H8780" t="s">
        <v>61</v>
      </c>
      <c r="I8780" t="str">
        <f>VLOOKUP(H8780,lookups!$B$2:$C$32,2,FALSE)</f>
        <v>Y</v>
      </c>
      <c r="J8780">
        <v>4</v>
      </c>
      <c r="K8780" t="s">
        <v>10</v>
      </c>
      <c r="L8780">
        <v>1</v>
      </c>
      <c r="M8780">
        <v>172.29</v>
      </c>
    </row>
    <row r="8781" spans="1:13" x14ac:dyDescent="0.3">
      <c r="A8781">
        <v>2009</v>
      </c>
      <c r="B8781">
        <v>20</v>
      </c>
      <c r="C8781" t="s">
        <v>29</v>
      </c>
      <c r="D8781" t="str">
        <f>VLOOKUP(C8781,lookups!$F$2:$H$27,2,FALSE)</f>
        <v>na</v>
      </c>
      <c r="E8781" t="str">
        <f>VLOOKUP(C8781,lookups!$F$2:$H$27,3,FALSE)</f>
        <v>na</v>
      </c>
      <c r="F8781" t="str">
        <f>VLOOKUP(C8781,lookups!$F$2:$I$27,4,FALSE)</f>
        <v>na</v>
      </c>
      <c r="G8781">
        <v>28</v>
      </c>
      <c r="H8781" t="s">
        <v>61</v>
      </c>
      <c r="I8781" t="str">
        <f>VLOOKUP(H8781,lookups!$B$2:$C$32,2,FALSE)</f>
        <v>Y</v>
      </c>
      <c r="J8781">
        <v>5</v>
      </c>
      <c r="K8781" t="s">
        <v>10</v>
      </c>
      <c r="L8781">
        <v>1</v>
      </c>
      <c r="M8781">
        <v>16.28</v>
      </c>
    </row>
    <row r="8782" spans="1:13" x14ac:dyDescent="0.3">
      <c r="A8782">
        <v>2009</v>
      </c>
      <c r="B8782">
        <v>21</v>
      </c>
      <c r="C8782" t="s">
        <v>30</v>
      </c>
      <c r="D8782" t="str">
        <f>VLOOKUP(C8782,lookups!$F$2:$H$27,2,FALSE)</f>
        <v>na</v>
      </c>
      <c r="E8782" t="str">
        <f>VLOOKUP(C8782,lookups!$F$2:$H$27,3,FALSE)</f>
        <v>na</v>
      </c>
      <c r="F8782" t="str">
        <f>VLOOKUP(C8782,lookups!$F$2:$I$27,4,FALSE)</f>
        <v>na</v>
      </c>
      <c r="G8782">
        <v>28</v>
      </c>
      <c r="H8782" t="s">
        <v>61</v>
      </c>
      <c r="I8782" t="str">
        <f>VLOOKUP(H8782,lookups!$B$2:$C$32,2,FALSE)</f>
        <v>Y</v>
      </c>
      <c r="J8782">
        <v>2</v>
      </c>
      <c r="K8782" t="s">
        <v>10</v>
      </c>
      <c r="L8782">
        <v>1</v>
      </c>
      <c r="M8782">
        <v>0</v>
      </c>
    </row>
    <row r="8783" spans="1:13" x14ac:dyDescent="0.3">
      <c r="A8783">
        <v>2009</v>
      </c>
      <c r="B8783">
        <v>21</v>
      </c>
      <c r="C8783" t="s">
        <v>30</v>
      </c>
      <c r="D8783" t="str">
        <f>VLOOKUP(C8783,lookups!$F$2:$H$27,2,FALSE)</f>
        <v>na</v>
      </c>
      <c r="E8783" t="str">
        <f>VLOOKUP(C8783,lookups!$F$2:$H$27,3,FALSE)</f>
        <v>na</v>
      </c>
      <c r="F8783" t="str">
        <f>VLOOKUP(C8783,lookups!$F$2:$I$27,4,FALSE)</f>
        <v>na</v>
      </c>
      <c r="G8783">
        <v>28</v>
      </c>
      <c r="H8783" t="s">
        <v>61</v>
      </c>
      <c r="I8783" t="str">
        <f>VLOOKUP(H8783,lookups!$B$2:$C$32,2,FALSE)</f>
        <v>Y</v>
      </c>
      <c r="J8783">
        <v>3</v>
      </c>
      <c r="K8783" t="s">
        <v>10</v>
      </c>
      <c r="L8783">
        <v>1</v>
      </c>
      <c r="M8783">
        <v>0</v>
      </c>
    </row>
    <row r="8784" spans="1:13" x14ac:dyDescent="0.3">
      <c r="A8784">
        <v>2009</v>
      </c>
      <c r="B8784">
        <v>21</v>
      </c>
      <c r="C8784" t="s">
        <v>30</v>
      </c>
      <c r="D8784" t="str">
        <f>VLOOKUP(C8784,lookups!$F$2:$H$27,2,FALSE)</f>
        <v>na</v>
      </c>
      <c r="E8784" t="str">
        <f>VLOOKUP(C8784,lookups!$F$2:$H$27,3,FALSE)</f>
        <v>na</v>
      </c>
      <c r="F8784" t="str">
        <f>VLOOKUP(C8784,lookups!$F$2:$I$27,4,FALSE)</f>
        <v>na</v>
      </c>
      <c r="G8784">
        <v>28</v>
      </c>
      <c r="H8784" t="s">
        <v>61</v>
      </c>
      <c r="I8784" t="str">
        <f>VLOOKUP(H8784,lookups!$B$2:$C$32,2,FALSE)</f>
        <v>Y</v>
      </c>
      <c r="J8784">
        <v>4</v>
      </c>
      <c r="K8784" t="s">
        <v>10</v>
      </c>
      <c r="L8784">
        <v>1</v>
      </c>
      <c r="M8784">
        <v>29.31</v>
      </c>
    </row>
    <row r="8785" spans="1:13" x14ac:dyDescent="0.3">
      <c r="A8785">
        <v>2009</v>
      </c>
      <c r="B8785">
        <v>21</v>
      </c>
      <c r="C8785" t="s">
        <v>30</v>
      </c>
      <c r="D8785" t="str">
        <f>VLOOKUP(C8785,lookups!$F$2:$H$27,2,FALSE)</f>
        <v>na</v>
      </c>
      <c r="E8785" t="str">
        <f>VLOOKUP(C8785,lookups!$F$2:$H$27,3,FALSE)</f>
        <v>na</v>
      </c>
      <c r="F8785" t="str">
        <f>VLOOKUP(C8785,lookups!$F$2:$I$27,4,FALSE)</f>
        <v>na</v>
      </c>
      <c r="G8785">
        <v>28</v>
      </c>
      <c r="H8785" t="s">
        <v>61</v>
      </c>
      <c r="I8785" t="str">
        <f>VLOOKUP(H8785,lookups!$B$2:$C$32,2,FALSE)</f>
        <v>Y</v>
      </c>
      <c r="J8785">
        <v>5</v>
      </c>
      <c r="K8785" t="s">
        <v>10</v>
      </c>
      <c r="L8785">
        <v>1</v>
      </c>
      <c r="M8785">
        <v>0</v>
      </c>
    </row>
    <row r="8786" spans="1:13" x14ac:dyDescent="0.3">
      <c r="A8786">
        <v>2009</v>
      </c>
      <c r="B8786">
        <v>22</v>
      </c>
      <c r="C8786" t="s">
        <v>31</v>
      </c>
      <c r="D8786" t="str">
        <f>VLOOKUP(C8786,lookups!$F$2:$H$27,2,FALSE)</f>
        <v>na</v>
      </c>
      <c r="E8786" t="str">
        <f>VLOOKUP(C8786,lookups!$F$2:$H$27,3,FALSE)</f>
        <v>na</v>
      </c>
      <c r="F8786" t="str">
        <f>VLOOKUP(C8786,lookups!$F$2:$I$27,4,FALSE)</f>
        <v>na</v>
      </c>
      <c r="G8786">
        <v>28</v>
      </c>
      <c r="H8786" t="s">
        <v>61</v>
      </c>
      <c r="I8786" t="str">
        <f>VLOOKUP(H8786,lookups!$B$2:$C$32,2,FALSE)</f>
        <v>Y</v>
      </c>
      <c r="J8786">
        <v>2</v>
      </c>
      <c r="K8786" t="s">
        <v>10</v>
      </c>
      <c r="L8786">
        <v>1</v>
      </c>
      <c r="M8786">
        <v>0</v>
      </c>
    </row>
    <row r="8787" spans="1:13" x14ac:dyDescent="0.3">
      <c r="A8787">
        <v>2009</v>
      </c>
      <c r="B8787">
        <v>22</v>
      </c>
      <c r="C8787" t="s">
        <v>31</v>
      </c>
      <c r="D8787" t="str">
        <f>VLOOKUP(C8787,lookups!$F$2:$H$27,2,FALSE)</f>
        <v>na</v>
      </c>
      <c r="E8787" t="str">
        <f>VLOOKUP(C8787,lookups!$F$2:$H$27,3,FALSE)</f>
        <v>na</v>
      </c>
      <c r="F8787" t="str">
        <f>VLOOKUP(C8787,lookups!$F$2:$I$27,4,FALSE)</f>
        <v>na</v>
      </c>
      <c r="G8787">
        <v>28</v>
      </c>
      <c r="H8787" t="s">
        <v>61</v>
      </c>
      <c r="I8787" t="str">
        <f>VLOOKUP(H8787,lookups!$B$2:$C$32,2,FALSE)</f>
        <v>Y</v>
      </c>
      <c r="J8787">
        <v>3</v>
      </c>
      <c r="K8787" t="s">
        <v>10</v>
      </c>
      <c r="L8787">
        <v>1</v>
      </c>
      <c r="M8787">
        <v>334.8</v>
      </c>
    </row>
    <row r="8788" spans="1:13" x14ac:dyDescent="0.3">
      <c r="A8788">
        <v>2009</v>
      </c>
      <c r="B8788">
        <v>22</v>
      </c>
      <c r="C8788" t="s">
        <v>31</v>
      </c>
      <c r="D8788" t="str">
        <f>VLOOKUP(C8788,lookups!$F$2:$H$27,2,FALSE)</f>
        <v>na</v>
      </c>
      <c r="E8788" t="str">
        <f>VLOOKUP(C8788,lookups!$F$2:$H$27,3,FALSE)</f>
        <v>na</v>
      </c>
      <c r="F8788" t="str">
        <f>VLOOKUP(C8788,lookups!$F$2:$I$27,4,FALSE)</f>
        <v>na</v>
      </c>
      <c r="G8788">
        <v>28</v>
      </c>
      <c r="H8788" t="s">
        <v>61</v>
      </c>
      <c r="I8788" t="str">
        <f>VLOOKUP(H8788,lookups!$B$2:$C$32,2,FALSE)</f>
        <v>Y</v>
      </c>
      <c r="J8788">
        <v>4</v>
      </c>
      <c r="K8788" t="s">
        <v>10</v>
      </c>
      <c r="L8788">
        <v>1</v>
      </c>
      <c r="M8788">
        <v>0</v>
      </c>
    </row>
    <row r="8789" spans="1:13" x14ac:dyDescent="0.3">
      <c r="A8789">
        <v>2009</v>
      </c>
      <c r="B8789">
        <v>22</v>
      </c>
      <c r="C8789" t="s">
        <v>31</v>
      </c>
      <c r="D8789" t="str">
        <f>VLOOKUP(C8789,lookups!$F$2:$H$27,2,FALSE)</f>
        <v>na</v>
      </c>
      <c r="E8789" t="str">
        <f>VLOOKUP(C8789,lookups!$F$2:$H$27,3,FALSE)</f>
        <v>na</v>
      </c>
      <c r="F8789" t="str">
        <f>VLOOKUP(C8789,lookups!$F$2:$I$27,4,FALSE)</f>
        <v>na</v>
      </c>
      <c r="G8789">
        <v>28</v>
      </c>
      <c r="H8789" t="s">
        <v>61</v>
      </c>
      <c r="I8789" t="str">
        <f>VLOOKUP(H8789,lookups!$B$2:$C$32,2,FALSE)</f>
        <v>Y</v>
      </c>
      <c r="J8789">
        <v>5</v>
      </c>
      <c r="K8789" t="s">
        <v>10</v>
      </c>
      <c r="L8789">
        <v>1</v>
      </c>
      <c r="M8789">
        <v>0</v>
      </c>
    </row>
    <row r="8790" spans="1:13" x14ac:dyDescent="0.3">
      <c r="A8790">
        <v>2009</v>
      </c>
      <c r="B8790">
        <v>23</v>
      </c>
      <c r="C8790" t="s">
        <v>32</v>
      </c>
      <c r="D8790" t="str">
        <f>VLOOKUP(C8790,lookups!$F$2:$H$27,2,FALSE)</f>
        <v>na</v>
      </c>
      <c r="E8790" t="str">
        <f>VLOOKUP(C8790,lookups!$F$2:$H$27,3,FALSE)</f>
        <v>na</v>
      </c>
      <c r="F8790" t="str">
        <f>VLOOKUP(C8790,lookups!$F$2:$I$27,4,FALSE)</f>
        <v>na</v>
      </c>
      <c r="G8790">
        <v>28</v>
      </c>
      <c r="H8790" t="s">
        <v>61</v>
      </c>
      <c r="I8790" t="str">
        <f>VLOOKUP(H8790,lookups!$B$2:$C$32,2,FALSE)</f>
        <v>Y</v>
      </c>
      <c r="J8790">
        <v>2</v>
      </c>
      <c r="K8790" t="s">
        <v>10</v>
      </c>
      <c r="L8790">
        <v>1</v>
      </c>
      <c r="M8790">
        <v>0</v>
      </c>
    </row>
    <row r="8791" spans="1:13" x14ac:dyDescent="0.3">
      <c r="A8791">
        <v>2009</v>
      </c>
      <c r="B8791">
        <v>23</v>
      </c>
      <c r="C8791" t="s">
        <v>32</v>
      </c>
      <c r="D8791" t="str">
        <f>VLOOKUP(C8791,lookups!$F$2:$H$27,2,FALSE)</f>
        <v>na</v>
      </c>
      <c r="E8791" t="str">
        <f>VLOOKUP(C8791,lookups!$F$2:$H$27,3,FALSE)</f>
        <v>na</v>
      </c>
      <c r="F8791" t="str">
        <f>VLOOKUP(C8791,lookups!$F$2:$I$27,4,FALSE)</f>
        <v>na</v>
      </c>
      <c r="G8791">
        <v>28</v>
      </c>
      <c r="H8791" t="s">
        <v>61</v>
      </c>
      <c r="I8791" t="str">
        <f>VLOOKUP(H8791,lookups!$B$2:$C$32,2,FALSE)</f>
        <v>Y</v>
      </c>
      <c r="J8791">
        <v>3</v>
      </c>
      <c r="K8791" t="s">
        <v>10</v>
      </c>
      <c r="L8791">
        <v>1</v>
      </c>
      <c r="M8791">
        <v>0</v>
      </c>
    </row>
    <row r="8792" spans="1:13" x14ac:dyDescent="0.3">
      <c r="A8792">
        <v>2009</v>
      </c>
      <c r="B8792">
        <v>23</v>
      </c>
      <c r="C8792" t="s">
        <v>32</v>
      </c>
      <c r="D8792" t="str">
        <f>VLOOKUP(C8792,lookups!$F$2:$H$27,2,FALSE)</f>
        <v>na</v>
      </c>
      <c r="E8792" t="str">
        <f>VLOOKUP(C8792,lookups!$F$2:$H$27,3,FALSE)</f>
        <v>na</v>
      </c>
      <c r="F8792" t="str">
        <f>VLOOKUP(C8792,lookups!$F$2:$I$27,4,FALSE)</f>
        <v>na</v>
      </c>
      <c r="G8792">
        <v>28</v>
      </c>
      <c r="H8792" t="s">
        <v>61</v>
      </c>
      <c r="I8792" t="str">
        <f>VLOOKUP(H8792,lookups!$B$2:$C$32,2,FALSE)</f>
        <v>Y</v>
      </c>
      <c r="J8792">
        <v>4</v>
      </c>
      <c r="K8792" t="s">
        <v>10</v>
      </c>
      <c r="L8792">
        <v>1</v>
      </c>
      <c r="M8792">
        <v>0</v>
      </c>
    </row>
    <row r="8793" spans="1:13" x14ac:dyDescent="0.3">
      <c r="A8793">
        <v>2009</v>
      </c>
      <c r="B8793">
        <v>23</v>
      </c>
      <c r="C8793" t="s">
        <v>32</v>
      </c>
      <c r="D8793" t="str">
        <f>VLOOKUP(C8793,lookups!$F$2:$H$27,2,FALSE)</f>
        <v>na</v>
      </c>
      <c r="E8793" t="str">
        <f>VLOOKUP(C8793,lookups!$F$2:$H$27,3,FALSE)</f>
        <v>na</v>
      </c>
      <c r="F8793" t="str">
        <f>VLOOKUP(C8793,lookups!$F$2:$I$27,4,FALSE)</f>
        <v>na</v>
      </c>
      <c r="G8793">
        <v>28</v>
      </c>
      <c r="H8793" t="s">
        <v>61</v>
      </c>
      <c r="I8793" t="str">
        <f>VLOOKUP(H8793,lookups!$B$2:$C$32,2,FALSE)</f>
        <v>Y</v>
      </c>
      <c r="J8793">
        <v>5</v>
      </c>
      <c r="K8793" t="s">
        <v>10</v>
      </c>
      <c r="L8793">
        <v>1</v>
      </c>
      <c r="M8793">
        <v>0</v>
      </c>
    </row>
    <row r="8794" spans="1:13" x14ac:dyDescent="0.3">
      <c r="A8794">
        <v>2009</v>
      </c>
      <c r="B8794">
        <v>24</v>
      </c>
      <c r="C8794" t="s">
        <v>33</v>
      </c>
      <c r="D8794" t="str">
        <f>VLOOKUP(C8794,lookups!$F$2:$H$27,2,FALSE)</f>
        <v>13-15</v>
      </c>
      <c r="E8794" t="str">
        <f>VLOOKUP(C8794,lookups!$F$2:$H$27,3,FALSE)</f>
        <v>NGS/SGS/JDF Sport</v>
      </c>
      <c r="F8794">
        <f>VLOOKUP(C8794,lookups!$F$2:$I$27,4,FALSE)</f>
        <v>7</v>
      </c>
      <c r="G8794">
        <v>28</v>
      </c>
      <c r="H8794" t="s">
        <v>61</v>
      </c>
      <c r="I8794" t="str">
        <f>VLOOKUP(H8794,lookups!$B$2:$C$32,2,FALSE)</f>
        <v>Y</v>
      </c>
      <c r="J8794">
        <v>2</v>
      </c>
      <c r="K8794" t="s">
        <v>10</v>
      </c>
      <c r="L8794">
        <v>1</v>
      </c>
      <c r="M8794">
        <v>0</v>
      </c>
    </row>
    <row r="8795" spans="1:13" x14ac:dyDescent="0.3">
      <c r="A8795">
        <v>2009</v>
      </c>
      <c r="B8795">
        <v>24</v>
      </c>
      <c r="C8795" t="s">
        <v>33</v>
      </c>
      <c r="D8795" t="str">
        <f>VLOOKUP(C8795,lookups!$F$2:$H$27,2,FALSE)</f>
        <v>13-15</v>
      </c>
      <c r="E8795" t="str">
        <f>VLOOKUP(C8795,lookups!$F$2:$H$27,3,FALSE)</f>
        <v>NGS/SGS/JDF Sport</v>
      </c>
      <c r="F8795">
        <f>VLOOKUP(C8795,lookups!$F$2:$I$27,4,FALSE)</f>
        <v>7</v>
      </c>
      <c r="G8795">
        <v>28</v>
      </c>
      <c r="H8795" t="s">
        <v>61</v>
      </c>
      <c r="I8795" t="str">
        <f>VLOOKUP(H8795,lookups!$B$2:$C$32,2,FALSE)</f>
        <v>Y</v>
      </c>
      <c r="J8795">
        <v>3</v>
      </c>
      <c r="K8795" t="s">
        <v>10</v>
      </c>
      <c r="L8795">
        <v>1</v>
      </c>
      <c r="M8795">
        <v>455.92</v>
      </c>
    </row>
    <row r="8796" spans="1:13" x14ac:dyDescent="0.3">
      <c r="A8796">
        <v>2009</v>
      </c>
      <c r="B8796">
        <v>24</v>
      </c>
      <c r="C8796" t="s">
        <v>33</v>
      </c>
      <c r="D8796" t="str">
        <f>VLOOKUP(C8796,lookups!$F$2:$H$27,2,FALSE)</f>
        <v>13-15</v>
      </c>
      <c r="E8796" t="str">
        <f>VLOOKUP(C8796,lookups!$F$2:$H$27,3,FALSE)</f>
        <v>NGS/SGS/JDF Sport</v>
      </c>
      <c r="F8796">
        <f>VLOOKUP(C8796,lookups!$F$2:$I$27,4,FALSE)</f>
        <v>7</v>
      </c>
      <c r="G8796">
        <v>28</v>
      </c>
      <c r="H8796" t="s">
        <v>61</v>
      </c>
      <c r="I8796" t="str">
        <f>VLOOKUP(H8796,lookups!$B$2:$C$32,2,FALSE)</f>
        <v>Y</v>
      </c>
      <c r="J8796">
        <v>4</v>
      </c>
      <c r="K8796" t="s">
        <v>10</v>
      </c>
      <c r="L8796">
        <v>1</v>
      </c>
      <c r="M8796">
        <v>0</v>
      </c>
    </row>
    <row r="8797" spans="1:13" x14ac:dyDescent="0.3">
      <c r="A8797">
        <v>2009</v>
      </c>
      <c r="B8797">
        <v>24</v>
      </c>
      <c r="C8797" t="s">
        <v>33</v>
      </c>
      <c r="D8797" t="str">
        <f>VLOOKUP(C8797,lookups!$F$2:$H$27,2,FALSE)</f>
        <v>13-15</v>
      </c>
      <c r="E8797" t="str">
        <f>VLOOKUP(C8797,lookups!$F$2:$H$27,3,FALSE)</f>
        <v>NGS/SGS/JDF Sport</v>
      </c>
      <c r="F8797">
        <f>VLOOKUP(C8797,lookups!$F$2:$I$27,4,FALSE)</f>
        <v>7</v>
      </c>
      <c r="G8797">
        <v>28</v>
      </c>
      <c r="H8797" t="s">
        <v>61</v>
      </c>
      <c r="I8797" t="str">
        <f>VLOOKUP(H8797,lookups!$B$2:$C$32,2,FALSE)</f>
        <v>Y</v>
      </c>
      <c r="J8797">
        <v>5</v>
      </c>
      <c r="K8797" t="s">
        <v>10</v>
      </c>
      <c r="L8797">
        <v>1</v>
      </c>
      <c r="M8797">
        <v>0</v>
      </c>
    </row>
    <row r="8798" spans="1:13" x14ac:dyDescent="0.3">
      <c r="A8798">
        <v>2009</v>
      </c>
      <c r="B8798">
        <v>25</v>
      </c>
      <c r="C8798" t="s">
        <v>34</v>
      </c>
      <c r="D8798" t="str">
        <f>VLOOKUP(C8798,lookups!$F$2:$H$27,2,FALSE)</f>
        <v>na</v>
      </c>
      <c r="E8798" t="str">
        <f>VLOOKUP(C8798,lookups!$F$2:$H$27,3,FALSE)</f>
        <v>na</v>
      </c>
      <c r="F8798" t="str">
        <f>VLOOKUP(C8798,lookups!$F$2:$I$27,4,FALSE)</f>
        <v>na</v>
      </c>
      <c r="G8798">
        <v>28</v>
      </c>
      <c r="H8798" t="s">
        <v>61</v>
      </c>
      <c r="I8798" t="str">
        <f>VLOOKUP(H8798,lookups!$B$2:$C$32,2,FALSE)</f>
        <v>Y</v>
      </c>
      <c r="J8798">
        <v>2</v>
      </c>
      <c r="K8798" t="s">
        <v>10</v>
      </c>
      <c r="L8798">
        <v>1</v>
      </c>
      <c r="M8798">
        <v>0</v>
      </c>
    </row>
    <row r="8799" spans="1:13" x14ac:dyDescent="0.3">
      <c r="A8799">
        <v>2009</v>
      </c>
      <c r="B8799">
        <v>25</v>
      </c>
      <c r="C8799" t="s">
        <v>34</v>
      </c>
      <c r="D8799" t="str">
        <f>VLOOKUP(C8799,lookups!$F$2:$H$27,2,FALSE)</f>
        <v>na</v>
      </c>
      <c r="E8799" t="str">
        <f>VLOOKUP(C8799,lookups!$F$2:$H$27,3,FALSE)</f>
        <v>na</v>
      </c>
      <c r="F8799" t="str">
        <f>VLOOKUP(C8799,lookups!$F$2:$I$27,4,FALSE)</f>
        <v>na</v>
      </c>
      <c r="G8799">
        <v>28</v>
      </c>
      <c r="H8799" t="s">
        <v>61</v>
      </c>
      <c r="I8799" t="str">
        <f>VLOOKUP(H8799,lookups!$B$2:$C$32,2,FALSE)</f>
        <v>Y</v>
      </c>
      <c r="J8799">
        <v>3</v>
      </c>
      <c r="K8799" t="s">
        <v>10</v>
      </c>
      <c r="L8799">
        <v>1</v>
      </c>
      <c r="M8799">
        <v>0</v>
      </c>
    </row>
    <row r="8800" spans="1:13" x14ac:dyDescent="0.3">
      <c r="A8800">
        <v>2009</v>
      </c>
      <c r="B8800">
        <v>25</v>
      </c>
      <c r="C8800" t="s">
        <v>34</v>
      </c>
      <c r="D8800" t="str">
        <f>VLOOKUP(C8800,lookups!$F$2:$H$27,2,FALSE)</f>
        <v>na</v>
      </c>
      <c r="E8800" t="str">
        <f>VLOOKUP(C8800,lookups!$F$2:$H$27,3,FALSE)</f>
        <v>na</v>
      </c>
      <c r="F8800" t="str">
        <f>VLOOKUP(C8800,lookups!$F$2:$I$27,4,FALSE)</f>
        <v>na</v>
      </c>
      <c r="G8800">
        <v>28</v>
      </c>
      <c r="H8800" t="s">
        <v>61</v>
      </c>
      <c r="I8800" t="str">
        <f>VLOOKUP(H8800,lookups!$B$2:$C$32,2,FALSE)</f>
        <v>Y</v>
      </c>
      <c r="J8800">
        <v>4</v>
      </c>
      <c r="K8800" t="s">
        <v>10</v>
      </c>
      <c r="L8800">
        <v>1</v>
      </c>
      <c r="M8800">
        <v>0</v>
      </c>
    </row>
    <row r="8801" spans="1:13" x14ac:dyDescent="0.3">
      <c r="A8801">
        <v>2009</v>
      </c>
      <c r="B8801">
        <v>25</v>
      </c>
      <c r="C8801" t="s">
        <v>34</v>
      </c>
      <c r="D8801" t="str">
        <f>VLOOKUP(C8801,lookups!$F$2:$H$27,2,FALSE)</f>
        <v>na</v>
      </c>
      <c r="E8801" t="str">
        <f>VLOOKUP(C8801,lookups!$F$2:$H$27,3,FALSE)</f>
        <v>na</v>
      </c>
      <c r="F8801" t="str">
        <f>VLOOKUP(C8801,lookups!$F$2:$I$27,4,FALSE)</f>
        <v>na</v>
      </c>
      <c r="G8801">
        <v>28</v>
      </c>
      <c r="H8801" t="s">
        <v>61</v>
      </c>
      <c r="I8801" t="str">
        <f>VLOOKUP(H8801,lookups!$B$2:$C$32,2,FALSE)</f>
        <v>Y</v>
      </c>
      <c r="J8801">
        <v>5</v>
      </c>
      <c r="K8801" t="s">
        <v>10</v>
      </c>
      <c r="L8801">
        <v>1</v>
      </c>
      <c r="M8801">
        <v>0</v>
      </c>
    </row>
    <row r="8802" spans="1:13" x14ac:dyDescent="0.3">
      <c r="A8802">
        <v>2009</v>
      </c>
      <c r="B8802">
        <v>1</v>
      </c>
      <c r="C8802" t="s">
        <v>8</v>
      </c>
      <c r="D8802" t="str">
        <f>VLOOKUP(C8802,lookups!$F$2:$H$27,2,FALSE)</f>
        <v>na</v>
      </c>
      <c r="E8802" t="str">
        <f>VLOOKUP(C8802,lookups!$F$2:$H$27,3,FALSE)</f>
        <v>na</v>
      </c>
      <c r="F8802" t="str">
        <f>VLOOKUP(C8802,lookups!$F$2:$I$27,4,FALSE)</f>
        <v>na</v>
      </c>
      <c r="G8802">
        <v>29</v>
      </c>
      <c r="H8802" t="s">
        <v>62</v>
      </c>
      <c r="I8802" t="str">
        <f>VLOOKUP(H8802,lookups!$B$2:$C$32,2,FALSE)</f>
        <v>Y</v>
      </c>
      <c r="J8802">
        <v>2</v>
      </c>
      <c r="K8802" t="s">
        <v>10</v>
      </c>
      <c r="L8802">
        <v>1</v>
      </c>
      <c r="M8802">
        <v>0</v>
      </c>
    </row>
    <row r="8803" spans="1:13" x14ac:dyDescent="0.3">
      <c r="A8803">
        <v>2009</v>
      </c>
      <c r="B8803">
        <v>1</v>
      </c>
      <c r="C8803" t="s">
        <v>8</v>
      </c>
      <c r="D8803" t="str">
        <f>VLOOKUP(C8803,lookups!$F$2:$H$27,2,FALSE)</f>
        <v>na</v>
      </c>
      <c r="E8803" t="str">
        <f>VLOOKUP(C8803,lookups!$F$2:$H$27,3,FALSE)</f>
        <v>na</v>
      </c>
      <c r="F8803" t="str">
        <f>VLOOKUP(C8803,lookups!$F$2:$I$27,4,FALSE)</f>
        <v>na</v>
      </c>
      <c r="G8803">
        <v>29</v>
      </c>
      <c r="H8803" t="s">
        <v>62</v>
      </c>
      <c r="I8803" t="str">
        <f>VLOOKUP(H8803,lookups!$B$2:$C$32,2,FALSE)</f>
        <v>Y</v>
      </c>
      <c r="J8803">
        <v>3</v>
      </c>
      <c r="K8803" t="s">
        <v>10</v>
      </c>
      <c r="L8803">
        <v>1</v>
      </c>
      <c r="M8803">
        <v>58.25</v>
      </c>
    </row>
    <row r="8804" spans="1:13" x14ac:dyDescent="0.3">
      <c r="A8804">
        <v>2009</v>
      </c>
      <c r="B8804">
        <v>1</v>
      </c>
      <c r="C8804" t="s">
        <v>8</v>
      </c>
      <c r="D8804" t="str">
        <f>VLOOKUP(C8804,lookups!$F$2:$H$27,2,FALSE)</f>
        <v>na</v>
      </c>
      <c r="E8804" t="str">
        <f>VLOOKUP(C8804,lookups!$F$2:$H$27,3,FALSE)</f>
        <v>na</v>
      </c>
      <c r="F8804" t="str">
        <f>VLOOKUP(C8804,lookups!$F$2:$I$27,4,FALSE)</f>
        <v>na</v>
      </c>
      <c r="G8804">
        <v>29</v>
      </c>
      <c r="H8804" t="s">
        <v>62</v>
      </c>
      <c r="I8804" t="str">
        <f>VLOOKUP(H8804,lookups!$B$2:$C$32,2,FALSE)</f>
        <v>Y</v>
      </c>
      <c r="J8804">
        <v>4</v>
      </c>
      <c r="K8804" t="s">
        <v>10</v>
      </c>
      <c r="L8804">
        <v>1</v>
      </c>
      <c r="M8804">
        <v>344.29</v>
      </c>
    </row>
    <row r="8805" spans="1:13" x14ac:dyDescent="0.3">
      <c r="A8805">
        <v>2009</v>
      </c>
      <c r="B8805">
        <v>1</v>
      </c>
      <c r="C8805" t="s">
        <v>8</v>
      </c>
      <c r="D8805" t="str">
        <f>VLOOKUP(C8805,lookups!$F$2:$H$27,2,FALSE)</f>
        <v>na</v>
      </c>
      <c r="E8805" t="str">
        <f>VLOOKUP(C8805,lookups!$F$2:$H$27,3,FALSE)</f>
        <v>na</v>
      </c>
      <c r="F8805" t="str">
        <f>VLOOKUP(C8805,lookups!$F$2:$I$27,4,FALSE)</f>
        <v>na</v>
      </c>
      <c r="G8805">
        <v>29</v>
      </c>
      <c r="H8805" t="s">
        <v>62</v>
      </c>
      <c r="I8805" t="str">
        <f>VLOOKUP(H8805,lookups!$B$2:$C$32,2,FALSE)</f>
        <v>Y</v>
      </c>
      <c r="J8805">
        <v>5</v>
      </c>
      <c r="K8805" t="s">
        <v>10</v>
      </c>
      <c r="L8805">
        <v>1</v>
      </c>
      <c r="M8805">
        <v>157.78</v>
      </c>
    </row>
    <row r="8806" spans="1:13" x14ac:dyDescent="0.3">
      <c r="A8806">
        <v>2009</v>
      </c>
      <c r="B8806">
        <v>2</v>
      </c>
      <c r="C8806" t="s">
        <v>11</v>
      </c>
      <c r="D8806" t="str">
        <f>VLOOKUP(C8806,lookups!$F$2:$H$27,2,FALSE)</f>
        <v>na</v>
      </c>
      <c r="E8806" t="str">
        <f>VLOOKUP(C8806,lookups!$F$2:$H$27,3,FALSE)</f>
        <v>na</v>
      </c>
      <c r="F8806" t="str">
        <f>VLOOKUP(C8806,lookups!$F$2:$I$27,4,FALSE)</f>
        <v>na</v>
      </c>
      <c r="G8806">
        <v>29</v>
      </c>
      <c r="H8806" t="s">
        <v>62</v>
      </c>
      <c r="I8806" t="str">
        <f>VLOOKUP(H8806,lookups!$B$2:$C$32,2,FALSE)</f>
        <v>Y</v>
      </c>
      <c r="J8806">
        <v>2</v>
      </c>
      <c r="K8806" t="s">
        <v>10</v>
      </c>
      <c r="L8806">
        <v>1</v>
      </c>
      <c r="M8806">
        <v>0</v>
      </c>
    </row>
    <row r="8807" spans="1:13" x14ac:dyDescent="0.3">
      <c r="A8807">
        <v>2009</v>
      </c>
      <c r="B8807">
        <v>2</v>
      </c>
      <c r="C8807" t="s">
        <v>11</v>
      </c>
      <c r="D8807" t="str">
        <f>VLOOKUP(C8807,lookups!$F$2:$H$27,2,FALSE)</f>
        <v>na</v>
      </c>
      <c r="E8807" t="str">
        <f>VLOOKUP(C8807,lookups!$F$2:$H$27,3,FALSE)</f>
        <v>na</v>
      </c>
      <c r="F8807" t="str">
        <f>VLOOKUP(C8807,lookups!$F$2:$I$27,4,FALSE)</f>
        <v>na</v>
      </c>
      <c r="G8807">
        <v>29</v>
      </c>
      <c r="H8807" t="s">
        <v>62</v>
      </c>
      <c r="I8807" t="str">
        <f>VLOOKUP(H8807,lookups!$B$2:$C$32,2,FALSE)</f>
        <v>Y</v>
      </c>
      <c r="J8807">
        <v>3</v>
      </c>
      <c r="K8807" t="s">
        <v>10</v>
      </c>
      <c r="L8807">
        <v>1</v>
      </c>
      <c r="M8807">
        <v>61.69</v>
      </c>
    </row>
    <row r="8808" spans="1:13" x14ac:dyDescent="0.3">
      <c r="A8808">
        <v>2009</v>
      </c>
      <c r="B8808">
        <v>2</v>
      </c>
      <c r="C8808" t="s">
        <v>11</v>
      </c>
      <c r="D8808" t="str">
        <f>VLOOKUP(C8808,lookups!$F$2:$H$27,2,FALSE)</f>
        <v>na</v>
      </c>
      <c r="E8808" t="str">
        <f>VLOOKUP(C8808,lookups!$F$2:$H$27,3,FALSE)</f>
        <v>na</v>
      </c>
      <c r="F8808" t="str">
        <f>VLOOKUP(C8808,lookups!$F$2:$I$27,4,FALSE)</f>
        <v>na</v>
      </c>
      <c r="G8808">
        <v>29</v>
      </c>
      <c r="H8808" t="s">
        <v>62</v>
      </c>
      <c r="I8808" t="str">
        <f>VLOOKUP(H8808,lookups!$B$2:$C$32,2,FALSE)</f>
        <v>Y</v>
      </c>
      <c r="J8808">
        <v>4</v>
      </c>
      <c r="K8808" t="s">
        <v>10</v>
      </c>
      <c r="L8808">
        <v>1</v>
      </c>
      <c r="M8808">
        <v>171.01</v>
      </c>
    </row>
    <row r="8809" spans="1:13" x14ac:dyDescent="0.3">
      <c r="A8809">
        <v>2009</v>
      </c>
      <c r="B8809">
        <v>2</v>
      </c>
      <c r="C8809" t="s">
        <v>11</v>
      </c>
      <c r="D8809" t="str">
        <f>VLOOKUP(C8809,lookups!$F$2:$H$27,2,FALSE)</f>
        <v>na</v>
      </c>
      <c r="E8809" t="str">
        <f>VLOOKUP(C8809,lookups!$F$2:$H$27,3,FALSE)</f>
        <v>na</v>
      </c>
      <c r="F8809" t="str">
        <f>VLOOKUP(C8809,lookups!$F$2:$I$27,4,FALSE)</f>
        <v>na</v>
      </c>
      <c r="G8809">
        <v>29</v>
      </c>
      <c r="H8809" t="s">
        <v>62</v>
      </c>
      <c r="I8809" t="str">
        <f>VLOOKUP(H8809,lookups!$B$2:$C$32,2,FALSE)</f>
        <v>Y</v>
      </c>
      <c r="J8809">
        <v>5</v>
      </c>
      <c r="K8809" t="s">
        <v>10</v>
      </c>
      <c r="L8809">
        <v>1</v>
      </c>
      <c r="M8809">
        <v>103.05</v>
      </c>
    </row>
    <row r="8810" spans="1:13" x14ac:dyDescent="0.3">
      <c r="A8810">
        <v>2009</v>
      </c>
      <c r="B8810">
        <v>3</v>
      </c>
      <c r="C8810" t="s">
        <v>12</v>
      </c>
      <c r="D8810" t="str">
        <f>VLOOKUP(C8810,lookups!$F$2:$H$27,2,FALSE)</f>
        <v>na</v>
      </c>
      <c r="E8810" t="str">
        <f>VLOOKUP(C8810,lookups!$F$2:$H$27,3,FALSE)</f>
        <v>na</v>
      </c>
      <c r="F8810" t="str">
        <f>VLOOKUP(C8810,lookups!$F$2:$I$27,4,FALSE)</f>
        <v>na</v>
      </c>
      <c r="G8810">
        <v>29</v>
      </c>
      <c r="H8810" t="s">
        <v>62</v>
      </c>
      <c r="I8810" t="str">
        <f>VLOOKUP(H8810,lookups!$B$2:$C$32,2,FALSE)</f>
        <v>Y</v>
      </c>
      <c r="J8810">
        <v>2</v>
      </c>
      <c r="K8810" t="s">
        <v>10</v>
      </c>
      <c r="L8810">
        <v>1</v>
      </c>
      <c r="M8810">
        <v>0</v>
      </c>
    </row>
    <row r="8811" spans="1:13" x14ac:dyDescent="0.3">
      <c r="A8811">
        <v>2009</v>
      </c>
      <c r="B8811">
        <v>3</v>
      </c>
      <c r="C8811" t="s">
        <v>12</v>
      </c>
      <c r="D8811" t="str">
        <f>VLOOKUP(C8811,lookups!$F$2:$H$27,2,FALSE)</f>
        <v>na</v>
      </c>
      <c r="E8811" t="str">
        <f>VLOOKUP(C8811,lookups!$F$2:$H$27,3,FALSE)</f>
        <v>na</v>
      </c>
      <c r="F8811" t="str">
        <f>VLOOKUP(C8811,lookups!$F$2:$I$27,4,FALSE)</f>
        <v>na</v>
      </c>
      <c r="G8811">
        <v>29</v>
      </c>
      <c r="H8811" t="s">
        <v>62</v>
      </c>
      <c r="I8811" t="str">
        <f>VLOOKUP(H8811,lookups!$B$2:$C$32,2,FALSE)</f>
        <v>Y</v>
      </c>
      <c r="J8811">
        <v>3</v>
      </c>
      <c r="K8811" t="s">
        <v>10</v>
      </c>
      <c r="L8811">
        <v>1</v>
      </c>
      <c r="M8811">
        <v>0</v>
      </c>
    </row>
    <row r="8812" spans="1:13" x14ac:dyDescent="0.3">
      <c r="A8812">
        <v>2009</v>
      </c>
      <c r="B8812">
        <v>3</v>
      </c>
      <c r="C8812" t="s">
        <v>12</v>
      </c>
      <c r="D8812" t="str">
        <f>VLOOKUP(C8812,lookups!$F$2:$H$27,2,FALSE)</f>
        <v>na</v>
      </c>
      <c r="E8812" t="str">
        <f>VLOOKUP(C8812,lookups!$F$2:$H$27,3,FALSE)</f>
        <v>na</v>
      </c>
      <c r="F8812" t="str">
        <f>VLOOKUP(C8812,lookups!$F$2:$I$27,4,FALSE)</f>
        <v>na</v>
      </c>
      <c r="G8812">
        <v>29</v>
      </c>
      <c r="H8812" t="s">
        <v>62</v>
      </c>
      <c r="I8812" t="str">
        <f>VLOOKUP(H8812,lookups!$B$2:$C$32,2,FALSE)</f>
        <v>Y</v>
      </c>
      <c r="J8812">
        <v>4</v>
      </c>
      <c r="K8812" t="s">
        <v>10</v>
      </c>
      <c r="L8812">
        <v>1</v>
      </c>
      <c r="M8812">
        <v>0</v>
      </c>
    </row>
    <row r="8813" spans="1:13" x14ac:dyDescent="0.3">
      <c r="A8813">
        <v>2009</v>
      </c>
      <c r="B8813">
        <v>3</v>
      </c>
      <c r="C8813" t="s">
        <v>12</v>
      </c>
      <c r="D8813" t="str">
        <f>VLOOKUP(C8813,lookups!$F$2:$H$27,2,FALSE)</f>
        <v>na</v>
      </c>
      <c r="E8813" t="str">
        <f>VLOOKUP(C8813,lookups!$F$2:$H$27,3,FALSE)</f>
        <v>na</v>
      </c>
      <c r="F8813" t="str">
        <f>VLOOKUP(C8813,lookups!$F$2:$I$27,4,FALSE)</f>
        <v>na</v>
      </c>
      <c r="G8813">
        <v>29</v>
      </c>
      <c r="H8813" t="s">
        <v>62</v>
      </c>
      <c r="I8813" t="str">
        <f>VLOOKUP(H8813,lookups!$B$2:$C$32,2,FALSE)</f>
        <v>Y</v>
      </c>
      <c r="J8813">
        <v>5</v>
      </c>
      <c r="K8813" t="s">
        <v>10</v>
      </c>
      <c r="L8813">
        <v>1</v>
      </c>
      <c r="M8813">
        <v>0</v>
      </c>
    </row>
    <row r="8814" spans="1:13" x14ac:dyDescent="0.3">
      <c r="A8814">
        <v>2009</v>
      </c>
      <c r="B8814">
        <v>4</v>
      </c>
      <c r="C8814" t="s">
        <v>13</v>
      </c>
      <c r="D8814">
        <f>VLOOKUP(C8814,lookups!$F$2:$H$27,2,FALSE)</f>
        <v>10</v>
      </c>
      <c r="E8814" t="str">
        <f>VLOOKUP(C8814,lookups!$F$2:$H$27,3,FALSE)</f>
        <v>WCVI Troll</v>
      </c>
      <c r="F8814">
        <f>VLOOKUP(C8814,lookups!$F$2:$I$27,4,FALSE)</f>
        <v>6</v>
      </c>
      <c r="G8814">
        <v>29</v>
      </c>
      <c r="H8814" t="s">
        <v>62</v>
      </c>
      <c r="I8814" t="str">
        <f>VLOOKUP(H8814,lookups!$B$2:$C$32,2,FALSE)</f>
        <v>Y</v>
      </c>
      <c r="J8814">
        <v>2</v>
      </c>
      <c r="K8814" t="s">
        <v>10</v>
      </c>
      <c r="L8814">
        <v>1</v>
      </c>
      <c r="M8814">
        <v>0</v>
      </c>
    </row>
    <row r="8815" spans="1:13" x14ac:dyDescent="0.3">
      <c r="A8815">
        <v>2009</v>
      </c>
      <c r="B8815">
        <v>4</v>
      </c>
      <c r="C8815" t="s">
        <v>13</v>
      </c>
      <c r="D8815">
        <f>VLOOKUP(C8815,lookups!$F$2:$H$27,2,FALSE)</f>
        <v>10</v>
      </c>
      <c r="E8815" t="str">
        <f>VLOOKUP(C8815,lookups!$F$2:$H$27,3,FALSE)</f>
        <v>WCVI Troll</v>
      </c>
      <c r="F8815">
        <f>VLOOKUP(C8815,lookups!$F$2:$I$27,4,FALSE)</f>
        <v>6</v>
      </c>
      <c r="G8815">
        <v>29</v>
      </c>
      <c r="H8815" t="s">
        <v>62</v>
      </c>
      <c r="I8815" t="str">
        <f>VLOOKUP(H8815,lookups!$B$2:$C$32,2,FALSE)</f>
        <v>Y</v>
      </c>
      <c r="J8815">
        <v>3</v>
      </c>
      <c r="K8815" t="s">
        <v>10</v>
      </c>
      <c r="L8815">
        <v>1</v>
      </c>
      <c r="M8815">
        <v>224.88</v>
      </c>
    </row>
    <row r="8816" spans="1:13" x14ac:dyDescent="0.3">
      <c r="A8816">
        <v>2009</v>
      </c>
      <c r="B8816">
        <v>4</v>
      </c>
      <c r="C8816" t="s">
        <v>13</v>
      </c>
      <c r="D8816">
        <f>VLOOKUP(C8816,lookups!$F$2:$H$27,2,FALSE)</f>
        <v>10</v>
      </c>
      <c r="E8816" t="str">
        <f>VLOOKUP(C8816,lookups!$F$2:$H$27,3,FALSE)</f>
        <v>WCVI Troll</v>
      </c>
      <c r="F8816">
        <f>VLOOKUP(C8816,lookups!$F$2:$I$27,4,FALSE)</f>
        <v>6</v>
      </c>
      <c r="G8816">
        <v>29</v>
      </c>
      <c r="H8816" t="s">
        <v>62</v>
      </c>
      <c r="I8816" t="str">
        <f>VLOOKUP(H8816,lookups!$B$2:$C$32,2,FALSE)</f>
        <v>Y</v>
      </c>
      <c r="J8816">
        <v>4</v>
      </c>
      <c r="K8816" t="s">
        <v>10</v>
      </c>
      <c r="L8816">
        <v>1</v>
      </c>
      <c r="M8816">
        <v>240.65</v>
      </c>
    </row>
    <row r="8817" spans="1:13" x14ac:dyDescent="0.3">
      <c r="A8817">
        <v>2009</v>
      </c>
      <c r="B8817">
        <v>4</v>
      </c>
      <c r="C8817" t="s">
        <v>13</v>
      </c>
      <c r="D8817">
        <f>VLOOKUP(C8817,lookups!$F$2:$H$27,2,FALSE)</f>
        <v>10</v>
      </c>
      <c r="E8817" t="str">
        <f>VLOOKUP(C8817,lookups!$F$2:$H$27,3,FALSE)</f>
        <v>WCVI Troll</v>
      </c>
      <c r="F8817">
        <f>VLOOKUP(C8817,lookups!$F$2:$I$27,4,FALSE)</f>
        <v>6</v>
      </c>
      <c r="G8817">
        <v>29</v>
      </c>
      <c r="H8817" t="s">
        <v>62</v>
      </c>
      <c r="I8817" t="str">
        <f>VLOOKUP(H8817,lookups!$B$2:$C$32,2,FALSE)</f>
        <v>Y</v>
      </c>
      <c r="J8817">
        <v>5</v>
      </c>
      <c r="K8817" t="s">
        <v>10</v>
      </c>
      <c r="L8817">
        <v>1</v>
      </c>
      <c r="M8817">
        <v>27.85</v>
      </c>
    </row>
    <row r="8818" spans="1:13" x14ac:dyDescent="0.3">
      <c r="A8818">
        <v>2009</v>
      </c>
      <c r="B8818">
        <v>5</v>
      </c>
      <c r="C8818" t="s">
        <v>14</v>
      </c>
      <c r="D8818" t="str">
        <f>VLOOKUP(C8818,lookups!$F$2:$H$27,2,FALSE)</f>
        <v>na</v>
      </c>
      <c r="E8818" t="str">
        <f>VLOOKUP(C8818,lookups!$F$2:$H$27,3,FALSE)</f>
        <v>na</v>
      </c>
      <c r="F8818" t="str">
        <f>VLOOKUP(C8818,lookups!$F$2:$I$27,4,FALSE)</f>
        <v>na</v>
      </c>
      <c r="G8818">
        <v>29</v>
      </c>
      <c r="H8818" t="s">
        <v>62</v>
      </c>
      <c r="I8818" t="str">
        <f>VLOOKUP(H8818,lookups!$B$2:$C$32,2,FALSE)</f>
        <v>Y</v>
      </c>
      <c r="J8818">
        <v>2</v>
      </c>
      <c r="K8818" t="s">
        <v>10</v>
      </c>
      <c r="L8818">
        <v>1</v>
      </c>
      <c r="M8818">
        <v>0</v>
      </c>
    </row>
    <row r="8819" spans="1:13" x14ac:dyDescent="0.3">
      <c r="A8819">
        <v>2009</v>
      </c>
      <c r="B8819">
        <v>5</v>
      </c>
      <c r="C8819" t="s">
        <v>14</v>
      </c>
      <c r="D8819" t="str">
        <f>VLOOKUP(C8819,lookups!$F$2:$H$27,2,FALSE)</f>
        <v>na</v>
      </c>
      <c r="E8819" t="str">
        <f>VLOOKUP(C8819,lookups!$F$2:$H$27,3,FALSE)</f>
        <v>na</v>
      </c>
      <c r="F8819" t="str">
        <f>VLOOKUP(C8819,lookups!$F$2:$I$27,4,FALSE)</f>
        <v>na</v>
      </c>
      <c r="G8819">
        <v>29</v>
      </c>
      <c r="H8819" t="s">
        <v>62</v>
      </c>
      <c r="I8819" t="str">
        <f>VLOOKUP(H8819,lookups!$B$2:$C$32,2,FALSE)</f>
        <v>Y</v>
      </c>
      <c r="J8819">
        <v>3</v>
      </c>
      <c r="K8819" t="s">
        <v>10</v>
      </c>
      <c r="L8819">
        <v>1</v>
      </c>
      <c r="M8819">
        <v>603.12</v>
      </c>
    </row>
    <row r="8820" spans="1:13" x14ac:dyDescent="0.3">
      <c r="A8820">
        <v>2009</v>
      </c>
      <c r="B8820">
        <v>5</v>
      </c>
      <c r="C8820" t="s">
        <v>14</v>
      </c>
      <c r="D8820" t="str">
        <f>VLOOKUP(C8820,lookups!$F$2:$H$27,2,FALSE)</f>
        <v>na</v>
      </c>
      <c r="E8820" t="str">
        <f>VLOOKUP(C8820,lookups!$F$2:$H$27,3,FALSE)</f>
        <v>na</v>
      </c>
      <c r="F8820" t="str">
        <f>VLOOKUP(C8820,lookups!$F$2:$I$27,4,FALSE)</f>
        <v>na</v>
      </c>
      <c r="G8820">
        <v>29</v>
      </c>
      <c r="H8820" t="s">
        <v>62</v>
      </c>
      <c r="I8820" t="str">
        <f>VLOOKUP(H8820,lookups!$B$2:$C$32,2,FALSE)</f>
        <v>Y</v>
      </c>
      <c r="J8820">
        <v>4</v>
      </c>
      <c r="K8820" t="s">
        <v>10</v>
      </c>
      <c r="L8820">
        <v>1</v>
      </c>
      <c r="M8820">
        <v>349.49</v>
      </c>
    </row>
    <row r="8821" spans="1:13" x14ac:dyDescent="0.3">
      <c r="A8821">
        <v>2009</v>
      </c>
      <c r="B8821">
        <v>5</v>
      </c>
      <c r="C8821" t="s">
        <v>14</v>
      </c>
      <c r="D8821" t="str">
        <f>VLOOKUP(C8821,lookups!$F$2:$H$27,2,FALSE)</f>
        <v>na</v>
      </c>
      <c r="E8821" t="str">
        <f>VLOOKUP(C8821,lookups!$F$2:$H$27,3,FALSE)</f>
        <v>na</v>
      </c>
      <c r="F8821" t="str">
        <f>VLOOKUP(C8821,lookups!$F$2:$I$27,4,FALSE)</f>
        <v>na</v>
      </c>
      <c r="G8821">
        <v>29</v>
      </c>
      <c r="H8821" t="s">
        <v>62</v>
      </c>
      <c r="I8821" t="str">
        <f>VLOOKUP(H8821,lookups!$B$2:$C$32,2,FALSE)</f>
        <v>Y</v>
      </c>
      <c r="J8821">
        <v>5</v>
      </c>
      <c r="K8821" t="s">
        <v>10</v>
      </c>
      <c r="L8821">
        <v>1</v>
      </c>
      <c r="M8821">
        <v>28.81</v>
      </c>
    </row>
    <row r="8822" spans="1:13" x14ac:dyDescent="0.3">
      <c r="A8822">
        <v>2009</v>
      </c>
      <c r="B8822">
        <v>6</v>
      </c>
      <c r="C8822" t="s">
        <v>15</v>
      </c>
      <c r="D8822" t="str">
        <f>VLOOKUP(C8822,lookups!$F$2:$H$27,2,FALSE)</f>
        <v>na</v>
      </c>
      <c r="E8822" t="str">
        <f>VLOOKUP(C8822,lookups!$F$2:$H$27,3,FALSE)</f>
        <v>na</v>
      </c>
      <c r="F8822" t="str">
        <f>VLOOKUP(C8822,lookups!$F$2:$I$27,4,FALSE)</f>
        <v>na</v>
      </c>
      <c r="G8822">
        <v>29</v>
      </c>
      <c r="H8822" t="s">
        <v>62</v>
      </c>
      <c r="I8822" t="str">
        <f>VLOOKUP(H8822,lookups!$B$2:$C$32,2,FALSE)</f>
        <v>Y</v>
      </c>
      <c r="J8822">
        <v>2</v>
      </c>
      <c r="K8822" t="s">
        <v>10</v>
      </c>
      <c r="L8822">
        <v>1</v>
      </c>
      <c r="M8822">
        <v>0</v>
      </c>
    </row>
    <row r="8823" spans="1:13" x14ac:dyDescent="0.3">
      <c r="A8823">
        <v>2009</v>
      </c>
      <c r="B8823">
        <v>6</v>
      </c>
      <c r="C8823" t="s">
        <v>15</v>
      </c>
      <c r="D8823" t="str">
        <f>VLOOKUP(C8823,lookups!$F$2:$H$27,2,FALSE)</f>
        <v>na</v>
      </c>
      <c r="E8823" t="str">
        <f>VLOOKUP(C8823,lookups!$F$2:$H$27,3,FALSE)</f>
        <v>na</v>
      </c>
      <c r="F8823" t="str">
        <f>VLOOKUP(C8823,lookups!$F$2:$I$27,4,FALSE)</f>
        <v>na</v>
      </c>
      <c r="G8823">
        <v>29</v>
      </c>
      <c r="H8823" t="s">
        <v>62</v>
      </c>
      <c r="I8823" t="str">
        <f>VLOOKUP(H8823,lookups!$B$2:$C$32,2,FALSE)</f>
        <v>Y</v>
      </c>
      <c r="J8823">
        <v>3</v>
      </c>
      <c r="K8823" t="s">
        <v>10</v>
      </c>
      <c r="L8823">
        <v>1</v>
      </c>
      <c r="M8823">
        <v>0</v>
      </c>
    </row>
    <row r="8824" spans="1:13" x14ac:dyDescent="0.3">
      <c r="A8824">
        <v>2009</v>
      </c>
      <c r="B8824">
        <v>6</v>
      </c>
      <c r="C8824" t="s">
        <v>15</v>
      </c>
      <c r="D8824" t="str">
        <f>VLOOKUP(C8824,lookups!$F$2:$H$27,2,FALSE)</f>
        <v>na</v>
      </c>
      <c r="E8824" t="str">
        <f>VLOOKUP(C8824,lookups!$F$2:$H$27,3,FALSE)</f>
        <v>na</v>
      </c>
      <c r="F8824" t="str">
        <f>VLOOKUP(C8824,lookups!$F$2:$I$27,4,FALSE)</f>
        <v>na</v>
      </c>
      <c r="G8824">
        <v>29</v>
      </c>
      <c r="H8824" t="s">
        <v>62</v>
      </c>
      <c r="I8824" t="str">
        <f>VLOOKUP(H8824,lookups!$B$2:$C$32,2,FALSE)</f>
        <v>Y</v>
      </c>
      <c r="J8824">
        <v>4</v>
      </c>
      <c r="K8824" t="s">
        <v>10</v>
      </c>
      <c r="L8824">
        <v>1</v>
      </c>
      <c r="M8824">
        <v>0</v>
      </c>
    </row>
    <row r="8825" spans="1:13" x14ac:dyDescent="0.3">
      <c r="A8825">
        <v>2009</v>
      </c>
      <c r="B8825">
        <v>6</v>
      </c>
      <c r="C8825" t="s">
        <v>15</v>
      </c>
      <c r="D8825" t="str">
        <f>VLOOKUP(C8825,lookups!$F$2:$H$27,2,FALSE)</f>
        <v>na</v>
      </c>
      <c r="E8825" t="str">
        <f>VLOOKUP(C8825,lookups!$F$2:$H$27,3,FALSE)</f>
        <v>na</v>
      </c>
      <c r="F8825" t="str">
        <f>VLOOKUP(C8825,lookups!$F$2:$I$27,4,FALSE)</f>
        <v>na</v>
      </c>
      <c r="G8825">
        <v>29</v>
      </c>
      <c r="H8825" t="s">
        <v>62</v>
      </c>
      <c r="I8825" t="str">
        <f>VLOOKUP(H8825,lookups!$B$2:$C$32,2,FALSE)</f>
        <v>Y</v>
      </c>
      <c r="J8825">
        <v>5</v>
      </c>
      <c r="K8825" t="s">
        <v>10</v>
      </c>
      <c r="L8825">
        <v>1</v>
      </c>
      <c r="M8825">
        <v>0</v>
      </c>
    </row>
    <row r="8826" spans="1:13" x14ac:dyDescent="0.3">
      <c r="A8826">
        <v>2009</v>
      </c>
      <c r="B8826">
        <v>7</v>
      </c>
      <c r="C8826" t="s">
        <v>16</v>
      </c>
      <c r="D8826">
        <f>VLOOKUP(C8826,lookups!$F$2:$H$27,2,FALSE)</f>
        <v>2</v>
      </c>
      <c r="E8826" t="str">
        <f>VLOOKUP(C8826,lookups!$F$2:$H$27,3,FALSE)</f>
        <v>SEAK Net</v>
      </c>
      <c r="F8826">
        <f>VLOOKUP(C8826,lookups!$F$2:$I$27,4,FALSE)</f>
        <v>1</v>
      </c>
      <c r="G8826">
        <v>29</v>
      </c>
      <c r="H8826" t="s">
        <v>62</v>
      </c>
      <c r="I8826" t="str">
        <f>VLOOKUP(H8826,lookups!$B$2:$C$32,2,FALSE)</f>
        <v>Y</v>
      </c>
      <c r="J8826">
        <v>2</v>
      </c>
      <c r="K8826" t="s">
        <v>10</v>
      </c>
      <c r="L8826">
        <v>1</v>
      </c>
      <c r="M8826">
        <v>8.68</v>
      </c>
    </row>
    <row r="8827" spans="1:13" x14ac:dyDescent="0.3">
      <c r="A8827">
        <v>2009</v>
      </c>
      <c r="B8827">
        <v>7</v>
      </c>
      <c r="C8827" t="s">
        <v>16</v>
      </c>
      <c r="D8827">
        <f>VLOOKUP(C8827,lookups!$F$2:$H$27,2,FALSE)</f>
        <v>2</v>
      </c>
      <c r="E8827" t="str">
        <f>VLOOKUP(C8827,lookups!$F$2:$H$27,3,FALSE)</f>
        <v>SEAK Net</v>
      </c>
      <c r="F8827">
        <f>VLOOKUP(C8827,lookups!$F$2:$I$27,4,FALSE)</f>
        <v>1</v>
      </c>
      <c r="G8827">
        <v>29</v>
      </c>
      <c r="H8827" t="s">
        <v>62</v>
      </c>
      <c r="I8827" t="str">
        <f>VLOOKUP(H8827,lookups!$B$2:$C$32,2,FALSE)</f>
        <v>Y</v>
      </c>
      <c r="J8827">
        <v>3</v>
      </c>
      <c r="K8827" t="s">
        <v>10</v>
      </c>
      <c r="L8827">
        <v>1</v>
      </c>
      <c r="M8827">
        <v>0</v>
      </c>
    </row>
    <row r="8828" spans="1:13" x14ac:dyDescent="0.3">
      <c r="A8828">
        <v>2009</v>
      </c>
      <c r="B8828">
        <v>7</v>
      </c>
      <c r="C8828" t="s">
        <v>16</v>
      </c>
      <c r="D8828">
        <f>VLOOKUP(C8828,lookups!$F$2:$H$27,2,FALSE)</f>
        <v>2</v>
      </c>
      <c r="E8828" t="str">
        <f>VLOOKUP(C8828,lookups!$F$2:$H$27,3,FALSE)</f>
        <v>SEAK Net</v>
      </c>
      <c r="F8828">
        <f>VLOOKUP(C8828,lookups!$F$2:$I$27,4,FALSE)</f>
        <v>1</v>
      </c>
      <c r="G8828">
        <v>29</v>
      </c>
      <c r="H8828" t="s">
        <v>62</v>
      </c>
      <c r="I8828" t="str">
        <f>VLOOKUP(H8828,lookups!$B$2:$C$32,2,FALSE)</f>
        <v>Y</v>
      </c>
      <c r="J8828">
        <v>4</v>
      </c>
      <c r="K8828" t="s">
        <v>10</v>
      </c>
      <c r="L8828">
        <v>1</v>
      </c>
      <c r="M8828">
        <v>0</v>
      </c>
    </row>
    <row r="8829" spans="1:13" x14ac:dyDescent="0.3">
      <c r="A8829">
        <v>2009</v>
      </c>
      <c r="B8829">
        <v>7</v>
      </c>
      <c r="C8829" t="s">
        <v>16</v>
      </c>
      <c r="D8829">
        <f>VLOOKUP(C8829,lookups!$F$2:$H$27,2,FALSE)</f>
        <v>2</v>
      </c>
      <c r="E8829" t="str">
        <f>VLOOKUP(C8829,lookups!$F$2:$H$27,3,FALSE)</f>
        <v>SEAK Net</v>
      </c>
      <c r="F8829">
        <f>VLOOKUP(C8829,lookups!$F$2:$I$27,4,FALSE)</f>
        <v>1</v>
      </c>
      <c r="G8829">
        <v>29</v>
      </c>
      <c r="H8829" t="s">
        <v>62</v>
      </c>
      <c r="I8829" t="str">
        <f>VLOOKUP(H8829,lookups!$B$2:$C$32,2,FALSE)</f>
        <v>Y</v>
      </c>
      <c r="J8829">
        <v>5</v>
      </c>
      <c r="K8829" t="s">
        <v>10</v>
      </c>
      <c r="L8829">
        <v>1</v>
      </c>
      <c r="M8829">
        <v>0</v>
      </c>
    </row>
    <row r="8830" spans="1:13" x14ac:dyDescent="0.3">
      <c r="A8830">
        <v>2009</v>
      </c>
      <c r="B8830">
        <v>8</v>
      </c>
      <c r="C8830" t="s">
        <v>17</v>
      </c>
      <c r="D8830">
        <f>VLOOKUP(C8830,lookups!$F$2:$H$27,2,FALSE)</f>
        <v>4</v>
      </c>
      <c r="E8830" t="str">
        <f>VLOOKUP(C8830,lookups!$F$2:$H$27,3,FALSE)</f>
        <v>N/C BC Net</v>
      </c>
      <c r="F8830">
        <f>VLOOKUP(C8830,lookups!$F$2:$I$27,4,FALSE)</f>
        <v>3</v>
      </c>
      <c r="G8830">
        <v>29</v>
      </c>
      <c r="H8830" t="s">
        <v>62</v>
      </c>
      <c r="I8830" t="str">
        <f>VLOOKUP(H8830,lookups!$B$2:$C$32,2,FALSE)</f>
        <v>Y</v>
      </c>
      <c r="J8830">
        <v>2</v>
      </c>
      <c r="K8830" t="s">
        <v>10</v>
      </c>
      <c r="L8830">
        <v>1</v>
      </c>
      <c r="M8830">
        <v>4.5599999999999996</v>
      </c>
    </row>
    <row r="8831" spans="1:13" x14ac:dyDescent="0.3">
      <c r="A8831">
        <v>2009</v>
      </c>
      <c r="B8831">
        <v>8</v>
      </c>
      <c r="C8831" t="s">
        <v>17</v>
      </c>
      <c r="D8831">
        <f>VLOOKUP(C8831,lookups!$F$2:$H$27,2,FALSE)</f>
        <v>4</v>
      </c>
      <c r="E8831" t="str">
        <f>VLOOKUP(C8831,lookups!$F$2:$H$27,3,FALSE)</f>
        <v>N/C BC Net</v>
      </c>
      <c r="F8831">
        <f>VLOOKUP(C8831,lookups!$F$2:$I$27,4,FALSE)</f>
        <v>3</v>
      </c>
      <c r="G8831">
        <v>29</v>
      </c>
      <c r="H8831" t="s">
        <v>62</v>
      </c>
      <c r="I8831" t="str">
        <f>VLOOKUP(H8831,lookups!$B$2:$C$32,2,FALSE)</f>
        <v>Y</v>
      </c>
      <c r="J8831">
        <v>3</v>
      </c>
      <c r="K8831" t="s">
        <v>10</v>
      </c>
      <c r="L8831">
        <v>1</v>
      </c>
      <c r="M8831">
        <v>0.54</v>
      </c>
    </row>
    <row r="8832" spans="1:13" x14ac:dyDescent="0.3">
      <c r="A8832">
        <v>2009</v>
      </c>
      <c r="B8832">
        <v>8</v>
      </c>
      <c r="C8832" t="s">
        <v>17</v>
      </c>
      <c r="D8832">
        <f>VLOOKUP(C8832,lookups!$F$2:$H$27,2,FALSE)</f>
        <v>4</v>
      </c>
      <c r="E8832" t="str">
        <f>VLOOKUP(C8832,lookups!$F$2:$H$27,3,FALSE)</f>
        <v>N/C BC Net</v>
      </c>
      <c r="F8832">
        <f>VLOOKUP(C8832,lookups!$F$2:$I$27,4,FALSE)</f>
        <v>3</v>
      </c>
      <c r="G8832">
        <v>29</v>
      </c>
      <c r="H8832" t="s">
        <v>62</v>
      </c>
      <c r="I8832" t="str">
        <f>VLOOKUP(H8832,lookups!$B$2:$C$32,2,FALSE)</f>
        <v>Y</v>
      </c>
      <c r="J8832">
        <v>4</v>
      </c>
      <c r="K8832" t="s">
        <v>10</v>
      </c>
      <c r="L8832">
        <v>1</v>
      </c>
      <c r="M8832">
        <v>0.88</v>
      </c>
    </row>
    <row r="8833" spans="1:13" x14ac:dyDescent="0.3">
      <c r="A8833">
        <v>2009</v>
      </c>
      <c r="B8833">
        <v>8</v>
      </c>
      <c r="C8833" t="s">
        <v>17</v>
      </c>
      <c r="D8833">
        <f>VLOOKUP(C8833,lookups!$F$2:$H$27,2,FALSE)</f>
        <v>4</v>
      </c>
      <c r="E8833" t="str">
        <f>VLOOKUP(C8833,lookups!$F$2:$H$27,3,FALSE)</f>
        <v>N/C BC Net</v>
      </c>
      <c r="F8833">
        <f>VLOOKUP(C8833,lookups!$F$2:$I$27,4,FALSE)</f>
        <v>3</v>
      </c>
      <c r="G8833">
        <v>29</v>
      </c>
      <c r="H8833" t="s">
        <v>62</v>
      </c>
      <c r="I8833" t="str">
        <f>VLOOKUP(H8833,lookups!$B$2:$C$32,2,FALSE)</f>
        <v>Y</v>
      </c>
      <c r="J8833">
        <v>5</v>
      </c>
      <c r="K8833" t="s">
        <v>10</v>
      </c>
      <c r="L8833">
        <v>1</v>
      </c>
      <c r="M8833">
        <v>0.68</v>
      </c>
    </row>
    <row r="8834" spans="1:13" x14ac:dyDescent="0.3">
      <c r="A8834">
        <v>2009</v>
      </c>
      <c r="B8834">
        <v>9</v>
      </c>
      <c r="C8834" t="s">
        <v>18</v>
      </c>
      <c r="D8834" t="str">
        <f>VLOOKUP(C8834,lookups!$F$2:$H$27,2,FALSE)</f>
        <v>na</v>
      </c>
      <c r="E8834" t="str">
        <f>VLOOKUP(C8834,lookups!$F$2:$H$27,3,FALSE)</f>
        <v>na</v>
      </c>
      <c r="F8834" t="str">
        <f>VLOOKUP(C8834,lookups!$F$2:$I$27,4,FALSE)</f>
        <v>na</v>
      </c>
      <c r="G8834">
        <v>29</v>
      </c>
      <c r="H8834" t="s">
        <v>62</v>
      </c>
      <c r="I8834" t="str">
        <f>VLOOKUP(H8834,lookups!$B$2:$C$32,2,FALSE)</f>
        <v>Y</v>
      </c>
      <c r="J8834">
        <v>2</v>
      </c>
      <c r="K8834" t="s">
        <v>10</v>
      </c>
      <c r="L8834">
        <v>1</v>
      </c>
      <c r="M8834">
        <v>8.4499999999999993</v>
      </c>
    </row>
    <row r="8835" spans="1:13" x14ac:dyDescent="0.3">
      <c r="A8835">
        <v>2009</v>
      </c>
      <c r="B8835">
        <v>9</v>
      </c>
      <c r="C8835" t="s">
        <v>18</v>
      </c>
      <c r="D8835" t="str">
        <f>VLOOKUP(C8835,lookups!$F$2:$H$27,2,FALSE)</f>
        <v>na</v>
      </c>
      <c r="E8835" t="str">
        <f>VLOOKUP(C8835,lookups!$F$2:$H$27,3,FALSE)</f>
        <v>na</v>
      </c>
      <c r="F8835" t="str">
        <f>VLOOKUP(C8835,lookups!$F$2:$I$27,4,FALSE)</f>
        <v>na</v>
      </c>
      <c r="G8835">
        <v>29</v>
      </c>
      <c r="H8835" t="s">
        <v>62</v>
      </c>
      <c r="I8835" t="str">
        <f>VLOOKUP(H8835,lookups!$B$2:$C$32,2,FALSE)</f>
        <v>Y</v>
      </c>
      <c r="J8835">
        <v>3</v>
      </c>
      <c r="K8835" t="s">
        <v>10</v>
      </c>
      <c r="L8835">
        <v>1</v>
      </c>
      <c r="M8835">
        <v>1.08</v>
      </c>
    </row>
    <row r="8836" spans="1:13" x14ac:dyDescent="0.3">
      <c r="A8836">
        <v>2009</v>
      </c>
      <c r="B8836">
        <v>9</v>
      </c>
      <c r="C8836" t="s">
        <v>18</v>
      </c>
      <c r="D8836" t="str">
        <f>VLOOKUP(C8836,lookups!$F$2:$H$27,2,FALSE)</f>
        <v>na</v>
      </c>
      <c r="E8836" t="str">
        <f>VLOOKUP(C8836,lookups!$F$2:$H$27,3,FALSE)</f>
        <v>na</v>
      </c>
      <c r="F8836" t="str">
        <f>VLOOKUP(C8836,lookups!$F$2:$I$27,4,FALSE)</f>
        <v>na</v>
      </c>
      <c r="G8836">
        <v>29</v>
      </c>
      <c r="H8836" t="s">
        <v>62</v>
      </c>
      <c r="I8836" t="str">
        <f>VLOOKUP(H8836,lookups!$B$2:$C$32,2,FALSE)</f>
        <v>Y</v>
      </c>
      <c r="J8836">
        <v>4</v>
      </c>
      <c r="K8836" t="s">
        <v>10</v>
      </c>
      <c r="L8836">
        <v>1</v>
      </c>
      <c r="M8836">
        <v>0</v>
      </c>
    </row>
    <row r="8837" spans="1:13" x14ac:dyDescent="0.3">
      <c r="A8837">
        <v>2009</v>
      </c>
      <c r="B8837">
        <v>9</v>
      </c>
      <c r="C8837" t="s">
        <v>18</v>
      </c>
      <c r="D8837" t="str">
        <f>VLOOKUP(C8837,lookups!$F$2:$H$27,2,FALSE)</f>
        <v>na</v>
      </c>
      <c r="E8837" t="str">
        <f>VLOOKUP(C8837,lookups!$F$2:$H$27,3,FALSE)</f>
        <v>na</v>
      </c>
      <c r="F8837" t="str">
        <f>VLOOKUP(C8837,lookups!$F$2:$I$27,4,FALSE)</f>
        <v>na</v>
      </c>
      <c r="G8837">
        <v>29</v>
      </c>
      <c r="H8837" t="s">
        <v>62</v>
      </c>
      <c r="I8837" t="str">
        <f>VLOOKUP(H8837,lookups!$B$2:$C$32,2,FALSE)</f>
        <v>Y</v>
      </c>
      <c r="J8837">
        <v>5</v>
      </c>
      <c r="K8837" t="s">
        <v>10</v>
      </c>
      <c r="L8837">
        <v>1</v>
      </c>
      <c r="M8837">
        <v>0</v>
      </c>
    </row>
    <row r="8838" spans="1:13" x14ac:dyDescent="0.3">
      <c r="A8838">
        <v>2009</v>
      </c>
      <c r="B8838">
        <v>10</v>
      </c>
      <c r="C8838" t="s">
        <v>19</v>
      </c>
      <c r="D8838">
        <f>VLOOKUP(C8838,lookups!$F$2:$H$27,2,FALSE)</f>
        <v>5</v>
      </c>
      <c r="E8838" t="str">
        <f>VLOOKUP(C8838,lookups!$F$2:$H$27,3,FALSE)</f>
        <v>WCVI Net</v>
      </c>
      <c r="F8838">
        <f>VLOOKUP(C8838,lookups!$F$2:$I$27,4,FALSE)</f>
        <v>4</v>
      </c>
      <c r="G8838">
        <v>29</v>
      </c>
      <c r="H8838" t="s">
        <v>62</v>
      </c>
      <c r="I8838" t="str">
        <f>VLOOKUP(H8838,lookups!$B$2:$C$32,2,FALSE)</f>
        <v>Y</v>
      </c>
      <c r="J8838">
        <v>2</v>
      </c>
      <c r="K8838" t="s">
        <v>10</v>
      </c>
      <c r="L8838">
        <v>1</v>
      </c>
      <c r="M8838">
        <v>0</v>
      </c>
    </row>
    <row r="8839" spans="1:13" x14ac:dyDescent="0.3">
      <c r="A8839">
        <v>2009</v>
      </c>
      <c r="B8839">
        <v>10</v>
      </c>
      <c r="C8839" t="s">
        <v>19</v>
      </c>
      <c r="D8839">
        <f>VLOOKUP(C8839,lookups!$F$2:$H$27,2,FALSE)</f>
        <v>5</v>
      </c>
      <c r="E8839" t="str">
        <f>VLOOKUP(C8839,lookups!$F$2:$H$27,3,FALSE)</f>
        <v>WCVI Net</v>
      </c>
      <c r="F8839">
        <f>VLOOKUP(C8839,lookups!$F$2:$I$27,4,FALSE)</f>
        <v>4</v>
      </c>
      <c r="G8839">
        <v>29</v>
      </c>
      <c r="H8839" t="s">
        <v>62</v>
      </c>
      <c r="I8839" t="str">
        <f>VLOOKUP(H8839,lookups!$B$2:$C$32,2,FALSE)</f>
        <v>Y</v>
      </c>
      <c r="J8839">
        <v>3</v>
      </c>
      <c r="K8839" t="s">
        <v>10</v>
      </c>
      <c r="L8839">
        <v>1</v>
      </c>
      <c r="M8839">
        <v>0</v>
      </c>
    </row>
    <row r="8840" spans="1:13" x14ac:dyDescent="0.3">
      <c r="A8840">
        <v>2009</v>
      </c>
      <c r="B8840">
        <v>10</v>
      </c>
      <c r="C8840" t="s">
        <v>19</v>
      </c>
      <c r="D8840">
        <f>VLOOKUP(C8840,lookups!$F$2:$H$27,2,FALSE)</f>
        <v>5</v>
      </c>
      <c r="E8840" t="str">
        <f>VLOOKUP(C8840,lookups!$F$2:$H$27,3,FALSE)</f>
        <v>WCVI Net</v>
      </c>
      <c r="F8840">
        <f>VLOOKUP(C8840,lookups!$F$2:$I$27,4,FALSE)</f>
        <v>4</v>
      </c>
      <c r="G8840">
        <v>29</v>
      </c>
      <c r="H8840" t="s">
        <v>62</v>
      </c>
      <c r="I8840" t="str">
        <f>VLOOKUP(H8840,lookups!$B$2:$C$32,2,FALSE)</f>
        <v>Y</v>
      </c>
      <c r="J8840">
        <v>4</v>
      </c>
      <c r="K8840" t="s">
        <v>10</v>
      </c>
      <c r="L8840">
        <v>1</v>
      </c>
      <c r="M8840">
        <v>0</v>
      </c>
    </row>
    <row r="8841" spans="1:13" x14ac:dyDescent="0.3">
      <c r="A8841">
        <v>2009</v>
      </c>
      <c r="B8841">
        <v>10</v>
      </c>
      <c r="C8841" t="s">
        <v>19</v>
      </c>
      <c r="D8841">
        <f>VLOOKUP(C8841,lookups!$F$2:$H$27,2,FALSE)</f>
        <v>5</v>
      </c>
      <c r="E8841" t="str">
        <f>VLOOKUP(C8841,lookups!$F$2:$H$27,3,FALSE)</f>
        <v>WCVI Net</v>
      </c>
      <c r="F8841">
        <f>VLOOKUP(C8841,lookups!$F$2:$I$27,4,FALSE)</f>
        <v>4</v>
      </c>
      <c r="G8841">
        <v>29</v>
      </c>
      <c r="H8841" t="s">
        <v>62</v>
      </c>
      <c r="I8841" t="str">
        <f>VLOOKUP(H8841,lookups!$B$2:$C$32,2,FALSE)</f>
        <v>Y</v>
      </c>
      <c r="J8841">
        <v>5</v>
      </c>
      <c r="K8841" t="s">
        <v>10</v>
      </c>
      <c r="L8841">
        <v>1</v>
      </c>
      <c r="M8841">
        <v>0</v>
      </c>
    </row>
    <row r="8842" spans="1:13" x14ac:dyDescent="0.3">
      <c r="A8842">
        <v>2009</v>
      </c>
      <c r="B8842">
        <v>11</v>
      </c>
      <c r="C8842" t="s">
        <v>20</v>
      </c>
      <c r="D8842" t="str">
        <f>VLOOKUP(C8842,lookups!$F$2:$H$27,2,FALSE)</f>
        <v>6-7</v>
      </c>
      <c r="E8842" t="str">
        <f>VLOOKUP(C8842,lookups!$F$2:$H$27,3,FALSE)</f>
        <v>GeoStr/BC JDF Net</v>
      </c>
      <c r="F8842">
        <f>VLOOKUP(C8842,lookups!$F$2:$I$27,4,FALSE)</f>
        <v>5</v>
      </c>
      <c r="G8842">
        <v>29</v>
      </c>
      <c r="H8842" t="s">
        <v>62</v>
      </c>
      <c r="I8842" t="str">
        <f>VLOOKUP(H8842,lookups!$B$2:$C$32,2,FALSE)</f>
        <v>Y</v>
      </c>
      <c r="J8842">
        <v>2</v>
      </c>
      <c r="K8842" t="s">
        <v>10</v>
      </c>
      <c r="L8842">
        <v>1</v>
      </c>
      <c r="M8842">
        <v>0.01</v>
      </c>
    </row>
    <row r="8843" spans="1:13" x14ac:dyDescent="0.3">
      <c r="A8843">
        <v>2009</v>
      </c>
      <c r="B8843">
        <v>11</v>
      </c>
      <c r="C8843" t="s">
        <v>20</v>
      </c>
      <c r="D8843" t="str">
        <f>VLOOKUP(C8843,lookups!$F$2:$H$27,2,FALSE)</f>
        <v>6-7</v>
      </c>
      <c r="E8843" t="str">
        <f>VLOOKUP(C8843,lookups!$F$2:$H$27,3,FALSE)</f>
        <v>GeoStr/BC JDF Net</v>
      </c>
      <c r="F8843">
        <f>VLOOKUP(C8843,lookups!$F$2:$I$27,4,FALSE)</f>
        <v>5</v>
      </c>
      <c r="G8843">
        <v>29</v>
      </c>
      <c r="H8843" t="s">
        <v>62</v>
      </c>
      <c r="I8843" t="str">
        <f>VLOOKUP(H8843,lookups!$B$2:$C$32,2,FALSE)</f>
        <v>Y</v>
      </c>
      <c r="J8843">
        <v>3</v>
      </c>
      <c r="K8843" t="s">
        <v>10</v>
      </c>
      <c r="L8843">
        <v>1</v>
      </c>
      <c r="M8843">
        <v>0</v>
      </c>
    </row>
    <row r="8844" spans="1:13" x14ac:dyDescent="0.3">
      <c r="A8844">
        <v>2009</v>
      </c>
      <c r="B8844">
        <v>11</v>
      </c>
      <c r="C8844" t="s">
        <v>20</v>
      </c>
      <c r="D8844" t="str">
        <f>VLOOKUP(C8844,lookups!$F$2:$H$27,2,FALSE)</f>
        <v>6-7</v>
      </c>
      <c r="E8844" t="str">
        <f>VLOOKUP(C8844,lookups!$F$2:$H$27,3,FALSE)</f>
        <v>GeoStr/BC JDF Net</v>
      </c>
      <c r="F8844">
        <f>VLOOKUP(C8844,lookups!$F$2:$I$27,4,FALSE)</f>
        <v>5</v>
      </c>
      <c r="G8844">
        <v>29</v>
      </c>
      <c r="H8844" t="s">
        <v>62</v>
      </c>
      <c r="I8844" t="str">
        <f>VLOOKUP(H8844,lookups!$B$2:$C$32,2,FALSE)</f>
        <v>Y</v>
      </c>
      <c r="J8844">
        <v>4</v>
      </c>
      <c r="K8844" t="s">
        <v>10</v>
      </c>
      <c r="L8844">
        <v>1</v>
      </c>
      <c r="M8844">
        <v>0</v>
      </c>
    </row>
    <row r="8845" spans="1:13" x14ac:dyDescent="0.3">
      <c r="A8845">
        <v>2009</v>
      </c>
      <c r="B8845">
        <v>11</v>
      </c>
      <c r="C8845" t="s">
        <v>20</v>
      </c>
      <c r="D8845" t="str">
        <f>VLOOKUP(C8845,lookups!$F$2:$H$27,2,FALSE)</f>
        <v>6-7</v>
      </c>
      <c r="E8845" t="str">
        <f>VLOOKUP(C8845,lookups!$F$2:$H$27,3,FALSE)</f>
        <v>GeoStr/BC JDF Net</v>
      </c>
      <c r="F8845">
        <f>VLOOKUP(C8845,lookups!$F$2:$I$27,4,FALSE)</f>
        <v>5</v>
      </c>
      <c r="G8845">
        <v>29</v>
      </c>
      <c r="H8845" t="s">
        <v>62</v>
      </c>
      <c r="I8845" t="str">
        <f>VLOOKUP(H8845,lookups!$B$2:$C$32,2,FALSE)</f>
        <v>Y</v>
      </c>
      <c r="J8845">
        <v>5</v>
      </c>
      <c r="K8845" t="s">
        <v>10</v>
      </c>
      <c r="L8845">
        <v>1</v>
      </c>
      <c r="M8845">
        <v>0</v>
      </c>
    </row>
    <row r="8846" spans="1:13" x14ac:dyDescent="0.3">
      <c r="A8846">
        <v>2009</v>
      </c>
      <c r="B8846">
        <v>12</v>
      </c>
      <c r="C8846" t="s">
        <v>21</v>
      </c>
      <c r="D8846" t="str">
        <f>VLOOKUP(C8846,lookups!$F$2:$H$27,2,FALSE)</f>
        <v>na</v>
      </c>
      <c r="E8846" t="str">
        <f>VLOOKUP(C8846,lookups!$F$2:$H$27,3,FALSE)</f>
        <v>na</v>
      </c>
      <c r="F8846" t="str">
        <f>VLOOKUP(C8846,lookups!$F$2:$I$27,4,FALSE)</f>
        <v>na</v>
      </c>
      <c r="G8846">
        <v>29</v>
      </c>
      <c r="H8846" t="s">
        <v>62</v>
      </c>
      <c r="I8846" t="str">
        <f>VLOOKUP(H8846,lookups!$B$2:$C$32,2,FALSE)</f>
        <v>Y</v>
      </c>
      <c r="J8846">
        <v>2</v>
      </c>
      <c r="K8846" t="s">
        <v>10</v>
      </c>
      <c r="L8846">
        <v>1</v>
      </c>
      <c r="M8846">
        <v>0</v>
      </c>
    </row>
    <row r="8847" spans="1:13" x14ac:dyDescent="0.3">
      <c r="A8847">
        <v>2009</v>
      </c>
      <c r="B8847">
        <v>12</v>
      </c>
      <c r="C8847" t="s">
        <v>21</v>
      </c>
      <c r="D8847" t="str">
        <f>VLOOKUP(C8847,lookups!$F$2:$H$27,2,FALSE)</f>
        <v>na</v>
      </c>
      <c r="E8847" t="str">
        <f>VLOOKUP(C8847,lookups!$F$2:$H$27,3,FALSE)</f>
        <v>na</v>
      </c>
      <c r="F8847" t="str">
        <f>VLOOKUP(C8847,lookups!$F$2:$I$27,4,FALSE)</f>
        <v>na</v>
      </c>
      <c r="G8847">
        <v>29</v>
      </c>
      <c r="H8847" t="s">
        <v>62</v>
      </c>
      <c r="I8847" t="str">
        <f>VLOOKUP(H8847,lookups!$B$2:$C$32,2,FALSE)</f>
        <v>Y</v>
      </c>
      <c r="J8847">
        <v>3</v>
      </c>
      <c r="K8847" t="s">
        <v>10</v>
      </c>
      <c r="L8847">
        <v>1</v>
      </c>
      <c r="M8847">
        <v>0.47</v>
      </c>
    </row>
    <row r="8848" spans="1:13" x14ac:dyDescent="0.3">
      <c r="A8848">
        <v>2009</v>
      </c>
      <c r="B8848">
        <v>12</v>
      </c>
      <c r="C8848" t="s">
        <v>21</v>
      </c>
      <c r="D8848" t="str">
        <f>VLOOKUP(C8848,lookups!$F$2:$H$27,2,FALSE)</f>
        <v>na</v>
      </c>
      <c r="E8848" t="str">
        <f>VLOOKUP(C8848,lookups!$F$2:$H$27,3,FALSE)</f>
        <v>na</v>
      </c>
      <c r="F8848" t="str">
        <f>VLOOKUP(C8848,lookups!$F$2:$I$27,4,FALSE)</f>
        <v>na</v>
      </c>
      <c r="G8848">
        <v>29</v>
      </c>
      <c r="H8848" t="s">
        <v>62</v>
      </c>
      <c r="I8848" t="str">
        <f>VLOOKUP(H8848,lookups!$B$2:$C$32,2,FALSE)</f>
        <v>Y</v>
      </c>
      <c r="J8848">
        <v>4</v>
      </c>
      <c r="K8848" t="s">
        <v>10</v>
      </c>
      <c r="L8848">
        <v>1</v>
      </c>
      <c r="M8848">
        <v>0</v>
      </c>
    </row>
    <row r="8849" spans="1:13" x14ac:dyDescent="0.3">
      <c r="A8849">
        <v>2009</v>
      </c>
      <c r="B8849">
        <v>12</v>
      </c>
      <c r="C8849" t="s">
        <v>21</v>
      </c>
      <c r="D8849" t="str">
        <f>VLOOKUP(C8849,lookups!$F$2:$H$27,2,FALSE)</f>
        <v>na</v>
      </c>
      <c r="E8849" t="str">
        <f>VLOOKUP(C8849,lookups!$F$2:$H$27,3,FALSE)</f>
        <v>na</v>
      </c>
      <c r="F8849" t="str">
        <f>VLOOKUP(C8849,lookups!$F$2:$I$27,4,FALSE)</f>
        <v>na</v>
      </c>
      <c r="G8849">
        <v>29</v>
      </c>
      <c r="H8849" t="s">
        <v>62</v>
      </c>
      <c r="I8849" t="str">
        <f>VLOOKUP(H8849,lookups!$B$2:$C$32,2,FALSE)</f>
        <v>Y</v>
      </c>
      <c r="J8849">
        <v>5</v>
      </c>
      <c r="K8849" t="s">
        <v>10</v>
      </c>
      <c r="L8849">
        <v>1</v>
      </c>
      <c r="M8849">
        <v>0</v>
      </c>
    </row>
    <row r="8850" spans="1:13" x14ac:dyDescent="0.3">
      <c r="A8850">
        <v>2009</v>
      </c>
      <c r="B8850">
        <v>13</v>
      </c>
      <c r="C8850" t="s">
        <v>22</v>
      </c>
      <c r="D8850" t="str">
        <f>VLOOKUP(C8850,lookups!$F$2:$H$27,2,FALSE)</f>
        <v>na</v>
      </c>
      <c r="E8850" t="str">
        <f>VLOOKUP(C8850,lookups!$F$2:$H$27,3,FALSE)</f>
        <v>na</v>
      </c>
      <c r="F8850" t="str">
        <f>VLOOKUP(C8850,lookups!$F$2:$I$27,4,FALSE)</f>
        <v>na</v>
      </c>
      <c r="G8850">
        <v>29</v>
      </c>
      <c r="H8850" t="s">
        <v>62</v>
      </c>
      <c r="I8850" t="str">
        <f>VLOOKUP(H8850,lookups!$B$2:$C$32,2,FALSE)</f>
        <v>Y</v>
      </c>
      <c r="J8850">
        <v>2</v>
      </c>
      <c r="K8850" t="s">
        <v>10</v>
      </c>
      <c r="L8850">
        <v>1</v>
      </c>
      <c r="M8850">
        <v>0</v>
      </c>
    </row>
    <row r="8851" spans="1:13" x14ac:dyDescent="0.3">
      <c r="A8851">
        <v>2009</v>
      </c>
      <c r="B8851">
        <v>13</v>
      </c>
      <c r="C8851" t="s">
        <v>22</v>
      </c>
      <c r="D8851" t="str">
        <f>VLOOKUP(C8851,lookups!$F$2:$H$27,2,FALSE)</f>
        <v>na</v>
      </c>
      <c r="E8851" t="str">
        <f>VLOOKUP(C8851,lookups!$F$2:$H$27,3,FALSE)</f>
        <v>na</v>
      </c>
      <c r="F8851" t="str">
        <f>VLOOKUP(C8851,lookups!$F$2:$I$27,4,FALSE)</f>
        <v>na</v>
      </c>
      <c r="G8851">
        <v>29</v>
      </c>
      <c r="H8851" t="s">
        <v>62</v>
      </c>
      <c r="I8851" t="str">
        <f>VLOOKUP(H8851,lookups!$B$2:$C$32,2,FALSE)</f>
        <v>Y</v>
      </c>
      <c r="J8851">
        <v>3</v>
      </c>
      <c r="K8851" t="s">
        <v>10</v>
      </c>
      <c r="L8851">
        <v>1</v>
      </c>
      <c r="M8851">
        <v>0</v>
      </c>
    </row>
    <row r="8852" spans="1:13" x14ac:dyDescent="0.3">
      <c r="A8852">
        <v>2009</v>
      </c>
      <c r="B8852">
        <v>13</v>
      </c>
      <c r="C8852" t="s">
        <v>22</v>
      </c>
      <c r="D8852" t="str">
        <f>VLOOKUP(C8852,lookups!$F$2:$H$27,2,FALSE)</f>
        <v>na</v>
      </c>
      <c r="E8852" t="str">
        <f>VLOOKUP(C8852,lookups!$F$2:$H$27,3,FALSE)</f>
        <v>na</v>
      </c>
      <c r="F8852" t="str">
        <f>VLOOKUP(C8852,lookups!$F$2:$I$27,4,FALSE)</f>
        <v>na</v>
      </c>
      <c r="G8852">
        <v>29</v>
      </c>
      <c r="H8852" t="s">
        <v>62</v>
      </c>
      <c r="I8852" t="str">
        <f>VLOOKUP(H8852,lookups!$B$2:$C$32,2,FALSE)</f>
        <v>Y</v>
      </c>
      <c r="J8852">
        <v>4</v>
      </c>
      <c r="K8852" t="s">
        <v>10</v>
      </c>
      <c r="L8852">
        <v>1</v>
      </c>
      <c r="M8852">
        <v>0</v>
      </c>
    </row>
    <row r="8853" spans="1:13" x14ac:dyDescent="0.3">
      <c r="A8853">
        <v>2009</v>
      </c>
      <c r="B8853">
        <v>13</v>
      </c>
      <c r="C8853" t="s">
        <v>22</v>
      </c>
      <c r="D8853" t="str">
        <f>VLOOKUP(C8853,lookups!$F$2:$H$27,2,FALSE)</f>
        <v>na</v>
      </c>
      <c r="E8853" t="str">
        <f>VLOOKUP(C8853,lookups!$F$2:$H$27,3,FALSE)</f>
        <v>na</v>
      </c>
      <c r="F8853" t="str">
        <f>VLOOKUP(C8853,lookups!$F$2:$I$27,4,FALSE)</f>
        <v>na</v>
      </c>
      <c r="G8853">
        <v>29</v>
      </c>
      <c r="H8853" t="s">
        <v>62</v>
      </c>
      <c r="I8853" t="str">
        <f>VLOOKUP(H8853,lookups!$B$2:$C$32,2,FALSE)</f>
        <v>Y</v>
      </c>
      <c r="J8853">
        <v>5</v>
      </c>
      <c r="K8853" t="s">
        <v>10</v>
      </c>
      <c r="L8853">
        <v>1</v>
      </c>
      <c r="M8853">
        <v>0</v>
      </c>
    </row>
    <row r="8854" spans="1:13" x14ac:dyDescent="0.3">
      <c r="A8854">
        <v>2009</v>
      </c>
      <c r="B8854">
        <v>14</v>
      </c>
      <c r="C8854" t="s">
        <v>23</v>
      </c>
      <c r="D8854" t="str">
        <f>VLOOKUP(C8854,lookups!$F$2:$H$27,2,FALSE)</f>
        <v>na</v>
      </c>
      <c r="E8854" t="str">
        <f>VLOOKUP(C8854,lookups!$F$2:$H$27,3,FALSE)</f>
        <v>na</v>
      </c>
      <c r="F8854" t="str">
        <f>VLOOKUP(C8854,lookups!$F$2:$I$27,4,FALSE)</f>
        <v>na</v>
      </c>
      <c r="G8854">
        <v>29</v>
      </c>
      <c r="H8854" t="s">
        <v>62</v>
      </c>
      <c r="I8854" t="str">
        <f>VLOOKUP(H8854,lookups!$B$2:$C$32,2,FALSE)</f>
        <v>Y</v>
      </c>
      <c r="J8854">
        <v>2</v>
      </c>
      <c r="K8854" t="s">
        <v>10</v>
      </c>
      <c r="L8854">
        <v>1</v>
      </c>
      <c r="M8854">
        <v>0</v>
      </c>
    </row>
    <row r="8855" spans="1:13" x14ac:dyDescent="0.3">
      <c r="A8855">
        <v>2009</v>
      </c>
      <c r="B8855">
        <v>14</v>
      </c>
      <c r="C8855" t="s">
        <v>23</v>
      </c>
      <c r="D8855" t="str">
        <f>VLOOKUP(C8855,lookups!$F$2:$H$27,2,FALSE)</f>
        <v>na</v>
      </c>
      <c r="E8855" t="str">
        <f>VLOOKUP(C8855,lookups!$F$2:$H$27,3,FALSE)</f>
        <v>na</v>
      </c>
      <c r="F8855" t="str">
        <f>VLOOKUP(C8855,lookups!$F$2:$I$27,4,FALSE)</f>
        <v>na</v>
      </c>
      <c r="G8855">
        <v>29</v>
      </c>
      <c r="H8855" t="s">
        <v>62</v>
      </c>
      <c r="I8855" t="str">
        <f>VLOOKUP(H8855,lookups!$B$2:$C$32,2,FALSE)</f>
        <v>Y</v>
      </c>
      <c r="J8855">
        <v>3</v>
      </c>
      <c r="K8855" t="s">
        <v>10</v>
      </c>
      <c r="L8855">
        <v>1</v>
      </c>
      <c r="M8855">
        <v>0</v>
      </c>
    </row>
    <row r="8856" spans="1:13" x14ac:dyDescent="0.3">
      <c r="A8856">
        <v>2009</v>
      </c>
      <c r="B8856">
        <v>14</v>
      </c>
      <c r="C8856" t="s">
        <v>23</v>
      </c>
      <c r="D8856" t="str">
        <f>VLOOKUP(C8856,lookups!$F$2:$H$27,2,FALSE)</f>
        <v>na</v>
      </c>
      <c r="E8856" t="str">
        <f>VLOOKUP(C8856,lookups!$F$2:$H$27,3,FALSE)</f>
        <v>na</v>
      </c>
      <c r="F8856" t="str">
        <f>VLOOKUP(C8856,lookups!$F$2:$I$27,4,FALSE)</f>
        <v>na</v>
      </c>
      <c r="G8856">
        <v>29</v>
      </c>
      <c r="H8856" t="s">
        <v>62</v>
      </c>
      <c r="I8856" t="str">
        <f>VLOOKUP(H8856,lookups!$B$2:$C$32,2,FALSE)</f>
        <v>Y</v>
      </c>
      <c r="J8856">
        <v>4</v>
      </c>
      <c r="K8856" t="s">
        <v>10</v>
      </c>
      <c r="L8856">
        <v>1</v>
      </c>
      <c r="M8856">
        <v>0</v>
      </c>
    </row>
    <row r="8857" spans="1:13" x14ac:dyDescent="0.3">
      <c r="A8857">
        <v>2009</v>
      </c>
      <c r="B8857">
        <v>14</v>
      </c>
      <c r="C8857" t="s">
        <v>23</v>
      </c>
      <c r="D8857" t="str">
        <f>VLOOKUP(C8857,lookups!$F$2:$H$27,2,FALSE)</f>
        <v>na</v>
      </c>
      <c r="E8857" t="str">
        <f>VLOOKUP(C8857,lookups!$F$2:$H$27,3,FALSE)</f>
        <v>na</v>
      </c>
      <c r="F8857" t="str">
        <f>VLOOKUP(C8857,lookups!$F$2:$I$27,4,FALSE)</f>
        <v>na</v>
      </c>
      <c r="G8857">
        <v>29</v>
      </c>
      <c r="H8857" t="s">
        <v>62</v>
      </c>
      <c r="I8857" t="str">
        <f>VLOOKUP(H8857,lookups!$B$2:$C$32,2,FALSE)</f>
        <v>Y</v>
      </c>
      <c r="J8857">
        <v>5</v>
      </c>
      <c r="K8857" t="s">
        <v>10</v>
      </c>
      <c r="L8857">
        <v>1</v>
      </c>
      <c r="M8857">
        <v>0</v>
      </c>
    </row>
    <row r="8858" spans="1:13" x14ac:dyDescent="0.3">
      <c r="A8858">
        <v>2009</v>
      </c>
      <c r="B8858">
        <v>15</v>
      </c>
      <c r="C8858" t="s">
        <v>24</v>
      </c>
      <c r="D8858" t="str">
        <f>VLOOKUP(C8858,lookups!$F$2:$H$27,2,FALSE)</f>
        <v>na</v>
      </c>
      <c r="E8858" t="str">
        <f>VLOOKUP(C8858,lookups!$F$2:$H$27,3,FALSE)</f>
        <v>na</v>
      </c>
      <c r="F8858" t="str">
        <f>VLOOKUP(C8858,lookups!$F$2:$I$27,4,FALSE)</f>
        <v>na</v>
      </c>
      <c r="G8858">
        <v>29</v>
      </c>
      <c r="H8858" t="s">
        <v>62</v>
      </c>
      <c r="I8858" t="str">
        <f>VLOOKUP(H8858,lookups!$B$2:$C$32,2,FALSE)</f>
        <v>Y</v>
      </c>
      <c r="J8858">
        <v>2</v>
      </c>
      <c r="K8858" t="s">
        <v>10</v>
      </c>
      <c r="L8858">
        <v>1</v>
      </c>
      <c r="M8858">
        <v>179.99</v>
      </c>
    </row>
    <row r="8859" spans="1:13" x14ac:dyDescent="0.3">
      <c r="A8859">
        <v>2009</v>
      </c>
      <c r="B8859">
        <v>15</v>
      </c>
      <c r="C8859" t="s">
        <v>24</v>
      </c>
      <c r="D8859" t="str">
        <f>VLOOKUP(C8859,lookups!$F$2:$H$27,2,FALSE)</f>
        <v>na</v>
      </c>
      <c r="E8859" t="str">
        <f>VLOOKUP(C8859,lookups!$F$2:$H$27,3,FALSE)</f>
        <v>na</v>
      </c>
      <c r="F8859" t="str">
        <f>VLOOKUP(C8859,lookups!$F$2:$I$27,4,FALSE)</f>
        <v>na</v>
      </c>
      <c r="G8859">
        <v>29</v>
      </c>
      <c r="H8859" t="s">
        <v>62</v>
      </c>
      <c r="I8859" t="str">
        <f>VLOOKUP(H8859,lookups!$B$2:$C$32,2,FALSE)</f>
        <v>Y</v>
      </c>
      <c r="J8859">
        <v>3</v>
      </c>
      <c r="K8859" t="s">
        <v>10</v>
      </c>
      <c r="L8859">
        <v>1</v>
      </c>
      <c r="M8859">
        <v>526.20000000000005</v>
      </c>
    </row>
    <row r="8860" spans="1:13" x14ac:dyDescent="0.3">
      <c r="A8860">
        <v>2009</v>
      </c>
      <c r="B8860">
        <v>15</v>
      </c>
      <c r="C8860" t="s">
        <v>24</v>
      </c>
      <c r="D8860" t="str">
        <f>VLOOKUP(C8860,lookups!$F$2:$H$27,2,FALSE)</f>
        <v>na</v>
      </c>
      <c r="E8860" t="str">
        <f>VLOOKUP(C8860,lookups!$F$2:$H$27,3,FALSE)</f>
        <v>na</v>
      </c>
      <c r="F8860" t="str">
        <f>VLOOKUP(C8860,lookups!$F$2:$I$27,4,FALSE)</f>
        <v>na</v>
      </c>
      <c r="G8860">
        <v>29</v>
      </c>
      <c r="H8860" t="s">
        <v>62</v>
      </c>
      <c r="I8860" t="str">
        <f>VLOOKUP(H8860,lookups!$B$2:$C$32,2,FALSE)</f>
        <v>Y</v>
      </c>
      <c r="J8860">
        <v>4</v>
      </c>
      <c r="K8860" t="s">
        <v>10</v>
      </c>
      <c r="L8860">
        <v>1</v>
      </c>
      <c r="M8860">
        <v>2129.38</v>
      </c>
    </row>
    <row r="8861" spans="1:13" x14ac:dyDescent="0.3">
      <c r="A8861">
        <v>2009</v>
      </c>
      <c r="B8861">
        <v>15</v>
      </c>
      <c r="C8861" t="s">
        <v>24</v>
      </c>
      <c r="D8861" t="str">
        <f>VLOOKUP(C8861,lookups!$F$2:$H$27,2,FALSE)</f>
        <v>na</v>
      </c>
      <c r="E8861" t="str">
        <f>VLOOKUP(C8861,lookups!$F$2:$H$27,3,FALSE)</f>
        <v>na</v>
      </c>
      <c r="F8861" t="str">
        <f>VLOOKUP(C8861,lookups!$F$2:$I$27,4,FALSE)</f>
        <v>na</v>
      </c>
      <c r="G8861">
        <v>29</v>
      </c>
      <c r="H8861" t="s">
        <v>62</v>
      </c>
      <c r="I8861" t="str">
        <f>VLOOKUP(H8861,lookups!$B$2:$C$32,2,FALSE)</f>
        <v>Y</v>
      </c>
      <c r="J8861">
        <v>5</v>
      </c>
      <c r="K8861" t="s">
        <v>10</v>
      </c>
      <c r="L8861">
        <v>1</v>
      </c>
      <c r="M8861">
        <v>521.66999999999996</v>
      </c>
    </row>
    <row r="8862" spans="1:13" x14ac:dyDescent="0.3">
      <c r="A8862">
        <v>2009</v>
      </c>
      <c r="B8862">
        <v>16</v>
      </c>
      <c r="C8862" t="s">
        <v>25</v>
      </c>
      <c r="D8862" t="str">
        <f>VLOOKUP(C8862,lookups!$F$2:$H$27,2,FALSE)</f>
        <v>na</v>
      </c>
      <c r="E8862" t="str">
        <f>VLOOKUP(C8862,lookups!$F$2:$H$27,3,FALSE)</f>
        <v>na</v>
      </c>
      <c r="F8862" t="str">
        <f>VLOOKUP(C8862,lookups!$F$2:$I$27,4,FALSE)</f>
        <v>na</v>
      </c>
      <c r="G8862">
        <v>29</v>
      </c>
      <c r="H8862" t="s">
        <v>62</v>
      </c>
      <c r="I8862" t="str">
        <f>VLOOKUP(H8862,lookups!$B$2:$C$32,2,FALSE)</f>
        <v>Y</v>
      </c>
      <c r="J8862">
        <v>2</v>
      </c>
      <c r="K8862" t="s">
        <v>10</v>
      </c>
      <c r="L8862">
        <v>1</v>
      </c>
      <c r="M8862">
        <v>1.77</v>
      </c>
    </row>
    <row r="8863" spans="1:13" x14ac:dyDescent="0.3">
      <c r="A8863">
        <v>2009</v>
      </c>
      <c r="B8863">
        <v>16</v>
      </c>
      <c r="C8863" t="s">
        <v>25</v>
      </c>
      <c r="D8863" t="str">
        <f>VLOOKUP(C8863,lookups!$F$2:$H$27,2,FALSE)</f>
        <v>na</v>
      </c>
      <c r="E8863" t="str">
        <f>VLOOKUP(C8863,lookups!$F$2:$H$27,3,FALSE)</f>
        <v>na</v>
      </c>
      <c r="F8863" t="str">
        <f>VLOOKUP(C8863,lookups!$F$2:$I$27,4,FALSE)</f>
        <v>na</v>
      </c>
      <c r="G8863">
        <v>29</v>
      </c>
      <c r="H8863" t="s">
        <v>62</v>
      </c>
      <c r="I8863" t="str">
        <f>VLOOKUP(H8863,lookups!$B$2:$C$32,2,FALSE)</f>
        <v>Y</v>
      </c>
      <c r="J8863">
        <v>3</v>
      </c>
      <c r="K8863" t="s">
        <v>10</v>
      </c>
      <c r="L8863">
        <v>1</v>
      </c>
      <c r="M8863">
        <v>0.21</v>
      </c>
    </row>
    <row r="8864" spans="1:13" x14ac:dyDescent="0.3">
      <c r="A8864">
        <v>2009</v>
      </c>
      <c r="B8864">
        <v>16</v>
      </c>
      <c r="C8864" t="s">
        <v>25</v>
      </c>
      <c r="D8864" t="str">
        <f>VLOOKUP(C8864,lookups!$F$2:$H$27,2,FALSE)</f>
        <v>na</v>
      </c>
      <c r="E8864" t="str">
        <f>VLOOKUP(C8864,lookups!$F$2:$H$27,3,FALSE)</f>
        <v>na</v>
      </c>
      <c r="F8864" t="str">
        <f>VLOOKUP(C8864,lookups!$F$2:$I$27,4,FALSE)</f>
        <v>na</v>
      </c>
      <c r="G8864">
        <v>29</v>
      </c>
      <c r="H8864" t="s">
        <v>62</v>
      </c>
      <c r="I8864" t="str">
        <f>VLOOKUP(H8864,lookups!$B$2:$C$32,2,FALSE)</f>
        <v>Y</v>
      </c>
      <c r="J8864">
        <v>4</v>
      </c>
      <c r="K8864" t="s">
        <v>10</v>
      </c>
      <c r="L8864">
        <v>1</v>
      </c>
      <c r="M8864">
        <v>0</v>
      </c>
    </row>
    <row r="8865" spans="1:13" x14ac:dyDescent="0.3">
      <c r="A8865">
        <v>2009</v>
      </c>
      <c r="B8865">
        <v>16</v>
      </c>
      <c r="C8865" t="s">
        <v>25</v>
      </c>
      <c r="D8865" t="str">
        <f>VLOOKUP(C8865,lookups!$F$2:$H$27,2,FALSE)</f>
        <v>na</v>
      </c>
      <c r="E8865" t="str">
        <f>VLOOKUP(C8865,lookups!$F$2:$H$27,3,FALSE)</f>
        <v>na</v>
      </c>
      <c r="F8865" t="str">
        <f>VLOOKUP(C8865,lookups!$F$2:$I$27,4,FALSE)</f>
        <v>na</v>
      </c>
      <c r="G8865">
        <v>29</v>
      </c>
      <c r="H8865" t="s">
        <v>62</v>
      </c>
      <c r="I8865" t="str">
        <f>VLOOKUP(H8865,lookups!$B$2:$C$32,2,FALSE)</f>
        <v>Y</v>
      </c>
      <c r="J8865">
        <v>5</v>
      </c>
      <c r="K8865" t="s">
        <v>10</v>
      </c>
      <c r="L8865">
        <v>1</v>
      </c>
      <c r="M8865">
        <v>0</v>
      </c>
    </row>
    <row r="8866" spans="1:13" x14ac:dyDescent="0.3">
      <c r="A8866">
        <v>2009</v>
      </c>
      <c r="B8866">
        <v>17</v>
      </c>
      <c r="C8866" t="s">
        <v>26</v>
      </c>
      <c r="D8866" t="str">
        <f>VLOOKUP(C8866,lookups!$F$2:$H$27,2,FALSE)</f>
        <v>na</v>
      </c>
      <c r="E8866" t="str">
        <f>VLOOKUP(C8866,lookups!$F$2:$H$27,3,FALSE)</f>
        <v>na</v>
      </c>
      <c r="F8866" t="str">
        <f>VLOOKUP(C8866,lookups!$F$2:$I$27,4,FALSE)</f>
        <v>na</v>
      </c>
      <c r="G8866">
        <v>29</v>
      </c>
      <c r="H8866" t="s">
        <v>62</v>
      </c>
      <c r="I8866" t="str">
        <f>VLOOKUP(H8866,lookups!$B$2:$C$32,2,FALSE)</f>
        <v>Y</v>
      </c>
      <c r="J8866">
        <v>2</v>
      </c>
      <c r="K8866" t="s">
        <v>10</v>
      </c>
      <c r="L8866">
        <v>1</v>
      </c>
      <c r="M8866">
        <v>0</v>
      </c>
    </row>
    <row r="8867" spans="1:13" x14ac:dyDescent="0.3">
      <c r="A8867">
        <v>2009</v>
      </c>
      <c r="B8867">
        <v>17</v>
      </c>
      <c r="C8867" t="s">
        <v>26</v>
      </c>
      <c r="D8867" t="str">
        <f>VLOOKUP(C8867,lookups!$F$2:$H$27,2,FALSE)</f>
        <v>na</v>
      </c>
      <c r="E8867" t="str">
        <f>VLOOKUP(C8867,lookups!$F$2:$H$27,3,FALSE)</f>
        <v>na</v>
      </c>
      <c r="F8867" t="str">
        <f>VLOOKUP(C8867,lookups!$F$2:$I$27,4,FALSE)</f>
        <v>na</v>
      </c>
      <c r="G8867">
        <v>29</v>
      </c>
      <c r="H8867" t="s">
        <v>62</v>
      </c>
      <c r="I8867" t="str">
        <f>VLOOKUP(H8867,lookups!$B$2:$C$32,2,FALSE)</f>
        <v>Y</v>
      </c>
      <c r="J8867">
        <v>3</v>
      </c>
      <c r="K8867" t="s">
        <v>10</v>
      </c>
      <c r="L8867">
        <v>1</v>
      </c>
      <c r="M8867">
        <v>0</v>
      </c>
    </row>
    <row r="8868" spans="1:13" x14ac:dyDescent="0.3">
      <c r="A8868">
        <v>2009</v>
      </c>
      <c r="B8868">
        <v>17</v>
      </c>
      <c r="C8868" t="s">
        <v>26</v>
      </c>
      <c r="D8868" t="str">
        <f>VLOOKUP(C8868,lookups!$F$2:$H$27,2,FALSE)</f>
        <v>na</v>
      </c>
      <c r="E8868" t="str">
        <f>VLOOKUP(C8868,lookups!$F$2:$H$27,3,FALSE)</f>
        <v>na</v>
      </c>
      <c r="F8868" t="str">
        <f>VLOOKUP(C8868,lookups!$F$2:$I$27,4,FALSE)</f>
        <v>na</v>
      </c>
      <c r="G8868">
        <v>29</v>
      </c>
      <c r="H8868" t="s">
        <v>62</v>
      </c>
      <c r="I8868" t="str">
        <f>VLOOKUP(H8868,lookups!$B$2:$C$32,2,FALSE)</f>
        <v>Y</v>
      </c>
      <c r="J8868">
        <v>4</v>
      </c>
      <c r="K8868" t="s">
        <v>10</v>
      </c>
      <c r="L8868">
        <v>1</v>
      </c>
      <c r="M8868">
        <v>0</v>
      </c>
    </row>
    <row r="8869" spans="1:13" x14ac:dyDescent="0.3">
      <c r="A8869">
        <v>2009</v>
      </c>
      <c r="B8869">
        <v>17</v>
      </c>
      <c r="C8869" t="s">
        <v>26</v>
      </c>
      <c r="D8869" t="str">
        <f>VLOOKUP(C8869,lookups!$F$2:$H$27,2,FALSE)</f>
        <v>na</v>
      </c>
      <c r="E8869" t="str">
        <f>VLOOKUP(C8869,lookups!$F$2:$H$27,3,FALSE)</f>
        <v>na</v>
      </c>
      <c r="F8869" t="str">
        <f>VLOOKUP(C8869,lookups!$F$2:$I$27,4,FALSE)</f>
        <v>na</v>
      </c>
      <c r="G8869">
        <v>29</v>
      </c>
      <c r="H8869" t="s">
        <v>62</v>
      </c>
      <c r="I8869" t="str">
        <f>VLOOKUP(H8869,lookups!$B$2:$C$32,2,FALSE)</f>
        <v>Y</v>
      </c>
      <c r="J8869">
        <v>5</v>
      </c>
      <c r="K8869" t="s">
        <v>10</v>
      </c>
      <c r="L8869">
        <v>1</v>
      </c>
      <c r="M8869">
        <v>0</v>
      </c>
    </row>
    <row r="8870" spans="1:13" x14ac:dyDescent="0.3">
      <c r="A8870">
        <v>2009</v>
      </c>
      <c r="B8870">
        <v>18</v>
      </c>
      <c r="C8870" t="s">
        <v>27</v>
      </c>
      <c r="D8870">
        <f>VLOOKUP(C8870,lookups!$F$2:$H$27,2,FALSE)</f>
        <v>3</v>
      </c>
      <c r="E8870" t="str">
        <f>VLOOKUP(C8870,lookups!$F$2:$H$27,3,FALSE)</f>
        <v>SEAK Sport</v>
      </c>
      <c r="F8870">
        <f>VLOOKUP(C8870,lookups!$F$2:$I$27,4,FALSE)</f>
        <v>2</v>
      </c>
      <c r="G8870">
        <v>29</v>
      </c>
      <c r="H8870" t="s">
        <v>62</v>
      </c>
      <c r="I8870" t="str">
        <f>VLOOKUP(H8870,lookups!$B$2:$C$32,2,FALSE)</f>
        <v>Y</v>
      </c>
      <c r="J8870">
        <v>2</v>
      </c>
      <c r="K8870" t="s">
        <v>10</v>
      </c>
      <c r="L8870">
        <v>1</v>
      </c>
      <c r="M8870">
        <v>0</v>
      </c>
    </row>
    <row r="8871" spans="1:13" x14ac:dyDescent="0.3">
      <c r="A8871">
        <v>2009</v>
      </c>
      <c r="B8871">
        <v>18</v>
      </c>
      <c r="C8871" t="s">
        <v>27</v>
      </c>
      <c r="D8871">
        <f>VLOOKUP(C8871,lookups!$F$2:$H$27,2,FALSE)</f>
        <v>3</v>
      </c>
      <c r="E8871" t="str">
        <f>VLOOKUP(C8871,lookups!$F$2:$H$27,3,FALSE)</f>
        <v>SEAK Sport</v>
      </c>
      <c r="F8871">
        <f>VLOOKUP(C8871,lookups!$F$2:$I$27,4,FALSE)</f>
        <v>2</v>
      </c>
      <c r="G8871">
        <v>29</v>
      </c>
      <c r="H8871" t="s">
        <v>62</v>
      </c>
      <c r="I8871" t="str">
        <f>VLOOKUP(H8871,lookups!$B$2:$C$32,2,FALSE)</f>
        <v>Y</v>
      </c>
      <c r="J8871">
        <v>3</v>
      </c>
      <c r="K8871" t="s">
        <v>10</v>
      </c>
      <c r="L8871">
        <v>1</v>
      </c>
      <c r="M8871">
        <v>66.08</v>
      </c>
    </row>
    <row r="8872" spans="1:13" x14ac:dyDescent="0.3">
      <c r="A8872">
        <v>2009</v>
      </c>
      <c r="B8872">
        <v>18</v>
      </c>
      <c r="C8872" t="s">
        <v>27</v>
      </c>
      <c r="D8872">
        <f>VLOOKUP(C8872,lookups!$F$2:$H$27,2,FALSE)</f>
        <v>3</v>
      </c>
      <c r="E8872" t="str">
        <f>VLOOKUP(C8872,lookups!$F$2:$H$27,3,FALSE)</f>
        <v>SEAK Sport</v>
      </c>
      <c r="F8872">
        <f>VLOOKUP(C8872,lookups!$F$2:$I$27,4,FALSE)</f>
        <v>2</v>
      </c>
      <c r="G8872">
        <v>29</v>
      </c>
      <c r="H8872" t="s">
        <v>62</v>
      </c>
      <c r="I8872" t="str">
        <f>VLOOKUP(H8872,lookups!$B$2:$C$32,2,FALSE)</f>
        <v>Y</v>
      </c>
      <c r="J8872">
        <v>4</v>
      </c>
      <c r="K8872" t="s">
        <v>10</v>
      </c>
      <c r="L8872">
        <v>1</v>
      </c>
      <c r="M8872">
        <v>0</v>
      </c>
    </row>
    <row r="8873" spans="1:13" x14ac:dyDescent="0.3">
      <c r="A8873">
        <v>2009</v>
      </c>
      <c r="B8873">
        <v>18</v>
      </c>
      <c r="C8873" t="s">
        <v>27</v>
      </c>
      <c r="D8873">
        <f>VLOOKUP(C8873,lookups!$F$2:$H$27,2,FALSE)</f>
        <v>3</v>
      </c>
      <c r="E8873" t="str">
        <f>VLOOKUP(C8873,lookups!$F$2:$H$27,3,FALSE)</f>
        <v>SEAK Sport</v>
      </c>
      <c r="F8873">
        <f>VLOOKUP(C8873,lookups!$F$2:$I$27,4,FALSE)</f>
        <v>2</v>
      </c>
      <c r="G8873">
        <v>29</v>
      </c>
      <c r="H8873" t="s">
        <v>62</v>
      </c>
      <c r="I8873" t="str">
        <f>VLOOKUP(H8873,lookups!$B$2:$C$32,2,FALSE)</f>
        <v>Y</v>
      </c>
      <c r="J8873">
        <v>5</v>
      </c>
      <c r="K8873" t="s">
        <v>10</v>
      </c>
      <c r="L8873">
        <v>1</v>
      </c>
      <c r="M8873">
        <v>65.209999999999994</v>
      </c>
    </row>
    <row r="8874" spans="1:13" x14ac:dyDescent="0.3">
      <c r="A8874">
        <v>2009</v>
      </c>
      <c r="B8874">
        <v>19</v>
      </c>
      <c r="C8874" t="s">
        <v>28</v>
      </c>
      <c r="D8874" t="str">
        <f>VLOOKUP(C8874,lookups!$F$2:$H$27,2,FALSE)</f>
        <v>na</v>
      </c>
      <c r="E8874" t="str">
        <f>VLOOKUP(C8874,lookups!$F$2:$H$27,3,FALSE)</f>
        <v>na</v>
      </c>
      <c r="F8874" t="str">
        <f>VLOOKUP(C8874,lookups!$F$2:$I$27,4,FALSE)</f>
        <v>na</v>
      </c>
      <c r="G8874">
        <v>29</v>
      </c>
      <c r="H8874" t="s">
        <v>62</v>
      </c>
      <c r="I8874" t="str">
        <f>VLOOKUP(H8874,lookups!$B$2:$C$32,2,FALSE)</f>
        <v>Y</v>
      </c>
      <c r="J8874">
        <v>2</v>
      </c>
      <c r="K8874" t="s">
        <v>10</v>
      </c>
      <c r="L8874">
        <v>1</v>
      </c>
      <c r="M8874">
        <v>0</v>
      </c>
    </row>
    <row r="8875" spans="1:13" x14ac:dyDescent="0.3">
      <c r="A8875">
        <v>2009</v>
      </c>
      <c r="B8875">
        <v>19</v>
      </c>
      <c r="C8875" t="s">
        <v>28</v>
      </c>
      <c r="D8875" t="str">
        <f>VLOOKUP(C8875,lookups!$F$2:$H$27,2,FALSE)</f>
        <v>na</v>
      </c>
      <c r="E8875" t="str">
        <f>VLOOKUP(C8875,lookups!$F$2:$H$27,3,FALSE)</f>
        <v>na</v>
      </c>
      <c r="F8875" t="str">
        <f>VLOOKUP(C8875,lookups!$F$2:$I$27,4,FALSE)</f>
        <v>na</v>
      </c>
      <c r="G8875">
        <v>29</v>
      </c>
      <c r="H8875" t="s">
        <v>62</v>
      </c>
      <c r="I8875" t="str">
        <f>VLOOKUP(H8875,lookups!$B$2:$C$32,2,FALSE)</f>
        <v>Y</v>
      </c>
      <c r="J8875">
        <v>3</v>
      </c>
      <c r="K8875" t="s">
        <v>10</v>
      </c>
      <c r="L8875">
        <v>1</v>
      </c>
      <c r="M8875">
        <v>0</v>
      </c>
    </row>
    <row r="8876" spans="1:13" x14ac:dyDescent="0.3">
      <c r="A8876">
        <v>2009</v>
      </c>
      <c r="B8876">
        <v>19</v>
      </c>
      <c r="C8876" t="s">
        <v>28</v>
      </c>
      <c r="D8876" t="str">
        <f>VLOOKUP(C8876,lookups!$F$2:$H$27,2,FALSE)</f>
        <v>na</v>
      </c>
      <c r="E8876" t="str">
        <f>VLOOKUP(C8876,lookups!$F$2:$H$27,3,FALSE)</f>
        <v>na</v>
      </c>
      <c r="F8876" t="str">
        <f>VLOOKUP(C8876,lookups!$F$2:$I$27,4,FALSE)</f>
        <v>na</v>
      </c>
      <c r="G8876">
        <v>29</v>
      </c>
      <c r="H8876" t="s">
        <v>62</v>
      </c>
      <c r="I8876" t="str">
        <f>VLOOKUP(H8876,lookups!$B$2:$C$32,2,FALSE)</f>
        <v>Y</v>
      </c>
      <c r="J8876">
        <v>4</v>
      </c>
      <c r="K8876" t="s">
        <v>10</v>
      </c>
      <c r="L8876">
        <v>1</v>
      </c>
      <c r="M8876">
        <v>0</v>
      </c>
    </row>
    <row r="8877" spans="1:13" x14ac:dyDescent="0.3">
      <c r="A8877">
        <v>2009</v>
      </c>
      <c r="B8877">
        <v>19</v>
      </c>
      <c r="C8877" t="s">
        <v>28</v>
      </c>
      <c r="D8877" t="str">
        <f>VLOOKUP(C8877,lookups!$F$2:$H$27,2,FALSE)</f>
        <v>na</v>
      </c>
      <c r="E8877" t="str">
        <f>VLOOKUP(C8877,lookups!$F$2:$H$27,3,FALSE)</f>
        <v>na</v>
      </c>
      <c r="F8877" t="str">
        <f>VLOOKUP(C8877,lookups!$F$2:$I$27,4,FALSE)</f>
        <v>na</v>
      </c>
      <c r="G8877">
        <v>29</v>
      </c>
      <c r="H8877" t="s">
        <v>62</v>
      </c>
      <c r="I8877" t="str">
        <f>VLOOKUP(H8877,lookups!$B$2:$C$32,2,FALSE)</f>
        <v>Y</v>
      </c>
      <c r="J8877">
        <v>5</v>
      </c>
      <c r="K8877" t="s">
        <v>10</v>
      </c>
      <c r="L8877">
        <v>1</v>
      </c>
      <c r="M8877">
        <v>0</v>
      </c>
    </row>
    <row r="8878" spans="1:13" x14ac:dyDescent="0.3">
      <c r="A8878">
        <v>2009</v>
      </c>
      <c r="B8878">
        <v>20</v>
      </c>
      <c r="C8878" t="s">
        <v>29</v>
      </c>
      <c r="D8878" t="str">
        <f>VLOOKUP(C8878,lookups!$F$2:$H$27,2,FALSE)</f>
        <v>na</v>
      </c>
      <c r="E8878" t="str">
        <f>VLOOKUP(C8878,lookups!$F$2:$H$27,3,FALSE)</f>
        <v>na</v>
      </c>
      <c r="F8878" t="str">
        <f>VLOOKUP(C8878,lookups!$F$2:$I$27,4,FALSE)</f>
        <v>na</v>
      </c>
      <c r="G8878">
        <v>29</v>
      </c>
      <c r="H8878" t="s">
        <v>62</v>
      </c>
      <c r="I8878" t="str">
        <f>VLOOKUP(H8878,lookups!$B$2:$C$32,2,FALSE)</f>
        <v>Y</v>
      </c>
      <c r="J8878">
        <v>2</v>
      </c>
      <c r="K8878" t="s">
        <v>10</v>
      </c>
      <c r="L8878">
        <v>1</v>
      </c>
      <c r="M8878">
        <v>0</v>
      </c>
    </row>
    <row r="8879" spans="1:13" x14ac:dyDescent="0.3">
      <c r="A8879">
        <v>2009</v>
      </c>
      <c r="B8879">
        <v>20</v>
      </c>
      <c r="C8879" t="s">
        <v>29</v>
      </c>
      <c r="D8879" t="str">
        <f>VLOOKUP(C8879,lookups!$F$2:$H$27,2,FALSE)</f>
        <v>na</v>
      </c>
      <c r="E8879" t="str">
        <f>VLOOKUP(C8879,lookups!$F$2:$H$27,3,FALSE)</f>
        <v>na</v>
      </c>
      <c r="F8879" t="str">
        <f>VLOOKUP(C8879,lookups!$F$2:$I$27,4,FALSE)</f>
        <v>na</v>
      </c>
      <c r="G8879">
        <v>29</v>
      </c>
      <c r="H8879" t="s">
        <v>62</v>
      </c>
      <c r="I8879" t="str">
        <f>VLOOKUP(H8879,lookups!$B$2:$C$32,2,FALSE)</f>
        <v>Y</v>
      </c>
      <c r="J8879">
        <v>3</v>
      </c>
      <c r="K8879" t="s">
        <v>10</v>
      </c>
      <c r="L8879">
        <v>1</v>
      </c>
      <c r="M8879">
        <v>222.94</v>
      </c>
    </row>
    <row r="8880" spans="1:13" x14ac:dyDescent="0.3">
      <c r="A8880">
        <v>2009</v>
      </c>
      <c r="B8880">
        <v>20</v>
      </c>
      <c r="C8880" t="s">
        <v>29</v>
      </c>
      <c r="D8880" t="str">
        <f>VLOOKUP(C8880,lookups!$F$2:$H$27,2,FALSE)</f>
        <v>na</v>
      </c>
      <c r="E8880" t="str">
        <f>VLOOKUP(C8880,lookups!$F$2:$H$27,3,FALSE)</f>
        <v>na</v>
      </c>
      <c r="F8880" t="str">
        <f>VLOOKUP(C8880,lookups!$F$2:$I$27,4,FALSE)</f>
        <v>na</v>
      </c>
      <c r="G8880">
        <v>29</v>
      </c>
      <c r="H8880" t="s">
        <v>62</v>
      </c>
      <c r="I8880" t="str">
        <f>VLOOKUP(H8880,lookups!$B$2:$C$32,2,FALSE)</f>
        <v>Y</v>
      </c>
      <c r="J8880">
        <v>4</v>
      </c>
      <c r="K8880" t="s">
        <v>10</v>
      </c>
      <c r="L8880">
        <v>1</v>
      </c>
      <c r="M8880">
        <v>333.36</v>
      </c>
    </row>
    <row r="8881" spans="1:13" x14ac:dyDescent="0.3">
      <c r="A8881">
        <v>2009</v>
      </c>
      <c r="B8881">
        <v>20</v>
      </c>
      <c r="C8881" t="s">
        <v>29</v>
      </c>
      <c r="D8881" t="str">
        <f>VLOOKUP(C8881,lookups!$F$2:$H$27,2,FALSE)</f>
        <v>na</v>
      </c>
      <c r="E8881" t="str">
        <f>VLOOKUP(C8881,lookups!$F$2:$H$27,3,FALSE)</f>
        <v>na</v>
      </c>
      <c r="F8881" t="str">
        <f>VLOOKUP(C8881,lookups!$F$2:$I$27,4,FALSE)</f>
        <v>na</v>
      </c>
      <c r="G8881">
        <v>29</v>
      </c>
      <c r="H8881" t="s">
        <v>62</v>
      </c>
      <c r="I8881" t="str">
        <f>VLOOKUP(H8881,lookups!$B$2:$C$32,2,FALSE)</f>
        <v>Y</v>
      </c>
      <c r="J8881">
        <v>5</v>
      </c>
      <c r="K8881" t="s">
        <v>10</v>
      </c>
      <c r="L8881">
        <v>1</v>
      </c>
      <c r="M8881">
        <v>40.32</v>
      </c>
    </row>
    <row r="8882" spans="1:13" x14ac:dyDescent="0.3">
      <c r="A8882">
        <v>2009</v>
      </c>
      <c r="B8882">
        <v>21</v>
      </c>
      <c r="C8882" t="s">
        <v>30</v>
      </c>
      <c r="D8882" t="str">
        <f>VLOOKUP(C8882,lookups!$F$2:$H$27,2,FALSE)</f>
        <v>na</v>
      </c>
      <c r="E8882" t="str">
        <f>VLOOKUP(C8882,lookups!$F$2:$H$27,3,FALSE)</f>
        <v>na</v>
      </c>
      <c r="F8882" t="str">
        <f>VLOOKUP(C8882,lookups!$F$2:$I$27,4,FALSE)</f>
        <v>na</v>
      </c>
      <c r="G8882">
        <v>29</v>
      </c>
      <c r="H8882" t="s">
        <v>62</v>
      </c>
      <c r="I8882" t="str">
        <f>VLOOKUP(H8882,lookups!$B$2:$C$32,2,FALSE)</f>
        <v>Y</v>
      </c>
      <c r="J8882">
        <v>2</v>
      </c>
      <c r="K8882" t="s">
        <v>10</v>
      </c>
      <c r="L8882">
        <v>1</v>
      </c>
      <c r="M8882">
        <v>0</v>
      </c>
    </row>
    <row r="8883" spans="1:13" x14ac:dyDescent="0.3">
      <c r="A8883">
        <v>2009</v>
      </c>
      <c r="B8883">
        <v>21</v>
      </c>
      <c r="C8883" t="s">
        <v>30</v>
      </c>
      <c r="D8883" t="str">
        <f>VLOOKUP(C8883,lookups!$F$2:$H$27,2,FALSE)</f>
        <v>na</v>
      </c>
      <c r="E8883" t="str">
        <f>VLOOKUP(C8883,lookups!$F$2:$H$27,3,FALSE)</f>
        <v>na</v>
      </c>
      <c r="F8883" t="str">
        <f>VLOOKUP(C8883,lookups!$F$2:$I$27,4,FALSE)</f>
        <v>na</v>
      </c>
      <c r="G8883">
        <v>29</v>
      </c>
      <c r="H8883" t="s">
        <v>62</v>
      </c>
      <c r="I8883" t="str">
        <f>VLOOKUP(H8883,lookups!$B$2:$C$32,2,FALSE)</f>
        <v>Y</v>
      </c>
      <c r="J8883">
        <v>3</v>
      </c>
      <c r="K8883" t="s">
        <v>10</v>
      </c>
      <c r="L8883">
        <v>1</v>
      </c>
      <c r="M8883">
        <v>144.86000000000001</v>
      </c>
    </row>
    <row r="8884" spans="1:13" x14ac:dyDescent="0.3">
      <c r="A8884">
        <v>2009</v>
      </c>
      <c r="B8884">
        <v>21</v>
      </c>
      <c r="C8884" t="s">
        <v>30</v>
      </c>
      <c r="D8884" t="str">
        <f>VLOOKUP(C8884,lookups!$F$2:$H$27,2,FALSE)</f>
        <v>na</v>
      </c>
      <c r="E8884" t="str">
        <f>VLOOKUP(C8884,lookups!$F$2:$H$27,3,FALSE)</f>
        <v>na</v>
      </c>
      <c r="F8884" t="str">
        <f>VLOOKUP(C8884,lookups!$F$2:$I$27,4,FALSE)</f>
        <v>na</v>
      </c>
      <c r="G8884">
        <v>29</v>
      </c>
      <c r="H8884" t="s">
        <v>62</v>
      </c>
      <c r="I8884" t="str">
        <f>VLOOKUP(H8884,lookups!$B$2:$C$32,2,FALSE)</f>
        <v>Y</v>
      </c>
      <c r="J8884">
        <v>4</v>
      </c>
      <c r="K8884" t="s">
        <v>10</v>
      </c>
      <c r="L8884">
        <v>1</v>
      </c>
      <c r="M8884">
        <v>59.67</v>
      </c>
    </row>
    <row r="8885" spans="1:13" x14ac:dyDescent="0.3">
      <c r="A8885">
        <v>2009</v>
      </c>
      <c r="B8885">
        <v>21</v>
      </c>
      <c r="C8885" t="s">
        <v>30</v>
      </c>
      <c r="D8885" t="str">
        <f>VLOOKUP(C8885,lookups!$F$2:$H$27,2,FALSE)</f>
        <v>na</v>
      </c>
      <c r="E8885" t="str">
        <f>VLOOKUP(C8885,lookups!$F$2:$H$27,3,FALSE)</f>
        <v>na</v>
      </c>
      <c r="F8885" t="str">
        <f>VLOOKUP(C8885,lookups!$F$2:$I$27,4,FALSE)</f>
        <v>na</v>
      </c>
      <c r="G8885">
        <v>29</v>
      </c>
      <c r="H8885" t="s">
        <v>62</v>
      </c>
      <c r="I8885" t="str">
        <f>VLOOKUP(H8885,lookups!$B$2:$C$32,2,FALSE)</f>
        <v>Y</v>
      </c>
      <c r="J8885">
        <v>5</v>
      </c>
      <c r="K8885" t="s">
        <v>10</v>
      </c>
      <c r="L8885">
        <v>1</v>
      </c>
      <c r="M8885">
        <v>3.98</v>
      </c>
    </row>
    <row r="8886" spans="1:13" x14ac:dyDescent="0.3">
      <c r="A8886">
        <v>2009</v>
      </c>
      <c r="B8886">
        <v>22</v>
      </c>
      <c r="C8886" t="s">
        <v>31</v>
      </c>
      <c r="D8886" t="str">
        <f>VLOOKUP(C8886,lookups!$F$2:$H$27,2,FALSE)</f>
        <v>na</v>
      </c>
      <c r="E8886" t="str">
        <f>VLOOKUP(C8886,lookups!$F$2:$H$27,3,FALSE)</f>
        <v>na</v>
      </c>
      <c r="F8886" t="str">
        <f>VLOOKUP(C8886,lookups!$F$2:$I$27,4,FALSE)</f>
        <v>na</v>
      </c>
      <c r="G8886">
        <v>29</v>
      </c>
      <c r="H8886" t="s">
        <v>62</v>
      </c>
      <c r="I8886" t="str">
        <f>VLOOKUP(H8886,lookups!$B$2:$C$32,2,FALSE)</f>
        <v>Y</v>
      </c>
      <c r="J8886">
        <v>2</v>
      </c>
      <c r="K8886" t="s">
        <v>10</v>
      </c>
      <c r="L8886">
        <v>1</v>
      </c>
      <c r="M8886">
        <v>0</v>
      </c>
    </row>
    <row r="8887" spans="1:13" x14ac:dyDescent="0.3">
      <c r="A8887">
        <v>2009</v>
      </c>
      <c r="B8887">
        <v>22</v>
      </c>
      <c r="C8887" t="s">
        <v>31</v>
      </c>
      <c r="D8887" t="str">
        <f>VLOOKUP(C8887,lookups!$F$2:$H$27,2,FALSE)</f>
        <v>na</v>
      </c>
      <c r="E8887" t="str">
        <f>VLOOKUP(C8887,lookups!$F$2:$H$27,3,FALSE)</f>
        <v>na</v>
      </c>
      <c r="F8887" t="str">
        <f>VLOOKUP(C8887,lookups!$F$2:$I$27,4,FALSE)</f>
        <v>na</v>
      </c>
      <c r="G8887">
        <v>29</v>
      </c>
      <c r="H8887" t="s">
        <v>62</v>
      </c>
      <c r="I8887" t="str">
        <f>VLOOKUP(H8887,lookups!$B$2:$C$32,2,FALSE)</f>
        <v>Y</v>
      </c>
      <c r="J8887">
        <v>3</v>
      </c>
      <c r="K8887" t="s">
        <v>10</v>
      </c>
      <c r="L8887">
        <v>1</v>
      </c>
      <c r="M8887">
        <v>5.09</v>
      </c>
    </row>
    <row r="8888" spans="1:13" x14ac:dyDescent="0.3">
      <c r="A8888">
        <v>2009</v>
      </c>
      <c r="B8888">
        <v>22</v>
      </c>
      <c r="C8888" t="s">
        <v>31</v>
      </c>
      <c r="D8888" t="str">
        <f>VLOOKUP(C8888,lookups!$F$2:$H$27,2,FALSE)</f>
        <v>na</v>
      </c>
      <c r="E8888" t="str">
        <f>VLOOKUP(C8888,lookups!$F$2:$H$27,3,FALSE)</f>
        <v>na</v>
      </c>
      <c r="F8888" t="str">
        <f>VLOOKUP(C8888,lookups!$F$2:$I$27,4,FALSE)</f>
        <v>na</v>
      </c>
      <c r="G8888">
        <v>29</v>
      </c>
      <c r="H8888" t="s">
        <v>62</v>
      </c>
      <c r="I8888" t="str">
        <f>VLOOKUP(H8888,lookups!$B$2:$C$32,2,FALSE)</f>
        <v>Y</v>
      </c>
      <c r="J8888">
        <v>4</v>
      </c>
      <c r="K8888" t="s">
        <v>10</v>
      </c>
      <c r="L8888">
        <v>1</v>
      </c>
      <c r="M8888">
        <v>0</v>
      </c>
    </row>
    <row r="8889" spans="1:13" x14ac:dyDescent="0.3">
      <c r="A8889">
        <v>2009</v>
      </c>
      <c r="B8889">
        <v>22</v>
      </c>
      <c r="C8889" t="s">
        <v>31</v>
      </c>
      <c r="D8889" t="str">
        <f>VLOOKUP(C8889,lookups!$F$2:$H$27,2,FALSE)</f>
        <v>na</v>
      </c>
      <c r="E8889" t="str">
        <f>VLOOKUP(C8889,lookups!$F$2:$H$27,3,FALSE)</f>
        <v>na</v>
      </c>
      <c r="F8889" t="str">
        <f>VLOOKUP(C8889,lookups!$F$2:$I$27,4,FALSE)</f>
        <v>na</v>
      </c>
      <c r="G8889">
        <v>29</v>
      </c>
      <c r="H8889" t="s">
        <v>62</v>
      </c>
      <c r="I8889" t="str">
        <f>VLOOKUP(H8889,lookups!$B$2:$C$32,2,FALSE)</f>
        <v>Y</v>
      </c>
      <c r="J8889">
        <v>5</v>
      </c>
      <c r="K8889" t="s">
        <v>10</v>
      </c>
      <c r="L8889">
        <v>1</v>
      </c>
      <c r="M8889">
        <v>41.85</v>
      </c>
    </row>
    <row r="8890" spans="1:13" x14ac:dyDescent="0.3">
      <c r="A8890">
        <v>2009</v>
      </c>
      <c r="B8890">
        <v>23</v>
      </c>
      <c r="C8890" t="s">
        <v>32</v>
      </c>
      <c r="D8890" t="str">
        <f>VLOOKUP(C8890,lookups!$F$2:$H$27,2,FALSE)</f>
        <v>na</v>
      </c>
      <c r="E8890" t="str">
        <f>VLOOKUP(C8890,lookups!$F$2:$H$27,3,FALSE)</f>
        <v>na</v>
      </c>
      <c r="F8890" t="str">
        <f>VLOOKUP(C8890,lookups!$F$2:$I$27,4,FALSE)</f>
        <v>na</v>
      </c>
      <c r="G8890">
        <v>29</v>
      </c>
      <c r="H8890" t="s">
        <v>62</v>
      </c>
      <c r="I8890" t="str">
        <f>VLOOKUP(H8890,lookups!$B$2:$C$32,2,FALSE)</f>
        <v>Y</v>
      </c>
      <c r="J8890">
        <v>2</v>
      </c>
      <c r="K8890" t="s">
        <v>10</v>
      </c>
      <c r="L8890">
        <v>1</v>
      </c>
      <c r="M8890">
        <v>0</v>
      </c>
    </row>
    <row r="8891" spans="1:13" x14ac:dyDescent="0.3">
      <c r="A8891">
        <v>2009</v>
      </c>
      <c r="B8891">
        <v>23</v>
      </c>
      <c r="C8891" t="s">
        <v>32</v>
      </c>
      <c r="D8891" t="str">
        <f>VLOOKUP(C8891,lookups!$F$2:$H$27,2,FALSE)</f>
        <v>na</v>
      </c>
      <c r="E8891" t="str">
        <f>VLOOKUP(C8891,lookups!$F$2:$H$27,3,FALSE)</f>
        <v>na</v>
      </c>
      <c r="F8891" t="str">
        <f>VLOOKUP(C8891,lookups!$F$2:$I$27,4,FALSE)</f>
        <v>na</v>
      </c>
      <c r="G8891">
        <v>29</v>
      </c>
      <c r="H8891" t="s">
        <v>62</v>
      </c>
      <c r="I8891" t="str">
        <f>VLOOKUP(H8891,lookups!$B$2:$C$32,2,FALSE)</f>
        <v>Y</v>
      </c>
      <c r="J8891">
        <v>3</v>
      </c>
      <c r="K8891" t="s">
        <v>10</v>
      </c>
      <c r="L8891">
        <v>1</v>
      </c>
      <c r="M8891">
        <v>0</v>
      </c>
    </row>
    <row r="8892" spans="1:13" x14ac:dyDescent="0.3">
      <c r="A8892">
        <v>2009</v>
      </c>
      <c r="B8892">
        <v>23</v>
      </c>
      <c r="C8892" t="s">
        <v>32</v>
      </c>
      <c r="D8892" t="str">
        <f>VLOOKUP(C8892,lookups!$F$2:$H$27,2,FALSE)</f>
        <v>na</v>
      </c>
      <c r="E8892" t="str">
        <f>VLOOKUP(C8892,lookups!$F$2:$H$27,3,FALSE)</f>
        <v>na</v>
      </c>
      <c r="F8892" t="str">
        <f>VLOOKUP(C8892,lookups!$F$2:$I$27,4,FALSE)</f>
        <v>na</v>
      </c>
      <c r="G8892">
        <v>29</v>
      </c>
      <c r="H8892" t="s">
        <v>62</v>
      </c>
      <c r="I8892" t="str">
        <f>VLOOKUP(H8892,lookups!$B$2:$C$32,2,FALSE)</f>
        <v>Y</v>
      </c>
      <c r="J8892">
        <v>4</v>
      </c>
      <c r="K8892" t="s">
        <v>10</v>
      </c>
      <c r="L8892">
        <v>1</v>
      </c>
      <c r="M8892">
        <v>0.82</v>
      </c>
    </row>
    <row r="8893" spans="1:13" x14ac:dyDescent="0.3">
      <c r="A8893">
        <v>2009</v>
      </c>
      <c r="B8893">
        <v>23</v>
      </c>
      <c r="C8893" t="s">
        <v>32</v>
      </c>
      <c r="D8893" t="str">
        <f>VLOOKUP(C8893,lookups!$F$2:$H$27,2,FALSE)</f>
        <v>na</v>
      </c>
      <c r="E8893" t="str">
        <f>VLOOKUP(C8893,lookups!$F$2:$H$27,3,FALSE)</f>
        <v>na</v>
      </c>
      <c r="F8893" t="str">
        <f>VLOOKUP(C8893,lookups!$F$2:$I$27,4,FALSE)</f>
        <v>na</v>
      </c>
      <c r="G8893">
        <v>29</v>
      </c>
      <c r="H8893" t="s">
        <v>62</v>
      </c>
      <c r="I8893" t="str">
        <f>VLOOKUP(H8893,lookups!$B$2:$C$32,2,FALSE)</f>
        <v>Y</v>
      </c>
      <c r="J8893">
        <v>5</v>
      </c>
      <c r="K8893" t="s">
        <v>10</v>
      </c>
      <c r="L8893">
        <v>1</v>
      </c>
      <c r="M8893">
        <v>0</v>
      </c>
    </row>
    <row r="8894" spans="1:13" x14ac:dyDescent="0.3">
      <c r="A8894">
        <v>2009</v>
      </c>
      <c r="B8894">
        <v>24</v>
      </c>
      <c r="C8894" t="s">
        <v>33</v>
      </c>
      <c r="D8894" t="str">
        <f>VLOOKUP(C8894,lookups!$F$2:$H$27,2,FALSE)</f>
        <v>13-15</v>
      </c>
      <c r="E8894" t="str">
        <f>VLOOKUP(C8894,lookups!$F$2:$H$27,3,FALSE)</f>
        <v>NGS/SGS/JDF Sport</v>
      </c>
      <c r="F8894">
        <f>VLOOKUP(C8894,lookups!$F$2:$I$27,4,FALSE)</f>
        <v>7</v>
      </c>
      <c r="G8894">
        <v>29</v>
      </c>
      <c r="H8894" t="s">
        <v>62</v>
      </c>
      <c r="I8894" t="str">
        <f>VLOOKUP(H8894,lookups!$B$2:$C$32,2,FALSE)</f>
        <v>Y</v>
      </c>
      <c r="J8894">
        <v>2</v>
      </c>
      <c r="K8894" t="s">
        <v>10</v>
      </c>
      <c r="L8894">
        <v>1</v>
      </c>
      <c r="M8894">
        <v>0</v>
      </c>
    </row>
    <row r="8895" spans="1:13" x14ac:dyDescent="0.3">
      <c r="A8895">
        <v>2009</v>
      </c>
      <c r="B8895">
        <v>24</v>
      </c>
      <c r="C8895" t="s">
        <v>33</v>
      </c>
      <c r="D8895" t="str">
        <f>VLOOKUP(C8895,lookups!$F$2:$H$27,2,FALSE)</f>
        <v>13-15</v>
      </c>
      <c r="E8895" t="str">
        <f>VLOOKUP(C8895,lookups!$F$2:$H$27,3,FALSE)</f>
        <v>NGS/SGS/JDF Sport</v>
      </c>
      <c r="F8895">
        <f>VLOOKUP(C8895,lookups!$F$2:$I$27,4,FALSE)</f>
        <v>7</v>
      </c>
      <c r="G8895">
        <v>29</v>
      </c>
      <c r="H8895" t="s">
        <v>62</v>
      </c>
      <c r="I8895" t="str">
        <f>VLOOKUP(H8895,lookups!$B$2:$C$32,2,FALSE)</f>
        <v>Y</v>
      </c>
      <c r="J8895">
        <v>3</v>
      </c>
      <c r="K8895" t="s">
        <v>10</v>
      </c>
      <c r="L8895">
        <v>1</v>
      </c>
      <c r="M8895">
        <v>3.86</v>
      </c>
    </row>
    <row r="8896" spans="1:13" x14ac:dyDescent="0.3">
      <c r="A8896">
        <v>2009</v>
      </c>
      <c r="B8896">
        <v>24</v>
      </c>
      <c r="C8896" t="s">
        <v>33</v>
      </c>
      <c r="D8896" t="str">
        <f>VLOOKUP(C8896,lookups!$F$2:$H$27,2,FALSE)</f>
        <v>13-15</v>
      </c>
      <c r="E8896" t="str">
        <f>VLOOKUP(C8896,lookups!$F$2:$H$27,3,FALSE)</f>
        <v>NGS/SGS/JDF Sport</v>
      </c>
      <c r="F8896">
        <f>VLOOKUP(C8896,lookups!$F$2:$I$27,4,FALSE)</f>
        <v>7</v>
      </c>
      <c r="G8896">
        <v>29</v>
      </c>
      <c r="H8896" t="s">
        <v>62</v>
      </c>
      <c r="I8896" t="str">
        <f>VLOOKUP(H8896,lookups!$B$2:$C$32,2,FALSE)</f>
        <v>Y</v>
      </c>
      <c r="J8896">
        <v>4</v>
      </c>
      <c r="K8896" t="s">
        <v>10</v>
      </c>
      <c r="L8896">
        <v>1</v>
      </c>
      <c r="M8896">
        <v>0</v>
      </c>
    </row>
    <row r="8897" spans="1:13" x14ac:dyDescent="0.3">
      <c r="A8897">
        <v>2009</v>
      </c>
      <c r="B8897">
        <v>24</v>
      </c>
      <c r="C8897" t="s">
        <v>33</v>
      </c>
      <c r="D8897" t="str">
        <f>VLOOKUP(C8897,lookups!$F$2:$H$27,2,FALSE)</f>
        <v>13-15</v>
      </c>
      <c r="E8897" t="str">
        <f>VLOOKUP(C8897,lookups!$F$2:$H$27,3,FALSE)</f>
        <v>NGS/SGS/JDF Sport</v>
      </c>
      <c r="F8897">
        <f>VLOOKUP(C8897,lookups!$F$2:$I$27,4,FALSE)</f>
        <v>7</v>
      </c>
      <c r="G8897">
        <v>29</v>
      </c>
      <c r="H8897" t="s">
        <v>62</v>
      </c>
      <c r="I8897" t="str">
        <f>VLOOKUP(H8897,lookups!$B$2:$C$32,2,FALSE)</f>
        <v>Y</v>
      </c>
      <c r="J8897">
        <v>5</v>
      </c>
      <c r="K8897" t="s">
        <v>10</v>
      </c>
      <c r="L8897">
        <v>1</v>
      </c>
      <c r="M8897">
        <v>0</v>
      </c>
    </row>
    <row r="8898" spans="1:13" x14ac:dyDescent="0.3">
      <c r="A8898">
        <v>2009</v>
      </c>
      <c r="B8898">
        <v>25</v>
      </c>
      <c r="C8898" t="s">
        <v>34</v>
      </c>
      <c r="D8898" t="str">
        <f>VLOOKUP(C8898,lookups!$F$2:$H$27,2,FALSE)</f>
        <v>na</v>
      </c>
      <c r="E8898" t="str">
        <f>VLOOKUP(C8898,lookups!$F$2:$H$27,3,FALSE)</f>
        <v>na</v>
      </c>
      <c r="F8898" t="str">
        <f>VLOOKUP(C8898,lookups!$F$2:$I$27,4,FALSE)</f>
        <v>na</v>
      </c>
      <c r="G8898">
        <v>29</v>
      </c>
      <c r="H8898" t="s">
        <v>62</v>
      </c>
      <c r="I8898" t="str">
        <f>VLOOKUP(H8898,lookups!$B$2:$C$32,2,FALSE)</f>
        <v>Y</v>
      </c>
      <c r="J8898">
        <v>2</v>
      </c>
      <c r="K8898" t="s">
        <v>10</v>
      </c>
      <c r="L8898">
        <v>1</v>
      </c>
      <c r="M8898">
        <v>0</v>
      </c>
    </row>
    <row r="8899" spans="1:13" x14ac:dyDescent="0.3">
      <c r="A8899">
        <v>2009</v>
      </c>
      <c r="B8899">
        <v>25</v>
      </c>
      <c r="C8899" t="s">
        <v>34</v>
      </c>
      <c r="D8899" t="str">
        <f>VLOOKUP(C8899,lookups!$F$2:$H$27,2,FALSE)</f>
        <v>na</v>
      </c>
      <c r="E8899" t="str">
        <f>VLOOKUP(C8899,lookups!$F$2:$H$27,3,FALSE)</f>
        <v>na</v>
      </c>
      <c r="F8899" t="str">
        <f>VLOOKUP(C8899,lookups!$F$2:$I$27,4,FALSE)</f>
        <v>na</v>
      </c>
      <c r="G8899">
        <v>29</v>
      </c>
      <c r="H8899" t="s">
        <v>62</v>
      </c>
      <c r="I8899" t="str">
        <f>VLOOKUP(H8899,lookups!$B$2:$C$32,2,FALSE)</f>
        <v>Y</v>
      </c>
      <c r="J8899">
        <v>3</v>
      </c>
      <c r="K8899" t="s">
        <v>10</v>
      </c>
      <c r="L8899">
        <v>1</v>
      </c>
      <c r="M8899">
        <v>68.98</v>
      </c>
    </row>
    <row r="8900" spans="1:13" x14ac:dyDescent="0.3">
      <c r="A8900">
        <v>2009</v>
      </c>
      <c r="B8900">
        <v>25</v>
      </c>
      <c r="C8900" t="s">
        <v>34</v>
      </c>
      <c r="D8900" t="str">
        <f>VLOOKUP(C8900,lookups!$F$2:$H$27,2,FALSE)</f>
        <v>na</v>
      </c>
      <c r="E8900" t="str">
        <f>VLOOKUP(C8900,lookups!$F$2:$H$27,3,FALSE)</f>
        <v>na</v>
      </c>
      <c r="F8900" t="str">
        <f>VLOOKUP(C8900,lookups!$F$2:$I$27,4,FALSE)</f>
        <v>na</v>
      </c>
      <c r="G8900">
        <v>29</v>
      </c>
      <c r="H8900" t="s">
        <v>62</v>
      </c>
      <c r="I8900" t="str">
        <f>VLOOKUP(H8900,lookups!$B$2:$C$32,2,FALSE)</f>
        <v>Y</v>
      </c>
      <c r="J8900">
        <v>4</v>
      </c>
      <c r="K8900" t="s">
        <v>10</v>
      </c>
      <c r="L8900">
        <v>1</v>
      </c>
      <c r="M8900">
        <v>408.08</v>
      </c>
    </row>
    <row r="8901" spans="1:13" x14ac:dyDescent="0.3">
      <c r="A8901">
        <v>2009</v>
      </c>
      <c r="B8901">
        <v>25</v>
      </c>
      <c r="C8901" t="s">
        <v>34</v>
      </c>
      <c r="D8901" t="str">
        <f>VLOOKUP(C8901,lookups!$F$2:$H$27,2,FALSE)</f>
        <v>na</v>
      </c>
      <c r="E8901" t="str">
        <f>VLOOKUP(C8901,lookups!$F$2:$H$27,3,FALSE)</f>
        <v>na</v>
      </c>
      <c r="F8901" t="str">
        <f>VLOOKUP(C8901,lookups!$F$2:$I$27,4,FALSE)</f>
        <v>na</v>
      </c>
      <c r="G8901">
        <v>29</v>
      </c>
      <c r="H8901" t="s">
        <v>62</v>
      </c>
      <c r="I8901" t="str">
        <f>VLOOKUP(H8901,lookups!$B$2:$C$32,2,FALSE)</f>
        <v>Y</v>
      </c>
      <c r="J8901">
        <v>5</v>
      </c>
      <c r="K8901" t="s">
        <v>10</v>
      </c>
      <c r="L8901">
        <v>1</v>
      </c>
      <c r="M8901">
        <v>0</v>
      </c>
    </row>
    <row r="8902" spans="1:13" x14ac:dyDescent="0.3">
      <c r="A8902">
        <v>2009</v>
      </c>
      <c r="B8902">
        <v>1</v>
      </c>
      <c r="C8902" t="s">
        <v>8</v>
      </c>
      <c r="D8902" t="str">
        <f>VLOOKUP(C8902,lookups!$F$2:$H$27,2,FALSE)</f>
        <v>na</v>
      </c>
      <c r="E8902" t="str">
        <f>VLOOKUP(C8902,lookups!$F$2:$H$27,3,FALSE)</f>
        <v>na</v>
      </c>
      <c r="F8902" t="str">
        <f>VLOOKUP(C8902,lookups!$F$2:$I$27,4,FALSE)</f>
        <v>na</v>
      </c>
      <c r="G8902">
        <v>30</v>
      </c>
      <c r="H8902" t="s">
        <v>63</v>
      </c>
      <c r="I8902" t="str">
        <f>VLOOKUP(H8902,lookups!$B$2:$C$32,2,FALSE)</f>
        <v>Y</v>
      </c>
      <c r="J8902">
        <v>2</v>
      </c>
      <c r="K8902" t="s">
        <v>10</v>
      </c>
      <c r="L8902">
        <v>1</v>
      </c>
      <c r="M8902">
        <v>0</v>
      </c>
    </row>
    <row r="8903" spans="1:13" x14ac:dyDescent="0.3">
      <c r="A8903">
        <v>2009</v>
      </c>
      <c r="B8903">
        <v>1</v>
      </c>
      <c r="C8903" t="s">
        <v>8</v>
      </c>
      <c r="D8903" t="str">
        <f>VLOOKUP(C8903,lookups!$F$2:$H$27,2,FALSE)</f>
        <v>na</v>
      </c>
      <c r="E8903" t="str">
        <f>VLOOKUP(C8903,lookups!$F$2:$H$27,3,FALSE)</f>
        <v>na</v>
      </c>
      <c r="F8903" t="str">
        <f>VLOOKUP(C8903,lookups!$F$2:$I$27,4,FALSE)</f>
        <v>na</v>
      </c>
      <c r="G8903">
        <v>30</v>
      </c>
      <c r="H8903" t="s">
        <v>63</v>
      </c>
      <c r="I8903" t="str">
        <f>VLOOKUP(H8903,lookups!$B$2:$C$32,2,FALSE)</f>
        <v>Y</v>
      </c>
      <c r="J8903">
        <v>3</v>
      </c>
      <c r="K8903" t="s">
        <v>10</v>
      </c>
      <c r="L8903">
        <v>1</v>
      </c>
      <c r="M8903">
        <v>707.43</v>
      </c>
    </row>
    <row r="8904" spans="1:13" x14ac:dyDescent="0.3">
      <c r="A8904">
        <v>2009</v>
      </c>
      <c r="B8904">
        <v>1</v>
      </c>
      <c r="C8904" t="s">
        <v>8</v>
      </c>
      <c r="D8904" t="str">
        <f>VLOOKUP(C8904,lookups!$F$2:$H$27,2,FALSE)</f>
        <v>na</v>
      </c>
      <c r="E8904" t="str">
        <f>VLOOKUP(C8904,lookups!$F$2:$H$27,3,FALSE)</f>
        <v>na</v>
      </c>
      <c r="F8904" t="str">
        <f>VLOOKUP(C8904,lookups!$F$2:$I$27,4,FALSE)</f>
        <v>na</v>
      </c>
      <c r="G8904">
        <v>30</v>
      </c>
      <c r="H8904" t="s">
        <v>63</v>
      </c>
      <c r="I8904" t="str">
        <f>VLOOKUP(H8904,lookups!$B$2:$C$32,2,FALSE)</f>
        <v>Y</v>
      </c>
      <c r="J8904">
        <v>4</v>
      </c>
      <c r="K8904" t="s">
        <v>10</v>
      </c>
      <c r="L8904">
        <v>1</v>
      </c>
      <c r="M8904">
        <v>8111.6</v>
      </c>
    </row>
    <row r="8905" spans="1:13" x14ac:dyDescent="0.3">
      <c r="A8905">
        <v>2009</v>
      </c>
      <c r="B8905">
        <v>1</v>
      </c>
      <c r="C8905" t="s">
        <v>8</v>
      </c>
      <c r="D8905" t="str">
        <f>VLOOKUP(C8905,lookups!$F$2:$H$27,2,FALSE)</f>
        <v>na</v>
      </c>
      <c r="E8905" t="str">
        <f>VLOOKUP(C8905,lookups!$F$2:$H$27,3,FALSE)</f>
        <v>na</v>
      </c>
      <c r="F8905" t="str">
        <f>VLOOKUP(C8905,lookups!$F$2:$I$27,4,FALSE)</f>
        <v>na</v>
      </c>
      <c r="G8905">
        <v>30</v>
      </c>
      <c r="H8905" t="s">
        <v>63</v>
      </c>
      <c r="I8905" t="str">
        <f>VLOOKUP(H8905,lookups!$B$2:$C$32,2,FALSE)</f>
        <v>Y</v>
      </c>
      <c r="J8905">
        <v>5</v>
      </c>
      <c r="K8905" t="s">
        <v>10</v>
      </c>
      <c r="L8905">
        <v>1</v>
      </c>
      <c r="M8905">
        <v>3499.03</v>
      </c>
    </row>
    <row r="8906" spans="1:13" x14ac:dyDescent="0.3">
      <c r="A8906">
        <v>2009</v>
      </c>
      <c r="B8906">
        <v>2</v>
      </c>
      <c r="C8906" t="s">
        <v>11</v>
      </c>
      <c r="D8906" t="str">
        <f>VLOOKUP(C8906,lookups!$F$2:$H$27,2,FALSE)</f>
        <v>na</v>
      </c>
      <c r="E8906" t="str">
        <f>VLOOKUP(C8906,lookups!$F$2:$H$27,3,FALSE)</f>
        <v>na</v>
      </c>
      <c r="F8906" t="str">
        <f>VLOOKUP(C8906,lookups!$F$2:$I$27,4,FALSE)</f>
        <v>na</v>
      </c>
      <c r="G8906">
        <v>30</v>
      </c>
      <c r="H8906" t="s">
        <v>63</v>
      </c>
      <c r="I8906" t="str">
        <f>VLOOKUP(H8906,lookups!$B$2:$C$32,2,FALSE)</f>
        <v>Y</v>
      </c>
      <c r="J8906">
        <v>2</v>
      </c>
      <c r="K8906" t="s">
        <v>10</v>
      </c>
      <c r="L8906">
        <v>1</v>
      </c>
      <c r="M8906">
        <v>0</v>
      </c>
    </row>
    <row r="8907" spans="1:13" x14ac:dyDescent="0.3">
      <c r="A8907">
        <v>2009</v>
      </c>
      <c r="B8907">
        <v>2</v>
      </c>
      <c r="C8907" t="s">
        <v>11</v>
      </c>
      <c r="D8907" t="str">
        <f>VLOOKUP(C8907,lookups!$F$2:$H$27,2,FALSE)</f>
        <v>na</v>
      </c>
      <c r="E8907" t="str">
        <f>VLOOKUP(C8907,lookups!$F$2:$H$27,3,FALSE)</f>
        <v>na</v>
      </c>
      <c r="F8907" t="str">
        <f>VLOOKUP(C8907,lookups!$F$2:$I$27,4,FALSE)</f>
        <v>na</v>
      </c>
      <c r="G8907">
        <v>30</v>
      </c>
      <c r="H8907" t="s">
        <v>63</v>
      </c>
      <c r="I8907" t="str">
        <f>VLOOKUP(H8907,lookups!$B$2:$C$32,2,FALSE)</f>
        <v>Y</v>
      </c>
      <c r="J8907">
        <v>3</v>
      </c>
      <c r="K8907" t="s">
        <v>10</v>
      </c>
      <c r="L8907">
        <v>1</v>
      </c>
      <c r="M8907">
        <v>374.46</v>
      </c>
    </row>
    <row r="8908" spans="1:13" x14ac:dyDescent="0.3">
      <c r="A8908">
        <v>2009</v>
      </c>
      <c r="B8908">
        <v>2</v>
      </c>
      <c r="C8908" t="s">
        <v>11</v>
      </c>
      <c r="D8908" t="str">
        <f>VLOOKUP(C8908,lookups!$F$2:$H$27,2,FALSE)</f>
        <v>na</v>
      </c>
      <c r="E8908" t="str">
        <f>VLOOKUP(C8908,lookups!$F$2:$H$27,3,FALSE)</f>
        <v>na</v>
      </c>
      <c r="F8908" t="str">
        <f>VLOOKUP(C8908,lookups!$F$2:$I$27,4,FALSE)</f>
        <v>na</v>
      </c>
      <c r="G8908">
        <v>30</v>
      </c>
      <c r="H8908" t="s">
        <v>63</v>
      </c>
      <c r="I8908" t="str">
        <f>VLOOKUP(H8908,lookups!$B$2:$C$32,2,FALSE)</f>
        <v>Y</v>
      </c>
      <c r="J8908">
        <v>4</v>
      </c>
      <c r="K8908" t="s">
        <v>10</v>
      </c>
      <c r="L8908">
        <v>1</v>
      </c>
      <c r="M8908">
        <v>2644.91</v>
      </c>
    </row>
    <row r="8909" spans="1:13" x14ac:dyDescent="0.3">
      <c r="A8909">
        <v>2009</v>
      </c>
      <c r="B8909">
        <v>2</v>
      </c>
      <c r="C8909" t="s">
        <v>11</v>
      </c>
      <c r="D8909" t="str">
        <f>VLOOKUP(C8909,lookups!$F$2:$H$27,2,FALSE)</f>
        <v>na</v>
      </c>
      <c r="E8909" t="str">
        <f>VLOOKUP(C8909,lookups!$F$2:$H$27,3,FALSE)</f>
        <v>na</v>
      </c>
      <c r="F8909" t="str">
        <f>VLOOKUP(C8909,lookups!$F$2:$I$27,4,FALSE)</f>
        <v>na</v>
      </c>
      <c r="G8909">
        <v>30</v>
      </c>
      <c r="H8909" t="s">
        <v>63</v>
      </c>
      <c r="I8909" t="str">
        <f>VLOOKUP(H8909,lookups!$B$2:$C$32,2,FALSE)</f>
        <v>Y</v>
      </c>
      <c r="J8909">
        <v>5</v>
      </c>
      <c r="K8909" t="s">
        <v>10</v>
      </c>
      <c r="L8909">
        <v>1</v>
      </c>
      <c r="M8909">
        <v>731.76</v>
      </c>
    </row>
    <row r="8910" spans="1:13" x14ac:dyDescent="0.3">
      <c r="A8910">
        <v>2009</v>
      </c>
      <c r="B8910">
        <v>3</v>
      </c>
      <c r="C8910" t="s">
        <v>12</v>
      </c>
      <c r="D8910" t="str">
        <f>VLOOKUP(C8910,lookups!$F$2:$H$27,2,FALSE)</f>
        <v>na</v>
      </c>
      <c r="E8910" t="str">
        <f>VLOOKUP(C8910,lookups!$F$2:$H$27,3,FALSE)</f>
        <v>na</v>
      </c>
      <c r="F8910" t="str">
        <f>VLOOKUP(C8910,lookups!$F$2:$I$27,4,FALSE)</f>
        <v>na</v>
      </c>
      <c r="G8910">
        <v>30</v>
      </c>
      <c r="H8910" t="s">
        <v>63</v>
      </c>
      <c r="I8910" t="str">
        <f>VLOOKUP(H8910,lookups!$B$2:$C$32,2,FALSE)</f>
        <v>Y</v>
      </c>
      <c r="J8910">
        <v>2</v>
      </c>
      <c r="K8910" t="s">
        <v>10</v>
      </c>
      <c r="L8910">
        <v>1</v>
      </c>
      <c r="M8910">
        <v>0</v>
      </c>
    </row>
    <row r="8911" spans="1:13" x14ac:dyDescent="0.3">
      <c r="A8911">
        <v>2009</v>
      </c>
      <c r="B8911">
        <v>3</v>
      </c>
      <c r="C8911" t="s">
        <v>12</v>
      </c>
      <c r="D8911" t="str">
        <f>VLOOKUP(C8911,lookups!$F$2:$H$27,2,FALSE)</f>
        <v>na</v>
      </c>
      <c r="E8911" t="str">
        <f>VLOOKUP(C8911,lookups!$F$2:$H$27,3,FALSE)</f>
        <v>na</v>
      </c>
      <c r="F8911" t="str">
        <f>VLOOKUP(C8911,lookups!$F$2:$I$27,4,FALSE)</f>
        <v>na</v>
      </c>
      <c r="G8911">
        <v>30</v>
      </c>
      <c r="H8911" t="s">
        <v>63</v>
      </c>
      <c r="I8911" t="str">
        <f>VLOOKUP(H8911,lookups!$B$2:$C$32,2,FALSE)</f>
        <v>Y</v>
      </c>
      <c r="J8911">
        <v>3</v>
      </c>
      <c r="K8911" t="s">
        <v>10</v>
      </c>
      <c r="L8911">
        <v>1</v>
      </c>
      <c r="M8911">
        <v>0</v>
      </c>
    </row>
    <row r="8912" spans="1:13" x14ac:dyDescent="0.3">
      <c r="A8912">
        <v>2009</v>
      </c>
      <c r="B8912">
        <v>3</v>
      </c>
      <c r="C8912" t="s">
        <v>12</v>
      </c>
      <c r="D8912" t="str">
        <f>VLOOKUP(C8912,lookups!$F$2:$H$27,2,FALSE)</f>
        <v>na</v>
      </c>
      <c r="E8912" t="str">
        <f>VLOOKUP(C8912,lookups!$F$2:$H$27,3,FALSE)</f>
        <v>na</v>
      </c>
      <c r="F8912" t="str">
        <f>VLOOKUP(C8912,lookups!$F$2:$I$27,4,FALSE)</f>
        <v>na</v>
      </c>
      <c r="G8912">
        <v>30</v>
      </c>
      <c r="H8912" t="s">
        <v>63</v>
      </c>
      <c r="I8912" t="str">
        <f>VLOOKUP(H8912,lookups!$B$2:$C$32,2,FALSE)</f>
        <v>Y</v>
      </c>
      <c r="J8912">
        <v>4</v>
      </c>
      <c r="K8912" t="s">
        <v>10</v>
      </c>
      <c r="L8912">
        <v>1</v>
      </c>
      <c r="M8912">
        <v>0</v>
      </c>
    </row>
    <row r="8913" spans="1:13" x14ac:dyDescent="0.3">
      <c r="A8913">
        <v>2009</v>
      </c>
      <c r="B8913">
        <v>3</v>
      </c>
      <c r="C8913" t="s">
        <v>12</v>
      </c>
      <c r="D8913" t="str">
        <f>VLOOKUP(C8913,lookups!$F$2:$H$27,2,FALSE)</f>
        <v>na</v>
      </c>
      <c r="E8913" t="str">
        <f>VLOOKUP(C8913,lookups!$F$2:$H$27,3,FALSE)</f>
        <v>na</v>
      </c>
      <c r="F8913" t="str">
        <f>VLOOKUP(C8913,lookups!$F$2:$I$27,4,FALSE)</f>
        <v>na</v>
      </c>
      <c r="G8913">
        <v>30</v>
      </c>
      <c r="H8913" t="s">
        <v>63</v>
      </c>
      <c r="I8913" t="str">
        <f>VLOOKUP(H8913,lookups!$B$2:$C$32,2,FALSE)</f>
        <v>Y</v>
      </c>
      <c r="J8913">
        <v>5</v>
      </c>
      <c r="K8913" t="s">
        <v>10</v>
      </c>
      <c r="L8913">
        <v>1</v>
      </c>
      <c r="M8913">
        <v>0</v>
      </c>
    </row>
    <row r="8914" spans="1:13" x14ac:dyDescent="0.3">
      <c r="A8914">
        <v>2009</v>
      </c>
      <c r="B8914">
        <v>4</v>
      </c>
      <c r="C8914" t="s">
        <v>13</v>
      </c>
      <c r="D8914">
        <f>VLOOKUP(C8914,lookups!$F$2:$H$27,2,FALSE)</f>
        <v>10</v>
      </c>
      <c r="E8914" t="str">
        <f>VLOOKUP(C8914,lookups!$F$2:$H$27,3,FALSE)</f>
        <v>WCVI Troll</v>
      </c>
      <c r="F8914">
        <f>VLOOKUP(C8914,lookups!$F$2:$I$27,4,FALSE)</f>
        <v>6</v>
      </c>
      <c r="G8914">
        <v>30</v>
      </c>
      <c r="H8914" t="s">
        <v>63</v>
      </c>
      <c r="I8914" t="str">
        <f>VLOOKUP(H8914,lookups!$B$2:$C$32,2,FALSE)</f>
        <v>Y</v>
      </c>
      <c r="J8914">
        <v>2</v>
      </c>
      <c r="K8914" t="s">
        <v>10</v>
      </c>
      <c r="L8914">
        <v>1</v>
      </c>
      <c r="M8914">
        <v>3.25</v>
      </c>
    </row>
    <row r="8915" spans="1:13" x14ac:dyDescent="0.3">
      <c r="A8915">
        <v>2009</v>
      </c>
      <c r="B8915">
        <v>4</v>
      </c>
      <c r="C8915" t="s">
        <v>13</v>
      </c>
      <c r="D8915">
        <f>VLOOKUP(C8915,lookups!$F$2:$H$27,2,FALSE)</f>
        <v>10</v>
      </c>
      <c r="E8915" t="str">
        <f>VLOOKUP(C8915,lookups!$F$2:$H$27,3,FALSE)</f>
        <v>WCVI Troll</v>
      </c>
      <c r="F8915">
        <f>VLOOKUP(C8915,lookups!$F$2:$I$27,4,FALSE)</f>
        <v>6</v>
      </c>
      <c r="G8915">
        <v>30</v>
      </c>
      <c r="H8915" t="s">
        <v>63</v>
      </c>
      <c r="I8915" t="str">
        <f>VLOOKUP(H8915,lookups!$B$2:$C$32,2,FALSE)</f>
        <v>Y</v>
      </c>
      <c r="J8915">
        <v>3</v>
      </c>
      <c r="K8915" t="s">
        <v>10</v>
      </c>
      <c r="L8915">
        <v>1</v>
      </c>
      <c r="M8915">
        <v>535.94000000000005</v>
      </c>
    </row>
    <row r="8916" spans="1:13" x14ac:dyDescent="0.3">
      <c r="A8916">
        <v>2009</v>
      </c>
      <c r="B8916">
        <v>4</v>
      </c>
      <c r="C8916" t="s">
        <v>13</v>
      </c>
      <c r="D8916">
        <f>VLOOKUP(C8916,lookups!$F$2:$H$27,2,FALSE)</f>
        <v>10</v>
      </c>
      <c r="E8916" t="str">
        <f>VLOOKUP(C8916,lookups!$F$2:$H$27,3,FALSE)</f>
        <v>WCVI Troll</v>
      </c>
      <c r="F8916">
        <f>VLOOKUP(C8916,lookups!$F$2:$I$27,4,FALSE)</f>
        <v>6</v>
      </c>
      <c r="G8916">
        <v>30</v>
      </c>
      <c r="H8916" t="s">
        <v>63</v>
      </c>
      <c r="I8916" t="str">
        <f>VLOOKUP(H8916,lookups!$B$2:$C$32,2,FALSE)</f>
        <v>Y</v>
      </c>
      <c r="J8916">
        <v>4</v>
      </c>
      <c r="K8916" t="s">
        <v>10</v>
      </c>
      <c r="L8916">
        <v>1</v>
      </c>
      <c r="M8916">
        <v>671.94</v>
      </c>
    </row>
    <row r="8917" spans="1:13" x14ac:dyDescent="0.3">
      <c r="A8917">
        <v>2009</v>
      </c>
      <c r="B8917">
        <v>4</v>
      </c>
      <c r="C8917" t="s">
        <v>13</v>
      </c>
      <c r="D8917">
        <f>VLOOKUP(C8917,lookups!$F$2:$H$27,2,FALSE)</f>
        <v>10</v>
      </c>
      <c r="E8917" t="str">
        <f>VLOOKUP(C8917,lookups!$F$2:$H$27,3,FALSE)</f>
        <v>WCVI Troll</v>
      </c>
      <c r="F8917">
        <f>VLOOKUP(C8917,lookups!$F$2:$I$27,4,FALSE)</f>
        <v>6</v>
      </c>
      <c r="G8917">
        <v>30</v>
      </c>
      <c r="H8917" t="s">
        <v>63</v>
      </c>
      <c r="I8917" t="str">
        <f>VLOOKUP(H8917,lookups!$B$2:$C$32,2,FALSE)</f>
        <v>Y</v>
      </c>
      <c r="J8917">
        <v>5</v>
      </c>
      <c r="K8917" t="s">
        <v>10</v>
      </c>
      <c r="L8917">
        <v>1</v>
      </c>
      <c r="M8917">
        <v>96.44</v>
      </c>
    </row>
    <row r="8918" spans="1:13" x14ac:dyDescent="0.3">
      <c r="A8918">
        <v>2009</v>
      </c>
      <c r="B8918">
        <v>5</v>
      </c>
      <c r="C8918" t="s">
        <v>14</v>
      </c>
      <c r="D8918" t="str">
        <f>VLOOKUP(C8918,lookups!$F$2:$H$27,2,FALSE)</f>
        <v>na</v>
      </c>
      <c r="E8918" t="str">
        <f>VLOOKUP(C8918,lookups!$F$2:$H$27,3,FALSE)</f>
        <v>na</v>
      </c>
      <c r="F8918" t="str">
        <f>VLOOKUP(C8918,lookups!$F$2:$I$27,4,FALSE)</f>
        <v>na</v>
      </c>
      <c r="G8918">
        <v>30</v>
      </c>
      <c r="H8918" t="s">
        <v>63</v>
      </c>
      <c r="I8918" t="str">
        <f>VLOOKUP(H8918,lookups!$B$2:$C$32,2,FALSE)</f>
        <v>Y</v>
      </c>
      <c r="J8918">
        <v>2</v>
      </c>
      <c r="K8918" t="s">
        <v>10</v>
      </c>
      <c r="L8918">
        <v>1</v>
      </c>
      <c r="M8918">
        <v>0</v>
      </c>
    </row>
    <row r="8919" spans="1:13" x14ac:dyDescent="0.3">
      <c r="A8919">
        <v>2009</v>
      </c>
      <c r="B8919">
        <v>5</v>
      </c>
      <c r="C8919" t="s">
        <v>14</v>
      </c>
      <c r="D8919" t="str">
        <f>VLOOKUP(C8919,lookups!$F$2:$H$27,2,FALSE)</f>
        <v>na</v>
      </c>
      <c r="E8919" t="str">
        <f>VLOOKUP(C8919,lookups!$F$2:$H$27,3,FALSE)</f>
        <v>na</v>
      </c>
      <c r="F8919" t="str">
        <f>VLOOKUP(C8919,lookups!$F$2:$I$27,4,FALSE)</f>
        <v>na</v>
      </c>
      <c r="G8919">
        <v>30</v>
      </c>
      <c r="H8919" t="s">
        <v>63</v>
      </c>
      <c r="I8919" t="str">
        <f>VLOOKUP(H8919,lookups!$B$2:$C$32,2,FALSE)</f>
        <v>Y</v>
      </c>
      <c r="J8919">
        <v>3</v>
      </c>
      <c r="K8919" t="s">
        <v>10</v>
      </c>
      <c r="L8919">
        <v>1</v>
      </c>
      <c r="M8919">
        <v>147.29</v>
      </c>
    </row>
    <row r="8920" spans="1:13" x14ac:dyDescent="0.3">
      <c r="A8920">
        <v>2009</v>
      </c>
      <c r="B8920">
        <v>5</v>
      </c>
      <c r="C8920" t="s">
        <v>14</v>
      </c>
      <c r="D8920" t="str">
        <f>VLOOKUP(C8920,lookups!$F$2:$H$27,2,FALSE)</f>
        <v>na</v>
      </c>
      <c r="E8920" t="str">
        <f>VLOOKUP(C8920,lookups!$F$2:$H$27,3,FALSE)</f>
        <v>na</v>
      </c>
      <c r="F8920" t="str">
        <f>VLOOKUP(C8920,lookups!$F$2:$I$27,4,FALSE)</f>
        <v>na</v>
      </c>
      <c r="G8920">
        <v>30</v>
      </c>
      <c r="H8920" t="s">
        <v>63</v>
      </c>
      <c r="I8920" t="str">
        <f>VLOOKUP(H8920,lookups!$B$2:$C$32,2,FALSE)</f>
        <v>Y</v>
      </c>
      <c r="J8920">
        <v>4</v>
      </c>
      <c r="K8920" t="s">
        <v>10</v>
      </c>
      <c r="L8920">
        <v>1</v>
      </c>
      <c r="M8920">
        <v>341.11</v>
      </c>
    </row>
    <row r="8921" spans="1:13" x14ac:dyDescent="0.3">
      <c r="A8921">
        <v>2009</v>
      </c>
      <c r="B8921">
        <v>5</v>
      </c>
      <c r="C8921" t="s">
        <v>14</v>
      </c>
      <c r="D8921" t="str">
        <f>VLOOKUP(C8921,lookups!$F$2:$H$27,2,FALSE)</f>
        <v>na</v>
      </c>
      <c r="E8921" t="str">
        <f>VLOOKUP(C8921,lookups!$F$2:$H$27,3,FALSE)</f>
        <v>na</v>
      </c>
      <c r="F8921" t="str">
        <f>VLOOKUP(C8921,lookups!$F$2:$I$27,4,FALSE)</f>
        <v>na</v>
      </c>
      <c r="G8921">
        <v>30</v>
      </c>
      <c r="H8921" t="s">
        <v>63</v>
      </c>
      <c r="I8921" t="str">
        <f>VLOOKUP(H8921,lookups!$B$2:$C$32,2,FALSE)</f>
        <v>Y</v>
      </c>
      <c r="J8921">
        <v>5</v>
      </c>
      <c r="K8921" t="s">
        <v>10</v>
      </c>
      <c r="L8921">
        <v>1</v>
      </c>
      <c r="M8921">
        <v>28.14</v>
      </c>
    </row>
    <row r="8922" spans="1:13" x14ac:dyDescent="0.3">
      <c r="A8922">
        <v>2009</v>
      </c>
      <c r="B8922">
        <v>6</v>
      </c>
      <c r="C8922" t="s">
        <v>15</v>
      </c>
      <c r="D8922" t="str">
        <f>VLOOKUP(C8922,lookups!$F$2:$H$27,2,FALSE)</f>
        <v>na</v>
      </c>
      <c r="E8922" t="str">
        <f>VLOOKUP(C8922,lookups!$F$2:$H$27,3,FALSE)</f>
        <v>na</v>
      </c>
      <c r="F8922" t="str">
        <f>VLOOKUP(C8922,lookups!$F$2:$I$27,4,FALSE)</f>
        <v>na</v>
      </c>
      <c r="G8922">
        <v>30</v>
      </c>
      <c r="H8922" t="s">
        <v>63</v>
      </c>
      <c r="I8922" t="str">
        <f>VLOOKUP(H8922,lookups!$B$2:$C$32,2,FALSE)</f>
        <v>Y</v>
      </c>
      <c r="J8922">
        <v>2</v>
      </c>
      <c r="K8922" t="s">
        <v>10</v>
      </c>
      <c r="L8922">
        <v>1</v>
      </c>
      <c r="M8922">
        <v>0</v>
      </c>
    </row>
    <row r="8923" spans="1:13" x14ac:dyDescent="0.3">
      <c r="A8923">
        <v>2009</v>
      </c>
      <c r="B8923">
        <v>6</v>
      </c>
      <c r="C8923" t="s">
        <v>15</v>
      </c>
      <c r="D8923" t="str">
        <f>VLOOKUP(C8923,lookups!$F$2:$H$27,2,FALSE)</f>
        <v>na</v>
      </c>
      <c r="E8923" t="str">
        <f>VLOOKUP(C8923,lookups!$F$2:$H$27,3,FALSE)</f>
        <v>na</v>
      </c>
      <c r="F8923" t="str">
        <f>VLOOKUP(C8923,lookups!$F$2:$I$27,4,FALSE)</f>
        <v>na</v>
      </c>
      <c r="G8923">
        <v>30</v>
      </c>
      <c r="H8923" t="s">
        <v>63</v>
      </c>
      <c r="I8923" t="str">
        <f>VLOOKUP(H8923,lookups!$B$2:$C$32,2,FALSE)</f>
        <v>Y</v>
      </c>
      <c r="J8923">
        <v>3</v>
      </c>
      <c r="K8923" t="s">
        <v>10</v>
      </c>
      <c r="L8923">
        <v>1</v>
      </c>
      <c r="M8923">
        <v>0</v>
      </c>
    </row>
    <row r="8924" spans="1:13" x14ac:dyDescent="0.3">
      <c r="A8924">
        <v>2009</v>
      </c>
      <c r="B8924">
        <v>6</v>
      </c>
      <c r="C8924" t="s">
        <v>15</v>
      </c>
      <c r="D8924" t="str">
        <f>VLOOKUP(C8924,lookups!$F$2:$H$27,2,FALSE)</f>
        <v>na</v>
      </c>
      <c r="E8924" t="str">
        <f>VLOOKUP(C8924,lookups!$F$2:$H$27,3,FALSE)</f>
        <v>na</v>
      </c>
      <c r="F8924" t="str">
        <f>VLOOKUP(C8924,lookups!$F$2:$I$27,4,FALSE)</f>
        <v>na</v>
      </c>
      <c r="G8924">
        <v>30</v>
      </c>
      <c r="H8924" t="s">
        <v>63</v>
      </c>
      <c r="I8924" t="str">
        <f>VLOOKUP(H8924,lookups!$B$2:$C$32,2,FALSE)</f>
        <v>Y</v>
      </c>
      <c r="J8924">
        <v>4</v>
      </c>
      <c r="K8924" t="s">
        <v>10</v>
      </c>
      <c r="L8924">
        <v>1</v>
      </c>
      <c r="M8924">
        <v>0</v>
      </c>
    </row>
    <row r="8925" spans="1:13" x14ac:dyDescent="0.3">
      <c r="A8925">
        <v>2009</v>
      </c>
      <c r="B8925">
        <v>6</v>
      </c>
      <c r="C8925" t="s">
        <v>15</v>
      </c>
      <c r="D8925" t="str">
        <f>VLOOKUP(C8925,lookups!$F$2:$H$27,2,FALSE)</f>
        <v>na</v>
      </c>
      <c r="E8925" t="str">
        <f>VLOOKUP(C8925,lookups!$F$2:$H$27,3,FALSE)</f>
        <v>na</v>
      </c>
      <c r="F8925" t="str">
        <f>VLOOKUP(C8925,lookups!$F$2:$I$27,4,FALSE)</f>
        <v>na</v>
      </c>
      <c r="G8925">
        <v>30</v>
      </c>
      <c r="H8925" t="s">
        <v>63</v>
      </c>
      <c r="I8925" t="str">
        <f>VLOOKUP(H8925,lookups!$B$2:$C$32,2,FALSE)</f>
        <v>Y</v>
      </c>
      <c r="J8925">
        <v>5</v>
      </c>
      <c r="K8925" t="s">
        <v>10</v>
      </c>
      <c r="L8925">
        <v>1</v>
      </c>
      <c r="M8925">
        <v>0</v>
      </c>
    </row>
    <row r="8926" spans="1:13" x14ac:dyDescent="0.3">
      <c r="A8926">
        <v>2009</v>
      </c>
      <c r="B8926">
        <v>7</v>
      </c>
      <c r="C8926" t="s">
        <v>16</v>
      </c>
      <c r="D8926">
        <f>VLOOKUP(C8926,lookups!$F$2:$H$27,2,FALSE)</f>
        <v>2</v>
      </c>
      <c r="E8926" t="str">
        <f>VLOOKUP(C8926,lookups!$F$2:$H$27,3,FALSE)</f>
        <v>SEAK Net</v>
      </c>
      <c r="F8926">
        <f>VLOOKUP(C8926,lookups!$F$2:$I$27,4,FALSE)</f>
        <v>1</v>
      </c>
      <c r="G8926">
        <v>30</v>
      </c>
      <c r="H8926" t="s">
        <v>63</v>
      </c>
      <c r="I8926" t="str">
        <f>VLOOKUP(H8926,lookups!$B$2:$C$32,2,FALSE)</f>
        <v>Y</v>
      </c>
      <c r="J8926">
        <v>2</v>
      </c>
      <c r="K8926" t="s">
        <v>10</v>
      </c>
      <c r="L8926">
        <v>1</v>
      </c>
      <c r="M8926">
        <v>0</v>
      </c>
    </row>
    <row r="8927" spans="1:13" x14ac:dyDescent="0.3">
      <c r="A8927">
        <v>2009</v>
      </c>
      <c r="B8927">
        <v>7</v>
      </c>
      <c r="C8927" t="s">
        <v>16</v>
      </c>
      <c r="D8927">
        <f>VLOOKUP(C8927,lookups!$F$2:$H$27,2,FALSE)</f>
        <v>2</v>
      </c>
      <c r="E8927" t="str">
        <f>VLOOKUP(C8927,lookups!$F$2:$H$27,3,FALSE)</f>
        <v>SEAK Net</v>
      </c>
      <c r="F8927">
        <f>VLOOKUP(C8927,lookups!$F$2:$I$27,4,FALSE)</f>
        <v>1</v>
      </c>
      <c r="G8927">
        <v>30</v>
      </c>
      <c r="H8927" t="s">
        <v>63</v>
      </c>
      <c r="I8927" t="str">
        <f>VLOOKUP(H8927,lookups!$B$2:$C$32,2,FALSE)</f>
        <v>Y</v>
      </c>
      <c r="J8927">
        <v>3</v>
      </c>
      <c r="K8927" t="s">
        <v>10</v>
      </c>
      <c r="L8927">
        <v>1</v>
      </c>
      <c r="M8927">
        <v>91.6</v>
      </c>
    </row>
    <row r="8928" spans="1:13" x14ac:dyDescent="0.3">
      <c r="A8928">
        <v>2009</v>
      </c>
      <c r="B8928">
        <v>7</v>
      </c>
      <c r="C8928" t="s">
        <v>16</v>
      </c>
      <c r="D8928">
        <f>VLOOKUP(C8928,lookups!$F$2:$H$27,2,FALSE)</f>
        <v>2</v>
      </c>
      <c r="E8928" t="str">
        <f>VLOOKUP(C8928,lookups!$F$2:$H$27,3,FALSE)</f>
        <v>SEAK Net</v>
      </c>
      <c r="F8928">
        <f>VLOOKUP(C8928,lookups!$F$2:$I$27,4,FALSE)</f>
        <v>1</v>
      </c>
      <c r="G8928">
        <v>30</v>
      </c>
      <c r="H8928" t="s">
        <v>63</v>
      </c>
      <c r="I8928" t="str">
        <f>VLOOKUP(H8928,lookups!$B$2:$C$32,2,FALSE)</f>
        <v>Y</v>
      </c>
      <c r="J8928">
        <v>4</v>
      </c>
      <c r="K8928" t="s">
        <v>10</v>
      </c>
      <c r="L8928">
        <v>1</v>
      </c>
      <c r="M8928">
        <v>40.340000000000003</v>
      </c>
    </row>
    <row r="8929" spans="1:13" x14ac:dyDescent="0.3">
      <c r="A8929">
        <v>2009</v>
      </c>
      <c r="B8929">
        <v>7</v>
      </c>
      <c r="C8929" t="s">
        <v>16</v>
      </c>
      <c r="D8929">
        <f>VLOOKUP(C8929,lookups!$F$2:$H$27,2,FALSE)</f>
        <v>2</v>
      </c>
      <c r="E8929" t="str">
        <f>VLOOKUP(C8929,lookups!$F$2:$H$27,3,FALSE)</f>
        <v>SEAK Net</v>
      </c>
      <c r="F8929">
        <f>VLOOKUP(C8929,lookups!$F$2:$I$27,4,FALSE)</f>
        <v>1</v>
      </c>
      <c r="G8929">
        <v>30</v>
      </c>
      <c r="H8929" t="s">
        <v>63</v>
      </c>
      <c r="I8929" t="str">
        <f>VLOOKUP(H8929,lookups!$B$2:$C$32,2,FALSE)</f>
        <v>Y</v>
      </c>
      <c r="J8929">
        <v>5</v>
      </c>
      <c r="K8929" t="s">
        <v>10</v>
      </c>
      <c r="L8929">
        <v>1</v>
      </c>
      <c r="M8929">
        <v>19.11</v>
      </c>
    </row>
    <row r="8930" spans="1:13" x14ac:dyDescent="0.3">
      <c r="A8930">
        <v>2009</v>
      </c>
      <c r="B8930">
        <v>8</v>
      </c>
      <c r="C8930" t="s">
        <v>17</v>
      </c>
      <c r="D8930">
        <f>VLOOKUP(C8930,lookups!$F$2:$H$27,2,FALSE)</f>
        <v>4</v>
      </c>
      <c r="E8930" t="str">
        <f>VLOOKUP(C8930,lookups!$F$2:$H$27,3,FALSE)</f>
        <v>N/C BC Net</v>
      </c>
      <c r="F8930">
        <f>VLOOKUP(C8930,lookups!$F$2:$I$27,4,FALSE)</f>
        <v>3</v>
      </c>
      <c r="G8930">
        <v>30</v>
      </c>
      <c r="H8930" t="s">
        <v>63</v>
      </c>
      <c r="I8930" t="str">
        <f>VLOOKUP(H8930,lookups!$B$2:$C$32,2,FALSE)</f>
        <v>Y</v>
      </c>
      <c r="J8930">
        <v>2</v>
      </c>
      <c r="K8930" t="s">
        <v>10</v>
      </c>
      <c r="L8930">
        <v>1</v>
      </c>
      <c r="M8930">
        <v>16.649999999999999</v>
      </c>
    </row>
    <row r="8931" spans="1:13" x14ac:dyDescent="0.3">
      <c r="A8931">
        <v>2009</v>
      </c>
      <c r="B8931">
        <v>8</v>
      </c>
      <c r="C8931" t="s">
        <v>17</v>
      </c>
      <c r="D8931">
        <f>VLOOKUP(C8931,lookups!$F$2:$H$27,2,FALSE)</f>
        <v>4</v>
      </c>
      <c r="E8931" t="str">
        <f>VLOOKUP(C8931,lookups!$F$2:$H$27,3,FALSE)</f>
        <v>N/C BC Net</v>
      </c>
      <c r="F8931">
        <f>VLOOKUP(C8931,lookups!$F$2:$I$27,4,FALSE)</f>
        <v>3</v>
      </c>
      <c r="G8931">
        <v>30</v>
      </c>
      <c r="H8931" t="s">
        <v>63</v>
      </c>
      <c r="I8931" t="str">
        <f>VLOOKUP(H8931,lookups!$B$2:$C$32,2,FALSE)</f>
        <v>Y</v>
      </c>
      <c r="J8931">
        <v>3</v>
      </c>
      <c r="K8931" t="s">
        <v>10</v>
      </c>
      <c r="L8931">
        <v>1</v>
      </c>
      <c r="M8931">
        <v>24.06</v>
      </c>
    </row>
    <row r="8932" spans="1:13" x14ac:dyDescent="0.3">
      <c r="A8932">
        <v>2009</v>
      </c>
      <c r="B8932">
        <v>8</v>
      </c>
      <c r="C8932" t="s">
        <v>17</v>
      </c>
      <c r="D8932">
        <f>VLOOKUP(C8932,lookups!$F$2:$H$27,2,FALSE)</f>
        <v>4</v>
      </c>
      <c r="E8932" t="str">
        <f>VLOOKUP(C8932,lookups!$F$2:$H$27,3,FALSE)</f>
        <v>N/C BC Net</v>
      </c>
      <c r="F8932">
        <f>VLOOKUP(C8932,lookups!$F$2:$I$27,4,FALSE)</f>
        <v>3</v>
      </c>
      <c r="G8932">
        <v>30</v>
      </c>
      <c r="H8932" t="s">
        <v>63</v>
      </c>
      <c r="I8932" t="str">
        <f>VLOOKUP(H8932,lookups!$B$2:$C$32,2,FALSE)</f>
        <v>Y</v>
      </c>
      <c r="J8932">
        <v>4</v>
      </c>
      <c r="K8932" t="s">
        <v>10</v>
      </c>
      <c r="L8932">
        <v>1</v>
      </c>
      <c r="M8932">
        <v>112.64</v>
      </c>
    </row>
    <row r="8933" spans="1:13" x14ac:dyDescent="0.3">
      <c r="A8933">
        <v>2009</v>
      </c>
      <c r="B8933">
        <v>8</v>
      </c>
      <c r="C8933" t="s">
        <v>17</v>
      </c>
      <c r="D8933">
        <f>VLOOKUP(C8933,lookups!$F$2:$H$27,2,FALSE)</f>
        <v>4</v>
      </c>
      <c r="E8933" t="str">
        <f>VLOOKUP(C8933,lookups!$F$2:$H$27,3,FALSE)</f>
        <v>N/C BC Net</v>
      </c>
      <c r="F8933">
        <f>VLOOKUP(C8933,lookups!$F$2:$I$27,4,FALSE)</f>
        <v>3</v>
      </c>
      <c r="G8933">
        <v>30</v>
      </c>
      <c r="H8933" t="s">
        <v>63</v>
      </c>
      <c r="I8933" t="str">
        <f>VLOOKUP(H8933,lookups!$B$2:$C$32,2,FALSE)</f>
        <v>Y</v>
      </c>
      <c r="J8933">
        <v>5</v>
      </c>
      <c r="K8933" t="s">
        <v>10</v>
      </c>
      <c r="L8933">
        <v>1</v>
      </c>
      <c r="M8933">
        <v>3.12</v>
      </c>
    </row>
    <row r="8934" spans="1:13" x14ac:dyDescent="0.3">
      <c r="A8934">
        <v>2009</v>
      </c>
      <c r="B8934">
        <v>9</v>
      </c>
      <c r="C8934" t="s">
        <v>18</v>
      </c>
      <c r="D8934" t="str">
        <f>VLOOKUP(C8934,lookups!$F$2:$H$27,2,FALSE)</f>
        <v>na</v>
      </c>
      <c r="E8934" t="str">
        <f>VLOOKUP(C8934,lookups!$F$2:$H$27,3,FALSE)</f>
        <v>na</v>
      </c>
      <c r="F8934" t="str">
        <f>VLOOKUP(C8934,lookups!$F$2:$I$27,4,FALSE)</f>
        <v>na</v>
      </c>
      <c r="G8934">
        <v>30</v>
      </c>
      <c r="H8934" t="s">
        <v>63</v>
      </c>
      <c r="I8934" t="str">
        <f>VLOOKUP(H8934,lookups!$B$2:$C$32,2,FALSE)</f>
        <v>Y</v>
      </c>
      <c r="J8934">
        <v>2</v>
      </c>
      <c r="K8934" t="s">
        <v>10</v>
      </c>
      <c r="L8934">
        <v>1</v>
      </c>
      <c r="M8934">
        <v>119.24</v>
      </c>
    </row>
    <row r="8935" spans="1:13" x14ac:dyDescent="0.3">
      <c r="A8935">
        <v>2009</v>
      </c>
      <c r="B8935">
        <v>9</v>
      </c>
      <c r="C8935" t="s">
        <v>18</v>
      </c>
      <c r="D8935" t="str">
        <f>VLOOKUP(C8935,lookups!$F$2:$H$27,2,FALSE)</f>
        <v>na</v>
      </c>
      <c r="E8935" t="str">
        <f>VLOOKUP(C8935,lookups!$F$2:$H$27,3,FALSE)</f>
        <v>na</v>
      </c>
      <c r="F8935" t="str">
        <f>VLOOKUP(C8935,lookups!$F$2:$I$27,4,FALSE)</f>
        <v>na</v>
      </c>
      <c r="G8935">
        <v>30</v>
      </c>
      <c r="H8935" t="s">
        <v>63</v>
      </c>
      <c r="I8935" t="str">
        <f>VLOOKUP(H8935,lookups!$B$2:$C$32,2,FALSE)</f>
        <v>Y</v>
      </c>
      <c r="J8935">
        <v>3</v>
      </c>
      <c r="K8935" t="s">
        <v>10</v>
      </c>
      <c r="L8935">
        <v>1</v>
      </c>
      <c r="M8935">
        <v>52.91</v>
      </c>
    </row>
    <row r="8936" spans="1:13" x14ac:dyDescent="0.3">
      <c r="A8936">
        <v>2009</v>
      </c>
      <c r="B8936">
        <v>9</v>
      </c>
      <c r="C8936" t="s">
        <v>18</v>
      </c>
      <c r="D8936" t="str">
        <f>VLOOKUP(C8936,lookups!$F$2:$H$27,2,FALSE)</f>
        <v>na</v>
      </c>
      <c r="E8936" t="str">
        <f>VLOOKUP(C8936,lookups!$F$2:$H$27,3,FALSE)</f>
        <v>na</v>
      </c>
      <c r="F8936" t="str">
        <f>VLOOKUP(C8936,lookups!$F$2:$I$27,4,FALSE)</f>
        <v>na</v>
      </c>
      <c r="G8936">
        <v>30</v>
      </c>
      <c r="H8936" t="s">
        <v>63</v>
      </c>
      <c r="I8936" t="str">
        <f>VLOOKUP(H8936,lookups!$B$2:$C$32,2,FALSE)</f>
        <v>Y</v>
      </c>
      <c r="J8936">
        <v>4</v>
      </c>
      <c r="K8936" t="s">
        <v>10</v>
      </c>
      <c r="L8936">
        <v>1</v>
      </c>
      <c r="M8936">
        <v>21.82</v>
      </c>
    </row>
    <row r="8937" spans="1:13" x14ac:dyDescent="0.3">
      <c r="A8937">
        <v>2009</v>
      </c>
      <c r="B8937">
        <v>9</v>
      </c>
      <c r="C8937" t="s">
        <v>18</v>
      </c>
      <c r="D8937" t="str">
        <f>VLOOKUP(C8937,lookups!$F$2:$H$27,2,FALSE)</f>
        <v>na</v>
      </c>
      <c r="E8937" t="str">
        <f>VLOOKUP(C8937,lookups!$F$2:$H$27,3,FALSE)</f>
        <v>na</v>
      </c>
      <c r="F8937" t="str">
        <f>VLOOKUP(C8937,lookups!$F$2:$I$27,4,FALSE)</f>
        <v>na</v>
      </c>
      <c r="G8937">
        <v>30</v>
      </c>
      <c r="H8937" t="s">
        <v>63</v>
      </c>
      <c r="I8937" t="str">
        <f>VLOOKUP(H8937,lookups!$B$2:$C$32,2,FALSE)</f>
        <v>Y</v>
      </c>
      <c r="J8937">
        <v>5</v>
      </c>
      <c r="K8937" t="s">
        <v>10</v>
      </c>
      <c r="L8937">
        <v>1</v>
      </c>
      <c r="M8937">
        <v>0</v>
      </c>
    </row>
    <row r="8938" spans="1:13" x14ac:dyDescent="0.3">
      <c r="A8938">
        <v>2009</v>
      </c>
      <c r="B8938">
        <v>10</v>
      </c>
      <c r="C8938" t="s">
        <v>19</v>
      </c>
      <c r="D8938">
        <f>VLOOKUP(C8938,lookups!$F$2:$H$27,2,FALSE)</f>
        <v>5</v>
      </c>
      <c r="E8938" t="str">
        <f>VLOOKUP(C8938,lookups!$F$2:$H$27,3,FALSE)</f>
        <v>WCVI Net</v>
      </c>
      <c r="F8938">
        <f>VLOOKUP(C8938,lookups!$F$2:$I$27,4,FALSE)</f>
        <v>4</v>
      </c>
      <c r="G8938">
        <v>30</v>
      </c>
      <c r="H8938" t="s">
        <v>63</v>
      </c>
      <c r="I8938" t="str">
        <f>VLOOKUP(H8938,lookups!$B$2:$C$32,2,FALSE)</f>
        <v>Y</v>
      </c>
      <c r="J8938">
        <v>2</v>
      </c>
      <c r="K8938" t="s">
        <v>10</v>
      </c>
      <c r="L8938">
        <v>1</v>
      </c>
      <c r="M8938">
        <v>27.97</v>
      </c>
    </row>
    <row r="8939" spans="1:13" x14ac:dyDescent="0.3">
      <c r="A8939">
        <v>2009</v>
      </c>
      <c r="B8939">
        <v>10</v>
      </c>
      <c r="C8939" t="s">
        <v>19</v>
      </c>
      <c r="D8939">
        <f>VLOOKUP(C8939,lookups!$F$2:$H$27,2,FALSE)</f>
        <v>5</v>
      </c>
      <c r="E8939" t="str">
        <f>VLOOKUP(C8939,lookups!$F$2:$H$27,3,FALSE)</f>
        <v>WCVI Net</v>
      </c>
      <c r="F8939">
        <f>VLOOKUP(C8939,lookups!$F$2:$I$27,4,FALSE)</f>
        <v>4</v>
      </c>
      <c r="G8939">
        <v>30</v>
      </c>
      <c r="H8939" t="s">
        <v>63</v>
      </c>
      <c r="I8939" t="str">
        <f>VLOOKUP(H8939,lookups!$B$2:$C$32,2,FALSE)</f>
        <v>Y</v>
      </c>
      <c r="J8939">
        <v>3</v>
      </c>
      <c r="K8939" t="s">
        <v>10</v>
      </c>
      <c r="L8939">
        <v>1</v>
      </c>
      <c r="M8939">
        <v>0</v>
      </c>
    </row>
    <row r="8940" spans="1:13" x14ac:dyDescent="0.3">
      <c r="A8940">
        <v>2009</v>
      </c>
      <c r="B8940">
        <v>10</v>
      </c>
      <c r="C8940" t="s">
        <v>19</v>
      </c>
      <c r="D8940">
        <f>VLOOKUP(C8940,lookups!$F$2:$H$27,2,FALSE)</f>
        <v>5</v>
      </c>
      <c r="E8940" t="str">
        <f>VLOOKUP(C8940,lookups!$F$2:$H$27,3,FALSE)</f>
        <v>WCVI Net</v>
      </c>
      <c r="F8940">
        <f>VLOOKUP(C8940,lookups!$F$2:$I$27,4,FALSE)</f>
        <v>4</v>
      </c>
      <c r="G8940">
        <v>30</v>
      </c>
      <c r="H8940" t="s">
        <v>63</v>
      </c>
      <c r="I8940" t="str">
        <f>VLOOKUP(H8940,lookups!$B$2:$C$32,2,FALSE)</f>
        <v>Y</v>
      </c>
      <c r="J8940">
        <v>4</v>
      </c>
      <c r="K8940" t="s">
        <v>10</v>
      </c>
      <c r="L8940">
        <v>1</v>
      </c>
      <c r="M8940">
        <v>0</v>
      </c>
    </row>
    <row r="8941" spans="1:13" x14ac:dyDescent="0.3">
      <c r="A8941">
        <v>2009</v>
      </c>
      <c r="B8941">
        <v>10</v>
      </c>
      <c r="C8941" t="s">
        <v>19</v>
      </c>
      <c r="D8941">
        <f>VLOOKUP(C8941,lookups!$F$2:$H$27,2,FALSE)</f>
        <v>5</v>
      </c>
      <c r="E8941" t="str">
        <f>VLOOKUP(C8941,lookups!$F$2:$H$27,3,FALSE)</f>
        <v>WCVI Net</v>
      </c>
      <c r="F8941">
        <f>VLOOKUP(C8941,lookups!$F$2:$I$27,4,FALSE)</f>
        <v>4</v>
      </c>
      <c r="G8941">
        <v>30</v>
      </c>
      <c r="H8941" t="s">
        <v>63</v>
      </c>
      <c r="I8941" t="str">
        <f>VLOOKUP(H8941,lookups!$B$2:$C$32,2,FALSE)</f>
        <v>Y</v>
      </c>
      <c r="J8941">
        <v>5</v>
      </c>
      <c r="K8941" t="s">
        <v>10</v>
      </c>
      <c r="L8941">
        <v>1</v>
      </c>
      <c r="M8941">
        <v>0</v>
      </c>
    </row>
    <row r="8942" spans="1:13" x14ac:dyDescent="0.3">
      <c r="A8942">
        <v>2009</v>
      </c>
      <c r="B8942">
        <v>11</v>
      </c>
      <c r="C8942" t="s">
        <v>20</v>
      </c>
      <c r="D8942" t="str">
        <f>VLOOKUP(C8942,lookups!$F$2:$H$27,2,FALSE)</f>
        <v>6-7</v>
      </c>
      <c r="E8942" t="str">
        <f>VLOOKUP(C8942,lookups!$F$2:$H$27,3,FALSE)</f>
        <v>GeoStr/BC JDF Net</v>
      </c>
      <c r="F8942">
        <f>VLOOKUP(C8942,lookups!$F$2:$I$27,4,FALSE)</f>
        <v>5</v>
      </c>
      <c r="G8942">
        <v>30</v>
      </c>
      <c r="H8942" t="s">
        <v>63</v>
      </c>
      <c r="I8942" t="str">
        <f>VLOOKUP(H8942,lookups!$B$2:$C$32,2,FALSE)</f>
        <v>Y</v>
      </c>
      <c r="J8942">
        <v>2</v>
      </c>
      <c r="K8942" t="s">
        <v>10</v>
      </c>
      <c r="L8942">
        <v>1</v>
      </c>
      <c r="M8942">
        <v>0.06</v>
      </c>
    </row>
    <row r="8943" spans="1:13" x14ac:dyDescent="0.3">
      <c r="A8943">
        <v>2009</v>
      </c>
      <c r="B8943">
        <v>11</v>
      </c>
      <c r="C8943" t="s">
        <v>20</v>
      </c>
      <c r="D8943" t="str">
        <f>VLOOKUP(C8943,lookups!$F$2:$H$27,2,FALSE)</f>
        <v>6-7</v>
      </c>
      <c r="E8943" t="str">
        <f>VLOOKUP(C8943,lookups!$F$2:$H$27,3,FALSE)</f>
        <v>GeoStr/BC JDF Net</v>
      </c>
      <c r="F8943">
        <f>VLOOKUP(C8943,lookups!$F$2:$I$27,4,FALSE)</f>
        <v>5</v>
      </c>
      <c r="G8943">
        <v>30</v>
      </c>
      <c r="H8943" t="s">
        <v>63</v>
      </c>
      <c r="I8943" t="str">
        <f>VLOOKUP(H8943,lookups!$B$2:$C$32,2,FALSE)</f>
        <v>Y</v>
      </c>
      <c r="J8943">
        <v>3</v>
      </c>
      <c r="K8943" t="s">
        <v>10</v>
      </c>
      <c r="L8943">
        <v>1</v>
      </c>
      <c r="M8943">
        <v>0.01</v>
      </c>
    </row>
    <row r="8944" spans="1:13" x14ac:dyDescent="0.3">
      <c r="A8944">
        <v>2009</v>
      </c>
      <c r="B8944">
        <v>11</v>
      </c>
      <c r="C8944" t="s">
        <v>20</v>
      </c>
      <c r="D8944" t="str">
        <f>VLOOKUP(C8944,lookups!$F$2:$H$27,2,FALSE)</f>
        <v>6-7</v>
      </c>
      <c r="E8944" t="str">
        <f>VLOOKUP(C8944,lookups!$F$2:$H$27,3,FALSE)</f>
        <v>GeoStr/BC JDF Net</v>
      </c>
      <c r="F8944">
        <f>VLOOKUP(C8944,lookups!$F$2:$I$27,4,FALSE)</f>
        <v>5</v>
      </c>
      <c r="G8944">
        <v>30</v>
      </c>
      <c r="H8944" t="s">
        <v>63</v>
      </c>
      <c r="I8944" t="str">
        <f>VLOOKUP(H8944,lookups!$B$2:$C$32,2,FALSE)</f>
        <v>Y</v>
      </c>
      <c r="J8944">
        <v>4</v>
      </c>
      <c r="K8944" t="s">
        <v>10</v>
      </c>
      <c r="L8944">
        <v>1</v>
      </c>
      <c r="M8944">
        <v>0</v>
      </c>
    </row>
    <row r="8945" spans="1:13" x14ac:dyDescent="0.3">
      <c r="A8945">
        <v>2009</v>
      </c>
      <c r="B8945">
        <v>11</v>
      </c>
      <c r="C8945" t="s">
        <v>20</v>
      </c>
      <c r="D8945" t="str">
        <f>VLOOKUP(C8945,lookups!$F$2:$H$27,2,FALSE)</f>
        <v>6-7</v>
      </c>
      <c r="E8945" t="str">
        <f>VLOOKUP(C8945,lookups!$F$2:$H$27,3,FALSE)</f>
        <v>GeoStr/BC JDF Net</v>
      </c>
      <c r="F8945">
        <f>VLOOKUP(C8945,lookups!$F$2:$I$27,4,FALSE)</f>
        <v>5</v>
      </c>
      <c r="G8945">
        <v>30</v>
      </c>
      <c r="H8945" t="s">
        <v>63</v>
      </c>
      <c r="I8945" t="str">
        <f>VLOOKUP(H8945,lookups!$B$2:$C$32,2,FALSE)</f>
        <v>Y</v>
      </c>
      <c r="J8945">
        <v>5</v>
      </c>
      <c r="K8945" t="s">
        <v>10</v>
      </c>
      <c r="L8945">
        <v>1</v>
      </c>
      <c r="M8945">
        <v>0</v>
      </c>
    </row>
    <row r="8946" spans="1:13" x14ac:dyDescent="0.3">
      <c r="A8946">
        <v>2009</v>
      </c>
      <c r="B8946">
        <v>12</v>
      </c>
      <c r="C8946" t="s">
        <v>21</v>
      </c>
      <c r="D8946" t="str">
        <f>VLOOKUP(C8946,lookups!$F$2:$H$27,2,FALSE)</f>
        <v>na</v>
      </c>
      <c r="E8946" t="str">
        <f>VLOOKUP(C8946,lookups!$F$2:$H$27,3,FALSE)</f>
        <v>na</v>
      </c>
      <c r="F8946" t="str">
        <f>VLOOKUP(C8946,lookups!$F$2:$I$27,4,FALSE)</f>
        <v>na</v>
      </c>
      <c r="G8946">
        <v>30</v>
      </c>
      <c r="H8946" t="s">
        <v>63</v>
      </c>
      <c r="I8946" t="str">
        <f>VLOOKUP(H8946,lookups!$B$2:$C$32,2,FALSE)</f>
        <v>Y</v>
      </c>
      <c r="J8946">
        <v>2</v>
      </c>
      <c r="K8946" t="s">
        <v>10</v>
      </c>
      <c r="L8946">
        <v>1</v>
      </c>
      <c r="M8946">
        <v>0.6</v>
      </c>
    </row>
    <row r="8947" spans="1:13" x14ac:dyDescent="0.3">
      <c r="A8947">
        <v>2009</v>
      </c>
      <c r="B8947">
        <v>12</v>
      </c>
      <c r="C8947" t="s">
        <v>21</v>
      </c>
      <c r="D8947" t="str">
        <f>VLOOKUP(C8947,lookups!$F$2:$H$27,2,FALSE)</f>
        <v>na</v>
      </c>
      <c r="E8947" t="str">
        <f>VLOOKUP(C8947,lookups!$F$2:$H$27,3,FALSE)</f>
        <v>na</v>
      </c>
      <c r="F8947" t="str">
        <f>VLOOKUP(C8947,lookups!$F$2:$I$27,4,FALSE)</f>
        <v>na</v>
      </c>
      <c r="G8947">
        <v>30</v>
      </c>
      <c r="H8947" t="s">
        <v>63</v>
      </c>
      <c r="I8947" t="str">
        <f>VLOOKUP(H8947,lookups!$B$2:$C$32,2,FALSE)</f>
        <v>Y</v>
      </c>
      <c r="J8947">
        <v>3</v>
      </c>
      <c r="K8947" t="s">
        <v>10</v>
      </c>
      <c r="L8947">
        <v>1</v>
      </c>
      <c r="M8947">
        <v>0.25</v>
      </c>
    </row>
    <row r="8948" spans="1:13" x14ac:dyDescent="0.3">
      <c r="A8948">
        <v>2009</v>
      </c>
      <c r="B8948">
        <v>12</v>
      </c>
      <c r="C8948" t="s">
        <v>21</v>
      </c>
      <c r="D8948" t="str">
        <f>VLOOKUP(C8948,lookups!$F$2:$H$27,2,FALSE)</f>
        <v>na</v>
      </c>
      <c r="E8948" t="str">
        <f>VLOOKUP(C8948,lookups!$F$2:$H$27,3,FALSE)</f>
        <v>na</v>
      </c>
      <c r="F8948" t="str">
        <f>VLOOKUP(C8948,lookups!$F$2:$I$27,4,FALSE)</f>
        <v>na</v>
      </c>
      <c r="G8948">
        <v>30</v>
      </c>
      <c r="H8948" t="s">
        <v>63</v>
      </c>
      <c r="I8948" t="str">
        <f>VLOOKUP(H8948,lookups!$B$2:$C$32,2,FALSE)</f>
        <v>Y</v>
      </c>
      <c r="J8948">
        <v>4</v>
      </c>
      <c r="K8948" t="s">
        <v>10</v>
      </c>
      <c r="L8948">
        <v>1</v>
      </c>
      <c r="M8948">
        <v>0</v>
      </c>
    </row>
    <row r="8949" spans="1:13" x14ac:dyDescent="0.3">
      <c r="A8949">
        <v>2009</v>
      </c>
      <c r="B8949">
        <v>12</v>
      </c>
      <c r="C8949" t="s">
        <v>21</v>
      </c>
      <c r="D8949" t="str">
        <f>VLOOKUP(C8949,lookups!$F$2:$H$27,2,FALSE)</f>
        <v>na</v>
      </c>
      <c r="E8949" t="str">
        <f>VLOOKUP(C8949,lookups!$F$2:$H$27,3,FALSE)</f>
        <v>na</v>
      </c>
      <c r="F8949" t="str">
        <f>VLOOKUP(C8949,lookups!$F$2:$I$27,4,FALSE)</f>
        <v>na</v>
      </c>
      <c r="G8949">
        <v>30</v>
      </c>
      <c r="H8949" t="s">
        <v>63</v>
      </c>
      <c r="I8949" t="str">
        <f>VLOOKUP(H8949,lookups!$B$2:$C$32,2,FALSE)</f>
        <v>Y</v>
      </c>
      <c r="J8949">
        <v>5</v>
      </c>
      <c r="K8949" t="s">
        <v>10</v>
      </c>
      <c r="L8949">
        <v>1</v>
      </c>
      <c r="M8949">
        <v>0</v>
      </c>
    </row>
    <row r="8950" spans="1:13" x14ac:dyDescent="0.3">
      <c r="A8950">
        <v>2009</v>
      </c>
      <c r="B8950">
        <v>13</v>
      </c>
      <c r="C8950" t="s">
        <v>22</v>
      </c>
      <c r="D8950" t="str">
        <f>VLOOKUP(C8950,lookups!$F$2:$H$27,2,FALSE)</f>
        <v>na</v>
      </c>
      <c r="E8950" t="str">
        <f>VLOOKUP(C8950,lookups!$F$2:$H$27,3,FALSE)</f>
        <v>na</v>
      </c>
      <c r="F8950" t="str">
        <f>VLOOKUP(C8950,lookups!$F$2:$I$27,4,FALSE)</f>
        <v>na</v>
      </c>
      <c r="G8950">
        <v>30</v>
      </c>
      <c r="H8950" t="s">
        <v>63</v>
      </c>
      <c r="I8950" t="str">
        <f>VLOOKUP(H8950,lookups!$B$2:$C$32,2,FALSE)</f>
        <v>Y</v>
      </c>
      <c r="J8950">
        <v>2</v>
      </c>
      <c r="K8950" t="s">
        <v>10</v>
      </c>
      <c r="L8950">
        <v>1</v>
      </c>
      <c r="M8950">
        <v>0</v>
      </c>
    </row>
    <row r="8951" spans="1:13" x14ac:dyDescent="0.3">
      <c r="A8951">
        <v>2009</v>
      </c>
      <c r="B8951">
        <v>13</v>
      </c>
      <c r="C8951" t="s">
        <v>22</v>
      </c>
      <c r="D8951" t="str">
        <f>VLOOKUP(C8951,lookups!$F$2:$H$27,2,FALSE)</f>
        <v>na</v>
      </c>
      <c r="E8951" t="str">
        <f>VLOOKUP(C8951,lookups!$F$2:$H$27,3,FALSE)</f>
        <v>na</v>
      </c>
      <c r="F8951" t="str">
        <f>VLOOKUP(C8951,lookups!$F$2:$I$27,4,FALSE)</f>
        <v>na</v>
      </c>
      <c r="G8951">
        <v>30</v>
      </c>
      <c r="H8951" t="s">
        <v>63</v>
      </c>
      <c r="I8951" t="str">
        <f>VLOOKUP(H8951,lookups!$B$2:$C$32,2,FALSE)</f>
        <v>Y</v>
      </c>
      <c r="J8951">
        <v>3</v>
      </c>
      <c r="K8951" t="s">
        <v>10</v>
      </c>
      <c r="L8951">
        <v>1</v>
      </c>
      <c r="M8951">
        <v>0</v>
      </c>
    </row>
    <row r="8952" spans="1:13" x14ac:dyDescent="0.3">
      <c r="A8952">
        <v>2009</v>
      </c>
      <c r="B8952">
        <v>13</v>
      </c>
      <c r="C8952" t="s">
        <v>22</v>
      </c>
      <c r="D8952" t="str">
        <f>VLOOKUP(C8952,lookups!$F$2:$H$27,2,FALSE)</f>
        <v>na</v>
      </c>
      <c r="E8952" t="str">
        <f>VLOOKUP(C8952,lookups!$F$2:$H$27,3,FALSE)</f>
        <v>na</v>
      </c>
      <c r="F8952" t="str">
        <f>VLOOKUP(C8952,lookups!$F$2:$I$27,4,FALSE)</f>
        <v>na</v>
      </c>
      <c r="G8952">
        <v>30</v>
      </c>
      <c r="H8952" t="s">
        <v>63</v>
      </c>
      <c r="I8952" t="str">
        <f>VLOOKUP(H8952,lookups!$B$2:$C$32,2,FALSE)</f>
        <v>Y</v>
      </c>
      <c r="J8952">
        <v>4</v>
      </c>
      <c r="K8952" t="s">
        <v>10</v>
      </c>
      <c r="L8952">
        <v>1</v>
      </c>
      <c r="M8952">
        <v>51.02</v>
      </c>
    </row>
    <row r="8953" spans="1:13" x14ac:dyDescent="0.3">
      <c r="A8953">
        <v>2009</v>
      </c>
      <c r="B8953">
        <v>13</v>
      </c>
      <c r="C8953" t="s">
        <v>22</v>
      </c>
      <c r="D8953" t="str">
        <f>VLOOKUP(C8953,lookups!$F$2:$H$27,2,FALSE)</f>
        <v>na</v>
      </c>
      <c r="E8953" t="str">
        <f>VLOOKUP(C8953,lookups!$F$2:$H$27,3,FALSE)</f>
        <v>na</v>
      </c>
      <c r="F8953" t="str">
        <f>VLOOKUP(C8953,lookups!$F$2:$I$27,4,FALSE)</f>
        <v>na</v>
      </c>
      <c r="G8953">
        <v>30</v>
      </c>
      <c r="H8953" t="s">
        <v>63</v>
      </c>
      <c r="I8953" t="str">
        <f>VLOOKUP(H8953,lookups!$B$2:$C$32,2,FALSE)</f>
        <v>Y</v>
      </c>
      <c r="J8953">
        <v>5</v>
      </c>
      <c r="K8953" t="s">
        <v>10</v>
      </c>
      <c r="L8953">
        <v>1</v>
      </c>
      <c r="M8953">
        <v>0</v>
      </c>
    </row>
    <row r="8954" spans="1:13" x14ac:dyDescent="0.3">
      <c r="A8954">
        <v>2009</v>
      </c>
      <c r="B8954">
        <v>14</v>
      </c>
      <c r="C8954" t="s">
        <v>23</v>
      </c>
      <c r="D8954" t="str">
        <f>VLOOKUP(C8954,lookups!$F$2:$H$27,2,FALSE)</f>
        <v>na</v>
      </c>
      <c r="E8954" t="str">
        <f>VLOOKUP(C8954,lookups!$F$2:$H$27,3,FALSE)</f>
        <v>na</v>
      </c>
      <c r="F8954" t="str">
        <f>VLOOKUP(C8954,lookups!$F$2:$I$27,4,FALSE)</f>
        <v>na</v>
      </c>
      <c r="G8954">
        <v>30</v>
      </c>
      <c r="H8954" t="s">
        <v>63</v>
      </c>
      <c r="I8954" t="str">
        <f>VLOOKUP(H8954,lookups!$B$2:$C$32,2,FALSE)</f>
        <v>Y</v>
      </c>
      <c r="J8954">
        <v>2</v>
      </c>
      <c r="K8954" t="s">
        <v>10</v>
      </c>
      <c r="L8954">
        <v>1</v>
      </c>
      <c r="M8954">
        <v>0</v>
      </c>
    </row>
    <row r="8955" spans="1:13" x14ac:dyDescent="0.3">
      <c r="A8955">
        <v>2009</v>
      </c>
      <c r="B8955">
        <v>14</v>
      </c>
      <c r="C8955" t="s">
        <v>23</v>
      </c>
      <c r="D8955" t="str">
        <f>VLOOKUP(C8955,lookups!$F$2:$H$27,2,FALSE)</f>
        <v>na</v>
      </c>
      <c r="E8955" t="str">
        <f>VLOOKUP(C8955,lookups!$F$2:$H$27,3,FALSE)</f>
        <v>na</v>
      </c>
      <c r="F8955" t="str">
        <f>VLOOKUP(C8955,lookups!$F$2:$I$27,4,FALSE)</f>
        <v>na</v>
      </c>
      <c r="G8955">
        <v>30</v>
      </c>
      <c r="H8955" t="s">
        <v>63</v>
      </c>
      <c r="I8955" t="str">
        <f>VLOOKUP(H8955,lookups!$B$2:$C$32,2,FALSE)</f>
        <v>Y</v>
      </c>
      <c r="J8955">
        <v>3</v>
      </c>
      <c r="K8955" t="s">
        <v>10</v>
      </c>
      <c r="L8955">
        <v>1</v>
      </c>
      <c r="M8955">
        <v>0</v>
      </c>
    </row>
    <row r="8956" spans="1:13" x14ac:dyDescent="0.3">
      <c r="A8956">
        <v>2009</v>
      </c>
      <c r="B8956">
        <v>14</v>
      </c>
      <c r="C8956" t="s">
        <v>23</v>
      </c>
      <c r="D8956" t="str">
        <f>VLOOKUP(C8956,lookups!$F$2:$H$27,2,FALSE)</f>
        <v>na</v>
      </c>
      <c r="E8956" t="str">
        <f>VLOOKUP(C8956,lookups!$F$2:$H$27,3,FALSE)</f>
        <v>na</v>
      </c>
      <c r="F8956" t="str">
        <f>VLOOKUP(C8956,lookups!$F$2:$I$27,4,FALSE)</f>
        <v>na</v>
      </c>
      <c r="G8956">
        <v>30</v>
      </c>
      <c r="H8956" t="s">
        <v>63</v>
      </c>
      <c r="I8956" t="str">
        <f>VLOOKUP(H8956,lookups!$B$2:$C$32,2,FALSE)</f>
        <v>Y</v>
      </c>
      <c r="J8956">
        <v>4</v>
      </c>
      <c r="K8956" t="s">
        <v>10</v>
      </c>
      <c r="L8956">
        <v>1</v>
      </c>
      <c r="M8956">
        <v>48.44</v>
      </c>
    </row>
    <row r="8957" spans="1:13" x14ac:dyDescent="0.3">
      <c r="A8957">
        <v>2009</v>
      </c>
      <c r="B8957">
        <v>14</v>
      </c>
      <c r="C8957" t="s">
        <v>23</v>
      </c>
      <c r="D8957" t="str">
        <f>VLOOKUP(C8957,lookups!$F$2:$H$27,2,FALSE)</f>
        <v>na</v>
      </c>
      <c r="E8957" t="str">
        <f>VLOOKUP(C8957,lookups!$F$2:$H$27,3,FALSE)</f>
        <v>na</v>
      </c>
      <c r="F8957" t="str">
        <f>VLOOKUP(C8957,lookups!$F$2:$I$27,4,FALSE)</f>
        <v>na</v>
      </c>
      <c r="G8957">
        <v>30</v>
      </c>
      <c r="H8957" t="s">
        <v>63</v>
      </c>
      <c r="I8957" t="str">
        <f>VLOOKUP(H8957,lookups!$B$2:$C$32,2,FALSE)</f>
        <v>Y</v>
      </c>
      <c r="J8957">
        <v>5</v>
      </c>
      <c r="K8957" t="s">
        <v>10</v>
      </c>
      <c r="L8957">
        <v>1</v>
      </c>
      <c r="M8957">
        <v>0</v>
      </c>
    </row>
    <row r="8958" spans="1:13" x14ac:dyDescent="0.3">
      <c r="A8958">
        <v>2009</v>
      </c>
      <c r="B8958">
        <v>15</v>
      </c>
      <c r="C8958" t="s">
        <v>24</v>
      </c>
      <c r="D8958" t="str">
        <f>VLOOKUP(C8958,lookups!$F$2:$H$27,2,FALSE)</f>
        <v>na</v>
      </c>
      <c r="E8958" t="str">
        <f>VLOOKUP(C8958,lookups!$F$2:$H$27,3,FALSE)</f>
        <v>na</v>
      </c>
      <c r="F8958" t="str">
        <f>VLOOKUP(C8958,lookups!$F$2:$I$27,4,FALSE)</f>
        <v>na</v>
      </c>
      <c r="G8958">
        <v>30</v>
      </c>
      <c r="H8958" t="s">
        <v>63</v>
      </c>
      <c r="I8958" t="str">
        <f>VLOOKUP(H8958,lookups!$B$2:$C$32,2,FALSE)</f>
        <v>Y</v>
      </c>
      <c r="J8958">
        <v>2</v>
      </c>
      <c r="K8958" t="s">
        <v>10</v>
      </c>
      <c r="L8958">
        <v>1</v>
      </c>
      <c r="M8958">
        <v>314.92</v>
      </c>
    </row>
    <row r="8959" spans="1:13" x14ac:dyDescent="0.3">
      <c r="A8959">
        <v>2009</v>
      </c>
      <c r="B8959">
        <v>15</v>
      </c>
      <c r="C8959" t="s">
        <v>24</v>
      </c>
      <c r="D8959" t="str">
        <f>VLOOKUP(C8959,lookups!$F$2:$H$27,2,FALSE)</f>
        <v>na</v>
      </c>
      <c r="E8959" t="str">
        <f>VLOOKUP(C8959,lookups!$F$2:$H$27,3,FALSE)</f>
        <v>na</v>
      </c>
      <c r="F8959" t="str">
        <f>VLOOKUP(C8959,lookups!$F$2:$I$27,4,FALSE)</f>
        <v>na</v>
      </c>
      <c r="G8959">
        <v>30</v>
      </c>
      <c r="H8959" t="s">
        <v>63</v>
      </c>
      <c r="I8959" t="str">
        <f>VLOOKUP(H8959,lookups!$B$2:$C$32,2,FALSE)</f>
        <v>Y</v>
      </c>
      <c r="J8959">
        <v>3</v>
      </c>
      <c r="K8959" t="s">
        <v>10</v>
      </c>
      <c r="L8959">
        <v>1</v>
      </c>
      <c r="M8959">
        <v>1955.81</v>
      </c>
    </row>
    <row r="8960" spans="1:13" x14ac:dyDescent="0.3">
      <c r="A8960">
        <v>2009</v>
      </c>
      <c r="B8960">
        <v>15</v>
      </c>
      <c r="C8960" t="s">
        <v>24</v>
      </c>
      <c r="D8960" t="str">
        <f>VLOOKUP(C8960,lookups!$F$2:$H$27,2,FALSE)</f>
        <v>na</v>
      </c>
      <c r="E8960" t="str">
        <f>VLOOKUP(C8960,lookups!$F$2:$H$27,3,FALSE)</f>
        <v>na</v>
      </c>
      <c r="F8960" t="str">
        <f>VLOOKUP(C8960,lookups!$F$2:$I$27,4,FALSE)</f>
        <v>na</v>
      </c>
      <c r="G8960">
        <v>30</v>
      </c>
      <c r="H8960" t="s">
        <v>63</v>
      </c>
      <c r="I8960" t="str">
        <f>VLOOKUP(H8960,lookups!$B$2:$C$32,2,FALSE)</f>
        <v>Y</v>
      </c>
      <c r="J8960">
        <v>4</v>
      </c>
      <c r="K8960" t="s">
        <v>10</v>
      </c>
      <c r="L8960">
        <v>1</v>
      </c>
      <c r="M8960">
        <v>8755.52</v>
      </c>
    </row>
    <row r="8961" spans="1:13" x14ac:dyDescent="0.3">
      <c r="A8961">
        <v>2009</v>
      </c>
      <c r="B8961">
        <v>15</v>
      </c>
      <c r="C8961" t="s">
        <v>24</v>
      </c>
      <c r="D8961" t="str">
        <f>VLOOKUP(C8961,lookups!$F$2:$H$27,2,FALSE)</f>
        <v>na</v>
      </c>
      <c r="E8961" t="str">
        <f>VLOOKUP(C8961,lookups!$F$2:$H$27,3,FALSE)</f>
        <v>na</v>
      </c>
      <c r="F8961" t="str">
        <f>VLOOKUP(C8961,lookups!$F$2:$I$27,4,FALSE)</f>
        <v>na</v>
      </c>
      <c r="G8961">
        <v>30</v>
      </c>
      <c r="H8961" t="s">
        <v>63</v>
      </c>
      <c r="I8961" t="str">
        <f>VLOOKUP(H8961,lookups!$B$2:$C$32,2,FALSE)</f>
        <v>Y</v>
      </c>
      <c r="J8961">
        <v>5</v>
      </c>
      <c r="K8961" t="s">
        <v>10</v>
      </c>
      <c r="L8961">
        <v>1</v>
      </c>
      <c r="M8961">
        <v>1106.8399999999999</v>
      </c>
    </row>
    <row r="8962" spans="1:13" x14ac:dyDescent="0.3">
      <c r="A8962">
        <v>2009</v>
      </c>
      <c r="B8962">
        <v>16</v>
      </c>
      <c r="C8962" t="s">
        <v>25</v>
      </c>
      <c r="D8962" t="str">
        <f>VLOOKUP(C8962,lookups!$F$2:$H$27,2,FALSE)</f>
        <v>na</v>
      </c>
      <c r="E8962" t="str">
        <f>VLOOKUP(C8962,lookups!$F$2:$H$27,3,FALSE)</f>
        <v>na</v>
      </c>
      <c r="F8962" t="str">
        <f>VLOOKUP(C8962,lookups!$F$2:$I$27,4,FALSE)</f>
        <v>na</v>
      </c>
      <c r="G8962">
        <v>30</v>
      </c>
      <c r="H8962" t="s">
        <v>63</v>
      </c>
      <c r="I8962" t="str">
        <f>VLOOKUP(H8962,lookups!$B$2:$C$32,2,FALSE)</f>
        <v>Y</v>
      </c>
      <c r="J8962">
        <v>2</v>
      </c>
      <c r="K8962" t="s">
        <v>10</v>
      </c>
      <c r="L8962">
        <v>1</v>
      </c>
      <c r="M8962">
        <v>3.95</v>
      </c>
    </row>
    <row r="8963" spans="1:13" x14ac:dyDescent="0.3">
      <c r="A8963">
        <v>2009</v>
      </c>
      <c r="B8963">
        <v>16</v>
      </c>
      <c r="C8963" t="s">
        <v>25</v>
      </c>
      <c r="D8963" t="str">
        <f>VLOOKUP(C8963,lookups!$F$2:$H$27,2,FALSE)</f>
        <v>na</v>
      </c>
      <c r="E8963" t="str">
        <f>VLOOKUP(C8963,lookups!$F$2:$H$27,3,FALSE)</f>
        <v>na</v>
      </c>
      <c r="F8963" t="str">
        <f>VLOOKUP(C8963,lookups!$F$2:$I$27,4,FALSE)</f>
        <v>na</v>
      </c>
      <c r="G8963">
        <v>30</v>
      </c>
      <c r="H8963" t="s">
        <v>63</v>
      </c>
      <c r="I8963" t="str">
        <f>VLOOKUP(H8963,lookups!$B$2:$C$32,2,FALSE)</f>
        <v>Y</v>
      </c>
      <c r="J8963">
        <v>3</v>
      </c>
      <c r="K8963" t="s">
        <v>10</v>
      </c>
      <c r="L8963">
        <v>1</v>
      </c>
      <c r="M8963">
        <v>1.77</v>
      </c>
    </row>
    <row r="8964" spans="1:13" x14ac:dyDescent="0.3">
      <c r="A8964">
        <v>2009</v>
      </c>
      <c r="B8964">
        <v>16</v>
      </c>
      <c r="C8964" t="s">
        <v>25</v>
      </c>
      <c r="D8964" t="str">
        <f>VLOOKUP(C8964,lookups!$F$2:$H$27,2,FALSE)</f>
        <v>na</v>
      </c>
      <c r="E8964" t="str">
        <f>VLOOKUP(C8964,lookups!$F$2:$H$27,3,FALSE)</f>
        <v>na</v>
      </c>
      <c r="F8964" t="str">
        <f>VLOOKUP(C8964,lookups!$F$2:$I$27,4,FALSE)</f>
        <v>na</v>
      </c>
      <c r="G8964">
        <v>30</v>
      </c>
      <c r="H8964" t="s">
        <v>63</v>
      </c>
      <c r="I8964" t="str">
        <f>VLOOKUP(H8964,lookups!$B$2:$C$32,2,FALSE)</f>
        <v>Y</v>
      </c>
      <c r="J8964">
        <v>4</v>
      </c>
      <c r="K8964" t="s">
        <v>10</v>
      </c>
      <c r="L8964">
        <v>1</v>
      </c>
      <c r="M8964">
        <v>8.41</v>
      </c>
    </row>
    <row r="8965" spans="1:13" x14ac:dyDescent="0.3">
      <c r="A8965">
        <v>2009</v>
      </c>
      <c r="B8965">
        <v>16</v>
      </c>
      <c r="C8965" t="s">
        <v>25</v>
      </c>
      <c r="D8965" t="str">
        <f>VLOOKUP(C8965,lookups!$F$2:$H$27,2,FALSE)</f>
        <v>na</v>
      </c>
      <c r="E8965" t="str">
        <f>VLOOKUP(C8965,lookups!$F$2:$H$27,3,FALSE)</f>
        <v>na</v>
      </c>
      <c r="F8965" t="str">
        <f>VLOOKUP(C8965,lookups!$F$2:$I$27,4,FALSE)</f>
        <v>na</v>
      </c>
      <c r="G8965">
        <v>30</v>
      </c>
      <c r="H8965" t="s">
        <v>63</v>
      </c>
      <c r="I8965" t="str">
        <f>VLOOKUP(H8965,lookups!$B$2:$C$32,2,FALSE)</f>
        <v>Y</v>
      </c>
      <c r="J8965">
        <v>5</v>
      </c>
      <c r="K8965" t="s">
        <v>10</v>
      </c>
      <c r="L8965">
        <v>1</v>
      </c>
      <c r="M8965">
        <v>0.27</v>
      </c>
    </row>
    <row r="8966" spans="1:13" x14ac:dyDescent="0.3">
      <c r="A8966">
        <v>2009</v>
      </c>
      <c r="B8966">
        <v>17</v>
      </c>
      <c r="C8966" t="s">
        <v>26</v>
      </c>
      <c r="D8966" t="str">
        <f>VLOOKUP(C8966,lookups!$F$2:$H$27,2,FALSE)</f>
        <v>na</v>
      </c>
      <c r="E8966" t="str">
        <f>VLOOKUP(C8966,lookups!$F$2:$H$27,3,FALSE)</f>
        <v>na</v>
      </c>
      <c r="F8966" t="str">
        <f>VLOOKUP(C8966,lookups!$F$2:$I$27,4,FALSE)</f>
        <v>na</v>
      </c>
      <c r="G8966">
        <v>30</v>
      </c>
      <c r="H8966" t="s">
        <v>63</v>
      </c>
      <c r="I8966" t="str">
        <f>VLOOKUP(H8966,lookups!$B$2:$C$32,2,FALSE)</f>
        <v>Y</v>
      </c>
      <c r="J8966">
        <v>2</v>
      </c>
      <c r="K8966" t="s">
        <v>10</v>
      </c>
      <c r="L8966">
        <v>1</v>
      </c>
      <c r="M8966">
        <v>0</v>
      </c>
    </row>
    <row r="8967" spans="1:13" x14ac:dyDescent="0.3">
      <c r="A8967">
        <v>2009</v>
      </c>
      <c r="B8967">
        <v>17</v>
      </c>
      <c r="C8967" t="s">
        <v>26</v>
      </c>
      <c r="D8967" t="str">
        <f>VLOOKUP(C8967,lookups!$F$2:$H$27,2,FALSE)</f>
        <v>na</v>
      </c>
      <c r="E8967" t="str">
        <f>VLOOKUP(C8967,lookups!$F$2:$H$27,3,FALSE)</f>
        <v>na</v>
      </c>
      <c r="F8967" t="str">
        <f>VLOOKUP(C8967,lookups!$F$2:$I$27,4,FALSE)</f>
        <v>na</v>
      </c>
      <c r="G8967">
        <v>30</v>
      </c>
      <c r="H8967" t="s">
        <v>63</v>
      </c>
      <c r="I8967" t="str">
        <f>VLOOKUP(H8967,lookups!$B$2:$C$32,2,FALSE)</f>
        <v>Y</v>
      </c>
      <c r="J8967">
        <v>3</v>
      </c>
      <c r="K8967" t="s">
        <v>10</v>
      </c>
      <c r="L8967">
        <v>1</v>
      </c>
      <c r="M8967">
        <v>0</v>
      </c>
    </row>
    <row r="8968" spans="1:13" x14ac:dyDescent="0.3">
      <c r="A8968">
        <v>2009</v>
      </c>
      <c r="B8968">
        <v>17</v>
      </c>
      <c r="C8968" t="s">
        <v>26</v>
      </c>
      <c r="D8968" t="str">
        <f>VLOOKUP(C8968,lookups!$F$2:$H$27,2,FALSE)</f>
        <v>na</v>
      </c>
      <c r="E8968" t="str">
        <f>VLOOKUP(C8968,lookups!$F$2:$H$27,3,FALSE)</f>
        <v>na</v>
      </c>
      <c r="F8968" t="str">
        <f>VLOOKUP(C8968,lookups!$F$2:$I$27,4,FALSE)</f>
        <v>na</v>
      </c>
      <c r="G8968">
        <v>30</v>
      </c>
      <c r="H8968" t="s">
        <v>63</v>
      </c>
      <c r="I8968" t="str">
        <f>VLOOKUP(H8968,lookups!$B$2:$C$32,2,FALSE)</f>
        <v>Y</v>
      </c>
      <c r="J8968">
        <v>4</v>
      </c>
      <c r="K8968" t="s">
        <v>10</v>
      </c>
      <c r="L8968">
        <v>1</v>
      </c>
      <c r="M8968">
        <v>0</v>
      </c>
    </row>
    <row r="8969" spans="1:13" x14ac:dyDescent="0.3">
      <c r="A8969">
        <v>2009</v>
      </c>
      <c r="B8969">
        <v>17</v>
      </c>
      <c r="C8969" t="s">
        <v>26</v>
      </c>
      <c r="D8969" t="str">
        <f>VLOOKUP(C8969,lookups!$F$2:$H$27,2,FALSE)</f>
        <v>na</v>
      </c>
      <c r="E8969" t="str">
        <f>VLOOKUP(C8969,lookups!$F$2:$H$27,3,FALSE)</f>
        <v>na</v>
      </c>
      <c r="F8969" t="str">
        <f>VLOOKUP(C8969,lookups!$F$2:$I$27,4,FALSE)</f>
        <v>na</v>
      </c>
      <c r="G8969">
        <v>30</v>
      </c>
      <c r="H8969" t="s">
        <v>63</v>
      </c>
      <c r="I8969" t="str">
        <f>VLOOKUP(H8969,lookups!$B$2:$C$32,2,FALSE)</f>
        <v>Y</v>
      </c>
      <c r="J8969">
        <v>5</v>
      </c>
      <c r="K8969" t="s">
        <v>10</v>
      </c>
      <c r="L8969">
        <v>1</v>
      </c>
      <c r="M8969">
        <v>0</v>
      </c>
    </row>
    <row r="8970" spans="1:13" x14ac:dyDescent="0.3">
      <c r="A8970">
        <v>2009</v>
      </c>
      <c r="B8970">
        <v>18</v>
      </c>
      <c r="C8970" t="s">
        <v>27</v>
      </c>
      <c r="D8970">
        <f>VLOOKUP(C8970,lookups!$F$2:$H$27,2,FALSE)</f>
        <v>3</v>
      </c>
      <c r="E8970" t="str">
        <f>VLOOKUP(C8970,lookups!$F$2:$H$27,3,FALSE)</f>
        <v>SEAK Sport</v>
      </c>
      <c r="F8970">
        <f>VLOOKUP(C8970,lookups!$F$2:$I$27,4,FALSE)</f>
        <v>2</v>
      </c>
      <c r="G8970">
        <v>30</v>
      </c>
      <c r="H8970" t="s">
        <v>63</v>
      </c>
      <c r="I8970" t="str">
        <f>VLOOKUP(H8970,lookups!$B$2:$C$32,2,FALSE)</f>
        <v>Y</v>
      </c>
      <c r="J8970">
        <v>2</v>
      </c>
      <c r="K8970" t="s">
        <v>10</v>
      </c>
      <c r="L8970">
        <v>1</v>
      </c>
      <c r="M8970">
        <v>0</v>
      </c>
    </row>
    <row r="8971" spans="1:13" x14ac:dyDescent="0.3">
      <c r="A8971">
        <v>2009</v>
      </c>
      <c r="B8971">
        <v>18</v>
      </c>
      <c r="C8971" t="s">
        <v>27</v>
      </c>
      <c r="D8971">
        <f>VLOOKUP(C8971,lookups!$F$2:$H$27,2,FALSE)</f>
        <v>3</v>
      </c>
      <c r="E8971" t="str">
        <f>VLOOKUP(C8971,lookups!$F$2:$H$27,3,FALSE)</f>
        <v>SEAK Sport</v>
      </c>
      <c r="F8971">
        <f>VLOOKUP(C8971,lookups!$F$2:$I$27,4,FALSE)</f>
        <v>2</v>
      </c>
      <c r="G8971">
        <v>30</v>
      </c>
      <c r="H8971" t="s">
        <v>63</v>
      </c>
      <c r="I8971" t="str">
        <f>VLOOKUP(H8971,lookups!$B$2:$C$32,2,FALSE)</f>
        <v>Y</v>
      </c>
      <c r="J8971">
        <v>3</v>
      </c>
      <c r="K8971" t="s">
        <v>10</v>
      </c>
      <c r="L8971">
        <v>1</v>
      </c>
      <c r="M8971">
        <v>233.29</v>
      </c>
    </row>
    <row r="8972" spans="1:13" x14ac:dyDescent="0.3">
      <c r="A8972">
        <v>2009</v>
      </c>
      <c r="B8972">
        <v>18</v>
      </c>
      <c r="C8972" t="s">
        <v>27</v>
      </c>
      <c r="D8972">
        <f>VLOOKUP(C8972,lookups!$F$2:$H$27,2,FALSE)</f>
        <v>3</v>
      </c>
      <c r="E8972" t="str">
        <f>VLOOKUP(C8972,lookups!$F$2:$H$27,3,FALSE)</f>
        <v>SEAK Sport</v>
      </c>
      <c r="F8972">
        <f>VLOOKUP(C8972,lookups!$F$2:$I$27,4,FALSE)</f>
        <v>2</v>
      </c>
      <c r="G8972">
        <v>30</v>
      </c>
      <c r="H8972" t="s">
        <v>63</v>
      </c>
      <c r="I8972" t="str">
        <f>VLOOKUP(H8972,lookups!$B$2:$C$32,2,FALSE)</f>
        <v>Y</v>
      </c>
      <c r="J8972">
        <v>4</v>
      </c>
      <c r="K8972" t="s">
        <v>10</v>
      </c>
      <c r="L8972">
        <v>1</v>
      </c>
      <c r="M8972">
        <v>2097.7399999999998</v>
      </c>
    </row>
    <row r="8973" spans="1:13" x14ac:dyDescent="0.3">
      <c r="A8973">
        <v>2009</v>
      </c>
      <c r="B8973">
        <v>18</v>
      </c>
      <c r="C8973" t="s">
        <v>27</v>
      </c>
      <c r="D8973">
        <f>VLOOKUP(C8973,lookups!$F$2:$H$27,2,FALSE)</f>
        <v>3</v>
      </c>
      <c r="E8973" t="str">
        <f>VLOOKUP(C8973,lookups!$F$2:$H$27,3,FALSE)</f>
        <v>SEAK Sport</v>
      </c>
      <c r="F8973">
        <f>VLOOKUP(C8973,lookups!$F$2:$I$27,4,FALSE)</f>
        <v>2</v>
      </c>
      <c r="G8973">
        <v>30</v>
      </c>
      <c r="H8973" t="s">
        <v>63</v>
      </c>
      <c r="I8973" t="str">
        <f>VLOOKUP(H8973,lookups!$B$2:$C$32,2,FALSE)</f>
        <v>Y</v>
      </c>
      <c r="J8973">
        <v>5</v>
      </c>
      <c r="K8973" t="s">
        <v>10</v>
      </c>
      <c r="L8973">
        <v>1</v>
      </c>
      <c r="M8973">
        <v>317.5</v>
      </c>
    </row>
    <row r="8974" spans="1:13" x14ac:dyDescent="0.3">
      <c r="A8974">
        <v>2009</v>
      </c>
      <c r="B8974">
        <v>19</v>
      </c>
      <c r="C8974" t="s">
        <v>28</v>
      </c>
      <c r="D8974" t="str">
        <f>VLOOKUP(C8974,lookups!$F$2:$H$27,2,FALSE)</f>
        <v>na</v>
      </c>
      <c r="E8974" t="str">
        <f>VLOOKUP(C8974,lookups!$F$2:$H$27,3,FALSE)</f>
        <v>na</v>
      </c>
      <c r="F8974" t="str">
        <f>VLOOKUP(C8974,lookups!$F$2:$I$27,4,FALSE)</f>
        <v>na</v>
      </c>
      <c r="G8974">
        <v>30</v>
      </c>
      <c r="H8974" t="s">
        <v>63</v>
      </c>
      <c r="I8974" t="str">
        <f>VLOOKUP(H8974,lookups!$B$2:$C$32,2,FALSE)</f>
        <v>Y</v>
      </c>
      <c r="J8974">
        <v>2</v>
      </c>
      <c r="K8974" t="s">
        <v>10</v>
      </c>
      <c r="L8974">
        <v>1</v>
      </c>
      <c r="M8974">
        <v>0</v>
      </c>
    </row>
    <row r="8975" spans="1:13" x14ac:dyDescent="0.3">
      <c r="A8975">
        <v>2009</v>
      </c>
      <c r="B8975">
        <v>19</v>
      </c>
      <c r="C8975" t="s">
        <v>28</v>
      </c>
      <c r="D8975" t="str">
        <f>VLOOKUP(C8975,lookups!$F$2:$H$27,2,FALSE)</f>
        <v>na</v>
      </c>
      <c r="E8975" t="str">
        <f>VLOOKUP(C8975,lookups!$F$2:$H$27,3,FALSE)</f>
        <v>na</v>
      </c>
      <c r="F8975" t="str">
        <f>VLOOKUP(C8975,lookups!$F$2:$I$27,4,FALSE)</f>
        <v>na</v>
      </c>
      <c r="G8975">
        <v>30</v>
      </c>
      <c r="H8975" t="s">
        <v>63</v>
      </c>
      <c r="I8975" t="str">
        <f>VLOOKUP(H8975,lookups!$B$2:$C$32,2,FALSE)</f>
        <v>Y</v>
      </c>
      <c r="J8975">
        <v>3</v>
      </c>
      <c r="K8975" t="s">
        <v>10</v>
      </c>
      <c r="L8975">
        <v>1</v>
      </c>
      <c r="M8975">
        <v>0</v>
      </c>
    </row>
    <row r="8976" spans="1:13" x14ac:dyDescent="0.3">
      <c r="A8976">
        <v>2009</v>
      </c>
      <c r="B8976">
        <v>19</v>
      </c>
      <c r="C8976" t="s">
        <v>28</v>
      </c>
      <c r="D8976" t="str">
        <f>VLOOKUP(C8976,lookups!$F$2:$H$27,2,FALSE)</f>
        <v>na</v>
      </c>
      <c r="E8976" t="str">
        <f>VLOOKUP(C8976,lookups!$F$2:$H$27,3,FALSE)</f>
        <v>na</v>
      </c>
      <c r="F8976" t="str">
        <f>VLOOKUP(C8976,lookups!$F$2:$I$27,4,FALSE)</f>
        <v>na</v>
      </c>
      <c r="G8976">
        <v>30</v>
      </c>
      <c r="H8976" t="s">
        <v>63</v>
      </c>
      <c r="I8976" t="str">
        <f>VLOOKUP(H8976,lookups!$B$2:$C$32,2,FALSE)</f>
        <v>Y</v>
      </c>
      <c r="J8976">
        <v>4</v>
      </c>
      <c r="K8976" t="s">
        <v>10</v>
      </c>
      <c r="L8976">
        <v>1</v>
      </c>
      <c r="M8976">
        <v>917.05</v>
      </c>
    </row>
    <row r="8977" spans="1:13" x14ac:dyDescent="0.3">
      <c r="A8977">
        <v>2009</v>
      </c>
      <c r="B8977">
        <v>19</v>
      </c>
      <c r="C8977" t="s">
        <v>28</v>
      </c>
      <c r="D8977" t="str">
        <f>VLOOKUP(C8977,lookups!$F$2:$H$27,2,FALSE)</f>
        <v>na</v>
      </c>
      <c r="E8977" t="str">
        <f>VLOOKUP(C8977,lookups!$F$2:$H$27,3,FALSE)</f>
        <v>na</v>
      </c>
      <c r="F8977" t="str">
        <f>VLOOKUP(C8977,lookups!$F$2:$I$27,4,FALSE)</f>
        <v>na</v>
      </c>
      <c r="G8977">
        <v>30</v>
      </c>
      <c r="H8977" t="s">
        <v>63</v>
      </c>
      <c r="I8977" t="str">
        <f>VLOOKUP(H8977,lookups!$B$2:$C$32,2,FALSE)</f>
        <v>Y</v>
      </c>
      <c r="J8977">
        <v>5</v>
      </c>
      <c r="K8977" t="s">
        <v>10</v>
      </c>
      <c r="L8977">
        <v>1</v>
      </c>
      <c r="M8977">
        <v>0</v>
      </c>
    </row>
    <row r="8978" spans="1:13" x14ac:dyDescent="0.3">
      <c r="A8978">
        <v>2009</v>
      </c>
      <c r="B8978">
        <v>20</v>
      </c>
      <c r="C8978" t="s">
        <v>29</v>
      </c>
      <c r="D8978" t="str">
        <f>VLOOKUP(C8978,lookups!$F$2:$H$27,2,FALSE)</f>
        <v>na</v>
      </c>
      <c r="E8978" t="str">
        <f>VLOOKUP(C8978,lookups!$F$2:$H$27,3,FALSE)</f>
        <v>na</v>
      </c>
      <c r="F8978" t="str">
        <f>VLOOKUP(C8978,lookups!$F$2:$I$27,4,FALSE)</f>
        <v>na</v>
      </c>
      <c r="G8978">
        <v>30</v>
      </c>
      <c r="H8978" t="s">
        <v>63</v>
      </c>
      <c r="I8978" t="str">
        <f>VLOOKUP(H8978,lookups!$B$2:$C$32,2,FALSE)</f>
        <v>Y</v>
      </c>
      <c r="J8978">
        <v>2</v>
      </c>
      <c r="K8978" t="s">
        <v>10</v>
      </c>
      <c r="L8978">
        <v>1</v>
      </c>
      <c r="M8978">
        <v>6.77</v>
      </c>
    </row>
    <row r="8979" spans="1:13" x14ac:dyDescent="0.3">
      <c r="A8979">
        <v>2009</v>
      </c>
      <c r="B8979">
        <v>20</v>
      </c>
      <c r="C8979" t="s">
        <v>29</v>
      </c>
      <c r="D8979" t="str">
        <f>VLOOKUP(C8979,lookups!$F$2:$H$27,2,FALSE)</f>
        <v>na</v>
      </c>
      <c r="E8979" t="str">
        <f>VLOOKUP(C8979,lookups!$F$2:$H$27,3,FALSE)</f>
        <v>na</v>
      </c>
      <c r="F8979" t="str">
        <f>VLOOKUP(C8979,lookups!$F$2:$I$27,4,FALSE)</f>
        <v>na</v>
      </c>
      <c r="G8979">
        <v>30</v>
      </c>
      <c r="H8979" t="s">
        <v>63</v>
      </c>
      <c r="I8979" t="str">
        <f>VLOOKUP(H8979,lookups!$B$2:$C$32,2,FALSE)</f>
        <v>Y</v>
      </c>
      <c r="J8979">
        <v>3</v>
      </c>
      <c r="K8979" t="s">
        <v>10</v>
      </c>
      <c r="L8979">
        <v>1</v>
      </c>
      <c r="M8979">
        <v>531.29999999999995</v>
      </c>
    </row>
    <row r="8980" spans="1:13" x14ac:dyDescent="0.3">
      <c r="A8980">
        <v>2009</v>
      </c>
      <c r="B8980">
        <v>20</v>
      </c>
      <c r="C8980" t="s">
        <v>29</v>
      </c>
      <c r="D8980" t="str">
        <f>VLOOKUP(C8980,lookups!$F$2:$H$27,2,FALSE)</f>
        <v>na</v>
      </c>
      <c r="E8980" t="str">
        <f>VLOOKUP(C8980,lookups!$F$2:$H$27,3,FALSE)</f>
        <v>na</v>
      </c>
      <c r="F8980" t="str">
        <f>VLOOKUP(C8980,lookups!$F$2:$I$27,4,FALSE)</f>
        <v>na</v>
      </c>
      <c r="G8980">
        <v>30</v>
      </c>
      <c r="H8980" t="s">
        <v>63</v>
      </c>
      <c r="I8980" t="str">
        <f>VLOOKUP(H8980,lookups!$B$2:$C$32,2,FALSE)</f>
        <v>Y</v>
      </c>
      <c r="J8980">
        <v>4</v>
      </c>
      <c r="K8980" t="s">
        <v>10</v>
      </c>
      <c r="L8980">
        <v>1</v>
      </c>
      <c r="M8980">
        <v>930.79</v>
      </c>
    </row>
    <row r="8981" spans="1:13" x14ac:dyDescent="0.3">
      <c r="A8981">
        <v>2009</v>
      </c>
      <c r="B8981">
        <v>20</v>
      </c>
      <c r="C8981" t="s">
        <v>29</v>
      </c>
      <c r="D8981" t="str">
        <f>VLOOKUP(C8981,lookups!$F$2:$H$27,2,FALSE)</f>
        <v>na</v>
      </c>
      <c r="E8981" t="str">
        <f>VLOOKUP(C8981,lookups!$F$2:$H$27,3,FALSE)</f>
        <v>na</v>
      </c>
      <c r="F8981" t="str">
        <f>VLOOKUP(C8981,lookups!$F$2:$I$27,4,FALSE)</f>
        <v>na</v>
      </c>
      <c r="G8981">
        <v>30</v>
      </c>
      <c r="H8981" t="s">
        <v>63</v>
      </c>
      <c r="I8981" t="str">
        <f>VLOOKUP(H8981,lookups!$B$2:$C$32,2,FALSE)</f>
        <v>Y</v>
      </c>
      <c r="J8981">
        <v>5</v>
      </c>
      <c r="K8981" t="s">
        <v>10</v>
      </c>
      <c r="L8981">
        <v>1</v>
      </c>
      <c r="M8981">
        <v>139.61000000000001</v>
      </c>
    </row>
    <row r="8982" spans="1:13" x14ac:dyDescent="0.3">
      <c r="A8982">
        <v>2009</v>
      </c>
      <c r="B8982">
        <v>21</v>
      </c>
      <c r="C8982" t="s">
        <v>30</v>
      </c>
      <c r="D8982" t="str">
        <f>VLOOKUP(C8982,lookups!$F$2:$H$27,2,FALSE)</f>
        <v>na</v>
      </c>
      <c r="E8982" t="str">
        <f>VLOOKUP(C8982,lookups!$F$2:$H$27,3,FALSE)</f>
        <v>na</v>
      </c>
      <c r="F8982" t="str">
        <f>VLOOKUP(C8982,lookups!$F$2:$I$27,4,FALSE)</f>
        <v>na</v>
      </c>
      <c r="G8982">
        <v>30</v>
      </c>
      <c r="H8982" t="s">
        <v>63</v>
      </c>
      <c r="I8982" t="str">
        <f>VLOOKUP(H8982,lookups!$B$2:$C$32,2,FALSE)</f>
        <v>Y</v>
      </c>
      <c r="J8982">
        <v>2</v>
      </c>
      <c r="K8982" t="s">
        <v>10</v>
      </c>
      <c r="L8982">
        <v>1</v>
      </c>
      <c r="M8982">
        <v>0</v>
      </c>
    </row>
    <row r="8983" spans="1:13" x14ac:dyDescent="0.3">
      <c r="A8983">
        <v>2009</v>
      </c>
      <c r="B8983">
        <v>21</v>
      </c>
      <c r="C8983" t="s">
        <v>30</v>
      </c>
      <c r="D8983" t="str">
        <f>VLOOKUP(C8983,lookups!$F$2:$H$27,2,FALSE)</f>
        <v>na</v>
      </c>
      <c r="E8983" t="str">
        <f>VLOOKUP(C8983,lookups!$F$2:$H$27,3,FALSE)</f>
        <v>na</v>
      </c>
      <c r="F8983" t="str">
        <f>VLOOKUP(C8983,lookups!$F$2:$I$27,4,FALSE)</f>
        <v>na</v>
      </c>
      <c r="G8983">
        <v>30</v>
      </c>
      <c r="H8983" t="s">
        <v>63</v>
      </c>
      <c r="I8983" t="str">
        <f>VLOOKUP(H8983,lookups!$B$2:$C$32,2,FALSE)</f>
        <v>Y</v>
      </c>
      <c r="J8983">
        <v>3</v>
      </c>
      <c r="K8983" t="s">
        <v>10</v>
      </c>
      <c r="L8983">
        <v>1</v>
      </c>
      <c r="M8983">
        <v>134.61000000000001</v>
      </c>
    </row>
    <row r="8984" spans="1:13" x14ac:dyDescent="0.3">
      <c r="A8984">
        <v>2009</v>
      </c>
      <c r="B8984">
        <v>21</v>
      </c>
      <c r="C8984" t="s">
        <v>30</v>
      </c>
      <c r="D8984" t="str">
        <f>VLOOKUP(C8984,lookups!$F$2:$H$27,2,FALSE)</f>
        <v>na</v>
      </c>
      <c r="E8984" t="str">
        <f>VLOOKUP(C8984,lookups!$F$2:$H$27,3,FALSE)</f>
        <v>na</v>
      </c>
      <c r="F8984" t="str">
        <f>VLOOKUP(C8984,lookups!$F$2:$I$27,4,FALSE)</f>
        <v>na</v>
      </c>
      <c r="G8984">
        <v>30</v>
      </c>
      <c r="H8984" t="s">
        <v>63</v>
      </c>
      <c r="I8984" t="str">
        <f>VLOOKUP(H8984,lookups!$B$2:$C$32,2,FALSE)</f>
        <v>Y</v>
      </c>
      <c r="J8984">
        <v>4</v>
      </c>
      <c r="K8984" t="s">
        <v>10</v>
      </c>
      <c r="L8984">
        <v>1</v>
      </c>
      <c r="M8984">
        <v>191.25</v>
      </c>
    </row>
    <row r="8985" spans="1:13" x14ac:dyDescent="0.3">
      <c r="A8985">
        <v>2009</v>
      </c>
      <c r="B8985">
        <v>21</v>
      </c>
      <c r="C8985" t="s">
        <v>30</v>
      </c>
      <c r="D8985" t="str">
        <f>VLOOKUP(C8985,lookups!$F$2:$H$27,2,FALSE)</f>
        <v>na</v>
      </c>
      <c r="E8985" t="str">
        <f>VLOOKUP(C8985,lookups!$F$2:$H$27,3,FALSE)</f>
        <v>na</v>
      </c>
      <c r="F8985" t="str">
        <f>VLOOKUP(C8985,lookups!$F$2:$I$27,4,FALSE)</f>
        <v>na</v>
      </c>
      <c r="G8985">
        <v>30</v>
      </c>
      <c r="H8985" t="s">
        <v>63</v>
      </c>
      <c r="I8985" t="str">
        <f>VLOOKUP(H8985,lookups!$B$2:$C$32,2,FALSE)</f>
        <v>Y</v>
      </c>
      <c r="J8985">
        <v>5</v>
      </c>
      <c r="K8985" t="s">
        <v>10</v>
      </c>
      <c r="L8985">
        <v>1</v>
      </c>
      <c r="M8985">
        <v>38.130000000000003</v>
      </c>
    </row>
    <row r="8986" spans="1:13" x14ac:dyDescent="0.3">
      <c r="A8986">
        <v>2009</v>
      </c>
      <c r="B8986">
        <v>22</v>
      </c>
      <c r="C8986" t="s">
        <v>31</v>
      </c>
      <c r="D8986" t="str">
        <f>VLOOKUP(C8986,lookups!$F$2:$H$27,2,FALSE)</f>
        <v>na</v>
      </c>
      <c r="E8986" t="str">
        <f>VLOOKUP(C8986,lookups!$F$2:$H$27,3,FALSE)</f>
        <v>na</v>
      </c>
      <c r="F8986" t="str">
        <f>VLOOKUP(C8986,lookups!$F$2:$I$27,4,FALSE)</f>
        <v>na</v>
      </c>
      <c r="G8986">
        <v>30</v>
      </c>
      <c r="H8986" t="s">
        <v>63</v>
      </c>
      <c r="I8986" t="str">
        <f>VLOOKUP(H8986,lookups!$B$2:$C$32,2,FALSE)</f>
        <v>Y</v>
      </c>
      <c r="J8986">
        <v>2</v>
      </c>
      <c r="K8986" t="s">
        <v>10</v>
      </c>
      <c r="L8986">
        <v>1</v>
      </c>
      <c r="M8986">
        <v>0</v>
      </c>
    </row>
    <row r="8987" spans="1:13" x14ac:dyDescent="0.3">
      <c r="A8987">
        <v>2009</v>
      </c>
      <c r="B8987">
        <v>22</v>
      </c>
      <c r="C8987" t="s">
        <v>31</v>
      </c>
      <c r="D8987" t="str">
        <f>VLOOKUP(C8987,lookups!$F$2:$H$27,2,FALSE)</f>
        <v>na</v>
      </c>
      <c r="E8987" t="str">
        <f>VLOOKUP(C8987,lookups!$F$2:$H$27,3,FALSE)</f>
        <v>na</v>
      </c>
      <c r="F8987" t="str">
        <f>VLOOKUP(C8987,lookups!$F$2:$I$27,4,FALSE)</f>
        <v>na</v>
      </c>
      <c r="G8987">
        <v>30</v>
      </c>
      <c r="H8987" t="s">
        <v>63</v>
      </c>
      <c r="I8987" t="str">
        <f>VLOOKUP(H8987,lookups!$B$2:$C$32,2,FALSE)</f>
        <v>Y</v>
      </c>
      <c r="J8987">
        <v>3</v>
      </c>
      <c r="K8987" t="s">
        <v>10</v>
      </c>
      <c r="L8987">
        <v>1</v>
      </c>
      <c r="M8987">
        <v>205.68</v>
      </c>
    </row>
    <row r="8988" spans="1:13" x14ac:dyDescent="0.3">
      <c r="A8988">
        <v>2009</v>
      </c>
      <c r="B8988">
        <v>22</v>
      </c>
      <c r="C8988" t="s">
        <v>31</v>
      </c>
      <c r="D8988" t="str">
        <f>VLOOKUP(C8988,lookups!$F$2:$H$27,2,FALSE)</f>
        <v>na</v>
      </c>
      <c r="E8988" t="str">
        <f>VLOOKUP(C8988,lookups!$F$2:$H$27,3,FALSE)</f>
        <v>na</v>
      </c>
      <c r="F8988" t="str">
        <f>VLOOKUP(C8988,lookups!$F$2:$I$27,4,FALSE)</f>
        <v>na</v>
      </c>
      <c r="G8988">
        <v>30</v>
      </c>
      <c r="H8988" t="s">
        <v>63</v>
      </c>
      <c r="I8988" t="str">
        <f>VLOOKUP(H8988,lookups!$B$2:$C$32,2,FALSE)</f>
        <v>Y</v>
      </c>
      <c r="J8988">
        <v>4</v>
      </c>
      <c r="K8988" t="s">
        <v>10</v>
      </c>
      <c r="L8988">
        <v>1</v>
      </c>
      <c r="M8988">
        <v>49.43</v>
      </c>
    </row>
    <row r="8989" spans="1:13" x14ac:dyDescent="0.3">
      <c r="A8989">
        <v>2009</v>
      </c>
      <c r="B8989">
        <v>22</v>
      </c>
      <c r="C8989" t="s">
        <v>31</v>
      </c>
      <c r="D8989" t="str">
        <f>VLOOKUP(C8989,lookups!$F$2:$H$27,2,FALSE)</f>
        <v>na</v>
      </c>
      <c r="E8989" t="str">
        <f>VLOOKUP(C8989,lookups!$F$2:$H$27,3,FALSE)</f>
        <v>na</v>
      </c>
      <c r="F8989" t="str">
        <f>VLOOKUP(C8989,lookups!$F$2:$I$27,4,FALSE)</f>
        <v>na</v>
      </c>
      <c r="G8989">
        <v>30</v>
      </c>
      <c r="H8989" t="s">
        <v>63</v>
      </c>
      <c r="I8989" t="str">
        <f>VLOOKUP(H8989,lookups!$B$2:$C$32,2,FALSE)</f>
        <v>Y</v>
      </c>
      <c r="J8989">
        <v>5</v>
      </c>
      <c r="K8989" t="s">
        <v>10</v>
      </c>
      <c r="L8989">
        <v>1</v>
      </c>
      <c r="M8989">
        <v>76.27</v>
      </c>
    </row>
    <row r="8990" spans="1:13" x14ac:dyDescent="0.3">
      <c r="A8990">
        <v>2009</v>
      </c>
      <c r="B8990">
        <v>23</v>
      </c>
      <c r="C8990" t="s">
        <v>32</v>
      </c>
      <c r="D8990" t="str">
        <f>VLOOKUP(C8990,lookups!$F$2:$H$27,2,FALSE)</f>
        <v>na</v>
      </c>
      <c r="E8990" t="str">
        <f>VLOOKUP(C8990,lookups!$F$2:$H$27,3,FALSE)</f>
        <v>na</v>
      </c>
      <c r="F8990" t="str">
        <f>VLOOKUP(C8990,lookups!$F$2:$I$27,4,FALSE)</f>
        <v>na</v>
      </c>
      <c r="G8990">
        <v>30</v>
      </c>
      <c r="H8990" t="s">
        <v>63</v>
      </c>
      <c r="I8990" t="str">
        <f>VLOOKUP(H8990,lookups!$B$2:$C$32,2,FALSE)</f>
        <v>Y</v>
      </c>
      <c r="J8990">
        <v>2</v>
      </c>
      <c r="K8990" t="s">
        <v>10</v>
      </c>
      <c r="L8990">
        <v>1</v>
      </c>
      <c r="M8990">
        <v>0</v>
      </c>
    </row>
    <row r="8991" spans="1:13" x14ac:dyDescent="0.3">
      <c r="A8991">
        <v>2009</v>
      </c>
      <c r="B8991">
        <v>23</v>
      </c>
      <c r="C8991" t="s">
        <v>32</v>
      </c>
      <c r="D8991" t="str">
        <f>VLOOKUP(C8991,lookups!$F$2:$H$27,2,FALSE)</f>
        <v>na</v>
      </c>
      <c r="E8991" t="str">
        <f>VLOOKUP(C8991,lookups!$F$2:$H$27,3,FALSE)</f>
        <v>na</v>
      </c>
      <c r="F8991" t="str">
        <f>VLOOKUP(C8991,lookups!$F$2:$I$27,4,FALSE)</f>
        <v>na</v>
      </c>
      <c r="G8991">
        <v>30</v>
      </c>
      <c r="H8991" t="s">
        <v>63</v>
      </c>
      <c r="I8991" t="str">
        <f>VLOOKUP(H8991,lookups!$B$2:$C$32,2,FALSE)</f>
        <v>Y</v>
      </c>
      <c r="J8991">
        <v>3</v>
      </c>
      <c r="K8991" t="s">
        <v>10</v>
      </c>
      <c r="L8991">
        <v>1</v>
      </c>
      <c r="M8991">
        <v>17.399999999999999</v>
      </c>
    </row>
    <row r="8992" spans="1:13" x14ac:dyDescent="0.3">
      <c r="A8992">
        <v>2009</v>
      </c>
      <c r="B8992">
        <v>23</v>
      </c>
      <c r="C8992" t="s">
        <v>32</v>
      </c>
      <c r="D8992" t="str">
        <f>VLOOKUP(C8992,lookups!$F$2:$H$27,2,FALSE)</f>
        <v>na</v>
      </c>
      <c r="E8992" t="str">
        <f>VLOOKUP(C8992,lookups!$F$2:$H$27,3,FALSE)</f>
        <v>na</v>
      </c>
      <c r="F8992" t="str">
        <f>VLOOKUP(C8992,lookups!$F$2:$I$27,4,FALSE)</f>
        <v>na</v>
      </c>
      <c r="G8992">
        <v>30</v>
      </c>
      <c r="H8992" t="s">
        <v>63</v>
      </c>
      <c r="I8992" t="str">
        <f>VLOOKUP(H8992,lookups!$B$2:$C$32,2,FALSE)</f>
        <v>Y</v>
      </c>
      <c r="J8992">
        <v>4</v>
      </c>
      <c r="K8992" t="s">
        <v>10</v>
      </c>
      <c r="L8992">
        <v>1</v>
      </c>
      <c r="M8992">
        <v>0</v>
      </c>
    </row>
    <row r="8993" spans="1:13" x14ac:dyDescent="0.3">
      <c r="A8993">
        <v>2009</v>
      </c>
      <c r="B8993">
        <v>23</v>
      </c>
      <c r="C8993" t="s">
        <v>32</v>
      </c>
      <c r="D8993" t="str">
        <f>VLOOKUP(C8993,lookups!$F$2:$H$27,2,FALSE)</f>
        <v>na</v>
      </c>
      <c r="E8993" t="str">
        <f>VLOOKUP(C8993,lookups!$F$2:$H$27,3,FALSE)</f>
        <v>na</v>
      </c>
      <c r="F8993" t="str">
        <f>VLOOKUP(C8993,lookups!$F$2:$I$27,4,FALSE)</f>
        <v>na</v>
      </c>
      <c r="G8993">
        <v>30</v>
      </c>
      <c r="H8993" t="s">
        <v>63</v>
      </c>
      <c r="I8993" t="str">
        <f>VLOOKUP(H8993,lookups!$B$2:$C$32,2,FALSE)</f>
        <v>Y</v>
      </c>
      <c r="J8993">
        <v>5</v>
      </c>
      <c r="K8993" t="s">
        <v>10</v>
      </c>
      <c r="L8993">
        <v>1</v>
      </c>
      <c r="M8993">
        <v>0</v>
      </c>
    </row>
    <row r="8994" spans="1:13" x14ac:dyDescent="0.3">
      <c r="A8994">
        <v>2009</v>
      </c>
      <c r="B8994">
        <v>24</v>
      </c>
      <c r="C8994" t="s">
        <v>33</v>
      </c>
      <c r="D8994" t="str">
        <f>VLOOKUP(C8994,lookups!$F$2:$H$27,2,FALSE)</f>
        <v>13-15</v>
      </c>
      <c r="E8994" t="str">
        <f>VLOOKUP(C8994,lookups!$F$2:$H$27,3,FALSE)</f>
        <v>NGS/SGS/JDF Sport</v>
      </c>
      <c r="F8994">
        <f>VLOOKUP(C8994,lookups!$F$2:$I$27,4,FALSE)</f>
        <v>7</v>
      </c>
      <c r="G8994">
        <v>30</v>
      </c>
      <c r="H8994" t="s">
        <v>63</v>
      </c>
      <c r="I8994" t="str">
        <f>VLOOKUP(H8994,lookups!$B$2:$C$32,2,FALSE)</f>
        <v>Y</v>
      </c>
      <c r="J8994">
        <v>2</v>
      </c>
      <c r="K8994" t="s">
        <v>10</v>
      </c>
      <c r="L8994">
        <v>1</v>
      </c>
      <c r="M8994">
        <v>12</v>
      </c>
    </row>
    <row r="8995" spans="1:13" x14ac:dyDescent="0.3">
      <c r="A8995">
        <v>2009</v>
      </c>
      <c r="B8995">
        <v>24</v>
      </c>
      <c r="C8995" t="s">
        <v>33</v>
      </c>
      <c r="D8995" t="str">
        <f>VLOOKUP(C8995,lookups!$F$2:$H$27,2,FALSE)</f>
        <v>13-15</v>
      </c>
      <c r="E8995" t="str">
        <f>VLOOKUP(C8995,lookups!$F$2:$H$27,3,FALSE)</f>
        <v>NGS/SGS/JDF Sport</v>
      </c>
      <c r="F8995">
        <f>VLOOKUP(C8995,lookups!$F$2:$I$27,4,FALSE)</f>
        <v>7</v>
      </c>
      <c r="G8995">
        <v>30</v>
      </c>
      <c r="H8995" t="s">
        <v>63</v>
      </c>
      <c r="I8995" t="str">
        <f>VLOOKUP(H8995,lookups!$B$2:$C$32,2,FALSE)</f>
        <v>Y</v>
      </c>
      <c r="J8995">
        <v>3</v>
      </c>
      <c r="K8995" t="s">
        <v>10</v>
      </c>
      <c r="L8995">
        <v>1</v>
      </c>
      <c r="M8995">
        <v>78.489999999999995</v>
      </c>
    </row>
    <row r="8996" spans="1:13" x14ac:dyDescent="0.3">
      <c r="A8996">
        <v>2009</v>
      </c>
      <c r="B8996">
        <v>24</v>
      </c>
      <c r="C8996" t="s">
        <v>33</v>
      </c>
      <c r="D8996" t="str">
        <f>VLOOKUP(C8996,lookups!$F$2:$H$27,2,FALSE)</f>
        <v>13-15</v>
      </c>
      <c r="E8996" t="str">
        <f>VLOOKUP(C8996,lookups!$F$2:$H$27,3,FALSE)</f>
        <v>NGS/SGS/JDF Sport</v>
      </c>
      <c r="F8996">
        <f>VLOOKUP(C8996,lookups!$F$2:$I$27,4,FALSE)</f>
        <v>7</v>
      </c>
      <c r="G8996">
        <v>30</v>
      </c>
      <c r="H8996" t="s">
        <v>63</v>
      </c>
      <c r="I8996" t="str">
        <f>VLOOKUP(H8996,lookups!$B$2:$C$32,2,FALSE)</f>
        <v>Y</v>
      </c>
      <c r="J8996">
        <v>4</v>
      </c>
      <c r="K8996" t="s">
        <v>10</v>
      </c>
      <c r="L8996">
        <v>1</v>
      </c>
      <c r="M8996">
        <v>166.59</v>
      </c>
    </row>
    <row r="8997" spans="1:13" x14ac:dyDescent="0.3">
      <c r="A8997">
        <v>2009</v>
      </c>
      <c r="B8997">
        <v>24</v>
      </c>
      <c r="C8997" t="s">
        <v>33</v>
      </c>
      <c r="D8997" t="str">
        <f>VLOOKUP(C8997,lookups!$F$2:$H$27,2,FALSE)</f>
        <v>13-15</v>
      </c>
      <c r="E8997" t="str">
        <f>VLOOKUP(C8997,lookups!$F$2:$H$27,3,FALSE)</f>
        <v>NGS/SGS/JDF Sport</v>
      </c>
      <c r="F8997">
        <f>VLOOKUP(C8997,lookups!$F$2:$I$27,4,FALSE)</f>
        <v>7</v>
      </c>
      <c r="G8997">
        <v>30</v>
      </c>
      <c r="H8997" t="s">
        <v>63</v>
      </c>
      <c r="I8997" t="str">
        <f>VLOOKUP(H8997,lookups!$B$2:$C$32,2,FALSE)</f>
        <v>Y</v>
      </c>
      <c r="J8997">
        <v>5</v>
      </c>
      <c r="K8997" t="s">
        <v>10</v>
      </c>
      <c r="L8997">
        <v>1</v>
      </c>
      <c r="M8997">
        <v>0</v>
      </c>
    </row>
    <row r="8998" spans="1:13" x14ac:dyDescent="0.3">
      <c r="A8998">
        <v>2009</v>
      </c>
      <c r="B8998">
        <v>25</v>
      </c>
      <c r="C8998" t="s">
        <v>34</v>
      </c>
      <c r="D8998" t="str">
        <f>VLOOKUP(C8998,lookups!$F$2:$H$27,2,FALSE)</f>
        <v>na</v>
      </c>
      <c r="E8998" t="str">
        <f>VLOOKUP(C8998,lookups!$F$2:$H$27,3,FALSE)</f>
        <v>na</v>
      </c>
      <c r="F8998" t="str">
        <f>VLOOKUP(C8998,lookups!$F$2:$I$27,4,FALSE)</f>
        <v>na</v>
      </c>
      <c r="G8998">
        <v>30</v>
      </c>
      <c r="H8998" t="s">
        <v>63</v>
      </c>
      <c r="I8998" t="str">
        <f>VLOOKUP(H8998,lookups!$B$2:$C$32,2,FALSE)</f>
        <v>Y</v>
      </c>
      <c r="J8998">
        <v>2</v>
      </c>
      <c r="K8998" t="s">
        <v>10</v>
      </c>
      <c r="L8998">
        <v>1</v>
      </c>
      <c r="M8998">
        <v>707.72</v>
      </c>
    </row>
    <row r="8999" spans="1:13" x14ac:dyDescent="0.3">
      <c r="A8999">
        <v>2009</v>
      </c>
      <c r="B8999">
        <v>25</v>
      </c>
      <c r="C8999" t="s">
        <v>34</v>
      </c>
      <c r="D8999" t="str">
        <f>VLOOKUP(C8999,lookups!$F$2:$H$27,2,FALSE)</f>
        <v>na</v>
      </c>
      <c r="E8999" t="str">
        <f>VLOOKUP(C8999,lookups!$F$2:$H$27,3,FALSE)</f>
        <v>na</v>
      </c>
      <c r="F8999" t="str">
        <f>VLOOKUP(C8999,lookups!$F$2:$I$27,4,FALSE)</f>
        <v>na</v>
      </c>
      <c r="G8999">
        <v>30</v>
      </c>
      <c r="H8999" t="s">
        <v>63</v>
      </c>
      <c r="I8999" t="str">
        <f>VLOOKUP(H8999,lookups!$B$2:$C$32,2,FALSE)</f>
        <v>Y</v>
      </c>
      <c r="J8999">
        <v>3</v>
      </c>
      <c r="K8999" t="s">
        <v>10</v>
      </c>
      <c r="L8999">
        <v>1</v>
      </c>
      <c r="M8999">
        <v>189.43</v>
      </c>
    </row>
    <row r="9000" spans="1:13" x14ac:dyDescent="0.3">
      <c r="A9000">
        <v>2009</v>
      </c>
      <c r="B9000">
        <v>25</v>
      </c>
      <c r="C9000" t="s">
        <v>34</v>
      </c>
      <c r="D9000" t="str">
        <f>VLOOKUP(C9000,lookups!$F$2:$H$27,2,FALSE)</f>
        <v>na</v>
      </c>
      <c r="E9000" t="str">
        <f>VLOOKUP(C9000,lookups!$F$2:$H$27,3,FALSE)</f>
        <v>na</v>
      </c>
      <c r="F9000" t="str">
        <f>VLOOKUP(C9000,lookups!$F$2:$I$27,4,FALSE)</f>
        <v>na</v>
      </c>
      <c r="G9000">
        <v>30</v>
      </c>
      <c r="H9000" t="s">
        <v>63</v>
      </c>
      <c r="I9000" t="str">
        <f>VLOOKUP(H9000,lookups!$B$2:$C$32,2,FALSE)</f>
        <v>Y</v>
      </c>
      <c r="J9000">
        <v>4</v>
      </c>
      <c r="K9000" t="s">
        <v>10</v>
      </c>
      <c r="L9000">
        <v>1</v>
      </c>
      <c r="M9000">
        <v>576.16</v>
      </c>
    </row>
    <row r="9001" spans="1:13" x14ac:dyDescent="0.3">
      <c r="A9001">
        <v>2009</v>
      </c>
      <c r="B9001">
        <v>25</v>
      </c>
      <c r="C9001" t="s">
        <v>34</v>
      </c>
      <c r="D9001" t="str">
        <f>VLOOKUP(C9001,lookups!$F$2:$H$27,2,FALSE)</f>
        <v>na</v>
      </c>
      <c r="E9001" t="str">
        <f>VLOOKUP(C9001,lookups!$F$2:$H$27,3,FALSE)</f>
        <v>na</v>
      </c>
      <c r="F9001" t="str">
        <f>VLOOKUP(C9001,lookups!$F$2:$I$27,4,FALSE)</f>
        <v>na</v>
      </c>
      <c r="G9001">
        <v>30</v>
      </c>
      <c r="H9001" t="s">
        <v>63</v>
      </c>
      <c r="I9001" t="str">
        <f>VLOOKUP(H9001,lookups!$B$2:$C$32,2,FALSE)</f>
        <v>Y</v>
      </c>
      <c r="J9001">
        <v>5</v>
      </c>
      <c r="K9001" t="s">
        <v>10</v>
      </c>
      <c r="L9001">
        <v>1</v>
      </c>
      <c r="M9001">
        <v>516.52</v>
      </c>
    </row>
    <row r="9002" spans="1:13" x14ac:dyDescent="0.3">
      <c r="A9002">
        <v>2010</v>
      </c>
      <c r="B9002">
        <v>1</v>
      </c>
      <c r="C9002" t="s">
        <v>8</v>
      </c>
      <c r="D9002" t="str">
        <f>VLOOKUP(C9002,lookups!$F$2:$H$27,2,FALSE)</f>
        <v>na</v>
      </c>
      <c r="E9002" t="str">
        <f>VLOOKUP(C9002,lookups!$F$2:$H$27,3,FALSE)</f>
        <v>na</v>
      </c>
      <c r="F9002" t="str">
        <f>VLOOKUP(C9002,lookups!$F$2:$I$27,4,FALSE)</f>
        <v>na</v>
      </c>
      <c r="G9002">
        <v>1</v>
      </c>
      <c r="H9002" t="s">
        <v>9</v>
      </c>
      <c r="I9002" t="str">
        <f>VLOOKUP(H9002,lookups!$B$2:$C$32,2,FALSE)</f>
        <v>N</v>
      </c>
      <c r="J9002">
        <v>2</v>
      </c>
      <c r="K9002" t="s">
        <v>10</v>
      </c>
      <c r="L9002">
        <v>1</v>
      </c>
      <c r="M9002">
        <v>0.53</v>
      </c>
    </row>
    <row r="9003" spans="1:13" x14ac:dyDescent="0.3">
      <c r="A9003">
        <v>2010</v>
      </c>
      <c r="B9003">
        <v>1</v>
      </c>
      <c r="C9003" t="s">
        <v>8</v>
      </c>
      <c r="D9003" t="str">
        <f>VLOOKUP(C9003,lookups!$F$2:$H$27,2,FALSE)</f>
        <v>na</v>
      </c>
      <c r="E9003" t="str">
        <f>VLOOKUP(C9003,lookups!$F$2:$H$27,3,FALSE)</f>
        <v>na</v>
      </c>
      <c r="F9003" t="str">
        <f>VLOOKUP(C9003,lookups!$F$2:$I$27,4,FALSE)</f>
        <v>na</v>
      </c>
      <c r="G9003">
        <v>1</v>
      </c>
      <c r="H9003" t="s">
        <v>9</v>
      </c>
      <c r="I9003" t="str">
        <f>VLOOKUP(H9003,lookups!$B$2:$C$32,2,FALSE)</f>
        <v>N</v>
      </c>
      <c r="J9003">
        <v>3</v>
      </c>
      <c r="K9003" t="s">
        <v>10</v>
      </c>
      <c r="L9003">
        <v>1</v>
      </c>
      <c r="M9003">
        <v>1102.57</v>
      </c>
    </row>
    <row r="9004" spans="1:13" x14ac:dyDescent="0.3">
      <c r="A9004">
        <v>2010</v>
      </c>
      <c r="B9004">
        <v>1</v>
      </c>
      <c r="C9004" t="s">
        <v>8</v>
      </c>
      <c r="D9004" t="str">
        <f>VLOOKUP(C9004,lookups!$F$2:$H$27,2,FALSE)</f>
        <v>na</v>
      </c>
      <c r="E9004" t="str">
        <f>VLOOKUP(C9004,lookups!$F$2:$H$27,3,FALSE)</f>
        <v>na</v>
      </c>
      <c r="F9004" t="str">
        <f>VLOOKUP(C9004,lookups!$F$2:$I$27,4,FALSE)</f>
        <v>na</v>
      </c>
      <c r="G9004">
        <v>1</v>
      </c>
      <c r="H9004" t="s">
        <v>9</v>
      </c>
      <c r="I9004" t="str">
        <f>VLOOKUP(H9004,lookups!$B$2:$C$32,2,FALSE)</f>
        <v>N</v>
      </c>
      <c r="J9004">
        <v>4</v>
      </c>
      <c r="K9004" t="s">
        <v>10</v>
      </c>
      <c r="L9004">
        <v>1</v>
      </c>
      <c r="M9004">
        <v>2495.6999999999998</v>
      </c>
    </row>
    <row r="9005" spans="1:13" x14ac:dyDescent="0.3">
      <c r="A9005">
        <v>2010</v>
      </c>
      <c r="B9005">
        <v>1</v>
      </c>
      <c r="C9005" t="s">
        <v>8</v>
      </c>
      <c r="D9005" t="str">
        <f>VLOOKUP(C9005,lookups!$F$2:$H$27,2,FALSE)</f>
        <v>na</v>
      </c>
      <c r="E9005" t="str">
        <f>VLOOKUP(C9005,lookups!$F$2:$H$27,3,FALSE)</f>
        <v>na</v>
      </c>
      <c r="F9005" t="str">
        <f>VLOOKUP(C9005,lookups!$F$2:$I$27,4,FALSE)</f>
        <v>na</v>
      </c>
      <c r="G9005">
        <v>1</v>
      </c>
      <c r="H9005" t="s">
        <v>9</v>
      </c>
      <c r="I9005" t="str">
        <f>VLOOKUP(H9005,lookups!$B$2:$C$32,2,FALSE)</f>
        <v>N</v>
      </c>
      <c r="J9005">
        <v>5</v>
      </c>
      <c r="K9005" t="s">
        <v>10</v>
      </c>
      <c r="L9005">
        <v>1</v>
      </c>
      <c r="M9005">
        <v>260.11</v>
      </c>
    </row>
    <row r="9006" spans="1:13" x14ac:dyDescent="0.3">
      <c r="A9006">
        <v>2010</v>
      </c>
      <c r="B9006">
        <v>2</v>
      </c>
      <c r="C9006" t="s">
        <v>11</v>
      </c>
      <c r="D9006" t="str">
        <f>VLOOKUP(C9006,lookups!$F$2:$H$27,2,FALSE)</f>
        <v>na</v>
      </c>
      <c r="E9006" t="str">
        <f>VLOOKUP(C9006,lookups!$F$2:$H$27,3,FALSE)</f>
        <v>na</v>
      </c>
      <c r="F9006" t="str">
        <f>VLOOKUP(C9006,lookups!$F$2:$I$27,4,FALSE)</f>
        <v>na</v>
      </c>
      <c r="G9006">
        <v>1</v>
      </c>
      <c r="H9006" t="s">
        <v>9</v>
      </c>
      <c r="I9006" t="str">
        <f>VLOOKUP(H9006,lookups!$B$2:$C$32,2,FALSE)</f>
        <v>N</v>
      </c>
      <c r="J9006">
        <v>2</v>
      </c>
      <c r="K9006" t="s">
        <v>10</v>
      </c>
      <c r="L9006">
        <v>1</v>
      </c>
      <c r="M9006">
        <v>0</v>
      </c>
    </row>
    <row r="9007" spans="1:13" x14ac:dyDescent="0.3">
      <c r="A9007">
        <v>2010</v>
      </c>
      <c r="B9007">
        <v>2</v>
      </c>
      <c r="C9007" t="s">
        <v>11</v>
      </c>
      <c r="D9007" t="str">
        <f>VLOOKUP(C9007,lookups!$F$2:$H$27,2,FALSE)</f>
        <v>na</v>
      </c>
      <c r="E9007" t="str">
        <f>VLOOKUP(C9007,lookups!$F$2:$H$27,3,FALSE)</f>
        <v>na</v>
      </c>
      <c r="F9007" t="str">
        <f>VLOOKUP(C9007,lookups!$F$2:$I$27,4,FALSE)</f>
        <v>na</v>
      </c>
      <c r="G9007">
        <v>1</v>
      </c>
      <c r="H9007" t="s">
        <v>9</v>
      </c>
      <c r="I9007" t="str">
        <f>VLOOKUP(H9007,lookups!$B$2:$C$32,2,FALSE)</f>
        <v>N</v>
      </c>
      <c r="J9007">
        <v>3</v>
      </c>
      <c r="K9007" t="s">
        <v>10</v>
      </c>
      <c r="L9007">
        <v>1</v>
      </c>
      <c r="M9007">
        <v>44.56</v>
      </c>
    </row>
    <row r="9008" spans="1:13" x14ac:dyDescent="0.3">
      <c r="A9008">
        <v>2010</v>
      </c>
      <c r="B9008">
        <v>2</v>
      </c>
      <c r="C9008" t="s">
        <v>11</v>
      </c>
      <c r="D9008" t="str">
        <f>VLOOKUP(C9008,lookups!$F$2:$H$27,2,FALSE)</f>
        <v>na</v>
      </c>
      <c r="E9008" t="str">
        <f>VLOOKUP(C9008,lookups!$F$2:$H$27,3,FALSE)</f>
        <v>na</v>
      </c>
      <c r="F9008" t="str">
        <f>VLOOKUP(C9008,lookups!$F$2:$I$27,4,FALSE)</f>
        <v>na</v>
      </c>
      <c r="G9008">
        <v>1</v>
      </c>
      <c r="H9008" t="s">
        <v>9</v>
      </c>
      <c r="I9008" t="str">
        <f>VLOOKUP(H9008,lookups!$B$2:$C$32,2,FALSE)</f>
        <v>N</v>
      </c>
      <c r="J9008">
        <v>4</v>
      </c>
      <c r="K9008" t="s">
        <v>10</v>
      </c>
      <c r="L9008">
        <v>1</v>
      </c>
      <c r="M9008">
        <v>67.25</v>
      </c>
    </row>
    <row r="9009" spans="1:13" x14ac:dyDescent="0.3">
      <c r="A9009">
        <v>2010</v>
      </c>
      <c r="B9009">
        <v>2</v>
      </c>
      <c r="C9009" t="s">
        <v>11</v>
      </c>
      <c r="D9009" t="str">
        <f>VLOOKUP(C9009,lookups!$F$2:$H$27,2,FALSE)</f>
        <v>na</v>
      </c>
      <c r="E9009" t="str">
        <f>VLOOKUP(C9009,lookups!$F$2:$H$27,3,FALSE)</f>
        <v>na</v>
      </c>
      <c r="F9009" t="str">
        <f>VLOOKUP(C9009,lookups!$F$2:$I$27,4,FALSE)</f>
        <v>na</v>
      </c>
      <c r="G9009">
        <v>1</v>
      </c>
      <c r="H9009" t="s">
        <v>9</v>
      </c>
      <c r="I9009" t="str">
        <f>VLOOKUP(H9009,lookups!$B$2:$C$32,2,FALSE)</f>
        <v>N</v>
      </c>
      <c r="J9009">
        <v>5</v>
      </c>
      <c r="K9009" t="s">
        <v>10</v>
      </c>
      <c r="L9009">
        <v>1</v>
      </c>
      <c r="M9009">
        <v>0.45</v>
      </c>
    </row>
    <row r="9010" spans="1:13" x14ac:dyDescent="0.3">
      <c r="A9010">
        <v>2010</v>
      </c>
      <c r="B9010">
        <v>3</v>
      </c>
      <c r="C9010" t="s">
        <v>12</v>
      </c>
      <c r="D9010" t="str">
        <f>VLOOKUP(C9010,lookups!$F$2:$H$27,2,FALSE)</f>
        <v>na</v>
      </c>
      <c r="E9010" t="str">
        <f>VLOOKUP(C9010,lookups!$F$2:$H$27,3,FALSE)</f>
        <v>na</v>
      </c>
      <c r="F9010" t="str">
        <f>VLOOKUP(C9010,lookups!$F$2:$I$27,4,FALSE)</f>
        <v>na</v>
      </c>
      <c r="G9010">
        <v>1</v>
      </c>
      <c r="H9010" t="s">
        <v>9</v>
      </c>
      <c r="I9010" t="str">
        <f>VLOOKUP(H9010,lookups!$B$2:$C$32,2,FALSE)</f>
        <v>N</v>
      </c>
      <c r="J9010">
        <v>2</v>
      </c>
      <c r="K9010" t="s">
        <v>10</v>
      </c>
      <c r="L9010">
        <v>1</v>
      </c>
      <c r="M9010">
        <v>0</v>
      </c>
    </row>
    <row r="9011" spans="1:13" x14ac:dyDescent="0.3">
      <c r="A9011">
        <v>2010</v>
      </c>
      <c r="B9011">
        <v>3</v>
      </c>
      <c r="C9011" t="s">
        <v>12</v>
      </c>
      <c r="D9011" t="str">
        <f>VLOOKUP(C9011,lookups!$F$2:$H$27,2,FALSE)</f>
        <v>na</v>
      </c>
      <c r="E9011" t="str">
        <f>VLOOKUP(C9011,lookups!$F$2:$H$27,3,FALSE)</f>
        <v>na</v>
      </c>
      <c r="F9011" t="str">
        <f>VLOOKUP(C9011,lookups!$F$2:$I$27,4,FALSE)</f>
        <v>na</v>
      </c>
      <c r="G9011">
        <v>1</v>
      </c>
      <c r="H9011" t="s">
        <v>9</v>
      </c>
      <c r="I9011" t="str">
        <f>VLOOKUP(H9011,lookups!$B$2:$C$32,2,FALSE)</f>
        <v>N</v>
      </c>
      <c r="J9011">
        <v>3</v>
      </c>
      <c r="K9011" t="s">
        <v>10</v>
      </c>
      <c r="L9011">
        <v>1</v>
      </c>
      <c r="M9011">
        <v>0</v>
      </c>
    </row>
    <row r="9012" spans="1:13" x14ac:dyDescent="0.3">
      <c r="A9012">
        <v>2010</v>
      </c>
      <c r="B9012">
        <v>3</v>
      </c>
      <c r="C9012" t="s">
        <v>12</v>
      </c>
      <c r="D9012" t="str">
        <f>VLOOKUP(C9012,lookups!$F$2:$H$27,2,FALSE)</f>
        <v>na</v>
      </c>
      <c r="E9012" t="str">
        <f>VLOOKUP(C9012,lookups!$F$2:$H$27,3,FALSE)</f>
        <v>na</v>
      </c>
      <c r="F9012" t="str">
        <f>VLOOKUP(C9012,lookups!$F$2:$I$27,4,FALSE)</f>
        <v>na</v>
      </c>
      <c r="G9012">
        <v>1</v>
      </c>
      <c r="H9012" t="s">
        <v>9</v>
      </c>
      <c r="I9012" t="str">
        <f>VLOOKUP(H9012,lookups!$B$2:$C$32,2,FALSE)</f>
        <v>N</v>
      </c>
      <c r="J9012">
        <v>4</v>
      </c>
      <c r="K9012" t="s">
        <v>10</v>
      </c>
      <c r="L9012">
        <v>1</v>
      </c>
      <c r="M9012">
        <v>0</v>
      </c>
    </row>
    <row r="9013" spans="1:13" x14ac:dyDescent="0.3">
      <c r="A9013">
        <v>2010</v>
      </c>
      <c r="B9013">
        <v>3</v>
      </c>
      <c r="C9013" t="s">
        <v>12</v>
      </c>
      <c r="D9013" t="str">
        <f>VLOOKUP(C9013,lookups!$F$2:$H$27,2,FALSE)</f>
        <v>na</v>
      </c>
      <c r="E9013" t="str">
        <f>VLOOKUP(C9013,lookups!$F$2:$H$27,3,FALSE)</f>
        <v>na</v>
      </c>
      <c r="F9013" t="str">
        <f>VLOOKUP(C9013,lookups!$F$2:$I$27,4,FALSE)</f>
        <v>na</v>
      </c>
      <c r="G9013">
        <v>1</v>
      </c>
      <c r="H9013" t="s">
        <v>9</v>
      </c>
      <c r="I9013" t="str">
        <f>VLOOKUP(H9013,lookups!$B$2:$C$32,2,FALSE)</f>
        <v>N</v>
      </c>
      <c r="J9013">
        <v>5</v>
      </c>
      <c r="K9013" t="s">
        <v>10</v>
      </c>
      <c r="L9013">
        <v>1</v>
      </c>
      <c r="M9013">
        <v>0</v>
      </c>
    </row>
    <row r="9014" spans="1:13" x14ac:dyDescent="0.3">
      <c r="A9014">
        <v>2010</v>
      </c>
      <c r="B9014">
        <v>4</v>
      </c>
      <c r="C9014" t="s">
        <v>13</v>
      </c>
      <c r="D9014">
        <f>VLOOKUP(C9014,lookups!$F$2:$H$27,2,FALSE)</f>
        <v>10</v>
      </c>
      <c r="E9014" t="str">
        <f>VLOOKUP(C9014,lookups!$F$2:$H$27,3,FALSE)</f>
        <v>WCVI Troll</v>
      </c>
      <c r="F9014">
        <f>VLOOKUP(C9014,lookups!$F$2:$I$27,4,FALSE)</f>
        <v>6</v>
      </c>
      <c r="G9014">
        <v>1</v>
      </c>
      <c r="H9014" t="s">
        <v>9</v>
      </c>
      <c r="I9014" t="str">
        <f>VLOOKUP(H9014,lookups!$B$2:$C$32,2,FALSE)</f>
        <v>N</v>
      </c>
      <c r="J9014">
        <v>2</v>
      </c>
      <c r="K9014" t="s">
        <v>10</v>
      </c>
      <c r="L9014">
        <v>1</v>
      </c>
      <c r="M9014">
        <v>0</v>
      </c>
    </row>
    <row r="9015" spans="1:13" x14ac:dyDescent="0.3">
      <c r="A9015">
        <v>2010</v>
      </c>
      <c r="B9015">
        <v>4</v>
      </c>
      <c r="C9015" t="s">
        <v>13</v>
      </c>
      <c r="D9015">
        <f>VLOOKUP(C9015,lookups!$F$2:$H$27,2,FALSE)</f>
        <v>10</v>
      </c>
      <c r="E9015" t="str">
        <f>VLOOKUP(C9015,lookups!$F$2:$H$27,3,FALSE)</f>
        <v>WCVI Troll</v>
      </c>
      <c r="F9015">
        <f>VLOOKUP(C9015,lookups!$F$2:$I$27,4,FALSE)</f>
        <v>6</v>
      </c>
      <c r="G9015">
        <v>1</v>
      </c>
      <c r="H9015" t="s">
        <v>9</v>
      </c>
      <c r="I9015" t="str">
        <f>VLOOKUP(H9015,lookups!$B$2:$C$32,2,FALSE)</f>
        <v>N</v>
      </c>
      <c r="J9015">
        <v>3</v>
      </c>
      <c r="K9015" t="s">
        <v>10</v>
      </c>
      <c r="L9015">
        <v>1</v>
      </c>
      <c r="M9015">
        <v>0</v>
      </c>
    </row>
    <row r="9016" spans="1:13" x14ac:dyDescent="0.3">
      <c r="A9016">
        <v>2010</v>
      </c>
      <c r="B9016">
        <v>4</v>
      </c>
      <c r="C9016" t="s">
        <v>13</v>
      </c>
      <c r="D9016">
        <f>VLOOKUP(C9016,lookups!$F$2:$H$27,2,FALSE)</f>
        <v>10</v>
      </c>
      <c r="E9016" t="str">
        <f>VLOOKUP(C9016,lookups!$F$2:$H$27,3,FALSE)</f>
        <v>WCVI Troll</v>
      </c>
      <c r="F9016">
        <f>VLOOKUP(C9016,lookups!$F$2:$I$27,4,FALSE)</f>
        <v>6</v>
      </c>
      <c r="G9016">
        <v>1</v>
      </c>
      <c r="H9016" t="s">
        <v>9</v>
      </c>
      <c r="I9016" t="str">
        <f>VLOOKUP(H9016,lookups!$B$2:$C$32,2,FALSE)</f>
        <v>N</v>
      </c>
      <c r="J9016">
        <v>4</v>
      </c>
      <c r="K9016" t="s">
        <v>10</v>
      </c>
      <c r="L9016">
        <v>1</v>
      </c>
      <c r="M9016">
        <v>0</v>
      </c>
    </row>
    <row r="9017" spans="1:13" x14ac:dyDescent="0.3">
      <c r="A9017">
        <v>2010</v>
      </c>
      <c r="B9017">
        <v>4</v>
      </c>
      <c r="C9017" t="s">
        <v>13</v>
      </c>
      <c r="D9017">
        <f>VLOOKUP(C9017,lookups!$F$2:$H$27,2,FALSE)</f>
        <v>10</v>
      </c>
      <c r="E9017" t="str">
        <f>VLOOKUP(C9017,lookups!$F$2:$H$27,3,FALSE)</f>
        <v>WCVI Troll</v>
      </c>
      <c r="F9017">
        <f>VLOOKUP(C9017,lookups!$F$2:$I$27,4,FALSE)</f>
        <v>6</v>
      </c>
      <c r="G9017">
        <v>1</v>
      </c>
      <c r="H9017" t="s">
        <v>9</v>
      </c>
      <c r="I9017" t="str">
        <f>VLOOKUP(H9017,lookups!$B$2:$C$32,2,FALSE)</f>
        <v>N</v>
      </c>
      <c r="J9017">
        <v>5</v>
      </c>
      <c r="K9017" t="s">
        <v>10</v>
      </c>
      <c r="L9017">
        <v>1</v>
      </c>
      <c r="M9017">
        <v>0</v>
      </c>
    </row>
    <row r="9018" spans="1:13" x14ac:dyDescent="0.3">
      <c r="A9018">
        <v>2010</v>
      </c>
      <c r="B9018">
        <v>5</v>
      </c>
      <c r="C9018" t="s">
        <v>14</v>
      </c>
      <c r="D9018" t="str">
        <f>VLOOKUP(C9018,lookups!$F$2:$H$27,2,FALSE)</f>
        <v>na</v>
      </c>
      <c r="E9018" t="str">
        <f>VLOOKUP(C9018,lookups!$F$2:$H$27,3,FALSE)</f>
        <v>na</v>
      </c>
      <c r="F9018" t="str">
        <f>VLOOKUP(C9018,lookups!$F$2:$I$27,4,FALSE)</f>
        <v>na</v>
      </c>
      <c r="G9018">
        <v>1</v>
      </c>
      <c r="H9018" t="s">
        <v>9</v>
      </c>
      <c r="I9018" t="str">
        <f>VLOOKUP(H9018,lookups!$B$2:$C$32,2,FALSE)</f>
        <v>N</v>
      </c>
      <c r="J9018">
        <v>2</v>
      </c>
      <c r="K9018" t="s">
        <v>10</v>
      </c>
      <c r="L9018">
        <v>1</v>
      </c>
      <c r="M9018">
        <v>0</v>
      </c>
    </row>
    <row r="9019" spans="1:13" x14ac:dyDescent="0.3">
      <c r="A9019">
        <v>2010</v>
      </c>
      <c r="B9019">
        <v>5</v>
      </c>
      <c r="C9019" t="s">
        <v>14</v>
      </c>
      <c r="D9019" t="str">
        <f>VLOOKUP(C9019,lookups!$F$2:$H$27,2,FALSE)</f>
        <v>na</v>
      </c>
      <c r="E9019" t="str">
        <f>VLOOKUP(C9019,lookups!$F$2:$H$27,3,FALSE)</f>
        <v>na</v>
      </c>
      <c r="F9019" t="str">
        <f>VLOOKUP(C9019,lookups!$F$2:$I$27,4,FALSE)</f>
        <v>na</v>
      </c>
      <c r="G9019">
        <v>1</v>
      </c>
      <c r="H9019" t="s">
        <v>9</v>
      </c>
      <c r="I9019" t="str">
        <f>VLOOKUP(H9019,lookups!$B$2:$C$32,2,FALSE)</f>
        <v>N</v>
      </c>
      <c r="J9019">
        <v>3</v>
      </c>
      <c r="K9019" t="s">
        <v>10</v>
      </c>
      <c r="L9019">
        <v>1</v>
      </c>
      <c r="M9019">
        <v>25.51</v>
      </c>
    </row>
    <row r="9020" spans="1:13" x14ac:dyDescent="0.3">
      <c r="A9020">
        <v>2010</v>
      </c>
      <c r="B9020">
        <v>5</v>
      </c>
      <c r="C9020" t="s">
        <v>14</v>
      </c>
      <c r="D9020" t="str">
        <f>VLOOKUP(C9020,lookups!$F$2:$H$27,2,FALSE)</f>
        <v>na</v>
      </c>
      <c r="E9020" t="str">
        <f>VLOOKUP(C9020,lookups!$F$2:$H$27,3,FALSE)</f>
        <v>na</v>
      </c>
      <c r="F9020" t="str">
        <f>VLOOKUP(C9020,lookups!$F$2:$I$27,4,FALSE)</f>
        <v>na</v>
      </c>
      <c r="G9020">
        <v>1</v>
      </c>
      <c r="H9020" t="s">
        <v>9</v>
      </c>
      <c r="I9020" t="str">
        <f>VLOOKUP(H9020,lookups!$B$2:$C$32,2,FALSE)</f>
        <v>N</v>
      </c>
      <c r="J9020">
        <v>4</v>
      </c>
      <c r="K9020" t="s">
        <v>10</v>
      </c>
      <c r="L9020">
        <v>1</v>
      </c>
      <c r="M9020">
        <v>16.73</v>
      </c>
    </row>
    <row r="9021" spans="1:13" x14ac:dyDescent="0.3">
      <c r="A9021">
        <v>2010</v>
      </c>
      <c r="B9021">
        <v>5</v>
      </c>
      <c r="C9021" t="s">
        <v>14</v>
      </c>
      <c r="D9021" t="str">
        <f>VLOOKUP(C9021,lookups!$F$2:$H$27,2,FALSE)</f>
        <v>na</v>
      </c>
      <c r="E9021" t="str">
        <f>VLOOKUP(C9021,lookups!$F$2:$H$27,3,FALSE)</f>
        <v>na</v>
      </c>
      <c r="F9021" t="str">
        <f>VLOOKUP(C9021,lookups!$F$2:$I$27,4,FALSE)</f>
        <v>na</v>
      </c>
      <c r="G9021">
        <v>1</v>
      </c>
      <c r="H9021" t="s">
        <v>9</v>
      </c>
      <c r="I9021" t="str">
        <f>VLOOKUP(H9021,lookups!$B$2:$C$32,2,FALSE)</f>
        <v>N</v>
      </c>
      <c r="J9021">
        <v>5</v>
      </c>
      <c r="K9021" t="s">
        <v>10</v>
      </c>
      <c r="L9021">
        <v>1</v>
      </c>
      <c r="M9021">
        <v>0</v>
      </c>
    </row>
    <row r="9022" spans="1:13" x14ac:dyDescent="0.3">
      <c r="A9022">
        <v>2010</v>
      </c>
      <c r="B9022">
        <v>6</v>
      </c>
      <c r="C9022" t="s">
        <v>15</v>
      </c>
      <c r="D9022" t="str">
        <f>VLOOKUP(C9022,lookups!$F$2:$H$27,2,FALSE)</f>
        <v>na</v>
      </c>
      <c r="E9022" t="str">
        <f>VLOOKUP(C9022,lookups!$F$2:$H$27,3,FALSE)</f>
        <v>na</v>
      </c>
      <c r="F9022" t="str">
        <f>VLOOKUP(C9022,lookups!$F$2:$I$27,4,FALSE)</f>
        <v>na</v>
      </c>
      <c r="G9022">
        <v>1</v>
      </c>
      <c r="H9022" t="s">
        <v>9</v>
      </c>
      <c r="I9022" t="str">
        <f>VLOOKUP(H9022,lookups!$B$2:$C$32,2,FALSE)</f>
        <v>N</v>
      </c>
      <c r="J9022">
        <v>2</v>
      </c>
      <c r="K9022" t="s">
        <v>10</v>
      </c>
      <c r="L9022">
        <v>1</v>
      </c>
      <c r="M9022">
        <v>0</v>
      </c>
    </row>
    <row r="9023" spans="1:13" x14ac:dyDescent="0.3">
      <c r="A9023">
        <v>2010</v>
      </c>
      <c r="B9023">
        <v>6</v>
      </c>
      <c r="C9023" t="s">
        <v>15</v>
      </c>
      <c r="D9023" t="str">
        <f>VLOOKUP(C9023,lookups!$F$2:$H$27,2,FALSE)</f>
        <v>na</v>
      </c>
      <c r="E9023" t="str">
        <f>VLOOKUP(C9023,lookups!$F$2:$H$27,3,FALSE)</f>
        <v>na</v>
      </c>
      <c r="F9023" t="str">
        <f>VLOOKUP(C9023,lookups!$F$2:$I$27,4,FALSE)</f>
        <v>na</v>
      </c>
      <c r="G9023">
        <v>1</v>
      </c>
      <c r="H9023" t="s">
        <v>9</v>
      </c>
      <c r="I9023" t="str">
        <f>VLOOKUP(H9023,lookups!$B$2:$C$32,2,FALSE)</f>
        <v>N</v>
      </c>
      <c r="J9023">
        <v>3</v>
      </c>
      <c r="K9023" t="s">
        <v>10</v>
      </c>
      <c r="L9023">
        <v>1</v>
      </c>
      <c r="M9023">
        <v>0</v>
      </c>
    </row>
    <row r="9024" spans="1:13" x14ac:dyDescent="0.3">
      <c r="A9024">
        <v>2010</v>
      </c>
      <c r="B9024">
        <v>6</v>
      </c>
      <c r="C9024" t="s">
        <v>15</v>
      </c>
      <c r="D9024" t="str">
        <f>VLOOKUP(C9024,lookups!$F$2:$H$27,2,FALSE)</f>
        <v>na</v>
      </c>
      <c r="E9024" t="str">
        <f>VLOOKUP(C9024,lookups!$F$2:$H$27,3,FALSE)</f>
        <v>na</v>
      </c>
      <c r="F9024" t="str">
        <f>VLOOKUP(C9024,lookups!$F$2:$I$27,4,FALSE)</f>
        <v>na</v>
      </c>
      <c r="G9024">
        <v>1</v>
      </c>
      <c r="H9024" t="s">
        <v>9</v>
      </c>
      <c r="I9024" t="str">
        <f>VLOOKUP(H9024,lookups!$B$2:$C$32,2,FALSE)</f>
        <v>N</v>
      </c>
      <c r="J9024">
        <v>4</v>
      </c>
      <c r="K9024" t="s">
        <v>10</v>
      </c>
      <c r="L9024">
        <v>1</v>
      </c>
      <c r="M9024">
        <v>0</v>
      </c>
    </row>
    <row r="9025" spans="1:13" x14ac:dyDescent="0.3">
      <c r="A9025">
        <v>2010</v>
      </c>
      <c r="B9025">
        <v>6</v>
      </c>
      <c r="C9025" t="s">
        <v>15</v>
      </c>
      <c r="D9025" t="str">
        <f>VLOOKUP(C9025,lookups!$F$2:$H$27,2,FALSE)</f>
        <v>na</v>
      </c>
      <c r="E9025" t="str">
        <f>VLOOKUP(C9025,lookups!$F$2:$H$27,3,FALSE)</f>
        <v>na</v>
      </c>
      <c r="F9025" t="str">
        <f>VLOOKUP(C9025,lookups!$F$2:$I$27,4,FALSE)</f>
        <v>na</v>
      </c>
      <c r="G9025">
        <v>1</v>
      </c>
      <c r="H9025" t="s">
        <v>9</v>
      </c>
      <c r="I9025" t="str">
        <f>VLOOKUP(H9025,lookups!$B$2:$C$32,2,FALSE)</f>
        <v>N</v>
      </c>
      <c r="J9025">
        <v>5</v>
      </c>
      <c r="K9025" t="s">
        <v>10</v>
      </c>
      <c r="L9025">
        <v>1</v>
      </c>
      <c r="M9025">
        <v>0</v>
      </c>
    </row>
    <row r="9026" spans="1:13" x14ac:dyDescent="0.3">
      <c r="A9026">
        <v>2010</v>
      </c>
      <c r="B9026">
        <v>7</v>
      </c>
      <c r="C9026" t="s">
        <v>16</v>
      </c>
      <c r="D9026">
        <f>VLOOKUP(C9026,lookups!$F$2:$H$27,2,FALSE)</f>
        <v>2</v>
      </c>
      <c r="E9026" t="str">
        <f>VLOOKUP(C9026,lookups!$F$2:$H$27,3,FALSE)</f>
        <v>SEAK Net</v>
      </c>
      <c r="F9026">
        <f>VLOOKUP(C9026,lookups!$F$2:$I$27,4,FALSE)</f>
        <v>1</v>
      </c>
      <c r="G9026">
        <v>1</v>
      </c>
      <c r="H9026" t="s">
        <v>9</v>
      </c>
      <c r="I9026" t="str">
        <f>VLOOKUP(H9026,lookups!$B$2:$C$32,2,FALSE)</f>
        <v>N</v>
      </c>
      <c r="J9026">
        <v>2</v>
      </c>
      <c r="K9026" t="s">
        <v>10</v>
      </c>
      <c r="L9026">
        <v>1</v>
      </c>
      <c r="M9026">
        <v>28.04</v>
      </c>
    </row>
    <row r="9027" spans="1:13" x14ac:dyDescent="0.3">
      <c r="A9027">
        <v>2010</v>
      </c>
      <c r="B9027">
        <v>7</v>
      </c>
      <c r="C9027" t="s">
        <v>16</v>
      </c>
      <c r="D9027">
        <f>VLOOKUP(C9027,lookups!$F$2:$H$27,2,FALSE)</f>
        <v>2</v>
      </c>
      <c r="E9027" t="str">
        <f>VLOOKUP(C9027,lookups!$F$2:$H$27,3,FALSE)</f>
        <v>SEAK Net</v>
      </c>
      <c r="F9027">
        <f>VLOOKUP(C9027,lookups!$F$2:$I$27,4,FALSE)</f>
        <v>1</v>
      </c>
      <c r="G9027">
        <v>1</v>
      </c>
      <c r="H9027" t="s">
        <v>9</v>
      </c>
      <c r="I9027" t="str">
        <f>VLOOKUP(H9027,lookups!$B$2:$C$32,2,FALSE)</f>
        <v>N</v>
      </c>
      <c r="J9027">
        <v>3</v>
      </c>
      <c r="K9027" t="s">
        <v>10</v>
      </c>
      <c r="L9027">
        <v>1</v>
      </c>
      <c r="M9027">
        <v>28.71</v>
      </c>
    </row>
    <row r="9028" spans="1:13" x14ac:dyDescent="0.3">
      <c r="A9028">
        <v>2010</v>
      </c>
      <c r="B9028">
        <v>7</v>
      </c>
      <c r="C9028" t="s">
        <v>16</v>
      </c>
      <c r="D9028">
        <f>VLOOKUP(C9028,lookups!$F$2:$H$27,2,FALSE)</f>
        <v>2</v>
      </c>
      <c r="E9028" t="str">
        <f>VLOOKUP(C9028,lookups!$F$2:$H$27,3,FALSE)</f>
        <v>SEAK Net</v>
      </c>
      <c r="F9028">
        <f>VLOOKUP(C9028,lookups!$F$2:$I$27,4,FALSE)</f>
        <v>1</v>
      </c>
      <c r="G9028">
        <v>1</v>
      </c>
      <c r="H9028" t="s">
        <v>9</v>
      </c>
      <c r="I9028" t="str">
        <f>VLOOKUP(H9028,lookups!$B$2:$C$32,2,FALSE)</f>
        <v>N</v>
      </c>
      <c r="J9028">
        <v>4</v>
      </c>
      <c r="K9028" t="s">
        <v>10</v>
      </c>
      <c r="L9028">
        <v>1</v>
      </c>
      <c r="M9028">
        <v>120.09</v>
      </c>
    </row>
    <row r="9029" spans="1:13" x14ac:dyDescent="0.3">
      <c r="A9029">
        <v>2010</v>
      </c>
      <c r="B9029">
        <v>7</v>
      </c>
      <c r="C9029" t="s">
        <v>16</v>
      </c>
      <c r="D9029">
        <f>VLOOKUP(C9029,lookups!$F$2:$H$27,2,FALSE)</f>
        <v>2</v>
      </c>
      <c r="E9029" t="str">
        <f>VLOOKUP(C9029,lookups!$F$2:$H$27,3,FALSE)</f>
        <v>SEAK Net</v>
      </c>
      <c r="F9029">
        <f>VLOOKUP(C9029,lookups!$F$2:$I$27,4,FALSE)</f>
        <v>1</v>
      </c>
      <c r="G9029">
        <v>1</v>
      </c>
      <c r="H9029" t="s">
        <v>9</v>
      </c>
      <c r="I9029" t="str">
        <f>VLOOKUP(H9029,lookups!$B$2:$C$32,2,FALSE)</f>
        <v>N</v>
      </c>
      <c r="J9029">
        <v>5</v>
      </c>
      <c r="K9029" t="s">
        <v>10</v>
      </c>
      <c r="L9029">
        <v>1</v>
      </c>
      <c r="M9029">
        <v>5.67</v>
      </c>
    </row>
    <row r="9030" spans="1:13" x14ac:dyDescent="0.3">
      <c r="A9030">
        <v>2010</v>
      </c>
      <c r="B9030">
        <v>8</v>
      </c>
      <c r="C9030" t="s">
        <v>17</v>
      </c>
      <c r="D9030">
        <f>VLOOKUP(C9030,lookups!$F$2:$H$27,2,FALSE)</f>
        <v>4</v>
      </c>
      <c r="E9030" t="str">
        <f>VLOOKUP(C9030,lookups!$F$2:$H$27,3,FALSE)</f>
        <v>N/C BC Net</v>
      </c>
      <c r="F9030">
        <f>VLOOKUP(C9030,lookups!$F$2:$I$27,4,FALSE)</f>
        <v>3</v>
      </c>
      <c r="G9030">
        <v>1</v>
      </c>
      <c r="H9030" t="s">
        <v>9</v>
      </c>
      <c r="I9030" t="str">
        <f>VLOOKUP(H9030,lookups!$B$2:$C$32,2,FALSE)</f>
        <v>N</v>
      </c>
      <c r="J9030">
        <v>2</v>
      </c>
      <c r="K9030" t="s">
        <v>10</v>
      </c>
      <c r="L9030">
        <v>1</v>
      </c>
      <c r="M9030">
        <v>0.38</v>
      </c>
    </row>
    <row r="9031" spans="1:13" x14ac:dyDescent="0.3">
      <c r="A9031">
        <v>2010</v>
      </c>
      <c r="B9031">
        <v>8</v>
      </c>
      <c r="C9031" t="s">
        <v>17</v>
      </c>
      <c r="D9031">
        <f>VLOOKUP(C9031,lookups!$F$2:$H$27,2,FALSE)</f>
        <v>4</v>
      </c>
      <c r="E9031" t="str">
        <f>VLOOKUP(C9031,lookups!$F$2:$H$27,3,FALSE)</f>
        <v>N/C BC Net</v>
      </c>
      <c r="F9031">
        <f>VLOOKUP(C9031,lookups!$F$2:$I$27,4,FALSE)</f>
        <v>3</v>
      </c>
      <c r="G9031">
        <v>1</v>
      </c>
      <c r="H9031" t="s">
        <v>9</v>
      </c>
      <c r="I9031" t="str">
        <f>VLOOKUP(H9031,lookups!$B$2:$C$32,2,FALSE)</f>
        <v>N</v>
      </c>
      <c r="J9031">
        <v>3</v>
      </c>
      <c r="K9031" t="s">
        <v>10</v>
      </c>
      <c r="L9031">
        <v>1</v>
      </c>
      <c r="M9031">
        <v>0.31</v>
      </c>
    </row>
    <row r="9032" spans="1:13" x14ac:dyDescent="0.3">
      <c r="A9032">
        <v>2010</v>
      </c>
      <c r="B9032">
        <v>8</v>
      </c>
      <c r="C9032" t="s">
        <v>17</v>
      </c>
      <c r="D9032">
        <f>VLOOKUP(C9032,lookups!$F$2:$H$27,2,FALSE)</f>
        <v>4</v>
      </c>
      <c r="E9032" t="str">
        <f>VLOOKUP(C9032,lookups!$F$2:$H$27,3,FALSE)</f>
        <v>N/C BC Net</v>
      </c>
      <c r="F9032">
        <f>VLOOKUP(C9032,lookups!$F$2:$I$27,4,FALSE)</f>
        <v>3</v>
      </c>
      <c r="G9032">
        <v>1</v>
      </c>
      <c r="H9032" t="s">
        <v>9</v>
      </c>
      <c r="I9032" t="str">
        <f>VLOOKUP(H9032,lookups!$B$2:$C$32,2,FALSE)</f>
        <v>N</v>
      </c>
      <c r="J9032">
        <v>4</v>
      </c>
      <c r="K9032" t="s">
        <v>10</v>
      </c>
      <c r="L9032">
        <v>1</v>
      </c>
      <c r="M9032">
        <v>0.93</v>
      </c>
    </row>
    <row r="9033" spans="1:13" x14ac:dyDescent="0.3">
      <c r="A9033">
        <v>2010</v>
      </c>
      <c r="B9033">
        <v>8</v>
      </c>
      <c r="C9033" t="s">
        <v>17</v>
      </c>
      <c r="D9033">
        <f>VLOOKUP(C9033,lookups!$F$2:$H$27,2,FALSE)</f>
        <v>4</v>
      </c>
      <c r="E9033" t="str">
        <f>VLOOKUP(C9033,lookups!$F$2:$H$27,3,FALSE)</f>
        <v>N/C BC Net</v>
      </c>
      <c r="F9033">
        <f>VLOOKUP(C9033,lookups!$F$2:$I$27,4,FALSE)</f>
        <v>3</v>
      </c>
      <c r="G9033">
        <v>1</v>
      </c>
      <c r="H9033" t="s">
        <v>9</v>
      </c>
      <c r="I9033" t="str">
        <f>VLOOKUP(H9033,lookups!$B$2:$C$32,2,FALSE)</f>
        <v>N</v>
      </c>
      <c r="J9033">
        <v>5</v>
      </c>
      <c r="K9033" t="s">
        <v>10</v>
      </c>
      <c r="L9033">
        <v>1</v>
      </c>
      <c r="M9033">
        <v>0.19</v>
      </c>
    </row>
    <row r="9034" spans="1:13" x14ac:dyDescent="0.3">
      <c r="A9034">
        <v>2010</v>
      </c>
      <c r="B9034">
        <v>9</v>
      </c>
      <c r="C9034" t="s">
        <v>18</v>
      </c>
      <c r="D9034" t="str">
        <f>VLOOKUP(C9034,lookups!$F$2:$H$27,2,FALSE)</f>
        <v>na</v>
      </c>
      <c r="E9034" t="str">
        <f>VLOOKUP(C9034,lookups!$F$2:$H$27,3,FALSE)</f>
        <v>na</v>
      </c>
      <c r="F9034" t="str">
        <f>VLOOKUP(C9034,lookups!$F$2:$I$27,4,FALSE)</f>
        <v>na</v>
      </c>
      <c r="G9034">
        <v>1</v>
      </c>
      <c r="H9034" t="s">
        <v>9</v>
      </c>
      <c r="I9034" t="str">
        <f>VLOOKUP(H9034,lookups!$B$2:$C$32,2,FALSE)</f>
        <v>N</v>
      </c>
      <c r="J9034">
        <v>2</v>
      </c>
      <c r="K9034" t="s">
        <v>10</v>
      </c>
      <c r="L9034">
        <v>1</v>
      </c>
      <c r="M9034">
        <v>0.03</v>
      </c>
    </row>
    <row r="9035" spans="1:13" x14ac:dyDescent="0.3">
      <c r="A9035">
        <v>2010</v>
      </c>
      <c r="B9035">
        <v>9</v>
      </c>
      <c r="C9035" t="s">
        <v>18</v>
      </c>
      <c r="D9035" t="str">
        <f>VLOOKUP(C9035,lookups!$F$2:$H$27,2,FALSE)</f>
        <v>na</v>
      </c>
      <c r="E9035" t="str">
        <f>VLOOKUP(C9035,lookups!$F$2:$H$27,3,FALSE)</f>
        <v>na</v>
      </c>
      <c r="F9035" t="str">
        <f>VLOOKUP(C9035,lookups!$F$2:$I$27,4,FALSE)</f>
        <v>na</v>
      </c>
      <c r="G9035">
        <v>1</v>
      </c>
      <c r="H9035" t="s">
        <v>9</v>
      </c>
      <c r="I9035" t="str">
        <f>VLOOKUP(H9035,lookups!$B$2:$C$32,2,FALSE)</f>
        <v>N</v>
      </c>
      <c r="J9035">
        <v>3</v>
      </c>
      <c r="K9035" t="s">
        <v>10</v>
      </c>
      <c r="L9035">
        <v>1</v>
      </c>
      <c r="M9035">
        <v>0</v>
      </c>
    </row>
    <row r="9036" spans="1:13" x14ac:dyDescent="0.3">
      <c r="A9036">
        <v>2010</v>
      </c>
      <c r="B9036">
        <v>9</v>
      </c>
      <c r="C9036" t="s">
        <v>18</v>
      </c>
      <c r="D9036" t="str">
        <f>VLOOKUP(C9036,lookups!$F$2:$H$27,2,FALSE)</f>
        <v>na</v>
      </c>
      <c r="E9036" t="str">
        <f>VLOOKUP(C9036,lookups!$F$2:$H$27,3,FALSE)</f>
        <v>na</v>
      </c>
      <c r="F9036" t="str">
        <f>VLOOKUP(C9036,lookups!$F$2:$I$27,4,FALSE)</f>
        <v>na</v>
      </c>
      <c r="G9036">
        <v>1</v>
      </c>
      <c r="H9036" t="s">
        <v>9</v>
      </c>
      <c r="I9036" t="str">
        <f>VLOOKUP(H9036,lookups!$B$2:$C$32,2,FALSE)</f>
        <v>N</v>
      </c>
      <c r="J9036">
        <v>4</v>
      </c>
      <c r="K9036" t="s">
        <v>10</v>
      </c>
      <c r="L9036">
        <v>1</v>
      </c>
      <c r="M9036">
        <v>0</v>
      </c>
    </row>
    <row r="9037" spans="1:13" x14ac:dyDescent="0.3">
      <c r="A9037">
        <v>2010</v>
      </c>
      <c r="B9037">
        <v>9</v>
      </c>
      <c r="C9037" t="s">
        <v>18</v>
      </c>
      <c r="D9037" t="str">
        <f>VLOOKUP(C9037,lookups!$F$2:$H$27,2,FALSE)</f>
        <v>na</v>
      </c>
      <c r="E9037" t="str">
        <f>VLOOKUP(C9037,lookups!$F$2:$H$27,3,FALSE)</f>
        <v>na</v>
      </c>
      <c r="F9037" t="str">
        <f>VLOOKUP(C9037,lookups!$F$2:$I$27,4,FALSE)</f>
        <v>na</v>
      </c>
      <c r="G9037">
        <v>1</v>
      </c>
      <c r="H9037" t="s">
        <v>9</v>
      </c>
      <c r="I9037" t="str">
        <f>VLOOKUP(H9037,lookups!$B$2:$C$32,2,FALSE)</f>
        <v>N</v>
      </c>
      <c r="J9037">
        <v>5</v>
      </c>
      <c r="K9037" t="s">
        <v>10</v>
      </c>
      <c r="L9037">
        <v>1</v>
      </c>
      <c r="M9037">
        <v>0</v>
      </c>
    </row>
    <row r="9038" spans="1:13" x14ac:dyDescent="0.3">
      <c r="A9038">
        <v>2010</v>
      </c>
      <c r="B9038">
        <v>10</v>
      </c>
      <c r="C9038" t="s">
        <v>19</v>
      </c>
      <c r="D9038">
        <f>VLOOKUP(C9038,lookups!$F$2:$H$27,2,FALSE)</f>
        <v>5</v>
      </c>
      <c r="E9038" t="str">
        <f>VLOOKUP(C9038,lookups!$F$2:$H$27,3,FALSE)</f>
        <v>WCVI Net</v>
      </c>
      <c r="F9038">
        <f>VLOOKUP(C9038,lookups!$F$2:$I$27,4,FALSE)</f>
        <v>4</v>
      </c>
      <c r="G9038">
        <v>1</v>
      </c>
      <c r="H9038" t="s">
        <v>9</v>
      </c>
      <c r="I9038" t="str">
        <f>VLOOKUP(H9038,lookups!$B$2:$C$32,2,FALSE)</f>
        <v>N</v>
      </c>
      <c r="J9038">
        <v>2</v>
      </c>
      <c r="K9038" t="s">
        <v>10</v>
      </c>
      <c r="L9038">
        <v>1</v>
      </c>
      <c r="M9038">
        <v>0</v>
      </c>
    </row>
    <row r="9039" spans="1:13" x14ac:dyDescent="0.3">
      <c r="A9039">
        <v>2010</v>
      </c>
      <c r="B9039">
        <v>10</v>
      </c>
      <c r="C9039" t="s">
        <v>19</v>
      </c>
      <c r="D9039">
        <f>VLOOKUP(C9039,lookups!$F$2:$H$27,2,FALSE)</f>
        <v>5</v>
      </c>
      <c r="E9039" t="str">
        <f>VLOOKUP(C9039,lookups!$F$2:$H$27,3,FALSE)</f>
        <v>WCVI Net</v>
      </c>
      <c r="F9039">
        <f>VLOOKUP(C9039,lookups!$F$2:$I$27,4,FALSE)</f>
        <v>4</v>
      </c>
      <c r="G9039">
        <v>1</v>
      </c>
      <c r="H9039" t="s">
        <v>9</v>
      </c>
      <c r="I9039" t="str">
        <f>VLOOKUP(H9039,lookups!$B$2:$C$32,2,FALSE)</f>
        <v>N</v>
      </c>
      <c r="J9039">
        <v>3</v>
      </c>
      <c r="K9039" t="s">
        <v>10</v>
      </c>
      <c r="L9039">
        <v>1</v>
      </c>
      <c r="M9039">
        <v>0</v>
      </c>
    </row>
    <row r="9040" spans="1:13" x14ac:dyDescent="0.3">
      <c r="A9040">
        <v>2010</v>
      </c>
      <c r="B9040">
        <v>10</v>
      </c>
      <c r="C9040" t="s">
        <v>19</v>
      </c>
      <c r="D9040">
        <f>VLOOKUP(C9040,lookups!$F$2:$H$27,2,FALSE)</f>
        <v>5</v>
      </c>
      <c r="E9040" t="str">
        <f>VLOOKUP(C9040,lookups!$F$2:$H$27,3,FALSE)</f>
        <v>WCVI Net</v>
      </c>
      <c r="F9040">
        <f>VLOOKUP(C9040,lookups!$F$2:$I$27,4,FALSE)</f>
        <v>4</v>
      </c>
      <c r="G9040">
        <v>1</v>
      </c>
      <c r="H9040" t="s">
        <v>9</v>
      </c>
      <c r="I9040" t="str">
        <f>VLOOKUP(H9040,lookups!$B$2:$C$32,2,FALSE)</f>
        <v>N</v>
      </c>
      <c r="J9040">
        <v>4</v>
      </c>
      <c r="K9040" t="s">
        <v>10</v>
      </c>
      <c r="L9040">
        <v>1</v>
      </c>
      <c r="M9040">
        <v>0</v>
      </c>
    </row>
    <row r="9041" spans="1:13" x14ac:dyDescent="0.3">
      <c r="A9041">
        <v>2010</v>
      </c>
      <c r="B9041">
        <v>10</v>
      </c>
      <c r="C9041" t="s">
        <v>19</v>
      </c>
      <c r="D9041">
        <f>VLOOKUP(C9041,lookups!$F$2:$H$27,2,FALSE)</f>
        <v>5</v>
      </c>
      <c r="E9041" t="str">
        <f>VLOOKUP(C9041,lookups!$F$2:$H$27,3,FALSE)</f>
        <v>WCVI Net</v>
      </c>
      <c r="F9041">
        <f>VLOOKUP(C9041,lookups!$F$2:$I$27,4,FALSE)</f>
        <v>4</v>
      </c>
      <c r="G9041">
        <v>1</v>
      </c>
      <c r="H9041" t="s">
        <v>9</v>
      </c>
      <c r="I9041" t="str">
        <f>VLOOKUP(H9041,lookups!$B$2:$C$32,2,FALSE)</f>
        <v>N</v>
      </c>
      <c r="J9041">
        <v>5</v>
      </c>
      <c r="K9041" t="s">
        <v>10</v>
      </c>
      <c r="L9041">
        <v>1</v>
      </c>
      <c r="M9041">
        <v>0</v>
      </c>
    </row>
    <row r="9042" spans="1:13" x14ac:dyDescent="0.3">
      <c r="A9042">
        <v>2010</v>
      </c>
      <c r="B9042">
        <v>11</v>
      </c>
      <c r="C9042" t="s">
        <v>20</v>
      </c>
      <c r="D9042" t="str">
        <f>VLOOKUP(C9042,lookups!$F$2:$H$27,2,FALSE)</f>
        <v>6-7</v>
      </c>
      <c r="E9042" t="str">
        <f>VLOOKUP(C9042,lookups!$F$2:$H$27,3,FALSE)</f>
        <v>GeoStr/BC JDF Net</v>
      </c>
      <c r="F9042">
        <f>VLOOKUP(C9042,lookups!$F$2:$I$27,4,FALSE)</f>
        <v>5</v>
      </c>
      <c r="G9042">
        <v>1</v>
      </c>
      <c r="H9042" t="s">
        <v>9</v>
      </c>
      <c r="I9042" t="str">
        <f>VLOOKUP(H9042,lookups!$B$2:$C$32,2,FALSE)</f>
        <v>N</v>
      </c>
      <c r="J9042">
        <v>2</v>
      </c>
      <c r="K9042" t="s">
        <v>10</v>
      </c>
      <c r="L9042">
        <v>1</v>
      </c>
      <c r="M9042">
        <v>0</v>
      </c>
    </row>
    <row r="9043" spans="1:13" x14ac:dyDescent="0.3">
      <c r="A9043">
        <v>2010</v>
      </c>
      <c r="B9043">
        <v>11</v>
      </c>
      <c r="C9043" t="s">
        <v>20</v>
      </c>
      <c r="D9043" t="str">
        <f>VLOOKUP(C9043,lookups!$F$2:$H$27,2,FALSE)</f>
        <v>6-7</v>
      </c>
      <c r="E9043" t="str">
        <f>VLOOKUP(C9043,lookups!$F$2:$H$27,3,FALSE)</f>
        <v>GeoStr/BC JDF Net</v>
      </c>
      <c r="F9043">
        <f>VLOOKUP(C9043,lookups!$F$2:$I$27,4,FALSE)</f>
        <v>5</v>
      </c>
      <c r="G9043">
        <v>1</v>
      </c>
      <c r="H9043" t="s">
        <v>9</v>
      </c>
      <c r="I9043" t="str">
        <f>VLOOKUP(H9043,lookups!$B$2:$C$32,2,FALSE)</f>
        <v>N</v>
      </c>
      <c r="J9043">
        <v>3</v>
      </c>
      <c r="K9043" t="s">
        <v>10</v>
      </c>
      <c r="L9043">
        <v>1</v>
      </c>
      <c r="M9043">
        <v>0</v>
      </c>
    </row>
    <row r="9044" spans="1:13" x14ac:dyDescent="0.3">
      <c r="A9044">
        <v>2010</v>
      </c>
      <c r="B9044">
        <v>11</v>
      </c>
      <c r="C9044" t="s">
        <v>20</v>
      </c>
      <c r="D9044" t="str">
        <f>VLOOKUP(C9044,lookups!$F$2:$H$27,2,FALSE)</f>
        <v>6-7</v>
      </c>
      <c r="E9044" t="str">
        <f>VLOOKUP(C9044,lookups!$F$2:$H$27,3,FALSE)</f>
        <v>GeoStr/BC JDF Net</v>
      </c>
      <c r="F9044">
        <f>VLOOKUP(C9044,lookups!$F$2:$I$27,4,FALSE)</f>
        <v>5</v>
      </c>
      <c r="G9044">
        <v>1</v>
      </c>
      <c r="H9044" t="s">
        <v>9</v>
      </c>
      <c r="I9044" t="str">
        <f>VLOOKUP(H9044,lookups!$B$2:$C$32,2,FALSE)</f>
        <v>N</v>
      </c>
      <c r="J9044">
        <v>4</v>
      </c>
      <c r="K9044" t="s">
        <v>10</v>
      </c>
      <c r="L9044">
        <v>1</v>
      </c>
      <c r="M9044">
        <v>0</v>
      </c>
    </row>
    <row r="9045" spans="1:13" x14ac:dyDescent="0.3">
      <c r="A9045">
        <v>2010</v>
      </c>
      <c r="B9045">
        <v>11</v>
      </c>
      <c r="C9045" t="s">
        <v>20</v>
      </c>
      <c r="D9045" t="str">
        <f>VLOOKUP(C9045,lookups!$F$2:$H$27,2,FALSE)</f>
        <v>6-7</v>
      </c>
      <c r="E9045" t="str">
        <f>VLOOKUP(C9045,lookups!$F$2:$H$27,3,FALSE)</f>
        <v>GeoStr/BC JDF Net</v>
      </c>
      <c r="F9045">
        <f>VLOOKUP(C9045,lookups!$F$2:$I$27,4,FALSE)</f>
        <v>5</v>
      </c>
      <c r="G9045">
        <v>1</v>
      </c>
      <c r="H9045" t="s">
        <v>9</v>
      </c>
      <c r="I9045" t="str">
        <f>VLOOKUP(H9045,lookups!$B$2:$C$32,2,FALSE)</f>
        <v>N</v>
      </c>
      <c r="J9045">
        <v>5</v>
      </c>
      <c r="K9045" t="s">
        <v>10</v>
      </c>
      <c r="L9045">
        <v>1</v>
      </c>
      <c r="M9045">
        <v>0</v>
      </c>
    </row>
    <row r="9046" spans="1:13" x14ac:dyDescent="0.3">
      <c r="A9046">
        <v>2010</v>
      </c>
      <c r="B9046">
        <v>12</v>
      </c>
      <c r="C9046" t="s">
        <v>21</v>
      </c>
      <c r="D9046" t="str">
        <f>VLOOKUP(C9046,lookups!$F$2:$H$27,2,FALSE)</f>
        <v>na</v>
      </c>
      <c r="E9046" t="str">
        <f>VLOOKUP(C9046,lookups!$F$2:$H$27,3,FALSE)</f>
        <v>na</v>
      </c>
      <c r="F9046" t="str">
        <f>VLOOKUP(C9046,lookups!$F$2:$I$27,4,FALSE)</f>
        <v>na</v>
      </c>
      <c r="G9046">
        <v>1</v>
      </c>
      <c r="H9046" t="s">
        <v>9</v>
      </c>
      <c r="I9046" t="str">
        <f>VLOOKUP(H9046,lookups!$B$2:$C$32,2,FALSE)</f>
        <v>N</v>
      </c>
      <c r="J9046">
        <v>2</v>
      </c>
      <c r="K9046" t="s">
        <v>10</v>
      </c>
      <c r="L9046">
        <v>1</v>
      </c>
      <c r="M9046">
        <v>0</v>
      </c>
    </row>
    <row r="9047" spans="1:13" x14ac:dyDescent="0.3">
      <c r="A9047">
        <v>2010</v>
      </c>
      <c r="B9047">
        <v>12</v>
      </c>
      <c r="C9047" t="s">
        <v>21</v>
      </c>
      <c r="D9047" t="str">
        <f>VLOOKUP(C9047,lookups!$F$2:$H$27,2,FALSE)</f>
        <v>na</v>
      </c>
      <c r="E9047" t="str">
        <f>VLOOKUP(C9047,lookups!$F$2:$H$27,3,FALSE)</f>
        <v>na</v>
      </c>
      <c r="F9047" t="str">
        <f>VLOOKUP(C9047,lookups!$F$2:$I$27,4,FALSE)</f>
        <v>na</v>
      </c>
      <c r="G9047">
        <v>1</v>
      </c>
      <c r="H9047" t="s">
        <v>9</v>
      </c>
      <c r="I9047" t="str">
        <f>VLOOKUP(H9047,lookups!$B$2:$C$32,2,FALSE)</f>
        <v>N</v>
      </c>
      <c r="J9047">
        <v>3</v>
      </c>
      <c r="K9047" t="s">
        <v>10</v>
      </c>
      <c r="L9047">
        <v>1</v>
      </c>
      <c r="M9047">
        <v>0</v>
      </c>
    </row>
    <row r="9048" spans="1:13" x14ac:dyDescent="0.3">
      <c r="A9048">
        <v>2010</v>
      </c>
      <c r="B9048">
        <v>12</v>
      </c>
      <c r="C9048" t="s">
        <v>21</v>
      </c>
      <c r="D9048" t="str">
        <f>VLOOKUP(C9048,lookups!$F$2:$H$27,2,FALSE)</f>
        <v>na</v>
      </c>
      <c r="E9048" t="str">
        <f>VLOOKUP(C9048,lookups!$F$2:$H$27,3,FALSE)</f>
        <v>na</v>
      </c>
      <c r="F9048" t="str">
        <f>VLOOKUP(C9048,lookups!$F$2:$I$27,4,FALSE)</f>
        <v>na</v>
      </c>
      <c r="G9048">
        <v>1</v>
      </c>
      <c r="H9048" t="s">
        <v>9</v>
      </c>
      <c r="I9048" t="str">
        <f>VLOOKUP(H9048,lookups!$B$2:$C$32,2,FALSE)</f>
        <v>N</v>
      </c>
      <c r="J9048">
        <v>4</v>
      </c>
      <c r="K9048" t="s">
        <v>10</v>
      </c>
      <c r="L9048">
        <v>1</v>
      </c>
      <c r="M9048">
        <v>0</v>
      </c>
    </row>
    <row r="9049" spans="1:13" x14ac:dyDescent="0.3">
      <c r="A9049">
        <v>2010</v>
      </c>
      <c r="B9049">
        <v>12</v>
      </c>
      <c r="C9049" t="s">
        <v>21</v>
      </c>
      <c r="D9049" t="str">
        <f>VLOOKUP(C9049,lookups!$F$2:$H$27,2,FALSE)</f>
        <v>na</v>
      </c>
      <c r="E9049" t="str">
        <f>VLOOKUP(C9049,lookups!$F$2:$H$27,3,FALSE)</f>
        <v>na</v>
      </c>
      <c r="F9049" t="str">
        <f>VLOOKUP(C9049,lookups!$F$2:$I$27,4,FALSE)</f>
        <v>na</v>
      </c>
      <c r="G9049">
        <v>1</v>
      </c>
      <c r="H9049" t="s">
        <v>9</v>
      </c>
      <c r="I9049" t="str">
        <f>VLOOKUP(H9049,lookups!$B$2:$C$32,2,FALSE)</f>
        <v>N</v>
      </c>
      <c r="J9049">
        <v>5</v>
      </c>
      <c r="K9049" t="s">
        <v>10</v>
      </c>
      <c r="L9049">
        <v>1</v>
      </c>
      <c r="M9049">
        <v>0</v>
      </c>
    </row>
    <row r="9050" spans="1:13" x14ac:dyDescent="0.3">
      <c r="A9050">
        <v>2010</v>
      </c>
      <c r="B9050">
        <v>13</v>
      </c>
      <c r="C9050" t="s">
        <v>22</v>
      </c>
      <c r="D9050" t="str">
        <f>VLOOKUP(C9050,lookups!$F$2:$H$27,2,FALSE)</f>
        <v>na</v>
      </c>
      <c r="E9050" t="str">
        <f>VLOOKUP(C9050,lookups!$F$2:$H$27,3,FALSE)</f>
        <v>na</v>
      </c>
      <c r="F9050" t="str">
        <f>VLOOKUP(C9050,lookups!$F$2:$I$27,4,FALSE)</f>
        <v>na</v>
      </c>
      <c r="G9050">
        <v>1</v>
      </c>
      <c r="H9050" t="s">
        <v>9</v>
      </c>
      <c r="I9050" t="str">
        <f>VLOOKUP(H9050,lookups!$B$2:$C$32,2,FALSE)</f>
        <v>N</v>
      </c>
      <c r="J9050">
        <v>2</v>
      </c>
      <c r="K9050" t="s">
        <v>10</v>
      </c>
      <c r="L9050">
        <v>1</v>
      </c>
      <c r="M9050">
        <v>0</v>
      </c>
    </row>
    <row r="9051" spans="1:13" x14ac:dyDescent="0.3">
      <c r="A9051">
        <v>2010</v>
      </c>
      <c r="B9051">
        <v>13</v>
      </c>
      <c r="C9051" t="s">
        <v>22</v>
      </c>
      <c r="D9051" t="str">
        <f>VLOOKUP(C9051,lookups!$F$2:$H$27,2,FALSE)</f>
        <v>na</v>
      </c>
      <c r="E9051" t="str">
        <f>VLOOKUP(C9051,lookups!$F$2:$H$27,3,FALSE)</f>
        <v>na</v>
      </c>
      <c r="F9051" t="str">
        <f>VLOOKUP(C9051,lookups!$F$2:$I$27,4,FALSE)</f>
        <v>na</v>
      </c>
      <c r="G9051">
        <v>1</v>
      </c>
      <c r="H9051" t="s">
        <v>9</v>
      </c>
      <c r="I9051" t="str">
        <f>VLOOKUP(H9051,lookups!$B$2:$C$32,2,FALSE)</f>
        <v>N</v>
      </c>
      <c r="J9051">
        <v>3</v>
      </c>
      <c r="K9051" t="s">
        <v>10</v>
      </c>
      <c r="L9051">
        <v>1</v>
      </c>
      <c r="M9051">
        <v>0</v>
      </c>
    </row>
    <row r="9052" spans="1:13" x14ac:dyDescent="0.3">
      <c r="A9052">
        <v>2010</v>
      </c>
      <c r="B9052">
        <v>13</v>
      </c>
      <c r="C9052" t="s">
        <v>22</v>
      </c>
      <c r="D9052" t="str">
        <f>VLOOKUP(C9052,lookups!$F$2:$H$27,2,FALSE)</f>
        <v>na</v>
      </c>
      <c r="E9052" t="str">
        <f>VLOOKUP(C9052,lookups!$F$2:$H$27,3,FALSE)</f>
        <v>na</v>
      </c>
      <c r="F9052" t="str">
        <f>VLOOKUP(C9052,lookups!$F$2:$I$27,4,FALSE)</f>
        <v>na</v>
      </c>
      <c r="G9052">
        <v>1</v>
      </c>
      <c r="H9052" t="s">
        <v>9</v>
      </c>
      <c r="I9052" t="str">
        <f>VLOOKUP(H9052,lookups!$B$2:$C$32,2,FALSE)</f>
        <v>N</v>
      </c>
      <c r="J9052">
        <v>4</v>
      </c>
      <c r="K9052" t="s">
        <v>10</v>
      </c>
      <c r="L9052">
        <v>1</v>
      </c>
      <c r="M9052">
        <v>0</v>
      </c>
    </row>
    <row r="9053" spans="1:13" x14ac:dyDescent="0.3">
      <c r="A9053">
        <v>2010</v>
      </c>
      <c r="B9053">
        <v>13</v>
      </c>
      <c r="C9053" t="s">
        <v>22</v>
      </c>
      <c r="D9053" t="str">
        <f>VLOOKUP(C9053,lookups!$F$2:$H$27,2,FALSE)</f>
        <v>na</v>
      </c>
      <c r="E9053" t="str">
        <f>VLOOKUP(C9053,lookups!$F$2:$H$27,3,FALSE)</f>
        <v>na</v>
      </c>
      <c r="F9053" t="str">
        <f>VLOOKUP(C9053,lookups!$F$2:$I$27,4,FALSE)</f>
        <v>na</v>
      </c>
      <c r="G9053">
        <v>1</v>
      </c>
      <c r="H9053" t="s">
        <v>9</v>
      </c>
      <c r="I9053" t="str">
        <f>VLOOKUP(H9053,lookups!$B$2:$C$32,2,FALSE)</f>
        <v>N</v>
      </c>
      <c r="J9053">
        <v>5</v>
      </c>
      <c r="K9053" t="s">
        <v>10</v>
      </c>
      <c r="L9053">
        <v>1</v>
      </c>
      <c r="M9053">
        <v>0</v>
      </c>
    </row>
    <row r="9054" spans="1:13" x14ac:dyDescent="0.3">
      <c r="A9054">
        <v>2010</v>
      </c>
      <c r="B9054">
        <v>14</v>
      </c>
      <c r="C9054" t="s">
        <v>23</v>
      </c>
      <c r="D9054" t="str">
        <f>VLOOKUP(C9054,lookups!$F$2:$H$27,2,FALSE)</f>
        <v>na</v>
      </c>
      <c r="E9054" t="str">
        <f>VLOOKUP(C9054,lookups!$F$2:$H$27,3,FALSE)</f>
        <v>na</v>
      </c>
      <c r="F9054" t="str">
        <f>VLOOKUP(C9054,lookups!$F$2:$I$27,4,FALSE)</f>
        <v>na</v>
      </c>
      <c r="G9054">
        <v>1</v>
      </c>
      <c r="H9054" t="s">
        <v>9</v>
      </c>
      <c r="I9054" t="str">
        <f>VLOOKUP(H9054,lookups!$B$2:$C$32,2,FALSE)</f>
        <v>N</v>
      </c>
      <c r="J9054">
        <v>2</v>
      </c>
      <c r="K9054" t="s">
        <v>10</v>
      </c>
      <c r="L9054">
        <v>1</v>
      </c>
      <c r="M9054">
        <v>0</v>
      </c>
    </row>
    <row r="9055" spans="1:13" x14ac:dyDescent="0.3">
      <c r="A9055">
        <v>2010</v>
      </c>
      <c r="B9055">
        <v>14</v>
      </c>
      <c r="C9055" t="s">
        <v>23</v>
      </c>
      <c r="D9055" t="str">
        <f>VLOOKUP(C9055,lookups!$F$2:$H$27,2,FALSE)</f>
        <v>na</v>
      </c>
      <c r="E9055" t="str">
        <f>VLOOKUP(C9055,lookups!$F$2:$H$27,3,FALSE)</f>
        <v>na</v>
      </c>
      <c r="F9055" t="str">
        <f>VLOOKUP(C9055,lookups!$F$2:$I$27,4,FALSE)</f>
        <v>na</v>
      </c>
      <c r="G9055">
        <v>1</v>
      </c>
      <c r="H9055" t="s">
        <v>9</v>
      </c>
      <c r="I9055" t="str">
        <f>VLOOKUP(H9055,lookups!$B$2:$C$32,2,FALSE)</f>
        <v>N</v>
      </c>
      <c r="J9055">
        <v>3</v>
      </c>
      <c r="K9055" t="s">
        <v>10</v>
      </c>
      <c r="L9055">
        <v>1</v>
      </c>
      <c r="M9055">
        <v>0</v>
      </c>
    </row>
    <row r="9056" spans="1:13" x14ac:dyDescent="0.3">
      <c r="A9056">
        <v>2010</v>
      </c>
      <c r="B9056">
        <v>14</v>
      </c>
      <c r="C9056" t="s">
        <v>23</v>
      </c>
      <c r="D9056" t="str">
        <f>VLOOKUP(C9056,lookups!$F$2:$H$27,2,FALSE)</f>
        <v>na</v>
      </c>
      <c r="E9056" t="str">
        <f>VLOOKUP(C9056,lookups!$F$2:$H$27,3,FALSE)</f>
        <v>na</v>
      </c>
      <c r="F9056" t="str">
        <f>VLOOKUP(C9056,lookups!$F$2:$I$27,4,FALSE)</f>
        <v>na</v>
      </c>
      <c r="G9056">
        <v>1</v>
      </c>
      <c r="H9056" t="s">
        <v>9</v>
      </c>
      <c r="I9056" t="str">
        <f>VLOOKUP(H9056,lookups!$B$2:$C$32,2,FALSE)</f>
        <v>N</v>
      </c>
      <c r="J9056">
        <v>4</v>
      </c>
      <c r="K9056" t="s">
        <v>10</v>
      </c>
      <c r="L9056">
        <v>1</v>
      </c>
      <c r="M9056">
        <v>0</v>
      </c>
    </row>
    <row r="9057" spans="1:13" x14ac:dyDescent="0.3">
      <c r="A9057">
        <v>2010</v>
      </c>
      <c r="B9057">
        <v>14</v>
      </c>
      <c r="C9057" t="s">
        <v>23</v>
      </c>
      <c r="D9057" t="str">
        <f>VLOOKUP(C9057,lookups!$F$2:$H$27,2,FALSE)</f>
        <v>na</v>
      </c>
      <c r="E9057" t="str">
        <f>VLOOKUP(C9057,lookups!$F$2:$H$27,3,FALSE)</f>
        <v>na</v>
      </c>
      <c r="F9057" t="str">
        <f>VLOOKUP(C9057,lookups!$F$2:$I$27,4,FALSE)</f>
        <v>na</v>
      </c>
      <c r="G9057">
        <v>1</v>
      </c>
      <c r="H9057" t="s">
        <v>9</v>
      </c>
      <c r="I9057" t="str">
        <f>VLOOKUP(H9057,lookups!$B$2:$C$32,2,FALSE)</f>
        <v>N</v>
      </c>
      <c r="J9057">
        <v>5</v>
      </c>
      <c r="K9057" t="s">
        <v>10</v>
      </c>
      <c r="L9057">
        <v>1</v>
      </c>
      <c r="M9057">
        <v>0</v>
      </c>
    </row>
    <row r="9058" spans="1:13" x14ac:dyDescent="0.3">
      <c r="A9058">
        <v>2010</v>
      </c>
      <c r="B9058">
        <v>15</v>
      </c>
      <c r="C9058" t="s">
        <v>24</v>
      </c>
      <c r="D9058" t="str">
        <f>VLOOKUP(C9058,lookups!$F$2:$H$27,2,FALSE)</f>
        <v>na</v>
      </c>
      <c r="E9058" t="str">
        <f>VLOOKUP(C9058,lookups!$F$2:$H$27,3,FALSE)</f>
        <v>na</v>
      </c>
      <c r="F9058" t="str">
        <f>VLOOKUP(C9058,lookups!$F$2:$I$27,4,FALSE)</f>
        <v>na</v>
      </c>
      <c r="G9058">
        <v>1</v>
      </c>
      <c r="H9058" t="s">
        <v>9</v>
      </c>
      <c r="I9058" t="str">
        <f>VLOOKUP(H9058,lookups!$B$2:$C$32,2,FALSE)</f>
        <v>N</v>
      </c>
      <c r="J9058">
        <v>2</v>
      </c>
      <c r="K9058" t="s">
        <v>10</v>
      </c>
      <c r="L9058">
        <v>1</v>
      </c>
      <c r="M9058">
        <v>0</v>
      </c>
    </row>
    <row r="9059" spans="1:13" x14ac:dyDescent="0.3">
      <c r="A9059">
        <v>2010</v>
      </c>
      <c r="B9059">
        <v>15</v>
      </c>
      <c r="C9059" t="s">
        <v>24</v>
      </c>
      <c r="D9059" t="str">
        <f>VLOOKUP(C9059,lookups!$F$2:$H$27,2,FALSE)</f>
        <v>na</v>
      </c>
      <c r="E9059" t="str">
        <f>VLOOKUP(C9059,lookups!$F$2:$H$27,3,FALSE)</f>
        <v>na</v>
      </c>
      <c r="F9059" t="str">
        <f>VLOOKUP(C9059,lookups!$F$2:$I$27,4,FALSE)</f>
        <v>na</v>
      </c>
      <c r="G9059">
        <v>1</v>
      </c>
      <c r="H9059" t="s">
        <v>9</v>
      </c>
      <c r="I9059" t="str">
        <f>VLOOKUP(H9059,lookups!$B$2:$C$32,2,FALSE)</f>
        <v>N</v>
      </c>
      <c r="J9059">
        <v>3</v>
      </c>
      <c r="K9059" t="s">
        <v>10</v>
      </c>
      <c r="L9059">
        <v>1</v>
      </c>
      <c r="M9059">
        <v>0</v>
      </c>
    </row>
    <row r="9060" spans="1:13" x14ac:dyDescent="0.3">
      <c r="A9060">
        <v>2010</v>
      </c>
      <c r="B9060">
        <v>15</v>
      </c>
      <c r="C9060" t="s">
        <v>24</v>
      </c>
      <c r="D9060" t="str">
        <f>VLOOKUP(C9060,lookups!$F$2:$H$27,2,FALSE)</f>
        <v>na</v>
      </c>
      <c r="E9060" t="str">
        <f>VLOOKUP(C9060,lookups!$F$2:$H$27,3,FALSE)</f>
        <v>na</v>
      </c>
      <c r="F9060" t="str">
        <f>VLOOKUP(C9060,lookups!$F$2:$I$27,4,FALSE)</f>
        <v>na</v>
      </c>
      <c r="G9060">
        <v>1</v>
      </c>
      <c r="H9060" t="s">
        <v>9</v>
      </c>
      <c r="I9060" t="str">
        <f>VLOOKUP(H9060,lookups!$B$2:$C$32,2,FALSE)</f>
        <v>N</v>
      </c>
      <c r="J9060">
        <v>4</v>
      </c>
      <c r="K9060" t="s">
        <v>10</v>
      </c>
      <c r="L9060">
        <v>1</v>
      </c>
      <c r="M9060">
        <v>0</v>
      </c>
    </row>
    <row r="9061" spans="1:13" x14ac:dyDescent="0.3">
      <c r="A9061">
        <v>2010</v>
      </c>
      <c r="B9061">
        <v>15</v>
      </c>
      <c r="C9061" t="s">
        <v>24</v>
      </c>
      <c r="D9061" t="str">
        <f>VLOOKUP(C9061,lookups!$F$2:$H$27,2,FALSE)</f>
        <v>na</v>
      </c>
      <c r="E9061" t="str">
        <f>VLOOKUP(C9061,lookups!$F$2:$H$27,3,FALSE)</f>
        <v>na</v>
      </c>
      <c r="F9061" t="str">
        <f>VLOOKUP(C9061,lookups!$F$2:$I$27,4,FALSE)</f>
        <v>na</v>
      </c>
      <c r="G9061">
        <v>1</v>
      </c>
      <c r="H9061" t="s">
        <v>9</v>
      </c>
      <c r="I9061" t="str">
        <f>VLOOKUP(H9061,lookups!$B$2:$C$32,2,FALSE)</f>
        <v>N</v>
      </c>
      <c r="J9061">
        <v>5</v>
      </c>
      <c r="K9061" t="s">
        <v>10</v>
      </c>
      <c r="L9061">
        <v>1</v>
      </c>
      <c r="M9061">
        <v>0.35</v>
      </c>
    </row>
    <row r="9062" spans="1:13" x14ac:dyDescent="0.3">
      <c r="A9062">
        <v>2010</v>
      </c>
      <c r="B9062">
        <v>16</v>
      </c>
      <c r="C9062" t="s">
        <v>25</v>
      </c>
      <c r="D9062" t="str">
        <f>VLOOKUP(C9062,lookups!$F$2:$H$27,2,FALSE)</f>
        <v>na</v>
      </c>
      <c r="E9062" t="str">
        <f>VLOOKUP(C9062,lookups!$F$2:$H$27,3,FALSE)</f>
        <v>na</v>
      </c>
      <c r="F9062" t="str">
        <f>VLOOKUP(C9062,lookups!$F$2:$I$27,4,FALSE)</f>
        <v>na</v>
      </c>
      <c r="G9062">
        <v>1</v>
      </c>
      <c r="H9062" t="s">
        <v>9</v>
      </c>
      <c r="I9062" t="str">
        <f>VLOOKUP(H9062,lookups!$B$2:$C$32,2,FALSE)</f>
        <v>N</v>
      </c>
      <c r="J9062">
        <v>2</v>
      </c>
      <c r="K9062" t="s">
        <v>10</v>
      </c>
      <c r="L9062">
        <v>1</v>
      </c>
      <c r="M9062">
        <v>0</v>
      </c>
    </row>
    <row r="9063" spans="1:13" x14ac:dyDescent="0.3">
      <c r="A9063">
        <v>2010</v>
      </c>
      <c r="B9063">
        <v>16</v>
      </c>
      <c r="C9063" t="s">
        <v>25</v>
      </c>
      <c r="D9063" t="str">
        <f>VLOOKUP(C9063,lookups!$F$2:$H$27,2,FALSE)</f>
        <v>na</v>
      </c>
      <c r="E9063" t="str">
        <f>VLOOKUP(C9063,lookups!$F$2:$H$27,3,FALSE)</f>
        <v>na</v>
      </c>
      <c r="F9063" t="str">
        <f>VLOOKUP(C9063,lookups!$F$2:$I$27,4,FALSE)</f>
        <v>na</v>
      </c>
      <c r="G9063">
        <v>1</v>
      </c>
      <c r="H9063" t="s">
        <v>9</v>
      </c>
      <c r="I9063" t="str">
        <f>VLOOKUP(H9063,lookups!$B$2:$C$32,2,FALSE)</f>
        <v>N</v>
      </c>
      <c r="J9063">
        <v>3</v>
      </c>
      <c r="K9063" t="s">
        <v>10</v>
      </c>
      <c r="L9063">
        <v>1</v>
      </c>
      <c r="M9063">
        <v>0</v>
      </c>
    </row>
    <row r="9064" spans="1:13" x14ac:dyDescent="0.3">
      <c r="A9064">
        <v>2010</v>
      </c>
      <c r="B9064">
        <v>16</v>
      </c>
      <c r="C9064" t="s">
        <v>25</v>
      </c>
      <c r="D9064" t="str">
        <f>VLOOKUP(C9064,lookups!$F$2:$H$27,2,FALSE)</f>
        <v>na</v>
      </c>
      <c r="E9064" t="str">
        <f>VLOOKUP(C9064,lookups!$F$2:$H$27,3,FALSE)</f>
        <v>na</v>
      </c>
      <c r="F9064" t="str">
        <f>VLOOKUP(C9064,lookups!$F$2:$I$27,4,FALSE)</f>
        <v>na</v>
      </c>
      <c r="G9064">
        <v>1</v>
      </c>
      <c r="H9064" t="s">
        <v>9</v>
      </c>
      <c r="I9064" t="str">
        <f>VLOOKUP(H9064,lookups!$B$2:$C$32,2,FALSE)</f>
        <v>N</v>
      </c>
      <c r="J9064">
        <v>4</v>
      </c>
      <c r="K9064" t="s">
        <v>10</v>
      </c>
      <c r="L9064">
        <v>1</v>
      </c>
      <c r="M9064">
        <v>0</v>
      </c>
    </row>
    <row r="9065" spans="1:13" x14ac:dyDescent="0.3">
      <c r="A9065">
        <v>2010</v>
      </c>
      <c r="B9065">
        <v>16</v>
      </c>
      <c r="C9065" t="s">
        <v>25</v>
      </c>
      <c r="D9065" t="str">
        <f>VLOOKUP(C9065,lookups!$F$2:$H$27,2,FALSE)</f>
        <v>na</v>
      </c>
      <c r="E9065" t="str">
        <f>VLOOKUP(C9065,lookups!$F$2:$H$27,3,FALSE)</f>
        <v>na</v>
      </c>
      <c r="F9065" t="str">
        <f>VLOOKUP(C9065,lookups!$F$2:$I$27,4,FALSE)</f>
        <v>na</v>
      </c>
      <c r="G9065">
        <v>1</v>
      </c>
      <c r="H9065" t="s">
        <v>9</v>
      </c>
      <c r="I9065" t="str">
        <f>VLOOKUP(H9065,lookups!$B$2:$C$32,2,FALSE)</f>
        <v>N</v>
      </c>
      <c r="J9065">
        <v>5</v>
      </c>
      <c r="K9065" t="s">
        <v>10</v>
      </c>
      <c r="L9065">
        <v>1</v>
      </c>
      <c r="M9065">
        <v>0</v>
      </c>
    </row>
    <row r="9066" spans="1:13" x14ac:dyDescent="0.3">
      <c r="A9066">
        <v>2010</v>
      </c>
      <c r="B9066">
        <v>17</v>
      </c>
      <c r="C9066" t="s">
        <v>26</v>
      </c>
      <c r="D9066" t="str">
        <f>VLOOKUP(C9066,lookups!$F$2:$H$27,2,FALSE)</f>
        <v>na</v>
      </c>
      <c r="E9066" t="str">
        <f>VLOOKUP(C9066,lookups!$F$2:$H$27,3,FALSE)</f>
        <v>na</v>
      </c>
      <c r="F9066" t="str">
        <f>VLOOKUP(C9066,lookups!$F$2:$I$27,4,FALSE)</f>
        <v>na</v>
      </c>
      <c r="G9066">
        <v>1</v>
      </c>
      <c r="H9066" t="s">
        <v>9</v>
      </c>
      <c r="I9066" t="str">
        <f>VLOOKUP(H9066,lookups!$B$2:$C$32,2,FALSE)</f>
        <v>N</v>
      </c>
      <c r="J9066">
        <v>2</v>
      </c>
      <c r="K9066" t="s">
        <v>10</v>
      </c>
      <c r="L9066">
        <v>1</v>
      </c>
      <c r="M9066">
        <v>0</v>
      </c>
    </row>
    <row r="9067" spans="1:13" x14ac:dyDescent="0.3">
      <c r="A9067">
        <v>2010</v>
      </c>
      <c r="B9067">
        <v>17</v>
      </c>
      <c r="C9067" t="s">
        <v>26</v>
      </c>
      <c r="D9067" t="str">
        <f>VLOOKUP(C9067,lookups!$F$2:$H$27,2,FALSE)</f>
        <v>na</v>
      </c>
      <c r="E9067" t="str">
        <f>VLOOKUP(C9067,lookups!$F$2:$H$27,3,FALSE)</f>
        <v>na</v>
      </c>
      <c r="F9067" t="str">
        <f>VLOOKUP(C9067,lookups!$F$2:$I$27,4,FALSE)</f>
        <v>na</v>
      </c>
      <c r="G9067">
        <v>1</v>
      </c>
      <c r="H9067" t="s">
        <v>9</v>
      </c>
      <c r="I9067" t="str">
        <f>VLOOKUP(H9067,lookups!$B$2:$C$32,2,FALSE)</f>
        <v>N</v>
      </c>
      <c r="J9067">
        <v>3</v>
      </c>
      <c r="K9067" t="s">
        <v>10</v>
      </c>
      <c r="L9067">
        <v>1</v>
      </c>
      <c r="M9067">
        <v>0</v>
      </c>
    </row>
    <row r="9068" spans="1:13" x14ac:dyDescent="0.3">
      <c r="A9068">
        <v>2010</v>
      </c>
      <c r="B9068">
        <v>17</v>
      </c>
      <c r="C9068" t="s">
        <v>26</v>
      </c>
      <c r="D9068" t="str">
        <f>VLOOKUP(C9068,lookups!$F$2:$H$27,2,FALSE)</f>
        <v>na</v>
      </c>
      <c r="E9068" t="str">
        <f>VLOOKUP(C9068,lookups!$F$2:$H$27,3,FALSE)</f>
        <v>na</v>
      </c>
      <c r="F9068" t="str">
        <f>VLOOKUP(C9068,lookups!$F$2:$I$27,4,FALSE)</f>
        <v>na</v>
      </c>
      <c r="G9068">
        <v>1</v>
      </c>
      <c r="H9068" t="s">
        <v>9</v>
      </c>
      <c r="I9068" t="str">
        <f>VLOOKUP(H9068,lookups!$B$2:$C$32,2,FALSE)</f>
        <v>N</v>
      </c>
      <c r="J9068">
        <v>4</v>
      </c>
      <c r="K9068" t="s">
        <v>10</v>
      </c>
      <c r="L9068">
        <v>1</v>
      </c>
      <c r="M9068">
        <v>0</v>
      </c>
    </row>
    <row r="9069" spans="1:13" x14ac:dyDescent="0.3">
      <c r="A9069">
        <v>2010</v>
      </c>
      <c r="B9069">
        <v>17</v>
      </c>
      <c r="C9069" t="s">
        <v>26</v>
      </c>
      <c r="D9069" t="str">
        <f>VLOOKUP(C9069,lookups!$F$2:$H$27,2,FALSE)</f>
        <v>na</v>
      </c>
      <c r="E9069" t="str">
        <f>VLOOKUP(C9069,lookups!$F$2:$H$27,3,FALSE)</f>
        <v>na</v>
      </c>
      <c r="F9069" t="str">
        <f>VLOOKUP(C9069,lookups!$F$2:$I$27,4,FALSE)</f>
        <v>na</v>
      </c>
      <c r="G9069">
        <v>1</v>
      </c>
      <c r="H9069" t="s">
        <v>9</v>
      </c>
      <c r="I9069" t="str">
        <f>VLOOKUP(H9069,lookups!$B$2:$C$32,2,FALSE)</f>
        <v>N</v>
      </c>
      <c r="J9069">
        <v>5</v>
      </c>
      <c r="K9069" t="s">
        <v>10</v>
      </c>
      <c r="L9069">
        <v>1</v>
      </c>
      <c r="M9069">
        <v>0</v>
      </c>
    </row>
    <row r="9070" spans="1:13" x14ac:dyDescent="0.3">
      <c r="A9070">
        <v>2010</v>
      </c>
      <c r="B9070">
        <v>18</v>
      </c>
      <c r="C9070" t="s">
        <v>27</v>
      </c>
      <c r="D9070">
        <f>VLOOKUP(C9070,lookups!$F$2:$H$27,2,FALSE)</f>
        <v>3</v>
      </c>
      <c r="E9070" t="str">
        <f>VLOOKUP(C9070,lookups!$F$2:$H$27,3,FALSE)</f>
        <v>SEAK Sport</v>
      </c>
      <c r="F9070">
        <f>VLOOKUP(C9070,lookups!$F$2:$I$27,4,FALSE)</f>
        <v>2</v>
      </c>
      <c r="G9070">
        <v>1</v>
      </c>
      <c r="H9070" t="s">
        <v>9</v>
      </c>
      <c r="I9070" t="str">
        <f>VLOOKUP(H9070,lookups!$B$2:$C$32,2,FALSE)</f>
        <v>N</v>
      </c>
      <c r="J9070">
        <v>2</v>
      </c>
      <c r="K9070" t="s">
        <v>10</v>
      </c>
      <c r="L9070">
        <v>1</v>
      </c>
      <c r="M9070">
        <v>0</v>
      </c>
    </row>
    <row r="9071" spans="1:13" x14ac:dyDescent="0.3">
      <c r="A9071">
        <v>2010</v>
      </c>
      <c r="B9071">
        <v>18</v>
      </c>
      <c r="C9071" t="s">
        <v>27</v>
      </c>
      <c r="D9071">
        <f>VLOOKUP(C9071,lookups!$F$2:$H$27,2,FALSE)</f>
        <v>3</v>
      </c>
      <c r="E9071" t="str">
        <f>VLOOKUP(C9071,lookups!$F$2:$H$27,3,FALSE)</f>
        <v>SEAK Sport</v>
      </c>
      <c r="F9071">
        <f>VLOOKUP(C9071,lookups!$F$2:$I$27,4,FALSE)</f>
        <v>2</v>
      </c>
      <c r="G9071">
        <v>1</v>
      </c>
      <c r="H9071" t="s">
        <v>9</v>
      </c>
      <c r="I9071" t="str">
        <f>VLOOKUP(H9071,lookups!$B$2:$C$32,2,FALSE)</f>
        <v>N</v>
      </c>
      <c r="J9071">
        <v>3</v>
      </c>
      <c r="K9071" t="s">
        <v>10</v>
      </c>
      <c r="L9071">
        <v>1</v>
      </c>
      <c r="M9071">
        <v>936.03</v>
      </c>
    </row>
    <row r="9072" spans="1:13" x14ac:dyDescent="0.3">
      <c r="A9072">
        <v>2010</v>
      </c>
      <c r="B9072">
        <v>18</v>
      </c>
      <c r="C9072" t="s">
        <v>27</v>
      </c>
      <c r="D9072">
        <f>VLOOKUP(C9072,lookups!$F$2:$H$27,2,FALSE)</f>
        <v>3</v>
      </c>
      <c r="E9072" t="str">
        <f>VLOOKUP(C9072,lookups!$F$2:$H$27,3,FALSE)</f>
        <v>SEAK Sport</v>
      </c>
      <c r="F9072">
        <f>VLOOKUP(C9072,lookups!$F$2:$I$27,4,FALSE)</f>
        <v>2</v>
      </c>
      <c r="G9072">
        <v>1</v>
      </c>
      <c r="H9072" t="s">
        <v>9</v>
      </c>
      <c r="I9072" t="str">
        <f>VLOOKUP(H9072,lookups!$B$2:$C$32,2,FALSE)</f>
        <v>N</v>
      </c>
      <c r="J9072">
        <v>4</v>
      </c>
      <c r="K9072" t="s">
        <v>10</v>
      </c>
      <c r="L9072">
        <v>1</v>
      </c>
      <c r="M9072">
        <v>1698.74</v>
      </c>
    </row>
    <row r="9073" spans="1:13" x14ac:dyDescent="0.3">
      <c r="A9073">
        <v>2010</v>
      </c>
      <c r="B9073">
        <v>18</v>
      </c>
      <c r="C9073" t="s">
        <v>27</v>
      </c>
      <c r="D9073">
        <f>VLOOKUP(C9073,lookups!$F$2:$H$27,2,FALSE)</f>
        <v>3</v>
      </c>
      <c r="E9073" t="str">
        <f>VLOOKUP(C9073,lookups!$F$2:$H$27,3,FALSE)</f>
        <v>SEAK Sport</v>
      </c>
      <c r="F9073">
        <f>VLOOKUP(C9073,lookups!$F$2:$I$27,4,FALSE)</f>
        <v>2</v>
      </c>
      <c r="G9073">
        <v>1</v>
      </c>
      <c r="H9073" t="s">
        <v>9</v>
      </c>
      <c r="I9073" t="str">
        <f>VLOOKUP(H9073,lookups!$B$2:$C$32,2,FALSE)</f>
        <v>N</v>
      </c>
      <c r="J9073">
        <v>5</v>
      </c>
      <c r="K9073" t="s">
        <v>10</v>
      </c>
      <c r="L9073">
        <v>1</v>
      </c>
      <c r="M9073">
        <v>158.34</v>
      </c>
    </row>
    <row r="9074" spans="1:13" x14ac:dyDescent="0.3">
      <c r="A9074">
        <v>2010</v>
      </c>
      <c r="B9074">
        <v>19</v>
      </c>
      <c r="C9074" t="s">
        <v>28</v>
      </c>
      <c r="D9074" t="str">
        <f>VLOOKUP(C9074,lookups!$F$2:$H$27,2,FALSE)</f>
        <v>na</v>
      </c>
      <c r="E9074" t="str">
        <f>VLOOKUP(C9074,lookups!$F$2:$H$27,3,FALSE)</f>
        <v>na</v>
      </c>
      <c r="F9074" t="str">
        <f>VLOOKUP(C9074,lookups!$F$2:$I$27,4,FALSE)</f>
        <v>na</v>
      </c>
      <c r="G9074">
        <v>1</v>
      </c>
      <c r="H9074" t="s">
        <v>9</v>
      </c>
      <c r="I9074" t="str">
        <f>VLOOKUP(H9074,lookups!$B$2:$C$32,2,FALSE)</f>
        <v>N</v>
      </c>
      <c r="J9074">
        <v>2</v>
      </c>
      <c r="K9074" t="s">
        <v>10</v>
      </c>
      <c r="L9074">
        <v>1</v>
      </c>
      <c r="M9074">
        <v>0</v>
      </c>
    </row>
    <row r="9075" spans="1:13" x14ac:dyDescent="0.3">
      <c r="A9075">
        <v>2010</v>
      </c>
      <c r="B9075">
        <v>19</v>
      </c>
      <c r="C9075" t="s">
        <v>28</v>
      </c>
      <c r="D9075" t="str">
        <f>VLOOKUP(C9075,lookups!$F$2:$H$27,2,FALSE)</f>
        <v>na</v>
      </c>
      <c r="E9075" t="str">
        <f>VLOOKUP(C9075,lookups!$F$2:$H$27,3,FALSE)</f>
        <v>na</v>
      </c>
      <c r="F9075" t="str">
        <f>VLOOKUP(C9075,lookups!$F$2:$I$27,4,FALSE)</f>
        <v>na</v>
      </c>
      <c r="G9075">
        <v>1</v>
      </c>
      <c r="H9075" t="s">
        <v>9</v>
      </c>
      <c r="I9075" t="str">
        <f>VLOOKUP(H9075,lookups!$B$2:$C$32,2,FALSE)</f>
        <v>N</v>
      </c>
      <c r="J9075">
        <v>3</v>
      </c>
      <c r="K9075" t="s">
        <v>10</v>
      </c>
      <c r="L9075">
        <v>1</v>
      </c>
      <c r="M9075">
        <v>0</v>
      </c>
    </row>
    <row r="9076" spans="1:13" x14ac:dyDescent="0.3">
      <c r="A9076">
        <v>2010</v>
      </c>
      <c r="B9076">
        <v>19</v>
      </c>
      <c r="C9076" t="s">
        <v>28</v>
      </c>
      <c r="D9076" t="str">
        <f>VLOOKUP(C9076,lookups!$F$2:$H$27,2,FALSE)</f>
        <v>na</v>
      </c>
      <c r="E9076" t="str">
        <f>VLOOKUP(C9076,lookups!$F$2:$H$27,3,FALSE)</f>
        <v>na</v>
      </c>
      <c r="F9076" t="str">
        <f>VLOOKUP(C9076,lookups!$F$2:$I$27,4,FALSE)</f>
        <v>na</v>
      </c>
      <c r="G9076">
        <v>1</v>
      </c>
      <c r="H9076" t="s">
        <v>9</v>
      </c>
      <c r="I9076" t="str">
        <f>VLOOKUP(H9076,lookups!$B$2:$C$32,2,FALSE)</f>
        <v>N</v>
      </c>
      <c r="J9076">
        <v>4</v>
      </c>
      <c r="K9076" t="s">
        <v>10</v>
      </c>
      <c r="L9076">
        <v>1</v>
      </c>
      <c r="M9076">
        <v>7.13</v>
      </c>
    </row>
    <row r="9077" spans="1:13" x14ac:dyDescent="0.3">
      <c r="A9077">
        <v>2010</v>
      </c>
      <c r="B9077">
        <v>19</v>
      </c>
      <c r="C9077" t="s">
        <v>28</v>
      </c>
      <c r="D9077" t="str">
        <f>VLOOKUP(C9077,lookups!$F$2:$H$27,2,FALSE)</f>
        <v>na</v>
      </c>
      <c r="E9077" t="str">
        <f>VLOOKUP(C9077,lookups!$F$2:$H$27,3,FALSE)</f>
        <v>na</v>
      </c>
      <c r="F9077" t="str">
        <f>VLOOKUP(C9077,lookups!$F$2:$I$27,4,FALSE)</f>
        <v>na</v>
      </c>
      <c r="G9077">
        <v>1</v>
      </c>
      <c r="H9077" t="s">
        <v>9</v>
      </c>
      <c r="I9077" t="str">
        <f>VLOOKUP(H9077,lookups!$B$2:$C$32,2,FALSE)</f>
        <v>N</v>
      </c>
      <c r="J9077">
        <v>5</v>
      </c>
      <c r="K9077" t="s">
        <v>10</v>
      </c>
      <c r="L9077">
        <v>1</v>
      </c>
      <c r="M9077">
        <v>0</v>
      </c>
    </row>
    <row r="9078" spans="1:13" x14ac:dyDescent="0.3">
      <c r="A9078">
        <v>2010</v>
      </c>
      <c r="B9078">
        <v>20</v>
      </c>
      <c r="C9078" t="s">
        <v>29</v>
      </c>
      <c r="D9078" t="str">
        <f>VLOOKUP(C9078,lookups!$F$2:$H$27,2,FALSE)</f>
        <v>na</v>
      </c>
      <c r="E9078" t="str">
        <f>VLOOKUP(C9078,lookups!$F$2:$H$27,3,FALSE)</f>
        <v>na</v>
      </c>
      <c r="F9078" t="str">
        <f>VLOOKUP(C9078,lookups!$F$2:$I$27,4,FALSE)</f>
        <v>na</v>
      </c>
      <c r="G9078">
        <v>1</v>
      </c>
      <c r="H9078" t="s">
        <v>9</v>
      </c>
      <c r="I9078" t="str">
        <f>VLOOKUP(H9078,lookups!$B$2:$C$32,2,FALSE)</f>
        <v>N</v>
      </c>
      <c r="J9078">
        <v>2</v>
      </c>
      <c r="K9078" t="s">
        <v>10</v>
      </c>
      <c r="L9078">
        <v>1</v>
      </c>
      <c r="M9078">
        <v>0</v>
      </c>
    </row>
    <row r="9079" spans="1:13" x14ac:dyDescent="0.3">
      <c r="A9079">
        <v>2010</v>
      </c>
      <c r="B9079">
        <v>20</v>
      </c>
      <c r="C9079" t="s">
        <v>29</v>
      </c>
      <c r="D9079" t="str">
        <f>VLOOKUP(C9079,lookups!$F$2:$H$27,2,FALSE)</f>
        <v>na</v>
      </c>
      <c r="E9079" t="str">
        <f>VLOOKUP(C9079,lookups!$F$2:$H$27,3,FALSE)</f>
        <v>na</v>
      </c>
      <c r="F9079" t="str">
        <f>VLOOKUP(C9079,lookups!$F$2:$I$27,4,FALSE)</f>
        <v>na</v>
      </c>
      <c r="G9079">
        <v>1</v>
      </c>
      <c r="H9079" t="s">
        <v>9</v>
      </c>
      <c r="I9079" t="str">
        <f>VLOOKUP(H9079,lookups!$B$2:$C$32,2,FALSE)</f>
        <v>N</v>
      </c>
      <c r="J9079">
        <v>3</v>
      </c>
      <c r="K9079" t="s">
        <v>10</v>
      </c>
      <c r="L9079">
        <v>1</v>
      </c>
      <c r="M9079">
        <v>0</v>
      </c>
    </row>
    <row r="9080" spans="1:13" x14ac:dyDescent="0.3">
      <c r="A9080">
        <v>2010</v>
      </c>
      <c r="B9080">
        <v>20</v>
      </c>
      <c r="C9080" t="s">
        <v>29</v>
      </c>
      <c r="D9080" t="str">
        <f>VLOOKUP(C9080,lookups!$F$2:$H$27,2,FALSE)</f>
        <v>na</v>
      </c>
      <c r="E9080" t="str">
        <f>VLOOKUP(C9080,lookups!$F$2:$H$27,3,FALSE)</f>
        <v>na</v>
      </c>
      <c r="F9080" t="str">
        <f>VLOOKUP(C9080,lookups!$F$2:$I$27,4,FALSE)</f>
        <v>na</v>
      </c>
      <c r="G9080">
        <v>1</v>
      </c>
      <c r="H9080" t="s">
        <v>9</v>
      </c>
      <c r="I9080" t="str">
        <f>VLOOKUP(H9080,lookups!$B$2:$C$32,2,FALSE)</f>
        <v>N</v>
      </c>
      <c r="J9080">
        <v>4</v>
      </c>
      <c r="K9080" t="s">
        <v>10</v>
      </c>
      <c r="L9080">
        <v>1</v>
      </c>
      <c r="M9080">
        <v>0</v>
      </c>
    </row>
    <row r="9081" spans="1:13" x14ac:dyDescent="0.3">
      <c r="A9081">
        <v>2010</v>
      </c>
      <c r="B9081">
        <v>20</v>
      </c>
      <c r="C9081" t="s">
        <v>29</v>
      </c>
      <c r="D9081" t="str">
        <f>VLOOKUP(C9081,lookups!$F$2:$H$27,2,FALSE)</f>
        <v>na</v>
      </c>
      <c r="E9081" t="str">
        <f>VLOOKUP(C9081,lookups!$F$2:$H$27,3,FALSE)</f>
        <v>na</v>
      </c>
      <c r="F9081" t="str">
        <f>VLOOKUP(C9081,lookups!$F$2:$I$27,4,FALSE)</f>
        <v>na</v>
      </c>
      <c r="G9081">
        <v>1</v>
      </c>
      <c r="H9081" t="s">
        <v>9</v>
      </c>
      <c r="I9081" t="str">
        <f>VLOOKUP(H9081,lookups!$B$2:$C$32,2,FALSE)</f>
        <v>N</v>
      </c>
      <c r="J9081">
        <v>5</v>
      </c>
      <c r="K9081" t="s">
        <v>10</v>
      </c>
      <c r="L9081">
        <v>1</v>
      </c>
      <c r="M9081">
        <v>0</v>
      </c>
    </row>
    <row r="9082" spans="1:13" x14ac:dyDescent="0.3">
      <c r="A9082">
        <v>2010</v>
      </c>
      <c r="B9082">
        <v>21</v>
      </c>
      <c r="C9082" t="s">
        <v>30</v>
      </c>
      <c r="D9082" t="str">
        <f>VLOOKUP(C9082,lookups!$F$2:$H$27,2,FALSE)</f>
        <v>na</v>
      </c>
      <c r="E9082" t="str">
        <f>VLOOKUP(C9082,lookups!$F$2:$H$27,3,FALSE)</f>
        <v>na</v>
      </c>
      <c r="F9082" t="str">
        <f>VLOOKUP(C9082,lookups!$F$2:$I$27,4,FALSE)</f>
        <v>na</v>
      </c>
      <c r="G9082">
        <v>1</v>
      </c>
      <c r="H9082" t="s">
        <v>9</v>
      </c>
      <c r="I9082" t="str">
        <f>VLOOKUP(H9082,lookups!$B$2:$C$32,2,FALSE)</f>
        <v>N</v>
      </c>
      <c r="J9082">
        <v>2</v>
      </c>
      <c r="K9082" t="s">
        <v>10</v>
      </c>
      <c r="L9082">
        <v>1</v>
      </c>
      <c r="M9082">
        <v>0</v>
      </c>
    </row>
    <row r="9083" spans="1:13" x14ac:dyDescent="0.3">
      <c r="A9083">
        <v>2010</v>
      </c>
      <c r="B9083">
        <v>21</v>
      </c>
      <c r="C9083" t="s">
        <v>30</v>
      </c>
      <c r="D9083" t="str">
        <f>VLOOKUP(C9083,lookups!$F$2:$H$27,2,FALSE)</f>
        <v>na</v>
      </c>
      <c r="E9083" t="str">
        <f>VLOOKUP(C9083,lookups!$F$2:$H$27,3,FALSE)</f>
        <v>na</v>
      </c>
      <c r="F9083" t="str">
        <f>VLOOKUP(C9083,lookups!$F$2:$I$27,4,FALSE)</f>
        <v>na</v>
      </c>
      <c r="G9083">
        <v>1</v>
      </c>
      <c r="H9083" t="s">
        <v>9</v>
      </c>
      <c r="I9083" t="str">
        <f>VLOOKUP(H9083,lookups!$B$2:$C$32,2,FALSE)</f>
        <v>N</v>
      </c>
      <c r="J9083">
        <v>3</v>
      </c>
      <c r="K9083" t="s">
        <v>10</v>
      </c>
      <c r="L9083">
        <v>1</v>
      </c>
      <c r="M9083">
        <v>0</v>
      </c>
    </row>
    <row r="9084" spans="1:13" x14ac:dyDescent="0.3">
      <c r="A9084">
        <v>2010</v>
      </c>
      <c r="B9084">
        <v>21</v>
      </c>
      <c r="C9084" t="s">
        <v>30</v>
      </c>
      <c r="D9084" t="str">
        <f>VLOOKUP(C9084,lookups!$F$2:$H$27,2,FALSE)</f>
        <v>na</v>
      </c>
      <c r="E9084" t="str">
        <f>VLOOKUP(C9084,lookups!$F$2:$H$27,3,FALSE)</f>
        <v>na</v>
      </c>
      <c r="F9084" t="str">
        <f>VLOOKUP(C9084,lookups!$F$2:$I$27,4,FALSE)</f>
        <v>na</v>
      </c>
      <c r="G9084">
        <v>1</v>
      </c>
      <c r="H9084" t="s">
        <v>9</v>
      </c>
      <c r="I9084" t="str">
        <f>VLOOKUP(H9084,lookups!$B$2:$C$32,2,FALSE)</f>
        <v>N</v>
      </c>
      <c r="J9084">
        <v>4</v>
      </c>
      <c r="K9084" t="s">
        <v>10</v>
      </c>
      <c r="L9084">
        <v>1</v>
      </c>
      <c r="M9084">
        <v>0</v>
      </c>
    </row>
    <row r="9085" spans="1:13" x14ac:dyDescent="0.3">
      <c r="A9085">
        <v>2010</v>
      </c>
      <c r="B9085">
        <v>21</v>
      </c>
      <c r="C9085" t="s">
        <v>30</v>
      </c>
      <c r="D9085" t="str">
        <f>VLOOKUP(C9085,lookups!$F$2:$H$27,2,FALSE)</f>
        <v>na</v>
      </c>
      <c r="E9085" t="str">
        <f>VLOOKUP(C9085,lookups!$F$2:$H$27,3,FALSE)</f>
        <v>na</v>
      </c>
      <c r="F9085" t="str">
        <f>VLOOKUP(C9085,lookups!$F$2:$I$27,4,FALSE)</f>
        <v>na</v>
      </c>
      <c r="G9085">
        <v>1</v>
      </c>
      <c r="H9085" t="s">
        <v>9</v>
      </c>
      <c r="I9085" t="str">
        <f>VLOOKUP(H9085,lookups!$B$2:$C$32,2,FALSE)</f>
        <v>N</v>
      </c>
      <c r="J9085">
        <v>5</v>
      </c>
      <c r="K9085" t="s">
        <v>10</v>
      </c>
      <c r="L9085">
        <v>1</v>
      </c>
      <c r="M9085">
        <v>0</v>
      </c>
    </row>
    <row r="9086" spans="1:13" x14ac:dyDescent="0.3">
      <c r="A9086">
        <v>2010</v>
      </c>
      <c r="B9086">
        <v>22</v>
      </c>
      <c r="C9086" t="s">
        <v>31</v>
      </c>
      <c r="D9086" t="str">
        <f>VLOOKUP(C9086,lookups!$F$2:$H$27,2,FALSE)</f>
        <v>na</v>
      </c>
      <c r="E9086" t="str">
        <f>VLOOKUP(C9086,lookups!$F$2:$H$27,3,FALSE)</f>
        <v>na</v>
      </c>
      <c r="F9086" t="str">
        <f>VLOOKUP(C9086,lookups!$F$2:$I$27,4,FALSE)</f>
        <v>na</v>
      </c>
      <c r="G9086">
        <v>1</v>
      </c>
      <c r="H9086" t="s">
        <v>9</v>
      </c>
      <c r="I9086" t="str">
        <f>VLOOKUP(H9086,lookups!$B$2:$C$32,2,FALSE)</f>
        <v>N</v>
      </c>
      <c r="J9086">
        <v>2</v>
      </c>
      <c r="K9086" t="s">
        <v>10</v>
      </c>
      <c r="L9086">
        <v>1</v>
      </c>
      <c r="M9086">
        <v>0</v>
      </c>
    </row>
    <row r="9087" spans="1:13" x14ac:dyDescent="0.3">
      <c r="A9087">
        <v>2010</v>
      </c>
      <c r="B9087">
        <v>22</v>
      </c>
      <c r="C9087" t="s">
        <v>31</v>
      </c>
      <c r="D9087" t="str">
        <f>VLOOKUP(C9087,lookups!$F$2:$H$27,2,FALSE)</f>
        <v>na</v>
      </c>
      <c r="E9087" t="str">
        <f>VLOOKUP(C9087,lookups!$F$2:$H$27,3,FALSE)</f>
        <v>na</v>
      </c>
      <c r="F9087" t="str">
        <f>VLOOKUP(C9087,lookups!$F$2:$I$27,4,FALSE)</f>
        <v>na</v>
      </c>
      <c r="G9087">
        <v>1</v>
      </c>
      <c r="H9087" t="s">
        <v>9</v>
      </c>
      <c r="I9087" t="str">
        <f>VLOOKUP(H9087,lookups!$B$2:$C$32,2,FALSE)</f>
        <v>N</v>
      </c>
      <c r="J9087">
        <v>3</v>
      </c>
      <c r="K9087" t="s">
        <v>10</v>
      </c>
      <c r="L9087">
        <v>1</v>
      </c>
      <c r="M9087">
        <v>0</v>
      </c>
    </row>
    <row r="9088" spans="1:13" x14ac:dyDescent="0.3">
      <c r="A9088">
        <v>2010</v>
      </c>
      <c r="B9088">
        <v>22</v>
      </c>
      <c r="C9088" t="s">
        <v>31</v>
      </c>
      <c r="D9088" t="str">
        <f>VLOOKUP(C9088,lookups!$F$2:$H$27,2,FALSE)</f>
        <v>na</v>
      </c>
      <c r="E9088" t="str">
        <f>VLOOKUP(C9088,lookups!$F$2:$H$27,3,FALSE)</f>
        <v>na</v>
      </c>
      <c r="F9088" t="str">
        <f>VLOOKUP(C9088,lookups!$F$2:$I$27,4,FALSE)</f>
        <v>na</v>
      </c>
      <c r="G9088">
        <v>1</v>
      </c>
      <c r="H9088" t="s">
        <v>9</v>
      </c>
      <c r="I9088" t="str">
        <f>VLOOKUP(H9088,lookups!$B$2:$C$32,2,FALSE)</f>
        <v>N</v>
      </c>
      <c r="J9088">
        <v>4</v>
      </c>
      <c r="K9088" t="s">
        <v>10</v>
      </c>
      <c r="L9088">
        <v>1</v>
      </c>
      <c r="M9088">
        <v>0</v>
      </c>
    </row>
    <row r="9089" spans="1:13" x14ac:dyDescent="0.3">
      <c r="A9089">
        <v>2010</v>
      </c>
      <c r="B9089">
        <v>22</v>
      </c>
      <c r="C9089" t="s">
        <v>31</v>
      </c>
      <c r="D9089" t="str">
        <f>VLOOKUP(C9089,lookups!$F$2:$H$27,2,FALSE)</f>
        <v>na</v>
      </c>
      <c r="E9089" t="str">
        <f>VLOOKUP(C9089,lookups!$F$2:$H$27,3,FALSE)</f>
        <v>na</v>
      </c>
      <c r="F9089" t="str">
        <f>VLOOKUP(C9089,lookups!$F$2:$I$27,4,FALSE)</f>
        <v>na</v>
      </c>
      <c r="G9089">
        <v>1</v>
      </c>
      <c r="H9089" t="s">
        <v>9</v>
      </c>
      <c r="I9089" t="str">
        <f>VLOOKUP(H9089,lookups!$B$2:$C$32,2,FALSE)</f>
        <v>N</v>
      </c>
      <c r="J9089">
        <v>5</v>
      </c>
      <c r="K9089" t="s">
        <v>10</v>
      </c>
      <c r="L9089">
        <v>1</v>
      </c>
      <c r="M9089">
        <v>0</v>
      </c>
    </row>
    <row r="9090" spans="1:13" x14ac:dyDescent="0.3">
      <c r="A9090">
        <v>2010</v>
      </c>
      <c r="B9090">
        <v>23</v>
      </c>
      <c r="C9090" t="s">
        <v>32</v>
      </c>
      <c r="D9090" t="str">
        <f>VLOOKUP(C9090,lookups!$F$2:$H$27,2,FALSE)</f>
        <v>na</v>
      </c>
      <c r="E9090" t="str">
        <f>VLOOKUP(C9090,lookups!$F$2:$H$27,3,FALSE)</f>
        <v>na</v>
      </c>
      <c r="F9090" t="str">
        <f>VLOOKUP(C9090,lookups!$F$2:$I$27,4,FALSE)</f>
        <v>na</v>
      </c>
      <c r="G9090">
        <v>1</v>
      </c>
      <c r="H9090" t="s">
        <v>9</v>
      </c>
      <c r="I9090" t="str">
        <f>VLOOKUP(H9090,lookups!$B$2:$C$32,2,FALSE)</f>
        <v>N</v>
      </c>
      <c r="J9090">
        <v>2</v>
      </c>
      <c r="K9090" t="s">
        <v>10</v>
      </c>
      <c r="L9090">
        <v>1</v>
      </c>
      <c r="M9090">
        <v>0</v>
      </c>
    </row>
    <row r="9091" spans="1:13" x14ac:dyDescent="0.3">
      <c r="A9091">
        <v>2010</v>
      </c>
      <c r="B9091">
        <v>23</v>
      </c>
      <c r="C9091" t="s">
        <v>32</v>
      </c>
      <c r="D9091" t="str">
        <f>VLOOKUP(C9091,lookups!$F$2:$H$27,2,FALSE)</f>
        <v>na</v>
      </c>
      <c r="E9091" t="str">
        <f>VLOOKUP(C9091,lookups!$F$2:$H$27,3,FALSE)</f>
        <v>na</v>
      </c>
      <c r="F9091" t="str">
        <f>VLOOKUP(C9091,lookups!$F$2:$I$27,4,FALSE)</f>
        <v>na</v>
      </c>
      <c r="G9091">
        <v>1</v>
      </c>
      <c r="H9091" t="s">
        <v>9</v>
      </c>
      <c r="I9091" t="str">
        <f>VLOOKUP(H9091,lookups!$B$2:$C$32,2,FALSE)</f>
        <v>N</v>
      </c>
      <c r="J9091">
        <v>3</v>
      </c>
      <c r="K9091" t="s">
        <v>10</v>
      </c>
      <c r="L9091">
        <v>1</v>
      </c>
      <c r="M9091">
        <v>0</v>
      </c>
    </row>
    <row r="9092" spans="1:13" x14ac:dyDescent="0.3">
      <c r="A9092">
        <v>2010</v>
      </c>
      <c r="B9092">
        <v>23</v>
      </c>
      <c r="C9092" t="s">
        <v>32</v>
      </c>
      <c r="D9092" t="str">
        <f>VLOOKUP(C9092,lookups!$F$2:$H$27,2,FALSE)</f>
        <v>na</v>
      </c>
      <c r="E9092" t="str">
        <f>VLOOKUP(C9092,lookups!$F$2:$H$27,3,FALSE)</f>
        <v>na</v>
      </c>
      <c r="F9092" t="str">
        <f>VLOOKUP(C9092,lookups!$F$2:$I$27,4,FALSE)</f>
        <v>na</v>
      </c>
      <c r="G9092">
        <v>1</v>
      </c>
      <c r="H9092" t="s">
        <v>9</v>
      </c>
      <c r="I9092" t="str">
        <f>VLOOKUP(H9092,lookups!$B$2:$C$32,2,FALSE)</f>
        <v>N</v>
      </c>
      <c r="J9092">
        <v>4</v>
      </c>
      <c r="K9092" t="s">
        <v>10</v>
      </c>
      <c r="L9092">
        <v>1</v>
      </c>
      <c r="M9092">
        <v>0</v>
      </c>
    </row>
    <row r="9093" spans="1:13" x14ac:dyDescent="0.3">
      <c r="A9093">
        <v>2010</v>
      </c>
      <c r="B9093">
        <v>23</v>
      </c>
      <c r="C9093" t="s">
        <v>32</v>
      </c>
      <c r="D9093" t="str">
        <f>VLOOKUP(C9093,lookups!$F$2:$H$27,2,FALSE)</f>
        <v>na</v>
      </c>
      <c r="E9093" t="str">
        <f>VLOOKUP(C9093,lookups!$F$2:$H$27,3,FALSE)</f>
        <v>na</v>
      </c>
      <c r="F9093" t="str">
        <f>VLOOKUP(C9093,lookups!$F$2:$I$27,4,FALSE)</f>
        <v>na</v>
      </c>
      <c r="G9093">
        <v>1</v>
      </c>
      <c r="H9093" t="s">
        <v>9</v>
      </c>
      <c r="I9093" t="str">
        <f>VLOOKUP(H9093,lookups!$B$2:$C$32,2,FALSE)</f>
        <v>N</v>
      </c>
      <c r="J9093">
        <v>5</v>
      </c>
      <c r="K9093" t="s">
        <v>10</v>
      </c>
      <c r="L9093">
        <v>1</v>
      </c>
      <c r="M9093">
        <v>0</v>
      </c>
    </row>
    <row r="9094" spans="1:13" x14ac:dyDescent="0.3">
      <c r="A9094">
        <v>2010</v>
      </c>
      <c r="B9094">
        <v>24</v>
      </c>
      <c r="C9094" t="s">
        <v>33</v>
      </c>
      <c r="D9094" t="str">
        <f>VLOOKUP(C9094,lookups!$F$2:$H$27,2,FALSE)</f>
        <v>13-15</v>
      </c>
      <c r="E9094" t="str">
        <f>VLOOKUP(C9094,lookups!$F$2:$H$27,3,FALSE)</f>
        <v>NGS/SGS/JDF Sport</v>
      </c>
      <c r="F9094">
        <f>VLOOKUP(C9094,lookups!$F$2:$I$27,4,FALSE)</f>
        <v>7</v>
      </c>
      <c r="G9094">
        <v>1</v>
      </c>
      <c r="H9094" t="s">
        <v>9</v>
      </c>
      <c r="I9094" t="str">
        <f>VLOOKUP(H9094,lookups!$B$2:$C$32,2,FALSE)</f>
        <v>N</v>
      </c>
      <c r="J9094">
        <v>2</v>
      </c>
      <c r="K9094" t="s">
        <v>10</v>
      </c>
      <c r="L9094">
        <v>1</v>
      </c>
      <c r="M9094">
        <v>0</v>
      </c>
    </row>
    <row r="9095" spans="1:13" x14ac:dyDescent="0.3">
      <c r="A9095">
        <v>2010</v>
      </c>
      <c r="B9095">
        <v>24</v>
      </c>
      <c r="C9095" t="s">
        <v>33</v>
      </c>
      <c r="D9095" t="str">
        <f>VLOOKUP(C9095,lookups!$F$2:$H$27,2,FALSE)</f>
        <v>13-15</v>
      </c>
      <c r="E9095" t="str">
        <f>VLOOKUP(C9095,lookups!$F$2:$H$27,3,FALSE)</f>
        <v>NGS/SGS/JDF Sport</v>
      </c>
      <c r="F9095">
        <f>VLOOKUP(C9095,lookups!$F$2:$I$27,4,FALSE)</f>
        <v>7</v>
      </c>
      <c r="G9095">
        <v>1</v>
      </c>
      <c r="H9095" t="s">
        <v>9</v>
      </c>
      <c r="I9095" t="str">
        <f>VLOOKUP(H9095,lookups!$B$2:$C$32,2,FALSE)</f>
        <v>N</v>
      </c>
      <c r="J9095">
        <v>3</v>
      </c>
      <c r="K9095" t="s">
        <v>10</v>
      </c>
      <c r="L9095">
        <v>1</v>
      </c>
      <c r="M9095">
        <v>0</v>
      </c>
    </row>
    <row r="9096" spans="1:13" x14ac:dyDescent="0.3">
      <c r="A9096">
        <v>2010</v>
      </c>
      <c r="B9096">
        <v>24</v>
      </c>
      <c r="C9096" t="s">
        <v>33</v>
      </c>
      <c r="D9096" t="str">
        <f>VLOOKUP(C9096,lookups!$F$2:$H$27,2,FALSE)</f>
        <v>13-15</v>
      </c>
      <c r="E9096" t="str">
        <f>VLOOKUP(C9096,lookups!$F$2:$H$27,3,FALSE)</f>
        <v>NGS/SGS/JDF Sport</v>
      </c>
      <c r="F9096">
        <f>VLOOKUP(C9096,lookups!$F$2:$I$27,4,FALSE)</f>
        <v>7</v>
      </c>
      <c r="G9096">
        <v>1</v>
      </c>
      <c r="H9096" t="s">
        <v>9</v>
      </c>
      <c r="I9096" t="str">
        <f>VLOOKUP(H9096,lookups!$B$2:$C$32,2,FALSE)</f>
        <v>N</v>
      </c>
      <c r="J9096">
        <v>4</v>
      </c>
      <c r="K9096" t="s">
        <v>10</v>
      </c>
      <c r="L9096">
        <v>1</v>
      </c>
      <c r="M9096">
        <v>0</v>
      </c>
    </row>
    <row r="9097" spans="1:13" x14ac:dyDescent="0.3">
      <c r="A9097">
        <v>2010</v>
      </c>
      <c r="B9097">
        <v>24</v>
      </c>
      <c r="C9097" t="s">
        <v>33</v>
      </c>
      <c r="D9097" t="str">
        <f>VLOOKUP(C9097,lookups!$F$2:$H$27,2,FALSE)</f>
        <v>13-15</v>
      </c>
      <c r="E9097" t="str">
        <f>VLOOKUP(C9097,lookups!$F$2:$H$27,3,FALSE)</f>
        <v>NGS/SGS/JDF Sport</v>
      </c>
      <c r="F9097">
        <f>VLOOKUP(C9097,lookups!$F$2:$I$27,4,FALSE)</f>
        <v>7</v>
      </c>
      <c r="G9097">
        <v>1</v>
      </c>
      <c r="H9097" t="s">
        <v>9</v>
      </c>
      <c r="I9097" t="str">
        <f>VLOOKUP(H9097,lookups!$B$2:$C$32,2,FALSE)</f>
        <v>N</v>
      </c>
      <c r="J9097">
        <v>5</v>
      </c>
      <c r="K9097" t="s">
        <v>10</v>
      </c>
      <c r="L9097">
        <v>1</v>
      </c>
      <c r="M9097">
        <v>0</v>
      </c>
    </row>
    <row r="9098" spans="1:13" x14ac:dyDescent="0.3">
      <c r="A9098">
        <v>2010</v>
      </c>
      <c r="B9098">
        <v>25</v>
      </c>
      <c r="C9098" t="s">
        <v>34</v>
      </c>
      <c r="D9098" t="str">
        <f>VLOOKUP(C9098,lookups!$F$2:$H$27,2,FALSE)</f>
        <v>na</v>
      </c>
      <c r="E9098" t="str">
        <f>VLOOKUP(C9098,lookups!$F$2:$H$27,3,FALSE)</f>
        <v>na</v>
      </c>
      <c r="F9098" t="str">
        <f>VLOOKUP(C9098,lookups!$F$2:$I$27,4,FALSE)</f>
        <v>na</v>
      </c>
      <c r="G9098">
        <v>1</v>
      </c>
      <c r="H9098" t="s">
        <v>9</v>
      </c>
      <c r="I9098" t="str">
        <f>VLOOKUP(H9098,lookups!$B$2:$C$32,2,FALSE)</f>
        <v>N</v>
      </c>
      <c r="J9098">
        <v>2</v>
      </c>
      <c r="K9098" t="s">
        <v>10</v>
      </c>
      <c r="L9098">
        <v>1</v>
      </c>
      <c r="M9098">
        <v>0</v>
      </c>
    </row>
    <row r="9099" spans="1:13" x14ac:dyDescent="0.3">
      <c r="A9099">
        <v>2010</v>
      </c>
      <c r="B9099">
        <v>25</v>
      </c>
      <c r="C9099" t="s">
        <v>34</v>
      </c>
      <c r="D9099" t="str">
        <f>VLOOKUP(C9099,lookups!$F$2:$H$27,2,FALSE)</f>
        <v>na</v>
      </c>
      <c r="E9099" t="str">
        <f>VLOOKUP(C9099,lookups!$F$2:$H$27,3,FALSE)</f>
        <v>na</v>
      </c>
      <c r="F9099" t="str">
        <f>VLOOKUP(C9099,lookups!$F$2:$I$27,4,FALSE)</f>
        <v>na</v>
      </c>
      <c r="G9099">
        <v>1</v>
      </c>
      <c r="H9099" t="s">
        <v>9</v>
      </c>
      <c r="I9099" t="str">
        <f>VLOOKUP(H9099,lookups!$B$2:$C$32,2,FALSE)</f>
        <v>N</v>
      </c>
      <c r="J9099">
        <v>3</v>
      </c>
      <c r="K9099" t="s">
        <v>10</v>
      </c>
      <c r="L9099">
        <v>1</v>
      </c>
      <c r="M9099">
        <v>0</v>
      </c>
    </row>
    <row r="9100" spans="1:13" x14ac:dyDescent="0.3">
      <c r="A9100">
        <v>2010</v>
      </c>
      <c r="B9100">
        <v>25</v>
      </c>
      <c r="C9100" t="s">
        <v>34</v>
      </c>
      <c r="D9100" t="str">
        <f>VLOOKUP(C9100,lookups!$F$2:$H$27,2,FALSE)</f>
        <v>na</v>
      </c>
      <c r="E9100" t="str">
        <f>VLOOKUP(C9100,lookups!$F$2:$H$27,3,FALSE)</f>
        <v>na</v>
      </c>
      <c r="F9100" t="str">
        <f>VLOOKUP(C9100,lookups!$F$2:$I$27,4,FALSE)</f>
        <v>na</v>
      </c>
      <c r="G9100">
        <v>1</v>
      </c>
      <c r="H9100" t="s">
        <v>9</v>
      </c>
      <c r="I9100" t="str">
        <f>VLOOKUP(H9100,lookups!$B$2:$C$32,2,FALSE)</f>
        <v>N</v>
      </c>
      <c r="J9100">
        <v>4</v>
      </c>
      <c r="K9100" t="s">
        <v>10</v>
      </c>
      <c r="L9100">
        <v>1</v>
      </c>
      <c r="M9100">
        <v>0</v>
      </c>
    </row>
    <row r="9101" spans="1:13" x14ac:dyDescent="0.3">
      <c r="A9101">
        <v>2010</v>
      </c>
      <c r="B9101">
        <v>25</v>
      </c>
      <c r="C9101" t="s">
        <v>34</v>
      </c>
      <c r="D9101" t="str">
        <f>VLOOKUP(C9101,lookups!$F$2:$H$27,2,FALSE)</f>
        <v>na</v>
      </c>
      <c r="E9101" t="str">
        <f>VLOOKUP(C9101,lookups!$F$2:$H$27,3,FALSE)</f>
        <v>na</v>
      </c>
      <c r="F9101" t="str">
        <f>VLOOKUP(C9101,lookups!$F$2:$I$27,4,FALSE)</f>
        <v>na</v>
      </c>
      <c r="G9101">
        <v>1</v>
      </c>
      <c r="H9101" t="s">
        <v>9</v>
      </c>
      <c r="I9101" t="str">
        <f>VLOOKUP(H9101,lookups!$B$2:$C$32,2,FALSE)</f>
        <v>N</v>
      </c>
      <c r="J9101">
        <v>5</v>
      </c>
      <c r="K9101" t="s">
        <v>10</v>
      </c>
      <c r="L9101">
        <v>1</v>
      </c>
      <c r="M9101">
        <v>0</v>
      </c>
    </row>
    <row r="9102" spans="1:13" x14ac:dyDescent="0.3">
      <c r="A9102">
        <v>2010</v>
      </c>
      <c r="B9102">
        <v>1</v>
      </c>
      <c r="C9102" t="s">
        <v>8</v>
      </c>
      <c r="D9102" t="str">
        <f>VLOOKUP(C9102,lookups!$F$2:$H$27,2,FALSE)</f>
        <v>na</v>
      </c>
      <c r="E9102" t="str">
        <f>VLOOKUP(C9102,lookups!$F$2:$H$27,3,FALSE)</f>
        <v>na</v>
      </c>
      <c r="F9102" t="str">
        <f>VLOOKUP(C9102,lookups!$F$2:$I$27,4,FALSE)</f>
        <v>na</v>
      </c>
      <c r="G9102">
        <v>2</v>
      </c>
      <c r="H9102" t="s">
        <v>35</v>
      </c>
      <c r="I9102" t="str">
        <f>VLOOKUP(H9102,lookups!$B$2:$C$32,2,FALSE)</f>
        <v>N</v>
      </c>
      <c r="J9102">
        <v>2</v>
      </c>
      <c r="K9102" t="s">
        <v>10</v>
      </c>
      <c r="L9102">
        <v>1</v>
      </c>
      <c r="M9102">
        <v>1932.23</v>
      </c>
    </row>
    <row r="9103" spans="1:13" x14ac:dyDescent="0.3">
      <c r="A9103">
        <v>2010</v>
      </c>
      <c r="B9103">
        <v>1</v>
      </c>
      <c r="C9103" t="s">
        <v>8</v>
      </c>
      <c r="D9103" t="str">
        <f>VLOOKUP(C9103,lookups!$F$2:$H$27,2,FALSE)</f>
        <v>na</v>
      </c>
      <c r="E9103" t="str">
        <f>VLOOKUP(C9103,lookups!$F$2:$H$27,3,FALSE)</f>
        <v>na</v>
      </c>
      <c r="F9103" t="str">
        <f>VLOOKUP(C9103,lookups!$F$2:$I$27,4,FALSE)</f>
        <v>na</v>
      </c>
      <c r="G9103">
        <v>2</v>
      </c>
      <c r="H9103" t="s">
        <v>35</v>
      </c>
      <c r="I9103" t="str">
        <f>VLOOKUP(H9103,lookups!$B$2:$C$32,2,FALSE)</f>
        <v>N</v>
      </c>
      <c r="J9103">
        <v>3</v>
      </c>
      <c r="K9103" t="s">
        <v>10</v>
      </c>
      <c r="L9103">
        <v>1</v>
      </c>
      <c r="M9103">
        <v>8151.24</v>
      </c>
    </row>
    <row r="9104" spans="1:13" x14ac:dyDescent="0.3">
      <c r="A9104">
        <v>2010</v>
      </c>
      <c r="B9104">
        <v>1</v>
      </c>
      <c r="C9104" t="s">
        <v>8</v>
      </c>
      <c r="D9104" t="str">
        <f>VLOOKUP(C9104,lookups!$F$2:$H$27,2,FALSE)</f>
        <v>na</v>
      </c>
      <c r="E9104" t="str">
        <f>VLOOKUP(C9104,lookups!$F$2:$H$27,3,FALSE)</f>
        <v>na</v>
      </c>
      <c r="F9104" t="str">
        <f>VLOOKUP(C9104,lookups!$F$2:$I$27,4,FALSE)</f>
        <v>na</v>
      </c>
      <c r="G9104">
        <v>2</v>
      </c>
      <c r="H9104" t="s">
        <v>35</v>
      </c>
      <c r="I9104" t="str">
        <f>VLOOKUP(H9104,lookups!$B$2:$C$32,2,FALSE)</f>
        <v>N</v>
      </c>
      <c r="J9104">
        <v>4</v>
      </c>
      <c r="K9104" t="s">
        <v>10</v>
      </c>
      <c r="L9104">
        <v>1</v>
      </c>
      <c r="M9104">
        <v>6713.62</v>
      </c>
    </row>
    <row r="9105" spans="1:13" x14ac:dyDescent="0.3">
      <c r="A9105">
        <v>2010</v>
      </c>
      <c r="B9105">
        <v>1</v>
      </c>
      <c r="C9105" t="s">
        <v>8</v>
      </c>
      <c r="D9105" t="str">
        <f>VLOOKUP(C9105,lookups!$F$2:$H$27,2,FALSE)</f>
        <v>na</v>
      </c>
      <c r="E9105" t="str">
        <f>VLOOKUP(C9105,lookups!$F$2:$H$27,3,FALSE)</f>
        <v>na</v>
      </c>
      <c r="F9105" t="str">
        <f>VLOOKUP(C9105,lookups!$F$2:$I$27,4,FALSE)</f>
        <v>na</v>
      </c>
      <c r="G9105">
        <v>2</v>
      </c>
      <c r="H9105" t="s">
        <v>35</v>
      </c>
      <c r="I9105" t="str">
        <f>VLOOKUP(H9105,lookups!$B$2:$C$32,2,FALSE)</f>
        <v>N</v>
      </c>
      <c r="J9105">
        <v>5</v>
      </c>
      <c r="K9105" t="s">
        <v>10</v>
      </c>
      <c r="L9105">
        <v>1</v>
      </c>
      <c r="M9105">
        <v>4306.76</v>
      </c>
    </row>
    <row r="9106" spans="1:13" x14ac:dyDescent="0.3">
      <c r="A9106">
        <v>2010</v>
      </c>
      <c r="B9106">
        <v>2</v>
      </c>
      <c r="C9106" t="s">
        <v>11</v>
      </c>
      <c r="D9106" t="str">
        <f>VLOOKUP(C9106,lookups!$F$2:$H$27,2,FALSE)</f>
        <v>na</v>
      </c>
      <c r="E9106" t="str">
        <f>VLOOKUP(C9106,lookups!$F$2:$H$27,3,FALSE)</f>
        <v>na</v>
      </c>
      <c r="F9106" t="str">
        <f>VLOOKUP(C9106,lookups!$F$2:$I$27,4,FALSE)</f>
        <v>na</v>
      </c>
      <c r="G9106">
        <v>2</v>
      </c>
      <c r="H9106" t="s">
        <v>35</v>
      </c>
      <c r="I9106" t="str">
        <f>VLOOKUP(H9106,lookups!$B$2:$C$32,2,FALSE)</f>
        <v>N</v>
      </c>
      <c r="J9106">
        <v>2</v>
      </c>
      <c r="K9106" t="s">
        <v>10</v>
      </c>
      <c r="L9106">
        <v>1</v>
      </c>
      <c r="M9106">
        <v>2414.81</v>
      </c>
    </row>
    <row r="9107" spans="1:13" x14ac:dyDescent="0.3">
      <c r="A9107">
        <v>2010</v>
      </c>
      <c r="B9107">
        <v>2</v>
      </c>
      <c r="C9107" t="s">
        <v>11</v>
      </c>
      <c r="D9107" t="str">
        <f>VLOOKUP(C9107,lookups!$F$2:$H$27,2,FALSE)</f>
        <v>na</v>
      </c>
      <c r="E9107" t="str">
        <f>VLOOKUP(C9107,lookups!$F$2:$H$27,3,FALSE)</f>
        <v>na</v>
      </c>
      <c r="F9107" t="str">
        <f>VLOOKUP(C9107,lookups!$F$2:$I$27,4,FALSE)</f>
        <v>na</v>
      </c>
      <c r="G9107">
        <v>2</v>
      </c>
      <c r="H9107" t="s">
        <v>35</v>
      </c>
      <c r="I9107" t="str">
        <f>VLOOKUP(H9107,lookups!$B$2:$C$32,2,FALSE)</f>
        <v>N</v>
      </c>
      <c r="J9107">
        <v>3</v>
      </c>
      <c r="K9107" t="s">
        <v>10</v>
      </c>
      <c r="L9107">
        <v>1</v>
      </c>
      <c r="M9107">
        <v>1212.58</v>
      </c>
    </row>
    <row r="9108" spans="1:13" x14ac:dyDescent="0.3">
      <c r="A9108">
        <v>2010</v>
      </c>
      <c r="B9108">
        <v>2</v>
      </c>
      <c r="C9108" t="s">
        <v>11</v>
      </c>
      <c r="D9108" t="str">
        <f>VLOOKUP(C9108,lookups!$F$2:$H$27,2,FALSE)</f>
        <v>na</v>
      </c>
      <c r="E9108" t="str">
        <f>VLOOKUP(C9108,lookups!$F$2:$H$27,3,FALSE)</f>
        <v>na</v>
      </c>
      <c r="F9108" t="str">
        <f>VLOOKUP(C9108,lookups!$F$2:$I$27,4,FALSE)</f>
        <v>na</v>
      </c>
      <c r="G9108">
        <v>2</v>
      </c>
      <c r="H9108" t="s">
        <v>35</v>
      </c>
      <c r="I9108" t="str">
        <f>VLOOKUP(H9108,lookups!$B$2:$C$32,2,FALSE)</f>
        <v>N</v>
      </c>
      <c r="J9108">
        <v>4</v>
      </c>
      <c r="K9108" t="s">
        <v>10</v>
      </c>
      <c r="L9108">
        <v>1</v>
      </c>
      <c r="M9108">
        <v>2334.1799999999998</v>
      </c>
    </row>
    <row r="9109" spans="1:13" x14ac:dyDescent="0.3">
      <c r="A9109">
        <v>2010</v>
      </c>
      <c r="B9109">
        <v>2</v>
      </c>
      <c r="C9109" t="s">
        <v>11</v>
      </c>
      <c r="D9109" t="str">
        <f>VLOOKUP(C9109,lookups!$F$2:$H$27,2,FALSE)</f>
        <v>na</v>
      </c>
      <c r="E9109" t="str">
        <f>VLOOKUP(C9109,lookups!$F$2:$H$27,3,FALSE)</f>
        <v>na</v>
      </c>
      <c r="F9109" t="str">
        <f>VLOOKUP(C9109,lookups!$F$2:$I$27,4,FALSE)</f>
        <v>na</v>
      </c>
      <c r="G9109">
        <v>2</v>
      </c>
      <c r="H9109" t="s">
        <v>35</v>
      </c>
      <c r="I9109" t="str">
        <f>VLOOKUP(H9109,lookups!$B$2:$C$32,2,FALSE)</f>
        <v>N</v>
      </c>
      <c r="J9109">
        <v>5</v>
      </c>
      <c r="K9109" t="s">
        <v>10</v>
      </c>
      <c r="L9109">
        <v>1</v>
      </c>
      <c r="M9109">
        <v>1412.6</v>
      </c>
    </row>
    <row r="9110" spans="1:13" x14ac:dyDescent="0.3">
      <c r="A9110">
        <v>2010</v>
      </c>
      <c r="B9110">
        <v>3</v>
      </c>
      <c r="C9110" t="s">
        <v>12</v>
      </c>
      <c r="D9110" t="str">
        <f>VLOOKUP(C9110,lookups!$F$2:$H$27,2,FALSE)</f>
        <v>na</v>
      </c>
      <c r="E9110" t="str">
        <f>VLOOKUP(C9110,lookups!$F$2:$H$27,3,FALSE)</f>
        <v>na</v>
      </c>
      <c r="F9110" t="str">
        <f>VLOOKUP(C9110,lookups!$F$2:$I$27,4,FALSE)</f>
        <v>na</v>
      </c>
      <c r="G9110">
        <v>2</v>
      </c>
      <c r="H9110" t="s">
        <v>35</v>
      </c>
      <c r="I9110" t="str">
        <f>VLOOKUP(H9110,lookups!$B$2:$C$32,2,FALSE)</f>
        <v>N</v>
      </c>
      <c r="J9110">
        <v>2</v>
      </c>
      <c r="K9110" t="s">
        <v>10</v>
      </c>
      <c r="L9110">
        <v>1</v>
      </c>
      <c r="M9110">
        <v>0</v>
      </c>
    </row>
    <row r="9111" spans="1:13" x14ac:dyDescent="0.3">
      <c r="A9111">
        <v>2010</v>
      </c>
      <c r="B9111">
        <v>3</v>
      </c>
      <c r="C9111" t="s">
        <v>12</v>
      </c>
      <c r="D9111" t="str">
        <f>VLOOKUP(C9111,lookups!$F$2:$H$27,2,FALSE)</f>
        <v>na</v>
      </c>
      <c r="E9111" t="str">
        <f>VLOOKUP(C9111,lookups!$F$2:$H$27,3,FALSE)</f>
        <v>na</v>
      </c>
      <c r="F9111" t="str">
        <f>VLOOKUP(C9111,lookups!$F$2:$I$27,4,FALSE)</f>
        <v>na</v>
      </c>
      <c r="G9111">
        <v>2</v>
      </c>
      <c r="H9111" t="s">
        <v>35</v>
      </c>
      <c r="I9111" t="str">
        <f>VLOOKUP(H9111,lookups!$B$2:$C$32,2,FALSE)</f>
        <v>N</v>
      </c>
      <c r="J9111">
        <v>3</v>
      </c>
      <c r="K9111" t="s">
        <v>10</v>
      </c>
      <c r="L9111">
        <v>1</v>
      </c>
      <c r="M9111">
        <v>0</v>
      </c>
    </row>
    <row r="9112" spans="1:13" x14ac:dyDescent="0.3">
      <c r="A9112">
        <v>2010</v>
      </c>
      <c r="B9112">
        <v>3</v>
      </c>
      <c r="C9112" t="s">
        <v>12</v>
      </c>
      <c r="D9112" t="str">
        <f>VLOOKUP(C9112,lookups!$F$2:$H$27,2,FALSE)</f>
        <v>na</v>
      </c>
      <c r="E9112" t="str">
        <f>VLOOKUP(C9112,lookups!$F$2:$H$27,3,FALSE)</f>
        <v>na</v>
      </c>
      <c r="F9112" t="str">
        <f>VLOOKUP(C9112,lookups!$F$2:$I$27,4,FALSE)</f>
        <v>na</v>
      </c>
      <c r="G9112">
        <v>2</v>
      </c>
      <c r="H9112" t="s">
        <v>35</v>
      </c>
      <c r="I9112" t="str">
        <f>VLOOKUP(H9112,lookups!$B$2:$C$32,2,FALSE)</f>
        <v>N</v>
      </c>
      <c r="J9112">
        <v>4</v>
      </c>
      <c r="K9112" t="s">
        <v>10</v>
      </c>
      <c r="L9112">
        <v>1</v>
      </c>
      <c r="M9112">
        <v>0</v>
      </c>
    </row>
    <row r="9113" spans="1:13" x14ac:dyDescent="0.3">
      <c r="A9113">
        <v>2010</v>
      </c>
      <c r="B9113">
        <v>3</v>
      </c>
      <c r="C9113" t="s">
        <v>12</v>
      </c>
      <c r="D9113" t="str">
        <f>VLOOKUP(C9113,lookups!$F$2:$H$27,2,FALSE)</f>
        <v>na</v>
      </c>
      <c r="E9113" t="str">
        <f>VLOOKUP(C9113,lookups!$F$2:$H$27,3,FALSE)</f>
        <v>na</v>
      </c>
      <c r="F9113" t="str">
        <f>VLOOKUP(C9113,lookups!$F$2:$I$27,4,FALSE)</f>
        <v>na</v>
      </c>
      <c r="G9113">
        <v>2</v>
      </c>
      <c r="H9113" t="s">
        <v>35</v>
      </c>
      <c r="I9113" t="str">
        <f>VLOOKUP(H9113,lookups!$B$2:$C$32,2,FALSE)</f>
        <v>N</v>
      </c>
      <c r="J9113">
        <v>5</v>
      </c>
      <c r="K9113" t="s">
        <v>10</v>
      </c>
      <c r="L9113">
        <v>1</v>
      </c>
      <c r="M9113">
        <v>0</v>
      </c>
    </row>
    <row r="9114" spans="1:13" x14ac:dyDescent="0.3">
      <c r="A9114">
        <v>2010</v>
      </c>
      <c r="B9114">
        <v>4</v>
      </c>
      <c r="C9114" t="s">
        <v>13</v>
      </c>
      <c r="D9114">
        <f>VLOOKUP(C9114,lookups!$F$2:$H$27,2,FALSE)</f>
        <v>10</v>
      </c>
      <c r="E9114" t="str">
        <f>VLOOKUP(C9114,lookups!$F$2:$H$27,3,FALSE)</f>
        <v>WCVI Troll</v>
      </c>
      <c r="F9114">
        <f>VLOOKUP(C9114,lookups!$F$2:$I$27,4,FALSE)</f>
        <v>6</v>
      </c>
      <c r="G9114">
        <v>2</v>
      </c>
      <c r="H9114" t="s">
        <v>35</v>
      </c>
      <c r="I9114" t="str">
        <f>VLOOKUP(H9114,lookups!$B$2:$C$32,2,FALSE)</f>
        <v>N</v>
      </c>
      <c r="J9114">
        <v>2</v>
      </c>
      <c r="K9114" t="s">
        <v>10</v>
      </c>
      <c r="L9114">
        <v>1</v>
      </c>
      <c r="M9114">
        <v>108.65</v>
      </c>
    </row>
    <row r="9115" spans="1:13" x14ac:dyDescent="0.3">
      <c r="A9115">
        <v>2010</v>
      </c>
      <c r="B9115">
        <v>4</v>
      </c>
      <c r="C9115" t="s">
        <v>13</v>
      </c>
      <c r="D9115">
        <f>VLOOKUP(C9115,lookups!$F$2:$H$27,2,FALSE)</f>
        <v>10</v>
      </c>
      <c r="E9115" t="str">
        <f>VLOOKUP(C9115,lookups!$F$2:$H$27,3,FALSE)</f>
        <v>WCVI Troll</v>
      </c>
      <c r="F9115">
        <f>VLOOKUP(C9115,lookups!$F$2:$I$27,4,FALSE)</f>
        <v>6</v>
      </c>
      <c r="G9115">
        <v>2</v>
      </c>
      <c r="H9115" t="s">
        <v>35</v>
      </c>
      <c r="I9115" t="str">
        <f>VLOOKUP(H9115,lookups!$B$2:$C$32,2,FALSE)</f>
        <v>N</v>
      </c>
      <c r="J9115">
        <v>3</v>
      </c>
      <c r="K9115" t="s">
        <v>10</v>
      </c>
      <c r="L9115">
        <v>1</v>
      </c>
      <c r="M9115">
        <v>175.25</v>
      </c>
    </row>
    <row r="9116" spans="1:13" x14ac:dyDescent="0.3">
      <c r="A9116">
        <v>2010</v>
      </c>
      <c r="B9116">
        <v>4</v>
      </c>
      <c r="C9116" t="s">
        <v>13</v>
      </c>
      <c r="D9116">
        <f>VLOOKUP(C9116,lookups!$F$2:$H$27,2,FALSE)</f>
        <v>10</v>
      </c>
      <c r="E9116" t="str">
        <f>VLOOKUP(C9116,lookups!$F$2:$H$27,3,FALSE)</f>
        <v>WCVI Troll</v>
      </c>
      <c r="F9116">
        <f>VLOOKUP(C9116,lookups!$F$2:$I$27,4,FALSE)</f>
        <v>6</v>
      </c>
      <c r="G9116">
        <v>2</v>
      </c>
      <c r="H9116" t="s">
        <v>35</v>
      </c>
      <c r="I9116" t="str">
        <f>VLOOKUP(H9116,lookups!$B$2:$C$32,2,FALSE)</f>
        <v>N</v>
      </c>
      <c r="J9116">
        <v>4</v>
      </c>
      <c r="K9116" t="s">
        <v>10</v>
      </c>
      <c r="L9116">
        <v>1</v>
      </c>
      <c r="M9116">
        <v>87.19</v>
      </c>
    </row>
    <row r="9117" spans="1:13" x14ac:dyDescent="0.3">
      <c r="A9117">
        <v>2010</v>
      </c>
      <c r="B9117">
        <v>4</v>
      </c>
      <c r="C9117" t="s">
        <v>13</v>
      </c>
      <c r="D9117">
        <f>VLOOKUP(C9117,lookups!$F$2:$H$27,2,FALSE)</f>
        <v>10</v>
      </c>
      <c r="E9117" t="str">
        <f>VLOOKUP(C9117,lookups!$F$2:$H$27,3,FALSE)</f>
        <v>WCVI Troll</v>
      </c>
      <c r="F9117">
        <f>VLOOKUP(C9117,lookups!$F$2:$I$27,4,FALSE)</f>
        <v>6</v>
      </c>
      <c r="G9117">
        <v>2</v>
      </c>
      <c r="H9117" t="s">
        <v>35</v>
      </c>
      <c r="I9117" t="str">
        <f>VLOOKUP(H9117,lookups!$B$2:$C$32,2,FALSE)</f>
        <v>N</v>
      </c>
      <c r="J9117">
        <v>5</v>
      </c>
      <c r="K9117" t="s">
        <v>10</v>
      </c>
      <c r="L9117">
        <v>1</v>
      </c>
      <c r="M9117">
        <v>0</v>
      </c>
    </row>
    <row r="9118" spans="1:13" x14ac:dyDescent="0.3">
      <c r="A9118">
        <v>2010</v>
      </c>
      <c r="B9118">
        <v>5</v>
      </c>
      <c r="C9118" t="s">
        <v>14</v>
      </c>
      <c r="D9118" t="str">
        <f>VLOOKUP(C9118,lookups!$F$2:$H$27,2,FALSE)</f>
        <v>na</v>
      </c>
      <c r="E9118" t="str">
        <f>VLOOKUP(C9118,lookups!$F$2:$H$27,3,FALSE)</f>
        <v>na</v>
      </c>
      <c r="F9118" t="str">
        <f>VLOOKUP(C9118,lookups!$F$2:$I$27,4,FALSE)</f>
        <v>na</v>
      </c>
      <c r="G9118">
        <v>2</v>
      </c>
      <c r="H9118" t="s">
        <v>35</v>
      </c>
      <c r="I9118" t="str">
        <f>VLOOKUP(H9118,lookups!$B$2:$C$32,2,FALSE)</f>
        <v>N</v>
      </c>
      <c r="J9118">
        <v>2</v>
      </c>
      <c r="K9118" t="s">
        <v>10</v>
      </c>
      <c r="L9118">
        <v>1</v>
      </c>
      <c r="M9118">
        <v>0</v>
      </c>
    </row>
    <row r="9119" spans="1:13" x14ac:dyDescent="0.3">
      <c r="A9119">
        <v>2010</v>
      </c>
      <c r="B9119">
        <v>5</v>
      </c>
      <c r="C9119" t="s">
        <v>14</v>
      </c>
      <c r="D9119" t="str">
        <f>VLOOKUP(C9119,lookups!$F$2:$H$27,2,FALSE)</f>
        <v>na</v>
      </c>
      <c r="E9119" t="str">
        <f>VLOOKUP(C9119,lookups!$F$2:$H$27,3,FALSE)</f>
        <v>na</v>
      </c>
      <c r="F9119" t="str">
        <f>VLOOKUP(C9119,lookups!$F$2:$I$27,4,FALSE)</f>
        <v>na</v>
      </c>
      <c r="G9119">
        <v>2</v>
      </c>
      <c r="H9119" t="s">
        <v>35</v>
      </c>
      <c r="I9119" t="str">
        <f>VLOOKUP(H9119,lookups!$B$2:$C$32,2,FALSE)</f>
        <v>N</v>
      </c>
      <c r="J9119">
        <v>3</v>
      </c>
      <c r="K9119" t="s">
        <v>10</v>
      </c>
      <c r="L9119">
        <v>1</v>
      </c>
      <c r="M9119">
        <v>0</v>
      </c>
    </row>
    <row r="9120" spans="1:13" x14ac:dyDescent="0.3">
      <c r="A9120">
        <v>2010</v>
      </c>
      <c r="B9120">
        <v>5</v>
      </c>
      <c r="C9120" t="s">
        <v>14</v>
      </c>
      <c r="D9120" t="str">
        <f>VLOOKUP(C9120,lookups!$F$2:$H$27,2,FALSE)</f>
        <v>na</v>
      </c>
      <c r="E9120" t="str">
        <f>VLOOKUP(C9120,lookups!$F$2:$H$27,3,FALSE)</f>
        <v>na</v>
      </c>
      <c r="F9120" t="str">
        <f>VLOOKUP(C9120,lookups!$F$2:$I$27,4,FALSE)</f>
        <v>na</v>
      </c>
      <c r="G9120">
        <v>2</v>
      </c>
      <c r="H9120" t="s">
        <v>35</v>
      </c>
      <c r="I9120" t="str">
        <f>VLOOKUP(H9120,lookups!$B$2:$C$32,2,FALSE)</f>
        <v>N</v>
      </c>
      <c r="J9120">
        <v>4</v>
      </c>
      <c r="K9120" t="s">
        <v>10</v>
      </c>
      <c r="L9120">
        <v>1</v>
      </c>
      <c r="M9120">
        <v>0</v>
      </c>
    </row>
    <row r="9121" spans="1:13" x14ac:dyDescent="0.3">
      <c r="A9121">
        <v>2010</v>
      </c>
      <c r="B9121">
        <v>5</v>
      </c>
      <c r="C9121" t="s">
        <v>14</v>
      </c>
      <c r="D9121" t="str">
        <f>VLOOKUP(C9121,lookups!$F$2:$H$27,2,FALSE)</f>
        <v>na</v>
      </c>
      <c r="E9121" t="str">
        <f>VLOOKUP(C9121,lookups!$F$2:$H$27,3,FALSE)</f>
        <v>na</v>
      </c>
      <c r="F9121" t="str">
        <f>VLOOKUP(C9121,lookups!$F$2:$I$27,4,FALSE)</f>
        <v>na</v>
      </c>
      <c r="G9121">
        <v>2</v>
      </c>
      <c r="H9121" t="s">
        <v>35</v>
      </c>
      <c r="I9121" t="str">
        <f>VLOOKUP(H9121,lookups!$B$2:$C$32,2,FALSE)</f>
        <v>N</v>
      </c>
      <c r="J9121">
        <v>5</v>
      </c>
      <c r="K9121" t="s">
        <v>10</v>
      </c>
      <c r="L9121">
        <v>1</v>
      </c>
      <c r="M9121">
        <v>0</v>
      </c>
    </row>
    <row r="9122" spans="1:13" x14ac:dyDescent="0.3">
      <c r="A9122">
        <v>2010</v>
      </c>
      <c r="B9122">
        <v>6</v>
      </c>
      <c r="C9122" t="s">
        <v>15</v>
      </c>
      <c r="D9122" t="str">
        <f>VLOOKUP(C9122,lookups!$F$2:$H$27,2,FALSE)</f>
        <v>na</v>
      </c>
      <c r="E9122" t="str">
        <f>VLOOKUP(C9122,lookups!$F$2:$H$27,3,FALSE)</f>
        <v>na</v>
      </c>
      <c r="F9122" t="str">
        <f>VLOOKUP(C9122,lookups!$F$2:$I$27,4,FALSE)</f>
        <v>na</v>
      </c>
      <c r="G9122">
        <v>2</v>
      </c>
      <c r="H9122" t="s">
        <v>35</v>
      </c>
      <c r="I9122" t="str">
        <f>VLOOKUP(H9122,lookups!$B$2:$C$32,2,FALSE)</f>
        <v>N</v>
      </c>
      <c r="J9122">
        <v>2</v>
      </c>
      <c r="K9122" t="s">
        <v>10</v>
      </c>
      <c r="L9122">
        <v>1</v>
      </c>
      <c r="M9122">
        <v>0</v>
      </c>
    </row>
    <row r="9123" spans="1:13" x14ac:dyDescent="0.3">
      <c r="A9123">
        <v>2010</v>
      </c>
      <c r="B9123">
        <v>6</v>
      </c>
      <c r="C9123" t="s">
        <v>15</v>
      </c>
      <c r="D9123" t="str">
        <f>VLOOKUP(C9123,lookups!$F$2:$H$27,2,FALSE)</f>
        <v>na</v>
      </c>
      <c r="E9123" t="str">
        <f>VLOOKUP(C9123,lookups!$F$2:$H$27,3,FALSE)</f>
        <v>na</v>
      </c>
      <c r="F9123" t="str">
        <f>VLOOKUP(C9123,lookups!$F$2:$I$27,4,FALSE)</f>
        <v>na</v>
      </c>
      <c r="G9123">
        <v>2</v>
      </c>
      <c r="H9123" t="s">
        <v>35</v>
      </c>
      <c r="I9123" t="str">
        <f>VLOOKUP(H9123,lookups!$B$2:$C$32,2,FALSE)</f>
        <v>N</v>
      </c>
      <c r="J9123">
        <v>3</v>
      </c>
      <c r="K9123" t="s">
        <v>10</v>
      </c>
      <c r="L9123">
        <v>1</v>
      </c>
      <c r="M9123">
        <v>0</v>
      </c>
    </row>
    <row r="9124" spans="1:13" x14ac:dyDescent="0.3">
      <c r="A9124">
        <v>2010</v>
      </c>
      <c r="B9124">
        <v>6</v>
      </c>
      <c r="C9124" t="s">
        <v>15</v>
      </c>
      <c r="D9124" t="str">
        <f>VLOOKUP(C9124,lookups!$F$2:$H$27,2,FALSE)</f>
        <v>na</v>
      </c>
      <c r="E9124" t="str">
        <f>VLOOKUP(C9124,lookups!$F$2:$H$27,3,FALSE)</f>
        <v>na</v>
      </c>
      <c r="F9124" t="str">
        <f>VLOOKUP(C9124,lookups!$F$2:$I$27,4,FALSE)</f>
        <v>na</v>
      </c>
      <c r="G9124">
        <v>2</v>
      </c>
      <c r="H9124" t="s">
        <v>35</v>
      </c>
      <c r="I9124" t="str">
        <f>VLOOKUP(H9124,lookups!$B$2:$C$32,2,FALSE)</f>
        <v>N</v>
      </c>
      <c r="J9124">
        <v>4</v>
      </c>
      <c r="K9124" t="s">
        <v>10</v>
      </c>
      <c r="L9124">
        <v>1</v>
      </c>
      <c r="M9124">
        <v>0</v>
      </c>
    </row>
    <row r="9125" spans="1:13" x14ac:dyDescent="0.3">
      <c r="A9125">
        <v>2010</v>
      </c>
      <c r="B9125">
        <v>6</v>
      </c>
      <c r="C9125" t="s">
        <v>15</v>
      </c>
      <c r="D9125" t="str">
        <f>VLOOKUP(C9125,lookups!$F$2:$H$27,2,FALSE)</f>
        <v>na</v>
      </c>
      <c r="E9125" t="str">
        <f>VLOOKUP(C9125,lookups!$F$2:$H$27,3,FALSE)</f>
        <v>na</v>
      </c>
      <c r="F9125" t="str">
        <f>VLOOKUP(C9125,lookups!$F$2:$I$27,4,FALSE)</f>
        <v>na</v>
      </c>
      <c r="G9125">
        <v>2</v>
      </c>
      <c r="H9125" t="s">
        <v>35</v>
      </c>
      <c r="I9125" t="str">
        <f>VLOOKUP(H9125,lookups!$B$2:$C$32,2,FALSE)</f>
        <v>N</v>
      </c>
      <c r="J9125">
        <v>5</v>
      </c>
      <c r="K9125" t="s">
        <v>10</v>
      </c>
      <c r="L9125">
        <v>1</v>
      </c>
      <c r="M9125">
        <v>0</v>
      </c>
    </row>
    <row r="9126" spans="1:13" x14ac:dyDescent="0.3">
      <c r="A9126">
        <v>2010</v>
      </c>
      <c r="B9126">
        <v>7</v>
      </c>
      <c r="C9126" t="s">
        <v>16</v>
      </c>
      <c r="D9126">
        <f>VLOOKUP(C9126,lookups!$F$2:$H$27,2,FALSE)</f>
        <v>2</v>
      </c>
      <c r="E9126" t="str">
        <f>VLOOKUP(C9126,lookups!$F$2:$H$27,3,FALSE)</f>
        <v>SEAK Net</v>
      </c>
      <c r="F9126">
        <f>VLOOKUP(C9126,lookups!$F$2:$I$27,4,FALSE)</f>
        <v>1</v>
      </c>
      <c r="G9126">
        <v>2</v>
      </c>
      <c r="H9126" t="s">
        <v>35</v>
      </c>
      <c r="I9126" t="str">
        <f>VLOOKUP(H9126,lookups!$B$2:$C$32,2,FALSE)</f>
        <v>N</v>
      </c>
      <c r="J9126">
        <v>2</v>
      </c>
      <c r="K9126" t="s">
        <v>10</v>
      </c>
      <c r="L9126">
        <v>1</v>
      </c>
      <c r="M9126">
        <v>593.75</v>
      </c>
    </row>
    <row r="9127" spans="1:13" x14ac:dyDescent="0.3">
      <c r="A9127">
        <v>2010</v>
      </c>
      <c r="B9127">
        <v>7</v>
      </c>
      <c r="C9127" t="s">
        <v>16</v>
      </c>
      <c r="D9127">
        <f>VLOOKUP(C9127,lookups!$F$2:$H$27,2,FALSE)</f>
        <v>2</v>
      </c>
      <c r="E9127" t="str">
        <f>VLOOKUP(C9127,lookups!$F$2:$H$27,3,FALSE)</f>
        <v>SEAK Net</v>
      </c>
      <c r="F9127">
        <f>VLOOKUP(C9127,lookups!$F$2:$I$27,4,FALSE)</f>
        <v>1</v>
      </c>
      <c r="G9127">
        <v>2</v>
      </c>
      <c r="H9127" t="s">
        <v>35</v>
      </c>
      <c r="I9127" t="str">
        <f>VLOOKUP(H9127,lookups!$B$2:$C$32,2,FALSE)</f>
        <v>N</v>
      </c>
      <c r="J9127">
        <v>3</v>
      </c>
      <c r="K9127" t="s">
        <v>10</v>
      </c>
      <c r="L9127">
        <v>1</v>
      </c>
      <c r="M9127">
        <v>42.95</v>
      </c>
    </row>
    <row r="9128" spans="1:13" x14ac:dyDescent="0.3">
      <c r="A9128">
        <v>2010</v>
      </c>
      <c r="B9128">
        <v>7</v>
      </c>
      <c r="C9128" t="s">
        <v>16</v>
      </c>
      <c r="D9128">
        <f>VLOOKUP(C9128,lookups!$F$2:$H$27,2,FALSE)</f>
        <v>2</v>
      </c>
      <c r="E9128" t="str">
        <f>VLOOKUP(C9128,lookups!$F$2:$H$27,3,FALSE)</f>
        <v>SEAK Net</v>
      </c>
      <c r="F9128">
        <f>VLOOKUP(C9128,lookups!$F$2:$I$27,4,FALSE)</f>
        <v>1</v>
      </c>
      <c r="G9128">
        <v>2</v>
      </c>
      <c r="H9128" t="s">
        <v>35</v>
      </c>
      <c r="I9128" t="str">
        <f>VLOOKUP(H9128,lookups!$B$2:$C$32,2,FALSE)</f>
        <v>N</v>
      </c>
      <c r="J9128">
        <v>4</v>
      </c>
      <c r="K9128" t="s">
        <v>10</v>
      </c>
      <c r="L9128">
        <v>1</v>
      </c>
      <c r="M9128">
        <v>154.36000000000001</v>
      </c>
    </row>
    <row r="9129" spans="1:13" x14ac:dyDescent="0.3">
      <c r="A9129">
        <v>2010</v>
      </c>
      <c r="B9129">
        <v>7</v>
      </c>
      <c r="C9129" t="s">
        <v>16</v>
      </c>
      <c r="D9129">
        <f>VLOOKUP(C9129,lookups!$F$2:$H$27,2,FALSE)</f>
        <v>2</v>
      </c>
      <c r="E9129" t="str">
        <f>VLOOKUP(C9129,lookups!$F$2:$H$27,3,FALSE)</f>
        <v>SEAK Net</v>
      </c>
      <c r="F9129">
        <f>VLOOKUP(C9129,lookups!$F$2:$I$27,4,FALSE)</f>
        <v>1</v>
      </c>
      <c r="G9129">
        <v>2</v>
      </c>
      <c r="H9129" t="s">
        <v>35</v>
      </c>
      <c r="I9129" t="str">
        <f>VLOOKUP(H9129,lookups!$B$2:$C$32,2,FALSE)</f>
        <v>N</v>
      </c>
      <c r="J9129">
        <v>5</v>
      </c>
      <c r="K9129" t="s">
        <v>10</v>
      </c>
      <c r="L9129">
        <v>1</v>
      </c>
      <c r="M9129">
        <v>59.78</v>
      </c>
    </row>
    <row r="9130" spans="1:13" x14ac:dyDescent="0.3">
      <c r="A9130">
        <v>2010</v>
      </c>
      <c r="B9130">
        <v>8</v>
      </c>
      <c r="C9130" t="s">
        <v>17</v>
      </c>
      <c r="D9130">
        <f>VLOOKUP(C9130,lookups!$F$2:$H$27,2,FALSE)</f>
        <v>4</v>
      </c>
      <c r="E9130" t="str">
        <f>VLOOKUP(C9130,lookups!$F$2:$H$27,3,FALSE)</f>
        <v>N/C BC Net</v>
      </c>
      <c r="F9130">
        <f>VLOOKUP(C9130,lookups!$F$2:$I$27,4,FALSE)</f>
        <v>3</v>
      </c>
      <c r="G9130">
        <v>2</v>
      </c>
      <c r="H9130" t="s">
        <v>35</v>
      </c>
      <c r="I9130" t="str">
        <f>VLOOKUP(H9130,lookups!$B$2:$C$32,2,FALSE)</f>
        <v>N</v>
      </c>
      <c r="J9130">
        <v>2</v>
      </c>
      <c r="K9130" t="s">
        <v>10</v>
      </c>
      <c r="L9130">
        <v>1</v>
      </c>
      <c r="M9130">
        <v>122.33</v>
      </c>
    </row>
    <row r="9131" spans="1:13" x14ac:dyDescent="0.3">
      <c r="A9131">
        <v>2010</v>
      </c>
      <c r="B9131">
        <v>8</v>
      </c>
      <c r="C9131" t="s">
        <v>17</v>
      </c>
      <c r="D9131">
        <f>VLOOKUP(C9131,lookups!$F$2:$H$27,2,FALSE)</f>
        <v>4</v>
      </c>
      <c r="E9131" t="str">
        <f>VLOOKUP(C9131,lookups!$F$2:$H$27,3,FALSE)</f>
        <v>N/C BC Net</v>
      </c>
      <c r="F9131">
        <f>VLOOKUP(C9131,lookups!$F$2:$I$27,4,FALSE)</f>
        <v>3</v>
      </c>
      <c r="G9131">
        <v>2</v>
      </c>
      <c r="H9131" t="s">
        <v>35</v>
      </c>
      <c r="I9131" t="str">
        <f>VLOOKUP(H9131,lookups!$B$2:$C$32,2,FALSE)</f>
        <v>N</v>
      </c>
      <c r="J9131">
        <v>3</v>
      </c>
      <c r="K9131" t="s">
        <v>10</v>
      </c>
      <c r="L9131">
        <v>1</v>
      </c>
      <c r="M9131">
        <v>84.1</v>
      </c>
    </row>
    <row r="9132" spans="1:13" x14ac:dyDescent="0.3">
      <c r="A9132">
        <v>2010</v>
      </c>
      <c r="B9132">
        <v>8</v>
      </c>
      <c r="C9132" t="s">
        <v>17</v>
      </c>
      <c r="D9132">
        <f>VLOOKUP(C9132,lookups!$F$2:$H$27,2,FALSE)</f>
        <v>4</v>
      </c>
      <c r="E9132" t="str">
        <f>VLOOKUP(C9132,lookups!$F$2:$H$27,3,FALSE)</f>
        <v>N/C BC Net</v>
      </c>
      <c r="F9132">
        <f>VLOOKUP(C9132,lookups!$F$2:$I$27,4,FALSE)</f>
        <v>3</v>
      </c>
      <c r="G9132">
        <v>2</v>
      </c>
      <c r="H9132" t="s">
        <v>35</v>
      </c>
      <c r="I9132" t="str">
        <f>VLOOKUP(H9132,lookups!$B$2:$C$32,2,FALSE)</f>
        <v>N</v>
      </c>
      <c r="J9132">
        <v>4</v>
      </c>
      <c r="K9132" t="s">
        <v>10</v>
      </c>
      <c r="L9132">
        <v>1</v>
      </c>
      <c r="M9132">
        <v>80.23</v>
      </c>
    </row>
    <row r="9133" spans="1:13" x14ac:dyDescent="0.3">
      <c r="A9133">
        <v>2010</v>
      </c>
      <c r="B9133">
        <v>8</v>
      </c>
      <c r="C9133" t="s">
        <v>17</v>
      </c>
      <c r="D9133">
        <f>VLOOKUP(C9133,lookups!$F$2:$H$27,2,FALSE)</f>
        <v>4</v>
      </c>
      <c r="E9133" t="str">
        <f>VLOOKUP(C9133,lookups!$F$2:$H$27,3,FALSE)</f>
        <v>N/C BC Net</v>
      </c>
      <c r="F9133">
        <f>VLOOKUP(C9133,lookups!$F$2:$I$27,4,FALSE)</f>
        <v>3</v>
      </c>
      <c r="G9133">
        <v>2</v>
      </c>
      <c r="H9133" t="s">
        <v>35</v>
      </c>
      <c r="I9133" t="str">
        <f>VLOOKUP(H9133,lookups!$B$2:$C$32,2,FALSE)</f>
        <v>N</v>
      </c>
      <c r="J9133">
        <v>5</v>
      </c>
      <c r="K9133" t="s">
        <v>10</v>
      </c>
      <c r="L9133">
        <v>1</v>
      </c>
      <c r="M9133">
        <v>36.619999999999997</v>
      </c>
    </row>
    <row r="9134" spans="1:13" x14ac:dyDescent="0.3">
      <c r="A9134">
        <v>2010</v>
      </c>
      <c r="B9134">
        <v>9</v>
      </c>
      <c r="C9134" t="s">
        <v>18</v>
      </c>
      <c r="D9134" t="str">
        <f>VLOOKUP(C9134,lookups!$F$2:$H$27,2,FALSE)</f>
        <v>na</v>
      </c>
      <c r="E9134" t="str">
        <f>VLOOKUP(C9134,lookups!$F$2:$H$27,3,FALSE)</f>
        <v>na</v>
      </c>
      <c r="F9134" t="str">
        <f>VLOOKUP(C9134,lookups!$F$2:$I$27,4,FALSE)</f>
        <v>na</v>
      </c>
      <c r="G9134">
        <v>2</v>
      </c>
      <c r="H9134" t="s">
        <v>35</v>
      </c>
      <c r="I9134" t="str">
        <f>VLOOKUP(H9134,lookups!$B$2:$C$32,2,FALSE)</f>
        <v>N</v>
      </c>
      <c r="J9134">
        <v>2</v>
      </c>
      <c r="K9134" t="s">
        <v>10</v>
      </c>
      <c r="L9134">
        <v>1</v>
      </c>
      <c r="M9134">
        <v>46.14</v>
      </c>
    </row>
    <row r="9135" spans="1:13" x14ac:dyDescent="0.3">
      <c r="A9135">
        <v>2010</v>
      </c>
      <c r="B9135">
        <v>9</v>
      </c>
      <c r="C9135" t="s">
        <v>18</v>
      </c>
      <c r="D9135" t="str">
        <f>VLOOKUP(C9135,lookups!$F$2:$H$27,2,FALSE)</f>
        <v>na</v>
      </c>
      <c r="E9135" t="str">
        <f>VLOOKUP(C9135,lookups!$F$2:$H$27,3,FALSE)</f>
        <v>na</v>
      </c>
      <c r="F9135" t="str">
        <f>VLOOKUP(C9135,lookups!$F$2:$I$27,4,FALSE)</f>
        <v>na</v>
      </c>
      <c r="G9135">
        <v>2</v>
      </c>
      <c r="H9135" t="s">
        <v>35</v>
      </c>
      <c r="I9135" t="str">
        <f>VLOOKUP(H9135,lookups!$B$2:$C$32,2,FALSE)</f>
        <v>N</v>
      </c>
      <c r="J9135">
        <v>3</v>
      </c>
      <c r="K9135" t="s">
        <v>10</v>
      </c>
      <c r="L9135">
        <v>1</v>
      </c>
      <c r="M9135">
        <v>45.4</v>
      </c>
    </row>
    <row r="9136" spans="1:13" x14ac:dyDescent="0.3">
      <c r="A9136">
        <v>2010</v>
      </c>
      <c r="B9136">
        <v>9</v>
      </c>
      <c r="C9136" t="s">
        <v>18</v>
      </c>
      <c r="D9136" t="str">
        <f>VLOOKUP(C9136,lookups!$F$2:$H$27,2,FALSE)</f>
        <v>na</v>
      </c>
      <c r="E9136" t="str">
        <f>VLOOKUP(C9136,lookups!$F$2:$H$27,3,FALSE)</f>
        <v>na</v>
      </c>
      <c r="F9136" t="str">
        <f>VLOOKUP(C9136,lookups!$F$2:$I$27,4,FALSE)</f>
        <v>na</v>
      </c>
      <c r="G9136">
        <v>2</v>
      </c>
      <c r="H9136" t="s">
        <v>35</v>
      </c>
      <c r="I9136" t="str">
        <f>VLOOKUP(H9136,lookups!$B$2:$C$32,2,FALSE)</f>
        <v>N</v>
      </c>
      <c r="J9136">
        <v>4</v>
      </c>
      <c r="K9136" t="s">
        <v>10</v>
      </c>
      <c r="L9136">
        <v>1</v>
      </c>
      <c r="M9136">
        <v>33.299999999999997</v>
      </c>
    </row>
    <row r="9137" spans="1:13" x14ac:dyDescent="0.3">
      <c r="A9137">
        <v>2010</v>
      </c>
      <c r="B9137">
        <v>9</v>
      </c>
      <c r="C9137" t="s">
        <v>18</v>
      </c>
      <c r="D9137" t="str">
        <f>VLOOKUP(C9137,lookups!$F$2:$H$27,2,FALSE)</f>
        <v>na</v>
      </c>
      <c r="E9137" t="str">
        <f>VLOOKUP(C9137,lookups!$F$2:$H$27,3,FALSE)</f>
        <v>na</v>
      </c>
      <c r="F9137" t="str">
        <f>VLOOKUP(C9137,lookups!$F$2:$I$27,4,FALSE)</f>
        <v>na</v>
      </c>
      <c r="G9137">
        <v>2</v>
      </c>
      <c r="H9137" t="s">
        <v>35</v>
      </c>
      <c r="I9137" t="str">
        <f>VLOOKUP(H9137,lookups!$B$2:$C$32,2,FALSE)</f>
        <v>N</v>
      </c>
      <c r="J9137">
        <v>5</v>
      </c>
      <c r="K9137" t="s">
        <v>10</v>
      </c>
      <c r="L9137">
        <v>1</v>
      </c>
      <c r="M9137">
        <v>2.95</v>
      </c>
    </row>
    <row r="9138" spans="1:13" x14ac:dyDescent="0.3">
      <c r="A9138">
        <v>2010</v>
      </c>
      <c r="B9138">
        <v>10</v>
      </c>
      <c r="C9138" t="s">
        <v>19</v>
      </c>
      <c r="D9138">
        <f>VLOOKUP(C9138,lookups!$F$2:$H$27,2,FALSE)</f>
        <v>5</v>
      </c>
      <c r="E9138" t="str">
        <f>VLOOKUP(C9138,lookups!$F$2:$H$27,3,FALSE)</f>
        <v>WCVI Net</v>
      </c>
      <c r="F9138">
        <f>VLOOKUP(C9138,lookups!$F$2:$I$27,4,FALSE)</f>
        <v>4</v>
      </c>
      <c r="G9138">
        <v>2</v>
      </c>
      <c r="H9138" t="s">
        <v>35</v>
      </c>
      <c r="I9138" t="str">
        <f>VLOOKUP(H9138,lookups!$B$2:$C$32,2,FALSE)</f>
        <v>N</v>
      </c>
      <c r="J9138">
        <v>2</v>
      </c>
      <c r="K9138" t="s">
        <v>10</v>
      </c>
      <c r="L9138">
        <v>1</v>
      </c>
      <c r="M9138">
        <v>0</v>
      </c>
    </row>
    <row r="9139" spans="1:13" x14ac:dyDescent="0.3">
      <c r="A9139">
        <v>2010</v>
      </c>
      <c r="B9139">
        <v>10</v>
      </c>
      <c r="C9139" t="s">
        <v>19</v>
      </c>
      <c r="D9139">
        <f>VLOOKUP(C9139,lookups!$F$2:$H$27,2,FALSE)</f>
        <v>5</v>
      </c>
      <c r="E9139" t="str">
        <f>VLOOKUP(C9139,lookups!$F$2:$H$27,3,FALSE)</f>
        <v>WCVI Net</v>
      </c>
      <c r="F9139">
        <f>VLOOKUP(C9139,lookups!$F$2:$I$27,4,FALSE)</f>
        <v>4</v>
      </c>
      <c r="G9139">
        <v>2</v>
      </c>
      <c r="H9139" t="s">
        <v>35</v>
      </c>
      <c r="I9139" t="str">
        <f>VLOOKUP(H9139,lookups!$B$2:$C$32,2,FALSE)</f>
        <v>N</v>
      </c>
      <c r="J9139">
        <v>3</v>
      </c>
      <c r="K9139" t="s">
        <v>10</v>
      </c>
      <c r="L9139">
        <v>1</v>
      </c>
      <c r="M9139">
        <v>0</v>
      </c>
    </row>
    <row r="9140" spans="1:13" x14ac:dyDescent="0.3">
      <c r="A9140">
        <v>2010</v>
      </c>
      <c r="B9140">
        <v>10</v>
      </c>
      <c r="C9140" t="s">
        <v>19</v>
      </c>
      <c r="D9140">
        <f>VLOOKUP(C9140,lookups!$F$2:$H$27,2,FALSE)</f>
        <v>5</v>
      </c>
      <c r="E9140" t="str">
        <f>VLOOKUP(C9140,lookups!$F$2:$H$27,3,FALSE)</f>
        <v>WCVI Net</v>
      </c>
      <c r="F9140">
        <f>VLOOKUP(C9140,lookups!$F$2:$I$27,4,FALSE)</f>
        <v>4</v>
      </c>
      <c r="G9140">
        <v>2</v>
      </c>
      <c r="H9140" t="s">
        <v>35</v>
      </c>
      <c r="I9140" t="str">
        <f>VLOOKUP(H9140,lookups!$B$2:$C$32,2,FALSE)</f>
        <v>N</v>
      </c>
      <c r="J9140">
        <v>4</v>
      </c>
      <c r="K9140" t="s">
        <v>10</v>
      </c>
      <c r="L9140">
        <v>1</v>
      </c>
      <c r="M9140">
        <v>54.76</v>
      </c>
    </row>
    <row r="9141" spans="1:13" x14ac:dyDescent="0.3">
      <c r="A9141">
        <v>2010</v>
      </c>
      <c r="B9141">
        <v>10</v>
      </c>
      <c r="C9141" t="s">
        <v>19</v>
      </c>
      <c r="D9141">
        <f>VLOOKUP(C9141,lookups!$F$2:$H$27,2,FALSE)</f>
        <v>5</v>
      </c>
      <c r="E9141" t="str">
        <f>VLOOKUP(C9141,lookups!$F$2:$H$27,3,FALSE)</f>
        <v>WCVI Net</v>
      </c>
      <c r="F9141">
        <f>VLOOKUP(C9141,lookups!$F$2:$I$27,4,FALSE)</f>
        <v>4</v>
      </c>
      <c r="G9141">
        <v>2</v>
      </c>
      <c r="H9141" t="s">
        <v>35</v>
      </c>
      <c r="I9141" t="str">
        <f>VLOOKUP(H9141,lookups!$B$2:$C$32,2,FALSE)</f>
        <v>N</v>
      </c>
      <c r="J9141">
        <v>5</v>
      </c>
      <c r="K9141" t="s">
        <v>10</v>
      </c>
      <c r="L9141">
        <v>1</v>
      </c>
      <c r="M9141">
        <v>0</v>
      </c>
    </row>
    <row r="9142" spans="1:13" x14ac:dyDescent="0.3">
      <c r="A9142">
        <v>2010</v>
      </c>
      <c r="B9142">
        <v>11</v>
      </c>
      <c r="C9142" t="s">
        <v>20</v>
      </c>
      <c r="D9142" t="str">
        <f>VLOOKUP(C9142,lookups!$F$2:$H$27,2,FALSE)</f>
        <v>6-7</v>
      </c>
      <c r="E9142" t="str">
        <f>VLOOKUP(C9142,lookups!$F$2:$H$27,3,FALSE)</f>
        <v>GeoStr/BC JDF Net</v>
      </c>
      <c r="F9142">
        <f>VLOOKUP(C9142,lookups!$F$2:$I$27,4,FALSE)</f>
        <v>5</v>
      </c>
      <c r="G9142">
        <v>2</v>
      </c>
      <c r="H9142" t="s">
        <v>35</v>
      </c>
      <c r="I9142" t="str">
        <f>VLOOKUP(H9142,lookups!$B$2:$C$32,2,FALSE)</f>
        <v>N</v>
      </c>
      <c r="J9142">
        <v>2</v>
      </c>
      <c r="K9142" t="s">
        <v>10</v>
      </c>
      <c r="L9142">
        <v>1</v>
      </c>
      <c r="M9142">
        <v>6.36</v>
      </c>
    </row>
    <row r="9143" spans="1:13" x14ac:dyDescent="0.3">
      <c r="A9143">
        <v>2010</v>
      </c>
      <c r="B9143">
        <v>11</v>
      </c>
      <c r="C9143" t="s">
        <v>20</v>
      </c>
      <c r="D9143" t="str">
        <f>VLOOKUP(C9143,lookups!$F$2:$H$27,2,FALSE)</f>
        <v>6-7</v>
      </c>
      <c r="E9143" t="str">
        <f>VLOOKUP(C9143,lookups!$F$2:$H$27,3,FALSE)</f>
        <v>GeoStr/BC JDF Net</v>
      </c>
      <c r="F9143">
        <f>VLOOKUP(C9143,lookups!$F$2:$I$27,4,FALSE)</f>
        <v>5</v>
      </c>
      <c r="G9143">
        <v>2</v>
      </c>
      <c r="H9143" t="s">
        <v>35</v>
      </c>
      <c r="I9143" t="str">
        <f>VLOOKUP(H9143,lookups!$B$2:$C$32,2,FALSE)</f>
        <v>N</v>
      </c>
      <c r="J9143">
        <v>3</v>
      </c>
      <c r="K9143" t="s">
        <v>10</v>
      </c>
      <c r="L9143">
        <v>1</v>
      </c>
      <c r="M9143">
        <v>0</v>
      </c>
    </row>
    <row r="9144" spans="1:13" x14ac:dyDescent="0.3">
      <c r="A9144">
        <v>2010</v>
      </c>
      <c r="B9144">
        <v>11</v>
      </c>
      <c r="C9144" t="s">
        <v>20</v>
      </c>
      <c r="D9144" t="str">
        <f>VLOOKUP(C9144,lookups!$F$2:$H$27,2,FALSE)</f>
        <v>6-7</v>
      </c>
      <c r="E9144" t="str">
        <f>VLOOKUP(C9144,lookups!$F$2:$H$27,3,FALSE)</f>
        <v>GeoStr/BC JDF Net</v>
      </c>
      <c r="F9144">
        <f>VLOOKUP(C9144,lookups!$F$2:$I$27,4,FALSE)</f>
        <v>5</v>
      </c>
      <c r="G9144">
        <v>2</v>
      </c>
      <c r="H9144" t="s">
        <v>35</v>
      </c>
      <c r="I9144" t="str">
        <f>VLOOKUP(H9144,lookups!$B$2:$C$32,2,FALSE)</f>
        <v>N</v>
      </c>
      <c r="J9144">
        <v>4</v>
      </c>
      <c r="K9144" t="s">
        <v>10</v>
      </c>
      <c r="L9144">
        <v>1</v>
      </c>
      <c r="M9144">
        <v>0</v>
      </c>
    </row>
    <row r="9145" spans="1:13" x14ac:dyDescent="0.3">
      <c r="A9145">
        <v>2010</v>
      </c>
      <c r="B9145">
        <v>11</v>
      </c>
      <c r="C9145" t="s">
        <v>20</v>
      </c>
      <c r="D9145" t="str">
        <f>VLOOKUP(C9145,lookups!$F$2:$H$27,2,FALSE)</f>
        <v>6-7</v>
      </c>
      <c r="E9145" t="str">
        <f>VLOOKUP(C9145,lookups!$F$2:$H$27,3,FALSE)</f>
        <v>GeoStr/BC JDF Net</v>
      </c>
      <c r="F9145">
        <f>VLOOKUP(C9145,lookups!$F$2:$I$27,4,FALSE)</f>
        <v>5</v>
      </c>
      <c r="G9145">
        <v>2</v>
      </c>
      <c r="H9145" t="s">
        <v>35</v>
      </c>
      <c r="I9145" t="str">
        <f>VLOOKUP(H9145,lookups!$B$2:$C$32,2,FALSE)</f>
        <v>N</v>
      </c>
      <c r="J9145">
        <v>5</v>
      </c>
      <c r="K9145" t="s">
        <v>10</v>
      </c>
      <c r="L9145">
        <v>1</v>
      </c>
      <c r="M9145">
        <v>0</v>
      </c>
    </row>
    <row r="9146" spans="1:13" x14ac:dyDescent="0.3">
      <c r="A9146">
        <v>2010</v>
      </c>
      <c r="B9146">
        <v>12</v>
      </c>
      <c r="C9146" t="s">
        <v>21</v>
      </c>
      <c r="D9146" t="str">
        <f>VLOOKUP(C9146,lookups!$F$2:$H$27,2,FALSE)</f>
        <v>na</v>
      </c>
      <c r="E9146" t="str">
        <f>VLOOKUP(C9146,lookups!$F$2:$H$27,3,FALSE)</f>
        <v>na</v>
      </c>
      <c r="F9146" t="str">
        <f>VLOOKUP(C9146,lookups!$F$2:$I$27,4,FALSE)</f>
        <v>na</v>
      </c>
      <c r="G9146">
        <v>2</v>
      </c>
      <c r="H9146" t="s">
        <v>35</v>
      </c>
      <c r="I9146" t="str">
        <f>VLOOKUP(H9146,lookups!$B$2:$C$32,2,FALSE)</f>
        <v>N</v>
      </c>
      <c r="J9146">
        <v>2</v>
      </c>
      <c r="K9146" t="s">
        <v>10</v>
      </c>
      <c r="L9146">
        <v>1</v>
      </c>
      <c r="M9146">
        <v>0</v>
      </c>
    </row>
    <row r="9147" spans="1:13" x14ac:dyDescent="0.3">
      <c r="A9147">
        <v>2010</v>
      </c>
      <c r="B9147">
        <v>12</v>
      </c>
      <c r="C9147" t="s">
        <v>21</v>
      </c>
      <c r="D9147" t="str">
        <f>VLOOKUP(C9147,lookups!$F$2:$H$27,2,FALSE)</f>
        <v>na</v>
      </c>
      <c r="E9147" t="str">
        <f>VLOOKUP(C9147,lookups!$F$2:$H$27,3,FALSE)</f>
        <v>na</v>
      </c>
      <c r="F9147" t="str">
        <f>VLOOKUP(C9147,lookups!$F$2:$I$27,4,FALSE)</f>
        <v>na</v>
      </c>
      <c r="G9147">
        <v>2</v>
      </c>
      <c r="H9147" t="s">
        <v>35</v>
      </c>
      <c r="I9147" t="str">
        <f>VLOOKUP(H9147,lookups!$B$2:$C$32,2,FALSE)</f>
        <v>N</v>
      </c>
      <c r="J9147">
        <v>3</v>
      </c>
      <c r="K9147" t="s">
        <v>10</v>
      </c>
      <c r="L9147">
        <v>1</v>
      </c>
      <c r="M9147">
        <v>0</v>
      </c>
    </row>
    <row r="9148" spans="1:13" x14ac:dyDescent="0.3">
      <c r="A9148">
        <v>2010</v>
      </c>
      <c r="B9148">
        <v>12</v>
      </c>
      <c r="C9148" t="s">
        <v>21</v>
      </c>
      <c r="D9148" t="str">
        <f>VLOOKUP(C9148,lookups!$F$2:$H$27,2,FALSE)</f>
        <v>na</v>
      </c>
      <c r="E9148" t="str">
        <f>VLOOKUP(C9148,lookups!$F$2:$H$27,3,FALSE)</f>
        <v>na</v>
      </c>
      <c r="F9148" t="str">
        <f>VLOOKUP(C9148,lookups!$F$2:$I$27,4,FALSE)</f>
        <v>na</v>
      </c>
      <c r="G9148">
        <v>2</v>
      </c>
      <c r="H9148" t="s">
        <v>35</v>
      </c>
      <c r="I9148" t="str">
        <f>VLOOKUP(H9148,lookups!$B$2:$C$32,2,FALSE)</f>
        <v>N</v>
      </c>
      <c r="J9148">
        <v>4</v>
      </c>
      <c r="K9148" t="s">
        <v>10</v>
      </c>
      <c r="L9148">
        <v>1</v>
      </c>
      <c r="M9148">
        <v>0</v>
      </c>
    </row>
    <row r="9149" spans="1:13" x14ac:dyDescent="0.3">
      <c r="A9149">
        <v>2010</v>
      </c>
      <c r="B9149">
        <v>12</v>
      </c>
      <c r="C9149" t="s">
        <v>21</v>
      </c>
      <c r="D9149" t="str">
        <f>VLOOKUP(C9149,lookups!$F$2:$H$27,2,FALSE)</f>
        <v>na</v>
      </c>
      <c r="E9149" t="str">
        <f>VLOOKUP(C9149,lookups!$F$2:$H$27,3,FALSE)</f>
        <v>na</v>
      </c>
      <c r="F9149" t="str">
        <f>VLOOKUP(C9149,lookups!$F$2:$I$27,4,FALSE)</f>
        <v>na</v>
      </c>
      <c r="G9149">
        <v>2</v>
      </c>
      <c r="H9149" t="s">
        <v>35</v>
      </c>
      <c r="I9149" t="str">
        <f>VLOOKUP(H9149,lookups!$B$2:$C$32,2,FALSE)</f>
        <v>N</v>
      </c>
      <c r="J9149">
        <v>5</v>
      </c>
      <c r="K9149" t="s">
        <v>10</v>
      </c>
      <c r="L9149">
        <v>1</v>
      </c>
      <c r="M9149">
        <v>0</v>
      </c>
    </row>
    <row r="9150" spans="1:13" x14ac:dyDescent="0.3">
      <c r="A9150">
        <v>2010</v>
      </c>
      <c r="B9150">
        <v>13</v>
      </c>
      <c r="C9150" t="s">
        <v>22</v>
      </c>
      <c r="D9150" t="str">
        <f>VLOOKUP(C9150,lookups!$F$2:$H$27,2,FALSE)</f>
        <v>na</v>
      </c>
      <c r="E9150" t="str">
        <f>VLOOKUP(C9150,lookups!$F$2:$H$27,3,FALSE)</f>
        <v>na</v>
      </c>
      <c r="F9150" t="str">
        <f>VLOOKUP(C9150,lookups!$F$2:$I$27,4,FALSE)</f>
        <v>na</v>
      </c>
      <c r="G9150">
        <v>2</v>
      </c>
      <c r="H9150" t="s">
        <v>35</v>
      </c>
      <c r="I9150" t="str">
        <f>VLOOKUP(H9150,lookups!$B$2:$C$32,2,FALSE)</f>
        <v>N</v>
      </c>
      <c r="J9150">
        <v>2</v>
      </c>
      <c r="K9150" t="s">
        <v>10</v>
      </c>
      <c r="L9150">
        <v>1</v>
      </c>
      <c r="M9150">
        <v>0</v>
      </c>
    </row>
    <row r="9151" spans="1:13" x14ac:dyDescent="0.3">
      <c r="A9151">
        <v>2010</v>
      </c>
      <c r="B9151">
        <v>13</v>
      </c>
      <c r="C9151" t="s">
        <v>22</v>
      </c>
      <c r="D9151" t="str">
        <f>VLOOKUP(C9151,lookups!$F$2:$H$27,2,FALSE)</f>
        <v>na</v>
      </c>
      <c r="E9151" t="str">
        <f>VLOOKUP(C9151,lookups!$F$2:$H$27,3,FALSE)</f>
        <v>na</v>
      </c>
      <c r="F9151" t="str">
        <f>VLOOKUP(C9151,lookups!$F$2:$I$27,4,FALSE)</f>
        <v>na</v>
      </c>
      <c r="G9151">
        <v>2</v>
      </c>
      <c r="H9151" t="s">
        <v>35</v>
      </c>
      <c r="I9151" t="str">
        <f>VLOOKUP(H9151,lookups!$B$2:$C$32,2,FALSE)</f>
        <v>N</v>
      </c>
      <c r="J9151">
        <v>3</v>
      </c>
      <c r="K9151" t="s">
        <v>10</v>
      </c>
      <c r="L9151">
        <v>1</v>
      </c>
      <c r="M9151">
        <v>0</v>
      </c>
    </row>
    <row r="9152" spans="1:13" x14ac:dyDescent="0.3">
      <c r="A9152">
        <v>2010</v>
      </c>
      <c r="B9152">
        <v>13</v>
      </c>
      <c r="C9152" t="s">
        <v>22</v>
      </c>
      <c r="D9152" t="str">
        <f>VLOOKUP(C9152,lookups!$F$2:$H$27,2,FALSE)</f>
        <v>na</v>
      </c>
      <c r="E9152" t="str">
        <f>VLOOKUP(C9152,lookups!$F$2:$H$27,3,FALSE)</f>
        <v>na</v>
      </c>
      <c r="F9152" t="str">
        <f>VLOOKUP(C9152,lookups!$F$2:$I$27,4,FALSE)</f>
        <v>na</v>
      </c>
      <c r="G9152">
        <v>2</v>
      </c>
      <c r="H9152" t="s">
        <v>35</v>
      </c>
      <c r="I9152" t="str">
        <f>VLOOKUP(H9152,lookups!$B$2:$C$32,2,FALSE)</f>
        <v>N</v>
      </c>
      <c r="J9152">
        <v>4</v>
      </c>
      <c r="K9152" t="s">
        <v>10</v>
      </c>
      <c r="L9152">
        <v>1</v>
      </c>
      <c r="M9152">
        <v>0</v>
      </c>
    </row>
    <row r="9153" spans="1:13" x14ac:dyDescent="0.3">
      <c r="A9153">
        <v>2010</v>
      </c>
      <c r="B9153">
        <v>13</v>
      </c>
      <c r="C9153" t="s">
        <v>22</v>
      </c>
      <c r="D9153" t="str">
        <f>VLOOKUP(C9153,lookups!$F$2:$H$27,2,FALSE)</f>
        <v>na</v>
      </c>
      <c r="E9153" t="str">
        <f>VLOOKUP(C9153,lookups!$F$2:$H$27,3,FALSE)</f>
        <v>na</v>
      </c>
      <c r="F9153" t="str">
        <f>VLOOKUP(C9153,lookups!$F$2:$I$27,4,FALSE)</f>
        <v>na</v>
      </c>
      <c r="G9153">
        <v>2</v>
      </c>
      <c r="H9153" t="s">
        <v>35</v>
      </c>
      <c r="I9153" t="str">
        <f>VLOOKUP(H9153,lookups!$B$2:$C$32,2,FALSE)</f>
        <v>N</v>
      </c>
      <c r="J9153">
        <v>5</v>
      </c>
      <c r="K9153" t="s">
        <v>10</v>
      </c>
      <c r="L9153">
        <v>1</v>
      </c>
      <c r="M9153">
        <v>0</v>
      </c>
    </row>
    <row r="9154" spans="1:13" x14ac:dyDescent="0.3">
      <c r="A9154">
        <v>2010</v>
      </c>
      <c r="B9154">
        <v>14</v>
      </c>
      <c r="C9154" t="s">
        <v>23</v>
      </c>
      <c r="D9154" t="str">
        <f>VLOOKUP(C9154,lookups!$F$2:$H$27,2,FALSE)</f>
        <v>na</v>
      </c>
      <c r="E9154" t="str">
        <f>VLOOKUP(C9154,lookups!$F$2:$H$27,3,FALSE)</f>
        <v>na</v>
      </c>
      <c r="F9154" t="str">
        <f>VLOOKUP(C9154,lookups!$F$2:$I$27,4,FALSE)</f>
        <v>na</v>
      </c>
      <c r="G9154">
        <v>2</v>
      </c>
      <c r="H9154" t="s">
        <v>35</v>
      </c>
      <c r="I9154" t="str">
        <f>VLOOKUP(H9154,lookups!$B$2:$C$32,2,FALSE)</f>
        <v>N</v>
      </c>
      <c r="J9154">
        <v>2</v>
      </c>
      <c r="K9154" t="s">
        <v>10</v>
      </c>
      <c r="L9154">
        <v>1</v>
      </c>
      <c r="M9154">
        <v>0</v>
      </c>
    </row>
    <row r="9155" spans="1:13" x14ac:dyDescent="0.3">
      <c r="A9155">
        <v>2010</v>
      </c>
      <c r="B9155">
        <v>14</v>
      </c>
      <c r="C9155" t="s">
        <v>23</v>
      </c>
      <c r="D9155" t="str">
        <f>VLOOKUP(C9155,lookups!$F$2:$H$27,2,FALSE)</f>
        <v>na</v>
      </c>
      <c r="E9155" t="str">
        <f>VLOOKUP(C9155,lookups!$F$2:$H$27,3,FALSE)</f>
        <v>na</v>
      </c>
      <c r="F9155" t="str">
        <f>VLOOKUP(C9155,lookups!$F$2:$I$27,4,FALSE)</f>
        <v>na</v>
      </c>
      <c r="G9155">
        <v>2</v>
      </c>
      <c r="H9155" t="s">
        <v>35</v>
      </c>
      <c r="I9155" t="str">
        <f>VLOOKUP(H9155,lookups!$B$2:$C$32,2,FALSE)</f>
        <v>N</v>
      </c>
      <c r="J9155">
        <v>3</v>
      </c>
      <c r="K9155" t="s">
        <v>10</v>
      </c>
      <c r="L9155">
        <v>1</v>
      </c>
      <c r="M9155">
        <v>0</v>
      </c>
    </row>
    <row r="9156" spans="1:13" x14ac:dyDescent="0.3">
      <c r="A9156">
        <v>2010</v>
      </c>
      <c r="B9156">
        <v>14</v>
      </c>
      <c r="C9156" t="s">
        <v>23</v>
      </c>
      <c r="D9156" t="str">
        <f>VLOOKUP(C9156,lookups!$F$2:$H$27,2,FALSE)</f>
        <v>na</v>
      </c>
      <c r="E9156" t="str">
        <f>VLOOKUP(C9156,lookups!$F$2:$H$27,3,FALSE)</f>
        <v>na</v>
      </c>
      <c r="F9156" t="str">
        <f>VLOOKUP(C9156,lookups!$F$2:$I$27,4,FALSE)</f>
        <v>na</v>
      </c>
      <c r="G9156">
        <v>2</v>
      </c>
      <c r="H9156" t="s">
        <v>35</v>
      </c>
      <c r="I9156" t="str">
        <f>VLOOKUP(H9156,lookups!$B$2:$C$32,2,FALSE)</f>
        <v>N</v>
      </c>
      <c r="J9156">
        <v>4</v>
      </c>
      <c r="K9156" t="s">
        <v>10</v>
      </c>
      <c r="L9156">
        <v>1</v>
      </c>
      <c r="M9156">
        <v>0</v>
      </c>
    </row>
    <row r="9157" spans="1:13" x14ac:dyDescent="0.3">
      <c r="A9157">
        <v>2010</v>
      </c>
      <c r="B9157">
        <v>14</v>
      </c>
      <c r="C9157" t="s">
        <v>23</v>
      </c>
      <c r="D9157" t="str">
        <f>VLOOKUP(C9157,lookups!$F$2:$H$27,2,FALSE)</f>
        <v>na</v>
      </c>
      <c r="E9157" t="str">
        <f>VLOOKUP(C9157,lookups!$F$2:$H$27,3,FALSE)</f>
        <v>na</v>
      </c>
      <c r="F9157" t="str">
        <f>VLOOKUP(C9157,lookups!$F$2:$I$27,4,FALSE)</f>
        <v>na</v>
      </c>
      <c r="G9157">
        <v>2</v>
      </c>
      <c r="H9157" t="s">
        <v>35</v>
      </c>
      <c r="I9157" t="str">
        <f>VLOOKUP(H9157,lookups!$B$2:$C$32,2,FALSE)</f>
        <v>N</v>
      </c>
      <c r="J9157">
        <v>5</v>
      </c>
      <c r="K9157" t="s">
        <v>10</v>
      </c>
      <c r="L9157">
        <v>1</v>
      </c>
      <c r="M9157">
        <v>0</v>
      </c>
    </row>
    <row r="9158" spans="1:13" x14ac:dyDescent="0.3">
      <c r="A9158">
        <v>2010</v>
      </c>
      <c r="B9158">
        <v>15</v>
      </c>
      <c r="C9158" t="s">
        <v>24</v>
      </c>
      <c r="D9158" t="str">
        <f>VLOOKUP(C9158,lookups!$F$2:$H$27,2,FALSE)</f>
        <v>na</v>
      </c>
      <c r="E9158" t="str">
        <f>VLOOKUP(C9158,lookups!$F$2:$H$27,3,FALSE)</f>
        <v>na</v>
      </c>
      <c r="F9158" t="str">
        <f>VLOOKUP(C9158,lookups!$F$2:$I$27,4,FALSE)</f>
        <v>na</v>
      </c>
      <c r="G9158">
        <v>2</v>
      </c>
      <c r="H9158" t="s">
        <v>35</v>
      </c>
      <c r="I9158" t="str">
        <f>VLOOKUP(H9158,lookups!$B$2:$C$32,2,FALSE)</f>
        <v>N</v>
      </c>
      <c r="J9158">
        <v>2</v>
      </c>
      <c r="K9158" t="s">
        <v>10</v>
      </c>
      <c r="L9158">
        <v>1</v>
      </c>
      <c r="M9158">
        <v>0</v>
      </c>
    </row>
    <row r="9159" spans="1:13" x14ac:dyDescent="0.3">
      <c r="A9159">
        <v>2010</v>
      </c>
      <c r="B9159">
        <v>15</v>
      </c>
      <c r="C9159" t="s">
        <v>24</v>
      </c>
      <c r="D9159" t="str">
        <f>VLOOKUP(C9159,lookups!$F$2:$H$27,2,FALSE)</f>
        <v>na</v>
      </c>
      <c r="E9159" t="str">
        <f>VLOOKUP(C9159,lookups!$F$2:$H$27,3,FALSE)</f>
        <v>na</v>
      </c>
      <c r="F9159" t="str">
        <f>VLOOKUP(C9159,lookups!$F$2:$I$27,4,FALSE)</f>
        <v>na</v>
      </c>
      <c r="G9159">
        <v>2</v>
      </c>
      <c r="H9159" t="s">
        <v>35</v>
      </c>
      <c r="I9159" t="str">
        <f>VLOOKUP(H9159,lookups!$B$2:$C$32,2,FALSE)</f>
        <v>N</v>
      </c>
      <c r="J9159">
        <v>3</v>
      </c>
      <c r="K9159" t="s">
        <v>10</v>
      </c>
      <c r="L9159">
        <v>1</v>
      </c>
      <c r="M9159">
        <v>0</v>
      </c>
    </row>
    <row r="9160" spans="1:13" x14ac:dyDescent="0.3">
      <c r="A9160">
        <v>2010</v>
      </c>
      <c r="B9160">
        <v>15</v>
      </c>
      <c r="C9160" t="s">
        <v>24</v>
      </c>
      <c r="D9160" t="str">
        <f>VLOOKUP(C9160,lookups!$F$2:$H$27,2,FALSE)</f>
        <v>na</v>
      </c>
      <c r="E9160" t="str">
        <f>VLOOKUP(C9160,lookups!$F$2:$H$27,3,FALSE)</f>
        <v>na</v>
      </c>
      <c r="F9160" t="str">
        <f>VLOOKUP(C9160,lookups!$F$2:$I$27,4,FALSE)</f>
        <v>na</v>
      </c>
      <c r="G9160">
        <v>2</v>
      </c>
      <c r="H9160" t="s">
        <v>35</v>
      </c>
      <c r="I9160" t="str">
        <f>VLOOKUP(H9160,lookups!$B$2:$C$32,2,FALSE)</f>
        <v>N</v>
      </c>
      <c r="J9160">
        <v>4</v>
      </c>
      <c r="K9160" t="s">
        <v>10</v>
      </c>
      <c r="L9160">
        <v>1</v>
      </c>
      <c r="M9160">
        <v>0</v>
      </c>
    </row>
    <row r="9161" spans="1:13" x14ac:dyDescent="0.3">
      <c r="A9161">
        <v>2010</v>
      </c>
      <c r="B9161">
        <v>15</v>
      </c>
      <c r="C9161" t="s">
        <v>24</v>
      </c>
      <c r="D9161" t="str">
        <f>VLOOKUP(C9161,lookups!$F$2:$H$27,2,FALSE)</f>
        <v>na</v>
      </c>
      <c r="E9161" t="str">
        <f>VLOOKUP(C9161,lookups!$F$2:$H$27,3,FALSE)</f>
        <v>na</v>
      </c>
      <c r="F9161" t="str">
        <f>VLOOKUP(C9161,lookups!$F$2:$I$27,4,FALSE)</f>
        <v>na</v>
      </c>
      <c r="G9161">
        <v>2</v>
      </c>
      <c r="H9161" t="s">
        <v>35</v>
      </c>
      <c r="I9161" t="str">
        <f>VLOOKUP(H9161,lookups!$B$2:$C$32,2,FALSE)</f>
        <v>N</v>
      </c>
      <c r="J9161">
        <v>5</v>
      </c>
      <c r="K9161" t="s">
        <v>10</v>
      </c>
      <c r="L9161">
        <v>1</v>
      </c>
      <c r="M9161">
        <v>0</v>
      </c>
    </row>
    <row r="9162" spans="1:13" x14ac:dyDescent="0.3">
      <c r="A9162">
        <v>2010</v>
      </c>
      <c r="B9162">
        <v>16</v>
      </c>
      <c r="C9162" t="s">
        <v>25</v>
      </c>
      <c r="D9162" t="str">
        <f>VLOOKUP(C9162,lookups!$F$2:$H$27,2,FALSE)</f>
        <v>na</v>
      </c>
      <c r="E9162" t="str">
        <f>VLOOKUP(C9162,lookups!$F$2:$H$27,3,FALSE)</f>
        <v>na</v>
      </c>
      <c r="F9162" t="str">
        <f>VLOOKUP(C9162,lookups!$F$2:$I$27,4,FALSE)</f>
        <v>na</v>
      </c>
      <c r="G9162">
        <v>2</v>
      </c>
      <c r="H9162" t="s">
        <v>35</v>
      </c>
      <c r="I9162" t="str">
        <f>VLOOKUP(H9162,lookups!$B$2:$C$32,2,FALSE)</f>
        <v>N</v>
      </c>
      <c r="J9162">
        <v>2</v>
      </c>
      <c r="K9162" t="s">
        <v>10</v>
      </c>
      <c r="L9162">
        <v>1</v>
      </c>
      <c r="M9162">
        <v>0.12</v>
      </c>
    </row>
    <row r="9163" spans="1:13" x14ac:dyDescent="0.3">
      <c r="A9163">
        <v>2010</v>
      </c>
      <c r="B9163">
        <v>16</v>
      </c>
      <c r="C9163" t="s">
        <v>25</v>
      </c>
      <c r="D9163" t="str">
        <f>VLOOKUP(C9163,lookups!$F$2:$H$27,2,FALSE)</f>
        <v>na</v>
      </c>
      <c r="E9163" t="str">
        <f>VLOOKUP(C9163,lookups!$F$2:$H$27,3,FALSE)</f>
        <v>na</v>
      </c>
      <c r="F9163" t="str">
        <f>VLOOKUP(C9163,lookups!$F$2:$I$27,4,FALSE)</f>
        <v>na</v>
      </c>
      <c r="G9163">
        <v>2</v>
      </c>
      <c r="H9163" t="s">
        <v>35</v>
      </c>
      <c r="I9163" t="str">
        <f>VLOOKUP(H9163,lookups!$B$2:$C$32,2,FALSE)</f>
        <v>N</v>
      </c>
      <c r="J9163">
        <v>3</v>
      </c>
      <c r="K9163" t="s">
        <v>10</v>
      </c>
      <c r="L9163">
        <v>1</v>
      </c>
      <c r="M9163">
        <v>0.25</v>
      </c>
    </row>
    <row r="9164" spans="1:13" x14ac:dyDescent="0.3">
      <c r="A9164">
        <v>2010</v>
      </c>
      <c r="B9164">
        <v>16</v>
      </c>
      <c r="C9164" t="s">
        <v>25</v>
      </c>
      <c r="D9164" t="str">
        <f>VLOOKUP(C9164,lookups!$F$2:$H$27,2,FALSE)</f>
        <v>na</v>
      </c>
      <c r="E9164" t="str">
        <f>VLOOKUP(C9164,lookups!$F$2:$H$27,3,FALSE)</f>
        <v>na</v>
      </c>
      <c r="F9164" t="str">
        <f>VLOOKUP(C9164,lookups!$F$2:$I$27,4,FALSE)</f>
        <v>na</v>
      </c>
      <c r="G9164">
        <v>2</v>
      </c>
      <c r="H9164" t="s">
        <v>35</v>
      </c>
      <c r="I9164" t="str">
        <f>VLOOKUP(H9164,lookups!$B$2:$C$32,2,FALSE)</f>
        <v>N</v>
      </c>
      <c r="J9164">
        <v>4</v>
      </c>
      <c r="K9164" t="s">
        <v>10</v>
      </c>
      <c r="L9164">
        <v>1</v>
      </c>
      <c r="M9164">
        <v>0</v>
      </c>
    </row>
    <row r="9165" spans="1:13" x14ac:dyDescent="0.3">
      <c r="A9165">
        <v>2010</v>
      </c>
      <c r="B9165">
        <v>16</v>
      </c>
      <c r="C9165" t="s">
        <v>25</v>
      </c>
      <c r="D9165" t="str">
        <f>VLOOKUP(C9165,lookups!$F$2:$H$27,2,FALSE)</f>
        <v>na</v>
      </c>
      <c r="E9165" t="str">
        <f>VLOOKUP(C9165,lookups!$F$2:$H$27,3,FALSE)</f>
        <v>na</v>
      </c>
      <c r="F9165" t="str">
        <f>VLOOKUP(C9165,lookups!$F$2:$I$27,4,FALSE)</f>
        <v>na</v>
      </c>
      <c r="G9165">
        <v>2</v>
      </c>
      <c r="H9165" t="s">
        <v>35</v>
      </c>
      <c r="I9165" t="str">
        <f>VLOOKUP(H9165,lookups!$B$2:$C$32,2,FALSE)</f>
        <v>N</v>
      </c>
      <c r="J9165">
        <v>5</v>
      </c>
      <c r="K9165" t="s">
        <v>10</v>
      </c>
      <c r="L9165">
        <v>1</v>
      </c>
      <c r="M9165">
        <v>0</v>
      </c>
    </row>
    <row r="9166" spans="1:13" x14ac:dyDescent="0.3">
      <c r="A9166">
        <v>2010</v>
      </c>
      <c r="B9166">
        <v>17</v>
      </c>
      <c r="C9166" t="s">
        <v>26</v>
      </c>
      <c r="D9166" t="str">
        <f>VLOOKUP(C9166,lookups!$F$2:$H$27,2,FALSE)</f>
        <v>na</v>
      </c>
      <c r="E9166" t="str">
        <f>VLOOKUP(C9166,lookups!$F$2:$H$27,3,FALSE)</f>
        <v>na</v>
      </c>
      <c r="F9166" t="str">
        <f>VLOOKUP(C9166,lookups!$F$2:$I$27,4,FALSE)</f>
        <v>na</v>
      </c>
      <c r="G9166">
        <v>2</v>
      </c>
      <c r="H9166" t="s">
        <v>35</v>
      </c>
      <c r="I9166" t="str">
        <f>VLOOKUP(H9166,lookups!$B$2:$C$32,2,FALSE)</f>
        <v>N</v>
      </c>
      <c r="J9166">
        <v>2</v>
      </c>
      <c r="K9166" t="s">
        <v>10</v>
      </c>
      <c r="L9166">
        <v>1</v>
      </c>
      <c r="M9166">
        <v>0</v>
      </c>
    </row>
    <row r="9167" spans="1:13" x14ac:dyDescent="0.3">
      <c r="A9167">
        <v>2010</v>
      </c>
      <c r="B9167">
        <v>17</v>
      </c>
      <c r="C9167" t="s">
        <v>26</v>
      </c>
      <c r="D9167" t="str">
        <f>VLOOKUP(C9167,lookups!$F$2:$H$27,2,FALSE)</f>
        <v>na</v>
      </c>
      <c r="E9167" t="str">
        <f>VLOOKUP(C9167,lookups!$F$2:$H$27,3,FALSE)</f>
        <v>na</v>
      </c>
      <c r="F9167" t="str">
        <f>VLOOKUP(C9167,lookups!$F$2:$I$27,4,FALSE)</f>
        <v>na</v>
      </c>
      <c r="G9167">
        <v>2</v>
      </c>
      <c r="H9167" t="s">
        <v>35</v>
      </c>
      <c r="I9167" t="str">
        <f>VLOOKUP(H9167,lookups!$B$2:$C$32,2,FALSE)</f>
        <v>N</v>
      </c>
      <c r="J9167">
        <v>3</v>
      </c>
      <c r="K9167" t="s">
        <v>10</v>
      </c>
      <c r="L9167">
        <v>1</v>
      </c>
      <c r="M9167">
        <v>0</v>
      </c>
    </row>
    <row r="9168" spans="1:13" x14ac:dyDescent="0.3">
      <c r="A9168">
        <v>2010</v>
      </c>
      <c r="B9168">
        <v>17</v>
      </c>
      <c r="C9168" t="s">
        <v>26</v>
      </c>
      <c r="D9168" t="str">
        <f>VLOOKUP(C9168,lookups!$F$2:$H$27,2,FALSE)</f>
        <v>na</v>
      </c>
      <c r="E9168" t="str">
        <f>VLOOKUP(C9168,lookups!$F$2:$H$27,3,FALSE)</f>
        <v>na</v>
      </c>
      <c r="F9168" t="str">
        <f>VLOOKUP(C9168,lookups!$F$2:$I$27,4,FALSE)</f>
        <v>na</v>
      </c>
      <c r="G9168">
        <v>2</v>
      </c>
      <c r="H9168" t="s">
        <v>35</v>
      </c>
      <c r="I9168" t="str">
        <f>VLOOKUP(H9168,lookups!$B$2:$C$32,2,FALSE)</f>
        <v>N</v>
      </c>
      <c r="J9168">
        <v>4</v>
      </c>
      <c r="K9168" t="s">
        <v>10</v>
      </c>
      <c r="L9168">
        <v>1</v>
      </c>
      <c r="M9168">
        <v>0</v>
      </c>
    </row>
    <row r="9169" spans="1:13" x14ac:dyDescent="0.3">
      <c r="A9169">
        <v>2010</v>
      </c>
      <c r="B9169">
        <v>17</v>
      </c>
      <c r="C9169" t="s">
        <v>26</v>
      </c>
      <c r="D9169" t="str">
        <f>VLOOKUP(C9169,lookups!$F$2:$H$27,2,FALSE)</f>
        <v>na</v>
      </c>
      <c r="E9169" t="str">
        <f>VLOOKUP(C9169,lookups!$F$2:$H$27,3,FALSE)</f>
        <v>na</v>
      </c>
      <c r="F9169" t="str">
        <f>VLOOKUP(C9169,lookups!$F$2:$I$27,4,FALSE)</f>
        <v>na</v>
      </c>
      <c r="G9169">
        <v>2</v>
      </c>
      <c r="H9169" t="s">
        <v>35</v>
      </c>
      <c r="I9169" t="str">
        <f>VLOOKUP(H9169,lookups!$B$2:$C$32,2,FALSE)</f>
        <v>N</v>
      </c>
      <c r="J9169">
        <v>5</v>
      </c>
      <c r="K9169" t="s">
        <v>10</v>
      </c>
      <c r="L9169">
        <v>1</v>
      </c>
      <c r="M9169">
        <v>0</v>
      </c>
    </row>
    <row r="9170" spans="1:13" x14ac:dyDescent="0.3">
      <c r="A9170">
        <v>2010</v>
      </c>
      <c r="B9170">
        <v>18</v>
      </c>
      <c r="C9170" t="s">
        <v>27</v>
      </c>
      <c r="D9170">
        <f>VLOOKUP(C9170,lookups!$F$2:$H$27,2,FALSE)</f>
        <v>3</v>
      </c>
      <c r="E9170" t="str">
        <f>VLOOKUP(C9170,lookups!$F$2:$H$27,3,FALSE)</f>
        <v>SEAK Sport</v>
      </c>
      <c r="F9170">
        <f>VLOOKUP(C9170,lookups!$F$2:$I$27,4,FALSE)</f>
        <v>2</v>
      </c>
      <c r="G9170">
        <v>2</v>
      </c>
      <c r="H9170" t="s">
        <v>35</v>
      </c>
      <c r="I9170" t="str">
        <f>VLOOKUP(H9170,lookups!$B$2:$C$32,2,FALSE)</f>
        <v>N</v>
      </c>
      <c r="J9170">
        <v>2</v>
      </c>
      <c r="K9170" t="s">
        <v>10</v>
      </c>
      <c r="L9170">
        <v>1</v>
      </c>
      <c r="M9170">
        <v>1408.73</v>
      </c>
    </row>
    <row r="9171" spans="1:13" x14ac:dyDescent="0.3">
      <c r="A9171">
        <v>2010</v>
      </c>
      <c r="B9171">
        <v>18</v>
      </c>
      <c r="C9171" t="s">
        <v>27</v>
      </c>
      <c r="D9171">
        <f>VLOOKUP(C9171,lookups!$F$2:$H$27,2,FALSE)</f>
        <v>3</v>
      </c>
      <c r="E9171" t="str">
        <f>VLOOKUP(C9171,lookups!$F$2:$H$27,3,FALSE)</f>
        <v>SEAK Sport</v>
      </c>
      <c r="F9171">
        <f>VLOOKUP(C9171,lookups!$F$2:$I$27,4,FALSE)</f>
        <v>2</v>
      </c>
      <c r="G9171">
        <v>2</v>
      </c>
      <c r="H9171" t="s">
        <v>35</v>
      </c>
      <c r="I9171" t="str">
        <f>VLOOKUP(H9171,lookups!$B$2:$C$32,2,FALSE)</f>
        <v>N</v>
      </c>
      <c r="J9171">
        <v>3</v>
      </c>
      <c r="K9171" t="s">
        <v>10</v>
      </c>
      <c r="L9171">
        <v>1</v>
      </c>
      <c r="M9171">
        <v>3900.08</v>
      </c>
    </row>
    <row r="9172" spans="1:13" x14ac:dyDescent="0.3">
      <c r="A9172">
        <v>2010</v>
      </c>
      <c r="B9172">
        <v>18</v>
      </c>
      <c r="C9172" t="s">
        <v>27</v>
      </c>
      <c r="D9172">
        <f>VLOOKUP(C9172,lookups!$F$2:$H$27,2,FALSE)</f>
        <v>3</v>
      </c>
      <c r="E9172" t="str">
        <f>VLOOKUP(C9172,lookups!$F$2:$H$27,3,FALSE)</f>
        <v>SEAK Sport</v>
      </c>
      <c r="F9172">
        <f>VLOOKUP(C9172,lookups!$F$2:$I$27,4,FALSE)</f>
        <v>2</v>
      </c>
      <c r="G9172">
        <v>2</v>
      </c>
      <c r="H9172" t="s">
        <v>35</v>
      </c>
      <c r="I9172" t="str">
        <f>VLOOKUP(H9172,lookups!$B$2:$C$32,2,FALSE)</f>
        <v>N</v>
      </c>
      <c r="J9172">
        <v>4</v>
      </c>
      <c r="K9172" t="s">
        <v>10</v>
      </c>
      <c r="L9172">
        <v>1</v>
      </c>
      <c r="M9172">
        <v>1220.74</v>
      </c>
    </row>
    <row r="9173" spans="1:13" x14ac:dyDescent="0.3">
      <c r="A9173">
        <v>2010</v>
      </c>
      <c r="B9173">
        <v>18</v>
      </c>
      <c r="C9173" t="s">
        <v>27</v>
      </c>
      <c r="D9173">
        <f>VLOOKUP(C9173,lookups!$F$2:$H$27,2,FALSE)</f>
        <v>3</v>
      </c>
      <c r="E9173" t="str">
        <f>VLOOKUP(C9173,lookups!$F$2:$H$27,3,FALSE)</f>
        <v>SEAK Sport</v>
      </c>
      <c r="F9173">
        <f>VLOOKUP(C9173,lookups!$F$2:$I$27,4,FALSE)</f>
        <v>2</v>
      </c>
      <c r="G9173">
        <v>2</v>
      </c>
      <c r="H9173" t="s">
        <v>35</v>
      </c>
      <c r="I9173" t="str">
        <f>VLOOKUP(H9173,lookups!$B$2:$C$32,2,FALSE)</f>
        <v>N</v>
      </c>
      <c r="J9173">
        <v>5</v>
      </c>
      <c r="K9173" t="s">
        <v>10</v>
      </c>
      <c r="L9173">
        <v>1</v>
      </c>
      <c r="M9173">
        <v>288.33</v>
      </c>
    </row>
    <row r="9174" spans="1:13" x14ac:dyDescent="0.3">
      <c r="A9174">
        <v>2010</v>
      </c>
      <c r="B9174">
        <v>19</v>
      </c>
      <c r="C9174" t="s">
        <v>28</v>
      </c>
      <c r="D9174" t="str">
        <f>VLOOKUP(C9174,lookups!$F$2:$H$27,2,FALSE)</f>
        <v>na</v>
      </c>
      <c r="E9174" t="str">
        <f>VLOOKUP(C9174,lookups!$F$2:$H$27,3,FALSE)</f>
        <v>na</v>
      </c>
      <c r="F9174" t="str">
        <f>VLOOKUP(C9174,lookups!$F$2:$I$27,4,FALSE)</f>
        <v>na</v>
      </c>
      <c r="G9174">
        <v>2</v>
      </c>
      <c r="H9174" t="s">
        <v>35</v>
      </c>
      <c r="I9174" t="str">
        <f>VLOOKUP(H9174,lookups!$B$2:$C$32,2,FALSE)</f>
        <v>N</v>
      </c>
      <c r="J9174">
        <v>2</v>
      </c>
      <c r="K9174" t="s">
        <v>10</v>
      </c>
      <c r="L9174">
        <v>1</v>
      </c>
      <c r="M9174">
        <v>144843.63</v>
      </c>
    </row>
    <row r="9175" spans="1:13" x14ac:dyDescent="0.3">
      <c r="A9175">
        <v>2010</v>
      </c>
      <c r="B9175">
        <v>19</v>
      </c>
      <c r="C9175" t="s">
        <v>28</v>
      </c>
      <c r="D9175" t="str">
        <f>VLOOKUP(C9175,lookups!$F$2:$H$27,2,FALSE)</f>
        <v>na</v>
      </c>
      <c r="E9175" t="str">
        <f>VLOOKUP(C9175,lookups!$F$2:$H$27,3,FALSE)</f>
        <v>na</v>
      </c>
      <c r="F9175" t="str">
        <f>VLOOKUP(C9175,lookups!$F$2:$I$27,4,FALSE)</f>
        <v>na</v>
      </c>
      <c r="G9175">
        <v>2</v>
      </c>
      <c r="H9175" t="s">
        <v>35</v>
      </c>
      <c r="I9175" t="str">
        <f>VLOOKUP(H9175,lookups!$B$2:$C$32,2,FALSE)</f>
        <v>N</v>
      </c>
      <c r="J9175">
        <v>3</v>
      </c>
      <c r="K9175" t="s">
        <v>10</v>
      </c>
      <c r="L9175">
        <v>1</v>
      </c>
      <c r="M9175">
        <v>5521.44</v>
      </c>
    </row>
    <row r="9176" spans="1:13" x14ac:dyDescent="0.3">
      <c r="A9176">
        <v>2010</v>
      </c>
      <c r="B9176">
        <v>19</v>
      </c>
      <c r="C9176" t="s">
        <v>28</v>
      </c>
      <c r="D9176" t="str">
        <f>VLOOKUP(C9176,lookups!$F$2:$H$27,2,FALSE)</f>
        <v>na</v>
      </c>
      <c r="E9176" t="str">
        <f>VLOOKUP(C9176,lookups!$F$2:$H$27,3,FALSE)</f>
        <v>na</v>
      </c>
      <c r="F9176" t="str">
        <f>VLOOKUP(C9176,lookups!$F$2:$I$27,4,FALSE)</f>
        <v>na</v>
      </c>
      <c r="G9176">
        <v>2</v>
      </c>
      <c r="H9176" t="s">
        <v>35</v>
      </c>
      <c r="I9176" t="str">
        <f>VLOOKUP(H9176,lookups!$B$2:$C$32,2,FALSE)</f>
        <v>N</v>
      </c>
      <c r="J9176">
        <v>4</v>
      </c>
      <c r="K9176" t="s">
        <v>10</v>
      </c>
      <c r="L9176">
        <v>1</v>
      </c>
      <c r="M9176">
        <v>6316.41</v>
      </c>
    </row>
    <row r="9177" spans="1:13" x14ac:dyDescent="0.3">
      <c r="A9177">
        <v>2010</v>
      </c>
      <c r="B9177">
        <v>19</v>
      </c>
      <c r="C9177" t="s">
        <v>28</v>
      </c>
      <c r="D9177" t="str">
        <f>VLOOKUP(C9177,lookups!$F$2:$H$27,2,FALSE)</f>
        <v>na</v>
      </c>
      <c r="E9177" t="str">
        <f>VLOOKUP(C9177,lookups!$F$2:$H$27,3,FALSE)</f>
        <v>na</v>
      </c>
      <c r="F9177" t="str">
        <f>VLOOKUP(C9177,lookups!$F$2:$I$27,4,FALSE)</f>
        <v>na</v>
      </c>
      <c r="G9177">
        <v>2</v>
      </c>
      <c r="H9177" t="s">
        <v>35</v>
      </c>
      <c r="I9177" t="str">
        <f>VLOOKUP(H9177,lookups!$B$2:$C$32,2,FALSE)</f>
        <v>N</v>
      </c>
      <c r="J9177">
        <v>5</v>
      </c>
      <c r="K9177" t="s">
        <v>10</v>
      </c>
      <c r="L9177">
        <v>1</v>
      </c>
      <c r="M9177">
        <v>3139.66</v>
      </c>
    </row>
    <row r="9178" spans="1:13" x14ac:dyDescent="0.3">
      <c r="A9178">
        <v>2010</v>
      </c>
      <c r="B9178">
        <v>20</v>
      </c>
      <c r="C9178" t="s">
        <v>29</v>
      </c>
      <c r="D9178" t="str">
        <f>VLOOKUP(C9178,lookups!$F$2:$H$27,2,FALSE)</f>
        <v>na</v>
      </c>
      <c r="E9178" t="str">
        <f>VLOOKUP(C9178,lookups!$F$2:$H$27,3,FALSE)</f>
        <v>na</v>
      </c>
      <c r="F9178" t="str">
        <f>VLOOKUP(C9178,lookups!$F$2:$I$27,4,FALSE)</f>
        <v>na</v>
      </c>
      <c r="G9178">
        <v>2</v>
      </c>
      <c r="H9178" t="s">
        <v>35</v>
      </c>
      <c r="I9178" t="str">
        <f>VLOOKUP(H9178,lookups!$B$2:$C$32,2,FALSE)</f>
        <v>N</v>
      </c>
      <c r="J9178">
        <v>2</v>
      </c>
      <c r="K9178" t="s">
        <v>10</v>
      </c>
      <c r="L9178">
        <v>1</v>
      </c>
      <c r="M9178">
        <v>30.89</v>
      </c>
    </row>
    <row r="9179" spans="1:13" x14ac:dyDescent="0.3">
      <c r="A9179">
        <v>2010</v>
      </c>
      <c r="B9179">
        <v>20</v>
      </c>
      <c r="C9179" t="s">
        <v>29</v>
      </c>
      <c r="D9179" t="str">
        <f>VLOOKUP(C9179,lookups!$F$2:$H$27,2,FALSE)</f>
        <v>na</v>
      </c>
      <c r="E9179" t="str">
        <f>VLOOKUP(C9179,lookups!$F$2:$H$27,3,FALSE)</f>
        <v>na</v>
      </c>
      <c r="F9179" t="str">
        <f>VLOOKUP(C9179,lookups!$F$2:$I$27,4,FALSE)</f>
        <v>na</v>
      </c>
      <c r="G9179">
        <v>2</v>
      </c>
      <c r="H9179" t="s">
        <v>35</v>
      </c>
      <c r="I9179" t="str">
        <f>VLOOKUP(H9179,lookups!$B$2:$C$32,2,FALSE)</f>
        <v>N</v>
      </c>
      <c r="J9179">
        <v>3</v>
      </c>
      <c r="K9179" t="s">
        <v>10</v>
      </c>
      <c r="L9179">
        <v>1</v>
      </c>
      <c r="M9179">
        <v>23.74</v>
      </c>
    </row>
    <row r="9180" spans="1:13" x14ac:dyDescent="0.3">
      <c r="A9180">
        <v>2010</v>
      </c>
      <c r="B9180">
        <v>20</v>
      </c>
      <c r="C9180" t="s">
        <v>29</v>
      </c>
      <c r="D9180" t="str">
        <f>VLOOKUP(C9180,lookups!$F$2:$H$27,2,FALSE)</f>
        <v>na</v>
      </c>
      <c r="E9180" t="str">
        <f>VLOOKUP(C9180,lookups!$F$2:$H$27,3,FALSE)</f>
        <v>na</v>
      </c>
      <c r="F9180" t="str">
        <f>VLOOKUP(C9180,lookups!$F$2:$I$27,4,FALSE)</f>
        <v>na</v>
      </c>
      <c r="G9180">
        <v>2</v>
      </c>
      <c r="H9180" t="s">
        <v>35</v>
      </c>
      <c r="I9180" t="str">
        <f>VLOOKUP(H9180,lookups!$B$2:$C$32,2,FALSE)</f>
        <v>N</v>
      </c>
      <c r="J9180">
        <v>4</v>
      </c>
      <c r="K9180" t="s">
        <v>10</v>
      </c>
      <c r="L9180">
        <v>1</v>
      </c>
      <c r="M9180">
        <v>16.5</v>
      </c>
    </row>
    <row r="9181" spans="1:13" x14ac:dyDescent="0.3">
      <c r="A9181">
        <v>2010</v>
      </c>
      <c r="B9181">
        <v>20</v>
      </c>
      <c r="C9181" t="s">
        <v>29</v>
      </c>
      <c r="D9181" t="str">
        <f>VLOOKUP(C9181,lookups!$F$2:$H$27,2,FALSE)</f>
        <v>na</v>
      </c>
      <c r="E9181" t="str">
        <f>VLOOKUP(C9181,lookups!$F$2:$H$27,3,FALSE)</f>
        <v>na</v>
      </c>
      <c r="F9181" t="str">
        <f>VLOOKUP(C9181,lookups!$F$2:$I$27,4,FALSE)</f>
        <v>na</v>
      </c>
      <c r="G9181">
        <v>2</v>
      </c>
      <c r="H9181" t="s">
        <v>35</v>
      </c>
      <c r="I9181" t="str">
        <f>VLOOKUP(H9181,lookups!$B$2:$C$32,2,FALSE)</f>
        <v>N</v>
      </c>
      <c r="J9181">
        <v>5</v>
      </c>
      <c r="K9181" t="s">
        <v>10</v>
      </c>
      <c r="L9181">
        <v>1</v>
      </c>
      <c r="M9181">
        <v>0</v>
      </c>
    </row>
    <row r="9182" spans="1:13" x14ac:dyDescent="0.3">
      <c r="A9182">
        <v>2010</v>
      </c>
      <c r="B9182">
        <v>21</v>
      </c>
      <c r="C9182" t="s">
        <v>30</v>
      </c>
      <c r="D9182" t="str">
        <f>VLOOKUP(C9182,lookups!$F$2:$H$27,2,FALSE)</f>
        <v>na</v>
      </c>
      <c r="E9182" t="str">
        <f>VLOOKUP(C9182,lookups!$F$2:$H$27,3,FALSE)</f>
        <v>na</v>
      </c>
      <c r="F9182" t="str">
        <f>VLOOKUP(C9182,lookups!$F$2:$I$27,4,FALSE)</f>
        <v>na</v>
      </c>
      <c r="G9182">
        <v>2</v>
      </c>
      <c r="H9182" t="s">
        <v>35</v>
      </c>
      <c r="I9182" t="str">
        <f>VLOOKUP(H9182,lookups!$B$2:$C$32,2,FALSE)</f>
        <v>N</v>
      </c>
      <c r="J9182">
        <v>2</v>
      </c>
      <c r="K9182" t="s">
        <v>10</v>
      </c>
      <c r="L9182">
        <v>1</v>
      </c>
      <c r="M9182">
        <v>0</v>
      </c>
    </row>
    <row r="9183" spans="1:13" x14ac:dyDescent="0.3">
      <c r="A9183">
        <v>2010</v>
      </c>
      <c r="B9183">
        <v>21</v>
      </c>
      <c r="C9183" t="s">
        <v>30</v>
      </c>
      <c r="D9183" t="str">
        <f>VLOOKUP(C9183,lookups!$F$2:$H$27,2,FALSE)</f>
        <v>na</v>
      </c>
      <c r="E9183" t="str">
        <f>VLOOKUP(C9183,lookups!$F$2:$H$27,3,FALSE)</f>
        <v>na</v>
      </c>
      <c r="F9183" t="str">
        <f>VLOOKUP(C9183,lookups!$F$2:$I$27,4,FALSE)</f>
        <v>na</v>
      </c>
      <c r="G9183">
        <v>2</v>
      </c>
      <c r="H9183" t="s">
        <v>35</v>
      </c>
      <c r="I9183" t="str">
        <f>VLOOKUP(H9183,lookups!$B$2:$C$32,2,FALSE)</f>
        <v>N</v>
      </c>
      <c r="J9183">
        <v>3</v>
      </c>
      <c r="K9183" t="s">
        <v>10</v>
      </c>
      <c r="L9183">
        <v>1</v>
      </c>
      <c r="M9183">
        <v>0</v>
      </c>
    </row>
    <row r="9184" spans="1:13" x14ac:dyDescent="0.3">
      <c r="A9184">
        <v>2010</v>
      </c>
      <c r="B9184">
        <v>21</v>
      </c>
      <c r="C9184" t="s">
        <v>30</v>
      </c>
      <c r="D9184" t="str">
        <f>VLOOKUP(C9184,lookups!$F$2:$H$27,2,FALSE)</f>
        <v>na</v>
      </c>
      <c r="E9184" t="str">
        <f>VLOOKUP(C9184,lookups!$F$2:$H$27,3,FALSE)</f>
        <v>na</v>
      </c>
      <c r="F9184" t="str">
        <f>VLOOKUP(C9184,lookups!$F$2:$I$27,4,FALSE)</f>
        <v>na</v>
      </c>
      <c r="G9184">
        <v>2</v>
      </c>
      <c r="H9184" t="s">
        <v>35</v>
      </c>
      <c r="I9184" t="str">
        <f>VLOOKUP(H9184,lookups!$B$2:$C$32,2,FALSE)</f>
        <v>N</v>
      </c>
      <c r="J9184">
        <v>4</v>
      </c>
      <c r="K9184" t="s">
        <v>10</v>
      </c>
      <c r="L9184">
        <v>1</v>
      </c>
      <c r="M9184">
        <v>0</v>
      </c>
    </row>
    <row r="9185" spans="1:13" x14ac:dyDescent="0.3">
      <c r="A9185">
        <v>2010</v>
      </c>
      <c r="B9185">
        <v>21</v>
      </c>
      <c r="C9185" t="s">
        <v>30</v>
      </c>
      <c r="D9185" t="str">
        <f>VLOOKUP(C9185,lookups!$F$2:$H$27,2,FALSE)</f>
        <v>na</v>
      </c>
      <c r="E9185" t="str">
        <f>VLOOKUP(C9185,lookups!$F$2:$H$27,3,FALSE)</f>
        <v>na</v>
      </c>
      <c r="F9185" t="str">
        <f>VLOOKUP(C9185,lookups!$F$2:$I$27,4,FALSE)</f>
        <v>na</v>
      </c>
      <c r="G9185">
        <v>2</v>
      </c>
      <c r="H9185" t="s">
        <v>35</v>
      </c>
      <c r="I9185" t="str">
        <f>VLOOKUP(H9185,lookups!$B$2:$C$32,2,FALSE)</f>
        <v>N</v>
      </c>
      <c r="J9185">
        <v>5</v>
      </c>
      <c r="K9185" t="s">
        <v>10</v>
      </c>
      <c r="L9185">
        <v>1</v>
      </c>
      <c r="M9185">
        <v>0</v>
      </c>
    </row>
    <row r="9186" spans="1:13" x14ac:dyDescent="0.3">
      <c r="A9186">
        <v>2010</v>
      </c>
      <c r="B9186">
        <v>22</v>
      </c>
      <c r="C9186" t="s">
        <v>31</v>
      </c>
      <c r="D9186" t="str">
        <f>VLOOKUP(C9186,lookups!$F$2:$H$27,2,FALSE)</f>
        <v>na</v>
      </c>
      <c r="E9186" t="str">
        <f>VLOOKUP(C9186,lookups!$F$2:$H$27,3,FALSE)</f>
        <v>na</v>
      </c>
      <c r="F9186" t="str">
        <f>VLOOKUP(C9186,lookups!$F$2:$I$27,4,FALSE)</f>
        <v>na</v>
      </c>
      <c r="G9186">
        <v>2</v>
      </c>
      <c r="H9186" t="s">
        <v>35</v>
      </c>
      <c r="I9186" t="str">
        <f>VLOOKUP(H9186,lookups!$B$2:$C$32,2,FALSE)</f>
        <v>N</v>
      </c>
      <c r="J9186">
        <v>2</v>
      </c>
      <c r="K9186" t="s">
        <v>10</v>
      </c>
      <c r="L9186">
        <v>1</v>
      </c>
      <c r="M9186">
        <v>0</v>
      </c>
    </row>
    <row r="9187" spans="1:13" x14ac:dyDescent="0.3">
      <c r="A9187">
        <v>2010</v>
      </c>
      <c r="B9187">
        <v>22</v>
      </c>
      <c r="C9187" t="s">
        <v>31</v>
      </c>
      <c r="D9187" t="str">
        <f>VLOOKUP(C9187,lookups!$F$2:$H$27,2,FALSE)</f>
        <v>na</v>
      </c>
      <c r="E9187" t="str">
        <f>VLOOKUP(C9187,lookups!$F$2:$H$27,3,FALSE)</f>
        <v>na</v>
      </c>
      <c r="F9187" t="str">
        <f>VLOOKUP(C9187,lookups!$F$2:$I$27,4,FALSE)</f>
        <v>na</v>
      </c>
      <c r="G9187">
        <v>2</v>
      </c>
      <c r="H9187" t="s">
        <v>35</v>
      </c>
      <c r="I9187" t="str">
        <f>VLOOKUP(H9187,lookups!$B$2:$C$32,2,FALSE)</f>
        <v>N</v>
      </c>
      <c r="J9187">
        <v>3</v>
      </c>
      <c r="K9187" t="s">
        <v>10</v>
      </c>
      <c r="L9187">
        <v>1</v>
      </c>
      <c r="M9187">
        <v>0</v>
      </c>
    </row>
    <row r="9188" spans="1:13" x14ac:dyDescent="0.3">
      <c r="A9188">
        <v>2010</v>
      </c>
      <c r="B9188">
        <v>22</v>
      </c>
      <c r="C9188" t="s">
        <v>31</v>
      </c>
      <c r="D9188" t="str">
        <f>VLOOKUP(C9188,lookups!$F$2:$H$27,2,FALSE)</f>
        <v>na</v>
      </c>
      <c r="E9188" t="str">
        <f>VLOOKUP(C9188,lookups!$F$2:$H$27,3,FALSE)</f>
        <v>na</v>
      </c>
      <c r="F9188" t="str">
        <f>VLOOKUP(C9188,lookups!$F$2:$I$27,4,FALSE)</f>
        <v>na</v>
      </c>
      <c r="G9188">
        <v>2</v>
      </c>
      <c r="H9188" t="s">
        <v>35</v>
      </c>
      <c r="I9188" t="str">
        <f>VLOOKUP(H9188,lookups!$B$2:$C$32,2,FALSE)</f>
        <v>N</v>
      </c>
      <c r="J9188">
        <v>4</v>
      </c>
      <c r="K9188" t="s">
        <v>10</v>
      </c>
      <c r="L9188">
        <v>1</v>
      </c>
      <c r="M9188">
        <v>0</v>
      </c>
    </row>
    <row r="9189" spans="1:13" x14ac:dyDescent="0.3">
      <c r="A9189">
        <v>2010</v>
      </c>
      <c r="B9189">
        <v>22</v>
      </c>
      <c r="C9189" t="s">
        <v>31</v>
      </c>
      <c r="D9189" t="str">
        <f>VLOOKUP(C9189,lookups!$F$2:$H$27,2,FALSE)</f>
        <v>na</v>
      </c>
      <c r="E9189" t="str">
        <f>VLOOKUP(C9189,lookups!$F$2:$H$27,3,FALSE)</f>
        <v>na</v>
      </c>
      <c r="F9189" t="str">
        <f>VLOOKUP(C9189,lookups!$F$2:$I$27,4,FALSE)</f>
        <v>na</v>
      </c>
      <c r="G9189">
        <v>2</v>
      </c>
      <c r="H9189" t="s">
        <v>35</v>
      </c>
      <c r="I9189" t="str">
        <f>VLOOKUP(H9189,lookups!$B$2:$C$32,2,FALSE)</f>
        <v>N</v>
      </c>
      <c r="J9189">
        <v>5</v>
      </c>
      <c r="K9189" t="s">
        <v>10</v>
      </c>
      <c r="L9189">
        <v>1</v>
      </c>
      <c r="M9189">
        <v>0</v>
      </c>
    </row>
    <row r="9190" spans="1:13" x14ac:dyDescent="0.3">
      <c r="A9190">
        <v>2010</v>
      </c>
      <c r="B9190">
        <v>23</v>
      </c>
      <c r="C9190" t="s">
        <v>32</v>
      </c>
      <c r="D9190" t="str">
        <f>VLOOKUP(C9190,lookups!$F$2:$H$27,2,FALSE)</f>
        <v>na</v>
      </c>
      <c r="E9190" t="str">
        <f>VLOOKUP(C9190,lookups!$F$2:$H$27,3,FALSE)</f>
        <v>na</v>
      </c>
      <c r="F9190" t="str">
        <f>VLOOKUP(C9190,lookups!$F$2:$I$27,4,FALSE)</f>
        <v>na</v>
      </c>
      <c r="G9190">
        <v>2</v>
      </c>
      <c r="H9190" t="s">
        <v>35</v>
      </c>
      <c r="I9190" t="str">
        <f>VLOOKUP(H9190,lookups!$B$2:$C$32,2,FALSE)</f>
        <v>N</v>
      </c>
      <c r="J9190">
        <v>2</v>
      </c>
      <c r="K9190" t="s">
        <v>10</v>
      </c>
      <c r="L9190">
        <v>1</v>
      </c>
      <c r="M9190">
        <v>0</v>
      </c>
    </row>
    <row r="9191" spans="1:13" x14ac:dyDescent="0.3">
      <c r="A9191">
        <v>2010</v>
      </c>
      <c r="B9191">
        <v>23</v>
      </c>
      <c r="C9191" t="s">
        <v>32</v>
      </c>
      <c r="D9191" t="str">
        <f>VLOOKUP(C9191,lookups!$F$2:$H$27,2,FALSE)</f>
        <v>na</v>
      </c>
      <c r="E9191" t="str">
        <f>VLOOKUP(C9191,lookups!$F$2:$H$27,3,FALSE)</f>
        <v>na</v>
      </c>
      <c r="F9191" t="str">
        <f>VLOOKUP(C9191,lookups!$F$2:$I$27,4,FALSE)</f>
        <v>na</v>
      </c>
      <c r="G9191">
        <v>2</v>
      </c>
      <c r="H9191" t="s">
        <v>35</v>
      </c>
      <c r="I9191" t="str">
        <f>VLOOKUP(H9191,lookups!$B$2:$C$32,2,FALSE)</f>
        <v>N</v>
      </c>
      <c r="J9191">
        <v>3</v>
      </c>
      <c r="K9191" t="s">
        <v>10</v>
      </c>
      <c r="L9191">
        <v>1</v>
      </c>
      <c r="M9191">
        <v>0</v>
      </c>
    </row>
    <row r="9192" spans="1:13" x14ac:dyDescent="0.3">
      <c r="A9192">
        <v>2010</v>
      </c>
      <c r="B9192">
        <v>23</v>
      </c>
      <c r="C9192" t="s">
        <v>32</v>
      </c>
      <c r="D9192" t="str">
        <f>VLOOKUP(C9192,lookups!$F$2:$H$27,2,FALSE)</f>
        <v>na</v>
      </c>
      <c r="E9192" t="str">
        <f>VLOOKUP(C9192,lookups!$F$2:$H$27,3,FALSE)</f>
        <v>na</v>
      </c>
      <c r="F9192" t="str">
        <f>VLOOKUP(C9192,lookups!$F$2:$I$27,4,FALSE)</f>
        <v>na</v>
      </c>
      <c r="G9192">
        <v>2</v>
      </c>
      <c r="H9192" t="s">
        <v>35</v>
      </c>
      <c r="I9192" t="str">
        <f>VLOOKUP(H9192,lookups!$B$2:$C$32,2,FALSE)</f>
        <v>N</v>
      </c>
      <c r="J9192">
        <v>4</v>
      </c>
      <c r="K9192" t="s">
        <v>10</v>
      </c>
      <c r="L9192">
        <v>1</v>
      </c>
      <c r="M9192">
        <v>0</v>
      </c>
    </row>
    <row r="9193" spans="1:13" x14ac:dyDescent="0.3">
      <c r="A9193">
        <v>2010</v>
      </c>
      <c r="B9193">
        <v>23</v>
      </c>
      <c r="C9193" t="s">
        <v>32</v>
      </c>
      <c r="D9193" t="str">
        <f>VLOOKUP(C9193,lookups!$F$2:$H$27,2,FALSE)</f>
        <v>na</v>
      </c>
      <c r="E9193" t="str">
        <f>VLOOKUP(C9193,lookups!$F$2:$H$27,3,FALSE)</f>
        <v>na</v>
      </c>
      <c r="F9193" t="str">
        <f>VLOOKUP(C9193,lookups!$F$2:$I$27,4,FALSE)</f>
        <v>na</v>
      </c>
      <c r="G9193">
        <v>2</v>
      </c>
      <c r="H9193" t="s">
        <v>35</v>
      </c>
      <c r="I9193" t="str">
        <f>VLOOKUP(H9193,lookups!$B$2:$C$32,2,FALSE)</f>
        <v>N</v>
      </c>
      <c r="J9193">
        <v>5</v>
      </c>
      <c r="K9193" t="s">
        <v>10</v>
      </c>
      <c r="L9193">
        <v>1</v>
      </c>
      <c r="M9193">
        <v>0</v>
      </c>
    </row>
    <row r="9194" spans="1:13" x14ac:dyDescent="0.3">
      <c r="A9194">
        <v>2010</v>
      </c>
      <c r="B9194">
        <v>24</v>
      </c>
      <c r="C9194" t="s">
        <v>33</v>
      </c>
      <c r="D9194" t="str">
        <f>VLOOKUP(C9194,lookups!$F$2:$H$27,2,FALSE)</f>
        <v>13-15</v>
      </c>
      <c r="E9194" t="str">
        <f>VLOOKUP(C9194,lookups!$F$2:$H$27,3,FALSE)</f>
        <v>NGS/SGS/JDF Sport</v>
      </c>
      <c r="F9194">
        <f>VLOOKUP(C9194,lookups!$F$2:$I$27,4,FALSE)</f>
        <v>7</v>
      </c>
      <c r="G9194">
        <v>2</v>
      </c>
      <c r="H9194" t="s">
        <v>35</v>
      </c>
      <c r="I9194" t="str">
        <f>VLOOKUP(H9194,lookups!$B$2:$C$32,2,FALSE)</f>
        <v>N</v>
      </c>
      <c r="J9194">
        <v>2</v>
      </c>
      <c r="K9194" t="s">
        <v>10</v>
      </c>
      <c r="L9194">
        <v>1</v>
      </c>
      <c r="M9194">
        <v>214.2</v>
      </c>
    </row>
    <row r="9195" spans="1:13" x14ac:dyDescent="0.3">
      <c r="A9195">
        <v>2010</v>
      </c>
      <c r="B9195">
        <v>24</v>
      </c>
      <c r="C9195" t="s">
        <v>33</v>
      </c>
      <c r="D9195" t="str">
        <f>VLOOKUP(C9195,lookups!$F$2:$H$27,2,FALSE)</f>
        <v>13-15</v>
      </c>
      <c r="E9195" t="str">
        <f>VLOOKUP(C9195,lookups!$F$2:$H$27,3,FALSE)</f>
        <v>NGS/SGS/JDF Sport</v>
      </c>
      <c r="F9195">
        <f>VLOOKUP(C9195,lookups!$F$2:$I$27,4,FALSE)</f>
        <v>7</v>
      </c>
      <c r="G9195">
        <v>2</v>
      </c>
      <c r="H9195" t="s">
        <v>35</v>
      </c>
      <c r="I9195" t="str">
        <f>VLOOKUP(H9195,lookups!$B$2:$C$32,2,FALSE)</f>
        <v>N</v>
      </c>
      <c r="J9195">
        <v>3</v>
      </c>
      <c r="K9195" t="s">
        <v>10</v>
      </c>
      <c r="L9195">
        <v>1</v>
      </c>
      <c r="M9195">
        <v>0</v>
      </c>
    </row>
    <row r="9196" spans="1:13" x14ac:dyDescent="0.3">
      <c r="A9196">
        <v>2010</v>
      </c>
      <c r="B9196">
        <v>24</v>
      </c>
      <c r="C9196" t="s">
        <v>33</v>
      </c>
      <c r="D9196" t="str">
        <f>VLOOKUP(C9196,lookups!$F$2:$H$27,2,FALSE)</f>
        <v>13-15</v>
      </c>
      <c r="E9196" t="str">
        <f>VLOOKUP(C9196,lookups!$F$2:$H$27,3,FALSE)</f>
        <v>NGS/SGS/JDF Sport</v>
      </c>
      <c r="F9196">
        <f>VLOOKUP(C9196,lookups!$F$2:$I$27,4,FALSE)</f>
        <v>7</v>
      </c>
      <c r="G9196">
        <v>2</v>
      </c>
      <c r="H9196" t="s">
        <v>35</v>
      </c>
      <c r="I9196" t="str">
        <f>VLOOKUP(H9196,lookups!$B$2:$C$32,2,FALSE)</f>
        <v>N</v>
      </c>
      <c r="J9196">
        <v>4</v>
      </c>
      <c r="K9196" t="s">
        <v>10</v>
      </c>
      <c r="L9196">
        <v>1</v>
      </c>
      <c r="M9196">
        <v>0</v>
      </c>
    </row>
    <row r="9197" spans="1:13" x14ac:dyDescent="0.3">
      <c r="A9197">
        <v>2010</v>
      </c>
      <c r="B9197">
        <v>24</v>
      </c>
      <c r="C9197" t="s">
        <v>33</v>
      </c>
      <c r="D9197" t="str">
        <f>VLOOKUP(C9197,lookups!$F$2:$H$27,2,FALSE)</f>
        <v>13-15</v>
      </c>
      <c r="E9197" t="str">
        <f>VLOOKUP(C9197,lookups!$F$2:$H$27,3,FALSE)</f>
        <v>NGS/SGS/JDF Sport</v>
      </c>
      <c r="F9197">
        <f>VLOOKUP(C9197,lookups!$F$2:$I$27,4,FALSE)</f>
        <v>7</v>
      </c>
      <c r="G9197">
        <v>2</v>
      </c>
      <c r="H9197" t="s">
        <v>35</v>
      </c>
      <c r="I9197" t="str">
        <f>VLOOKUP(H9197,lookups!$B$2:$C$32,2,FALSE)</f>
        <v>N</v>
      </c>
      <c r="J9197">
        <v>5</v>
      </c>
      <c r="K9197" t="s">
        <v>10</v>
      </c>
      <c r="L9197">
        <v>1</v>
      </c>
      <c r="M9197">
        <v>0</v>
      </c>
    </row>
    <row r="9198" spans="1:13" x14ac:dyDescent="0.3">
      <c r="A9198">
        <v>2010</v>
      </c>
      <c r="B9198">
        <v>25</v>
      </c>
      <c r="C9198" t="s">
        <v>34</v>
      </c>
      <c r="D9198" t="str">
        <f>VLOOKUP(C9198,lookups!$F$2:$H$27,2,FALSE)</f>
        <v>na</v>
      </c>
      <c r="E9198" t="str">
        <f>VLOOKUP(C9198,lookups!$F$2:$H$27,3,FALSE)</f>
        <v>na</v>
      </c>
      <c r="F9198" t="str">
        <f>VLOOKUP(C9198,lookups!$F$2:$I$27,4,FALSE)</f>
        <v>na</v>
      </c>
      <c r="G9198">
        <v>2</v>
      </c>
      <c r="H9198" t="s">
        <v>35</v>
      </c>
      <c r="I9198" t="str">
        <f>VLOOKUP(H9198,lookups!$B$2:$C$32,2,FALSE)</f>
        <v>N</v>
      </c>
      <c r="J9198">
        <v>2</v>
      </c>
      <c r="K9198" t="s">
        <v>10</v>
      </c>
      <c r="L9198">
        <v>1</v>
      </c>
      <c r="M9198">
        <v>0</v>
      </c>
    </row>
    <row r="9199" spans="1:13" x14ac:dyDescent="0.3">
      <c r="A9199">
        <v>2010</v>
      </c>
      <c r="B9199">
        <v>25</v>
      </c>
      <c r="C9199" t="s">
        <v>34</v>
      </c>
      <c r="D9199" t="str">
        <f>VLOOKUP(C9199,lookups!$F$2:$H$27,2,FALSE)</f>
        <v>na</v>
      </c>
      <c r="E9199" t="str">
        <f>VLOOKUP(C9199,lookups!$F$2:$H$27,3,FALSE)</f>
        <v>na</v>
      </c>
      <c r="F9199" t="str">
        <f>VLOOKUP(C9199,lookups!$F$2:$I$27,4,FALSE)</f>
        <v>na</v>
      </c>
      <c r="G9199">
        <v>2</v>
      </c>
      <c r="H9199" t="s">
        <v>35</v>
      </c>
      <c r="I9199" t="str">
        <f>VLOOKUP(H9199,lookups!$B$2:$C$32,2,FALSE)</f>
        <v>N</v>
      </c>
      <c r="J9199">
        <v>3</v>
      </c>
      <c r="K9199" t="s">
        <v>10</v>
      </c>
      <c r="L9199">
        <v>1</v>
      </c>
      <c r="M9199">
        <v>1227.49</v>
      </c>
    </row>
    <row r="9200" spans="1:13" x14ac:dyDescent="0.3">
      <c r="A9200">
        <v>2010</v>
      </c>
      <c r="B9200">
        <v>25</v>
      </c>
      <c r="C9200" t="s">
        <v>34</v>
      </c>
      <c r="D9200" t="str">
        <f>VLOOKUP(C9200,lookups!$F$2:$H$27,2,FALSE)</f>
        <v>na</v>
      </c>
      <c r="E9200" t="str">
        <f>VLOOKUP(C9200,lookups!$F$2:$H$27,3,FALSE)</f>
        <v>na</v>
      </c>
      <c r="F9200" t="str">
        <f>VLOOKUP(C9200,lookups!$F$2:$I$27,4,FALSE)</f>
        <v>na</v>
      </c>
      <c r="G9200">
        <v>2</v>
      </c>
      <c r="H9200" t="s">
        <v>35</v>
      </c>
      <c r="I9200" t="str">
        <f>VLOOKUP(H9200,lookups!$B$2:$C$32,2,FALSE)</f>
        <v>N</v>
      </c>
      <c r="J9200">
        <v>4</v>
      </c>
      <c r="K9200" t="s">
        <v>10</v>
      </c>
      <c r="L9200">
        <v>1</v>
      </c>
      <c r="M9200">
        <v>49.52</v>
      </c>
    </row>
    <row r="9201" spans="1:13" x14ac:dyDescent="0.3">
      <c r="A9201">
        <v>2010</v>
      </c>
      <c r="B9201">
        <v>25</v>
      </c>
      <c r="C9201" t="s">
        <v>34</v>
      </c>
      <c r="D9201" t="str">
        <f>VLOOKUP(C9201,lookups!$F$2:$H$27,2,FALSE)</f>
        <v>na</v>
      </c>
      <c r="E9201" t="str">
        <f>VLOOKUP(C9201,lookups!$F$2:$H$27,3,FALSE)</f>
        <v>na</v>
      </c>
      <c r="F9201" t="str">
        <f>VLOOKUP(C9201,lookups!$F$2:$I$27,4,FALSE)</f>
        <v>na</v>
      </c>
      <c r="G9201">
        <v>2</v>
      </c>
      <c r="H9201" t="s">
        <v>35</v>
      </c>
      <c r="I9201" t="str">
        <f>VLOOKUP(H9201,lookups!$B$2:$C$32,2,FALSE)</f>
        <v>N</v>
      </c>
      <c r="J9201">
        <v>5</v>
      </c>
      <c r="K9201" t="s">
        <v>10</v>
      </c>
      <c r="L9201">
        <v>1</v>
      </c>
      <c r="M9201">
        <v>241.14</v>
      </c>
    </row>
    <row r="9202" spans="1:13" x14ac:dyDescent="0.3">
      <c r="A9202">
        <v>2010</v>
      </c>
      <c r="B9202">
        <v>1</v>
      </c>
      <c r="C9202" t="s">
        <v>8</v>
      </c>
      <c r="D9202" t="str">
        <f>VLOOKUP(C9202,lookups!$F$2:$H$27,2,FALSE)</f>
        <v>na</v>
      </c>
      <c r="E9202" t="str">
        <f>VLOOKUP(C9202,lookups!$F$2:$H$27,3,FALSE)</f>
        <v>na</v>
      </c>
      <c r="F9202" t="str">
        <f>VLOOKUP(C9202,lookups!$F$2:$I$27,4,FALSE)</f>
        <v>na</v>
      </c>
      <c r="G9202">
        <v>3</v>
      </c>
      <c r="H9202" t="s">
        <v>36</v>
      </c>
      <c r="I9202" t="str">
        <f>VLOOKUP(H9202,lookups!$B$2:$C$32,2,FALSE)</f>
        <v>Y</v>
      </c>
      <c r="J9202">
        <v>2</v>
      </c>
      <c r="K9202" t="s">
        <v>10</v>
      </c>
      <c r="L9202">
        <v>1</v>
      </c>
      <c r="M9202">
        <v>0</v>
      </c>
    </row>
    <row r="9203" spans="1:13" x14ac:dyDescent="0.3">
      <c r="A9203">
        <v>2010</v>
      </c>
      <c r="B9203">
        <v>1</v>
      </c>
      <c r="C9203" t="s">
        <v>8</v>
      </c>
      <c r="D9203" t="str">
        <f>VLOOKUP(C9203,lookups!$F$2:$H$27,2,FALSE)</f>
        <v>na</v>
      </c>
      <c r="E9203" t="str">
        <f>VLOOKUP(C9203,lookups!$F$2:$H$27,3,FALSE)</f>
        <v>na</v>
      </c>
      <c r="F9203" t="str">
        <f>VLOOKUP(C9203,lookups!$F$2:$I$27,4,FALSE)</f>
        <v>na</v>
      </c>
      <c r="G9203">
        <v>3</v>
      </c>
      <c r="H9203" t="s">
        <v>36</v>
      </c>
      <c r="I9203" t="str">
        <f>VLOOKUP(H9203,lookups!$B$2:$C$32,2,FALSE)</f>
        <v>Y</v>
      </c>
      <c r="J9203">
        <v>3</v>
      </c>
      <c r="K9203" t="s">
        <v>10</v>
      </c>
      <c r="L9203">
        <v>1</v>
      </c>
      <c r="M9203">
        <v>311.8</v>
      </c>
    </row>
    <row r="9204" spans="1:13" x14ac:dyDescent="0.3">
      <c r="A9204">
        <v>2010</v>
      </c>
      <c r="B9204">
        <v>1</v>
      </c>
      <c r="C9204" t="s">
        <v>8</v>
      </c>
      <c r="D9204" t="str">
        <f>VLOOKUP(C9204,lookups!$F$2:$H$27,2,FALSE)</f>
        <v>na</v>
      </c>
      <c r="E9204" t="str">
        <f>VLOOKUP(C9204,lookups!$F$2:$H$27,3,FALSE)</f>
        <v>na</v>
      </c>
      <c r="F9204" t="str">
        <f>VLOOKUP(C9204,lookups!$F$2:$I$27,4,FALSE)</f>
        <v>na</v>
      </c>
      <c r="G9204">
        <v>3</v>
      </c>
      <c r="H9204" t="s">
        <v>36</v>
      </c>
      <c r="I9204" t="str">
        <f>VLOOKUP(H9204,lookups!$B$2:$C$32,2,FALSE)</f>
        <v>Y</v>
      </c>
      <c r="J9204">
        <v>4</v>
      </c>
      <c r="K9204" t="s">
        <v>10</v>
      </c>
      <c r="L9204">
        <v>1</v>
      </c>
      <c r="M9204">
        <v>8783.98</v>
      </c>
    </row>
    <row r="9205" spans="1:13" x14ac:dyDescent="0.3">
      <c r="A9205">
        <v>2010</v>
      </c>
      <c r="B9205">
        <v>1</v>
      </c>
      <c r="C9205" t="s">
        <v>8</v>
      </c>
      <c r="D9205" t="str">
        <f>VLOOKUP(C9205,lookups!$F$2:$H$27,2,FALSE)</f>
        <v>na</v>
      </c>
      <c r="E9205" t="str">
        <f>VLOOKUP(C9205,lookups!$F$2:$H$27,3,FALSE)</f>
        <v>na</v>
      </c>
      <c r="F9205" t="str">
        <f>VLOOKUP(C9205,lookups!$F$2:$I$27,4,FALSE)</f>
        <v>na</v>
      </c>
      <c r="G9205">
        <v>3</v>
      </c>
      <c r="H9205" t="s">
        <v>36</v>
      </c>
      <c r="I9205" t="str">
        <f>VLOOKUP(H9205,lookups!$B$2:$C$32,2,FALSE)</f>
        <v>Y</v>
      </c>
      <c r="J9205">
        <v>5</v>
      </c>
      <c r="K9205" t="s">
        <v>10</v>
      </c>
      <c r="L9205">
        <v>1</v>
      </c>
      <c r="M9205">
        <v>1794.34</v>
      </c>
    </row>
    <row r="9206" spans="1:13" x14ac:dyDescent="0.3">
      <c r="A9206">
        <v>2010</v>
      </c>
      <c r="B9206">
        <v>2</v>
      </c>
      <c r="C9206" t="s">
        <v>11</v>
      </c>
      <c r="D9206" t="str">
        <f>VLOOKUP(C9206,lookups!$F$2:$H$27,2,FALSE)</f>
        <v>na</v>
      </c>
      <c r="E9206" t="str">
        <f>VLOOKUP(C9206,lookups!$F$2:$H$27,3,FALSE)</f>
        <v>na</v>
      </c>
      <c r="F9206" t="str">
        <f>VLOOKUP(C9206,lookups!$F$2:$I$27,4,FALSE)</f>
        <v>na</v>
      </c>
      <c r="G9206">
        <v>3</v>
      </c>
      <c r="H9206" t="s">
        <v>36</v>
      </c>
      <c r="I9206" t="str">
        <f>VLOOKUP(H9206,lookups!$B$2:$C$32,2,FALSE)</f>
        <v>Y</v>
      </c>
      <c r="J9206">
        <v>2</v>
      </c>
      <c r="K9206" t="s">
        <v>10</v>
      </c>
      <c r="L9206">
        <v>1</v>
      </c>
      <c r="M9206">
        <v>529.4</v>
      </c>
    </row>
    <row r="9207" spans="1:13" x14ac:dyDescent="0.3">
      <c r="A9207">
        <v>2010</v>
      </c>
      <c r="B9207">
        <v>2</v>
      </c>
      <c r="C9207" t="s">
        <v>11</v>
      </c>
      <c r="D9207" t="str">
        <f>VLOOKUP(C9207,lookups!$F$2:$H$27,2,FALSE)</f>
        <v>na</v>
      </c>
      <c r="E9207" t="str">
        <f>VLOOKUP(C9207,lookups!$F$2:$H$27,3,FALSE)</f>
        <v>na</v>
      </c>
      <c r="F9207" t="str">
        <f>VLOOKUP(C9207,lookups!$F$2:$I$27,4,FALSE)</f>
        <v>na</v>
      </c>
      <c r="G9207">
        <v>3</v>
      </c>
      <c r="H9207" t="s">
        <v>36</v>
      </c>
      <c r="I9207" t="str">
        <f>VLOOKUP(H9207,lookups!$B$2:$C$32,2,FALSE)</f>
        <v>Y</v>
      </c>
      <c r="J9207">
        <v>3</v>
      </c>
      <c r="K9207" t="s">
        <v>10</v>
      </c>
      <c r="L9207">
        <v>1</v>
      </c>
      <c r="M9207">
        <v>0</v>
      </c>
    </row>
    <row r="9208" spans="1:13" x14ac:dyDescent="0.3">
      <c r="A9208">
        <v>2010</v>
      </c>
      <c r="B9208">
        <v>2</v>
      </c>
      <c r="C9208" t="s">
        <v>11</v>
      </c>
      <c r="D9208" t="str">
        <f>VLOOKUP(C9208,lookups!$F$2:$H$27,2,FALSE)</f>
        <v>na</v>
      </c>
      <c r="E9208" t="str">
        <f>VLOOKUP(C9208,lookups!$F$2:$H$27,3,FALSE)</f>
        <v>na</v>
      </c>
      <c r="F9208" t="str">
        <f>VLOOKUP(C9208,lookups!$F$2:$I$27,4,FALSE)</f>
        <v>na</v>
      </c>
      <c r="G9208">
        <v>3</v>
      </c>
      <c r="H9208" t="s">
        <v>36</v>
      </c>
      <c r="I9208" t="str">
        <f>VLOOKUP(H9208,lookups!$B$2:$C$32,2,FALSE)</f>
        <v>Y</v>
      </c>
      <c r="J9208">
        <v>4</v>
      </c>
      <c r="K9208" t="s">
        <v>10</v>
      </c>
      <c r="L9208">
        <v>1</v>
      </c>
      <c r="M9208">
        <v>3870.57</v>
      </c>
    </row>
    <row r="9209" spans="1:13" x14ac:dyDescent="0.3">
      <c r="A9209">
        <v>2010</v>
      </c>
      <c r="B9209">
        <v>2</v>
      </c>
      <c r="C9209" t="s">
        <v>11</v>
      </c>
      <c r="D9209" t="str">
        <f>VLOOKUP(C9209,lookups!$F$2:$H$27,2,FALSE)</f>
        <v>na</v>
      </c>
      <c r="E9209" t="str">
        <f>VLOOKUP(C9209,lookups!$F$2:$H$27,3,FALSE)</f>
        <v>na</v>
      </c>
      <c r="F9209" t="str">
        <f>VLOOKUP(C9209,lookups!$F$2:$I$27,4,FALSE)</f>
        <v>na</v>
      </c>
      <c r="G9209">
        <v>3</v>
      </c>
      <c r="H9209" t="s">
        <v>36</v>
      </c>
      <c r="I9209" t="str">
        <f>VLOOKUP(H9209,lookups!$B$2:$C$32,2,FALSE)</f>
        <v>Y</v>
      </c>
      <c r="J9209">
        <v>5</v>
      </c>
      <c r="K9209" t="s">
        <v>10</v>
      </c>
      <c r="L9209">
        <v>1</v>
      </c>
      <c r="M9209">
        <v>2373.81</v>
      </c>
    </row>
    <row r="9210" spans="1:13" x14ac:dyDescent="0.3">
      <c r="A9210">
        <v>2010</v>
      </c>
      <c r="B9210">
        <v>3</v>
      </c>
      <c r="C9210" t="s">
        <v>12</v>
      </c>
      <c r="D9210" t="str">
        <f>VLOOKUP(C9210,lookups!$F$2:$H$27,2,FALSE)</f>
        <v>na</v>
      </c>
      <c r="E9210" t="str">
        <f>VLOOKUP(C9210,lookups!$F$2:$H$27,3,FALSE)</f>
        <v>na</v>
      </c>
      <c r="F9210" t="str">
        <f>VLOOKUP(C9210,lookups!$F$2:$I$27,4,FALSE)</f>
        <v>na</v>
      </c>
      <c r="G9210">
        <v>3</v>
      </c>
      <c r="H9210" t="s">
        <v>36</v>
      </c>
      <c r="I9210" t="str">
        <f>VLOOKUP(H9210,lookups!$B$2:$C$32,2,FALSE)</f>
        <v>Y</v>
      </c>
      <c r="J9210">
        <v>2</v>
      </c>
      <c r="K9210" t="s">
        <v>10</v>
      </c>
      <c r="L9210">
        <v>1</v>
      </c>
      <c r="M9210">
        <v>0</v>
      </c>
    </row>
    <row r="9211" spans="1:13" x14ac:dyDescent="0.3">
      <c r="A9211">
        <v>2010</v>
      </c>
      <c r="B9211">
        <v>3</v>
      </c>
      <c r="C9211" t="s">
        <v>12</v>
      </c>
      <c r="D9211" t="str">
        <f>VLOOKUP(C9211,lookups!$F$2:$H$27,2,FALSE)</f>
        <v>na</v>
      </c>
      <c r="E9211" t="str">
        <f>VLOOKUP(C9211,lookups!$F$2:$H$27,3,FALSE)</f>
        <v>na</v>
      </c>
      <c r="F9211" t="str">
        <f>VLOOKUP(C9211,lookups!$F$2:$I$27,4,FALSE)</f>
        <v>na</v>
      </c>
      <c r="G9211">
        <v>3</v>
      </c>
      <c r="H9211" t="s">
        <v>36</v>
      </c>
      <c r="I9211" t="str">
        <f>VLOOKUP(H9211,lookups!$B$2:$C$32,2,FALSE)</f>
        <v>Y</v>
      </c>
      <c r="J9211">
        <v>3</v>
      </c>
      <c r="K9211" t="s">
        <v>10</v>
      </c>
      <c r="L9211">
        <v>1</v>
      </c>
      <c r="M9211">
        <v>0</v>
      </c>
    </row>
    <row r="9212" spans="1:13" x14ac:dyDescent="0.3">
      <c r="A9212">
        <v>2010</v>
      </c>
      <c r="B9212">
        <v>3</v>
      </c>
      <c r="C9212" t="s">
        <v>12</v>
      </c>
      <c r="D9212" t="str">
        <f>VLOOKUP(C9212,lookups!$F$2:$H$27,2,FALSE)</f>
        <v>na</v>
      </c>
      <c r="E9212" t="str">
        <f>VLOOKUP(C9212,lookups!$F$2:$H$27,3,FALSE)</f>
        <v>na</v>
      </c>
      <c r="F9212" t="str">
        <f>VLOOKUP(C9212,lookups!$F$2:$I$27,4,FALSE)</f>
        <v>na</v>
      </c>
      <c r="G9212">
        <v>3</v>
      </c>
      <c r="H9212" t="s">
        <v>36</v>
      </c>
      <c r="I9212" t="str">
        <f>VLOOKUP(H9212,lookups!$B$2:$C$32,2,FALSE)</f>
        <v>Y</v>
      </c>
      <c r="J9212">
        <v>4</v>
      </c>
      <c r="K9212" t="s">
        <v>10</v>
      </c>
      <c r="L9212">
        <v>1</v>
      </c>
      <c r="M9212">
        <v>0</v>
      </c>
    </row>
    <row r="9213" spans="1:13" x14ac:dyDescent="0.3">
      <c r="A9213">
        <v>2010</v>
      </c>
      <c r="B9213">
        <v>3</v>
      </c>
      <c r="C9213" t="s">
        <v>12</v>
      </c>
      <c r="D9213" t="str">
        <f>VLOOKUP(C9213,lookups!$F$2:$H$27,2,FALSE)</f>
        <v>na</v>
      </c>
      <c r="E9213" t="str">
        <f>VLOOKUP(C9213,lookups!$F$2:$H$27,3,FALSE)</f>
        <v>na</v>
      </c>
      <c r="F9213" t="str">
        <f>VLOOKUP(C9213,lookups!$F$2:$I$27,4,FALSE)</f>
        <v>na</v>
      </c>
      <c r="G9213">
        <v>3</v>
      </c>
      <c r="H9213" t="s">
        <v>36</v>
      </c>
      <c r="I9213" t="str">
        <f>VLOOKUP(H9213,lookups!$B$2:$C$32,2,FALSE)</f>
        <v>Y</v>
      </c>
      <c r="J9213">
        <v>5</v>
      </c>
      <c r="K9213" t="s">
        <v>10</v>
      </c>
      <c r="L9213">
        <v>1</v>
      </c>
      <c r="M9213">
        <v>0</v>
      </c>
    </row>
    <row r="9214" spans="1:13" x14ac:dyDescent="0.3">
      <c r="A9214">
        <v>2010</v>
      </c>
      <c r="B9214">
        <v>4</v>
      </c>
      <c r="C9214" t="s">
        <v>13</v>
      </c>
      <c r="D9214">
        <f>VLOOKUP(C9214,lookups!$F$2:$H$27,2,FALSE)</f>
        <v>10</v>
      </c>
      <c r="E9214" t="str">
        <f>VLOOKUP(C9214,lookups!$F$2:$H$27,3,FALSE)</f>
        <v>WCVI Troll</v>
      </c>
      <c r="F9214">
        <f>VLOOKUP(C9214,lookups!$F$2:$I$27,4,FALSE)</f>
        <v>6</v>
      </c>
      <c r="G9214">
        <v>3</v>
      </c>
      <c r="H9214" t="s">
        <v>36</v>
      </c>
      <c r="I9214" t="str">
        <f>VLOOKUP(H9214,lookups!$B$2:$C$32,2,FALSE)</f>
        <v>Y</v>
      </c>
      <c r="J9214">
        <v>2</v>
      </c>
      <c r="K9214" t="s">
        <v>10</v>
      </c>
      <c r="L9214">
        <v>1</v>
      </c>
      <c r="M9214">
        <v>0</v>
      </c>
    </row>
    <row r="9215" spans="1:13" x14ac:dyDescent="0.3">
      <c r="A9215">
        <v>2010</v>
      </c>
      <c r="B9215">
        <v>4</v>
      </c>
      <c r="C9215" t="s">
        <v>13</v>
      </c>
      <c r="D9215">
        <f>VLOOKUP(C9215,lookups!$F$2:$H$27,2,FALSE)</f>
        <v>10</v>
      </c>
      <c r="E9215" t="str">
        <f>VLOOKUP(C9215,lookups!$F$2:$H$27,3,FALSE)</f>
        <v>WCVI Troll</v>
      </c>
      <c r="F9215">
        <f>VLOOKUP(C9215,lookups!$F$2:$I$27,4,FALSE)</f>
        <v>6</v>
      </c>
      <c r="G9215">
        <v>3</v>
      </c>
      <c r="H9215" t="s">
        <v>36</v>
      </c>
      <c r="I9215" t="str">
        <f>VLOOKUP(H9215,lookups!$B$2:$C$32,2,FALSE)</f>
        <v>Y</v>
      </c>
      <c r="J9215">
        <v>3</v>
      </c>
      <c r="K9215" t="s">
        <v>10</v>
      </c>
      <c r="L9215">
        <v>1</v>
      </c>
      <c r="M9215">
        <v>0</v>
      </c>
    </row>
    <row r="9216" spans="1:13" x14ac:dyDescent="0.3">
      <c r="A9216">
        <v>2010</v>
      </c>
      <c r="B9216">
        <v>4</v>
      </c>
      <c r="C9216" t="s">
        <v>13</v>
      </c>
      <c r="D9216">
        <f>VLOOKUP(C9216,lookups!$F$2:$H$27,2,FALSE)</f>
        <v>10</v>
      </c>
      <c r="E9216" t="str">
        <f>VLOOKUP(C9216,lookups!$F$2:$H$27,3,FALSE)</f>
        <v>WCVI Troll</v>
      </c>
      <c r="F9216">
        <f>VLOOKUP(C9216,lookups!$F$2:$I$27,4,FALSE)</f>
        <v>6</v>
      </c>
      <c r="G9216">
        <v>3</v>
      </c>
      <c r="H9216" t="s">
        <v>36</v>
      </c>
      <c r="I9216" t="str">
        <f>VLOOKUP(H9216,lookups!$B$2:$C$32,2,FALSE)</f>
        <v>Y</v>
      </c>
      <c r="J9216">
        <v>4</v>
      </c>
      <c r="K9216" t="s">
        <v>10</v>
      </c>
      <c r="L9216">
        <v>1</v>
      </c>
      <c r="M9216">
        <v>1486.2</v>
      </c>
    </row>
    <row r="9217" spans="1:13" x14ac:dyDescent="0.3">
      <c r="A9217">
        <v>2010</v>
      </c>
      <c r="B9217">
        <v>4</v>
      </c>
      <c r="C9217" t="s">
        <v>13</v>
      </c>
      <c r="D9217">
        <f>VLOOKUP(C9217,lookups!$F$2:$H$27,2,FALSE)</f>
        <v>10</v>
      </c>
      <c r="E9217" t="str">
        <f>VLOOKUP(C9217,lookups!$F$2:$H$27,3,FALSE)</f>
        <v>WCVI Troll</v>
      </c>
      <c r="F9217">
        <f>VLOOKUP(C9217,lookups!$F$2:$I$27,4,FALSE)</f>
        <v>6</v>
      </c>
      <c r="G9217">
        <v>3</v>
      </c>
      <c r="H9217" t="s">
        <v>36</v>
      </c>
      <c r="I9217" t="str">
        <f>VLOOKUP(H9217,lookups!$B$2:$C$32,2,FALSE)</f>
        <v>Y</v>
      </c>
      <c r="J9217">
        <v>5</v>
      </c>
      <c r="K9217" t="s">
        <v>10</v>
      </c>
      <c r="L9217">
        <v>1</v>
      </c>
      <c r="M9217">
        <v>243.65</v>
      </c>
    </row>
    <row r="9218" spans="1:13" x14ac:dyDescent="0.3">
      <c r="A9218">
        <v>2010</v>
      </c>
      <c r="B9218">
        <v>5</v>
      </c>
      <c r="C9218" t="s">
        <v>14</v>
      </c>
      <c r="D9218" t="str">
        <f>VLOOKUP(C9218,lookups!$F$2:$H$27,2,FALSE)</f>
        <v>na</v>
      </c>
      <c r="E9218" t="str">
        <f>VLOOKUP(C9218,lookups!$F$2:$H$27,3,FALSE)</f>
        <v>na</v>
      </c>
      <c r="F9218" t="str">
        <f>VLOOKUP(C9218,lookups!$F$2:$I$27,4,FALSE)</f>
        <v>na</v>
      </c>
      <c r="G9218">
        <v>3</v>
      </c>
      <c r="H9218" t="s">
        <v>36</v>
      </c>
      <c r="I9218" t="str">
        <f>VLOOKUP(H9218,lookups!$B$2:$C$32,2,FALSE)</f>
        <v>Y</v>
      </c>
      <c r="J9218">
        <v>2</v>
      </c>
      <c r="K9218" t="s">
        <v>10</v>
      </c>
      <c r="L9218">
        <v>1</v>
      </c>
      <c r="M9218">
        <v>0</v>
      </c>
    </row>
    <row r="9219" spans="1:13" x14ac:dyDescent="0.3">
      <c r="A9219">
        <v>2010</v>
      </c>
      <c r="B9219">
        <v>5</v>
      </c>
      <c r="C9219" t="s">
        <v>14</v>
      </c>
      <c r="D9219" t="str">
        <f>VLOOKUP(C9219,lookups!$F$2:$H$27,2,FALSE)</f>
        <v>na</v>
      </c>
      <c r="E9219" t="str">
        <f>VLOOKUP(C9219,lookups!$F$2:$H$27,3,FALSE)</f>
        <v>na</v>
      </c>
      <c r="F9219" t="str">
        <f>VLOOKUP(C9219,lookups!$F$2:$I$27,4,FALSE)</f>
        <v>na</v>
      </c>
      <c r="G9219">
        <v>3</v>
      </c>
      <c r="H9219" t="s">
        <v>36</v>
      </c>
      <c r="I9219" t="str">
        <f>VLOOKUP(H9219,lookups!$B$2:$C$32,2,FALSE)</f>
        <v>Y</v>
      </c>
      <c r="J9219">
        <v>3</v>
      </c>
      <c r="K9219" t="s">
        <v>10</v>
      </c>
      <c r="L9219">
        <v>1</v>
      </c>
      <c r="M9219">
        <v>0</v>
      </c>
    </row>
    <row r="9220" spans="1:13" x14ac:dyDescent="0.3">
      <c r="A9220">
        <v>2010</v>
      </c>
      <c r="B9220">
        <v>5</v>
      </c>
      <c r="C9220" t="s">
        <v>14</v>
      </c>
      <c r="D9220" t="str">
        <f>VLOOKUP(C9220,lookups!$F$2:$H$27,2,FALSE)</f>
        <v>na</v>
      </c>
      <c r="E9220" t="str">
        <f>VLOOKUP(C9220,lookups!$F$2:$H$27,3,FALSE)</f>
        <v>na</v>
      </c>
      <c r="F9220" t="str">
        <f>VLOOKUP(C9220,lookups!$F$2:$I$27,4,FALSE)</f>
        <v>na</v>
      </c>
      <c r="G9220">
        <v>3</v>
      </c>
      <c r="H9220" t="s">
        <v>36</v>
      </c>
      <c r="I9220" t="str">
        <f>VLOOKUP(H9220,lookups!$B$2:$C$32,2,FALSE)</f>
        <v>Y</v>
      </c>
      <c r="J9220">
        <v>4</v>
      </c>
      <c r="K9220" t="s">
        <v>10</v>
      </c>
      <c r="L9220">
        <v>1</v>
      </c>
      <c r="M9220">
        <v>0</v>
      </c>
    </row>
    <row r="9221" spans="1:13" x14ac:dyDescent="0.3">
      <c r="A9221">
        <v>2010</v>
      </c>
      <c r="B9221">
        <v>5</v>
      </c>
      <c r="C9221" t="s">
        <v>14</v>
      </c>
      <c r="D9221" t="str">
        <f>VLOOKUP(C9221,lookups!$F$2:$H$27,2,FALSE)</f>
        <v>na</v>
      </c>
      <c r="E9221" t="str">
        <f>VLOOKUP(C9221,lookups!$F$2:$H$27,3,FALSE)</f>
        <v>na</v>
      </c>
      <c r="F9221" t="str">
        <f>VLOOKUP(C9221,lookups!$F$2:$I$27,4,FALSE)</f>
        <v>na</v>
      </c>
      <c r="G9221">
        <v>3</v>
      </c>
      <c r="H9221" t="s">
        <v>36</v>
      </c>
      <c r="I9221" t="str">
        <f>VLOOKUP(H9221,lookups!$B$2:$C$32,2,FALSE)</f>
        <v>Y</v>
      </c>
      <c r="J9221">
        <v>5</v>
      </c>
      <c r="K9221" t="s">
        <v>10</v>
      </c>
      <c r="L9221">
        <v>1</v>
      </c>
      <c r="M9221">
        <v>0</v>
      </c>
    </row>
    <row r="9222" spans="1:13" x14ac:dyDescent="0.3">
      <c r="A9222">
        <v>2010</v>
      </c>
      <c r="B9222">
        <v>6</v>
      </c>
      <c r="C9222" t="s">
        <v>15</v>
      </c>
      <c r="D9222" t="str">
        <f>VLOOKUP(C9222,lookups!$F$2:$H$27,2,FALSE)</f>
        <v>na</v>
      </c>
      <c r="E9222" t="str">
        <f>VLOOKUP(C9222,lookups!$F$2:$H$27,3,FALSE)</f>
        <v>na</v>
      </c>
      <c r="F9222" t="str">
        <f>VLOOKUP(C9222,lookups!$F$2:$I$27,4,FALSE)</f>
        <v>na</v>
      </c>
      <c r="G9222">
        <v>3</v>
      </c>
      <c r="H9222" t="s">
        <v>36</v>
      </c>
      <c r="I9222" t="str">
        <f>VLOOKUP(H9222,lookups!$B$2:$C$32,2,FALSE)</f>
        <v>Y</v>
      </c>
      <c r="J9222">
        <v>2</v>
      </c>
      <c r="K9222" t="s">
        <v>10</v>
      </c>
      <c r="L9222">
        <v>1</v>
      </c>
      <c r="M9222">
        <v>0</v>
      </c>
    </row>
    <row r="9223" spans="1:13" x14ac:dyDescent="0.3">
      <c r="A9223">
        <v>2010</v>
      </c>
      <c r="B9223">
        <v>6</v>
      </c>
      <c r="C9223" t="s">
        <v>15</v>
      </c>
      <c r="D9223" t="str">
        <f>VLOOKUP(C9223,lookups!$F$2:$H$27,2,FALSE)</f>
        <v>na</v>
      </c>
      <c r="E9223" t="str">
        <f>VLOOKUP(C9223,lookups!$F$2:$H$27,3,FALSE)</f>
        <v>na</v>
      </c>
      <c r="F9223" t="str">
        <f>VLOOKUP(C9223,lookups!$F$2:$I$27,4,FALSE)</f>
        <v>na</v>
      </c>
      <c r="G9223">
        <v>3</v>
      </c>
      <c r="H9223" t="s">
        <v>36</v>
      </c>
      <c r="I9223" t="str">
        <f>VLOOKUP(H9223,lookups!$B$2:$C$32,2,FALSE)</f>
        <v>Y</v>
      </c>
      <c r="J9223">
        <v>3</v>
      </c>
      <c r="K9223" t="s">
        <v>10</v>
      </c>
      <c r="L9223">
        <v>1</v>
      </c>
      <c r="M9223">
        <v>0.01</v>
      </c>
    </row>
    <row r="9224" spans="1:13" x14ac:dyDescent="0.3">
      <c r="A9224">
        <v>2010</v>
      </c>
      <c r="B9224">
        <v>6</v>
      </c>
      <c r="C9224" t="s">
        <v>15</v>
      </c>
      <c r="D9224" t="str">
        <f>VLOOKUP(C9224,lookups!$F$2:$H$27,2,FALSE)</f>
        <v>na</v>
      </c>
      <c r="E9224" t="str">
        <f>VLOOKUP(C9224,lookups!$F$2:$H$27,3,FALSE)</f>
        <v>na</v>
      </c>
      <c r="F9224" t="str">
        <f>VLOOKUP(C9224,lookups!$F$2:$I$27,4,FALSE)</f>
        <v>na</v>
      </c>
      <c r="G9224">
        <v>3</v>
      </c>
      <c r="H9224" t="s">
        <v>36</v>
      </c>
      <c r="I9224" t="str">
        <f>VLOOKUP(H9224,lookups!$B$2:$C$32,2,FALSE)</f>
        <v>Y</v>
      </c>
      <c r="J9224">
        <v>4</v>
      </c>
      <c r="K9224" t="s">
        <v>10</v>
      </c>
      <c r="L9224">
        <v>1</v>
      </c>
      <c r="M9224">
        <v>0.03</v>
      </c>
    </row>
    <row r="9225" spans="1:13" x14ac:dyDescent="0.3">
      <c r="A9225">
        <v>2010</v>
      </c>
      <c r="B9225">
        <v>6</v>
      </c>
      <c r="C9225" t="s">
        <v>15</v>
      </c>
      <c r="D9225" t="str">
        <f>VLOOKUP(C9225,lookups!$F$2:$H$27,2,FALSE)</f>
        <v>na</v>
      </c>
      <c r="E9225" t="str">
        <f>VLOOKUP(C9225,lookups!$F$2:$H$27,3,FALSE)</f>
        <v>na</v>
      </c>
      <c r="F9225" t="str">
        <f>VLOOKUP(C9225,lookups!$F$2:$I$27,4,FALSE)</f>
        <v>na</v>
      </c>
      <c r="G9225">
        <v>3</v>
      </c>
      <c r="H9225" t="s">
        <v>36</v>
      </c>
      <c r="I9225" t="str">
        <f>VLOOKUP(H9225,lookups!$B$2:$C$32,2,FALSE)</f>
        <v>Y</v>
      </c>
      <c r="J9225">
        <v>5</v>
      </c>
      <c r="K9225" t="s">
        <v>10</v>
      </c>
      <c r="L9225">
        <v>1</v>
      </c>
      <c r="M9225">
        <v>0</v>
      </c>
    </row>
    <row r="9226" spans="1:13" x14ac:dyDescent="0.3">
      <c r="A9226">
        <v>2010</v>
      </c>
      <c r="B9226">
        <v>7</v>
      </c>
      <c r="C9226" t="s">
        <v>16</v>
      </c>
      <c r="D9226">
        <f>VLOOKUP(C9226,lookups!$F$2:$H$27,2,FALSE)</f>
        <v>2</v>
      </c>
      <c r="E9226" t="str">
        <f>VLOOKUP(C9226,lookups!$F$2:$H$27,3,FALSE)</f>
        <v>SEAK Net</v>
      </c>
      <c r="F9226">
        <f>VLOOKUP(C9226,lookups!$F$2:$I$27,4,FALSE)</f>
        <v>1</v>
      </c>
      <c r="G9226">
        <v>3</v>
      </c>
      <c r="H9226" t="s">
        <v>36</v>
      </c>
      <c r="I9226" t="str">
        <f>VLOOKUP(H9226,lookups!$B$2:$C$32,2,FALSE)</f>
        <v>Y</v>
      </c>
      <c r="J9226">
        <v>2</v>
      </c>
      <c r="K9226" t="s">
        <v>10</v>
      </c>
      <c r="L9226">
        <v>1</v>
      </c>
      <c r="M9226">
        <v>0</v>
      </c>
    </row>
    <row r="9227" spans="1:13" x14ac:dyDescent="0.3">
      <c r="A9227">
        <v>2010</v>
      </c>
      <c r="B9227">
        <v>7</v>
      </c>
      <c r="C9227" t="s">
        <v>16</v>
      </c>
      <c r="D9227">
        <f>VLOOKUP(C9227,lookups!$F$2:$H$27,2,FALSE)</f>
        <v>2</v>
      </c>
      <c r="E9227" t="str">
        <f>VLOOKUP(C9227,lookups!$F$2:$H$27,3,FALSE)</f>
        <v>SEAK Net</v>
      </c>
      <c r="F9227">
        <f>VLOOKUP(C9227,lookups!$F$2:$I$27,4,FALSE)</f>
        <v>1</v>
      </c>
      <c r="G9227">
        <v>3</v>
      </c>
      <c r="H9227" t="s">
        <v>36</v>
      </c>
      <c r="I9227" t="str">
        <f>VLOOKUP(H9227,lookups!$B$2:$C$32,2,FALSE)</f>
        <v>Y</v>
      </c>
      <c r="J9227">
        <v>3</v>
      </c>
      <c r="K9227" t="s">
        <v>10</v>
      </c>
      <c r="L9227">
        <v>1</v>
      </c>
      <c r="M9227">
        <v>0</v>
      </c>
    </row>
    <row r="9228" spans="1:13" x14ac:dyDescent="0.3">
      <c r="A9228">
        <v>2010</v>
      </c>
      <c r="B9228">
        <v>7</v>
      </c>
      <c r="C9228" t="s">
        <v>16</v>
      </c>
      <c r="D9228">
        <f>VLOOKUP(C9228,lookups!$F$2:$H$27,2,FALSE)</f>
        <v>2</v>
      </c>
      <c r="E9228" t="str">
        <f>VLOOKUP(C9228,lookups!$F$2:$H$27,3,FALSE)</f>
        <v>SEAK Net</v>
      </c>
      <c r="F9228">
        <f>VLOOKUP(C9228,lookups!$F$2:$I$27,4,FALSE)</f>
        <v>1</v>
      </c>
      <c r="G9228">
        <v>3</v>
      </c>
      <c r="H9228" t="s">
        <v>36</v>
      </c>
      <c r="I9228" t="str">
        <f>VLOOKUP(H9228,lookups!$B$2:$C$32,2,FALSE)</f>
        <v>Y</v>
      </c>
      <c r="J9228">
        <v>4</v>
      </c>
      <c r="K9228" t="s">
        <v>10</v>
      </c>
      <c r="L9228">
        <v>1</v>
      </c>
      <c r="M9228">
        <v>540.91999999999996</v>
      </c>
    </row>
    <row r="9229" spans="1:13" x14ac:dyDescent="0.3">
      <c r="A9229">
        <v>2010</v>
      </c>
      <c r="B9229">
        <v>7</v>
      </c>
      <c r="C9229" t="s">
        <v>16</v>
      </c>
      <c r="D9229">
        <f>VLOOKUP(C9229,lookups!$F$2:$H$27,2,FALSE)</f>
        <v>2</v>
      </c>
      <c r="E9229" t="str">
        <f>VLOOKUP(C9229,lookups!$F$2:$H$27,3,FALSE)</f>
        <v>SEAK Net</v>
      </c>
      <c r="F9229">
        <f>VLOOKUP(C9229,lookups!$F$2:$I$27,4,FALSE)</f>
        <v>1</v>
      </c>
      <c r="G9229">
        <v>3</v>
      </c>
      <c r="H9229" t="s">
        <v>36</v>
      </c>
      <c r="I9229" t="str">
        <f>VLOOKUP(H9229,lookups!$B$2:$C$32,2,FALSE)</f>
        <v>Y</v>
      </c>
      <c r="J9229">
        <v>5</v>
      </c>
      <c r="K9229" t="s">
        <v>10</v>
      </c>
      <c r="L9229">
        <v>1</v>
      </c>
      <c r="M9229">
        <v>0</v>
      </c>
    </row>
    <row r="9230" spans="1:13" x14ac:dyDescent="0.3">
      <c r="A9230">
        <v>2010</v>
      </c>
      <c r="B9230">
        <v>8</v>
      </c>
      <c r="C9230" t="s">
        <v>17</v>
      </c>
      <c r="D9230">
        <f>VLOOKUP(C9230,lookups!$F$2:$H$27,2,FALSE)</f>
        <v>4</v>
      </c>
      <c r="E9230" t="str">
        <f>VLOOKUP(C9230,lookups!$F$2:$H$27,3,FALSE)</f>
        <v>N/C BC Net</v>
      </c>
      <c r="F9230">
        <f>VLOOKUP(C9230,lookups!$F$2:$I$27,4,FALSE)</f>
        <v>3</v>
      </c>
      <c r="G9230">
        <v>3</v>
      </c>
      <c r="H9230" t="s">
        <v>36</v>
      </c>
      <c r="I9230" t="str">
        <f>VLOOKUP(H9230,lookups!$B$2:$C$32,2,FALSE)</f>
        <v>Y</v>
      </c>
      <c r="J9230">
        <v>2</v>
      </c>
      <c r="K9230" t="s">
        <v>10</v>
      </c>
      <c r="L9230">
        <v>1</v>
      </c>
      <c r="M9230">
        <v>12.53</v>
      </c>
    </row>
    <row r="9231" spans="1:13" x14ac:dyDescent="0.3">
      <c r="A9231">
        <v>2010</v>
      </c>
      <c r="B9231">
        <v>8</v>
      </c>
      <c r="C9231" t="s">
        <v>17</v>
      </c>
      <c r="D9231">
        <f>VLOOKUP(C9231,lookups!$F$2:$H$27,2,FALSE)</f>
        <v>4</v>
      </c>
      <c r="E9231" t="str">
        <f>VLOOKUP(C9231,lookups!$F$2:$H$27,3,FALSE)</f>
        <v>N/C BC Net</v>
      </c>
      <c r="F9231">
        <f>VLOOKUP(C9231,lookups!$F$2:$I$27,4,FALSE)</f>
        <v>3</v>
      </c>
      <c r="G9231">
        <v>3</v>
      </c>
      <c r="H9231" t="s">
        <v>36</v>
      </c>
      <c r="I9231" t="str">
        <f>VLOOKUP(H9231,lookups!$B$2:$C$32,2,FALSE)</f>
        <v>Y</v>
      </c>
      <c r="J9231">
        <v>3</v>
      </c>
      <c r="K9231" t="s">
        <v>10</v>
      </c>
      <c r="L9231">
        <v>1</v>
      </c>
      <c r="M9231">
        <v>10.68</v>
      </c>
    </row>
    <row r="9232" spans="1:13" x14ac:dyDescent="0.3">
      <c r="A9232">
        <v>2010</v>
      </c>
      <c r="B9232">
        <v>8</v>
      </c>
      <c r="C9232" t="s">
        <v>17</v>
      </c>
      <c r="D9232">
        <f>VLOOKUP(C9232,lookups!$F$2:$H$27,2,FALSE)</f>
        <v>4</v>
      </c>
      <c r="E9232" t="str">
        <f>VLOOKUP(C9232,lookups!$F$2:$H$27,3,FALSE)</f>
        <v>N/C BC Net</v>
      </c>
      <c r="F9232">
        <f>VLOOKUP(C9232,lookups!$F$2:$I$27,4,FALSE)</f>
        <v>3</v>
      </c>
      <c r="G9232">
        <v>3</v>
      </c>
      <c r="H9232" t="s">
        <v>36</v>
      </c>
      <c r="I9232" t="str">
        <f>VLOOKUP(H9232,lookups!$B$2:$C$32,2,FALSE)</f>
        <v>Y</v>
      </c>
      <c r="J9232">
        <v>4</v>
      </c>
      <c r="K9232" t="s">
        <v>10</v>
      </c>
      <c r="L9232">
        <v>1</v>
      </c>
      <c r="M9232">
        <v>112.1</v>
      </c>
    </row>
    <row r="9233" spans="1:13" x14ac:dyDescent="0.3">
      <c r="A9233">
        <v>2010</v>
      </c>
      <c r="B9233">
        <v>8</v>
      </c>
      <c r="C9233" t="s">
        <v>17</v>
      </c>
      <c r="D9233">
        <f>VLOOKUP(C9233,lookups!$F$2:$H$27,2,FALSE)</f>
        <v>4</v>
      </c>
      <c r="E9233" t="str">
        <f>VLOOKUP(C9233,lookups!$F$2:$H$27,3,FALSE)</f>
        <v>N/C BC Net</v>
      </c>
      <c r="F9233">
        <f>VLOOKUP(C9233,lookups!$F$2:$I$27,4,FALSE)</f>
        <v>3</v>
      </c>
      <c r="G9233">
        <v>3</v>
      </c>
      <c r="H9233" t="s">
        <v>36</v>
      </c>
      <c r="I9233" t="str">
        <f>VLOOKUP(H9233,lookups!$B$2:$C$32,2,FALSE)</f>
        <v>Y</v>
      </c>
      <c r="J9233">
        <v>5</v>
      </c>
      <c r="K9233" t="s">
        <v>10</v>
      </c>
      <c r="L9233">
        <v>1</v>
      </c>
      <c r="M9233">
        <v>23.56</v>
      </c>
    </row>
    <row r="9234" spans="1:13" x14ac:dyDescent="0.3">
      <c r="A9234">
        <v>2010</v>
      </c>
      <c r="B9234">
        <v>9</v>
      </c>
      <c r="C9234" t="s">
        <v>18</v>
      </c>
      <c r="D9234" t="str">
        <f>VLOOKUP(C9234,lookups!$F$2:$H$27,2,FALSE)</f>
        <v>na</v>
      </c>
      <c r="E9234" t="str">
        <f>VLOOKUP(C9234,lookups!$F$2:$H$27,3,FALSE)</f>
        <v>na</v>
      </c>
      <c r="F9234" t="str">
        <f>VLOOKUP(C9234,lookups!$F$2:$I$27,4,FALSE)</f>
        <v>na</v>
      </c>
      <c r="G9234">
        <v>3</v>
      </c>
      <c r="H9234" t="s">
        <v>36</v>
      </c>
      <c r="I9234" t="str">
        <f>VLOOKUP(H9234,lookups!$B$2:$C$32,2,FALSE)</f>
        <v>Y</v>
      </c>
      <c r="J9234">
        <v>2</v>
      </c>
      <c r="K9234" t="s">
        <v>10</v>
      </c>
      <c r="L9234">
        <v>1</v>
      </c>
      <c r="M9234">
        <v>26.84</v>
      </c>
    </row>
    <row r="9235" spans="1:13" x14ac:dyDescent="0.3">
      <c r="A9235">
        <v>2010</v>
      </c>
      <c r="B9235">
        <v>9</v>
      </c>
      <c r="C9235" t="s">
        <v>18</v>
      </c>
      <c r="D9235" t="str">
        <f>VLOOKUP(C9235,lookups!$F$2:$H$27,2,FALSE)</f>
        <v>na</v>
      </c>
      <c r="E9235" t="str">
        <f>VLOOKUP(C9235,lookups!$F$2:$H$27,3,FALSE)</f>
        <v>na</v>
      </c>
      <c r="F9235" t="str">
        <f>VLOOKUP(C9235,lookups!$F$2:$I$27,4,FALSE)</f>
        <v>na</v>
      </c>
      <c r="G9235">
        <v>3</v>
      </c>
      <c r="H9235" t="s">
        <v>36</v>
      </c>
      <c r="I9235" t="str">
        <f>VLOOKUP(H9235,lookups!$B$2:$C$32,2,FALSE)</f>
        <v>Y</v>
      </c>
      <c r="J9235">
        <v>3</v>
      </c>
      <c r="K9235" t="s">
        <v>10</v>
      </c>
      <c r="L9235">
        <v>1</v>
      </c>
      <c r="M9235">
        <v>27.72</v>
      </c>
    </row>
    <row r="9236" spans="1:13" x14ac:dyDescent="0.3">
      <c r="A9236">
        <v>2010</v>
      </c>
      <c r="B9236">
        <v>9</v>
      </c>
      <c r="C9236" t="s">
        <v>18</v>
      </c>
      <c r="D9236" t="str">
        <f>VLOOKUP(C9236,lookups!$F$2:$H$27,2,FALSE)</f>
        <v>na</v>
      </c>
      <c r="E9236" t="str">
        <f>VLOOKUP(C9236,lookups!$F$2:$H$27,3,FALSE)</f>
        <v>na</v>
      </c>
      <c r="F9236" t="str">
        <f>VLOOKUP(C9236,lookups!$F$2:$I$27,4,FALSE)</f>
        <v>na</v>
      </c>
      <c r="G9236">
        <v>3</v>
      </c>
      <c r="H9236" t="s">
        <v>36</v>
      </c>
      <c r="I9236" t="str">
        <f>VLOOKUP(H9236,lookups!$B$2:$C$32,2,FALSE)</f>
        <v>Y</v>
      </c>
      <c r="J9236">
        <v>4</v>
      </c>
      <c r="K9236" t="s">
        <v>10</v>
      </c>
      <c r="L9236">
        <v>1</v>
      </c>
      <c r="M9236">
        <v>0</v>
      </c>
    </row>
    <row r="9237" spans="1:13" x14ac:dyDescent="0.3">
      <c r="A9237">
        <v>2010</v>
      </c>
      <c r="B9237">
        <v>9</v>
      </c>
      <c r="C9237" t="s">
        <v>18</v>
      </c>
      <c r="D9237" t="str">
        <f>VLOOKUP(C9237,lookups!$F$2:$H$27,2,FALSE)</f>
        <v>na</v>
      </c>
      <c r="E9237" t="str">
        <f>VLOOKUP(C9237,lookups!$F$2:$H$27,3,FALSE)</f>
        <v>na</v>
      </c>
      <c r="F9237" t="str">
        <f>VLOOKUP(C9237,lookups!$F$2:$I$27,4,FALSE)</f>
        <v>na</v>
      </c>
      <c r="G9237">
        <v>3</v>
      </c>
      <c r="H9237" t="s">
        <v>36</v>
      </c>
      <c r="I9237" t="str">
        <f>VLOOKUP(H9237,lookups!$B$2:$C$32,2,FALSE)</f>
        <v>Y</v>
      </c>
      <c r="J9237">
        <v>5</v>
      </c>
      <c r="K9237" t="s">
        <v>10</v>
      </c>
      <c r="L9237">
        <v>1</v>
      </c>
      <c r="M9237">
        <v>0</v>
      </c>
    </row>
    <row r="9238" spans="1:13" x14ac:dyDescent="0.3">
      <c r="A9238">
        <v>2010</v>
      </c>
      <c r="B9238">
        <v>10</v>
      </c>
      <c r="C9238" t="s">
        <v>19</v>
      </c>
      <c r="D9238">
        <f>VLOOKUP(C9238,lookups!$F$2:$H$27,2,FALSE)</f>
        <v>5</v>
      </c>
      <c r="E9238" t="str">
        <f>VLOOKUP(C9238,lookups!$F$2:$H$27,3,FALSE)</f>
        <v>WCVI Net</v>
      </c>
      <c r="F9238">
        <f>VLOOKUP(C9238,lookups!$F$2:$I$27,4,FALSE)</f>
        <v>4</v>
      </c>
      <c r="G9238">
        <v>3</v>
      </c>
      <c r="H9238" t="s">
        <v>36</v>
      </c>
      <c r="I9238" t="str">
        <f>VLOOKUP(H9238,lookups!$B$2:$C$32,2,FALSE)</f>
        <v>Y</v>
      </c>
      <c r="J9238">
        <v>2</v>
      </c>
      <c r="K9238" t="s">
        <v>10</v>
      </c>
      <c r="L9238">
        <v>1</v>
      </c>
      <c r="M9238">
        <v>0</v>
      </c>
    </row>
    <row r="9239" spans="1:13" x14ac:dyDescent="0.3">
      <c r="A9239">
        <v>2010</v>
      </c>
      <c r="B9239">
        <v>10</v>
      </c>
      <c r="C9239" t="s">
        <v>19</v>
      </c>
      <c r="D9239">
        <f>VLOOKUP(C9239,lookups!$F$2:$H$27,2,FALSE)</f>
        <v>5</v>
      </c>
      <c r="E9239" t="str">
        <f>VLOOKUP(C9239,lookups!$F$2:$H$27,3,FALSE)</f>
        <v>WCVI Net</v>
      </c>
      <c r="F9239">
        <f>VLOOKUP(C9239,lookups!$F$2:$I$27,4,FALSE)</f>
        <v>4</v>
      </c>
      <c r="G9239">
        <v>3</v>
      </c>
      <c r="H9239" t="s">
        <v>36</v>
      </c>
      <c r="I9239" t="str">
        <f>VLOOKUP(H9239,lookups!$B$2:$C$32,2,FALSE)</f>
        <v>Y</v>
      </c>
      <c r="J9239">
        <v>3</v>
      </c>
      <c r="K9239" t="s">
        <v>10</v>
      </c>
      <c r="L9239">
        <v>1</v>
      </c>
      <c r="M9239">
        <v>0</v>
      </c>
    </row>
    <row r="9240" spans="1:13" x14ac:dyDescent="0.3">
      <c r="A9240">
        <v>2010</v>
      </c>
      <c r="B9240">
        <v>10</v>
      </c>
      <c r="C9240" t="s">
        <v>19</v>
      </c>
      <c r="D9240">
        <f>VLOOKUP(C9240,lookups!$F$2:$H$27,2,FALSE)</f>
        <v>5</v>
      </c>
      <c r="E9240" t="str">
        <f>VLOOKUP(C9240,lookups!$F$2:$H$27,3,FALSE)</f>
        <v>WCVI Net</v>
      </c>
      <c r="F9240">
        <f>VLOOKUP(C9240,lookups!$F$2:$I$27,4,FALSE)</f>
        <v>4</v>
      </c>
      <c r="G9240">
        <v>3</v>
      </c>
      <c r="H9240" t="s">
        <v>36</v>
      </c>
      <c r="I9240" t="str">
        <f>VLOOKUP(H9240,lookups!$B$2:$C$32,2,FALSE)</f>
        <v>Y</v>
      </c>
      <c r="J9240">
        <v>4</v>
      </c>
      <c r="K9240" t="s">
        <v>10</v>
      </c>
      <c r="L9240">
        <v>1</v>
      </c>
      <c r="M9240">
        <v>0</v>
      </c>
    </row>
    <row r="9241" spans="1:13" x14ac:dyDescent="0.3">
      <c r="A9241">
        <v>2010</v>
      </c>
      <c r="B9241">
        <v>10</v>
      </c>
      <c r="C9241" t="s">
        <v>19</v>
      </c>
      <c r="D9241">
        <f>VLOOKUP(C9241,lookups!$F$2:$H$27,2,FALSE)</f>
        <v>5</v>
      </c>
      <c r="E9241" t="str">
        <f>VLOOKUP(C9241,lookups!$F$2:$H$27,3,FALSE)</f>
        <v>WCVI Net</v>
      </c>
      <c r="F9241">
        <f>VLOOKUP(C9241,lookups!$F$2:$I$27,4,FALSE)</f>
        <v>4</v>
      </c>
      <c r="G9241">
        <v>3</v>
      </c>
      <c r="H9241" t="s">
        <v>36</v>
      </c>
      <c r="I9241" t="str">
        <f>VLOOKUP(H9241,lookups!$B$2:$C$32,2,FALSE)</f>
        <v>Y</v>
      </c>
      <c r="J9241">
        <v>5</v>
      </c>
      <c r="K9241" t="s">
        <v>10</v>
      </c>
      <c r="L9241">
        <v>1</v>
      </c>
      <c r="M9241">
        <v>0</v>
      </c>
    </row>
    <row r="9242" spans="1:13" x14ac:dyDescent="0.3">
      <c r="A9242">
        <v>2010</v>
      </c>
      <c r="B9242">
        <v>11</v>
      </c>
      <c r="C9242" t="s">
        <v>20</v>
      </c>
      <c r="D9242" t="str">
        <f>VLOOKUP(C9242,lookups!$F$2:$H$27,2,FALSE)</f>
        <v>6-7</v>
      </c>
      <c r="E9242" t="str">
        <f>VLOOKUP(C9242,lookups!$F$2:$H$27,3,FALSE)</f>
        <v>GeoStr/BC JDF Net</v>
      </c>
      <c r="F9242">
        <f>VLOOKUP(C9242,lookups!$F$2:$I$27,4,FALSE)</f>
        <v>5</v>
      </c>
      <c r="G9242">
        <v>3</v>
      </c>
      <c r="H9242" t="s">
        <v>36</v>
      </c>
      <c r="I9242" t="str">
        <f>VLOOKUP(H9242,lookups!$B$2:$C$32,2,FALSE)</f>
        <v>Y</v>
      </c>
      <c r="J9242">
        <v>2</v>
      </c>
      <c r="K9242" t="s">
        <v>10</v>
      </c>
      <c r="L9242">
        <v>1</v>
      </c>
      <c r="M9242">
        <v>0</v>
      </c>
    </row>
    <row r="9243" spans="1:13" x14ac:dyDescent="0.3">
      <c r="A9243">
        <v>2010</v>
      </c>
      <c r="B9243">
        <v>11</v>
      </c>
      <c r="C9243" t="s">
        <v>20</v>
      </c>
      <c r="D9243" t="str">
        <f>VLOOKUP(C9243,lookups!$F$2:$H$27,2,FALSE)</f>
        <v>6-7</v>
      </c>
      <c r="E9243" t="str">
        <f>VLOOKUP(C9243,lookups!$F$2:$H$27,3,FALSE)</f>
        <v>GeoStr/BC JDF Net</v>
      </c>
      <c r="F9243">
        <f>VLOOKUP(C9243,lookups!$F$2:$I$27,4,FALSE)</f>
        <v>5</v>
      </c>
      <c r="G9243">
        <v>3</v>
      </c>
      <c r="H9243" t="s">
        <v>36</v>
      </c>
      <c r="I9243" t="str">
        <f>VLOOKUP(H9243,lookups!$B$2:$C$32,2,FALSE)</f>
        <v>Y</v>
      </c>
      <c r="J9243">
        <v>3</v>
      </c>
      <c r="K9243" t="s">
        <v>10</v>
      </c>
      <c r="L9243">
        <v>1</v>
      </c>
      <c r="M9243">
        <v>0</v>
      </c>
    </row>
    <row r="9244" spans="1:13" x14ac:dyDescent="0.3">
      <c r="A9244">
        <v>2010</v>
      </c>
      <c r="B9244">
        <v>11</v>
      </c>
      <c r="C9244" t="s">
        <v>20</v>
      </c>
      <c r="D9244" t="str">
        <f>VLOOKUP(C9244,lookups!$F$2:$H$27,2,FALSE)</f>
        <v>6-7</v>
      </c>
      <c r="E9244" t="str">
        <f>VLOOKUP(C9244,lookups!$F$2:$H$27,3,FALSE)</f>
        <v>GeoStr/BC JDF Net</v>
      </c>
      <c r="F9244">
        <f>VLOOKUP(C9244,lookups!$F$2:$I$27,4,FALSE)</f>
        <v>5</v>
      </c>
      <c r="G9244">
        <v>3</v>
      </c>
      <c r="H9244" t="s">
        <v>36</v>
      </c>
      <c r="I9244" t="str">
        <f>VLOOKUP(H9244,lookups!$B$2:$C$32,2,FALSE)</f>
        <v>Y</v>
      </c>
      <c r="J9244">
        <v>4</v>
      </c>
      <c r="K9244" t="s">
        <v>10</v>
      </c>
      <c r="L9244">
        <v>1</v>
      </c>
      <c r="M9244">
        <v>0</v>
      </c>
    </row>
    <row r="9245" spans="1:13" x14ac:dyDescent="0.3">
      <c r="A9245">
        <v>2010</v>
      </c>
      <c r="B9245">
        <v>11</v>
      </c>
      <c r="C9245" t="s">
        <v>20</v>
      </c>
      <c r="D9245" t="str">
        <f>VLOOKUP(C9245,lookups!$F$2:$H$27,2,FALSE)</f>
        <v>6-7</v>
      </c>
      <c r="E9245" t="str">
        <f>VLOOKUP(C9245,lookups!$F$2:$H$27,3,FALSE)</f>
        <v>GeoStr/BC JDF Net</v>
      </c>
      <c r="F9245">
        <f>VLOOKUP(C9245,lookups!$F$2:$I$27,4,FALSE)</f>
        <v>5</v>
      </c>
      <c r="G9245">
        <v>3</v>
      </c>
      <c r="H9245" t="s">
        <v>36</v>
      </c>
      <c r="I9245" t="str">
        <f>VLOOKUP(H9245,lookups!$B$2:$C$32,2,FALSE)</f>
        <v>Y</v>
      </c>
      <c r="J9245">
        <v>5</v>
      </c>
      <c r="K9245" t="s">
        <v>10</v>
      </c>
      <c r="L9245">
        <v>1</v>
      </c>
      <c r="M9245">
        <v>21.18</v>
      </c>
    </row>
    <row r="9246" spans="1:13" x14ac:dyDescent="0.3">
      <c r="A9246">
        <v>2010</v>
      </c>
      <c r="B9246">
        <v>12</v>
      </c>
      <c r="C9246" t="s">
        <v>21</v>
      </c>
      <c r="D9246" t="str">
        <f>VLOOKUP(C9246,lookups!$F$2:$H$27,2,FALSE)</f>
        <v>na</v>
      </c>
      <c r="E9246" t="str">
        <f>VLOOKUP(C9246,lookups!$F$2:$H$27,3,FALSE)</f>
        <v>na</v>
      </c>
      <c r="F9246" t="str">
        <f>VLOOKUP(C9246,lookups!$F$2:$I$27,4,FALSE)</f>
        <v>na</v>
      </c>
      <c r="G9246">
        <v>3</v>
      </c>
      <c r="H9246" t="s">
        <v>36</v>
      </c>
      <c r="I9246" t="str">
        <f>VLOOKUP(H9246,lookups!$B$2:$C$32,2,FALSE)</f>
        <v>Y</v>
      </c>
      <c r="J9246">
        <v>2</v>
      </c>
      <c r="K9246" t="s">
        <v>10</v>
      </c>
      <c r="L9246">
        <v>1</v>
      </c>
      <c r="M9246">
        <v>0</v>
      </c>
    </row>
    <row r="9247" spans="1:13" x14ac:dyDescent="0.3">
      <c r="A9247">
        <v>2010</v>
      </c>
      <c r="B9247">
        <v>12</v>
      </c>
      <c r="C9247" t="s">
        <v>21</v>
      </c>
      <c r="D9247" t="str">
        <f>VLOOKUP(C9247,lookups!$F$2:$H$27,2,FALSE)</f>
        <v>na</v>
      </c>
      <c r="E9247" t="str">
        <f>VLOOKUP(C9247,lookups!$F$2:$H$27,3,FALSE)</f>
        <v>na</v>
      </c>
      <c r="F9247" t="str">
        <f>VLOOKUP(C9247,lookups!$F$2:$I$27,4,FALSE)</f>
        <v>na</v>
      </c>
      <c r="G9247">
        <v>3</v>
      </c>
      <c r="H9247" t="s">
        <v>36</v>
      </c>
      <c r="I9247" t="str">
        <f>VLOOKUP(H9247,lookups!$B$2:$C$32,2,FALSE)</f>
        <v>Y</v>
      </c>
      <c r="J9247">
        <v>3</v>
      </c>
      <c r="K9247" t="s">
        <v>10</v>
      </c>
      <c r="L9247">
        <v>1</v>
      </c>
      <c r="M9247">
        <v>229.53</v>
      </c>
    </row>
    <row r="9248" spans="1:13" x14ac:dyDescent="0.3">
      <c r="A9248">
        <v>2010</v>
      </c>
      <c r="B9248">
        <v>12</v>
      </c>
      <c r="C9248" t="s">
        <v>21</v>
      </c>
      <c r="D9248" t="str">
        <f>VLOOKUP(C9248,lookups!$F$2:$H$27,2,FALSE)</f>
        <v>na</v>
      </c>
      <c r="E9248" t="str">
        <f>VLOOKUP(C9248,lookups!$F$2:$H$27,3,FALSE)</f>
        <v>na</v>
      </c>
      <c r="F9248" t="str">
        <f>VLOOKUP(C9248,lookups!$F$2:$I$27,4,FALSE)</f>
        <v>na</v>
      </c>
      <c r="G9248">
        <v>3</v>
      </c>
      <c r="H9248" t="s">
        <v>36</v>
      </c>
      <c r="I9248" t="str">
        <f>VLOOKUP(H9248,lookups!$B$2:$C$32,2,FALSE)</f>
        <v>Y</v>
      </c>
      <c r="J9248">
        <v>4</v>
      </c>
      <c r="K9248" t="s">
        <v>10</v>
      </c>
      <c r="L9248">
        <v>1</v>
      </c>
      <c r="M9248">
        <v>1882.06</v>
      </c>
    </row>
    <row r="9249" spans="1:13" x14ac:dyDescent="0.3">
      <c r="A9249">
        <v>2010</v>
      </c>
      <c r="B9249">
        <v>12</v>
      </c>
      <c r="C9249" t="s">
        <v>21</v>
      </c>
      <c r="D9249" t="str">
        <f>VLOOKUP(C9249,lookups!$F$2:$H$27,2,FALSE)</f>
        <v>na</v>
      </c>
      <c r="E9249" t="str">
        <f>VLOOKUP(C9249,lookups!$F$2:$H$27,3,FALSE)</f>
        <v>na</v>
      </c>
      <c r="F9249" t="str">
        <f>VLOOKUP(C9249,lookups!$F$2:$I$27,4,FALSE)</f>
        <v>na</v>
      </c>
      <c r="G9249">
        <v>3</v>
      </c>
      <c r="H9249" t="s">
        <v>36</v>
      </c>
      <c r="I9249" t="str">
        <f>VLOOKUP(H9249,lookups!$B$2:$C$32,2,FALSE)</f>
        <v>Y</v>
      </c>
      <c r="J9249">
        <v>5</v>
      </c>
      <c r="K9249" t="s">
        <v>10</v>
      </c>
      <c r="L9249">
        <v>1</v>
      </c>
      <c r="M9249">
        <v>0</v>
      </c>
    </row>
    <row r="9250" spans="1:13" x14ac:dyDescent="0.3">
      <c r="A9250">
        <v>2010</v>
      </c>
      <c r="B9250">
        <v>13</v>
      </c>
      <c r="C9250" t="s">
        <v>22</v>
      </c>
      <c r="D9250" t="str">
        <f>VLOOKUP(C9250,lookups!$F$2:$H$27,2,FALSE)</f>
        <v>na</v>
      </c>
      <c r="E9250" t="str">
        <f>VLOOKUP(C9250,lookups!$F$2:$H$27,3,FALSE)</f>
        <v>na</v>
      </c>
      <c r="F9250" t="str">
        <f>VLOOKUP(C9250,lookups!$F$2:$I$27,4,FALSE)</f>
        <v>na</v>
      </c>
      <c r="G9250">
        <v>3</v>
      </c>
      <c r="H9250" t="s">
        <v>36</v>
      </c>
      <c r="I9250" t="str">
        <f>VLOOKUP(H9250,lookups!$B$2:$C$32,2,FALSE)</f>
        <v>Y</v>
      </c>
      <c r="J9250">
        <v>2</v>
      </c>
      <c r="K9250" t="s">
        <v>10</v>
      </c>
      <c r="L9250">
        <v>1</v>
      </c>
      <c r="M9250">
        <v>0</v>
      </c>
    </row>
    <row r="9251" spans="1:13" x14ac:dyDescent="0.3">
      <c r="A9251">
        <v>2010</v>
      </c>
      <c r="B9251">
        <v>13</v>
      </c>
      <c r="C9251" t="s">
        <v>22</v>
      </c>
      <c r="D9251" t="str">
        <f>VLOOKUP(C9251,lookups!$F$2:$H$27,2,FALSE)</f>
        <v>na</v>
      </c>
      <c r="E9251" t="str">
        <f>VLOOKUP(C9251,lookups!$F$2:$H$27,3,FALSE)</f>
        <v>na</v>
      </c>
      <c r="F9251" t="str">
        <f>VLOOKUP(C9251,lookups!$F$2:$I$27,4,FALSE)</f>
        <v>na</v>
      </c>
      <c r="G9251">
        <v>3</v>
      </c>
      <c r="H9251" t="s">
        <v>36</v>
      </c>
      <c r="I9251" t="str">
        <f>VLOOKUP(H9251,lookups!$B$2:$C$32,2,FALSE)</f>
        <v>Y</v>
      </c>
      <c r="J9251">
        <v>3</v>
      </c>
      <c r="K9251" t="s">
        <v>10</v>
      </c>
      <c r="L9251">
        <v>1</v>
      </c>
      <c r="M9251">
        <v>0</v>
      </c>
    </row>
    <row r="9252" spans="1:13" x14ac:dyDescent="0.3">
      <c r="A9252">
        <v>2010</v>
      </c>
      <c r="B9252">
        <v>13</v>
      </c>
      <c r="C9252" t="s">
        <v>22</v>
      </c>
      <c r="D9252" t="str">
        <f>VLOOKUP(C9252,lookups!$F$2:$H$27,2,FALSE)</f>
        <v>na</v>
      </c>
      <c r="E9252" t="str">
        <f>VLOOKUP(C9252,lookups!$F$2:$H$27,3,FALSE)</f>
        <v>na</v>
      </c>
      <c r="F9252" t="str">
        <f>VLOOKUP(C9252,lookups!$F$2:$I$27,4,FALSE)</f>
        <v>na</v>
      </c>
      <c r="G9252">
        <v>3</v>
      </c>
      <c r="H9252" t="s">
        <v>36</v>
      </c>
      <c r="I9252" t="str">
        <f>VLOOKUP(H9252,lookups!$B$2:$C$32,2,FALSE)</f>
        <v>Y</v>
      </c>
      <c r="J9252">
        <v>4</v>
      </c>
      <c r="K9252" t="s">
        <v>10</v>
      </c>
      <c r="L9252">
        <v>1</v>
      </c>
      <c r="M9252">
        <v>0</v>
      </c>
    </row>
    <row r="9253" spans="1:13" x14ac:dyDescent="0.3">
      <c r="A9253">
        <v>2010</v>
      </c>
      <c r="B9253">
        <v>13</v>
      </c>
      <c r="C9253" t="s">
        <v>22</v>
      </c>
      <c r="D9253" t="str">
        <f>VLOOKUP(C9253,lookups!$F$2:$H$27,2,FALSE)</f>
        <v>na</v>
      </c>
      <c r="E9253" t="str">
        <f>VLOOKUP(C9253,lookups!$F$2:$H$27,3,FALSE)</f>
        <v>na</v>
      </c>
      <c r="F9253" t="str">
        <f>VLOOKUP(C9253,lookups!$F$2:$I$27,4,FALSE)</f>
        <v>na</v>
      </c>
      <c r="G9253">
        <v>3</v>
      </c>
      <c r="H9253" t="s">
        <v>36</v>
      </c>
      <c r="I9253" t="str">
        <f>VLOOKUP(H9253,lookups!$B$2:$C$32,2,FALSE)</f>
        <v>Y</v>
      </c>
      <c r="J9253">
        <v>5</v>
      </c>
      <c r="K9253" t="s">
        <v>10</v>
      </c>
      <c r="L9253">
        <v>1</v>
      </c>
      <c r="M9253">
        <v>0</v>
      </c>
    </row>
    <row r="9254" spans="1:13" x14ac:dyDescent="0.3">
      <c r="A9254">
        <v>2010</v>
      </c>
      <c r="B9254">
        <v>14</v>
      </c>
      <c r="C9254" t="s">
        <v>23</v>
      </c>
      <c r="D9254" t="str">
        <f>VLOOKUP(C9254,lookups!$F$2:$H$27,2,FALSE)</f>
        <v>na</v>
      </c>
      <c r="E9254" t="str">
        <f>VLOOKUP(C9254,lookups!$F$2:$H$27,3,FALSE)</f>
        <v>na</v>
      </c>
      <c r="F9254" t="str">
        <f>VLOOKUP(C9254,lookups!$F$2:$I$27,4,FALSE)</f>
        <v>na</v>
      </c>
      <c r="G9254">
        <v>3</v>
      </c>
      <c r="H9254" t="s">
        <v>36</v>
      </c>
      <c r="I9254" t="str">
        <f>VLOOKUP(H9254,lookups!$B$2:$C$32,2,FALSE)</f>
        <v>Y</v>
      </c>
      <c r="J9254">
        <v>2</v>
      </c>
      <c r="K9254" t="s">
        <v>10</v>
      </c>
      <c r="L9254">
        <v>1</v>
      </c>
      <c r="M9254">
        <v>0</v>
      </c>
    </row>
    <row r="9255" spans="1:13" x14ac:dyDescent="0.3">
      <c r="A9255">
        <v>2010</v>
      </c>
      <c r="B9255">
        <v>14</v>
      </c>
      <c r="C9255" t="s">
        <v>23</v>
      </c>
      <c r="D9255" t="str">
        <f>VLOOKUP(C9255,lookups!$F$2:$H$27,2,FALSE)</f>
        <v>na</v>
      </c>
      <c r="E9255" t="str">
        <f>VLOOKUP(C9255,lookups!$F$2:$H$27,3,FALSE)</f>
        <v>na</v>
      </c>
      <c r="F9255" t="str">
        <f>VLOOKUP(C9255,lookups!$F$2:$I$27,4,FALSE)</f>
        <v>na</v>
      </c>
      <c r="G9255">
        <v>3</v>
      </c>
      <c r="H9255" t="s">
        <v>36</v>
      </c>
      <c r="I9255" t="str">
        <f>VLOOKUP(H9255,lookups!$B$2:$C$32,2,FALSE)</f>
        <v>Y</v>
      </c>
      <c r="J9255">
        <v>3</v>
      </c>
      <c r="K9255" t="s">
        <v>10</v>
      </c>
      <c r="L9255">
        <v>1</v>
      </c>
      <c r="M9255">
        <v>0</v>
      </c>
    </row>
    <row r="9256" spans="1:13" x14ac:dyDescent="0.3">
      <c r="A9256">
        <v>2010</v>
      </c>
      <c r="B9256">
        <v>14</v>
      </c>
      <c r="C9256" t="s">
        <v>23</v>
      </c>
      <c r="D9256" t="str">
        <f>VLOOKUP(C9256,lookups!$F$2:$H$27,2,FALSE)</f>
        <v>na</v>
      </c>
      <c r="E9256" t="str">
        <f>VLOOKUP(C9256,lookups!$F$2:$H$27,3,FALSE)</f>
        <v>na</v>
      </c>
      <c r="F9256" t="str">
        <f>VLOOKUP(C9256,lookups!$F$2:$I$27,4,FALSE)</f>
        <v>na</v>
      </c>
      <c r="G9256">
        <v>3</v>
      </c>
      <c r="H9256" t="s">
        <v>36</v>
      </c>
      <c r="I9256" t="str">
        <f>VLOOKUP(H9256,lookups!$B$2:$C$32,2,FALSE)</f>
        <v>Y</v>
      </c>
      <c r="J9256">
        <v>4</v>
      </c>
      <c r="K9256" t="s">
        <v>10</v>
      </c>
      <c r="L9256">
        <v>1</v>
      </c>
      <c r="M9256">
        <v>0</v>
      </c>
    </row>
    <row r="9257" spans="1:13" x14ac:dyDescent="0.3">
      <c r="A9257">
        <v>2010</v>
      </c>
      <c r="B9257">
        <v>14</v>
      </c>
      <c r="C9257" t="s">
        <v>23</v>
      </c>
      <c r="D9257" t="str">
        <f>VLOOKUP(C9257,lookups!$F$2:$H$27,2,FALSE)</f>
        <v>na</v>
      </c>
      <c r="E9257" t="str">
        <f>VLOOKUP(C9257,lookups!$F$2:$H$27,3,FALSE)</f>
        <v>na</v>
      </c>
      <c r="F9257" t="str">
        <f>VLOOKUP(C9257,lookups!$F$2:$I$27,4,FALSE)</f>
        <v>na</v>
      </c>
      <c r="G9257">
        <v>3</v>
      </c>
      <c r="H9257" t="s">
        <v>36</v>
      </c>
      <c r="I9257" t="str">
        <f>VLOOKUP(H9257,lookups!$B$2:$C$32,2,FALSE)</f>
        <v>Y</v>
      </c>
      <c r="J9257">
        <v>5</v>
      </c>
      <c r="K9257" t="s">
        <v>10</v>
      </c>
      <c r="L9257">
        <v>1</v>
      </c>
      <c r="M9257">
        <v>0</v>
      </c>
    </row>
    <row r="9258" spans="1:13" x14ac:dyDescent="0.3">
      <c r="A9258">
        <v>2010</v>
      </c>
      <c r="B9258">
        <v>15</v>
      </c>
      <c r="C9258" t="s">
        <v>24</v>
      </c>
      <c r="D9258" t="str">
        <f>VLOOKUP(C9258,lookups!$F$2:$H$27,2,FALSE)</f>
        <v>na</v>
      </c>
      <c r="E9258" t="str">
        <f>VLOOKUP(C9258,lookups!$F$2:$H$27,3,FALSE)</f>
        <v>na</v>
      </c>
      <c r="F9258" t="str">
        <f>VLOOKUP(C9258,lookups!$F$2:$I$27,4,FALSE)</f>
        <v>na</v>
      </c>
      <c r="G9258">
        <v>3</v>
      </c>
      <c r="H9258" t="s">
        <v>36</v>
      </c>
      <c r="I9258" t="str">
        <f>VLOOKUP(H9258,lookups!$B$2:$C$32,2,FALSE)</f>
        <v>Y</v>
      </c>
      <c r="J9258">
        <v>2</v>
      </c>
      <c r="K9258" t="s">
        <v>10</v>
      </c>
      <c r="L9258">
        <v>1</v>
      </c>
      <c r="M9258">
        <v>0</v>
      </c>
    </row>
    <row r="9259" spans="1:13" x14ac:dyDescent="0.3">
      <c r="A9259">
        <v>2010</v>
      </c>
      <c r="B9259">
        <v>15</v>
      </c>
      <c r="C9259" t="s">
        <v>24</v>
      </c>
      <c r="D9259" t="str">
        <f>VLOOKUP(C9259,lookups!$F$2:$H$27,2,FALSE)</f>
        <v>na</v>
      </c>
      <c r="E9259" t="str">
        <f>VLOOKUP(C9259,lookups!$F$2:$H$27,3,FALSE)</f>
        <v>na</v>
      </c>
      <c r="F9259" t="str">
        <f>VLOOKUP(C9259,lookups!$F$2:$I$27,4,FALSE)</f>
        <v>na</v>
      </c>
      <c r="G9259">
        <v>3</v>
      </c>
      <c r="H9259" t="s">
        <v>36</v>
      </c>
      <c r="I9259" t="str">
        <f>VLOOKUP(H9259,lookups!$B$2:$C$32,2,FALSE)</f>
        <v>Y</v>
      </c>
      <c r="J9259">
        <v>3</v>
      </c>
      <c r="K9259" t="s">
        <v>10</v>
      </c>
      <c r="L9259">
        <v>1</v>
      </c>
      <c r="M9259">
        <v>0</v>
      </c>
    </row>
    <row r="9260" spans="1:13" x14ac:dyDescent="0.3">
      <c r="A9260">
        <v>2010</v>
      </c>
      <c r="B9260">
        <v>15</v>
      </c>
      <c r="C9260" t="s">
        <v>24</v>
      </c>
      <c r="D9260" t="str">
        <f>VLOOKUP(C9260,lookups!$F$2:$H$27,2,FALSE)</f>
        <v>na</v>
      </c>
      <c r="E9260" t="str">
        <f>VLOOKUP(C9260,lookups!$F$2:$H$27,3,FALSE)</f>
        <v>na</v>
      </c>
      <c r="F9260" t="str">
        <f>VLOOKUP(C9260,lookups!$F$2:$I$27,4,FALSE)</f>
        <v>na</v>
      </c>
      <c r="G9260">
        <v>3</v>
      </c>
      <c r="H9260" t="s">
        <v>36</v>
      </c>
      <c r="I9260" t="str">
        <f>VLOOKUP(H9260,lookups!$B$2:$C$32,2,FALSE)</f>
        <v>Y</v>
      </c>
      <c r="J9260">
        <v>4</v>
      </c>
      <c r="K9260" t="s">
        <v>10</v>
      </c>
      <c r="L9260">
        <v>1</v>
      </c>
      <c r="M9260">
        <v>0</v>
      </c>
    </row>
    <row r="9261" spans="1:13" x14ac:dyDescent="0.3">
      <c r="A9261">
        <v>2010</v>
      </c>
      <c r="B9261">
        <v>15</v>
      </c>
      <c r="C9261" t="s">
        <v>24</v>
      </c>
      <c r="D9261" t="str">
        <f>VLOOKUP(C9261,lookups!$F$2:$H$27,2,FALSE)</f>
        <v>na</v>
      </c>
      <c r="E9261" t="str">
        <f>VLOOKUP(C9261,lookups!$F$2:$H$27,3,FALSE)</f>
        <v>na</v>
      </c>
      <c r="F9261" t="str">
        <f>VLOOKUP(C9261,lookups!$F$2:$I$27,4,FALSE)</f>
        <v>na</v>
      </c>
      <c r="G9261">
        <v>3</v>
      </c>
      <c r="H9261" t="s">
        <v>36</v>
      </c>
      <c r="I9261" t="str">
        <f>VLOOKUP(H9261,lookups!$B$2:$C$32,2,FALSE)</f>
        <v>Y</v>
      </c>
      <c r="J9261">
        <v>5</v>
      </c>
      <c r="K9261" t="s">
        <v>10</v>
      </c>
      <c r="L9261">
        <v>1</v>
      </c>
      <c r="M9261">
        <v>0</v>
      </c>
    </row>
    <row r="9262" spans="1:13" x14ac:dyDescent="0.3">
      <c r="A9262">
        <v>2010</v>
      </c>
      <c r="B9262">
        <v>16</v>
      </c>
      <c r="C9262" t="s">
        <v>25</v>
      </c>
      <c r="D9262" t="str">
        <f>VLOOKUP(C9262,lookups!$F$2:$H$27,2,FALSE)</f>
        <v>na</v>
      </c>
      <c r="E9262" t="str">
        <f>VLOOKUP(C9262,lookups!$F$2:$H$27,3,FALSE)</f>
        <v>na</v>
      </c>
      <c r="F9262" t="str">
        <f>VLOOKUP(C9262,lookups!$F$2:$I$27,4,FALSE)</f>
        <v>na</v>
      </c>
      <c r="G9262">
        <v>3</v>
      </c>
      <c r="H9262" t="s">
        <v>36</v>
      </c>
      <c r="I9262" t="str">
        <f>VLOOKUP(H9262,lookups!$B$2:$C$32,2,FALSE)</f>
        <v>Y</v>
      </c>
      <c r="J9262">
        <v>2</v>
      </c>
      <c r="K9262" t="s">
        <v>10</v>
      </c>
      <c r="L9262">
        <v>1</v>
      </c>
      <c r="M9262">
        <v>1.38</v>
      </c>
    </row>
    <row r="9263" spans="1:13" x14ac:dyDescent="0.3">
      <c r="A9263">
        <v>2010</v>
      </c>
      <c r="B9263">
        <v>16</v>
      </c>
      <c r="C9263" t="s">
        <v>25</v>
      </c>
      <c r="D9263" t="str">
        <f>VLOOKUP(C9263,lookups!$F$2:$H$27,2,FALSE)</f>
        <v>na</v>
      </c>
      <c r="E9263" t="str">
        <f>VLOOKUP(C9263,lookups!$F$2:$H$27,3,FALSE)</f>
        <v>na</v>
      </c>
      <c r="F9263" t="str">
        <f>VLOOKUP(C9263,lookups!$F$2:$I$27,4,FALSE)</f>
        <v>na</v>
      </c>
      <c r="G9263">
        <v>3</v>
      </c>
      <c r="H9263" t="s">
        <v>36</v>
      </c>
      <c r="I9263" t="str">
        <f>VLOOKUP(H9263,lookups!$B$2:$C$32,2,FALSE)</f>
        <v>Y</v>
      </c>
      <c r="J9263">
        <v>3</v>
      </c>
      <c r="K9263" t="s">
        <v>10</v>
      </c>
      <c r="L9263">
        <v>1</v>
      </c>
      <c r="M9263">
        <v>5.24</v>
      </c>
    </row>
    <row r="9264" spans="1:13" x14ac:dyDescent="0.3">
      <c r="A9264">
        <v>2010</v>
      </c>
      <c r="B9264">
        <v>16</v>
      </c>
      <c r="C9264" t="s">
        <v>25</v>
      </c>
      <c r="D9264" t="str">
        <f>VLOOKUP(C9264,lookups!$F$2:$H$27,2,FALSE)</f>
        <v>na</v>
      </c>
      <c r="E9264" t="str">
        <f>VLOOKUP(C9264,lookups!$F$2:$H$27,3,FALSE)</f>
        <v>na</v>
      </c>
      <c r="F9264" t="str">
        <f>VLOOKUP(C9264,lookups!$F$2:$I$27,4,FALSE)</f>
        <v>na</v>
      </c>
      <c r="G9264">
        <v>3</v>
      </c>
      <c r="H9264" t="s">
        <v>36</v>
      </c>
      <c r="I9264" t="str">
        <f>VLOOKUP(H9264,lookups!$B$2:$C$32,2,FALSE)</f>
        <v>Y</v>
      </c>
      <c r="J9264">
        <v>4</v>
      </c>
      <c r="K9264" t="s">
        <v>10</v>
      </c>
      <c r="L9264">
        <v>1</v>
      </c>
      <c r="M9264">
        <v>16.760000000000002</v>
      </c>
    </row>
    <row r="9265" spans="1:13" x14ac:dyDescent="0.3">
      <c r="A9265">
        <v>2010</v>
      </c>
      <c r="B9265">
        <v>16</v>
      </c>
      <c r="C9265" t="s">
        <v>25</v>
      </c>
      <c r="D9265" t="str">
        <f>VLOOKUP(C9265,lookups!$F$2:$H$27,2,FALSE)</f>
        <v>na</v>
      </c>
      <c r="E9265" t="str">
        <f>VLOOKUP(C9265,lookups!$F$2:$H$27,3,FALSE)</f>
        <v>na</v>
      </c>
      <c r="F9265" t="str">
        <f>VLOOKUP(C9265,lookups!$F$2:$I$27,4,FALSE)</f>
        <v>na</v>
      </c>
      <c r="G9265">
        <v>3</v>
      </c>
      <c r="H9265" t="s">
        <v>36</v>
      </c>
      <c r="I9265" t="str">
        <f>VLOOKUP(H9265,lookups!$B$2:$C$32,2,FALSE)</f>
        <v>Y</v>
      </c>
      <c r="J9265">
        <v>5</v>
      </c>
      <c r="K9265" t="s">
        <v>10</v>
      </c>
      <c r="L9265">
        <v>1</v>
      </c>
      <c r="M9265">
        <v>1.73</v>
      </c>
    </row>
    <row r="9266" spans="1:13" x14ac:dyDescent="0.3">
      <c r="A9266">
        <v>2010</v>
      </c>
      <c r="B9266">
        <v>17</v>
      </c>
      <c r="C9266" t="s">
        <v>26</v>
      </c>
      <c r="D9266" t="str">
        <f>VLOOKUP(C9266,lookups!$F$2:$H$27,2,FALSE)</f>
        <v>na</v>
      </c>
      <c r="E9266" t="str">
        <f>VLOOKUP(C9266,lookups!$F$2:$H$27,3,FALSE)</f>
        <v>na</v>
      </c>
      <c r="F9266" t="str">
        <f>VLOOKUP(C9266,lookups!$F$2:$I$27,4,FALSE)</f>
        <v>na</v>
      </c>
      <c r="G9266">
        <v>3</v>
      </c>
      <c r="H9266" t="s">
        <v>36</v>
      </c>
      <c r="I9266" t="str">
        <f>VLOOKUP(H9266,lookups!$B$2:$C$32,2,FALSE)</f>
        <v>Y</v>
      </c>
      <c r="J9266">
        <v>2</v>
      </c>
      <c r="K9266" t="s">
        <v>10</v>
      </c>
      <c r="L9266">
        <v>1</v>
      </c>
      <c r="M9266">
        <v>0</v>
      </c>
    </row>
    <row r="9267" spans="1:13" x14ac:dyDescent="0.3">
      <c r="A9267">
        <v>2010</v>
      </c>
      <c r="B9267">
        <v>17</v>
      </c>
      <c r="C9267" t="s">
        <v>26</v>
      </c>
      <c r="D9267" t="str">
        <f>VLOOKUP(C9267,lookups!$F$2:$H$27,2,FALSE)</f>
        <v>na</v>
      </c>
      <c r="E9267" t="str">
        <f>VLOOKUP(C9267,lookups!$F$2:$H$27,3,FALSE)</f>
        <v>na</v>
      </c>
      <c r="F9267" t="str">
        <f>VLOOKUP(C9267,lookups!$F$2:$I$27,4,FALSE)</f>
        <v>na</v>
      </c>
      <c r="G9267">
        <v>3</v>
      </c>
      <c r="H9267" t="s">
        <v>36</v>
      </c>
      <c r="I9267" t="str">
        <f>VLOOKUP(H9267,lookups!$B$2:$C$32,2,FALSE)</f>
        <v>Y</v>
      </c>
      <c r="J9267">
        <v>3</v>
      </c>
      <c r="K9267" t="s">
        <v>10</v>
      </c>
      <c r="L9267">
        <v>1</v>
      </c>
      <c r="M9267">
        <v>0</v>
      </c>
    </row>
    <row r="9268" spans="1:13" x14ac:dyDescent="0.3">
      <c r="A9268">
        <v>2010</v>
      </c>
      <c r="B9268">
        <v>17</v>
      </c>
      <c r="C9268" t="s">
        <v>26</v>
      </c>
      <c r="D9268" t="str">
        <f>VLOOKUP(C9268,lookups!$F$2:$H$27,2,FALSE)</f>
        <v>na</v>
      </c>
      <c r="E9268" t="str">
        <f>VLOOKUP(C9268,lookups!$F$2:$H$27,3,FALSE)</f>
        <v>na</v>
      </c>
      <c r="F9268" t="str">
        <f>VLOOKUP(C9268,lookups!$F$2:$I$27,4,FALSE)</f>
        <v>na</v>
      </c>
      <c r="G9268">
        <v>3</v>
      </c>
      <c r="H9268" t="s">
        <v>36</v>
      </c>
      <c r="I9268" t="str">
        <f>VLOOKUP(H9268,lookups!$B$2:$C$32,2,FALSE)</f>
        <v>Y</v>
      </c>
      <c r="J9268">
        <v>4</v>
      </c>
      <c r="K9268" t="s">
        <v>10</v>
      </c>
      <c r="L9268">
        <v>1</v>
      </c>
      <c r="M9268">
        <v>4293.6899999999996</v>
      </c>
    </row>
    <row r="9269" spans="1:13" x14ac:dyDescent="0.3">
      <c r="A9269">
        <v>2010</v>
      </c>
      <c r="B9269">
        <v>17</v>
      </c>
      <c r="C9269" t="s">
        <v>26</v>
      </c>
      <c r="D9269" t="str">
        <f>VLOOKUP(C9269,lookups!$F$2:$H$27,2,FALSE)</f>
        <v>na</v>
      </c>
      <c r="E9269" t="str">
        <f>VLOOKUP(C9269,lookups!$F$2:$H$27,3,FALSE)</f>
        <v>na</v>
      </c>
      <c r="F9269" t="str">
        <f>VLOOKUP(C9269,lookups!$F$2:$I$27,4,FALSE)</f>
        <v>na</v>
      </c>
      <c r="G9269">
        <v>3</v>
      </c>
      <c r="H9269" t="s">
        <v>36</v>
      </c>
      <c r="I9269" t="str">
        <f>VLOOKUP(H9269,lookups!$B$2:$C$32,2,FALSE)</f>
        <v>Y</v>
      </c>
      <c r="J9269">
        <v>5</v>
      </c>
      <c r="K9269" t="s">
        <v>10</v>
      </c>
      <c r="L9269">
        <v>1</v>
      </c>
      <c r="M9269">
        <v>844.46</v>
      </c>
    </row>
    <row r="9270" spans="1:13" x14ac:dyDescent="0.3">
      <c r="A9270">
        <v>2010</v>
      </c>
      <c r="B9270">
        <v>18</v>
      </c>
      <c r="C9270" t="s">
        <v>27</v>
      </c>
      <c r="D9270">
        <f>VLOOKUP(C9270,lookups!$F$2:$H$27,2,FALSE)</f>
        <v>3</v>
      </c>
      <c r="E9270" t="str">
        <f>VLOOKUP(C9270,lookups!$F$2:$H$27,3,FALSE)</f>
        <v>SEAK Sport</v>
      </c>
      <c r="F9270">
        <f>VLOOKUP(C9270,lookups!$F$2:$I$27,4,FALSE)</f>
        <v>2</v>
      </c>
      <c r="G9270">
        <v>3</v>
      </c>
      <c r="H9270" t="s">
        <v>36</v>
      </c>
      <c r="I9270" t="str">
        <f>VLOOKUP(H9270,lookups!$B$2:$C$32,2,FALSE)</f>
        <v>Y</v>
      </c>
      <c r="J9270">
        <v>2</v>
      </c>
      <c r="K9270" t="s">
        <v>10</v>
      </c>
      <c r="L9270">
        <v>1</v>
      </c>
      <c r="M9270">
        <v>0</v>
      </c>
    </row>
    <row r="9271" spans="1:13" x14ac:dyDescent="0.3">
      <c r="A9271">
        <v>2010</v>
      </c>
      <c r="B9271">
        <v>18</v>
      </c>
      <c r="C9271" t="s">
        <v>27</v>
      </c>
      <c r="D9271">
        <f>VLOOKUP(C9271,lookups!$F$2:$H$27,2,FALSE)</f>
        <v>3</v>
      </c>
      <c r="E9271" t="str">
        <f>VLOOKUP(C9271,lookups!$F$2:$H$27,3,FALSE)</f>
        <v>SEAK Sport</v>
      </c>
      <c r="F9271">
        <f>VLOOKUP(C9271,lookups!$F$2:$I$27,4,FALSE)</f>
        <v>2</v>
      </c>
      <c r="G9271">
        <v>3</v>
      </c>
      <c r="H9271" t="s">
        <v>36</v>
      </c>
      <c r="I9271" t="str">
        <f>VLOOKUP(H9271,lookups!$B$2:$C$32,2,FALSE)</f>
        <v>Y</v>
      </c>
      <c r="J9271">
        <v>3</v>
      </c>
      <c r="K9271" t="s">
        <v>10</v>
      </c>
      <c r="L9271">
        <v>1</v>
      </c>
      <c r="M9271">
        <v>0</v>
      </c>
    </row>
    <row r="9272" spans="1:13" x14ac:dyDescent="0.3">
      <c r="A9272">
        <v>2010</v>
      </c>
      <c r="B9272">
        <v>18</v>
      </c>
      <c r="C9272" t="s">
        <v>27</v>
      </c>
      <c r="D9272">
        <f>VLOOKUP(C9272,lookups!$F$2:$H$27,2,FALSE)</f>
        <v>3</v>
      </c>
      <c r="E9272" t="str">
        <f>VLOOKUP(C9272,lookups!$F$2:$H$27,3,FALSE)</f>
        <v>SEAK Sport</v>
      </c>
      <c r="F9272">
        <f>VLOOKUP(C9272,lookups!$F$2:$I$27,4,FALSE)</f>
        <v>2</v>
      </c>
      <c r="G9272">
        <v>3</v>
      </c>
      <c r="H9272" t="s">
        <v>36</v>
      </c>
      <c r="I9272" t="str">
        <f>VLOOKUP(H9272,lookups!$B$2:$C$32,2,FALSE)</f>
        <v>Y</v>
      </c>
      <c r="J9272">
        <v>4</v>
      </c>
      <c r="K9272" t="s">
        <v>10</v>
      </c>
      <c r="L9272">
        <v>1</v>
      </c>
      <c r="M9272">
        <v>551.75</v>
      </c>
    </row>
    <row r="9273" spans="1:13" x14ac:dyDescent="0.3">
      <c r="A9273">
        <v>2010</v>
      </c>
      <c r="B9273">
        <v>18</v>
      </c>
      <c r="C9273" t="s">
        <v>27</v>
      </c>
      <c r="D9273">
        <f>VLOOKUP(C9273,lookups!$F$2:$H$27,2,FALSE)</f>
        <v>3</v>
      </c>
      <c r="E9273" t="str">
        <f>VLOOKUP(C9273,lookups!$F$2:$H$27,3,FALSE)</f>
        <v>SEAK Sport</v>
      </c>
      <c r="F9273">
        <f>VLOOKUP(C9273,lookups!$F$2:$I$27,4,FALSE)</f>
        <v>2</v>
      </c>
      <c r="G9273">
        <v>3</v>
      </c>
      <c r="H9273" t="s">
        <v>36</v>
      </c>
      <c r="I9273" t="str">
        <f>VLOOKUP(H9273,lookups!$B$2:$C$32,2,FALSE)</f>
        <v>Y</v>
      </c>
      <c r="J9273">
        <v>5</v>
      </c>
      <c r="K9273" t="s">
        <v>10</v>
      </c>
      <c r="L9273">
        <v>1</v>
      </c>
      <c r="M9273">
        <v>0</v>
      </c>
    </row>
    <row r="9274" spans="1:13" x14ac:dyDescent="0.3">
      <c r="A9274">
        <v>2010</v>
      </c>
      <c r="B9274">
        <v>19</v>
      </c>
      <c r="C9274" t="s">
        <v>28</v>
      </c>
      <c r="D9274" t="str">
        <f>VLOOKUP(C9274,lookups!$F$2:$H$27,2,FALSE)</f>
        <v>na</v>
      </c>
      <c r="E9274" t="str">
        <f>VLOOKUP(C9274,lookups!$F$2:$H$27,3,FALSE)</f>
        <v>na</v>
      </c>
      <c r="F9274" t="str">
        <f>VLOOKUP(C9274,lookups!$F$2:$I$27,4,FALSE)</f>
        <v>na</v>
      </c>
      <c r="G9274">
        <v>3</v>
      </c>
      <c r="H9274" t="s">
        <v>36</v>
      </c>
      <c r="I9274" t="str">
        <f>VLOOKUP(H9274,lookups!$B$2:$C$32,2,FALSE)</f>
        <v>Y</v>
      </c>
      <c r="J9274">
        <v>2</v>
      </c>
      <c r="K9274" t="s">
        <v>10</v>
      </c>
      <c r="L9274">
        <v>1</v>
      </c>
      <c r="M9274">
        <v>0</v>
      </c>
    </row>
    <row r="9275" spans="1:13" x14ac:dyDescent="0.3">
      <c r="A9275">
        <v>2010</v>
      </c>
      <c r="B9275">
        <v>19</v>
      </c>
      <c r="C9275" t="s">
        <v>28</v>
      </c>
      <c r="D9275" t="str">
        <f>VLOOKUP(C9275,lookups!$F$2:$H$27,2,FALSE)</f>
        <v>na</v>
      </c>
      <c r="E9275" t="str">
        <f>VLOOKUP(C9275,lookups!$F$2:$H$27,3,FALSE)</f>
        <v>na</v>
      </c>
      <c r="F9275" t="str">
        <f>VLOOKUP(C9275,lookups!$F$2:$I$27,4,FALSE)</f>
        <v>na</v>
      </c>
      <c r="G9275">
        <v>3</v>
      </c>
      <c r="H9275" t="s">
        <v>36</v>
      </c>
      <c r="I9275" t="str">
        <f>VLOOKUP(H9275,lookups!$B$2:$C$32,2,FALSE)</f>
        <v>Y</v>
      </c>
      <c r="J9275">
        <v>3</v>
      </c>
      <c r="K9275" t="s">
        <v>10</v>
      </c>
      <c r="L9275">
        <v>1</v>
      </c>
      <c r="M9275">
        <v>0</v>
      </c>
    </row>
    <row r="9276" spans="1:13" x14ac:dyDescent="0.3">
      <c r="A9276">
        <v>2010</v>
      </c>
      <c r="B9276">
        <v>19</v>
      </c>
      <c r="C9276" t="s">
        <v>28</v>
      </c>
      <c r="D9276" t="str">
        <f>VLOOKUP(C9276,lookups!$F$2:$H$27,2,FALSE)</f>
        <v>na</v>
      </c>
      <c r="E9276" t="str">
        <f>VLOOKUP(C9276,lookups!$F$2:$H$27,3,FALSE)</f>
        <v>na</v>
      </c>
      <c r="F9276" t="str">
        <f>VLOOKUP(C9276,lookups!$F$2:$I$27,4,FALSE)</f>
        <v>na</v>
      </c>
      <c r="G9276">
        <v>3</v>
      </c>
      <c r="H9276" t="s">
        <v>36</v>
      </c>
      <c r="I9276" t="str">
        <f>VLOOKUP(H9276,lookups!$B$2:$C$32,2,FALSE)</f>
        <v>Y</v>
      </c>
      <c r="J9276">
        <v>4</v>
      </c>
      <c r="K9276" t="s">
        <v>10</v>
      </c>
      <c r="L9276">
        <v>1</v>
      </c>
      <c r="M9276">
        <v>0</v>
      </c>
    </row>
    <row r="9277" spans="1:13" x14ac:dyDescent="0.3">
      <c r="A9277">
        <v>2010</v>
      </c>
      <c r="B9277">
        <v>19</v>
      </c>
      <c r="C9277" t="s">
        <v>28</v>
      </c>
      <c r="D9277" t="str">
        <f>VLOOKUP(C9277,lookups!$F$2:$H$27,2,FALSE)</f>
        <v>na</v>
      </c>
      <c r="E9277" t="str">
        <f>VLOOKUP(C9277,lookups!$F$2:$H$27,3,FALSE)</f>
        <v>na</v>
      </c>
      <c r="F9277" t="str">
        <f>VLOOKUP(C9277,lookups!$F$2:$I$27,4,FALSE)</f>
        <v>na</v>
      </c>
      <c r="G9277">
        <v>3</v>
      </c>
      <c r="H9277" t="s">
        <v>36</v>
      </c>
      <c r="I9277" t="str">
        <f>VLOOKUP(H9277,lookups!$B$2:$C$32,2,FALSE)</f>
        <v>Y</v>
      </c>
      <c r="J9277">
        <v>5</v>
      </c>
      <c r="K9277" t="s">
        <v>10</v>
      </c>
      <c r="L9277">
        <v>1</v>
      </c>
      <c r="M9277">
        <v>0</v>
      </c>
    </row>
    <row r="9278" spans="1:13" x14ac:dyDescent="0.3">
      <c r="A9278">
        <v>2010</v>
      </c>
      <c r="B9278">
        <v>20</v>
      </c>
      <c r="C9278" t="s">
        <v>29</v>
      </c>
      <c r="D9278" t="str">
        <f>VLOOKUP(C9278,lookups!$F$2:$H$27,2,FALSE)</f>
        <v>na</v>
      </c>
      <c r="E9278" t="str">
        <f>VLOOKUP(C9278,lookups!$F$2:$H$27,3,FALSE)</f>
        <v>na</v>
      </c>
      <c r="F9278" t="str">
        <f>VLOOKUP(C9278,lookups!$F$2:$I$27,4,FALSE)</f>
        <v>na</v>
      </c>
      <c r="G9278">
        <v>3</v>
      </c>
      <c r="H9278" t="s">
        <v>36</v>
      </c>
      <c r="I9278" t="str">
        <f>VLOOKUP(H9278,lookups!$B$2:$C$32,2,FALSE)</f>
        <v>Y</v>
      </c>
      <c r="J9278">
        <v>2</v>
      </c>
      <c r="K9278" t="s">
        <v>10</v>
      </c>
      <c r="L9278">
        <v>1</v>
      </c>
      <c r="M9278">
        <v>0</v>
      </c>
    </row>
    <row r="9279" spans="1:13" x14ac:dyDescent="0.3">
      <c r="A9279">
        <v>2010</v>
      </c>
      <c r="B9279">
        <v>20</v>
      </c>
      <c r="C9279" t="s">
        <v>29</v>
      </c>
      <c r="D9279" t="str">
        <f>VLOOKUP(C9279,lookups!$F$2:$H$27,2,FALSE)</f>
        <v>na</v>
      </c>
      <c r="E9279" t="str">
        <f>VLOOKUP(C9279,lookups!$F$2:$H$27,3,FALSE)</f>
        <v>na</v>
      </c>
      <c r="F9279" t="str">
        <f>VLOOKUP(C9279,lookups!$F$2:$I$27,4,FALSE)</f>
        <v>na</v>
      </c>
      <c r="G9279">
        <v>3</v>
      </c>
      <c r="H9279" t="s">
        <v>36</v>
      </c>
      <c r="I9279" t="str">
        <f>VLOOKUP(H9279,lookups!$B$2:$C$32,2,FALSE)</f>
        <v>Y</v>
      </c>
      <c r="J9279">
        <v>3</v>
      </c>
      <c r="K9279" t="s">
        <v>10</v>
      </c>
      <c r="L9279">
        <v>1</v>
      </c>
      <c r="M9279">
        <v>0</v>
      </c>
    </row>
    <row r="9280" spans="1:13" x14ac:dyDescent="0.3">
      <c r="A9280">
        <v>2010</v>
      </c>
      <c r="B9280">
        <v>20</v>
      </c>
      <c r="C9280" t="s">
        <v>29</v>
      </c>
      <c r="D9280" t="str">
        <f>VLOOKUP(C9280,lookups!$F$2:$H$27,2,FALSE)</f>
        <v>na</v>
      </c>
      <c r="E9280" t="str">
        <f>VLOOKUP(C9280,lookups!$F$2:$H$27,3,FALSE)</f>
        <v>na</v>
      </c>
      <c r="F9280" t="str">
        <f>VLOOKUP(C9280,lookups!$F$2:$I$27,4,FALSE)</f>
        <v>na</v>
      </c>
      <c r="G9280">
        <v>3</v>
      </c>
      <c r="H9280" t="s">
        <v>36</v>
      </c>
      <c r="I9280" t="str">
        <f>VLOOKUP(H9280,lookups!$B$2:$C$32,2,FALSE)</f>
        <v>Y</v>
      </c>
      <c r="J9280">
        <v>4</v>
      </c>
      <c r="K9280" t="s">
        <v>10</v>
      </c>
      <c r="L9280">
        <v>1</v>
      </c>
      <c r="M9280">
        <v>281.31</v>
      </c>
    </row>
    <row r="9281" spans="1:13" x14ac:dyDescent="0.3">
      <c r="A9281">
        <v>2010</v>
      </c>
      <c r="B9281">
        <v>20</v>
      </c>
      <c r="C9281" t="s">
        <v>29</v>
      </c>
      <c r="D9281" t="str">
        <f>VLOOKUP(C9281,lookups!$F$2:$H$27,2,FALSE)</f>
        <v>na</v>
      </c>
      <c r="E9281" t="str">
        <f>VLOOKUP(C9281,lookups!$F$2:$H$27,3,FALSE)</f>
        <v>na</v>
      </c>
      <c r="F9281" t="str">
        <f>VLOOKUP(C9281,lookups!$F$2:$I$27,4,FALSE)</f>
        <v>na</v>
      </c>
      <c r="G9281">
        <v>3</v>
      </c>
      <c r="H9281" t="s">
        <v>36</v>
      </c>
      <c r="I9281" t="str">
        <f>VLOOKUP(H9281,lookups!$B$2:$C$32,2,FALSE)</f>
        <v>Y</v>
      </c>
      <c r="J9281">
        <v>5</v>
      </c>
      <c r="K9281" t="s">
        <v>10</v>
      </c>
      <c r="L9281">
        <v>1</v>
      </c>
      <c r="M9281">
        <v>48.2</v>
      </c>
    </row>
    <row r="9282" spans="1:13" x14ac:dyDescent="0.3">
      <c r="A9282">
        <v>2010</v>
      </c>
      <c r="B9282">
        <v>21</v>
      </c>
      <c r="C9282" t="s">
        <v>30</v>
      </c>
      <c r="D9282" t="str">
        <f>VLOOKUP(C9282,lookups!$F$2:$H$27,2,FALSE)</f>
        <v>na</v>
      </c>
      <c r="E9282" t="str">
        <f>VLOOKUP(C9282,lookups!$F$2:$H$27,3,FALSE)</f>
        <v>na</v>
      </c>
      <c r="F9282" t="str">
        <f>VLOOKUP(C9282,lookups!$F$2:$I$27,4,FALSE)</f>
        <v>na</v>
      </c>
      <c r="G9282">
        <v>3</v>
      </c>
      <c r="H9282" t="s">
        <v>36</v>
      </c>
      <c r="I9282" t="str">
        <f>VLOOKUP(H9282,lookups!$B$2:$C$32,2,FALSE)</f>
        <v>Y</v>
      </c>
      <c r="J9282">
        <v>2</v>
      </c>
      <c r="K9282" t="s">
        <v>10</v>
      </c>
      <c r="L9282">
        <v>1</v>
      </c>
      <c r="M9282">
        <v>0</v>
      </c>
    </row>
    <row r="9283" spans="1:13" x14ac:dyDescent="0.3">
      <c r="A9283">
        <v>2010</v>
      </c>
      <c r="B9283">
        <v>21</v>
      </c>
      <c r="C9283" t="s">
        <v>30</v>
      </c>
      <c r="D9283" t="str">
        <f>VLOOKUP(C9283,lookups!$F$2:$H$27,2,FALSE)</f>
        <v>na</v>
      </c>
      <c r="E9283" t="str">
        <f>VLOOKUP(C9283,lookups!$F$2:$H$27,3,FALSE)</f>
        <v>na</v>
      </c>
      <c r="F9283" t="str">
        <f>VLOOKUP(C9283,lookups!$F$2:$I$27,4,FALSE)</f>
        <v>na</v>
      </c>
      <c r="G9283">
        <v>3</v>
      </c>
      <c r="H9283" t="s">
        <v>36</v>
      </c>
      <c r="I9283" t="str">
        <f>VLOOKUP(H9283,lookups!$B$2:$C$32,2,FALSE)</f>
        <v>Y</v>
      </c>
      <c r="J9283">
        <v>3</v>
      </c>
      <c r="K9283" t="s">
        <v>10</v>
      </c>
      <c r="L9283">
        <v>1</v>
      </c>
      <c r="M9283">
        <v>0</v>
      </c>
    </row>
    <row r="9284" spans="1:13" x14ac:dyDescent="0.3">
      <c r="A9284">
        <v>2010</v>
      </c>
      <c r="B9284">
        <v>21</v>
      </c>
      <c r="C9284" t="s">
        <v>30</v>
      </c>
      <c r="D9284" t="str">
        <f>VLOOKUP(C9284,lookups!$F$2:$H$27,2,FALSE)</f>
        <v>na</v>
      </c>
      <c r="E9284" t="str">
        <f>VLOOKUP(C9284,lookups!$F$2:$H$27,3,FALSE)</f>
        <v>na</v>
      </c>
      <c r="F9284" t="str">
        <f>VLOOKUP(C9284,lookups!$F$2:$I$27,4,FALSE)</f>
        <v>na</v>
      </c>
      <c r="G9284">
        <v>3</v>
      </c>
      <c r="H9284" t="s">
        <v>36</v>
      </c>
      <c r="I9284" t="str">
        <f>VLOOKUP(H9284,lookups!$B$2:$C$32,2,FALSE)</f>
        <v>Y</v>
      </c>
      <c r="J9284">
        <v>4</v>
      </c>
      <c r="K9284" t="s">
        <v>10</v>
      </c>
      <c r="L9284">
        <v>1</v>
      </c>
      <c r="M9284">
        <v>377.42</v>
      </c>
    </row>
    <row r="9285" spans="1:13" x14ac:dyDescent="0.3">
      <c r="A9285">
        <v>2010</v>
      </c>
      <c r="B9285">
        <v>21</v>
      </c>
      <c r="C9285" t="s">
        <v>30</v>
      </c>
      <c r="D9285" t="str">
        <f>VLOOKUP(C9285,lookups!$F$2:$H$27,2,FALSE)</f>
        <v>na</v>
      </c>
      <c r="E9285" t="str">
        <f>VLOOKUP(C9285,lookups!$F$2:$H$27,3,FALSE)</f>
        <v>na</v>
      </c>
      <c r="F9285" t="str">
        <f>VLOOKUP(C9285,lookups!$F$2:$I$27,4,FALSE)</f>
        <v>na</v>
      </c>
      <c r="G9285">
        <v>3</v>
      </c>
      <c r="H9285" t="s">
        <v>36</v>
      </c>
      <c r="I9285" t="str">
        <f>VLOOKUP(H9285,lookups!$B$2:$C$32,2,FALSE)</f>
        <v>Y</v>
      </c>
      <c r="J9285">
        <v>5</v>
      </c>
      <c r="K9285" t="s">
        <v>10</v>
      </c>
      <c r="L9285">
        <v>1</v>
      </c>
      <c r="M9285">
        <v>0</v>
      </c>
    </row>
    <row r="9286" spans="1:13" x14ac:dyDescent="0.3">
      <c r="A9286">
        <v>2010</v>
      </c>
      <c r="B9286">
        <v>22</v>
      </c>
      <c r="C9286" t="s">
        <v>31</v>
      </c>
      <c r="D9286" t="str">
        <f>VLOOKUP(C9286,lookups!$F$2:$H$27,2,FALSE)</f>
        <v>na</v>
      </c>
      <c r="E9286" t="str">
        <f>VLOOKUP(C9286,lookups!$F$2:$H$27,3,FALSE)</f>
        <v>na</v>
      </c>
      <c r="F9286" t="str">
        <f>VLOOKUP(C9286,lookups!$F$2:$I$27,4,FALSE)</f>
        <v>na</v>
      </c>
      <c r="G9286">
        <v>3</v>
      </c>
      <c r="H9286" t="s">
        <v>36</v>
      </c>
      <c r="I9286" t="str">
        <f>VLOOKUP(H9286,lookups!$B$2:$C$32,2,FALSE)</f>
        <v>Y</v>
      </c>
      <c r="J9286">
        <v>2</v>
      </c>
      <c r="K9286" t="s">
        <v>10</v>
      </c>
      <c r="L9286">
        <v>1</v>
      </c>
      <c r="M9286">
        <v>0</v>
      </c>
    </row>
    <row r="9287" spans="1:13" x14ac:dyDescent="0.3">
      <c r="A9287">
        <v>2010</v>
      </c>
      <c r="B9287">
        <v>22</v>
      </c>
      <c r="C9287" t="s">
        <v>31</v>
      </c>
      <c r="D9287" t="str">
        <f>VLOOKUP(C9287,lookups!$F$2:$H$27,2,FALSE)</f>
        <v>na</v>
      </c>
      <c r="E9287" t="str">
        <f>VLOOKUP(C9287,lookups!$F$2:$H$27,3,FALSE)</f>
        <v>na</v>
      </c>
      <c r="F9287" t="str">
        <f>VLOOKUP(C9287,lookups!$F$2:$I$27,4,FALSE)</f>
        <v>na</v>
      </c>
      <c r="G9287">
        <v>3</v>
      </c>
      <c r="H9287" t="s">
        <v>36</v>
      </c>
      <c r="I9287" t="str">
        <f>VLOOKUP(H9287,lookups!$B$2:$C$32,2,FALSE)</f>
        <v>Y</v>
      </c>
      <c r="J9287">
        <v>3</v>
      </c>
      <c r="K9287" t="s">
        <v>10</v>
      </c>
      <c r="L9287">
        <v>1</v>
      </c>
      <c r="M9287">
        <v>0</v>
      </c>
    </row>
    <row r="9288" spans="1:13" x14ac:dyDescent="0.3">
      <c r="A9288">
        <v>2010</v>
      </c>
      <c r="B9288">
        <v>22</v>
      </c>
      <c r="C9288" t="s">
        <v>31</v>
      </c>
      <c r="D9288" t="str">
        <f>VLOOKUP(C9288,lookups!$F$2:$H$27,2,FALSE)</f>
        <v>na</v>
      </c>
      <c r="E9288" t="str">
        <f>VLOOKUP(C9288,lookups!$F$2:$H$27,3,FALSE)</f>
        <v>na</v>
      </c>
      <c r="F9288" t="str">
        <f>VLOOKUP(C9288,lookups!$F$2:$I$27,4,FALSE)</f>
        <v>na</v>
      </c>
      <c r="G9288">
        <v>3</v>
      </c>
      <c r="H9288" t="s">
        <v>36</v>
      </c>
      <c r="I9288" t="str">
        <f>VLOOKUP(H9288,lookups!$B$2:$C$32,2,FALSE)</f>
        <v>Y</v>
      </c>
      <c r="J9288">
        <v>4</v>
      </c>
      <c r="K9288" t="s">
        <v>10</v>
      </c>
      <c r="L9288">
        <v>1</v>
      </c>
      <c r="M9288">
        <v>0</v>
      </c>
    </row>
    <row r="9289" spans="1:13" x14ac:dyDescent="0.3">
      <c r="A9289">
        <v>2010</v>
      </c>
      <c r="B9289">
        <v>22</v>
      </c>
      <c r="C9289" t="s">
        <v>31</v>
      </c>
      <c r="D9289" t="str">
        <f>VLOOKUP(C9289,lookups!$F$2:$H$27,2,FALSE)</f>
        <v>na</v>
      </c>
      <c r="E9289" t="str">
        <f>VLOOKUP(C9289,lookups!$F$2:$H$27,3,FALSE)</f>
        <v>na</v>
      </c>
      <c r="F9289" t="str">
        <f>VLOOKUP(C9289,lookups!$F$2:$I$27,4,FALSE)</f>
        <v>na</v>
      </c>
      <c r="G9289">
        <v>3</v>
      </c>
      <c r="H9289" t="s">
        <v>36</v>
      </c>
      <c r="I9289" t="str">
        <f>VLOOKUP(H9289,lookups!$B$2:$C$32,2,FALSE)</f>
        <v>Y</v>
      </c>
      <c r="J9289">
        <v>5</v>
      </c>
      <c r="K9289" t="s">
        <v>10</v>
      </c>
      <c r="L9289">
        <v>1</v>
      </c>
      <c r="M9289">
        <v>0</v>
      </c>
    </row>
    <row r="9290" spans="1:13" x14ac:dyDescent="0.3">
      <c r="A9290">
        <v>2010</v>
      </c>
      <c r="B9290">
        <v>23</v>
      </c>
      <c r="C9290" t="s">
        <v>32</v>
      </c>
      <c r="D9290" t="str">
        <f>VLOOKUP(C9290,lookups!$F$2:$H$27,2,FALSE)</f>
        <v>na</v>
      </c>
      <c r="E9290" t="str">
        <f>VLOOKUP(C9290,lookups!$F$2:$H$27,3,FALSE)</f>
        <v>na</v>
      </c>
      <c r="F9290" t="str">
        <f>VLOOKUP(C9290,lookups!$F$2:$I$27,4,FALSE)</f>
        <v>na</v>
      </c>
      <c r="G9290">
        <v>3</v>
      </c>
      <c r="H9290" t="s">
        <v>36</v>
      </c>
      <c r="I9290" t="str">
        <f>VLOOKUP(H9290,lookups!$B$2:$C$32,2,FALSE)</f>
        <v>Y</v>
      </c>
      <c r="J9290">
        <v>2</v>
      </c>
      <c r="K9290" t="s">
        <v>10</v>
      </c>
      <c r="L9290">
        <v>1</v>
      </c>
      <c r="M9290">
        <v>0</v>
      </c>
    </row>
    <row r="9291" spans="1:13" x14ac:dyDescent="0.3">
      <c r="A9291">
        <v>2010</v>
      </c>
      <c r="B9291">
        <v>23</v>
      </c>
      <c r="C9291" t="s">
        <v>32</v>
      </c>
      <c r="D9291" t="str">
        <f>VLOOKUP(C9291,lookups!$F$2:$H$27,2,FALSE)</f>
        <v>na</v>
      </c>
      <c r="E9291" t="str">
        <f>VLOOKUP(C9291,lookups!$F$2:$H$27,3,FALSE)</f>
        <v>na</v>
      </c>
      <c r="F9291" t="str">
        <f>VLOOKUP(C9291,lookups!$F$2:$I$27,4,FALSE)</f>
        <v>na</v>
      </c>
      <c r="G9291">
        <v>3</v>
      </c>
      <c r="H9291" t="s">
        <v>36</v>
      </c>
      <c r="I9291" t="str">
        <f>VLOOKUP(H9291,lookups!$B$2:$C$32,2,FALSE)</f>
        <v>Y</v>
      </c>
      <c r="J9291">
        <v>3</v>
      </c>
      <c r="K9291" t="s">
        <v>10</v>
      </c>
      <c r="L9291">
        <v>1</v>
      </c>
      <c r="M9291">
        <v>0</v>
      </c>
    </row>
    <row r="9292" spans="1:13" x14ac:dyDescent="0.3">
      <c r="A9292">
        <v>2010</v>
      </c>
      <c r="B9292">
        <v>23</v>
      </c>
      <c r="C9292" t="s">
        <v>32</v>
      </c>
      <c r="D9292" t="str">
        <f>VLOOKUP(C9292,lookups!$F$2:$H$27,2,FALSE)</f>
        <v>na</v>
      </c>
      <c r="E9292" t="str">
        <f>VLOOKUP(C9292,lookups!$F$2:$H$27,3,FALSE)</f>
        <v>na</v>
      </c>
      <c r="F9292" t="str">
        <f>VLOOKUP(C9292,lookups!$F$2:$I$27,4,FALSE)</f>
        <v>na</v>
      </c>
      <c r="G9292">
        <v>3</v>
      </c>
      <c r="H9292" t="s">
        <v>36</v>
      </c>
      <c r="I9292" t="str">
        <f>VLOOKUP(H9292,lookups!$B$2:$C$32,2,FALSE)</f>
        <v>Y</v>
      </c>
      <c r="J9292">
        <v>4</v>
      </c>
      <c r="K9292" t="s">
        <v>10</v>
      </c>
      <c r="L9292">
        <v>1</v>
      </c>
      <c r="M9292">
        <v>0</v>
      </c>
    </row>
    <row r="9293" spans="1:13" x14ac:dyDescent="0.3">
      <c r="A9293">
        <v>2010</v>
      </c>
      <c r="B9293">
        <v>23</v>
      </c>
      <c r="C9293" t="s">
        <v>32</v>
      </c>
      <c r="D9293" t="str">
        <f>VLOOKUP(C9293,lookups!$F$2:$H$27,2,FALSE)</f>
        <v>na</v>
      </c>
      <c r="E9293" t="str">
        <f>VLOOKUP(C9293,lookups!$F$2:$H$27,3,FALSE)</f>
        <v>na</v>
      </c>
      <c r="F9293" t="str">
        <f>VLOOKUP(C9293,lookups!$F$2:$I$27,4,FALSE)</f>
        <v>na</v>
      </c>
      <c r="G9293">
        <v>3</v>
      </c>
      <c r="H9293" t="s">
        <v>36</v>
      </c>
      <c r="I9293" t="str">
        <f>VLOOKUP(H9293,lookups!$B$2:$C$32,2,FALSE)</f>
        <v>Y</v>
      </c>
      <c r="J9293">
        <v>5</v>
      </c>
      <c r="K9293" t="s">
        <v>10</v>
      </c>
      <c r="L9293">
        <v>1</v>
      </c>
      <c r="M9293">
        <v>0</v>
      </c>
    </row>
    <row r="9294" spans="1:13" x14ac:dyDescent="0.3">
      <c r="A9294">
        <v>2010</v>
      </c>
      <c r="B9294">
        <v>24</v>
      </c>
      <c r="C9294" t="s">
        <v>33</v>
      </c>
      <c r="D9294" t="str">
        <f>VLOOKUP(C9294,lookups!$F$2:$H$27,2,FALSE)</f>
        <v>13-15</v>
      </c>
      <c r="E9294" t="str">
        <f>VLOOKUP(C9294,lookups!$F$2:$H$27,3,FALSE)</f>
        <v>NGS/SGS/JDF Sport</v>
      </c>
      <c r="F9294">
        <f>VLOOKUP(C9294,lookups!$F$2:$I$27,4,FALSE)</f>
        <v>7</v>
      </c>
      <c r="G9294">
        <v>3</v>
      </c>
      <c r="H9294" t="s">
        <v>36</v>
      </c>
      <c r="I9294" t="str">
        <f>VLOOKUP(H9294,lookups!$B$2:$C$32,2,FALSE)</f>
        <v>Y</v>
      </c>
      <c r="J9294">
        <v>2</v>
      </c>
      <c r="K9294" t="s">
        <v>10</v>
      </c>
      <c r="L9294">
        <v>1</v>
      </c>
      <c r="M9294">
        <v>206.86</v>
      </c>
    </row>
    <row r="9295" spans="1:13" x14ac:dyDescent="0.3">
      <c r="A9295">
        <v>2010</v>
      </c>
      <c r="B9295">
        <v>24</v>
      </c>
      <c r="C9295" t="s">
        <v>33</v>
      </c>
      <c r="D9295" t="str">
        <f>VLOOKUP(C9295,lookups!$F$2:$H$27,2,FALSE)</f>
        <v>13-15</v>
      </c>
      <c r="E9295" t="str">
        <f>VLOOKUP(C9295,lookups!$F$2:$H$27,3,FALSE)</f>
        <v>NGS/SGS/JDF Sport</v>
      </c>
      <c r="F9295">
        <f>VLOOKUP(C9295,lookups!$F$2:$I$27,4,FALSE)</f>
        <v>7</v>
      </c>
      <c r="G9295">
        <v>3</v>
      </c>
      <c r="H9295" t="s">
        <v>36</v>
      </c>
      <c r="I9295" t="str">
        <f>VLOOKUP(H9295,lookups!$B$2:$C$32,2,FALSE)</f>
        <v>Y</v>
      </c>
      <c r="J9295">
        <v>3</v>
      </c>
      <c r="K9295" t="s">
        <v>10</v>
      </c>
      <c r="L9295">
        <v>1</v>
      </c>
      <c r="M9295">
        <v>611.51</v>
      </c>
    </row>
    <row r="9296" spans="1:13" x14ac:dyDescent="0.3">
      <c r="A9296">
        <v>2010</v>
      </c>
      <c r="B9296">
        <v>24</v>
      </c>
      <c r="C9296" t="s">
        <v>33</v>
      </c>
      <c r="D9296" t="str">
        <f>VLOOKUP(C9296,lookups!$F$2:$H$27,2,FALSE)</f>
        <v>13-15</v>
      </c>
      <c r="E9296" t="str">
        <f>VLOOKUP(C9296,lookups!$F$2:$H$27,3,FALSE)</f>
        <v>NGS/SGS/JDF Sport</v>
      </c>
      <c r="F9296">
        <f>VLOOKUP(C9296,lookups!$F$2:$I$27,4,FALSE)</f>
        <v>7</v>
      </c>
      <c r="G9296">
        <v>3</v>
      </c>
      <c r="H9296" t="s">
        <v>36</v>
      </c>
      <c r="I9296" t="str">
        <f>VLOOKUP(H9296,lookups!$B$2:$C$32,2,FALSE)</f>
        <v>Y</v>
      </c>
      <c r="J9296">
        <v>4</v>
      </c>
      <c r="K9296" t="s">
        <v>10</v>
      </c>
      <c r="L9296">
        <v>1</v>
      </c>
      <c r="M9296">
        <v>794.85</v>
      </c>
    </row>
    <row r="9297" spans="1:13" x14ac:dyDescent="0.3">
      <c r="A9297">
        <v>2010</v>
      </c>
      <c r="B9297">
        <v>24</v>
      </c>
      <c r="C9297" t="s">
        <v>33</v>
      </c>
      <c r="D9297" t="str">
        <f>VLOOKUP(C9297,lookups!$F$2:$H$27,2,FALSE)</f>
        <v>13-15</v>
      </c>
      <c r="E9297" t="str">
        <f>VLOOKUP(C9297,lookups!$F$2:$H$27,3,FALSE)</f>
        <v>NGS/SGS/JDF Sport</v>
      </c>
      <c r="F9297">
        <f>VLOOKUP(C9297,lookups!$F$2:$I$27,4,FALSE)</f>
        <v>7</v>
      </c>
      <c r="G9297">
        <v>3</v>
      </c>
      <c r="H9297" t="s">
        <v>36</v>
      </c>
      <c r="I9297" t="str">
        <f>VLOOKUP(H9297,lookups!$B$2:$C$32,2,FALSE)</f>
        <v>Y</v>
      </c>
      <c r="J9297">
        <v>5</v>
      </c>
      <c r="K9297" t="s">
        <v>10</v>
      </c>
      <c r="L9297">
        <v>1</v>
      </c>
      <c r="M9297">
        <v>552.84</v>
      </c>
    </row>
    <row r="9298" spans="1:13" x14ac:dyDescent="0.3">
      <c r="A9298">
        <v>2010</v>
      </c>
      <c r="B9298">
        <v>25</v>
      </c>
      <c r="C9298" t="s">
        <v>34</v>
      </c>
      <c r="D9298" t="str">
        <f>VLOOKUP(C9298,lookups!$F$2:$H$27,2,FALSE)</f>
        <v>na</v>
      </c>
      <c r="E9298" t="str">
        <f>VLOOKUP(C9298,lookups!$F$2:$H$27,3,FALSE)</f>
        <v>na</v>
      </c>
      <c r="F9298" t="str">
        <f>VLOOKUP(C9298,lookups!$F$2:$I$27,4,FALSE)</f>
        <v>na</v>
      </c>
      <c r="G9298">
        <v>3</v>
      </c>
      <c r="H9298" t="s">
        <v>36</v>
      </c>
      <c r="I9298" t="str">
        <f>VLOOKUP(H9298,lookups!$B$2:$C$32,2,FALSE)</f>
        <v>Y</v>
      </c>
      <c r="J9298">
        <v>2</v>
      </c>
      <c r="K9298" t="s">
        <v>10</v>
      </c>
      <c r="L9298">
        <v>1</v>
      </c>
      <c r="M9298">
        <v>0</v>
      </c>
    </row>
    <row r="9299" spans="1:13" x14ac:dyDescent="0.3">
      <c r="A9299">
        <v>2010</v>
      </c>
      <c r="B9299">
        <v>25</v>
      </c>
      <c r="C9299" t="s">
        <v>34</v>
      </c>
      <c r="D9299" t="str">
        <f>VLOOKUP(C9299,lookups!$F$2:$H$27,2,FALSE)</f>
        <v>na</v>
      </c>
      <c r="E9299" t="str">
        <f>VLOOKUP(C9299,lookups!$F$2:$H$27,3,FALSE)</f>
        <v>na</v>
      </c>
      <c r="F9299" t="str">
        <f>VLOOKUP(C9299,lookups!$F$2:$I$27,4,FALSE)</f>
        <v>na</v>
      </c>
      <c r="G9299">
        <v>3</v>
      </c>
      <c r="H9299" t="s">
        <v>36</v>
      </c>
      <c r="I9299" t="str">
        <f>VLOOKUP(H9299,lookups!$B$2:$C$32,2,FALSE)</f>
        <v>Y</v>
      </c>
      <c r="J9299">
        <v>3</v>
      </c>
      <c r="K9299" t="s">
        <v>10</v>
      </c>
      <c r="L9299">
        <v>1</v>
      </c>
      <c r="M9299">
        <v>0</v>
      </c>
    </row>
    <row r="9300" spans="1:13" x14ac:dyDescent="0.3">
      <c r="A9300">
        <v>2010</v>
      </c>
      <c r="B9300">
        <v>25</v>
      </c>
      <c r="C9300" t="s">
        <v>34</v>
      </c>
      <c r="D9300" t="str">
        <f>VLOOKUP(C9300,lookups!$F$2:$H$27,2,FALSE)</f>
        <v>na</v>
      </c>
      <c r="E9300" t="str">
        <f>VLOOKUP(C9300,lookups!$F$2:$H$27,3,FALSE)</f>
        <v>na</v>
      </c>
      <c r="F9300" t="str">
        <f>VLOOKUP(C9300,lookups!$F$2:$I$27,4,FALSE)</f>
        <v>na</v>
      </c>
      <c r="G9300">
        <v>3</v>
      </c>
      <c r="H9300" t="s">
        <v>36</v>
      </c>
      <c r="I9300" t="str">
        <f>VLOOKUP(H9300,lookups!$B$2:$C$32,2,FALSE)</f>
        <v>Y</v>
      </c>
      <c r="J9300">
        <v>4</v>
      </c>
      <c r="K9300" t="s">
        <v>10</v>
      </c>
      <c r="L9300">
        <v>1</v>
      </c>
      <c r="M9300">
        <v>0</v>
      </c>
    </row>
    <row r="9301" spans="1:13" x14ac:dyDescent="0.3">
      <c r="A9301">
        <v>2010</v>
      </c>
      <c r="B9301">
        <v>25</v>
      </c>
      <c r="C9301" t="s">
        <v>34</v>
      </c>
      <c r="D9301" t="str">
        <f>VLOOKUP(C9301,lookups!$F$2:$H$27,2,FALSE)</f>
        <v>na</v>
      </c>
      <c r="E9301" t="str">
        <f>VLOOKUP(C9301,lookups!$F$2:$H$27,3,FALSE)</f>
        <v>na</v>
      </c>
      <c r="F9301" t="str">
        <f>VLOOKUP(C9301,lookups!$F$2:$I$27,4,FALSE)</f>
        <v>na</v>
      </c>
      <c r="G9301">
        <v>3</v>
      </c>
      <c r="H9301" t="s">
        <v>36</v>
      </c>
      <c r="I9301" t="str">
        <f>VLOOKUP(H9301,lookups!$B$2:$C$32,2,FALSE)</f>
        <v>Y</v>
      </c>
      <c r="J9301">
        <v>5</v>
      </c>
      <c r="K9301" t="s">
        <v>10</v>
      </c>
      <c r="L9301">
        <v>1</v>
      </c>
      <c r="M9301">
        <v>0</v>
      </c>
    </row>
    <row r="9302" spans="1:13" x14ac:dyDescent="0.3">
      <c r="A9302">
        <v>2010</v>
      </c>
      <c r="B9302">
        <v>1</v>
      </c>
      <c r="C9302" t="s">
        <v>8</v>
      </c>
      <c r="D9302" t="str">
        <f>VLOOKUP(C9302,lookups!$F$2:$H$27,2,FALSE)</f>
        <v>na</v>
      </c>
      <c r="E9302" t="str">
        <f>VLOOKUP(C9302,lookups!$F$2:$H$27,3,FALSE)</f>
        <v>na</v>
      </c>
      <c r="F9302" t="str">
        <f>VLOOKUP(C9302,lookups!$F$2:$I$27,4,FALSE)</f>
        <v>na</v>
      </c>
      <c r="G9302">
        <v>4</v>
      </c>
      <c r="H9302" t="s">
        <v>37</v>
      </c>
      <c r="I9302" t="str">
        <f>VLOOKUP(H9302,lookups!$B$2:$C$32,2,FALSE)</f>
        <v>Y</v>
      </c>
      <c r="J9302">
        <v>2</v>
      </c>
      <c r="K9302" t="s">
        <v>10</v>
      </c>
      <c r="L9302">
        <v>1</v>
      </c>
      <c r="M9302">
        <v>0</v>
      </c>
    </row>
    <row r="9303" spans="1:13" x14ac:dyDescent="0.3">
      <c r="A9303">
        <v>2010</v>
      </c>
      <c r="B9303">
        <v>1</v>
      </c>
      <c r="C9303" t="s">
        <v>8</v>
      </c>
      <c r="D9303" t="str">
        <f>VLOOKUP(C9303,lookups!$F$2:$H$27,2,FALSE)</f>
        <v>na</v>
      </c>
      <c r="E9303" t="str">
        <f>VLOOKUP(C9303,lookups!$F$2:$H$27,3,FALSE)</f>
        <v>na</v>
      </c>
      <c r="F9303" t="str">
        <f>VLOOKUP(C9303,lookups!$F$2:$I$27,4,FALSE)</f>
        <v>na</v>
      </c>
      <c r="G9303">
        <v>4</v>
      </c>
      <c r="H9303" t="s">
        <v>37</v>
      </c>
      <c r="I9303" t="str">
        <f>VLOOKUP(H9303,lookups!$B$2:$C$32,2,FALSE)</f>
        <v>Y</v>
      </c>
      <c r="J9303">
        <v>3</v>
      </c>
      <c r="K9303" t="s">
        <v>10</v>
      </c>
      <c r="L9303">
        <v>1</v>
      </c>
      <c r="M9303">
        <v>2.31</v>
      </c>
    </row>
    <row r="9304" spans="1:13" x14ac:dyDescent="0.3">
      <c r="A9304">
        <v>2010</v>
      </c>
      <c r="B9304">
        <v>1</v>
      </c>
      <c r="C9304" t="s">
        <v>8</v>
      </c>
      <c r="D9304" t="str">
        <f>VLOOKUP(C9304,lookups!$F$2:$H$27,2,FALSE)</f>
        <v>na</v>
      </c>
      <c r="E9304" t="str">
        <f>VLOOKUP(C9304,lookups!$F$2:$H$27,3,FALSE)</f>
        <v>na</v>
      </c>
      <c r="F9304" t="str">
        <f>VLOOKUP(C9304,lookups!$F$2:$I$27,4,FALSE)</f>
        <v>na</v>
      </c>
      <c r="G9304">
        <v>4</v>
      </c>
      <c r="H9304" t="s">
        <v>37</v>
      </c>
      <c r="I9304" t="str">
        <f>VLOOKUP(H9304,lookups!$B$2:$C$32,2,FALSE)</f>
        <v>Y</v>
      </c>
      <c r="J9304">
        <v>4</v>
      </c>
      <c r="K9304" t="s">
        <v>10</v>
      </c>
      <c r="L9304">
        <v>1</v>
      </c>
      <c r="M9304">
        <v>33.380000000000003</v>
      </c>
    </row>
    <row r="9305" spans="1:13" x14ac:dyDescent="0.3">
      <c r="A9305">
        <v>2010</v>
      </c>
      <c r="B9305">
        <v>1</v>
      </c>
      <c r="C9305" t="s">
        <v>8</v>
      </c>
      <c r="D9305" t="str">
        <f>VLOOKUP(C9305,lookups!$F$2:$H$27,2,FALSE)</f>
        <v>na</v>
      </c>
      <c r="E9305" t="str">
        <f>VLOOKUP(C9305,lookups!$F$2:$H$27,3,FALSE)</f>
        <v>na</v>
      </c>
      <c r="F9305" t="str">
        <f>VLOOKUP(C9305,lookups!$F$2:$I$27,4,FALSE)</f>
        <v>na</v>
      </c>
      <c r="G9305">
        <v>4</v>
      </c>
      <c r="H9305" t="s">
        <v>37</v>
      </c>
      <c r="I9305" t="str">
        <f>VLOOKUP(H9305,lookups!$B$2:$C$32,2,FALSE)</f>
        <v>Y</v>
      </c>
      <c r="J9305">
        <v>5</v>
      </c>
      <c r="K9305" t="s">
        <v>10</v>
      </c>
      <c r="L9305">
        <v>1</v>
      </c>
      <c r="M9305">
        <v>0</v>
      </c>
    </row>
    <row r="9306" spans="1:13" x14ac:dyDescent="0.3">
      <c r="A9306">
        <v>2010</v>
      </c>
      <c r="B9306">
        <v>2</v>
      </c>
      <c r="C9306" t="s">
        <v>11</v>
      </c>
      <c r="D9306" t="str">
        <f>VLOOKUP(C9306,lookups!$F$2:$H$27,2,FALSE)</f>
        <v>na</v>
      </c>
      <c r="E9306" t="str">
        <f>VLOOKUP(C9306,lookups!$F$2:$H$27,3,FALSE)</f>
        <v>na</v>
      </c>
      <c r="F9306" t="str">
        <f>VLOOKUP(C9306,lookups!$F$2:$I$27,4,FALSE)</f>
        <v>na</v>
      </c>
      <c r="G9306">
        <v>4</v>
      </c>
      <c r="H9306" t="s">
        <v>37</v>
      </c>
      <c r="I9306" t="str">
        <f>VLOOKUP(H9306,lookups!$B$2:$C$32,2,FALSE)</f>
        <v>Y</v>
      </c>
      <c r="J9306">
        <v>2</v>
      </c>
      <c r="K9306" t="s">
        <v>10</v>
      </c>
      <c r="L9306">
        <v>1</v>
      </c>
      <c r="M9306">
        <v>40.4</v>
      </c>
    </row>
    <row r="9307" spans="1:13" x14ac:dyDescent="0.3">
      <c r="A9307">
        <v>2010</v>
      </c>
      <c r="B9307">
        <v>2</v>
      </c>
      <c r="C9307" t="s">
        <v>11</v>
      </c>
      <c r="D9307" t="str">
        <f>VLOOKUP(C9307,lookups!$F$2:$H$27,2,FALSE)</f>
        <v>na</v>
      </c>
      <c r="E9307" t="str">
        <f>VLOOKUP(C9307,lookups!$F$2:$H$27,3,FALSE)</f>
        <v>na</v>
      </c>
      <c r="F9307" t="str">
        <f>VLOOKUP(C9307,lookups!$F$2:$I$27,4,FALSE)</f>
        <v>na</v>
      </c>
      <c r="G9307">
        <v>4</v>
      </c>
      <c r="H9307" t="s">
        <v>37</v>
      </c>
      <c r="I9307" t="str">
        <f>VLOOKUP(H9307,lookups!$B$2:$C$32,2,FALSE)</f>
        <v>Y</v>
      </c>
      <c r="J9307">
        <v>3</v>
      </c>
      <c r="K9307" t="s">
        <v>10</v>
      </c>
      <c r="L9307">
        <v>1</v>
      </c>
      <c r="M9307">
        <v>494.76</v>
      </c>
    </row>
    <row r="9308" spans="1:13" x14ac:dyDescent="0.3">
      <c r="A9308">
        <v>2010</v>
      </c>
      <c r="B9308">
        <v>2</v>
      </c>
      <c r="C9308" t="s">
        <v>11</v>
      </c>
      <c r="D9308" t="str">
        <f>VLOOKUP(C9308,lookups!$F$2:$H$27,2,FALSE)</f>
        <v>na</v>
      </c>
      <c r="E9308" t="str">
        <f>VLOOKUP(C9308,lookups!$F$2:$H$27,3,FALSE)</f>
        <v>na</v>
      </c>
      <c r="F9308" t="str">
        <f>VLOOKUP(C9308,lookups!$F$2:$I$27,4,FALSE)</f>
        <v>na</v>
      </c>
      <c r="G9308">
        <v>4</v>
      </c>
      <c r="H9308" t="s">
        <v>37</v>
      </c>
      <c r="I9308" t="str">
        <f>VLOOKUP(H9308,lookups!$B$2:$C$32,2,FALSE)</f>
        <v>Y</v>
      </c>
      <c r="J9308">
        <v>4</v>
      </c>
      <c r="K9308" t="s">
        <v>10</v>
      </c>
      <c r="L9308">
        <v>1</v>
      </c>
      <c r="M9308">
        <v>27.83</v>
      </c>
    </row>
    <row r="9309" spans="1:13" x14ac:dyDescent="0.3">
      <c r="A9309">
        <v>2010</v>
      </c>
      <c r="B9309">
        <v>2</v>
      </c>
      <c r="C9309" t="s">
        <v>11</v>
      </c>
      <c r="D9309" t="str">
        <f>VLOOKUP(C9309,lookups!$F$2:$H$27,2,FALSE)</f>
        <v>na</v>
      </c>
      <c r="E9309" t="str">
        <f>VLOOKUP(C9309,lookups!$F$2:$H$27,3,FALSE)</f>
        <v>na</v>
      </c>
      <c r="F9309" t="str">
        <f>VLOOKUP(C9309,lookups!$F$2:$I$27,4,FALSE)</f>
        <v>na</v>
      </c>
      <c r="G9309">
        <v>4</v>
      </c>
      <c r="H9309" t="s">
        <v>37</v>
      </c>
      <c r="I9309" t="str">
        <f>VLOOKUP(H9309,lookups!$B$2:$C$32,2,FALSE)</f>
        <v>Y</v>
      </c>
      <c r="J9309">
        <v>5</v>
      </c>
      <c r="K9309" t="s">
        <v>10</v>
      </c>
      <c r="L9309">
        <v>1</v>
      </c>
      <c r="M9309">
        <v>13.59</v>
      </c>
    </row>
    <row r="9310" spans="1:13" x14ac:dyDescent="0.3">
      <c r="A9310">
        <v>2010</v>
      </c>
      <c r="B9310">
        <v>3</v>
      </c>
      <c r="C9310" t="s">
        <v>12</v>
      </c>
      <c r="D9310" t="str">
        <f>VLOOKUP(C9310,lookups!$F$2:$H$27,2,FALSE)</f>
        <v>na</v>
      </c>
      <c r="E9310" t="str">
        <f>VLOOKUP(C9310,lookups!$F$2:$H$27,3,FALSE)</f>
        <v>na</v>
      </c>
      <c r="F9310" t="str">
        <f>VLOOKUP(C9310,lookups!$F$2:$I$27,4,FALSE)</f>
        <v>na</v>
      </c>
      <c r="G9310">
        <v>4</v>
      </c>
      <c r="H9310" t="s">
        <v>37</v>
      </c>
      <c r="I9310" t="str">
        <f>VLOOKUP(H9310,lookups!$B$2:$C$32,2,FALSE)</f>
        <v>Y</v>
      </c>
      <c r="J9310">
        <v>2</v>
      </c>
      <c r="K9310" t="s">
        <v>10</v>
      </c>
      <c r="L9310">
        <v>1</v>
      </c>
      <c r="M9310">
        <v>0</v>
      </c>
    </row>
    <row r="9311" spans="1:13" x14ac:dyDescent="0.3">
      <c r="A9311">
        <v>2010</v>
      </c>
      <c r="B9311">
        <v>3</v>
      </c>
      <c r="C9311" t="s">
        <v>12</v>
      </c>
      <c r="D9311" t="str">
        <f>VLOOKUP(C9311,lookups!$F$2:$H$27,2,FALSE)</f>
        <v>na</v>
      </c>
      <c r="E9311" t="str">
        <f>VLOOKUP(C9311,lookups!$F$2:$H$27,3,FALSE)</f>
        <v>na</v>
      </c>
      <c r="F9311" t="str">
        <f>VLOOKUP(C9311,lookups!$F$2:$I$27,4,FALSE)</f>
        <v>na</v>
      </c>
      <c r="G9311">
        <v>4</v>
      </c>
      <c r="H9311" t="s">
        <v>37</v>
      </c>
      <c r="I9311" t="str">
        <f>VLOOKUP(H9311,lookups!$B$2:$C$32,2,FALSE)</f>
        <v>Y</v>
      </c>
      <c r="J9311">
        <v>3</v>
      </c>
      <c r="K9311" t="s">
        <v>10</v>
      </c>
      <c r="L9311">
        <v>1</v>
      </c>
      <c r="M9311">
        <v>0</v>
      </c>
    </row>
    <row r="9312" spans="1:13" x14ac:dyDescent="0.3">
      <c r="A9312">
        <v>2010</v>
      </c>
      <c r="B9312">
        <v>3</v>
      </c>
      <c r="C9312" t="s">
        <v>12</v>
      </c>
      <c r="D9312" t="str">
        <f>VLOOKUP(C9312,lookups!$F$2:$H$27,2,FALSE)</f>
        <v>na</v>
      </c>
      <c r="E9312" t="str">
        <f>VLOOKUP(C9312,lookups!$F$2:$H$27,3,FALSE)</f>
        <v>na</v>
      </c>
      <c r="F9312" t="str">
        <f>VLOOKUP(C9312,lookups!$F$2:$I$27,4,FALSE)</f>
        <v>na</v>
      </c>
      <c r="G9312">
        <v>4</v>
      </c>
      <c r="H9312" t="s">
        <v>37</v>
      </c>
      <c r="I9312" t="str">
        <f>VLOOKUP(H9312,lookups!$B$2:$C$32,2,FALSE)</f>
        <v>Y</v>
      </c>
      <c r="J9312">
        <v>4</v>
      </c>
      <c r="K9312" t="s">
        <v>10</v>
      </c>
      <c r="L9312">
        <v>1</v>
      </c>
      <c r="M9312">
        <v>0</v>
      </c>
    </row>
    <row r="9313" spans="1:13" x14ac:dyDescent="0.3">
      <c r="A9313">
        <v>2010</v>
      </c>
      <c r="B9313">
        <v>3</v>
      </c>
      <c r="C9313" t="s">
        <v>12</v>
      </c>
      <c r="D9313" t="str">
        <f>VLOOKUP(C9313,lookups!$F$2:$H$27,2,FALSE)</f>
        <v>na</v>
      </c>
      <c r="E9313" t="str">
        <f>VLOOKUP(C9313,lookups!$F$2:$H$27,3,FALSE)</f>
        <v>na</v>
      </c>
      <c r="F9313" t="str">
        <f>VLOOKUP(C9313,lookups!$F$2:$I$27,4,FALSE)</f>
        <v>na</v>
      </c>
      <c r="G9313">
        <v>4</v>
      </c>
      <c r="H9313" t="s">
        <v>37</v>
      </c>
      <c r="I9313" t="str">
        <f>VLOOKUP(H9313,lookups!$B$2:$C$32,2,FALSE)</f>
        <v>Y</v>
      </c>
      <c r="J9313">
        <v>5</v>
      </c>
      <c r="K9313" t="s">
        <v>10</v>
      </c>
      <c r="L9313">
        <v>1</v>
      </c>
      <c r="M9313">
        <v>0</v>
      </c>
    </row>
    <row r="9314" spans="1:13" x14ac:dyDescent="0.3">
      <c r="A9314">
        <v>2010</v>
      </c>
      <c r="B9314">
        <v>4</v>
      </c>
      <c r="C9314" t="s">
        <v>13</v>
      </c>
      <c r="D9314">
        <f>VLOOKUP(C9314,lookups!$F$2:$H$27,2,FALSE)</f>
        <v>10</v>
      </c>
      <c r="E9314" t="str">
        <f>VLOOKUP(C9314,lookups!$F$2:$H$27,3,FALSE)</f>
        <v>WCVI Troll</v>
      </c>
      <c r="F9314">
        <f>VLOOKUP(C9314,lookups!$F$2:$I$27,4,FALSE)</f>
        <v>6</v>
      </c>
      <c r="G9314">
        <v>4</v>
      </c>
      <c r="H9314" t="s">
        <v>37</v>
      </c>
      <c r="I9314" t="str">
        <f>VLOOKUP(H9314,lookups!$B$2:$C$32,2,FALSE)</f>
        <v>Y</v>
      </c>
      <c r="J9314">
        <v>2</v>
      </c>
      <c r="K9314" t="s">
        <v>10</v>
      </c>
      <c r="L9314">
        <v>1</v>
      </c>
      <c r="M9314">
        <v>0</v>
      </c>
    </row>
    <row r="9315" spans="1:13" x14ac:dyDescent="0.3">
      <c r="A9315">
        <v>2010</v>
      </c>
      <c r="B9315">
        <v>4</v>
      </c>
      <c r="C9315" t="s">
        <v>13</v>
      </c>
      <c r="D9315">
        <f>VLOOKUP(C9315,lookups!$F$2:$H$27,2,FALSE)</f>
        <v>10</v>
      </c>
      <c r="E9315" t="str">
        <f>VLOOKUP(C9315,lookups!$F$2:$H$27,3,FALSE)</f>
        <v>WCVI Troll</v>
      </c>
      <c r="F9315">
        <f>VLOOKUP(C9315,lookups!$F$2:$I$27,4,FALSE)</f>
        <v>6</v>
      </c>
      <c r="G9315">
        <v>4</v>
      </c>
      <c r="H9315" t="s">
        <v>37</v>
      </c>
      <c r="I9315" t="str">
        <f>VLOOKUP(H9315,lookups!$B$2:$C$32,2,FALSE)</f>
        <v>Y</v>
      </c>
      <c r="J9315">
        <v>3</v>
      </c>
      <c r="K9315" t="s">
        <v>10</v>
      </c>
      <c r="L9315">
        <v>1</v>
      </c>
      <c r="M9315">
        <v>35480.25</v>
      </c>
    </row>
    <row r="9316" spans="1:13" x14ac:dyDescent="0.3">
      <c r="A9316">
        <v>2010</v>
      </c>
      <c r="B9316">
        <v>4</v>
      </c>
      <c r="C9316" t="s">
        <v>13</v>
      </c>
      <c r="D9316">
        <f>VLOOKUP(C9316,lookups!$F$2:$H$27,2,FALSE)</f>
        <v>10</v>
      </c>
      <c r="E9316" t="str">
        <f>VLOOKUP(C9316,lookups!$F$2:$H$27,3,FALSE)</f>
        <v>WCVI Troll</v>
      </c>
      <c r="F9316">
        <f>VLOOKUP(C9316,lookups!$F$2:$I$27,4,FALSE)</f>
        <v>6</v>
      </c>
      <c r="G9316">
        <v>4</v>
      </c>
      <c r="H9316" t="s">
        <v>37</v>
      </c>
      <c r="I9316" t="str">
        <f>VLOOKUP(H9316,lookups!$B$2:$C$32,2,FALSE)</f>
        <v>Y</v>
      </c>
      <c r="J9316">
        <v>4</v>
      </c>
      <c r="K9316" t="s">
        <v>10</v>
      </c>
      <c r="L9316">
        <v>1</v>
      </c>
      <c r="M9316">
        <v>2043.82</v>
      </c>
    </row>
    <row r="9317" spans="1:13" x14ac:dyDescent="0.3">
      <c r="A9317">
        <v>2010</v>
      </c>
      <c r="B9317">
        <v>4</v>
      </c>
      <c r="C9317" t="s">
        <v>13</v>
      </c>
      <c r="D9317">
        <f>VLOOKUP(C9317,lookups!$F$2:$H$27,2,FALSE)</f>
        <v>10</v>
      </c>
      <c r="E9317" t="str">
        <f>VLOOKUP(C9317,lookups!$F$2:$H$27,3,FALSE)</f>
        <v>WCVI Troll</v>
      </c>
      <c r="F9317">
        <f>VLOOKUP(C9317,lookups!$F$2:$I$27,4,FALSE)</f>
        <v>6</v>
      </c>
      <c r="G9317">
        <v>4</v>
      </c>
      <c r="H9317" t="s">
        <v>37</v>
      </c>
      <c r="I9317" t="str">
        <f>VLOOKUP(H9317,lookups!$B$2:$C$32,2,FALSE)</f>
        <v>Y</v>
      </c>
      <c r="J9317">
        <v>5</v>
      </c>
      <c r="K9317" t="s">
        <v>10</v>
      </c>
      <c r="L9317">
        <v>1</v>
      </c>
      <c r="M9317">
        <v>20.46</v>
      </c>
    </row>
    <row r="9318" spans="1:13" x14ac:dyDescent="0.3">
      <c r="A9318">
        <v>2010</v>
      </c>
      <c r="B9318">
        <v>5</v>
      </c>
      <c r="C9318" t="s">
        <v>14</v>
      </c>
      <c r="D9318" t="str">
        <f>VLOOKUP(C9318,lookups!$F$2:$H$27,2,FALSE)</f>
        <v>na</v>
      </c>
      <c r="E9318" t="str">
        <f>VLOOKUP(C9318,lookups!$F$2:$H$27,3,FALSE)</f>
        <v>na</v>
      </c>
      <c r="F9318" t="str">
        <f>VLOOKUP(C9318,lookups!$F$2:$I$27,4,FALSE)</f>
        <v>na</v>
      </c>
      <c r="G9318">
        <v>4</v>
      </c>
      <c r="H9318" t="s">
        <v>37</v>
      </c>
      <c r="I9318" t="str">
        <f>VLOOKUP(H9318,lookups!$B$2:$C$32,2,FALSE)</f>
        <v>Y</v>
      </c>
      <c r="J9318">
        <v>2</v>
      </c>
      <c r="K9318" t="s">
        <v>10</v>
      </c>
      <c r="L9318">
        <v>1</v>
      </c>
      <c r="M9318">
        <v>182.92</v>
      </c>
    </row>
    <row r="9319" spans="1:13" x14ac:dyDescent="0.3">
      <c r="A9319">
        <v>2010</v>
      </c>
      <c r="B9319">
        <v>5</v>
      </c>
      <c r="C9319" t="s">
        <v>14</v>
      </c>
      <c r="D9319" t="str">
        <f>VLOOKUP(C9319,lookups!$F$2:$H$27,2,FALSE)</f>
        <v>na</v>
      </c>
      <c r="E9319" t="str">
        <f>VLOOKUP(C9319,lookups!$F$2:$H$27,3,FALSE)</f>
        <v>na</v>
      </c>
      <c r="F9319" t="str">
        <f>VLOOKUP(C9319,lookups!$F$2:$I$27,4,FALSE)</f>
        <v>na</v>
      </c>
      <c r="G9319">
        <v>4</v>
      </c>
      <c r="H9319" t="s">
        <v>37</v>
      </c>
      <c r="I9319" t="str">
        <f>VLOOKUP(H9319,lookups!$B$2:$C$32,2,FALSE)</f>
        <v>Y</v>
      </c>
      <c r="J9319">
        <v>3</v>
      </c>
      <c r="K9319" t="s">
        <v>10</v>
      </c>
      <c r="L9319">
        <v>1</v>
      </c>
      <c r="M9319">
        <v>19584.87</v>
      </c>
    </row>
    <row r="9320" spans="1:13" x14ac:dyDescent="0.3">
      <c r="A9320">
        <v>2010</v>
      </c>
      <c r="B9320">
        <v>5</v>
      </c>
      <c r="C9320" t="s">
        <v>14</v>
      </c>
      <c r="D9320" t="str">
        <f>VLOOKUP(C9320,lookups!$F$2:$H$27,2,FALSE)</f>
        <v>na</v>
      </c>
      <c r="E9320" t="str">
        <f>VLOOKUP(C9320,lookups!$F$2:$H$27,3,FALSE)</f>
        <v>na</v>
      </c>
      <c r="F9320" t="str">
        <f>VLOOKUP(C9320,lookups!$F$2:$I$27,4,FALSE)</f>
        <v>na</v>
      </c>
      <c r="G9320">
        <v>4</v>
      </c>
      <c r="H9320" t="s">
        <v>37</v>
      </c>
      <c r="I9320" t="str">
        <f>VLOOKUP(H9320,lookups!$B$2:$C$32,2,FALSE)</f>
        <v>Y</v>
      </c>
      <c r="J9320">
        <v>4</v>
      </c>
      <c r="K9320" t="s">
        <v>10</v>
      </c>
      <c r="L9320">
        <v>1</v>
      </c>
      <c r="M9320">
        <v>478.8</v>
      </c>
    </row>
    <row r="9321" spans="1:13" x14ac:dyDescent="0.3">
      <c r="A9321">
        <v>2010</v>
      </c>
      <c r="B9321">
        <v>5</v>
      </c>
      <c r="C9321" t="s">
        <v>14</v>
      </c>
      <c r="D9321" t="str">
        <f>VLOOKUP(C9321,lookups!$F$2:$H$27,2,FALSE)</f>
        <v>na</v>
      </c>
      <c r="E9321" t="str">
        <f>VLOOKUP(C9321,lookups!$F$2:$H$27,3,FALSE)</f>
        <v>na</v>
      </c>
      <c r="F9321" t="str">
        <f>VLOOKUP(C9321,lookups!$F$2:$I$27,4,FALSE)</f>
        <v>na</v>
      </c>
      <c r="G9321">
        <v>4</v>
      </c>
      <c r="H9321" t="s">
        <v>37</v>
      </c>
      <c r="I9321" t="str">
        <f>VLOOKUP(H9321,lookups!$B$2:$C$32,2,FALSE)</f>
        <v>Y</v>
      </c>
      <c r="J9321">
        <v>5</v>
      </c>
      <c r="K9321" t="s">
        <v>10</v>
      </c>
      <c r="L9321">
        <v>1</v>
      </c>
      <c r="M9321">
        <v>0</v>
      </c>
    </row>
    <row r="9322" spans="1:13" x14ac:dyDescent="0.3">
      <c r="A9322">
        <v>2010</v>
      </c>
      <c r="B9322">
        <v>6</v>
      </c>
      <c r="C9322" t="s">
        <v>15</v>
      </c>
      <c r="D9322" t="str">
        <f>VLOOKUP(C9322,lookups!$F$2:$H$27,2,FALSE)</f>
        <v>na</v>
      </c>
      <c r="E9322" t="str">
        <f>VLOOKUP(C9322,lookups!$F$2:$H$27,3,FALSE)</f>
        <v>na</v>
      </c>
      <c r="F9322" t="str">
        <f>VLOOKUP(C9322,lookups!$F$2:$I$27,4,FALSE)</f>
        <v>na</v>
      </c>
      <c r="G9322">
        <v>4</v>
      </c>
      <c r="H9322" t="s">
        <v>37</v>
      </c>
      <c r="I9322" t="str">
        <f>VLOOKUP(H9322,lookups!$B$2:$C$32,2,FALSE)</f>
        <v>Y</v>
      </c>
      <c r="J9322">
        <v>2</v>
      </c>
      <c r="K9322" t="s">
        <v>10</v>
      </c>
      <c r="L9322">
        <v>1</v>
      </c>
      <c r="M9322">
        <v>0.09</v>
      </c>
    </row>
    <row r="9323" spans="1:13" x14ac:dyDescent="0.3">
      <c r="A9323">
        <v>2010</v>
      </c>
      <c r="B9323">
        <v>6</v>
      </c>
      <c r="C9323" t="s">
        <v>15</v>
      </c>
      <c r="D9323" t="str">
        <f>VLOOKUP(C9323,lookups!$F$2:$H$27,2,FALSE)</f>
        <v>na</v>
      </c>
      <c r="E9323" t="str">
        <f>VLOOKUP(C9323,lookups!$F$2:$H$27,3,FALSE)</f>
        <v>na</v>
      </c>
      <c r="F9323" t="str">
        <f>VLOOKUP(C9323,lookups!$F$2:$I$27,4,FALSE)</f>
        <v>na</v>
      </c>
      <c r="G9323">
        <v>4</v>
      </c>
      <c r="H9323" t="s">
        <v>37</v>
      </c>
      <c r="I9323" t="str">
        <f>VLOOKUP(H9323,lookups!$B$2:$C$32,2,FALSE)</f>
        <v>Y</v>
      </c>
      <c r="J9323">
        <v>3</v>
      </c>
      <c r="K9323" t="s">
        <v>10</v>
      </c>
      <c r="L9323">
        <v>1</v>
      </c>
      <c r="M9323">
        <v>1.94</v>
      </c>
    </row>
    <row r="9324" spans="1:13" x14ac:dyDescent="0.3">
      <c r="A9324">
        <v>2010</v>
      </c>
      <c r="B9324">
        <v>6</v>
      </c>
      <c r="C9324" t="s">
        <v>15</v>
      </c>
      <c r="D9324" t="str">
        <f>VLOOKUP(C9324,lookups!$F$2:$H$27,2,FALSE)</f>
        <v>na</v>
      </c>
      <c r="E9324" t="str">
        <f>VLOOKUP(C9324,lookups!$F$2:$H$27,3,FALSE)</f>
        <v>na</v>
      </c>
      <c r="F9324" t="str">
        <f>VLOOKUP(C9324,lookups!$F$2:$I$27,4,FALSE)</f>
        <v>na</v>
      </c>
      <c r="G9324">
        <v>4</v>
      </c>
      <c r="H9324" t="s">
        <v>37</v>
      </c>
      <c r="I9324" t="str">
        <f>VLOOKUP(H9324,lookups!$B$2:$C$32,2,FALSE)</f>
        <v>Y</v>
      </c>
      <c r="J9324">
        <v>4</v>
      </c>
      <c r="K9324" t="s">
        <v>10</v>
      </c>
      <c r="L9324">
        <v>1</v>
      </c>
      <c r="M9324">
        <v>0.44</v>
      </c>
    </row>
    <row r="9325" spans="1:13" x14ac:dyDescent="0.3">
      <c r="A9325">
        <v>2010</v>
      </c>
      <c r="B9325">
        <v>6</v>
      </c>
      <c r="C9325" t="s">
        <v>15</v>
      </c>
      <c r="D9325" t="str">
        <f>VLOOKUP(C9325,lookups!$F$2:$H$27,2,FALSE)</f>
        <v>na</v>
      </c>
      <c r="E9325" t="str">
        <f>VLOOKUP(C9325,lookups!$F$2:$H$27,3,FALSE)</f>
        <v>na</v>
      </c>
      <c r="F9325" t="str">
        <f>VLOOKUP(C9325,lookups!$F$2:$I$27,4,FALSE)</f>
        <v>na</v>
      </c>
      <c r="G9325">
        <v>4</v>
      </c>
      <c r="H9325" t="s">
        <v>37</v>
      </c>
      <c r="I9325" t="str">
        <f>VLOOKUP(H9325,lookups!$B$2:$C$32,2,FALSE)</f>
        <v>Y</v>
      </c>
      <c r="J9325">
        <v>5</v>
      </c>
      <c r="K9325" t="s">
        <v>10</v>
      </c>
      <c r="L9325">
        <v>1</v>
      </c>
      <c r="M9325">
        <v>0</v>
      </c>
    </row>
    <row r="9326" spans="1:13" x14ac:dyDescent="0.3">
      <c r="A9326">
        <v>2010</v>
      </c>
      <c r="B9326">
        <v>7</v>
      </c>
      <c r="C9326" t="s">
        <v>16</v>
      </c>
      <c r="D9326">
        <f>VLOOKUP(C9326,lookups!$F$2:$H$27,2,FALSE)</f>
        <v>2</v>
      </c>
      <c r="E9326" t="str">
        <f>VLOOKUP(C9326,lookups!$F$2:$H$27,3,FALSE)</f>
        <v>SEAK Net</v>
      </c>
      <c r="F9326">
        <f>VLOOKUP(C9326,lookups!$F$2:$I$27,4,FALSE)</f>
        <v>1</v>
      </c>
      <c r="G9326">
        <v>4</v>
      </c>
      <c r="H9326" t="s">
        <v>37</v>
      </c>
      <c r="I9326" t="str">
        <f>VLOOKUP(H9326,lookups!$B$2:$C$32,2,FALSE)</f>
        <v>Y</v>
      </c>
      <c r="J9326">
        <v>2</v>
      </c>
      <c r="K9326" t="s">
        <v>10</v>
      </c>
      <c r="L9326">
        <v>1</v>
      </c>
      <c r="M9326">
        <v>0</v>
      </c>
    </row>
    <row r="9327" spans="1:13" x14ac:dyDescent="0.3">
      <c r="A9327">
        <v>2010</v>
      </c>
      <c r="B9327">
        <v>7</v>
      </c>
      <c r="C9327" t="s">
        <v>16</v>
      </c>
      <c r="D9327">
        <f>VLOOKUP(C9327,lookups!$F$2:$H$27,2,FALSE)</f>
        <v>2</v>
      </c>
      <c r="E9327" t="str">
        <f>VLOOKUP(C9327,lookups!$F$2:$H$27,3,FALSE)</f>
        <v>SEAK Net</v>
      </c>
      <c r="F9327">
        <f>VLOOKUP(C9327,lookups!$F$2:$I$27,4,FALSE)</f>
        <v>1</v>
      </c>
      <c r="G9327">
        <v>4</v>
      </c>
      <c r="H9327" t="s">
        <v>37</v>
      </c>
      <c r="I9327" t="str">
        <f>VLOOKUP(H9327,lookups!$B$2:$C$32,2,FALSE)</f>
        <v>Y</v>
      </c>
      <c r="J9327">
        <v>3</v>
      </c>
      <c r="K9327" t="s">
        <v>10</v>
      </c>
      <c r="L9327">
        <v>1</v>
      </c>
      <c r="M9327">
        <v>0</v>
      </c>
    </row>
    <row r="9328" spans="1:13" x14ac:dyDescent="0.3">
      <c r="A9328">
        <v>2010</v>
      </c>
      <c r="B9328">
        <v>7</v>
      </c>
      <c r="C9328" t="s">
        <v>16</v>
      </c>
      <c r="D9328">
        <f>VLOOKUP(C9328,lookups!$F$2:$H$27,2,FALSE)</f>
        <v>2</v>
      </c>
      <c r="E9328" t="str">
        <f>VLOOKUP(C9328,lookups!$F$2:$H$27,3,FALSE)</f>
        <v>SEAK Net</v>
      </c>
      <c r="F9328">
        <f>VLOOKUP(C9328,lookups!$F$2:$I$27,4,FALSE)</f>
        <v>1</v>
      </c>
      <c r="G9328">
        <v>4</v>
      </c>
      <c r="H9328" t="s">
        <v>37</v>
      </c>
      <c r="I9328" t="str">
        <f>VLOOKUP(H9328,lookups!$B$2:$C$32,2,FALSE)</f>
        <v>Y</v>
      </c>
      <c r="J9328">
        <v>4</v>
      </c>
      <c r="K9328" t="s">
        <v>10</v>
      </c>
      <c r="L9328">
        <v>1</v>
      </c>
      <c r="M9328">
        <v>0</v>
      </c>
    </row>
    <row r="9329" spans="1:13" x14ac:dyDescent="0.3">
      <c r="A9329">
        <v>2010</v>
      </c>
      <c r="B9329">
        <v>7</v>
      </c>
      <c r="C9329" t="s">
        <v>16</v>
      </c>
      <c r="D9329">
        <f>VLOOKUP(C9329,lookups!$F$2:$H$27,2,FALSE)</f>
        <v>2</v>
      </c>
      <c r="E9329" t="str">
        <f>VLOOKUP(C9329,lookups!$F$2:$H$27,3,FALSE)</f>
        <v>SEAK Net</v>
      </c>
      <c r="F9329">
        <f>VLOOKUP(C9329,lookups!$F$2:$I$27,4,FALSE)</f>
        <v>1</v>
      </c>
      <c r="G9329">
        <v>4</v>
      </c>
      <c r="H9329" t="s">
        <v>37</v>
      </c>
      <c r="I9329" t="str">
        <f>VLOOKUP(H9329,lookups!$B$2:$C$32,2,FALSE)</f>
        <v>Y</v>
      </c>
      <c r="J9329">
        <v>5</v>
      </c>
      <c r="K9329" t="s">
        <v>10</v>
      </c>
      <c r="L9329">
        <v>1</v>
      </c>
      <c r="M9329">
        <v>0</v>
      </c>
    </row>
    <row r="9330" spans="1:13" x14ac:dyDescent="0.3">
      <c r="A9330">
        <v>2010</v>
      </c>
      <c r="B9330">
        <v>8</v>
      </c>
      <c r="C9330" t="s">
        <v>17</v>
      </c>
      <c r="D9330">
        <f>VLOOKUP(C9330,lookups!$F$2:$H$27,2,FALSE)</f>
        <v>4</v>
      </c>
      <c r="E9330" t="str">
        <f>VLOOKUP(C9330,lookups!$F$2:$H$27,3,FALSE)</f>
        <v>N/C BC Net</v>
      </c>
      <c r="F9330">
        <f>VLOOKUP(C9330,lookups!$F$2:$I$27,4,FALSE)</f>
        <v>3</v>
      </c>
      <c r="G9330">
        <v>4</v>
      </c>
      <c r="H9330" t="s">
        <v>37</v>
      </c>
      <c r="I9330" t="str">
        <f>VLOOKUP(H9330,lookups!$B$2:$C$32,2,FALSE)</f>
        <v>Y</v>
      </c>
      <c r="J9330">
        <v>2</v>
      </c>
      <c r="K9330" t="s">
        <v>10</v>
      </c>
      <c r="L9330">
        <v>1</v>
      </c>
      <c r="M9330">
        <v>0</v>
      </c>
    </row>
    <row r="9331" spans="1:13" x14ac:dyDescent="0.3">
      <c r="A9331">
        <v>2010</v>
      </c>
      <c r="B9331">
        <v>8</v>
      </c>
      <c r="C9331" t="s">
        <v>17</v>
      </c>
      <c r="D9331">
        <f>VLOOKUP(C9331,lookups!$F$2:$H$27,2,FALSE)</f>
        <v>4</v>
      </c>
      <c r="E9331" t="str">
        <f>VLOOKUP(C9331,lookups!$F$2:$H$27,3,FALSE)</f>
        <v>N/C BC Net</v>
      </c>
      <c r="F9331">
        <f>VLOOKUP(C9331,lookups!$F$2:$I$27,4,FALSE)</f>
        <v>3</v>
      </c>
      <c r="G9331">
        <v>4</v>
      </c>
      <c r="H9331" t="s">
        <v>37</v>
      </c>
      <c r="I9331" t="str">
        <f>VLOOKUP(H9331,lookups!$B$2:$C$32,2,FALSE)</f>
        <v>Y</v>
      </c>
      <c r="J9331">
        <v>3</v>
      </c>
      <c r="K9331" t="s">
        <v>10</v>
      </c>
      <c r="L9331">
        <v>1</v>
      </c>
      <c r="M9331">
        <v>0</v>
      </c>
    </row>
    <row r="9332" spans="1:13" x14ac:dyDescent="0.3">
      <c r="A9332">
        <v>2010</v>
      </c>
      <c r="B9332">
        <v>8</v>
      </c>
      <c r="C9332" t="s">
        <v>17</v>
      </c>
      <c r="D9332">
        <f>VLOOKUP(C9332,lookups!$F$2:$H$27,2,FALSE)</f>
        <v>4</v>
      </c>
      <c r="E9332" t="str">
        <f>VLOOKUP(C9332,lookups!$F$2:$H$27,3,FALSE)</f>
        <v>N/C BC Net</v>
      </c>
      <c r="F9332">
        <f>VLOOKUP(C9332,lookups!$F$2:$I$27,4,FALSE)</f>
        <v>3</v>
      </c>
      <c r="G9332">
        <v>4</v>
      </c>
      <c r="H9332" t="s">
        <v>37</v>
      </c>
      <c r="I9332" t="str">
        <f>VLOOKUP(H9332,lookups!$B$2:$C$32,2,FALSE)</f>
        <v>Y</v>
      </c>
      <c r="J9332">
        <v>4</v>
      </c>
      <c r="K9332" t="s">
        <v>10</v>
      </c>
      <c r="L9332">
        <v>1</v>
      </c>
      <c r="M9332">
        <v>2.09</v>
      </c>
    </row>
    <row r="9333" spans="1:13" x14ac:dyDescent="0.3">
      <c r="A9333">
        <v>2010</v>
      </c>
      <c r="B9333">
        <v>8</v>
      </c>
      <c r="C9333" t="s">
        <v>17</v>
      </c>
      <c r="D9333">
        <f>VLOOKUP(C9333,lookups!$F$2:$H$27,2,FALSE)</f>
        <v>4</v>
      </c>
      <c r="E9333" t="str">
        <f>VLOOKUP(C9333,lookups!$F$2:$H$27,3,FALSE)</f>
        <v>N/C BC Net</v>
      </c>
      <c r="F9333">
        <f>VLOOKUP(C9333,lookups!$F$2:$I$27,4,FALSE)</f>
        <v>3</v>
      </c>
      <c r="G9333">
        <v>4</v>
      </c>
      <c r="H9333" t="s">
        <v>37</v>
      </c>
      <c r="I9333" t="str">
        <f>VLOOKUP(H9333,lookups!$B$2:$C$32,2,FALSE)</f>
        <v>Y</v>
      </c>
      <c r="J9333">
        <v>5</v>
      </c>
      <c r="K9333" t="s">
        <v>10</v>
      </c>
      <c r="L9333">
        <v>1</v>
      </c>
      <c r="M9333">
        <v>0</v>
      </c>
    </row>
    <row r="9334" spans="1:13" x14ac:dyDescent="0.3">
      <c r="A9334">
        <v>2010</v>
      </c>
      <c r="B9334">
        <v>9</v>
      </c>
      <c r="C9334" t="s">
        <v>18</v>
      </c>
      <c r="D9334" t="str">
        <f>VLOOKUP(C9334,lookups!$F$2:$H$27,2,FALSE)</f>
        <v>na</v>
      </c>
      <c r="E9334" t="str">
        <f>VLOOKUP(C9334,lookups!$F$2:$H$27,3,FALSE)</f>
        <v>na</v>
      </c>
      <c r="F9334" t="str">
        <f>VLOOKUP(C9334,lookups!$F$2:$I$27,4,FALSE)</f>
        <v>na</v>
      </c>
      <c r="G9334">
        <v>4</v>
      </c>
      <c r="H9334" t="s">
        <v>37</v>
      </c>
      <c r="I9334" t="str">
        <f>VLOOKUP(H9334,lookups!$B$2:$C$32,2,FALSE)</f>
        <v>Y</v>
      </c>
      <c r="J9334">
        <v>2</v>
      </c>
      <c r="K9334" t="s">
        <v>10</v>
      </c>
      <c r="L9334">
        <v>1</v>
      </c>
      <c r="M9334">
        <v>69.84</v>
      </c>
    </row>
    <row r="9335" spans="1:13" x14ac:dyDescent="0.3">
      <c r="A9335">
        <v>2010</v>
      </c>
      <c r="B9335">
        <v>9</v>
      </c>
      <c r="C9335" t="s">
        <v>18</v>
      </c>
      <c r="D9335" t="str">
        <f>VLOOKUP(C9335,lookups!$F$2:$H$27,2,FALSE)</f>
        <v>na</v>
      </c>
      <c r="E9335" t="str">
        <f>VLOOKUP(C9335,lookups!$F$2:$H$27,3,FALSE)</f>
        <v>na</v>
      </c>
      <c r="F9335" t="str">
        <f>VLOOKUP(C9335,lookups!$F$2:$I$27,4,FALSE)</f>
        <v>na</v>
      </c>
      <c r="G9335">
        <v>4</v>
      </c>
      <c r="H9335" t="s">
        <v>37</v>
      </c>
      <c r="I9335" t="str">
        <f>VLOOKUP(H9335,lookups!$B$2:$C$32,2,FALSE)</f>
        <v>Y</v>
      </c>
      <c r="J9335">
        <v>3</v>
      </c>
      <c r="K9335" t="s">
        <v>10</v>
      </c>
      <c r="L9335">
        <v>1</v>
      </c>
      <c r="M9335">
        <v>25.41</v>
      </c>
    </row>
    <row r="9336" spans="1:13" x14ac:dyDescent="0.3">
      <c r="A9336">
        <v>2010</v>
      </c>
      <c r="B9336">
        <v>9</v>
      </c>
      <c r="C9336" t="s">
        <v>18</v>
      </c>
      <c r="D9336" t="str">
        <f>VLOOKUP(C9336,lookups!$F$2:$H$27,2,FALSE)</f>
        <v>na</v>
      </c>
      <c r="E9336" t="str">
        <f>VLOOKUP(C9336,lookups!$F$2:$H$27,3,FALSE)</f>
        <v>na</v>
      </c>
      <c r="F9336" t="str">
        <f>VLOOKUP(C9336,lookups!$F$2:$I$27,4,FALSE)</f>
        <v>na</v>
      </c>
      <c r="G9336">
        <v>4</v>
      </c>
      <c r="H9336" t="s">
        <v>37</v>
      </c>
      <c r="I9336" t="str">
        <f>VLOOKUP(H9336,lookups!$B$2:$C$32,2,FALSE)</f>
        <v>Y</v>
      </c>
      <c r="J9336">
        <v>4</v>
      </c>
      <c r="K9336" t="s">
        <v>10</v>
      </c>
      <c r="L9336">
        <v>1</v>
      </c>
      <c r="M9336">
        <v>0</v>
      </c>
    </row>
    <row r="9337" spans="1:13" x14ac:dyDescent="0.3">
      <c r="A9337">
        <v>2010</v>
      </c>
      <c r="B9337">
        <v>9</v>
      </c>
      <c r="C9337" t="s">
        <v>18</v>
      </c>
      <c r="D9337" t="str">
        <f>VLOOKUP(C9337,lookups!$F$2:$H$27,2,FALSE)</f>
        <v>na</v>
      </c>
      <c r="E9337" t="str">
        <f>VLOOKUP(C9337,lookups!$F$2:$H$27,3,FALSE)</f>
        <v>na</v>
      </c>
      <c r="F9337" t="str">
        <f>VLOOKUP(C9337,lookups!$F$2:$I$27,4,FALSE)</f>
        <v>na</v>
      </c>
      <c r="G9337">
        <v>4</v>
      </c>
      <c r="H9337" t="s">
        <v>37</v>
      </c>
      <c r="I9337" t="str">
        <f>VLOOKUP(H9337,lookups!$B$2:$C$32,2,FALSE)</f>
        <v>Y</v>
      </c>
      <c r="J9337">
        <v>5</v>
      </c>
      <c r="K9337" t="s">
        <v>10</v>
      </c>
      <c r="L9337">
        <v>1</v>
      </c>
      <c r="M9337">
        <v>0</v>
      </c>
    </row>
    <row r="9338" spans="1:13" x14ac:dyDescent="0.3">
      <c r="A9338">
        <v>2010</v>
      </c>
      <c r="B9338">
        <v>10</v>
      </c>
      <c r="C9338" t="s">
        <v>19</v>
      </c>
      <c r="D9338">
        <f>VLOOKUP(C9338,lookups!$F$2:$H$27,2,FALSE)</f>
        <v>5</v>
      </c>
      <c r="E9338" t="str">
        <f>VLOOKUP(C9338,lookups!$F$2:$H$27,3,FALSE)</f>
        <v>WCVI Net</v>
      </c>
      <c r="F9338">
        <f>VLOOKUP(C9338,lookups!$F$2:$I$27,4,FALSE)</f>
        <v>4</v>
      </c>
      <c r="G9338">
        <v>4</v>
      </c>
      <c r="H9338" t="s">
        <v>37</v>
      </c>
      <c r="I9338" t="str">
        <f>VLOOKUP(H9338,lookups!$B$2:$C$32,2,FALSE)</f>
        <v>Y</v>
      </c>
      <c r="J9338">
        <v>2</v>
      </c>
      <c r="K9338" t="s">
        <v>10</v>
      </c>
      <c r="L9338">
        <v>1</v>
      </c>
      <c r="M9338">
        <v>17.190000000000001</v>
      </c>
    </row>
    <row r="9339" spans="1:13" x14ac:dyDescent="0.3">
      <c r="A9339">
        <v>2010</v>
      </c>
      <c r="B9339">
        <v>10</v>
      </c>
      <c r="C9339" t="s">
        <v>19</v>
      </c>
      <c r="D9339">
        <f>VLOOKUP(C9339,lookups!$F$2:$H$27,2,FALSE)</f>
        <v>5</v>
      </c>
      <c r="E9339" t="str">
        <f>VLOOKUP(C9339,lookups!$F$2:$H$27,3,FALSE)</f>
        <v>WCVI Net</v>
      </c>
      <c r="F9339">
        <f>VLOOKUP(C9339,lookups!$F$2:$I$27,4,FALSE)</f>
        <v>4</v>
      </c>
      <c r="G9339">
        <v>4</v>
      </c>
      <c r="H9339" t="s">
        <v>37</v>
      </c>
      <c r="I9339" t="str">
        <f>VLOOKUP(H9339,lookups!$B$2:$C$32,2,FALSE)</f>
        <v>Y</v>
      </c>
      <c r="J9339">
        <v>3</v>
      </c>
      <c r="K9339" t="s">
        <v>10</v>
      </c>
      <c r="L9339">
        <v>1</v>
      </c>
      <c r="M9339">
        <v>70.91</v>
      </c>
    </row>
    <row r="9340" spans="1:13" x14ac:dyDescent="0.3">
      <c r="A9340">
        <v>2010</v>
      </c>
      <c r="B9340">
        <v>10</v>
      </c>
      <c r="C9340" t="s">
        <v>19</v>
      </c>
      <c r="D9340">
        <f>VLOOKUP(C9340,lookups!$F$2:$H$27,2,FALSE)</f>
        <v>5</v>
      </c>
      <c r="E9340" t="str">
        <f>VLOOKUP(C9340,lookups!$F$2:$H$27,3,FALSE)</f>
        <v>WCVI Net</v>
      </c>
      <c r="F9340">
        <f>VLOOKUP(C9340,lookups!$F$2:$I$27,4,FALSE)</f>
        <v>4</v>
      </c>
      <c r="G9340">
        <v>4</v>
      </c>
      <c r="H9340" t="s">
        <v>37</v>
      </c>
      <c r="I9340" t="str">
        <f>VLOOKUP(H9340,lookups!$B$2:$C$32,2,FALSE)</f>
        <v>Y</v>
      </c>
      <c r="J9340">
        <v>4</v>
      </c>
      <c r="K9340" t="s">
        <v>10</v>
      </c>
      <c r="L9340">
        <v>1</v>
      </c>
      <c r="M9340">
        <v>0</v>
      </c>
    </row>
    <row r="9341" spans="1:13" x14ac:dyDescent="0.3">
      <c r="A9341">
        <v>2010</v>
      </c>
      <c r="B9341">
        <v>10</v>
      </c>
      <c r="C9341" t="s">
        <v>19</v>
      </c>
      <c r="D9341">
        <f>VLOOKUP(C9341,lookups!$F$2:$H$27,2,FALSE)</f>
        <v>5</v>
      </c>
      <c r="E9341" t="str">
        <f>VLOOKUP(C9341,lookups!$F$2:$H$27,3,FALSE)</f>
        <v>WCVI Net</v>
      </c>
      <c r="F9341">
        <f>VLOOKUP(C9341,lookups!$F$2:$I$27,4,FALSE)</f>
        <v>4</v>
      </c>
      <c r="G9341">
        <v>4</v>
      </c>
      <c r="H9341" t="s">
        <v>37</v>
      </c>
      <c r="I9341" t="str">
        <f>VLOOKUP(H9341,lookups!$B$2:$C$32,2,FALSE)</f>
        <v>Y</v>
      </c>
      <c r="J9341">
        <v>5</v>
      </c>
      <c r="K9341" t="s">
        <v>10</v>
      </c>
      <c r="L9341">
        <v>1</v>
      </c>
      <c r="M9341">
        <v>0</v>
      </c>
    </row>
    <row r="9342" spans="1:13" x14ac:dyDescent="0.3">
      <c r="A9342">
        <v>2010</v>
      </c>
      <c r="B9342">
        <v>11</v>
      </c>
      <c r="C9342" t="s">
        <v>20</v>
      </c>
      <c r="D9342" t="str">
        <f>VLOOKUP(C9342,lookups!$F$2:$H$27,2,FALSE)</f>
        <v>6-7</v>
      </c>
      <c r="E9342" t="str">
        <f>VLOOKUP(C9342,lookups!$F$2:$H$27,3,FALSE)</f>
        <v>GeoStr/BC JDF Net</v>
      </c>
      <c r="F9342">
        <f>VLOOKUP(C9342,lookups!$F$2:$I$27,4,FALSE)</f>
        <v>5</v>
      </c>
      <c r="G9342">
        <v>4</v>
      </c>
      <c r="H9342" t="s">
        <v>37</v>
      </c>
      <c r="I9342" t="str">
        <f>VLOOKUP(H9342,lookups!$B$2:$C$32,2,FALSE)</f>
        <v>Y</v>
      </c>
      <c r="J9342">
        <v>2</v>
      </c>
      <c r="K9342" t="s">
        <v>10</v>
      </c>
      <c r="L9342">
        <v>1</v>
      </c>
      <c r="M9342">
        <v>2.15</v>
      </c>
    </row>
    <row r="9343" spans="1:13" x14ac:dyDescent="0.3">
      <c r="A9343">
        <v>2010</v>
      </c>
      <c r="B9343">
        <v>11</v>
      </c>
      <c r="C9343" t="s">
        <v>20</v>
      </c>
      <c r="D9343" t="str">
        <f>VLOOKUP(C9343,lookups!$F$2:$H$27,2,FALSE)</f>
        <v>6-7</v>
      </c>
      <c r="E9343" t="str">
        <f>VLOOKUP(C9343,lookups!$F$2:$H$27,3,FALSE)</f>
        <v>GeoStr/BC JDF Net</v>
      </c>
      <c r="F9343">
        <f>VLOOKUP(C9343,lookups!$F$2:$I$27,4,FALSE)</f>
        <v>5</v>
      </c>
      <c r="G9343">
        <v>4</v>
      </c>
      <c r="H9343" t="s">
        <v>37</v>
      </c>
      <c r="I9343" t="str">
        <f>VLOOKUP(H9343,lookups!$B$2:$C$32,2,FALSE)</f>
        <v>Y</v>
      </c>
      <c r="J9343">
        <v>3</v>
      </c>
      <c r="K9343" t="s">
        <v>10</v>
      </c>
      <c r="L9343">
        <v>1</v>
      </c>
      <c r="M9343">
        <v>19.850000000000001</v>
      </c>
    </row>
    <row r="9344" spans="1:13" x14ac:dyDescent="0.3">
      <c r="A9344">
        <v>2010</v>
      </c>
      <c r="B9344">
        <v>11</v>
      </c>
      <c r="C9344" t="s">
        <v>20</v>
      </c>
      <c r="D9344" t="str">
        <f>VLOOKUP(C9344,lookups!$F$2:$H$27,2,FALSE)</f>
        <v>6-7</v>
      </c>
      <c r="E9344" t="str">
        <f>VLOOKUP(C9344,lookups!$F$2:$H$27,3,FALSE)</f>
        <v>GeoStr/BC JDF Net</v>
      </c>
      <c r="F9344">
        <f>VLOOKUP(C9344,lookups!$F$2:$I$27,4,FALSE)</f>
        <v>5</v>
      </c>
      <c r="G9344">
        <v>4</v>
      </c>
      <c r="H9344" t="s">
        <v>37</v>
      </c>
      <c r="I9344" t="str">
        <f>VLOOKUP(H9344,lookups!$B$2:$C$32,2,FALSE)</f>
        <v>Y</v>
      </c>
      <c r="J9344">
        <v>4</v>
      </c>
      <c r="K9344" t="s">
        <v>10</v>
      </c>
      <c r="L9344">
        <v>1</v>
      </c>
      <c r="M9344">
        <v>0.48</v>
      </c>
    </row>
    <row r="9345" spans="1:13" x14ac:dyDescent="0.3">
      <c r="A9345">
        <v>2010</v>
      </c>
      <c r="B9345">
        <v>11</v>
      </c>
      <c r="C9345" t="s">
        <v>20</v>
      </c>
      <c r="D9345" t="str">
        <f>VLOOKUP(C9345,lookups!$F$2:$H$27,2,FALSE)</f>
        <v>6-7</v>
      </c>
      <c r="E9345" t="str">
        <f>VLOOKUP(C9345,lookups!$F$2:$H$27,3,FALSE)</f>
        <v>GeoStr/BC JDF Net</v>
      </c>
      <c r="F9345">
        <f>VLOOKUP(C9345,lookups!$F$2:$I$27,4,FALSE)</f>
        <v>5</v>
      </c>
      <c r="G9345">
        <v>4</v>
      </c>
      <c r="H9345" t="s">
        <v>37</v>
      </c>
      <c r="I9345" t="str">
        <f>VLOOKUP(H9345,lookups!$B$2:$C$32,2,FALSE)</f>
        <v>Y</v>
      </c>
      <c r="J9345">
        <v>5</v>
      </c>
      <c r="K9345" t="s">
        <v>10</v>
      </c>
      <c r="L9345">
        <v>1</v>
      </c>
      <c r="M9345">
        <v>0</v>
      </c>
    </row>
    <row r="9346" spans="1:13" x14ac:dyDescent="0.3">
      <c r="A9346">
        <v>2010</v>
      </c>
      <c r="B9346">
        <v>12</v>
      </c>
      <c r="C9346" t="s">
        <v>21</v>
      </c>
      <c r="D9346" t="str">
        <f>VLOOKUP(C9346,lookups!$F$2:$H$27,2,FALSE)</f>
        <v>na</v>
      </c>
      <c r="E9346" t="str">
        <f>VLOOKUP(C9346,lookups!$F$2:$H$27,3,FALSE)</f>
        <v>na</v>
      </c>
      <c r="F9346" t="str">
        <f>VLOOKUP(C9346,lookups!$F$2:$I$27,4,FALSE)</f>
        <v>na</v>
      </c>
      <c r="G9346">
        <v>4</v>
      </c>
      <c r="H9346" t="s">
        <v>37</v>
      </c>
      <c r="I9346" t="str">
        <f>VLOOKUP(H9346,lookups!$B$2:$C$32,2,FALSE)</f>
        <v>Y</v>
      </c>
      <c r="J9346">
        <v>2</v>
      </c>
      <c r="K9346" t="s">
        <v>10</v>
      </c>
      <c r="L9346">
        <v>1</v>
      </c>
      <c r="M9346">
        <v>485.7</v>
      </c>
    </row>
    <row r="9347" spans="1:13" x14ac:dyDescent="0.3">
      <c r="A9347">
        <v>2010</v>
      </c>
      <c r="B9347">
        <v>12</v>
      </c>
      <c r="C9347" t="s">
        <v>21</v>
      </c>
      <c r="D9347" t="str">
        <f>VLOOKUP(C9347,lookups!$F$2:$H$27,2,FALSE)</f>
        <v>na</v>
      </c>
      <c r="E9347" t="str">
        <f>VLOOKUP(C9347,lookups!$F$2:$H$27,3,FALSE)</f>
        <v>na</v>
      </c>
      <c r="F9347" t="str">
        <f>VLOOKUP(C9347,lookups!$F$2:$I$27,4,FALSE)</f>
        <v>na</v>
      </c>
      <c r="G9347">
        <v>4</v>
      </c>
      <c r="H9347" t="s">
        <v>37</v>
      </c>
      <c r="I9347" t="str">
        <f>VLOOKUP(H9347,lookups!$B$2:$C$32,2,FALSE)</f>
        <v>Y</v>
      </c>
      <c r="J9347">
        <v>3</v>
      </c>
      <c r="K9347" t="s">
        <v>10</v>
      </c>
      <c r="L9347">
        <v>1</v>
      </c>
      <c r="M9347">
        <v>476.94</v>
      </c>
    </row>
    <row r="9348" spans="1:13" x14ac:dyDescent="0.3">
      <c r="A9348">
        <v>2010</v>
      </c>
      <c r="B9348">
        <v>12</v>
      </c>
      <c r="C9348" t="s">
        <v>21</v>
      </c>
      <c r="D9348" t="str">
        <f>VLOOKUP(C9348,lookups!$F$2:$H$27,2,FALSE)</f>
        <v>na</v>
      </c>
      <c r="E9348" t="str">
        <f>VLOOKUP(C9348,lookups!$F$2:$H$27,3,FALSE)</f>
        <v>na</v>
      </c>
      <c r="F9348" t="str">
        <f>VLOOKUP(C9348,lookups!$F$2:$I$27,4,FALSE)</f>
        <v>na</v>
      </c>
      <c r="G9348">
        <v>4</v>
      </c>
      <c r="H9348" t="s">
        <v>37</v>
      </c>
      <c r="I9348" t="str">
        <f>VLOOKUP(H9348,lookups!$B$2:$C$32,2,FALSE)</f>
        <v>Y</v>
      </c>
      <c r="J9348">
        <v>4</v>
      </c>
      <c r="K9348" t="s">
        <v>10</v>
      </c>
      <c r="L9348">
        <v>1</v>
      </c>
      <c r="M9348">
        <v>61.74</v>
      </c>
    </row>
    <row r="9349" spans="1:13" x14ac:dyDescent="0.3">
      <c r="A9349">
        <v>2010</v>
      </c>
      <c r="B9349">
        <v>12</v>
      </c>
      <c r="C9349" t="s">
        <v>21</v>
      </c>
      <c r="D9349" t="str">
        <f>VLOOKUP(C9349,lookups!$F$2:$H$27,2,FALSE)</f>
        <v>na</v>
      </c>
      <c r="E9349" t="str">
        <f>VLOOKUP(C9349,lookups!$F$2:$H$27,3,FALSE)</f>
        <v>na</v>
      </c>
      <c r="F9349" t="str">
        <f>VLOOKUP(C9349,lookups!$F$2:$I$27,4,FALSE)</f>
        <v>na</v>
      </c>
      <c r="G9349">
        <v>4</v>
      </c>
      <c r="H9349" t="s">
        <v>37</v>
      </c>
      <c r="I9349" t="str">
        <f>VLOOKUP(H9349,lookups!$B$2:$C$32,2,FALSE)</f>
        <v>Y</v>
      </c>
      <c r="J9349">
        <v>5</v>
      </c>
      <c r="K9349" t="s">
        <v>10</v>
      </c>
      <c r="L9349">
        <v>1</v>
      </c>
      <c r="M9349">
        <v>0</v>
      </c>
    </row>
    <row r="9350" spans="1:13" x14ac:dyDescent="0.3">
      <c r="A9350">
        <v>2010</v>
      </c>
      <c r="B9350">
        <v>13</v>
      </c>
      <c r="C9350" t="s">
        <v>22</v>
      </c>
      <c r="D9350" t="str">
        <f>VLOOKUP(C9350,lookups!$F$2:$H$27,2,FALSE)</f>
        <v>na</v>
      </c>
      <c r="E9350" t="str">
        <f>VLOOKUP(C9350,lookups!$F$2:$H$27,3,FALSE)</f>
        <v>na</v>
      </c>
      <c r="F9350" t="str">
        <f>VLOOKUP(C9350,lookups!$F$2:$I$27,4,FALSE)</f>
        <v>na</v>
      </c>
      <c r="G9350">
        <v>4</v>
      </c>
      <c r="H9350" t="s">
        <v>37</v>
      </c>
      <c r="I9350" t="str">
        <f>VLOOKUP(H9350,lookups!$B$2:$C$32,2,FALSE)</f>
        <v>Y</v>
      </c>
      <c r="J9350">
        <v>2</v>
      </c>
      <c r="K9350" t="s">
        <v>10</v>
      </c>
      <c r="L9350">
        <v>1</v>
      </c>
      <c r="M9350">
        <v>918.47</v>
      </c>
    </row>
    <row r="9351" spans="1:13" x14ac:dyDescent="0.3">
      <c r="A9351">
        <v>2010</v>
      </c>
      <c r="B9351">
        <v>13</v>
      </c>
      <c r="C9351" t="s">
        <v>22</v>
      </c>
      <c r="D9351" t="str">
        <f>VLOOKUP(C9351,lookups!$F$2:$H$27,2,FALSE)</f>
        <v>na</v>
      </c>
      <c r="E9351" t="str">
        <f>VLOOKUP(C9351,lookups!$F$2:$H$27,3,FALSE)</f>
        <v>na</v>
      </c>
      <c r="F9351" t="str">
        <f>VLOOKUP(C9351,lookups!$F$2:$I$27,4,FALSE)</f>
        <v>na</v>
      </c>
      <c r="G9351">
        <v>4</v>
      </c>
      <c r="H9351" t="s">
        <v>37</v>
      </c>
      <c r="I9351" t="str">
        <f>VLOOKUP(H9351,lookups!$B$2:$C$32,2,FALSE)</f>
        <v>Y</v>
      </c>
      <c r="J9351">
        <v>3</v>
      </c>
      <c r="K9351" t="s">
        <v>10</v>
      </c>
      <c r="L9351">
        <v>1</v>
      </c>
      <c r="M9351">
        <v>572.97</v>
      </c>
    </row>
    <row r="9352" spans="1:13" x14ac:dyDescent="0.3">
      <c r="A9352">
        <v>2010</v>
      </c>
      <c r="B9352">
        <v>13</v>
      </c>
      <c r="C9352" t="s">
        <v>22</v>
      </c>
      <c r="D9352" t="str">
        <f>VLOOKUP(C9352,lookups!$F$2:$H$27,2,FALSE)</f>
        <v>na</v>
      </c>
      <c r="E9352" t="str">
        <f>VLOOKUP(C9352,lookups!$F$2:$H$27,3,FALSE)</f>
        <v>na</v>
      </c>
      <c r="F9352" t="str">
        <f>VLOOKUP(C9352,lookups!$F$2:$I$27,4,FALSE)</f>
        <v>na</v>
      </c>
      <c r="G9352">
        <v>4</v>
      </c>
      <c r="H9352" t="s">
        <v>37</v>
      </c>
      <c r="I9352" t="str">
        <f>VLOOKUP(H9352,lookups!$B$2:$C$32,2,FALSE)</f>
        <v>Y</v>
      </c>
      <c r="J9352">
        <v>4</v>
      </c>
      <c r="K9352" t="s">
        <v>10</v>
      </c>
      <c r="L9352">
        <v>1</v>
      </c>
      <c r="M9352">
        <v>0</v>
      </c>
    </row>
    <row r="9353" spans="1:13" x14ac:dyDescent="0.3">
      <c r="A9353">
        <v>2010</v>
      </c>
      <c r="B9353">
        <v>13</v>
      </c>
      <c r="C9353" t="s">
        <v>22</v>
      </c>
      <c r="D9353" t="str">
        <f>VLOOKUP(C9353,lookups!$F$2:$H$27,2,FALSE)</f>
        <v>na</v>
      </c>
      <c r="E9353" t="str">
        <f>VLOOKUP(C9353,lookups!$F$2:$H$27,3,FALSE)</f>
        <v>na</v>
      </c>
      <c r="F9353" t="str">
        <f>VLOOKUP(C9353,lookups!$F$2:$I$27,4,FALSE)</f>
        <v>na</v>
      </c>
      <c r="G9353">
        <v>4</v>
      </c>
      <c r="H9353" t="s">
        <v>37</v>
      </c>
      <c r="I9353" t="str">
        <f>VLOOKUP(H9353,lookups!$B$2:$C$32,2,FALSE)</f>
        <v>Y</v>
      </c>
      <c r="J9353">
        <v>5</v>
      </c>
      <c r="K9353" t="s">
        <v>10</v>
      </c>
      <c r="L9353">
        <v>1</v>
      </c>
      <c r="M9353">
        <v>0</v>
      </c>
    </row>
    <row r="9354" spans="1:13" x14ac:dyDescent="0.3">
      <c r="A9354">
        <v>2010</v>
      </c>
      <c r="B9354">
        <v>14</v>
      </c>
      <c r="C9354" t="s">
        <v>23</v>
      </c>
      <c r="D9354" t="str">
        <f>VLOOKUP(C9354,lookups!$F$2:$H$27,2,FALSE)</f>
        <v>na</v>
      </c>
      <c r="E9354" t="str">
        <f>VLOOKUP(C9354,lookups!$F$2:$H$27,3,FALSE)</f>
        <v>na</v>
      </c>
      <c r="F9354" t="str">
        <f>VLOOKUP(C9354,lookups!$F$2:$I$27,4,FALSE)</f>
        <v>na</v>
      </c>
      <c r="G9354">
        <v>4</v>
      </c>
      <c r="H9354" t="s">
        <v>37</v>
      </c>
      <c r="I9354" t="str">
        <f>VLOOKUP(H9354,lookups!$B$2:$C$32,2,FALSE)</f>
        <v>Y</v>
      </c>
      <c r="J9354">
        <v>2</v>
      </c>
      <c r="K9354" t="s">
        <v>10</v>
      </c>
      <c r="L9354">
        <v>1</v>
      </c>
      <c r="M9354">
        <v>524.84</v>
      </c>
    </row>
    <row r="9355" spans="1:13" x14ac:dyDescent="0.3">
      <c r="A9355">
        <v>2010</v>
      </c>
      <c r="B9355">
        <v>14</v>
      </c>
      <c r="C9355" t="s">
        <v>23</v>
      </c>
      <c r="D9355" t="str">
        <f>VLOOKUP(C9355,lookups!$F$2:$H$27,2,FALSE)</f>
        <v>na</v>
      </c>
      <c r="E9355" t="str">
        <f>VLOOKUP(C9355,lookups!$F$2:$H$27,3,FALSE)</f>
        <v>na</v>
      </c>
      <c r="F9355" t="str">
        <f>VLOOKUP(C9355,lookups!$F$2:$I$27,4,FALSE)</f>
        <v>na</v>
      </c>
      <c r="G9355">
        <v>4</v>
      </c>
      <c r="H9355" t="s">
        <v>37</v>
      </c>
      <c r="I9355" t="str">
        <f>VLOOKUP(H9355,lookups!$B$2:$C$32,2,FALSE)</f>
        <v>Y</v>
      </c>
      <c r="J9355">
        <v>3</v>
      </c>
      <c r="K9355" t="s">
        <v>10</v>
      </c>
      <c r="L9355">
        <v>1</v>
      </c>
      <c r="M9355">
        <v>1527.93</v>
      </c>
    </row>
    <row r="9356" spans="1:13" x14ac:dyDescent="0.3">
      <c r="A9356">
        <v>2010</v>
      </c>
      <c r="B9356">
        <v>14</v>
      </c>
      <c r="C9356" t="s">
        <v>23</v>
      </c>
      <c r="D9356" t="str">
        <f>VLOOKUP(C9356,lookups!$F$2:$H$27,2,FALSE)</f>
        <v>na</v>
      </c>
      <c r="E9356" t="str">
        <f>VLOOKUP(C9356,lookups!$F$2:$H$27,3,FALSE)</f>
        <v>na</v>
      </c>
      <c r="F9356" t="str">
        <f>VLOOKUP(C9356,lookups!$F$2:$I$27,4,FALSE)</f>
        <v>na</v>
      </c>
      <c r="G9356">
        <v>4</v>
      </c>
      <c r="H9356" t="s">
        <v>37</v>
      </c>
      <c r="I9356" t="str">
        <f>VLOOKUP(H9356,lookups!$B$2:$C$32,2,FALSE)</f>
        <v>Y</v>
      </c>
      <c r="J9356">
        <v>4</v>
      </c>
      <c r="K9356" t="s">
        <v>10</v>
      </c>
      <c r="L9356">
        <v>1</v>
      </c>
      <c r="M9356">
        <v>0</v>
      </c>
    </row>
    <row r="9357" spans="1:13" x14ac:dyDescent="0.3">
      <c r="A9357">
        <v>2010</v>
      </c>
      <c r="B9357">
        <v>14</v>
      </c>
      <c r="C9357" t="s">
        <v>23</v>
      </c>
      <c r="D9357" t="str">
        <f>VLOOKUP(C9357,lookups!$F$2:$H$27,2,FALSE)</f>
        <v>na</v>
      </c>
      <c r="E9357" t="str">
        <f>VLOOKUP(C9357,lookups!$F$2:$H$27,3,FALSE)</f>
        <v>na</v>
      </c>
      <c r="F9357" t="str">
        <f>VLOOKUP(C9357,lookups!$F$2:$I$27,4,FALSE)</f>
        <v>na</v>
      </c>
      <c r="G9357">
        <v>4</v>
      </c>
      <c r="H9357" t="s">
        <v>37</v>
      </c>
      <c r="I9357" t="str">
        <f>VLOOKUP(H9357,lookups!$B$2:$C$32,2,FALSE)</f>
        <v>Y</v>
      </c>
      <c r="J9357">
        <v>5</v>
      </c>
      <c r="K9357" t="s">
        <v>10</v>
      </c>
      <c r="L9357">
        <v>1</v>
      </c>
      <c r="M9357">
        <v>0</v>
      </c>
    </row>
    <row r="9358" spans="1:13" x14ac:dyDescent="0.3">
      <c r="A9358">
        <v>2010</v>
      </c>
      <c r="B9358">
        <v>15</v>
      </c>
      <c r="C9358" t="s">
        <v>24</v>
      </c>
      <c r="D9358" t="str">
        <f>VLOOKUP(C9358,lookups!$F$2:$H$27,2,FALSE)</f>
        <v>na</v>
      </c>
      <c r="E9358" t="str">
        <f>VLOOKUP(C9358,lookups!$F$2:$H$27,3,FALSE)</f>
        <v>na</v>
      </c>
      <c r="F9358" t="str">
        <f>VLOOKUP(C9358,lookups!$F$2:$I$27,4,FALSE)</f>
        <v>na</v>
      </c>
      <c r="G9358">
        <v>4</v>
      </c>
      <c r="H9358" t="s">
        <v>37</v>
      </c>
      <c r="I9358" t="str">
        <f>VLOOKUP(H9358,lookups!$B$2:$C$32,2,FALSE)</f>
        <v>Y</v>
      </c>
      <c r="J9358">
        <v>2</v>
      </c>
      <c r="K9358" t="s">
        <v>10</v>
      </c>
      <c r="L9358">
        <v>1</v>
      </c>
      <c r="M9358">
        <v>0</v>
      </c>
    </row>
    <row r="9359" spans="1:13" x14ac:dyDescent="0.3">
      <c r="A9359">
        <v>2010</v>
      </c>
      <c r="B9359">
        <v>15</v>
      </c>
      <c r="C9359" t="s">
        <v>24</v>
      </c>
      <c r="D9359" t="str">
        <f>VLOOKUP(C9359,lookups!$F$2:$H$27,2,FALSE)</f>
        <v>na</v>
      </c>
      <c r="E9359" t="str">
        <f>VLOOKUP(C9359,lookups!$F$2:$H$27,3,FALSE)</f>
        <v>na</v>
      </c>
      <c r="F9359" t="str">
        <f>VLOOKUP(C9359,lookups!$F$2:$I$27,4,FALSE)</f>
        <v>na</v>
      </c>
      <c r="G9359">
        <v>4</v>
      </c>
      <c r="H9359" t="s">
        <v>37</v>
      </c>
      <c r="I9359" t="str">
        <f>VLOOKUP(H9359,lookups!$B$2:$C$32,2,FALSE)</f>
        <v>Y</v>
      </c>
      <c r="J9359">
        <v>3</v>
      </c>
      <c r="K9359" t="s">
        <v>10</v>
      </c>
      <c r="L9359">
        <v>1</v>
      </c>
      <c r="M9359">
        <v>0</v>
      </c>
    </row>
    <row r="9360" spans="1:13" x14ac:dyDescent="0.3">
      <c r="A9360">
        <v>2010</v>
      </c>
      <c r="B9360">
        <v>15</v>
      </c>
      <c r="C9360" t="s">
        <v>24</v>
      </c>
      <c r="D9360" t="str">
        <f>VLOOKUP(C9360,lookups!$F$2:$H$27,2,FALSE)</f>
        <v>na</v>
      </c>
      <c r="E9360" t="str">
        <f>VLOOKUP(C9360,lookups!$F$2:$H$27,3,FALSE)</f>
        <v>na</v>
      </c>
      <c r="F9360" t="str">
        <f>VLOOKUP(C9360,lookups!$F$2:$I$27,4,FALSE)</f>
        <v>na</v>
      </c>
      <c r="G9360">
        <v>4</v>
      </c>
      <c r="H9360" t="s">
        <v>37</v>
      </c>
      <c r="I9360" t="str">
        <f>VLOOKUP(H9360,lookups!$B$2:$C$32,2,FALSE)</f>
        <v>Y</v>
      </c>
      <c r="J9360">
        <v>4</v>
      </c>
      <c r="K9360" t="s">
        <v>10</v>
      </c>
      <c r="L9360">
        <v>1</v>
      </c>
      <c r="M9360">
        <v>0</v>
      </c>
    </row>
    <row r="9361" spans="1:13" x14ac:dyDescent="0.3">
      <c r="A9361">
        <v>2010</v>
      </c>
      <c r="B9361">
        <v>15</v>
      </c>
      <c r="C9361" t="s">
        <v>24</v>
      </c>
      <c r="D9361" t="str">
        <f>VLOOKUP(C9361,lookups!$F$2:$H$27,2,FALSE)</f>
        <v>na</v>
      </c>
      <c r="E9361" t="str">
        <f>VLOOKUP(C9361,lookups!$F$2:$H$27,3,FALSE)</f>
        <v>na</v>
      </c>
      <c r="F9361" t="str">
        <f>VLOOKUP(C9361,lookups!$F$2:$I$27,4,FALSE)</f>
        <v>na</v>
      </c>
      <c r="G9361">
        <v>4</v>
      </c>
      <c r="H9361" t="s">
        <v>37</v>
      </c>
      <c r="I9361" t="str">
        <f>VLOOKUP(H9361,lookups!$B$2:$C$32,2,FALSE)</f>
        <v>Y</v>
      </c>
      <c r="J9361">
        <v>5</v>
      </c>
      <c r="K9361" t="s">
        <v>10</v>
      </c>
      <c r="L9361">
        <v>1</v>
      </c>
      <c r="M9361">
        <v>0</v>
      </c>
    </row>
    <row r="9362" spans="1:13" x14ac:dyDescent="0.3">
      <c r="A9362">
        <v>2010</v>
      </c>
      <c r="B9362">
        <v>16</v>
      </c>
      <c r="C9362" t="s">
        <v>25</v>
      </c>
      <c r="D9362" t="str">
        <f>VLOOKUP(C9362,lookups!$F$2:$H$27,2,FALSE)</f>
        <v>na</v>
      </c>
      <c r="E9362" t="str">
        <f>VLOOKUP(C9362,lookups!$F$2:$H$27,3,FALSE)</f>
        <v>na</v>
      </c>
      <c r="F9362" t="str">
        <f>VLOOKUP(C9362,lookups!$F$2:$I$27,4,FALSE)</f>
        <v>na</v>
      </c>
      <c r="G9362">
        <v>4</v>
      </c>
      <c r="H9362" t="s">
        <v>37</v>
      </c>
      <c r="I9362" t="str">
        <f>VLOOKUP(H9362,lookups!$B$2:$C$32,2,FALSE)</f>
        <v>Y</v>
      </c>
      <c r="J9362">
        <v>2</v>
      </c>
      <c r="K9362" t="s">
        <v>10</v>
      </c>
      <c r="L9362">
        <v>1</v>
      </c>
      <c r="M9362">
        <v>5.98</v>
      </c>
    </row>
    <row r="9363" spans="1:13" x14ac:dyDescent="0.3">
      <c r="A9363">
        <v>2010</v>
      </c>
      <c r="B9363">
        <v>16</v>
      </c>
      <c r="C9363" t="s">
        <v>25</v>
      </c>
      <c r="D9363" t="str">
        <f>VLOOKUP(C9363,lookups!$F$2:$H$27,2,FALSE)</f>
        <v>na</v>
      </c>
      <c r="E9363" t="str">
        <f>VLOOKUP(C9363,lookups!$F$2:$H$27,3,FALSE)</f>
        <v>na</v>
      </c>
      <c r="F9363" t="str">
        <f>VLOOKUP(C9363,lookups!$F$2:$I$27,4,FALSE)</f>
        <v>na</v>
      </c>
      <c r="G9363">
        <v>4</v>
      </c>
      <c r="H9363" t="s">
        <v>37</v>
      </c>
      <c r="I9363" t="str">
        <f>VLOOKUP(H9363,lookups!$B$2:$C$32,2,FALSE)</f>
        <v>Y</v>
      </c>
      <c r="J9363">
        <v>3</v>
      </c>
      <c r="K9363" t="s">
        <v>10</v>
      </c>
      <c r="L9363">
        <v>1</v>
      </c>
      <c r="M9363">
        <v>19.05</v>
      </c>
    </row>
    <row r="9364" spans="1:13" x14ac:dyDescent="0.3">
      <c r="A9364">
        <v>2010</v>
      </c>
      <c r="B9364">
        <v>16</v>
      </c>
      <c r="C9364" t="s">
        <v>25</v>
      </c>
      <c r="D9364" t="str">
        <f>VLOOKUP(C9364,lookups!$F$2:$H$27,2,FALSE)</f>
        <v>na</v>
      </c>
      <c r="E9364" t="str">
        <f>VLOOKUP(C9364,lookups!$F$2:$H$27,3,FALSE)</f>
        <v>na</v>
      </c>
      <c r="F9364" t="str">
        <f>VLOOKUP(C9364,lookups!$F$2:$I$27,4,FALSE)</f>
        <v>na</v>
      </c>
      <c r="G9364">
        <v>4</v>
      </c>
      <c r="H9364" t="s">
        <v>37</v>
      </c>
      <c r="I9364" t="str">
        <f>VLOOKUP(H9364,lookups!$B$2:$C$32,2,FALSE)</f>
        <v>Y</v>
      </c>
      <c r="J9364">
        <v>4</v>
      </c>
      <c r="K9364" t="s">
        <v>10</v>
      </c>
      <c r="L9364">
        <v>1</v>
      </c>
      <c r="M9364">
        <v>0.57999999999999996</v>
      </c>
    </row>
    <row r="9365" spans="1:13" x14ac:dyDescent="0.3">
      <c r="A9365">
        <v>2010</v>
      </c>
      <c r="B9365">
        <v>16</v>
      </c>
      <c r="C9365" t="s">
        <v>25</v>
      </c>
      <c r="D9365" t="str">
        <f>VLOOKUP(C9365,lookups!$F$2:$H$27,2,FALSE)</f>
        <v>na</v>
      </c>
      <c r="E9365" t="str">
        <f>VLOOKUP(C9365,lookups!$F$2:$H$27,3,FALSE)</f>
        <v>na</v>
      </c>
      <c r="F9365" t="str">
        <f>VLOOKUP(C9365,lookups!$F$2:$I$27,4,FALSE)</f>
        <v>na</v>
      </c>
      <c r="G9365">
        <v>4</v>
      </c>
      <c r="H9365" t="s">
        <v>37</v>
      </c>
      <c r="I9365" t="str">
        <f>VLOOKUP(H9365,lookups!$B$2:$C$32,2,FALSE)</f>
        <v>Y</v>
      </c>
      <c r="J9365">
        <v>5</v>
      </c>
      <c r="K9365" t="s">
        <v>10</v>
      </c>
      <c r="L9365">
        <v>1</v>
      </c>
      <c r="M9365">
        <v>0.09</v>
      </c>
    </row>
    <row r="9366" spans="1:13" x14ac:dyDescent="0.3">
      <c r="A9366">
        <v>2010</v>
      </c>
      <c r="B9366">
        <v>17</v>
      </c>
      <c r="C9366" t="s">
        <v>26</v>
      </c>
      <c r="D9366" t="str">
        <f>VLOOKUP(C9366,lookups!$F$2:$H$27,2,FALSE)</f>
        <v>na</v>
      </c>
      <c r="E9366" t="str">
        <f>VLOOKUP(C9366,lookups!$F$2:$H$27,3,FALSE)</f>
        <v>na</v>
      </c>
      <c r="F9366" t="str">
        <f>VLOOKUP(C9366,lookups!$F$2:$I$27,4,FALSE)</f>
        <v>na</v>
      </c>
      <c r="G9366">
        <v>4</v>
      </c>
      <c r="H9366" t="s">
        <v>37</v>
      </c>
      <c r="I9366" t="str">
        <f>VLOOKUP(H9366,lookups!$B$2:$C$32,2,FALSE)</f>
        <v>Y</v>
      </c>
      <c r="J9366">
        <v>2</v>
      </c>
      <c r="K9366" t="s">
        <v>10</v>
      </c>
      <c r="L9366">
        <v>1</v>
      </c>
      <c r="M9366">
        <v>8968.2099999999991</v>
      </c>
    </row>
    <row r="9367" spans="1:13" x14ac:dyDescent="0.3">
      <c r="A9367">
        <v>2010</v>
      </c>
      <c r="B9367">
        <v>17</v>
      </c>
      <c r="C9367" t="s">
        <v>26</v>
      </c>
      <c r="D9367" t="str">
        <f>VLOOKUP(C9367,lookups!$F$2:$H$27,2,FALSE)</f>
        <v>na</v>
      </c>
      <c r="E9367" t="str">
        <f>VLOOKUP(C9367,lookups!$F$2:$H$27,3,FALSE)</f>
        <v>na</v>
      </c>
      <c r="F9367" t="str">
        <f>VLOOKUP(C9367,lookups!$F$2:$I$27,4,FALSE)</f>
        <v>na</v>
      </c>
      <c r="G9367">
        <v>4</v>
      </c>
      <c r="H9367" t="s">
        <v>37</v>
      </c>
      <c r="I9367" t="str">
        <f>VLOOKUP(H9367,lookups!$B$2:$C$32,2,FALSE)</f>
        <v>Y</v>
      </c>
      <c r="J9367">
        <v>3</v>
      </c>
      <c r="K9367" t="s">
        <v>10</v>
      </c>
      <c r="L9367">
        <v>1</v>
      </c>
      <c r="M9367">
        <v>54158.080000000002</v>
      </c>
    </row>
    <row r="9368" spans="1:13" x14ac:dyDescent="0.3">
      <c r="A9368">
        <v>2010</v>
      </c>
      <c r="B9368">
        <v>17</v>
      </c>
      <c r="C9368" t="s">
        <v>26</v>
      </c>
      <c r="D9368" t="str">
        <f>VLOOKUP(C9368,lookups!$F$2:$H$27,2,FALSE)</f>
        <v>na</v>
      </c>
      <c r="E9368" t="str">
        <f>VLOOKUP(C9368,lookups!$F$2:$H$27,3,FALSE)</f>
        <v>na</v>
      </c>
      <c r="F9368" t="str">
        <f>VLOOKUP(C9368,lookups!$F$2:$I$27,4,FALSE)</f>
        <v>na</v>
      </c>
      <c r="G9368">
        <v>4</v>
      </c>
      <c r="H9368" t="s">
        <v>37</v>
      </c>
      <c r="I9368" t="str">
        <f>VLOOKUP(H9368,lookups!$B$2:$C$32,2,FALSE)</f>
        <v>Y</v>
      </c>
      <c r="J9368">
        <v>4</v>
      </c>
      <c r="K9368" t="s">
        <v>10</v>
      </c>
      <c r="L9368">
        <v>1</v>
      </c>
      <c r="M9368">
        <v>366.34</v>
      </c>
    </row>
    <row r="9369" spans="1:13" x14ac:dyDescent="0.3">
      <c r="A9369">
        <v>2010</v>
      </c>
      <c r="B9369">
        <v>17</v>
      </c>
      <c r="C9369" t="s">
        <v>26</v>
      </c>
      <c r="D9369" t="str">
        <f>VLOOKUP(C9369,lookups!$F$2:$H$27,2,FALSE)</f>
        <v>na</v>
      </c>
      <c r="E9369" t="str">
        <f>VLOOKUP(C9369,lookups!$F$2:$H$27,3,FALSE)</f>
        <v>na</v>
      </c>
      <c r="F9369" t="str">
        <f>VLOOKUP(C9369,lookups!$F$2:$I$27,4,FALSE)</f>
        <v>na</v>
      </c>
      <c r="G9369">
        <v>4</v>
      </c>
      <c r="H9369" t="s">
        <v>37</v>
      </c>
      <c r="I9369" t="str">
        <f>VLOOKUP(H9369,lookups!$B$2:$C$32,2,FALSE)</f>
        <v>Y</v>
      </c>
      <c r="J9369">
        <v>5</v>
      </c>
      <c r="K9369" t="s">
        <v>10</v>
      </c>
      <c r="L9369">
        <v>1</v>
      </c>
      <c r="M9369">
        <v>43.83</v>
      </c>
    </row>
    <row r="9370" spans="1:13" x14ac:dyDescent="0.3">
      <c r="A9370">
        <v>2010</v>
      </c>
      <c r="B9370">
        <v>18</v>
      </c>
      <c r="C9370" t="s">
        <v>27</v>
      </c>
      <c r="D9370">
        <f>VLOOKUP(C9370,lookups!$F$2:$H$27,2,FALSE)</f>
        <v>3</v>
      </c>
      <c r="E9370" t="str">
        <f>VLOOKUP(C9370,lookups!$F$2:$H$27,3,FALSE)</f>
        <v>SEAK Sport</v>
      </c>
      <c r="F9370">
        <f>VLOOKUP(C9370,lookups!$F$2:$I$27,4,FALSE)</f>
        <v>2</v>
      </c>
      <c r="G9370">
        <v>4</v>
      </c>
      <c r="H9370" t="s">
        <v>37</v>
      </c>
      <c r="I9370" t="str">
        <f>VLOOKUP(H9370,lookups!$B$2:$C$32,2,FALSE)</f>
        <v>Y</v>
      </c>
      <c r="J9370">
        <v>2</v>
      </c>
      <c r="K9370" t="s">
        <v>10</v>
      </c>
      <c r="L9370">
        <v>1</v>
      </c>
      <c r="M9370">
        <v>0</v>
      </c>
    </row>
    <row r="9371" spans="1:13" x14ac:dyDescent="0.3">
      <c r="A9371">
        <v>2010</v>
      </c>
      <c r="B9371">
        <v>18</v>
      </c>
      <c r="C9371" t="s">
        <v>27</v>
      </c>
      <c r="D9371">
        <f>VLOOKUP(C9371,lookups!$F$2:$H$27,2,FALSE)</f>
        <v>3</v>
      </c>
      <c r="E9371" t="str">
        <f>VLOOKUP(C9371,lookups!$F$2:$H$27,3,FALSE)</f>
        <v>SEAK Sport</v>
      </c>
      <c r="F9371">
        <f>VLOOKUP(C9371,lookups!$F$2:$I$27,4,FALSE)</f>
        <v>2</v>
      </c>
      <c r="G9371">
        <v>4</v>
      </c>
      <c r="H9371" t="s">
        <v>37</v>
      </c>
      <c r="I9371" t="str">
        <f>VLOOKUP(H9371,lookups!$B$2:$C$32,2,FALSE)</f>
        <v>Y</v>
      </c>
      <c r="J9371">
        <v>3</v>
      </c>
      <c r="K9371" t="s">
        <v>10</v>
      </c>
      <c r="L9371">
        <v>1</v>
      </c>
      <c r="M9371">
        <v>0</v>
      </c>
    </row>
    <row r="9372" spans="1:13" x14ac:dyDescent="0.3">
      <c r="A9372">
        <v>2010</v>
      </c>
      <c r="B9372">
        <v>18</v>
      </c>
      <c r="C9372" t="s">
        <v>27</v>
      </c>
      <c r="D9372">
        <f>VLOOKUP(C9372,lookups!$F$2:$H$27,2,FALSE)</f>
        <v>3</v>
      </c>
      <c r="E9372" t="str">
        <f>VLOOKUP(C9372,lookups!$F$2:$H$27,3,FALSE)</f>
        <v>SEAK Sport</v>
      </c>
      <c r="F9372">
        <f>VLOOKUP(C9372,lookups!$F$2:$I$27,4,FALSE)</f>
        <v>2</v>
      </c>
      <c r="G9372">
        <v>4</v>
      </c>
      <c r="H9372" t="s">
        <v>37</v>
      </c>
      <c r="I9372" t="str">
        <f>VLOOKUP(H9372,lookups!$B$2:$C$32,2,FALSE)</f>
        <v>Y</v>
      </c>
      <c r="J9372">
        <v>4</v>
      </c>
      <c r="K9372" t="s">
        <v>10</v>
      </c>
      <c r="L9372">
        <v>1</v>
      </c>
      <c r="M9372">
        <v>31.74</v>
      </c>
    </row>
    <row r="9373" spans="1:13" x14ac:dyDescent="0.3">
      <c r="A9373">
        <v>2010</v>
      </c>
      <c r="B9373">
        <v>18</v>
      </c>
      <c r="C9373" t="s">
        <v>27</v>
      </c>
      <c r="D9373">
        <f>VLOOKUP(C9373,lookups!$F$2:$H$27,2,FALSE)</f>
        <v>3</v>
      </c>
      <c r="E9373" t="str">
        <f>VLOOKUP(C9373,lookups!$F$2:$H$27,3,FALSE)</f>
        <v>SEAK Sport</v>
      </c>
      <c r="F9373">
        <f>VLOOKUP(C9373,lookups!$F$2:$I$27,4,FALSE)</f>
        <v>2</v>
      </c>
      <c r="G9373">
        <v>4</v>
      </c>
      <c r="H9373" t="s">
        <v>37</v>
      </c>
      <c r="I9373" t="str">
        <f>VLOOKUP(H9373,lookups!$B$2:$C$32,2,FALSE)</f>
        <v>Y</v>
      </c>
      <c r="J9373">
        <v>5</v>
      </c>
      <c r="K9373" t="s">
        <v>10</v>
      </c>
      <c r="L9373">
        <v>1</v>
      </c>
      <c r="M9373">
        <v>0</v>
      </c>
    </row>
    <row r="9374" spans="1:13" x14ac:dyDescent="0.3">
      <c r="A9374">
        <v>2010</v>
      </c>
      <c r="B9374">
        <v>19</v>
      </c>
      <c r="C9374" t="s">
        <v>28</v>
      </c>
      <c r="D9374" t="str">
        <f>VLOOKUP(C9374,lookups!$F$2:$H$27,2,FALSE)</f>
        <v>na</v>
      </c>
      <c r="E9374" t="str">
        <f>VLOOKUP(C9374,lookups!$F$2:$H$27,3,FALSE)</f>
        <v>na</v>
      </c>
      <c r="F9374" t="str">
        <f>VLOOKUP(C9374,lookups!$F$2:$I$27,4,FALSE)</f>
        <v>na</v>
      </c>
      <c r="G9374">
        <v>4</v>
      </c>
      <c r="H9374" t="s">
        <v>37</v>
      </c>
      <c r="I9374" t="str">
        <f>VLOOKUP(H9374,lookups!$B$2:$C$32,2,FALSE)</f>
        <v>Y</v>
      </c>
      <c r="J9374">
        <v>2</v>
      </c>
      <c r="K9374" t="s">
        <v>10</v>
      </c>
      <c r="L9374">
        <v>1</v>
      </c>
      <c r="M9374">
        <v>893.42</v>
      </c>
    </row>
    <row r="9375" spans="1:13" x14ac:dyDescent="0.3">
      <c r="A9375">
        <v>2010</v>
      </c>
      <c r="B9375">
        <v>19</v>
      </c>
      <c r="C9375" t="s">
        <v>28</v>
      </c>
      <c r="D9375" t="str">
        <f>VLOOKUP(C9375,lookups!$F$2:$H$27,2,FALSE)</f>
        <v>na</v>
      </c>
      <c r="E9375" t="str">
        <f>VLOOKUP(C9375,lookups!$F$2:$H$27,3,FALSE)</f>
        <v>na</v>
      </c>
      <c r="F9375" t="str">
        <f>VLOOKUP(C9375,lookups!$F$2:$I$27,4,FALSE)</f>
        <v>na</v>
      </c>
      <c r="G9375">
        <v>4</v>
      </c>
      <c r="H9375" t="s">
        <v>37</v>
      </c>
      <c r="I9375" t="str">
        <f>VLOOKUP(H9375,lookups!$B$2:$C$32,2,FALSE)</f>
        <v>Y</v>
      </c>
      <c r="J9375">
        <v>3</v>
      </c>
      <c r="K9375" t="s">
        <v>10</v>
      </c>
      <c r="L9375">
        <v>1</v>
      </c>
      <c r="M9375">
        <v>0</v>
      </c>
    </row>
    <row r="9376" spans="1:13" x14ac:dyDescent="0.3">
      <c r="A9376">
        <v>2010</v>
      </c>
      <c r="B9376">
        <v>19</v>
      </c>
      <c r="C9376" t="s">
        <v>28</v>
      </c>
      <c r="D9376" t="str">
        <f>VLOOKUP(C9376,lookups!$F$2:$H$27,2,FALSE)</f>
        <v>na</v>
      </c>
      <c r="E9376" t="str">
        <f>VLOOKUP(C9376,lookups!$F$2:$H$27,3,FALSE)</f>
        <v>na</v>
      </c>
      <c r="F9376" t="str">
        <f>VLOOKUP(C9376,lookups!$F$2:$I$27,4,FALSE)</f>
        <v>na</v>
      </c>
      <c r="G9376">
        <v>4</v>
      </c>
      <c r="H9376" t="s">
        <v>37</v>
      </c>
      <c r="I9376" t="str">
        <f>VLOOKUP(H9376,lookups!$B$2:$C$32,2,FALSE)</f>
        <v>Y</v>
      </c>
      <c r="J9376">
        <v>4</v>
      </c>
      <c r="K9376" t="s">
        <v>10</v>
      </c>
      <c r="L9376">
        <v>1</v>
      </c>
      <c r="M9376">
        <v>118.08</v>
      </c>
    </row>
    <row r="9377" spans="1:13" x14ac:dyDescent="0.3">
      <c r="A9377">
        <v>2010</v>
      </c>
      <c r="B9377">
        <v>19</v>
      </c>
      <c r="C9377" t="s">
        <v>28</v>
      </c>
      <c r="D9377" t="str">
        <f>VLOOKUP(C9377,lookups!$F$2:$H$27,2,FALSE)</f>
        <v>na</v>
      </c>
      <c r="E9377" t="str">
        <f>VLOOKUP(C9377,lookups!$F$2:$H$27,3,FALSE)</f>
        <v>na</v>
      </c>
      <c r="F9377" t="str">
        <f>VLOOKUP(C9377,lookups!$F$2:$I$27,4,FALSE)</f>
        <v>na</v>
      </c>
      <c r="G9377">
        <v>4</v>
      </c>
      <c r="H9377" t="s">
        <v>37</v>
      </c>
      <c r="I9377" t="str">
        <f>VLOOKUP(H9377,lookups!$B$2:$C$32,2,FALSE)</f>
        <v>Y</v>
      </c>
      <c r="J9377">
        <v>5</v>
      </c>
      <c r="K9377" t="s">
        <v>10</v>
      </c>
      <c r="L9377">
        <v>1</v>
      </c>
      <c r="M9377">
        <v>0</v>
      </c>
    </row>
    <row r="9378" spans="1:13" x14ac:dyDescent="0.3">
      <c r="A9378">
        <v>2010</v>
      </c>
      <c r="B9378">
        <v>20</v>
      </c>
      <c r="C9378" t="s">
        <v>29</v>
      </c>
      <c r="D9378" t="str">
        <f>VLOOKUP(C9378,lookups!$F$2:$H$27,2,FALSE)</f>
        <v>na</v>
      </c>
      <c r="E9378" t="str">
        <f>VLOOKUP(C9378,lookups!$F$2:$H$27,3,FALSE)</f>
        <v>na</v>
      </c>
      <c r="F9378" t="str">
        <f>VLOOKUP(C9378,lookups!$F$2:$I$27,4,FALSE)</f>
        <v>na</v>
      </c>
      <c r="G9378">
        <v>4</v>
      </c>
      <c r="H9378" t="s">
        <v>37</v>
      </c>
      <c r="I9378" t="str">
        <f>VLOOKUP(H9378,lookups!$B$2:$C$32,2,FALSE)</f>
        <v>Y</v>
      </c>
      <c r="J9378">
        <v>2</v>
      </c>
      <c r="K9378" t="s">
        <v>10</v>
      </c>
      <c r="L9378">
        <v>1</v>
      </c>
      <c r="M9378">
        <v>0</v>
      </c>
    </row>
    <row r="9379" spans="1:13" x14ac:dyDescent="0.3">
      <c r="A9379">
        <v>2010</v>
      </c>
      <c r="B9379">
        <v>20</v>
      </c>
      <c r="C9379" t="s">
        <v>29</v>
      </c>
      <c r="D9379" t="str">
        <f>VLOOKUP(C9379,lookups!$F$2:$H$27,2,FALSE)</f>
        <v>na</v>
      </c>
      <c r="E9379" t="str">
        <f>VLOOKUP(C9379,lookups!$F$2:$H$27,3,FALSE)</f>
        <v>na</v>
      </c>
      <c r="F9379" t="str">
        <f>VLOOKUP(C9379,lookups!$F$2:$I$27,4,FALSE)</f>
        <v>na</v>
      </c>
      <c r="G9379">
        <v>4</v>
      </c>
      <c r="H9379" t="s">
        <v>37</v>
      </c>
      <c r="I9379" t="str">
        <f>VLOOKUP(H9379,lookups!$B$2:$C$32,2,FALSE)</f>
        <v>Y</v>
      </c>
      <c r="J9379">
        <v>3</v>
      </c>
      <c r="K9379" t="s">
        <v>10</v>
      </c>
      <c r="L9379">
        <v>1</v>
      </c>
      <c r="M9379">
        <v>4806.22</v>
      </c>
    </row>
    <row r="9380" spans="1:13" x14ac:dyDescent="0.3">
      <c r="A9380">
        <v>2010</v>
      </c>
      <c r="B9380">
        <v>20</v>
      </c>
      <c r="C9380" t="s">
        <v>29</v>
      </c>
      <c r="D9380" t="str">
        <f>VLOOKUP(C9380,lookups!$F$2:$H$27,2,FALSE)</f>
        <v>na</v>
      </c>
      <c r="E9380" t="str">
        <f>VLOOKUP(C9380,lookups!$F$2:$H$27,3,FALSE)</f>
        <v>na</v>
      </c>
      <c r="F9380" t="str">
        <f>VLOOKUP(C9380,lookups!$F$2:$I$27,4,FALSE)</f>
        <v>na</v>
      </c>
      <c r="G9380">
        <v>4</v>
      </c>
      <c r="H9380" t="s">
        <v>37</v>
      </c>
      <c r="I9380" t="str">
        <f>VLOOKUP(H9380,lookups!$B$2:$C$32,2,FALSE)</f>
        <v>Y</v>
      </c>
      <c r="J9380">
        <v>4</v>
      </c>
      <c r="K9380" t="s">
        <v>10</v>
      </c>
      <c r="L9380">
        <v>1</v>
      </c>
      <c r="M9380">
        <v>386.86</v>
      </c>
    </row>
    <row r="9381" spans="1:13" x14ac:dyDescent="0.3">
      <c r="A9381">
        <v>2010</v>
      </c>
      <c r="B9381">
        <v>20</v>
      </c>
      <c r="C9381" t="s">
        <v>29</v>
      </c>
      <c r="D9381" t="str">
        <f>VLOOKUP(C9381,lookups!$F$2:$H$27,2,FALSE)</f>
        <v>na</v>
      </c>
      <c r="E9381" t="str">
        <f>VLOOKUP(C9381,lookups!$F$2:$H$27,3,FALSE)</f>
        <v>na</v>
      </c>
      <c r="F9381" t="str">
        <f>VLOOKUP(C9381,lookups!$F$2:$I$27,4,FALSE)</f>
        <v>na</v>
      </c>
      <c r="G9381">
        <v>4</v>
      </c>
      <c r="H9381" t="s">
        <v>37</v>
      </c>
      <c r="I9381" t="str">
        <f>VLOOKUP(H9381,lookups!$B$2:$C$32,2,FALSE)</f>
        <v>Y</v>
      </c>
      <c r="J9381">
        <v>5</v>
      </c>
      <c r="K9381" t="s">
        <v>10</v>
      </c>
      <c r="L9381">
        <v>1</v>
      </c>
      <c r="M9381">
        <v>4.05</v>
      </c>
    </row>
    <row r="9382" spans="1:13" x14ac:dyDescent="0.3">
      <c r="A9382">
        <v>2010</v>
      </c>
      <c r="B9382">
        <v>21</v>
      </c>
      <c r="C9382" t="s">
        <v>30</v>
      </c>
      <c r="D9382" t="str">
        <f>VLOOKUP(C9382,lookups!$F$2:$H$27,2,FALSE)</f>
        <v>na</v>
      </c>
      <c r="E9382" t="str">
        <f>VLOOKUP(C9382,lookups!$F$2:$H$27,3,FALSE)</f>
        <v>na</v>
      </c>
      <c r="F9382" t="str">
        <f>VLOOKUP(C9382,lookups!$F$2:$I$27,4,FALSE)</f>
        <v>na</v>
      </c>
      <c r="G9382">
        <v>4</v>
      </c>
      <c r="H9382" t="s">
        <v>37</v>
      </c>
      <c r="I9382" t="str">
        <f>VLOOKUP(H9382,lookups!$B$2:$C$32,2,FALSE)</f>
        <v>Y</v>
      </c>
      <c r="J9382">
        <v>2</v>
      </c>
      <c r="K9382" t="s">
        <v>10</v>
      </c>
      <c r="L9382">
        <v>1</v>
      </c>
      <c r="M9382">
        <v>365.3</v>
      </c>
    </row>
    <row r="9383" spans="1:13" x14ac:dyDescent="0.3">
      <c r="A9383">
        <v>2010</v>
      </c>
      <c r="B9383">
        <v>21</v>
      </c>
      <c r="C9383" t="s">
        <v>30</v>
      </c>
      <c r="D9383" t="str">
        <f>VLOOKUP(C9383,lookups!$F$2:$H$27,2,FALSE)</f>
        <v>na</v>
      </c>
      <c r="E9383" t="str">
        <f>VLOOKUP(C9383,lookups!$F$2:$H$27,3,FALSE)</f>
        <v>na</v>
      </c>
      <c r="F9383" t="str">
        <f>VLOOKUP(C9383,lookups!$F$2:$I$27,4,FALSE)</f>
        <v>na</v>
      </c>
      <c r="G9383">
        <v>4</v>
      </c>
      <c r="H9383" t="s">
        <v>37</v>
      </c>
      <c r="I9383" t="str">
        <f>VLOOKUP(H9383,lookups!$B$2:$C$32,2,FALSE)</f>
        <v>Y</v>
      </c>
      <c r="J9383">
        <v>3</v>
      </c>
      <c r="K9383" t="s">
        <v>10</v>
      </c>
      <c r="L9383">
        <v>1</v>
      </c>
      <c r="M9383">
        <v>5051.47</v>
      </c>
    </row>
    <row r="9384" spans="1:13" x14ac:dyDescent="0.3">
      <c r="A9384">
        <v>2010</v>
      </c>
      <c r="B9384">
        <v>21</v>
      </c>
      <c r="C9384" t="s">
        <v>30</v>
      </c>
      <c r="D9384" t="str">
        <f>VLOOKUP(C9384,lookups!$F$2:$H$27,2,FALSE)</f>
        <v>na</v>
      </c>
      <c r="E9384" t="str">
        <f>VLOOKUP(C9384,lookups!$F$2:$H$27,3,FALSE)</f>
        <v>na</v>
      </c>
      <c r="F9384" t="str">
        <f>VLOOKUP(C9384,lookups!$F$2:$I$27,4,FALSE)</f>
        <v>na</v>
      </c>
      <c r="G9384">
        <v>4</v>
      </c>
      <c r="H9384" t="s">
        <v>37</v>
      </c>
      <c r="I9384" t="str">
        <f>VLOOKUP(H9384,lookups!$B$2:$C$32,2,FALSE)</f>
        <v>Y</v>
      </c>
      <c r="J9384">
        <v>4</v>
      </c>
      <c r="K9384" t="s">
        <v>10</v>
      </c>
      <c r="L9384">
        <v>1</v>
      </c>
      <c r="M9384">
        <v>90.45</v>
      </c>
    </row>
    <row r="9385" spans="1:13" x14ac:dyDescent="0.3">
      <c r="A9385">
        <v>2010</v>
      </c>
      <c r="B9385">
        <v>21</v>
      </c>
      <c r="C9385" t="s">
        <v>30</v>
      </c>
      <c r="D9385" t="str">
        <f>VLOOKUP(C9385,lookups!$F$2:$H$27,2,FALSE)</f>
        <v>na</v>
      </c>
      <c r="E9385" t="str">
        <f>VLOOKUP(C9385,lookups!$F$2:$H$27,3,FALSE)</f>
        <v>na</v>
      </c>
      <c r="F9385" t="str">
        <f>VLOOKUP(C9385,lookups!$F$2:$I$27,4,FALSE)</f>
        <v>na</v>
      </c>
      <c r="G9385">
        <v>4</v>
      </c>
      <c r="H9385" t="s">
        <v>37</v>
      </c>
      <c r="I9385" t="str">
        <f>VLOOKUP(H9385,lookups!$B$2:$C$32,2,FALSE)</f>
        <v>Y</v>
      </c>
      <c r="J9385">
        <v>5</v>
      </c>
      <c r="K9385" t="s">
        <v>10</v>
      </c>
      <c r="L9385">
        <v>1</v>
      </c>
      <c r="M9385">
        <v>59.63</v>
      </c>
    </row>
    <row r="9386" spans="1:13" x14ac:dyDescent="0.3">
      <c r="A9386">
        <v>2010</v>
      </c>
      <c r="B9386">
        <v>22</v>
      </c>
      <c r="C9386" t="s">
        <v>31</v>
      </c>
      <c r="D9386" t="str">
        <f>VLOOKUP(C9386,lookups!$F$2:$H$27,2,FALSE)</f>
        <v>na</v>
      </c>
      <c r="E9386" t="str">
        <f>VLOOKUP(C9386,lookups!$F$2:$H$27,3,FALSE)</f>
        <v>na</v>
      </c>
      <c r="F9386" t="str">
        <f>VLOOKUP(C9386,lookups!$F$2:$I$27,4,FALSE)</f>
        <v>na</v>
      </c>
      <c r="G9386">
        <v>4</v>
      </c>
      <c r="H9386" t="s">
        <v>37</v>
      </c>
      <c r="I9386" t="str">
        <f>VLOOKUP(H9386,lookups!$B$2:$C$32,2,FALSE)</f>
        <v>Y</v>
      </c>
      <c r="J9386">
        <v>2</v>
      </c>
      <c r="K9386" t="s">
        <v>10</v>
      </c>
      <c r="L9386">
        <v>1</v>
      </c>
      <c r="M9386">
        <v>0</v>
      </c>
    </row>
    <row r="9387" spans="1:13" x14ac:dyDescent="0.3">
      <c r="A9387">
        <v>2010</v>
      </c>
      <c r="B9387">
        <v>22</v>
      </c>
      <c r="C9387" t="s">
        <v>31</v>
      </c>
      <c r="D9387" t="str">
        <f>VLOOKUP(C9387,lookups!$F$2:$H$27,2,FALSE)</f>
        <v>na</v>
      </c>
      <c r="E9387" t="str">
        <f>VLOOKUP(C9387,lookups!$F$2:$H$27,3,FALSE)</f>
        <v>na</v>
      </c>
      <c r="F9387" t="str">
        <f>VLOOKUP(C9387,lookups!$F$2:$I$27,4,FALSE)</f>
        <v>na</v>
      </c>
      <c r="G9387">
        <v>4</v>
      </c>
      <c r="H9387" t="s">
        <v>37</v>
      </c>
      <c r="I9387" t="str">
        <f>VLOOKUP(H9387,lookups!$B$2:$C$32,2,FALSE)</f>
        <v>Y</v>
      </c>
      <c r="J9387">
        <v>3</v>
      </c>
      <c r="K9387" t="s">
        <v>10</v>
      </c>
      <c r="L9387">
        <v>1</v>
      </c>
      <c r="M9387">
        <v>793.42</v>
      </c>
    </row>
    <row r="9388" spans="1:13" x14ac:dyDescent="0.3">
      <c r="A9388">
        <v>2010</v>
      </c>
      <c r="B9388">
        <v>22</v>
      </c>
      <c r="C9388" t="s">
        <v>31</v>
      </c>
      <c r="D9388" t="str">
        <f>VLOOKUP(C9388,lookups!$F$2:$H$27,2,FALSE)</f>
        <v>na</v>
      </c>
      <c r="E9388" t="str">
        <f>VLOOKUP(C9388,lookups!$F$2:$H$27,3,FALSE)</f>
        <v>na</v>
      </c>
      <c r="F9388" t="str">
        <f>VLOOKUP(C9388,lookups!$F$2:$I$27,4,FALSE)</f>
        <v>na</v>
      </c>
      <c r="G9388">
        <v>4</v>
      </c>
      <c r="H9388" t="s">
        <v>37</v>
      </c>
      <c r="I9388" t="str">
        <f>VLOOKUP(H9388,lookups!$B$2:$C$32,2,FALSE)</f>
        <v>Y</v>
      </c>
      <c r="J9388">
        <v>4</v>
      </c>
      <c r="K9388" t="s">
        <v>10</v>
      </c>
      <c r="L9388">
        <v>1</v>
      </c>
      <c r="M9388">
        <v>0</v>
      </c>
    </row>
    <row r="9389" spans="1:13" x14ac:dyDescent="0.3">
      <c r="A9389">
        <v>2010</v>
      </c>
      <c r="B9389">
        <v>22</v>
      </c>
      <c r="C9389" t="s">
        <v>31</v>
      </c>
      <c r="D9389" t="str">
        <f>VLOOKUP(C9389,lookups!$F$2:$H$27,2,FALSE)</f>
        <v>na</v>
      </c>
      <c r="E9389" t="str">
        <f>VLOOKUP(C9389,lookups!$F$2:$H$27,3,FALSE)</f>
        <v>na</v>
      </c>
      <c r="F9389" t="str">
        <f>VLOOKUP(C9389,lookups!$F$2:$I$27,4,FALSE)</f>
        <v>na</v>
      </c>
      <c r="G9389">
        <v>4</v>
      </c>
      <c r="H9389" t="s">
        <v>37</v>
      </c>
      <c r="I9389" t="str">
        <f>VLOOKUP(H9389,lookups!$B$2:$C$32,2,FALSE)</f>
        <v>Y</v>
      </c>
      <c r="J9389">
        <v>5</v>
      </c>
      <c r="K9389" t="s">
        <v>10</v>
      </c>
      <c r="L9389">
        <v>1</v>
      </c>
      <c r="M9389">
        <v>0</v>
      </c>
    </row>
    <row r="9390" spans="1:13" x14ac:dyDescent="0.3">
      <c r="A9390">
        <v>2010</v>
      </c>
      <c r="B9390">
        <v>23</v>
      </c>
      <c r="C9390" t="s">
        <v>32</v>
      </c>
      <c r="D9390" t="str">
        <f>VLOOKUP(C9390,lookups!$F$2:$H$27,2,FALSE)</f>
        <v>na</v>
      </c>
      <c r="E9390" t="str">
        <f>VLOOKUP(C9390,lookups!$F$2:$H$27,3,FALSE)</f>
        <v>na</v>
      </c>
      <c r="F9390" t="str">
        <f>VLOOKUP(C9390,lookups!$F$2:$I$27,4,FALSE)</f>
        <v>na</v>
      </c>
      <c r="G9390">
        <v>4</v>
      </c>
      <c r="H9390" t="s">
        <v>37</v>
      </c>
      <c r="I9390" t="str">
        <f>VLOOKUP(H9390,lookups!$B$2:$C$32,2,FALSE)</f>
        <v>Y</v>
      </c>
      <c r="J9390">
        <v>2</v>
      </c>
      <c r="K9390" t="s">
        <v>10</v>
      </c>
      <c r="L9390">
        <v>1</v>
      </c>
      <c r="M9390">
        <v>0</v>
      </c>
    </row>
    <row r="9391" spans="1:13" x14ac:dyDescent="0.3">
      <c r="A9391">
        <v>2010</v>
      </c>
      <c r="B9391">
        <v>23</v>
      </c>
      <c r="C9391" t="s">
        <v>32</v>
      </c>
      <c r="D9391" t="str">
        <f>VLOOKUP(C9391,lookups!$F$2:$H$27,2,FALSE)</f>
        <v>na</v>
      </c>
      <c r="E9391" t="str">
        <f>VLOOKUP(C9391,lookups!$F$2:$H$27,3,FALSE)</f>
        <v>na</v>
      </c>
      <c r="F9391" t="str">
        <f>VLOOKUP(C9391,lookups!$F$2:$I$27,4,FALSE)</f>
        <v>na</v>
      </c>
      <c r="G9391">
        <v>4</v>
      </c>
      <c r="H9391" t="s">
        <v>37</v>
      </c>
      <c r="I9391" t="str">
        <f>VLOOKUP(H9391,lookups!$B$2:$C$32,2,FALSE)</f>
        <v>Y</v>
      </c>
      <c r="J9391">
        <v>3</v>
      </c>
      <c r="K9391" t="s">
        <v>10</v>
      </c>
      <c r="L9391">
        <v>1</v>
      </c>
      <c r="M9391">
        <v>711.95</v>
      </c>
    </row>
    <row r="9392" spans="1:13" x14ac:dyDescent="0.3">
      <c r="A9392">
        <v>2010</v>
      </c>
      <c r="B9392">
        <v>23</v>
      </c>
      <c r="C9392" t="s">
        <v>32</v>
      </c>
      <c r="D9392" t="str">
        <f>VLOOKUP(C9392,lookups!$F$2:$H$27,2,FALSE)</f>
        <v>na</v>
      </c>
      <c r="E9392" t="str">
        <f>VLOOKUP(C9392,lookups!$F$2:$H$27,3,FALSE)</f>
        <v>na</v>
      </c>
      <c r="F9392" t="str">
        <f>VLOOKUP(C9392,lookups!$F$2:$I$27,4,FALSE)</f>
        <v>na</v>
      </c>
      <c r="G9392">
        <v>4</v>
      </c>
      <c r="H9392" t="s">
        <v>37</v>
      </c>
      <c r="I9392" t="str">
        <f>VLOOKUP(H9392,lookups!$B$2:$C$32,2,FALSE)</f>
        <v>Y</v>
      </c>
      <c r="J9392">
        <v>4</v>
      </c>
      <c r="K9392" t="s">
        <v>10</v>
      </c>
      <c r="L9392">
        <v>1</v>
      </c>
      <c r="M9392">
        <v>6.12</v>
      </c>
    </row>
    <row r="9393" spans="1:13" x14ac:dyDescent="0.3">
      <c r="A9393">
        <v>2010</v>
      </c>
      <c r="B9393">
        <v>23</v>
      </c>
      <c r="C9393" t="s">
        <v>32</v>
      </c>
      <c r="D9393" t="str">
        <f>VLOOKUP(C9393,lookups!$F$2:$H$27,2,FALSE)</f>
        <v>na</v>
      </c>
      <c r="E9393" t="str">
        <f>VLOOKUP(C9393,lookups!$F$2:$H$27,3,FALSE)</f>
        <v>na</v>
      </c>
      <c r="F9393" t="str">
        <f>VLOOKUP(C9393,lookups!$F$2:$I$27,4,FALSE)</f>
        <v>na</v>
      </c>
      <c r="G9393">
        <v>4</v>
      </c>
      <c r="H9393" t="s">
        <v>37</v>
      </c>
      <c r="I9393" t="str">
        <f>VLOOKUP(H9393,lookups!$B$2:$C$32,2,FALSE)</f>
        <v>Y</v>
      </c>
      <c r="J9393">
        <v>5</v>
      </c>
      <c r="K9393" t="s">
        <v>10</v>
      </c>
      <c r="L9393">
        <v>1</v>
      </c>
      <c r="M9393">
        <v>0</v>
      </c>
    </row>
    <row r="9394" spans="1:13" x14ac:dyDescent="0.3">
      <c r="A9394">
        <v>2010</v>
      </c>
      <c r="B9394">
        <v>24</v>
      </c>
      <c r="C9394" t="s">
        <v>33</v>
      </c>
      <c r="D9394" t="str">
        <f>VLOOKUP(C9394,lookups!$F$2:$H$27,2,FALSE)</f>
        <v>13-15</v>
      </c>
      <c r="E9394" t="str">
        <f>VLOOKUP(C9394,lookups!$F$2:$H$27,3,FALSE)</f>
        <v>NGS/SGS/JDF Sport</v>
      </c>
      <c r="F9394">
        <f>VLOOKUP(C9394,lookups!$F$2:$I$27,4,FALSE)</f>
        <v>7</v>
      </c>
      <c r="G9394">
        <v>4</v>
      </c>
      <c r="H9394" t="s">
        <v>37</v>
      </c>
      <c r="I9394" t="str">
        <f>VLOOKUP(H9394,lookups!$B$2:$C$32,2,FALSE)</f>
        <v>Y</v>
      </c>
      <c r="J9394">
        <v>2</v>
      </c>
      <c r="K9394" t="s">
        <v>10</v>
      </c>
      <c r="L9394">
        <v>1</v>
      </c>
      <c r="M9394">
        <v>1937.97</v>
      </c>
    </row>
    <row r="9395" spans="1:13" x14ac:dyDescent="0.3">
      <c r="A9395">
        <v>2010</v>
      </c>
      <c r="B9395">
        <v>24</v>
      </c>
      <c r="C9395" t="s">
        <v>33</v>
      </c>
      <c r="D9395" t="str">
        <f>VLOOKUP(C9395,lookups!$F$2:$H$27,2,FALSE)</f>
        <v>13-15</v>
      </c>
      <c r="E9395" t="str">
        <f>VLOOKUP(C9395,lookups!$F$2:$H$27,3,FALSE)</f>
        <v>NGS/SGS/JDF Sport</v>
      </c>
      <c r="F9395">
        <f>VLOOKUP(C9395,lookups!$F$2:$I$27,4,FALSE)</f>
        <v>7</v>
      </c>
      <c r="G9395">
        <v>4</v>
      </c>
      <c r="H9395" t="s">
        <v>37</v>
      </c>
      <c r="I9395" t="str">
        <f>VLOOKUP(H9395,lookups!$B$2:$C$32,2,FALSE)</f>
        <v>Y</v>
      </c>
      <c r="J9395">
        <v>3</v>
      </c>
      <c r="K9395" t="s">
        <v>10</v>
      </c>
      <c r="L9395">
        <v>1</v>
      </c>
      <c r="M9395">
        <v>14376.93</v>
      </c>
    </row>
    <row r="9396" spans="1:13" x14ac:dyDescent="0.3">
      <c r="A9396">
        <v>2010</v>
      </c>
      <c r="B9396">
        <v>24</v>
      </c>
      <c r="C9396" t="s">
        <v>33</v>
      </c>
      <c r="D9396" t="str">
        <f>VLOOKUP(C9396,lookups!$F$2:$H$27,2,FALSE)</f>
        <v>13-15</v>
      </c>
      <c r="E9396" t="str">
        <f>VLOOKUP(C9396,lookups!$F$2:$H$27,3,FALSE)</f>
        <v>NGS/SGS/JDF Sport</v>
      </c>
      <c r="F9396">
        <f>VLOOKUP(C9396,lookups!$F$2:$I$27,4,FALSE)</f>
        <v>7</v>
      </c>
      <c r="G9396">
        <v>4</v>
      </c>
      <c r="H9396" t="s">
        <v>37</v>
      </c>
      <c r="I9396" t="str">
        <f>VLOOKUP(H9396,lookups!$B$2:$C$32,2,FALSE)</f>
        <v>Y</v>
      </c>
      <c r="J9396">
        <v>4</v>
      </c>
      <c r="K9396" t="s">
        <v>10</v>
      </c>
      <c r="L9396">
        <v>1</v>
      </c>
      <c r="M9396">
        <v>2057.31</v>
      </c>
    </row>
    <row r="9397" spans="1:13" x14ac:dyDescent="0.3">
      <c r="A9397">
        <v>2010</v>
      </c>
      <c r="B9397">
        <v>24</v>
      </c>
      <c r="C9397" t="s">
        <v>33</v>
      </c>
      <c r="D9397" t="str">
        <f>VLOOKUP(C9397,lookups!$F$2:$H$27,2,FALSE)</f>
        <v>13-15</v>
      </c>
      <c r="E9397" t="str">
        <f>VLOOKUP(C9397,lookups!$F$2:$H$27,3,FALSE)</f>
        <v>NGS/SGS/JDF Sport</v>
      </c>
      <c r="F9397">
        <f>VLOOKUP(C9397,lookups!$F$2:$I$27,4,FALSE)</f>
        <v>7</v>
      </c>
      <c r="G9397">
        <v>4</v>
      </c>
      <c r="H9397" t="s">
        <v>37</v>
      </c>
      <c r="I9397" t="str">
        <f>VLOOKUP(H9397,lookups!$B$2:$C$32,2,FALSE)</f>
        <v>Y</v>
      </c>
      <c r="J9397">
        <v>5</v>
      </c>
      <c r="K9397" t="s">
        <v>10</v>
      </c>
      <c r="L9397">
        <v>1</v>
      </c>
      <c r="M9397">
        <v>23.21</v>
      </c>
    </row>
    <row r="9398" spans="1:13" x14ac:dyDescent="0.3">
      <c r="A9398">
        <v>2010</v>
      </c>
      <c r="B9398">
        <v>25</v>
      </c>
      <c r="C9398" t="s">
        <v>34</v>
      </c>
      <c r="D9398" t="str">
        <f>VLOOKUP(C9398,lookups!$F$2:$H$27,2,FALSE)</f>
        <v>na</v>
      </c>
      <c r="E9398" t="str">
        <f>VLOOKUP(C9398,lookups!$F$2:$H$27,3,FALSE)</f>
        <v>na</v>
      </c>
      <c r="F9398" t="str">
        <f>VLOOKUP(C9398,lookups!$F$2:$I$27,4,FALSE)</f>
        <v>na</v>
      </c>
      <c r="G9398">
        <v>4</v>
      </c>
      <c r="H9398" t="s">
        <v>37</v>
      </c>
      <c r="I9398" t="str">
        <f>VLOOKUP(H9398,lookups!$B$2:$C$32,2,FALSE)</f>
        <v>Y</v>
      </c>
      <c r="J9398">
        <v>2</v>
      </c>
      <c r="K9398" t="s">
        <v>10</v>
      </c>
      <c r="L9398">
        <v>1</v>
      </c>
      <c r="M9398">
        <v>0</v>
      </c>
    </row>
    <row r="9399" spans="1:13" x14ac:dyDescent="0.3">
      <c r="A9399">
        <v>2010</v>
      </c>
      <c r="B9399">
        <v>25</v>
      </c>
      <c r="C9399" t="s">
        <v>34</v>
      </c>
      <c r="D9399" t="str">
        <f>VLOOKUP(C9399,lookups!$F$2:$H$27,2,FALSE)</f>
        <v>na</v>
      </c>
      <c r="E9399" t="str">
        <f>VLOOKUP(C9399,lookups!$F$2:$H$27,3,FALSE)</f>
        <v>na</v>
      </c>
      <c r="F9399" t="str">
        <f>VLOOKUP(C9399,lookups!$F$2:$I$27,4,FALSE)</f>
        <v>na</v>
      </c>
      <c r="G9399">
        <v>4</v>
      </c>
      <c r="H9399" t="s">
        <v>37</v>
      </c>
      <c r="I9399" t="str">
        <f>VLOOKUP(H9399,lookups!$B$2:$C$32,2,FALSE)</f>
        <v>Y</v>
      </c>
      <c r="J9399">
        <v>3</v>
      </c>
      <c r="K9399" t="s">
        <v>10</v>
      </c>
      <c r="L9399">
        <v>1</v>
      </c>
      <c r="M9399">
        <v>0</v>
      </c>
    </row>
    <row r="9400" spans="1:13" x14ac:dyDescent="0.3">
      <c r="A9400">
        <v>2010</v>
      </c>
      <c r="B9400">
        <v>25</v>
      </c>
      <c r="C9400" t="s">
        <v>34</v>
      </c>
      <c r="D9400" t="str">
        <f>VLOOKUP(C9400,lookups!$F$2:$H$27,2,FALSE)</f>
        <v>na</v>
      </c>
      <c r="E9400" t="str">
        <f>VLOOKUP(C9400,lookups!$F$2:$H$27,3,FALSE)</f>
        <v>na</v>
      </c>
      <c r="F9400" t="str">
        <f>VLOOKUP(C9400,lookups!$F$2:$I$27,4,FALSE)</f>
        <v>na</v>
      </c>
      <c r="G9400">
        <v>4</v>
      </c>
      <c r="H9400" t="s">
        <v>37</v>
      </c>
      <c r="I9400" t="str">
        <f>VLOOKUP(H9400,lookups!$B$2:$C$32,2,FALSE)</f>
        <v>Y</v>
      </c>
      <c r="J9400">
        <v>4</v>
      </c>
      <c r="K9400" t="s">
        <v>10</v>
      </c>
      <c r="L9400">
        <v>1</v>
      </c>
      <c r="M9400">
        <v>0</v>
      </c>
    </row>
    <row r="9401" spans="1:13" x14ac:dyDescent="0.3">
      <c r="A9401">
        <v>2010</v>
      </c>
      <c r="B9401">
        <v>25</v>
      </c>
      <c r="C9401" t="s">
        <v>34</v>
      </c>
      <c r="D9401" t="str">
        <f>VLOOKUP(C9401,lookups!$F$2:$H$27,2,FALSE)</f>
        <v>na</v>
      </c>
      <c r="E9401" t="str">
        <f>VLOOKUP(C9401,lookups!$F$2:$H$27,3,FALSE)</f>
        <v>na</v>
      </c>
      <c r="F9401" t="str">
        <f>VLOOKUP(C9401,lookups!$F$2:$I$27,4,FALSE)</f>
        <v>na</v>
      </c>
      <c r="G9401">
        <v>4</v>
      </c>
      <c r="H9401" t="s">
        <v>37</v>
      </c>
      <c r="I9401" t="str">
        <f>VLOOKUP(H9401,lookups!$B$2:$C$32,2,FALSE)</f>
        <v>Y</v>
      </c>
      <c r="J9401">
        <v>5</v>
      </c>
      <c r="K9401" t="s">
        <v>10</v>
      </c>
      <c r="L9401">
        <v>1</v>
      </c>
      <c r="M9401">
        <v>0</v>
      </c>
    </row>
    <row r="9402" spans="1:13" x14ac:dyDescent="0.3">
      <c r="A9402">
        <v>2010</v>
      </c>
      <c r="B9402">
        <v>1</v>
      </c>
      <c r="C9402" t="s">
        <v>8</v>
      </c>
      <c r="D9402" t="str">
        <f>VLOOKUP(C9402,lookups!$F$2:$H$27,2,FALSE)</f>
        <v>na</v>
      </c>
      <c r="E9402" t="str">
        <f>VLOOKUP(C9402,lookups!$F$2:$H$27,3,FALSE)</f>
        <v>na</v>
      </c>
      <c r="F9402" t="str">
        <f>VLOOKUP(C9402,lookups!$F$2:$I$27,4,FALSE)</f>
        <v>na</v>
      </c>
      <c r="G9402">
        <v>5</v>
      </c>
      <c r="H9402" t="s">
        <v>38</v>
      </c>
      <c r="I9402" t="str">
        <f>VLOOKUP(H9402,lookups!$B$2:$C$32,2,FALSE)</f>
        <v>Y</v>
      </c>
      <c r="J9402">
        <v>2</v>
      </c>
      <c r="K9402" t="s">
        <v>10</v>
      </c>
      <c r="L9402">
        <v>1</v>
      </c>
      <c r="M9402">
        <v>0</v>
      </c>
    </row>
    <row r="9403" spans="1:13" x14ac:dyDescent="0.3">
      <c r="A9403">
        <v>2010</v>
      </c>
      <c r="B9403">
        <v>1</v>
      </c>
      <c r="C9403" t="s">
        <v>8</v>
      </c>
      <c r="D9403" t="str">
        <f>VLOOKUP(C9403,lookups!$F$2:$H$27,2,FALSE)</f>
        <v>na</v>
      </c>
      <c r="E9403" t="str">
        <f>VLOOKUP(C9403,lookups!$F$2:$H$27,3,FALSE)</f>
        <v>na</v>
      </c>
      <c r="F9403" t="str">
        <f>VLOOKUP(C9403,lookups!$F$2:$I$27,4,FALSE)</f>
        <v>na</v>
      </c>
      <c r="G9403">
        <v>5</v>
      </c>
      <c r="H9403" t="s">
        <v>38</v>
      </c>
      <c r="I9403" t="str">
        <f>VLOOKUP(H9403,lookups!$B$2:$C$32,2,FALSE)</f>
        <v>Y</v>
      </c>
      <c r="J9403">
        <v>3</v>
      </c>
      <c r="K9403" t="s">
        <v>10</v>
      </c>
      <c r="L9403">
        <v>1</v>
      </c>
      <c r="M9403">
        <v>4882.92</v>
      </c>
    </row>
    <row r="9404" spans="1:13" x14ac:dyDescent="0.3">
      <c r="A9404">
        <v>2010</v>
      </c>
      <c r="B9404">
        <v>1</v>
      </c>
      <c r="C9404" t="s">
        <v>8</v>
      </c>
      <c r="D9404" t="str">
        <f>VLOOKUP(C9404,lookups!$F$2:$H$27,2,FALSE)</f>
        <v>na</v>
      </c>
      <c r="E9404" t="str">
        <f>VLOOKUP(C9404,lookups!$F$2:$H$27,3,FALSE)</f>
        <v>na</v>
      </c>
      <c r="F9404" t="str">
        <f>VLOOKUP(C9404,lookups!$F$2:$I$27,4,FALSE)</f>
        <v>na</v>
      </c>
      <c r="G9404">
        <v>5</v>
      </c>
      <c r="H9404" t="s">
        <v>38</v>
      </c>
      <c r="I9404" t="str">
        <f>VLOOKUP(H9404,lookups!$B$2:$C$32,2,FALSE)</f>
        <v>Y</v>
      </c>
      <c r="J9404">
        <v>4</v>
      </c>
      <c r="K9404" t="s">
        <v>10</v>
      </c>
      <c r="L9404">
        <v>1</v>
      </c>
      <c r="M9404">
        <v>7987.51</v>
      </c>
    </row>
    <row r="9405" spans="1:13" x14ac:dyDescent="0.3">
      <c r="A9405">
        <v>2010</v>
      </c>
      <c r="B9405">
        <v>1</v>
      </c>
      <c r="C9405" t="s">
        <v>8</v>
      </c>
      <c r="D9405" t="str">
        <f>VLOOKUP(C9405,lookups!$F$2:$H$27,2,FALSE)</f>
        <v>na</v>
      </c>
      <c r="E9405" t="str">
        <f>VLOOKUP(C9405,lookups!$F$2:$H$27,3,FALSE)</f>
        <v>na</v>
      </c>
      <c r="F9405" t="str">
        <f>VLOOKUP(C9405,lookups!$F$2:$I$27,4,FALSE)</f>
        <v>na</v>
      </c>
      <c r="G9405">
        <v>5</v>
      </c>
      <c r="H9405" t="s">
        <v>38</v>
      </c>
      <c r="I9405" t="str">
        <f>VLOOKUP(H9405,lookups!$B$2:$C$32,2,FALSE)</f>
        <v>Y</v>
      </c>
      <c r="J9405">
        <v>5</v>
      </c>
      <c r="K9405" t="s">
        <v>10</v>
      </c>
      <c r="L9405">
        <v>1</v>
      </c>
      <c r="M9405">
        <v>1275.8699999999999</v>
      </c>
    </row>
    <row r="9406" spans="1:13" x14ac:dyDescent="0.3">
      <c r="A9406">
        <v>2010</v>
      </c>
      <c r="B9406">
        <v>2</v>
      </c>
      <c r="C9406" t="s">
        <v>11</v>
      </c>
      <c r="D9406" t="str">
        <f>VLOOKUP(C9406,lookups!$F$2:$H$27,2,FALSE)</f>
        <v>na</v>
      </c>
      <c r="E9406" t="str">
        <f>VLOOKUP(C9406,lookups!$F$2:$H$27,3,FALSE)</f>
        <v>na</v>
      </c>
      <c r="F9406" t="str">
        <f>VLOOKUP(C9406,lookups!$F$2:$I$27,4,FALSE)</f>
        <v>na</v>
      </c>
      <c r="G9406">
        <v>5</v>
      </c>
      <c r="H9406" t="s">
        <v>38</v>
      </c>
      <c r="I9406" t="str">
        <f>VLOOKUP(H9406,lookups!$B$2:$C$32,2,FALSE)</f>
        <v>Y</v>
      </c>
      <c r="J9406">
        <v>2</v>
      </c>
      <c r="K9406" t="s">
        <v>10</v>
      </c>
      <c r="L9406">
        <v>1</v>
      </c>
      <c r="M9406">
        <v>8.06</v>
      </c>
    </row>
    <row r="9407" spans="1:13" x14ac:dyDescent="0.3">
      <c r="A9407">
        <v>2010</v>
      </c>
      <c r="B9407">
        <v>2</v>
      </c>
      <c r="C9407" t="s">
        <v>11</v>
      </c>
      <c r="D9407" t="str">
        <f>VLOOKUP(C9407,lookups!$F$2:$H$27,2,FALSE)</f>
        <v>na</v>
      </c>
      <c r="E9407" t="str">
        <f>VLOOKUP(C9407,lookups!$F$2:$H$27,3,FALSE)</f>
        <v>na</v>
      </c>
      <c r="F9407" t="str">
        <f>VLOOKUP(C9407,lookups!$F$2:$I$27,4,FALSE)</f>
        <v>na</v>
      </c>
      <c r="G9407">
        <v>5</v>
      </c>
      <c r="H9407" t="s">
        <v>38</v>
      </c>
      <c r="I9407" t="str">
        <f>VLOOKUP(H9407,lookups!$B$2:$C$32,2,FALSE)</f>
        <v>Y</v>
      </c>
      <c r="J9407">
        <v>3</v>
      </c>
      <c r="K9407" t="s">
        <v>10</v>
      </c>
      <c r="L9407">
        <v>1</v>
      </c>
      <c r="M9407">
        <v>3324.77</v>
      </c>
    </row>
    <row r="9408" spans="1:13" x14ac:dyDescent="0.3">
      <c r="A9408">
        <v>2010</v>
      </c>
      <c r="B9408">
        <v>2</v>
      </c>
      <c r="C9408" t="s">
        <v>11</v>
      </c>
      <c r="D9408" t="str">
        <f>VLOOKUP(C9408,lookups!$F$2:$H$27,2,FALSE)</f>
        <v>na</v>
      </c>
      <c r="E9408" t="str">
        <f>VLOOKUP(C9408,lookups!$F$2:$H$27,3,FALSE)</f>
        <v>na</v>
      </c>
      <c r="F9408" t="str">
        <f>VLOOKUP(C9408,lookups!$F$2:$I$27,4,FALSE)</f>
        <v>na</v>
      </c>
      <c r="G9408">
        <v>5</v>
      </c>
      <c r="H9408" t="s">
        <v>38</v>
      </c>
      <c r="I9408" t="str">
        <f>VLOOKUP(H9408,lookups!$B$2:$C$32,2,FALSE)</f>
        <v>Y</v>
      </c>
      <c r="J9408">
        <v>4</v>
      </c>
      <c r="K9408" t="s">
        <v>10</v>
      </c>
      <c r="L9408">
        <v>1</v>
      </c>
      <c r="M9408">
        <v>1626.97</v>
      </c>
    </row>
    <row r="9409" spans="1:13" x14ac:dyDescent="0.3">
      <c r="A9409">
        <v>2010</v>
      </c>
      <c r="B9409">
        <v>2</v>
      </c>
      <c r="C9409" t="s">
        <v>11</v>
      </c>
      <c r="D9409" t="str">
        <f>VLOOKUP(C9409,lookups!$F$2:$H$27,2,FALSE)</f>
        <v>na</v>
      </c>
      <c r="E9409" t="str">
        <f>VLOOKUP(C9409,lookups!$F$2:$H$27,3,FALSE)</f>
        <v>na</v>
      </c>
      <c r="F9409" t="str">
        <f>VLOOKUP(C9409,lookups!$F$2:$I$27,4,FALSE)</f>
        <v>na</v>
      </c>
      <c r="G9409">
        <v>5</v>
      </c>
      <c r="H9409" t="s">
        <v>38</v>
      </c>
      <c r="I9409" t="str">
        <f>VLOOKUP(H9409,lookups!$B$2:$C$32,2,FALSE)</f>
        <v>Y</v>
      </c>
      <c r="J9409">
        <v>5</v>
      </c>
      <c r="K9409" t="s">
        <v>10</v>
      </c>
      <c r="L9409">
        <v>1</v>
      </c>
      <c r="M9409">
        <v>281.33999999999997</v>
      </c>
    </row>
    <row r="9410" spans="1:13" x14ac:dyDescent="0.3">
      <c r="A9410">
        <v>2010</v>
      </c>
      <c r="B9410">
        <v>3</v>
      </c>
      <c r="C9410" t="s">
        <v>12</v>
      </c>
      <c r="D9410" t="str">
        <f>VLOOKUP(C9410,lookups!$F$2:$H$27,2,FALSE)</f>
        <v>na</v>
      </c>
      <c r="E9410" t="str">
        <f>VLOOKUP(C9410,lookups!$F$2:$H$27,3,FALSE)</f>
        <v>na</v>
      </c>
      <c r="F9410" t="str">
        <f>VLOOKUP(C9410,lookups!$F$2:$I$27,4,FALSE)</f>
        <v>na</v>
      </c>
      <c r="G9410">
        <v>5</v>
      </c>
      <c r="H9410" t="s">
        <v>38</v>
      </c>
      <c r="I9410" t="str">
        <f>VLOOKUP(H9410,lookups!$B$2:$C$32,2,FALSE)</f>
        <v>Y</v>
      </c>
      <c r="J9410">
        <v>2</v>
      </c>
      <c r="K9410" t="s">
        <v>10</v>
      </c>
      <c r="L9410">
        <v>1</v>
      </c>
      <c r="M9410">
        <v>0</v>
      </c>
    </row>
    <row r="9411" spans="1:13" x14ac:dyDescent="0.3">
      <c r="A9411">
        <v>2010</v>
      </c>
      <c r="B9411">
        <v>3</v>
      </c>
      <c r="C9411" t="s">
        <v>12</v>
      </c>
      <c r="D9411" t="str">
        <f>VLOOKUP(C9411,lookups!$F$2:$H$27,2,FALSE)</f>
        <v>na</v>
      </c>
      <c r="E9411" t="str">
        <f>VLOOKUP(C9411,lookups!$F$2:$H$27,3,FALSE)</f>
        <v>na</v>
      </c>
      <c r="F9411" t="str">
        <f>VLOOKUP(C9411,lookups!$F$2:$I$27,4,FALSE)</f>
        <v>na</v>
      </c>
      <c r="G9411">
        <v>5</v>
      </c>
      <c r="H9411" t="s">
        <v>38</v>
      </c>
      <c r="I9411" t="str">
        <f>VLOOKUP(H9411,lookups!$B$2:$C$32,2,FALSE)</f>
        <v>Y</v>
      </c>
      <c r="J9411">
        <v>3</v>
      </c>
      <c r="K9411" t="s">
        <v>10</v>
      </c>
      <c r="L9411">
        <v>1</v>
      </c>
      <c r="M9411">
        <v>0</v>
      </c>
    </row>
    <row r="9412" spans="1:13" x14ac:dyDescent="0.3">
      <c r="A9412">
        <v>2010</v>
      </c>
      <c r="B9412">
        <v>3</v>
      </c>
      <c r="C9412" t="s">
        <v>12</v>
      </c>
      <c r="D9412" t="str">
        <f>VLOOKUP(C9412,lookups!$F$2:$H$27,2,FALSE)</f>
        <v>na</v>
      </c>
      <c r="E9412" t="str">
        <f>VLOOKUP(C9412,lookups!$F$2:$H$27,3,FALSE)</f>
        <v>na</v>
      </c>
      <c r="F9412" t="str">
        <f>VLOOKUP(C9412,lookups!$F$2:$I$27,4,FALSE)</f>
        <v>na</v>
      </c>
      <c r="G9412">
        <v>5</v>
      </c>
      <c r="H9412" t="s">
        <v>38</v>
      </c>
      <c r="I9412" t="str">
        <f>VLOOKUP(H9412,lookups!$B$2:$C$32,2,FALSE)</f>
        <v>Y</v>
      </c>
      <c r="J9412">
        <v>4</v>
      </c>
      <c r="K9412" t="s">
        <v>10</v>
      </c>
      <c r="L9412">
        <v>1</v>
      </c>
      <c r="M9412">
        <v>0</v>
      </c>
    </row>
    <row r="9413" spans="1:13" x14ac:dyDescent="0.3">
      <c r="A9413">
        <v>2010</v>
      </c>
      <c r="B9413">
        <v>3</v>
      </c>
      <c r="C9413" t="s">
        <v>12</v>
      </c>
      <c r="D9413" t="str">
        <f>VLOOKUP(C9413,lookups!$F$2:$H$27,2,FALSE)</f>
        <v>na</v>
      </c>
      <c r="E9413" t="str">
        <f>VLOOKUP(C9413,lookups!$F$2:$H$27,3,FALSE)</f>
        <v>na</v>
      </c>
      <c r="F9413" t="str">
        <f>VLOOKUP(C9413,lookups!$F$2:$I$27,4,FALSE)</f>
        <v>na</v>
      </c>
      <c r="G9413">
        <v>5</v>
      </c>
      <c r="H9413" t="s">
        <v>38</v>
      </c>
      <c r="I9413" t="str">
        <f>VLOOKUP(H9413,lookups!$B$2:$C$32,2,FALSE)</f>
        <v>Y</v>
      </c>
      <c r="J9413">
        <v>5</v>
      </c>
      <c r="K9413" t="s">
        <v>10</v>
      </c>
      <c r="L9413">
        <v>1</v>
      </c>
      <c r="M9413">
        <v>0</v>
      </c>
    </row>
    <row r="9414" spans="1:13" x14ac:dyDescent="0.3">
      <c r="A9414">
        <v>2010</v>
      </c>
      <c r="B9414">
        <v>4</v>
      </c>
      <c r="C9414" t="s">
        <v>13</v>
      </c>
      <c r="D9414">
        <f>VLOOKUP(C9414,lookups!$F$2:$H$27,2,FALSE)</f>
        <v>10</v>
      </c>
      <c r="E9414" t="str">
        <f>VLOOKUP(C9414,lookups!$F$2:$H$27,3,FALSE)</f>
        <v>WCVI Troll</v>
      </c>
      <c r="F9414">
        <f>VLOOKUP(C9414,lookups!$F$2:$I$27,4,FALSE)</f>
        <v>6</v>
      </c>
      <c r="G9414">
        <v>5</v>
      </c>
      <c r="H9414" t="s">
        <v>38</v>
      </c>
      <c r="I9414" t="str">
        <f>VLOOKUP(H9414,lookups!$B$2:$C$32,2,FALSE)</f>
        <v>Y</v>
      </c>
      <c r="J9414">
        <v>2</v>
      </c>
      <c r="K9414" t="s">
        <v>10</v>
      </c>
      <c r="L9414">
        <v>1</v>
      </c>
      <c r="M9414">
        <v>0</v>
      </c>
    </row>
    <row r="9415" spans="1:13" x14ac:dyDescent="0.3">
      <c r="A9415">
        <v>2010</v>
      </c>
      <c r="B9415">
        <v>4</v>
      </c>
      <c r="C9415" t="s">
        <v>13</v>
      </c>
      <c r="D9415">
        <f>VLOOKUP(C9415,lookups!$F$2:$H$27,2,FALSE)</f>
        <v>10</v>
      </c>
      <c r="E9415" t="str">
        <f>VLOOKUP(C9415,lookups!$F$2:$H$27,3,FALSE)</f>
        <v>WCVI Troll</v>
      </c>
      <c r="F9415">
        <f>VLOOKUP(C9415,lookups!$F$2:$I$27,4,FALSE)</f>
        <v>6</v>
      </c>
      <c r="G9415">
        <v>5</v>
      </c>
      <c r="H9415" t="s">
        <v>38</v>
      </c>
      <c r="I9415" t="str">
        <f>VLOOKUP(H9415,lookups!$B$2:$C$32,2,FALSE)</f>
        <v>Y</v>
      </c>
      <c r="J9415">
        <v>3</v>
      </c>
      <c r="K9415" t="s">
        <v>10</v>
      </c>
      <c r="L9415">
        <v>1</v>
      </c>
      <c r="M9415">
        <v>0</v>
      </c>
    </row>
    <row r="9416" spans="1:13" x14ac:dyDescent="0.3">
      <c r="A9416">
        <v>2010</v>
      </c>
      <c r="B9416">
        <v>4</v>
      </c>
      <c r="C9416" t="s">
        <v>13</v>
      </c>
      <c r="D9416">
        <f>VLOOKUP(C9416,lookups!$F$2:$H$27,2,FALSE)</f>
        <v>10</v>
      </c>
      <c r="E9416" t="str">
        <f>VLOOKUP(C9416,lookups!$F$2:$H$27,3,FALSE)</f>
        <v>WCVI Troll</v>
      </c>
      <c r="F9416">
        <f>VLOOKUP(C9416,lookups!$F$2:$I$27,4,FALSE)</f>
        <v>6</v>
      </c>
      <c r="G9416">
        <v>5</v>
      </c>
      <c r="H9416" t="s">
        <v>38</v>
      </c>
      <c r="I9416" t="str">
        <f>VLOOKUP(H9416,lookups!$B$2:$C$32,2,FALSE)</f>
        <v>Y</v>
      </c>
      <c r="J9416">
        <v>4</v>
      </c>
      <c r="K9416" t="s">
        <v>10</v>
      </c>
      <c r="L9416">
        <v>1</v>
      </c>
      <c r="M9416">
        <v>0</v>
      </c>
    </row>
    <row r="9417" spans="1:13" x14ac:dyDescent="0.3">
      <c r="A9417">
        <v>2010</v>
      </c>
      <c r="B9417">
        <v>4</v>
      </c>
      <c r="C9417" t="s">
        <v>13</v>
      </c>
      <c r="D9417">
        <f>VLOOKUP(C9417,lookups!$F$2:$H$27,2,FALSE)</f>
        <v>10</v>
      </c>
      <c r="E9417" t="str">
        <f>VLOOKUP(C9417,lookups!$F$2:$H$27,3,FALSE)</f>
        <v>WCVI Troll</v>
      </c>
      <c r="F9417">
        <f>VLOOKUP(C9417,lookups!$F$2:$I$27,4,FALSE)</f>
        <v>6</v>
      </c>
      <c r="G9417">
        <v>5</v>
      </c>
      <c r="H9417" t="s">
        <v>38</v>
      </c>
      <c r="I9417" t="str">
        <f>VLOOKUP(H9417,lookups!$B$2:$C$32,2,FALSE)</f>
        <v>Y</v>
      </c>
      <c r="J9417">
        <v>5</v>
      </c>
      <c r="K9417" t="s">
        <v>10</v>
      </c>
      <c r="L9417">
        <v>1</v>
      </c>
      <c r="M9417">
        <v>0</v>
      </c>
    </row>
    <row r="9418" spans="1:13" x14ac:dyDescent="0.3">
      <c r="A9418">
        <v>2010</v>
      </c>
      <c r="B9418">
        <v>5</v>
      </c>
      <c r="C9418" t="s">
        <v>14</v>
      </c>
      <c r="D9418" t="str">
        <f>VLOOKUP(C9418,lookups!$F$2:$H$27,2,FALSE)</f>
        <v>na</v>
      </c>
      <c r="E9418" t="str">
        <f>VLOOKUP(C9418,lookups!$F$2:$H$27,3,FALSE)</f>
        <v>na</v>
      </c>
      <c r="F9418" t="str">
        <f>VLOOKUP(C9418,lookups!$F$2:$I$27,4,FALSE)</f>
        <v>na</v>
      </c>
      <c r="G9418">
        <v>5</v>
      </c>
      <c r="H9418" t="s">
        <v>38</v>
      </c>
      <c r="I9418" t="str">
        <f>VLOOKUP(H9418,lookups!$B$2:$C$32,2,FALSE)</f>
        <v>Y</v>
      </c>
      <c r="J9418">
        <v>2</v>
      </c>
      <c r="K9418" t="s">
        <v>10</v>
      </c>
      <c r="L9418">
        <v>1</v>
      </c>
      <c r="M9418">
        <v>0</v>
      </c>
    </row>
    <row r="9419" spans="1:13" x14ac:dyDescent="0.3">
      <c r="A9419">
        <v>2010</v>
      </c>
      <c r="B9419">
        <v>5</v>
      </c>
      <c r="C9419" t="s">
        <v>14</v>
      </c>
      <c r="D9419" t="str">
        <f>VLOOKUP(C9419,lookups!$F$2:$H$27,2,FALSE)</f>
        <v>na</v>
      </c>
      <c r="E9419" t="str">
        <f>VLOOKUP(C9419,lookups!$F$2:$H$27,3,FALSE)</f>
        <v>na</v>
      </c>
      <c r="F9419" t="str">
        <f>VLOOKUP(C9419,lookups!$F$2:$I$27,4,FALSE)</f>
        <v>na</v>
      </c>
      <c r="G9419">
        <v>5</v>
      </c>
      <c r="H9419" t="s">
        <v>38</v>
      </c>
      <c r="I9419" t="str">
        <f>VLOOKUP(H9419,lookups!$B$2:$C$32,2,FALSE)</f>
        <v>Y</v>
      </c>
      <c r="J9419">
        <v>3</v>
      </c>
      <c r="K9419" t="s">
        <v>10</v>
      </c>
      <c r="L9419">
        <v>1</v>
      </c>
      <c r="M9419">
        <v>28.97</v>
      </c>
    </row>
    <row r="9420" spans="1:13" x14ac:dyDescent="0.3">
      <c r="A9420">
        <v>2010</v>
      </c>
      <c r="B9420">
        <v>5</v>
      </c>
      <c r="C9420" t="s">
        <v>14</v>
      </c>
      <c r="D9420" t="str">
        <f>VLOOKUP(C9420,lookups!$F$2:$H$27,2,FALSE)</f>
        <v>na</v>
      </c>
      <c r="E9420" t="str">
        <f>VLOOKUP(C9420,lookups!$F$2:$H$27,3,FALSE)</f>
        <v>na</v>
      </c>
      <c r="F9420" t="str">
        <f>VLOOKUP(C9420,lookups!$F$2:$I$27,4,FALSE)</f>
        <v>na</v>
      </c>
      <c r="G9420">
        <v>5</v>
      </c>
      <c r="H9420" t="s">
        <v>38</v>
      </c>
      <c r="I9420" t="str">
        <f>VLOOKUP(H9420,lookups!$B$2:$C$32,2,FALSE)</f>
        <v>Y</v>
      </c>
      <c r="J9420">
        <v>4</v>
      </c>
      <c r="K9420" t="s">
        <v>10</v>
      </c>
      <c r="L9420">
        <v>1</v>
      </c>
      <c r="M9420">
        <v>0</v>
      </c>
    </row>
    <row r="9421" spans="1:13" x14ac:dyDescent="0.3">
      <c r="A9421">
        <v>2010</v>
      </c>
      <c r="B9421">
        <v>5</v>
      </c>
      <c r="C9421" t="s">
        <v>14</v>
      </c>
      <c r="D9421" t="str">
        <f>VLOOKUP(C9421,lookups!$F$2:$H$27,2,FALSE)</f>
        <v>na</v>
      </c>
      <c r="E9421" t="str">
        <f>VLOOKUP(C9421,lookups!$F$2:$H$27,3,FALSE)</f>
        <v>na</v>
      </c>
      <c r="F9421" t="str">
        <f>VLOOKUP(C9421,lookups!$F$2:$I$27,4,FALSE)</f>
        <v>na</v>
      </c>
      <c r="G9421">
        <v>5</v>
      </c>
      <c r="H9421" t="s">
        <v>38</v>
      </c>
      <c r="I9421" t="str">
        <f>VLOOKUP(H9421,lookups!$B$2:$C$32,2,FALSE)</f>
        <v>Y</v>
      </c>
      <c r="J9421">
        <v>5</v>
      </c>
      <c r="K9421" t="s">
        <v>10</v>
      </c>
      <c r="L9421">
        <v>1</v>
      </c>
      <c r="M9421">
        <v>0</v>
      </c>
    </row>
    <row r="9422" spans="1:13" x14ac:dyDescent="0.3">
      <c r="A9422">
        <v>2010</v>
      </c>
      <c r="B9422">
        <v>6</v>
      </c>
      <c r="C9422" t="s">
        <v>15</v>
      </c>
      <c r="D9422" t="str">
        <f>VLOOKUP(C9422,lookups!$F$2:$H$27,2,FALSE)</f>
        <v>na</v>
      </c>
      <c r="E9422" t="str">
        <f>VLOOKUP(C9422,lookups!$F$2:$H$27,3,FALSE)</f>
        <v>na</v>
      </c>
      <c r="F9422" t="str">
        <f>VLOOKUP(C9422,lookups!$F$2:$I$27,4,FALSE)</f>
        <v>na</v>
      </c>
      <c r="G9422">
        <v>5</v>
      </c>
      <c r="H9422" t="s">
        <v>38</v>
      </c>
      <c r="I9422" t="str">
        <f>VLOOKUP(H9422,lookups!$B$2:$C$32,2,FALSE)</f>
        <v>Y</v>
      </c>
      <c r="J9422">
        <v>2</v>
      </c>
      <c r="K9422" t="s">
        <v>10</v>
      </c>
      <c r="L9422">
        <v>1</v>
      </c>
      <c r="M9422">
        <v>0</v>
      </c>
    </row>
    <row r="9423" spans="1:13" x14ac:dyDescent="0.3">
      <c r="A9423">
        <v>2010</v>
      </c>
      <c r="B9423">
        <v>6</v>
      </c>
      <c r="C9423" t="s">
        <v>15</v>
      </c>
      <c r="D9423" t="str">
        <f>VLOOKUP(C9423,lookups!$F$2:$H$27,2,FALSE)</f>
        <v>na</v>
      </c>
      <c r="E9423" t="str">
        <f>VLOOKUP(C9423,lookups!$F$2:$H$27,3,FALSE)</f>
        <v>na</v>
      </c>
      <c r="F9423" t="str">
        <f>VLOOKUP(C9423,lookups!$F$2:$I$27,4,FALSE)</f>
        <v>na</v>
      </c>
      <c r="G9423">
        <v>5</v>
      </c>
      <c r="H9423" t="s">
        <v>38</v>
      </c>
      <c r="I9423" t="str">
        <f>VLOOKUP(H9423,lookups!$B$2:$C$32,2,FALSE)</f>
        <v>Y</v>
      </c>
      <c r="J9423">
        <v>3</v>
      </c>
      <c r="K9423" t="s">
        <v>10</v>
      </c>
      <c r="L9423">
        <v>1</v>
      </c>
      <c r="M9423">
        <v>0</v>
      </c>
    </row>
    <row r="9424" spans="1:13" x14ac:dyDescent="0.3">
      <c r="A9424">
        <v>2010</v>
      </c>
      <c r="B9424">
        <v>6</v>
      </c>
      <c r="C9424" t="s">
        <v>15</v>
      </c>
      <c r="D9424" t="str">
        <f>VLOOKUP(C9424,lookups!$F$2:$H$27,2,FALSE)</f>
        <v>na</v>
      </c>
      <c r="E9424" t="str">
        <f>VLOOKUP(C9424,lookups!$F$2:$H$27,3,FALSE)</f>
        <v>na</v>
      </c>
      <c r="F9424" t="str">
        <f>VLOOKUP(C9424,lookups!$F$2:$I$27,4,FALSE)</f>
        <v>na</v>
      </c>
      <c r="G9424">
        <v>5</v>
      </c>
      <c r="H9424" t="s">
        <v>38</v>
      </c>
      <c r="I9424" t="str">
        <f>VLOOKUP(H9424,lookups!$B$2:$C$32,2,FALSE)</f>
        <v>Y</v>
      </c>
      <c r="J9424">
        <v>4</v>
      </c>
      <c r="K9424" t="s">
        <v>10</v>
      </c>
      <c r="L9424">
        <v>1</v>
      </c>
      <c r="M9424">
        <v>0</v>
      </c>
    </row>
    <row r="9425" spans="1:13" x14ac:dyDescent="0.3">
      <c r="A9425">
        <v>2010</v>
      </c>
      <c r="B9425">
        <v>6</v>
      </c>
      <c r="C9425" t="s">
        <v>15</v>
      </c>
      <c r="D9425" t="str">
        <f>VLOOKUP(C9425,lookups!$F$2:$H$27,2,FALSE)</f>
        <v>na</v>
      </c>
      <c r="E9425" t="str">
        <f>VLOOKUP(C9425,lookups!$F$2:$H$27,3,FALSE)</f>
        <v>na</v>
      </c>
      <c r="F9425" t="str">
        <f>VLOOKUP(C9425,lookups!$F$2:$I$27,4,FALSE)</f>
        <v>na</v>
      </c>
      <c r="G9425">
        <v>5</v>
      </c>
      <c r="H9425" t="s">
        <v>38</v>
      </c>
      <c r="I9425" t="str">
        <f>VLOOKUP(H9425,lookups!$B$2:$C$32,2,FALSE)</f>
        <v>Y</v>
      </c>
      <c r="J9425">
        <v>5</v>
      </c>
      <c r="K9425" t="s">
        <v>10</v>
      </c>
      <c r="L9425">
        <v>1</v>
      </c>
      <c r="M9425">
        <v>0</v>
      </c>
    </row>
    <row r="9426" spans="1:13" x14ac:dyDescent="0.3">
      <c r="A9426">
        <v>2010</v>
      </c>
      <c r="B9426">
        <v>7</v>
      </c>
      <c r="C9426" t="s">
        <v>16</v>
      </c>
      <c r="D9426">
        <f>VLOOKUP(C9426,lookups!$F$2:$H$27,2,FALSE)</f>
        <v>2</v>
      </c>
      <c r="E9426" t="str">
        <f>VLOOKUP(C9426,lookups!$F$2:$H$27,3,FALSE)</f>
        <v>SEAK Net</v>
      </c>
      <c r="F9426">
        <f>VLOOKUP(C9426,lookups!$F$2:$I$27,4,FALSE)</f>
        <v>1</v>
      </c>
      <c r="G9426">
        <v>5</v>
      </c>
      <c r="H9426" t="s">
        <v>38</v>
      </c>
      <c r="I9426" t="str">
        <f>VLOOKUP(H9426,lookups!$B$2:$C$32,2,FALSE)</f>
        <v>Y</v>
      </c>
      <c r="J9426">
        <v>2</v>
      </c>
      <c r="K9426" t="s">
        <v>10</v>
      </c>
      <c r="L9426">
        <v>1</v>
      </c>
      <c r="M9426">
        <v>15.02</v>
      </c>
    </row>
    <row r="9427" spans="1:13" x14ac:dyDescent="0.3">
      <c r="A9427">
        <v>2010</v>
      </c>
      <c r="B9427">
        <v>7</v>
      </c>
      <c r="C9427" t="s">
        <v>16</v>
      </c>
      <c r="D9427">
        <f>VLOOKUP(C9427,lookups!$F$2:$H$27,2,FALSE)</f>
        <v>2</v>
      </c>
      <c r="E9427" t="str">
        <f>VLOOKUP(C9427,lookups!$F$2:$H$27,3,FALSE)</f>
        <v>SEAK Net</v>
      </c>
      <c r="F9427">
        <f>VLOOKUP(C9427,lookups!$F$2:$I$27,4,FALSE)</f>
        <v>1</v>
      </c>
      <c r="G9427">
        <v>5</v>
      </c>
      <c r="H9427" t="s">
        <v>38</v>
      </c>
      <c r="I9427" t="str">
        <f>VLOOKUP(H9427,lookups!$B$2:$C$32,2,FALSE)</f>
        <v>Y</v>
      </c>
      <c r="J9427">
        <v>3</v>
      </c>
      <c r="K9427" t="s">
        <v>10</v>
      </c>
      <c r="L9427">
        <v>1</v>
      </c>
      <c r="M9427">
        <v>356.12</v>
      </c>
    </row>
    <row r="9428" spans="1:13" x14ac:dyDescent="0.3">
      <c r="A9428">
        <v>2010</v>
      </c>
      <c r="B9428">
        <v>7</v>
      </c>
      <c r="C9428" t="s">
        <v>16</v>
      </c>
      <c r="D9428">
        <f>VLOOKUP(C9428,lookups!$F$2:$H$27,2,FALSE)</f>
        <v>2</v>
      </c>
      <c r="E9428" t="str">
        <f>VLOOKUP(C9428,lookups!$F$2:$H$27,3,FALSE)</f>
        <v>SEAK Net</v>
      </c>
      <c r="F9428">
        <f>VLOOKUP(C9428,lookups!$F$2:$I$27,4,FALSE)</f>
        <v>1</v>
      </c>
      <c r="G9428">
        <v>5</v>
      </c>
      <c r="H9428" t="s">
        <v>38</v>
      </c>
      <c r="I9428" t="str">
        <f>VLOOKUP(H9428,lookups!$B$2:$C$32,2,FALSE)</f>
        <v>Y</v>
      </c>
      <c r="J9428">
        <v>4</v>
      </c>
      <c r="K9428" t="s">
        <v>10</v>
      </c>
      <c r="L9428">
        <v>1</v>
      </c>
      <c r="M9428">
        <v>349.95</v>
      </c>
    </row>
    <row r="9429" spans="1:13" x14ac:dyDescent="0.3">
      <c r="A9429">
        <v>2010</v>
      </c>
      <c r="B9429">
        <v>7</v>
      </c>
      <c r="C9429" t="s">
        <v>16</v>
      </c>
      <c r="D9429">
        <f>VLOOKUP(C9429,lookups!$F$2:$H$27,2,FALSE)</f>
        <v>2</v>
      </c>
      <c r="E9429" t="str">
        <f>VLOOKUP(C9429,lookups!$F$2:$H$27,3,FALSE)</f>
        <v>SEAK Net</v>
      </c>
      <c r="F9429">
        <f>VLOOKUP(C9429,lookups!$F$2:$I$27,4,FALSE)</f>
        <v>1</v>
      </c>
      <c r="G9429">
        <v>5</v>
      </c>
      <c r="H9429" t="s">
        <v>38</v>
      </c>
      <c r="I9429" t="str">
        <f>VLOOKUP(H9429,lookups!$B$2:$C$32,2,FALSE)</f>
        <v>Y</v>
      </c>
      <c r="J9429">
        <v>5</v>
      </c>
      <c r="K9429" t="s">
        <v>10</v>
      </c>
      <c r="L9429">
        <v>1</v>
      </c>
      <c r="M9429">
        <v>76.38</v>
      </c>
    </row>
    <row r="9430" spans="1:13" x14ac:dyDescent="0.3">
      <c r="A9430">
        <v>2010</v>
      </c>
      <c r="B9430">
        <v>8</v>
      </c>
      <c r="C9430" t="s">
        <v>17</v>
      </c>
      <c r="D9430">
        <f>VLOOKUP(C9430,lookups!$F$2:$H$27,2,FALSE)</f>
        <v>4</v>
      </c>
      <c r="E9430" t="str">
        <f>VLOOKUP(C9430,lookups!$F$2:$H$27,3,FALSE)</f>
        <v>N/C BC Net</v>
      </c>
      <c r="F9430">
        <f>VLOOKUP(C9430,lookups!$F$2:$I$27,4,FALSE)</f>
        <v>3</v>
      </c>
      <c r="G9430">
        <v>5</v>
      </c>
      <c r="H9430" t="s">
        <v>38</v>
      </c>
      <c r="I9430" t="str">
        <f>VLOOKUP(H9430,lookups!$B$2:$C$32,2,FALSE)</f>
        <v>Y</v>
      </c>
      <c r="J9430">
        <v>2</v>
      </c>
      <c r="K9430" t="s">
        <v>10</v>
      </c>
      <c r="L9430">
        <v>1</v>
      </c>
      <c r="M9430">
        <v>0.59</v>
      </c>
    </row>
    <row r="9431" spans="1:13" x14ac:dyDescent="0.3">
      <c r="A9431">
        <v>2010</v>
      </c>
      <c r="B9431">
        <v>8</v>
      </c>
      <c r="C9431" t="s">
        <v>17</v>
      </c>
      <c r="D9431">
        <f>VLOOKUP(C9431,lookups!$F$2:$H$27,2,FALSE)</f>
        <v>4</v>
      </c>
      <c r="E9431" t="str">
        <f>VLOOKUP(C9431,lookups!$F$2:$H$27,3,FALSE)</f>
        <v>N/C BC Net</v>
      </c>
      <c r="F9431">
        <f>VLOOKUP(C9431,lookups!$F$2:$I$27,4,FALSE)</f>
        <v>3</v>
      </c>
      <c r="G9431">
        <v>5</v>
      </c>
      <c r="H9431" t="s">
        <v>38</v>
      </c>
      <c r="I9431" t="str">
        <f>VLOOKUP(H9431,lookups!$B$2:$C$32,2,FALSE)</f>
        <v>Y</v>
      </c>
      <c r="J9431">
        <v>3</v>
      </c>
      <c r="K9431" t="s">
        <v>10</v>
      </c>
      <c r="L9431">
        <v>1</v>
      </c>
      <c r="M9431">
        <v>109.83</v>
      </c>
    </row>
    <row r="9432" spans="1:13" x14ac:dyDescent="0.3">
      <c r="A9432">
        <v>2010</v>
      </c>
      <c r="B9432">
        <v>8</v>
      </c>
      <c r="C9432" t="s">
        <v>17</v>
      </c>
      <c r="D9432">
        <f>VLOOKUP(C9432,lookups!$F$2:$H$27,2,FALSE)</f>
        <v>4</v>
      </c>
      <c r="E9432" t="str">
        <f>VLOOKUP(C9432,lookups!$F$2:$H$27,3,FALSE)</f>
        <v>N/C BC Net</v>
      </c>
      <c r="F9432">
        <f>VLOOKUP(C9432,lookups!$F$2:$I$27,4,FALSE)</f>
        <v>3</v>
      </c>
      <c r="G9432">
        <v>5</v>
      </c>
      <c r="H9432" t="s">
        <v>38</v>
      </c>
      <c r="I9432" t="str">
        <f>VLOOKUP(H9432,lookups!$B$2:$C$32,2,FALSE)</f>
        <v>Y</v>
      </c>
      <c r="J9432">
        <v>4</v>
      </c>
      <c r="K9432" t="s">
        <v>10</v>
      </c>
      <c r="L9432">
        <v>1</v>
      </c>
      <c r="M9432">
        <v>39.65</v>
      </c>
    </row>
    <row r="9433" spans="1:13" x14ac:dyDescent="0.3">
      <c r="A9433">
        <v>2010</v>
      </c>
      <c r="B9433">
        <v>8</v>
      </c>
      <c r="C9433" t="s">
        <v>17</v>
      </c>
      <c r="D9433">
        <f>VLOOKUP(C9433,lookups!$F$2:$H$27,2,FALSE)</f>
        <v>4</v>
      </c>
      <c r="E9433" t="str">
        <f>VLOOKUP(C9433,lookups!$F$2:$H$27,3,FALSE)</f>
        <v>N/C BC Net</v>
      </c>
      <c r="F9433">
        <f>VLOOKUP(C9433,lookups!$F$2:$I$27,4,FALSE)</f>
        <v>3</v>
      </c>
      <c r="G9433">
        <v>5</v>
      </c>
      <c r="H9433" t="s">
        <v>38</v>
      </c>
      <c r="I9433" t="str">
        <f>VLOOKUP(H9433,lookups!$B$2:$C$32,2,FALSE)</f>
        <v>Y</v>
      </c>
      <c r="J9433">
        <v>5</v>
      </c>
      <c r="K9433" t="s">
        <v>10</v>
      </c>
      <c r="L9433">
        <v>1</v>
      </c>
      <c r="M9433">
        <v>9.0299999999999994</v>
      </c>
    </row>
    <row r="9434" spans="1:13" x14ac:dyDescent="0.3">
      <c r="A9434">
        <v>2010</v>
      </c>
      <c r="B9434">
        <v>9</v>
      </c>
      <c r="C9434" t="s">
        <v>18</v>
      </c>
      <c r="D9434" t="str">
        <f>VLOOKUP(C9434,lookups!$F$2:$H$27,2,FALSE)</f>
        <v>na</v>
      </c>
      <c r="E9434" t="str">
        <f>VLOOKUP(C9434,lookups!$F$2:$H$27,3,FALSE)</f>
        <v>na</v>
      </c>
      <c r="F9434" t="str">
        <f>VLOOKUP(C9434,lookups!$F$2:$I$27,4,FALSE)</f>
        <v>na</v>
      </c>
      <c r="G9434">
        <v>5</v>
      </c>
      <c r="H9434" t="s">
        <v>38</v>
      </c>
      <c r="I9434" t="str">
        <f>VLOOKUP(H9434,lookups!$B$2:$C$32,2,FALSE)</f>
        <v>Y</v>
      </c>
      <c r="J9434">
        <v>2</v>
      </c>
      <c r="K9434" t="s">
        <v>10</v>
      </c>
      <c r="L9434">
        <v>1</v>
      </c>
      <c r="M9434">
        <v>11.58</v>
      </c>
    </row>
    <row r="9435" spans="1:13" x14ac:dyDescent="0.3">
      <c r="A9435">
        <v>2010</v>
      </c>
      <c r="B9435">
        <v>9</v>
      </c>
      <c r="C9435" t="s">
        <v>18</v>
      </c>
      <c r="D9435" t="str">
        <f>VLOOKUP(C9435,lookups!$F$2:$H$27,2,FALSE)</f>
        <v>na</v>
      </c>
      <c r="E9435" t="str">
        <f>VLOOKUP(C9435,lookups!$F$2:$H$27,3,FALSE)</f>
        <v>na</v>
      </c>
      <c r="F9435" t="str">
        <f>VLOOKUP(C9435,lookups!$F$2:$I$27,4,FALSE)</f>
        <v>na</v>
      </c>
      <c r="G9435">
        <v>5</v>
      </c>
      <c r="H9435" t="s">
        <v>38</v>
      </c>
      <c r="I9435" t="str">
        <f>VLOOKUP(H9435,lookups!$B$2:$C$32,2,FALSE)</f>
        <v>Y</v>
      </c>
      <c r="J9435">
        <v>3</v>
      </c>
      <c r="K9435" t="s">
        <v>10</v>
      </c>
      <c r="L9435">
        <v>1</v>
      </c>
      <c r="M9435">
        <v>38.799999999999997</v>
      </c>
    </row>
    <row r="9436" spans="1:13" x14ac:dyDescent="0.3">
      <c r="A9436">
        <v>2010</v>
      </c>
      <c r="B9436">
        <v>9</v>
      </c>
      <c r="C9436" t="s">
        <v>18</v>
      </c>
      <c r="D9436" t="str">
        <f>VLOOKUP(C9436,lookups!$F$2:$H$27,2,FALSE)</f>
        <v>na</v>
      </c>
      <c r="E9436" t="str">
        <f>VLOOKUP(C9436,lookups!$F$2:$H$27,3,FALSE)</f>
        <v>na</v>
      </c>
      <c r="F9436" t="str">
        <f>VLOOKUP(C9436,lookups!$F$2:$I$27,4,FALSE)</f>
        <v>na</v>
      </c>
      <c r="G9436">
        <v>5</v>
      </c>
      <c r="H9436" t="s">
        <v>38</v>
      </c>
      <c r="I9436" t="str">
        <f>VLOOKUP(H9436,lookups!$B$2:$C$32,2,FALSE)</f>
        <v>Y</v>
      </c>
      <c r="J9436">
        <v>4</v>
      </c>
      <c r="K9436" t="s">
        <v>10</v>
      </c>
      <c r="L9436">
        <v>1</v>
      </c>
      <c r="M9436">
        <v>18.579999999999998</v>
      </c>
    </row>
    <row r="9437" spans="1:13" x14ac:dyDescent="0.3">
      <c r="A9437">
        <v>2010</v>
      </c>
      <c r="B9437">
        <v>9</v>
      </c>
      <c r="C9437" t="s">
        <v>18</v>
      </c>
      <c r="D9437" t="str">
        <f>VLOOKUP(C9437,lookups!$F$2:$H$27,2,FALSE)</f>
        <v>na</v>
      </c>
      <c r="E9437" t="str">
        <f>VLOOKUP(C9437,lookups!$F$2:$H$27,3,FALSE)</f>
        <v>na</v>
      </c>
      <c r="F9437" t="str">
        <f>VLOOKUP(C9437,lookups!$F$2:$I$27,4,FALSE)</f>
        <v>na</v>
      </c>
      <c r="G9437">
        <v>5</v>
      </c>
      <c r="H9437" t="s">
        <v>38</v>
      </c>
      <c r="I9437" t="str">
        <f>VLOOKUP(H9437,lookups!$B$2:$C$32,2,FALSE)</f>
        <v>Y</v>
      </c>
      <c r="J9437">
        <v>5</v>
      </c>
      <c r="K9437" t="s">
        <v>10</v>
      </c>
      <c r="L9437">
        <v>1</v>
      </c>
      <c r="M9437">
        <v>1.43</v>
      </c>
    </row>
    <row r="9438" spans="1:13" x14ac:dyDescent="0.3">
      <c r="A9438">
        <v>2010</v>
      </c>
      <c r="B9438">
        <v>10</v>
      </c>
      <c r="C9438" t="s">
        <v>19</v>
      </c>
      <c r="D9438">
        <f>VLOOKUP(C9438,lookups!$F$2:$H$27,2,FALSE)</f>
        <v>5</v>
      </c>
      <c r="E9438" t="str">
        <f>VLOOKUP(C9438,lookups!$F$2:$H$27,3,FALSE)</f>
        <v>WCVI Net</v>
      </c>
      <c r="F9438">
        <f>VLOOKUP(C9438,lookups!$F$2:$I$27,4,FALSE)</f>
        <v>4</v>
      </c>
      <c r="G9438">
        <v>5</v>
      </c>
      <c r="H9438" t="s">
        <v>38</v>
      </c>
      <c r="I9438" t="str">
        <f>VLOOKUP(H9438,lookups!$B$2:$C$32,2,FALSE)</f>
        <v>Y</v>
      </c>
      <c r="J9438">
        <v>2</v>
      </c>
      <c r="K9438" t="s">
        <v>10</v>
      </c>
      <c r="L9438">
        <v>1</v>
      </c>
      <c r="M9438">
        <v>1.7</v>
      </c>
    </row>
    <row r="9439" spans="1:13" x14ac:dyDescent="0.3">
      <c r="A9439">
        <v>2010</v>
      </c>
      <c r="B9439">
        <v>10</v>
      </c>
      <c r="C9439" t="s">
        <v>19</v>
      </c>
      <c r="D9439">
        <f>VLOOKUP(C9439,lookups!$F$2:$H$27,2,FALSE)</f>
        <v>5</v>
      </c>
      <c r="E9439" t="str">
        <f>VLOOKUP(C9439,lookups!$F$2:$H$27,3,FALSE)</f>
        <v>WCVI Net</v>
      </c>
      <c r="F9439">
        <f>VLOOKUP(C9439,lookups!$F$2:$I$27,4,FALSE)</f>
        <v>4</v>
      </c>
      <c r="G9439">
        <v>5</v>
      </c>
      <c r="H9439" t="s">
        <v>38</v>
      </c>
      <c r="I9439" t="str">
        <f>VLOOKUP(H9439,lookups!$B$2:$C$32,2,FALSE)</f>
        <v>Y</v>
      </c>
      <c r="J9439">
        <v>3</v>
      </c>
      <c r="K9439" t="s">
        <v>10</v>
      </c>
      <c r="L9439">
        <v>1</v>
      </c>
      <c r="M9439">
        <v>97.75</v>
      </c>
    </row>
    <row r="9440" spans="1:13" x14ac:dyDescent="0.3">
      <c r="A9440">
        <v>2010</v>
      </c>
      <c r="B9440">
        <v>10</v>
      </c>
      <c r="C9440" t="s">
        <v>19</v>
      </c>
      <c r="D9440">
        <f>VLOOKUP(C9440,lookups!$F$2:$H$27,2,FALSE)</f>
        <v>5</v>
      </c>
      <c r="E9440" t="str">
        <f>VLOOKUP(C9440,lookups!$F$2:$H$27,3,FALSE)</f>
        <v>WCVI Net</v>
      </c>
      <c r="F9440">
        <f>VLOOKUP(C9440,lookups!$F$2:$I$27,4,FALSE)</f>
        <v>4</v>
      </c>
      <c r="G9440">
        <v>5</v>
      </c>
      <c r="H9440" t="s">
        <v>38</v>
      </c>
      <c r="I9440" t="str">
        <f>VLOOKUP(H9440,lookups!$B$2:$C$32,2,FALSE)</f>
        <v>Y</v>
      </c>
      <c r="J9440">
        <v>4</v>
      </c>
      <c r="K9440" t="s">
        <v>10</v>
      </c>
      <c r="L9440">
        <v>1</v>
      </c>
      <c r="M9440">
        <v>134.83000000000001</v>
      </c>
    </row>
    <row r="9441" spans="1:13" x14ac:dyDescent="0.3">
      <c r="A9441">
        <v>2010</v>
      </c>
      <c r="B9441">
        <v>10</v>
      </c>
      <c r="C9441" t="s">
        <v>19</v>
      </c>
      <c r="D9441">
        <f>VLOOKUP(C9441,lookups!$F$2:$H$27,2,FALSE)</f>
        <v>5</v>
      </c>
      <c r="E9441" t="str">
        <f>VLOOKUP(C9441,lookups!$F$2:$H$27,3,FALSE)</f>
        <v>WCVI Net</v>
      </c>
      <c r="F9441">
        <f>VLOOKUP(C9441,lookups!$F$2:$I$27,4,FALSE)</f>
        <v>4</v>
      </c>
      <c r="G9441">
        <v>5</v>
      </c>
      <c r="H9441" t="s">
        <v>38</v>
      </c>
      <c r="I9441" t="str">
        <f>VLOOKUP(H9441,lookups!$B$2:$C$32,2,FALSE)</f>
        <v>Y</v>
      </c>
      <c r="J9441">
        <v>5</v>
      </c>
      <c r="K9441" t="s">
        <v>10</v>
      </c>
      <c r="L9441">
        <v>1</v>
      </c>
      <c r="M9441">
        <v>36.4</v>
      </c>
    </row>
    <row r="9442" spans="1:13" x14ac:dyDescent="0.3">
      <c r="A9442">
        <v>2010</v>
      </c>
      <c r="B9442">
        <v>11</v>
      </c>
      <c r="C9442" t="s">
        <v>20</v>
      </c>
      <c r="D9442" t="str">
        <f>VLOOKUP(C9442,lookups!$F$2:$H$27,2,FALSE)</f>
        <v>6-7</v>
      </c>
      <c r="E9442" t="str">
        <f>VLOOKUP(C9442,lookups!$F$2:$H$27,3,FALSE)</f>
        <v>GeoStr/BC JDF Net</v>
      </c>
      <c r="F9442">
        <f>VLOOKUP(C9442,lookups!$F$2:$I$27,4,FALSE)</f>
        <v>5</v>
      </c>
      <c r="G9442">
        <v>5</v>
      </c>
      <c r="H9442" t="s">
        <v>38</v>
      </c>
      <c r="I9442" t="str">
        <f>VLOOKUP(H9442,lookups!$B$2:$C$32,2,FALSE)</f>
        <v>Y</v>
      </c>
      <c r="J9442">
        <v>2</v>
      </c>
      <c r="K9442" t="s">
        <v>10</v>
      </c>
      <c r="L9442">
        <v>1</v>
      </c>
      <c r="M9442">
        <v>0.74</v>
      </c>
    </row>
    <row r="9443" spans="1:13" x14ac:dyDescent="0.3">
      <c r="A9443">
        <v>2010</v>
      </c>
      <c r="B9443">
        <v>11</v>
      </c>
      <c r="C9443" t="s">
        <v>20</v>
      </c>
      <c r="D9443" t="str">
        <f>VLOOKUP(C9443,lookups!$F$2:$H$27,2,FALSE)</f>
        <v>6-7</v>
      </c>
      <c r="E9443" t="str">
        <f>VLOOKUP(C9443,lookups!$F$2:$H$27,3,FALSE)</f>
        <v>GeoStr/BC JDF Net</v>
      </c>
      <c r="F9443">
        <f>VLOOKUP(C9443,lookups!$F$2:$I$27,4,FALSE)</f>
        <v>5</v>
      </c>
      <c r="G9443">
        <v>5</v>
      </c>
      <c r="H9443" t="s">
        <v>38</v>
      </c>
      <c r="I9443" t="str">
        <f>VLOOKUP(H9443,lookups!$B$2:$C$32,2,FALSE)</f>
        <v>Y</v>
      </c>
      <c r="J9443">
        <v>3</v>
      </c>
      <c r="K9443" t="s">
        <v>10</v>
      </c>
      <c r="L9443">
        <v>1</v>
      </c>
      <c r="M9443">
        <v>7.31</v>
      </c>
    </row>
    <row r="9444" spans="1:13" x14ac:dyDescent="0.3">
      <c r="A9444">
        <v>2010</v>
      </c>
      <c r="B9444">
        <v>11</v>
      </c>
      <c r="C9444" t="s">
        <v>20</v>
      </c>
      <c r="D9444" t="str">
        <f>VLOOKUP(C9444,lookups!$F$2:$H$27,2,FALSE)</f>
        <v>6-7</v>
      </c>
      <c r="E9444" t="str">
        <f>VLOOKUP(C9444,lookups!$F$2:$H$27,3,FALSE)</f>
        <v>GeoStr/BC JDF Net</v>
      </c>
      <c r="F9444">
        <f>VLOOKUP(C9444,lookups!$F$2:$I$27,4,FALSE)</f>
        <v>5</v>
      </c>
      <c r="G9444">
        <v>5</v>
      </c>
      <c r="H9444" t="s">
        <v>38</v>
      </c>
      <c r="I9444" t="str">
        <f>VLOOKUP(H9444,lookups!$B$2:$C$32,2,FALSE)</f>
        <v>Y</v>
      </c>
      <c r="J9444">
        <v>4</v>
      </c>
      <c r="K9444" t="s">
        <v>10</v>
      </c>
      <c r="L9444">
        <v>1</v>
      </c>
      <c r="M9444">
        <v>0.44</v>
      </c>
    </row>
    <row r="9445" spans="1:13" x14ac:dyDescent="0.3">
      <c r="A9445">
        <v>2010</v>
      </c>
      <c r="B9445">
        <v>11</v>
      </c>
      <c r="C9445" t="s">
        <v>20</v>
      </c>
      <c r="D9445" t="str">
        <f>VLOOKUP(C9445,lookups!$F$2:$H$27,2,FALSE)</f>
        <v>6-7</v>
      </c>
      <c r="E9445" t="str">
        <f>VLOOKUP(C9445,lookups!$F$2:$H$27,3,FALSE)</f>
        <v>GeoStr/BC JDF Net</v>
      </c>
      <c r="F9445">
        <f>VLOOKUP(C9445,lookups!$F$2:$I$27,4,FALSE)</f>
        <v>5</v>
      </c>
      <c r="G9445">
        <v>5</v>
      </c>
      <c r="H9445" t="s">
        <v>38</v>
      </c>
      <c r="I9445" t="str">
        <f>VLOOKUP(H9445,lookups!$B$2:$C$32,2,FALSE)</f>
        <v>Y</v>
      </c>
      <c r="J9445">
        <v>5</v>
      </c>
      <c r="K9445" t="s">
        <v>10</v>
      </c>
      <c r="L9445">
        <v>1</v>
      </c>
      <c r="M9445">
        <v>0</v>
      </c>
    </row>
    <row r="9446" spans="1:13" x14ac:dyDescent="0.3">
      <c r="A9446">
        <v>2010</v>
      </c>
      <c r="B9446">
        <v>12</v>
      </c>
      <c r="C9446" t="s">
        <v>21</v>
      </c>
      <c r="D9446" t="str">
        <f>VLOOKUP(C9446,lookups!$F$2:$H$27,2,FALSE)</f>
        <v>na</v>
      </c>
      <c r="E9446" t="str">
        <f>VLOOKUP(C9446,lookups!$F$2:$H$27,3,FALSE)</f>
        <v>na</v>
      </c>
      <c r="F9446" t="str">
        <f>VLOOKUP(C9446,lookups!$F$2:$I$27,4,FALSE)</f>
        <v>na</v>
      </c>
      <c r="G9446">
        <v>5</v>
      </c>
      <c r="H9446" t="s">
        <v>38</v>
      </c>
      <c r="I9446" t="str">
        <f>VLOOKUP(H9446,lookups!$B$2:$C$32,2,FALSE)</f>
        <v>Y</v>
      </c>
      <c r="J9446">
        <v>2</v>
      </c>
      <c r="K9446" t="s">
        <v>10</v>
      </c>
      <c r="L9446">
        <v>1</v>
      </c>
      <c r="M9446">
        <v>2.88</v>
      </c>
    </row>
    <row r="9447" spans="1:13" x14ac:dyDescent="0.3">
      <c r="A9447">
        <v>2010</v>
      </c>
      <c r="B9447">
        <v>12</v>
      </c>
      <c r="C9447" t="s">
        <v>21</v>
      </c>
      <c r="D9447" t="str">
        <f>VLOOKUP(C9447,lookups!$F$2:$H$27,2,FALSE)</f>
        <v>na</v>
      </c>
      <c r="E9447" t="str">
        <f>VLOOKUP(C9447,lookups!$F$2:$H$27,3,FALSE)</f>
        <v>na</v>
      </c>
      <c r="F9447" t="str">
        <f>VLOOKUP(C9447,lookups!$F$2:$I$27,4,FALSE)</f>
        <v>na</v>
      </c>
      <c r="G9447">
        <v>5</v>
      </c>
      <c r="H9447" t="s">
        <v>38</v>
      </c>
      <c r="I9447" t="str">
        <f>VLOOKUP(H9447,lookups!$B$2:$C$32,2,FALSE)</f>
        <v>Y</v>
      </c>
      <c r="J9447">
        <v>3</v>
      </c>
      <c r="K9447" t="s">
        <v>10</v>
      </c>
      <c r="L9447">
        <v>1</v>
      </c>
      <c r="M9447">
        <v>39.340000000000003</v>
      </c>
    </row>
    <row r="9448" spans="1:13" x14ac:dyDescent="0.3">
      <c r="A9448">
        <v>2010</v>
      </c>
      <c r="B9448">
        <v>12</v>
      </c>
      <c r="C9448" t="s">
        <v>21</v>
      </c>
      <c r="D9448" t="str">
        <f>VLOOKUP(C9448,lookups!$F$2:$H$27,2,FALSE)</f>
        <v>na</v>
      </c>
      <c r="E9448" t="str">
        <f>VLOOKUP(C9448,lookups!$F$2:$H$27,3,FALSE)</f>
        <v>na</v>
      </c>
      <c r="F9448" t="str">
        <f>VLOOKUP(C9448,lookups!$F$2:$I$27,4,FALSE)</f>
        <v>na</v>
      </c>
      <c r="G9448">
        <v>5</v>
      </c>
      <c r="H9448" t="s">
        <v>38</v>
      </c>
      <c r="I9448" t="str">
        <f>VLOOKUP(H9448,lookups!$B$2:$C$32,2,FALSE)</f>
        <v>Y</v>
      </c>
      <c r="J9448">
        <v>4</v>
      </c>
      <c r="K9448" t="s">
        <v>10</v>
      </c>
      <c r="L9448">
        <v>1</v>
      </c>
      <c r="M9448">
        <v>49.56</v>
      </c>
    </row>
    <row r="9449" spans="1:13" x14ac:dyDescent="0.3">
      <c r="A9449">
        <v>2010</v>
      </c>
      <c r="B9449">
        <v>12</v>
      </c>
      <c r="C9449" t="s">
        <v>21</v>
      </c>
      <c r="D9449" t="str">
        <f>VLOOKUP(C9449,lookups!$F$2:$H$27,2,FALSE)</f>
        <v>na</v>
      </c>
      <c r="E9449" t="str">
        <f>VLOOKUP(C9449,lookups!$F$2:$H$27,3,FALSE)</f>
        <v>na</v>
      </c>
      <c r="F9449" t="str">
        <f>VLOOKUP(C9449,lookups!$F$2:$I$27,4,FALSE)</f>
        <v>na</v>
      </c>
      <c r="G9449">
        <v>5</v>
      </c>
      <c r="H9449" t="s">
        <v>38</v>
      </c>
      <c r="I9449" t="str">
        <f>VLOOKUP(H9449,lookups!$B$2:$C$32,2,FALSE)</f>
        <v>Y</v>
      </c>
      <c r="J9449">
        <v>5</v>
      </c>
      <c r="K9449" t="s">
        <v>10</v>
      </c>
      <c r="L9449">
        <v>1</v>
      </c>
      <c r="M9449">
        <v>0</v>
      </c>
    </row>
    <row r="9450" spans="1:13" x14ac:dyDescent="0.3">
      <c r="A9450">
        <v>2010</v>
      </c>
      <c r="B9450">
        <v>13</v>
      </c>
      <c r="C9450" t="s">
        <v>22</v>
      </c>
      <c r="D9450" t="str">
        <f>VLOOKUP(C9450,lookups!$F$2:$H$27,2,FALSE)</f>
        <v>na</v>
      </c>
      <c r="E9450" t="str">
        <f>VLOOKUP(C9450,lookups!$F$2:$H$27,3,FALSE)</f>
        <v>na</v>
      </c>
      <c r="F9450" t="str">
        <f>VLOOKUP(C9450,lookups!$F$2:$I$27,4,FALSE)</f>
        <v>na</v>
      </c>
      <c r="G9450">
        <v>5</v>
      </c>
      <c r="H9450" t="s">
        <v>38</v>
      </c>
      <c r="I9450" t="str">
        <f>VLOOKUP(H9450,lookups!$B$2:$C$32,2,FALSE)</f>
        <v>Y</v>
      </c>
      <c r="J9450">
        <v>2</v>
      </c>
      <c r="K9450" t="s">
        <v>10</v>
      </c>
      <c r="L9450">
        <v>1</v>
      </c>
      <c r="M9450">
        <v>22.84</v>
      </c>
    </row>
    <row r="9451" spans="1:13" x14ac:dyDescent="0.3">
      <c r="A9451">
        <v>2010</v>
      </c>
      <c r="B9451">
        <v>13</v>
      </c>
      <c r="C9451" t="s">
        <v>22</v>
      </c>
      <c r="D9451" t="str">
        <f>VLOOKUP(C9451,lookups!$F$2:$H$27,2,FALSE)</f>
        <v>na</v>
      </c>
      <c r="E9451" t="str">
        <f>VLOOKUP(C9451,lookups!$F$2:$H$27,3,FALSE)</f>
        <v>na</v>
      </c>
      <c r="F9451" t="str">
        <f>VLOOKUP(C9451,lookups!$F$2:$I$27,4,FALSE)</f>
        <v>na</v>
      </c>
      <c r="G9451">
        <v>5</v>
      </c>
      <c r="H9451" t="s">
        <v>38</v>
      </c>
      <c r="I9451" t="str">
        <f>VLOOKUP(H9451,lookups!$B$2:$C$32,2,FALSE)</f>
        <v>Y</v>
      </c>
      <c r="J9451">
        <v>3</v>
      </c>
      <c r="K9451" t="s">
        <v>10</v>
      </c>
      <c r="L9451">
        <v>1</v>
      </c>
      <c r="M9451">
        <v>0</v>
      </c>
    </row>
    <row r="9452" spans="1:13" x14ac:dyDescent="0.3">
      <c r="A9452">
        <v>2010</v>
      </c>
      <c r="B9452">
        <v>13</v>
      </c>
      <c r="C9452" t="s">
        <v>22</v>
      </c>
      <c r="D9452" t="str">
        <f>VLOOKUP(C9452,lookups!$F$2:$H$27,2,FALSE)</f>
        <v>na</v>
      </c>
      <c r="E9452" t="str">
        <f>VLOOKUP(C9452,lookups!$F$2:$H$27,3,FALSE)</f>
        <v>na</v>
      </c>
      <c r="F9452" t="str">
        <f>VLOOKUP(C9452,lookups!$F$2:$I$27,4,FALSE)</f>
        <v>na</v>
      </c>
      <c r="G9452">
        <v>5</v>
      </c>
      <c r="H9452" t="s">
        <v>38</v>
      </c>
      <c r="I9452" t="str">
        <f>VLOOKUP(H9452,lookups!$B$2:$C$32,2,FALSE)</f>
        <v>Y</v>
      </c>
      <c r="J9452">
        <v>4</v>
      </c>
      <c r="K9452" t="s">
        <v>10</v>
      </c>
      <c r="L9452">
        <v>1</v>
      </c>
      <c r="M9452">
        <v>52.35</v>
      </c>
    </row>
    <row r="9453" spans="1:13" x14ac:dyDescent="0.3">
      <c r="A9453">
        <v>2010</v>
      </c>
      <c r="B9453">
        <v>13</v>
      </c>
      <c r="C9453" t="s">
        <v>22</v>
      </c>
      <c r="D9453" t="str">
        <f>VLOOKUP(C9453,lookups!$F$2:$H$27,2,FALSE)</f>
        <v>na</v>
      </c>
      <c r="E9453" t="str">
        <f>VLOOKUP(C9453,lookups!$F$2:$H$27,3,FALSE)</f>
        <v>na</v>
      </c>
      <c r="F9453" t="str">
        <f>VLOOKUP(C9453,lookups!$F$2:$I$27,4,FALSE)</f>
        <v>na</v>
      </c>
      <c r="G9453">
        <v>5</v>
      </c>
      <c r="H9453" t="s">
        <v>38</v>
      </c>
      <c r="I9453" t="str">
        <f>VLOOKUP(H9453,lookups!$B$2:$C$32,2,FALSE)</f>
        <v>Y</v>
      </c>
      <c r="J9453">
        <v>5</v>
      </c>
      <c r="K9453" t="s">
        <v>10</v>
      </c>
      <c r="L9453">
        <v>1</v>
      </c>
      <c r="M9453">
        <v>0</v>
      </c>
    </row>
    <row r="9454" spans="1:13" x14ac:dyDescent="0.3">
      <c r="A9454">
        <v>2010</v>
      </c>
      <c r="B9454">
        <v>14</v>
      </c>
      <c r="C9454" t="s">
        <v>23</v>
      </c>
      <c r="D9454" t="str">
        <f>VLOOKUP(C9454,lookups!$F$2:$H$27,2,FALSE)</f>
        <v>na</v>
      </c>
      <c r="E9454" t="str">
        <f>VLOOKUP(C9454,lookups!$F$2:$H$27,3,FALSE)</f>
        <v>na</v>
      </c>
      <c r="F9454" t="str">
        <f>VLOOKUP(C9454,lookups!$F$2:$I$27,4,FALSE)</f>
        <v>na</v>
      </c>
      <c r="G9454">
        <v>5</v>
      </c>
      <c r="H9454" t="s">
        <v>38</v>
      </c>
      <c r="I9454" t="str">
        <f>VLOOKUP(H9454,lookups!$B$2:$C$32,2,FALSE)</f>
        <v>Y</v>
      </c>
      <c r="J9454">
        <v>2</v>
      </c>
      <c r="K9454" t="s">
        <v>10</v>
      </c>
      <c r="L9454">
        <v>1</v>
      </c>
      <c r="M9454">
        <v>0</v>
      </c>
    </row>
    <row r="9455" spans="1:13" x14ac:dyDescent="0.3">
      <c r="A9455">
        <v>2010</v>
      </c>
      <c r="B9455">
        <v>14</v>
      </c>
      <c r="C9455" t="s">
        <v>23</v>
      </c>
      <c r="D9455" t="str">
        <f>VLOOKUP(C9455,lookups!$F$2:$H$27,2,FALSE)</f>
        <v>na</v>
      </c>
      <c r="E9455" t="str">
        <f>VLOOKUP(C9455,lookups!$F$2:$H$27,3,FALSE)</f>
        <v>na</v>
      </c>
      <c r="F9455" t="str">
        <f>VLOOKUP(C9455,lookups!$F$2:$I$27,4,FALSE)</f>
        <v>na</v>
      </c>
      <c r="G9455">
        <v>5</v>
      </c>
      <c r="H9455" t="s">
        <v>38</v>
      </c>
      <c r="I9455" t="str">
        <f>VLOOKUP(H9455,lookups!$B$2:$C$32,2,FALSE)</f>
        <v>Y</v>
      </c>
      <c r="J9455">
        <v>3</v>
      </c>
      <c r="K9455" t="s">
        <v>10</v>
      </c>
      <c r="L9455">
        <v>1</v>
      </c>
      <c r="M9455">
        <v>0</v>
      </c>
    </row>
    <row r="9456" spans="1:13" x14ac:dyDescent="0.3">
      <c r="A9456">
        <v>2010</v>
      </c>
      <c r="B9456">
        <v>14</v>
      </c>
      <c r="C9456" t="s">
        <v>23</v>
      </c>
      <c r="D9456" t="str">
        <f>VLOOKUP(C9456,lookups!$F$2:$H$27,2,FALSE)</f>
        <v>na</v>
      </c>
      <c r="E9456" t="str">
        <f>VLOOKUP(C9456,lookups!$F$2:$H$27,3,FALSE)</f>
        <v>na</v>
      </c>
      <c r="F9456" t="str">
        <f>VLOOKUP(C9456,lookups!$F$2:$I$27,4,FALSE)</f>
        <v>na</v>
      </c>
      <c r="G9456">
        <v>5</v>
      </c>
      <c r="H9456" t="s">
        <v>38</v>
      </c>
      <c r="I9456" t="str">
        <f>VLOOKUP(H9456,lookups!$B$2:$C$32,2,FALSE)</f>
        <v>Y</v>
      </c>
      <c r="J9456">
        <v>4</v>
      </c>
      <c r="K9456" t="s">
        <v>10</v>
      </c>
      <c r="L9456">
        <v>1</v>
      </c>
      <c r="M9456">
        <v>0</v>
      </c>
    </row>
    <row r="9457" spans="1:13" x14ac:dyDescent="0.3">
      <c r="A9457">
        <v>2010</v>
      </c>
      <c r="B9457">
        <v>14</v>
      </c>
      <c r="C9457" t="s">
        <v>23</v>
      </c>
      <c r="D9457" t="str">
        <f>VLOOKUP(C9457,lookups!$F$2:$H$27,2,FALSE)</f>
        <v>na</v>
      </c>
      <c r="E9457" t="str">
        <f>VLOOKUP(C9457,lookups!$F$2:$H$27,3,FALSE)</f>
        <v>na</v>
      </c>
      <c r="F9457" t="str">
        <f>VLOOKUP(C9457,lookups!$F$2:$I$27,4,FALSE)</f>
        <v>na</v>
      </c>
      <c r="G9457">
        <v>5</v>
      </c>
      <c r="H9457" t="s">
        <v>38</v>
      </c>
      <c r="I9457" t="str">
        <f>VLOOKUP(H9457,lookups!$B$2:$C$32,2,FALSE)</f>
        <v>Y</v>
      </c>
      <c r="J9457">
        <v>5</v>
      </c>
      <c r="K9457" t="s">
        <v>10</v>
      </c>
      <c r="L9457">
        <v>1</v>
      </c>
      <c r="M9457">
        <v>0</v>
      </c>
    </row>
    <row r="9458" spans="1:13" x14ac:dyDescent="0.3">
      <c r="A9458">
        <v>2010</v>
      </c>
      <c r="B9458">
        <v>15</v>
      </c>
      <c r="C9458" t="s">
        <v>24</v>
      </c>
      <c r="D9458" t="str">
        <f>VLOOKUP(C9458,lookups!$F$2:$H$27,2,FALSE)</f>
        <v>na</v>
      </c>
      <c r="E9458" t="str">
        <f>VLOOKUP(C9458,lookups!$F$2:$H$27,3,FALSE)</f>
        <v>na</v>
      </c>
      <c r="F9458" t="str">
        <f>VLOOKUP(C9458,lookups!$F$2:$I$27,4,FALSE)</f>
        <v>na</v>
      </c>
      <c r="G9458">
        <v>5</v>
      </c>
      <c r="H9458" t="s">
        <v>38</v>
      </c>
      <c r="I9458" t="str">
        <f>VLOOKUP(H9458,lookups!$B$2:$C$32,2,FALSE)</f>
        <v>Y</v>
      </c>
      <c r="J9458">
        <v>2</v>
      </c>
      <c r="K9458" t="s">
        <v>10</v>
      </c>
      <c r="L9458">
        <v>1</v>
      </c>
      <c r="M9458">
        <v>0</v>
      </c>
    </row>
    <row r="9459" spans="1:13" x14ac:dyDescent="0.3">
      <c r="A9459">
        <v>2010</v>
      </c>
      <c r="B9459">
        <v>15</v>
      </c>
      <c r="C9459" t="s">
        <v>24</v>
      </c>
      <c r="D9459" t="str">
        <f>VLOOKUP(C9459,lookups!$F$2:$H$27,2,FALSE)</f>
        <v>na</v>
      </c>
      <c r="E9459" t="str">
        <f>VLOOKUP(C9459,lookups!$F$2:$H$27,3,FALSE)</f>
        <v>na</v>
      </c>
      <c r="F9459" t="str">
        <f>VLOOKUP(C9459,lookups!$F$2:$I$27,4,FALSE)</f>
        <v>na</v>
      </c>
      <c r="G9459">
        <v>5</v>
      </c>
      <c r="H9459" t="s">
        <v>38</v>
      </c>
      <c r="I9459" t="str">
        <f>VLOOKUP(H9459,lookups!$B$2:$C$32,2,FALSE)</f>
        <v>Y</v>
      </c>
      <c r="J9459">
        <v>3</v>
      </c>
      <c r="K9459" t="s">
        <v>10</v>
      </c>
      <c r="L9459">
        <v>1</v>
      </c>
      <c r="M9459">
        <v>0</v>
      </c>
    </row>
    <row r="9460" spans="1:13" x14ac:dyDescent="0.3">
      <c r="A9460">
        <v>2010</v>
      </c>
      <c r="B9460">
        <v>15</v>
      </c>
      <c r="C9460" t="s">
        <v>24</v>
      </c>
      <c r="D9460" t="str">
        <f>VLOOKUP(C9460,lookups!$F$2:$H$27,2,FALSE)</f>
        <v>na</v>
      </c>
      <c r="E9460" t="str">
        <f>VLOOKUP(C9460,lookups!$F$2:$H$27,3,FALSE)</f>
        <v>na</v>
      </c>
      <c r="F9460" t="str">
        <f>VLOOKUP(C9460,lookups!$F$2:$I$27,4,FALSE)</f>
        <v>na</v>
      </c>
      <c r="G9460">
        <v>5</v>
      </c>
      <c r="H9460" t="s">
        <v>38</v>
      </c>
      <c r="I9460" t="str">
        <f>VLOOKUP(H9460,lookups!$B$2:$C$32,2,FALSE)</f>
        <v>Y</v>
      </c>
      <c r="J9460">
        <v>4</v>
      </c>
      <c r="K9460" t="s">
        <v>10</v>
      </c>
      <c r="L9460">
        <v>1</v>
      </c>
      <c r="M9460">
        <v>0</v>
      </c>
    </row>
    <row r="9461" spans="1:13" x14ac:dyDescent="0.3">
      <c r="A9461">
        <v>2010</v>
      </c>
      <c r="B9461">
        <v>15</v>
      </c>
      <c r="C9461" t="s">
        <v>24</v>
      </c>
      <c r="D9461" t="str">
        <f>VLOOKUP(C9461,lookups!$F$2:$H$27,2,FALSE)</f>
        <v>na</v>
      </c>
      <c r="E9461" t="str">
        <f>VLOOKUP(C9461,lookups!$F$2:$H$27,3,FALSE)</f>
        <v>na</v>
      </c>
      <c r="F9461" t="str">
        <f>VLOOKUP(C9461,lookups!$F$2:$I$27,4,FALSE)</f>
        <v>na</v>
      </c>
      <c r="G9461">
        <v>5</v>
      </c>
      <c r="H9461" t="s">
        <v>38</v>
      </c>
      <c r="I9461" t="str">
        <f>VLOOKUP(H9461,lookups!$B$2:$C$32,2,FALSE)</f>
        <v>Y</v>
      </c>
      <c r="J9461">
        <v>5</v>
      </c>
      <c r="K9461" t="s">
        <v>10</v>
      </c>
      <c r="L9461">
        <v>1</v>
      </c>
      <c r="M9461">
        <v>0</v>
      </c>
    </row>
    <row r="9462" spans="1:13" x14ac:dyDescent="0.3">
      <c r="A9462">
        <v>2010</v>
      </c>
      <c r="B9462">
        <v>16</v>
      </c>
      <c r="C9462" t="s">
        <v>25</v>
      </c>
      <c r="D9462" t="str">
        <f>VLOOKUP(C9462,lookups!$F$2:$H$27,2,FALSE)</f>
        <v>na</v>
      </c>
      <c r="E9462" t="str">
        <f>VLOOKUP(C9462,lookups!$F$2:$H$27,3,FALSE)</f>
        <v>na</v>
      </c>
      <c r="F9462" t="str">
        <f>VLOOKUP(C9462,lookups!$F$2:$I$27,4,FALSE)</f>
        <v>na</v>
      </c>
      <c r="G9462">
        <v>5</v>
      </c>
      <c r="H9462" t="s">
        <v>38</v>
      </c>
      <c r="I9462" t="str">
        <f>VLOOKUP(H9462,lookups!$B$2:$C$32,2,FALSE)</f>
        <v>Y</v>
      </c>
      <c r="J9462">
        <v>2</v>
      </c>
      <c r="K9462" t="s">
        <v>10</v>
      </c>
      <c r="L9462">
        <v>1</v>
      </c>
      <c r="M9462">
        <v>0.47</v>
      </c>
    </row>
    <row r="9463" spans="1:13" x14ac:dyDescent="0.3">
      <c r="A9463">
        <v>2010</v>
      </c>
      <c r="B9463">
        <v>16</v>
      </c>
      <c r="C9463" t="s">
        <v>25</v>
      </c>
      <c r="D9463" t="str">
        <f>VLOOKUP(C9463,lookups!$F$2:$H$27,2,FALSE)</f>
        <v>na</v>
      </c>
      <c r="E9463" t="str">
        <f>VLOOKUP(C9463,lookups!$F$2:$H$27,3,FALSE)</f>
        <v>na</v>
      </c>
      <c r="F9463" t="str">
        <f>VLOOKUP(C9463,lookups!$F$2:$I$27,4,FALSE)</f>
        <v>na</v>
      </c>
      <c r="G9463">
        <v>5</v>
      </c>
      <c r="H9463" t="s">
        <v>38</v>
      </c>
      <c r="I9463" t="str">
        <f>VLOOKUP(H9463,lookups!$B$2:$C$32,2,FALSE)</f>
        <v>Y</v>
      </c>
      <c r="J9463">
        <v>3</v>
      </c>
      <c r="K9463" t="s">
        <v>10</v>
      </c>
      <c r="L9463">
        <v>1</v>
      </c>
      <c r="M9463">
        <v>1.72</v>
      </c>
    </row>
    <row r="9464" spans="1:13" x14ac:dyDescent="0.3">
      <c r="A9464">
        <v>2010</v>
      </c>
      <c r="B9464">
        <v>16</v>
      </c>
      <c r="C9464" t="s">
        <v>25</v>
      </c>
      <c r="D9464" t="str">
        <f>VLOOKUP(C9464,lookups!$F$2:$H$27,2,FALSE)</f>
        <v>na</v>
      </c>
      <c r="E9464" t="str">
        <f>VLOOKUP(C9464,lookups!$F$2:$H$27,3,FALSE)</f>
        <v>na</v>
      </c>
      <c r="F9464" t="str">
        <f>VLOOKUP(C9464,lookups!$F$2:$I$27,4,FALSE)</f>
        <v>na</v>
      </c>
      <c r="G9464">
        <v>5</v>
      </c>
      <c r="H9464" t="s">
        <v>38</v>
      </c>
      <c r="I9464" t="str">
        <f>VLOOKUP(H9464,lookups!$B$2:$C$32,2,FALSE)</f>
        <v>Y</v>
      </c>
      <c r="J9464">
        <v>4</v>
      </c>
      <c r="K9464" t="s">
        <v>10</v>
      </c>
      <c r="L9464">
        <v>1</v>
      </c>
      <c r="M9464">
        <v>0.98</v>
      </c>
    </row>
    <row r="9465" spans="1:13" x14ac:dyDescent="0.3">
      <c r="A9465">
        <v>2010</v>
      </c>
      <c r="B9465">
        <v>16</v>
      </c>
      <c r="C9465" t="s">
        <v>25</v>
      </c>
      <c r="D9465" t="str">
        <f>VLOOKUP(C9465,lookups!$F$2:$H$27,2,FALSE)</f>
        <v>na</v>
      </c>
      <c r="E9465" t="str">
        <f>VLOOKUP(C9465,lookups!$F$2:$H$27,3,FALSE)</f>
        <v>na</v>
      </c>
      <c r="F9465" t="str">
        <f>VLOOKUP(C9465,lookups!$F$2:$I$27,4,FALSE)</f>
        <v>na</v>
      </c>
      <c r="G9465">
        <v>5</v>
      </c>
      <c r="H9465" t="s">
        <v>38</v>
      </c>
      <c r="I9465" t="str">
        <f>VLOOKUP(H9465,lookups!$B$2:$C$32,2,FALSE)</f>
        <v>Y</v>
      </c>
      <c r="J9465">
        <v>5</v>
      </c>
      <c r="K9465" t="s">
        <v>10</v>
      </c>
      <c r="L9465">
        <v>1</v>
      </c>
      <c r="M9465">
        <v>0.8</v>
      </c>
    </row>
    <row r="9466" spans="1:13" x14ac:dyDescent="0.3">
      <c r="A9466">
        <v>2010</v>
      </c>
      <c r="B9466">
        <v>17</v>
      </c>
      <c r="C9466" t="s">
        <v>26</v>
      </c>
      <c r="D9466" t="str">
        <f>VLOOKUP(C9466,lookups!$F$2:$H$27,2,FALSE)</f>
        <v>na</v>
      </c>
      <c r="E9466" t="str">
        <f>VLOOKUP(C9466,lookups!$F$2:$H$27,3,FALSE)</f>
        <v>na</v>
      </c>
      <c r="F9466" t="str">
        <f>VLOOKUP(C9466,lookups!$F$2:$I$27,4,FALSE)</f>
        <v>na</v>
      </c>
      <c r="G9466">
        <v>5</v>
      </c>
      <c r="H9466" t="s">
        <v>38</v>
      </c>
      <c r="I9466" t="str">
        <f>VLOOKUP(H9466,lookups!$B$2:$C$32,2,FALSE)</f>
        <v>Y</v>
      </c>
      <c r="J9466">
        <v>2</v>
      </c>
      <c r="K9466" t="s">
        <v>10</v>
      </c>
      <c r="L9466">
        <v>1</v>
      </c>
      <c r="M9466">
        <v>0</v>
      </c>
    </row>
    <row r="9467" spans="1:13" x14ac:dyDescent="0.3">
      <c r="A9467">
        <v>2010</v>
      </c>
      <c r="B9467">
        <v>17</v>
      </c>
      <c r="C9467" t="s">
        <v>26</v>
      </c>
      <c r="D9467" t="str">
        <f>VLOOKUP(C9467,lookups!$F$2:$H$27,2,FALSE)</f>
        <v>na</v>
      </c>
      <c r="E9467" t="str">
        <f>VLOOKUP(C9467,lookups!$F$2:$H$27,3,FALSE)</f>
        <v>na</v>
      </c>
      <c r="F9467" t="str">
        <f>VLOOKUP(C9467,lookups!$F$2:$I$27,4,FALSE)</f>
        <v>na</v>
      </c>
      <c r="G9467">
        <v>5</v>
      </c>
      <c r="H9467" t="s">
        <v>38</v>
      </c>
      <c r="I9467" t="str">
        <f>VLOOKUP(H9467,lookups!$B$2:$C$32,2,FALSE)</f>
        <v>Y</v>
      </c>
      <c r="J9467">
        <v>3</v>
      </c>
      <c r="K9467" t="s">
        <v>10</v>
      </c>
      <c r="L9467">
        <v>1</v>
      </c>
      <c r="M9467">
        <v>0</v>
      </c>
    </row>
    <row r="9468" spans="1:13" x14ac:dyDescent="0.3">
      <c r="A9468">
        <v>2010</v>
      </c>
      <c r="B9468">
        <v>17</v>
      </c>
      <c r="C9468" t="s">
        <v>26</v>
      </c>
      <c r="D9468" t="str">
        <f>VLOOKUP(C9468,lookups!$F$2:$H$27,2,FALSE)</f>
        <v>na</v>
      </c>
      <c r="E9468" t="str">
        <f>VLOOKUP(C9468,lookups!$F$2:$H$27,3,FALSE)</f>
        <v>na</v>
      </c>
      <c r="F9468" t="str">
        <f>VLOOKUP(C9468,lookups!$F$2:$I$27,4,FALSE)</f>
        <v>na</v>
      </c>
      <c r="G9468">
        <v>5</v>
      </c>
      <c r="H9468" t="s">
        <v>38</v>
      </c>
      <c r="I9468" t="str">
        <f>VLOOKUP(H9468,lookups!$B$2:$C$32,2,FALSE)</f>
        <v>Y</v>
      </c>
      <c r="J9468">
        <v>4</v>
      </c>
      <c r="K9468" t="s">
        <v>10</v>
      </c>
      <c r="L9468">
        <v>1</v>
      </c>
      <c r="M9468">
        <v>0</v>
      </c>
    </row>
    <row r="9469" spans="1:13" x14ac:dyDescent="0.3">
      <c r="A9469">
        <v>2010</v>
      </c>
      <c r="B9469">
        <v>17</v>
      </c>
      <c r="C9469" t="s">
        <v>26</v>
      </c>
      <c r="D9469" t="str">
        <f>VLOOKUP(C9469,lookups!$F$2:$H$27,2,FALSE)</f>
        <v>na</v>
      </c>
      <c r="E9469" t="str">
        <f>VLOOKUP(C9469,lookups!$F$2:$H$27,3,FALSE)</f>
        <v>na</v>
      </c>
      <c r="F9469" t="str">
        <f>VLOOKUP(C9469,lookups!$F$2:$I$27,4,FALSE)</f>
        <v>na</v>
      </c>
      <c r="G9469">
        <v>5</v>
      </c>
      <c r="H9469" t="s">
        <v>38</v>
      </c>
      <c r="I9469" t="str">
        <f>VLOOKUP(H9469,lookups!$B$2:$C$32,2,FALSE)</f>
        <v>Y</v>
      </c>
      <c r="J9469">
        <v>5</v>
      </c>
      <c r="K9469" t="s">
        <v>10</v>
      </c>
      <c r="L9469">
        <v>1</v>
      </c>
      <c r="M9469">
        <v>0</v>
      </c>
    </row>
    <row r="9470" spans="1:13" x14ac:dyDescent="0.3">
      <c r="A9470">
        <v>2010</v>
      </c>
      <c r="B9470">
        <v>18</v>
      </c>
      <c r="C9470" t="s">
        <v>27</v>
      </c>
      <c r="D9470">
        <f>VLOOKUP(C9470,lookups!$F$2:$H$27,2,FALSE)</f>
        <v>3</v>
      </c>
      <c r="E9470" t="str">
        <f>VLOOKUP(C9470,lookups!$F$2:$H$27,3,FALSE)</f>
        <v>SEAK Sport</v>
      </c>
      <c r="F9470">
        <f>VLOOKUP(C9470,lookups!$F$2:$I$27,4,FALSE)</f>
        <v>2</v>
      </c>
      <c r="G9470">
        <v>5</v>
      </c>
      <c r="H9470" t="s">
        <v>38</v>
      </c>
      <c r="I9470" t="str">
        <f>VLOOKUP(H9470,lookups!$B$2:$C$32,2,FALSE)</f>
        <v>Y</v>
      </c>
      <c r="J9470">
        <v>2</v>
      </c>
      <c r="K9470" t="s">
        <v>10</v>
      </c>
      <c r="L9470">
        <v>1</v>
      </c>
      <c r="M9470">
        <v>0</v>
      </c>
    </row>
    <row r="9471" spans="1:13" x14ac:dyDescent="0.3">
      <c r="A9471">
        <v>2010</v>
      </c>
      <c r="B9471">
        <v>18</v>
      </c>
      <c r="C9471" t="s">
        <v>27</v>
      </c>
      <c r="D9471">
        <f>VLOOKUP(C9471,lookups!$F$2:$H$27,2,FALSE)</f>
        <v>3</v>
      </c>
      <c r="E9471" t="str">
        <f>VLOOKUP(C9471,lookups!$F$2:$H$27,3,FALSE)</f>
        <v>SEAK Sport</v>
      </c>
      <c r="F9471">
        <f>VLOOKUP(C9471,lookups!$F$2:$I$27,4,FALSE)</f>
        <v>2</v>
      </c>
      <c r="G9471">
        <v>5</v>
      </c>
      <c r="H9471" t="s">
        <v>38</v>
      </c>
      <c r="I9471" t="str">
        <f>VLOOKUP(H9471,lookups!$B$2:$C$32,2,FALSE)</f>
        <v>Y</v>
      </c>
      <c r="J9471">
        <v>3</v>
      </c>
      <c r="K9471" t="s">
        <v>10</v>
      </c>
      <c r="L9471">
        <v>1</v>
      </c>
      <c r="M9471">
        <v>1307.94</v>
      </c>
    </row>
    <row r="9472" spans="1:13" x14ac:dyDescent="0.3">
      <c r="A9472">
        <v>2010</v>
      </c>
      <c r="B9472">
        <v>18</v>
      </c>
      <c r="C9472" t="s">
        <v>27</v>
      </c>
      <c r="D9472">
        <f>VLOOKUP(C9472,lookups!$F$2:$H$27,2,FALSE)</f>
        <v>3</v>
      </c>
      <c r="E9472" t="str">
        <f>VLOOKUP(C9472,lookups!$F$2:$H$27,3,FALSE)</f>
        <v>SEAK Sport</v>
      </c>
      <c r="F9472">
        <f>VLOOKUP(C9472,lookups!$F$2:$I$27,4,FALSE)</f>
        <v>2</v>
      </c>
      <c r="G9472">
        <v>5</v>
      </c>
      <c r="H9472" t="s">
        <v>38</v>
      </c>
      <c r="I9472" t="str">
        <f>VLOOKUP(H9472,lookups!$B$2:$C$32,2,FALSE)</f>
        <v>Y</v>
      </c>
      <c r="J9472">
        <v>4</v>
      </c>
      <c r="K9472" t="s">
        <v>10</v>
      </c>
      <c r="L9472">
        <v>1</v>
      </c>
      <c r="M9472">
        <v>1404.58</v>
      </c>
    </row>
    <row r="9473" spans="1:13" x14ac:dyDescent="0.3">
      <c r="A9473">
        <v>2010</v>
      </c>
      <c r="B9473">
        <v>18</v>
      </c>
      <c r="C9473" t="s">
        <v>27</v>
      </c>
      <c r="D9473">
        <f>VLOOKUP(C9473,lookups!$F$2:$H$27,2,FALSE)</f>
        <v>3</v>
      </c>
      <c r="E9473" t="str">
        <f>VLOOKUP(C9473,lookups!$F$2:$H$27,3,FALSE)</f>
        <v>SEAK Sport</v>
      </c>
      <c r="F9473">
        <f>VLOOKUP(C9473,lookups!$F$2:$I$27,4,FALSE)</f>
        <v>2</v>
      </c>
      <c r="G9473">
        <v>5</v>
      </c>
      <c r="H9473" t="s">
        <v>38</v>
      </c>
      <c r="I9473" t="str">
        <f>VLOOKUP(H9473,lookups!$B$2:$C$32,2,FALSE)</f>
        <v>Y</v>
      </c>
      <c r="J9473">
        <v>5</v>
      </c>
      <c r="K9473" t="s">
        <v>10</v>
      </c>
      <c r="L9473">
        <v>1</v>
      </c>
      <c r="M9473">
        <v>170.11</v>
      </c>
    </row>
    <row r="9474" spans="1:13" x14ac:dyDescent="0.3">
      <c r="A9474">
        <v>2010</v>
      </c>
      <c r="B9474">
        <v>19</v>
      </c>
      <c r="C9474" t="s">
        <v>28</v>
      </c>
      <c r="D9474" t="str">
        <f>VLOOKUP(C9474,lookups!$F$2:$H$27,2,FALSE)</f>
        <v>na</v>
      </c>
      <c r="E9474" t="str">
        <f>VLOOKUP(C9474,lookups!$F$2:$H$27,3,FALSE)</f>
        <v>na</v>
      </c>
      <c r="F9474" t="str">
        <f>VLOOKUP(C9474,lookups!$F$2:$I$27,4,FALSE)</f>
        <v>na</v>
      </c>
      <c r="G9474">
        <v>5</v>
      </c>
      <c r="H9474" t="s">
        <v>38</v>
      </c>
      <c r="I9474" t="str">
        <f>VLOOKUP(H9474,lookups!$B$2:$C$32,2,FALSE)</f>
        <v>Y</v>
      </c>
      <c r="J9474">
        <v>2</v>
      </c>
      <c r="K9474" t="s">
        <v>10</v>
      </c>
      <c r="L9474">
        <v>1</v>
      </c>
      <c r="M9474">
        <v>0</v>
      </c>
    </row>
    <row r="9475" spans="1:13" x14ac:dyDescent="0.3">
      <c r="A9475">
        <v>2010</v>
      </c>
      <c r="B9475">
        <v>19</v>
      </c>
      <c r="C9475" t="s">
        <v>28</v>
      </c>
      <c r="D9475" t="str">
        <f>VLOOKUP(C9475,lookups!$F$2:$H$27,2,FALSE)</f>
        <v>na</v>
      </c>
      <c r="E9475" t="str">
        <f>VLOOKUP(C9475,lookups!$F$2:$H$27,3,FALSE)</f>
        <v>na</v>
      </c>
      <c r="F9475" t="str">
        <f>VLOOKUP(C9475,lookups!$F$2:$I$27,4,FALSE)</f>
        <v>na</v>
      </c>
      <c r="G9475">
        <v>5</v>
      </c>
      <c r="H9475" t="s">
        <v>38</v>
      </c>
      <c r="I9475" t="str">
        <f>VLOOKUP(H9475,lookups!$B$2:$C$32,2,FALSE)</f>
        <v>Y</v>
      </c>
      <c r="J9475">
        <v>3</v>
      </c>
      <c r="K9475" t="s">
        <v>10</v>
      </c>
      <c r="L9475">
        <v>1</v>
      </c>
      <c r="M9475">
        <v>1020.68</v>
      </c>
    </row>
    <row r="9476" spans="1:13" x14ac:dyDescent="0.3">
      <c r="A9476">
        <v>2010</v>
      </c>
      <c r="B9476">
        <v>19</v>
      </c>
      <c r="C9476" t="s">
        <v>28</v>
      </c>
      <c r="D9476" t="str">
        <f>VLOOKUP(C9476,lookups!$F$2:$H$27,2,FALSE)</f>
        <v>na</v>
      </c>
      <c r="E9476" t="str">
        <f>VLOOKUP(C9476,lookups!$F$2:$H$27,3,FALSE)</f>
        <v>na</v>
      </c>
      <c r="F9476" t="str">
        <f>VLOOKUP(C9476,lookups!$F$2:$I$27,4,FALSE)</f>
        <v>na</v>
      </c>
      <c r="G9476">
        <v>5</v>
      </c>
      <c r="H9476" t="s">
        <v>38</v>
      </c>
      <c r="I9476" t="str">
        <f>VLOOKUP(H9476,lookups!$B$2:$C$32,2,FALSE)</f>
        <v>Y</v>
      </c>
      <c r="J9476">
        <v>4</v>
      </c>
      <c r="K9476" t="s">
        <v>10</v>
      </c>
      <c r="L9476">
        <v>1</v>
      </c>
      <c r="M9476">
        <v>196.47</v>
      </c>
    </row>
    <row r="9477" spans="1:13" x14ac:dyDescent="0.3">
      <c r="A9477">
        <v>2010</v>
      </c>
      <c r="B9477">
        <v>19</v>
      </c>
      <c r="C9477" t="s">
        <v>28</v>
      </c>
      <c r="D9477" t="str">
        <f>VLOOKUP(C9477,lookups!$F$2:$H$27,2,FALSE)</f>
        <v>na</v>
      </c>
      <c r="E9477" t="str">
        <f>VLOOKUP(C9477,lookups!$F$2:$H$27,3,FALSE)</f>
        <v>na</v>
      </c>
      <c r="F9477" t="str">
        <f>VLOOKUP(C9477,lookups!$F$2:$I$27,4,FALSE)</f>
        <v>na</v>
      </c>
      <c r="G9477">
        <v>5</v>
      </c>
      <c r="H9477" t="s">
        <v>38</v>
      </c>
      <c r="I9477" t="str">
        <f>VLOOKUP(H9477,lookups!$B$2:$C$32,2,FALSE)</f>
        <v>Y</v>
      </c>
      <c r="J9477">
        <v>5</v>
      </c>
      <c r="K9477" t="s">
        <v>10</v>
      </c>
      <c r="L9477">
        <v>1</v>
      </c>
      <c r="M9477">
        <v>0</v>
      </c>
    </row>
    <row r="9478" spans="1:13" x14ac:dyDescent="0.3">
      <c r="A9478">
        <v>2010</v>
      </c>
      <c r="B9478">
        <v>20</v>
      </c>
      <c r="C9478" t="s">
        <v>29</v>
      </c>
      <c r="D9478" t="str">
        <f>VLOOKUP(C9478,lookups!$F$2:$H$27,2,FALSE)</f>
        <v>na</v>
      </c>
      <c r="E9478" t="str">
        <f>VLOOKUP(C9478,lookups!$F$2:$H$27,3,FALSE)</f>
        <v>na</v>
      </c>
      <c r="F9478" t="str">
        <f>VLOOKUP(C9478,lookups!$F$2:$I$27,4,FALSE)</f>
        <v>na</v>
      </c>
      <c r="G9478">
        <v>5</v>
      </c>
      <c r="H9478" t="s">
        <v>38</v>
      </c>
      <c r="I9478" t="str">
        <f>VLOOKUP(H9478,lookups!$B$2:$C$32,2,FALSE)</f>
        <v>Y</v>
      </c>
      <c r="J9478">
        <v>2</v>
      </c>
      <c r="K9478" t="s">
        <v>10</v>
      </c>
      <c r="L9478">
        <v>1</v>
      </c>
      <c r="M9478">
        <v>0</v>
      </c>
    </row>
    <row r="9479" spans="1:13" x14ac:dyDescent="0.3">
      <c r="A9479">
        <v>2010</v>
      </c>
      <c r="B9479">
        <v>20</v>
      </c>
      <c r="C9479" t="s">
        <v>29</v>
      </c>
      <c r="D9479" t="str">
        <f>VLOOKUP(C9479,lookups!$F$2:$H$27,2,FALSE)</f>
        <v>na</v>
      </c>
      <c r="E9479" t="str">
        <f>VLOOKUP(C9479,lookups!$F$2:$H$27,3,FALSE)</f>
        <v>na</v>
      </c>
      <c r="F9479" t="str">
        <f>VLOOKUP(C9479,lookups!$F$2:$I$27,4,FALSE)</f>
        <v>na</v>
      </c>
      <c r="G9479">
        <v>5</v>
      </c>
      <c r="H9479" t="s">
        <v>38</v>
      </c>
      <c r="I9479" t="str">
        <f>VLOOKUP(H9479,lookups!$B$2:$C$32,2,FALSE)</f>
        <v>Y</v>
      </c>
      <c r="J9479">
        <v>3</v>
      </c>
      <c r="K9479" t="s">
        <v>10</v>
      </c>
      <c r="L9479">
        <v>1</v>
      </c>
      <c r="M9479">
        <v>0</v>
      </c>
    </row>
    <row r="9480" spans="1:13" x14ac:dyDescent="0.3">
      <c r="A9480">
        <v>2010</v>
      </c>
      <c r="B9480">
        <v>20</v>
      </c>
      <c r="C9480" t="s">
        <v>29</v>
      </c>
      <c r="D9480" t="str">
        <f>VLOOKUP(C9480,lookups!$F$2:$H$27,2,FALSE)</f>
        <v>na</v>
      </c>
      <c r="E9480" t="str">
        <f>VLOOKUP(C9480,lookups!$F$2:$H$27,3,FALSE)</f>
        <v>na</v>
      </c>
      <c r="F9480" t="str">
        <f>VLOOKUP(C9480,lookups!$F$2:$I$27,4,FALSE)</f>
        <v>na</v>
      </c>
      <c r="G9480">
        <v>5</v>
      </c>
      <c r="H9480" t="s">
        <v>38</v>
      </c>
      <c r="I9480" t="str">
        <f>VLOOKUP(H9480,lookups!$B$2:$C$32,2,FALSE)</f>
        <v>Y</v>
      </c>
      <c r="J9480">
        <v>4</v>
      </c>
      <c r="K9480" t="s">
        <v>10</v>
      </c>
      <c r="L9480">
        <v>1</v>
      </c>
      <c r="M9480">
        <v>0</v>
      </c>
    </row>
    <row r="9481" spans="1:13" x14ac:dyDescent="0.3">
      <c r="A9481">
        <v>2010</v>
      </c>
      <c r="B9481">
        <v>20</v>
      </c>
      <c r="C9481" t="s">
        <v>29</v>
      </c>
      <c r="D9481" t="str">
        <f>VLOOKUP(C9481,lookups!$F$2:$H$27,2,FALSE)</f>
        <v>na</v>
      </c>
      <c r="E9481" t="str">
        <f>VLOOKUP(C9481,lookups!$F$2:$H$27,3,FALSE)</f>
        <v>na</v>
      </c>
      <c r="F9481" t="str">
        <f>VLOOKUP(C9481,lookups!$F$2:$I$27,4,FALSE)</f>
        <v>na</v>
      </c>
      <c r="G9481">
        <v>5</v>
      </c>
      <c r="H9481" t="s">
        <v>38</v>
      </c>
      <c r="I9481" t="str">
        <f>VLOOKUP(H9481,lookups!$B$2:$C$32,2,FALSE)</f>
        <v>Y</v>
      </c>
      <c r="J9481">
        <v>5</v>
      </c>
      <c r="K9481" t="s">
        <v>10</v>
      </c>
      <c r="L9481">
        <v>1</v>
      </c>
      <c r="M9481">
        <v>0</v>
      </c>
    </row>
    <row r="9482" spans="1:13" x14ac:dyDescent="0.3">
      <c r="A9482">
        <v>2010</v>
      </c>
      <c r="B9482">
        <v>21</v>
      </c>
      <c r="C9482" t="s">
        <v>30</v>
      </c>
      <c r="D9482" t="str">
        <f>VLOOKUP(C9482,lookups!$F$2:$H$27,2,FALSE)</f>
        <v>na</v>
      </c>
      <c r="E9482" t="str">
        <f>VLOOKUP(C9482,lookups!$F$2:$H$27,3,FALSE)</f>
        <v>na</v>
      </c>
      <c r="F9482" t="str">
        <f>VLOOKUP(C9482,lookups!$F$2:$I$27,4,FALSE)</f>
        <v>na</v>
      </c>
      <c r="G9482">
        <v>5</v>
      </c>
      <c r="H9482" t="s">
        <v>38</v>
      </c>
      <c r="I9482" t="str">
        <f>VLOOKUP(H9482,lookups!$B$2:$C$32,2,FALSE)</f>
        <v>Y</v>
      </c>
      <c r="J9482">
        <v>2</v>
      </c>
      <c r="K9482" t="s">
        <v>10</v>
      </c>
      <c r="L9482">
        <v>1</v>
      </c>
      <c r="M9482">
        <v>0</v>
      </c>
    </row>
    <row r="9483" spans="1:13" x14ac:dyDescent="0.3">
      <c r="A9483">
        <v>2010</v>
      </c>
      <c r="B9483">
        <v>21</v>
      </c>
      <c r="C9483" t="s">
        <v>30</v>
      </c>
      <c r="D9483" t="str">
        <f>VLOOKUP(C9483,lookups!$F$2:$H$27,2,FALSE)</f>
        <v>na</v>
      </c>
      <c r="E9483" t="str">
        <f>VLOOKUP(C9483,lookups!$F$2:$H$27,3,FALSE)</f>
        <v>na</v>
      </c>
      <c r="F9483" t="str">
        <f>VLOOKUP(C9483,lookups!$F$2:$I$27,4,FALSE)</f>
        <v>na</v>
      </c>
      <c r="G9483">
        <v>5</v>
      </c>
      <c r="H9483" t="s">
        <v>38</v>
      </c>
      <c r="I9483" t="str">
        <f>VLOOKUP(H9483,lookups!$B$2:$C$32,2,FALSE)</f>
        <v>Y</v>
      </c>
      <c r="J9483">
        <v>3</v>
      </c>
      <c r="K9483" t="s">
        <v>10</v>
      </c>
      <c r="L9483">
        <v>1</v>
      </c>
      <c r="M9483">
        <v>0</v>
      </c>
    </row>
    <row r="9484" spans="1:13" x14ac:dyDescent="0.3">
      <c r="A9484">
        <v>2010</v>
      </c>
      <c r="B9484">
        <v>21</v>
      </c>
      <c r="C9484" t="s">
        <v>30</v>
      </c>
      <c r="D9484" t="str">
        <f>VLOOKUP(C9484,lookups!$F$2:$H$27,2,FALSE)</f>
        <v>na</v>
      </c>
      <c r="E9484" t="str">
        <f>VLOOKUP(C9484,lookups!$F$2:$H$27,3,FALSE)</f>
        <v>na</v>
      </c>
      <c r="F9484" t="str">
        <f>VLOOKUP(C9484,lookups!$F$2:$I$27,4,FALSE)</f>
        <v>na</v>
      </c>
      <c r="G9484">
        <v>5</v>
      </c>
      <c r="H9484" t="s">
        <v>38</v>
      </c>
      <c r="I9484" t="str">
        <f>VLOOKUP(H9484,lookups!$B$2:$C$32,2,FALSE)</f>
        <v>Y</v>
      </c>
      <c r="J9484">
        <v>4</v>
      </c>
      <c r="K9484" t="s">
        <v>10</v>
      </c>
      <c r="L9484">
        <v>1</v>
      </c>
      <c r="M9484">
        <v>0</v>
      </c>
    </row>
    <row r="9485" spans="1:13" x14ac:dyDescent="0.3">
      <c r="A9485">
        <v>2010</v>
      </c>
      <c r="B9485">
        <v>21</v>
      </c>
      <c r="C9485" t="s">
        <v>30</v>
      </c>
      <c r="D9485" t="str">
        <f>VLOOKUP(C9485,lookups!$F$2:$H$27,2,FALSE)</f>
        <v>na</v>
      </c>
      <c r="E9485" t="str">
        <f>VLOOKUP(C9485,lookups!$F$2:$H$27,3,FALSE)</f>
        <v>na</v>
      </c>
      <c r="F9485" t="str">
        <f>VLOOKUP(C9485,lookups!$F$2:$I$27,4,FALSE)</f>
        <v>na</v>
      </c>
      <c r="G9485">
        <v>5</v>
      </c>
      <c r="H9485" t="s">
        <v>38</v>
      </c>
      <c r="I9485" t="str">
        <f>VLOOKUP(H9485,lookups!$B$2:$C$32,2,FALSE)</f>
        <v>Y</v>
      </c>
      <c r="J9485">
        <v>5</v>
      </c>
      <c r="K9485" t="s">
        <v>10</v>
      </c>
      <c r="L9485">
        <v>1</v>
      </c>
      <c r="M9485">
        <v>0</v>
      </c>
    </row>
    <row r="9486" spans="1:13" x14ac:dyDescent="0.3">
      <c r="A9486">
        <v>2010</v>
      </c>
      <c r="B9486">
        <v>22</v>
      </c>
      <c r="C9486" t="s">
        <v>31</v>
      </c>
      <c r="D9486" t="str">
        <f>VLOOKUP(C9486,lookups!$F$2:$H$27,2,FALSE)</f>
        <v>na</v>
      </c>
      <c r="E9486" t="str">
        <f>VLOOKUP(C9486,lookups!$F$2:$H$27,3,FALSE)</f>
        <v>na</v>
      </c>
      <c r="F9486" t="str">
        <f>VLOOKUP(C9486,lookups!$F$2:$I$27,4,FALSE)</f>
        <v>na</v>
      </c>
      <c r="G9486">
        <v>5</v>
      </c>
      <c r="H9486" t="s">
        <v>38</v>
      </c>
      <c r="I9486" t="str">
        <f>VLOOKUP(H9486,lookups!$B$2:$C$32,2,FALSE)</f>
        <v>Y</v>
      </c>
      <c r="J9486">
        <v>2</v>
      </c>
      <c r="K9486" t="s">
        <v>10</v>
      </c>
      <c r="L9486">
        <v>1</v>
      </c>
      <c r="M9486">
        <v>0</v>
      </c>
    </row>
    <row r="9487" spans="1:13" x14ac:dyDescent="0.3">
      <c r="A9487">
        <v>2010</v>
      </c>
      <c r="B9487">
        <v>22</v>
      </c>
      <c r="C9487" t="s">
        <v>31</v>
      </c>
      <c r="D9487" t="str">
        <f>VLOOKUP(C9487,lookups!$F$2:$H$27,2,FALSE)</f>
        <v>na</v>
      </c>
      <c r="E9487" t="str">
        <f>VLOOKUP(C9487,lookups!$F$2:$H$27,3,FALSE)</f>
        <v>na</v>
      </c>
      <c r="F9487" t="str">
        <f>VLOOKUP(C9487,lookups!$F$2:$I$27,4,FALSE)</f>
        <v>na</v>
      </c>
      <c r="G9487">
        <v>5</v>
      </c>
      <c r="H9487" t="s">
        <v>38</v>
      </c>
      <c r="I9487" t="str">
        <f>VLOOKUP(H9487,lookups!$B$2:$C$32,2,FALSE)</f>
        <v>Y</v>
      </c>
      <c r="J9487">
        <v>3</v>
      </c>
      <c r="K9487" t="s">
        <v>10</v>
      </c>
      <c r="L9487">
        <v>1</v>
      </c>
      <c r="M9487">
        <v>0</v>
      </c>
    </row>
    <row r="9488" spans="1:13" x14ac:dyDescent="0.3">
      <c r="A9488">
        <v>2010</v>
      </c>
      <c r="B9488">
        <v>22</v>
      </c>
      <c r="C9488" t="s">
        <v>31</v>
      </c>
      <c r="D9488" t="str">
        <f>VLOOKUP(C9488,lookups!$F$2:$H$27,2,FALSE)</f>
        <v>na</v>
      </c>
      <c r="E9488" t="str">
        <f>VLOOKUP(C9488,lookups!$F$2:$H$27,3,FALSE)</f>
        <v>na</v>
      </c>
      <c r="F9488" t="str">
        <f>VLOOKUP(C9488,lookups!$F$2:$I$27,4,FALSE)</f>
        <v>na</v>
      </c>
      <c r="G9488">
        <v>5</v>
      </c>
      <c r="H9488" t="s">
        <v>38</v>
      </c>
      <c r="I9488" t="str">
        <f>VLOOKUP(H9488,lookups!$B$2:$C$32,2,FALSE)</f>
        <v>Y</v>
      </c>
      <c r="J9488">
        <v>4</v>
      </c>
      <c r="K9488" t="s">
        <v>10</v>
      </c>
      <c r="L9488">
        <v>1</v>
      </c>
      <c r="M9488">
        <v>10.55</v>
      </c>
    </row>
    <row r="9489" spans="1:13" x14ac:dyDescent="0.3">
      <c r="A9489">
        <v>2010</v>
      </c>
      <c r="B9489">
        <v>22</v>
      </c>
      <c r="C9489" t="s">
        <v>31</v>
      </c>
      <c r="D9489" t="str">
        <f>VLOOKUP(C9489,lookups!$F$2:$H$27,2,FALSE)</f>
        <v>na</v>
      </c>
      <c r="E9489" t="str">
        <f>VLOOKUP(C9489,lookups!$F$2:$H$27,3,FALSE)</f>
        <v>na</v>
      </c>
      <c r="F9489" t="str">
        <f>VLOOKUP(C9489,lookups!$F$2:$I$27,4,FALSE)</f>
        <v>na</v>
      </c>
      <c r="G9489">
        <v>5</v>
      </c>
      <c r="H9489" t="s">
        <v>38</v>
      </c>
      <c r="I9489" t="str">
        <f>VLOOKUP(H9489,lookups!$B$2:$C$32,2,FALSE)</f>
        <v>Y</v>
      </c>
      <c r="J9489">
        <v>5</v>
      </c>
      <c r="K9489" t="s">
        <v>10</v>
      </c>
      <c r="L9489">
        <v>1</v>
      </c>
      <c r="M9489">
        <v>0</v>
      </c>
    </row>
    <row r="9490" spans="1:13" x14ac:dyDescent="0.3">
      <c r="A9490">
        <v>2010</v>
      </c>
      <c r="B9490">
        <v>23</v>
      </c>
      <c r="C9490" t="s">
        <v>32</v>
      </c>
      <c r="D9490" t="str">
        <f>VLOOKUP(C9490,lookups!$F$2:$H$27,2,FALSE)</f>
        <v>na</v>
      </c>
      <c r="E9490" t="str">
        <f>VLOOKUP(C9490,lookups!$F$2:$H$27,3,FALSE)</f>
        <v>na</v>
      </c>
      <c r="F9490" t="str">
        <f>VLOOKUP(C9490,lookups!$F$2:$I$27,4,FALSE)</f>
        <v>na</v>
      </c>
      <c r="G9490">
        <v>5</v>
      </c>
      <c r="H9490" t="s">
        <v>38</v>
      </c>
      <c r="I9490" t="str">
        <f>VLOOKUP(H9490,lookups!$B$2:$C$32,2,FALSE)</f>
        <v>Y</v>
      </c>
      <c r="J9490">
        <v>2</v>
      </c>
      <c r="K9490" t="s">
        <v>10</v>
      </c>
      <c r="L9490">
        <v>1</v>
      </c>
      <c r="M9490">
        <v>0</v>
      </c>
    </row>
    <row r="9491" spans="1:13" x14ac:dyDescent="0.3">
      <c r="A9491">
        <v>2010</v>
      </c>
      <c r="B9491">
        <v>23</v>
      </c>
      <c r="C9491" t="s">
        <v>32</v>
      </c>
      <c r="D9491" t="str">
        <f>VLOOKUP(C9491,lookups!$F$2:$H$27,2,FALSE)</f>
        <v>na</v>
      </c>
      <c r="E9491" t="str">
        <f>VLOOKUP(C9491,lookups!$F$2:$H$27,3,FALSE)</f>
        <v>na</v>
      </c>
      <c r="F9491" t="str">
        <f>VLOOKUP(C9491,lookups!$F$2:$I$27,4,FALSE)</f>
        <v>na</v>
      </c>
      <c r="G9491">
        <v>5</v>
      </c>
      <c r="H9491" t="s">
        <v>38</v>
      </c>
      <c r="I9491" t="str">
        <f>VLOOKUP(H9491,lookups!$B$2:$C$32,2,FALSE)</f>
        <v>Y</v>
      </c>
      <c r="J9491">
        <v>3</v>
      </c>
      <c r="K9491" t="s">
        <v>10</v>
      </c>
      <c r="L9491">
        <v>1</v>
      </c>
      <c r="M9491">
        <v>0</v>
      </c>
    </row>
    <row r="9492" spans="1:13" x14ac:dyDescent="0.3">
      <c r="A9492">
        <v>2010</v>
      </c>
      <c r="B9492">
        <v>23</v>
      </c>
      <c r="C9492" t="s">
        <v>32</v>
      </c>
      <c r="D9492" t="str">
        <f>VLOOKUP(C9492,lookups!$F$2:$H$27,2,FALSE)</f>
        <v>na</v>
      </c>
      <c r="E9492" t="str">
        <f>VLOOKUP(C9492,lookups!$F$2:$H$27,3,FALSE)</f>
        <v>na</v>
      </c>
      <c r="F9492" t="str">
        <f>VLOOKUP(C9492,lookups!$F$2:$I$27,4,FALSE)</f>
        <v>na</v>
      </c>
      <c r="G9492">
        <v>5</v>
      </c>
      <c r="H9492" t="s">
        <v>38</v>
      </c>
      <c r="I9492" t="str">
        <f>VLOOKUP(H9492,lookups!$B$2:$C$32,2,FALSE)</f>
        <v>Y</v>
      </c>
      <c r="J9492">
        <v>4</v>
      </c>
      <c r="K9492" t="s">
        <v>10</v>
      </c>
      <c r="L9492">
        <v>1</v>
      </c>
      <c r="M9492">
        <v>0</v>
      </c>
    </row>
    <row r="9493" spans="1:13" x14ac:dyDescent="0.3">
      <c r="A9493">
        <v>2010</v>
      </c>
      <c r="B9493">
        <v>23</v>
      </c>
      <c r="C9493" t="s">
        <v>32</v>
      </c>
      <c r="D9493" t="str">
        <f>VLOOKUP(C9493,lookups!$F$2:$H$27,2,FALSE)</f>
        <v>na</v>
      </c>
      <c r="E9493" t="str">
        <f>VLOOKUP(C9493,lookups!$F$2:$H$27,3,FALSE)</f>
        <v>na</v>
      </c>
      <c r="F9493" t="str">
        <f>VLOOKUP(C9493,lookups!$F$2:$I$27,4,FALSE)</f>
        <v>na</v>
      </c>
      <c r="G9493">
        <v>5</v>
      </c>
      <c r="H9493" t="s">
        <v>38</v>
      </c>
      <c r="I9493" t="str">
        <f>VLOOKUP(H9493,lookups!$B$2:$C$32,2,FALSE)</f>
        <v>Y</v>
      </c>
      <c r="J9493">
        <v>5</v>
      </c>
      <c r="K9493" t="s">
        <v>10</v>
      </c>
      <c r="L9493">
        <v>1</v>
      </c>
      <c r="M9493">
        <v>0</v>
      </c>
    </row>
    <row r="9494" spans="1:13" x14ac:dyDescent="0.3">
      <c r="A9494">
        <v>2010</v>
      </c>
      <c r="B9494">
        <v>24</v>
      </c>
      <c r="C9494" t="s">
        <v>33</v>
      </c>
      <c r="D9494" t="str">
        <f>VLOOKUP(C9494,lookups!$F$2:$H$27,2,FALSE)</f>
        <v>13-15</v>
      </c>
      <c r="E9494" t="str">
        <f>VLOOKUP(C9494,lookups!$F$2:$H$27,3,FALSE)</f>
        <v>NGS/SGS/JDF Sport</v>
      </c>
      <c r="F9494">
        <f>VLOOKUP(C9494,lookups!$F$2:$I$27,4,FALSE)</f>
        <v>7</v>
      </c>
      <c r="G9494">
        <v>5</v>
      </c>
      <c r="H9494" t="s">
        <v>38</v>
      </c>
      <c r="I9494" t="str">
        <f>VLOOKUP(H9494,lookups!$B$2:$C$32,2,FALSE)</f>
        <v>Y</v>
      </c>
      <c r="J9494">
        <v>2</v>
      </c>
      <c r="K9494" t="s">
        <v>10</v>
      </c>
      <c r="L9494">
        <v>1</v>
      </c>
      <c r="M9494">
        <v>15.21</v>
      </c>
    </row>
    <row r="9495" spans="1:13" x14ac:dyDescent="0.3">
      <c r="A9495">
        <v>2010</v>
      </c>
      <c r="B9495">
        <v>24</v>
      </c>
      <c r="C9495" t="s">
        <v>33</v>
      </c>
      <c r="D9495" t="str">
        <f>VLOOKUP(C9495,lookups!$F$2:$H$27,2,FALSE)</f>
        <v>13-15</v>
      </c>
      <c r="E9495" t="str">
        <f>VLOOKUP(C9495,lookups!$F$2:$H$27,3,FALSE)</f>
        <v>NGS/SGS/JDF Sport</v>
      </c>
      <c r="F9495">
        <f>VLOOKUP(C9495,lookups!$F$2:$I$27,4,FALSE)</f>
        <v>7</v>
      </c>
      <c r="G9495">
        <v>5</v>
      </c>
      <c r="H9495" t="s">
        <v>38</v>
      </c>
      <c r="I9495" t="str">
        <f>VLOOKUP(H9495,lookups!$B$2:$C$32,2,FALSE)</f>
        <v>Y</v>
      </c>
      <c r="J9495">
        <v>3</v>
      </c>
      <c r="K9495" t="s">
        <v>10</v>
      </c>
      <c r="L9495">
        <v>1</v>
      </c>
      <c r="M9495">
        <v>147.94999999999999</v>
      </c>
    </row>
    <row r="9496" spans="1:13" x14ac:dyDescent="0.3">
      <c r="A9496">
        <v>2010</v>
      </c>
      <c r="B9496">
        <v>24</v>
      </c>
      <c r="C9496" t="s">
        <v>33</v>
      </c>
      <c r="D9496" t="str">
        <f>VLOOKUP(C9496,lookups!$F$2:$H$27,2,FALSE)</f>
        <v>13-15</v>
      </c>
      <c r="E9496" t="str">
        <f>VLOOKUP(C9496,lookups!$F$2:$H$27,3,FALSE)</f>
        <v>NGS/SGS/JDF Sport</v>
      </c>
      <c r="F9496">
        <f>VLOOKUP(C9496,lookups!$F$2:$I$27,4,FALSE)</f>
        <v>7</v>
      </c>
      <c r="G9496">
        <v>5</v>
      </c>
      <c r="H9496" t="s">
        <v>38</v>
      </c>
      <c r="I9496" t="str">
        <f>VLOOKUP(H9496,lookups!$B$2:$C$32,2,FALSE)</f>
        <v>Y</v>
      </c>
      <c r="J9496">
        <v>4</v>
      </c>
      <c r="K9496" t="s">
        <v>10</v>
      </c>
      <c r="L9496">
        <v>1</v>
      </c>
      <c r="M9496">
        <v>37.590000000000003</v>
      </c>
    </row>
    <row r="9497" spans="1:13" x14ac:dyDescent="0.3">
      <c r="A9497">
        <v>2010</v>
      </c>
      <c r="B9497">
        <v>24</v>
      </c>
      <c r="C9497" t="s">
        <v>33</v>
      </c>
      <c r="D9497" t="str">
        <f>VLOOKUP(C9497,lookups!$F$2:$H$27,2,FALSE)</f>
        <v>13-15</v>
      </c>
      <c r="E9497" t="str">
        <f>VLOOKUP(C9497,lookups!$F$2:$H$27,3,FALSE)</f>
        <v>NGS/SGS/JDF Sport</v>
      </c>
      <c r="F9497">
        <f>VLOOKUP(C9497,lookups!$F$2:$I$27,4,FALSE)</f>
        <v>7</v>
      </c>
      <c r="G9497">
        <v>5</v>
      </c>
      <c r="H9497" t="s">
        <v>38</v>
      </c>
      <c r="I9497" t="str">
        <f>VLOOKUP(H9497,lookups!$B$2:$C$32,2,FALSE)</f>
        <v>Y</v>
      </c>
      <c r="J9497">
        <v>5</v>
      </c>
      <c r="K9497" t="s">
        <v>10</v>
      </c>
      <c r="L9497">
        <v>1</v>
      </c>
      <c r="M9497">
        <v>23.84</v>
      </c>
    </row>
    <row r="9498" spans="1:13" x14ac:dyDescent="0.3">
      <c r="A9498">
        <v>2010</v>
      </c>
      <c r="B9498">
        <v>25</v>
      </c>
      <c r="C9498" t="s">
        <v>34</v>
      </c>
      <c r="D9498" t="str">
        <f>VLOOKUP(C9498,lookups!$F$2:$H$27,2,FALSE)</f>
        <v>na</v>
      </c>
      <c r="E9498" t="str">
        <f>VLOOKUP(C9498,lookups!$F$2:$H$27,3,FALSE)</f>
        <v>na</v>
      </c>
      <c r="F9498" t="str">
        <f>VLOOKUP(C9498,lookups!$F$2:$I$27,4,FALSE)</f>
        <v>na</v>
      </c>
      <c r="G9498">
        <v>5</v>
      </c>
      <c r="H9498" t="s">
        <v>38</v>
      </c>
      <c r="I9498" t="str">
        <f>VLOOKUP(H9498,lookups!$B$2:$C$32,2,FALSE)</f>
        <v>Y</v>
      </c>
      <c r="J9498">
        <v>2</v>
      </c>
      <c r="K9498" t="s">
        <v>10</v>
      </c>
      <c r="L9498">
        <v>1</v>
      </c>
      <c r="M9498">
        <v>231.35</v>
      </c>
    </row>
    <row r="9499" spans="1:13" x14ac:dyDescent="0.3">
      <c r="A9499">
        <v>2010</v>
      </c>
      <c r="B9499">
        <v>25</v>
      </c>
      <c r="C9499" t="s">
        <v>34</v>
      </c>
      <c r="D9499" t="str">
        <f>VLOOKUP(C9499,lookups!$F$2:$H$27,2,FALSE)</f>
        <v>na</v>
      </c>
      <c r="E9499" t="str">
        <f>VLOOKUP(C9499,lookups!$F$2:$H$27,3,FALSE)</f>
        <v>na</v>
      </c>
      <c r="F9499" t="str">
        <f>VLOOKUP(C9499,lookups!$F$2:$I$27,4,FALSE)</f>
        <v>na</v>
      </c>
      <c r="G9499">
        <v>5</v>
      </c>
      <c r="H9499" t="s">
        <v>38</v>
      </c>
      <c r="I9499" t="str">
        <f>VLOOKUP(H9499,lookups!$B$2:$C$32,2,FALSE)</f>
        <v>Y</v>
      </c>
      <c r="J9499">
        <v>3</v>
      </c>
      <c r="K9499" t="s">
        <v>10</v>
      </c>
      <c r="L9499">
        <v>1</v>
      </c>
      <c r="M9499">
        <v>1059.3900000000001</v>
      </c>
    </row>
    <row r="9500" spans="1:13" x14ac:dyDescent="0.3">
      <c r="A9500">
        <v>2010</v>
      </c>
      <c r="B9500">
        <v>25</v>
      </c>
      <c r="C9500" t="s">
        <v>34</v>
      </c>
      <c r="D9500" t="str">
        <f>VLOOKUP(C9500,lookups!$F$2:$H$27,2,FALSE)</f>
        <v>na</v>
      </c>
      <c r="E9500" t="str">
        <f>VLOOKUP(C9500,lookups!$F$2:$H$27,3,FALSE)</f>
        <v>na</v>
      </c>
      <c r="F9500" t="str">
        <f>VLOOKUP(C9500,lookups!$F$2:$I$27,4,FALSE)</f>
        <v>na</v>
      </c>
      <c r="G9500">
        <v>5</v>
      </c>
      <c r="H9500" t="s">
        <v>38</v>
      </c>
      <c r="I9500" t="str">
        <f>VLOOKUP(H9500,lookups!$B$2:$C$32,2,FALSE)</f>
        <v>Y</v>
      </c>
      <c r="J9500">
        <v>4</v>
      </c>
      <c r="K9500" t="s">
        <v>10</v>
      </c>
      <c r="L9500">
        <v>1</v>
      </c>
      <c r="M9500">
        <v>2353.5700000000002</v>
      </c>
    </row>
    <row r="9501" spans="1:13" x14ac:dyDescent="0.3">
      <c r="A9501">
        <v>2010</v>
      </c>
      <c r="B9501">
        <v>25</v>
      </c>
      <c r="C9501" t="s">
        <v>34</v>
      </c>
      <c r="D9501" t="str">
        <f>VLOOKUP(C9501,lookups!$F$2:$H$27,2,FALSE)</f>
        <v>na</v>
      </c>
      <c r="E9501" t="str">
        <f>VLOOKUP(C9501,lookups!$F$2:$H$27,3,FALSE)</f>
        <v>na</v>
      </c>
      <c r="F9501" t="str">
        <f>VLOOKUP(C9501,lookups!$F$2:$I$27,4,FALSE)</f>
        <v>na</v>
      </c>
      <c r="G9501">
        <v>5</v>
      </c>
      <c r="H9501" t="s">
        <v>38</v>
      </c>
      <c r="I9501" t="str">
        <f>VLOOKUP(H9501,lookups!$B$2:$C$32,2,FALSE)</f>
        <v>Y</v>
      </c>
      <c r="J9501">
        <v>5</v>
      </c>
      <c r="K9501" t="s">
        <v>10</v>
      </c>
      <c r="L9501">
        <v>1</v>
      </c>
      <c r="M9501">
        <v>585.51</v>
      </c>
    </row>
    <row r="9502" spans="1:13" x14ac:dyDescent="0.3">
      <c r="A9502">
        <v>2010</v>
      </c>
      <c r="B9502">
        <v>1</v>
      </c>
      <c r="C9502" t="s">
        <v>8</v>
      </c>
      <c r="D9502" t="str">
        <f>VLOOKUP(C9502,lookups!$F$2:$H$27,2,FALSE)</f>
        <v>na</v>
      </c>
      <c r="E9502" t="str">
        <f>VLOOKUP(C9502,lookups!$F$2:$H$27,3,FALSE)</f>
        <v>na</v>
      </c>
      <c r="F9502" t="str">
        <f>VLOOKUP(C9502,lookups!$F$2:$I$27,4,FALSE)</f>
        <v>na</v>
      </c>
      <c r="G9502">
        <v>6</v>
      </c>
      <c r="H9502" t="s">
        <v>39</v>
      </c>
      <c r="I9502" t="str">
        <f>VLOOKUP(H9502,lookups!$B$2:$C$32,2,FALSE)</f>
        <v>Y</v>
      </c>
      <c r="J9502">
        <v>2</v>
      </c>
      <c r="K9502" t="s">
        <v>10</v>
      </c>
      <c r="L9502">
        <v>1</v>
      </c>
      <c r="M9502">
        <v>0</v>
      </c>
    </row>
    <row r="9503" spans="1:13" x14ac:dyDescent="0.3">
      <c r="A9503">
        <v>2010</v>
      </c>
      <c r="B9503">
        <v>1</v>
      </c>
      <c r="C9503" t="s">
        <v>8</v>
      </c>
      <c r="D9503" t="str">
        <f>VLOOKUP(C9503,lookups!$F$2:$H$27,2,FALSE)</f>
        <v>na</v>
      </c>
      <c r="E9503" t="str">
        <f>VLOOKUP(C9503,lookups!$F$2:$H$27,3,FALSE)</f>
        <v>na</v>
      </c>
      <c r="F9503" t="str">
        <f>VLOOKUP(C9503,lookups!$F$2:$I$27,4,FALSE)</f>
        <v>na</v>
      </c>
      <c r="G9503">
        <v>6</v>
      </c>
      <c r="H9503" t="s">
        <v>39</v>
      </c>
      <c r="I9503" t="str">
        <f>VLOOKUP(H9503,lookups!$B$2:$C$32,2,FALSE)</f>
        <v>Y</v>
      </c>
      <c r="J9503">
        <v>3</v>
      </c>
      <c r="K9503" t="s">
        <v>10</v>
      </c>
      <c r="L9503">
        <v>1</v>
      </c>
      <c r="M9503">
        <v>646.1</v>
      </c>
    </row>
    <row r="9504" spans="1:13" x14ac:dyDescent="0.3">
      <c r="A9504">
        <v>2010</v>
      </c>
      <c r="B9504">
        <v>1</v>
      </c>
      <c r="C9504" t="s">
        <v>8</v>
      </c>
      <c r="D9504" t="str">
        <f>VLOOKUP(C9504,lookups!$F$2:$H$27,2,FALSE)</f>
        <v>na</v>
      </c>
      <c r="E9504" t="str">
        <f>VLOOKUP(C9504,lookups!$F$2:$H$27,3,FALSE)</f>
        <v>na</v>
      </c>
      <c r="F9504" t="str">
        <f>VLOOKUP(C9504,lookups!$F$2:$I$27,4,FALSE)</f>
        <v>na</v>
      </c>
      <c r="G9504">
        <v>6</v>
      </c>
      <c r="H9504" t="s">
        <v>39</v>
      </c>
      <c r="I9504" t="str">
        <f>VLOOKUP(H9504,lookups!$B$2:$C$32,2,FALSE)</f>
        <v>Y</v>
      </c>
      <c r="J9504">
        <v>4</v>
      </c>
      <c r="K9504" t="s">
        <v>10</v>
      </c>
      <c r="L9504">
        <v>1</v>
      </c>
      <c r="M9504">
        <v>1268.57</v>
      </c>
    </row>
    <row r="9505" spans="1:13" x14ac:dyDescent="0.3">
      <c r="A9505">
        <v>2010</v>
      </c>
      <c r="B9505">
        <v>1</v>
      </c>
      <c r="C9505" t="s">
        <v>8</v>
      </c>
      <c r="D9505" t="str">
        <f>VLOOKUP(C9505,lookups!$F$2:$H$27,2,FALSE)</f>
        <v>na</v>
      </c>
      <c r="E9505" t="str">
        <f>VLOOKUP(C9505,lookups!$F$2:$H$27,3,FALSE)</f>
        <v>na</v>
      </c>
      <c r="F9505" t="str">
        <f>VLOOKUP(C9505,lookups!$F$2:$I$27,4,FALSE)</f>
        <v>na</v>
      </c>
      <c r="G9505">
        <v>6</v>
      </c>
      <c r="H9505" t="s">
        <v>39</v>
      </c>
      <c r="I9505" t="str">
        <f>VLOOKUP(H9505,lookups!$B$2:$C$32,2,FALSE)</f>
        <v>Y</v>
      </c>
      <c r="J9505">
        <v>5</v>
      </c>
      <c r="K9505" t="s">
        <v>10</v>
      </c>
      <c r="L9505">
        <v>1</v>
      </c>
      <c r="M9505">
        <v>150.93</v>
      </c>
    </row>
    <row r="9506" spans="1:13" x14ac:dyDescent="0.3">
      <c r="A9506">
        <v>2010</v>
      </c>
      <c r="B9506">
        <v>2</v>
      </c>
      <c r="C9506" t="s">
        <v>11</v>
      </c>
      <c r="D9506" t="str">
        <f>VLOOKUP(C9506,lookups!$F$2:$H$27,2,FALSE)</f>
        <v>na</v>
      </c>
      <c r="E9506" t="str">
        <f>VLOOKUP(C9506,lookups!$F$2:$H$27,3,FALSE)</f>
        <v>na</v>
      </c>
      <c r="F9506" t="str">
        <f>VLOOKUP(C9506,lookups!$F$2:$I$27,4,FALSE)</f>
        <v>na</v>
      </c>
      <c r="G9506">
        <v>6</v>
      </c>
      <c r="H9506" t="s">
        <v>39</v>
      </c>
      <c r="I9506" t="str">
        <f>VLOOKUP(H9506,lookups!$B$2:$C$32,2,FALSE)</f>
        <v>Y</v>
      </c>
      <c r="J9506">
        <v>2</v>
      </c>
      <c r="K9506" t="s">
        <v>10</v>
      </c>
      <c r="L9506">
        <v>1</v>
      </c>
      <c r="M9506">
        <v>0.94</v>
      </c>
    </row>
    <row r="9507" spans="1:13" x14ac:dyDescent="0.3">
      <c r="A9507">
        <v>2010</v>
      </c>
      <c r="B9507">
        <v>2</v>
      </c>
      <c r="C9507" t="s">
        <v>11</v>
      </c>
      <c r="D9507" t="str">
        <f>VLOOKUP(C9507,lookups!$F$2:$H$27,2,FALSE)</f>
        <v>na</v>
      </c>
      <c r="E9507" t="str">
        <f>VLOOKUP(C9507,lookups!$F$2:$H$27,3,FALSE)</f>
        <v>na</v>
      </c>
      <c r="F9507" t="str">
        <f>VLOOKUP(C9507,lookups!$F$2:$I$27,4,FALSE)</f>
        <v>na</v>
      </c>
      <c r="G9507">
        <v>6</v>
      </c>
      <c r="H9507" t="s">
        <v>39</v>
      </c>
      <c r="I9507" t="str">
        <f>VLOOKUP(H9507,lookups!$B$2:$C$32,2,FALSE)</f>
        <v>Y</v>
      </c>
      <c r="J9507">
        <v>3</v>
      </c>
      <c r="K9507" t="s">
        <v>10</v>
      </c>
      <c r="L9507">
        <v>1</v>
      </c>
      <c r="M9507">
        <v>439.93</v>
      </c>
    </row>
    <row r="9508" spans="1:13" x14ac:dyDescent="0.3">
      <c r="A9508">
        <v>2010</v>
      </c>
      <c r="B9508">
        <v>2</v>
      </c>
      <c r="C9508" t="s">
        <v>11</v>
      </c>
      <c r="D9508" t="str">
        <f>VLOOKUP(C9508,lookups!$F$2:$H$27,2,FALSE)</f>
        <v>na</v>
      </c>
      <c r="E9508" t="str">
        <f>VLOOKUP(C9508,lookups!$F$2:$H$27,3,FALSE)</f>
        <v>na</v>
      </c>
      <c r="F9508" t="str">
        <f>VLOOKUP(C9508,lookups!$F$2:$I$27,4,FALSE)</f>
        <v>na</v>
      </c>
      <c r="G9508">
        <v>6</v>
      </c>
      <c r="H9508" t="s">
        <v>39</v>
      </c>
      <c r="I9508" t="str">
        <f>VLOOKUP(H9508,lookups!$B$2:$C$32,2,FALSE)</f>
        <v>Y</v>
      </c>
      <c r="J9508">
        <v>4</v>
      </c>
      <c r="K9508" t="s">
        <v>10</v>
      </c>
      <c r="L9508">
        <v>1</v>
      </c>
      <c r="M9508">
        <v>258.39</v>
      </c>
    </row>
    <row r="9509" spans="1:13" x14ac:dyDescent="0.3">
      <c r="A9509">
        <v>2010</v>
      </c>
      <c r="B9509">
        <v>2</v>
      </c>
      <c r="C9509" t="s">
        <v>11</v>
      </c>
      <c r="D9509" t="str">
        <f>VLOOKUP(C9509,lookups!$F$2:$H$27,2,FALSE)</f>
        <v>na</v>
      </c>
      <c r="E9509" t="str">
        <f>VLOOKUP(C9509,lookups!$F$2:$H$27,3,FALSE)</f>
        <v>na</v>
      </c>
      <c r="F9509" t="str">
        <f>VLOOKUP(C9509,lookups!$F$2:$I$27,4,FALSE)</f>
        <v>na</v>
      </c>
      <c r="G9509">
        <v>6</v>
      </c>
      <c r="H9509" t="s">
        <v>39</v>
      </c>
      <c r="I9509" t="str">
        <f>VLOOKUP(H9509,lookups!$B$2:$C$32,2,FALSE)</f>
        <v>Y</v>
      </c>
      <c r="J9509">
        <v>5</v>
      </c>
      <c r="K9509" t="s">
        <v>10</v>
      </c>
      <c r="L9509">
        <v>1</v>
      </c>
      <c r="M9509">
        <v>33.28</v>
      </c>
    </row>
    <row r="9510" spans="1:13" x14ac:dyDescent="0.3">
      <c r="A9510">
        <v>2010</v>
      </c>
      <c r="B9510">
        <v>3</v>
      </c>
      <c r="C9510" t="s">
        <v>12</v>
      </c>
      <c r="D9510" t="str">
        <f>VLOOKUP(C9510,lookups!$F$2:$H$27,2,FALSE)</f>
        <v>na</v>
      </c>
      <c r="E9510" t="str">
        <f>VLOOKUP(C9510,lookups!$F$2:$H$27,3,FALSE)</f>
        <v>na</v>
      </c>
      <c r="F9510" t="str">
        <f>VLOOKUP(C9510,lookups!$F$2:$I$27,4,FALSE)</f>
        <v>na</v>
      </c>
      <c r="G9510">
        <v>6</v>
      </c>
      <c r="H9510" t="s">
        <v>39</v>
      </c>
      <c r="I9510" t="str">
        <f>VLOOKUP(H9510,lookups!$B$2:$C$32,2,FALSE)</f>
        <v>Y</v>
      </c>
      <c r="J9510">
        <v>2</v>
      </c>
      <c r="K9510" t="s">
        <v>10</v>
      </c>
      <c r="L9510">
        <v>1</v>
      </c>
      <c r="M9510">
        <v>0</v>
      </c>
    </row>
    <row r="9511" spans="1:13" x14ac:dyDescent="0.3">
      <c r="A9511">
        <v>2010</v>
      </c>
      <c r="B9511">
        <v>3</v>
      </c>
      <c r="C9511" t="s">
        <v>12</v>
      </c>
      <c r="D9511" t="str">
        <f>VLOOKUP(C9511,lookups!$F$2:$H$27,2,FALSE)</f>
        <v>na</v>
      </c>
      <c r="E9511" t="str">
        <f>VLOOKUP(C9511,lookups!$F$2:$H$27,3,FALSE)</f>
        <v>na</v>
      </c>
      <c r="F9511" t="str">
        <f>VLOOKUP(C9511,lookups!$F$2:$I$27,4,FALSE)</f>
        <v>na</v>
      </c>
      <c r="G9511">
        <v>6</v>
      </c>
      <c r="H9511" t="s">
        <v>39</v>
      </c>
      <c r="I9511" t="str">
        <f>VLOOKUP(H9511,lookups!$B$2:$C$32,2,FALSE)</f>
        <v>Y</v>
      </c>
      <c r="J9511">
        <v>3</v>
      </c>
      <c r="K9511" t="s">
        <v>10</v>
      </c>
      <c r="L9511">
        <v>1</v>
      </c>
      <c r="M9511">
        <v>0</v>
      </c>
    </row>
    <row r="9512" spans="1:13" x14ac:dyDescent="0.3">
      <c r="A9512">
        <v>2010</v>
      </c>
      <c r="B9512">
        <v>3</v>
      </c>
      <c r="C9512" t="s">
        <v>12</v>
      </c>
      <c r="D9512" t="str">
        <f>VLOOKUP(C9512,lookups!$F$2:$H$27,2,FALSE)</f>
        <v>na</v>
      </c>
      <c r="E9512" t="str">
        <f>VLOOKUP(C9512,lookups!$F$2:$H$27,3,FALSE)</f>
        <v>na</v>
      </c>
      <c r="F9512" t="str">
        <f>VLOOKUP(C9512,lookups!$F$2:$I$27,4,FALSE)</f>
        <v>na</v>
      </c>
      <c r="G9512">
        <v>6</v>
      </c>
      <c r="H9512" t="s">
        <v>39</v>
      </c>
      <c r="I9512" t="str">
        <f>VLOOKUP(H9512,lookups!$B$2:$C$32,2,FALSE)</f>
        <v>Y</v>
      </c>
      <c r="J9512">
        <v>4</v>
      </c>
      <c r="K9512" t="s">
        <v>10</v>
      </c>
      <c r="L9512">
        <v>1</v>
      </c>
      <c r="M9512">
        <v>0</v>
      </c>
    </row>
    <row r="9513" spans="1:13" x14ac:dyDescent="0.3">
      <c r="A9513">
        <v>2010</v>
      </c>
      <c r="B9513">
        <v>3</v>
      </c>
      <c r="C9513" t="s">
        <v>12</v>
      </c>
      <c r="D9513" t="str">
        <f>VLOOKUP(C9513,lookups!$F$2:$H$27,2,FALSE)</f>
        <v>na</v>
      </c>
      <c r="E9513" t="str">
        <f>VLOOKUP(C9513,lookups!$F$2:$H$27,3,FALSE)</f>
        <v>na</v>
      </c>
      <c r="F9513" t="str">
        <f>VLOOKUP(C9513,lookups!$F$2:$I$27,4,FALSE)</f>
        <v>na</v>
      </c>
      <c r="G9513">
        <v>6</v>
      </c>
      <c r="H9513" t="s">
        <v>39</v>
      </c>
      <c r="I9513" t="str">
        <f>VLOOKUP(H9513,lookups!$B$2:$C$32,2,FALSE)</f>
        <v>Y</v>
      </c>
      <c r="J9513">
        <v>5</v>
      </c>
      <c r="K9513" t="s">
        <v>10</v>
      </c>
      <c r="L9513">
        <v>1</v>
      </c>
      <c r="M9513">
        <v>0</v>
      </c>
    </row>
    <row r="9514" spans="1:13" x14ac:dyDescent="0.3">
      <c r="A9514">
        <v>2010</v>
      </c>
      <c r="B9514">
        <v>4</v>
      </c>
      <c r="C9514" t="s">
        <v>13</v>
      </c>
      <c r="D9514">
        <f>VLOOKUP(C9514,lookups!$F$2:$H$27,2,FALSE)</f>
        <v>10</v>
      </c>
      <c r="E9514" t="str">
        <f>VLOOKUP(C9514,lookups!$F$2:$H$27,3,FALSE)</f>
        <v>WCVI Troll</v>
      </c>
      <c r="F9514">
        <f>VLOOKUP(C9514,lookups!$F$2:$I$27,4,FALSE)</f>
        <v>6</v>
      </c>
      <c r="G9514">
        <v>6</v>
      </c>
      <c r="H9514" t="s">
        <v>39</v>
      </c>
      <c r="I9514" t="str">
        <f>VLOOKUP(H9514,lookups!$B$2:$C$32,2,FALSE)</f>
        <v>Y</v>
      </c>
      <c r="J9514">
        <v>2</v>
      </c>
      <c r="K9514" t="s">
        <v>10</v>
      </c>
      <c r="L9514">
        <v>1</v>
      </c>
      <c r="M9514">
        <v>0</v>
      </c>
    </row>
    <row r="9515" spans="1:13" x14ac:dyDescent="0.3">
      <c r="A9515">
        <v>2010</v>
      </c>
      <c r="B9515">
        <v>4</v>
      </c>
      <c r="C9515" t="s">
        <v>13</v>
      </c>
      <c r="D9515">
        <f>VLOOKUP(C9515,lookups!$F$2:$H$27,2,FALSE)</f>
        <v>10</v>
      </c>
      <c r="E9515" t="str">
        <f>VLOOKUP(C9515,lookups!$F$2:$H$27,3,FALSE)</f>
        <v>WCVI Troll</v>
      </c>
      <c r="F9515">
        <f>VLOOKUP(C9515,lookups!$F$2:$I$27,4,FALSE)</f>
        <v>6</v>
      </c>
      <c r="G9515">
        <v>6</v>
      </c>
      <c r="H9515" t="s">
        <v>39</v>
      </c>
      <c r="I9515" t="str">
        <f>VLOOKUP(H9515,lookups!$B$2:$C$32,2,FALSE)</f>
        <v>Y</v>
      </c>
      <c r="J9515">
        <v>3</v>
      </c>
      <c r="K9515" t="s">
        <v>10</v>
      </c>
      <c r="L9515">
        <v>1</v>
      </c>
      <c r="M9515">
        <v>0</v>
      </c>
    </row>
    <row r="9516" spans="1:13" x14ac:dyDescent="0.3">
      <c r="A9516">
        <v>2010</v>
      </c>
      <c r="B9516">
        <v>4</v>
      </c>
      <c r="C9516" t="s">
        <v>13</v>
      </c>
      <c r="D9516">
        <f>VLOOKUP(C9516,lookups!$F$2:$H$27,2,FALSE)</f>
        <v>10</v>
      </c>
      <c r="E9516" t="str">
        <f>VLOOKUP(C9516,lookups!$F$2:$H$27,3,FALSE)</f>
        <v>WCVI Troll</v>
      </c>
      <c r="F9516">
        <f>VLOOKUP(C9516,lookups!$F$2:$I$27,4,FALSE)</f>
        <v>6</v>
      </c>
      <c r="G9516">
        <v>6</v>
      </c>
      <c r="H9516" t="s">
        <v>39</v>
      </c>
      <c r="I9516" t="str">
        <f>VLOOKUP(H9516,lookups!$B$2:$C$32,2,FALSE)</f>
        <v>Y</v>
      </c>
      <c r="J9516">
        <v>4</v>
      </c>
      <c r="K9516" t="s">
        <v>10</v>
      </c>
      <c r="L9516">
        <v>1</v>
      </c>
      <c r="M9516">
        <v>0</v>
      </c>
    </row>
    <row r="9517" spans="1:13" x14ac:dyDescent="0.3">
      <c r="A9517">
        <v>2010</v>
      </c>
      <c r="B9517">
        <v>4</v>
      </c>
      <c r="C9517" t="s">
        <v>13</v>
      </c>
      <c r="D9517">
        <f>VLOOKUP(C9517,lookups!$F$2:$H$27,2,FALSE)</f>
        <v>10</v>
      </c>
      <c r="E9517" t="str">
        <f>VLOOKUP(C9517,lookups!$F$2:$H$27,3,FALSE)</f>
        <v>WCVI Troll</v>
      </c>
      <c r="F9517">
        <f>VLOOKUP(C9517,lookups!$F$2:$I$27,4,FALSE)</f>
        <v>6</v>
      </c>
      <c r="G9517">
        <v>6</v>
      </c>
      <c r="H9517" t="s">
        <v>39</v>
      </c>
      <c r="I9517" t="str">
        <f>VLOOKUP(H9517,lookups!$B$2:$C$32,2,FALSE)</f>
        <v>Y</v>
      </c>
      <c r="J9517">
        <v>5</v>
      </c>
      <c r="K9517" t="s">
        <v>10</v>
      </c>
      <c r="L9517">
        <v>1</v>
      </c>
      <c r="M9517">
        <v>0</v>
      </c>
    </row>
    <row r="9518" spans="1:13" x14ac:dyDescent="0.3">
      <c r="A9518">
        <v>2010</v>
      </c>
      <c r="B9518">
        <v>5</v>
      </c>
      <c r="C9518" t="s">
        <v>14</v>
      </c>
      <c r="D9518" t="str">
        <f>VLOOKUP(C9518,lookups!$F$2:$H$27,2,FALSE)</f>
        <v>na</v>
      </c>
      <c r="E9518" t="str">
        <f>VLOOKUP(C9518,lookups!$F$2:$H$27,3,FALSE)</f>
        <v>na</v>
      </c>
      <c r="F9518" t="str">
        <f>VLOOKUP(C9518,lookups!$F$2:$I$27,4,FALSE)</f>
        <v>na</v>
      </c>
      <c r="G9518">
        <v>6</v>
      </c>
      <c r="H9518" t="s">
        <v>39</v>
      </c>
      <c r="I9518" t="str">
        <f>VLOOKUP(H9518,lookups!$B$2:$C$32,2,FALSE)</f>
        <v>Y</v>
      </c>
      <c r="J9518">
        <v>2</v>
      </c>
      <c r="K9518" t="s">
        <v>10</v>
      </c>
      <c r="L9518">
        <v>1</v>
      </c>
      <c r="M9518">
        <v>0</v>
      </c>
    </row>
    <row r="9519" spans="1:13" x14ac:dyDescent="0.3">
      <c r="A9519">
        <v>2010</v>
      </c>
      <c r="B9519">
        <v>5</v>
      </c>
      <c r="C9519" t="s">
        <v>14</v>
      </c>
      <c r="D9519" t="str">
        <f>VLOOKUP(C9519,lookups!$F$2:$H$27,2,FALSE)</f>
        <v>na</v>
      </c>
      <c r="E9519" t="str">
        <f>VLOOKUP(C9519,lookups!$F$2:$H$27,3,FALSE)</f>
        <v>na</v>
      </c>
      <c r="F9519" t="str">
        <f>VLOOKUP(C9519,lookups!$F$2:$I$27,4,FALSE)</f>
        <v>na</v>
      </c>
      <c r="G9519">
        <v>6</v>
      </c>
      <c r="H9519" t="s">
        <v>39</v>
      </c>
      <c r="I9519" t="str">
        <f>VLOOKUP(H9519,lookups!$B$2:$C$32,2,FALSE)</f>
        <v>Y</v>
      </c>
      <c r="J9519">
        <v>3</v>
      </c>
      <c r="K9519" t="s">
        <v>10</v>
      </c>
      <c r="L9519">
        <v>1</v>
      </c>
      <c r="M9519">
        <v>3.83</v>
      </c>
    </row>
    <row r="9520" spans="1:13" x14ac:dyDescent="0.3">
      <c r="A9520">
        <v>2010</v>
      </c>
      <c r="B9520">
        <v>5</v>
      </c>
      <c r="C9520" t="s">
        <v>14</v>
      </c>
      <c r="D9520" t="str">
        <f>VLOOKUP(C9520,lookups!$F$2:$H$27,2,FALSE)</f>
        <v>na</v>
      </c>
      <c r="E9520" t="str">
        <f>VLOOKUP(C9520,lookups!$F$2:$H$27,3,FALSE)</f>
        <v>na</v>
      </c>
      <c r="F9520" t="str">
        <f>VLOOKUP(C9520,lookups!$F$2:$I$27,4,FALSE)</f>
        <v>na</v>
      </c>
      <c r="G9520">
        <v>6</v>
      </c>
      <c r="H9520" t="s">
        <v>39</v>
      </c>
      <c r="I9520" t="str">
        <f>VLOOKUP(H9520,lookups!$B$2:$C$32,2,FALSE)</f>
        <v>Y</v>
      </c>
      <c r="J9520">
        <v>4</v>
      </c>
      <c r="K9520" t="s">
        <v>10</v>
      </c>
      <c r="L9520">
        <v>1</v>
      </c>
      <c r="M9520">
        <v>0</v>
      </c>
    </row>
    <row r="9521" spans="1:13" x14ac:dyDescent="0.3">
      <c r="A9521">
        <v>2010</v>
      </c>
      <c r="B9521">
        <v>5</v>
      </c>
      <c r="C9521" t="s">
        <v>14</v>
      </c>
      <c r="D9521" t="str">
        <f>VLOOKUP(C9521,lookups!$F$2:$H$27,2,FALSE)</f>
        <v>na</v>
      </c>
      <c r="E9521" t="str">
        <f>VLOOKUP(C9521,lookups!$F$2:$H$27,3,FALSE)</f>
        <v>na</v>
      </c>
      <c r="F9521" t="str">
        <f>VLOOKUP(C9521,lookups!$F$2:$I$27,4,FALSE)</f>
        <v>na</v>
      </c>
      <c r="G9521">
        <v>6</v>
      </c>
      <c r="H9521" t="s">
        <v>39</v>
      </c>
      <c r="I9521" t="str">
        <f>VLOOKUP(H9521,lookups!$B$2:$C$32,2,FALSE)</f>
        <v>Y</v>
      </c>
      <c r="J9521">
        <v>5</v>
      </c>
      <c r="K9521" t="s">
        <v>10</v>
      </c>
      <c r="L9521">
        <v>1</v>
      </c>
      <c r="M9521">
        <v>0</v>
      </c>
    </row>
    <row r="9522" spans="1:13" x14ac:dyDescent="0.3">
      <c r="A9522">
        <v>2010</v>
      </c>
      <c r="B9522">
        <v>6</v>
      </c>
      <c r="C9522" t="s">
        <v>15</v>
      </c>
      <c r="D9522" t="str">
        <f>VLOOKUP(C9522,lookups!$F$2:$H$27,2,FALSE)</f>
        <v>na</v>
      </c>
      <c r="E9522" t="str">
        <f>VLOOKUP(C9522,lookups!$F$2:$H$27,3,FALSE)</f>
        <v>na</v>
      </c>
      <c r="F9522" t="str">
        <f>VLOOKUP(C9522,lookups!$F$2:$I$27,4,FALSE)</f>
        <v>na</v>
      </c>
      <c r="G9522">
        <v>6</v>
      </c>
      <c r="H9522" t="s">
        <v>39</v>
      </c>
      <c r="I9522" t="str">
        <f>VLOOKUP(H9522,lookups!$B$2:$C$32,2,FALSE)</f>
        <v>Y</v>
      </c>
      <c r="J9522">
        <v>2</v>
      </c>
      <c r="K9522" t="s">
        <v>10</v>
      </c>
      <c r="L9522">
        <v>1</v>
      </c>
      <c r="M9522">
        <v>0</v>
      </c>
    </row>
    <row r="9523" spans="1:13" x14ac:dyDescent="0.3">
      <c r="A9523">
        <v>2010</v>
      </c>
      <c r="B9523">
        <v>6</v>
      </c>
      <c r="C9523" t="s">
        <v>15</v>
      </c>
      <c r="D9523" t="str">
        <f>VLOOKUP(C9523,lookups!$F$2:$H$27,2,FALSE)</f>
        <v>na</v>
      </c>
      <c r="E9523" t="str">
        <f>VLOOKUP(C9523,lookups!$F$2:$H$27,3,FALSE)</f>
        <v>na</v>
      </c>
      <c r="F9523" t="str">
        <f>VLOOKUP(C9523,lookups!$F$2:$I$27,4,FALSE)</f>
        <v>na</v>
      </c>
      <c r="G9523">
        <v>6</v>
      </c>
      <c r="H9523" t="s">
        <v>39</v>
      </c>
      <c r="I9523" t="str">
        <f>VLOOKUP(H9523,lookups!$B$2:$C$32,2,FALSE)</f>
        <v>Y</v>
      </c>
      <c r="J9523">
        <v>3</v>
      </c>
      <c r="K9523" t="s">
        <v>10</v>
      </c>
      <c r="L9523">
        <v>1</v>
      </c>
      <c r="M9523">
        <v>0</v>
      </c>
    </row>
    <row r="9524" spans="1:13" x14ac:dyDescent="0.3">
      <c r="A9524">
        <v>2010</v>
      </c>
      <c r="B9524">
        <v>6</v>
      </c>
      <c r="C9524" t="s">
        <v>15</v>
      </c>
      <c r="D9524" t="str">
        <f>VLOOKUP(C9524,lookups!$F$2:$H$27,2,FALSE)</f>
        <v>na</v>
      </c>
      <c r="E9524" t="str">
        <f>VLOOKUP(C9524,lookups!$F$2:$H$27,3,FALSE)</f>
        <v>na</v>
      </c>
      <c r="F9524" t="str">
        <f>VLOOKUP(C9524,lookups!$F$2:$I$27,4,FALSE)</f>
        <v>na</v>
      </c>
      <c r="G9524">
        <v>6</v>
      </c>
      <c r="H9524" t="s">
        <v>39</v>
      </c>
      <c r="I9524" t="str">
        <f>VLOOKUP(H9524,lookups!$B$2:$C$32,2,FALSE)</f>
        <v>Y</v>
      </c>
      <c r="J9524">
        <v>4</v>
      </c>
      <c r="K9524" t="s">
        <v>10</v>
      </c>
      <c r="L9524">
        <v>1</v>
      </c>
      <c r="M9524">
        <v>0</v>
      </c>
    </row>
    <row r="9525" spans="1:13" x14ac:dyDescent="0.3">
      <c r="A9525">
        <v>2010</v>
      </c>
      <c r="B9525">
        <v>6</v>
      </c>
      <c r="C9525" t="s">
        <v>15</v>
      </c>
      <c r="D9525" t="str">
        <f>VLOOKUP(C9525,lookups!$F$2:$H$27,2,FALSE)</f>
        <v>na</v>
      </c>
      <c r="E9525" t="str">
        <f>VLOOKUP(C9525,lookups!$F$2:$H$27,3,FALSE)</f>
        <v>na</v>
      </c>
      <c r="F9525" t="str">
        <f>VLOOKUP(C9525,lookups!$F$2:$I$27,4,FALSE)</f>
        <v>na</v>
      </c>
      <c r="G9525">
        <v>6</v>
      </c>
      <c r="H9525" t="s">
        <v>39</v>
      </c>
      <c r="I9525" t="str">
        <f>VLOOKUP(H9525,lookups!$B$2:$C$32,2,FALSE)</f>
        <v>Y</v>
      </c>
      <c r="J9525">
        <v>5</v>
      </c>
      <c r="K9525" t="s">
        <v>10</v>
      </c>
      <c r="L9525">
        <v>1</v>
      </c>
      <c r="M9525">
        <v>0</v>
      </c>
    </row>
    <row r="9526" spans="1:13" x14ac:dyDescent="0.3">
      <c r="A9526">
        <v>2010</v>
      </c>
      <c r="B9526">
        <v>7</v>
      </c>
      <c r="C9526" t="s">
        <v>16</v>
      </c>
      <c r="D9526">
        <f>VLOOKUP(C9526,lookups!$F$2:$H$27,2,FALSE)</f>
        <v>2</v>
      </c>
      <c r="E9526" t="str">
        <f>VLOOKUP(C9526,lookups!$F$2:$H$27,3,FALSE)</f>
        <v>SEAK Net</v>
      </c>
      <c r="F9526">
        <f>VLOOKUP(C9526,lookups!$F$2:$I$27,4,FALSE)</f>
        <v>1</v>
      </c>
      <c r="G9526">
        <v>6</v>
      </c>
      <c r="H9526" t="s">
        <v>39</v>
      </c>
      <c r="I9526" t="str">
        <f>VLOOKUP(H9526,lookups!$B$2:$C$32,2,FALSE)</f>
        <v>Y</v>
      </c>
      <c r="J9526">
        <v>2</v>
      </c>
      <c r="K9526" t="s">
        <v>10</v>
      </c>
      <c r="L9526">
        <v>1</v>
      </c>
      <c r="M9526">
        <v>1.75</v>
      </c>
    </row>
    <row r="9527" spans="1:13" x14ac:dyDescent="0.3">
      <c r="A9527">
        <v>2010</v>
      </c>
      <c r="B9527">
        <v>7</v>
      </c>
      <c r="C9527" t="s">
        <v>16</v>
      </c>
      <c r="D9527">
        <f>VLOOKUP(C9527,lookups!$F$2:$H$27,2,FALSE)</f>
        <v>2</v>
      </c>
      <c r="E9527" t="str">
        <f>VLOOKUP(C9527,lookups!$F$2:$H$27,3,FALSE)</f>
        <v>SEAK Net</v>
      </c>
      <c r="F9527">
        <f>VLOOKUP(C9527,lookups!$F$2:$I$27,4,FALSE)</f>
        <v>1</v>
      </c>
      <c r="G9527">
        <v>6</v>
      </c>
      <c r="H9527" t="s">
        <v>39</v>
      </c>
      <c r="I9527" t="str">
        <f>VLOOKUP(H9527,lookups!$B$2:$C$32,2,FALSE)</f>
        <v>Y</v>
      </c>
      <c r="J9527">
        <v>3</v>
      </c>
      <c r="K9527" t="s">
        <v>10</v>
      </c>
      <c r="L9527">
        <v>1</v>
      </c>
      <c r="M9527">
        <v>47.12</v>
      </c>
    </row>
    <row r="9528" spans="1:13" x14ac:dyDescent="0.3">
      <c r="A9528">
        <v>2010</v>
      </c>
      <c r="B9528">
        <v>7</v>
      </c>
      <c r="C9528" t="s">
        <v>16</v>
      </c>
      <c r="D9528">
        <f>VLOOKUP(C9528,lookups!$F$2:$H$27,2,FALSE)</f>
        <v>2</v>
      </c>
      <c r="E9528" t="str">
        <f>VLOOKUP(C9528,lookups!$F$2:$H$27,3,FALSE)</f>
        <v>SEAK Net</v>
      </c>
      <c r="F9528">
        <f>VLOOKUP(C9528,lookups!$F$2:$I$27,4,FALSE)</f>
        <v>1</v>
      </c>
      <c r="G9528">
        <v>6</v>
      </c>
      <c r="H9528" t="s">
        <v>39</v>
      </c>
      <c r="I9528" t="str">
        <f>VLOOKUP(H9528,lookups!$B$2:$C$32,2,FALSE)</f>
        <v>Y</v>
      </c>
      <c r="J9528">
        <v>4</v>
      </c>
      <c r="K9528" t="s">
        <v>10</v>
      </c>
      <c r="L9528">
        <v>1</v>
      </c>
      <c r="M9528">
        <v>55.58</v>
      </c>
    </row>
    <row r="9529" spans="1:13" x14ac:dyDescent="0.3">
      <c r="A9529">
        <v>2010</v>
      </c>
      <c r="B9529">
        <v>7</v>
      </c>
      <c r="C9529" t="s">
        <v>16</v>
      </c>
      <c r="D9529">
        <f>VLOOKUP(C9529,lookups!$F$2:$H$27,2,FALSE)</f>
        <v>2</v>
      </c>
      <c r="E9529" t="str">
        <f>VLOOKUP(C9529,lookups!$F$2:$H$27,3,FALSE)</f>
        <v>SEAK Net</v>
      </c>
      <c r="F9529">
        <f>VLOOKUP(C9529,lookups!$F$2:$I$27,4,FALSE)</f>
        <v>1</v>
      </c>
      <c r="G9529">
        <v>6</v>
      </c>
      <c r="H9529" t="s">
        <v>39</v>
      </c>
      <c r="I9529" t="str">
        <f>VLOOKUP(H9529,lookups!$B$2:$C$32,2,FALSE)</f>
        <v>Y</v>
      </c>
      <c r="J9529">
        <v>5</v>
      </c>
      <c r="K9529" t="s">
        <v>10</v>
      </c>
      <c r="L9529">
        <v>1</v>
      </c>
      <c r="M9529">
        <v>9.0399999999999991</v>
      </c>
    </row>
    <row r="9530" spans="1:13" x14ac:dyDescent="0.3">
      <c r="A9530">
        <v>2010</v>
      </c>
      <c r="B9530">
        <v>8</v>
      </c>
      <c r="C9530" t="s">
        <v>17</v>
      </c>
      <c r="D9530">
        <f>VLOOKUP(C9530,lookups!$F$2:$H$27,2,FALSE)</f>
        <v>4</v>
      </c>
      <c r="E9530" t="str">
        <f>VLOOKUP(C9530,lookups!$F$2:$H$27,3,FALSE)</f>
        <v>N/C BC Net</v>
      </c>
      <c r="F9530">
        <f>VLOOKUP(C9530,lookups!$F$2:$I$27,4,FALSE)</f>
        <v>3</v>
      </c>
      <c r="G9530">
        <v>6</v>
      </c>
      <c r="H9530" t="s">
        <v>39</v>
      </c>
      <c r="I9530" t="str">
        <f>VLOOKUP(H9530,lookups!$B$2:$C$32,2,FALSE)</f>
        <v>Y</v>
      </c>
      <c r="J9530">
        <v>2</v>
      </c>
      <c r="K9530" t="s">
        <v>10</v>
      </c>
      <c r="L9530">
        <v>1</v>
      </c>
      <c r="M9530">
        <v>7.0000000000000007E-2</v>
      </c>
    </row>
    <row r="9531" spans="1:13" x14ac:dyDescent="0.3">
      <c r="A9531">
        <v>2010</v>
      </c>
      <c r="B9531">
        <v>8</v>
      </c>
      <c r="C9531" t="s">
        <v>17</v>
      </c>
      <c r="D9531">
        <f>VLOOKUP(C9531,lookups!$F$2:$H$27,2,FALSE)</f>
        <v>4</v>
      </c>
      <c r="E9531" t="str">
        <f>VLOOKUP(C9531,lookups!$F$2:$H$27,3,FALSE)</f>
        <v>N/C BC Net</v>
      </c>
      <c r="F9531">
        <f>VLOOKUP(C9531,lookups!$F$2:$I$27,4,FALSE)</f>
        <v>3</v>
      </c>
      <c r="G9531">
        <v>6</v>
      </c>
      <c r="H9531" t="s">
        <v>39</v>
      </c>
      <c r="I9531" t="str">
        <f>VLOOKUP(H9531,lookups!$B$2:$C$32,2,FALSE)</f>
        <v>Y</v>
      </c>
      <c r="J9531">
        <v>3</v>
      </c>
      <c r="K9531" t="s">
        <v>10</v>
      </c>
      <c r="L9531">
        <v>1</v>
      </c>
      <c r="M9531">
        <v>14.53</v>
      </c>
    </row>
    <row r="9532" spans="1:13" x14ac:dyDescent="0.3">
      <c r="A9532">
        <v>2010</v>
      </c>
      <c r="B9532">
        <v>8</v>
      </c>
      <c r="C9532" t="s">
        <v>17</v>
      </c>
      <c r="D9532">
        <f>VLOOKUP(C9532,lookups!$F$2:$H$27,2,FALSE)</f>
        <v>4</v>
      </c>
      <c r="E9532" t="str">
        <f>VLOOKUP(C9532,lookups!$F$2:$H$27,3,FALSE)</f>
        <v>N/C BC Net</v>
      </c>
      <c r="F9532">
        <f>VLOOKUP(C9532,lookups!$F$2:$I$27,4,FALSE)</f>
        <v>3</v>
      </c>
      <c r="G9532">
        <v>6</v>
      </c>
      <c r="H9532" t="s">
        <v>39</v>
      </c>
      <c r="I9532" t="str">
        <f>VLOOKUP(H9532,lookups!$B$2:$C$32,2,FALSE)</f>
        <v>Y</v>
      </c>
      <c r="J9532">
        <v>4</v>
      </c>
      <c r="K9532" t="s">
        <v>10</v>
      </c>
      <c r="L9532">
        <v>1</v>
      </c>
      <c r="M9532">
        <v>6.3</v>
      </c>
    </row>
    <row r="9533" spans="1:13" x14ac:dyDescent="0.3">
      <c r="A9533">
        <v>2010</v>
      </c>
      <c r="B9533">
        <v>8</v>
      </c>
      <c r="C9533" t="s">
        <v>17</v>
      </c>
      <c r="D9533">
        <f>VLOOKUP(C9533,lookups!$F$2:$H$27,2,FALSE)</f>
        <v>4</v>
      </c>
      <c r="E9533" t="str">
        <f>VLOOKUP(C9533,lookups!$F$2:$H$27,3,FALSE)</f>
        <v>N/C BC Net</v>
      </c>
      <c r="F9533">
        <f>VLOOKUP(C9533,lookups!$F$2:$I$27,4,FALSE)</f>
        <v>3</v>
      </c>
      <c r="G9533">
        <v>6</v>
      </c>
      <c r="H9533" t="s">
        <v>39</v>
      </c>
      <c r="I9533" t="str">
        <f>VLOOKUP(H9533,lookups!$B$2:$C$32,2,FALSE)</f>
        <v>Y</v>
      </c>
      <c r="J9533">
        <v>5</v>
      </c>
      <c r="K9533" t="s">
        <v>10</v>
      </c>
      <c r="L9533">
        <v>1</v>
      </c>
      <c r="M9533">
        <v>1.07</v>
      </c>
    </row>
    <row r="9534" spans="1:13" x14ac:dyDescent="0.3">
      <c r="A9534">
        <v>2010</v>
      </c>
      <c r="B9534">
        <v>9</v>
      </c>
      <c r="C9534" t="s">
        <v>18</v>
      </c>
      <c r="D9534" t="str">
        <f>VLOOKUP(C9534,lookups!$F$2:$H$27,2,FALSE)</f>
        <v>na</v>
      </c>
      <c r="E9534" t="str">
        <f>VLOOKUP(C9534,lookups!$F$2:$H$27,3,FALSE)</f>
        <v>na</v>
      </c>
      <c r="F9534" t="str">
        <f>VLOOKUP(C9534,lookups!$F$2:$I$27,4,FALSE)</f>
        <v>na</v>
      </c>
      <c r="G9534">
        <v>6</v>
      </c>
      <c r="H9534" t="s">
        <v>39</v>
      </c>
      <c r="I9534" t="str">
        <f>VLOOKUP(H9534,lookups!$B$2:$C$32,2,FALSE)</f>
        <v>Y</v>
      </c>
      <c r="J9534">
        <v>2</v>
      </c>
      <c r="K9534" t="s">
        <v>10</v>
      </c>
      <c r="L9534">
        <v>1</v>
      </c>
      <c r="M9534">
        <v>1.35</v>
      </c>
    </row>
    <row r="9535" spans="1:13" x14ac:dyDescent="0.3">
      <c r="A9535">
        <v>2010</v>
      </c>
      <c r="B9535">
        <v>9</v>
      </c>
      <c r="C9535" t="s">
        <v>18</v>
      </c>
      <c r="D9535" t="str">
        <f>VLOOKUP(C9535,lookups!$F$2:$H$27,2,FALSE)</f>
        <v>na</v>
      </c>
      <c r="E9535" t="str">
        <f>VLOOKUP(C9535,lookups!$F$2:$H$27,3,FALSE)</f>
        <v>na</v>
      </c>
      <c r="F9535" t="str">
        <f>VLOOKUP(C9535,lookups!$F$2:$I$27,4,FALSE)</f>
        <v>na</v>
      </c>
      <c r="G9535">
        <v>6</v>
      </c>
      <c r="H9535" t="s">
        <v>39</v>
      </c>
      <c r="I9535" t="str">
        <f>VLOOKUP(H9535,lookups!$B$2:$C$32,2,FALSE)</f>
        <v>Y</v>
      </c>
      <c r="J9535">
        <v>3</v>
      </c>
      <c r="K9535" t="s">
        <v>10</v>
      </c>
      <c r="L9535">
        <v>1</v>
      </c>
      <c r="M9535">
        <v>5.13</v>
      </c>
    </row>
    <row r="9536" spans="1:13" x14ac:dyDescent="0.3">
      <c r="A9536">
        <v>2010</v>
      </c>
      <c r="B9536">
        <v>9</v>
      </c>
      <c r="C9536" t="s">
        <v>18</v>
      </c>
      <c r="D9536" t="str">
        <f>VLOOKUP(C9536,lookups!$F$2:$H$27,2,FALSE)</f>
        <v>na</v>
      </c>
      <c r="E9536" t="str">
        <f>VLOOKUP(C9536,lookups!$F$2:$H$27,3,FALSE)</f>
        <v>na</v>
      </c>
      <c r="F9536" t="str">
        <f>VLOOKUP(C9536,lookups!$F$2:$I$27,4,FALSE)</f>
        <v>na</v>
      </c>
      <c r="G9536">
        <v>6</v>
      </c>
      <c r="H9536" t="s">
        <v>39</v>
      </c>
      <c r="I9536" t="str">
        <f>VLOOKUP(H9536,lookups!$B$2:$C$32,2,FALSE)</f>
        <v>Y</v>
      </c>
      <c r="J9536">
        <v>4</v>
      </c>
      <c r="K9536" t="s">
        <v>10</v>
      </c>
      <c r="L9536">
        <v>1</v>
      </c>
      <c r="M9536">
        <v>2.95</v>
      </c>
    </row>
    <row r="9537" spans="1:13" x14ac:dyDescent="0.3">
      <c r="A9537">
        <v>2010</v>
      </c>
      <c r="B9537">
        <v>9</v>
      </c>
      <c r="C9537" t="s">
        <v>18</v>
      </c>
      <c r="D9537" t="str">
        <f>VLOOKUP(C9537,lookups!$F$2:$H$27,2,FALSE)</f>
        <v>na</v>
      </c>
      <c r="E9537" t="str">
        <f>VLOOKUP(C9537,lookups!$F$2:$H$27,3,FALSE)</f>
        <v>na</v>
      </c>
      <c r="F9537" t="str">
        <f>VLOOKUP(C9537,lookups!$F$2:$I$27,4,FALSE)</f>
        <v>na</v>
      </c>
      <c r="G9537">
        <v>6</v>
      </c>
      <c r="H9537" t="s">
        <v>39</v>
      </c>
      <c r="I9537" t="str">
        <f>VLOOKUP(H9537,lookups!$B$2:$C$32,2,FALSE)</f>
        <v>Y</v>
      </c>
      <c r="J9537">
        <v>5</v>
      </c>
      <c r="K9537" t="s">
        <v>10</v>
      </c>
      <c r="L9537">
        <v>1</v>
      </c>
      <c r="M9537">
        <v>0.17</v>
      </c>
    </row>
    <row r="9538" spans="1:13" x14ac:dyDescent="0.3">
      <c r="A9538">
        <v>2010</v>
      </c>
      <c r="B9538">
        <v>10</v>
      </c>
      <c r="C9538" t="s">
        <v>19</v>
      </c>
      <c r="D9538">
        <f>VLOOKUP(C9538,lookups!$F$2:$H$27,2,FALSE)</f>
        <v>5</v>
      </c>
      <c r="E9538" t="str">
        <f>VLOOKUP(C9538,lookups!$F$2:$H$27,3,FALSE)</f>
        <v>WCVI Net</v>
      </c>
      <c r="F9538">
        <f>VLOOKUP(C9538,lookups!$F$2:$I$27,4,FALSE)</f>
        <v>4</v>
      </c>
      <c r="G9538">
        <v>6</v>
      </c>
      <c r="H9538" t="s">
        <v>39</v>
      </c>
      <c r="I9538" t="str">
        <f>VLOOKUP(H9538,lookups!$B$2:$C$32,2,FALSE)</f>
        <v>Y</v>
      </c>
      <c r="J9538">
        <v>2</v>
      </c>
      <c r="K9538" t="s">
        <v>10</v>
      </c>
      <c r="L9538">
        <v>1</v>
      </c>
      <c r="M9538">
        <v>0.1</v>
      </c>
    </row>
    <row r="9539" spans="1:13" x14ac:dyDescent="0.3">
      <c r="A9539">
        <v>2010</v>
      </c>
      <c r="B9539">
        <v>10</v>
      </c>
      <c r="C9539" t="s">
        <v>19</v>
      </c>
      <c r="D9539">
        <f>VLOOKUP(C9539,lookups!$F$2:$H$27,2,FALSE)</f>
        <v>5</v>
      </c>
      <c r="E9539" t="str">
        <f>VLOOKUP(C9539,lookups!$F$2:$H$27,3,FALSE)</f>
        <v>WCVI Net</v>
      </c>
      <c r="F9539">
        <f>VLOOKUP(C9539,lookups!$F$2:$I$27,4,FALSE)</f>
        <v>4</v>
      </c>
      <c r="G9539">
        <v>6</v>
      </c>
      <c r="H9539" t="s">
        <v>39</v>
      </c>
      <c r="I9539" t="str">
        <f>VLOOKUP(H9539,lookups!$B$2:$C$32,2,FALSE)</f>
        <v>Y</v>
      </c>
      <c r="J9539">
        <v>3</v>
      </c>
      <c r="K9539" t="s">
        <v>10</v>
      </c>
      <c r="L9539">
        <v>1</v>
      </c>
      <c r="M9539">
        <v>6.84</v>
      </c>
    </row>
    <row r="9540" spans="1:13" x14ac:dyDescent="0.3">
      <c r="A9540">
        <v>2010</v>
      </c>
      <c r="B9540">
        <v>10</v>
      </c>
      <c r="C9540" t="s">
        <v>19</v>
      </c>
      <c r="D9540">
        <f>VLOOKUP(C9540,lookups!$F$2:$H$27,2,FALSE)</f>
        <v>5</v>
      </c>
      <c r="E9540" t="str">
        <f>VLOOKUP(C9540,lookups!$F$2:$H$27,3,FALSE)</f>
        <v>WCVI Net</v>
      </c>
      <c r="F9540">
        <f>VLOOKUP(C9540,lookups!$F$2:$I$27,4,FALSE)</f>
        <v>4</v>
      </c>
      <c r="G9540">
        <v>6</v>
      </c>
      <c r="H9540" t="s">
        <v>39</v>
      </c>
      <c r="I9540" t="str">
        <f>VLOOKUP(H9540,lookups!$B$2:$C$32,2,FALSE)</f>
        <v>Y</v>
      </c>
      <c r="J9540">
        <v>4</v>
      </c>
      <c r="K9540" t="s">
        <v>10</v>
      </c>
      <c r="L9540">
        <v>1</v>
      </c>
      <c r="M9540">
        <v>11.33</v>
      </c>
    </row>
    <row r="9541" spans="1:13" x14ac:dyDescent="0.3">
      <c r="A9541">
        <v>2010</v>
      </c>
      <c r="B9541">
        <v>10</v>
      </c>
      <c r="C9541" t="s">
        <v>19</v>
      </c>
      <c r="D9541">
        <f>VLOOKUP(C9541,lookups!$F$2:$H$27,2,FALSE)</f>
        <v>5</v>
      </c>
      <c r="E9541" t="str">
        <f>VLOOKUP(C9541,lookups!$F$2:$H$27,3,FALSE)</f>
        <v>WCVI Net</v>
      </c>
      <c r="F9541">
        <f>VLOOKUP(C9541,lookups!$F$2:$I$27,4,FALSE)</f>
        <v>4</v>
      </c>
      <c r="G9541">
        <v>6</v>
      </c>
      <c r="H9541" t="s">
        <v>39</v>
      </c>
      <c r="I9541" t="str">
        <f>VLOOKUP(H9541,lookups!$B$2:$C$32,2,FALSE)</f>
        <v>Y</v>
      </c>
      <c r="J9541">
        <v>5</v>
      </c>
      <c r="K9541" t="s">
        <v>10</v>
      </c>
      <c r="L9541">
        <v>1</v>
      </c>
      <c r="M9541">
        <v>2.2799999999999998</v>
      </c>
    </row>
    <row r="9542" spans="1:13" x14ac:dyDescent="0.3">
      <c r="A9542">
        <v>2010</v>
      </c>
      <c r="B9542">
        <v>11</v>
      </c>
      <c r="C9542" t="s">
        <v>20</v>
      </c>
      <c r="D9542" t="str">
        <f>VLOOKUP(C9542,lookups!$F$2:$H$27,2,FALSE)</f>
        <v>6-7</v>
      </c>
      <c r="E9542" t="str">
        <f>VLOOKUP(C9542,lookups!$F$2:$H$27,3,FALSE)</f>
        <v>GeoStr/BC JDF Net</v>
      </c>
      <c r="F9542">
        <f>VLOOKUP(C9542,lookups!$F$2:$I$27,4,FALSE)</f>
        <v>5</v>
      </c>
      <c r="G9542">
        <v>6</v>
      </c>
      <c r="H9542" t="s">
        <v>39</v>
      </c>
      <c r="I9542" t="str">
        <f>VLOOKUP(H9542,lookups!$B$2:$C$32,2,FALSE)</f>
        <v>Y</v>
      </c>
      <c r="J9542">
        <v>2</v>
      </c>
      <c r="K9542" t="s">
        <v>10</v>
      </c>
      <c r="L9542">
        <v>1</v>
      </c>
      <c r="M9542">
        <v>0.09</v>
      </c>
    </row>
    <row r="9543" spans="1:13" x14ac:dyDescent="0.3">
      <c r="A9543">
        <v>2010</v>
      </c>
      <c r="B9543">
        <v>11</v>
      </c>
      <c r="C9543" t="s">
        <v>20</v>
      </c>
      <c r="D9543" t="str">
        <f>VLOOKUP(C9543,lookups!$F$2:$H$27,2,FALSE)</f>
        <v>6-7</v>
      </c>
      <c r="E9543" t="str">
        <f>VLOOKUP(C9543,lookups!$F$2:$H$27,3,FALSE)</f>
        <v>GeoStr/BC JDF Net</v>
      </c>
      <c r="F9543">
        <f>VLOOKUP(C9543,lookups!$F$2:$I$27,4,FALSE)</f>
        <v>5</v>
      </c>
      <c r="G9543">
        <v>6</v>
      </c>
      <c r="H9543" t="s">
        <v>39</v>
      </c>
      <c r="I9543" t="str">
        <f>VLOOKUP(H9543,lookups!$B$2:$C$32,2,FALSE)</f>
        <v>Y</v>
      </c>
      <c r="J9543">
        <v>3</v>
      </c>
      <c r="K9543" t="s">
        <v>10</v>
      </c>
      <c r="L9543">
        <v>1</v>
      </c>
      <c r="M9543">
        <v>0.97</v>
      </c>
    </row>
    <row r="9544" spans="1:13" x14ac:dyDescent="0.3">
      <c r="A9544">
        <v>2010</v>
      </c>
      <c r="B9544">
        <v>11</v>
      </c>
      <c r="C9544" t="s">
        <v>20</v>
      </c>
      <c r="D9544" t="str">
        <f>VLOOKUP(C9544,lookups!$F$2:$H$27,2,FALSE)</f>
        <v>6-7</v>
      </c>
      <c r="E9544" t="str">
        <f>VLOOKUP(C9544,lookups!$F$2:$H$27,3,FALSE)</f>
        <v>GeoStr/BC JDF Net</v>
      </c>
      <c r="F9544">
        <f>VLOOKUP(C9544,lookups!$F$2:$I$27,4,FALSE)</f>
        <v>5</v>
      </c>
      <c r="G9544">
        <v>6</v>
      </c>
      <c r="H9544" t="s">
        <v>39</v>
      </c>
      <c r="I9544" t="str">
        <f>VLOOKUP(H9544,lookups!$B$2:$C$32,2,FALSE)</f>
        <v>Y</v>
      </c>
      <c r="J9544">
        <v>4</v>
      </c>
      <c r="K9544" t="s">
        <v>10</v>
      </c>
      <c r="L9544">
        <v>1</v>
      </c>
      <c r="M9544">
        <v>7.0000000000000007E-2</v>
      </c>
    </row>
    <row r="9545" spans="1:13" x14ac:dyDescent="0.3">
      <c r="A9545">
        <v>2010</v>
      </c>
      <c r="B9545">
        <v>11</v>
      </c>
      <c r="C9545" t="s">
        <v>20</v>
      </c>
      <c r="D9545" t="str">
        <f>VLOOKUP(C9545,lookups!$F$2:$H$27,2,FALSE)</f>
        <v>6-7</v>
      </c>
      <c r="E9545" t="str">
        <f>VLOOKUP(C9545,lookups!$F$2:$H$27,3,FALSE)</f>
        <v>GeoStr/BC JDF Net</v>
      </c>
      <c r="F9545">
        <f>VLOOKUP(C9545,lookups!$F$2:$I$27,4,FALSE)</f>
        <v>5</v>
      </c>
      <c r="G9545">
        <v>6</v>
      </c>
      <c r="H9545" t="s">
        <v>39</v>
      </c>
      <c r="I9545" t="str">
        <f>VLOOKUP(H9545,lookups!$B$2:$C$32,2,FALSE)</f>
        <v>Y</v>
      </c>
      <c r="J9545">
        <v>5</v>
      </c>
      <c r="K9545" t="s">
        <v>10</v>
      </c>
      <c r="L9545">
        <v>1</v>
      </c>
      <c r="M9545">
        <v>0</v>
      </c>
    </row>
    <row r="9546" spans="1:13" x14ac:dyDescent="0.3">
      <c r="A9546">
        <v>2010</v>
      </c>
      <c r="B9546">
        <v>12</v>
      </c>
      <c r="C9546" t="s">
        <v>21</v>
      </c>
      <c r="D9546" t="str">
        <f>VLOOKUP(C9546,lookups!$F$2:$H$27,2,FALSE)</f>
        <v>na</v>
      </c>
      <c r="E9546" t="str">
        <f>VLOOKUP(C9546,lookups!$F$2:$H$27,3,FALSE)</f>
        <v>na</v>
      </c>
      <c r="F9546" t="str">
        <f>VLOOKUP(C9546,lookups!$F$2:$I$27,4,FALSE)</f>
        <v>na</v>
      </c>
      <c r="G9546">
        <v>6</v>
      </c>
      <c r="H9546" t="s">
        <v>39</v>
      </c>
      <c r="I9546" t="str">
        <f>VLOOKUP(H9546,lookups!$B$2:$C$32,2,FALSE)</f>
        <v>Y</v>
      </c>
      <c r="J9546">
        <v>2</v>
      </c>
      <c r="K9546" t="s">
        <v>10</v>
      </c>
      <c r="L9546">
        <v>1</v>
      </c>
      <c r="M9546">
        <v>0.33</v>
      </c>
    </row>
    <row r="9547" spans="1:13" x14ac:dyDescent="0.3">
      <c r="A9547">
        <v>2010</v>
      </c>
      <c r="B9547">
        <v>12</v>
      </c>
      <c r="C9547" t="s">
        <v>21</v>
      </c>
      <c r="D9547" t="str">
        <f>VLOOKUP(C9547,lookups!$F$2:$H$27,2,FALSE)</f>
        <v>na</v>
      </c>
      <c r="E9547" t="str">
        <f>VLOOKUP(C9547,lookups!$F$2:$H$27,3,FALSE)</f>
        <v>na</v>
      </c>
      <c r="F9547" t="str">
        <f>VLOOKUP(C9547,lookups!$F$2:$I$27,4,FALSE)</f>
        <v>na</v>
      </c>
      <c r="G9547">
        <v>6</v>
      </c>
      <c r="H9547" t="s">
        <v>39</v>
      </c>
      <c r="I9547" t="str">
        <f>VLOOKUP(H9547,lookups!$B$2:$C$32,2,FALSE)</f>
        <v>Y</v>
      </c>
      <c r="J9547">
        <v>3</v>
      </c>
      <c r="K9547" t="s">
        <v>10</v>
      </c>
      <c r="L9547">
        <v>1</v>
      </c>
      <c r="M9547">
        <v>5.21</v>
      </c>
    </row>
    <row r="9548" spans="1:13" x14ac:dyDescent="0.3">
      <c r="A9548">
        <v>2010</v>
      </c>
      <c r="B9548">
        <v>12</v>
      </c>
      <c r="C9548" t="s">
        <v>21</v>
      </c>
      <c r="D9548" t="str">
        <f>VLOOKUP(C9548,lookups!$F$2:$H$27,2,FALSE)</f>
        <v>na</v>
      </c>
      <c r="E9548" t="str">
        <f>VLOOKUP(C9548,lookups!$F$2:$H$27,3,FALSE)</f>
        <v>na</v>
      </c>
      <c r="F9548" t="str">
        <f>VLOOKUP(C9548,lookups!$F$2:$I$27,4,FALSE)</f>
        <v>na</v>
      </c>
      <c r="G9548">
        <v>6</v>
      </c>
      <c r="H9548" t="s">
        <v>39</v>
      </c>
      <c r="I9548" t="str">
        <f>VLOOKUP(H9548,lookups!$B$2:$C$32,2,FALSE)</f>
        <v>Y</v>
      </c>
      <c r="J9548">
        <v>4</v>
      </c>
      <c r="K9548" t="s">
        <v>10</v>
      </c>
      <c r="L9548">
        <v>1</v>
      </c>
      <c r="M9548">
        <v>7.87</v>
      </c>
    </row>
    <row r="9549" spans="1:13" x14ac:dyDescent="0.3">
      <c r="A9549">
        <v>2010</v>
      </c>
      <c r="B9549">
        <v>12</v>
      </c>
      <c r="C9549" t="s">
        <v>21</v>
      </c>
      <c r="D9549" t="str">
        <f>VLOOKUP(C9549,lookups!$F$2:$H$27,2,FALSE)</f>
        <v>na</v>
      </c>
      <c r="E9549" t="str">
        <f>VLOOKUP(C9549,lookups!$F$2:$H$27,3,FALSE)</f>
        <v>na</v>
      </c>
      <c r="F9549" t="str">
        <f>VLOOKUP(C9549,lookups!$F$2:$I$27,4,FALSE)</f>
        <v>na</v>
      </c>
      <c r="G9549">
        <v>6</v>
      </c>
      <c r="H9549" t="s">
        <v>39</v>
      </c>
      <c r="I9549" t="str">
        <f>VLOOKUP(H9549,lookups!$B$2:$C$32,2,FALSE)</f>
        <v>Y</v>
      </c>
      <c r="J9549">
        <v>5</v>
      </c>
      <c r="K9549" t="s">
        <v>10</v>
      </c>
      <c r="L9549">
        <v>1</v>
      </c>
      <c r="M9549">
        <v>0</v>
      </c>
    </row>
    <row r="9550" spans="1:13" x14ac:dyDescent="0.3">
      <c r="A9550">
        <v>2010</v>
      </c>
      <c r="B9550">
        <v>13</v>
      </c>
      <c r="C9550" t="s">
        <v>22</v>
      </c>
      <c r="D9550" t="str">
        <f>VLOOKUP(C9550,lookups!$F$2:$H$27,2,FALSE)</f>
        <v>na</v>
      </c>
      <c r="E9550" t="str">
        <f>VLOOKUP(C9550,lookups!$F$2:$H$27,3,FALSE)</f>
        <v>na</v>
      </c>
      <c r="F9550" t="str">
        <f>VLOOKUP(C9550,lookups!$F$2:$I$27,4,FALSE)</f>
        <v>na</v>
      </c>
      <c r="G9550">
        <v>6</v>
      </c>
      <c r="H9550" t="s">
        <v>39</v>
      </c>
      <c r="I9550" t="str">
        <f>VLOOKUP(H9550,lookups!$B$2:$C$32,2,FALSE)</f>
        <v>Y</v>
      </c>
      <c r="J9550">
        <v>2</v>
      </c>
      <c r="K9550" t="s">
        <v>10</v>
      </c>
      <c r="L9550">
        <v>1</v>
      </c>
      <c r="M9550">
        <v>2.66</v>
      </c>
    </row>
    <row r="9551" spans="1:13" x14ac:dyDescent="0.3">
      <c r="A9551">
        <v>2010</v>
      </c>
      <c r="B9551">
        <v>13</v>
      </c>
      <c r="C9551" t="s">
        <v>22</v>
      </c>
      <c r="D9551" t="str">
        <f>VLOOKUP(C9551,lookups!$F$2:$H$27,2,FALSE)</f>
        <v>na</v>
      </c>
      <c r="E9551" t="str">
        <f>VLOOKUP(C9551,lookups!$F$2:$H$27,3,FALSE)</f>
        <v>na</v>
      </c>
      <c r="F9551" t="str">
        <f>VLOOKUP(C9551,lookups!$F$2:$I$27,4,FALSE)</f>
        <v>na</v>
      </c>
      <c r="G9551">
        <v>6</v>
      </c>
      <c r="H9551" t="s">
        <v>39</v>
      </c>
      <c r="I9551" t="str">
        <f>VLOOKUP(H9551,lookups!$B$2:$C$32,2,FALSE)</f>
        <v>Y</v>
      </c>
      <c r="J9551">
        <v>3</v>
      </c>
      <c r="K9551" t="s">
        <v>10</v>
      </c>
      <c r="L9551">
        <v>1</v>
      </c>
      <c r="M9551">
        <v>0</v>
      </c>
    </row>
    <row r="9552" spans="1:13" x14ac:dyDescent="0.3">
      <c r="A9552">
        <v>2010</v>
      </c>
      <c r="B9552">
        <v>13</v>
      </c>
      <c r="C9552" t="s">
        <v>22</v>
      </c>
      <c r="D9552" t="str">
        <f>VLOOKUP(C9552,lookups!$F$2:$H$27,2,FALSE)</f>
        <v>na</v>
      </c>
      <c r="E9552" t="str">
        <f>VLOOKUP(C9552,lookups!$F$2:$H$27,3,FALSE)</f>
        <v>na</v>
      </c>
      <c r="F9552" t="str">
        <f>VLOOKUP(C9552,lookups!$F$2:$I$27,4,FALSE)</f>
        <v>na</v>
      </c>
      <c r="G9552">
        <v>6</v>
      </c>
      <c r="H9552" t="s">
        <v>39</v>
      </c>
      <c r="I9552" t="str">
        <f>VLOOKUP(H9552,lookups!$B$2:$C$32,2,FALSE)</f>
        <v>Y</v>
      </c>
      <c r="J9552">
        <v>4</v>
      </c>
      <c r="K9552" t="s">
        <v>10</v>
      </c>
      <c r="L9552">
        <v>1</v>
      </c>
      <c r="M9552">
        <v>8.31</v>
      </c>
    </row>
    <row r="9553" spans="1:13" x14ac:dyDescent="0.3">
      <c r="A9553">
        <v>2010</v>
      </c>
      <c r="B9553">
        <v>13</v>
      </c>
      <c r="C9553" t="s">
        <v>22</v>
      </c>
      <c r="D9553" t="str">
        <f>VLOOKUP(C9553,lookups!$F$2:$H$27,2,FALSE)</f>
        <v>na</v>
      </c>
      <c r="E9553" t="str">
        <f>VLOOKUP(C9553,lookups!$F$2:$H$27,3,FALSE)</f>
        <v>na</v>
      </c>
      <c r="F9553" t="str">
        <f>VLOOKUP(C9553,lookups!$F$2:$I$27,4,FALSE)</f>
        <v>na</v>
      </c>
      <c r="G9553">
        <v>6</v>
      </c>
      <c r="H9553" t="s">
        <v>39</v>
      </c>
      <c r="I9553" t="str">
        <f>VLOOKUP(H9553,lookups!$B$2:$C$32,2,FALSE)</f>
        <v>Y</v>
      </c>
      <c r="J9553">
        <v>5</v>
      </c>
      <c r="K9553" t="s">
        <v>10</v>
      </c>
      <c r="L9553">
        <v>1</v>
      </c>
      <c r="M9553">
        <v>0</v>
      </c>
    </row>
    <row r="9554" spans="1:13" x14ac:dyDescent="0.3">
      <c r="A9554">
        <v>2010</v>
      </c>
      <c r="B9554">
        <v>14</v>
      </c>
      <c r="C9554" t="s">
        <v>23</v>
      </c>
      <c r="D9554" t="str">
        <f>VLOOKUP(C9554,lookups!$F$2:$H$27,2,FALSE)</f>
        <v>na</v>
      </c>
      <c r="E9554" t="str">
        <f>VLOOKUP(C9554,lookups!$F$2:$H$27,3,FALSE)</f>
        <v>na</v>
      </c>
      <c r="F9554" t="str">
        <f>VLOOKUP(C9554,lookups!$F$2:$I$27,4,FALSE)</f>
        <v>na</v>
      </c>
      <c r="G9554">
        <v>6</v>
      </c>
      <c r="H9554" t="s">
        <v>39</v>
      </c>
      <c r="I9554" t="str">
        <f>VLOOKUP(H9554,lookups!$B$2:$C$32,2,FALSE)</f>
        <v>Y</v>
      </c>
      <c r="J9554">
        <v>2</v>
      </c>
      <c r="K9554" t="s">
        <v>10</v>
      </c>
      <c r="L9554">
        <v>1</v>
      </c>
      <c r="M9554">
        <v>0</v>
      </c>
    </row>
    <row r="9555" spans="1:13" x14ac:dyDescent="0.3">
      <c r="A9555">
        <v>2010</v>
      </c>
      <c r="B9555">
        <v>14</v>
      </c>
      <c r="C9555" t="s">
        <v>23</v>
      </c>
      <c r="D9555" t="str">
        <f>VLOOKUP(C9555,lookups!$F$2:$H$27,2,FALSE)</f>
        <v>na</v>
      </c>
      <c r="E9555" t="str">
        <f>VLOOKUP(C9555,lookups!$F$2:$H$27,3,FALSE)</f>
        <v>na</v>
      </c>
      <c r="F9555" t="str">
        <f>VLOOKUP(C9555,lookups!$F$2:$I$27,4,FALSE)</f>
        <v>na</v>
      </c>
      <c r="G9555">
        <v>6</v>
      </c>
      <c r="H9555" t="s">
        <v>39</v>
      </c>
      <c r="I9555" t="str">
        <f>VLOOKUP(H9555,lookups!$B$2:$C$32,2,FALSE)</f>
        <v>Y</v>
      </c>
      <c r="J9555">
        <v>3</v>
      </c>
      <c r="K9555" t="s">
        <v>10</v>
      </c>
      <c r="L9555">
        <v>1</v>
      </c>
      <c r="M9555">
        <v>0</v>
      </c>
    </row>
    <row r="9556" spans="1:13" x14ac:dyDescent="0.3">
      <c r="A9556">
        <v>2010</v>
      </c>
      <c r="B9556">
        <v>14</v>
      </c>
      <c r="C9556" t="s">
        <v>23</v>
      </c>
      <c r="D9556" t="str">
        <f>VLOOKUP(C9556,lookups!$F$2:$H$27,2,FALSE)</f>
        <v>na</v>
      </c>
      <c r="E9556" t="str">
        <f>VLOOKUP(C9556,lookups!$F$2:$H$27,3,FALSE)</f>
        <v>na</v>
      </c>
      <c r="F9556" t="str">
        <f>VLOOKUP(C9556,lookups!$F$2:$I$27,4,FALSE)</f>
        <v>na</v>
      </c>
      <c r="G9556">
        <v>6</v>
      </c>
      <c r="H9556" t="s">
        <v>39</v>
      </c>
      <c r="I9556" t="str">
        <f>VLOOKUP(H9556,lookups!$B$2:$C$32,2,FALSE)</f>
        <v>Y</v>
      </c>
      <c r="J9556">
        <v>4</v>
      </c>
      <c r="K9556" t="s">
        <v>10</v>
      </c>
      <c r="L9556">
        <v>1</v>
      </c>
      <c r="M9556">
        <v>0</v>
      </c>
    </row>
    <row r="9557" spans="1:13" x14ac:dyDescent="0.3">
      <c r="A9557">
        <v>2010</v>
      </c>
      <c r="B9557">
        <v>14</v>
      </c>
      <c r="C9557" t="s">
        <v>23</v>
      </c>
      <c r="D9557" t="str">
        <f>VLOOKUP(C9557,lookups!$F$2:$H$27,2,FALSE)</f>
        <v>na</v>
      </c>
      <c r="E9557" t="str">
        <f>VLOOKUP(C9557,lookups!$F$2:$H$27,3,FALSE)</f>
        <v>na</v>
      </c>
      <c r="F9557" t="str">
        <f>VLOOKUP(C9557,lookups!$F$2:$I$27,4,FALSE)</f>
        <v>na</v>
      </c>
      <c r="G9557">
        <v>6</v>
      </c>
      <c r="H9557" t="s">
        <v>39</v>
      </c>
      <c r="I9557" t="str">
        <f>VLOOKUP(H9557,lookups!$B$2:$C$32,2,FALSE)</f>
        <v>Y</v>
      </c>
      <c r="J9557">
        <v>5</v>
      </c>
      <c r="K9557" t="s">
        <v>10</v>
      </c>
      <c r="L9557">
        <v>1</v>
      </c>
      <c r="M9557">
        <v>0</v>
      </c>
    </row>
    <row r="9558" spans="1:13" x14ac:dyDescent="0.3">
      <c r="A9558">
        <v>2010</v>
      </c>
      <c r="B9558">
        <v>15</v>
      </c>
      <c r="C9558" t="s">
        <v>24</v>
      </c>
      <c r="D9558" t="str">
        <f>VLOOKUP(C9558,lookups!$F$2:$H$27,2,FALSE)</f>
        <v>na</v>
      </c>
      <c r="E9558" t="str">
        <f>VLOOKUP(C9558,lookups!$F$2:$H$27,3,FALSE)</f>
        <v>na</v>
      </c>
      <c r="F9558" t="str">
        <f>VLOOKUP(C9558,lookups!$F$2:$I$27,4,FALSE)</f>
        <v>na</v>
      </c>
      <c r="G9558">
        <v>6</v>
      </c>
      <c r="H9558" t="s">
        <v>39</v>
      </c>
      <c r="I9558" t="str">
        <f>VLOOKUP(H9558,lookups!$B$2:$C$32,2,FALSE)</f>
        <v>Y</v>
      </c>
      <c r="J9558">
        <v>2</v>
      </c>
      <c r="K9558" t="s">
        <v>10</v>
      </c>
      <c r="L9558">
        <v>1</v>
      </c>
      <c r="M9558">
        <v>0</v>
      </c>
    </row>
    <row r="9559" spans="1:13" x14ac:dyDescent="0.3">
      <c r="A9559">
        <v>2010</v>
      </c>
      <c r="B9559">
        <v>15</v>
      </c>
      <c r="C9559" t="s">
        <v>24</v>
      </c>
      <c r="D9559" t="str">
        <f>VLOOKUP(C9559,lookups!$F$2:$H$27,2,FALSE)</f>
        <v>na</v>
      </c>
      <c r="E9559" t="str">
        <f>VLOOKUP(C9559,lookups!$F$2:$H$27,3,FALSE)</f>
        <v>na</v>
      </c>
      <c r="F9559" t="str">
        <f>VLOOKUP(C9559,lookups!$F$2:$I$27,4,FALSE)</f>
        <v>na</v>
      </c>
      <c r="G9559">
        <v>6</v>
      </c>
      <c r="H9559" t="s">
        <v>39</v>
      </c>
      <c r="I9559" t="str">
        <f>VLOOKUP(H9559,lookups!$B$2:$C$32,2,FALSE)</f>
        <v>Y</v>
      </c>
      <c r="J9559">
        <v>3</v>
      </c>
      <c r="K9559" t="s">
        <v>10</v>
      </c>
      <c r="L9559">
        <v>1</v>
      </c>
      <c r="M9559">
        <v>0</v>
      </c>
    </row>
    <row r="9560" spans="1:13" x14ac:dyDescent="0.3">
      <c r="A9560">
        <v>2010</v>
      </c>
      <c r="B9560">
        <v>15</v>
      </c>
      <c r="C9560" t="s">
        <v>24</v>
      </c>
      <c r="D9560" t="str">
        <f>VLOOKUP(C9560,lookups!$F$2:$H$27,2,FALSE)</f>
        <v>na</v>
      </c>
      <c r="E9560" t="str">
        <f>VLOOKUP(C9560,lookups!$F$2:$H$27,3,FALSE)</f>
        <v>na</v>
      </c>
      <c r="F9560" t="str">
        <f>VLOOKUP(C9560,lookups!$F$2:$I$27,4,FALSE)</f>
        <v>na</v>
      </c>
      <c r="G9560">
        <v>6</v>
      </c>
      <c r="H9560" t="s">
        <v>39</v>
      </c>
      <c r="I9560" t="str">
        <f>VLOOKUP(H9560,lookups!$B$2:$C$32,2,FALSE)</f>
        <v>Y</v>
      </c>
      <c r="J9560">
        <v>4</v>
      </c>
      <c r="K9560" t="s">
        <v>10</v>
      </c>
      <c r="L9560">
        <v>1</v>
      </c>
      <c r="M9560">
        <v>0</v>
      </c>
    </row>
    <row r="9561" spans="1:13" x14ac:dyDescent="0.3">
      <c r="A9561">
        <v>2010</v>
      </c>
      <c r="B9561">
        <v>15</v>
      </c>
      <c r="C9561" t="s">
        <v>24</v>
      </c>
      <c r="D9561" t="str">
        <f>VLOOKUP(C9561,lookups!$F$2:$H$27,2,FALSE)</f>
        <v>na</v>
      </c>
      <c r="E9561" t="str">
        <f>VLOOKUP(C9561,lookups!$F$2:$H$27,3,FALSE)</f>
        <v>na</v>
      </c>
      <c r="F9561" t="str">
        <f>VLOOKUP(C9561,lookups!$F$2:$I$27,4,FALSE)</f>
        <v>na</v>
      </c>
      <c r="G9561">
        <v>6</v>
      </c>
      <c r="H9561" t="s">
        <v>39</v>
      </c>
      <c r="I9561" t="str">
        <f>VLOOKUP(H9561,lookups!$B$2:$C$32,2,FALSE)</f>
        <v>Y</v>
      </c>
      <c r="J9561">
        <v>5</v>
      </c>
      <c r="K9561" t="s">
        <v>10</v>
      </c>
      <c r="L9561">
        <v>1</v>
      </c>
      <c r="M9561">
        <v>0</v>
      </c>
    </row>
    <row r="9562" spans="1:13" x14ac:dyDescent="0.3">
      <c r="A9562">
        <v>2010</v>
      </c>
      <c r="B9562">
        <v>16</v>
      </c>
      <c r="C9562" t="s">
        <v>25</v>
      </c>
      <c r="D9562" t="str">
        <f>VLOOKUP(C9562,lookups!$F$2:$H$27,2,FALSE)</f>
        <v>na</v>
      </c>
      <c r="E9562" t="str">
        <f>VLOOKUP(C9562,lookups!$F$2:$H$27,3,FALSE)</f>
        <v>na</v>
      </c>
      <c r="F9562" t="str">
        <f>VLOOKUP(C9562,lookups!$F$2:$I$27,4,FALSE)</f>
        <v>na</v>
      </c>
      <c r="G9562">
        <v>6</v>
      </c>
      <c r="H9562" t="s">
        <v>39</v>
      </c>
      <c r="I9562" t="str">
        <f>VLOOKUP(H9562,lookups!$B$2:$C$32,2,FALSE)</f>
        <v>Y</v>
      </c>
      <c r="J9562">
        <v>2</v>
      </c>
      <c r="K9562" t="s">
        <v>10</v>
      </c>
      <c r="L9562">
        <v>1</v>
      </c>
      <c r="M9562">
        <v>0.05</v>
      </c>
    </row>
    <row r="9563" spans="1:13" x14ac:dyDescent="0.3">
      <c r="A9563">
        <v>2010</v>
      </c>
      <c r="B9563">
        <v>16</v>
      </c>
      <c r="C9563" t="s">
        <v>25</v>
      </c>
      <c r="D9563" t="str">
        <f>VLOOKUP(C9563,lookups!$F$2:$H$27,2,FALSE)</f>
        <v>na</v>
      </c>
      <c r="E9563" t="str">
        <f>VLOOKUP(C9563,lookups!$F$2:$H$27,3,FALSE)</f>
        <v>na</v>
      </c>
      <c r="F9563" t="str">
        <f>VLOOKUP(C9563,lookups!$F$2:$I$27,4,FALSE)</f>
        <v>na</v>
      </c>
      <c r="G9563">
        <v>6</v>
      </c>
      <c r="H9563" t="s">
        <v>39</v>
      </c>
      <c r="I9563" t="str">
        <f>VLOOKUP(H9563,lookups!$B$2:$C$32,2,FALSE)</f>
        <v>Y</v>
      </c>
      <c r="J9563">
        <v>3</v>
      </c>
      <c r="K9563" t="s">
        <v>10</v>
      </c>
      <c r="L9563">
        <v>1</v>
      </c>
      <c r="M9563">
        <v>0.23</v>
      </c>
    </row>
    <row r="9564" spans="1:13" x14ac:dyDescent="0.3">
      <c r="A9564">
        <v>2010</v>
      </c>
      <c r="B9564">
        <v>16</v>
      </c>
      <c r="C9564" t="s">
        <v>25</v>
      </c>
      <c r="D9564" t="str">
        <f>VLOOKUP(C9564,lookups!$F$2:$H$27,2,FALSE)</f>
        <v>na</v>
      </c>
      <c r="E9564" t="str">
        <f>VLOOKUP(C9564,lookups!$F$2:$H$27,3,FALSE)</f>
        <v>na</v>
      </c>
      <c r="F9564" t="str">
        <f>VLOOKUP(C9564,lookups!$F$2:$I$27,4,FALSE)</f>
        <v>na</v>
      </c>
      <c r="G9564">
        <v>6</v>
      </c>
      <c r="H9564" t="s">
        <v>39</v>
      </c>
      <c r="I9564" t="str">
        <f>VLOOKUP(H9564,lookups!$B$2:$C$32,2,FALSE)</f>
        <v>Y</v>
      </c>
      <c r="J9564">
        <v>4</v>
      </c>
      <c r="K9564" t="s">
        <v>10</v>
      </c>
      <c r="L9564">
        <v>1</v>
      </c>
      <c r="M9564">
        <v>0.15</v>
      </c>
    </row>
    <row r="9565" spans="1:13" x14ac:dyDescent="0.3">
      <c r="A9565">
        <v>2010</v>
      </c>
      <c r="B9565">
        <v>16</v>
      </c>
      <c r="C9565" t="s">
        <v>25</v>
      </c>
      <c r="D9565" t="str">
        <f>VLOOKUP(C9565,lookups!$F$2:$H$27,2,FALSE)</f>
        <v>na</v>
      </c>
      <c r="E9565" t="str">
        <f>VLOOKUP(C9565,lookups!$F$2:$H$27,3,FALSE)</f>
        <v>na</v>
      </c>
      <c r="F9565" t="str">
        <f>VLOOKUP(C9565,lookups!$F$2:$I$27,4,FALSE)</f>
        <v>na</v>
      </c>
      <c r="G9565">
        <v>6</v>
      </c>
      <c r="H9565" t="s">
        <v>39</v>
      </c>
      <c r="I9565" t="str">
        <f>VLOOKUP(H9565,lookups!$B$2:$C$32,2,FALSE)</f>
        <v>Y</v>
      </c>
      <c r="J9565">
        <v>5</v>
      </c>
      <c r="K9565" t="s">
        <v>10</v>
      </c>
      <c r="L9565">
        <v>1</v>
      </c>
      <c r="M9565">
        <v>0.09</v>
      </c>
    </row>
    <row r="9566" spans="1:13" x14ac:dyDescent="0.3">
      <c r="A9566">
        <v>2010</v>
      </c>
      <c r="B9566">
        <v>17</v>
      </c>
      <c r="C9566" t="s">
        <v>26</v>
      </c>
      <c r="D9566" t="str">
        <f>VLOOKUP(C9566,lookups!$F$2:$H$27,2,FALSE)</f>
        <v>na</v>
      </c>
      <c r="E9566" t="str">
        <f>VLOOKUP(C9566,lookups!$F$2:$H$27,3,FALSE)</f>
        <v>na</v>
      </c>
      <c r="F9566" t="str">
        <f>VLOOKUP(C9566,lookups!$F$2:$I$27,4,FALSE)</f>
        <v>na</v>
      </c>
      <c r="G9566">
        <v>6</v>
      </c>
      <c r="H9566" t="s">
        <v>39</v>
      </c>
      <c r="I9566" t="str">
        <f>VLOOKUP(H9566,lookups!$B$2:$C$32,2,FALSE)</f>
        <v>Y</v>
      </c>
      <c r="J9566">
        <v>2</v>
      </c>
      <c r="K9566" t="s">
        <v>10</v>
      </c>
      <c r="L9566">
        <v>1</v>
      </c>
      <c r="M9566">
        <v>0</v>
      </c>
    </row>
    <row r="9567" spans="1:13" x14ac:dyDescent="0.3">
      <c r="A9567">
        <v>2010</v>
      </c>
      <c r="B9567">
        <v>17</v>
      </c>
      <c r="C9567" t="s">
        <v>26</v>
      </c>
      <c r="D9567" t="str">
        <f>VLOOKUP(C9567,lookups!$F$2:$H$27,2,FALSE)</f>
        <v>na</v>
      </c>
      <c r="E9567" t="str">
        <f>VLOOKUP(C9567,lookups!$F$2:$H$27,3,FALSE)</f>
        <v>na</v>
      </c>
      <c r="F9567" t="str">
        <f>VLOOKUP(C9567,lookups!$F$2:$I$27,4,FALSE)</f>
        <v>na</v>
      </c>
      <c r="G9567">
        <v>6</v>
      </c>
      <c r="H9567" t="s">
        <v>39</v>
      </c>
      <c r="I9567" t="str">
        <f>VLOOKUP(H9567,lookups!$B$2:$C$32,2,FALSE)</f>
        <v>Y</v>
      </c>
      <c r="J9567">
        <v>3</v>
      </c>
      <c r="K9567" t="s">
        <v>10</v>
      </c>
      <c r="L9567">
        <v>1</v>
      </c>
      <c r="M9567">
        <v>0</v>
      </c>
    </row>
    <row r="9568" spans="1:13" x14ac:dyDescent="0.3">
      <c r="A9568">
        <v>2010</v>
      </c>
      <c r="B9568">
        <v>17</v>
      </c>
      <c r="C9568" t="s">
        <v>26</v>
      </c>
      <c r="D9568" t="str">
        <f>VLOOKUP(C9568,lookups!$F$2:$H$27,2,FALSE)</f>
        <v>na</v>
      </c>
      <c r="E9568" t="str">
        <f>VLOOKUP(C9568,lookups!$F$2:$H$27,3,FALSE)</f>
        <v>na</v>
      </c>
      <c r="F9568" t="str">
        <f>VLOOKUP(C9568,lookups!$F$2:$I$27,4,FALSE)</f>
        <v>na</v>
      </c>
      <c r="G9568">
        <v>6</v>
      </c>
      <c r="H9568" t="s">
        <v>39</v>
      </c>
      <c r="I9568" t="str">
        <f>VLOOKUP(H9568,lookups!$B$2:$C$32,2,FALSE)</f>
        <v>Y</v>
      </c>
      <c r="J9568">
        <v>4</v>
      </c>
      <c r="K9568" t="s">
        <v>10</v>
      </c>
      <c r="L9568">
        <v>1</v>
      </c>
      <c r="M9568">
        <v>0</v>
      </c>
    </row>
    <row r="9569" spans="1:13" x14ac:dyDescent="0.3">
      <c r="A9569">
        <v>2010</v>
      </c>
      <c r="B9569">
        <v>17</v>
      </c>
      <c r="C9569" t="s">
        <v>26</v>
      </c>
      <c r="D9569" t="str">
        <f>VLOOKUP(C9569,lookups!$F$2:$H$27,2,FALSE)</f>
        <v>na</v>
      </c>
      <c r="E9569" t="str">
        <f>VLOOKUP(C9569,lookups!$F$2:$H$27,3,FALSE)</f>
        <v>na</v>
      </c>
      <c r="F9569" t="str">
        <f>VLOOKUP(C9569,lookups!$F$2:$I$27,4,FALSE)</f>
        <v>na</v>
      </c>
      <c r="G9569">
        <v>6</v>
      </c>
      <c r="H9569" t="s">
        <v>39</v>
      </c>
      <c r="I9569" t="str">
        <f>VLOOKUP(H9569,lookups!$B$2:$C$32,2,FALSE)</f>
        <v>Y</v>
      </c>
      <c r="J9569">
        <v>5</v>
      </c>
      <c r="K9569" t="s">
        <v>10</v>
      </c>
      <c r="L9569">
        <v>1</v>
      </c>
      <c r="M9569">
        <v>0</v>
      </c>
    </row>
    <row r="9570" spans="1:13" x14ac:dyDescent="0.3">
      <c r="A9570">
        <v>2010</v>
      </c>
      <c r="B9570">
        <v>18</v>
      </c>
      <c r="C9570" t="s">
        <v>27</v>
      </c>
      <c r="D9570">
        <f>VLOOKUP(C9570,lookups!$F$2:$H$27,2,FALSE)</f>
        <v>3</v>
      </c>
      <c r="E9570" t="str">
        <f>VLOOKUP(C9570,lookups!$F$2:$H$27,3,FALSE)</f>
        <v>SEAK Sport</v>
      </c>
      <c r="F9570">
        <f>VLOOKUP(C9570,lookups!$F$2:$I$27,4,FALSE)</f>
        <v>2</v>
      </c>
      <c r="G9570">
        <v>6</v>
      </c>
      <c r="H9570" t="s">
        <v>39</v>
      </c>
      <c r="I9570" t="str">
        <f>VLOOKUP(H9570,lookups!$B$2:$C$32,2,FALSE)</f>
        <v>Y</v>
      </c>
      <c r="J9570">
        <v>2</v>
      </c>
      <c r="K9570" t="s">
        <v>10</v>
      </c>
      <c r="L9570">
        <v>1</v>
      </c>
      <c r="M9570">
        <v>0</v>
      </c>
    </row>
    <row r="9571" spans="1:13" x14ac:dyDescent="0.3">
      <c r="A9571">
        <v>2010</v>
      </c>
      <c r="B9571">
        <v>18</v>
      </c>
      <c r="C9571" t="s">
        <v>27</v>
      </c>
      <c r="D9571">
        <f>VLOOKUP(C9571,lookups!$F$2:$H$27,2,FALSE)</f>
        <v>3</v>
      </c>
      <c r="E9571" t="str">
        <f>VLOOKUP(C9571,lookups!$F$2:$H$27,3,FALSE)</f>
        <v>SEAK Sport</v>
      </c>
      <c r="F9571">
        <f>VLOOKUP(C9571,lookups!$F$2:$I$27,4,FALSE)</f>
        <v>2</v>
      </c>
      <c r="G9571">
        <v>6</v>
      </c>
      <c r="H9571" t="s">
        <v>39</v>
      </c>
      <c r="I9571" t="str">
        <f>VLOOKUP(H9571,lookups!$B$2:$C$32,2,FALSE)</f>
        <v>Y</v>
      </c>
      <c r="J9571">
        <v>3</v>
      </c>
      <c r="K9571" t="s">
        <v>10</v>
      </c>
      <c r="L9571">
        <v>1</v>
      </c>
      <c r="M9571">
        <v>173.06</v>
      </c>
    </row>
    <row r="9572" spans="1:13" x14ac:dyDescent="0.3">
      <c r="A9572">
        <v>2010</v>
      </c>
      <c r="B9572">
        <v>18</v>
      </c>
      <c r="C9572" t="s">
        <v>27</v>
      </c>
      <c r="D9572">
        <f>VLOOKUP(C9572,lookups!$F$2:$H$27,2,FALSE)</f>
        <v>3</v>
      </c>
      <c r="E9572" t="str">
        <f>VLOOKUP(C9572,lookups!$F$2:$H$27,3,FALSE)</f>
        <v>SEAK Sport</v>
      </c>
      <c r="F9572">
        <f>VLOOKUP(C9572,lookups!$F$2:$I$27,4,FALSE)</f>
        <v>2</v>
      </c>
      <c r="G9572">
        <v>6</v>
      </c>
      <c r="H9572" t="s">
        <v>39</v>
      </c>
      <c r="I9572" t="str">
        <f>VLOOKUP(H9572,lookups!$B$2:$C$32,2,FALSE)</f>
        <v>Y</v>
      </c>
      <c r="J9572">
        <v>4</v>
      </c>
      <c r="K9572" t="s">
        <v>10</v>
      </c>
      <c r="L9572">
        <v>1</v>
      </c>
      <c r="M9572">
        <v>223.07</v>
      </c>
    </row>
    <row r="9573" spans="1:13" x14ac:dyDescent="0.3">
      <c r="A9573">
        <v>2010</v>
      </c>
      <c r="B9573">
        <v>18</v>
      </c>
      <c r="C9573" t="s">
        <v>27</v>
      </c>
      <c r="D9573">
        <f>VLOOKUP(C9573,lookups!$F$2:$H$27,2,FALSE)</f>
        <v>3</v>
      </c>
      <c r="E9573" t="str">
        <f>VLOOKUP(C9573,lookups!$F$2:$H$27,3,FALSE)</f>
        <v>SEAK Sport</v>
      </c>
      <c r="F9573">
        <f>VLOOKUP(C9573,lookups!$F$2:$I$27,4,FALSE)</f>
        <v>2</v>
      </c>
      <c r="G9573">
        <v>6</v>
      </c>
      <c r="H9573" t="s">
        <v>39</v>
      </c>
      <c r="I9573" t="str">
        <f>VLOOKUP(H9573,lookups!$B$2:$C$32,2,FALSE)</f>
        <v>Y</v>
      </c>
      <c r="J9573">
        <v>5</v>
      </c>
      <c r="K9573" t="s">
        <v>10</v>
      </c>
      <c r="L9573">
        <v>1</v>
      </c>
      <c r="M9573">
        <v>20.12</v>
      </c>
    </row>
    <row r="9574" spans="1:13" x14ac:dyDescent="0.3">
      <c r="A9574">
        <v>2010</v>
      </c>
      <c r="B9574">
        <v>19</v>
      </c>
      <c r="C9574" t="s">
        <v>28</v>
      </c>
      <c r="D9574" t="str">
        <f>VLOOKUP(C9574,lookups!$F$2:$H$27,2,FALSE)</f>
        <v>na</v>
      </c>
      <c r="E9574" t="str">
        <f>VLOOKUP(C9574,lookups!$F$2:$H$27,3,FALSE)</f>
        <v>na</v>
      </c>
      <c r="F9574" t="str">
        <f>VLOOKUP(C9574,lookups!$F$2:$I$27,4,FALSE)</f>
        <v>na</v>
      </c>
      <c r="G9574">
        <v>6</v>
      </c>
      <c r="H9574" t="s">
        <v>39</v>
      </c>
      <c r="I9574" t="str">
        <f>VLOOKUP(H9574,lookups!$B$2:$C$32,2,FALSE)</f>
        <v>Y</v>
      </c>
      <c r="J9574">
        <v>2</v>
      </c>
      <c r="K9574" t="s">
        <v>10</v>
      </c>
      <c r="L9574">
        <v>1</v>
      </c>
      <c r="M9574">
        <v>0</v>
      </c>
    </row>
    <row r="9575" spans="1:13" x14ac:dyDescent="0.3">
      <c r="A9575">
        <v>2010</v>
      </c>
      <c r="B9575">
        <v>19</v>
      </c>
      <c r="C9575" t="s">
        <v>28</v>
      </c>
      <c r="D9575" t="str">
        <f>VLOOKUP(C9575,lookups!$F$2:$H$27,2,FALSE)</f>
        <v>na</v>
      </c>
      <c r="E9575" t="str">
        <f>VLOOKUP(C9575,lookups!$F$2:$H$27,3,FALSE)</f>
        <v>na</v>
      </c>
      <c r="F9575" t="str">
        <f>VLOOKUP(C9575,lookups!$F$2:$I$27,4,FALSE)</f>
        <v>na</v>
      </c>
      <c r="G9575">
        <v>6</v>
      </c>
      <c r="H9575" t="s">
        <v>39</v>
      </c>
      <c r="I9575" t="str">
        <f>VLOOKUP(H9575,lookups!$B$2:$C$32,2,FALSE)</f>
        <v>Y</v>
      </c>
      <c r="J9575">
        <v>3</v>
      </c>
      <c r="K9575" t="s">
        <v>10</v>
      </c>
      <c r="L9575">
        <v>1</v>
      </c>
      <c r="M9575">
        <v>135.05000000000001</v>
      </c>
    </row>
    <row r="9576" spans="1:13" x14ac:dyDescent="0.3">
      <c r="A9576">
        <v>2010</v>
      </c>
      <c r="B9576">
        <v>19</v>
      </c>
      <c r="C9576" t="s">
        <v>28</v>
      </c>
      <c r="D9576" t="str">
        <f>VLOOKUP(C9576,lookups!$F$2:$H$27,2,FALSE)</f>
        <v>na</v>
      </c>
      <c r="E9576" t="str">
        <f>VLOOKUP(C9576,lookups!$F$2:$H$27,3,FALSE)</f>
        <v>na</v>
      </c>
      <c r="F9576" t="str">
        <f>VLOOKUP(C9576,lookups!$F$2:$I$27,4,FALSE)</f>
        <v>na</v>
      </c>
      <c r="G9576">
        <v>6</v>
      </c>
      <c r="H9576" t="s">
        <v>39</v>
      </c>
      <c r="I9576" t="str">
        <f>VLOOKUP(H9576,lookups!$B$2:$C$32,2,FALSE)</f>
        <v>Y</v>
      </c>
      <c r="J9576">
        <v>4</v>
      </c>
      <c r="K9576" t="s">
        <v>10</v>
      </c>
      <c r="L9576">
        <v>1</v>
      </c>
      <c r="M9576">
        <v>31.2</v>
      </c>
    </row>
    <row r="9577" spans="1:13" x14ac:dyDescent="0.3">
      <c r="A9577">
        <v>2010</v>
      </c>
      <c r="B9577">
        <v>19</v>
      </c>
      <c r="C9577" t="s">
        <v>28</v>
      </c>
      <c r="D9577" t="str">
        <f>VLOOKUP(C9577,lookups!$F$2:$H$27,2,FALSE)</f>
        <v>na</v>
      </c>
      <c r="E9577" t="str">
        <f>VLOOKUP(C9577,lookups!$F$2:$H$27,3,FALSE)</f>
        <v>na</v>
      </c>
      <c r="F9577" t="str">
        <f>VLOOKUP(C9577,lookups!$F$2:$I$27,4,FALSE)</f>
        <v>na</v>
      </c>
      <c r="G9577">
        <v>6</v>
      </c>
      <c r="H9577" t="s">
        <v>39</v>
      </c>
      <c r="I9577" t="str">
        <f>VLOOKUP(H9577,lookups!$B$2:$C$32,2,FALSE)</f>
        <v>Y</v>
      </c>
      <c r="J9577">
        <v>5</v>
      </c>
      <c r="K9577" t="s">
        <v>10</v>
      </c>
      <c r="L9577">
        <v>1</v>
      </c>
      <c r="M9577">
        <v>0</v>
      </c>
    </row>
    <row r="9578" spans="1:13" x14ac:dyDescent="0.3">
      <c r="A9578">
        <v>2010</v>
      </c>
      <c r="B9578">
        <v>20</v>
      </c>
      <c r="C9578" t="s">
        <v>29</v>
      </c>
      <c r="D9578" t="str">
        <f>VLOOKUP(C9578,lookups!$F$2:$H$27,2,FALSE)</f>
        <v>na</v>
      </c>
      <c r="E9578" t="str">
        <f>VLOOKUP(C9578,lookups!$F$2:$H$27,3,FALSE)</f>
        <v>na</v>
      </c>
      <c r="F9578" t="str">
        <f>VLOOKUP(C9578,lookups!$F$2:$I$27,4,FALSE)</f>
        <v>na</v>
      </c>
      <c r="G9578">
        <v>6</v>
      </c>
      <c r="H9578" t="s">
        <v>39</v>
      </c>
      <c r="I9578" t="str">
        <f>VLOOKUP(H9578,lookups!$B$2:$C$32,2,FALSE)</f>
        <v>Y</v>
      </c>
      <c r="J9578">
        <v>2</v>
      </c>
      <c r="K9578" t="s">
        <v>10</v>
      </c>
      <c r="L9578">
        <v>1</v>
      </c>
      <c r="M9578">
        <v>0</v>
      </c>
    </row>
    <row r="9579" spans="1:13" x14ac:dyDescent="0.3">
      <c r="A9579">
        <v>2010</v>
      </c>
      <c r="B9579">
        <v>20</v>
      </c>
      <c r="C9579" t="s">
        <v>29</v>
      </c>
      <c r="D9579" t="str">
        <f>VLOOKUP(C9579,lookups!$F$2:$H$27,2,FALSE)</f>
        <v>na</v>
      </c>
      <c r="E9579" t="str">
        <f>VLOOKUP(C9579,lookups!$F$2:$H$27,3,FALSE)</f>
        <v>na</v>
      </c>
      <c r="F9579" t="str">
        <f>VLOOKUP(C9579,lookups!$F$2:$I$27,4,FALSE)</f>
        <v>na</v>
      </c>
      <c r="G9579">
        <v>6</v>
      </c>
      <c r="H9579" t="s">
        <v>39</v>
      </c>
      <c r="I9579" t="str">
        <f>VLOOKUP(H9579,lookups!$B$2:$C$32,2,FALSE)</f>
        <v>Y</v>
      </c>
      <c r="J9579">
        <v>3</v>
      </c>
      <c r="K9579" t="s">
        <v>10</v>
      </c>
      <c r="L9579">
        <v>1</v>
      </c>
      <c r="M9579">
        <v>0</v>
      </c>
    </row>
    <row r="9580" spans="1:13" x14ac:dyDescent="0.3">
      <c r="A9580">
        <v>2010</v>
      </c>
      <c r="B9580">
        <v>20</v>
      </c>
      <c r="C9580" t="s">
        <v>29</v>
      </c>
      <c r="D9580" t="str">
        <f>VLOOKUP(C9580,lookups!$F$2:$H$27,2,FALSE)</f>
        <v>na</v>
      </c>
      <c r="E9580" t="str">
        <f>VLOOKUP(C9580,lookups!$F$2:$H$27,3,FALSE)</f>
        <v>na</v>
      </c>
      <c r="F9580" t="str">
        <f>VLOOKUP(C9580,lookups!$F$2:$I$27,4,FALSE)</f>
        <v>na</v>
      </c>
      <c r="G9580">
        <v>6</v>
      </c>
      <c r="H9580" t="s">
        <v>39</v>
      </c>
      <c r="I9580" t="str">
        <f>VLOOKUP(H9580,lookups!$B$2:$C$32,2,FALSE)</f>
        <v>Y</v>
      </c>
      <c r="J9580">
        <v>4</v>
      </c>
      <c r="K9580" t="s">
        <v>10</v>
      </c>
      <c r="L9580">
        <v>1</v>
      </c>
      <c r="M9580">
        <v>0</v>
      </c>
    </row>
    <row r="9581" spans="1:13" x14ac:dyDescent="0.3">
      <c r="A9581">
        <v>2010</v>
      </c>
      <c r="B9581">
        <v>20</v>
      </c>
      <c r="C9581" t="s">
        <v>29</v>
      </c>
      <c r="D9581" t="str">
        <f>VLOOKUP(C9581,lookups!$F$2:$H$27,2,FALSE)</f>
        <v>na</v>
      </c>
      <c r="E9581" t="str">
        <f>VLOOKUP(C9581,lookups!$F$2:$H$27,3,FALSE)</f>
        <v>na</v>
      </c>
      <c r="F9581" t="str">
        <f>VLOOKUP(C9581,lookups!$F$2:$I$27,4,FALSE)</f>
        <v>na</v>
      </c>
      <c r="G9581">
        <v>6</v>
      </c>
      <c r="H9581" t="s">
        <v>39</v>
      </c>
      <c r="I9581" t="str">
        <f>VLOOKUP(H9581,lookups!$B$2:$C$32,2,FALSE)</f>
        <v>Y</v>
      </c>
      <c r="J9581">
        <v>5</v>
      </c>
      <c r="K9581" t="s">
        <v>10</v>
      </c>
      <c r="L9581">
        <v>1</v>
      </c>
      <c r="M9581">
        <v>0</v>
      </c>
    </row>
    <row r="9582" spans="1:13" x14ac:dyDescent="0.3">
      <c r="A9582">
        <v>2010</v>
      </c>
      <c r="B9582">
        <v>21</v>
      </c>
      <c r="C9582" t="s">
        <v>30</v>
      </c>
      <c r="D9582" t="str">
        <f>VLOOKUP(C9582,lookups!$F$2:$H$27,2,FALSE)</f>
        <v>na</v>
      </c>
      <c r="E9582" t="str">
        <f>VLOOKUP(C9582,lookups!$F$2:$H$27,3,FALSE)</f>
        <v>na</v>
      </c>
      <c r="F9582" t="str">
        <f>VLOOKUP(C9582,lookups!$F$2:$I$27,4,FALSE)</f>
        <v>na</v>
      </c>
      <c r="G9582">
        <v>6</v>
      </c>
      <c r="H9582" t="s">
        <v>39</v>
      </c>
      <c r="I9582" t="str">
        <f>VLOOKUP(H9582,lookups!$B$2:$C$32,2,FALSE)</f>
        <v>Y</v>
      </c>
      <c r="J9582">
        <v>2</v>
      </c>
      <c r="K9582" t="s">
        <v>10</v>
      </c>
      <c r="L9582">
        <v>1</v>
      </c>
      <c r="M9582">
        <v>0</v>
      </c>
    </row>
    <row r="9583" spans="1:13" x14ac:dyDescent="0.3">
      <c r="A9583">
        <v>2010</v>
      </c>
      <c r="B9583">
        <v>21</v>
      </c>
      <c r="C9583" t="s">
        <v>30</v>
      </c>
      <c r="D9583" t="str">
        <f>VLOOKUP(C9583,lookups!$F$2:$H$27,2,FALSE)</f>
        <v>na</v>
      </c>
      <c r="E9583" t="str">
        <f>VLOOKUP(C9583,lookups!$F$2:$H$27,3,FALSE)</f>
        <v>na</v>
      </c>
      <c r="F9583" t="str">
        <f>VLOOKUP(C9583,lookups!$F$2:$I$27,4,FALSE)</f>
        <v>na</v>
      </c>
      <c r="G9583">
        <v>6</v>
      </c>
      <c r="H9583" t="s">
        <v>39</v>
      </c>
      <c r="I9583" t="str">
        <f>VLOOKUP(H9583,lookups!$B$2:$C$32,2,FALSE)</f>
        <v>Y</v>
      </c>
      <c r="J9583">
        <v>3</v>
      </c>
      <c r="K9583" t="s">
        <v>10</v>
      </c>
      <c r="L9583">
        <v>1</v>
      </c>
      <c r="M9583">
        <v>0</v>
      </c>
    </row>
    <row r="9584" spans="1:13" x14ac:dyDescent="0.3">
      <c r="A9584">
        <v>2010</v>
      </c>
      <c r="B9584">
        <v>21</v>
      </c>
      <c r="C9584" t="s">
        <v>30</v>
      </c>
      <c r="D9584" t="str">
        <f>VLOOKUP(C9584,lookups!$F$2:$H$27,2,FALSE)</f>
        <v>na</v>
      </c>
      <c r="E9584" t="str">
        <f>VLOOKUP(C9584,lookups!$F$2:$H$27,3,FALSE)</f>
        <v>na</v>
      </c>
      <c r="F9584" t="str">
        <f>VLOOKUP(C9584,lookups!$F$2:$I$27,4,FALSE)</f>
        <v>na</v>
      </c>
      <c r="G9584">
        <v>6</v>
      </c>
      <c r="H9584" t="s">
        <v>39</v>
      </c>
      <c r="I9584" t="str">
        <f>VLOOKUP(H9584,lookups!$B$2:$C$32,2,FALSE)</f>
        <v>Y</v>
      </c>
      <c r="J9584">
        <v>4</v>
      </c>
      <c r="K9584" t="s">
        <v>10</v>
      </c>
      <c r="L9584">
        <v>1</v>
      </c>
      <c r="M9584">
        <v>0</v>
      </c>
    </row>
    <row r="9585" spans="1:13" x14ac:dyDescent="0.3">
      <c r="A9585">
        <v>2010</v>
      </c>
      <c r="B9585">
        <v>21</v>
      </c>
      <c r="C9585" t="s">
        <v>30</v>
      </c>
      <c r="D9585" t="str">
        <f>VLOOKUP(C9585,lookups!$F$2:$H$27,2,FALSE)</f>
        <v>na</v>
      </c>
      <c r="E9585" t="str">
        <f>VLOOKUP(C9585,lookups!$F$2:$H$27,3,FALSE)</f>
        <v>na</v>
      </c>
      <c r="F9585" t="str">
        <f>VLOOKUP(C9585,lookups!$F$2:$I$27,4,FALSE)</f>
        <v>na</v>
      </c>
      <c r="G9585">
        <v>6</v>
      </c>
      <c r="H9585" t="s">
        <v>39</v>
      </c>
      <c r="I9585" t="str">
        <f>VLOOKUP(H9585,lookups!$B$2:$C$32,2,FALSE)</f>
        <v>Y</v>
      </c>
      <c r="J9585">
        <v>5</v>
      </c>
      <c r="K9585" t="s">
        <v>10</v>
      </c>
      <c r="L9585">
        <v>1</v>
      </c>
      <c r="M9585">
        <v>0</v>
      </c>
    </row>
    <row r="9586" spans="1:13" x14ac:dyDescent="0.3">
      <c r="A9586">
        <v>2010</v>
      </c>
      <c r="B9586">
        <v>22</v>
      </c>
      <c r="C9586" t="s">
        <v>31</v>
      </c>
      <c r="D9586" t="str">
        <f>VLOOKUP(C9586,lookups!$F$2:$H$27,2,FALSE)</f>
        <v>na</v>
      </c>
      <c r="E9586" t="str">
        <f>VLOOKUP(C9586,lookups!$F$2:$H$27,3,FALSE)</f>
        <v>na</v>
      </c>
      <c r="F9586" t="str">
        <f>VLOOKUP(C9586,lookups!$F$2:$I$27,4,FALSE)</f>
        <v>na</v>
      </c>
      <c r="G9586">
        <v>6</v>
      </c>
      <c r="H9586" t="s">
        <v>39</v>
      </c>
      <c r="I9586" t="str">
        <f>VLOOKUP(H9586,lookups!$B$2:$C$32,2,FALSE)</f>
        <v>Y</v>
      </c>
      <c r="J9586">
        <v>2</v>
      </c>
      <c r="K9586" t="s">
        <v>10</v>
      </c>
      <c r="L9586">
        <v>1</v>
      </c>
      <c r="M9586">
        <v>0</v>
      </c>
    </row>
    <row r="9587" spans="1:13" x14ac:dyDescent="0.3">
      <c r="A9587">
        <v>2010</v>
      </c>
      <c r="B9587">
        <v>22</v>
      </c>
      <c r="C9587" t="s">
        <v>31</v>
      </c>
      <c r="D9587" t="str">
        <f>VLOOKUP(C9587,lookups!$F$2:$H$27,2,FALSE)</f>
        <v>na</v>
      </c>
      <c r="E9587" t="str">
        <f>VLOOKUP(C9587,lookups!$F$2:$H$27,3,FALSE)</f>
        <v>na</v>
      </c>
      <c r="F9587" t="str">
        <f>VLOOKUP(C9587,lookups!$F$2:$I$27,4,FALSE)</f>
        <v>na</v>
      </c>
      <c r="G9587">
        <v>6</v>
      </c>
      <c r="H9587" t="s">
        <v>39</v>
      </c>
      <c r="I9587" t="str">
        <f>VLOOKUP(H9587,lookups!$B$2:$C$32,2,FALSE)</f>
        <v>Y</v>
      </c>
      <c r="J9587">
        <v>3</v>
      </c>
      <c r="K9587" t="s">
        <v>10</v>
      </c>
      <c r="L9587">
        <v>1</v>
      </c>
      <c r="M9587">
        <v>0</v>
      </c>
    </row>
    <row r="9588" spans="1:13" x14ac:dyDescent="0.3">
      <c r="A9588">
        <v>2010</v>
      </c>
      <c r="B9588">
        <v>22</v>
      </c>
      <c r="C9588" t="s">
        <v>31</v>
      </c>
      <c r="D9588" t="str">
        <f>VLOOKUP(C9588,lookups!$F$2:$H$27,2,FALSE)</f>
        <v>na</v>
      </c>
      <c r="E9588" t="str">
        <f>VLOOKUP(C9588,lookups!$F$2:$H$27,3,FALSE)</f>
        <v>na</v>
      </c>
      <c r="F9588" t="str">
        <f>VLOOKUP(C9588,lookups!$F$2:$I$27,4,FALSE)</f>
        <v>na</v>
      </c>
      <c r="G9588">
        <v>6</v>
      </c>
      <c r="H9588" t="s">
        <v>39</v>
      </c>
      <c r="I9588" t="str">
        <f>VLOOKUP(H9588,lookups!$B$2:$C$32,2,FALSE)</f>
        <v>Y</v>
      </c>
      <c r="J9588">
        <v>4</v>
      </c>
      <c r="K9588" t="s">
        <v>10</v>
      </c>
      <c r="L9588">
        <v>1</v>
      </c>
      <c r="M9588">
        <v>1.68</v>
      </c>
    </row>
    <row r="9589" spans="1:13" x14ac:dyDescent="0.3">
      <c r="A9589">
        <v>2010</v>
      </c>
      <c r="B9589">
        <v>22</v>
      </c>
      <c r="C9589" t="s">
        <v>31</v>
      </c>
      <c r="D9589" t="str">
        <f>VLOOKUP(C9589,lookups!$F$2:$H$27,2,FALSE)</f>
        <v>na</v>
      </c>
      <c r="E9589" t="str">
        <f>VLOOKUP(C9589,lookups!$F$2:$H$27,3,FALSE)</f>
        <v>na</v>
      </c>
      <c r="F9589" t="str">
        <f>VLOOKUP(C9589,lookups!$F$2:$I$27,4,FALSE)</f>
        <v>na</v>
      </c>
      <c r="G9589">
        <v>6</v>
      </c>
      <c r="H9589" t="s">
        <v>39</v>
      </c>
      <c r="I9589" t="str">
        <f>VLOOKUP(H9589,lookups!$B$2:$C$32,2,FALSE)</f>
        <v>Y</v>
      </c>
      <c r="J9589">
        <v>5</v>
      </c>
      <c r="K9589" t="s">
        <v>10</v>
      </c>
      <c r="L9589">
        <v>1</v>
      </c>
      <c r="M9589">
        <v>0</v>
      </c>
    </row>
    <row r="9590" spans="1:13" x14ac:dyDescent="0.3">
      <c r="A9590">
        <v>2010</v>
      </c>
      <c r="B9590">
        <v>23</v>
      </c>
      <c r="C9590" t="s">
        <v>32</v>
      </c>
      <c r="D9590" t="str">
        <f>VLOOKUP(C9590,lookups!$F$2:$H$27,2,FALSE)</f>
        <v>na</v>
      </c>
      <c r="E9590" t="str">
        <f>VLOOKUP(C9590,lookups!$F$2:$H$27,3,FALSE)</f>
        <v>na</v>
      </c>
      <c r="F9590" t="str">
        <f>VLOOKUP(C9590,lookups!$F$2:$I$27,4,FALSE)</f>
        <v>na</v>
      </c>
      <c r="G9590">
        <v>6</v>
      </c>
      <c r="H9590" t="s">
        <v>39</v>
      </c>
      <c r="I9590" t="str">
        <f>VLOOKUP(H9590,lookups!$B$2:$C$32,2,FALSE)</f>
        <v>Y</v>
      </c>
      <c r="J9590">
        <v>2</v>
      </c>
      <c r="K9590" t="s">
        <v>10</v>
      </c>
      <c r="L9590">
        <v>1</v>
      </c>
      <c r="M9590">
        <v>0</v>
      </c>
    </row>
    <row r="9591" spans="1:13" x14ac:dyDescent="0.3">
      <c r="A9591">
        <v>2010</v>
      </c>
      <c r="B9591">
        <v>23</v>
      </c>
      <c r="C9591" t="s">
        <v>32</v>
      </c>
      <c r="D9591" t="str">
        <f>VLOOKUP(C9591,lookups!$F$2:$H$27,2,FALSE)</f>
        <v>na</v>
      </c>
      <c r="E9591" t="str">
        <f>VLOOKUP(C9591,lookups!$F$2:$H$27,3,FALSE)</f>
        <v>na</v>
      </c>
      <c r="F9591" t="str">
        <f>VLOOKUP(C9591,lookups!$F$2:$I$27,4,FALSE)</f>
        <v>na</v>
      </c>
      <c r="G9591">
        <v>6</v>
      </c>
      <c r="H9591" t="s">
        <v>39</v>
      </c>
      <c r="I9591" t="str">
        <f>VLOOKUP(H9591,lookups!$B$2:$C$32,2,FALSE)</f>
        <v>Y</v>
      </c>
      <c r="J9591">
        <v>3</v>
      </c>
      <c r="K9591" t="s">
        <v>10</v>
      </c>
      <c r="L9591">
        <v>1</v>
      </c>
      <c r="M9591">
        <v>0</v>
      </c>
    </row>
    <row r="9592" spans="1:13" x14ac:dyDescent="0.3">
      <c r="A9592">
        <v>2010</v>
      </c>
      <c r="B9592">
        <v>23</v>
      </c>
      <c r="C9592" t="s">
        <v>32</v>
      </c>
      <c r="D9592" t="str">
        <f>VLOOKUP(C9592,lookups!$F$2:$H$27,2,FALSE)</f>
        <v>na</v>
      </c>
      <c r="E9592" t="str">
        <f>VLOOKUP(C9592,lookups!$F$2:$H$27,3,FALSE)</f>
        <v>na</v>
      </c>
      <c r="F9592" t="str">
        <f>VLOOKUP(C9592,lookups!$F$2:$I$27,4,FALSE)</f>
        <v>na</v>
      </c>
      <c r="G9592">
        <v>6</v>
      </c>
      <c r="H9592" t="s">
        <v>39</v>
      </c>
      <c r="I9592" t="str">
        <f>VLOOKUP(H9592,lookups!$B$2:$C$32,2,FALSE)</f>
        <v>Y</v>
      </c>
      <c r="J9592">
        <v>4</v>
      </c>
      <c r="K9592" t="s">
        <v>10</v>
      </c>
      <c r="L9592">
        <v>1</v>
      </c>
      <c r="M9592">
        <v>0</v>
      </c>
    </row>
    <row r="9593" spans="1:13" x14ac:dyDescent="0.3">
      <c r="A9593">
        <v>2010</v>
      </c>
      <c r="B9593">
        <v>23</v>
      </c>
      <c r="C9593" t="s">
        <v>32</v>
      </c>
      <c r="D9593" t="str">
        <f>VLOOKUP(C9593,lookups!$F$2:$H$27,2,FALSE)</f>
        <v>na</v>
      </c>
      <c r="E9593" t="str">
        <f>VLOOKUP(C9593,lookups!$F$2:$H$27,3,FALSE)</f>
        <v>na</v>
      </c>
      <c r="F9593" t="str">
        <f>VLOOKUP(C9593,lookups!$F$2:$I$27,4,FALSE)</f>
        <v>na</v>
      </c>
      <c r="G9593">
        <v>6</v>
      </c>
      <c r="H9593" t="s">
        <v>39</v>
      </c>
      <c r="I9593" t="str">
        <f>VLOOKUP(H9593,lookups!$B$2:$C$32,2,FALSE)</f>
        <v>Y</v>
      </c>
      <c r="J9593">
        <v>5</v>
      </c>
      <c r="K9593" t="s">
        <v>10</v>
      </c>
      <c r="L9593">
        <v>1</v>
      </c>
      <c r="M9593">
        <v>0</v>
      </c>
    </row>
    <row r="9594" spans="1:13" x14ac:dyDescent="0.3">
      <c r="A9594">
        <v>2010</v>
      </c>
      <c r="B9594">
        <v>24</v>
      </c>
      <c r="C9594" t="s">
        <v>33</v>
      </c>
      <c r="D9594" t="str">
        <f>VLOOKUP(C9594,lookups!$F$2:$H$27,2,FALSE)</f>
        <v>13-15</v>
      </c>
      <c r="E9594" t="str">
        <f>VLOOKUP(C9594,lookups!$F$2:$H$27,3,FALSE)</f>
        <v>NGS/SGS/JDF Sport</v>
      </c>
      <c r="F9594">
        <f>VLOOKUP(C9594,lookups!$F$2:$I$27,4,FALSE)</f>
        <v>7</v>
      </c>
      <c r="G9594">
        <v>6</v>
      </c>
      <c r="H9594" t="s">
        <v>39</v>
      </c>
      <c r="I9594" t="str">
        <f>VLOOKUP(H9594,lookups!$B$2:$C$32,2,FALSE)</f>
        <v>Y</v>
      </c>
      <c r="J9594">
        <v>2</v>
      </c>
      <c r="K9594" t="s">
        <v>10</v>
      </c>
      <c r="L9594">
        <v>1</v>
      </c>
      <c r="M9594">
        <v>1.77</v>
      </c>
    </row>
    <row r="9595" spans="1:13" x14ac:dyDescent="0.3">
      <c r="A9595">
        <v>2010</v>
      </c>
      <c r="B9595">
        <v>24</v>
      </c>
      <c r="C9595" t="s">
        <v>33</v>
      </c>
      <c r="D9595" t="str">
        <f>VLOOKUP(C9595,lookups!$F$2:$H$27,2,FALSE)</f>
        <v>13-15</v>
      </c>
      <c r="E9595" t="str">
        <f>VLOOKUP(C9595,lookups!$F$2:$H$27,3,FALSE)</f>
        <v>NGS/SGS/JDF Sport</v>
      </c>
      <c r="F9595">
        <f>VLOOKUP(C9595,lookups!$F$2:$I$27,4,FALSE)</f>
        <v>7</v>
      </c>
      <c r="G9595">
        <v>6</v>
      </c>
      <c r="H9595" t="s">
        <v>39</v>
      </c>
      <c r="I9595" t="str">
        <f>VLOOKUP(H9595,lookups!$B$2:$C$32,2,FALSE)</f>
        <v>Y</v>
      </c>
      <c r="J9595">
        <v>3</v>
      </c>
      <c r="K9595" t="s">
        <v>10</v>
      </c>
      <c r="L9595">
        <v>1</v>
      </c>
      <c r="M9595">
        <v>19.579999999999998</v>
      </c>
    </row>
    <row r="9596" spans="1:13" x14ac:dyDescent="0.3">
      <c r="A9596">
        <v>2010</v>
      </c>
      <c r="B9596">
        <v>24</v>
      </c>
      <c r="C9596" t="s">
        <v>33</v>
      </c>
      <c r="D9596" t="str">
        <f>VLOOKUP(C9596,lookups!$F$2:$H$27,2,FALSE)</f>
        <v>13-15</v>
      </c>
      <c r="E9596" t="str">
        <f>VLOOKUP(C9596,lookups!$F$2:$H$27,3,FALSE)</f>
        <v>NGS/SGS/JDF Sport</v>
      </c>
      <c r="F9596">
        <f>VLOOKUP(C9596,lookups!$F$2:$I$27,4,FALSE)</f>
        <v>7</v>
      </c>
      <c r="G9596">
        <v>6</v>
      </c>
      <c r="H9596" t="s">
        <v>39</v>
      </c>
      <c r="I9596" t="str">
        <f>VLOOKUP(H9596,lookups!$B$2:$C$32,2,FALSE)</f>
        <v>Y</v>
      </c>
      <c r="J9596">
        <v>4</v>
      </c>
      <c r="K9596" t="s">
        <v>10</v>
      </c>
      <c r="L9596">
        <v>1</v>
      </c>
      <c r="M9596">
        <v>5.97</v>
      </c>
    </row>
    <row r="9597" spans="1:13" x14ac:dyDescent="0.3">
      <c r="A9597">
        <v>2010</v>
      </c>
      <c r="B9597">
        <v>24</v>
      </c>
      <c r="C9597" t="s">
        <v>33</v>
      </c>
      <c r="D9597" t="str">
        <f>VLOOKUP(C9597,lookups!$F$2:$H$27,2,FALSE)</f>
        <v>13-15</v>
      </c>
      <c r="E9597" t="str">
        <f>VLOOKUP(C9597,lookups!$F$2:$H$27,3,FALSE)</f>
        <v>NGS/SGS/JDF Sport</v>
      </c>
      <c r="F9597">
        <f>VLOOKUP(C9597,lookups!$F$2:$I$27,4,FALSE)</f>
        <v>7</v>
      </c>
      <c r="G9597">
        <v>6</v>
      </c>
      <c r="H9597" t="s">
        <v>39</v>
      </c>
      <c r="I9597" t="str">
        <f>VLOOKUP(H9597,lookups!$B$2:$C$32,2,FALSE)</f>
        <v>Y</v>
      </c>
      <c r="J9597">
        <v>5</v>
      </c>
      <c r="K9597" t="s">
        <v>10</v>
      </c>
      <c r="L9597">
        <v>1</v>
      </c>
      <c r="M9597">
        <v>2.82</v>
      </c>
    </row>
    <row r="9598" spans="1:13" x14ac:dyDescent="0.3">
      <c r="A9598">
        <v>2010</v>
      </c>
      <c r="B9598">
        <v>25</v>
      </c>
      <c r="C9598" t="s">
        <v>34</v>
      </c>
      <c r="D9598" t="str">
        <f>VLOOKUP(C9598,lookups!$F$2:$H$27,2,FALSE)</f>
        <v>na</v>
      </c>
      <c r="E9598" t="str">
        <f>VLOOKUP(C9598,lookups!$F$2:$H$27,3,FALSE)</f>
        <v>na</v>
      </c>
      <c r="F9598" t="str">
        <f>VLOOKUP(C9598,lookups!$F$2:$I$27,4,FALSE)</f>
        <v>na</v>
      </c>
      <c r="G9598">
        <v>6</v>
      </c>
      <c r="H9598" t="s">
        <v>39</v>
      </c>
      <c r="I9598" t="str">
        <f>VLOOKUP(H9598,lookups!$B$2:$C$32,2,FALSE)</f>
        <v>Y</v>
      </c>
      <c r="J9598">
        <v>2</v>
      </c>
      <c r="K9598" t="s">
        <v>10</v>
      </c>
      <c r="L9598">
        <v>1</v>
      </c>
      <c r="M9598">
        <v>26.94</v>
      </c>
    </row>
    <row r="9599" spans="1:13" x14ac:dyDescent="0.3">
      <c r="A9599">
        <v>2010</v>
      </c>
      <c r="B9599">
        <v>25</v>
      </c>
      <c r="C9599" t="s">
        <v>34</v>
      </c>
      <c r="D9599" t="str">
        <f>VLOOKUP(C9599,lookups!$F$2:$H$27,2,FALSE)</f>
        <v>na</v>
      </c>
      <c r="E9599" t="str">
        <f>VLOOKUP(C9599,lookups!$F$2:$H$27,3,FALSE)</f>
        <v>na</v>
      </c>
      <c r="F9599" t="str">
        <f>VLOOKUP(C9599,lookups!$F$2:$I$27,4,FALSE)</f>
        <v>na</v>
      </c>
      <c r="G9599">
        <v>6</v>
      </c>
      <c r="H9599" t="s">
        <v>39</v>
      </c>
      <c r="I9599" t="str">
        <f>VLOOKUP(H9599,lookups!$B$2:$C$32,2,FALSE)</f>
        <v>Y</v>
      </c>
      <c r="J9599">
        <v>3</v>
      </c>
      <c r="K9599" t="s">
        <v>10</v>
      </c>
      <c r="L9599">
        <v>1</v>
      </c>
      <c r="M9599">
        <v>140.18</v>
      </c>
    </row>
    <row r="9600" spans="1:13" x14ac:dyDescent="0.3">
      <c r="A9600">
        <v>2010</v>
      </c>
      <c r="B9600">
        <v>25</v>
      </c>
      <c r="C9600" t="s">
        <v>34</v>
      </c>
      <c r="D9600" t="str">
        <f>VLOOKUP(C9600,lookups!$F$2:$H$27,2,FALSE)</f>
        <v>na</v>
      </c>
      <c r="E9600" t="str">
        <f>VLOOKUP(C9600,lookups!$F$2:$H$27,3,FALSE)</f>
        <v>na</v>
      </c>
      <c r="F9600" t="str">
        <f>VLOOKUP(C9600,lookups!$F$2:$I$27,4,FALSE)</f>
        <v>na</v>
      </c>
      <c r="G9600">
        <v>6</v>
      </c>
      <c r="H9600" t="s">
        <v>39</v>
      </c>
      <c r="I9600" t="str">
        <f>VLOOKUP(H9600,lookups!$B$2:$C$32,2,FALSE)</f>
        <v>Y</v>
      </c>
      <c r="J9600">
        <v>4</v>
      </c>
      <c r="K9600" t="s">
        <v>10</v>
      </c>
      <c r="L9600">
        <v>1</v>
      </c>
      <c r="M9600">
        <v>373.79</v>
      </c>
    </row>
    <row r="9601" spans="1:13" x14ac:dyDescent="0.3">
      <c r="A9601">
        <v>2010</v>
      </c>
      <c r="B9601">
        <v>25</v>
      </c>
      <c r="C9601" t="s">
        <v>34</v>
      </c>
      <c r="D9601" t="str">
        <f>VLOOKUP(C9601,lookups!$F$2:$H$27,2,FALSE)</f>
        <v>na</v>
      </c>
      <c r="E9601" t="str">
        <f>VLOOKUP(C9601,lookups!$F$2:$H$27,3,FALSE)</f>
        <v>na</v>
      </c>
      <c r="F9601" t="str">
        <f>VLOOKUP(C9601,lookups!$F$2:$I$27,4,FALSE)</f>
        <v>na</v>
      </c>
      <c r="G9601">
        <v>6</v>
      </c>
      <c r="H9601" t="s">
        <v>39</v>
      </c>
      <c r="I9601" t="str">
        <f>VLOOKUP(H9601,lookups!$B$2:$C$32,2,FALSE)</f>
        <v>Y</v>
      </c>
      <c r="J9601">
        <v>5</v>
      </c>
      <c r="K9601" t="s">
        <v>10</v>
      </c>
      <c r="L9601">
        <v>1</v>
      </c>
      <c r="M9601">
        <v>69.260000000000005</v>
      </c>
    </row>
    <row r="9602" spans="1:13" x14ac:dyDescent="0.3">
      <c r="A9602">
        <v>2010</v>
      </c>
      <c r="B9602">
        <v>1</v>
      </c>
      <c r="C9602" t="s">
        <v>8</v>
      </c>
      <c r="D9602" t="str">
        <f>VLOOKUP(C9602,lookups!$F$2:$H$27,2,FALSE)</f>
        <v>na</v>
      </c>
      <c r="E9602" t="str">
        <f>VLOOKUP(C9602,lookups!$F$2:$H$27,3,FALSE)</f>
        <v>na</v>
      </c>
      <c r="F9602" t="str">
        <f>VLOOKUP(C9602,lookups!$F$2:$I$27,4,FALSE)</f>
        <v>na</v>
      </c>
      <c r="G9602">
        <v>7</v>
      </c>
      <c r="H9602" t="s">
        <v>40</v>
      </c>
      <c r="I9602" t="str">
        <f>VLOOKUP(H9602,lookups!$B$2:$C$32,2,FALSE)</f>
        <v>N</v>
      </c>
      <c r="J9602">
        <v>2</v>
      </c>
      <c r="K9602" t="s">
        <v>10</v>
      </c>
      <c r="L9602">
        <v>1</v>
      </c>
      <c r="M9602">
        <v>0</v>
      </c>
    </row>
    <row r="9603" spans="1:13" x14ac:dyDescent="0.3">
      <c r="A9603">
        <v>2010</v>
      </c>
      <c r="B9603">
        <v>1</v>
      </c>
      <c r="C9603" t="s">
        <v>8</v>
      </c>
      <c r="D9603" t="str">
        <f>VLOOKUP(C9603,lookups!$F$2:$H$27,2,FALSE)</f>
        <v>na</v>
      </c>
      <c r="E9603" t="str">
        <f>VLOOKUP(C9603,lookups!$F$2:$H$27,3,FALSE)</f>
        <v>na</v>
      </c>
      <c r="F9603" t="str">
        <f>VLOOKUP(C9603,lookups!$F$2:$I$27,4,FALSE)</f>
        <v>na</v>
      </c>
      <c r="G9603">
        <v>7</v>
      </c>
      <c r="H9603" t="s">
        <v>40</v>
      </c>
      <c r="I9603" t="str">
        <f>VLOOKUP(H9603,lookups!$B$2:$C$32,2,FALSE)</f>
        <v>N</v>
      </c>
      <c r="J9603">
        <v>3</v>
      </c>
      <c r="K9603" t="s">
        <v>10</v>
      </c>
      <c r="L9603">
        <v>1</v>
      </c>
      <c r="M9603">
        <v>119.67</v>
      </c>
    </row>
    <row r="9604" spans="1:13" x14ac:dyDescent="0.3">
      <c r="A9604">
        <v>2010</v>
      </c>
      <c r="B9604">
        <v>1</v>
      </c>
      <c r="C9604" t="s">
        <v>8</v>
      </c>
      <c r="D9604" t="str">
        <f>VLOOKUP(C9604,lookups!$F$2:$H$27,2,FALSE)</f>
        <v>na</v>
      </c>
      <c r="E9604" t="str">
        <f>VLOOKUP(C9604,lookups!$F$2:$H$27,3,FALSE)</f>
        <v>na</v>
      </c>
      <c r="F9604" t="str">
        <f>VLOOKUP(C9604,lookups!$F$2:$I$27,4,FALSE)</f>
        <v>na</v>
      </c>
      <c r="G9604">
        <v>7</v>
      </c>
      <c r="H9604" t="s">
        <v>40</v>
      </c>
      <c r="I9604" t="str">
        <f>VLOOKUP(H9604,lookups!$B$2:$C$32,2,FALSE)</f>
        <v>N</v>
      </c>
      <c r="J9604">
        <v>4</v>
      </c>
      <c r="K9604" t="s">
        <v>10</v>
      </c>
      <c r="L9604">
        <v>1</v>
      </c>
      <c r="M9604">
        <v>4241.87</v>
      </c>
    </row>
    <row r="9605" spans="1:13" x14ac:dyDescent="0.3">
      <c r="A9605">
        <v>2010</v>
      </c>
      <c r="B9605">
        <v>1</v>
      </c>
      <c r="C9605" t="s">
        <v>8</v>
      </c>
      <c r="D9605" t="str">
        <f>VLOOKUP(C9605,lookups!$F$2:$H$27,2,FALSE)</f>
        <v>na</v>
      </c>
      <c r="E9605" t="str">
        <f>VLOOKUP(C9605,lookups!$F$2:$H$27,3,FALSE)</f>
        <v>na</v>
      </c>
      <c r="F9605" t="str">
        <f>VLOOKUP(C9605,lookups!$F$2:$I$27,4,FALSE)</f>
        <v>na</v>
      </c>
      <c r="G9605">
        <v>7</v>
      </c>
      <c r="H9605" t="s">
        <v>40</v>
      </c>
      <c r="I9605" t="str">
        <f>VLOOKUP(H9605,lookups!$B$2:$C$32,2,FALSE)</f>
        <v>N</v>
      </c>
      <c r="J9605">
        <v>5</v>
      </c>
      <c r="K9605" t="s">
        <v>10</v>
      </c>
      <c r="L9605">
        <v>1</v>
      </c>
      <c r="M9605">
        <v>2888.76</v>
      </c>
    </row>
    <row r="9606" spans="1:13" x14ac:dyDescent="0.3">
      <c r="A9606">
        <v>2010</v>
      </c>
      <c r="B9606">
        <v>2</v>
      </c>
      <c r="C9606" t="s">
        <v>11</v>
      </c>
      <c r="D9606" t="str">
        <f>VLOOKUP(C9606,lookups!$F$2:$H$27,2,FALSE)</f>
        <v>na</v>
      </c>
      <c r="E9606" t="str">
        <f>VLOOKUP(C9606,lookups!$F$2:$H$27,3,FALSE)</f>
        <v>na</v>
      </c>
      <c r="F9606" t="str">
        <f>VLOOKUP(C9606,lookups!$F$2:$I$27,4,FALSE)</f>
        <v>na</v>
      </c>
      <c r="G9606">
        <v>7</v>
      </c>
      <c r="H9606" t="s">
        <v>40</v>
      </c>
      <c r="I9606" t="str">
        <f>VLOOKUP(H9606,lookups!$B$2:$C$32,2,FALSE)</f>
        <v>N</v>
      </c>
      <c r="J9606">
        <v>2</v>
      </c>
      <c r="K9606" t="s">
        <v>10</v>
      </c>
      <c r="L9606">
        <v>1</v>
      </c>
      <c r="M9606">
        <v>0</v>
      </c>
    </row>
    <row r="9607" spans="1:13" x14ac:dyDescent="0.3">
      <c r="A9607">
        <v>2010</v>
      </c>
      <c r="B9607">
        <v>2</v>
      </c>
      <c r="C9607" t="s">
        <v>11</v>
      </c>
      <c r="D9607" t="str">
        <f>VLOOKUP(C9607,lookups!$F$2:$H$27,2,FALSE)</f>
        <v>na</v>
      </c>
      <c r="E9607" t="str">
        <f>VLOOKUP(C9607,lookups!$F$2:$H$27,3,FALSE)</f>
        <v>na</v>
      </c>
      <c r="F9607" t="str">
        <f>VLOOKUP(C9607,lookups!$F$2:$I$27,4,FALSE)</f>
        <v>na</v>
      </c>
      <c r="G9607">
        <v>7</v>
      </c>
      <c r="H9607" t="s">
        <v>40</v>
      </c>
      <c r="I9607" t="str">
        <f>VLOOKUP(H9607,lookups!$B$2:$C$32,2,FALSE)</f>
        <v>N</v>
      </c>
      <c r="J9607">
        <v>3</v>
      </c>
      <c r="K9607" t="s">
        <v>10</v>
      </c>
      <c r="L9607">
        <v>1</v>
      </c>
      <c r="M9607">
        <v>1452.86</v>
      </c>
    </row>
    <row r="9608" spans="1:13" x14ac:dyDescent="0.3">
      <c r="A9608">
        <v>2010</v>
      </c>
      <c r="B9608">
        <v>2</v>
      </c>
      <c r="C9608" t="s">
        <v>11</v>
      </c>
      <c r="D9608" t="str">
        <f>VLOOKUP(C9608,lookups!$F$2:$H$27,2,FALSE)</f>
        <v>na</v>
      </c>
      <c r="E9608" t="str">
        <f>VLOOKUP(C9608,lookups!$F$2:$H$27,3,FALSE)</f>
        <v>na</v>
      </c>
      <c r="F9608" t="str">
        <f>VLOOKUP(C9608,lookups!$F$2:$I$27,4,FALSE)</f>
        <v>na</v>
      </c>
      <c r="G9608">
        <v>7</v>
      </c>
      <c r="H9608" t="s">
        <v>40</v>
      </c>
      <c r="I9608" t="str">
        <f>VLOOKUP(H9608,lookups!$B$2:$C$32,2,FALSE)</f>
        <v>N</v>
      </c>
      <c r="J9608">
        <v>4</v>
      </c>
      <c r="K9608" t="s">
        <v>10</v>
      </c>
      <c r="L9608">
        <v>1</v>
      </c>
      <c r="M9608">
        <v>1319.64</v>
      </c>
    </row>
    <row r="9609" spans="1:13" x14ac:dyDescent="0.3">
      <c r="A9609">
        <v>2010</v>
      </c>
      <c r="B9609">
        <v>2</v>
      </c>
      <c r="C9609" t="s">
        <v>11</v>
      </c>
      <c r="D9609" t="str">
        <f>VLOOKUP(C9609,lookups!$F$2:$H$27,2,FALSE)</f>
        <v>na</v>
      </c>
      <c r="E9609" t="str">
        <f>VLOOKUP(C9609,lookups!$F$2:$H$27,3,FALSE)</f>
        <v>na</v>
      </c>
      <c r="F9609" t="str">
        <f>VLOOKUP(C9609,lookups!$F$2:$I$27,4,FALSE)</f>
        <v>na</v>
      </c>
      <c r="G9609">
        <v>7</v>
      </c>
      <c r="H9609" t="s">
        <v>40</v>
      </c>
      <c r="I9609" t="str">
        <f>VLOOKUP(H9609,lookups!$B$2:$C$32,2,FALSE)</f>
        <v>N</v>
      </c>
      <c r="J9609">
        <v>5</v>
      </c>
      <c r="K9609" t="s">
        <v>10</v>
      </c>
      <c r="L9609">
        <v>1</v>
      </c>
      <c r="M9609">
        <v>1036.5</v>
      </c>
    </row>
    <row r="9610" spans="1:13" x14ac:dyDescent="0.3">
      <c r="A9610">
        <v>2010</v>
      </c>
      <c r="B9610">
        <v>3</v>
      </c>
      <c r="C9610" t="s">
        <v>12</v>
      </c>
      <c r="D9610" t="str">
        <f>VLOOKUP(C9610,lookups!$F$2:$H$27,2,FALSE)</f>
        <v>na</v>
      </c>
      <c r="E9610" t="str">
        <f>VLOOKUP(C9610,lookups!$F$2:$H$27,3,FALSE)</f>
        <v>na</v>
      </c>
      <c r="F9610" t="str">
        <f>VLOOKUP(C9610,lookups!$F$2:$I$27,4,FALSE)</f>
        <v>na</v>
      </c>
      <c r="G9610">
        <v>7</v>
      </c>
      <c r="H9610" t="s">
        <v>40</v>
      </c>
      <c r="I9610" t="str">
        <f>VLOOKUP(H9610,lookups!$B$2:$C$32,2,FALSE)</f>
        <v>N</v>
      </c>
      <c r="J9610">
        <v>2</v>
      </c>
      <c r="K9610" t="s">
        <v>10</v>
      </c>
      <c r="L9610">
        <v>1</v>
      </c>
      <c r="M9610">
        <v>0</v>
      </c>
    </row>
    <row r="9611" spans="1:13" x14ac:dyDescent="0.3">
      <c r="A9611">
        <v>2010</v>
      </c>
      <c r="B9611">
        <v>3</v>
      </c>
      <c r="C9611" t="s">
        <v>12</v>
      </c>
      <c r="D9611" t="str">
        <f>VLOOKUP(C9611,lookups!$F$2:$H$27,2,FALSE)</f>
        <v>na</v>
      </c>
      <c r="E9611" t="str">
        <f>VLOOKUP(C9611,lookups!$F$2:$H$27,3,FALSE)</f>
        <v>na</v>
      </c>
      <c r="F9611" t="str">
        <f>VLOOKUP(C9611,lookups!$F$2:$I$27,4,FALSE)</f>
        <v>na</v>
      </c>
      <c r="G9611">
        <v>7</v>
      </c>
      <c r="H9611" t="s">
        <v>40</v>
      </c>
      <c r="I9611" t="str">
        <f>VLOOKUP(H9611,lookups!$B$2:$C$32,2,FALSE)</f>
        <v>N</v>
      </c>
      <c r="J9611">
        <v>3</v>
      </c>
      <c r="K9611" t="s">
        <v>10</v>
      </c>
      <c r="L9611">
        <v>1</v>
      </c>
      <c r="M9611">
        <v>0</v>
      </c>
    </row>
    <row r="9612" spans="1:13" x14ac:dyDescent="0.3">
      <c r="A9612">
        <v>2010</v>
      </c>
      <c r="B9612">
        <v>3</v>
      </c>
      <c r="C9612" t="s">
        <v>12</v>
      </c>
      <c r="D9612" t="str">
        <f>VLOOKUP(C9612,lookups!$F$2:$H$27,2,FALSE)</f>
        <v>na</v>
      </c>
      <c r="E9612" t="str">
        <f>VLOOKUP(C9612,lookups!$F$2:$H$27,3,FALSE)</f>
        <v>na</v>
      </c>
      <c r="F9612" t="str">
        <f>VLOOKUP(C9612,lookups!$F$2:$I$27,4,FALSE)</f>
        <v>na</v>
      </c>
      <c r="G9612">
        <v>7</v>
      </c>
      <c r="H9612" t="s">
        <v>40</v>
      </c>
      <c r="I9612" t="str">
        <f>VLOOKUP(H9612,lookups!$B$2:$C$32,2,FALSE)</f>
        <v>N</v>
      </c>
      <c r="J9612">
        <v>4</v>
      </c>
      <c r="K9612" t="s">
        <v>10</v>
      </c>
      <c r="L9612">
        <v>1</v>
      </c>
      <c r="M9612">
        <v>0</v>
      </c>
    </row>
    <row r="9613" spans="1:13" x14ac:dyDescent="0.3">
      <c r="A9613">
        <v>2010</v>
      </c>
      <c r="B9613">
        <v>3</v>
      </c>
      <c r="C9613" t="s">
        <v>12</v>
      </c>
      <c r="D9613" t="str">
        <f>VLOOKUP(C9613,lookups!$F$2:$H$27,2,FALSE)</f>
        <v>na</v>
      </c>
      <c r="E9613" t="str">
        <f>VLOOKUP(C9613,lookups!$F$2:$H$27,3,FALSE)</f>
        <v>na</v>
      </c>
      <c r="F9613" t="str">
        <f>VLOOKUP(C9613,lookups!$F$2:$I$27,4,FALSE)</f>
        <v>na</v>
      </c>
      <c r="G9613">
        <v>7</v>
      </c>
      <c r="H9613" t="s">
        <v>40</v>
      </c>
      <c r="I9613" t="str">
        <f>VLOOKUP(H9613,lookups!$B$2:$C$32,2,FALSE)</f>
        <v>N</v>
      </c>
      <c r="J9613">
        <v>5</v>
      </c>
      <c r="K9613" t="s">
        <v>10</v>
      </c>
      <c r="L9613">
        <v>1</v>
      </c>
      <c r="M9613">
        <v>0</v>
      </c>
    </row>
    <row r="9614" spans="1:13" x14ac:dyDescent="0.3">
      <c r="A9614">
        <v>2010</v>
      </c>
      <c r="B9614">
        <v>4</v>
      </c>
      <c r="C9614" t="s">
        <v>13</v>
      </c>
      <c r="D9614">
        <f>VLOOKUP(C9614,lookups!$F$2:$H$27,2,FALSE)</f>
        <v>10</v>
      </c>
      <c r="E9614" t="str">
        <f>VLOOKUP(C9614,lookups!$F$2:$H$27,3,FALSE)</f>
        <v>WCVI Troll</v>
      </c>
      <c r="F9614">
        <f>VLOOKUP(C9614,lookups!$F$2:$I$27,4,FALSE)</f>
        <v>6</v>
      </c>
      <c r="G9614">
        <v>7</v>
      </c>
      <c r="H9614" t="s">
        <v>40</v>
      </c>
      <c r="I9614" t="str">
        <f>VLOOKUP(H9614,lookups!$B$2:$C$32,2,FALSE)</f>
        <v>N</v>
      </c>
      <c r="J9614">
        <v>2</v>
      </c>
      <c r="K9614" t="s">
        <v>10</v>
      </c>
      <c r="L9614">
        <v>1</v>
      </c>
      <c r="M9614">
        <v>0</v>
      </c>
    </row>
    <row r="9615" spans="1:13" x14ac:dyDescent="0.3">
      <c r="A9615">
        <v>2010</v>
      </c>
      <c r="B9615">
        <v>4</v>
      </c>
      <c r="C9615" t="s">
        <v>13</v>
      </c>
      <c r="D9615">
        <f>VLOOKUP(C9615,lookups!$F$2:$H$27,2,FALSE)</f>
        <v>10</v>
      </c>
      <c r="E9615" t="str">
        <f>VLOOKUP(C9615,lookups!$F$2:$H$27,3,FALSE)</f>
        <v>WCVI Troll</v>
      </c>
      <c r="F9615">
        <f>VLOOKUP(C9615,lookups!$F$2:$I$27,4,FALSE)</f>
        <v>6</v>
      </c>
      <c r="G9615">
        <v>7</v>
      </c>
      <c r="H9615" t="s">
        <v>40</v>
      </c>
      <c r="I9615" t="str">
        <f>VLOOKUP(H9615,lookups!$B$2:$C$32,2,FALSE)</f>
        <v>N</v>
      </c>
      <c r="J9615">
        <v>3</v>
      </c>
      <c r="K9615" t="s">
        <v>10</v>
      </c>
      <c r="L9615">
        <v>1</v>
      </c>
      <c r="M9615">
        <v>0</v>
      </c>
    </row>
    <row r="9616" spans="1:13" x14ac:dyDescent="0.3">
      <c r="A9616">
        <v>2010</v>
      </c>
      <c r="B9616">
        <v>4</v>
      </c>
      <c r="C9616" t="s">
        <v>13</v>
      </c>
      <c r="D9616">
        <f>VLOOKUP(C9616,lookups!$F$2:$H$27,2,FALSE)</f>
        <v>10</v>
      </c>
      <c r="E9616" t="str">
        <f>VLOOKUP(C9616,lookups!$F$2:$H$27,3,FALSE)</f>
        <v>WCVI Troll</v>
      </c>
      <c r="F9616">
        <f>VLOOKUP(C9616,lookups!$F$2:$I$27,4,FALSE)</f>
        <v>6</v>
      </c>
      <c r="G9616">
        <v>7</v>
      </c>
      <c r="H9616" t="s">
        <v>40</v>
      </c>
      <c r="I9616" t="str">
        <f>VLOOKUP(H9616,lookups!$B$2:$C$32,2,FALSE)</f>
        <v>N</v>
      </c>
      <c r="J9616">
        <v>4</v>
      </c>
      <c r="K9616" t="s">
        <v>10</v>
      </c>
      <c r="L9616">
        <v>1</v>
      </c>
      <c r="M9616">
        <v>37.799999999999997</v>
      </c>
    </row>
    <row r="9617" spans="1:13" x14ac:dyDescent="0.3">
      <c r="A9617">
        <v>2010</v>
      </c>
      <c r="B9617">
        <v>4</v>
      </c>
      <c r="C9617" t="s">
        <v>13</v>
      </c>
      <c r="D9617">
        <f>VLOOKUP(C9617,lookups!$F$2:$H$27,2,FALSE)</f>
        <v>10</v>
      </c>
      <c r="E9617" t="str">
        <f>VLOOKUP(C9617,lookups!$F$2:$H$27,3,FALSE)</f>
        <v>WCVI Troll</v>
      </c>
      <c r="F9617">
        <f>VLOOKUP(C9617,lookups!$F$2:$I$27,4,FALSE)</f>
        <v>6</v>
      </c>
      <c r="G9617">
        <v>7</v>
      </c>
      <c r="H9617" t="s">
        <v>40</v>
      </c>
      <c r="I9617" t="str">
        <f>VLOOKUP(H9617,lookups!$B$2:$C$32,2,FALSE)</f>
        <v>N</v>
      </c>
      <c r="J9617">
        <v>5</v>
      </c>
      <c r="K9617" t="s">
        <v>10</v>
      </c>
      <c r="L9617">
        <v>1</v>
      </c>
      <c r="M9617">
        <v>83.22</v>
      </c>
    </row>
    <row r="9618" spans="1:13" x14ac:dyDescent="0.3">
      <c r="A9618">
        <v>2010</v>
      </c>
      <c r="B9618">
        <v>5</v>
      </c>
      <c r="C9618" t="s">
        <v>14</v>
      </c>
      <c r="D9618" t="str">
        <f>VLOOKUP(C9618,lookups!$F$2:$H$27,2,FALSE)</f>
        <v>na</v>
      </c>
      <c r="E9618" t="str">
        <f>VLOOKUP(C9618,lookups!$F$2:$H$27,3,FALSE)</f>
        <v>na</v>
      </c>
      <c r="F9618" t="str">
        <f>VLOOKUP(C9618,lookups!$F$2:$I$27,4,FALSE)</f>
        <v>na</v>
      </c>
      <c r="G9618">
        <v>7</v>
      </c>
      <c r="H9618" t="s">
        <v>40</v>
      </c>
      <c r="I9618" t="str">
        <f>VLOOKUP(H9618,lookups!$B$2:$C$32,2,FALSE)</f>
        <v>N</v>
      </c>
      <c r="J9618">
        <v>2</v>
      </c>
      <c r="K9618" t="s">
        <v>10</v>
      </c>
      <c r="L9618">
        <v>1</v>
      </c>
      <c r="M9618">
        <v>0</v>
      </c>
    </row>
    <row r="9619" spans="1:13" x14ac:dyDescent="0.3">
      <c r="A9619">
        <v>2010</v>
      </c>
      <c r="B9619">
        <v>5</v>
      </c>
      <c r="C9619" t="s">
        <v>14</v>
      </c>
      <c r="D9619" t="str">
        <f>VLOOKUP(C9619,lookups!$F$2:$H$27,2,FALSE)</f>
        <v>na</v>
      </c>
      <c r="E9619" t="str">
        <f>VLOOKUP(C9619,lookups!$F$2:$H$27,3,FALSE)</f>
        <v>na</v>
      </c>
      <c r="F9619" t="str">
        <f>VLOOKUP(C9619,lookups!$F$2:$I$27,4,FALSE)</f>
        <v>na</v>
      </c>
      <c r="G9619">
        <v>7</v>
      </c>
      <c r="H9619" t="s">
        <v>40</v>
      </c>
      <c r="I9619" t="str">
        <f>VLOOKUP(H9619,lookups!$B$2:$C$32,2,FALSE)</f>
        <v>N</v>
      </c>
      <c r="J9619">
        <v>3</v>
      </c>
      <c r="K9619" t="s">
        <v>10</v>
      </c>
      <c r="L9619">
        <v>1</v>
      </c>
      <c r="M9619">
        <v>0</v>
      </c>
    </row>
    <row r="9620" spans="1:13" x14ac:dyDescent="0.3">
      <c r="A9620">
        <v>2010</v>
      </c>
      <c r="B9620">
        <v>5</v>
      </c>
      <c r="C9620" t="s">
        <v>14</v>
      </c>
      <c r="D9620" t="str">
        <f>VLOOKUP(C9620,lookups!$F$2:$H$27,2,FALSE)</f>
        <v>na</v>
      </c>
      <c r="E9620" t="str">
        <f>VLOOKUP(C9620,lookups!$F$2:$H$27,3,FALSE)</f>
        <v>na</v>
      </c>
      <c r="F9620" t="str">
        <f>VLOOKUP(C9620,lookups!$F$2:$I$27,4,FALSE)</f>
        <v>na</v>
      </c>
      <c r="G9620">
        <v>7</v>
      </c>
      <c r="H9620" t="s">
        <v>40</v>
      </c>
      <c r="I9620" t="str">
        <f>VLOOKUP(H9620,lookups!$B$2:$C$32,2,FALSE)</f>
        <v>N</v>
      </c>
      <c r="J9620">
        <v>4</v>
      </c>
      <c r="K9620" t="s">
        <v>10</v>
      </c>
      <c r="L9620">
        <v>1</v>
      </c>
      <c r="M9620">
        <v>0</v>
      </c>
    </row>
    <row r="9621" spans="1:13" x14ac:dyDescent="0.3">
      <c r="A9621">
        <v>2010</v>
      </c>
      <c r="B9621">
        <v>5</v>
      </c>
      <c r="C9621" t="s">
        <v>14</v>
      </c>
      <c r="D9621" t="str">
        <f>VLOOKUP(C9621,lookups!$F$2:$H$27,2,FALSE)</f>
        <v>na</v>
      </c>
      <c r="E9621" t="str">
        <f>VLOOKUP(C9621,lookups!$F$2:$H$27,3,FALSE)</f>
        <v>na</v>
      </c>
      <c r="F9621" t="str">
        <f>VLOOKUP(C9621,lookups!$F$2:$I$27,4,FALSE)</f>
        <v>na</v>
      </c>
      <c r="G9621">
        <v>7</v>
      </c>
      <c r="H9621" t="s">
        <v>40</v>
      </c>
      <c r="I9621" t="str">
        <f>VLOOKUP(H9621,lookups!$B$2:$C$32,2,FALSE)</f>
        <v>N</v>
      </c>
      <c r="J9621">
        <v>5</v>
      </c>
      <c r="K9621" t="s">
        <v>10</v>
      </c>
      <c r="L9621">
        <v>1</v>
      </c>
      <c r="M9621">
        <v>0</v>
      </c>
    </row>
    <row r="9622" spans="1:13" x14ac:dyDescent="0.3">
      <c r="A9622">
        <v>2010</v>
      </c>
      <c r="B9622">
        <v>6</v>
      </c>
      <c r="C9622" t="s">
        <v>15</v>
      </c>
      <c r="D9622" t="str">
        <f>VLOOKUP(C9622,lookups!$F$2:$H$27,2,FALSE)</f>
        <v>na</v>
      </c>
      <c r="E9622" t="str">
        <f>VLOOKUP(C9622,lookups!$F$2:$H$27,3,FALSE)</f>
        <v>na</v>
      </c>
      <c r="F9622" t="str">
        <f>VLOOKUP(C9622,lookups!$F$2:$I$27,4,FALSE)</f>
        <v>na</v>
      </c>
      <c r="G9622">
        <v>7</v>
      </c>
      <c r="H9622" t="s">
        <v>40</v>
      </c>
      <c r="I9622" t="str">
        <f>VLOOKUP(H9622,lookups!$B$2:$C$32,2,FALSE)</f>
        <v>N</v>
      </c>
      <c r="J9622">
        <v>2</v>
      </c>
      <c r="K9622" t="s">
        <v>10</v>
      </c>
      <c r="L9622">
        <v>1</v>
      </c>
      <c r="M9622">
        <v>0.01</v>
      </c>
    </row>
    <row r="9623" spans="1:13" x14ac:dyDescent="0.3">
      <c r="A9623">
        <v>2010</v>
      </c>
      <c r="B9623">
        <v>6</v>
      </c>
      <c r="C9623" t="s">
        <v>15</v>
      </c>
      <c r="D9623" t="str">
        <f>VLOOKUP(C9623,lookups!$F$2:$H$27,2,FALSE)</f>
        <v>na</v>
      </c>
      <c r="E9623" t="str">
        <f>VLOOKUP(C9623,lookups!$F$2:$H$27,3,FALSE)</f>
        <v>na</v>
      </c>
      <c r="F9623" t="str">
        <f>VLOOKUP(C9623,lookups!$F$2:$I$27,4,FALSE)</f>
        <v>na</v>
      </c>
      <c r="G9623">
        <v>7</v>
      </c>
      <c r="H9623" t="s">
        <v>40</v>
      </c>
      <c r="I9623" t="str">
        <f>VLOOKUP(H9623,lookups!$B$2:$C$32,2,FALSE)</f>
        <v>N</v>
      </c>
      <c r="J9623">
        <v>3</v>
      </c>
      <c r="K9623" t="s">
        <v>10</v>
      </c>
      <c r="L9623">
        <v>1</v>
      </c>
      <c r="M9623">
        <v>0.02</v>
      </c>
    </row>
    <row r="9624" spans="1:13" x14ac:dyDescent="0.3">
      <c r="A9624">
        <v>2010</v>
      </c>
      <c r="B9624">
        <v>6</v>
      </c>
      <c r="C9624" t="s">
        <v>15</v>
      </c>
      <c r="D9624" t="str">
        <f>VLOOKUP(C9624,lookups!$F$2:$H$27,2,FALSE)</f>
        <v>na</v>
      </c>
      <c r="E9624" t="str">
        <f>VLOOKUP(C9624,lookups!$F$2:$H$27,3,FALSE)</f>
        <v>na</v>
      </c>
      <c r="F9624" t="str">
        <f>VLOOKUP(C9624,lookups!$F$2:$I$27,4,FALSE)</f>
        <v>na</v>
      </c>
      <c r="G9624">
        <v>7</v>
      </c>
      <c r="H9624" t="s">
        <v>40</v>
      </c>
      <c r="I9624" t="str">
        <f>VLOOKUP(H9624,lookups!$B$2:$C$32,2,FALSE)</f>
        <v>N</v>
      </c>
      <c r="J9624">
        <v>4</v>
      </c>
      <c r="K9624" t="s">
        <v>10</v>
      </c>
      <c r="L9624">
        <v>1</v>
      </c>
      <c r="M9624">
        <v>0.01</v>
      </c>
    </row>
    <row r="9625" spans="1:13" x14ac:dyDescent="0.3">
      <c r="A9625">
        <v>2010</v>
      </c>
      <c r="B9625">
        <v>6</v>
      </c>
      <c r="C9625" t="s">
        <v>15</v>
      </c>
      <c r="D9625" t="str">
        <f>VLOOKUP(C9625,lookups!$F$2:$H$27,2,FALSE)</f>
        <v>na</v>
      </c>
      <c r="E9625" t="str">
        <f>VLOOKUP(C9625,lookups!$F$2:$H$27,3,FALSE)</f>
        <v>na</v>
      </c>
      <c r="F9625" t="str">
        <f>VLOOKUP(C9625,lookups!$F$2:$I$27,4,FALSE)</f>
        <v>na</v>
      </c>
      <c r="G9625">
        <v>7</v>
      </c>
      <c r="H9625" t="s">
        <v>40</v>
      </c>
      <c r="I9625" t="str">
        <f>VLOOKUP(H9625,lookups!$B$2:$C$32,2,FALSE)</f>
        <v>N</v>
      </c>
      <c r="J9625">
        <v>5</v>
      </c>
      <c r="K9625" t="s">
        <v>10</v>
      </c>
      <c r="L9625">
        <v>1</v>
      </c>
      <c r="M9625">
        <v>0</v>
      </c>
    </row>
    <row r="9626" spans="1:13" x14ac:dyDescent="0.3">
      <c r="A9626">
        <v>2010</v>
      </c>
      <c r="B9626">
        <v>7</v>
      </c>
      <c r="C9626" t="s">
        <v>16</v>
      </c>
      <c r="D9626">
        <f>VLOOKUP(C9626,lookups!$F$2:$H$27,2,FALSE)</f>
        <v>2</v>
      </c>
      <c r="E9626" t="str">
        <f>VLOOKUP(C9626,lookups!$F$2:$H$27,3,FALSE)</f>
        <v>SEAK Net</v>
      </c>
      <c r="F9626">
        <f>VLOOKUP(C9626,lookups!$F$2:$I$27,4,FALSE)</f>
        <v>1</v>
      </c>
      <c r="G9626">
        <v>7</v>
      </c>
      <c r="H9626" t="s">
        <v>40</v>
      </c>
      <c r="I9626" t="str">
        <f>VLOOKUP(H9626,lookups!$B$2:$C$32,2,FALSE)</f>
        <v>N</v>
      </c>
      <c r="J9626">
        <v>2</v>
      </c>
      <c r="K9626" t="s">
        <v>10</v>
      </c>
      <c r="L9626">
        <v>1</v>
      </c>
      <c r="M9626">
        <v>0</v>
      </c>
    </row>
    <row r="9627" spans="1:13" x14ac:dyDescent="0.3">
      <c r="A9627">
        <v>2010</v>
      </c>
      <c r="B9627">
        <v>7</v>
      </c>
      <c r="C9627" t="s">
        <v>16</v>
      </c>
      <c r="D9627">
        <f>VLOOKUP(C9627,lookups!$F$2:$H$27,2,FALSE)</f>
        <v>2</v>
      </c>
      <c r="E9627" t="str">
        <f>VLOOKUP(C9627,lookups!$F$2:$H$27,3,FALSE)</f>
        <v>SEAK Net</v>
      </c>
      <c r="F9627">
        <f>VLOOKUP(C9627,lookups!$F$2:$I$27,4,FALSE)</f>
        <v>1</v>
      </c>
      <c r="G9627">
        <v>7</v>
      </c>
      <c r="H9627" t="s">
        <v>40</v>
      </c>
      <c r="I9627" t="str">
        <f>VLOOKUP(H9627,lookups!$B$2:$C$32,2,FALSE)</f>
        <v>N</v>
      </c>
      <c r="J9627">
        <v>3</v>
      </c>
      <c r="K9627" t="s">
        <v>10</v>
      </c>
      <c r="L9627">
        <v>1</v>
      </c>
      <c r="M9627">
        <v>161.85</v>
      </c>
    </row>
    <row r="9628" spans="1:13" x14ac:dyDescent="0.3">
      <c r="A9628">
        <v>2010</v>
      </c>
      <c r="B9628">
        <v>7</v>
      </c>
      <c r="C9628" t="s">
        <v>16</v>
      </c>
      <c r="D9628">
        <f>VLOOKUP(C9628,lookups!$F$2:$H$27,2,FALSE)</f>
        <v>2</v>
      </c>
      <c r="E9628" t="str">
        <f>VLOOKUP(C9628,lookups!$F$2:$H$27,3,FALSE)</f>
        <v>SEAK Net</v>
      </c>
      <c r="F9628">
        <f>VLOOKUP(C9628,lookups!$F$2:$I$27,4,FALSE)</f>
        <v>1</v>
      </c>
      <c r="G9628">
        <v>7</v>
      </c>
      <c r="H9628" t="s">
        <v>40</v>
      </c>
      <c r="I9628" t="str">
        <f>VLOOKUP(H9628,lookups!$B$2:$C$32,2,FALSE)</f>
        <v>N</v>
      </c>
      <c r="J9628">
        <v>4</v>
      </c>
      <c r="K9628" t="s">
        <v>10</v>
      </c>
      <c r="L9628">
        <v>1</v>
      </c>
      <c r="M9628">
        <v>274.92</v>
      </c>
    </row>
    <row r="9629" spans="1:13" x14ac:dyDescent="0.3">
      <c r="A9629">
        <v>2010</v>
      </c>
      <c r="B9629">
        <v>7</v>
      </c>
      <c r="C9629" t="s">
        <v>16</v>
      </c>
      <c r="D9629">
        <f>VLOOKUP(C9629,lookups!$F$2:$H$27,2,FALSE)</f>
        <v>2</v>
      </c>
      <c r="E9629" t="str">
        <f>VLOOKUP(C9629,lookups!$F$2:$H$27,3,FALSE)</f>
        <v>SEAK Net</v>
      </c>
      <c r="F9629">
        <f>VLOOKUP(C9629,lookups!$F$2:$I$27,4,FALSE)</f>
        <v>1</v>
      </c>
      <c r="G9629">
        <v>7</v>
      </c>
      <c r="H9629" t="s">
        <v>40</v>
      </c>
      <c r="I9629" t="str">
        <f>VLOOKUP(H9629,lookups!$B$2:$C$32,2,FALSE)</f>
        <v>N</v>
      </c>
      <c r="J9629">
        <v>5</v>
      </c>
      <c r="K9629" t="s">
        <v>10</v>
      </c>
      <c r="L9629">
        <v>1</v>
      </c>
      <c r="M9629">
        <v>78.930000000000007</v>
      </c>
    </row>
    <row r="9630" spans="1:13" x14ac:dyDescent="0.3">
      <c r="A9630">
        <v>2010</v>
      </c>
      <c r="B9630">
        <v>8</v>
      </c>
      <c r="C9630" t="s">
        <v>17</v>
      </c>
      <c r="D9630">
        <f>VLOOKUP(C9630,lookups!$F$2:$H$27,2,FALSE)</f>
        <v>4</v>
      </c>
      <c r="E9630" t="str">
        <f>VLOOKUP(C9630,lookups!$F$2:$H$27,3,FALSE)</f>
        <v>N/C BC Net</v>
      </c>
      <c r="F9630">
        <f>VLOOKUP(C9630,lookups!$F$2:$I$27,4,FALSE)</f>
        <v>3</v>
      </c>
      <c r="G9630">
        <v>7</v>
      </c>
      <c r="H9630" t="s">
        <v>40</v>
      </c>
      <c r="I9630" t="str">
        <f>VLOOKUP(H9630,lookups!$B$2:$C$32,2,FALSE)</f>
        <v>N</v>
      </c>
      <c r="J9630">
        <v>2</v>
      </c>
      <c r="K9630" t="s">
        <v>10</v>
      </c>
      <c r="L9630">
        <v>1</v>
      </c>
      <c r="M9630">
        <v>21.44</v>
      </c>
    </row>
    <row r="9631" spans="1:13" x14ac:dyDescent="0.3">
      <c r="A9631">
        <v>2010</v>
      </c>
      <c r="B9631">
        <v>8</v>
      </c>
      <c r="C9631" t="s">
        <v>17</v>
      </c>
      <c r="D9631">
        <f>VLOOKUP(C9631,lookups!$F$2:$H$27,2,FALSE)</f>
        <v>4</v>
      </c>
      <c r="E9631" t="str">
        <f>VLOOKUP(C9631,lookups!$F$2:$H$27,3,FALSE)</f>
        <v>N/C BC Net</v>
      </c>
      <c r="F9631">
        <f>VLOOKUP(C9631,lookups!$F$2:$I$27,4,FALSE)</f>
        <v>3</v>
      </c>
      <c r="G9631">
        <v>7</v>
      </c>
      <c r="H9631" t="s">
        <v>40</v>
      </c>
      <c r="I9631" t="str">
        <f>VLOOKUP(H9631,lookups!$B$2:$C$32,2,FALSE)</f>
        <v>N</v>
      </c>
      <c r="J9631">
        <v>3</v>
      </c>
      <c r="K9631" t="s">
        <v>10</v>
      </c>
      <c r="L9631">
        <v>1</v>
      </c>
      <c r="M9631">
        <v>102.94</v>
      </c>
    </row>
    <row r="9632" spans="1:13" x14ac:dyDescent="0.3">
      <c r="A9632">
        <v>2010</v>
      </c>
      <c r="B9632">
        <v>8</v>
      </c>
      <c r="C9632" t="s">
        <v>17</v>
      </c>
      <c r="D9632">
        <f>VLOOKUP(C9632,lookups!$F$2:$H$27,2,FALSE)</f>
        <v>4</v>
      </c>
      <c r="E9632" t="str">
        <f>VLOOKUP(C9632,lookups!$F$2:$H$27,3,FALSE)</f>
        <v>N/C BC Net</v>
      </c>
      <c r="F9632">
        <f>VLOOKUP(C9632,lookups!$F$2:$I$27,4,FALSE)</f>
        <v>3</v>
      </c>
      <c r="G9632">
        <v>7</v>
      </c>
      <c r="H9632" t="s">
        <v>40</v>
      </c>
      <c r="I9632" t="str">
        <f>VLOOKUP(H9632,lookups!$B$2:$C$32,2,FALSE)</f>
        <v>N</v>
      </c>
      <c r="J9632">
        <v>4</v>
      </c>
      <c r="K9632" t="s">
        <v>10</v>
      </c>
      <c r="L9632">
        <v>1</v>
      </c>
      <c r="M9632">
        <v>20.63</v>
      </c>
    </row>
    <row r="9633" spans="1:13" x14ac:dyDescent="0.3">
      <c r="A9633">
        <v>2010</v>
      </c>
      <c r="B9633">
        <v>8</v>
      </c>
      <c r="C9633" t="s">
        <v>17</v>
      </c>
      <c r="D9633">
        <f>VLOOKUP(C9633,lookups!$F$2:$H$27,2,FALSE)</f>
        <v>4</v>
      </c>
      <c r="E9633" t="str">
        <f>VLOOKUP(C9633,lookups!$F$2:$H$27,3,FALSE)</f>
        <v>N/C BC Net</v>
      </c>
      <c r="F9633">
        <f>VLOOKUP(C9633,lookups!$F$2:$I$27,4,FALSE)</f>
        <v>3</v>
      </c>
      <c r="G9633">
        <v>7</v>
      </c>
      <c r="H9633" t="s">
        <v>40</v>
      </c>
      <c r="I9633" t="str">
        <f>VLOOKUP(H9633,lookups!$B$2:$C$32,2,FALSE)</f>
        <v>N</v>
      </c>
      <c r="J9633">
        <v>5</v>
      </c>
      <c r="K9633" t="s">
        <v>10</v>
      </c>
      <c r="L9633">
        <v>1</v>
      </c>
      <c r="M9633">
        <v>32.979999999999997</v>
      </c>
    </row>
    <row r="9634" spans="1:13" x14ac:dyDescent="0.3">
      <c r="A9634">
        <v>2010</v>
      </c>
      <c r="B9634">
        <v>9</v>
      </c>
      <c r="C9634" t="s">
        <v>18</v>
      </c>
      <c r="D9634" t="str">
        <f>VLOOKUP(C9634,lookups!$F$2:$H$27,2,FALSE)</f>
        <v>na</v>
      </c>
      <c r="E9634" t="str">
        <f>VLOOKUP(C9634,lookups!$F$2:$H$27,3,FALSE)</f>
        <v>na</v>
      </c>
      <c r="F9634" t="str">
        <f>VLOOKUP(C9634,lookups!$F$2:$I$27,4,FALSE)</f>
        <v>na</v>
      </c>
      <c r="G9634">
        <v>7</v>
      </c>
      <c r="H9634" t="s">
        <v>40</v>
      </c>
      <c r="I9634" t="str">
        <f>VLOOKUP(H9634,lookups!$B$2:$C$32,2,FALSE)</f>
        <v>N</v>
      </c>
      <c r="J9634">
        <v>2</v>
      </c>
      <c r="K9634" t="s">
        <v>10</v>
      </c>
      <c r="L9634">
        <v>1</v>
      </c>
      <c r="M9634">
        <v>162.94</v>
      </c>
    </row>
    <row r="9635" spans="1:13" x14ac:dyDescent="0.3">
      <c r="A9635">
        <v>2010</v>
      </c>
      <c r="B9635">
        <v>9</v>
      </c>
      <c r="C9635" t="s">
        <v>18</v>
      </c>
      <c r="D9635" t="str">
        <f>VLOOKUP(C9635,lookups!$F$2:$H$27,2,FALSE)</f>
        <v>na</v>
      </c>
      <c r="E9635" t="str">
        <f>VLOOKUP(C9635,lookups!$F$2:$H$27,3,FALSE)</f>
        <v>na</v>
      </c>
      <c r="F9635" t="str">
        <f>VLOOKUP(C9635,lookups!$F$2:$I$27,4,FALSE)</f>
        <v>na</v>
      </c>
      <c r="G9635">
        <v>7</v>
      </c>
      <c r="H9635" t="s">
        <v>40</v>
      </c>
      <c r="I9635" t="str">
        <f>VLOOKUP(H9635,lookups!$B$2:$C$32,2,FALSE)</f>
        <v>N</v>
      </c>
      <c r="J9635">
        <v>3</v>
      </c>
      <c r="K9635" t="s">
        <v>10</v>
      </c>
      <c r="L9635">
        <v>1</v>
      </c>
      <c r="M9635">
        <v>114.38</v>
      </c>
    </row>
    <row r="9636" spans="1:13" x14ac:dyDescent="0.3">
      <c r="A9636">
        <v>2010</v>
      </c>
      <c r="B9636">
        <v>9</v>
      </c>
      <c r="C9636" t="s">
        <v>18</v>
      </c>
      <c r="D9636" t="str">
        <f>VLOOKUP(C9636,lookups!$F$2:$H$27,2,FALSE)</f>
        <v>na</v>
      </c>
      <c r="E9636" t="str">
        <f>VLOOKUP(C9636,lookups!$F$2:$H$27,3,FALSE)</f>
        <v>na</v>
      </c>
      <c r="F9636" t="str">
        <f>VLOOKUP(C9636,lookups!$F$2:$I$27,4,FALSE)</f>
        <v>na</v>
      </c>
      <c r="G9636">
        <v>7</v>
      </c>
      <c r="H9636" t="s">
        <v>40</v>
      </c>
      <c r="I9636" t="str">
        <f>VLOOKUP(H9636,lookups!$B$2:$C$32,2,FALSE)</f>
        <v>N</v>
      </c>
      <c r="J9636">
        <v>4</v>
      </c>
      <c r="K9636" t="s">
        <v>10</v>
      </c>
      <c r="L9636">
        <v>1</v>
      </c>
      <c r="M9636">
        <v>39.200000000000003</v>
      </c>
    </row>
    <row r="9637" spans="1:13" x14ac:dyDescent="0.3">
      <c r="A9637">
        <v>2010</v>
      </c>
      <c r="B9637">
        <v>9</v>
      </c>
      <c r="C9637" t="s">
        <v>18</v>
      </c>
      <c r="D9637" t="str">
        <f>VLOOKUP(C9637,lookups!$F$2:$H$27,2,FALSE)</f>
        <v>na</v>
      </c>
      <c r="E9637" t="str">
        <f>VLOOKUP(C9637,lookups!$F$2:$H$27,3,FALSE)</f>
        <v>na</v>
      </c>
      <c r="F9637" t="str">
        <f>VLOOKUP(C9637,lookups!$F$2:$I$27,4,FALSE)</f>
        <v>na</v>
      </c>
      <c r="G9637">
        <v>7</v>
      </c>
      <c r="H9637" t="s">
        <v>40</v>
      </c>
      <c r="I9637" t="str">
        <f>VLOOKUP(H9637,lookups!$B$2:$C$32,2,FALSE)</f>
        <v>N</v>
      </c>
      <c r="J9637">
        <v>5</v>
      </c>
      <c r="K9637" t="s">
        <v>10</v>
      </c>
      <c r="L9637">
        <v>1</v>
      </c>
      <c r="M9637">
        <v>43.77</v>
      </c>
    </row>
    <row r="9638" spans="1:13" x14ac:dyDescent="0.3">
      <c r="A9638">
        <v>2010</v>
      </c>
      <c r="B9638">
        <v>10</v>
      </c>
      <c r="C9638" t="s">
        <v>19</v>
      </c>
      <c r="D9638">
        <f>VLOOKUP(C9638,lookups!$F$2:$H$27,2,FALSE)</f>
        <v>5</v>
      </c>
      <c r="E9638" t="str">
        <f>VLOOKUP(C9638,lookups!$F$2:$H$27,3,FALSE)</f>
        <v>WCVI Net</v>
      </c>
      <c r="F9638">
        <f>VLOOKUP(C9638,lookups!$F$2:$I$27,4,FALSE)</f>
        <v>4</v>
      </c>
      <c r="G9638">
        <v>7</v>
      </c>
      <c r="H9638" t="s">
        <v>40</v>
      </c>
      <c r="I9638" t="str">
        <f>VLOOKUP(H9638,lookups!$B$2:$C$32,2,FALSE)</f>
        <v>N</v>
      </c>
      <c r="J9638">
        <v>2</v>
      </c>
      <c r="K9638" t="s">
        <v>10</v>
      </c>
      <c r="L9638">
        <v>1</v>
      </c>
      <c r="M9638">
        <v>0</v>
      </c>
    </row>
    <row r="9639" spans="1:13" x14ac:dyDescent="0.3">
      <c r="A9639">
        <v>2010</v>
      </c>
      <c r="B9639">
        <v>10</v>
      </c>
      <c r="C9639" t="s">
        <v>19</v>
      </c>
      <c r="D9639">
        <f>VLOOKUP(C9639,lookups!$F$2:$H$27,2,FALSE)</f>
        <v>5</v>
      </c>
      <c r="E9639" t="str">
        <f>VLOOKUP(C9639,lookups!$F$2:$H$27,3,FALSE)</f>
        <v>WCVI Net</v>
      </c>
      <c r="F9639">
        <f>VLOOKUP(C9639,lookups!$F$2:$I$27,4,FALSE)</f>
        <v>4</v>
      </c>
      <c r="G9639">
        <v>7</v>
      </c>
      <c r="H9639" t="s">
        <v>40</v>
      </c>
      <c r="I9639" t="str">
        <f>VLOOKUP(H9639,lookups!$B$2:$C$32,2,FALSE)</f>
        <v>N</v>
      </c>
      <c r="J9639">
        <v>3</v>
      </c>
      <c r="K9639" t="s">
        <v>10</v>
      </c>
      <c r="L9639">
        <v>1</v>
      </c>
      <c r="M9639">
        <v>0</v>
      </c>
    </row>
    <row r="9640" spans="1:13" x14ac:dyDescent="0.3">
      <c r="A9640">
        <v>2010</v>
      </c>
      <c r="B9640">
        <v>10</v>
      </c>
      <c r="C9640" t="s">
        <v>19</v>
      </c>
      <c r="D9640">
        <f>VLOOKUP(C9640,lookups!$F$2:$H$27,2,FALSE)</f>
        <v>5</v>
      </c>
      <c r="E9640" t="str">
        <f>VLOOKUP(C9640,lookups!$F$2:$H$27,3,FALSE)</f>
        <v>WCVI Net</v>
      </c>
      <c r="F9640">
        <f>VLOOKUP(C9640,lookups!$F$2:$I$27,4,FALSE)</f>
        <v>4</v>
      </c>
      <c r="G9640">
        <v>7</v>
      </c>
      <c r="H9640" t="s">
        <v>40</v>
      </c>
      <c r="I9640" t="str">
        <f>VLOOKUP(H9640,lookups!$B$2:$C$32,2,FALSE)</f>
        <v>N</v>
      </c>
      <c r="J9640">
        <v>4</v>
      </c>
      <c r="K9640" t="s">
        <v>10</v>
      </c>
      <c r="L9640">
        <v>1</v>
      </c>
      <c r="M9640">
        <v>0</v>
      </c>
    </row>
    <row r="9641" spans="1:13" x14ac:dyDescent="0.3">
      <c r="A9641">
        <v>2010</v>
      </c>
      <c r="B9641">
        <v>10</v>
      </c>
      <c r="C9641" t="s">
        <v>19</v>
      </c>
      <c r="D9641">
        <f>VLOOKUP(C9641,lookups!$F$2:$H$27,2,FALSE)</f>
        <v>5</v>
      </c>
      <c r="E9641" t="str">
        <f>VLOOKUP(C9641,lookups!$F$2:$H$27,3,FALSE)</f>
        <v>WCVI Net</v>
      </c>
      <c r="F9641">
        <f>VLOOKUP(C9641,lookups!$F$2:$I$27,4,FALSE)</f>
        <v>4</v>
      </c>
      <c r="G9641">
        <v>7</v>
      </c>
      <c r="H9641" t="s">
        <v>40</v>
      </c>
      <c r="I9641" t="str">
        <f>VLOOKUP(H9641,lookups!$B$2:$C$32,2,FALSE)</f>
        <v>N</v>
      </c>
      <c r="J9641">
        <v>5</v>
      </c>
      <c r="K9641" t="s">
        <v>10</v>
      </c>
      <c r="L9641">
        <v>1</v>
      </c>
      <c r="M9641">
        <v>11.97</v>
      </c>
    </row>
    <row r="9642" spans="1:13" x14ac:dyDescent="0.3">
      <c r="A9642">
        <v>2010</v>
      </c>
      <c r="B9642">
        <v>11</v>
      </c>
      <c r="C9642" t="s">
        <v>20</v>
      </c>
      <c r="D9642" t="str">
        <f>VLOOKUP(C9642,lookups!$F$2:$H$27,2,FALSE)</f>
        <v>6-7</v>
      </c>
      <c r="E9642" t="str">
        <f>VLOOKUP(C9642,lookups!$F$2:$H$27,3,FALSE)</f>
        <v>GeoStr/BC JDF Net</v>
      </c>
      <c r="F9642">
        <f>VLOOKUP(C9642,lookups!$F$2:$I$27,4,FALSE)</f>
        <v>5</v>
      </c>
      <c r="G9642">
        <v>7</v>
      </c>
      <c r="H9642" t="s">
        <v>40</v>
      </c>
      <c r="I9642" t="str">
        <f>VLOOKUP(H9642,lookups!$B$2:$C$32,2,FALSE)</f>
        <v>N</v>
      </c>
      <c r="J9642">
        <v>2</v>
      </c>
      <c r="K9642" t="s">
        <v>10</v>
      </c>
      <c r="L9642">
        <v>1</v>
      </c>
      <c r="M9642">
        <v>0</v>
      </c>
    </row>
    <row r="9643" spans="1:13" x14ac:dyDescent="0.3">
      <c r="A9643">
        <v>2010</v>
      </c>
      <c r="B9643">
        <v>11</v>
      </c>
      <c r="C9643" t="s">
        <v>20</v>
      </c>
      <c r="D9643" t="str">
        <f>VLOOKUP(C9643,lookups!$F$2:$H$27,2,FALSE)</f>
        <v>6-7</v>
      </c>
      <c r="E9643" t="str">
        <f>VLOOKUP(C9643,lookups!$F$2:$H$27,3,FALSE)</f>
        <v>GeoStr/BC JDF Net</v>
      </c>
      <c r="F9643">
        <f>VLOOKUP(C9643,lookups!$F$2:$I$27,4,FALSE)</f>
        <v>5</v>
      </c>
      <c r="G9643">
        <v>7</v>
      </c>
      <c r="H9643" t="s">
        <v>40</v>
      </c>
      <c r="I9643" t="str">
        <f>VLOOKUP(H9643,lookups!$B$2:$C$32,2,FALSE)</f>
        <v>N</v>
      </c>
      <c r="J9643">
        <v>3</v>
      </c>
      <c r="K9643" t="s">
        <v>10</v>
      </c>
      <c r="L9643">
        <v>1</v>
      </c>
      <c r="M9643">
        <v>0.63</v>
      </c>
    </row>
    <row r="9644" spans="1:13" x14ac:dyDescent="0.3">
      <c r="A9644">
        <v>2010</v>
      </c>
      <c r="B9644">
        <v>11</v>
      </c>
      <c r="C9644" t="s">
        <v>20</v>
      </c>
      <c r="D9644" t="str">
        <f>VLOOKUP(C9644,lookups!$F$2:$H$27,2,FALSE)</f>
        <v>6-7</v>
      </c>
      <c r="E9644" t="str">
        <f>VLOOKUP(C9644,lookups!$F$2:$H$27,3,FALSE)</f>
        <v>GeoStr/BC JDF Net</v>
      </c>
      <c r="F9644">
        <f>VLOOKUP(C9644,lookups!$F$2:$I$27,4,FALSE)</f>
        <v>5</v>
      </c>
      <c r="G9644">
        <v>7</v>
      </c>
      <c r="H9644" t="s">
        <v>40</v>
      </c>
      <c r="I9644" t="str">
        <f>VLOOKUP(H9644,lookups!$B$2:$C$32,2,FALSE)</f>
        <v>N</v>
      </c>
      <c r="J9644">
        <v>4</v>
      </c>
      <c r="K9644" t="s">
        <v>10</v>
      </c>
      <c r="L9644">
        <v>1</v>
      </c>
      <c r="M9644">
        <v>0</v>
      </c>
    </row>
    <row r="9645" spans="1:13" x14ac:dyDescent="0.3">
      <c r="A9645">
        <v>2010</v>
      </c>
      <c r="B9645">
        <v>11</v>
      </c>
      <c r="C9645" t="s">
        <v>20</v>
      </c>
      <c r="D9645" t="str">
        <f>VLOOKUP(C9645,lookups!$F$2:$H$27,2,FALSE)</f>
        <v>6-7</v>
      </c>
      <c r="E9645" t="str">
        <f>VLOOKUP(C9645,lookups!$F$2:$H$27,3,FALSE)</f>
        <v>GeoStr/BC JDF Net</v>
      </c>
      <c r="F9645">
        <f>VLOOKUP(C9645,lookups!$F$2:$I$27,4,FALSE)</f>
        <v>5</v>
      </c>
      <c r="G9645">
        <v>7</v>
      </c>
      <c r="H9645" t="s">
        <v>40</v>
      </c>
      <c r="I9645" t="str">
        <f>VLOOKUP(H9645,lookups!$B$2:$C$32,2,FALSE)</f>
        <v>N</v>
      </c>
      <c r="J9645">
        <v>5</v>
      </c>
      <c r="K9645" t="s">
        <v>10</v>
      </c>
      <c r="L9645">
        <v>1</v>
      </c>
      <c r="M9645">
        <v>0</v>
      </c>
    </row>
    <row r="9646" spans="1:13" x14ac:dyDescent="0.3">
      <c r="A9646">
        <v>2010</v>
      </c>
      <c r="B9646">
        <v>12</v>
      </c>
      <c r="C9646" t="s">
        <v>21</v>
      </c>
      <c r="D9646" t="str">
        <f>VLOOKUP(C9646,lookups!$F$2:$H$27,2,FALSE)</f>
        <v>na</v>
      </c>
      <c r="E9646" t="str">
        <f>VLOOKUP(C9646,lookups!$F$2:$H$27,3,FALSE)</f>
        <v>na</v>
      </c>
      <c r="F9646" t="str">
        <f>VLOOKUP(C9646,lookups!$F$2:$I$27,4,FALSE)</f>
        <v>na</v>
      </c>
      <c r="G9646">
        <v>7</v>
      </c>
      <c r="H9646" t="s">
        <v>40</v>
      </c>
      <c r="I9646" t="str">
        <f>VLOOKUP(H9646,lookups!$B$2:$C$32,2,FALSE)</f>
        <v>N</v>
      </c>
      <c r="J9646">
        <v>2</v>
      </c>
      <c r="K9646" t="s">
        <v>10</v>
      </c>
      <c r="L9646">
        <v>1</v>
      </c>
      <c r="M9646">
        <v>0</v>
      </c>
    </row>
    <row r="9647" spans="1:13" x14ac:dyDescent="0.3">
      <c r="A9647">
        <v>2010</v>
      </c>
      <c r="B9647">
        <v>12</v>
      </c>
      <c r="C9647" t="s">
        <v>21</v>
      </c>
      <c r="D9647" t="str">
        <f>VLOOKUP(C9647,lookups!$F$2:$H$27,2,FALSE)</f>
        <v>na</v>
      </c>
      <c r="E9647" t="str">
        <f>VLOOKUP(C9647,lookups!$F$2:$H$27,3,FALSE)</f>
        <v>na</v>
      </c>
      <c r="F9647" t="str">
        <f>VLOOKUP(C9647,lookups!$F$2:$I$27,4,FALSE)</f>
        <v>na</v>
      </c>
      <c r="G9647">
        <v>7</v>
      </c>
      <c r="H9647" t="s">
        <v>40</v>
      </c>
      <c r="I9647" t="str">
        <f>VLOOKUP(H9647,lookups!$B$2:$C$32,2,FALSE)</f>
        <v>N</v>
      </c>
      <c r="J9647">
        <v>3</v>
      </c>
      <c r="K9647" t="s">
        <v>10</v>
      </c>
      <c r="L9647">
        <v>1</v>
      </c>
      <c r="M9647">
        <v>0</v>
      </c>
    </row>
    <row r="9648" spans="1:13" x14ac:dyDescent="0.3">
      <c r="A9648">
        <v>2010</v>
      </c>
      <c r="B9648">
        <v>12</v>
      </c>
      <c r="C9648" t="s">
        <v>21</v>
      </c>
      <c r="D9648" t="str">
        <f>VLOOKUP(C9648,lookups!$F$2:$H$27,2,FALSE)</f>
        <v>na</v>
      </c>
      <c r="E9648" t="str">
        <f>VLOOKUP(C9648,lookups!$F$2:$H$27,3,FALSE)</f>
        <v>na</v>
      </c>
      <c r="F9648" t="str">
        <f>VLOOKUP(C9648,lookups!$F$2:$I$27,4,FALSE)</f>
        <v>na</v>
      </c>
      <c r="G9648">
        <v>7</v>
      </c>
      <c r="H9648" t="s">
        <v>40</v>
      </c>
      <c r="I9648" t="str">
        <f>VLOOKUP(H9648,lookups!$B$2:$C$32,2,FALSE)</f>
        <v>N</v>
      </c>
      <c r="J9648">
        <v>4</v>
      </c>
      <c r="K9648" t="s">
        <v>10</v>
      </c>
      <c r="L9648">
        <v>1</v>
      </c>
      <c r="M9648">
        <v>0</v>
      </c>
    </row>
    <row r="9649" spans="1:13" x14ac:dyDescent="0.3">
      <c r="A9649">
        <v>2010</v>
      </c>
      <c r="B9649">
        <v>12</v>
      </c>
      <c r="C9649" t="s">
        <v>21</v>
      </c>
      <c r="D9649" t="str">
        <f>VLOOKUP(C9649,lookups!$F$2:$H$27,2,FALSE)</f>
        <v>na</v>
      </c>
      <c r="E9649" t="str">
        <f>VLOOKUP(C9649,lookups!$F$2:$H$27,3,FALSE)</f>
        <v>na</v>
      </c>
      <c r="F9649" t="str">
        <f>VLOOKUP(C9649,lookups!$F$2:$I$27,4,FALSE)</f>
        <v>na</v>
      </c>
      <c r="G9649">
        <v>7</v>
      </c>
      <c r="H9649" t="s">
        <v>40</v>
      </c>
      <c r="I9649" t="str">
        <f>VLOOKUP(H9649,lookups!$B$2:$C$32,2,FALSE)</f>
        <v>N</v>
      </c>
      <c r="J9649">
        <v>5</v>
      </c>
      <c r="K9649" t="s">
        <v>10</v>
      </c>
      <c r="L9649">
        <v>1</v>
      </c>
      <c r="M9649">
        <v>0</v>
      </c>
    </row>
    <row r="9650" spans="1:13" x14ac:dyDescent="0.3">
      <c r="A9650">
        <v>2010</v>
      </c>
      <c r="B9650">
        <v>13</v>
      </c>
      <c r="C9650" t="s">
        <v>22</v>
      </c>
      <c r="D9650" t="str">
        <f>VLOOKUP(C9650,lookups!$F$2:$H$27,2,FALSE)</f>
        <v>na</v>
      </c>
      <c r="E9650" t="str">
        <f>VLOOKUP(C9650,lookups!$F$2:$H$27,3,FALSE)</f>
        <v>na</v>
      </c>
      <c r="F9650" t="str">
        <f>VLOOKUP(C9650,lookups!$F$2:$I$27,4,FALSE)</f>
        <v>na</v>
      </c>
      <c r="G9650">
        <v>7</v>
      </c>
      <c r="H9650" t="s">
        <v>40</v>
      </c>
      <c r="I9650" t="str">
        <f>VLOOKUP(H9650,lookups!$B$2:$C$32,2,FALSE)</f>
        <v>N</v>
      </c>
      <c r="J9650">
        <v>2</v>
      </c>
      <c r="K9650" t="s">
        <v>10</v>
      </c>
      <c r="L9650">
        <v>1</v>
      </c>
      <c r="M9650">
        <v>0</v>
      </c>
    </row>
    <row r="9651" spans="1:13" x14ac:dyDescent="0.3">
      <c r="A9651">
        <v>2010</v>
      </c>
      <c r="B9651">
        <v>13</v>
      </c>
      <c r="C9651" t="s">
        <v>22</v>
      </c>
      <c r="D9651" t="str">
        <f>VLOOKUP(C9651,lookups!$F$2:$H$27,2,FALSE)</f>
        <v>na</v>
      </c>
      <c r="E9651" t="str">
        <f>VLOOKUP(C9651,lookups!$F$2:$H$27,3,FALSE)</f>
        <v>na</v>
      </c>
      <c r="F9651" t="str">
        <f>VLOOKUP(C9651,lookups!$F$2:$I$27,4,FALSE)</f>
        <v>na</v>
      </c>
      <c r="G9651">
        <v>7</v>
      </c>
      <c r="H9651" t="s">
        <v>40</v>
      </c>
      <c r="I9651" t="str">
        <f>VLOOKUP(H9651,lookups!$B$2:$C$32,2,FALSE)</f>
        <v>N</v>
      </c>
      <c r="J9651">
        <v>3</v>
      </c>
      <c r="K9651" t="s">
        <v>10</v>
      </c>
      <c r="L9651">
        <v>1</v>
      </c>
      <c r="M9651">
        <v>0</v>
      </c>
    </row>
    <row r="9652" spans="1:13" x14ac:dyDescent="0.3">
      <c r="A9652">
        <v>2010</v>
      </c>
      <c r="B9652">
        <v>13</v>
      </c>
      <c r="C9652" t="s">
        <v>22</v>
      </c>
      <c r="D9652" t="str">
        <f>VLOOKUP(C9652,lookups!$F$2:$H$27,2,FALSE)</f>
        <v>na</v>
      </c>
      <c r="E9652" t="str">
        <f>VLOOKUP(C9652,lookups!$F$2:$H$27,3,FALSE)</f>
        <v>na</v>
      </c>
      <c r="F9652" t="str">
        <f>VLOOKUP(C9652,lookups!$F$2:$I$27,4,FALSE)</f>
        <v>na</v>
      </c>
      <c r="G9652">
        <v>7</v>
      </c>
      <c r="H9652" t="s">
        <v>40</v>
      </c>
      <c r="I9652" t="str">
        <f>VLOOKUP(H9652,lookups!$B$2:$C$32,2,FALSE)</f>
        <v>N</v>
      </c>
      <c r="J9652">
        <v>4</v>
      </c>
      <c r="K9652" t="s">
        <v>10</v>
      </c>
      <c r="L9652">
        <v>1</v>
      </c>
      <c r="M9652">
        <v>0</v>
      </c>
    </row>
    <row r="9653" spans="1:13" x14ac:dyDescent="0.3">
      <c r="A9653">
        <v>2010</v>
      </c>
      <c r="B9653">
        <v>13</v>
      </c>
      <c r="C9653" t="s">
        <v>22</v>
      </c>
      <c r="D9653" t="str">
        <f>VLOOKUP(C9653,lookups!$F$2:$H$27,2,FALSE)</f>
        <v>na</v>
      </c>
      <c r="E9653" t="str">
        <f>VLOOKUP(C9653,lookups!$F$2:$H$27,3,FALSE)</f>
        <v>na</v>
      </c>
      <c r="F9653" t="str">
        <f>VLOOKUP(C9653,lookups!$F$2:$I$27,4,FALSE)</f>
        <v>na</v>
      </c>
      <c r="G9653">
        <v>7</v>
      </c>
      <c r="H9653" t="s">
        <v>40</v>
      </c>
      <c r="I9653" t="str">
        <f>VLOOKUP(H9653,lookups!$B$2:$C$32,2,FALSE)</f>
        <v>N</v>
      </c>
      <c r="J9653">
        <v>5</v>
      </c>
      <c r="K9653" t="s">
        <v>10</v>
      </c>
      <c r="L9653">
        <v>1</v>
      </c>
      <c r="M9653">
        <v>0</v>
      </c>
    </row>
    <row r="9654" spans="1:13" x14ac:dyDescent="0.3">
      <c r="A9654">
        <v>2010</v>
      </c>
      <c r="B9654">
        <v>14</v>
      </c>
      <c r="C9654" t="s">
        <v>23</v>
      </c>
      <c r="D9654" t="str">
        <f>VLOOKUP(C9654,lookups!$F$2:$H$27,2,FALSE)</f>
        <v>na</v>
      </c>
      <c r="E9654" t="str">
        <f>VLOOKUP(C9654,lookups!$F$2:$H$27,3,FALSE)</f>
        <v>na</v>
      </c>
      <c r="F9654" t="str">
        <f>VLOOKUP(C9654,lookups!$F$2:$I$27,4,FALSE)</f>
        <v>na</v>
      </c>
      <c r="G9654">
        <v>7</v>
      </c>
      <c r="H9654" t="s">
        <v>40</v>
      </c>
      <c r="I9654" t="str">
        <f>VLOOKUP(H9654,lookups!$B$2:$C$32,2,FALSE)</f>
        <v>N</v>
      </c>
      <c r="J9654">
        <v>2</v>
      </c>
      <c r="K9654" t="s">
        <v>10</v>
      </c>
      <c r="L9654">
        <v>1</v>
      </c>
      <c r="M9654">
        <v>0</v>
      </c>
    </row>
    <row r="9655" spans="1:13" x14ac:dyDescent="0.3">
      <c r="A9655">
        <v>2010</v>
      </c>
      <c r="B9655">
        <v>14</v>
      </c>
      <c r="C9655" t="s">
        <v>23</v>
      </c>
      <c r="D9655" t="str">
        <f>VLOOKUP(C9655,lookups!$F$2:$H$27,2,FALSE)</f>
        <v>na</v>
      </c>
      <c r="E9655" t="str">
        <f>VLOOKUP(C9655,lookups!$F$2:$H$27,3,FALSE)</f>
        <v>na</v>
      </c>
      <c r="F9655" t="str">
        <f>VLOOKUP(C9655,lookups!$F$2:$I$27,4,FALSE)</f>
        <v>na</v>
      </c>
      <c r="G9655">
        <v>7</v>
      </c>
      <c r="H9655" t="s">
        <v>40</v>
      </c>
      <c r="I9655" t="str">
        <f>VLOOKUP(H9655,lookups!$B$2:$C$32,2,FALSE)</f>
        <v>N</v>
      </c>
      <c r="J9655">
        <v>3</v>
      </c>
      <c r="K9655" t="s">
        <v>10</v>
      </c>
      <c r="L9655">
        <v>1</v>
      </c>
      <c r="M9655">
        <v>0</v>
      </c>
    </row>
    <row r="9656" spans="1:13" x14ac:dyDescent="0.3">
      <c r="A9656">
        <v>2010</v>
      </c>
      <c r="B9656">
        <v>14</v>
      </c>
      <c r="C9656" t="s">
        <v>23</v>
      </c>
      <c r="D9656" t="str">
        <f>VLOOKUP(C9656,lookups!$F$2:$H$27,2,FALSE)</f>
        <v>na</v>
      </c>
      <c r="E9656" t="str">
        <f>VLOOKUP(C9656,lookups!$F$2:$H$27,3,FALSE)</f>
        <v>na</v>
      </c>
      <c r="F9656" t="str">
        <f>VLOOKUP(C9656,lookups!$F$2:$I$27,4,FALSE)</f>
        <v>na</v>
      </c>
      <c r="G9656">
        <v>7</v>
      </c>
      <c r="H9656" t="s">
        <v>40</v>
      </c>
      <c r="I9656" t="str">
        <f>VLOOKUP(H9656,lookups!$B$2:$C$32,2,FALSE)</f>
        <v>N</v>
      </c>
      <c r="J9656">
        <v>4</v>
      </c>
      <c r="K9656" t="s">
        <v>10</v>
      </c>
      <c r="L9656">
        <v>1</v>
      </c>
      <c r="M9656">
        <v>0</v>
      </c>
    </row>
    <row r="9657" spans="1:13" x14ac:dyDescent="0.3">
      <c r="A9657">
        <v>2010</v>
      </c>
      <c r="B9657">
        <v>14</v>
      </c>
      <c r="C9657" t="s">
        <v>23</v>
      </c>
      <c r="D9657" t="str">
        <f>VLOOKUP(C9657,lookups!$F$2:$H$27,2,FALSE)</f>
        <v>na</v>
      </c>
      <c r="E9657" t="str">
        <f>VLOOKUP(C9657,lookups!$F$2:$H$27,3,FALSE)</f>
        <v>na</v>
      </c>
      <c r="F9657" t="str">
        <f>VLOOKUP(C9657,lookups!$F$2:$I$27,4,FALSE)</f>
        <v>na</v>
      </c>
      <c r="G9657">
        <v>7</v>
      </c>
      <c r="H9657" t="s">
        <v>40</v>
      </c>
      <c r="I9657" t="str">
        <f>VLOOKUP(H9657,lookups!$B$2:$C$32,2,FALSE)</f>
        <v>N</v>
      </c>
      <c r="J9657">
        <v>5</v>
      </c>
      <c r="K9657" t="s">
        <v>10</v>
      </c>
      <c r="L9657">
        <v>1</v>
      </c>
      <c r="M9657">
        <v>0</v>
      </c>
    </row>
    <row r="9658" spans="1:13" x14ac:dyDescent="0.3">
      <c r="A9658">
        <v>2010</v>
      </c>
      <c r="B9658">
        <v>15</v>
      </c>
      <c r="C9658" t="s">
        <v>24</v>
      </c>
      <c r="D9658" t="str">
        <f>VLOOKUP(C9658,lookups!$F$2:$H$27,2,FALSE)</f>
        <v>na</v>
      </c>
      <c r="E9658" t="str">
        <f>VLOOKUP(C9658,lookups!$F$2:$H$27,3,FALSE)</f>
        <v>na</v>
      </c>
      <c r="F9658" t="str">
        <f>VLOOKUP(C9658,lookups!$F$2:$I$27,4,FALSE)</f>
        <v>na</v>
      </c>
      <c r="G9658">
        <v>7</v>
      </c>
      <c r="H9658" t="s">
        <v>40</v>
      </c>
      <c r="I9658" t="str">
        <f>VLOOKUP(H9658,lookups!$B$2:$C$32,2,FALSE)</f>
        <v>N</v>
      </c>
      <c r="J9658">
        <v>2</v>
      </c>
      <c r="K9658" t="s">
        <v>10</v>
      </c>
      <c r="L9658">
        <v>1</v>
      </c>
      <c r="M9658">
        <v>0</v>
      </c>
    </row>
    <row r="9659" spans="1:13" x14ac:dyDescent="0.3">
      <c r="A9659">
        <v>2010</v>
      </c>
      <c r="B9659">
        <v>15</v>
      </c>
      <c r="C9659" t="s">
        <v>24</v>
      </c>
      <c r="D9659" t="str">
        <f>VLOOKUP(C9659,lookups!$F$2:$H$27,2,FALSE)</f>
        <v>na</v>
      </c>
      <c r="E9659" t="str">
        <f>VLOOKUP(C9659,lookups!$F$2:$H$27,3,FALSE)</f>
        <v>na</v>
      </c>
      <c r="F9659" t="str">
        <f>VLOOKUP(C9659,lookups!$F$2:$I$27,4,FALSE)</f>
        <v>na</v>
      </c>
      <c r="G9659">
        <v>7</v>
      </c>
      <c r="H9659" t="s">
        <v>40</v>
      </c>
      <c r="I9659" t="str">
        <f>VLOOKUP(H9659,lookups!$B$2:$C$32,2,FALSE)</f>
        <v>N</v>
      </c>
      <c r="J9659">
        <v>3</v>
      </c>
      <c r="K9659" t="s">
        <v>10</v>
      </c>
      <c r="L9659">
        <v>1</v>
      </c>
      <c r="M9659">
        <v>0</v>
      </c>
    </row>
    <row r="9660" spans="1:13" x14ac:dyDescent="0.3">
      <c r="A9660">
        <v>2010</v>
      </c>
      <c r="B9660">
        <v>15</v>
      </c>
      <c r="C9660" t="s">
        <v>24</v>
      </c>
      <c r="D9660" t="str">
        <f>VLOOKUP(C9660,lookups!$F$2:$H$27,2,FALSE)</f>
        <v>na</v>
      </c>
      <c r="E9660" t="str">
        <f>VLOOKUP(C9660,lookups!$F$2:$H$27,3,FALSE)</f>
        <v>na</v>
      </c>
      <c r="F9660" t="str">
        <f>VLOOKUP(C9660,lookups!$F$2:$I$27,4,FALSE)</f>
        <v>na</v>
      </c>
      <c r="G9660">
        <v>7</v>
      </c>
      <c r="H9660" t="s">
        <v>40</v>
      </c>
      <c r="I9660" t="str">
        <f>VLOOKUP(H9660,lookups!$B$2:$C$32,2,FALSE)</f>
        <v>N</v>
      </c>
      <c r="J9660">
        <v>4</v>
      </c>
      <c r="K9660" t="s">
        <v>10</v>
      </c>
      <c r="L9660">
        <v>1</v>
      </c>
      <c r="M9660">
        <v>0</v>
      </c>
    </row>
    <row r="9661" spans="1:13" x14ac:dyDescent="0.3">
      <c r="A9661">
        <v>2010</v>
      </c>
      <c r="B9661">
        <v>15</v>
      </c>
      <c r="C9661" t="s">
        <v>24</v>
      </c>
      <c r="D9661" t="str">
        <f>VLOOKUP(C9661,lookups!$F$2:$H$27,2,FALSE)</f>
        <v>na</v>
      </c>
      <c r="E9661" t="str">
        <f>VLOOKUP(C9661,lookups!$F$2:$H$27,3,FALSE)</f>
        <v>na</v>
      </c>
      <c r="F9661" t="str">
        <f>VLOOKUP(C9661,lookups!$F$2:$I$27,4,FALSE)</f>
        <v>na</v>
      </c>
      <c r="G9661">
        <v>7</v>
      </c>
      <c r="H9661" t="s">
        <v>40</v>
      </c>
      <c r="I9661" t="str">
        <f>VLOOKUP(H9661,lookups!$B$2:$C$32,2,FALSE)</f>
        <v>N</v>
      </c>
      <c r="J9661">
        <v>5</v>
      </c>
      <c r="K9661" t="s">
        <v>10</v>
      </c>
      <c r="L9661">
        <v>1</v>
      </c>
      <c r="M9661">
        <v>0</v>
      </c>
    </row>
    <row r="9662" spans="1:13" x14ac:dyDescent="0.3">
      <c r="A9662">
        <v>2010</v>
      </c>
      <c r="B9662">
        <v>16</v>
      </c>
      <c r="C9662" t="s">
        <v>25</v>
      </c>
      <c r="D9662" t="str">
        <f>VLOOKUP(C9662,lookups!$F$2:$H$27,2,FALSE)</f>
        <v>na</v>
      </c>
      <c r="E9662" t="str">
        <f>VLOOKUP(C9662,lookups!$F$2:$H$27,3,FALSE)</f>
        <v>na</v>
      </c>
      <c r="F9662" t="str">
        <f>VLOOKUP(C9662,lookups!$F$2:$I$27,4,FALSE)</f>
        <v>na</v>
      </c>
      <c r="G9662">
        <v>7</v>
      </c>
      <c r="H9662" t="s">
        <v>40</v>
      </c>
      <c r="I9662" t="str">
        <f>VLOOKUP(H9662,lookups!$B$2:$C$32,2,FALSE)</f>
        <v>N</v>
      </c>
      <c r="J9662">
        <v>2</v>
      </c>
      <c r="K9662" t="s">
        <v>10</v>
      </c>
      <c r="L9662">
        <v>1</v>
      </c>
      <c r="M9662">
        <v>2.96</v>
      </c>
    </row>
    <row r="9663" spans="1:13" x14ac:dyDescent="0.3">
      <c r="A9663">
        <v>2010</v>
      </c>
      <c r="B9663">
        <v>16</v>
      </c>
      <c r="C9663" t="s">
        <v>25</v>
      </c>
      <c r="D9663" t="str">
        <f>VLOOKUP(C9663,lookups!$F$2:$H$27,2,FALSE)</f>
        <v>na</v>
      </c>
      <c r="E9663" t="str">
        <f>VLOOKUP(C9663,lookups!$F$2:$H$27,3,FALSE)</f>
        <v>na</v>
      </c>
      <c r="F9663" t="str">
        <f>VLOOKUP(C9663,lookups!$F$2:$I$27,4,FALSE)</f>
        <v>na</v>
      </c>
      <c r="G9663">
        <v>7</v>
      </c>
      <c r="H9663" t="s">
        <v>40</v>
      </c>
      <c r="I9663" t="str">
        <f>VLOOKUP(H9663,lookups!$B$2:$C$32,2,FALSE)</f>
        <v>N</v>
      </c>
      <c r="J9663">
        <v>3</v>
      </c>
      <c r="K9663" t="s">
        <v>10</v>
      </c>
      <c r="L9663">
        <v>1</v>
      </c>
      <c r="M9663">
        <v>2.4300000000000002</v>
      </c>
    </row>
    <row r="9664" spans="1:13" x14ac:dyDescent="0.3">
      <c r="A9664">
        <v>2010</v>
      </c>
      <c r="B9664">
        <v>16</v>
      </c>
      <c r="C9664" t="s">
        <v>25</v>
      </c>
      <c r="D9664" t="str">
        <f>VLOOKUP(C9664,lookups!$F$2:$H$27,2,FALSE)</f>
        <v>na</v>
      </c>
      <c r="E9664" t="str">
        <f>VLOOKUP(C9664,lookups!$F$2:$H$27,3,FALSE)</f>
        <v>na</v>
      </c>
      <c r="F9664" t="str">
        <f>VLOOKUP(C9664,lookups!$F$2:$I$27,4,FALSE)</f>
        <v>na</v>
      </c>
      <c r="G9664">
        <v>7</v>
      </c>
      <c r="H9664" t="s">
        <v>40</v>
      </c>
      <c r="I9664" t="str">
        <f>VLOOKUP(H9664,lookups!$B$2:$C$32,2,FALSE)</f>
        <v>N</v>
      </c>
      <c r="J9664">
        <v>4</v>
      </c>
      <c r="K9664" t="s">
        <v>10</v>
      </c>
      <c r="L9664">
        <v>1</v>
      </c>
      <c r="M9664">
        <v>5.87</v>
      </c>
    </row>
    <row r="9665" spans="1:13" x14ac:dyDescent="0.3">
      <c r="A9665">
        <v>2010</v>
      </c>
      <c r="B9665">
        <v>16</v>
      </c>
      <c r="C9665" t="s">
        <v>25</v>
      </c>
      <c r="D9665" t="str">
        <f>VLOOKUP(C9665,lookups!$F$2:$H$27,2,FALSE)</f>
        <v>na</v>
      </c>
      <c r="E9665" t="str">
        <f>VLOOKUP(C9665,lookups!$F$2:$H$27,3,FALSE)</f>
        <v>na</v>
      </c>
      <c r="F9665" t="str">
        <f>VLOOKUP(C9665,lookups!$F$2:$I$27,4,FALSE)</f>
        <v>na</v>
      </c>
      <c r="G9665">
        <v>7</v>
      </c>
      <c r="H9665" t="s">
        <v>40</v>
      </c>
      <c r="I9665" t="str">
        <f>VLOOKUP(H9665,lookups!$B$2:$C$32,2,FALSE)</f>
        <v>N</v>
      </c>
      <c r="J9665">
        <v>5</v>
      </c>
      <c r="K9665" t="s">
        <v>10</v>
      </c>
      <c r="L9665">
        <v>1</v>
      </c>
      <c r="M9665">
        <v>7.54</v>
      </c>
    </row>
    <row r="9666" spans="1:13" x14ac:dyDescent="0.3">
      <c r="A9666">
        <v>2010</v>
      </c>
      <c r="B9666">
        <v>17</v>
      </c>
      <c r="C9666" t="s">
        <v>26</v>
      </c>
      <c r="D9666" t="str">
        <f>VLOOKUP(C9666,lookups!$F$2:$H$27,2,FALSE)</f>
        <v>na</v>
      </c>
      <c r="E9666" t="str">
        <f>VLOOKUP(C9666,lookups!$F$2:$H$27,3,FALSE)</f>
        <v>na</v>
      </c>
      <c r="F9666" t="str">
        <f>VLOOKUP(C9666,lookups!$F$2:$I$27,4,FALSE)</f>
        <v>na</v>
      </c>
      <c r="G9666">
        <v>7</v>
      </c>
      <c r="H9666" t="s">
        <v>40</v>
      </c>
      <c r="I9666" t="str">
        <f>VLOOKUP(H9666,lookups!$B$2:$C$32,2,FALSE)</f>
        <v>N</v>
      </c>
      <c r="J9666">
        <v>2</v>
      </c>
      <c r="K9666" t="s">
        <v>10</v>
      </c>
      <c r="L9666">
        <v>1</v>
      </c>
      <c r="M9666">
        <v>0</v>
      </c>
    </row>
    <row r="9667" spans="1:13" x14ac:dyDescent="0.3">
      <c r="A9667">
        <v>2010</v>
      </c>
      <c r="B9667">
        <v>17</v>
      </c>
      <c r="C9667" t="s">
        <v>26</v>
      </c>
      <c r="D9667" t="str">
        <f>VLOOKUP(C9667,lookups!$F$2:$H$27,2,FALSE)</f>
        <v>na</v>
      </c>
      <c r="E9667" t="str">
        <f>VLOOKUP(C9667,lookups!$F$2:$H$27,3,FALSE)</f>
        <v>na</v>
      </c>
      <c r="F9667" t="str">
        <f>VLOOKUP(C9667,lookups!$F$2:$I$27,4,FALSE)</f>
        <v>na</v>
      </c>
      <c r="G9667">
        <v>7</v>
      </c>
      <c r="H9667" t="s">
        <v>40</v>
      </c>
      <c r="I9667" t="str">
        <f>VLOOKUP(H9667,lookups!$B$2:$C$32,2,FALSE)</f>
        <v>N</v>
      </c>
      <c r="J9667">
        <v>3</v>
      </c>
      <c r="K9667" t="s">
        <v>10</v>
      </c>
      <c r="L9667">
        <v>1</v>
      </c>
      <c r="M9667">
        <v>0</v>
      </c>
    </row>
    <row r="9668" spans="1:13" x14ac:dyDescent="0.3">
      <c r="A9668">
        <v>2010</v>
      </c>
      <c r="B9668">
        <v>17</v>
      </c>
      <c r="C9668" t="s">
        <v>26</v>
      </c>
      <c r="D9668" t="str">
        <f>VLOOKUP(C9668,lookups!$F$2:$H$27,2,FALSE)</f>
        <v>na</v>
      </c>
      <c r="E9668" t="str">
        <f>VLOOKUP(C9668,lookups!$F$2:$H$27,3,FALSE)</f>
        <v>na</v>
      </c>
      <c r="F9668" t="str">
        <f>VLOOKUP(C9668,lookups!$F$2:$I$27,4,FALSE)</f>
        <v>na</v>
      </c>
      <c r="G9668">
        <v>7</v>
      </c>
      <c r="H9668" t="s">
        <v>40</v>
      </c>
      <c r="I9668" t="str">
        <f>VLOOKUP(H9668,lookups!$B$2:$C$32,2,FALSE)</f>
        <v>N</v>
      </c>
      <c r="J9668">
        <v>4</v>
      </c>
      <c r="K9668" t="s">
        <v>10</v>
      </c>
      <c r="L9668">
        <v>1</v>
      </c>
      <c r="M9668">
        <v>0</v>
      </c>
    </row>
    <row r="9669" spans="1:13" x14ac:dyDescent="0.3">
      <c r="A9669">
        <v>2010</v>
      </c>
      <c r="B9669">
        <v>17</v>
      </c>
      <c r="C9669" t="s">
        <v>26</v>
      </c>
      <c r="D9669" t="str">
        <f>VLOOKUP(C9669,lookups!$F$2:$H$27,2,FALSE)</f>
        <v>na</v>
      </c>
      <c r="E9669" t="str">
        <f>VLOOKUP(C9669,lookups!$F$2:$H$27,3,FALSE)</f>
        <v>na</v>
      </c>
      <c r="F9669" t="str">
        <f>VLOOKUP(C9669,lookups!$F$2:$I$27,4,FALSE)</f>
        <v>na</v>
      </c>
      <c r="G9669">
        <v>7</v>
      </c>
      <c r="H9669" t="s">
        <v>40</v>
      </c>
      <c r="I9669" t="str">
        <f>VLOOKUP(H9669,lookups!$B$2:$C$32,2,FALSE)</f>
        <v>N</v>
      </c>
      <c r="J9669">
        <v>5</v>
      </c>
      <c r="K9669" t="s">
        <v>10</v>
      </c>
      <c r="L9669">
        <v>1</v>
      </c>
      <c r="M9669">
        <v>0</v>
      </c>
    </row>
    <row r="9670" spans="1:13" x14ac:dyDescent="0.3">
      <c r="A9670">
        <v>2010</v>
      </c>
      <c r="B9670">
        <v>18</v>
      </c>
      <c r="C9670" t="s">
        <v>27</v>
      </c>
      <c r="D9670">
        <f>VLOOKUP(C9670,lookups!$F$2:$H$27,2,FALSE)</f>
        <v>3</v>
      </c>
      <c r="E9670" t="str">
        <f>VLOOKUP(C9670,lookups!$F$2:$H$27,3,FALSE)</f>
        <v>SEAK Sport</v>
      </c>
      <c r="F9670">
        <f>VLOOKUP(C9670,lookups!$F$2:$I$27,4,FALSE)</f>
        <v>2</v>
      </c>
      <c r="G9670">
        <v>7</v>
      </c>
      <c r="H9670" t="s">
        <v>40</v>
      </c>
      <c r="I9670" t="str">
        <f>VLOOKUP(H9670,lookups!$B$2:$C$32,2,FALSE)</f>
        <v>N</v>
      </c>
      <c r="J9670">
        <v>2</v>
      </c>
      <c r="K9670" t="s">
        <v>10</v>
      </c>
      <c r="L9670">
        <v>1</v>
      </c>
      <c r="M9670">
        <v>0</v>
      </c>
    </row>
    <row r="9671" spans="1:13" x14ac:dyDescent="0.3">
      <c r="A9671">
        <v>2010</v>
      </c>
      <c r="B9671">
        <v>18</v>
      </c>
      <c r="C9671" t="s">
        <v>27</v>
      </c>
      <c r="D9671">
        <f>VLOOKUP(C9671,lookups!$F$2:$H$27,2,FALSE)</f>
        <v>3</v>
      </c>
      <c r="E9671" t="str">
        <f>VLOOKUP(C9671,lookups!$F$2:$H$27,3,FALSE)</f>
        <v>SEAK Sport</v>
      </c>
      <c r="F9671">
        <f>VLOOKUP(C9671,lookups!$F$2:$I$27,4,FALSE)</f>
        <v>2</v>
      </c>
      <c r="G9671">
        <v>7</v>
      </c>
      <c r="H9671" t="s">
        <v>40</v>
      </c>
      <c r="I9671" t="str">
        <f>VLOOKUP(H9671,lookups!$B$2:$C$32,2,FALSE)</f>
        <v>N</v>
      </c>
      <c r="J9671">
        <v>3</v>
      </c>
      <c r="K9671" t="s">
        <v>10</v>
      </c>
      <c r="L9671">
        <v>1</v>
      </c>
      <c r="M9671">
        <v>305.10000000000002</v>
      </c>
    </row>
    <row r="9672" spans="1:13" x14ac:dyDescent="0.3">
      <c r="A9672">
        <v>2010</v>
      </c>
      <c r="B9672">
        <v>18</v>
      </c>
      <c r="C9672" t="s">
        <v>27</v>
      </c>
      <c r="D9672">
        <f>VLOOKUP(C9672,lookups!$F$2:$H$27,2,FALSE)</f>
        <v>3</v>
      </c>
      <c r="E9672" t="str">
        <f>VLOOKUP(C9672,lookups!$F$2:$H$27,3,FALSE)</f>
        <v>SEAK Sport</v>
      </c>
      <c r="F9672">
        <f>VLOOKUP(C9672,lookups!$F$2:$I$27,4,FALSE)</f>
        <v>2</v>
      </c>
      <c r="G9672">
        <v>7</v>
      </c>
      <c r="H9672" t="s">
        <v>40</v>
      </c>
      <c r="I9672" t="str">
        <f>VLOOKUP(H9672,lookups!$B$2:$C$32,2,FALSE)</f>
        <v>N</v>
      </c>
      <c r="J9672">
        <v>4</v>
      </c>
      <c r="K9672" t="s">
        <v>10</v>
      </c>
      <c r="L9672">
        <v>1</v>
      </c>
      <c r="M9672">
        <v>2778.29</v>
      </c>
    </row>
    <row r="9673" spans="1:13" x14ac:dyDescent="0.3">
      <c r="A9673">
        <v>2010</v>
      </c>
      <c r="B9673">
        <v>18</v>
      </c>
      <c r="C9673" t="s">
        <v>27</v>
      </c>
      <c r="D9673">
        <f>VLOOKUP(C9673,lookups!$F$2:$H$27,2,FALSE)</f>
        <v>3</v>
      </c>
      <c r="E9673" t="str">
        <f>VLOOKUP(C9673,lookups!$F$2:$H$27,3,FALSE)</f>
        <v>SEAK Sport</v>
      </c>
      <c r="F9673">
        <f>VLOOKUP(C9673,lookups!$F$2:$I$27,4,FALSE)</f>
        <v>2</v>
      </c>
      <c r="G9673">
        <v>7</v>
      </c>
      <c r="H9673" t="s">
        <v>40</v>
      </c>
      <c r="I9673" t="str">
        <f>VLOOKUP(H9673,lookups!$B$2:$C$32,2,FALSE)</f>
        <v>N</v>
      </c>
      <c r="J9673">
        <v>5</v>
      </c>
      <c r="K9673" t="s">
        <v>10</v>
      </c>
      <c r="L9673">
        <v>1</v>
      </c>
      <c r="M9673">
        <v>1595.8</v>
      </c>
    </row>
    <row r="9674" spans="1:13" x14ac:dyDescent="0.3">
      <c r="A9674">
        <v>2010</v>
      </c>
      <c r="B9674">
        <v>19</v>
      </c>
      <c r="C9674" t="s">
        <v>28</v>
      </c>
      <c r="D9674" t="str">
        <f>VLOOKUP(C9674,lookups!$F$2:$H$27,2,FALSE)</f>
        <v>na</v>
      </c>
      <c r="E9674" t="str">
        <f>VLOOKUP(C9674,lookups!$F$2:$H$27,3,FALSE)</f>
        <v>na</v>
      </c>
      <c r="F9674" t="str">
        <f>VLOOKUP(C9674,lookups!$F$2:$I$27,4,FALSE)</f>
        <v>na</v>
      </c>
      <c r="G9674">
        <v>7</v>
      </c>
      <c r="H9674" t="s">
        <v>40</v>
      </c>
      <c r="I9674" t="str">
        <f>VLOOKUP(H9674,lookups!$B$2:$C$32,2,FALSE)</f>
        <v>N</v>
      </c>
      <c r="J9674">
        <v>2</v>
      </c>
      <c r="K9674" t="s">
        <v>10</v>
      </c>
      <c r="L9674">
        <v>1</v>
      </c>
      <c r="M9674">
        <v>3740.54</v>
      </c>
    </row>
    <row r="9675" spans="1:13" x14ac:dyDescent="0.3">
      <c r="A9675">
        <v>2010</v>
      </c>
      <c r="B9675">
        <v>19</v>
      </c>
      <c r="C9675" t="s">
        <v>28</v>
      </c>
      <c r="D9675" t="str">
        <f>VLOOKUP(C9675,lookups!$F$2:$H$27,2,FALSE)</f>
        <v>na</v>
      </c>
      <c r="E9675" t="str">
        <f>VLOOKUP(C9675,lookups!$F$2:$H$27,3,FALSE)</f>
        <v>na</v>
      </c>
      <c r="F9675" t="str">
        <f>VLOOKUP(C9675,lookups!$F$2:$I$27,4,FALSE)</f>
        <v>na</v>
      </c>
      <c r="G9675">
        <v>7</v>
      </c>
      <c r="H9675" t="s">
        <v>40</v>
      </c>
      <c r="I9675" t="str">
        <f>VLOOKUP(H9675,lookups!$B$2:$C$32,2,FALSE)</f>
        <v>N</v>
      </c>
      <c r="J9675">
        <v>3</v>
      </c>
      <c r="K9675" t="s">
        <v>10</v>
      </c>
      <c r="L9675">
        <v>1</v>
      </c>
      <c r="M9675">
        <v>2857.12</v>
      </c>
    </row>
    <row r="9676" spans="1:13" x14ac:dyDescent="0.3">
      <c r="A9676">
        <v>2010</v>
      </c>
      <c r="B9676">
        <v>19</v>
      </c>
      <c r="C9676" t="s">
        <v>28</v>
      </c>
      <c r="D9676" t="str">
        <f>VLOOKUP(C9676,lookups!$F$2:$H$27,2,FALSE)</f>
        <v>na</v>
      </c>
      <c r="E9676" t="str">
        <f>VLOOKUP(C9676,lookups!$F$2:$H$27,3,FALSE)</f>
        <v>na</v>
      </c>
      <c r="F9676" t="str">
        <f>VLOOKUP(C9676,lookups!$F$2:$I$27,4,FALSE)</f>
        <v>na</v>
      </c>
      <c r="G9676">
        <v>7</v>
      </c>
      <c r="H9676" t="s">
        <v>40</v>
      </c>
      <c r="I9676" t="str">
        <f>VLOOKUP(H9676,lookups!$B$2:$C$32,2,FALSE)</f>
        <v>N</v>
      </c>
      <c r="J9676">
        <v>4</v>
      </c>
      <c r="K9676" t="s">
        <v>10</v>
      </c>
      <c r="L9676">
        <v>1</v>
      </c>
      <c r="M9676">
        <v>1507.55</v>
      </c>
    </row>
    <row r="9677" spans="1:13" x14ac:dyDescent="0.3">
      <c r="A9677">
        <v>2010</v>
      </c>
      <c r="B9677">
        <v>19</v>
      </c>
      <c r="C9677" t="s">
        <v>28</v>
      </c>
      <c r="D9677" t="str">
        <f>VLOOKUP(C9677,lookups!$F$2:$H$27,2,FALSE)</f>
        <v>na</v>
      </c>
      <c r="E9677" t="str">
        <f>VLOOKUP(C9677,lookups!$F$2:$H$27,3,FALSE)</f>
        <v>na</v>
      </c>
      <c r="F9677" t="str">
        <f>VLOOKUP(C9677,lookups!$F$2:$I$27,4,FALSE)</f>
        <v>na</v>
      </c>
      <c r="G9677">
        <v>7</v>
      </c>
      <c r="H9677" t="s">
        <v>40</v>
      </c>
      <c r="I9677" t="str">
        <f>VLOOKUP(H9677,lookups!$B$2:$C$32,2,FALSE)</f>
        <v>N</v>
      </c>
      <c r="J9677">
        <v>5</v>
      </c>
      <c r="K9677" t="s">
        <v>10</v>
      </c>
      <c r="L9677">
        <v>1</v>
      </c>
      <c r="M9677">
        <v>4697.3599999999997</v>
      </c>
    </row>
    <row r="9678" spans="1:13" x14ac:dyDescent="0.3">
      <c r="A9678">
        <v>2010</v>
      </c>
      <c r="B9678">
        <v>20</v>
      </c>
      <c r="C9678" t="s">
        <v>29</v>
      </c>
      <c r="D9678" t="str">
        <f>VLOOKUP(C9678,lookups!$F$2:$H$27,2,FALSE)</f>
        <v>na</v>
      </c>
      <c r="E9678" t="str">
        <f>VLOOKUP(C9678,lookups!$F$2:$H$27,3,FALSE)</f>
        <v>na</v>
      </c>
      <c r="F9678" t="str">
        <f>VLOOKUP(C9678,lookups!$F$2:$I$27,4,FALSE)</f>
        <v>na</v>
      </c>
      <c r="G9678">
        <v>7</v>
      </c>
      <c r="H9678" t="s">
        <v>40</v>
      </c>
      <c r="I9678" t="str">
        <f>VLOOKUP(H9678,lookups!$B$2:$C$32,2,FALSE)</f>
        <v>N</v>
      </c>
      <c r="J9678">
        <v>2</v>
      </c>
      <c r="K9678" t="s">
        <v>10</v>
      </c>
      <c r="L9678">
        <v>1</v>
      </c>
      <c r="M9678">
        <v>0</v>
      </c>
    </row>
    <row r="9679" spans="1:13" x14ac:dyDescent="0.3">
      <c r="A9679">
        <v>2010</v>
      </c>
      <c r="B9679">
        <v>20</v>
      </c>
      <c r="C9679" t="s">
        <v>29</v>
      </c>
      <c r="D9679" t="str">
        <f>VLOOKUP(C9679,lookups!$F$2:$H$27,2,FALSE)</f>
        <v>na</v>
      </c>
      <c r="E9679" t="str">
        <f>VLOOKUP(C9679,lookups!$F$2:$H$27,3,FALSE)</f>
        <v>na</v>
      </c>
      <c r="F9679" t="str">
        <f>VLOOKUP(C9679,lookups!$F$2:$I$27,4,FALSE)</f>
        <v>na</v>
      </c>
      <c r="G9679">
        <v>7</v>
      </c>
      <c r="H9679" t="s">
        <v>40</v>
      </c>
      <c r="I9679" t="str">
        <f>VLOOKUP(H9679,lookups!$B$2:$C$32,2,FALSE)</f>
        <v>N</v>
      </c>
      <c r="J9679">
        <v>3</v>
      </c>
      <c r="K9679" t="s">
        <v>10</v>
      </c>
      <c r="L9679">
        <v>1</v>
      </c>
      <c r="M9679">
        <v>0</v>
      </c>
    </row>
    <row r="9680" spans="1:13" x14ac:dyDescent="0.3">
      <c r="A9680">
        <v>2010</v>
      </c>
      <c r="B9680">
        <v>20</v>
      </c>
      <c r="C9680" t="s">
        <v>29</v>
      </c>
      <c r="D9680" t="str">
        <f>VLOOKUP(C9680,lookups!$F$2:$H$27,2,FALSE)</f>
        <v>na</v>
      </c>
      <c r="E9680" t="str">
        <f>VLOOKUP(C9680,lookups!$F$2:$H$27,3,FALSE)</f>
        <v>na</v>
      </c>
      <c r="F9680" t="str">
        <f>VLOOKUP(C9680,lookups!$F$2:$I$27,4,FALSE)</f>
        <v>na</v>
      </c>
      <c r="G9680">
        <v>7</v>
      </c>
      <c r="H9680" t="s">
        <v>40</v>
      </c>
      <c r="I9680" t="str">
        <f>VLOOKUP(H9680,lookups!$B$2:$C$32,2,FALSE)</f>
        <v>N</v>
      </c>
      <c r="J9680">
        <v>4</v>
      </c>
      <c r="K9680" t="s">
        <v>10</v>
      </c>
      <c r="L9680">
        <v>1</v>
      </c>
      <c r="M9680">
        <v>7.15</v>
      </c>
    </row>
    <row r="9681" spans="1:13" x14ac:dyDescent="0.3">
      <c r="A9681">
        <v>2010</v>
      </c>
      <c r="B9681">
        <v>20</v>
      </c>
      <c r="C9681" t="s">
        <v>29</v>
      </c>
      <c r="D9681" t="str">
        <f>VLOOKUP(C9681,lookups!$F$2:$H$27,2,FALSE)</f>
        <v>na</v>
      </c>
      <c r="E9681" t="str">
        <f>VLOOKUP(C9681,lookups!$F$2:$H$27,3,FALSE)</f>
        <v>na</v>
      </c>
      <c r="F9681" t="str">
        <f>VLOOKUP(C9681,lookups!$F$2:$I$27,4,FALSE)</f>
        <v>na</v>
      </c>
      <c r="G9681">
        <v>7</v>
      </c>
      <c r="H9681" t="s">
        <v>40</v>
      </c>
      <c r="I9681" t="str">
        <f>VLOOKUP(H9681,lookups!$B$2:$C$32,2,FALSE)</f>
        <v>N</v>
      </c>
      <c r="J9681">
        <v>5</v>
      </c>
      <c r="K9681" t="s">
        <v>10</v>
      </c>
      <c r="L9681">
        <v>1</v>
      </c>
      <c r="M9681">
        <v>16.46</v>
      </c>
    </row>
    <row r="9682" spans="1:13" x14ac:dyDescent="0.3">
      <c r="A9682">
        <v>2010</v>
      </c>
      <c r="B9682">
        <v>21</v>
      </c>
      <c r="C9682" t="s">
        <v>30</v>
      </c>
      <c r="D9682" t="str">
        <f>VLOOKUP(C9682,lookups!$F$2:$H$27,2,FALSE)</f>
        <v>na</v>
      </c>
      <c r="E9682" t="str">
        <f>VLOOKUP(C9682,lookups!$F$2:$H$27,3,FALSE)</f>
        <v>na</v>
      </c>
      <c r="F9682" t="str">
        <f>VLOOKUP(C9682,lookups!$F$2:$I$27,4,FALSE)</f>
        <v>na</v>
      </c>
      <c r="G9682">
        <v>7</v>
      </c>
      <c r="H9682" t="s">
        <v>40</v>
      </c>
      <c r="I9682" t="str">
        <f>VLOOKUP(H9682,lookups!$B$2:$C$32,2,FALSE)</f>
        <v>N</v>
      </c>
      <c r="J9682">
        <v>2</v>
      </c>
      <c r="K9682" t="s">
        <v>10</v>
      </c>
      <c r="L9682">
        <v>1</v>
      </c>
      <c r="M9682">
        <v>0</v>
      </c>
    </row>
    <row r="9683" spans="1:13" x14ac:dyDescent="0.3">
      <c r="A9683">
        <v>2010</v>
      </c>
      <c r="B9683">
        <v>21</v>
      </c>
      <c r="C9683" t="s">
        <v>30</v>
      </c>
      <c r="D9683" t="str">
        <f>VLOOKUP(C9683,lookups!$F$2:$H$27,2,FALSE)</f>
        <v>na</v>
      </c>
      <c r="E9683" t="str">
        <f>VLOOKUP(C9683,lookups!$F$2:$H$27,3,FALSE)</f>
        <v>na</v>
      </c>
      <c r="F9683" t="str">
        <f>VLOOKUP(C9683,lookups!$F$2:$I$27,4,FALSE)</f>
        <v>na</v>
      </c>
      <c r="G9683">
        <v>7</v>
      </c>
      <c r="H9683" t="s">
        <v>40</v>
      </c>
      <c r="I9683" t="str">
        <f>VLOOKUP(H9683,lookups!$B$2:$C$32,2,FALSE)</f>
        <v>N</v>
      </c>
      <c r="J9683">
        <v>3</v>
      </c>
      <c r="K9683" t="s">
        <v>10</v>
      </c>
      <c r="L9683">
        <v>1</v>
      </c>
      <c r="M9683">
        <v>0</v>
      </c>
    </row>
    <row r="9684" spans="1:13" x14ac:dyDescent="0.3">
      <c r="A9684">
        <v>2010</v>
      </c>
      <c r="B9684">
        <v>21</v>
      </c>
      <c r="C9684" t="s">
        <v>30</v>
      </c>
      <c r="D9684" t="str">
        <f>VLOOKUP(C9684,lookups!$F$2:$H$27,2,FALSE)</f>
        <v>na</v>
      </c>
      <c r="E9684" t="str">
        <f>VLOOKUP(C9684,lookups!$F$2:$H$27,3,FALSE)</f>
        <v>na</v>
      </c>
      <c r="F9684" t="str">
        <f>VLOOKUP(C9684,lookups!$F$2:$I$27,4,FALSE)</f>
        <v>na</v>
      </c>
      <c r="G9684">
        <v>7</v>
      </c>
      <c r="H9684" t="s">
        <v>40</v>
      </c>
      <c r="I9684" t="str">
        <f>VLOOKUP(H9684,lookups!$B$2:$C$32,2,FALSE)</f>
        <v>N</v>
      </c>
      <c r="J9684">
        <v>4</v>
      </c>
      <c r="K9684" t="s">
        <v>10</v>
      </c>
      <c r="L9684">
        <v>1</v>
      </c>
      <c r="M9684">
        <v>0</v>
      </c>
    </row>
    <row r="9685" spans="1:13" x14ac:dyDescent="0.3">
      <c r="A9685">
        <v>2010</v>
      </c>
      <c r="B9685">
        <v>21</v>
      </c>
      <c r="C9685" t="s">
        <v>30</v>
      </c>
      <c r="D9685" t="str">
        <f>VLOOKUP(C9685,lookups!$F$2:$H$27,2,FALSE)</f>
        <v>na</v>
      </c>
      <c r="E9685" t="str">
        <f>VLOOKUP(C9685,lookups!$F$2:$H$27,3,FALSE)</f>
        <v>na</v>
      </c>
      <c r="F9685" t="str">
        <f>VLOOKUP(C9685,lookups!$F$2:$I$27,4,FALSE)</f>
        <v>na</v>
      </c>
      <c r="G9685">
        <v>7</v>
      </c>
      <c r="H9685" t="s">
        <v>40</v>
      </c>
      <c r="I9685" t="str">
        <f>VLOOKUP(H9685,lookups!$B$2:$C$32,2,FALSE)</f>
        <v>N</v>
      </c>
      <c r="J9685">
        <v>5</v>
      </c>
      <c r="K9685" t="s">
        <v>10</v>
      </c>
      <c r="L9685">
        <v>1</v>
      </c>
      <c r="M9685">
        <v>0</v>
      </c>
    </row>
    <row r="9686" spans="1:13" x14ac:dyDescent="0.3">
      <c r="A9686">
        <v>2010</v>
      </c>
      <c r="B9686">
        <v>22</v>
      </c>
      <c r="C9686" t="s">
        <v>31</v>
      </c>
      <c r="D9686" t="str">
        <f>VLOOKUP(C9686,lookups!$F$2:$H$27,2,FALSE)</f>
        <v>na</v>
      </c>
      <c r="E9686" t="str">
        <f>VLOOKUP(C9686,lookups!$F$2:$H$27,3,FALSE)</f>
        <v>na</v>
      </c>
      <c r="F9686" t="str">
        <f>VLOOKUP(C9686,lookups!$F$2:$I$27,4,FALSE)</f>
        <v>na</v>
      </c>
      <c r="G9686">
        <v>7</v>
      </c>
      <c r="H9686" t="s">
        <v>40</v>
      </c>
      <c r="I9686" t="str">
        <f>VLOOKUP(H9686,lookups!$B$2:$C$32,2,FALSE)</f>
        <v>N</v>
      </c>
      <c r="J9686">
        <v>2</v>
      </c>
      <c r="K9686" t="s">
        <v>10</v>
      </c>
      <c r="L9686">
        <v>1</v>
      </c>
      <c r="M9686">
        <v>0</v>
      </c>
    </row>
    <row r="9687" spans="1:13" x14ac:dyDescent="0.3">
      <c r="A9687">
        <v>2010</v>
      </c>
      <c r="B9687">
        <v>22</v>
      </c>
      <c r="C9687" t="s">
        <v>31</v>
      </c>
      <c r="D9687" t="str">
        <f>VLOOKUP(C9687,lookups!$F$2:$H$27,2,FALSE)</f>
        <v>na</v>
      </c>
      <c r="E9687" t="str">
        <f>VLOOKUP(C9687,lookups!$F$2:$H$27,3,FALSE)</f>
        <v>na</v>
      </c>
      <c r="F9687" t="str">
        <f>VLOOKUP(C9687,lookups!$F$2:$I$27,4,FALSE)</f>
        <v>na</v>
      </c>
      <c r="G9687">
        <v>7</v>
      </c>
      <c r="H9687" t="s">
        <v>40</v>
      </c>
      <c r="I9687" t="str">
        <f>VLOOKUP(H9687,lookups!$B$2:$C$32,2,FALSE)</f>
        <v>N</v>
      </c>
      <c r="J9687">
        <v>3</v>
      </c>
      <c r="K9687" t="s">
        <v>10</v>
      </c>
      <c r="L9687">
        <v>1</v>
      </c>
      <c r="M9687">
        <v>0</v>
      </c>
    </row>
    <row r="9688" spans="1:13" x14ac:dyDescent="0.3">
      <c r="A9688">
        <v>2010</v>
      </c>
      <c r="B9688">
        <v>22</v>
      </c>
      <c r="C9688" t="s">
        <v>31</v>
      </c>
      <c r="D9688" t="str">
        <f>VLOOKUP(C9688,lookups!$F$2:$H$27,2,FALSE)</f>
        <v>na</v>
      </c>
      <c r="E9688" t="str">
        <f>VLOOKUP(C9688,lookups!$F$2:$H$27,3,FALSE)</f>
        <v>na</v>
      </c>
      <c r="F9688" t="str">
        <f>VLOOKUP(C9688,lookups!$F$2:$I$27,4,FALSE)</f>
        <v>na</v>
      </c>
      <c r="G9688">
        <v>7</v>
      </c>
      <c r="H9688" t="s">
        <v>40</v>
      </c>
      <c r="I9688" t="str">
        <f>VLOOKUP(H9688,lookups!$B$2:$C$32,2,FALSE)</f>
        <v>N</v>
      </c>
      <c r="J9688">
        <v>4</v>
      </c>
      <c r="K9688" t="s">
        <v>10</v>
      </c>
      <c r="L9688">
        <v>1</v>
      </c>
      <c r="M9688">
        <v>0</v>
      </c>
    </row>
    <row r="9689" spans="1:13" x14ac:dyDescent="0.3">
      <c r="A9689">
        <v>2010</v>
      </c>
      <c r="B9689">
        <v>22</v>
      </c>
      <c r="C9689" t="s">
        <v>31</v>
      </c>
      <c r="D9689" t="str">
        <f>VLOOKUP(C9689,lookups!$F$2:$H$27,2,FALSE)</f>
        <v>na</v>
      </c>
      <c r="E9689" t="str">
        <f>VLOOKUP(C9689,lookups!$F$2:$H$27,3,FALSE)</f>
        <v>na</v>
      </c>
      <c r="F9689" t="str">
        <f>VLOOKUP(C9689,lookups!$F$2:$I$27,4,FALSE)</f>
        <v>na</v>
      </c>
      <c r="G9689">
        <v>7</v>
      </c>
      <c r="H9689" t="s">
        <v>40</v>
      </c>
      <c r="I9689" t="str">
        <f>VLOOKUP(H9689,lookups!$B$2:$C$32,2,FALSE)</f>
        <v>N</v>
      </c>
      <c r="J9689">
        <v>5</v>
      </c>
      <c r="K9689" t="s">
        <v>10</v>
      </c>
      <c r="L9689">
        <v>1</v>
      </c>
      <c r="M9689">
        <v>0</v>
      </c>
    </row>
    <row r="9690" spans="1:13" x14ac:dyDescent="0.3">
      <c r="A9690">
        <v>2010</v>
      </c>
      <c r="B9690">
        <v>23</v>
      </c>
      <c r="C9690" t="s">
        <v>32</v>
      </c>
      <c r="D9690" t="str">
        <f>VLOOKUP(C9690,lookups!$F$2:$H$27,2,FALSE)</f>
        <v>na</v>
      </c>
      <c r="E9690" t="str">
        <f>VLOOKUP(C9690,lookups!$F$2:$H$27,3,FALSE)</f>
        <v>na</v>
      </c>
      <c r="F9690" t="str">
        <f>VLOOKUP(C9690,lookups!$F$2:$I$27,4,FALSE)</f>
        <v>na</v>
      </c>
      <c r="G9690">
        <v>7</v>
      </c>
      <c r="H9690" t="s">
        <v>40</v>
      </c>
      <c r="I9690" t="str">
        <f>VLOOKUP(H9690,lookups!$B$2:$C$32,2,FALSE)</f>
        <v>N</v>
      </c>
      <c r="J9690">
        <v>2</v>
      </c>
      <c r="K9690" t="s">
        <v>10</v>
      </c>
      <c r="L9690">
        <v>1</v>
      </c>
      <c r="M9690">
        <v>0</v>
      </c>
    </row>
    <row r="9691" spans="1:13" x14ac:dyDescent="0.3">
      <c r="A9691">
        <v>2010</v>
      </c>
      <c r="B9691">
        <v>23</v>
      </c>
      <c r="C9691" t="s">
        <v>32</v>
      </c>
      <c r="D9691" t="str">
        <f>VLOOKUP(C9691,lookups!$F$2:$H$27,2,FALSE)</f>
        <v>na</v>
      </c>
      <c r="E9691" t="str">
        <f>VLOOKUP(C9691,lookups!$F$2:$H$27,3,FALSE)</f>
        <v>na</v>
      </c>
      <c r="F9691" t="str">
        <f>VLOOKUP(C9691,lookups!$F$2:$I$27,4,FALSE)</f>
        <v>na</v>
      </c>
      <c r="G9691">
        <v>7</v>
      </c>
      <c r="H9691" t="s">
        <v>40</v>
      </c>
      <c r="I9691" t="str">
        <f>VLOOKUP(H9691,lookups!$B$2:$C$32,2,FALSE)</f>
        <v>N</v>
      </c>
      <c r="J9691">
        <v>3</v>
      </c>
      <c r="K9691" t="s">
        <v>10</v>
      </c>
      <c r="L9691">
        <v>1</v>
      </c>
      <c r="M9691">
        <v>0</v>
      </c>
    </row>
    <row r="9692" spans="1:13" x14ac:dyDescent="0.3">
      <c r="A9692">
        <v>2010</v>
      </c>
      <c r="B9692">
        <v>23</v>
      </c>
      <c r="C9692" t="s">
        <v>32</v>
      </c>
      <c r="D9692" t="str">
        <f>VLOOKUP(C9692,lookups!$F$2:$H$27,2,FALSE)</f>
        <v>na</v>
      </c>
      <c r="E9692" t="str">
        <f>VLOOKUP(C9692,lookups!$F$2:$H$27,3,FALSE)</f>
        <v>na</v>
      </c>
      <c r="F9692" t="str">
        <f>VLOOKUP(C9692,lookups!$F$2:$I$27,4,FALSE)</f>
        <v>na</v>
      </c>
      <c r="G9692">
        <v>7</v>
      </c>
      <c r="H9692" t="s">
        <v>40</v>
      </c>
      <c r="I9692" t="str">
        <f>VLOOKUP(H9692,lookups!$B$2:$C$32,2,FALSE)</f>
        <v>N</v>
      </c>
      <c r="J9692">
        <v>4</v>
      </c>
      <c r="K9692" t="s">
        <v>10</v>
      </c>
      <c r="L9692">
        <v>1</v>
      </c>
      <c r="M9692">
        <v>0</v>
      </c>
    </row>
    <row r="9693" spans="1:13" x14ac:dyDescent="0.3">
      <c r="A9693">
        <v>2010</v>
      </c>
      <c r="B9693">
        <v>23</v>
      </c>
      <c r="C9693" t="s">
        <v>32</v>
      </c>
      <c r="D9693" t="str">
        <f>VLOOKUP(C9693,lookups!$F$2:$H$27,2,FALSE)</f>
        <v>na</v>
      </c>
      <c r="E9693" t="str">
        <f>VLOOKUP(C9693,lookups!$F$2:$H$27,3,FALSE)</f>
        <v>na</v>
      </c>
      <c r="F9693" t="str">
        <f>VLOOKUP(C9693,lookups!$F$2:$I$27,4,FALSE)</f>
        <v>na</v>
      </c>
      <c r="G9693">
        <v>7</v>
      </c>
      <c r="H9693" t="s">
        <v>40</v>
      </c>
      <c r="I9693" t="str">
        <f>VLOOKUP(H9693,lookups!$B$2:$C$32,2,FALSE)</f>
        <v>N</v>
      </c>
      <c r="J9693">
        <v>5</v>
      </c>
      <c r="K9693" t="s">
        <v>10</v>
      </c>
      <c r="L9693">
        <v>1</v>
      </c>
      <c r="M9693">
        <v>0</v>
      </c>
    </row>
    <row r="9694" spans="1:13" x14ac:dyDescent="0.3">
      <c r="A9694">
        <v>2010</v>
      </c>
      <c r="B9694">
        <v>24</v>
      </c>
      <c r="C9694" t="s">
        <v>33</v>
      </c>
      <c r="D9694" t="str">
        <f>VLOOKUP(C9694,lookups!$F$2:$H$27,2,FALSE)</f>
        <v>13-15</v>
      </c>
      <c r="E9694" t="str">
        <f>VLOOKUP(C9694,lookups!$F$2:$H$27,3,FALSE)</f>
        <v>NGS/SGS/JDF Sport</v>
      </c>
      <c r="F9694">
        <f>VLOOKUP(C9694,lookups!$F$2:$I$27,4,FALSE)</f>
        <v>7</v>
      </c>
      <c r="G9694">
        <v>7</v>
      </c>
      <c r="H9694" t="s">
        <v>40</v>
      </c>
      <c r="I9694" t="str">
        <f>VLOOKUP(H9694,lookups!$B$2:$C$32,2,FALSE)</f>
        <v>N</v>
      </c>
      <c r="J9694">
        <v>2</v>
      </c>
      <c r="K9694" t="s">
        <v>10</v>
      </c>
      <c r="L9694">
        <v>1</v>
      </c>
      <c r="M9694">
        <v>98.66</v>
      </c>
    </row>
    <row r="9695" spans="1:13" x14ac:dyDescent="0.3">
      <c r="A9695">
        <v>2010</v>
      </c>
      <c r="B9695">
        <v>24</v>
      </c>
      <c r="C9695" t="s">
        <v>33</v>
      </c>
      <c r="D9695" t="str">
        <f>VLOOKUP(C9695,lookups!$F$2:$H$27,2,FALSE)</f>
        <v>13-15</v>
      </c>
      <c r="E9695" t="str">
        <f>VLOOKUP(C9695,lookups!$F$2:$H$27,3,FALSE)</f>
        <v>NGS/SGS/JDF Sport</v>
      </c>
      <c r="F9695">
        <f>VLOOKUP(C9695,lookups!$F$2:$I$27,4,FALSE)</f>
        <v>7</v>
      </c>
      <c r="G9695">
        <v>7</v>
      </c>
      <c r="H9695" t="s">
        <v>40</v>
      </c>
      <c r="I9695" t="str">
        <f>VLOOKUP(H9695,lookups!$B$2:$C$32,2,FALSE)</f>
        <v>N</v>
      </c>
      <c r="J9695">
        <v>3</v>
      </c>
      <c r="K9695" t="s">
        <v>10</v>
      </c>
      <c r="L9695">
        <v>1</v>
      </c>
      <c r="M9695">
        <v>142.66</v>
      </c>
    </row>
    <row r="9696" spans="1:13" x14ac:dyDescent="0.3">
      <c r="A9696">
        <v>2010</v>
      </c>
      <c r="B9696">
        <v>24</v>
      </c>
      <c r="C9696" t="s">
        <v>33</v>
      </c>
      <c r="D9696" t="str">
        <f>VLOOKUP(C9696,lookups!$F$2:$H$27,2,FALSE)</f>
        <v>13-15</v>
      </c>
      <c r="E9696" t="str">
        <f>VLOOKUP(C9696,lookups!$F$2:$H$27,3,FALSE)</f>
        <v>NGS/SGS/JDF Sport</v>
      </c>
      <c r="F9696">
        <f>VLOOKUP(C9696,lookups!$F$2:$I$27,4,FALSE)</f>
        <v>7</v>
      </c>
      <c r="G9696">
        <v>7</v>
      </c>
      <c r="H9696" t="s">
        <v>40</v>
      </c>
      <c r="I9696" t="str">
        <f>VLOOKUP(H9696,lookups!$B$2:$C$32,2,FALSE)</f>
        <v>N</v>
      </c>
      <c r="J9696">
        <v>4</v>
      </c>
      <c r="K9696" t="s">
        <v>10</v>
      </c>
      <c r="L9696">
        <v>1</v>
      </c>
      <c r="M9696">
        <v>657.26</v>
      </c>
    </row>
    <row r="9697" spans="1:13" x14ac:dyDescent="0.3">
      <c r="A9697">
        <v>2010</v>
      </c>
      <c r="B9697">
        <v>24</v>
      </c>
      <c r="C9697" t="s">
        <v>33</v>
      </c>
      <c r="D9697" t="str">
        <f>VLOOKUP(C9697,lookups!$F$2:$H$27,2,FALSE)</f>
        <v>13-15</v>
      </c>
      <c r="E9697" t="str">
        <f>VLOOKUP(C9697,lookups!$F$2:$H$27,3,FALSE)</f>
        <v>NGS/SGS/JDF Sport</v>
      </c>
      <c r="F9697">
        <f>VLOOKUP(C9697,lookups!$F$2:$I$27,4,FALSE)</f>
        <v>7</v>
      </c>
      <c r="G9697">
        <v>7</v>
      </c>
      <c r="H9697" t="s">
        <v>40</v>
      </c>
      <c r="I9697" t="str">
        <f>VLOOKUP(H9697,lookups!$B$2:$C$32,2,FALSE)</f>
        <v>N</v>
      </c>
      <c r="J9697">
        <v>5</v>
      </c>
      <c r="K9697" t="s">
        <v>10</v>
      </c>
      <c r="L9697">
        <v>1</v>
      </c>
      <c r="M9697">
        <v>684.47</v>
      </c>
    </row>
    <row r="9698" spans="1:13" x14ac:dyDescent="0.3">
      <c r="A9698">
        <v>2010</v>
      </c>
      <c r="B9698">
        <v>25</v>
      </c>
      <c r="C9698" t="s">
        <v>34</v>
      </c>
      <c r="D9698" t="str">
        <f>VLOOKUP(C9698,lookups!$F$2:$H$27,2,FALSE)</f>
        <v>na</v>
      </c>
      <c r="E9698" t="str">
        <f>VLOOKUP(C9698,lookups!$F$2:$H$27,3,FALSE)</f>
        <v>na</v>
      </c>
      <c r="F9698" t="str">
        <f>VLOOKUP(C9698,lookups!$F$2:$I$27,4,FALSE)</f>
        <v>na</v>
      </c>
      <c r="G9698">
        <v>7</v>
      </c>
      <c r="H9698" t="s">
        <v>40</v>
      </c>
      <c r="I9698" t="str">
        <f>VLOOKUP(H9698,lookups!$B$2:$C$32,2,FALSE)</f>
        <v>N</v>
      </c>
      <c r="J9698">
        <v>2</v>
      </c>
      <c r="K9698" t="s">
        <v>10</v>
      </c>
      <c r="L9698">
        <v>1</v>
      </c>
      <c r="M9698">
        <v>0</v>
      </c>
    </row>
    <row r="9699" spans="1:13" x14ac:dyDescent="0.3">
      <c r="A9699">
        <v>2010</v>
      </c>
      <c r="B9699">
        <v>25</v>
      </c>
      <c r="C9699" t="s">
        <v>34</v>
      </c>
      <c r="D9699" t="str">
        <f>VLOOKUP(C9699,lookups!$F$2:$H$27,2,FALSE)</f>
        <v>na</v>
      </c>
      <c r="E9699" t="str">
        <f>VLOOKUP(C9699,lookups!$F$2:$H$27,3,FALSE)</f>
        <v>na</v>
      </c>
      <c r="F9699" t="str">
        <f>VLOOKUP(C9699,lookups!$F$2:$I$27,4,FALSE)</f>
        <v>na</v>
      </c>
      <c r="G9699">
        <v>7</v>
      </c>
      <c r="H9699" t="s">
        <v>40</v>
      </c>
      <c r="I9699" t="str">
        <f>VLOOKUP(H9699,lookups!$B$2:$C$32,2,FALSE)</f>
        <v>N</v>
      </c>
      <c r="J9699">
        <v>3</v>
      </c>
      <c r="K9699" t="s">
        <v>10</v>
      </c>
      <c r="L9699">
        <v>1</v>
      </c>
      <c r="M9699">
        <v>0</v>
      </c>
    </row>
    <row r="9700" spans="1:13" x14ac:dyDescent="0.3">
      <c r="A9700">
        <v>2010</v>
      </c>
      <c r="B9700">
        <v>25</v>
      </c>
      <c r="C9700" t="s">
        <v>34</v>
      </c>
      <c r="D9700" t="str">
        <f>VLOOKUP(C9700,lookups!$F$2:$H$27,2,FALSE)</f>
        <v>na</v>
      </c>
      <c r="E9700" t="str">
        <f>VLOOKUP(C9700,lookups!$F$2:$H$27,3,FALSE)</f>
        <v>na</v>
      </c>
      <c r="F9700" t="str">
        <f>VLOOKUP(C9700,lookups!$F$2:$I$27,4,FALSE)</f>
        <v>na</v>
      </c>
      <c r="G9700">
        <v>7</v>
      </c>
      <c r="H9700" t="s">
        <v>40</v>
      </c>
      <c r="I9700" t="str">
        <f>VLOOKUP(H9700,lookups!$B$2:$C$32,2,FALSE)</f>
        <v>N</v>
      </c>
      <c r="J9700">
        <v>4</v>
      </c>
      <c r="K9700" t="s">
        <v>10</v>
      </c>
      <c r="L9700">
        <v>1</v>
      </c>
      <c r="M9700">
        <v>0</v>
      </c>
    </row>
    <row r="9701" spans="1:13" x14ac:dyDescent="0.3">
      <c r="A9701">
        <v>2010</v>
      </c>
      <c r="B9701">
        <v>25</v>
      </c>
      <c r="C9701" t="s">
        <v>34</v>
      </c>
      <c r="D9701" t="str">
        <f>VLOOKUP(C9701,lookups!$F$2:$H$27,2,FALSE)</f>
        <v>na</v>
      </c>
      <c r="E9701" t="str">
        <f>VLOOKUP(C9701,lookups!$F$2:$H$27,3,FALSE)</f>
        <v>na</v>
      </c>
      <c r="F9701" t="str">
        <f>VLOOKUP(C9701,lookups!$F$2:$I$27,4,FALSE)</f>
        <v>na</v>
      </c>
      <c r="G9701">
        <v>7</v>
      </c>
      <c r="H9701" t="s">
        <v>40</v>
      </c>
      <c r="I9701" t="str">
        <f>VLOOKUP(H9701,lookups!$B$2:$C$32,2,FALSE)</f>
        <v>N</v>
      </c>
      <c r="J9701">
        <v>5</v>
      </c>
      <c r="K9701" t="s">
        <v>10</v>
      </c>
      <c r="L9701">
        <v>1</v>
      </c>
      <c r="M9701">
        <v>0</v>
      </c>
    </row>
    <row r="9702" spans="1:13" x14ac:dyDescent="0.3">
      <c r="A9702">
        <v>2010</v>
      </c>
      <c r="B9702">
        <v>1</v>
      </c>
      <c r="C9702" t="s">
        <v>8</v>
      </c>
      <c r="D9702" t="str">
        <f>VLOOKUP(C9702,lookups!$F$2:$H$27,2,FALSE)</f>
        <v>na</v>
      </c>
      <c r="E9702" t="str">
        <f>VLOOKUP(C9702,lookups!$F$2:$H$27,3,FALSE)</f>
        <v>na</v>
      </c>
      <c r="F9702" t="str">
        <f>VLOOKUP(C9702,lookups!$F$2:$I$27,4,FALSE)</f>
        <v>na</v>
      </c>
      <c r="G9702">
        <v>8</v>
      </c>
      <c r="H9702" t="s">
        <v>41</v>
      </c>
      <c r="I9702" t="str">
        <f>VLOOKUP(H9702,lookups!$B$2:$C$32,2,FALSE)</f>
        <v>Y</v>
      </c>
      <c r="J9702">
        <v>2</v>
      </c>
      <c r="K9702" t="s">
        <v>10</v>
      </c>
      <c r="L9702">
        <v>1</v>
      </c>
      <c r="M9702">
        <v>0</v>
      </c>
    </row>
    <row r="9703" spans="1:13" x14ac:dyDescent="0.3">
      <c r="A9703">
        <v>2010</v>
      </c>
      <c r="B9703">
        <v>1</v>
      </c>
      <c r="C9703" t="s">
        <v>8</v>
      </c>
      <c r="D9703" t="str">
        <f>VLOOKUP(C9703,lookups!$F$2:$H$27,2,FALSE)</f>
        <v>na</v>
      </c>
      <c r="E9703" t="str">
        <f>VLOOKUP(C9703,lookups!$F$2:$H$27,3,FALSE)</f>
        <v>na</v>
      </c>
      <c r="F9703" t="str">
        <f>VLOOKUP(C9703,lookups!$F$2:$I$27,4,FALSE)</f>
        <v>na</v>
      </c>
      <c r="G9703">
        <v>8</v>
      </c>
      <c r="H9703" t="s">
        <v>41</v>
      </c>
      <c r="I9703" t="str">
        <f>VLOOKUP(H9703,lookups!$B$2:$C$32,2,FALSE)</f>
        <v>Y</v>
      </c>
      <c r="J9703">
        <v>3</v>
      </c>
      <c r="K9703" t="s">
        <v>10</v>
      </c>
      <c r="L9703">
        <v>1</v>
      </c>
      <c r="M9703">
        <v>19.77</v>
      </c>
    </row>
    <row r="9704" spans="1:13" x14ac:dyDescent="0.3">
      <c r="A9704">
        <v>2010</v>
      </c>
      <c r="B9704">
        <v>1</v>
      </c>
      <c r="C9704" t="s">
        <v>8</v>
      </c>
      <c r="D9704" t="str">
        <f>VLOOKUP(C9704,lookups!$F$2:$H$27,2,FALSE)</f>
        <v>na</v>
      </c>
      <c r="E9704" t="str">
        <f>VLOOKUP(C9704,lookups!$F$2:$H$27,3,FALSE)</f>
        <v>na</v>
      </c>
      <c r="F9704" t="str">
        <f>VLOOKUP(C9704,lookups!$F$2:$I$27,4,FALSE)</f>
        <v>na</v>
      </c>
      <c r="G9704">
        <v>8</v>
      </c>
      <c r="H9704" t="s">
        <v>41</v>
      </c>
      <c r="I9704" t="str">
        <f>VLOOKUP(H9704,lookups!$B$2:$C$32,2,FALSE)</f>
        <v>Y</v>
      </c>
      <c r="J9704">
        <v>4</v>
      </c>
      <c r="K9704" t="s">
        <v>10</v>
      </c>
      <c r="L9704">
        <v>1</v>
      </c>
      <c r="M9704">
        <v>29.16</v>
      </c>
    </row>
    <row r="9705" spans="1:13" x14ac:dyDescent="0.3">
      <c r="A9705">
        <v>2010</v>
      </c>
      <c r="B9705">
        <v>1</v>
      </c>
      <c r="C9705" t="s">
        <v>8</v>
      </c>
      <c r="D9705" t="str">
        <f>VLOOKUP(C9705,lookups!$F$2:$H$27,2,FALSE)</f>
        <v>na</v>
      </c>
      <c r="E9705" t="str">
        <f>VLOOKUP(C9705,lookups!$F$2:$H$27,3,FALSE)</f>
        <v>na</v>
      </c>
      <c r="F9705" t="str">
        <f>VLOOKUP(C9705,lookups!$F$2:$I$27,4,FALSE)</f>
        <v>na</v>
      </c>
      <c r="G9705">
        <v>8</v>
      </c>
      <c r="H9705" t="s">
        <v>41</v>
      </c>
      <c r="I9705" t="str">
        <f>VLOOKUP(H9705,lookups!$B$2:$C$32,2,FALSE)</f>
        <v>Y</v>
      </c>
      <c r="J9705">
        <v>5</v>
      </c>
      <c r="K9705" t="s">
        <v>10</v>
      </c>
      <c r="L9705">
        <v>1</v>
      </c>
      <c r="M9705">
        <v>3.42</v>
      </c>
    </row>
    <row r="9706" spans="1:13" x14ac:dyDescent="0.3">
      <c r="A9706">
        <v>2010</v>
      </c>
      <c r="B9706">
        <v>2</v>
      </c>
      <c r="C9706" t="s">
        <v>11</v>
      </c>
      <c r="D9706" t="str">
        <f>VLOOKUP(C9706,lookups!$F$2:$H$27,2,FALSE)</f>
        <v>na</v>
      </c>
      <c r="E9706" t="str">
        <f>VLOOKUP(C9706,lookups!$F$2:$H$27,3,FALSE)</f>
        <v>na</v>
      </c>
      <c r="F9706" t="str">
        <f>VLOOKUP(C9706,lookups!$F$2:$I$27,4,FALSE)</f>
        <v>na</v>
      </c>
      <c r="G9706">
        <v>8</v>
      </c>
      <c r="H9706" t="s">
        <v>41</v>
      </c>
      <c r="I9706" t="str">
        <f>VLOOKUP(H9706,lookups!$B$2:$C$32,2,FALSE)</f>
        <v>Y</v>
      </c>
      <c r="J9706">
        <v>2</v>
      </c>
      <c r="K9706" t="s">
        <v>10</v>
      </c>
      <c r="L9706">
        <v>1</v>
      </c>
      <c r="M9706">
        <v>3.96</v>
      </c>
    </row>
    <row r="9707" spans="1:13" x14ac:dyDescent="0.3">
      <c r="A9707">
        <v>2010</v>
      </c>
      <c r="B9707">
        <v>2</v>
      </c>
      <c r="C9707" t="s">
        <v>11</v>
      </c>
      <c r="D9707" t="str">
        <f>VLOOKUP(C9707,lookups!$F$2:$H$27,2,FALSE)</f>
        <v>na</v>
      </c>
      <c r="E9707" t="str">
        <f>VLOOKUP(C9707,lookups!$F$2:$H$27,3,FALSE)</f>
        <v>na</v>
      </c>
      <c r="F9707" t="str">
        <f>VLOOKUP(C9707,lookups!$F$2:$I$27,4,FALSE)</f>
        <v>na</v>
      </c>
      <c r="G9707">
        <v>8</v>
      </c>
      <c r="H9707" t="s">
        <v>41</v>
      </c>
      <c r="I9707" t="str">
        <f>VLOOKUP(H9707,lookups!$B$2:$C$32,2,FALSE)</f>
        <v>Y</v>
      </c>
      <c r="J9707">
        <v>3</v>
      </c>
      <c r="K9707" t="s">
        <v>10</v>
      </c>
      <c r="L9707">
        <v>1</v>
      </c>
      <c r="M9707">
        <v>109.43</v>
      </c>
    </row>
    <row r="9708" spans="1:13" x14ac:dyDescent="0.3">
      <c r="A9708">
        <v>2010</v>
      </c>
      <c r="B9708">
        <v>2</v>
      </c>
      <c r="C9708" t="s">
        <v>11</v>
      </c>
      <c r="D9708" t="str">
        <f>VLOOKUP(C9708,lookups!$F$2:$H$27,2,FALSE)</f>
        <v>na</v>
      </c>
      <c r="E9708" t="str">
        <f>VLOOKUP(C9708,lookups!$F$2:$H$27,3,FALSE)</f>
        <v>na</v>
      </c>
      <c r="F9708" t="str">
        <f>VLOOKUP(C9708,lookups!$F$2:$I$27,4,FALSE)</f>
        <v>na</v>
      </c>
      <c r="G9708">
        <v>8</v>
      </c>
      <c r="H9708" t="s">
        <v>41</v>
      </c>
      <c r="I9708" t="str">
        <f>VLOOKUP(H9708,lookups!$B$2:$C$32,2,FALSE)</f>
        <v>Y</v>
      </c>
      <c r="J9708">
        <v>4</v>
      </c>
      <c r="K9708" t="s">
        <v>10</v>
      </c>
      <c r="L9708">
        <v>1</v>
      </c>
      <c r="M9708">
        <v>23.34</v>
      </c>
    </row>
    <row r="9709" spans="1:13" x14ac:dyDescent="0.3">
      <c r="A9709">
        <v>2010</v>
      </c>
      <c r="B9709">
        <v>2</v>
      </c>
      <c r="C9709" t="s">
        <v>11</v>
      </c>
      <c r="D9709" t="str">
        <f>VLOOKUP(C9709,lookups!$F$2:$H$27,2,FALSE)</f>
        <v>na</v>
      </c>
      <c r="E9709" t="str">
        <f>VLOOKUP(C9709,lookups!$F$2:$H$27,3,FALSE)</f>
        <v>na</v>
      </c>
      <c r="F9709" t="str">
        <f>VLOOKUP(C9709,lookups!$F$2:$I$27,4,FALSE)</f>
        <v>na</v>
      </c>
      <c r="G9709">
        <v>8</v>
      </c>
      <c r="H9709" t="s">
        <v>41</v>
      </c>
      <c r="I9709" t="str">
        <f>VLOOKUP(H9709,lookups!$B$2:$C$32,2,FALSE)</f>
        <v>Y</v>
      </c>
      <c r="J9709">
        <v>5</v>
      </c>
      <c r="K9709" t="s">
        <v>10</v>
      </c>
      <c r="L9709">
        <v>1</v>
      </c>
      <c r="M9709">
        <v>21.51</v>
      </c>
    </row>
    <row r="9710" spans="1:13" x14ac:dyDescent="0.3">
      <c r="A9710">
        <v>2010</v>
      </c>
      <c r="B9710">
        <v>3</v>
      </c>
      <c r="C9710" t="s">
        <v>12</v>
      </c>
      <c r="D9710" t="str">
        <f>VLOOKUP(C9710,lookups!$F$2:$H$27,2,FALSE)</f>
        <v>na</v>
      </c>
      <c r="E9710" t="str">
        <f>VLOOKUP(C9710,lookups!$F$2:$H$27,3,FALSE)</f>
        <v>na</v>
      </c>
      <c r="F9710" t="str">
        <f>VLOOKUP(C9710,lookups!$F$2:$I$27,4,FALSE)</f>
        <v>na</v>
      </c>
      <c r="G9710">
        <v>8</v>
      </c>
      <c r="H9710" t="s">
        <v>41</v>
      </c>
      <c r="I9710" t="str">
        <f>VLOOKUP(H9710,lookups!$B$2:$C$32,2,FALSE)</f>
        <v>Y</v>
      </c>
      <c r="J9710">
        <v>2</v>
      </c>
      <c r="K9710" t="s">
        <v>10</v>
      </c>
      <c r="L9710">
        <v>1</v>
      </c>
      <c r="M9710">
        <v>0</v>
      </c>
    </row>
    <row r="9711" spans="1:13" x14ac:dyDescent="0.3">
      <c r="A9711">
        <v>2010</v>
      </c>
      <c r="B9711">
        <v>3</v>
      </c>
      <c r="C9711" t="s">
        <v>12</v>
      </c>
      <c r="D9711" t="str">
        <f>VLOOKUP(C9711,lookups!$F$2:$H$27,2,FALSE)</f>
        <v>na</v>
      </c>
      <c r="E9711" t="str">
        <f>VLOOKUP(C9711,lookups!$F$2:$H$27,3,FALSE)</f>
        <v>na</v>
      </c>
      <c r="F9711" t="str">
        <f>VLOOKUP(C9711,lookups!$F$2:$I$27,4,FALSE)</f>
        <v>na</v>
      </c>
      <c r="G9711">
        <v>8</v>
      </c>
      <c r="H9711" t="s">
        <v>41</v>
      </c>
      <c r="I9711" t="str">
        <f>VLOOKUP(H9711,lookups!$B$2:$C$32,2,FALSE)</f>
        <v>Y</v>
      </c>
      <c r="J9711">
        <v>3</v>
      </c>
      <c r="K9711" t="s">
        <v>10</v>
      </c>
      <c r="L9711">
        <v>1</v>
      </c>
      <c r="M9711">
        <v>0</v>
      </c>
    </row>
    <row r="9712" spans="1:13" x14ac:dyDescent="0.3">
      <c r="A9712">
        <v>2010</v>
      </c>
      <c r="B9712">
        <v>3</v>
      </c>
      <c r="C9712" t="s">
        <v>12</v>
      </c>
      <c r="D9712" t="str">
        <f>VLOOKUP(C9712,lookups!$F$2:$H$27,2,FALSE)</f>
        <v>na</v>
      </c>
      <c r="E9712" t="str">
        <f>VLOOKUP(C9712,lookups!$F$2:$H$27,3,FALSE)</f>
        <v>na</v>
      </c>
      <c r="F9712" t="str">
        <f>VLOOKUP(C9712,lookups!$F$2:$I$27,4,FALSE)</f>
        <v>na</v>
      </c>
      <c r="G9712">
        <v>8</v>
      </c>
      <c r="H9712" t="s">
        <v>41</v>
      </c>
      <c r="I9712" t="str">
        <f>VLOOKUP(H9712,lookups!$B$2:$C$32,2,FALSE)</f>
        <v>Y</v>
      </c>
      <c r="J9712">
        <v>4</v>
      </c>
      <c r="K9712" t="s">
        <v>10</v>
      </c>
      <c r="L9712">
        <v>1</v>
      </c>
      <c r="M9712">
        <v>0</v>
      </c>
    </row>
    <row r="9713" spans="1:13" x14ac:dyDescent="0.3">
      <c r="A9713">
        <v>2010</v>
      </c>
      <c r="B9713">
        <v>3</v>
      </c>
      <c r="C9713" t="s">
        <v>12</v>
      </c>
      <c r="D9713" t="str">
        <f>VLOOKUP(C9713,lookups!$F$2:$H$27,2,FALSE)</f>
        <v>na</v>
      </c>
      <c r="E9713" t="str">
        <f>VLOOKUP(C9713,lookups!$F$2:$H$27,3,FALSE)</f>
        <v>na</v>
      </c>
      <c r="F9713" t="str">
        <f>VLOOKUP(C9713,lookups!$F$2:$I$27,4,FALSE)</f>
        <v>na</v>
      </c>
      <c r="G9713">
        <v>8</v>
      </c>
      <c r="H9713" t="s">
        <v>41</v>
      </c>
      <c r="I9713" t="str">
        <f>VLOOKUP(H9713,lookups!$B$2:$C$32,2,FALSE)</f>
        <v>Y</v>
      </c>
      <c r="J9713">
        <v>5</v>
      </c>
      <c r="K9713" t="s">
        <v>10</v>
      </c>
      <c r="L9713">
        <v>1</v>
      </c>
      <c r="M9713">
        <v>0</v>
      </c>
    </row>
    <row r="9714" spans="1:13" x14ac:dyDescent="0.3">
      <c r="A9714">
        <v>2010</v>
      </c>
      <c r="B9714">
        <v>4</v>
      </c>
      <c r="C9714" t="s">
        <v>13</v>
      </c>
      <c r="D9714">
        <f>VLOOKUP(C9714,lookups!$F$2:$H$27,2,FALSE)</f>
        <v>10</v>
      </c>
      <c r="E9714" t="str">
        <f>VLOOKUP(C9714,lookups!$F$2:$H$27,3,FALSE)</f>
        <v>WCVI Troll</v>
      </c>
      <c r="F9714">
        <f>VLOOKUP(C9714,lookups!$F$2:$I$27,4,FALSE)</f>
        <v>6</v>
      </c>
      <c r="G9714">
        <v>8</v>
      </c>
      <c r="H9714" t="s">
        <v>41</v>
      </c>
      <c r="I9714" t="str">
        <f>VLOOKUP(H9714,lookups!$B$2:$C$32,2,FALSE)</f>
        <v>Y</v>
      </c>
      <c r="J9714">
        <v>2</v>
      </c>
      <c r="K9714" t="s">
        <v>10</v>
      </c>
      <c r="L9714">
        <v>1</v>
      </c>
      <c r="M9714">
        <v>4.6500000000000004</v>
      </c>
    </row>
    <row r="9715" spans="1:13" x14ac:dyDescent="0.3">
      <c r="A9715">
        <v>2010</v>
      </c>
      <c r="B9715">
        <v>4</v>
      </c>
      <c r="C9715" t="s">
        <v>13</v>
      </c>
      <c r="D9715">
        <f>VLOOKUP(C9715,lookups!$F$2:$H$27,2,FALSE)</f>
        <v>10</v>
      </c>
      <c r="E9715" t="str">
        <f>VLOOKUP(C9715,lookups!$F$2:$H$27,3,FALSE)</f>
        <v>WCVI Troll</v>
      </c>
      <c r="F9715">
        <f>VLOOKUP(C9715,lookups!$F$2:$I$27,4,FALSE)</f>
        <v>6</v>
      </c>
      <c r="G9715">
        <v>8</v>
      </c>
      <c r="H9715" t="s">
        <v>41</v>
      </c>
      <c r="I9715" t="str">
        <f>VLOOKUP(H9715,lookups!$B$2:$C$32,2,FALSE)</f>
        <v>Y</v>
      </c>
      <c r="J9715">
        <v>3</v>
      </c>
      <c r="K9715" t="s">
        <v>10</v>
      </c>
      <c r="L9715">
        <v>1</v>
      </c>
      <c r="M9715">
        <v>154.41</v>
      </c>
    </row>
    <row r="9716" spans="1:13" x14ac:dyDescent="0.3">
      <c r="A9716">
        <v>2010</v>
      </c>
      <c r="B9716">
        <v>4</v>
      </c>
      <c r="C9716" t="s">
        <v>13</v>
      </c>
      <c r="D9716">
        <f>VLOOKUP(C9716,lookups!$F$2:$H$27,2,FALSE)</f>
        <v>10</v>
      </c>
      <c r="E9716" t="str">
        <f>VLOOKUP(C9716,lookups!$F$2:$H$27,3,FALSE)</f>
        <v>WCVI Troll</v>
      </c>
      <c r="F9716">
        <f>VLOOKUP(C9716,lookups!$F$2:$I$27,4,FALSE)</f>
        <v>6</v>
      </c>
      <c r="G9716">
        <v>8</v>
      </c>
      <c r="H9716" t="s">
        <v>41</v>
      </c>
      <c r="I9716" t="str">
        <f>VLOOKUP(H9716,lookups!$B$2:$C$32,2,FALSE)</f>
        <v>Y</v>
      </c>
      <c r="J9716">
        <v>4</v>
      </c>
      <c r="K9716" t="s">
        <v>10</v>
      </c>
      <c r="L9716">
        <v>1</v>
      </c>
      <c r="M9716">
        <v>16.100000000000001</v>
      </c>
    </row>
    <row r="9717" spans="1:13" x14ac:dyDescent="0.3">
      <c r="A9717">
        <v>2010</v>
      </c>
      <c r="B9717">
        <v>4</v>
      </c>
      <c r="C9717" t="s">
        <v>13</v>
      </c>
      <c r="D9717">
        <f>VLOOKUP(C9717,lookups!$F$2:$H$27,2,FALSE)</f>
        <v>10</v>
      </c>
      <c r="E9717" t="str">
        <f>VLOOKUP(C9717,lookups!$F$2:$H$27,3,FALSE)</f>
        <v>WCVI Troll</v>
      </c>
      <c r="F9717">
        <f>VLOOKUP(C9717,lookups!$F$2:$I$27,4,FALSE)</f>
        <v>6</v>
      </c>
      <c r="G9717">
        <v>8</v>
      </c>
      <c r="H9717" t="s">
        <v>41</v>
      </c>
      <c r="I9717" t="str">
        <f>VLOOKUP(H9717,lookups!$B$2:$C$32,2,FALSE)</f>
        <v>Y</v>
      </c>
      <c r="J9717">
        <v>5</v>
      </c>
      <c r="K9717" t="s">
        <v>10</v>
      </c>
      <c r="L9717">
        <v>1</v>
      </c>
      <c r="M9717">
        <v>0</v>
      </c>
    </row>
    <row r="9718" spans="1:13" x14ac:dyDescent="0.3">
      <c r="A9718">
        <v>2010</v>
      </c>
      <c r="B9718">
        <v>5</v>
      </c>
      <c r="C9718" t="s">
        <v>14</v>
      </c>
      <c r="D9718" t="str">
        <f>VLOOKUP(C9718,lookups!$F$2:$H$27,2,FALSE)</f>
        <v>na</v>
      </c>
      <c r="E9718" t="str">
        <f>VLOOKUP(C9718,lookups!$F$2:$H$27,3,FALSE)</f>
        <v>na</v>
      </c>
      <c r="F9718" t="str">
        <f>VLOOKUP(C9718,lookups!$F$2:$I$27,4,FALSE)</f>
        <v>na</v>
      </c>
      <c r="G9718">
        <v>8</v>
      </c>
      <c r="H9718" t="s">
        <v>41</v>
      </c>
      <c r="I9718" t="str">
        <f>VLOOKUP(H9718,lookups!$B$2:$C$32,2,FALSE)</f>
        <v>Y</v>
      </c>
      <c r="J9718">
        <v>2</v>
      </c>
      <c r="K9718" t="s">
        <v>10</v>
      </c>
      <c r="L9718">
        <v>1</v>
      </c>
      <c r="M9718">
        <v>0</v>
      </c>
    </row>
    <row r="9719" spans="1:13" x14ac:dyDescent="0.3">
      <c r="A9719">
        <v>2010</v>
      </c>
      <c r="B9719">
        <v>5</v>
      </c>
      <c r="C9719" t="s">
        <v>14</v>
      </c>
      <c r="D9719" t="str">
        <f>VLOOKUP(C9719,lookups!$F$2:$H$27,2,FALSE)</f>
        <v>na</v>
      </c>
      <c r="E9719" t="str">
        <f>VLOOKUP(C9719,lookups!$F$2:$H$27,3,FALSE)</f>
        <v>na</v>
      </c>
      <c r="F9719" t="str">
        <f>VLOOKUP(C9719,lookups!$F$2:$I$27,4,FALSE)</f>
        <v>na</v>
      </c>
      <c r="G9719">
        <v>8</v>
      </c>
      <c r="H9719" t="s">
        <v>41</v>
      </c>
      <c r="I9719" t="str">
        <f>VLOOKUP(H9719,lookups!$B$2:$C$32,2,FALSE)</f>
        <v>Y</v>
      </c>
      <c r="J9719">
        <v>3</v>
      </c>
      <c r="K9719" t="s">
        <v>10</v>
      </c>
      <c r="L9719">
        <v>1</v>
      </c>
      <c r="M9719">
        <v>0</v>
      </c>
    </row>
    <row r="9720" spans="1:13" x14ac:dyDescent="0.3">
      <c r="A9720">
        <v>2010</v>
      </c>
      <c r="B9720">
        <v>5</v>
      </c>
      <c r="C9720" t="s">
        <v>14</v>
      </c>
      <c r="D9720" t="str">
        <f>VLOOKUP(C9720,lookups!$F$2:$H$27,2,FALSE)</f>
        <v>na</v>
      </c>
      <c r="E9720" t="str">
        <f>VLOOKUP(C9720,lookups!$F$2:$H$27,3,FALSE)</f>
        <v>na</v>
      </c>
      <c r="F9720" t="str">
        <f>VLOOKUP(C9720,lookups!$F$2:$I$27,4,FALSE)</f>
        <v>na</v>
      </c>
      <c r="G9720">
        <v>8</v>
      </c>
      <c r="H9720" t="s">
        <v>41</v>
      </c>
      <c r="I9720" t="str">
        <f>VLOOKUP(H9720,lookups!$B$2:$C$32,2,FALSE)</f>
        <v>Y</v>
      </c>
      <c r="J9720">
        <v>4</v>
      </c>
      <c r="K9720" t="s">
        <v>10</v>
      </c>
      <c r="L9720">
        <v>1</v>
      </c>
      <c r="M9720">
        <v>0</v>
      </c>
    </row>
    <row r="9721" spans="1:13" x14ac:dyDescent="0.3">
      <c r="A9721">
        <v>2010</v>
      </c>
      <c r="B9721">
        <v>5</v>
      </c>
      <c r="C9721" t="s">
        <v>14</v>
      </c>
      <c r="D9721" t="str">
        <f>VLOOKUP(C9721,lookups!$F$2:$H$27,2,FALSE)</f>
        <v>na</v>
      </c>
      <c r="E9721" t="str">
        <f>VLOOKUP(C9721,lookups!$F$2:$H$27,3,FALSE)</f>
        <v>na</v>
      </c>
      <c r="F9721" t="str">
        <f>VLOOKUP(C9721,lookups!$F$2:$I$27,4,FALSE)</f>
        <v>na</v>
      </c>
      <c r="G9721">
        <v>8</v>
      </c>
      <c r="H9721" t="s">
        <v>41</v>
      </c>
      <c r="I9721" t="str">
        <f>VLOOKUP(H9721,lookups!$B$2:$C$32,2,FALSE)</f>
        <v>Y</v>
      </c>
      <c r="J9721">
        <v>5</v>
      </c>
      <c r="K9721" t="s">
        <v>10</v>
      </c>
      <c r="L9721">
        <v>1</v>
      </c>
      <c r="M9721">
        <v>0</v>
      </c>
    </row>
    <row r="9722" spans="1:13" x14ac:dyDescent="0.3">
      <c r="A9722">
        <v>2010</v>
      </c>
      <c r="B9722">
        <v>6</v>
      </c>
      <c r="C9722" t="s">
        <v>15</v>
      </c>
      <c r="D9722" t="str">
        <f>VLOOKUP(C9722,lookups!$F$2:$H$27,2,FALSE)</f>
        <v>na</v>
      </c>
      <c r="E9722" t="str">
        <f>VLOOKUP(C9722,lookups!$F$2:$H$27,3,FALSE)</f>
        <v>na</v>
      </c>
      <c r="F9722" t="str">
        <f>VLOOKUP(C9722,lookups!$F$2:$I$27,4,FALSE)</f>
        <v>na</v>
      </c>
      <c r="G9722">
        <v>8</v>
      </c>
      <c r="H9722" t="s">
        <v>41</v>
      </c>
      <c r="I9722" t="str">
        <f>VLOOKUP(H9722,lookups!$B$2:$C$32,2,FALSE)</f>
        <v>Y</v>
      </c>
      <c r="J9722">
        <v>2</v>
      </c>
      <c r="K9722" t="s">
        <v>10</v>
      </c>
      <c r="L9722">
        <v>1</v>
      </c>
      <c r="M9722">
        <v>0.06</v>
      </c>
    </row>
    <row r="9723" spans="1:13" x14ac:dyDescent="0.3">
      <c r="A9723">
        <v>2010</v>
      </c>
      <c r="B9723">
        <v>6</v>
      </c>
      <c r="C9723" t="s">
        <v>15</v>
      </c>
      <c r="D9723" t="str">
        <f>VLOOKUP(C9723,lookups!$F$2:$H$27,2,FALSE)</f>
        <v>na</v>
      </c>
      <c r="E9723" t="str">
        <f>VLOOKUP(C9723,lookups!$F$2:$H$27,3,FALSE)</f>
        <v>na</v>
      </c>
      <c r="F9723" t="str">
        <f>VLOOKUP(C9723,lookups!$F$2:$I$27,4,FALSE)</f>
        <v>na</v>
      </c>
      <c r="G9723">
        <v>8</v>
      </c>
      <c r="H9723" t="s">
        <v>41</v>
      </c>
      <c r="I9723" t="str">
        <f>VLOOKUP(H9723,lookups!$B$2:$C$32,2,FALSE)</f>
        <v>Y</v>
      </c>
      <c r="J9723">
        <v>3</v>
      </c>
      <c r="K9723" t="s">
        <v>10</v>
      </c>
      <c r="L9723">
        <v>1</v>
      </c>
      <c r="M9723">
        <v>0.1</v>
      </c>
    </row>
    <row r="9724" spans="1:13" x14ac:dyDescent="0.3">
      <c r="A9724">
        <v>2010</v>
      </c>
      <c r="B9724">
        <v>6</v>
      </c>
      <c r="C9724" t="s">
        <v>15</v>
      </c>
      <c r="D9724" t="str">
        <f>VLOOKUP(C9724,lookups!$F$2:$H$27,2,FALSE)</f>
        <v>na</v>
      </c>
      <c r="E9724" t="str">
        <f>VLOOKUP(C9724,lookups!$F$2:$H$27,3,FALSE)</f>
        <v>na</v>
      </c>
      <c r="F9724" t="str">
        <f>VLOOKUP(C9724,lookups!$F$2:$I$27,4,FALSE)</f>
        <v>na</v>
      </c>
      <c r="G9724">
        <v>8</v>
      </c>
      <c r="H9724" t="s">
        <v>41</v>
      </c>
      <c r="I9724" t="str">
        <f>VLOOKUP(H9724,lookups!$B$2:$C$32,2,FALSE)</f>
        <v>Y</v>
      </c>
      <c r="J9724">
        <v>4</v>
      </c>
      <c r="K9724" t="s">
        <v>10</v>
      </c>
      <c r="L9724">
        <v>1</v>
      </c>
      <c r="M9724">
        <v>0.01</v>
      </c>
    </row>
    <row r="9725" spans="1:13" x14ac:dyDescent="0.3">
      <c r="A9725">
        <v>2010</v>
      </c>
      <c r="B9725">
        <v>6</v>
      </c>
      <c r="C9725" t="s">
        <v>15</v>
      </c>
      <c r="D9725" t="str">
        <f>VLOOKUP(C9725,lookups!$F$2:$H$27,2,FALSE)</f>
        <v>na</v>
      </c>
      <c r="E9725" t="str">
        <f>VLOOKUP(C9725,lookups!$F$2:$H$27,3,FALSE)</f>
        <v>na</v>
      </c>
      <c r="F9725" t="str">
        <f>VLOOKUP(C9725,lookups!$F$2:$I$27,4,FALSE)</f>
        <v>na</v>
      </c>
      <c r="G9725">
        <v>8</v>
      </c>
      <c r="H9725" t="s">
        <v>41</v>
      </c>
      <c r="I9725" t="str">
        <f>VLOOKUP(H9725,lookups!$B$2:$C$32,2,FALSE)</f>
        <v>Y</v>
      </c>
      <c r="J9725">
        <v>5</v>
      </c>
      <c r="K9725" t="s">
        <v>10</v>
      </c>
      <c r="L9725">
        <v>1</v>
      </c>
      <c r="M9725">
        <v>0</v>
      </c>
    </row>
    <row r="9726" spans="1:13" x14ac:dyDescent="0.3">
      <c r="A9726">
        <v>2010</v>
      </c>
      <c r="B9726">
        <v>7</v>
      </c>
      <c r="C9726" t="s">
        <v>16</v>
      </c>
      <c r="D9726">
        <f>VLOOKUP(C9726,lookups!$F$2:$H$27,2,FALSE)</f>
        <v>2</v>
      </c>
      <c r="E9726" t="str">
        <f>VLOOKUP(C9726,lookups!$F$2:$H$27,3,FALSE)</f>
        <v>SEAK Net</v>
      </c>
      <c r="F9726">
        <f>VLOOKUP(C9726,lookups!$F$2:$I$27,4,FALSE)</f>
        <v>1</v>
      </c>
      <c r="G9726">
        <v>8</v>
      </c>
      <c r="H9726" t="s">
        <v>41</v>
      </c>
      <c r="I9726" t="str">
        <f>VLOOKUP(H9726,lookups!$B$2:$C$32,2,FALSE)</f>
        <v>Y</v>
      </c>
      <c r="J9726">
        <v>2</v>
      </c>
      <c r="K9726" t="s">
        <v>10</v>
      </c>
      <c r="L9726">
        <v>1</v>
      </c>
      <c r="M9726">
        <v>0</v>
      </c>
    </row>
    <row r="9727" spans="1:13" x14ac:dyDescent="0.3">
      <c r="A9727">
        <v>2010</v>
      </c>
      <c r="B9727">
        <v>7</v>
      </c>
      <c r="C9727" t="s">
        <v>16</v>
      </c>
      <c r="D9727">
        <f>VLOOKUP(C9727,lookups!$F$2:$H$27,2,FALSE)</f>
        <v>2</v>
      </c>
      <c r="E9727" t="str">
        <f>VLOOKUP(C9727,lookups!$F$2:$H$27,3,FALSE)</f>
        <v>SEAK Net</v>
      </c>
      <c r="F9727">
        <f>VLOOKUP(C9727,lookups!$F$2:$I$27,4,FALSE)</f>
        <v>1</v>
      </c>
      <c r="G9727">
        <v>8</v>
      </c>
      <c r="H9727" t="s">
        <v>41</v>
      </c>
      <c r="I9727" t="str">
        <f>VLOOKUP(H9727,lookups!$B$2:$C$32,2,FALSE)</f>
        <v>Y</v>
      </c>
      <c r="J9727">
        <v>3</v>
      </c>
      <c r="K9727" t="s">
        <v>10</v>
      </c>
      <c r="L9727">
        <v>1</v>
      </c>
      <c r="M9727">
        <v>2.77</v>
      </c>
    </row>
    <row r="9728" spans="1:13" x14ac:dyDescent="0.3">
      <c r="A9728">
        <v>2010</v>
      </c>
      <c r="B9728">
        <v>7</v>
      </c>
      <c r="C9728" t="s">
        <v>16</v>
      </c>
      <c r="D9728">
        <f>VLOOKUP(C9728,lookups!$F$2:$H$27,2,FALSE)</f>
        <v>2</v>
      </c>
      <c r="E9728" t="str">
        <f>VLOOKUP(C9728,lookups!$F$2:$H$27,3,FALSE)</f>
        <v>SEAK Net</v>
      </c>
      <c r="F9728">
        <f>VLOOKUP(C9728,lookups!$F$2:$I$27,4,FALSE)</f>
        <v>1</v>
      </c>
      <c r="G9728">
        <v>8</v>
      </c>
      <c r="H9728" t="s">
        <v>41</v>
      </c>
      <c r="I9728" t="str">
        <f>VLOOKUP(H9728,lookups!$B$2:$C$32,2,FALSE)</f>
        <v>Y</v>
      </c>
      <c r="J9728">
        <v>4</v>
      </c>
      <c r="K9728" t="s">
        <v>10</v>
      </c>
      <c r="L9728">
        <v>1</v>
      </c>
      <c r="M9728">
        <v>18.07</v>
      </c>
    </row>
    <row r="9729" spans="1:13" x14ac:dyDescent="0.3">
      <c r="A9729">
        <v>2010</v>
      </c>
      <c r="B9729">
        <v>7</v>
      </c>
      <c r="C9729" t="s">
        <v>16</v>
      </c>
      <c r="D9729">
        <f>VLOOKUP(C9729,lookups!$F$2:$H$27,2,FALSE)</f>
        <v>2</v>
      </c>
      <c r="E9729" t="str">
        <f>VLOOKUP(C9729,lookups!$F$2:$H$27,3,FALSE)</f>
        <v>SEAK Net</v>
      </c>
      <c r="F9729">
        <f>VLOOKUP(C9729,lookups!$F$2:$I$27,4,FALSE)</f>
        <v>1</v>
      </c>
      <c r="G9729">
        <v>8</v>
      </c>
      <c r="H9729" t="s">
        <v>41</v>
      </c>
      <c r="I9729" t="str">
        <f>VLOOKUP(H9729,lookups!$B$2:$C$32,2,FALSE)</f>
        <v>Y</v>
      </c>
      <c r="J9729">
        <v>5</v>
      </c>
      <c r="K9729" t="s">
        <v>10</v>
      </c>
      <c r="L9729">
        <v>1</v>
      </c>
      <c r="M9729">
        <v>3.19</v>
      </c>
    </row>
    <row r="9730" spans="1:13" x14ac:dyDescent="0.3">
      <c r="A9730">
        <v>2010</v>
      </c>
      <c r="B9730">
        <v>8</v>
      </c>
      <c r="C9730" t="s">
        <v>17</v>
      </c>
      <c r="D9730">
        <f>VLOOKUP(C9730,lookups!$F$2:$H$27,2,FALSE)</f>
        <v>4</v>
      </c>
      <c r="E9730" t="str">
        <f>VLOOKUP(C9730,lookups!$F$2:$H$27,3,FALSE)</f>
        <v>N/C BC Net</v>
      </c>
      <c r="F9730">
        <f>VLOOKUP(C9730,lookups!$F$2:$I$27,4,FALSE)</f>
        <v>3</v>
      </c>
      <c r="G9730">
        <v>8</v>
      </c>
      <c r="H9730" t="s">
        <v>41</v>
      </c>
      <c r="I9730" t="str">
        <f>VLOOKUP(H9730,lookups!$B$2:$C$32,2,FALSE)</f>
        <v>Y</v>
      </c>
      <c r="J9730">
        <v>2</v>
      </c>
      <c r="K9730" t="s">
        <v>10</v>
      </c>
      <c r="L9730">
        <v>1</v>
      </c>
      <c r="M9730">
        <v>1.83</v>
      </c>
    </row>
    <row r="9731" spans="1:13" x14ac:dyDescent="0.3">
      <c r="A9731">
        <v>2010</v>
      </c>
      <c r="B9731">
        <v>8</v>
      </c>
      <c r="C9731" t="s">
        <v>17</v>
      </c>
      <c r="D9731">
        <f>VLOOKUP(C9731,lookups!$F$2:$H$27,2,FALSE)</f>
        <v>4</v>
      </c>
      <c r="E9731" t="str">
        <f>VLOOKUP(C9731,lookups!$F$2:$H$27,3,FALSE)</f>
        <v>N/C BC Net</v>
      </c>
      <c r="F9731">
        <f>VLOOKUP(C9731,lookups!$F$2:$I$27,4,FALSE)</f>
        <v>3</v>
      </c>
      <c r="G9731">
        <v>8</v>
      </c>
      <c r="H9731" t="s">
        <v>41</v>
      </c>
      <c r="I9731" t="str">
        <f>VLOOKUP(H9731,lookups!$B$2:$C$32,2,FALSE)</f>
        <v>Y</v>
      </c>
      <c r="J9731">
        <v>3</v>
      </c>
      <c r="K9731" t="s">
        <v>10</v>
      </c>
      <c r="L9731">
        <v>1</v>
      </c>
      <c r="M9731">
        <v>1.72</v>
      </c>
    </row>
    <row r="9732" spans="1:13" x14ac:dyDescent="0.3">
      <c r="A9732">
        <v>2010</v>
      </c>
      <c r="B9732">
        <v>8</v>
      </c>
      <c r="C9732" t="s">
        <v>17</v>
      </c>
      <c r="D9732">
        <f>VLOOKUP(C9732,lookups!$F$2:$H$27,2,FALSE)</f>
        <v>4</v>
      </c>
      <c r="E9732" t="str">
        <f>VLOOKUP(C9732,lookups!$F$2:$H$27,3,FALSE)</f>
        <v>N/C BC Net</v>
      </c>
      <c r="F9732">
        <f>VLOOKUP(C9732,lookups!$F$2:$I$27,4,FALSE)</f>
        <v>3</v>
      </c>
      <c r="G9732">
        <v>8</v>
      </c>
      <c r="H9732" t="s">
        <v>41</v>
      </c>
      <c r="I9732" t="str">
        <f>VLOOKUP(H9732,lookups!$B$2:$C$32,2,FALSE)</f>
        <v>Y</v>
      </c>
      <c r="J9732">
        <v>4</v>
      </c>
      <c r="K9732" t="s">
        <v>10</v>
      </c>
      <c r="L9732">
        <v>1</v>
      </c>
      <c r="M9732">
        <v>0.79</v>
      </c>
    </row>
    <row r="9733" spans="1:13" x14ac:dyDescent="0.3">
      <c r="A9733">
        <v>2010</v>
      </c>
      <c r="B9733">
        <v>8</v>
      </c>
      <c r="C9733" t="s">
        <v>17</v>
      </c>
      <c r="D9733">
        <f>VLOOKUP(C9733,lookups!$F$2:$H$27,2,FALSE)</f>
        <v>4</v>
      </c>
      <c r="E9733" t="str">
        <f>VLOOKUP(C9733,lookups!$F$2:$H$27,3,FALSE)</f>
        <v>N/C BC Net</v>
      </c>
      <c r="F9733">
        <f>VLOOKUP(C9733,lookups!$F$2:$I$27,4,FALSE)</f>
        <v>3</v>
      </c>
      <c r="G9733">
        <v>8</v>
      </c>
      <c r="H9733" t="s">
        <v>41</v>
      </c>
      <c r="I9733" t="str">
        <f>VLOOKUP(H9733,lookups!$B$2:$C$32,2,FALSE)</f>
        <v>Y</v>
      </c>
      <c r="J9733">
        <v>5</v>
      </c>
      <c r="K9733" t="s">
        <v>10</v>
      </c>
      <c r="L9733">
        <v>1</v>
      </c>
      <c r="M9733">
        <v>0</v>
      </c>
    </row>
    <row r="9734" spans="1:13" x14ac:dyDescent="0.3">
      <c r="A9734">
        <v>2010</v>
      </c>
      <c r="B9734">
        <v>9</v>
      </c>
      <c r="C9734" t="s">
        <v>18</v>
      </c>
      <c r="D9734" t="str">
        <f>VLOOKUP(C9734,lookups!$F$2:$H$27,2,FALSE)</f>
        <v>na</v>
      </c>
      <c r="E9734" t="str">
        <f>VLOOKUP(C9734,lookups!$F$2:$H$27,3,FALSE)</f>
        <v>na</v>
      </c>
      <c r="F9734" t="str">
        <f>VLOOKUP(C9734,lookups!$F$2:$I$27,4,FALSE)</f>
        <v>na</v>
      </c>
      <c r="G9734">
        <v>8</v>
      </c>
      <c r="H9734" t="s">
        <v>41</v>
      </c>
      <c r="I9734" t="str">
        <f>VLOOKUP(H9734,lookups!$B$2:$C$32,2,FALSE)</f>
        <v>Y</v>
      </c>
      <c r="J9734">
        <v>2</v>
      </c>
      <c r="K9734" t="s">
        <v>10</v>
      </c>
      <c r="L9734">
        <v>1</v>
      </c>
      <c r="M9734">
        <v>36.69</v>
      </c>
    </row>
    <row r="9735" spans="1:13" x14ac:dyDescent="0.3">
      <c r="A9735">
        <v>2010</v>
      </c>
      <c r="B9735">
        <v>9</v>
      </c>
      <c r="C9735" t="s">
        <v>18</v>
      </c>
      <c r="D9735" t="str">
        <f>VLOOKUP(C9735,lookups!$F$2:$H$27,2,FALSE)</f>
        <v>na</v>
      </c>
      <c r="E9735" t="str">
        <f>VLOOKUP(C9735,lookups!$F$2:$H$27,3,FALSE)</f>
        <v>na</v>
      </c>
      <c r="F9735" t="str">
        <f>VLOOKUP(C9735,lookups!$F$2:$I$27,4,FALSE)</f>
        <v>na</v>
      </c>
      <c r="G9735">
        <v>8</v>
      </c>
      <c r="H9735" t="s">
        <v>41</v>
      </c>
      <c r="I9735" t="str">
        <f>VLOOKUP(H9735,lookups!$B$2:$C$32,2,FALSE)</f>
        <v>Y</v>
      </c>
      <c r="J9735">
        <v>3</v>
      </c>
      <c r="K9735" t="s">
        <v>10</v>
      </c>
      <c r="L9735">
        <v>1</v>
      </c>
      <c r="M9735">
        <v>5.72</v>
      </c>
    </row>
    <row r="9736" spans="1:13" x14ac:dyDescent="0.3">
      <c r="A9736">
        <v>2010</v>
      </c>
      <c r="B9736">
        <v>9</v>
      </c>
      <c r="C9736" t="s">
        <v>18</v>
      </c>
      <c r="D9736" t="str">
        <f>VLOOKUP(C9736,lookups!$F$2:$H$27,2,FALSE)</f>
        <v>na</v>
      </c>
      <c r="E9736" t="str">
        <f>VLOOKUP(C9736,lookups!$F$2:$H$27,3,FALSE)</f>
        <v>na</v>
      </c>
      <c r="F9736" t="str">
        <f>VLOOKUP(C9736,lookups!$F$2:$I$27,4,FALSE)</f>
        <v>na</v>
      </c>
      <c r="G9736">
        <v>8</v>
      </c>
      <c r="H9736" t="s">
        <v>41</v>
      </c>
      <c r="I9736" t="str">
        <f>VLOOKUP(H9736,lookups!$B$2:$C$32,2,FALSE)</f>
        <v>Y</v>
      </c>
      <c r="J9736">
        <v>4</v>
      </c>
      <c r="K9736" t="s">
        <v>10</v>
      </c>
      <c r="L9736">
        <v>1</v>
      </c>
      <c r="M9736">
        <v>1.39</v>
      </c>
    </row>
    <row r="9737" spans="1:13" x14ac:dyDescent="0.3">
      <c r="A9737">
        <v>2010</v>
      </c>
      <c r="B9737">
        <v>9</v>
      </c>
      <c r="C9737" t="s">
        <v>18</v>
      </c>
      <c r="D9737" t="str">
        <f>VLOOKUP(C9737,lookups!$F$2:$H$27,2,FALSE)</f>
        <v>na</v>
      </c>
      <c r="E9737" t="str">
        <f>VLOOKUP(C9737,lookups!$F$2:$H$27,3,FALSE)</f>
        <v>na</v>
      </c>
      <c r="F9737" t="str">
        <f>VLOOKUP(C9737,lookups!$F$2:$I$27,4,FALSE)</f>
        <v>na</v>
      </c>
      <c r="G9737">
        <v>8</v>
      </c>
      <c r="H9737" t="s">
        <v>41</v>
      </c>
      <c r="I9737" t="str">
        <f>VLOOKUP(H9737,lookups!$B$2:$C$32,2,FALSE)</f>
        <v>Y</v>
      </c>
      <c r="J9737">
        <v>5</v>
      </c>
      <c r="K9737" t="s">
        <v>10</v>
      </c>
      <c r="L9737">
        <v>1</v>
      </c>
      <c r="M9737">
        <v>1.1000000000000001</v>
      </c>
    </row>
    <row r="9738" spans="1:13" x14ac:dyDescent="0.3">
      <c r="A9738">
        <v>2010</v>
      </c>
      <c r="B9738">
        <v>10</v>
      </c>
      <c r="C9738" t="s">
        <v>19</v>
      </c>
      <c r="D9738">
        <f>VLOOKUP(C9738,lookups!$F$2:$H$27,2,FALSE)</f>
        <v>5</v>
      </c>
      <c r="E9738" t="str">
        <f>VLOOKUP(C9738,lookups!$F$2:$H$27,3,FALSE)</f>
        <v>WCVI Net</v>
      </c>
      <c r="F9738">
        <f>VLOOKUP(C9738,lookups!$F$2:$I$27,4,FALSE)</f>
        <v>4</v>
      </c>
      <c r="G9738">
        <v>8</v>
      </c>
      <c r="H9738" t="s">
        <v>41</v>
      </c>
      <c r="I9738" t="str">
        <f>VLOOKUP(H9738,lookups!$B$2:$C$32,2,FALSE)</f>
        <v>Y</v>
      </c>
      <c r="J9738">
        <v>2</v>
      </c>
      <c r="K9738" t="s">
        <v>10</v>
      </c>
      <c r="L9738">
        <v>1</v>
      </c>
      <c r="M9738">
        <v>0.84</v>
      </c>
    </row>
    <row r="9739" spans="1:13" x14ac:dyDescent="0.3">
      <c r="A9739">
        <v>2010</v>
      </c>
      <c r="B9739">
        <v>10</v>
      </c>
      <c r="C9739" t="s">
        <v>19</v>
      </c>
      <c r="D9739">
        <f>VLOOKUP(C9739,lookups!$F$2:$H$27,2,FALSE)</f>
        <v>5</v>
      </c>
      <c r="E9739" t="str">
        <f>VLOOKUP(C9739,lookups!$F$2:$H$27,3,FALSE)</f>
        <v>WCVI Net</v>
      </c>
      <c r="F9739">
        <f>VLOOKUP(C9739,lookups!$F$2:$I$27,4,FALSE)</f>
        <v>4</v>
      </c>
      <c r="G9739">
        <v>8</v>
      </c>
      <c r="H9739" t="s">
        <v>41</v>
      </c>
      <c r="I9739" t="str">
        <f>VLOOKUP(H9739,lookups!$B$2:$C$32,2,FALSE)</f>
        <v>Y</v>
      </c>
      <c r="J9739">
        <v>3</v>
      </c>
      <c r="K9739" t="s">
        <v>10</v>
      </c>
      <c r="L9739">
        <v>1</v>
      </c>
      <c r="M9739">
        <v>0.79</v>
      </c>
    </row>
    <row r="9740" spans="1:13" x14ac:dyDescent="0.3">
      <c r="A9740">
        <v>2010</v>
      </c>
      <c r="B9740">
        <v>10</v>
      </c>
      <c r="C9740" t="s">
        <v>19</v>
      </c>
      <c r="D9740">
        <f>VLOOKUP(C9740,lookups!$F$2:$H$27,2,FALSE)</f>
        <v>5</v>
      </c>
      <c r="E9740" t="str">
        <f>VLOOKUP(C9740,lookups!$F$2:$H$27,3,FALSE)</f>
        <v>WCVI Net</v>
      </c>
      <c r="F9740">
        <f>VLOOKUP(C9740,lookups!$F$2:$I$27,4,FALSE)</f>
        <v>4</v>
      </c>
      <c r="G9740">
        <v>8</v>
      </c>
      <c r="H9740" t="s">
        <v>41</v>
      </c>
      <c r="I9740" t="str">
        <f>VLOOKUP(H9740,lookups!$B$2:$C$32,2,FALSE)</f>
        <v>Y</v>
      </c>
      <c r="J9740">
        <v>4</v>
      </c>
      <c r="K9740" t="s">
        <v>10</v>
      </c>
      <c r="L9740">
        <v>1</v>
      </c>
      <c r="M9740">
        <v>0</v>
      </c>
    </row>
    <row r="9741" spans="1:13" x14ac:dyDescent="0.3">
      <c r="A9741">
        <v>2010</v>
      </c>
      <c r="B9741">
        <v>10</v>
      </c>
      <c r="C9741" t="s">
        <v>19</v>
      </c>
      <c r="D9741">
        <f>VLOOKUP(C9741,lookups!$F$2:$H$27,2,FALSE)</f>
        <v>5</v>
      </c>
      <c r="E9741" t="str">
        <f>VLOOKUP(C9741,lookups!$F$2:$H$27,3,FALSE)</f>
        <v>WCVI Net</v>
      </c>
      <c r="F9741">
        <f>VLOOKUP(C9741,lookups!$F$2:$I$27,4,FALSE)</f>
        <v>4</v>
      </c>
      <c r="G9741">
        <v>8</v>
      </c>
      <c r="H9741" t="s">
        <v>41</v>
      </c>
      <c r="I9741" t="str">
        <f>VLOOKUP(H9741,lookups!$B$2:$C$32,2,FALSE)</f>
        <v>Y</v>
      </c>
      <c r="J9741">
        <v>5</v>
      </c>
      <c r="K9741" t="s">
        <v>10</v>
      </c>
      <c r="L9741">
        <v>1</v>
      </c>
      <c r="M9741">
        <v>0</v>
      </c>
    </row>
    <row r="9742" spans="1:13" x14ac:dyDescent="0.3">
      <c r="A9742">
        <v>2010</v>
      </c>
      <c r="B9742">
        <v>11</v>
      </c>
      <c r="C9742" t="s">
        <v>20</v>
      </c>
      <c r="D9742" t="str">
        <f>VLOOKUP(C9742,lookups!$F$2:$H$27,2,FALSE)</f>
        <v>6-7</v>
      </c>
      <c r="E9742" t="str">
        <f>VLOOKUP(C9742,lookups!$F$2:$H$27,3,FALSE)</f>
        <v>GeoStr/BC JDF Net</v>
      </c>
      <c r="F9742">
        <f>VLOOKUP(C9742,lookups!$F$2:$I$27,4,FALSE)</f>
        <v>5</v>
      </c>
      <c r="G9742">
        <v>8</v>
      </c>
      <c r="H9742" t="s">
        <v>41</v>
      </c>
      <c r="I9742" t="str">
        <f>VLOOKUP(H9742,lookups!$B$2:$C$32,2,FALSE)</f>
        <v>Y</v>
      </c>
      <c r="J9742">
        <v>2</v>
      </c>
      <c r="K9742" t="s">
        <v>10</v>
      </c>
      <c r="L9742">
        <v>1</v>
      </c>
      <c r="M9742">
        <v>0</v>
      </c>
    </row>
    <row r="9743" spans="1:13" x14ac:dyDescent="0.3">
      <c r="A9743">
        <v>2010</v>
      </c>
      <c r="B9743">
        <v>11</v>
      </c>
      <c r="C9743" t="s">
        <v>20</v>
      </c>
      <c r="D9743" t="str">
        <f>VLOOKUP(C9743,lookups!$F$2:$H$27,2,FALSE)</f>
        <v>6-7</v>
      </c>
      <c r="E9743" t="str">
        <f>VLOOKUP(C9743,lookups!$F$2:$H$27,3,FALSE)</f>
        <v>GeoStr/BC JDF Net</v>
      </c>
      <c r="F9743">
        <f>VLOOKUP(C9743,lookups!$F$2:$I$27,4,FALSE)</f>
        <v>5</v>
      </c>
      <c r="G9743">
        <v>8</v>
      </c>
      <c r="H9743" t="s">
        <v>41</v>
      </c>
      <c r="I9743" t="str">
        <f>VLOOKUP(H9743,lookups!$B$2:$C$32,2,FALSE)</f>
        <v>Y</v>
      </c>
      <c r="J9743">
        <v>3</v>
      </c>
      <c r="K9743" t="s">
        <v>10</v>
      </c>
      <c r="L9743">
        <v>1</v>
      </c>
      <c r="M9743">
        <v>0</v>
      </c>
    </row>
    <row r="9744" spans="1:13" x14ac:dyDescent="0.3">
      <c r="A9744">
        <v>2010</v>
      </c>
      <c r="B9744">
        <v>11</v>
      </c>
      <c r="C9744" t="s">
        <v>20</v>
      </c>
      <c r="D9744" t="str">
        <f>VLOOKUP(C9744,lookups!$F$2:$H$27,2,FALSE)</f>
        <v>6-7</v>
      </c>
      <c r="E9744" t="str">
        <f>VLOOKUP(C9744,lookups!$F$2:$H$27,3,FALSE)</f>
        <v>GeoStr/BC JDF Net</v>
      </c>
      <c r="F9744">
        <f>VLOOKUP(C9744,lookups!$F$2:$I$27,4,FALSE)</f>
        <v>5</v>
      </c>
      <c r="G9744">
        <v>8</v>
      </c>
      <c r="H9744" t="s">
        <v>41</v>
      </c>
      <c r="I9744" t="str">
        <f>VLOOKUP(H9744,lookups!$B$2:$C$32,2,FALSE)</f>
        <v>Y</v>
      </c>
      <c r="J9744">
        <v>4</v>
      </c>
      <c r="K9744" t="s">
        <v>10</v>
      </c>
      <c r="L9744">
        <v>1</v>
      </c>
      <c r="M9744">
        <v>0.09</v>
      </c>
    </row>
    <row r="9745" spans="1:13" x14ac:dyDescent="0.3">
      <c r="A9745">
        <v>2010</v>
      </c>
      <c r="B9745">
        <v>11</v>
      </c>
      <c r="C9745" t="s">
        <v>20</v>
      </c>
      <c r="D9745" t="str">
        <f>VLOOKUP(C9745,lookups!$F$2:$H$27,2,FALSE)</f>
        <v>6-7</v>
      </c>
      <c r="E9745" t="str">
        <f>VLOOKUP(C9745,lookups!$F$2:$H$27,3,FALSE)</f>
        <v>GeoStr/BC JDF Net</v>
      </c>
      <c r="F9745">
        <f>VLOOKUP(C9745,lookups!$F$2:$I$27,4,FALSE)</f>
        <v>5</v>
      </c>
      <c r="G9745">
        <v>8</v>
      </c>
      <c r="H9745" t="s">
        <v>41</v>
      </c>
      <c r="I9745" t="str">
        <f>VLOOKUP(H9745,lookups!$B$2:$C$32,2,FALSE)</f>
        <v>Y</v>
      </c>
      <c r="J9745">
        <v>5</v>
      </c>
      <c r="K9745" t="s">
        <v>10</v>
      </c>
      <c r="L9745">
        <v>1</v>
      </c>
      <c r="M9745">
        <v>0</v>
      </c>
    </row>
    <row r="9746" spans="1:13" x14ac:dyDescent="0.3">
      <c r="A9746">
        <v>2010</v>
      </c>
      <c r="B9746">
        <v>12</v>
      </c>
      <c r="C9746" t="s">
        <v>21</v>
      </c>
      <c r="D9746" t="str">
        <f>VLOOKUP(C9746,lookups!$F$2:$H$27,2,FALSE)</f>
        <v>na</v>
      </c>
      <c r="E9746" t="str">
        <f>VLOOKUP(C9746,lookups!$F$2:$H$27,3,FALSE)</f>
        <v>na</v>
      </c>
      <c r="F9746" t="str">
        <f>VLOOKUP(C9746,lookups!$F$2:$I$27,4,FALSE)</f>
        <v>na</v>
      </c>
      <c r="G9746">
        <v>8</v>
      </c>
      <c r="H9746" t="s">
        <v>41</v>
      </c>
      <c r="I9746" t="str">
        <f>VLOOKUP(H9746,lookups!$B$2:$C$32,2,FALSE)</f>
        <v>Y</v>
      </c>
      <c r="J9746">
        <v>2</v>
      </c>
      <c r="K9746" t="s">
        <v>10</v>
      </c>
      <c r="L9746">
        <v>1</v>
      </c>
      <c r="M9746">
        <v>5.67</v>
      </c>
    </row>
    <row r="9747" spans="1:13" x14ac:dyDescent="0.3">
      <c r="A9747">
        <v>2010</v>
      </c>
      <c r="B9747">
        <v>12</v>
      </c>
      <c r="C9747" t="s">
        <v>21</v>
      </c>
      <c r="D9747" t="str">
        <f>VLOOKUP(C9747,lookups!$F$2:$H$27,2,FALSE)</f>
        <v>na</v>
      </c>
      <c r="E9747" t="str">
        <f>VLOOKUP(C9747,lookups!$F$2:$H$27,3,FALSE)</f>
        <v>na</v>
      </c>
      <c r="F9747" t="str">
        <f>VLOOKUP(C9747,lookups!$F$2:$I$27,4,FALSE)</f>
        <v>na</v>
      </c>
      <c r="G9747">
        <v>8</v>
      </c>
      <c r="H9747" t="s">
        <v>41</v>
      </c>
      <c r="I9747" t="str">
        <f>VLOOKUP(H9747,lookups!$B$2:$C$32,2,FALSE)</f>
        <v>Y</v>
      </c>
      <c r="J9747">
        <v>3</v>
      </c>
      <c r="K9747" t="s">
        <v>10</v>
      </c>
      <c r="L9747">
        <v>1</v>
      </c>
      <c r="M9747">
        <v>9.57</v>
      </c>
    </row>
    <row r="9748" spans="1:13" x14ac:dyDescent="0.3">
      <c r="A9748">
        <v>2010</v>
      </c>
      <c r="B9748">
        <v>12</v>
      </c>
      <c r="C9748" t="s">
        <v>21</v>
      </c>
      <c r="D9748" t="str">
        <f>VLOOKUP(C9748,lookups!$F$2:$H$27,2,FALSE)</f>
        <v>na</v>
      </c>
      <c r="E9748" t="str">
        <f>VLOOKUP(C9748,lookups!$F$2:$H$27,3,FALSE)</f>
        <v>na</v>
      </c>
      <c r="F9748" t="str">
        <f>VLOOKUP(C9748,lookups!$F$2:$I$27,4,FALSE)</f>
        <v>na</v>
      </c>
      <c r="G9748">
        <v>8</v>
      </c>
      <c r="H9748" t="s">
        <v>41</v>
      </c>
      <c r="I9748" t="str">
        <f>VLOOKUP(H9748,lookups!$B$2:$C$32,2,FALSE)</f>
        <v>Y</v>
      </c>
      <c r="J9748">
        <v>4</v>
      </c>
      <c r="K9748" t="s">
        <v>10</v>
      </c>
      <c r="L9748">
        <v>1</v>
      </c>
      <c r="M9748">
        <v>6.75</v>
      </c>
    </row>
    <row r="9749" spans="1:13" x14ac:dyDescent="0.3">
      <c r="A9749">
        <v>2010</v>
      </c>
      <c r="B9749">
        <v>12</v>
      </c>
      <c r="C9749" t="s">
        <v>21</v>
      </c>
      <c r="D9749" t="str">
        <f>VLOOKUP(C9749,lookups!$F$2:$H$27,2,FALSE)</f>
        <v>na</v>
      </c>
      <c r="E9749" t="str">
        <f>VLOOKUP(C9749,lookups!$F$2:$H$27,3,FALSE)</f>
        <v>na</v>
      </c>
      <c r="F9749" t="str">
        <f>VLOOKUP(C9749,lookups!$F$2:$I$27,4,FALSE)</f>
        <v>na</v>
      </c>
      <c r="G9749">
        <v>8</v>
      </c>
      <c r="H9749" t="s">
        <v>41</v>
      </c>
      <c r="I9749" t="str">
        <f>VLOOKUP(H9749,lookups!$B$2:$C$32,2,FALSE)</f>
        <v>Y</v>
      </c>
      <c r="J9749">
        <v>5</v>
      </c>
      <c r="K9749" t="s">
        <v>10</v>
      </c>
      <c r="L9749">
        <v>1</v>
      </c>
      <c r="M9749">
        <v>0</v>
      </c>
    </row>
    <row r="9750" spans="1:13" x14ac:dyDescent="0.3">
      <c r="A9750">
        <v>2010</v>
      </c>
      <c r="B9750">
        <v>13</v>
      </c>
      <c r="C9750" t="s">
        <v>22</v>
      </c>
      <c r="D9750" t="str">
        <f>VLOOKUP(C9750,lookups!$F$2:$H$27,2,FALSE)</f>
        <v>na</v>
      </c>
      <c r="E9750" t="str">
        <f>VLOOKUP(C9750,lookups!$F$2:$H$27,3,FALSE)</f>
        <v>na</v>
      </c>
      <c r="F9750" t="str">
        <f>VLOOKUP(C9750,lookups!$F$2:$I$27,4,FALSE)</f>
        <v>na</v>
      </c>
      <c r="G9750">
        <v>8</v>
      </c>
      <c r="H9750" t="s">
        <v>41</v>
      </c>
      <c r="I9750" t="str">
        <f>VLOOKUP(H9750,lookups!$B$2:$C$32,2,FALSE)</f>
        <v>Y</v>
      </c>
      <c r="J9750">
        <v>2</v>
      </c>
      <c r="K9750" t="s">
        <v>10</v>
      </c>
      <c r="L9750">
        <v>1</v>
      </c>
      <c r="M9750">
        <v>0</v>
      </c>
    </row>
    <row r="9751" spans="1:13" x14ac:dyDescent="0.3">
      <c r="A9751">
        <v>2010</v>
      </c>
      <c r="B9751">
        <v>13</v>
      </c>
      <c r="C9751" t="s">
        <v>22</v>
      </c>
      <c r="D9751" t="str">
        <f>VLOOKUP(C9751,lookups!$F$2:$H$27,2,FALSE)</f>
        <v>na</v>
      </c>
      <c r="E9751" t="str">
        <f>VLOOKUP(C9751,lookups!$F$2:$H$27,3,FALSE)</f>
        <v>na</v>
      </c>
      <c r="F9751" t="str">
        <f>VLOOKUP(C9751,lookups!$F$2:$I$27,4,FALSE)</f>
        <v>na</v>
      </c>
      <c r="G9751">
        <v>8</v>
      </c>
      <c r="H9751" t="s">
        <v>41</v>
      </c>
      <c r="I9751" t="str">
        <f>VLOOKUP(H9751,lookups!$B$2:$C$32,2,FALSE)</f>
        <v>Y</v>
      </c>
      <c r="J9751">
        <v>3</v>
      </c>
      <c r="K9751" t="s">
        <v>10</v>
      </c>
      <c r="L9751">
        <v>1</v>
      </c>
      <c r="M9751">
        <v>0</v>
      </c>
    </row>
    <row r="9752" spans="1:13" x14ac:dyDescent="0.3">
      <c r="A9752">
        <v>2010</v>
      </c>
      <c r="B9752">
        <v>13</v>
      </c>
      <c r="C9752" t="s">
        <v>22</v>
      </c>
      <c r="D9752" t="str">
        <f>VLOOKUP(C9752,lookups!$F$2:$H$27,2,FALSE)</f>
        <v>na</v>
      </c>
      <c r="E9752" t="str">
        <f>VLOOKUP(C9752,lookups!$F$2:$H$27,3,FALSE)</f>
        <v>na</v>
      </c>
      <c r="F9752" t="str">
        <f>VLOOKUP(C9752,lookups!$F$2:$I$27,4,FALSE)</f>
        <v>na</v>
      </c>
      <c r="G9752">
        <v>8</v>
      </c>
      <c r="H9752" t="s">
        <v>41</v>
      </c>
      <c r="I9752" t="str">
        <f>VLOOKUP(H9752,lookups!$B$2:$C$32,2,FALSE)</f>
        <v>Y</v>
      </c>
      <c r="J9752">
        <v>4</v>
      </c>
      <c r="K9752" t="s">
        <v>10</v>
      </c>
      <c r="L9752">
        <v>1</v>
      </c>
      <c r="M9752">
        <v>0</v>
      </c>
    </row>
    <row r="9753" spans="1:13" x14ac:dyDescent="0.3">
      <c r="A9753">
        <v>2010</v>
      </c>
      <c r="B9753">
        <v>13</v>
      </c>
      <c r="C9753" t="s">
        <v>22</v>
      </c>
      <c r="D9753" t="str">
        <f>VLOOKUP(C9753,lookups!$F$2:$H$27,2,FALSE)</f>
        <v>na</v>
      </c>
      <c r="E9753" t="str">
        <f>VLOOKUP(C9753,lookups!$F$2:$H$27,3,FALSE)</f>
        <v>na</v>
      </c>
      <c r="F9753" t="str">
        <f>VLOOKUP(C9753,lookups!$F$2:$I$27,4,FALSE)</f>
        <v>na</v>
      </c>
      <c r="G9753">
        <v>8</v>
      </c>
      <c r="H9753" t="s">
        <v>41</v>
      </c>
      <c r="I9753" t="str">
        <f>VLOOKUP(H9753,lookups!$B$2:$C$32,2,FALSE)</f>
        <v>Y</v>
      </c>
      <c r="J9753">
        <v>5</v>
      </c>
      <c r="K9753" t="s">
        <v>10</v>
      </c>
      <c r="L9753">
        <v>1</v>
      </c>
      <c r="M9753">
        <v>0</v>
      </c>
    </row>
    <row r="9754" spans="1:13" x14ac:dyDescent="0.3">
      <c r="A9754">
        <v>2010</v>
      </c>
      <c r="B9754">
        <v>14</v>
      </c>
      <c r="C9754" t="s">
        <v>23</v>
      </c>
      <c r="D9754" t="str">
        <f>VLOOKUP(C9754,lookups!$F$2:$H$27,2,FALSE)</f>
        <v>na</v>
      </c>
      <c r="E9754" t="str">
        <f>VLOOKUP(C9754,lookups!$F$2:$H$27,3,FALSE)</f>
        <v>na</v>
      </c>
      <c r="F9754" t="str">
        <f>VLOOKUP(C9754,lookups!$F$2:$I$27,4,FALSE)</f>
        <v>na</v>
      </c>
      <c r="G9754">
        <v>8</v>
      </c>
      <c r="H9754" t="s">
        <v>41</v>
      </c>
      <c r="I9754" t="str">
        <f>VLOOKUP(H9754,lookups!$B$2:$C$32,2,FALSE)</f>
        <v>Y</v>
      </c>
      <c r="J9754">
        <v>2</v>
      </c>
      <c r="K9754" t="s">
        <v>10</v>
      </c>
      <c r="L9754">
        <v>1</v>
      </c>
      <c r="M9754">
        <v>1.93</v>
      </c>
    </row>
    <row r="9755" spans="1:13" x14ac:dyDescent="0.3">
      <c r="A9755">
        <v>2010</v>
      </c>
      <c r="B9755">
        <v>14</v>
      </c>
      <c r="C9755" t="s">
        <v>23</v>
      </c>
      <c r="D9755" t="str">
        <f>VLOOKUP(C9755,lookups!$F$2:$H$27,2,FALSE)</f>
        <v>na</v>
      </c>
      <c r="E9755" t="str">
        <f>VLOOKUP(C9755,lookups!$F$2:$H$27,3,FALSE)</f>
        <v>na</v>
      </c>
      <c r="F9755" t="str">
        <f>VLOOKUP(C9755,lookups!$F$2:$I$27,4,FALSE)</f>
        <v>na</v>
      </c>
      <c r="G9755">
        <v>8</v>
      </c>
      <c r="H9755" t="s">
        <v>41</v>
      </c>
      <c r="I9755" t="str">
        <f>VLOOKUP(H9755,lookups!$B$2:$C$32,2,FALSE)</f>
        <v>Y</v>
      </c>
      <c r="J9755">
        <v>3</v>
      </c>
      <c r="K9755" t="s">
        <v>10</v>
      </c>
      <c r="L9755">
        <v>1</v>
      </c>
      <c r="M9755">
        <v>10.86</v>
      </c>
    </row>
    <row r="9756" spans="1:13" x14ac:dyDescent="0.3">
      <c r="A9756">
        <v>2010</v>
      </c>
      <c r="B9756">
        <v>14</v>
      </c>
      <c r="C9756" t="s">
        <v>23</v>
      </c>
      <c r="D9756" t="str">
        <f>VLOOKUP(C9756,lookups!$F$2:$H$27,2,FALSE)</f>
        <v>na</v>
      </c>
      <c r="E9756" t="str">
        <f>VLOOKUP(C9756,lookups!$F$2:$H$27,3,FALSE)</f>
        <v>na</v>
      </c>
      <c r="F9756" t="str">
        <f>VLOOKUP(C9756,lookups!$F$2:$I$27,4,FALSE)</f>
        <v>na</v>
      </c>
      <c r="G9756">
        <v>8</v>
      </c>
      <c r="H9756" t="s">
        <v>41</v>
      </c>
      <c r="I9756" t="str">
        <f>VLOOKUP(H9756,lookups!$B$2:$C$32,2,FALSE)</f>
        <v>Y</v>
      </c>
      <c r="J9756">
        <v>4</v>
      </c>
      <c r="K9756" t="s">
        <v>10</v>
      </c>
      <c r="L9756">
        <v>1</v>
      </c>
      <c r="M9756">
        <v>0</v>
      </c>
    </row>
    <row r="9757" spans="1:13" x14ac:dyDescent="0.3">
      <c r="A9757">
        <v>2010</v>
      </c>
      <c r="B9757">
        <v>14</v>
      </c>
      <c r="C9757" t="s">
        <v>23</v>
      </c>
      <c r="D9757" t="str">
        <f>VLOOKUP(C9757,lookups!$F$2:$H$27,2,FALSE)</f>
        <v>na</v>
      </c>
      <c r="E9757" t="str">
        <f>VLOOKUP(C9757,lookups!$F$2:$H$27,3,FALSE)</f>
        <v>na</v>
      </c>
      <c r="F9757" t="str">
        <f>VLOOKUP(C9757,lookups!$F$2:$I$27,4,FALSE)</f>
        <v>na</v>
      </c>
      <c r="G9757">
        <v>8</v>
      </c>
      <c r="H9757" t="s">
        <v>41</v>
      </c>
      <c r="I9757" t="str">
        <f>VLOOKUP(H9757,lookups!$B$2:$C$32,2,FALSE)</f>
        <v>Y</v>
      </c>
      <c r="J9757">
        <v>5</v>
      </c>
      <c r="K9757" t="s">
        <v>10</v>
      </c>
      <c r="L9757">
        <v>1</v>
      </c>
      <c r="M9757">
        <v>0</v>
      </c>
    </row>
    <row r="9758" spans="1:13" x14ac:dyDescent="0.3">
      <c r="A9758">
        <v>2010</v>
      </c>
      <c r="B9758">
        <v>15</v>
      </c>
      <c r="C9758" t="s">
        <v>24</v>
      </c>
      <c r="D9758" t="str">
        <f>VLOOKUP(C9758,lookups!$F$2:$H$27,2,FALSE)</f>
        <v>na</v>
      </c>
      <c r="E9758" t="str">
        <f>VLOOKUP(C9758,lookups!$F$2:$H$27,3,FALSE)</f>
        <v>na</v>
      </c>
      <c r="F9758" t="str">
        <f>VLOOKUP(C9758,lookups!$F$2:$I$27,4,FALSE)</f>
        <v>na</v>
      </c>
      <c r="G9758">
        <v>8</v>
      </c>
      <c r="H9758" t="s">
        <v>41</v>
      </c>
      <c r="I9758" t="str">
        <f>VLOOKUP(H9758,lookups!$B$2:$C$32,2,FALSE)</f>
        <v>Y</v>
      </c>
      <c r="J9758">
        <v>2</v>
      </c>
      <c r="K9758" t="s">
        <v>10</v>
      </c>
      <c r="L9758">
        <v>1</v>
      </c>
      <c r="M9758">
        <v>0</v>
      </c>
    </row>
    <row r="9759" spans="1:13" x14ac:dyDescent="0.3">
      <c r="A9759">
        <v>2010</v>
      </c>
      <c r="B9759">
        <v>15</v>
      </c>
      <c r="C9759" t="s">
        <v>24</v>
      </c>
      <c r="D9759" t="str">
        <f>VLOOKUP(C9759,lookups!$F$2:$H$27,2,FALSE)</f>
        <v>na</v>
      </c>
      <c r="E9759" t="str">
        <f>VLOOKUP(C9759,lookups!$F$2:$H$27,3,FALSE)</f>
        <v>na</v>
      </c>
      <c r="F9759" t="str">
        <f>VLOOKUP(C9759,lookups!$F$2:$I$27,4,FALSE)</f>
        <v>na</v>
      </c>
      <c r="G9759">
        <v>8</v>
      </c>
      <c r="H9759" t="s">
        <v>41</v>
      </c>
      <c r="I9759" t="str">
        <f>VLOOKUP(H9759,lookups!$B$2:$C$32,2,FALSE)</f>
        <v>Y</v>
      </c>
      <c r="J9759">
        <v>3</v>
      </c>
      <c r="K9759" t="s">
        <v>10</v>
      </c>
      <c r="L9759">
        <v>1</v>
      </c>
      <c r="M9759">
        <v>0</v>
      </c>
    </row>
    <row r="9760" spans="1:13" x14ac:dyDescent="0.3">
      <c r="A9760">
        <v>2010</v>
      </c>
      <c r="B9760">
        <v>15</v>
      </c>
      <c r="C9760" t="s">
        <v>24</v>
      </c>
      <c r="D9760" t="str">
        <f>VLOOKUP(C9760,lookups!$F$2:$H$27,2,FALSE)</f>
        <v>na</v>
      </c>
      <c r="E9760" t="str">
        <f>VLOOKUP(C9760,lookups!$F$2:$H$27,3,FALSE)</f>
        <v>na</v>
      </c>
      <c r="F9760" t="str">
        <f>VLOOKUP(C9760,lookups!$F$2:$I$27,4,FALSE)</f>
        <v>na</v>
      </c>
      <c r="G9760">
        <v>8</v>
      </c>
      <c r="H9760" t="s">
        <v>41</v>
      </c>
      <c r="I9760" t="str">
        <f>VLOOKUP(H9760,lookups!$B$2:$C$32,2,FALSE)</f>
        <v>Y</v>
      </c>
      <c r="J9760">
        <v>4</v>
      </c>
      <c r="K9760" t="s">
        <v>10</v>
      </c>
      <c r="L9760">
        <v>1</v>
      </c>
      <c r="M9760">
        <v>0</v>
      </c>
    </row>
    <row r="9761" spans="1:13" x14ac:dyDescent="0.3">
      <c r="A9761">
        <v>2010</v>
      </c>
      <c r="B9761">
        <v>15</v>
      </c>
      <c r="C9761" t="s">
        <v>24</v>
      </c>
      <c r="D9761" t="str">
        <f>VLOOKUP(C9761,lookups!$F$2:$H$27,2,FALSE)</f>
        <v>na</v>
      </c>
      <c r="E9761" t="str">
        <f>VLOOKUP(C9761,lookups!$F$2:$H$27,3,FALSE)</f>
        <v>na</v>
      </c>
      <c r="F9761" t="str">
        <f>VLOOKUP(C9761,lookups!$F$2:$I$27,4,FALSE)</f>
        <v>na</v>
      </c>
      <c r="G9761">
        <v>8</v>
      </c>
      <c r="H9761" t="s">
        <v>41</v>
      </c>
      <c r="I9761" t="str">
        <f>VLOOKUP(H9761,lookups!$B$2:$C$32,2,FALSE)</f>
        <v>Y</v>
      </c>
      <c r="J9761">
        <v>5</v>
      </c>
      <c r="K9761" t="s">
        <v>10</v>
      </c>
      <c r="L9761">
        <v>1</v>
      </c>
      <c r="M9761">
        <v>0</v>
      </c>
    </row>
    <row r="9762" spans="1:13" x14ac:dyDescent="0.3">
      <c r="A9762">
        <v>2010</v>
      </c>
      <c r="B9762">
        <v>16</v>
      </c>
      <c r="C9762" t="s">
        <v>25</v>
      </c>
      <c r="D9762" t="str">
        <f>VLOOKUP(C9762,lookups!$F$2:$H$27,2,FALSE)</f>
        <v>na</v>
      </c>
      <c r="E9762" t="str">
        <f>VLOOKUP(C9762,lookups!$F$2:$H$27,3,FALSE)</f>
        <v>na</v>
      </c>
      <c r="F9762" t="str">
        <f>VLOOKUP(C9762,lookups!$F$2:$I$27,4,FALSE)</f>
        <v>na</v>
      </c>
      <c r="G9762">
        <v>8</v>
      </c>
      <c r="H9762" t="s">
        <v>41</v>
      </c>
      <c r="I9762" t="str">
        <f>VLOOKUP(H9762,lookups!$B$2:$C$32,2,FALSE)</f>
        <v>Y</v>
      </c>
      <c r="J9762">
        <v>2</v>
      </c>
      <c r="K9762" t="s">
        <v>10</v>
      </c>
      <c r="L9762">
        <v>1</v>
      </c>
      <c r="M9762">
        <v>2.87</v>
      </c>
    </row>
    <row r="9763" spans="1:13" x14ac:dyDescent="0.3">
      <c r="A9763">
        <v>2010</v>
      </c>
      <c r="B9763">
        <v>16</v>
      </c>
      <c r="C9763" t="s">
        <v>25</v>
      </c>
      <c r="D9763" t="str">
        <f>VLOOKUP(C9763,lookups!$F$2:$H$27,2,FALSE)</f>
        <v>na</v>
      </c>
      <c r="E9763" t="str">
        <f>VLOOKUP(C9763,lookups!$F$2:$H$27,3,FALSE)</f>
        <v>na</v>
      </c>
      <c r="F9763" t="str">
        <f>VLOOKUP(C9763,lookups!$F$2:$I$27,4,FALSE)</f>
        <v>na</v>
      </c>
      <c r="G9763">
        <v>8</v>
      </c>
      <c r="H9763" t="s">
        <v>41</v>
      </c>
      <c r="I9763" t="str">
        <f>VLOOKUP(H9763,lookups!$B$2:$C$32,2,FALSE)</f>
        <v>Y</v>
      </c>
      <c r="J9763">
        <v>3</v>
      </c>
      <c r="K9763" t="s">
        <v>10</v>
      </c>
      <c r="L9763">
        <v>1</v>
      </c>
      <c r="M9763">
        <v>1.51</v>
      </c>
    </row>
    <row r="9764" spans="1:13" x14ac:dyDescent="0.3">
      <c r="A9764">
        <v>2010</v>
      </c>
      <c r="B9764">
        <v>16</v>
      </c>
      <c r="C9764" t="s">
        <v>25</v>
      </c>
      <c r="D9764" t="str">
        <f>VLOOKUP(C9764,lookups!$F$2:$H$27,2,FALSE)</f>
        <v>na</v>
      </c>
      <c r="E9764" t="str">
        <f>VLOOKUP(C9764,lookups!$F$2:$H$27,3,FALSE)</f>
        <v>na</v>
      </c>
      <c r="F9764" t="str">
        <f>VLOOKUP(C9764,lookups!$F$2:$I$27,4,FALSE)</f>
        <v>na</v>
      </c>
      <c r="G9764">
        <v>8</v>
      </c>
      <c r="H9764" t="s">
        <v>41</v>
      </c>
      <c r="I9764" t="str">
        <f>VLOOKUP(H9764,lookups!$B$2:$C$32,2,FALSE)</f>
        <v>Y</v>
      </c>
      <c r="J9764">
        <v>4</v>
      </c>
      <c r="K9764" t="s">
        <v>10</v>
      </c>
      <c r="L9764">
        <v>1</v>
      </c>
      <c r="M9764">
        <v>0.68</v>
      </c>
    </row>
    <row r="9765" spans="1:13" x14ac:dyDescent="0.3">
      <c r="A9765">
        <v>2010</v>
      </c>
      <c r="B9765">
        <v>16</v>
      </c>
      <c r="C9765" t="s">
        <v>25</v>
      </c>
      <c r="D9765" t="str">
        <f>VLOOKUP(C9765,lookups!$F$2:$H$27,2,FALSE)</f>
        <v>na</v>
      </c>
      <c r="E9765" t="str">
        <f>VLOOKUP(C9765,lookups!$F$2:$H$27,3,FALSE)</f>
        <v>na</v>
      </c>
      <c r="F9765" t="str">
        <f>VLOOKUP(C9765,lookups!$F$2:$I$27,4,FALSE)</f>
        <v>na</v>
      </c>
      <c r="G9765">
        <v>8</v>
      </c>
      <c r="H9765" t="s">
        <v>41</v>
      </c>
      <c r="I9765" t="str">
        <f>VLOOKUP(H9765,lookups!$B$2:$C$32,2,FALSE)</f>
        <v>Y</v>
      </c>
      <c r="J9765">
        <v>5</v>
      </c>
      <c r="K9765" t="s">
        <v>10</v>
      </c>
      <c r="L9765">
        <v>1</v>
      </c>
      <c r="M9765">
        <v>7.0000000000000007E-2</v>
      </c>
    </row>
    <row r="9766" spans="1:13" x14ac:dyDescent="0.3">
      <c r="A9766">
        <v>2010</v>
      </c>
      <c r="B9766">
        <v>17</v>
      </c>
      <c r="C9766" t="s">
        <v>26</v>
      </c>
      <c r="D9766" t="str">
        <f>VLOOKUP(C9766,lookups!$F$2:$H$27,2,FALSE)</f>
        <v>na</v>
      </c>
      <c r="E9766" t="str">
        <f>VLOOKUP(C9766,lookups!$F$2:$H$27,3,FALSE)</f>
        <v>na</v>
      </c>
      <c r="F9766" t="str">
        <f>VLOOKUP(C9766,lookups!$F$2:$I$27,4,FALSE)</f>
        <v>na</v>
      </c>
      <c r="G9766">
        <v>8</v>
      </c>
      <c r="H9766" t="s">
        <v>41</v>
      </c>
      <c r="I9766" t="str">
        <f>VLOOKUP(H9766,lookups!$B$2:$C$32,2,FALSE)</f>
        <v>Y</v>
      </c>
      <c r="J9766">
        <v>2</v>
      </c>
      <c r="K9766" t="s">
        <v>10</v>
      </c>
      <c r="L9766">
        <v>1</v>
      </c>
      <c r="M9766">
        <v>0</v>
      </c>
    </row>
    <row r="9767" spans="1:13" x14ac:dyDescent="0.3">
      <c r="A9767">
        <v>2010</v>
      </c>
      <c r="B9767">
        <v>17</v>
      </c>
      <c r="C9767" t="s">
        <v>26</v>
      </c>
      <c r="D9767" t="str">
        <f>VLOOKUP(C9767,lookups!$F$2:$H$27,2,FALSE)</f>
        <v>na</v>
      </c>
      <c r="E9767" t="str">
        <f>VLOOKUP(C9767,lookups!$F$2:$H$27,3,FALSE)</f>
        <v>na</v>
      </c>
      <c r="F9767" t="str">
        <f>VLOOKUP(C9767,lookups!$F$2:$I$27,4,FALSE)</f>
        <v>na</v>
      </c>
      <c r="G9767">
        <v>8</v>
      </c>
      <c r="H9767" t="s">
        <v>41</v>
      </c>
      <c r="I9767" t="str">
        <f>VLOOKUP(H9767,lookups!$B$2:$C$32,2,FALSE)</f>
        <v>Y</v>
      </c>
      <c r="J9767">
        <v>3</v>
      </c>
      <c r="K9767" t="s">
        <v>10</v>
      </c>
      <c r="L9767">
        <v>1</v>
      </c>
      <c r="M9767">
        <v>0</v>
      </c>
    </row>
    <row r="9768" spans="1:13" x14ac:dyDescent="0.3">
      <c r="A9768">
        <v>2010</v>
      </c>
      <c r="B9768">
        <v>17</v>
      </c>
      <c r="C9768" t="s">
        <v>26</v>
      </c>
      <c r="D9768" t="str">
        <f>VLOOKUP(C9768,lookups!$F$2:$H$27,2,FALSE)</f>
        <v>na</v>
      </c>
      <c r="E9768" t="str">
        <f>VLOOKUP(C9768,lookups!$F$2:$H$27,3,FALSE)</f>
        <v>na</v>
      </c>
      <c r="F9768" t="str">
        <f>VLOOKUP(C9768,lookups!$F$2:$I$27,4,FALSE)</f>
        <v>na</v>
      </c>
      <c r="G9768">
        <v>8</v>
      </c>
      <c r="H9768" t="s">
        <v>41</v>
      </c>
      <c r="I9768" t="str">
        <f>VLOOKUP(H9768,lookups!$B$2:$C$32,2,FALSE)</f>
        <v>Y</v>
      </c>
      <c r="J9768">
        <v>4</v>
      </c>
      <c r="K9768" t="s">
        <v>10</v>
      </c>
      <c r="L9768">
        <v>1</v>
      </c>
      <c r="M9768">
        <v>0</v>
      </c>
    </row>
    <row r="9769" spans="1:13" x14ac:dyDescent="0.3">
      <c r="A9769">
        <v>2010</v>
      </c>
      <c r="B9769">
        <v>17</v>
      </c>
      <c r="C9769" t="s">
        <v>26</v>
      </c>
      <c r="D9769" t="str">
        <f>VLOOKUP(C9769,lookups!$F$2:$H$27,2,FALSE)</f>
        <v>na</v>
      </c>
      <c r="E9769" t="str">
        <f>VLOOKUP(C9769,lookups!$F$2:$H$27,3,FALSE)</f>
        <v>na</v>
      </c>
      <c r="F9769" t="str">
        <f>VLOOKUP(C9769,lookups!$F$2:$I$27,4,FALSE)</f>
        <v>na</v>
      </c>
      <c r="G9769">
        <v>8</v>
      </c>
      <c r="H9769" t="s">
        <v>41</v>
      </c>
      <c r="I9769" t="str">
        <f>VLOOKUP(H9769,lookups!$B$2:$C$32,2,FALSE)</f>
        <v>Y</v>
      </c>
      <c r="J9769">
        <v>5</v>
      </c>
      <c r="K9769" t="s">
        <v>10</v>
      </c>
      <c r="L9769">
        <v>1</v>
      </c>
      <c r="M9769">
        <v>0</v>
      </c>
    </row>
    <row r="9770" spans="1:13" x14ac:dyDescent="0.3">
      <c r="A9770">
        <v>2010</v>
      </c>
      <c r="B9770">
        <v>18</v>
      </c>
      <c r="C9770" t="s">
        <v>27</v>
      </c>
      <c r="D9770">
        <f>VLOOKUP(C9770,lookups!$F$2:$H$27,2,FALSE)</f>
        <v>3</v>
      </c>
      <c r="E9770" t="str">
        <f>VLOOKUP(C9770,lookups!$F$2:$H$27,3,FALSE)</f>
        <v>SEAK Sport</v>
      </c>
      <c r="F9770">
        <f>VLOOKUP(C9770,lookups!$F$2:$I$27,4,FALSE)</f>
        <v>2</v>
      </c>
      <c r="G9770">
        <v>8</v>
      </c>
      <c r="H9770" t="s">
        <v>41</v>
      </c>
      <c r="I9770" t="str">
        <f>VLOOKUP(H9770,lookups!$B$2:$C$32,2,FALSE)</f>
        <v>Y</v>
      </c>
      <c r="J9770">
        <v>2</v>
      </c>
      <c r="K9770" t="s">
        <v>10</v>
      </c>
      <c r="L9770">
        <v>1</v>
      </c>
      <c r="M9770">
        <v>0</v>
      </c>
    </row>
    <row r="9771" spans="1:13" x14ac:dyDescent="0.3">
      <c r="A9771">
        <v>2010</v>
      </c>
      <c r="B9771">
        <v>18</v>
      </c>
      <c r="C9771" t="s">
        <v>27</v>
      </c>
      <c r="D9771">
        <f>VLOOKUP(C9771,lookups!$F$2:$H$27,2,FALSE)</f>
        <v>3</v>
      </c>
      <c r="E9771" t="str">
        <f>VLOOKUP(C9771,lookups!$F$2:$H$27,3,FALSE)</f>
        <v>SEAK Sport</v>
      </c>
      <c r="F9771">
        <f>VLOOKUP(C9771,lookups!$F$2:$I$27,4,FALSE)</f>
        <v>2</v>
      </c>
      <c r="G9771">
        <v>8</v>
      </c>
      <c r="H9771" t="s">
        <v>41</v>
      </c>
      <c r="I9771" t="str">
        <f>VLOOKUP(H9771,lookups!$B$2:$C$32,2,FALSE)</f>
        <v>Y</v>
      </c>
      <c r="J9771">
        <v>3</v>
      </c>
      <c r="K9771" t="s">
        <v>10</v>
      </c>
      <c r="L9771">
        <v>1</v>
      </c>
      <c r="M9771">
        <v>13.26</v>
      </c>
    </row>
    <row r="9772" spans="1:13" x14ac:dyDescent="0.3">
      <c r="A9772">
        <v>2010</v>
      </c>
      <c r="B9772">
        <v>18</v>
      </c>
      <c r="C9772" t="s">
        <v>27</v>
      </c>
      <c r="D9772">
        <f>VLOOKUP(C9772,lookups!$F$2:$H$27,2,FALSE)</f>
        <v>3</v>
      </c>
      <c r="E9772" t="str">
        <f>VLOOKUP(C9772,lookups!$F$2:$H$27,3,FALSE)</f>
        <v>SEAK Sport</v>
      </c>
      <c r="F9772">
        <f>VLOOKUP(C9772,lookups!$F$2:$I$27,4,FALSE)</f>
        <v>2</v>
      </c>
      <c r="G9772">
        <v>8</v>
      </c>
      <c r="H9772" t="s">
        <v>41</v>
      </c>
      <c r="I9772" t="str">
        <f>VLOOKUP(H9772,lookups!$B$2:$C$32,2,FALSE)</f>
        <v>Y</v>
      </c>
      <c r="J9772">
        <v>4</v>
      </c>
      <c r="K9772" t="s">
        <v>10</v>
      </c>
      <c r="L9772">
        <v>1</v>
      </c>
      <c r="M9772">
        <v>23.48</v>
      </c>
    </row>
    <row r="9773" spans="1:13" x14ac:dyDescent="0.3">
      <c r="A9773">
        <v>2010</v>
      </c>
      <c r="B9773">
        <v>18</v>
      </c>
      <c r="C9773" t="s">
        <v>27</v>
      </c>
      <c r="D9773">
        <f>VLOOKUP(C9773,lookups!$F$2:$H$27,2,FALSE)</f>
        <v>3</v>
      </c>
      <c r="E9773" t="str">
        <f>VLOOKUP(C9773,lookups!$F$2:$H$27,3,FALSE)</f>
        <v>SEAK Sport</v>
      </c>
      <c r="F9773">
        <f>VLOOKUP(C9773,lookups!$F$2:$I$27,4,FALSE)</f>
        <v>2</v>
      </c>
      <c r="G9773">
        <v>8</v>
      </c>
      <c r="H9773" t="s">
        <v>41</v>
      </c>
      <c r="I9773" t="str">
        <f>VLOOKUP(H9773,lookups!$B$2:$C$32,2,FALSE)</f>
        <v>Y</v>
      </c>
      <c r="J9773">
        <v>5</v>
      </c>
      <c r="K9773" t="s">
        <v>10</v>
      </c>
      <c r="L9773">
        <v>1</v>
      </c>
      <c r="M9773">
        <v>0</v>
      </c>
    </row>
    <row r="9774" spans="1:13" x14ac:dyDescent="0.3">
      <c r="A9774">
        <v>2010</v>
      </c>
      <c r="B9774">
        <v>19</v>
      </c>
      <c r="C9774" t="s">
        <v>28</v>
      </c>
      <c r="D9774" t="str">
        <f>VLOOKUP(C9774,lookups!$F$2:$H$27,2,FALSE)</f>
        <v>na</v>
      </c>
      <c r="E9774" t="str">
        <f>VLOOKUP(C9774,lookups!$F$2:$H$27,3,FALSE)</f>
        <v>na</v>
      </c>
      <c r="F9774" t="str">
        <f>VLOOKUP(C9774,lookups!$F$2:$I$27,4,FALSE)</f>
        <v>na</v>
      </c>
      <c r="G9774">
        <v>8</v>
      </c>
      <c r="H9774" t="s">
        <v>41</v>
      </c>
      <c r="I9774" t="str">
        <f>VLOOKUP(H9774,lookups!$B$2:$C$32,2,FALSE)</f>
        <v>Y</v>
      </c>
      <c r="J9774">
        <v>2</v>
      </c>
      <c r="K9774" t="s">
        <v>10</v>
      </c>
      <c r="L9774">
        <v>1</v>
      </c>
      <c r="M9774">
        <v>356.53</v>
      </c>
    </row>
    <row r="9775" spans="1:13" x14ac:dyDescent="0.3">
      <c r="A9775">
        <v>2010</v>
      </c>
      <c r="B9775">
        <v>19</v>
      </c>
      <c r="C9775" t="s">
        <v>28</v>
      </c>
      <c r="D9775" t="str">
        <f>VLOOKUP(C9775,lookups!$F$2:$H$27,2,FALSE)</f>
        <v>na</v>
      </c>
      <c r="E9775" t="str">
        <f>VLOOKUP(C9775,lookups!$F$2:$H$27,3,FALSE)</f>
        <v>na</v>
      </c>
      <c r="F9775" t="str">
        <f>VLOOKUP(C9775,lookups!$F$2:$I$27,4,FALSE)</f>
        <v>na</v>
      </c>
      <c r="G9775">
        <v>8</v>
      </c>
      <c r="H9775" t="s">
        <v>41</v>
      </c>
      <c r="I9775" t="str">
        <f>VLOOKUP(H9775,lookups!$B$2:$C$32,2,FALSE)</f>
        <v>Y</v>
      </c>
      <c r="J9775">
        <v>3</v>
      </c>
      <c r="K9775" t="s">
        <v>10</v>
      </c>
      <c r="L9775">
        <v>1</v>
      </c>
      <c r="M9775">
        <v>281.52999999999997</v>
      </c>
    </row>
    <row r="9776" spans="1:13" x14ac:dyDescent="0.3">
      <c r="A9776">
        <v>2010</v>
      </c>
      <c r="B9776">
        <v>19</v>
      </c>
      <c r="C9776" t="s">
        <v>28</v>
      </c>
      <c r="D9776" t="str">
        <f>VLOOKUP(C9776,lookups!$F$2:$H$27,2,FALSE)</f>
        <v>na</v>
      </c>
      <c r="E9776" t="str">
        <f>VLOOKUP(C9776,lookups!$F$2:$H$27,3,FALSE)</f>
        <v>na</v>
      </c>
      <c r="F9776" t="str">
        <f>VLOOKUP(C9776,lookups!$F$2:$I$27,4,FALSE)</f>
        <v>na</v>
      </c>
      <c r="G9776">
        <v>8</v>
      </c>
      <c r="H9776" t="s">
        <v>41</v>
      </c>
      <c r="I9776" t="str">
        <f>VLOOKUP(H9776,lookups!$B$2:$C$32,2,FALSE)</f>
        <v>Y</v>
      </c>
      <c r="J9776">
        <v>4</v>
      </c>
      <c r="K9776" t="s">
        <v>10</v>
      </c>
      <c r="L9776">
        <v>1</v>
      </c>
      <c r="M9776">
        <v>91.74</v>
      </c>
    </row>
    <row r="9777" spans="1:13" x14ac:dyDescent="0.3">
      <c r="A9777">
        <v>2010</v>
      </c>
      <c r="B9777">
        <v>19</v>
      </c>
      <c r="C9777" t="s">
        <v>28</v>
      </c>
      <c r="D9777" t="str">
        <f>VLOOKUP(C9777,lookups!$F$2:$H$27,2,FALSE)</f>
        <v>na</v>
      </c>
      <c r="E9777" t="str">
        <f>VLOOKUP(C9777,lookups!$F$2:$H$27,3,FALSE)</f>
        <v>na</v>
      </c>
      <c r="F9777" t="str">
        <f>VLOOKUP(C9777,lookups!$F$2:$I$27,4,FALSE)</f>
        <v>na</v>
      </c>
      <c r="G9777">
        <v>8</v>
      </c>
      <c r="H9777" t="s">
        <v>41</v>
      </c>
      <c r="I9777" t="str">
        <f>VLOOKUP(H9777,lookups!$B$2:$C$32,2,FALSE)</f>
        <v>Y</v>
      </c>
      <c r="J9777">
        <v>5</v>
      </c>
      <c r="K9777" t="s">
        <v>10</v>
      </c>
      <c r="L9777">
        <v>1</v>
      </c>
      <c r="M9777">
        <v>0</v>
      </c>
    </row>
    <row r="9778" spans="1:13" x14ac:dyDescent="0.3">
      <c r="A9778">
        <v>2010</v>
      </c>
      <c r="B9778">
        <v>20</v>
      </c>
      <c r="C9778" t="s">
        <v>29</v>
      </c>
      <c r="D9778" t="str">
        <f>VLOOKUP(C9778,lookups!$F$2:$H$27,2,FALSE)</f>
        <v>na</v>
      </c>
      <c r="E9778" t="str">
        <f>VLOOKUP(C9778,lookups!$F$2:$H$27,3,FALSE)</f>
        <v>na</v>
      </c>
      <c r="F9778" t="str">
        <f>VLOOKUP(C9778,lookups!$F$2:$I$27,4,FALSE)</f>
        <v>na</v>
      </c>
      <c r="G9778">
        <v>8</v>
      </c>
      <c r="H9778" t="s">
        <v>41</v>
      </c>
      <c r="I9778" t="str">
        <f>VLOOKUP(H9778,lookups!$B$2:$C$32,2,FALSE)</f>
        <v>Y</v>
      </c>
      <c r="J9778">
        <v>2</v>
      </c>
      <c r="K9778" t="s">
        <v>10</v>
      </c>
      <c r="L9778">
        <v>1</v>
      </c>
      <c r="M9778">
        <v>1.32</v>
      </c>
    </row>
    <row r="9779" spans="1:13" x14ac:dyDescent="0.3">
      <c r="A9779">
        <v>2010</v>
      </c>
      <c r="B9779">
        <v>20</v>
      </c>
      <c r="C9779" t="s">
        <v>29</v>
      </c>
      <c r="D9779" t="str">
        <f>VLOOKUP(C9779,lookups!$F$2:$H$27,2,FALSE)</f>
        <v>na</v>
      </c>
      <c r="E9779" t="str">
        <f>VLOOKUP(C9779,lookups!$F$2:$H$27,3,FALSE)</f>
        <v>na</v>
      </c>
      <c r="F9779" t="str">
        <f>VLOOKUP(C9779,lookups!$F$2:$I$27,4,FALSE)</f>
        <v>na</v>
      </c>
      <c r="G9779">
        <v>8</v>
      </c>
      <c r="H9779" t="s">
        <v>41</v>
      </c>
      <c r="I9779" t="str">
        <f>VLOOKUP(H9779,lookups!$B$2:$C$32,2,FALSE)</f>
        <v>Y</v>
      </c>
      <c r="J9779">
        <v>3</v>
      </c>
      <c r="K9779" t="s">
        <v>10</v>
      </c>
      <c r="L9779">
        <v>1</v>
      </c>
      <c r="M9779">
        <v>20.92</v>
      </c>
    </row>
    <row r="9780" spans="1:13" x14ac:dyDescent="0.3">
      <c r="A9780">
        <v>2010</v>
      </c>
      <c r="B9780">
        <v>20</v>
      </c>
      <c r="C9780" t="s">
        <v>29</v>
      </c>
      <c r="D9780" t="str">
        <f>VLOOKUP(C9780,lookups!$F$2:$H$27,2,FALSE)</f>
        <v>na</v>
      </c>
      <c r="E9780" t="str">
        <f>VLOOKUP(C9780,lookups!$F$2:$H$27,3,FALSE)</f>
        <v>na</v>
      </c>
      <c r="F9780" t="str">
        <f>VLOOKUP(C9780,lookups!$F$2:$I$27,4,FALSE)</f>
        <v>na</v>
      </c>
      <c r="G9780">
        <v>8</v>
      </c>
      <c r="H9780" t="s">
        <v>41</v>
      </c>
      <c r="I9780" t="str">
        <f>VLOOKUP(H9780,lookups!$B$2:$C$32,2,FALSE)</f>
        <v>Y</v>
      </c>
      <c r="J9780">
        <v>4</v>
      </c>
      <c r="K9780" t="s">
        <v>10</v>
      </c>
      <c r="L9780">
        <v>1</v>
      </c>
      <c r="M9780">
        <v>3.05</v>
      </c>
    </row>
    <row r="9781" spans="1:13" x14ac:dyDescent="0.3">
      <c r="A9781">
        <v>2010</v>
      </c>
      <c r="B9781">
        <v>20</v>
      </c>
      <c r="C9781" t="s">
        <v>29</v>
      </c>
      <c r="D9781" t="str">
        <f>VLOOKUP(C9781,lookups!$F$2:$H$27,2,FALSE)</f>
        <v>na</v>
      </c>
      <c r="E9781" t="str">
        <f>VLOOKUP(C9781,lookups!$F$2:$H$27,3,FALSE)</f>
        <v>na</v>
      </c>
      <c r="F9781" t="str">
        <f>VLOOKUP(C9781,lookups!$F$2:$I$27,4,FALSE)</f>
        <v>na</v>
      </c>
      <c r="G9781">
        <v>8</v>
      </c>
      <c r="H9781" t="s">
        <v>41</v>
      </c>
      <c r="I9781" t="str">
        <f>VLOOKUP(H9781,lookups!$B$2:$C$32,2,FALSE)</f>
        <v>Y</v>
      </c>
      <c r="J9781">
        <v>5</v>
      </c>
      <c r="K9781" t="s">
        <v>10</v>
      </c>
      <c r="L9781">
        <v>1</v>
      </c>
      <c r="M9781">
        <v>0</v>
      </c>
    </row>
    <row r="9782" spans="1:13" x14ac:dyDescent="0.3">
      <c r="A9782">
        <v>2010</v>
      </c>
      <c r="B9782">
        <v>21</v>
      </c>
      <c r="C9782" t="s">
        <v>30</v>
      </c>
      <c r="D9782" t="str">
        <f>VLOOKUP(C9782,lookups!$F$2:$H$27,2,FALSE)</f>
        <v>na</v>
      </c>
      <c r="E9782" t="str">
        <f>VLOOKUP(C9782,lookups!$F$2:$H$27,3,FALSE)</f>
        <v>na</v>
      </c>
      <c r="F9782" t="str">
        <f>VLOOKUP(C9782,lookups!$F$2:$I$27,4,FALSE)</f>
        <v>na</v>
      </c>
      <c r="G9782">
        <v>8</v>
      </c>
      <c r="H9782" t="s">
        <v>41</v>
      </c>
      <c r="I9782" t="str">
        <f>VLOOKUP(H9782,lookups!$B$2:$C$32,2,FALSE)</f>
        <v>Y</v>
      </c>
      <c r="J9782">
        <v>2</v>
      </c>
      <c r="K9782" t="s">
        <v>10</v>
      </c>
      <c r="L9782">
        <v>1</v>
      </c>
      <c r="M9782">
        <v>10.74</v>
      </c>
    </row>
    <row r="9783" spans="1:13" x14ac:dyDescent="0.3">
      <c r="A9783">
        <v>2010</v>
      </c>
      <c r="B9783">
        <v>21</v>
      </c>
      <c r="C9783" t="s">
        <v>30</v>
      </c>
      <c r="D9783" t="str">
        <f>VLOOKUP(C9783,lookups!$F$2:$H$27,2,FALSE)</f>
        <v>na</v>
      </c>
      <c r="E9783" t="str">
        <f>VLOOKUP(C9783,lookups!$F$2:$H$27,3,FALSE)</f>
        <v>na</v>
      </c>
      <c r="F9783" t="str">
        <f>VLOOKUP(C9783,lookups!$F$2:$I$27,4,FALSE)</f>
        <v>na</v>
      </c>
      <c r="G9783">
        <v>8</v>
      </c>
      <c r="H9783" t="s">
        <v>41</v>
      </c>
      <c r="I9783" t="str">
        <f>VLOOKUP(H9783,lookups!$B$2:$C$32,2,FALSE)</f>
        <v>Y</v>
      </c>
      <c r="J9783">
        <v>3</v>
      </c>
      <c r="K9783" t="s">
        <v>10</v>
      </c>
      <c r="L9783">
        <v>1</v>
      </c>
      <c r="M9783">
        <v>0</v>
      </c>
    </row>
    <row r="9784" spans="1:13" x14ac:dyDescent="0.3">
      <c r="A9784">
        <v>2010</v>
      </c>
      <c r="B9784">
        <v>21</v>
      </c>
      <c r="C9784" t="s">
        <v>30</v>
      </c>
      <c r="D9784" t="str">
        <f>VLOOKUP(C9784,lookups!$F$2:$H$27,2,FALSE)</f>
        <v>na</v>
      </c>
      <c r="E9784" t="str">
        <f>VLOOKUP(C9784,lookups!$F$2:$H$27,3,FALSE)</f>
        <v>na</v>
      </c>
      <c r="F9784" t="str">
        <f>VLOOKUP(C9784,lookups!$F$2:$I$27,4,FALSE)</f>
        <v>na</v>
      </c>
      <c r="G9784">
        <v>8</v>
      </c>
      <c r="H9784" t="s">
        <v>41</v>
      </c>
      <c r="I9784" t="str">
        <f>VLOOKUP(H9784,lookups!$B$2:$C$32,2,FALSE)</f>
        <v>Y</v>
      </c>
      <c r="J9784">
        <v>4</v>
      </c>
      <c r="K9784" t="s">
        <v>10</v>
      </c>
      <c r="L9784">
        <v>1</v>
      </c>
      <c r="M9784">
        <v>3.21</v>
      </c>
    </row>
    <row r="9785" spans="1:13" x14ac:dyDescent="0.3">
      <c r="A9785">
        <v>2010</v>
      </c>
      <c r="B9785">
        <v>21</v>
      </c>
      <c r="C9785" t="s">
        <v>30</v>
      </c>
      <c r="D9785" t="str">
        <f>VLOOKUP(C9785,lookups!$F$2:$H$27,2,FALSE)</f>
        <v>na</v>
      </c>
      <c r="E9785" t="str">
        <f>VLOOKUP(C9785,lookups!$F$2:$H$27,3,FALSE)</f>
        <v>na</v>
      </c>
      <c r="F9785" t="str">
        <f>VLOOKUP(C9785,lookups!$F$2:$I$27,4,FALSE)</f>
        <v>na</v>
      </c>
      <c r="G9785">
        <v>8</v>
      </c>
      <c r="H9785" t="s">
        <v>41</v>
      </c>
      <c r="I9785" t="str">
        <f>VLOOKUP(H9785,lookups!$B$2:$C$32,2,FALSE)</f>
        <v>Y</v>
      </c>
      <c r="J9785">
        <v>5</v>
      </c>
      <c r="K9785" t="s">
        <v>10</v>
      </c>
      <c r="L9785">
        <v>1</v>
      </c>
      <c r="M9785">
        <v>0</v>
      </c>
    </row>
    <row r="9786" spans="1:13" x14ac:dyDescent="0.3">
      <c r="A9786">
        <v>2010</v>
      </c>
      <c r="B9786">
        <v>22</v>
      </c>
      <c r="C9786" t="s">
        <v>31</v>
      </c>
      <c r="D9786" t="str">
        <f>VLOOKUP(C9786,lookups!$F$2:$H$27,2,FALSE)</f>
        <v>na</v>
      </c>
      <c r="E9786" t="str">
        <f>VLOOKUP(C9786,lookups!$F$2:$H$27,3,FALSE)</f>
        <v>na</v>
      </c>
      <c r="F9786" t="str">
        <f>VLOOKUP(C9786,lookups!$F$2:$I$27,4,FALSE)</f>
        <v>na</v>
      </c>
      <c r="G9786">
        <v>8</v>
      </c>
      <c r="H9786" t="s">
        <v>41</v>
      </c>
      <c r="I9786" t="str">
        <f>VLOOKUP(H9786,lookups!$B$2:$C$32,2,FALSE)</f>
        <v>Y</v>
      </c>
      <c r="J9786">
        <v>2</v>
      </c>
      <c r="K9786" t="s">
        <v>10</v>
      </c>
      <c r="L9786">
        <v>1</v>
      </c>
      <c r="M9786">
        <v>0</v>
      </c>
    </row>
    <row r="9787" spans="1:13" x14ac:dyDescent="0.3">
      <c r="A9787">
        <v>2010</v>
      </c>
      <c r="B9787">
        <v>22</v>
      </c>
      <c r="C9787" t="s">
        <v>31</v>
      </c>
      <c r="D9787" t="str">
        <f>VLOOKUP(C9787,lookups!$F$2:$H$27,2,FALSE)</f>
        <v>na</v>
      </c>
      <c r="E9787" t="str">
        <f>VLOOKUP(C9787,lookups!$F$2:$H$27,3,FALSE)</f>
        <v>na</v>
      </c>
      <c r="F9787" t="str">
        <f>VLOOKUP(C9787,lookups!$F$2:$I$27,4,FALSE)</f>
        <v>na</v>
      </c>
      <c r="G9787">
        <v>8</v>
      </c>
      <c r="H9787" t="s">
        <v>41</v>
      </c>
      <c r="I9787" t="str">
        <f>VLOOKUP(H9787,lookups!$B$2:$C$32,2,FALSE)</f>
        <v>Y</v>
      </c>
      <c r="J9787">
        <v>3</v>
      </c>
      <c r="K9787" t="s">
        <v>10</v>
      </c>
      <c r="L9787">
        <v>1</v>
      </c>
      <c r="M9787">
        <v>7.22</v>
      </c>
    </row>
    <row r="9788" spans="1:13" x14ac:dyDescent="0.3">
      <c r="A9788">
        <v>2010</v>
      </c>
      <c r="B9788">
        <v>22</v>
      </c>
      <c r="C9788" t="s">
        <v>31</v>
      </c>
      <c r="D9788" t="str">
        <f>VLOOKUP(C9788,lookups!$F$2:$H$27,2,FALSE)</f>
        <v>na</v>
      </c>
      <c r="E9788" t="str">
        <f>VLOOKUP(C9788,lookups!$F$2:$H$27,3,FALSE)</f>
        <v>na</v>
      </c>
      <c r="F9788" t="str">
        <f>VLOOKUP(C9788,lookups!$F$2:$I$27,4,FALSE)</f>
        <v>na</v>
      </c>
      <c r="G9788">
        <v>8</v>
      </c>
      <c r="H9788" t="s">
        <v>41</v>
      </c>
      <c r="I9788" t="str">
        <f>VLOOKUP(H9788,lookups!$B$2:$C$32,2,FALSE)</f>
        <v>Y</v>
      </c>
      <c r="J9788">
        <v>4</v>
      </c>
      <c r="K9788" t="s">
        <v>10</v>
      </c>
      <c r="L9788">
        <v>1</v>
      </c>
      <c r="M9788">
        <v>5.03</v>
      </c>
    </row>
    <row r="9789" spans="1:13" x14ac:dyDescent="0.3">
      <c r="A9789">
        <v>2010</v>
      </c>
      <c r="B9789">
        <v>22</v>
      </c>
      <c r="C9789" t="s">
        <v>31</v>
      </c>
      <c r="D9789" t="str">
        <f>VLOOKUP(C9789,lookups!$F$2:$H$27,2,FALSE)</f>
        <v>na</v>
      </c>
      <c r="E9789" t="str">
        <f>VLOOKUP(C9789,lookups!$F$2:$H$27,3,FALSE)</f>
        <v>na</v>
      </c>
      <c r="F9789" t="str">
        <f>VLOOKUP(C9789,lookups!$F$2:$I$27,4,FALSE)</f>
        <v>na</v>
      </c>
      <c r="G9789">
        <v>8</v>
      </c>
      <c r="H9789" t="s">
        <v>41</v>
      </c>
      <c r="I9789" t="str">
        <f>VLOOKUP(H9789,lookups!$B$2:$C$32,2,FALSE)</f>
        <v>Y</v>
      </c>
      <c r="J9789">
        <v>5</v>
      </c>
      <c r="K9789" t="s">
        <v>10</v>
      </c>
      <c r="L9789">
        <v>1</v>
      </c>
      <c r="M9789">
        <v>0</v>
      </c>
    </row>
    <row r="9790" spans="1:13" x14ac:dyDescent="0.3">
      <c r="A9790">
        <v>2010</v>
      </c>
      <c r="B9790">
        <v>23</v>
      </c>
      <c r="C9790" t="s">
        <v>32</v>
      </c>
      <c r="D9790" t="str">
        <f>VLOOKUP(C9790,lookups!$F$2:$H$27,2,FALSE)</f>
        <v>na</v>
      </c>
      <c r="E9790" t="str">
        <f>VLOOKUP(C9790,lookups!$F$2:$H$27,3,FALSE)</f>
        <v>na</v>
      </c>
      <c r="F9790" t="str">
        <f>VLOOKUP(C9790,lookups!$F$2:$I$27,4,FALSE)</f>
        <v>na</v>
      </c>
      <c r="G9790">
        <v>8</v>
      </c>
      <c r="H9790" t="s">
        <v>41</v>
      </c>
      <c r="I9790" t="str">
        <f>VLOOKUP(H9790,lookups!$B$2:$C$32,2,FALSE)</f>
        <v>Y</v>
      </c>
      <c r="J9790">
        <v>2</v>
      </c>
      <c r="K9790" t="s">
        <v>10</v>
      </c>
      <c r="L9790">
        <v>1</v>
      </c>
      <c r="M9790">
        <v>0</v>
      </c>
    </row>
    <row r="9791" spans="1:13" x14ac:dyDescent="0.3">
      <c r="A9791">
        <v>2010</v>
      </c>
      <c r="B9791">
        <v>23</v>
      </c>
      <c r="C9791" t="s">
        <v>32</v>
      </c>
      <c r="D9791" t="str">
        <f>VLOOKUP(C9791,lookups!$F$2:$H$27,2,FALSE)</f>
        <v>na</v>
      </c>
      <c r="E9791" t="str">
        <f>VLOOKUP(C9791,lookups!$F$2:$H$27,3,FALSE)</f>
        <v>na</v>
      </c>
      <c r="F9791" t="str">
        <f>VLOOKUP(C9791,lookups!$F$2:$I$27,4,FALSE)</f>
        <v>na</v>
      </c>
      <c r="G9791">
        <v>8</v>
      </c>
      <c r="H9791" t="s">
        <v>41</v>
      </c>
      <c r="I9791" t="str">
        <f>VLOOKUP(H9791,lookups!$B$2:$C$32,2,FALSE)</f>
        <v>Y</v>
      </c>
      <c r="J9791">
        <v>3</v>
      </c>
      <c r="K9791" t="s">
        <v>10</v>
      </c>
      <c r="L9791">
        <v>1</v>
      </c>
      <c r="M9791">
        <v>0</v>
      </c>
    </row>
    <row r="9792" spans="1:13" x14ac:dyDescent="0.3">
      <c r="A9792">
        <v>2010</v>
      </c>
      <c r="B9792">
        <v>23</v>
      </c>
      <c r="C9792" t="s">
        <v>32</v>
      </c>
      <c r="D9792" t="str">
        <f>VLOOKUP(C9792,lookups!$F$2:$H$27,2,FALSE)</f>
        <v>na</v>
      </c>
      <c r="E9792" t="str">
        <f>VLOOKUP(C9792,lookups!$F$2:$H$27,3,FALSE)</f>
        <v>na</v>
      </c>
      <c r="F9792" t="str">
        <f>VLOOKUP(C9792,lookups!$F$2:$I$27,4,FALSE)</f>
        <v>na</v>
      </c>
      <c r="G9792">
        <v>8</v>
      </c>
      <c r="H9792" t="s">
        <v>41</v>
      </c>
      <c r="I9792" t="str">
        <f>VLOOKUP(H9792,lookups!$B$2:$C$32,2,FALSE)</f>
        <v>Y</v>
      </c>
      <c r="J9792">
        <v>4</v>
      </c>
      <c r="K9792" t="s">
        <v>10</v>
      </c>
      <c r="L9792">
        <v>1</v>
      </c>
      <c r="M9792">
        <v>0</v>
      </c>
    </row>
    <row r="9793" spans="1:13" x14ac:dyDescent="0.3">
      <c r="A9793">
        <v>2010</v>
      </c>
      <c r="B9793">
        <v>23</v>
      </c>
      <c r="C9793" t="s">
        <v>32</v>
      </c>
      <c r="D9793" t="str">
        <f>VLOOKUP(C9793,lookups!$F$2:$H$27,2,FALSE)</f>
        <v>na</v>
      </c>
      <c r="E9793" t="str">
        <f>VLOOKUP(C9793,lookups!$F$2:$H$27,3,FALSE)</f>
        <v>na</v>
      </c>
      <c r="F9793" t="str">
        <f>VLOOKUP(C9793,lookups!$F$2:$I$27,4,FALSE)</f>
        <v>na</v>
      </c>
      <c r="G9793">
        <v>8</v>
      </c>
      <c r="H9793" t="s">
        <v>41</v>
      </c>
      <c r="I9793" t="str">
        <f>VLOOKUP(H9793,lookups!$B$2:$C$32,2,FALSE)</f>
        <v>Y</v>
      </c>
      <c r="J9793">
        <v>5</v>
      </c>
      <c r="K9793" t="s">
        <v>10</v>
      </c>
      <c r="L9793">
        <v>1</v>
      </c>
      <c r="M9793">
        <v>0</v>
      </c>
    </row>
    <row r="9794" spans="1:13" x14ac:dyDescent="0.3">
      <c r="A9794">
        <v>2010</v>
      </c>
      <c r="B9794">
        <v>24</v>
      </c>
      <c r="C9794" t="s">
        <v>33</v>
      </c>
      <c r="D9794" t="str">
        <f>VLOOKUP(C9794,lookups!$F$2:$H$27,2,FALSE)</f>
        <v>13-15</v>
      </c>
      <c r="E9794" t="str">
        <f>VLOOKUP(C9794,lookups!$F$2:$H$27,3,FALSE)</f>
        <v>NGS/SGS/JDF Sport</v>
      </c>
      <c r="F9794">
        <f>VLOOKUP(C9794,lookups!$F$2:$I$27,4,FALSE)</f>
        <v>7</v>
      </c>
      <c r="G9794">
        <v>8</v>
      </c>
      <c r="H9794" t="s">
        <v>41</v>
      </c>
      <c r="I9794" t="str">
        <f>VLOOKUP(H9794,lookups!$B$2:$C$32,2,FALSE)</f>
        <v>Y</v>
      </c>
      <c r="J9794">
        <v>2</v>
      </c>
      <c r="K9794" t="s">
        <v>10</v>
      </c>
      <c r="L9794">
        <v>1</v>
      </c>
      <c r="M9794">
        <v>515.6</v>
      </c>
    </row>
    <row r="9795" spans="1:13" x14ac:dyDescent="0.3">
      <c r="A9795">
        <v>2010</v>
      </c>
      <c r="B9795">
        <v>24</v>
      </c>
      <c r="C9795" t="s">
        <v>33</v>
      </c>
      <c r="D9795" t="str">
        <f>VLOOKUP(C9795,lookups!$F$2:$H$27,2,FALSE)</f>
        <v>13-15</v>
      </c>
      <c r="E9795" t="str">
        <f>VLOOKUP(C9795,lookups!$F$2:$H$27,3,FALSE)</f>
        <v>NGS/SGS/JDF Sport</v>
      </c>
      <c r="F9795">
        <f>VLOOKUP(C9795,lookups!$F$2:$I$27,4,FALSE)</f>
        <v>7</v>
      </c>
      <c r="G9795">
        <v>8</v>
      </c>
      <c r="H9795" t="s">
        <v>41</v>
      </c>
      <c r="I9795" t="str">
        <f>VLOOKUP(H9795,lookups!$B$2:$C$32,2,FALSE)</f>
        <v>Y</v>
      </c>
      <c r="J9795">
        <v>3</v>
      </c>
      <c r="K9795" t="s">
        <v>10</v>
      </c>
      <c r="L9795">
        <v>1</v>
      </c>
      <c r="M9795">
        <v>684.5</v>
      </c>
    </row>
    <row r="9796" spans="1:13" x14ac:dyDescent="0.3">
      <c r="A9796">
        <v>2010</v>
      </c>
      <c r="B9796">
        <v>24</v>
      </c>
      <c r="C9796" t="s">
        <v>33</v>
      </c>
      <c r="D9796" t="str">
        <f>VLOOKUP(C9796,lookups!$F$2:$H$27,2,FALSE)</f>
        <v>13-15</v>
      </c>
      <c r="E9796" t="str">
        <f>VLOOKUP(C9796,lookups!$F$2:$H$27,3,FALSE)</f>
        <v>NGS/SGS/JDF Sport</v>
      </c>
      <c r="F9796">
        <f>VLOOKUP(C9796,lookups!$F$2:$I$27,4,FALSE)</f>
        <v>7</v>
      </c>
      <c r="G9796">
        <v>8</v>
      </c>
      <c r="H9796" t="s">
        <v>41</v>
      </c>
      <c r="I9796" t="str">
        <f>VLOOKUP(H9796,lookups!$B$2:$C$32,2,FALSE)</f>
        <v>Y</v>
      </c>
      <c r="J9796">
        <v>4</v>
      </c>
      <c r="K9796" t="s">
        <v>10</v>
      </c>
      <c r="L9796">
        <v>1</v>
      </c>
      <c r="M9796">
        <v>164.76</v>
      </c>
    </row>
    <row r="9797" spans="1:13" x14ac:dyDescent="0.3">
      <c r="A9797">
        <v>2010</v>
      </c>
      <c r="B9797">
        <v>24</v>
      </c>
      <c r="C9797" t="s">
        <v>33</v>
      </c>
      <c r="D9797" t="str">
        <f>VLOOKUP(C9797,lookups!$F$2:$H$27,2,FALSE)</f>
        <v>13-15</v>
      </c>
      <c r="E9797" t="str">
        <f>VLOOKUP(C9797,lookups!$F$2:$H$27,3,FALSE)</f>
        <v>NGS/SGS/JDF Sport</v>
      </c>
      <c r="F9797">
        <f>VLOOKUP(C9797,lookups!$F$2:$I$27,4,FALSE)</f>
        <v>7</v>
      </c>
      <c r="G9797">
        <v>8</v>
      </c>
      <c r="H9797" t="s">
        <v>41</v>
      </c>
      <c r="I9797" t="str">
        <f>VLOOKUP(H9797,lookups!$B$2:$C$32,2,FALSE)</f>
        <v>Y</v>
      </c>
      <c r="J9797">
        <v>5</v>
      </c>
      <c r="K9797" t="s">
        <v>10</v>
      </c>
      <c r="L9797">
        <v>1</v>
      </c>
      <c r="M9797">
        <v>3.06</v>
      </c>
    </row>
    <row r="9798" spans="1:13" x14ac:dyDescent="0.3">
      <c r="A9798">
        <v>2010</v>
      </c>
      <c r="B9798">
        <v>25</v>
      </c>
      <c r="C9798" t="s">
        <v>34</v>
      </c>
      <c r="D9798" t="str">
        <f>VLOOKUP(C9798,lookups!$F$2:$H$27,2,FALSE)</f>
        <v>na</v>
      </c>
      <c r="E9798" t="str">
        <f>VLOOKUP(C9798,lookups!$F$2:$H$27,3,FALSE)</f>
        <v>na</v>
      </c>
      <c r="F9798" t="str">
        <f>VLOOKUP(C9798,lookups!$F$2:$I$27,4,FALSE)</f>
        <v>na</v>
      </c>
      <c r="G9798">
        <v>8</v>
      </c>
      <c r="H9798" t="s">
        <v>41</v>
      </c>
      <c r="I9798" t="str">
        <f>VLOOKUP(H9798,lookups!$B$2:$C$32,2,FALSE)</f>
        <v>Y</v>
      </c>
      <c r="J9798">
        <v>2</v>
      </c>
      <c r="K9798" t="s">
        <v>10</v>
      </c>
      <c r="L9798">
        <v>1</v>
      </c>
      <c r="M9798">
        <v>1360.67</v>
      </c>
    </row>
    <row r="9799" spans="1:13" x14ac:dyDescent="0.3">
      <c r="A9799">
        <v>2010</v>
      </c>
      <c r="B9799">
        <v>25</v>
      </c>
      <c r="C9799" t="s">
        <v>34</v>
      </c>
      <c r="D9799" t="str">
        <f>VLOOKUP(C9799,lookups!$F$2:$H$27,2,FALSE)</f>
        <v>na</v>
      </c>
      <c r="E9799" t="str">
        <f>VLOOKUP(C9799,lookups!$F$2:$H$27,3,FALSE)</f>
        <v>na</v>
      </c>
      <c r="F9799" t="str">
        <f>VLOOKUP(C9799,lookups!$F$2:$I$27,4,FALSE)</f>
        <v>na</v>
      </c>
      <c r="G9799">
        <v>8</v>
      </c>
      <c r="H9799" t="s">
        <v>41</v>
      </c>
      <c r="I9799" t="str">
        <f>VLOOKUP(H9799,lookups!$B$2:$C$32,2,FALSE)</f>
        <v>Y</v>
      </c>
      <c r="J9799">
        <v>3</v>
      </c>
      <c r="K9799" t="s">
        <v>10</v>
      </c>
      <c r="L9799">
        <v>1</v>
      </c>
      <c r="M9799">
        <v>971.58</v>
      </c>
    </row>
    <row r="9800" spans="1:13" x14ac:dyDescent="0.3">
      <c r="A9800">
        <v>2010</v>
      </c>
      <c r="B9800">
        <v>25</v>
      </c>
      <c r="C9800" t="s">
        <v>34</v>
      </c>
      <c r="D9800" t="str">
        <f>VLOOKUP(C9800,lookups!$F$2:$H$27,2,FALSE)</f>
        <v>na</v>
      </c>
      <c r="E9800" t="str">
        <f>VLOOKUP(C9800,lookups!$F$2:$H$27,3,FALSE)</f>
        <v>na</v>
      </c>
      <c r="F9800" t="str">
        <f>VLOOKUP(C9800,lookups!$F$2:$I$27,4,FALSE)</f>
        <v>na</v>
      </c>
      <c r="G9800">
        <v>8</v>
      </c>
      <c r="H9800" t="s">
        <v>41</v>
      </c>
      <c r="I9800" t="str">
        <f>VLOOKUP(H9800,lookups!$B$2:$C$32,2,FALSE)</f>
        <v>Y</v>
      </c>
      <c r="J9800">
        <v>4</v>
      </c>
      <c r="K9800" t="s">
        <v>10</v>
      </c>
      <c r="L9800">
        <v>1</v>
      </c>
      <c r="M9800">
        <v>104.04</v>
      </c>
    </row>
    <row r="9801" spans="1:13" x14ac:dyDescent="0.3">
      <c r="A9801">
        <v>2010</v>
      </c>
      <c r="B9801">
        <v>25</v>
      </c>
      <c r="C9801" t="s">
        <v>34</v>
      </c>
      <c r="D9801" t="str">
        <f>VLOOKUP(C9801,lookups!$F$2:$H$27,2,FALSE)</f>
        <v>na</v>
      </c>
      <c r="E9801" t="str">
        <f>VLOOKUP(C9801,lookups!$F$2:$H$27,3,FALSE)</f>
        <v>na</v>
      </c>
      <c r="F9801" t="str">
        <f>VLOOKUP(C9801,lookups!$F$2:$I$27,4,FALSE)</f>
        <v>na</v>
      </c>
      <c r="G9801">
        <v>8</v>
      </c>
      <c r="H9801" t="s">
        <v>41</v>
      </c>
      <c r="I9801" t="str">
        <f>VLOOKUP(H9801,lookups!$B$2:$C$32,2,FALSE)</f>
        <v>Y</v>
      </c>
      <c r="J9801">
        <v>5</v>
      </c>
      <c r="K9801" t="s">
        <v>10</v>
      </c>
      <c r="L9801">
        <v>1</v>
      </c>
      <c r="M9801">
        <v>34.86</v>
      </c>
    </row>
    <row r="9802" spans="1:13" x14ac:dyDescent="0.3">
      <c r="A9802">
        <v>2010</v>
      </c>
      <c r="B9802">
        <v>1</v>
      </c>
      <c r="C9802" t="s">
        <v>8</v>
      </c>
      <c r="D9802" t="str">
        <f>VLOOKUP(C9802,lookups!$F$2:$H$27,2,FALSE)</f>
        <v>na</v>
      </c>
      <c r="E9802" t="str">
        <f>VLOOKUP(C9802,lookups!$F$2:$H$27,3,FALSE)</f>
        <v>na</v>
      </c>
      <c r="F9802" t="str">
        <f>VLOOKUP(C9802,lookups!$F$2:$I$27,4,FALSE)</f>
        <v>na</v>
      </c>
      <c r="G9802">
        <v>9</v>
      </c>
      <c r="H9802" t="s">
        <v>42</v>
      </c>
      <c r="I9802" t="str">
        <f>VLOOKUP(H9802,lookups!$B$2:$C$32,2,FALSE)</f>
        <v>Y</v>
      </c>
      <c r="J9802">
        <v>2</v>
      </c>
      <c r="K9802" t="s">
        <v>10</v>
      </c>
      <c r="L9802">
        <v>1</v>
      </c>
      <c r="M9802">
        <v>0</v>
      </c>
    </row>
    <row r="9803" spans="1:13" x14ac:dyDescent="0.3">
      <c r="A9803">
        <v>2010</v>
      </c>
      <c r="B9803">
        <v>1</v>
      </c>
      <c r="C9803" t="s">
        <v>8</v>
      </c>
      <c r="D9803" t="str">
        <f>VLOOKUP(C9803,lookups!$F$2:$H$27,2,FALSE)</f>
        <v>na</v>
      </c>
      <c r="E9803" t="str">
        <f>VLOOKUP(C9803,lookups!$F$2:$H$27,3,FALSE)</f>
        <v>na</v>
      </c>
      <c r="F9803" t="str">
        <f>VLOOKUP(C9803,lookups!$F$2:$I$27,4,FALSE)</f>
        <v>na</v>
      </c>
      <c r="G9803">
        <v>9</v>
      </c>
      <c r="H9803" t="s">
        <v>42</v>
      </c>
      <c r="I9803" t="str">
        <f>VLOOKUP(H9803,lookups!$B$2:$C$32,2,FALSE)</f>
        <v>Y</v>
      </c>
      <c r="J9803">
        <v>3</v>
      </c>
      <c r="K9803" t="s">
        <v>10</v>
      </c>
      <c r="L9803">
        <v>1</v>
      </c>
      <c r="M9803">
        <v>22.79</v>
      </c>
    </row>
    <row r="9804" spans="1:13" x14ac:dyDescent="0.3">
      <c r="A9804">
        <v>2010</v>
      </c>
      <c r="B9804">
        <v>1</v>
      </c>
      <c r="C9804" t="s">
        <v>8</v>
      </c>
      <c r="D9804" t="str">
        <f>VLOOKUP(C9804,lookups!$F$2:$H$27,2,FALSE)</f>
        <v>na</v>
      </c>
      <c r="E9804" t="str">
        <f>VLOOKUP(C9804,lookups!$F$2:$H$27,3,FALSE)</f>
        <v>na</v>
      </c>
      <c r="F9804" t="str">
        <f>VLOOKUP(C9804,lookups!$F$2:$I$27,4,FALSE)</f>
        <v>na</v>
      </c>
      <c r="G9804">
        <v>9</v>
      </c>
      <c r="H9804" t="s">
        <v>42</v>
      </c>
      <c r="I9804" t="str">
        <f>VLOOKUP(H9804,lookups!$B$2:$C$32,2,FALSE)</f>
        <v>Y</v>
      </c>
      <c r="J9804">
        <v>4</v>
      </c>
      <c r="K9804" t="s">
        <v>10</v>
      </c>
      <c r="L9804">
        <v>1</v>
      </c>
      <c r="M9804">
        <v>85.42</v>
      </c>
    </row>
    <row r="9805" spans="1:13" x14ac:dyDescent="0.3">
      <c r="A9805">
        <v>2010</v>
      </c>
      <c r="B9805">
        <v>1</v>
      </c>
      <c r="C9805" t="s">
        <v>8</v>
      </c>
      <c r="D9805" t="str">
        <f>VLOOKUP(C9805,lookups!$F$2:$H$27,2,FALSE)</f>
        <v>na</v>
      </c>
      <c r="E9805" t="str">
        <f>VLOOKUP(C9805,lookups!$F$2:$H$27,3,FALSE)</f>
        <v>na</v>
      </c>
      <c r="F9805" t="str">
        <f>VLOOKUP(C9805,lookups!$F$2:$I$27,4,FALSE)</f>
        <v>na</v>
      </c>
      <c r="G9805">
        <v>9</v>
      </c>
      <c r="H9805" t="s">
        <v>42</v>
      </c>
      <c r="I9805" t="str">
        <f>VLOOKUP(H9805,lookups!$B$2:$C$32,2,FALSE)</f>
        <v>Y</v>
      </c>
      <c r="J9805">
        <v>5</v>
      </c>
      <c r="K9805" t="s">
        <v>10</v>
      </c>
      <c r="L9805">
        <v>1</v>
      </c>
      <c r="M9805">
        <v>8.08</v>
      </c>
    </row>
    <row r="9806" spans="1:13" x14ac:dyDescent="0.3">
      <c r="A9806">
        <v>2010</v>
      </c>
      <c r="B9806">
        <v>2</v>
      </c>
      <c r="C9806" t="s">
        <v>11</v>
      </c>
      <c r="D9806" t="str">
        <f>VLOOKUP(C9806,lookups!$F$2:$H$27,2,FALSE)</f>
        <v>na</v>
      </c>
      <c r="E9806" t="str">
        <f>VLOOKUP(C9806,lookups!$F$2:$H$27,3,FALSE)</f>
        <v>na</v>
      </c>
      <c r="F9806" t="str">
        <f>VLOOKUP(C9806,lookups!$F$2:$I$27,4,FALSE)</f>
        <v>na</v>
      </c>
      <c r="G9806">
        <v>9</v>
      </c>
      <c r="H9806" t="s">
        <v>42</v>
      </c>
      <c r="I9806" t="str">
        <f>VLOOKUP(H9806,lookups!$B$2:$C$32,2,FALSE)</f>
        <v>Y</v>
      </c>
      <c r="J9806">
        <v>2</v>
      </c>
      <c r="K9806" t="s">
        <v>10</v>
      </c>
      <c r="L9806">
        <v>1</v>
      </c>
      <c r="M9806">
        <v>3.67</v>
      </c>
    </row>
    <row r="9807" spans="1:13" x14ac:dyDescent="0.3">
      <c r="A9807">
        <v>2010</v>
      </c>
      <c r="B9807">
        <v>2</v>
      </c>
      <c r="C9807" t="s">
        <v>11</v>
      </c>
      <c r="D9807" t="str">
        <f>VLOOKUP(C9807,lookups!$F$2:$H$27,2,FALSE)</f>
        <v>na</v>
      </c>
      <c r="E9807" t="str">
        <f>VLOOKUP(C9807,lookups!$F$2:$H$27,3,FALSE)</f>
        <v>na</v>
      </c>
      <c r="F9807" t="str">
        <f>VLOOKUP(C9807,lookups!$F$2:$I$27,4,FALSE)</f>
        <v>na</v>
      </c>
      <c r="G9807">
        <v>9</v>
      </c>
      <c r="H9807" t="s">
        <v>42</v>
      </c>
      <c r="I9807" t="str">
        <f>VLOOKUP(H9807,lookups!$B$2:$C$32,2,FALSE)</f>
        <v>Y</v>
      </c>
      <c r="J9807">
        <v>3</v>
      </c>
      <c r="K9807" t="s">
        <v>10</v>
      </c>
      <c r="L9807">
        <v>1</v>
      </c>
      <c r="M9807">
        <v>126.16</v>
      </c>
    </row>
    <row r="9808" spans="1:13" x14ac:dyDescent="0.3">
      <c r="A9808">
        <v>2010</v>
      </c>
      <c r="B9808">
        <v>2</v>
      </c>
      <c r="C9808" t="s">
        <v>11</v>
      </c>
      <c r="D9808" t="str">
        <f>VLOOKUP(C9808,lookups!$F$2:$H$27,2,FALSE)</f>
        <v>na</v>
      </c>
      <c r="E9808" t="str">
        <f>VLOOKUP(C9808,lookups!$F$2:$H$27,3,FALSE)</f>
        <v>na</v>
      </c>
      <c r="F9808" t="str">
        <f>VLOOKUP(C9808,lookups!$F$2:$I$27,4,FALSE)</f>
        <v>na</v>
      </c>
      <c r="G9808">
        <v>9</v>
      </c>
      <c r="H9808" t="s">
        <v>42</v>
      </c>
      <c r="I9808" t="str">
        <f>VLOOKUP(H9808,lookups!$B$2:$C$32,2,FALSE)</f>
        <v>Y</v>
      </c>
      <c r="J9808">
        <v>4</v>
      </c>
      <c r="K9808" t="s">
        <v>10</v>
      </c>
      <c r="L9808">
        <v>1</v>
      </c>
      <c r="M9808">
        <v>68.349999999999994</v>
      </c>
    </row>
    <row r="9809" spans="1:13" x14ac:dyDescent="0.3">
      <c r="A9809">
        <v>2010</v>
      </c>
      <c r="B9809">
        <v>2</v>
      </c>
      <c r="C9809" t="s">
        <v>11</v>
      </c>
      <c r="D9809" t="str">
        <f>VLOOKUP(C9809,lookups!$F$2:$H$27,2,FALSE)</f>
        <v>na</v>
      </c>
      <c r="E9809" t="str">
        <f>VLOOKUP(C9809,lookups!$F$2:$H$27,3,FALSE)</f>
        <v>na</v>
      </c>
      <c r="F9809" t="str">
        <f>VLOOKUP(C9809,lookups!$F$2:$I$27,4,FALSE)</f>
        <v>na</v>
      </c>
      <c r="G9809">
        <v>9</v>
      </c>
      <c r="H9809" t="s">
        <v>42</v>
      </c>
      <c r="I9809" t="str">
        <f>VLOOKUP(H9809,lookups!$B$2:$C$32,2,FALSE)</f>
        <v>Y</v>
      </c>
      <c r="J9809">
        <v>5</v>
      </c>
      <c r="K9809" t="s">
        <v>10</v>
      </c>
      <c r="L9809">
        <v>1</v>
      </c>
      <c r="M9809">
        <v>50.9</v>
      </c>
    </row>
    <row r="9810" spans="1:13" x14ac:dyDescent="0.3">
      <c r="A9810">
        <v>2010</v>
      </c>
      <c r="B9810">
        <v>3</v>
      </c>
      <c r="C9810" t="s">
        <v>12</v>
      </c>
      <c r="D9810" t="str">
        <f>VLOOKUP(C9810,lookups!$F$2:$H$27,2,FALSE)</f>
        <v>na</v>
      </c>
      <c r="E9810" t="str">
        <f>VLOOKUP(C9810,lookups!$F$2:$H$27,3,FALSE)</f>
        <v>na</v>
      </c>
      <c r="F9810" t="str">
        <f>VLOOKUP(C9810,lookups!$F$2:$I$27,4,FALSE)</f>
        <v>na</v>
      </c>
      <c r="G9810">
        <v>9</v>
      </c>
      <c r="H9810" t="s">
        <v>42</v>
      </c>
      <c r="I9810" t="str">
        <f>VLOOKUP(H9810,lookups!$B$2:$C$32,2,FALSE)</f>
        <v>Y</v>
      </c>
      <c r="J9810">
        <v>2</v>
      </c>
      <c r="K9810" t="s">
        <v>10</v>
      </c>
      <c r="L9810">
        <v>1</v>
      </c>
      <c r="M9810">
        <v>0</v>
      </c>
    </row>
    <row r="9811" spans="1:13" x14ac:dyDescent="0.3">
      <c r="A9811">
        <v>2010</v>
      </c>
      <c r="B9811">
        <v>3</v>
      </c>
      <c r="C9811" t="s">
        <v>12</v>
      </c>
      <c r="D9811" t="str">
        <f>VLOOKUP(C9811,lookups!$F$2:$H$27,2,FALSE)</f>
        <v>na</v>
      </c>
      <c r="E9811" t="str">
        <f>VLOOKUP(C9811,lookups!$F$2:$H$27,3,FALSE)</f>
        <v>na</v>
      </c>
      <c r="F9811" t="str">
        <f>VLOOKUP(C9811,lookups!$F$2:$I$27,4,FALSE)</f>
        <v>na</v>
      </c>
      <c r="G9811">
        <v>9</v>
      </c>
      <c r="H9811" t="s">
        <v>42</v>
      </c>
      <c r="I9811" t="str">
        <f>VLOOKUP(H9811,lookups!$B$2:$C$32,2,FALSE)</f>
        <v>Y</v>
      </c>
      <c r="J9811">
        <v>3</v>
      </c>
      <c r="K9811" t="s">
        <v>10</v>
      </c>
      <c r="L9811">
        <v>1</v>
      </c>
      <c r="M9811">
        <v>0</v>
      </c>
    </row>
    <row r="9812" spans="1:13" x14ac:dyDescent="0.3">
      <c r="A9812">
        <v>2010</v>
      </c>
      <c r="B9812">
        <v>3</v>
      </c>
      <c r="C9812" t="s">
        <v>12</v>
      </c>
      <c r="D9812" t="str">
        <f>VLOOKUP(C9812,lookups!$F$2:$H$27,2,FALSE)</f>
        <v>na</v>
      </c>
      <c r="E9812" t="str">
        <f>VLOOKUP(C9812,lookups!$F$2:$H$27,3,FALSE)</f>
        <v>na</v>
      </c>
      <c r="F9812" t="str">
        <f>VLOOKUP(C9812,lookups!$F$2:$I$27,4,FALSE)</f>
        <v>na</v>
      </c>
      <c r="G9812">
        <v>9</v>
      </c>
      <c r="H9812" t="s">
        <v>42</v>
      </c>
      <c r="I9812" t="str">
        <f>VLOOKUP(H9812,lookups!$B$2:$C$32,2,FALSE)</f>
        <v>Y</v>
      </c>
      <c r="J9812">
        <v>4</v>
      </c>
      <c r="K9812" t="s">
        <v>10</v>
      </c>
      <c r="L9812">
        <v>1</v>
      </c>
      <c r="M9812">
        <v>0</v>
      </c>
    </row>
    <row r="9813" spans="1:13" x14ac:dyDescent="0.3">
      <c r="A9813">
        <v>2010</v>
      </c>
      <c r="B9813">
        <v>3</v>
      </c>
      <c r="C9813" t="s">
        <v>12</v>
      </c>
      <c r="D9813" t="str">
        <f>VLOOKUP(C9813,lookups!$F$2:$H$27,2,FALSE)</f>
        <v>na</v>
      </c>
      <c r="E9813" t="str">
        <f>VLOOKUP(C9813,lookups!$F$2:$H$27,3,FALSE)</f>
        <v>na</v>
      </c>
      <c r="F9813" t="str">
        <f>VLOOKUP(C9813,lookups!$F$2:$I$27,4,FALSE)</f>
        <v>na</v>
      </c>
      <c r="G9813">
        <v>9</v>
      </c>
      <c r="H9813" t="s">
        <v>42</v>
      </c>
      <c r="I9813" t="str">
        <f>VLOOKUP(H9813,lookups!$B$2:$C$32,2,FALSE)</f>
        <v>Y</v>
      </c>
      <c r="J9813">
        <v>5</v>
      </c>
      <c r="K9813" t="s">
        <v>10</v>
      </c>
      <c r="L9813">
        <v>1</v>
      </c>
      <c r="M9813">
        <v>0</v>
      </c>
    </row>
    <row r="9814" spans="1:13" x14ac:dyDescent="0.3">
      <c r="A9814">
        <v>2010</v>
      </c>
      <c r="B9814">
        <v>4</v>
      </c>
      <c r="C9814" t="s">
        <v>13</v>
      </c>
      <c r="D9814">
        <f>VLOOKUP(C9814,lookups!$F$2:$H$27,2,FALSE)</f>
        <v>10</v>
      </c>
      <c r="E9814" t="str">
        <f>VLOOKUP(C9814,lookups!$F$2:$H$27,3,FALSE)</f>
        <v>WCVI Troll</v>
      </c>
      <c r="F9814">
        <f>VLOOKUP(C9814,lookups!$F$2:$I$27,4,FALSE)</f>
        <v>6</v>
      </c>
      <c r="G9814">
        <v>9</v>
      </c>
      <c r="H9814" t="s">
        <v>42</v>
      </c>
      <c r="I9814" t="str">
        <f>VLOOKUP(H9814,lookups!$B$2:$C$32,2,FALSE)</f>
        <v>Y</v>
      </c>
      <c r="J9814">
        <v>2</v>
      </c>
      <c r="K9814" t="s">
        <v>10</v>
      </c>
      <c r="L9814">
        <v>1</v>
      </c>
      <c r="M9814">
        <v>4.32</v>
      </c>
    </row>
    <row r="9815" spans="1:13" x14ac:dyDescent="0.3">
      <c r="A9815">
        <v>2010</v>
      </c>
      <c r="B9815">
        <v>4</v>
      </c>
      <c r="C9815" t="s">
        <v>13</v>
      </c>
      <c r="D9815">
        <f>VLOOKUP(C9815,lookups!$F$2:$H$27,2,FALSE)</f>
        <v>10</v>
      </c>
      <c r="E9815" t="str">
        <f>VLOOKUP(C9815,lookups!$F$2:$H$27,3,FALSE)</f>
        <v>WCVI Troll</v>
      </c>
      <c r="F9815">
        <f>VLOOKUP(C9815,lookups!$F$2:$I$27,4,FALSE)</f>
        <v>6</v>
      </c>
      <c r="G9815">
        <v>9</v>
      </c>
      <c r="H9815" t="s">
        <v>42</v>
      </c>
      <c r="I9815" t="str">
        <f>VLOOKUP(H9815,lookups!$B$2:$C$32,2,FALSE)</f>
        <v>Y</v>
      </c>
      <c r="J9815">
        <v>3</v>
      </c>
      <c r="K9815" t="s">
        <v>10</v>
      </c>
      <c r="L9815">
        <v>1</v>
      </c>
      <c r="M9815">
        <v>178.02</v>
      </c>
    </row>
    <row r="9816" spans="1:13" x14ac:dyDescent="0.3">
      <c r="A9816">
        <v>2010</v>
      </c>
      <c r="B9816">
        <v>4</v>
      </c>
      <c r="C9816" t="s">
        <v>13</v>
      </c>
      <c r="D9816">
        <f>VLOOKUP(C9816,lookups!$F$2:$H$27,2,FALSE)</f>
        <v>10</v>
      </c>
      <c r="E9816" t="str">
        <f>VLOOKUP(C9816,lookups!$F$2:$H$27,3,FALSE)</f>
        <v>WCVI Troll</v>
      </c>
      <c r="F9816">
        <f>VLOOKUP(C9816,lookups!$F$2:$I$27,4,FALSE)</f>
        <v>6</v>
      </c>
      <c r="G9816">
        <v>9</v>
      </c>
      <c r="H9816" t="s">
        <v>42</v>
      </c>
      <c r="I9816" t="str">
        <f>VLOOKUP(H9816,lookups!$B$2:$C$32,2,FALSE)</f>
        <v>Y</v>
      </c>
      <c r="J9816">
        <v>4</v>
      </c>
      <c r="K9816" t="s">
        <v>10</v>
      </c>
      <c r="L9816">
        <v>1</v>
      </c>
      <c r="M9816">
        <v>47.15</v>
      </c>
    </row>
    <row r="9817" spans="1:13" x14ac:dyDescent="0.3">
      <c r="A9817">
        <v>2010</v>
      </c>
      <c r="B9817">
        <v>4</v>
      </c>
      <c r="C9817" t="s">
        <v>13</v>
      </c>
      <c r="D9817">
        <f>VLOOKUP(C9817,lookups!$F$2:$H$27,2,FALSE)</f>
        <v>10</v>
      </c>
      <c r="E9817" t="str">
        <f>VLOOKUP(C9817,lookups!$F$2:$H$27,3,FALSE)</f>
        <v>WCVI Troll</v>
      </c>
      <c r="F9817">
        <f>VLOOKUP(C9817,lookups!$F$2:$I$27,4,FALSE)</f>
        <v>6</v>
      </c>
      <c r="G9817">
        <v>9</v>
      </c>
      <c r="H9817" t="s">
        <v>42</v>
      </c>
      <c r="I9817" t="str">
        <f>VLOOKUP(H9817,lookups!$B$2:$C$32,2,FALSE)</f>
        <v>Y</v>
      </c>
      <c r="J9817">
        <v>5</v>
      </c>
      <c r="K9817" t="s">
        <v>10</v>
      </c>
      <c r="L9817">
        <v>1</v>
      </c>
      <c r="M9817">
        <v>0</v>
      </c>
    </row>
    <row r="9818" spans="1:13" x14ac:dyDescent="0.3">
      <c r="A9818">
        <v>2010</v>
      </c>
      <c r="B9818">
        <v>5</v>
      </c>
      <c r="C9818" t="s">
        <v>14</v>
      </c>
      <c r="D9818" t="str">
        <f>VLOOKUP(C9818,lookups!$F$2:$H$27,2,FALSE)</f>
        <v>na</v>
      </c>
      <c r="E9818" t="str">
        <f>VLOOKUP(C9818,lookups!$F$2:$H$27,3,FALSE)</f>
        <v>na</v>
      </c>
      <c r="F9818" t="str">
        <f>VLOOKUP(C9818,lookups!$F$2:$I$27,4,FALSE)</f>
        <v>na</v>
      </c>
      <c r="G9818">
        <v>9</v>
      </c>
      <c r="H9818" t="s">
        <v>42</v>
      </c>
      <c r="I9818" t="str">
        <f>VLOOKUP(H9818,lookups!$B$2:$C$32,2,FALSE)</f>
        <v>Y</v>
      </c>
      <c r="J9818">
        <v>2</v>
      </c>
      <c r="K9818" t="s">
        <v>10</v>
      </c>
      <c r="L9818">
        <v>1</v>
      </c>
      <c r="M9818">
        <v>0</v>
      </c>
    </row>
    <row r="9819" spans="1:13" x14ac:dyDescent="0.3">
      <c r="A9819">
        <v>2010</v>
      </c>
      <c r="B9819">
        <v>5</v>
      </c>
      <c r="C9819" t="s">
        <v>14</v>
      </c>
      <c r="D9819" t="str">
        <f>VLOOKUP(C9819,lookups!$F$2:$H$27,2,FALSE)</f>
        <v>na</v>
      </c>
      <c r="E9819" t="str">
        <f>VLOOKUP(C9819,lookups!$F$2:$H$27,3,FALSE)</f>
        <v>na</v>
      </c>
      <c r="F9819" t="str">
        <f>VLOOKUP(C9819,lookups!$F$2:$I$27,4,FALSE)</f>
        <v>na</v>
      </c>
      <c r="G9819">
        <v>9</v>
      </c>
      <c r="H9819" t="s">
        <v>42</v>
      </c>
      <c r="I9819" t="str">
        <f>VLOOKUP(H9819,lookups!$B$2:$C$32,2,FALSE)</f>
        <v>Y</v>
      </c>
      <c r="J9819">
        <v>3</v>
      </c>
      <c r="K9819" t="s">
        <v>10</v>
      </c>
      <c r="L9819">
        <v>1</v>
      </c>
      <c r="M9819">
        <v>0</v>
      </c>
    </row>
    <row r="9820" spans="1:13" x14ac:dyDescent="0.3">
      <c r="A9820">
        <v>2010</v>
      </c>
      <c r="B9820">
        <v>5</v>
      </c>
      <c r="C9820" t="s">
        <v>14</v>
      </c>
      <c r="D9820" t="str">
        <f>VLOOKUP(C9820,lookups!$F$2:$H$27,2,FALSE)</f>
        <v>na</v>
      </c>
      <c r="E9820" t="str">
        <f>VLOOKUP(C9820,lookups!$F$2:$H$27,3,FALSE)</f>
        <v>na</v>
      </c>
      <c r="F9820" t="str">
        <f>VLOOKUP(C9820,lookups!$F$2:$I$27,4,FALSE)</f>
        <v>na</v>
      </c>
      <c r="G9820">
        <v>9</v>
      </c>
      <c r="H9820" t="s">
        <v>42</v>
      </c>
      <c r="I9820" t="str">
        <f>VLOOKUP(H9820,lookups!$B$2:$C$32,2,FALSE)</f>
        <v>Y</v>
      </c>
      <c r="J9820">
        <v>4</v>
      </c>
      <c r="K9820" t="s">
        <v>10</v>
      </c>
      <c r="L9820">
        <v>1</v>
      </c>
      <c r="M9820">
        <v>0</v>
      </c>
    </row>
    <row r="9821" spans="1:13" x14ac:dyDescent="0.3">
      <c r="A9821">
        <v>2010</v>
      </c>
      <c r="B9821">
        <v>5</v>
      </c>
      <c r="C9821" t="s">
        <v>14</v>
      </c>
      <c r="D9821" t="str">
        <f>VLOOKUP(C9821,lookups!$F$2:$H$27,2,FALSE)</f>
        <v>na</v>
      </c>
      <c r="E9821" t="str">
        <f>VLOOKUP(C9821,lookups!$F$2:$H$27,3,FALSE)</f>
        <v>na</v>
      </c>
      <c r="F9821" t="str">
        <f>VLOOKUP(C9821,lookups!$F$2:$I$27,4,FALSE)</f>
        <v>na</v>
      </c>
      <c r="G9821">
        <v>9</v>
      </c>
      <c r="H9821" t="s">
        <v>42</v>
      </c>
      <c r="I9821" t="str">
        <f>VLOOKUP(H9821,lookups!$B$2:$C$32,2,FALSE)</f>
        <v>Y</v>
      </c>
      <c r="J9821">
        <v>5</v>
      </c>
      <c r="K9821" t="s">
        <v>10</v>
      </c>
      <c r="L9821">
        <v>1</v>
      </c>
      <c r="M9821">
        <v>0</v>
      </c>
    </row>
    <row r="9822" spans="1:13" x14ac:dyDescent="0.3">
      <c r="A9822">
        <v>2010</v>
      </c>
      <c r="B9822">
        <v>6</v>
      </c>
      <c r="C9822" t="s">
        <v>15</v>
      </c>
      <c r="D9822" t="str">
        <f>VLOOKUP(C9822,lookups!$F$2:$H$27,2,FALSE)</f>
        <v>na</v>
      </c>
      <c r="E9822" t="str">
        <f>VLOOKUP(C9822,lookups!$F$2:$H$27,3,FALSE)</f>
        <v>na</v>
      </c>
      <c r="F9822" t="str">
        <f>VLOOKUP(C9822,lookups!$F$2:$I$27,4,FALSE)</f>
        <v>na</v>
      </c>
      <c r="G9822">
        <v>9</v>
      </c>
      <c r="H9822" t="s">
        <v>42</v>
      </c>
      <c r="I9822" t="str">
        <f>VLOOKUP(H9822,lookups!$B$2:$C$32,2,FALSE)</f>
        <v>Y</v>
      </c>
      <c r="J9822">
        <v>2</v>
      </c>
      <c r="K9822" t="s">
        <v>10</v>
      </c>
      <c r="L9822">
        <v>1</v>
      </c>
      <c r="M9822">
        <v>0.06</v>
      </c>
    </row>
    <row r="9823" spans="1:13" x14ac:dyDescent="0.3">
      <c r="A9823">
        <v>2010</v>
      </c>
      <c r="B9823">
        <v>6</v>
      </c>
      <c r="C9823" t="s">
        <v>15</v>
      </c>
      <c r="D9823" t="str">
        <f>VLOOKUP(C9823,lookups!$F$2:$H$27,2,FALSE)</f>
        <v>na</v>
      </c>
      <c r="E9823" t="str">
        <f>VLOOKUP(C9823,lookups!$F$2:$H$27,3,FALSE)</f>
        <v>na</v>
      </c>
      <c r="F9823" t="str">
        <f>VLOOKUP(C9823,lookups!$F$2:$I$27,4,FALSE)</f>
        <v>na</v>
      </c>
      <c r="G9823">
        <v>9</v>
      </c>
      <c r="H9823" t="s">
        <v>42</v>
      </c>
      <c r="I9823" t="str">
        <f>VLOOKUP(H9823,lookups!$B$2:$C$32,2,FALSE)</f>
        <v>Y</v>
      </c>
      <c r="J9823">
        <v>3</v>
      </c>
      <c r="K9823" t="s">
        <v>10</v>
      </c>
      <c r="L9823">
        <v>1</v>
      </c>
      <c r="M9823">
        <v>0.12</v>
      </c>
    </row>
    <row r="9824" spans="1:13" x14ac:dyDescent="0.3">
      <c r="A9824">
        <v>2010</v>
      </c>
      <c r="B9824">
        <v>6</v>
      </c>
      <c r="C9824" t="s">
        <v>15</v>
      </c>
      <c r="D9824" t="str">
        <f>VLOOKUP(C9824,lookups!$F$2:$H$27,2,FALSE)</f>
        <v>na</v>
      </c>
      <c r="E9824" t="str">
        <f>VLOOKUP(C9824,lookups!$F$2:$H$27,3,FALSE)</f>
        <v>na</v>
      </c>
      <c r="F9824" t="str">
        <f>VLOOKUP(C9824,lookups!$F$2:$I$27,4,FALSE)</f>
        <v>na</v>
      </c>
      <c r="G9824">
        <v>9</v>
      </c>
      <c r="H9824" t="s">
        <v>42</v>
      </c>
      <c r="I9824" t="str">
        <f>VLOOKUP(H9824,lookups!$B$2:$C$32,2,FALSE)</f>
        <v>Y</v>
      </c>
      <c r="J9824">
        <v>4</v>
      </c>
      <c r="K9824" t="s">
        <v>10</v>
      </c>
      <c r="L9824">
        <v>1</v>
      </c>
      <c r="M9824">
        <v>0.04</v>
      </c>
    </row>
    <row r="9825" spans="1:13" x14ac:dyDescent="0.3">
      <c r="A9825">
        <v>2010</v>
      </c>
      <c r="B9825">
        <v>6</v>
      </c>
      <c r="C9825" t="s">
        <v>15</v>
      </c>
      <c r="D9825" t="str">
        <f>VLOOKUP(C9825,lookups!$F$2:$H$27,2,FALSE)</f>
        <v>na</v>
      </c>
      <c r="E9825" t="str">
        <f>VLOOKUP(C9825,lookups!$F$2:$H$27,3,FALSE)</f>
        <v>na</v>
      </c>
      <c r="F9825" t="str">
        <f>VLOOKUP(C9825,lookups!$F$2:$I$27,4,FALSE)</f>
        <v>na</v>
      </c>
      <c r="G9825">
        <v>9</v>
      </c>
      <c r="H9825" t="s">
        <v>42</v>
      </c>
      <c r="I9825" t="str">
        <f>VLOOKUP(H9825,lookups!$B$2:$C$32,2,FALSE)</f>
        <v>Y</v>
      </c>
      <c r="J9825">
        <v>5</v>
      </c>
      <c r="K9825" t="s">
        <v>10</v>
      </c>
      <c r="L9825">
        <v>1</v>
      </c>
      <c r="M9825">
        <v>0.01</v>
      </c>
    </row>
    <row r="9826" spans="1:13" x14ac:dyDescent="0.3">
      <c r="A9826">
        <v>2010</v>
      </c>
      <c r="B9826">
        <v>7</v>
      </c>
      <c r="C9826" t="s">
        <v>16</v>
      </c>
      <c r="D9826">
        <f>VLOOKUP(C9826,lookups!$F$2:$H$27,2,FALSE)</f>
        <v>2</v>
      </c>
      <c r="E9826" t="str">
        <f>VLOOKUP(C9826,lookups!$F$2:$H$27,3,FALSE)</f>
        <v>SEAK Net</v>
      </c>
      <c r="F9826">
        <f>VLOOKUP(C9826,lookups!$F$2:$I$27,4,FALSE)</f>
        <v>1</v>
      </c>
      <c r="G9826">
        <v>9</v>
      </c>
      <c r="H9826" t="s">
        <v>42</v>
      </c>
      <c r="I9826" t="str">
        <f>VLOOKUP(H9826,lookups!$B$2:$C$32,2,FALSE)</f>
        <v>Y</v>
      </c>
      <c r="J9826">
        <v>2</v>
      </c>
      <c r="K9826" t="s">
        <v>10</v>
      </c>
      <c r="L9826">
        <v>1</v>
      </c>
      <c r="M9826">
        <v>0</v>
      </c>
    </row>
    <row r="9827" spans="1:13" x14ac:dyDescent="0.3">
      <c r="A9827">
        <v>2010</v>
      </c>
      <c r="B9827">
        <v>7</v>
      </c>
      <c r="C9827" t="s">
        <v>16</v>
      </c>
      <c r="D9827">
        <f>VLOOKUP(C9827,lookups!$F$2:$H$27,2,FALSE)</f>
        <v>2</v>
      </c>
      <c r="E9827" t="str">
        <f>VLOOKUP(C9827,lookups!$F$2:$H$27,3,FALSE)</f>
        <v>SEAK Net</v>
      </c>
      <c r="F9827">
        <f>VLOOKUP(C9827,lookups!$F$2:$I$27,4,FALSE)</f>
        <v>1</v>
      </c>
      <c r="G9827">
        <v>9</v>
      </c>
      <c r="H9827" t="s">
        <v>42</v>
      </c>
      <c r="I9827" t="str">
        <f>VLOOKUP(H9827,lookups!$B$2:$C$32,2,FALSE)</f>
        <v>Y</v>
      </c>
      <c r="J9827">
        <v>3</v>
      </c>
      <c r="K9827" t="s">
        <v>10</v>
      </c>
      <c r="L9827">
        <v>1</v>
      </c>
      <c r="M9827">
        <v>3.2</v>
      </c>
    </row>
    <row r="9828" spans="1:13" x14ac:dyDescent="0.3">
      <c r="A9828">
        <v>2010</v>
      </c>
      <c r="B9828">
        <v>7</v>
      </c>
      <c r="C9828" t="s">
        <v>16</v>
      </c>
      <c r="D9828">
        <f>VLOOKUP(C9828,lookups!$F$2:$H$27,2,FALSE)</f>
        <v>2</v>
      </c>
      <c r="E9828" t="str">
        <f>VLOOKUP(C9828,lookups!$F$2:$H$27,3,FALSE)</f>
        <v>SEAK Net</v>
      </c>
      <c r="F9828">
        <f>VLOOKUP(C9828,lookups!$F$2:$I$27,4,FALSE)</f>
        <v>1</v>
      </c>
      <c r="G9828">
        <v>9</v>
      </c>
      <c r="H9828" t="s">
        <v>42</v>
      </c>
      <c r="I9828" t="str">
        <f>VLOOKUP(H9828,lookups!$B$2:$C$32,2,FALSE)</f>
        <v>Y</v>
      </c>
      <c r="J9828">
        <v>4</v>
      </c>
      <c r="K9828" t="s">
        <v>10</v>
      </c>
      <c r="L9828">
        <v>1</v>
      </c>
      <c r="M9828">
        <v>50.68</v>
      </c>
    </row>
    <row r="9829" spans="1:13" x14ac:dyDescent="0.3">
      <c r="A9829">
        <v>2010</v>
      </c>
      <c r="B9829">
        <v>7</v>
      </c>
      <c r="C9829" t="s">
        <v>16</v>
      </c>
      <c r="D9829">
        <f>VLOOKUP(C9829,lookups!$F$2:$H$27,2,FALSE)</f>
        <v>2</v>
      </c>
      <c r="E9829" t="str">
        <f>VLOOKUP(C9829,lookups!$F$2:$H$27,3,FALSE)</f>
        <v>SEAK Net</v>
      </c>
      <c r="F9829">
        <f>VLOOKUP(C9829,lookups!$F$2:$I$27,4,FALSE)</f>
        <v>1</v>
      </c>
      <c r="G9829">
        <v>9</v>
      </c>
      <c r="H9829" t="s">
        <v>42</v>
      </c>
      <c r="I9829" t="str">
        <f>VLOOKUP(H9829,lookups!$B$2:$C$32,2,FALSE)</f>
        <v>Y</v>
      </c>
      <c r="J9829">
        <v>5</v>
      </c>
      <c r="K9829" t="s">
        <v>10</v>
      </c>
      <c r="L9829">
        <v>1</v>
      </c>
      <c r="M9829">
        <v>7.55</v>
      </c>
    </row>
    <row r="9830" spans="1:13" x14ac:dyDescent="0.3">
      <c r="A9830">
        <v>2010</v>
      </c>
      <c r="B9830">
        <v>8</v>
      </c>
      <c r="C9830" t="s">
        <v>17</v>
      </c>
      <c r="D9830">
        <f>VLOOKUP(C9830,lookups!$F$2:$H$27,2,FALSE)</f>
        <v>4</v>
      </c>
      <c r="E9830" t="str">
        <f>VLOOKUP(C9830,lookups!$F$2:$H$27,3,FALSE)</f>
        <v>N/C BC Net</v>
      </c>
      <c r="F9830">
        <f>VLOOKUP(C9830,lookups!$F$2:$I$27,4,FALSE)</f>
        <v>3</v>
      </c>
      <c r="G9830">
        <v>9</v>
      </c>
      <c r="H9830" t="s">
        <v>42</v>
      </c>
      <c r="I9830" t="str">
        <f>VLOOKUP(H9830,lookups!$B$2:$C$32,2,FALSE)</f>
        <v>Y</v>
      </c>
      <c r="J9830">
        <v>2</v>
      </c>
      <c r="K9830" t="s">
        <v>10</v>
      </c>
      <c r="L9830">
        <v>1</v>
      </c>
      <c r="M9830">
        <v>1.7</v>
      </c>
    </row>
    <row r="9831" spans="1:13" x14ac:dyDescent="0.3">
      <c r="A9831">
        <v>2010</v>
      </c>
      <c r="B9831">
        <v>8</v>
      </c>
      <c r="C9831" t="s">
        <v>17</v>
      </c>
      <c r="D9831">
        <f>VLOOKUP(C9831,lookups!$F$2:$H$27,2,FALSE)</f>
        <v>4</v>
      </c>
      <c r="E9831" t="str">
        <f>VLOOKUP(C9831,lookups!$F$2:$H$27,3,FALSE)</f>
        <v>N/C BC Net</v>
      </c>
      <c r="F9831">
        <f>VLOOKUP(C9831,lookups!$F$2:$I$27,4,FALSE)</f>
        <v>3</v>
      </c>
      <c r="G9831">
        <v>9</v>
      </c>
      <c r="H9831" t="s">
        <v>42</v>
      </c>
      <c r="I9831" t="str">
        <f>VLOOKUP(H9831,lookups!$B$2:$C$32,2,FALSE)</f>
        <v>Y</v>
      </c>
      <c r="J9831">
        <v>3</v>
      </c>
      <c r="K9831" t="s">
        <v>10</v>
      </c>
      <c r="L9831">
        <v>1</v>
      </c>
      <c r="M9831">
        <v>1.98</v>
      </c>
    </row>
    <row r="9832" spans="1:13" x14ac:dyDescent="0.3">
      <c r="A9832">
        <v>2010</v>
      </c>
      <c r="B9832">
        <v>8</v>
      </c>
      <c r="C9832" t="s">
        <v>17</v>
      </c>
      <c r="D9832">
        <f>VLOOKUP(C9832,lookups!$F$2:$H$27,2,FALSE)</f>
        <v>4</v>
      </c>
      <c r="E9832" t="str">
        <f>VLOOKUP(C9832,lookups!$F$2:$H$27,3,FALSE)</f>
        <v>N/C BC Net</v>
      </c>
      <c r="F9832">
        <f>VLOOKUP(C9832,lookups!$F$2:$I$27,4,FALSE)</f>
        <v>3</v>
      </c>
      <c r="G9832">
        <v>9</v>
      </c>
      <c r="H9832" t="s">
        <v>42</v>
      </c>
      <c r="I9832" t="str">
        <f>VLOOKUP(H9832,lookups!$B$2:$C$32,2,FALSE)</f>
        <v>Y</v>
      </c>
      <c r="J9832">
        <v>4</v>
      </c>
      <c r="K9832" t="s">
        <v>10</v>
      </c>
      <c r="L9832">
        <v>1</v>
      </c>
      <c r="M9832">
        <v>2.21</v>
      </c>
    </row>
    <row r="9833" spans="1:13" x14ac:dyDescent="0.3">
      <c r="A9833">
        <v>2010</v>
      </c>
      <c r="B9833">
        <v>8</v>
      </c>
      <c r="C9833" t="s">
        <v>17</v>
      </c>
      <c r="D9833">
        <f>VLOOKUP(C9833,lookups!$F$2:$H$27,2,FALSE)</f>
        <v>4</v>
      </c>
      <c r="E9833" t="str">
        <f>VLOOKUP(C9833,lookups!$F$2:$H$27,3,FALSE)</f>
        <v>N/C BC Net</v>
      </c>
      <c r="F9833">
        <f>VLOOKUP(C9833,lookups!$F$2:$I$27,4,FALSE)</f>
        <v>3</v>
      </c>
      <c r="G9833">
        <v>9</v>
      </c>
      <c r="H9833" t="s">
        <v>42</v>
      </c>
      <c r="I9833" t="str">
        <f>VLOOKUP(H9833,lookups!$B$2:$C$32,2,FALSE)</f>
        <v>Y</v>
      </c>
      <c r="J9833">
        <v>5</v>
      </c>
      <c r="K9833" t="s">
        <v>10</v>
      </c>
      <c r="L9833">
        <v>1</v>
      </c>
      <c r="M9833">
        <v>0</v>
      </c>
    </row>
    <row r="9834" spans="1:13" x14ac:dyDescent="0.3">
      <c r="A9834">
        <v>2010</v>
      </c>
      <c r="B9834">
        <v>9</v>
      </c>
      <c r="C9834" t="s">
        <v>18</v>
      </c>
      <c r="D9834" t="str">
        <f>VLOOKUP(C9834,lookups!$F$2:$H$27,2,FALSE)</f>
        <v>na</v>
      </c>
      <c r="E9834" t="str">
        <f>VLOOKUP(C9834,lookups!$F$2:$H$27,3,FALSE)</f>
        <v>na</v>
      </c>
      <c r="F9834" t="str">
        <f>VLOOKUP(C9834,lookups!$F$2:$I$27,4,FALSE)</f>
        <v>na</v>
      </c>
      <c r="G9834">
        <v>9</v>
      </c>
      <c r="H9834" t="s">
        <v>42</v>
      </c>
      <c r="I9834" t="str">
        <f>VLOOKUP(H9834,lookups!$B$2:$C$32,2,FALSE)</f>
        <v>Y</v>
      </c>
      <c r="J9834">
        <v>2</v>
      </c>
      <c r="K9834" t="s">
        <v>10</v>
      </c>
      <c r="L9834">
        <v>1</v>
      </c>
      <c r="M9834">
        <v>34.04</v>
      </c>
    </row>
    <row r="9835" spans="1:13" x14ac:dyDescent="0.3">
      <c r="A9835">
        <v>2010</v>
      </c>
      <c r="B9835">
        <v>9</v>
      </c>
      <c r="C9835" t="s">
        <v>18</v>
      </c>
      <c r="D9835" t="str">
        <f>VLOOKUP(C9835,lookups!$F$2:$H$27,2,FALSE)</f>
        <v>na</v>
      </c>
      <c r="E9835" t="str">
        <f>VLOOKUP(C9835,lookups!$F$2:$H$27,3,FALSE)</f>
        <v>na</v>
      </c>
      <c r="F9835" t="str">
        <f>VLOOKUP(C9835,lookups!$F$2:$I$27,4,FALSE)</f>
        <v>na</v>
      </c>
      <c r="G9835">
        <v>9</v>
      </c>
      <c r="H9835" t="s">
        <v>42</v>
      </c>
      <c r="I9835" t="str">
        <f>VLOOKUP(H9835,lookups!$B$2:$C$32,2,FALSE)</f>
        <v>Y</v>
      </c>
      <c r="J9835">
        <v>3</v>
      </c>
      <c r="K9835" t="s">
        <v>10</v>
      </c>
      <c r="L9835">
        <v>1</v>
      </c>
      <c r="M9835">
        <v>6.59</v>
      </c>
    </row>
    <row r="9836" spans="1:13" x14ac:dyDescent="0.3">
      <c r="A9836">
        <v>2010</v>
      </c>
      <c r="B9836">
        <v>9</v>
      </c>
      <c r="C9836" t="s">
        <v>18</v>
      </c>
      <c r="D9836" t="str">
        <f>VLOOKUP(C9836,lookups!$F$2:$H$27,2,FALSE)</f>
        <v>na</v>
      </c>
      <c r="E9836" t="str">
        <f>VLOOKUP(C9836,lookups!$F$2:$H$27,3,FALSE)</f>
        <v>na</v>
      </c>
      <c r="F9836" t="str">
        <f>VLOOKUP(C9836,lookups!$F$2:$I$27,4,FALSE)</f>
        <v>na</v>
      </c>
      <c r="G9836">
        <v>9</v>
      </c>
      <c r="H9836" t="s">
        <v>42</v>
      </c>
      <c r="I9836" t="str">
        <f>VLOOKUP(H9836,lookups!$B$2:$C$32,2,FALSE)</f>
        <v>Y</v>
      </c>
      <c r="J9836">
        <v>4</v>
      </c>
      <c r="K9836" t="s">
        <v>10</v>
      </c>
      <c r="L9836">
        <v>1</v>
      </c>
      <c r="M9836">
        <v>3.9</v>
      </c>
    </row>
    <row r="9837" spans="1:13" x14ac:dyDescent="0.3">
      <c r="A9837">
        <v>2010</v>
      </c>
      <c r="B9837">
        <v>9</v>
      </c>
      <c r="C9837" t="s">
        <v>18</v>
      </c>
      <c r="D9837" t="str">
        <f>VLOOKUP(C9837,lookups!$F$2:$H$27,2,FALSE)</f>
        <v>na</v>
      </c>
      <c r="E9837" t="str">
        <f>VLOOKUP(C9837,lookups!$F$2:$H$27,3,FALSE)</f>
        <v>na</v>
      </c>
      <c r="F9837" t="str">
        <f>VLOOKUP(C9837,lookups!$F$2:$I$27,4,FALSE)</f>
        <v>na</v>
      </c>
      <c r="G9837">
        <v>9</v>
      </c>
      <c r="H9837" t="s">
        <v>42</v>
      </c>
      <c r="I9837" t="str">
        <f>VLOOKUP(H9837,lookups!$B$2:$C$32,2,FALSE)</f>
        <v>Y</v>
      </c>
      <c r="J9837">
        <v>5</v>
      </c>
      <c r="K9837" t="s">
        <v>10</v>
      </c>
      <c r="L9837">
        <v>1</v>
      </c>
      <c r="M9837">
        <v>2.6</v>
      </c>
    </row>
    <row r="9838" spans="1:13" x14ac:dyDescent="0.3">
      <c r="A9838">
        <v>2010</v>
      </c>
      <c r="B9838">
        <v>10</v>
      </c>
      <c r="C9838" t="s">
        <v>19</v>
      </c>
      <c r="D9838">
        <f>VLOOKUP(C9838,lookups!$F$2:$H$27,2,FALSE)</f>
        <v>5</v>
      </c>
      <c r="E9838" t="str">
        <f>VLOOKUP(C9838,lookups!$F$2:$H$27,3,FALSE)</f>
        <v>WCVI Net</v>
      </c>
      <c r="F9838">
        <f>VLOOKUP(C9838,lookups!$F$2:$I$27,4,FALSE)</f>
        <v>4</v>
      </c>
      <c r="G9838">
        <v>9</v>
      </c>
      <c r="H9838" t="s">
        <v>42</v>
      </c>
      <c r="I9838" t="str">
        <f>VLOOKUP(H9838,lookups!$B$2:$C$32,2,FALSE)</f>
        <v>Y</v>
      </c>
      <c r="J9838">
        <v>2</v>
      </c>
      <c r="K9838" t="s">
        <v>10</v>
      </c>
      <c r="L9838">
        <v>1</v>
      </c>
      <c r="M9838">
        <v>0.78</v>
      </c>
    </row>
    <row r="9839" spans="1:13" x14ac:dyDescent="0.3">
      <c r="A9839">
        <v>2010</v>
      </c>
      <c r="B9839">
        <v>10</v>
      </c>
      <c r="C9839" t="s">
        <v>19</v>
      </c>
      <c r="D9839">
        <f>VLOOKUP(C9839,lookups!$F$2:$H$27,2,FALSE)</f>
        <v>5</v>
      </c>
      <c r="E9839" t="str">
        <f>VLOOKUP(C9839,lookups!$F$2:$H$27,3,FALSE)</f>
        <v>WCVI Net</v>
      </c>
      <c r="F9839">
        <f>VLOOKUP(C9839,lookups!$F$2:$I$27,4,FALSE)</f>
        <v>4</v>
      </c>
      <c r="G9839">
        <v>9</v>
      </c>
      <c r="H9839" t="s">
        <v>42</v>
      </c>
      <c r="I9839" t="str">
        <f>VLOOKUP(H9839,lookups!$B$2:$C$32,2,FALSE)</f>
        <v>Y</v>
      </c>
      <c r="J9839">
        <v>3</v>
      </c>
      <c r="K9839" t="s">
        <v>10</v>
      </c>
      <c r="L9839">
        <v>1</v>
      </c>
      <c r="M9839">
        <v>0.91</v>
      </c>
    </row>
    <row r="9840" spans="1:13" x14ac:dyDescent="0.3">
      <c r="A9840">
        <v>2010</v>
      </c>
      <c r="B9840">
        <v>10</v>
      </c>
      <c r="C9840" t="s">
        <v>19</v>
      </c>
      <c r="D9840">
        <f>VLOOKUP(C9840,lookups!$F$2:$H$27,2,FALSE)</f>
        <v>5</v>
      </c>
      <c r="E9840" t="str">
        <f>VLOOKUP(C9840,lookups!$F$2:$H$27,3,FALSE)</f>
        <v>WCVI Net</v>
      </c>
      <c r="F9840">
        <f>VLOOKUP(C9840,lookups!$F$2:$I$27,4,FALSE)</f>
        <v>4</v>
      </c>
      <c r="G9840">
        <v>9</v>
      </c>
      <c r="H9840" t="s">
        <v>42</v>
      </c>
      <c r="I9840" t="str">
        <f>VLOOKUP(H9840,lookups!$B$2:$C$32,2,FALSE)</f>
        <v>Y</v>
      </c>
      <c r="J9840">
        <v>4</v>
      </c>
      <c r="K9840" t="s">
        <v>10</v>
      </c>
      <c r="L9840">
        <v>1</v>
      </c>
      <c r="M9840">
        <v>0</v>
      </c>
    </row>
    <row r="9841" spans="1:13" x14ac:dyDescent="0.3">
      <c r="A9841">
        <v>2010</v>
      </c>
      <c r="B9841">
        <v>10</v>
      </c>
      <c r="C9841" t="s">
        <v>19</v>
      </c>
      <c r="D9841">
        <f>VLOOKUP(C9841,lookups!$F$2:$H$27,2,FALSE)</f>
        <v>5</v>
      </c>
      <c r="E9841" t="str">
        <f>VLOOKUP(C9841,lookups!$F$2:$H$27,3,FALSE)</f>
        <v>WCVI Net</v>
      </c>
      <c r="F9841">
        <f>VLOOKUP(C9841,lookups!$F$2:$I$27,4,FALSE)</f>
        <v>4</v>
      </c>
      <c r="G9841">
        <v>9</v>
      </c>
      <c r="H9841" t="s">
        <v>42</v>
      </c>
      <c r="I9841" t="str">
        <f>VLOOKUP(H9841,lookups!$B$2:$C$32,2,FALSE)</f>
        <v>Y</v>
      </c>
      <c r="J9841">
        <v>5</v>
      </c>
      <c r="K9841" t="s">
        <v>10</v>
      </c>
      <c r="L9841">
        <v>1</v>
      </c>
      <c r="M9841">
        <v>0</v>
      </c>
    </row>
    <row r="9842" spans="1:13" x14ac:dyDescent="0.3">
      <c r="A9842">
        <v>2010</v>
      </c>
      <c r="B9842">
        <v>11</v>
      </c>
      <c r="C9842" t="s">
        <v>20</v>
      </c>
      <c r="D9842" t="str">
        <f>VLOOKUP(C9842,lookups!$F$2:$H$27,2,FALSE)</f>
        <v>6-7</v>
      </c>
      <c r="E9842" t="str">
        <f>VLOOKUP(C9842,lookups!$F$2:$H$27,3,FALSE)</f>
        <v>GeoStr/BC JDF Net</v>
      </c>
      <c r="F9842">
        <f>VLOOKUP(C9842,lookups!$F$2:$I$27,4,FALSE)</f>
        <v>5</v>
      </c>
      <c r="G9842">
        <v>9</v>
      </c>
      <c r="H9842" t="s">
        <v>42</v>
      </c>
      <c r="I9842" t="str">
        <f>VLOOKUP(H9842,lookups!$B$2:$C$32,2,FALSE)</f>
        <v>Y</v>
      </c>
      <c r="J9842">
        <v>2</v>
      </c>
      <c r="K9842" t="s">
        <v>10</v>
      </c>
      <c r="L9842">
        <v>1</v>
      </c>
      <c r="M9842">
        <v>0</v>
      </c>
    </row>
    <row r="9843" spans="1:13" x14ac:dyDescent="0.3">
      <c r="A9843">
        <v>2010</v>
      </c>
      <c r="B9843">
        <v>11</v>
      </c>
      <c r="C9843" t="s">
        <v>20</v>
      </c>
      <c r="D9843" t="str">
        <f>VLOOKUP(C9843,lookups!$F$2:$H$27,2,FALSE)</f>
        <v>6-7</v>
      </c>
      <c r="E9843" t="str">
        <f>VLOOKUP(C9843,lookups!$F$2:$H$27,3,FALSE)</f>
        <v>GeoStr/BC JDF Net</v>
      </c>
      <c r="F9843">
        <f>VLOOKUP(C9843,lookups!$F$2:$I$27,4,FALSE)</f>
        <v>5</v>
      </c>
      <c r="G9843">
        <v>9</v>
      </c>
      <c r="H9843" t="s">
        <v>42</v>
      </c>
      <c r="I9843" t="str">
        <f>VLOOKUP(H9843,lookups!$B$2:$C$32,2,FALSE)</f>
        <v>Y</v>
      </c>
      <c r="J9843">
        <v>3</v>
      </c>
      <c r="K9843" t="s">
        <v>10</v>
      </c>
      <c r="L9843">
        <v>1</v>
      </c>
      <c r="M9843">
        <v>0</v>
      </c>
    </row>
    <row r="9844" spans="1:13" x14ac:dyDescent="0.3">
      <c r="A9844">
        <v>2010</v>
      </c>
      <c r="B9844">
        <v>11</v>
      </c>
      <c r="C9844" t="s">
        <v>20</v>
      </c>
      <c r="D9844" t="str">
        <f>VLOOKUP(C9844,lookups!$F$2:$H$27,2,FALSE)</f>
        <v>6-7</v>
      </c>
      <c r="E9844" t="str">
        <f>VLOOKUP(C9844,lookups!$F$2:$H$27,3,FALSE)</f>
        <v>GeoStr/BC JDF Net</v>
      </c>
      <c r="F9844">
        <f>VLOOKUP(C9844,lookups!$F$2:$I$27,4,FALSE)</f>
        <v>5</v>
      </c>
      <c r="G9844">
        <v>9</v>
      </c>
      <c r="H9844" t="s">
        <v>42</v>
      </c>
      <c r="I9844" t="str">
        <f>VLOOKUP(H9844,lookups!$B$2:$C$32,2,FALSE)</f>
        <v>Y</v>
      </c>
      <c r="J9844">
        <v>4</v>
      </c>
      <c r="K9844" t="s">
        <v>10</v>
      </c>
      <c r="L9844">
        <v>1</v>
      </c>
      <c r="M9844">
        <v>0.24</v>
      </c>
    </row>
    <row r="9845" spans="1:13" x14ac:dyDescent="0.3">
      <c r="A9845">
        <v>2010</v>
      </c>
      <c r="B9845">
        <v>11</v>
      </c>
      <c r="C9845" t="s">
        <v>20</v>
      </c>
      <c r="D9845" t="str">
        <f>VLOOKUP(C9845,lookups!$F$2:$H$27,2,FALSE)</f>
        <v>6-7</v>
      </c>
      <c r="E9845" t="str">
        <f>VLOOKUP(C9845,lookups!$F$2:$H$27,3,FALSE)</f>
        <v>GeoStr/BC JDF Net</v>
      </c>
      <c r="F9845">
        <f>VLOOKUP(C9845,lookups!$F$2:$I$27,4,FALSE)</f>
        <v>5</v>
      </c>
      <c r="G9845">
        <v>9</v>
      </c>
      <c r="H9845" t="s">
        <v>42</v>
      </c>
      <c r="I9845" t="str">
        <f>VLOOKUP(H9845,lookups!$B$2:$C$32,2,FALSE)</f>
        <v>Y</v>
      </c>
      <c r="J9845">
        <v>5</v>
      </c>
      <c r="K9845" t="s">
        <v>10</v>
      </c>
      <c r="L9845">
        <v>1</v>
      </c>
      <c r="M9845">
        <v>0</v>
      </c>
    </row>
    <row r="9846" spans="1:13" x14ac:dyDescent="0.3">
      <c r="A9846">
        <v>2010</v>
      </c>
      <c r="B9846">
        <v>12</v>
      </c>
      <c r="C9846" t="s">
        <v>21</v>
      </c>
      <c r="D9846" t="str">
        <f>VLOOKUP(C9846,lookups!$F$2:$H$27,2,FALSE)</f>
        <v>na</v>
      </c>
      <c r="E9846" t="str">
        <f>VLOOKUP(C9846,lookups!$F$2:$H$27,3,FALSE)</f>
        <v>na</v>
      </c>
      <c r="F9846" t="str">
        <f>VLOOKUP(C9846,lookups!$F$2:$I$27,4,FALSE)</f>
        <v>na</v>
      </c>
      <c r="G9846">
        <v>9</v>
      </c>
      <c r="H9846" t="s">
        <v>42</v>
      </c>
      <c r="I9846" t="str">
        <f>VLOOKUP(H9846,lookups!$B$2:$C$32,2,FALSE)</f>
        <v>Y</v>
      </c>
      <c r="J9846">
        <v>2</v>
      </c>
      <c r="K9846" t="s">
        <v>10</v>
      </c>
      <c r="L9846">
        <v>1</v>
      </c>
      <c r="M9846">
        <v>5.26</v>
      </c>
    </row>
    <row r="9847" spans="1:13" x14ac:dyDescent="0.3">
      <c r="A9847">
        <v>2010</v>
      </c>
      <c r="B9847">
        <v>12</v>
      </c>
      <c r="C9847" t="s">
        <v>21</v>
      </c>
      <c r="D9847" t="str">
        <f>VLOOKUP(C9847,lookups!$F$2:$H$27,2,FALSE)</f>
        <v>na</v>
      </c>
      <c r="E9847" t="str">
        <f>VLOOKUP(C9847,lookups!$F$2:$H$27,3,FALSE)</f>
        <v>na</v>
      </c>
      <c r="F9847" t="str">
        <f>VLOOKUP(C9847,lookups!$F$2:$I$27,4,FALSE)</f>
        <v>na</v>
      </c>
      <c r="G9847">
        <v>9</v>
      </c>
      <c r="H9847" t="s">
        <v>42</v>
      </c>
      <c r="I9847" t="str">
        <f>VLOOKUP(H9847,lookups!$B$2:$C$32,2,FALSE)</f>
        <v>Y</v>
      </c>
      <c r="J9847">
        <v>3</v>
      </c>
      <c r="K9847" t="s">
        <v>10</v>
      </c>
      <c r="L9847">
        <v>1</v>
      </c>
      <c r="M9847">
        <v>11.04</v>
      </c>
    </row>
    <row r="9848" spans="1:13" x14ac:dyDescent="0.3">
      <c r="A9848">
        <v>2010</v>
      </c>
      <c r="B9848">
        <v>12</v>
      </c>
      <c r="C9848" t="s">
        <v>21</v>
      </c>
      <c r="D9848" t="str">
        <f>VLOOKUP(C9848,lookups!$F$2:$H$27,2,FALSE)</f>
        <v>na</v>
      </c>
      <c r="E9848" t="str">
        <f>VLOOKUP(C9848,lookups!$F$2:$H$27,3,FALSE)</f>
        <v>na</v>
      </c>
      <c r="F9848" t="str">
        <f>VLOOKUP(C9848,lookups!$F$2:$I$27,4,FALSE)</f>
        <v>na</v>
      </c>
      <c r="G9848">
        <v>9</v>
      </c>
      <c r="H9848" t="s">
        <v>42</v>
      </c>
      <c r="I9848" t="str">
        <f>VLOOKUP(H9848,lookups!$B$2:$C$32,2,FALSE)</f>
        <v>Y</v>
      </c>
      <c r="J9848">
        <v>4</v>
      </c>
      <c r="K9848" t="s">
        <v>10</v>
      </c>
      <c r="L9848">
        <v>1</v>
      </c>
      <c r="M9848">
        <v>18.93</v>
      </c>
    </row>
    <row r="9849" spans="1:13" x14ac:dyDescent="0.3">
      <c r="A9849">
        <v>2010</v>
      </c>
      <c r="B9849">
        <v>12</v>
      </c>
      <c r="C9849" t="s">
        <v>21</v>
      </c>
      <c r="D9849" t="str">
        <f>VLOOKUP(C9849,lookups!$F$2:$H$27,2,FALSE)</f>
        <v>na</v>
      </c>
      <c r="E9849" t="str">
        <f>VLOOKUP(C9849,lookups!$F$2:$H$27,3,FALSE)</f>
        <v>na</v>
      </c>
      <c r="F9849" t="str">
        <f>VLOOKUP(C9849,lookups!$F$2:$I$27,4,FALSE)</f>
        <v>na</v>
      </c>
      <c r="G9849">
        <v>9</v>
      </c>
      <c r="H9849" t="s">
        <v>42</v>
      </c>
      <c r="I9849" t="str">
        <f>VLOOKUP(H9849,lookups!$B$2:$C$32,2,FALSE)</f>
        <v>Y</v>
      </c>
      <c r="J9849">
        <v>5</v>
      </c>
      <c r="K9849" t="s">
        <v>10</v>
      </c>
      <c r="L9849">
        <v>1</v>
      </c>
      <c r="M9849">
        <v>0</v>
      </c>
    </row>
    <row r="9850" spans="1:13" x14ac:dyDescent="0.3">
      <c r="A9850">
        <v>2010</v>
      </c>
      <c r="B9850">
        <v>13</v>
      </c>
      <c r="C9850" t="s">
        <v>22</v>
      </c>
      <c r="D9850" t="str">
        <f>VLOOKUP(C9850,lookups!$F$2:$H$27,2,FALSE)</f>
        <v>na</v>
      </c>
      <c r="E9850" t="str">
        <f>VLOOKUP(C9850,lookups!$F$2:$H$27,3,FALSE)</f>
        <v>na</v>
      </c>
      <c r="F9850" t="str">
        <f>VLOOKUP(C9850,lookups!$F$2:$I$27,4,FALSE)</f>
        <v>na</v>
      </c>
      <c r="G9850">
        <v>9</v>
      </c>
      <c r="H9850" t="s">
        <v>42</v>
      </c>
      <c r="I9850" t="str">
        <f>VLOOKUP(H9850,lookups!$B$2:$C$32,2,FALSE)</f>
        <v>Y</v>
      </c>
      <c r="J9850">
        <v>2</v>
      </c>
      <c r="K9850" t="s">
        <v>10</v>
      </c>
      <c r="L9850">
        <v>1</v>
      </c>
      <c r="M9850">
        <v>0</v>
      </c>
    </row>
    <row r="9851" spans="1:13" x14ac:dyDescent="0.3">
      <c r="A9851">
        <v>2010</v>
      </c>
      <c r="B9851">
        <v>13</v>
      </c>
      <c r="C9851" t="s">
        <v>22</v>
      </c>
      <c r="D9851" t="str">
        <f>VLOOKUP(C9851,lookups!$F$2:$H$27,2,FALSE)</f>
        <v>na</v>
      </c>
      <c r="E9851" t="str">
        <f>VLOOKUP(C9851,lookups!$F$2:$H$27,3,FALSE)</f>
        <v>na</v>
      </c>
      <c r="F9851" t="str">
        <f>VLOOKUP(C9851,lookups!$F$2:$I$27,4,FALSE)</f>
        <v>na</v>
      </c>
      <c r="G9851">
        <v>9</v>
      </c>
      <c r="H9851" t="s">
        <v>42</v>
      </c>
      <c r="I9851" t="str">
        <f>VLOOKUP(H9851,lookups!$B$2:$C$32,2,FALSE)</f>
        <v>Y</v>
      </c>
      <c r="J9851">
        <v>3</v>
      </c>
      <c r="K9851" t="s">
        <v>10</v>
      </c>
      <c r="L9851">
        <v>1</v>
      </c>
      <c r="M9851">
        <v>0</v>
      </c>
    </row>
    <row r="9852" spans="1:13" x14ac:dyDescent="0.3">
      <c r="A9852">
        <v>2010</v>
      </c>
      <c r="B9852">
        <v>13</v>
      </c>
      <c r="C9852" t="s">
        <v>22</v>
      </c>
      <c r="D9852" t="str">
        <f>VLOOKUP(C9852,lookups!$F$2:$H$27,2,FALSE)</f>
        <v>na</v>
      </c>
      <c r="E9852" t="str">
        <f>VLOOKUP(C9852,lookups!$F$2:$H$27,3,FALSE)</f>
        <v>na</v>
      </c>
      <c r="F9852" t="str">
        <f>VLOOKUP(C9852,lookups!$F$2:$I$27,4,FALSE)</f>
        <v>na</v>
      </c>
      <c r="G9852">
        <v>9</v>
      </c>
      <c r="H9852" t="s">
        <v>42</v>
      </c>
      <c r="I9852" t="str">
        <f>VLOOKUP(H9852,lookups!$B$2:$C$32,2,FALSE)</f>
        <v>Y</v>
      </c>
      <c r="J9852">
        <v>4</v>
      </c>
      <c r="K9852" t="s">
        <v>10</v>
      </c>
      <c r="L9852">
        <v>1</v>
      </c>
      <c r="M9852">
        <v>0</v>
      </c>
    </row>
    <row r="9853" spans="1:13" x14ac:dyDescent="0.3">
      <c r="A9853">
        <v>2010</v>
      </c>
      <c r="B9853">
        <v>13</v>
      </c>
      <c r="C9853" t="s">
        <v>22</v>
      </c>
      <c r="D9853" t="str">
        <f>VLOOKUP(C9853,lookups!$F$2:$H$27,2,FALSE)</f>
        <v>na</v>
      </c>
      <c r="E9853" t="str">
        <f>VLOOKUP(C9853,lookups!$F$2:$H$27,3,FALSE)</f>
        <v>na</v>
      </c>
      <c r="F9853" t="str">
        <f>VLOOKUP(C9853,lookups!$F$2:$I$27,4,FALSE)</f>
        <v>na</v>
      </c>
      <c r="G9853">
        <v>9</v>
      </c>
      <c r="H9853" t="s">
        <v>42</v>
      </c>
      <c r="I9853" t="str">
        <f>VLOOKUP(H9853,lookups!$B$2:$C$32,2,FALSE)</f>
        <v>Y</v>
      </c>
      <c r="J9853">
        <v>5</v>
      </c>
      <c r="K9853" t="s">
        <v>10</v>
      </c>
      <c r="L9853">
        <v>1</v>
      </c>
      <c r="M9853">
        <v>0</v>
      </c>
    </row>
    <row r="9854" spans="1:13" x14ac:dyDescent="0.3">
      <c r="A9854">
        <v>2010</v>
      </c>
      <c r="B9854">
        <v>14</v>
      </c>
      <c r="C9854" t="s">
        <v>23</v>
      </c>
      <c r="D9854" t="str">
        <f>VLOOKUP(C9854,lookups!$F$2:$H$27,2,FALSE)</f>
        <v>na</v>
      </c>
      <c r="E9854" t="str">
        <f>VLOOKUP(C9854,lookups!$F$2:$H$27,3,FALSE)</f>
        <v>na</v>
      </c>
      <c r="F9854" t="str">
        <f>VLOOKUP(C9854,lookups!$F$2:$I$27,4,FALSE)</f>
        <v>na</v>
      </c>
      <c r="G9854">
        <v>9</v>
      </c>
      <c r="H9854" t="s">
        <v>42</v>
      </c>
      <c r="I9854" t="str">
        <f>VLOOKUP(H9854,lookups!$B$2:$C$32,2,FALSE)</f>
        <v>Y</v>
      </c>
      <c r="J9854">
        <v>2</v>
      </c>
      <c r="K9854" t="s">
        <v>10</v>
      </c>
      <c r="L9854">
        <v>1</v>
      </c>
      <c r="M9854">
        <v>1.79</v>
      </c>
    </row>
    <row r="9855" spans="1:13" x14ac:dyDescent="0.3">
      <c r="A9855">
        <v>2010</v>
      </c>
      <c r="B9855">
        <v>14</v>
      </c>
      <c r="C9855" t="s">
        <v>23</v>
      </c>
      <c r="D9855" t="str">
        <f>VLOOKUP(C9855,lookups!$F$2:$H$27,2,FALSE)</f>
        <v>na</v>
      </c>
      <c r="E9855" t="str">
        <f>VLOOKUP(C9855,lookups!$F$2:$H$27,3,FALSE)</f>
        <v>na</v>
      </c>
      <c r="F9855" t="str">
        <f>VLOOKUP(C9855,lookups!$F$2:$I$27,4,FALSE)</f>
        <v>na</v>
      </c>
      <c r="G9855">
        <v>9</v>
      </c>
      <c r="H9855" t="s">
        <v>42</v>
      </c>
      <c r="I9855" t="str">
        <f>VLOOKUP(H9855,lookups!$B$2:$C$32,2,FALSE)</f>
        <v>Y</v>
      </c>
      <c r="J9855">
        <v>3</v>
      </c>
      <c r="K9855" t="s">
        <v>10</v>
      </c>
      <c r="L9855">
        <v>1</v>
      </c>
      <c r="M9855">
        <v>12.52</v>
      </c>
    </row>
    <row r="9856" spans="1:13" x14ac:dyDescent="0.3">
      <c r="A9856">
        <v>2010</v>
      </c>
      <c r="B9856">
        <v>14</v>
      </c>
      <c r="C9856" t="s">
        <v>23</v>
      </c>
      <c r="D9856" t="str">
        <f>VLOOKUP(C9856,lookups!$F$2:$H$27,2,FALSE)</f>
        <v>na</v>
      </c>
      <c r="E9856" t="str">
        <f>VLOOKUP(C9856,lookups!$F$2:$H$27,3,FALSE)</f>
        <v>na</v>
      </c>
      <c r="F9856" t="str">
        <f>VLOOKUP(C9856,lookups!$F$2:$I$27,4,FALSE)</f>
        <v>na</v>
      </c>
      <c r="G9856">
        <v>9</v>
      </c>
      <c r="H9856" t="s">
        <v>42</v>
      </c>
      <c r="I9856" t="str">
        <f>VLOOKUP(H9856,lookups!$B$2:$C$32,2,FALSE)</f>
        <v>Y</v>
      </c>
      <c r="J9856">
        <v>4</v>
      </c>
      <c r="K9856" t="s">
        <v>10</v>
      </c>
      <c r="L9856">
        <v>1</v>
      </c>
      <c r="M9856">
        <v>0</v>
      </c>
    </row>
    <row r="9857" spans="1:13" x14ac:dyDescent="0.3">
      <c r="A9857">
        <v>2010</v>
      </c>
      <c r="B9857">
        <v>14</v>
      </c>
      <c r="C9857" t="s">
        <v>23</v>
      </c>
      <c r="D9857" t="str">
        <f>VLOOKUP(C9857,lookups!$F$2:$H$27,2,FALSE)</f>
        <v>na</v>
      </c>
      <c r="E9857" t="str">
        <f>VLOOKUP(C9857,lookups!$F$2:$H$27,3,FALSE)</f>
        <v>na</v>
      </c>
      <c r="F9857" t="str">
        <f>VLOOKUP(C9857,lookups!$F$2:$I$27,4,FALSE)</f>
        <v>na</v>
      </c>
      <c r="G9857">
        <v>9</v>
      </c>
      <c r="H9857" t="s">
        <v>42</v>
      </c>
      <c r="I9857" t="str">
        <f>VLOOKUP(H9857,lookups!$B$2:$C$32,2,FALSE)</f>
        <v>Y</v>
      </c>
      <c r="J9857">
        <v>5</v>
      </c>
      <c r="K9857" t="s">
        <v>10</v>
      </c>
      <c r="L9857">
        <v>1</v>
      </c>
      <c r="M9857">
        <v>0</v>
      </c>
    </row>
    <row r="9858" spans="1:13" x14ac:dyDescent="0.3">
      <c r="A9858">
        <v>2010</v>
      </c>
      <c r="B9858">
        <v>15</v>
      </c>
      <c r="C9858" t="s">
        <v>24</v>
      </c>
      <c r="D9858" t="str">
        <f>VLOOKUP(C9858,lookups!$F$2:$H$27,2,FALSE)</f>
        <v>na</v>
      </c>
      <c r="E9858" t="str">
        <f>VLOOKUP(C9858,lookups!$F$2:$H$27,3,FALSE)</f>
        <v>na</v>
      </c>
      <c r="F9858" t="str">
        <f>VLOOKUP(C9858,lookups!$F$2:$I$27,4,FALSE)</f>
        <v>na</v>
      </c>
      <c r="G9858">
        <v>9</v>
      </c>
      <c r="H9858" t="s">
        <v>42</v>
      </c>
      <c r="I9858" t="str">
        <f>VLOOKUP(H9858,lookups!$B$2:$C$32,2,FALSE)</f>
        <v>Y</v>
      </c>
      <c r="J9858">
        <v>2</v>
      </c>
      <c r="K9858" t="s">
        <v>10</v>
      </c>
      <c r="L9858">
        <v>1</v>
      </c>
      <c r="M9858">
        <v>0</v>
      </c>
    </row>
    <row r="9859" spans="1:13" x14ac:dyDescent="0.3">
      <c r="A9859">
        <v>2010</v>
      </c>
      <c r="B9859">
        <v>15</v>
      </c>
      <c r="C9859" t="s">
        <v>24</v>
      </c>
      <c r="D9859" t="str">
        <f>VLOOKUP(C9859,lookups!$F$2:$H$27,2,FALSE)</f>
        <v>na</v>
      </c>
      <c r="E9859" t="str">
        <f>VLOOKUP(C9859,lookups!$F$2:$H$27,3,FALSE)</f>
        <v>na</v>
      </c>
      <c r="F9859" t="str">
        <f>VLOOKUP(C9859,lookups!$F$2:$I$27,4,FALSE)</f>
        <v>na</v>
      </c>
      <c r="G9859">
        <v>9</v>
      </c>
      <c r="H9859" t="s">
        <v>42</v>
      </c>
      <c r="I9859" t="str">
        <f>VLOOKUP(H9859,lookups!$B$2:$C$32,2,FALSE)</f>
        <v>Y</v>
      </c>
      <c r="J9859">
        <v>3</v>
      </c>
      <c r="K9859" t="s">
        <v>10</v>
      </c>
      <c r="L9859">
        <v>1</v>
      </c>
      <c r="M9859">
        <v>0</v>
      </c>
    </row>
    <row r="9860" spans="1:13" x14ac:dyDescent="0.3">
      <c r="A9860">
        <v>2010</v>
      </c>
      <c r="B9860">
        <v>15</v>
      </c>
      <c r="C9860" t="s">
        <v>24</v>
      </c>
      <c r="D9860" t="str">
        <f>VLOOKUP(C9860,lookups!$F$2:$H$27,2,FALSE)</f>
        <v>na</v>
      </c>
      <c r="E9860" t="str">
        <f>VLOOKUP(C9860,lookups!$F$2:$H$27,3,FALSE)</f>
        <v>na</v>
      </c>
      <c r="F9860" t="str">
        <f>VLOOKUP(C9860,lookups!$F$2:$I$27,4,FALSE)</f>
        <v>na</v>
      </c>
      <c r="G9860">
        <v>9</v>
      </c>
      <c r="H9860" t="s">
        <v>42</v>
      </c>
      <c r="I9860" t="str">
        <f>VLOOKUP(H9860,lookups!$B$2:$C$32,2,FALSE)</f>
        <v>Y</v>
      </c>
      <c r="J9860">
        <v>4</v>
      </c>
      <c r="K9860" t="s">
        <v>10</v>
      </c>
      <c r="L9860">
        <v>1</v>
      </c>
      <c r="M9860">
        <v>0</v>
      </c>
    </row>
    <row r="9861" spans="1:13" x14ac:dyDescent="0.3">
      <c r="A9861">
        <v>2010</v>
      </c>
      <c r="B9861">
        <v>15</v>
      </c>
      <c r="C9861" t="s">
        <v>24</v>
      </c>
      <c r="D9861" t="str">
        <f>VLOOKUP(C9861,lookups!$F$2:$H$27,2,FALSE)</f>
        <v>na</v>
      </c>
      <c r="E9861" t="str">
        <f>VLOOKUP(C9861,lookups!$F$2:$H$27,3,FALSE)</f>
        <v>na</v>
      </c>
      <c r="F9861" t="str">
        <f>VLOOKUP(C9861,lookups!$F$2:$I$27,4,FALSE)</f>
        <v>na</v>
      </c>
      <c r="G9861">
        <v>9</v>
      </c>
      <c r="H9861" t="s">
        <v>42</v>
      </c>
      <c r="I9861" t="str">
        <f>VLOOKUP(H9861,lookups!$B$2:$C$32,2,FALSE)</f>
        <v>Y</v>
      </c>
      <c r="J9861">
        <v>5</v>
      </c>
      <c r="K9861" t="s">
        <v>10</v>
      </c>
      <c r="L9861">
        <v>1</v>
      </c>
      <c r="M9861">
        <v>0</v>
      </c>
    </row>
    <row r="9862" spans="1:13" x14ac:dyDescent="0.3">
      <c r="A9862">
        <v>2010</v>
      </c>
      <c r="B9862">
        <v>16</v>
      </c>
      <c r="C9862" t="s">
        <v>25</v>
      </c>
      <c r="D9862" t="str">
        <f>VLOOKUP(C9862,lookups!$F$2:$H$27,2,FALSE)</f>
        <v>na</v>
      </c>
      <c r="E9862" t="str">
        <f>VLOOKUP(C9862,lookups!$F$2:$H$27,3,FALSE)</f>
        <v>na</v>
      </c>
      <c r="F9862" t="str">
        <f>VLOOKUP(C9862,lookups!$F$2:$I$27,4,FALSE)</f>
        <v>na</v>
      </c>
      <c r="G9862">
        <v>9</v>
      </c>
      <c r="H9862" t="s">
        <v>42</v>
      </c>
      <c r="I9862" t="str">
        <f>VLOOKUP(H9862,lookups!$B$2:$C$32,2,FALSE)</f>
        <v>Y</v>
      </c>
      <c r="J9862">
        <v>2</v>
      </c>
      <c r="K9862" t="s">
        <v>10</v>
      </c>
      <c r="L9862">
        <v>1</v>
      </c>
      <c r="M9862">
        <v>2.66</v>
      </c>
    </row>
    <row r="9863" spans="1:13" x14ac:dyDescent="0.3">
      <c r="A9863">
        <v>2010</v>
      </c>
      <c r="B9863">
        <v>16</v>
      </c>
      <c r="C9863" t="s">
        <v>25</v>
      </c>
      <c r="D9863" t="str">
        <f>VLOOKUP(C9863,lookups!$F$2:$H$27,2,FALSE)</f>
        <v>na</v>
      </c>
      <c r="E9863" t="str">
        <f>VLOOKUP(C9863,lookups!$F$2:$H$27,3,FALSE)</f>
        <v>na</v>
      </c>
      <c r="F9863" t="str">
        <f>VLOOKUP(C9863,lookups!$F$2:$I$27,4,FALSE)</f>
        <v>na</v>
      </c>
      <c r="G9863">
        <v>9</v>
      </c>
      <c r="H9863" t="s">
        <v>42</v>
      </c>
      <c r="I9863" t="str">
        <f>VLOOKUP(H9863,lookups!$B$2:$C$32,2,FALSE)</f>
        <v>Y</v>
      </c>
      <c r="J9863">
        <v>3</v>
      </c>
      <c r="K9863" t="s">
        <v>10</v>
      </c>
      <c r="L9863">
        <v>1</v>
      </c>
      <c r="M9863">
        <v>1.74</v>
      </c>
    </row>
    <row r="9864" spans="1:13" x14ac:dyDescent="0.3">
      <c r="A9864">
        <v>2010</v>
      </c>
      <c r="B9864">
        <v>16</v>
      </c>
      <c r="C9864" t="s">
        <v>25</v>
      </c>
      <c r="D9864" t="str">
        <f>VLOOKUP(C9864,lookups!$F$2:$H$27,2,FALSE)</f>
        <v>na</v>
      </c>
      <c r="E9864" t="str">
        <f>VLOOKUP(C9864,lookups!$F$2:$H$27,3,FALSE)</f>
        <v>na</v>
      </c>
      <c r="F9864" t="str">
        <f>VLOOKUP(C9864,lookups!$F$2:$I$27,4,FALSE)</f>
        <v>na</v>
      </c>
      <c r="G9864">
        <v>9</v>
      </c>
      <c r="H9864" t="s">
        <v>42</v>
      </c>
      <c r="I9864" t="str">
        <f>VLOOKUP(H9864,lookups!$B$2:$C$32,2,FALSE)</f>
        <v>Y</v>
      </c>
      <c r="J9864">
        <v>4</v>
      </c>
      <c r="K9864" t="s">
        <v>10</v>
      </c>
      <c r="L9864">
        <v>1</v>
      </c>
      <c r="M9864">
        <v>1.89</v>
      </c>
    </row>
    <row r="9865" spans="1:13" x14ac:dyDescent="0.3">
      <c r="A9865">
        <v>2010</v>
      </c>
      <c r="B9865">
        <v>16</v>
      </c>
      <c r="C9865" t="s">
        <v>25</v>
      </c>
      <c r="D9865" t="str">
        <f>VLOOKUP(C9865,lookups!$F$2:$H$27,2,FALSE)</f>
        <v>na</v>
      </c>
      <c r="E9865" t="str">
        <f>VLOOKUP(C9865,lookups!$F$2:$H$27,3,FALSE)</f>
        <v>na</v>
      </c>
      <c r="F9865" t="str">
        <f>VLOOKUP(C9865,lookups!$F$2:$I$27,4,FALSE)</f>
        <v>na</v>
      </c>
      <c r="G9865">
        <v>9</v>
      </c>
      <c r="H9865" t="s">
        <v>42</v>
      </c>
      <c r="I9865" t="str">
        <f>VLOOKUP(H9865,lookups!$B$2:$C$32,2,FALSE)</f>
        <v>Y</v>
      </c>
      <c r="J9865">
        <v>5</v>
      </c>
      <c r="K9865" t="s">
        <v>10</v>
      </c>
      <c r="L9865">
        <v>1</v>
      </c>
      <c r="M9865">
        <v>0.18</v>
      </c>
    </row>
    <row r="9866" spans="1:13" x14ac:dyDescent="0.3">
      <c r="A9866">
        <v>2010</v>
      </c>
      <c r="B9866">
        <v>17</v>
      </c>
      <c r="C9866" t="s">
        <v>26</v>
      </c>
      <c r="D9866" t="str">
        <f>VLOOKUP(C9866,lookups!$F$2:$H$27,2,FALSE)</f>
        <v>na</v>
      </c>
      <c r="E9866" t="str">
        <f>VLOOKUP(C9866,lookups!$F$2:$H$27,3,FALSE)</f>
        <v>na</v>
      </c>
      <c r="F9866" t="str">
        <f>VLOOKUP(C9866,lookups!$F$2:$I$27,4,FALSE)</f>
        <v>na</v>
      </c>
      <c r="G9866">
        <v>9</v>
      </c>
      <c r="H9866" t="s">
        <v>42</v>
      </c>
      <c r="I9866" t="str">
        <f>VLOOKUP(H9866,lookups!$B$2:$C$32,2,FALSE)</f>
        <v>Y</v>
      </c>
      <c r="J9866">
        <v>2</v>
      </c>
      <c r="K9866" t="s">
        <v>10</v>
      </c>
      <c r="L9866">
        <v>1</v>
      </c>
      <c r="M9866">
        <v>0</v>
      </c>
    </row>
    <row r="9867" spans="1:13" x14ac:dyDescent="0.3">
      <c r="A9867">
        <v>2010</v>
      </c>
      <c r="B9867">
        <v>17</v>
      </c>
      <c r="C9867" t="s">
        <v>26</v>
      </c>
      <c r="D9867" t="str">
        <f>VLOOKUP(C9867,lookups!$F$2:$H$27,2,FALSE)</f>
        <v>na</v>
      </c>
      <c r="E9867" t="str">
        <f>VLOOKUP(C9867,lookups!$F$2:$H$27,3,FALSE)</f>
        <v>na</v>
      </c>
      <c r="F9867" t="str">
        <f>VLOOKUP(C9867,lookups!$F$2:$I$27,4,FALSE)</f>
        <v>na</v>
      </c>
      <c r="G9867">
        <v>9</v>
      </c>
      <c r="H9867" t="s">
        <v>42</v>
      </c>
      <c r="I9867" t="str">
        <f>VLOOKUP(H9867,lookups!$B$2:$C$32,2,FALSE)</f>
        <v>Y</v>
      </c>
      <c r="J9867">
        <v>3</v>
      </c>
      <c r="K9867" t="s">
        <v>10</v>
      </c>
      <c r="L9867">
        <v>1</v>
      </c>
      <c r="M9867">
        <v>0</v>
      </c>
    </row>
    <row r="9868" spans="1:13" x14ac:dyDescent="0.3">
      <c r="A9868">
        <v>2010</v>
      </c>
      <c r="B9868">
        <v>17</v>
      </c>
      <c r="C9868" t="s">
        <v>26</v>
      </c>
      <c r="D9868" t="str">
        <f>VLOOKUP(C9868,lookups!$F$2:$H$27,2,FALSE)</f>
        <v>na</v>
      </c>
      <c r="E9868" t="str">
        <f>VLOOKUP(C9868,lookups!$F$2:$H$27,3,FALSE)</f>
        <v>na</v>
      </c>
      <c r="F9868" t="str">
        <f>VLOOKUP(C9868,lookups!$F$2:$I$27,4,FALSE)</f>
        <v>na</v>
      </c>
      <c r="G9868">
        <v>9</v>
      </c>
      <c r="H9868" t="s">
        <v>42</v>
      </c>
      <c r="I9868" t="str">
        <f>VLOOKUP(H9868,lookups!$B$2:$C$32,2,FALSE)</f>
        <v>Y</v>
      </c>
      <c r="J9868">
        <v>4</v>
      </c>
      <c r="K9868" t="s">
        <v>10</v>
      </c>
      <c r="L9868">
        <v>1</v>
      </c>
      <c r="M9868">
        <v>0</v>
      </c>
    </row>
    <row r="9869" spans="1:13" x14ac:dyDescent="0.3">
      <c r="A9869">
        <v>2010</v>
      </c>
      <c r="B9869">
        <v>17</v>
      </c>
      <c r="C9869" t="s">
        <v>26</v>
      </c>
      <c r="D9869" t="str">
        <f>VLOOKUP(C9869,lookups!$F$2:$H$27,2,FALSE)</f>
        <v>na</v>
      </c>
      <c r="E9869" t="str">
        <f>VLOOKUP(C9869,lookups!$F$2:$H$27,3,FALSE)</f>
        <v>na</v>
      </c>
      <c r="F9869" t="str">
        <f>VLOOKUP(C9869,lookups!$F$2:$I$27,4,FALSE)</f>
        <v>na</v>
      </c>
      <c r="G9869">
        <v>9</v>
      </c>
      <c r="H9869" t="s">
        <v>42</v>
      </c>
      <c r="I9869" t="str">
        <f>VLOOKUP(H9869,lookups!$B$2:$C$32,2,FALSE)</f>
        <v>Y</v>
      </c>
      <c r="J9869">
        <v>5</v>
      </c>
      <c r="K9869" t="s">
        <v>10</v>
      </c>
      <c r="L9869">
        <v>1</v>
      </c>
      <c r="M9869">
        <v>0</v>
      </c>
    </row>
    <row r="9870" spans="1:13" x14ac:dyDescent="0.3">
      <c r="A9870">
        <v>2010</v>
      </c>
      <c r="B9870">
        <v>18</v>
      </c>
      <c r="C9870" t="s">
        <v>27</v>
      </c>
      <c r="D9870">
        <f>VLOOKUP(C9870,lookups!$F$2:$H$27,2,FALSE)</f>
        <v>3</v>
      </c>
      <c r="E9870" t="str">
        <f>VLOOKUP(C9870,lookups!$F$2:$H$27,3,FALSE)</f>
        <v>SEAK Sport</v>
      </c>
      <c r="F9870">
        <f>VLOOKUP(C9870,lookups!$F$2:$I$27,4,FALSE)</f>
        <v>2</v>
      </c>
      <c r="G9870">
        <v>9</v>
      </c>
      <c r="H9870" t="s">
        <v>42</v>
      </c>
      <c r="I9870" t="str">
        <f>VLOOKUP(H9870,lookups!$B$2:$C$32,2,FALSE)</f>
        <v>Y</v>
      </c>
      <c r="J9870">
        <v>2</v>
      </c>
      <c r="K9870" t="s">
        <v>10</v>
      </c>
      <c r="L9870">
        <v>1</v>
      </c>
      <c r="M9870">
        <v>0</v>
      </c>
    </row>
    <row r="9871" spans="1:13" x14ac:dyDescent="0.3">
      <c r="A9871">
        <v>2010</v>
      </c>
      <c r="B9871">
        <v>18</v>
      </c>
      <c r="C9871" t="s">
        <v>27</v>
      </c>
      <c r="D9871">
        <f>VLOOKUP(C9871,lookups!$F$2:$H$27,2,FALSE)</f>
        <v>3</v>
      </c>
      <c r="E9871" t="str">
        <f>VLOOKUP(C9871,lookups!$F$2:$H$27,3,FALSE)</f>
        <v>SEAK Sport</v>
      </c>
      <c r="F9871">
        <f>VLOOKUP(C9871,lookups!$F$2:$I$27,4,FALSE)</f>
        <v>2</v>
      </c>
      <c r="G9871">
        <v>9</v>
      </c>
      <c r="H9871" t="s">
        <v>42</v>
      </c>
      <c r="I9871" t="str">
        <f>VLOOKUP(H9871,lookups!$B$2:$C$32,2,FALSE)</f>
        <v>Y</v>
      </c>
      <c r="J9871">
        <v>3</v>
      </c>
      <c r="K9871" t="s">
        <v>10</v>
      </c>
      <c r="L9871">
        <v>1</v>
      </c>
      <c r="M9871">
        <v>15.29</v>
      </c>
    </row>
    <row r="9872" spans="1:13" x14ac:dyDescent="0.3">
      <c r="A9872">
        <v>2010</v>
      </c>
      <c r="B9872">
        <v>18</v>
      </c>
      <c r="C9872" t="s">
        <v>27</v>
      </c>
      <c r="D9872">
        <f>VLOOKUP(C9872,lookups!$F$2:$H$27,2,FALSE)</f>
        <v>3</v>
      </c>
      <c r="E9872" t="str">
        <f>VLOOKUP(C9872,lookups!$F$2:$H$27,3,FALSE)</f>
        <v>SEAK Sport</v>
      </c>
      <c r="F9872">
        <f>VLOOKUP(C9872,lookups!$F$2:$I$27,4,FALSE)</f>
        <v>2</v>
      </c>
      <c r="G9872">
        <v>9</v>
      </c>
      <c r="H9872" t="s">
        <v>42</v>
      </c>
      <c r="I9872" t="str">
        <f>VLOOKUP(H9872,lookups!$B$2:$C$32,2,FALSE)</f>
        <v>Y</v>
      </c>
      <c r="J9872">
        <v>4</v>
      </c>
      <c r="K9872" t="s">
        <v>10</v>
      </c>
      <c r="L9872">
        <v>1</v>
      </c>
      <c r="M9872">
        <v>68.77</v>
      </c>
    </row>
    <row r="9873" spans="1:13" x14ac:dyDescent="0.3">
      <c r="A9873">
        <v>2010</v>
      </c>
      <c r="B9873">
        <v>18</v>
      </c>
      <c r="C9873" t="s">
        <v>27</v>
      </c>
      <c r="D9873">
        <f>VLOOKUP(C9873,lookups!$F$2:$H$27,2,FALSE)</f>
        <v>3</v>
      </c>
      <c r="E9873" t="str">
        <f>VLOOKUP(C9873,lookups!$F$2:$H$27,3,FALSE)</f>
        <v>SEAK Sport</v>
      </c>
      <c r="F9873">
        <f>VLOOKUP(C9873,lookups!$F$2:$I$27,4,FALSE)</f>
        <v>2</v>
      </c>
      <c r="G9873">
        <v>9</v>
      </c>
      <c r="H9873" t="s">
        <v>42</v>
      </c>
      <c r="I9873" t="str">
        <f>VLOOKUP(H9873,lookups!$B$2:$C$32,2,FALSE)</f>
        <v>Y</v>
      </c>
      <c r="J9873">
        <v>5</v>
      </c>
      <c r="K9873" t="s">
        <v>10</v>
      </c>
      <c r="L9873">
        <v>1</v>
      </c>
      <c r="M9873">
        <v>0</v>
      </c>
    </row>
    <row r="9874" spans="1:13" x14ac:dyDescent="0.3">
      <c r="A9874">
        <v>2010</v>
      </c>
      <c r="B9874">
        <v>19</v>
      </c>
      <c r="C9874" t="s">
        <v>28</v>
      </c>
      <c r="D9874" t="str">
        <f>VLOOKUP(C9874,lookups!$F$2:$H$27,2,FALSE)</f>
        <v>na</v>
      </c>
      <c r="E9874" t="str">
        <f>VLOOKUP(C9874,lookups!$F$2:$H$27,3,FALSE)</f>
        <v>na</v>
      </c>
      <c r="F9874" t="str">
        <f>VLOOKUP(C9874,lookups!$F$2:$I$27,4,FALSE)</f>
        <v>na</v>
      </c>
      <c r="G9874">
        <v>9</v>
      </c>
      <c r="H9874" t="s">
        <v>42</v>
      </c>
      <c r="I9874" t="str">
        <f>VLOOKUP(H9874,lookups!$B$2:$C$32,2,FALSE)</f>
        <v>Y</v>
      </c>
      <c r="J9874">
        <v>2</v>
      </c>
      <c r="K9874" t="s">
        <v>10</v>
      </c>
      <c r="L9874">
        <v>1</v>
      </c>
      <c r="M9874">
        <v>330.82</v>
      </c>
    </row>
    <row r="9875" spans="1:13" x14ac:dyDescent="0.3">
      <c r="A9875">
        <v>2010</v>
      </c>
      <c r="B9875">
        <v>19</v>
      </c>
      <c r="C9875" t="s">
        <v>28</v>
      </c>
      <c r="D9875" t="str">
        <f>VLOOKUP(C9875,lookups!$F$2:$H$27,2,FALSE)</f>
        <v>na</v>
      </c>
      <c r="E9875" t="str">
        <f>VLOOKUP(C9875,lookups!$F$2:$H$27,3,FALSE)</f>
        <v>na</v>
      </c>
      <c r="F9875" t="str">
        <f>VLOOKUP(C9875,lookups!$F$2:$I$27,4,FALSE)</f>
        <v>na</v>
      </c>
      <c r="G9875">
        <v>9</v>
      </c>
      <c r="H9875" t="s">
        <v>42</v>
      </c>
      <c r="I9875" t="str">
        <f>VLOOKUP(H9875,lookups!$B$2:$C$32,2,FALSE)</f>
        <v>Y</v>
      </c>
      <c r="J9875">
        <v>3</v>
      </c>
      <c r="K9875" t="s">
        <v>10</v>
      </c>
      <c r="L9875">
        <v>1</v>
      </c>
      <c r="M9875">
        <v>324.57</v>
      </c>
    </row>
    <row r="9876" spans="1:13" x14ac:dyDescent="0.3">
      <c r="A9876">
        <v>2010</v>
      </c>
      <c r="B9876">
        <v>19</v>
      </c>
      <c r="C9876" t="s">
        <v>28</v>
      </c>
      <c r="D9876" t="str">
        <f>VLOOKUP(C9876,lookups!$F$2:$H$27,2,FALSE)</f>
        <v>na</v>
      </c>
      <c r="E9876" t="str">
        <f>VLOOKUP(C9876,lookups!$F$2:$H$27,3,FALSE)</f>
        <v>na</v>
      </c>
      <c r="F9876" t="str">
        <f>VLOOKUP(C9876,lookups!$F$2:$I$27,4,FALSE)</f>
        <v>na</v>
      </c>
      <c r="G9876">
        <v>9</v>
      </c>
      <c r="H9876" t="s">
        <v>42</v>
      </c>
      <c r="I9876" t="str">
        <f>VLOOKUP(H9876,lookups!$B$2:$C$32,2,FALSE)</f>
        <v>Y</v>
      </c>
      <c r="J9876">
        <v>4</v>
      </c>
      <c r="K9876" t="s">
        <v>10</v>
      </c>
      <c r="L9876">
        <v>1</v>
      </c>
      <c r="M9876">
        <v>268.68</v>
      </c>
    </row>
    <row r="9877" spans="1:13" x14ac:dyDescent="0.3">
      <c r="A9877">
        <v>2010</v>
      </c>
      <c r="B9877">
        <v>19</v>
      </c>
      <c r="C9877" t="s">
        <v>28</v>
      </c>
      <c r="D9877" t="str">
        <f>VLOOKUP(C9877,lookups!$F$2:$H$27,2,FALSE)</f>
        <v>na</v>
      </c>
      <c r="E9877" t="str">
        <f>VLOOKUP(C9877,lookups!$F$2:$H$27,3,FALSE)</f>
        <v>na</v>
      </c>
      <c r="F9877" t="str">
        <f>VLOOKUP(C9877,lookups!$F$2:$I$27,4,FALSE)</f>
        <v>na</v>
      </c>
      <c r="G9877">
        <v>9</v>
      </c>
      <c r="H9877" t="s">
        <v>42</v>
      </c>
      <c r="I9877" t="str">
        <f>VLOOKUP(H9877,lookups!$B$2:$C$32,2,FALSE)</f>
        <v>Y</v>
      </c>
      <c r="J9877">
        <v>5</v>
      </c>
      <c r="K9877" t="s">
        <v>10</v>
      </c>
      <c r="L9877">
        <v>1</v>
      </c>
      <c r="M9877">
        <v>0</v>
      </c>
    </row>
    <row r="9878" spans="1:13" x14ac:dyDescent="0.3">
      <c r="A9878">
        <v>2010</v>
      </c>
      <c r="B9878">
        <v>20</v>
      </c>
      <c r="C9878" t="s">
        <v>29</v>
      </c>
      <c r="D9878" t="str">
        <f>VLOOKUP(C9878,lookups!$F$2:$H$27,2,FALSE)</f>
        <v>na</v>
      </c>
      <c r="E9878" t="str">
        <f>VLOOKUP(C9878,lookups!$F$2:$H$27,3,FALSE)</f>
        <v>na</v>
      </c>
      <c r="F9878" t="str">
        <f>VLOOKUP(C9878,lookups!$F$2:$I$27,4,FALSE)</f>
        <v>na</v>
      </c>
      <c r="G9878">
        <v>9</v>
      </c>
      <c r="H9878" t="s">
        <v>42</v>
      </c>
      <c r="I9878" t="str">
        <f>VLOOKUP(H9878,lookups!$B$2:$C$32,2,FALSE)</f>
        <v>Y</v>
      </c>
      <c r="J9878">
        <v>2</v>
      </c>
      <c r="K9878" t="s">
        <v>10</v>
      </c>
      <c r="L9878">
        <v>1</v>
      </c>
      <c r="M9878">
        <v>1.23</v>
      </c>
    </row>
    <row r="9879" spans="1:13" x14ac:dyDescent="0.3">
      <c r="A9879">
        <v>2010</v>
      </c>
      <c r="B9879">
        <v>20</v>
      </c>
      <c r="C9879" t="s">
        <v>29</v>
      </c>
      <c r="D9879" t="str">
        <f>VLOOKUP(C9879,lookups!$F$2:$H$27,2,FALSE)</f>
        <v>na</v>
      </c>
      <c r="E9879" t="str">
        <f>VLOOKUP(C9879,lookups!$F$2:$H$27,3,FALSE)</f>
        <v>na</v>
      </c>
      <c r="F9879" t="str">
        <f>VLOOKUP(C9879,lookups!$F$2:$I$27,4,FALSE)</f>
        <v>na</v>
      </c>
      <c r="G9879">
        <v>9</v>
      </c>
      <c r="H9879" t="s">
        <v>42</v>
      </c>
      <c r="I9879" t="str">
        <f>VLOOKUP(H9879,lookups!$B$2:$C$32,2,FALSE)</f>
        <v>Y</v>
      </c>
      <c r="J9879">
        <v>3</v>
      </c>
      <c r="K9879" t="s">
        <v>10</v>
      </c>
      <c r="L9879">
        <v>1</v>
      </c>
      <c r="M9879">
        <v>24.11</v>
      </c>
    </row>
    <row r="9880" spans="1:13" x14ac:dyDescent="0.3">
      <c r="A9880">
        <v>2010</v>
      </c>
      <c r="B9880">
        <v>20</v>
      </c>
      <c r="C9880" t="s">
        <v>29</v>
      </c>
      <c r="D9880" t="str">
        <f>VLOOKUP(C9880,lookups!$F$2:$H$27,2,FALSE)</f>
        <v>na</v>
      </c>
      <c r="E9880" t="str">
        <f>VLOOKUP(C9880,lookups!$F$2:$H$27,3,FALSE)</f>
        <v>na</v>
      </c>
      <c r="F9880" t="str">
        <f>VLOOKUP(C9880,lookups!$F$2:$I$27,4,FALSE)</f>
        <v>na</v>
      </c>
      <c r="G9880">
        <v>9</v>
      </c>
      <c r="H9880" t="s">
        <v>42</v>
      </c>
      <c r="I9880" t="str">
        <f>VLOOKUP(H9880,lookups!$B$2:$C$32,2,FALSE)</f>
        <v>Y</v>
      </c>
      <c r="J9880">
        <v>4</v>
      </c>
      <c r="K9880" t="s">
        <v>10</v>
      </c>
      <c r="L9880">
        <v>1</v>
      </c>
      <c r="M9880">
        <v>8.93</v>
      </c>
    </row>
    <row r="9881" spans="1:13" x14ac:dyDescent="0.3">
      <c r="A9881">
        <v>2010</v>
      </c>
      <c r="B9881">
        <v>20</v>
      </c>
      <c r="C9881" t="s">
        <v>29</v>
      </c>
      <c r="D9881" t="str">
        <f>VLOOKUP(C9881,lookups!$F$2:$H$27,2,FALSE)</f>
        <v>na</v>
      </c>
      <c r="E9881" t="str">
        <f>VLOOKUP(C9881,lookups!$F$2:$H$27,3,FALSE)</f>
        <v>na</v>
      </c>
      <c r="F9881" t="str">
        <f>VLOOKUP(C9881,lookups!$F$2:$I$27,4,FALSE)</f>
        <v>na</v>
      </c>
      <c r="G9881">
        <v>9</v>
      </c>
      <c r="H9881" t="s">
        <v>42</v>
      </c>
      <c r="I9881" t="str">
        <f>VLOOKUP(H9881,lookups!$B$2:$C$32,2,FALSE)</f>
        <v>Y</v>
      </c>
      <c r="J9881">
        <v>5</v>
      </c>
      <c r="K9881" t="s">
        <v>10</v>
      </c>
      <c r="L9881">
        <v>1</v>
      </c>
      <c r="M9881">
        <v>0</v>
      </c>
    </row>
    <row r="9882" spans="1:13" x14ac:dyDescent="0.3">
      <c r="A9882">
        <v>2010</v>
      </c>
      <c r="B9882">
        <v>21</v>
      </c>
      <c r="C9882" t="s">
        <v>30</v>
      </c>
      <c r="D9882" t="str">
        <f>VLOOKUP(C9882,lookups!$F$2:$H$27,2,FALSE)</f>
        <v>na</v>
      </c>
      <c r="E9882" t="str">
        <f>VLOOKUP(C9882,lookups!$F$2:$H$27,3,FALSE)</f>
        <v>na</v>
      </c>
      <c r="F9882" t="str">
        <f>VLOOKUP(C9882,lookups!$F$2:$I$27,4,FALSE)</f>
        <v>na</v>
      </c>
      <c r="G9882">
        <v>9</v>
      </c>
      <c r="H9882" t="s">
        <v>42</v>
      </c>
      <c r="I9882" t="str">
        <f>VLOOKUP(H9882,lookups!$B$2:$C$32,2,FALSE)</f>
        <v>Y</v>
      </c>
      <c r="J9882">
        <v>2</v>
      </c>
      <c r="K9882" t="s">
        <v>10</v>
      </c>
      <c r="L9882">
        <v>1</v>
      </c>
      <c r="M9882">
        <v>9.9700000000000006</v>
      </c>
    </row>
    <row r="9883" spans="1:13" x14ac:dyDescent="0.3">
      <c r="A9883">
        <v>2010</v>
      </c>
      <c r="B9883">
        <v>21</v>
      </c>
      <c r="C9883" t="s">
        <v>30</v>
      </c>
      <c r="D9883" t="str">
        <f>VLOOKUP(C9883,lookups!$F$2:$H$27,2,FALSE)</f>
        <v>na</v>
      </c>
      <c r="E9883" t="str">
        <f>VLOOKUP(C9883,lookups!$F$2:$H$27,3,FALSE)</f>
        <v>na</v>
      </c>
      <c r="F9883" t="str">
        <f>VLOOKUP(C9883,lookups!$F$2:$I$27,4,FALSE)</f>
        <v>na</v>
      </c>
      <c r="G9883">
        <v>9</v>
      </c>
      <c r="H9883" t="s">
        <v>42</v>
      </c>
      <c r="I9883" t="str">
        <f>VLOOKUP(H9883,lookups!$B$2:$C$32,2,FALSE)</f>
        <v>Y</v>
      </c>
      <c r="J9883">
        <v>3</v>
      </c>
      <c r="K9883" t="s">
        <v>10</v>
      </c>
      <c r="L9883">
        <v>1</v>
      </c>
      <c r="M9883">
        <v>0</v>
      </c>
    </row>
    <row r="9884" spans="1:13" x14ac:dyDescent="0.3">
      <c r="A9884">
        <v>2010</v>
      </c>
      <c r="B9884">
        <v>21</v>
      </c>
      <c r="C9884" t="s">
        <v>30</v>
      </c>
      <c r="D9884" t="str">
        <f>VLOOKUP(C9884,lookups!$F$2:$H$27,2,FALSE)</f>
        <v>na</v>
      </c>
      <c r="E9884" t="str">
        <f>VLOOKUP(C9884,lookups!$F$2:$H$27,3,FALSE)</f>
        <v>na</v>
      </c>
      <c r="F9884" t="str">
        <f>VLOOKUP(C9884,lookups!$F$2:$I$27,4,FALSE)</f>
        <v>na</v>
      </c>
      <c r="G9884">
        <v>9</v>
      </c>
      <c r="H9884" t="s">
        <v>42</v>
      </c>
      <c r="I9884" t="str">
        <f>VLOOKUP(H9884,lookups!$B$2:$C$32,2,FALSE)</f>
        <v>Y</v>
      </c>
      <c r="J9884">
        <v>4</v>
      </c>
      <c r="K9884" t="s">
        <v>10</v>
      </c>
      <c r="L9884">
        <v>1</v>
      </c>
      <c r="M9884">
        <v>9.41</v>
      </c>
    </row>
    <row r="9885" spans="1:13" x14ac:dyDescent="0.3">
      <c r="A9885">
        <v>2010</v>
      </c>
      <c r="B9885">
        <v>21</v>
      </c>
      <c r="C9885" t="s">
        <v>30</v>
      </c>
      <c r="D9885" t="str">
        <f>VLOOKUP(C9885,lookups!$F$2:$H$27,2,FALSE)</f>
        <v>na</v>
      </c>
      <c r="E9885" t="str">
        <f>VLOOKUP(C9885,lookups!$F$2:$H$27,3,FALSE)</f>
        <v>na</v>
      </c>
      <c r="F9885" t="str">
        <f>VLOOKUP(C9885,lookups!$F$2:$I$27,4,FALSE)</f>
        <v>na</v>
      </c>
      <c r="G9885">
        <v>9</v>
      </c>
      <c r="H9885" t="s">
        <v>42</v>
      </c>
      <c r="I9885" t="str">
        <f>VLOOKUP(H9885,lookups!$B$2:$C$32,2,FALSE)</f>
        <v>Y</v>
      </c>
      <c r="J9885">
        <v>5</v>
      </c>
      <c r="K9885" t="s">
        <v>10</v>
      </c>
      <c r="L9885">
        <v>1</v>
      </c>
      <c r="M9885">
        <v>0</v>
      </c>
    </row>
    <row r="9886" spans="1:13" x14ac:dyDescent="0.3">
      <c r="A9886">
        <v>2010</v>
      </c>
      <c r="B9886">
        <v>22</v>
      </c>
      <c r="C9886" t="s">
        <v>31</v>
      </c>
      <c r="D9886" t="str">
        <f>VLOOKUP(C9886,lookups!$F$2:$H$27,2,FALSE)</f>
        <v>na</v>
      </c>
      <c r="E9886" t="str">
        <f>VLOOKUP(C9886,lookups!$F$2:$H$27,3,FALSE)</f>
        <v>na</v>
      </c>
      <c r="F9886" t="str">
        <f>VLOOKUP(C9886,lookups!$F$2:$I$27,4,FALSE)</f>
        <v>na</v>
      </c>
      <c r="G9886">
        <v>9</v>
      </c>
      <c r="H9886" t="s">
        <v>42</v>
      </c>
      <c r="I9886" t="str">
        <f>VLOOKUP(H9886,lookups!$B$2:$C$32,2,FALSE)</f>
        <v>Y</v>
      </c>
      <c r="J9886">
        <v>2</v>
      </c>
      <c r="K9886" t="s">
        <v>10</v>
      </c>
      <c r="L9886">
        <v>1</v>
      </c>
      <c r="M9886">
        <v>0</v>
      </c>
    </row>
    <row r="9887" spans="1:13" x14ac:dyDescent="0.3">
      <c r="A9887">
        <v>2010</v>
      </c>
      <c r="B9887">
        <v>22</v>
      </c>
      <c r="C9887" t="s">
        <v>31</v>
      </c>
      <c r="D9887" t="str">
        <f>VLOOKUP(C9887,lookups!$F$2:$H$27,2,FALSE)</f>
        <v>na</v>
      </c>
      <c r="E9887" t="str">
        <f>VLOOKUP(C9887,lookups!$F$2:$H$27,3,FALSE)</f>
        <v>na</v>
      </c>
      <c r="F9887" t="str">
        <f>VLOOKUP(C9887,lookups!$F$2:$I$27,4,FALSE)</f>
        <v>na</v>
      </c>
      <c r="G9887">
        <v>9</v>
      </c>
      <c r="H9887" t="s">
        <v>42</v>
      </c>
      <c r="I9887" t="str">
        <f>VLOOKUP(H9887,lookups!$B$2:$C$32,2,FALSE)</f>
        <v>Y</v>
      </c>
      <c r="J9887">
        <v>3</v>
      </c>
      <c r="K9887" t="s">
        <v>10</v>
      </c>
      <c r="L9887">
        <v>1</v>
      </c>
      <c r="M9887">
        <v>8.32</v>
      </c>
    </row>
    <row r="9888" spans="1:13" x14ac:dyDescent="0.3">
      <c r="A9888">
        <v>2010</v>
      </c>
      <c r="B9888">
        <v>22</v>
      </c>
      <c r="C9888" t="s">
        <v>31</v>
      </c>
      <c r="D9888" t="str">
        <f>VLOOKUP(C9888,lookups!$F$2:$H$27,2,FALSE)</f>
        <v>na</v>
      </c>
      <c r="E9888" t="str">
        <f>VLOOKUP(C9888,lookups!$F$2:$H$27,3,FALSE)</f>
        <v>na</v>
      </c>
      <c r="F9888" t="str">
        <f>VLOOKUP(C9888,lookups!$F$2:$I$27,4,FALSE)</f>
        <v>na</v>
      </c>
      <c r="G9888">
        <v>9</v>
      </c>
      <c r="H9888" t="s">
        <v>42</v>
      </c>
      <c r="I9888" t="str">
        <f>VLOOKUP(H9888,lookups!$B$2:$C$32,2,FALSE)</f>
        <v>Y</v>
      </c>
      <c r="J9888">
        <v>4</v>
      </c>
      <c r="K9888" t="s">
        <v>10</v>
      </c>
      <c r="L9888">
        <v>1</v>
      </c>
      <c r="M9888">
        <v>14.72</v>
      </c>
    </row>
    <row r="9889" spans="1:13" x14ac:dyDescent="0.3">
      <c r="A9889">
        <v>2010</v>
      </c>
      <c r="B9889">
        <v>22</v>
      </c>
      <c r="C9889" t="s">
        <v>31</v>
      </c>
      <c r="D9889" t="str">
        <f>VLOOKUP(C9889,lookups!$F$2:$H$27,2,FALSE)</f>
        <v>na</v>
      </c>
      <c r="E9889" t="str">
        <f>VLOOKUP(C9889,lookups!$F$2:$H$27,3,FALSE)</f>
        <v>na</v>
      </c>
      <c r="F9889" t="str">
        <f>VLOOKUP(C9889,lookups!$F$2:$I$27,4,FALSE)</f>
        <v>na</v>
      </c>
      <c r="G9889">
        <v>9</v>
      </c>
      <c r="H9889" t="s">
        <v>42</v>
      </c>
      <c r="I9889" t="str">
        <f>VLOOKUP(H9889,lookups!$B$2:$C$32,2,FALSE)</f>
        <v>Y</v>
      </c>
      <c r="J9889">
        <v>5</v>
      </c>
      <c r="K9889" t="s">
        <v>10</v>
      </c>
      <c r="L9889">
        <v>1</v>
      </c>
      <c r="M9889">
        <v>0</v>
      </c>
    </row>
    <row r="9890" spans="1:13" x14ac:dyDescent="0.3">
      <c r="A9890">
        <v>2010</v>
      </c>
      <c r="B9890">
        <v>23</v>
      </c>
      <c r="C9890" t="s">
        <v>32</v>
      </c>
      <c r="D9890" t="str">
        <f>VLOOKUP(C9890,lookups!$F$2:$H$27,2,FALSE)</f>
        <v>na</v>
      </c>
      <c r="E9890" t="str">
        <f>VLOOKUP(C9890,lookups!$F$2:$H$27,3,FALSE)</f>
        <v>na</v>
      </c>
      <c r="F9890" t="str">
        <f>VLOOKUP(C9890,lookups!$F$2:$I$27,4,FALSE)</f>
        <v>na</v>
      </c>
      <c r="G9890">
        <v>9</v>
      </c>
      <c r="H9890" t="s">
        <v>42</v>
      </c>
      <c r="I9890" t="str">
        <f>VLOOKUP(H9890,lookups!$B$2:$C$32,2,FALSE)</f>
        <v>Y</v>
      </c>
      <c r="J9890">
        <v>2</v>
      </c>
      <c r="K9890" t="s">
        <v>10</v>
      </c>
      <c r="L9890">
        <v>1</v>
      </c>
      <c r="M9890">
        <v>0</v>
      </c>
    </row>
    <row r="9891" spans="1:13" x14ac:dyDescent="0.3">
      <c r="A9891">
        <v>2010</v>
      </c>
      <c r="B9891">
        <v>23</v>
      </c>
      <c r="C9891" t="s">
        <v>32</v>
      </c>
      <c r="D9891" t="str">
        <f>VLOOKUP(C9891,lookups!$F$2:$H$27,2,FALSE)</f>
        <v>na</v>
      </c>
      <c r="E9891" t="str">
        <f>VLOOKUP(C9891,lookups!$F$2:$H$27,3,FALSE)</f>
        <v>na</v>
      </c>
      <c r="F9891" t="str">
        <f>VLOOKUP(C9891,lookups!$F$2:$I$27,4,FALSE)</f>
        <v>na</v>
      </c>
      <c r="G9891">
        <v>9</v>
      </c>
      <c r="H9891" t="s">
        <v>42</v>
      </c>
      <c r="I9891" t="str">
        <f>VLOOKUP(H9891,lookups!$B$2:$C$32,2,FALSE)</f>
        <v>Y</v>
      </c>
      <c r="J9891">
        <v>3</v>
      </c>
      <c r="K9891" t="s">
        <v>10</v>
      </c>
      <c r="L9891">
        <v>1</v>
      </c>
      <c r="M9891">
        <v>0</v>
      </c>
    </row>
    <row r="9892" spans="1:13" x14ac:dyDescent="0.3">
      <c r="A9892">
        <v>2010</v>
      </c>
      <c r="B9892">
        <v>23</v>
      </c>
      <c r="C9892" t="s">
        <v>32</v>
      </c>
      <c r="D9892" t="str">
        <f>VLOOKUP(C9892,lookups!$F$2:$H$27,2,FALSE)</f>
        <v>na</v>
      </c>
      <c r="E9892" t="str">
        <f>VLOOKUP(C9892,lookups!$F$2:$H$27,3,FALSE)</f>
        <v>na</v>
      </c>
      <c r="F9892" t="str">
        <f>VLOOKUP(C9892,lookups!$F$2:$I$27,4,FALSE)</f>
        <v>na</v>
      </c>
      <c r="G9892">
        <v>9</v>
      </c>
      <c r="H9892" t="s">
        <v>42</v>
      </c>
      <c r="I9892" t="str">
        <f>VLOOKUP(H9892,lookups!$B$2:$C$32,2,FALSE)</f>
        <v>Y</v>
      </c>
      <c r="J9892">
        <v>4</v>
      </c>
      <c r="K9892" t="s">
        <v>10</v>
      </c>
      <c r="L9892">
        <v>1</v>
      </c>
      <c r="M9892">
        <v>0</v>
      </c>
    </row>
    <row r="9893" spans="1:13" x14ac:dyDescent="0.3">
      <c r="A9893">
        <v>2010</v>
      </c>
      <c r="B9893">
        <v>23</v>
      </c>
      <c r="C9893" t="s">
        <v>32</v>
      </c>
      <c r="D9893" t="str">
        <f>VLOOKUP(C9893,lookups!$F$2:$H$27,2,FALSE)</f>
        <v>na</v>
      </c>
      <c r="E9893" t="str">
        <f>VLOOKUP(C9893,lookups!$F$2:$H$27,3,FALSE)</f>
        <v>na</v>
      </c>
      <c r="F9893" t="str">
        <f>VLOOKUP(C9893,lookups!$F$2:$I$27,4,FALSE)</f>
        <v>na</v>
      </c>
      <c r="G9893">
        <v>9</v>
      </c>
      <c r="H9893" t="s">
        <v>42</v>
      </c>
      <c r="I9893" t="str">
        <f>VLOOKUP(H9893,lookups!$B$2:$C$32,2,FALSE)</f>
        <v>Y</v>
      </c>
      <c r="J9893">
        <v>5</v>
      </c>
      <c r="K9893" t="s">
        <v>10</v>
      </c>
      <c r="L9893">
        <v>1</v>
      </c>
      <c r="M9893">
        <v>0</v>
      </c>
    </row>
    <row r="9894" spans="1:13" x14ac:dyDescent="0.3">
      <c r="A9894">
        <v>2010</v>
      </c>
      <c r="B9894">
        <v>24</v>
      </c>
      <c r="C9894" t="s">
        <v>33</v>
      </c>
      <c r="D9894" t="str">
        <f>VLOOKUP(C9894,lookups!$F$2:$H$27,2,FALSE)</f>
        <v>13-15</v>
      </c>
      <c r="E9894" t="str">
        <f>VLOOKUP(C9894,lookups!$F$2:$H$27,3,FALSE)</f>
        <v>NGS/SGS/JDF Sport</v>
      </c>
      <c r="F9894">
        <f>VLOOKUP(C9894,lookups!$F$2:$I$27,4,FALSE)</f>
        <v>7</v>
      </c>
      <c r="G9894">
        <v>9</v>
      </c>
      <c r="H9894" t="s">
        <v>42</v>
      </c>
      <c r="I9894" t="str">
        <f>VLOOKUP(H9894,lookups!$B$2:$C$32,2,FALSE)</f>
        <v>Y</v>
      </c>
      <c r="J9894">
        <v>2</v>
      </c>
      <c r="K9894" t="s">
        <v>10</v>
      </c>
      <c r="L9894">
        <v>1</v>
      </c>
      <c r="M9894">
        <v>478.41</v>
      </c>
    </row>
    <row r="9895" spans="1:13" x14ac:dyDescent="0.3">
      <c r="A9895">
        <v>2010</v>
      </c>
      <c r="B9895">
        <v>24</v>
      </c>
      <c r="C9895" t="s">
        <v>33</v>
      </c>
      <c r="D9895" t="str">
        <f>VLOOKUP(C9895,lookups!$F$2:$H$27,2,FALSE)</f>
        <v>13-15</v>
      </c>
      <c r="E9895" t="str">
        <f>VLOOKUP(C9895,lookups!$F$2:$H$27,3,FALSE)</f>
        <v>NGS/SGS/JDF Sport</v>
      </c>
      <c r="F9895">
        <f>VLOOKUP(C9895,lookups!$F$2:$I$27,4,FALSE)</f>
        <v>7</v>
      </c>
      <c r="G9895">
        <v>9</v>
      </c>
      <c r="H9895" t="s">
        <v>42</v>
      </c>
      <c r="I9895" t="str">
        <f>VLOOKUP(H9895,lookups!$B$2:$C$32,2,FALSE)</f>
        <v>Y</v>
      </c>
      <c r="J9895">
        <v>3</v>
      </c>
      <c r="K9895" t="s">
        <v>10</v>
      </c>
      <c r="L9895">
        <v>1</v>
      </c>
      <c r="M9895">
        <v>789.14</v>
      </c>
    </row>
    <row r="9896" spans="1:13" x14ac:dyDescent="0.3">
      <c r="A9896">
        <v>2010</v>
      </c>
      <c r="B9896">
        <v>24</v>
      </c>
      <c r="C9896" t="s">
        <v>33</v>
      </c>
      <c r="D9896" t="str">
        <f>VLOOKUP(C9896,lookups!$F$2:$H$27,2,FALSE)</f>
        <v>13-15</v>
      </c>
      <c r="E9896" t="str">
        <f>VLOOKUP(C9896,lookups!$F$2:$H$27,3,FALSE)</f>
        <v>NGS/SGS/JDF Sport</v>
      </c>
      <c r="F9896">
        <f>VLOOKUP(C9896,lookups!$F$2:$I$27,4,FALSE)</f>
        <v>7</v>
      </c>
      <c r="G9896">
        <v>9</v>
      </c>
      <c r="H9896" t="s">
        <v>42</v>
      </c>
      <c r="I9896" t="str">
        <f>VLOOKUP(H9896,lookups!$B$2:$C$32,2,FALSE)</f>
        <v>Y</v>
      </c>
      <c r="J9896">
        <v>4</v>
      </c>
      <c r="K9896" t="s">
        <v>10</v>
      </c>
      <c r="L9896">
        <v>1</v>
      </c>
      <c r="M9896">
        <v>482.54</v>
      </c>
    </row>
    <row r="9897" spans="1:13" x14ac:dyDescent="0.3">
      <c r="A9897">
        <v>2010</v>
      </c>
      <c r="B9897">
        <v>24</v>
      </c>
      <c r="C9897" t="s">
        <v>33</v>
      </c>
      <c r="D9897" t="str">
        <f>VLOOKUP(C9897,lookups!$F$2:$H$27,2,FALSE)</f>
        <v>13-15</v>
      </c>
      <c r="E9897" t="str">
        <f>VLOOKUP(C9897,lookups!$F$2:$H$27,3,FALSE)</f>
        <v>NGS/SGS/JDF Sport</v>
      </c>
      <c r="F9897">
        <f>VLOOKUP(C9897,lookups!$F$2:$I$27,4,FALSE)</f>
        <v>7</v>
      </c>
      <c r="G9897">
        <v>9</v>
      </c>
      <c r="H9897" t="s">
        <v>42</v>
      </c>
      <c r="I9897" t="str">
        <f>VLOOKUP(H9897,lookups!$B$2:$C$32,2,FALSE)</f>
        <v>Y</v>
      </c>
      <c r="J9897">
        <v>5</v>
      </c>
      <c r="K9897" t="s">
        <v>10</v>
      </c>
      <c r="L9897">
        <v>1</v>
      </c>
      <c r="M9897">
        <v>7.24</v>
      </c>
    </row>
    <row r="9898" spans="1:13" x14ac:dyDescent="0.3">
      <c r="A9898">
        <v>2010</v>
      </c>
      <c r="B9898">
        <v>25</v>
      </c>
      <c r="C9898" t="s">
        <v>34</v>
      </c>
      <c r="D9898" t="str">
        <f>VLOOKUP(C9898,lookups!$F$2:$H$27,2,FALSE)</f>
        <v>na</v>
      </c>
      <c r="E9898" t="str">
        <f>VLOOKUP(C9898,lookups!$F$2:$H$27,3,FALSE)</f>
        <v>na</v>
      </c>
      <c r="F9898" t="str">
        <f>VLOOKUP(C9898,lookups!$F$2:$I$27,4,FALSE)</f>
        <v>na</v>
      </c>
      <c r="G9898">
        <v>9</v>
      </c>
      <c r="H9898" t="s">
        <v>42</v>
      </c>
      <c r="I9898" t="str">
        <f>VLOOKUP(H9898,lookups!$B$2:$C$32,2,FALSE)</f>
        <v>Y</v>
      </c>
      <c r="J9898">
        <v>2</v>
      </c>
      <c r="K9898" t="s">
        <v>10</v>
      </c>
      <c r="L9898">
        <v>1</v>
      </c>
      <c r="M9898">
        <v>1262.55</v>
      </c>
    </row>
    <row r="9899" spans="1:13" x14ac:dyDescent="0.3">
      <c r="A9899">
        <v>2010</v>
      </c>
      <c r="B9899">
        <v>25</v>
      </c>
      <c r="C9899" t="s">
        <v>34</v>
      </c>
      <c r="D9899" t="str">
        <f>VLOOKUP(C9899,lookups!$F$2:$H$27,2,FALSE)</f>
        <v>na</v>
      </c>
      <c r="E9899" t="str">
        <f>VLOOKUP(C9899,lookups!$F$2:$H$27,3,FALSE)</f>
        <v>na</v>
      </c>
      <c r="F9899" t="str">
        <f>VLOOKUP(C9899,lookups!$F$2:$I$27,4,FALSE)</f>
        <v>na</v>
      </c>
      <c r="G9899">
        <v>9</v>
      </c>
      <c r="H9899" t="s">
        <v>42</v>
      </c>
      <c r="I9899" t="str">
        <f>VLOOKUP(H9899,lookups!$B$2:$C$32,2,FALSE)</f>
        <v>Y</v>
      </c>
      <c r="J9899">
        <v>3</v>
      </c>
      <c r="K9899" t="s">
        <v>10</v>
      </c>
      <c r="L9899">
        <v>1</v>
      </c>
      <c r="M9899">
        <v>1120.1099999999999</v>
      </c>
    </row>
    <row r="9900" spans="1:13" x14ac:dyDescent="0.3">
      <c r="A9900">
        <v>2010</v>
      </c>
      <c r="B9900">
        <v>25</v>
      </c>
      <c r="C9900" t="s">
        <v>34</v>
      </c>
      <c r="D9900" t="str">
        <f>VLOOKUP(C9900,lookups!$F$2:$H$27,2,FALSE)</f>
        <v>na</v>
      </c>
      <c r="E9900" t="str">
        <f>VLOOKUP(C9900,lookups!$F$2:$H$27,3,FALSE)</f>
        <v>na</v>
      </c>
      <c r="F9900" t="str">
        <f>VLOOKUP(C9900,lookups!$F$2:$I$27,4,FALSE)</f>
        <v>na</v>
      </c>
      <c r="G9900">
        <v>9</v>
      </c>
      <c r="H9900" t="s">
        <v>42</v>
      </c>
      <c r="I9900" t="str">
        <f>VLOOKUP(H9900,lookups!$B$2:$C$32,2,FALSE)</f>
        <v>Y</v>
      </c>
      <c r="J9900">
        <v>4</v>
      </c>
      <c r="K9900" t="s">
        <v>10</v>
      </c>
      <c r="L9900">
        <v>1</v>
      </c>
      <c r="M9900">
        <v>304.70999999999998</v>
      </c>
    </row>
    <row r="9901" spans="1:13" x14ac:dyDescent="0.3">
      <c r="A9901">
        <v>2010</v>
      </c>
      <c r="B9901">
        <v>25</v>
      </c>
      <c r="C9901" t="s">
        <v>34</v>
      </c>
      <c r="D9901" t="str">
        <f>VLOOKUP(C9901,lookups!$F$2:$H$27,2,FALSE)</f>
        <v>na</v>
      </c>
      <c r="E9901" t="str">
        <f>VLOOKUP(C9901,lookups!$F$2:$H$27,3,FALSE)</f>
        <v>na</v>
      </c>
      <c r="F9901" t="str">
        <f>VLOOKUP(C9901,lookups!$F$2:$I$27,4,FALSE)</f>
        <v>na</v>
      </c>
      <c r="G9901">
        <v>9</v>
      </c>
      <c r="H9901" t="s">
        <v>42</v>
      </c>
      <c r="I9901" t="str">
        <f>VLOOKUP(H9901,lookups!$B$2:$C$32,2,FALSE)</f>
        <v>Y</v>
      </c>
      <c r="J9901">
        <v>5</v>
      </c>
      <c r="K9901" t="s">
        <v>10</v>
      </c>
      <c r="L9901">
        <v>1</v>
      </c>
      <c r="M9901">
        <v>82.47</v>
      </c>
    </row>
    <row r="9902" spans="1:13" x14ac:dyDescent="0.3">
      <c r="A9902">
        <v>2010</v>
      </c>
      <c r="B9902">
        <v>1</v>
      </c>
      <c r="C9902" t="s">
        <v>8</v>
      </c>
      <c r="D9902" t="str">
        <f>VLOOKUP(C9902,lookups!$F$2:$H$27,2,FALSE)</f>
        <v>na</v>
      </c>
      <c r="E9902" t="str">
        <f>VLOOKUP(C9902,lookups!$F$2:$H$27,3,FALSE)</f>
        <v>na</v>
      </c>
      <c r="F9902" t="str">
        <f>VLOOKUP(C9902,lookups!$F$2:$I$27,4,FALSE)</f>
        <v>na</v>
      </c>
      <c r="G9902">
        <v>10</v>
      </c>
      <c r="H9902" t="s">
        <v>43</v>
      </c>
      <c r="I9902" t="str">
        <f>VLOOKUP(H9902,lookups!$B$2:$C$32,2,FALSE)</f>
        <v>Y</v>
      </c>
      <c r="J9902">
        <v>2</v>
      </c>
      <c r="K9902" t="s">
        <v>10</v>
      </c>
      <c r="L9902">
        <v>1</v>
      </c>
      <c r="M9902">
        <v>0</v>
      </c>
    </row>
    <row r="9903" spans="1:13" x14ac:dyDescent="0.3">
      <c r="A9903">
        <v>2010</v>
      </c>
      <c r="B9903">
        <v>1</v>
      </c>
      <c r="C9903" t="s">
        <v>8</v>
      </c>
      <c r="D9903" t="str">
        <f>VLOOKUP(C9903,lookups!$F$2:$H$27,2,FALSE)</f>
        <v>na</v>
      </c>
      <c r="E9903" t="str">
        <f>VLOOKUP(C9903,lookups!$F$2:$H$27,3,FALSE)</f>
        <v>na</v>
      </c>
      <c r="F9903" t="str">
        <f>VLOOKUP(C9903,lookups!$F$2:$I$27,4,FALSE)</f>
        <v>na</v>
      </c>
      <c r="G9903">
        <v>10</v>
      </c>
      <c r="H9903" t="s">
        <v>43</v>
      </c>
      <c r="I9903" t="str">
        <f>VLOOKUP(H9903,lookups!$B$2:$C$32,2,FALSE)</f>
        <v>Y</v>
      </c>
      <c r="J9903">
        <v>3</v>
      </c>
      <c r="K9903" t="s">
        <v>10</v>
      </c>
      <c r="L9903">
        <v>1</v>
      </c>
      <c r="M9903">
        <v>15.67</v>
      </c>
    </row>
    <row r="9904" spans="1:13" x14ac:dyDescent="0.3">
      <c r="A9904">
        <v>2010</v>
      </c>
      <c r="B9904">
        <v>1</v>
      </c>
      <c r="C9904" t="s">
        <v>8</v>
      </c>
      <c r="D9904" t="str">
        <f>VLOOKUP(C9904,lookups!$F$2:$H$27,2,FALSE)</f>
        <v>na</v>
      </c>
      <c r="E9904" t="str">
        <f>VLOOKUP(C9904,lookups!$F$2:$H$27,3,FALSE)</f>
        <v>na</v>
      </c>
      <c r="F9904" t="str">
        <f>VLOOKUP(C9904,lookups!$F$2:$I$27,4,FALSE)</f>
        <v>na</v>
      </c>
      <c r="G9904">
        <v>10</v>
      </c>
      <c r="H9904" t="s">
        <v>43</v>
      </c>
      <c r="I9904" t="str">
        <f>VLOOKUP(H9904,lookups!$B$2:$C$32,2,FALSE)</f>
        <v>Y</v>
      </c>
      <c r="J9904">
        <v>4</v>
      </c>
      <c r="K9904" t="s">
        <v>10</v>
      </c>
      <c r="L9904">
        <v>1</v>
      </c>
      <c r="M9904">
        <v>45.53</v>
      </c>
    </row>
    <row r="9905" spans="1:13" x14ac:dyDescent="0.3">
      <c r="A9905">
        <v>2010</v>
      </c>
      <c r="B9905">
        <v>1</v>
      </c>
      <c r="C9905" t="s">
        <v>8</v>
      </c>
      <c r="D9905" t="str">
        <f>VLOOKUP(C9905,lookups!$F$2:$H$27,2,FALSE)</f>
        <v>na</v>
      </c>
      <c r="E9905" t="str">
        <f>VLOOKUP(C9905,lookups!$F$2:$H$27,3,FALSE)</f>
        <v>na</v>
      </c>
      <c r="F9905" t="str">
        <f>VLOOKUP(C9905,lookups!$F$2:$I$27,4,FALSE)</f>
        <v>na</v>
      </c>
      <c r="G9905">
        <v>10</v>
      </c>
      <c r="H9905" t="s">
        <v>43</v>
      </c>
      <c r="I9905" t="str">
        <f>VLOOKUP(H9905,lookups!$B$2:$C$32,2,FALSE)</f>
        <v>Y</v>
      </c>
      <c r="J9905">
        <v>5</v>
      </c>
      <c r="K9905" t="s">
        <v>10</v>
      </c>
      <c r="L9905">
        <v>1</v>
      </c>
      <c r="M9905">
        <v>0</v>
      </c>
    </row>
    <row r="9906" spans="1:13" x14ac:dyDescent="0.3">
      <c r="A9906">
        <v>2010</v>
      </c>
      <c r="B9906">
        <v>2</v>
      </c>
      <c r="C9906" t="s">
        <v>11</v>
      </c>
      <c r="D9906" t="str">
        <f>VLOOKUP(C9906,lookups!$F$2:$H$27,2,FALSE)</f>
        <v>na</v>
      </c>
      <c r="E9906" t="str">
        <f>VLOOKUP(C9906,lookups!$F$2:$H$27,3,FALSE)</f>
        <v>na</v>
      </c>
      <c r="F9906" t="str">
        <f>VLOOKUP(C9906,lookups!$F$2:$I$27,4,FALSE)</f>
        <v>na</v>
      </c>
      <c r="G9906">
        <v>10</v>
      </c>
      <c r="H9906" t="s">
        <v>43</v>
      </c>
      <c r="I9906" t="str">
        <f>VLOOKUP(H9906,lookups!$B$2:$C$32,2,FALSE)</f>
        <v>Y</v>
      </c>
      <c r="J9906">
        <v>2</v>
      </c>
      <c r="K9906" t="s">
        <v>10</v>
      </c>
      <c r="L9906">
        <v>1</v>
      </c>
      <c r="M9906">
        <v>0</v>
      </c>
    </row>
    <row r="9907" spans="1:13" x14ac:dyDescent="0.3">
      <c r="A9907">
        <v>2010</v>
      </c>
      <c r="B9907">
        <v>2</v>
      </c>
      <c r="C9907" t="s">
        <v>11</v>
      </c>
      <c r="D9907" t="str">
        <f>VLOOKUP(C9907,lookups!$F$2:$H$27,2,FALSE)</f>
        <v>na</v>
      </c>
      <c r="E9907" t="str">
        <f>VLOOKUP(C9907,lookups!$F$2:$H$27,3,FALSE)</f>
        <v>na</v>
      </c>
      <c r="F9907" t="str">
        <f>VLOOKUP(C9907,lookups!$F$2:$I$27,4,FALSE)</f>
        <v>na</v>
      </c>
      <c r="G9907">
        <v>10</v>
      </c>
      <c r="H9907" t="s">
        <v>43</v>
      </c>
      <c r="I9907" t="str">
        <f>VLOOKUP(H9907,lookups!$B$2:$C$32,2,FALSE)</f>
        <v>Y</v>
      </c>
      <c r="J9907">
        <v>3</v>
      </c>
      <c r="K9907" t="s">
        <v>10</v>
      </c>
      <c r="L9907">
        <v>1</v>
      </c>
      <c r="M9907">
        <v>52.22</v>
      </c>
    </row>
    <row r="9908" spans="1:13" x14ac:dyDescent="0.3">
      <c r="A9908">
        <v>2010</v>
      </c>
      <c r="B9908">
        <v>2</v>
      </c>
      <c r="C9908" t="s">
        <v>11</v>
      </c>
      <c r="D9908" t="str">
        <f>VLOOKUP(C9908,lookups!$F$2:$H$27,2,FALSE)</f>
        <v>na</v>
      </c>
      <c r="E9908" t="str">
        <f>VLOOKUP(C9908,lookups!$F$2:$H$27,3,FALSE)</f>
        <v>na</v>
      </c>
      <c r="F9908" t="str">
        <f>VLOOKUP(C9908,lookups!$F$2:$I$27,4,FALSE)</f>
        <v>na</v>
      </c>
      <c r="G9908">
        <v>10</v>
      </c>
      <c r="H9908" t="s">
        <v>43</v>
      </c>
      <c r="I9908" t="str">
        <f>VLOOKUP(H9908,lookups!$B$2:$C$32,2,FALSE)</f>
        <v>Y</v>
      </c>
      <c r="J9908">
        <v>4</v>
      </c>
      <c r="K9908" t="s">
        <v>10</v>
      </c>
      <c r="L9908">
        <v>1</v>
      </c>
      <c r="M9908">
        <v>39.53</v>
      </c>
    </row>
    <row r="9909" spans="1:13" x14ac:dyDescent="0.3">
      <c r="A9909">
        <v>2010</v>
      </c>
      <c r="B9909">
        <v>2</v>
      </c>
      <c r="C9909" t="s">
        <v>11</v>
      </c>
      <c r="D9909" t="str">
        <f>VLOOKUP(C9909,lookups!$F$2:$H$27,2,FALSE)</f>
        <v>na</v>
      </c>
      <c r="E9909" t="str">
        <f>VLOOKUP(C9909,lookups!$F$2:$H$27,3,FALSE)</f>
        <v>na</v>
      </c>
      <c r="F9909" t="str">
        <f>VLOOKUP(C9909,lookups!$F$2:$I$27,4,FALSE)</f>
        <v>na</v>
      </c>
      <c r="G9909">
        <v>10</v>
      </c>
      <c r="H9909" t="s">
        <v>43</v>
      </c>
      <c r="I9909" t="str">
        <f>VLOOKUP(H9909,lookups!$B$2:$C$32,2,FALSE)</f>
        <v>Y</v>
      </c>
      <c r="J9909">
        <v>5</v>
      </c>
      <c r="K9909" t="s">
        <v>10</v>
      </c>
      <c r="L9909">
        <v>1</v>
      </c>
      <c r="M9909">
        <v>0</v>
      </c>
    </row>
    <row r="9910" spans="1:13" x14ac:dyDescent="0.3">
      <c r="A9910">
        <v>2010</v>
      </c>
      <c r="B9910">
        <v>3</v>
      </c>
      <c r="C9910" t="s">
        <v>12</v>
      </c>
      <c r="D9910" t="str">
        <f>VLOOKUP(C9910,lookups!$F$2:$H$27,2,FALSE)</f>
        <v>na</v>
      </c>
      <c r="E9910" t="str">
        <f>VLOOKUP(C9910,lookups!$F$2:$H$27,3,FALSE)</f>
        <v>na</v>
      </c>
      <c r="F9910" t="str">
        <f>VLOOKUP(C9910,lookups!$F$2:$I$27,4,FALSE)</f>
        <v>na</v>
      </c>
      <c r="G9910">
        <v>10</v>
      </c>
      <c r="H9910" t="s">
        <v>43</v>
      </c>
      <c r="I9910" t="str">
        <f>VLOOKUP(H9910,lookups!$B$2:$C$32,2,FALSE)</f>
        <v>Y</v>
      </c>
      <c r="J9910">
        <v>2</v>
      </c>
      <c r="K9910" t="s">
        <v>10</v>
      </c>
      <c r="L9910">
        <v>1</v>
      </c>
      <c r="M9910">
        <v>0</v>
      </c>
    </row>
    <row r="9911" spans="1:13" x14ac:dyDescent="0.3">
      <c r="A9911">
        <v>2010</v>
      </c>
      <c r="B9911">
        <v>3</v>
      </c>
      <c r="C9911" t="s">
        <v>12</v>
      </c>
      <c r="D9911" t="str">
        <f>VLOOKUP(C9911,lookups!$F$2:$H$27,2,FALSE)</f>
        <v>na</v>
      </c>
      <c r="E9911" t="str">
        <f>VLOOKUP(C9911,lookups!$F$2:$H$27,3,FALSE)</f>
        <v>na</v>
      </c>
      <c r="F9911" t="str">
        <f>VLOOKUP(C9911,lookups!$F$2:$I$27,4,FALSE)</f>
        <v>na</v>
      </c>
      <c r="G9911">
        <v>10</v>
      </c>
      <c r="H9911" t="s">
        <v>43</v>
      </c>
      <c r="I9911" t="str">
        <f>VLOOKUP(H9911,lookups!$B$2:$C$32,2,FALSE)</f>
        <v>Y</v>
      </c>
      <c r="J9911">
        <v>3</v>
      </c>
      <c r="K9911" t="s">
        <v>10</v>
      </c>
      <c r="L9911">
        <v>1</v>
      </c>
      <c r="M9911">
        <v>0</v>
      </c>
    </row>
    <row r="9912" spans="1:13" x14ac:dyDescent="0.3">
      <c r="A9912">
        <v>2010</v>
      </c>
      <c r="B9912">
        <v>3</v>
      </c>
      <c r="C9912" t="s">
        <v>12</v>
      </c>
      <c r="D9912" t="str">
        <f>VLOOKUP(C9912,lookups!$F$2:$H$27,2,FALSE)</f>
        <v>na</v>
      </c>
      <c r="E9912" t="str">
        <f>VLOOKUP(C9912,lookups!$F$2:$H$27,3,FALSE)</f>
        <v>na</v>
      </c>
      <c r="F9912" t="str">
        <f>VLOOKUP(C9912,lookups!$F$2:$I$27,4,FALSE)</f>
        <v>na</v>
      </c>
      <c r="G9912">
        <v>10</v>
      </c>
      <c r="H9912" t="s">
        <v>43</v>
      </c>
      <c r="I9912" t="str">
        <f>VLOOKUP(H9912,lookups!$B$2:$C$32,2,FALSE)</f>
        <v>Y</v>
      </c>
      <c r="J9912">
        <v>4</v>
      </c>
      <c r="K9912" t="s">
        <v>10</v>
      </c>
      <c r="L9912">
        <v>1</v>
      </c>
      <c r="M9912">
        <v>0</v>
      </c>
    </row>
    <row r="9913" spans="1:13" x14ac:dyDescent="0.3">
      <c r="A9913">
        <v>2010</v>
      </c>
      <c r="B9913">
        <v>3</v>
      </c>
      <c r="C9913" t="s">
        <v>12</v>
      </c>
      <c r="D9913" t="str">
        <f>VLOOKUP(C9913,lookups!$F$2:$H$27,2,FALSE)</f>
        <v>na</v>
      </c>
      <c r="E9913" t="str">
        <f>VLOOKUP(C9913,lookups!$F$2:$H$27,3,FALSE)</f>
        <v>na</v>
      </c>
      <c r="F9913" t="str">
        <f>VLOOKUP(C9913,lookups!$F$2:$I$27,4,FALSE)</f>
        <v>na</v>
      </c>
      <c r="G9913">
        <v>10</v>
      </c>
      <c r="H9913" t="s">
        <v>43</v>
      </c>
      <c r="I9913" t="str">
        <f>VLOOKUP(H9913,lookups!$B$2:$C$32,2,FALSE)</f>
        <v>Y</v>
      </c>
      <c r="J9913">
        <v>5</v>
      </c>
      <c r="K9913" t="s">
        <v>10</v>
      </c>
      <c r="L9913">
        <v>1</v>
      </c>
      <c r="M9913">
        <v>0</v>
      </c>
    </row>
    <row r="9914" spans="1:13" x14ac:dyDescent="0.3">
      <c r="A9914">
        <v>2010</v>
      </c>
      <c r="B9914">
        <v>4</v>
      </c>
      <c r="C9914" t="s">
        <v>13</v>
      </c>
      <c r="D9914">
        <f>VLOOKUP(C9914,lookups!$F$2:$H$27,2,FALSE)</f>
        <v>10</v>
      </c>
      <c r="E9914" t="str">
        <f>VLOOKUP(C9914,lookups!$F$2:$H$27,3,FALSE)</f>
        <v>WCVI Troll</v>
      </c>
      <c r="F9914">
        <f>VLOOKUP(C9914,lookups!$F$2:$I$27,4,FALSE)</f>
        <v>6</v>
      </c>
      <c r="G9914">
        <v>10</v>
      </c>
      <c r="H9914" t="s">
        <v>43</v>
      </c>
      <c r="I9914" t="str">
        <f>VLOOKUP(H9914,lookups!$B$2:$C$32,2,FALSE)</f>
        <v>Y</v>
      </c>
      <c r="J9914">
        <v>2</v>
      </c>
      <c r="K9914" t="s">
        <v>10</v>
      </c>
      <c r="L9914">
        <v>1</v>
      </c>
      <c r="M9914">
        <v>0</v>
      </c>
    </row>
    <row r="9915" spans="1:13" x14ac:dyDescent="0.3">
      <c r="A9915">
        <v>2010</v>
      </c>
      <c r="B9915">
        <v>4</v>
      </c>
      <c r="C9915" t="s">
        <v>13</v>
      </c>
      <c r="D9915">
        <f>VLOOKUP(C9915,lookups!$F$2:$H$27,2,FALSE)</f>
        <v>10</v>
      </c>
      <c r="E9915" t="str">
        <f>VLOOKUP(C9915,lookups!$F$2:$H$27,3,FALSE)</f>
        <v>WCVI Troll</v>
      </c>
      <c r="F9915">
        <f>VLOOKUP(C9915,lookups!$F$2:$I$27,4,FALSE)</f>
        <v>6</v>
      </c>
      <c r="G9915">
        <v>10</v>
      </c>
      <c r="H9915" t="s">
        <v>43</v>
      </c>
      <c r="I9915" t="str">
        <f>VLOOKUP(H9915,lookups!$B$2:$C$32,2,FALSE)</f>
        <v>Y</v>
      </c>
      <c r="J9915">
        <v>3</v>
      </c>
      <c r="K9915" t="s">
        <v>10</v>
      </c>
      <c r="L9915">
        <v>1</v>
      </c>
      <c r="M9915">
        <v>557.17999999999995</v>
      </c>
    </row>
    <row r="9916" spans="1:13" x14ac:dyDescent="0.3">
      <c r="A9916">
        <v>2010</v>
      </c>
      <c r="B9916">
        <v>4</v>
      </c>
      <c r="C9916" t="s">
        <v>13</v>
      </c>
      <c r="D9916">
        <f>VLOOKUP(C9916,lookups!$F$2:$H$27,2,FALSE)</f>
        <v>10</v>
      </c>
      <c r="E9916" t="str">
        <f>VLOOKUP(C9916,lookups!$F$2:$H$27,3,FALSE)</f>
        <v>WCVI Troll</v>
      </c>
      <c r="F9916">
        <f>VLOOKUP(C9916,lookups!$F$2:$I$27,4,FALSE)</f>
        <v>6</v>
      </c>
      <c r="G9916">
        <v>10</v>
      </c>
      <c r="H9916" t="s">
        <v>43</v>
      </c>
      <c r="I9916" t="str">
        <f>VLOOKUP(H9916,lookups!$B$2:$C$32,2,FALSE)</f>
        <v>Y</v>
      </c>
      <c r="J9916">
        <v>4</v>
      </c>
      <c r="K9916" t="s">
        <v>10</v>
      </c>
      <c r="L9916">
        <v>1</v>
      </c>
      <c r="M9916">
        <v>737.97</v>
      </c>
    </row>
    <row r="9917" spans="1:13" x14ac:dyDescent="0.3">
      <c r="A9917">
        <v>2010</v>
      </c>
      <c r="B9917">
        <v>4</v>
      </c>
      <c r="C9917" t="s">
        <v>13</v>
      </c>
      <c r="D9917">
        <f>VLOOKUP(C9917,lookups!$F$2:$H$27,2,FALSE)</f>
        <v>10</v>
      </c>
      <c r="E9917" t="str">
        <f>VLOOKUP(C9917,lookups!$F$2:$H$27,3,FALSE)</f>
        <v>WCVI Troll</v>
      </c>
      <c r="F9917">
        <f>VLOOKUP(C9917,lookups!$F$2:$I$27,4,FALSE)</f>
        <v>6</v>
      </c>
      <c r="G9917">
        <v>10</v>
      </c>
      <c r="H9917" t="s">
        <v>43</v>
      </c>
      <c r="I9917" t="str">
        <f>VLOOKUP(H9917,lookups!$B$2:$C$32,2,FALSE)</f>
        <v>Y</v>
      </c>
      <c r="J9917">
        <v>5</v>
      </c>
      <c r="K9917" t="s">
        <v>10</v>
      </c>
      <c r="L9917">
        <v>1</v>
      </c>
      <c r="M9917">
        <v>41.22</v>
      </c>
    </row>
    <row r="9918" spans="1:13" x14ac:dyDescent="0.3">
      <c r="A9918">
        <v>2010</v>
      </c>
      <c r="B9918">
        <v>5</v>
      </c>
      <c r="C9918" t="s">
        <v>14</v>
      </c>
      <c r="D9918" t="str">
        <f>VLOOKUP(C9918,lookups!$F$2:$H$27,2,FALSE)</f>
        <v>na</v>
      </c>
      <c r="E9918" t="str">
        <f>VLOOKUP(C9918,lookups!$F$2:$H$27,3,FALSE)</f>
        <v>na</v>
      </c>
      <c r="F9918" t="str">
        <f>VLOOKUP(C9918,lookups!$F$2:$I$27,4,FALSE)</f>
        <v>na</v>
      </c>
      <c r="G9918">
        <v>10</v>
      </c>
      <c r="H9918" t="s">
        <v>43</v>
      </c>
      <c r="I9918" t="str">
        <f>VLOOKUP(H9918,lookups!$B$2:$C$32,2,FALSE)</f>
        <v>Y</v>
      </c>
      <c r="J9918">
        <v>2</v>
      </c>
      <c r="K9918" t="s">
        <v>10</v>
      </c>
      <c r="L9918">
        <v>1</v>
      </c>
      <c r="M9918">
        <v>0</v>
      </c>
    </row>
    <row r="9919" spans="1:13" x14ac:dyDescent="0.3">
      <c r="A9919">
        <v>2010</v>
      </c>
      <c r="B9919">
        <v>5</v>
      </c>
      <c r="C9919" t="s">
        <v>14</v>
      </c>
      <c r="D9919" t="str">
        <f>VLOOKUP(C9919,lookups!$F$2:$H$27,2,FALSE)</f>
        <v>na</v>
      </c>
      <c r="E9919" t="str">
        <f>VLOOKUP(C9919,lookups!$F$2:$H$27,3,FALSE)</f>
        <v>na</v>
      </c>
      <c r="F9919" t="str">
        <f>VLOOKUP(C9919,lookups!$F$2:$I$27,4,FALSE)</f>
        <v>na</v>
      </c>
      <c r="G9919">
        <v>10</v>
      </c>
      <c r="H9919" t="s">
        <v>43</v>
      </c>
      <c r="I9919" t="str">
        <f>VLOOKUP(H9919,lookups!$B$2:$C$32,2,FALSE)</f>
        <v>Y</v>
      </c>
      <c r="J9919">
        <v>3</v>
      </c>
      <c r="K9919" t="s">
        <v>10</v>
      </c>
      <c r="L9919">
        <v>1</v>
      </c>
      <c r="M9919">
        <v>215.59</v>
      </c>
    </row>
    <row r="9920" spans="1:13" x14ac:dyDescent="0.3">
      <c r="A9920">
        <v>2010</v>
      </c>
      <c r="B9920">
        <v>5</v>
      </c>
      <c r="C9920" t="s">
        <v>14</v>
      </c>
      <c r="D9920" t="str">
        <f>VLOOKUP(C9920,lookups!$F$2:$H$27,2,FALSE)</f>
        <v>na</v>
      </c>
      <c r="E9920" t="str">
        <f>VLOOKUP(C9920,lookups!$F$2:$H$27,3,FALSE)</f>
        <v>na</v>
      </c>
      <c r="F9920" t="str">
        <f>VLOOKUP(C9920,lookups!$F$2:$I$27,4,FALSE)</f>
        <v>na</v>
      </c>
      <c r="G9920">
        <v>10</v>
      </c>
      <c r="H9920" t="s">
        <v>43</v>
      </c>
      <c r="I9920" t="str">
        <f>VLOOKUP(H9920,lookups!$B$2:$C$32,2,FALSE)</f>
        <v>Y</v>
      </c>
      <c r="J9920">
        <v>4</v>
      </c>
      <c r="K9920" t="s">
        <v>10</v>
      </c>
      <c r="L9920">
        <v>1</v>
      </c>
      <c r="M9920">
        <v>534.33000000000004</v>
      </c>
    </row>
    <row r="9921" spans="1:13" x14ac:dyDescent="0.3">
      <c r="A9921">
        <v>2010</v>
      </c>
      <c r="B9921">
        <v>5</v>
      </c>
      <c r="C9921" t="s">
        <v>14</v>
      </c>
      <c r="D9921" t="str">
        <f>VLOOKUP(C9921,lookups!$F$2:$H$27,2,FALSE)</f>
        <v>na</v>
      </c>
      <c r="E9921" t="str">
        <f>VLOOKUP(C9921,lookups!$F$2:$H$27,3,FALSE)</f>
        <v>na</v>
      </c>
      <c r="F9921" t="str">
        <f>VLOOKUP(C9921,lookups!$F$2:$I$27,4,FALSE)</f>
        <v>na</v>
      </c>
      <c r="G9921">
        <v>10</v>
      </c>
      <c r="H9921" t="s">
        <v>43</v>
      </c>
      <c r="I9921" t="str">
        <f>VLOOKUP(H9921,lookups!$B$2:$C$32,2,FALSE)</f>
        <v>Y</v>
      </c>
      <c r="J9921">
        <v>5</v>
      </c>
      <c r="K9921" t="s">
        <v>10</v>
      </c>
      <c r="L9921">
        <v>1</v>
      </c>
      <c r="M9921">
        <v>12.3</v>
      </c>
    </row>
    <row r="9922" spans="1:13" x14ac:dyDescent="0.3">
      <c r="A9922">
        <v>2010</v>
      </c>
      <c r="B9922">
        <v>6</v>
      </c>
      <c r="C9922" t="s">
        <v>15</v>
      </c>
      <c r="D9922" t="str">
        <f>VLOOKUP(C9922,lookups!$F$2:$H$27,2,FALSE)</f>
        <v>na</v>
      </c>
      <c r="E9922" t="str">
        <f>VLOOKUP(C9922,lookups!$F$2:$H$27,3,FALSE)</f>
        <v>na</v>
      </c>
      <c r="F9922" t="str">
        <f>VLOOKUP(C9922,lookups!$F$2:$I$27,4,FALSE)</f>
        <v>na</v>
      </c>
      <c r="G9922">
        <v>10</v>
      </c>
      <c r="H9922" t="s">
        <v>43</v>
      </c>
      <c r="I9922" t="str">
        <f>VLOOKUP(H9922,lookups!$B$2:$C$32,2,FALSE)</f>
        <v>Y</v>
      </c>
      <c r="J9922">
        <v>2</v>
      </c>
      <c r="K9922" t="s">
        <v>10</v>
      </c>
      <c r="L9922">
        <v>1</v>
      </c>
      <c r="M9922">
        <v>0.01</v>
      </c>
    </row>
    <row r="9923" spans="1:13" x14ac:dyDescent="0.3">
      <c r="A9923">
        <v>2010</v>
      </c>
      <c r="B9923">
        <v>6</v>
      </c>
      <c r="C9923" t="s">
        <v>15</v>
      </c>
      <c r="D9923" t="str">
        <f>VLOOKUP(C9923,lookups!$F$2:$H$27,2,FALSE)</f>
        <v>na</v>
      </c>
      <c r="E9923" t="str">
        <f>VLOOKUP(C9923,lookups!$F$2:$H$27,3,FALSE)</f>
        <v>na</v>
      </c>
      <c r="F9923" t="str">
        <f>VLOOKUP(C9923,lookups!$F$2:$I$27,4,FALSE)</f>
        <v>na</v>
      </c>
      <c r="G9923">
        <v>10</v>
      </c>
      <c r="H9923" t="s">
        <v>43</v>
      </c>
      <c r="I9923" t="str">
        <f>VLOOKUP(H9923,lookups!$B$2:$C$32,2,FALSE)</f>
        <v>Y</v>
      </c>
      <c r="J9923">
        <v>3</v>
      </c>
      <c r="K9923" t="s">
        <v>10</v>
      </c>
      <c r="L9923">
        <v>1</v>
      </c>
      <c r="M9923">
        <v>0.08</v>
      </c>
    </row>
    <row r="9924" spans="1:13" x14ac:dyDescent="0.3">
      <c r="A9924">
        <v>2010</v>
      </c>
      <c r="B9924">
        <v>6</v>
      </c>
      <c r="C9924" t="s">
        <v>15</v>
      </c>
      <c r="D9924" t="str">
        <f>VLOOKUP(C9924,lookups!$F$2:$H$27,2,FALSE)</f>
        <v>na</v>
      </c>
      <c r="E9924" t="str">
        <f>VLOOKUP(C9924,lookups!$F$2:$H$27,3,FALSE)</f>
        <v>na</v>
      </c>
      <c r="F9924" t="str">
        <f>VLOOKUP(C9924,lookups!$F$2:$I$27,4,FALSE)</f>
        <v>na</v>
      </c>
      <c r="G9924">
        <v>10</v>
      </c>
      <c r="H9924" t="s">
        <v>43</v>
      </c>
      <c r="I9924" t="str">
        <f>VLOOKUP(H9924,lookups!$B$2:$C$32,2,FALSE)</f>
        <v>Y</v>
      </c>
      <c r="J9924">
        <v>4</v>
      </c>
      <c r="K9924" t="s">
        <v>10</v>
      </c>
      <c r="L9924">
        <v>1</v>
      </c>
      <c r="M9924">
        <v>0.06</v>
      </c>
    </row>
    <row r="9925" spans="1:13" x14ac:dyDescent="0.3">
      <c r="A9925">
        <v>2010</v>
      </c>
      <c r="B9925">
        <v>6</v>
      </c>
      <c r="C9925" t="s">
        <v>15</v>
      </c>
      <c r="D9925" t="str">
        <f>VLOOKUP(C9925,lookups!$F$2:$H$27,2,FALSE)</f>
        <v>na</v>
      </c>
      <c r="E9925" t="str">
        <f>VLOOKUP(C9925,lookups!$F$2:$H$27,3,FALSE)</f>
        <v>na</v>
      </c>
      <c r="F9925" t="str">
        <f>VLOOKUP(C9925,lookups!$F$2:$I$27,4,FALSE)</f>
        <v>na</v>
      </c>
      <c r="G9925">
        <v>10</v>
      </c>
      <c r="H9925" t="s">
        <v>43</v>
      </c>
      <c r="I9925" t="str">
        <f>VLOOKUP(H9925,lookups!$B$2:$C$32,2,FALSE)</f>
        <v>Y</v>
      </c>
      <c r="J9925">
        <v>5</v>
      </c>
      <c r="K9925" t="s">
        <v>10</v>
      </c>
      <c r="L9925">
        <v>1</v>
      </c>
      <c r="M9925">
        <v>0</v>
      </c>
    </row>
    <row r="9926" spans="1:13" x14ac:dyDescent="0.3">
      <c r="A9926">
        <v>2010</v>
      </c>
      <c r="B9926">
        <v>7</v>
      </c>
      <c r="C9926" t="s">
        <v>16</v>
      </c>
      <c r="D9926">
        <f>VLOOKUP(C9926,lookups!$F$2:$H$27,2,FALSE)</f>
        <v>2</v>
      </c>
      <c r="E9926" t="str">
        <f>VLOOKUP(C9926,lookups!$F$2:$H$27,3,FALSE)</f>
        <v>SEAK Net</v>
      </c>
      <c r="F9926">
        <f>VLOOKUP(C9926,lookups!$F$2:$I$27,4,FALSE)</f>
        <v>1</v>
      </c>
      <c r="G9926">
        <v>10</v>
      </c>
      <c r="H9926" t="s">
        <v>43</v>
      </c>
      <c r="I9926" t="str">
        <f>VLOOKUP(H9926,lookups!$B$2:$C$32,2,FALSE)</f>
        <v>Y</v>
      </c>
      <c r="J9926">
        <v>2</v>
      </c>
      <c r="K9926" t="s">
        <v>10</v>
      </c>
      <c r="L9926">
        <v>1</v>
      </c>
      <c r="M9926">
        <v>0</v>
      </c>
    </row>
    <row r="9927" spans="1:13" x14ac:dyDescent="0.3">
      <c r="A9927">
        <v>2010</v>
      </c>
      <c r="B9927">
        <v>7</v>
      </c>
      <c r="C9927" t="s">
        <v>16</v>
      </c>
      <c r="D9927">
        <f>VLOOKUP(C9927,lookups!$F$2:$H$27,2,FALSE)</f>
        <v>2</v>
      </c>
      <c r="E9927" t="str">
        <f>VLOOKUP(C9927,lookups!$F$2:$H$27,3,FALSE)</f>
        <v>SEAK Net</v>
      </c>
      <c r="F9927">
        <f>VLOOKUP(C9927,lookups!$F$2:$I$27,4,FALSE)</f>
        <v>1</v>
      </c>
      <c r="G9927">
        <v>10</v>
      </c>
      <c r="H9927" t="s">
        <v>43</v>
      </c>
      <c r="I9927" t="str">
        <f>VLOOKUP(H9927,lookups!$B$2:$C$32,2,FALSE)</f>
        <v>Y</v>
      </c>
      <c r="J9927">
        <v>3</v>
      </c>
      <c r="K9927" t="s">
        <v>10</v>
      </c>
      <c r="L9927">
        <v>1</v>
      </c>
      <c r="M9927">
        <v>2.56</v>
      </c>
    </row>
    <row r="9928" spans="1:13" x14ac:dyDescent="0.3">
      <c r="A9928">
        <v>2010</v>
      </c>
      <c r="B9928">
        <v>7</v>
      </c>
      <c r="C9928" t="s">
        <v>16</v>
      </c>
      <c r="D9928">
        <f>VLOOKUP(C9928,lookups!$F$2:$H$27,2,FALSE)</f>
        <v>2</v>
      </c>
      <c r="E9928" t="str">
        <f>VLOOKUP(C9928,lookups!$F$2:$H$27,3,FALSE)</f>
        <v>SEAK Net</v>
      </c>
      <c r="F9928">
        <f>VLOOKUP(C9928,lookups!$F$2:$I$27,4,FALSE)</f>
        <v>1</v>
      </c>
      <c r="G9928">
        <v>10</v>
      </c>
      <c r="H9928" t="s">
        <v>43</v>
      </c>
      <c r="I9928" t="str">
        <f>VLOOKUP(H9928,lookups!$B$2:$C$32,2,FALSE)</f>
        <v>Y</v>
      </c>
      <c r="J9928">
        <v>4</v>
      </c>
      <c r="K9928" t="s">
        <v>10</v>
      </c>
      <c r="L9928">
        <v>1</v>
      </c>
      <c r="M9928">
        <v>0</v>
      </c>
    </row>
    <row r="9929" spans="1:13" x14ac:dyDescent="0.3">
      <c r="A9929">
        <v>2010</v>
      </c>
      <c r="B9929">
        <v>7</v>
      </c>
      <c r="C9929" t="s">
        <v>16</v>
      </c>
      <c r="D9929">
        <f>VLOOKUP(C9929,lookups!$F$2:$H$27,2,FALSE)</f>
        <v>2</v>
      </c>
      <c r="E9929" t="str">
        <f>VLOOKUP(C9929,lookups!$F$2:$H$27,3,FALSE)</f>
        <v>SEAK Net</v>
      </c>
      <c r="F9929">
        <f>VLOOKUP(C9929,lookups!$F$2:$I$27,4,FALSE)</f>
        <v>1</v>
      </c>
      <c r="G9929">
        <v>10</v>
      </c>
      <c r="H9929" t="s">
        <v>43</v>
      </c>
      <c r="I9929" t="str">
        <f>VLOOKUP(H9929,lookups!$B$2:$C$32,2,FALSE)</f>
        <v>Y</v>
      </c>
      <c r="J9929">
        <v>5</v>
      </c>
      <c r="K9929" t="s">
        <v>10</v>
      </c>
      <c r="L9929">
        <v>1</v>
      </c>
      <c r="M9929">
        <v>0</v>
      </c>
    </row>
    <row r="9930" spans="1:13" x14ac:dyDescent="0.3">
      <c r="A9930">
        <v>2010</v>
      </c>
      <c r="B9930">
        <v>8</v>
      </c>
      <c r="C9930" t="s">
        <v>17</v>
      </c>
      <c r="D9930">
        <f>VLOOKUP(C9930,lookups!$F$2:$H$27,2,FALSE)</f>
        <v>4</v>
      </c>
      <c r="E9930" t="str">
        <f>VLOOKUP(C9930,lookups!$F$2:$H$27,3,FALSE)</f>
        <v>N/C BC Net</v>
      </c>
      <c r="F9930">
        <f>VLOOKUP(C9930,lookups!$F$2:$I$27,4,FALSE)</f>
        <v>3</v>
      </c>
      <c r="G9930">
        <v>10</v>
      </c>
      <c r="H9930" t="s">
        <v>43</v>
      </c>
      <c r="I9930" t="str">
        <f>VLOOKUP(H9930,lookups!$B$2:$C$32,2,FALSE)</f>
        <v>Y</v>
      </c>
      <c r="J9930">
        <v>2</v>
      </c>
      <c r="K9930" t="s">
        <v>10</v>
      </c>
      <c r="L9930">
        <v>1</v>
      </c>
      <c r="M9930">
        <v>0</v>
      </c>
    </row>
    <row r="9931" spans="1:13" x14ac:dyDescent="0.3">
      <c r="A9931">
        <v>2010</v>
      </c>
      <c r="B9931">
        <v>8</v>
      </c>
      <c r="C9931" t="s">
        <v>17</v>
      </c>
      <c r="D9931">
        <f>VLOOKUP(C9931,lookups!$F$2:$H$27,2,FALSE)</f>
        <v>4</v>
      </c>
      <c r="E9931" t="str">
        <f>VLOOKUP(C9931,lookups!$F$2:$H$27,3,FALSE)</f>
        <v>N/C BC Net</v>
      </c>
      <c r="F9931">
        <f>VLOOKUP(C9931,lookups!$F$2:$I$27,4,FALSE)</f>
        <v>3</v>
      </c>
      <c r="G9931">
        <v>10</v>
      </c>
      <c r="H9931" t="s">
        <v>43</v>
      </c>
      <c r="I9931" t="str">
        <f>VLOOKUP(H9931,lookups!$B$2:$C$32,2,FALSE)</f>
        <v>Y</v>
      </c>
      <c r="J9931">
        <v>3</v>
      </c>
      <c r="K9931" t="s">
        <v>10</v>
      </c>
      <c r="L9931">
        <v>1</v>
      </c>
      <c r="M9931">
        <v>3.7</v>
      </c>
    </row>
    <row r="9932" spans="1:13" x14ac:dyDescent="0.3">
      <c r="A9932">
        <v>2010</v>
      </c>
      <c r="B9932">
        <v>8</v>
      </c>
      <c r="C9932" t="s">
        <v>17</v>
      </c>
      <c r="D9932">
        <f>VLOOKUP(C9932,lookups!$F$2:$H$27,2,FALSE)</f>
        <v>4</v>
      </c>
      <c r="E9932" t="str">
        <f>VLOOKUP(C9932,lookups!$F$2:$H$27,3,FALSE)</f>
        <v>N/C BC Net</v>
      </c>
      <c r="F9932">
        <f>VLOOKUP(C9932,lookups!$F$2:$I$27,4,FALSE)</f>
        <v>3</v>
      </c>
      <c r="G9932">
        <v>10</v>
      </c>
      <c r="H9932" t="s">
        <v>43</v>
      </c>
      <c r="I9932" t="str">
        <f>VLOOKUP(H9932,lookups!$B$2:$C$32,2,FALSE)</f>
        <v>Y</v>
      </c>
      <c r="J9932">
        <v>4</v>
      </c>
      <c r="K9932" t="s">
        <v>10</v>
      </c>
      <c r="L9932">
        <v>1</v>
      </c>
      <c r="M9932">
        <v>2.58</v>
      </c>
    </row>
    <row r="9933" spans="1:13" x14ac:dyDescent="0.3">
      <c r="A9933">
        <v>2010</v>
      </c>
      <c r="B9933">
        <v>8</v>
      </c>
      <c r="C9933" t="s">
        <v>17</v>
      </c>
      <c r="D9933">
        <f>VLOOKUP(C9933,lookups!$F$2:$H$27,2,FALSE)</f>
        <v>4</v>
      </c>
      <c r="E9933" t="str">
        <f>VLOOKUP(C9933,lookups!$F$2:$H$27,3,FALSE)</f>
        <v>N/C BC Net</v>
      </c>
      <c r="F9933">
        <f>VLOOKUP(C9933,lookups!$F$2:$I$27,4,FALSE)</f>
        <v>3</v>
      </c>
      <c r="G9933">
        <v>10</v>
      </c>
      <c r="H9933" t="s">
        <v>43</v>
      </c>
      <c r="I9933" t="str">
        <f>VLOOKUP(H9933,lookups!$B$2:$C$32,2,FALSE)</f>
        <v>Y</v>
      </c>
      <c r="J9933">
        <v>5</v>
      </c>
      <c r="K9933" t="s">
        <v>10</v>
      </c>
      <c r="L9933">
        <v>1</v>
      </c>
      <c r="M9933">
        <v>0</v>
      </c>
    </row>
    <row r="9934" spans="1:13" x14ac:dyDescent="0.3">
      <c r="A9934">
        <v>2010</v>
      </c>
      <c r="B9934">
        <v>9</v>
      </c>
      <c r="C9934" t="s">
        <v>18</v>
      </c>
      <c r="D9934" t="str">
        <f>VLOOKUP(C9934,lookups!$F$2:$H$27,2,FALSE)</f>
        <v>na</v>
      </c>
      <c r="E9934" t="str">
        <f>VLOOKUP(C9934,lookups!$F$2:$H$27,3,FALSE)</f>
        <v>na</v>
      </c>
      <c r="F9934" t="str">
        <f>VLOOKUP(C9934,lookups!$F$2:$I$27,4,FALSE)</f>
        <v>na</v>
      </c>
      <c r="G9934">
        <v>10</v>
      </c>
      <c r="H9934" t="s">
        <v>43</v>
      </c>
      <c r="I9934" t="str">
        <f>VLOOKUP(H9934,lookups!$B$2:$C$32,2,FALSE)</f>
        <v>Y</v>
      </c>
      <c r="J9934">
        <v>2</v>
      </c>
      <c r="K9934" t="s">
        <v>10</v>
      </c>
      <c r="L9934">
        <v>1</v>
      </c>
      <c r="M9934">
        <v>13.59</v>
      </c>
    </row>
    <row r="9935" spans="1:13" x14ac:dyDescent="0.3">
      <c r="A9935">
        <v>2010</v>
      </c>
      <c r="B9935">
        <v>9</v>
      </c>
      <c r="C9935" t="s">
        <v>18</v>
      </c>
      <c r="D9935" t="str">
        <f>VLOOKUP(C9935,lookups!$F$2:$H$27,2,FALSE)</f>
        <v>na</v>
      </c>
      <c r="E9935" t="str">
        <f>VLOOKUP(C9935,lookups!$F$2:$H$27,3,FALSE)</f>
        <v>na</v>
      </c>
      <c r="F9935" t="str">
        <f>VLOOKUP(C9935,lookups!$F$2:$I$27,4,FALSE)</f>
        <v>na</v>
      </c>
      <c r="G9935">
        <v>10</v>
      </c>
      <c r="H9935" t="s">
        <v>43</v>
      </c>
      <c r="I9935" t="str">
        <f>VLOOKUP(H9935,lookups!$B$2:$C$32,2,FALSE)</f>
        <v>Y</v>
      </c>
      <c r="J9935">
        <v>3</v>
      </c>
      <c r="K9935" t="s">
        <v>10</v>
      </c>
      <c r="L9935">
        <v>1</v>
      </c>
      <c r="M9935">
        <v>10.99</v>
      </c>
    </row>
    <row r="9936" spans="1:13" x14ac:dyDescent="0.3">
      <c r="A9936">
        <v>2010</v>
      </c>
      <c r="B9936">
        <v>9</v>
      </c>
      <c r="C9936" t="s">
        <v>18</v>
      </c>
      <c r="D9936" t="str">
        <f>VLOOKUP(C9936,lookups!$F$2:$H$27,2,FALSE)</f>
        <v>na</v>
      </c>
      <c r="E9936" t="str">
        <f>VLOOKUP(C9936,lookups!$F$2:$H$27,3,FALSE)</f>
        <v>na</v>
      </c>
      <c r="F9936" t="str">
        <f>VLOOKUP(C9936,lookups!$F$2:$I$27,4,FALSE)</f>
        <v>na</v>
      </c>
      <c r="G9936">
        <v>10</v>
      </c>
      <c r="H9936" t="s">
        <v>43</v>
      </c>
      <c r="I9936" t="str">
        <f>VLOOKUP(H9936,lookups!$B$2:$C$32,2,FALSE)</f>
        <v>Y</v>
      </c>
      <c r="J9936">
        <v>4</v>
      </c>
      <c r="K9936" t="s">
        <v>10</v>
      </c>
      <c r="L9936">
        <v>1</v>
      </c>
      <c r="M9936">
        <v>2.66</v>
      </c>
    </row>
    <row r="9937" spans="1:13" x14ac:dyDescent="0.3">
      <c r="A9937">
        <v>2010</v>
      </c>
      <c r="B9937">
        <v>9</v>
      </c>
      <c r="C9937" t="s">
        <v>18</v>
      </c>
      <c r="D9937" t="str">
        <f>VLOOKUP(C9937,lookups!$F$2:$H$27,2,FALSE)</f>
        <v>na</v>
      </c>
      <c r="E9937" t="str">
        <f>VLOOKUP(C9937,lookups!$F$2:$H$27,3,FALSE)</f>
        <v>na</v>
      </c>
      <c r="F9937" t="str">
        <f>VLOOKUP(C9937,lookups!$F$2:$I$27,4,FALSE)</f>
        <v>na</v>
      </c>
      <c r="G9937">
        <v>10</v>
      </c>
      <c r="H9937" t="s">
        <v>43</v>
      </c>
      <c r="I9937" t="str">
        <f>VLOOKUP(H9937,lookups!$B$2:$C$32,2,FALSE)</f>
        <v>Y</v>
      </c>
      <c r="J9937">
        <v>5</v>
      </c>
      <c r="K9937" t="s">
        <v>10</v>
      </c>
      <c r="L9937">
        <v>1</v>
      </c>
      <c r="M9937">
        <v>0</v>
      </c>
    </row>
    <row r="9938" spans="1:13" x14ac:dyDescent="0.3">
      <c r="A9938">
        <v>2010</v>
      </c>
      <c r="B9938">
        <v>10</v>
      </c>
      <c r="C9938" t="s">
        <v>19</v>
      </c>
      <c r="D9938">
        <f>VLOOKUP(C9938,lookups!$F$2:$H$27,2,FALSE)</f>
        <v>5</v>
      </c>
      <c r="E9938" t="str">
        <f>VLOOKUP(C9938,lookups!$F$2:$H$27,3,FALSE)</f>
        <v>WCVI Net</v>
      </c>
      <c r="F9938">
        <f>VLOOKUP(C9938,lookups!$F$2:$I$27,4,FALSE)</f>
        <v>4</v>
      </c>
      <c r="G9938">
        <v>10</v>
      </c>
      <c r="H9938" t="s">
        <v>43</v>
      </c>
      <c r="I9938" t="str">
        <f>VLOOKUP(H9938,lookups!$B$2:$C$32,2,FALSE)</f>
        <v>Y</v>
      </c>
      <c r="J9938">
        <v>2</v>
      </c>
      <c r="K9938" t="s">
        <v>10</v>
      </c>
      <c r="L9938">
        <v>1</v>
      </c>
      <c r="M9938">
        <v>13.07</v>
      </c>
    </row>
    <row r="9939" spans="1:13" x14ac:dyDescent="0.3">
      <c r="A9939">
        <v>2010</v>
      </c>
      <c r="B9939">
        <v>10</v>
      </c>
      <c r="C9939" t="s">
        <v>19</v>
      </c>
      <c r="D9939">
        <f>VLOOKUP(C9939,lookups!$F$2:$H$27,2,FALSE)</f>
        <v>5</v>
      </c>
      <c r="E9939" t="str">
        <f>VLOOKUP(C9939,lookups!$F$2:$H$27,3,FALSE)</f>
        <v>WCVI Net</v>
      </c>
      <c r="F9939">
        <f>VLOOKUP(C9939,lookups!$F$2:$I$27,4,FALSE)</f>
        <v>4</v>
      </c>
      <c r="G9939">
        <v>10</v>
      </c>
      <c r="H9939" t="s">
        <v>43</v>
      </c>
      <c r="I9939" t="str">
        <f>VLOOKUP(H9939,lookups!$B$2:$C$32,2,FALSE)</f>
        <v>Y</v>
      </c>
      <c r="J9939">
        <v>3</v>
      </c>
      <c r="K9939" t="s">
        <v>10</v>
      </c>
      <c r="L9939">
        <v>1</v>
      </c>
      <c r="M9939">
        <v>40.57</v>
      </c>
    </row>
    <row r="9940" spans="1:13" x14ac:dyDescent="0.3">
      <c r="A9940">
        <v>2010</v>
      </c>
      <c r="B9940">
        <v>10</v>
      </c>
      <c r="C9940" t="s">
        <v>19</v>
      </c>
      <c r="D9940">
        <f>VLOOKUP(C9940,lookups!$F$2:$H$27,2,FALSE)</f>
        <v>5</v>
      </c>
      <c r="E9940" t="str">
        <f>VLOOKUP(C9940,lookups!$F$2:$H$27,3,FALSE)</f>
        <v>WCVI Net</v>
      </c>
      <c r="F9940">
        <f>VLOOKUP(C9940,lookups!$F$2:$I$27,4,FALSE)</f>
        <v>4</v>
      </c>
      <c r="G9940">
        <v>10</v>
      </c>
      <c r="H9940" t="s">
        <v>43</v>
      </c>
      <c r="I9940" t="str">
        <f>VLOOKUP(H9940,lookups!$B$2:$C$32,2,FALSE)</f>
        <v>Y</v>
      </c>
      <c r="J9940">
        <v>4</v>
      </c>
      <c r="K9940" t="s">
        <v>10</v>
      </c>
      <c r="L9940">
        <v>1</v>
      </c>
      <c r="M9940">
        <v>11.65</v>
      </c>
    </row>
    <row r="9941" spans="1:13" x14ac:dyDescent="0.3">
      <c r="A9941">
        <v>2010</v>
      </c>
      <c r="B9941">
        <v>10</v>
      </c>
      <c r="C9941" t="s">
        <v>19</v>
      </c>
      <c r="D9941">
        <f>VLOOKUP(C9941,lookups!$F$2:$H$27,2,FALSE)</f>
        <v>5</v>
      </c>
      <c r="E9941" t="str">
        <f>VLOOKUP(C9941,lookups!$F$2:$H$27,3,FALSE)</f>
        <v>WCVI Net</v>
      </c>
      <c r="F9941">
        <f>VLOOKUP(C9941,lookups!$F$2:$I$27,4,FALSE)</f>
        <v>4</v>
      </c>
      <c r="G9941">
        <v>10</v>
      </c>
      <c r="H9941" t="s">
        <v>43</v>
      </c>
      <c r="I9941" t="str">
        <f>VLOOKUP(H9941,lookups!$B$2:$C$32,2,FALSE)</f>
        <v>Y</v>
      </c>
      <c r="J9941">
        <v>5</v>
      </c>
      <c r="K9941" t="s">
        <v>10</v>
      </c>
      <c r="L9941">
        <v>1</v>
      </c>
      <c r="M9941">
        <v>0</v>
      </c>
    </row>
    <row r="9942" spans="1:13" x14ac:dyDescent="0.3">
      <c r="A9942">
        <v>2010</v>
      </c>
      <c r="B9942">
        <v>11</v>
      </c>
      <c r="C9942" t="s">
        <v>20</v>
      </c>
      <c r="D9942" t="str">
        <f>VLOOKUP(C9942,lookups!$F$2:$H$27,2,FALSE)</f>
        <v>6-7</v>
      </c>
      <c r="E9942" t="str">
        <f>VLOOKUP(C9942,lookups!$F$2:$H$27,3,FALSE)</f>
        <v>GeoStr/BC JDF Net</v>
      </c>
      <c r="F9942">
        <f>VLOOKUP(C9942,lookups!$F$2:$I$27,4,FALSE)</f>
        <v>5</v>
      </c>
      <c r="G9942">
        <v>10</v>
      </c>
      <c r="H9942" t="s">
        <v>43</v>
      </c>
      <c r="I9942" t="str">
        <f>VLOOKUP(H9942,lookups!$B$2:$C$32,2,FALSE)</f>
        <v>Y</v>
      </c>
      <c r="J9942">
        <v>2</v>
      </c>
      <c r="K9942" t="s">
        <v>10</v>
      </c>
      <c r="L9942">
        <v>1</v>
      </c>
      <c r="M9942">
        <v>7.25</v>
      </c>
    </row>
    <row r="9943" spans="1:13" x14ac:dyDescent="0.3">
      <c r="A9943">
        <v>2010</v>
      </c>
      <c r="B9943">
        <v>11</v>
      </c>
      <c r="C9943" t="s">
        <v>20</v>
      </c>
      <c r="D9943" t="str">
        <f>VLOOKUP(C9943,lookups!$F$2:$H$27,2,FALSE)</f>
        <v>6-7</v>
      </c>
      <c r="E9943" t="str">
        <f>VLOOKUP(C9943,lookups!$F$2:$H$27,3,FALSE)</f>
        <v>GeoStr/BC JDF Net</v>
      </c>
      <c r="F9943">
        <f>VLOOKUP(C9943,lookups!$F$2:$I$27,4,FALSE)</f>
        <v>5</v>
      </c>
      <c r="G9943">
        <v>10</v>
      </c>
      <c r="H9943" t="s">
        <v>43</v>
      </c>
      <c r="I9943" t="str">
        <f>VLOOKUP(H9943,lookups!$B$2:$C$32,2,FALSE)</f>
        <v>Y</v>
      </c>
      <c r="J9943">
        <v>3</v>
      </c>
      <c r="K9943" t="s">
        <v>10</v>
      </c>
      <c r="L9943">
        <v>1</v>
      </c>
      <c r="M9943">
        <v>2.4700000000000002</v>
      </c>
    </row>
    <row r="9944" spans="1:13" x14ac:dyDescent="0.3">
      <c r="A9944">
        <v>2010</v>
      </c>
      <c r="B9944">
        <v>11</v>
      </c>
      <c r="C9944" t="s">
        <v>20</v>
      </c>
      <c r="D9944" t="str">
        <f>VLOOKUP(C9944,lookups!$F$2:$H$27,2,FALSE)</f>
        <v>6-7</v>
      </c>
      <c r="E9944" t="str">
        <f>VLOOKUP(C9944,lookups!$F$2:$H$27,3,FALSE)</f>
        <v>GeoStr/BC JDF Net</v>
      </c>
      <c r="F9944">
        <f>VLOOKUP(C9944,lookups!$F$2:$I$27,4,FALSE)</f>
        <v>5</v>
      </c>
      <c r="G9944">
        <v>10</v>
      </c>
      <c r="H9944" t="s">
        <v>43</v>
      </c>
      <c r="I9944" t="str">
        <f>VLOOKUP(H9944,lookups!$B$2:$C$32,2,FALSE)</f>
        <v>Y</v>
      </c>
      <c r="J9944">
        <v>4</v>
      </c>
      <c r="K9944" t="s">
        <v>10</v>
      </c>
      <c r="L9944">
        <v>1</v>
      </c>
      <c r="M9944">
        <v>0</v>
      </c>
    </row>
    <row r="9945" spans="1:13" x14ac:dyDescent="0.3">
      <c r="A9945">
        <v>2010</v>
      </c>
      <c r="B9945">
        <v>11</v>
      </c>
      <c r="C9945" t="s">
        <v>20</v>
      </c>
      <c r="D9945" t="str">
        <f>VLOOKUP(C9945,lookups!$F$2:$H$27,2,FALSE)</f>
        <v>6-7</v>
      </c>
      <c r="E9945" t="str">
        <f>VLOOKUP(C9945,lookups!$F$2:$H$27,3,FALSE)</f>
        <v>GeoStr/BC JDF Net</v>
      </c>
      <c r="F9945">
        <f>VLOOKUP(C9945,lookups!$F$2:$I$27,4,FALSE)</f>
        <v>5</v>
      </c>
      <c r="G9945">
        <v>10</v>
      </c>
      <c r="H9945" t="s">
        <v>43</v>
      </c>
      <c r="I9945" t="str">
        <f>VLOOKUP(H9945,lookups!$B$2:$C$32,2,FALSE)</f>
        <v>Y</v>
      </c>
      <c r="J9945">
        <v>5</v>
      </c>
      <c r="K9945" t="s">
        <v>10</v>
      </c>
      <c r="L9945">
        <v>1</v>
      </c>
      <c r="M9945">
        <v>0</v>
      </c>
    </row>
    <row r="9946" spans="1:13" x14ac:dyDescent="0.3">
      <c r="A9946">
        <v>2010</v>
      </c>
      <c r="B9946">
        <v>12</v>
      </c>
      <c r="C9946" t="s">
        <v>21</v>
      </c>
      <c r="D9946" t="str">
        <f>VLOOKUP(C9946,lookups!$F$2:$H$27,2,FALSE)</f>
        <v>na</v>
      </c>
      <c r="E9946" t="str">
        <f>VLOOKUP(C9946,lookups!$F$2:$H$27,3,FALSE)</f>
        <v>na</v>
      </c>
      <c r="F9946" t="str">
        <f>VLOOKUP(C9946,lookups!$F$2:$I$27,4,FALSE)</f>
        <v>na</v>
      </c>
      <c r="G9946">
        <v>10</v>
      </c>
      <c r="H9946" t="s">
        <v>43</v>
      </c>
      <c r="I9946" t="str">
        <f>VLOOKUP(H9946,lookups!$B$2:$C$32,2,FALSE)</f>
        <v>Y</v>
      </c>
      <c r="J9946">
        <v>2</v>
      </c>
      <c r="K9946" t="s">
        <v>10</v>
      </c>
      <c r="L9946">
        <v>1</v>
      </c>
      <c r="M9946">
        <v>10.28</v>
      </c>
    </row>
    <row r="9947" spans="1:13" x14ac:dyDescent="0.3">
      <c r="A9947">
        <v>2010</v>
      </c>
      <c r="B9947">
        <v>12</v>
      </c>
      <c r="C9947" t="s">
        <v>21</v>
      </c>
      <c r="D9947" t="str">
        <f>VLOOKUP(C9947,lookups!$F$2:$H$27,2,FALSE)</f>
        <v>na</v>
      </c>
      <c r="E9947" t="str">
        <f>VLOOKUP(C9947,lookups!$F$2:$H$27,3,FALSE)</f>
        <v>na</v>
      </c>
      <c r="F9947" t="str">
        <f>VLOOKUP(C9947,lookups!$F$2:$I$27,4,FALSE)</f>
        <v>na</v>
      </c>
      <c r="G9947">
        <v>10</v>
      </c>
      <c r="H9947" t="s">
        <v>43</v>
      </c>
      <c r="I9947" t="str">
        <f>VLOOKUP(H9947,lookups!$B$2:$C$32,2,FALSE)</f>
        <v>Y</v>
      </c>
      <c r="J9947">
        <v>3</v>
      </c>
      <c r="K9947" t="s">
        <v>10</v>
      </c>
      <c r="L9947">
        <v>1</v>
      </c>
      <c r="M9947">
        <v>152.22</v>
      </c>
    </row>
    <row r="9948" spans="1:13" x14ac:dyDescent="0.3">
      <c r="A9948">
        <v>2010</v>
      </c>
      <c r="B9948">
        <v>12</v>
      </c>
      <c r="C9948" t="s">
        <v>21</v>
      </c>
      <c r="D9948" t="str">
        <f>VLOOKUP(C9948,lookups!$F$2:$H$27,2,FALSE)</f>
        <v>na</v>
      </c>
      <c r="E9948" t="str">
        <f>VLOOKUP(C9948,lookups!$F$2:$H$27,3,FALSE)</f>
        <v>na</v>
      </c>
      <c r="F9948" t="str">
        <f>VLOOKUP(C9948,lookups!$F$2:$I$27,4,FALSE)</f>
        <v>na</v>
      </c>
      <c r="G9948">
        <v>10</v>
      </c>
      <c r="H9948" t="s">
        <v>43</v>
      </c>
      <c r="I9948" t="str">
        <f>VLOOKUP(H9948,lookups!$B$2:$C$32,2,FALSE)</f>
        <v>Y</v>
      </c>
      <c r="J9948">
        <v>4</v>
      </c>
      <c r="K9948" t="s">
        <v>10</v>
      </c>
      <c r="L9948">
        <v>1</v>
      </c>
      <c r="M9948">
        <v>117.21</v>
      </c>
    </row>
    <row r="9949" spans="1:13" x14ac:dyDescent="0.3">
      <c r="A9949">
        <v>2010</v>
      </c>
      <c r="B9949">
        <v>12</v>
      </c>
      <c r="C9949" t="s">
        <v>21</v>
      </c>
      <c r="D9949" t="str">
        <f>VLOOKUP(C9949,lookups!$F$2:$H$27,2,FALSE)</f>
        <v>na</v>
      </c>
      <c r="E9949" t="str">
        <f>VLOOKUP(C9949,lookups!$F$2:$H$27,3,FALSE)</f>
        <v>na</v>
      </c>
      <c r="F9949" t="str">
        <f>VLOOKUP(C9949,lookups!$F$2:$I$27,4,FALSE)</f>
        <v>na</v>
      </c>
      <c r="G9949">
        <v>10</v>
      </c>
      <c r="H9949" t="s">
        <v>43</v>
      </c>
      <c r="I9949" t="str">
        <f>VLOOKUP(H9949,lookups!$B$2:$C$32,2,FALSE)</f>
        <v>Y</v>
      </c>
      <c r="J9949">
        <v>5</v>
      </c>
      <c r="K9949" t="s">
        <v>10</v>
      </c>
      <c r="L9949">
        <v>1</v>
      </c>
      <c r="M9949">
        <v>11.79</v>
      </c>
    </row>
    <row r="9950" spans="1:13" x14ac:dyDescent="0.3">
      <c r="A9950">
        <v>2010</v>
      </c>
      <c r="B9950">
        <v>13</v>
      </c>
      <c r="C9950" t="s">
        <v>22</v>
      </c>
      <c r="D9950" t="str">
        <f>VLOOKUP(C9950,lookups!$F$2:$H$27,2,FALSE)</f>
        <v>na</v>
      </c>
      <c r="E9950" t="str">
        <f>VLOOKUP(C9950,lookups!$F$2:$H$27,3,FALSE)</f>
        <v>na</v>
      </c>
      <c r="F9950" t="str">
        <f>VLOOKUP(C9950,lookups!$F$2:$I$27,4,FALSE)</f>
        <v>na</v>
      </c>
      <c r="G9950">
        <v>10</v>
      </c>
      <c r="H9950" t="s">
        <v>43</v>
      </c>
      <c r="I9950" t="str">
        <f>VLOOKUP(H9950,lookups!$B$2:$C$32,2,FALSE)</f>
        <v>Y</v>
      </c>
      <c r="J9950">
        <v>2</v>
      </c>
      <c r="K9950" t="s">
        <v>10</v>
      </c>
      <c r="L9950">
        <v>1</v>
      </c>
      <c r="M9950">
        <v>101.18</v>
      </c>
    </row>
    <row r="9951" spans="1:13" x14ac:dyDescent="0.3">
      <c r="A9951">
        <v>2010</v>
      </c>
      <c r="B9951">
        <v>13</v>
      </c>
      <c r="C9951" t="s">
        <v>22</v>
      </c>
      <c r="D9951" t="str">
        <f>VLOOKUP(C9951,lookups!$F$2:$H$27,2,FALSE)</f>
        <v>na</v>
      </c>
      <c r="E9951" t="str">
        <f>VLOOKUP(C9951,lookups!$F$2:$H$27,3,FALSE)</f>
        <v>na</v>
      </c>
      <c r="F9951" t="str">
        <f>VLOOKUP(C9951,lookups!$F$2:$I$27,4,FALSE)</f>
        <v>na</v>
      </c>
      <c r="G9951">
        <v>10</v>
      </c>
      <c r="H9951" t="s">
        <v>43</v>
      </c>
      <c r="I9951" t="str">
        <f>VLOOKUP(H9951,lookups!$B$2:$C$32,2,FALSE)</f>
        <v>Y</v>
      </c>
      <c r="J9951">
        <v>3</v>
      </c>
      <c r="K9951" t="s">
        <v>10</v>
      </c>
      <c r="L9951">
        <v>1</v>
      </c>
      <c r="M9951">
        <v>2913</v>
      </c>
    </row>
    <row r="9952" spans="1:13" x14ac:dyDescent="0.3">
      <c r="A9952">
        <v>2010</v>
      </c>
      <c r="B9952">
        <v>13</v>
      </c>
      <c r="C9952" t="s">
        <v>22</v>
      </c>
      <c r="D9952" t="str">
        <f>VLOOKUP(C9952,lookups!$F$2:$H$27,2,FALSE)</f>
        <v>na</v>
      </c>
      <c r="E9952" t="str">
        <f>VLOOKUP(C9952,lookups!$F$2:$H$27,3,FALSE)</f>
        <v>na</v>
      </c>
      <c r="F9952" t="str">
        <f>VLOOKUP(C9952,lookups!$F$2:$I$27,4,FALSE)</f>
        <v>na</v>
      </c>
      <c r="G9952">
        <v>10</v>
      </c>
      <c r="H9952" t="s">
        <v>43</v>
      </c>
      <c r="I9952" t="str">
        <f>VLOOKUP(H9952,lookups!$B$2:$C$32,2,FALSE)</f>
        <v>Y</v>
      </c>
      <c r="J9952">
        <v>4</v>
      </c>
      <c r="K9952" t="s">
        <v>10</v>
      </c>
      <c r="L9952">
        <v>1</v>
      </c>
      <c r="M9952">
        <v>14462.74</v>
      </c>
    </row>
    <row r="9953" spans="1:13" x14ac:dyDescent="0.3">
      <c r="A9953">
        <v>2010</v>
      </c>
      <c r="B9953">
        <v>13</v>
      </c>
      <c r="C9953" t="s">
        <v>22</v>
      </c>
      <c r="D9953" t="str">
        <f>VLOOKUP(C9953,lookups!$F$2:$H$27,2,FALSE)</f>
        <v>na</v>
      </c>
      <c r="E9953" t="str">
        <f>VLOOKUP(C9953,lookups!$F$2:$H$27,3,FALSE)</f>
        <v>na</v>
      </c>
      <c r="F9953" t="str">
        <f>VLOOKUP(C9953,lookups!$F$2:$I$27,4,FALSE)</f>
        <v>na</v>
      </c>
      <c r="G9953">
        <v>10</v>
      </c>
      <c r="H9953" t="s">
        <v>43</v>
      </c>
      <c r="I9953" t="str">
        <f>VLOOKUP(H9953,lookups!$B$2:$C$32,2,FALSE)</f>
        <v>Y</v>
      </c>
      <c r="J9953">
        <v>5</v>
      </c>
      <c r="K9953" t="s">
        <v>10</v>
      </c>
      <c r="L9953">
        <v>1</v>
      </c>
      <c r="M9953">
        <v>1898.76</v>
      </c>
    </row>
    <row r="9954" spans="1:13" x14ac:dyDescent="0.3">
      <c r="A9954">
        <v>2010</v>
      </c>
      <c r="B9954">
        <v>14</v>
      </c>
      <c r="C9954" t="s">
        <v>23</v>
      </c>
      <c r="D9954" t="str">
        <f>VLOOKUP(C9954,lookups!$F$2:$H$27,2,FALSE)</f>
        <v>na</v>
      </c>
      <c r="E9954" t="str">
        <f>VLOOKUP(C9954,lookups!$F$2:$H$27,3,FALSE)</f>
        <v>na</v>
      </c>
      <c r="F9954" t="str">
        <f>VLOOKUP(C9954,lookups!$F$2:$I$27,4,FALSE)</f>
        <v>na</v>
      </c>
      <c r="G9954">
        <v>10</v>
      </c>
      <c r="H9954" t="s">
        <v>43</v>
      </c>
      <c r="I9954" t="str">
        <f>VLOOKUP(H9954,lookups!$B$2:$C$32,2,FALSE)</f>
        <v>Y</v>
      </c>
      <c r="J9954">
        <v>2</v>
      </c>
      <c r="K9954" t="s">
        <v>10</v>
      </c>
      <c r="L9954">
        <v>1</v>
      </c>
      <c r="M9954">
        <v>0</v>
      </c>
    </row>
    <row r="9955" spans="1:13" x14ac:dyDescent="0.3">
      <c r="A9955">
        <v>2010</v>
      </c>
      <c r="B9955">
        <v>14</v>
      </c>
      <c r="C9955" t="s">
        <v>23</v>
      </c>
      <c r="D9955" t="str">
        <f>VLOOKUP(C9955,lookups!$F$2:$H$27,2,FALSE)</f>
        <v>na</v>
      </c>
      <c r="E9955" t="str">
        <f>VLOOKUP(C9955,lookups!$F$2:$H$27,3,FALSE)</f>
        <v>na</v>
      </c>
      <c r="F9955" t="str">
        <f>VLOOKUP(C9955,lookups!$F$2:$I$27,4,FALSE)</f>
        <v>na</v>
      </c>
      <c r="G9955">
        <v>10</v>
      </c>
      <c r="H9955" t="s">
        <v>43</v>
      </c>
      <c r="I9955" t="str">
        <f>VLOOKUP(H9955,lookups!$B$2:$C$32,2,FALSE)</f>
        <v>Y</v>
      </c>
      <c r="J9955">
        <v>3</v>
      </c>
      <c r="K9955" t="s">
        <v>10</v>
      </c>
      <c r="L9955">
        <v>1</v>
      </c>
      <c r="M9955">
        <v>0</v>
      </c>
    </row>
    <row r="9956" spans="1:13" x14ac:dyDescent="0.3">
      <c r="A9956">
        <v>2010</v>
      </c>
      <c r="B9956">
        <v>14</v>
      </c>
      <c r="C9956" t="s">
        <v>23</v>
      </c>
      <c r="D9956" t="str">
        <f>VLOOKUP(C9956,lookups!$F$2:$H$27,2,FALSE)</f>
        <v>na</v>
      </c>
      <c r="E9956" t="str">
        <f>VLOOKUP(C9956,lookups!$F$2:$H$27,3,FALSE)</f>
        <v>na</v>
      </c>
      <c r="F9956" t="str">
        <f>VLOOKUP(C9956,lookups!$F$2:$I$27,4,FALSE)</f>
        <v>na</v>
      </c>
      <c r="G9956">
        <v>10</v>
      </c>
      <c r="H9956" t="s">
        <v>43</v>
      </c>
      <c r="I9956" t="str">
        <f>VLOOKUP(H9956,lookups!$B$2:$C$32,2,FALSE)</f>
        <v>Y</v>
      </c>
      <c r="J9956">
        <v>4</v>
      </c>
      <c r="K9956" t="s">
        <v>10</v>
      </c>
      <c r="L9956">
        <v>1</v>
      </c>
      <c r="M9956">
        <v>0</v>
      </c>
    </row>
    <row r="9957" spans="1:13" x14ac:dyDescent="0.3">
      <c r="A9957">
        <v>2010</v>
      </c>
      <c r="B9957">
        <v>14</v>
      </c>
      <c r="C9957" t="s">
        <v>23</v>
      </c>
      <c r="D9957" t="str">
        <f>VLOOKUP(C9957,lookups!$F$2:$H$27,2,FALSE)</f>
        <v>na</v>
      </c>
      <c r="E9957" t="str">
        <f>VLOOKUP(C9957,lookups!$F$2:$H$27,3,FALSE)</f>
        <v>na</v>
      </c>
      <c r="F9957" t="str">
        <f>VLOOKUP(C9957,lookups!$F$2:$I$27,4,FALSE)</f>
        <v>na</v>
      </c>
      <c r="G9957">
        <v>10</v>
      </c>
      <c r="H9957" t="s">
        <v>43</v>
      </c>
      <c r="I9957" t="str">
        <f>VLOOKUP(H9957,lookups!$B$2:$C$32,2,FALSE)</f>
        <v>Y</v>
      </c>
      <c r="J9957">
        <v>5</v>
      </c>
      <c r="K9957" t="s">
        <v>10</v>
      </c>
      <c r="L9957">
        <v>1</v>
      </c>
      <c r="M9957">
        <v>0</v>
      </c>
    </row>
    <row r="9958" spans="1:13" x14ac:dyDescent="0.3">
      <c r="A9958">
        <v>2010</v>
      </c>
      <c r="B9958">
        <v>15</v>
      </c>
      <c r="C9958" t="s">
        <v>24</v>
      </c>
      <c r="D9958" t="str">
        <f>VLOOKUP(C9958,lookups!$F$2:$H$27,2,FALSE)</f>
        <v>na</v>
      </c>
      <c r="E9958" t="str">
        <f>VLOOKUP(C9958,lookups!$F$2:$H$27,3,FALSE)</f>
        <v>na</v>
      </c>
      <c r="F9958" t="str">
        <f>VLOOKUP(C9958,lookups!$F$2:$I$27,4,FALSE)</f>
        <v>na</v>
      </c>
      <c r="G9958">
        <v>10</v>
      </c>
      <c r="H9958" t="s">
        <v>43</v>
      </c>
      <c r="I9958" t="str">
        <f>VLOOKUP(H9958,lookups!$B$2:$C$32,2,FALSE)</f>
        <v>Y</v>
      </c>
      <c r="J9958">
        <v>2</v>
      </c>
      <c r="K9958" t="s">
        <v>10</v>
      </c>
      <c r="L9958">
        <v>1</v>
      </c>
      <c r="M9958">
        <v>0</v>
      </c>
    </row>
    <row r="9959" spans="1:13" x14ac:dyDescent="0.3">
      <c r="A9959">
        <v>2010</v>
      </c>
      <c r="B9959">
        <v>15</v>
      </c>
      <c r="C9959" t="s">
        <v>24</v>
      </c>
      <c r="D9959" t="str">
        <f>VLOOKUP(C9959,lookups!$F$2:$H$27,2,FALSE)</f>
        <v>na</v>
      </c>
      <c r="E9959" t="str">
        <f>VLOOKUP(C9959,lookups!$F$2:$H$27,3,FALSE)</f>
        <v>na</v>
      </c>
      <c r="F9959" t="str">
        <f>VLOOKUP(C9959,lookups!$F$2:$I$27,4,FALSE)</f>
        <v>na</v>
      </c>
      <c r="G9959">
        <v>10</v>
      </c>
      <c r="H9959" t="s">
        <v>43</v>
      </c>
      <c r="I9959" t="str">
        <f>VLOOKUP(H9959,lookups!$B$2:$C$32,2,FALSE)</f>
        <v>Y</v>
      </c>
      <c r="J9959">
        <v>3</v>
      </c>
      <c r="K9959" t="s">
        <v>10</v>
      </c>
      <c r="L9959">
        <v>1</v>
      </c>
      <c r="M9959">
        <v>0</v>
      </c>
    </row>
    <row r="9960" spans="1:13" x14ac:dyDescent="0.3">
      <c r="A9960">
        <v>2010</v>
      </c>
      <c r="B9960">
        <v>15</v>
      </c>
      <c r="C9960" t="s">
        <v>24</v>
      </c>
      <c r="D9960" t="str">
        <f>VLOOKUP(C9960,lookups!$F$2:$H$27,2,FALSE)</f>
        <v>na</v>
      </c>
      <c r="E9960" t="str">
        <f>VLOOKUP(C9960,lookups!$F$2:$H$27,3,FALSE)</f>
        <v>na</v>
      </c>
      <c r="F9960" t="str">
        <f>VLOOKUP(C9960,lookups!$F$2:$I$27,4,FALSE)</f>
        <v>na</v>
      </c>
      <c r="G9960">
        <v>10</v>
      </c>
      <c r="H9960" t="s">
        <v>43</v>
      </c>
      <c r="I9960" t="str">
        <f>VLOOKUP(H9960,lookups!$B$2:$C$32,2,FALSE)</f>
        <v>Y</v>
      </c>
      <c r="J9960">
        <v>4</v>
      </c>
      <c r="K9960" t="s">
        <v>10</v>
      </c>
      <c r="L9960">
        <v>1</v>
      </c>
      <c r="M9960">
        <v>0</v>
      </c>
    </row>
    <row r="9961" spans="1:13" x14ac:dyDescent="0.3">
      <c r="A9961">
        <v>2010</v>
      </c>
      <c r="B9961">
        <v>15</v>
      </c>
      <c r="C9961" t="s">
        <v>24</v>
      </c>
      <c r="D9961" t="str">
        <f>VLOOKUP(C9961,lookups!$F$2:$H$27,2,FALSE)</f>
        <v>na</v>
      </c>
      <c r="E9961" t="str">
        <f>VLOOKUP(C9961,lookups!$F$2:$H$27,3,FALSE)</f>
        <v>na</v>
      </c>
      <c r="F9961" t="str">
        <f>VLOOKUP(C9961,lookups!$F$2:$I$27,4,FALSE)</f>
        <v>na</v>
      </c>
      <c r="G9961">
        <v>10</v>
      </c>
      <c r="H9961" t="s">
        <v>43</v>
      </c>
      <c r="I9961" t="str">
        <f>VLOOKUP(H9961,lookups!$B$2:$C$32,2,FALSE)</f>
        <v>Y</v>
      </c>
      <c r="J9961">
        <v>5</v>
      </c>
      <c r="K9961" t="s">
        <v>10</v>
      </c>
      <c r="L9961">
        <v>1</v>
      </c>
      <c r="M9961">
        <v>0</v>
      </c>
    </row>
    <row r="9962" spans="1:13" x14ac:dyDescent="0.3">
      <c r="A9962">
        <v>2010</v>
      </c>
      <c r="B9962">
        <v>16</v>
      </c>
      <c r="C9962" t="s">
        <v>25</v>
      </c>
      <c r="D9962" t="str">
        <f>VLOOKUP(C9962,lookups!$F$2:$H$27,2,FALSE)</f>
        <v>na</v>
      </c>
      <c r="E9962" t="str">
        <f>VLOOKUP(C9962,lookups!$F$2:$H$27,3,FALSE)</f>
        <v>na</v>
      </c>
      <c r="F9962" t="str">
        <f>VLOOKUP(C9962,lookups!$F$2:$I$27,4,FALSE)</f>
        <v>na</v>
      </c>
      <c r="G9962">
        <v>10</v>
      </c>
      <c r="H9962" t="s">
        <v>43</v>
      </c>
      <c r="I9962" t="str">
        <f>VLOOKUP(H9962,lookups!$B$2:$C$32,2,FALSE)</f>
        <v>Y</v>
      </c>
      <c r="J9962">
        <v>2</v>
      </c>
      <c r="K9962" t="s">
        <v>10</v>
      </c>
      <c r="L9962">
        <v>1</v>
      </c>
      <c r="M9962">
        <v>0.55000000000000004</v>
      </c>
    </row>
    <row r="9963" spans="1:13" x14ac:dyDescent="0.3">
      <c r="A9963">
        <v>2010</v>
      </c>
      <c r="B9963">
        <v>16</v>
      </c>
      <c r="C9963" t="s">
        <v>25</v>
      </c>
      <c r="D9963" t="str">
        <f>VLOOKUP(C9963,lookups!$F$2:$H$27,2,FALSE)</f>
        <v>na</v>
      </c>
      <c r="E9963" t="str">
        <f>VLOOKUP(C9963,lookups!$F$2:$H$27,3,FALSE)</f>
        <v>na</v>
      </c>
      <c r="F9963" t="str">
        <f>VLOOKUP(C9963,lookups!$F$2:$I$27,4,FALSE)</f>
        <v>na</v>
      </c>
      <c r="G9963">
        <v>10</v>
      </c>
      <c r="H9963" t="s">
        <v>43</v>
      </c>
      <c r="I9963" t="str">
        <f>VLOOKUP(H9963,lookups!$B$2:$C$32,2,FALSE)</f>
        <v>Y</v>
      </c>
      <c r="J9963">
        <v>3</v>
      </c>
      <c r="K9963" t="s">
        <v>10</v>
      </c>
      <c r="L9963">
        <v>1</v>
      </c>
      <c r="M9963">
        <v>1.33</v>
      </c>
    </row>
    <row r="9964" spans="1:13" x14ac:dyDescent="0.3">
      <c r="A9964">
        <v>2010</v>
      </c>
      <c r="B9964">
        <v>16</v>
      </c>
      <c r="C9964" t="s">
        <v>25</v>
      </c>
      <c r="D9964" t="str">
        <f>VLOOKUP(C9964,lookups!$F$2:$H$27,2,FALSE)</f>
        <v>na</v>
      </c>
      <c r="E9964" t="str">
        <f>VLOOKUP(C9964,lookups!$F$2:$H$27,3,FALSE)</f>
        <v>na</v>
      </c>
      <c r="F9964" t="str">
        <f>VLOOKUP(C9964,lookups!$F$2:$I$27,4,FALSE)</f>
        <v>na</v>
      </c>
      <c r="G9964">
        <v>10</v>
      </c>
      <c r="H9964" t="s">
        <v>43</v>
      </c>
      <c r="I9964" t="str">
        <f>VLOOKUP(H9964,lookups!$B$2:$C$32,2,FALSE)</f>
        <v>Y</v>
      </c>
      <c r="J9964">
        <v>4</v>
      </c>
      <c r="K9964" t="s">
        <v>10</v>
      </c>
      <c r="L9964">
        <v>1</v>
      </c>
      <c r="M9964">
        <v>0.85</v>
      </c>
    </row>
    <row r="9965" spans="1:13" x14ac:dyDescent="0.3">
      <c r="A9965">
        <v>2010</v>
      </c>
      <c r="B9965">
        <v>16</v>
      </c>
      <c r="C9965" t="s">
        <v>25</v>
      </c>
      <c r="D9965" t="str">
        <f>VLOOKUP(C9965,lookups!$F$2:$H$27,2,FALSE)</f>
        <v>na</v>
      </c>
      <c r="E9965" t="str">
        <f>VLOOKUP(C9965,lookups!$F$2:$H$27,3,FALSE)</f>
        <v>na</v>
      </c>
      <c r="F9965" t="str">
        <f>VLOOKUP(C9965,lookups!$F$2:$I$27,4,FALSE)</f>
        <v>na</v>
      </c>
      <c r="G9965">
        <v>10</v>
      </c>
      <c r="H9965" t="s">
        <v>43</v>
      </c>
      <c r="I9965" t="str">
        <f>VLOOKUP(H9965,lookups!$B$2:$C$32,2,FALSE)</f>
        <v>Y</v>
      </c>
      <c r="J9965">
        <v>5</v>
      </c>
      <c r="K9965" t="s">
        <v>10</v>
      </c>
      <c r="L9965">
        <v>1</v>
      </c>
      <c r="M9965">
        <v>0</v>
      </c>
    </row>
    <row r="9966" spans="1:13" x14ac:dyDescent="0.3">
      <c r="A9966">
        <v>2010</v>
      </c>
      <c r="B9966">
        <v>17</v>
      </c>
      <c r="C9966" t="s">
        <v>26</v>
      </c>
      <c r="D9966" t="str">
        <f>VLOOKUP(C9966,lookups!$F$2:$H$27,2,FALSE)</f>
        <v>na</v>
      </c>
      <c r="E9966" t="str">
        <f>VLOOKUP(C9966,lookups!$F$2:$H$27,3,FALSE)</f>
        <v>na</v>
      </c>
      <c r="F9966" t="str">
        <f>VLOOKUP(C9966,lookups!$F$2:$I$27,4,FALSE)</f>
        <v>na</v>
      </c>
      <c r="G9966">
        <v>10</v>
      </c>
      <c r="H9966" t="s">
        <v>43</v>
      </c>
      <c r="I9966" t="str">
        <f>VLOOKUP(H9966,lookups!$B$2:$C$32,2,FALSE)</f>
        <v>Y</v>
      </c>
      <c r="J9966">
        <v>2</v>
      </c>
      <c r="K9966" t="s">
        <v>10</v>
      </c>
      <c r="L9966">
        <v>1</v>
      </c>
      <c r="M9966">
        <v>0</v>
      </c>
    </row>
    <row r="9967" spans="1:13" x14ac:dyDescent="0.3">
      <c r="A9967">
        <v>2010</v>
      </c>
      <c r="B9967">
        <v>17</v>
      </c>
      <c r="C9967" t="s">
        <v>26</v>
      </c>
      <c r="D9967" t="str">
        <f>VLOOKUP(C9967,lookups!$F$2:$H$27,2,FALSE)</f>
        <v>na</v>
      </c>
      <c r="E9967" t="str">
        <f>VLOOKUP(C9967,lookups!$F$2:$H$27,3,FALSE)</f>
        <v>na</v>
      </c>
      <c r="F9967" t="str">
        <f>VLOOKUP(C9967,lookups!$F$2:$I$27,4,FALSE)</f>
        <v>na</v>
      </c>
      <c r="G9967">
        <v>10</v>
      </c>
      <c r="H9967" t="s">
        <v>43</v>
      </c>
      <c r="I9967" t="str">
        <f>VLOOKUP(H9967,lookups!$B$2:$C$32,2,FALSE)</f>
        <v>Y</v>
      </c>
      <c r="J9967">
        <v>3</v>
      </c>
      <c r="K9967" t="s">
        <v>10</v>
      </c>
      <c r="L9967">
        <v>1</v>
      </c>
      <c r="M9967">
        <v>0</v>
      </c>
    </row>
    <row r="9968" spans="1:13" x14ac:dyDescent="0.3">
      <c r="A9968">
        <v>2010</v>
      </c>
      <c r="B9968">
        <v>17</v>
      </c>
      <c r="C9968" t="s">
        <v>26</v>
      </c>
      <c r="D9968" t="str">
        <f>VLOOKUP(C9968,lookups!$F$2:$H$27,2,FALSE)</f>
        <v>na</v>
      </c>
      <c r="E9968" t="str">
        <f>VLOOKUP(C9968,lookups!$F$2:$H$27,3,FALSE)</f>
        <v>na</v>
      </c>
      <c r="F9968" t="str">
        <f>VLOOKUP(C9968,lookups!$F$2:$I$27,4,FALSE)</f>
        <v>na</v>
      </c>
      <c r="G9968">
        <v>10</v>
      </c>
      <c r="H9968" t="s">
        <v>43</v>
      </c>
      <c r="I9968" t="str">
        <f>VLOOKUP(H9968,lookups!$B$2:$C$32,2,FALSE)</f>
        <v>Y</v>
      </c>
      <c r="J9968">
        <v>4</v>
      </c>
      <c r="K9968" t="s">
        <v>10</v>
      </c>
      <c r="L9968">
        <v>1</v>
      </c>
      <c r="M9968">
        <v>0</v>
      </c>
    </row>
    <row r="9969" spans="1:13" x14ac:dyDescent="0.3">
      <c r="A9969">
        <v>2010</v>
      </c>
      <c r="B9969">
        <v>17</v>
      </c>
      <c r="C9969" t="s">
        <v>26</v>
      </c>
      <c r="D9969" t="str">
        <f>VLOOKUP(C9969,lookups!$F$2:$H$27,2,FALSE)</f>
        <v>na</v>
      </c>
      <c r="E9969" t="str">
        <f>VLOOKUP(C9969,lookups!$F$2:$H$27,3,FALSE)</f>
        <v>na</v>
      </c>
      <c r="F9969" t="str">
        <f>VLOOKUP(C9969,lookups!$F$2:$I$27,4,FALSE)</f>
        <v>na</v>
      </c>
      <c r="G9969">
        <v>10</v>
      </c>
      <c r="H9969" t="s">
        <v>43</v>
      </c>
      <c r="I9969" t="str">
        <f>VLOOKUP(H9969,lookups!$B$2:$C$32,2,FALSE)</f>
        <v>Y</v>
      </c>
      <c r="J9969">
        <v>5</v>
      </c>
      <c r="K9969" t="s">
        <v>10</v>
      </c>
      <c r="L9969">
        <v>1</v>
      </c>
      <c r="M9969">
        <v>0</v>
      </c>
    </row>
    <row r="9970" spans="1:13" x14ac:dyDescent="0.3">
      <c r="A9970">
        <v>2010</v>
      </c>
      <c r="B9970">
        <v>18</v>
      </c>
      <c r="C9970" t="s">
        <v>27</v>
      </c>
      <c r="D9970">
        <f>VLOOKUP(C9970,lookups!$F$2:$H$27,2,FALSE)</f>
        <v>3</v>
      </c>
      <c r="E9970" t="str">
        <f>VLOOKUP(C9970,lookups!$F$2:$H$27,3,FALSE)</f>
        <v>SEAK Sport</v>
      </c>
      <c r="F9970">
        <f>VLOOKUP(C9970,lookups!$F$2:$I$27,4,FALSE)</f>
        <v>2</v>
      </c>
      <c r="G9970">
        <v>10</v>
      </c>
      <c r="H9970" t="s">
        <v>43</v>
      </c>
      <c r="I9970" t="str">
        <f>VLOOKUP(H9970,lookups!$B$2:$C$32,2,FALSE)</f>
        <v>Y</v>
      </c>
      <c r="J9970">
        <v>2</v>
      </c>
      <c r="K9970" t="s">
        <v>10</v>
      </c>
      <c r="L9970">
        <v>1</v>
      </c>
      <c r="M9970">
        <v>0</v>
      </c>
    </row>
    <row r="9971" spans="1:13" x14ac:dyDescent="0.3">
      <c r="A9971">
        <v>2010</v>
      </c>
      <c r="B9971">
        <v>18</v>
      </c>
      <c r="C9971" t="s">
        <v>27</v>
      </c>
      <c r="D9971">
        <f>VLOOKUP(C9971,lookups!$F$2:$H$27,2,FALSE)</f>
        <v>3</v>
      </c>
      <c r="E9971" t="str">
        <f>VLOOKUP(C9971,lookups!$F$2:$H$27,3,FALSE)</f>
        <v>SEAK Sport</v>
      </c>
      <c r="F9971">
        <f>VLOOKUP(C9971,lookups!$F$2:$I$27,4,FALSE)</f>
        <v>2</v>
      </c>
      <c r="G9971">
        <v>10</v>
      </c>
      <c r="H9971" t="s">
        <v>43</v>
      </c>
      <c r="I9971" t="str">
        <f>VLOOKUP(H9971,lookups!$B$2:$C$32,2,FALSE)</f>
        <v>Y</v>
      </c>
      <c r="J9971">
        <v>3</v>
      </c>
      <c r="K9971" t="s">
        <v>10</v>
      </c>
      <c r="L9971">
        <v>1</v>
      </c>
      <c r="M9971">
        <v>11.81</v>
      </c>
    </row>
    <row r="9972" spans="1:13" x14ac:dyDescent="0.3">
      <c r="A9972">
        <v>2010</v>
      </c>
      <c r="B9972">
        <v>18</v>
      </c>
      <c r="C9972" t="s">
        <v>27</v>
      </c>
      <c r="D9972">
        <f>VLOOKUP(C9972,lookups!$F$2:$H$27,2,FALSE)</f>
        <v>3</v>
      </c>
      <c r="E9972" t="str">
        <f>VLOOKUP(C9972,lookups!$F$2:$H$27,3,FALSE)</f>
        <v>SEAK Sport</v>
      </c>
      <c r="F9972">
        <f>VLOOKUP(C9972,lookups!$F$2:$I$27,4,FALSE)</f>
        <v>2</v>
      </c>
      <c r="G9972">
        <v>10</v>
      </c>
      <c r="H9972" t="s">
        <v>43</v>
      </c>
      <c r="I9972" t="str">
        <f>VLOOKUP(H9972,lookups!$B$2:$C$32,2,FALSE)</f>
        <v>Y</v>
      </c>
      <c r="J9972">
        <v>4</v>
      </c>
      <c r="K9972" t="s">
        <v>10</v>
      </c>
      <c r="L9972">
        <v>1</v>
      </c>
      <c r="M9972">
        <v>13.09</v>
      </c>
    </row>
    <row r="9973" spans="1:13" x14ac:dyDescent="0.3">
      <c r="A9973">
        <v>2010</v>
      </c>
      <c r="B9973">
        <v>18</v>
      </c>
      <c r="C9973" t="s">
        <v>27</v>
      </c>
      <c r="D9973">
        <f>VLOOKUP(C9973,lookups!$F$2:$H$27,2,FALSE)</f>
        <v>3</v>
      </c>
      <c r="E9973" t="str">
        <f>VLOOKUP(C9973,lookups!$F$2:$H$27,3,FALSE)</f>
        <v>SEAK Sport</v>
      </c>
      <c r="F9973">
        <f>VLOOKUP(C9973,lookups!$F$2:$I$27,4,FALSE)</f>
        <v>2</v>
      </c>
      <c r="G9973">
        <v>10</v>
      </c>
      <c r="H9973" t="s">
        <v>43</v>
      </c>
      <c r="I9973" t="str">
        <f>VLOOKUP(H9973,lookups!$B$2:$C$32,2,FALSE)</f>
        <v>Y</v>
      </c>
      <c r="J9973">
        <v>5</v>
      </c>
      <c r="K9973" t="s">
        <v>10</v>
      </c>
      <c r="L9973">
        <v>1</v>
      </c>
      <c r="M9973">
        <v>0</v>
      </c>
    </row>
    <row r="9974" spans="1:13" x14ac:dyDescent="0.3">
      <c r="A9974">
        <v>2010</v>
      </c>
      <c r="B9974">
        <v>19</v>
      </c>
      <c r="C9974" t="s">
        <v>28</v>
      </c>
      <c r="D9974" t="str">
        <f>VLOOKUP(C9974,lookups!$F$2:$H$27,2,FALSE)</f>
        <v>na</v>
      </c>
      <c r="E9974" t="str">
        <f>VLOOKUP(C9974,lookups!$F$2:$H$27,3,FALSE)</f>
        <v>na</v>
      </c>
      <c r="F9974" t="str">
        <f>VLOOKUP(C9974,lookups!$F$2:$I$27,4,FALSE)</f>
        <v>na</v>
      </c>
      <c r="G9974">
        <v>10</v>
      </c>
      <c r="H9974" t="s">
        <v>43</v>
      </c>
      <c r="I9974" t="str">
        <f>VLOOKUP(H9974,lookups!$B$2:$C$32,2,FALSE)</f>
        <v>Y</v>
      </c>
      <c r="J9974">
        <v>2</v>
      </c>
      <c r="K9974" t="s">
        <v>10</v>
      </c>
      <c r="L9974">
        <v>1</v>
      </c>
      <c r="M9974">
        <v>863.52</v>
      </c>
    </row>
    <row r="9975" spans="1:13" x14ac:dyDescent="0.3">
      <c r="A9975">
        <v>2010</v>
      </c>
      <c r="B9975">
        <v>19</v>
      </c>
      <c r="C9975" t="s">
        <v>28</v>
      </c>
      <c r="D9975" t="str">
        <f>VLOOKUP(C9975,lookups!$F$2:$H$27,2,FALSE)</f>
        <v>na</v>
      </c>
      <c r="E9975" t="str">
        <f>VLOOKUP(C9975,lookups!$F$2:$H$27,3,FALSE)</f>
        <v>na</v>
      </c>
      <c r="F9975" t="str">
        <f>VLOOKUP(C9975,lookups!$F$2:$I$27,4,FALSE)</f>
        <v>na</v>
      </c>
      <c r="G9975">
        <v>10</v>
      </c>
      <c r="H9975" t="s">
        <v>43</v>
      </c>
      <c r="I9975" t="str">
        <f>VLOOKUP(H9975,lookups!$B$2:$C$32,2,FALSE)</f>
        <v>Y</v>
      </c>
      <c r="J9975">
        <v>3</v>
      </c>
      <c r="K9975" t="s">
        <v>10</v>
      </c>
      <c r="L9975">
        <v>1</v>
      </c>
      <c r="M9975">
        <v>409.33</v>
      </c>
    </row>
    <row r="9976" spans="1:13" x14ac:dyDescent="0.3">
      <c r="A9976">
        <v>2010</v>
      </c>
      <c r="B9976">
        <v>19</v>
      </c>
      <c r="C9976" t="s">
        <v>28</v>
      </c>
      <c r="D9976" t="str">
        <f>VLOOKUP(C9976,lookups!$F$2:$H$27,2,FALSE)</f>
        <v>na</v>
      </c>
      <c r="E9976" t="str">
        <f>VLOOKUP(C9976,lookups!$F$2:$H$27,3,FALSE)</f>
        <v>na</v>
      </c>
      <c r="F9976" t="str">
        <f>VLOOKUP(C9976,lookups!$F$2:$I$27,4,FALSE)</f>
        <v>na</v>
      </c>
      <c r="G9976">
        <v>10</v>
      </c>
      <c r="H9976" t="s">
        <v>43</v>
      </c>
      <c r="I9976" t="str">
        <f>VLOOKUP(H9976,lookups!$B$2:$C$32,2,FALSE)</f>
        <v>Y</v>
      </c>
      <c r="J9976">
        <v>4</v>
      </c>
      <c r="K9976" t="s">
        <v>10</v>
      </c>
      <c r="L9976">
        <v>1</v>
      </c>
      <c r="M9976">
        <v>0</v>
      </c>
    </row>
    <row r="9977" spans="1:13" x14ac:dyDescent="0.3">
      <c r="A9977">
        <v>2010</v>
      </c>
      <c r="B9977">
        <v>19</v>
      </c>
      <c r="C9977" t="s">
        <v>28</v>
      </c>
      <c r="D9977" t="str">
        <f>VLOOKUP(C9977,lookups!$F$2:$H$27,2,FALSE)</f>
        <v>na</v>
      </c>
      <c r="E9977" t="str">
        <f>VLOOKUP(C9977,lookups!$F$2:$H$27,3,FALSE)</f>
        <v>na</v>
      </c>
      <c r="F9977" t="str">
        <f>VLOOKUP(C9977,lookups!$F$2:$I$27,4,FALSE)</f>
        <v>na</v>
      </c>
      <c r="G9977">
        <v>10</v>
      </c>
      <c r="H9977" t="s">
        <v>43</v>
      </c>
      <c r="I9977" t="str">
        <f>VLOOKUP(H9977,lookups!$B$2:$C$32,2,FALSE)</f>
        <v>Y</v>
      </c>
      <c r="J9977">
        <v>5</v>
      </c>
      <c r="K9977" t="s">
        <v>10</v>
      </c>
      <c r="L9977">
        <v>1</v>
      </c>
      <c r="M9977">
        <v>0</v>
      </c>
    </row>
    <row r="9978" spans="1:13" x14ac:dyDescent="0.3">
      <c r="A9978">
        <v>2010</v>
      </c>
      <c r="B9978">
        <v>20</v>
      </c>
      <c r="C9978" t="s">
        <v>29</v>
      </c>
      <c r="D9978" t="str">
        <f>VLOOKUP(C9978,lookups!$F$2:$H$27,2,FALSE)</f>
        <v>na</v>
      </c>
      <c r="E9978" t="str">
        <f>VLOOKUP(C9978,lookups!$F$2:$H$27,3,FALSE)</f>
        <v>na</v>
      </c>
      <c r="F9978" t="str">
        <f>VLOOKUP(C9978,lookups!$F$2:$I$27,4,FALSE)</f>
        <v>na</v>
      </c>
      <c r="G9978">
        <v>10</v>
      </c>
      <c r="H9978" t="s">
        <v>43</v>
      </c>
      <c r="I9978" t="str">
        <f>VLOOKUP(H9978,lookups!$B$2:$C$32,2,FALSE)</f>
        <v>Y</v>
      </c>
      <c r="J9978">
        <v>2</v>
      </c>
      <c r="K9978" t="s">
        <v>10</v>
      </c>
      <c r="L9978">
        <v>1</v>
      </c>
      <c r="M9978">
        <v>0</v>
      </c>
    </row>
    <row r="9979" spans="1:13" x14ac:dyDescent="0.3">
      <c r="A9979">
        <v>2010</v>
      </c>
      <c r="B9979">
        <v>20</v>
      </c>
      <c r="C9979" t="s">
        <v>29</v>
      </c>
      <c r="D9979" t="str">
        <f>VLOOKUP(C9979,lookups!$F$2:$H$27,2,FALSE)</f>
        <v>na</v>
      </c>
      <c r="E9979" t="str">
        <f>VLOOKUP(C9979,lookups!$F$2:$H$27,3,FALSE)</f>
        <v>na</v>
      </c>
      <c r="F9979" t="str">
        <f>VLOOKUP(C9979,lookups!$F$2:$I$27,4,FALSE)</f>
        <v>na</v>
      </c>
      <c r="G9979">
        <v>10</v>
      </c>
      <c r="H9979" t="s">
        <v>43</v>
      </c>
      <c r="I9979" t="str">
        <f>VLOOKUP(H9979,lookups!$B$2:$C$32,2,FALSE)</f>
        <v>Y</v>
      </c>
      <c r="J9979">
        <v>3</v>
      </c>
      <c r="K9979" t="s">
        <v>10</v>
      </c>
      <c r="L9979">
        <v>1</v>
      </c>
      <c r="M9979">
        <v>245.85</v>
      </c>
    </row>
    <row r="9980" spans="1:13" x14ac:dyDescent="0.3">
      <c r="A9980">
        <v>2010</v>
      </c>
      <c r="B9980">
        <v>20</v>
      </c>
      <c r="C9980" t="s">
        <v>29</v>
      </c>
      <c r="D9980" t="str">
        <f>VLOOKUP(C9980,lookups!$F$2:$H$27,2,FALSE)</f>
        <v>na</v>
      </c>
      <c r="E9980" t="str">
        <f>VLOOKUP(C9980,lookups!$F$2:$H$27,3,FALSE)</f>
        <v>na</v>
      </c>
      <c r="F9980" t="str">
        <f>VLOOKUP(C9980,lookups!$F$2:$I$27,4,FALSE)</f>
        <v>na</v>
      </c>
      <c r="G9980">
        <v>10</v>
      </c>
      <c r="H9980" t="s">
        <v>43</v>
      </c>
      <c r="I9980" t="str">
        <f>VLOOKUP(H9980,lookups!$B$2:$C$32,2,FALSE)</f>
        <v>Y</v>
      </c>
      <c r="J9980">
        <v>4</v>
      </c>
      <c r="K9980" t="s">
        <v>10</v>
      </c>
      <c r="L9980">
        <v>1</v>
      </c>
      <c r="M9980">
        <v>455</v>
      </c>
    </row>
    <row r="9981" spans="1:13" x14ac:dyDescent="0.3">
      <c r="A9981">
        <v>2010</v>
      </c>
      <c r="B9981">
        <v>20</v>
      </c>
      <c r="C9981" t="s">
        <v>29</v>
      </c>
      <c r="D9981" t="str">
        <f>VLOOKUP(C9981,lookups!$F$2:$H$27,2,FALSE)</f>
        <v>na</v>
      </c>
      <c r="E9981" t="str">
        <f>VLOOKUP(C9981,lookups!$F$2:$H$27,3,FALSE)</f>
        <v>na</v>
      </c>
      <c r="F9981" t="str">
        <f>VLOOKUP(C9981,lookups!$F$2:$I$27,4,FALSE)</f>
        <v>na</v>
      </c>
      <c r="G9981">
        <v>10</v>
      </c>
      <c r="H9981" t="s">
        <v>43</v>
      </c>
      <c r="I9981" t="str">
        <f>VLOOKUP(H9981,lookups!$B$2:$C$32,2,FALSE)</f>
        <v>Y</v>
      </c>
      <c r="J9981">
        <v>5</v>
      </c>
      <c r="K9981" t="s">
        <v>10</v>
      </c>
      <c r="L9981">
        <v>1</v>
      </c>
      <c r="M9981">
        <v>26.56</v>
      </c>
    </row>
    <row r="9982" spans="1:13" x14ac:dyDescent="0.3">
      <c r="A9982">
        <v>2010</v>
      </c>
      <c r="B9982">
        <v>21</v>
      </c>
      <c r="C9982" t="s">
        <v>30</v>
      </c>
      <c r="D9982" t="str">
        <f>VLOOKUP(C9982,lookups!$F$2:$H$27,2,FALSE)</f>
        <v>na</v>
      </c>
      <c r="E9982" t="str">
        <f>VLOOKUP(C9982,lookups!$F$2:$H$27,3,FALSE)</f>
        <v>na</v>
      </c>
      <c r="F9982" t="str">
        <f>VLOOKUP(C9982,lookups!$F$2:$I$27,4,FALSE)</f>
        <v>na</v>
      </c>
      <c r="G9982">
        <v>10</v>
      </c>
      <c r="H9982" t="s">
        <v>43</v>
      </c>
      <c r="I9982" t="str">
        <f>VLOOKUP(H9982,lookups!$B$2:$C$32,2,FALSE)</f>
        <v>Y</v>
      </c>
      <c r="J9982">
        <v>2</v>
      </c>
      <c r="K9982" t="s">
        <v>10</v>
      </c>
      <c r="L9982">
        <v>1</v>
      </c>
      <c r="M9982">
        <v>0</v>
      </c>
    </row>
    <row r="9983" spans="1:13" x14ac:dyDescent="0.3">
      <c r="A9983">
        <v>2010</v>
      </c>
      <c r="B9983">
        <v>21</v>
      </c>
      <c r="C9983" t="s">
        <v>30</v>
      </c>
      <c r="D9983" t="str">
        <f>VLOOKUP(C9983,lookups!$F$2:$H$27,2,FALSE)</f>
        <v>na</v>
      </c>
      <c r="E9983" t="str">
        <f>VLOOKUP(C9983,lookups!$F$2:$H$27,3,FALSE)</f>
        <v>na</v>
      </c>
      <c r="F9983" t="str">
        <f>VLOOKUP(C9983,lookups!$F$2:$I$27,4,FALSE)</f>
        <v>na</v>
      </c>
      <c r="G9983">
        <v>10</v>
      </c>
      <c r="H9983" t="s">
        <v>43</v>
      </c>
      <c r="I9983" t="str">
        <f>VLOOKUP(H9983,lookups!$B$2:$C$32,2,FALSE)</f>
        <v>Y</v>
      </c>
      <c r="J9983">
        <v>3</v>
      </c>
      <c r="K9983" t="s">
        <v>10</v>
      </c>
      <c r="L9983">
        <v>1</v>
      </c>
      <c r="M9983">
        <v>37.71</v>
      </c>
    </row>
    <row r="9984" spans="1:13" x14ac:dyDescent="0.3">
      <c r="A9984">
        <v>2010</v>
      </c>
      <c r="B9984">
        <v>21</v>
      </c>
      <c r="C9984" t="s">
        <v>30</v>
      </c>
      <c r="D9984" t="str">
        <f>VLOOKUP(C9984,lookups!$F$2:$H$27,2,FALSE)</f>
        <v>na</v>
      </c>
      <c r="E9984" t="str">
        <f>VLOOKUP(C9984,lookups!$F$2:$H$27,3,FALSE)</f>
        <v>na</v>
      </c>
      <c r="F9984" t="str">
        <f>VLOOKUP(C9984,lookups!$F$2:$I$27,4,FALSE)</f>
        <v>na</v>
      </c>
      <c r="G9984">
        <v>10</v>
      </c>
      <c r="H9984" t="s">
        <v>43</v>
      </c>
      <c r="I9984" t="str">
        <f>VLOOKUP(H9984,lookups!$B$2:$C$32,2,FALSE)</f>
        <v>Y</v>
      </c>
      <c r="J9984">
        <v>4</v>
      </c>
      <c r="K9984" t="s">
        <v>10</v>
      </c>
      <c r="L9984">
        <v>1</v>
      </c>
      <c r="M9984">
        <v>53.72</v>
      </c>
    </row>
    <row r="9985" spans="1:13" x14ac:dyDescent="0.3">
      <c r="A9985">
        <v>2010</v>
      </c>
      <c r="B9985">
        <v>21</v>
      </c>
      <c r="C9985" t="s">
        <v>30</v>
      </c>
      <c r="D9985" t="str">
        <f>VLOOKUP(C9985,lookups!$F$2:$H$27,2,FALSE)</f>
        <v>na</v>
      </c>
      <c r="E9985" t="str">
        <f>VLOOKUP(C9985,lookups!$F$2:$H$27,3,FALSE)</f>
        <v>na</v>
      </c>
      <c r="F9985" t="str">
        <f>VLOOKUP(C9985,lookups!$F$2:$I$27,4,FALSE)</f>
        <v>na</v>
      </c>
      <c r="G9985">
        <v>10</v>
      </c>
      <c r="H9985" t="s">
        <v>43</v>
      </c>
      <c r="I9985" t="str">
        <f>VLOOKUP(H9985,lookups!$B$2:$C$32,2,FALSE)</f>
        <v>Y</v>
      </c>
      <c r="J9985">
        <v>5</v>
      </c>
      <c r="K9985" t="s">
        <v>10</v>
      </c>
      <c r="L9985">
        <v>1</v>
      </c>
      <c r="M9985">
        <v>0</v>
      </c>
    </row>
    <row r="9986" spans="1:13" x14ac:dyDescent="0.3">
      <c r="A9986">
        <v>2010</v>
      </c>
      <c r="B9986">
        <v>22</v>
      </c>
      <c r="C9986" t="s">
        <v>31</v>
      </c>
      <c r="D9986" t="str">
        <f>VLOOKUP(C9986,lookups!$F$2:$H$27,2,FALSE)</f>
        <v>na</v>
      </c>
      <c r="E9986" t="str">
        <f>VLOOKUP(C9986,lookups!$F$2:$H$27,3,FALSE)</f>
        <v>na</v>
      </c>
      <c r="F9986" t="str">
        <f>VLOOKUP(C9986,lookups!$F$2:$I$27,4,FALSE)</f>
        <v>na</v>
      </c>
      <c r="G9986">
        <v>10</v>
      </c>
      <c r="H9986" t="s">
        <v>43</v>
      </c>
      <c r="I9986" t="str">
        <f>VLOOKUP(H9986,lookups!$B$2:$C$32,2,FALSE)</f>
        <v>Y</v>
      </c>
      <c r="J9986">
        <v>2</v>
      </c>
      <c r="K9986" t="s">
        <v>10</v>
      </c>
      <c r="L9986">
        <v>1</v>
      </c>
      <c r="M9986">
        <v>0</v>
      </c>
    </row>
    <row r="9987" spans="1:13" x14ac:dyDescent="0.3">
      <c r="A9987">
        <v>2010</v>
      </c>
      <c r="B9987">
        <v>22</v>
      </c>
      <c r="C9987" t="s">
        <v>31</v>
      </c>
      <c r="D9987" t="str">
        <f>VLOOKUP(C9987,lookups!$F$2:$H$27,2,FALSE)</f>
        <v>na</v>
      </c>
      <c r="E9987" t="str">
        <f>VLOOKUP(C9987,lookups!$F$2:$H$27,3,FALSE)</f>
        <v>na</v>
      </c>
      <c r="F9987" t="str">
        <f>VLOOKUP(C9987,lookups!$F$2:$I$27,4,FALSE)</f>
        <v>na</v>
      </c>
      <c r="G9987">
        <v>10</v>
      </c>
      <c r="H9987" t="s">
        <v>43</v>
      </c>
      <c r="I9987" t="str">
        <f>VLOOKUP(H9987,lookups!$B$2:$C$32,2,FALSE)</f>
        <v>Y</v>
      </c>
      <c r="J9987">
        <v>3</v>
      </c>
      <c r="K9987" t="s">
        <v>10</v>
      </c>
      <c r="L9987">
        <v>1</v>
      </c>
      <c r="M9987">
        <v>393.9</v>
      </c>
    </row>
    <row r="9988" spans="1:13" x14ac:dyDescent="0.3">
      <c r="A9988">
        <v>2010</v>
      </c>
      <c r="B9988">
        <v>22</v>
      </c>
      <c r="C9988" t="s">
        <v>31</v>
      </c>
      <c r="D9988" t="str">
        <f>VLOOKUP(C9988,lookups!$F$2:$H$27,2,FALSE)</f>
        <v>na</v>
      </c>
      <c r="E9988" t="str">
        <f>VLOOKUP(C9988,lookups!$F$2:$H$27,3,FALSE)</f>
        <v>na</v>
      </c>
      <c r="F9988" t="str">
        <f>VLOOKUP(C9988,lookups!$F$2:$I$27,4,FALSE)</f>
        <v>na</v>
      </c>
      <c r="G9988">
        <v>10</v>
      </c>
      <c r="H9988" t="s">
        <v>43</v>
      </c>
      <c r="I9988" t="str">
        <f>VLOOKUP(H9988,lookups!$B$2:$C$32,2,FALSE)</f>
        <v>Y</v>
      </c>
      <c r="J9988">
        <v>4</v>
      </c>
      <c r="K9988" t="s">
        <v>10</v>
      </c>
      <c r="L9988">
        <v>1</v>
      </c>
      <c r="M9988">
        <v>677.87</v>
      </c>
    </row>
    <row r="9989" spans="1:13" x14ac:dyDescent="0.3">
      <c r="A9989">
        <v>2010</v>
      </c>
      <c r="B9989">
        <v>22</v>
      </c>
      <c r="C9989" t="s">
        <v>31</v>
      </c>
      <c r="D9989" t="str">
        <f>VLOOKUP(C9989,lookups!$F$2:$H$27,2,FALSE)</f>
        <v>na</v>
      </c>
      <c r="E9989" t="str">
        <f>VLOOKUP(C9989,lookups!$F$2:$H$27,3,FALSE)</f>
        <v>na</v>
      </c>
      <c r="F9989" t="str">
        <f>VLOOKUP(C9989,lookups!$F$2:$I$27,4,FALSE)</f>
        <v>na</v>
      </c>
      <c r="G9989">
        <v>10</v>
      </c>
      <c r="H9989" t="s">
        <v>43</v>
      </c>
      <c r="I9989" t="str">
        <f>VLOOKUP(H9989,lookups!$B$2:$C$32,2,FALSE)</f>
        <v>Y</v>
      </c>
      <c r="J9989">
        <v>5</v>
      </c>
      <c r="K9989" t="s">
        <v>10</v>
      </c>
      <c r="L9989">
        <v>1</v>
      </c>
      <c r="M9989">
        <v>80.930000000000007</v>
      </c>
    </row>
    <row r="9990" spans="1:13" x14ac:dyDescent="0.3">
      <c r="A9990">
        <v>2010</v>
      </c>
      <c r="B9990">
        <v>23</v>
      </c>
      <c r="C9990" t="s">
        <v>32</v>
      </c>
      <c r="D9990" t="str">
        <f>VLOOKUP(C9990,lookups!$F$2:$H$27,2,FALSE)</f>
        <v>na</v>
      </c>
      <c r="E9990" t="str">
        <f>VLOOKUP(C9990,lookups!$F$2:$H$27,3,FALSE)</f>
        <v>na</v>
      </c>
      <c r="F9990" t="str">
        <f>VLOOKUP(C9990,lookups!$F$2:$I$27,4,FALSE)</f>
        <v>na</v>
      </c>
      <c r="G9990">
        <v>10</v>
      </c>
      <c r="H9990" t="s">
        <v>43</v>
      </c>
      <c r="I9990" t="str">
        <f>VLOOKUP(H9990,lookups!$B$2:$C$32,2,FALSE)</f>
        <v>Y</v>
      </c>
      <c r="J9990">
        <v>2</v>
      </c>
      <c r="K9990" t="s">
        <v>10</v>
      </c>
      <c r="L9990">
        <v>1</v>
      </c>
      <c r="M9990">
        <v>0</v>
      </c>
    </row>
    <row r="9991" spans="1:13" x14ac:dyDescent="0.3">
      <c r="A9991">
        <v>2010</v>
      </c>
      <c r="B9991">
        <v>23</v>
      </c>
      <c r="C9991" t="s">
        <v>32</v>
      </c>
      <c r="D9991" t="str">
        <f>VLOOKUP(C9991,lookups!$F$2:$H$27,2,FALSE)</f>
        <v>na</v>
      </c>
      <c r="E9991" t="str">
        <f>VLOOKUP(C9991,lookups!$F$2:$H$27,3,FALSE)</f>
        <v>na</v>
      </c>
      <c r="F9991" t="str">
        <f>VLOOKUP(C9991,lookups!$F$2:$I$27,4,FALSE)</f>
        <v>na</v>
      </c>
      <c r="G9991">
        <v>10</v>
      </c>
      <c r="H9991" t="s">
        <v>43</v>
      </c>
      <c r="I9991" t="str">
        <f>VLOOKUP(H9991,lookups!$B$2:$C$32,2,FALSE)</f>
        <v>Y</v>
      </c>
      <c r="J9991">
        <v>3</v>
      </c>
      <c r="K9991" t="s">
        <v>10</v>
      </c>
      <c r="L9991">
        <v>1</v>
      </c>
      <c r="M9991">
        <v>136.88</v>
      </c>
    </row>
    <row r="9992" spans="1:13" x14ac:dyDescent="0.3">
      <c r="A9992">
        <v>2010</v>
      </c>
      <c r="B9992">
        <v>23</v>
      </c>
      <c r="C9992" t="s">
        <v>32</v>
      </c>
      <c r="D9992" t="str">
        <f>VLOOKUP(C9992,lookups!$F$2:$H$27,2,FALSE)</f>
        <v>na</v>
      </c>
      <c r="E9992" t="str">
        <f>VLOOKUP(C9992,lookups!$F$2:$H$27,3,FALSE)</f>
        <v>na</v>
      </c>
      <c r="F9992" t="str">
        <f>VLOOKUP(C9992,lookups!$F$2:$I$27,4,FALSE)</f>
        <v>na</v>
      </c>
      <c r="G9992">
        <v>10</v>
      </c>
      <c r="H9992" t="s">
        <v>43</v>
      </c>
      <c r="I9992" t="str">
        <f>VLOOKUP(H9992,lookups!$B$2:$C$32,2,FALSE)</f>
        <v>Y</v>
      </c>
      <c r="J9992">
        <v>4</v>
      </c>
      <c r="K9992" t="s">
        <v>10</v>
      </c>
      <c r="L9992">
        <v>1</v>
      </c>
      <c r="M9992">
        <v>69.650000000000006</v>
      </c>
    </row>
    <row r="9993" spans="1:13" x14ac:dyDescent="0.3">
      <c r="A9993">
        <v>2010</v>
      </c>
      <c r="B9993">
        <v>23</v>
      </c>
      <c r="C9993" t="s">
        <v>32</v>
      </c>
      <c r="D9993" t="str">
        <f>VLOOKUP(C9993,lookups!$F$2:$H$27,2,FALSE)</f>
        <v>na</v>
      </c>
      <c r="E9993" t="str">
        <f>VLOOKUP(C9993,lookups!$F$2:$H$27,3,FALSE)</f>
        <v>na</v>
      </c>
      <c r="F9993" t="str">
        <f>VLOOKUP(C9993,lookups!$F$2:$I$27,4,FALSE)</f>
        <v>na</v>
      </c>
      <c r="G9993">
        <v>10</v>
      </c>
      <c r="H9993" t="s">
        <v>43</v>
      </c>
      <c r="I9993" t="str">
        <f>VLOOKUP(H9993,lookups!$B$2:$C$32,2,FALSE)</f>
        <v>Y</v>
      </c>
      <c r="J9993">
        <v>5</v>
      </c>
      <c r="K9993" t="s">
        <v>10</v>
      </c>
      <c r="L9993">
        <v>1</v>
      </c>
      <c r="M9993">
        <v>5.3</v>
      </c>
    </row>
    <row r="9994" spans="1:13" x14ac:dyDescent="0.3">
      <c r="A9994">
        <v>2010</v>
      </c>
      <c r="B9994">
        <v>24</v>
      </c>
      <c r="C9994" t="s">
        <v>33</v>
      </c>
      <c r="D9994" t="str">
        <f>VLOOKUP(C9994,lookups!$F$2:$H$27,2,FALSE)</f>
        <v>13-15</v>
      </c>
      <c r="E9994" t="str">
        <f>VLOOKUP(C9994,lookups!$F$2:$H$27,3,FALSE)</f>
        <v>NGS/SGS/JDF Sport</v>
      </c>
      <c r="F9994">
        <f>VLOOKUP(C9994,lookups!$F$2:$I$27,4,FALSE)</f>
        <v>7</v>
      </c>
      <c r="G9994">
        <v>10</v>
      </c>
      <c r="H9994" t="s">
        <v>43</v>
      </c>
      <c r="I9994" t="str">
        <f>VLOOKUP(H9994,lookups!$B$2:$C$32,2,FALSE)</f>
        <v>Y</v>
      </c>
      <c r="J9994">
        <v>2</v>
      </c>
      <c r="K9994" t="s">
        <v>10</v>
      </c>
      <c r="L9994">
        <v>1</v>
      </c>
      <c r="M9994">
        <v>224.32</v>
      </c>
    </row>
    <row r="9995" spans="1:13" x14ac:dyDescent="0.3">
      <c r="A9995">
        <v>2010</v>
      </c>
      <c r="B9995">
        <v>24</v>
      </c>
      <c r="C9995" t="s">
        <v>33</v>
      </c>
      <c r="D9995" t="str">
        <f>VLOOKUP(C9995,lookups!$F$2:$H$27,2,FALSE)</f>
        <v>13-15</v>
      </c>
      <c r="E9995" t="str">
        <f>VLOOKUP(C9995,lookups!$F$2:$H$27,3,FALSE)</f>
        <v>NGS/SGS/JDF Sport</v>
      </c>
      <c r="F9995">
        <f>VLOOKUP(C9995,lookups!$F$2:$I$27,4,FALSE)</f>
        <v>7</v>
      </c>
      <c r="G9995">
        <v>10</v>
      </c>
      <c r="H9995" t="s">
        <v>43</v>
      </c>
      <c r="I9995" t="str">
        <f>VLOOKUP(H9995,lookups!$B$2:$C$32,2,FALSE)</f>
        <v>Y</v>
      </c>
      <c r="J9995">
        <v>3</v>
      </c>
      <c r="K9995" t="s">
        <v>10</v>
      </c>
      <c r="L9995">
        <v>1</v>
      </c>
      <c r="M9995">
        <v>1013.86</v>
      </c>
    </row>
    <row r="9996" spans="1:13" x14ac:dyDescent="0.3">
      <c r="A9996">
        <v>2010</v>
      </c>
      <c r="B9996">
        <v>24</v>
      </c>
      <c r="C9996" t="s">
        <v>33</v>
      </c>
      <c r="D9996" t="str">
        <f>VLOOKUP(C9996,lookups!$F$2:$H$27,2,FALSE)</f>
        <v>13-15</v>
      </c>
      <c r="E9996" t="str">
        <f>VLOOKUP(C9996,lookups!$F$2:$H$27,3,FALSE)</f>
        <v>NGS/SGS/JDF Sport</v>
      </c>
      <c r="F9996">
        <f>VLOOKUP(C9996,lookups!$F$2:$I$27,4,FALSE)</f>
        <v>7</v>
      </c>
      <c r="G9996">
        <v>10</v>
      </c>
      <c r="H9996" t="s">
        <v>43</v>
      </c>
      <c r="I9996" t="str">
        <f>VLOOKUP(H9996,lookups!$B$2:$C$32,2,FALSE)</f>
        <v>Y</v>
      </c>
      <c r="J9996">
        <v>4</v>
      </c>
      <c r="K9996" t="s">
        <v>10</v>
      </c>
      <c r="L9996">
        <v>1</v>
      </c>
      <c r="M9996">
        <v>1918.83</v>
      </c>
    </row>
    <row r="9997" spans="1:13" x14ac:dyDescent="0.3">
      <c r="A9997">
        <v>2010</v>
      </c>
      <c r="B9997">
        <v>24</v>
      </c>
      <c r="C9997" t="s">
        <v>33</v>
      </c>
      <c r="D9997" t="str">
        <f>VLOOKUP(C9997,lookups!$F$2:$H$27,2,FALSE)</f>
        <v>13-15</v>
      </c>
      <c r="E9997" t="str">
        <f>VLOOKUP(C9997,lookups!$F$2:$H$27,3,FALSE)</f>
        <v>NGS/SGS/JDF Sport</v>
      </c>
      <c r="F9997">
        <f>VLOOKUP(C9997,lookups!$F$2:$I$27,4,FALSE)</f>
        <v>7</v>
      </c>
      <c r="G9997">
        <v>10</v>
      </c>
      <c r="H9997" t="s">
        <v>43</v>
      </c>
      <c r="I9997" t="str">
        <f>VLOOKUP(H9997,lookups!$B$2:$C$32,2,FALSE)</f>
        <v>Y</v>
      </c>
      <c r="J9997">
        <v>5</v>
      </c>
      <c r="K9997" t="s">
        <v>10</v>
      </c>
      <c r="L9997">
        <v>1</v>
      </c>
      <c r="M9997">
        <v>79.22</v>
      </c>
    </row>
    <row r="9998" spans="1:13" x14ac:dyDescent="0.3">
      <c r="A9998">
        <v>2010</v>
      </c>
      <c r="B9998">
        <v>25</v>
      </c>
      <c r="C9998" t="s">
        <v>34</v>
      </c>
      <c r="D9998" t="str">
        <f>VLOOKUP(C9998,lookups!$F$2:$H$27,2,FALSE)</f>
        <v>na</v>
      </c>
      <c r="E9998" t="str">
        <f>VLOOKUP(C9998,lookups!$F$2:$H$27,3,FALSE)</f>
        <v>na</v>
      </c>
      <c r="F9998" t="str">
        <f>VLOOKUP(C9998,lookups!$F$2:$I$27,4,FALSE)</f>
        <v>na</v>
      </c>
      <c r="G9998">
        <v>10</v>
      </c>
      <c r="H9998" t="s">
        <v>43</v>
      </c>
      <c r="I9998" t="str">
        <f>VLOOKUP(H9998,lookups!$B$2:$C$32,2,FALSE)</f>
        <v>Y</v>
      </c>
      <c r="J9998">
        <v>2</v>
      </c>
      <c r="K9998" t="s">
        <v>10</v>
      </c>
      <c r="L9998">
        <v>1</v>
      </c>
      <c r="M9998">
        <v>741.52</v>
      </c>
    </row>
    <row r="9999" spans="1:13" x14ac:dyDescent="0.3">
      <c r="A9999">
        <v>2010</v>
      </c>
      <c r="B9999">
        <v>25</v>
      </c>
      <c r="C9999" t="s">
        <v>34</v>
      </c>
      <c r="D9999" t="str">
        <f>VLOOKUP(C9999,lookups!$F$2:$H$27,2,FALSE)</f>
        <v>na</v>
      </c>
      <c r="E9999" t="str">
        <f>VLOOKUP(C9999,lookups!$F$2:$H$27,3,FALSE)</f>
        <v>na</v>
      </c>
      <c r="F9999" t="str">
        <f>VLOOKUP(C9999,lookups!$F$2:$I$27,4,FALSE)</f>
        <v>na</v>
      </c>
      <c r="G9999">
        <v>10</v>
      </c>
      <c r="H9999" t="s">
        <v>43</v>
      </c>
      <c r="I9999" t="str">
        <f>VLOOKUP(H9999,lookups!$B$2:$C$32,2,FALSE)</f>
        <v>Y</v>
      </c>
      <c r="J9999">
        <v>3</v>
      </c>
      <c r="K9999" t="s">
        <v>10</v>
      </c>
      <c r="L9999">
        <v>1</v>
      </c>
      <c r="M9999">
        <v>0</v>
      </c>
    </row>
    <row r="10000" spans="1:13" x14ac:dyDescent="0.3">
      <c r="A10000">
        <v>2010</v>
      </c>
      <c r="B10000">
        <v>25</v>
      </c>
      <c r="C10000" t="s">
        <v>34</v>
      </c>
      <c r="D10000" t="str">
        <f>VLOOKUP(C10000,lookups!$F$2:$H$27,2,FALSE)</f>
        <v>na</v>
      </c>
      <c r="E10000" t="str">
        <f>VLOOKUP(C10000,lookups!$F$2:$H$27,3,FALSE)</f>
        <v>na</v>
      </c>
      <c r="F10000" t="str">
        <f>VLOOKUP(C10000,lookups!$F$2:$I$27,4,FALSE)</f>
        <v>na</v>
      </c>
      <c r="G10000">
        <v>10</v>
      </c>
      <c r="H10000" t="s">
        <v>43</v>
      </c>
      <c r="I10000" t="str">
        <f>VLOOKUP(H10000,lookups!$B$2:$C$32,2,FALSE)</f>
        <v>Y</v>
      </c>
      <c r="J10000">
        <v>4</v>
      </c>
      <c r="K10000" t="s">
        <v>10</v>
      </c>
      <c r="L10000">
        <v>1</v>
      </c>
      <c r="M10000">
        <v>0</v>
      </c>
    </row>
    <row r="10001" spans="1:13" x14ac:dyDescent="0.3">
      <c r="A10001">
        <v>2010</v>
      </c>
      <c r="B10001">
        <v>25</v>
      </c>
      <c r="C10001" t="s">
        <v>34</v>
      </c>
      <c r="D10001" t="str">
        <f>VLOOKUP(C10001,lookups!$F$2:$H$27,2,FALSE)</f>
        <v>na</v>
      </c>
      <c r="E10001" t="str">
        <f>VLOOKUP(C10001,lookups!$F$2:$H$27,3,FALSE)</f>
        <v>na</v>
      </c>
      <c r="F10001" t="str">
        <f>VLOOKUP(C10001,lookups!$F$2:$I$27,4,FALSE)</f>
        <v>na</v>
      </c>
      <c r="G10001">
        <v>10</v>
      </c>
      <c r="H10001" t="s">
        <v>43</v>
      </c>
      <c r="I10001" t="str">
        <f>VLOOKUP(H10001,lookups!$B$2:$C$32,2,FALSE)</f>
        <v>Y</v>
      </c>
      <c r="J10001">
        <v>5</v>
      </c>
      <c r="K10001" t="s">
        <v>10</v>
      </c>
      <c r="L10001">
        <v>1</v>
      </c>
      <c r="M10001">
        <v>0</v>
      </c>
    </row>
    <row r="10002" spans="1:13" x14ac:dyDescent="0.3">
      <c r="A10002">
        <v>2010</v>
      </c>
      <c r="B10002">
        <v>1</v>
      </c>
      <c r="C10002" t="s">
        <v>8</v>
      </c>
      <c r="D10002" t="str">
        <f>VLOOKUP(C10002,lookups!$F$2:$H$27,2,FALSE)</f>
        <v>na</v>
      </c>
      <c r="E10002" t="str">
        <f>VLOOKUP(C10002,lookups!$F$2:$H$27,3,FALSE)</f>
        <v>na</v>
      </c>
      <c r="F10002" t="str">
        <f>VLOOKUP(C10002,lookups!$F$2:$I$27,4,FALSE)</f>
        <v>na</v>
      </c>
      <c r="G10002">
        <v>11</v>
      </c>
      <c r="H10002" t="s">
        <v>44</v>
      </c>
      <c r="I10002" t="str">
        <f>VLOOKUP(H10002,lookups!$B$2:$C$32,2,FALSE)</f>
        <v>Y</v>
      </c>
      <c r="J10002">
        <v>2</v>
      </c>
      <c r="K10002" t="s">
        <v>10</v>
      </c>
      <c r="L10002">
        <v>1</v>
      </c>
      <c r="M10002">
        <v>0</v>
      </c>
    </row>
    <row r="10003" spans="1:13" x14ac:dyDescent="0.3">
      <c r="A10003">
        <v>2010</v>
      </c>
      <c r="B10003">
        <v>1</v>
      </c>
      <c r="C10003" t="s">
        <v>8</v>
      </c>
      <c r="D10003" t="str">
        <f>VLOOKUP(C10003,lookups!$F$2:$H$27,2,FALSE)</f>
        <v>na</v>
      </c>
      <c r="E10003" t="str">
        <f>VLOOKUP(C10003,lookups!$F$2:$H$27,3,FALSE)</f>
        <v>na</v>
      </c>
      <c r="F10003" t="str">
        <f>VLOOKUP(C10003,lookups!$F$2:$I$27,4,FALSE)</f>
        <v>na</v>
      </c>
      <c r="G10003">
        <v>11</v>
      </c>
      <c r="H10003" t="s">
        <v>44</v>
      </c>
      <c r="I10003" t="str">
        <f>VLOOKUP(H10003,lookups!$B$2:$C$32,2,FALSE)</f>
        <v>Y</v>
      </c>
      <c r="J10003">
        <v>3</v>
      </c>
      <c r="K10003" t="s">
        <v>10</v>
      </c>
      <c r="L10003">
        <v>1</v>
      </c>
      <c r="M10003">
        <v>0</v>
      </c>
    </row>
    <row r="10004" spans="1:13" x14ac:dyDescent="0.3">
      <c r="A10004">
        <v>2010</v>
      </c>
      <c r="B10004">
        <v>1</v>
      </c>
      <c r="C10004" t="s">
        <v>8</v>
      </c>
      <c r="D10004" t="str">
        <f>VLOOKUP(C10004,lookups!$F$2:$H$27,2,FALSE)</f>
        <v>na</v>
      </c>
      <c r="E10004" t="str">
        <f>VLOOKUP(C10004,lookups!$F$2:$H$27,3,FALSE)</f>
        <v>na</v>
      </c>
      <c r="F10004" t="str">
        <f>VLOOKUP(C10004,lookups!$F$2:$I$27,4,FALSE)</f>
        <v>na</v>
      </c>
      <c r="G10004">
        <v>11</v>
      </c>
      <c r="H10004" t="s">
        <v>44</v>
      </c>
      <c r="I10004" t="str">
        <f>VLOOKUP(H10004,lookups!$B$2:$C$32,2,FALSE)</f>
        <v>Y</v>
      </c>
      <c r="J10004">
        <v>4</v>
      </c>
      <c r="K10004" t="s">
        <v>10</v>
      </c>
      <c r="L10004">
        <v>1</v>
      </c>
      <c r="M10004">
        <v>302.72000000000003</v>
      </c>
    </row>
    <row r="10005" spans="1:13" x14ac:dyDescent="0.3">
      <c r="A10005">
        <v>2010</v>
      </c>
      <c r="B10005">
        <v>1</v>
      </c>
      <c r="C10005" t="s">
        <v>8</v>
      </c>
      <c r="D10005" t="str">
        <f>VLOOKUP(C10005,lookups!$F$2:$H$27,2,FALSE)</f>
        <v>na</v>
      </c>
      <c r="E10005" t="str">
        <f>VLOOKUP(C10005,lookups!$F$2:$H$27,3,FALSE)</f>
        <v>na</v>
      </c>
      <c r="F10005" t="str">
        <f>VLOOKUP(C10005,lookups!$F$2:$I$27,4,FALSE)</f>
        <v>na</v>
      </c>
      <c r="G10005">
        <v>11</v>
      </c>
      <c r="H10005" t="s">
        <v>44</v>
      </c>
      <c r="I10005" t="str">
        <f>VLOOKUP(H10005,lookups!$B$2:$C$32,2,FALSE)</f>
        <v>Y</v>
      </c>
      <c r="J10005">
        <v>5</v>
      </c>
      <c r="K10005" t="s">
        <v>10</v>
      </c>
      <c r="L10005">
        <v>1</v>
      </c>
      <c r="M10005">
        <v>0</v>
      </c>
    </row>
    <row r="10006" spans="1:13" x14ac:dyDescent="0.3">
      <c r="A10006">
        <v>2010</v>
      </c>
      <c r="B10006">
        <v>2</v>
      </c>
      <c r="C10006" t="s">
        <v>11</v>
      </c>
      <c r="D10006" t="str">
        <f>VLOOKUP(C10006,lookups!$F$2:$H$27,2,FALSE)</f>
        <v>na</v>
      </c>
      <c r="E10006" t="str">
        <f>VLOOKUP(C10006,lookups!$F$2:$H$27,3,FALSE)</f>
        <v>na</v>
      </c>
      <c r="F10006" t="str">
        <f>VLOOKUP(C10006,lookups!$F$2:$I$27,4,FALSE)</f>
        <v>na</v>
      </c>
      <c r="G10006">
        <v>11</v>
      </c>
      <c r="H10006" t="s">
        <v>44</v>
      </c>
      <c r="I10006" t="str">
        <f>VLOOKUP(H10006,lookups!$B$2:$C$32,2,FALSE)</f>
        <v>Y</v>
      </c>
      <c r="J10006">
        <v>2</v>
      </c>
      <c r="K10006" t="s">
        <v>10</v>
      </c>
      <c r="L10006">
        <v>1</v>
      </c>
      <c r="M10006">
        <v>0</v>
      </c>
    </row>
    <row r="10007" spans="1:13" x14ac:dyDescent="0.3">
      <c r="A10007">
        <v>2010</v>
      </c>
      <c r="B10007">
        <v>2</v>
      </c>
      <c r="C10007" t="s">
        <v>11</v>
      </c>
      <c r="D10007" t="str">
        <f>VLOOKUP(C10007,lookups!$F$2:$H$27,2,FALSE)</f>
        <v>na</v>
      </c>
      <c r="E10007" t="str">
        <f>VLOOKUP(C10007,lookups!$F$2:$H$27,3,FALSE)</f>
        <v>na</v>
      </c>
      <c r="F10007" t="str">
        <f>VLOOKUP(C10007,lookups!$F$2:$I$27,4,FALSE)</f>
        <v>na</v>
      </c>
      <c r="G10007">
        <v>11</v>
      </c>
      <c r="H10007" t="s">
        <v>44</v>
      </c>
      <c r="I10007" t="str">
        <f>VLOOKUP(H10007,lookups!$B$2:$C$32,2,FALSE)</f>
        <v>Y</v>
      </c>
      <c r="J10007">
        <v>3</v>
      </c>
      <c r="K10007" t="s">
        <v>10</v>
      </c>
      <c r="L10007">
        <v>1</v>
      </c>
      <c r="M10007">
        <v>9.27</v>
      </c>
    </row>
    <row r="10008" spans="1:13" x14ac:dyDescent="0.3">
      <c r="A10008">
        <v>2010</v>
      </c>
      <c r="B10008">
        <v>2</v>
      </c>
      <c r="C10008" t="s">
        <v>11</v>
      </c>
      <c r="D10008" t="str">
        <f>VLOOKUP(C10008,lookups!$F$2:$H$27,2,FALSE)</f>
        <v>na</v>
      </c>
      <c r="E10008" t="str">
        <f>VLOOKUP(C10008,lookups!$F$2:$H$27,3,FALSE)</f>
        <v>na</v>
      </c>
      <c r="F10008" t="str">
        <f>VLOOKUP(C10008,lookups!$F$2:$I$27,4,FALSE)</f>
        <v>na</v>
      </c>
      <c r="G10008">
        <v>11</v>
      </c>
      <c r="H10008" t="s">
        <v>44</v>
      </c>
      <c r="I10008" t="str">
        <f>VLOOKUP(H10008,lookups!$B$2:$C$32,2,FALSE)</f>
        <v>Y</v>
      </c>
      <c r="J10008">
        <v>4</v>
      </c>
      <c r="K10008" t="s">
        <v>10</v>
      </c>
      <c r="L10008">
        <v>1</v>
      </c>
      <c r="M10008">
        <v>242.96</v>
      </c>
    </row>
    <row r="10009" spans="1:13" x14ac:dyDescent="0.3">
      <c r="A10009">
        <v>2010</v>
      </c>
      <c r="B10009">
        <v>2</v>
      </c>
      <c r="C10009" t="s">
        <v>11</v>
      </c>
      <c r="D10009" t="str">
        <f>VLOOKUP(C10009,lookups!$F$2:$H$27,2,FALSE)</f>
        <v>na</v>
      </c>
      <c r="E10009" t="str">
        <f>VLOOKUP(C10009,lookups!$F$2:$H$27,3,FALSE)</f>
        <v>na</v>
      </c>
      <c r="F10009" t="str">
        <f>VLOOKUP(C10009,lookups!$F$2:$I$27,4,FALSE)</f>
        <v>na</v>
      </c>
      <c r="G10009">
        <v>11</v>
      </c>
      <c r="H10009" t="s">
        <v>44</v>
      </c>
      <c r="I10009" t="str">
        <f>VLOOKUP(H10009,lookups!$B$2:$C$32,2,FALSE)</f>
        <v>Y</v>
      </c>
      <c r="J10009">
        <v>5</v>
      </c>
      <c r="K10009" t="s">
        <v>10</v>
      </c>
      <c r="L10009">
        <v>1</v>
      </c>
      <c r="M10009">
        <v>0</v>
      </c>
    </row>
    <row r="10010" spans="1:13" x14ac:dyDescent="0.3">
      <c r="A10010">
        <v>2010</v>
      </c>
      <c r="B10010">
        <v>3</v>
      </c>
      <c r="C10010" t="s">
        <v>12</v>
      </c>
      <c r="D10010" t="str">
        <f>VLOOKUP(C10010,lookups!$F$2:$H$27,2,FALSE)</f>
        <v>na</v>
      </c>
      <c r="E10010" t="str">
        <f>VLOOKUP(C10010,lookups!$F$2:$H$27,3,FALSE)</f>
        <v>na</v>
      </c>
      <c r="F10010" t="str">
        <f>VLOOKUP(C10010,lookups!$F$2:$I$27,4,FALSE)</f>
        <v>na</v>
      </c>
      <c r="G10010">
        <v>11</v>
      </c>
      <c r="H10010" t="s">
        <v>44</v>
      </c>
      <c r="I10010" t="str">
        <f>VLOOKUP(H10010,lookups!$B$2:$C$32,2,FALSE)</f>
        <v>Y</v>
      </c>
      <c r="J10010">
        <v>2</v>
      </c>
      <c r="K10010" t="s">
        <v>10</v>
      </c>
      <c r="L10010">
        <v>1</v>
      </c>
      <c r="M10010">
        <v>0</v>
      </c>
    </row>
    <row r="10011" spans="1:13" x14ac:dyDescent="0.3">
      <c r="A10011">
        <v>2010</v>
      </c>
      <c r="B10011">
        <v>3</v>
      </c>
      <c r="C10011" t="s">
        <v>12</v>
      </c>
      <c r="D10011" t="str">
        <f>VLOOKUP(C10011,lookups!$F$2:$H$27,2,FALSE)</f>
        <v>na</v>
      </c>
      <c r="E10011" t="str">
        <f>VLOOKUP(C10011,lookups!$F$2:$H$27,3,FALSE)</f>
        <v>na</v>
      </c>
      <c r="F10011" t="str">
        <f>VLOOKUP(C10011,lookups!$F$2:$I$27,4,FALSE)</f>
        <v>na</v>
      </c>
      <c r="G10011">
        <v>11</v>
      </c>
      <c r="H10011" t="s">
        <v>44</v>
      </c>
      <c r="I10011" t="str">
        <f>VLOOKUP(H10011,lookups!$B$2:$C$32,2,FALSE)</f>
        <v>Y</v>
      </c>
      <c r="J10011">
        <v>3</v>
      </c>
      <c r="K10011" t="s">
        <v>10</v>
      </c>
      <c r="L10011">
        <v>1</v>
      </c>
      <c r="M10011">
        <v>0</v>
      </c>
    </row>
    <row r="10012" spans="1:13" x14ac:dyDescent="0.3">
      <c r="A10012">
        <v>2010</v>
      </c>
      <c r="B10012">
        <v>3</v>
      </c>
      <c r="C10012" t="s">
        <v>12</v>
      </c>
      <c r="D10012" t="str">
        <f>VLOOKUP(C10012,lookups!$F$2:$H$27,2,FALSE)</f>
        <v>na</v>
      </c>
      <c r="E10012" t="str">
        <f>VLOOKUP(C10012,lookups!$F$2:$H$27,3,FALSE)</f>
        <v>na</v>
      </c>
      <c r="F10012" t="str">
        <f>VLOOKUP(C10012,lookups!$F$2:$I$27,4,FALSE)</f>
        <v>na</v>
      </c>
      <c r="G10012">
        <v>11</v>
      </c>
      <c r="H10012" t="s">
        <v>44</v>
      </c>
      <c r="I10012" t="str">
        <f>VLOOKUP(H10012,lookups!$B$2:$C$32,2,FALSE)</f>
        <v>Y</v>
      </c>
      <c r="J10012">
        <v>4</v>
      </c>
      <c r="K10012" t="s">
        <v>10</v>
      </c>
      <c r="L10012">
        <v>1</v>
      </c>
      <c r="M10012">
        <v>0</v>
      </c>
    </row>
    <row r="10013" spans="1:13" x14ac:dyDescent="0.3">
      <c r="A10013">
        <v>2010</v>
      </c>
      <c r="B10013">
        <v>3</v>
      </c>
      <c r="C10013" t="s">
        <v>12</v>
      </c>
      <c r="D10013" t="str">
        <f>VLOOKUP(C10013,lookups!$F$2:$H$27,2,FALSE)</f>
        <v>na</v>
      </c>
      <c r="E10013" t="str">
        <f>VLOOKUP(C10013,lookups!$F$2:$H$27,3,FALSE)</f>
        <v>na</v>
      </c>
      <c r="F10013" t="str">
        <f>VLOOKUP(C10013,lookups!$F$2:$I$27,4,FALSE)</f>
        <v>na</v>
      </c>
      <c r="G10013">
        <v>11</v>
      </c>
      <c r="H10013" t="s">
        <v>44</v>
      </c>
      <c r="I10013" t="str">
        <f>VLOOKUP(H10013,lookups!$B$2:$C$32,2,FALSE)</f>
        <v>Y</v>
      </c>
      <c r="J10013">
        <v>5</v>
      </c>
      <c r="K10013" t="s">
        <v>10</v>
      </c>
      <c r="L10013">
        <v>1</v>
      </c>
      <c r="M10013">
        <v>0</v>
      </c>
    </row>
    <row r="10014" spans="1:13" x14ac:dyDescent="0.3">
      <c r="A10014">
        <v>2010</v>
      </c>
      <c r="B10014">
        <v>4</v>
      </c>
      <c r="C10014" t="s">
        <v>13</v>
      </c>
      <c r="D10014">
        <f>VLOOKUP(C10014,lookups!$F$2:$H$27,2,FALSE)</f>
        <v>10</v>
      </c>
      <c r="E10014" t="str">
        <f>VLOOKUP(C10014,lookups!$F$2:$H$27,3,FALSE)</f>
        <v>WCVI Troll</v>
      </c>
      <c r="F10014">
        <f>VLOOKUP(C10014,lookups!$F$2:$I$27,4,FALSE)</f>
        <v>6</v>
      </c>
      <c r="G10014">
        <v>11</v>
      </c>
      <c r="H10014" t="s">
        <v>44</v>
      </c>
      <c r="I10014" t="str">
        <f>VLOOKUP(H10014,lookups!$B$2:$C$32,2,FALSE)</f>
        <v>Y</v>
      </c>
      <c r="J10014">
        <v>2</v>
      </c>
      <c r="K10014" t="s">
        <v>10</v>
      </c>
      <c r="L10014">
        <v>1</v>
      </c>
      <c r="M10014">
        <v>89.68</v>
      </c>
    </row>
    <row r="10015" spans="1:13" x14ac:dyDescent="0.3">
      <c r="A10015">
        <v>2010</v>
      </c>
      <c r="B10015">
        <v>4</v>
      </c>
      <c r="C10015" t="s">
        <v>13</v>
      </c>
      <c r="D10015">
        <f>VLOOKUP(C10015,lookups!$F$2:$H$27,2,FALSE)</f>
        <v>10</v>
      </c>
      <c r="E10015" t="str">
        <f>VLOOKUP(C10015,lookups!$F$2:$H$27,3,FALSE)</f>
        <v>WCVI Troll</v>
      </c>
      <c r="F10015">
        <f>VLOOKUP(C10015,lookups!$F$2:$I$27,4,FALSE)</f>
        <v>6</v>
      </c>
      <c r="G10015">
        <v>11</v>
      </c>
      <c r="H10015" t="s">
        <v>44</v>
      </c>
      <c r="I10015" t="str">
        <f>VLOOKUP(H10015,lookups!$B$2:$C$32,2,FALSE)</f>
        <v>Y</v>
      </c>
      <c r="J10015">
        <v>3</v>
      </c>
      <c r="K10015" t="s">
        <v>10</v>
      </c>
      <c r="L10015">
        <v>1</v>
      </c>
      <c r="M10015">
        <v>2159.23</v>
      </c>
    </row>
    <row r="10016" spans="1:13" x14ac:dyDescent="0.3">
      <c r="A10016">
        <v>2010</v>
      </c>
      <c r="B10016">
        <v>4</v>
      </c>
      <c r="C10016" t="s">
        <v>13</v>
      </c>
      <c r="D10016">
        <f>VLOOKUP(C10016,lookups!$F$2:$H$27,2,FALSE)</f>
        <v>10</v>
      </c>
      <c r="E10016" t="str">
        <f>VLOOKUP(C10016,lookups!$F$2:$H$27,3,FALSE)</f>
        <v>WCVI Troll</v>
      </c>
      <c r="F10016">
        <f>VLOOKUP(C10016,lookups!$F$2:$I$27,4,FALSE)</f>
        <v>6</v>
      </c>
      <c r="G10016">
        <v>11</v>
      </c>
      <c r="H10016" t="s">
        <v>44</v>
      </c>
      <c r="I10016" t="str">
        <f>VLOOKUP(H10016,lookups!$B$2:$C$32,2,FALSE)</f>
        <v>Y</v>
      </c>
      <c r="J10016">
        <v>4</v>
      </c>
      <c r="K10016" t="s">
        <v>10</v>
      </c>
      <c r="L10016">
        <v>1</v>
      </c>
      <c r="M10016">
        <v>2296.37</v>
      </c>
    </row>
    <row r="10017" spans="1:13" x14ac:dyDescent="0.3">
      <c r="A10017">
        <v>2010</v>
      </c>
      <c r="B10017">
        <v>4</v>
      </c>
      <c r="C10017" t="s">
        <v>13</v>
      </c>
      <c r="D10017">
        <f>VLOOKUP(C10017,lookups!$F$2:$H$27,2,FALSE)</f>
        <v>10</v>
      </c>
      <c r="E10017" t="str">
        <f>VLOOKUP(C10017,lookups!$F$2:$H$27,3,FALSE)</f>
        <v>WCVI Troll</v>
      </c>
      <c r="F10017">
        <f>VLOOKUP(C10017,lookups!$F$2:$I$27,4,FALSE)</f>
        <v>6</v>
      </c>
      <c r="G10017">
        <v>11</v>
      </c>
      <c r="H10017" t="s">
        <v>44</v>
      </c>
      <c r="I10017" t="str">
        <f>VLOOKUP(H10017,lookups!$B$2:$C$32,2,FALSE)</f>
        <v>Y</v>
      </c>
      <c r="J10017">
        <v>5</v>
      </c>
      <c r="K10017" t="s">
        <v>10</v>
      </c>
      <c r="L10017">
        <v>1</v>
      </c>
      <c r="M10017">
        <v>381.02</v>
      </c>
    </row>
    <row r="10018" spans="1:13" x14ac:dyDescent="0.3">
      <c r="A10018">
        <v>2010</v>
      </c>
      <c r="B10018">
        <v>5</v>
      </c>
      <c r="C10018" t="s">
        <v>14</v>
      </c>
      <c r="D10018" t="str">
        <f>VLOOKUP(C10018,lookups!$F$2:$H$27,2,FALSE)</f>
        <v>na</v>
      </c>
      <c r="E10018" t="str">
        <f>VLOOKUP(C10018,lookups!$F$2:$H$27,3,FALSE)</f>
        <v>na</v>
      </c>
      <c r="F10018" t="str">
        <f>VLOOKUP(C10018,lookups!$F$2:$I$27,4,FALSE)</f>
        <v>na</v>
      </c>
      <c r="G10018">
        <v>11</v>
      </c>
      <c r="H10018" t="s">
        <v>44</v>
      </c>
      <c r="I10018" t="str">
        <f>VLOOKUP(H10018,lookups!$B$2:$C$32,2,FALSE)</f>
        <v>Y</v>
      </c>
      <c r="J10018">
        <v>2</v>
      </c>
      <c r="K10018" t="s">
        <v>10</v>
      </c>
      <c r="L10018">
        <v>1</v>
      </c>
      <c r="M10018">
        <v>0</v>
      </c>
    </row>
    <row r="10019" spans="1:13" x14ac:dyDescent="0.3">
      <c r="A10019">
        <v>2010</v>
      </c>
      <c r="B10019">
        <v>5</v>
      </c>
      <c r="C10019" t="s">
        <v>14</v>
      </c>
      <c r="D10019" t="str">
        <f>VLOOKUP(C10019,lookups!$F$2:$H$27,2,FALSE)</f>
        <v>na</v>
      </c>
      <c r="E10019" t="str">
        <f>VLOOKUP(C10019,lookups!$F$2:$H$27,3,FALSE)</f>
        <v>na</v>
      </c>
      <c r="F10019" t="str">
        <f>VLOOKUP(C10019,lookups!$F$2:$I$27,4,FALSE)</f>
        <v>na</v>
      </c>
      <c r="G10019">
        <v>11</v>
      </c>
      <c r="H10019" t="s">
        <v>44</v>
      </c>
      <c r="I10019" t="str">
        <f>VLOOKUP(H10019,lookups!$B$2:$C$32,2,FALSE)</f>
        <v>Y</v>
      </c>
      <c r="J10019">
        <v>3</v>
      </c>
      <c r="K10019" t="s">
        <v>10</v>
      </c>
      <c r="L10019">
        <v>1</v>
      </c>
      <c r="M10019">
        <v>850.16</v>
      </c>
    </row>
    <row r="10020" spans="1:13" x14ac:dyDescent="0.3">
      <c r="A10020">
        <v>2010</v>
      </c>
      <c r="B10020">
        <v>5</v>
      </c>
      <c r="C10020" t="s">
        <v>14</v>
      </c>
      <c r="D10020" t="str">
        <f>VLOOKUP(C10020,lookups!$F$2:$H$27,2,FALSE)</f>
        <v>na</v>
      </c>
      <c r="E10020" t="str">
        <f>VLOOKUP(C10020,lookups!$F$2:$H$27,3,FALSE)</f>
        <v>na</v>
      </c>
      <c r="F10020" t="str">
        <f>VLOOKUP(C10020,lookups!$F$2:$I$27,4,FALSE)</f>
        <v>na</v>
      </c>
      <c r="G10020">
        <v>11</v>
      </c>
      <c r="H10020" t="s">
        <v>44</v>
      </c>
      <c r="I10020" t="str">
        <f>VLOOKUP(H10020,lookups!$B$2:$C$32,2,FALSE)</f>
        <v>Y</v>
      </c>
      <c r="J10020">
        <v>4</v>
      </c>
      <c r="K10020" t="s">
        <v>10</v>
      </c>
      <c r="L10020">
        <v>1</v>
      </c>
      <c r="M10020">
        <v>1738.81</v>
      </c>
    </row>
    <row r="10021" spans="1:13" x14ac:dyDescent="0.3">
      <c r="A10021">
        <v>2010</v>
      </c>
      <c r="B10021">
        <v>5</v>
      </c>
      <c r="C10021" t="s">
        <v>14</v>
      </c>
      <c r="D10021" t="str">
        <f>VLOOKUP(C10021,lookups!$F$2:$H$27,2,FALSE)</f>
        <v>na</v>
      </c>
      <c r="E10021" t="str">
        <f>VLOOKUP(C10021,lookups!$F$2:$H$27,3,FALSE)</f>
        <v>na</v>
      </c>
      <c r="F10021" t="str">
        <f>VLOOKUP(C10021,lookups!$F$2:$I$27,4,FALSE)</f>
        <v>na</v>
      </c>
      <c r="G10021">
        <v>11</v>
      </c>
      <c r="H10021" t="s">
        <v>44</v>
      </c>
      <c r="I10021" t="str">
        <f>VLOOKUP(H10021,lookups!$B$2:$C$32,2,FALSE)</f>
        <v>Y</v>
      </c>
      <c r="J10021">
        <v>5</v>
      </c>
      <c r="K10021" t="s">
        <v>10</v>
      </c>
      <c r="L10021">
        <v>1</v>
      </c>
      <c r="M10021">
        <v>183.57</v>
      </c>
    </row>
    <row r="10022" spans="1:13" x14ac:dyDescent="0.3">
      <c r="A10022">
        <v>2010</v>
      </c>
      <c r="B10022">
        <v>6</v>
      </c>
      <c r="C10022" t="s">
        <v>15</v>
      </c>
      <c r="D10022" t="str">
        <f>VLOOKUP(C10022,lookups!$F$2:$H$27,2,FALSE)</f>
        <v>na</v>
      </c>
      <c r="E10022" t="str">
        <f>VLOOKUP(C10022,lookups!$F$2:$H$27,3,FALSE)</f>
        <v>na</v>
      </c>
      <c r="F10022" t="str">
        <f>VLOOKUP(C10022,lookups!$F$2:$I$27,4,FALSE)</f>
        <v>na</v>
      </c>
      <c r="G10022">
        <v>11</v>
      </c>
      <c r="H10022" t="s">
        <v>44</v>
      </c>
      <c r="I10022" t="str">
        <f>VLOOKUP(H10022,lookups!$B$2:$C$32,2,FALSE)</f>
        <v>Y</v>
      </c>
      <c r="J10022">
        <v>2</v>
      </c>
      <c r="K10022" t="s">
        <v>10</v>
      </c>
      <c r="L10022">
        <v>1</v>
      </c>
      <c r="M10022">
        <v>0</v>
      </c>
    </row>
    <row r="10023" spans="1:13" x14ac:dyDescent="0.3">
      <c r="A10023">
        <v>2010</v>
      </c>
      <c r="B10023">
        <v>6</v>
      </c>
      <c r="C10023" t="s">
        <v>15</v>
      </c>
      <c r="D10023" t="str">
        <f>VLOOKUP(C10023,lookups!$F$2:$H$27,2,FALSE)</f>
        <v>na</v>
      </c>
      <c r="E10023" t="str">
        <f>VLOOKUP(C10023,lookups!$F$2:$H$27,3,FALSE)</f>
        <v>na</v>
      </c>
      <c r="F10023" t="str">
        <f>VLOOKUP(C10023,lookups!$F$2:$I$27,4,FALSE)</f>
        <v>na</v>
      </c>
      <c r="G10023">
        <v>11</v>
      </c>
      <c r="H10023" t="s">
        <v>44</v>
      </c>
      <c r="I10023" t="str">
        <f>VLOOKUP(H10023,lookups!$B$2:$C$32,2,FALSE)</f>
        <v>Y</v>
      </c>
      <c r="J10023">
        <v>3</v>
      </c>
      <c r="K10023" t="s">
        <v>10</v>
      </c>
      <c r="L10023">
        <v>1</v>
      </c>
      <c r="M10023">
        <v>0.04</v>
      </c>
    </row>
    <row r="10024" spans="1:13" x14ac:dyDescent="0.3">
      <c r="A10024">
        <v>2010</v>
      </c>
      <c r="B10024">
        <v>6</v>
      </c>
      <c r="C10024" t="s">
        <v>15</v>
      </c>
      <c r="D10024" t="str">
        <f>VLOOKUP(C10024,lookups!$F$2:$H$27,2,FALSE)</f>
        <v>na</v>
      </c>
      <c r="E10024" t="str">
        <f>VLOOKUP(C10024,lookups!$F$2:$H$27,3,FALSE)</f>
        <v>na</v>
      </c>
      <c r="F10024" t="str">
        <f>VLOOKUP(C10024,lookups!$F$2:$I$27,4,FALSE)</f>
        <v>na</v>
      </c>
      <c r="G10024">
        <v>11</v>
      </c>
      <c r="H10024" t="s">
        <v>44</v>
      </c>
      <c r="I10024" t="str">
        <f>VLOOKUP(H10024,lookups!$B$2:$C$32,2,FALSE)</f>
        <v>Y</v>
      </c>
      <c r="J10024">
        <v>4</v>
      </c>
      <c r="K10024" t="s">
        <v>10</v>
      </c>
      <c r="L10024">
        <v>1</v>
      </c>
      <c r="M10024">
        <v>0.17</v>
      </c>
    </row>
    <row r="10025" spans="1:13" x14ac:dyDescent="0.3">
      <c r="A10025">
        <v>2010</v>
      </c>
      <c r="B10025">
        <v>6</v>
      </c>
      <c r="C10025" t="s">
        <v>15</v>
      </c>
      <c r="D10025" t="str">
        <f>VLOOKUP(C10025,lookups!$F$2:$H$27,2,FALSE)</f>
        <v>na</v>
      </c>
      <c r="E10025" t="str">
        <f>VLOOKUP(C10025,lookups!$F$2:$H$27,3,FALSE)</f>
        <v>na</v>
      </c>
      <c r="F10025" t="str">
        <f>VLOOKUP(C10025,lookups!$F$2:$I$27,4,FALSE)</f>
        <v>na</v>
      </c>
      <c r="G10025">
        <v>11</v>
      </c>
      <c r="H10025" t="s">
        <v>44</v>
      </c>
      <c r="I10025" t="str">
        <f>VLOOKUP(H10025,lookups!$B$2:$C$32,2,FALSE)</f>
        <v>Y</v>
      </c>
      <c r="J10025">
        <v>5</v>
      </c>
      <c r="K10025" t="s">
        <v>10</v>
      </c>
      <c r="L10025">
        <v>1</v>
      </c>
      <c r="M10025">
        <v>0</v>
      </c>
    </row>
    <row r="10026" spans="1:13" x14ac:dyDescent="0.3">
      <c r="A10026">
        <v>2010</v>
      </c>
      <c r="B10026">
        <v>7</v>
      </c>
      <c r="C10026" t="s">
        <v>16</v>
      </c>
      <c r="D10026">
        <f>VLOOKUP(C10026,lookups!$F$2:$H$27,2,FALSE)</f>
        <v>2</v>
      </c>
      <c r="E10026" t="str">
        <f>VLOOKUP(C10026,lookups!$F$2:$H$27,3,FALSE)</f>
        <v>SEAK Net</v>
      </c>
      <c r="F10026">
        <f>VLOOKUP(C10026,lookups!$F$2:$I$27,4,FALSE)</f>
        <v>1</v>
      </c>
      <c r="G10026">
        <v>11</v>
      </c>
      <c r="H10026" t="s">
        <v>44</v>
      </c>
      <c r="I10026" t="str">
        <f>VLOOKUP(H10026,lookups!$B$2:$C$32,2,FALSE)</f>
        <v>Y</v>
      </c>
      <c r="J10026">
        <v>2</v>
      </c>
      <c r="K10026" t="s">
        <v>10</v>
      </c>
      <c r="L10026">
        <v>1</v>
      </c>
      <c r="M10026">
        <v>0</v>
      </c>
    </row>
    <row r="10027" spans="1:13" x14ac:dyDescent="0.3">
      <c r="A10027">
        <v>2010</v>
      </c>
      <c r="B10027">
        <v>7</v>
      </c>
      <c r="C10027" t="s">
        <v>16</v>
      </c>
      <c r="D10027">
        <f>VLOOKUP(C10027,lookups!$F$2:$H$27,2,FALSE)</f>
        <v>2</v>
      </c>
      <c r="E10027" t="str">
        <f>VLOOKUP(C10027,lookups!$F$2:$H$27,3,FALSE)</f>
        <v>SEAK Net</v>
      </c>
      <c r="F10027">
        <f>VLOOKUP(C10027,lookups!$F$2:$I$27,4,FALSE)</f>
        <v>1</v>
      </c>
      <c r="G10027">
        <v>11</v>
      </c>
      <c r="H10027" t="s">
        <v>44</v>
      </c>
      <c r="I10027" t="str">
        <f>VLOOKUP(H10027,lookups!$B$2:$C$32,2,FALSE)</f>
        <v>Y</v>
      </c>
      <c r="J10027">
        <v>3</v>
      </c>
      <c r="K10027" t="s">
        <v>10</v>
      </c>
      <c r="L10027">
        <v>1</v>
      </c>
      <c r="M10027">
        <v>1.9</v>
      </c>
    </row>
    <row r="10028" spans="1:13" x14ac:dyDescent="0.3">
      <c r="A10028">
        <v>2010</v>
      </c>
      <c r="B10028">
        <v>7</v>
      </c>
      <c r="C10028" t="s">
        <v>16</v>
      </c>
      <c r="D10028">
        <f>VLOOKUP(C10028,lookups!$F$2:$H$27,2,FALSE)</f>
        <v>2</v>
      </c>
      <c r="E10028" t="str">
        <f>VLOOKUP(C10028,lookups!$F$2:$H$27,3,FALSE)</f>
        <v>SEAK Net</v>
      </c>
      <c r="F10028">
        <f>VLOOKUP(C10028,lookups!$F$2:$I$27,4,FALSE)</f>
        <v>1</v>
      </c>
      <c r="G10028">
        <v>11</v>
      </c>
      <c r="H10028" t="s">
        <v>44</v>
      </c>
      <c r="I10028" t="str">
        <f>VLOOKUP(H10028,lookups!$B$2:$C$32,2,FALSE)</f>
        <v>Y</v>
      </c>
      <c r="J10028">
        <v>4</v>
      </c>
      <c r="K10028" t="s">
        <v>10</v>
      </c>
      <c r="L10028">
        <v>1</v>
      </c>
      <c r="M10028">
        <v>0</v>
      </c>
    </row>
    <row r="10029" spans="1:13" x14ac:dyDescent="0.3">
      <c r="A10029">
        <v>2010</v>
      </c>
      <c r="B10029">
        <v>7</v>
      </c>
      <c r="C10029" t="s">
        <v>16</v>
      </c>
      <c r="D10029">
        <f>VLOOKUP(C10029,lookups!$F$2:$H$27,2,FALSE)</f>
        <v>2</v>
      </c>
      <c r="E10029" t="str">
        <f>VLOOKUP(C10029,lookups!$F$2:$H$27,3,FALSE)</f>
        <v>SEAK Net</v>
      </c>
      <c r="F10029">
        <f>VLOOKUP(C10029,lookups!$F$2:$I$27,4,FALSE)</f>
        <v>1</v>
      </c>
      <c r="G10029">
        <v>11</v>
      </c>
      <c r="H10029" t="s">
        <v>44</v>
      </c>
      <c r="I10029" t="str">
        <f>VLOOKUP(H10029,lookups!$B$2:$C$32,2,FALSE)</f>
        <v>Y</v>
      </c>
      <c r="J10029">
        <v>5</v>
      </c>
      <c r="K10029" t="s">
        <v>10</v>
      </c>
      <c r="L10029">
        <v>1</v>
      </c>
      <c r="M10029">
        <v>0</v>
      </c>
    </row>
    <row r="10030" spans="1:13" x14ac:dyDescent="0.3">
      <c r="A10030">
        <v>2010</v>
      </c>
      <c r="B10030">
        <v>8</v>
      </c>
      <c r="C10030" t="s">
        <v>17</v>
      </c>
      <c r="D10030">
        <f>VLOOKUP(C10030,lookups!$F$2:$H$27,2,FALSE)</f>
        <v>4</v>
      </c>
      <c r="E10030" t="str">
        <f>VLOOKUP(C10030,lookups!$F$2:$H$27,3,FALSE)</f>
        <v>N/C BC Net</v>
      </c>
      <c r="F10030">
        <f>VLOOKUP(C10030,lookups!$F$2:$I$27,4,FALSE)</f>
        <v>3</v>
      </c>
      <c r="G10030">
        <v>11</v>
      </c>
      <c r="H10030" t="s">
        <v>44</v>
      </c>
      <c r="I10030" t="str">
        <f>VLOOKUP(H10030,lookups!$B$2:$C$32,2,FALSE)</f>
        <v>Y</v>
      </c>
      <c r="J10030">
        <v>2</v>
      </c>
      <c r="K10030" t="s">
        <v>10</v>
      </c>
      <c r="L10030">
        <v>1</v>
      </c>
      <c r="M10030">
        <v>0</v>
      </c>
    </row>
    <row r="10031" spans="1:13" x14ac:dyDescent="0.3">
      <c r="A10031">
        <v>2010</v>
      </c>
      <c r="B10031">
        <v>8</v>
      </c>
      <c r="C10031" t="s">
        <v>17</v>
      </c>
      <c r="D10031">
        <f>VLOOKUP(C10031,lookups!$F$2:$H$27,2,FALSE)</f>
        <v>4</v>
      </c>
      <c r="E10031" t="str">
        <f>VLOOKUP(C10031,lookups!$F$2:$H$27,3,FALSE)</f>
        <v>N/C BC Net</v>
      </c>
      <c r="F10031">
        <f>VLOOKUP(C10031,lookups!$F$2:$I$27,4,FALSE)</f>
        <v>3</v>
      </c>
      <c r="G10031">
        <v>11</v>
      </c>
      <c r="H10031" t="s">
        <v>44</v>
      </c>
      <c r="I10031" t="str">
        <f>VLOOKUP(H10031,lookups!$B$2:$C$32,2,FALSE)</f>
        <v>Y</v>
      </c>
      <c r="J10031">
        <v>3</v>
      </c>
      <c r="K10031" t="s">
        <v>10</v>
      </c>
      <c r="L10031">
        <v>1</v>
      </c>
      <c r="M10031">
        <v>10.57</v>
      </c>
    </row>
    <row r="10032" spans="1:13" x14ac:dyDescent="0.3">
      <c r="A10032">
        <v>2010</v>
      </c>
      <c r="B10032">
        <v>8</v>
      </c>
      <c r="C10032" t="s">
        <v>17</v>
      </c>
      <c r="D10032">
        <f>VLOOKUP(C10032,lookups!$F$2:$H$27,2,FALSE)</f>
        <v>4</v>
      </c>
      <c r="E10032" t="str">
        <f>VLOOKUP(C10032,lookups!$F$2:$H$27,3,FALSE)</f>
        <v>N/C BC Net</v>
      </c>
      <c r="F10032">
        <f>VLOOKUP(C10032,lookups!$F$2:$I$27,4,FALSE)</f>
        <v>3</v>
      </c>
      <c r="G10032">
        <v>11</v>
      </c>
      <c r="H10032" t="s">
        <v>44</v>
      </c>
      <c r="I10032" t="str">
        <f>VLOOKUP(H10032,lookups!$B$2:$C$32,2,FALSE)</f>
        <v>Y</v>
      </c>
      <c r="J10032">
        <v>4</v>
      </c>
      <c r="K10032" t="s">
        <v>10</v>
      </c>
      <c r="L10032">
        <v>1</v>
      </c>
      <c r="M10032">
        <v>0</v>
      </c>
    </row>
    <row r="10033" spans="1:13" x14ac:dyDescent="0.3">
      <c r="A10033">
        <v>2010</v>
      </c>
      <c r="B10033">
        <v>8</v>
      </c>
      <c r="C10033" t="s">
        <v>17</v>
      </c>
      <c r="D10033">
        <f>VLOOKUP(C10033,lookups!$F$2:$H$27,2,FALSE)</f>
        <v>4</v>
      </c>
      <c r="E10033" t="str">
        <f>VLOOKUP(C10033,lookups!$F$2:$H$27,3,FALSE)</f>
        <v>N/C BC Net</v>
      </c>
      <c r="F10033">
        <f>VLOOKUP(C10033,lookups!$F$2:$I$27,4,FALSE)</f>
        <v>3</v>
      </c>
      <c r="G10033">
        <v>11</v>
      </c>
      <c r="H10033" t="s">
        <v>44</v>
      </c>
      <c r="I10033" t="str">
        <f>VLOOKUP(H10033,lookups!$B$2:$C$32,2,FALSE)</f>
        <v>Y</v>
      </c>
      <c r="J10033">
        <v>5</v>
      </c>
      <c r="K10033" t="s">
        <v>10</v>
      </c>
      <c r="L10033">
        <v>1</v>
      </c>
      <c r="M10033">
        <v>0</v>
      </c>
    </row>
    <row r="10034" spans="1:13" x14ac:dyDescent="0.3">
      <c r="A10034">
        <v>2010</v>
      </c>
      <c r="B10034">
        <v>9</v>
      </c>
      <c r="C10034" t="s">
        <v>18</v>
      </c>
      <c r="D10034" t="str">
        <f>VLOOKUP(C10034,lookups!$F$2:$H$27,2,FALSE)</f>
        <v>na</v>
      </c>
      <c r="E10034" t="str">
        <f>VLOOKUP(C10034,lookups!$F$2:$H$27,3,FALSE)</f>
        <v>na</v>
      </c>
      <c r="F10034" t="str">
        <f>VLOOKUP(C10034,lookups!$F$2:$I$27,4,FALSE)</f>
        <v>na</v>
      </c>
      <c r="G10034">
        <v>11</v>
      </c>
      <c r="H10034" t="s">
        <v>44</v>
      </c>
      <c r="I10034" t="str">
        <f>VLOOKUP(H10034,lookups!$B$2:$C$32,2,FALSE)</f>
        <v>Y</v>
      </c>
      <c r="J10034">
        <v>2</v>
      </c>
      <c r="K10034" t="s">
        <v>10</v>
      </c>
      <c r="L10034">
        <v>1</v>
      </c>
      <c r="M10034">
        <v>14.75</v>
      </c>
    </row>
    <row r="10035" spans="1:13" x14ac:dyDescent="0.3">
      <c r="A10035">
        <v>2010</v>
      </c>
      <c r="B10035">
        <v>9</v>
      </c>
      <c r="C10035" t="s">
        <v>18</v>
      </c>
      <c r="D10035" t="str">
        <f>VLOOKUP(C10035,lookups!$F$2:$H$27,2,FALSE)</f>
        <v>na</v>
      </c>
      <c r="E10035" t="str">
        <f>VLOOKUP(C10035,lookups!$F$2:$H$27,3,FALSE)</f>
        <v>na</v>
      </c>
      <c r="F10035" t="str">
        <f>VLOOKUP(C10035,lookups!$F$2:$I$27,4,FALSE)</f>
        <v>na</v>
      </c>
      <c r="G10035">
        <v>11</v>
      </c>
      <c r="H10035" t="s">
        <v>44</v>
      </c>
      <c r="I10035" t="str">
        <f>VLOOKUP(H10035,lookups!$B$2:$C$32,2,FALSE)</f>
        <v>Y</v>
      </c>
      <c r="J10035">
        <v>3</v>
      </c>
      <c r="K10035" t="s">
        <v>10</v>
      </c>
      <c r="L10035">
        <v>1</v>
      </c>
      <c r="M10035">
        <v>10.29</v>
      </c>
    </row>
    <row r="10036" spans="1:13" x14ac:dyDescent="0.3">
      <c r="A10036">
        <v>2010</v>
      </c>
      <c r="B10036">
        <v>9</v>
      </c>
      <c r="C10036" t="s">
        <v>18</v>
      </c>
      <c r="D10036" t="str">
        <f>VLOOKUP(C10036,lookups!$F$2:$H$27,2,FALSE)</f>
        <v>na</v>
      </c>
      <c r="E10036" t="str">
        <f>VLOOKUP(C10036,lookups!$F$2:$H$27,3,FALSE)</f>
        <v>na</v>
      </c>
      <c r="F10036" t="str">
        <f>VLOOKUP(C10036,lookups!$F$2:$I$27,4,FALSE)</f>
        <v>na</v>
      </c>
      <c r="G10036">
        <v>11</v>
      </c>
      <c r="H10036" t="s">
        <v>44</v>
      </c>
      <c r="I10036" t="str">
        <f>VLOOKUP(H10036,lookups!$B$2:$C$32,2,FALSE)</f>
        <v>Y</v>
      </c>
      <c r="J10036">
        <v>4</v>
      </c>
      <c r="K10036" t="s">
        <v>10</v>
      </c>
      <c r="L10036">
        <v>1</v>
      </c>
      <c r="M10036">
        <v>0.94</v>
      </c>
    </row>
    <row r="10037" spans="1:13" x14ac:dyDescent="0.3">
      <c r="A10037">
        <v>2010</v>
      </c>
      <c r="B10037">
        <v>9</v>
      </c>
      <c r="C10037" t="s">
        <v>18</v>
      </c>
      <c r="D10037" t="str">
        <f>VLOOKUP(C10037,lookups!$F$2:$H$27,2,FALSE)</f>
        <v>na</v>
      </c>
      <c r="E10037" t="str">
        <f>VLOOKUP(C10037,lookups!$F$2:$H$27,3,FALSE)</f>
        <v>na</v>
      </c>
      <c r="F10037" t="str">
        <f>VLOOKUP(C10037,lookups!$F$2:$I$27,4,FALSE)</f>
        <v>na</v>
      </c>
      <c r="G10037">
        <v>11</v>
      </c>
      <c r="H10037" t="s">
        <v>44</v>
      </c>
      <c r="I10037" t="str">
        <f>VLOOKUP(H10037,lookups!$B$2:$C$32,2,FALSE)</f>
        <v>Y</v>
      </c>
      <c r="J10037">
        <v>5</v>
      </c>
      <c r="K10037" t="s">
        <v>10</v>
      </c>
      <c r="L10037">
        <v>1</v>
      </c>
      <c r="M10037">
        <v>0</v>
      </c>
    </row>
    <row r="10038" spans="1:13" x14ac:dyDescent="0.3">
      <c r="A10038">
        <v>2010</v>
      </c>
      <c r="B10038">
        <v>10</v>
      </c>
      <c r="C10038" t="s">
        <v>19</v>
      </c>
      <c r="D10038">
        <f>VLOOKUP(C10038,lookups!$F$2:$H$27,2,FALSE)</f>
        <v>5</v>
      </c>
      <c r="E10038" t="str">
        <f>VLOOKUP(C10038,lookups!$F$2:$H$27,3,FALSE)</f>
        <v>WCVI Net</v>
      </c>
      <c r="F10038">
        <f>VLOOKUP(C10038,lookups!$F$2:$I$27,4,FALSE)</f>
        <v>4</v>
      </c>
      <c r="G10038">
        <v>11</v>
      </c>
      <c r="H10038" t="s">
        <v>44</v>
      </c>
      <c r="I10038" t="str">
        <f>VLOOKUP(H10038,lookups!$B$2:$C$32,2,FALSE)</f>
        <v>Y</v>
      </c>
      <c r="J10038">
        <v>2</v>
      </c>
      <c r="K10038" t="s">
        <v>10</v>
      </c>
      <c r="L10038">
        <v>1</v>
      </c>
      <c r="M10038">
        <v>42.63</v>
      </c>
    </row>
    <row r="10039" spans="1:13" x14ac:dyDescent="0.3">
      <c r="A10039">
        <v>2010</v>
      </c>
      <c r="B10039">
        <v>10</v>
      </c>
      <c r="C10039" t="s">
        <v>19</v>
      </c>
      <c r="D10039">
        <f>VLOOKUP(C10039,lookups!$F$2:$H$27,2,FALSE)</f>
        <v>5</v>
      </c>
      <c r="E10039" t="str">
        <f>VLOOKUP(C10039,lookups!$F$2:$H$27,3,FALSE)</f>
        <v>WCVI Net</v>
      </c>
      <c r="F10039">
        <f>VLOOKUP(C10039,lookups!$F$2:$I$27,4,FALSE)</f>
        <v>4</v>
      </c>
      <c r="G10039">
        <v>11</v>
      </c>
      <c r="H10039" t="s">
        <v>44</v>
      </c>
      <c r="I10039" t="str">
        <f>VLOOKUP(H10039,lookups!$B$2:$C$32,2,FALSE)</f>
        <v>Y</v>
      </c>
      <c r="J10039">
        <v>3</v>
      </c>
      <c r="K10039" t="s">
        <v>10</v>
      </c>
      <c r="L10039">
        <v>1</v>
      </c>
      <c r="M10039">
        <v>149.15</v>
      </c>
    </row>
    <row r="10040" spans="1:13" x14ac:dyDescent="0.3">
      <c r="A10040">
        <v>2010</v>
      </c>
      <c r="B10040">
        <v>10</v>
      </c>
      <c r="C10040" t="s">
        <v>19</v>
      </c>
      <c r="D10040">
        <f>VLOOKUP(C10040,lookups!$F$2:$H$27,2,FALSE)</f>
        <v>5</v>
      </c>
      <c r="E10040" t="str">
        <f>VLOOKUP(C10040,lookups!$F$2:$H$27,3,FALSE)</f>
        <v>WCVI Net</v>
      </c>
      <c r="F10040">
        <f>VLOOKUP(C10040,lookups!$F$2:$I$27,4,FALSE)</f>
        <v>4</v>
      </c>
      <c r="G10040">
        <v>11</v>
      </c>
      <c r="H10040" t="s">
        <v>44</v>
      </c>
      <c r="I10040" t="str">
        <f>VLOOKUP(H10040,lookups!$B$2:$C$32,2,FALSE)</f>
        <v>Y</v>
      </c>
      <c r="J10040">
        <v>4</v>
      </c>
      <c r="K10040" t="s">
        <v>10</v>
      </c>
      <c r="L10040">
        <v>1</v>
      </c>
      <c r="M10040">
        <v>6.95</v>
      </c>
    </row>
    <row r="10041" spans="1:13" x14ac:dyDescent="0.3">
      <c r="A10041">
        <v>2010</v>
      </c>
      <c r="B10041">
        <v>10</v>
      </c>
      <c r="C10041" t="s">
        <v>19</v>
      </c>
      <c r="D10041">
        <f>VLOOKUP(C10041,lookups!$F$2:$H$27,2,FALSE)</f>
        <v>5</v>
      </c>
      <c r="E10041" t="str">
        <f>VLOOKUP(C10041,lookups!$F$2:$H$27,3,FALSE)</f>
        <v>WCVI Net</v>
      </c>
      <c r="F10041">
        <f>VLOOKUP(C10041,lookups!$F$2:$I$27,4,FALSE)</f>
        <v>4</v>
      </c>
      <c r="G10041">
        <v>11</v>
      </c>
      <c r="H10041" t="s">
        <v>44</v>
      </c>
      <c r="I10041" t="str">
        <f>VLOOKUP(H10041,lookups!$B$2:$C$32,2,FALSE)</f>
        <v>Y</v>
      </c>
      <c r="J10041">
        <v>5</v>
      </c>
      <c r="K10041" t="s">
        <v>10</v>
      </c>
      <c r="L10041">
        <v>1</v>
      </c>
      <c r="M10041">
        <v>0</v>
      </c>
    </row>
    <row r="10042" spans="1:13" x14ac:dyDescent="0.3">
      <c r="A10042">
        <v>2010</v>
      </c>
      <c r="B10042">
        <v>11</v>
      </c>
      <c r="C10042" t="s">
        <v>20</v>
      </c>
      <c r="D10042" t="str">
        <f>VLOOKUP(C10042,lookups!$F$2:$H$27,2,FALSE)</f>
        <v>6-7</v>
      </c>
      <c r="E10042" t="str">
        <f>VLOOKUP(C10042,lookups!$F$2:$H$27,3,FALSE)</f>
        <v>GeoStr/BC JDF Net</v>
      </c>
      <c r="F10042">
        <f>VLOOKUP(C10042,lookups!$F$2:$I$27,4,FALSE)</f>
        <v>5</v>
      </c>
      <c r="G10042">
        <v>11</v>
      </c>
      <c r="H10042" t="s">
        <v>44</v>
      </c>
      <c r="I10042" t="str">
        <f>VLOOKUP(H10042,lookups!$B$2:$C$32,2,FALSE)</f>
        <v>Y</v>
      </c>
      <c r="J10042">
        <v>2</v>
      </c>
      <c r="K10042" t="s">
        <v>10</v>
      </c>
      <c r="L10042">
        <v>1</v>
      </c>
      <c r="M10042">
        <v>14.57</v>
      </c>
    </row>
    <row r="10043" spans="1:13" x14ac:dyDescent="0.3">
      <c r="A10043">
        <v>2010</v>
      </c>
      <c r="B10043">
        <v>11</v>
      </c>
      <c r="C10043" t="s">
        <v>20</v>
      </c>
      <c r="D10043" t="str">
        <f>VLOOKUP(C10043,lookups!$F$2:$H$27,2,FALSE)</f>
        <v>6-7</v>
      </c>
      <c r="E10043" t="str">
        <f>VLOOKUP(C10043,lookups!$F$2:$H$27,3,FALSE)</f>
        <v>GeoStr/BC JDF Net</v>
      </c>
      <c r="F10043">
        <f>VLOOKUP(C10043,lookups!$F$2:$I$27,4,FALSE)</f>
        <v>5</v>
      </c>
      <c r="G10043">
        <v>11</v>
      </c>
      <c r="H10043" t="s">
        <v>44</v>
      </c>
      <c r="I10043" t="str">
        <f>VLOOKUP(H10043,lookups!$B$2:$C$32,2,FALSE)</f>
        <v>Y</v>
      </c>
      <c r="J10043">
        <v>3</v>
      </c>
      <c r="K10043" t="s">
        <v>10</v>
      </c>
      <c r="L10043">
        <v>1</v>
      </c>
      <c r="M10043">
        <v>5.48</v>
      </c>
    </row>
    <row r="10044" spans="1:13" x14ac:dyDescent="0.3">
      <c r="A10044">
        <v>2010</v>
      </c>
      <c r="B10044">
        <v>11</v>
      </c>
      <c r="C10044" t="s">
        <v>20</v>
      </c>
      <c r="D10044" t="str">
        <f>VLOOKUP(C10044,lookups!$F$2:$H$27,2,FALSE)</f>
        <v>6-7</v>
      </c>
      <c r="E10044" t="str">
        <f>VLOOKUP(C10044,lookups!$F$2:$H$27,3,FALSE)</f>
        <v>GeoStr/BC JDF Net</v>
      </c>
      <c r="F10044">
        <f>VLOOKUP(C10044,lookups!$F$2:$I$27,4,FALSE)</f>
        <v>5</v>
      </c>
      <c r="G10044">
        <v>11</v>
      </c>
      <c r="H10044" t="s">
        <v>44</v>
      </c>
      <c r="I10044" t="str">
        <f>VLOOKUP(H10044,lookups!$B$2:$C$32,2,FALSE)</f>
        <v>Y</v>
      </c>
      <c r="J10044">
        <v>4</v>
      </c>
      <c r="K10044" t="s">
        <v>10</v>
      </c>
      <c r="L10044">
        <v>1</v>
      </c>
      <c r="M10044">
        <v>3.01</v>
      </c>
    </row>
    <row r="10045" spans="1:13" x14ac:dyDescent="0.3">
      <c r="A10045">
        <v>2010</v>
      </c>
      <c r="B10045">
        <v>11</v>
      </c>
      <c r="C10045" t="s">
        <v>20</v>
      </c>
      <c r="D10045" t="str">
        <f>VLOOKUP(C10045,lookups!$F$2:$H$27,2,FALSE)</f>
        <v>6-7</v>
      </c>
      <c r="E10045" t="str">
        <f>VLOOKUP(C10045,lookups!$F$2:$H$27,3,FALSE)</f>
        <v>GeoStr/BC JDF Net</v>
      </c>
      <c r="F10045">
        <f>VLOOKUP(C10045,lookups!$F$2:$I$27,4,FALSE)</f>
        <v>5</v>
      </c>
      <c r="G10045">
        <v>11</v>
      </c>
      <c r="H10045" t="s">
        <v>44</v>
      </c>
      <c r="I10045" t="str">
        <f>VLOOKUP(H10045,lookups!$B$2:$C$32,2,FALSE)</f>
        <v>Y</v>
      </c>
      <c r="J10045">
        <v>5</v>
      </c>
      <c r="K10045" t="s">
        <v>10</v>
      </c>
      <c r="L10045">
        <v>1</v>
      </c>
      <c r="M10045">
        <v>1.41</v>
      </c>
    </row>
    <row r="10046" spans="1:13" x14ac:dyDescent="0.3">
      <c r="A10046">
        <v>2010</v>
      </c>
      <c r="B10046">
        <v>12</v>
      </c>
      <c r="C10046" t="s">
        <v>21</v>
      </c>
      <c r="D10046" t="str">
        <f>VLOOKUP(C10046,lookups!$F$2:$H$27,2,FALSE)</f>
        <v>na</v>
      </c>
      <c r="E10046" t="str">
        <f>VLOOKUP(C10046,lookups!$F$2:$H$27,3,FALSE)</f>
        <v>na</v>
      </c>
      <c r="F10046" t="str">
        <f>VLOOKUP(C10046,lookups!$F$2:$I$27,4,FALSE)</f>
        <v>na</v>
      </c>
      <c r="G10046">
        <v>11</v>
      </c>
      <c r="H10046" t="s">
        <v>44</v>
      </c>
      <c r="I10046" t="str">
        <f>VLOOKUP(H10046,lookups!$B$2:$C$32,2,FALSE)</f>
        <v>Y</v>
      </c>
      <c r="J10046">
        <v>2</v>
      </c>
      <c r="K10046" t="s">
        <v>10</v>
      </c>
      <c r="L10046">
        <v>1</v>
      </c>
      <c r="M10046">
        <v>12.04</v>
      </c>
    </row>
    <row r="10047" spans="1:13" x14ac:dyDescent="0.3">
      <c r="A10047">
        <v>2010</v>
      </c>
      <c r="B10047">
        <v>12</v>
      </c>
      <c r="C10047" t="s">
        <v>21</v>
      </c>
      <c r="D10047" t="str">
        <f>VLOOKUP(C10047,lookups!$F$2:$H$27,2,FALSE)</f>
        <v>na</v>
      </c>
      <c r="E10047" t="str">
        <f>VLOOKUP(C10047,lookups!$F$2:$H$27,3,FALSE)</f>
        <v>na</v>
      </c>
      <c r="F10047" t="str">
        <f>VLOOKUP(C10047,lookups!$F$2:$I$27,4,FALSE)</f>
        <v>na</v>
      </c>
      <c r="G10047">
        <v>11</v>
      </c>
      <c r="H10047" t="s">
        <v>44</v>
      </c>
      <c r="I10047" t="str">
        <f>VLOOKUP(H10047,lookups!$B$2:$C$32,2,FALSE)</f>
        <v>Y</v>
      </c>
      <c r="J10047">
        <v>3</v>
      </c>
      <c r="K10047" t="s">
        <v>10</v>
      </c>
      <c r="L10047">
        <v>1</v>
      </c>
      <c r="M10047">
        <v>214.5</v>
      </c>
    </row>
    <row r="10048" spans="1:13" x14ac:dyDescent="0.3">
      <c r="A10048">
        <v>2010</v>
      </c>
      <c r="B10048">
        <v>12</v>
      </c>
      <c r="C10048" t="s">
        <v>21</v>
      </c>
      <c r="D10048" t="str">
        <f>VLOOKUP(C10048,lookups!$F$2:$H$27,2,FALSE)</f>
        <v>na</v>
      </c>
      <c r="E10048" t="str">
        <f>VLOOKUP(C10048,lookups!$F$2:$H$27,3,FALSE)</f>
        <v>na</v>
      </c>
      <c r="F10048" t="str">
        <f>VLOOKUP(C10048,lookups!$F$2:$I$27,4,FALSE)</f>
        <v>na</v>
      </c>
      <c r="G10048">
        <v>11</v>
      </c>
      <c r="H10048" t="s">
        <v>44</v>
      </c>
      <c r="I10048" t="str">
        <f>VLOOKUP(H10048,lookups!$B$2:$C$32,2,FALSE)</f>
        <v>Y</v>
      </c>
      <c r="J10048">
        <v>4</v>
      </c>
      <c r="K10048" t="s">
        <v>10</v>
      </c>
      <c r="L10048">
        <v>1</v>
      </c>
      <c r="M10048">
        <v>151.31</v>
      </c>
    </row>
    <row r="10049" spans="1:13" x14ac:dyDescent="0.3">
      <c r="A10049">
        <v>2010</v>
      </c>
      <c r="B10049">
        <v>12</v>
      </c>
      <c r="C10049" t="s">
        <v>21</v>
      </c>
      <c r="D10049" t="str">
        <f>VLOOKUP(C10049,lookups!$F$2:$H$27,2,FALSE)</f>
        <v>na</v>
      </c>
      <c r="E10049" t="str">
        <f>VLOOKUP(C10049,lookups!$F$2:$H$27,3,FALSE)</f>
        <v>na</v>
      </c>
      <c r="F10049" t="str">
        <f>VLOOKUP(C10049,lookups!$F$2:$I$27,4,FALSE)</f>
        <v>na</v>
      </c>
      <c r="G10049">
        <v>11</v>
      </c>
      <c r="H10049" t="s">
        <v>44</v>
      </c>
      <c r="I10049" t="str">
        <f>VLOOKUP(H10049,lookups!$B$2:$C$32,2,FALSE)</f>
        <v>Y</v>
      </c>
      <c r="J10049">
        <v>5</v>
      </c>
      <c r="K10049" t="s">
        <v>10</v>
      </c>
      <c r="L10049">
        <v>1</v>
      </c>
      <c r="M10049">
        <v>12.81</v>
      </c>
    </row>
    <row r="10050" spans="1:13" x14ac:dyDescent="0.3">
      <c r="A10050">
        <v>2010</v>
      </c>
      <c r="B10050">
        <v>13</v>
      </c>
      <c r="C10050" t="s">
        <v>22</v>
      </c>
      <c r="D10050" t="str">
        <f>VLOOKUP(C10050,lookups!$F$2:$H$27,2,FALSE)</f>
        <v>na</v>
      </c>
      <c r="E10050" t="str">
        <f>VLOOKUP(C10050,lookups!$F$2:$H$27,3,FALSE)</f>
        <v>na</v>
      </c>
      <c r="F10050" t="str">
        <f>VLOOKUP(C10050,lookups!$F$2:$I$27,4,FALSE)</f>
        <v>na</v>
      </c>
      <c r="G10050">
        <v>11</v>
      </c>
      <c r="H10050" t="s">
        <v>44</v>
      </c>
      <c r="I10050" t="str">
        <f>VLOOKUP(H10050,lookups!$B$2:$C$32,2,FALSE)</f>
        <v>Y</v>
      </c>
      <c r="J10050">
        <v>2</v>
      </c>
      <c r="K10050" t="s">
        <v>10</v>
      </c>
      <c r="L10050">
        <v>1</v>
      </c>
      <c r="M10050">
        <v>3151.01</v>
      </c>
    </row>
    <row r="10051" spans="1:13" x14ac:dyDescent="0.3">
      <c r="A10051">
        <v>2010</v>
      </c>
      <c r="B10051">
        <v>13</v>
      </c>
      <c r="C10051" t="s">
        <v>22</v>
      </c>
      <c r="D10051" t="str">
        <f>VLOOKUP(C10051,lookups!$F$2:$H$27,2,FALSE)</f>
        <v>na</v>
      </c>
      <c r="E10051" t="str">
        <f>VLOOKUP(C10051,lookups!$F$2:$H$27,3,FALSE)</f>
        <v>na</v>
      </c>
      <c r="F10051" t="str">
        <f>VLOOKUP(C10051,lookups!$F$2:$I$27,4,FALSE)</f>
        <v>na</v>
      </c>
      <c r="G10051">
        <v>11</v>
      </c>
      <c r="H10051" t="s">
        <v>44</v>
      </c>
      <c r="I10051" t="str">
        <f>VLOOKUP(H10051,lookups!$B$2:$C$32,2,FALSE)</f>
        <v>Y</v>
      </c>
      <c r="J10051">
        <v>3</v>
      </c>
      <c r="K10051" t="s">
        <v>10</v>
      </c>
      <c r="L10051">
        <v>1</v>
      </c>
      <c r="M10051">
        <v>9425.73</v>
      </c>
    </row>
    <row r="10052" spans="1:13" x14ac:dyDescent="0.3">
      <c r="A10052">
        <v>2010</v>
      </c>
      <c r="B10052">
        <v>13</v>
      </c>
      <c r="C10052" t="s">
        <v>22</v>
      </c>
      <c r="D10052" t="str">
        <f>VLOOKUP(C10052,lookups!$F$2:$H$27,2,FALSE)</f>
        <v>na</v>
      </c>
      <c r="E10052" t="str">
        <f>VLOOKUP(C10052,lookups!$F$2:$H$27,3,FALSE)</f>
        <v>na</v>
      </c>
      <c r="F10052" t="str">
        <f>VLOOKUP(C10052,lookups!$F$2:$I$27,4,FALSE)</f>
        <v>na</v>
      </c>
      <c r="G10052">
        <v>11</v>
      </c>
      <c r="H10052" t="s">
        <v>44</v>
      </c>
      <c r="I10052" t="str">
        <f>VLOOKUP(H10052,lookups!$B$2:$C$32,2,FALSE)</f>
        <v>Y</v>
      </c>
      <c r="J10052">
        <v>4</v>
      </c>
      <c r="K10052" t="s">
        <v>10</v>
      </c>
      <c r="L10052">
        <v>1</v>
      </c>
      <c r="M10052">
        <v>32117.52</v>
      </c>
    </row>
    <row r="10053" spans="1:13" x14ac:dyDescent="0.3">
      <c r="A10053">
        <v>2010</v>
      </c>
      <c r="B10053">
        <v>13</v>
      </c>
      <c r="C10053" t="s">
        <v>22</v>
      </c>
      <c r="D10053" t="str">
        <f>VLOOKUP(C10053,lookups!$F$2:$H$27,2,FALSE)</f>
        <v>na</v>
      </c>
      <c r="E10053" t="str">
        <f>VLOOKUP(C10053,lookups!$F$2:$H$27,3,FALSE)</f>
        <v>na</v>
      </c>
      <c r="F10053" t="str">
        <f>VLOOKUP(C10053,lookups!$F$2:$I$27,4,FALSE)</f>
        <v>na</v>
      </c>
      <c r="G10053">
        <v>11</v>
      </c>
      <c r="H10053" t="s">
        <v>44</v>
      </c>
      <c r="I10053" t="str">
        <f>VLOOKUP(H10053,lookups!$B$2:$C$32,2,FALSE)</f>
        <v>Y</v>
      </c>
      <c r="J10053">
        <v>5</v>
      </c>
      <c r="K10053" t="s">
        <v>10</v>
      </c>
      <c r="L10053">
        <v>1</v>
      </c>
      <c r="M10053">
        <v>7846.7</v>
      </c>
    </row>
    <row r="10054" spans="1:13" x14ac:dyDescent="0.3">
      <c r="A10054">
        <v>2010</v>
      </c>
      <c r="B10054">
        <v>14</v>
      </c>
      <c r="C10054" t="s">
        <v>23</v>
      </c>
      <c r="D10054" t="str">
        <f>VLOOKUP(C10054,lookups!$F$2:$H$27,2,FALSE)</f>
        <v>na</v>
      </c>
      <c r="E10054" t="str">
        <f>VLOOKUP(C10054,lookups!$F$2:$H$27,3,FALSE)</f>
        <v>na</v>
      </c>
      <c r="F10054" t="str">
        <f>VLOOKUP(C10054,lookups!$F$2:$I$27,4,FALSE)</f>
        <v>na</v>
      </c>
      <c r="G10054">
        <v>11</v>
      </c>
      <c r="H10054" t="s">
        <v>44</v>
      </c>
      <c r="I10054" t="str">
        <f>VLOOKUP(H10054,lookups!$B$2:$C$32,2,FALSE)</f>
        <v>Y</v>
      </c>
      <c r="J10054">
        <v>2</v>
      </c>
      <c r="K10054" t="s">
        <v>10</v>
      </c>
      <c r="L10054">
        <v>1</v>
      </c>
      <c r="M10054">
        <v>0</v>
      </c>
    </row>
    <row r="10055" spans="1:13" x14ac:dyDescent="0.3">
      <c r="A10055">
        <v>2010</v>
      </c>
      <c r="B10055">
        <v>14</v>
      </c>
      <c r="C10055" t="s">
        <v>23</v>
      </c>
      <c r="D10055" t="str">
        <f>VLOOKUP(C10055,lookups!$F$2:$H$27,2,FALSE)</f>
        <v>na</v>
      </c>
      <c r="E10055" t="str">
        <f>VLOOKUP(C10055,lookups!$F$2:$H$27,3,FALSE)</f>
        <v>na</v>
      </c>
      <c r="F10055" t="str">
        <f>VLOOKUP(C10055,lookups!$F$2:$I$27,4,FALSE)</f>
        <v>na</v>
      </c>
      <c r="G10055">
        <v>11</v>
      </c>
      <c r="H10055" t="s">
        <v>44</v>
      </c>
      <c r="I10055" t="str">
        <f>VLOOKUP(H10055,lookups!$B$2:$C$32,2,FALSE)</f>
        <v>Y</v>
      </c>
      <c r="J10055">
        <v>3</v>
      </c>
      <c r="K10055" t="s">
        <v>10</v>
      </c>
      <c r="L10055">
        <v>1</v>
      </c>
      <c r="M10055">
        <v>0</v>
      </c>
    </row>
    <row r="10056" spans="1:13" x14ac:dyDescent="0.3">
      <c r="A10056">
        <v>2010</v>
      </c>
      <c r="B10056">
        <v>14</v>
      </c>
      <c r="C10056" t="s">
        <v>23</v>
      </c>
      <c r="D10056" t="str">
        <f>VLOOKUP(C10056,lookups!$F$2:$H$27,2,FALSE)</f>
        <v>na</v>
      </c>
      <c r="E10056" t="str">
        <f>VLOOKUP(C10056,lookups!$F$2:$H$27,3,FALSE)</f>
        <v>na</v>
      </c>
      <c r="F10056" t="str">
        <f>VLOOKUP(C10056,lookups!$F$2:$I$27,4,FALSE)</f>
        <v>na</v>
      </c>
      <c r="G10056">
        <v>11</v>
      </c>
      <c r="H10056" t="s">
        <v>44</v>
      </c>
      <c r="I10056" t="str">
        <f>VLOOKUP(H10056,lookups!$B$2:$C$32,2,FALSE)</f>
        <v>Y</v>
      </c>
      <c r="J10056">
        <v>4</v>
      </c>
      <c r="K10056" t="s">
        <v>10</v>
      </c>
      <c r="L10056">
        <v>1</v>
      </c>
      <c r="M10056">
        <v>0</v>
      </c>
    </row>
    <row r="10057" spans="1:13" x14ac:dyDescent="0.3">
      <c r="A10057">
        <v>2010</v>
      </c>
      <c r="B10057">
        <v>14</v>
      </c>
      <c r="C10057" t="s">
        <v>23</v>
      </c>
      <c r="D10057" t="str">
        <f>VLOOKUP(C10057,lookups!$F$2:$H$27,2,FALSE)</f>
        <v>na</v>
      </c>
      <c r="E10057" t="str">
        <f>VLOOKUP(C10057,lookups!$F$2:$H$27,3,FALSE)</f>
        <v>na</v>
      </c>
      <c r="F10057" t="str">
        <f>VLOOKUP(C10057,lookups!$F$2:$I$27,4,FALSE)</f>
        <v>na</v>
      </c>
      <c r="G10057">
        <v>11</v>
      </c>
      <c r="H10057" t="s">
        <v>44</v>
      </c>
      <c r="I10057" t="str">
        <f>VLOOKUP(H10057,lookups!$B$2:$C$32,2,FALSE)</f>
        <v>Y</v>
      </c>
      <c r="J10057">
        <v>5</v>
      </c>
      <c r="K10057" t="s">
        <v>10</v>
      </c>
      <c r="L10057">
        <v>1</v>
      </c>
      <c r="M10057">
        <v>0</v>
      </c>
    </row>
    <row r="10058" spans="1:13" x14ac:dyDescent="0.3">
      <c r="A10058">
        <v>2010</v>
      </c>
      <c r="B10058">
        <v>15</v>
      </c>
      <c r="C10058" t="s">
        <v>24</v>
      </c>
      <c r="D10058" t="str">
        <f>VLOOKUP(C10058,lookups!$F$2:$H$27,2,FALSE)</f>
        <v>na</v>
      </c>
      <c r="E10058" t="str">
        <f>VLOOKUP(C10058,lookups!$F$2:$H$27,3,FALSE)</f>
        <v>na</v>
      </c>
      <c r="F10058" t="str">
        <f>VLOOKUP(C10058,lookups!$F$2:$I$27,4,FALSE)</f>
        <v>na</v>
      </c>
      <c r="G10058">
        <v>11</v>
      </c>
      <c r="H10058" t="s">
        <v>44</v>
      </c>
      <c r="I10058" t="str">
        <f>VLOOKUP(H10058,lookups!$B$2:$C$32,2,FALSE)</f>
        <v>Y</v>
      </c>
      <c r="J10058">
        <v>2</v>
      </c>
      <c r="K10058" t="s">
        <v>10</v>
      </c>
      <c r="L10058">
        <v>1</v>
      </c>
      <c r="M10058">
        <v>0</v>
      </c>
    </row>
    <row r="10059" spans="1:13" x14ac:dyDescent="0.3">
      <c r="A10059">
        <v>2010</v>
      </c>
      <c r="B10059">
        <v>15</v>
      </c>
      <c r="C10059" t="s">
        <v>24</v>
      </c>
      <c r="D10059" t="str">
        <f>VLOOKUP(C10059,lookups!$F$2:$H$27,2,FALSE)</f>
        <v>na</v>
      </c>
      <c r="E10059" t="str">
        <f>VLOOKUP(C10059,lookups!$F$2:$H$27,3,FALSE)</f>
        <v>na</v>
      </c>
      <c r="F10059" t="str">
        <f>VLOOKUP(C10059,lookups!$F$2:$I$27,4,FALSE)</f>
        <v>na</v>
      </c>
      <c r="G10059">
        <v>11</v>
      </c>
      <c r="H10059" t="s">
        <v>44</v>
      </c>
      <c r="I10059" t="str">
        <f>VLOOKUP(H10059,lookups!$B$2:$C$32,2,FALSE)</f>
        <v>Y</v>
      </c>
      <c r="J10059">
        <v>3</v>
      </c>
      <c r="K10059" t="s">
        <v>10</v>
      </c>
      <c r="L10059">
        <v>1</v>
      </c>
      <c r="M10059">
        <v>0</v>
      </c>
    </row>
    <row r="10060" spans="1:13" x14ac:dyDescent="0.3">
      <c r="A10060">
        <v>2010</v>
      </c>
      <c r="B10060">
        <v>15</v>
      </c>
      <c r="C10060" t="s">
        <v>24</v>
      </c>
      <c r="D10060" t="str">
        <f>VLOOKUP(C10060,lookups!$F$2:$H$27,2,FALSE)</f>
        <v>na</v>
      </c>
      <c r="E10060" t="str">
        <f>VLOOKUP(C10060,lookups!$F$2:$H$27,3,FALSE)</f>
        <v>na</v>
      </c>
      <c r="F10060" t="str">
        <f>VLOOKUP(C10060,lookups!$F$2:$I$27,4,FALSE)</f>
        <v>na</v>
      </c>
      <c r="G10060">
        <v>11</v>
      </c>
      <c r="H10060" t="s">
        <v>44</v>
      </c>
      <c r="I10060" t="str">
        <f>VLOOKUP(H10060,lookups!$B$2:$C$32,2,FALSE)</f>
        <v>Y</v>
      </c>
      <c r="J10060">
        <v>4</v>
      </c>
      <c r="K10060" t="s">
        <v>10</v>
      </c>
      <c r="L10060">
        <v>1</v>
      </c>
      <c r="M10060">
        <v>0</v>
      </c>
    </row>
    <row r="10061" spans="1:13" x14ac:dyDescent="0.3">
      <c r="A10061">
        <v>2010</v>
      </c>
      <c r="B10061">
        <v>15</v>
      </c>
      <c r="C10061" t="s">
        <v>24</v>
      </c>
      <c r="D10061" t="str">
        <f>VLOOKUP(C10061,lookups!$F$2:$H$27,2,FALSE)</f>
        <v>na</v>
      </c>
      <c r="E10061" t="str">
        <f>VLOOKUP(C10061,lookups!$F$2:$H$27,3,FALSE)</f>
        <v>na</v>
      </c>
      <c r="F10061" t="str">
        <f>VLOOKUP(C10061,lookups!$F$2:$I$27,4,FALSE)</f>
        <v>na</v>
      </c>
      <c r="G10061">
        <v>11</v>
      </c>
      <c r="H10061" t="s">
        <v>44</v>
      </c>
      <c r="I10061" t="str">
        <f>VLOOKUP(H10061,lookups!$B$2:$C$32,2,FALSE)</f>
        <v>Y</v>
      </c>
      <c r="J10061">
        <v>5</v>
      </c>
      <c r="K10061" t="s">
        <v>10</v>
      </c>
      <c r="L10061">
        <v>1</v>
      </c>
      <c r="M10061">
        <v>0</v>
      </c>
    </row>
    <row r="10062" spans="1:13" x14ac:dyDescent="0.3">
      <c r="A10062">
        <v>2010</v>
      </c>
      <c r="B10062">
        <v>16</v>
      </c>
      <c r="C10062" t="s">
        <v>25</v>
      </c>
      <c r="D10062" t="str">
        <f>VLOOKUP(C10062,lookups!$F$2:$H$27,2,FALSE)</f>
        <v>na</v>
      </c>
      <c r="E10062" t="str">
        <f>VLOOKUP(C10062,lookups!$F$2:$H$27,3,FALSE)</f>
        <v>na</v>
      </c>
      <c r="F10062" t="str">
        <f>VLOOKUP(C10062,lookups!$F$2:$I$27,4,FALSE)</f>
        <v>na</v>
      </c>
      <c r="G10062">
        <v>11</v>
      </c>
      <c r="H10062" t="s">
        <v>44</v>
      </c>
      <c r="I10062" t="str">
        <f>VLOOKUP(H10062,lookups!$B$2:$C$32,2,FALSE)</f>
        <v>Y</v>
      </c>
      <c r="J10062">
        <v>2</v>
      </c>
      <c r="K10062" t="s">
        <v>10</v>
      </c>
      <c r="L10062">
        <v>1</v>
      </c>
      <c r="M10062">
        <v>1.21</v>
      </c>
    </row>
    <row r="10063" spans="1:13" x14ac:dyDescent="0.3">
      <c r="A10063">
        <v>2010</v>
      </c>
      <c r="B10063">
        <v>16</v>
      </c>
      <c r="C10063" t="s">
        <v>25</v>
      </c>
      <c r="D10063" t="str">
        <f>VLOOKUP(C10063,lookups!$F$2:$H$27,2,FALSE)</f>
        <v>na</v>
      </c>
      <c r="E10063" t="str">
        <f>VLOOKUP(C10063,lookups!$F$2:$H$27,3,FALSE)</f>
        <v>na</v>
      </c>
      <c r="F10063" t="str">
        <f>VLOOKUP(C10063,lookups!$F$2:$I$27,4,FALSE)</f>
        <v>na</v>
      </c>
      <c r="G10063">
        <v>11</v>
      </c>
      <c r="H10063" t="s">
        <v>44</v>
      </c>
      <c r="I10063" t="str">
        <f>VLOOKUP(H10063,lookups!$B$2:$C$32,2,FALSE)</f>
        <v>Y</v>
      </c>
      <c r="J10063">
        <v>3</v>
      </c>
      <c r="K10063" t="s">
        <v>10</v>
      </c>
      <c r="L10063">
        <v>1</v>
      </c>
      <c r="M10063">
        <v>1.94</v>
      </c>
    </row>
    <row r="10064" spans="1:13" x14ac:dyDescent="0.3">
      <c r="A10064">
        <v>2010</v>
      </c>
      <c r="B10064">
        <v>16</v>
      </c>
      <c r="C10064" t="s">
        <v>25</v>
      </c>
      <c r="D10064" t="str">
        <f>VLOOKUP(C10064,lookups!$F$2:$H$27,2,FALSE)</f>
        <v>na</v>
      </c>
      <c r="E10064" t="str">
        <f>VLOOKUP(C10064,lookups!$F$2:$H$27,3,FALSE)</f>
        <v>na</v>
      </c>
      <c r="F10064" t="str">
        <f>VLOOKUP(C10064,lookups!$F$2:$I$27,4,FALSE)</f>
        <v>na</v>
      </c>
      <c r="G10064">
        <v>11</v>
      </c>
      <c r="H10064" t="s">
        <v>44</v>
      </c>
      <c r="I10064" t="str">
        <f>VLOOKUP(H10064,lookups!$B$2:$C$32,2,FALSE)</f>
        <v>Y</v>
      </c>
      <c r="J10064">
        <v>4</v>
      </c>
      <c r="K10064" t="s">
        <v>10</v>
      </c>
      <c r="L10064">
        <v>1</v>
      </c>
      <c r="M10064">
        <v>0.8</v>
      </c>
    </row>
    <row r="10065" spans="1:13" x14ac:dyDescent="0.3">
      <c r="A10065">
        <v>2010</v>
      </c>
      <c r="B10065">
        <v>16</v>
      </c>
      <c r="C10065" t="s">
        <v>25</v>
      </c>
      <c r="D10065" t="str">
        <f>VLOOKUP(C10065,lookups!$F$2:$H$27,2,FALSE)</f>
        <v>na</v>
      </c>
      <c r="E10065" t="str">
        <f>VLOOKUP(C10065,lookups!$F$2:$H$27,3,FALSE)</f>
        <v>na</v>
      </c>
      <c r="F10065" t="str">
        <f>VLOOKUP(C10065,lookups!$F$2:$I$27,4,FALSE)</f>
        <v>na</v>
      </c>
      <c r="G10065">
        <v>11</v>
      </c>
      <c r="H10065" t="s">
        <v>44</v>
      </c>
      <c r="I10065" t="str">
        <f>VLOOKUP(H10065,lookups!$B$2:$C$32,2,FALSE)</f>
        <v>Y</v>
      </c>
      <c r="J10065">
        <v>5</v>
      </c>
      <c r="K10065" t="s">
        <v>10</v>
      </c>
      <c r="L10065">
        <v>1</v>
      </c>
      <c r="M10065">
        <v>0</v>
      </c>
    </row>
    <row r="10066" spans="1:13" x14ac:dyDescent="0.3">
      <c r="A10066">
        <v>2010</v>
      </c>
      <c r="B10066">
        <v>17</v>
      </c>
      <c r="C10066" t="s">
        <v>26</v>
      </c>
      <c r="D10066" t="str">
        <f>VLOOKUP(C10066,lookups!$F$2:$H$27,2,FALSE)</f>
        <v>na</v>
      </c>
      <c r="E10066" t="str">
        <f>VLOOKUP(C10066,lookups!$F$2:$H$27,3,FALSE)</f>
        <v>na</v>
      </c>
      <c r="F10066" t="str">
        <f>VLOOKUP(C10066,lookups!$F$2:$I$27,4,FALSE)</f>
        <v>na</v>
      </c>
      <c r="G10066">
        <v>11</v>
      </c>
      <c r="H10066" t="s">
        <v>44</v>
      </c>
      <c r="I10066" t="str">
        <f>VLOOKUP(H10066,lookups!$B$2:$C$32,2,FALSE)</f>
        <v>Y</v>
      </c>
      <c r="J10066">
        <v>2</v>
      </c>
      <c r="K10066" t="s">
        <v>10</v>
      </c>
      <c r="L10066">
        <v>1</v>
      </c>
      <c r="M10066">
        <v>0</v>
      </c>
    </row>
    <row r="10067" spans="1:13" x14ac:dyDescent="0.3">
      <c r="A10067">
        <v>2010</v>
      </c>
      <c r="B10067">
        <v>17</v>
      </c>
      <c r="C10067" t="s">
        <v>26</v>
      </c>
      <c r="D10067" t="str">
        <f>VLOOKUP(C10067,lookups!$F$2:$H$27,2,FALSE)</f>
        <v>na</v>
      </c>
      <c r="E10067" t="str">
        <f>VLOOKUP(C10067,lookups!$F$2:$H$27,3,FALSE)</f>
        <v>na</v>
      </c>
      <c r="F10067" t="str">
        <f>VLOOKUP(C10067,lookups!$F$2:$I$27,4,FALSE)</f>
        <v>na</v>
      </c>
      <c r="G10067">
        <v>11</v>
      </c>
      <c r="H10067" t="s">
        <v>44</v>
      </c>
      <c r="I10067" t="str">
        <f>VLOOKUP(H10067,lookups!$B$2:$C$32,2,FALSE)</f>
        <v>Y</v>
      </c>
      <c r="J10067">
        <v>3</v>
      </c>
      <c r="K10067" t="s">
        <v>10</v>
      </c>
      <c r="L10067">
        <v>1</v>
      </c>
      <c r="M10067">
        <v>0</v>
      </c>
    </row>
    <row r="10068" spans="1:13" x14ac:dyDescent="0.3">
      <c r="A10068">
        <v>2010</v>
      </c>
      <c r="B10068">
        <v>17</v>
      </c>
      <c r="C10068" t="s">
        <v>26</v>
      </c>
      <c r="D10068" t="str">
        <f>VLOOKUP(C10068,lookups!$F$2:$H$27,2,FALSE)</f>
        <v>na</v>
      </c>
      <c r="E10068" t="str">
        <f>VLOOKUP(C10068,lookups!$F$2:$H$27,3,FALSE)</f>
        <v>na</v>
      </c>
      <c r="F10068" t="str">
        <f>VLOOKUP(C10068,lookups!$F$2:$I$27,4,FALSE)</f>
        <v>na</v>
      </c>
      <c r="G10068">
        <v>11</v>
      </c>
      <c r="H10068" t="s">
        <v>44</v>
      </c>
      <c r="I10068" t="str">
        <f>VLOOKUP(H10068,lookups!$B$2:$C$32,2,FALSE)</f>
        <v>Y</v>
      </c>
      <c r="J10068">
        <v>4</v>
      </c>
      <c r="K10068" t="s">
        <v>10</v>
      </c>
      <c r="L10068">
        <v>1</v>
      </c>
      <c r="M10068">
        <v>0</v>
      </c>
    </row>
    <row r="10069" spans="1:13" x14ac:dyDescent="0.3">
      <c r="A10069">
        <v>2010</v>
      </c>
      <c r="B10069">
        <v>17</v>
      </c>
      <c r="C10069" t="s">
        <v>26</v>
      </c>
      <c r="D10069" t="str">
        <f>VLOOKUP(C10069,lookups!$F$2:$H$27,2,FALSE)</f>
        <v>na</v>
      </c>
      <c r="E10069" t="str">
        <f>VLOOKUP(C10069,lookups!$F$2:$H$27,3,FALSE)</f>
        <v>na</v>
      </c>
      <c r="F10069" t="str">
        <f>VLOOKUP(C10069,lookups!$F$2:$I$27,4,FALSE)</f>
        <v>na</v>
      </c>
      <c r="G10069">
        <v>11</v>
      </c>
      <c r="H10069" t="s">
        <v>44</v>
      </c>
      <c r="I10069" t="str">
        <f>VLOOKUP(H10069,lookups!$B$2:$C$32,2,FALSE)</f>
        <v>Y</v>
      </c>
      <c r="J10069">
        <v>5</v>
      </c>
      <c r="K10069" t="s">
        <v>10</v>
      </c>
      <c r="L10069">
        <v>1</v>
      </c>
      <c r="M10069">
        <v>0</v>
      </c>
    </row>
    <row r="10070" spans="1:13" x14ac:dyDescent="0.3">
      <c r="A10070">
        <v>2010</v>
      </c>
      <c r="B10070">
        <v>18</v>
      </c>
      <c r="C10070" t="s">
        <v>27</v>
      </c>
      <c r="D10070">
        <f>VLOOKUP(C10070,lookups!$F$2:$H$27,2,FALSE)</f>
        <v>3</v>
      </c>
      <c r="E10070" t="str">
        <f>VLOOKUP(C10070,lookups!$F$2:$H$27,3,FALSE)</f>
        <v>SEAK Sport</v>
      </c>
      <c r="F10070">
        <f>VLOOKUP(C10070,lookups!$F$2:$I$27,4,FALSE)</f>
        <v>2</v>
      </c>
      <c r="G10070">
        <v>11</v>
      </c>
      <c r="H10070" t="s">
        <v>44</v>
      </c>
      <c r="I10070" t="str">
        <f>VLOOKUP(H10070,lookups!$B$2:$C$32,2,FALSE)</f>
        <v>Y</v>
      </c>
      <c r="J10070">
        <v>2</v>
      </c>
      <c r="K10070" t="s">
        <v>10</v>
      </c>
      <c r="L10070">
        <v>1</v>
      </c>
      <c r="M10070">
        <v>0</v>
      </c>
    </row>
    <row r="10071" spans="1:13" x14ac:dyDescent="0.3">
      <c r="A10071">
        <v>2010</v>
      </c>
      <c r="B10071">
        <v>18</v>
      </c>
      <c r="C10071" t="s">
        <v>27</v>
      </c>
      <c r="D10071">
        <f>VLOOKUP(C10071,lookups!$F$2:$H$27,2,FALSE)</f>
        <v>3</v>
      </c>
      <c r="E10071" t="str">
        <f>VLOOKUP(C10071,lookups!$F$2:$H$27,3,FALSE)</f>
        <v>SEAK Sport</v>
      </c>
      <c r="F10071">
        <f>VLOOKUP(C10071,lookups!$F$2:$I$27,4,FALSE)</f>
        <v>2</v>
      </c>
      <c r="G10071">
        <v>11</v>
      </c>
      <c r="H10071" t="s">
        <v>44</v>
      </c>
      <c r="I10071" t="str">
        <f>VLOOKUP(H10071,lookups!$B$2:$C$32,2,FALSE)</f>
        <v>Y</v>
      </c>
      <c r="J10071">
        <v>3</v>
      </c>
      <c r="K10071" t="s">
        <v>10</v>
      </c>
      <c r="L10071">
        <v>1</v>
      </c>
      <c r="M10071">
        <v>0</v>
      </c>
    </row>
    <row r="10072" spans="1:13" x14ac:dyDescent="0.3">
      <c r="A10072">
        <v>2010</v>
      </c>
      <c r="B10072">
        <v>18</v>
      </c>
      <c r="C10072" t="s">
        <v>27</v>
      </c>
      <c r="D10072">
        <f>VLOOKUP(C10072,lookups!$F$2:$H$27,2,FALSE)</f>
        <v>3</v>
      </c>
      <c r="E10072" t="str">
        <f>VLOOKUP(C10072,lookups!$F$2:$H$27,3,FALSE)</f>
        <v>SEAK Sport</v>
      </c>
      <c r="F10072">
        <f>VLOOKUP(C10072,lookups!$F$2:$I$27,4,FALSE)</f>
        <v>2</v>
      </c>
      <c r="G10072">
        <v>11</v>
      </c>
      <c r="H10072" t="s">
        <v>44</v>
      </c>
      <c r="I10072" t="str">
        <f>VLOOKUP(H10072,lookups!$B$2:$C$32,2,FALSE)</f>
        <v>Y</v>
      </c>
      <c r="J10072">
        <v>4</v>
      </c>
      <c r="K10072" t="s">
        <v>10</v>
      </c>
      <c r="L10072">
        <v>1</v>
      </c>
      <c r="M10072">
        <v>178.11</v>
      </c>
    </row>
    <row r="10073" spans="1:13" x14ac:dyDescent="0.3">
      <c r="A10073">
        <v>2010</v>
      </c>
      <c r="B10073">
        <v>18</v>
      </c>
      <c r="C10073" t="s">
        <v>27</v>
      </c>
      <c r="D10073">
        <f>VLOOKUP(C10073,lookups!$F$2:$H$27,2,FALSE)</f>
        <v>3</v>
      </c>
      <c r="E10073" t="str">
        <f>VLOOKUP(C10073,lookups!$F$2:$H$27,3,FALSE)</f>
        <v>SEAK Sport</v>
      </c>
      <c r="F10073">
        <f>VLOOKUP(C10073,lookups!$F$2:$I$27,4,FALSE)</f>
        <v>2</v>
      </c>
      <c r="G10073">
        <v>11</v>
      </c>
      <c r="H10073" t="s">
        <v>44</v>
      </c>
      <c r="I10073" t="str">
        <f>VLOOKUP(H10073,lookups!$B$2:$C$32,2,FALSE)</f>
        <v>Y</v>
      </c>
      <c r="J10073">
        <v>5</v>
      </c>
      <c r="K10073" t="s">
        <v>10</v>
      </c>
      <c r="L10073">
        <v>1</v>
      </c>
      <c r="M10073">
        <v>0</v>
      </c>
    </row>
    <row r="10074" spans="1:13" x14ac:dyDescent="0.3">
      <c r="A10074">
        <v>2010</v>
      </c>
      <c r="B10074">
        <v>19</v>
      </c>
      <c r="C10074" t="s">
        <v>28</v>
      </c>
      <c r="D10074" t="str">
        <f>VLOOKUP(C10074,lookups!$F$2:$H$27,2,FALSE)</f>
        <v>na</v>
      </c>
      <c r="E10074" t="str">
        <f>VLOOKUP(C10074,lookups!$F$2:$H$27,3,FALSE)</f>
        <v>na</v>
      </c>
      <c r="F10074" t="str">
        <f>VLOOKUP(C10074,lookups!$F$2:$I$27,4,FALSE)</f>
        <v>na</v>
      </c>
      <c r="G10074">
        <v>11</v>
      </c>
      <c r="H10074" t="s">
        <v>44</v>
      </c>
      <c r="I10074" t="str">
        <f>VLOOKUP(H10074,lookups!$B$2:$C$32,2,FALSE)</f>
        <v>Y</v>
      </c>
      <c r="J10074">
        <v>2</v>
      </c>
      <c r="K10074" t="s">
        <v>10</v>
      </c>
      <c r="L10074">
        <v>1</v>
      </c>
      <c r="M10074">
        <v>0</v>
      </c>
    </row>
    <row r="10075" spans="1:13" x14ac:dyDescent="0.3">
      <c r="A10075">
        <v>2010</v>
      </c>
      <c r="B10075">
        <v>19</v>
      </c>
      <c r="C10075" t="s">
        <v>28</v>
      </c>
      <c r="D10075" t="str">
        <f>VLOOKUP(C10075,lookups!$F$2:$H$27,2,FALSE)</f>
        <v>na</v>
      </c>
      <c r="E10075" t="str">
        <f>VLOOKUP(C10075,lookups!$F$2:$H$27,3,FALSE)</f>
        <v>na</v>
      </c>
      <c r="F10075" t="str">
        <f>VLOOKUP(C10075,lookups!$F$2:$I$27,4,FALSE)</f>
        <v>na</v>
      </c>
      <c r="G10075">
        <v>11</v>
      </c>
      <c r="H10075" t="s">
        <v>44</v>
      </c>
      <c r="I10075" t="str">
        <f>VLOOKUP(H10075,lookups!$B$2:$C$32,2,FALSE)</f>
        <v>Y</v>
      </c>
      <c r="J10075">
        <v>3</v>
      </c>
      <c r="K10075" t="s">
        <v>10</v>
      </c>
      <c r="L10075">
        <v>1</v>
      </c>
      <c r="M10075">
        <v>220.98</v>
      </c>
    </row>
    <row r="10076" spans="1:13" x14ac:dyDescent="0.3">
      <c r="A10076">
        <v>2010</v>
      </c>
      <c r="B10076">
        <v>19</v>
      </c>
      <c r="C10076" t="s">
        <v>28</v>
      </c>
      <c r="D10076" t="str">
        <f>VLOOKUP(C10076,lookups!$F$2:$H$27,2,FALSE)</f>
        <v>na</v>
      </c>
      <c r="E10076" t="str">
        <f>VLOOKUP(C10076,lookups!$F$2:$H$27,3,FALSE)</f>
        <v>na</v>
      </c>
      <c r="F10076" t="str">
        <f>VLOOKUP(C10076,lookups!$F$2:$I$27,4,FALSE)</f>
        <v>na</v>
      </c>
      <c r="G10076">
        <v>11</v>
      </c>
      <c r="H10076" t="s">
        <v>44</v>
      </c>
      <c r="I10076" t="str">
        <f>VLOOKUP(H10076,lookups!$B$2:$C$32,2,FALSE)</f>
        <v>Y</v>
      </c>
      <c r="J10076">
        <v>4</v>
      </c>
      <c r="K10076" t="s">
        <v>10</v>
      </c>
      <c r="L10076">
        <v>1</v>
      </c>
      <c r="M10076">
        <v>579.89</v>
      </c>
    </row>
    <row r="10077" spans="1:13" x14ac:dyDescent="0.3">
      <c r="A10077">
        <v>2010</v>
      </c>
      <c r="B10077">
        <v>19</v>
      </c>
      <c r="C10077" t="s">
        <v>28</v>
      </c>
      <c r="D10077" t="str">
        <f>VLOOKUP(C10077,lookups!$F$2:$H$27,2,FALSE)</f>
        <v>na</v>
      </c>
      <c r="E10077" t="str">
        <f>VLOOKUP(C10077,lookups!$F$2:$H$27,3,FALSE)</f>
        <v>na</v>
      </c>
      <c r="F10077" t="str">
        <f>VLOOKUP(C10077,lookups!$F$2:$I$27,4,FALSE)</f>
        <v>na</v>
      </c>
      <c r="G10077">
        <v>11</v>
      </c>
      <c r="H10077" t="s">
        <v>44</v>
      </c>
      <c r="I10077" t="str">
        <f>VLOOKUP(H10077,lookups!$B$2:$C$32,2,FALSE)</f>
        <v>Y</v>
      </c>
      <c r="J10077">
        <v>5</v>
      </c>
      <c r="K10077" t="s">
        <v>10</v>
      </c>
      <c r="L10077">
        <v>1</v>
      </c>
      <c r="M10077">
        <v>0</v>
      </c>
    </row>
    <row r="10078" spans="1:13" x14ac:dyDescent="0.3">
      <c r="A10078">
        <v>2010</v>
      </c>
      <c r="B10078">
        <v>20</v>
      </c>
      <c r="C10078" t="s">
        <v>29</v>
      </c>
      <c r="D10078" t="str">
        <f>VLOOKUP(C10078,lookups!$F$2:$H$27,2,FALSE)</f>
        <v>na</v>
      </c>
      <c r="E10078" t="str">
        <f>VLOOKUP(C10078,lookups!$F$2:$H$27,3,FALSE)</f>
        <v>na</v>
      </c>
      <c r="F10078" t="str">
        <f>VLOOKUP(C10078,lookups!$F$2:$I$27,4,FALSE)</f>
        <v>na</v>
      </c>
      <c r="G10078">
        <v>11</v>
      </c>
      <c r="H10078" t="s">
        <v>44</v>
      </c>
      <c r="I10078" t="str">
        <f>VLOOKUP(H10078,lookups!$B$2:$C$32,2,FALSE)</f>
        <v>Y</v>
      </c>
      <c r="J10078">
        <v>2</v>
      </c>
      <c r="K10078" t="s">
        <v>10</v>
      </c>
      <c r="L10078">
        <v>1</v>
      </c>
      <c r="M10078">
        <v>78.44</v>
      </c>
    </row>
    <row r="10079" spans="1:13" x14ac:dyDescent="0.3">
      <c r="A10079">
        <v>2010</v>
      </c>
      <c r="B10079">
        <v>20</v>
      </c>
      <c r="C10079" t="s">
        <v>29</v>
      </c>
      <c r="D10079" t="str">
        <f>VLOOKUP(C10079,lookups!$F$2:$H$27,2,FALSE)</f>
        <v>na</v>
      </c>
      <c r="E10079" t="str">
        <f>VLOOKUP(C10079,lookups!$F$2:$H$27,3,FALSE)</f>
        <v>na</v>
      </c>
      <c r="F10079" t="str">
        <f>VLOOKUP(C10079,lookups!$F$2:$I$27,4,FALSE)</f>
        <v>na</v>
      </c>
      <c r="G10079">
        <v>11</v>
      </c>
      <c r="H10079" t="s">
        <v>44</v>
      </c>
      <c r="I10079" t="str">
        <f>VLOOKUP(H10079,lookups!$B$2:$C$32,2,FALSE)</f>
        <v>Y</v>
      </c>
      <c r="J10079">
        <v>3</v>
      </c>
      <c r="K10079" t="s">
        <v>10</v>
      </c>
      <c r="L10079">
        <v>1</v>
      </c>
      <c r="M10079">
        <v>899.98</v>
      </c>
    </row>
    <row r="10080" spans="1:13" x14ac:dyDescent="0.3">
      <c r="A10080">
        <v>2010</v>
      </c>
      <c r="B10080">
        <v>20</v>
      </c>
      <c r="C10080" t="s">
        <v>29</v>
      </c>
      <c r="D10080" t="str">
        <f>VLOOKUP(C10080,lookups!$F$2:$H$27,2,FALSE)</f>
        <v>na</v>
      </c>
      <c r="E10080" t="str">
        <f>VLOOKUP(C10080,lookups!$F$2:$H$27,3,FALSE)</f>
        <v>na</v>
      </c>
      <c r="F10080" t="str">
        <f>VLOOKUP(C10080,lookups!$F$2:$I$27,4,FALSE)</f>
        <v>na</v>
      </c>
      <c r="G10080">
        <v>11</v>
      </c>
      <c r="H10080" t="s">
        <v>44</v>
      </c>
      <c r="I10080" t="str">
        <f>VLOOKUP(H10080,lookups!$B$2:$C$32,2,FALSE)</f>
        <v>Y</v>
      </c>
      <c r="J10080">
        <v>4</v>
      </c>
      <c r="K10080" t="s">
        <v>10</v>
      </c>
      <c r="L10080">
        <v>1</v>
      </c>
      <c r="M10080">
        <v>1337.44</v>
      </c>
    </row>
    <row r="10081" spans="1:13" x14ac:dyDescent="0.3">
      <c r="A10081">
        <v>2010</v>
      </c>
      <c r="B10081">
        <v>20</v>
      </c>
      <c r="C10081" t="s">
        <v>29</v>
      </c>
      <c r="D10081" t="str">
        <f>VLOOKUP(C10081,lookups!$F$2:$H$27,2,FALSE)</f>
        <v>na</v>
      </c>
      <c r="E10081" t="str">
        <f>VLOOKUP(C10081,lookups!$F$2:$H$27,3,FALSE)</f>
        <v>na</v>
      </c>
      <c r="F10081" t="str">
        <f>VLOOKUP(C10081,lookups!$F$2:$I$27,4,FALSE)</f>
        <v>na</v>
      </c>
      <c r="G10081">
        <v>11</v>
      </c>
      <c r="H10081" t="s">
        <v>44</v>
      </c>
      <c r="I10081" t="str">
        <f>VLOOKUP(H10081,lookups!$B$2:$C$32,2,FALSE)</f>
        <v>Y</v>
      </c>
      <c r="J10081">
        <v>5</v>
      </c>
      <c r="K10081" t="s">
        <v>10</v>
      </c>
      <c r="L10081">
        <v>1</v>
      </c>
      <c r="M10081">
        <v>231.92</v>
      </c>
    </row>
    <row r="10082" spans="1:13" x14ac:dyDescent="0.3">
      <c r="A10082">
        <v>2010</v>
      </c>
      <c r="B10082">
        <v>21</v>
      </c>
      <c r="C10082" t="s">
        <v>30</v>
      </c>
      <c r="D10082" t="str">
        <f>VLOOKUP(C10082,lookups!$F$2:$H$27,2,FALSE)</f>
        <v>na</v>
      </c>
      <c r="E10082" t="str">
        <f>VLOOKUP(C10082,lookups!$F$2:$H$27,3,FALSE)</f>
        <v>na</v>
      </c>
      <c r="F10082" t="str">
        <f>VLOOKUP(C10082,lookups!$F$2:$I$27,4,FALSE)</f>
        <v>na</v>
      </c>
      <c r="G10082">
        <v>11</v>
      </c>
      <c r="H10082" t="s">
        <v>44</v>
      </c>
      <c r="I10082" t="str">
        <f>VLOOKUP(H10082,lookups!$B$2:$C$32,2,FALSE)</f>
        <v>Y</v>
      </c>
      <c r="J10082">
        <v>2</v>
      </c>
      <c r="K10082" t="s">
        <v>10</v>
      </c>
      <c r="L10082">
        <v>1</v>
      </c>
      <c r="M10082">
        <v>0</v>
      </c>
    </row>
    <row r="10083" spans="1:13" x14ac:dyDescent="0.3">
      <c r="A10083">
        <v>2010</v>
      </c>
      <c r="B10083">
        <v>21</v>
      </c>
      <c r="C10083" t="s">
        <v>30</v>
      </c>
      <c r="D10083" t="str">
        <f>VLOOKUP(C10083,lookups!$F$2:$H$27,2,FALSE)</f>
        <v>na</v>
      </c>
      <c r="E10083" t="str">
        <f>VLOOKUP(C10083,lookups!$F$2:$H$27,3,FALSE)</f>
        <v>na</v>
      </c>
      <c r="F10083" t="str">
        <f>VLOOKUP(C10083,lookups!$F$2:$I$27,4,FALSE)</f>
        <v>na</v>
      </c>
      <c r="G10083">
        <v>11</v>
      </c>
      <c r="H10083" t="s">
        <v>44</v>
      </c>
      <c r="I10083" t="str">
        <f>VLOOKUP(H10083,lookups!$B$2:$C$32,2,FALSE)</f>
        <v>Y</v>
      </c>
      <c r="J10083">
        <v>3</v>
      </c>
      <c r="K10083" t="s">
        <v>10</v>
      </c>
      <c r="L10083">
        <v>1</v>
      </c>
      <c r="M10083">
        <v>125.55</v>
      </c>
    </row>
    <row r="10084" spans="1:13" x14ac:dyDescent="0.3">
      <c r="A10084">
        <v>2010</v>
      </c>
      <c r="B10084">
        <v>21</v>
      </c>
      <c r="C10084" t="s">
        <v>30</v>
      </c>
      <c r="D10084" t="str">
        <f>VLOOKUP(C10084,lookups!$F$2:$H$27,2,FALSE)</f>
        <v>na</v>
      </c>
      <c r="E10084" t="str">
        <f>VLOOKUP(C10084,lookups!$F$2:$H$27,3,FALSE)</f>
        <v>na</v>
      </c>
      <c r="F10084" t="str">
        <f>VLOOKUP(C10084,lookups!$F$2:$I$27,4,FALSE)</f>
        <v>na</v>
      </c>
      <c r="G10084">
        <v>11</v>
      </c>
      <c r="H10084" t="s">
        <v>44</v>
      </c>
      <c r="I10084" t="str">
        <f>VLOOKUP(H10084,lookups!$B$2:$C$32,2,FALSE)</f>
        <v>Y</v>
      </c>
      <c r="J10084">
        <v>4</v>
      </c>
      <c r="K10084" t="s">
        <v>10</v>
      </c>
      <c r="L10084">
        <v>1</v>
      </c>
      <c r="M10084">
        <v>50.77</v>
      </c>
    </row>
    <row r="10085" spans="1:13" x14ac:dyDescent="0.3">
      <c r="A10085">
        <v>2010</v>
      </c>
      <c r="B10085">
        <v>21</v>
      </c>
      <c r="C10085" t="s">
        <v>30</v>
      </c>
      <c r="D10085" t="str">
        <f>VLOOKUP(C10085,lookups!$F$2:$H$27,2,FALSE)</f>
        <v>na</v>
      </c>
      <c r="E10085" t="str">
        <f>VLOOKUP(C10085,lookups!$F$2:$H$27,3,FALSE)</f>
        <v>na</v>
      </c>
      <c r="F10085" t="str">
        <f>VLOOKUP(C10085,lookups!$F$2:$I$27,4,FALSE)</f>
        <v>na</v>
      </c>
      <c r="G10085">
        <v>11</v>
      </c>
      <c r="H10085" t="s">
        <v>44</v>
      </c>
      <c r="I10085" t="str">
        <f>VLOOKUP(H10085,lookups!$B$2:$C$32,2,FALSE)</f>
        <v>Y</v>
      </c>
      <c r="J10085">
        <v>5</v>
      </c>
      <c r="K10085" t="s">
        <v>10</v>
      </c>
      <c r="L10085">
        <v>1</v>
      </c>
      <c r="M10085">
        <v>0</v>
      </c>
    </row>
    <row r="10086" spans="1:13" x14ac:dyDescent="0.3">
      <c r="A10086">
        <v>2010</v>
      </c>
      <c r="B10086">
        <v>22</v>
      </c>
      <c r="C10086" t="s">
        <v>31</v>
      </c>
      <c r="D10086" t="str">
        <f>VLOOKUP(C10086,lookups!$F$2:$H$27,2,FALSE)</f>
        <v>na</v>
      </c>
      <c r="E10086" t="str">
        <f>VLOOKUP(C10086,lookups!$F$2:$H$27,3,FALSE)</f>
        <v>na</v>
      </c>
      <c r="F10086" t="str">
        <f>VLOOKUP(C10086,lookups!$F$2:$I$27,4,FALSE)</f>
        <v>na</v>
      </c>
      <c r="G10086">
        <v>11</v>
      </c>
      <c r="H10086" t="s">
        <v>44</v>
      </c>
      <c r="I10086" t="str">
        <f>VLOOKUP(H10086,lookups!$B$2:$C$32,2,FALSE)</f>
        <v>Y</v>
      </c>
      <c r="J10086">
        <v>2</v>
      </c>
      <c r="K10086" t="s">
        <v>10</v>
      </c>
      <c r="L10086">
        <v>1</v>
      </c>
      <c r="M10086">
        <v>0</v>
      </c>
    </row>
    <row r="10087" spans="1:13" x14ac:dyDescent="0.3">
      <c r="A10087">
        <v>2010</v>
      </c>
      <c r="B10087">
        <v>22</v>
      </c>
      <c r="C10087" t="s">
        <v>31</v>
      </c>
      <c r="D10087" t="str">
        <f>VLOOKUP(C10087,lookups!$F$2:$H$27,2,FALSE)</f>
        <v>na</v>
      </c>
      <c r="E10087" t="str">
        <f>VLOOKUP(C10087,lookups!$F$2:$H$27,3,FALSE)</f>
        <v>na</v>
      </c>
      <c r="F10087" t="str">
        <f>VLOOKUP(C10087,lookups!$F$2:$I$27,4,FALSE)</f>
        <v>na</v>
      </c>
      <c r="G10087">
        <v>11</v>
      </c>
      <c r="H10087" t="s">
        <v>44</v>
      </c>
      <c r="I10087" t="str">
        <f>VLOOKUP(H10087,lookups!$B$2:$C$32,2,FALSE)</f>
        <v>Y</v>
      </c>
      <c r="J10087">
        <v>3</v>
      </c>
      <c r="K10087" t="s">
        <v>10</v>
      </c>
      <c r="L10087">
        <v>1</v>
      </c>
      <c r="M10087">
        <v>1236.44</v>
      </c>
    </row>
    <row r="10088" spans="1:13" x14ac:dyDescent="0.3">
      <c r="A10088">
        <v>2010</v>
      </c>
      <c r="B10088">
        <v>22</v>
      </c>
      <c r="C10088" t="s">
        <v>31</v>
      </c>
      <c r="D10088" t="str">
        <f>VLOOKUP(C10088,lookups!$F$2:$H$27,2,FALSE)</f>
        <v>na</v>
      </c>
      <c r="E10088" t="str">
        <f>VLOOKUP(C10088,lookups!$F$2:$H$27,3,FALSE)</f>
        <v>na</v>
      </c>
      <c r="F10088" t="str">
        <f>VLOOKUP(C10088,lookups!$F$2:$I$27,4,FALSE)</f>
        <v>na</v>
      </c>
      <c r="G10088">
        <v>11</v>
      </c>
      <c r="H10088" t="s">
        <v>44</v>
      </c>
      <c r="I10088" t="str">
        <f>VLOOKUP(H10088,lookups!$B$2:$C$32,2,FALSE)</f>
        <v>Y</v>
      </c>
      <c r="J10088">
        <v>4</v>
      </c>
      <c r="K10088" t="s">
        <v>10</v>
      </c>
      <c r="L10088">
        <v>1</v>
      </c>
      <c r="M10088">
        <v>1829.68</v>
      </c>
    </row>
    <row r="10089" spans="1:13" x14ac:dyDescent="0.3">
      <c r="A10089">
        <v>2010</v>
      </c>
      <c r="B10089">
        <v>22</v>
      </c>
      <c r="C10089" t="s">
        <v>31</v>
      </c>
      <c r="D10089" t="str">
        <f>VLOOKUP(C10089,lookups!$F$2:$H$27,2,FALSE)</f>
        <v>na</v>
      </c>
      <c r="E10089" t="str">
        <f>VLOOKUP(C10089,lookups!$F$2:$H$27,3,FALSE)</f>
        <v>na</v>
      </c>
      <c r="F10089" t="str">
        <f>VLOOKUP(C10089,lookups!$F$2:$I$27,4,FALSE)</f>
        <v>na</v>
      </c>
      <c r="G10089">
        <v>11</v>
      </c>
      <c r="H10089" t="s">
        <v>44</v>
      </c>
      <c r="I10089" t="str">
        <f>VLOOKUP(H10089,lookups!$B$2:$C$32,2,FALSE)</f>
        <v>Y</v>
      </c>
      <c r="J10089">
        <v>5</v>
      </c>
      <c r="K10089" t="s">
        <v>10</v>
      </c>
      <c r="L10089">
        <v>1</v>
      </c>
      <c r="M10089">
        <v>356.86</v>
      </c>
    </row>
    <row r="10090" spans="1:13" x14ac:dyDescent="0.3">
      <c r="A10090">
        <v>2010</v>
      </c>
      <c r="B10090">
        <v>23</v>
      </c>
      <c r="C10090" t="s">
        <v>32</v>
      </c>
      <c r="D10090" t="str">
        <f>VLOOKUP(C10090,lookups!$F$2:$H$27,2,FALSE)</f>
        <v>na</v>
      </c>
      <c r="E10090" t="str">
        <f>VLOOKUP(C10090,lookups!$F$2:$H$27,3,FALSE)</f>
        <v>na</v>
      </c>
      <c r="F10090" t="str">
        <f>VLOOKUP(C10090,lookups!$F$2:$I$27,4,FALSE)</f>
        <v>na</v>
      </c>
      <c r="G10090">
        <v>11</v>
      </c>
      <c r="H10090" t="s">
        <v>44</v>
      </c>
      <c r="I10090" t="str">
        <f>VLOOKUP(H10090,lookups!$B$2:$C$32,2,FALSE)</f>
        <v>Y</v>
      </c>
      <c r="J10090">
        <v>2</v>
      </c>
      <c r="K10090" t="s">
        <v>10</v>
      </c>
      <c r="L10090">
        <v>1</v>
      </c>
      <c r="M10090">
        <v>0</v>
      </c>
    </row>
    <row r="10091" spans="1:13" x14ac:dyDescent="0.3">
      <c r="A10091">
        <v>2010</v>
      </c>
      <c r="B10091">
        <v>23</v>
      </c>
      <c r="C10091" t="s">
        <v>32</v>
      </c>
      <c r="D10091" t="str">
        <f>VLOOKUP(C10091,lookups!$F$2:$H$27,2,FALSE)</f>
        <v>na</v>
      </c>
      <c r="E10091" t="str">
        <f>VLOOKUP(C10091,lookups!$F$2:$H$27,3,FALSE)</f>
        <v>na</v>
      </c>
      <c r="F10091" t="str">
        <f>VLOOKUP(C10091,lookups!$F$2:$I$27,4,FALSE)</f>
        <v>na</v>
      </c>
      <c r="G10091">
        <v>11</v>
      </c>
      <c r="H10091" t="s">
        <v>44</v>
      </c>
      <c r="I10091" t="str">
        <f>VLOOKUP(H10091,lookups!$B$2:$C$32,2,FALSE)</f>
        <v>Y</v>
      </c>
      <c r="J10091">
        <v>3</v>
      </c>
      <c r="K10091" t="s">
        <v>10</v>
      </c>
      <c r="L10091">
        <v>1</v>
      </c>
      <c r="M10091">
        <v>2855.73</v>
      </c>
    </row>
    <row r="10092" spans="1:13" x14ac:dyDescent="0.3">
      <c r="A10092">
        <v>2010</v>
      </c>
      <c r="B10092">
        <v>23</v>
      </c>
      <c r="C10092" t="s">
        <v>32</v>
      </c>
      <c r="D10092" t="str">
        <f>VLOOKUP(C10092,lookups!$F$2:$H$27,2,FALSE)</f>
        <v>na</v>
      </c>
      <c r="E10092" t="str">
        <f>VLOOKUP(C10092,lookups!$F$2:$H$27,3,FALSE)</f>
        <v>na</v>
      </c>
      <c r="F10092" t="str">
        <f>VLOOKUP(C10092,lookups!$F$2:$I$27,4,FALSE)</f>
        <v>na</v>
      </c>
      <c r="G10092">
        <v>11</v>
      </c>
      <c r="H10092" t="s">
        <v>44</v>
      </c>
      <c r="I10092" t="str">
        <f>VLOOKUP(H10092,lookups!$B$2:$C$32,2,FALSE)</f>
        <v>Y</v>
      </c>
      <c r="J10092">
        <v>4</v>
      </c>
      <c r="K10092" t="s">
        <v>10</v>
      </c>
      <c r="L10092">
        <v>1</v>
      </c>
      <c r="M10092">
        <v>1239.73</v>
      </c>
    </row>
    <row r="10093" spans="1:13" x14ac:dyDescent="0.3">
      <c r="A10093">
        <v>2010</v>
      </c>
      <c r="B10093">
        <v>23</v>
      </c>
      <c r="C10093" t="s">
        <v>32</v>
      </c>
      <c r="D10093" t="str">
        <f>VLOOKUP(C10093,lookups!$F$2:$H$27,2,FALSE)</f>
        <v>na</v>
      </c>
      <c r="E10093" t="str">
        <f>VLOOKUP(C10093,lookups!$F$2:$H$27,3,FALSE)</f>
        <v>na</v>
      </c>
      <c r="F10093" t="str">
        <f>VLOOKUP(C10093,lookups!$F$2:$I$27,4,FALSE)</f>
        <v>na</v>
      </c>
      <c r="G10093">
        <v>11</v>
      </c>
      <c r="H10093" t="s">
        <v>44</v>
      </c>
      <c r="I10093" t="str">
        <f>VLOOKUP(H10093,lookups!$B$2:$C$32,2,FALSE)</f>
        <v>Y</v>
      </c>
      <c r="J10093">
        <v>5</v>
      </c>
      <c r="K10093" t="s">
        <v>10</v>
      </c>
      <c r="L10093">
        <v>1</v>
      </c>
      <c r="M10093">
        <v>202.79</v>
      </c>
    </row>
    <row r="10094" spans="1:13" x14ac:dyDescent="0.3">
      <c r="A10094">
        <v>2010</v>
      </c>
      <c r="B10094">
        <v>24</v>
      </c>
      <c r="C10094" t="s">
        <v>33</v>
      </c>
      <c r="D10094" t="str">
        <f>VLOOKUP(C10094,lookups!$F$2:$H$27,2,FALSE)</f>
        <v>13-15</v>
      </c>
      <c r="E10094" t="str">
        <f>VLOOKUP(C10094,lookups!$F$2:$H$27,3,FALSE)</f>
        <v>NGS/SGS/JDF Sport</v>
      </c>
      <c r="F10094">
        <f>VLOOKUP(C10094,lookups!$F$2:$I$27,4,FALSE)</f>
        <v>7</v>
      </c>
      <c r="G10094">
        <v>11</v>
      </c>
      <c r="H10094" t="s">
        <v>44</v>
      </c>
      <c r="I10094" t="str">
        <f>VLOOKUP(H10094,lookups!$B$2:$C$32,2,FALSE)</f>
        <v>Y</v>
      </c>
      <c r="J10094">
        <v>2</v>
      </c>
      <c r="K10094" t="s">
        <v>10</v>
      </c>
      <c r="L10094">
        <v>1</v>
      </c>
      <c r="M10094">
        <v>440.33</v>
      </c>
    </row>
    <row r="10095" spans="1:13" x14ac:dyDescent="0.3">
      <c r="A10095">
        <v>2010</v>
      </c>
      <c r="B10095">
        <v>24</v>
      </c>
      <c r="C10095" t="s">
        <v>33</v>
      </c>
      <c r="D10095" t="str">
        <f>VLOOKUP(C10095,lookups!$F$2:$H$27,2,FALSE)</f>
        <v>13-15</v>
      </c>
      <c r="E10095" t="str">
        <f>VLOOKUP(C10095,lookups!$F$2:$H$27,3,FALSE)</f>
        <v>NGS/SGS/JDF Sport</v>
      </c>
      <c r="F10095">
        <f>VLOOKUP(C10095,lookups!$F$2:$I$27,4,FALSE)</f>
        <v>7</v>
      </c>
      <c r="G10095">
        <v>11</v>
      </c>
      <c r="H10095" t="s">
        <v>44</v>
      </c>
      <c r="I10095" t="str">
        <f>VLOOKUP(H10095,lookups!$B$2:$C$32,2,FALSE)</f>
        <v>Y</v>
      </c>
      <c r="J10095">
        <v>3</v>
      </c>
      <c r="K10095" t="s">
        <v>10</v>
      </c>
      <c r="L10095">
        <v>1</v>
      </c>
      <c r="M10095">
        <v>1580.89</v>
      </c>
    </row>
    <row r="10096" spans="1:13" x14ac:dyDescent="0.3">
      <c r="A10096">
        <v>2010</v>
      </c>
      <c r="B10096">
        <v>24</v>
      </c>
      <c r="C10096" t="s">
        <v>33</v>
      </c>
      <c r="D10096" t="str">
        <f>VLOOKUP(C10096,lookups!$F$2:$H$27,2,FALSE)</f>
        <v>13-15</v>
      </c>
      <c r="E10096" t="str">
        <f>VLOOKUP(C10096,lookups!$F$2:$H$27,3,FALSE)</f>
        <v>NGS/SGS/JDF Sport</v>
      </c>
      <c r="F10096">
        <f>VLOOKUP(C10096,lookups!$F$2:$I$27,4,FALSE)</f>
        <v>7</v>
      </c>
      <c r="G10096">
        <v>11</v>
      </c>
      <c r="H10096" t="s">
        <v>44</v>
      </c>
      <c r="I10096" t="str">
        <f>VLOOKUP(H10096,lookups!$B$2:$C$32,2,FALSE)</f>
        <v>Y</v>
      </c>
      <c r="J10096">
        <v>4</v>
      </c>
      <c r="K10096" t="s">
        <v>10</v>
      </c>
      <c r="L10096">
        <v>1</v>
      </c>
      <c r="M10096">
        <v>905.62</v>
      </c>
    </row>
    <row r="10097" spans="1:13" x14ac:dyDescent="0.3">
      <c r="A10097">
        <v>2010</v>
      </c>
      <c r="B10097">
        <v>24</v>
      </c>
      <c r="C10097" t="s">
        <v>33</v>
      </c>
      <c r="D10097" t="str">
        <f>VLOOKUP(C10097,lookups!$F$2:$H$27,2,FALSE)</f>
        <v>13-15</v>
      </c>
      <c r="E10097" t="str">
        <f>VLOOKUP(C10097,lookups!$F$2:$H$27,3,FALSE)</f>
        <v>NGS/SGS/JDF Sport</v>
      </c>
      <c r="F10097">
        <f>VLOOKUP(C10097,lookups!$F$2:$I$27,4,FALSE)</f>
        <v>7</v>
      </c>
      <c r="G10097">
        <v>11</v>
      </c>
      <c r="H10097" t="s">
        <v>44</v>
      </c>
      <c r="I10097" t="str">
        <f>VLOOKUP(H10097,lookups!$B$2:$C$32,2,FALSE)</f>
        <v>Y</v>
      </c>
      <c r="J10097">
        <v>5</v>
      </c>
      <c r="K10097" t="s">
        <v>10</v>
      </c>
      <c r="L10097">
        <v>1</v>
      </c>
      <c r="M10097">
        <v>45.47</v>
      </c>
    </row>
    <row r="10098" spans="1:13" x14ac:dyDescent="0.3">
      <c r="A10098">
        <v>2010</v>
      </c>
      <c r="B10098">
        <v>25</v>
      </c>
      <c r="C10098" t="s">
        <v>34</v>
      </c>
      <c r="D10098" t="str">
        <f>VLOOKUP(C10098,lookups!$F$2:$H$27,2,FALSE)</f>
        <v>na</v>
      </c>
      <c r="E10098" t="str">
        <f>VLOOKUP(C10098,lookups!$F$2:$H$27,3,FALSE)</f>
        <v>na</v>
      </c>
      <c r="F10098" t="str">
        <f>VLOOKUP(C10098,lookups!$F$2:$I$27,4,FALSE)</f>
        <v>na</v>
      </c>
      <c r="G10098">
        <v>11</v>
      </c>
      <c r="H10098" t="s">
        <v>44</v>
      </c>
      <c r="I10098" t="str">
        <f>VLOOKUP(H10098,lookups!$B$2:$C$32,2,FALSE)</f>
        <v>Y</v>
      </c>
      <c r="J10098">
        <v>2</v>
      </c>
      <c r="K10098" t="s">
        <v>10</v>
      </c>
      <c r="L10098">
        <v>1</v>
      </c>
      <c r="M10098">
        <v>0</v>
      </c>
    </row>
    <row r="10099" spans="1:13" x14ac:dyDescent="0.3">
      <c r="A10099">
        <v>2010</v>
      </c>
      <c r="B10099">
        <v>25</v>
      </c>
      <c r="C10099" t="s">
        <v>34</v>
      </c>
      <c r="D10099" t="str">
        <f>VLOOKUP(C10099,lookups!$F$2:$H$27,2,FALSE)</f>
        <v>na</v>
      </c>
      <c r="E10099" t="str">
        <f>VLOOKUP(C10099,lookups!$F$2:$H$27,3,FALSE)</f>
        <v>na</v>
      </c>
      <c r="F10099" t="str">
        <f>VLOOKUP(C10099,lookups!$F$2:$I$27,4,FALSE)</f>
        <v>na</v>
      </c>
      <c r="G10099">
        <v>11</v>
      </c>
      <c r="H10099" t="s">
        <v>44</v>
      </c>
      <c r="I10099" t="str">
        <f>VLOOKUP(H10099,lookups!$B$2:$C$32,2,FALSE)</f>
        <v>Y</v>
      </c>
      <c r="J10099">
        <v>3</v>
      </c>
      <c r="K10099" t="s">
        <v>10</v>
      </c>
      <c r="L10099">
        <v>1</v>
      </c>
      <c r="M10099">
        <v>0</v>
      </c>
    </row>
    <row r="10100" spans="1:13" x14ac:dyDescent="0.3">
      <c r="A10100">
        <v>2010</v>
      </c>
      <c r="B10100">
        <v>25</v>
      </c>
      <c r="C10100" t="s">
        <v>34</v>
      </c>
      <c r="D10100" t="str">
        <f>VLOOKUP(C10100,lookups!$F$2:$H$27,2,FALSE)</f>
        <v>na</v>
      </c>
      <c r="E10100" t="str">
        <f>VLOOKUP(C10100,lookups!$F$2:$H$27,3,FALSE)</f>
        <v>na</v>
      </c>
      <c r="F10100" t="str">
        <f>VLOOKUP(C10100,lookups!$F$2:$I$27,4,FALSE)</f>
        <v>na</v>
      </c>
      <c r="G10100">
        <v>11</v>
      </c>
      <c r="H10100" t="s">
        <v>44</v>
      </c>
      <c r="I10100" t="str">
        <f>VLOOKUP(H10100,lookups!$B$2:$C$32,2,FALSE)</f>
        <v>Y</v>
      </c>
      <c r="J10100">
        <v>4</v>
      </c>
      <c r="K10100" t="s">
        <v>10</v>
      </c>
      <c r="L10100">
        <v>1</v>
      </c>
      <c r="M10100">
        <v>102.3</v>
      </c>
    </row>
    <row r="10101" spans="1:13" x14ac:dyDescent="0.3">
      <c r="A10101">
        <v>2010</v>
      </c>
      <c r="B10101">
        <v>25</v>
      </c>
      <c r="C10101" t="s">
        <v>34</v>
      </c>
      <c r="D10101" t="str">
        <f>VLOOKUP(C10101,lookups!$F$2:$H$27,2,FALSE)</f>
        <v>na</v>
      </c>
      <c r="E10101" t="str">
        <f>VLOOKUP(C10101,lookups!$F$2:$H$27,3,FALSE)</f>
        <v>na</v>
      </c>
      <c r="F10101" t="str">
        <f>VLOOKUP(C10101,lookups!$F$2:$I$27,4,FALSE)</f>
        <v>na</v>
      </c>
      <c r="G10101">
        <v>11</v>
      </c>
      <c r="H10101" t="s">
        <v>44</v>
      </c>
      <c r="I10101" t="str">
        <f>VLOOKUP(H10101,lookups!$B$2:$C$32,2,FALSE)</f>
        <v>Y</v>
      </c>
      <c r="J10101">
        <v>5</v>
      </c>
      <c r="K10101" t="s">
        <v>10</v>
      </c>
      <c r="L10101">
        <v>1</v>
      </c>
      <c r="M10101">
        <v>0</v>
      </c>
    </row>
    <row r="10102" spans="1:13" x14ac:dyDescent="0.3">
      <c r="A10102">
        <v>2010</v>
      </c>
      <c r="B10102">
        <v>1</v>
      </c>
      <c r="C10102" t="s">
        <v>8</v>
      </c>
      <c r="D10102" t="str">
        <f>VLOOKUP(C10102,lookups!$F$2:$H$27,2,FALSE)</f>
        <v>na</v>
      </c>
      <c r="E10102" t="str">
        <f>VLOOKUP(C10102,lookups!$F$2:$H$27,3,FALSE)</f>
        <v>na</v>
      </c>
      <c r="F10102" t="str">
        <f>VLOOKUP(C10102,lookups!$F$2:$I$27,4,FALSE)</f>
        <v>na</v>
      </c>
      <c r="G10102">
        <v>12</v>
      </c>
      <c r="H10102" t="s">
        <v>45</v>
      </c>
      <c r="I10102" t="str">
        <f>VLOOKUP(H10102,lookups!$B$2:$C$32,2,FALSE)</f>
        <v>Y</v>
      </c>
      <c r="J10102">
        <v>2</v>
      </c>
      <c r="K10102" t="s">
        <v>10</v>
      </c>
      <c r="L10102">
        <v>1</v>
      </c>
      <c r="M10102">
        <v>0</v>
      </c>
    </row>
    <row r="10103" spans="1:13" x14ac:dyDescent="0.3">
      <c r="A10103">
        <v>2010</v>
      </c>
      <c r="B10103">
        <v>1</v>
      </c>
      <c r="C10103" t="s">
        <v>8</v>
      </c>
      <c r="D10103" t="str">
        <f>VLOOKUP(C10103,lookups!$F$2:$H$27,2,FALSE)</f>
        <v>na</v>
      </c>
      <c r="E10103" t="str">
        <f>VLOOKUP(C10103,lookups!$F$2:$H$27,3,FALSE)</f>
        <v>na</v>
      </c>
      <c r="F10103" t="str">
        <f>VLOOKUP(C10103,lookups!$F$2:$I$27,4,FALSE)</f>
        <v>na</v>
      </c>
      <c r="G10103">
        <v>12</v>
      </c>
      <c r="H10103" t="s">
        <v>45</v>
      </c>
      <c r="I10103" t="str">
        <f>VLOOKUP(H10103,lookups!$B$2:$C$32,2,FALSE)</f>
        <v>Y</v>
      </c>
      <c r="J10103">
        <v>3</v>
      </c>
      <c r="K10103" t="s">
        <v>10</v>
      </c>
      <c r="L10103">
        <v>1</v>
      </c>
      <c r="M10103">
        <v>0</v>
      </c>
    </row>
    <row r="10104" spans="1:13" x14ac:dyDescent="0.3">
      <c r="A10104">
        <v>2010</v>
      </c>
      <c r="B10104">
        <v>1</v>
      </c>
      <c r="C10104" t="s">
        <v>8</v>
      </c>
      <c r="D10104" t="str">
        <f>VLOOKUP(C10104,lookups!$F$2:$H$27,2,FALSE)</f>
        <v>na</v>
      </c>
      <c r="E10104" t="str">
        <f>VLOOKUP(C10104,lookups!$F$2:$H$27,3,FALSE)</f>
        <v>na</v>
      </c>
      <c r="F10104" t="str">
        <f>VLOOKUP(C10104,lookups!$F$2:$I$27,4,FALSE)</f>
        <v>na</v>
      </c>
      <c r="G10104">
        <v>12</v>
      </c>
      <c r="H10104" t="s">
        <v>45</v>
      </c>
      <c r="I10104" t="str">
        <f>VLOOKUP(H10104,lookups!$B$2:$C$32,2,FALSE)</f>
        <v>Y</v>
      </c>
      <c r="J10104">
        <v>4</v>
      </c>
      <c r="K10104" t="s">
        <v>10</v>
      </c>
      <c r="L10104">
        <v>1</v>
      </c>
      <c r="M10104">
        <v>21.82</v>
      </c>
    </row>
    <row r="10105" spans="1:13" x14ac:dyDescent="0.3">
      <c r="A10105">
        <v>2010</v>
      </c>
      <c r="B10105">
        <v>1</v>
      </c>
      <c r="C10105" t="s">
        <v>8</v>
      </c>
      <c r="D10105" t="str">
        <f>VLOOKUP(C10105,lookups!$F$2:$H$27,2,FALSE)</f>
        <v>na</v>
      </c>
      <c r="E10105" t="str">
        <f>VLOOKUP(C10105,lookups!$F$2:$H$27,3,FALSE)</f>
        <v>na</v>
      </c>
      <c r="F10105" t="str">
        <f>VLOOKUP(C10105,lookups!$F$2:$I$27,4,FALSE)</f>
        <v>na</v>
      </c>
      <c r="G10105">
        <v>12</v>
      </c>
      <c r="H10105" t="s">
        <v>45</v>
      </c>
      <c r="I10105" t="str">
        <f>VLOOKUP(H10105,lookups!$B$2:$C$32,2,FALSE)</f>
        <v>Y</v>
      </c>
      <c r="J10105">
        <v>5</v>
      </c>
      <c r="K10105" t="s">
        <v>10</v>
      </c>
      <c r="L10105">
        <v>1</v>
      </c>
      <c r="M10105">
        <v>0</v>
      </c>
    </row>
    <row r="10106" spans="1:13" x14ac:dyDescent="0.3">
      <c r="A10106">
        <v>2010</v>
      </c>
      <c r="B10106">
        <v>2</v>
      </c>
      <c r="C10106" t="s">
        <v>11</v>
      </c>
      <c r="D10106" t="str">
        <f>VLOOKUP(C10106,lookups!$F$2:$H$27,2,FALSE)</f>
        <v>na</v>
      </c>
      <c r="E10106" t="str">
        <f>VLOOKUP(C10106,lookups!$F$2:$H$27,3,FALSE)</f>
        <v>na</v>
      </c>
      <c r="F10106" t="str">
        <f>VLOOKUP(C10106,lookups!$F$2:$I$27,4,FALSE)</f>
        <v>na</v>
      </c>
      <c r="G10106">
        <v>12</v>
      </c>
      <c r="H10106" t="s">
        <v>45</v>
      </c>
      <c r="I10106" t="str">
        <f>VLOOKUP(H10106,lookups!$B$2:$C$32,2,FALSE)</f>
        <v>Y</v>
      </c>
      <c r="J10106">
        <v>2</v>
      </c>
      <c r="K10106" t="s">
        <v>10</v>
      </c>
      <c r="L10106">
        <v>1</v>
      </c>
      <c r="M10106">
        <v>0</v>
      </c>
    </row>
    <row r="10107" spans="1:13" x14ac:dyDescent="0.3">
      <c r="A10107">
        <v>2010</v>
      </c>
      <c r="B10107">
        <v>2</v>
      </c>
      <c r="C10107" t="s">
        <v>11</v>
      </c>
      <c r="D10107" t="str">
        <f>VLOOKUP(C10107,lookups!$F$2:$H$27,2,FALSE)</f>
        <v>na</v>
      </c>
      <c r="E10107" t="str">
        <f>VLOOKUP(C10107,lookups!$F$2:$H$27,3,FALSE)</f>
        <v>na</v>
      </c>
      <c r="F10107" t="str">
        <f>VLOOKUP(C10107,lookups!$F$2:$I$27,4,FALSE)</f>
        <v>na</v>
      </c>
      <c r="G10107">
        <v>12</v>
      </c>
      <c r="H10107" t="s">
        <v>45</v>
      </c>
      <c r="I10107" t="str">
        <f>VLOOKUP(H10107,lookups!$B$2:$C$32,2,FALSE)</f>
        <v>Y</v>
      </c>
      <c r="J10107">
        <v>3</v>
      </c>
      <c r="K10107" t="s">
        <v>10</v>
      </c>
      <c r="L10107">
        <v>1</v>
      </c>
      <c r="M10107">
        <v>1.23</v>
      </c>
    </row>
    <row r="10108" spans="1:13" x14ac:dyDescent="0.3">
      <c r="A10108">
        <v>2010</v>
      </c>
      <c r="B10108">
        <v>2</v>
      </c>
      <c r="C10108" t="s">
        <v>11</v>
      </c>
      <c r="D10108" t="str">
        <f>VLOOKUP(C10108,lookups!$F$2:$H$27,2,FALSE)</f>
        <v>na</v>
      </c>
      <c r="E10108" t="str">
        <f>VLOOKUP(C10108,lookups!$F$2:$H$27,3,FALSE)</f>
        <v>na</v>
      </c>
      <c r="F10108" t="str">
        <f>VLOOKUP(C10108,lookups!$F$2:$I$27,4,FALSE)</f>
        <v>na</v>
      </c>
      <c r="G10108">
        <v>12</v>
      </c>
      <c r="H10108" t="s">
        <v>45</v>
      </c>
      <c r="I10108" t="str">
        <f>VLOOKUP(H10108,lookups!$B$2:$C$32,2,FALSE)</f>
        <v>Y</v>
      </c>
      <c r="J10108">
        <v>4</v>
      </c>
      <c r="K10108" t="s">
        <v>10</v>
      </c>
      <c r="L10108">
        <v>1</v>
      </c>
      <c r="M10108">
        <v>17.28</v>
      </c>
    </row>
    <row r="10109" spans="1:13" x14ac:dyDescent="0.3">
      <c r="A10109">
        <v>2010</v>
      </c>
      <c r="B10109">
        <v>2</v>
      </c>
      <c r="C10109" t="s">
        <v>11</v>
      </c>
      <c r="D10109" t="str">
        <f>VLOOKUP(C10109,lookups!$F$2:$H$27,2,FALSE)</f>
        <v>na</v>
      </c>
      <c r="E10109" t="str">
        <f>VLOOKUP(C10109,lookups!$F$2:$H$27,3,FALSE)</f>
        <v>na</v>
      </c>
      <c r="F10109" t="str">
        <f>VLOOKUP(C10109,lookups!$F$2:$I$27,4,FALSE)</f>
        <v>na</v>
      </c>
      <c r="G10109">
        <v>12</v>
      </c>
      <c r="H10109" t="s">
        <v>45</v>
      </c>
      <c r="I10109" t="str">
        <f>VLOOKUP(H10109,lookups!$B$2:$C$32,2,FALSE)</f>
        <v>Y</v>
      </c>
      <c r="J10109">
        <v>5</v>
      </c>
      <c r="K10109" t="s">
        <v>10</v>
      </c>
      <c r="L10109">
        <v>1</v>
      </c>
      <c r="M10109">
        <v>0</v>
      </c>
    </row>
    <row r="10110" spans="1:13" x14ac:dyDescent="0.3">
      <c r="A10110">
        <v>2010</v>
      </c>
      <c r="B10110">
        <v>3</v>
      </c>
      <c r="C10110" t="s">
        <v>12</v>
      </c>
      <c r="D10110" t="str">
        <f>VLOOKUP(C10110,lookups!$F$2:$H$27,2,FALSE)</f>
        <v>na</v>
      </c>
      <c r="E10110" t="str">
        <f>VLOOKUP(C10110,lookups!$F$2:$H$27,3,FALSE)</f>
        <v>na</v>
      </c>
      <c r="F10110" t="str">
        <f>VLOOKUP(C10110,lookups!$F$2:$I$27,4,FALSE)</f>
        <v>na</v>
      </c>
      <c r="G10110">
        <v>12</v>
      </c>
      <c r="H10110" t="s">
        <v>45</v>
      </c>
      <c r="I10110" t="str">
        <f>VLOOKUP(H10110,lookups!$B$2:$C$32,2,FALSE)</f>
        <v>Y</v>
      </c>
      <c r="J10110">
        <v>2</v>
      </c>
      <c r="K10110" t="s">
        <v>10</v>
      </c>
      <c r="L10110">
        <v>1</v>
      </c>
      <c r="M10110">
        <v>0</v>
      </c>
    </row>
    <row r="10111" spans="1:13" x14ac:dyDescent="0.3">
      <c r="A10111">
        <v>2010</v>
      </c>
      <c r="B10111">
        <v>3</v>
      </c>
      <c r="C10111" t="s">
        <v>12</v>
      </c>
      <c r="D10111" t="str">
        <f>VLOOKUP(C10111,lookups!$F$2:$H$27,2,FALSE)</f>
        <v>na</v>
      </c>
      <c r="E10111" t="str">
        <f>VLOOKUP(C10111,lookups!$F$2:$H$27,3,FALSE)</f>
        <v>na</v>
      </c>
      <c r="F10111" t="str">
        <f>VLOOKUP(C10111,lookups!$F$2:$I$27,4,FALSE)</f>
        <v>na</v>
      </c>
      <c r="G10111">
        <v>12</v>
      </c>
      <c r="H10111" t="s">
        <v>45</v>
      </c>
      <c r="I10111" t="str">
        <f>VLOOKUP(H10111,lookups!$B$2:$C$32,2,FALSE)</f>
        <v>Y</v>
      </c>
      <c r="J10111">
        <v>3</v>
      </c>
      <c r="K10111" t="s">
        <v>10</v>
      </c>
      <c r="L10111">
        <v>1</v>
      </c>
      <c r="M10111">
        <v>0</v>
      </c>
    </row>
    <row r="10112" spans="1:13" x14ac:dyDescent="0.3">
      <c r="A10112">
        <v>2010</v>
      </c>
      <c r="B10112">
        <v>3</v>
      </c>
      <c r="C10112" t="s">
        <v>12</v>
      </c>
      <c r="D10112" t="str">
        <f>VLOOKUP(C10112,lookups!$F$2:$H$27,2,FALSE)</f>
        <v>na</v>
      </c>
      <c r="E10112" t="str">
        <f>VLOOKUP(C10112,lookups!$F$2:$H$27,3,FALSE)</f>
        <v>na</v>
      </c>
      <c r="F10112" t="str">
        <f>VLOOKUP(C10112,lookups!$F$2:$I$27,4,FALSE)</f>
        <v>na</v>
      </c>
      <c r="G10112">
        <v>12</v>
      </c>
      <c r="H10112" t="s">
        <v>45</v>
      </c>
      <c r="I10112" t="str">
        <f>VLOOKUP(H10112,lookups!$B$2:$C$32,2,FALSE)</f>
        <v>Y</v>
      </c>
      <c r="J10112">
        <v>4</v>
      </c>
      <c r="K10112" t="s">
        <v>10</v>
      </c>
      <c r="L10112">
        <v>1</v>
      </c>
      <c r="M10112">
        <v>0</v>
      </c>
    </row>
    <row r="10113" spans="1:13" x14ac:dyDescent="0.3">
      <c r="A10113">
        <v>2010</v>
      </c>
      <c r="B10113">
        <v>3</v>
      </c>
      <c r="C10113" t="s">
        <v>12</v>
      </c>
      <c r="D10113" t="str">
        <f>VLOOKUP(C10113,lookups!$F$2:$H$27,2,FALSE)</f>
        <v>na</v>
      </c>
      <c r="E10113" t="str">
        <f>VLOOKUP(C10113,lookups!$F$2:$H$27,3,FALSE)</f>
        <v>na</v>
      </c>
      <c r="F10113" t="str">
        <f>VLOOKUP(C10113,lookups!$F$2:$I$27,4,FALSE)</f>
        <v>na</v>
      </c>
      <c r="G10113">
        <v>12</v>
      </c>
      <c r="H10113" t="s">
        <v>45</v>
      </c>
      <c r="I10113" t="str">
        <f>VLOOKUP(H10113,lookups!$B$2:$C$32,2,FALSE)</f>
        <v>Y</v>
      </c>
      <c r="J10113">
        <v>5</v>
      </c>
      <c r="K10113" t="s">
        <v>10</v>
      </c>
      <c r="L10113">
        <v>1</v>
      </c>
      <c r="M10113">
        <v>0</v>
      </c>
    </row>
    <row r="10114" spans="1:13" x14ac:dyDescent="0.3">
      <c r="A10114">
        <v>2010</v>
      </c>
      <c r="B10114">
        <v>4</v>
      </c>
      <c r="C10114" t="s">
        <v>13</v>
      </c>
      <c r="D10114">
        <f>VLOOKUP(C10114,lookups!$F$2:$H$27,2,FALSE)</f>
        <v>10</v>
      </c>
      <c r="E10114" t="str">
        <f>VLOOKUP(C10114,lookups!$F$2:$H$27,3,FALSE)</f>
        <v>WCVI Troll</v>
      </c>
      <c r="F10114">
        <f>VLOOKUP(C10114,lookups!$F$2:$I$27,4,FALSE)</f>
        <v>6</v>
      </c>
      <c r="G10114">
        <v>12</v>
      </c>
      <c r="H10114" t="s">
        <v>45</v>
      </c>
      <c r="I10114" t="str">
        <f>VLOOKUP(H10114,lookups!$B$2:$C$32,2,FALSE)</f>
        <v>Y</v>
      </c>
      <c r="J10114">
        <v>2</v>
      </c>
      <c r="K10114" t="s">
        <v>10</v>
      </c>
      <c r="L10114">
        <v>1</v>
      </c>
      <c r="M10114">
        <v>7.82</v>
      </c>
    </row>
    <row r="10115" spans="1:13" x14ac:dyDescent="0.3">
      <c r="A10115">
        <v>2010</v>
      </c>
      <c r="B10115">
        <v>4</v>
      </c>
      <c r="C10115" t="s">
        <v>13</v>
      </c>
      <c r="D10115">
        <f>VLOOKUP(C10115,lookups!$F$2:$H$27,2,FALSE)</f>
        <v>10</v>
      </c>
      <c r="E10115" t="str">
        <f>VLOOKUP(C10115,lookups!$F$2:$H$27,3,FALSE)</f>
        <v>WCVI Troll</v>
      </c>
      <c r="F10115">
        <f>VLOOKUP(C10115,lookups!$F$2:$I$27,4,FALSE)</f>
        <v>6</v>
      </c>
      <c r="G10115">
        <v>12</v>
      </c>
      <c r="H10115" t="s">
        <v>45</v>
      </c>
      <c r="I10115" t="str">
        <f>VLOOKUP(H10115,lookups!$B$2:$C$32,2,FALSE)</f>
        <v>Y</v>
      </c>
      <c r="J10115">
        <v>3</v>
      </c>
      <c r="K10115" t="s">
        <v>10</v>
      </c>
      <c r="L10115">
        <v>1</v>
      </c>
      <c r="M10115">
        <v>190.85</v>
      </c>
    </row>
    <row r="10116" spans="1:13" x14ac:dyDescent="0.3">
      <c r="A10116">
        <v>2010</v>
      </c>
      <c r="B10116">
        <v>4</v>
      </c>
      <c r="C10116" t="s">
        <v>13</v>
      </c>
      <c r="D10116">
        <f>VLOOKUP(C10116,lookups!$F$2:$H$27,2,FALSE)</f>
        <v>10</v>
      </c>
      <c r="E10116" t="str">
        <f>VLOOKUP(C10116,lookups!$F$2:$H$27,3,FALSE)</f>
        <v>WCVI Troll</v>
      </c>
      <c r="F10116">
        <f>VLOOKUP(C10116,lookups!$F$2:$I$27,4,FALSE)</f>
        <v>6</v>
      </c>
      <c r="G10116">
        <v>12</v>
      </c>
      <c r="H10116" t="s">
        <v>45</v>
      </c>
      <c r="I10116" t="str">
        <f>VLOOKUP(H10116,lookups!$B$2:$C$32,2,FALSE)</f>
        <v>Y</v>
      </c>
      <c r="J10116">
        <v>4</v>
      </c>
      <c r="K10116" t="s">
        <v>10</v>
      </c>
      <c r="L10116">
        <v>1</v>
      </c>
      <c r="M10116">
        <v>185.39</v>
      </c>
    </row>
    <row r="10117" spans="1:13" x14ac:dyDescent="0.3">
      <c r="A10117">
        <v>2010</v>
      </c>
      <c r="B10117">
        <v>4</v>
      </c>
      <c r="C10117" t="s">
        <v>13</v>
      </c>
      <c r="D10117">
        <f>VLOOKUP(C10117,lookups!$F$2:$H$27,2,FALSE)</f>
        <v>10</v>
      </c>
      <c r="E10117" t="str">
        <f>VLOOKUP(C10117,lookups!$F$2:$H$27,3,FALSE)</f>
        <v>WCVI Troll</v>
      </c>
      <c r="F10117">
        <f>VLOOKUP(C10117,lookups!$F$2:$I$27,4,FALSE)</f>
        <v>6</v>
      </c>
      <c r="G10117">
        <v>12</v>
      </c>
      <c r="H10117" t="s">
        <v>45</v>
      </c>
      <c r="I10117" t="str">
        <f>VLOOKUP(H10117,lookups!$B$2:$C$32,2,FALSE)</f>
        <v>Y</v>
      </c>
      <c r="J10117">
        <v>5</v>
      </c>
      <c r="K10117" t="s">
        <v>10</v>
      </c>
      <c r="L10117">
        <v>1</v>
      </c>
      <c r="M10117">
        <v>40.9</v>
      </c>
    </row>
    <row r="10118" spans="1:13" x14ac:dyDescent="0.3">
      <c r="A10118">
        <v>2010</v>
      </c>
      <c r="B10118">
        <v>5</v>
      </c>
      <c r="C10118" t="s">
        <v>14</v>
      </c>
      <c r="D10118" t="str">
        <f>VLOOKUP(C10118,lookups!$F$2:$H$27,2,FALSE)</f>
        <v>na</v>
      </c>
      <c r="E10118" t="str">
        <f>VLOOKUP(C10118,lookups!$F$2:$H$27,3,FALSE)</f>
        <v>na</v>
      </c>
      <c r="F10118" t="str">
        <f>VLOOKUP(C10118,lookups!$F$2:$I$27,4,FALSE)</f>
        <v>na</v>
      </c>
      <c r="G10118">
        <v>12</v>
      </c>
      <c r="H10118" t="s">
        <v>45</v>
      </c>
      <c r="I10118" t="str">
        <f>VLOOKUP(H10118,lookups!$B$2:$C$32,2,FALSE)</f>
        <v>Y</v>
      </c>
      <c r="J10118">
        <v>2</v>
      </c>
      <c r="K10118" t="s">
        <v>10</v>
      </c>
      <c r="L10118">
        <v>1</v>
      </c>
      <c r="M10118">
        <v>0</v>
      </c>
    </row>
    <row r="10119" spans="1:13" x14ac:dyDescent="0.3">
      <c r="A10119">
        <v>2010</v>
      </c>
      <c r="B10119">
        <v>5</v>
      </c>
      <c r="C10119" t="s">
        <v>14</v>
      </c>
      <c r="D10119" t="str">
        <f>VLOOKUP(C10119,lookups!$F$2:$H$27,2,FALSE)</f>
        <v>na</v>
      </c>
      <c r="E10119" t="str">
        <f>VLOOKUP(C10119,lookups!$F$2:$H$27,3,FALSE)</f>
        <v>na</v>
      </c>
      <c r="F10119" t="str">
        <f>VLOOKUP(C10119,lookups!$F$2:$I$27,4,FALSE)</f>
        <v>na</v>
      </c>
      <c r="G10119">
        <v>12</v>
      </c>
      <c r="H10119" t="s">
        <v>45</v>
      </c>
      <c r="I10119" t="str">
        <f>VLOOKUP(H10119,lookups!$B$2:$C$32,2,FALSE)</f>
        <v>Y</v>
      </c>
      <c r="J10119">
        <v>3</v>
      </c>
      <c r="K10119" t="s">
        <v>10</v>
      </c>
      <c r="L10119">
        <v>1</v>
      </c>
      <c r="M10119">
        <v>83.04</v>
      </c>
    </row>
    <row r="10120" spans="1:13" x14ac:dyDescent="0.3">
      <c r="A10120">
        <v>2010</v>
      </c>
      <c r="B10120">
        <v>5</v>
      </c>
      <c r="C10120" t="s">
        <v>14</v>
      </c>
      <c r="D10120" t="str">
        <f>VLOOKUP(C10120,lookups!$F$2:$H$27,2,FALSE)</f>
        <v>na</v>
      </c>
      <c r="E10120" t="str">
        <f>VLOOKUP(C10120,lookups!$F$2:$H$27,3,FALSE)</f>
        <v>na</v>
      </c>
      <c r="F10120" t="str">
        <f>VLOOKUP(C10120,lookups!$F$2:$I$27,4,FALSE)</f>
        <v>na</v>
      </c>
      <c r="G10120">
        <v>12</v>
      </c>
      <c r="H10120" t="s">
        <v>45</v>
      </c>
      <c r="I10120" t="str">
        <f>VLOOKUP(H10120,lookups!$B$2:$C$32,2,FALSE)</f>
        <v>Y</v>
      </c>
      <c r="J10120">
        <v>4</v>
      </c>
      <c r="K10120" t="s">
        <v>10</v>
      </c>
      <c r="L10120">
        <v>1</v>
      </c>
      <c r="M10120">
        <v>130.75</v>
      </c>
    </row>
    <row r="10121" spans="1:13" x14ac:dyDescent="0.3">
      <c r="A10121">
        <v>2010</v>
      </c>
      <c r="B10121">
        <v>5</v>
      </c>
      <c r="C10121" t="s">
        <v>14</v>
      </c>
      <c r="D10121" t="str">
        <f>VLOOKUP(C10121,lookups!$F$2:$H$27,2,FALSE)</f>
        <v>na</v>
      </c>
      <c r="E10121" t="str">
        <f>VLOOKUP(C10121,lookups!$F$2:$H$27,3,FALSE)</f>
        <v>na</v>
      </c>
      <c r="F10121" t="str">
        <f>VLOOKUP(C10121,lookups!$F$2:$I$27,4,FALSE)</f>
        <v>na</v>
      </c>
      <c r="G10121">
        <v>12</v>
      </c>
      <c r="H10121" t="s">
        <v>45</v>
      </c>
      <c r="I10121" t="str">
        <f>VLOOKUP(H10121,lookups!$B$2:$C$32,2,FALSE)</f>
        <v>Y</v>
      </c>
      <c r="J10121">
        <v>5</v>
      </c>
      <c r="K10121" t="s">
        <v>10</v>
      </c>
      <c r="L10121">
        <v>1</v>
      </c>
      <c r="M10121">
        <v>16.260000000000002</v>
      </c>
    </row>
    <row r="10122" spans="1:13" x14ac:dyDescent="0.3">
      <c r="A10122">
        <v>2010</v>
      </c>
      <c r="B10122">
        <v>6</v>
      </c>
      <c r="C10122" t="s">
        <v>15</v>
      </c>
      <c r="D10122" t="str">
        <f>VLOOKUP(C10122,lookups!$F$2:$H$27,2,FALSE)</f>
        <v>na</v>
      </c>
      <c r="E10122" t="str">
        <f>VLOOKUP(C10122,lookups!$F$2:$H$27,3,FALSE)</f>
        <v>na</v>
      </c>
      <c r="F10122" t="str">
        <f>VLOOKUP(C10122,lookups!$F$2:$I$27,4,FALSE)</f>
        <v>na</v>
      </c>
      <c r="G10122">
        <v>12</v>
      </c>
      <c r="H10122" t="s">
        <v>45</v>
      </c>
      <c r="I10122" t="str">
        <f>VLOOKUP(H10122,lookups!$B$2:$C$32,2,FALSE)</f>
        <v>Y</v>
      </c>
      <c r="J10122">
        <v>2</v>
      </c>
      <c r="K10122" t="s">
        <v>10</v>
      </c>
      <c r="L10122">
        <v>1</v>
      </c>
      <c r="M10122">
        <v>0</v>
      </c>
    </row>
    <row r="10123" spans="1:13" x14ac:dyDescent="0.3">
      <c r="A10123">
        <v>2010</v>
      </c>
      <c r="B10123">
        <v>6</v>
      </c>
      <c r="C10123" t="s">
        <v>15</v>
      </c>
      <c r="D10123" t="str">
        <f>VLOOKUP(C10123,lookups!$F$2:$H$27,2,FALSE)</f>
        <v>na</v>
      </c>
      <c r="E10123" t="str">
        <f>VLOOKUP(C10123,lookups!$F$2:$H$27,3,FALSE)</f>
        <v>na</v>
      </c>
      <c r="F10123" t="str">
        <f>VLOOKUP(C10123,lookups!$F$2:$I$27,4,FALSE)</f>
        <v>na</v>
      </c>
      <c r="G10123">
        <v>12</v>
      </c>
      <c r="H10123" t="s">
        <v>45</v>
      </c>
      <c r="I10123" t="str">
        <f>VLOOKUP(H10123,lookups!$B$2:$C$32,2,FALSE)</f>
        <v>Y</v>
      </c>
      <c r="J10123">
        <v>3</v>
      </c>
      <c r="K10123" t="s">
        <v>10</v>
      </c>
      <c r="L10123">
        <v>1</v>
      </c>
      <c r="M10123">
        <v>0</v>
      </c>
    </row>
    <row r="10124" spans="1:13" x14ac:dyDescent="0.3">
      <c r="A10124">
        <v>2010</v>
      </c>
      <c r="B10124">
        <v>6</v>
      </c>
      <c r="C10124" t="s">
        <v>15</v>
      </c>
      <c r="D10124" t="str">
        <f>VLOOKUP(C10124,lookups!$F$2:$H$27,2,FALSE)</f>
        <v>na</v>
      </c>
      <c r="E10124" t="str">
        <f>VLOOKUP(C10124,lookups!$F$2:$H$27,3,FALSE)</f>
        <v>na</v>
      </c>
      <c r="F10124" t="str">
        <f>VLOOKUP(C10124,lookups!$F$2:$I$27,4,FALSE)</f>
        <v>na</v>
      </c>
      <c r="G10124">
        <v>12</v>
      </c>
      <c r="H10124" t="s">
        <v>45</v>
      </c>
      <c r="I10124" t="str">
        <f>VLOOKUP(H10124,lookups!$B$2:$C$32,2,FALSE)</f>
        <v>Y</v>
      </c>
      <c r="J10124">
        <v>4</v>
      </c>
      <c r="K10124" t="s">
        <v>10</v>
      </c>
      <c r="L10124">
        <v>1</v>
      </c>
      <c r="M10124">
        <v>0.01</v>
      </c>
    </row>
    <row r="10125" spans="1:13" x14ac:dyDescent="0.3">
      <c r="A10125">
        <v>2010</v>
      </c>
      <c r="B10125">
        <v>6</v>
      </c>
      <c r="C10125" t="s">
        <v>15</v>
      </c>
      <c r="D10125" t="str">
        <f>VLOOKUP(C10125,lookups!$F$2:$H$27,2,FALSE)</f>
        <v>na</v>
      </c>
      <c r="E10125" t="str">
        <f>VLOOKUP(C10125,lookups!$F$2:$H$27,3,FALSE)</f>
        <v>na</v>
      </c>
      <c r="F10125" t="str">
        <f>VLOOKUP(C10125,lookups!$F$2:$I$27,4,FALSE)</f>
        <v>na</v>
      </c>
      <c r="G10125">
        <v>12</v>
      </c>
      <c r="H10125" t="s">
        <v>45</v>
      </c>
      <c r="I10125" t="str">
        <f>VLOOKUP(H10125,lookups!$B$2:$C$32,2,FALSE)</f>
        <v>Y</v>
      </c>
      <c r="J10125">
        <v>5</v>
      </c>
      <c r="K10125" t="s">
        <v>10</v>
      </c>
      <c r="L10125">
        <v>1</v>
      </c>
      <c r="M10125">
        <v>0</v>
      </c>
    </row>
    <row r="10126" spans="1:13" x14ac:dyDescent="0.3">
      <c r="A10126">
        <v>2010</v>
      </c>
      <c r="B10126">
        <v>7</v>
      </c>
      <c r="C10126" t="s">
        <v>16</v>
      </c>
      <c r="D10126">
        <f>VLOOKUP(C10126,lookups!$F$2:$H$27,2,FALSE)</f>
        <v>2</v>
      </c>
      <c r="E10126" t="str">
        <f>VLOOKUP(C10126,lookups!$F$2:$H$27,3,FALSE)</f>
        <v>SEAK Net</v>
      </c>
      <c r="F10126">
        <f>VLOOKUP(C10126,lookups!$F$2:$I$27,4,FALSE)</f>
        <v>1</v>
      </c>
      <c r="G10126">
        <v>12</v>
      </c>
      <c r="H10126" t="s">
        <v>45</v>
      </c>
      <c r="I10126" t="str">
        <f>VLOOKUP(H10126,lookups!$B$2:$C$32,2,FALSE)</f>
        <v>Y</v>
      </c>
      <c r="J10126">
        <v>2</v>
      </c>
      <c r="K10126" t="s">
        <v>10</v>
      </c>
      <c r="L10126">
        <v>1</v>
      </c>
      <c r="M10126">
        <v>0</v>
      </c>
    </row>
    <row r="10127" spans="1:13" x14ac:dyDescent="0.3">
      <c r="A10127">
        <v>2010</v>
      </c>
      <c r="B10127">
        <v>7</v>
      </c>
      <c r="C10127" t="s">
        <v>16</v>
      </c>
      <c r="D10127">
        <f>VLOOKUP(C10127,lookups!$F$2:$H$27,2,FALSE)</f>
        <v>2</v>
      </c>
      <c r="E10127" t="str">
        <f>VLOOKUP(C10127,lookups!$F$2:$H$27,3,FALSE)</f>
        <v>SEAK Net</v>
      </c>
      <c r="F10127">
        <f>VLOOKUP(C10127,lookups!$F$2:$I$27,4,FALSE)</f>
        <v>1</v>
      </c>
      <c r="G10127">
        <v>12</v>
      </c>
      <c r="H10127" t="s">
        <v>45</v>
      </c>
      <c r="I10127" t="str">
        <f>VLOOKUP(H10127,lookups!$B$2:$C$32,2,FALSE)</f>
        <v>Y</v>
      </c>
      <c r="J10127">
        <v>3</v>
      </c>
      <c r="K10127" t="s">
        <v>10</v>
      </c>
      <c r="L10127">
        <v>1</v>
      </c>
      <c r="M10127">
        <v>0.25</v>
      </c>
    </row>
    <row r="10128" spans="1:13" x14ac:dyDescent="0.3">
      <c r="A10128">
        <v>2010</v>
      </c>
      <c r="B10128">
        <v>7</v>
      </c>
      <c r="C10128" t="s">
        <v>16</v>
      </c>
      <c r="D10128">
        <f>VLOOKUP(C10128,lookups!$F$2:$H$27,2,FALSE)</f>
        <v>2</v>
      </c>
      <c r="E10128" t="str">
        <f>VLOOKUP(C10128,lookups!$F$2:$H$27,3,FALSE)</f>
        <v>SEAK Net</v>
      </c>
      <c r="F10128">
        <f>VLOOKUP(C10128,lookups!$F$2:$I$27,4,FALSE)</f>
        <v>1</v>
      </c>
      <c r="G10128">
        <v>12</v>
      </c>
      <c r="H10128" t="s">
        <v>45</v>
      </c>
      <c r="I10128" t="str">
        <f>VLOOKUP(H10128,lookups!$B$2:$C$32,2,FALSE)</f>
        <v>Y</v>
      </c>
      <c r="J10128">
        <v>4</v>
      </c>
      <c r="K10128" t="s">
        <v>10</v>
      </c>
      <c r="L10128">
        <v>1</v>
      </c>
      <c r="M10128">
        <v>0</v>
      </c>
    </row>
    <row r="10129" spans="1:13" x14ac:dyDescent="0.3">
      <c r="A10129">
        <v>2010</v>
      </c>
      <c r="B10129">
        <v>7</v>
      </c>
      <c r="C10129" t="s">
        <v>16</v>
      </c>
      <c r="D10129">
        <f>VLOOKUP(C10129,lookups!$F$2:$H$27,2,FALSE)</f>
        <v>2</v>
      </c>
      <c r="E10129" t="str">
        <f>VLOOKUP(C10129,lookups!$F$2:$H$27,3,FALSE)</f>
        <v>SEAK Net</v>
      </c>
      <c r="F10129">
        <f>VLOOKUP(C10129,lookups!$F$2:$I$27,4,FALSE)</f>
        <v>1</v>
      </c>
      <c r="G10129">
        <v>12</v>
      </c>
      <c r="H10129" t="s">
        <v>45</v>
      </c>
      <c r="I10129" t="str">
        <f>VLOOKUP(H10129,lookups!$B$2:$C$32,2,FALSE)</f>
        <v>Y</v>
      </c>
      <c r="J10129">
        <v>5</v>
      </c>
      <c r="K10129" t="s">
        <v>10</v>
      </c>
      <c r="L10129">
        <v>1</v>
      </c>
      <c r="M10129">
        <v>0</v>
      </c>
    </row>
    <row r="10130" spans="1:13" x14ac:dyDescent="0.3">
      <c r="A10130">
        <v>2010</v>
      </c>
      <c r="B10130">
        <v>8</v>
      </c>
      <c r="C10130" t="s">
        <v>17</v>
      </c>
      <c r="D10130">
        <f>VLOOKUP(C10130,lookups!$F$2:$H$27,2,FALSE)</f>
        <v>4</v>
      </c>
      <c r="E10130" t="str">
        <f>VLOOKUP(C10130,lookups!$F$2:$H$27,3,FALSE)</f>
        <v>N/C BC Net</v>
      </c>
      <c r="F10130">
        <f>VLOOKUP(C10130,lookups!$F$2:$I$27,4,FALSE)</f>
        <v>3</v>
      </c>
      <c r="G10130">
        <v>12</v>
      </c>
      <c r="H10130" t="s">
        <v>45</v>
      </c>
      <c r="I10130" t="str">
        <f>VLOOKUP(H10130,lookups!$B$2:$C$32,2,FALSE)</f>
        <v>Y</v>
      </c>
      <c r="J10130">
        <v>2</v>
      </c>
      <c r="K10130" t="s">
        <v>10</v>
      </c>
      <c r="L10130">
        <v>1</v>
      </c>
      <c r="M10130">
        <v>0</v>
      </c>
    </row>
    <row r="10131" spans="1:13" x14ac:dyDescent="0.3">
      <c r="A10131">
        <v>2010</v>
      </c>
      <c r="B10131">
        <v>8</v>
      </c>
      <c r="C10131" t="s">
        <v>17</v>
      </c>
      <c r="D10131">
        <f>VLOOKUP(C10131,lookups!$F$2:$H$27,2,FALSE)</f>
        <v>4</v>
      </c>
      <c r="E10131" t="str">
        <f>VLOOKUP(C10131,lookups!$F$2:$H$27,3,FALSE)</f>
        <v>N/C BC Net</v>
      </c>
      <c r="F10131">
        <f>VLOOKUP(C10131,lookups!$F$2:$I$27,4,FALSE)</f>
        <v>3</v>
      </c>
      <c r="G10131">
        <v>12</v>
      </c>
      <c r="H10131" t="s">
        <v>45</v>
      </c>
      <c r="I10131" t="str">
        <f>VLOOKUP(H10131,lookups!$B$2:$C$32,2,FALSE)</f>
        <v>Y</v>
      </c>
      <c r="J10131">
        <v>3</v>
      </c>
      <c r="K10131" t="s">
        <v>10</v>
      </c>
      <c r="L10131">
        <v>1</v>
      </c>
      <c r="M10131">
        <v>1.01</v>
      </c>
    </row>
    <row r="10132" spans="1:13" x14ac:dyDescent="0.3">
      <c r="A10132">
        <v>2010</v>
      </c>
      <c r="B10132">
        <v>8</v>
      </c>
      <c r="C10132" t="s">
        <v>17</v>
      </c>
      <c r="D10132">
        <f>VLOOKUP(C10132,lookups!$F$2:$H$27,2,FALSE)</f>
        <v>4</v>
      </c>
      <c r="E10132" t="str">
        <f>VLOOKUP(C10132,lookups!$F$2:$H$27,3,FALSE)</f>
        <v>N/C BC Net</v>
      </c>
      <c r="F10132">
        <f>VLOOKUP(C10132,lookups!$F$2:$I$27,4,FALSE)</f>
        <v>3</v>
      </c>
      <c r="G10132">
        <v>12</v>
      </c>
      <c r="H10132" t="s">
        <v>45</v>
      </c>
      <c r="I10132" t="str">
        <f>VLOOKUP(H10132,lookups!$B$2:$C$32,2,FALSE)</f>
        <v>Y</v>
      </c>
      <c r="J10132">
        <v>4</v>
      </c>
      <c r="K10132" t="s">
        <v>10</v>
      </c>
      <c r="L10132">
        <v>1</v>
      </c>
      <c r="M10132">
        <v>0</v>
      </c>
    </row>
    <row r="10133" spans="1:13" x14ac:dyDescent="0.3">
      <c r="A10133">
        <v>2010</v>
      </c>
      <c r="B10133">
        <v>8</v>
      </c>
      <c r="C10133" t="s">
        <v>17</v>
      </c>
      <c r="D10133">
        <f>VLOOKUP(C10133,lookups!$F$2:$H$27,2,FALSE)</f>
        <v>4</v>
      </c>
      <c r="E10133" t="str">
        <f>VLOOKUP(C10133,lookups!$F$2:$H$27,3,FALSE)</f>
        <v>N/C BC Net</v>
      </c>
      <c r="F10133">
        <f>VLOOKUP(C10133,lookups!$F$2:$I$27,4,FALSE)</f>
        <v>3</v>
      </c>
      <c r="G10133">
        <v>12</v>
      </c>
      <c r="H10133" t="s">
        <v>45</v>
      </c>
      <c r="I10133" t="str">
        <f>VLOOKUP(H10133,lookups!$B$2:$C$32,2,FALSE)</f>
        <v>Y</v>
      </c>
      <c r="J10133">
        <v>5</v>
      </c>
      <c r="K10133" t="s">
        <v>10</v>
      </c>
      <c r="L10133">
        <v>1</v>
      </c>
      <c r="M10133">
        <v>0</v>
      </c>
    </row>
    <row r="10134" spans="1:13" x14ac:dyDescent="0.3">
      <c r="A10134">
        <v>2010</v>
      </c>
      <c r="B10134">
        <v>9</v>
      </c>
      <c r="C10134" t="s">
        <v>18</v>
      </c>
      <c r="D10134" t="str">
        <f>VLOOKUP(C10134,lookups!$F$2:$H$27,2,FALSE)</f>
        <v>na</v>
      </c>
      <c r="E10134" t="str">
        <f>VLOOKUP(C10134,lookups!$F$2:$H$27,3,FALSE)</f>
        <v>na</v>
      </c>
      <c r="F10134" t="str">
        <f>VLOOKUP(C10134,lookups!$F$2:$I$27,4,FALSE)</f>
        <v>na</v>
      </c>
      <c r="G10134">
        <v>12</v>
      </c>
      <c r="H10134" t="s">
        <v>45</v>
      </c>
      <c r="I10134" t="str">
        <f>VLOOKUP(H10134,lookups!$B$2:$C$32,2,FALSE)</f>
        <v>Y</v>
      </c>
      <c r="J10134">
        <v>2</v>
      </c>
      <c r="K10134" t="s">
        <v>10</v>
      </c>
      <c r="L10134">
        <v>1</v>
      </c>
      <c r="M10134">
        <v>1.39</v>
      </c>
    </row>
    <row r="10135" spans="1:13" x14ac:dyDescent="0.3">
      <c r="A10135">
        <v>2010</v>
      </c>
      <c r="B10135">
        <v>9</v>
      </c>
      <c r="C10135" t="s">
        <v>18</v>
      </c>
      <c r="D10135" t="str">
        <f>VLOOKUP(C10135,lookups!$F$2:$H$27,2,FALSE)</f>
        <v>na</v>
      </c>
      <c r="E10135" t="str">
        <f>VLOOKUP(C10135,lookups!$F$2:$H$27,3,FALSE)</f>
        <v>na</v>
      </c>
      <c r="F10135" t="str">
        <f>VLOOKUP(C10135,lookups!$F$2:$I$27,4,FALSE)</f>
        <v>na</v>
      </c>
      <c r="G10135">
        <v>12</v>
      </c>
      <c r="H10135" t="s">
        <v>45</v>
      </c>
      <c r="I10135" t="str">
        <f>VLOOKUP(H10135,lookups!$B$2:$C$32,2,FALSE)</f>
        <v>Y</v>
      </c>
      <c r="J10135">
        <v>3</v>
      </c>
      <c r="K10135" t="s">
        <v>10</v>
      </c>
      <c r="L10135">
        <v>1</v>
      </c>
      <c r="M10135">
        <v>0.83</v>
      </c>
    </row>
    <row r="10136" spans="1:13" x14ac:dyDescent="0.3">
      <c r="A10136">
        <v>2010</v>
      </c>
      <c r="B10136">
        <v>9</v>
      </c>
      <c r="C10136" t="s">
        <v>18</v>
      </c>
      <c r="D10136" t="str">
        <f>VLOOKUP(C10136,lookups!$F$2:$H$27,2,FALSE)</f>
        <v>na</v>
      </c>
      <c r="E10136" t="str">
        <f>VLOOKUP(C10136,lookups!$F$2:$H$27,3,FALSE)</f>
        <v>na</v>
      </c>
      <c r="F10136" t="str">
        <f>VLOOKUP(C10136,lookups!$F$2:$I$27,4,FALSE)</f>
        <v>na</v>
      </c>
      <c r="G10136">
        <v>12</v>
      </c>
      <c r="H10136" t="s">
        <v>45</v>
      </c>
      <c r="I10136" t="str">
        <f>VLOOKUP(H10136,lookups!$B$2:$C$32,2,FALSE)</f>
        <v>Y</v>
      </c>
      <c r="J10136">
        <v>4</v>
      </c>
      <c r="K10136" t="s">
        <v>10</v>
      </c>
      <c r="L10136">
        <v>1</v>
      </c>
      <c r="M10136">
        <v>0.11</v>
      </c>
    </row>
    <row r="10137" spans="1:13" x14ac:dyDescent="0.3">
      <c r="A10137">
        <v>2010</v>
      </c>
      <c r="B10137">
        <v>9</v>
      </c>
      <c r="C10137" t="s">
        <v>18</v>
      </c>
      <c r="D10137" t="str">
        <f>VLOOKUP(C10137,lookups!$F$2:$H$27,2,FALSE)</f>
        <v>na</v>
      </c>
      <c r="E10137" t="str">
        <f>VLOOKUP(C10137,lookups!$F$2:$H$27,3,FALSE)</f>
        <v>na</v>
      </c>
      <c r="F10137" t="str">
        <f>VLOOKUP(C10137,lookups!$F$2:$I$27,4,FALSE)</f>
        <v>na</v>
      </c>
      <c r="G10137">
        <v>12</v>
      </c>
      <c r="H10137" t="s">
        <v>45</v>
      </c>
      <c r="I10137" t="str">
        <f>VLOOKUP(H10137,lookups!$B$2:$C$32,2,FALSE)</f>
        <v>Y</v>
      </c>
      <c r="J10137">
        <v>5</v>
      </c>
      <c r="K10137" t="s">
        <v>10</v>
      </c>
      <c r="L10137">
        <v>1</v>
      </c>
      <c r="M10137">
        <v>0</v>
      </c>
    </row>
    <row r="10138" spans="1:13" x14ac:dyDescent="0.3">
      <c r="A10138">
        <v>2010</v>
      </c>
      <c r="B10138">
        <v>10</v>
      </c>
      <c r="C10138" t="s">
        <v>19</v>
      </c>
      <c r="D10138">
        <f>VLOOKUP(C10138,lookups!$F$2:$H$27,2,FALSE)</f>
        <v>5</v>
      </c>
      <c r="E10138" t="str">
        <f>VLOOKUP(C10138,lookups!$F$2:$H$27,3,FALSE)</f>
        <v>WCVI Net</v>
      </c>
      <c r="F10138">
        <f>VLOOKUP(C10138,lookups!$F$2:$I$27,4,FALSE)</f>
        <v>4</v>
      </c>
      <c r="G10138">
        <v>12</v>
      </c>
      <c r="H10138" t="s">
        <v>45</v>
      </c>
      <c r="I10138" t="str">
        <f>VLOOKUP(H10138,lookups!$B$2:$C$32,2,FALSE)</f>
        <v>Y</v>
      </c>
      <c r="J10138">
        <v>2</v>
      </c>
      <c r="K10138" t="s">
        <v>10</v>
      </c>
      <c r="L10138">
        <v>1</v>
      </c>
      <c r="M10138">
        <v>4.09</v>
      </c>
    </row>
    <row r="10139" spans="1:13" x14ac:dyDescent="0.3">
      <c r="A10139">
        <v>2010</v>
      </c>
      <c r="B10139">
        <v>10</v>
      </c>
      <c r="C10139" t="s">
        <v>19</v>
      </c>
      <c r="D10139">
        <f>VLOOKUP(C10139,lookups!$F$2:$H$27,2,FALSE)</f>
        <v>5</v>
      </c>
      <c r="E10139" t="str">
        <f>VLOOKUP(C10139,lookups!$F$2:$H$27,3,FALSE)</f>
        <v>WCVI Net</v>
      </c>
      <c r="F10139">
        <f>VLOOKUP(C10139,lookups!$F$2:$I$27,4,FALSE)</f>
        <v>4</v>
      </c>
      <c r="G10139">
        <v>12</v>
      </c>
      <c r="H10139" t="s">
        <v>45</v>
      </c>
      <c r="I10139" t="str">
        <f>VLOOKUP(H10139,lookups!$B$2:$C$32,2,FALSE)</f>
        <v>Y</v>
      </c>
      <c r="J10139">
        <v>3</v>
      </c>
      <c r="K10139" t="s">
        <v>10</v>
      </c>
      <c r="L10139">
        <v>1</v>
      </c>
      <c r="M10139">
        <v>13.79</v>
      </c>
    </row>
    <row r="10140" spans="1:13" x14ac:dyDescent="0.3">
      <c r="A10140">
        <v>2010</v>
      </c>
      <c r="B10140">
        <v>10</v>
      </c>
      <c r="C10140" t="s">
        <v>19</v>
      </c>
      <c r="D10140">
        <f>VLOOKUP(C10140,lookups!$F$2:$H$27,2,FALSE)</f>
        <v>5</v>
      </c>
      <c r="E10140" t="str">
        <f>VLOOKUP(C10140,lookups!$F$2:$H$27,3,FALSE)</f>
        <v>WCVI Net</v>
      </c>
      <c r="F10140">
        <f>VLOOKUP(C10140,lookups!$F$2:$I$27,4,FALSE)</f>
        <v>4</v>
      </c>
      <c r="G10140">
        <v>12</v>
      </c>
      <c r="H10140" t="s">
        <v>45</v>
      </c>
      <c r="I10140" t="str">
        <f>VLOOKUP(H10140,lookups!$B$2:$C$32,2,FALSE)</f>
        <v>Y</v>
      </c>
      <c r="J10140">
        <v>4</v>
      </c>
      <c r="K10140" t="s">
        <v>10</v>
      </c>
      <c r="L10140">
        <v>1</v>
      </c>
      <c r="M10140">
        <v>0.54</v>
      </c>
    </row>
    <row r="10141" spans="1:13" x14ac:dyDescent="0.3">
      <c r="A10141">
        <v>2010</v>
      </c>
      <c r="B10141">
        <v>10</v>
      </c>
      <c r="C10141" t="s">
        <v>19</v>
      </c>
      <c r="D10141">
        <f>VLOOKUP(C10141,lookups!$F$2:$H$27,2,FALSE)</f>
        <v>5</v>
      </c>
      <c r="E10141" t="str">
        <f>VLOOKUP(C10141,lookups!$F$2:$H$27,3,FALSE)</f>
        <v>WCVI Net</v>
      </c>
      <c r="F10141">
        <f>VLOOKUP(C10141,lookups!$F$2:$I$27,4,FALSE)</f>
        <v>4</v>
      </c>
      <c r="G10141">
        <v>12</v>
      </c>
      <c r="H10141" t="s">
        <v>45</v>
      </c>
      <c r="I10141" t="str">
        <f>VLOOKUP(H10141,lookups!$B$2:$C$32,2,FALSE)</f>
        <v>Y</v>
      </c>
      <c r="J10141">
        <v>5</v>
      </c>
      <c r="K10141" t="s">
        <v>10</v>
      </c>
      <c r="L10141">
        <v>1</v>
      </c>
      <c r="M10141">
        <v>0</v>
      </c>
    </row>
    <row r="10142" spans="1:13" x14ac:dyDescent="0.3">
      <c r="A10142">
        <v>2010</v>
      </c>
      <c r="B10142">
        <v>11</v>
      </c>
      <c r="C10142" t="s">
        <v>20</v>
      </c>
      <c r="D10142" t="str">
        <f>VLOOKUP(C10142,lookups!$F$2:$H$27,2,FALSE)</f>
        <v>6-7</v>
      </c>
      <c r="E10142" t="str">
        <f>VLOOKUP(C10142,lookups!$F$2:$H$27,3,FALSE)</f>
        <v>GeoStr/BC JDF Net</v>
      </c>
      <c r="F10142">
        <f>VLOOKUP(C10142,lookups!$F$2:$I$27,4,FALSE)</f>
        <v>5</v>
      </c>
      <c r="G10142">
        <v>12</v>
      </c>
      <c r="H10142" t="s">
        <v>45</v>
      </c>
      <c r="I10142" t="str">
        <f>VLOOKUP(H10142,lookups!$B$2:$C$32,2,FALSE)</f>
        <v>Y</v>
      </c>
      <c r="J10142">
        <v>2</v>
      </c>
      <c r="K10142" t="s">
        <v>10</v>
      </c>
      <c r="L10142">
        <v>1</v>
      </c>
      <c r="M10142">
        <v>1.51</v>
      </c>
    </row>
    <row r="10143" spans="1:13" x14ac:dyDescent="0.3">
      <c r="A10143">
        <v>2010</v>
      </c>
      <c r="B10143">
        <v>11</v>
      </c>
      <c r="C10143" t="s">
        <v>20</v>
      </c>
      <c r="D10143" t="str">
        <f>VLOOKUP(C10143,lookups!$F$2:$H$27,2,FALSE)</f>
        <v>6-7</v>
      </c>
      <c r="E10143" t="str">
        <f>VLOOKUP(C10143,lookups!$F$2:$H$27,3,FALSE)</f>
        <v>GeoStr/BC JDF Net</v>
      </c>
      <c r="F10143">
        <f>VLOOKUP(C10143,lookups!$F$2:$I$27,4,FALSE)</f>
        <v>5</v>
      </c>
      <c r="G10143">
        <v>12</v>
      </c>
      <c r="H10143" t="s">
        <v>45</v>
      </c>
      <c r="I10143" t="str">
        <f>VLOOKUP(H10143,lookups!$B$2:$C$32,2,FALSE)</f>
        <v>Y</v>
      </c>
      <c r="J10143">
        <v>3</v>
      </c>
      <c r="K10143" t="s">
        <v>10</v>
      </c>
      <c r="L10143">
        <v>1</v>
      </c>
      <c r="M10143">
        <v>0.46</v>
      </c>
    </row>
    <row r="10144" spans="1:13" x14ac:dyDescent="0.3">
      <c r="A10144">
        <v>2010</v>
      </c>
      <c r="B10144">
        <v>11</v>
      </c>
      <c r="C10144" t="s">
        <v>20</v>
      </c>
      <c r="D10144" t="str">
        <f>VLOOKUP(C10144,lookups!$F$2:$H$27,2,FALSE)</f>
        <v>6-7</v>
      </c>
      <c r="E10144" t="str">
        <f>VLOOKUP(C10144,lookups!$F$2:$H$27,3,FALSE)</f>
        <v>GeoStr/BC JDF Net</v>
      </c>
      <c r="F10144">
        <f>VLOOKUP(C10144,lookups!$F$2:$I$27,4,FALSE)</f>
        <v>5</v>
      </c>
      <c r="G10144">
        <v>12</v>
      </c>
      <c r="H10144" t="s">
        <v>45</v>
      </c>
      <c r="I10144" t="str">
        <f>VLOOKUP(H10144,lookups!$B$2:$C$32,2,FALSE)</f>
        <v>Y</v>
      </c>
      <c r="J10144">
        <v>4</v>
      </c>
      <c r="K10144" t="s">
        <v>10</v>
      </c>
      <c r="L10144">
        <v>1</v>
      </c>
      <c r="M10144">
        <v>0.24</v>
      </c>
    </row>
    <row r="10145" spans="1:13" x14ac:dyDescent="0.3">
      <c r="A10145">
        <v>2010</v>
      </c>
      <c r="B10145">
        <v>11</v>
      </c>
      <c r="C10145" t="s">
        <v>20</v>
      </c>
      <c r="D10145" t="str">
        <f>VLOOKUP(C10145,lookups!$F$2:$H$27,2,FALSE)</f>
        <v>6-7</v>
      </c>
      <c r="E10145" t="str">
        <f>VLOOKUP(C10145,lookups!$F$2:$H$27,3,FALSE)</f>
        <v>GeoStr/BC JDF Net</v>
      </c>
      <c r="F10145">
        <f>VLOOKUP(C10145,lookups!$F$2:$I$27,4,FALSE)</f>
        <v>5</v>
      </c>
      <c r="G10145">
        <v>12</v>
      </c>
      <c r="H10145" t="s">
        <v>45</v>
      </c>
      <c r="I10145" t="str">
        <f>VLOOKUP(H10145,lookups!$B$2:$C$32,2,FALSE)</f>
        <v>Y</v>
      </c>
      <c r="J10145">
        <v>5</v>
      </c>
      <c r="K10145" t="s">
        <v>10</v>
      </c>
      <c r="L10145">
        <v>1</v>
      </c>
      <c r="M10145">
        <v>0.15</v>
      </c>
    </row>
    <row r="10146" spans="1:13" x14ac:dyDescent="0.3">
      <c r="A10146">
        <v>2010</v>
      </c>
      <c r="B10146">
        <v>12</v>
      </c>
      <c r="C10146" t="s">
        <v>21</v>
      </c>
      <c r="D10146" t="str">
        <f>VLOOKUP(C10146,lookups!$F$2:$H$27,2,FALSE)</f>
        <v>na</v>
      </c>
      <c r="E10146" t="str">
        <f>VLOOKUP(C10146,lookups!$F$2:$H$27,3,FALSE)</f>
        <v>na</v>
      </c>
      <c r="F10146" t="str">
        <f>VLOOKUP(C10146,lookups!$F$2:$I$27,4,FALSE)</f>
        <v>na</v>
      </c>
      <c r="G10146">
        <v>12</v>
      </c>
      <c r="H10146" t="s">
        <v>45</v>
      </c>
      <c r="I10146" t="str">
        <f>VLOOKUP(H10146,lookups!$B$2:$C$32,2,FALSE)</f>
        <v>Y</v>
      </c>
      <c r="J10146">
        <v>2</v>
      </c>
      <c r="K10146" t="s">
        <v>10</v>
      </c>
      <c r="L10146">
        <v>1</v>
      </c>
      <c r="M10146">
        <v>1.1499999999999999</v>
      </c>
    </row>
    <row r="10147" spans="1:13" x14ac:dyDescent="0.3">
      <c r="A10147">
        <v>2010</v>
      </c>
      <c r="B10147">
        <v>12</v>
      </c>
      <c r="C10147" t="s">
        <v>21</v>
      </c>
      <c r="D10147" t="str">
        <f>VLOOKUP(C10147,lookups!$F$2:$H$27,2,FALSE)</f>
        <v>na</v>
      </c>
      <c r="E10147" t="str">
        <f>VLOOKUP(C10147,lookups!$F$2:$H$27,3,FALSE)</f>
        <v>na</v>
      </c>
      <c r="F10147" t="str">
        <f>VLOOKUP(C10147,lookups!$F$2:$I$27,4,FALSE)</f>
        <v>na</v>
      </c>
      <c r="G10147">
        <v>12</v>
      </c>
      <c r="H10147" t="s">
        <v>45</v>
      </c>
      <c r="I10147" t="str">
        <f>VLOOKUP(H10147,lookups!$B$2:$C$32,2,FALSE)</f>
        <v>Y</v>
      </c>
      <c r="J10147">
        <v>3</v>
      </c>
      <c r="K10147" t="s">
        <v>10</v>
      </c>
      <c r="L10147">
        <v>1</v>
      </c>
      <c r="M10147">
        <v>20.43</v>
      </c>
    </row>
    <row r="10148" spans="1:13" x14ac:dyDescent="0.3">
      <c r="A10148">
        <v>2010</v>
      </c>
      <c r="B10148">
        <v>12</v>
      </c>
      <c r="C10148" t="s">
        <v>21</v>
      </c>
      <c r="D10148" t="str">
        <f>VLOOKUP(C10148,lookups!$F$2:$H$27,2,FALSE)</f>
        <v>na</v>
      </c>
      <c r="E10148" t="str">
        <f>VLOOKUP(C10148,lookups!$F$2:$H$27,3,FALSE)</f>
        <v>na</v>
      </c>
      <c r="F10148" t="str">
        <f>VLOOKUP(C10148,lookups!$F$2:$I$27,4,FALSE)</f>
        <v>na</v>
      </c>
      <c r="G10148">
        <v>12</v>
      </c>
      <c r="H10148" t="s">
        <v>45</v>
      </c>
      <c r="I10148" t="str">
        <f>VLOOKUP(H10148,lookups!$B$2:$C$32,2,FALSE)</f>
        <v>Y</v>
      </c>
      <c r="J10148">
        <v>4</v>
      </c>
      <c r="K10148" t="s">
        <v>10</v>
      </c>
      <c r="L10148">
        <v>1</v>
      </c>
      <c r="M10148">
        <v>13.71</v>
      </c>
    </row>
    <row r="10149" spans="1:13" x14ac:dyDescent="0.3">
      <c r="A10149">
        <v>2010</v>
      </c>
      <c r="B10149">
        <v>12</v>
      </c>
      <c r="C10149" t="s">
        <v>21</v>
      </c>
      <c r="D10149" t="str">
        <f>VLOOKUP(C10149,lookups!$F$2:$H$27,2,FALSE)</f>
        <v>na</v>
      </c>
      <c r="E10149" t="str">
        <f>VLOOKUP(C10149,lookups!$F$2:$H$27,3,FALSE)</f>
        <v>na</v>
      </c>
      <c r="F10149" t="str">
        <f>VLOOKUP(C10149,lookups!$F$2:$I$27,4,FALSE)</f>
        <v>na</v>
      </c>
      <c r="G10149">
        <v>12</v>
      </c>
      <c r="H10149" t="s">
        <v>45</v>
      </c>
      <c r="I10149" t="str">
        <f>VLOOKUP(H10149,lookups!$B$2:$C$32,2,FALSE)</f>
        <v>Y</v>
      </c>
      <c r="J10149">
        <v>5</v>
      </c>
      <c r="K10149" t="s">
        <v>10</v>
      </c>
      <c r="L10149">
        <v>1</v>
      </c>
      <c r="M10149">
        <v>1.22</v>
      </c>
    </row>
    <row r="10150" spans="1:13" x14ac:dyDescent="0.3">
      <c r="A10150">
        <v>2010</v>
      </c>
      <c r="B10150">
        <v>13</v>
      </c>
      <c r="C10150" t="s">
        <v>22</v>
      </c>
      <c r="D10150" t="str">
        <f>VLOOKUP(C10150,lookups!$F$2:$H$27,2,FALSE)</f>
        <v>na</v>
      </c>
      <c r="E10150" t="str">
        <f>VLOOKUP(C10150,lookups!$F$2:$H$27,3,FALSE)</f>
        <v>na</v>
      </c>
      <c r="F10150" t="str">
        <f>VLOOKUP(C10150,lookups!$F$2:$I$27,4,FALSE)</f>
        <v>na</v>
      </c>
      <c r="G10150">
        <v>12</v>
      </c>
      <c r="H10150" t="s">
        <v>45</v>
      </c>
      <c r="I10150" t="str">
        <f>VLOOKUP(H10150,lookups!$B$2:$C$32,2,FALSE)</f>
        <v>Y</v>
      </c>
      <c r="J10150">
        <v>2</v>
      </c>
      <c r="K10150" t="s">
        <v>10</v>
      </c>
      <c r="L10150">
        <v>1</v>
      </c>
      <c r="M10150">
        <v>217.22</v>
      </c>
    </row>
    <row r="10151" spans="1:13" x14ac:dyDescent="0.3">
      <c r="A10151">
        <v>2010</v>
      </c>
      <c r="B10151">
        <v>13</v>
      </c>
      <c r="C10151" t="s">
        <v>22</v>
      </c>
      <c r="D10151" t="str">
        <f>VLOOKUP(C10151,lookups!$F$2:$H$27,2,FALSE)</f>
        <v>na</v>
      </c>
      <c r="E10151" t="str">
        <f>VLOOKUP(C10151,lookups!$F$2:$H$27,3,FALSE)</f>
        <v>na</v>
      </c>
      <c r="F10151" t="str">
        <f>VLOOKUP(C10151,lookups!$F$2:$I$27,4,FALSE)</f>
        <v>na</v>
      </c>
      <c r="G10151">
        <v>12</v>
      </c>
      <c r="H10151" t="s">
        <v>45</v>
      </c>
      <c r="I10151" t="str">
        <f>VLOOKUP(H10151,lookups!$B$2:$C$32,2,FALSE)</f>
        <v>Y</v>
      </c>
      <c r="J10151">
        <v>3</v>
      </c>
      <c r="K10151" t="s">
        <v>10</v>
      </c>
      <c r="L10151">
        <v>1</v>
      </c>
      <c r="M10151">
        <v>534.77</v>
      </c>
    </row>
    <row r="10152" spans="1:13" x14ac:dyDescent="0.3">
      <c r="A10152">
        <v>2010</v>
      </c>
      <c r="B10152">
        <v>13</v>
      </c>
      <c r="C10152" t="s">
        <v>22</v>
      </c>
      <c r="D10152" t="str">
        <f>VLOOKUP(C10152,lookups!$F$2:$H$27,2,FALSE)</f>
        <v>na</v>
      </c>
      <c r="E10152" t="str">
        <f>VLOOKUP(C10152,lookups!$F$2:$H$27,3,FALSE)</f>
        <v>na</v>
      </c>
      <c r="F10152" t="str">
        <f>VLOOKUP(C10152,lookups!$F$2:$I$27,4,FALSE)</f>
        <v>na</v>
      </c>
      <c r="G10152">
        <v>12</v>
      </c>
      <c r="H10152" t="s">
        <v>45</v>
      </c>
      <c r="I10152" t="str">
        <f>VLOOKUP(H10152,lookups!$B$2:$C$32,2,FALSE)</f>
        <v>Y</v>
      </c>
      <c r="J10152">
        <v>4</v>
      </c>
      <c r="K10152" t="s">
        <v>10</v>
      </c>
      <c r="L10152">
        <v>1</v>
      </c>
      <c r="M10152">
        <v>1366.49</v>
      </c>
    </row>
    <row r="10153" spans="1:13" x14ac:dyDescent="0.3">
      <c r="A10153">
        <v>2010</v>
      </c>
      <c r="B10153">
        <v>13</v>
      </c>
      <c r="C10153" t="s">
        <v>22</v>
      </c>
      <c r="D10153" t="str">
        <f>VLOOKUP(C10153,lookups!$F$2:$H$27,2,FALSE)</f>
        <v>na</v>
      </c>
      <c r="E10153" t="str">
        <f>VLOOKUP(C10153,lookups!$F$2:$H$27,3,FALSE)</f>
        <v>na</v>
      </c>
      <c r="F10153" t="str">
        <f>VLOOKUP(C10153,lookups!$F$2:$I$27,4,FALSE)</f>
        <v>na</v>
      </c>
      <c r="G10153">
        <v>12</v>
      </c>
      <c r="H10153" t="s">
        <v>45</v>
      </c>
      <c r="I10153" t="str">
        <f>VLOOKUP(H10153,lookups!$B$2:$C$32,2,FALSE)</f>
        <v>Y</v>
      </c>
      <c r="J10153">
        <v>5</v>
      </c>
      <c r="K10153" t="s">
        <v>10</v>
      </c>
      <c r="L10153">
        <v>1</v>
      </c>
      <c r="M10153">
        <v>473.48</v>
      </c>
    </row>
    <row r="10154" spans="1:13" x14ac:dyDescent="0.3">
      <c r="A10154">
        <v>2010</v>
      </c>
      <c r="B10154">
        <v>14</v>
      </c>
      <c r="C10154" t="s">
        <v>23</v>
      </c>
      <c r="D10154" t="str">
        <f>VLOOKUP(C10154,lookups!$F$2:$H$27,2,FALSE)</f>
        <v>na</v>
      </c>
      <c r="E10154" t="str">
        <f>VLOOKUP(C10154,lookups!$F$2:$H$27,3,FALSE)</f>
        <v>na</v>
      </c>
      <c r="F10154" t="str">
        <f>VLOOKUP(C10154,lookups!$F$2:$I$27,4,FALSE)</f>
        <v>na</v>
      </c>
      <c r="G10154">
        <v>12</v>
      </c>
      <c r="H10154" t="s">
        <v>45</v>
      </c>
      <c r="I10154" t="str">
        <f>VLOOKUP(H10154,lookups!$B$2:$C$32,2,FALSE)</f>
        <v>Y</v>
      </c>
      <c r="J10154">
        <v>2</v>
      </c>
      <c r="K10154" t="s">
        <v>10</v>
      </c>
      <c r="L10154">
        <v>1</v>
      </c>
      <c r="M10154">
        <v>0</v>
      </c>
    </row>
    <row r="10155" spans="1:13" x14ac:dyDescent="0.3">
      <c r="A10155">
        <v>2010</v>
      </c>
      <c r="B10155">
        <v>14</v>
      </c>
      <c r="C10155" t="s">
        <v>23</v>
      </c>
      <c r="D10155" t="str">
        <f>VLOOKUP(C10155,lookups!$F$2:$H$27,2,FALSE)</f>
        <v>na</v>
      </c>
      <c r="E10155" t="str">
        <f>VLOOKUP(C10155,lookups!$F$2:$H$27,3,FALSE)</f>
        <v>na</v>
      </c>
      <c r="F10155" t="str">
        <f>VLOOKUP(C10155,lookups!$F$2:$I$27,4,FALSE)</f>
        <v>na</v>
      </c>
      <c r="G10155">
        <v>12</v>
      </c>
      <c r="H10155" t="s">
        <v>45</v>
      </c>
      <c r="I10155" t="str">
        <f>VLOOKUP(H10155,lookups!$B$2:$C$32,2,FALSE)</f>
        <v>Y</v>
      </c>
      <c r="J10155">
        <v>3</v>
      </c>
      <c r="K10155" t="s">
        <v>10</v>
      </c>
      <c r="L10155">
        <v>1</v>
      </c>
      <c r="M10155">
        <v>0</v>
      </c>
    </row>
    <row r="10156" spans="1:13" x14ac:dyDescent="0.3">
      <c r="A10156">
        <v>2010</v>
      </c>
      <c r="B10156">
        <v>14</v>
      </c>
      <c r="C10156" t="s">
        <v>23</v>
      </c>
      <c r="D10156" t="str">
        <f>VLOOKUP(C10156,lookups!$F$2:$H$27,2,FALSE)</f>
        <v>na</v>
      </c>
      <c r="E10156" t="str">
        <f>VLOOKUP(C10156,lookups!$F$2:$H$27,3,FALSE)</f>
        <v>na</v>
      </c>
      <c r="F10156" t="str">
        <f>VLOOKUP(C10156,lookups!$F$2:$I$27,4,FALSE)</f>
        <v>na</v>
      </c>
      <c r="G10156">
        <v>12</v>
      </c>
      <c r="H10156" t="s">
        <v>45</v>
      </c>
      <c r="I10156" t="str">
        <f>VLOOKUP(H10156,lookups!$B$2:$C$32,2,FALSE)</f>
        <v>Y</v>
      </c>
      <c r="J10156">
        <v>4</v>
      </c>
      <c r="K10156" t="s">
        <v>10</v>
      </c>
      <c r="L10156">
        <v>1</v>
      </c>
      <c r="M10156">
        <v>0</v>
      </c>
    </row>
    <row r="10157" spans="1:13" x14ac:dyDescent="0.3">
      <c r="A10157">
        <v>2010</v>
      </c>
      <c r="B10157">
        <v>14</v>
      </c>
      <c r="C10157" t="s">
        <v>23</v>
      </c>
      <c r="D10157" t="str">
        <f>VLOOKUP(C10157,lookups!$F$2:$H$27,2,FALSE)</f>
        <v>na</v>
      </c>
      <c r="E10157" t="str">
        <f>VLOOKUP(C10157,lookups!$F$2:$H$27,3,FALSE)</f>
        <v>na</v>
      </c>
      <c r="F10157" t="str">
        <f>VLOOKUP(C10157,lookups!$F$2:$I$27,4,FALSE)</f>
        <v>na</v>
      </c>
      <c r="G10157">
        <v>12</v>
      </c>
      <c r="H10157" t="s">
        <v>45</v>
      </c>
      <c r="I10157" t="str">
        <f>VLOOKUP(H10157,lookups!$B$2:$C$32,2,FALSE)</f>
        <v>Y</v>
      </c>
      <c r="J10157">
        <v>5</v>
      </c>
      <c r="K10157" t="s">
        <v>10</v>
      </c>
      <c r="L10157">
        <v>1</v>
      </c>
      <c r="M10157">
        <v>0</v>
      </c>
    </row>
    <row r="10158" spans="1:13" x14ac:dyDescent="0.3">
      <c r="A10158">
        <v>2010</v>
      </c>
      <c r="B10158">
        <v>15</v>
      </c>
      <c r="C10158" t="s">
        <v>24</v>
      </c>
      <c r="D10158" t="str">
        <f>VLOOKUP(C10158,lookups!$F$2:$H$27,2,FALSE)</f>
        <v>na</v>
      </c>
      <c r="E10158" t="str">
        <f>VLOOKUP(C10158,lookups!$F$2:$H$27,3,FALSE)</f>
        <v>na</v>
      </c>
      <c r="F10158" t="str">
        <f>VLOOKUP(C10158,lookups!$F$2:$I$27,4,FALSE)</f>
        <v>na</v>
      </c>
      <c r="G10158">
        <v>12</v>
      </c>
      <c r="H10158" t="s">
        <v>45</v>
      </c>
      <c r="I10158" t="str">
        <f>VLOOKUP(H10158,lookups!$B$2:$C$32,2,FALSE)</f>
        <v>Y</v>
      </c>
      <c r="J10158">
        <v>2</v>
      </c>
      <c r="K10158" t="s">
        <v>10</v>
      </c>
      <c r="L10158">
        <v>1</v>
      </c>
      <c r="M10158">
        <v>0</v>
      </c>
    </row>
    <row r="10159" spans="1:13" x14ac:dyDescent="0.3">
      <c r="A10159">
        <v>2010</v>
      </c>
      <c r="B10159">
        <v>15</v>
      </c>
      <c r="C10159" t="s">
        <v>24</v>
      </c>
      <c r="D10159" t="str">
        <f>VLOOKUP(C10159,lookups!$F$2:$H$27,2,FALSE)</f>
        <v>na</v>
      </c>
      <c r="E10159" t="str">
        <f>VLOOKUP(C10159,lookups!$F$2:$H$27,3,FALSE)</f>
        <v>na</v>
      </c>
      <c r="F10159" t="str">
        <f>VLOOKUP(C10159,lookups!$F$2:$I$27,4,FALSE)</f>
        <v>na</v>
      </c>
      <c r="G10159">
        <v>12</v>
      </c>
      <c r="H10159" t="s">
        <v>45</v>
      </c>
      <c r="I10159" t="str">
        <f>VLOOKUP(H10159,lookups!$B$2:$C$32,2,FALSE)</f>
        <v>Y</v>
      </c>
      <c r="J10159">
        <v>3</v>
      </c>
      <c r="K10159" t="s">
        <v>10</v>
      </c>
      <c r="L10159">
        <v>1</v>
      </c>
      <c r="M10159">
        <v>0</v>
      </c>
    </row>
    <row r="10160" spans="1:13" x14ac:dyDescent="0.3">
      <c r="A10160">
        <v>2010</v>
      </c>
      <c r="B10160">
        <v>15</v>
      </c>
      <c r="C10160" t="s">
        <v>24</v>
      </c>
      <c r="D10160" t="str">
        <f>VLOOKUP(C10160,lookups!$F$2:$H$27,2,FALSE)</f>
        <v>na</v>
      </c>
      <c r="E10160" t="str">
        <f>VLOOKUP(C10160,lookups!$F$2:$H$27,3,FALSE)</f>
        <v>na</v>
      </c>
      <c r="F10160" t="str">
        <f>VLOOKUP(C10160,lookups!$F$2:$I$27,4,FALSE)</f>
        <v>na</v>
      </c>
      <c r="G10160">
        <v>12</v>
      </c>
      <c r="H10160" t="s">
        <v>45</v>
      </c>
      <c r="I10160" t="str">
        <f>VLOOKUP(H10160,lookups!$B$2:$C$32,2,FALSE)</f>
        <v>Y</v>
      </c>
      <c r="J10160">
        <v>4</v>
      </c>
      <c r="K10160" t="s">
        <v>10</v>
      </c>
      <c r="L10160">
        <v>1</v>
      </c>
      <c r="M10160">
        <v>0</v>
      </c>
    </row>
    <row r="10161" spans="1:13" x14ac:dyDescent="0.3">
      <c r="A10161">
        <v>2010</v>
      </c>
      <c r="B10161">
        <v>15</v>
      </c>
      <c r="C10161" t="s">
        <v>24</v>
      </c>
      <c r="D10161" t="str">
        <f>VLOOKUP(C10161,lookups!$F$2:$H$27,2,FALSE)</f>
        <v>na</v>
      </c>
      <c r="E10161" t="str">
        <f>VLOOKUP(C10161,lookups!$F$2:$H$27,3,FALSE)</f>
        <v>na</v>
      </c>
      <c r="F10161" t="str">
        <f>VLOOKUP(C10161,lookups!$F$2:$I$27,4,FALSE)</f>
        <v>na</v>
      </c>
      <c r="G10161">
        <v>12</v>
      </c>
      <c r="H10161" t="s">
        <v>45</v>
      </c>
      <c r="I10161" t="str">
        <f>VLOOKUP(H10161,lookups!$B$2:$C$32,2,FALSE)</f>
        <v>Y</v>
      </c>
      <c r="J10161">
        <v>5</v>
      </c>
      <c r="K10161" t="s">
        <v>10</v>
      </c>
      <c r="L10161">
        <v>1</v>
      </c>
      <c r="M10161">
        <v>0</v>
      </c>
    </row>
    <row r="10162" spans="1:13" x14ac:dyDescent="0.3">
      <c r="A10162">
        <v>2010</v>
      </c>
      <c r="B10162">
        <v>16</v>
      </c>
      <c r="C10162" t="s">
        <v>25</v>
      </c>
      <c r="D10162" t="str">
        <f>VLOOKUP(C10162,lookups!$F$2:$H$27,2,FALSE)</f>
        <v>na</v>
      </c>
      <c r="E10162" t="str">
        <f>VLOOKUP(C10162,lookups!$F$2:$H$27,3,FALSE)</f>
        <v>na</v>
      </c>
      <c r="F10162" t="str">
        <f>VLOOKUP(C10162,lookups!$F$2:$I$27,4,FALSE)</f>
        <v>na</v>
      </c>
      <c r="G10162">
        <v>12</v>
      </c>
      <c r="H10162" t="s">
        <v>45</v>
      </c>
      <c r="I10162" t="str">
        <f>VLOOKUP(H10162,lookups!$B$2:$C$32,2,FALSE)</f>
        <v>Y</v>
      </c>
      <c r="J10162">
        <v>2</v>
      </c>
      <c r="K10162" t="s">
        <v>10</v>
      </c>
      <c r="L10162">
        <v>1</v>
      </c>
      <c r="M10162">
        <v>0.11</v>
      </c>
    </row>
    <row r="10163" spans="1:13" x14ac:dyDescent="0.3">
      <c r="A10163">
        <v>2010</v>
      </c>
      <c r="B10163">
        <v>16</v>
      </c>
      <c r="C10163" t="s">
        <v>25</v>
      </c>
      <c r="D10163" t="str">
        <f>VLOOKUP(C10163,lookups!$F$2:$H$27,2,FALSE)</f>
        <v>na</v>
      </c>
      <c r="E10163" t="str">
        <f>VLOOKUP(C10163,lookups!$F$2:$H$27,3,FALSE)</f>
        <v>na</v>
      </c>
      <c r="F10163" t="str">
        <f>VLOOKUP(C10163,lookups!$F$2:$I$27,4,FALSE)</f>
        <v>na</v>
      </c>
      <c r="G10163">
        <v>12</v>
      </c>
      <c r="H10163" t="s">
        <v>45</v>
      </c>
      <c r="I10163" t="str">
        <f>VLOOKUP(H10163,lookups!$B$2:$C$32,2,FALSE)</f>
        <v>Y</v>
      </c>
      <c r="J10163">
        <v>3</v>
      </c>
      <c r="K10163" t="s">
        <v>10</v>
      </c>
      <c r="L10163">
        <v>1</v>
      </c>
      <c r="M10163">
        <v>0.16</v>
      </c>
    </row>
    <row r="10164" spans="1:13" x14ac:dyDescent="0.3">
      <c r="A10164">
        <v>2010</v>
      </c>
      <c r="B10164">
        <v>16</v>
      </c>
      <c r="C10164" t="s">
        <v>25</v>
      </c>
      <c r="D10164" t="str">
        <f>VLOOKUP(C10164,lookups!$F$2:$H$27,2,FALSE)</f>
        <v>na</v>
      </c>
      <c r="E10164" t="str">
        <f>VLOOKUP(C10164,lookups!$F$2:$H$27,3,FALSE)</f>
        <v>na</v>
      </c>
      <c r="F10164" t="str">
        <f>VLOOKUP(C10164,lookups!$F$2:$I$27,4,FALSE)</f>
        <v>na</v>
      </c>
      <c r="G10164">
        <v>12</v>
      </c>
      <c r="H10164" t="s">
        <v>45</v>
      </c>
      <c r="I10164" t="str">
        <f>VLOOKUP(H10164,lookups!$B$2:$C$32,2,FALSE)</f>
        <v>Y</v>
      </c>
      <c r="J10164">
        <v>4</v>
      </c>
      <c r="K10164" t="s">
        <v>10</v>
      </c>
      <c r="L10164">
        <v>1</v>
      </c>
      <c r="M10164">
        <v>0.05</v>
      </c>
    </row>
    <row r="10165" spans="1:13" x14ac:dyDescent="0.3">
      <c r="A10165">
        <v>2010</v>
      </c>
      <c r="B10165">
        <v>16</v>
      </c>
      <c r="C10165" t="s">
        <v>25</v>
      </c>
      <c r="D10165" t="str">
        <f>VLOOKUP(C10165,lookups!$F$2:$H$27,2,FALSE)</f>
        <v>na</v>
      </c>
      <c r="E10165" t="str">
        <f>VLOOKUP(C10165,lookups!$F$2:$H$27,3,FALSE)</f>
        <v>na</v>
      </c>
      <c r="F10165" t="str">
        <f>VLOOKUP(C10165,lookups!$F$2:$I$27,4,FALSE)</f>
        <v>na</v>
      </c>
      <c r="G10165">
        <v>12</v>
      </c>
      <c r="H10165" t="s">
        <v>45</v>
      </c>
      <c r="I10165" t="str">
        <f>VLOOKUP(H10165,lookups!$B$2:$C$32,2,FALSE)</f>
        <v>Y</v>
      </c>
      <c r="J10165">
        <v>5</v>
      </c>
      <c r="K10165" t="s">
        <v>10</v>
      </c>
      <c r="L10165">
        <v>1</v>
      </c>
      <c r="M10165">
        <v>0</v>
      </c>
    </row>
    <row r="10166" spans="1:13" x14ac:dyDescent="0.3">
      <c r="A10166">
        <v>2010</v>
      </c>
      <c r="B10166">
        <v>17</v>
      </c>
      <c r="C10166" t="s">
        <v>26</v>
      </c>
      <c r="D10166" t="str">
        <f>VLOOKUP(C10166,lookups!$F$2:$H$27,2,FALSE)</f>
        <v>na</v>
      </c>
      <c r="E10166" t="str">
        <f>VLOOKUP(C10166,lookups!$F$2:$H$27,3,FALSE)</f>
        <v>na</v>
      </c>
      <c r="F10166" t="str">
        <f>VLOOKUP(C10166,lookups!$F$2:$I$27,4,FALSE)</f>
        <v>na</v>
      </c>
      <c r="G10166">
        <v>12</v>
      </c>
      <c r="H10166" t="s">
        <v>45</v>
      </c>
      <c r="I10166" t="str">
        <f>VLOOKUP(H10166,lookups!$B$2:$C$32,2,FALSE)</f>
        <v>Y</v>
      </c>
      <c r="J10166">
        <v>2</v>
      </c>
      <c r="K10166" t="s">
        <v>10</v>
      </c>
      <c r="L10166">
        <v>1</v>
      </c>
      <c r="M10166">
        <v>0</v>
      </c>
    </row>
    <row r="10167" spans="1:13" x14ac:dyDescent="0.3">
      <c r="A10167">
        <v>2010</v>
      </c>
      <c r="B10167">
        <v>17</v>
      </c>
      <c r="C10167" t="s">
        <v>26</v>
      </c>
      <c r="D10167" t="str">
        <f>VLOOKUP(C10167,lookups!$F$2:$H$27,2,FALSE)</f>
        <v>na</v>
      </c>
      <c r="E10167" t="str">
        <f>VLOOKUP(C10167,lookups!$F$2:$H$27,3,FALSE)</f>
        <v>na</v>
      </c>
      <c r="F10167" t="str">
        <f>VLOOKUP(C10167,lookups!$F$2:$I$27,4,FALSE)</f>
        <v>na</v>
      </c>
      <c r="G10167">
        <v>12</v>
      </c>
      <c r="H10167" t="s">
        <v>45</v>
      </c>
      <c r="I10167" t="str">
        <f>VLOOKUP(H10167,lookups!$B$2:$C$32,2,FALSE)</f>
        <v>Y</v>
      </c>
      <c r="J10167">
        <v>3</v>
      </c>
      <c r="K10167" t="s">
        <v>10</v>
      </c>
      <c r="L10167">
        <v>1</v>
      </c>
      <c r="M10167">
        <v>0</v>
      </c>
    </row>
    <row r="10168" spans="1:13" x14ac:dyDescent="0.3">
      <c r="A10168">
        <v>2010</v>
      </c>
      <c r="B10168">
        <v>17</v>
      </c>
      <c r="C10168" t="s">
        <v>26</v>
      </c>
      <c r="D10168" t="str">
        <f>VLOOKUP(C10168,lookups!$F$2:$H$27,2,FALSE)</f>
        <v>na</v>
      </c>
      <c r="E10168" t="str">
        <f>VLOOKUP(C10168,lookups!$F$2:$H$27,3,FALSE)</f>
        <v>na</v>
      </c>
      <c r="F10168" t="str">
        <f>VLOOKUP(C10168,lookups!$F$2:$I$27,4,FALSE)</f>
        <v>na</v>
      </c>
      <c r="G10168">
        <v>12</v>
      </c>
      <c r="H10168" t="s">
        <v>45</v>
      </c>
      <c r="I10168" t="str">
        <f>VLOOKUP(H10168,lookups!$B$2:$C$32,2,FALSE)</f>
        <v>Y</v>
      </c>
      <c r="J10168">
        <v>4</v>
      </c>
      <c r="K10168" t="s">
        <v>10</v>
      </c>
      <c r="L10168">
        <v>1</v>
      </c>
      <c r="M10168">
        <v>0</v>
      </c>
    </row>
    <row r="10169" spans="1:13" x14ac:dyDescent="0.3">
      <c r="A10169">
        <v>2010</v>
      </c>
      <c r="B10169">
        <v>17</v>
      </c>
      <c r="C10169" t="s">
        <v>26</v>
      </c>
      <c r="D10169" t="str">
        <f>VLOOKUP(C10169,lookups!$F$2:$H$27,2,FALSE)</f>
        <v>na</v>
      </c>
      <c r="E10169" t="str">
        <f>VLOOKUP(C10169,lookups!$F$2:$H$27,3,FALSE)</f>
        <v>na</v>
      </c>
      <c r="F10169" t="str">
        <f>VLOOKUP(C10169,lookups!$F$2:$I$27,4,FALSE)</f>
        <v>na</v>
      </c>
      <c r="G10169">
        <v>12</v>
      </c>
      <c r="H10169" t="s">
        <v>45</v>
      </c>
      <c r="I10169" t="str">
        <f>VLOOKUP(H10169,lookups!$B$2:$C$32,2,FALSE)</f>
        <v>Y</v>
      </c>
      <c r="J10169">
        <v>5</v>
      </c>
      <c r="K10169" t="s">
        <v>10</v>
      </c>
      <c r="L10169">
        <v>1</v>
      </c>
      <c r="M10169">
        <v>0</v>
      </c>
    </row>
    <row r="10170" spans="1:13" x14ac:dyDescent="0.3">
      <c r="A10170">
        <v>2010</v>
      </c>
      <c r="B10170">
        <v>18</v>
      </c>
      <c r="C10170" t="s">
        <v>27</v>
      </c>
      <c r="D10170">
        <f>VLOOKUP(C10170,lookups!$F$2:$H$27,2,FALSE)</f>
        <v>3</v>
      </c>
      <c r="E10170" t="str">
        <f>VLOOKUP(C10170,lookups!$F$2:$H$27,3,FALSE)</f>
        <v>SEAK Sport</v>
      </c>
      <c r="F10170">
        <f>VLOOKUP(C10170,lookups!$F$2:$I$27,4,FALSE)</f>
        <v>2</v>
      </c>
      <c r="G10170">
        <v>12</v>
      </c>
      <c r="H10170" t="s">
        <v>45</v>
      </c>
      <c r="I10170" t="str">
        <f>VLOOKUP(H10170,lookups!$B$2:$C$32,2,FALSE)</f>
        <v>Y</v>
      </c>
      <c r="J10170">
        <v>2</v>
      </c>
      <c r="K10170" t="s">
        <v>10</v>
      </c>
      <c r="L10170">
        <v>1</v>
      </c>
      <c r="M10170">
        <v>0</v>
      </c>
    </row>
    <row r="10171" spans="1:13" x14ac:dyDescent="0.3">
      <c r="A10171">
        <v>2010</v>
      </c>
      <c r="B10171">
        <v>18</v>
      </c>
      <c r="C10171" t="s">
        <v>27</v>
      </c>
      <c r="D10171">
        <f>VLOOKUP(C10171,lookups!$F$2:$H$27,2,FALSE)</f>
        <v>3</v>
      </c>
      <c r="E10171" t="str">
        <f>VLOOKUP(C10171,lookups!$F$2:$H$27,3,FALSE)</f>
        <v>SEAK Sport</v>
      </c>
      <c r="F10171">
        <f>VLOOKUP(C10171,lookups!$F$2:$I$27,4,FALSE)</f>
        <v>2</v>
      </c>
      <c r="G10171">
        <v>12</v>
      </c>
      <c r="H10171" t="s">
        <v>45</v>
      </c>
      <c r="I10171" t="str">
        <f>VLOOKUP(H10171,lookups!$B$2:$C$32,2,FALSE)</f>
        <v>Y</v>
      </c>
      <c r="J10171">
        <v>3</v>
      </c>
      <c r="K10171" t="s">
        <v>10</v>
      </c>
      <c r="L10171">
        <v>1</v>
      </c>
      <c r="M10171">
        <v>0</v>
      </c>
    </row>
    <row r="10172" spans="1:13" x14ac:dyDescent="0.3">
      <c r="A10172">
        <v>2010</v>
      </c>
      <c r="B10172">
        <v>18</v>
      </c>
      <c r="C10172" t="s">
        <v>27</v>
      </c>
      <c r="D10172">
        <f>VLOOKUP(C10172,lookups!$F$2:$H$27,2,FALSE)</f>
        <v>3</v>
      </c>
      <c r="E10172" t="str">
        <f>VLOOKUP(C10172,lookups!$F$2:$H$27,3,FALSE)</f>
        <v>SEAK Sport</v>
      </c>
      <c r="F10172">
        <f>VLOOKUP(C10172,lookups!$F$2:$I$27,4,FALSE)</f>
        <v>2</v>
      </c>
      <c r="G10172">
        <v>12</v>
      </c>
      <c r="H10172" t="s">
        <v>45</v>
      </c>
      <c r="I10172" t="str">
        <f>VLOOKUP(H10172,lookups!$B$2:$C$32,2,FALSE)</f>
        <v>Y</v>
      </c>
      <c r="J10172">
        <v>4</v>
      </c>
      <c r="K10172" t="s">
        <v>10</v>
      </c>
      <c r="L10172">
        <v>1</v>
      </c>
      <c r="M10172">
        <v>15.65</v>
      </c>
    </row>
    <row r="10173" spans="1:13" x14ac:dyDescent="0.3">
      <c r="A10173">
        <v>2010</v>
      </c>
      <c r="B10173">
        <v>18</v>
      </c>
      <c r="C10173" t="s">
        <v>27</v>
      </c>
      <c r="D10173">
        <f>VLOOKUP(C10173,lookups!$F$2:$H$27,2,FALSE)</f>
        <v>3</v>
      </c>
      <c r="E10173" t="str">
        <f>VLOOKUP(C10173,lookups!$F$2:$H$27,3,FALSE)</f>
        <v>SEAK Sport</v>
      </c>
      <c r="F10173">
        <f>VLOOKUP(C10173,lookups!$F$2:$I$27,4,FALSE)</f>
        <v>2</v>
      </c>
      <c r="G10173">
        <v>12</v>
      </c>
      <c r="H10173" t="s">
        <v>45</v>
      </c>
      <c r="I10173" t="str">
        <f>VLOOKUP(H10173,lookups!$B$2:$C$32,2,FALSE)</f>
        <v>Y</v>
      </c>
      <c r="J10173">
        <v>5</v>
      </c>
      <c r="K10173" t="s">
        <v>10</v>
      </c>
      <c r="L10173">
        <v>1</v>
      </c>
      <c r="M10173">
        <v>0</v>
      </c>
    </row>
    <row r="10174" spans="1:13" x14ac:dyDescent="0.3">
      <c r="A10174">
        <v>2010</v>
      </c>
      <c r="B10174">
        <v>19</v>
      </c>
      <c r="C10174" t="s">
        <v>28</v>
      </c>
      <c r="D10174" t="str">
        <f>VLOOKUP(C10174,lookups!$F$2:$H$27,2,FALSE)</f>
        <v>na</v>
      </c>
      <c r="E10174" t="str">
        <f>VLOOKUP(C10174,lookups!$F$2:$H$27,3,FALSE)</f>
        <v>na</v>
      </c>
      <c r="F10174" t="str">
        <f>VLOOKUP(C10174,lookups!$F$2:$I$27,4,FALSE)</f>
        <v>na</v>
      </c>
      <c r="G10174">
        <v>12</v>
      </c>
      <c r="H10174" t="s">
        <v>45</v>
      </c>
      <c r="I10174" t="str">
        <f>VLOOKUP(H10174,lookups!$B$2:$C$32,2,FALSE)</f>
        <v>Y</v>
      </c>
      <c r="J10174">
        <v>2</v>
      </c>
      <c r="K10174" t="s">
        <v>10</v>
      </c>
      <c r="L10174">
        <v>1</v>
      </c>
      <c r="M10174">
        <v>0</v>
      </c>
    </row>
    <row r="10175" spans="1:13" x14ac:dyDescent="0.3">
      <c r="A10175">
        <v>2010</v>
      </c>
      <c r="B10175">
        <v>19</v>
      </c>
      <c r="C10175" t="s">
        <v>28</v>
      </c>
      <c r="D10175" t="str">
        <f>VLOOKUP(C10175,lookups!$F$2:$H$27,2,FALSE)</f>
        <v>na</v>
      </c>
      <c r="E10175" t="str">
        <f>VLOOKUP(C10175,lookups!$F$2:$H$27,3,FALSE)</f>
        <v>na</v>
      </c>
      <c r="F10175" t="str">
        <f>VLOOKUP(C10175,lookups!$F$2:$I$27,4,FALSE)</f>
        <v>na</v>
      </c>
      <c r="G10175">
        <v>12</v>
      </c>
      <c r="H10175" t="s">
        <v>45</v>
      </c>
      <c r="I10175" t="str">
        <f>VLOOKUP(H10175,lookups!$B$2:$C$32,2,FALSE)</f>
        <v>Y</v>
      </c>
      <c r="J10175">
        <v>3</v>
      </c>
      <c r="K10175" t="s">
        <v>10</v>
      </c>
      <c r="L10175">
        <v>1</v>
      </c>
      <c r="M10175">
        <v>19.510000000000002</v>
      </c>
    </row>
    <row r="10176" spans="1:13" x14ac:dyDescent="0.3">
      <c r="A10176">
        <v>2010</v>
      </c>
      <c r="B10176">
        <v>19</v>
      </c>
      <c r="C10176" t="s">
        <v>28</v>
      </c>
      <c r="D10176" t="str">
        <f>VLOOKUP(C10176,lookups!$F$2:$H$27,2,FALSE)</f>
        <v>na</v>
      </c>
      <c r="E10176" t="str">
        <f>VLOOKUP(C10176,lookups!$F$2:$H$27,3,FALSE)</f>
        <v>na</v>
      </c>
      <c r="F10176" t="str">
        <f>VLOOKUP(C10176,lookups!$F$2:$I$27,4,FALSE)</f>
        <v>na</v>
      </c>
      <c r="G10176">
        <v>12</v>
      </c>
      <c r="H10176" t="s">
        <v>45</v>
      </c>
      <c r="I10176" t="str">
        <f>VLOOKUP(H10176,lookups!$B$2:$C$32,2,FALSE)</f>
        <v>Y</v>
      </c>
      <c r="J10176">
        <v>4</v>
      </c>
      <c r="K10176" t="s">
        <v>10</v>
      </c>
      <c r="L10176">
        <v>1</v>
      </c>
      <c r="M10176">
        <v>38.81</v>
      </c>
    </row>
    <row r="10177" spans="1:13" x14ac:dyDescent="0.3">
      <c r="A10177">
        <v>2010</v>
      </c>
      <c r="B10177">
        <v>19</v>
      </c>
      <c r="C10177" t="s">
        <v>28</v>
      </c>
      <c r="D10177" t="str">
        <f>VLOOKUP(C10177,lookups!$F$2:$H$27,2,FALSE)</f>
        <v>na</v>
      </c>
      <c r="E10177" t="str">
        <f>VLOOKUP(C10177,lookups!$F$2:$H$27,3,FALSE)</f>
        <v>na</v>
      </c>
      <c r="F10177" t="str">
        <f>VLOOKUP(C10177,lookups!$F$2:$I$27,4,FALSE)</f>
        <v>na</v>
      </c>
      <c r="G10177">
        <v>12</v>
      </c>
      <c r="H10177" t="s">
        <v>45</v>
      </c>
      <c r="I10177" t="str">
        <f>VLOOKUP(H10177,lookups!$B$2:$C$32,2,FALSE)</f>
        <v>Y</v>
      </c>
      <c r="J10177">
        <v>5</v>
      </c>
      <c r="K10177" t="s">
        <v>10</v>
      </c>
      <c r="L10177">
        <v>1</v>
      </c>
      <c r="M10177">
        <v>0</v>
      </c>
    </row>
    <row r="10178" spans="1:13" x14ac:dyDescent="0.3">
      <c r="A10178">
        <v>2010</v>
      </c>
      <c r="B10178">
        <v>20</v>
      </c>
      <c r="C10178" t="s">
        <v>29</v>
      </c>
      <c r="D10178" t="str">
        <f>VLOOKUP(C10178,lookups!$F$2:$H$27,2,FALSE)</f>
        <v>na</v>
      </c>
      <c r="E10178" t="str">
        <f>VLOOKUP(C10178,lookups!$F$2:$H$27,3,FALSE)</f>
        <v>na</v>
      </c>
      <c r="F10178" t="str">
        <f>VLOOKUP(C10178,lookups!$F$2:$I$27,4,FALSE)</f>
        <v>na</v>
      </c>
      <c r="G10178">
        <v>12</v>
      </c>
      <c r="H10178" t="s">
        <v>45</v>
      </c>
      <c r="I10178" t="str">
        <f>VLOOKUP(H10178,lookups!$B$2:$C$32,2,FALSE)</f>
        <v>Y</v>
      </c>
      <c r="J10178">
        <v>2</v>
      </c>
      <c r="K10178" t="s">
        <v>10</v>
      </c>
      <c r="L10178">
        <v>1</v>
      </c>
      <c r="M10178">
        <v>6.84</v>
      </c>
    </row>
    <row r="10179" spans="1:13" x14ac:dyDescent="0.3">
      <c r="A10179">
        <v>2010</v>
      </c>
      <c r="B10179">
        <v>20</v>
      </c>
      <c r="C10179" t="s">
        <v>29</v>
      </c>
      <c r="D10179" t="str">
        <f>VLOOKUP(C10179,lookups!$F$2:$H$27,2,FALSE)</f>
        <v>na</v>
      </c>
      <c r="E10179" t="str">
        <f>VLOOKUP(C10179,lookups!$F$2:$H$27,3,FALSE)</f>
        <v>na</v>
      </c>
      <c r="F10179" t="str">
        <f>VLOOKUP(C10179,lookups!$F$2:$I$27,4,FALSE)</f>
        <v>na</v>
      </c>
      <c r="G10179">
        <v>12</v>
      </c>
      <c r="H10179" t="s">
        <v>45</v>
      </c>
      <c r="I10179" t="str">
        <f>VLOOKUP(H10179,lookups!$B$2:$C$32,2,FALSE)</f>
        <v>Y</v>
      </c>
      <c r="J10179">
        <v>3</v>
      </c>
      <c r="K10179" t="s">
        <v>10</v>
      </c>
      <c r="L10179">
        <v>1</v>
      </c>
      <c r="M10179">
        <v>79.55</v>
      </c>
    </row>
    <row r="10180" spans="1:13" x14ac:dyDescent="0.3">
      <c r="A10180">
        <v>2010</v>
      </c>
      <c r="B10180">
        <v>20</v>
      </c>
      <c r="C10180" t="s">
        <v>29</v>
      </c>
      <c r="D10180" t="str">
        <f>VLOOKUP(C10180,lookups!$F$2:$H$27,2,FALSE)</f>
        <v>na</v>
      </c>
      <c r="E10180" t="str">
        <f>VLOOKUP(C10180,lookups!$F$2:$H$27,3,FALSE)</f>
        <v>na</v>
      </c>
      <c r="F10180" t="str">
        <f>VLOOKUP(C10180,lookups!$F$2:$I$27,4,FALSE)</f>
        <v>na</v>
      </c>
      <c r="G10180">
        <v>12</v>
      </c>
      <c r="H10180" t="s">
        <v>45</v>
      </c>
      <c r="I10180" t="str">
        <f>VLOOKUP(H10180,lookups!$B$2:$C$32,2,FALSE)</f>
        <v>Y</v>
      </c>
      <c r="J10180">
        <v>4</v>
      </c>
      <c r="K10180" t="s">
        <v>10</v>
      </c>
      <c r="L10180">
        <v>1</v>
      </c>
      <c r="M10180">
        <v>107.97</v>
      </c>
    </row>
    <row r="10181" spans="1:13" x14ac:dyDescent="0.3">
      <c r="A10181">
        <v>2010</v>
      </c>
      <c r="B10181">
        <v>20</v>
      </c>
      <c r="C10181" t="s">
        <v>29</v>
      </c>
      <c r="D10181" t="str">
        <f>VLOOKUP(C10181,lookups!$F$2:$H$27,2,FALSE)</f>
        <v>na</v>
      </c>
      <c r="E10181" t="str">
        <f>VLOOKUP(C10181,lookups!$F$2:$H$27,3,FALSE)</f>
        <v>na</v>
      </c>
      <c r="F10181" t="str">
        <f>VLOOKUP(C10181,lookups!$F$2:$I$27,4,FALSE)</f>
        <v>na</v>
      </c>
      <c r="G10181">
        <v>12</v>
      </c>
      <c r="H10181" t="s">
        <v>45</v>
      </c>
      <c r="I10181" t="str">
        <f>VLOOKUP(H10181,lookups!$B$2:$C$32,2,FALSE)</f>
        <v>Y</v>
      </c>
      <c r="J10181">
        <v>5</v>
      </c>
      <c r="K10181" t="s">
        <v>10</v>
      </c>
      <c r="L10181">
        <v>1</v>
      </c>
      <c r="M10181">
        <v>24.89</v>
      </c>
    </row>
    <row r="10182" spans="1:13" x14ac:dyDescent="0.3">
      <c r="A10182">
        <v>2010</v>
      </c>
      <c r="B10182">
        <v>21</v>
      </c>
      <c r="C10182" t="s">
        <v>30</v>
      </c>
      <c r="D10182" t="str">
        <f>VLOOKUP(C10182,lookups!$F$2:$H$27,2,FALSE)</f>
        <v>na</v>
      </c>
      <c r="E10182" t="str">
        <f>VLOOKUP(C10182,lookups!$F$2:$H$27,3,FALSE)</f>
        <v>na</v>
      </c>
      <c r="F10182" t="str">
        <f>VLOOKUP(C10182,lookups!$F$2:$I$27,4,FALSE)</f>
        <v>na</v>
      </c>
      <c r="G10182">
        <v>12</v>
      </c>
      <c r="H10182" t="s">
        <v>45</v>
      </c>
      <c r="I10182" t="str">
        <f>VLOOKUP(H10182,lookups!$B$2:$C$32,2,FALSE)</f>
        <v>Y</v>
      </c>
      <c r="J10182">
        <v>2</v>
      </c>
      <c r="K10182" t="s">
        <v>10</v>
      </c>
      <c r="L10182">
        <v>1</v>
      </c>
      <c r="M10182">
        <v>0</v>
      </c>
    </row>
    <row r="10183" spans="1:13" x14ac:dyDescent="0.3">
      <c r="A10183">
        <v>2010</v>
      </c>
      <c r="B10183">
        <v>21</v>
      </c>
      <c r="C10183" t="s">
        <v>30</v>
      </c>
      <c r="D10183" t="str">
        <f>VLOOKUP(C10183,lookups!$F$2:$H$27,2,FALSE)</f>
        <v>na</v>
      </c>
      <c r="E10183" t="str">
        <f>VLOOKUP(C10183,lookups!$F$2:$H$27,3,FALSE)</f>
        <v>na</v>
      </c>
      <c r="F10183" t="str">
        <f>VLOOKUP(C10183,lookups!$F$2:$I$27,4,FALSE)</f>
        <v>na</v>
      </c>
      <c r="G10183">
        <v>12</v>
      </c>
      <c r="H10183" t="s">
        <v>45</v>
      </c>
      <c r="I10183" t="str">
        <f>VLOOKUP(H10183,lookups!$B$2:$C$32,2,FALSE)</f>
        <v>Y</v>
      </c>
      <c r="J10183">
        <v>3</v>
      </c>
      <c r="K10183" t="s">
        <v>10</v>
      </c>
      <c r="L10183">
        <v>1</v>
      </c>
      <c r="M10183">
        <v>15.44</v>
      </c>
    </row>
    <row r="10184" spans="1:13" x14ac:dyDescent="0.3">
      <c r="A10184">
        <v>2010</v>
      </c>
      <c r="B10184">
        <v>21</v>
      </c>
      <c r="C10184" t="s">
        <v>30</v>
      </c>
      <c r="D10184" t="str">
        <f>VLOOKUP(C10184,lookups!$F$2:$H$27,2,FALSE)</f>
        <v>na</v>
      </c>
      <c r="E10184" t="str">
        <f>VLOOKUP(C10184,lookups!$F$2:$H$27,3,FALSE)</f>
        <v>na</v>
      </c>
      <c r="F10184" t="str">
        <f>VLOOKUP(C10184,lookups!$F$2:$I$27,4,FALSE)</f>
        <v>na</v>
      </c>
      <c r="G10184">
        <v>12</v>
      </c>
      <c r="H10184" t="s">
        <v>45</v>
      </c>
      <c r="I10184" t="str">
        <f>VLOOKUP(H10184,lookups!$B$2:$C$32,2,FALSE)</f>
        <v>Y</v>
      </c>
      <c r="J10184">
        <v>4</v>
      </c>
      <c r="K10184" t="s">
        <v>10</v>
      </c>
      <c r="L10184">
        <v>1</v>
      </c>
      <c r="M10184">
        <v>5.95</v>
      </c>
    </row>
    <row r="10185" spans="1:13" x14ac:dyDescent="0.3">
      <c r="A10185">
        <v>2010</v>
      </c>
      <c r="B10185">
        <v>21</v>
      </c>
      <c r="C10185" t="s">
        <v>30</v>
      </c>
      <c r="D10185" t="str">
        <f>VLOOKUP(C10185,lookups!$F$2:$H$27,2,FALSE)</f>
        <v>na</v>
      </c>
      <c r="E10185" t="str">
        <f>VLOOKUP(C10185,lookups!$F$2:$H$27,3,FALSE)</f>
        <v>na</v>
      </c>
      <c r="F10185" t="str">
        <f>VLOOKUP(C10185,lookups!$F$2:$I$27,4,FALSE)</f>
        <v>na</v>
      </c>
      <c r="G10185">
        <v>12</v>
      </c>
      <c r="H10185" t="s">
        <v>45</v>
      </c>
      <c r="I10185" t="str">
        <f>VLOOKUP(H10185,lookups!$B$2:$C$32,2,FALSE)</f>
        <v>Y</v>
      </c>
      <c r="J10185">
        <v>5</v>
      </c>
      <c r="K10185" t="s">
        <v>10</v>
      </c>
      <c r="L10185">
        <v>1</v>
      </c>
      <c r="M10185">
        <v>0</v>
      </c>
    </row>
    <row r="10186" spans="1:13" x14ac:dyDescent="0.3">
      <c r="A10186">
        <v>2010</v>
      </c>
      <c r="B10186">
        <v>22</v>
      </c>
      <c r="C10186" t="s">
        <v>31</v>
      </c>
      <c r="D10186" t="str">
        <f>VLOOKUP(C10186,lookups!$F$2:$H$27,2,FALSE)</f>
        <v>na</v>
      </c>
      <c r="E10186" t="str">
        <f>VLOOKUP(C10186,lookups!$F$2:$H$27,3,FALSE)</f>
        <v>na</v>
      </c>
      <c r="F10186" t="str">
        <f>VLOOKUP(C10186,lookups!$F$2:$I$27,4,FALSE)</f>
        <v>na</v>
      </c>
      <c r="G10186">
        <v>12</v>
      </c>
      <c r="H10186" t="s">
        <v>45</v>
      </c>
      <c r="I10186" t="str">
        <f>VLOOKUP(H10186,lookups!$B$2:$C$32,2,FALSE)</f>
        <v>Y</v>
      </c>
      <c r="J10186">
        <v>2</v>
      </c>
      <c r="K10186" t="s">
        <v>10</v>
      </c>
      <c r="L10186">
        <v>1</v>
      </c>
      <c r="M10186">
        <v>0</v>
      </c>
    </row>
    <row r="10187" spans="1:13" x14ac:dyDescent="0.3">
      <c r="A10187">
        <v>2010</v>
      </c>
      <c r="B10187">
        <v>22</v>
      </c>
      <c r="C10187" t="s">
        <v>31</v>
      </c>
      <c r="D10187" t="str">
        <f>VLOOKUP(C10187,lookups!$F$2:$H$27,2,FALSE)</f>
        <v>na</v>
      </c>
      <c r="E10187" t="str">
        <f>VLOOKUP(C10187,lookups!$F$2:$H$27,3,FALSE)</f>
        <v>na</v>
      </c>
      <c r="F10187" t="str">
        <f>VLOOKUP(C10187,lookups!$F$2:$I$27,4,FALSE)</f>
        <v>na</v>
      </c>
      <c r="G10187">
        <v>12</v>
      </c>
      <c r="H10187" t="s">
        <v>45</v>
      </c>
      <c r="I10187" t="str">
        <f>VLOOKUP(H10187,lookups!$B$2:$C$32,2,FALSE)</f>
        <v>Y</v>
      </c>
      <c r="J10187">
        <v>3</v>
      </c>
      <c r="K10187" t="s">
        <v>10</v>
      </c>
      <c r="L10187">
        <v>1</v>
      </c>
      <c r="M10187">
        <v>114.81</v>
      </c>
    </row>
    <row r="10188" spans="1:13" x14ac:dyDescent="0.3">
      <c r="A10188">
        <v>2010</v>
      </c>
      <c r="B10188">
        <v>22</v>
      </c>
      <c r="C10188" t="s">
        <v>31</v>
      </c>
      <c r="D10188" t="str">
        <f>VLOOKUP(C10188,lookups!$F$2:$H$27,2,FALSE)</f>
        <v>na</v>
      </c>
      <c r="E10188" t="str">
        <f>VLOOKUP(C10188,lookups!$F$2:$H$27,3,FALSE)</f>
        <v>na</v>
      </c>
      <c r="F10188" t="str">
        <f>VLOOKUP(C10188,lookups!$F$2:$I$27,4,FALSE)</f>
        <v>na</v>
      </c>
      <c r="G10188">
        <v>12</v>
      </c>
      <c r="H10188" t="s">
        <v>45</v>
      </c>
      <c r="I10188" t="str">
        <f>VLOOKUP(H10188,lookups!$B$2:$C$32,2,FALSE)</f>
        <v>Y</v>
      </c>
      <c r="J10188">
        <v>4</v>
      </c>
      <c r="K10188" t="s">
        <v>10</v>
      </c>
      <c r="L10188">
        <v>1</v>
      </c>
      <c r="M10188">
        <v>142.86000000000001</v>
      </c>
    </row>
    <row r="10189" spans="1:13" x14ac:dyDescent="0.3">
      <c r="A10189">
        <v>2010</v>
      </c>
      <c r="B10189">
        <v>22</v>
      </c>
      <c r="C10189" t="s">
        <v>31</v>
      </c>
      <c r="D10189" t="str">
        <f>VLOOKUP(C10189,lookups!$F$2:$H$27,2,FALSE)</f>
        <v>na</v>
      </c>
      <c r="E10189" t="str">
        <f>VLOOKUP(C10189,lookups!$F$2:$H$27,3,FALSE)</f>
        <v>na</v>
      </c>
      <c r="F10189" t="str">
        <f>VLOOKUP(C10189,lookups!$F$2:$I$27,4,FALSE)</f>
        <v>na</v>
      </c>
      <c r="G10189">
        <v>12</v>
      </c>
      <c r="H10189" t="s">
        <v>45</v>
      </c>
      <c r="I10189" t="str">
        <f>VLOOKUP(H10189,lookups!$B$2:$C$32,2,FALSE)</f>
        <v>Y</v>
      </c>
      <c r="J10189">
        <v>5</v>
      </c>
      <c r="K10189" t="s">
        <v>10</v>
      </c>
      <c r="L10189">
        <v>1</v>
      </c>
      <c r="M10189">
        <v>35.47</v>
      </c>
    </row>
    <row r="10190" spans="1:13" x14ac:dyDescent="0.3">
      <c r="A10190">
        <v>2010</v>
      </c>
      <c r="B10190">
        <v>23</v>
      </c>
      <c r="C10190" t="s">
        <v>32</v>
      </c>
      <c r="D10190" t="str">
        <f>VLOOKUP(C10190,lookups!$F$2:$H$27,2,FALSE)</f>
        <v>na</v>
      </c>
      <c r="E10190" t="str">
        <f>VLOOKUP(C10190,lookups!$F$2:$H$27,3,FALSE)</f>
        <v>na</v>
      </c>
      <c r="F10190" t="str">
        <f>VLOOKUP(C10190,lookups!$F$2:$I$27,4,FALSE)</f>
        <v>na</v>
      </c>
      <c r="G10190">
        <v>12</v>
      </c>
      <c r="H10190" t="s">
        <v>45</v>
      </c>
      <c r="I10190" t="str">
        <f>VLOOKUP(H10190,lookups!$B$2:$C$32,2,FALSE)</f>
        <v>Y</v>
      </c>
      <c r="J10190">
        <v>2</v>
      </c>
      <c r="K10190" t="s">
        <v>10</v>
      </c>
      <c r="L10190">
        <v>1</v>
      </c>
      <c r="M10190">
        <v>0</v>
      </c>
    </row>
    <row r="10191" spans="1:13" x14ac:dyDescent="0.3">
      <c r="A10191">
        <v>2010</v>
      </c>
      <c r="B10191">
        <v>23</v>
      </c>
      <c r="C10191" t="s">
        <v>32</v>
      </c>
      <c r="D10191" t="str">
        <f>VLOOKUP(C10191,lookups!$F$2:$H$27,2,FALSE)</f>
        <v>na</v>
      </c>
      <c r="E10191" t="str">
        <f>VLOOKUP(C10191,lookups!$F$2:$H$27,3,FALSE)</f>
        <v>na</v>
      </c>
      <c r="F10191" t="str">
        <f>VLOOKUP(C10191,lookups!$F$2:$I$27,4,FALSE)</f>
        <v>na</v>
      </c>
      <c r="G10191">
        <v>12</v>
      </c>
      <c r="H10191" t="s">
        <v>45</v>
      </c>
      <c r="I10191" t="str">
        <f>VLOOKUP(H10191,lookups!$B$2:$C$32,2,FALSE)</f>
        <v>Y</v>
      </c>
      <c r="J10191">
        <v>3</v>
      </c>
      <c r="K10191" t="s">
        <v>10</v>
      </c>
      <c r="L10191">
        <v>1</v>
      </c>
      <c r="M10191">
        <v>260.5</v>
      </c>
    </row>
    <row r="10192" spans="1:13" x14ac:dyDescent="0.3">
      <c r="A10192">
        <v>2010</v>
      </c>
      <c r="B10192">
        <v>23</v>
      </c>
      <c r="C10192" t="s">
        <v>32</v>
      </c>
      <c r="D10192" t="str">
        <f>VLOOKUP(C10192,lookups!$F$2:$H$27,2,FALSE)</f>
        <v>na</v>
      </c>
      <c r="E10192" t="str">
        <f>VLOOKUP(C10192,lookups!$F$2:$H$27,3,FALSE)</f>
        <v>na</v>
      </c>
      <c r="F10192" t="str">
        <f>VLOOKUP(C10192,lookups!$F$2:$I$27,4,FALSE)</f>
        <v>na</v>
      </c>
      <c r="G10192">
        <v>12</v>
      </c>
      <c r="H10192" t="s">
        <v>45</v>
      </c>
      <c r="I10192" t="str">
        <f>VLOOKUP(H10192,lookups!$B$2:$C$32,2,FALSE)</f>
        <v>Y</v>
      </c>
      <c r="J10192">
        <v>4</v>
      </c>
      <c r="K10192" t="s">
        <v>10</v>
      </c>
      <c r="L10192">
        <v>1</v>
      </c>
      <c r="M10192">
        <v>96.13</v>
      </c>
    </row>
    <row r="10193" spans="1:13" x14ac:dyDescent="0.3">
      <c r="A10193">
        <v>2010</v>
      </c>
      <c r="B10193">
        <v>23</v>
      </c>
      <c r="C10193" t="s">
        <v>32</v>
      </c>
      <c r="D10193" t="str">
        <f>VLOOKUP(C10193,lookups!$F$2:$H$27,2,FALSE)</f>
        <v>na</v>
      </c>
      <c r="E10193" t="str">
        <f>VLOOKUP(C10193,lookups!$F$2:$H$27,3,FALSE)</f>
        <v>na</v>
      </c>
      <c r="F10193" t="str">
        <f>VLOOKUP(C10193,lookups!$F$2:$I$27,4,FALSE)</f>
        <v>na</v>
      </c>
      <c r="G10193">
        <v>12</v>
      </c>
      <c r="H10193" t="s">
        <v>45</v>
      </c>
      <c r="I10193" t="str">
        <f>VLOOKUP(H10193,lookups!$B$2:$C$32,2,FALSE)</f>
        <v>Y</v>
      </c>
      <c r="J10193">
        <v>5</v>
      </c>
      <c r="K10193" t="s">
        <v>10</v>
      </c>
      <c r="L10193">
        <v>1</v>
      </c>
      <c r="M10193">
        <v>19.170000000000002</v>
      </c>
    </row>
    <row r="10194" spans="1:13" x14ac:dyDescent="0.3">
      <c r="A10194">
        <v>2010</v>
      </c>
      <c r="B10194">
        <v>24</v>
      </c>
      <c r="C10194" t="s">
        <v>33</v>
      </c>
      <c r="D10194" t="str">
        <f>VLOOKUP(C10194,lookups!$F$2:$H$27,2,FALSE)</f>
        <v>13-15</v>
      </c>
      <c r="E10194" t="str">
        <f>VLOOKUP(C10194,lookups!$F$2:$H$27,3,FALSE)</f>
        <v>NGS/SGS/JDF Sport</v>
      </c>
      <c r="F10194">
        <f>VLOOKUP(C10194,lookups!$F$2:$I$27,4,FALSE)</f>
        <v>7</v>
      </c>
      <c r="G10194">
        <v>12</v>
      </c>
      <c r="H10194" t="s">
        <v>45</v>
      </c>
      <c r="I10194" t="str">
        <f>VLOOKUP(H10194,lookups!$B$2:$C$32,2,FALSE)</f>
        <v>Y</v>
      </c>
      <c r="J10194">
        <v>2</v>
      </c>
      <c r="K10194" t="s">
        <v>10</v>
      </c>
      <c r="L10194">
        <v>1</v>
      </c>
      <c r="M10194">
        <v>45.81</v>
      </c>
    </row>
    <row r="10195" spans="1:13" x14ac:dyDescent="0.3">
      <c r="A10195">
        <v>2010</v>
      </c>
      <c r="B10195">
        <v>24</v>
      </c>
      <c r="C10195" t="s">
        <v>33</v>
      </c>
      <c r="D10195" t="str">
        <f>VLOOKUP(C10195,lookups!$F$2:$H$27,2,FALSE)</f>
        <v>13-15</v>
      </c>
      <c r="E10195" t="str">
        <f>VLOOKUP(C10195,lookups!$F$2:$H$27,3,FALSE)</f>
        <v>NGS/SGS/JDF Sport</v>
      </c>
      <c r="F10195">
        <f>VLOOKUP(C10195,lookups!$F$2:$I$27,4,FALSE)</f>
        <v>7</v>
      </c>
      <c r="G10195">
        <v>12</v>
      </c>
      <c r="H10195" t="s">
        <v>45</v>
      </c>
      <c r="I10195" t="str">
        <f>VLOOKUP(H10195,lookups!$B$2:$C$32,2,FALSE)</f>
        <v>Y</v>
      </c>
      <c r="J10195">
        <v>3</v>
      </c>
      <c r="K10195" t="s">
        <v>10</v>
      </c>
      <c r="L10195">
        <v>1</v>
      </c>
      <c r="M10195">
        <v>133.91999999999999</v>
      </c>
    </row>
    <row r="10196" spans="1:13" x14ac:dyDescent="0.3">
      <c r="A10196">
        <v>2010</v>
      </c>
      <c r="B10196">
        <v>24</v>
      </c>
      <c r="C10196" t="s">
        <v>33</v>
      </c>
      <c r="D10196" t="str">
        <f>VLOOKUP(C10196,lookups!$F$2:$H$27,2,FALSE)</f>
        <v>13-15</v>
      </c>
      <c r="E10196" t="str">
        <f>VLOOKUP(C10196,lookups!$F$2:$H$27,3,FALSE)</f>
        <v>NGS/SGS/JDF Sport</v>
      </c>
      <c r="F10196">
        <f>VLOOKUP(C10196,lookups!$F$2:$I$27,4,FALSE)</f>
        <v>7</v>
      </c>
      <c r="G10196">
        <v>12</v>
      </c>
      <c r="H10196" t="s">
        <v>45</v>
      </c>
      <c r="I10196" t="str">
        <f>VLOOKUP(H10196,lookups!$B$2:$C$32,2,FALSE)</f>
        <v>Y</v>
      </c>
      <c r="J10196">
        <v>4</v>
      </c>
      <c r="K10196" t="s">
        <v>10</v>
      </c>
      <c r="L10196">
        <v>1</v>
      </c>
      <c r="M10196">
        <v>70.709999999999994</v>
      </c>
    </row>
    <row r="10197" spans="1:13" x14ac:dyDescent="0.3">
      <c r="A10197">
        <v>2010</v>
      </c>
      <c r="B10197">
        <v>24</v>
      </c>
      <c r="C10197" t="s">
        <v>33</v>
      </c>
      <c r="D10197" t="str">
        <f>VLOOKUP(C10197,lookups!$F$2:$H$27,2,FALSE)</f>
        <v>13-15</v>
      </c>
      <c r="E10197" t="str">
        <f>VLOOKUP(C10197,lookups!$F$2:$H$27,3,FALSE)</f>
        <v>NGS/SGS/JDF Sport</v>
      </c>
      <c r="F10197">
        <f>VLOOKUP(C10197,lookups!$F$2:$I$27,4,FALSE)</f>
        <v>7</v>
      </c>
      <c r="G10197">
        <v>12</v>
      </c>
      <c r="H10197" t="s">
        <v>45</v>
      </c>
      <c r="I10197" t="str">
        <f>VLOOKUP(H10197,lookups!$B$2:$C$32,2,FALSE)</f>
        <v>Y</v>
      </c>
      <c r="J10197">
        <v>5</v>
      </c>
      <c r="K10197" t="s">
        <v>10</v>
      </c>
      <c r="L10197">
        <v>1</v>
      </c>
      <c r="M10197">
        <v>5.29</v>
      </c>
    </row>
    <row r="10198" spans="1:13" x14ac:dyDescent="0.3">
      <c r="A10198">
        <v>2010</v>
      </c>
      <c r="B10198">
        <v>25</v>
      </c>
      <c r="C10198" t="s">
        <v>34</v>
      </c>
      <c r="D10198" t="str">
        <f>VLOOKUP(C10198,lookups!$F$2:$H$27,2,FALSE)</f>
        <v>na</v>
      </c>
      <c r="E10198" t="str">
        <f>VLOOKUP(C10198,lookups!$F$2:$H$27,3,FALSE)</f>
        <v>na</v>
      </c>
      <c r="F10198" t="str">
        <f>VLOOKUP(C10198,lookups!$F$2:$I$27,4,FALSE)</f>
        <v>na</v>
      </c>
      <c r="G10198">
        <v>12</v>
      </c>
      <c r="H10198" t="s">
        <v>45</v>
      </c>
      <c r="I10198" t="str">
        <f>VLOOKUP(H10198,lookups!$B$2:$C$32,2,FALSE)</f>
        <v>Y</v>
      </c>
      <c r="J10198">
        <v>2</v>
      </c>
      <c r="K10198" t="s">
        <v>10</v>
      </c>
      <c r="L10198">
        <v>1</v>
      </c>
      <c r="M10198">
        <v>0</v>
      </c>
    </row>
    <row r="10199" spans="1:13" x14ac:dyDescent="0.3">
      <c r="A10199">
        <v>2010</v>
      </c>
      <c r="B10199">
        <v>25</v>
      </c>
      <c r="C10199" t="s">
        <v>34</v>
      </c>
      <c r="D10199" t="str">
        <f>VLOOKUP(C10199,lookups!$F$2:$H$27,2,FALSE)</f>
        <v>na</v>
      </c>
      <c r="E10199" t="str">
        <f>VLOOKUP(C10199,lookups!$F$2:$H$27,3,FALSE)</f>
        <v>na</v>
      </c>
      <c r="F10199" t="str">
        <f>VLOOKUP(C10199,lookups!$F$2:$I$27,4,FALSE)</f>
        <v>na</v>
      </c>
      <c r="G10199">
        <v>12</v>
      </c>
      <c r="H10199" t="s">
        <v>45</v>
      </c>
      <c r="I10199" t="str">
        <f>VLOOKUP(H10199,lookups!$B$2:$C$32,2,FALSE)</f>
        <v>Y</v>
      </c>
      <c r="J10199">
        <v>3</v>
      </c>
      <c r="K10199" t="s">
        <v>10</v>
      </c>
      <c r="L10199">
        <v>1</v>
      </c>
      <c r="M10199">
        <v>0</v>
      </c>
    </row>
    <row r="10200" spans="1:13" x14ac:dyDescent="0.3">
      <c r="A10200">
        <v>2010</v>
      </c>
      <c r="B10200">
        <v>25</v>
      </c>
      <c r="C10200" t="s">
        <v>34</v>
      </c>
      <c r="D10200" t="str">
        <f>VLOOKUP(C10200,lookups!$F$2:$H$27,2,FALSE)</f>
        <v>na</v>
      </c>
      <c r="E10200" t="str">
        <f>VLOOKUP(C10200,lookups!$F$2:$H$27,3,FALSE)</f>
        <v>na</v>
      </c>
      <c r="F10200" t="str">
        <f>VLOOKUP(C10200,lookups!$F$2:$I$27,4,FALSE)</f>
        <v>na</v>
      </c>
      <c r="G10200">
        <v>12</v>
      </c>
      <c r="H10200" t="s">
        <v>45</v>
      </c>
      <c r="I10200" t="str">
        <f>VLOOKUP(H10200,lookups!$B$2:$C$32,2,FALSE)</f>
        <v>Y</v>
      </c>
      <c r="J10200">
        <v>4</v>
      </c>
      <c r="K10200" t="s">
        <v>10</v>
      </c>
      <c r="L10200">
        <v>1</v>
      </c>
      <c r="M10200">
        <v>8.02</v>
      </c>
    </row>
    <row r="10201" spans="1:13" x14ac:dyDescent="0.3">
      <c r="A10201">
        <v>2010</v>
      </c>
      <c r="B10201">
        <v>25</v>
      </c>
      <c r="C10201" t="s">
        <v>34</v>
      </c>
      <c r="D10201" t="str">
        <f>VLOOKUP(C10201,lookups!$F$2:$H$27,2,FALSE)</f>
        <v>na</v>
      </c>
      <c r="E10201" t="str">
        <f>VLOOKUP(C10201,lookups!$F$2:$H$27,3,FALSE)</f>
        <v>na</v>
      </c>
      <c r="F10201" t="str">
        <f>VLOOKUP(C10201,lookups!$F$2:$I$27,4,FALSE)</f>
        <v>na</v>
      </c>
      <c r="G10201">
        <v>12</v>
      </c>
      <c r="H10201" t="s">
        <v>45</v>
      </c>
      <c r="I10201" t="str">
        <f>VLOOKUP(H10201,lookups!$B$2:$C$32,2,FALSE)</f>
        <v>Y</v>
      </c>
      <c r="J10201">
        <v>5</v>
      </c>
      <c r="K10201" t="s">
        <v>10</v>
      </c>
      <c r="L10201">
        <v>1</v>
      </c>
      <c r="M10201">
        <v>0</v>
      </c>
    </row>
    <row r="10202" spans="1:13" x14ac:dyDescent="0.3">
      <c r="A10202">
        <v>2010</v>
      </c>
      <c r="B10202">
        <v>1</v>
      </c>
      <c r="C10202" t="s">
        <v>8</v>
      </c>
      <c r="D10202" t="str">
        <f>VLOOKUP(C10202,lookups!$F$2:$H$27,2,FALSE)</f>
        <v>na</v>
      </c>
      <c r="E10202" t="str">
        <f>VLOOKUP(C10202,lookups!$F$2:$H$27,3,FALSE)</f>
        <v>na</v>
      </c>
      <c r="F10202" t="str">
        <f>VLOOKUP(C10202,lookups!$F$2:$I$27,4,FALSE)</f>
        <v>na</v>
      </c>
      <c r="G10202">
        <v>13</v>
      </c>
      <c r="H10202" t="s">
        <v>46</v>
      </c>
      <c r="I10202" t="str">
        <f>VLOOKUP(H10202,lookups!$B$2:$C$32,2,FALSE)</f>
        <v>Y</v>
      </c>
      <c r="J10202">
        <v>2</v>
      </c>
      <c r="K10202" t="s">
        <v>10</v>
      </c>
      <c r="L10202">
        <v>1</v>
      </c>
      <c r="M10202">
        <v>0</v>
      </c>
    </row>
    <row r="10203" spans="1:13" x14ac:dyDescent="0.3">
      <c r="A10203">
        <v>2010</v>
      </c>
      <c r="B10203">
        <v>1</v>
      </c>
      <c r="C10203" t="s">
        <v>8</v>
      </c>
      <c r="D10203" t="str">
        <f>VLOOKUP(C10203,lookups!$F$2:$H$27,2,FALSE)</f>
        <v>na</v>
      </c>
      <c r="E10203" t="str">
        <f>VLOOKUP(C10203,lookups!$F$2:$H$27,3,FALSE)</f>
        <v>na</v>
      </c>
      <c r="F10203" t="str">
        <f>VLOOKUP(C10203,lookups!$F$2:$I$27,4,FALSE)</f>
        <v>na</v>
      </c>
      <c r="G10203">
        <v>13</v>
      </c>
      <c r="H10203" t="s">
        <v>46</v>
      </c>
      <c r="I10203" t="str">
        <f>VLOOKUP(H10203,lookups!$B$2:$C$32,2,FALSE)</f>
        <v>Y</v>
      </c>
      <c r="J10203">
        <v>3</v>
      </c>
      <c r="K10203" t="s">
        <v>10</v>
      </c>
      <c r="L10203">
        <v>1</v>
      </c>
      <c r="M10203">
        <v>0</v>
      </c>
    </row>
    <row r="10204" spans="1:13" x14ac:dyDescent="0.3">
      <c r="A10204">
        <v>2010</v>
      </c>
      <c r="B10204">
        <v>1</v>
      </c>
      <c r="C10204" t="s">
        <v>8</v>
      </c>
      <c r="D10204" t="str">
        <f>VLOOKUP(C10204,lookups!$F$2:$H$27,2,FALSE)</f>
        <v>na</v>
      </c>
      <c r="E10204" t="str">
        <f>VLOOKUP(C10204,lookups!$F$2:$H$27,3,FALSE)</f>
        <v>na</v>
      </c>
      <c r="F10204" t="str">
        <f>VLOOKUP(C10204,lookups!$F$2:$I$27,4,FALSE)</f>
        <v>na</v>
      </c>
      <c r="G10204">
        <v>13</v>
      </c>
      <c r="H10204" t="s">
        <v>46</v>
      </c>
      <c r="I10204" t="str">
        <f>VLOOKUP(H10204,lookups!$B$2:$C$32,2,FALSE)</f>
        <v>Y</v>
      </c>
      <c r="J10204">
        <v>4</v>
      </c>
      <c r="K10204" t="s">
        <v>10</v>
      </c>
      <c r="L10204">
        <v>1</v>
      </c>
      <c r="M10204">
        <v>52.47</v>
      </c>
    </row>
    <row r="10205" spans="1:13" x14ac:dyDescent="0.3">
      <c r="A10205">
        <v>2010</v>
      </c>
      <c r="B10205">
        <v>1</v>
      </c>
      <c r="C10205" t="s">
        <v>8</v>
      </c>
      <c r="D10205" t="str">
        <f>VLOOKUP(C10205,lookups!$F$2:$H$27,2,FALSE)</f>
        <v>na</v>
      </c>
      <c r="E10205" t="str">
        <f>VLOOKUP(C10205,lookups!$F$2:$H$27,3,FALSE)</f>
        <v>na</v>
      </c>
      <c r="F10205" t="str">
        <f>VLOOKUP(C10205,lookups!$F$2:$I$27,4,FALSE)</f>
        <v>na</v>
      </c>
      <c r="G10205">
        <v>13</v>
      </c>
      <c r="H10205" t="s">
        <v>46</v>
      </c>
      <c r="I10205" t="str">
        <f>VLOOKUP(H10205,lookups!$B$2:$C$32,2,FALSE)</f>
        <v>Y</v>
      </c>
      <c r="J10205">
        <v>5</v>
      </c>
      <c r="K10205" t="s">
        <v>10</v>
      </c>
      <c r="L10205">
        <v>1</v>
      </c>
      <c r="M10205">
        <v>2.02</v>
      </c>
    </row>
    <row r="10206" spans="1:13" x14ac:dyDescent="0.3">
      <c r="A10206">
        <v>2010</v>
      </c>
      <c r="B10206">
        <v>2</v>
      </c>
      <c r="C10206" t="s">
        <v>11</v>
      </c>
      <c r="D10206" t="str">
        <f>VLOOKUP(C10206,lookups!$F$2:$H$27,2,FALSE)</f>
        <v>na</v>
      </c>
      <c r="E10206" t="str">
        <f>VLOOKUP(C10206,lookups!$F$2:$H$27,3,FALSE)</f>
        <v>na</v>
      </c>
      <c r="F10206" t="str">
        <f>VLOOKUP(C10206,lookups!$F$2:$I$27,4,FALSE)</f>
        <v>na</v>
      </c>
      <c r="G10206">
        <v>13</v>
      </c>
      <c r="H10206" t="s">
        <v>46</v>
      </c>
      <c r="I10206" t="str">
        <f>VLOOKUP(H10206,lookups!$B$2:$C$32,2,FALSE)</f>
        <v>Y</v>
      </c>
      <c r="J10206">
        <v>2</v>
      </c>
      <c r="K10206" t="s">
        <v>10</v>
      </c>
      <c r="L10206">
        <v>1</v>
      </c>
      <c r="M10206">
        <v>0</v>
      </c>
    </row>
    <row r="10207" spans="1:13" x14ac:dyDescent="0.3">
      <c r="A10207">
        <v>2010</v>
      </c>
      <c r="B10207">
        <v>2</v>
      </c>
      <c r="C10207" t="s">
        <v>11</v>
      </c>
      <c r="D10207" t="str">
        <f>VLOOKUP(C10207,lookups!$F$2:$H$27,2,FALSE)</f>
        <v>na</v>
      </c>
      <c r="E10207" t="str">
        <f>VLOOKUP(C10207,lookups!$F$2:$H$27,3,FALSE)</f>
        <v>na</v>
      </c>
      <c r="F10207" t="str">
        <f>VLOOKUP(C10207,lookups!$F$2:$I$27,4,FALSE)</f>
        <v>na</v>
      </c>
      <c r="G10207">
        <v>13</v>
      </c>
      <c r="H10207" t="s">
        <v>46</v>
      </c>
      <c r="I10207" t="str">
        <f>VLOOKUP(H10207,lookups!$B$2:$C$32,2,FALSE)</f>
        <v>Y</v>
      </c>
      <c r="J10207">
        <v>3</v>
      </c>
      <c r="K10207" t="s">
        <v>10</v>
      </c>
      <c r="L10207">
        <v>1</v>
      </c>
      <c r="M10207">
        <v>18.73</v>
      </c>
    </row>
    <row r="10208" spans="1:13" x14ac:dyDescent="0.3">
      <c r="A10208">
        <v>2010</v>
      </c>
      <c r="B10208">
        <v>2</v>
      </c>
      <c r="C10208" t="s">
        <v>11</v>
      </c>
      <c r="D10208" t="str">
        <f>VLOOKUP(C10208,lookups!$F$2:$H$27,2,FALSE)</f>
        <v>na</v>
      </c>
      <c r="E10208" t="str">
        <f>VLOOKUP(C10208,lookups!$F$2:$H$27,3,FALSE)</f>
        <v>na</v>
      </c>
      <c r="F10208" t="str">
        <f>VLOOKUP(C10208,lookups!$F$2:$I$27,4,FALSE)</f>
        <v>na</v>
      </c>
      <c r="G10208">
        <v>13</v>
      </c>
      <c r="H10208" t="s">
        <v>46</v>
      </c>
      <c r="I10208" t="str">
        <f>VLOOKUP(H10208,lookups!$B$2:$C$32,2,FALSE)</f>
        <v>Y</v>
      </c>
      <c r="J10208">
        <v>4</v>
      </c>
      <c r="K10208" t="s">
        <v>10</v>
      </c>
      <c r="L10208">
        <v>1</v>
      </c>
      <c r="M10208">
        <v>138.41</v>
      </c>
    </row>
    <row r="10209" spans="1:13" x14ac:dyDescent="0.3">
      <c r="A10209">
        <v>2010</v>
      </c>
      <c r="B10209">
        <v>2</v>
      </c>
      <c r="C10209" t="s">
        <v>11</v>
      </c>
      <c r="D10209" t="str">
        <f>VLOOKUP(C10209,lookups!$F$2:$H$27,2,FALSE)</f>
        <v>na</v>
      </c>
      <c r="E10209" t="str">
        <f>VLOOKUP(C10209,lookups!$F$2:$H$27,3,FALSE)</f>
        <v>na</v>
      </c>
      <c r="F10209" t="str">
        <f>VLOOKUP(C10209,lookups!$F$2:$I$27,4,FALSE)</f>
        <v>na</v>
      </c>
      <c r="G10209">
        <v>13</v>
      </c>
      <c r="H10209" t="s">
        <v>46</v>
      </c>
      <c r="I10209" t="str">
        <f>VLOOKUP(H10209,lookups!$B$2:$C$32,2,FALSE)</f>
        <v>Y</v>
      </c>
      <c r="J10209">
        <v>5</v>
      </c>
      <c r="K10209" t="s">
        <v>10</v>
      </c>
      <c r="L10209">
        <v>1</v>
      </c>
      <c r="M10209">
        <v>21.15</v>
      </c>
    </row>
    <row r="10210" spans="1:13" x14ac:dyDescent="0.3">
      <c r="A10210">
        <v>2010</v>
      </c>
      <c r="B10210">
        <v>3</v>
      </c>
      <c r="C10210" t="s">
        <v>12</v>
      </c>
      <c r="D10210" t="str">
        <f>VLOOKUP(C10210,lookups!$F$2:$H$27,2,FALSE)</f>
        <v>na</v>
      </c>
      <c r="E10210" t="str">
        <f>VLOOKUP(C10210,lookups!$F$2:$H$27,3,FALSE)</f>
        <v>na</v>
      </c>
      <c r="F10210" t="str">
        <f>VLOOKUP(C10210,lookups!$F$2:$I$27,4,FALSE)</f>
        <v>na</v>
      </c>
      <c r="G10210">
        <v>13</v>
      </c>
      <c r="H10210" t="s">
        <v>46</v>
      </c>
      <c r="I10210" t="str">
        <f>VLOOKUP(H10210,lookups!$B$2:$C$32,2,FALSE)</f>
        <v>Y</v>
      </c>
      <c r="J10210">
        <v>2</v>
      </c>
      <c r="K10210" t="s">
        <v>10</v>
      </c>
      <c r="L10210">
        <v>1</v>
      </c>
      <c r="M10210">
        <v>0</v>
      </c>
    </row>
    <row r="10211" spans="1:13" x14ac:dyDescent="0.3">
      <c r="A10211">
        <v>2010</v>
      </c>
      <c r="B10211">
        <v>3</v>
      </c>
      <c r="C10211" t="s">
        <v>12</v>
      </c>
      <c r="D10211" t="str">
        <f>VLOOKUP(C10211,lookups!$F$2:$H$27,2,FALSE)</f>
        <v>na</v>
      </c>
      <c r="E10211" t="str">
        <f>VLOOKUP(C10211,lookups!$F$2:$H$27,3,FALSE)</f>
        <v>na</v>
      </c>
      <c r="F10211" t="str">
        <f>VLOOKUP(C10211,lookups!$F$2:$I$27,4,FALSE)</f>
        <v>na</v>
      </c>
      <c r="G10211">
        <v>13</v>
      </c>
      <c r="H10211" t="s">
        <v>46</v>
      </c>
      <c r="I10211" t="str">
        <f>VLOOKUP(H10211,lookups!$B$2:$C$32,2,FALSE)</f>
        <v>Y</v>
      </c>
      <c r="J10211">
        <v>3</v>
      </c>
      <c r="K10211" t="s">
        <v>10</v>
      </c>
      <c r="L10211">
        <v>1</v>
      </c>
      <c r="M10211">
        <v>0</v>
      </c>
    </row>
    <row r="10212" spans="1:13" x14ac:dyDescent="0.3">
      <c r="A10212">
        <v>2010</v>
      </c>
      <c r="B10212">
        <v>3</v>
      </c>
      <c r="C10212" t="s">
        <v>12</v>
      </c>
      <c r="D10212" t="str">
        <f>VLOOKUP(C10212,lookups!$F$2:$H$27,2,FALSE)</f>
        <v>na</v>
      </c>
      <c r="E10212" t="str">
        <f>VLOOKUP(C10212,lookups!$F$2:$H$27,3,FALSE)</f>
        <v>na</v>
      </c>
      <c r="F10212" t="str">
        <f>VLOOKUP(C10212,lookups!$F$2:$I$27,4,FALSE)</f>
        <v>na</v>
      </c>
      <c r="G10212">
        <v>13</v>
      </c>
      <c r="H10212" t="s">
        <v>46</v>
      </c>
      <c r="I10212" t="str">
        <f>VLOOKUP(H10212,lookups!$B$2:$C$32,2,FALSE)</f>
        <v>Y</v>
      </c>
      <c r="J10212">
        <v>4</v>
      </c>
      <c r="K10212" t="s">
        <v>10</v>
      </c>
      <c r="L10212">
        <v>1</v>
      </c>
      <c r="M10212">
        <v>0</v>
      </c>
    </row>
    <row r="10213" spans="1:13" x14ac:dyDescent="0.3">
      <c r="A10213">
        <v>2010</v>
      </c>
      <c r="B10213">
        <v>3</v>
      </c>
      <c r="C10213" t="s">
        <v>12</v>
      </c>
      <c r="D10213" t="str">
        <f>VLOOKUP(C10213,lookups!$F$2:$H$27,2,FALSE)</f>
        <v>na</v>
      </c>
      <c r="E10213" t="str">
        <f>VLOOKUP(C10213,lookups!$F$2:$H$27,3,FALSE)</f>
        <v>na</v>
      </c>
      <c r="F10213" t="str">
        <f>VLOOKUP(C10213,lookups!$F$2:$I$27,4,FALSE)</f>
        <v>na</v>
      </c>
      <c r="G10213">
        <v>13</v>
      </c>
      <c r="H10213" t="s">
        <v>46</v>
      </c>
      <c r="I10213" t="str">
        <f>VLOOKUP(H10213,lookups!$B$2:$C$32,2,FALSE)</f>
        <v>Y</v>
      </c>
      <c r="J10213">
        <v>5</v>
      </c>
      <c r="K10213" t="s">
        <v>10</v>
      </c>
      <c r="L10213">
        <v>1</v>
      </c>
      <c r="M10213">
        <v>0</v>
      </c>
    </row>
    <row r="10214" spans="1:13" x14ac:dyDescent="0.3">
      <c r="A10214">
        <v>2010</v>
      </c>
      <c r="B10214">
        <v>4</v>
      </c>
      <c r="C10214" t="s">
        <v>13</v>
      </c>
      <c r="D10214">
        <f>VLOOKUP(C10214,lookups!$F$2:$H$27,2,FALSE)</f>
        <v>10</v>
      </c>
      <c r="E10214" t="str">
        <f>VLOOKUP(C10214,lookups!$F$2:$H$27,3,FALSE)</f>
        <v>WCVI Troll</v>
      </c>
      <c r="F10214">
        <f>VLOOKUP(C10214,lookups!$F$2:$I$27,4,FALSE)</f>
        <v>6</v>
      </c>
      <c r="G10214">
        <v>13</v>
      </c>
      <c r="H10214" t="s">
        <v>46</v>
      </c>
      <c r="I10214" t="str">
        <f>VLOOKUP(H10214,lookups!$B$2:$C$32,2,FALSE)</f>
        <v>Y</v>
      </c>
      <c r="J10214">
        <v>2</v>
      </c>
      <c r="K10214" t="s">
        <v>10</v>
      </c>
      <c r="L10214">
        <v>1</v>
      </c>
      <c r="M10214">
        <v>4.4000000000000004</v>
      </c>
    </row>
    <row r="10215" spans="1:13" x14ac:dyDescent="0.3">
      <c r="A10215">
        <v>2010</v>
      </c>
      <c r="B10215">
        <v>4</v>
      </c>
      <c r="C10215" t="s">
        <v>13</v>
      </c>
      <c r="D10215">
        <f>VLOOKUP(C10215,lookups!$F$2:$H$27,2,FALSE)</f>
        <v>10</v>
      </c>
      <c r="E10215" t="str">
        <f>VLOOKUP(C10215,lookups!$F$2:$H$27,3,FALSE)</f>
        <v>WCVI Troll</v>
      </c>
      <c r="F10215">
        <f>VLOOKUP(C10215,lookups!$F$2:$I$27,4,FALSE)</f>
        <v>6</v>
      </c>
      <c r="G10215">
        <v>13</v>
      </c>
      <c r="H10215" t="s">
        <v>46</v>
      </c>
      <c r="I10215" t="str">
        <f>VLOOKUP(H10215,lookups!$B$2:$C$32,2,FALSE)</f>
        <v>Y</v>
      </c>
      <c r="J10215">
        <v>3</v>
      </c>
      <c r="K10215" t="s">
        <v>10</v>
      </c>
      <c r="L10215">
        <v>1</v>
      </c>
      <c r="M10215">
        <v>263.85000000000002</v>
      </c>
    </row>
    <row r="10216" spans="1:13" x14ac:dyDescent="0.3">
      <c r="A10216">
        <v>2010</v>
      </c>
      <c r="B10216">
        <v>4</v>
      </c>
      <c r="C10216" t="s">
        <v>13</v>
      </c>
      <c r="D10216">
        <f>VLOOKUP(C10216,lookups!$F$2:$H$27,2,FALSE)</f>
        <v>10</v>
      </c>
      <c r="E10216" t="str">
        <f>VLOOKUP(C10216,lookups!$F$2:$H$27,3,FALSE)</f>
        <v>WCVI Troll</v>
      </c>
      <c r="F10216">
        <f>VLOOKUP(C10216,lookups!$F$2:$I$27,4,FALSE)</f>
        <v>6</v>
      </c>
      <c r="G10216">
        <v>13</v>
      </c>
      <c r="H10216" t="s">
        <v>46</v>
      </c>
      <c r="I10216" t="str">
        <f>VLOOKUP(H10216,lookups!$B$2:$C$32,2,FALSE)</f>
        <v>Y</v>
      </c>
      <c r="J10216">
        <v>4</v>
      </c>
      <c r="K10216" t="s">
        <v>10</v>
      </c>
      <c r="L10216">
        <v>1</v>
      </c>
      <c r="M10216">
        <v>646.30999999999995</v>
      </c>
    </row>
    <row r="10217" spans="1:13" x14ac:dyDescent="0.3">
      <c r="A10217">
        <v>2010</v>
      </c>
      <c r="B10217">
        <v>4</v>
      </c>
      <c r="C10217" t="s">
        <v>13</v>
      </c>
      <c r="D10217">
        <f>VLOOKUP(C10217,lookups!$F$2:$H$27,2,FALSE)</f>
        <v>10</v>
      </c>
      <c r="E10217" t="str">
        <f>VLOOKUP(C10217,lookups!$F$2:$H$27,3,FALSE)</f>
        <v>WCVI Troll</v>
      </c>
      <c r="F10217">
        <f>VLOOKUP(C10217,lookups!$F$2:$I$27,4,FALSE)</f>
        <v>6</v>
      </c>
      <c r="G10217">
        <v>13</v>
      </c>
      <c r="H10217" t="s">
        <v>46</v>
      </c>
      <c r="I10217" t="str">
        <f>VLOOKUP(H10217,lookups!$B$2:$C$32,2,FALSE)</f>
        <v>Y</v>
      </c>
      <c r="J10217">
        <v>5</v>
      </c>
      <c r="K10217" t="s">
        <v>10</v>
      </c>
      <c r="L10217">
        <v>1</v>
      </c>
      <c r="M10217">
        <v>48.29</v>
      </c>
    </row>
    <row r="10218" spans="1:13" x14ac:dyDescent="0.3">
      <c r="A10218">
        <v>2010</v>
      </c>
      <c r="B10218">
        <v>5</v>
      </c>
      <c r="C10218" t="s">
        <v>14</v>
      </c>
      <c r="D10218" t="str">
        <f>VLOOKUP(C10218,lookups!$F$2:$H$27,2,FALSE)</f>
        <v>na</v>
      </c>
      <c r="E10218" t="str">
        <f>VLOOKUP(C10218,lookups!$F$2:$H$27,3,FALSE)</f>
        <v>na</v>
      </c>
      <c r="F10218" t="str">
        <f>VLOOKUP(C10218,lookups!$F$2:$I$27,4,FALSE)</f>
        <v>na</v>
      </c>
      <c r="G10218">
        <v>13</v>
      </c>
      <c r="H10218" t="s">
        <v>46</v>
      </c>
      <c r="I10218" t="str">
        <f>VLOOKUP(H10218,lookups!$B$2:$C$32,2,FALSE)</f>
        <v>Y</v>
      </c>
      <c r="J10218">
        <v>2</v>
      </c>
      <c r="K10218" t="s">
        <v>10</v>
      </c>
      <c r="L10218">
        <v>1</v>
      </c>
      <c r="M10218">
        <v>0</v>
      </c>
    </row>
    <row r="10219" spans="1:13" x14ac:dyDescent="0.3">
      <c r="A10219">
        <v>2010</v>
      </c>
      <c r="B10219">
        <v>5</v>
      </c>
      <c r="C10219" t="s">
        <v>14</v>
      </c>
      <c r="D10219" t="str">
        <f>VLOOKUP(C10219,lookups!$F$2:$H$27,2,FALSE)</f>
        <v>na</v>
      </c>
      <c r="E10219" t="str">
        <f>VLOOKUP(C10219,lookups!$F$2:$H$27,3,FALSE)</f>
        <v>na</v>
      </c>
      <c r="F10219" t="str">
        <f>VLOOKUP(C10219,lookups!$F$2:$I$27,4,FALSE)</f>
        <v>na</v>
      </c>
      <c r="G10219">
        <v>13</v>
      </c>
      <c r="H10219" t="s">
        <v>46</v>
      </c>
      <c r="I10219" t="str">
        <f>VLOOKUP(H10219,lookups!$B$2:$C$32,2,FALSE)</f>
        <v>Y</v>
      </c>
      <c r="J10219">
        <v>3</v>
      </c>
      <c r="K10219" t="s">
        <v>10</v>
      </c>
      <c r="L10219">
        <v>1</v>
      </c>
      <c r="M10219">
        <v>108.27</v>
      </c>
    </row>
    <row r="10220" spans="1:13" x14ac:dyDescent="0.3">
      <c r="A10220">
        <v>2010</v>
      </c>
      <c r="B10220">
        <v>5</v>
      </c>
      <c r="C10220" t="s">
        <v>14</v>
      </c>
      <c r="D10220" t="str">
        <f>VLOOKUP(C10220,lookups!$F$2:$H$27,2,FALSE)</f>
        <v>na</v>
      </c>
      <c r="E10220" t="str">
        <f>VLOOKUP(C10220,lookups!$F$2:$H$27,3,FALSE)</f>
        <v>na</v>
      </c>
      <c r="F10220" t="str">
        <f>VLOOKUP(C10220,lookups!$F$2:$I$27,4,FALSE)</f>
        <v>na</v>
      </c>
      <c r="G10220">
        <v>13</v>
      </c>
      <c r="H10220" t="s">
        <v>46</v>
      </c>
      <c r="I10220" t="str">
        <f>VLOOKUP(H10220,lookups!$B$2:$C$32,2,FALSE)</f>
        <v>Y</v>
      </c>
      <c r="J10220">
        <v>4</v>
      </c>
      <c r="K10220" t="s">
        <v>10</v>
      </c>
      <c r="L10220">
        <v>1</v>
      </c>
      <c r="M10220">
        <v>86.68</v>
      </c>
    </row>
    <row r="10221" spans="1:13" x14ac:dyDescent="0.3">
      <c r="A10221">
        <v>2010</v>
      </c>
      <c r="B10221">
        <v>5</v>
      </c>
      <c r="C10221" t="s">
        <v>14</v>
      </c>
      <c r="D10221" t="str">
        <f>VLOOKUP(C10221,lookups!$F$2:$H$27,2,FALSE)</f>
        <v>na</v>
      </c>
      <c r="E10221" t="str">
        <f>VLOOKUP(C10221,lookups!$F$2:$H$27,3,FALSE)</f>
        <v>na</v>
      </c>
      <c r="F10221" t="str">
        <f>VLOOKUP(C10221,lookups!$F$2:$I$27,4,FALSE)</f>
        <v>na</v>
      </c>
      <c r="G10221">
        <v>13</v>
      </c>
      <c r="H10221" t="s">
        <v>46</v>
      </c>
      <c r="I10221" t="str">
        <f>VLOOKUP(H10221,lookups!$B$2:$C$32,2,FALSE)</f>
        <v>Y</v>
      </c>
      <c r="J10221">
        <v>5</v>
      </c>
      <c r="K10221" t="s">
        <v>10</v>
      </c>
      <c r="L10221">
        <v>1</v>
      </c>
      <c r="M10221">
        <v>41.67</v>
      </c>
    </row>
    <row r="10222" spans="1:13" x14ac:dyDescent="0.3">
      <c r="A10222">
        <v>2010</v>
      </c>
      <c r="B10222">
        <v>6</v>
      </c>
      <c r="C10222" t="s">
        <v>15</v>
      </c>
      <c r="D10222" t="str">
        <f>VLOOKUP(C10222,lookups!$F$2:$H$27,2,FALSE)</f>
        <v>na</v>
      </c>
      <c r="E10222" t="str">
        <f>VLOOKUP(C10222,lookups!$F$2:$H$27,3,FALSE)</f>
        <v>na</v>
      </c>
      <c r="F10222" t="str">
        <f>VLOOKUP(C10222,lookups!$F$2:$I$27,4,FALSE)</f>
        <v>na</v>
      </c>
      <c r="G10222">
        <v>13</v>
      </c>
      <c r="H10222" t="s">
        <v>46</v>
      </c>
      <c r="I10222" t="str">
        <f>VLOOKUP(H10222,lookups!$B$2:$C$32,2,FALSE)</f>
        <v>Y</v>
      </c>
      <c r="J10222">
        <v>2</v>
      </c>
      <c r="K10222" t="s">
        <v>10</v>
      </c>
      <c r="L10222">
        <v>1</v>
      </c>
      <c r="M10222">
        <v>0</v>
      </c>
    </row>
    <row r="10223" spans="1:13" x14ac:dyDescent="0.3">
      <c r="A10223">
        <v>2010</v>
      </c>
      <c r="B10223">
        <v>6</v>
      </c>
      <c r="C10223" t="s">
        <v>15</v>
      </c>
      <c r="D10223" t="str">
        <f>VLOOKUP(C10223,lookups!$F$2:$H$27,2,FALSE)</f>
        <v>na</v>
      </c>
      <c r="E10223" t="str">
        <f>VLOOKUP(C10223,lookups!$F$2:$H$27,3,FALSE)</f>
        <v>na</v>
      </c>
      <c r="F10223" t="str">
        <f>VLOOKUP(C10223,lookups!$F$2:$I$27,4,FALSE)</f>
        <v>na</v>
      </c>
      <c r="G10223">
        <v>13</v>
      </c>
      <c r="H10223" t="s">
        <v>46</v>
      </c>
      <c r="I10223" t="str">
        <f>VLOOKUP(H10223,lookups!$B$2:$C$32,2,FALSE)</f>
        <v>Y</v>
      </c>
      <c r="J10223">
        <v>3</v>
      </c>
      <c r="K10223" t="s">
        <v>10</v>
      </c>
      <c r="L10223">
        <v>1</v>
      </c>
      <c r="M10223">
        <v>7.0000000000000007E-2</v>
      </c>
    </row>
    <row r="10224" spans="1:13" x14ac:dyDescent="0.3">
      <c r="A10224">
        <v>2010</v>
      </c>
      <c r="B10224">
        <v>6</v>
      </c>
      <c r="C10224" t="s">
        <v>15</v>
      </c>
      <c r="D10224" t="str">
        <f>VLOOKUP(C10224,lookups!$F$2:$H$27,2,FALSE)</f>
        <v>na</v>
      </c>
      <c r="E10224" t="str">
        <f>VLOOKUP(C10224,lookups!$F$2:$H$27,3,FALSE)</f>
        <v>na</v>
      </c>
      <c r="F10224" t="str">
        <f>VLOOKUP(C10224,lookups!$F$2:$I$27,4,FALSE)</f>
        <v>na</v>
      </c>
      <c r="G10224">
        <v>13</v>
      </c>
      <c r="H10224" t="s">
        <v>46</v>
      </c>
      <c r="I10224" t="str">
        <f>VLOOKUP(H10224,lookups!$B$2:$C$32,2,FALSE)</f>
        <v>Y</v>
      </c>
      <c r="J10224">
        <v>4</v>
      </c>
      <c r="K10224" t="s">
        <v>10</v>
      </c>
      <c r="L10224">
        <v>1</v>
      </c>
      <c r="M10224">
        <v>0.16</v>
      </c>
    </row>
    <row r="10225" spans="1:13" x14ac:dyDescent="0.3">
      <c r="A10225">
        <v>2010</v>
      </c>
      <c r="B10225">
        <v>6</v>
      </c>
      <c r="C10225" t="s">
        <v>15</v>
      </c>
      <c r="D10225" t="str">
        <f>VLOOKUP(C10225,lookups!$F$2:$H$27,2,FALSE)</f>
        <v>na</v>
      </c>
      <c r="E10225" t="str">
        <f>VLOOKUP(C10225,lookups!$F$2:$H$27,3,FALSE)</f>
        <v>na</v>
      </c>
      <c r="F10225" t="str">
        <f>VLOOKUP(C10225,lookups!$F$2:$I$27,4,FALSE)</f>
        <v>na</v>
      </c>
      <c r="G10225">
        <v>13</v>
      </c>
      <c r="H10225" t="s">
        <v>46</v>
      </c>
      <c r="I10225" t="str">
        <f>VLOOKUP(H10225,lookups!$B$2:$C$32,2,FALSE)</f>
        <v>Y</v>
      </c>
      <c r="J10225">
        <v>5</v>
      </c>
      <c r="K10225" t="s">
        <v>10</v>
      </c>
      <c r="L10225">
        <v>1</v>
      </c>
      <c r="M10225">
        <v>0.02</v>
      </c>
    </row>
    <row r="10226" spans="1:13" x14ac:dyDescent="0.3">
      <c r="A10226">
        <v>2010</v>
      </c>
      <c r="B10226">
        <v>7</v>
      </c>
      <c r="C10226" t="s">
        <v>16</v>
      </c>
      <c r="D10226">
        <f>VLOOKUP(C10226,lookups!$F$2:$H$27,2,FALSE)</f>
        <v>2</v>
      </c>
      <c r="E10226" t="str">
        <f>VLOOKUP(C10226,lookups!$F$2:$H$27,3,FALSE)</f>
        <v>SEAK Net</v>
      </c>
      <c r="F10226">
        <f>VLOOKUP(C10226,lookups!$F$2:$I$27,4,FALSE)</f>
        <v>1</v>
      </c>
      <c r="G10226">
        <v>13</v>
      </c>
      <c r="H10226" t="s">
        <v>46</v>
      </c>
      <c r="I10226" t="str">
        <f>VLOOKUP(H10226,lookups!$B$2:$C$32,2,FALSE)</f>
        <v>Y</v>
      </c>
      <c r="J10226">
        <v>2</v>
      </c>
      <c r="K10226" t="s">
        <v>10</v>
      </c>
      <c r="L10226">
        <v>1</v>
      </c>
      <c r="M10226">
        <v>0</v>
      </c>
    </row>
    <row r="10227" spans="1:13" x14ac:dyDescent="0.3">
      <c r="A10227">
        <v>2010</v>
      </c>
      <c r="B10227">
        <v>7</v>
      </c>
      <c r="C10227" t="s">
        <v>16</v>
      </c>
      <c r="D10227">
        <f>VLOOKUP(C10227,lookups!$F$2:$H$27,2,FALSE)</f>
        <v>2</v>
      </c>
      <c r="E10227" t="str">
        <f>VLOOKUP(C10227,lookups!$F$2:$H$27,3,FALSE)</f>
        <v>SEAK Net</v>
      </c>
      <c r="F10227">
        <f>VLOOKUP(C10227,lookups!$F$2:$I$27,4,FALSE)</f>
        <v>1</v>
      </c>
      <c r="G10227">
        <v>13</v>
      </c>
      <c r="H10227" t="s">
        <v>46</v>
      </c>
      <c r="I10227" t="str">
        <f>VLOOKUP(H10227,lookups!$B$2:$C$32,2,FALSE)</f>
        <v>Y</v>
      </c>
      <c r="J10227">
        <v>3</v>
      </c>
      <c r="K10227" t="s">
        <v>10</v>
      </c>
      <c r="L10227">
        <v>1</v>
      </c>
      <c r="M10227">
        <v>0</v>
      </c>
    </row>
    <row r="10228" spans="1:13" x14ac:dyDescent="0.3">
      <c r="A10228">
        <v>2010</v>
      </c>
      <c r="B10228">
        <v>7</v>
      </c>
      <c r="C10228" t="s">
        <v>16</v>
      </c>
      <c r="D10228">
        <f>VLOOKUP(C10228,lookups!$F$2:$H$27,2,FALSE)</f>
        <v>2</v>
      </c>
      <c r="E10228" t="str">
        <f>VLOOKUP(C10228,lookups!$F$2:$H$27,3,FALSE)</f>
        <v>SEAK Net</v>
      </c>
      <c r="F10228">
        <f>VLOOKUP(C10228,lookups!$F$2:$I$27,4,FALSE)</f>
        <v>1</v>
      </c>
      <c r="G10228">
        <v>13</v>
      </c>
      <c r="H10228" t="s">
        <v>46</v>
      </c>
      <c r="I10228" t="str">
        <f>VLOOKUP(H10228,lookups!$B$2:$C$32,2,FALSE)</f>
        <v>Y</v>
      </c>
      <c r="J10228">
        <v>4</v>
      </c>
      <c r="K10228" t="s">
        <v>10</v>
      </c>
      <c r="L10228">
        <v>1</v>
      </c>
      <c r="M10228">
        <v>0</v>
      </c>
    </row>
    <row r="10229" spans="1:13" x14ac:dyDescent="0.3">
      <c r="A10229">
        <v>2010</v>
      </c>
      <c r="B10229">
        <v>7</v>
      </c>
      <c r="C10229" t="s">
        <v>16</v>
      </c>
      <c r="D10229">
        <f>VLOOKUP(C10229,lookups!$F$2:$H$27,2,FALSE)</f>
        <v>2</v>
      </c>
      <c r="E10229" t="str">
        <f>VLOOKUP(C10229,lookups!$F$2:$H$27,3,FALSE)</f>
        <v>SEAK Net</v>
      </c>
      <c r="F10229">
        <f>VLOOKUP(C10229,lookups!$F$2:$I$27,4,FALSE)</f>
        <v>1</v>
      </c>
      <c r="G10229">
        <v>13</v>
      </c>
      <c r="H10229" t="s">
        <v>46</v>
      </c>
      <c r="I10229" t="str">
        <f>VLOOKUP(H10229,lookups!$B$2:$C$32,2,FALSE)</f>
        <v>Y</v>
      </c>
      <c r="J10229">
        <v>5</v>
      </c>
      <c r="K10229" t="s">
        <v>10</v>
      </c>
      <c r="L10229">
        <v>1</v>
      </c>
      <c r="M10229">
        <v>0</v>
      </c>
    </row>
    <row r="10230" spans="1:13" x14ac:dyDescent="0.3">
      <c r="A10230">
        <v>2010</v>
      </c>
      <c r="B10230">
        <v>8</v>
      </c>
      <c r="C10230" t="s">
        <v>17</v>
      </c>
      <c r="D10230">
        <f>VLOOKUP(C10230,lookups!$F$2:$H$27,2,FALSE)</f>
        <v>4</v>
      </c>
      <c r="E10230" t="str">
        <f>VLOOKUP(C10230,lookups!$F$2:$H$27,3,FALSE)</f>
        <v>N/C BC Net</v>
      </c>
      <c r="F10230">
        <f>VLOOKUP(C10230,lookups!$F$2:$I$27,4,FALSE)</f>
        <v>3</v>
      </c>
      <c r="G10230">
        <v>13</v>
      </c>
      <c r="H10230" t="s">
        <v>46</v>
      </c>
      <c r="I10230" t="str">
        <f>VLOOKUP(H10230,lookups!$B$2:$C$32,2,FALSE)</f>
        <v>Y</v>
      </c>
      <c r="J10230">
        <v>2</v>
      </c>
      <c r="K10230" t="s">
        <v>10</v>
      </c>
      <c r="L10230">
        <v>1</v>
      </c>
      <c r="M10230">
        <v>0</v>
      </c>
    </row>
    <row r="10231" spans="1:13" x14ac:dyDescent="0.3">
      <c r="A10231">
        <v>2010</v>
      </c>
      <c r="B10231">
        <v>8</v>
      </c>
      <c r="C10231" t="s">
        <v>17</v>
      </c>
      <c r="D10231">
        <f>VLOOKUP(C10231,lookups!$F$2:$H$27,2,FALSE)</f>
        <v>4</v>
      </c>
      <c r="E10231" t="str">
        <f>VLOOKUP(C10231,lookups!$F$2:$H$27,3,FALSE)</f>
        <v>N/C BC Net</v>
      </c>
      <c r="F10231">
        <f>VLOOKUP(C10231,lookups!$F$2:$I$27,4,FALSE)</f>
        <v>3</v>
      </c>
      <c r="G10231">
        <v>13</v>
      </c>
      <c r="H10231" t="s">
        <v>46</v>
      </c>
      <c r="I10231" t="str">
        <f>VLOOKUP(H10231,lookups!$B$2:$C$32,2,FALSE)</f>
        <v>Y</v>
      </c>
      <c r="J10231">
        <v>3</v>
      </c>
      <c r="K10231" t="s">
        <v>10</v>
      </c>
      <c r="L10231">
        <v>1</v>
      </c>
      <c r="M10231">
        <v>4.5599999999999996</v>
      </c>
    </row>
    <row r="10232" spans="1:13" x14ac:dyDescent="0.3">
      <c r="A10232">
        <v>2010</v>
      </c>
      <c r="B10232">
        <v>8</v>
      </c>
      <c r="C10232" t="s">
        <v>17</v>
      </c>
      <c r="D10232">
        <f>VLOOKUP(C10232,lookups!$F$2:$H$27,2,FALSE)</f>
        <v>4</v>
      </c>
      <c r="E10232" t="str">
        <f>VLOOKUP(C10232,lookups!$F$2:$H$27,3,FALSE)</f>
        <v>N/C BC Net</v>
      </c>
      <c r="F10232">
        <f>VLOOKUP(C10232,lookups!$F$2:$I$27,4,FALSE)</f>
        <v>3</v>
      </c>
      <c r="G10232">
        <v>13</v>
      </c>
      <c r="H10232" t="s">
        <v>46</v>
      </c>
      <c r="I10232" t="str">
        <f>VLOOKUP(H10232,lookups!$B$2:$C$32,2,FALSE)</f>
        <v>Y</v>
      </c>
      <c r="J10232">
        <v>4</v>
      </c>
      <c r="K10232" t="s">
        <v>10</v>
      </c>
      <c r="L10232">
        <v>1</v>
      </c>
      <c r="M10232">
        <v>2.63</v>
      </c>
    </row>
    <row r="10233" spans="1:13" x14ac:dyDescent="0.3">
      <c r="A10233">
        <v>2010</v>
      </c>
      <c r="B10233">
        <v>8</v>
      </c>
      <c r="C10233" t="s">
        <v>17</v>
      </c>
      <c r="D10233">
        <f>VLOOKUP(C10233,lookups!$F$2:$H$27,2,FALSE)</f>
        <v>4</v>
      </c>
      <c r="E10233" t="str">
        <f>VLOOKUP(C10233,lookups!$F$2:$H$27,3,FALSE)</f>
        <v>N/C BC Net</v>
      </c>
      <c r="F10233">
        <f>VLOOKUP(C10233,lookups!$F$2:$I$27,4,FALSE)</f>
        <v>3</v>
      </c>
      <c r="G10233">
        <v>13</v>
      </c>
      <c r="H10233" t="s">
        <v>46</v>
      </c>
      <c r="I10233" t="str">
        <f>VLOOKUP(H10233,lookups!$B$2:$C$32,2,FALSE)</f>
        <v>Y</v>
      </c>
      <c r="J10233">
        <v>5</v>
      </c>
      <c r="K10233" t="s">
        <v>10</v>
      </c>
      <c r="L10233">
        <v>1</v>
      </c>
      <c r="M10233">
        <v>0</v>
      </c>
    </row>
    <row r="10234" spans="1:13" x14ac:dyDescent="0.3">
      <c r="A10234">
        <v>2010</v>
      </c>
      <c r="B10234">
        <v>9</v>
      </c>
      <c r="C10234" t="s">
        <v>18</v>
      </c>
      <c r="D10234" t="str">
        <f>VLOOKUP(C10234,lookups!$F$2:$H$27,2,FALSE)</f>
        <v>na</v>
      </c>
      <c r="E10234" t="str">
        <f>VLOOKUP(C10234,lookups!$F$2:$H$27,3,FALSE)</f>
        <v>na</v>
      </c>
      <c r="F10234" t="str">
        <f>VLOOKUP(C10234,lookups!$F$2:$I$27,4,FALSE)</f>
        <v>na</v>
      </c>
      <c r="G10234">
        <v>13</v>
      </c>
      <c r="H10234" t="s">
        <v>46</v>
      </c>
      <c r="I10234" t="str">
        <f>VLOOKUP(H10234,lookups!$B$2:$C$32,2,FALSE)</f>
        <v>Y</v>
      </c>
      <c r="J10234">
        <v>2</v>
      </c>
      <c r="K10234" t="s">
        <v>10</v>
      </c>
      <c r="L10234">
        <v>1</v>
      </c>
      <c r="M10234">
        <v>0.6</v>
      </c>
    </row>
    <row r="10235" spans="1:13" x14ac:dyDescent="0.3">
      <c r="A10235">
        <v>2010</v>
      </c>
      <c r="B10235">
        <v>9</v>
      </c>
      <c r="C10235" t="s">
        <v>18</v>
      </c>
      <c r="D10235" t="str">
        <f>VLOOKUP(C10235,lookups!$F$2:$H$27,2,FALSE)</f>
        <v>na</v>
      </c>
      <c r="E10235" t="str">
        <f>VLOOKUP(C10235,lookups!$F$2:$H$27,3,FALSE)</f>
        <v>na</v>
      </c>
      <c r="F10235" t="str">
        <f>VLOOKUP(C10235,lookups!$F$2:$I$27,4,FALSE)</f>
        <v>na</v>
      </c>
      <c r="G10235">
        <v>13</v>
      </c>
      <c r="H10235" t="s">
        <v>46</v>
      </c>
      <c r="I10235" t="str">
        <f>VLOOKUP(H10235,lookups!$B$2:$C$32,2,FALSE)</f>
        <v>Y</v>
      </c>
      <c r="J10235">
        <v>3</v>
      </c>
      <c r="K10235" t="s">
        <v>10</v>
      </c>
      <c r="L10235">
        <v>1</v>
      </c>
      <c r="M10235">
        <v>40.67</v>
      </c>
    </row>
    <row r="10236" spans="1:13" x14ac:dyDescent="0.3">
      <c r="A10236">
        <v>2010</v>
      </c>
      <c r="B10236">
        <v>9</v>
      </c>
      <c r="C10236" t="s">
        <v>18</v>
      </c>
      <c r="D10236" t="str">
        <f>VLOOKUP(C10236,lookups!$F$2:$H$27,2,FALSE)</f>
        <v>na</v>
      </c>
      <c r="E10236" t="str">
        <f>VLOOKUP(C10236,lookups!$F$2:$H$27,3,FALSE)</f>
        <v>na</v>
      </c>
      <c r="F10236" t="str">
        <f>VLOOKUP(C10236,lookups!$F$2:$I$27,4,FALSE)</f>
        <v>na</v>
      </c>
      <c r="G10236">
        <v>13</v>
      </c>
      <c r="H10236" t="s">
        <v>46</v>
      </c>
      <c r="I10236" t="str">
        <f>VLOOKUP(H10236,lookups!$B$2:$C$32,2,FALSE)</f>
        <v>Y</v>
      </c>
      <c r="J10236">
        <v>4</v>
      </c>
      <c r="K10236" t="s">
        <v>10</v>
      </c>
      <c r="L10236">
        <v>1</v>
      </c>
      <c r="M10236">
        <v>7.16</v>
      </c>
    </row>
    <row r="10237" spans="1:13" x14ac:dyDescent="0.3">
      <c r="A10237">
        <v>2010</v>
      </c>
      <c r="B10237">
        <v>9</v>
      </c>
      <c r="C10237" t="s">
        <v>18</v>
      </c>
      <c r="D10237" t="str">
        <f>VLOOKUP(C10237,lookups!$F$2:$H$27,2,FALSE)</f>
        <v>na</v>
      </c>
      <c r="E10237" t="str">
        <f>VLOOKUP(C10237,lookups!$F$2:$H$27,3,FALSE)</f>
        <v>na</v>
      </c>
      <c r="F10237" t="str">
        <f>VLOOKUP(C10237,lookups!$F$2:$I$27,4,FALSE)</f>
        <v>na</v>
      </c>
      <c r="G10237">
        <v>13</v>
      </c>
      <c r="H10237" t="s">
        <v>46</v>
      </c>
      <c r="I10237" t="str">
        <f>VLOOKUP(H10237,lookups!$B$2:$C$32,2,FALSE)</f>
        <v>Y</v>
      </c>
      <c r="J10237">
        <v>5</v>
      </c>
      <c r="K10237" t="s">
        <v>10</v>
      </c>
      <c r="L10237">
        <v>1</v>
      </c>
      <c r="M10237">
        <v>2.2799999999999998</v>
      </c>
    </row>
    <row r="10238" spans="1:13" x14ac:dyDescent="0.3">
      <c r="A10238">
        <v>2010</v>
      </c>
      <c r="B10238">
        <v>10</v>
      </c>
      <c r="C10238" t="s">
        <v>19</v>
      </c>
      <c r="D10238">
        <f>VLOOKUP(C10238,lookups!$F$2:$H$27,2,FALSE)</f>
        <v>5</v>
      </c>
      <c r="E10238" t="str">
        <f>VLOOKUP(C10238,lookups!$F$2:$H$27,3,FALSE)</f>
        <v>WCVI Net</v>
      </c>
      <c r="F10238">
        <f>VLOOKUP(C10238,lookups!$F$2:$I$27,4,FALSE)</f>
        <v>4</v>
      </c>
      <c r="G10238">
        <v>13</v>
      </c>
      <c r="H10238" t="s">
        <v>46</v>
      </c>
      <c r="I10238" t="str">
        <f>VLOOKUP(H10238,lookups!$B$2:$C$32,2,FALSE)</f>
        <v>Y</v>
      </c>
      <c r="J10238">
        <v>2</v>
      </c>
      <c r="K10238" t="s">
        <v>10</v>
      </c>
      <c r="L10238">
        <v>1</v>
      </c>
      <c r="M10238">
        <v>1.47</v>
      </c>
    </row>
    <row r="10239" spans="1:13" x14ac:dyDescent="0.3">
      <c r="A10239">
        <v>2010</v>
      </c>
      <c r="B10239">
        <v>10</v>
      </c>
      <c r="C10239" t="s">
        <v>19</v>
      </c>
      <c r="D10239">
        <f>VLOOKUP(C10239,lookups!$F$2:$H$27,2,FALSE)</f>
        <v>5</v>
      </c>
      <c r="E10239" t="str">
        <f>VLOOKUP(C10239,lookups!$F$2:$H$27,3,FALSE)</f>
        <v>WCVI Net</v>
      </c>
      <c r="F10239">
        <f>VLOOKUP(C10239,lookups!$F$2:$I$27,4,FALSE)</f>
        <v>4</v>
      </c>
      <c r="G10239">
        <v>13</v>
      </c>
      <c r="H10239" t="s">
        <v>46</v>
      </c>
      <c r="I10239" t="str">
        <f>VLOOKUP(H10239,lookups!$B$2:$C$32,2,FALSE)</f>
        <v>Y</v>
      </c>
      <c r="J10239">
        <v>3</v>
      </c>
      <c r="K10239" t="s">
        <v>10</v>
      </c>
      <c r="L10239">
        <v>1</v>
      </c>
      <c r="M10239">
        <v>87.01</v>
      </c>
    </row>
    <row r="10240" spans="1:13" x14ac:dyDescent="0.3">
      <c r="A10240">
        <v>2010</v>
      </c>
      <c r="B10240">
        <v>10</v>
      </c>
      <c r="C10240" t="s">
        <v>19</v>
      </c>
      <c r="D10240">
        <f>VLOOKUP(C10240,lookups!$F$2:$H$27,2,FALSE)</f>
        <v>5</v>
      </c>
      <c r="E10240" t="str">
        <f>VLOOKUP(C10240,lookups!$F$2:$H$27,3,FALSE)</f>
        <v>WCVI Net</v>
      </c>
      <c r="F10240">
        <f>VLOOKUP(C10240,lookups!$F$2:$I$27,4,FALSE)</f>
        <v>4</v>
      </c>
      <c r="G10240">
        <v>13</v>
      </c>
      <c r="H10240" t="s">
        <v>46</v>
      </c>
      <c r="I10240" t="str">
        <f>VLOOKUP(H10240,lookups!$B$2:$C$32,2,FALSE)</f>
        <v>Y</v>
      </c>
      <c r="J10240">
        <v>4</v>
      </c>
      <c r="K10240" t="s">
        <v>10</v>
      </c>
      <c r="L10240">
        <v>1</v>
      </c>
      <c r="M10240">
        <v>34</v>
      </c>
    </row>
    <row r="10241" spans="1:13" x14ac:dyDescent="0.3">
      <c r="A10241">
        <v>2010</v>
      </c>
      <c r="B10241">
        <v>10</v>
      </c>
      <c r="C10241" t="s">
        <v>19</v>
      </c>
      <c r="D10241">
        <f>VLOOKUP(C10241,lookups!$F$2:$H$27,2,FALSE)</f>
        <v>5</v>
      </c>
      <c r="E10241" t="str">
        <f>VLOOKUP(C10241,lookups!$F$2:$H$27,3,FALSE)</f>
        <v>WCVI Net</v>
      </c>
      <c r="F10241">
        <f>VLOOKUP(C10241,lookups!$F$2:$I$27,4,FALSE)</f>
        <v>4</v>
      </c>
      <c r="G10241">
        <v>13</v>
      </c>
      <c r="H10241" t="s">
        <v>46</v>
      </c>
      <c r="I10241" t="str">
        <f>VLOOKUP(H10241,lookups!$B$2:$C$32,2,FALSE)</f>
        <v>Y</v>
      </c>
      <c r="J10241">
        <v>5</v>
      </c>
      <c r="K10241" t="s">
        <v>10</v>
      </c>
      <c r="L10241">
        <v>1</v>
      </c>
      <c r="M10241">
        <v>9.36</v>
      </c>
    </row>
    <row r="10242" spans="1:13" x14ac:dyDescent="0.3">
      <c r="A10242">
        <v>2010</v>
      </c>
      <c r="B10242">
        <v>11</v>
      </c>
      <c r="C10242" t="s">
        <v>20</v>
      </c>
      <c r="D10242" t="str">
        <f>VLOOKUP(C10242,lookups!$F$2:$H$27,2,FALSE)</f>
        <v>6-7</v>
      </c>
      <c r="E10242" t="str">
        <f>VLOOKUP(C10242,lookups!$F$2:$H$27,3,FALSE)</f>
        <v>GeoStr/BC JDF Net</v>
      </c>
      <c r="F10242">
        <f>VLOOKUP(C10242,lookups!$F$2:$I$27,4,FALSE)</f>
        <v>5</v>
      </c>
      <c r="G10242">
        <v>13</v>
      </c>
      <c r="H10242" t="s">
        <v>46</v>
      </c>
      <c r="I10242" t="str">
        <f>VLOOKUP(H10242,lookups!$B$2:$C$32,2,FALSE)</f>
        <v>Y</v>
      </c>
      <c r="J10242">
        <v>2</v>
      </c>
      <c r="K10242" t="s">
        <v>10</v>
      </c>
      <c r="L10242">
        <v>1</v>
      </c>
      <c r="M10242">
        <v>0.78</v>
      </c>
    </row>
    <row r="10243" spans="1:13" x14ac:dyDescent="0.3">
      <c r="A10243">
        <v>2010</v>
      </c>
      <c r="B10243">
        <v>11</v>
      </c>
      <c r="C10243" t="s">
        <v>20</v>
      </c>
      <c r="D10243" t="str">
        <f>VLOOKUP(C10243,lookups!$F$2:$H$27,2,FALSE)</f>
        <v>6-7</v>
      </c>
      <c r="E10243" t="str">
        <f>VLOOKUP(C10243,lookups!$F$2:$H$27,3,FALSE)</f>
        <v>GeoStr/BC JDF Net</v>
      </c>
      <c r="F10243">
        <f>VLOOKUP(C10243,lookups!$F$2:$I$27,4,FALSE)</f>
        <v>5</v>
      </c>
      <c r="G10243">
        <v>13</v>
      </c>
      <c r="H10243" t="s">
        <v>46</v>
      </c>
      <c r="I10243" t="str">
        <f>VLOOKUP(H10243,lookups!$B$2:$C$32,2,FALSE)</f>
        <v>Y</v>
      </c>
      <c r="J10243">
        <v>3</v>
      </c>
      <c r="K10243" t="s">
        <v>10</v>
      </c>
      <c r="L10243">
        <v>1</v>
      </c>
      <c r="M10243">
        <v>10.91</v>
      </c>
    </row>
    <row r="10244" spans="1:13" x14ac:dyDescent="0.3">
      <c r="A10244">
        <v>2010</v>
      </c>
      <c r="B10244">
        <v>11</v>
      </c>
      <c r="C10244" t="s">
        <v>20</v>
      </c>
      <c r="D10244" t="str">
        <f>VLOOKUP(C10244,lookups!$F$2:$H$27,2,FALSE)</f>
        <v>6-7</v>
      </c>
      <c r="E10244" t="str">
        <f>VLOOKUP(C10244,lookups!$F$2:$H$27,3,FALSE)</f>
        <v>GeoStr/BC JDF Net</v>
      </c>
      <c r="F10244">
        <f>VLOOKUP(C10244,lookups!$F$2:$I$27,4,FALSE)</f>
        <v>5</v>
      </c>
      <c r="G10244">
        <v>13</v>
      </c>
      <c r="H10244" t="s">
        <v>46</v>
      </c>
      <c r="I10244" t="str">
        <f>VLOOKUP(H10244,lookups!$B$2:$C$32,2,FALSE)</f>
        <v>Y</v>
      </c>
      <c r="J10244">
        <v>4</v>
      </c>
      <c r="K10244" t="s">
        <v>10</v>
      </c>
      <c r="L10244">
        <v>1</v>
      </c>
      <c r="M10244">
        <v>0</v>
      </c>
    </row>
    <row r="10245" spans="1:13" x14ac:dyDescent="0.3">
      <c r="A10245">
        <v>2010</v>
      </c>
      <c r="B10245">
        <v>11</v>
      </c>
      <c r="C10245" t="s">
        <v>20</v>
      </c>
      <c r="D10245" t="str">
        <f>VLOOKUP(C10245,lookups!$F$2:$H$27,2,FALSE)</f>
        <v>6-7</v>
      </c>
      <c r="E10245" t="str">
        <f>VLOOKUP(C10245,lookups!$F$2:$H$27,3,FALSE)</f>
        <v>GeoStr/BC JDF Net</v>
      </c>
      <c r="F10245">
        <f>VLOOKUP(C10245,lookups!$F$2:$I$27,4,FALSE)</f>
        <v>5</v>
      </c>
      <c r="G10245">
        <v>13</v>
      </c>
      <c r="H10245" t="s">
        <v>46</v>
      </c>
      <c r="I10245" t="str">
        <f>VLOOKUP(H10245,lookups!$B$2:$C$32,2,FALSE)</f>
        <v>Y</v>
      </c>
      <c r="J10245">
        <v>5</v>
      </c>
      <c r="K10245" t="s">
        <v>10</v>
      </c>
      <c r="L10245">
        <v>1</v>
      </c>
      <c r="M10245">
        <v>0</v>
      </c>
    </row>
    <row r="10246" spans="1:13" x14ac:dyDescent="0.3">
      <c r="A10246">
        <v>2010</v>
      </c>
      <c r="B10246">
        <v>12</v>
      </c>
      <c r="C10246" t="s">
        <v>21</v>
      </c>
      <c r="D10246" t="str">
        <f>VLOOKUP(C10246,lookups!$F$2:$H$27,2,FALSE)</f>
        <v>na</v>
      </c>
      <c r="E10246" t="str">
        <f>VLOOKUP(C10246,lookups!$F$2:$H$27,3,FALSE)</f>
        <v>na</v>
      </c>
      <c r="F10246" t="str">
        <f>VLOOKUP(C10246,lookups!$F$2:$I$27,4,FALSE)</f>
        <v>na</v>
      </c>
      <c r="G10246">
        <v>13</v>
      </c>
      <c r="H10246" t="s">
        <v>46</v>
      </c>
      <c r="I10246" t="str">
        <f>VLOOKUP(H10246,lookups!$B$2:$C$32,2,FALSE)</f>
        <v>Y</v>
      </c>
      <c r="J10246">
        <v>2</v>
      </c>
      <c r="K10246" t="s">
        <v>10</v>
      </c>
      <c r="L10246">
        <v>1</v>
      </c>
      <c r="M10246">
        <v>3.49</v>
      </c>
    </row>
    <row r="10247" spans="1:13" x14ac:dyDescent="0.3">
      <c r="A10247">
        <v>2010</v>
      </c>
      <c r="B10247">
        <v>12</v>
      </c>
      <c r="C10247" t="s">
        <v>21</v>
      </c>
      <c r="D10247" t="str">
        <f>VLOOKUP(C10247,lookups!$F$2:$H$27,2,FALSE)</f>
        <v>na</v>
      </c>
      <c r="E10247" t="str">
        <f>VLOOKUP(C10247,lookups!$F$2:$H$27,3,FALSE)</f>
        <v>na</v>
      </c>
      <c r="F10247" t="str">
        <f>VLOOKUP(C10247,lookups!$F$2:$I$27,4,FALSE)</f>
        <v>na</v>
      </c>
      <c r="G10247">
        <v>13</v>
      </c>
      <c r="H10247" t="s">
        <v>46</v>
      </c>
      <c r="I10247" t="str">
        <f>VLOOKUP(H10247,lookups!$B$2:$C$32,2,FALSE)</f>
        <v>Y</v>
      </c>
      <c r="J10247">
        <v>3</v>
      </c>
      <c r="K10247" t="s">
        <v>10</v>
      </c>
      <c r="L10247">
        <v>1</v>
      </c>
      <c r="M10247">
        <v>68.86</v>
      </c>
    </row>
    <row r="10248" spans="1:13" x14ac:dyDescent="0.3">
      <c r="A10248">
        <v>2010</v>
      </c>
      <c r="B10248">
        <v>12</v>
      </c>
      <c r="C10248" t="s">
        <v>21</v>
      </c>
      <c r="D10248" t="str">
        <f>VLOOKUP(C10248,lookups!$F$2:$H$27,2,FALSE)</f>
        <v>na</v>
      </c>
      <c r="E10248" t="str">
        <f>VLOOKUP(C10248,lookups!$F$2:$H$27,3,FALSE)</f>
        <v>na</v>
      </c>
      <c r="F10248" t="str">
        <f>VLOOKUP(C10248,lookups!$F$2:$I$27,4,FALSE)</f>
        <v>na</v>
      </c>
      <c r="G10248">
        <v>13</v>
      </c>
      <c r="H10248" t="s">
        <v>46</v>
      </c>
      <c r="I10248" t="str">
        <f>VLOOKUP(H10248,lookups!$B$2:$C$32,2,FALSE)</f>
        <v>Y</v>
      </c>
      <c r="J10248">
        <v>4</v>
      </c>
      <c r="K10248" t="s">
        <v>10</v>
      </c>
      <c r="L10248">
        <v>1</v>
      </c>
      <c r="M10248">
        <v>30.91</v>
      </c>
    </row>
    <row r="10249" spans="1:13" x14ac:dyDescent="0.3">
      <c r="A10249">
        <v>2010</v>
      </c>
      <c r="B10249">
        <v>12</v>
      </c>
      <c r="C10249" t="s">
        <v>21</v>
      </c>
      <c r="D10249" t="str">
        <f>VLOOKUP(C10249,lookups!$F$2:$H$27,2,FALSE)</f>
        <v>na</v>
      </c>
      <c r="E10249" t="str">
        <f>VLOOKUP(C10249,lookups!$F$2:$H$27,3,FALSE)</f>
        <v>na</v>
      </c>
      <c r="F10249" t="str">
        <f>VLOOKUP(C10249,lookups!$F$2:$I$27,4,FALSE)</f>
        <v>na</v>
      </c>
      <c r="G10249">
        <v>13</v>
      </c>
      <c r="H10249" t="s">
        <v>46</v>
      </c>
      <c r="I10249" t="str">
        <f>VLOOKUP(H10249,lookups!$B$2:$C$32,2,FALSE)</f>
        <v>Y</v>
      </c>
      <c r="J10249">
        <v>5</v>
      </c>
      <c r="K10249" t="s">
        <v>10</v>
      </c>
      <c r="L10249">
        <v>1</v>
      </c>
      <c r="M10249">
        <v>5.51</v>
      </c>
    </row>
    <row r="10250" spans="1:13" x14ac:dyDescent="0.3">
      <c r="A10250">
        <v>2010</v>
      </c>
      <c r="B10250">
        <v>13</v>
      </c>
      <c r="C10250" t="s">
        <v>22</v>
      </c>
      <c r="D10250" t="str">
        <f>VLOOKUP(C10250,lookups!$F$2:$H$27,2,FALSE)</f>
        <v>na</v>
      </c>
      <c r="E10250" t="str">
        <f>VLOOKUP(C10250,lookups!$F$2:$H$27,3,FALSE)</f>
        <v>na</v>
      </c>
      <c r="F10250" t="str">
        <f>VLOOKUP(C10250,lookups!$F$2:$I$27,4,FALSE)</f>
        <v>na</v>
      </c>
      <c r="G10250">
        <v>13</v>
      </c>
      <c r="H10250" t="s">
        <v>46</v>
      </c>
      <c r="I10250" t="str">
        <f>VLOOKUP(H10250,lookups!$B$2:$C$32,2,FALSE)</f>
        <v>Y</v>
      </c>
      <c r="J10250">
        <v>2</v>
      </c>
      <c r="K10250" t="s">
        <v>10</v>
      </c>
      <c r="L10250">
        <v>1</v>
      </c>
      <c r="M10250">
        <v>432.21</v>
      </c>
    </row>
    <row r="10251" spans="1:13" x14ac:dyDescent="0.3">
      <c r="A10251">
        <v>2010</v>
      </c>
      <c r="B10251">
        <v>13</v>
      </c>
      <c r="C10251" t="s">
        <v>22</v>
      </c>
      <c r="D10251" t="str">
        <f>VLOOKUP(C10251,lookups!$F$2:$H$27,2,FALSE)</f>
        <v>na</v>
      </c>
      <c r="E10251" t="str">
        <f>VLOOKUP(C10251,lookups!$F$2:$H$27,3,FALSE)</f>
        <v>na</v>
      </c>
      <c r="F10251" t="str">
        <f>VLOOKUP(C10251,lookups!$F$2:$I$27,4,FALSE)</f>
        <v>na</v>
      </c>
      <c r="G10251">
        <v>13</v>
      </c>
      <c r="H10251" t="s">
        <v>46</v>
      </c>
      <c r="I10251" t="str">
        <f>VLOOKUP(H10251,lookups!$B$2:$C$32,2,FALSE)</f>
        <v>Y</v>
      </c>
      <c r="J10251">
        <v>3</v>
      </c>
      <c r="K10251" t="s">
        <v>10</v>
      </c>
      <c r="L10251">
        <v>1</v>
      </c>
      <c r="M10251">
        <v>2762.62</v>
      </c>
    </row>
    <row r="10252" spans="1:13" x14ac:dyDescent="0.3">
      <c r="A10252">
        <v>2010</v>
      </c>
      <c r="B10252">
        <v>13</v>
      </c>
      <c r="C10252" t="s">
        <v>22</v>
      </c>
      <c r="D10252" t="str">
        <f>VLOOKUP(C10252,lookups!$F$2:$H$27,2,FALSE)</f>
        <v>na</v>
      </c>
      <c r="E10252" t="str">
        <f>VLOOKUP(C10252,lookups!$F$2:$H$27,3,FALSE)</f>
        <v>na</v>
      </c>
      <c r="F10252" t="str">
        <f>VLOOKUP(C10252,lookups!$F$2:$I$27,4,FALSE)</f>
        <v>na</v>
      </c>
      <c r="G10252">
        <v>13</v>
      </c>
      <c r="H10252" t="s">
        <v>46</v>
      </c>
      <c r="I10252" t="str">
        <f>VLOOKUP(H10252,lookups!$B$2:$C$32,2,FALSE)</f>
        <v>Y</v>
      </c>
      <c r="J10252">
        <v>4</v>
      </c>
      <c r="K10252" t="s">
        <v>10</v>
      </c>
      <c r="L10252">
        <v>1</v>
      </c>
      <c r="M10252">
        <v>6911.15</v>
      </c>
    </row>
    <row r="10253" spans="1:13" x14ac:dyDescent="0.3">
      <c r="A10253">
        <v>2010</v>
      </c>
      <c r="B10253">
        <v>13</v>
      </c>
      <c r="C10253" t="s">
        <v>22</v>
      </c>
      <c r="D10253" t="str">
        <f>VLOOKUP(C10253,lookups!$F$2:$H$27,2,FALSE)</f>
        <v>na</v>
      </c>
      <c r="E10253" t="str">
        <f>VLOOKUP(C10253,lookups!$F$2:$H$27,3,FALSE)</f>
        <v>na</v>
      </c>
      <c r="F10253" t="str">
        <f>VLOOKUP(C10253,lookups!$F$2:$I$27,4,FALSE)</f>
        <v>na</v>
      </c>
      <c r="G10253">
        <v>13</v>
      </c>
      <c r="H10253" t="s">
        <v>46</v>
      </c>
      <c r="I10253" t="str">
        <f>VLOOKUP(H10253,lookups!$B$2:$C$32,2,FALSE)</f>
        <v>Y</v>
      </c>
      <c r="J10253">
        <v>5</v>
      </c>
      <c r="K10253" t="s">
        <v>10</v>
      </c>
      <c r="L10253">
        <v>1</v>
      </c>
      <c r="M10253">
        <v>2786.19</v>
      </c>
    </row>
    <row r="10254" spans="1:13" x14ac:dyDescent="0.3">
      <c r="A10254">
        <v>2010</v>
      </c>
      <c r="B10254">
        <v>14</v>
      </c>
      <c r="C10254" t="s">
        <v>23</v>
      </c>
      <c r="D10254" t="str">
        <f>VLOOKUP(C10254,lookups!$F$2:$H$27,2,FALSE)</f>
        <v>na</v>
      </c>
      <c r="E10254" t="str">
        <f>VLOOKUP(C10254,lookups!$F$2:$H$27,3,FALSE)</f>
        <v>na</v>
      </c>
      <c r="F10254" t="str">
        <f>VLOOKUP(C10254,lookups!$F$2:$I$27,4,FALSE)</f>
        <v>na</v>
      </c>
      <c r="G10254">
        <v>13</v>
      </c>
      <c r="H10254" t="s">
        <v>46</v>
      </c>
      <c r="I10254" t="str">
        <f>VLOOKUP(H10254,lookups!$B$2:$C$32,2,FALSE)</f>
        <v>Y</v>
      </c>
      <c r="J10254">
        <v>2</v>
      </c>
      <c r="K10254" t="s">
        <v>10</v>
      </c>
      <c r="L10254">
        <v>1</v>
      </c>
      <c r="M10254">
        <v>0</v>
      </c>
    </row>
    <row r="10255" spans="1:13" x14ac:dyDescent="0.3">
      <c r="A10255">
        <v>2010</v>
      </c>
      <c r="B10255">
        <v>14</v>
      </c>
      <c r="C10255" t="s">
        <v>23</v>
      </c>
      <c r="D10255" t="str">
        <f>VLOOKUP(C10255,lookups!$F$2:$H$27,2,FALSE)</f>
        <v>na</v>
      </c>
      <c r="E10255" t="str">
        <f>VLOOKUP(C10255,lookups!$F$2:$H$27,3,FALSE)</f>
        <v>na</v>
      </c>
      <c r="F10255" t="str">
        <f>VLOOKUP(C10255,lookups!$F$2:$I$27,4,FALSE)</f>
        <v>na</v>
      </c>
      <c r="G10255">
        <v>13</v>
      </c>
      <c r="H10255" t="s">
        <v>46</v>
      </c>
      <c r="I10255" t="str">
        <f>VLOOKUP(H10255,lookups!$B$2:$C$32,2,FALSE)</f>
        <v>Y</v>
      </c>
      <c r="J10255">
        <v>3</v>
      </c>
      <c r="K10255" t="s">
        <v>10</v>
      </c>
      <c r="L10255">
        <v>1</v>
      </c>
      <c r="M10255">
        <v>0</v>
      </c>
    </row>
    <row r="10256" spans="1:13" x14ac:dyDescent="0.3">
      <c r="A10256">
        <v>2010</v>
      </c>
      <c r="B10256">
        <v>14</v>
      </c>
      <c r="C10256" t="s">
        <v>23</v>
      </c>
      <c r="D10256" t="str">
        <f>VLOOKUP(C10256,lookups!$F$2:$H$27,2,FALSE)</f>
        <v>na</v>
      </c>
      <c r="E10256" t="str">
        <f>VLOOKUP(C10256,lookups!$F$2:$H$27,3,FALSE)</f>
        <v>na</v>
      </c>
      <c r="F10256" t="str">
        <f>VLOOKUP(C10256,lookups!$F$2:$I$27,4,FALSE)</f>
        <v>na</v>
      </c>
      <c r="G10256">
        <v>13</v>
      </c>
      <c r="H10256" t="s">
        <v>46</v>
      </c>
      <c r="I10256" t="str">
        <f>VLOOKUP(H10256,lookups!$B$2:$C$32,2,FALSE)</f>
        <v>Y</v>
      </c>
      <c r="J10256">
        <v>4</v>
      </c>
      <c r="K10256" t="s">
        <v>10</v>
      </c>
      <c r="L10256">
        <v>1</v>
      </c>
      <c r="M10256">
        <v>0</v>
      </c>
    </row>
    <row r="10257" spans="1:13" x14ac:dyDescent="0.3">
      <c r="A10257">
        <v>2010</v>
      </c>
      <c r="B10257">
        <v>14</v>
      </c>
      <c r="C10257" t="s">
        <v>23</v>
      </c>
      <c r="D10257" t="str">
        <f>VLOOKUP(C10257,lookups!$F$2:$H$27,2,FALSE)</f>
        <v>na</v>
      </c>
      <c r="E10257" t="str">
        <f>VLOOKUP(C10257,lookups!$F$2:$H$27,3,FALSE)</f>
        <v>na</v>
      </c>
      <c r="F10257" t="str">
        <f>VLOOKUP(C10257,lookups!$F$2:$I$27,4,FALSE)</f>
        <v>na</v>
      </c>
      <c r="G10257">
        <v>13</v>
      </c>
      <c r="H10257" t="s">
        <v>46</v>
      </c>
      <c r="I10257" t="str">
        <f>VLOOKUP(H10257,lookups!$B$2:$C$32,2,FALSE)</f>
        <v>Y</v>
      </c>
      <c r="J10257">
        <v>5</v>
      </c>
      <c r="K10257" t="s">
        <v>10</v>
      </c>
      <c r="L10257">
        <v>1</v>
      </c>
      <c r="M10257">
        <v>0</v>
      </c>
    </row>
    <row r="10258" spans="1:13" x14ac:dyDescent="0.3">
      <c r="A10258">
        <v>2010</v>
      </c>
      <c r="B10258">
        <v>15</v>
      </c>
      <c r="C10258" t="s">
        <v>24</v>
      </c>
      <c r="D10258" t="str">
        <f>VLOOKUP(C10258,lookups!$F$2:$H$27,2,FALSE)</f>
        <v>na</v>
      </c>
      <c r="E10258" t="str">
        <f>VLOOKUP(C10258,lookups!$F$2:$H$27,3,FALSE)</f>
        <v>na</v>
      </c>
      <c r="F10258" t="str">
        <f>VLOOKUP(C10258,lookups!$F$2:$I$27,4,FALSE)</f>
        <v>na</v>
      </c>
      <c r="G10258">
        <v>13</v>
      </c>
      <c r="H10258" t="s">
        <v>46</v>
      </c>
      <c r="I10258" t="str">
        <f>VLOOKUP(H10258,lookups!$B$2:$C$32,2,FALSE)</f>
        <v>Y</v>
      </c>
      <c r="J10258">
        <v>2</v>
      </c>
      <c r="K10258" t="s">
        <v>10</v>
      </c>
      <c r="L10258">
        <v>1</v>
      </c>
      <c r="M10258">
        <v>0</v>
      </c>
    </row>
    <row r="10259" spans="1:13" x14ac:dyDescent="0.3">
      <c r="A10259">
        <v>2010</v>
      </c>
      <c r="B10259">
        <v>15</v>
      </c>
      <c r="C10259" t="s">
        <v>24</v>
      </c>
      <c r="D10259" t="str">
        <f>VLOOKUP(C10259,lookups!$F$2:$H$27,2,FALSE)</f>
        <v>na</v>
      </c>
      <c r="E10259" t="str">
        <f>VLOOKUP(C10259,lookups!$F$2:$H$27,3,FALSE)</f>
        <v>na</v>
      </c>
      <c r="F10259" t="str">
        <f>VLOOKUP(C10259,lookups!$F$2:$I$27,4,FALSE)</f>
        <v>na</v>
      </c>
      <c r="G10259">
        <v>13</v>
      </c>
      <c r="H10259" t="s">
        <v>46</v>
      </c>
      <c r="I10259" t="str">
        <f>VLOOKUP(H10259,lookups!$B$2:$C$32,2,FALSE)</f>
        <v>Y</v>
      </c>
      <c r="J10259">
        <v>3</v>
      </c>
      <c r="K10259" t="s">
        <v>10</v>
      </c>
      <c r="L10259">
        <v>1</v>
      </c>
      <c r="M10259">
        <v>0</v>
      </c>
    </row>
    <row r="10260" spans="1:13" x14ac:dyDescent="0.3">
      <c r="A10260">
        <v>2010</v>
      </c>
      <c r="B10260">
        <v>15</v>
      </c>
      <c r="C10260" t="s">
        <v>24</v>
      </c>
      <c r="D10260" t="str">
        <f>VLOOKUP(C10260,lookups!$F$2:$H$27,2,FALSE)</f>
        <v>na</v>
      </c>
      <c r="E10260" t="str">
        <f>VLOOKUP(C10260,lookups!$F$2:$H$27,3,FALSE)</f>
        <v>na</v>
      </c>
      <c r="F10260" t="str">
        <f>VLOOKUP(C10260,lookups!$F$2:$I$27,4,FALSE)</f>
        <v>na</v>
      </c>
      <c r="G10260">
        <v>13</v>
      </c>
      <c r="H10260" t="s">
        <v>46</v>
      </c>
      <c r="I10260" t="str">
        <f>VLOOKUP(H10260,lookups!$B$2:$C$32,2,FALSE)</f>
        <v>Y</v>
      </c>
      <c r="J10260">
        <v>4</v>
      </c>
      <c r="K10260" t="s">
        <v>10</v>
      </c>
      <c r="L10260">
        <v>1</v>
      </c>
      <c r="M10260">
        <v>0</v>
      </c>
    </row>
    <row r="10261" spans="1:13" x14ac:dyDescent="0.3">
      <c r="A10261">
        <v>2010</v>
      </c>
      <c r="B10261">
        <v>15</v>
      </c>
      <c r="C10261" t="s">
        <v>24</v>
      </c>
      <c r="D10261" t="str">
        <f>VLOOKUP(C10261,lookups!$F$2:$H$27,2,FALSE)</f>
        <v>na</v>
      </c>
      <c r="E10261" t="str">
        <f>VLOOKUP(C10261,lookups!$F$2:$H$27,3,FALSE)</f>
        <v>na</v>
      </c>
      <c r="F10261" t="str">
        <f>VLOOKUP(C10261,lookups!$F$2:$I$27,4,FALSE)</f>
        <v>na</v>
      </c>
      <c r="G10261">
        <v>13</v>
      </c>
      <c r="H10261" t="s">
        <v>46</v>
      </c>
      <c r="I10261" t="str">
        <f>VLOOKUP(H10261,lookups!$B$2:$C$32,2,FALSE)</f>
        <v>Y</v>
      </c>
      <c r="J10261">
        <v>5</v>
      </c>
      <c r="K10261" t="s">
        <v>10</v>
      </c>
      <c r="L10261">
        <v>1</v>
      </c>
      <c r="M10261">
        <v>0</v>
      </c>
    </row>
    <row r="10262" spans="1:13" x14ac:dyDescent="0.3">
      <c r="A10262">
        <v>2010</v>
      </c>
      <c r="B10262">
        <v>16</v>
      </c>
      <c r="C10262" t="s">
        <v>25</v>
      </c>
      <c r="D10262" t="str">
        <f>VLOOKUP(C10262,lookups!$F$2:$H$27,2,FALSE)</f>
        <v>na</v>
      </c>
      <c r="E10262" t="str">
        <f>VLOOKUP(C10262,lookups!$F$2:$H$27,3,FALSE)</f>
        <v>na</v>
      </c>
      <c r="F10262" t="str">
        <f>VLOOKUP(C10262,lookups!$F$2:$I$27,4,FALSE)</f>
        <v>na</v>
      </c>
      <c r="G10262">
        <v>13</v>
      </c>
      <c r="H10262" t="s">
        <v>46</v>
      </c>
      <c r="I10262" t="str">
        <f>VLOOKUP(H10262,lookups!$B$2:$C$32,2,FALSE)</f>
        <v>Y</v>
      </c>
      <c r="J10262">
        <v>2</v>
      </c>
      <c r="K10262" t="s">
        <v>10</v>
      </c>
      <c r="L10262">
        <v>1</v>
      </c>
      <c r="M10262">
        <v>0</v>
      </c>
    </row>
    <row r="10263" spans="1:13" x14ac:dyDescent="0.3">
      <c r="A10263">
        <v>2010</v>
      </c>
      <c r="B10263">
        <v>16</v>
      </c>
      <c r="C10263" t="s">
        <v>25</v>
      </c>
      <c r="D10263" t="str">
        <f>VLOOKUP(C10263,lookups!$F$2:$H$27,2,FALSE)</f>
        <v>na</v>
      </c>
      <c r="E10263" t="str">
        <f>VLOOKUP(C10263,lookups!$F$2:$H$27,3,FALSE)</f>
        <v>na</v>
      </c>
      <c r="F10263" t="str">
        <f>VLOOKUP(C10263,lookups!$F$2:$I$27,4,FALSE)</f>
        <v>na</v>
      </c>
      <c r="G10263">
        <v>13</v>
      </c>
      <c r="H10263" t="s">
        <v>46</v>
      </c>
      <c r="I10263" t="str">
        <f>VLOOKUP(H10263,lookups!$B$2:$C$32,2,FALSE)</f>
        <v>Y</v>
      </c>
      <c r="J10263">
        <v>3</v>
      </c>
      <c r="K10263" t="s">
        <v>10</v>
      </c>
      <c r="L10263">
        <v>1</v>
      </c>
      <c r="M10263">
        <v>1.98</v>
      </c>
    </row>
    <row r="10264" spans="1:13" x14ac:dyDescent="0.3">
      <c r="A10264">
        <v>2010</v>
      </c>
      <c r="B10264">
        <v>16</v>
      </c>
      <c r="C10264" t="s">
        <v>25</v>
      </c>
      <c r="D10264" t="str">
        <f>VLOOKUP(C10264,lookups!$F$2:$H$27,2,FALSE)</f>
        <v>na</v>
      </c>
      <c r="E10264" t="str">
        <f>VLOOKUP(C10264,lookups!$F$2:$H$27,3,FALSE)</f>
        <v>na</v>
      </c>
      <c r="F10264" t="str">
        <f>VLOOKUP(C10264,lookups!$F$2:$I$27,4,FALSE)</f>
        <v>na</v>
      </c>
      <c r="G10264">
        <v>13</v>
      </c>
      <c r="H10264" t="s">
        <v>46</v>
      </c>
      <c r="I10264" t="str">
        <f>VLOOKUP(H10264,lookups!$B$2:$C$32,2,FALSE)</f>
        <v>Y</v>
      </c>
      <c r="J10264">
        <v>4</v>
      </c>
      <c r="K10264" t="s">
        <v>10</v>
      </c>
      <c r="L10264">
        <v>1</v>
      </c>
      <c r="M10264">
        <v>0.97</v>
      </c>
    </row>
    <row r="10265" spans="1:13" x14ac:dyDescent="0.3">
      <c r="A10265">
        <v>2010</v>
      </c>
      <c r="B10265">
        <v>16</v>
      </c>
      <c r="C10265" t="s">
        <v>25</v>
      </c>
      <c r="D10265" t="str">
        <f>VLOOKUP(C10265,lookups!$F$2:$H$27,2,FALSE)</f>
        <v>na</v>
      </c>
      <c r="E10265" t="str">
        <f>VLOOKUP(C10265,lookups!$F$2:$H$27,3,FALSE)</f>
        <v>na</v>
      </c>
      <c r="F10265" t="str">
        <f>VLOOKUP(C10265,lookups!$F$2:$I$27,4,FALSE)</f>
        <v>na</v>
      </c>
      <c r="G10265">
        <v>13</v>
      </c>
      <c r="H10265" t="s">
        <v>46</v>
      </c>
      <c r="I10265" t="str">
        <f>VLOOKUP(H10265,lookups!$B$2:$C$32,2,FALSE)</f>
        <v>Y</v>
      </c>
      <c r="J10265">
        <v>5</v>
      </c>
      <c r="K10265" t="s">
        <v>10</v>
      </c>
      <c r="L10265">
        <v>1</v>
      </c>
      <c r="M10265">
        <v>0.36</v>
      </c>
    </row>
    <row r="10266" spans="1:13" x14ac:dyDescent="0.3">
      <c r="A10266">
        <v>2010</v>
      </c>
      <c r="B10266">
        <v>17</v>
      </c>
      <c r="C10266" t="s">
        <v>26</v>
      </c>
      <c r="D10266" t="str">
        <f>VLOOKUP(C10266,lookups!$F$2:$H$27,2,FALSE)</f>
        <v>na</v>
      </c>
      <c r="E10266" t="str">
        <f>VLOOKUP(C10266,lookups!$F$2:$H$27,3,FALSE)</f>
        <v>na</v>
      </c>
      <c r="F10266" t="str">
        <f>VLOOKUP(C10266,lookups!$F$2:$I$27,4,FALSE)</f>
        <v>na</v>
      </c>
      <c r="G10266">
        <v>13</v>
      </c>
      <c r="H10266" t="s">
        <v>46</v>
      </c>
      <c r="I10266" t="str">
        <f>VLOOKUP(H10266,lookups!$B$2:$C$32,2,FALSE)</f>
        <v>Y</v>
      </c>
      <c r="J10266">
        <v>2</v>
      </c>
      <c r="K10266" t="s">
        <v>10</v>
      </c>
      <c r="L10266">
        <v>1</v>
      </c>
      <c r="M10266">
        <v>0</v>
      </c>
    </row>
    <row r="10267" spans="1:13" x14ac:dyDescent="0.3">
      <c r="A10267">
        <v>2010</v>
      </c>
      <c r="B10267">
        <v>17</v>
      </c>
      <c r="C10267" t="s">
        <v>26</v>
      </c>
      <c r="D10267" t="str">
        <f>VLOOKUP(C10267,lookups!$F$2:$H$27,2,FALSE)</f>
        <v>na</v>
      </c>
      <c r="E10267" t="str">
        <f>VLOOKUP(C10267,lookups!$F$2:$H$27,3,FALSE)</f>
        <v>na</v>
      </c>
      <c r="F10267" t="str">
        <f>VLOOKUP(C10267,lookups!$F$2:$I$27,4,FALSE)</f>
        <v>na</v>
      </c>
      <c r="G10267">
        <v>13</v>
      </c>
      <c r="H10267" t="s">
        <v>46</v>
      </c>
      <c r="I10267" t="str">
        <f>VLOOKUP(H10267,lookups!$B$2:$C$32,2,FALSE)</f>
        <v>Y</v>
      </c>
      <c r="J10267">
        <v>3</v>
      </c>
      <c r="K10267" t="s">
        <v>10</v>
      </c>
      <c r="L10267">
        <v>1</v>
      </c>
      <c r="M10267">
        <v>0</v>
      </c>
    </row>
    <row r="10268" spans="1:13" x14ac:dyDescent="0.3">
      <c r="A10268">
        <v>2010</v>
      </c>
      <c r="B10268">
        <v>17</v>
      </c>
      <c r="C10268" t="s">
        <v>26</v>
      </c>
      <c r="D10268" t="str">
        <f>VLOOKUP(C10268,lookups!$F$2:$H$27,2,FALSE)</f>
        <v>na</v>
      </c>
      <c r="E10268" t="str">
        <f>VLOOKUP(C10268,lookups!$F$2:$H$27,3,FALSE)</f>
        <v>na</v>
      </c>
      <c r="F10268" t="str">
        <f>VLOOKUP(C10268,lookups!$F$2:$I$27,4,FALSE)</f>
        <v>na</v>
      </c>
      <c r="G10268">
        <v>13</v>
      </c>
      <c r="H10268" t="s">
        <v>46</v>
      </c>
      <c r="I10268" t="str">
        <f>VLOOKUP(H10268,lookups!$B$2:$C$32,2,FALSE)</f>
        <v>Y</v>
      </c>
      <c r="J10268">
        <v>4</v>
      </c>
      <c r="K10268" t="s">
        <v>10</v>
      </c>
      <c r="L10268">
        <v>1</v>
      </c>
      <c r="M10268">
        <v>0</v>
      </c>
    </row>
    <row r="10269" spans="1:13" x14ac:dyDescent="0.3">
      <c r="A10269">
        <v>2010</v>
      </c>
      <c r="B10269">
        <v>17</v>
      </c>
      <c r="C10269" t="s">
        <v>26</v>
      </c>
      <c r="D10269" t="str">
        <f>VLOOKUP(C10269,lookups!$F$2:$H$27,2,FALSE)</f>
        <v>na</v>
      </c>
      <c r="E10269" t="str">
        <f>VLOOKUP(C10269,lookups!$F$2:$H$27,3,FALSE)</f>
        <v>na</v>
      </c>
      <c r="F10269" t="str">
        <f>VLOOKUP(C10269,lookups!$F$2:$I$27,4,FALSE)</f>
        <v>na</v>
      </c>
      <c r="G10269">
        <v>13</v>
      </c>
      <c r="H10269" t="s">
        <v>46</v>
      </c>
      <c r="I10269" t="str">
        <f>VLOOKUP(H10269,lookups!$B$2:$C$32,2,FALSE)</f>
        <v>Y</v>
      </c>
      <c r="J10269">
        <v>5</v>
      </c>
      <c r="K10269" t="s">
        <v>10</v>
      </c>
      <c r="L10269">
        <v>1</v>
      </c>
      <c r="M10269">
        <v>0</v>
      </c>
    </row>
    <row r="10270" spans="1:13" x14ac:dyDescent="0.3">
      <c r="A10270">
        <v>2010</v>
      </c>
      <c r="B10270">
        <v>18</v>
      </c>
      <c r="C10270" t="s">
        <v>27</v>
      </c>
      <c r="D10270">
        <f>VLOOKUP(C10270,lookups!$F$2:$H$27,2,FALSE)</f>
        <v>3</v>
      </c>
      <c r="E10270" t="str">
        <f>VLOOKUP(C10270,lookups!$F$2:$H$27,3,FALSE)</f>
        <v>SEAK Sport</v>
      </c>
      <c r="F10270">
        <f>VLOOKUP(C10270,lookups!$F$2:$I$27,4,FALSE)</f>
        <v>2</v>
      </c>
      <c r="G10270">
        <v>13</v>
      </c>
      <c r="H10270" t="s">
        <v>46</v>
      </c>
      <c r="I10270" t="str">
        <f>VLOOKUP(H10270,lookups!$B$2:$C$32,2,FALSE)</f>
        <v>Y</v>
      </c>
      <c r="J10270">
        <v>2</v>
      </c>
      <c r="K10270" t="s">
        <v>10</v>
      </c>
      <c r="L10270">
        <v>1</v>
      </c>
      <c r="M10270">
        <v>0</v>
      </c>
    </row>
    <row r="10271" spans="1:13" x14ac:dyDescent="0.3">
      <c r="A10271">
        <v>2010</v>
      </c>
      <c r="B10271">
        <v>18</v>
      </c>
      <c r="C10271" t="s">
        <v>27</v>
      </c>
      <c r="D10271">
        <f>VLOOKUP(C10271,lookups!$F$2:$H$27,2,FALSE)</f>
        <v>3</v>
      </c>
      <c r="E10271" t="str">
        <f>VLOOKUP(C10271,lookups!$F$2:$H$27,3,FALSE)</f>
        <v>SEAK Sport</v>
      </c>
      <c r="F10271">
        <f>VLOOKUP(C10271,lookups!$F$2:$I$27,4,FALSE)</f>
        <v>2</v>
      </c>
      <c r="G10271">
        <v>13</v>
      </c>
      <c r="H10271" t="s">
        <v>46</v>
      </c>
      <c r="I10271" t="str">
        <f>VLOOKUP(H10271,lookups!$B$2:$C$32,2,FALSE)</f>
        <v>Y</v>
      </c>
      <c r="J10271">
        <v>3</v>
      </c>
      <c r="K10271" t="s">
        <v>10</v>
      </c>
      <c r="L10271">
        <v>1</v>
      </c>
      <c r="M10271">
        <v>0</v>
      </c>
    </row>
    <row r="10272" spans="1:13" x14ac:dyDescent="0.3">
      <c r="A10272">
        <v>2010</v>
      </c>
      <c r="B10272">
        <v>18</v>
      </c>
      <c r="C10272" t="s">
        <v>27</v>
      </c>
      <c r="D10272">
        <f>VLOOKUP(C10272,lookups!$F$2:$H$27,2,FALSE)</f>
        <v>3</v>
      </c>
      <c r="E10272" t="str">
        <f>VLOOKUP(C10272,lookups!$F$2:$H$27,3,FALSE)</f>
        <v>SEAK Sport</v>
      </c>
      <c r="F10272">
        <f>VLOOKUP(C10272,lookups!$F$2:$I$27,4,FALSE)</f>
        <v>2</v>
      </c>
      <c r="G10272">
        <v>13</v>
      </c>
      <c r="H10272" t="s">
        <v>46</v>
      </c>
      <c r="I10272" t="str">
        <f>VLOOKUP(H10272,lookups!$B$2:$C$32,2,FALSE)</f>
        <v>Y</v>
      </c>
      <c r="J10272">
        <v>4</v>
      </c>
      <c r="K10272" t="s">
        <v>10</v>
      </c>
      <c r="L10272">
        <v>1</v>
      </c>
      <c r="M10272">
        <v>71.03</v>
      </c>
    </row>
    <row r="10273" spans="1:13" x14ac:dyDescent="0.3">
      <c r="A10273">
        <v>2010</v>
      </c>
      <c r="B10273">
        <v>18</v>
      </c>
      <c r="C10273" t="s">
        <v>27</v>
      </c>
      <c r="D10273">
        <f>VLOOKUP(C10273,lookups!$F$2:$H$27,2,FALSE)</f>
        <v>3</v>
      </c>
      <c r="E10273" t="str">
        <f>VLOOKUP(C10273,lookups!$F$2:$H$27,3,FALSE)</f>
        <v>SEAK Sport</v>
      </c>
      <c r="F10273">
        <f>VLOOKUP(C10273,lookups!$F$2:$I$27,4,FALSE)</f>
        <v>2</v>
      </c>
      <c r="G10273">
        <v>13</v>
      </c>
      <c r="H10273" t="s">
        <v>46</v>
      </c>
      <c r="I10273" t="str">
        <f>VLOOKUP(H10273,lookups!$B$2:$C$32,2,FALSE)</f>
        <v>Y</v>
      </c>
      <c r="J10273">
        <v>5</v>
      </c>
      <c r="K10273" t="s">
        <v>10</v>
      </c>
      <c r="L10273">
        <v>1</v>
      </c>
      <c r="M10273">
        <v>33.92</v>
      </c>
    </row>
    <row r="10274" spans="1:13" x14ac:dyDescent="0.3">
      <c r="A10274">
        <v>2010</v>
      </c>
      <c r="B10274">
        <v>19</v>
      </c>
      <c r="C10274" t="s">
        <v>28</v>
      </c>
      <c r="D10274" t="str">
        <f>VLOOKUP(C10274,lookups!$F$2:$H$27,2,FALSE)</f>
        <v>na</v>
      </c>
      <c r="E10274" t="str">
        <f>VLOOKUP(C10274,lookups!$F$2:$H$27,3,FALSE)</f>
        <v>na</v>
      </c>
      <c r="F10274" t="str">
        <f>VLOOKUP(C10274,lookups!$F$2:$I$27,4,FALSE)</f>
        <v>na</v>
      </c>
      <c r="G10274">
        <v>13</v>
      </c>
      <c r="H10274" t="s">
        <v>46</v>
      </c>
      <c r="I10274" t="str">
        <f>VLOOKUP(H10274,lookups!$B$2:$C$32,2,FALSE)</f>
        <v>Y</v>
      </c>
      <c r="J10274">
        <v>2</v>
      </c>
      <c r="K10274" t="s">
        <v>10</v>
      </c>
      <c r="L10274">
        <v>1</v>
      </c>
      <c r="M10274">
        <v>0</v>
      </c>
    </row>
    <row r="10275" spans="1:13" x14ac:dyDescent="0.3">
      <c r="A10275">
        <v>2010</v>
      </c>
      <c r="B10275">
        <v>19</v>
      </c>
      <c r="C10275" t="s">
        <v>28</v>
      </c>
      <c r="D10275" t="str">
        <f>VLOOKUP(C10275,lookups!$F$2:$H$27,2,FALSE)</f>
        <v>na</v>
      </c>
      <c r="E10275" t="str">
        <f>VLOOKUP(C10275,lookups!$F$2:$H$27,3,FALSE)</f>
        <v>na</v>
      </c>
      <c r="F10275" t="str">
        <f>VLOOKUP(C10275,lookups!$F$2:$I$27,4,FALSE)</f>
        <v>na</v>
      </c>
      <c r="G10275">
        <v>13</v>
      </c>
      <c r="H10275" t="s">
        <v>46</v>
      </c>
      <c r="I10275" t="str">
        <f>VLOOKUP(H10275,lookups!$B$2:$C$32,2,FALSE)</f>
        <v>Y</v>
      </c>
      <c r="J10275">
        <v>3</v>
      </c>
      <c r="K10275" t="s">
        <v>10</v>
      </c>
      <c r="L10275">
        <v>1</v>
      </c>
      <c r="M10275">
        <v>526.46</v>
      </c>
    </row>
    <row r="10276" spans="1:13" x14ac:dyDescent="0.3">
      <c r="A10276">
        <v>2010</v>
      </c>
      <c r="B10276">
        <v>19</v>
      </c>
      <c r="C10276" t="s">
        <v>28</v>
      </c>
      <c r="D10276" t="str">
        <f>VLOOKUP(C10276,lookups!$F$2:$H$27,2,FALSE)</f>
        <v>na</v>
      </c>
      <c r="E10276" t="str">
        <f>VLOOKUP(C10276,lookups!$F$2:$H$27,3,FALSE)</f>
        <v>na</v>
      </c>
      <c r="F10276" t="str">
        <f>VLOOKUP(C10276,lookups!$F$2:$I$27,4,FALSE)</f>
        <v>na</v>
      </c>
      <c r="G10276">
        <v>13</v>
      </c>
      <c r="H10276" t="s">
        <v>46</v>
      </c>
      <c r="I10276" t="str">
        <f>VLOOKUP(H10276,lookups!$B$2:$C$32,2,FALSE)</f>
        <v>Y</v>
      </c>
      <c r="J10276">
        <v>4</v>
      </c>
      <c r="K10276" t="s">
        <v>10</v>
      </c>
      <c r="L10276">
        <v>1</v>
      </c>
      <c r="M10276">
        <v>132.13999999999999</v>
      </c>
    </row>
    <row r="10277" spans="1:13" x14ac:dyDescent="0.3">
      <c r="A10277">
        <v>2010</v>
      </c>
      <c r="B10277">
        <v>19</v>
      </c>
      <c r="C10277" t="s">
        <v>28</v>
      </c>
      <c r="D10277" t="str">
        <f>VLOOKUP(C10277,lookups!$F$2:$H$27,2,FALSE)</f>
        <v>na</v>
      </c>
      <c r="E10277" t="str">
        <f>VLOOKUP(C10277,lookups!$F$2:$H$27,3,FALSE)</f>
        <v>na</v>
      </c>
      <c r="F10277" t="str">
        <f>VLOOKUP(C10277,lookups!$F$2:$I$27,4,FALSE)</f>
        <v>na</v>
      </c>
      <c r="G10277">
        <v>13</v>
      </c>
      <c r="H10277" t="s">
        <v>46</v>
      </c>
      <c r="I10277" t="str">
        <f>VLOOKUP(H10277,lookups!$B$2:$C$32,2,FALSE)</f>
        <v>Y</v>
      </c>
      <c r="J10277">
        <v>5</v>
      </c>
      <c r="K10277" t="s">
        <v>10</v>
      </c>
      <c r="L10277">
        <v>1</v>
      </c>
      <c r="M10277">
        <v>0</v>
      </c>
    </row>
    <row r="10278" spans="1:13" x14ac:dyDescent="0.3">
      <c r="A10278">
        <v>2010</v>
      </c>
      <c r="B10278">
        <v>20</v>
      </c>
      <c r="C10278" t="s">
        <v>29</v>
      </c>
      <c r="D10278" t="str">
        <f>VLOOKUP(C10278,lookups!$F$2:$H$27,2,FALSE)</f>
        <v>na</v>
      </c>
      <c r="E10278" t="str">
        <f>VLOOKUP(C10278,lookups!$F$2:$H$27,3,FALSE)</f>
        <v>na</v>
      </c>
      <c r="F10278" t="str">
        <f>VLOOKUP(C10278,lookups!$F$2:$I$27,4,FALSE)</f>
        <v>na</v>
      </c>
      <c r="G10278">
        <v>13</v>
      </c>
      <c r="H10278" t="s">
        <v>46</v>
      </c>
      <c r="I10278" t="str">
        <f>VLOOKUP(H10278,lookups!$B$2:$C$32,2,FALSE)</f>
        <v>Y</v>
      </c>
      <c r="J10278">
        <v>2</v>
      </c>
      <c r="K10278" t="s">
        <v>10</v>
      </c>
      <c r="L10278">
        <v>1</v>
      </c>
      <c r="M10278">
        <v>3.85</v>
      </c>
    </row>
    <row r="10279" spans="1:13" x14ac:dyDescent="0.3">
      <c r="A10279">
        <v>2010</v>
      </c>
      <c r="B10279">
        <v>20</v>
      </c>
      <c r="C10279" t="s">
        <v>29</v>
      </c>
      <c r="D10279" t="str">
        <f>VLOOKUP(C10279,lookups!$F$2:$H$27,2,FALSE)</f>
        <v>na</v>
      </c>
      <c r="E10279" t="str">
        <f>VLOOKUP(C10279,lookups!$F$2:$H$27,3,FALSE)</f>
        <v>na</v>
      </c>
      <c r="F10279" t="str">
        <f>VLOOKUP(C10279,lookups!$F$2:$I$27,4,FALSE)</f>
        <v>na</v>
      </c>
      <c r="G10279">
        <v>13</v>
      </c>
      <c r="H10279" t="s">
        <v>46</v>
      </c>
      <c r="I10279" t="str">
        <f>VLOOKUP(H10279,lookups!$B$2:$C$32,2,FALSE)</f>
        <v>Y</v>
      </c>
      <c r="J10279">
        <v>3</v>
      </c>
      <c r="K10279" t="s">
        <v>10</v>
      </c>
      <c r="L10279">
        <v>1</v>
      </c>
      <c r="M10279">
        <v>109.97</v>
      </c>
    </row>
    <row r="10280" spans="1:13" x14ac:dyDescent="0.3">
      <c r="A10280">
        <v>2010</v>
      </c>
      <c r="B10280">
        <v>20</v>
      </c>
      <c r="C10280" t="s">
        <v>29</v>
      </c>
      <c r="D10280" t="str">
        <f>VLOOKUP(C10280,lookups!$F$2:$H$27,2,FALSE)</f>
        <v>na</v>
      </c>
      <c r="E10280" t="str">
        <f>VLOOKUP(C10280,lookups!$F$2:$H$27,3,FALSE)</f>
        <v>na</v>
      </c>
      <c r="F10280" t="str">
        <f>VLOOKUP(C10280,lookups!$F$2:$I$27,4,FALSE)</f>
        <v>na</v>
      </c>
      <c r="G10280">
        <v>13</v>
      </c>
      <c r="H10280" t="s">
        <v>46</v>
      </c>
      <c r="I10280" t="str">
        <f>VLOOKUP(H10280,lookups!$B$2:$C$32,2,FALSE)</f>
        <v>Y</v>
      </c>
      <c r="J10280">
        <v>4</v>
      </c>
      <c r="K10280" t="s">
        <v>10</v>
      </c>
      <c r="L10280">
        <v>1</v>
      </c>
      <c r="M10280">
        <v>376.42</v>
      </c>
    </row>
    <row r="10281" spans="1:13" x14ac:dyDescent="0.3">
      <c r="A10281">
        <v>2010</v>
      </c>
      <c r="B10281">
        <v>20</v>
      </c>
      <c r="C10281" t="s">
        <v>29</v>
      </c>
      <c r="D10281" t="str">
        <f>VLOOKUP(C10281,lookups!$F$2:$H$27,2,FALSE)</f>
        <v>na</v>
      </c>
      <c r="E10281" t="str">
        <f>VLOOKUP(C10281,lookups!$F$2:$H$27,3,FALSE)</f>
        <v>na</v>
      </c>
      <c r="F10281" t="str">
        <f>VLOOKUP(C10281,lookups!$F$2:$I$27,4,FALSE)</f>
        <v>na</v>
      </c>
      <c r="G10281">
        <v>13</v>
      </c>
      <c r="H10281" t="s">
        <v>46</v>
      </c>
      <c r="I10281" t="str">
        <f>VLOOKUP(H10281,lookups!$B$2:$C$32,2,FALSE)</f>
        <v>Y</v>
      </c>
      <c r="J10281">
        <v>5</v>
      </c>
      <c r="K10281" t="s">
        <v>10</v>
      </c>
      <c r="L10281">
        <v>1</v>
      </c>
      <c r="M10281">
        <v>29.39</v>
      </c>
    </row>
    <row r="10282" spans="1:13" x14ac:dyDescent="0.3">
      <c r="A10282">
        <v>2010</v>
      </c>
      <c r="B10282">
        <v>21</v>
      </c>
      <c r="C10282" t="s">
        <v>30</v>
      </c>
      <c r="D10282" t="str">
        <f>VLOOKUP(C10282,lookups!$F$2:$H$27,2,FALSE)</f>
        <v>na</v>
      </c>
      <c r="E10282" t="str">
        <f>VLOOKUP(C10282,lookups!$F$2:$H$27,3,FALSE)</f>
        <v>na</v>
      </c>
      <c r="F10282" t="str">
        <f>VLOOKUP(C10282,lookups!$F$2:$I$27,4,FALSE)</f>
        <v>na</v>
      </c>
      <c r="G10282">
        <v>13</v>
      </c>
      <c r="H10282" t="s">
        <v>46</v>
      </c>
      <c r="I10282" t="str">
        <f>VLOOKUP(H10282,lookups!$B$2:$C$32,2,FALSE)</f>
        <v>Y</v>
      </c>
      <c r="J10282">
        <v>2</v>
      </c>
      <c r="K10282" t="s">
        <v>10</v>
      </c>
      <c r="L10282">
        <v>1</v>
      </c>
      <c r="M10282">
        <v>0</v>
      </c>
    </row>
    <row r="10283" spans="1:13" x14ac:dyDescent="0.3">
      <c r="A10283">
        <v>2010</v>
      </c>
      <c r="B10283">
        <v>21</v>
      </c>
      <c r="C10283" t="s">
        <v>30</v>
      </c>
      <c r="D10283" t="str">
        <f>VLOOKUP(C10283,lookups!$F$2:$H$27,2,FALSE)</f>
        <v>na</v>
      </c>
      <c r="E10283" t="str">
        <f>VLOOKUP(C10283,lookups!$F$2:$H$27,3,FALSE)</f>
        <v>na</v>
      </c>
      <c r="F10283" t="str">
        <f>VLOOKUP(C10283,lookups!$F$2:$I$27,4,FALSE)</f>
        <v>na</v>
      </c>
      <c r="G10283">
        <v>13</v>
      </c>
      <c r="H10283" t="s">
        <v>46</v>
      </c>
      <c r="I10283" t="str">
        <f>VLOOKUP(H10283,lookups!$B$2:$C$32,2,FALSE)</f>
        <v>Y</v>
      </c>
      <c r="J10283">
        <v>3</v>
      </c>
      <c r="K10283" t="s">
        <v>10</v>
      </c>
      <c r="L10283">
        <v>1</v>
      </c>
      <c r="M10283">
        <v>55.73</v>
      </c>
    </row>
    <row r="10284" spans="1:13" x14ac:dyDescent="0.3">
      <c r="A10284">
        <v>2010</v>
      </c>
      <c r="B10284">
        <v>21</v>
      </c>
      <c r="C10284" t="s">
        <v>30</v>
      </c>
      <c r="D10284" t="str">
        <f>VLOOKUP(C10284,lookups!$F$2:$H$27,2,FALSE)</f>
        <v>na</v>
      </c>
      <c r="E10284" t="str">
        <f>VLOOKUP(C10284,lookups!$F$2:$H$27,3,FALSE)</f>
        <v>na</v>
      </c>
      <c r="F10284" t="str">
        <f>VLOOKUP(C10284,lookups!$F$2:$I$27,4,FALSE)</f>
        <v>na</v>
      </c>
      <c r="G10284">
        <v>13</v>
      </c>
      <c r="H10284" t="s">
        <v>46</v>
      </c>
      <c r="I10284" t="str">
        <f>VLOOKUP(H10284,lookups!$B$2:$C$32,2,FALSE)</f>
        <v>Y</v>
      </c>
      <c r="J10284">
        <v>4</v>
      </c>
      <c r="K10284" t="s">
        <v>10</v>
      </c>
      <c r="L10284">
        <v>1</v>
      </c>
      <c r="M10284">
        <v>0</v>
      </c>
    </row>
    <row r="10285" spans="1:13" x14ac:dyDescent="0.3">
      <c r="A10285">
        <v>2010</v>
      </c>
      <c r="B10285">
        <v>21</v>
      </c>
      <c r="C10285" t="s">
        <v>30</v>
      </c>
      <c r="D10285" t="str">
        <f>VLOOKUP(C10285,lookups!$F$2:$H$27,2,FALSE)</f>
        <v>na</v>
      </c>
      <c r="E10285" t="str">
        <f>VLOOKUP(C10285,lookups!$F$2:$H$27,3,FALSE)</f>
        <v>na</v>
      </c>
      <c r="F10285" t="str">
        <f>VLOOKUP(C10285,lookups!$F$2:$I$27,4,FALSE)</f>
        <v>na</v>
      </c>
      <c r="G10285">
        <v>13</v>
      </c>
      <c r="H10285" t="s">
        <v>46</v>
      </c>
      <c r="I10285" t="str">
        <f>VLOOKUP(H10285,lookups!$B$2:$C$32,2,FALSE)</f>
        <v>Y</v>
      </c>
      <c r="J10285">
        <v>5</v>
      </c>
      <c r="K10285" t="s">
        <v>10</v>
      </c>
      <c r="L10285">
        <v>1</v>
      </c>
      <c r="M10285">
        <v>0</v>
      </c>
    </row>
    <row r="10286" spans="1:13" x14ac:dyDescent="0.3">
      <c r="A10286">
        <v>2010</v>
      </c>
      <c r="B10286">
        <v>22</v>
      </c>
      <c r="C10286" t="s">
        <v>31</v>
      </c>
      <c r="D10286" t="str">
        <f>VLOOKUP(C10286,lookups!$F$2:$H$27,2,FALSE)</f>
        <v>na</v>
      </c>
      <c r="E10286" t="str">
        <f>VLOOKUP(C10286,lookups!$F$2:$H$27,3,FALSE)</f>
        <v>na</v>
      </c>
      <c r="F10286" t="str">
        <f>VLOOKUP(C10286,lookups!$F$2:$I$27,4,FALSE)</f>
        <v>na</v>
      </c>
      <c r="G10286">
        <v>13</v>
      </c>
      <c r="H10286" t="s">
        <v>46</v>
      </c>
      <c r="I10286" t="str">
        <f>VLOOKUP(H10286,lookups!$B$2:$C$32,2,FALSE)</f>
        <v>Y</v>
      </c>
      <c r="J10286">
        <v>2</v>
      </c>
      <c r="K10286" t="s">
        <v>10</v>
      </c>
      <c r="L10286">
        <v>1</v>
      </c>
      <c r="M10286">
        <v>0</v>
      </c>
    </row>
    <row r="10287" spans="1:13" x14ac:dyDescent="0.3">
      <c r="A10287">
        <v>2010</v>
      </c>
      <c r="B10287">
        <v>22</v>
      </c>
      <c r="C10287" t="s">
        <v>31</v>
      </c>
      <c r="D10287" t="str">
        <f>VLOOKUP(C10287,lookups!$F$2:$H$27,2,FALSE)</f>
        <v>na</v>
      </c>
      <c r="E10287" t="str">
        <f>VLOOKUP(C10287,lookups!$F$2:$H$27,3,FALSE)</f>
        <v>na</v>
      </c>
      <c r="F10287" t="str">
        <f>VLOOKUP(C10287,lookups!$F$2:$I$27,4,FALSE)</f>
        <v>na</v>
      </c>
      <c r="G10287">
        <v>13</v>
      </c>
      <c r="H10287" t="s">
        <v>46</v>
      </c>
      <c r="I10287" t="str">
        <f>VLOOKUP(H10287,lookups!$B$2:$C$32,2,FALSE)</f>
        <v>Y</v>
      </c>
      <c r="J10287">
        <v>3</v>
      </c>
      <c r="K10287" t="s">
        <v>10</v>
      </c>
      <c r="L10287">
        <v>1</v>
      </c>
      <c r="M10287">
        <v>316.02</v>
      </c>
    </row>
    <row r="10288" spans="1:13" x14ac:dyDescent="0.3">
      <c r="A10288">
        <v>2010</v>
      </c>
      <c r="B10288">
        <v>22</v>
      </c>
      <c r="C10288" t="s">
        <v>31</v>
      </c>
      <c r="D10288" t="str">
        <f>VLOOKUP(C10288,lookups!$F$2:$H$27,2,FALSE)</f>
        <v>na</v>
      </c>
      <c r="E10288" t="str">
        <f>VLOOKUP(C10288,lookups!$F$2:$H$27,3,FALSE)</f>
        <v>na</v>
      </c>
      <c r="F10288" t="str">
        <f>VLOOKUP(C10288,lookups!$F$2:$I$27,4,FALSE)</f>
        <v>na</v>
      </c>
      <c r="G10288">
        <v>13</v>
      </c>
      <c r="H10288" t="s">
        <v>46</v>
      </c>
      <c r="I10288" t="str">
        <f>VLOOKUP(H10288,lookups!$B$2:$C$32,2,FALSE)</f>
        <v>Y</v>
      </c>
      <c r="J10288">
        <v>4</v>
      </c>
      <c r="K10288" t="s">
        <v>10</v>
      </c>
      <c r="L10288">
        <v>1</v>
      </c>
      <c r="M10288">
        <v>468.7</v>
      </c>
    </row>
    <row r="10289" spans="1:13" x14ac:dyDescent="0.3">
      <c r="A10289">
        <v>2010</v>
      </c>
      <c r="B10289">
        <v>22</v>
      </c>
      <c r="C10289" t="s">
        <v>31</v>
      </c>
      <c r="D10289" t="str">
        <f>VLOOKUP(C10289,lookups!$F$2:$H$27,2,FALSE)</f>
        <v>na</v>
      </c>
      <c r="E10289" t="str">
        <f>VLOOKUP(C10289,lookups!$F$2:$H$27,3,FALSE)</f>
        <v>na</v>
      </c>
      <c r="F10289" t="str">
        <f>VLOOKUP(C10289,lookups!$F$2:$I$27,4,FALSE)</f>
        <v>na</v>
      </c>
      <c r="G10289">
        <v>13</v>
      </c>
      <c r="H10289" t="s">
        <v>46</v>
      </c>
      <c r="I10289" t="str">
        <f>VLOOKUP(H10289,lookups!$B$2:$C$32,2,FALSE)</f>
        <v>Y</v>
      </c>
      <c r="J10289">
        <v>5</v>
      </c>
      <c r="K10289" t="s">
        <v>10</v>
      </c>
      <c r="L10289">
        <v>1</v>
      </c>
      <c r="M10289">
        <v>232.61</v>
      </c>
    </row>
    <row r="10290" spans="1:13" x14ac:dyDescent="0.3">
      <c r="A10290">
        <v>2010</v>
      </c>
      <c r="B10290">
        <v>23</v>
      </c>
      <c r="C10290" t="s">
        <v>32</v>
      </c>
      <c r="D10290" t="str">
        <f>VLOOKUP(C10290,lookups!$F$2:$H$27,2,FALSE)</f>
        <v>na</v>
      </c>
      <c r="E10290" t="str">
        <f>VLOOKUP(C10290,lookups!$F$2:$H$27,3,FALSE)</f>
        <v>na</v>
      </c>
      <c r="F10290" t="str">
        <f>VLOOKUP(C10290,lookups!$F$2:$I$27,4,FALSE)</f>
        <v>na</v>
      </c>
      <c r="G10290">
        <v>13</v>
      </c>
      <c r="H10290" t="s">
        <v>46</v>
      </c>
      <c r="I10290" t="str">
        <f>VLOOKUP(H10290,lookups!$B$2:$C$32,2,FALSE)</f>
        <v>Y</v>
      </c>
      <c r="J10290">
        <v>2</v>
      </c>
      <c r="K10290" t="s">
        <v>10</v>
      </c>
      <c r="L10290">
        <v>1</v>
      </c>
      <c r="M10290">
        <v>0</v>
      </c>
    </row>
    <row r="10291" spans="1:13" x14ac:dyDescent="0.3">
      <c r="A10291">
        <v>2010</v>
      </c>
      <c r="B10291">
        <v>23</v>
      </c>
      <c r="C10291" t="s">
        <v>32</v>
      </c>
      <c r="D10291" t="str">
        <f>VLOOKUP(C10291,lookups!$F$2:$H$27,2,FALSE)</f>
        <v>na</v>
      </c>
      <c r="E10291" t="str">
        <f>VLOOKUP(C10291,lookups!$F$2:$H$27,3,FALSE)</f>
        <v>na</v>
      </c>
      <c r="F10291" t="str">
        <f>VLOOKUP(C10291,lookups!$F$2:$I$27,4,FALSE)</f>
        <v>na</v>
      </c>
      <c r="G10291">
        <v>13</v>
      </c>
      <c r="H10291" t="s">
        <v>46</v>
      </c>
      <c r="I10291" t="str">
        <f>VLOOKUP(H10291,lookups!$B$2:$C$32,2,FALSE)</f>
        <v>Y</v>
      </c>
      <c r="J10291">
        <v>3</v>
      </c>
      <c r="K10291" t="s">
        <v>10</v>
      </c>
      <c r="L10291">
        <v>1</v>
      </c>
      <c r="M10291">
        <v>1372</v>
      </c>
    </row>
    <row r="10292" spans="1:13" x14ac:dyDescent="0.3">
      <c r="A10292">
        <v>2010</v>
      </c>
      <c r="B10292">
        <v>23</v>
      </c>
      <c r="C10292" t="s">
        <v>32</v>
      </c>
      <c r="D10292" t="str">
        <f>VLOOKUP(C10292,lookups!$F$2:$H$27,2,FALSE)</f>
        <v>na</v>
      </c>
      <c r="E10292" t="str">
        <f>VLOOKUP(C10292,lookups!$F$2:$H$27,3,FALSE)</f>
        <v>na</v>
      </c>
      <c r="F10292" t="str">
        <f>VLOOKUP(C10292,lookups!$F$2:$I$27,4,FALSE)</f>
        <v>na</v>
      </c>
      <c r="G10292">
        <v>13</v>
      </c>
      <c r="H10292" t="s">
        <v>46</v>
      </c>
      <c r="I10292" t="str">
        <f>VLOOKUP(H10292,lookups!$B$2:$C$32,2,FALSE)</f>
        <v>Y</v>
      </c>
      <c r="J10292">
        <v>4</v>
      </c>
      <c r="K10292" t="s">
        <v>10</v>
      </c>
      <c r="L10292">
        <v>1</v>
      </c>
      <c r="M10292">
        <v>508.08</v>
      </c>
    </row>
    <row r="10293" spans="1:13" x14ac:dyDescent="0.3">
      <c r="A10293">
        <v>2010</v>
      </c>
      <c r="B10293">
        <v>23</v>
      </c>
      <c r="C10293" t="s">
        <v>32</v>
      </c>
      <c r="D10293" t="str">
        <f>VLOOKUP(C10293,lookups!$F$2:$H$27,2,FALSE)</f>
        <v>na</v>
      </c>
      <c r="E10293" t="str">
        <f>VLOOKUP(C10293,lookups!$F$2:$H$27,3,FALSE)</f>
        <v>na</v>
      </c>
      <c r="F10293" t="str">
        <f>VLOOKUP(C10293,lookups!$F$2:$I$27,4,FALSE)</f>
        <v>na</v>
      </c>
      <c r="G10293">
        <v>13</v>
      </c>
      <c r="H10293" t="s">
        <v>46</v>
      </c>
      <c r="I10293" t="str">
        <f>VLOOKUP(H10293,lookups!$B$2:$C$32,2,FALSE)</f>
        <v>Y</v>
      </c>
      <c r="J10293">
        <v>5</v>
      </c>
      <c r="K10293" t="s">
        <v>10</v>
      </c>
      <c r="L10293">
        <v>1</v>
      </c>
      <c r="M10293">
        <v>120.5</v>
      </c>
    </row>
    <row r="10294" spans="1:13" x14ac:dyDescent="0.3">
      <c r="A10294">
        <v>2010</v>
      </c>
      <c r="B10294">
        <v>24</v>
      </c>
      <c r="C10294" t="s">
        <v>33</v>
      </c>
      <c r="D10294" t="str">
        <f>VLOOKUP(C10294,lookups!$F$2:$H$27,2,FALSE)</f>
        <v>13-15</v>
      </c>
      <c r="E10294" t="str">
        <f>VLOOKUP(C10294,lookups!$F$2:$H$27,3,FALSE)</f>
        <v>NGS/SGS/JDF Sport</v>
      </c>
      <c r="F10294">
        <f>VLOOKUP(C10294,lookups!$F$2:$I$27,4,FALSE)</f>
        <v>7</v>
      </c>
      <c r="G10294">
        <v>13</v>
      </c>
      <c r="H10294" t="s">
        <v>46</v>
      </c>
      <c r="I10294" t="str">
        <f>VLOOKUP(H10294,lookups!$B$2:$C$32,2,FALSE)</f>
        <v>Y</v>
      </c>
      <c r="J10294">
        <v>2</v>
      </c>
      <c r="K10294" t="s">
        <v>10</v>
      </c>
      <c r="L10294">
        <v>1</v>
      </c>
      <c r="M10294">
        <v>280.58999999999997</v>
      </c>
    </row>
    <row r="10295" spans="1:13" x14ac:dyDescent="0.3">
      <c r="A10295">
        <v>2010</v>
      </c>
      <c r="B10295">
        <v>24</v>
      </c>
      <c r="C10295" t="s">
        <v>33</v>
      </c>
      <c r="D10295" t="str">
        <f>VLOOKUP(C10295,lookups!$F$2:$H$27,2,FALSE)</f>
        <v>13-15</v>
      </c>
      <c r="E10295" t="str">
        <f>VLOOKUP(C10295,lookups!$F$2:$H$27,3,FALSE)</f>
        <v>NGS/SGS/JDF Sport</v>
      </c>
      <c r="F10295">
        <f>VLOOKUP(C10295,lookups!$F$2:$I$27,4,FALSE)</f>
        <v>7</v>
      </c>
      <c r="G10295">
        <v>13</v>
      </c>
      <c r="H10295" t="s">
        <v>46</v>
      </c>
      <c r="I10295" t="str">
        <f>VLOOKUP(H10295,lookups!$B$2:$C$32,2,FALSE)</f>
        <v>Y</v>
      </c>
      <c r="J10295">
        <v>3</v>
      </c>
      <c r="K10295" t="s">
        <v>10</v>
      </c>
      <c r="L10295">
        <v>1</v>
      </c>
      <c r="M10295">
        <v>851.62</v>
      </c>
    </row>
    <row r="10296" spans="1:13" x14ac:dyDescent="0.3">
      <c r="A10296">
        <v>2010</v>
      </c>
      <c r="B10296">
        <v>24</v>
      </c>
      <c r="C10296" t="s">
        <v>33</v>
      </c>
      <c r="D10296" t="str">
        <f>VLOOKUP(C10296,lookups!$F$2:$H$27,2,FALSE)</f>
        <v>13-15</v>
      </c>
      <c r="E10296" t="str">
        <f>VLOOKUP(C10296,lookups!$F$2:$H$27,3,FALSE)</f>
        <v>NGS/SGS/JDF Sport</v>
      </c>
      <c r="F10296">
        <f>VLOOKUP(C10296,lookups!$F$2:$I$27,4,FALSE)</f>
        <v>7</v>
      </c>
      <c r="G10296">
        <v>13</v>
      </c>
      <c r="H10296" t="s">
        <v>46</v>
      </c>
      <c r="I10296" t="str">
        <f>VLOOKUP(H10296,lookups!$B$2:$C$32,2,FALSE)</f>
        <v>Y</v>
      </c>
      <c r="J10296">
        <v>4</v>
      </c>
      <c r="K10296" t="s">
        <v>10</v>
      </c>
      <c r="L10296">
        <v>1</v>
      </c>
      <c r="M10296">
        <v>1113.54</v>
      </c>
    </row>
    <row r="10297" spans="1:13" x14ac:dyDescent="0.3">
      <c r="A10297">
        <v>2010</v>
      </c>
      <c r="B10297">
        <v>24</v>
      </c>
      <c r="C10297" t="s">
        <v>33</v>
      </c>
      <c r="D10297" t="str">
        <f>VLOOKUP(C10297,lookups!$F$2:$H$27,2,FALSE)</f>
        <v>13-15</v>
      </c>
      <c r="E10297" t="str">
        <f>VLOOKUP(C10297,lookups!$F$2:$H$27,3,FALSE)</f>
        <v>NGS/SGS/JDF Sport</v>
      </c>
      <c r="F10297">
        <f>VLOOKUP(C10297,lookups!$F$2:$I$27,4,FALSE)</f>
        <v>7</v>
      </c>
      <c r="G10297">
        <v>13</v>
      </c>
      <c r="H10297" t="s">
        <v>46</v>
      </c>
      <c r="I10297" t="str">
        <f>VLOOKUP(H10297,lookups!$B$2:$C$32,2,FALSE)</f>
        <v>Y</v>
      </c>
      <c r="J10297">
        <v>5</v>
      </c>
      <c r="K10297" t="s">
        <v>10</v>
      </c>
      <c r="L10297">
        <v>1</v>
      </c>
      <c r="M10297">
        <v>319.08999999999997</v>
      </c>
    </row>
    <row r="10298" spans="1:13" x14ac:dyDescent="0.3">
      <c r="A10298">
        <v>2010</v>
      </c>
      <c r="B10298">
        <v>25</v>
      </c>
      <c r="C10298" t="s">
        <v>34</v>
      </c>
      <c r="D10298" t="str">
        <f>VLOOKUP(C10298,lookups!$F$2:$H$27,2,FALSE)</f>
        <v>na</v>
      </c>
      <c r="E10298" t="str">
        <f>VLOOKUP(C10298,lookups!$F$2:$H$27,3,FALSE)</f>
        <v>na</v>
      </c>
      <c r="F10298" t="str">
        <f>VLOOKUP(C10298,lookups!$F$2:$I$27,4,FALSE)</f>
        <v>na</v>
      </c>
      <c r="G10298">
        <v>13</v>
      </c>
      <c r="H10298" t="s">
        <v>46</v>
      </c>
      <c r="I10298" t="str">
        <f>VLOOKUP(H10298,lookups!$B$2:$C$32,2,FALSE)</f>
        <v>Y</v>
      </c>
      <c r="J10298">
        <v>2</v>
      </c>
      <c r="K10298" t="s">
        <v>10</v>
      </c>
      <c r="L10298">
        <v>1</v>
      </c>
      <c r="M10298">
        <v>0</v>
      </c>
    </row>
    <row r="10299" spans="1:13" x14ac:dyDescent="0.3">
      <c r="A10299">
        <v>2010</v>
      </c>
      <c r="B10299">
        <v>25</v>
      </c>
      <c r="C10299" t="s">
        <v>34</v>
      </c>
      <c r="D10299" t="str">
        <f>VLOOKUP(C10299,lookups!$F$2:$H$27,2,FALSE)</f>
        <v>na</v>
      </c>
      <c r="E10299" t="str">
        <f>VLOOKUP(C10299,lookups!$F$2:$H$27,3,FALSE)</f>
        <v>na</v>
      </c>
      <c r="F10299" t="str">
        <f>VLOOKUP(C10299,lookups!$F$2:$I$27,4,FALSE)</f>
        <v>na</v>
      </c>
      <c r="G10299">
        <v>13</v>
      </c>
      <c r="H10299" t="s">
        <v>46</v>
      </c>
      <c r="I10299" t="str">
        <f>VLOOKUP(H10299,lookups!$B$2:$C$32,2,FALSE)</f>
        <v>Y</v>
      </c>
      <c r="J10299">
        <v>3</v>
      </c>
      <c r="K10299" t="s">
        <v>10</v>
      </c>
      <c r="L10299">
        <v>1</v>
      </c>
      <c r="M10299">
        <v>114.84</v>
      </c>
    </row>
    <row r="10300" spans="1:13" x14ac:dyDescent="0.3">
      <c r="A10300">
        <v>2010</v>
      </c>
      <c r="B10300">
        <v>25</v>
      </c>
      <c r="C10300" t="s">
        <v>34</v>
      </c>
      <c r="D10300" t="str">
        <f>VLOOKUP(C10300,lookups!$F$2:$H$27,2,FALSE)</f>
        <v>na</v>
      </c>
      <c r="E10300" t="str">
        <f>VLOOKUP(C10300,lookups!$F$2:$H$27,3,FALSE)</f>
        <v>na</v>
      </c>
      <c r="F10300" t="str">
        <f>VLOOKUP(C10300,lookups!$F$2:$I$27,4,FALSE)</f>
        <v>na</v>
      </c>
      <c r="G10300">
        <v>13</v>
      </c>
      <c r="H10300" t="s">
        <v>46</v>
      </c>
      <c r="I10300" t="str">
        <f>VLOOKUP(H10300,lookups!$B$2:$C$32,2,FALSE)</f>
        <v>Y</v>
      </c>
      <c r="J10300">
        <v>4</v>
      </c>
      <c r="K10300" t="s">
        <v>10</v>
      </c>
      <c r="L10300">
        <v>1</v>
      </c>
      <c r="M10300">
        <v>0</v>
      </c>
    </row>
    <row r="10301" spans="1:13" x14ac:dyDescent="0.3">
      <c r="A10301">
        <v>2010</v>
      </c>
      <c r="B10301">
        <v>25</v>
      </c>
      <c r="C10301" t="s">
        <v>34</v>
      </c>
      <c r="D10301" t="str">
        <f>VLOOKUP(C10301,lookups!$F$2:$H$27,2,FALSE)</f>
        <v>na</v>
      </c>
      <c r="E10301" t="str">
        <f>VLOOKUP(C10301,lookups!$F$2:$H$27,3,FALSE)</f>
        <v>na</v>
      </c>
      <c r="F10301" t="str">
        <f>VLOOKUP(C10301,lookups!$F$2:$I$27,4,FALSE)</f>
        <v>na</v>
      </c>
      <c r="G10301">
        <v>13</v>
      </c>
      <c r="H10301" t="s">
        <v>46</v>
      </c>
      <c r="I10301" t="str">
        <f>VLOOKUP(H10301,lookups!$B$2:$C$32,2,FALSE)</f>
        <v>Y</v>
      </c>
      <c r="J10301">
        <v>5</v>
      </c>
      <c r="K10301" t="s">
        <v>10</v>
      </c>
      <c r="L10301">
        <v>1</v>
      </c>
      <c r="M10301">
        <v>97.24</v>
      </c>
    </row>
    <row r="10302" spans="1:13" x14ac:dyDescent="0.3">
      <c r="A10302">
        <v>2010</v>
      </c>
      <c r="B10302">
        <v>1</v>
      </c>
      <c r="C10302" t="s">
        <v>8</v>
      </c>
      <c r="D10302" t="str">
        <f>VLOOKUP(C10302,lookups!$F$2:$H$27,2,FALSE)</f>
        <v>na</v>
      </c>
      <c r="E10302" t="str">
        <f>VLOOKUP(C10302,lookups!$F$2:$H$27,3,FALSE)</f>
        <v>na</v>
      </c>
      <c r="F10302" t="str">
        <f>VLOOKUP(C10302,lookups!$F$2:$I$27,4,FALSE)</f>
        <v>na</v>
      </c>
      <c r="G10302">
        <v>14</v>
      </c>
      <c r="H10302" t="s">
        <v>47</v>
      </c>
      <c r="I10302" t="str">
        <f>VLOOKUP(H10302,lookups!$B$2:$C$32,2,FALSE)</f>
        <v>Y</v>
      </c>
      <c r="J10302">
        <v>2</v>
      </c>
      <c r="K10302" t="s">
        <v>10</v>
      </c>
      <c r="L10302">
        <v>1</v>
      </c>
      <c r="M10302">
        <v>0</v>
      </c>
    </row>
    <row r="10303" spans="1:13" x14ac:dyDescent="0.3">
      <c r="A10303">
        <v>2010</v>
      </c>
      <c r="B10303">
        <v>1</v>
      </c>
      <c r="C10303" t="s">
        <v>8</v>
      </c>
      <c r="D10303" t="str">
        <f>VLOOKUP(C10303,lookups!$F$2:$H$27,2,FALSE)</f>
        <v>na</v>
      </c>
      <c r="E10303" t="str">
        <f>VLOOKUP(C10303,lookups!$F$2:$H$27,3,FALSE)</f>
        <v>na</v>
      </c>
      <c r="F10303" t="str">
        <f>VLOOKUP(C10303,lookups!$F$2:$I$27,4,FALSE)</f>
        <v>na</v>
      </c>
      <c r="G10303">
        <v>14</v>
      </c>
      <c r="H10303" t="s">
        <v>47</v>
      </c>
      <c r="I10303" t="str">
        <f>VLOOKUP(H10303,lookups!$B$2:$C$32,2,FALSE)</f>
        <v>Y</v>
      </c>
      <c r="J10303">
        <v>3</v>
      </c>
      <c r="K10303" t="s">
        <v>10</v>
      </c>
      <c r="L10303">
        <v>1</v>
      </c>
      <c r="M10303">
        <v>0</v>
      </c>
    </row>
    <row r="10304" spans="1:13" x14ac:dyDescent="0.3">
      <c r="A10304">
        <v>2010</v>
      </c>
      <c r="B10304">
        <v>1</v>
      </c>
      <c r="C10304" t="s">
        <v>8</v>
      </c>
      <c r="D10304" t="str">
        <f>VLOOKUP(C10304,lookups!$F$2:$H$27,2,FALSE)</f>
        <v>na</v>
      </c>
      <c r="E10304" t="str">
        <f>VLOOKUP(C10304,lookups!$F$2:$H$27,3,FALSE)</f>
        <v>na</v>
      </c>
      <c r="F10304" t="str">
        <f>VLOOKUP(C10304,lookups!$F$2:$I$27,4,FALSE)</f>
        <v>na</v>
      </c>
      <c r="G10304">
        <v>14</v>
      </c>
      <c r="H10304" t="s">
        <v>47</v>
      </c>
      <c r="I10304" t="str">
        <f>VLOOKUP(H10304,lookups!$B$2:$C$32,2,FALSE)</f>
        <v>Y</v>
      </c>
      <c r="J10304">
        <v>4</v>
      </c>
      <c r="K10304" t="s">
        <v>10</v>
      </c>
      <c r="L10304">
        <v>1</v>
      </c>
      <c r="M10304">
        <v>0</v>
      </c>
    </row>
    <row r="10305" spans="1:13" x14ac:dyDescent="0.3">
      <c r="A10305">
        <v>2010</v>
      </c>
      <c r="B10305">
        <v>1</v>
      </c>
      <c r="C10305" t="s">
        <v>8</v>
      </c>
      <c r="D10305" t="str">
        <f>VLOOKUP(C10305,lookups!$F$2:$H$27,2,FALSE)</f>
        <v>na</v>
      </c>
      <c r="E10305" t="str">
        <f>VLOOKUP(C10305,lookups!$F$2:$H$27,3,FALSE)</f>
        <v>na</v>
      </c>
      <c r="F10305" t="str">
        <f>VLOOKUP(C10305,lookups!$F$2:$I$27,4,FALSE)</f>
        <v>na</v>
      </c>
      <c r="G10305">
        <v>14</v>
      </c>
      <c r="H10305" t="s">
        <v>47</v>
      </c>
      <c r="I10305" t="str">
        <f>VLOOKUP(H10305,lookups!$B$2:$C$32,2,FALSE)</f>
        <v>Y</v>
      </c>
      <c r="J10305">
        <v>5</v>
      </c>
      <c r="K10305" t="s">
        <v>10</v>
      </c>
      <c r="L10305">
        <v>1</v>
      </c>
      <c r="M10305">
        <v>0</v>
      </c>
    </row>
    <row r="10306" spans="1:13" x14ac:dyDescent="0.3">
      <c r="A10306">
        <v>2010</v>
      </c>
      <c r="B10306">
        <v>2</v>
      </c>
      <c r="C10306" t="s">
        <v>11</v>
      </c>
      <c r="D10306" t="str">
        <f>VLOOKUP(C10306,lookups!$F$2:$H$27,2,FALSE)</f>
        <v>na</v>
      </c>
      <c r="E10306" t="str">
        <f>VLOOKUP(C10306,lookups!$F$2:$H$27,3,FALSE)</f>
        <v>na</v>
      </c>
      <c r="F10306" t="str">
        <f>VLOOKUP(C10306,lookups!$F$2:$I$27,4,FALSE)</f>
        <v>na</v>
      </c>
      <c r="G10306">
        <v>14</v>
      </c>
      <c r="H10306" t="s">
        <v>47</v>
      </c>
      <c r="I10306" t="str">
        <f>VLOOKUP(H10306,lookups!$B$2:$C$32,2,FALSE)</f>
        <v>Y</v>
      </c>
      <c r="J10306">
        <v>2</v>
      </c>
      <c r="K10306" t="s">
        <v>10</v>
      </c>
      <c r="L10306">
        <v>1</v>
      </c>
      <c r="M10306">
        <v>0</v>
      </c>
    </row>
    <row r="10307" spans="1:13" x14ac:dyDescent="0.3">
      <c r="A10307">
        <v>2010</v>
      </c>
      <c r="B10307">
        <v>2</v>
      </c>
      <c r="C10307" t="s">
        <v>11</v>
      </c>
      <c r="D10307" t="str">
        <f>VLOOKUP(C10307,lookups!$F$2:$H$27,2,FALSE)</f>
        <v>na</v>
      </c>
      <c r="E10307" t="str">
        <f>VLOOKUP(C10307,lookups!$F$2:$H$27,3,FALSE)</f>
        <v>na</v>
      </c>
      <c r="F10307" t="str">
        <f>VLOOKUP(C10307,lookups!$F$2:$I$27,4,FALSE)</f>
        <v>na</v>
      </c>
      <c r="G10307">
        <v>14</v>
      </c>
      <c r="H10307" t="s">
        <v>47</v>
      </c>
      <c r="I10307" t="str">
        <f>VLOOKUP(H10307,lookups!$B$2:$C$32,2,FALSE)</f>
        <v>Y</v>
      </c>
      <c r="J10307">
        <v>3</v>
      </c>
      <c r="K10307" t="s">
        <v>10</v>
      </c>
      <c r="L10307">
        <v>1</v>
      </c>
      <c r="M10307">
        <v>0</v>
      </c>
    </row>
    <row r="10308" spans="1:13" x14ac:dyDescent="0.3">
      <c r="A10308">
        <v>2010</v>
      </c>
      <c r="B10308">
        <v>2</v>
      </c>
      <c r="C10308" t="s">
        <v>11</v>
      </c>
      <c r="D10308" t="str">
        <f>VLOOKUP(C10308,lookups!$F$2:$H$27,2,FALSE)</f>
        <v>na</v>
      </c>
      <c r="E10308" t="str">
        <f>VLOOKUP(C10308,lookups!$F$2:$H$27,3,FALSE)</f>
        <v>na</v>
      </c>
      <c r="F10308" t="str">
        <f>VLOOKUP(C10308,lookups!$F$2:$I$27,4,FALSE)</f>
        <v>na</v>
      </c>
      <c r="G10308">
        <v>14</v>
      </c>
      <c r="H10308" t="s">
        <v>47</v>
      </c>
      <c r="I10308" t="str">
        <f>VLOOKUP(H10308,lookups!$B$2:$C$32,2,FALSE)</f>
        <v>Y</v>
      </c>
      <c r="J10308">
        <v>4</v>
      </c>
      <c r="K10308" t="s">
        <v>10</v>
      </c>
      <c r="L10308">
        <v>1</v>
      </c>
      <c r="M10308">
        <v>14.29</v>
      </c>
    </row>
    <row r="10309" spans="1:13" x14ac:dyDescent="0.3">
      <c r="A10309">
        <v>2010</v>
      </c>
      <c r="B10309">
        <v>2</v>
      </c>
      <c r="C10309" t="s">
        <v>11</v>
      </c>
      <c r="D10309" t="str">
        <f>VLOOKUP(C10309,lookups!$F$2:$H$27,2,FALSE)</f>
        <v>na</v>
      </c>
      <c r="E10309" t="str">
        <f>VLOOKUP(C10309,lookups!$F$2:$H$27,3,FALSE)</f>
        <v>na</v>
      </c>
      <c r="F10309" t="str">
        <f>VLOOKUP(C10309,lookups!$F$2:$I$27,4,FALSE)</f>
        <v>na</v>
      </c>
      <c r="G10309">
        <v>14</v>
      </c>
      <c r="H10309" t="s">
        <v>47</v>
      </c>
      <c r="I10309" t="str">
        <f>VLOOKUP(H10309,lookups!$B$2:$C$32,2,FALSE)</f>
        <v>Y</v>
      </c>
      <c r="J10309">
        <v>5</v>
      </c>
      <c r="K10309" t="s">
        <v>10</v>
      </c>
      <c r="L10309">
        <v>1</v>
      </c>
      <c r="M10309">
        <v>0</v>
      </c>
    </row>
    <row r="10310" spans="1:13" x14ac:dyDescent="0.3">
      <c r="A10310">
        <v>2010</v>
      </c>
      <c r="B10310">
        <v>3</v>
      </c>
      <c r="C10310" t="s">
        <v>12</v>
      </c>
      <c r="D10310" t="str">
        <f>VLOOKUP(C10310,lookups!$F$2:$H$27,2,FALSE)</f>
        <v>na</v>
      </c>
      <c r="E10310" t="str">
        <f>VLOOKUP(C10310,lookups!$F$2:$H$27,3,FALSE)</f>
        <v>na</v>
      </c>
      <c r="F10310" t="str">
        <f>VLOOKUP(C10310,lookups!$F$2:$I$27,4,FALSE)</f>
        <v>na</v>
      </c>
      <c r="G10310">
        <v>14</v>
      </c>
      <c r="H10310" t="s">
        <v>47</v>
      </c>
      <c r="I10310" t="str">
        <f>VLOOKUP(H10310,lookups!$B$2:$C$32,2,FALSE)</f>
        <v>Y</v>
      </c>
      <c r="J10310">
        <v>2</v>
      </c>
      <c r="K10310" t="s">
        <v>10</v>
      </c>
      <c r="L10310">
        <v>1</v>
      </c>
      <c r="M10310">
        <v>0</v>
      </c>
    </row>
    <row r="10311" spans="1:13" x14ac:dyDescent="0.3">
      <c r="A10311">
        <v>2010</v>
      </c>
      <c r="B10311">
        <v>3</v>
      </c>
      <c r="C10311" t="s">
        <v>12</v>
      </c>
      <c r="D10311" t="str">
        <f>VLOOKUP(C10311,lookups!$F$2:$H$27,2,FALSE)</f>
        <v>na</v>
      </c>
      <c r="E10311" t="str">
        <f>VLOOKUP(C10311,lookups!$F$2:$H$27,3,FALSE)</f>
        <v>na</v>
      </c>
      <c r="F10311" t="str">
        <f>VLOOKUP(C10311,lookups!$F$2:$I$27,4,FALSE)</f>
        <v>na</v>
      </c>
      <c r="G10311">
        <v>14</v>
      </c>
      <c r="H10311" t="s">
        <v>47</v>
      </c>
      <c r="I10311" t="str">
        <f>VLOOKUP(H10311,lookups!$B$2:$C$32,2,FALSE)</f>
        <v>Y</v>
      </c>
      <c r="J10311">
        <v>3</v>
      </c>
      <c r="K10311" t="s">
        <v>10</v>
      </c>
      <c r="L10311">
        <v>1</v>
      </c>
      <c r="M10311">
        <v>0</v>
      </c>
    </row>
    <row r="10312" spans="1:13" x14ac:dyDescent="0.3">
      <c r="A10312">
        <v>2010</v>
      </c>
      <c r="B10312">
        <v>3</v>
      </c>
      <c r="C10312" t="s">
        <v>12</v>
      </c>
      <c r="D10312" t="str">
        <f>VLOOKUP(C10312,lookups!$F$2:$H$27,2,FALSE)</f>
        <v>na</v>
      </c>
      <c r="E10312" t="str">
        <f>VLOOKUP(C10312,lookups!$F$2:$H$27,3,FALSE)</f>
        <v>na</v>
      </c>
      <c r="F10312" t="str">
        <f>VLOOKUP(C10312,lookups!$F$2:$I$27,4,FALSE)</f>
        <v>na</v>
      </c>
      <c r="G10312">
        <v>14</v>
      </c>
      <c r="H10312" t="s">
        <v>47</v>
      </c>
      <c r="I10312" t="str">
        <f>VLOOKUP(H10312,lookups!$B$2:$C$32,2,FALSE)</f>
        <v>Y</v>
      </c>
      <c r="J10312">
        <v>4</v>
      </c>
      <c r="K10312" t="s">
        <v>10</v>
      </c>
      <c r="L10312">
        <v>1</v>
      </c>
      <c r="M10312">
        <v>0</v>
      </c>
    </row>
    <row r="10313" spans="1:13" x14ac:dyDescent="0.3">
      <c r="A10313">
        <v>2010</v>
      </c>
      <c r="B10313">
        <v>3</v>
      </c>
      <c r="C10313" t="s">
        <v>12</v>
      </c>
      <c r="D10313" t="str">
        <f>VLOOKUP(C10313,lookups!$F$2:$H$27,2,FALSE)</f>
        <v>na</v>
      </c>
      <c r="E10313" t="str">
        <f>VLOOKUP(C10313,lookups!$F$2:$H$27,3,FALSE)</f>
        <v>na</v>
      </c>
      <c r="F10313" t="str">
        <f>VLOOKUP(C10313,lookups!$F$2:$I$27,4,FALSE)</f>
        <v>na</v>
      </c>
      <c r="G10313">
        <v>14</v>
      </c>
      <c r="H10313" t="s">
        <v>47</v>
      </c>
      <c r="I10313" t="str">
        <f>VLOOKUP(H10313,lookups!$B$2:$C$32,2,FALSE)</f>
        <v>Y</v>
      </c>
      <c r="J10313">
        <v>5</v>
      </c>
      <c r="K10313" t="s">
        <v>10</v>
      </c>
      <c r="L10313">
        <v>1</v>
      </c>
      <c r="M10313">
        <v>0</v>
      </c>
    </row>
    <row r="10314" spans="1:13" x14ac:dyDescent="0.3">
      <c r="A10314">
        <v>2010</v>
      </c>
      <c r="B10314">
        <v>4</v>
      </c>
      <c r="C10314" t="s">
        <v>13</v>
      </c>
      <c r="D10314">
        <f>VLOOKUP(C10314,lookups!$F$2:$H$27,2,FALSE)</f>
        <v>10</v>
      </c>
      <c r="E10314" t="str">
        <f>VLOOKUP(C10314,lookups!$F$2:$H$27,3,FALSE)</f>
        <v>WCVI Troll</v>
      </c>
      <c r="F10314">
        <f>VLOOKUP(C10314,lookups!$F$2:$I$27,4,FALSE)</f>
        <v>6</v>
      </c>
      <c r="G10314">
        <v>14</v>
      </c>
      <c r="H10314" t="s">
        <v>47</v>
      </c>
      <c r="I10314" t="str">
        <f>VLOOKUP(H10314,lookups!$B$2:$C$32,2,FALSE)</f>
        <v>Y</v>
      </c>
      <c r="J10314">
        <v>2</v>
      </c>
      <c r="K10314" t="s">
        <v>10</v>
      </c>
      <c r="L10314">
        <v>1</v>
      </c>
      <c r="M10314">
        <v>0</v>
      </c>
    </row>
    <row r="10315" spans="1:13" x14ac:dyDescent="0.3">
      <c r="A10315">
        <v>2010</v>
      </c>
      <c r="B10315">
        <v>4</v>
      </c>
      <c r="C10315" t="s">
        <v>13</v>
      </c>
      <c r="D10315">
        <f>VLOOKUP(C10315,lookups!$F$2:$H$27,2,FALSE)</f>
        <v>10</v>
      </c>
      <c r="E10315" t="str">
        <f>VLOOKUP(C10315,lookups!$F$2:$H$27,3,FALSE)</f>
        <v>WCVI Troll</v>
      </c>
      <c r="F10315">
        <f>VLOOKUP(C10315,lookups!$F$2:$I$27,4,FALSE)</f>
        <v>6</v>
      </c>
      <c r="G10315">
        <v>14</v>
      </c>
      <c r="H10315" t="s">
        <v>47</v>
      </c>
      <c r="I10315" t="str">
        <f>VLOOKUP(H10315,lookups!$B$2:$C$32,2,FALSE)</f>
        <v>Y</v>
      </c>
      <c r="J10315">
        <v>3</v>
      </c>
      <c r="K10315" t="s">
        <v>10</v>
      </c>
      <c r="L10315">
        <v>1</v>
      </c>
      <c r="M10315">
        <v>40.58</v>
      </c>
    </row>
    <row r="10316" spans="1:13" x14ac:dyDescent="0.3">
      <c r="A10316">
        <v>2010</v>
      </c>
      <c r="B10316">
        <v>4</v>
      </c>
      <c r="C10316" t="s">
        <v>13</v>
      </c>
      <c r="D10316">
        <f>VLOOKUP(C10316,lookups!$F$2:$H$27,2,FALSE)</f>
        <v>10</v>
      </c>
      <c r="E10316" t="str">
        <f>VLOOKUP(C10316,lookups!$F$2:$H$27,3,FALSE)</f>
        <v>WCVI Troll</v>
      </c>
      <c r="F10316">
        <f>VLOOKUP(C10316,lookups!$F$2:$I$27,4,FALSE)</f>
        <v>6</v>
      </c>
      <c r="G10316">
        <v>14</v>
      </c>
      <c r="H10316" t="s">
        <v>47</v>
      </c>
      <c r="I10316" t="str">
        <f>VLOOKUP(H10316,lookups!$B$2:$C$32,2,FALSE)</f>
        <v>Y</v>
      </c>
      <c r="J10316">
        <v>4</v>
      </c>
      <c r="K10316" t="s">
        <v>10</v>
      </c>
      <c r="L10316">
        <v>1</v>
      </c>
      <c r="M10316">
        <v>0</v>
      </c>
    </row>
    <row r="10317" spans="1:13" x14ac:dyDescent="0.3">
      <c r="A10317">
        <v>2010</v>
      </c>
      <c r="B10317">
        <v>4</v>
      </c>
      <c r="C10317" t="s">
        <v>13</v>
      </c>
      <c r="D10317">
        <f>VLOOKUP(C10317,lookups!$F$2:$H$27,2,FALSE)</f>
        <v>10</v>
      </c>
      <c r="E10317" t="str">
        <f>VLOOKUP(C10317,lookups!$F$2:$H$27,3,FALSE)</f>
        <v>WCVI Troll</v>
      </c>
      <c r="F10317">
        <f>VLOOKUP(C10317,lookups!$F$2:$I$27,4,FALSE)</f>
        <v>6</v>
      </c>
      <c r="G10317">
        <v>14</v>
      </c>
      <c r="H10317" t="s">
        <v>47</v>
      </c>
      <c r="I10317" t="str">
        <f>VLOOKUP(H10317,lookups!$B$2:$C$32,2,FALSE)</f>
        <v>Y</v>
      </c>
      <c r="J10317">
        <v>5</v>
      </c>
      <c r="K10317" t="s">
        <v>10</v>
      </c>
      <c r="L10317">
        <v>1</v>
      </c>
      <c r="M10317">
        <v>0</v>
      </c>
    </row>
    <row r="10318" spans="1:13" x14ac:dyDescent="0.3">
      <c r="A10318">
        <v>2010</v>
      </c>
      <c r="B10318">
        <v>5</v>
      </c>
      <c r="C10318" t="s">
        <v>14</v>
      </c>
      <c r="D10318" t="str">
        <f>VLOOKUP(C10318,lookups!$F$2:$H$27,2,FALSE)</f>
        <v>na</v>
      </c>
      <c r="E10318" t="str">
        <f>VLOOKUP(C10318,lookups!$F$2:$H$27,3,FALSE)</f>
        <v>na</v>
      </c>
      <c r="F10318" t="str">
        <f>VLOOKUP(C10318,lookups!$F$2:$I$27,4,FALSE)</f>
        <v>na</v>
      </c>
      <c r="G10318">
        <v>14</v>
      </c>
      <c r="H10318" t="s">
        <v>47</v>
      </c>
      <c r="I10318" t="str">
        <f>VLOOKUP(H10318,lookups!$B$2:$C$32,2,FALSE)</f>
        <v>Y</v>
      </c>
      <c r="J10318">
        <v>2</v>
      </c>
      <c r="K10318" t="s">
        <v>10</v>
      </c>
      <c r="L10318">
        <v>1</v>
      </c>
      <c r="M10318">
        <v>0</v>
      </c>
    </row>
    <row r="10319" spans="1:13" x14ac:dyDescent="0.3">
      <c r="A10319">
        <v>2010</v>
      </c>
      <c r="B10319">
        <v>5</v>
      </c>
      <c r="C10319" t="s">
        <v>14</v>
      </c>
      <c r="D10319" t="str">
        <f>VLOOKUP(C10319,lookups!$F$2:$H$27,2,FALSE)</f>
        <v>na</v>
      </c>
      <c r="E10319" t="str">
        <f>VLOOKUP(C10319,lookups!$F$2:$H$27,3,FALSE)</f>
        <v>na</v>
      </c>
      <c r="F10319" t="str">
        <f>VLOOKUP(C10319,lookups!$F$2:$I$27,4,FALSE)</f>
        <v>na</v>
      </c>
      <c r="G10319">
        <v>14</v>
      </c>
      <c r="H10319" t="s">
        <v>47</v>
      </c>
      <c r="I10319" t="str">
        <f>VLOOKUP(H10319,lookups!$B$2:$C$32,2,FALSE)</f>
        <v>Y</v>
      </c>
      <c r="J10319">
        <v>3</v>
      </c>
      <c r="K10319" t="s">
        <v>10</v>
      </c>
      <c r="L10319">
        <v>1</v>
      </c>
      <c r="M10319">
        <v>0</v>
      </c>
    </row>
    <row r="10320" spans="1:13" x14ac:dyDescent="0.3">
      <c r="A10320">
        <v>2010</v>
      </c>
      <c r="B10320">
        <v>5</v>
      </c>
      <c r="C10320" t="s">
        <v>14</v>
      </c>
      <c r="D10320" t="str">
        <f>VLOOKUP(C10320,lookups!$F$2:$H$27,2,FALSE)</f>
        <v>na</v>
      </c>
      <c r="E10320" t="str">
        <f>VLOOKUP(C10320,lookups!$F$2:$H$27,3,FALSE)</f>
        <v>na</v>
      </c>
      <c r="F10320" t="str">
        <f>VLOOKUP(C10320,lookups!$F$2:$I$27,4,FALSE)</f>
        <v>na</v>
      </c>
      <c r="G10320">
        <v>14</v>
      </c>
      <c r="H10320" t="s">
        <v>47</v>
      </c>
      <c r="I10320" t="str">
        <f>VLOOKUP(H10320,lookups!$B$2:$C$32,2,FALSE)</f>
        <v>Y</v>
      </c>
      <c r="J10320">
        <v>4</v>
      </c>
      <c r="K10320" t="s">
        <v>10</v>
      </c>
      <c r="L10320">
        <v>1</v>
      </c>
      <c r="M10320">
        <v>0</v>
      </c>
    </row>
    <row r="10321" spans="1:13" x14ac:dyDescent="0.3">
      <c r="A10321">
        <v>2010</v>
      </c>
      <c r="B10321">
        <v>5</v>
      </c>
      <c r="C10321" t="s">
        <v>14</v>
      </c>
      <c r="D10321" t="str">
        <f>VLOOKUP(C10321,lookups!$F$2:$H$27,2,FALSE)</f>
        <v>na</v>
      </c>
      <c r="E10321" t="str">
        <f>VLOOKUP(C10321,lookups!$F$2:$H$27,3,FALSE)</f>
        <v>na</v>
      </c>
      <c r="F10321" t="str">
        <f>VLOOKUP(C10321,lookups!$F$2:$I$27,4,FALSE)</f>
        <v>na</v>
      </c>
      <c r="G10321">
        <v>14</v>
      </c>
      <c r="H10321" t="s">
        <v>47</v>
      </c>
      <c r="I10321" t="str">
        <f>VLOOKUP(H10321,lookups!$B$2:$C$32,2,FALSE)</f>
        <v>Y</v>
      </c>
      <c r="J10321">
        <v>5</v>
      </c>
      <c r="K10321" t="s">
        <v>10</v>
      </c>
      <c r="L10321">
        <v>1</v>
      </c>
      <c r="M10321">
        <v>0</v>
      </c>
    </row>
    <row r="10322" spans="1:13" x14ac:dyDescent="0.3">
      <c r="A10322">
        <v>2010</v>
      </c>
      <c r="B10322">
        <v>6</v>
      </c>
      <c r="C10322" t="s">
        <v>15</v>
      </c>
      <c r="D10322" t="str">
        <f>VLOOKUP(C10322,lookups!$F$2:$H$27,2,FALSE)</f>
        <v>na</v>
      </c>
      <c r="E10322" t="str">
        <f>VLOOKUP(C10322,lookups!$F$2:$H$27,3,FALSE)</f>
        <v>na</v>
      </c>
      <c r="F10322" t="str">
        <f>VLOOKUP(C10322,lookups!$F$2:$I$27,4,FALSE)</f>
        <v>na</v>
      </c>
      <c r="G10322">
        <v>14</v>
      </c>
      <c r="H10322" t="s">
        <v>47</v>
      </c>
      <c r="I10322" t="str">
        <f>VLOOKUP(H10322,lookups!$B$2:$C$32,2,FALSE)</f>
        <v>Y</v>
      </c>
      <c r="J10322">
        <v>2</v>
      </c>
      <c r="K10322" t="s">
        <v>10</v>
      </c>
      <c r="L10322">
        <v>1</v>
      </c>
      <c r="M10322">
        <v>0</v>
      </c>
    </row>
    <row r="10323" spans="1:13" x14ac:dyDescent="0.3">
      <c r="A10323">
        <v>2010</v>
      </c>
      <c r="B10323">
        <v>6</v>
      </c>
      <c r="C10323" t="s">
        <v>15</v>
      </c>
      <c r="D10323" t="str">
        <f>VLOOKUP(C10323,lookups!$F$2:$H$27,2,FALSE)</f>
        <v>na</v>
      </c>
      <c r="E10323" t="str">
        <f>VLOOKUP(C10323,lookups!$F$2:$H$27,3,FALSE)</f>
        <v>na</v>
      </c>
      <c r="F10323" t="str">
        <f>VLOOKUP(C10323,lookups!$F$2:$I$27,4,FALSE)</f>
        <v>na</v>
      </c>
      <c r="G10323">
        <v>14</v>
      </c>
      <c r="H10323" t="s">
        <v>47</v>
      </c>
      <c r="I10323" t="str">
        <f>VLOOKUP(H10323,lookups!$B$2:$C$32,2,FALSE)</f>
        <v>Y</v>
      </c>
      <c r="J10323">
        <v>3</v>
      </c>
      <c r="K10323" t="s">
        <v>10</v>
      </c>
      <c r="L10323">
        <v>1</v>
      </c>
      <c r="M10323">
        <v>0.04</v>
      </c>
    </row>
    <row r="10324" spans="1:13" x14ac:dyDescent="0.3">
      <c r="A10324">
        <v>2010</v>
      </c>
      <c r="B10324">
        <v>6</v>
      </c>
      <c r="C10324" t="s">
        <v>15</v>
      </c>
      <c r="D10324" t="str">
        <f>VLOOKUP(C10324,lookups!$F$2:$H$27,2,FALSE)</f>
        <v>na</v>
      </c>
      <c r="E10324" t="str">
        <f>VLOOKUP(C10324,lookups!$F$2:$H$27,3,FALSE)</f>
        <v>na</v>
      </c>
      <c r="F10324" t="str">
        <f>VLOOKUP(C10324,lookups!$F$2:$I$27,4,FALSE)</f>
        <v>na</v>
      </c>
      <c r="G10324">
        <v>14</v>
      </c>
      <c r="H10324" t="s">
        <v>47</v>
      </c>
      <c r="I10324" t="str">
        <f>VLOOKUP(H10324,lookups!$B$2:$C$32,2,FALSE)</f>
        <v>Y</v>
      </c>
      <c r="J10324">
        <v>4</v>
      </c>
      <c r="K10324" t="s">
        <v>10</v>
      </c>
      <c r="L10324">
        <v>1</v>
      </c>
      <c r="M10324">
        <v>0</v>
      </c>
    </row>
    <row r="10325" spans="1:13" x14ac:dyDescent="0.3">
      <c r="A10325">
        <v>2010</v>
      </c>
      <c r="B10325">
        <v>6</v>
      </c>
      <c r="C10325" t="s">
        <v>15</v>
      </c>
      <c r="D10325" t="str">
        <f>VLOOKUP(C10325,lookups!$F$2:$H$27,2,FALSE)</f>
        <v>na</v>
      </c>
      <c r="E10325" t="str">
        <f>VLOOKUP(C10325,lookups!$F$2:$H$27,3,FALSE)</f>
        <v>na</v>
      </c>
      <c r="F10325" t="str">
        <f>VLOOKUP(C10325,lookups!$F$2:$I$27,4,FALSE)</f>
        <v>na</v>
      </c>
      <c r="G10325">
        <v>14</v>
      </c>
      <c r="H10325" t="s">
        <v>47</v>
      </c>
      <c r="I10325" t="str">
        <f>VLOOKUP(H10325,lookups!$B$2:$C$32,2,FALSE)</f>
        <v>Y</v>
      </c>
      <c r="J10325">
        <v>5</v>
      </c>
      <c r="K10325" t="s">
        <v>10</v>
      </c>
      <c r="L10325">
        <v>1</v>
      </c>
      <c r="M10325">
        <v>0</v>
      </c>
    </row>
    <row r="10326" spans="1:13" x14ac:dyDescent="0.3">
      <c r="A10326">
        <v>2010</v>
      </c>
      <c r="B10326">
        <v>7</v>
      </c>
      <c r="C10326" t="s">
        <v>16</v>
      </c>
      <c r="D10326">
        <f>VLOOKUP(C10326,lookups!$F$2:$H$27,2,FALSE)</f>
        <v>2</v>
      </c>
      <c r="E10326" t="str">
        <f>VLOOKUP(C10326,lookups!$F$2:$H$27,3,FALSE)</f>
        <v>SEAK Net</v>
      </c>
      <c r="F10326">
        <f>VLOOKUP(C10326,lookups!$F$2:$I$27,4,FALSE)</f>
        <v>1</v>
      </c>
      <c r="G10326">
        <v>14</v>
      </c>
      <c r="H10326" t="s">
        <v>47</v>
      </c>
      <c r="I10326" t="str">
        <f>VLOOKUP(H10326,lookups!$B$2:$C$32,2,FALSE)</f>
        <v>Y</v>
      </c>
      <c r="J10326">
        <v>2</v>
      </c>
      <c r="K10326" t="s">
        <v>10</v>
      </c>
      <c r="L10326">
        <v>1</v>
      </c>
      <c r="M10326">
        <v>0</v>
      </c>
    </row>
    <row r="10327" spans="1:13" x14ac:dyDescent="0.3">
      <c r="A10327">
        <v>2010</v>
      </c>
      <c r="B10327">
        <v>7</v>
      </c>
      <c r="C10327" t="s">
        <v>16</v>
      </c>
      <c r="D10327">
        <f>VLOOKUP(C10327,lookups!$F$2:$H$27,2,FALSE)</f>
        <v>2</v>
      </c>
      <c r="E10327" t="str">
        <f>VLOOKUP(C10327,lookups!$F$2:$H$27,3,FALSE)</f>
        <v>SEAK Net</v>
      </c>
      <c r="F10327">
        <f>VLOOKUP(C10327,lookups!$F$2:$I$27,4,FALSE)</f>
        <v>1</v>
      </c>
      <c r="G10327">
        <v>14</v>
      </c>
      <c r="H10327" t="s">
        <v>47</v>
      </c>
      <c r="I10327" t="str">
        <f>VLOOKUP(H10327,lookups!$B$2:$C$32,2,FALSE)</f>
        <v>Y</v>
      </c>
      <c r="J10327">
        <v>3</v>
      </c>
      <c r="K10327" t="s">
        <v>10</v>
      </c>
      <c r="L10327">
        <v>1</v>
      </c>
      <c r="M10327">
        <v>0</v>
      </c>
    </row>
    <row r="10328" spans="1:13" x14ac:dyDescent="0.3">
      <c r="A10328">
        <v>2010</v>
      </c>
      <c r="B10328">
        <v>7</v>
      </c>
      <c r="C10328" t="s">
        <v>16</v>
      </c>
      <c r="D10328">
        <f>VLOOKUP(C10328,lookups!$F$2:$H$27,2,FALSE)</f>
        <v>2</v>
      </c>
      <c r="E10328" t="str">
        <f>VLOOKUP(C10328,lookups!$F$2:$H$27,3,FALSE)</f>
        <v>SEAK Net</v>
      </c>
      <c r="F10328">
        <f>VLOOKUP(C10328,lookups!$F$2:$I$27,4,FALSE)</f>
        <v>1</v>
      </c>
      <c r="G10328">
        <v>14</v>
      </c>
      <c r="H10328" t="s">
        <v>47</v>
      </c>
      <c r="I10328" t="str">
        <f>VLOOKUP(H10328,lookups!$B$2:$C$32,2,FALSE)</f>
        <v>Y</v>
      </c>
      <c r="J10328">
        <v>4</v>
      </c>
      <c r="K10328" t="s">
        <v>10</v>
      </c>
      <c r="L10328">
        <v>1</v>
      </c>
      <c r="M10328">
        <v>0</v>
      </c>
    </row>
    <row r="10329" spans="1:13" x14ac:dyDescent="0.3">
      <c r="A10329">
        <v>2010</v>
      </c>
      <c r="B10329">
        <v>7</v>
      </c>
      <c r="C10329" t="s">
        <v>16</v>
      </c>
      <c r="D10329">
        <f>VLOOKUP(C10329,lookups!$F$2:$H$27,2,FALSE)</f>
        <v>2</v>
      </c>
      <c r="E10329" t="str">
        <f>VLOOKUP(C10329,lookups!$F$2:$H$27,3,FALSE)</f>
        <v>SEAK Net</v>
      </c>
      <c r="F10329">
        <f>VLOOKUP(C10329,lookups!$F$2:$I$27,4,FALSE)</f>
        <v>1</v>
      </c>
      <c r="G10329">
        <v>14</v>
      </c>
      <c r="H10329" t="s">
        <v>47</v>
      </c>
      <c r="I10329" t="str">
        <f>VLOOKUP(H10329,lookups!$B$2:$C$32,2,FALSE)</f>
        <v>Y</v>
      </c>
      <c r="J10329">
        <v>5</v>
      </c>
      <c r="K10329" t="s">
        <v>10</v>
      </c>
      <c r="L10329">
        <v>1</v>
      </c>
      <c r="M10329">
        <v>0</v>
      </c>
    </row>
    <row r="10330" spans="1:13" x14ac:dyDescent="0.3">
      <c r="A10330">
        <v>2010</v>
      </c>
      <c r="B10330">
        <v>8</v>
      </c>
      <c r="C10330" t="s">
        <v>17</v>
      </c>
      <c r="D10330">
        <f>VLOOKUP(C10330,lookups!$F$2:$H$27,2,FALSE)</f>
        <v>4</v>
      </c>
      <c r="E10330" t="str">
        <f>VLOOKUP(C10330,lookups!$F$2:$H$27,3,FALSE)</f>
        <v>N/C BC Net</v>
      </c>
      <c r="F10330">
        <f>VLOOKUP(C10330,lookups!$F$2:$I$27,4,FALSE)</f>
        <v>3</v>
      </c>
      <c r="G10330">
        <v>14</v>
      </c>
      <c r="H10330" t="s">
        <v>47</v>
      </c>
      <c r="I10330" t="str">
        <f>VLOOKUP(H10330,lookups!$B$2:$C$32,2,FALSE)</f>
        <v>Y</v>
      </c>
      <c r="J10330">
        <v>2</v>
      </c>
      <c r="K10330" t="s">
        <v>10</v>
      </c>
      <c r="L10330">
        <v>1</v>
      </c>
      <c r="M10330">
        <v>0.38</v>
      </c>
    </row>
    <row r="10331" spans="1:13" x14ac:dyDescent="0.3">
      <c r="A10331">
        <v>2010</v>
      </c>
      <c r="B10331">
        <v>8</v>
      </c>
      <c r="C10331" t="s">
        <v>17</v>
      </c>
      <c r="D10331">
        <f>VLOOKUP(C10331,lookups!$F$2:$H$27,2,FALSE)</f>
        <v>4</v>
      </c>
      <c r="E10331" t="str">
        <f>VLOOKUP(C10331,lookups!$F$2:$H$27,3,FALSE)</f>
        <v>N/C BC Net</v>
      </c>
      <c r="F10331">
        <f>VLOOKUP(C10331,lookups!$F$2:$I$27,4,FALSE)</f>
        <v>3</v>
      </c>
      <c r="G10331">
        <v>14</v>
      </c>
      <c r="H10331" t="s">
        <v>47</v>
      </c>
      <c r="I10331" t="str">
        <f>VLOOKUP(H10331,lookups!$B$2:$C$32,2,FALSE)</f>
        <v>Y</v>
      </c>
      <c r="J10331">
        <v>3</v>
      </c>
      <c r="K10331" t="s">
        <v>10</v>
      </c>
      <c r="L10331">
        <v>1</v>
      </c>
      <c r="M10331">
        <v>0</v>
      </c>
    </row>
    <row r="10332" spans="1:13" x14ac:dyDescent="0.3">
      <c r="A10332">
        <v>2010</v>
      </c>
      <c r="B10332">
        <v>8</v>
      </c>
      <c r="C10332" t="s">
        <v>17</v>
      </c>
      <c r="D10332">
        <f>VLOOKUP(C10332,lookups!$F$2:$H$27,2,FALSE)</f>
        <v>4</v>
      </c>
      <c r="E10332" t="str">
        <f>VLOOKUP(C10332,lookups!$F$2:$H$27,3,FALSE)</f>
        <v>N/C BC Net</v>
      </c>
      <c r="F10332">
        <f>VLOOKUP(C10332,lookups!$F$2:$I$27,4,FALSE)</f>
        <v>3</v>
      </c>
      <c r="G10332">
        <v>14</v>
      </c>
      <c r="H10332" t="s">
        <v>47</v>
      </c>
      <c r="I10332" t="str">
        <f>VLOOKUP(H10332,lookups!$B$2:$C$32,2,FALSE)</f>
        <v>Y</v>
      </c>
      <c r="J10332">
        <v>4</v>
      </c>
      <c r="K10332" t="s">
        <v>10</v>
      </c>
      <c r="L10332">
        <v>1</v>
      </c>
      <c r="M10332">
        <v>0</v>
      </c>
    </row>
    <row r="10333" spans="1:13" x14ac:dyDescent="0.3">
      <c r="A10333">
        <v>2010</v>
      </c>
      <c r="B10333">
        <v>8</v>
      </c>
      <c r="C10333" t="s">
        <v>17</v>
      </c>
      <c r="D10333">
        <f>VLOOKUP(C10333,lookups!$F$2:$H$27,2,FALSE)</f>
        <v>4</v>
      </c>
      <c r="E10333" t="str">
        <f>VLOOKUP(C10333,lookups!$F$2:$H$27,3,FALSE)</f>
        <v>N/C BC Net</v>
      </c>
      <c r="F10333">
        <f>VLOOKUP(C10333,lookups!$F$2:$I$27,4,FALSE)</f>
        <v>3</v>
      </c>
      <c r="G10333">
        <v>14</v>
      </c>
      <c r="H10333" t="s">
        <v>47</v>
      </c>
      <c r="I10333" t="str">
        <f>VLOOKUP(H10333,lookups!$B$2:$C$32,2,FALSE)</f>
        <v>Y</v>
      </c>
      <c r="J10333">
        <v>5</v>
      </c>
      <c r="K10333" t="s">
        <v>10</v>
      </c>
      <c r="L10333">
        <v>1</v>
      </c>
      <c r="M10333">
        <v>0</v>
      </c>
    </row>
    <row r="10334" spans="1:13" x14ac:dyDescent="0.3">
      <c r="A10334">
        <v>2010</v>
      </c>
      <c r="B10334">
        <v>9</v>
      </c>
      <c r="C10334" t="s">
        <v>18</v>
      </c>
      <c r="D10334" t="str">
        <f>VLOOKUP(C10334,lookups!$F$2:$H$27,2,FALSE)</f>
        <v>na</v>
      </c>
      <c r="E10334" t="str">
        <f>VLOOKUP(C10334,lookups!$F$2:$H$27,3,FALSE)</f>
        <v>na</v>
      </c>
      <c r="F10334" t="str">
        <f>VLOOKUP(C10334,lookups!$F$2:$I$27,4,FALSE)</f>
        <v>na</v>
      </c>
      <c r="G10334">
        <v>14</v>
      </c>
      <c r="H10334" t="s">
        <v>47</v>
      </c>
      <c r="I10334" t="str">
        <f>VLOOKUP(H10334,lookups!$B$2:$C$32,2,FALSE)</f>
        <v>Y</v>
      </c>
      <c r="J10334">
        <v>2</v>
      </c>
      <c r="K10334" t="s">
        <v>10</v>
      </c>
      <c r="L10334">
        <v>1</v>
      </c>
      <c r="M10334">
        <v>0.25</v>
      </c>
    </row>
    <row r="10335" spans="1:13" x14ac:dyDescent="0.3">
      <c r="A10335">
        <v>2010</v>
      </c>
      <c r="B10335">
        <v>9</v>
      </c>
      <c r="C10335" t="s">
        <v>18</v>
      </c>
      <c r="D10335" t="str">
        <f>VLOOKUP(C10335,lookups!$F$2:$H$27,2,FALSE)</f>
        <v>na</v>
      </c>
      <c r="E10335" t="str">
        <f>VLOOKUP(C10335,lookups!$F$2:$H$27,3,FALSE)</f>
        <v>na</v>
      </c>
      <c r="F10335" t="str">
        <f>VLOOKUP(C10335,lookups!$F$2:$I$27,4,FALSE)</f>
        <v>na</v>
      </c>
      <c r="G10335">
        <v>14</v>
      </c>
      <c r="H10335" t="s">
        <v>47</v>
      </c>
      <c r="I10335" t="str">
        <f>VLOOKUP(H10335,lookups!$B$2:$C$32,2,FALSE)</f>
        <v>Y</v>
      </c>
      <c r="J10335">
        <v>3</v>
      </c>
      <c r="K10335" t="s">
        <v>10</v>
      </c>
      <c r="L10335">
        <v>1</v>
      </c>
      <c r="M10335">
        <v>0.42</v>
      </c>
    </row>
    <row r="10336" spans="1:13" x14ac:dyDescent="0.3">
      <c r="A10336">
        <v>2010</v>
      </c>
      <c r="B10336">
        <v>9</v>
      </c>
      <c r="C10336" t="s">
        <v>18</v>
      </c>
      <c r="D10336" t="str">
        <f>VLOOKUP(C10336,lookups!$F$2:$H$27,2,FALSE)</f>
        <v>na</v>
      </c>
      <c r="E10336" t="str">
        <f>VLOOKUP(C10336,lookups!$F$2:$H$27,3,FALSE)</f>
        <v>na</v>
      </c>
      <c r="F10336" t="str">
        <f>VLOOKUP(C10336,lookups!$F$2:$I$27,4,FALSE)</f>
        <v>na</v>
      </c>
      <c r="G10336">
        <v>14</v>
      </c>
      <c r="H10336" t="s">
        <v>47</v>
      </c>
      <c r="I10336" t="str">
        <f>VLOOKUP(H10336,lookups!$B$2:$C$32,2,FALSE)</f>
        <v>Y</v>
      </c>
      <c r="J10336">
        <v>4</v>
      </c>
      <c r="K10336" t="s">
        <v>10</v>
      </c>
      <c r="L10336">
        <v>1</v>
      </c>
      <c r="M10336">
        <v>0</v>
      </c>
    </row>
    <row r="10337" spans="1:13" x14ac:dyDescent="0.3">
      <c r="A10337">
        <v>2010</v>
      </c>
      <c r="B10337">
        <v>9</v>
      </c>
      <c r="C10337" t="s">
        <v>18</v>
      </c>
      <c r="D10337" t="str">
        <f>VLOOKUP(C10337,lookups!$F$2:$H$27,2,FALSE)</f>
        <v>na</v>
      </c>
      <c r="E10337" t="str">
        <f>VLOOKUP(C10337,lookups!$F$2:$H$27,3,FALSE)</f>
        <v>na</v>
      </c>
      <c r="F10337" t="str">
        <f>VLOOKUP(C10337,lookups!$F$2:$I$27,4,FALSE)</f>
        <v>na</v>
      </c>
      <c r="G10337">
        <v>14</v>
      </c>
      <c r="H10337" t="s">
        <v>47</v>
      </c>
      <c r="I10337" t="str">
        <f>VLOOKUP(H10337,lookups!$B$2:$C$32,2,FALSE)</f>
        <v>Y</v>
      </c>
      <c r="J10337">
        <v>5</v>
      </c>
      <c r="K10337" t="s">
        <v>10</v>
      </c>
      <c r="L10337">
        <v>1</v>
      </c>
      <c r="M10337">
        <v>0</v>
      </c>
    </row>
    <row r="10338" spans="1:13" x14ac:dyDescent="0.3">
      <c r="A10338">
        <v>2010</v>
      </c>
      <c r="B10338">
        <v>10</v>
      </c>
      <c r="C10338" t="s">
        <v>19</v>
      </c>
      <c r="D10338">
        <f>VLOOKUP(C10338,lookups!$F$2:$H$27,2,FALSE)</f>
        <v>5</v>
      </c>
      <c r="E10338" t="str">
        <f>VLOOKUP(C10338,lookups!$F$2:$H$27,3,FALSE)</f>
        <v>WCVI Net</v>
      </c>
      <c r="F10338">
        <f>VLOOKUP(C10338,lookups!$F$2:$I$27,4,FALSE)</f>
        <v>4</v>
      </c>
      <c r="G10338">
        <v>14</v>
      </c>
      <c r="H10338" t="s">
        <v>47</v>
      </c>
      <c r="I10338" t="str">
        <f>VLOOKUP(H10338,lookups!$B$2:$C$32,2,FALSE)</f>
        <v>Y</v>
      </c>
      <c r="J10338">
        <v>2</v>
      </c>
      <c r="K10338" t="s">
        <v>10</v>
      </c>
      <c r="L10338">
        <v>1</v>
      </c>
      <c r="M10338">
        <v>3.94</v>
      </c>
    </row>
    <row r="10339" spans="1:13" x14ac:dyDescent="0.3">
      <c r="A10339">
        <v>2010</v>
      </c>
      <c r="B10339">
        <v>10</v>
      </c>
      <c r="C10339" t="s">
        <v>19</v>
      </c>
      <c r="D10339">
        <f>VLOOKUP(C10339,lookups!$F$2:$H$27,2,FALSE)</f>
        <v>5</v>
      </c>
      <c r="E10339" t="str">
        <f>VLOOKUP(C10339,lookups!$F$2:$H$27,3,FALSE)</f>
        <v>WCVI Net</v>
      </c>
      <c r="F10339">
        <f>VLOOKUP(C10339,lookups!$F$2:$I$27,4,FALSE)</f>
        <v>4</v>
      </c>
      <c r="G10339">
        <v>14</v>
      </c>
      <c r="H10339" t="s">
        <v>47</v>
      </c>
      <c r="I10339" t="str">
        <f>VLOOKUP(H10339,lookups!$B$2:$C$32,2,FALSE)</f>
        <v>Y</v>
      </c>
      <c r="J10339">
        <v>3</v>
      </c>
      <c r="K10339" t="s">
        <v>10</v>
      </c>
      <c r="L10339">
        <v>1</v>
      </c>
      <c r="M10339">
        <v>14.93</v>
      </c>
    </row>
    <row r="10340" spans="1:13" x14ac:dyDescent="0.3">
      <c r="A10340">
        <v>2010</v>
      </c>
      <c r="B10340">
        <v>10</v>
      </c>
      <c r="C10340" t="s">
        <v>19</v>
      </c>
      <c r="D10340">
        <f>VLOOKUP(C10340,lookups!$F$2:$H$27,2,FALSE)</f>
        <v>5</v>
      </c>
      <c r="E10340" t="str">
        <f>VLOOKUP(C10340,lookups!$F$2:$H$27,3,FALSE)</f>
        <v>WCVI Net</v>
      </c>
      <c r="F10340">
        <f>VLOOKUP(C10340,lookups!$F$2:$I$27,4,FALSE)</f>
        <v>4</v>
      </c>
      <c r="G10340">
        <v>14</v>
      </c>
      <c r="H10340" t="s">
        <v>47</v>
      </c>
      <c r="I10340" t="str">
        <f>VLOOKUP(H10340,lookups!$B$2:$C$32,2,FALSE)</f>
        <v>Y</v>
      </c>
      <c r="J10340">
        <v>4</v>
      </c>
      <c r="K10340" t="s">
        <v>10</v>
      </c>
      <c r="L10340">
        <v>1</v>
      </c>
      <c r="M10340">
        <v>0</v>
      </c>
    </row>
    <row r="10341" spans="1:13" x14ac:dyDescent="0.3">
      <c r="A10341">
        <v>2010</v>
      </c>
      <c r="B10341">
        <v>10</v>
      </c>
      <c r="C10341" t="s">
        <v>19</v>
      </c>
      <c r="D10341">
        <f>VLOOKUP(C10341,lookups!$F$2:$H$27,2,FALSE)</f>
        <v>5</v>
      </c>
      <c r="E10341" t="str">
        <f>VLOOKUP(C10341,lookups!$F$2:$H$27,3,FALSE)</f>
        <v>WCVI Net</v>
      </c>
      <c r="F10341">
        <f>VLOOKUP(C10341,lookups!$F$2:$I$27,4,FALSE)</f>
        <v>4</v>
      </c>
      <c r="G10341">
        <v>14</v>
      </c>
      <c r="H10341" t="s">
        <v>47</v>
      </c>
      <c r="I10341" t="str">
        <f>VLOOKUP(H10341,lookups!$B$2:$C$32,2,FALSE)</f>
        <v>Y</v>
      </c>
      <c r="J10341">
        <v>5</v>
      </c>
      <c r="K10341" t="s">
        <v>10</v>
      </c>
      <c r="L10341">
        <v>1</v>
      </c>
      <c r="M10341">
        <v>0</v>
      </c>
    </row>
    <row r="10342" spans="1:13" x14ac:dyDescent="0.3">
      <c r="A10342">
        <v>2010</v>
      </c>
      <c r="B10342">
        <v>11</v>
      </c>
      <c r="C10342" t="s">
        <v>20</v>
      </c>
      <c r="D10342" t="str">
        <f>VLOOKUP(C10342,lookups!$F$2:$H$27,2,FALSE)</f>
        <v>6-7</v>
      </c>
      <c r="E10342" t="str">
        <f>VLOOKUP(C10342,lookups!$F$2:$H$27,3,FALSE)</f>
        <v>GeoStr/BC JDF Net</v>
      </c>
      <c r="F10342">
        <f>VLOOKUP(C10342,lookups!$F$2:$I$27,4,FALSE)</f>
        <v>5</v>
      </c>
      <c r="G10342">
        <v>14</v>
      </c>
      <c r="H10342" t="s">
        <v>47</v>
      </c>
      <c r="I10342" t="str">
        <f>VLOOKUP(H10342,lookups!$B$2:$C$32,2,FALSE)</f>
        <v>Y</v>
      </c>
      <c r="J10342">
        <v>2</v>
      </c>
      <c r="K10342" t="s">
        <v>10</v>
      </c>
      <c r="L10342">
        <v>1</v>
      </c>
      <c r="M10342">
        <v>0.48</v>
      </c>
    </row>
    <row r="10343" spans="1:13" x14ac:dyDescent="0.3">
      <c r="A10343">
        <v>2010</v>
      </c>
      <c r="B10343">
        <v>11</v>
      </c>
      <c r="C10343" t="s">
        <v>20</v>
      </c>
      <c r="D10343" t="str">
        <f>VLOOKUP(C10343,lookups!$F$2:$H$27,2,FALSE)</f>
        <v>6-7</v>
      </c>
      <c r="E10343" t="str">
        <f>VLOOKUP(C10343,lookups!$F$2:$H$27,3,FALSE)</f>
        <v>GeoStr/BC JDF Net</v>
      </c>
      <c r="F10343">
        <f>VLOOKUP(C10343,lookups!$F$2:$I$27,4,FALSE)</f>
        <v>5</v>
      </c>
      <c r="G10343">
        <v>14</v>
      </c>
      <c r="H10343" t="s">
        <v>47</v>
      </c>
      <c r="I10343" t="str">
        <f>VLOOKUP(H10343,lookups!$B$2:$C$32,2,FALSE)</f>
        <v>Y</v>
      </c>
      <c r="J10343">
        <v>3</v>
      </c>
      <c r="K10343" t="s">
        <v>10</v>
      </c>
      <c r="L10343">
        <v>1</v>
      </c>
      <c r="M10343">
        <v>0</v>
      </c>
    </row>
    <row r="10344" spans="1:13" x14ac:dyDescent="0.3">
      <c r="A10344">
        <v>2010</v>
      </c>
      <c r="B10344">
        <v>11</v>
      </c>
      <c r="C10344" t="s">
        <v>20</v>
      </c>
      <c r="D10344" t="str">
        <f>VLOOKUP(C10344,lookups!$F$2:$H$27,2,FALSE)</f>
        <v>6-7</v>
      </c>
      <c r="E10344" t="str">
        <f>VLOOKUP(C10344,lookups!$F$2:$H$27,3,FALSE)</f>
        <v>GeoStr/BC JDF Net</v>
      </c>
      <c r="F10344">
        <f>VLOOKUP(C10344,lookups!$F$2:$I$27,4,FALSE)</f>
        <v>5</v>
      </c>
      <c r="G10344">
        <v>14</v>
      </c>
      <c r="H10344" t="s">
        <v>47</v>
      </c>
      <c r="I10344" t="str">
        <f>VLOOKUP(H10344,lookups!$B$2:$C$32,2,FALSE)</f>
        <v>Y</v>
      </c>
      <c r="J10344">
        <v>4</v>
      </c>
      <c r="K10344" t="s">
        <v>10</v>
      </c>
      <c r="L10344">
        <v>1</v>
      </c>
      <c r="M10344">
        <v>0</v>
      </c>
    </row>
    <row r="10345" spans="1:13" x14ac:dyDescent="0.3">
      <c r="A10345">
        <v>2010</v>
      </c>
      <c r="B10345">
        <v>11</v>
      </c>
      <c r="C10345" t="s">
        <v>20</v>
      </c>
      <c r="D10345" t="str">
        <f>VLOOKUP(C10345,lookups!$F$2:$H$27,2,FALSE)</f>
        <v>6-7</v>
      </c>
      <c r="E10345" t="str">
        <f>VLOOKUP(C10345,lookups!$F$2:$H$27,3,FALSE)</f>
        <v>GeoStr/BC JDF Net</v>
      </c>
      <c r="F10345">
        <f>VLOOKUP(C10345,lookups!$F$2:$I$27,4,FALSE)</f>
        <v>5</v>
      </c>
      <c r="G10345">
        <v>14</v>
      </c>
      <c r="H10345" t="s">
        <v>47</v>
      </c>
      <c r="I10345" t="str">
        <f>VLOOKUP(H10345,lookups!$B$2:$C$32,2,FALSE)</f>
        <v>Y</v>
      </c>
      <c r="J10345">
        <v>5</v>
      </c>
      <c r="K10345" t="s">
        <v>10</v>
      </c>
      <c r="L10345">
        <v>1</v>
      </c>
      <c r="M10345">
        <v>0</v>
      </c>
    </row>
    <row r="10346" spans="1:13" x14ac:dyDescent="0.3">
      <c r="A10346">
        <v>2010</v>
      </c>
      <c r="B10346">
        <v>12</v>
      </c>
      <c r="C10346" t="s">
        <v>21</v>
      </c>
      <c r="D10346" t="str">
        <f>VLOOKUP(C10346,lookups!$F$2:$H$27,2,FALSE)</f>
        <v>na</v>
      </c>
      <c r="E10346" t="str">
        <f>VLOOKUP(C10346,lookups!$F$2:$H$27,3,FALSE)</f>
        <v>na</v>
      </c>
      <c r="F10346" t="str">
        <f>VLOOKUP(C10346,lookups!$F$2:$I$27,4,FALSE)</f>
        <v>na</v>
      </c>
      <c r="G10346">
        <v>14</v>
      </c>
      <c r="H10346" t="s">
        <v>47</v>
      </c>
      <c r="I10346" t="str">
        <f>VLOOKUP(H10346,lookups!$B$2:$C$32,2,FALSE)</f>
        <v>Y</v>
      </c>
      <c r="J10346">
        <v>2</v>
      </c>
      <c r="K10346" t="s">
        <v>10</v>
      </c>
      <c r="L10346">
        <v>1</v>
      </c>
      <c r="M10346">
        <v>16.07</v>
      </c>
    </row>
    <row r="10347" spans="1:13" x14ac:dyDescent="0.3">
      <c r="A10347">
        <v>2010</v>
      </c>
      <c r="B10347">
        <v>12</v>
      </c>
      <c r="C10347" t="s">
        <v>21</v>
      </c>
      <c r="D10347" t="str">
        <f>VLOOKUP(C10347,lookups!$F$2:$H$27,2,FALSE)</f>
        <v>na</v>
      </c>
      <c r="E10347" t="str">
        <f>VLOOKUP(C10347,lookups!$F$2:$H$27,3,FALSE)</f>
        <v>na</v>
      </c>
      <c r="F10347" t="str">
        <f>VLOOKUP(C10347,lookups!$F$2:$I$27,4,FALSE)</f>
        <v>na</v>
      </c>
      <c r="G10347">
        <v>14</v>
      </c>
      <c r="H10347" t="s">
        <v>47</v>
      </c>
      <c r="I10347" t="str">
        <f>VLOOKUP(H10347,lookups!$B$2:$C$32,2,FALSE)</f>
        <v>Y</v>
      </c>
      <c r="J10347">
        <v>3</v>
      </c>
      <c r="K10347" t="s">
        <v>10</v>
      </c>
      <c r="L10347">
        <v>1</v>
      </c>
      <c r="M10347">
        <v>14.3</v>
      </c>
    </row>
    <row r="10348" spans="1:13" x14ac:dyDescent="0.3">
      <c r="A10348">
        <v>2010</v>
      </c>
      <c r="B10348">
        <v>12</v>
      </c>
      <c r="C10348" t="s">
        <v>21</v>
      </c>
      <c r="D10348" t="str">
        <f>VLOOKUP(C10348,lookups!$F$2:$H$27,2,FALSE)</f>
        <v>na</v>
      </c>
      <c r="E10348" t="str">
        <f>VLOOKUP(C10348,lookups!$F$2:$H$27,3,FALSE)</f>
        <v>na</v>
      </c>
      <c r="F10348" t="str">
        <f>VLOOKUP(C10348,lookups!$F$2:$I$27,4,FALSE)</f>
        <v>na</v>
      </c>
      <c r="G10348">
        <v>14</v>
      </c>
      <c r="H10348" t="s">
        <v>47</v>
      </c>
      <c r="I10348" t="str">
        <f>VLOOKUP(H10348,lookups!$B$2:$C$32,2,FALSE)</f>
        <v>Y</v>
      </c>
      <c r="J10348">
        <v>4</v>
      </c>
      <c r="K10348" t="s">
        <v>10</v>
      </c>
      <c r="L10348">
        <v>1</v>
      </c>
      <c r="M10348">
        <v>0</v>
      </c>
    </row>
    <row r="10349" spans="1:13" x14ac:dyDescent="0.3">
      <c r="A10349">
        <v>2010</v>
      </c>
      <c r="B10349">
        <v>12</v>
      </c>
      <c r="C10349" t="s">
        <v>21</v>
      </c>
      <c r="D10349" t="str">
        <f>VLOOKUP(C10349,lookups!$F$2:$H$27,2,FALSE)</f>
        <v>na</v>
      </c>
      <c r="E10349" t="str">
        <f>VLOOKUP(C10349,lookups!$F$2:$H$27,3,FALSE)</f>
        <v>na</v>
      </c>
      <c r="F10349" t="str">
        <f>VLOOKUP(C10349,lookups!$F$2:$I$27,4,FALSE)</f>
        <v>na</v>
      </c>
      <c r="G10349">
        <v>14</v>
      </c>
      <c r="H10349" t="s">
        <v>47</v>
      </c>
      <c r="I10349" t="str">
        <f>VLOOKUP(H10349,lookups!$B$2:$C$32,2,FALSE)</f>
        <v>Y</v>
      </c>
      <c r="J10349">
        <v>5</v>
      </c>
      <c r="K10349" t="s">
        <v>10</v>
      </c>
      <c r="L10349">
        <v>1</v>
      </c>
      <c r="M10349">
        <v>0</v>
      </c>
    </row>
    <row r="10350" spans="1:13" x14ac:dyDescent="0.3">
      <c r="A10350">
        <v>2010</v>
      </c>
      <c r="B10350">
        <v>13</v>
      </c>
      <c r="C10350" t="s">
        <v>22</v>
      </c>
      <c r="D10350" t="str">
        <f>VLOOKUP(C10350,lookups!$F$2:$H$27,2,FALSE)</f>
        <v>na</v>
      </c>
      <c r="E10350" t="str">
        <f>VLOOKUP(C10350,lookups!$F$2:$H$27,3,FALSE)</f>
        <v>na</v>
      </c>
      <c r="F10350" t="str">
        <f>VLOOKUP(C10350,lookups!$F$2:$I$27,4,FALSE)</f>
        <v>na</v>
      </c>
      <c r="G10350">
        <v>14</v>
      </c>
      <c r="H10350" t="s">
        <v>47</v>
      </c>
      <c r="I10350" t="str">
        <f>VLOOKUP(H10350,lookups!$B$2:$C$32,2,FALSE)</f>
        <v>Y</v>
      </c>
      <c r="J10350">
        <v>2</v>
      </c>
      <c r="K10350" t="s">
        <v>10</v>
      </c>
      <c r="L10350">
        <v>1</v>
      </c>
      <c r="M10350">
        <v>0</v>
      </c>
    </row>
    <row r="10351" spans="1:13" x14ac:dyDescent="0.3">
      <c r="A10351">
        <v>2010</v>
      </c>
      <c r="B10351">
        <v>13</v>
      </c>
      <c r="C10351" t="s">
        <v>22</v>
      </c>
      <c r="D10351" t="str">
        <f>VLOOKUP(C10351,lookups!$F$2:$H$27,2,FALSE)</f>
        <v>na</v>
      </c>
      <c r="E10351" t="str">
        <f>VLOOKUP(C10351,lookups!$F$2:$H$27,3,FALSE)</f>
        <v>na</v>
      </c>
      <c r="F10351" t="str">
        <f>VLOOKUP(C10351,lookups!$F$2:$I$27,4,FALSE)</f>
        <v>na</v>
      </c>
      <c r="G10351">
        <v>14</v>
      </c>
      <c r="H10351" t="s">
        <v>47</v>
      </c>
      <c r="I10351" t="str">
        <f>VLOOKUP(H10351,lookups!$B$2:$C$32,2,FALSE)</f>
        <v>Y</v>
      </c>
      <c r="J10351">
        <v>3</v>
      </c>
      <c r="K10351" t="s">
        <v>10</v>
      </c>
      <c r="L10351">
        <v>1</v>
      </c>
      <c r="M10351">
        <v>0</v>
      </c>
    </row>
    <row r="10352" spans="1:13" x14ac:dyDescent="0.3">
      <c r="A10352">
        <v>2010</v>
      </c>
      <c r="B10352">
        <v>13</v>
      </c>
      <c r="C10352" t="s">
        <v>22</v>
      </c>
      <c r="D10352" t="str">
        <f>VLOOKUP(C10352,lookups!$F$2:$H$27,2,FALSE)</f>
        <v>na</v>
      </c>
      <c r="E10352" t="str">
        <f>VLOOKUP(C10352,lookups!$F$2:$H$27,3,FALSE)</f>
        <v>na</v>
      </c>
      <c r="F10352" t="str">
        <f>VLOOKUP(C10352,lookups!$F$2:$I$27,4,FALSE)</f>
        <v>na</v>
      </c>
      <c r="G10352">
        <v>14</v>
      </c>
      <c r="H10352" t="s">
        <v>47</v>
      </c>
      <c r="I10352" t="str">
        <f>VLOOKUP(H10352,lookups!$B$2:$C$32,2,FALSE)</f>
        <v>Y</v>
      </c>
      <c r="J10352">
        <v>4</v>
      </c>
      <c r="K10352" t="s">
        <v>10</v>
      </c>
      <c r="L10352">
        <v>1</v>
      </c>
      <c r="M10352">
        <v>0</v>
      </c>
    </row>
    <row r="10353" spans="1:13" x14ac:dyDescent="0.3">
      <c r="A10353">
        <v>2010</v>
      </c>
      <c r="B10353">
        <v>13</v>
      </c>
      <c r="C10353" t="s">
        <v>22</v>
      </c>
      <c r="D10353" t="str">
        <f>VLOOKUP(C10353,lookups!$F$2:$H$27,2,FALSE)</f>
        <v>na</v>
      </c>
      <c r="E10353" t="str">
        <f>VLOOKUP(C10353,lookups!$F$2:$H$27,3,FALSE)</f>
        <v>na</v>
      </c>
      <c r="F10353" t="str">
        <f>VLOOKUP(C10353,lookups!$F$2:$I$27,4,FALSE)</f>
        <v>na</v>
      </c>
      <c r="G10353">
        <v>14</v>
      </c>
      <c r="H10353" t="s">
        <v>47</v>
      </c>
      <c r="I10353" t="str">
        <f>VLOOKUP(H10353,lookups!$B$2:$C$32,2,FALSE)</f>
        <v>Y</v>
      </c>
      <c r="J10353">
        <v>5</v>
      </c>
      <c r="K10353" t="s">
        <v>10</v>
      </c>
      <c r="L10353">
        <v>1</v>
      </c>
      <c r="M10353">
        <v>0</v>
      </c>
    </row>
    <row r="10354" spans="1:13" x14ac:dyDescent="0.3">
      <c r="A10354">
        <v>2010</v>
      </c>
      <c r="B10354">
        <v>14</v>
      </c>
      <c r="C10354" t="s">
        <v>23</v>
      </c>
      <c r="D10354" t="str">
        <f>VLOOKUP(C10354,lookups!$F$2:$H$27,2,FALSE)</f>
        <v>na</v>
      </c>
      <c r="E10354" t="str">
        <f>VLOOKUP(C10354,lookups!$F$2:$H$27,3,FALSE)</f>
        <v>na</v>
      </c>
      <c r="F10354" t="str">
        <f>VLOOKUP(C10354,lookups!$F$2:$I$27,4,FALSE)</f>
        <v>na</v>
      </c>
      <c r="G10354">
        <v>14</v>
      </c>
      <c r="H10354" t="s">
        <v>47</v>
      </c>
      <c r="I10354" t="str">
        <f>VLOOKUP(H10354,lookups!$B$2:$C$32,2,FALSE)</f>
        <v>Y</v>
      </c>
      <c r="J10354">
        <v>2</v>
      </c>
      <c r="K10354" t="s">
        <v>10</v>
      </c>
      <c r="L10354">
        <v>1</v>
      </c>
      <c r="M10354">
        <v>0</v>
      </c>
    </row>
    <row r="10355" spans="1:13" x14ac:dyDescent="0.3">
      <c r="A10355">
        <v>2010</v>
      </c>
      <c r="B10355">
        <v>14</v>
      </c>
      <c r="C10355" t="s">
        <v>23</v>
      </c>
      <c r="D10355" t="str">
        <f>VLOOKUP(C10355,lookups!$F$2:$H$27,2,FALSE)</f>
        <v>na</v>
      </c>
      <c r="E10355" t="str">
        <f>VLOOKUP(C10355,lookups!$F$2:$H$27,3,FALSE)</f>
        <v>na</v>
      </c>
      <c r="F10355" t="str">
        <f>VLOOKUP(C10355,lookups!$F$2:$I$27,4,FALSE)</f>
        <v>na</v>
      </c>
      <c r="G10355">
        <v>14</v>
      </c>
      <c r="H10355" t="s">
        <v>47</v>
      </c>
      <c r="I10355" t="str">
        <f>VLOOKUP(H10355,lookups!$B$2:$C$32,2,FALSE)</f>
        <v>Y</v>
      </c>
      <c r="J10355">
        <v>3</v>
      </c>
      <c r="K10355" t="s">
        <v>10</v>
      </c>
      <c r="L10355">
        <v>1</v>
      </c>
      <c r="M10355">
        <v>0</v>
      </c>
    </row>
    <row r="10356" spans="1:13" x14ac:dyDescent="0.3">
      <c r="A10356">
        <v>2010</v>
      </c>
      <c r="B10356">
        <v>14</v>
      </c>
      <c r="C10356" t="s">
        <v>23</v>
      </c>
      <c r="D10356" t="str">
        <f>VLOOKUP(C10356,lookups!$F$2:$H$27,2,FALSE)</f>
        <v>na</v>
      </c>
      <c r="E10356" t="str">
        <f>VLOOKUP(C10356,lookups!$F$2:$H$27,3,FALSE)</f>
        <v>na</v>
      </c>
      <c r="F10356" t="str">
        <f>VLOOKUP(C10356,lookups!$F$2:$I$27,4,FALSE)</f>
        <v>na</v>
      </c>
      <c r="G10356">
        <v>14</v>
      </c>
      <c r="H10356" t="s">
        <v>47</v>
      </c>
      <c r="I10356" t="str">
        <f>VLOOKUP(H10356,lookups!$B$2:$C$32,2,FALSE)</f>
        <v>Y</v>
      </c>
      <c r="J10356">
        <v>4</v>
      </c>
      <c r="K10356" t="s">
        <v>10</v>
      </c>
      <c r="L10356">
        <v>1</v>
      </c>
      <c r="M10356">
        <v>0</v>
      </c>
    </row>
    <row r="10357" spans="1:13" x14ac:dyDescent="0.3">
      <c r="A10357">
        <v>2010</v>
      </c>
      <c r="B10357">
        <v>14</v>
      </c>
      <c r="C10357" t="s">
        <v>23</v>
      </c>
      <c r="D10357" t="str">
        <f>VLOOKUP(C10357,lookups!$F$2:$H$27,2,FALSE)</f>
        <v>na</v>
      </c>
      <c r="E10357" t="str">
        <f>VLOOKUP(C10357,lookups!$F$2:$H$27,3,FALSE)</f>
        <v>na</v>
      </c>
      <c r="F10357" t="str">
        <f>VLOOKUP(C10357,lookups!$F$2:$I$27,4,FALSE)</f>
        <v>na</v>
      </c>
      <c r="G10357">
        <v>14</v>
      </c>
      <c r="H10357" t="s">
        <v>47</v>
      </c>
      <c r="I10357" t="str">
        <f>VLOOKUP(H10357,lookups!$B$2:$C$32,2,FALSE)</f>
        <v>Y</v>
      </c>
      <c r="J10357">
        <v>5</v>
      </c>
      <c r="K10357" t="s">
        <v>10</v>
      </c>
      <c r="L10357">
        <v>1</v>
      </c>
      <c r="M10357">
        <v>0</v>
      </c>
    </row>
    <row r="10358" spans="1:13" x14ac:dyDescent="0.3">
      <c r="A10358">
        <v>2010</v>
      </c>
      <c r="B10358">
        <v>15</v>
      </c>
      <c r="C10358" t="s">
        <v>24</v>
      </c>
      <c r="D10358" t="str">
        <f>VLOOKUP(C10358,lookups!$F$2:$H$27,2,FALSE)</f>
        <v>na</v>
      </c>
      <c r="E10358" t="str">
        <f>VLOOKUP(C10358,lookups!$F$2:$H$27,3,FALSE)</f>
        <v>na</v>
      </c>
      <c r="F10358" t="str">
        <f>VLOOKUP(C10358,lookups!$F$2:$I$27,4,FALSE)</f>
        <v>na</v>
      </c>
      <c r="G10358">
        <v>14</v>
      </c>
      <c r="H10358" t="s">
        <v>47</v>
      </c>
      <c r="I10358" t="str">
        <f>VLOOKUP(H10358,lookups!$B$2:$C$32,2,FALSE)</f>
        <v>Y</v>
      </c>
      <c r="J10358">
        <v>2</v>
      </c>
      <c r="K10358" t="s">
        <v>10</v>
      </c>
      <c r="L10358">
        <v>1</v>
      </c>
      <c r="M10358">
        <v>0</v>
      </c>
    </row>
    <row r="10359" spans="1:13" x14ac:dyDescent="0.3">
      <c r="A10359">
        <v>2010</v>
      </c>
      <c r="B10359">
        <v>15</v>
      </c>
      <c r="C10359" t="s">
        <v>24</v>
      </c>
      <c r="D10359" t="str">
        <f>VLOOKUP(C10359,lookups!$F$2:$H$27,2,FALSE)</f>
        <v>na</v>
      </c>
      <c r="E10359" t="str">
        <f>VLOOKUP(C10359,lookups!$F$2:$H$27,3,FALSE)</f>
        <v>na</v>
      </c>
      <c r="F10359" t="str">
        <f>VLOOKUP(C10359,lookups!$F$2:$I$27,4,FALSE)</f>
        <v>na</v>
      </c>
      <c r="G10359">
        <v>14</v>
      </c>
      <c r="H10359" t="s">
        <v>47</v>
      </c>
      <c r="I10359" t="str">
        <f>VLOOKUP(H10359,lookups!$B$2:$C$32,2,FALSE)</f>
        <v>Y</v>
      </c>
      <c r="J10359">
        <v>3</v>
      </c>
      <c r="K10359" t="s">
        <v>10</v>
      </c>
      <c r="L10359">
        <v>1</v>
      </c>
      <c r="M10359">
        <v>0</v>
      </c>
    </row>
    <row r="10360" spans="1:13" x14ac:dyDescent="0.3">
      <c r="A10360">
        <v>2010</v>
      </c>
      <c r="B10360">
        <v>15</v>
      </c>
      <c r="C10360" t="s">
        <v>24</v>
      </c>
      <c r="D10360" t="str">
        <f>VLOOKUP(C10360,lookups!$F$2:$H$27,2,FALSE)</f>
        <v>na</v>
      </c>
      <c r="E10360" t="str">
        <f>VLOOKUP(C10360,lookups!$F$2:$H$27,3,FALSE)</f>
        <v>na</v>
      </c>
      <c r="F10360" t="str">
        <f>VLOOKUP(C10360,lookups!$F$2:$I$27,4,FALSE)</f>
        <v>na</v>
      </c>
      <c r="G10360">
        <v>14</v>
      </c>
      <c r="H10360" t="s">
        <v>47</v>
      </c>
      <c r="I10360" t="str">
        <f>VLOOKUP(H10360,lookups!$B$2:$C$32,2,FALSE)</f>
        <v>Y</v>
      </c>
      <c r="J10360">
        <v>4</v>
      </c>
      <c r="K10360" t="s">
        <v>10</v>
      </c>
      <c r="L10360">
        <v>1</v>
      </c>
      <c r="M10360">
        <v>0</v>
      </c>
    </row>
    <row r="10361" spans="1:13" x14ac:dyDescent="0.3">
      <c r="A10361">
        <v>2010</v>
      </c>
      <c r="B10361">
        <v>15</v>
      </c>
      <c r="C10361" t="s">
        <v>24</v>
      </c>
      <c r="D10361" t="str">
        <f>VLOOKUP(C10361,lookups!$F$2:$H$27,2,FALSE)</f>
        <v>na</v>
      </c>
      <c r="E10361" t="str">
        <f>VLOOKUP(C10361,lookups!$F$2:$H$27,3,FALSE)</f>
        <v>na</v>
      </c>
      <c r="F10361" t="str">
        <f>VLOOKUP(C10361,lookups!$F$2:$I$27,4,FALSE)</f>
        <v>na</v>
      </c>
      <c r="G10361">
        <v>14</v>
      </c>
      <c r="H10361" t="s">
        <v>47</v>
      </c>
      <c r="I10361" t="str">
        <f>VLOOKUP(H10361,lookups!$B$2:$C$32,2,FALSE)</f>
        <v>Y</v>
      </c>
      <c r="J10361">
        <v>5</v>
      </c>
      <c r="K10361" t="s">
        <v>10</v>
      </c>
      <c r="L10361">
        <v>1</v>
      </c>
      <c r="M10361">
        <v>0</v>
      </c>
    </row>
    <row r="10362" spans="1:13" x14ac:dyDescent="0.3">
      <c r="A10362">
        <v>2010</v>
      </c>
      <c r="B10362">
        <v>16</v>
      </c>
      <c r="C10362" t="s">
        <v>25</v>
      </c>
      <c r="D10362" t="str">
        <f>VLOOKUP(C10362,lookups!$F$2:$H$27,2,FALSE)</f>
        <v>na</v>
      </c>
      <c r="E10362" t="str">
        <f>VLOOKUP(C10362,lookups!$F$2:$H$27,3,FALSE)</f>
        <v>na</v>
      </c>
      <c r="F10362" t="str">
        <f>VLOOKUP(C10362,lookups!$F$2:$I$27,4,FALSE)</f>
        <v>na</v>
      </c>
      <c r="G10362">
        <v>14</v>
      </c>
      <c r="H10362" t="s">
        <v>47</v>
      </c>
      <c r="I10362" t="str">
        <f>VLOOKUP(H10362,lookups!$B$2:$C$32,2,FALSE)</f>
        <v>Y</v>
      </c>
      <c r="J10362">
        <v>2</v>
      </c>
      <c r="K10362" t="s">
        <v>10</v>
      </c>
      <c r="L10362">
        <v>1</v>
      </c>
      <c r="M10362">
        <v>0.03</v>
      </c>
    </row>
    <row r="10363" spans="1:13" x14ac:dyDescent="0.3">
      <c r="A10363">
        <v>2010</v>
      </c>
      <c r="B10363">
        <v>16</v>
      </c>
      <c r="C10363" t="s">
        <v>25</v>
      </c>
      <c r="D10363" t="str">
        <f>VLOOKUP(C10363,lookups!$F$2:$H$27,2,FALSE)</f>
        <v>na</v>
      </c>
      <c r="E10363" t="str">
        <f>VLOOKUP(C10363,lookups!$F$2:$H$27,3,FALSE)</f>
        <v>na</v>
      </c>
      <c r="F10363" t="str">
        <f>VLOOKUP(C10363,lookups!$F$2:$I$27,4,FALSE)</f>
        <v>na</v>
      </c>
      <c r="G10363">
        <v>14</v>
      </c>
      <c r="H10363" t="s">
        <v>47</v>
      </c>
      <c r="I10363" t="str">
        <f>VLOOKUP(H10363,lookups!$B$2:$C$32,2,FALSE)</f>
        <v>Y</v>
      </c>
      <c r="J10363">
        <v>3</v>
      </c>
      <c r="K10363" t="s">
        <v>10</v>
      </c>
      <c r="L10363">
        <v>1</v>
      </c>
      <c r="M10363">
        <v>0</v>
      </c>
    </row>
    <row r="10364" spans="1:13" x14ac:dyDescent="0.3">
      <c r="A10364">
        <v>2010</v>
      </c>
      <c r="B10364">
        <v>16</v>
      </c>
      <c r="C10364" t="s">
        <v>25</v>
      </c>
      <c r="D10364" t="str">
        <f>VLOOKUP(C10364,lookups!$F$2:$H$27,2,FALSE)</f>
        <v>na</v>
      </c>
      <c r="E10364" t="str">
        <f>VLOOKUP(C10364,lookups!$F$2:$H$27,3,FALSE)</f>
        <v>na</v>
      </c>
      <c r="F10364" t="str">
        <f>VLOOKUP(C10364,lookups!$F$2:$I$27,4,FALSE)</f>
        <v>na</v>
      </c>
      <c r="G10364">
        <v>14</v>
      </c>
      <c r="H10364" t="s">
        <v>47</v>
      </c>
      <c r="I10364" t="str">
        <f>VLOOKUP(H10364,lookups!$B$2:$C$32,2,FALSE)</f>
        <v>Y</v>
      </c>
      <c r="J10364">
        <v>4</v>
      </c>
      <c r="K10364" t="s">
        <v>10</v>
      </c>
      <c r="L10364">
        <v>1</v>
      </c>
      <c r="M10364">
        <v>0</v>
      </c>
    </row>
    <row r="10365" spans="1:13" x14ac:dyDescent="0.3">
      <c r="A10365">
        <v>2010</v>
      </c>
      <c r="B10365">
        <v>16</v>
      </c>
      <c r="C10365" t="s">
        <v>25</v>
      </c>
      <c r="D10365" t="str">
        <f>VLOOKUP(C10365,lookups!$F$2:$H$27,2,FALSE)</f>
        <v>na</v>
      </c>
      <c r="E10365" t="str">
        <f>VLOOKUP(C10365,lookups!$F$2:$H$27,3,FALSE)</f>
        <v>na</v>
      </c>
      <c r="F10365" t="str">
        <f>VLOOKUP(C10365,lookups!$F$2:$I$27,4,FALSE)</f>
        <v>na</v>
      </c>
      <c r="G10365">
        <v>14</v>
      </c>
      <c r="H10365" t="s">
        <v>47</v>
      </c>
      <c r="I10365" t="str">
        <f>VLOOKUP(H10365,lookups!$B$2:$C$32,2,FALSE)</f>
        <v>Y</v>
      </c>
      <c r="J10365">
        <v>5</v>
      </c>
      <c r="K10365" t="s">
        <v>10</v>
      </c>
      <c r="L10365">
        <v>1</v>
      </c>
      <c r="M10365">
        <v>0</v>
      </c>
    </row>
    <row r="10366" spans="1:13" x14ac:dyDescent="0.3">
      <c r="A10366">
        <v>2010</v>
      </c>
      <c r="B10366">
        <v>17</v>
      </c>
      <c r="C10366" t="s">
        <v>26</v>
      </c>
      <c r="D10366" t="str">
        <f>VLOOKUP(C10366,lookups!$F$2:$H$27,2,FALSE)</f>
        <v>na</v>
      </c>
      <c r="E10366" t="str">
        <f>VLOOKUP(C10366,lookups!$F$2:$H$27,3,FALSE)</f>
        <v>na</v>
      </c>
      <c r="F10366" t="str">
        <f>VLOOKUP(C10366,lookups!$F$2:$I$27,4,FALSE)</f>
        <v>na</v>
      </c>
      <c r="G10366">
        <v>14</v>
      </c>
      <c r="H10366" t="s">
        <v>47</v>
      </c>
      <c r="I10366" t="str">
        <f>VLOOKUP(H10366,lookups!$B$2:$C$32,2,FALSE)</f>
        <v>Y</v>
      </c>
      <c r="J10366">
        <v>2</v>
      </c>
      <c r="K10366" t="s">
        <v>10</v>
      </c>
      <c r="L10366">
        <v>1</v>
      </c>
      <c r="M10366">
        <v>0</v>
      </c>
    </row>
    <row r="10367" spans="1:13" x14ac:dyDescent="0.3">
      <c r="A10367">
        <v>2010</v>
      </c>
      <c r="B10367">
        <v>17</v>
      </c>
      <c r="C10367" t="s">
        <v>26</v>
      </c>
      <c r="D10367" t="str">
        <f>VLOOKUP(C10367,lookups!$F$2:$H$27,2,FALSE)</f>
        <v>na</v>
      </c>
      <c r="E10367" t="str">
        <f>VLOOKUP(C10367,lookups!$F$2:$H$27,3,FALSE)</f>
        <v>na</v>
      </c>
      <c r="F10367" t="str">
        <f>VLOOKUP(C10367,lookups!$F$2:$I$27,4,FALSE)</f>
        <v>na</v>
      </c>
      <c r="G10367">
        <v>14</v>
      </c>
      <c r="H10367" t="s">
        <v>47</v>
      </c>
      <c r="I10367" t="str">
        <f>VLOOKUP(H10367,lookups!$B$2:$C$32,2,FALSE)</f>
        <v>Y</v>
      </c>
      <c r="J10367">
        <v>3</v>
      </c>
      <c r="K10367" t="s">
        <v>10</v>
      </c>
      <c r="L10367">
        <v>1</v>
      </c>
      <c r="M10367">
        <v>0</v>
      </c>
    </row>
    <row r="10368" spans="1:13" x14ac:dyDescent="0.3">
      <c r="A10368">
        <v>2010</v>
      </c>
      <c r="B10368">
        <v>17</v>
      </c>
      <c r="C10368" t="s">
        <v>26</v>
      </c>
      <c r="D10368" t="str">
        <f>VLOOKUP(C10368,lookups!$F$2:$H$27,2,FALSE)</f>
        <v>na</v>
      </c>
      <c r="E10368" t="str">
        <f>VLOOKUP(C10368,lookups!$F$2:$H$27,3,FALSE)</f>
        <v>na</v>
      </c>
      <c r="F10368" t="str">
        <f>VLOOKUP(C10368,lookups!$F$2:$I$27,4,FALSE)</f>
        <v>na</v>
      </c>
      <c r="G10368">
        <v>14</v>
      </c>
      <c r="H10368" t="s">
        <v>47</v>
      </c>
      <c r="I10368" t="str">
        <f>VLOOKUP(H10368,lookups!$B$2:$C$32,2,FALSE)</f>
        <v>Y</v>
      </c>
      <c r="J10368">
        <v>4</v>
      </c>
      <c r="K10368" t="s">
        <v>10</v>
      </c>
      <c r="L10368">
        <v>1</v>
      </c>
      <c r="M10368">
        <v>0</v>
      </c>
    </row>
    <row r="10369" spans="1:13" x14ac:dyDescent="0.3">
      <c r="A10369">
        <v>2010</v>
      </c>
      <c r="B10369">
        <v>17</v>
      </c>
      <c r="C10369" t="s">
        <v>26</v>
      </c>
      <c r="D10369" t="str">
        <f>VLOOKUP(C10369,lookups!$F$2:$H$27,2,FALSE)</f>
        <v>na</v>
      </c>
      <c r="E10369" t="str">
        <f>VLOOKUP(C10369,lookups!$F$2:$H$27,3,FALSE)</f>
        <v>na</v>
      </c>
      <c r="F10369" t="str">
        <f>VLOOKUP(C10369,lookups!$F$2:$I$27,4,FALSE)</f>
        <v>na</v>
      </c>
      <c r="G10369">
        <v>14</v>
      </c>
      <c r="H10369" t="s">
        <v>47</v>
      </c>
      <c r="I10369" t="str">
        <f>VLOOKUP(H10369,lookups!$B$2:$C$32,2,FALSE)</f>
        <v>Y</v>
      </c>
      <c r="J10369">
        <v>5</v>
      </c>
      <c r="K10369" t="s">
        <v>10</v>
      </c>
      <c r="L10369">
        <v>1</v>
      </c>
      <c r="M10369">
        <v>0</v>
      </c>
    </row>
    <row r="10370" spans="1:13" x14ac:dyDescent="0.3">
      <c r="A10370">
        <v>2010</v>
      </c>
      <c r="B10370">
        <v>18</v>
      </c>
      <c r="C10370" t="s">
        <v>27</v>
      </c>
      <c r="D10370">
        <f>VLOOKUP(C10370,lookups!$F$2:$H$27,2,FALSE)</f>
        <v>3</v>
      </c>
      <c r="E10370" t="str">
        <f>VLOOKUP(C10370,lookups!$F$2:$H$27,3,FALSE)</f>
        <v>SEAK Sport</v>
      </c>
      <c r="F10370">
        <f>VLOOKUP(C10370,lookups!$F$2:$I$27,4,FALSE)</f>
        <v>2</v>
      </c>
      <c r="G10370">
        <v>14</v>
      </c>
      <c r="H10370" t="s">
        <v>47</v>
      </c>
      <c r="I10370" t="str">
        <f>VLOOKUP(H10370,lookups!$B$2:$C$32,2,FALSE)</f>
        <v>Y</v>
      </c>
      <c r="J10370">
        <v>2</v>
      </c>
      <c r="K10370" t="s">
        <v>10</v>
      </c>
      <c r="L10370">
        <v>1</v>
      </c>
      <c r="M10370">
        <v>0</v>
      </c>
    </row>
    <row r="10371" spans="1:13" x14ac:dyDescent="0.3">
      <c r="A10371">
        <v>2010</v>
      </c>
      <c r="B10371">
        <v>18</v>
      </c>
      <c r="C10371" t="s">
        <v>27</v>
      </c>
      <c r="D10371">
        <f>VLOOKUP(C10371,lookups!$F$2:$H$27,2,FALSE)</f>
        <v>3</v>
      </c>
      <c r="E10371" t="str">
        <f>VLOOKUP(C10371,lookups!$F$2:$H$27,3,FALSE)</f>
        <v>SEAK Sport</v>
      </c>
      <c r="F10371">
        <f>VLOOKUP(C10371,lookups!$F$2:$I$27,4,FALSE)</f>
        <v>2</v>
      </c>
      <c r="G10371">
        <v>14</v>
      </c>
      <c r="H10371" t="s">
        <v>47</v>
      </c>
      <c r="I10371" t="str">
        <f>VLOOKUP(H10371,lookups!$B$2:$C$32,2,FALSE)</f>
        <v>Y</v>
      </c>
      <c r="J10371">
        <v>3</v>
      </c>
      <c r="K10371" t="s">
        <v>10</v>
      </c>
      <c r="L10371">
        <v>1</v>
      </c>
      <c r="M10371">
        <v>0</v>
      </c>
    </row>
    <row r="10372" spans="1:13" x14ac:dyDescent="0.3">
      <c r="A10372">
        <v>2010</v>
      </c>
      <c r="B10372">
        <v>18</v>
      </c>
      <c r="C10372" t="s">
        <v>27</v>
      </c>
      <c r="D10372">
        <f>VLOOKUP(C10372,lookups!$F$2:$H$27,2,FALSE)</f>
        <v>3</v>
      </c>
      <c r="E10372" t="str">
        <f>VLOOKUP(C10372,lookups!$F$2:$H$27,3,FALSE)</f>
        <v>SEAK Sport</v>
      </c>
      <c r="F10372">
        <f>VLOOKUP(C10372,lookups!$F$2:$I$27,4,FALSE)</f>
        <v>2</v>
      </c>
      <c r="G10372">
        <v>14</v>
      </c>
      <c r="H10372" t="s">
        <v>47</v>
      </c>
      <c r="I10372" t="str">
        <f>VLOOKUP(H10372,lookups!$B$2:$C$32,2,FALSE)</f>
        <v>Y</v>
      </c>
      <c r="J10372">
        <v>4</v>
      </c>
      <c r="K10372" t="s">
        <v>10</v>
      </c>
      <c r="L10372">
        <v>1</v>
      </c>
      <c r="M10372">
        <v>0</v>
      </c>
    </row>
    <row r="10373" spans="1:13" x14ac:dyDescent="0.3">
      <c r="A10373">
        <v>2010</v>
      </c>
      <c r="B10373">
        <v>18</v>
      </c>
      <c r="C10373" t="s">
        <v>27</v>
      </c>
      <c r="D10373">
        <f>VLOOKUP(C10373,lookups!$F$2:$H$27,2,FALSE)</f>
        <v>3</v>
      </c>
      <c r="E10373" t="str">
        <f>VLOOKUP(C10373,lookups!$F$2:$H$27,3,FALSE)</f>
        <v>SEAK Sport</v>
      </c>
      <c r="F10373">
        <f>VLOOKUP(C10373,lookups!$F$2:$I$27,4,FALSE)</f>
        <v>2</v>
      </c>
      <c r="G10373">
        <v>14</v>
      </c>
      <c r="H10373" t="s">
        <v>47</v>
      </c>
      <c r="I10373" t="str">
        <f>VLOOKUP(H10373,lookups!$B$2:$C$32,2,FALSE)</f>
        <v>Y</v>
      </c>
      <c r="J10373">
        <v>5</v>
      </c>
      <c r="K10373" t="s">
        <v>10</v>
      </c>
      <c r="L10373">
        <v>1</v>
      </c>
      <c r="M10373">
        <v>0</v>
      </c>
    </row>
    <row r="10374" spans="1:13" x14ac:dyDescent="0.3">
      <c r="A10374">
        <v>2010</v>
      </c>
      <c r="B10374">
        <v>19</v>
      </c>
      <c r="C10374" t="s">
        <v>28</v>
      </c>
      <c r="D10374" t="str">
        <f>VLOOKUP(C10374,lookups!$F$2:$H$27,2,FALSE)</f>
        <v>na</v>
      </c>
      <c r="E10374" t="str">
        <f>VLOOKUP(C10374,lookups!$F$2:$H$27,3,FALSE)</f>
        <v>na</v>
      </c>
      <c r="F10374" t="str">
        <f>VLOOKUP(C10374,lookups!$F$2:$I$27,4,FALSE)</f>
        <v>na</v>
      </c>
      <c r="G10374">
        <v>14</v>
      </c>
      <c r="H10374" t="s">
        <v>47</v>
      </c>
      <c r="I10374" t="str">
        <f>VLOOKUP(H10374,lookups!$B$2:$C$32,2,FALSE)</f>
        <v>Y</v>
      </c>
      <c r="J10374">
        <v>2</v>
      </c>
      <c r="K10374" t="s">
        <v>10</v>
      </c>
      <c r="L10374">
        <v>1</v>
      </c>
      <c r="M10374">
        <v>0</v>
      </c>
    </row>
    <row r="10375" spans="1:13" x14ac:dyDescent="0.3">
      <c r="A10375">
        <v>2010</v>
      </c>
      <c r="B10375">
        <v>19</v>
      </c>
      <c r="C10375" t="s">
        <v>28</v>
      </c>
      <c r="D10375" t="str">
        <f>VLOOKUP(C10375,lookups!$F$2:$H$27,2,FALSE)</f>
        <v>na</v>
      </c>
      <c r="E10375" t="str">
        <f>VLOOKUP(C10375,lookups!$F$2:$H$27,3,FALSE)</f>
        <v>na</v>
      </c>
      <c r="F10375" t="str">
        <f>VLOOKUP(C10375,lookups!$F$2:$I$27,4,FALSE)</f>
        <v>na</v>
      </c>
      <c r="G10375">
        <v>14</v>
      </c>
      <c r="H10375" t="s">
        <v>47</v>
      </c>
      <c r="I10375" t="str">
        <f>VLOOKUP(H10375,lookups!$B$2:$C$32,2,FALSE)</f>
        <v>Y</v>
      </c>
      <c r="J10375">
        <v>3</v>
      </c>
      <c r="K10375" t="s">
        <v>10</v>
      </c>
      <c r="L10375">
        <v>1</v>
      </c>
      <c r="M10375">
        <v>0</v>
      </c>
    </row>
    <row r="10376" spans="1:13" x14ac:dyDescent="0.3">
      <c r="A10376">
        <v>2010</v>
      </c>
      <c r="B10376">
        <v>19</v>
      </c>
      <c r="C10376" t="s">
        <v>28</v>
      </c>
      <c r="D10376" t="str">
        <f>VLOOKUP(C10376,lookups!$F$2:$H$27,2,FALSE)</f>
        <v>na</v>
      </c>
      <c r="E10376" t="str">
        <f>VLOOKUP(C10376,lookups!$F$2:$H$27,3,FALSE)</f>
        <v>na</v>
      </c>
      <c r="F10376" t="str">
        <f>VLOOKUP(C10376,lookups!$F$2:$I$27,4,FALSE)</f>
        <v>na</v>
      </c>
      <c r="G10376">
        <v>14</v>
      </c>
      <c r="H10376" t="s">
        <v>47</v>
      </c>
      <c r="I10376" t="str">
        <f>VLOOKUP(H10376,lookups!$B$2:$C$32,2,FALSE)</f>
        <v>Y</v>
      </c>
      <c r="J10376">
        <v>4</v>
      </c>
      <c r="K10376" t="s">
        <v>10</v>
      </c>
      <c r="L10376">
        <v>1</v>
      </c>
      <c r="M10376">
        <v>0</v>
      </c>
    </row>
    <row r="10377" spans="1:13" x14ac:dyDescent="0.3">
      <c r="A10377">
        <v>2010</v>
      </c>
      <c r="B10377">
        <v>19</v>
      </c>
      <c r="C10377" t="s">
        <v>28</v>
      </c>
      <c r="D10377" t="str">
        <f>VLOOKUP(C10377,lookups!$F$2:$H$27,2,FALSE)</f>
        <v>na</v>
      </c>
      <c r="E10377" t="str">
        <f>VLOOKUP(C10377,lookups!$F$2:$H$27,3,FALSE)</f>
        <v>na</v>
      </c>
      <c r="F10377" t="str">
        <f>VLOOKUP(C10377,lookups!$F$2:$I$27,4,FALSE)</f>
        <v>na</v>
      </c>
      <c r="G10377">
        <v>14</v>
      </c>
      <c r="H10377" t="s">
        <v>47</v>
      </c>
      <c r="I10377" t="str">
        <f>VLOOKUP(H10377,lookups!$B$2:$C$32,2,FALSE)</f>
        <v>Y</v>
      </c>
      <c r="J10377">
        <v>5</v>
      </c>
      <c r="K10377" t="s">
        <v>10</v>
      </c>
      <c r="L10377">
        <v>1</v>
      </c>
      <c r="M10377">
        <v>0</v>
      </c>
    </row>
    <row r="10378" spans="1:13" x14ac:dyDescent="0.3">
      <c r="A10378">
        <v>2010</v>
      </c>
      <c r="B10378">
        <v>20</v>
      </c>
      <c r="C10378" t="s">
        <v>29</v>
      </c>
      <c r="D10378" t="str">
        <f>VLOOKUP(C10378,lookups!$F$2:$H$27,2,FALSE)</f>
        <v>na</v>
      </c>
      <c r="E10378" t="str">
        <f>VLOOKUP(C10378,lookups!$F$2:$H$27,3,FALSE)</f>
        <v>na</v>
      </c>
      <c r="F10378" t="str">
        <f>VLOOKUP(C10378,lookups!$F$2:$I$27,4,FALSE)</f>
        <v>na</v>
      </c>
      <c r="G10378">
        <v>14</v>
      </c>
      <c r="H10378" t="s">
        <v>47</v>
      </c>
      <c r="I10378" t="str">
        <f>VLOOKUP(H10378,lookups!$B$2:$C$32,2,FALSE)</f>
        <v>Y</v>
      </c>
      <c r="J10378">
        <v>2</v>
      </c>
      <c r="K10378" t="s">
        <v>10</v>
      </c>
      <c r="L10378">
        <v>1</v>
      </c>
      <c r="M10378">
        <v>0</v>
      </c>
    </row>
    <row r="10379" spans="1:13" x14ac:dyDescent="0.3">
      <c r="A10379">
        <v>2010</v>
      </c>
      <c r="B10379">
        <v>20</v>
      </c>
      <c r="C10379" t="s">
        <v>29</v>
      </c>
      <c r="D10379" t="str">
        <f>VLOOKUP(C10379,lookups!$F$2:$H$27,2,FALSE)</f>
        <v>na</v>
      </c>
      <c r="E10379" t="str">
        <f>VLOOKUP(C10379,lookups!$F$2:$H$27,3,FALSE)</f>
        <v>na</v>
      </c>
      <c r="F10379" t="str">
        <f>VLOOKUP(C10379,lookups!$F$2:$I$27,4,FALSE)</f>
        <v>na</v>
      </c>
      <c r="G10379">
        <v>14</v>
      </c>
      <c r="H10379" t="s">
        <v>47</v>
      </c>
      <c r="I10379" t="str">
        <f>VLOOKUP(H10379,lookups!$B$2:$C$32,2,FALSE)</f>
        <v>Y</v>
      </c>
      <c r="J10379">
        <v>3</v>
      </c>
      <c r="K10379" t="s">
        <v>10</v>
      </c>
      <c r="L10379">
        <v>1</v>
      </c>
      <c r="M10379">
        <v>16.91</v>
      </c>
    </row>
    <row r="10380" spans="1:13" x14ac:dyDescent="0.3">
      <c r="A10380">
        <v>2010</v>
      </c>
      <c r="B10380">
        <v>20</v>
      </c>
      <c r="C10380" t="s">
        <v>29</v>
      </c>
      <c r="D10380" t="str">
        <f>VLOOKUP(C10380,lookups!$F$2:$H$27,2,FALSE)</f>
        <v>na</v>
      </c>
      <c r="E10380" t="str">
        <f>VLOOKUP(C10380,lookups!$F$2:$H$27,3,FALSE)</f>
        <v>na</v>
      </c>
      <c r="F10380" t="str">
        <f>VLOOKUP(C10380,lookups!$F$2:$I$27,4,FALSE)</f>
        <v>na</v>
      </c>
      <c r="G10380">
        <v>14</v>
      </c>
      <c r="H10380" t="s">
        <v>47</v>
      </c>
      <c r="I10380" t="str">
        <f>VLOOKUP(H10380,lookups!$B$2:$C$32,2,FALSE)</f>
        <v>Y</v>
      </c>
      <c r="J10380">
        <v>4</v>
      </c>
      <c r="K10380" t="s">
        <v>10</v>
      </c>
      <c r="L10380">
        <v>1</v>
      </c>
      <c r="M10380">
        <v>0</v>
      </c>
    </row>
    <row r="10381" spans="1:13" x14ac:dyDescent="0.3">
      <c r="A10381">
        <v>2010</v>
      </c>
      <c r="B10381">
        <v>20</v>
      </c>
      <c r="C10381" t="s">
        <v>29</v>
      </c>
      <c r="D10381" t="str">
        <f>VLOOKUP(C10381,lookups!$F$2:$H$27,2,FALSE)</f>
        <v>na</v>
      </c>
      <c r="E10381" t="str">
        <f>VLOOKUP(C10381,lookups!$F$2:$H$27,3,FALSE)</f>
        <v>na</v>
      </c>
      <c r="F10381" t="str">
        <f>VLOOKUP(C10381,lookups!$F$2:$I$27,4,FALSE)</f>
        <v>na</v>
      </c>
      <c r="G10381">
        <v>14</v>
      </c>
      <c r="H10381" t="s">
        <v>47</v>
      </c>
      <c r="I10381" t="str">
        <f>VLOOKUP(H10381,lookups!$B$2:$C$32,2,FALSE)</f>
        <v>Y</v>
      </c>
      <c r="J10381">
        <v>5</v>
      </c>
      <c r="K10381" t="s">
        <v>10</v>
      </c>
      <c r="L10381">
        <v>1</v>
      </c>
      <c r="M10381">
        <v>0</v>
      </c>
    </row>
    <row r="10382" spans="1:13" x14ac:dyDescent="0.3">
      <c r="A10382">
        <v>2010</v>
      </c>
      <c r="B10382">
        <v>21</v>
      </c>
      <c r="C10382" t="s">
        <v>30</v>
      </c>
      <c r="D10382" t="str">
        <f>VLOOKUP(C10382,lookups!$F$2:$H$27,2,FALSE)</f>
        <v>na</v>
      </c>
      <c r="E10382" t="str">
        <f>VLOOKUP(C10382,lookups!$F$2:$H$27,3,FALSE)</f>
        <v>na</v>
      </c>
      <c r="F10382" t="str">
        <f>VLOOKUP(C10382,lookups!$F$2:$I$27,4,FALSE)</f>
        <v>na</v>
      </c>
      <c r="G10382">
        <v>14</v>
      </c>
      <c r="H10382" t="s">
        <v>47</v>
      </c>
      <c r="I10382" t="str">
        <f>VLOOKUP(H10382,lookups!$B$2:$C$32,2,FALSE)</f>
        <v>Y</v>
      </c>
      <c r="J10382">
        <v>2</v>
      </c>
      <c r="K10382" t="s">
        <v>10</v>
      </c>
      <c r="L10382">
        <v>1</v>
      </c>
      <c r="M10382">
        <v>0</v>
      </c>
    </row>
    <row r="10383" spans="1:13" x14ac:dyDescent="0.3">
      <c r="A10383">
        <v>2010</v>
      </c>
      <c r="B10383">
        <v>21</v>
      </c>
      <c r="C10383" t="s">
        <v>30</v>
      </c>
      <c r="D10383" t="str">
        <f>VLOOKUP(C10383,lookups!$F$2:$H$27,2,FALSE)</f>
        <v>na</v>
      </c>
      <c r="E10383" t="str">
        <f>VLOOKUP(C10383,lookups!$F$2:$H$27,3,FALSE)</f>
        <v>na</v>
      </c>
      <c r="F10383" t="str">
        <f>VLOOKUP(C10383,lookups!$F$2:$I$27,4,FALSE)</f>
        <v>na</v>
      </c>
      <c r="G10383">
        <v>14</v>
      </c>
      <c r="H10383" t="s">
        <v>47</v>
      </c>
      <c r="I10383" t="str">
        <f>VLOOKUP(H10383,lookups!$B$2:$C$32,2,FALSE)</f>
        <v>Y</v>
      </c>
      <c r="J10383">
        <v>3</v>
      </c>
      <c r="K10383" t="s">
        <v>10</v>
      </c>
      <c r="L10383">
        <v>1</v>
      </c>
      <c r="M10383">
        <v>0</v>
      </c>
    </row>
    <row r="10384" spans="1:13" x14ac:dyDescent="0.3">
      <c r="A10384">
        <v>2010</v>
      </c>
      <c r="B10384">
        <v>21</v>
      </c>
      <c r="C10384" t="s">
        <v>30</v>
      </c>
      <c r="D10384" t="str">
        <f>VLOOKUP(C10384,lookups!$F$2:$H$27,2,FALSE)</f>
        <v>na</v>
      </c>
      <c r="E10384" t="str">
        <f>VLOOKUP(C10384,lookups!$F$2:$H$27,3,FALSE)</f>
        <v>na</v>
      </c>
      <c r="F10384" t="str">
        <f>VLOOKUP(C10384,lookups!$F$2:$I$27,4,FALSE)</f>
        <v>na</v>
      </c>
      <c r="G10384">
        <v>14</v>
      </c>
      <c r="H10384" t="s">
        <v>47</v>
      </c>
      <c r="I10384" t="str">
        <f>VLOOKUP(H10384,lookups!$B$2:$C$32,2,FALSE)</f>
        <v>Y</v>
      </c>
      <c r="J10384">
        <v>4</v>
      </c>
      <c r="K10384" t="s">
        <v>10</v>
      </c>
      <c r="L10384">
        <v>1</v>
      </c>
      <c r="M10384">
        <v>0</v>
      </c>
    </row>
    <row r="10385" spans="1:13" x14ac:dyDescent="0.3">
      <c r="A10385">
        <v>2010</v>
      </c>
      <c r="B10385">
        <v>21</v>
      </c>
      <c r="C10385" t="s">
        <v>30</v>
      </c>
      <c r="D10385" t="str">
        <f>VLOOKUP(C10385,lookups!$F$2:$H$27,2,FALSE)</f>
        <v>na</v>
      </c>
      <c r="E10385" t="str">
        <f>VLOOKUP(C10385,lookups!$F$2:$H$27,3,FALSE)</f>
        <v>na</v>
      </c>
      <c r="F10385" t="str">
        <f>VLOOKUP(C10385,lookups!$F$2:$I$27,4,FALSE)</f>
        <v>na</v>
      </c>
      <c r="G10385">
        <v>14</v>
      </c>
      <c r="H10385" t="s">
        <v>47</v>
      </c>
      <c r="I10385" t="str">
        <f>VLOOKUP(H10385,lookups!$B$2:$C$32,2,FALSE)</f>
        <v>Y</v>
      </c>
      <c r="J10385">
        <v>5</v>
      </c>
      <c r="K10385" t="s">
        <v>10</v>
      </c>
      <c r="L10385">
        <v>1</v>
      </c>
      <c r="M10385">
        <v>0</v>
      </c>
    </row>
    <row r="10386" spans="1:13" x14ac:dyDescent="0.3">
      <c r="A10386">
        <v>2010</v>
      </c>
      <c r="B10386">
        <v>22</v>
      </c>
      <c r="C10386" t="s">
        <v>31</v>
      </c>
      <c r="D10386" t="str">
        <f>VLOOKUP(C10386,lookups!$F$2:$H$27,2,FALSE)</f>
        <v>na</v>
      </c>
      <c r="E10386" t="str">
        <f>VLOOKUP(C10386,lookups!$F$2:$H$27,3,FALSE)</f>
        <v>na</v>
      </c>
      <c r="F10386" t="str">
        <f>VLOOKUP(C10386,lookups!$F$2:$I$27,4,FALSE)</f>
        <v>na</v>
      </c>
      <c r="G10386">
        <v>14</v>
      </c>
      <c r="H10386" t="s">
        <v>47</v>
      </c>
      <c r="I10386" t="str">
        <f>VLOOKUP(H10386,lookups!$B$2:$C$32,2,FALSE)</f>
        <v>Y</v>
      </c>
      <c r="J10386">
        <v>2</v>
      </c>
      <c r="K10386" t="s">
        <v>10</v>
      </c>
      <c r="L10386">
        <v>1</v>
      </c>
      <c r="M10386">
        <v>0</v>
      </c>
    </row>
    <row r="10387" spans="1:13" x14ac:dyDescent="0.3">
      <c r="A10387">
        <v>2010</v>
      </c>
      <c r="B10387">
        <v>22</v>
      </c>
      <c r="C10387" t="s">
        <v>31</v>
      </c>
      <c r="D10387" t="str">
        <f>VLOOKUP(C10387,lookups!$F$2:$H$27,2,FALSE)</f>
        <v>na</v>
      </c>
      <c r="E10387" t="str">
        <f>VLOOKUP(C10387,lookups!$F$2:$H$27,3,FALSE)</f>
        <v>na</v>
      </c>
      <c r="F10387" t="str">
        <f>VLOOKUP(C10387,lookups!$F$2:$I$27,4,FALSE)</f>
        <v>na</v>
      </c>
      <c r="G10387">
        <v>14</v>
      </c>
      <c r="H10387" t="s">
        <v>47</v>
      </c>
      <c r="I10387" t="str">
        <f>VLOOKUP(H10387,lookups!$B$2:$C$32,2,FALSE)</f>
        <v>Y</v>
      </c>
      <c r="J10387">
        <v>3</v>
      </c>
      <c r="K10387" t="s">
        <v>10</v>
      </c>
      <c r="L10387">
        <v>1</v>
      </c>
      <c r="M10387">
        <v>19.59</v>
      </c>
    </row>
    <row r="10388" spans="1:13" x14ac:dyDescent="0.3">
      <c r="A10388">
        <v>2010</v>
      </c>
      <c r="B10388">
        <v>22</v>
      </c>
      <c r="C10388" t="s">
        <v>31</v>
      </c>
      <c r="D10388" t="str">
        <f>VLOOKUP(C10388,lookups!$F$2:$H$27,2,FALSE)</f>
        <v>na</v>
      </c>
      <c r="E10388" t="str">
        <f>VLOOKUP(C10388,lookups!$F$2:$H$27,3,FALSE)</f>
        <v>na</v>
      </c>
      <c r="F10388" t="str">
        <f>VLOOKUP(C10388,lookups!$F$2:$I$27,4,FALSE)</f>
        <v>na</v>
      </c>
      <c r="G10388">
        <v>14</v>
      </c>
      <c r="H10388" t="s">
        <v>47</v>
      </c>
      <c r="I10388" t="str">
        <f>VLOOKUP(H10388,lookups!$B$2:$C$32,2,FALSE)</f>
        <v>Y</v>
      </c>
      <c r="J10388">
        <v>4</v>
      </c>
      <c r="K10388" t="s">
        <v>10</v>
      </c>
      <c r="L10388">
        <v>1</v>
      </c>
      <c r="M10388">
        <v>10.46</v>
      </c>
    </row>
    <row r="10389" spans="1:13" x14ac:dyDescent="0.3">
      <c r="A10389">
        <v>2010</v>
      </c>
      <c r="B10389">
        <v>22</v>
      </c>
      <c r="C10389" t="s">
        <v>31</v>
      </c>
      <c r="D10389" t="str">
        <f>VLOOKUP(C10389,lookups!$F$2:$H$27,2,FALSE)</f>
        <v>na</v>
      </c>
      <c r="E10389" t="str">
        <f>VLOOKUP(C10389,lookups!$F$2:$H$27,3,FALSE)</f>
        <v>na</v>
      </c>
      <c r="F10389" t="str">
        <f>VLOOKUP(C10389,lookups!$F$2:$I$27,4,FALSE)</f>
        <v>na</v>
      </c>
      <c r="G10389">
        <v>14</v>
      </c>
      <c r="H10389" t="s">
        <v>47</v>
      </c>
      <c r="I10389" t="str">
        <f>VLOOKUP(H10389,lookups!$B$2:$C$32,2,FALSE)</f>
        <v>Y</v>
      </c>
      <c r="J10389">
        <v>5</v>
      </c>
      <c r="K10389" t="s">
        <v>10</v>
      </c>
      <c r="L10389">
        <v>1</v>
      </c>
      <c r="M10389">
        <v>0</v>
      </c>
    </row>
    <row r="10390" spans="1:13" x14ac:dyDescent="0.3">
      <c r="A10390">
        <v>2010</v>
      </c>
      <c r="B10390">
        <v>23</v>
      </c>
      <c r="C10390" t="s">
        <v>32</v>
      </c>
      <c r="D10390" t="str">
        <f>VLOOKUP(C10390,lookups!$F$2:$H$27,2,FALSE)</f>
        <v>na</v>
      </c>
      <c r="E10390" t="str">
        <f>VLOOKUP(C10390,lookups!$F$2:$H$27,3,FALSE)</f>
        <v>na</v>
      </c>
      <c r="F10390" t="str">
        <f>VLOOKUP(C10390,lookups!$F$2:$I$27,4,FALSE)</f>
        <v>na</v>
      </c>
      <c r="G10390">
        <v>14</v>
      </c>
      <c r="H10390" t="s">
        <v>47</v>
      </c>
      <c r="I10390" t="str">
        <f>VLOOKUP(H10390,lookups!$B$2:$C$32,2,FALSE)</f>
        <v>Y</v>
      </c>
      <c r="J10390">
        <v>2</v>
      </c>
      <c r="K10390" t="s">
        <v>10</v>
      </c>
      <c r="L10390">
        <v>1</v>
      </c>
      <c r="M10390">
        <v>0</v>
      </c>
    </row>
    <row r="10391" spans="1:13" x14ac:dyDescent="0.3">
      <c r="A10391">
        <v>2010</v>
      </c>
      <c r="B10391">
        <v>23</v>
      </c>
      <c r="C10391" t="s">
        <v>32</v>
      </c>
      <c r="D10391" t="str">
        <f>VLOOKUP(C10391,lookups!$F$2:$H$27,2,FALSE)</f>
        <v>na</v>
      </c>
      <c r="E10391" t="str">
        <f>VLOOKUP(C10391,lookups!$F$2:$H$27,3,FALSE)</f>
        <v>na</v>
      </c>
      <c r="F10391" t="str">
        <f>VLOOKUP(C10391,lookups!$F$2:$I$27,4,FALSE)</f>
        <v>na</v>
      </c>
      <c r="G10391">
        <v>14</v>
      </c>
      <c r="H10391" t="s">
        <v>47</v>
      </c>
      <c r="I10391" t="str">
        <f>VLOOKUP(H10391,lookups!$B$2:$C$32,2,FALSE)</f>
        <v>Y</v>
      </c>
      <c r="J10391">
        <v>3</v>
      </c>
      <c r="K10391" t="s">
        <v>10</v>
      </c>
      <c r="L10391">
        <v>1</v>
      </c>
      <c r="M10391">
        <v>4.24</v>
      </c>
    </row>
    <row r="10392" spans="1:13" x14ac:dyDescent="0.3">
      <c r="A10392">
        <v>2010</v>
      </c>
      <c r="B10392">
        <v>23</v>
      </c>
      <c r="C10392" t="s">
        <v>32</v>
      </c>
      <c r="D10392" t="str">
        <f>VLOOKUP(C10392,lookups!$F$2:$H$27,2,FALSE)</f>
        <v>na</v>
      </c>
      <c r="E10392" t="str">
        <f>VLOOKUP(C10392,lookups!$F$2:$H$27,3,FALSE)</f>
        <v>na</v>
      </c>
      <c r="F10392" t="str">
        <f>VLOOKUP(C10392,lookups!$F$2:$I$27,4,FALSE)</f>
        <v>na</v>
      </c>
      <c r="G10392">
        <v>14</v>
      </c>
      <c r="H10392" t="s">
        <v>47</v>
      </c>
      <c r="I10392" t="str">
        <f>VLOOKUP(H10392,lookups!$B$2:$C$32,2,FALSE)</f>
        <v>Y</v>
      </c>
      <c r="J10392">
        <v>4</v>
      </c>
      <c r="K10392" t="s">
        <v>10</v>
      </c>
      <c r="L10392">
        <v>1</v>
      </c>
      <c r="M10392">
        <v>0</v>
      </c>
    </row>
    <row r="10393" spans="1:13" x14ac:dyDescent="0.3">
      <c r="A10393">
        <v>2010</v>
      </c>
      <c r="B10393">
        <v>23</v>
      </c>
      <c r="C10393" t="s">
        <v>32</v>
      </c>
      <c r="D10393" t="str">
        <f>VLOOKUP(C10393,lookups!$F$2:$H$27,2,FALSE)</f>
        <v>na</v>
      </c>
      <c r="E10393" t="str">
        <f>VLOOKUP(C10393,lookups!$F$2:$H$27,3,FALSE)</f>
        <v>na</v>
      </c>
      <c r="F10393" t="str">
        <f>VLOOKUP(C10393,lookups!$F$2:$I$27,4,FALSE)</f>
        <v>na</v>
      </c>
      <c r="G10393">
        <v>14</v>
      </c>
      <c r="H10393" t="s">
        <v>47</v>
      </c>
      <c r="I10393" t="str">
        <f>VLOOKUP(H10393,lookups!$B$2:$C$32,2,FALSE)</f>
        <v>Y</v>
      </c>
      <c r="J10393">
        <v>5</v>
      </c>
      <c r="K10393" t="s">
        <v>10</v>
      </c>
      <c r="L10393">
        <v>1</v>
      </c>
      <c r="M10393">
        <v>0</v>
      </c>
    </row>
    <row r="10394" spans="1:13" x14ac:dyDescent="0.3">
      <c r="A10394">
        <v>2010</v>
      </c>
      <c r="B10394">
        <v>24</v>
      </c>
      <c r="C10394" t="s">
        <v>33</v>
      </c>
      <c r="D10394" t="str">
        <f>VLOOKUP(C10394,lookups!$F$2:$H$27,2,FALSE)</f>
        <v>13-15</v>
      </c>
      <c r="E10394" t="str">
        <f>VLOOKUP(C10394,lookups!$F$2:$H$27,3,FALSE)</f>
        <v>NGS/SGS/JDF Sport</v>
      </c>
      <c r="F10394">
        <f>VLOOKUP(C10394,lookups!$F$2:$I$27,4,FALSE)</f>
        <v>7</v>
      </c>
      <c r="G10394">
        <v>14</v>
      </c>
      <c r="H10394" t="s">
        <v>47</v>
      </c>
      <c r="I10394" t="str">
        <f>VLOOKUP(H10394,lookups!$B$2:$C$32,2,FALSE)</f>
        <v>Y</v>
      </c>
      <c r="J10394">
        <v>2</v>
      </c>
      <c r="K10394" t="s">
        <v>10</v>
      </c>
      <c r="L10394">
        <v>1</v>
      </c>
      <c r="M10394">
        <v>58.44</v>
      </c>
    </row>
    <row r="10395" spans="1:13" x14ac:dyDescent="0.3">
      <c r="A10395">
        <v>2010</v>
      </c>
      <c r="B10395">
        <v>24</v>
      </c>
      <c r="C10395" t="s">
        <v>33</v>
      </c>
      <c r="D10395" t="str">
        <f>VLOOKUP(C10395,lookups!$F$2:$H$27,2,FALSE)</f>
        <v>13-15</v>
      </c>
      <c r="E10395" t="str">
        <f>VLOOKUP(C10395,lookups!$F$2:$H$27,3,FALSE)</f>
        <v>NGS/SGS/JDF Sport</v>
      </c>
      <c r="F10395">
        <f>VLOOKUP(C10395,lookups!$F$2:$I$27,4,FALSE)</f>
        <v>7</v>
      </c>
      <c r="G10395">
        <v>14</v>
      </c>
      <c r="H10395" t="s">
        <v>47</v>
      </c>
      <c r="I10395" t="str">
        <f>VLOOKUP(H10395,lookups!$B$2:$C$32,2,FALSE)</f>
        <v>Y</v>
      </c>
      <c r="J10395">
        <v>3</v>
      </c>
      <c r="K10395" t="s">
        <v>10</v>
      </c>
      <c r="L10395">
        <v>1</v>
      </c>
      <c r="M10395">
        <v>60.78</v>
      </c>
    </row>
    <row r="10396" spans="1:13" x14ac:dyDescent="0.3">
      <c r="A10396">
        <v>2010</v>
      </c>
      <c r="B10396">
        <v>24</v>
      </c>
      <c r="C10396" t="s">
        <v>33</v>
      </c>
      <c r="D10396" t="str">
        <f>VLOOKUP(C10396,lookups!$F$2:$H$27,2,FALSE)</f>
        <v>13-15</v>
      </c>
      <c r="E10396" t="str">
        <f>VLOOKUP(C10396,lookups!$F$2:$H$27,3,FALSE)</f>
        <v>NGS/SGS/JDF Sport</v>
      </c>
      <c r="F10396">
        <f>VLOOKUP(C10396,lookups!$F$2:$I$27,4,FALSE)</f>
        <v>7</v>
      </c>
      <c r="G10396">
        <v>14</v>
      </c>
      <c r="H10396" t="s">
        <v>47</v>
      </c>
      <c r="I10396" t="str">
        <f>VLOOKUP(H10396,lookups!$B$2:$C$32,2,FALSE)</f>
        <v>Y</v>
      </c>
      <c r="J10396">
        <v>4</v>
      </c>
      <c r="K10396" t="s">
        <v>10</v>
      </c>
      <c r="L10396">
        <v>1</v>
      </c>
      <c r="M10396">
        <v>99.41</v>
      </c>
    </row>
    <row r="10397" spans="1:13" x14ac:dyDescent="0.3">
      <c r="A10397">
        <v>2010</v>
      </c>
      <c r="B10397">
        <v>24</v>
      </c>
      <c r="C10397" t="s">
        <v>33</v>
      </c>
      <c r="D10397" t="str">
        <f>VLOOKUP(C10397,lookups!$F$2:$H$27,2,FALSE)</f>
        <v>13-15</v>
      </c>
      <c r="E10397" t="str">
        <f>VLOOKUP(C10397,lookups!$F$2:$H$27,3,FALSE)</f>
        <v>NGS/SGS/JDF Sport</v>
      </c>
      <c r="F10397">
        <f>VLOOKUP(C10397,lookups!$F$2:$I$27,4,FALSE)</f>
        <v>7</v>
      </c>
      <c r="G10397">
        <v>14</v>
      </c>
      <c r="H10397" t="s">
        <v>47</v>
      </c>
      <c r="I10397" t="str">
        <f>VLOOKUP(H10397,lookups!$B$2:$C$32,2,FALSE)</f>
        <v>Y</v>
      </c>
      <c r="J10397">
        <v>5</v>
      </c>
      <c r="K10397" t="s">
        <v>10</v>
      </c>
      <c r="L10397">
        <v>1</v>
      </c>
      <c r="M10397">
        <v>36.58</v>
      </c>
    </row>
    <row r="10398" spans="1:13" x14ac:dyDescent="0.3">
      <c r="A10398">
        <v>2010</v>
      </c>
      <c r="B10398">
        <v>25</v>
      </c>
      <c r="C10398" t="s">
        <v>34</v>
      </c>
      <c r="D10398" t="str">
        <f>VLOOKUP(C10398,lookups!$F$2:$H$27,2,FALSE)</f>
        <v>na</v>
      </c>
      <c r="E10398" t="str">
        <f>VLOOKUP(C10398,lookups!$F$2:$H$27,3,FALSE)</f>
        <v>na</v>
      </c>
      <c r="F10398" t="str">
        <f>VLOOKUP(C10398,lookups!$F$2:$I$27,4,FALSE)</f>
        <v>na</v>
      </c>
      <c r="G10398">
        <v>14</v>
      </c>
      <c r="H10398" t="s">
        <v>47</v>
      </c>
      <c r="I10398" t="str">
        <f>VLOOKUP(H10398,lookups!$B$2:$C$32,2,FALSE)</f>
        <v>Y</v>
      </c>
      <c r="J10398">
        <v>2</v>
      </c>
      <c r="K10398" t="s">
        <v>10</v>
      </c>
      <c r="L10398">
        <v>1</v>
      </c>
      <c r="M10398">
        <v>0</v>
      </c>
    </row>
    <row r="10399" spans="1:13" x14ac:dyDescent="0.3">
      <c r="A10399">
        <v>2010</v>
      </c>
      <c r="B10399">
        <v>25</v>
      </c>
      <c r="C10399" t="s">
        <v>34</v>
      </c>
      <c r="D10399" t="str">
        <f>VLOOKUP(C10399,lookups!$F$2:$H$27,2,FALSE)</f>
        <v>na</v>
      </c>
      <c r="E10399" t="str">
        <f>VLOOKUP(C10399,lookups!$F$2:$H$27,3,FALSE)</f>
        <v>na</v>
      </c>
      <c r="F10399" t="str">
        <f>VLOOKUP(C10399,lookups!$F$2:$I$27,4,FALSE)</f>
        <v>na</v>
      </c>
      <c r="G10399">
        <v>14</v>
      </c>
      <c r="H10399" t="s">
        <v>47</v>
      </c>
      <c r="I10399" t="str">
        <f>VLOOKUP(H10399,lookups!$B$2:$C$32,2,FALSE)</f>
        <v>Y</v>
      </c>
      <c r="J10399">
        <v>3</v>
      </c>
      <c r="K10399" t="s">
        <v>10</v>
      </c>
      <c r="L10399">
        <v>1</v>
      </c>
      <c r="M10399">
        <v>0</v>
      </c>
    </row>
    <row r="10400" spans="1:13" x14ac:dyDescent="0.3">
      <c r="A10400">
        <v>2010</v>
      </c>
      <c r="B10400">
        <v>25</v>
      </c>
      <c r="C10400" t="s">
        <v>34</v>
      </c>
      <c r="D10400" t="str">
        <f>VLOOKUP(C10400,lookups!$F$2:$H$27,2,FALSE)</f>
        <v>na</v>
      </c>
      <c r="E10400" t="str">
        <f>VLOOKUP(C10400,lookups!$F$2:$H$27,3,FALSE)</f>
        <v>na</v>
      </c>
      <c r="F10400" t="str">
        <f>VLOOKUP(C10400,lookups!$F$2:$I$27,4,FALSE)</f>
        <v>na</v>
      </c>
      <c r="G10400">
        <v>14</v>
      </c>
      <c r="H10400" t="s">
        <v>47</v>
      </c>
      <c r="I10400" t="str">
        <f>VLOOKUP(H10400,lookups!$B$2:$C$32,2,FALSE)</f>
        <v>Y</v>
      </c>
      <c r="J10400">
        <v>4</v>
      </c>
      <c r="K10400" t="s">
        <v>10</v>
      </c>
      <c r="L10400">
        <v>1</v>
      </c>
      <c r="M10400">
        <v>0</v>
      </c>
    </row>
    <row r="10401" spans="1:13" x14ac:dyDescent="0.3">
      <c r="A10401">
        <v>2010</v>
      </c>
      <c r="B10401">
        <v>25</v>
      </c>
      <c r="C10401" t="s">
        <v>34</v>
      </c>
      <c r="D10401" t="str">
        <f>VLOOKUP(C10401,lookups!$F$2:$H$27,2,FALSE)</f>
        <v>na</v>
      </c>
      <c r="E10401" t="str">
        <f>VLOOKUP(C10401,lookups!$F$2:$H$27,3,FALSE)</f>
        <v>na</v>
      </c>
      <c r="F10401" t="str">
        <f>VLOOKUP(C10401,lookups!$F$2:$I$27,4,FALSE)</f>
        <v>na</v>
      </c>
      <c r="G10401">
        <v>14</v>
      </c>
      <c r="H10401" t="s">
        <v>47</v>
      </c>
      <c r="I10401" t="str">
        <f>VLOOKUP(H10401,lookups!$B$2:$C$32,2,FALSE)</f>
        <v>Y</v>
      </c>
      <c r="J10401">
        <v>5</v>
      </c>
      <c r="K10401" t="s">
        <v>10</v>
      </c>
      <c r="L10401">
        <v>1</v>
      </c>
      <c r="M10401">
        <v>0</v>
      </c>
    </row>
    <row r="10402" spans="1:13" x14ac:dyDescent="0.3">
      <c r="A10402">
        <v>2010</v>
      </c>
      <c r="B10402">
        <v>1</v>
      </c>
      <c r="C10402" t="s">
        <v>8</v>
      </c>
      <c r="D10402" t="str">
        <f>VLOOKUP(C10402,lookups!$F$2:$H$27,2,FALSE)</f>
        <v>na</v>
      </c>
      <c r="E10402" t="str">
        <f>VLOOKUP(C10402,lookups!$F$2:$H$27,3,FALSE)</f>
        <v>na</v>
      </c>
      <c r="F10402" t="str">
        <f>VLOOKUP(C10402,lookups!$F$2:$I$27,4,FALSE)</f>
        <v>na</v>
      </c>
      <c r="G10402">
        <v>15</v>
      </c>
      <c r="H10402" t="s">
        <v>48</v>
      </c>
      <c r="I10402" t="str">
        <f>VLOOKUP(H10402,lookups!$B$2:$C$32,2,FALSE)</f>
        <v>Y</v>
      </c>
      <c r="J10402">
        <v>2</v>
      </c>
      <c r="K10402" t="s">
        <v>10</v>
      </c>
      <c r="L10402">
        <v>1</v>
      </c>
      <c r="M10402">
        <v>0</v>
      </c>
    </row>
    <row r="10403" spans="1:13" x14ac:dyDescent="0.3">
      <c r="A10403">
        <v>2010</v>
      </c>
      <c r="B10403">
        <v>1</v>
      </c>
      <c r="C10403" t="s">
        <v>8</v>
      </c>
      <c r="D10403" t="str">
        <f>VLOOKUP(C10403,lookups!$F$2:$H$27,2,FALSE)</f>
        <v>na</v>
      </c>
      <c r="E10403" t="str">
        <f>VLOOKUP(C10403,lookups!$F$2:$H$27,3,FALSE)</f>
        <v>na</v>
      </c>
      <c r="F10403" t="str">
        <f>VLOOKUP(C10403,lookups!$F$2:$I$27,4,FALSE)</f>
        <v>na</v>
      </c>
      <c r="G10403">
        <v>15</v>
      </c>
      <c r="H10403" t="s">
        <v>48</v>
      </c>
      <c r="I10403" t="str">
        <f>VLOOKUP(H10403,lookups!$B$2:$C$32,2,FALSE)</f>
        <v>Y</v>
      </c>
      <c r="J10403">
        <v>3</v>
      </c>
      <c r="K10403" t="s">
        <v>10</v>
      </c>
      <c r="L10403">
        <v>1</v>
      </c>
      <c r="M10403">
        <v>0</v>
      </c>
    </row>
    <row r="10404" spans="1:13" x14ac:dyDescent="0.3">
      <c r="A10404">
        <v>2010</v>
      </c>
      <c r="B10404">
        <v>1</v>
      </c>
      <c r="C10404" t="s">
        <v>8</v>
      </c>
      <c r="D10404" t="str">
        <f>VLOOKUP(C10404,lookups!$F$2:$H$27,2,FALSE)</f>
        <v>na</v>
      </c>
      <c r="E10404" t="str">
        <f>VLOOKUP(C10404,lookups!$F$2:$H$27,3,FALSE)</f>
        <v>na</v>
      </c>
      <c r="F10404" t="str">
        <f>VLOOKUP(C10404,lookups!$F$2:$I$27,4,FALSE)</f>
        <v>na</v>
      </c>
      <c r="G10404">
        <v>15</v>
      </c>
      <c r="H10404" t="s">
        <v>48</v>
      </c>
      <c r="I10404" t="str">
        <f>VLOOKUP(H10404,lookups!$B$2:$C$32,2,FALSE)</f>
        <v>Y</v>
      </c>
      <c r="J10404">
        <v>4</v>
      </c>
      <c r="K10404" t="s">
        <v>10</v>
      </c>
      <c r="L10404">
        <v>1</v>
      </c>
      <c r="M10404">
        <v>0</v>
      </c>
    </row>
    <row r="10405" spans="1:13" x14ac:dyDescent="0.3">
      <c r="A10405">
        <v>2010</v>
      </c>
      <c r="B10405">
        <v>1</v>
      </c>
      <c r="C10405" t="s">
        <v>8</v>
      </c>
      <c r="D10405" t="str">
        <f>VLOOKUP(C10405,lookups!$F$2:$H$27,2,FALSE)</f>
        <v>na</v>
      </c>
      <c r="E10405" t="str">
        <f>VLOOKUP(C10405,lookups!$F$2:$H$27,3,FALSE)</f>
        <v>na</v>
      </c>
      <c r="F10405" t="str">
        <f>VLOOKUP(C10405,lookups!$F$2:$I$27,4,FALSE)</f>
        <v>na</v>
      </c>
      <c r="G10405">
        <v>15</v>
      </c>
      <c r="H10405" t="s">
        <v>48</v>
      </c>
      <c r="I10405" t="str">
        <f>VLOOKUP(H10405,lookups!$B$2:$C$32,2,FALSE)</f>
        <v>Y</v>
      </c>
      <c r="J10405">
        <v>5</v>
      </c>
      <c r="K10405" t="s">
        <v>10</v>
      </c>
      <c r="L10405">
        <v>1</v>
      </c>
      <c r="M10405">
        <v>0</v>
      </c>
    </row>
    <row r="10406" spans="1:13" x14ac:dyDescent="0.3">
      <c r="A10406">
        <v>2010</v>
      </c>
      <c r="B10406">
        <v>2</v>
      </c>
      <c r="C10406" t="s">
        <v>11</v>
      </c>
      <c r="D10406" t="str">
        <f>VLOOKUP(C10406,lookups!$F$2:$H$27,2,FALSE)</f>
        <v>na</v>
      </c>
      <c r="E10406" t="str">
        <f>VLOOKUP(C10406,lookups!$F$2:$H$27,3,FALSE)</f>
        <v>na</v>
      </c>
      <c r="F10406" t="str">
        <f>VLOOKUP(C10406,lookups!$F$2:$I$27,4,FALSE)</f>
        <v>na</v>
      </c>
      <c r="G10406">
        <v>15</v>
      </c>
      <c r="H10406" t="s">
        <v>48</v>
      </c>
      <c r="I10406" t="str">
        <f>VLOOKUP(H10406,lookups!$B$2:$C$32,2,FALSE)</f>
        <v>Y</v>
      </c>
      <c r="J10406">
        <v>2</v>
      </c>
      <c r="K10406" t="s">
        <v>10</v>
      </c>
      <c r="L10406">
        <v>1</v>
      </c>
      <c r="M10406">
        <v>54.2</v>
      </c>
    </row>
    <row r="10407" spans="1:13" x14ac:dyDescent="0.3">
      <c r="A10407">
        <v>2010</v>
      </c>
      <c r="B10407">
        <v>2</v>
      </c>
      <c r="C10407" t="s">
        <v>11</v>
      </c>
      <c r="D10407" t="str">
        <f>VLOOKUP(C10407,lookups!$F$2:$H$27,2,FALSE)</f>
        <v>na</v>
      </c>
      <c r="E10407" t="str">
        <f>VLOOKUP(C10407,lookups!$F$2:$H$27,3,FALSE)</f>
        <v>na</v>
      </c>
      <c r="F10407" t="str">
        <f>VLOOKUP(C10407,lookups!$F$2:$I$27,4,FALSE)</f>
        <v>na</v>
      </c>
      <c r="G10407">
        <v>15</v>
      </c>
      <c r="H10407" t="s">
        <v>48</v>
      </c>
      <c r="I10407" t="str">
        <f>VLOOKUP(H10407,lookups!$B$2:$C$32,2,FALSE)</f>
        <v>Y</v>
      </c>
      <c r="J10407">
        <v>3</v>
      </c>
      <c r="K10407" t="s">
        <v>10</v>
      </c>
      <c r="L10407">
        <v>1</v>
      </c>
      <c r="M10407">
        <v>55.78</v>
      </c>
    </row>
    <row r="10408" spans="1:13" x14ac:dyDescent="0.3">
      <c r="A10408">
        <v>2010</v>
      </c>
      <c r="B10408">
        <v>2</v>
      </c>
      <c r="C10408" t="s">
        <v>11</v>
      </c>
      <c r="D10408" t="str">
        <f>VLOOKUP(C10408,lookups!$F$2:$H$27,2,FALSE)</f>
        <v>na</v>
      </c>
      <c r="E10408" t="str">
        <f>VLOOKUP(C10408,lookups!$F$2:$H$27,3,FALSE)</f>
        <v>na</v>
      </c>
      <c r="F10408" t="str">
        <f>VLOOKUP(C10408,lookups!$F$2:$I$27,4,FALSE)</f>
        <v>na</v>
      </c>
      <c r="G10408">
        <v>15</v>
      </c>
      <c r="H10408" t="s">
        <v>48</v>
      </c>
      <c r="I10408" t="str">
        <f>VLOOKUP(H10408,lookups!$B$2:$C$32,2,FALSE)</f>
        <v>Y</v>
      </c>
      <c r="J10408">
        <v>4</v>
      </c>
      <c r="K10408" t="s">
        <v>10</v>
      </c>
      <c r="L10408">
        <v>1</v>
      </c>
      <c r="M10408">
        <v>69.709999999999994</v>
      </c>
    </row>
    <row r="10409" spans="1:13" x14ac:dyDescent="0.3">
      <c r="A10409">
        <v>2010</v>
      </c>
      <c r="B10409">
        <v>2</v>
      </c>
      <c r="C10409" t="s">
        <v>11</v>
      </c>
      <c r="D10409" t="str">
        <f>VLOOKUP(C10409,lookups!$F$2:$H$27,2,FALSE)</f>
        <v>na</v>
      </c>
      <c r="E10409" t="str">
        <f>VLOOKUP(C10409,lookups!$F$2:$H$27,3,FALSE)</f>
        <v>na</v>
      </c>
      <c r="F10409" t="str">
        <f>VLOOKUP(C10409,lookups!$F$2:$I$27,4,FALSE)</f>
        <v>na</v>
      </c>
      <c r="G10409">
        <v>15</v>
      </c>
      <c r="H10409" t="s">
        <v>48</v>
      </c>
      <c r="I10409" t="str">
        <f>VLOOKUP(H10409,lookups!$B$2:$C$32,2,FALSE)</f>
        <v>Y</v>
      </c>
      <c r="J10409">
        <v>5</v>
      </c>
      <c r="K10409" t="s">
        <v>10</v>
      </c>
      <c r="L10409">
        <v>1</v>
      </c>
      <c r="M10409">
        <v>0</v>
      </c>
    </row>
    <row r="10410" spans="1:13" x14ac:dyDescent="0.3">
      <c r="A10410">
        <v>2010</v>
      </c>
      <c r="B10410">
        <v>3</v>
      </c>
      <c r="C10410" t="s">
        <v>12</v>
      </c>
      <c r="D10410" t="str">
        <f>VLOOKUP(C10410,lookups!$F$2:$H$27,2,FALSE)</f>
        <v>na</v>
      </c>
      <c r="E10410" t="str">
        <f>VLOOKUP(C10410,lookups!$F$2:$H$27,3,FALSE)</f>
        <v>na</v>
      </c>
      <c r="F10410" t="str">
        <f>VLOOKUP(C10410,lookups!$F$2:$I$27,4,FALSE)</f>
        <v>na</v>
      </c>
      <c r="G10410">
        <v>15</v>
      </c>
      <c r="H10410" t="s">
        <v>48</v>
      </c>
      <c r="I10410" t="str">
        <f>VLOOKUP(H10410,lookups!$B$2:$C$32,2,FALSE)</f>
        <v>Y</v>
      </c>
      <c r="J10410">
        <v>2</v>
      </c>
      <c r="K10410" t="s">
        <v>10</v>
      </c>
      <c r="L10410">
        <v>1</v>
      </c>
      <c r="M10410">
        <v>0</v>
      </c>
    </row>
    <row r="10411" spans="1:13" x14ac:dyDescent="0.3">
      <c r="A10411">
        <v>2010</v>
      </c>
      <c r="B10411">
        <v>3</v>
      </c>
      <c r="C10411" t="s">
        <v>12</v>
      </c>
      <c r="D10411" t="str">
        <f>VLOOKUP(C10411,lookups!$F$2:$H$27,2,FALSE)</f>
        <v>na</v>
      </c>
      <c r="E10411" t="str">
        <f>VLOOKUP(C10411,lookups!$F$2:$H$27,3,FALSE)</f>
        <v>na</v>
      </c>
      <c r="F10411" t="str">
        <f>VLOOKUP(C10411,lookups!$F$2:$I$27,4,FALSE)</f>
        <v>na</v>
      </c>
      <c r="G10411">
        <v>15</v>
      </c>
      <c r="H10411" t="s">
        <v>48</v>
      </c>
      <c r="I10411" t="str">
        <f>VLOOKUP(H10411,lookups!$B$2:$C$32,2,FALSE)</f>
        <v>Y</v>
      </c>
      <c r="J10411">
        <v>3</v>
      </c>
      <c r="K10411" t="s">
        <v>10</v>
      </c>
      <c r="L10411">
        <v>1</v>
      </c>
      <c r="M10411">
        <v>0</v>
      </c>
    </row>
    <row r="10412" spans="1:13" x14ac:dyDescent="0.3">
      <c r="A10412">
        <v>2010</v>
      </c>
      <c r="B10412">
        <v>3</v>
      </c>
      <c r="C10412" t="s">
        <v>12</v>
      </c>
      <c r="D10412" t="str">
        <f>VLOOKUP(C10412,lookups!$F$2:$H$27,2,FALSE)</f>
        <v>na</v>
      </c>
      <c r="E10412" t="str">
        <f>VLOOKUP(C10412,lookups!$F$2:$H$27,3,FALSE)</f>
        <v>na</v>
      </c>
      <c r="F10412" t="str">
        <f>VLOOKUP(C10412,lookups!$F$2:$I$27,4,FALSE)</f>
        <v>na</v>
      </c>
      <c r="G10412">
        <v>15</v>
      </c>
      <c r="H10412" t="s">
        <v>48</v>
      </c>
      <c r="I10412" t="str">
        <f>VLOOKUP(H10412,lookups!$B$2:$C$32,2,FALSE)</f>
        <v>Y</v>
      </c>
      <c r="J10412">
        <v>4</v>
      </c>
      <c r="K10412" t="s">
        <v>10</v>
      </c>
      <c r="L10412">
        <v>1</v>
      </c>
      <c r="M10412">
        <v>0</v>
      </c>
    </row>
    <row r="10413" spans="1:13" x14ac:dyDescent="0.3">
      <c r="A10413">
        <v>2010</v>
      </c>
      <c r="B10413">
        <v>3</v>
      </c>
      <c r="C10413" t="s">
        <v>12</v>
      </c>
      <c r="D10413" t="str">
        <f>VLOOKUP(C10413,lookups!$F$2:$H$27,2,FALSE)</f>
        <v>na</v>
      </c>
      <c r="E10413" t="str">
        <f>VLOOKUP(C10413,lookups!$F$2:$H$27,3,FALSE)</f>
        <v>na</v>
      </c>
      <c r="F10413" t="str">
        <f>VLOOKUP(C10413,lookups!$F$2:$I$27,4,FALSE)</f>
        <v>na</v>
      </c>
      <c r="G10413">
        <v>15</v>
      </c>
      <c r="H10413" t="s">
        <v>48</v>
      </c>
      <c r="I10413" t="str">
        <f>VLOOKUP(H10413,lookups!$B$2:$C$32,2,FALSE)</f>
        <v>Y</v>
      </c>
      <c r="J10413">
        <v>5</v>
      </c>
      <c r="K10413" t="s">
        <v>10</v>
      </c>
      <c r="L10413">
        <v>1</v>
      </c>
      <c r="M10413">
        <v>0</v>
      </c>
    </row>
    <row r="10414" spans="1:13" x14ac:dyDescent="0.3">
      <c r="A10414">
        <v>2010</v>
      </c>
      <c r="B10414">
        <v>4</v>
      </c>
      <c r="C10414" t="s">
        <v>13</v>
      </c>
      <c r="D10414">
        <f>VLOOKUP(C10414,lookups!$F$2:$H$27,2,FALSE)</f>
        <v>10</v>
      </c>
      <c r="E10414" t="str">
        <f>VLOOKUP(C10414,lookups!$F$2:$H$27,3,FALSE)</f>
        <v>WCVI Troll</v>
      </c>
      <c r="F10414">
        <f>VLOOKUP(C10414,lookups!$F$2:$I$27,4,FALSE)</f>
        <v>6</v>
      </c>
      <c r="G10414">
        <v>15</v>
      </c>
      <c r="H10414" t="s">
        <v>48</v>
      </c>
      <c r="I10414" t="str">
        <f>VLOOKUP(H10414,lookups!$B$2:$C$32,2,FALSE)</f>
        <v>Y</v>
      </c>
      <c r="J10414">
        <v>2</v>
      </c>
      <c r="K10414" t="s">
        <v>10</v>
      </c>
      <c r="L10414">
        <v>1</v>
      </c>
      <c r="M10414">
        <v>37.090000000000003</v>
      </c>
    </row>
    <row r="10415" spans="1:13" x14ac:dyDescent="0.3">
      <c r="A10415">
        <v>2010</v>
      </c>
      <c r="B10415">
        <v>4</v>
      </c>
      <c r="C10415" t="s">
        <v>13</v>
      </c>
      <c r="D10415">
        <f>VLOOKUP(C10415,lookups!$F$2:$H$27,2,FALSE)</f>
        <v>10</v>
      </c>
      <c r="E10415" t="str">
        <f>VLOOKUP(C10415,lookups!$F$2:$H$27,3,FALSE)</f>
        <v>WCVI Troll</v>
      </c>
      <c r="F10415">
        <f>VLOOKUP(C10415,lookups!$F$2:$I$27,4,FALSE)</f>
        <v>6</v>
      </c>
      <c r="G10415">
        <v>15</v>
      </c>
      <c r="H10415" t="s">
        <v>48</v>
      </c>
      <c r="I10415" t="str">
        <f>VLOOKUP(H10415,lookups!$B$2:$C$32,2,FALSE)</f>
        <v>Y</v>
      </c>
      <c r="J10415">
        <v>3</v>
      </c>
      <c r="K10415" t="s">
        <v>10</v>
      </c>
      <c r="L10415">
        <v>1</v>
      </c>
      <c r="M10415">
        <v>175.92</v>
      </c>
    </row>
    <row r="10416" spans="1:13" x14ac:dyDescent="0.3">
      <c r="A10416">
        <v>2010</v>
      </c>
      <c r="B10416">
        <v>4</v>
      </c>
      <c r="C10416" t="s">
        <v>13</v>
      </c>
      <c r="D10416">
        <f>VLOOKUP(C10416,lookups!$F$2:$H$27,2,FALSE)</f>
        <v>10</v>
      </c>
      <c r="E10416" t="str">
        <f>VLOOKUP(C10416,lookups!$F$2:$H$27,3,FALSE)</f>
        <v>WCVI Troll</v>
      </c>
      <c r="F10416">
        <f>VLOOKUP(C10416,lookups!$F$2:$I$27,4,FALSE)</f>
        <v>6</v>
      </c>
      <c r="G10416">
        <v>15</v>
      </c>
      <c r="H10416" t="s">
        <v>48</v>
      </c>
      <c r="I10416" t="str">
        <f>VLOOKUP(H10416,lookups!$B$2:$C$32,2,FALSE)</f>
        <v>Y</v>
      </c>
      <c r="J10416">
        <v>4</v>
      </c>
      <c r="K10416" t="s">
        <v>10</v>
      </c>
      <c r="L10416">
        <v>1</v>
      </c>
      <c r="M10416">
        <v>51.64</v>
      </c>
    </row>
    <row r="10417" spans="1:13" x14ac:dyDescent="0.3">
      <c r="A10417">
        <v>2010</v>
      </c>
      <c r="B10417">
        <v>4</v>
      </c>
      <c r="C10417" t="s">
        <v>13</v>
      </c>
      <c r="D10417">
        <f>VLOOKUP(C10417,lookups!$F$2:$H$27,2,FALSE)</f>
        <v>10</v>
      </c>
      <c r="E10417" t="str">
        <f>VLOOKUP(C10417,lookups!$F$2:$H$27,3,FALSE)</f>
        <v>WCVI Troll</v>
      </c>
      <c r="F10417">
        <f>VLOOKUP(C10417,lookups!$F$2:$I$27,4,FALSE)</f>
        <v>6</v>
      </c>
      <c r="G10417">
        <v>15</v>
      </c>
      <c r="H10417" t="s">
        <v>48</v>
      </c>
      <c r="I10417" t="str">
        <f>VLOOKUP(H10417,lookups!$B$2:$C$32,2,FALSE)</f>
        <v>Y</v>
      </c>
      <c r="J10417">
        <v>5</v>
      </c>
      <c r="K10417" t="s">
        <v>10</v>
      </c>
      <c r="L10417">
        <v>1</v>
      </c>
      <c r="M10417">
        <v>27.4</v>
      </c>
    </row>
    <row r="10418" spans="1:13" x14ac:dyDescent="0.3">
      <c r="A10418">
        <v>2010</v>
      </c>
      <c r="B10418">
        <v>5</v>
      </c>
      <c r="C10418" t="s">
        <v>14</v>
      </c>
      <c r="D10418" t="str">
        <f>VLOOKUP(C10418,lookups!$F$2:$H$27,2,FALSE)</f>
        <v>na</v>
      </c>
      <c r="E10418" t="str">
        <f>VLOOKUP(C10418,lookups!$F$2:$H$27,3,FALSE)</f>
        <v>na</v>
      </c>
      <c r="F10418" t="str">
        <f>VLOOKUP(C10418,lookups!$F$2:$I$27,4,FALSE)</f>
        <v>na</v>
      </c>
      <c r="G10418">
        <v>15</v>
      </c>
      <c r="H10418" t="s">
        <v>48</v>
      </c>
      <c r="I10418" t="str">
        <f>VLOOKUP(H10418,lookups!$B$2:$C$32,2,FALSE)</f>
        <v>Y</v>
      </c>
      <c r="J10418">
        <v>2</v>
      </c>
      <c r="K10418" t="s">
        <v>10</v>
      </c>
      <c r="L10418">
        <v>1</v>
      </c>
      <c r="M10418">
        <v>0</v>
      </c>
    </row>
    <row r="10419" spans="1:13" x14ac:dyDescent="0.3">
      <c r="A10419">
        <v>2010</v>
      </c>
      <c r="B10419">
        <v>5</v>
      </c>
      <c r="C10419" t="s">
        <v>14</v>
      </c>
      <c r="D10419" t="str">
        <f>VLOOKUP(C10419,lookups!$F$2:$H$27,2,FALSE)</f>
        <v>na</v>
      </c>
      <c r="E10419" t="str">
        <f>VLOOKUP(C10419,lookups!$F$2:$H$27,3,FALSE)</f>
        <v>na</v>
      </c>
      <c r="F10419" t="str">
        <f>VLOOKUP(C10419,lookups!$F$2:$I$27,4,FALSE)</f>
        <v>na</v>
      </c>
      <c r="G10419">
        <v>15</v>
      </c>
      <c r="H10419" t="s">
        <v>48</v>
      </c>
      <c r="I10419" t="str">
        <f>VLOOKUP(H10419,lookups!$B$2:$C$32,2,FALSE)</f>
        <v>Y</v>
      </c>
      <c r="J10419">
        <v>3</v>
      </c>
      <c r="K10419" t="s">
        <v>10</v>
      </c>
      <c r="L10419">
        <v>1</v>
      </c>
      <c r="M10419">
        <v>0</v>
      </c>
    </row>
    <row r="10420" spans="1:13" x14ac:dyDescent="0.3">
      <c r="A10420">
        <v>2010</v>
      </c>
      <c r="B10420">
        <v>5</v>
      </c>
      <c r="C10420" t="s">
        <v>14</v>
      </c>
      <c r="D10420" t="str">
        <f>VLOOKUP(C10420,lookups!$F$2:$H$27,2,FALSE)</f>
        <v>na</v>
      </c>
      <c r="E10420" t="str">
        <f>VLOOKUP(C10420,lookups!$F$2:$H$27,3,FALSE)</f>
        <v>na</v>
      </c>
      <c r="F10420" t="str">
        <f>VLOOKUP(C10420,lookups!$F$2:$I$27,4,FALSE)</f>
        <v>na</v>
      </c>
      <c r="G10420">
        <v>15</v>
      </c>
      <c r="H10420" t="s">
        <v>48</v>
      </c>
      <c r="I10420" t="str">
        <f>VLOOKUP(H10420,lookups!$B$2:$C$32,2,FALSE)</f>
        <v>Y</v>
      </c>
      <c r="J10420">
        <v>4</v>
      </c>
      <c r="K10420" t="s">
        <v>10</v>
      </c>
      <c r="L10420">
        <v>1</v>
      </c>
      <c r="M10420">
        <v>0</v>
      </c>
    </row>
    <row r="10421" spans="1:13" x14ac:dyDescent="0.3">
      <c r="A10421">
        <v>2010</v>
      </c>
      <c r="B10421">
        <v>5</v>
      </c>
      <c r="C10421" t="s">
        <v>14</v>
      </c>
      <c r="D10421" t="str">
        <f>VLOOKUP(C10421,lookups!$F$2:$H$27,2,FALSE)</f>
        <v>na</v>
      </c>
      <c r="E10421" t="str">
        <f>VLOOKUP(C10421,lookups!$F$2:$H$27,3,FALSE)</f>
        <v>na</v>
      </c>
      <c r="F10421" t="str">
        <f>VLOOKUP(C10421,lookups!$F$2:$I$27,4,FALSE)</f>
        <v>na</v>
      </c>
      <c r="G10421">
        <v>15</v>
      </c>
      <c r="H10421" t="s">
        <v>48</v>
      </c>
      <c r="I10421" t="str">
        <f>VLOOKUP(H10421,lookups!$B$2:$C$32,2,FALSE)</f>
        <v>Y</v>
      </c>
      <c r="J10421">
        <v>5</v>
      </c>
      <c r="K10421" t="s">
        <v>10</v>
      </c>
      <c r="L10421">
        <v>1</v>
      </c>
      <c r="M10421">
        <v>0</v>
      </c>
    </row>
    <row r="10422" spans="1:13" x14ac:dyDescent="0.3">
      <c r="A10422">
        <v>2010</v>
      </c>
      <c r="B10422">
        <v>6</v>
      </c>
      <c r="C10422" t="s">
        <v>15</v>
      </c>
      <c r="D10422" t="str">
        <f>VLOOKUP(C10422,lookups!$F$2:$H$27,2,FALSE)</f>
        <v>na</v>
      </c>
      <c r="E10422" t="str">
        <f>VLOOKUP(C10422,lookups!$F$2:$H$27,3,FALSE)</f>
        <v>na</v>
      </c>
      <c r="F10422" t="str">
        <f>VLOOKUP(C10422,lookups!$F$2:$I$27,4,FALSE)</f>
        <v>na</v>
      </c>
      <c r="G10422">
        <v>15</v>
      </c>
      <c r="H10422" t="s">
        <v>48</v>
      </c>
      <c r="I10422" t="str">
        <f>VLOOKUP(H10422,lookups!$B$2:$C$32,2,FALSE)</f>
        <v>Y</v>
      </c>
      <c r="J10422">
        <v>2</v>
      </c>
      <c r="K10422" t="s">
        <v>10</v>
      </c>
      <c r="L10422">
        <v>1</v>
      </c>
      <c r="M10422">
        <v>0.01</v>
      </c>
    </row>
    <row r="10423" spans="1:13" x14ac:dyDescent="0.3">
      <c r="A10423">
        <v>2010</v>
      </c>
      <c r="B10423">
        <v>6</v>
      </c>
      <c r="C10423" t="s">
        <v>15</v>
      </c>
      <c r="D10423" t="str">
        <f>VLOOKUP(C10423,lookups!$F$2:$H$27,2,FALSE)</f>
        <v>na</v>
      </c>
      <c r="E10423" t="str">
        <f>VLOOKUP(C10423,lookups!$F$2:$H$27,3,FALSE)</f>
        <v>na</v>
      </c>
      <c r="F10423" t="str">
        <f>VLOOKUP(C10423,lookups!$F$2:$I$27,4,FALSE)</f>
        <v>na</v>
      </c>
      <c r="G10423">
        <v>15</v>
      </c>
      <c r="H10423" t="s">
        <v>48</v>
      </c>
      <c r="I10423" t="str">
        <f>VLOOKUP(H10423,lookups!$B$2:$C$32,2,FALSE)</f>
        <v>Y</v>
      </c>
      <c r="J10423">
        <v>3</v>
      </c>
      <c r="K10423" t="s">
        <v>10</v>
      </c>
      <c r="L10423">
        <v>1</v>
      </c>
      <c r="M10423">
        <v>0.01</v>
      </c>
    </row>
    <row r="10424" spans="1:13" x14ac:dyDescent="0.3">
      <c r="A10424">
        <v>2010</v>
      </c>
      <c r="B10424">
        <v>6</v>
      </c>
      <c r="C10424" t="s">
        <v>15</v>
      </c>
      <c r="D10424" t="str">
        <f>VLOOKUP(C10424,lookups!$F$2:$H$27,2,FALSE)</f>
        <v>na</v>
      </c>
      <c r="E10424" t="str">
        <f>VLOOKUP(C10424,lookups!$F$2:$H$27,3,FALSE)</f>
        <v>na</v>
      </c>
      <c r="F10424" t="str">
        <f>VLOOKUP(C10424,lookups!$F$2:$I$27,4,FALSE)</f>
        <v>na</v>
      </c>
      <c r="G10424">
        <v>15</v>
      </c>
      <c r="H10424" t="s">
        <v>48</v>
      </c>
      <c r="I10424" t="str">
        <f>VLOOKUP(H10424,lookups!$B$2:$C$32,2,FALSE)</f>
        <v>Y</v>
      </c>
      <c r="J10424">
        <v>4</v>
      </c>
      <c r="K10424" t="s">
        <v>10</v>
      </c>
      <c r="L10424">
        <v>1</v>
      </c>
      <c r="M10424">
        <v>0.01</v>
      </c>
    </row>
    <row r="10425" spans="1:13" x14ac:dyDescent="0.3">
      <c r="A10425">
        <v>2010</v>
      </c>
      <c r="B10425">
        <v>6</v>
      </c>
      <c r="C10425" t="s">
        <v>15</v>
      </c>
      <c r="D10425" t="str">
        <f>VLOOKUP(C10425,lookups!$F$2:$H$27,2,FALSE)</f>
        <v>na</v>
      </c>
      <c r="E10425" t="str">
        <f>VLOOKUP(C10425,lookups!$F$2:$H$27,3,FALSE)</f>
        <v>na</v>
      </c>
      <c r="F10425" t="str">
        <f>VLOOKUP(C10425,lookups!$F$2:$I$27,4,FALSE)</f>
        <v>na</v>
      </c>
      <c r="G10425">
        <v>15</v>
      </c>
      <c r="H10425" t="s">
        <v>48</v>
      </c>
      <c r="I10425" t="str">
        <f>VLOOKUP(H10425,lookups!$B$2:$C$32,2,FALSE)</f>
        <v>Y</v>
      </c>
      <c r="J10425">
        <v>5</v>
      </c>
      <c r="K10425" t="s">
        <v>10</v>
      </c>
      <c r="L10425">
        <v>1</v>
      </c>
      <c r="M10425">
        <v>0</v>
      </c>
    </row>
    <row r="10426" spans="1:13" x14ac:dyDescent="0.3">
      <c r="A10426">
        <v>2010</v>
      </c>
      <c r="B10426">
        <v>7</v>
      </c>
      <c r="C10426" t="s">
        <v>16</v>
      </c>
      <c r="D10426">
        <f>VLOOKUP(C10426,lookups!$F$2:$H$27,2,FALSE)</f>
        <v>2</v>
      </c>
      <c r="E10426" t="str">
        <f>VLOOKUP(C10426,lookups!$F$2:$H$27,3,FALSE)</f>
        <v>SEAK Net</v>
      </c>
      <c r="F10426">
        <f>VLOOKUP(C10426,lookups!$F$2:$I$27,4,FALSE)</f>
        <v>1</v>
      </c>
      <c r="G10426">
        <v>15</v>
      </c>
      <c r="H10426" t="s">
        <v>48</v>
      </c>
      <c r="I10426" t="str">
        <f>VLOOKUP(H10426,lookups!$B$2:$C$32,2,FALSE)</f>
        <v>Y</v>
      </c>
      <c r="J10426">
        <v>2</v>
      </c>
      <c r="K10426" t="s">
        <v>10</v>
      </c>
      <c r="L10426">
        <v>1</v>
      </c>
      <c r="M10426">
        <v>0</v>
      </c>
    </row>
    <row r="10427" spans="1:13" x14ac:dyDescent="0.3">
      <c r="A10427">
        <v>2010</v>
      </c>
      <c r="B10427">
        <v>7</v>
      </c>
      <c r="C10427" t="s">
        <v>16</v>
      </c>
      <c r="D10427">
        <f>VLOOKUP(C10427,lookups!$F$2:$H$27,2,FALSE)</f>
        <v>2</v>
      </c>
      <c r="E10427" t="str">
        <f>VLOOKUP(C10427,lookups!$F$2:$H$27,3,FALSE)</f>
        <v>SEAK Net</v>
      </c>
      <c r="F10427">
        <f>VLOOKUP(C10427,lookups!$F$2:$I$27,4,FALSE)</f>
        <v>1</v>
      </c>
      <c r="G10427">
        <v>15</v>
      </c>
      <c r="H10427" t="s">
        <v>48</v>
      </c>
      <c r="I10427" t="str">
        <f>VLOOKUP(H10427,lookups!$B$2:$C$32,2,FALSE)</f>
        <v>Y</v>
      </c>
      <c r="J10427">
        <v>3</v>
      </c>
      <c r="K10427" t="s">
        <v>10</v>
      </c>
      <c r="L10427">
        <v>1</v>
      </c>
      <c r="M10427">
        <v>1.9</v>
      </c>
    </row>
    <row r="10428" spans="1:13" x14ac:dyDescent="0.3">
      <c r="A10428">
        <v>2010</v>
      </c>
      <c r="B10428">
        <v>7</v>
      </c>
      <c r="C10428" t="s">
        <v>16</v>
      </c>
      <c r="D10428">
        <f>VLOOKUP(C10428,lookups!$F$2:$H$27,2,FALSE)</f>
        <v>2</v>
      </c>
      <c r="E10428" t="str">
        <f>VLOOKUP(C10428,lookups!$F$2:$H$27,3,FALSE)</f>
        <v>SEAK Net</v>
      </c>
      <c r="F10428">
        <f>VLOOKUP(C10428,lookups!$F$2:$I$27,4,FALSE)</f>
        <v>1</v>
      </c>
      <c r="G10428">
        <v>15</v>
      </c>
      <c r="H10428" t="s">
        <v>48</v>
      </c>
      <c r="I10428" t="str">
        <f>VLOOKUP(H10428,lookups!$B$2:$C$32,2,FALSE)</f>
        <v>Y</v>
      </c>
      <c r="J10428">
        <v>4</v>
      </c>
      <c r="K10428" t="s">
        <v>10</v>
      </c>
      <c r="L10428">
        <v>1</v>
      </c>
      <c r="M10428">
        <v>0</v>
      </c>
    </row>
    <row r="10429" spans="1:13" x14ac:dyDescent="0.3">
      <c r="A10429">
        <v>2010</v>
      </c>
      <c r="B10429">
        <v>7</v>
      </c>
      <c r="C10429" t="s">
        <v>16</v>
      </c>
      <c r="D10429">
        <f>VLOOKUP(C10429,lookups!$F$2:$H$27,2,FALSE)</f>
        <v>2</v>
      </c>
      <c r="E10429" t="str">
        <f>VLOOKUP(C10429,lookups!$F$2:$H$27,3,FALSE)</f>
        <v>SEAK Net</v>
      </c>
      <c r="F10429">
        <f>VLOOKUP(C10429,lookups!$F$2:$I$27,4,FALSE)</f>
        <v>1</v>
      </c>
      <c r="G10429">
        <v>15</v>
      </c>
      <c r="H10429" t="s">
        <v>48</v>
      </c>
      <c r="I10429" t="str">
        <f>VLOOKUP(H10429,lookups!$B$2:$C$32,2,FALSE)</f>
        <v>Y</v>
      </c>
      <c r="J10429">
        <v>5</v>
      </c>
      <c r="K10429" t="s">
        <v>10</v>
      </c>
      <c r="L10429">
        <v>1</v>
      </c>
      <c r="M10429">
        <v>0</v>
      </c>
    </row>
    <row r="10430" spans="1:13" x14ac:dyDescent="0.3">
      <c r="A10430">
        <v>2010</v>
      </c>
      <c r="B10430">
        <v>8</v>
      </c>
      <c r="C10430" t="s">
        <v>17</v>
      </c>
      <c r="D10430">
        <f>VLOOKUP(C10430,lookups!$F$2:$H$27,2,FALSE)</f>
        <v>4</v>
      </c>
      <c r="E10430" t="str">
        <f>VLOOKUP(C10430,lookups!$F$2:$H$27,3,FALSE)</f>
        <v>N/C BC Net</v>
      </c>
      <c r="F10430">
        <f>VLOOKUP(C10430,lookups!$F$2:$I$27,4,FALSE)</f>
        <v>3</v>
      </c>
      <c r="G10430">
        <v>15</v>
      </c>
      <c r="H10430" t="s">
        <v>48</v>
      </c>
      <c r="I10430" t="str">
        <f>VLOOKUP(H10430,lookups!$B$2:$C$32,2,FALSE)</f>
        <v>Y</v>
      </c>
      <c r="J10430">
        <v>2</v>
      </c>
      <c r="K10430" t="s">
        <v>10</v>
      </c>
      <c r="L10430">
        <v>1</v>
      </c>
      <c r="M10430">
        <v>0</v>
      </c>
    </row>
    <row r="10431" spans="1:13" x14ac:dyDescent="0.3">
      <c r="A10431">
        <v>2010</v>
      </c>
      <c r="B10431">
        <v>8</v>
      </c>
      <c r="C10431" t="s">
        <v>17</v>
      </c>
      <c r="D10431">
        <f>VLOOKUP(C10431,lookups!$F$2:$H$27,2,FALSE)</f>
        <v>4</v>
      </c>
      <c r="E10431" t="str">
        <f>VLOOKUP(C10431,lookups!$F$2:$H$27,3,FALSE)</f>
        <v>N/C BC Net</v>
      </c>
      <c r="F10431">
        <f>VLOOKUP(C10431,lookups!$F$2:$I$27,4,FALSE)</f>
        <v>3</v>
      </c>
      <c r="G10431">
        <v>15</v>
      </c>
      <c r="H10431" t="s">
        <v>48</v>
      </c>
      <c r="I10431" t="str">
        <f>VLOOKUP(H10431,lookups!$B$2:$C$32,2,FALSE)</f>
        <v>Y</v>
      </c>
      <c r="J10431">
        <v>3</v>
      </c>
      <c r="K10431" t="s">
        <v>10</v>
      </c>
      <c r="L10431">
        <v>1</v>
      </c>
      <c r="M10431">
        <v>3.24</v>
      </c>
    </row>
    <row r="10432" spans="1:13" x14ac:dyDescent="0.3">
      <c r="A10432">
        <v>2010</v>
      </c>
      <c r="B10432">
        <v>8</v>
      </c>
      <c r="C10432" t="s">
        <v>17</v>
      </c>
      <c r="D10432">
        <f>VLOOKUP(C10432,lookups!$F$2:$H$27,2,FALSE)</f>
        <v>4</v>
      </c>
      <c r="E10432" t="str">
        <f>VLOOKUP(C10432,lookups!$F$2:$H$27,3,FALSE)</f>
        <v>N/C BC Net</v>
      </c>
      <c r="F10432">
        <f>VLOOKUP(C10432,lookups!$F$2:$I$27,4,FALSE)</f>
        <v>3</v>
      </c>
      <c r="G10432">
        <v>15</v>
      </c>
      <c r="H10432" t="s">
        <v>48</v>
      </c>
      <c r="I10432" t="str">
        <f>VLOOKUP(H10432,lookups!$B$2:$C$32,2,FALSE)</f>
        <v>Y</v>
      </c>
      <c r="J10432">
        <v>4</v>
      </c>
      <c r="K10432" t="s">
        <v>10</v>
      </c>
      <c r="L10432">
        <v>1</v>
      </c>
      <c r="M10432">
        <v>0</v>
      </c>
    </row>
    <row r="10433" spans="1:13" x14ac:dyDescent="0.3">
      <c r="A10433">
        <v>2010</v>
      </c>
      <c r="B10433">
        <v>8</v>
      </c>
      <c r="C10433" t="s">
        <v>17</v>
      </c>
      <c r="D10433">
        <f>VLOOKUP(C10433,lookups!$F$2:$H$27,2,FALSE)</f>
        <v>4</v>
      </c>
      <c r="E10433" t="str">
        <f>VLOOKUP(C10433,lookups!$F$2:$H$27,3,FALSE)</f>
        <v>N/C BC Net</v>
      </c>
      <c r="F10433">
        <f>VLOOKUP(C10433,lookups!$F$2:$I$27,4,FALSE)</f>
        <v>3</v>
      </c>
      <c r="G10433">
        <v>15</v>
      </c>
      <c r="H10433" t="s">
        <v>48</v>
      </c>
      <c r="I10433" t="str">
        <f>VLOOKUP(H10433,lookups!$B$2:$C$32,2,FALSE)</f>
        <v>Y</v>
      </c>
      <c r="J10433">
        <v>5</v>
      </c>
      <c r="K10433" t="s">
        <v>10</v>
      </c>
      <c r="L10433">
        <v>1</v>
      </c>
      <c r="M10433">
        <v>0</v>
      </c>
    </row>
    <row r="10434" spans="1:13" x14ac:dyDescent="0.3">
      <c r="A10434">
        <v>2010</v>
      </c>
      <c r="B10434">
        <v>9</v>
      </c>
      <c r="C10434" t="s">
        <v>18</v>
      </c>
      <c r="D10434" t="str">
        <f>VLOOKUP(C10434,lookups!$F$2:$H$27,2,FALSE)</f>
        <v>na</v>
      </c>
      <c r="E10434" t="str">
        <f>VLOOKUP(C10434,lookups!$F$2:$H$27,3,FALSE)</f>
        <v>na</v>
      </c>
      <c r="F10434" t="str">
        <f>VLOOKUP(C10434,lookups!$F$2:$I$27,4,FALSE)</f>
        <v>na</v>
      </c>
      <c r="G10434">
        <v>15</v>
      </c>
      <c r="H10434" t="s">
        <v>48</v>
      </c>
      <c r="I10434" t="str">
        <f>VLOOKUP(H10434,lookups!$B$2:$C$32,2,FALSE)</f>
        <v>Y</v>
      </c>
      <c r="J10434">
        <v>2</v>
      </c>
      <c r="K10434" t="s">
        <v>10</v>
      </c>
      <c r="L10434">
        <v>1</v>
      </c>
      <c r="M10434">
        <v>18.989999999999998</v>
      </c>
    </row>
    <row r="10435" spans="1:13" x14ac:dyDescent="0.3">
      <c r="A10435">
        <v>2010</v>
      </c>
      <c r="B10435">
        <v>9</v>
      </c>
      <c r="C10435" t="s">
        <v>18</v>
      </c>
      <c r="D10435" t="str">
        <f>VLOOKUP(C10435,lookups!$F$2:$H$27,2,FALSE)</f>
        <v>na</v>
      </c>
      <c r="E10435" t="str">
        <f>VLOOKUP(C10435,lookups!$F$2:$H$27,3,FALSE)</f>
        <v>na</v>
      </c>
      <c r="F10435" t="str">
        <f>VLOOKUP(C10435,lookups!$F$2:$I$27,4,FALSE)</f>
        <v>na</v>
      </c>
      <c r="G10435">
        <v>15</v>
      </c>
      <c r="H10435" t="s">
        <v>48</v>
      </c>
      <c r="I10435" t="str">
        <f>VLOOKUP(H10435,lookups!$B$2:$C$32,2,FALSE)</f>
        <v>Y</v>
      </c>
      <c r="J10435">
        <v>3</v>
      </c>
      <c r="K10435" t="s">
        <v>10</v>
      </c>
      <c r="L10435">
        <v>1</v>
      </c>
      <c r="M10435">
        <v>14.11</v>
      </c>
    </row>
    <row r="10436" spans="1:13" x14ac:dyDescent="0.3">
      <c r="A10436">
        <v>2010</v>
      </c>
      <c r="B10436">
        <v>9</v>
      </c>
      <c r="C10436" t="s">
        <v>18</v>
      </c>
      <c r="D10436" t="str">
        <f>VLOOKUP(C10436,lookups!$F$2:$H$27,2,FALSE)</f>
        <v>na</v>
      </c>
      <c r="E10436" t="str">
        <f>VLOOKUP(C10436,lookups!$F$2:$H$27,3,FALSE)</f>
        <v>na</v>
      </c>
      <c r="F10436" t="str">
        <f>VLOOKUP(C10436,lookups!$F$2:$I$27,4,FALSE)</f>
        <v>na</v>
      </c>
      <c r="G10436">
        <v>15</v>
      </c>
      <c r="H10436" t="s">
        <v>48</v>
      </c>
      <c r="I10436" t="str">
        <f>VLOOKUP(H10436,lookups!$B$2:$C$32,2,FALSE)</f>
        <v>Y</v>
      </c>
      <c r="J10436">
        <v>4</v>
      </c>
      <c r="K10436" t="s">
        <v>10</v>
      </c>
      <c r="L10436">
        <v>1</v>
      </c>
      <c r="M10436">
        <v>0.18</v>
      </c>
    </row>
    <row r="10437" spans="1:13" x14ac:dyDescent="0.3">
      <c r="A10437">
        <v>2010</v>
      </c>
      <c r="B10437">
        <v>9</v>
      </c>
      <c r="C10437" t="s">
        <v>18</v>
      </c>
      <c r="D10437" t="str">
        <f>VLOOKUP(C10437,lookups!$F$2:$H$27,2,FALSE)</f>
        <v>na</v>
      </c>
      <c r="E10437" t="str">
        <f>VLOOKUP(C10437,lookups!$F$2:$H$27,3,FALSE)</f>
        <v>na</v>
      </c>
      <c r="F10437" t="str">
        <f>VLOOKUP(C10437,lookups!$F$2:$I$27,4,FALSE)</f>
        <v>na</v>
      </c>
      <c r="G10437">
        <v>15</v>
      </c>
      <c r="H10437" t="s">
        <v>48</v>
      </c>
      <c r="I10437" t="str">
        <f>VLOOKUP(H10437,lookups!$B$2:$C$32,2,FALSE)</f>
        <v>Y</v>
      </c>
      <c r="J10437">
        <v>5</v>
      </c>
      <c r="K10437" t="s">
        <v>10</v>
      </c>
      <c r="L10437">
        <v>1</v>
      </c>
      <c r="M10437">
        <v>0</v>
      </c>
    </row>
    <row r="10438" spans="1:13" x14ac:dyDescent="0.3">
      <c r="A10438">
        <v>2010</v>
      </c>
      <c r="B10438">
        <v>10</v>
      </c>
      <c r="C10438" t="s">
        <v>19</v>
      </c>
      <c r="D10438">
        <f>VLOOKUP(C10438,lookups!$F$2:$H$27,2,FALSE)</f>
        <v>5</v>
      </c>
      <c r="E10438" t="str">
        <f>VLOOKUP(C10438,lookups!$F$2:$H$27,3,FALSE)</f>
        <v>WCVI Net</v>
      </c>
      <c r="F10438">
        <f>VLOOKUP(C10438,lookups!$F$2:$I$27,4,FALSE)</f>
        <v>4</v>
      </c>
      <c r="G10438">
        <v>15</v>
      </c>
      <c r="H10438" t="s">
        <v>48</v>
      </c>
      <c r="I10438" t="str">
        <f>VLOOKUP(H10438,lookups!$B$2:$C$32,2,FALSE)</f>
        <v>Y</v>
      </c>
      <c r="J10438">
        <v>2</v>
      </c>
      <c r="K10438" t="s">
        <v>10</v>
      </c>
      <c r="L10438">
        <v>1</v>
      </c>
      <c r="M10438">
        <v>3.5</v>
      </c>
    </row>
    <row r="10439" spans="1:13" x14ac:dyDescent="0.3">
      <c r="A10439">
        <v>2010</v>
      </c>
      <c r="B10439">
        <v>10</v>
      </c>
      <c r="C10439" t="s">
        <v>19</v>
      </c>
      <c r="D10439">
        <f>VLOOKUP(C10439,lookups!$F$2:$H$27,2,FALSE)</f>
        <v>5</v>
      </c>
      <c r="E10439" t="str">
        <f>VLOOKUP(C10439,lookups!$F$2:$H$27,3,FALSE)</f>
        <v>WCVI Net</v>
      </c>
      <c r="F10439">
        <f>VLOOKUP(C10439,lookups!$F$2:$I$27,4,FALSE)</f>
        <v>4</v>
      </c>
      <c r="G10439">
        <v>15</v>
      </c>
      <c r="H10439" t="s">
        <v>48</v>
      </c>
      <c r="I10439" t="str">
        <f>VLOOKUP(H10439,lookups!$B$2:$C$32,2,FALSE)</f>
        <v>Y</v>
      </c>
      <c r="J10439">
        <v>3</v>
      </c>
      <c r="K10439" t="s">
        <v>10</v>
      </c>
      <c r="L10439">
        <v>1</v>
      </c>
      <c r="M10439">
        <v>14.29</v>
      </c>
    </row>
    <row r="10440" spans="1:13" x14ac:dyDescent="0.3">
      <c r="A10440">
        <v>2010</v>
      </c>
      <c r="B10440">
        <v>10</v>
      </c>
      <c r="C10440" t="s">
        <v>19</v>
      </c>
      <c r="D10440">
        <f>VLOOKUP(C10440,lookups!$F$2:$H$27,2,FALSE)</f>
        <v>5</v>
      </c>
      <c r="E10440" t="str">
        <f>VLOOKUP(C10440,lookups!$F$2:$H$27,3,FALSE)</f>
        <v>WCVI Net</v>
      </c>
      <c r="F10440">
        <f>VLOOKUP(C10440,lookups!$F$2:$I$27,4,FALSE)</f>
        <v>4</v>
      </c>
      <c r="G10440">
        <v>15</v>
      </c>
      <c r="H10440" t="s">
        <v>48</v>
      </c>
      <c r="I10440" t="str">
        <f>VLOOKUP(H10440,lookups!$B$2:$C$32,2,FALSE)</f>
        <v>Y</v>
      </c>
      <c r="J10440">
        <v>4</v>
      </c>
      <c r="K10440" t="s">
        <v>10</v>
      </c>
      <c r="L10440">
        <v>1</v>
      </c>
      <c r="M10440">
        <v>0.44</v>
      </c>
    </row>
    <row r="10441" spans="1:13" x14ac:dyDescent="0.3">
      <c r="A10441">
        <v>2010</v>
      </c>
      <c r="B10441">
        <v>10</v>
      </c>
      <c r="C10441" t="s">
        <v>19</v>
      </c>
      <c r="D10441">
        <f>VLOOKUP(C10441,lookups!$F$2:$H$27,2,FALSE)</f>
        <v>5</v>
      </c>
      <c r="E10441" t="str">
        <f>VLOOKUP(C10441,lookups!$F$2:$H$27,3,FALSE)</f>
        <v>WCVI Net</v>
      </c>
      <c r="F10441">
        <f>VLOOKUP(C10441,lookups!$F$2:$I$27,4,FALSE)</f>
        <v>4</v>
      </c>
      <c r="G10441">
        <v>15</v>
      </c>
      <c r="H10441" t="s">
        <v>48</v>
      </c>
      <c r="I10441" t="str">
        <f>VLOOKUP(H10441,lookups!$B$2:$C$32,2,FALSE)</f>
        <v>Y</v>
      </c>
      <c r="J10441">
        <v>5</v>
      </c>
      <c r="K10441" t="s">
        <v>10</v>
      </c>
      <c r="L10441">
        <v>1</v>
      </c>
      <c r="M10441">
        <v>1.9</v>
      </c>
    </row>
    <row r="10442" spans="1:13" x14ac:dyDescent="0.3">
      <c r="A10442">
        <v>2010</v>
      </c>
      <c r="B10442">
        <v>11</v>
      </c>
      <c r="C10442" t="s">
        <v>20</v>
      </c>
      <c r="D10442" t="str">
        <f>VLOOKUP(C10442,lookups!$F$2:$H$27,2,FALSE)</f>
        <v>6-7</v>
      </c>
      <c r="E10442" t="str">
        <f>VLOOKUP(C10442,lookups!$F$2:$H$27,3,FALSE)</f>
        <v>GeoStr/BC JDF Net</v>
      </c>
      <c r="F10442">
        <f>VLOOKUP(C10442,lookups!$F$2:$I$27,4,FALSE)</f>
        <v>5</v>
      </c>
      <c r="G10442">
        <v>15</v>
      </c>
      <c r="H10442" t="s">
        <v>48</v>
      </c>
      <c r="I10442" t="str">
        <f>VLOOKUP(H10442,lookups!$B$2:$C$32,2,FALSE)</f>
        <v>Y</v>
      </c>
      <c r="J10442">
        <v>2</v>
      </c>
      <c r="K10442" t="s">
        <v>10</v>
      </c>
      <c r="L10442">
        <v>1</v>
      </c>
      <c r="M10442">
        <v>1.88</v>
      </c>
    </row>
    <row r="10443" spans="1:13" x14ac:dyDescent="0.3">
      <c r="A10443">
        <v>2010</v>
      </c>
      <c r="B10443">
        <v>11</v>
      </c>
      <c r="C10443" t="s">
        <v>20</v>
      </c>
      <c r="D10443" t="str">
        <f>VLOOKUP(C10443,lookups!$F$2:$H$27,2,FALSE)</f>
        <v>6-7</v>
      </c>
      <c r="E10443" t="str">
        <f>VLOOKUP(C10443,lookups!$F$2:$H$27,3,FALSE)</f>
        <v>GeoStr/BC JDF Net</v>
      </c>
      <c r="F10443">
        <f>VLOOKUP(C10443,lookups!$F$2:$I$27,4,FALSE)</f>
        <v>5</v>
      </c>
      <c r="G10443">
        <v>15</v>
      </c>
      <c r="H10443" t="s">
        <v>48</v>
      </c>
      <c r="I10443" t="str">
        <f>VLOOKUP(H10443,lookups!$B$2:$C$32,2,FALSE)</f>
        <v>Y</v>
      </c>
      <c r="J10443">
        <v>3</v>
      </c>
      <c r="K10443" t="s">
        <v>10</v>
      </c>
      <c r="L10443">
        <v>1</v>
      </c>
      <c r="M10443">
        <v>0.71</v>
      </c>
    </row>
    <row r="10444" spans="1:13" x14ac:dyDescent="0.3">
      <c r="A10444">
        <v>2010</v>
      </c>
      <c r="B10444">
        <v>11</v>
      </c>
      <c r="C10444" t="s">
        <v>20</v>
      </c>
      <c r="D10444" t="str">
        <f>VLOOKUP(C10444,lookups!$F$2:$H$27,2,FALSE)</f>
        <v>6-7</v>
      </c>
      <c r="E10444" t="str">
        <f>VLOOKUP(C10444,lookups!$F$2:$H$27,3,FALSE)</f>
        <v>GeoStr/BC JDF Net</v>
      </c>
      <c r="F10444">
        <f>VLOOKUP(C10444,lookups!$F$2:$I$27,4,FALSE)</f>
        <v>5</v>
      </c>
      <c r="G10444">
        <v>15</v>
      </c>
      <c r="H10444" t="s">
        <v>48</v>
      </c>
      <c r="I10444" t="str">
        <f>VLOOKUP(H10444,lookups!$B$2:$C$32,2,FALSE)</f>
        <v>Y</v>
      </c>
      <c r="J10444">
        <v>4</v>
      </c>
      <c r="K10444" t="s">
        <v>10</v>
      </c>
      <c r="L10444">
        <v>1</v>
      </c>
      <c r="M10444">
        <v>0</v>
      </c>
    </row>
    <row r="10445" spans="1:13" x14ac:dyDescent="0.3">
      <c r="A10445">
        <v>2010</v>
      </c>
      <c r="B10445">
        <v>11</v>
      </c>
      <c r="C10445" t="s">
        <v>20</v>
      </c>
      <c r="D10445" t="str">
        <f>VLOOKUP(C10445,lookups!$F$2:$H$27,2,FALSE)</f>
        <v>6-7</v>
      </c>
      <c r="E10445" t="str">
        <f>VLOOKUP(C10445,lookups!$F$2:$H$27,3,FALSE)</f>
        <v>GeoStr/BC JDF Net</v>
      </c>
      <c r="F10445">
        <f>VLOOKUP(C10445,lookups!$F$2:$I$27,4,FALSE)</f>
        <v>5</v>
      </c>
      <c r="G10445">
        <v>15</v>
      </c>
      <c r="H10445" t="s">
        <v>48</v>
      </c>
      <c r="I10445" t="str">
        <f>VLOOKUP(H10445,lookups!$B$2:$C$32,2,FALSE)</f>
        <v>Y</v>
      </c>
      <c r="J10445">
        <v>5</v>
      </c>
      <c r="K10445" t="s">
        <v>10</v>
      </c>
      <c r="L10445">
        <v>1</v>
      </c>
      <c r="M10445">
        <v>0</v>
      </c>
    </row>
    <row r="10446" spans="1:13" x14ac:dyDescent="0.3">
      <c r="A10446">
        <v>2010</v>
      </c>
      <c r="B10446">
        <v>12</v>
      </c>
      <c r="C10446" t="s">
        <v>21</v>
      </c>
      <c r="D10446" t="str">
        <f>VLOOKUP(C10446,lookups!$F$2:$H$27,2,FALSE)</f>
        <v>na</v>
      </c>
      <c r="E10446" t="str">
        <f>VLOOKUP(C10446,lookups!$F$2:$H$27,3,FALSE)</f>
        <v>na</v>
      </c>
      <c r="F10446" t="str">
        <f>VLOOKUP(C10446,lookups!$F$2:$I$27,4,FALSE)</f>
        <v>na</v>
      </c>
      <c r="G10446">
        <v>15</v>
      </c>
      <c r="H10446" t="s">
        <v>48</v>
      </c>
      <c r="I10446" t="str">
        <f>VLOOKUP(H10446,lookups!$B$2:$C$32,2,FALSE)</f>
        <v>Y</v>
      </c>
      <c r="J10446">
        <v>2</v>
      </c>
      <c r="K10446" t="s">
        <v>10</v>
      </c>
      <c r="L10446">
        <v>1</v>
      </c>
      <c r="M10446">
        <v>1.19</v>
      </c>
    </row>
    <row r="10447" spans="1:13" x14ac:dyDescent="0.3">
      <c r="A10447">
        <v>2010</v>
      </c>
      <c r="B10447">
        <v>12</v>
      </c>
      <c r="C10447" t="s">
        <v>21</v>
      </c>
      <c r="D10447" t="str">
        <f>VLOOKUP(C10447,lookups!$F$2:$H$27,2,FALSE)</f>
        <v>na</v>
      </c>
      <c r="E10447" t="str">
        <f>VLOOKUP(C10447,lookups!$F$2:$H$27,3,FALSE)</f>
        <v>na</v>
      </c>
      <c r="F10447" t="str">
        <f>VLOOKUP(C10447,lookups!$F$2:$I$27,4,FALSE)</f>
        <v>na</v>
      </c>
      <c r="G10447">
        <v>15</v>
      </c>
      <c r="H10447" t="s">
        <v>48</v>
      </c>
      <c r="I10447" t="str">
        <f>VLOOKUP(H10447,lookups!$B$2:$C$32,2,FALSE)</f>
        <v>Y</v>
      </c>
      <c r="J10447">
        <v>3</v>
      </c>
      <c r="K10447" t="s">
        <v>10</v>
      </c>
      <c r="L10447">
        <v>1</v>
      </c>
      <c r="M10447">
        <v>2</v>
      </c>
    </row>
    <row r="10448" spans="1:13" x14ac:dyDescent="0.3">
      <c r="A10448">
        <v>2010</v>
      </c>
      <c r="B10448">
        <v>12</v>
      </c>
      <c r="C10448" t="s">
        <v>21</v>
      </c>
      <c r="D10448" t="str">
        <f>VLOOKUP(C10448,lookups!$F$2:$H$27,2,FALSE)</f>
        <v>na</v>
      </c>
      <c r="E10448" t="str">
        <f>VLOOKUP(C10448,lookups!$F$2:$H$27,3,FALSE)</f>
        <v>na</v>
      </c>
      <c r="F10448" t="str">
        <f>VLOOKUP(C10448,lookups!$F$2:$I$27,4,FALSE)</f>
        <v>na</v>
      </c>
      <c r="G10448">
        <v>15</v>
      </c>
      <c r="H10448" t="s">
        <v>48</v>
      </c>
      <c r="I10448" t="str">
        <f>VLOOKUP(H10448,lookups!$B$2:$C$32,2,FALSE)</f>
        <v>Y</v>
      </c>
      <c r="J10448">
        <v>4</v>
      </c>
      <c r="K10448" t="s">
        <v>10</v>
      </c>
      <c r="L10448">
        <v>1</v>
      </c>
      <c r="M10448">
        <v>2.99</v>
      </c>
    </row>
    <row r="10449" spans="1:13" x14ac:dyDescent="0.3">
      <c r="A10449">
        <v>2010</v>
      </c>
      <c r="B10449">
        <v>12</v>
      </c>
      <c r="C10449" t="s">
        <v>21</v>
      </c>
      <c r="D10449" t="str">
        <f>VLOOKUP(C10449,lookups!$F$2:$H$27,2,FALSE)</f>
        <v>na</v>
      </c>
      <c r="E10449" t="str">
        <f>VLOOKUP(C10449,lookups!$F$2:$H$27,3,FALSE)</f>
        <v>na</v>
      </c>
      <c r="F10449" t="str">
        <f>VLOOKUP(C10449,lookups!$F$2:$I$27,4,FALSE)</f>
        <v>na</v>
      </c>
      <c r="G10449">
        <v>15</v>
      </c>
      <c r="H10449" t="s">
        <v>48</v>
      </c>
      <c r="I10449" t="str">
        <f>VLOOKUP(H10449,lookups!$B$2:$C$32,2,FALSE)</f>
        <v>Y</v>
      </c>
      <c r="J10449">
        <v>5</v>
      </c>
      <c r="K10449" t="s">
        <v>10</v>
      </c>
      <c r="L10449">
        <v>1</v>
      </c>
      <c r="M10449">
        <v>0</v>
      </c>
    </row>
    <row r="10450" spans="1:13" x14ac:dyDescent="0.3">
      <c r="A10450">
        <v>2010</v>
      </c>
      <c r="B10450">
        <v>13</v>
      </c>
      <c r="C10450" t="s">
        <v>22</v>
      </c>
      <c r="D10450" t="str">
        <f>VLOOKUP(C10450,lookups!$F$2:$H$27,2,FALSE)</f>
        <v>na</v>
      </c>
      <c r="E10450" t="str">
        <f>VLOOKUP(C10450,lookups!$F$2:$H$27,3,FALSE)</f>
        <v>na</v>
      </c>
      <c r="F10450" t="str">
        <f>VLOOKUP(C10450,lookups!$F$2:$I$27,4,FALSE)</f>
        <v>na</v>
      </c>
      <c r="G10450">
        <v>15</v>
      </c>
      <c r="H10450" t="s">
        <v>48</v>
      </c>
      <c r="I10450" t="str">
        <f>VLOOKUP(H10450,lookups!$B$2:$C$32,2,FALSE)</f>
        <v>Y</v>
      </c>
      <c r="J10450">
        <v>2</v>
      </c>
      <c r="K10450" t="s">
        <v>10</v>
      </c>
      <c r="L10450">
        <v>1</v>
      </c>
      <c r="M10450">
        <v>0</v>
      </c>
    </row>
    <row r="10451" spans="1:13" x14ac:dyDescent="0.3">
      <c r="A10451">
        <v>2010</v>
      </c>
      <c r="B10451">
        <v>13</v>
      </c>
      <c r="C10451" t="s">
        <v>22</v>
      </c>
      <c r="D10451" t="str">
        <f>VLOOKUP(C10451,lookups!$F$2:$H$27,2,FALSE)</f>
        <v>na</v>
      </c>
      <c r="E10451" t="str">
        <f>VLOOKUP(C10451,lookups!$F$2:$H$27,3,FALSE)</f>
        <v>na</v>
      </c>
      <c r="F10451" t="str">
        <f>VLOOKUP(C10451,lookups!$F$2:$I$27,4,FALSE)</f>
        <v>na</v>
      </c>
      <c r="G10451">
        <v>15</v>
      </c>
      <c r="H10451" t="s">
        <v>48</v>
      </c>
      <c r="I10451" t="str">
        <f>VLOOKUP(H10451,lookups!$B$2:$C$32,2,FALSE)</f>
        <v>Y</v>
      </c>
      <c r="J10451">
        <v>3</v>
      </c>
      <c r="K10451" t="s">
        <v>10</v>
      </c>
      <c r="L10451">
        <v>1</v>
      </c>
      <c r="M10451">
        <v>112.7</v>
      </c>
    </row>
    <row r="10452" spans="1:13" x14ac:dyDescent="0.3">
      <c r="A10452">
        <v>2010</v>
      </c>
      <c r="B10452">
        <v>13</v>
      </c>
      <c r="C10452" t="s">
        <v>22</v>
      </c>
      <c r="D10452" t="str">
        <f>VLOOKUP(C10452,lookups!$F$2:$H$27,2,FALSE)</f>
        <v>na</v>
      </c>
      <c r="E10452" t="str">
        <f>VLOOKUP(C10452,lookups!$F$2:$H$27,3,FALSE)</f>
        <v>na</v>
      </c>
      <c r="F10452" t="str">
        <f>VLOOKUP(C10452,lookups!$F$2:$I$27,4,FALSE)</f>
        <v>na</v>
      </c>
      <c r="G10452">
        <v>15</v>
      </c>
      <c r="H10452" t="s">
        <v>48</v>
      </c>
      <c r="I10452" t="str">
        <f>VLOOKUP(H10452,lookups!$B$2:$C$32,2,FALSE)</f>
        <v>Y</v>
      </c>
      <c r="J10452">
        <v>4</v>
      </c>
      <c r="K10452" t="s">
        <v>10</v>
      </c>
      <c r="L10452">
        <v>1</v>
      </c>
      <c r="M10452">
        <v>404.74</v>
      </c>
    </row>
    <row r="10453" spans="1:13" x14ac:dyDescent="0.3">
      <c r="A10453">
        <v>2010</v>
      </c>
      <c r="B10453">
        <v>13</v>
      </c>
      <c r="C10453" t="s">
        <v>22</v>
      </c>
      <c r="D10453" t="str">
        <f>VLOOKUP(C10453,lookups!$F$2:$H$27,2,FALSE)</f>
        <v>na</v>
      </c>
      <c r="E10453" t="str">
        <f>VLOOKUP(C10453,lookups!$F$2:$H$27,3,FALSE)</f>
        <v>na</v>
      </c>
      <c r="F10453" t="str">
        <f>VLOOKUP(C10453,lookups!$F$2:$I$27,4,FALSE)</f>
        <v>na</v>
      </c>
      <c r="G10453">
        <v>15</v>
      </c>
      <c r="H10453" t="s">
        <v>48</v>
      </c>
      <c r="I10453" t="str">
        <f>VLOOKUP(H10453,lookups!$B$2:$C$32,2,FALSE)</f>
        <v>Y</v>
      </c>
      <c r="J10453">
        <v>5</v>
      </c>
      <c r="K10453" t="s">
        <v>10</v>
      </c>
      <c r="L10453">
        <v>1</v>
      </c>
      <c r="M10453">
        <v>337.93</v>
      </c>
    </row>
    <row r="10454" spans="1:13" x14ac:dyDescent="0.3">
      <c r="A10454">
        <v>2010</v>
      </c>
      <c r="B10454">
        <v>14</v>
      </c>
      <c r="C10454" t="s">
        <v>23</v>
      </c>
      <c r="D10454" t="str">
        <f>VLOOKUP(C10454,lookups!$F$2:$H$27,2,FALSE)</f>
        <v>na</v>
      </c>
      <c r="E10454" t="str">
        <f>VLOOKUP(C10454,lookups!$F$2:$H$27,3,FALSE)</f>
        <v>na</v>
      </c>
      <c r="F10454" t="str">
        <f>VLOOKUP(C10454,lookups!$F$2:$I$27,4,FALSE)</f>
        <v>na</v>
      </c>
      <c r="G10454">
        <v>15</v>
      </c>
      <c r="H10454" t="s">
        <v>48</v>
      </c>
      <c r="I10454" t="str">
        <f>VLOOKUP(H10454,lookups!$B$2:$C$32,2,FALSE)</f>
        <v>Y</v>
      </c>
      <c r="J10454">
        <v>2</v>
      </c>
      <c r="K10454" t="s">
        <v>10</v>
      </c>
      <c r="L10454">
        <v>1</v>
      </c>
      <c r="M10454">
        <v>0</v>
      </c>
    </row>
    <row r="10455" spans="1:13" x14ac:dyDescent="0.3">
      <c r="A10455">
        <v>2010</v>
      </c>
      <c r="B10455">
        <v>14</v>
      </c>
      <c r="C10455" t="s">
        <v>23</v>
      </c>
      <c r="D10455" t="str">
        <f>VLOOKUP(C10455,lookups!$F$2:$H$27,2,FALSE)</f>
        <v>na</v>
      </c>
      <c r="E10455" t="str">
        <f>VLOOKUP(C10455,lookups!$F$2:$H$27,3,FALSE)</f>
        <v>na</v>
      </c>
      <c r="F10455" t="str">
        <f>VLOOKUP(C10455,lookups!$F$2:$I$27,4,FALSE)</f>
        <v>na</v>
      </c>
      <c r="G10455">
        <v>15</v>
      </c>
      <c r="H10455" t="s">
        <v>48</v>
      </c>
      <c r="I10455" t="str">
        <f>VLOOKUP(H10455,lookups!$B$2:$C$32,2,FALSE)</f>
        <v>Y</v>
      </c>
      <c r="J10455">
        <v>3</v>
      </c>
      <c r="K10455" t="s">
        <v>10</v>
      </c>
      <c r="L10455">
        <v>1</v>
      </c>
      <c r="M10455">
        <v>0</v>
      </c>
    </row>
    <row r="10456" spans="1:13" x14ac:dyDescent="0.3">
      <c r="A10456">
        <v>2010</v>
      </c>
      <c r="B10456">
        <v>14</v>
      </c>
      <c r="C10456" t="s">
        <v>23</v>
      </c>
      <c r="D10456" t="str">
        <f>VLOOKUP(C10456,lookups!$F$2:$H$27,2,FALSE)</f>
        <v>na</v>
      </c>
      <c r="E10456" t="str">
        <f>VLOOKUP(C10456,lookups!$F$2:$H$27,3,FALSE)</f>
        <v>na</v>
      </c>
      <c r="F10456" t="str">
        <f>VLOOKUP(C10456,lookups!$F$2:$I$27,4,FALSE)</f>
        <v>na</v>
      </c>
      <c r="G10456">
        <v>15</v>
      </c>
      <c r="H10456" t="s">
        <v>48</v>
      </c>
      <c r="I10456" t="str">
        <f>VLOOKUP(H10456,lookups!$B$2:$C$32,2,FALSE)</f>
        <v>Y</v>
      </c>
      <c r="J10456">
        <v>4</v>
      </c>
      <c r="K10456" t="s">
        <v>10</v>
      </c>
      <c r="L10456">
        <v>1</v>
      </c>
      <c r="M10456">
        <v>0</v>
      </c>
    </row>
    <row r="10457" spans="1:13" x14ac:dyDescent="0.3">
      <c r="A10457">
        <v>2010</v>
      </c>
      <c r="B10457">
        <v>14</v>
      </c>
      <c r="C10457" t="s">
        <v>23</v>
      </c>
      <c r="D10457" t="str">
        <f>VLOOKUP(C10457,lookups!$F$2:$H$27,2,FALSE)</f>
        <v>na</v>
      </c>
      <c r="E10457" t="str">
        <f>VLOOKUP(C10457,lookups!$F$2:$H$27,3,FALSE)</f>
        <v>na</v>
      </c>
      <c r="F10457" t="str">
        <f>VLOOKUP(C10457,lookups!$F$2:$I$27,4,FALSE)</f>
        <v>na</v>
      </c>
      <c r="G10457">
        <v>15</v>
      </c>
      <c r="H10457" t="s">
        <v>48</v>
      </c>
      <c r="I10457" t="str">
        <f>VLOOKUP(H10457,lookups!$B$2:$C$32,2,FALSE)</f>
        <v>Y</v>
      </c>
      <c r="J10457">
        <v>5</v>
      </c>
      <c r="K10457" t="s">
        <v>10</v>
      </c>
      <c r="L10457">
        <v>1</v>
      </c>
      <c r="M10457">
        <v>0</v>
      </c>
    </row>
    <row r="10458" spans="1:13" x14ac:dyDescent="0.3">
      <c r="A10458">
        <v>2010</v>
      </c>
      <c r="B10458">
        <v>15</v>
      </c>
      <c r="C10458" t="s">
        <v>24</v>
      </c>
      <c r="D10458" t="str">
        <f>VLOOKUP(C10458,lookups!$F$2:$H$27,2,FALSE)</f>
        <v>na</v>
      </c>
      <c r="E10458" t="str">
        <f>VLOOKUP(C10458,lookups!$F$2:$H$27,3,FALSE)</f>
        <v>na</v>
      </c>
      <c r="F10458" t="str">
        <f>VLOOKUP(C10458,lookups!$F$2:$I$27,4,FALSE)</f>
        <v>na</v>
      </c>
      <c r="G10458">
        <v>15</v>
      </c>
      <c r="H10458" t="s">
        <v>48</v>
      </c>
      <c r="I10458" t="str">
        <f>VLOOKUP(H10458,lookups!$B$2:$C$32,2,FALSE)</f>
        <v>Y</v>
      </c>
      <c r="J10458">
        <v>2</v>
      </c>
      <c r="K10458" t="s">
        <v>10</v>
      </c>
      <c r="L10458">
        <v>1</v>
      </c>
      <c r="M10458">
        <v>0</v>
      </c>
    </row>
    <row r="10459" spans="1:13" x14ac:dyDescent="0.3">
      <c r="A10459">
        <v>2010</v>
      </c>
      <c r="B10459">
        <v>15</v>
      </c>
      <c r="C10459" t="s">
        <v>24</v>
      </c>
      <c r="D10459" t="str">
        <f>VLOOKUP(C10459,lookups!$F$2:$H$27,2,FALSE)</f>
        <v>na</v>
      </c>
      <c r="E10459" t="str">
        <f>VLOOKUP(C10459,lookups!$F$2:$H$27,3,FALSE)</f>
        <v>na</v>
      </c>
      <c r="F10459" t="str">
        <f>VLOOKUP(C10459,lookups!$F$2:$I$27,4,FALSE)</f>
        <v>na</v>
      </c>
      <c r="G10459">
        <v>15</v>
      </c>
      <c r="H10459" t="s">
        <v>48</v>
      </c>
      <c r="I10459" t="str">
        <f>VLOOKUP(H10459,lookups!$B$2:$C$32,2,FALSE)</f>
        <v>Y</v>
      </c>
      <c r="J10459">
        <v>3</v>
      </c>
      <c r="K10459" t="s">
        <v>10</v>
      </c>
      <c r="L10459">
        <v>1</v>
      </c>
      <c r="M10459">
        <v>0</v>
      </c>
    </row>
    <row r="10460" spans="1:13" x14ac:dyDescent="0.3">
      <c r="A10460">
        <v>2010</v>
      </c>
      <c r="B10460">
        <v>15</v>
      </c>
      <c r="C10460" t="s">
        <v>24</v>
      </c>
      <c r="D10460" t="str">
        <f>VLOOKUP(C10460,lookups!$F$2:$H$27,2,FALSE)</f>
        <v>na</v>
      </c>
      <c r="E10460" t="str">
        <f>VLOOKUP(C10460,lookups!$F$2:$H$27,3,FALSE)</f>
        <v>na</v>
      </c>
      <c r="F10460" t="str">
        <f>VLOOKUP(C10460,lookups!$F$2:$I$27,4,FALSE)</f>
        <v>na</v>
      </c>
      <c r="G10460">
        <v>15</v>
      </c>
      <c r="H10460" t="s">
        <v>48</v>
      </c>
      <c r="I10460" t="str">
        <f>VLOOKUP(H10460,lookups!$B$2:$C$32,2,FALSE)</f>
        <v>Y</v>
      </c>
      <c r="J10460">
        <v>4</v>
      </c>
      <c r="K10460" t="s">
        <v>10</v>
      </c>
      <c r="L10460">
        <v>1</v>
      </c>
      <c r="M10460">
        <v>0</v>
      </c>
    </row>
    <row r="10461" spans="1:13" x14ac:dyDescent="0.3">
      <c r="A10461">
        <v>2010</v>
      </c>
      <c r="B10461">
        <v>15</v>
      </c>
      <c r="C10461" t="s">
        <v>24</v>
      </c>
      <c r="D10461" t="str">
        <f>VLOOKUP(C10461,lookups!$F$2:$H$27,2,FALSE)</f>
        <v>na</v>
      </c>
      <c r="E10461" t="str">
        <f>VLOOKUP(C10461,lookups!$F$2:$H$27,3,FALSE)</f>
        <v>na</v>
      </c>
      <c r="F10461" t="str">
        <f>VLOOKUP(C10461,lookups!$F$2:$I$27,4,FALSE)</f>
        <v>na</v>
      </c>
      <c r="G10461">
        <v>15</v>
      </c>
      <c r="H10461" t="s">
        <v>48</v>
      </c>
      <c r="I10461" t="str">
        <f>VLOOKUP(H10461,lookups!$B$2:$C$32,2,FALSE)</f>
        <v>Y</v>
      </c>
      <c r="J10461">
        <v>5</v>
      </c>
      <c r="K10461" t="s">
        <v>10</v>
      </c>
      <c r="L10461">
        <v>1</v>
      </c>
      <c r="M10461">
        <v>0</v>
      </c>
    </row>
    <row r="10462" spans="1:13" x14ac:dyDescent="0.3">
      <c r="A10462">
        <v>2010</v>
      </c>
      <c r="B10462">
        <v>16</v>
      </c>
      <c r="C10462" t="s">
        <v>25</v>
      </c>
      <c r="D10462" t="str">
        <f>VLOOKUP(C10462,lookups!$F$2:$H$27,2,FALSE)</f>
        <v>na</v>
      </c>
      <c r="E10462" t="str">
        <f>VLOOKUP(C10462,lookups!$F$2:$H$27,3,FALSE)</f>
        <v>na</v>
      </c>
      <c r="F10462" t="str">
        <f>VLOOKUP(C10462,lookups!$F$2:$I$27,4,FALSE)</f>
        <v>na</v>
      </c>
      <c r="G10462">
        <v>15</v>
      </c>
      <c r="H10462" t="s">
        <v>48</v>
      </c>
      <c r="I10462" t="str">
        <f>VLOOKUP(H10462,lookups!$B$2:$C$32,2,FALSE)</f>
        <v>Y</v>
      </c>
      <c r="J10462">
        <v>2</v>
      </c>
      <c r="K10462" t="s">
        <v>10</v>
      </c>
      <c r="L10462">
        <v>1</v>
      </c>
      <c r="M10462">
        <v>0.78</v>
      </c>
    </row>
    <row r="10463" spans="1:13" x14ac:dyDescent="0.3">
      <c r="A10463">
        <v>2010</v>
      </c>
      <c r="B10463">
        <v>16</v>
      </c>
      <c r="C10463" t="s">
        <v>25</v>
      </c>
      <c r="D10463" t="str">
        <f>VLOOKUP(C10463,lookups!$F$2:$H$27,2,FALSE)</f>
        <v>na</v>
      </c>
      <c r="E10463" t="str">
        <f>VLOOKUP(C10463,lookups!$F$2:$H$27,3,FALSE)</f>
        <v>na</v>
      </c>
      <c r="F10463" t="str">
        <f>VLOOKUP(C10463,lookups!$F$2:$I$27,4,FALSE)</f>
        <v>na</v>
      </c>
      <c r="G10463">
        <v>15</v>
      </c>
      <c r="H10463" t="s">
        <v>48</v>
      </c>
      <c r="I10463" t="str">
        <f>VLOOKUP(H10463,lookups!$B$2:$C$32,2,FALSE)</f>
        <v>Y</v>
      </c>
      <c r="J10463">
        <v>3</v>
      </c>
      <c r="K10463" t="s">
        <v>10</v>
      </c>
      <c r="L10463">
        <v>1</v>
      </c>
      <c r="M10463">
        <v>0.42</v>
      </c>
    </row>
    <row r="10464" spans="1:13" x14ac:dyDescent="0.3">
      <c r="A10464">
        <v>2010</v>
      </c>
      <c r="B10464">
        <v>16</v>
      </c>
      <c r="C10464" t="s">
        <v>25</v>
      </c>
      <c r="D10464" t="str">
        <f>VLOOKUP(C10464,lookups!$F$2:$H$27,2,FALSE)</f>
        <v>na</v>
      </c>
      <c r="E10464" t="str">
        <f>VLOOKUP(C10464,lookups!$F$2:$H$27,3,FALSE)</f>
        <v>na</v>
      </c>
      <c r="F10464" t="str">
        <f>VLOOKUP(C10464,lookups!$F$2:$I$27,4,FALSE)</f>
        <v>na</v>
      </c>
      <c r="G10464">
        <v>15</v>
      </c>
      <c r="H10464" t="s">
        <v>48</v>
      </c>
      <c r="I10464" t="str">
        <f>VLOOKUP(H10464,lookups!$B$2:$C$32,2,FALSE)</f>
        <v>Y</v>
      </c>
      <c r="J10464">
        <v>4</v>
      </c>
      <c r="K10464" t="s">
        <v>10</v>
      </c>
      <c r="L10464">
        <v>1</v>
      </c>
      <c r="M10464">
        <v>0.05</v>
      </c>
    </row>
    <row r="10465" spans="1:13" x14ac:dyDescent="0.3">
      <c r="A10465">
        <v>2010</v>
      </c>
      <c r="B10465">
        <v>16</v>
      </c>
      <c r="C10465" t="s">
        <v>25</v>
      </c>
      <c r="D10465" t="str">
        <f>VLOOKUP(C10465,lookups!$F$2:$H$27,2,FALSE)</f>
        <v>na</v>
      </c>
      <c r="E10465" t="str">
        <f>VLOOKUP(C10465,lookups!$F$2:$H$27,3,FALSE)</f>
        <v>na</v>
      </c>
      <c r="F10465" t="str">
        <f>VLOOKUP(C10465,lookups!$F$2:$I$27,4,FALSE)</f>
        <v>na</v>
      </c>
      <c r="G10465">
        <v>15</v>
      </c>
      <c r="H10465" t="s">
        <v>48</v>
      </c>
      <c r="I10465" t="str">
        <f>VLOOKUP(H10465,lookups!$B$2:$C$32,2,FALSE)</f>
        <v>Y</v>
      </c>
      <c r="J10465">
        <v>5</v>
      </c>
      <c r="K10465" t="s">
        <v>10</v>
      </c>
      <c r="L10465">
        <v>1</v>
      </c>
      <c r="M10465">
        <v>0.15</v>
      </c>
    </row>
    <row r="10466" spans="1:13" x14ac:dyDescent="0.3">
      <c r="A10466">
        <v>2010</v>
      </c>
      <c r="B10466">
        <v>17</v>
      </c>
      <c r="C10466" t="s">
        <v>26</v>
      </c>
      <c r="D10466" t="str">
        <f>VLOOKUP(C10466,lookups!$F$2:$H$27,2,FALSE)</f>
        <v>na</v>
      </c>
      <c r="E10466" t="str">
        <f>VLOOKUP(C10466,lookups!$F$2:$H$27,3,FALSE)</f>
        <v>na</v>
      </c>
      <c r="F10466" t="str">
        <f>VLOOKUP(C10466,lookups!$F$2:$I$27,4,FALSE)</f>
        <v>na</v>
      </c>
      <c r="G10466">
        <v>15</v>
      </c>
      <c r="H10466" t="s">
        <v>48</v>
      </c>
      <c r="I10466" t="str">
        <f>VLOOKUP(H10466,lookups!$B$2:$C$32,2,FALSE)</f>
        <v>Y</v>
      </c>
      <c r="J10466">
        <v>2</v>
      </c>
      <c r="K10466" t="s">
        <v>10</v>
      </c>
      <c r="L10466">
        <v>1</v>
      </c>
      <c r="M10466">
        <v>0</v>
      </c>
    </row>
    <row r="10467" spans="1:13" x14ac:dyDescent="0.3">
      <c r="A10467">
        <v>2010</v>
      </c>
      <c r="B10467">
        <v>17</v>
      </c>
      <c r="C10467" t="s">
        <v>26</v>
      </c>
      <c r="D10467" t="str">
        <f>VLOOKUP(C10467,lookups!$F$2:$H$27,2,FALSE)</f>
        <v>na</v>
      </c>
      <c r="E10467" t="str">
        <f>VLOOKUP(C10467,lookups!$F$2:$H$27,3,FALSE)</f>
        <v>na</v>
      </c>
      <c r="F10467" t="str">
        <f>VLOOKUP(C10467,lookups!$F$2:$I$27,4,FALSE)</f>
        <v>na</v>
      </c>
      <c r="G10467">
        <v>15</v>
      </c>
      <c r="H10467" t="s">
        <v>48</v>
      </c>
      <c r="I10467" t="str">
        <f>VLOOKUP(H10467,lookups!$B$2:$C$32,2,FALSE)</f>
        <v>Y</v>
      </c>
      <c r="J10467">
        <v>3</v>
      </c>
      <c r="K10467" t="s">
        <v>10</v>
      </c>
      <c r="L10467">
        <v>1</v>
      </c>
      <c r="M10467">
        <v>0</v>
      </c>
    </row>
    <row r="10468" spans="1:13" x14ac:dyDescent="0.3">
      <c r="A10468">
        <v>2010</v>
      </c>
      <c r="B10468">
        <v>17</v>
      </c>
      <c r="C10468" t="s">
        <v>26</v>
      </c>
      <c r="D10468" t="str">
        <f>VLOOKUP(C10468,lookups!$F$2:$H$27,2,FALSE)</f>
        <v>na</v>
      </c>
      <c r="E10468" t="str">
        <f>VLOOKUP(C10468,lookups!$F$2:$H$27,3,FALSE)</f>
        <v>na</v>
      </c>
      <c r="F10468" t="str">
        <f>VLOOKUP(C10468,lookups!$F$2:$I$27,4,FALSE)</f>
        <v>na</v>
      </c>
      <c r="G10468">
        <v>15</v>
      </c>
      <c r="H10468" t="s">
        <v>48</v>
      </c>
      <c r="I10468" t="str">
        <f>VLOOKUP(H10468,lookups!$B$2:$C$32,2,FALSE)</f>
        <v>Y</v>
      </c>
      <c r="J10468">
        <v>4</v>
      </c>
      <c r="K10468" t="s">
        <v>10</v>
      </c>
      <c r="L10468">
        <v>1</v>
      </c>
      <c r="M10468">
        <v>0</v>
      </c>
    </row>
    <row r="10469" spans="1:13" x14ac:dyDescent="0.3">
      <c r="A10469">
        <v>2010</v>
      </c>
      <c r="B10469">
        <v>17</v>
      </c>
      <c r="C10469" t="s">
        <v>26</v>
      </c>
      <c r="D10469" t="str">
        <f>VLOOKUP(C10469,lookups!$F$2:$H$27,2,FALSE)</f>
        <v>na</v>
      </c>
      <c r="E10469" t="str">
        <f>VLOOKUP(C10469,lookups!$F$2:$H$27,3,FALSE)</f>
        <v>na</v>
      </c>
      <c r="F10469" t="str">
        <f>VLOOKUP(C10469,lookups!$F$2:$I$27,4,FALSE)</f>
        <v>na</v>
      </c>
      <c r="G10469">
        <v>15</v>
      </c>
      <c r="H10469" t="s">
        <v>48</v>
      </c>
      <c r="I10469" t="str">
        <f>VLOOKUP(H10469,lookups!$B$2:$C$32,2,FALSE)</f>
        <v>Y</v>
      </c>
      <c r="J10469">
        <v>5</v>
      </c>
      <c r="K10469" t="s">
        <v>10</v>
      </c>
      <c r="L10469">
        <v>1</v>
      </c>
      <c r="M10469">
        <v>0</v>
      </c>
    </row>
    <row r="10470" spans="1:13" x14ac:dyDescent="0.3">
      <c r="A10470">
        <v>2010</v>
      </c>
      <c r="B10470">
        <v>18</v>
      </c>
      <c r="C10470" t="s">
        <v>27</v>
      </c>
      <c r="D10470">
        <f>VLOOKUP(C10470,lookups!$F$2:$H$27,2,FALSE)</f>
        <v>3</v>
      </c>
      <c r="E10470" t="str">
        <f>VLOOKUP(C10470,lookups!$F$2:$H$27,3,FALSE)</f>
        <v>SEAK Sport</v>
      </c>
      <c r="F10470">
        <f>VLOOKUP(C10470,lookups!$F$2:$I$27,4,FALSE)</f>
        <v>2</v>
      </c>
      <c r="G10470">
        <v>15</v>
      </c>
      <c r="H10470" t="s">
        <v>48</v>
      </c>
      <c r="I10470" t="str">
        <f>VLOOKUP(H10470,lookups!$B$2:$C$32,2,FALSE)</f>
        <v>Y</v>
      </c>
      <c r="J10470">
        <v>2</v>
      </c>
      <c r="K10470" t="s">
        <v>10</v>
      </c>
      <c r="L10470">
        <v>1</v>
      </c>
      <c r="M10470">
        <v>0</v>
      </c>
    </row>
    <row r="10471" spans="1:13" x14ac:dyDescent="0.3">
      <c r="A10471">
        <v>2010</v>
      </c>
      <c r="B10471">
        <v>18</v>
      </c>
      <c r="C10471" t="s">
        <v>27</v>
      </c>
      <c r="D10471">
        <f>VLOOKUP(C10471,lookups!$F$2:$H$27,2,FALSE)</f>
        <v>3</v>
      </c>
      <c r="E10471" t="str">
        <f>VLOOKUP(C10471,lookups!$F$2:$H$27,3,FALSE)</f>
        <v>SEAK Sport</v>
      </c>
      <c r="F10471">
        <f>VLOOKUP(C10471,lookups!$F$2:$I$27,4,FALSE)</f>
        <v>2</v>
      </c>
      <c r="G10471">
        <v>15</v>
      </c>
      <c r="H10471" t="s">
        <v>48</v>
      </c>
      <c r="I10471" t="str">
        <f>VLOOKUP(H10471,lookups!$B$2:$C$32,2,FALSE)</f>
        <v>Y</v>
      </c>
      <c r="J10471">
        <v>3</v>
      </c>
      <c r="K10471" t="s">
        <v>10</v>
      </c>
      <c r="L10471">
        <v>1</v>
      </c>
      <c r="M10471">
        <v>14.79</v>
      </c>
    </row>
    <row r="10472" spans="1:13" x14ac:dyDescent="0.3">
      <c r="A10472">
        <v>2010</v>
      </c>
      <c r="B10472">
        <v>18</v>
      </c>
      <c r="C10472" t="s">
        <v>27</v>
      </c>
      <c r="D10472">
        <f>VLOOKUP(C10472,lookups!$F$2:$H$27,2,FALSE)</f>
        <v>3</v>
      </c>
      <c r="E10472" t="str">
        <f>VLOOKUP(C10472,lookups!$F$2:$H$27,3,FALSE)</f>
        <v>SEAK Sport</v>
      </c>
      <c r="F10472">
        <f>VLOOKUP(C10472,lookups!$F$2:$I$27,4,FALSE)</f>
        <v>2</v>
      </c>
      <c r="G10472">
        <v>15</v>
      </c>
      <c r="H10472" t="s">
        <v>48</v>
      </c>
      <c r="I10472" t="str">
        <f>VLOOKUP(H10472,lookups!$B$2:$C$32,2,FALSE)</f>
        <v>Y</v>
      </c>
      <c r="J10472">
        <v>4</v>
      </c>
      <c r="K10472" t="s">
        <v>10</v>
      </c>
      <c r="L10472">
        <v>1</v>
      </c>
      <c r="M10472">
        <v>21.04</v>
      </c>
    </row>
    <row r="10473" spans="1:13" x14ac:dyDescent="0.3">
      <c r="A10473">
        <v>2010</v>
      </c>
      <c r="B10473">
        <v>18</v>
      </c>
      <c r="C10473" t="s">
        <v>27</v>
      </c>
      <c r="D10473">
        <f>VLOOKUP(C10473,lookups!$F$2:$H$27,2,FALSE)</f>
        <v>3</v>
      </c>
      <c r="E10473" t="str">
        <f>VLOOKUP(C10473,lookups!$F$2:$H$27,3,FALSE)</f>
        <v>SEAK Sport</v>
      </c>
      <c r="F10473">
        <f>VLOOKUP(C10473,lookups!$F$2:$I$27,4,FALSE)</f>
        <v>2</v>
      </c>
      <c r="G10473">
        <v>15</v>
      </c>
      <c r="H10473" t="s">
        <v>48</v>
      </c>
      <c r="I10473" t="str">
        <f>VLOOKUP(H10473,lookups!$B$2:$C$32,2,FALSE)</f>
        <v>Y</v>
      </c>
      <c r="J10473">
        <v>5</v>
      </c>
      <c r="K10473" t="s">
        <v>10</v>
      </c>
      <c r="L10473">
        <v>1</v>
      </c>
      <c r="M10473">
        <v>0</v>
      </c>
    </row>
    <row r="10474" spans="1:13" x14ac:dyDescent="0.3">
      <c r="A10474">
        <v>2010</v>
      </c>
      <c r="B10474">
        <v>19</v>
      </c>
      <c r="C10474" t="s">
        <v>28</v>
      </c>
      <c r="D10474" t="str">
        <f>VLOOKUP(C10474,lookups!$F$2:$H$27,2,FALSE)</f>
        <v>na</v>
      </c>
      <c r="E10474" t="str">
        <f>VLOOKUP(C10474,lookups!$F$2:$H$27,3,FALSE)</f>
        <v>na</v>
      </c>
      <c r="F10474" t="str">
        <f>VLOOKUP(C10474,lookups!$F$2:$I$27,4,FALSE)</f>
        <v>na</v>
      </c>
      <c r="G10474">
        <v>15</v>
      </c>
      <c r="H10474" t="s">
        <v>48</v>
      </c>
      <c r="I10474" t="str">
        <f>VLOOKUP(H10474,lookups!$B$2:$C$32,2,FALSE)</f>
        <v>Y</v>
      </c>
      <c r="J10474">
        <v>2</v>
      </c>
      <c r="K10474" t="s">
        <v>10</v>
      </c>
      <c r="L10474">
        <v>1</v>
      </c>
      <c r="M10474">
        <v>141.68</v>
      </c>
    </row>
    <row r="10475" spans="1:13" x14ac:dyDescent="0.3">
      <c r="A10475">
        <v>2010</v>
      </c>
      <c r="B10475">
        <v>19</v>
      </c>
      <c r="C10475" t="s">
        <v>28</v>
      </c>
      <c r="D10475" t="str">
        <f>VLOOKUP(C10475,lookups!$F$2:$H$27,2,FALSE)</f>
        <v>na</v>
      </c>
      <c r="E10475" t="str">
        <f>VLOOKUP(C10475,lookups!$F$2:$H$27,3,FALSE)</f>
        <v>na</v>
      </c>
      <c r="F10475" t="str">
        <f>VLOOKUP(C10475,lookups!$F$2:$I$27,4,FALSE)</f>
        <v>na</v>
      </c>
      <c r="G10475">
        <v>15</v>
      </c>
      <c r="H10475" t="s">
        <v>48</v>
      </c>
      <c r="I10475" t="str">
        <f>VLOOKUP(H10475,lookups!$B$2:$C$32,2,FALSE)</f>
        <v>Y</v>
      </c>
      <c r="J10475">
        <v>3</v>
      </c>
      <c r="K10475" t="s">
        <v>10</v>
      </c>
      <c r="L10475">
        <v>1</v>
      </c>
      <c r="M10475">
        <v>221.59</v>
      </c>
    </row>
    <row r="10476" spans="1:13" x14ac:dyDescent="0.3">
      <c r="A10476">
        <v>2010</v>
      </c>
      <c r="B10476">
        <v>19</v>
      </c>
      <c r="C10476" t="s">
        <v>28</v>
      </c>
      <c r="D10476" t="str">
        <f>VLOOKUP(C10476,lookups!$F$2:$H$27,2,FALSE)</f>
        <v>na</v>
      </c>
      <c r="E10476" t="str">
        <f>VLOOKUP(C10476,lookups!$F$2:$H$27,3,FALSE)</f>
        <v>na</v>
      </c>
      <c r="F10476" t="str">
        <f>VLOOKUP(C10476,lookups!$F$2:$I$27,4,FALSE)</f>
        <v>na</v>
      </c>
      <c r="G10476">
        <v>15</v>
      </c>
      <c r="H10476" t="s">
        <v>48</v>
      </c>
      <c r="I10476" t="str">
        <f>VLOOKUP(H10476,lookups!$B$2:$C$32,2,FALSE)</f>
        <v>Y</v>
      </c>
      <c r="J10476">
        <v>4</v>
      </c>
      <c r="K10476" t="s">
        <v>10</v>
      </c>
      <c r="L10476">
        <v>1</v>
      </c>
      <c r="M10476">
        <v>205.52</v>
      </c>
    </row>
    <row r="10477" spans="1:13" x14ac:dyDescent="0.3">
      <c r="A10477">
        <v>2010</v>
      </c>
      <c r="B10477">
        <v>19</v>
      </c>
      <c r="C10477" t="s">
        <v>28</v>
      </c>
      <c r="D10477" t="str">
        <f>VLOOKUP(C10477,lookups!$F$2:$H$27,2,FALSE)</f>
        <v>na</v>
      </c>
      <c r="E10477" t="str">
        <f>VLOOKUP(C10477,lookups!$F$2:$H$27,3,FALSE)</f>
        <v>na</v>
      </c>
      <c r="F10477" t="str">
        <f>VLOOKUP(C10477,lookups!$F$2:$I$27,4,FALSE)</f>
        <v>na</v>
      </c>
      <c r="G10477">
        <v>15</v>
      </c>
      <c r="H10477" t="s">
        <v>48</v>
      </c>
      <c r="I10477" t="str">
        <f>VLOOKUP(H10477,lookups!$B$2:$C$32,2,FALSE)</f>
        <v>Y</v>
      </c>
      <c r="J10477">
        <v>5</v>
      </c>
      <c r="K10477" t="s">
        <v>10</v>
      </c>
      <c r="L10477">
        <v>1</v>
      </c>
      <c r="M10477">
        <v>0</v>
      </c>
    </row>
    <row r="10478" spans="1:13" x14ac:dyDescent="0.3">
      <c r="A10478">
        <v>2010</v>
      </c>
      <c r="B10478">
        <v>20</v>
      </c>
      <c r="C10478" t="s">
        <v>29</v>
      </c>
      <c r="D10478" t="str">
        <f>VLOOKUP(C10478,lookups!$F$2:$H$27,2,FALSE)</f>
        <v>na</v>
      </c>
      <c r="E10478" t="str">
        <f>VLOOKUP(C10478,lookups!$F$2:$H$27,3,FALSE)</f>
        <v>na</v>
      </c>
      <c r="F10478" t="str">
        <f>VLOOKUP(C10478,lookups!$F$2:$I$27,4,FALSE)</f>
        <v>na</v>
      </c>
      <c r="G10478">
        <v>15</v>
      </c>
      <c r="H10478" t="s">
        <v>48</v>
      </c>
      <c r="I10478" t="str">
        <f>VLOOKUP(H10478,lookups!$B$2:$C$32,2,FALSE)</f>
        <v>Y</v>
      </c>
      <c r="J10478">
        <v>2</v>
      </c>
      <c r="K10478" t="s">
        <v>10</v>
      </c>
      <c r="L10478">
        <v>1</v>
      </c>
      <c r="M10478">
        <v>32.44</v>
      </c>
    </row>
    <row r="10479" spans="1:13" x14ac:dyDescent="0.3">
      <c r="A10479">
        <v>2010</v>
      </c>
      <c r="B10479">
        <v>20</v>
      </c>
      <c r="C10479" t="s">
        <v>29</v>
      </c>
      <c r="D10479" t="str">
        <f>VLOOKUP(C10479,lookups!$F$2:$H$27,2,FALSE)</f>
        <v>na</v>
      </c>
      <c r="E10479" t="str">
        <f>VLOOKUP(C10479,lookups!$F$2:$H$27,3,FALSE)</f>
        <v>na</v>
      </c>
      <c r="F10479" t="str">
        <f>VLOOKUP(C10479,lookups!$F$2:$I$27,4,FALSE)</f>
        <v>na</v>
      </c>
      <c r="G10479">
        <v>15</v>
      </c>
      <c r="H10479" t="s">
        <v>48</v>
      </c>
      <c r="I10479" t="str">
        <f>VLOOKUP(H10479,lookups!$B$2:$C$32,2,FALSE)</f>
        <v>Y</v>
      </c>
      <c r="J10479">
        <v>3</v>
      </c>
      <c r="K10479" t="s">
        <v>10</v>
      </c>
      <c r="L10479">
        <v>1</v>
      </c>
      <c r="M10479">
        <v>73.319999999999993</v>
      </c>
    </row>
    <row r="10480" spans="1:13" x14ac:dyDescent="0.3">
      <c r="A10480">
        <v>2010</v>
      </c>
      <c r="B10480">
        <v>20</v>
      </c>
      <c r="C10480" t="s">
        <v>29</v>
      </c>
      <c r="D10480" t="str">
        <f>VLOOKUP(C10480,lookups!$F$2:$H$27,2,FALSE)</f>
        <v>na</v>
      </c>
      <c r="E10480" t="str">
        <f>VLOOKUP(C10480,lookups!$F$2:$H$27,3,FALSE)</f>
        <v>na</v>
      </c>
      <c r="F10480" t="str">
        <f>VLOOKUP(C10480,lookups!$F$2:$I$27,4,FALSE)</f>
        <v>na</v>
      </c>
      <c r="G10480">
        <v>15</v>
      </c>
      <c r="H10480" t="s">
        <v>48</v>
      </c>
      <c r="I10480" t="str">
        <f>VLOOKUP(H10480,lookups!$B$2:$C$32,2,FALSE)</f>
        <v>Y</v>
      </c>
      <c r="J10480">
        <v>4</v>
      </c>
      <c r="K10480" t="s">
        <v>10</v>
      </c>
      <c r="L10480">
        <v>1</v>
      </c>
      <c r="M10480">
        <v>30.07</v>
      </c>
    </row>
    <row r="10481" spans="1:13" x14ac:dyDescent="0.3">
      <c r="A10481">
        <v>2010</v>
      </c>
      <c r="B10481">
        <v>20</v>
      </c>
      <c r="C10481" t="s">
        <v>29</v>
      </c>
      <c r="D10481" t="str">
        <f>VLOOKUP(C10481,lookups!$F$2:$H$27,2,FALSE)</f>
        <v>na</v>
      </c>
      <c r="E10481" t="str">
        <f>VLOOKUP(C10481,lookups!$F$2:$H$27,3,FALSE)</f>
        <v>na</v>
      </c>
      <c r="F10481" t="str">
        <f>VLOOKUP(C10481,lookups!$F$2:$I$27,4,FALSE)</f>
        <v>na</v>
      </c>
      <c r="G10481">
        <v>15</v>
      </c>
      <c r="H10481" t="s">
        <v>48</v>
      </c>
      <c r="I10481" t="str">
        <f>VLOOKUP(H10481,lookups!$B$2:$C$32,2,FALSE)</f>
        <v>Y</v>
      </c>
      <c r="J10481">
        <v>5</v>
      </c>
      <c r="K10481" t="s">
        <v>10</v>
      </c>
      <c r="L10481">
        <v>1</v>
      </c>
      <c r="M10481">
        <v>16.68</v>
      </c>
    </row>
    <row r="10482" spans="1:13" x14ac:dyDescent="0.3">
      <c r="A10482">
        <v>2010</v>
      </c>
      <c r="B10482">
        <v>21</v>
      </c>
      <c r="C10482" t="s">
        <v>30</v>
      </c>
      <c r="D10482" t="str">
        <f>VLOOKUP(C10482,lookups!$F$2:$H$27,2,FALSE)</f>
        <v>na</v>
      </c>
      <c r="E10482" t="str">
        <f>VLOOKUP(C10482,lookups!$F$2:$H$27,3,FALSE)</f>
        <v>na</v>
      </c>
      <c r="F10482" t="str">
        <f>VLOOKUP(C10482,lookups!$F$2:$I$27,4,FALSE)</f>
        <v>na</v>
      </c>
      <c r="G10482">
        <v>15</v>
      </c>
      <c r="H10482" t="s">
        <v>48</v>
      </c>
      <c r="I10482" t="str">
        <f>VLOOKUP(H10482,lookups!$B$2:$C$32,2,FALSE)</f>
        <v>Y</v>
      </c>
      <c r="J10482">
        <v>2</v>
      </c>
      <c r="K10482" t="s">
        <v>10</v>
      </c>
      <c r="L10482">
        <v>1</v>
      </c>
      <c r="M10482">
        <v>0</v>
      </c>
    </row>
    <row r="10483" spans="1:13" x14ac:dyDescent="0.3">
      <c r="A10483">
        <v>2010</v>
      </c>
      <c r="B10483">
        <v>21</v>
      </c>
      <c r="C10483" t="s">
        <v>30</v>
      </c>
      <c r="D10483" t="str">
        <f>VLOOKUP(C10483,lookups!$F$2:$H$27,2,FALSE)</f>
        <v>na</v>
      </c>
      <c r="E10483" t="str">
        <f>VLOOKUP(C10483,lookups!$F$2:$H$27,3,FALSE)</f>
        <v>na</v>
      </c>
      <c r="F10483" t="str">
        <f>VLOOKUP(C10483,lookups!$F$2:$I$27,4,FALSE)</f>
        <v>na</v>
      </c>
      <c r="G10483">
        <v>15</v>
      </c>
      <c r="H10483" t="s">
        <v>48</v>
      </c>
      <c r="I10483" t="str">
        <f>VLOOKUP(H10483,lookups!$B$2:$C$32,2,FALSE)</f>
        <v>Y</v>
      </c>
      <c r="J10483">
        <v>3</v>
      </c>
      <c r="K10483" t="s">
        <v>10</v>
      </c>
      <c r="L10483">
        <v>1</v>
      </c>
      <c r="M10483">
        <v>2.25</v>
      </c>
    </row>
    <row r="10484" spans="1:13" x14ac:dyDescent="0.3">
      <c r="A10484">
        <v>2010</v>
      </c>
      <c r="B10484">
        <v>21</v>
      </c>
      <c r="C10484" t="s">
        <v>30</v>
      </c>
      <c r="D10484" t="str">
        <f>VLOOKUP(C10484,lookups!$F$2:$H$27,2,FALSE)</f>
        <v>na</v>
      </c>
      <c r="E10484" t="str">
        <f>VLOOKUP(C10484,lookups!$F$2:$H$27,3,FALSE)</f>
        <v>na</v>
      </c>
      <c r="F10484" t="str">
        <f>VLOOKUP(C10484,lookups!$F$2:$I$27,4,FALSE)</f>
        <v>na</v>
      </c>
      <c r="G10484">
        <v>15</v>
      </c>
      <c r="H10484" t="s">
        <v>48</v>
      </c>
      <c r="I10484" t="str">
        <f>VLOOKUP(H10484,lookups!$B$2:$C$32,2,FALSE)</f>
        <v>Y</v>
      </c>
      <c r="J10484">
        <v>4</v>
      </c>
      <c r="K10484" t="s">
        <v>10</v>
      </c>
      <c r="L10484">
        <v>1</v>
      </c>
      <c r="M10484">
        <v>0</v>
      </c>
    </row>
    <row r="10485" spans="1:13" x14ac:dyDescent="0.3">
      <c r="A10485">
        <v>2010</v>
      </c>
      <c r="B10485">
        <v>21</v>
      </c>
      <c r="C10485" t="s">
        <v>30</v>
      </c>
      <c r="D10485" t="str">
        <f>VLOOKUP(C10485,lookups!$F$2:$H$27,2,FALSE)</f>
        <v>na</v>
      </c>
      <c r="E10485" t="str">
        <f>VLOOKUP(C10485,lookups!$F$2:$H$27,3,FALSE)</f>
        <v>na</v>
      </c>
      <c r="F10485" t="str">
        <f>VLOOKUP(C10485,lookups!$F$2:$I$27,4,FALSE)</f>
        <v>na</v>
      </c>
      <c r="G10485">
        <v>15</v>
      </c>
      <c r="H10485" t="s">
        <v>48</v>
      </c>
      <c r="I10485" t="str">
        <f>VLOOKUP(H10485,lookups!$B$2:$C$32,2,FALSE)</f>
        <v>Y</v>
      </c>
      <c r="J10485">
        <v>5</v>
      </c>
      <c r="K10485" t="s">
        <v>10</v>
      </c>
      <c r="L10485">
        <v>1</v>
      </c>
      <c r="M10485">
        <v>0</v>
      </c>
    </row>
    <row r="10486" spans="1:13" x14ac:dyDescent="0.3">
      <c r="A10486">
        <v>2010</v>
      </c>
      <c r="B10486">
        <v>22</v>
      </c>
      <c r="C10486" t="s">
        <v>31</v>
      </c>
      <c r="D10486" t="str">
        <f>VLOOKUP(C10486,lookups!$F$2:$H$27,2,FALSE)</f>
        <v>na</v>
      </c>
      <c r="E10486" t="str">
        <f>VLOOKUP(C10486,lookups!$F$2:$H$27,3,FALSE)</f>
        <v>na</v>
      </c>
      <c r="F10486" t="str">
        <f>VLOOKUP(C10486,lookups!$F$2:$I$27,4,FALSE)</f>
        <v>na</v>
      </c>
      <c r="G10486">
        <v>15</v>
      </c>
      <c r="H10486" t="s">
        <v>48</v>
      </c>
      <c r="I10486" t="str">
        <f>VLOOKUP(H10486,lookups!$B$2:$C$32,2,FALSE)</f>
        <v>Y</v>
      </c>
      <c r="J10486">
        <v>2</v>
      </c>
      <c r="K10486" t="s">
        <v>10</v>
      </c>
      <c r="L10486">
        <v>1</v>
      </c>
      <c r="M10486">
        <v>0</v>
      </c>
    </row>
    <row r="10487" spans="1:13" x14ac:dyDescent="0.3">
      <c r="A10487">
        <v>2010</v>
      </c>
      <c r="B10487">
        <v>22</v>
      </c>
      <c r="C10487" t="s">
        <v>31</v>
      </c>
      <c r="D10487" t="str">
        <f>VLOOKUP(C10487,lookups!$F$2:$H$27,2,FALSE)</f>
        <v>na</v>
      </c>
      <c r="E10487" t="str">
        <f>VLOOKUP(C10487,lookups!$F$2:$H$27,3,FALSE)</f>
        <v>na</v>
      </c>
      <c r="F10487" t="str">
        <f>VLOOKUP(C10487,lookups!$F$2:$I$27,4,FALSE)</f>
        <v>na</v>
      </c>
      <c r="G10487">
        <v>15</v>
      </c>
      <c r="H10487" t="s">
        <v>48</v>
      </c>
      <c r="I10487" t="str">
        <f>VLOOKUP(H10487,lookups!$B$2:$C$32,2,FALSE)</f>
        <v>Y</v>
      </c>
      <c r="J10487">
        <v>3</v>
      </c>
      <c r="K10487" t="s">
        <v>10</v>
      </c>
      <c r="L10487">
        <v>1</v>
      </c>
      <c r="M10487">
        <v>48.98</v>
      </c>
    </row>
    <row r="10488" spans="1:13" x14ac:dyDescent="0.3">
      <c r="A10488">
        <v>2010</v>
      </c>
      <c r="B10488">
        <v>22</v>
      </c>
      <c r="C10488" t="s">
        <v>31</v>
      </c>
      <c r="D10488" t="str">
        <f>VLOOKUP(C10488,lookups!$F$2:$H$27,2,FALSE)</f>
        <v>na</v>
      </c>
      <c r="E10488" t="str">
        <f>VLOOKUP(C10488,lookups!$F$2:$H$27,3,FALSE)</f>
        <v>na</v>
      </c>
      <c r="F10488" t="str">
        <f>VLOOKUP(C10488,lookups!$F$2:$I$27,4,FALSE)</f>
        <v>na</v>
      </c>
      <c r="G10488">
        <v>15</v>
      </c>
      <c r="H10488" t="s">
        <v>48</v>
      </c>
      <c r="I10488" t="str">
        <f>VLOOKUP(H10488,lookups!$B$2:$C$32,2,FALSE)</f>
        <v>Y</v>
      </c>
      <c r="J10488">
        <v>4</v>
      </c>
      <c r="K10488" t="s">
        <v>10</v>
      </c>
      <c r="L10488">
        <v>1</v>
      </c>
      <c r="M10488">
        <v>2.25</v>
      </c>
    </row>
    <row r="10489" spans="1:13" x14ac:dyDescent="0.3">
      <c r="A10489">
        <v>2010</v>
      </c>
      <c r="B10489">
        <v>22</v>
      </c>
      <c r="C10489" t="s">
        <v>31</v>
      </c>
      <c r="D10489" t="str">
        <f>VLOOKUP(C10489,lookups!$F$2:$H$27,2,FALSE)</f>
        <v>na</v>
      </c>
      <c r="E10489" t="str">
        <f>VLOOKUP(C10489,lookups!$F$2:$H$27,3,FALSE)</f>
        <v>na</v>
      </c>
      <c r="F10489" t="str">
        <f>VLOOKUP(C10489,lookups!$F$2:$I$27,4,FALSE)</f>
        <v>na</v>
      </c>
      <c r="G10489">
        <v>15</v>
      </c>
      <c r="H10489" t="s">
        <v>48</v>
      </c>
      <c r="I10489" t="str">
        <f>VLOOKUP(H10489,lookups!$B$2:$C$32,2,FALSE)</f>
        <v>Y</v>
      </c>
      <c r="J10489">
        <v>5</v>
      </c>
      <c r="K10489" t="s">
        <v>10</v>
      </c>
      <c r="L10489">
        <v>1</v>
      </c>
      <c r="M10489">
        <v>23.57</v>
      </c>
    </row>
    <row r="10490" spans="1:13" x14ac:dyDescent="0.3">
      <c r="A10490">
        <v>2010</v>
      </c>
      <c r="B10490">
        <v>23</v>
      </c>
      <c r="C10490" t="s">
        <v>32</v>
      </c>
      <c r="D10490" t="str">
        <f>VLOOKUP(C10490,lookups!$F$2:$H$27,2,FALSE)</f>
        <v>na</v>
      </c>
      <c r="E10490" t="str">
        <f>VLOOKUP(C10490,lookups!$F$2:$H$27,3,FALSE)</f>
        <v>na</v>
      </c>
      <c r="F10490" t="str">
        <f>VLOOKUP(C10490,lookups!$F$2:$I$27,4,FALSE)</f>
        <v>na</v>
      </c>
      <c r="G10490">
        <v>15</v>
      </c>
      <c r="H10490" t="s">
        <v>48</v>
      </c>
      <c r="I10490" t="str">
        <f>VLOOKUP(H10490,lookups!$B$2:$C$32,2,FALSE)</f>
        <v>Y</v>
      </c>
      <c r="J10490">
        <v>2</v>
      </c>
      <c r="K10490" t="s">
        <v>10</v>
      </c>
      <c r="L10490">
        <v>1</v>
      </c>
      <c r="M10490">
        <v>0</v>
      </c>
    </row>
    <row r="10491" spans="1:13" x14ac:dyDescent="0.3">
      <c r="A10491">
        <v>2010</v>
      </c>
      <c r="B10491">
        <v>23</v>
      </c>
      <c r="C10491" t="s">
        <v>32</v>
      </c>
      <c r="D10491" t="str">
        <f>VLOOKUP(C10491,lookups!$F$2:$H$27,2,FALSE)</f>
        <v>na</v>
      </c>
      <c r="E10491" t="str">
        <f>VLOOKUP(C10491,lookups!$F$2:$H$27,3,FALSE)</f>
        <v>na</v>
      </c>
      <c r="F10491" t="str">
        <f>VLOOKUP(C10491,lookups!$F$2:$I$27,4,FALSE)</f>
        <v>na</v>
      </c>
      <c r="G10491">
        <v>15</v>
      </c>
      <c r="H10491" t="s">
        <v>48</v>
      </c>
      <c r="I10491" t="str">
        <f>VLOOKUP(H10491,lookups!$B$2:$C$32,2,FALSE)</f>
        <v>Y</v>
      </c>
      <c r="J10491">
        <v>3</v>
      </c>
      <c r="K10491" t="s">
        <v>10</v>
      </c>
      <c r="L10491">
        <v>1</v>
      </c>
      <c r="M10491">
        <v>27.2</v>
      </c>
    </row>
    <row r="10492" spans="1:13" x14ac:dyDescent="0.3">
      <c r="A10492">
        <v>2010</v>
      </c>
      <c r="B10492">
        <v>23</v>
      </c>
      <c r="C10492" t="s">
        <v>32</v>
      </c>
      <c r="D10492" t="str">
        <f>VLOOKUP(C10492,lookups!$F$2:$H$27,2,FALSE)</f>
        <v>na</v>
      </c>
      <c r="E10492" t="str">
        <f>VLOOKUP(C10492,lookups!$F$2:$H$27,3,FALSE)</f>
        <v>na</v>
      </c>
      <c r="F10492" t="str">
        <f>VLOOKUP(C10492,lookups!$F$2:$I$27,4,FALSE)</f>
        <v>na</v>
      </c>
      <c r="G10492">
        <v>15</v>
      </c>
      <c r="H10492" t="s">
        <v>48</v>
      </c>
      <c r="I10492" t="str">
        <f>VLOOKUP(H10492,lookups!$B$2:$C$32,2,FALSE)</f>
        <v>Y</v>
      </c>
      <c r="J10492">
        <v>4</v>
      </c>
      <c r="K10492" t="s">
        <v>10</v>
      </c>
      <c r="L10492">
        <v>1</v>
      </c>
      <c r="M10492">
        <v>21.1</v>
      </c>
    </row>
    <row r="10493" spans="1:13" x14ac:dyDescent="0.3">
      <c r="A10493">
        <v>2010</v>
      </c>
      <c r="B10493">
        <v>23</v>
      </c>
      <c r="C10493" t="s">
        <v>32</v>
      </c>
      <c r="D10493" t="str">
        <f>VLOOKUP(C10493,lookups!$F$2:$H$27,2,FALSE)</f>
        <v>na</v>
      </c>
      <c r="E10493" t="str">
        <f>VLOOKUP(C10493,lookups!$F$2:$H$27,3,FALSE)</f>
        <v>na</v>
      </c>
      <c r="F10493" t="str">
        <f>VLOOKUP(C10493,lookups!$F$2:$I$27,4,FALSE)</f>
        <v>na</v>
      </c>
      <c r="G10493">
        <v>15</v>
      </c>
      <c r="H10493" t="s">
        <v>48</v>
      </c>
      <c r="I10493" t="str">
        <f>VLOOKUP(H10493,lookups!$B$2:$C$32,2,FALSE)</f>
        <v>Y</v>
      </c>
      <c r="J10493">
        <v>5</v>
      </c>
      <c r="K10493" t="s">
        <v>10</v>
      </c>
      <c r="L10493">
        <v>1</v>
      </c>
      <c r="M10493">
        <v>6.79</v>
      </c>
    </row>
    <row r="10494" spans="1:13" x14ac:dyDescent="0.3">
      <c r="A10494">
        <v>2010</v>
      </c>
      <c r="B10494">
        <v>24</v>
      </c>
      <c r="C10494" t="s">
        <v>33</v>
      </c>
      <c r="D10494" t="str">
        <f>VLOOKUP(C10494,lookups!$F$2:$H$27,2,FALSE)</f>
        <v>13-15</v>
      </c>
      <c r="E10494" t="str">
        <f>VLOOKUP(C10494,lookups!$F$2:$H$27,3,FALSE)</f>
        <v>NGS/SGS/JDF Sport</v>
      </c>
      <c r="F10494">
        <f>VLOOKUP(C10494,lookups!$F$2:$I$27,4,FALSE)</f>
        <v>7</v>
      </c>
      <c r="G10494">
        <v>15</v>
      </c>
      <c r="H10494" t="s">
        <v>48</v>
      </c>
      <c r="I10494" t="str">
        <f>VLOOKUP(H10494,lookups!$B$2:$C$32,2,FALSE)</f>
        <v>Y</v>
      </c>
      <c r="J10494">
        <v>2</v>
      </c>
      <c r="K10494" t="s">
        <v>10</v>
      </c>
      <c r="L10494">
        <v>1</v>
      </c>
      <c r="M10494">
        <v>249.2</v>
      </c>
    </row>
    <row r="10495" spans="1:13" x14ac:dyDescent="0.3">
      <c r="A10495">
        <v>2010</v>
      </c>
      <c r="B10495">
        <v>24</v>
      </c>
      <c r="C10495" t="s">
        <v>33</v>
      </c>
      <c r="D10495" t="str">
        <f>VLOOKUP(C10495,lookups!$F$2:$H$27,2,FALSE)</f>
        <v>13-15</v>
      </c>
      <c r="E10495" t="str">
        <f>VLOOKUP(C10495,lookups!$F$2:$H$27,3,FALSE)</f>
        <v>NGS/SGS/JDF Sport</v>
      </c>
      <c r="F10495">
        <f>VLOOKUP(C10495,lookups!$F$2:$I$27,4,FALSE)</f>
        <v>7</v>
      </c>
      <c r="G10495">
        <v>15</v>
      </c>
      <c r="H10495" t="s">
        <v>48</v>
      </c>
      <c r="I10495" t="str">
        <f>VLOOKUP(H10495,lookups!$B$2:$C$32,2,FALSE)</f>
        <v>Y</v>
      </c>
      <c r="J10495">
        <v>3</v>
      </c>
      <c r="K10495" t="s">
        <v>10</v>
      </c>
      <c r="L10495">
        <v>1</v>
      </c>
      <c r="M10495">
        <v>158</v>
      </c>
    </row>
    <row r="10496" spans="1:13" x14ac:dyDescent="0.3">
      <c r="A10496">
        <v>2010</v>
      </c>
      <c r="B10496">
        <v>24</v>
      </c>
      <c r="C10496" t="s">
        <v>33</v>
      </c>
      <c r="D10496" t="str">
        <f>VLOOKUP(C10496,lookups!$F$2:$H$27,2,FALSE)</f>
        <v>13-15</v>
      </c>
      <c r="E10496" t="str">
        <f>VLOOKUP(C10496,lookups!$F$2:$H$27,3,FALSE)</f>
        <v>NGS/SGS/JDF Sport</v>
      </c>
      <c r="F10496">
        <f>VLOOKUP(C10496,lookups!$F$2:$I$27,4,FALSE)</f>
        <v>7</v>
      </c>
      <c r="G10496">
        <v>15</v>
      </c>
      <c r="H10496" t="s">
        <v>48</v>
      </c>
      <c r="I10496" t="str">
        <f>VLOOKUP(H10496,lookups!$B$2:$C$32,2,FALSE)</f>
        <v>Y</v>
      </c>
      <c r="J10496">
        <v>4</v>
      </c>
      <c r="K10496" t="s">
        <v>10</v>
      </c>
      <c r="L10496">
        <v>1</v>
      </c>
      <c r="M10496">
        <v>51.71</v>
      </c>
    </row>
    <row r="10497" spans="1:13" x14ac:dyDescent="0.3">
      <c r="A10497">
        <v>2010</v>
      </c>
      <c r="B10497">
        <v>24</v>
      </c>
      <c r="C10497" t="s">
        <v>33</v>
      </c>
      <c r="D10497" t="str">
        <f>VLOOKUP(C10497,lookups!$F$2:$H$27,2,FALSE)</f>
        <v>13-15</v>
      </c>
      <c r="E10497" t="str">
        <f>VLOOKUP(C10497,lookups!$F$2:$H$27,3,FALSE)</f>
        <v>NGS/SGS/JDF Sport</v>
      </c>
      <c r="F10497">
        <f>VLOOKUP(C10497,lookups!$F$2:$I$27,4,FALSE)</f>
        <v>7</v>
      </c>
      <c r="G10497">
        <v>15</v>
      </c>
      <c r="H10497" t="s">
        <v>48</v>
      </c>
      <c r="I10497" t="str">
        <f>VLOOKUP(H10497,lookups!$B$2:$C$32,2,FALSE)</f>
        <v>Y</v>
      </c>
      <c r="J10497">
        <v>5</v>
      </c>
      <c r="K10497" t="s">
        <v>10</v>
      </c>
      <c r="L10497">
        <v>1</v>
      </c>
      <c r="M10497">
        <v>0</v>
      </c>
    </row>
    <row r="10498" spans="1:13" x14ac:dyDescent="0.3">
      <c r="A10498">
        <v>2010</v>
      </c>
      <c r="B10498">
        <v>25</v>
      </c>
      <c r="C10498" t="s">
        <v>34</v>
      </c>
      <c r="D10498" t="str">
        <f>VLOOKUP(C10498,lookups!$F$2:$H$27,2,FALSE)</f>
        <v>na</v>
      </c>
      <c r="E10498" t="str">
        <f>VLOOKUP(C10498,lookups!$F$2:$H$27,3,FALSE)</f>
        <v>na</v>
      </c>
      <c r="F10498" t="str">
        <f>VLOOKUP(C10498,lookups!$F$2:$I$27,4,FALSE)</f>
        <v>na</v>
      </c>
      <c r="G10498">
        <v>15</v>
      </c>
      <c r="H10498" t="s">
        <v>48</v>
      </c>
      <c r="I10498" t="str">
        <f>VLOOKUP(H10498,lookups!$B$2:$C$32,2,FALSE)</f>
        <v>Y</v>
      </c>
      <c r="J10498">
        <v>2</v>
      </c>
      <c r="K10498" t="s">
        <v>10</v>
      </c>
      <c r="L10498">
        <v>1</v>
      </c>
      <c r="M10498">
        <v>0</v>
      </c>
    </row>
    <row r="10499" spans="1:13" x14ac:dyDescent="0.3">
      <c r="A10499">
        <v>2010</v>
      </c>
      <c r="B10499">
        <v>25</v>
      </c>
      <c r="C10499" t="s">
        <v>34</v>
      </c>
      <c r="D10499" t="str">
        <f>VLOOKUP(C10499,lookups!$F$2:$H$27,2,FALSE)</f>
        <v>na</v>
      </c>
      <c r="E10499" t="str">
        <f>VLOOKUP(C10499,lookups!$F$2:$H$27,3,FALSE)</f>
        <v>na</v>
      </c>
      <c r="F10499" t="str">
        <f>VLOOKUP(C10499,lookups!$F$2:$I$27,4,FALSE)</f>
        <v>na</v>
      </c>
      <c r="G10499">
        <v>15</v>
      </c>
      <c r="H10499" t="s">
        <v>48</v>
      </c>
      <c r="I10499" t="str">
        <f>VLOOKUP(H10499,lookups!$B$2:$C$32,2,FALSE)</f>
        <v>Y</v>
      </c>
      <c r="J10499">
        <v>3</v>
      </c>
      <c r="K10499" t="s">
        <v>10</v>
      </c>
      <c r="L10499">
        <v>1</v>
      </c>
      <c r="M10499">
        <v>0</v>
      </c>
    </row>
    <row r="10500" spans="1:13" x14ac:dyDescent="0.3">
      <c r="A10500">
        <v>2010</v>
      </c>
      <c r="B10500">
        <v>25</v>
      </c>
      <c r="C10500" t="s">
        <v>34</v>
      </c>
      <c r="D10500" t="str">
        <f>VLOOKUP(C10500,lookups!$F$2:$H$27,2,FALSE)</f>
        <v>na</v>
      </c>
      <c r="E10500" t="str">
        <f>VLOOKUP(C10500,lookups!$F$2:$H$27,3,FALSE)</f>
        <v>na</v>
      </c>
      <c r="F10500" t="str">
        <f>VLOOKUP(C10500,lookups!$F$2:$I$27,4,FALSE)</f>
        <v>na</v>
      </c>
      <c r="G10500">
        <v>15</v>
      </c>
      <c r="H10500" t="s">
        <v>48</v>
      </c>
      <c r="I10500" t="str">
        <f>VLOOKUP(H10500,lookups!$B$2:$C$32,2,FALSE)</f>
        <v>Y</v>
      </c>
      <c r="J10500">
        <v>4</v>
      </c>
      <c r="K10500" t="s">
        <v>10</v>
      </c>
      <c r="L10500">
        <v>1</v>
      </c>
      <c r="M10500">
        <v>0</v>
      </c>
    </row>
    <row r="10501" spans="1:13" x14ac:dyDescent="0.3">
      <c r="A10501">
        <v>2010</v>
      </c>
      <c r="B10501">
        <v>25</v>
      </c>
      <c r="C10501" t="s">
        <v>34</v>
      </c>
      <c r="D10501" t="str">
        <f>VLOOKUP(C10501,lookups!$F$2:$H$27,2,FALSE)</f>
        <v>na</v>
      </c>
      <c r="E10501" t="str">
        <f>VLOOKUP(C10501,lookups!$F$2:$H$27,3,FALSE)</f>
        <v>na</v>
      </c>
      <c r="F10501" t="str">
        <f>VLOOKUP(C10501,lookups!$F$2:$I$27,4,FALSE)</f>
        <v>na</v>
      </c>
      <c r="G10501">
        <v>15</v>
      </c>
      <c r="H10501" t="s">
        <v>48</v>
      </c>
      <c r="I10501" t="str">
        <f>VLOOKUP(H10501,lookups!$B$2:$C$32,2,FALSE)</f>
        <v>Y</v>
      </c>
      <c r="J10501">
        <v>5</v>
      </c>
      <c r="K10501" t="s">
        <v>10</v>
      </c>
      <c r="L10501">
        <v>1</v>
      </c>
      <c r="M10501">
        <v>22.65</v>
      </c>
    </row>
    <row r="10502" spans="1:13" x14ac:dyDescent="0.3">
      <c r="A10502">
        <v>2010</v>
      </c>
      <c r="B10502">
        <v>1</v>
      </c>
      <c r="C10502" t="s">
        <v>8</v>
      </c>
      <c r="D10502" t="str">
        <f>VLOOKUP(C10502,lookups!$F$2:$H$27,2,FALSE)</f>
        <v>na</v>
      </c>
      <c r="E10502" t="str">
        <f>VLOOKUP(C10502,lookups!$F$2:$H$27,3,FALSE)</f>
        <v>na</v>
      </c>
      <c r="F10502" t="str">
        <f>VLOOKUP(C10502,lookups!$F$2:$I$27,4,FALSE)</f>
        <v>na</v>
      </c>
      <c r="G10502">
        <v>16</v>
      </c>
      <c r="H10502" t="s">
        <v>49</v>
      </c>
      <c r="I10502" t="str">
        <f>VLOOKUP(H10502,lookups!$B$2:$C$32,2,FALSE)</f>
        <v>Y</v>
      </c>
      <c r="J10502">
        <v>2</v>
      </c>
      <c r="K10502" t="s">
        <v>10</v>
      </c>
      <c r="L10502">
        <v>1</v>
      </c>
      <c r="M10502">
        <v>0</v>
      </c>
    </row>
    <row r="10503" spans="1:13" x14ac:dyDescent="0.3">
      <c r="A10503">
        <v>2010</v>
      </c>
      <c r="B10503">
        <v>1</v>
      </c>
      <c r="C10503" t="s">
        <v>8</v>
      </c>
      <c r="D10503" t="str">
        <f>VLOOKUP(C10503,lookups!$F$2:$H$27,2,FALSE)</f>
        <v>na</v>
      </c>
      <c r="E10503" t="str">
        <f>VLOOKUP(C10503,lookups!$F$2:$H$27,3,FALSE)</f>
        <v>na</v>
      </c>
      <c r="F10503" t="str">
        <f>VLOOKUP(C10503,lookups!$F$2:$I$27,4,FALSE)</f>
        <v>na</v>
      </c>
      <c r="G10503">
        <v>16</v>
      </c>
      <c r="H10503" t="s">
        <v>49</v>
      </c>
      <c r="I10503" t="str">
        <f>VLOOKUP(H10503,lookups!$B$2:$C$32,2,FALSE)</f>
        <v>Y</v>
      </c>
      <c r="J10503">
        <v>3</v>
      </c>
      <c r="K10503" t="s">
        <v>10</v>
      </c>
      <c r="L10503">
        <v>1</v>
      </c>
      <c r="M10503">
        <v>0</v>
      </c>
    </row>
    <row r="10504" spans="1:13" x14ac:dyDescent="0.3">
      <c r="A10504">
        <v>2010</v>
      </c>
      <c r="B10504">
        <v>1</v>
      </c>
      <c r="C10504" t="s">
        <v>8</v>
      </c>
      <c r="D10504" t="str">
        <f>VLOOKUP(C10504,lookups!$F$2:$H$27,2,FALSE)</f>
        <v>na</v>
      </c>
      <c r="E10504" t="str">
        <f>VLOOKUP(C10504,lookups!$F$2:$H$27,3,FALSE)</f>
        <v>na</v>
      </c>
      <c r="F10504" t="str">
        <f>VLOOKUP(C10504,lookups!$F$2:$I$27,4,FALSE)</f>
        <v>na</v>
      </c>
      <c r="G10504">
        <v>16</v>
      </c>
      <c r="H10504" t="s">
        <v>49</v>
      </c>
      <c r="I10504" t="str">
        <f>VLOOKUP(H10504,lookups!$B$2:$C$32,2,FALSE)</f>
        <v>Y</v>
      </c>
      <c r="J10504">
        <v>4</v>
      </c>
      <c r="K10504" t="s">
        <v>10</v>
      </c>
      <c r="L10504">
        <v>1</v>
      </c>
      <c r="M10504">
        <v>71.510000000000005</v>
      </c>
    </row>
    <row r="10505" spans="1:13" x14ac:dyDescent="0.3">
      <c r="A10505">
        <v>2010</v>
      </c>
      <c r="B10505">
        <v>1</v>
      </c>
      <c r="C10505" t="s">
        <v>8</v>
      </c>
      <c r="D10505" t="str">
        <f>VLOOKUP(C10505,lookups!$F$2:$H$27,2,FALSE)</f>
        <v>na</v>
      </c>
      <c r="E10505" t="str">
        <f>VLOOKUP(C10505,lookups!$F$2:$H$27,3,FALSE)</f>
        <v>na</v>
      </c>
      <c r="F10505" t="str">
        <f>VLOOKUP(C10505,lookups!$F$2:$I$27,4,FALSE)</f>
        <v>na</v>
      </c>
      <c r="G10505">
        <v>16</v>
      </c>
      <c r="H10505" t="s">
        <v>49</v>
      </c>
      <c r="I10505" t="str">
        <f>VLOOKUP(H10505,lookups!$B$2:$C$32,2,FALSE)</f>
        <v>Y</v>
      </c>
      <c r="J10505">
        <v>5</v>
      </c>
      <c r="K10505" t="s">
        <v>10</v>
      </c>
      <c r="L10505">
        <v>1</v>
      </c>
      <c r="M10505">
        <v>0</v>
      </c>
    </row>
    <row r="10506" spans="1:13" x14ac:dyDescent="0.3">
      <c r="A10506">
        <v>2010</v>
      </c>
      <c r="B10506">
        <v>2</v>
      </c>
      <c r="C10506" t="s">
        <v>11</v>
      </c>
      <c r="D10506" t="str">
        <f>VLOOKUP(C10506,lookups!$F$2:$H$27,2,FALSE)</f>
        <v>na</v>
      </c>
      <c r="E10506" t="str">
        <f>VLOOKUP(C10506,lookups!$F$2:$H$27,3,FALSE)</f>
        <v>na</v>
      </c>
      <c r="F10506" t="str">
        <f>VLOOKUP(C10506,lookups!$F$2:$I$27,4,FALSE)</f>
        <v>na</v>
      </c>
      <c r="G10506">
        <v>16</v>
      </c>
      <c r="H10506" t="s">
        <v>49</v>
      </c>
      <c r="I10506" t="str">
        <f>VLOOKUP(H10506,lookups!$B$2:$C$32,2,FALSE)</f>
        <v>Y</v>
      </c>
      <c r="J10506">
        <v>2</v>
      </c>
      <c r="K10506" t="s">
        <v>10</v>
      </c>
      <c r="L10506">
        <v>1</v>
      </c>
      <c r="M10506">
        <v>0</v>
      </c>
    </row>
    <row r="10507" spans="1:13" x14ac:dyDescent="0.3">
      <c r="A10507">
        <v>2010</v>
      </c>
      <c r="B10507">
        <v>2</v>
      </c>
      <c r="C10507" t="s">
        <v>11</v>
      </c>
      <c r="D10507" t="str">
        <f>VLOOKUP(C10507,lookups!$F$2:$H$27,2,FALSE)</f>
        <v>na</v>
      </c>
      <c r="E10507" t="str">
        <f>VLOOKUP(C10507,lookups!$F$2:$H$27,3,FALSE)</f>
        <v>na</v>
      </c>
      <c r="F10507" t="str">
        <f>VLOOKUP(C10507,lookups!$F$2:$I$27,4,FALSE)</f>
        <v>na</v>
      </c>
      <c r="G10507">
        <v>16</v>
      </c>
      <c r="H10507" t="s">
        <v>49</v>
      </c>
      <c r="I10507" t="str">
        <f>VLOOKUP(H10507,lookups!$B$2:$C$32,2,FALSE)</f>
        <v>Y</v>
      </c>
      <c r="J10507">
        <v>3</v>
      </c>
      <c r="K10507" t="s">
        <v>10</v>
      </c>
      <c r="L10507">
        <v>1</v>
      </c>
      <c r="M10507">
        <v>10.68</v>
      </c>
    </row>
    <row r="10508" spans="1:13" x14ac:dyDescent="0.3">
      <c r="A10508">
        <v>2010</v>
      </c>
      <c r="B10508">
        <v>2</v>
      </c>
      <c r="C10508" t="s">
        <v>11</v>
      </c>
      <c r="D10508" t="str">
        <f>VLOOKUP(C10508,lookups!$F$2:$H$27,2,FALSE)</f>
        <v>na</v>
      </c>
      <c r="E10508" t="str">
        <f>VLOOKUP(C10508,lookups!$F$2:$H$27,3,FALSE)</f>
        <v>na</v>
      </c>
      <c r="F10508" t="str">
        <f>VLOOKUP(C10508,lookups!$F$2:$I$27,4,FALSE)</f>
        <v>na</v>
      </c>
      <c r="G10508">
        <v>16</v>
      </c>
      <c r="H10508" t="s">
        <v>49</v>
      </c>
      <c r="I10508" t="str">
        <f>VLOOKUP(H10508,lookups!$B$2:$C$32,2,FALSE)</f>
        <v>Y</v>
      </c>
      <c r="J10508">
        <v>4</v>
      </c>
      <c r="K10508" t="s">
        <v>10</v>
      </c>
      <c r="L10508">
        <v>1</v>
      </c>
      <c r="M10508">
        <v>0</v>
      </c>
    </row>
    <row r="10509" spans="1:13" x14ac:dyDescent="0.3">
      <c r="A10509">
        <v>2010</v>
      </c>
      <c r="B10509">
        <v>2</v>
      </c>
      <c r="C10509" t="s">
        <v>11</v>
      </c>
      <c r="D10509" t="str">
        <f>VLOOKUP(C10509,lookups!$F$2:$H$27,2,FALSE)</f>
        <v>na</v>
      </c>
      <c r="E10509" t="str">
        <f>VLOOKUP(C10509,lookups!$F$2:$H$27,3,FALSE)</f>
        <v>na</v>
      </c>
      <c r="F10509" t="str">
        <f>VLOOKUP(C10509,lookups!$F$2:$I$27,4,FALSE)</f>
        <v>na</v>
      </c>
      <c r="G10509">
        <v>16</v>
      </c>
      <c r="H10509" t="s">
        <v>49</v>
      </c>
      <c r="I10509" t="str">
        <f>VLOOKUP(H10509,lookups!$B$2:$C$32,2,FALSE)</f>
        <v>Y</v>
      </c>
      <c r="J10509">
        <v>5</v>
      </c>
      <c r="K10509" t="s">
        <v>10</v>
      </c>
      <c r="L10509">
        <v>1</v>
      </c>
      <c r="M10509">
        <v>0</v>
      </c>
    </row>
    <row r="10510" spans="1:13" x14ac:dyDescent="0.3">
      <c r="A10510">
        <v>2010</v>
      </c>
      <c r="B10510">
        <v>3</v>
      </c>
      <c r="C10510" t="s">
        <v>12</v>
      </c>
      <c r="D10510" t="str">
        <f>VLOOKUP(C10510,lookups!$F$2:$H$27,2,FALSE)</f>
        <v>na</v>
      </c>
      <c r="E10510" t="str">
        <f>VLOOKUP(C10510,lookups!$F$2:$H$27,3,FALSE)</f>
        <v>na</v>
      </c>
      <c r="F10510" t="str">
        <f>VLOOKUP(C10510,lookups!$F$2:$I$27,4,FALSE)</f>
        <v>na</v>
      </c>
      <c r="G10510">
        <v>16</v>
      </c>
      <c r="H10510" t="s">
        <v>49</v>
      </c>
      <c r="I10510" t="str">
        <f>VLOOKUP(H10510,lookups!$B$2:$C$32,2,FALSE)</f>
        <v>Y</v>
      </c>
      <c r="J10510">
        <v>2</v>
      </c>
      <c r="K10510" t="s">
        <v>10</v>
      </c>
      <c r="L10510">
        <v>1</v>
      </c>
      <c r="M10510">
        <v>0</v>
      </c>
    </row>
    <row r="10511" spans="1:13" x14ac:dyDescent="0.3">
      <c r="A10511">
        <v>2010</v>
      </c>
      <c r="B10511">
        <v>3</v>
      </c>
      <c r="C10511" t="s">
        <v>12</v>
      </c>
      <c r="D10511" t="str">
        <f>VLOOKUP(C10511,lookups!$F$2:$H$27,2,FALSE)</f>
        <v>na</v>
      </c>
      <c r="E10511" t="str">
        <f>VLOOKUP(C10511,lookups!$F$2:$H$27,3,FALSE)</f>
        <v>na</v>
      </c>
      <c r="F10511" t="str">
        <f>VLOOKUP(C10511,lookups!$F$2:$I$27,4,FALSE)</f>
        <v>na</v>
      </c>
      <c r="G10511">
        <v>16</v>
      </c>
      <c r="H10511" t="s">
        <v>49</v>
      </c>
      <c r="I10511" t="str">
        <f>VLOOKUP(H10511,lookups!$B$2:$C$32,2,FALSE)</f>
        <v>Y</v>
      </c>
      <c r="J10511">
        <v>3</v>
      </c>
      <c r="K10511" t="s">
        <v>10</v>
      </c>
      <c r="L10511">
        <v>1</v>
      </c>
      <c r="M10511">
        <v>0</v>
      </c>
    </row>
    <row r="10512" spans="1:13" x14ac:dyDescent="0.3">
      <c r="A10512">
        <v>2010</v>
      </c>
      <c r="B10512">
        <v>3</v>
      </c>
      <c r="C10512" t="s">
        <v>12</v>
      </c>
      <c r="D10512" t="str">
        <f>VLOOKUP(C10512,lookups!$F$2:$H$27,2,FALSE)</f>
        <v>na</v>
      </c>
      <c r="E10512" t="str">
        <f>VLOOKUP(C10512,lookups!$F$2:$H$27,3,FALSE)</f>
        <v>na</v>
      </c>
      <c r="F10512" t="str">
        <f>VLOOKUP(C10512,lookups!$F$2:$I$27,4,FALSE)</f>
        <v>na</v>
      </c>
      <c r="G10512">
        <v>16</v>
      </c>
      <c r="H10512" t="s">
        <v>49</v>
      </c>
      <c r="I10512" t="str">
        <f>VLOOKUP(H10512,lookups!$B$2:$C$32,2,FALSE)</f>
        <v>Y</v>
      </c>
      <c r="J10512">
        <v>4</v>
      </c>
      <c r="K10512" t="s">
        <v>10</v>
      </c>
      <c r="L10512">
        <v>1</v>
      </c>
      <c r="M10512">
        <v>0</v>
      </c>
    </row>
    <row r="10513" spans="1:13" x14ac:dyDescent="0.3">
      <c r="A10513">
        <v>2010</v>
      </c>
      <c r="B10513">
        <v>3</v>
      </c>
      <c r="C10513" t="s">
        <v>12</v>
      </c>
      <c r="D10513" t="str">
        <f>VLOOKUP(C10513,lookups!$F$2:$H$27,2,FALSE)</f>
        <v>na</v>
      </c>
      <c r="E10513" t="str">
        <f>VLOOKUP(C10513,lookups!$F$2:$H$27,3,FALSE)</f>
        <v>na</v>
      </c>
      <c r="F10513" t="str">
        <f>VLOOKUP(C10513,lookups!$F$2:$I$27,4,FALSE)</f>
        <v>na</v>
      </c>
      <c r="G10513">
        <v>16</v>
      </c>
      <c r="H10513" t="s">
        <v>49</v>
      </c>
      <c r="I10513" t="str">
        <f>VLOOKUP(H10513,lookups!$B$2:$C$32,2,FALSE)</f>
        <v>Y</v>
      </c>
      <c r="J10513">
        <v>5</v>
      </c>
      <c r="K10513" t="s">
        <v>10</v>
      </c>
      <c r="L10513">
        <v>1</v>
      </c>
      <c r="M10513">
        <v>0</v>
      </c>
    </row>
    <row r="10514" spans="1:13" x14ac:dyDescent="0.3">
      <c r="A10514">
        <v>2010</v>
      </c>
      <c r="B10514">
        <v>4</v>
      </c>
      <c r="C10514" t="s">
        <v>13</v>
      </c>
      <c r="D10514">
        <f>VLOOKUP(C10514,lookups!$F$2:$H$27,2,FALSE)</f>
        <v>10</v>
      </c>
      <c r="E10514" t="str">
        <f>VLOOKUP(C10514,lookups!$F$2:$H$27,3,FALSE)</f>
        <v>WCVI Troll</v>
      </c>
      <c r="F10514">
        <f>VLOOKUP(C10514,lookups!$F$2:$I$27,4,FALSE)</f>
        <v>6</v>
      </c>
      <c r="G10514">
        <v>16</v>
      </c>
      <c r="H10514" t="s">
        <v>49</v>
      </c>
      <c r="I10514" t="str">
        <f>VLOOKUP(H10514,lookups!$B$2:$C$32,2,FALSE)</f>
        <v>Y</v>
      </c>
      <c r="J10514">
        <v>2</v>
      </c>
      <c r="K10514" t="s">
        <v>10</v>
      </c>
      <c r="L10514">
        <v>1</v>
      </c>
      <c r="M10514">
        <v>0</v>
      </c>
    </row>
    <row r="10515" spans="1:13" x14ac:dyDescent="0.3">
      <c r="A10515">
        <v>2010</v>
      </c>
      <c r="B10515">
        <v>4</v>
      </c>
      <c r="C10515" t="s">
        <v>13</v>
      </c>
      <c r="D10515">
        <f>VLOOKUP(C10515,lookups!$F$2:$H$27,2,FALSE)</f>
        <v>10</v>
      </c>
      <c r="E10515" t="str">
        <f>VLOOKUP(C10515,lookups!$F$2:$H$27,3,FALSE)</f>
        <v>WCVI Troll</v>
      </c>
      <c r="F10515">
        <f>VLOOKUP(C10515,lookups!$F$2:$I$27,4,FALSE)</f>
        <v>6</v>
      </c>
      <c r="G10515">
        <v>16</v>
      </c>
      <c r="H10515" t="s">
        <v>49</v>
      </c>
      <c r="I10515" t="str">
        <f>VLOOKUP(H10515,lookups!$B$2:$C$32,2,FALSE)</f>
        <v>Y</v>
      </c>
      <c r="J10515">
        <v>3</v>
      </c>
      <c r="K10515" t="s">
        <v>10</v>
      </c>
      <c r="L10515">
        <v>1</v>
      </c>
      <c r="M10515">
        <v>30.26</v>
      </c>
    </row>
    <row r="10516" spans="1:13" x14ac:dyDescent="0.3">
      <c r="A10516">
        <v>2010</v>
      </c>
      <c r="B10516">
        <v>4</v>
      </c>
      <c r="C10516" t="s">
        <v>13</v>
      </c>
      <c r="D10516">
        <f>VLOOKUP(C10516,lookups!$F$2:$H$27,2,FALSE)</f>
        <v>10</v>
      </c>
      <c r="E10516" t="str">
        <f>VLOOKUP(C10516,lookups!$F$2:$H$27,3,FALSE)</f>
        <v>WCVI Troll</v>
      </c>
      <c r="F10516">
        <f>VLOOKUP(C10516,lookups!$F$2:$I$27,4,FALSE)</f>
        <v>6</v>
      </c>
      <c r="G10516">
        <v>16</v>
      </c>
      <c r="H10516" t="s">
        <v>49</v>
      </c>
      <c r="I10516" t="str">
        <f>VLOOKUP(H10516,lookups!$B$2:$C$32,2,FALSE)</f>
        <v>Y</v>
      </c>
      <c r="J10516">
        <v>4</v>
      </c>
      <c r="K10516" t="s">
        <v>10</v>
      </c>
      <c r="L10516">
        <v>1</v>
      </c>
      <c r="M10516">
        <v>7.45</v>
      </c>
    </row>
    <row r="10517" spans="1:13" x14ac:dyDescent="0.3">
      <c r="A10517">
        <v>2010</v>
      </c>
      <c r="B10517">
        <v>4</v>
      </c>
      <c r="C10517" t="s">
        <v>13</v>
      </c>
      <c r="D10517">
        <f>VLOOKUP(C10517,lookups!$F$2:$H$27,2,FALSE)</f>
        <v>10</v>
      </c>
      <c r="E10517" t="str">
        <f>VLOOKUP(C10517,lookups!$F$2:$H$27,3,FALSE)</f>
        <v>WCVI Troll</v>
      </c>
      <c r="F10517">
        <f>VLOOKUP(C10517,lookups!$F$2:$I$27,4,FALSE)</f>
        <v>6</v>
      </c>
      <c r="G10517">
        <v>16</v>
      </c>
      <c r="H10517" t="s">
        <v>49</v>
      </c>
      <c r="I10517" t="str">
        <f>VLOOKUP(H10517,lookups!$B$2:$C$32,2,FALSE)</f>
        <v>Y</v>
      </c>
      <c r="J10517">
        <v>5</v>
      </c>
      <c r="K10517" t="s">
        <v>10</v>
      </c>
      <c r="L10517">
        <v>1</v>
      </c>
      <c r="M10517">
        <v>0</v>
      </c>
    </row>
    <row r="10518" spans="1:13" x14ac:dyDescent="0.3">
      <c r="A10518">
        <v>2010</v>
      </c>
      <c r="B10518">
        <v>5</v>
      </c>
      <c r="C10518" t="s">
        <v>14</v>
      </c>
      <c r="D10518" t="str">
        <f>VLOOKUP(C10518,lookups!$F$2:$H$27,2,FALSE)</f>
        <v>na</v>
      </c>
      <c r="E10518" t="str">
        <f>VLOOKUP(C10518,lookups!$F$2:$H$27,3,FALSE)</f>
        <v>na</v>
      </c>
      <c r="F10518" t="str">
        <f>VLOOKUP(C10518,lookups!$F$2:$I$27,4,FALSE)</f>
        <v>na</v>
      </c>
      <c r="G10518">
        <v>16</v>
      </c>
      <c r="H10518" t="s">
        <v>49</v>
      </c>
      <c r="I10518" t="str">
        <f>VLOOKUP(H10518,lookups!$B$2:$C$32,2,FALSE)</f>
        <v>Y</v>
      </c>
      <c r="J10518">
        <v>2</v>
      </c>
      <c r="K10518" t="s">
        <v>10</v>
      </c>
      <c r="L10518">
        <v>1</v>
      </c>
      <c r="M10518">
        <v>0</v>
      </c>
    </row>
    <row r="10519" spans="1:13" x14ac:dyDescent="0.3">
      <c r="A10519">
        <v>2010</v>
      </c>
      <c r="B10519">
        <v>5</v>
      </c>
      <c r="C10519" t="s">
        <v>14</v>
      </c>
      <c r="D10519" t="str">
        <f>VLOOKUP(C10519,lookups!$F$2:$H$27,2,FALSE)</f>
        <v>na</v>
      </c>
      <c r="E10519" t="str">
        <f>VLOOKUP(C10519,lookups!$F$2:$H$27,3,FALSE)</f>
        <v>na</v>
      </c>
      <c r="F10519" t="str">
        <f>VLOOKUP(C10519,lookups!$F$2:$I$27,4,FALSE)</f>
        <v>na</v>
      </c>
      <c r="G10519">
        <v>16</v>
      </c>
      <c r="H10519" t="s">
        <v>49</v>
      </c>
      <c r="I10519" t="str">
        <f>VLOOKUP(H10519,lookups!$B$2:$C$32,2,FALSE)</f>
        <v>Y</v>
      </c>
      <c r="J10519">
        <v>3</v>
      </c>
      <c r="K10519" t="s">
        <v>10</v>
      </c>
      <c r="L10519">
        <v>1</v>
      </c>
      <c r="M10519">
        <v>0</v>
      </c>
    </row>
    <row r="10520" spans="1:13" x14ac:dyDescent="0.3">
      <c r="A10520">
        <v>2010</v>
      </c>
      <c r="B10520">
        <v>5</v>
      </c>
      <c r="C10520" t="s">
        <v>14</v>
      </c>
      <c r="D10520" t="str">
        <f>VLOOKUP(C10520,lookups!$F$2:$H$27,2,FALSE)</f>
        <v>na</v>
      </c>
      <c r="E10520" t="str">
        <f>VLOOKUP(C10520,lookups!$F$2:$H$27,3,FALSE)</f>
        <v>na</v>
      </c>
      <c r="F10520" t="str">
        <f>VLOOKUP(C10520,lookups!$F$2:$I$27,4,FALSE)</f>
        <v>na</v>
      </c>
      <c r="G10520">
        <v>16</v>
      </c>
      <c r="H10520" t="s">
        <v>49</v>
      </c>
      <c r="I10520" t="str">
        <f>VLOOKUP(H10520,lookups!$B$2:$C$32,2,FALSE)</f>
        <v>Y</v>
      </c>
      <c r="J10520">
        <v>4</v>
      </c>
      <c r="K10520" t="s">
        <v>10</v>
      </c>
      <c r="L10520">
        <v>1</v>
      </c>
      <c r="M10520">
        <v>0</v>
      </c>
    </row>
    <row r="10521" spans="1:13" x14ac:dyDescent="0.3">
      <c r="A10521">
        <v>2010</v>
      </c>
      <c r="B10521">
        <v>5</v>
      </c>
      <c r="C10521" t="s">
        <v>14</v>
      </c>
      <c r="D10521" t="str">
        <f>VLOOKUP(C10521,lookups!$F$2:$H$27,2,FALSE)</f>
        <v>na</v>
      </c>
      <c r="E10521" t="str">
        <f>VLOOKUP(C10521,lookups!$F$2:$H$27,3,FALSE)</f>
        <v>na</v>
      </c>
      <c r="F10521" t="str">
        <f>VLOOKUP(C10521,lookups!$F$2:$I$27,4,FALSE)</f>
        <v>na</v>
      </c>
      <c r="G10521">
        <v>16</v>
      </c>
      <c r="H10521" t="s">
        <v>49</v>
      </c>
      <c r="I10521" t="str">
        <f>VLOOKUP(H10521,lookups!$B$2:$C$32,2,FALSE)</f>
        <v>Y</v>
      </c>
      <c r="J10521">
        <v>5</v>
      </c>
      <c r="K10521" t="s">
        <v>10</v>
      </c>
      <c r="L10521">
        <v>1</v>
      </c>
      <c r="M10521">
        <v>0</v>
      </c>
    </row>
    <row r="10522" spans="1:13" x14ac:dyDescent="0.3">
      <c r="A10522">
        <v>2010</v>
      </c>
      <c r="B10522">
        <v>6</v>
      </c>
      <c r="C10522" t="s">
        <v>15</v>
      </c>
      <c r="D10522" t="str">
        <f>VLOOKUP(C10522,lookups!$F$2:$H$27,2,FALSE)</f>
        <v>na</v>
      </c>
      <c r="E10522" t="str">
        <f>VLOOKUP(C10522,lookups!$F$2:$H$27,3,FALSE)</f>
        <v>na</v>
      </c>
      <c r="F10522" t="str">
        <f>VLOOKUP(C10522,lookups!$F$2:$I$27,4,FALSE)</f>
        <v>na</v>
      </c>
      <c r="G10522">
        <v>16</v>
      </c>
      <c r="H10522" t="s">
        <v>49</v>
      </c>
      <c r="I10522" t="str">
        <f>VLOOKUP(H10522,lookups!$B$2:$C$32,2,FALSE)</f>
        <v>Y</v>
      </c>
      <c r="J10522">
        <v>2</v>
      </c>
      <c r="K10522" t="s">
        <v>10</v>
      </c>
      <c r="L10522">
        <v>1</v>
      </c>
      <c r="M10522">
        <v>0</v>
      </c>
    </row>
    <row r="10523" spans="1:13" x14ac:dyDescent="0.3">
      <c r="A10523">
        <v>2010</v>
      </c>
      <c r="B10523">
        <v>6</v>
      </c>
      <c r="C10523" t="s">
        <v>15</v>
      </c>
      <c r="D10523" t="str">
        <f>VLOOKUP(C10523,lookups!$F$2:$H$27,2,FALSE)</f>
        <v>na</v>
      </c>
      <c r="E10523" t="str">
        <f>VLOOKUP(C10523,lookups!$F$2:$H$27,3,FALSE)</f>
        <v>na</v>
      </c>
      <c r="F10523" t="str">
        <f>VLOOKUP(C10523,lookups!$F$2:$I$27,4,FALSE)</f>
        <v>na</v>
      </c>
      <c r="G10523">
        <v>16</v>
      </c>
      <c r="H10523" t="s">
        <v>49</v>
      </c>
      <c r="I10523" t="str">
        <f>VLOOKUP(H10523,lookups!$B$2:$C$32,2,FALSE)</f>
        <v>Y</v>
      </c>
      <c r="J10523">
        <v>3</v>
      </c>
      <c r="K10523" t="s">
        <v>10</v>
      </c>
      <c r="L10523">
        <v>1</v>
      </c>
      <c r="M10523">
        <v>0</v>
      </c>
    </row>
    <row r="10524" spans="1:13" x14ac:dyDescent="0.3">
      <c r="A10524">
        <v>2010</v>
      </c>
      <c r="B10524">
        <v>6</v>
      </c>
      <c r="C10524" t="s">
        <v>15</v>
      </c>
      <c r="D10524" t="str">
        <f>VLOOKUP(C10524,lookups!$F$2:$H$27,2,FALSE)</f>
        <v>na</v>
      </c>
      <c r="E10524" t="str">
        <f>VLOOKUP(C10524,lookups!$F$2:$H$27,3,FALSE)</f>
        <v>na</v>
      </c>
      <c r="F10524" t="str">
        <f>VLOOKUP(C10524,lookups!$F$2:$I$27,4,FALSE)</f>
        <v>na</v>
      </c>
      <c r="G10524">
        <v>16</v>
      </c>
      <c r="H10524" t="s">
        <v>49</v>
      </c>
      <c r="I10524" t="str">
        <f>VLOOKUP(H10524,lookups!$B$2:$C$32,2,FALSE)</f>
        <v>Y</v>
      </c>
      <c r="J10524">
        <v>4</v>
      </c>
      <c r="K10524" t="s">
        <v>10</v>
      </c>
      <c r="L10524">
        <v>1</v>
      </c>
      <c r="M10524">
        <v>0</v>
      </c>
    </row>
    <row r="10525" spans="1:13" x14ac:dyDescent="0.3">
      <c r="A10525">
        <v>2010</v>
      </c>
      <c r="B10525">
        <v>6</v>
      </c>
      <c r="C10525" t="s">
        <v>15</v>
      </c>
      <c r="D10525" t="str">
        <f>VLOOKUP(C10525,lookups!$F$2:$H$27,2,FALSE)</f>
        <v>na</v>
      </c>
      <c r="E10525" t="str">
        <f>VLOOKUP(C10525,lookups!$F$2:$H$27,3,FALSE)</f>
        <v>na</v>
      </c>
      <c r="F10525" t="str">
        <f>VLOOKUP(C10525,lookups!$F$2:$I$27,4,FALSE)</f>
        <v>na</v>
      </c>
      <c r="G10525">
        <v>16</v>
      </c>
      <c r="H10525" t="s">
        <v>49</v>
      </c>
      <c r="I10525" t="str">
        <f>VLOOKUP(H10525,lookups!$B$2:$C$32,2,FALSE)</f>
        <v>Y</v>
      </c>
      <c r="J10525">
        <v>5</v>
      </c>
      <c r="K10525" t="s">
        <v>10</v>
      </c>
      <c r="L10525">
        <v>1</v>
      </c>
      <c r="M10525">
        <v>0</v>
      </c>
    </row>
    <row r="10526" spans="1:13" x14ac:dyDescent="0.3">
      <c r="A10526">
        <v>2010</v>
      </c>
      <c r="B10526">
        <v>7</v>
      </c>
      <c r="C10526" t="s">
        <v>16</v>
      </c>
      <c r="D10526">
        <f>VLOOKUP(C10526,lookups!$F$2:$H$27,2,FALSE)</f>
        <v>2</v>
      </c>
      <c r="E10526" t="str">
        <f>VLOOKUP(C10526,lookups!$F$2:$H$27,3,FALSE)</f>
        <v>SEAK Net</v>
      </c>
      <c r="F10526">
        <f>VLOOKUP(C10526,lookups!$F$2:$I$27,4,FALSE)</f>
        <v>1</v>
      </c>
      <c r="G10526">
        <v>16</v>
      </c>
      <c r="H10526" t="s">
        <v>49</v>
      </c>
      <c r="I10526" t="str">
        <f>VLOOKUP(H10526,lookups!$B$2:$C$32,2,FALSE)</f>
        <v>Y</v>
      </c>
      <c r="J10526">
        <v>2</v>
      </c>
      <c r="K10526" t="s">
        <v>10</v>
      </c>
      <c r="L10526">
        <v>1</v>
      </c>
      <c r="M10526">
        <v>3.16</v>
      </c>
    </row>
    <row r="10527" spans="1:13" x14ac:dyDescent="0.3">
      <c r="A10527">
        <v>2010</v>
      </c>
      <c r="B10527">
        <v>7</v>
      </c>
      <c r="C10527" t="s">
        <v>16</v>
      </c>
      <c r="D10527">
        <f>VLOOKUP(C10527,lookups!$F$2:$H$27,2,FALSE)</f>
        <v>2</v>
      </c>
      <c r="E10527" t="str">
        <f>VLOOKUP(C10527,lookups!$F$2:$H$27,3,FALSE)</f>
        <v>SEAK Net</v>
      </c>
      <c r="F10527">
        <f>VLOOKUP(C10527,lookups!$F$2:$I$27,4,FALSE)</f>
        <v>1</v>
      </c>
      <c r="G10527">
        <v>16</v>
      </c>
      <c r="H10527" t="s">
        <v>49</v>
      </c>
      <c r="I10527" t="str">
        <f>VLOOKUP(H10527,lookups!$B$2:$C$32,2,FALSE)</f>
        <v>Y</v>
      </c>
      <c r="J10527">
        <v>3</v>
      </c>
      <c r="K10527" t="s">
        <v>10</v>
      </c>
      <c r="L10527">
        <v>1</v>
      </c>
      <c r="M10527">
        <v>0</v>
      </c>
    </row>
    <row r="10528" spans="1:13" x14ac:dyDescent="0.3">
      <c r="A10528">
        <v>2010</v>
      </c>
      <c r="B10528">
        <v>7</v>
      </c>
      <c r="C10528" t="s">
        <v>16</v>
      </c>
      <c r="D10528">
        <f>VLOOKUP(C10528,lookups!$F$2:$H$27,2,FALSE)</f>
        <v>2</v>
      </c>
      <c r="E10528" t="str">
        <f>VLOOKUP(C10528,lookups!$F$2:$H$27,3,FALSE)</f>
        <v>SEAK Net</v>
      </c>
      <c r="F10528">
        <f>VLOOKUP(C10528,lookups!$F$2:$I$27,4,FALSE)</f>
        <v>1</v>
      </c>
      <c r="G10528">
        <v>16</v>
      </c>
      <c r="H10528" t="s">
        <v>49</v>
      </c>
      <c r="I10528" t="str">
        <f>VLOOKUP(H10528,lookups!$B$2:$C$32,2,FALSE)</f>
        <v>Y</v>
      </c>
      <c r="J10528">
        <v>4</v>
      </c>
      <c r="K10528" t="s">
        <v>10</v>
      </c>
      <c r="L10528">
        <v>1</v>
      </c>
      <c r="M10528">
        <v>0</v>
      </c>
    </row>
    <row r="10529" spans="1:13" x14ac:dyDescent="0.3">
      <c r="A10529">
        <v>2010</v>
      </c>
      <c r="B10529">
        <v>7</v>
      </c>
      <c r="C10529" t="s">
        <v>16</v>
      </c>
      <c r="D10529">
        <f>VLOOKUP(C10529,lookups!$F$2:$H$27,2,FALSE)</f>
        <v>2</v>
      </c>
      <c r="E10529" t="str">
        <f>VLOOKUP(C10529,lookups!$F$2:$H$27,3,FALSE)</f>
        <v>SEAK Net</v>
      </c>
      <c r="F10529">
        <f>VLOOKUP(C10529,lookups!$F$2:$I$27,4,FALSE)</f>
        <v>1</v>
      </c>
      <c r="G10529">
        <v>16</v>
      </c>
      <c r="H10529" t="s">
        <v>49</v>
      </c>
      <c r="I10529" t="str">
        <f>VLOOKUP(H10529,lookups!$B$2:$C$32,2,FALSE)</f>
        <v>Y</v>
      </c>
      <c r="J10529">
        <v>5</v>
      </c>
      <c r="K10529" t="s">
        <v>10</v>
      </c>
      <c r="L10529">
        <v>1</v>
      </c>
      <c r="M10529">
        <v>0</v>
      </c>
    </row>
    <row r="10530" spans="1:13" x14ac:dyDescent="0.3">
      <c r="A10530">
        <v>2010</v>
      </c>
      <c r="B10530">
        <v>8</v>
      </c>
      <c r="C10530" t="s">
        <v>17</v>
      </c>
      <c r="D10530">
        <f>VLOOKUP(C10530,lookups!$F$2:$H$27,2,FALSE)</f>
        <v>4</v>
      </c>
      <c r="E10530" t="str">
        <f>VLOOKUP(C10530,lookups!$F$2:$H$27,3,FALSE)</f>
        <v>N/C BC Net</v>
      </c>
      <c r="F10530">
        <f>VLOOKUP(C10530,lookups!$F$2:$I$27,4,FALSE)</f>
        <v>3</v>
      </c>
      <c r="G10530">
        <v>16</v>
      </c>
      <c r="H10530" t="s">
        <v>49</v>
      </c>
      <c r="I10530" t="str">
        <f>VLOOKUP(H10530,lookups!$B$2:$C$32,2,FALSE)</f>
        <v>Y</v>
      </c>
      <c r="J10530">
        <v>2</v>
      </c>
      <c r="K10530" t="s">
        <v>10</v>
      </c>
      <c r="L10530">
        <v>1</v>
      </c>
      <c r="M10530">
        <v>1.63</v>
      </c>
    </row>
    <row r="10531" spans="1:13" x14ac:dyDescent="0.3">
      <c r="A10531">
        <v>2010</v>
      </c>
      <c r="B10531">
        <v>8</v>
      </c>
      <c r="C10531" t="s">
        <v>17</v>
      </c>
      <c r="D10531">
        <f>VLOOKUP(C10531,lookups!$F$2:$H$27,2,FALSE)</f>
        <v>4</v>
      </c>
      <c r="E10531" t="str">
        <f>VLOOKUP(C10531,lookups!$F$2:$H$27,3,FALSE)</f>
        <v>N/C BC Net</v>
      </c>
      <c r="F10531">
        <f>VLOOKUP(C10531,lookups!$F$2:$I$27,4,FALSE)</f>
        <v>3</v>
      </c>
      <c r="G10531">
        <v>16</v>
      </c>
      <c r="H10531" t="s">
        <v>49</v>
      </c>
      <c r="I10531" t="str">
        <f>VLOOKUP(H10531,lookups!$B$2:$C$32,2,FALSE)</f>
        <v>Y</v>
      </c>
      <c r="J10531">
        <v>3</v>
      </c>
      <c r="K10531" t="s">
        <v>10</v>
      </c>
      <c r="L10531">
        <v>1</v>
      </c>
      <c r="M10531">
        <v>1.95</v>
      </c>
    </row>
    <row r="10532" spans="1:13" x14ac:dyDescent="0.3">
      <c r="A10532">
        <v>2010</v>
      </c>
      <c r="B10532">
        <v>8</v>
      </c>
      <c r="C10532" t="s">
        <v>17</v>
      </c>
      <c r="D10532">
        <f>VLOOKUP(C10532,lookups!$F$2:$H$27,2,FALSE)</f>
        <v>4</v>
      </c>
      <c r="E10532" t="str">
        <f>VLOOKUP(C10532,lookups!$F$2:$H$27,3,FALSE)</f>
        <v>N/C BC Net</v>
      </c>
      <c r="F10532">
        <f>VLOOKUP(C10532,lookups!$F$2:$I$27,4,FALSE)</f>
        <v>3</v>
      </c>
      <c r="G10532">
        <v>16</v>
      </c>
      <c r="H10532" t="s">
        <v>49</v>
      </c>
      <c r="I10532" t="str">
        <f>VLOOKUP(H10532,lookups!$B$2:$C$32,2,FALSE)</f>
        <v>Y</v>
      </c>
      <c r="J10532">
        <v>4</v>
      </c>
      <c r="K10532" t="s">
        <v>10</v>
      </c>
      <c r="L10532">
        <v>1</v>
      </c>
      <c r="M10532">
        <v>0</v>
      </c>
    </row>
    <row r="10533" spans="1:13" x14ac:dyDescent="0.3">
      <c r="A10533">
        <v>2010</v>
      </c>
      <c r="B10533">
        <v>8</v>
      </c>
      <c r="C10533" t="s">
        <v>17</v>
      </c>
      <c r="D10533">
        <f>VLOOKUP(C10533,lookups!$F$2:$H$27,2,FALSE)</f>
        <v>4</v>
      </c>
      <c r="E10533" t="str">
        <f>VLOOKUP(C10533,lookups!$F$2:$H$27,3,FALSE)</f>
        <v>N/C BC Net</v>
      </c>
      <c r="F10533">
        <f>VLOOKUP(C10533,lookups!$F$2:$I$27,4,FALSE)</f>
        <v>3</v>
      </c>
      <c r="G10533">
        <v>16</v>
      </c>
      <c r="H10533" t="s">
        <v>49</v>
      </c>
      <c r="I10533" t="str">
        <f>VLOOKUP(H10533,lookups!$B$2:$C$32,2,FALSE)</f>
        <v>Y</v>
      </c>
      <c r="J10533">
        <v>5</v>
      </c>
      <c r="K10533" t="s">
        <v>10</v>
      </c>
      <c r="L10533">
        <v>1</v>
      </c>
      <c r="M10533">
        <v>0</v>
      </c>
    </row>
    <row r="10534" spans="1:13" x14ac:dyDescent="0.3">
      <c r="A10534">
        <v>2010</v>
      </c>
      <c r="B10534">
        <v>9</v>
      </c>
      <c r="C10534" t="s">
        <v>18</v>
      </c>
      <c r="D10534" t="str">
        <f>VLOOKUP(C10534,lookups!$F$2:$H$27,2,FALSE)</f>
        <v>na</v>
      </c>
      <c r="E10534" t="str">
        <f>VLOOKUP(C10534,lookups!$F$2:$H$27,3,FALSE)</f>
        <v>na</v>
      </c>
      <c r="F10534" t="str">
        <f>VLOOKUP(C10534,lookups!$F$2:$I$27,4,FALSE)</f>
        <v>na</v>
      </c>
      <c r="G10534">
        <v>16</v>
      </c>
      <c r="H10534" t="s">
        <v>49</v>
      </c>
      <c r="I10534" t="str">
        <f>VLOOKUP(H10534,lookups!$B$2:$C$32,2,FALSE)</f>
        <v>Y</v>
      </c>
      <c r="J10534">
        <v>2</v>
      </c>
      <c r="K10534" t="s">
        <v>10</v>
      </c>
      <c r="L10534">
        <v>1</v>
      </c>
      <c r="M10534">
        <v>1.59</v>
      </c>
    </row>
    <row r="10535" spans="1:13" x14ac:dyDescent="0.3">
      <c r="A10535">
        <v>2010</v>
      </c>
      <c r="B10535">
        <v>9</v>
      </c>
      <c r="C10535" t="s">
        <v>18</v>
      </c>
      <c r="D10535" t="str">
        <f>VLOOKUP(C10535,lookups!$F$2:$H$27,2,FALSE)</f>
        <v>na</v>
      </c>
      <c r="E10535" t="str">
        <f>VLOOKUP(C10535,lookups!$F$2:$H$27,3,FALSE)</f>
        <v>na</v>
      </c>
      <c r="F10535" t="str">
        <f>VLOOKUP(C10535,lookups!$F$2:$I$27,4,FALSE)</f>
        <v>na</v>
      </c>
      <c r="G10535">
        <v>16</v>
      </c>
      <c r="H10535" t="s">
        <v>49</v>
      </c>
      <c r="I10535" t="str">
        <f>VLOOKUP(H10535,lookups!$B$2:$C$32,2,FALSE)</f>
        <v>Y</v>
      </c>
      <c r="J10535">
        <v>3</v>
      </c>
      <c r="K10535" t="s">
        <v>10</v>
      </c>
      <c r="L10535">
        <v>1</v>
      </c>
      <c r="M10535">
        <v>0.16</v>
      </c>
    </row>
    <row r="10536" spans="1:13" x14ac:dyDescent="0.3">
      <c r="A10536">
        <v>2010</v>
      </c>
      <c r="B10536">
        <v>9</v>
      </c>
      <c r="C10536" t="s">
        <v>18</v>
      </c>
      <c r="D10536" t="str">
        <f>VLOOKUP(C10536,lookups!$F$2:$H$27,2,FALSE)</f>
        <v>na</v>
      </c>
      <c r="E10536" t="str">
        <f>VLOOKUP(C10536,lookups!$F$2:$H$27,3,FALSE)</f>
        <v>na</v>
      </c>
      <c r="F10536" t="str">
        <f>VLOOKUP(C10536,lookups!$F$2:$I$27,4,FALSE)</f>
        <v>na</v>
      </c>
      <c r="G10536">
        <v>16</v>
      </c>
      <c r="H10536" t="s">
        <v>49</v>
      </c>
      <c r="I10536" t="str">
        <f>VLOOKUP(H10536,lookups!$B$2:$C$32,2,FALSE)</f>
        <v>Y</v>
      </c>
      <c r="J10536">
        <v>4</v>
      </c>
      <c r="K10536" t="s">
        <v>10</v>
      </c>
      <c r="L10536">
        <v>1</v>
      </c>
      <c r="M10536">
        <v>0</v>
      </c>
    </row>
    <row r="10537" spans="1:13" x14ac:dyDescent="0.3">
      <c r="A10537">
        <v>2010</v>
      </c>
      <c r="B10537">
        <v>9</v>
      </c>
      <c r="C10537" t="s">
        <v>18</v>
      </c>
      <c r="D10537" t="str">
        <f>VLOOKUP(C10537,lookups!$F$2:$H$27,2,FALSE)</f>
        <v>na</v>
      </c>
      <c r="E10537" t="str">
        <f>VLOOKUP(C10537,lookups!$F$2:$H$27,3,FALSE)</f>
        <v>na</v>
      </c>
      <c r="F10537" t="str">
        <f>VLOOKUP(C10537,lookups!$F$2:$I$27,4,FALSE)</f>
        <v>na</v>
      </c>
      <c r="G10537">
        <v>16</v>
      </c>
      <c r="H10537" t="s">
        <v>49</v>
      </c>
      <c r="I10537" t="str">
        <f>VLOOKUP(H10537,lookups!$B$2:$C$32,2,FALSE)</f>
        <v>Y</v>
      </c>
      <c r="J10537">
        <v>5</v>
      </c>
      <c r="K10537" t="s">
        <v>10</v>
      </c>
      <c r="L10537">
        <v>1</v>
      </c>
      <c r="M10537">
        <v>0</v>
      </c>
    </row>
    <row r="10538" spans="1:13" x14ac:dyDescent="0.3">
      <c r="A10538">
        <v>2010</v>
      </c>
      <c r="B10538">
        <v>10</v>
      </c>
      <c r="C10538" t="s">
        <v>19</v>
      </c>
      <c r="D10538">
        <f>VLOOKUP(C10538,lookups!$F$2:$H$27,2,FALSE)</f>
        <v>5</v>
      </c>
      <c r="E10538" t="str">
        <f>VLOOKUP(C10538,lookups!$F$2:$H$27,3,FALSE)</f>
        <v>WCVI Net</v>
      </c>
      <c r="F10538">
        <f>VLOOKUP(C10538,lookups!$F$2:$I$27,4,FALSE)</f>
        <v>4</v>
      </c>
      <c r="G10538">
        <v>16</v>
      </c>
      <c r="H10538" t="s">
        <v>49</v>
      </c>
      <c r="I10538" t="str">
        <f>VLOOKUP(H10538,lookups!$B$2:$C$32,2,FALSE)</f>
        <v>Y</v>
      </c>
      <c r="J10538">
        <v>2</v>
      </c>
      <c r="K10538" t="s">
        <v>10</v>
      </c>
      <c r="L10538">
        <v>1</v>
      </c>
      <c r="M10538">
        <v>4.42</v>
      </c>
    </row>
    <row r="10539" spans="1:13" x14ac:dyDescent="0.3">
      <c r="A10539">
        <v>2010</v>
      </c>
      <c r="B10539">
        <v>10</v>
      </c>
      <c r="C10539" t="s">
        <v>19</v>
      </c>
      <c r="D10539">
        <f>VLOOKUP(C10539,lookups!$F$2:$H$27,2,FALSE)</f>
        <v>5</v>
      </c>
      <c r="E10539" t="str">
        <f>VLOOKUP(C10539,lookups!$F$2:$H$27,3,FALSE)</f>
        <v>WCVI Net</v>
      </c>
      <c r="F10539">
        <f>VLOOKUP(C10539,lookups!$F$2:$I$27,4,FALSE)</f>
        <v>4</v>
      </c>
      <c r="G10539">
        <v>16</v>
      </c>
      <c r="H10539" t="s">
        <v>49</v>
      </c>
      <c r="I10539" t="str">
        <f>VLOOKUP(H10539,lookups!$B$2:$C$32,2,FALSE)</f>
        <v>Y</v>
      </c>
      <c r="J10539">
        <v>3</v>
      </c>
      <c r="K10539" t="s">
        <v>10</v>
      </c>
      <c r="L10539">
        <v>1</v>
      </c>
      <c r="M10539">
        <v>3.45</v>
      </c>
    </row>
    <row r="10540" spans="1:13" x14ac:dyDescent="0.3">
      <c r="A10540">
        <v>2010</v>
      </c>
      <c r="B10540">
        <v>10</v>
      </c>
      <c r="C10540" t="s">
        <v>19</v>
      </c>
      <c r="D10540">
        <f>VLOOKUP(C10540,lookups!$F$2:$H$27,2,FALSE)</f>
        <v>5</v>
      </c>
      <c r="E10540" t="str">
        <f>VLOOKUP(C10540,lookups!$F$2:$H$27,3,FALSE)</f>
        <v>WCVI Net</v>
      </c>
      <c r="F10540">
        <f>VLOOKUP(C10540,lookups!$F$2:$I$27,4,FALSE)</f>
        <v>4</v>
      </c>
      <c r="G10540">
        <v>16</v>
      </c>
      <c r="H10540" t="s">
        <v>49</v>
      </c>
      <c r="I10540" t="str">
        <f>VLOOKUP(H10540,lookups!$B$2:$C$32,2,FALSE)</f>
        <v>Y</v>
      </c>
      <c r="J10540">
        <v>4</v>
      </c>
      <c r="K10540" t="s">
        <v>10</v>
      </c>
      <c r="L10540">
        <v>1</v>
      </c>
      <c r="M10540">
        <v>0</v>
      </c>
    </row>
    <row r="10541" spans="1:13" x14ac:dyDescent="0.3">
      <c r="A10541">
        <v>2010</v>
      </c>
      <c r="B10541">
        <v>10</v>
      </c>
      <c r="C10541" t="s">
        <v>19</v>
      </c>
      <c r="D10541">
        <f>VLOOKUP(C10541,lookups!$F$2:$H$27,2,FALSE)</f>
        <v>5</v>
      </c>
      <c r="E10541" t="str">
        <f>VLOOKUP(C10541,lookups!$F$2:$H$27,3,FALSE)</f>
        <v>WCVI Net</v>
      </c>
      <c r="F10541">
        <f>VLOOKUP(C10541,lookups!$F$2:$I$27,4,FALSE)</f>
        <v>4</v>
      </c>
      <c r="G10541">
        <v>16</v>
      </c>
      <c r="H10541" t="s">
        <v>49</v>
      </c>
      <c r="I10541" t="str">
        <f>VLOOKUP(H10541,lookups!$B$2:$C$32,2,FALSE)</f>
        <v>Y</v>
      </c>
      <c r="J10541">
        <v>5</v>
      </c>
      <c r="K10541" t="s">
        <v>10</v>
      </c>
      <c r="L10541">
        <v>1</v>
      </c>
      <c r="M10541">
        <v>0</v>
      </c>
    </row>
    <row r="10542" spans="1:13" x14ac:dyDescent="0.3">
      <c r="A10542">
        <v>2010</v>
      </c>
      <c r="B10542">
        <v>11</v>
      </c>
      <c r="C10542" t="s">
        <v>20</v>
      </c>
      <c r="D10542" t="str">
        <f>VLOOKUP(C10542,lookups!$F$2:$H$27,2,FALSE)</f>
        <v>6-7</v>
      </c>
      <c r="E10542" t="str">
        <f>VLOOKUP(C10542,lookups!$F$2:$H$27,3,FALSE)</f>
        <v>GeoStr/BC JDF Net</v>
      </c>
      <c r="F10542">
        <f>VLOOKUP(C10542,lookups!$F$2:$I$27,4,FALSE)</f>
        <v>5</v>
      </c>
      <c r="G10542">
        <v>16</v>
      </c>
      <c r="H10542" t="s">
        <v>49</v>
      </c>
      <c r="I10542" t="str">
        <f>VLOOKUP(H10542,lookups!$B$2:$C$32,2,FALSE)</f>
        <v>Y</v>
      </c>
      <c r="J10542">
        <v>2</v>
      </c>
      <c r="K10542" t="s">
        <v>10</v>
      </c>
      <c r="L10542">
        <v>1</v>
      </c>
      <c r="M10542">
        <v>0.11</v>
      </c>
    </row>
    <row r="10543" spans="1:13" x14ac:dyDescent="0.3">
      <c r="A10543">
        <v>2010</v>
      </c>
      <c r="B10543">
        <v>11</v>
      </c>
      <c r="C10543" t="s">
        <v>20</v>
      </c>
      <c r="D10543" t="str">
        <f>VLOOKUP(C10543,lookups!$F$2:$H$27,2,FALSE)</f>
        <v>6-7</v>
      </c>
      <c r="E10543" t="str">
        <f>VLOOKUP(C10543,lookups!$F$2:$H$27,3,FALSE)</f>
        <v>GeoStr/BC JDF Net</v>
      </c>
      <c r="F10543">
        <f>VLOOKUP(C10543,lookups!$F$2:$I$27,4,FALSE)</f>
        <v>5</v>
      </c>
      <c r="G10543">
        <v>16</v>
      </c>
      <c r="H10543" t="s">
        <v>49</v>
      </c>
      <c r="I10543" t="str">
        <f>VLOOKUP(H10543,lookups!$B$2:$C$32,2,FALSE)</f>
        <v>Y</v>
      </c>
      <c r="J10543">
        <v>3</v>
      </c>
      <c r="K10543" t="s">
        <v>10</v>
      </c>
      <c r="L10543">
        <v>1</v>
      </c>
      <c r="M10543">
        <v>0</v>
      </c>
    </row>
    <row r="10544" spans="1:13" x14ac:dyDescent="0.3">
      <c r="A10544">
        <v>2010</v>
      </c>
      <c r="B10544">
        <v>11</v>
      </c>
      <c r="C10544" t="s">
        <v>20</v>
      </c>
      <c r="D10544" t="str">
        <f>VLOOKUP(C10544,lookups!$F$2:$H$27,2,FALSE)</f>
        <v>6-7</v>
      </c>
      <c r="E10544" t="str">
        <f>VLOOKUP(C10544,lookups!$F$2:$H$27,3,FALSE)</f>
        <v>GeoStr/BC JDF Net</v>
      </c>
      <c r="F10544">
        <f>VLOOKUP(C10544,lookups!$F$2:$I$27,4,FALSE)</f>
        <v>5</v>
      </c>
      <c r="G10544">
        <v>16</v>
      </c>
      <c r="H10544" t="s">
        <v>49</v>
      </c>
      <c r="I10544" t="str">
        <f>VLOOKUP(H10544,lookups!$B$2:$C$32,2,FALSE)</f>
        <v>Y</v>
      </c>
      <c r="J10544">
        <v>4</v>
      </c>
      <c r="K10544" t="s">
        <v>10</v>
      </c>
      <c r="L10544">
        <v>1</v>
      </c>
      <c r="M10544">
        <v>0</v>
      </c>
    </row>
    <row r="10545" spans="1:13" x14ac:dyDescent="0.3">
      <c r="A10545">
        <v>2010</v>
      </c>
      <c r="B10545">
        <v>11</v>
      </c>
      <c r="C10545" t="s">
        <v>20</v>
      </c>
      <c r="D10545" t="str">
        <f>VLOOKUP(C10545,lookups!$F$2:$H$27,2,FALSE)</f>
        <v>6-7</v>
      </c>
      <c r="E10545" t="str">
        <f>VLOOKUP(C10545,lookups!$F$2:$H$27,3,FALSE)</f>
        <v>GeoStr/BC JDF Net</v>
      </c>
      <c r="F10545">
        <f>VLOOKUP(C10545,lookups!$F$2:$I$27,4,FALSE)</f>
        <v>5</v>
      </c>
      <c r="G10545">
        <v>16</v>
      </c>
      <c r="H10545" t="s">
        <v>49</v>
      </c>
      <c r="I10545" t="str">
        <f>VLOOKUP(H10545,lookups!$B$2:$C$32,2,FALSE)</f>
        <v>Y</v>
      </c>
      <c r="J10545">
        <v>5</v>
      </c>
      <c r="K10545" t="s">
        <v>10</v>
      </c>
      <c r="L10545">
        <v>1</v>
      </c>
      <c r="M10545">
        <v>0</v>
      </c>
    </row>
    <row r="10546" spans="1:13" x14ac:dyDescent="0.3">
      <c r="A10546">
        <v>2010</v>
      </c>
      <c r="B10546">
        <v>12</v>
      </c>
      <c r="C10546" t="s">
        <v>21</v>
      </c>
      <c r="D10546" t="str">
        <f>VLOOKUP(C10546,lookups!$F$2:$H$27,2,FALSE)</f>
        <v>na</v>
      </c>
      <c r="E10546" t="str">
        <f>VLOOKUP(C10546,lookups!$F$2:$H$27,3,FALSE)</f>
        <v>na</v>
      </c>
      <c r="F10546" t="str">
        <f>VLOOKUP(C10546,lookups!$F$2:$I$27,4,FALSE)</f>
        <v>na</v>
      </c>
      <c r="G10546">
        <v>16</v>
      </c>
      <c r="H10546" t="s">
        <v>49</v>
      </c>
      <c r="I10546" t="str">
        <f>VLOOKUP(H10546,lookups!$B$2:$C$32,2,FALSE)</f>
        <v>Y</v>
      </c>
      <c r="J10546">
        <v>2</v>
      </c>
      <c r="K10546" t="s">
        <v>10</v>
      </c>
      <c r="L10546">
        <v>1</v>
      </c>
      <c r="M10546">
        <v>0.28000000000000003</v>
      </c>
    </row>
    <row r="10547" spans="1:13" x14ac:dyDescent="0.3">
      <c r="A10547">
        <v>2010</v>
      </c>
      <c r="B10547">
        <v>12</v>
      </c>
      <c r="C10547" t="s">
        <v>21</v>
      </c>
      <c r="D10547" t="str">
        <f>VLOOKUP(C10547,lookups!$F$2:$H$27,2,FALSE)</f>
        <v>na</v>
      </c>
      <c r="E10547" t="str">
        <f>VLOOKUP(C10547,lookups!$F$2:$H$27,3,FALSE)</f>
        <v>na</v>
      </c>
      <c r="F10547" t="str">
        <f>VLOOKUP(C10547,lookups!$F$2:$I$27,4,FALSE)</f>
        <v>na</v>
      </c>
      <c r="G10547">
        <v>16</v>
      </c>
      <c r="H10547" t="s">
        <v>49</v>
      </c>
      <c r="I10547" t="str">
        <f>VLOOKUP(H10547,lookups!$B$2:$C$32,2,FALSE)</f>
        <v>Y</v>
      </c>
      <c r="J10547">
        <v>3</v>
      </c>
      <c r="K10547" t="s">
        <v>10</v>
      </c>
      <c r="L10547">
        <v>1</v>
      </c>
      <c r="M10547">
        <v>0.72</v>
      </c>
    </row>
    <row r="10548" spans="1:13" x14ac:dyDescent="0.3">
      <c r="A10548">
        <v>2010</v>
      </c>
      <c r="B10548">
        <v>12</v>
      </c>
      <c r="C10548" t="s">
        <v>21</v>
      </c>
      <c r="D10548" t="str">
        <f>VLOOKUP(C10548,lookups!$F$2:$H$27,2,FALSE)</f>
        <v>na</v>
      </c>
      <c r="E10548" t="str">
        <f>VLOOKUP(C10548,lookups!$F$2:$H$27,3,FALSE)</f>
        <v>na</v>
      </c>
      <c r="F10548" t="str">
        <f>VLOOKUP(C10548,lookups!$F$2:$I$27,4,FALSE)</f>
        <v>na</v>
      </c>
      <c r="G10548">
        <v>16</v>
      </c>
      <c r="H10548" t="s">
        <v>49</v>
      </c>
      <c r="I10548" t="str">
        <f>VLOOKUP(H10548,lookups!$B$2:$C$32,2,FALSE)</f>
        <v>Y</v>
      </c>
      <c r="J10548">
        <v>4</v>
      </c>
      <c r="K10548" t="s">
        <v>10</v>
      </c>
      <c r="L10548">
        <v>1</v>
      </c>
      <c r="M10548">
        <v>1.4</v>
      </c>
    </row>
    <row r="10549" spans="1:13" x14ac:dyDescent="0.3">
      <c r="A10549">
        <v>2010</v>
      </c>
      <c r="B10549">
        <v>12</v>
      </c>
      <c r="C10549" t="s">
        <v>21</v>
      </c>
      <c r="D10549" t="str">
        <f>VLOOKUP(C10549,lookups!$F$2:$H$27,2,FALSE)</f>
        <v>na</v>
      </c>
      <c r="E10549" t="str">
        <f>VLOOKUP(C10549,lookups!$F$2:$H$27,3,FALSE)</f>
        <v>na</v>
      </c>
      <c r="F10549" t="str">
        <f>VLOOKUP(C10549,lookups!$F$2:$I$27,4,FALSE)</f>
        <v>na</v>
      </c>
      <c r="G10549">
        <v>16</v>
      </c>
      <c r="H10549" t="s">
        <v>49</v>
      </c>
      <c r="I10549" t="str">
        <f>VLOOKUP(H10549,lookups!$B$2:$C$32,2,FALSE)</f>
        <v>Y</v>
      </c>
      <c r="J10549">
        <v>5</v>
      </c>
      <c r="K10549" t="s">
        <v>10</v>
      </c>
      <c r="L10549">
        <v>1</v>
      </c>
      <c r="M10549">
        <v>0</v>
      </c>
    </row>
    <row r="10550" spans="1:13" x14ac:dyDescent="0.3">
      <c r="A10550">
        <v>2010</v>
      </c>
      <c r="B10550">
        <v>13</v>
      </c>
      <c r="C10550" t="s">
        <v>22</v>
      </c>
      <c r="D10550" t="str">
        <f>VLOOKUP(C10550,lookups!$F$2:$H$27,2,FALSE)</f>
        <v>na</v>
      </c>
      <c r="E10550" t="str">
        <f>VLOOKUP(C10550,lookups!$F$2:$H$27,3,FALSE)</f>
        <v>na</v>
      </c>
      <c r="F10550" t="str">
        <f>VLOOKUP(C10550,lookups!$F$2:$I$27,4,FALSE)</f>
        <v>na</v>
      </c>
      <c r="G10550">
        <v>16</v>
      </c>
      <c r="H10550" t="s">
        <v>49</v>
      </c>
      <c r="I10550" t="str">
        <f>VLOOKUP(H10550,lookups!$B$2:$C$32,2,FALSE)</f>
        <v>Y</v>
      </c>
      <c r="J10550">
        <v>2</v>
      </c>
      <c r="K10550" t="s">
        <v>10</v>
      </c>
      <c r="L10550">
        <v>1</v>
      </c>
      <c r="M10550">
        <v>0.4</v>
      </c>
    </row>
    <row r="10551" spans="1:13" x14ac:dyDescent="0.3">
      <c r="A10551">
        <v>2010</v>
      </c>
      <c r="B10551">
        <v>13</v>
      </c>
      <c r="C10551" t="s">
        <v>22</v>
      </c>
      <c r="D10551" t="str">
        <f>VLOOKUP(C10551,lookups!$F$2:$H$27,2,FALSE)</f>
        <v>na</v>
      </c>
      <c r="E10551" t="str">
        <f>VLOOKUP(C10551,lookups!$F$2:$H$27,3,FALSE)</f>
        <v>na</v>
      </c>
      <c r="F10551" t="str">
        <f>VLOOKUP(C10551,lookups!$F$2:$I$27,4,FALSE)</f>
        <v>na</v>
      </c>
      <c r="G10551">
        <v>16</v>
      </c>
      <c r="H10551" t="s">
        <v>49</v>
      </c>
      <c r="I10551" t="str">
        <f>VLOOKUP(H10551,lookups!$B$2:$C$32,2,FALSE)</f>
        <v>Y</v>
      </c>
      <c r="J10551">
        <v>3</v>
      </c>
      <c r="K10551" t="s">
        <v>10</v>
      </c>
      <c r="L10551">
        <v>1</v>
      </c>
      <c r="M10551">
        <v>7.09</v>
      </c>
    </row>
    <row r="10552" spans="1:13" x14ac:dyDescent="0.3">
      <c r="A10552">
        <v>2010</v>
      </c>
      <c r="B10552">
        <v>13</v>
      </c>
      <c r="C10552" t="s">
        <v>22</v>
      </c>
      <c r="D10552" t="str">
        <f>VLOOKUP(C10552,lookups!$F$2:$H$27,2,FALSE)</f>
        <v>na</v>
      </c>
      <c r="E10552" t="str">
        <f>VLOOKUP(C10552,lookups!$F$2:$H$27,3,FALSE)</f>
        <v>na</v>
      </c>
      <c r="F10552" t="str">
        <f>VLOOKUP(C10552,lookups!$F$2:$I$27,4,FALSE)</f>
        <v>na</v>
      </c>
      <c r="G10552">
        <v>16</v>
      </c>
      <c r="H10552" t="s">
        <v>49</v>
      </c>
      <c r="I10552" t="str">
        <f>VLOOKUP(H10552,lookups!$B$2:$C$32,2,FALSE)</f>
        <v>Y</v>
      </c>
      <c r="J10552">
        <v>4</v>
      </c>
      <c r="K10552" t="s">
        <v>10</v>
      </c>
      <c r="L10552">
        <v>1</v>
      </c>
      <c r="M10552">
        <v>11.72</v>
      </c>
    </row>
    <row r="10553" spans="1:13" x14ac:dyDescent="0.3">
      <c r="A10553">
        <v>2010</v>
      </c>
      <c r="B10553">
        <v>13</v>
      </c>
      <c r="C10553" t="s">
        <v>22</v>
      </c>
      <c r="D10553" t="str">
        <f>VLOOKUP(C10553,lookups!$F$2:$H$27,2,FALSE)</f>
        <v>na</v>
      </c>
      <c r="E10553" t="str">
        <f>VLOOKUP(C10553,lookups!$F$2:$H$27,3,FALSE)</f>
        <v>na</v>
      </c>
      <c r="F10553" t="str">
        <f>VLOOKUP(C10553,lookups!$F$2:$I$27,4,FALSE)</f>
        <v>na</v>
      </c>
      <c r="G10553">
        <v>16</v>
      </c>
      <c r="H10553" t="s">
        <v>49</v>
      </c>
      <c r="I10553" t="str">
        <f>VLOOKUP(H10553,lookups!$B$2:$C$32,2,FALSE)</f>
        <v>Y</v>
      </c>
      <c r="J10553">
        <v>5</v>
      </c>
      <c r="K10553" t="s">
        <v>10</v>
      </c>
      <c r="L10553">
        <v>1</v>
      </c>
      <c r="M10553">
        <v>0</v>
      </c>
    </row>
    <row r="10554" spans="1:13" x14ac:dyDescent="0.3">
      <c r="A10554">
        <v>2010</v>
      </c>
      <c r="B10554">
        <v>14</v>
      </c>
      <c r="C10554" t="s">
        <v>23</v>
      </c>
      <c r="D10554" t="str">
        <f>VLOOKUP(C10554,lookups!$F$2:$H$27,2,FALSE)</f>
        <v>na</v>
      </c>
      <c r="E10554" t="str">
        <f>VLOOKUP(C10554,lookups!$F$2:$H$27,3,FALSE)</f>
        <v>na</v>
      </c>
      <c r="F10554" t="str">
        <f>VLOOKUP(C10554,lookups!$F$2:$I$27,4,FALSE)</f>
        <v>na</v>
      </c>
      <c r="G10554">
        <v>16</v>
      </c>
      <c r="H10554" t="s">
        <v>49</v>
      </c>
      <c r="I10554" t="str">
        <f>VLOOKUP(H10554,lookups!$B$2:$C$32,2,FALSE)</f>
        <v>Y</v>
      </c>
      <c r="J10554">
        <v>2</v>
      </c>
      <c r="K10554" t="s">
        <v>10</v>
      </c>
      <c r="L10554">
        <v>1</v>
      </c>
      <c r="M10554">
        <v>0</v>
      </c>
    </row>
    <row r="10555" spans="1:13" x14ac:dyDescent="0.3">
      <c r="A10555">
        <v>2010</v>
      </c>
      <c r="B10555">
        <v>14</v>
      </c>
      <c r="C10555" t="s">
        <v>23</v>
      </c>
      <c r="D10555" t="str">
        <f>VLOOKUP(C10555,lookups!$F$2:$H$27,2,FALSE)</f>
        <v>na</v>
      </c>
      <c r="E10555" t="str">
        <f>VLOOKUP(C10555,lookups!$F$2:$H$27,3,FALSE)</f>
        <v>na</v>
      </c>
      <c r="F10555" t="str">
        <f>VLOOKUP(C10555,lookups!$F$2:$I$27,4,FALSE)</f>
        <v>na</v>
      </c>
      <c r="G10555">
        <v>16</v>
      </c>
      <c r="H10555" t="s">
        <v>49</v>
      </c>
      <c r="I10555" t="str">
        <f>VLOOKUP(H10555,lookups!$B$2:$C$32,2,FALSE)</f>
        <v>Y</v>
      </c>
      <c r="J10555">
        <v>3</v>
      </c>
      <c r="K10555" t="s">
        <v>10</v>
      </c>
      <c r="L10555">
        <v>1</v>
      </c>
      <c r="M10555">
        <v>0</v>
      </c>
    </row>
    <row r="10556" spans="1:13" x14ac:dyDescent="0.3">
      <c r="A10556">
        <v>2010</v>
      </c>
      <c r="B10556">
        <v>14</v>
      </c>
      <c r="C10556" t="s">
        <v>23</v>
      </c>
      <c r="D10556" t="str">
        <f>VLOOKUP(C10556,lookups!$F$2:$H$27,2,FALSE)</f>
        <v>na</v>
      </c>
      <c r="E10556" t="str">
        <f>VLOOKUP(C10556,lookups!$F$2:$H$27,3,FALSE)</f>
        <v>na</v>
      </c>
      <c r="F10556" t="str">
        <f>VLOOKUP(C10556,lookups!$F$2:$I$27,4,FALSE)</f>
        <v>na</v>
      </c>
      <c r="G10556">
        <v>16</v>
      </c>
      <c r="H10556" t="s">
        <v>49</v>
      </c>
      <c r="I10556" t="str">
        <f>VLOOKUP(H10556,lookups!$B$2:$C$32,2,FALSE)</f>
        <v>Y</v>
      </c>
      <c r="J10556">
        <v>4</v>
      </c>
      <c r="K10556" t="s">
        <v>10</v>
      </c>
      <c r="L10556">
        <v>1</v>
      </c>
      <c r="M10556">
        <v>0</v>
      </c>
    </row>
    <row r="10557" spans="1:13" x14ac:dyDescent="0.3">
      <c r="A10557">
        <v>2010</v>
      </c>
      <c r="B10557">
        <v>14</v>
      </c>
      <c r="C10557" t="s">
        <v>23</v>
      </c>
      <c r="D10557" t="str">
        <f>VLOOKUP(C10557,lookups!$F$2:$H$27,2,FALSE)</f>
        <v>na</v>
      </c>
      <c r="E10557" t="str">
        <f>VLOOKUP(C10557,lookups!$F$2:$H$27,3,FALSE)</f>
        <v>na</v>
      </c>
      <c r="F10557" t="str">
        <f>VLOOKUP(C10557,lookups!$F$2:$I$27,4,FALSE)</f>
        <v>na</v>
      </c>
      <c r="G10557">
        <v>16</v>
      </c>
      <c r="H10557" t="s">
        <v>49</v>
      </c>
      <c r="I10557" t="str">
        <f>VLOOKUP(H10557,lookups!$B$2:$C$32,2,FALSE)</f>
        <v>Y</v>
      </c>
      <c r="J10557">
        <v>5</v>
      </c>
      <c r="K10557" t="s">
        <v>10</v>
      </c>
      <c r="L10557">
        <v>1</v>
      </c>
      <c r="M10557">
        <v>0</v>
      </c>
    </row>
    <row r="10558" spans="1:13" x14ac:dyDescent="0.3">
      <c r="A10558">
        <v>2010</v>
      </c>
      <c r="B10558">
        <v>15</v>
      </c>
      <c r="C10558" t="s">
        <v>24</v>
      </c>
      <c r="D10558" t="str">
        <f>VLOOKUP(C10558,lookups!$F$2:$H$27,2,FALSE)</f>
        <v>na</v>
      </c>
      <c r="E10558" t="str">
        <f>VLOOKUP(C10558,lookups!$F$2:$H$27,3,FALSE)</f>
        <v>na</v>
      </c>
      <c r="F10558" t="str">
        <f>VLOOKUP(C10558,lookups!$F$2:$I$27,4,FALSE)</f>
        <v>na</v>
      </c>
      <c r="G10558">
        <v>16</v>
      </c>
      <c r="H10558" t="s">
        <v>49</v>
      </c>
      <c r="I10558" t="str">
        <f>VLOOKUP(H10558,lookups!$B$2:$C$32,2,FALSE)</f>
        <v>Y</v>
      </c>
      <c r="J10558">
        <v>2</v>
      </c>
      <c r="K10558" t="s">
        <v>10</v>
      </c>
      <c r="L10558">
        <v>1</v>
      </c>
      <c r="M10558">
        <v>0</v>
      </c>
    </row>
    <row r="10559" spans="1:13" x14ac:dyDescent="0.3">
      <c r="A10559">
        <v>2010</v>
      </c>
      <c r="B10559">
        <v>15</v>
      </c>
      <c r="C10559" t="s">
        <v>24</v>
      </c>
      <c r="D10559" t="str">
        <f>VLOOKUP(C10559,lookups!$F$2:$H$27,2,FALSE)</f>
        <v>na</v>
      </c>
      <c r="E10559" t="str">
        <f>VLOOKUP(C10559,lookups!$F$2:$H$27,3,FALSE)</f>
        <v>na</v>
      </c>
      <c r="F10559" t="str">
        <f>VLOOKUP(C10559,lookups!$F$2:$I$27,4,FALSE)</f>
        <v>na</v>
      </c>
      <c r="G10559">
        <v>16</v>
      </c>
      <c r="H10559" t="s">
        <v>49</v>
      </c>
      <c r="I10559" t="str">
        <f>VLOOKUP(H10559,lookups!$B$2:$C$32,2,FALSE)</f>
        <v>Y</v>
      </c>
      <c r="J10559">
        <v>3</v>
      </c>
      <c r="K10559" t="s">
        <v>10</v>
      </c>
      <c r="L10559">
        <v>1</v>
      </c>
      <c r="M10559">
        <v>0</v>
      </c>
    </row>
    <row r="10560" spans="1:13" x14ac:dyDescent="0.3">
      <c r="A10560">
        <v>2010</v>
      </c>
      <c r="B10560">
        <v>15</v>
      </c>
      <c r="C10560" t="s">
        <v>24</v>
      </c>
      <c r="D10560" t="str">
        <f>VLOOKUP(C10560,lookups!$F$2:$H$27,2,FALSE)</f>
        <v>na</v>
      </c>
      <c r="E10560" t="str">
        <f>VLOOKUP(C10560,lookups!$F$2:$H$27,3,FALSE)</f>
        <v>na</v>
      </c>
      <c r="F10560" t="str">
        <f>VLOOKUP(C10560,lookups!$F$2:$I$27,4,FALSE)</f>
        <v>na</v>
      </c>
      <c r="G10560">
        <v>16</v>
      </c>
      <c r="H10560" t="s">
        <v>49</v>
      </c>
      <c r="I10560" t="str">
        <f>VLOOKUP(H10560,lookups!$B$2:$C$32,2,FALSE)</f>
        <v>Y</v>
      </c>
      <c r="J10560">
        <v>4</v>
      </c>
      <c r="K10560" t="s">
        <v>10</v>
      </c>
      <c r="L10560">
        <v>1</v>
      </c>
      <c r="M10560">
        <v>0</v>
      </c>
    </row>
    <row r="10561" spans="1:13" x14ac:dyDescent="0.3">
      <c r="A10561">
        <v>2010</v>
      </c>
      <c r="B10561">
        <v>15</v>
      </c>
      <c r="C10561" t="s">
        <v>24</v>
      </c>
      <c r="D10561" t="str">
        <f>VLOOKUP(C10561,lookups!$F$2:$H$27,2,FALSE)</f>
        <v>na</v>
      </c>
      <c r="E10561" t="str">
        <f>VLOOKUP(C10561,lookups!$F$2:$H$27,3,FALSE)</f>
        <v>na</v>
      </c>
      <c r="F10561" t="str">
        <f>VLOOKUP(C10561,lookups!$F$2:$I$27,4,FALSE)</f>
        <v>na</v>
      </c>
      <c r="G10561">
        <v>16</v>
      </c>
      <c r="H10561" t="s">
        <v>49</v>
      </c>
      <c r="I10561" t="str">
        <f>VLOOKUP(H10561,lookups!$B$2:$C$32,2,FALSE)</f>
        <v>Y</v>
      </c>
      <c r="J10561">
        <v>5</v>
      </c>
      <c r="K10561" t="s">
        <v>10</v>
      </c>
      <c r="L10561">
        <v>1</v>
      </c>
      <c r="M10561">
        <v>0</v>
      </c>
    </row>
    <row r="10562" spans="1:13" x14ac:dyDescent="0.3">
      <c r="A10562">
        <v>2010</v>
      </c>
      <c r="B10562">
        <v>16</v>
      </c>
      <c r="C10562" t="s">
        <v>25</v>
      </c>
      <c r="D10562" t="str">
        <f>VLOOKUP(C10562,lookups!$F$2:$H$27,2,FALSE)</f>
        <v>na</v>
      </c>
      <c r="E10562" t="str">
        <f>VLOOKUP(C10562,lookups!$F$2:$H$27,3,FALSE)</f>
        <v>na</v>
      </c>
      <c r="F10562" t="str">
        <f>VLOOKUP(C10562,lookups!$F$2:$I$27,4,FALSE)</f>
        <v>na</v>
      </c>
      <c r="G10562">
        <v>16</v>
      </c>
      <c r="H10562" t="s">
        <v>49</v>
      </c>
      <c r="I10562" t="str">
        <f>VLOOKUP(H10562,lookups!$B$2:$C$32,2,FALSE)</f>
        <v>Y</v>
      </c>
      <c r="J10562">
        <v>2</v>
      </c>
      <c r="K10562" t="s">
        <v>10</v>
      </c>
      <c r="L10562">
        <v>1</v>
      </c>
      <c r="M10562">
        <v>7.0000000000000007E-2</v>
      </c>
    </row>
    <row r="10563" spans="1:13" x14ac:dyDescent="0.3">
      <c r="A10563">
        <v>2010</v>
      </c>
      <c r="B10563">
        <v>16</v>
      </c>
      <c r="C10563" t="s">
        <v>25</v>
      </c>
      <c r="D10563" t="str">
        <f>VLOOKUP(C10563,lookups!$F$2:$H$27,2,FALSE)</f>
        <v>na</v>
      </c>
      <c r="E10563" t="str">
        <f>VLOOKUP(C10563,lookups!$F$2:$H$27,3,FALSE)</f>
        <v>na</v>
      </c>
      <c r="F10563" t="str">
        <f>VLOOKUP(C10563,lookups!$F$2:$I$27,4,FALSE)</f>
        <v>na</v>
      </c>
      <c r="G10563">
        <v>16</v>
      </c>
      <c r="H10563" t="s">
        <v>49</v>
      </c>
      <c r="I10563" t="str">
        <f>VLOOKUP(H10563,lookups!$B$2:$C$32,2,FALSE)</f>
        <v>Y</v>
      </c>
      <c r="J10563">
        <v>3</v>
      </c>
      <c r="K10563" t="s">
        <v>10</v>
      </c>
      <c r="L10563">
        <v>1</v>
      </c>
      <c r="M10563">
        <v>0.06</v>
      </c>
    </row>
    <row r="10564" spans="1:13" x14ac:dyDescent="0.3">
      <c r="A10564">
        <v>2010</v>
      </c>
      <c r="B10564">
        <v>16</v>
      </c>
      <c r="C10564" t="s">
        <v>25</v>
      </c>
      <c r="D10564" t="str">
        <f>VLOOKUP(C10564,lookups!$F$2:$H$27,2,FALSE)</f>
        <v>na</v>
      </c>
      <c r="E10564" t="str">
        <f>VLOOKUP(C10564,lookups!$F$2:$H$27,3,FALSE)</f>
        <v>na</v>
      </c>
      <c r="F10564" t="str">
        <f>VLOOKUP(C10564,lookups!$F$2:$I$27,4,FALSE)</f>
        <v>na</v>
      </c>
      <c r="G10564">
        <v>16</v>
      </c>
      <c r="H10564" t="s">
        <v>49</v>
      </c>
      <c r="I10564" t="str">
        <f>VLOOKUP(H10564,lookups!$B$2:$C$32,2,FALSE)</f>
        <v>Y</v>
      </c>
      <c r="J10564">
        <v>4</v>
      </c>
      <c r="K10564" t="s">
        <v>10</v>
      </c>
      <c r="L10564">
        <v>1</v>
      </c>
      <c r="M10564">
        <v>0</v>
      </c>
    </row>
    <row r="10565" spans="1:13" x14ac:dyDescent="0.3">
      <c r="A10565">
        <v>2010</v>
      </c>
      <c r="B10565">
        <v>16</v>
      </c>
      <c r="C10565" t="s">
        <v>25</v>
      </c>
      <c r="D10565" t="str">
        <f>VLOOKUP(C10565,lookups!$F$2:$H$27,2,FALSE)</f>
        <v>na</v>
      </c>
      <c r="E10565" t="str">
        <f>VLOOKUP(C10565,lookups!$F$2:$H$27,3,FALSE)</f>
        <v>na</v>
      </c>
      <c r="F10565" t="str">
        <f>VLOOKUP(C10565,lookups!$F$2:$I$27,4,FALSE)</f>
        <v>na</v>
      </c>
      <c r="G10565">
        <v>16</v>
      </c>
      <c r="H10565" t="s">
        <v>49</v>
      </c>
      <c r="I10565" t="str">
        <f>VLOOKUP(H10565,lookups!$B$2:$C$32,2,FALSE)</f>
        <v>Y</v>
      </c>
      <c r="J10565">
        <v>5</v>
      </c>
      <c r="K10565" t="s">
        <v>10</v>
      </c>
      <c r="L10565">
        <v>1</v>
      </c>
      <c r="M10565">
        <v>0</v>
      </c>
    </row>
    <row r="10566" spans="1:13" x14ac:dyDescent="0.3">
      <c r="A10566">
        <v>2010</v>
      </c>
      <c r="B10566">
        <v>17</v>
      </c>
      <c r="C10566" t="s">
        <v>26</v>
      </c>
      <c r="D10566" t="str">
        <f>VLOOKUP(C10566,lookups!$F$2:$H$27,2,FALSE)</f>
        <v>na</v>
      </c>
      <c r="E10566" t="str">
        <f>VLOOKUP(C10566,lookups!$F$2:$H$27,3,FALSE)</f>
        <v>na</v>
      </c>
      <c r="F10566" t="str">
        <f>VLOOKUP(C10566,lookups!$F$2:$I$27,4,FALSE)</f>
        <v>na</v>
      </c>
      <c r="G10566">
        <v>16</v>
      </c>
      <c r="H10566" t="s">
        <v>49</v>
      </c>
      <c r="I10566" t="str">
        <f>VLOOKUP(H10566,lookups!$B$2:$C$32,2,FALSE)</f>
        <v>Y</v>
      </c>
      <c r="J10566">
        <v>2</v>
      </c>
      <c r="K10566" t="s">
        <v>10</v>
      </c>
      <c r="L10566">
        <v>1</v>
      </c>
      <c r="M10566">
        <v>0</v>
      </c>
    </row>
    <row r="10567" spans="1:13" x14ac:dyDescent="0.3">
      <c r="A10567">
        <v>2010</v>
      </c>
      <c r="B10567">
        <v>17</v>
      </c>
      <c r="C10567" t="s">
        <v>26</v>
      </c>
      <c r="D10567" t="str">
        <f>VLOOKUP(C10567,lookups!$F$2:$H$27,2,FALSE)</f>
        <v>na</v>
      </c>
      <c r="E10567" t="str">
        <f>VLOOKUP(C10567,lookups!$F$2:$H$27,3,FALSE)</f>
        <v>na</v>
      </c>
      <c r="F10567" t="str">
        <f>VLOOKUP(C10567,lookups!$F$2:$I$27,4,FALSE)</f>
        <v>na</v>
      </c>
      <c r="G10567">
        <v>16</v>
      </c>
      <c r="H10567" t="s">
        <v>49</v>
      </c>
      <c r="I10567" t="str">
        <f>VLOOKUP(H10567,lookups!$B$2:$C$32,2,FALSE)</f>
        <v>Y</v>
      </c>
      <c r="J10567">
        <v>3</v>
      </c>
      <c r="K10567" t="s">
        <v>10</v>
      </c>
      <c r="L10567">
        <v>1</v>
      </c>
      <c r="M10567">
        <v>0</v>
      </c>
    </row>
    <row r="10568" spans="1:13" x14ac:dyDescent="0.3">
      <c r="A10568">
        <v>2010</v>
      </c>
      <c r="B10568">
        <v>17</v>
      </c>
      <c r="C10568" t="s">
        <v>26</v>
      </c>
      <c r="D10568" t="str">
        <f>VLOOKUP(C10568,lookups!$F$2:$H$27,2,FALSE)</f>
        <v>na</v>
      </c>
      <c r="E10568" t="str">
        <f>VLOOKUP(C10568,lookups!$F$2:$H$27,3,FALSE)</f>
        <v>na</v>
      </c>
      <c r="F10568" t="str">
        <f>VLOOKUP(C10568,lookups!$F$2:$I$27,4,FALSE)</f>
        <v>na</v>
      </c>
      <c r="G10568">
        <v>16</v>
      </c>
      <c r="H10568" t="s">
        <v>49</v>
      </c>
      <c r="I10568" t="str">
        <f>VLOOKUP(H10568,lookups!$B$2:$C$32,2,FALSE)</f>
        <v>Y</v>
      </c>
      <c r="J10568">
        <v>4</v>
      </c>
      <c r="K10568" t="s">
        <v>10</v>
      </c>
      <c r="L10568">
        <v>1</v>
      </c>
      <c r="M10568">
        <v>0</v>
      </c>
    </row>
    <row r="10569" spans="1:13" x14ac:dyDescent="0.3">
      <c r="A10569">
        <v>2010</v>
      </c>
      <c r="B10569">
        <v>17</v>
      </c>
      <c r="C10569" t="s">
        <v>26</v>
      </c>
      <c r="D10569" t="str">
        <f>VLOOKUP(C10569,lookups!$F$2:$H$27,2,FALSE)</f>
        <v>na</v>
      </c>
      <c r="E10569" t="str">
        <f>VLOOKUP(C10569,lookups!$F$2:$H$27,3,FALSE)</f>
        <v>na</v>
      </c>
      <c r="F10569" t="str">
        <f>VLOOKUP(C10569,lookups!$F$2:$I$27,4,FALSE)</f>
        <v>na</v>
      </c>
      <c r="G10569">
        <v>16</v>
      </c>
      <c r="H10569" t="s">
        <v>49</v>
      </c>
      <c r="I10569" t="str">
        <f>VLOOKUP(H10569,lookups!$B$2:$C$32,2,FALSE)</f>
        <v>Y</v>
      </c>
      <c r="J10569">
        <v>5</v>
      </c>
      <c r="K10569" t="s">
        <v>10</v>
      </c>
      <c r="L10569">
        <v>1</v>
      </c>
      <c r="M10569">
        <v>0</v>
      </c>
    </row>
    <row r="10570" spans="1:13" x14ac:dyDescent="0.3">
      <c r="A10570">
        <v>2010</v>
      </c>
      <c r="B10570">
        <v>18</v>
      </c>
      <c r="C10570" t="s">
        <v>27</v>
      </c>
      <c r="D10570">
        <f>VLOOKUP(C10570,lookups!$F$2:$H$27,2,FALSE)</f>
        <v>3</v>
      </c>
      <c r="E10570" t="str">
        <f>VLOOKUP(C10570,lookups!$F$2:$H$27,3,FALSE)</f>
        <v>SEAK Sport</v>
      </c>
      <c r="F10570">
        <f>VLOOKUP(C10570,lookups!$F$2:$I$27,4,FALSE)</f>
        <v>2</v>
      </c>
      <c r="G10570">
        <v>16</v>
      </c>
      <c r="H10570" t="s">
        <v>49</v>
      </c>
      <c r="I10570" t="str">
        <f>VLOOKUP(H10570,lookups!$B$2:$C$32,2,FALSE)</f>
        <v>Y</v>
      </c>
      <c r="J10570">
        <v>2</v>
      </c>
      <c r="K10570" t="s">
        <v>10</v>
      </c>
      <c r="L10570">
        <v>1</v>
      </c>
      <c r="M10570">
        <v>0</v>
      </c>
    </row>
    <row r="10571" spans="1:13" x14ac:dyDescent="0.3">
      <c r="A10571">
        <v>2010</v>
      </c>
      <c r="B10571">
        <v>18</v>
      </c>
      <c r="C10571" t="s">
        <v>27</v>
      </c>
      <c r="D10571">
        <f>VLOOKUP(C10571,lookups!$F$2:$H$27,2,FALSE)</f>
        <v>3</v>
      </c>
      <c r="E10571" t="str">
        <f>VLOOKUP(C10571,lookups!$F$2:$H$27,3,FALSE)</f>
        <v>SEAK Sport</v>
      </c>
      <c r="F10571">
        <f>VLOOKUP(C10571,lookups!$F$2:$I$27,4,FALSE)</f>
        <v>2</v>
      </c>
      <c r="G10571">
        <v>16</v>
      </c>
      <c r="H10571" t="s">
        <v>49</v>
      </c>
      <c r="I10571" t="str">
        <f>VLOOKUP(H10571,lookups!$B$2:$C$32,2,FALSE)</f>
        <v>Y</v>
      </c>
      <c r="J10571">
        <v>3</v>
      </c>
      <c r="K10571" t="s">
        <v>10</v>
      </c>
      <c r="L10571">
        <v>1</v>
      </c>
      <c r="M10571">
        <v>0</v>
      </c>
    </row>
    <row r="10572" spans="1:13" x14ac:dyDescent="0.3">
      <c r="A10572">
        <v>2010</v>
      </c>
      <c r="B10572">
        <v>18</v>
      </c>
      <c r="C10572" t="s">
        <v>27</v>
      </c>
      <c r="D10572">
        <f>VLOOKUP(C10572,lookups!$F$2:$H$27,2,FALSE)</f>
        <v>3</v>
      </c>
      <c r="E10572" t="str">
        <f>VLOOKUP(C10572,lookups!$F$2:$H$27,3,FALSE)</f>
        <v>SEAK Sport</v>
      </c>
      <c r="F10572">
        <f>VLOOKUP(C10572,lookups!$F$2:$I$27,4,FALSE)</f>
        <v>2</v>
      </c>
      <c r="G10572">
        <v>16</v>
      </c>
      <c r="H10572" t="s">
        <v>49</v>
      </c>
      <c r="I10572" t="str">
        <f>VLOOKUP(H10572,lookups!$B$2:$C$32,2,FALSE)</f>
        <v>Y</v>
      </c>
      <c r="J10572">
        <v>4</v>
      </c>
      <c r="K10572" t="s">
        <v>10</v>
      </c>
      <c r="L10572">
        <v>1</v>
      </c>
      <c r="M10572">
        <v>59.09</v>
      </c>
    </row>
    <row r="10573" spans="1:13" x14ac:dyDescent="0.3">
      <c r="A10573">
        <v>2010</v>
      </c>
      <c r="B10573">
        <v>18</v>
      </c>
      <c r="C10573" t="s">
        <v>27</v>
      </c>
      <c r="D10573">
        <f>VLOOKUP(C10573,lookups!$F$2:$H$27,2,FALSE)</f>
        <v>3</v>
      </c>
      <c r="E10573" t="str">
        <f>VLOOKUP(C10573,lookups!$F$2:$H$27,3,FALSE)</f>
        <v>SEAK Sport</v>
      </c>
      <c r="F10573">
        <f>VLOOKUP(C10573,lookups!$F$2:$I$27,4,FALSE)</f>
        <v>2</v>
      </c>
      <c r="G10573">
        <v>16</v>
      </c>
      <c r="H10573" t="s">
        <v>49</v>
      </c>
      <c r="I10573" t="str">
        <f>VLOOKUP(H10573,lookups!$B$2:$C$32,2,FALSE)</f>
        <v>Y</v>
      </c>
      <c r="J10573">
        <v>5</v>
      </c>
      <c r="K10573" t="s">
        <v>10</v>
      </c>
      <c r="L10573">
        <v>1</v>
      </c>
      <c r="M10573">
        <v>0</v>
      </c>
    </row>
    <row r="10574" spans="1:13" x14ac:dyDescent="0.3">
      <c r="A10574">
        <v>2010</v>
      </c>
      <c r="B10574">
        <v>19</v>
      </c>
      <c r="C10574" t="s">
        <v>28</v>
      </c>
      <c r="D10574" t="str">
        <f>VLOOKUP(C10574,lookups!$F$2:$H$27,2,FALSE)</f>
        <v>na</v>
      </c>
      <c r="E10574" t="str">
        <f>VLOOKUP(C10574,lookups!$F$2:$H$27,3,FALSE)</f>
        <v>na</v>
      </c>
      <c r="F10574" t="str">
        <f>VLOOKUP(C10574,lookups!$F$2:$I$27,4,FALSE)</f>
        <v>na</v>
      </c>
      <c r="G10574">
        <v>16</v>
      </c>
      <c r="H10574" t="s">
        <v>49</v>
      </c>
      <c r="I10574" t="str">
        <f>VLOOKUP(H10574,lookups!$B$2:$C$32,2,FALSE)</f>
        <v>Y</v>
      </c>
      <c r="J10574">
        <v>2</v>
      </c>
      <c r="K10574" t="s">
        <v>10</v>
      </c>
      <c r="L10574">
        <v>1</v>
      </c>
      <c r="M10574">
        <v>0</v>
      </c>
    </row>
    <row r="10575" spans="1:13" x14ac:dyDescent="0.3">
      <c r="A10575">
        <v>2010</v>
      </c>
      <c r="B10575">
        <v>19</v>
      </c>
      <c r="C10575" t="s">
        <v>28</v>
      </c>
      <c r="D10575" t="str">
        <f>VLOOKUP(C10575,lookups!$F$2:$H$27,2,FALSE)</f>
        <v>na</v>
      </c>
      <c r="E10575" t="str">
        <f>VLOOKUP(C10575,lookups!$F$2:$H$27,3,FALSE)</f>
        <v>na</v>
      </c>
      <c r="F10575" t="str">
        <f>VLOOKUP(C10575,lookups!$F$2:$I$27,4,FALSE)</f>
        <v>na</v>
      </c>
      <c r="G10575">
        <v>16</v>
      </c>
      <c r="H10575" t="s">
        <v>49</v>
      </c>
      <c r="I10575" t="str">
        <f>VLOOKUP(H10575,lookups!$B$2:$C$32,2,FALSE)</f>
        <v>Y</v>
      </c>
      <c r="J10575">
        <v>3</v>
      </c>
      <c r="K10575" t="s">
        <v>10</v>
      </c>
      <c r="L10575">
        <v>1</v>
      </c>
      <c r="M10575">
        <v>84.89</v>
      </c>
    </row>
    <row r="10576" spans="1:13" x14ac:dyDescent="0.3">
      <c r="A10576">
        <v>2010</v>
      </c>
      <c r="B10576">
        <v>19</v>
      </c>
      <c r="C10576" t="s">
        <v>28</v>
      </c>
      <c r="D10576" t="str">
        <f>VLOOKUP(C10576,lookups!$F$2:$H$27,2,FALSE)</f>
        <v>na</v>
      </c>
      <c r="E10576" t="str">
        <f>VLOOKUP(C10576,lookups!$F$2:$H$27,3,FALSE)</f>
        <v>na</v>
      </c>
      <c r="F10576" t="str">
        <f>VLOOKUP(C10576,lookups!$F$2:$I$27,4,FALSE)</f>
        <v>na</v>
      </c>
      <c r="G10576">
        <v>16</v>
      </c>
      <c r="H10576" t="s">
        <v>49</v>
      </c>
      <c r="I10576" t="str">
        <f>VLOOKUP(H10576,lookups!$B$2:$C$32,2,FALSE)</f>
        <v>Y</v>
      </c>
      <c r="J10576">
        <v>4</v>
      </c>
      <c r="K10576" t="s">
        <v>10</v>
      </c>
      <c r="L10576">
        <v>1</v>
      </c>
      <c r="M10576">
        <v>0</v>
      </c>
    </row>
    <row r="10577" spans="1:13" x14ac:dyDescent="0.3">
      <c r="A10577">
        <v>2010</v>
      </c>
      <c r="B10577">
        <v>19</v>
      </c>
      <c r="C10577" t="s">
        <v>28</v>
      </c>
      <c r="D10577" t="str">
        <f>VLOOKUP(C10577,lookups!$F$2:$H$27,2,FALSE)</f>
        <v>na</v>
      </c>
      <c r="E10577" t="str">
        <f>VLOOKUP(C10577,lookups!$F$2:$H$27,3,FALSE)</f>
        <v>na</v>
      </c>
      <c r="F10577" t="str">
        <f>VLOOKUP(C10577,lookups!$F$2:$I$27,4,FALSE)</f>
        <v>na</v>
      </c>
      <c r="G10577">
        <v>16</v>
      </c>
      <c r="H10577" t="s">
        <v>49</v>
      </c>
      <c r="I10577" t="str">
        <f>VLOOKUP(H10577,lookups!$B$2:$C$32,2,FALSE)</f>
        <v>Y</v>
      </c>
      <c r="J10577">
        <v>5</v>
      </c>
      <c r="K10577" t="s">
        <v>10</v>
      </c>
      <c r="L10577">
        <v>1</v>
      </c>
      <c r="M10577">
        <v>0</v>
      </c>
    </row>
    <row r="10578" spans="1:13" x14ac:dyDescent="0.3">
      <c r="A10578">
        <v>2010</v>
      </c>
      <c r="B10578">
        <v>20</v>
      </c>
      <c r="C10578" t="s">
        <v>29</v>
      </c>
      <c r="D10578" t="str">
        <f>VLOOKUP(C10578,lookups!$F$2:$H$27,2,FALSE)</f>
        <v>na</v>
      </c>
      <c r="E10578" t="str">
        <f>VLOOKUP(C10578,lookups!$F$2:$H$27,3,FALSE)</f>
        <v>na</v>
      </c>
      <c r="F10578" t="str">
        <f>VLOOKUP(C10578,lookups!$F$2:$I$27,4,FALSE)</f>
        <v>na</v>
      </c>
      <c r="G10578">
        <v>16</v>
      </c>
      <c r="H10578" t="s">
        <v>49</v>
      </c>
      <c r="I10578" t="str">
        <f>VLOOKUP(H10578,lookups!$B$2:$C$32,2,FALSE)</f>
        <v>Y</v>
      </c>
      <c r="J10578">
        <v>2</v>
      </c>
      <c r="K10578" t="s">
        <v>10</v>
      </c>
      <c r="L10578">
        <v>1</v>
      </c>
      <c r="M10578">
        <v>0</v>
      </c>
    </row>
    <row r="10579" spans="1:13" x14ac:dyDescent="0.3">
      <c r="A10579">
        <v>2010</v>
      </c>
      <c r="B10579">
        <v>20</v>
      </c>
      <c r="C10579" t="s">
        <v>29</v>
      </c>
      <c r="D10579" t="str">
        <f>VLOOKUP(C10579,lookups!$F$2:$H$27,2,FALSE)</f>
        <v>na</v>
      </c>
      <c r="E10579" t="str">
        <f>VLOOKUP(C10579,lookups!$F$2:$H$27,3,FALSE)</f>
        <v>na</v>
      </c>
      <c r="F10579" t="str">
        <f>VLOOKUP(C10579,lookups!$F$2:$I$27,4,FALSE)</f>
        <v>na</v>
      </c>
      <c r="G10579">
        <v>16</v>
      </c>
      <c r="H10579" t="s">
        <v>49</v>
      </c>
      <c r="I10579" t="str">
        <f>VLOOKUP(H10579,lookups!$B$2:$C$32,2,FALSE)</f>
        <v>Y</v>
      </c>
      <c r="J10579">
        <v>3</v>
      </c>
      <c r="K10579" t="s">
        <v>10</v>
      </c>
      <c r="L10579">
        <v>1</v>
      </c>
      <c r="M10579">
        <v>12.61</v>
      </c>
    </row>
    <row r="10580" spans="1:13" x14ac:dyDescent="0.3">
      <c r="A10580">
        <v>2010</v>
      </c>
      <c r="B10580">
        <v>20</v>
      </c>
      <c r="C10580" t="s">
        <v>29</v>
      </c>
      <c r="D10580" t="str">
        <f>VLOOKUP(C10580,lookups!$F$2:$H$27,2,FALSE)</f>
        <v>na</v>
      </c>
      <c r="E10580" t="str">
        <f>VLOOKUP(C10580,lookups!$F$2:$H$27,3,FALSE)</f>
        <v>na</v>
      </c>
      <c r="F10580" t="str">
        <f>VLOOKUP(C10580,lookups!$F$2:$I$27,4,FALSE)</f>
        <v>na</v>
      </c>
      <c r="G10580">
        <v>16</v>
      </c>
      <c r="H10580" t="s">
        <v>49</v>
      </c>
      <c r="I10580" t="str">
        <f>VLOOKUP(H10580,lookups!$B$2:$C$32,2,FALSE)</f>
        <v>Y</v>
      </c>
      <c r="J10580">
        <v>4</v>
      </c>
      <c r="K10580" t="s">
        <v>10</v>
      </c>
      <c r="L10580">
        <v>1</v>
      </c>
      <c r="M10580">
        <v>4.34</v>
      </c>
    </row>
    <row r="10581" spans="1:13" x14ac:dyDescent="0.3">
      <c r="A10581">
        <v>2010</v>
      </c>
      <c r="B10581">
        <v>20</v>
      </c>
      <c r="C10581" t="s">
        <v>29</v>
      </c>
      <c r="D10581" t="str">
        <f>VLOOKUP(C10581,lookups!$F$2:$H$27,2,FALSE)</f>
        <v>na</v>
      </c>
      <c r="E10581" t="str">
        <f>VLOOKUP(C10581,lookups!$F$2:$H$27,3,FALSE)</f>
        <v>na</v>
      </c>
      <c r="F10581" t="str">
        <f>VLOOKUP(C10581,lookups!$F$2:$I$27,4,FALSE)</f>
        <v>na</v>
      </c>
      <c r="G10581">
        <v>16</v>
      </c>
      <c r="H10581" t="s">
        <v>49</v>
      </c>
      <c r="I10581" t="str">
        <f>VLOOKUP(H10581,lookups!$B$2:$C$32,2,FALSE)</f>
        <v>Y</v>
      </c>
      <c r="J10581">
        <v>5</v>
      </c>
      <c r="K10581" t="s">
        <v>10</v>
      </c>
      <c r="L10581">
        <v>1</v>
      </c>
      <c r="M10581">
        <v>0</v>
      </c>
    </row>
    <row r="10582" spans="1:13" x14ac:dyDescent="0.3">
      <c r="A10582">
        <v>2010</v>
      </c>
      <c r="B10582">
        <v>21</v>
      </c>
      <c r="C10582" t="s">
        <v>30</v>
      </c>
      <c r="D10582" t="str">
        <f>VLOOKUP(C10582,lookups!$F$2:$H$27,2,FALSE)</f>
        <v>na</v>
      </c>
      <c r="E10582" t="str">
        <f>VLOOKUP(C10582,lookups!$F$2:$H$27,3,FALSE)</f>
        <v>na</v>
      </c>
      <c r="F10582" t="str">
        <f>VLOOKUP(C10582,lookups!$F$2:$I$27,4,FALSE)</f>
        <v>na</v>
      </c>
      <c r="G10582">
        <v>16</v>
      </c>
      <c r="H10582" t="s">
        <v>49</v>
      </c>
      <c r="I10582" t="str">
        <f>VLOOKUP(H10582,lookups!$B$2:$C$32,2,FALSE)</f>
        <v>Y</v>
      </c>
      <c r="J10582">
        <v>2</v>
      </c>
      <c r="K10582" t="s">
        <v>10</v>
      </c>
      <c r="L10582">
        <v>1</v>
      </c>
      <c r="M10582">
        <v>0</v>
      </c>
    </row>
    <row r="10583" spans="1:13" x14ac:dyDescent="0.3">
      <c r="A10583">
        <v>2010</v>
      </c>
      <c r="B10583">
        <v>21</v>
      </c>
      <c r="C10583" t="s">
        <v>30</v>
      </c>
      <c r="D10583" t="str">
        <f>VLOOKUP(C10583,lookups!$F$2:$H$27,2,FALSE)</f>
        <v>na</v>
      </c>
      <c r="E10583" t="str">
        <f>VLOOKUP(C10583,lookups!$F$2:$H$27,3,FALSE)</f>
        <v>na</v>
      </c>
      <c r="F10583" t="str">
        <f>VLOOKUP(C10583,lookups!$F$2:$I$27,4,FALSE)</f>
        <v>na</v>
      </c>
      <c r="G10583">
        <v>16</v>
      </c>
      <c r="H10583" t="s">
        <v>49</v>
      </c>
      <c r="I10583" t="str">
        <f>VLOOKUP(H10583,lookups!$B$2:$C$32,2,FALSE)</f>
        <v>Y</v>
      </c>
      <c r="J10583">
        <v>3</v>
      </c>
      <c r="K10583" t="s">
        <v>10</v>
      </c>
      <c r="L10583">
        <v>1</v>
      </c>
      <c r="M10583">
        <v>0</v>
      </c>
    </row>
    <row r="10584" spans="1:13" x14ac:dyDescent="0.3">
      <c r="A10584">
        <v>2010</v>
      </c>
      <c r="B10584">
        <v>21</v>
      </c>
      <c r="C10584" t="s">
        <v>30</v>
      </c>
      <c r="D10584" t="str">
        <f>VLOOKUP(C10584,lookups!$F$2:$H$27,2,FALSE)</f>
        <v>na</v>
      </c>
      <c r="E10584" t="str">
        <f>VLOOKUP(C10584,lookups!$F$2:$H$27,3,FALSE)</f>
        <v>na</v>
      </c>
      <c r="F10584" t="str">
        <f>VLOOKUP(C10584,lookups!$F$2:$I$27,4,FALSE)</f>
        <v>na</v>
      </c>
      <c r="G10584">
        <v>16</v>
      </c>
      <c r="H10584" t="s">
        <v>49</v>
      </c>
      <c r="I10584" t="str">
        <f>VLOOKUP(H10584,lookups!$B$2:$C$32,2,FALSE)</f>
        <v>Y</v>
      </c>
      <c r="J10584">
        <v>4</v>
      </c>
      <c r="K10584" t="s">
        <v>10</v>
      </c>
      <c r="L10584">
        <v>1</v>
      </c>
      <c r="M10584">
        <v>0</v>
      </c>
    </row>
    <row r="10585" spans="1:13" x14ac:dyDescent="0.3">
      <c r="A10585">
        <v>2010</v>
      </c>
      <c r="B10585">
        <v>21</v>
      </c>
      <c r="C10585" t="s">
        <v>30</v>
      </c>
      <c r="D10585" t="str">
        <f>VLOOKUP(C10585,lookups!$F$2:$H$27,2,FALSE)</f>
        <v>na</v>
      </c>
      <c r="E10585" t="str">
        <f>VLOOKUP(C10585,lookups!$F$2:$H$27,3,FALSE)</f>
        <v>na</v>
      </c>
      <c r="F10585" t="str">
        <f>VLOOKUP(C10585,lookups!$F$2:$I$27,4,FALSE)</f>
        <v>na</v>
      </c>
      <c r="G10585">
        <v>16</v>
      </c>
      <c r="H10585" t="s">
        <v>49</v>
      </c>
      <c r="I10585" t="str">
        <f>VLOOKUP(H10585,lookups!$B$2:$C$32,2,FALSE)</f>
        <v>Y</v>
      </c>
      <c r="J10585">
        <v>5</v>
      </c>
      <c r="K10585" t="s">
        <v>10</v>
      </c>
      <c r="L10585">
        <v>1</v>
      </c>
      <c r="M10585">
        <v>0</v>
      </c>
    </row>
    <row r="10586" spans="1:13" x14ac:dyDescent="0.3">
      <c r="A10586">
        <v>2010</v>
      </c>
      <c r="B10586">
        <v>22</v>
      </c>
      <c r="C10586" t="s">
        <v>31</v>
      </c>
      <c r="D10586" t="str">
        <f>VLOOKUP(C10586,lookups!$F$2:$H$27,2,FALSE)</f>
        <v>na</v>
      </c>
      <c r="E10586" t="str">
        <f>VLOOKUP(C10586,lookups!$F$2:$H$27,3,FALSE)</f>
        <v>na</v>
      </c>
      <c r="F10586" t="str">
        <f>VLOOKUP(C10586,lookups!$F$2:$I$27,4,FALSE)</f>
        <v>na</v>
      </c>
      <c r="G10586">
        <v>16</v>
      </c>
      <c r="H10586" t="s">
        <v>49</v>
      </c>
      <c r="I10586" t="str">
        <f>VLOOKUP(H10586,lookups!$B$2:$C$32,2,FALSE)</f>
        <v>Y</v>
      </c>
      <c r="J10586">
        <v>2</v>
      </c>
      <c r="K10586" t="s">
        <v>10</v>
      </c>
      <c r="L10586">
        <v>1</v>
      </c>
      <c r="M10586">
        <v>0</v>
      </c>
    </row>
    <row r="10587" spans="1:13" x14ac:dyDescent="0.3">
      <c r="A10587">
        <v>2010</v>
      </c>
      <c r="B10587">
        <v>22</v>
      </c>
      <c r="C10587" t="s">
        <v>31</v>
      </c>
      <c r="D10587" t="str">
        <f>VLOOKUP(C10587,lookups!$F$2:$H$27,2,FALSE)</f>
        <v>na</v>
      </c>
      <c r="E10587" t="str">
        <f>VLOOKUP(C10587,lookups!$F$2:$H$27,3,FALSE)</f>
        <v>na</v>
      </c>
      <c r="F10587" t="str">
        <f>VLOOKUP(C10587,lookups!$F$2:$I$27,4,FALSE)</f>
        <v>na</v>
      </c>
      <c r="G10587">
        <v>16</v>
      </c>
      <c r="H10587" t="s">
        <v>49</v>
      </c>
      <c r="I10587" t="str">
        <f>VLOOKUP(H10587,lookups!$B$2:$C$32,2,FALSE)</f>
        <v>Y</v>
      </c>
      <c r="J10587">
        <v>3</v>
      </c>
      <c r="K10587" t="s">
        <v>10</v>
      </c>
      <c r="L10587">
        <v>1</v>
      </c>
      <c r="M10587">
        <v>3.08</v>
      </c>
    </row>
    <row r="10588" spans="1:13" x14ac:dyDescent="0.3">
      <c r="A10588">
        <v>2010</v>
      </c>
      <c r="B10588">
        <v>22</v>
      </c>
      <c r="C10588" t="s">
        <v>31</v>
      </c>
      <c r="D10588" t="str">
        <f>VLOOKUP(C10588,lookups!$F$2:$H$27,2,FALSE)</f>
        <v>na</v>
      </c>
      <c r="E10588" t="str">
        <f>VLOOKUP(C10588,lookups!$F$2:$H$27,3,FALSE)</f>
        <v>na</v>
      </c>
      <c r="F10588" t="str">
        <f>VLOOKUP(C10588,lookups!$F$2:$I$27,4,FALSE)</f>
        <v>na</v>
      </c>
      <c r="G10588">
        <v>16</v>
      </c>
      <c r="H10588" t="s">
        <v>49</v>
      </c>
      <c r="I10588" t="str">
        <f>VLOOKUP(H10588,lookups!$B$2:$C$32,2,FALSE)</f>
        <v>Y</v>
      </c>
      <c r="J10588">
        <v>4</v>
      </c>
      <c r="K10588" t="s">
        <v>10</v>
      </c>
      <c r="L10588">
        <v>1</v>
      </c>
      <c r="M10588">
        <v>0</v>
      </c>
    </row>
    <row r="10589" spans="1:13" x14ac:dyDescent="0.3">
      <c r="A10589">
        <v>2010</v>
      </c>
      <c r="B10589">
        <v>22</v>
      </c>
      <c r="C10589" t="s">
        <v>31</v>
      </c>
      <c r="D10589" t="str">
        <f>VLOOKUP(C10589,lookups!$F$2:$H$27,2,FALSE)</f>
        <v>na</v>
      </c>
      <c r="E10589" t="str">
        <f>VLOOKUP(C10589,lookups!$F$2:$H$27,3,FALSE)</f>
        <v>na</v>
      </c>
      <c r="F10589" t="str">
        <f>VLOOKUP(C10589,lookups!$F$2:$I$27,4,FALSE)</f>
        <v>na</v>
      </c>
      <c r="G10589">
        <v>16</v>
      </c>
      <c r="H10589" t="s">
        <v>49</v>
      </c>
      <c r="I10589" t="str">
        <f>VLOOKUP(H10589,lookups!$B$2:$C$32,2,FALSE)</f>
        <v>Y</v>
      </c>
      <c r="J10589">
        <v>5</v>
      </c>
      <c r="K10589" t="s">
        <v>10</v>
      </c>
      <c r="L10589">
        <v>1</v>
      </c>
      <c r="M10589">
        <v>0</v>
      </c>
    </row>
    <row r="10590" spans="1:13" x14ac:dyDescent="0.3">
      <c r="A10590">
        <v>2010</v>
      </c>
      <c r="B10590">
        <v>23</v>
      </c>
      <c r="C10590" t="s">
        <v>32</v>
      </c>
      <c r="D10590" t="str">
        <f>VLOOKUP(C10590,lookups!$F$2:$H$27,2,FALSE)</f>
        <v>na</v>
      </c>
      <c r="E10590" t="str">
        <f>VLOOKUP(C10590,lookups!$F$2:$H$27,3,FALSE)</f>
        <v>na</v>
      </c>
      <c r="F10590" t="str">
        <f>VLOOKUP(C10590,lookups!$F$2:$I$27,4,FALSE)</f>
        <v>na</v>
      </c>
      <c r="G10590">
        <v>16</v>
      </c>
      <c r="H10590" t="s">
        <v>49</v>
      </c>
      <c r="I10590" t="str">
        <f>VLOOKUP(H10590,lookups!$B$2:$C$32,2,FALSE)</f>
        <v>Y</v>
      </c>
      <c r="J10590">
        <v>2</v>
      </c>
      <c r="K10590" t="s">
        <v>10</v>
      </c>
      <c r="L10590">
        <v>1</v>
      </c>
      <c r="M10590">
        <v>0</v>
      </c>
    </row>
    <row r="10591" spans="1:13" x14ac:dyDescent="0.3">
      <c r="A10591">
        <v>2010</v>
      </c>
      <c r="B10591">
        <v>23</v>
      </c>
      <c r="C10591" t="s">
        <v>32</v>
      </c>
      <c r="D10591" t="str">
        <f>VLOOKUP(C10591,lookups!$F$2:$H$27,2,FALSE)</f>
        <v>na</v>
      </c>
      <c r="E10591" t="str">
        <f>VLOOKUP(C10591,lookups!$F$2:$H$27,3,FALSE)</f>
        <v>na</v>
      </c>
      <c r="F10591" t="str">
        <f>VLOOKUP(C10591,lookups!$F$2:$I$27,4,FALSE)</f>
        <v>na</v>
      </c>
      <c r="G10591">
        <v>16</v>
      </c>
      <c r="H10591" t="s">
        <v>49</v>
      </c>
      <c r="I10591" t="str">
        <f>VLOOKUP(H10591,lookups!$B$2:$C$32,2,FALSE)</f>
        <v>Y</v>
      </c>
      <c r="J10591">
        <v>3</v>
      </c>
      <c r="K10591" t="s">
        <v>10</v>
      </c>
      <c r="L10591">
        <v>1</v>
      </c>
      <c r="M10591">
        <v>17.510000000000002</v>
      </c>
    </row>
    <row r="10592" spans="1:13" x14ac:dyDescent="0.3">
      <c r="A10592">
        <v>2010</v>
      </c>
      <c r="B10592">
        <v>23</v>
      </c>
      <c r="C10592" t="s">
        <v>32</v>
      </c>
      <c r="D10592" t="str">
        <f>VLOOKUP(C10592,lookups!$F$2:$H$27,2,FALSE)</f>
        <v>na</v>
      </c>
      <c r="E10592" t="str">
        <f>VLOOKUP(C10592,lookups!$F$2:$H$27,3,FALSE)</f>
        <v>na</v>
      </c>
      <c r="F10592" t="str">
        <f>VLOOKUP(C10592,lookups!$F$2:$I$27,4,FALSE)</f>
        <v>na</v>
      </c>
      <c r="G10592">
        <v>16</v>
      </c>
      <c r="H10592" t="s">
        <v>49</v>
      </c>
      <c r="I10592" t="str">
        <f>VLOOKUP(H10592,lookups!$B$2:$C$32,2,FALSE)</f>
        <v>Y</v>
      </c>
      <c r="J10592">
        <v>4</v>
      </c>
      <c r="K10592" t="s">
        <v>10</v>
      </c>
      <c r="L10592">
        <v>1</v>
      </c>
      <c r="M10592">
        <v>3.99</v>
      </c>
    </row>
    <row r="10593" spans="1:13" x14ac:dyDescent="0.3">
      <c r="A10593">
        <v>2010</v>
      </c>
      <c r="B10593">
        <v>23</v>
      </c>
      <c r="C10593" t="s">
        <v>32</v>
      </c>
      <c r="D10593" t="str">
        <f>VLOOKUP(C10593,lookups!$F$2:$H$27,2,FALSE)</f>
        <v>na</v>
      </c>
      <c r="E10593" t="str">
        <f>VLOOKUP(C10593,lookups!$F$2:$H$27,3,FALSE)</f>
        <v>na</v>
      </c>
      <c r="F10593" t="str">
        <f>VLOOKUP(C10593,lookups!$F$2:$I$27,4,FALSE)</f>
        <v>na</v>
      </c>
      <c r="G10593">
        <v>16</v>
      </c>
      <c r="H10593" t="s">
        <v>49</v>
      </c>
      <c r="I10593" t="str">
        <f>VLOOKUP(H10593,lookups!$B$2:$C$32,2,FALSE)</f>
        <v>Y</v>
      </c>
      <c r="J10593">
        <v>5</v>
      </c>
      <c r="K10593" t="s">
        <v>10</v>
      </c>
      <c r="L10593">
        <v>1</v>
      </c>
      <c r="M10593">
        <v>3.44</v>
      </c>
    </row>
    <row r="10594" spans="1:13" x14ac:dyDescent="0.3">
      <c r="A10594">
        <v>2010</v>
      </c>
      <c r="B10594">
        <v>24</v>
      </c>
      <c r="C10594" t="s">
        <v>33</v>
      </c>
      <c r="D10594" t="str">
        <f>VLOOKUP(C10594,lookups!$F$2:$H$27,2,FALSE)</f>
        <v>13-15</v>
      </c>
      <c r="E10594" t="str">
        <f>VLOOKUP(C10594,lookups!$F$2:$H$27,3,FALSE)</f>
        <v>NGS/SGS/JDF Sport</v>
      </c>
      <c r="F10594">
        <f>VLOOKUP(C10594,lookups!$F$2:$I$27,4,FALSE)</f>
        <v>7</v>
      </c>
      <c r="G10594">
        <v>16</v>
      </c>
      <c r="H10594" t="s">
        <v>49</v>
      </c>
      <c r="I10594" t="str">
        <f>VLOOKUP(H10594,lookups!$B$2:$C$32,2,FALSE)</f>
        <v>Y</v>
      </c>
      <c r="J10594">
        <v>2</v>
      </c>
      <c r="K10594" t="s">
        <v>10</v>
      </c>
      <c r="L10594">
        <v>1</v>
      </c>
      <c r="M10594">
        <v>10.75</v>
      </c>
    </row>
    <row r="10595" spans="1:13" x14ac:dyDescent="0.3">
      <c r="A10595">
        <v>2010</v>
      </c>
      <c r="B10595">
        <v>24</v>
      </c>
      <c r="C10595" t="s">
        <v>33</v>
      </c>
      <c r="D10595" t="str">
        <f>VLOOKUP(C10595,lookups!$F$2:$H$27,2,FALSE)</f>
        <v>13-15</v>
      </c>
      <c r="E10595" t="str">
        <f>VLOOKUP(C10595,lookups!$F$2:$H$27,3,FALSE)</f>
        <v>NGS/SGS/JDF Sport</v>
      </c>
      <c r="F10595">
        <f>VLOOKUP(C10595,lookups!$F$2:$I$27,4,FALSE)</f>
        <v>7</v>
      </c>
      <c r="G10595">
        <v>16</v>
      </c>
      <c r="H10595" t="s">
        <v>49</v>
      </c>
      <c r="I10595" t="str">
        <f>VLOOKUP(H10595,lookups!$B$2:$C$32,2,FALSE)</f>
        <v>Y</v>
      </c>
      <c r="J10595">
        <v>3</v>
      </c>
      <c r="K10595" t="s">
        <v>10</v>
      </c>
      <c r="L10595">
        <v>1</v>
      </c>
      <c r="M10595">
        <v>18.37</v>
      </c>
    </row>
    <row r="10596" spans="1:13" x14ac:dyDescent="0.3">
      <c r="A10596">
        <v>2010</v>
      </c>
      <c r="B10596">
        <v>24</v>
      </c>
      <c r="C10596" t="s">
        <v>33</v>
      </c>
      <c r="D10596" t="str">
        <f>VLOOKUP(C10596,lookups!$F$2:$H$27,2,FALSE)</f>
        <v>13-15</v>
      </c>
      <c r="E10596" t="str">
        <f>VLOOKUP(C10596,lookups!$F$2:$H$27,3,FALSE)</f>
        <v>NGS/SGS/JDF Sport</v>
      </c>
      <c r="F10596">
        <f>VLOOKUP(C10596,lookups!$F$2:$I$27,4,FALSE)</f>
        <v>7</v>
      </c>
      <c r="G10596">
        <v>16</v>
      </c>
      <c r="H10596" t="s">
        <v>49</v>
      </c>
      <c r="I10596" t="str">
        <f>VLOOKUP(H10596,lookups!$B$2:$C$32,2,FALSE)</f>
        <v>Y</v>
      </c>
      <c r="J10596">
        <v>4</v>
      </c>
      <c r="K10596" t="s">
        <v>10</v>
      </c>
      <c r="L10596">
        <v>1</v>
      </c>
      <c r="M10596">
        <v>33.799999999999997</v>
      </c>
    </row>
    <row r="10597" spans="1:13" x14ac:dyDescent="0.3">
      <c r="A10597">
        <v>2010</v>
      </c>
      <c r="B10597">
        <v>24</v>
      </c>
      <c r="C10597" t="s">
        <v>33</v>
      </c>
      <c r="D10597" t="str">
        <f>VLOOKUP(C10597,lookups!$F$2:$H$27,2,FALSE)</f>
        <v>13-15</v>
      </c>
      <c r="E10597" t="str">
        <f>VLOOKUP(C10597,lookups!$F$2:$H$27,3,FALSE)</f>
        <v>NGS/SGS/JDF Sport</v>
      </c>
      <c r="F10597">
        <f>VLOOKUP(C10597,lookups!$F$2:$I$27,4,FALSE)</f>
        <v>7</v>
      </c>
      <c r="G10597">
        <v>16</v>
      </c>
      <c r="H10597" t="s">
        <v>49</v>
      </c>
      <c r="I10597" t="str">
        <f>VLOOKUP(H10597,lookups!$B$2:$C$32,2,FALSE)</f>
        <v>Y</v>
      </c>
      <c r="J10597">
        <v>5</v>
      </c>
      <c r="K10597" t="s">
        <v>10</v>
      </c>
      <c r="L10597">
        <v>1</v>
      </c>
      <c r="M10597">
        <v>0</v>
      </c>
    </row>
    <row r="10598" spans="1:13" x14ac:dyDescent="0.3">
      <c r="A10598">
        <v>2010</v>
      </c>
      <c r="B10598">
        <v>25</v>
      </c>
      <c r="C10598" t="s">
        <v>34</v>
      </c>
      <c r="D10598" t="str">
        <f>VLOOKUP(C10598,lookups!$F$2:$H$27,2,FALSE)</f>
        <v>na</v>
      </c>
      <c r="E10598" t="str">
        <f>VLOOKUP(C10598,lookups!$F$2:$H$27,3,FALSE)</f>
        <v>na</v>
      </c>
      <c r="F10598" t="str">
        <f>VLOOKUP(C10598,lookups!$F$2:$I$27,4,FALSE)</f>
        <v>na</v>
      </c>
      <c r="G10598">
        <v>16</v>
      </c>
      <c r="H10598" t="s">
        <v>49</v>
      </c>
      <c r="I10598" t="str">
        <f>VLOOKUP(H10598,lookups!$B$2:$C$32,2,FALSE)</f>
        <v>Y</v>
      </c>
      <c r="J10598">
        <v>2</v>
      </c>
      <c r="K10598" t="s">
        <v>10</v>
      </c>
      <c r="L10598">
        <v>1</v>
      </c>
      <c r="M10598">
        <v>0</v>
      </c>
    </row>
    <row r="10599" spans="1:13" x14ac:dyDescent="0.3">
      <c r="A10599">
        <v>2010</v>
      </c>
      <c r="B10599">
        <v>25</v>
      </c>
      <c r="C10599" t="s">
        <v>34</v>
      </c>
      <c r="D10599" t="str">
        <f>VLOOKUP(C10599,lookups!$F$2:$H$27,2,FALSE)</f>
        <v>na</v>
      </c>
      <c r="E10599" t="str">
        <f>VLOOKUP(C10599,lookups!$F$2:$H$27,3,FALSE)</f>
        <v>na</v>
      </c>
      <c r="F10599" t="str">
        <f>VLOOKUP(C10599,lookups!$F$2:$I$27,4,FALSE)</f>
        <v>na</v>
      </c>
      <c r="G10599">
        <v>16</v>
      </c>
      <c r="H10599" t="s">
        <v>49</v>
      </c>
      <c r="I10599" t="str">
        <f>VLOOKUP(H10599,lookups!$B$2:$C$32,2,FALSE)</f>
        <v>Y</v>
      </c>
      <c r="J10599">
        <v>3</v>
      </c>
      <c r="K10599" t="s">
        <v>10</v>
      </c>
      <c r="L10599">
        <v>1</v>
      </c>
      <c r="M10599">
        <v>0</v>
      </c>
    </row>
    <row r="10600" spans="1:13" x14ac:dyDescent="0.3">
      <c r="A10600">
        <v>2010</v>
      </c>
      <c r="B10600">
        <v>25</v>
      </c>
      <c r="C10600" t="s">
        <v>34</v>
      </c>
      <c r="D10600" t="str">
        <f>VLOOKUP(C10600,lookups!$F$2:$H$27,2,FALSE)</f>
        <v>na</v>
      </c>
      <c r="E10600" t="str">
        <f>VLOOKUP(C10600,lookups!$F$2:$H$27,3,FALSE)</f>
        <v>na</v>
      </c>
      <c r="F10600" t="str">
        <f>VLOOKUP(C10600,lookups!$F$2:$I$27,4,FALSE)</f>
        <v>na</v>
      </c>
      <c r="G10600">
        <v>16</v>
      </c>
      <c r="H10600" t="s">
        <v>49</v>
      </c>
      <c r="I10600" t="str">
        <f>VLOOKUP(H10600,lookups!$B$2:$C$32,2,FALSE)</f>
        <v>Y</v>
      </c>
      <c r="J10600">
        <v>4</v>
      </c>
      <c r="K10600" t="s">
        <v>10</v>
      </c>
      <c r="L10600">
        <v>1</v>
      </c>
      <c r="M10600">
        <v>0</v>
      </c>
    </row>
    <row r="10601" spans="1:13" x14ac:dyDescent="0.3">
      <c r="A10601">
        <v>2010</v>
      </c>
      <c r="B10601">
        <v>25</v>
      </c>
      <c r="C10601" t="s">
        <v>34</v>
      </c>
      <c r="D10601" t="str">
        <f>VLOOKUP(C10601,lookups!$F$2:$H$27,2,FALSE)</f>
        <v>na</v>
      </c>
      <c r="E10601" t="str">
        <f>VLOOKUP(C10601,lookups!$F$2:$H$27,3,FALSE)</f>
        <v>na</v>
      </c>
      <c r="F10601" t="str">
        <f>VLOOKUP(C10601,lookups!$F$2:$I$27,4,FALSE)</f>
        <v>na</v>
      </c>
      <c r="G10601">
        <v>16</v>
      </c>
      <c r="H10601" t="s">
        <v>49</v>
      </c>
      <c r="I10601" t="str">
        <f>VLOOKUP(H10601,lookups!$B$2:$C$32,2,FALSE)</f>
        <v>Y</v>
      </c>
      <c r="J10601">
        <v>5</v>
      </c>
      <c r="K10601" t="s">
        <v>10</v>
      </c>
      <c r="L10601">
        <v>1</v>
      </c>
      <c r="M10601">
        <v>0</v>
      </c>
    </row>
    <row r="10602" spans="1:13" x14ac:dyDescent="0.3">
      <c r="A10602">
        <v>2010</v>
      </c>
      <c r="B10602">
        <v>1</v>
      </c>
      <c r="C10602" t="s">
        <v>8</v>
      </c>
      <c r="D10602" t="str">
        <f>VLOOKUP(C10602,lookups!$F$2:$H$27,2,FALSE)</f>
        <v>na</v>
      </c>
      <c r="E10602" t="str">
        <f>VLOOKUP(C10602,lookups!$F$2:$H$27,3,FALSE)</f>
        <v>na</v>
      </c>
      <c r="F10602" t="str">
        <f>VLOOKUP(C10602,lookups!$F$2:$I$27,4,FALSE)</f>
        <v>na</v>
      </c>
      <c r="G10602">
        <v>17</v>
      </c>
      <c r="H10602" t="s">
        <v>50</v>
      </c>
      <c r="I10602" t="str">
        <f>VLOOKUP(H10602,lookups!$B$2:$C$32,2,FALSE)</f>
        <v>Y</v>
      </c>
      <c r="J10602">
        <v>2</v>
      </c>
      <c r="K10602" t="s">
        <v>10</v>
      </c>
      <c r="L10602">
        <v>1</v>
      </c>
      <c r="M10602">
        <v>0</v>
      </c>
    </row>
    <row r="10603" spans="1:13" x14ac:dyDescent="0.3">
      <c r="A10603">
        <v>2010</v>
      </c>
      <c r="B10603">
        <v>1</v>
      </c>
      <c r="C10603" t="s">
        <v>8</v>
      </c>
      <c r="D10603" t="str">
        <f>VLOOKUP(C10603,lookups!$F$2:$H$27,2,FALSE)</f>
        <v>na</v>
      </c>
      <c r="E10603" t="str">
        <f>VLOOKUP(C10603,lookups!$F$2:$H$27,3,FALSE)</f>
        <v>na</v>
      </c>
      <c r="F10603" t="str">
        <f>VLOOKUP(C10603,lookups!$F$2:$I$27,4,FALSE)</f>
        <v>na</v>
      </c>
      <c r="G10603">
        <v>17</v>
      </c>
      <c r="H10603" t="s">
        <v>50</v>
      </c>
      <c r="I10603" t="str">
        <f>VLOOKUP(H10603,lookups!$B$2:$C$32,2,FALSE)</f>
        <v>Y</v>
      </c>
      <c r="J10603">
        <v>3</v>
      </c>
      <c r="K10603" t="s">
        <v>10</v>
      </c>
      <c r="L10603">
        <v>1</v>
      </c>
      <c r="M10603">
        <v>0</v>
      </c>
    </row>
    <row r="10604" spans="1:13" x14ac:dyDescent="0.3">
      <c r="A10604">
        <v>2010</v>
      </c>
      <c r="B10604">
        <v>1</v>
      </c>
      <c r="C10604" t="s">
        <v>8</v>
      </c>
      <c r="D10604" t="str">
        <f>VLOOKUP(C10604,lookups!$F$2:$H$27,2,FALSE)</f>
        <v>na</v>
      </c>
      <c r="E10604" t="str">
        <f>VLOOKUP(C10604,lookups!$F$2:$H$27,3,FALSE)</f>
        <v>na</v>
      </c>
      <c r="F10604" t="str">
        <f>VLOOKUP(C10604,lookups!$F$2:$I$27,4,FALSE)</f>
        <v>na</v>
      </c>
      <c r="G10604">
        <v>17</v>
      </c>
      <c r="H10604" t="s">
        <v>50</v>
      </c>
      <c r="I10604" t="str">
        <f>VLOOKUP(H10604,lookups!$B$2:$C$32,2,FALSE)</f>
        <v>Y</v>
      </c>
      <c r="J10604">
        <v>4</v>
      </c>
      <c r="K10604" t="s">
        <v>10</v>
      </c>
      <c r="L10604">
        <v>1</v>
      </c>
      <c r="M10604">
        <v>67</v>
      </c>
    </row>
    <row r="10605" spans="1:13" x14ac:dyDescent="0.3">
      <c r="A10605">
        <v>2010</v>
      </c>
      <c r="B10605">
        <v>1</v>
      </c>
      <c r="C10605" t="s">
        <v>8</v>
      </c>
      <c r="D10605" t="str">
        <f>VLOOKUP(C10605,lookups!$F$2:$H$27,2,FALSE)</f>
        <v>na</v>
      </c>
      <c r="E10605" t="str">
        <f>VLOOKUP(C10605,lookups!$F$2:$H$27,3,FALSE)</f>
        <v>na</v>
      </c>
      <c r="F10605" t="str">
        <f>VLOOKUP(C10605,lookups!$F$2:$I$27,4,FALSE)</f>
        <v>na</v>
      </c>
      <c r="G10605">
        <v>17</v>
      </c>
      <c r="H10605" t="s">
        <v>50</v>
      </c>
      <c r="I10605" t="str">
        <f>VLOOKUP(H10605,lookups!$B$2:$C$32,2,FALSE)</f>
        <v>Y</v>
      </c>
      <c r="J10605">
        <v>5</v>
      </c>
      <c r="K10605" t="s">
        <v>10</v>
      </c>
      <c r="L10605">
        <v>1</v>
      </c>
      <c r="M10605">
        <v>0</v>
      </c>
    </row>
    <row r="10606" spans="1:13" x14ac:dyDescent="0.3">
      <c r="A10606">
        <v>2010</v>
      </c>
      <c r="B10606">
        <v>2</v>
      </c>
      <c r="C10606" t="s">
        <v>11</v>
      </c>
      <c r="D10606" t="str">
        <f>VLOOKUP(C10606,lookups!$F$2:$H$27,2,FALSE)</f>
        <v>na</v>
      </c>
      <c r="E10606" t="str">
        <f>VLOOKUP(C10606,lookups!$F$2:$H$27,3,FALSE)</f>
        <v>na</v>
      </c>
      <c r="F10606" t="str">
        <f>VLOOKUP(C10606,lookups!$F$2:$I$27,4,FALSE)</f>
        <v>na</v>
      </c>
      <c r="G10606">
        <v>17</v>
      </c>
      <c r="H10606" t="s">
        <v>50</v>
      </c>
      <c r="I10606" t="str">
        <f>VLOOKUP(H10606,lookups!$B$2:$C$32,2,FALSE)</f>
        <v>Y</v>
      </c>
      <c r="J10606">
        <v>2</v>
      </c>
      <c r="K10606" t="s">
        <v>10</v>
      </c>
      <c r="L10606">
        <v>1</v>
      </c>
      <c r="M10606">
        <v>11.25</v>
      </c>
    </row>
    <row r="10607" spans="1:13" x14ac:dyDescent="0.3">
      <c r="A10607">
        <v>2010</v>
      </c>
      <c r="B10607">
        <v>2</v>
      </c>
      <c r="C10607" t="s">
        <v>11</v>
      </c>
      <c r="D10607" t="str">
        <f>VLOOKUP(C10607,lookups!$F$2:$H$27,2,FALSE)</f>
        <v>na</v>
      </c>
      <c r="E10607" t="str">
        <f>VLOOKUP(C10607,lookups!$F$2:$H$27,3,FALSE)</f>
        <v>na</v>
      </c>
      <c r="F10607" t="str">
        <f>VLOOKUP(C10607,lookups!$F$2:$I$27,4,FALSE)</f>
        <v>na</v>
      </c>
      <c r="G10607">
        <v>17</v>
      </c>
      <c r="H10607" t="s">
        <v>50</v>
      </c>
      <c r="I10607" t="str">
        <f>VLOOKUP(H10607,lookups!$B$2:$C$32,2,FALSE)</f>
        <v>Y</v>
      </c>
      <c r="J10607">
        <v>3</v>
      </c>
      <c r="K10607" t="s">
        <v>10</v>
      </c>
      <c r="L10607">
        <v>1</v>
      </c>
      <c r="M10607">
        <v>18.71</v>
      </c>
    </row>
    <row r="10608" spans="1:13" x14ac:dyDescent="0.3">
      <c r="A10608">
        <v>2010</v>
      </c>
      <c r="B10608">
        <v>2</v>
      </c>
      <c r="C10608" t="s">
        <v>11</v>
      </c>
      <c r="D10608" t="str">
        <f>VLOOKUP(C10608,lookups!$F$2:$H$27,2,FALSE)</f>
        <v>na</v>
      </c>
      <c r="E10608" t="str">
        <f>VLOOKUP(C10608,lookups!$F$2:$H$27,3,FALSE)</f>
        <v>na</v>
      </c>
      <c r="F10608" t="str">
        <f>VLOOKUP(C10608,lookups!$F$2:$I$27,4,FALSE)</f>
        <v>na</v>
      </c>
      <c r="G10608">
        <v>17</v>
      </c>
      <c r="H10608" t="s">
        <v>50</v>
      </c>
      <c r="I10608" t="str">
        <f>VLOOKUP(H10608,lookups!$B$2:$C$32,2,FALSE)</f>
        <v>Y</v>
      </c>
      <c r="J10608">
        <v>4</v>
      </c>
      <c r="K10608" t="s">
        <v>10</v>
      </c>
      <c r="L10608">
        <v>1</v>
      </c>
      <c r="M10608">
        <v>37.119999999999997</v>
      </c>
    </row>
    <row r="10609" spans="1:13" x14ac:dyDescent="0.3">
      <c r="A10609">
        <v>2010</v>
      </c>
      <c r="B10609">
        <v>2</v>
      </c>
      <c r="C10609" t="s">
        <v>11</v>
      </c>
      <c r="D10609" t="str">
        <f>VLOOKUP(C10609,lookups!$F$2:$H$27,2,FALSE)</f>
        <v>na</v>
      </c>
      <c r="E10609" t="str">
        <f>VLOOKUP(C10609,lookups!$F$2:$H$27,3,FALSE)</f>
        <v>na</v>
      </c>
      <c r="F10609" t="str">
        <f>VLOOKUP(C10609,lookups!$F$2:$I$27,4,FALSE)</f>
        <v>na</v>
      </c>
      <c r="G10609">
        <v>17</v>
      </c>
      <c r="H10609" t="s">
        <v>50</v>
      </c>
      <c r="I10609" t="str">
        <f>VLOOKUP(H10609,lookups!$B$2:$C$32,2,FALSE)</f>
        <v>Y</v>
      </c>
      <c r="J10609">
        <v>5</v>
      </c>
      <c r="K10609" t="s">
        <v>10</v>
      </c>
      <c r="L10609">
        <v>1</v>
      </c>
      <c r="M10609">
        <v>0</v>
      </c>
    </row>
    <row r="10610" spans="1:13" x14ac:dyDescent="0.3">
      <c r="A10610">
        <v>2010</v>
      </c>
      <c r="B10610">
        <v>3</v>
      </c>
      <c r="C10610" t="s">
        <v>12</v>
      </c>
      <c r="D10610" t="str">
        <f>VLOOKUP(C10610,lookups!$F$2:$H$27,2,FALSE)</f>
        <v>na</v>
      </c>
      <c r="E10610" t="str">
        <f>VLOOKUP(C10610,lookups!$F$2:$H$27,3,FALSE)</f>
        <v>na</v>
      </c>
      <c r="F10610" t="str">
        <f>VLOOKUP(C10610,lookups!$F$2:$I$27,4,FALSE)</f>
        <v>na</v>
      </c>
      <c r="G10610">
        <v>17</v>
      </c>
      <c r="H10610" t="s">
        <v>50</v>
      </c>
      <c r="I10610" t="str">
        <f>VLOOKUP(H10610,lookups!$B$2:$C$32,2,FALSE)</f>
        <v>Y</v>
      </c>
      <c r="J10610">
        <v>2</v>
      </c>
      <c r="K10610" t="s">
        <v>10</v>
      </c>
      <c r="L10610">
        <v>1</v>
      </c>
      <c r="M10610">
        <v>0</v>
      </c>
    </row>
    <row r="10611" spans="1:13" x14ac:dyDescent="0.3">
      <c r="A10611">
        <v>2010</v>
      </c>
      <c r="B10611">
        <v>3</v>
      </c>
      <c r="C10611" t="s">
        <v>12</v>
      </c>
      <c r="D10611" t="str">
        <f>VLOOKUP(C10611,lookups!$F$2:$H$27,2,FALSE)</f>
        <v>na</v>
      </c>
      <c r="E10611" t="str">
        <f>VLOOKUP(C10611,lookups!$F$2:$H$27,3,FALSE)</f>
        <v>na</v>
      </c>
      <c r="F10611" t="str">
        <f>VLOOKUP(C10611,lookups!$F$2:$I$27,4,FALSE)</f>
        <v>na</v>
      </c>
      <c r="G10611">
        <v>17</v>
      </c>
      <c r="H10611" t="s">
        <v>50</v>
      </c>
      <c r="I10611" t="str">
        <f>VLOOKUP(H10611,lookups!$B$2:$C$32,2,FALSE)</f>
        <v>Y</v>
      </c>
      <c r="J10611">
        <v>3</v>
      </c>
      <c r="K10611" t="s">
        <v>10</v>
      </c>
      <c r="L10611">
        <v>1</v>
      </c>
      <c r="M10611">
        <v>0</v>
      </c>
    </row>
    <row r="10612" spans="1:13" x14ac:dyDescent="0.3">
      <c r="A10612">
        <v>2010</v>
      </c>
      <c r="B10612">
        <v>3</v>
      </c>
      <c r="C10612" t="s">
        <v>12</v>
      </c>
      <c r="D10612" t="str">
        <f>VLOOKUP(C10612,lookups!$F$2:$H$27,2,FALSE)</f>
        <v>na</v>
      </c>
      <c r="E10612" t="str">
        <f>VLOOKUP(C10612,lookups!$F$2:$H$27,3,FALSE)</f>
        <v>na</v>
      </c>
      <c r="F10612" t="str">
        <f>VLOOKUP(C10612,lookups!$F$2:$I$27,4,FALSE)</f>
        <v>na</v>
      </c>
      <c r="G10612">
        <v>17</v>
      </c>
      <c r="H10612" t="s">
        <v>50</v>
      </c>
      <c r="I10612" t="str">
        <f>VLOOKUP(H10612,lookups!$B$2:$C$32,2,FALSE)</f>
        <v>Y</v>
      </c>
      <c r="J10612">
        <v>4</v>
      </c>
      <c r="K10612" t="s">
        <v>10</v>
      </c>
      <c r="L10612">
        <v>1</v>
      </c>
      <c r="M10612">
        <v>0</v>
      </c>
    </row>
    <row r="10613" spans="1:13" x14ac:dyDescent="0.3">
      <c r="A10613">
        <v>2010</v>
      </c>
      <c r="B10613">
        <v>3</v>
      </c>
      <c r="C10613" t="s">
        <v>12</v>
      </c>
      <c r="D10613" t="str">
        <f>VLOOKUP(C10613,lookups!$F$2:$H$27,2,FALSE)</f>
        <v>na</v>
      </c>
      <c r="E10613" t="str">
        <f>VLOOKUP(C10613,lookups!$F$2:$H$27,3,FALSE)</f>
        <v>na</v>
      </c>
      <c r="F10613" t="str">
        <f>VLOOKUP(C10613,lookups!$F$2:$I$27,4,FALSE)</f>
        <v>na</v>
      </c>
      <c r="G10613">
        <v>17</v>
      </c>
      <c r="H10613" t="s">
        <v>50</v>
      </c>
      <c r="I10613" t="str">
        <f>VLOOKUP(H10613,lookups!$B$2:$C$32,2,FALSE)</f>
        <v>Y</v>
      </c>
      <c r="J10613">
        <v>5</v>
      </c>
      <c r="K10613" t="s">
        <v>10</v>
      </c>
      <c r="L10613">
        <v>1</v>
      </c>
      <c r="M10613">
        <v>0</v>
      </c>
    </row>
    <row r="10614" spans="1:13" x14ac:dyDescent="0.3">
      <c r="A10614">
        <v>2010</v>
      </c>
      <c r="B10614">
        <v>4</v>
      </c>
      <c r="C10614" t="s">
        <v>13</v>
      </c>
      <c r="D10614">
        <f>VLOOKUP(C10614,lookups!$F$2:$H$27,2,FALSE)</f>
        <v>10</v>
      </c>
      <c r="E10614" t="str">
        <f>VLOOKUP(C10614,lookups!$F$2:$H$27,3,FALSE)</f>
        <v>WCVI Troll</v>
      </c>
      <c r="F10614">
        <f>VLOOKUP(C10614,lookups!$F$2:$I$27,4,FALSE)</f>
        <v>6</v>
      </c>
      <c r="G10614">
        <v>17</v>
      </c>
      <c r="H10614" t="s">
        <v>50</v>
      </c>
      <c r="I10614" t="str">
        <f>VLOOKUP(H10614,lookups!$B$2:$C$32,2,FALSE)</f>
        <v>Y</v>
      </c>
      <c r="J10614">
        <v>2</v>
      </c>
      <c r="K10614" t="s">
        <v>10</v>
      </c>
      <c r="L10614">
        <v>1</v>
      </c>
      <c r="M10614">
        <v>7.7</v>
      </c>
    </row>
    <row r="10615" spans="1:13" x14ac:dyDescent="0.3">
      <c r="A10615">
        <v>2010</v>
      </c>
      <c r="B10615">
        <v>4</v>
      </c>
      <c r="C10615" t="s">
        <v>13</v>
      </c>
      <c r="D10615">
        <f>VLOOKUP(C10615,lookups!$F$2:$H$27,2,FALSE)</f>
        <v>10</v>
      </c>
      <c r="E10615" t="str">
        <f>VLOOKUP(C10615,lookups!$F$2:$H$27,3,FALSE)</f>
        <v>WCVI Troll</v>
      </c>
      <c r="F10615">
        <f>VLOOKUP(C10615,lookups!$F$2:$I$27,4,FALSE)</f>
        <v>6</v>
      </c>
      <c r="G10615">
        <v>17</v>
      </c>
      <c r="H10615" t="s">
        <v>50</v>
      </c>
      <c r="I10615" t="str">
        <f>VLOOKUP(H10615,lookups!$B$2:$C$32,2,FALSE)</f>
        <v>Y</v>
      </c>
      <c r="J10615">
        <v>3</v>
      </c>
      <c r="K10615" t="s">
        <v>10</v>
      </c>
      <c r="L10615">
        <v>1</v>
      </c>
      <c r="M10615">
        <v>58.99</v>
      </c>
    </row>
    <row r="10616" spans="1:13" x14ac:dyDescent="0.3">
      <c r="A10616">
        <v>2010</v>
      </c>
      <c r="B10616">
        <v>4</v>
      </c>
      <c r="C10616" t="s">
        <v>13</v>
      </c>
      <c r="D10616">
        <f>VLOOKUP(C10616,lookups!$F$2:$H$27,2,FALSE)</f>
        <v>10</v>
      </c>
      <c r="E10616" t="str">
        <f>VLOOKUP(C10616,lookups!$F$2:$H$27,3,FALSE)</f>
        <v>WCVI Troll</v>
      </c>
      <c r="F10616">
        <f>VLOOKUP(C10616,lookups!$F$2:$I$27,4,FALSE)</f>
        <v>6</v>
      </c>
      <c r="G10616">
        <v>17</v>
      </c>
      <c r="H10616" t="s">
        <v>50</v>
      </c>
      <c r="I10616" t="str">
        <f>VLOOKUP(H10616,lookups!$B$2:$C$32,2,FALSE)</f>
        <v>Y</v>
      </c>
      <c r="J10616">
        <v>4</v>
      </c>
      <c r="K10616" t="s">
        <v>10</v>
      </c>
      <c r="L10616">
        <v>1</v>
      </c>
      <c r="M10616">
        <v>27.5</v>
      </c>
    </row>
    <row r="10617" spans="1:13" x14ac:dyDescent="0.3">
      <c r="A10617">
        <v>2010</v>
      </c>
      <c r="B10617">
        <v>4</v>
      </c>
      <c r="C10617" t="s">
        <v>13</v>
      </c>
      <c r="D10617">
        <f>VLOOKUP(C10617,lookups!$F$2:$H$27,2,FALSE)</f>
        <v>10</v>
      </c>
      <c r="E10617" t="str">
        <f>VLOOKUP(C10617,lookups!$F$2:$H$27,3,FALSE)</f>
        <v>WCVI Troll</v>
      </c>
      <c r="F10617">
        <f>VLOOKUP(C10617,lookups!$F$2:$I$27,4,FALSE)</f>
        <v>6</v>
      </c>
      <c r="G10617">
        <v>17</v>
      </c>
      <c r="H10617" t="s">
        <v>50</v>
      </c>
      <c r="I10617" t="str">
        <f>VLOOKUP(H10617,lookups!$B$2:$C$32,2,FALSE)</f>
        <v>Y</v>
      </c>
      <c r="J10617">
        <v>5</v>
      </c>
      <c r="K10617" t="s">
        <v>10</v>
      </c>
      <c r="L10617">
        <v>1</v>
      </c>
      <c r="M10617">
        <v>8.89</v>
      </c>
    </row>
    <row r="10618" spans="1:13" x14ac:dyDescent="0.3">
      <c r="A10618">
        <v>2010</v>
      </c>
      <c r="B10618">
        <v>5</v>
      </c>
      <c r="C10618" t="s">
        <v>14</v>
      </c>
      <c r="D10618" t="str">
        <f>VLOOKUP(C10618,lookups!$F$2:$H$27,2,FALSE)</f>
        <v>na</v>
      </c>
      <c r="E10618" t="str">
        <f>VLOOKUP(C10618,lookups!$F$2:$H$27,3,FALSE)</f>
        <v>na</v>
      </c>
      <c r="F10618" t="str">
        <f>VLOOKUP(C10618,lookups!$F$2:$I$27,4,FALSE)</f>
        <v>na</v>
      </c>
      <c r="G10618">
        <v>17</v>
      </c>
      <c r="H10618" t="s">
        <v>50</v>
      </c>
      <c r="I10618" t="str">
        <f>VLOOKUP(H10618,lookups!$B$2:$C$32,2,FALSE)</f>
        <v>Y</v>
      </c>
      <c r="J10618">
        <v>2</v>
      </c>
      <c r="K10618" t="s">
        <v>10</v>
      </c>
      <c r="L10618">
        <v>1</v>
      </c>
      <c r="M10618">
        <v>0</v>
      </c>
    </row>
    <row r="10619" spans="1:13" x14ac:dyDescent="0.3">
      <c r="A10619">
        <v>2010</v>
      </c>
      <c r="B10619">
        <v>5</v>
      </c>
      <c r="C10619" t="s">
        <v>14</v>
      </c>
      <c r="D10619" t="str">
        <f>VLOOKUP(C10619,lookups!$F$2:$H$27,2,FALSE)</f>
        <v>na</v>
      </c>
      <c r="E10619" t="str">
        <f>VLOOKUP(C10619,lookups!$F$2:$H$27,3,FALSE)</f>
        <v>na</v>
      </c>
      <c r="F10619" t="str">
        <f>VLOOKUP(C10619,lookups!$F$2:$I$27,4,FALSE)</f>
        <v>na</v>
      </c>
      <c r="G10619">
        <v>17</v>
      </c>
      <c r="H10619" t="s">
        <v>50</v>
      </c>
      <c r="I10619" t="str">
        <f>VLOOKUP(H10619,lookups!$B$2:$C$32,2,FALSE)</f>
        <v>Y</v>
      </c>
      <c r="J10619">
        <v>3</v>
      </c>
      <c r="K10619" t="s">
        <v>10</v>
      </c>
      <c r="L10619">
        <v>1</v>
      </c>
      <c r="M10619">
        <v>0</v>
      </c>
    </row>
    <row r="10620" spans="1:13" x14ac:dyDescent="0.3">
      <c r="A10620">
        <v>2010</v>
      </c>
      <c r="B10620">
        <v>5</v>
      </c>
      <c r="C10620" t="s">
        <v>14</v>
      </c>
      <c r="D10620" t="str">
        <f>VLOOKUP(C10620,lookups!$F$2:$H$27,2,FALSE)</f>
        <v>na</v>
      </c>
      <c r="E10620" t="str">
        <f>VLOOKUP(C10620,lookups!$F$2:$H$27,3,FALSE)</f>
        <v>na</v>
      </c>
      <c r="F10620" t="str">
        <f>VLOOKUP(C10620,lookups!$F$2:$I$27,4,FALSE)</f>
        <v>na</v>
      </c>
      <c r="G10620">
        <v>17</v>
      </c>
      <c r="H10620" t="s">
        <v>50</v>
      </c>
      <c r="I10620" t="str">
        <f>VLOOKUP(H10620,lookups!$B$2:$C$32,2,FALSE)</f>
        <v>Y</v>
      </c>
      <c r="J10620">
        <v>4</v>
      </c>
      <c r="K10620" t="s">
        <v>10</v>
      </c>
      <c r="L10620">
        <v>1</v>
      </c>
      <c r="M10620">
        <v>0</v>
      </c>
    </row>
    <row r="10621" spans="1:13" x14ac:dyDescent="0.3">
      <c r="A10621">
        <v>2010</v>
      </c>
      <c r="B10621">
        <v>5</v>
      </c>
      <c r="C10621" t="s">
        <v>14</v>
      </c>
      <c r="D10621" t="str">
        <f>VLOOKUP(C10621,lookups!$F$2:$H$27,2,FALSE)</f>
        <v>na</v>
      </c>
      <c r="E10621" t="str">
        <f>VLOOKUP(C10621,lookups!$F$2:$H$27,3,FALSE)</f>
        <v>na</v>
      </c>
      <c r="F10621" t="str">
        <f>VLOOKUP(C10621,lookups!$F$2:$I$27,4,FALSE)</f>
        <v>na</v>
      </c>
      <c r="G10621">
        <v>17</v>
      </c>
      <c r="H10621" t="s">
        <v>50</v>
      </c>
      <c r="I10621" t="str">
        <f>VLOOKUP(H10621,lookups!$B$2:$C$32,2,FALSE)</f>
        <v>Y</v>
      </c>
      <c r="J10621">
        <v>5</v>
      </c>
      <c r="K10621" t="s">
        <v>10</v>
      </c>
      <c r="L10621">
        <v>1</v>
      </c>
      <c r="M10621">
        <v>0</v>
      </c>
    </row>
    <row r="10622" spans="1:13" x14ac:dyDescent="0.3">
      <c r="A10622">
        <v>2010</v>
      </c>
      <c r="B10622">
        <v>6</v>
      </c>
      <c r="C10622" t="s">
        <v>15</v>
      </c>
      <c r="D10622" t="str">
        <f>VLOOKUP(C10622,lookups!$F$2:$H$27,2,FALSE)</f>
        <v>na</v>
      </c>
      <c r="E10622" t="str">
        <f>VLOOKUP(C10622,lookups!$F$2:$H$27,3,FALSE)</f>
        <v>na</v>
      </c>
      <c r="F10622" t="str">
        <f>VLOOKUP(C10622,lookups!$F$2:$I$27,4,FALSE)</f>
        <v>na</v>
      </c>
      <c r="G10622">
        <v>17</v>
      </c>
      <c r="H10622" t="s">
        <v>50</v>
      </c>
      <c r="I10622" t="str">
        <f>VLOOKUP(H10622,lookups!$B$2:$C$32,2,FALSE)</f>
        <v>Y</v>
      </c>
      <c r="J10622">
        <v>2</v>
      </c>
      <c r="K10622" t="s">
        <v>10</v>
      </c>
      <c r="L10622">
        <v>1</v>
      </c>
      <c r="M10622">
        <v>0</v>
      </c>
    </row>
    <row r="10623" spans="1:13" x14ac:dyDescent="0.3">
      <c r="A10623">
        <v>2010</v>
      </c>
      <c r="B10623">
        <v>6</v>
      </c>
      <c r="C10623" t="s">
        <v>15</v>
      </c>
      <c r="D10623" t="str">
        <f>VLOOKUP(C10623,lookups!$F$2:$H$27,2,FALSE)</f>
        <v>na</v>
      </c>
      <c r="E10623" t="str">
        <f>VLOOKUP(C10623,lookups!$F$2:$H$27,3,FALSE)</f>
        <v>na</v>
      </c>
      <c r="F10623" t="str">
        <f>VLOOKUP(C10623,lookups!$F$2:$I$27,4,FALSE)</f>
        <v>na</v>
      </c>
      <c r="G10623">
        <v>17</v>
      </c>
      <c r="H10623" t="s">
        <v>50</v>
      </c>
      <c r="I10623" t="str">
        <f>VLOOKUP(H10623,lookups!$B$2:$C$32,2,FALSE)</f>
        <v>Y</v>
      </c>
      <c r="J10623">
        <v>3</v>
      </c>
      <c r="K10623" t="s">
        <v>10</v>
      </c>
      <c r="L10623">
        <v>1</v>
      </c>
      <c r="M10623">
        <v>0</v>
      </c>
    </row>
    <row r="10624" spans="1:13" x14ac:dyDescent="0.3">
      <c r="A10624">
        <v>2010</v>
      </c>
      <c r="B10624">
        <v>6</v>
      </c>
      <c r="C10624" t="s">
        <v>15</v>
      </c>
      <c r="D10624" t="str">
        <f>VLOOKUP(C10624,lookups!$F$2:$H$27,2,FALSE)</f>
        <v>na</v>
      </c>
      <c r="E10624" t="str">
        <f>VLOOKUP(C10624,lookups!$F$2:$H$27,3,FALSE)</f>
        <v>na</v>
      </c>
      <c r="F10624" t="str">
        <f>VLOOKUP(C10624,lookups!$F$2:$I$27,4,FALSE)</f>
        <v>na</v>
      </c>
      <c r="G10624">
        <v>17</v>
      </c>
      <c r="H10624" t="s">
        <v>50</v>
      </c>
      <c r="I10624" t="str">
        <f>VLOOKUP(H10624,lookups!$B$2:$C$32,2,FALSE)</f>
        <v>Y</v>
      </c>
      <c r="J10624">
        <v>4</v>
      </c>
      <c r="K10624" t="s">
        <v>10</v>
      </c>
      <c r="L10624">
        <v>1</v>
      </c>
      <c r="M10624">
        <v>0</v>
      </c>
    </row>
    <row r="10625" spans="1:13" x14ac:dyDescent="0.3">
      <c r="A10625">
        <v>2010</v>
      </c>
      <c r="B10625">
        <v>6</v>
      </c>
      <c r="C10625" t="s">
        <v>15</v>
      </c>
      <c r="D10625" t="str">
        <f>VLOOKUP(C10625,lookups!$F$2:$H$27,2,FALSE)</f>
        <v>na</v>
      </c>
      <c r="E10625" t="str">
        <f>VLOOKUP(C10625,lookups!$F$2:$H$27,3,FALSE)</f>
        <v>na</v>
      </c>
      <c r="F10625" t="str">
        <f>VLOOKUP(C10625,lookups!$F$2:$I$27,4,FALSE)</f>
        <v>na</v>
      </c>
      <c r="G10625">
        <v>17</v>
      </c>
      <c r="H10625" t="s">
        <v>50</v>
      </c>
      <c r="I10625" t="str">
        <f>VLOOKUP(H10625,lookups!$B$2:$C$32,2,FALSE)</f>
        <v>Y</v>
      </c>
      <c r="J10625">
        <v>5</v>
      </c>
      <c r="K10625" t="s">
        <v>10</v>
      </c>
      <c r="L10625">
        <v>1</v>
      </c>
      <c r="M10625">
        <v>0</v>
      </c>
    </row>
    <row r="10626" spans="1:13" x14ac:dyDescent="0.3">
      <c r="A10626">
        <v>2010</v>
      </c>
      <c r="B10626">
        <v>7</v>
      </c>
      <c r="C10626" t="s">
        <v>16</v>
      </c>
      <c r="D10626">
        <f>VLOOKUP(C10626,lookups!$F$2:$H$27,2,FALSE)</f>
        <v>2</v>
      </c>
      <c r="E10626" t="str">
        <f>VLOOKUP(C10626,lookups!$F$2:$H$27,3,FALSE)</f>
        <v>SEAK Net</v>
      </c>
      <c r="F10626">
        <f>VLOOKUP(C10626,lookups!$F$2:$I$27,4,FALSE)</f>
        <v>1</v>
      </c>
      <c r="G10626">
        <v>17</v>
      </c>
      <c r="H10626" t="s">
        <v>50</v>
      </c>
      <c r="I10626" t="str">
        <f>VLOOKUP(H10626,lookups!$B$2:$C$32,2,FALSE)</f>
        <v>Y</v>
      </c>
      <c r="J10626">
        <v>2</v>
      </c>
      <c r="K10626" t="s">
        <v>10</v>
      </c>
      <c r="L10626">
        <v>1</v>
      </c>
      <c r="M10626">
        <v>0</v>
      </c>
    </row>
    <row r="10627" spans="1:13" x14ac:dyDescent="0.3">
      <c r="A10627">
        <v>2010</v>
      </c>
      <c r="B10627">
        <v>7</v>
      </c>
      <c r="C10627" t="s">
        <v>16</v>
      </c>
      <c r="D10627">
        <f>VLOOKUP(C10627,lookups!$F$2:$H$27,2,FALSE)</f>
        <v>2</v>
      </c>
      <c r="E10627" t="str">
        <f>VLOOKUP(C10627,lookups!$F$2:$H$27,3,FALSE)</f>
        <v>SEAK Net</v>
      </c>
      <c r="F10627">
        <f>VLOOKUP(C10627,lookups!$F$2:$I$27,4,FALSE)</f>
        <v>1</v>
      </c>
      <c r="G10627">
        <v>17</v>
      </c>
      <c r="H10627" t="s">
        <v>50</v>
      </c>
      <c r="I10627" t="str">
        <f>VLOOKUP(H10627,lookups!$B$2:$C$32,2,FALSE)</f>
        <v>Y</v>
      </c>
      <c r="J10627">
        <v>3</v>
      </c>
      <c r="K10627" t="s">
        <v>10</v>
      </c>
      <c r="L10627">
        <v>1</v>
      </c>
      <c r="M10627">
        <v>0.64</v>
      </c>
    </row>
    <row r="10628" spans="1:13" x14ac:dyDescent="0.3">
      <c r="A10628">
        <v>2010</v>
      </c>
      <c r="B10628">
        <v>7</v>
      </c>
      <c r="C10628" t="s">
        <v>16</v>
      </c>
      <c r="D10628">
        <f>VLOOKUP(C10628,lookups!$F$2:$H$27,2,FALSE)</f>
        <v>2</v>
      </c>
      <c r="E10628" t="str">
        <f>VLOOKUP(C10628,lookups!$F$2:$H$27,3,FALSE)</f>
        <v>SEAK Net</v>
      </c>
      <c r="F10628">
        <f>VLOOKUP(C10628,lookups!$F$2:$I$27,4,FALSE)</f>
        <v>1</v>
      </c>
      <c r="G10628">
        <v>17</v>
      </c>
      <c r="H10628" t="s">
        <v>50</v>
      </c>
      <c r="I10628" t="str">
        <f>VLOOKUP(H10628,lookups!$B$2:$C$32,2,FALSE)</f>
        <v>Y</v>
      </c>
      <c r="J10628">
        <v>4</v>
      </c>
      <c r="K10628" t="s">
        <v>10</v>
      </c>
      <c r="L10628">
        <v>1</v>
      </c>
      <c r="M10628">
        <v>0</v>
      </c>
    </row>
    <row r="10629" spans="1:13" x14ac:dyDescent="0.3">
      <c r="A10629">
        <v>2010</v>
      </c>
      <c r="B10629">
        <v>7</v>
      </c>
      <c r="C10629" t="s">
        <v>16</v>
      </c>
      <c r="D10629">
        <f>VLOOKUP(C10629,lookups!$F$2:$H$27,2,FALSE)</f>
        <v>2</v>
      </c>
      <c r="E10629" t="str">
        <f>VLOOKUP(C10629,lookups!$F$2:$H$27,3,FALSE)</f>
        <v>SEAK Net</v>
      </c>
      <c r="F10629">
        <f>VLOOKUP(C10629,lookups!$F$2:$I$27,4,FALSE)</f>
        <v>1</v>
      </c>
      <c r="G10629">
        <v>17</v>
      </c>
      <c r="H10629" t="s">
        <v>50</v>
      </c>
      <c r="I10629" t="str">
        <f>VLOOKUP(H10629,lookups!$B$2:$C$32,2,FALSE)</f>
        <v>Y</v>
      </c>
      <c r="J10629">
        <v>5</v>
      </c>
      <c r="K10629" t="s">
        <v>10</v>
      </c>
      <c r="L10629">
        <v>1</v>
      </c>
      <c r="M10629">
        <v>0</v>
      </c>
    </row>
    <row r="10630" spans="1:13" x14ac:dyDescent="0.3">
      <c r="A10630">
        <v>2010</v>
      </c>
      <c r="B10630">
        <v>8</v>
      </c>
      <c r="C10630" t="s">
        <v>17</v>
      </c>
      <c r="D10630">
        <f>VLOOKUP(C10630,lookups!$F$2:$H$27,2,FALSE)</f>
        <v>4</v>
      </c>
      <c r="E10630" t="str">
        <f>VLOOKUP(C10630,lookups!$F$2:$H$27,3,FALSE)</f>
        <v>N/C BC Net</v>
      </c>
      <c r="F10630">
        <f>VLOOKUP(C10630,lookups!$F$2:$I$27,4,FALSE)</f>
        <v>3</v>
      </c>
      <c r="G10630">
        <v>17</v>
      </c>
      <c r="H10630" t="s">
        <v>50</v>
      </c>
      <c r="I10630" t="str">
        <f>VLOOKUP(H10630,lookups!$B$2:$C$32,2,FALSE)</f>
        <v>Y</v>
      </c>
      <c r="J10630">
        <v>2</v>
      </c>
      <c r="K10630" t="s">
        <v>10</v>
      </c>
      <c r="L10630">
        <v>1</v>
      </c>
      <c r="M10630">
        <v>0</v>
      </c>
    </row>
    <row r="10631" spans="1:13" x14ac:dyDescent="0.3">
      <c r="A10631">
        <v>2010</v>
      </c>
      <c r="B10631">
        <v>8</v>
      </c>
      <c r="C10631" t="s">
        <v>17</v>
      </c>
      <c r="D10631">
        <f>VLOOKUP(C10631,lookups!$F$2:$H$27,2,FALSE)</f>
        <v>4</v>
      </c>
      <c r="E10631" t="str">
        <f>VLOOKUP(C10631,lookups!$F$2:$H$27,3,FALSE)</f>
        <v>N/C BC Net</v>
      </c>
      <c r="F10631">
        <f>VLOOKUP(C10631,lookups!$F$2:$I$27,4,FALSE)</f>
        <v>3</v>
      </c>
      <c r="G10631">
        <v>17</v>
      </c>
      <c r="H10631" t="s">
        <v>50</v>
      </c>
      <c r="I10631" t="str">
        <f>VLOOKUP(H10631,lookups!$B$2:$C$32,2,FALSE)</f>
        <v>Y</v>
      </c>
      <c r="J10631">
        <v>3</v>
      </c>
      <c r="K10631" t="s">
        <v>10</v>
      </c>
      <c r="L10631">
        <v>1</v>
      </c>
      <c r="M10631">
        <v>1.0900000000000001</v>
      </c>
    </row>
    <row r="10632" spans="1:13" x14ac:dyDescent="0.3">
      <c r="A10632">
        <v>2010</v>
      </c>
      <c r="B10632">
        <v>8</v>
      </c>
      <c r="C10632" t="s">
        <v>17</v>
      </c>
      <c r="D10632">
        <f>VLOOKUP(C10632,lookups!$F$2:$H$27,2,FALSE)</f>
        <v>4</v>
      </c>
      <c r="E10632" t="str">
        <f>VLOOKUP(C10632,lookups!$F$2:$H$27,3,FALSE)</f>
        <v>N/C BC Net</v>
      </c>
      <c r="F10632">
        <f>VLOOKUP(C10632,lookups!$F$2:$I$27,4,FALSE)</f>
        <v>3</v>
      </c>
      <c r="G10632">
        <v>17</v>
      </c>
      <c r="H10632" t="s">
        <v>50</v>
      </c>
      <c r="I10632" t="str">
        <f>VLOOKUP(H10632,lookups!$B$2:$C$32,2,FALSE)</f>
        <v>Y</v>
      </c>
      <c r="J10632">
        <v>4</v>
      </c>
      <c r="K10632" t="s">
        <v>10</v>
      </c>
      <c r="L10632">
        <v>1</v>
      </c>
      <c r="M10632">
        <v>0</v>
      </c>
    </row>
    <row r="10633" spans="1:13" x14ac:dyDescent="0.3">
      <c r="A10633">
        <v>2010</v>
      </c>
      <c r="B10633">
        <v>8</v>
      </c>
      <c r="C10633" t="s">
        <v>17</v>
      </c>
      <c r="D10633">
        <f>VLOOKUP(C10633,lookups!$F$2:$H$27,2,FALSE)</f>
        <v>4</v>
      </c>
      <c r="E10633" t="str">
        <f>VLOOKUP(C10633,lookups!$F$2:$H$27,3,FALSE)</f>
        <v>N/C BC Net</v>
      </c>
      <c r="F10633">
        <f>VLOOKUP(C10633,lookups!$F$2:$I$27,4,FALSE)</f>
        <v>3</v>
      </c>
      <c r="G10633">
        <v>17</v>
      </c>
      <c r="H10633" t="s">
        <v>50</v>
      </c>
      <c r="I10633" t="str">
        <f>VLOOKUP(H10633,lookups!$B$2:$C$32,2,FALSE)</f>
        <v>Y</v>
      </c>
      <c r="J10633">
        <v>5</v>
      </c>
      <c r="K10633" t="s">
        <v>10</v>
      </c>
      <c r="L10633">
        <v>1</v>
      </c>
      <c r="M10633">
        <v>0</v>
      </c>
    </row>
    <row r="10634" spans="1:13" x14ac:dyDescent="0.3">
      <c r="A10634">
        <v>2010</v>
      </c>
      <c r="B10634">
        <v>9</v>
      </c>
      <c r="C10634" t="s">
        <v>18</v>
      </c>
      <c r="D10634" t="str">
        <f>VLOOKUP(C10634,lookups!$F$2:$H$27,2,FALSE)</f>
        <v>na</v>
      </c>
      <c r="E10634" t="str">
        <f>VLOOKUP(C10634,lookups!$F$2:$H$27,3,FALSE)</f>
        <v>na</v>
      </c>
      <c r="F10634" t="str">
        <f>VLOOKUP(C10634,lookups!$F$2:$I$27,4,FALSE)</f>
        <v>na</v>
      </c>
      <c r="G10634">
        <v>17</v>
      </c>
      <c r="H10634" t="s">
        <v>50</v>
      </c>
      <c r="I10634" t="str">
        <f>VLOOKUP(H10634,lookups!$B$2:$C$32,2,FALSE)</f>
        <v>Y</v>
      </c>
      <c r="J10634">
        <v>2</v>
      </c>
      <c r="K10634" t="s">
        <v>10</v>
      </c>
      <c r="L10634">
        <v>1</v>
      </c>
      <c r="M10634">
        <v>3.94</v>
      </c>
    </row>
    <row r="10635" spans="1:13" x14ac:dyDescent="0.3">
      <c r="A10635">
        <v>2010</v>
      </c>
      <c r="B10635">
        <v>9</v>
      </c>
      <c r="C10635" t="s">
        <v>18</v>
      </c>
      <c r="D10635" t="str">
        <f>VLOOKUP(C10635,lookups!$F$2:$H$27,2,FALSE)</f>
        <v>na</v>
      </c>
      <c r="E10635" t="str">
        <f>VLOOKUP(C10635,lookups!$F$2:$H$27,3,FALSE)</f>
        <v>na</v>
      </c>
      <c r="F10635" t="str">
        <f>VLOOKUP(C10635,lookups!$F$2:$I$27,4,FALSE)</f>
        <v>na</v>
      </c>
      <c r="G10635">
        <v>17</v>
      </c>
      <c r="H10635" t="s">
        <v>50</v>
      </c>
      <c r="I10635" t="str">
        <f>VLOOKUP(H10635,lookups!$B$2:$C$32,2,FALSE)</f>
        <v>Y</v>
      </c>
      <c r="J10635">
        <v>3</v>
      </c>
      <c r="K10635" t="s">
        <v>10</v>
      </c>
      <c r="L10635">
        <v>1</v>
      </c>
      <c r="M10635">
        <v>4.7300000000000004</v>
      </c>
    </row>
    <row r="10636" spans="1:13" x14ac:dyDescent="0.3">
      <c r="A10636">
        <v>2010</v>
      </c>
      <c r="B10636">
        <v>9</v>
      </c>
      <c r="C10636" t="s">
        <v>18</v>
      </c>
      <c r="D10636" t="str">
        <f>VLOOKUP(C10636,lookups!$F$2:$H$27,2,FALSE)</f>
        <v>na</v>
      </c>
      <c r="E10636" t="str">
        <f>VLOOKUP(C10636,lookups!$F$2:$H$27,3,FALSE)</f>
        <v>na</v>
      </c>
      <c r="F10636" t="str">
        <f>VLOOKUP(C10636,lookups!$F$2:$I$27,4,FALSE)</f>
        <v>na</v>
      </c>
      <c r="G10636">
        <v>17</v>
      </c>
      <c r="H10636" t="s">
        <v>50</v>
      </c>
      <c r="I10636" t="str">
        <f>VLOOKUP(H10636,lookups!$B$2:$C$32,2,FALSE)</f>
        <v>Y</v>
      </c>
      <c r="J10636">
        <v>4</v>
      </c>
      <c r="K10636" t="s">
        <v>10</v>
      </c>
      <c r="L10636">
        <v>1</v>
      </c>
      <c r="M10636">
        <v>0.09</v>
      </c>
    </row>
    <row r="10637" spans="1:13" x14ac:dyDescent="0.3">
      <c r="A10637">
        <v>2010</v>
      </c>
      <c r="B10637">
        <v>9</v>
      </c>
      <c r="C10637" t="s">
        <v>18</v>
      </c>
      <c r="D10637" t="str">
        <f>VLOOKUP(C10637,lookups!$F$2:$H$27,2,FALSE)</f>
        <v>na</v>
      </c>
      <c r="E10637" t="str">
        <f>VLOOKUP(C10637,lookups!$F$2:$H$27,3,FALSE)</f>
        <v>na</v>
      </c>
      <c r="F10637" t="str">
        <f>VLOOKUP(C10637,lookups!$F$2:$I$27,4,FALSE)</f>
        <v>na</v>
      </c>
      <c r="G10637">
        <v>17</v>
      </c>
      <c r="H10637" t="s">
        <v>50</v>
      </c>
      <c r="I10637" t="str">
        <f>VLOOKUP(H10637,lookups!$B$2:$C$32,2,FALSE)</f>
        <v>Y</v>
      </c>
      <c r="J10637">
        <v>5</v>
      </c>
      <c r="K10637" t="s">
        <v>10</v>
      </c>
      <c r="L10637">
        <v>1</v>
      </c>
      <c r="M10637">
        <v>0</v>
      </c>
    </row>
    <row r="10638" spans="1:13" x14ac:dyDescent="0.3">
      <c r="A10638">
        <v>2010</v>
      </c>
      <c r="B10638">
        <v>10</v>
      </c>
      <c r="C10638" t="s">
        <v>19</v>
      </c>
      <c r="D10638">
        <f>VLOOKUP(C10638,lookups!$F$2:$H$27,2,FALSE)</f>
        <v>5</v>
      </c>
      <c r="E10638" t="str">
        <f>VLOOKUP(C10638,lookups!$F$2:$H$27,3,FALSE)</f>
        <v>WCVI Net</v>
      </c>
      <c r="F10638">
        <f>VLOOKUP(C10638,lookups!$F$2:$I$27,4,FALSE)</f>
        <v>4</v>
      </c>
      <c r="G10638">
        <v>17</v>
      </c>
      <c r="H10638" t="s">
        <v>50</v>
      </c>
      <c r="I10638" t="str">
        <f>VLOOKUP(H10638,lookups!$B$2:$C$32,2,FALSE)</f>
        <v>Y</v>
      </c>
      <c r="J10638">
        <v>2</v>
      </c>
      <c r="K10638" t="s">
        <v>10</v>
      </c>
      <c r="L10638">
        <v>1</v>
      </c>
      <c r="M10638">
        <v>0.73</v>
      </c>
    </row>
    <row r="10639" spans="1:13" x14ac:dyDescent="0.3">
      <c r="A10639">
        <v>2010</v>
      </c>
      <c r="B10639">
        <v>10</v>
      </c>
      <c r="C10639" t="s">
        <v>19</v>
      </c>
      <c r="D10639">
        <f>VLOOKUP(C10639,lookups!$F$2:$H$27,2,FALSE)</f>
        <v>5</v>
      </c>
      <c r="E10639" t="str">
        <f>VLOOKUP(C10639,lookups!$F$2:$H$27,3,FALSE)</f>
        <v>WCVI Net</v>
      </c>
      <c r="F10639">
        <f>VLOOKUP(C10639,lookups!$F$2:$I$27,4,FALSE)</f>
        <v>4</v>
      </c>
      <c r="G10639">
        <v>17</v>
      </c>
      <c r="H10639" t="s">
        <v>50</v>
      </c>
      <c r="I10639" t="str">
        <f>VLOOKUP(H10639,lookups!$B$2:$C$32,2,FALSE)</f>
        <v>Y</v>
      </c>
      <c r="J10639">
        <v>3</v>
      </c>
      <c r="K10639" t="s">
        <v>10</v>
      </c>
      <c r="L10639">
        <v>1</v>
      </c>
      <c r="M10639">
        <v>4.79</v>
      </c>
    </row>
    <row r="10640" spans="1:13" x14ac:dyDescent="0.3">
      <c r="A10640">
        <v>2010</v>
      </c>
      <c r="B10640">
        <v>10</v>
      </c>
      <c r="C10640" t="s">
        <v>19</v>
      </c>
      <c r="D10640">
        <f>VLOOKUP(C10640,lookups!$F$2:$H$27,2,FALSE)</f>
        <v>5</v>
      </c>
      <c r="E10640" t="str">
        <f>VLOOKUP(C10640,lookups!$F$2:$H$27,3,FALSE)</f>
        <v>WCVI Net</v>
      </c>
      <c r="F10640">
        <f>VLOOKUP(C10640,lookups!$F$2:$I$27,4,FALSE)</f>
        <v>4</v>
      </c>
      <c r="G10640">
        <v>17</v>
      </c>
      <c r="H10640" t="s">
        <v>50</v>
      </c>
      <c r="I10640" t="str">
        <f>VLOOKUP(H10640,lookups!$B$2:$C$32,2,FALSE)</f>
        <v>Y</v>
      </c>
      <c r="J10640">
        <v>4</v>
      </c>
      <c r="K10640" t="s">
        <v>10</v>
      </c>
      <c r="L10640">
        <v>1</v>
      </c>
      <c r="M10640">
        <v>0.23</v>
      </c>
    </row>
    <row r="10641" spans="1:13" x14ac:dyDescent="0.3">
      <c r="A10641">
        <v>2010</v>
      </c>
      <c r="B10641">
        <v>10</v>
      </c>
      <c r="C10641" t="s">
        <v>19</v>
      </c>
      <c r="D10641">
        <f>VLOOKUP(C10641,lookups!$F$2:$H$27,2,FALSE)</f>
        <v>5</v>
      </c>
      <c r="E10641" t="str">
        <f>VLOOKUP(C10641,lookups!$F$2:$H$27,3,FALSE)</f>
        <v>WCVI Net</v>
      </c>
      <c r="F10641">
        <f>VLOOKUP(C10641,lookups!$F$2:$I$27,4,FALSE)</f>
        <v>4</v>
      </c>
      <c r="G10641">
        <v>17</v>
      </c>
      <c r="H10641" t="s">
        <v>50</v>
      </c>
      <c r="I10641" t="str">
        <f>VLOOKUP(H10641,lookups!$B$2:$C$32,2,FALSE)</f>
        <v>Y</v>
      </c>
      <c r="J10641">
        <v>5</v>
      </c>
      <c r="K10641" t="s">
        <v>10</v>
      </c>
      <c r="L10641">
        <v>1</v>
      </c>
      <c r="M10641">
        <v>0.57999999999999996</v>
      </c>
    </row>
    <row r="10642" spans="1:13" x14ac:dyDescent="0.3">
      <c r="A10642">
        <v>2010</v>
      </c>
      <c r="B10642">
        <v>11</v>
      </c>
      <c r="C10642" t="s">
        <v>20</v>
      </c>
      <c r="D10642" t="str">
        <f>VLOOKUP(C10642,lookups!$F$2:$H$27,2,FALSE)</f>
        <v>6-7</v>
      </c>
      <c r="E10642" t="str">
        <f>VLOOKUP(C10642,lookups!$F$2:$H$27,3,FALSE)</f>
        <v>GeoStr/BC JDF Net</v>
      </c>
      <c r="F10642">
        <f>VLOOKUP(C10642,lookups!$F$2:$I$27,4,FALSE)</f>
        <v>5</v>
      </c>
      <c r="G10642">
        <v>17</v>
      </c>
      <c r="H10642" t="s">
        <v>50</v>
      </c>
      <c r="I10642" t="str">
        <f>VLOOKUP(H10642,lookups!$B$2:$C$32,2,FALSE)</f>
        <v>Y</v>
      </c>
      <c r="J10642">
        <v>2</v>
      </c>
      <c r="K10642" t="s">
        <v>10</v>
      </c>
      <c r="L10642">
        <v>1</v>
      </c>
      <c r="M10642">
        <v>0.39</v>
      </c>
    </row>
    <row r="10643" spans="1:13" x14ac:dyDescent="0.3">
      <c r="A10643">
        <v>2010</v>
      </c>
      <c r="B10643">
        <v>11</v>
      </c>
      <c r="C10643" t="s">
        <v>20</v>
      </c>
      <c r="D10643" t="str">
        <f>VLOOKUP(C10643,lookups!$F$2:$H$27,2,FALSE)</f>
        <v>6-7</v>
      </c>
      <c r="E10643" t="str">
        <f>VLOOKUP(C10643,lookups!$F$2:$H$27,3,FALSE)</f>
        <v>GeoStr/BC JDF Net</v>
      </c>
      <c r="F10643">
        <f>VLOOKUP(C10643,lookups!$F$2:$I$27,4,FALSE)</f>
        <v>5</v>
      </c>
      <c r="G10643">
        <v>17</v>
      </c>
      <c r="H10643" t="s">
        <v>50</v>
      </c>
      <c r="I10643" t="str">
        <f>VLOOKUP(H10643,lookups!$B$2:$C$32,2,FALSE)</f>
        <v>Y</v>
      </c>
      <c r="J10643">
        <v>3</v>
      </c>
      <c r="K10643" t="s">
        <v>10</v>
      </c>
      <c r="L10643">
        <v>1</v>
      </c>
      <c r="M10643">
        <v>0.24</v>
      </c>
    </row>
    <row r="10644" spans="1:13" x14ac:dyDescent="0.3">
      <c r="A10644">
        <v>2010</v>
      </c>
      <c r="B10644">
        <v>11</v>
      </c>
      <c r="C10644" t="s">
        <v>20</v>
      </c>
      <c r="D10644" t="str">
        <f>VLOOKUP(C10644,lookups!$F$2:$H$27,2,FALSE)</f>
        <v>6-7</v>
      </c>
      <c r="E10644" t="str">
        <f>VLOOKUP(C10644,lookups!$F$2:$H$27,3,FALSE)</f>
        <v>GeoStr/BC JDF Net</v>
      </c>
      <c r="F10644">
        <f>VLOOKUP(C10644,lookups!$F$2:$I$27,4,FALSE)</f>
        <v>5</v>
      </c>
      <c r="G10644">
        <v>17</v>
      </c>
      <c r="H10644" t="s">
        <v>50</v>
      </c>
      <c r="I10644" t="str">
        <f>VLOOKUP(H10644,lookups!$B$2:$C$32,2,FALSE)</f>
        <v>Y</v>
      </c>
      <c r="J10644">
        <v>4</v>
      </c>
      <c r="K10644" t="s">
        <v>10</v>
      </c>
      <c r="L10644">
        <v>1</v>
      </c>
      <c r="M10644">
        <v>0</v>
      </c>
    </row>
    <row r="10645" spans="1:13" x14ac:dyDescent="0.3">
      <c r="A10645">
        <v>2010</v>
      </c>
      <c r="B10645">
        <v>11</v>
      </c>
      <c r="C10645" t="s">
        <v>20</v>
      </c>
      <c r="D10645" t="str">
        <f>VLOOKUP(C10645,lookups!$F$2:$H$27,2,FALSE)</f>
        <v>6-7</v>
      </c>
      <c r="E10645" t="str">
        <f>VLOOKUP(C10645,lookups!$F$2:$H$27,3,FALSE)</f>
        <v>GeoStr/BC JDF Net</v>
      </c>
      <c r="F10645">
        <f>VLOOKUP(C10645,lookups!$F$2:$I$27,4,FALSE)</f>
        <v>5</v>
      </c>
      <c r="G10645">
        <v>17</v>
      </c>
      <c r="H10645" t="s">
        <v>50</v>
      </c>
      <c r="I10645" t="str">
        <f>VLOOKUP(H10645,lookups!$B$2:$C$32,2,FALSE)</f>
        <v>Y</v>
      </c>
      <c r="J10645">
        <v>5</v>
      </c>
      <c r="K10645" t="s">
        <v>10</v>
      </c>
      <c r="L10645">
        <v>1</v>
      </c>
      <c r="M10645">
        <v>0</v>
      </c>
    </row>
    <row r="10646" spans="1:13" x14ac:dyDescent="0.3">
      <c r="A10646">
        <v>2010</v>
      </c>
      <c r="B10646">
        <v>12</v>
      </c>
      <c r="C10646" t="s">
        <v>21</v>
      </c>
      <c r="D10646" t="str">
        <f>VLOOKUP(C10646,lookups!$F$2:$H$27,2,FALSE)</f>
        <v>na</v>
      </c>
      <c r="E10646" t="str">
        <f>VLOOKUP(C10646,lookups!$F$2:$H$27,3,FALSE)</f>
        <v>na</v>
      </c>
      <c r="F10646" t="str">
        <f>VLOOKUP(C10646,lookups!$F$2:$I$27,4,FALSE)</f>
        <v>na</v>
      </c>
      <c r="G10646">
        <v>17</v>
      </c>
      <c r="H10646" t="s">
        <v>50</v>
      </c>
      <c r="I10646" t="str">
        <f>VLOOKUP(H10646,lookups!$B$2:$C$32,2,FALSE)</f>
        <v>Y</v>
      </c>
      <c r="J10646">
        <v>2</v>
      </c>
      <c r="K10646" t="s">
        <v>10</v>
      </c>
      <c r="L10646">
        <v>1</v>
      </c>
      <c r="M10646">
        <v>0.38</v>
      </c>
    </row>
    <row r="10647" spans="1:13" x14ac:dyDescent="0.3">
      <c r="A10647">
        <v>2010</v>
      </c>
      <c r="B10647">
        <v>12</v>
      </c>
      <c r="C10647" t="s">
        <v>21</v>
      </c>
      <c r="D10647" t="str">
        <f>VLOOKUP(C10647,lookups!$F$2:$H$27,2,FALSE)</f>
        <v>na</v>
      </c>
      <c r="E10647" t="str">
        <f>VLOOKUP(C10647,lookups!$F$2:$H$27,3,FALSE)</f>
        <v>na</v>
      </c>
      <c r="F10647" t="str">
        <f>VLOOKUP(C10647,lookups!$F$2:$I$27,4,FALSE)</f>
        <v>na</v>
      </c>
      <c r="G10647">
        <v>17</v>
      </c>
      <c r="H10647" t="s">
        <v>50</v>
      </c>
      <c r="I10647" t="str">
        <f>VLOOKUP(H10647,lookups!$B$2:$C$32,2,FALSE)</f>
        <v>Y</v>
      </c>
      <c r="J10647">
        <v>3</v>
      </c>
      <c r="K10647" t="s">
        <v>10</v>
      </c>
      <c r="L10647">
        <v>1</v>
      </c>
      <c r="M10647">
        <v>1.02</v>
      </c>
    </row>
    <row r="10648" spans="1:13" x14ac:dyDescent="0.3">
      <c r="A10648">
        <v>2010</v>
      </c>
      <c r="B10648">
        <v>12</v>
      </c>
      <c r="C10648" t="s">
        <v>21</v>
      </c>
      <c r="D10648" t="str">
        <f>VLOOKUP(C10648,lookups!$F$2:$H$27,2,FALSE)</f>
        <v>na</v>
      </c>
      <c r="E10648" t="str">
        <f>VLOOKUP(C10648,lookups!$F$2:$H$27,3,FALSE)</f>
        <v>na</v>
      </c>
      <c r="F10648" t="str">
        <f>VLOOKUP(C10648,lookups!$F$2:$I$27,4,FALSE)</f>
        <v>na</v>
      </c>
      <c r="G10648">
        <v>17</v>
      </c>
      <c r="H10648" t="s">
        <v>50</v>
      </c>
      <c r="I10648" t="str">
        <f>VLOOKUP(H10648,lookups!$B$2:$C$32,2,FALSE)</f>
        <v>Y</v>
      </c>
      <c r="J10648">
        <v>4</v>
      </c>
      <c r="K10648" t="s">
        <v>10</v>
      </c>
      <c r="L10648">
        <v>1</v>
      </c>
      <c r="M10648">
        <v>2.35</v>
      </c>
    </row>
    <row r="10649" spans="1:13" x14ac:dyDescent="0.3">
      <c r="A10649">
        <v>2010</v>
      </c>
      <c r="B10649">
        <v>12</v>
      </c>
      <c r="C10649" t="s">
        <v>21</v>
      </c>
      <c r="D10649" t="str">
        <f>VLOOKUP(C10649,lookups!$F$2:$H$27,2,FALSE)</f>
        <v>na</v>
      </c>
      <c r="E10649" t="str">
        <f>VLOOKUP(C10649,lookups!$F$2:$H$27,3,FALSE)</f>
        <v>na</v>
      </c>
      <c r="F10649" t="str">
        <f>VLOOKUP(C10649,lookups!$F$2:$I$27,4,FALSE)</f>
        <v>na</v>
      </c>
      <c r="G10649">
        <v>17</v>
      </c>
      <c r="H10649" t="s">
        <v>50</v>
      </c>
      <c r="I10649" t="str">
        <f>VLOOKUP(H10649,lookups!$B$2:$C$32,2,FALSE)</f>
        <v>Y</v>
      </c>
      <c r="J10649">
        <v>5</v>
      </c>
      <c r="K10649" t="s">
        <v>10</v>
      </c>
      <c r="L10649">
        <v>1</v>
      </c>
      <c r="M10649">
        <v>0</v>
      </c>
    </row>
    <row r="10650" spans="1:13" x14ac:dyDescent="0.3">
      <c r="A10650">
        <v>2010</v>
      </c>
      <c r="B10650">
        <v>13</v>
      </c>
      <c r="C10650" t="s">
        <v>22</v>
      </c>
      <c r="D10650" t="str">
        <f>VLOOKUP(C10650,lookups!$F$2:$H$27,2,FALSE)</f>
        <v>na</v>
      </c>
      <c r="E10650" t="str">
        <f>VLOOKUP(C10650,lookups!$F$2:$H$27,3,FALSE)</f>
        <v>na</v>
      </c>
      <c r="F10650" t="str">
        <f>VLOOKUP(C10650,lookups!$F$2:$I$27,4,FALSE)</f>
        <v>na</v>
      </c>
      <c r="G10650">
        <v>17</v>
      </c>
      <c r="H10650" t="s">
        <v>50</v>
      </c>
      <c r="I10650" t="str">
        <f>VLOOKUP(H10650,lookups!$B$2:$C$32,2,FALSE)</f>
        <v>Y</v>
      </c>
      <c r="J10650">
        <v>2</v>
      </c>
      <c r="K10650" t="s">
        <v>10</v>
      </c>
      <c r="L10650">
        <v>1</v>
      </c>
      <c r="M10650">
        <v>0</v>
      </c>
    </row>
    <row r="10651" spans="1:13" x14ac:dyDescent="0.3">
      <c r="A10651">
        <v>2010</v>
      </c>
      <c r="B10651">
        <v>13</v>
      </c>
      <c r="C10651" t="s">
        <v>22</v>
      </c>
      <c r="D10651" t="str">
        <f>VLOOKUP(C10651,lookups!$F$2:$H$27,2,FALSE)</f>
        <v>na</v>
      </c>
      <c r="E10651" t="str">
        <f>VLOOKUP(C10651,lookups!$F$2:$H$27,3,FALSE)</f>
        <v>na</v>
      </c>
      <c r="F10651" t="str">
        <f>VLOOKUP(C10651,lookups!$F$2:$I$27,4,FALSE)</f>
        <v>na</v>
      </c>
      <c r="G10651">
        <v>17</v>
      </c>
      <c r="H10651" t="s">
        <v>50</v>
      </c>
      <c r="I10651" t="str">
        <f>VLOOKUP(H10651,lookups!$B$2:$C$32,2,FALSE)</f>
        <v>Y</v>
      </c>
      <c r="J10651">
        <v>3</v>
      </c>
      <c r="K10651" t="s">
        <v>10</v>
      </c>
      <c r="L10651">
        <v>1</v>
      </c>
      <c r="M10651">
        <v>36.33</v>
      </c>
    </row>
    <row r="10652" spans="1:13" x14ac:dyDescent="0.3">
      <c r="A10652">
        <v>2010</v>
      </c>
      <c r="B10652">
        <v>13</v>
      </c>
      <c r="C10652" t="s">
        <v>22</v>
      </c>
      <c r="D10652" t="str">
        <f>VLOOKUP(C10652,lookups!$F$2:$H$27,2,FALSE)</f>
        <v>na</v>
      </c>
      <c r="E10652" t="str">
        <f>VLOOKUP(C10652,lookups!$F$2:$H$27,3,FALSE)</f>
        <v>na</v>
      </c>
      <c r="F10652" t="str">
        <f>VLOOKUP(C10652,lookups!$F$2:$I$27,4,FALSE)</f>
        <v>na</v>
      </c>
      <c r="G10652">
        <v>17</v>
      </c>
      <c r="H10652" t="s">
        <v>50</v>
      </c>
      <c r="I10652" t="str">
        <f>VLOOKUP(H10652,lookups!$B$2:$C$32,2,FALSE)</f>
        <v>Y</v>
      </c>
      <c r="J10652">
        <v>4</v>
      </c>
      <c r="K10652" t="s">
        <v>10</v>
      </c>
      <c r="L10652">
        <v>1</v>
      </c>
      <c r="M10652">
        <v>202.36</v>
      </c>
    </row>
    <row r="10653" spans="1:13" x14ac:dyDescent="0.3">
      <c r="A10653">
        <v>2010</v>
      </c>
      <c r="B10653">
        <v>13</v>
      </c>
      <c r="C10653" t="s">
        <v>22</v>
      </c>
      <c r="D10653" t="str">
        <f>VLOOKUP(C10653,lookups!$F$2:$H$27,2,FALSE)</f>
        <v>na</v>
      </c>
      <c r="E10653" t="str">
        <f>VLOOKUP(C10653,lookups!$F$2:$H$27,3,FALSE)</f>
        <v>na</v>
      </c>
      <c r="F10653" t="str">
        <f>VLOOKUP(C10653,lookups!$F$2:$I$27,4,FALSE)</f>
        <v>na</v>
      </c>
      <c r="G10653">
        <v>17</v>
      </c>
      <c r="H10653" t="s">
        <v>50</v>
      </c>
      <c r="I10653" t="str">
        <f>VLOOKUP(H10653,lookups!$B$2:$C$32,2,FALSE)</f>
        <v>Y</v>
      </c>
      <c r="J10653">
        <v>5</v>
      </c>
      <c r="K10653" t="s">
        <v>10</v>
      </c>
      <c r="L10653">
        <v>1</v>
      </c>
      <c r="M10653">
        <v>99.69</v>
      </c>
    </row>
    <row r="10654" spans="1:13" x14ac:dyDescent="0.3">
      <c r="A10654">
        <v>2010</v>
      </c>
      <c r="B10654">
        <v>14</v>
      </c>
      <c r="C10654" t="s">
        <v>23</v>
      </c>
      <c r="D10654" t="str">
        <f>VLOOKUP(C10654,lookups!$F$2:$H$27,2,FALSE)</f>
        <v>na</v>
      </c>
      <c r="E10654" t="str">
        <f>VLOOKUP(C10654,lookups!$F$2:$H$27,3,FALSE)</f>
        <v>na</v>
      </c>
      <c r="F10654" t="str">
        <f>VLOOKUP(C10654,lookups!$F$2:$I$27,4,FALSE)</f>
        <v>na</v>
      </c>
      <c r="G10654">
        <v>17</v>
      </c>
      <c r="H10654" t="s">
        <v>50</v>
      </c>
      <c r="I10654" t="str">
        <f>VLOOKUP(H10654,lookups!$B$2:$C$32,2,FALSE)</f>
        <v>Y</v>
      </c>
      <c r="J10654">
        <v>2</v>
      </c>
      <c r="K10654" t="s">
        <v>10</v>
      </c>
      <c r="L10654">
        <v>1</v>
      </c>
      <c r="M10654">
        <v>0</v>
      </c>
    </row>
    <row r="10655" spans="1:13" x14ac:dyDescent="0.3">
      <c r="A10655">
        <v>2010</v>
      </c>
      <c r="B10655">
        <v>14</v>
      </c>
      <c r="C10655" t="s">
        <v>23</v>
      </c>
      <c r="D10655" t="str">
        <f>VLOOKUP(C10655,lookups!$F$2:$H$27,2,FALSE)</f>
        <v>na</v>
      </c>
      <c r="E10655" t="str">
        <f>VLOOKUP(C10655,lookups!$F$2:$H$27,3,FALSE)</f>
        <v>na</v>
      </c>
      <c r="F10655" t="str">
        <f>VLOOKUP(C10655,lookups!$F$2:$I$27,4,FALSE)</f>
        <v>na</v>
      </c>
      <c r="G10655">
        <v>17</v>
      </c>
      <c r="H10655" t="s">
        <v>50</v>
      </c>
      <c r="I10655" t="str">
        <f>VLOOKUP(H10655,lookups!$B$2:$C$32,2,FALSE)</f>
        <v>Y</v>
      </c>
      <c r="J10655">
        <v>3</v>
      </c>
      <c r="K10655" t="s">
        <v>10</v>
      </c>
      <c r="L10655">
        <v>1</v>
      </c>
      <c r="M10655">
        <v>0</v>
      </c>
    </row>
    <row r="10656" spans="1:13" x14ac:dyDescent="0.3">
      <c r="A10656">
        <v>2010</v>
      </c>
      <c r="B10656">
        <v>14</v>
      </c>
      <c r="C10656" t="s">
        <v>23</v>
      </c>
      <c r="D10656" t="str">
        <f>VLOOKUP(C10656,lookups!$F$2:$H$27,2,FALSE)</f>
        <v>na</v>
      </c>
      <c r="E10656" t="str">
        <f>VLOOKUP(C10656,lookups!$F$2:$H$27,3,FALSE)</f>
        <v>na</v>
      </c>
      <c r="F10656" t="str">
        <f>VLOOKUP(C10656,lookups!$F$2:$I$27,4,FALSE)</f>
        <v>na</v>
      </c>
      <c r="G10656">
        <v>17</v>
      </c>
      <c r="H10656" t="s">
        <v>50</v>
      </c>
      <c r="I10656" t="str">
        <f>VLOOKUP(H10656,lookups!$B$2:$C$32,2,FALSE)</f>
        <v>Y</v>
      </c>
      <c r="J10656">
        <v>4</v>
      </c>
      <c r="K10656" t="s">
        <v>10</v>
      </c>
      <c r="L10656">
        <v>1</v>
      </c>
      <c r="M10656">
        <v>0</v>
      </c>
    </row>
    <row r="10657" spans="1:13" x14ac:dyDescent="0.3">
      <c r="A10657">
        <v>2010</v>
      </c>
      <c r="B10657">
        <v>14</v>
      </c>
      <c r="C10657" t="s">
        <v>23</v>
      </c>
      <c r="D10657" t="str">
        <f>VLOOKUP(C10657,lookups!$F$2:$H$27,2,FALSE)</f>
        <v>na</v>
      </c>
      <c r="E10657" t="str">
        <f>VLOOKUP(C10657,lookups!$F$2:$H$27,3,FALSE)</f>
        <v>na</v>
      </c>
      <c r="F10657" t="str">
        <f>VLOOKUP(C10657,lookups!$F$2:$I$27,4,FALSE)</f>
        <v>na</v>
      </c>
      <c r="G10657">
        <v>17</v>
      </c>
      <c r="H10657" t="s">
        <v>50</v>
      </c>
      <c r="I10657" t="str">
        <f>VLOOKUP(H10657,lookups!$B$2:$C$32,2,FALSE)</f>
        <v>Y</v>
      </c>
      <c r="J10657">
        <v>5</v>
      </c>
      <c r="K10657" t="s">
        <v>10</v>
      </c>
      <c r="L10657">
        <v>1</v>
      </c>
      <c r="M10657">
        <v>0</v>
      </c>
    </row>
    <row r="10658" spans="1:13" x14ac:dyDescent="0.3">
      <c r="A10658">
        <v>2010</v>
      </c>
      <c r="B10658">
        <v>15</v>
      </c>
      <c r="C10658" t="s">
        <v>24</v>
      </c>
      <c r="D10658" t="str">
        <f>VLOOKUP(C10658,lookups!$F$2:$H$27,2,FALSE)</f>
        <v>na</v>
      </c>
      <c r="E10658" t="str">
        <f>VLOOKUP(C10658,lookups!$F$2:$H$27,3,FALSE)</f>
        <v>na</v>
      </c>
      <c r="F10658" t="str">
        <f>VLOOKUP(C10658,lookups!$F$2:$I$27,4,FALSE)</f>
        <v>na</v>
      </c>
      <c r="G10658">
        <v>17</v>
      </c>
      <c r="H10658" t="s">
        <v>50</v>
      </c>
      <c r="I10658" t="str">
        <f>VLOOKUP(H10658,lookups!$B$2:$C$32,2,FALSE)</f>
        <v>Y</v>
      </c>
      <c r="J10658">
        <v>2</v>
      </c>
      <c r="K10658" t="s">
        <v>10</v>
      </c>
      <c r="L10658">
        <v>1</v>
      </c>
      <c r="M10658">
        <v>0</v>
      </c>
    </row>
    <row r="10659" spans="1:13" x14ac:dyDescent="0.3">
      <c r="A10659">
        <v>2010</v>
      </c>
      <c r="B10659">
        <v>15</v>
      </c>
      <c r="C10659" t="s">
        <v>24</v>
      </c>
      <c r="D10659" t="str">
        <f>VLOOKUP(C10659,lookups!$F$2:$H$27,2,FALSE)</f>
        <v>na</v>
      </c>
      <c r="E10659" t="str">
        <f>VLOOKUP(C10659,lookups!$F$2:$H$27,3,FALSE)</f>
        <v>na</v>
      </c>
      <c r="F10659" t="str">
        <f>VLOOKUP(C10659,lookups!$F$2:$I$27,4,FALSE)</f>
        <v>na</v>
      </c>
      <c r="G10659">
        <v>17</v>
      </c>
      <c r="H10659" t="s">
        <v>50</v>
      </c>
      <c r="I10659" t="str">
        <f>VLOOKUP(H10659,lookups!$B$2:$C$32,2,FALSE)</f>
        <v>Y</v>
      </c>
      <c r="J10659">
        <v>3</v>
      </c>
      <c r="K10659" t="s">
        <v>10</v>
      </c>
      <c r="L10659">
        <v>1</v>
      </c>
      <c r="M10659">
        <v>0</v>
      </c>
    </row>
    <row r="10660" spans="1:13" x14ac:dyDescent="0.3">
      <c r="A10660">
        <v>2010</v>
      </c>
      <c r="B10660">
        <v>15</v>
      </c>
      <c r="C10660" t="s">
        <v>24</v>
      </c>
      <c r="D10660" t="str">
        <f>VLOOKUP(C10660,lookups!$F$2:$H$27,2,FALSE)</f>
        <v>na</v>
      </c>
      <c r="E10660" t="str">
        <f>VLOOKUP(C10660,lookups!$F$2:$H$27,3,FALSE)</f>
        <v>na</v>
      </c>
      <c r="F10660" t="str">
        <f>VLOOKUP(C10660,lookups!$F$2:$I$27,4,FALSE)</f>
        <v>na</v>
      </c>
      <c r="G10660">
        <v>17</v>
      </c>
      <c r="H10660" t="s">
        <v>50</v>
      </c>
      <c r="I10660" t="str">
        <f>VLOOKUP(H10660,lookups!$B$2:$C$32,2,FALSE)</f>
        <v>Y</v>
      </c>
      <c r="J10660">
        <v>4</v>
      </c>
      <c r="K10660" t="s">
        <v>10</v>
      </c>
      <c r="L10660">
        <v>1</v>
      </c>
      <c r="M10660">
        <v>0</v>
      </c>
    </row>
    <row r="10661" spans="1:13" x14ac:dyDescent="0.3">
      <c r="A10661">
        <v>2010</v>
      </c>
      <c r="B10661">
        <v>15</v>
      </c>
      <c r="C10661" t="s">
        <v>24</v>
      </c>
      <c r="D10661" t="str">
        <f>VLOOKUP(C10661,lookups!$F$2:$H$27,2,FALSE)</f>
        <v>na</v>
      </c>
      <c r="E10661" t="str">
        <f>VLOOKUP(C10661,lookups!$F$2:$H$27,3,FALSE)</f>
        <v>na</v>
      </c>
      <c r="F10661" t="str">
        <f>VLOOKUP(C10661,lookups!$F$2:$I$27,4,FALSE)</f>
        <v>na</v>
      </c>
      <c r="G10661">
        <v>17</v>
      </c>
      <c r="H10661" t="s">
        <v>50</v>
      </c>
      <c r="I10661" t="str">
        <f>VLOOKUP(H10661,lookups!$B$2:$C$32,2,FALSE)</f>
        <v>Y</v>
      </c>
      <c r="J10661">
        <v>5</v>
      </c>
      <c r="K10661" t="s">
        <v>10</v>
      </c>
      <c r="L10661">
        <v>1</v>
      </c>
      <c r="M10661">
        <v>0</v>
      </c>
    </row>
    <row r="10662" spans="1:13" x14ac:dyDescent="0.3">
      <c r="A10662">
        <v>2010</v>
      </c>
      <c r="B10662">
        <v>16</v>
      </c>
      <c r="C10662" t="s">
        <v>25</v>
      </c>
      <c r="D10662" t="str">
        <f>VLOOKUP(C10662,lookups!$F$2:$H$27,2,FALSE)</f>
        <v>na</v>
      </c>
      <c r="E10662" t="str">
        <f>VLOOKUP(C10662,lookups!$F$2:$H$27,3,FALSE)</f>
        <v>na</v>
      </c>
      <c r="F10662" t="str">
        <f>VLOOKUP(C10662,lookups!$F$2:$I$27,4,FALSE)</f>
        <v>na</v>
      </c>
      <c r="G10662">
        <v>17</v>
      </c>
      <c r="H10662" t="s">
        <v>50</v>
      </c>
      <c r="I10662" t="str">
        <f>VLOOKUP(H10662,lookups!$B$2:$C$32,2,FALSE)</f>
        <v>Y</v>
      </c>
      <c r="J10662">
        <v>2</v>
      </c>
      <c r="K10662" t="s">
        <v>10</v>
      </c>
      <c r="L10662">
        <v>1</v>
      </c>
      <c r="M10662">
        <v>0.16</v>
      </c>
    </row>
    <row r="10663" spans="1:13" x14ac:dyDescent="0.3">
      <c r="A10663">
        <v>2010</v>
      </c>
      <c r="B10663">
        <v>16</v>
      </c>
      <c r="C10663" t="s">
        <v>25</v>
      </c>
      <c r="D10663" t="str">
        <f>VLOOKUP(C10663,lookups!$F$2:$H$27,2,FALSE)</f>
        <v>na</v>
      </c>
      <c r="E10663" t="str">
        <f>VLOOKUP(C10663,lookups!$F$2:$H$27,3,FALSE)</f>
        <v>na</v>
      </c>
      <c r="F10663" t="str">
        <f>VLOOKUP(C10663,lookups!$F$2:$I$27,4,FALSE)</f>
        <v>na</v>
      </c>
      <c r="G10663">
        <v>17</v>
      </c>
      <c r="H10663" t="s">
        <v>50</v>
      </c>
      <c r="I10663" t="str">
        <f>VLOOKUP(H10663,lookups!$B$2:$C$32,2,FALSE)</f>
        <v>Y</v>
      </c>
      <c r="J10663">
        <v>3</v>
      </c>
      <c r="K10663" t="s">
        <v>10</v>
      </c>
      <c r="L10663">
        <v>1</v>
      </c>
      <c r="M10663">
        <v>0.14000000000000001</v>
      </c>
    </row>
    <row r="10664" spans="1:13" x14ac:dyDescent="0.3">
      <c r="A10664">
        <v>2010</v>
      </c>
      <c r="B10664">
        <v>16</v>
      </c>
      <c r="C10664" t="s">
        <v>25</v>
      </c>
      <c r="D10664" t="str">
        <f>VLOOKUP(C10664,lookups!$F$2:$H$27,2,FALSE)</f>
        <v>na</v>
      </c>
      <c r="E10664" t="str">
        <f>VLOOKUP(C10664,lookups!$F$2:$H$27,3,FALSE)</f>
        <v>na</v>
      </c>
      <c r="F10664" t="str">
        <f>VLOOKUP(C10664,lookups!$F$2:$I$27,4,FALSE)</f>
        <v>na</v>
      </c>
      <c r="G10664">
        <v>17</v>
      </c>
      <c r="H10664" t="s">
        <v>50</v>
      </c>
      <c r="I10664" t="str">
        <f>VLOOKUP(H10664,lookups!$B$2:$C$32,2,FALSE)</f>
        <v>Y</v>
      </c>
      <c r="J10664">
        <v>4</v>
      </c>
      <c r="K10664" t="s">
        <v>10</v>
      </c>
      <c r="L10664">
        <v>1</v>
      </c>
      <c r="M10664">
        <v>0.03</v>
      </c>
    </row>
    <row r="10665" spans="1:13" x14ac:dyDescent="0.3">
      <c r="A10665">
        <v>2010</v>
      </c>
      <c r="B10665">
        <v>16</v>
      </c>
      <c r="C10665" t="s">
        <v>25</v>
      </c>
      <c r="D10665" t="str">
        <f>VLOOKUP(C10665,lookups!$F$2:$H$27,2,FALSE)</f>
        <v>na</v>
      </c>
      <c r="E10665" t="str">
        <f>VLOOKUP(C10665,lookups!$F$2:$H$27,3,FALSE)</f>
        <v>na</v>
      </c>
      <c r="F10665" t="str">
        <f>VLOOKUP(C10665,lookups!$F$2:$I$27,4,FALSE)</f>
        <v>na</v>
      </c>
      <c r="G10665">
        <v>17</v>
      </c>
      <c r="H10665" t="s">
        <v>50</v>
      </c>
      <c r="I10665" t="str">
        <f>VLOOKUP(H10665,lookups!$B$2:$C$32,2,FALSE)</f>
        <v>Y</v>
      </c>
      <c r="J10665">
        <v>5</v>
      </c>
      <c r="K10665" t="s">
        <v>10</v>
      </c>
      <c r="L10665">
        <v>1</v>
      </c>
      <c r="M10665">
        <v>0.04</v>
      </c>
    </row>
    <row r="10666" spans="1:13" x14ac:dyDescent="0.3">
      <c r="A10666">
        <v>2010</v>
      </c>
      <c r="B10666">
        <v>17</v>
      </c>
      <c r="C10666" t="s">
        <v>26</v>
      </c>
      <c r="D10666" t="str">
        <f>VLOOKUP(C10666,lookups!$F$2:$H$27,2,FALSE)</f>
        <v>na</v>
      </c>
      <c r="E10666" t="str">
        <f>VLOOKUP(C10666,lookups!$F$2:$H$27,3,FALSE)</f>
        <v>na</v>
      </c>
      <c r="F10666" t="str">
        <f>VLOOKUP(C10666,lookups!$F$2:$I$27,4,FALSE)</f>
        <v>na</v>
      </c>
      <c r="G10666">
        <v>17</v>
      </c>
      <c r="H10666" t="s">
        <v>50</v>
      </c>
      <c r="I10666" t="str">
        <f>VLOOKUP(H10666,lookups!$B$2:$C$32,2,FALSE)</f>
        <v>Y</v>
      </c>
      <c r="J10666">
        <v>2</v>
      </c>
      <c r="K10666" t="s">
        <v>10</v>
      </c>
      <c r="L10666">
        <v>1</v>
      </c>
      <c r="M10666">
        <v>0</v>
      </c>
    </row>
    <row r="10667" spans="1:13" x14ac:dyDescent="0.3">
      <c r="A10667">
        <v>2010</v>
      </c>
      <c r="B10667">
        <v>17</v>
      </c>
      <c r="C10667" t="s">
        <v>26</v>
      </c>
      <c r="D10667" t="str">
        <f>VLOOKUP(C10667,lookups!$F$2:$H$27,2,FALSE)</f>
        <v>na</v>
      </c>
      <c r="E10667" t="str">
        <f>VLOOKUP(C10667,lookups!$F$2:$H$27,3,FALSE)</f>
        <v>na</v>
      </c>
      <c r="F10667" t="str">
        <f>VLOOKUP(C10667,lookups!$F$2:$I$27,4,FALSE)</f>
        <v>na</v>
      </c>
      <c r="G10667">
        <v>17</v>
      </c>
      <c r="H10667" t="s">
        <v>50</v>
      </c>
      <c r="I10667" t="str">
        <f>VLOOKUP(H10667,lookups!$B$2:$C$32,2,FALSE)</f>
        <v>Y</v>
      </c>
      <c r="J10667">
        <v>3</v>
      </c>
      <c r="K10667" t="s">
        <v>10</v>
      </c>
      <c r="L10667">
        <v>1</v>
      </c>
      <c r="M10667">
        <v>0</v>
      </c>
    </row>
    <row r="10668" spans="1:13" x14ac:dyDescent="0.3">
      <c r="A10668">
        <v>2010</v>
      </c>
      <c r="B10668">
        <v>17</v>
      </c>
      <c r="C10668" t="s">
        <v>26</v>
      </c>
      <c r="D10668" t="str">
        <f>VLOOKUP(C10668,lookups!$F$2:$H$27,2,FALSE)</f>
        <v>na</v>
      </c>
      <c r="E10668" t="str">
        <f>VLOOKUP(C10668,lookups!$F$2:$H$27,3,FALSE)</f>
        <v>na</v>
      </c>
      <c r="F10668" t="str">
        <f>VLOOKUP(C10668,lookups!$F$2:$I$27,4,FALSE)</f>
        <v>na</v>
      </c>
      <c r="G10668">
        <v>17</v>
      </c>
      <c r="H10668" t="s">
        <v>50</v>
      </c>
      <c r="I10668" t="str">
        <f>VLOOKUP(H10668,lookups!$B$2:$C$32,2,FALSE)</f>
        <v>Y</v>
      </c>
      <c r="J10668">
        <v>4</v>
      </c>
      <c r="K10668" t="s">
        <v>10</v>
      </c>
      <c r="L10668">
        <v>1</v>
      </c>
      <c r="M10668">
        <v>0</v>
      </c>
    </row>
    <row r="10669" spans="1:13" x14ac:dyDescent="0.3">
      <c r="A10669">
        <v>2010</v>
      </c>
      <c r="B10669">
        <v>17</v>
      </c>
      <c r="C10669" t="s">
        <v>26</v>
      </c>
      <c r="D10669" t="str">
        <f>VLOOKUP(C10669,lookups!$F$2:$H$27,2,FALSE)</f>
        <v>na</v>
      </c>
      <c r="E10669" t="str">
        <f>VLOOKUP(C10669,lookups!$F$2:$H$27,3,FALSE)</f>
        <v>na</v>
      </c>
      <c r="F10669" t="str">
        <f>VLOOKUP(C10669,lookups!$F$2:$I$27,4,FALSE)</f>
        <v>na</v>
      </c>
      <c r="G10669">
        <v>17</v>
      </c>
      <c r="H10669" t="s">
        <v>50</v>
      </c>
      <c r="I10669" t="str">
        <f>VLOOKUP(H10669,lookups!$B$2:$C$32,2,FALSE)</f>
        <v>Y</v>
      </c>
      <c r="J10669">
        <v>5</v>
      </c>
      <c r="K10669" t="s">
        <v>10</v>
      </c>
      <c r="L10669">
        <v>1</v>
      </c>
      <c r="M10669">
        <v>0</v>
      </c>
    </row>
    <row r="10670" spans="1:13" x14ac:dyDescent="0.3">
      <c r="A10670">
        <v>2010</v>
      </c>
      <c r="B10670">
        <v>18</v>
      </c>
      <c r="C10670" t="s">
        <v>27</v>
      </c>
      <c r="D10670">
        <f>VLOOKUP(C10670,lookups!$F$2:$H$27,2,FALSE)</f>
        <v>3</v>
      </c>
      <c r="E10670" t="str">
        <f>VLOOKUP(C10670,lookups!$F$2:$H$27,3,FALSE)</f>
        <v>SEAK Sport</v>
      </c>
      <c r="F10670">
        <f>VLOOKUP(C10670,lookups!$F$2:$I$27,4,FALSE)</f>
        <v>2</v>
      </c>
      <c r="G10670">
        <v>17</v>
      </c>
      <c r="H10670" t="s">
        <v>50</v>
      </c>
      <c r="I10670" t="str">
        <f>VLOOKUP(H10670,lookups!$B$2:$C$32,2,FALSE)</f>
        <v>Y</v>
      </c>
      <c r="J10670">
        <v>2</v>
      </c>
      <c r="K10670" t="s">
        <v>10</v>
      </c>
      <c r="L10670">
        <v>1</v>
      </c>
      <c r="M10670">
        <v>0</v>
      </c>
    </row>
    <row r="10671" spans="1:13" x14ac:dyDescent="0.3">
      <c r="A10671">
        <v>2010</v>
      </c>
      <c r="B10671">
        <v>18</v>
      </c>
      <c r="C10671" t="s">
        <v>27</v>
      </c>
      <c r="D10671">
        <f>VLOOKUP(C10671,lookups!$F$2:$H$27,2,FALSE)</f>
        <v>3</v>
      </c>
      <c r="E10671" t="str">
        <f>VLOOKUP(C10671,lookups!$F$2:$H$27,3,FALSE)</f>
        <v>SEAK Sport</v>
      </c>
      <c r="F10671">
        <f>VLOOKUP(C10671,lookups!$F$2:$I$27,4,FALSE)</f>
        <v>2</v>
      </c>
      <c r="G10671">
        <v>17</v>
      </c>
      <c r="H10671" t="s">
        <v>50</v>
      </c>
      <c r="I10671" t="str">
        <f>VLOOKUP(H10671,lookups!$B$2:$C$32,2,FALSE)</f>
        <v>Y</v>
      </c>
      <c r="J10671">
        <v>3</v>
      </c>
      <c r="K10671" t="s">
        <v>10</v>
      </c>
      <c r="L10671">
        <v>1</v>
      </c>
      <c r="M10671">
        <v>4.96</v>
      </c>
    </row>
    <row r="10672" spans="1:13" x14ac:dyDescent="0.3">
      <c r="A10672">
        <v>2010</v>
      </c>
      <c r="B10672">
        <v>18</v>
      </c>
      <c r="C10672" t="s">
        <v>27</v>
      </c>
      <c r="D10672">
        <f>VLOOKUP(C10672,lookups!$F$2:$H$27,2,FALSE)</f>
        <v>3</v>
      </c>
      <c r="E10672" t="str">
        <f>VLOOKUP(C10672,lookups!$F$2:$H$27,3,FALSE)</f>
        <v>SEAK Sport</v>
      </c>
      <c r="F10672">
        <f>VLOOKUP(C10672,lookups!$F$2:$I$27,4,FALSE)</f>
        <v>2</v>
      </c>
      <c r="G10672">
        <v>17</v>
      </c>
      <c r="H10672" t="s">
        <v>50</v>
      </c>
      <c r="I10672" t="str">
        <f>VLOOKUP(H10672,lookups!$B$2:$C$32,2,FALSE)</f>
        <v>Y</v>
      </c>
      <c r="J10672">
        <v>4</v>
      </c>
      <c r="K10672" t="s">
        <v>10</v>
      </c>
      <c r="L10672">
        <v>1</v>
      </c>
      <c r="M10672">
        <v>11.21</v>
      </c>
    </row>
    <row r="10673" spans="1:13" x14ac:dyDescent="0.3">
      <c r="A10673">
        <v>2010</v>
      </c>
      <c r="B10673">
        <v>18</v>
      </c>
      <c r="C10673" t="s">
        <v>27</v>
      </c>
      <c r="D10673">
        <f>VLOOKUP(C10673,lookups!$F$2:$H$27,2,FALSE)</f>
        <v>3</v>
      </c>
      <c r="E10673" t="str">
        <f>VLOOKUP(C10673,lookups!$F$2:$H$27,3,FALSE)</f>
        <v>SEAK Sport</v>
      </c>
      <c r="F10673">
        <f>VLOOKUP(C10673,lookups!$F$2:$I$27,4,FALSE)</f>
        <v>2</v>
      </c>
      <c r="G10673">
        <v>17</v>
      </c>
      <c r="H10673" t="s">
        <v>50</v>
      </c>
      <c r="I10673" t="str">
        <f>VLOOKUP(H10673,lookups!$B$2:$C$32,2,FALSE)</f>
        <v>Y</v>
      </c>
      <c r="J10673">
        <v>5</v>
      </c>
      <c r="K10673" t="s">
        <v>10</v>
      </c>
      <c r="L10673">
        <v>1</v>
      </c>
      <c r="M10673">
        <v>0</v>
      </c>
    </row>
    <row r="10674" spans="1:13" x14ac:dyDescent="0.3">
      <c r="A10674">
        <v>2010</v>
      </c>
      <c r="B10674">
        <v>19</v>
      </c>
      <c r="C10674" t="s">
        <v>28</v>
      </c>
      <c r="D10674" t="str">
        <f>VLOOKUP(C10674,lookups!$F$2:$H$27,2,FALSE)</f>
        <v>na</v>
      </c>
      <c r="E10674" t="str">
        <f>VLOOKUP(C10674,lookups!$F$2:$H$27,3,FALSE)</f>
        <v>na</v>
      </c>
      <c r="F10674" t="str">
        <f>VLOOKUP(C10674,lookups!$F$2:$I$27,4,FALSE)</f>
        <v>na</v>
      </c>
      <c r="G10674">
        <v>17</v>
      </c>
      <c r="H10674" t="s">
        <v>50</v>
      </c>
      <c r="I10674" t="str">
        <f>VLOOKUP(H10674,lookups!$B$2:$C$32,2,FALSE)</f>
        <v>Y</v>
      </c>
      <c r="J10674">
        <v>2</v>
      </c>
      <c r="K10674" t="s">
        <v>10</v>
      </c>
      <c r="L10674">
        <v>1</v>
      </c>
      <c r="M10674">
        <v>29.4</v>
      </c>
    </row>
    <row r="10675" spans="1:13" x14ac:dyDescent="0.3">
      <c r="A10675">
        <v>2010</v>
      </c>
      <c r="B10675">
        <v>19</v>
      </c>
      <c r="C10675" t="s">
        <v>28</v>
      </c>
      <c r="D10675" t="str">
        <f>VLOOKUP(C10675,lookups!$F$2:$H$27,2,FALSE)</f>
        <v>na</v>
      </c>
      <c r="E10675" t="str">
        <f>VLOOKUP(C10675,lookups!$F$2:$H$27,3,FALSE)</f>
        <v>na</v>
      </c>
      <c r="F10675" t="str">
        <f>VLOOKUP(C10675,lookups!$F$2:$I$27,4,FALSE)</f>
        <v>na</v>
      </c>
      <c r="G10675">
        <v>17</v>
      </c>
      <c r="H10675" t="s">
        <v>50</v>
      </c>
      <c r="I10675" t="str">
        <f>VLOOKUP(H10675,lookups!$B$2:$C$32,2,FALSE)</f>
        <v>Y</v>
      </c>
      <c r="J10675">
        <v>3</v>
      </c>
      <c r="K10675" t="s">
        <v>10</v>
      </c>
      <c r="L10675">
        <v>1</v>
      </c>
      <c r="M10675">
        <v>74.31</v>
      </c>
    </row>
    <row r="10676" spans="1:13" x14ac:dyDescent="0.3">
      <c r="A10676">
        <v>2010</v>
      </c>
      <c r="B10676">
        <v>19</v>
      </c>
      <c r="C10676" t="s">
        <v>28</v>
      </c>
      <c r="D10676" t="str">
        <f>VLOOKUP(C10676,lookups!$F$2:$H$27,2,FALSE)</f>
        <v>na</v>
      </c>
      <c r="E10676" t="str">
        <f>VLOOKUP(C10676,lookups!$F$2:$H$27,3,FALSE)</f>
        <v>na</v>
      </c>
      <c r="F10676" t="str">
        <f>VLOOKUP(C10676,lookups!$F$2:$I$27,4,FALSE)</f>
        <v>na</v>
      </c>
      <c r="G10676">
        <v>17</v>
      </c>
      <c r="H10676" t="s">
        <v>50</v>
      </c>
      <c r="I10676" t="str">
        <f>VLOOKUP(H10676,lookups!$B$2:$C$32,2,FALSE)</f>
        <v>Y</v>
      </c>
      <c r="J10676">
        <v>4</v>
      </c>
      <c r="K10676" t="s">
        <v>10</v>
      </c>
      <c r="L10676">
        <v>1</v>
      </c>
      <c r="M10676">
        <v>109.44</v>
      </c>
    </row>
    <row r="10677" spans="1:13" x14ac:dyDescent="0.3">
      <c r="A10677">
        <v>2010</v>
      </c>
      <c r="B10677">
        <v>19</v>
      </c>
      <c r="C10677" t="s">
        <v>28</v>
      </c>
      <c r="D10677" t="str">
        <f>VLOOKUP(C10677,lookups!$F$2:$H$27,2,FALSE)</f>
        <v>na</v>
      </c>
      <c r="E10677" t="str">
        <f>VLOOKUP(C10677,lookups!$F$2:$H$27,3,FALSE)</f>
        <v>na</v>
      </c>
      <c r="F10677" t="str">
        <f>VLOOKUP(C10677,lookups!$F$2:$I$27,4,FALSE)</f>
        <v>na</v>
      </c>
      <c r="G10677">
        <v>17</v>
      </c>
      <c r="H10677" t="s">
        <v>50</v>
      </c>
      <c r="I10677" t="str">
        <f>VLOOKUP(H10677,lookups!$B$2:$C$32,2,FALSE)</f>
        <v>Y</v>
      </c>
      <c r="J10677">
        <v>5</v>
      </c>
      <c r="K10677" t="s">
        <v>10</v>
      </c>
      <c r="L10677">
        <v>1</v>
      </c>
      <c r="M10677">
        <v>0</v>
      </c>
    </row>
    <row r="10678" spans="1:13" x14ac:dyDescent="0.3">
      <c r="A10678">
        <v>2010</v>
      </c>
      <c r="B10678">
        <v>20</v>
      </c>
      <c r="C10678" t="s">
        <v>29</v>
      </c>
      <c r="D10678" t="str">
        <f>VLOOKUP(C10678,lookups!$F$2:$H$27,2,FALSE)</f>
        <v>na</v>
      </c>
      <c r="E10678" t="str">
        <f>VLOOKUP(C10678,lookups!$F$2:$H$27,3,FALSE)</f>
        <v>na</v>
      </c>
      <c r="F10678" t="str">
        <f>VLOOKUP(C10678,lookups!$F$2:$I$27,4,FALSE)</f>
        <v>na</v>
      </c>
      <c r="G10678">
        <v>17</v>
      </c>
      <c r="H10678" t="s">
        <v>50</v>
      </c>
      <c r="I10678" t="str">
        <f>VLOOKUP(H10678,lookups!$B$2:$C$32,2,FALSE)</f>
        <v>Y</v>
      </c>
      <c r="J10678">
        <v>2</v>
      </c>
      <c r="K10678" t="s">
        <v>10</v>
      </c>
      <c r="L10678">
        <v>1</v>
      </c>
      <c r="M10678">
        <v>6.73</v>
      </c>
    </row>
    <row r="10679" spans="1:13" x14ac:dyDescent="0.3">
      <c r="A10679">
        <v>2010</v>
      </c>
      <c r="B10679">
        <v>20</v>
      </c>
      <c r="C10679" t="s">
        <v>29</v>
      </c>
      <c r="D10679" t="str">
        <f>VLOOKUP(C10679,lookups!$F$2:$H$27,2,FALSE)</f>
        <v>na</v>
      </c>
      <c r="E10679" t="str">
        <f>VLOOKUP(C10679,lookups!$F$2:$H$27,3,FALSE)</f>
        <v>na</v>
      </c>
      <c r="F10679" t="str">
        <f>VLOOKUP(C10679,lookups!$F$2:$I$27,4,FALSE)</f>
        <v>na</v>
      </c>
      <c r="G10679">
        <v>17</v>
      </c>
      <c r="H10679" t="s">
        <v>50</v>
      </c>
      <c r="I10679" t="str">
        <f>VLOOKUP(H10679,lookups!$B$2:$C$32,2,FALSE)</f>
        <v>Y</v>
      </c>
      <c r="J10679">
        <v>3</v>
      </c>
      <c r="K10679" t="s">
        <v>10</v>
      </c>
      <c r="L10679">
        <v>1</v>
      </c>
      <c r="M10679">
        <v>24.59</v>
      </c>
    </row>
    <row r="10680" spans="1:13" x14ac:dyDescent="0.3">
      <c r="A10680">
        <v>2010</v>
      </c>
      <c r="B10680">
        <v>20</v>
      </c>
      <c r="C10680" t="s">
        <v>29</v>
      </c>
      <c r="D10680" t="str">
        <f>VLOOKUP(C10680,lookups!$F$2:$H$27,2,FALSE)</f>
        <v>na</v>
      </c>
      <c r="E10680" t="str">
        <f>VLOOKUP(C10680,lookups!$F$2:$H$27,3,FALSE)</f>
        <v>na</v>
      </c>
      <c r="F10680" t="str">
        <f>VLOOKUP(C10680,lookups!$F$2:$I$27,4,FALSE)</f>
        <v>na</v>
      </c>
      <c r="G10680">
        <v>17</v>
      </c>
      <c r="H10680" t="s">
        <v>50</v>
      </c>
      <c r="I10680" t="str">
        <f>VLOOKUP(H10680,lookups!$B$2:$C$32,2,FALSE)</f>
        <v>Y</v>
      </c>
      <c r="J10680">
        <v>4</v>
      </c>
      <c r="K10680" t="s">
        <v>10</v>
      </c>
      <c r="L10680">
        <v>1</v>
      </c>
      <c r="M10680">
        <v>16.010000000000002</v>
      </c>
    </row>
    <row r="10681" spans="1:13" x14ac:dyDescent="0.3">
      <c r="A10681">
        <v>2010</v>
      </c>
      <c r="B10681">
        <v>20</v>
      </c>
      <c r="C10681" t="s">
        <v>29</v>
      </c>
      <c r="D10681" t="str">
        <f>VLOOKUP(C10681,lookups!$F$2:$H$27,2,FALSE)</f>
        <v>na</v>
      </c>
      <c r="E10681" t="str">
        <f>VLOOKUP(C10681,lookups!$F$2:$H$27,3,FALSE)</f>
        <v>na</v>
      </c>
      <c r="F10681" t="str">
        <f>VLOOKUP(C10681,lookups!$F$2:$I$27,4,FALSE)</f>
        <v>na</v>
      </c>
      <c r="G10681">
        <v>17</v>
      </c>
      <c r="H10681" t="s">
        <v>50</v>
      </c>
      <c r="I10681" t="str">
        <f>VLOOKUP(H10681,lookups!$B$2:$C$32,2,FALSE)</f>
        <v>Y</v>
      </c>
      <c r="J10681">
        <v>5</v>
      </c>
      <c r="K10681" t="s">
        <v>10</v>
      </c>
      <c r="L10681">
        <v>1</v>
      </c>
      <c r="M10681">
        <v>5.41</v>
      </c>
    </row>
    <row r="10682" spans="1:13" x14ac:dyDescent="0.3">
      <c r="A10682">
        <v>2010</v>
      </c>
      <c r="B10682">
        <v>21</v>
      </c>
      <c r="C10682" t="s">
        <v>30</v>
      </c>
      <c r="D10682" t="str">
        <f>VLOOKUP(C10682,lookups!$F$2:$H$27,2,FALSE)</f>
        <v>na</v>
      </c>
      <c r="E10682" t="str">
        <f>VLOOKUP(C10682,lookups!$F$2:$H$27,3,FALSE)</f>
        <v>na</v>
      </c>
      <c r="F10682" t="str">
        <f>VLOOKUP(C10682,lookups!$F$2:$I$27,4,FALSE)</f>
        <v>na</v>
      </c>
      <c r="G10682">
        <v>17</v>
      </c>
      <c r="H10682" t="s">
        <v>50</v>
      </c>
      <c r="I10682" t="str">
        <f>VLOOKUP(H10682,lookups!$B$2:$C$32,2,FALSE)</f>
        <v>Y</v>
      </c>
      <c r="J10682">
        <v>2</v>
      </c>
      <c r="K10682" t="s">
        <v>10</v>
      </c>
      <c r="L10682">
        <v>1</v>
      </c>
      <c r="M10682">
        <v>0</v>
      </c>
    </row>
    <row r="10683" spans="1:13" x14ac:dyDescent="0.3">
      <c r="A10683">
        <v>2010</v>
      </c>
      <c r="B10683">
        <v>21</v>
      </c>
      <c r="C10683" t="s">
        <v>30</v>
      </c>
      <c r="D10683" t="str">
        <f>VLOOKUP(C10683,lookups!$F$2:$H$27,2,FALSE)</f>
        <v>na</v>
      </c>
      <c r="E10683" t="str">
        <f>VLOOKUP(C10683,lookups!$F$2:$H$27,3,FALSE)</f>
        <v>na</v>
      </c>
      <c r="F10683" t="str">
        <f>VLOOKUP(C10683,lookups!$F$2:$I$27,4,FALSE)</f>
        <v>na</v>
      </c>
      <c r="G10683">
        <v>17</v>
      </c>
      <c r="H10683" t="s">
        <v>50</v>
      </c>
      <c r="I10683" t="str">
        <f>VLOOKUP(H10683,lookups!$B$2:$C$32,2,FALSE)</f>
        <v>Y</v>
      </c>
      <c r="J10683">
        <v>3</v>
      </c>
      <c r="K10683" t="s">
        <v>10</v>
      </c>
      <c r="L10683">
        <v>1</v>
      </c>
      <c r="M10683">
        <v>0.75</v>
      </c>
    </row>
    <row r="10684" spans="1:13" x14ac:dyDescent="0.3">
      <c r="A10684">
        <v>2010</v>
      </c>
      <c r="B10684">
        <v>21</v>
      </c>
      <c r="C10684" t="s">
        <v>30</v>
      </c>
      <c r="D10684" t="str">
        <f>VLOOKUP(C10684,lookups!$F$2:$H$27,2,FALSE)</f>
        <v>na</v>
      </c>
      <c r="E10684" t="str">
        <f>VLOOKUP(C10684,lookups!$F$2:$H$27,3,FALSE)</f>
        <v>na</v>
      </c>
      <c r="F10684" t="str">
        <f>VLOOKUP(C10684,lookups!$F$2:$I$27,4,FALSE)</f>
        <v>na</v>
      </c>
      <c r="G10684">
        <v>17</v>
      </c>
      <c r="H10684" t="s">
        <v>50</v>
      </c>
      <c r="I10684" t="str">
        <f>VLOOKUP(H10684,lookups!$B$2:$C$32,2,FALSE)</f>
        <v>Y</v>
      </c>
      <c r="J10684">
        <v>4</v>
      </c>
      <c r="K10684" t="s">
        <v>10</v>
      </c>
      <c r="L10684">
        <v>1</v>
      </c>
      <c r="M10684">
        <v>0</v>
      </c>
    </row>
    <row r="10685" spans="1:13" x14ac:dyDescent="0.3">
      <c r="A10685">
        <v>2010</v>
      </c>
      <c r="B10685">
        <v>21</v>
      </c>
      <c r="C10685" t="s">
        <v>30</v>
      </c>
      <c r="D10685" t="str">
        <f>VLOOKUP(C10685,lookups!$F$2:$H$27,2,FALSE)</f>
        <v>na</v>
      </c>
      <c r="E10685" t="str">
        <f>VLOOKUP(C10685,lookups!$F$2:$H$27,3,FALSE)</f>
        <v>na</v>
      </c>
      <c r="F10685" t="str">
        <f>VLOOKUP(C10685,lookups!$F$2:$I$27,4,FALSE)</f>
        <v>na</v>
      </c>
      <c r="G10685">
        <v>17</v>
      </c>
      <c r="H10685" t="s">
        <v>50</v>
      </c>
      <c r="I10685" t="str">
        <f>VLOOKUP(H10685,lookups!$B$2:$C$32,2,FALSE)</f>
        <v>Y</v>
      </c>
      <c r="J10685">
        <v>5</v>
      </c>
      <c r="K10685" t="s">
        <v>10</v>
      </c>
      <c r="L10685">
        <v>1</v>
      </c>
      <c r="M10685">
        <v>0</v>
      </c>
    </row>
    <row r="10686" spans="1:13" x14ac:dyDescent="0.3">
      <c r="A10686">
        <v>2010</v>
      </c>
      <c r="B10686">
        <v>22</v>
      </c>
      <c r="C10686" t="s">
        <v>31</v>
      </c>
      <c r="D10686" t="str">
        <f>VLOOKUP(C10686,lookups!$F$2:$H$27,2,FALSE)</f>
        <v>na</v>
      </c>
      <c r="E10686" t="str">
        <f>VLOOKUP(C10686,lookups!$F$2:$H$27,3,FALSE)</f>
        <v>na</v>
      </c>
      <c r="F10686" t="str">
        <f>VLOOKUP(C10686,lookups!$F$2:$I$27,4,FALSE)</f>
        <v>na</v>
      </c>
      <c r="G10686">
        <v>17</v>
      </c>
      <c r="H10686" t="s">
        <v>50</v>
      </c>
      <c r="I10686" t="str">
        <f>VLOOKUP(H10686,lookups!$B$2:$C$32,2,FALSE)</f>
        <v>Y</v>
      </c>
      <c r="J10686">
        <v>2</v>
      </c>
      <c r="K10686" t="s">
        <v>10</v>
      </c>
      <c r="L10686">
        <v>1</v>
      </c>
      <c r="M10686">
        <v>0</v>
      </c>
    </row>
    <row r="10687" spans="1:13" x14ac:dyDescent="0.3">
      <c r="A10687">
        <v>2010</v>
      </c>
      <c r="B10687">
        <v>22</v>
      </c>
      <c r="C10687" t="s">
        <v>31</v>
      </c>
      <c r="D10687" t="str">
        <f>VLOOKUP(C10687,lookups!$F$2:$H$27,2,FALSE)</f>
        <v>na</v>
      </c>
      <c r="E10687" t="str">
        <f>VLOOKUP(C10687,lookups!$F$2:$H$27,3,FALSE)</f>
        <v>na</v>
      </c>
      <c r="F10687" t="str">
        <f>VLOOKUP(C10687,lookups!$F$2:$I$27,4,FALSE)</f>
        <v>na</v>
      </c>
      <c r="G10687">
        <v>17</v>
      </c>
      <c r="H10687" t="s">
        <v>50</v>
      </c>
      <c r="I10687" t="str">
        <f>VLOOKUP(H10687,lookups!$B$2:$C$32,2,FALSE)</f>
        <v>Y</v>
      </c>
      <c r="J10687">
        <v>3</v>
      </c>
      <c r="K10687" t="s">
        <v>10</v>
      </c>
      <c r="L10687">
        <v>1</v>
      </c>
      <c r="M10687">
        <v>16.420000000000002</v>
      </c>
    </row>
    <row r="10688" spans="1:13" x14ac:dyDescent="0.3">
      <c r="A10688">
        <v>2010</v>
      </c>
      <c r="B10688">
        <v>22</v>
      </c>
      <c r="C10688" t="s">
        <v>31</v>
      </c>
      <c r="D10688" t="str">
        <f>VLOOKUP(C10688,lookups!$F$2:$H$27,2,FALSE)</f>
        <v>na</v>
      </c>
      <c r="E10688" t="str">
        <f>VLOOKUP(C10688,lookups!$F$2:$H$27,3,FALSE)</f>
        <v>na</v>
      </c>
      <c r="F10688" t="str">
        <f>VLOOKUP(C10688,lookups!$F$2:$I$27,4,FALSE)</f>
        <v>na</v>
      </c>
      <c r="G10688">
        <v>17</v>
      </c>
      <c r="H10688" t="s">
        <v>50</v>
      </c>
      <c r="I10688" t="str">
        <f>VLOOKUP(H10688,lookups!$B$2:$C$32,2,FALSE)</f>
        <v>Y</v>
      </c>
      <c r="J10688">
        <v>4</v>
      </c>
      <c r="K10688" t="s">
        <v>10</v>
      </c>
      <c r="L10688">
        <v>1</v>
      </c>
      <c r="M10688">
        <v>1.2</v>
      </c>
    </row>
    <row r="10689" spans="1:13" x14ac:dyDescent="0.3">
      <c r="A10689">
        <v>2010</v>
      </c>
      <c r="B10689">
        <v>22</v>
      </c>
      <c r="C10689" t="s">
        <v>31</v>
      </c>
      <c r="D10689" t="str">
        <f>VLOOKUP(C10689,lookups!$F$2:$H$27,2,FALSE)</f>
        <v>na</v>
      </c>
      <c r="E10689" t="str">
        <f>VLOOKUP(C10689,lookups!$F$2:$H$27,3,FALSE)</f>
        <v>na</v>
      </c>
      <c r="F10689" t="str">
        <f>VLOOKUP(C10689,lookups!$F$2:$I$27,4,FALSE)</f>
        <v>na</v>
      </c>
      <c r="G10689">
        <v>17</v>
      </c>
      <c r="H10689" t="s">
        <v>50</v>
      </c>
      <c r="I10689" t="str">
        <f>VLOOKUP(H10689,lookups!$B$2:$C$32,2,FALSE)</f>
        <v>Y</v>
      </c>
      <c r="J10689">
        <v>5</v>
      </c>
      <c r="K10689" t="s">
        <v>10</v>
      </c>
      <c r="L10689">
        <v>1</v>
      </c>
      <c r="M10689">
        <v>7.65</v>
      </c>
    </row>
    <row r="10690" spans="1:13" x14ac:dyDescent="0.3">
      <c r="A10690">
        <v>2010</v>
      </c>
      <c r="B10690">
        <v>23</v>
      </c>
      <c r="C10690" t="s">
        <v>32</v>
      </c>
      <c r="D10690" t="str">
        <f>VLOOKUP(C10690,lookups!$F$2:$H$27,2,FALSE)</f>
        <v>na</v>
      </c>
      <c r="E10690" t="str">
        <f>VLOOKUP(C10690,lookups!$F$2:$H$27,3,FALSE)</f>
        <v>na</v>
      </c>
      <c r="F10690" t="str">
        <f>VLOOKUP(C10690,lookups!$F$2:$I$27,4,FALSE)</f>
        <v>na</v>
      </c>
      <c r="G10690">
        <v>17</v>
      </c>
      <c r="H10690" t="s">
        <v>50</v>
      </c>
      <c r="I10690" t="str">
        <f>VLOOKUP(H10690,lookups!$B$2:$C$32,2,FALSE)</f>
        <v>Y</v>
      </c>
      <c r="J10690">
        <v>2</v>
      </c>
      <c r="K10690" t="s">
        <v>10</v>
      </c>
      <c r="L10690">
        <v>1</v>
      </c>
      <c r="M10690">
        <v>0</v>
      </c>
    </row>
    <row r="10691" spans="1:13" x14ac:dyDescent="0.3">
      <c r="A10691">
        <v>2010</v>
      </c>
      <c r="B10691">
        <v>23</v>
      </c>
      <c r="C10691" t="s">
        <v>32</v>
      </c>
      <c r="D10691" t="str">
        <f>VLOOKUP(C10691,lookups!$F$2:$H$27,2,FALSE)</f>
        <v>na</v>
      </c>
      <c r="E10691" t="str">
        <f>VLOOKUP(C10691,lookups!$F$2:$H$27,3,FALSE)</f>
        <v>na</v>
      </c>
      <c r="F10691" t="str">
        <f>VLOOKUP(C10691,lookups!$F$2:$I$27,4,FALSE)</f>
        <v>na</v>
      </c>
      <c r="G10691">
        <v>17</v>
      </c>
      <c r="H10691" t="s">
        <v>50</v>
      </c>
      <c r="I10691" t="str">
        <f>VLOOKUP(H10691,lookups!$B$2:$C$32,2,FALSE)</f>
        <v>Y</v>
      </c>
      <c r="J10691">
        <v>3</v>
      </c>
      <c r="K10691" t="s">
        <v>10</v>
      </c>
      <c r="L10691">
        <v>1</v>
      </c>
      <c r="M10691">
        <v>9.1199999999999992</v>
      </c>
    </row>
    <row r="10692" spans="1:13" x14ac:dyDescent="0.3">
      <c r="A10692">
        <v>2010</v>
      </c>
      <c r="B10692">
        <v>23</v>
      </c>
      <c r="C10692" t="s">
        <v>32</v>
      </c>
      <c r="D10692" t="str">
        <f>VLOOKUP(C10692,lookups!$F$2:$H$27,2,FALSE)</f>
        <v>na</v>
      </c>
      <c r="E10692" t="str">
        <f>VLOOKUP(C10692,lookups!$F$2:$H$27,3,FALSE)</f>
        <v>na</v>
      </c>
      <c r="F10692" t="str">
        <f>VLOOKUP(C10692,lookups!$F$2:$I$27,4,FALSE)</f>
        <v>na</v>
      </c>
      <c r="G10692">
        <v>17</v>
      </c>
      <c r="H10692" t="s">
        <v>50</v>
      </c>
      <c r="I10692" t="str">
        <f>VLOOKUP(H10692,lookups!$B$2:$C$32,2,FALSE)</f>
        <v>Y</v>
      </c>
      <c r="J10692">
        <v>4</v>
      </c>
      <c r="K10692" t="s">
        <v>10</v>
      </c>
      <c r="L10692">
        <v>1</v>
      </c>
      <c r="M10692">
        <v>11.23</v>
      </c>
    </row>
    <row r="10693" spans="1:13" x14ac:dyDescent="0.3">
      <c r="A10693">
        <v>2010</v>
      </c>
      <c r="B10693">
        <v>23</v>
      </c>
      <c r="C10693" t="s">
        <v>32</v>
      </c>
      <c r="D10693" t="str">
        <f>VLOOKUP(C10693,lookups!$F$2:$H$27,2,FALSE)</f>
        <v>na</v>
      </c>
      <c r="E10693" t="str">
        <f>VLOOKUP(C10693,lookups!$F$2:$H$27,3,FALSE)</f>
        <v>na</v>
      </c>
      <c r="F10693" t="str">
        <f>VLOOKUP(C10693,lookups!$F$2:$I$27,4,FALSE)</f>
        <v>na</v>
      </c>
      <c r="G10693">
        <v>17</v>
      </c>
      <c r="H10693" t="s">
        <v>50</v>
      </c>
      <c r="I10693" t="str">
        <f>VLOOKUP(H10693,lookups!$B$2:$C$32,2,FALSE)</f>
        <v>Y</v>
      </c>
      <c r="J10693">
        <v>5</v>
      </c>
      <c r="K10693" t="s">
        <v>10</v>
      </c>
      <c r="L10693">
        <v>1</v>
      </c>
      <c r="M10693">
        <v>2.2000000000000002</v>
      </c>
    </row>
    <row r="10694" spans="1:13" x14ac:dyDescent="0.3">
      <c r="A10694">
        <v>2010</v>
      </c>
      <c r="B10694">
        <v>24</v>
      </c>
      <c r="C10694" t="s">
        <v>33</v>
      </c>
      <c r="D10694" t="str">
        <f>VLOOKUP(C10694,lookups!$F$2:$H$27,2,FALSE)</f>
        <v>13-15</v>
      </c>
      <c r="E10694" t="str">
        <f>VLOOKUP(C10694,lookups!$F$2:$H$27,3,FALSE)</f>
        <v>NGS/SGS/JDF Sport</v>
      </c>
      <c r="F10694">
        <f>VLOOKUP(C10694,lookups!$F$2:$I$27,4,FALSE)</f>
        <v>7</v>
      </c>
      <c r="G10694">
        <v>17</v>
      </c>
      <c r="H10694" t="s">
        <v>50</v>
      </c>
      <c r="I10694" t="str">
        <f>VLOOKUP(H10694,lookups!$B$2:$C$32,2,FALSE)</f>
        <v>Y</v>
      </c>
      <c r="J10694">
        <v>2</v>
      </c>
      <c r="K10694" t="s">
        <v>10</v>
      </c>
      <c r="L10694">
        <v>1</v>
      </c>
      <c r="M10694">
        <v>51.71</v>
      </c>
    </row>
    <row r="10695" spans="1:13" x14ac:dyDescent="0.3">
      <c r="A10695">
        <v>2010</v>
      </c>
      <c r="B10695">
        <v>24</v>
      </c>
      <c r="C10695" t="s">
        <v>33</v>
      </c>
      <c r="D10695" t="str">
        <f>VLOOKUP(C10695,lookups!$F$2:$H$27,2,FALSE)</f>
        <v>13-15</v>
      </c>
      <c r="E10695" t="str">
        <f>VLOOKUP(C10695,lookups!$F$2:$H$27,3,FALSE)</f>
        <v>NGS/SGS/JDF Sport</v>
      </c>
      <c r="F10695">
        <f>VLOOKUP(C10695,lookups!$F$2:$I$27,4,FALSE)</f>
        <v>7</v>
      </c>
      <c r="G10695">
        <v>17</v>
      </c>
      <c r="H10695" t="s">
        <v>50</v>
      </c>
      <c r="I10695" t="str">
        <f>VLOOKUP(H10695,lookups!$B$2:$C$32,2,FALSE)</f>
        <v>Y</v>
      </c>
      <c r="J10695">
        <v>3</v>
      </c>
      <c r="K10695" t="s">
        <v>10</v>
      </c>
      <c r="L10695">
        <v>1</v>
      </c>
      <c r="M10695">
        <v>52.98</v>
      </c>
    </row>
    <row r="10696" spans="1:13" x14ac:dyDescent="0.3">
      <c r="A10696">
        <v>2010</v>
      </c>
      <c r="B10696">
        <v>24</v>
      </c>
      <c r="C10696" t="s">
        <v>33</v>
      </c>
      <c r="D10696" t="str">
        <f>VLOOKUP(C10696,lookups!$F$2:$H$27,2,FALSE)</f>
        <v>13-15</v>
      </c>
      <c r="E10696" t="str">
        <f>VLOOKUP(C10696,lookups!$F$2:$H$27,3,FALSE)</f>
        <v>NGS/SGS/JDF Sport</v>
      </c>
      <c r="F10696">
        <f>VLOOKUP(C10696,lookups!$F$2:$I$27,4,FALSE)</f>
        <v>7</v>
      </c>
      <c r="G10696">
        <v>17</v>
      </c>
      <c r="H10696" t="s">
        <v>50</v>
      </c>
      <c r="I10696" t="str">
        <f>VLOOKUP(H10696,lookups!$B$2:$C$32,2,FALSE)</f>
        <v>Y</v>
      </c>
      <c r="J10696">
        <v>4</v>
      </c>
      <c r="K10696" t="s">
        <v>10</v>
      </c>
      <c r="L10696">
        <v>1</v>
      </c>
      <c r="M10696">
        <v>27.54</v>
      </c>
    </row>
    <row r="10697" spans="1:13" x14ac:dyDescent="0.3">
      <c r="A10697">
        <v>2010</v>
      </c>
      <c r="B10697">
        <v>24</v>
      </c>
      <c r="C10697" t="s">
        <v>33</v>
      </c>
      <c r="D10697" t="str">
        <f>VLOOKUP(C10697,lookups!$F$2:$H$27,2,FALSE)</f>
        <v>13-15</v>
      </c>
      <c r="E10697" t="str">
        <f>VLOOKUP(C10697,lookups!$F$2:$H$27,3,FALSE)</f>
        <v>NGS/SGS/JDF Sport</v>
      </c>
      <c r="F10697">
        <f>VLOOKUP(C10697,lookups!$F$2:$I$27,4,FALSE)</f>
        <v>7</v>
      </c>
      <c r="G10697">
        <v>17</v>
      </c>
      <c r="H10697" t="s">
        <v>50</v>
      </c>
      <c r="I10697" t="str">
        <f>VLOOKUP(H10697,lookups!$B$2:$C$32,2,FALSE)</f>
        <v>Y</v>
      </c>
      <c r="J10697">
        <v>5</v>
      </c>
      <c r="K10697" t="s">
        <v>10</v>
      </c>
      <c r="L10697">
        <v>1</v>
      </c>
      <c r="M10697">
        <v>0</v>
      </c>
    </row>
    <row r="10698" spans="1:13" x14ac:dyDescent="0.3">
      <c r="A10698">
        <v>2010</v>
      </c>
      <c r="B10698">
        <v>25</v>
      </c>
      <c r="C10698" t="s">
        <v>34</v>
      </c>
      <c r="D10698" t="str">
        <f>VLOOKUP(C10698,lookups!$F$2:$H$27,2,FALSE)</f>
        <v>na</v>
      </c>
      <c r="E10698" t="str">
        <f>VLOOKUP(C10698,lookups!$F$2:$H$27,3,FALSE)</f>
        <v>na</v>
      </c>
      <c r="F10698" t="str">
        <f>VLOOKUP(C10698,lookups!$F$2:$I$27,4,FALSE)</f>
        <v>na</v>
      </c>
      <c r="G10698">
        <v>17</v>
      </c>
      <c r="H10698" t="s">
        <v>50</v>
      </c>
      <c r="I10698" t="str">
        <f>VLOOKUP(H10698,lookups!$B$2:$C$32,2,FALSE)</f>
        <v>Y</v>
      </c>
      <c r="J10698">
        <v>2</v>
      </c>
      <c r="K10698" t="s">
        <v>10</v>
      </c>
      <c r="L10698">
        <v>1</v>
      </c>
      <c r="M10698">
        <v>0</v>
      </c>
    </row>
    <row r="10699" spans="1:13" x14ac:dyDescent="0.3">
      <c r="A10699">
        <v>2010</v>
      </c>
      <c r="B10699">
        <v>25</v>
      </c>
      <c r="C10699" t="s">
        <v>34</v>
      </c>
      <c r="D10699" t="str">
        <f>VLOOKUP(C10699,lookups!$F$2:$H$27,2,FALSE)</f>
        <v>na</v>
      </c>
      <c r="E10699" t="str">
        <f>VLOOKUP(C10699,lookups!$F$2:$H$27,3,FALSE)</f>
        <v>na</v>
      </c>
      <c r="F10699" t="str">
        <f>VLOOKUP(C10699,lookups!$F$2:$I$27,4,FALSE)</f>
        <v>na</v>
      </c>
      <c r="G10699">
        <v>17</v>
      </c>
      <c r="H10699" t="s">
        <v>50</v>
      </c>
      <c r="I10699" t="str">
        <f>VLOOKUP(H10699,lookups!$B$2:$C$32,2,FALSE)</f>
        <v>Y</v>
      </c>
      <c r="J10699">
        <v>3</v>
      </c>
      <c r="K10699" t="s">
        <v>10</v>
      </c>
      <c r="L10699">
        <v>1</v>
      </c>
      <c r="M10699">
        <v>0</v>
      </c>
    </row>
    <row r="10700" spans="1:13" x14ac:dyDescent="0.3">
      <c r="A10700">
        <v>2010</v>
      </c>
      <c r="B10700">
        <v>25</v>
      </c>
      <c r="C10700" t="s">
        <v>34</v>
      </c>
      <c r="D10700" t="str">
        <f>VLOOKUP(C10700,lookups!$F$2:$H$27,2,FALSE)</f>
        <v>na</v>
      </c>
      <c r="E10700" t="str">
        <f>VLOOKUP(C10700,lookups!$F$2:$H$27,3,FALSE)</f>
        <v>na</v>
      </c>
      <c r="F10700" t="str">
        <f>VLOOKUP(C10700,lookups!$F$2:$I$27,4,FALSE)</f>
        <v>na</v>
      </c>
      <c r="G10700">
        <v>17</v>
      </c>
      <c r="H10700" t="s">
        <v>50</v>
      </c>
      <c r="I10700" t="str">
        <f>VLOOKUP(H10700,lookups!$B$2:$C$32,2,FALSE)</f>
        <v>Y</v>
      </c>
      <c r="J10700">
        <v>4</v>
      </c>
      <c r="K10700" t="s">
        <v>10</v>
      </c>
      <c r="L10700">
        <v>1</v>
      </c>
      <c r="M10700">
        <v>0</v>
      </c>
    </row>
    <row r="10701" spans="1:13" x14ac:dyDescent="0.3">
      <c r="A10701">
        <v>2010</v>
      </c>
      <c r="B10701">
        <v>25</v>
      </c>
      <c r="C10701" t="s">
        <v>34</v>
      </c>
      <c r="D10701" t="str">
        <f>VLOOKUP(C10701,lookups!$F$2:$H$27,2,FALSE)</f>
        <v>na</v>
      </c>
      <c r="E10701" t="str">
        <f>VLOOKUP(C10701,lookups!$F$2:$H$27,3,FALSE)</f>
        <v>na</v>
      </c>
      <c r="F10701" t="str">
        <f>VLOOKUP(C10701,lookups!$F$2:$I$27,4,FALSE)</f>
        <v>na</v>
      </c>
      <c r="G10701">
        <v>17</v>
      </c>
      <c r="H10701" t="s">
        <v>50</v>
      </c>
      <c r="I10701" t="str">
        <f>VLOOKUP(H10701,lookups!$B$2:$C$32,2,FALSE)</f>
        <v>Y</v>
      </c>
      <c r="J10701">
        <v>5</v>
      </c>
      <c r="K10701" t="s">
        <v>10</v>
      </c>
      <c r="L10701">
        <v>1</v>
      </c>
      <c r="M10701">
        <v>6.7</v>
      </c>
    </row>
    <row r="10702" spans="1:13" x14ac:dyDescent="0.3">
      <c r="A10702">
        <v>2010</v>
      </c>
      <c r="B10702">
        <v>1</v>
      </c>
      <c r="C10702" t="s">
        <v>8</v>
      </c>
      <c r="D10702" t="str">
        <f>VLOOKUP(C10702,lookups!$F$2:$H$27,2,FALSE)</f>
        <v>na</v>
      </c>
      <c r="E10702" t="str">
        <f>VLOOKUP(C10702,lookups!$F$2:$H$27,3,FALSE)</f>
        <v>na</v>
      </c>
      <c r="F10702" t="str">
        <f>VLOOKUP(C10702,lookups!$F$2:$I$27,4,FALSE)</f>
        <v>na</v>
      </c>
      <c r="G10702">
        <v>18</v>
      </c>
      <c r="H10702" t="s">
        <v>51</v>
      </c>
      <c r="I10702" t="str">
        <f>VLOOKUP(H10702,lookups!$B$2:$C$32,2,FALSE)</f>
        <v>Y</v>
      </c>
      <c r="J10702">
        <v>2</v>
      </c>
      <c r="K10702" t="s">
        <v>10</v>
      </c>
      <c r="L10702">
        <v>1</v>
      </c>
      <c r="M10702">
        <v>0</v>
      </c>
    </row>
    <row r="10703" spans="1:13" x14ac:dyDescent="0.3">
      <c r="A10703">
        <v>2010</v>
      </c>
      <c r="B10703">
        <v>1</v>
      </c>
      <c r="C10703" t="s">
        <v>8</v>
      </c>
      <c r="D10703" t="str">
        <f>VLOOKUP(C10703,lookups!$F$2:$H$27,2,FALSE)</f>
        <v>na</v>
      </c>
      <c r="E10703" t="str">
        <f>VLOOKUP(C10703,lookups!$F$2:$H$27,3,FALSE)</f>
        <v>na</v>
      </c>
      <c r="F10703" t="str">
        <f>VLOOKUP(C10703,lookups!$F$2:$I$27,4,FALSE)</f>
        <v>na</v>
      </c>
      <c r="G10703">
        <v>18</v>
      </c>
      <c r="H10703" t="s">
        <v>51</v>
      </c>
      <c r="I10703" t="str">
        <f>VLOOKUP(H10703,lookups!$B$2:$C$32,2,FALSE)</f>
        <v>Y</v>
      </c>
      <c r="J10703">
        <v>3</v>
      </c>
      <c r="K10703" t="s">
        <v>10</v>
      </c>
      <c r="L10703">
        <v>1</v>
      </c>
      <c r="M10703">
        <v>421.66</v>
      </c>
    </row>
    <row r="10704" spans="1:13" x14ac:dyDescent="0.3">
      <c r="A10704">
        <v>2010</v>
      </c>
      <c r="B10704">
        <v>1</v>
      </c>
      <c r="C10704" t="s">
        <v>8</v>
      </c>
      <c r="D10704" t="str">
        <f>VLOOKUP(C10704,lookups!$F$2:$H$27,2,FALSE)</f>
        <v>na</v>
      </c>
      <c r="E10704" t="str">
        <f>VLOOKUP(C10704,lookups!$F$2:$H$27,3,FALSE)</f>
        <v>na</v>
      </c>
      <c r="F10704" t="str">
        <f>VLOOKUP(C10704,lookups!$F$2:$I$27,4,FALSE)</f>
        <v>na</v>
      </c>
      <c r="G10704">
        <v>18</v>
      </c>
      <c r="H10704" t="s">
        <v>51</v>
      </c>
      <c r="I10704" t="str">
        <f>VLOOKUP(H10704,lookups!$B$2:$C$32,2,FALSE)</f>
        <v>Y</v>
      </c>
      <c r="J10704">
        <v>4</v>
      </c>
      <c r="K10704" t="s">
        <v>10</v>
      </c>
      <c r="L10704">
        <v>1</v>
      </c>
      <c r="M10704">
        <v>2004.39</v>
      </c>
    </row>
    <row r="10705" spans="1:13" x14ac:dyDescent="0.3">
      <c r="A10705">
        <v>2010</v>
      </c>
      <c r="B10705">
        <v>1</v>
      </c>
      <c r="C10705" t="s">
        <v>8</v>
      </c>
      <c r="D10705" t="str">
        <f>VLOOKUP(C10705,lookups!$F$2:$H$27,2,FALSE)</f>
        <v>na</v>
      </c>
      <c r="E10705" t="str">
        <f>VLOOKUP(C10705,lookups!$F$2:$H$27,3,FALSE)</f>
        <v>na</v>
      </c>
      <c r="F10705" t="str">
        <f>VLOOKUP(C10705,lookups!$F$2:$I$27,4,FALSE)</f>
        <v>na</v>
      </c>
      <c r="G10705">
        <v>18</v>
      </c>
      <c r="H10705" t="s">
        <v>51</v>
      </c>
      <c r="I10705" t="str">
        <f>VLOOKUP(H10705,lookups!$B$2:$C$32,2,FALSE)</f>
        <v>Y</v>
      </c>
      <c r="J10705">
        <v>5</v>
      </c>
      <c r="K10705" t="s">
        <v>10</v>
      </c>
      <c r="L10705">
        <v>1</v>
      </c>
      <c r="M10705">
        <v>1162.98</v>
      </c>
    </row>
    <row r="10706" spans="1:13" x14ac:dyDescent="0.3">
      <c r="A10706">
        <v>2010</v>
      </c>
      <c r="B10706">
        <v>2</v>
      </c>
      <c r="C10706" t="s">
        <v>11</v>
      </c>
      <c r="D10706" t="str">
        <f>VLOOKUP(C10706,lookups!$F$2:$H$27,2,FALSE)</f>
        <v>na</v>
      </c>
      <c r="E10706" t="str">
        <f>VLOOKUP(C10706,lookups!$F$2:$H$27,3,FALSE)</f>
        <v>na</v>
      </c>
      <c r="F10706" t="str">
        <f>VLOOKUP(C10706,lookups!$F$2:$I$27,4,FALSE)</f>
        <v>na</v>
      </c>
      <c r="G10706">
        <v>18</v>
      </c>
      <c r="H10706" t="s">
        <v>51</v>
      </c>
      <c r="I10706" t="str">
        <f>VLOOKUP(H10706,lookups!$B$2:$C$32,2,FALSE)</f>
        <v>Y</v>
      </c>
      <c r="J10706">
        <v>2</v>
      </c>
      <c r="K10706" t="s">
        <v>10</v>
      </c>
      <c r="L10706">
        <v>1</v>
      </c>
      <c r="M10706">
        <v>0</v>
      </c>
    </row>
    <row r="10707" spans="1:13" x14ac:dyDescent="0.3">
      <c r="A10707">
        <v>2010</v>
      </c>
      <c r="B10707">
        <v>2</v>
      </c>
      <c r="C10707" t="s">
        <v>11</v>
      </c>
      <c r="D10707" t="str">
        <f>VLOOKUP(C10707,lookups!$F$2:$H$27,2,FALSE)</f>
        <v>na</v>
      </c>
      <c r="E10707" t="str">
        <f>VLOOKUP(C10707,lookups!$F$2:$H$27,3,FALSE)</f>
        <v>na</v>
      </c>
      <c r="F10707" t="str">
        <f>VLOOKUP(C10707,lookups!$F$2:$I$27,4,FALSE)</f>
        <v>na</v>
      </c>
      <c r="G10707">
        <v>18</v>
      </c>
      <c r="H10707" t="s">
        <v>51</v>
      </c>
      <c r="I10707" t="str">
        <f>VLOOKUP(H10707,lookups!$B$2:$C$32,2,FALSE)</f>
        <v>Y</v>
      </c>
      <c r="J10707">
        <v>3</v>
      </c>
      <c r="K10707" t="s">
        <v>10</v>
      </c>
      <c r="L10707">
        <v>1</v>
      </c>
      <c r="M10707">
        <v>1118.2</v>
      </c>
    </row>
    <row r="10708" spans="1:13" x14ac:dyDescent="0.3">
      <c r="A10708">
        <v>2010</v>
      </c>
      <c r="B10708">
        <v>2</v>
      </c>
      <c r="C10708" t="s">
        <v>11</v>
      </c>
      <c r="D10708" t="str">
        <f>VLOOKUP(C10708,lookups!$F$2:$H$27,2,FALSE)</f>
        <v>na</v>
      </c>
      <c r="E10708" t="str">
        <f>VLOOKUP(C10708,lookups!$F$2:$H$27,3,FALSE)</f>
        <v>na</v>
      </c>
      <c r="F10708" t="str">
        <f>VLOOKUP(C10708,lookups!$F$2:$I$27,4,FALSE)</f>
        <v>na</v>
      </c>
      <c r="G10708">
        <v>18</v>
      </c>
      <c r="H10708" t="s">
        <v>51</v>
      </c>
      <c r="I10708" t="str">
        <f>VLOOKUP(H10708,lookups!$B$2:$C$32,2,FALSE)</f>
        <v>Y</v>
      </c>
      <c r="J10708">
        <v>4</v>
      </c>
      <c r="K10708" t="s">
        <v>10</v>
      </c>
      <c r="L10708">
        <v>1</v>
      </c>
      <c r="M10708">
        <v>1383.17</v>
      </c>
    </row>
    <row r="10709" spans="1:13" x14ac:dyDescent="0.3">
      <c r="A10709">
        <v>2010</v>
      </c>
      <c r="B10709">
        <v>2</v>
      </c>
      <c r="C10709" t="s">
        <v>11</v>
      </c>
      <c r="D10709" t="str">
        <f>VLOOKUP(C10709,lookups!$F$2:$H$27,2,FALSE)</f>
        <v>na</v>
      </c>
      <c r="E10709" t="str">
        <f>VLOOKUP(C10709,lookups!$F$2:$H$27,3,FALSE)</f>
        <v>na</v>
      </c>
      <c r="F10709" t="str">
        <f>VLOOKUP(C10709,lookups!$F$2:$I$27,4,FALSE)</f>
        <v>na</v>
      </c>
      <c r="G10709">
        <v>18</v>
      </c>
      <c r="H10709" t="s">
        <v>51</v>
      </c>
      <c r="I10709" t="str">
        <f>VLOOKUP(H10709,lookups!$B$2:$C$32,2,FALSE)</f>
        <v>Y</v>
      </c>
      <c r="J10709">
        <v>5</v>
      </c>
      <c r="K10709" t="s">
        <v>10</v>
      </c>
      <c r="L10709">
        <v>1</v>
      </c>
      <c r="M10709">
        <v>708.68</v>
      </c>
    </row>
    <row r="10710" spans="1:13" x14ac:dyDescent="0.3">
      <c r="A10710">
        <v>2010</v>
      </c>
      <c r="B10710">
        <v>3</v>
      </c>
      <c r="C10710" t="s">
        <v>12</v>
      </c>
      <c r="D10710" t="str">
        <f>VLOOKUP(C10710,lookups!$F$2:$H$27,2,FALSE)</f>
        <v>na</v>
      </c>
      <c r="E10710" t="str">
        <f>VLOOKUP(C10710,lookups!$F$2:$H$27,3,FALSE)</f>
        <v>na</v>
      </c>
      <c r="F10710" t="str">
        <f>VLOOKUP(C10710,lookups!$F$2:$I$27,4,FALSE)</f>
        <v>na</v>
      </c>
      <c r="G10710">
        <v>18</v>
      </c>
      <c r="H10710" t="s">
        <v>51</v>
      </c>
      <c r="I10710" t="str">
        <f>VLOOKUP(H10710,lookups!$B$2:$C$32,2,FALSE)</f>
        <v>Y</v>
      </c>
      <c r="J10710">
        <v>2</v>
      </c>
      <c r="K10710" t="s">
        <v>10</v>
      </c>
      <c r="L10710">
        <v>1</v>
      </c>
      <c r="M10710">
        <v>0</v>
      </c>
    </row>
    <row r="10711" spans="1:13" x14ac:dyDescent="0.3">
      <c r="A10711">
        <v>2010</v>
      </c>
      <c r="B10711">
        <v>3</v>
      </c>
      <c r="C10711" t="s">
        <v>12</v>
      </c>
      <c r="D10711" t="str">
        <f>VLOOKUP(C10711,lookups!$F$2:$H$27,2,FALSE)</f>
        <v>na</v>
      </c>
      <c r="E10711" t="str">
        <f>VLOOKUP(C10711,lookups!$F$2:$H$27,3,FALSE)</f>
        <v>na</v>
      </c>
      <c r="F10711" t="str">
        <f>VLOOKUP(C10711,lookups!$F$2:$I$27,4,FALSE)</f>
        <v>na</v>
      </c>
      <c r="G10711">
        <v>18</v>
      </c>
      <c r="H10711" t="s">
        <v>51</v>
      </c>
      <c r="I10711" t="str">
        <f>VLOOKUP(H10711,lookups!$B$2:$C$32,2,FALSE)</f>
        <v>Y</v>
      </c>
      <c r="J10711">
        <v>3</v>
      </c>
      <c r="K10711" t="s">
        <v>10</v>
      </c>
      <c r="L10711">
        <v>1</v>
      </c>
      <c r="M10711">
        <v>0</v>
      </c>
    </row>
    <row r="10712" spans="1:13" x14ac:dyDescent="0.3">
      <c r="A10712">
        <v>2010</v>
      </c>
      <c r="B10712">
        <v>3</v>
      </c>
      <c r="C10712" t="s">
        <v>12</v>
      </c>
      <c r="D10712" t="str">
        <f>VLOOKUP(C10712,lookups!$F$2:$H$27,2,FALSE)</f>
        <v>na</v>
      </c>
      <c r="E10712" t="str">
        <f>VLOOKUP(C10712,lookups!$F$2:$H$27,3,FALSE)</f>
        <v>na</v>
      </c>
      <c r="F10712" t="str">
        <f>VLOOKUP(C10712,lookups!$F$2:$I$27,4,FALSE)</f>
        <v>na</v>
      </c>
      <c r="G10712">
        <v>18</v>
      </c>
      <c r="H10712" t="s">
        <v>51</v>
      </c>
      <c r="I10712" t="str">
        <f>VLOOKUP(H10712,lookups!$B$2:$C$32,2,FALSE)</f>
        <v>Y</v>
      </c>
      <c r="J10712">
        <v>4</v>
      </c>
      <c r="K10712" t="s">
        <v>10</v>
      </c>
      <c r="L10712">
        <v>1</v>
      </c>
      <c r="M10712">
        <v>0</v>
      </c>
    </row>
    <row r="10713" spans="1:13" x14ac:dyDescent="0.3">
      <c r="A10713">
        <v>2010</v>
      </c>
      <c r="B10713">
        <v>3</v>
      </c>
      <c r="C10713" t="s">
        <v>12</v>
      </c>
      <c r="D10713" t="str">
        <f>VLOOKUP(C10713,lookups!$F$2:$H$27,2,FALSE)</f>
        <v>na</v>
      </c>
      <c r="E10713" t="str">
        <f>VLOOKUP(C10713,lookups!$F$2:$H$27,3,FALSE)</f>
        <v>na</v>
      </c>
      <c r="F10713" t="str">
        <f>VLOOKUP(C10713,lookups!$F$2:$I$27,4,FALSE)</f>
        <v>na</v>
      </c>
      <c r="G10713">
        <v>18</v>
      </c>
      <c r="H10713" t="s">
        <v>51</v>
      </c>
      <c r="I10713" t="str">
        <f>VLOOKUP(H10713,lookups!$B$2:$C$32,2,FALSE)</f>
        <v>Y</v>
      </c>
      <c r="J10713">
        <v>5</v>
      </c>
      <c r="K10713" t="s">
        <v>10</v>
      </c>
      <c r="L10713">
        <v>1</v>
      </c>
      <c r="M10713">
        <v>0</v>
      </c>
    </row>
    <row r="10714" spans="1:13" x14ac:dyDescent="0.3">
      <c r="A10714">
        <v>2010</v>
      </c>
      <c r="B10714">
        <v>4</v>
      </c>
      <c r="C10714" t="s">
        <v>13</v>
      </c>
      <c r="D10714">
        <f>VLOOKUP(C10714,lookups!$F$2:$H$27,2,FALSE)</f>
        <v>10</v>
      </c>
      <c r="E10714" t="str">
        <f>VLOOKUP(C10714,lookups!$F$2:$H$27,3,FALSE)</f>
        <v>WCVI Troll</v>
      </c>
      <c r="F10714">
        <f>VLOOKUP(C10714,lookups!$F$2:$I$27,4,FALSE)</f>
        <v>6</v>
      </c>
      <c r="G10714">
        <v>18</v>
      </c>
      <c r="H10714" t="s">
        <v>51</v>
      </c>
      <c r="I10714" t="str">
        <f>VLOOKUP(H10714,lookups!$B$2:$C$32,2,FALSE)</f>
        <v>Y</v>
      </c>
      <c r="J10714">
        <v>2</v>
      </c>
      <c r="K10714" t="s">
        <v>10</v>
      </c>
      <c r="L10714">
        <v>1</v>
      </c>
      <c r="M10714">
        <v>0</v>
      </c>
    </row>
    <row r="10715" spans="1:13" x14ac:dyDescent="0.3">
      <c r="A10715">
        <v>2010</v>
      </c>
      <c r="B10715">
        <v>4</v>
      </c>
      <c r="C10715" t="s">
        <v>13</v>
      </c>
      <c r="D10715">
        <f>VLOOKUP(C10715,lookups!$F$2:$H$27,2,FALSE)</f>
        <v>10</v>
      </c>
      <c r="E10715" t="str">
        <f>VLOOKUP(C10715,lookups!$F$2:$H$27,3,FALSE)</f>
        <v>WCVI Troll</v>
      </c>
      <c r="F10715">
        <f>VLOOKUP(C10715,lookups!$F$2:$I$27,4,FALSE)</f>
        <v>6</v>
      </c>
      <c r="G10715">
        <v>18</v>
      </c>
      <c r="H10715" t="s">
        <v>51</v>
      </c>
      <c r="I10715" t="str">
        <f>VLOOKUP(H10715,lookups!$B$2:$C$32,2,FALSE)</f>
        <v>Y</v>
      </c>
      <c r="J10715">
        <v>3</v>
      </c>
      <c r="K10715" t="s">
        <v>10</v>
      </c>
      <c r="L10715">
        <v>1</v>
      </c>
      <c r="M10715">
        <v>1659.22</v>
      </c>
    </row>
    <row r="10716" spans="1:13" x14ac:dyDescent="0.3">
      <c r="A10716">
        <v>2010</v>
      </c>
      <c r="B10716">
        <v>4</v>
      </c>
      <c r="C10716" t="s">
        <v>13</v>
      </c>
      <c r="D10716">
        <f>VLOOKUP(C10716,lookups!$F$2:$H$27,2,FALSE)</f>
        <v>10</v>
      </c>
      <c r="E10716" t="str">
        <f>VLOOKUP(C10716,lookups!$F$2:$H$27,3,FALSE)</f>
        <v>WCVI Troll</v>
      </c>
      <c r="F10716">
        <f>VLOOKUP(C10716,lookups!$F$2:$I$27,4,FALSE)</f>
        <v>6</v>
      </c>
      <c r="G10716">
        <v>18</v>
      </c>
      <c r="H10716" t="s">
        <v>51</v>
      </c>
      <c r="I10716" t="str">
        <f>VLOOKUP(H10716,lookups!$B$2:$C$32,2,FALSE)</f>
        <v>Y</v>
      </c>
      <c r="J10716">
        <v>4</v>
      </c>
      <c r="K10716" t="s">
        <v>10</v>
      </c>
      <c r="L10716">
        <v>1</v>
      </c>
      <c r="M10716">
        <v>604.58000000000004</v>
      </c>
    </row>
    <row r="10717" spans="1:13" x14ac:dyDescent="0.3">
      <c r="A10717">
        <v>2010</v>
      </c>
      <c r="B10717">
        <v>4</v>
      </c>
      <c r="C10717" t="s">
        <v>13</v>
      </c>
      <c r="D10717">
        <f>VLOOKUP(C10717,lookups!$F$2:$H$27,2,FALSE)</f>
        <v>10</v>
      </c>
      <c r="E10717" t="str">
        <f>VLOOKUP(C10717,lookups!$F$2:$H$27,3,FALSE)</f>
        <v>WCVI Troll</v>
      </c>
      <c r="F10717">
        <f>VLOOKUP(C10717,lookups!$F$2:$I$27,4,FALSE)</f>
        <v>6</v>
      </c>
      <c r="G10717">
        <v>18</v>
      </c>
      <c r="H10717" t="s">
        <v>51</v>
      </c>
      <c r="I10717" t="str">
        <f>VLOOKUP(H10717,lookups!$B$2:$C$32,2,FALSE)</f>
        <v>Y</v>
      </c>
      <c r="J10717">
        <v>5</v>
      </c>
      <c r="K10717" t="s">
        <v>10</v>
      </c>
      <c r="L10717">
        <v>1</v>
      </c>
      <c r="M10717">
        <v>53.34</v>
      </c>
    </row>
    <row r="10718" spans="1:13" x14ac:dyDescent="0.3">
      <c r="A10718">
        <v>2010</v>
      </c>
      <c r="B10718">
        <v>5</v>
      </c>
      <c r="C10718" t="s">
        <v>14</v>
      </c>
      <c r="D10718" t="str">
        <f>VLOOKUP(C10718,lookups!$F$2:$H$27,2,FALSE)</f>
        <v>na</v>
      </c>
      <c r="E10718" t="str">
        <f>VLOOKUP(C10718,lookups!$F$2:$H$27,3,FALSE)</f>
        <v>na</v>
      </c>
      <c r="F10718" t="str">
        <f>VLOOKUP(C10718,lookups!$F$2:$I$27,4,FALSE)</f>
        <v>na</v>
      </c>
      <c r="G10718">
        <v>18</v>
      </c>
      <c r="H10718" t="s">
        <v>51</v>
      </c>
      <c r="I10718" t="str">
        <f>VLOOKUP(H10718,lookups!$B$2:$C$32,2,FALSE)</f>
        <v>Y</v>
      </c>
      <c r="J10718">
        <v>2</v>
      </c>
      <c r="K10718" t="s">
        <v>10</v>
      </c>
      <c r="L10718">
        <v>1</v>
      </c>
      <c r="M10718">
        <v>0</v>
      </c>
    </row>
    <row r="10719" spans="1:13" x14ac:dyDescent="0.3">
      <c r="A10719">
        <v>2010</v>
      </c>
      <c r="B10719">
        <v>5</v>
      </c>
      <c r="C10719" t="s">
        <v>14</v>
      </c>
      <c r="D10719" t="str">
        <f>VLOOKUP(C10719,lookups!$F$2:$H$27,2,FALSE)</f>
        <v>na</v>
      </c>
      <c r="E10719" t="str">
        <f>VLOOKUP(C10719,lookups!$F$2:$H$27,3,FALSE)</f>
        <v>na</v>
      </c>
      <c r="F10719" t="str">
        <f>VLOOKUP(C10719,lookups!$F$2:$I$27,4,FALSE)</f>
        <v>na</v>
      </c>
      <c r="G10719">
        <v>18</v>
      </c>
      <c r="H10719" t="s">
        <v>51</v>
      </c>
      <c r="I10719" t="str">
        <f>VLOOKUP(H10719,lookups!$B$2:$C$32,2,FALSE)</f>
        <v>Y</v>
      </c>
      <c r="J10719">
        <v>3</v>
      </c>
      <c r="K10719" t="s">
        <v>10</v>
      </c>
      <c r="L10719">
        <v>1</v>
      </c>
      <c r="M10719">
        <v>635.55999999999995</v>
      </c>
    </row>
    <row r="10720" spans="1:13" x14ac:dyDescent="0.3">
      <c r="A10720">
        <v>2010</v>
      </c>
      <c r="B10720">
        <v>5</v>
      </c>
      <c r="C10720" t="s">
        <v>14</v>
      </c>
      <c r="D10720" t="str">
        <f>VLOOKUP(C10720,lookups!$F$2:$H$27,2,FALSE)</f>
        <v>na</v>
      </c>
      <c r="E10720" t="str">
        <f>VLOOKUP(C10720,lookups!$F$2:$H$27,3,FALSE)</f>
        <v>na</v>
      </c>
      <c r="F10720" t="str">
        <f>VLOOKUP(C10720,lookups!$F$2:$I$27,4,FALSE)</f>
        <v>na</v>
      </c>
      <c r="G10720">
        <v>18</v>
      </c>
      <c r="H10720" t="s">
        <v>51</v>
      </c>
      <c r="I10720" t="str">
        <f>VLOOKUP(H10720,lookups!$B$2:$C$32,2,FALSE)</f>
        <v>Y</v>
      </c>
      <c r="J10720">
        <v>4</v>
      </c>
      <c r="K10720" t="s">
        <v>10</v>
      </c>
      <c r="L10720">
        <v>1</v>
      </c>
      <c r="M10720">
        <v>0</v>
      </c>
    </row>
    <row r="10721" spans="1:13" x14ac:dyDescent="0.3">
      <c r="A10721">
        <v>2010</v>
      </c>
      <c r="B10721">
        <v>5</v>
      </c>
      <c r="C10721" t="s">
        <v>14</v>
      </c>
      <c r="D10721" t="str">
        <f>VLOOKUP(C10721,lookups!$F$2:$H$27,2,FALSE)</f>
        <v>na</v>
      </c>
      <c r="E10721" t="str">
        <f>VLOOKUP(C10721,lookups!$F$2:$H$27,3,FALSE)</f>
        <v>na</v>
      </c>
      <c r="F10721" t="str">
        <f>VLOOKUP(C10721,lookups!$F$2:$I$27,4,FALSE)</f>
        <v>na</v>
      </c>
      <c r="G10721">
        <v>18</v>
      </c>
      <c r="H10721" t="s">
        <v>51</v>
      </c>
      <c r="I10721" t="str">
        <f>VLOOKUP(H10721,lookups!$B$2:$C$32,2,FALSE)</f>
        <v>Y</v>
      </c>
      <c r="J10721">
        <v>5</v>
      </c>
      <c r="K10721" t="s">
        <v>10</v>
      </c>
      <c r="L10721">
        <v>1</v>
      </c>
      <c r="M10721">
        <v>0</v>
      </c>
    </row>
    <row r="10722" spans="1:13" x14ac:dyDescent="0.3">
      <c r="A10722">
        <v>2010</v>
      </c>
      <c r="B10722">
        <v>6</v>
      </c>
      <c r="C10722" t="s">
        <v>15</v>
      </c>
      <c r="D10722" t="str">
        <f>VLOOKUP(C10722,lookups!$F$2:$H$27,2,FALSE)</f>
        <v>na</v>
      </c>
      <c r="E10722" t="str">
        <f>VLOOKUP(C10722,lookups!$F$2:$H$27,3,FALSE)</f>
        <v>na</v>
      </c>
      <c r="F10722" t="str">
        <f>VLOOKUP(C10722,lookups!$F$2:$I$27,4,FALSE)</f>
        <v>na</v>
      </c>
      <c r="G10722">
        <v>18</v>
      </c>
      <c r="H10722" t="s">
        <v>51</v>
      </c>
      <c r="I10722" t="str">
        <f>VLOOKUP(H10722,lookups!$B$2:$C$32,2,FALSE)</f>
        <v>Y</v>
      </c>
      <c r="J10722">
        <v>2</v>
      </c>
      <c r="K10722" t="s">
        <v>10</v>
      </c>
      <c r="L10722">
        <v>1</v>
      </c>
      <c r="M10722">
        <v>0</v>
      </c>
    </row>
    <row r="10723" spans="1:13" x14ac:dyDescent="0.3">
      <c r="A10723">
        <v>2010</v>
      </c>
      <c r="B10723">
        <v>6</v>
      </c>
      <c r="C10723" t="s">
        <v>15</v>
      </c>
      <c r="D10723" t="str">
        <f>VLOOKUP(C10723,lookups!$F$2:$H$27,2,FALSE)</f>
        <v>na</v>
      </c>
      <c r="E10723" t="str">
        <f>VLOOKUP(C10723,lookups!$F$2:$H$27,3,FALSE)</f>
        <v>na</v>
      </c>
      <c r="F10723" t="str">
        <f>VLOOKUP(C10723,lookups!$F$2:$I$27,4,FALSE)</f>
        <v>na</v>
      </c>
      <c r="G10723">
        <v>18</v>
      </c>
      <c r="H10723" t="s">
        <v>51</v>
      </c>
      <c r="I10723" t="str">
        <f>VLOOKUP(H10723,lookups!$B$2:$C$32,2,FALSE)</f>
        <v>Y</v>
      </c>
      <c r="J10723">
        <v>3</v>
      </c>
      <c r="K10723" t="s">
        <v>10</v>
      </c>
      <c r="L10723">
        <v>1</v>
      </c>
      <c r="M10723">
        <v>0</v>
      </c>
    </row>
    <row r="10724" spans="1:13" x14ac:dyDescent="0.3">
      <c r="A10724">
        <v>2010</v>
      </c>
      <c r="B10724">
        <v>6</v>
      </c>
      <c r="C10724" t="s">
        <v>15</v>
      </c>
      <c r="D10724" t="str">
        <f>VLOOKUP(C10724,lookups!$F$2:$H$27,2,FALSE)</f>
        <v>na</v>
      </c>
      <c r="E10724" t="str">
        <f>VLOOKUP(C10724,lookups!$F$2:$H$27,3,FALSE)</f>
        <v>na</v>
      </c>
      <c r="F10724" t="str">
        <f>VLOOKUP(C10724,lookups!$F$2:$I$27,4,FALSE)</f>
        <v>na</v>
      </c>
      <c r="G10724">
        <v>18</v>
      </c>
      <c r="H10724" t="s">
        <v>51</v>
      </c>
      <c r="I10724" t="str">
        <f>VLOOKUP(H10724,lookups!$B$2:$C$32,2,FALSE)</f>
        <v>Y</v>
      </c>
      <c r="J10724">
        <v>4</v>
      </c>
      <c r="K10724" t="s">
        <v>10</v>
      </c>
      <c r="L10724">
        <v>1</v>
      </c>
      <c r="M10724">
        <v>0</v>
      </c>
    </row>
    <row r="10725" spans="1:13" x14ac:dyDescent="0.3">
      <c r="A10725">
        <v>2010</v>
      </c>
      <c r="B10725">
        <v>6</v>
      </c>
      <c r="C10725" t="s">
        <v>15</v>
      </c>
      <c r="D10725" t="str">
        <f>VLOOKUP(C10725,lookups!$F$2:$H$27,2,FALSE)</f>
        <v>na</v>
      </c>
      <c r="E10725" t="str">
        <f>VLOOKUP(C10725,lookups!$F$2:$H$27,3,FALSE)</f>
        <v>na</v>
      </c>
      <c r="F10725" t="str">
        <f>VLOOKUP(C10725,lookups!$F$2:$I$27,4,FALSE)</f>
        <v>na</v>
      </c>
      <c r="G10725">
        <v>18</v>
      </c>
      <c r="H10725" t="s">
        <v>51</v>
      </c>
      <c r="I10725" t="str">
        <f>VLOOKUP(H10725,lookups!$B$2:$C$32,2,FALSE)</f>
        <v>Y</v>
      </c>
      <c r="J10725">
        <v>5</v>
      </c>
      <c r="K10725" t="s">
        <v>10</v>
      </c>
      <c r="L10725">
        <v>1</v>
      </c>
      <c r="M10725">
        <v>0</v>
      </c>
    </row>
    <row r="10726" spans="1:13" x14ac:dyDescent="0.3">
      <c r="A10726">
        <v>2010</v>
      </c>
      <c r="B10726">
        <v>7</v>
      </c>
      <c r="C10726" t="s">
        <v>16</v>
      </c>
      <c r="D10726">
        <f>VLOOKUP(C10726,lookups!$F$2:$H$27,2,FALSE)</f>
        <v>2</v>
      </c>
      <c r="E10726" t="str">
        <f>VLOOKUP(C10726,lookups!$F$2:$H$27,3,FALSE)</f>
        <v>SEAK Net</v>
      </c>
      <c r="F10726">
        <f>VLOOKUP(C10726,lookups!$F$2:$I$27,4,FALSE)</f>
        <v>1</v>
      </c>
      <c r="G10726">
        <v>18</v>
      </c>
      <c r="H10726" t="s">
        <v>51</v>
      </c>
      <c r="I10726" t="str">
        <f>VLOOKUP(H10726,lookups!$B$2:$C$32,2,FALSE)</f>
        <v>Y</v>
      </c>
      <c r="J10726">
        <v>2</v>
      </c>
      <c r="K10726" t="s">
        <v>10</v>
      </c>
      <c r="L10726">
        <v>1</v>
      </c>
      <c r="M10726">
        <v>206.82</v>
      </c>
    </row>
    <row r="10727" spans="1:13" x14ac:dyDescent="0.3">
      <c r="A10727">
        <v>2010</v>
      </c>
      <c r="B10727">
        <v>7</v>
      </c>
      <c r="C10727" t="s">
        <v>16</v>
      </c>
      <c r="D10727">
        <f>VLOOKUP(C10727,lookups!$F$2:$H$27,2,FALSE)</f>
        <v>2</v>
      </c>
      <c r="E10727" t="str">
        <f>VLOOKUP(C10727,lookups!$F$2:$H$27,3,FALSE)</f>
        <v>SEAK Net</v>
      </c>
      <c r="F10727">
        <f>VLOOKUP(C10727,lookups!$F$2:$I$27,4,FALSE)</f>
        <v>1</v>
      </c>
      <c r="G10727">
        <v>18</v>
      </c>
      <c r="H10727" t="s">
        <v>51</v>
      </c>
      <c r="I10727" t="str">
        <f>VLOOKUP(H10727,lookups!$B$2:$C$32,2,FALSE)</f>
        <v>Y</v>
      </c>
      <c r="J10727">
        <v>3</v>
      </c>
      <c r="K10727" t="s">
        <v>10</v>
      </c>
      <c r="L10727">
        <v>1</v>
      </c>
      <c r="M10727">
        <v>0</v>
      </c>
    </row>
    <row r="10728" spans="1:13" x14ac:dyDescent="0.3">
      <c r="A10728">
        <v>2010</v>
      </c>
      <c r="B10728">
        <v>7</v>
      </c>
      <c r="C10728" t="s">
        <v>16</v>
      </c>
      <c r="D10728">
        <f>VLOOKUP(C10728,lookups!$F$2:$H$27,2,FALSE)</f>
        <v>2</v>
      </c>
      <c r="E10728" t="str">
        <f>VLOOKUP(C10728,lookups!$F$2:$H$27,3,FALSE)</f>
        <v>SEAK Net</v>
      </c>
      <c r="F10728">
        <f>VLOOKUP(C10728,lookups!$F$2:$I$27,4,FALSE)</f>
        <v>1</v>
      </c>
      <c r="G10728">
        <v>18</v>
      </c>
      <c r="H10728" t="s">
        <v>51</v>
      </c>
      <c r="I10728" t="str">
        <f>VLOOKUP(H10728,lookups!$B$2:$C$32,2,FALSE)</f>
        <v>Y</v>
      </c>
      <c r="J10728">
        <v>4</v>
      </c>
      <c r="K10728" t="s">
        <v>10</v>
      </c>
      <c r="L10728">
        <v>1</v>
      </c>
      <c r="M10728">
        <v>108.88</v>
      </c>
    </row>
    <row r="10729" spans="1:13" x14ac:dyDescent="0.3">
      <c r="A10729">
        <v>2010</v>
      </c>
      <c r="B10729">
        <v>7</v>
      </c>
      <c r="C10729" t="s">
        <v>16</v>
      </c>
      <c r="D10729">
        <f>VLOOKUP(C10729,lookups!$F$2:$H$27,2,FALSE)</f>
        <v>2</v>
      </c>
      <c r="E10729" t="str">
        <f>VLOOKUP(C10729,lookups!$F$2:$H$27,3,FALSE)</f>
        <v>SEAK Net</v>
      </c>
      <c r="F10729">
        <f>VLOOKUP(C10729,lookups!$F$2:$I$27,4,FALSE)</f>
        <v>1</v>
      </c>
      <c r="G10729">
        <v>18</v>
      </c>
      <c r="H10729" t="s">
        <v>51</v>
      </c>
      <c r="I10729" t="str">
        <f>VLOOKUP(H10729,lookups!$B$2:$C$32,2,FALSE)</f>
        <v>Y</v>
      </c>
      <c r="J10729">
        <v>5</v>
      </c>
      <c r="K10729" t="s">
        <v>10</v>
      </c>
      <c r="L10729">
        <v>1</v>
      </c>
      <c r="M10729">
        <v>0</v>
      </c>
    </row>
    <row r="10730" spans="1:13" x14ac:dyDescent="0.3">
      <c r="A10730">
        <v>2010</v>
      </c>
      <c r="B10730">
        <v>8</v>
      </c>
      <c r="C10730" t="s">
        <v>17</v>
      </c>
      <c r="D10730">
        <f>VLOOKUP(C10730,lookups!$F$2:$H$27,2,FALSE)</f>
        <v>4</v>
      </c>
      <c r="E10730" t="str">
        <f>VLOOKUP(C10730,lookups!$F$2:$H$27,3,FALSE)</f>
        <v>N/C BC Net</v>
      </c>
      <c r="F10730">
        <f>VLOOKUP(C10730,lookups!$F$2:$I$27,4,FALSE)</f>
        <v>3</v>
      </c>
      <c r="G10730">
        <v>18</v>
      </c>
      <c r="H10730" t="s">
        <v>51</v>
      </c>
      <c r="I10730" t="str">
        <f>VLOOKUP(H10730,lookups!$B$2:$C$32,2,FALSE)</f>
        <v>Y</v>
      </c>
      <c r="J10730">
        <v>2</v>
      </c>
      <c r="K10730" t="s">
        <v>10</v>
      </c>
      <c r="L10730">
        <v>1</v>
      </c>
      <c r="M10730">
        <v>0</v>
      </c>
    </row>
    <row r="10731" spans="1:13" x14ac:dyDescent="0.3">
      <c r="A10731">
        <v>2010</v>
      </c>
      <c r="B10731">
        <v>8</v>
      </c>
      <c r="C10731" t="s">
        <v>17</v>
      </c>
      <c r="D10731">
        <f>VLOOKUP(C10731,lookups!$F$2:$H$27,2,FALSE)</f>
        <v>4</v>
      </c>
      <c r="E10731" t="str">
        <f>VLOOKUP(C10731,lookups!$F$2:$H$27,3,FALSE)</f>
        <v>N/C BC Net</v>
      </c>
      <c r="F10731">
        <f>VLOOKUP(C10731,lookups!$F$2:$I$27,4,FALSE)</f>
        <v>3</v>
      </c>
      <c r="G10731">
        <v>18</v>
      </c>
      <c r="H10731" t="s">
        <v>51</v>
      </c>
      <c r="I10731" t="str">
        <f>VLOOKUP(H10731,lookups!$B$2:$C$32,2,FALSE)</f>
        <v>Y</v>
      </c>
      <c r="J10731">
        <v>3</v>
      </c>
      <c r="K10731" t="s">
        <v>10</v>
      </c>
      <c r="L10731">
        <v>1</v>
      </c>
      <c r="M10731">
        <v>7.05</v>
      </c>
    </row>
    <row r="10732" spans="1:13" x14ac:dyDescent="0.3">
      <c r="A10732">
        <v>2010</v>
      </c>
      <c r="B10732">
        <v>8</v>
      </c>
      <c r="C10732" t="s">
        <v>17</v>
      </c>
      <c r="D10732">
        <f>VLOOKUP(C10732,lookups!$F$2:$H$27,2,FALSE)</f>
        <v>4</v>
      </c>
      <c r="E10732" t="str">
        <f>VLOOKUP(C10732,lookups!$F$2:$H$27,3,FALSE)</f>
        <v>N/C BC Net</v>
      </c>
      <c r="F10732">
        <f>VLOOKUP(C10732,lookups!$F$2:$I$27,4,FALSE)</f>
        <v>3</v>
      </c>
      <c r="G10732">
        <v>18</v>
      </c>
      <c r="H10732" t="s">
        <v>51</v>
      </c>
      <c r="I10732" t="str">
        <f>VLOOKUP(H10732,lookups!$B$2:$C$32,2,FALSE)</f>
        <v>Y</v>
      </c>
      <c r="J10732">
        <v>4</v>
      </c>
      <c r="K10732" t="s">
        <v>10</v>
      </c>
      <c r="L10732">
        <v>1</v>
      </c>
      <c r="M10732">
        <v>8.4600000000000009</v>
      </c>
    </row>
    <row r="10733" spans="1:13" x14ac:dyDescent="0.3">
      <c r="A10733">
        <v>2010</v>
      </c>
      <c r="B10733">
        <v>8</v>
      </c>
      <c r="C10733" t="s">
        <v>17</v>
      </c>
      <c r="D10733">
        <f>VLOOKUP(C10733,lookups!$F$2:$H$27,2,FALSE)</f>
        <v>4</v>
      </c>
      <c r="E10733" t="str">
        <f>VLOOKUP(C10733,lookups!$F$2:$H$27,3,FALSE)</f>
        <v>N/C BC Net</v>
      </c>
      <c r="F10733">
        <f>VLOOKUP(C10733,lookups!$F$2:$I$27,4,FALSE)</f>
        <v>3</v>
      </c>
      <c r="G10733">
        <v>18</v>
      </c>
      <c r="H10733" t="s">
        <v>51</v>
      </c>
      <c r="I10733" t="str">
        <f>VLOOKUP(H10733,lookups!$B$2:$C$32,2,FALSE)</f>
        <v>Y</v>
      </c>
      <c r="J10733">
        <v>5</v>
      </c>
      <c r="K10733" t="s">
        <v>10</v>
      </c>
      <c r="L10733">
        <v>1</v>
      </c>
      <c r="M10733">
        <v>6.4</v>
      </c>
    </row>
    <row r="10734" spans="1:13" x14ac:dyDescent="0.3">
      <c r="A10734">
        <v>2010</v>
      </c>
      <c r="B10734">
        <v>9</v>
      </c>
      <c r="C10734" t="s">
        <v>18</v>
      </c>
      <c r="D10734" t="str">
        <f>VLOOKUP(C10734,lookups!$F$2:$H$27,2,FALSE)</f>
        <v>na</v>
      </c>
      <c r="E10734" t="str">
        <f>VLOOKUP(C10734,lookups!$F$2:$H$27,3,FALSE)</f>
        <v>na</v>
      </c>
      <c r="F10734" t="str">
        <f>VLOOKUP(C10734,lookups!$F$2:$I$27,4,FALSE)</f>
        <v>na</v>
      </c>
      <c r="G10734">
        <v>18</v>
      </c>
      <c r="H10734" t="s">
        <v>51</v>
      </c>
      <c r="I10734" t="str">
        <f>VLOOKUP(H10734,lookups!$B$2:$C$32,2,FALSE)</f>
        <v>Y</v>
      </c>
      <c r="J10734">
        <v>2</v>
      </c>
      <c r="K10734" t="s">
        <v>10</v>
      </c>
      <c r="L10734">
        <v>1</v>
      </c>
      <c r="M10734">
        <v>7.77</v>
      </c>
    </row>
    <row r="10735" spans="1:13" x14ac:dyDescent="0.3">
      <c r="A10735">
        <v>2010</v>
      </c>
      <c r="B10735">
        <v>9</v>
      </c>
      <c r="C10735" t="s">
        <v>18</v>
      </c>
      <c r="D10735" t="str">
        <f>VLOOKUP(C10735,lookups!$F$2:$H$27,2,FALSE)</f>
        <v>na</v>
      </c>
      <c r="E10735" t="str">
        <f>VLOOKUP(C10735,lookups!$F$2:$H$27,3,FALSE)</f>
        <v>na</v>
      </c>
      <c r="F10735" t="str">
        <f>VLOOKUP(C10735,lookups!$F$2:$I$27,4,FALSE)</f>
        <v>na</v>
      </c>
      <c r="G10735">
        <v>18</v>
      </c>
      <c r="H10735" t="s">
        <v>51</v>
      </c>
      <c r="I10735" t="str">
        <f>VLOOKUP(H10735,lookups!$B$2:$C$32,2,FALSE)</f>
        <v>Y</v>
      </c>
      <c r="J10735">
        <v>3</v>
      </c>
      <c r="K10735" t="s">
        <v>10</v>
      </c>
      <c r="L10735">
        <v>1</v>
      </c>
      <c r="M10735">
        <v>4.8</v>
      </c>
    </row>
    <row r="10736" spans="1:13" x14ac:dyDescent="0.3">
      <c r="A10736">
        <v>2010</v>
      </c>
      <c r="B10736">
        <v>9</v>
      </c>
      <c r="C10736" t="s">
        <v>18</v>
      </c>
      <c r="D10736" t="str">
        <f>VLOOKUP(C10736,lookups!$F$2:$H$27,2,FALSE)</f>
        <v>na</v>
      </c>
      <c r="E10736" t="str">
        <f>VLOOKUP(C10736,lookups!$F$2:$H$27,3,FALSE)</f>
        <v>na</v>
      </c>
      <c r="F10736" t="str">
        <f>VLOOKUP(C10736,lookups!$F$2:$I$27,4,FALSE)</f>
        <v>na</v>
      </c>
      <c r="G10736">
        <v>18</v>
      </c>
      <c r="H10736" t="s">
        <v>51</v>
      </c>
      <c r="I10736" t="str">
        <f>VLOOKUP(H10736,lookups!$B$2:$C$32,2,FALSE)</f>
        <v>Y</v>
      </c>
      <c r="J10736">
        <v>4</v>
      </c>
      <c r="K10736" t="s">
        <v>10</v>
      </c>
      <c r="L10736">
        <v>1</v>
      </c>
      <c r="M10736">
        <v>0</v>
      </c>
    </row>
    <row r="10737" spans="1:13" x14ac:dyDescent="0.3">
      <c r="A10737">
        <v>2010</v>
      </c>
      <c r="B10737">
        <v>9</v>
      </c>
      <c r="C10737" t="s">
        <v>18</v>
      </c>
      <c r="D10737" t="str">
        <f>VLOOKUP(C10737,lookups!$F$2:$H$27,2,FALSE)</f>
        <v>na</v>
      </c>
      <c r="E10737" t="str">
        <f>VLOOKUP(C10737,lookups!$F$2:$H$27,3,FALSE)</f>
        <v>na</v>
      </c>
      <c r="F10737" t="str">
        <f>VLOOKUP(C10737,lookups!$F$2:$I$27,4,FALSE)</f>
        <v>na</v>
      </c>
      <c r="G10737">
        <v>18</v>
      </c>
      <c r="H10737" t="s">
        <v>51</v>
      </c>
      <c r="I10737" t="str">
        <f>VLOOKUP(H10737,lookups!$B$2:$C$32,2,FALSE)</f>
        <v>Y</v>
      </c>
      <c r="J10737">
        <v>5</v>
      </c>
      <c r="K10737" t="s">
        <v>10</v>
      </c>
      <c r="L10737">
        <v>1</v>
      </c>
      <c r="M10737">
        <v>0</v>
      </c>
    </row>
    <row r="10738" spans="1:13" x14ac:dyDescent="0.3">
      <c r="A10738">
        <v>2010</v>
      </c>
      <c r="B10738">
        <v>10</v>
      </c>
      <c r="C10738" t="s">
        <v>19</v>
      </c>
      <c r="D10738">
        <f>VLOOKUP(C10738,lookups!$F$2:$H$27,2,FALSE)</f>
        <v>5</v>
      </c>
      <c r="E10738" t="str">
        <f>VLOOKUP(C10738,lookups!$F$2:$H$27,3,FALSE)</f>
        <v>WCVI Net</v>
      </c>
      <c r="F10738">
        <f>VLOOKUP(C10738,lookups!$F$2:$I$27,4,FALSE)</f>
        <v>4</v>
      </c>
      <c r="G10738">
        <v>18</v>
      </c>
      <c r="H10738" t="s">
        <v>51</v>
      </c>
      <c r="I10738" t="str">
        <f>VLOOKUP(H10738,lookups!$B$2:$C$32,2,FALSE)</f>
        <v>Y</v>
      </c>
      <c r="J10738">
        <v>2</v>
      </c>
      <c r="K10738" t="s">
        <v>10</v>
      </c>
      <c r="L10738">
        <v>1</v>
      </c>
      <c r="M10738">
        <v>4.78</v>
      </c>
    </row>
    <row r="10739" spans="1:13" x14ac:dyDescent="0.3">
      <c r="A10739">
        <v>2010</v>
      </c>
      <c r="B10739">
        <v>10</v>
      </c>
      <c r="C10739" t="s">
        <v>19</v>
      </c>
      <c r="D10739">
        <f>VLOOKUP(C10739,lookups!$F$2:$H$27,2,FALSE)</f>
        <v>5</v>
      </c>
      <c r="E10739" t="str">
        <f>VLOOKUP(C10739,lookups!$F$2:$H$27,3,FALSE)</f>
        <v>WCVI Net</v>
      </c>
      <c r="F10739">
        <f>VLOOKUP(C10739,lookups!$F$2:$I$27,4,FALSE)</f>
        <v>4</v>
      </c>
      <c r="G10739">
        <v>18</v>
      </c>
      <c r="H10739" t="s">
        <v>51</v>
      </c>
      <c r="I10739" t="str">
        <f>VLOOKUP(H10739,lookups!$B$2:$C$32,2,FALSE)</f>
        <v>Y</v>
      </c>
      <c r="J10739">
        <v>3</v>
      </c>
      <c r="K10739" t="s">
        <v>10</v>
      </c>
      <c r="L10739">
        <v>1</v>
      </c>
      <c r="M10739">
        <v>37.15</v>
      </c>
    </row>
    <row r="10740" spans="1:13" x14ac:dyDescent="0.3">
      <c r="A10740">
        <v>2010</v>
      </c>
      <c r="B10740">
        <v>10</v>
      </c>
      <c r="C10740" t="s">
        <v>19</v>
      </c>
      <c r="D10740">
        <f>VLOOKUP(C10740,lookups!$F$2:$H$27,2,FALSE)</f>
        <v>5</v>
      </c>
      <c r="E10740" t="str">
        <f>VLOOKUP(C10740,lookups!$F$2:$H$27,3,FALSE)</f>
        <v>WCVI Net</v>
      </c>
      <c r="F10740">
        <f>VLOOKUP(C10740,lookups!$F$2:$I$27,4,FALSE)</f>
        <v>4</v>
      </c>
      <c r="G10740">
        <v>18</v>
      </c>
      <c r="H10740" t="s">
        <v>51</v>
      </c>
      <c r="I10740" t="str">
        <f>VLOOKUP(H10740,lookups!$B$2:$C$32,2,FALSE)</f>
        <v>Y</v>
      </c>
      <c r="J10740">
        <v>4</v>
      </c>
      <c r="K10740" t="s">
        <v>10</v>
      </c>
      <c r="L10740">
        <v>1</v>
      </c>
      <c r="M10740">
        <v>0</v>
      </c>
    </row>
    <row r="10741" spans="1:13" x14ac:dyDescent="0.3">
      <c r="A10741">
        <v>2010</v>
      </c>
      <c r="B10741">
        <v>10</v>
      </c>
      <c r="C10741" t="s">
        <v>19</v>
      </c>
      <c r="D10741">
        <f>VLOOKUP(C10741,lookups!$F$2:$H$27,2,FALSE)</f>
        <v>5</v>
      </c>
      <c r="E10741" t="str">
        <f>VLOOKUP(C10741,lookups!$F$2:$H$27,3,FALSE)</f>
        <v>WCVI Net</v>
      </c>
      <c r="F10741">
        <f>VLOOKUP(C10741,lookups!$F$2:$I$27,4,FALSE)</f>
        <v>4</v>
      </c>
      <c r="G10741">
        <v>18</v>
      </c>
      <c r="H10741" t="s">
        <v>51</v>
      </c>
      <c r="I10741" t="str">
        <f>VLOOKUP(H10741,lookups!$B$2:$C$32,2,FALSE)</f>
        <v>Y</v>
      </c>
      <c r="J10741">
        <v>5</v>
      </c>
      <c r="K10741" t="s">
        <v>10</v>
      </c>
      <c r="L10741">
        <v>1</v>
      </c>
      <c r="M10741">
        <v>0</v>
      </c>
    </row>
    <row r="10742" spans="1:13" x14ac:dyDescent="0.3">
      <c r="A10742">
        <v>2010</v>
      </c>
      <c r="B10742">
        <v>11</v>
      </c>
      <c r="C10742" t="s">
        <v>20</v>
      </c>
      <c r="D10742" t="str">
        <f>VLOOKUP(C10742,lookups!$F$2:$H$27,2,FALSE)</f>
        <v>6-7</v>
      </c>
      <c r="E10742" t="str">
        <f>VLOOKUP(C10742,lookups!$F$2:$H$27,3,FALSE)</f>
        <v>GeoStr/BC JDF Net</v>
      </c>
      <c r="F10742">
        <f>VLOOKUP(C10742,lookups!$F$2:$I$27,4,FALSE)</f>
        <v>5</v>
      </c>
      <c r="G10742">
        <v>18</v>
      </c>
      <c r="H10742" t="s">
        <v>51</v>
      </c>
      <c r="I10742" t="str">
        <f>VLOOKUP(H10742,lookups!$B$2:$C$32,2,FALSE)</f>
        <v>Y</v>
      </c>
      <c r="J10742">
        <v>2</v>
      </c>
      <c r="K10742" t="s">
        <v>10</v>
      </c>
      <c r="L10742">
        <v>1</v>
      </c>
      <c r="M10742">
        <v>0.23</v>
      </c>
    </row>
    <row r="10743" spans="1:13" x14ac:dyDescent="0.3">
      <c r="A10743">
        <v>2010</v>
      </c>
      <c r="B10743">
        <v>11</v>
      </c>
      <c r="C10743" t="s">
        <v>20</v>
      </c>
      <c r="D10743" t="str">
        <f>VLOOKUP(C10743,lookups!$F$2:$H$27,2,FALSE)</f>
        <v>6-7</v>
      </c>
      <c r="E10743" t="str">
        <f>VLOOKUP(C10743,lookups!$F$2:$H$27,3,FALSE)</f>
        <v>GeoStr/BC JDF Net</v>
      </c>
      <c r="F10743">
        <f>VLOOKUP(C10743,lookups!$F$2:$I$27,4,FALSE)</f>
        <v>5</v>
      </c>
      <c r="G10743">
        <v>18</v>
      </c>
      <c r="H10743" t="s">
        <v>51</v>
      </c>
      <c r="I10743" t="str">
        <f>VLOOKUP(H10743,lookups!$B$2:$C$32,2,FALSE)</f>
        <v>Y</v>
      </c>
      <c r="J10743">
        <v>3</v>
      </c>
      <c r="K10743" t="s">
        <v>10</v>
      </c>
      <c r="L10743">
        <v>1</v>
      </c>
      <c r="M10743">
        <v>0</v>
      </c>
    </row>
    <row r="10744" spans="1:13" x14ac:dyDescent="0.3">
      <c r="A10744">
        <v>2010</v>
      </c>
      <c r="B10744">
        <v>11</v>
      </c>
      <c r="C10744" t="s">
        <v>20</v>
      </c>
      <c r="D10744" t="str">
        <f>VLOOKUP(C10744,lookups!$F$2:$H$27,2,FALSE)</f>
        <v>6-7</v>
      </c>
      <c r="E10744" t="str">
        <f>VLOOKUP(C10744,lookups!$F$2:$H$27,3,FALSE)</f>
        <v>GeoStr/BC JDF Net</v>
      </c>
      <c r="F10744">
        <f>VLOOKUP(C10744,lookups!$F$2:$I$27,4,FALSE)</f>
        <v>5</v>
      </c>
      <c r="G10744">
        <v>18</v>
      </c>
      <c r="H10744" t="s">
        <v>51</v>
      </c>
      <c r="I10744" t="str">
        <f>VLOOKUP(H10744,lookups!$B$2:$C$32,2,FALSE)</f>
        <v>Y</v>
      </c>
      <c r="J10744">
        <v>4</v>
      </c>
      <c r="K10744" t="s">
        <v>10</v>
      </c>
      <c r="L10744">
        <v>1</v>
      </c>
      <c r="M10744">
        <v>0</v>
      </c>
    </row>
    <row r="10745" spans="1:13" x14ac:dyDescent="0.3">
      <c r="A10745">
        <v>2010</v>
      </c>
      <c r="B10745">
        <v>11</v>
      </c>
      <c r="C10745" t="s">
        <v>20</v>
      </c>
      <c r="D10745" t="str">
        <f>VLOOKUP(C10745,lookups!$F$2:$H$27,2,FALSE)</f>
        <v>6-7</v>
      </c>
      <c r="E10745" t="str">
        <f>VLOOKUP(C10745,lookups!$F$2:$H$27,3,FALSE)</f>
        <v>GeoStr/BC JDF Net</v>
      </c>
      <c r="F10745">
        <f>VLOOKUP(C10745,lookups!$F$2:$I$27,4,FALSE)</f>
        <v>5</v>
      </c>
      <c r="G10745">
        <v>18</v>
      </c>
      <c r="H10745" t="s">
        <v>51</v>
      </c>
      <c r="I10745" t="str">
        <f>VLOOKUP(H10745,lookups!$B$2:$C$32,2,FALSE)</f>
        <v>Y</v>
      </c>
      <c r="J10745">
        <v>5</v>
      </c>
      <c r="K10745" t="s">
        <v>10</v>
      </c>
      <c r="L10745">
        <v>1</v>
      </c>
      <c r="M10745">
        <v>0</v>
      </c>
    </row>
    <row r="10746" spans="1:13" x14ac:dyDescent="0.3">
      <c r="A10746">
        <v>2010</v>
      </c>
      <c r="B10746">
        <v>12</v>
      </c>
      <c r="C10746" t="s">
        <v>21</v>
      </c>
      <c r="D10746" t="str">
        <f>VLOOKUP(C10746,lookups!$F$2:$H$27,2,FALSE)</f>
        <v>na</v>
      </c>
      <c r="E10746" t="str">
        <f>VLOOKUP(C10746,lookups!$F$2:$H$27,3,FALSE)</f>
        <v>na</v>
      </c>
      <c r="F10746" t="str">
        <f>VLOOKUP(C10746,lookups!$F$2:$I$27,4,FALSE)</f>
        <v>na</v>
      </c>
      <c r="G10746">
        <v>18</v>
      </c>
      <c r="H10746" t="s">
        <v>51</v>
      </c>
      <c r="I10746" t="str">
        <f>VLOOKUP(H10746,lookups!$B$2:$C$32,2,FALSE)</f>
        <v>Y</v>
      </c>
      <c r="J10746">
        <v>2</v>
      </c>
      <c r="K10746" t="s">
        <v>10</v>
      </c>
      <c r="L10746">
        <v>1</v>
      </c>
      <c r="M10746">
        <v>0</v>
      </c>
    </row>
    <row r="10747" spans="1:13" x14ac:dyDescent="0.3">
      <c r="A10747">
        <v>2010</v>
      </c>
      <c r="B10747">
        <v>12</v>
      </c>
      <c r="C10747" t="s">
        <v>21</v>
      </c>
      <c r="D10747" t="str">
        <f>VLOOKUP(C10747,lookups!$F$2:$H$27,2,FALSE)</f>
        <v>na</v>
      </c>
      <c r="E10747" t="str">
        <f>VLOOKUP(C10747,lookups!$F$2:$H$27,3,FALSE)</f>
        <v>na</v>
      </c>
      <c r="F10747" t="str">
        <f>VLOOKUP(C10747,lookups!$F$2:$I$27,4,FALSE)</f>
        <v>na</v>
      </c>
      <c r="G10747">
        <v>18</v>
      </c>
      <c r="H10747" t="s">
        <v>51</v>
      </c>
      <c r="I10747" t="str">
        <f>VLOOKUP(H10747,lookups!$B$2:$C$32,2,FALSE)</f>
        <v>Y</v>
      </c>
      <c r="J10747">
        <v>3</v>
      </c>
      <c r="K10747" t="s">
        <v>10</v>
      </c>
      <c r="L10747">
        <v>1</v>
      </c>
      <c r="M10747">
        <v>11.36</v>
      </c>
    </row>
    <row r="10748" spans="1:13" x14ac:dyDescent="0.3">
      <c r="A10748">
        <v>2010</v>
      </c>
      <c r="B10748">
        <v>12</v>
      </c>
      <c r="C10748" t="s">
        <v>21</v>
      </c>
      <c r="D10748" t="str">
        <f>VLOOKUP(C10748,lookups!$F$2:$H$27,2,FALSE)</f>
        <v>na</v>
      </c>
      <c r="E10748" t="str">
        <f>VLOOKUP(C10748,lookups!$F$2:$H$27,3,FALSE)</f>
        <v>na</v>
      </c>
      <c r="F10748" t="str">
        <f>VLOOKUP(C10748,lookups!$F$2:$I$27,4,FALSE)</f>
        <v>na</v>
      </c>
      <c r="G10748">
        <v>18</v>
      </c>
      <c r="H10748" t="s">
        <v>51</v>
      </c>
      <c r="I10748" t="str">
        <f>VLOOKUP(H10748,lookups!$B$2:$C$32,2,FALSE)</f>
        <v>Y</v>
      </c>
      <c r="J10748">
        <v>4</v>
      </c>
      <c r="K10748" t="s">
        <v>10</v>
      </c>
      <c r="L10748">
        <v>1</v>
      </c>
      <c r="M10748">
        <v>121.23</v>
      </c>
    </row>
    <row r="10749" spans="1:13" x14ac:dyDescent="0.3">
      <c r="A10749">
        <v>2010</v>
      </c>
      <c r="B10749">
        <v>12</v>
      </c>
      <c r="C10749" t="s">
        <v>21</v>
      </c>
      <c r="D10749" t="str">
        <f>VLOOKUP(C10749,lookups!$F$2:$H$27,2,FALSE)</f>
        <v>na</v>
      </c>
      <c r="E10749" t="str">
        <f>VLOOKUP(C10749,lookups!$F$2:$H$27,3,FALSE)</f>
        <v>na</v>
      </c>
      <c r="F10749" t="str">
        <f>VLOOKUP(C10749,lookups!$F$2:$I$27,4,FALSE)</f>
        <v>na</v>
      </c>
      <c r="G10749">
        <v>18</v>
      </c>
      <c r="H10749" t="s">
        <v>51</v>
      </c>
      <c r="I10749" t="str">
        <f>VLOOKUP(H10749,lookups!$B$2:$C$32,2,FALSE)</f>
        <v>Y</v>
      </c>
      <c r="J10749">
        <v>5</v>
      </c>
      <c r="K10749" t="s">
        <v>10</v>
      </c>
      <c r="L10749">
        <v>1</v>
      </c>
      <c r="M10749">
        <v>0</v>
      </c>
    </row>
    <row r="10750" spans="1:13" x14ac:dyDescent="0.3">
      <c r="A10750">
        <v>2010</v>
      </c>
      <c r="B10750">
        <v>13</v>
      </c>
      <c r="C10750" t="s">
        <v>22</v>
      </c>
      <c r="D10750" t="str">
        <f>VLOOKUP(C10750,lookups!$F$2:$H$27,2,FALSE)</f>
        <v>na</v>
      </c>
      <c r="E10750" t="str">
        <f>VLOOKUP(C10750,lookups!$F$2:$H$27,3,FALSE)</f>
        <v>na</v>
      </c>
      <c r="F10750" t="str">
        <f>VLOOKUP(C10750,lookups!$F$2:$I$27,4,FALSE)</f>
        <v>na</v>
      </c>
      <c r="G10750">
        <v>18</v>
      </c>
      <c r="H10750" t="s">
        <v>51</v>
      </c>
      <c r="I10750" t="str">
        <f>VLOOKUP(H10750,lookups!$B$2:$C$32,2,FALSE)</f>
        <v>Y</v>
      </c>
      <c r="J10750">
        <v>2</v>
      </c>
      <c r="K10750" t="s">
        <v>10</v>
      </c>
      <c r="L10750">
        <v>1</v>
      </c>
      <c r="M10750">
        <v>0</v>
      </c>
    </row>
    <row r="10751" spans="1:13" x14ac:dyDescent="0.3">
      <c r="A10751">
        <v>2010</v>
      </c>
      <c r="B10751">
        <v>13</v>
      </c>
      <c r="C10751" t="s">
        <v>22</v>
      </c>
      <c r="D10751" t="str">
        <f>VLOOKUP(C10751,lookups!$F$2:$H$27,2,FALSE)</f>
        <v>na</v>
      </c>
      <c r="E10751" t="str">
        <f>VLOOKUP(C10751,lookups!$F$2:$H$27,3,FALSE)</f>
        <v>na</v>
      </c>
      <c r="F10751" t="str">
        <f>VLOOKUP(C10751,lookups!$F$2:$I$27,4,FALSE)</f>
        <v>na</v>
      </c>
      <c r="G10751">
        <v>18</v>
      </c>
      <c r="H10751" t="s">
        <v>51</v>
      </c>
      <c r="I10751" t="str">
        <f>VLOOKUP(H10751,lookups!$B$2:$C$32,2,FALSE)</f>
        <v>Y</v>
      </c>
      <c r="J10751">
        <v>3</v>
      </c>
      <c r="K10751" t="s">
        <v>10</v>
      </c>
      <c r="L10751">
        <v>1</v>
      </c>
      <c r="M10751">
        <v>0</v>
      </c>
    </row>
    <row r="10752" spans="1:13" x14ac:dyDescent="0.3">
      <c r="A10752">
        <v>2010</v>
      </c>
      <c r="B10752">
        <v>13</v>
      </c>
      <c r="C10752" t="s">
        <v>22</v>
      </c>
      <c r="D10752" t="str">
        <f>VLOOKUP(C10752,lookups!$F$2:$H$27,2,FALSE)</f>
        <v>na</v>
      </c>
      <c r="E10752" t="str">
        <f>VLOOKUP(C10752,lookups!$F$2:$H$27,3,FALSE)</f>
        <v>na</v>
      </c>
      <c r="F10752" t="str">
        <f>VLOOKUP(C10752,lookups!$F$2:$I$27,4,FALSE)</f>
        <v>na</v>
      </c>
      <c r="G10752">
        <v>18</v>
      </c>
      <c r="H10752" t="s">
        <v>51</v>
      </c>
      <c r="I10752" t="str">
        <f>VLOOKUP(H10752,lookups!$B$2:$C$32,2,FALSE)</f>
        <v>Y</v>
      </c>
      <c r="J10752">
        <v>4</v>
      </c>
      <c r="K10752" t="s">
        <v>10</v>
      </c>
      <c r="L10752">
        <v>1</v>
      </c>
      <c r="M10752">
        <v>0</v>
      </c>
    </row>
    <row r="10753" spans="1:13" x14ac:dyDescent="0.3">
      <c r="A10753">
        <v>2010</v>
      </c>
      <c r="B10753">
        <v>13</v>
      </c>
      <c r="C10753" t="s">
        <v>22</v>
      </c>
      <c r="D10753" t="str">
        <f>VLOOKUP(C10753,lookups!$F$2:$H$27,2,FALSE)</f>
        <v>na</v>
      </c>
      <c r="E10753" t="str">
        <f>VLOOKUP(C10753,lookups!$F$2:$H$27,3,FALSE)</f>
        <v>na</v>
      </c>
      <c r="F10753" t="str">
        <f>VLOOKUP(C10753,lookups!$F$2:$I$27,4,FALSE)</f>
        <v>na</v>
      </c>
      <c r="G10753">
        <v>18</v>
      </c>
      <c r="H10753" t="s">
        <v>51</v>
      </c>
      <c r="I10753" t="str">
        <f>VLOOKUP(H10753,lookups!$B$2:$C$32,2,FALSE)</f>
        <v>Y</v>
      </c>
      <c r="J10753">
        <v>5</v>
      </c>
      <c r="K10753" t="s">
        <v>10</v>
      </c>
      <c r="L10753">
        <v>1</v>
      </c>
      <c r="M10753">
        <v>0</v>
      </c>
    </row>
    <row r="10754" spans="1:13" x14ac:dyDescent="0.3">
      <c r="A10754">
        <v>2010</v>
      </c>
      <c r="B10754">
        <v>14</v>
      </c>
      <c r="C10754" t="s">
        <v>23</v>
      </c>
      <c r="D10754" t="str">
        <f>VLOOKUP(C10754,lookups!$F$2:$H$27,2,FALSE)</f>
        <v>na</v>
      </c>
      <c r="E10754" t="str">
        <f>VLOOKUP(C10754,lookups!$F$2:$H$27,3,FALSE)</f>
        <v>na</v>
      </c>
      <c r="F10754" t="str">
        <f>VLOOKUP(C10754,lookups!$F$2:$I$27,4,FALSE)</f>
        <v>na</v>
      </c>
      <c r="G10754">
        <v>18</v>
      </c>
      <c r="H10754" t="s">
        <v>51</v>
      </c>
      <c r="I10754" t="str">
        <f>VLOOKUP(H10754,lookups!$B$2:$C$32,2,FALSE)</f>
        <v>Y</v>
      </c>
      <c r="J10754">
        <v>2</v>
      </c>
      <c r="K10754" t="s">
        <v>10</v>
      </c>
      <c r="L10754">
        <v>1</v>
      </c>
      <c r="M10754">
        <v>197.02</v>
      </c>
    </row>
    <row r="10755" spans="1:13" x14ac:dyDescent="0.3">
      <c r="A10755">
        <v>2010</v>
      </c>
      <c r="B10755">
        <v>14</v>
      </c>
      <c r="C10755" t="s">
        <v>23</v>
      </c>
      <c r="D10755" t="str">
        <f>VLOOKUP(C10755,lookups!$F$2:$H$27,2,FALSE)</f>
        <v>na</v>
      </c>
      <c r="E10755" t="str">
        <f>VLOOKUP(C10755,lookups!$F$2:$H$27,3,FALSE)</f>
        <v>na</v>
      </c>
      <c r="F10755" t="str">
        <f>VLOOKUP(C10755,lookups!$F$2:$I$27,4,FALSE)</f>
        <v>na</v>
      </c>
      <c r="G10755">
        <v>18</v>
      </c>
      <c r="H10755" t="s">
        <v>51</v>
      </c>
      <c r="I10755" t="str">
        <f>VLOOKUP(H10755,lookups!$B$2:$C$32,2,FALSE)</f>
        <v>Y</v>
      </c>
      <c r="J10755">
        <v>3</v>
      </c>
      <c r="K10755" t="s">
        <v>10</v>
      </c>
      <c r="L10755">
        <v>1</v>
      </c>
      <c r="M10755">
        <v>1943.68</v>
      </c>
    </row>
    <row r="10756" spans="1:13" x14ac:dyDescent="0.3">
      <c r="A10756">
        <v>2010</v>
      </c>
      <c r="B10756">
        <v>14</v>
      </c>
      <c r="C10756" t="s">
        <v>23</v>
      </c>
      <c r="D10756" t="str">
        <f>VLOOKUP(C10756,lookups!$F$2:$H$27,2,FALSE)</f>
        <v>na</v>
      </c>
      <c r="E10756" t="str">
        <f>VLOOKUP(C10756,lookups!$F$2:$H$27,3,FALSE)</f>
        <v>na</v>
      </c>
      <c r="F10756" t="str">
        <f>VLOOKUP(C10756,lookups!$F$2:$I$27,4,FALSE)</f>
        <v>na</v>
      </c>
      <c r="G10756">
        <v>18</v>
      </c>
      <c r="H10756" t="s">
        <v>51</v>
      </c>
      <c r="I10756" t="str">
        <f>VLOOKUP(H10756,lookups!$B$2:$C$32,2,FALSE)</f>
        <v>Y</v>
      </c>
      <c r="J10756">
        <v>4</v>
      </c>
      <c r="K10756" t="s">
        <v>10</v>
      </c>
      <c r="L10756">
        <v>1</v>
      </c>
      <c r="M10756">
        <v>5065.6000000000004</v>
      </c>
    </row>
    <row r="10757" spans="1:13" x14ac:dyDescent="0.3">
      <c r="A10757">
        <v>2010</v>
      </c>
      <c r="B10757">
        <v>14</v>
      </c>
      <c r="C10757" t="s">
        <v>23</v>
      </c>
      <c r="D10757" t="str">
        <f>VLOOKUP(C10757,lookups!$F$2:$H$27,2,FALSE)</f>
        <v>na</v>
      </c>
      <c r="E10757" t="str">
        <f>VLOOKUP(C10757,lookups!$F$2:$H$27,3,FALSE)</f>
        <v>na</v>
      </c>
      <c r="F10757" t="str">
        <f>VLOOKUP(C10757,lookups!$F$2:$I$27,4,FALSE)</f>
        <v>na</v>
      </c>
      <c r="G10757">
        <v>18</v>
      </c>
      <c r="H10757" t="s">
        <v>51</v>
      </c>
      <c r="I10757" t="str">
        <f>VLOOKUP(H10757,lookups!$B$2:$C$32,2,FALSE)</f>
        <v>Y</v>
      </c>
      <c r="J10757">
        <v>5</v>
      </c>
      <c r="K10757" t="s">
        <v>10</v>
      </c>
      <c r="L10757">
        <v>1</v>
      </c>
      <c r="M10757">
        <v>1675.39</v>
      </c>
    </row>
    <row r="10758" spans="1:13" x14ac:dyDescent="0.3">
      <c r="A10758">
        <v>2010</v>
      </c>
      <c r="B10758">
        <v>15</v>
      </c>
      <c r="C10758" t="s">
        <v>24</v>
      </c>
      <c r="D10758" t="str">
        <f>VLOOKUP(C10758,lookups!$F$2:$H$27,2,FALSE)</f>
        <v>na</v>
      </c>
      <c r="E10758" t="str">
        <f>VLOOKUP(C10758,lookups!$F$2:$H$27,3,FALSE)</f>
        <v>na</v>
      </c>
      <c r="F10758" t="str">
        <f>VLOOKUP(C10758,lookups!$F$2:$I$27,4,FALSE)</f>
        <v>na</v>
      </c>
      <c r="G10758">
        <v>18</v>
      </c>
      <c r="H10758" t="s">
        <v>51</v>
      </c>
      <c r="I10758" t="str">
        <f>VLOOKUP(H10758,lookups!$B$2:$C$32,2,FALSE)</f>
        <v>Y</v>
      </c>
      <c r="J10758">
        <v>2</v>
      </c>
      <c r="K10758" t="s">
        <v>10</v>
      </c>
      <c r="L10758">
        <v>1</v>
      </c>
      <c r="M10758">
        <v>0</v>
      </c>
    </row>
    <row r="10759" spans="1:13" x14ac:dyDescent="0.3">
      <c r="A10759">
        <v>2010</v>
      </c>
      <c r="B10759">
        <v>15</v>
      </c>
      <c r="C10759" t="s">
        <v>24</v>
      </c>
      <c r="D10759" t="str">
        <f>VLOOKUP(C10759,lookups!$F$2:$H$27,2,FALSE)</f>
        <v>na</v>
      </c>
      <c r="E10759" t="str">
        <f>VLOOKUP(C10759,lookups!$F$2:$H$27,3,FALSE)</f>
        <v>na</v>
      </c>
      <c r="F10759" t="str">
        <f>VLOOKUP(C10759,lookups!$F$2:$I$27,4,FALSE)</f>
        <v>na</v>
      </c>
      <c r="G10759">
        <v>18</v>
      </c>
      <c r="H10759" t="s">
        <v>51</v>
      </c>
      <c r="I10759" t="str">
        <f>VLOOKUP(H10759,lookups!$B$2:$C$32,2,FALSE)</f>
        <v>Y</v>
      </c>
      <c r="J10759">
        <v>3</v>
      </c>
      <c r="K10759" t="s">
        <v>10</v>
      </c>
      <c r="L10759">
        <v>1</v>
      </c>
      <c r="M10759">
        <v>0</v>
      </c>
    </row>
    <row r="10760" spans="1:13" x14ac:dyDescent="0.3">
      <c r="A10760">
        <v>2010</v>
      </c>
      <c r="B10760">
        <v>15</v>
      </c>
      <c r="C10760" t="s">
        <v>24</v>
      </c>
      <c r="D10760" t="str">
        <f>VLOOKUP(C10760,lookups!$F$2:$H$27,2,FALSE)</f>
        <v>na</v>
      </c>
      <c r="E10760" t="str">
        <f>VLOOKUP(C10760,lookups!$F$2:$H$27,3,FALSE)</f>
        <v>na</v>
      </c>
      <c r="F10760" t="str">
        <f>VLOOKUP(C10760,lookups!$F$2:$I$27,4,FALSE)</f>
        <v>na</v>
      </c>
      <c r="G10760">
        <v>18</v>
      </c>
      <c r="H10760" t="s">
        <v>51</v>
      </c>
      <c r="I10760" t="str">
        <f>VLOOKUP(H10760,lookups!$B$2:$C$32,2,FALSE)</f>
        <v>Y</v>
      </c>
      <c r="J10760">
        <v>4</v>
      </c>
      <c r="K10760" t="s">
        <v>10</v>
      </c>
      <c r="L10760">
        <v>1</v>
      </c>
      <c r="M10760">
        <v>0</v>
      </c>
    </row>
    <row r="10761" spans="1:13" x14ac:dyDescent="0.3">
      <c r="A10761">
        <v>2010</v>
      </c>
      <c r="B10761">
        <v>15</v>
      </c>
      <c r="C10761" t="s">
        <v>24</v>
      </c>
      <c r="D10761" t="str">
        <f>VLOOKUP(C10761,lookups!$F$2:$H$27,2,FALSE)</f>
        <v>na</v>
      </c>
      <c r="E10761" t="str">
        <f>VLOOKUP(C10761,lookups!$F$2:$H$27,3,FALSE)</f>
        <v>na</v>
      </c>
      <c r="F10761" t="str">
        <f>VLOOKUP(C10761,lookups!$F$2:$I$27,4,FALSE)</f>
        <v>na</v>
      </c>
      <c r="G10761">
        <v>18</v>
      </c>
      <c r="H10761" t="s">
        <v>51</v>
      </c>
      <c r="I10761" t="str">
        <f>VLOOKUP(H10761,lookups!$B$2:$C$32,2,FALSE)</f>
        <v>Y</v>
      </c>
      <c r="J10761">
        <v>5</v>
      </c>
      <c r="K10761" t="s">
        <v>10</v>
      </c>
      <c r="L10761">
        <v>1</v>
      </c>
      <c r="M10761">
        <v>0</v>
      </c>
    </row>
    <row r="10762" spans="1:13" x14ac:dyDescent="0.3">
      <c r="A10762">
        <v>2010</v>
      </c>
      <c r="B10762">
        <v>16</v>
      </c>
      <c r="C10762" t="s">
        <v>25</v>
      </c>
      <c r="D10762" t="str">
        <f>VLOOKUP(C10762,lookups!$F$2:$H$27,2,FALSE)</f>
        <v>na</v>
      </c>
      <c r="E10762" t="str">
        <f>VLOOKUP(C10762,lookups!$F$2:$H$27,3,FALSE)</f>
        <v>na</v>
      </c>
      <c r="F10762" t="str">
        <f>VLOOKUP(C10762,lookups!$F$2:$I$27,4,FALSE)</f>
        <v>na</v>
      </c>
      <c r="G10762">
        <v>18</v>
      </c>
      <c r="H10762" t="s">
        <v>51</v>
      </c>
      <c r="I10762" t="str">
        <f>VLOOKUP(H10762,lookups!$B$2:$C$32,2,FALSE)</f>
        <v>Y</v>
      </c>
      <c r="J10762">
        <v>2</v>
      </c>
      <c r="K10762" t="s">
        <v>10</v>
      </c>
      <c r="L10762">
        <v>1</v>
      </c>
      <c r="M10762">
        <v>0.24</v>
      </c>
    </row>
    <row r="10763" spans="1:13" x14ac:dyDescent="0.3">
      <c r="A10763">
        <v>2010</v>
      </c>
      <c r="B10763">
        <v>16</v>
      </c>
      <c r="C10763" t="s">
        <v>25</v>
      </c>
      <c r="D10763" t="str">
        <f>VLOOKUP(C10763,lookups!$F$2:$H$27,2,FALSE)</f>
        <v>na</v>
      </c>
      <c r="E10763" t="str">
        <f>VLOOKUP(C10763,lookups!$F$2:$H$27,3,FALSE)</f>
        <v>na</v>
      </c>
      <c r="F10763" t="str">
        <f>VLOOKUP(C10763,lookups!$F$2:$I$27,4,FALSE)</f>
        <v>na</v>
      </c>
      <c r="G10763">
        <v>18</v>
      </c>
      <c r="H10763" t="s">
        <v>51</v>
      </c>
      <c r="I10763" t="str">
        <f>VLOOKUP(H10763,lookups!$B$2:$C$32,2,FALSE)</f>
        <v>Y</v>
      </c>
      <c r="J10763">
        <v>3</v>
      </c>
      <c r="K10763" t="s">
        <v>10</v>
      </c>
      <c r="L10763">
        <v>1</v>
      </c>
      <c r="M10763">
        <v>0</v>
      </c>
    </row>
    <row r="10764" spans="1:13" x14ac:dyDescent="0.3">
      <c r="A10764">
        <v>2010</v>
      </c>
      <c r="B10764">
        <v>16</v>
      </c>
      <c r="C10764" t="s">
        <v>25</v>
      </c>
      <c r="D10764" t="str">
        <f>VLOOKUP(C10764,lookups!$F$2:$H$27,2,FALSE)</f>
        <v>na</v>
      </c>
      <c r="E10764" t="str">
        <f>VLOOKUP(C10764,lookups!$F$2:$H$27,3,FALSE)</f>
        <v>na</v>
      </c>
      <c r="F10764" t="str">
        <f>VLOOKUP(C10764,lookups!$F$2:$I$27,4,FALSE)</f>
        <v>na</v>
      </c>
      <c r="G10764">
        <v>18</v>
      </c>
      <c r="H10764" t="s">
        <v>51</v>
      </c>
      <c r="I10764" t="str">
        <f>VLOOKUP(H10764,lookups!$B$2:$C$32,2,FALSE)</f>
        <v>Y</v>
      </c>
      <c r="J10764">
        <v>4</v>
      </c>
      <c r="K10764" t="s">
        <v>10</v>
      </c>
      <c r="L10764">
        <v>1</v>
      </c>
      <c r="M10764">
        <v>0</v>
      </c>
    </row>
    <row r="10765" spans="1:13" x14ac:dyDescent="0.3">
      <c r="A10765">
        <v>2010</v>
      </c>
      <c r="B10765">
        <v>16</v>
      </c>
      <c r="C10765" t="s">
        <v>25</v>
      </c>
      <c r="D10765" t="str">
        <f>VLOOKUP(C10765,lookups!$F$2:$H$27,2,FALSE)</f>
        <v>na</v>
      </c>
      <c r="E10765" t="str">
        <f>VLOOKUP(C10765,lookups!$F$2:$H$27,3,FALSE)</f>
        <v>na</v>
      </c>
      <c r="F10765" t="str">
        <f>VLOOKUP(C10765,lookups!$F$2:$I$27,4,FALSE)</f>
        <v>na</v>
      </c>
      <c r="G10765">
        <v>18</v>
      </c>
      <c r="H10765" t="s">
        <v>51</v>
      </c>
      <c r="I10765" t="str">
        <f>VLOOKUP(H10765,lookups!$B$2:$C$32,2,FALSE)</f>
        <v>Y</v>
      </c>
      <c r="J10765">
        <v>5</v>
      </c>
      <c r="K10765" t="s">
        <v>10</v>
      </c>
      <c r="L10765">
        <v>1</v>
      </c>
      <c r="M10765">
        <v>0.39</v>
      </c>
    </row>
    <row r="10766" spans="1:13" x14ac:dyDescent="0.3">
      <c r="A10766">
        <v>2010</v>
      </c>
      <c r="B10766">
        <v>17</v>
      </c>
      <c r="C10766" t="s">
        <v>26</v>
      </c>
      <c r="D10766" t="str">
        <f>VLOOKUP(C10766,lookups!$F$2:$H$27,2,FALSE)</f>
        <v>na</v>
      </c>
      <c r="E10766" t="str">
        <f>VLOOKUP(C10766,lookups!$F$2:$H$27,3,FALSE)</f>
        <v>na</v>
      </c>
      <c r="F10766" t="str">
        <f>VLOOKUP(C10766,lookups!$F$2:$I$27,4,FALSE)</f>
        <v>na</v>
      </c>
      <c r="G10766">
        <v>18</v>
      </c>
      <c r="H10766" t="s">
        <v>51</v>
      </c>
      <c r="I10766" t="str">
        <f>VLOOKUP(H10766,lookups!$B$2:$C$32,2,FALSE)</f>
        <v>Y</v>
      </c>
      <c r="J10766">
        <v>2</v>
      </c>
      <c r="K10766" t="s">
        <v>10</v>
      </c>
      <c r="L10766">
        <v>1</v>
      </c>
      <c r="M10766">
        <v>0</v>
      </c>
    </row>
    <row r="10767" spans="1:13" x14ac:dyDescent="0.3">
      <c r="A10767">
        <v>2010</v>
      </c>
      <c r="B10767">
        <v>17</v>
      </c>
      <c r="C10767" t="s">
        <v>26</v>
      </c>
      <c r="D10767" t="str">
        <f>VLOOKUP(C10767,lookups!$F$2:$H$27,2,FALSE)</f>
        <v>na</v>
      </c>
      <c r="E10767" t="str">
        <f>VLOOKUP(C10767,lookups!$F$2:$H$27,3,FALSE)</f>
        <v>na</v>
      </c>
      <c r="F10767" t="str">
        <f>VLOOKUP(C10767,lookups!$F$2:$I$27,4,FALSE)</f>
        <v>na</v>
      </c>
      <c r="G10767">
        <v>18</v>
      </c>
      <c r="H10767" t="s">
        <v>51</v>
      </c>
      <c r="I10767" t="str">
        <f>VLOOKUP(H10767,lookups!$B$2:$C$32,2,FALSE)</f>
        <v>Y</v>
      </c>
      <c r="J10767">
        <v>3</v>
      </c>
      <c r="K10767" t="s">
        <v>10</v>
      </c>
      <c r="L10767">
        <v>1</v>
      </c>
      <c r="M10767">
        <v>0</v>
      </c>
    </row>
    <row r="10768" spans="1:13" x14ac:dyDescent="0.3">
      <c r="A10768">
        <v>2010</v>
      </c>
      <c r="B10768">
        <v>17</v>
      </c>
      <c r="C10768" t="s">
        <v>26</v>
      </c>
      <c r="D10768" t="str">
        <f>VLOOKUP(C10768,lookups!$F$2:$H$27,2,FALSE)</f>
        <v>na</v>
      </c>
      <c r="E10768" t="str">
        <f>VLOOKUP(C10768,lookups!$F$2:$H$27,3,FALSE)</f>
        <v>na</v>
      </c>
      <c r="F10768" t="str">
        <f>VLOOKUP(C10768,lookups!$F$2:$I$27,4,FALSE)</f>
        <v>na</v>
      </c>
      <c r="G10768">
        <v>18</v>
      </c>
      <c r="H10768" t="s">
        <v>51</v>
      </c>
      <c r="I10768" t="str">
        <f>VLOOKUP(H10768,lookups!$B$2:$C$32,2,FALSE)</f>
        <v>Y</v>
      </c>
      <c r="J10768">
        <v>4</v>
      </c>
      <c r="K10768" t="s">
        <v>10</v>
      </c>
      <c r="L10768">
        <v>1</v>
      </c>
      <c r="M10768">
        <v>0</v>
      </c>
    </row>
    <row r="10769" spans="1:13" x14ac:dyDescent="0.3">
      <c r="A10769">
        <v>2010</v>
      </c>
      <c r="B10769">
        <v>17</v>
      </c>
      <c r="C10769" t="s">
        <v>26</v>
      </c>
      <c r="D10769" t="str">
        <f>VLOOKUP(C10769,lookups!$F$2:$H$27,2,FALSE)</f>
        <v>na</v>
      </c>
      <c r="E10769" t="str">
        <f>VLOOKUP(C10769,lookups!$F$2:$H$27,3,FALSE)</f>
        <v>na</v>
      </c>
      <c r="F10769" t="str">
        <f>VLOOKUP(C10769,lookups!$F$2:$I$27,4,FALSE)</f>
        <v>na</v>
      </c>
      <c r="G10769">
        <v>18</v>
      </c>
      <c r="H10769" t="s">
        <v>51</v>
      </c>
      <c r="I10769" t="str">
        <f>VLOOKUP(H10769,lookups!$B$2:$C$32,2,FALSE)</f>
        <v>Y</v>
      </c>
      <c r="J10769">
        <v>5</v>
      </c>
      <c r="K10769" t="s">
        <v>10</v>
      </c>
      <c r="L10769">
        <v>1</v>
      </c>
      <c r="M10769">
        <v>0</v>
      </c>
    </row>
    <row r="10770" spans="1:13" x14ac:dyDescent="0.3">
      <c r="A10770">
        <v>2010</v>
      </c>
      <c r="B10770">
        <v>18</v>
      </c>
      <c r="C10770" t="s">
        <v>27</v>
      </c>
      <c r="D10770">
        <f>VLOOKUP(C10770,lookups!$F$2:$H$27,2,FALSE)</f>
        <v>3</v>
      </c>
      <c r="E10770" t="str">
        <f>VLOOKUP(C10770,lookups!$F$2:$H$27,3,FALSE)</f>
        <v>SEAK Sport</v>
      </c>
      <c r="F10770">
        <f>VLOOKUP(C10770,lookups!$F$2:$I$27,4,FALSE)</f>
        <v>2</v>
      </c>
      <c r="G10770">
        <v>18</v>
      </c>
      <c r="H10770" t="s">
        <v>51</v>
      </c>
      <c r="I10770" t="str">
        <f>VLOOKUP(H10770,lookups!$B$2:$C$32,2,FALSE)</f>
        <v>Y</v>
      </c>
      <c r="J10770">
        <v>2</v>
      </c>
      <c r="K10770" t="s">
        <v>10</v>
      </c>
      <c r="L10770">
        <v>1</v>
      </c>
      <c r="M10770">
        <v>178.26</v>
      </c>
    </row>
    <row r="10771" spans="1:13" x14ac:dyDescent="0.3">
      <c r="A10771">
        <v>2010</v>
      </c>
      <c r="B10771">
        <v>18</v>
      </c>
      <c r="C10771" t="s">
        <v>27</v>
      </c>
      <c r="D10771">
        <f>VLOOKUP(C10771,lookups!$F$2:$H$27,2,FALSE)</f>
        <v>3</v>
      </c>
      <c r="E10771" t="str">
        <f>VLOOKUP(C10771,lookups!$F$2:$H$27,3,FALSE)</f>
        <v>SEAK Sport</v>
      </c>
      <c r="F10771">
        <f>VLOOKUP(C10771,lookups!$F$2:$I$27,4,FALSE)</f>
        <v>2</v>
      </c>
      <c r="G10771">
        <v>18</v>
      </c>
      <c r="H10771" t="s">
        <v>51</v>
      </c>
      <c r="I10771" t="str">
        <f>VLOOKUP(H10771,lookups!$B$2:$C$32,2,FALSE)</f>
        <v>Y</v>
      </c>
      <c r="J10771">
        <v>3</v>
      </c>
      <c r="K10771" t="s">
        <v>10</v>
      </c>
      <c r="L10771">
        <v>1</v>
      </c>
      <c r="M10771">
        <v>235.99</v>
      </c>
    </row>
    <row r="10772" spans="1:13" x14ac:dyDescent="0.3">
      <c r="A10772">
        <v>2010</v>
      </c>
      <c r="B10772">
        <v>18</v>
      </c>
      <c r="C10772" t="s">
        <v>27</v>
      </c>
      <c r="D10772">
        <f>VLOOKUP(C10772,lookups!$F$2:$H$27,2,FALSE)</f>
        <v>3</v>
      </c>
      <c r="E10772" t="str">
        <f>VLOOKUP(C10772,lookups!$F$2:$H$27,3,FALSE)</f>
        <v>SEAK Sport</v>
      </c>
      <c r="F10772">
        <f>VLOOKUP(C10772,lookups!$F$2:$I$27,4,FALSE)</f>
        <v>2</v>
      </c>
      <c r="G10772">
        <v>18</v>
      </c>
      <c r="H10772" t="s">
        <v>51</v>
      </c>
      <c r="I10772" t="str">
        <f>VLOOKUP(H10772,lookups!$B$2:$C$32,2,FALSE)</f>
        <v>Y</v>
      </c>
      <c r="J10772">
        <v>4</v>
      </c>
      <c r="K10772" t="s">
        <v>10</v>
      </c>
      <c r="L10772">
        <v>1</v>
      </c>
      <c r="M10772">
        <v>308.61</v>
      </c>
    </row>
    <row r="10773" spans="1:13" x14ac:dyDescent="0.3">
      <c r="A10773">
        <v>2010</v>
      </c>
      <c r="B10773">
        <v>18</v>
      </c>
      <c r="C10773" t="s">
        <v>27</v>
      </c>
      <c r="D10773">
        <f>VLOOKUP(C10773,lookups!$F$2:$H$27,2,FALSE)</f>
        <v>3</v>
      </c>
      <c r="E10773" t="str">
        <f>VLOOKUP(C10773,lookups!$F$2:$H$27,3,FALSE)</f>
        <v>SEAK Sport</v>
      </c>
      <c r="F10773">
        <f>VLOOKUP(C10773,lookups!$F$2:$I$27,4,FALSE)</f>
        <v>2</v>
      </c>
      <c r="G10773">
        <v>18</v>
      </c>
      <c r="H10773" t="s">
        <v>51</v>
      </c>
      <c r="I10773" t="str">
        <f>VLOOKUP(H10773,lookups!$B$2:$C$32,2,FALSE)</f>
        <v>Y</v>
      </c>
      <c r="J10773">
        <v>5</v>
      </c>
      <c r="K10773" t="s">
        <v>10</v>
      </c>
      <c r="L10773">
        <v>1</v>
      </c>
      <c r="M10773">
        <v>113.66</v>
      </c>
    </row>
    <row r="10774" spans="1:13" x14ac:dyDescent="0.3">
      <c r="A10774">
        <v>2010</v>
      </c>
      <c r="B10774">
        <v>19</v>
      </c>
      <c r="C10774" t="s">
        <v>28</v>
      </c>
      <c r="D10774" t="str">
        <f>VLOOKUP(C10774,lookups!$F$2:$H$27,2,FALSE)</f>
        <v>na</v>
      </c>
      <c r="E10774" t="str">
        <f>VLOOKUP(C10774,lookups!$F$2:$H$27,3,FALSE)</f>
        <v>na</v>
      </c>
      <c r="F10774" t="str">
        <f>VLOOKUP(C10774,lookups!$F$2:$I$27,4,FALSE)</f>
        <v>na</v>
      </c>
      <c r="G10774">
        <v>18</v>
      </c>
      <c r="H10774" t="s">
        <v>51</v>
      </c>
      <c r="I10774" t="str">
        <f>VLOOKUP(H10774,lookups!$B$2:$C$32,2,FALSE)</f>
        <v>Y</v>
      </c>
      <c r="J10774">
        <v>2</v>
      </c>
      <c r="K10774" t="s">
        <v>10</v>
      </c>
      <c r="L10774">
        <v>1</v>
      </c>
      <c r="M10774">
        <v>0</v>
      </c>
    </row>
    <row r="10775" spans="1:13" x14ac:dyDescent="0.3">
      <c r="A10775">
        <v>2010</v>
      </c>
      <c r="B10775">
        <v>19</v>
      </c>
      <c r="C10775" t="s">
        <v>28</v>
      </c>
      <c r="D10775" t="str">
        <f>VLOOKUP(C10775,lookups!$F$2:$H$27,2,FALSE)</f>
        <v>na</v>
      </c>
      <c r="E10775" t="str">
        <f>VLOOKUP(C10775,lookups!$F$2:$H$27,3,FALSE)</f>
        <v>na</v>
      </c>
      <c r="F10775" t="str">
        <f>VLOOKUP(C10775,lookups!$F$2:$I$27,4,FALSE)</f>
        <v>na</v>
      </c>
      <c r="G10775">
        <v>18</v>
      </c>
      <c r="H10775" t="s">
        <v>51</v>
      </c>
      <c r="I10775" t="str">
        <f>VLOOKUP(H10775,lookups!$B$2:$C$32,2,FALSE)</f>
        <v>Y</v>
      </c>
      <c r="J10775">
        <v>3</v>
      </c>
      <c r="K10775" t="s">
        <v>10</v>
      </c>
      <c r="L10775">
        <v>1</v>
      </c>
      <c r="M10775">
        <v>0</v>
      </c>
    </row>
    <row r="10776" spans="1:13" x14ac:dyDescent="0.3">
      <c r="A10776">
        <v>2010</v>
      </c>
      <c r="B10776">
        <v>19</v>
      </c>
      <c r="C10776" t="s">
        <v>28</v>
      </c>
      <c r="D10776" t="str">
        <f>VLOOKUP(C10776,lookups!$F$2:$H$27,2,FALSE)</f>
        <v>na</v>
      </c>
      <c r="E10776" t="str">
        <f>VLOOKUP(C10776,lookups!$F$2:$H$27,3,FALSE)</f>
        <v>na</v>
      </c>
      <c r="F10776" t="str">
        <f>VLOOKUP(C10776,lookups!$F$2:$I$27,4,FALSE)</f>
        <v>na</v>
      </c>
      <c r="G10776">
        <v>18</v>
      </c>
      <c r="H10776" t="s">
        <v>51</v>
      </c>
      <c r="I10776" t="str">
        <f>VLOOKUP(H10776,lookups!$B$2:$C$32,2,FALSE)</f>
        <v>Y</v>
      </c>
      <c r="J10776">
        <v>4</v>
      </c>
      <c r="K10776" t="s">
        <v>10</v>
      </c>
      <c r="L10776">
        <v>1</v>
      </c>
      <c r="M10776">
        <v>0</v>
      </c>
    </row>
    <row r="10777" spans="1:13" x14ac:dyDescent="0.3">
      <c r="A10777">
        <v>2010</v>
      </c>
      <c r="B10777">
        <v>19</v>
      </c>
      <c r="C10777" t="s">
        <v>28</v>
      </c>
      <c r="D10777" t="str">
        <f>VLOOKUP(C10777,lookups!$F$2:$H$27,2,FALSE)</f>
        <v>na</v>
      </c>
      <c r="E10777" t="str">
        <f>VLOOKUP(C10777,lookups!$F$2:$H$27,3,FALSE)</f>
        <v>na</v>
      </c>
      <c r="F10777" t="str">
        <f>VLOOKUP(C10777,lookups!$F$2:$I$27,4,FALSE)</f>
        <v>na</v>
      </c>
      <c r="G10777">
        <v>18</v>
      </c>
      <c r="H10777" t="s">
        <v>51</v>
      </c>
      <c r="I10777" t="str">
        <f>VLOOKUP(H10777,lookups!$B$2:$C$32,2,FALSE)</f>
        <v>Y</v>
      </c>
      <c r="J10777">
        <v>5</v>
      </c>
      <c r="K10777" t="s">
        <v>10</v>
      </c>
      <c r="L10777">
        <v>1</v>
      </c>
      <c r="M10777">
        <v>0</v>
      </c>
    </row>
    <row r="10778" spans="1:13" x14ac:dyDescent="0.3">
      <c r="A10778">
        <v>2010</v>
      </c>
      <c r="B10778">
        <v>20</v>
      </c>
      <c r="C10778" t="s">
        <v>29</v>
      </c>
      <c r="D10778" t="str">
        <f>VLOOKUP(C10778,lookups!$F$2:$H$27,2,FALSE)</f>
        <v>na</v>
      </c>
      <c r="E10778" t="str">
        <f>VLOOKUP(C10778,lookups!$F$2:$H$27,3,FALSE)</f>
        <v>na</v>
      </c>
      <c r="F10778" t="str">
        <f>VLOOKUP(C10778,lookups!$F$2:$I$27,4,FALSE)</f>
        <v>na</v>
      </c>
      <c r="G10778">
        <v>18</v>
      </c>
      <c r="H10778" t="s">
        <v>51</v>
      </c>
      <c r="I10778" t="str">
        <f>VLOOKUP(H10778,lookups!$B$2:$C$32,2,FALSE)</f>
        <v>Y</v>
      </c>
      <c r="J10778">
        <v>2</v>
      </c>
      <c r="K10778" t="s">
        <v>10</v>
      </c>
      <c r="L10778">
        <v>1</v>
      </c>
      <c r="M10778">
        <v>0</v>
      </c>
    </row>
    <row r="10779" spans="1:13" x14ac:dyDescent="0.3">
      <c r="A10779">
        <v>2010</v>
      </c>
      <c r="B10779">
        <v>20</v>
      </c>
      <c r="C10779" t="s">
        <v>29</v>
      </c>
      <c r="D10779" t="str">
        <f>VLOOKUP(C10779,lookups!$F$2:$H$27,2,FALSE)</f>
        <v>na</v>
      </c>
      <c r="E10779" t="str">
        <f>VLOOKUP(C10779,lookups!$F$2:$H$27,3,FALSE)</f>
        <v>na</v>
      </c>
      <c r="F10779" t="str">
        <f>VLOOKUP(C10779,lookups!$F$2:$I$27,4,FALSE)</f>
        <v>na</v>
      </c>
      <c r="G10779">
        <v>18</v>
      </c>
      <c r="H10779" t="s">
        <v>51</v>
      </c>
      <c r="I10779" t="str">
        <f>VLOOKUP(H10779,lookups!$B$2:$C$32,2,FALSE)</f>
        <v>Y</v>
      </c>
      <c r="J10779">
        <v>3</v>
      </c>
      <c r="K10779" t="s">
        <v>10</v>
      </c>
      <c r="L10779">
        <v>1</v>
      </c>
      <c r="M10779">
        <v>224.76</v>
      </c>
    </row>
    <row r="10780" spans="1:13" x14ac:dyDescent="0.3">
      <c r="A10780">
        <v>2010</v>
      </c>
      <c r="B10780">
        <v>20</v>
      </c>
      <c r="C10780" t="s">
        <v>29</v>
      </c>
      <c r="D10780" t="str">
        <f>VLOOKUP(C10780,lookups!$F$2:$H$27,2,FALSE)</f>
        <v>na</v>
      </c>
      <c r="E10780" t="str">
        <f>VLOOKUP(C10780,lookups!$F$2:$H$27,3,FALSE)</f>
        <v>na</v>
      </c>
      <c r="F10780" t="str">
        <f>VLOOKUP(C10780,lookups!$F$2:$I$27,4,FALSE)</f>
        <v>na</v>
      </c>
      <c r="G10780">
        <v>18</v>
      </c>
      <c r="H10780" t="s">
        <v>51</v>
      </c>
      <c r="I10780" t="str">
        <f>VLOOKUP(H10780,lookups!$B$2:$C$32,2,FALSE)</f>
        <v>Y</v>
      </c>
      <c r="J10780">
        <v>4</v>
      </c>
      <c r="K10780" t="s">
        <v>10</v>
      </c>
      <c r="L10780">
        <v>1</v>
      </c>
      <c r="M10780">
        <v>114.44</v>
      </c>
    </row>
    <row r="10781" spans="1:13" x14ac:dyDescent="0.3">
      <c r="A10781">
        <v>2010</v>
      </c>
      <c r="B10781">
        <v>20</v>
      </c>
      <c r="C10781" t="s">
        <v>29</v>
      </c>
      <c r="D10781" t="str">
        <f>VLOOKUP(C10781,lookups!$F$2:$H$27,2,FALSE)</f>
        <v>na</v>
      </c>
      <c r="E10781" t="str">
        <f>VLOOKUP(C10781,lookups!$F$2:$H$27,3,FALSE)</f>
        <v>na</v>
      </c>
      <c r="F10781" t="str">
        <f>VLOOKUP(C10781,lookups!$F$2:$I$27,4,FALSE)</f>
        <v>na</v>
      </c>
      <c r="G10781">
        <v>18</v>
      </c>
      <c r="H10781" t="s">
        <v>51</v>
      </c>
      <c r="I10781" t="str">
        <f>VLOOKUP(H10781,lookups!$B$2:$C$32,2,FALSE)</f>
        <v>Y</v>
      </c>
      <c r="J10781">
        <v>5</v>
      </c>
      <c r="K10781" t="s">
        <v>10</v>
      </c>
      <c r="L10781">
        <v>1</v>
      </c>
      <c r="M10781">
        <v>10.55</v>
      </c>
    </row>
    <row r="10782" spans="1:13" x14ac:dyDescent="0.3">
      <c r="A10782">
        <v>2010</v>
      </c>
      <c r="B10782">
        <v>21</v>
      </c>
      <c r="C10782" t="s">
        <v>30</v>
      </c>
      <c r="D10782" t="str">
        <f>VLOOKUP(C10782,lookups!$F$2:$H$27,2,FALSE)</f>
        <v>na</v>
      </c>
      <c r="E10782" t="str">
        <f>VLOOKUP(C10782,lookups!$F$2:$H$27,3,FALSE)</f>
        <v>na</v>
      </c>
      <c r="F10782" t="str">
        <f>VLOOKUP(C10782,lookups!$F$2:$I$27,4,FALSE)</f>
        <v>na</v>
      </c>
      <c r="G10782">
        <v>18</v>
      </c>
      <c r="H10782" t="s">
        <v>51</v>
      </c>
      <c r="I10782" t="str">
        <f>VLOOKUP(H10782,lookups!$B$2:$C$32,2,FALSE)</f>
        <v>Y</v>
      </c>
      <c r="J10782">
        <v>2</v>
      </c>
      <c r="K10782" t="s">
        <v>10</v>
      </c>
      <c r="L10782">
        <v>1</v>
      </c>
      <c r="M10782">
        <v>0</v>
      </c>
    </row>
    <row r="10783" spans="1:13" x14ac:dyDescent="0.3">
      <c r="A10783">
        <v>2010</v>
      </c>
      <c r="B10783">
        <v>21</v>
      </c>
      <c r="C10783" t="s">
        <v>30</v>
      </c>
      <c r="D10783" t="str">
        <f>VLOOKUP(C10783,lookups!$F$2:$H$27,2,FALSE)</f>
        <v>na</v>
      </c>
      <c r="E10783" t="str">
        <f>VLOOKUP(C10783,lookups!$F$2:$H$27,3,FALSE)</f>
        <v>na</v>
      </c>
      <c r="F10783" t="str">
        <f>VLOOKUP(C10783,lookups!$F$2:$I$27,4,FALSE)</f>
        <v>na</v>
      </c>
      <c r="G10783">
        <v>18</v>
      </c>
      <c r="H10783" t="s">
        <v>51</v>
      </c>
      <c r="I10783" t="str">
        <f>VLOOKUP(H10783,lookups!$B$2:$C$32,2,FALSE)</f>
        <v>Y</v>
      </c>
      <c r="J10783">
        <v>3</v>
      </c>
      <c r="K10783" t="s">
        <v>10</v>
      </c>
      <c r="L10783">
        <v>1</v>
      </c>
      <c r="M10783">
        <v>0</v>
      </c>
    </row>
    <row r="10784" spans="1:13" x14ac:dyDescent="0.3">
      <c r="A10784">
        <v>2010</v>
      </c>
      <c r="B10784">
        <v>21</v>
      </c>
      <c r="C10784" t="s">
        <v>30</v>
      </c>
      <c r="D10784" t="str">
        <f>VLOOKUP(C10784,lookups!$F$2:$H$27,2,FALSE)</f>
        <v>na</v>
      </c>
      <c r="E10784" t="str">
        <f>VLOOKUP(C10784,lookups!$F$2:$H$27,3,FALSE)</f>
        <v>na</v>
      </c>
      <c r="F10784" t="str">
        <f>VLOOKUP(C10784,lookups!$F$2:$I$27,4,FALSE)</f>
        <v>na</v>
      </c>
      <c r="G10784">
        <v>18</v>
      </c>
      <c r="H10784" t="s">
        <v>51</v>
      </c>
      <c r="I10784" t="str">
        <f>VLOOKUP(H10784,lookups!$B$2:$C$32,2,FALSE)</f>
        <v>Y</v>
      </c>
      <c r="J10784">
        <v>4</v>
      </c>
      <c r="K10784" t="s">
        <v>10</v>
      </c>
      <c r="L10784">
        <v>1</v>
      </c>
      <c r="M10784">
        <v>70.37</v>
      </c>
    </row>
    <row r="10785" spans="1:13" x14ac:dyDescent="0.3">
      <c r="A10785">
        <v>2010</v>
      </c>
      <c r="B10785">
        <v>21</v>
      </c>
      <c r="C10785" t="s">
        <v>30</v>
      </c>
      <c r="D10785" t="str">
        <f>VLOOKUP(C10785,lookups!$F$2:$H$27,2,FALSE)</f>
        <v>na</v>
      </c>
      <c r="E10785" t="str">
        <f>VLOOKUP(C10785,lookups!$F$2:$H$27,3,FALSE)</f>
        <v>na</v>
      </c>
      <c r="F10785" t="str">
        <f>VLOOKUP(C10785,lookups!$F$2:$I$27,4,FALSE)</f>
        <v>na</v>
      </c>
      <c r="G10785">
        <v>18</v>
      </c>
      <c r="H10785" t="s">
        <v>51</v>
      </c>
      <c r="I10785" t="str">
        <f>VLOOKUP(H10785,lookups!$B$2:$C$32,2,FALSE)</f>
        <v>Y</v>
      </c>
      <c r="J10785">
        <v>5</v>
      </c>
      <c r="K10785" t="s">
        <v>10</v>
      </c>
      <c r="L10785">
        <v>1</v>
      </c>
      <c r="M10785">
        <v>0</v>
      </c>
    </row>
    <row r="10786" spans="1:13" x14ac:dyDescent="0.3">
      <c r="A10786">
        <v>2010</v>
      </c>
      <c r="B10786">
        <v>22</v>
      </c>
      <c r="C10786" t="s">
        <v>31</v>
      </c>
      <c r="D10786" t="str">
        <f>VLOOKUP(C10786,lookups!$F$2:$H$27,2,FALSE)</f>
        <v>na</v>
      </c>
      <c r="E10786" t="str">
        <f>VLOOKUP(C10786,lookups!$F$2:$H$27,3,FALSE)</f>
        <v>na</v>
      </c>
      <c r="F10786" t="str">
        <f>VLOOKUP(C10786,lookups!$F$2:$I$27,4,FALSE)</f>
        <v>na</v>
      </c>
      <c r="G10786">
        <v>18</v>
      </c>
      <c r="H10786" t="s">
        <v>51</v>
      </c>
      <c r="I10786" t="str">
        <f>VLOOKUP(H10786,lookups!$B$2:$C$32,2,FALSE)</f>
        <v>Y</v>
      </c>
      <c r="J10786">
        <v>2</v>
      </c>
      <c r="K10786" t="s">
        <v>10</v>
      </c>
      <c r="L10786">
        <v>1</v>
      </c>
      <c r="M10786">
        <v>0</v>
      </c>
    </row>
    <row r="10787" spans="1:13" x14ac:dyDescent="0.3">
      <c r="A10787">
        <v>2010</v>
      </c>
      <c r="B10787">
        <v>22</v>
      </c>
      <c r="C10787" t="s">
        <v>31</v>
      </c>
      <c r="D10787" t="str">
        <f>VLOOKUP(C10787,lookups!$F$2:$H$27,2,FALSE)</f>
        <v>na</v>
      </c>
      <c r="E10787" t="str">
        <f>VLOOKUP(C10787,lookups!$F$2:$H$27,3,FALSE)</f>
        <v>na</v>
      </c>
      <c r="F10787" t="str">
        <f>VLOOKUP(C10787,lookups!$F$2:$I$27,4,FALSE)</f>
        <v>na</v>
      </c>
      <c r="G10787">
        <v>18</v>
      </c>
      <c r="H10787" t="s">
        <v>51</v>
      </c>
      <c r="I10787" t="str">
        <f>VLOOKUP(H10787,lookups!$B$2:$C$32,2,FALSE)</f>
        <v>Y</v>
      </c>
      <c r="J10787">
        <v>3</v>
      </c>
      <c r="K10787" t="s">
        <v>10</v>
      </c>
      <c r="L10787">
        <v>1</v>
      </c>
      <c r="M10787">
        <v>244.09</v>
      </c>
    </row>
    <row r="10788" spans="1:13" x14ac:dyDescent="0.3">
      <c r="A10788">
        <v>2010</v>
      </c>
      <c r="B10788">
        <v>22</v>
      </c>
      <c r="C10788" t="s">
        <v>31</v>
      </c>
      <c r="D10788" t="str">
        <f>VLOOKUP(C10788,lookups!$F$2:$H$27,2,FALSE)</f>
        <v>na</v>
      </c>
      <c r="E10788" t="str">
        <f>VLOOKUP(C10788,lookups!$F$2:$H$27,3,FALSE)</f>
        <v>na</v>
      </c>
      <c r="F10788" t="str">
        <f>VLOOKUP(C10788,lookups!$F$2:$I$27,4,FALSE)</f>
        <v>na</v>
      </c>
      <c r="G10788">
        <v>18</v>
      </c>
      <c r="H10788" t="s">
        <v>51</v>
      </c>
      <c r="I10788" t="str">
        <f>VLOOKUP(H10788,lookups!$B$2:$C$32,2,FALSE)</f>
        <v>Y</v>
      </c>
      <c r="J10788">
        <v>4</v>
      </c>
      <c r="K10788" t="s">
        <v>10</v>
      </c>
      <c r="L10788">
        <v>1</v>
      </c>
      <c r="M10788">
        <v>0</v>
      </c>
    </row>
    <row r="10789" spans="1:13" x14ac:dyDescent="0.3">
      <c r="A10789">
        <v>2010</v>
      </c>
      <c r="B10789">
        <v>22</v>
      </c>
      <c r="C10789" t="s">
        <v>31</v>
      </c>
      <c r="D10789" t="str">
        <f>VLOOKUP(C10789,lookups!$F$2:$H$27,2,FALSE)</f>
        <v>na</v>
      </c>
      <c r="E10789" t="str">
        <f>VLOOKUP(C10789,lookups!$F$2:$H$27,3,FALSE)</f>
        <v>na</v>
      </c>
      <c r="F10789" t="str">
        <f>VLOOKUP(C10789,lookups!$F$2:$I$27,4,FALSE)</f>
        <v>na</v>
      </c>
      <c r="G10789">
        <v>18</v>
      </c>
      <c r="H10789" t="s">
        <v>51</v>
      </c>
      <c r="I10789" t="str">
        <f>VLOOKUP(H10789,lookups!$B$2:$C$32,2,FALSE)</f>
        <v>Y</v>
      </c>
      <c r="J10789">
        <v>5</v>
      </c>
      <c r="K10789" t="s">
        <v>10</v>
      </c>
      <c r="L10789">
        <v>1</v>
      </c>
      <c r="M10789">
        <v>0</v>
      </c>
    </row>
    <row r="10790" spans="1:13" x14ac:dyDescent="0.3">
      <c r="A10790">
        <v>2010</v>
      </c>
      <c r="B10790">
        <v>23</v>
      </c>
      <c r="C10790" t="s">
        <v>32</v>
      </c>
      <c r="D10790" t="str">
        <f>VLOOKUP(C10790,lookups!$F$2:$H$27,2,FALSE)</f>
        <v>na</v>
      </c>
      <c r="E10790" t="str">
        <f>VLOOKUP(C10790,lookups!$F$2:$H$27,3,FALSE)</f>
        <v>na</v>
      </c>
      <c r="F10790" t="str">
        <f>VLOOKUP(C10790,lookups!$F$2:$I$27,4,FALSE)</f>
        <v>na</v>
      </c>
      <c r="G10790">
        <v>18</v>
      </c>
      <c r="H10790" t="s">
        <v>51</v>
      </c>
      <c r="I10790" t="str">
        <f>VLOOKUP(H10790,lookups!$B$2:$C$32,2,FALSE)</f>
        <v>Y</v>
      </c>
      <c r="J10790">
        <v>2</v>
      </c>
      <c r="K10790" t="s">
        <v>10</v>
      </c>
      <c r="L10790">
        <v>1</v>
      </c>
      <c r="M10790">
        <v>0</v>
      </c>
    </row>
    <row r="10791" spans="1:13" x14ac:dyDescent="0.3">
      <c r="A10791">
        <v>2010</v>
      </c>
      <c r="B10791">
        <v>23</v>
      </c>
      <c r="C10791" t="s">
        <v>32</v>
      </c>
      <c r="D10791" t="str">
        <f>VLOOKUP(C10791,lookups!$F$2:$H$27,2,FALSE)</f>
        <v>na</v>
      </c>
      <c r="E10791" t="str">
        <f>VLOOKUP(C10791,lookups!$F$2:$H$27,3,FALSE)</f>
        <v>na</v>
      </c>
      <c r="F10791" t="str">
        <f>VLOOKUP(C10791,lookups!$F$2:$I$27,4,FALSE)</f>
        <v>na</v>
      </c>
      <c r="G10791">
        <v>18</v>
      </c>
      <c r="H10791" t="s">
        <v>51</v>
      </c>
      <c r="I10791" t="str">
        <f>VLOOKUP(H10791,lookups!$B$2:$C$32,2,FALSE)</f>
        <v>Y</v>
      </c>
      <c r="J10791">
        <v>3</v>
      </c>
      <c r="K10791" t="s">
        <v>10</v>
      </c>
      <c r="L10791">
        <v>1</v>
      </c>
      <c r="M10791">
        <v>0</v>
      </c>
    </row>
    <row r="10792" spans="1:13" x14ac:dyDescent="0.3">
      <c r="A10792">
        <v>2010</v>
      </c>
      <c r="B10792">
        <v>23</v>
      </c>
      <c r="C10792" t="s">
        <v>32</v>
      </c>
      <c r="D10792" t="str">
        <f>VLOOKUP(C10792,lookups!$F$2:$H$27,2,FALSE)</f>
        <v>na</v>
      </c>
      <c r="E10792" t="str">
        <f>VLOOKUP(C10792,lookups!$F$2:$H$27,3,FALSE)</f>
        <v>na</v>
      </c>
      <c r="F10792" t="str">
        <f>VLOOKUP(C10792,lookups!$F$2:$I$27,4,FALSE)</f>
        <v>na</v>
      </c>
      <c r="G10792">
        <v>18</v>
      </c>
      <c r="H10792" t="s">
        <v>51</v>
      </c>
      <c r="I10792" t="str">
        <f>VLOOKUP(H10792,lookups!$B$2:$C$32,2,FALSE)</f>
        <v>Y</v>
      </c>
      <c r="J10792">
        <v>4</v>
      </c>
      <c r="K10792" t="s">
        <v>10</v>
      </c>
      <c r="L10792">
        <v>1</v>
      </c>
      <c r="M10792">
        <v>0</v>
      </c>
    </row>
    <row r="10793" spans="1:13" x14ac:dyDescent="0.3">
      <c r="A10793">
        <v>2010</v>
      </c>
      <c r="B10793">
        <v>23</v>
      </c>
      <c r="C10793" t="s">
        <v>32</v>
      </c>
      <c r="D10793" t="str">
        <f>VLOOKUP(C10793,lookups!$F$2:$H$27,2,FALSE)</f>
        <v>na</v>
      </c>
      <c r="E10793" t="str">
        <f>VLOOKUP(C10793,lookups!$F$2:$H$27,3,FALSE)</f>
        <v>na</v>
      </c>
      <c r="F10793" t="str">
        <f>VLOOKUP(C10793,lookups!$F$2:$I$27,4,FALSE)</f>
        <v>na</v>
      </c>
      <c r="G10793">
        <v>18</v>
      </c>
      <c r="H10793" t="s">
        <v>51</v>
      </c>
      <c r="I10793" t="str">
        <f>VLOOKUP(H10793,lookups!$B$2:$C$32,2,FALSE)</f>
        <v>Y</v>
      </c>
      <c r="J10793">
        <v>5</v>
      </c>
      <c r="K10793" t="s">
        <v>10</v>
      </c>
      <c r="L10793">
        <v>1</v>
      </c>
      <c r="M10793">
        <v>0</v>
      </c>
    </row>
    <row r="10794" spans="1:13" x14ac:dyDescent="0.3">
      <c r="A10794">
        <v>2010</v>
      </c>
      <c r="B10794">
        <v>24</v>
      </c>
      <c r="C10794" t="s">
        <v>33</v>
      </c>
      <c r="D10794" t="str">
        <f>VLOOKUP(C10794,lookups!$F$2:$H$27,2,FALSE)</f>
        <v>13-15</v>
      </c>
      <c r="E10794" t="str">
        <f>VLOOKUP(C10794,lookups!$F$2:$H$27,3,FALSE)</f>
        <v>NGS/SGS/JDF Sport</v>
      </c>
      <c r="F10794">
        <f>VLOOKUP(C10794,lookups!$F$2:$I$27,4,FALSE)</f>
        <v>7</v>
      </c>
      <c r="G10794">
        <v>18</v>
      </c>
      <c r="H10794" t="s">
        <v>51</v>
      </c>
      <c r="I10794" t="str">
        <f>VLOOKUP(H10794,lookups!$B$2:$C$32,2,FALSE)</f>
        <v>Y</v>
      </c>
      <c r="J10794">
        <v>2</v>
      </c>
      <c r="K10794" t="s">
        <v>10</v>
      </c>
      <c r="L10794">
        <v>1</v>
      </c>
      <c r="M10794">
        <v>0</v>
      </c>
    </row>
    <row r="10795" spans="1:13" x14ac:dyDescent="0.3">
      <c r="A10795">
        <v>2010</v>
      </c>
      <c r="B10795">
        <v>24</v>
      </c>
      <c r="C10795" t="s">
        <v>33</v>
      </c>
      <c r="D10795" t="str">
        <f>VLOOKUP(C10795,lookups!$F$2:$H$27,2,FALSE)</f>
        <v>13-15</v>
      </c>
      <c r="E10795" t="str">
        <f>VLOOKUP(C10795,lookups!$F$2:$H$27,3,FALSE)</f>
        <v>NGS/SGS/JDF Sport</v>
      </c>
      <c r="F10795">
        <f>VLOOKUP(C10795,lookups!$F$2:$I$27,4,FALSE)</f>
        <v>7</v>
      </c>
      <c r="G10795">
        <v>18</v>
      </c>
      <c r="H10795" t="s">
        <v>51</v>
      </c>
      <c r="I10795" t="str">
        <f>VLOOKUP(H10795,lookups!$B$2:$C$32,2,FALSE)</f>
        <v>Y</v>
      </c>
      <c r="J10795">
        <v>3</v>
      </c>
      <c r="K10795" t="s">
        <v>10</v>
      </c>
      <c r="L10795">
        <v>1</v>
      </c>
      <c r="M10795">
        <v>323.89999999999998</v>
      </c>
    </row>
    <row r="10796" spans="1:13" x14ac:dyDescent="0.3">
      <c r="A10796">
        <v>2010</v>
      </c>
      <c r="B10796">
        <v>24</v>
      </c>
      <c r="C10796" t="s">
        <v>33</v>
      </c>
      <c r="D10796" t="str">
        <f>VLOOKUP(C10796,lookups!$F$2:$H$27,2,FALSE)</f>
        <v>13-15</v>
      </c>
      <c r="E10796" t="str">
        <f>VLOOKUP(C10796,lookups!$F$2:$H$27,3,FALSE)</f>
        <v>NGS/SGS/JDF Sport</v>
      </c>
      <c r="F10796">
        <f>VLOOKUP(C10796,lookups!$F$2:$I$27,4,FALSE)</f>
        <v>7</v>
      </c>
      <c r="G10796">
        <v>18</v>
      </c>
      <c r="H10796" t="s">
        <v>51</v>
      </c>
      <c r="I10796" t="str">
        <f>VLOOKUP(H10796,lookups!$B$2:$C$32,2,FALSE)</f>
        <v>Y</v>
      </c>
      <c r="J10796">
        <v>4</v>
      </c>
      <c r="K10796" t="s">
        <v>10</v>
      </c>
      <c r="L10796">
        <v>1</v>
      </c>
      <c r="M10796">
        <v>0</v>
      </c>
    </row>
    <row r="10797" spans="1:13" x14ac:dyDescent="0.3">
      <c r="A10797">
        <v>2010</v>
      </c>
      <c r="B10797">
        <v>24</v>
      </c>
      <c r="C10797" t="s">
        <v>33</v>
      </c>
      <c r="D10797" t="str">
        <f>VLOOKUP(C10797,lookups!$F$2:$H$27,2,FALSE)</f>
        <v>13-15</v>
      </c>
      <c r="E10797" t="str">
        <f>VLOOKUP(C10797,lookups!$F$2:$H$27,3,FALSE)</f>
        <v>NGS/SGS/JDF Sport</v>
      </c>
      <c r="F10797">
        <f>VLOOKUP(C10797,lookups!$F$2:$I$27,4,FALSE)</f>
        <v>7</v>
      </c>
      <c r="G10797">
        <v>18</v>
      </c>
      <c r="H10797" t="s">
        <v>51</v>
      </c>
      <c r="I10797" t="str">
        <f>VLOOKUP(H10797,lookups!$B$2:$C$32,2,FALSE)</f>
        <v>Y</v>
      </c>
      <c r="J10797">
        <v>5</v>
      </c>
      <c r="K10797" t="s">
        <v>10</v>
      </c>
      <c r="L10797">
        <v>1</v>
      </c>
      <c r="M10797">
        <v>0</v>
      </c>
    </row>
    <row r="10798" spans="1:13" x14ac:dyDescent="0.3">
      <c r="A10798">
        <v>2010</v>
      </c>
      <c r="B10798">
        <v>25</v>
      </c>
      <c r="C10798" t="s">
        <v>34</v>
      </c>
      <c r="D10798" t="str">
        <f>VLOOKUP(C10798,lookups!$F$2:$H$27,2,FALSE)</f>
        <v>na</v>
      </c>
      <c r="E10798" t="str">
        <f>VLOOKUP(C10798,lookups!$F$2:$H$27,3,FALSE)</f>
        <v>na</v>
      </c>
      <c r="F10798" t="str">
        <f>VLOOKUP(C10798,lookups!$F$2:$I$27,4,FALSE)</f>
        <v>na</v>
      </c>
      <c r="G10798">
        <v>18</v>
      </c>
      <c r="H10798" t="s">
        <v>51</v>
      </c>
      <c r="I10798" t="str">
        <f>VLOOKUP(H10798,lookups!$B$2:$C$32,2,FALSE)</f>
        <v>Y</v>
      </c>
      <c r="J10798">
        <v>2</v>
      </c>
      <c r="K10798" t="s">
        <v>10</v>
      </c>
      <c r="L10798">
        <v>1</v>
      </c>
      <c r="M10798">
        <v>0</v>
      </c>
    </row>
    <row r="10799" spans="1:13" x14ac:dyDescent="0.3">
      <c r="A10799">
        <v>2010</v>
      </c>
      <c r="B10799">
        <v>25</v>
      </c>
      <c r="C10799" t="s">
        <v>34</v>
      </c>
      <c r="D10799" t="str">
        <f>VLOOKUP(C10799,lookups!$F$2:$H$27,2,FALSE)</f>
        <v>na</v>
      </c>
      <c r="E10799" t="str">
        <f>VLOOKUP(C10799,lookups!$F$2:$H$27,3,FALSE)</f>
        <v>na</v>
      </c>
      <c r="F10799" t="str">
        <f>VLOOKUP(C10799,lookups!$F$2:$I$27,4,FALSE)</f>
        <v>na</v>
      </c>
      <c r="G10799">
        <v>18</v>
      </c>
      <c r="H10799" t="s">
        <v>51</v>
      </c>
      <c r="I10799" t="str">
        <f>VLOOKUP(H10799,lookups!$B$2:$C$32,2,FALSE)</f>
        <v>Y</v>
      </c>
      <c r="J10799">
        <v>3</v>
      </c>
      <c r="K10799" t="s">
        <v>10</v>
      </c>
      <c r="L10799">
        <v>1</v>
      </c>
      <c r="M10799">
        <v>0</v>
      </c>
    </row>
    <row r="10800" spans="1:13" x14ac:dyDescent="0.3">
      <c r="A10800">
        <v>2010</v>
      </c>
      <c r="B10800">
        <v>25</v>
      </c>
      <c r="C10800" t="s">
        <v>34</v>
      </c>
      <c r="D10800" t="str">
        <f>VLOOKUP(C10800,lookups!$F$2:$H$27,2,FALSE)</f>
        <v>na</v>
      </c>
      <c r="E10800" t="str">
        <f>VLOOKUP(C10800,lookups!$F$2:$H$27,3,FALSE)</f>
        <v>na</v>
      </c>
      <c r="F10800" t="str">
        <f>VLOOKUP(C10800,lookups!$F$2:$I$27,4,FALSE)</f>
        <v>na</v>
      </c>
      <c r="G10800">
        <v>18</v>
      </c>
      <c r="H10800" t="s">
        <v>51</v>
      </c>
      <c r="I10800" t="str">
        <f>VLOOKUP(H10800,lookups!$B$2:$C$32,2,FALSE)</f>
        <v>Y</v>
      </c>
      <c r="J10800">
        <v>4</v>
      </c>
      <c r="K10800" t="s">
        <v>10</v>
      </c>
      <c r="L10800">
        <v>1</v>
      </c>
      <c r="M10800">
        <v>0</v>
      </c>
    </row>
    <row r="10801" spans="1:13" x14ac:dyDescent="0.3">
      <c r="A10801">
        <v>2010</v>
      </c>
      <c r="B10801">
        <v>25</v>
      </c>
      <c r="C10801" t="s">
        <v>34</v>
      </c>
      <c r="D10801" t="str">
        <f>VLOOKUP(C10801,lookups!$F$2:$H$27,2,FALSE)</f>
        <v>na</v>
      </c>
      <c r="E10801" t="str">
        <f>VLOOKUP(C10801,lookups!$F$2:$H$27,3,FALSE)</f>
        <v>na</v>
      </c>
      <c r="F10801" t="str">
        <f>VLOOKUP(C10801,lookups!$F$2:$I$27,4,FALSE)</f>
        <v>na</v>
      </c>
      <c r="G10801">
        <v>18</v>
      </c>
      <c r="H10801" t="s">
        <v>51</v>
      </c>
      <c r="I10801" t="str">
        <f>VLOOKUP(H10801,lookups!$B$2:$C$32,2,FALSE)</f>
        <v>Y</v>
      </c>
      <c r="J10801">
        <v>5</v>
      </c>
      <c r="K10801" t="s">
        <v>10</v>
      </c>
      <c r="L10801">
        <v>1</v>
      </c>
      <c r="M10801">
        <v>0</v>
      </c>
    </row>
    <row r="10802" spans="1:13" x14ac:dyDescent="0.3">
      <c r="A10802">
        <v>2010</v>
      </c>
      <c r="B10802">
        <v>1</v>
      </c>
      <c r="C10802" t="s">
        <v>8</v>
      </c>
      <c r="D10802" t="str">
        <f>VLOOKUP(C10802,lookups!$F$2:$H$27,2,FALSE)</f>
        <v>na</v>
      </c>
      <c r="E10802" t="str">
        <f>VLOOKUP(C10802,lookups!$F$2:$H$27,3,FALSE)</f>
        <v>na</v>
      </c>
      <c r="F10802" t="str">
        <f>VLOOKUP(C10802,lookups!$F$2:$I$27,4,FALSE)</f>
        <v>na</v>
      </c>
      <c r="G10802">
        <v>19</v>
      </c>
      <c r="H10802" t="s">
        <v>52</v>
      </c>
      <c r="I10802" t="str">
        <f>VLOOKUP(H10802,lookups!$B$2:$C$32,2,FALSE)</f>
        <v>Y</v>
      </c>
      <c r="J10802">
        <v>2</v>
      </c>
      <c r="K10802" t="s">
        <v>10</v>
      </c>
      <c r="L10802">
        <v>1</v>
      </c>
      <c r="M10802">
        <v>0</v>
      </c>
    </row>
    <row r="10803" spans="1:13" x14ac:dyDescent="0.3">
      <c r="A10803">
        <v>2010</v>
      </c>
      <c r="B10803">
        <v>1</v>
      </c>
      <c r="C10803" t="s">
        <v>8</v>
      </c>
      <c r="D10803" t="str">
        <f>VLOOKUP(C10803,lookups!$F$2:$H$27,2,FALSE)</f>
        <v>na</v>
      </c>
      <c r="E10803" t="str">
        <f>VLOOKUP(C10803,lookups!$F$2:$H$27,3,FALSE)</f>
        <v>na</v>
      </c>
      <c r="F10803" t="str">
        <f>VLOOKUP(C10803,lookups!$F$2:$I$27,4,FALSE)</f>
        <v>na</v>
      </c>
      <c r="G10803">
        <v>19</v>
      </c>
      <c r="H10803" t="s">
        <v>52</v>
      </c>
      <c r="I10803" t="str">
        <f>VLOOKUP(H10803,lookups!$B$2:$C$32,2,FALSE)</f>
        <v>Y</v>
      </c>
      <c r="J10803">
        <v>3</v>
      </c>
      <c r="K10803" t="s">
        <v>10</v>
      </c>
      <c r="L10803">
        <v>1</v>
      </c>
      <c r="M10803">
        <v>3960.95</v>
      </c>
    </row>
    <row r="10804" spans="1:13" x14ac:dyDescent="0.3">
      <c r="A10804">
        <v>2010</v>
      </c>
      <c r="B10804">
        <v>1</v>
      </c>
      <c r="C10804" t="s">
        <v>8</v>
      </c>
      <c r="D10804" t="str">
        <f>VLOOKUP(C10804,lookups!$F$2:$H$27,2,FALSE)</f>
        <v>na</v>
      </c>
      <c r="E10804" t="str">
        <f>VLOOKUP(C10804,lookups!$F$2:$H$27,3,FALSE)</f>
        <v>na</v>
      </c>
      <c r="F10804" t="str">
        <f>VLOOKUP(C10804,lookups!$F$2:$I$27,4,FALSE)</f>
        <v>na</v>
      </c>
      <c r="G10804">
        <v>19</v>
      </c>
      <c r="H10804" t="s">
        <v>52</v>
      </c>
      <c r="I10804" t="str">
        <f>VLOOKUP(H10804,lookups!$B$2:$C$32,2,FALSE)</f>
        <v>Y</v>
      </c>
      <c r="J10804">
        <v>4</v>
      </c>
      <c r="K10804" t="s">
        <v>10</v>
      </c>
      <c r="L10804">
        <v>1</v>
      </c>
      <c r="M10804">
        <v>16085.04</v>
      </c>
    </row>
    <row r="10805" spans="1:13" x14ac:dyDescent="0.3">
      <c r="A10805">
        <v>2010</v>
      </c>
      <c r="B10805">
        <v>1</v>
      </c>
      <c r="C10805" t="s">
        <v>8</v>
      </c>
      <c r="D10805" t="str">
        <f>VLOOKUP(C10805,lookups!$F$2:$H$27,2,FALSE)</f>
        <v>na</v>
      </c>
      <c r="E10805" t="str">
        <f>VLOOKUP(C10805,lookups!$F$2:$H$27,3,FALSE)</f>
        <v>na</v>
      </c>
      <c r="F10805" t="str">
        <f>VLOOKUP(C10805,lookups!$F$2:$I$27,4,FALSE)</f>
        <v>na</v>
      </c>
      <c r="G10805">
        <v>19</v>
      </c>
      <c r="H10805" t="s">
        <v>52</v>
      </c>
      <c r="I10805" t="str">
        <f>VLOOKUP(H10805,lookups!$B$2:$C$32,2,FALSE)</f>
        <v>Y</v>
      </c>
      <c r="J10805">
        <v>5</v>
      </c>
      <c r="K10805" t="s">
        <v>10</v>
      </c>
      <c r="L10805">
        <v>1</v>
      </c>
      <c r="M10805">
        <v>7036.24</v>
      </c>
    </row>
    <row r="10806" spans="1:13" x14ac:dyDescent="0.3">
      <c r="A10806">
        <v>2010</v>
      </c>
      <c r="B10806">
        <v>2</v>
      </c>
      <c r="C10806" t="s">
        <v>11</v>
      </c>
      <c r="D10806" t="str">
        <f>VLOOKUP(C10806,lookups!$F$2:$H$27,2,FALSE)</f>
        <v>na</v>
      </c>
      <c r="E10806" t="str">
        <f>VLOOKUP(C10806,lookups!$F$2:$H$27,3,FALSE)</f>
        <v>na</v>
      </c>
      <c r="F10806" t="str">
        <f>VLOOKUP(C10806,lookups!$F$2:$I$27,4,FALSE)</f>
        <v>na</v>
      </c>
      <c r="G10806">
        <v>19</v>
      </c>
      <c r="H10806" t="s">
        <v>52</v>
      </c>
      <c r="I10806" t="str">
        <f>VLOOKUP(H10806,lookups!$B$2:$C$32,2,FALSE)</f>
        <v>Y</v>
      </c>
      <c r="J10806">
        <v>2</v>
      </c>
      <c r="K10806" t="s">
        <v>10</v>
      </c>
      <c r="L10806">
        <v>1</v>
      </c>
      <c r="M10806">
        <v>0</v>
      </c>
    </row>
    <row r="10807" spans="1:13" x14ac:dyDescent="0.3">
      <c r="A10807">
        <v>2010</v>
      </c>
      <c r="B10807">
        <v>2</v>
      </c>
      <c r="C10807" t="s">
        <v>11</v>
      </c>
      <c r="D10807" t="str">
        <f>VLOOKUP(C10807,lookups!$F$2:$H$27,2,FALSE)</f>
        <v>na</v>
      </c>
      <c r="E10807" t="str">
        <f>VLOOKUP(C10807,lookups!$F$2:$H$27,3,FALSE)</f>
        <v>na</v>
      </c>
      <c r="F10807" t="str">
        <f>VLOOKUP(C10807,lookups!$F$2:$I$27,4,FALSE)</f>
        <v>na</v>
      </c>
      <c r="G10807">
        <v>19</v>
      </c>
      <c r="H10807" t="s">
        <v>52</v>
      </c>
      <c r="I10807" t="str">
        <f>VLOOKUP(H10807,lookups!$B$2:$C$32,2,FALSE)</f>
        <v>Y</v>
      </c>
      <c r="J10807">
        <v>3</v>
      </c>
      <c r="K10807" t="s">
        <v>10</v>
      </c>
      <c r="L10807">
        <v>1</v>
      </c>
      <c r="M10807">
        <v>4553.68</v>
      </c>
    </row>
    <row r="10808" spans="1:13" x14ac:dyDescent="0.3">
      <c r="A10808">
        <v>2010</v>
      </c>
      <c r="B10808">
        <v>2</v>
      </c>
      <c r="C10808" t="s">
        <v>11</v>
      </c>
      <c r="D10808" t="str">
        <f>VLOOKUP(C10808,lookups!$F$2:$H$27,2,FALSE)</f>
        <v>na</v>
      </c>
      <c r="E10808" t="str">
        <f>VLOOKUP(C10808,lookups!$F$2:$H$27,3,FALSE)</f>
        <v>na</v>
      </c>
      <c r="F10808" t="str">
        <f>VLOOKUP(C10808,lookups!$F$2:$I$27,4,FALSE)</f>
        <v>na</v>
      </c>
      <c r="G10808">
        <v>19</v>
      </c>
      <c r="H10808" t="s">
        <v>52</v>
      </c>
      <c r="I10808" t="str">
        <f>VLOOKUP(H10808,lookups!$B$2:$C$32,2,FALSE)</f>
        <v>Y</v>
      </c>
      <c r="J10808">
        <v>4</v>
      </c>
      <c r="K10808" t="s">
        <v>10</v>
      </c>
      <c r="L10808">
        <v>1</v>
      </c>
      <c r="M10808">
        <v>8804.4</v>
      </c>
    </row>
    <row r="10809" spans="1:13" x14ac:dyDescent="0.3">
      <c r="A10809">
        <v>2010</v>
      </c>
      <c r="B10809">
        <v>2</v>
      </c>
      <c r="C10809" t="s">
        <v>11</v>
      </c>
      <c r="D10809" t="str">
        <f>VLOOKUP(C10809,lookups!$F$2:$H$27,2,FALSE)</f>
        <v>na</v>
      </c>
      <c r="E10809" t="str">
        <f>VLOOKUP(C10809,lookups!$F$2:$H$27,3,FALSE)</f>
        <v>na</v>
      </c>
      <c r="F10809" t="str">
        <f>VLOOKUP(C10809,lookups!$F$2:$I$27,4,FALSE)</f>
        <v>na</v>
      </c>
      <c r="G10809">
        <v>19</v>
      </c>
      <c r="H10809" t="s">
        <v>52</v>
      </c>
      <c r="I10809" t="str">
        <f>VLOOKUP(H10809,lookups!$B$2:$C$32,2,FALSE)</f>
        <v>Y</v>
      </c>
      <c r="J10809">
        <v>5</v>
      </c>
      <c r="K10809" t="s">
        <v>10</v>
      </c>
      <c r="L10809">
        <v>1</v>
      </c>
      <c r="M10809">
        <v>1949.01</v>
      </c>
    </row>
    <row r="10810" spans="1:13" x14ac:dyDescent="0.3">
      <c r="A10810">
        <v>2010</v>
      </c>
      <c r="B10810">
        <v>3</v>
      </c>
      <c r="C10810" t="s">
        <v>12</v>
      </c>
      <c r="D10810" t="str">
        <f>VLOOKUP(C10810,lookups!$F$2:$H$27,2,FALSE)</f>
        <v>na</v>
      </c>
      <c r="E10810" t="str">
        <f>VLOOKUP(C10810,lookups!$F$2:$H$27,3,FALSE)</f>
        <v>na</v>
      </c>
      <c r="F10810" t="str">
        <f>VLOOKUP(C10810,lookups!$F$2:$I$27,4,FALSE)</f>
        <v>na</v>
      </c>
      <c r="G10810">
        <v>19</v>
      </c>
      <c r="H10810" t="s">
        <v>52</v>
      </c>
      <c r="I10810" t="str">
        <f>VLOOKUP(H10810,lookups!$B$2:$C$32,2,FALSE)</f>
        <v>Y</v>
      </c>
      <c r="J10810">
        <v>2</v>
      </c>
      <c r="K10810" t="s">
        <v>10</v>
      </c>
      <c r="L10810">
        <v>1</v>
      </c>
      <c r="M10810">
        <v>0</v>
      </c>
    </row>
    <row r="10811" spans="1:13" x14ac:dyDescent="0.3">
      <c r="A10811">
        <v>2010</v>
      </c>
      <c r="B10811">
        <v>3</v>
      </c>
      <c r="C10811" t="s">
        <v>12</v>
      </c>
      <c r="D10811" t="str">
        <f>VLOOKUP(C10811,lookups!$F$2:$H$27,2,FALSE)</f>
        <v>na</v>
      </c>
      <c r="E10811" t="str">
        <f>VLOOKUP(C10811,lookups!$F$2:$H$27,3,FALSE)</f>
        <v>na</v>
      </c>
      <c r="F10811" t="str">
        <f>VLOOKUP(C10811,lookups!$F$2:$I$27,4,FALSE)</f>
        <v>na</v>
      </c>
      <c r="G10811">
        <v>19</v>
      </c>
      <c r="H10811" t="s">
        <v>52</v>
      </c>
      <c r="I10811" t="str">
        <f>VLOOKUP(H10811,lookups!$B$2:$C$32,2,FALSE)</f>
        <v>Y</v>
      </c>
      <c r="J10811">
        <v>3</v>
      </c>
      <c r="K10811" t="s">
        <v>10</v>
      </c>
      <c r="L10811">
        <v>1</v>
      </c>
      <c r="M10811">
        <v>0</v>
      </c>
    </row>
    <row r="10812" spans="1:13" x14ac:dyDescent="0.3">
      <c r="A10812">
        <v>2010</v>
      </c>
      <c r="B10812">
        <v>3</v>
      </c>
      <c r="C10812" t="s">
        <v>12</v>
      </c>
      <c r="D10812" t="str">
        <f>VLOOKUP(C10812,lookups!$F$2:$H$27,2,FALSE)</f>
        <v>na</v>
      </c>
      <c r="E10812" t="str">
        <f>VLOOKUP(C10812,lookups!$F$2:$H$27,3,FALSE)</f>
        <v>na</v>
      </c>
      <c r="F10812" t="str">
        <f>VLOOKUP(C10812,lookups!$F$2:$I$27,4,FALSE)</f>
        <v>na</v>
      </c>
      <c r="G10812">
        <v>19</v>
      </c>
      <c r="H10812" t="s">
        <v>52</v>
      </c>
      <c r="I10812" t="str">
        <f>VLOOKUP(H10812,lookups!$B$2:$C$32,2,FALSE)</f>
        <v>Y</v>
      </c>
      <c r="J10812">
        <v>4</v>
      </c>
      <c r="K10812" t="s">
        <v>10</v>
      </c>
      <c r="L10812">
        <v>1</v>
      </c>
      <c r="M10812">
        <v>0</v>
      </c>
    </row>
    <row r="10813" spans="1:13" x14ac:dyDescent="0.3">
      <c r="A10813">
        <v>2010</v>
      </c>
      <c r="B10813">
        <v>3</v>
      </c>
      <c r="C10813" t="s">
        <v>12</v>
      </c>
      <c r="D10813" t="str">
        <f>VLOOKUP(C10813,lookups!$F$2:$H$27,2,FALSE)</f>
        <v>na</v>
      </c>
      <c r="E10813" t="str">
        <f>VLOOKUP(C10813,lookups!$F$2:$H$27,3,FALSE)</f>
        <v>na</v>
      </c>
      <c r="F10813" t="str">
        <f>VLOOKUP(C10813,lookups!$F$2:$I$27,4,FALSE)</f>
        <v>na</v>
      </c>
      <c r="G10813">
        <v>19</v>
      </c>
      <c r="H10813" t="s">
        <v>52</v>
      </c>
      <c r="I10813" t="str">
        <f>VLOOKUP(H10813,lookups!$B$2:$C$32,2,FALSE)</f>
        <v>Y</v>
      </c>
      <c r="J10813">
        <v>5</v>
      </c>
      <c r="K10813" t="s">
        <v>10</v>
      </c>
      <c r="L10813">
        <v>1</v>
      </c>
      <c r="M10813">
        <v>0</v>
      </c>
    </row>
    <row r="10814" spans="1:13" x14ac:dyDescent="0.3">
      <c r="A10814">
        <v>2010</v>
      </c>
      <c r="B10814">
        <v>4</v>
      </c>
      <c r="C10814" t="s">
        <v>13</v>
      </c>
      <c r="D10814">
        <f>VLOOKUP(C10814,lookups!$F$2:$H$27,2,FALSE)</f>
        <v>10</v>
      </c>
      <c r="E10814" t="str">
        <f>VLOOKUP(C10814,lookups!$F$2:$H$27,3,FALSE)</f>
        <v>WCVI Troll</v>
      </c>
      <c r="F10814">
        <f>VLOOKUP(C10814,lookups!$F$2:$I$27,4,FALSE)</f>
        <v>6</v>
      </c>
      <c r="G10814">
        <v>19</v>
      </c>
      <c r="H10814" t="s">
        <v>52</v>
      </c>
      <c r="I10814" t="str">
        <f>VLOOKUP(H10814,lookups!$B$2:$C$32,2,FALSE)</f>
        <v>Y</v>
      </c>
      <c r="J10814">
        <v>2</v>
      </c>
      <c r="K10814" t="s">
        <v>10</v>
      </c>
      <c r="L10814">
        <v>1</v>
      </c>
      <c r="M10814">
        <v>0.48</v>
      </c>
    </row>
    <row r="10815" spans="1:13" x14ac:dyDescent="0.3">
      <c r="A10815">
        <v>2010</v>
      </c>
      <c r="B10815">
        <v>4</v>
      </c>
      <c r="C10815" t="s">
        <v>13</v>
      </c>
      <c r="D10815">
        <f>VLOOKUP(C10815,lookups!$F$2:$H$27,2,FALSE)</f>
        <v>10</v>
      </c>
      <c r="E10815" t="str">
        <f>VLOOKUP(C10815,lookups!$F$2:$H$27,3,FALSE)</f>
        <v>WCVI Troll</v>
      </c>
      <c r="F10815">
        <f>VLOOKUP(C10815,lookups!$F$2:$I$27,4,FALSE)</f>
        <v>6</v>
      </c>
      <c r="G10815">
        <v>19</v>
      </c>
      <c r="H10815" t="s">
        <v>52</v>
      </c>
      <c r="I10815" t="str">
        <f>VLOOKUP(H10815,lookups!$B$2:$C$32,2,FALSE)</f>
        <v>Y</v>
      </c>
      <c r="J10815">
        <v>3</v>
      </c>
      <c r="K10815" t="s">
        <v>10</v>
      </c>
      <c r="L10815">
        <v>1</v>
      </c>
      <c r="M10815">
        <v>361.22</v>
      </c>
    </row>
    <row r="10816" spans="1:13" x14ac:dyDescent="0.3">
      <c r="A10816">
        <v>2010</v>
      </c>
      <c r="B10816">
        <v>4</v>
      </c>
      <c r="C10816" t="s">
        <v>13</v>
      </c>
      <c r="D10816">
        <f>VLOOKUP(C10816,lookups!$F$2:$H$27,2,FALSE)</f>
        <v>10</v>
      </c>
      <c r="E10816" t="str">
        <f>VLOOKUP(C10816,lookups!$F$2:$H$27,3,FALSE)</f>
        <v>WCVI Troll</v>
      </c>
      <c r="F10816">
        <f>VLOOKUP(C10816,lookups!$F$2:$I$27,4,FALSE)</f>
        <v>6</v>
      </c>
      <c r="G10816">
        <v>19</v>
      </c>
      <c r="H10816" t="s">
        <v>52</v>
      </c>
      <c r="I10816" t="str">
        <f>VLOOKUP(H10816,lookups!$B$2:$C$32,2,FALSE)</f>
        <v>Y</v>
      </c>
      <c r="J10816">
        <v>4</v>
      </c>
      <c r="K10816" t="s">
        <v>10</v>
      </c>
      <c r="L10816">
        <v>1</v>
      </c>
      <c r="M10816">
        <v>123.97</v>
      </c>
    </row>
    <row r="10817" spans="1:13" x14ac:dyDescent="0.3">
      <c r="A10817">
        <v>2010</v>
      </c>
      <c r="B10817">
        <v>4</v>
      </c>
      <c r="C10817" t="s">
        <v>13</v>
      </c>
      <c r="D10817">
        <f>VLOOKUP(C10817,lookups!$F$2:$H$27,2,FALSE)</f>
        <v>10</v>
      </c>
      <c r="E10817" t="str">
        <f>VLOOKUP(C10817,lookups!$F$2:$H$27,3,FALSE)</f>
        <v>WCVI Troll</v>
      </c>
      <c r="F10817">
        <f>VLOOKUP(C10817,lookups!$F$2:$I$27,4,FALSE)</f>
        <v>6</v>
      </c>
      <c r="G10817">
        <v>19</v>
      </c>
      <c r="H10817" t="s">
        <v>52</v>
      </c>
      <c r="I10817" t="str">
        <f>VLOOKUP(H10817,lookups!$B$2:$C$32,2,FALSE)</f>
        <v>Y</v>
      </c>
      <c r="J10817">
        <v>5</v>
      </c>
      <c r="K10817" t="s">
        <v>10</v>
      </c>
      <c r="L10817">
        <v>1</v>
      </c>
      <c r="M10817">
        <v>14.24</v>
      </c>
    </row>
    <row r="10818" spans="1:13" x14ac:dyDescent="0.3">
      <c r="A10818">
        <v>2010</v>
      </c>
      <c r="B10818">
        <v>5</v>
      </c>
      <c r="C10818" t="s">
        <v>14</v>
      </c>
      <c r="D10818" t="str">
        <f>VLOOKUP(C10818,lookups!$F$2:$H$27,2,FALSE)</f>
        <v>na</v>
      </c>
      <c r="E10818" t="str">
        <f>VLOOKUP(C10818,lookups!$F$2:$H$27,3,FALSE)</f>
        <v>na</v>
      </c>
      <c r="F10818" t="str">
        <f>VLOOKUP(C10818,lookups!$F$2:$I$27,4,FALSE)</f>
        <v>na</v>
      </c>
      <c r="G10818">
        <v>19</v>
      </c>
      <c r="H10818" t="s">
        <v>52</v>
      </c>
      <c r="I10818" t="str">
        <f>VLOOKUP(H10818,lookups!$B$2:$C$32,2,FALSE)</f>
        <v>Y</v>
      </c>
      <c r="J10818">
        <v>2</v>
      </c>
      <c r="K10818" t="s">
        <v>10</v>
      </c>
      <c r="L10818">
        <v>1</v>
      </c>
      <c r="M10818">
        <v>0</v>
      </c>
    </row>
    <row r="10819" spans="1:13" x14ac:dyDescent="0.3">
      <c r="A10819">
        <v>2010</v>
      </c>
      <c r="B10819">
        <v>5</v>
      </c>
      <c r="C10819" t="s">
        <v>14</v>
      </c>
      <c r="D10819" t="str">
        <f>VLOOKUP(C10819,lookups!$F$2:$H$27,2,FALSE)</f>
        <v>na</v>
      </c>
      <c r="E10819" t="str">
        <f>VLOOKUP(C10819,lookups!$F$2:$H$27,3,FALSE)</f>
        <v>na</v>
      </c>
      <c r="F10819" t="str">
        <f>VLOOKUP(C10819,lookups!$F$2:$I$27,4,FALSE)</f>
        <v>na</v>
      </c>
      <c r="G10819">
        <v>19</v>
      </c>
      <c r="H10819" t="s">
        <v>52</v>
      </c>
      <c r="I10819" t="str">
        <f>VLOOKUP(H10819,lookups!$B$2:$C$32,2,FALSE)</f>
        <v>Y</v>
      </c>
      <c r="J10819">
        <v>3</v>
      </c>
      <c r="K10819" t="s">
        <v>10</v>
      </c>
      <c r="L10819">
        <v>1</v>
      </c>
      <c r="M10819">
        <v>1496.85</v>
      </c>
    </row>
    <row r="10820" spans="1:13" x14ac:dyDescent="0.3">
      <c r="A10820">
        <v>2010</v>
      </c>
      <c r="B10820">
        <v>5</v>
      </c>
      <c r="C10820" t="s">
        <v>14</v>
      </c>
      <c r="D10820" t="str">
        <f>VLOOKUP(C10820,lookups!$F$2:$H$27,2,FALSE)</f>
        <v>na</v>
      </c>
      <c r="E10820" t="str">
        <f>VLOOKUP(C10820,lookups!$F$2:$H$27,3,FALSE)</f>
        <v>na</v>
      </c>
      <c r="F10820" t="str">
        <f>VLOOKUP(C10820,lookups!$F$2:$I$27,4,FALSE)</f>
        <v>na</v>
      </c>
      <c r="G10820">
        <v>19</v>
      </c>
      <c r="H10820" t="s">
        <v>52</v>
      </c>
      <c r="I10820" t="str">
        <f>VLOOKUP(H10820,lookups!$B$2:$C$32,2,FALSE)</f>
        <v>Y</v>
      </c>
      <c r="J10820">
        <v>4</v>
      </c>
      <c r="K10820" t="s">
        <v>10</v>
      </c>
      <c r="L10820">
        <v>1</v>
      </c>
      <c r="M10820">
        <v>948.92</v>
      </c>
    </row>
    <row r="10821" spans="1:13" x14ac:dyDescent="0.3">
      <c r="A10821">
        <v>2010</v>
      </c>
      <c r="B10821">
        <v>5</v>
      </c>
      <c r="C10821" t="s">
        <v>14</v>
      </c>
      <c r="D10821" t="str">
        <f>VLOOKUP(C10821,lookups!$F$2:$H$27,2,FALSE)</f>
        <v>na</v>
      </c>
      <c r="E10821" t="str">
        <f>VLOOKUP(C10821,lookups!$F$2:$H$27,3,FALSE)</f>
        <v>na</v>
      </c>
      <c r="F10821" t="str">
        <f>VLOOKUP(C10821,lookups!$F$2:$I$27,4,FALSE)</f>
        <v>na</v>
      </c>
      <c r="G10821">
        <v>19</v>
      </c>
      <c r="H10821" t="s">
        <v>52</v>
      </c>
      <c r="I10821" t="str">
        <f>VLOOKUP(H10821,lookups!$B$2:$C$32,2,FALSE)</f>
        <v>Y</v>
      </c>
      <c r="J10821">
        <v>5</v>
      </c>
      <c r="K10821" t="s">
        <v>10</v>
      </c>
      <c r="L10821">
        <v>1</v>
      </c>
      <c r="M10821">
        <v>62.63</v>
      </c>
    </row>
    <row r="10822" spans="1:13" x14ac:dyDescent="0.3">
      <c r="A10822">
        <v>2010</v>
      </c>
      <c r="B10822">
        <v>6</v>
      </c>
      <c r="C10822" t="s">
        <v>15</v>
      </c>
      <c r="D10822" t="str">
        <f>VLOOKUP(C10822,lookups!$F$2:$H$27,2,FALSE)</f>
        <v>na</v>
      </c>
      <c r="E10822" t="str">
        <f>VLOOKUP(C10822,lookups!$F$2:$H$27,3,FALSE)</f>
        <v>na</v>
      </c>
      <c r="F10822" t="str">
        <f>VLOOKUP(C10822,lookups!$F$2:$I$27,4,FALSE)</f>
        <v>na</v>
      </c>
      <c r="G10822">
        <v>19</v>
      </c>
      <c r="H10822" t="s">
        <v>52</v>
      </c>
      <c r="I10822" t="str">
        <f>VLOOKUP(H10822,lookups!$B$2:$C$32,2,FALSE)</f>
        <v>Y</v>
      </c>
      <c r="J10822">
        <v>2</v>
      </c>
      <c r="K10822" t="s">
        <v>10</v>
      </c>
      <c r="L10822">
        <v>1</v>
      </c>
      <c r="M10822">
        <v>0</v>
      </c>
    </row>
    <row r="10823" spans="1:13" x14ac:dyDescent="0.3">
      <c r="A10823">
        <v>2010</v>
      </c>
      <c r="B10823">
        <v>6</v>
      </c>
      <c r="C10823" t="s">
        <v>15</v>
      </c>
      <c r="D10823" t="str">
        <f>VLOOKUP(C10823,lookups!$F$2:$H$27,2,FALSE)</f>
        <v>na</v>
      </c>
      <c r="E10823" t="str">
        <f>VLOOKUP(C10823,lookups!$F$2:$H$27,3,FALSE)</f>
        <v>na</v>
      </c>
      <c r="F10823" t="str">
        <f>VLOOKUP(C10823,lookups!$F$2:$I$27,4,FALSE)</f>
        <v>na</v>
      </c>
      <c r="G10823">
        <v>19</v>
      </c>
      <c r="H10823" t="s">
        <v>52</v>
      </c>
      <c r="I10823" t="str">
        <f>VLOOKUP(H10823,lookups!$B$2:$C$32,2,FALSE)</f>
        <v>Y</v>
      </c>
      <c r="J10823">
        <v>3</v>
      </c>
      <c r="K10823" t="s">
        <v>10</v>
      </c>
      <c r="L10823">
        <v>1</v>
      </c>
      <c r="M10823">
        <v>0.03</v>
      </c>
    </row>
    <row r="10824" spans="1:13" x14ac:dyDescent="0.3">
      <c r="A10824">
        <v>2010</v>
      </c>
      <c r="B10824">
        <v>6</v>
      </c>
      <c r="C10824" t="s">
        <v>15</v>
      </c>
      <c r="D10824" t="str">
        <f>VLOOKUP(C10824,lookups!$F$2:$H$27,2,FALSE)</f>
        <v>na</v>
      </c>
      <c r="E10824" t="str">
        <f>VLOOKUP(C10824,lookups!$F$2:$H$27,3,FALSE)</f>
        <v>na</v>
      </c>
      <c r="F10824" t="str">
        <f>VLOOKUP(C10824,lookups!$F$2:$I$27,4,FALSE)</f>
        <v>na</v>
      </c>
      <c r="G10824">
        <v>19</v>
      </c>
      <c r="H10824" t="s">
        <v>52</v>
      </c>
      <c r="I10824" t="str">
        <f>VLOOKUP(H10824,lookups!$B$2:$C$32,2,FALSE)</f>
        <v>Y</v>
      </c>
      <c r="J10824">
        <v>4</v>
      </c>
      <c r="K10824" t="s">
        <v>10</v>
      </c>
      <c r="L10824">
        <v>1</v>
      </c>
      <c r="M10824">
        <v>0.09</v>
      </c>
    </row>
    <row r="10825" spans="1:13" x14ac:dyDescent="0.3">
      <c r="A10825">
        <v>2010</v>
      </c>
      <c r="B10825">
        <v>6</v>
      </c>
      <c r="C10825" t="s">
        <v>15</v>
      </c>
      <c r="D10825" t="str">
        <f>VLOOKUP(C10825,lookups!$F$2:$H$27,2,FALSE)</f>
        <v>na</v>
      </c>
      <c r="E10825" t="str">
        <f>VLOOKUP(C10825,lookups!$F$2:$H$27,3,FALSE)</f>
        <v>na</v>
      </c>
      <c r="F10825" t="str">
        <f>VLOOKUP(C10825,lookups!$F$2:$I$27,4,FALSE)</f>
        <v>na</v>
      </c>
      <c r="G10825">
        <v>19</v>
      </c>
      <c r="H10825" t="s">
        <v>52</v>
      </c>
      <c r="I10825" t="str">
        <f>VLOOKUP(H10825,lookups!$B$2:$C$32,2,FALSE)</f>
        <v>Y</v>
      </c>
      <c r="J10825">
        <v>5</v>
      </c>
      <c r="K10825" t="s">
        <v>10</v>
      </c>
      <c r="L10825">
        <v>1</v>
      </c>
      <c r="M10825">
        <v>0</v>
      </c>
    </row>
    <row r="10826" spans="1:13" x14ac:dyDescent="0.3">
      <c r="A10826">
        <v>2010</v>
      </c>
      <c r="B10826">
        <v>7</v>
      </c>
      <c r="C10826" t="s">
        <v>16</v>
      </c>
      <c r="D10826">
        <f>VLOOKUP(C10826,lookups!$F$2:$H$27,2,FALSE)</f>
        <v>2</v>
      </c>
      <c r="E10826" t="str">
        <f>VLOOKUP(C10826,lookups!$F$2:$H$27,3,FALSE)</f>
        <v>SEAK Net</v>
      </c>
      <c r="F10826">
        <f>VLOOKUP(C10826,lookups!$F$2:$I$27,4,FALSE)</f>
        <v>1</v>
      </c>
      <c r="G10826">
        <v>19</v>
      </c>
      <c r="H10826" t="s">
        <v>52</v>
      </c>
      <c r="I10826" t="str">
        <f>VLOOKUP(H10826,lookups!$B$2:$C$32,2,FALSE)</f>
        <v>Y</v>
      </c>
      <c r="J10826">
        <v>2</v>
      </c>
      <c r="K10826" t="s">
        <v>10</v>
      </c>
      <c r="L10826">
        <v>1</v>
      </c>
      <c r="M10826">
        <v>0</v>
      </c>
    </row>
    <row r="10827" spans="1:13" x14ac:dyDescent="0.3">
      <c r="A10827">
        <v>2010</v>
      </c>
      <c r="B10827">
        <v>7</v>
      </c>
      <c r="C10827" t="s">
        <v>16</v>
      </c>
      <c r="D10827">
        <f>VLOOKUP(C10827,lookups!$F$2:$H$27,2,FALSE)</f>
        <v>2</v>
      </c>
      <c r="E10827" t="str">
        <f>VLOOKUP(C10827,lookups!$F$2:$H$27,3,FALSE)</f>
        <v>SEAK Net</v>
      </c>
      <c r="F10827">
        <f>VLOOKUP(C10827,lookups!$F$2:$I$27,4,FALSE)</f>
        <v>1</v>
      </c>
      <c r="G10827">
        <v>19</v>
      </c>
      <c r="H10827" t="s">
        <v>52</v>
      </c>
      <c r="I10827" t="str">
        <f>VLOOKUP(H10827,lookups!$B$2:$C$32,2,FALSE)</f>
        <v>Y</v>
      </c>
      <c r="J10827">
        <v>3</v>
      </c>
      <c r="K10827" t="s">
        <v>10</v>
      </c>
      <c r="L10827">
        <v>1</v>
      </c>
      <c r="M10827">
        <v>250.54</v>
      </c>
    </row>
    <row r="10828" spans="1:13" x14ac:dyDescent="0.3">
      <c r="A10828">
        <v>2010</v>
      </c>
      <c r="B10828">
        <v>7</v>
      </c>
      <c r="C10828" t="s">
        <v>16</v>
      </c>
      <c r="D10828">
        <f>VLOOKUP(C10828,lookups!$F$2:$H$27,2,FALSE)</f>
        <v>2</v>
      </c>
      <c r="E10828" t="str">
        <f>VLOOKUP(C10828,lookups!$F$2:$H$27,3,FALSE)</f>
        <v>SEAK Net</v>
      </c>
      <c r="F10828">
        <f>VLOOKUP(C10828,lookups!$F$2:$I$27,4,FALSE)</f>
        <v>1</v>
      </c>
      <c r="G10828">
        <v>19</v>
      </c>
      <c r="H10828" t="s">
        <v>52</v>
      </c>
      <c r="I10828" t="str">
        <f>VLOOKUP(H10828,lookups!$B$2:$C$32,2,FALSE)</f>
        <v>Y</v>
      </c>
      <c r="J10828">
        <v>4</v>
      </c>
      <c r="K10828" t="s">
        <v>10</v>
      </c>
      <c r="L10828">
        <v>1</v>
      </c>
      <c r="M10828">
        <v>33.68</v>
      </c>
    </row>
    <row r="10829" spans="1:13" x14ac:dyDescent="0.3">
      <c r="A10829">
        <v>2010</v>
      </c>
      <c r="B10829">
        <v>7</v>
      </c>
      <c r="C10829" t="s">
        <v>16</v>
      </c>
      <c r="D10829">
        <f>VLOOKUP(C10829,lookups!$F$2:$H$27,2,FALSE)</f>
        <v>2</v>
      </c>
      <c r="E10829" t="str">
        <f>VLOOKUP(C10829,lookups!$F$2:$H$27,3,FALSE)</f>
        <v>SEAK Net</v>
      </c>
      <c r="F10829">
        <f>VLOOKUP(C10829,lookups!$F$2:$I$27,4,FALSE)</f>
        <v>1</v>
      </c>
      <c r="G10829">
        <v>19</v>
      </c>
      <c r="H10829" t="s">
        <v>52</v>
      </c>
      <c r="I10829" t="str">
        <f>VLOOKUP(H10829,lookups!$B$2:$C$32,2,FALSE)</f>
        <v>Y</v>
      </c>
      <c r="J10829">
        <v>5</v>
      </c>
      <c r="K10829" t="s">
        <v>10</v>
      </c>
      <c r="L10829">
        <v>1</v>
      </c>
      <c r="M10829">
        <v>10.66</v>
      </c>
    </row>
    <row r="10830" spans="1:13" x14ac:dyDescent="0.3">
      <c r="A10830">
        <v>2010</v>
      </c>
      <c r="B10830">
        <v>8</v>
      </c>
      <c r="C10830" t="s">
        <v>17</v>
      </c>
      <c r="D10830">
        <f>VLOOKUP(C10830,lookups!$F$2:$H$27,2,FALSE)</f>
        <v>4</v>
      </c>
      <c r="E10830" t="str">
        <f>VLOOKUP(C10830,lookups!$F$2:$H$27,3,FALSE)</f>
        <v>N/C BC Net</v>
      </c>
      <c r="F10830">
        <f>VLOOKUP(C10830,lookups!$F$2:$I$27,4,FALSE)</f>
        <v>3</v>
      </c>
      <c r="G10830">
        <v>19</v>
      </c>
      <c r="H10830" t="s">
        <v>52</v>
      </c>
      <c r="I10830" t="str">
        <f>VLOOKUP(H10830,lookups!$B$2:$C$32,2,FALSE)</f>
        <v>Y</v>
      </c>
      <c r="J10830">
        <v>2</v>
      </c>
      <c r="K10830" t="s">
        <v>10</v>
      </c>
      <c r="L10830">
        <v>1</v>
      </c>
      <c r="M10830">
        <v>18.739999999999998</v>
      </c>
    </row>
    <row r="10831" spans="1:13" x14ac:dyDescent="0.3">
      <c r="A10831">
        <v>2010</v>
      </c>
      <c r="B10831">
        <v>8</v>
      </c>
      <c r="C10831" t="s">
        <v>17</v>
      </c>
      <c r="D10831">
        <f>VLOOKUP(C10831,lookups!$F$2:$H$27,2,FALSE)</f>
        <v>4</v>
      </c>
      <c r="E10831" t="str">
        <f>VLOOKUP(C10831,lookups!$F$2:$H$27,3,FALSE)</f>
        <v>N/C BC Net</v>
      </c>
      <c r="F10831">
        <f>VLOOKUP(C10831,lookups!$F$2:$I$27,4,FALSE)</f>
        <v>3</v>
      </c>
      <c r="G10831">
        <v>19</v>
      </c>
      <c r="H10831" t="s">
        <v>52</v>
      </c>
      <c r="I10831" t="str">
        <f>VLOOKUP(H10831,lookups!$B$2:$C$32,2,FALSE)</f>
        <v>Y</v>
      </c>
      <c r="J10831">
        <v>3</v>
      </c>
      <c r="K10831" t="s">
        <v>10</v>
      </c>
      <c r="L10831">
        <v>1</v>
      </c>
      <c r="M10831">
        <v>122.49</v>
      </c>
    </row>
    <row r="10832" spans="1:13" x14ac:dyDescent="0.3">
      <c r="A10832">
        <v>2010</v>
      </c>
      <c r="B10832">
        <v>8</v>
      </c>
      <c r="C10832" t="s">
        <v>17</v>
      </c>
      <c r="D10832">
        <f>VLOOKUP(C10832,lookups!$F$2:$H$27,2,FALSE)</f>
        <v>4</v>
      </c>
      <c r="E10832" t="str">
        <f>VLOOKUP(C10832,lookups!$F$2:$H$27,3,FALSE)</f>
        <v>N/C BC Net</v>
      </c>
      <c r="F10832">
        <f>VLOOKUP(C10832,lookups!$F$2:$I$27,4,FALSE)</f>
        <v>3</v>
      </c>
      <c r="G10832">
        <v>19</v>
      </c>
      <c r="H10832" t="s">
        <v>52</v>
      </c>
      <c r="I10832" t="str">
        <f>VLOOKUP(H10832,lookups!$B$2:$C$32,2,FALSE)</f>
        <v>Y</v>
      </c>
      <c r="J10832">
        <v>4</v>
      </c>
      <c r="K10832" t="s">
        <v>10</v>
      </c>
      <c r="L10832">
        <v>1</v>
      </c>
      <c r="M10832">
        <v>175.08</v>
      </c>
    </row>
    <row r="10833" spans="1:13" x14ac:dyDescent="0.3">
      <c r="A10833">
        <v>2010</v>
      </c>
      <c r="B10833">
        <v>8</v>
      </c>
      <c r="C10833" t="s">
        <v>17</v>
      </c>
      <c r="D10833">
        <f>VLOOKUP(C10833,lookups!$F$2:$H$27,2,FALSE)</f>
        <v>4</v>
      </c>
      <c r="E10833" t="str">
        <f>VLOOKUP(C10833,lookups!$F$2:$H$27,3,FALSE)</f>
        <v>N/C BC Net</v>
      </c>
      <c r="F10833">
        <f>VLOOKUP(C10833,lookups!$F$2:$I$27,4,FALSE)</f>
        <v>3</v>
      </c>
      <c r="G10833">
        <v>19</v>
      </c>
      <c r="H10833" t="s">
        <v>52</v>
      </c>
      <c r="I10833" t="str">
        <f>VLOOKUP(H10833,lookups!$B$2:$C$32,2,FALSE)</f>
        <v>Y</v>
      </c>
      <c r="J10833">
        <v>5</v>
      </c>
      <c r="K10833" t="s">
        <v>10</v>
      </c>
      <c r="L10833">
        <v>1</v>
      </c>
      <c r="M10833">
        <v>3.24</v>
      </c>
    </row>
    <row r="10834" spans="1:13" x14ac:dyDescent="0.3">
      <c r="A10834">
        <v>2010</v>
      </c>
      <c r="B10834">
        <v>9</v>
      </c>
      <c r="C10834" t="s">
        <v>18</v>
      </c>
      <c r="D10834" t="str">
        <f>VLOOKUP(C10834,lookups!$F$2:$H$27,2,FALSE)</f>
        <v>na</v>
      </c>
      <c r="E10834" t="str">
        <f>VLOOKUP(C10834,lookups!$F$2:$H$27,3,FALSE)</f>
        <v>na</v>
      </c>
      <c r="F10834" t="str">
        <f>VLOOKUP(C10834,lookups!$F$2:$I$27,4,FALSE)</f>
        <v>na</v>
      </c>
      <c r="G10834">
        <v>19</v>
      </c>
      <c r="H10834" t="s">
        <v>52</v>
      </c>
      <c r="I10834" t="str">
        <f>VLOOKUP(H10834,lookups!$B$2:$C$32,2,FALSE)</f>
        <v>Y</v>
      </c>
      <c r="J10834">
        <v>2</v>
      </c>
      <c r="K10834" t="s">
        <v>10</v>
      </c>
      <c r="L10834">
        <v>1</v>
      </c>
      <c r="M10834">
        <v>107.59</v>
      </c>
    </row>
    <row r="10835" spans="1:13" x14ac:dyDescent="0.3">
      <c r="A10835">
        <v>2010</v>
      </c>
      <c r="B10835">
        <v>9</v>
      </c>
      <c r="C10835" t="s">
        <v>18</v>
      </c>
      <c r="D10835" t="str">
        <f>VLOOKUP(C10835,lookups!$F$2:$H$27,2,FALSE)</f>
        <v>na</v>
      </c>
      <c r="E10835" t="str">
        <f>VLOOKUP(C10835,lookups!$F$2:$H$27,3,FALSE)</f>
        <v>na</v>
      </c>
      <c r="F10835" t="str">
        <f>VLOOKUP(C10835,lookups!$F$2:$I$27,4,FALSE)</f>
        <v>na</v>
      </c>
      <c r="G10835">
        <v>19</v>
      </c>
      <c r="H10835" t="s">
        <v>52</v>
      </c>
      <c r="I10835" t="str">
        <f>VLOOKUP(H10835,lookups!$B$2:$C$32,2,FALSE)</f>
        <v>Y</v>
      </c>
      <c r="J10835">
        <v>3</v>
      </c>
      <c r="K10835" t="s">
        <v>10</v>
      </c>
      <c r="L10835">
        <v>1</v>
      </c>
      <c r="M10835">
        <v>215.89</v>
      </c>
    </row>
    <row r="10836" spans="1:13" x14ac:dyDescent="0.3">
      <c r="A10836">
        <v>2010</v>
      </c>
      <c r="B10836">
        <v>9</v>
      </c>
      <c r="C10836" t="s">
        <v>18</v>
      </c>
      <c r="D10836" t="str">
        <f>VLOOKUP(C10836,lookups!$F$2:$H$27,2,FALSE)</f>
        <v>na</v>
      </c>
      <c r="E10836" t="str">
        <f>VLOOKUP(C10836,lookups!$F$2:$H$27,3,FALSE)</f>
        <v>na</v>
      </c>
      <c r="F10836" t="str">
        <f>VLOOKUP(C10836,lookups!$F$2:$I$27,4,FALSE)</f>
        <v>na</v>
      </c>
      <c r="G10836">
        <v>19</v>
      </c>
      <c r="H10836" t="s">
        <v>52</v>
      </c>
      <c r="I10836" t="str">
        <f>VLOOKUP(H10836,lookups!$B$2:$C$32,2,FALSE)</f>
        <v>Y</v>
      </c>
      <c r="J10836">
        <v>4</v>
      </c>
      <c r="K10836" t="s">
        <v>10</v>
      </c>
      <c r="L10836">
        <v>1</v>
      </c>
      <c r="M10836">
        <v>27.18</v>
      </c>
    </row>
    <row r="10837" spans="1:13" x14ac:dyDescent="0.3">
      <c r="A10837">
        <v>2010</v>
      </c>
      <c r="B10837">
        <v>9</v>
      </c>
      <c r="C10837" t="s">
        <v>18</v>
      </c>
      <c r="D10837" t="str">
        <f>VLOOKUP(C10837,lookups!$F$2:$H$27,2,FALSE)</f>
        <v>na</v>
      </c>
      <c r="E10837" t="str">
        <f>VLOOKUP(C10837,lookups!$F$2:$H$27,3,FALSE)</f>
        <v>na</v>
      </c>
      <c r="F10837" t="str">
        <f>VLOOKUP(C10837,lookups!$F$2:$I$27,4,FALSE)</f>
        <v>na</v>
      </c>
      <c r="G10837">
        <v>19</v>
      </c>
      <c r="H10837" t="s">
        <v>52</v>
      </c>
      <c r="I10837" t="str">
        <f>VLOOKUP(H10837,lookups!$B$2:$C$32,2,FALSE)</f>
        <v>Y</v>
      </c>
      <c r="J10837">
        <v>5</v>
      </c>
      <c r="K10837" t="s">
        <v>10</v>
      </c>
      <c r="L10837">
        <v>1</v>
      </c>
      <c r="M10837">
        <v>0</v>
      </c>
    </row>
    <row r="10838" spans="1:13" x14ac:dyDescent="0.3">
      <c r="A10838">
        <v>2010</v>
      </c>
      <c r="B10838">
        <v>10</v>
      </c>
      <c r="C10838" t="s">
        <v>19</v>
      </c>
      <c r="D10838">
        <f>VLOOKUP(C10838,lookups!$F$2:$H$27,2,FALSE)</f>
        <v>5</v>
      </c>
      <c r="E10838" t="str">
        <f>VLOOKUP(C10838,lookups!$F$2:$H$27,3,FALSE)</f>
        <v>WCVI Net</v>
      </c>
      <c r="F10838">
        <f>VLOOKUP(C10838,lookups!$F$2:$I$27,4,FALSE)</f>
        <v>4</v>
      </c>
      <c r="G10838">
        <v>19</v>
      </c>
      <c r="H10838" t="s">
        <v>52</v>
      </c>
      <c r="I10838" t="str">
        <f>VLOOKUP(H10838,lookups!$B$2:$C$32,2,FALSE)</f>
        <v>Y</v>
      </c>
      <c r="J10838">
        <v>2</v>
      </c>
      <c r="K10838" t="s">
        <v>10</v>
      </c>
      <c r="L10838">
        <v>1</v>
      </c>
      <c r="M10838">
        <v>12.83</v>
      </c>
    </row>
    <row r="10839" spans="1:13" x14ac:dyDescent="0.3">
      <c r="A10839">
        <v>2010</v>
      </c>
      <c r="B10839">
        <v>10</v>
      </c>
      <c r="C10839" t="s">
        <v>19</v>
      </c>
      <c r="D10839">
        <f>VLOOKUP(C10839,lookups!$F$2:$H$27,2,FALSE)</f>
        <v>5</v>
      </c>
      <c r="E10839" t="str">
        <f>VLOOKUP(C10839,lookups!$F$2:$H$27,3,FALSE)</f>
        <v>WCVI Net</v>
      </c>
      <c r="F10839">
        <f>VLOOKUP(C10839,lookups!$F$2:$I$27,4,FALSE)</f>
        <v>4</v>
      </c>
      <c r="G10839">
        <v>19</v>
      </c>
      <c r="H10839" t="s">
        <v>52</v>
      </c>
      <c r="I10839" t="str">
        <f>VLOOKUP(H10839,lookups!$B$2:$C$32,2,FALSE)</f>
        <v>Y</v>
      </c>
      <c r="J10839">
        <v>3</v>
      </c>
      <c r="K10839" t="s">
        <v>10</v>
      </c>
      <c r="L10839">
        <v>1</v>
      </c>
      <c r="M10839">
        <v>0</v>
      </c>
    </row>
    <row r="10840" spans="1:13" x14ac:dyDescent="0.3">
      <c r="A10840">
        <v>2010</v>
      </c>
      <c r="B10840">
        <v>10</v>
      </c>
      <c r="C10840" t="s">
        <v>19</v>
      </c>
      <c r="D10840">
        <f>VLOOKUP(C10840,lookups!$F$2:$H$27,2,FALSE)</f>
        <v>5</v>
      </c>
      <c r="E10840" t="str">
        <f>VLOOKUP(C10840,lookups!$F$2:$H$27,3,FALSE)</f>
        <v>WCVI Net</v>
      </c>
      <c r="F10840">
        <f>VLOOKUP(C10840,lookups!$F$2:$I$27,4,FALSE)</f>
        <v>4</v>
      </c>
      <c r="G10840">
        <v>19</v>
      </c>
      <c r="H10840" t="s">
        <v>52</v>
      </c>
      <c r="I10840" t="str">
        <f>VLOOKUP(H10840,lookups!$B$2:$C$32,2,FALSE)</f>
        <v>Y</v>
      </c>
      <c r="J10840">
        <v>4</v>
      </c>
      <c r="K10840" t="s">
        <v>10</v>
      </c>
      <c r="L10840">
        <v>1</v>
      </c>
      <c r="M10840">
        <v>0</v>
      </c>
    </row>
    <row r="10841" spans="1:13" x14ac:dyDescent="0.3">
      <c r="A10841">
        <v>2010</v>
      </c>
      <c r="B10841">
        <v>10</v>
      </c>
      <c r="C10841" t="s">
        <v>19</v>
      </c>
      <c r="D10841">
        <f>VLOOKUP(C10841,lookups!$F$2:$H$27,2,FALSE)</f>
        <v>5</v>
      </c>
      <c r="E10841" t="str">
        <f>VLOOKUP(C10841,lookups!$F$2:$H$27,3,FALSE)</f>
        <v>WCVI Net</v>
      </c>
      <c r="F10841">
        <f>VLOOKUP(C10841,lookups!$F$2:$I$27,4,FALSE)</f>
        <v>4</v>
      </c>
      <c r="G10841">
        <v>19</v>
      </c>
      <c r="H10841" t="s">
        <v>52</v>
      </c>
      <c r="I10841" t="str">
        <f>VLOOKUP(H10841,lookups!$B$2:$C$32,2,FALSE)</f>
        <v>Y</v>
      </c>
      <c r="J10841">
        <v>5</v>
      </c>
      <c r="K10841" t="s">
        <v>10</v>
      </c>
      <c r="L10841">
        <v>1</v>
      </c>
      <c r="M10841">
        <v>0</v>
      </c>
    </row>
    <row r="10842" spans="1:13" x14ac:dyDescent="0.3">
      <c r="A10842">
        <v>2010</v>
      </c>
      <c r="B10842">
        <v>11</v>
      </c>
      <c r="C10842" t="s">
        <v>20</v>
      </c>
      <c r="D10842" t="str">
        <f>VLOOKUP(C10842,lookups!$F$2:$H$27,2,FALSE)</f>
        <v>6-7</v>
      </c>
      <c r="E10842" t="str">
        <f>VLOOKUP(C10842,lookups!$F$2:$H$27,3,FALSE)</f>
        <v>GeoStr/BC JDF Net</v>
      </c>
      <c r="F10842">
        <f>VLOOKUP(C10842,lookups!$F$2:$I$27,4,FALSE)</f>
        <v>5</v>
      </c>
      <c r="G10842">
        <v>19</v>
      </c>
      <c r="H10842" t="s">
        <v>52</v>
      </c>
      <c r="I10842" t="str">
        <f>VLOOKUP(H10842,lookups!$B$2:$C$32,2,FALSE)</f>
        <v>Y</v>
      </c>
      <c r="J10842">
        <v>2</v>
      </c>
      <c r="K10842" t="s">
        <v>10</v>
      </c>
      <c r="L10842">
        <v>1</v>
      </c>
      <c r="M10842">
        <v>18.899999999999999</v>
      </c>
    </row>
    <row r="10843" spans="1:13" x14ac:dyDescent="0.3">
      <c r="A10843">
        <v>2010</v>
      </c>
      <c r="B10843">
        <v>11</v>
      </c>
      <c r="C10843" t="s">
        <v>20</v>
      </c>
      <c r="D10843" t="str">
        <f>VLOOKUP(C10843,lookups!$F$2:$H$27,2,FALSE)</f>
        <v>6-7</v>
      </c>
      <c r="E10843" t="str">
        <f>VLOOKUP(C10843,lookups!$F$2:$H$27,3,FALSE)</f>
        <v>GeoStr/BC JDF Net</v>
      </c>
      <c r="F10843">
        <f>VLOOKUP(C10843,lookups!$F$2:$I$27,4,FALSE)</f>
        <v>5</v>
      </c>
      <c r="G10843">
        <v>19</v>
      </c>
      <c r="H10843" t="s">
        <v>52</v>
      </c>
      <c r="I10843" t="str">
        <f>VLOOKUP(H10843,lookups!$B$2:$C$32,2,FALSE)</f>
        <v>Y</v>
      </c>
      <c r="J10843">
        <v>3</v>
      </c>
      <c r="K10843" t="s">
        <v>10</v>
      </c>
      <c r="L10843">
        <v>1</v>
      </c>
      <c r="M10843">
        <v>8.52</v>
      </c>
    </row>
    <row r="10844" spans="1:13" x14ac:dyDescent="0.3">
      <c r="A10844">
        <v>2010</v>
      </c>
      <c r="B10844">
        <v>11</v>
      </c>
      <c r="C10844" t="s">
        <v>20</v>
      </c>
      <c r="D10844" t="str">
        <f>VLOOKUP(C10844,lookups!$F$2:$H$27,2,FALSE)</f>
        <v>6-7</v>
      </c>
      <c r="E10844" t="str">
        <f>VLOOKUP(C10844,lookups!$F$2:$H$27,3,FALSE)</f>
        <v>GeoStr/BC JDF Net</v>
      </c>
      <c r="F10844">
        <f>VLOOKUP(C10844,lookups!$F$2:$I$27,4,FALSE)</f>
        <v>5</v>
      </c>
      <c r="G10844">
        <v>19</v>
      </c>
      <c r="H10844" t="s">
        <v>52</v>
      </c>
      <c r="I10844" t="str">
        <f>VLOOKUP(H10844,lookups!$B$2:$C$32,2,FALSE)</f>
        <v>Y</v>
      </c>
      <c r="J10844">
        <v>4</v>
      </c>
      <c r="K10844" t="s">
        <v>10</v>
      </c>
      <c r="L10844">
        <v>1</v>
      </c>
      <c r="M10844">
        <v>0</v>
      </c>
    </row>
    <row r="10845" spans="1:13" x14ac:dyDescent="0.3">
      <c r="A10845">
        <v>2010</v>
      </c>
      <c r="B10845">
        <v>11</v>
      </c>
      <c r="C10845" t="s">
        <v>20</v>
      </c>
      <c r="D10845" t="str">
        <f>VLOOKUP(C10845,lookups!$F$2:$H$27,2,FALSE)</f>
        <v>6-7</v>
      </c>
      <c r="E10845" t="str">
        <f>VLOOKUP(C10845,lookups!$F$2:$H$27,3,FALSE)</f>
        <v>GeoStr/BC JDF Net</v>
      </c>
      <c r="F10845">
        <f>VLOOKUP(C10845,lookups!$F$2:$I$27,4,FALSE)</f>
        <v>5</v>
      </c>
      <c r="G10845">
        <v>19</v>
      </c>
      <c r="H10845" t="s">
        <v>52</v>
      </c>
      <c r="I10845" t="str">
        <f>VLOOKUP(H10845,lookups!$B$2:$C$32,2,FALSE)</f>
        <v>Y</v>
      </c>
      <c r="J10845">
        <v>5</v>
      </c>
      <c r="K10845" t="s">
        <v>10</v>
      </c>
      <c r="L10845">
        <v>1</v>
      </c>
      <c r="M10845">
        <v>0</v>
      </c>
    </row>
    <row r="10846" spans="1:13" x14ac:dyDescent="0.3">
      <c r="A10846">
        <v>2010</v>
      </c>
      <c r="B10846">
        <v>12</v>
      </c>
      <c r="C10846" t="s">
        <v>21</v>
      </c>
      <c r="D10846" t="str">
        <f>VLOOKUP(C10846,lookups!$F$2:$H$27,2,FALSE)</f>
        <v>na</v>
      </c>
      <c r="E10846" t="str">
        <f>VLOOKUP(C10846,lookups!$F$2:$H$27,3,FALSE)</f>
        <v>na</v>
      </c>
      <c r="F10846" t="str">
        <f>VLOOKUP(C10846,lookups!$F$2:$I$27,4,FALSE)</f>
        <v>na</v>
      </c>
      <c r="G10846">
        <v>19</v>
      </c>
      <c r="H10846" t="s">
        <v>52</v>
      </c>
      <c r="I10846" t="str">
        <f>VLOOKUP(H10846,lookups!$B$2:$C$32,2,FALSE)</f>
        <v>Y</v>
      </c>
      <c r="J10846">
        <v>2</v>
      </c>
      <c r="K10846" t="s">
        <v>10</v>
      </c>
      <c r="L10846">
        <v>1</v>
      </c>
      <c r="M10846">
        <v>6.16</v>
      </c>
    </row>
    <row r="10847" spans="1:13" x14ac:dyDescent="0.3">
      <c r="A10847">
        <v>2010</v>
      </c>
      <c r="B10847">
        <v>12</v>
      </c>
      <c r="C10847" t="s">
        <v>21</v>
      </c>
      <c r="D10847" t="str">
        <f>VLOOKUP(C10847,lookups!$F$2:$H$27,2,FALSE)</f>
        <v>na</v>
      </c>
      <c r="E10847" t="str">
        <f>VLOOKUP(C10847,lookups!$F$2:$H$27,3,FALSE)</f>
        <v>na</v>
      </c>
      <c r="F10847" t="str">
        <f>VLOOKUP(C10847,lookups!$F$2:$I$27,4,FALSE)</f>
        <v>na</v>
      </c>
      <c r="G10847">
        <v>19</v>
      </c>
      <c r="H10847" t="s">
        <v>52</v>
      </c>
      <c r="I10847" t="str">
        <f>VLOOKUP(H10847,lookups!$B$2:$C$32,2,FALSE)</f>
        <v>Y</v>
      </c>
      <c r="J10847">
        <v>3</v>
      </c>
      <c r="K10847" t="s">
        <v>10</v>
      </c>
      <c r="L10847">
        <v>1</v>
      </c>
      <c r="M10847">
        <v>11.68</v>
      </c>
    </row>
    <row r="10848" spans="1:13" x14ac:dyDescent="0.3">
      <c r="A10848">
        <v>2010</v>
      </c>
      <c r="B10848">
        <v>12</v>
      </c>
      <c r="C10848" t="s">
        <v>21</v>
      </c>
      <c r="D10848" t="str">
        <f>VLOOKUP(C10848,lookups!$F$2:$H$27,2,FALSE)</f>
        <v>na</v>
      </c>
      <c r="E10848" t="str">
        <f>VLOOKUP(C10848,lookups!$F$2:$H$27,3,FALSE)</f>
        <v>na</v>
      </c>
      <c r="F10848" t="str">
        <f>VLOOKUP(C10848,lookups!$F$2:$I$27,4,FALSE)</f>
        <v>na</v>
      </c>
      <c r="G10848">
        <v>19</v>
      </c>
      <c r="H10848" t="s">
        <v>52</v>
      </c>
      <c r="I10848" t="str">
        <f>VLOOKUP(H10848,lookups!$B$2:$C$32,2,FALSE)</f>
        <v>Y</v>
      </c>
      <c r="J10848">
        <v>4</v>
      </c>
      <c r="K10848" t="s">
        <v>10</v>
      </c>
      <c r="L10848">
        <v>1</v>
      </c>
      <c r="M10848">
        <v>0</v>
      </c>
    </row>
    <row r="10849" spans="1:13" x14ac:dyDescent="0.3">
      <c r="A10849">
        <v>2010</v>
      </c>
      <c r="B10849">
        <v>12</v>
      </c>
      <c r="C10849" t="s">
        <v>21</v>
      </c>
      <c r="D10849" t="str">
        <f>VLOOKUP(C10849,lookups!$F$2:$H$27,2,FALSE)</f>
        <v>na</v>
      </c>
      <c r="E10849" t="str">
        <f>VLOOKUP(C10849,lookups!$F$2:$H$27,3,FALSE)</f>
        <v>na</v>
      </c>
      <c r="F10849" t="str">
        <f>VLOOKUP(C10849,lookups!$F$2:$I$27,4,FALSE)</f>
        <v>na</v>
      </c>
      <c r="G10849">
        <v>19</v>
      </c>
      <c r="H10849" t="s">
        <v>52</v>
      </c>
      <c r="I10849" t="str">
        <f>VLOOKUP(H10849,lookups!$B$2:$C$32,2,FALSE)</f>
        <v>Y</v>
      </c>
      <c r="J10849">
        <v>5</v>
      </c>
      <c r="K10849" t="s">
        <v>10</v>
      </c>
      <c r="L10849">
        <v>1</v>
      </c>
      <c r="M10849">
        <v>0</v>
      </c>
    </row>
    <row r="10850" spans="1:13" x14ac:dyDescent="0.3">
      <c r="A10850">
        <v>2010</v>
      </c>
      <c r="B10850">
        <v>13</v>
      </c>
      <c r="C10850" t="s">
        <v>22</v>
      </c>
      <c r="D10850" t="str">
        <f>VLOOKUP(C10850,lookups!$F$2:$H$27,2,FALSE)</f>
        <v>na</v>
      </c>
      <c r="E10850" t="str">
        <f>VLOOKUP(C10850,lookups!$F$2:$H$27,3,FALSE)</f>
        <v>na</v>
      </c>
      <c r="F10850" t="str">
        <f>VLOOKUP(C10850,lookups!$F$2:$I$27,4,FALSE)</f>
        <v>na</v>
      </c>
      <c r="G10850">
        <v>19</v>
      </c>
      <c r="H10850" t="s">
        <v>52</v>
      </c>
      <c r="I10850" t="str">
        <f>VLOOKUP(H10850,lookups!$B$2:$C$32,2,FALSE)</f>
        <v>Y</v>
      </c>
      <c r="J10850">
        <v>2</v>
      </c>
      <c r="K10850" t="s">
        <v>10</v>
      </c>
      <c r="L10850">
        <v>1</v>
      </c>
      <c r="M10850">
        <v>0</v>
      </c>
    </row>
    <row r="10851" spans="1:13" x14ac:dyDescent="0.3">
      <c r="A10851">
        <v>2010</v>
      </c>
      <c r="B10851">
        <v>13</v>
      </c>
      <c r="C10851" t="s">
        <v>22</v>
      </c>
      <c r="D10851" t="str">
        <f>VLOOKUP(C10851,lookups!$F$2:$H$27,2,FALSE)</f>
        <v>na</v>
      </c>
      <c r="E10851" t="str">
        <f>VLOOKUP(C10851,lookups!$F$2:$H$27,3,FALSE)</f>
        <v>na</v>
      </c>
      <c r="F10851" t="str">
        <f>VLOOKUP(C10851,lookups!$F$2:$I$27,4,FALSE)</f>
        <v>na</v>
      </c>
      <c r="G10851">
        <v>19</v>
      </c>
      <c r="H10851" t="s">
        <v>52</v>
      </c>
      <c r="I10851" t="str">
        <f>VLOOKUP(H10851,lookups!$B$2:$C$32,2,FALSE)</f>
        <v>Y</v>
      </c>
      <c r="J10851">
        <v>3</v>
      </c>
      <c r="K10851" t="s">
        <v>10</v>
      </c>
      <c r="L10851">
        <v>1</v>
      </c>
      <c r="M10851">
        <v>0</v>
      </c>
    </row>
    <row r="10852" spans="1:13" x14ac:dyDescent="0.3">
      <c r="A10852">
        <v>2010</v>
      </c>
      <c r="B10852">
        <v>13</v>
      </c>
      <c r="C10852" t="s">
        <v>22</v>
      </c>
      <c r="D10852" t="str">
        <f>VLOOKUP(C10852,lookups!$F$2:$H$27,2,FALSE)</f>
        <v>na</v>
      </c>
      <c r="E10852" t="str">
        <f>VLOOKUP(C10852,lookups!$F$2:$H$27,3,FALSE)</f>
        <v>na</v>
      </c>
      <c r="F10852" t="str">
        <f>VLOOKUP(C10852,lookups!$F$2:$I$27,4,FALSE)</f>
        <v>na</v>
      </c>
      <c r="G10852">
        <v>19</v>
      </c>
      <c r="H10852" t="s">
        <v>52</v>
      </c>
      <c r="I10852" t="str">
        <f>VLOOKUP(H10852,lookups!$B$2:$C$32,2,FALSE)</f>
        <v>Y</v>
      </c>
      <c r="J10852">
        <v>4</v>
      </c>
      <c r="K10852" t="s">
        <v>10</v>
      </c>
      <c r="L10852">
        <v>1</v>
      </c>
      <c r="M10852">
        <v>111.69</v>
      </c>
    </row>
    <row r="10853" spans="1:13" x14ac:dyDescent="0.3">
      <c r="A10853">
        <v>2010</v>
      </c>
      <c r="B10853">
        <v>13</v>
      </c>
      <c r="C10853" t="s">
        <v>22</v>
      </c>
      <c r="D10853" t="str">
        <f>VLOOKUP(C10853,lookups!$F$2:$H$27,2,FALSE)</f>
        <v>na</v>
      </c>
      <c r="E10853" t="str">
        <f>VLOOKUP(C10853,lookups!$F$2:$H$27,3,FALSE)</f>
        <v>na</v>
      </c>
      <c r="F10853" t="str">
        <f>VLOOKUP(C10853,lookups!$F$2:$I$27,4,FALSE)</f>
        <v>na</v>
      </c>
      <c r="G10853">
        <v>19</v>
      </c>
      <c r="H10853" t="s">
        <v>52</v>
      </c>
      <c r="I10853" t="str">
        <f>VLOOKUP(H10853,lookups!$B$2:$C$32,2,FALSE)</f>
        <v>Y</v>
      </c>
      <c r="J10853">
        <v>5</v>
      </c>
      <c r="K10853" t="s">
        <v>10</v>
      </c>
      <c r="L10853">
        <v>1</v>
      </c>
      <c r="M10853">
        <v>0</v>
      </c>
    </row>
    <row r="10854" spans="1:13" x14ac:dyDescent="0.3">
      <c r="A10854">
        <v>2010</v>
      </c>
      <c r="B10854">
        <v>14</v>
      </c>
      <c r="C10854" t="s">
        <v>23</v>
      </c>
      <c r="D10854" t="str">
        <f>VLOOKUP(C10854,lookups!$F$2:$H$27,2,FALSE)</f>
        <v>na</v>
      </c>
      <c r="E10854" t="str">
        <f>VLOOKUP(C10854,lookups!$F$2:$H$27,3,FALSE)</f>
        <v>na</v>
      </c>
      <c r="F10854" t="str">
        <f>VLOOKUP(C10854,lookups!$F$2:$I$27,4,FALSE)</f>
        <v>na</v>
      </c>
      <c r="G10854">
        <v>19</v>
      </c>
      <c r="H10854" t="s">
        <v>52</v>
      </c>
      <c r="I10854" t="str">
        <f>VLOOKUP(H10854,lookups!$B$2:$C$32,2,FALSE)</f>
        <v>Y</v>
      </c>
      <c r="J10854">
        <v>2</v>
      </c>
      <c r="K10854" t="s">
        <v>10</v>
      </c>
      <c r="L10854">
        <v>1</v>
      </c>
      <c r="M10854">
        <v>0</v>
      </c>
    </row>
    <row r="10855" spans="1:13" x14ac:dyDescent="0.3">
      <c r="A10855">
        <v>2010</v>
      </c>
      <c r="B10855">
        <v>14</v>
      </c>
      <c r="C10855" t="s">
        <v>23</v>
      </c>
      <c r="D10855" t="str">
        <f>VLOOKUP(C10855,lookups!$F$2:$H$27,2,FALSE)</f>
        <v>na</v>
      </c>
      <c r="E10855" t="str">
        <f>VLOOKUP(C10855,lookups!$F$2:$H$27,3,FALSE)</f>
        <v>na</v>
      </c>
      <c r="F10855" t="str">
        <f>VLOOKUP(C10855,lookups!$F$2:$I$27,4,FALSE)</f>
        <v>na</v>
      </c>
      <c r="G10855">
        <v>19</v>
      </c>
      <c r="H10855" t="s">
        <v>52</v>
      </c>
      <c r="I10855" t="str">
        <f>VLOOKUP(H10855,lookups!$B$2:$C$32,2,FALSE)</f>
        <v>Y</v>
      </c>
      <c r="J10855">
        <v>3</v>
      </c>
      <c r="K10855" t="s">
        <v>10</v>
      </c>
      <c r="L10855">
        <v>1</v>
      </c>
      <c r="M10855">
        <v>0</v>
      </c>
    </row>
    <row r="10856" spans="1:13" x14ac:dyDescent="0.3">
      <c r="A10856">
        <v>2010</v>
      </c>
      <c r="B10856">
        <v>14</v>
      </c>
      <c r="C10856" t="s">
        <v>23</v>
      </c>
      <c r="D10856" t="str">
        <f>VLOOKUP(C10856,lookups!$F$2:$H$27,2,FALSE)</f>
        <v>na</v>
      </c>
      <c r="E10856" t="str">
        <f>VLOOKUP(C10856,lookups!$F$2:$H$27,3,FALSE)</f>
        <v>na</v>
      </c>
      <c r="F10856" t="str">
        <f>VLOOKUP(C10856,lookups!$F$2:$I$27,4,FALSE)</f>
        <v>na</v>
      </c>
      <c r="G10856">
        <v>19</v>
      </c>
      <c r="H10856" t="s">
        <v>52</v>
      </c>
      <c r="I10856" t="str">
        <f>VLOOKUP(H10856,lookups!$B$2:$C$32,2,FALSE)</f>
        <v>Y</v>
      </c>
      <c r="J10856">
        <v>4</v>
      </c>
      <c r="K10856" t="s">
        <v>10</v>
      </c>
      <c r="L10856">
        <v>1</v>
      </c>
      <c r="M10856">
        <v>95.08</v>
      </c>
    </row>
    <row r="10857" spans="1:13" x14ac:dyDescent="0.3">
      <c r="A10857">
        <v>2010</v>
      </c>
      <c r="B10857">
        <v>14</v>
      </c>
      <c r="C10857" t="s">
        <v>23</v>
      </c>
      <c r="D10857" t="str">
        <f>VLOOKUP(C10857,lookups!$F$2:$H$27,2,FALSE)</f>
        <v>na</v>
      </c>
      <c r="E10857" t="str">
        <f>VLOOKUP(C10857,lookups!$F$2:$H$27,3,FALSE)</f>
        <v>na</v>
      </c>
      <c r="F10857" t="str">
        <f>VLOOKUP(C10857,lookups!$F$2:$I$27,4,FALSE)</f>
        <v>na</v>
      </c>
      <c r="G10857">
        <v>19</v>
      </c>
      <c r="H10857" t="s">
        <v>52</v>
      </c>
      <c r="I10857" t="str">
        <f>VLOOKUP(H10857,lookups!$B$2:$C$32,2,FALSE)</f>
        <v>Y</v>
      </c>
      <c r="J10857">
        <v>5</v>
      </c>
      <c r="K10857" t="s">
        <v>10</v>
      </c>
      <c r="L10857">
        <v>1</v>
      </c>
      <c r="M10857">
        <v>0</v>
      </c>
    </row>
    <row r="10858" spans="1:13" x14ac:dyDescent="0.3">
      <c r="A10858">
        <v>2010</v>
      </c>
      <c r="B10858">
        <v>15</v>
      </c>
      <c r="C10858" t="s">
        <v>24</v>
      </c>
      <c r="D10858" t="str">
        <f>VLOOKUP(C10858,lookups!$F$2:$H$27,2,FALSE)</f>
        <v>na</v>
      </c>
      <c r="E10858" t="str">
        <f>VLOOKUP(C10858,lookups!$F$2:$H$27,3,FALSE)</f>
        <v>na</v>
      </c>
      <c r="F10858" t="str">
        <f>VLOOKUP(C10858,lookups!$F$2:$I$27,4,FALSE)</f>
        <v>na</v>
      </c>
      <c r="G10858">
        <v>19</v>
      </c>
      <c r="H10858" t="s">
        <v>52</v>
      </c>
      <c r="I10858" t="str">
        <f>VLOOKUP(H10858,lookups!$B$2:$C$32,2,FALSE)</f>
        <v>Y</v>
      </c>
      <c r="J10858">
        <v>2</v>
      </c>
      <c r="K10858" t="s">
        <v>10</v>
      </c>
      <c r="L10858">
        <v>1</v>
      </c>
      <c r="M10858">
        <v>1756.39</v>
      </c>
    </row>
    <row r="10859" spans="1:13" x14ac:dyDescent="0.3">
      <c r="A10859">
        <v>2010</v>
      </c>
      <c r="B10859">
        <v>15</v>
      </c>
      <c r="C10859" t="s">
        <v>24</v>
      </c>
      <c r="D10859" t="str">
        <f>VLOOKUP(C10859,lookups!$F$2:$H$27,2,FALSE)</f>
        <v>na</v>
      </c>
      <c r="E10859" t="str">
        <f>VLOOKUP(C10859,lookups!$F$2:$H$27,3,FALSE)</f>
        <v>na</v>
      </c>
      <c r="F10859" t="str">
        <f>VLOOKUP(C10859,lookups!$F$2:$I$27,4,FALSE)</f>
        <v>na</v>
      </c>
      <c r="G10859">
        <v>19</v>
      </c>
      <c r="H10859" t="s">
        <v>52</v>
      </c>
      <c r="I10859" t="str">
        <f>VLOOKUP(H10859,lookups!$B$2:$C$32,2,FALSE)</f>
        <v>Y</v>
      </c>
      <c r="J10859">
        <v>3</v>
      </c>
      <c r="K10859" t="s">
        <v>10</v>
      </c>
      <c r="L10859">
        <v>1</v>
      </c>
      <c r="M10859">
        <v>36115.57</v>
      </c>
    </row>
    <row r="10860" spans="1:13" x14ac:dyDescent="0.3">
      <c r="A10860">
        <v>2010</v>
      </c>
      <c r="B10860">
        <v>15</v>
      </c>
      <c r="C10860" t="s">
        <v>24</v>
      </c>
      <c r="D10860" t="str">
        <f>VLOOKUP(C10860,lookups!$F$2:$H$27,2,FALSE)</f>
        <v>na</v>
      </c>
      <c r="E10860" t="str">
        <f>VLOOKUP(C10860,lookups!$F$2:$H$27,3,FALSE)</f>
        <v>na</v>
      </c>
      <c r="F10860" t="str">
        <f>VLOOKUP(C10860,lookups!$F$2:$I$27,4,FALSE)</f>
        <v>na</v>
      </c>
      <c r="G10860">
        <v>19</v>
      </c>
      <c r="H10860" t="s">
        <v>52</v>
      </c>
      <c r="I10860" t="str">
        <f>VLOOKUP(H10860,lookups!$B$2:$C$32,2,FALSE)</f>
        <v>Y</v>
      </c>
      <c r="J10860">
        <v>4</v>
      </c>
      <c r="K10860" t="s">
        <v>10</v>
      </c>
      <c r="L10860">
        <v>1</v>
      </c>
      <c r="M10860">
        <v>19598.18</v>
      </c>
    </row>
    <row r="10861" spans="1:13" x14ac:dyDescent="0.3">
      <c r="A10861">
        <v>2010</v>
      </c>
      <c r="B10861">
        <v>15</v>
      </c>
      <c r="C10861" t="s">
        <v>24</v>
      </c>
      <c r="D10861" t="str">
        <f>VLOOKUP(C10861,lookups!$F$2:$H$27,2,FALSE)</f>
        <v>na</v>
      </c>
      <c r="E10861" t="str">
        <f>VLOOKUP(C10861,lookups!$F$2:$H$27,3,FALSE)</f>
        <v>na</v>
      </c>
      <c r="F10861" t="str">
        <f>VLOOKUP(C10861,lookups!$F$2:$I$27,4,FALSE)</f>
        <v>na</v>
      </c>
      <c r="G10861">
        <v>19</v>
      </c>
      <c r="H10861" t="s">
        <v>52</v>
      </c>
      <c r="I10861" t="str">
        <f>VLOOKUP(H10861,lookups!$B$2:$C$32,2,FALSE)</f>
        <v>Y</v>
      </c>
      <c r="J10861">
        <v>5</v>
      </c>
      <c r="K10861" t="s">
        <v>10</v>
      </c>
      <c r="L10861">
        <v>1</v>
      </c>
      <c r="M10861">
        <v>1656.05</v>
      </c>
    </row>
    <row r="10862" spans="1:13" x14ac:dyDescent="0.3">
      <c r="A10862">
        <v>2010</v>
      </c>
      <c r="B10862">
        <v>16</v>
      </c>
      <c r="C10862" t="s">
        <v>25</v>
      </c>
      <c r="D10862" t="str">
        <f>VLOOKUP(C10862,lookups!$F$2:$H$27,2,FALSE)</f>
        <v>na</v>
      </c>
      <c r="E10862" t="str">
        <f>VLOOKUP(C10862,lookups!$F$2:$H$27,3,FALSE)</f>
        <v>na</v>
      </c>
      <c r="F10862" t="str">
        <f>VLOOKUP(C10862,lookups!$F$2:$I$27,4,FALSE)</f>
        <v>na</v>
      </c>
      <c r="G10862">
        <v>19</v>
      </c>
      <c r="H10862" t="s">
        <v>52</v>
      </c>
      <c r="I10862" t="str">
        <f>VLOOKUP(H10862,lookups!$B$2:$C$32,2,FALSE)</f>
        <v>Y</v>
      </c>
      <c r="J10862">
        <v>2</v>
      </c>
      <c r="K10862" t="s">
        <v>10</v>
      </c>
      <c r="L10862">
        <v>1</v>
      </c>
      <c r="M10862">
        <v>1.06</v>
      </c>
    </row>
    <row r="10863" spans="1:13" x14ac:dyDescent="0.3">
      <c r="A10863">
        <v>2010</v>
      </c>
      <c r="B10863">
        <v>16</v>
      </c>
      <c r="C10863" t="s">
        <v>25</v>
      </c>
      <c r="D10863" t="str">
        <f>VLOOKUP(C10863,lookups!$F$2:$H$27,2,FALSE)</f>
        <v>na</v>
      </c>
      <c r="E10863" t="str">
        <f>VLOOKUP(C10863,lookups!$F$2:$H$27,3,FALSE)</f>
        <v>na</v>
      </c>
      <c r="F10863" t="str">
        <f>VLOOKUP(C10863,lookups!$F$2:$I$27,4,FALSE)</f>
        <v>na</v>
      </c>
      <c r="G10863">
        <v>19</v>
      </c>
      <c r="H10863" t="s">
        <v>52</v>
      </c>
      <c r="I10863" t="str">
        <f>VLOOKUP(H10863,lookups!$B$2:$C$32,2,FALSE)</f>
        <v>Y</v>
      </c>
      <c r="J10863">
        <v>3</v>
      </c>
      <c r="K10863" t="s">
        <v>10</v>
      </c>
      <c r="L10863">
        <v>1</v>
      </c>
      <c r="M10863">
        <v>2.13</v>
      </c>
    </row>
    <row r="10864" spans="1:13" x14ac:dyDescent="0.3">
      <c r="A10864">
        <v>2010</v>
      </c>
      <c r="B10864">
        <v>16</v>
      </c>
      <c r="C10864" t="s">
        <v>25</v>
      </c>
      <c r="D10864" t="str">
        <f>VLOOKUP(C10864,lookups!$F$2:$H$27,2,FALSE)</f>
        <v>na</v>
      </c>
      <c r="E10864" t="str">
        <f>VLOOKUP(C10864,lookups!$F$2:$H$27,3,FALSE)</f>
        <v>na</v>
      </c>
      <c r="F10864" t="str">
        <f>VLOOKUP(C10864,lookups!$F$2:$I$27,4,FALSE)</f>
        <v>na</v>
      </c>
      <c r="G10864">
        <v>19</v>
      </c>
      <c r="H10864" t="s">
        <v>52</v>
      </c>
      <c r="I10864" t="str">
        <f>VLOOKUP(H10864,lookups!$B$2:$C$32,2,FALSE)</f>
        <v>Y</v>
      </c>
      <c r="J10864">
        <v>4</v>
      </c>
      <c r="K10864" t="s">
        <v>10</v>
      </c>
      <c r="L10864">
        <v>1</v>
      </c>
      <c r="M10864">
        <v>3.1</v>
      </c>
    </row>
    <row r="10865" spans="1:13" x14ac:dyDescent="0.3">
      <c r="A10865">
        <v>2010</v>
      </c>
      <c r="B10865">
        <v>16</v>
      </c>
      <c r="C10865" t="s">
        <v>25</v>
      </c>
      <c r="D10865" t="str">
        <f>VLOOKUP(C10865,lookups!$F$2:$H$27,2,FALSE)</f>
        <v>na</v>
      </c>
      <c r="E10865" t="str">
        <f>VLOOKUP(C10865,lookups!$F$2:$H$27,3,FALSE)</f>
        <v>na</v>
      </c>
      <c r="F10865" t="str">
        <f>VLOOKUP(C10865,lookups!$F$2:$I$27,4,FALSE)</f>
        <v>na</v>
      </c>
      <c r="G10865">
        <v>19</v>
      </c>
      <c r="H10865" t="s">
        <v>52</v>
      </c>
      <c r="I10865" t="str">
        <f>VLOOKUP(H10865,lookups!$B$2:$C$32,2,FALSE)</f>
        <v>Y</v>
      </c>
      <c r="J10865">
        <v>5</v>
      </c>
      <c r="K10865" t="s">
        <v>10</v>
      </c>
      <c r="L10865">
        <v>1</v>
      </c>
      <c r="M10865">
        <v>7.0000000000000007E-2</v>
      </c>
    </row>
    <row r="10866" spans="1:13" x14ac:dyDescent="0.3">
      <c r="A10866">
        <v>2010</v>
      </c>
      <c r="B10866">
        <v>17</v>
      </c>
      <c r="C10866" t="s">
        <v>26</v>
      </c>
      <c r="D10866" t="str">
        <f>VLOOKUP(C10866,lookups!$F$2:$H$27,2,FALSE)</f>
        <v>na</v>
      </c>
      <c r="E10866" t="str">
        <f>VLOOKUP(C10866,lookups!$F$2:$H$27,3,FALSE)</f>
        <v>na</v>
      </c>
      <c r="F10866" t="str">
        <f>VLOOKUP(C10866,lookups!$F$2:$I$27,4,FALSE)</f>
        <v>na</v>
      </c>
      <c r="G10866">
        <v>19</v>
      </c>
      <c r="H10866" t="s">
        <v>52</v>
      </c>
      <c r="I10866" t="str">
        <f>VLOOKUP(H10866,lookups!$B$2:$C$32,2,FALSE)</f>
        <v>Y</v>
      </c>
      <c r="J10866">
        <v>2</v>
      </c>
      <c r="K10866" t="s">
        <v>10</v>
      </c>
      <c r="L10866">
        <v>1</v>
      </c>
      <c r="M10866">
        <v>0</v>
      </c>
    </row>
    <row r="10867" spans="1:13" x14ac:dyDescent="0.3">
      <c r="A10867">
        <v>2010</v>
      </c>
      <c r="B10867">
        <v>17</v>
      </c>
      <c r="C10867" t="s">
        <v>26</v>
      </c>
      <c r="D10867" t="str">
        <f>VLOOKUP(C10867,lookups!$F$2:$H$27,2,FALSE)</f>
        <v>na</v>
      </c>
      <c r="E10867" t="str">
        <f>VLOOKUP(C10867,lookups!$F$2:$H$27,3,FALSE)</f>
        <v>na</v>
      </c>
      <c r="F10867" t="str">
        <f>VLOOKUP(C10867,lookups!$F$2:$I$27,4,FALSE)</f>
        <v>na</v>
      </c>
      <c r="G10867">
        <v>19</v>
      </c>
      <c r="H10867" t="s">
        <v>52</v>
      </c>
      <c r="I10867" t="str">
        <f>VLOOKUP(H10867,lookups!$B$2:$C$32,2,FALSE)</f>
        <v>Y</v>
      </c>
      <c r="J10867">
        <v>3</v>
      </c>
      <c r="K10867" t="s">
        <v>10</v>
      </c>
      <c r="L10867">
        <v>1</v>
      </c>
      <c r="M10867">
        <v>0</v>
      </c>
    </row>
    <row r="10868" spans="1:13" x14ac:dyDescent="0.3">
      <c r="A10868">
        <v>2010</v>
      </c>
      <c r="B10868">
        <v>17</v>
      </c>
      <c r="C10868" t="s">
        <v>26</v>
      </c>
      <c r="D10868" t="str">
        <f>VLOOKUP(C10868,lookups!$F$2:$H$27,2,FALSE)</f>
        <v>na</v>
      </c>
      <c r="E10868" t="str">
        <f>VLOOKUP(C10868,lookups!$F$2:$H$27,3,FALSE)</f>
        <v>na</v>
      </c>
      <c r="F10868" t="str">
        <f>VLOOKUP(C10868,lookups!$F$2:$I$27,4,FALSE)</f>
        <v>na</v>
      </c>
      <c r="G10868">
        <v>19</v>
      </c>
      <c r="H10868" t="s">
        <v>52</v>
      </c>
      <c r="I10868" t="str">
        <f>VLOOKUP(H10868,lookups!$B$2:$C$32,2,FALSE)</f>
        <v>Y</v>
      </c>
      <c r="J10868">
        <v>4</v>
      </c>
      <c r="K10868" t="s">
        <v>10</v>
      </c>
      <c r="L10868">
        <v>1</v>
      </c>
      <c r="M10868">
        <v>0</v>
      </c>
    </row>
    <row r="10869" spans="1:13" x14ac:dyDescent="0.3">
      <c r="A10869">
        <v>2010</v>
      </c>
      <c r="B10869">
        <v>17</v>
      </c>
      <c r="C10869" t="s">
        <v>26</v>
      </c>
      <c r="D10869" t="str">
        <f>VLOOKUP(C10869,lookups!$F$2:$H$27,2,FALSE)</f>
        <v>na</v>
      </c>
      <c r="E10869" t="str">
        <f>VLOOKUP(C10869,lookups!$F$2:$H$27,3,FALSE)</f>
        <v>na</v>
      </c>
      <c r="F10869" t="str">
        <f>VLOOKUP(C10869,lookups!$F$2:$I$27,4,FALSE)</f>
        <v>na</v>
      </c>
      <c r="G10869">
        <v>19</v>
      </c>
      <c r="H10869" t="s">
        <v>52</v>
      </c>
      <c r="I10869" t="str">
        <f>VLOOKUP(H10869,lookups!$B$2:$C$32,2,FALSE)</f>
        <v>Y</v>
      </c>
      <c r="J10869">
        <v>5</v>
      </c>
      <c r="K10869" t="s">
        <v>10</v>
      </c>
      <c r="L10869">
        <v>1</v>
      </c>
      <c r="M10869">
        <v>0</v>
      </c>
    </row>
    <row r="10870" spans="1:13" x14ac:dyDescent="0.3">
      <c r="A10870">
        <v>2010</v>
      </c>
      <c r="B10870">
        <v>18</v>
      </c>
      <c r="C10870" t="s">
        <v>27</v>
      </c>
      <c r="D10870">
        <f>VLOOKUP(C10870,lookups!$F$2:$H$27,2,FALSE)</f>
        <v>3</v>
      </c>
      <c r="E10870" t="str">
        <f>VLOOKUP(C10870,lookups!$F$2:$H$27,3,FALSE)</f>
        <v>SEAK Sport</v>
      </c>
      <c r="F10870">
        <f>VLOOKUP(C10870,lookups!$F$2:$I$27,4,FALSE)</f>
        <v>2</v>
      </c>
      <c r="G10870">
        <v>19</v>
      </c>
      <c r="H10870" t="s">
        <v>52</v>
      </c>
      <c r="I10870" t="str">
        <f>VLOOKUP(H10870,lookups!$B$2:$C$32,2,FALSE)</f>
        <v>Y</v>
      </c>
      <c r="J10870">
        <v>2</v>
      </c>
      <c r="K10870" t="s">
        <v>10</v>
      </c>
      <c r="L10870">
        <v>1</v>
      </c>
      <c r="M10870">
        <v>0</v>
      </c>
    </row>
    <row r="10871" spans="1:13" x14ac:dyDescent="0.3">
      <c r="A10871">
        <v>2010</v>
      </c>
      <c r="B10871">
        <v>18</v>
      </c>
      <c r="C10871" t="s">
        <v>27</v>
      </c>
      <c r="D10871">
        <f>VLOOKUP(C10871,lookups!$F$2:$H$27,2,FALSE)</f>
        <v>3</v>
      </c>
      <c r="E10871" t="str">
        <f>VLOOKUP(C10871,lookups!$F$2:$H$27,3,FALSE)</f>
        <v>SEAK Sport</v>
      </c>
      <c r="F10871">
        <f>VLOOKUP(C10871,lookups!$F$2:$I$27,4,FALSE)</f>
        <v>2</v>
      </c>
      <c r="G10871">
        <v>19</v>
      </c>
      <c r="H10871" t="s">
        <v>52</v>
      </c>
      <c r="I10871" t="str">
        <f>VLOOKUP(H10871,lookups!$B$2:$C$32,2,FALSE)</f>
        <v>Y</v>
      </c>
      <c r="J10871">
        <v>3</v>
      </c>
      <c r="K10871" t="s">
        <v>10</v>
      </c>
      <c r="L10871">
        <v>1</v>
      </c>
      <c r="M10871">
        <v>1505.14</v>
      </c>
    </row>
    <row r="10872" spans="1:13" x14ac:dyDescent="0.3">
      <c r="A10872">
        <v>2010</v>
      </c>
      <c r="B10872">
        <v>18</v>
      </c>
      <c r="C10872" t="s">
        <v>27</v>
      </c>
      <c r="D10872">
        <f>VLOOKUP(C10872,lookups!$F$2:$H$27,2,FALSE)</f>
        <v>3</v>
      </c>
      <c r="E10872" t="str">
        <f>VLOOKUP(C10872,lookups!$F$2:$H$27,3,FALSE)</f>
        <v>SEAK Sport</v>
      </c>
      <c r="F10872">
        <f>VLOOKUP(C10872,lookups!$F$2:$I$27,4,FALSE)</f>
        <v>2</v>
      </c>
      <c r="G10872">
        <v>19</v>
      </c>
      <c r="H10872" t="s">
        <v>52</v>
      </c>
      <c r="I10872" t="str">
        <f>VLOOKUP(H10872,lookups!$B$2:$C$32,2,FALSE)</f>
        <v>Y</v>
      </c>
      <c r="J10872">
        <v>4</v>
      </c>
      <c r="K10872" t="s">
        <v>10</v>
      </c>
      <c r="L10872">
        <v>1</v>
      </c>
      <c r="M10872">
        <v>3704.83</v>
      </c>
    </row>
    <row r="10873" spans="1:13" x14ac:dyDescent="0.3">
      <c r="A10873">
        <v>2010</v>
      </c>
      <c r="B10873">
        <v>18</v>
      </c>
      <c r="C10873" t="s">
        <v>27</v>
      </c>
      <c r="D10873">
        <f>VLOOKUP(C10873,lookups!$F$2:$H$27,2,FALSE)</f>
        <v>3</v>
      </c>
      <c r="E10873" t="str">
        <f>VLOOKUP(C10873,lookups!$F$2:$H$27,3,FALSE)</f>
        <v>SEAK Sport</v>
      </c>
      <c r="F10873">
        <f>VLOOKUP(C10873,lookups!$F$2:$I$27,4,FALSE)</f>
        <v>2</v>
      </c>
      <c r="G10873">
        <v>19</v>
      </c>
      <c r="H10873" t="s">
        <v>52</v>
      </c>
      <c r="I10873" t="str">
        <f>VLOOKUP(H10873,lookups!$B$2:$C$32,2,FALSE)</f>
        <v>Y</v>
      </c>
      <c r="J10873">
        <v>5</v>
      </c>
      <c r="K10873" t="s">
        <v>10</v>
      </c>
      <c r="L10873">
        <v>1</v>
      </c>
      <c r="M10873">
        <v>448.67</v>
      </c>
    </row>
    <row r="10874" spans="1:13" x14ac:dyDescent="0.3">
      <c r="A10874">
        <v>2010</v>
      </c>
      <c r="B10874">
        <v>19</v>
      </c>
      <c r="C10874" t="s">
        <v>28</v>
      </c>
      <c r="D10874" t="str">
        <f>VLOOKUP(C10874,lookups!$F$2:$H$27,2,FALSE)</f>
        <v>na</v>
      </c>
      <c r="E10874" t="str">
        <f>VLOOKUP(C10874,lookups!$F$2:$H$27,3,FALSE)</f>
        <v>na</v>
      </c>
      <c r="F10874" t="str">
        <f>VLOOKUP(C10874,lookups!$F$2:$I$27,4,FALSE)</f>
        <v>na</v>
      </c>
      <c r="G10874">
        <v>19</v>
      </c>
      <c r="H10874" t="s">
        <v>52</v>
      </c>
      <c r="I10874" t="str">
        <f>VLOOKUP(H10874,lookups!$B$2:$C$32,2,FALSE)</f>
        <v>Y</v>
      </c>
      <c r="J10874">
        <v>2</v>
      </c>
      <c r="K10874" t="s">
        <v>10</v>
      </c>
      <c r="L10874">
        <v>1</v>
      </c>
      <c r="M10874">
        <v>0</v>
      </c>
    </row>
    <row r="10875" spans="1:13" x14ac:dyDescent="0.3">
      <c r="A10875">
        <v>2010</v>
      </c>
      <c r="B10875">
        <v>19</v>
      </c>
      <c r="C10875" t="s">
        <v>28</v>
      </c>
      <c r="D10875" t="str">
        <f>VLOOKUP(C10875,lookups!$F$2:$H$27,2,FALSE)</f>
        <v>na</v>
      </c>
      <c r="E10875" t="str">
        <f>VLOOKUP(C10875,lookups!$F$2:$H$27,3,FALSE)</f>
        <v>na</v>
      </c>
      <c r="F10875" t="str">
        <f>VLOOKUP(C10875,lookups!$F$2:$I$27,4,FALSE)</f>
        <v>na</v>
      </c>
      <c r="G10875">
        <v>19</v>
      </c>
      <c r="H10875" t="s">
        <v>52</v>
      </c>
      <c r="I10875" t="str">
        <f>VLOOKUP(H10875,lookups!$B$2:$C$32,2,FALSE)</f>
        <v>Y</v>
      </c>
      <c r="J10875">
        <v>3</v>
      </c>
      <c r="K10875" t="s">
        <v>10</v>
      </c>
      <c r="L10875">
        <v>1</v>
      </c>
      <c r="M10875">
        <v>0</v>
      </c>
    </row>
    <row r="10876" spans="1:13" x14ac:dyDescent="0.3">
      <c r="A10876">
        <v>2010</v>
      </c>
      <c r="B10876">
        <v>19</v>
      </c>
      <c r="C10876" t="s">
        <v>28</v>
      </c>
      <c r="D10876" t="str">
        <f>VLOOKUP(C10876,lookups!$F$2:$H$27,2,FALSE)</f>
        <v>na</v>
      </c>
      <c r="E10876" t="str">
        <f>VLOOKUP(C10876,lookups!$F$2:$H$27,3,FALSE)</f>
        <v>na</v>
      </c>
      <c r="F10876" t="str">
        <f>VLOOKUP(C10876,lookups!$F$2:$I$27,4,FALSE)</f>
        <v>na</v>
      </c>
      <c r="G10876">
        <v>19</v>
      </c>
      <c r="H10876" t="s">
        <v>52</v>
      </c>
      <c r="I10876" t="str">
        <f>VLOOKUP(H10876,lookups!$B$2:$C$32,2,FALSE)</f>
        <v>Y</v>
      </c>
      <c r="J10876">
        <v>4</v>
      </c>
      <c r="K10876" t="s">
        <v>10</v>
      </c>
      <c r="L10876">
        <v>1</v>
      </c>
      <c r="M10876">
        <v>2179.2399999999998</v>
      </c>
    </row>
    <row r="10877" spans="1:13" x14ac:dyDescent="0.3">
      <c r="A10877">
        <v>2010</v>
      </c>
      <c r="B10877">
        <v>19</v>
      </c>
      <c r="C10877" t="s">
        <v>28</v>
      </c>
      <c r="D10877" t="str">
        <f>VLOOKUP(C10877,lookups!$F$2:$H$27,2,FALSE)</f>
        <v>na</v>
      </c>
      <c r="E10877" t="str">
        <f>VLOOKUP(C10877,lookups!$F$2:$H$27,3,FALSE)</f>
        <v>na</v>
      </c>
      <c r="F10877" t="str">
        <f>VLOOKUP(C10877,lookups!$F$2:$I$27,4,FALSE)</f>
        <v>na</v>
      </c>
      <c r="G10877">
        <v>19</v>
      </c>
      <c r="H10877" t="s">
        <v>52</v>
      </c>
      <c r="I10877" t="str">
        <f>VLOOKUP(H10877,lookups!$B$2:$C$32,2,FALSE)</f>
        <v>Y</v>
      </c>
      <c r="J10877">
        <v>5</v>
      </c>
      <c r="K10877" t="s">
        <v>10</v>
      </c>
      <c r="L10877">
        <v>1</v>
      </c>
      <c r="M10877">
        <v>0</v>
      </c>
    </row>
    <row r="10878" spans="1:13" x14ac:dyDescent="0.3">
      <c r="A10878">
        <v>2010</v>
      </c>
      <c r="B10878">
        <v>20</v>
      </c>
      <c r="C10878" t="s">
        <v>29</v>
      </c>
      <c r="D10878" t="str">
        <f>VLOOKUP(C10878,lookups!$F$2:$H$27,2,FALSE)</f>
        <v>na</v>
      </c>
      <c r="E10878" t="str">
        <f>VLOOKUP(C10878,lookups!$F$2:$H$27,3,FALSE)</f>
        <v>na</v>
      </c>
      <c r="F10878" t="str">
        <f>VLOOKUP(C10878,lookups!$F$2:$I$27,4,FALSE)</f>
        <v>na</v>
      </c>
      <c r="G10878">
        <v>19</v>
      </c>
      <c r="H10878" t="s">
        <v>52</v>
      </c>
      <c r="I10878" t="str">
        <f>VLOOKUP(H10878,lookups!$B$2:$C$32,2,FALSE)</f>
        <v>Y</v>
      </c>
      <c r="J10878">
        <v>2</v>
      </c>
      <c r="K10878" t="s">
        <v>10</v>
      </c>
      <c r="L10878">
        <v>1</v>
      </c>
      <c r="M10878">
        <v>5.99</v>
      </c>
    </row>
    <row r="10879" spans="1:13" x14ac:dyDescent="0.3">
      <c r="A10879">
        <v>2010</v>
      </c>
      <c r="B10879">
        <v>20</v>
      </c>
      <c r="C10879" t="s">
        <v>29</v>
      </c>
      <c r="D10879" t="str">
        <f>VLOOKUP(C10879,lookups!$F$2:$H$27,2,FALSE)</f>
        <v>na</v>
      </c>
      <c r="E10879" t="str">
        <f>VLOOKUP(C10879,lookups!$F$2:$H$27,3,FALSE)</f>
        <v>na</v>
      </c>
      <c r="F10879" t="str">
        <f>VLOOKUP(C10879,lookups!$F$2:$I$27,4,FALSE)</f>
        <v>na</v>
      </c>
      <c r="G10879">
        <v>19</v>
      </c>
      <c r="H10879" t="s">
        <v>52</v>
      </c>
      <c r="I10879" t="str">
        <f>VLOOKUP(H10879,lookups!$B$2:$C$32,2,FALSE)</f>
        <v>Y</v>
      </c>
      <c r="J10879">
        <v>3</v>
      </c>
      <c r="K10879" t="s">
        <v>10</v>
      </c>
      <c r="L10879">
        <v>1</v>
      </c>
      <c r="M10879">
        <v>2127.4499999999998</v>
      </c>
    </row>
    <row r="10880" spans="1:13" x14ac:dyDescent="0.3">
      <c r="A10880">
        <v>2010</v>
      </c>
      <c r="B10880">
        <v>20</v>
      </c>
      <c r="C10880" t="s">
        <v>29</v>
      </c>
      <c r="D10880" t="str">
        <f>VLOOKUP(C10880,lookups!$F$2:$H$27,2,FALSE)</f>
        <v>na</v>
      </c>
      <c r="E10880" t="str">
        <f>VLOOKUP(C10880,lookups!$F$2:$H$27,3,FALSE)</f>
        <v>na</v>
      </c>
      <c r="F10880" t="str">
        <f>VLOOKUP(C10880,lookups!$F$2:$I$27,4,FALSE)</f>
        <v>na</v>
      </c>
      <c r="G10880">
        <v>19</v>
      </c>
      <c r="H10880" t="s">
        <v>52</v>
      </c>
      <c r="I10880" t="str">
        <f>VLOOKUP(H10880,lookups!$B$2:$C$32,2,FALSE)</f>
        <v>Y</v>
      </c>
      <c r="J10880">
        <v>4</v>
      </c>
      <c r="K10880" t="s">
        <v>10</v>
      </c>
      <c r="L10880">
        <v>1</v>
      </c>
      <c r="M10880">
        <v>1020.24</v>
      </c>
    </row>
    <row r="10881" spans="1:13" x14ac:dyDescent="0.3">
      <c r="A10881">
        <v>2010</v>
      </c>
      <c r="B10881">
        <v>20</v>
      </c>
      <c r="C10881" t="s">
        <v>29</v>
      </c>
      <c r="D10881" t="str">
        <f>VLOOKUP(C10881,lookups!$F$2:$H$27,2,FALSE)</f>
        <v>na</v>
      </c>
      <c r="E10881" t="str">
        <f>VLOOKUP(C10881,lookups!$F$2:$H$27,3,FALSE)</f>
        <v>na</v>
      </c>
      <c r="F10881" t="str">
        <f>VLOOKUP(C10881,lookups!$F$2:$I$27,4,FALSE)</f>
        <v>na</v>
      </c>
      <c r="G10881">
        <v>19</v>
      </c>
      <c r="H10881" t="s">
        <v>52</v>
      </c>
      <c r="I10881" t="str">
        <f>VLOOKUP(H10881,lookups!$B$2:$C$32,2,FALSE)</f>
        <v>Y</v>
      </c>
      <c r="J10881">
        <v>5</v>
      </c>
      <c r="K10881" t="s">
        <v>10</v>
      </c>
      <c r="L10881">
        <v>1</v>
      </c>
      <c r="M10881">
        <v>122.44</v>
      </c>
    </row>
    <row r="10882" spans="1:13" x14ac:dyDescent="0.3">
      <c r="A10882">
        <v>2010</v>
      </c>
      <c r="B10882">
        <v>21</v>
      </c>
      <c r="C10882" t="s">
        <v>30</v>
      </c>
      <c r="D10882" t="str">
        <f>VLOOKUP(C10882,lookups!$F$2:$H$27,2,FALSE)</f>
        <v>na</v>
      </c>
      <c r="E10882" t="str">
        <f>VLOOKUP(C10882,lookups!$F$2:$H$27,3,FALSE)</f>
        <v>na</v>
      </c>
      <c r="F10882" t="str">
        <f>VLOOKUP(C10882,lookups!$F$2:$I$27,4,FALSE)</f>
        <v>na</v>
      </c>
      <c r="G10882">
        <v>19</v>
      </c>
      <c r="H10882" t="s">
        <v>52</v>
      </c>
      <c r="I10882" t="str">
        <f>VLOOKUP(H10882,lookups!$B$2:$C$32,2,FALSE)</f>
        <v>Y</v>
      </c>
      <c r="J10882">
        <v>2</v>
      </c>
      <c r="K10882" t="s">
        <v>10</v>
      </c>
      <c r="L10882">
        <v>1</v>
      </c>
      <c r="M10882">
        <v>0</v>
      </c>
    </row>
    <row r="10883" spans="1:13" x14ac:dyDescent="0.3">
      <c r="A10883">
        <v>2010</v>
      </c>
      <c r="B10883">
        <v>21</v>
      </c>
      <c r="C10883" t="s">
        <v>30</v>
      </c>
      <c r="D10883" t="str">
        <f>VLOOKUP(C10883,lookups!$F$2:$H$27,2,FALSE)</f>
        <v>na</v>
      </c>
      <c r="E10883" t="str">
        <f>VLOOKUP(C10883,lookups!$F$2:$H$27,3,FALSE)</f>
        <v>na</v>
      </c>
      <c r="F10883" t="str">
        <f>VLOOKUP(C10883,lookups!$F$2:$I$27,4,FALSE)</f>
        <v>na</v>
      </c>
      <c r="G10883">
        <v>19</v>
      </c>
      <c r="H10883" t="s">
        <v>52</v>
      </c>
      <c r="I10883" t="str">
        <f>VLOOKUP(H10883,lookups!$B$2:$C$32,2,FALSE)</f>
        <v>Y</v>
      </c>
      <c r="J10883">
        <v>3</v>
      </c>
      <c r="K10883" t="s">
        <v>10</v>
      </c>
      <c r="L10883">
        <v>1</v>
      </c>
      <c r="M10883">
        <v>1948.46</v>
      </c>
    </row>
    <row r="10884" spans="1:13" x14ac:dyDescent="0.3">
      <c r="A10884">
        <v>2010</v>
      </c>
      <c r="B10884">
        <v>21</v>
      </c>
      <c r="C10884" t="s">
        <v>30</v>
      </c>
      <c r="D10884" t="str">
        <f>VLOOKUP(C10884,lookups!$F$2:$H$27,2,FALSE)</f>
        <v>na</v>
      </c>
      <c r="E10884" t="str">
        <f>VLOOKUP(C10884,lookups!$F$2:$H$27,3,FALSE)</f>
        <v>na</v>
      </c>
      <c r="F10884" t="str">
        <f>VLOOKUP(C10884,lookups!$F$2:$I$27,4,FALSE)</f>
        <v>na</v>
      </c>
      <c r="G10884">
        <v>19</v>
      </c>
      <c r="H10884" t="s">
        <v>52</v>
      </c>
      <c r="I10884" t="str">
        <f>VLOOKUP(H10884,lookups!$B$2:$C$32,2,FALSE)</f>
        <v>Y</v>
      </c>
      <c r="J10884">
        <v>4</v>
      </c>
      <c r="K10884" t="s">
        <v>10</v>
      </c>
      <c r="L10884">
        <v>1</v>
      </c>
      <c r="M10884">
        <v>757.8</v>
      </c>
    </row>
    <row r="10885" spans="1:13" x14ac:dyDescent="0.3">
      <c r="A10885">
        <v>2010</v>
      </c>
      <c r="B10885">
        <v>21</v>
      </c>
      <c r="C10885" t="s">
        <v>30</v>
      </c>
      <c r="D10885" t="str">
        <f>VLOOKUP(C10885,lookups!$F$2:$H$27,2,FALSE)</f>
        <v>na</v>
      </c>
      <c r="E10885" t="str">
        <f>VLOOKUP(C10885,lookups!$F$2:$H$27,3,FALSE)</f>
        <v>na</v>
      </c>
      <c r="F10885" t="str">
        <f>VLOOKUP(C10885,lookups!$F$2:$I$27,4,FALSE)</f>
        <v>na</v>
      </c>
      <c r="G10885">
        <v>19</v>
      </c>
      <c r="H10885" t="s">
        <v>52</v>
      </c>
      <c r="I10885" t="str">
        <f>VLOOKUP(H10885,lookups!$B$2:$C$32,2,FALSE)</f>
        <v>Y</v>
      </c>
      <c r="J10885">
        <v>5</v>
      </c>
      <c r="K10885" t="s">
        <v>10</v>
      </c>
      <c r="L10885">
        <v>1</v>
      </c>
      <c r="M10885">
        <v>120.9</v>
      </c>
    </row>
    <row r="10886" spans="1:13" x14ac:dyDescent="0.3">
      <c r="A10886">
        <v>2010</v>
      </c>
      <c r="B10886">
        <v>22</v>
      </c>
      <c r="C10886" t="s">
        <v>31</v>
      </c>
      <c r="D10886" t="str">
        <f>VLOOKUP(C10886,lookups!$F$2:$H$27,2,FALSE)</f>
        <v>na</v>
      </c>
      <c r="E10886" t="str">
        <f>VLOOKUP(C10886,lookups!$F$2:$H$27,3,FALSE)</f>
        <v>na</v>
      </c>
      <c r="F10886" t="str">
        <f>VLOOKUP(C10886,lookups!$F$2:$I$27,4,FALSE)</f>
        <v>na</v>
      </c>
      <c r="G10886">
        <v>19</v>
      </c>
      <c r="H10886" t="s">
        <v>52</v>
      </c>
      <c r="I10886" t="str">
        <f>VLOOKUP(H10886,lookups!$B$2:$C$32,2,FALSE)</f>
        <v>Y</v>
      </c>
      <c r="J10886">
        <v>2</v>
      </c>
      <c r="K10886" t="s">
        <v>10</v>
      </c>
      <c r="L10886">
        <v>1</v>
      </c>
      <c r="M10886">
        <v>0</v>
      </c>
    </row>
    <row r="10887" spans="1:13" x14ac:dyDescent="0.3">
      <c r="A10887">
        <v>2010</v>
      </c>
      <c r="B10887">
        <v>22</v>
      </c>
      <c r="C10887" t="s">
        <v>31</v>
      </c>
      <c r="D10887" t="str">
        <f>VLOOKUP(C10887,lookups!$F$2:$H$27,2,FALSE)</f>
        <v>na</v>
      </c>
      <c r="E10887" t="str">
        <f>VLOOKUP(C10887,lookups!$F$2:$H$27,3,FALSE)</f>
        <v>na</v>
      </c>
      <c r="F10887" t="str">
        <f>VLOOKUP(C10887,lookups!$F$2:$I$27,4,FALSE)</f>
        <v>na</v>
      </c>
      <c r="G10887">
        <v>19</v>
      </c>
      <c r="H10887" t="s">
        <v>52</v>
      </c>
      <c r="I10887" t="str">
        <f>VLOOKUP(H10887,lookups!$B$2:$C$32,2,FALSE)</f>
        <v>Y</v>
      </c>
      <c r="J10887">
        <v>3</v>
      </c>
      <c r="K10887" t="s">
        <v>10</v>
      </c>
      <c r="L10887">
        <v>1</v>
      </c>
      <c r="M10887">
        <v>1004.37</v>
      </c>
    </row>
    <row r="10888" spans="1:13" x14ac:dyDescent="0.3">
      <c r="A10888">
        <v>2010</v>
      </c>
      <c r="B10888">
        <v>22</v>
      </c>
      <c r="C10888" t="s">
        <v>31</v>
      </c>
      <c r="D10888" t="str">
        <f>VLOOKUP(C10888,lookups!$F$2:$H$27,2,FALSE)</f>
        <v>na</v>
      </c>
      <c r="E10888" t="str">
        <f>VLOOKUP(C10888,lookups!$F$2:$H$27,3,FALSE)</f>
        <v>na</v>
      </c>
      <c r="F10888" t="str">
        <f>VLOOKUP(C10888,lookups!$F$2:$I$27,4,FALSE)</f>
        <v>na</v>
      </c>
      <c r="G10888">
        <v>19</v>
      </c>
      <c r="H10888" t="s">
        <v>52</v>
      </c>
      <c r="I10888" t="str">
        <f>VLOOKUP(H10888,lookups!$B$2:$C$32,2,FALSE)</f>
        <v>Y</v>
      </c>
      <c r="J10888">
        <v>4</v>
      </c>
      <c r="K10888" t="s">
        <v>10</v>
      </c>
      <c r="L10888">
        <v>1</v>
      </c>
      <c r="M10888">
        <v>66.069999999999993</v>
      </c>
    </row>
    <row r="10889" spans="1:13" x14ac:dyDescent="0.3">
      <c r="A10889">
        <v>2010</v>
      </c>
      <c r="B10889">
        <v>22</v>
      </c>
      <c r="C10889" t="s">
        <v>31</v>
      </c>
      <c r="D10889" t="str">
        <f>VLOOKUP(C10889,lookups!$F$2:$H$27,2,FALSE)</f>
        <v>na</v>
      </c>
      <c r="E10889" t="str">
        <f>VLOOKUP(C10889,lookups!$F$2:$H$27,3,FALSE)</f>
        <v>na</v>
      </c>
      <c r="F10889" t="str">
        <f>VLOOKUP(C10889,lookups!$F$2:$I$27,4,FALSE)</f>
        <v>na</v>
      </c>
      <c r="G10889">
        <v>19</v>
      </c>
      <c r="H10889" t="s">
        <v>52</v>
      </c>
      <c r="I10889" t="str">
        <f>VLOOKUP(H10889,lookups!$B$2:$C$32,2,FALSE)</f>
        <v>Y</v>
      </c>
      <c r="J10889">
        <v>5</v>
      </c>
      <c r="K10889" t="s">
        <v>10</v>
      </c>
      <c r="L10889">
        <v>1</v>
      </c>
      <c r="M10889">
        <v>81.58</v>
      </c>
    </row>
    <row r="10890" spans="1:13" x14ac:dyDescent="0.3">
      <c r="A10890">
        <v>2010</v>
      </c>
      <c r="B10890">
        <v>23</v>
      </c>
      <c r="C10890" t="s">
        <v>32</v>
      </c>
      <c r="D10890" t="str">
        <f>VLOOKUP(C10890,lookups!$F$2:$H$27,2,FALSE)</f>
        <v>na</v>
      </c>
      <c r="E10890" t="str">
        <f>VLOOKUP(C10890,lookups!$F$2:$H$27,3,FALSE)</f>
        <v>na</v>
      </c>
      <c r="F10890" t="str">
        <f>VLOOKUP(C10890,lookups!$F$2:$I$27,4,FALSE)</f>
        <v>na</v>
      </c>
      <c r="G10890">
        <v>19</v>
      </c>
      <c r="H10890" t="s">
        <v>52</v>
      </c>
      <c r="I10890" t="str">
        <f>VLOOKUP(H10890,lookups!$B$2:$C$32,2,FALSE)</f>
        <v>Y</v>
      </c>
      <c r="J10890">
        <v>2</v>
      </c>
      <c r="K10890" t="s">
        <v>10</v>
      </c>
      <c r="L10890">
        <v>1</v>
      </c>
      <c r="M10890">
        <v>0</v>
      </c>
    </row>
    <row r="10891" spans="1:13" x14ac:dyDescent="0.3">
      <c r="A10891">
        <v>2010</v>
      </c>
      <c r="B10891">
        <v>23</v>
      </c>
      <c r="C10891" t="s">
        <v>32</v>
      </c>
      <c r="D10891" t="str">
        <f>VLOOKUP(C10891,lookups!$F$2:$H$27,2,FALSE)</f>
        <v>na</v>
      </c>
      <c r="E10891" t="str">
        <f>VLOOKUP(C10891,lookups!$F$2:$H$27,3,FALSE)</f>
        <v>na</v>
      </c>
      <c r="F10891" t="str">
        <f>VLOOKUP(C10891,lookups!$F$2:$I$27,4,FALSE)</f>
        <v>na</v>
      </c>
      <c r="G10891">
        <v>19</v>
      </c>
      <c r="H10891" t="s">
        <v>52</v>
      </c>
      <c r="I10891" t="str">
        <f>VLOOKUP(H10891,lookups!$B$2:$C$32,2,FALSE)</f>
        <v>Y</v>
      </c>
      <c r="J10891">
        <v>3</v>
      </c>
      <c r="K10891" t="s">
        <v>10</v>
      </c>
      <c r="L10891">
        <v>1</v>
      </c>
      <c r="M10891">
        <v>100.01</v>
      </c>
    </row>
    <row r="10892" spans="1:13" x14ac:dyDescent="0.3">
      <c r="A10892">
        <v>2010</v>
      </c>
      <c r="B10892">
        <v>23</v>
      </c>
      <c r="C10892" t="s">
        <v>32</v>
      </c>
      <c r="D10892" t="str">
        <f>VLOOKUP(C10892,lookups!$F$2:$H$27,2,FALSE)</f>
        <v>na</v>
      </c>
      <c r="E10892" t="str">
        <f>VLOOKUP(C10892,lookups!$F$2:$H$27,3,FALSE)</f>
        <v>na</v>
      </c>
      <c r="F10892" t="str">
        <f>VLOOKUP(C10892,lookups!$F$2:$I$27,4,FALSE)</f>
        <v>na</v>
      </c>
      <c r="G10892">
        <v>19</v>
      </c>
      <c r="H10892" t="s">
        <v>52</v>
      </c>
      <c r="I10892" t="str">
        <f>VLOOKUP(H10892,lookups!$B$2:$C$32,2,FALSE)</f>
        <v>Y</v>
      </c>
      <c r="J10892">
        <v>4</v>
      </c>
      <c r="K10892" t="s">
        <v>10</v>
      </c>
      <c r="L10892">
        <v>1</v>
      </c>
      <c r="M10892">
        <v>0</v>
      </c>
    </row>
    <row r="10893" spans="1:13" x14ac:dyDescent="0.3">
      <c r="A10893">
        <v>2010</v>
      </c>
      <c r="B10893">
        <v>23</v>
      </c>
      <c r="C10893" t="s">
        <v>32</v>
      </c>
      <c r="D10893" t="str">
        <f>VLOOKUP(C10893,lookups!$F$2:$H$27,2,FALSE)</f>
        <v>na</v>
      </c>
      <c r="E10893" t="str">
        <f>VLOOKUP(C10893,lookups!$F$2:$H$27,3,FALSE)</f>
        <v>na</v>
      </c>
      <c r="F10893" t="str">
        <f>VLOOKUP(C10893,lookups!$F$2:$I$27,4,FALSE)</f>
        <v>na</v>
      </c>
      <c r="G10893">
        <v>19</v>
      </c>
      <c r="H10893" t="s">
        <v>52</v>
      </c>
      <c r="I10893" t="str">
        <f>VLOOKUP(H10893,lookups!$B$2:$C$32,2,FALSE)</f>
        <v>Y</v>
      </c>
      <c r="J10893">
        <v>5</v>
      </c>
      <c r="K10893" t="s">
        <v>10</v>
      </c>
      <c r="L10893">
        <v>1</v>
      </c>
      <c r="M10893">
        <v>0</v>
      </c>
    </row>
    <row r="10894" spans="1:13" x14ac:dyDescent="0.3">
      <c r="A10894">
        <v>2010</v>
      </c>
      <c r="B10894">
        <v>24</v>
      </c>
      <c r="C10894" t="s">
        <v>33</v>
      </c>
      <c r="D10894" t="str">
        <f>VLOOKUP(C10894,lookups!$F$2:$H$27,2,FALSE)</f>
        <v>13-15</v>
      </c>
      <c r="E10894" t="str">
        <f>VLOOKUP(C10894,lookups!$F$2:$H$27,3,FALSE)</f>
        <v>NGS/SGS/JDF Sport</v>
      </c>
      <c r="F10894">
        <f>VLOOKUP(C10894,lookups!$F$2:$I$27,4,FALSE)</f>
        <v>7</v>
      </c>
      <c r="G10894">
        <v>19</v>
      </c>
      <c r="H10894" t="s">
        <v>52</v>
      </c>
      <c r="I10894" t="str">
        <f>VLOOKUP(H10894,lookups!$B$2:$C$32,2,FALSE)</f>
        <v>Y</v>
      </c>
      <c r="J10894">
        <v>2</v>
      </c>
      <c r="K10894" t="s">
        <v>10</v>
      </c>
      <c r="L10894">
        <v>1</v>
      </c>
      <c r="M10894">
        <v>12.62</v>
      </c>
    </row>
    <row r="10895" spans="1:13" x14ac:dyDescent="0.3">
      <c r="A10895">
        <v>2010</v>
      </c>
      <c r="B10895">
        <v>24</v>
      </c>
      <c r="C10895" t="s">
        <v>33</v>
      </c>
      <c r="D10895" t="str">
        <f>VLOOKUP(C10895,lookups!$F$2:$H$27,2,FALSE)</f>
        <v>13-15</v>
      </c>
      <c r="E10895" t="str">
        <f>VLOOKUP(C10895,lookups!$F$2:$H$27,3,FALSE)</f>
        <v>NGS/SGS/JDF Sport</v>
      </c>
      <c r="F10895">
        <f>VLOOKUP(C10895,lookups!$F$2:$I$27,4,FALSE)</f>
        <v>7</v>
      </c>
      <c r="G10895">
        <v>19</v>
      </c>
      <c r="H10895" t="s">
        <v>52</v>
      </c>
      <c r="I10895" t="str">
        <f>VLOOKUP(H10895,lookups!$B$2:$C$32,2,FALSE)</f>
        <v>Y</v>
      </c>
      <c r="J10895">
        <v>3</v>
      </c>
      <c r="K10895" t="s">
        <v>10</v>
      </c>
      <c r="L10895">
        <v>1</v>
      </c>
      <c r="M10895">
        <v>373.48</v>
      </c>
    </row>
    <row r="10896" spans="1:13" x14ac:dyDescent="0.3">
      <c r="A10896">
        <v>2010</v>
      </c>
      <c r="B10896">
        <v>24</v>
      </c>
      <c r="C10896" t="s">
        <v>33</v>
      </c>
      <c r="D10896" t="str">
        <f>VLOOKUP(C10896,lookups!$F$2:$H$27,2,FALSE)</f>
        <v>13-15</v>
      </c>
      <c r="E10896" t="str">
        <f>VLOOKUP(C10896,lookups!$F$2:$H$27,3,FALSE)</f>
        <v>NGS/SGS/JDF Sport</v>
      </c>
      <c r="F10896">
        <f>VLOOKUP(C10896,lookups!$F$2:$I$27,4,FALSE)</f>
        <v>7</v>
      </c>
      <c r="G10896">
        <v>19</v>
      </c>
      <c r="H10896" t="s">
        <v>52</v>
      </c>
      <c r="I10896" t="str">
        <f>VLOOKUP(H10896,lookups!$B$2:$C$32,2,FALSE)</f>
        <v>Y</v>
      </c>
      <c r="J10896">
        <v>4</v>
      </c>
      <c r="K10896" t="s">
        <v>10</v>
      </c>
      <c r="L10896">
        <v>1</v>
      </c>
      <c r="M10896">
        <v>217</v>
      </c>
    </row>
    <row r="10897" spans="1:13" x14ac:dyDescent="0.3">
      <c r="A10897">
        <v>2010</v>
      </c>
      <c r="B10897">
        <v>24</v>
      </c>
      <c r="C10897" t="s">
        <v>33</v>
      </c>
      <c r="D10897" t="str">
        <f>VLOOKUP(C10897,lookups!$F$2:$H$27,2,FALSE)</f>
        <v>13-15</v>
      </c>
      <c r="E10897" t="str">
        <f>VLOOKUP(C10897,lookups!$F$2:$H$27,3,FALSE)</f>
        <v>NGS/SGS/JDF Sport</v>
      </c>
      <c r="F10897">
        <f>VLOOKUP(C10897,lookups!$F$2:$I$27,4,FALSE)</f>
        <v>7</v>
      </c>
      <c r="G10897">
        <v>19</v>
      </c>
      <c r="H10897" t="s">
        <v>52</v>
      </c>
      <c r="I10897" t="str">
        <f>VLOOKUP(H10897,lookups!$B$2:$C$32,2,FALSE)</f>
        <v>Y</v>
      </c>
      <c r="J10897">
        <v>5</v>
      </c>
      <c r="K10897" t="s">
        <v>10</v>
      </c>
      <c r="L10897">
        <v>1</v>
      </c>
      <c r="M10897">
        <v>0</v>
      </c>
    </row>
    <row r="10898" spans="1:13" x14ac:dyDescent="0.3">
      <c r="A10898">
        <v>2010</v>
      </c>
      <c r="B10898">
        <v>25</v>
      </c>
      <c r="C10898" t="s">
        <v>34</v>
      </c>
      <c r="D10898" t="str">
        <f>VLOOKUP(C10898,lookups!$F$2:$H$27,2,FALSE)</f>
        <v>na</v>
      </c>
      <c r="E10898" t="str">
        <f>VLOOKUP(C10898,lookups!$F$2:$H$27,3,FALSE)</f>
        <v>na</v>
      </c>
      <c r="F10898" t="str">
        <f>VLOOKUP(C10898,lookups!$F$2:$I$27,4,FALSE)</f>
        <v>na</v>
      </c>
      <c r="G10898">
        <v>19</v>
      </c>
      <c r="H10898" t="s">
        <v>52</v>
      </c>
      <c r="I10898" t="str">
        <f>VLOOKUP(H10898,lookups!$B$2:$C$32,2,FALSE)</f>
        <v>Y</v>
      </c>
      <c r="J10898">
        <v>2</v>
      </c>
      <c r="K10898" t="s">
        <v>10</v>
      </c>
      <c r="L10898">
        <v>1</v>
      </c>
      <c r="M10898">
        <v>5646.29</v>
      </c>
    </row>
    <row r="10899" spans="1:13" x14ac:dyDescent="0.3">
      <c r="A10899">
        <v>2010</v>
      </c>
      <c r="B10899">
        <v>25</v>
      </c>
      <c r="C10899" t="s">
        <v>34</v>
      </c>
      <c r="D10899" t="str">
        <f>VLOOKUP(C10899,lookups!$F$2:$H$27,2,FALSE)</f>
        <v>na</v>
      </c>
      <c r="E10899" t="str">
        <f>VLOOKUP(C10899,lookups!$F$2:$H$27,3,FALSE)</f>
        <v>na</v>
      </c>
      <c r="F10899" t="str">
        <f>VLOOKUP(C10899,lookups!$F$2:$I$27,4,FALSE)</f>
        <v>na</v>
      </c>
      <c r="G10899">
        <v>19</v>
      </c>
      <c r="H10899" t="s">
        <v>52</v>
      </c>
      <c r="I10899" t="str">
        <f>VLOOKUP(H10899,lookups!$B$2:$C$32,2,FALSE)</f>
        <v>Y</v>
      </c>
      <c r="J10899">
        <v>3</v>
      </c>
      <c r="K10899" t="s">
        <v>10</v>
      </c>
      <c r="L10899">
        <v>1</v>
      </c>
      <c r="M10899">
        <v>5003.8999999999996</v>
      </c>
    </row>
    <row r="10900" spans="1:13" x14ac:dyDescent="0.3">
      <c r="A10900">
        <v>2010</v>
      </c>
      <c r="B10900">
        <v>25</v>
      </c>
      <c r="C10900" t="s">
        <v>34</v>
      </c>
      <c r="D10900" t="str">
        <f>VLOOKUP(C10900,lookups!$F$2:$H$27,2,FALSE)</f>
        <v>na</v>
      </c>
      <c r="E10900" t="str">
        <f>VLOOKUP(C10900,lookups!$F$2:$H$27,3,FALSE)</f>
        <v>na</v>
      </c>
      <c r="F10900" t="str">
        <f>VLOOKUP(C10900,lookups!$F$2:$I$27,4,FALSE)</f>
        <v>na</v>
      </c>
      <c r="G10900">
        <v>19</v>
      </c>
      <c r="H10900" t="s">
        <v>52</v>
      </c>
      <c r="I10900" t="str">
        <f>VLOOKUP(H10900,lookups!$B$2:$C$32,2,FALSE)</f>
        <v>Y</v>
      </c>
      <c r="J10900">
        <v>4</v>
      </c>
      <c r="K10900" t="s">
        <v>10</v>
      </c>
      <c r="L10900">
        <v>1</v>
      </c>
      <c r="M10900">
        <v>1844.87</v>
      </c>
    </row>
    <row r="10901" spans="1:13" x14ac:dyDescent="0.3">
      <c r="A10901">
        <v>2010</v>
      </c>
      <c r="B10901">
        <v>25</v>
      </c>
      <c r="C10901" t="s">
        <v>34</v>
      </c>
      <c r="D10901" t="str">
        <f>VLOOKUP(C10901,lookups!$F$2:$H$27,2,FALSE)</f>
        <v>na</v>
      </c>
      <c r="E10901" t="str">
        <f>VLOOKUP(C10901,lookups!$F$2:$H$27,3,FALSE)</f>
        <v>na</v>
      </c>
      <c r="F10901" t="str">
        <f>VLOOKUP(C10901,lookups!$F$2:$I$27,4,FALSE)</f>
        <v>na</v>
      </c>
      <c r="G10901">
        <v>19</v>
      </c>
      <c r="H10901" t="s">
        <v>52</v>
      </c>
      <c r="I10901" t="str">
        <f>VLOOKUP(H10901,lookups!$B$2:$C$32,2,FALSE)</f>
        <v>Y</v>
      </c>
      <c r="J10901">
        <v>5</v>
      </c>
      <c r="K10901" t="s">
        <v>10</v>
      </c>
      <c r="L10901">
        <v>1</v>
      </c>
      <c r="M10901">
        <v>1105.52</v>
      </c>
    </row>
    <row r="10902" spans="1:13" x14ac:dyDescent="0.3">
      <c r="A10902">
        <v>2010</v>
      </c>
      <c r="B10902">
        <v>1</v>
      </c>
      <c r="C10902" t="s">
        <v>8</v>
      </c>
      <c r="D10902" t="str">
        <f>VLOOKUP(C10902,lookups!$F$2:$H$27,2,FALSE)</f>
        <v>na</v>
      </c>
      <c r="E10902" t="str">
        <f>VLOOKUP(C10902,lookups!$F$2:$H$27,3,FALSE)</f>
        <v>na</v>
      </c>
      <c r="F10902" t="str">
        <f>VLOOKUP(C10902,lookups!$F$2:$I$27,4,FALSE)</f>
        <v>na</v>
      </c>
      <c r="G10902">
        <v>20</v>
      </c>
      <c r="H10902" t="s">
        <v>53</v>
      </c>
      <c r="I10902" t="str">
        <f>VLOOKUP(H10902,lookups!$B$2:$C$32,2,FALSE)</f>
        <v>Y</v>
      </c>
      <c r="J10902">
        <v>2</v>
      </c>
      <c r="K10902" t="s">
        <v>10</v>
      </c>
      <c r="L10902">
        <v>1</v>
      </c>
      <c r="M10902">
        <v>0</v>
      </c>
    </row>
    <row r="10903" spans="1:13" x14ac:dyDescent="0.3">
      <c r="A10903">
        <v>2010</v>
      </c>
      <c r="B10903">
        <v>1</v>
      </c>
      <c r="C10903" t="s">
        <v>8</v>
      </c>
      <c r="D10903" t="str">
        <f>VLOOKUP(C10903,lookups!$F$2:$H$27,2,FALSE)</f>
        <v>na</v>
      </c>
      <c r="E10903" t="str">
        <f>VLOOKUP(C10903,lookups!$F$2:$H$27,3,FALSE)</f>
        <v>na</v>
      </c>
      <c r="F10903" t="str">
        <f>VLOOKUP(C10903,lookups!$F$2:$I$27,4,FALSE)</f>
        <v>na</v>
      </c>
      <c r="G10903">
        <v>20</v>
      </c>
      <c r="H10903" t="s">
        <v>53</v>
      </c>
      <c r="I10903" t="str">
        <f>VLOOKUP(H10903,lookups!$B$2:$C$32,2,FALSE)</f>
        <v>Y</v>
      </c>
      <c r="J10903">
        <v>3</v>
      </c>
      <c r="K10903" t="s">
        <v>10</v>
      </c>
      <c r="L10903">
        <v>1</v>
      </c>
      <c r="M10903">
        <v>0</v>
      </c>
    </row>
    <row r="10904" spans="1:13" x14ac:dyDescent="0.3">
      <c r="A10904">
        <v>2010</v>
      </c>
      <c r="B10904">
        <v>1</v>
      </c>
      <c r="C10904" t="s">
        <v>8</v>
      </c>
      <c r="D10904" t="str">
        <f>VLOOKUP(C10904,lookups!$F$2:$H$27,2,FALSE)</f>
        <v>na</v>
      </c>
      <c r="E10904" t="str">
        <f>VLOOKUP(C10904,lookups!$F$2:$H$27,3,FALSE)</f>
        <v>na</v>
      </c>
      <c r="F10904" t="str">
        <f>VLOOKUP(C10904,lookups!$F$2:$I$27,4,FALSE)</f>
        <v>na</v>
      </c>
      <c r="G10904">
        <v>20</v>
      </c>
      <c r="H10904" t="s">
        <v>53</v>
      </c>
      <c r="I10904" t="str">
        <f>VLOOKUP(H10904,lookups!$B$2:$C$32,2,FALSE)</f>
        <v>Y</v>
      </c>
      <c r="J10904">
        <v>4</v>
      </c>
      <c r="K10904" t="s">
        <v>10</v>
      </c>
      <c r="L10904">
        <v>1</v>
      </c>
      <c r="M10904">
        <v>0</v>
      </c>
    </row>
    <row r="10905" spans="1:13" x14ac:dyDescent="0.3">
      <c r="A10905">
        <v>2010</v>
      </c>
      <c r="B10905">
        <v>1</v>
      </c>
      <c r="C10905" t="s">
        <v>8</v>
      </c>
      <c r="D10905" t="str">
        <f>VLOOKUP(C10905,lookups!$F$2:$H$27,2,FALSE)</f>
        <v>na</v>
      </c>
      <c r="E10905" t="str">
        <f>VLOOKUP(C10905,lookups!$F$2:$H$27,3,FALSE)</f>
        <v>na</v>
      </c>
      <c r="F10905" t="str">
        <f>VLOOKUP(C10905,lookups!$F$2:$I$27,4,FALSE)</f>
        <v>na</v>
      </c>
      <c r="G10905">
        <v>20</v>
      </c>
      <c r="H10905" t="s">
        <v>53</v>
      </c>
      <c r="I10905" t="str">
        <f>VLOOKUP(H10905,lookups!$B$2:$C$32,2,FALSE)</f>
        <v>Y</v>
      </c>
      <c r="J10905">
        <v>5</v>
      </c>
      <c r="K10905" t="s">
        <v>10</v>
      </c>
      <c r="L10905">
        <v>1</v>
      </c>
      <c r="M10905">
        <v>0</v>
      </c>
    </row>
    <row r="10906" spans="1:13" x14ac:dyDescent="0.3">
      <c r="A10906">
        <v>2010</v>
      </c>
      <c r="B10906">
        <v>2</v>
      </c>
      <c r="C10906" t="s">
        <v>11</v>
      </c>
      <c r="D10906" t="str">
        <f>VLOOKUP(C10906,lookups!$F$2:$H$27,2,FALSE)</f>
        <v>na</v>
      </c>
      <c r="E10906" t="str">
        <f>VLOOKUP(C10906,lookups!$F$2:$H$27,3,FALSE)</f>
        <v>na</v>
      </c>
      <c r="F10906" t="str">
        <f>VLOOKUP(C10906,lookups!$F$2:$I$27,4,FALSE)</f>
        <v>na</v>
      </c>
      <c r="G10906">
        <v>20</v>
      </c>
      <c r="H10906" t="s">
        <v>53</v>
      </c>
      <c r="I10906" t="str">
        <f>VLOOKUP(H10906,lookups!$B$2:$C$32,2,FALSE)</f>
        <v>Y</v>
      </c>
      <c r="J10906">
        <v>2</v>
      </c>
      <c r="K10906" t="s">
        <v>10</v>
      </c>
      <c r="L10906">
        <v>1</v>
      </c>
      <c r="M10906">
        <v>0</v>
      </c>
    </row>
    <row r="10907" spans="1:13" x14ac:dyDescent="0.3">
      <c r="A10907">
        <v>2010</v>
      </c>
      <c r="B10907">
        <v>2</v>
      </c>
      <c r="C10907" t="s">
        <v>11</v>
      </c>
      <c r="D10907" t="str">
        <f>VLOOKUP(C10907,lookups!$F$2:$H$27,2,FALSE)</f>
        <v>na</v>
      </c>
      <c r="E10907" t="str">
        <f>VLOOKUP(C10907,lookups!$F$2:$H$27,3,FALSE)</f>
        <v>na</v>
      </c>
      <c r="F10907" t="str">
        <f>VLOOKUP(C10907,lookups!$F$2:$I$27,4,FALSE)</f>
        <v>na</v>
      </c>
      <c r="G10907">
        <v>20</v>
      </c>
      <c r="H10907" t="s">
        <v>53</v>
      </c>
      <c r="I10907" t="str">
        <f>VLOOKUP(H10907,lookups!$B$2:$C$32,2,FALSE)</f>
        <v>Y</v>
      </c>
      <c r="J10907">
        <v>3</v>
      </c>
      <c r="K10907" t="s">
        <v>10</v>
      </c>
      <c r="L10907">
        <v>1</v>
      </c>
      <c r="M10907">
        <v>12.77</v>
      </c>
    </row>
    <row r="10908" spans="1:13" x14ac:dyDescent="0.3">
      <c r="A10908">
        <v>2010</v>
      </c>
      <c r="B10908">
        <v>2</v>
      </c>
      <c r="C10908" t="s">
        <v>11</v>
      </c>
      <c r="D10908" t="str">
        <f>VLOOKUP(C10908,lookups!$F$2:$H$27,2,FALSE)</f>
        <v>na</v>
      </c>
      <c r="E10908" t="str">
        <f>VLOOKUP(C10908,lookups!$F$2:$H$27,3,FALSE)</f>
        <v>na</v>
      </c>
      <c r="F10908" t="str">
        <f>VLOOKUP(C10908,lookups!$F$2:$I$27,4,FALSE)</f>
        <v>na</v>
      </c>
      <c r="G10908">
        <v>20</v>
      </c>
      <c r="H10908" t="s">
        <v>53</v>
      </c>
      <c r="I10908" t="str">
        <f>VLOOKUP(H10908,lookups!$B$2:$C$32,2,FALSE)</f>
        <v>Y</v>
      </c>
      <c r="J10908">
        <v>4</v>
      </c>
      <c r="K10908" t="s">
        <v>10</v>
      </c>
      <c r="L10908">
        <v>1</v>
      </c>
      <c r="M10908">
        <v>7.61</v>
      </c>
    </row>
    <row r="10909" spans="1:13" x14ac:dyDescent="0.3">
      <c r="A10909">
        <v>2010</v>
      </c>
      <c r="B10909">
        <v>2</v>
      </c>
      <c r="C10909" t="s">
        <v>11</v>
      </c>
      <c r="D10909" t="str">
        <f>VLOOKUP(C10909,lookups!$F$2:$H$27,2,FALSE)</f>
        <v>na</v>
      </c>
      <c r="E10909" t="str">
        <f>VLOOKUP(C10909,lookups!$F$2:$H$27,3,FALSE)</f>
        <v>na</v>
      </c>
      <c r="F10909" t="str">
        <f>VLOOKUP(C10909,lookups!$F$2:$I$27,4,FALSE)</f>
        <v>na</v>
      </c>
      <c r="G10909">
        <v>20</v>
      </c>
      <c r="H10909" t="s">
        <v>53</v>
      </c>
      <c r="I10909" t="str">
        <f>VLOOKUP(H10909,lookups!$B$2:$C$32,2,FALSE)</f>
        <v>Y</v>
      </c>
      <c r="J10909">
        <v>5</v>
      </c>
      <c r="K10909" t="s">
        <v>10</v>
      </c>
      <c r="L10909">
        <v>1</v>
      </c>
      <c r="M10909">
        <v>0</v>
      </c>
    </row>
    <row r="10910" spans="1:13" x14ac:dyDescent="0.3">
      <c r="A10910">
        <v>2010</v>
      </c>
      <c r="B10910">
        <v>3</v>
      </c>
      <c r="C10910" t="s">
        <v>12</v>
      </c>
      <c r="D10910" t="str">
        <f>VLOOKUP(C10910,lookups!$F$2:$H$27,2,FALSE)</f>
        <v>na</v>
      </c>
      <c r="E10910" t="str">
        <f>VLOOKUP(C10910,lookups!$F$2:$H$27,3,FALSE)</f>
        <v>na</v>
      </c>
      <c r="F10910" t="str">
        <f>VLOOKUP(C10910,lookups!$F$2:$I$27,4,FALSE)</f>
        <v>na</v>
      </c>
      <c r="G10910">
        <v>20</v>
      </c>
      <c r="H10910" t="s">
        <v>53</v>
      </c>
      <c r="I10910" t="str">
        <f>VLOOKUP(H10910,lookups!$B$2:$C$32,2,FALSE)</f>
        <v>Y</v>
      </c>
      <c r="J10910">
        <v>2</v>
      </c>
      <c r="K10910" t="s">
        <v>10</v>
      </c>
      <c r="L10910">
        <v>1</v>
      </c>
      <c r="M10910">
        <v>0</v>
      </c>
    </row>
    <row r="10911" spans="1:13" x14ac:dyDescent="0.3">
      <c r="A10911">
        <v>2010</v>
      </c>
      <c r="B10911">
        <v>3</v>
      </c>
      <c r="C10911" t="s">
        <v>12</v>
      </c>
      <c r="D10911" t="str">
        <f>VLOOKUP(C10911,lookups!$F$2:$H$27,2,FALSE)</f>
        <v>na</v>
      </c>
      <c r="E10911" t="str">
        <f>VLOOKUP(C10911,lookups!$F$2:$H$27,3,FALSE)</f>
        <v>na</v>
      </c>
      <c r="F10911" t="str">
        <f>VLOOKUP(C10911,lookups!$F$2:$I$27,4,FALSE)</f>
        <v>na</v>
      </c>
      <c r="G10911">
        <v>20</v>
      </c>
      <c r="H10911" t="s">
        <v>53</v>
      </c>
      <c r="I10911" t="str">
        <f>VLOOKUP(H10911,lookups!$B$2:$C$32,2,FALSE)</f>
        <v>Y</v>
      </c>
      <c r="J10911">
        <v>3</v>
      </c>
      <c r="K10911" t="s">
        <v>10</v>
      </c>
      <c r="L10911">
        <v>1</v>
      </c>
      <c r="M10911">
        <v>0</v>
      </c>
    </row>
    <row r="10912" spans="1:13" x14ac:dyDescent="0.3">
      <c r="A10912">
        <v>2010</v>
      </c>
      <c r="B10912">
        <v>3</v>
      </c>
      <c r="C10912" t="s">
        <v>12</v>
      </c>
      <c r="D10912" t="str">
        <f>VLOOKUP(C10912,lookups!$F$2:$H$27,2,FALSE)</f>
        <v>na</v>
      </c>
      <c r="E10912" t="str">
        <f>VLOOKUP(C10912,lookups!$F$2:$H$27,3,FALSE)</f>
        <v>na</v>
      </c>
      <c r="F10912" t="str">
        <f>VLOOKUP(C10912,lookups!$F$2:$I$27,4,FALSE)</f>
        <v>na</v>
      </c>
      <c r="G10912">
        <v>20</v>
      </c>
      <c r="H10912" t="s">
        <v>53</v>
      </c>
      <c r="I10912" t="str">
        <f>VLOOKUP(H10912,lookups!$B$2:$C$32,2,FALSE)</f>
        <v>Y</v>
      </c>
      <c r="J10912">
        <v>4</v>
      </c>
      <c r="K10912" t="s">
        <v>10</v>
      </c>
      <c r="L10912">
        <v>1</v>
      </c>
      <c r="M10912">
        <v>0</v>
      </c>
    </row>
    <row r="10913" spans="1:13" x14ac:dyDescent="0.3">
      <c r="A10913">
        <v>2010</v>
      </c>
      <c r="B10913">
        <v>3</v>
      </c>
      <c r="C10913" t="s">
        <v>12</v>
      </c>
      <c r="D10913" t="str">
        <f>VLOOKUP(C10913,lookups!$F$2:$H$27,2,FALSE)</f>
        <v>na</v>
      </c>
      <c r="E10913" t="str">
        <f>VLOOKUP(C10913,lookups!$F$2:$H$27,3,FALSE)</f>
        <v>na</v>
      </c>
      <c r="F10913" t="str">
        <f>VLOOKUP(C10913,lookups!$F$2:$I$27,4,FALSE)</f>
        <v>na</v>
      </c>
      <c r="G10913">
        <v>20</v>
      </c>
      <c r="H10913" t="s">
        <v>53</v>
      </c>
      <c r="I10913" t="str">
        <f>VLOOKUP(H10913,lookups!$B$2:$C$32,2,FALSE)</f>
        <v>Y</v>
      </c>
      <c r="J10913">
        <v>5</v>
      </c>
      <c r="K10913" t="s">
        <v>10</v>
      </c>
      <c r="L10913">
        <v>1</v>
      </c>
      <c r="M10913">
        <v>0</v>
      </c>
    </row>
    <row r="10914" spans="1:13" x14ac:dyDescent="0.3">
      <c r="A10914">
        <v>2010</v>
      </c>
      <c r="B10914">
        <v>4</v>
      </c>
      <c r="C10914" t="s">
        <v>13</v>
      </c>
      <c r="D10914">
        <f>VLOOKUP(C10914,lookups!$F$2:$H$27,2,FALSE)</f>
        <v>10</v>
      </c>
      <c r="E10914" t="str">
        <f>VLOOKUP(C10914,lookups!$F$2:$H$27,3,FALSE)</f>
        <v>WCVI Troll</v>
      </c>
      <c r="F10914">
        <f>VLOOKUP(C10914,lookups!$F$2:$I$27,4,FALSE)</f>
        <v>6</v>
      </c>
      <c r="G10914">
        <v>20</v>
      </c>
      <c r="H10914" t="s">
        <v>53</v>
      </c>
      <c r="I10914" t="str">
        <f>VLOOKUP(H10914,lookups!$B$2:$C$32,2,FALSE)</f>
        <v>Y</v>
      </c>
      <c r="J10914">
        <v>2</v>
      </c>
      <c r="K10914" t="s">
        <v>10</v>
      </c>
      <c r="L10914">
        <v>1</v>
      </c>
      <c r="M10914">
        <v>41.65</v>
      </c>
    </row>
    <row r="10915" spans="1:13" x14ac:dyDescent="0.3">
      <c r="A10915">
        <v>2010</v>
      </c>
      <c r="B10915">
        <v>4</v>
      </c>
      <c r="C10915" t="s">
        <v>13</v>
      </c>
      <c r="D10915">
        <f>VLOOKUP(C10915,lookups!$F$2:$H$27,2,FALSE)</f>
        <v>10</v>
      </c>
      <c r="E10915" t="str">
        <f>VLOOKUP(C10915,lookups!$F$2:$H$27,3,FALSE)</f>
        <v>WCVI Troll</v>
      </c>
      <c r="F10915">
        <f>VLOOKUP(C10915,lookups!$F$2:$I$27,4,FALSE)</f>
        <v>6</v>
      </c>
      <c r="G10915">
        <v>20</v>
      </c>
      <c r="H10915" t="s">
        <v>53</v>
      </c>
      <c r="I10915" t="str">
        <f>VLOOKUP(H10915,lookups!$B$2:$C$32,2,FALSE)</f>
        <v>Y</v>
      </c>
      <c r="J10915">
        <v>3</v>
      </c>
      <c r="K10915" t="s">
        <v>10</v>
      </c>
      <c r="L10915">
        <v>1</v>
      </c>
      <c r="M10915">
        <v>5109.8900000000003</v>
      </c>
    </row>
    <row r="10916" spans="1:13" x14ac:dyDescent="0.3">
      <c r="A10916">
        <v>2010</v>
      </c>
      <c r="B10916">
        <v>4</v>
      </c>
      <c r="C10916" t="s">
        <v>13</v>
      </c>
      <c r="D10916">
        <f>VLOOKUP(C10916,lookups!$F$2:$H$27,2,FALSE)</f>
        <v>10</v>
      </c>
      <c r="E10916" t="str">
        <f>VLOOKUP(C10916,lookups!$F$2:$H$27,3,FALSE)</f>
        <v>WCVI Troll</v>
      </c>
      <c r="F10916">
        <f>VLOOKUP(C10916,lookups!$F$2:$I$27,4,FALSE)</f>
        <v>6</v>
      </c>
      <c r="G10916">
        <v>20</v>
      </c>
      <c r="H10916" t="s">
        <v>53</v>
      </c>
      <c r="I10916" t="str">
        <f>VLOOKUP(H10916,lookups!$B$2:$C$32,2,FALSE)</f>
        <v>Y</v>
      </c>
      <c r="J10916">
        <v>4</v>
      </c>
      <c r="K10916" t="s">
        <v>10</v>
      </c>
      <c r="L10916">
        <v>1</v>
      </c>
      <c r="M10916">
        <v>123.93</v>
      </c>
    </row>
    <row r="10917" spans="1:13" x14ac:dyDescent="0.3">
      <c r="A10917">
        <v>2010</v>
      </c>
      <c r="B10917">
        <v>4</v>
      </c>
      <c r="C10917" t="s">
        <v>13</v>
      </c>
      <c r="D10917">
        <f>VLOOKUP(C10917,lookups!$F$2:$H$27,2,FALSE)</f>
        <v>10</v>
      </c>
      <c r="E10917" t="str">
        <f>VLOOKUP(C10917,lookups!$F$2:$H$27,3,FALSE)</f>
        <v>WCVI Troll</v>
      </c>
      <c r="F10917">
        <f>VLOOKUP(C10917,lookups!$F$2:$I$27,4,FALSE)</f>
        <v>6</v>
      </c>
      <c r="G10917">
        <v>20</v>
      </c>
      <c r="H10917" t="s">
        <v>53</v>
      </c>
      <c r="I10917" t="str">
        <f>VLOOKUP(H10917,lookups!$B$2:$C$32,2,FALSE)</f>
        <v>Y</v>
      </c>
      <c r="J10917">
        <v>5</v>
      </c>
      <c r="K10917" t="s">
        <v>10</v>
      </c>
      <c r="L10917">
        <v>1</v>
      </c>
      <c r="M10917">
        <v>4.21</v>
      </c>
    </row>
    <row r="10918" spans="1:13" x14ac:dyDescent="0.3">
      <c r="A10918">
        <v>2010</v>
      </c>
      <c r="B10918">
        <v>5</v>
      </c>
      <c r="C10918" t="s">
        <v>14</v>
      </c>
      <c r="D10918" t="str">
        <f>VLOOKUP(C10918,lookups!$F$2:$H$27,2,FALSE)</f>
        <v>na</v>
      </c>
      <c r="E10918" t="str">
        <f>VLOOKUP(C10918,lookups!$F$2:$H$27,3,FALSE)</f>
        <v>na</v>
      </c>
      <c r="F10918" t="str">
        <f>VLOOKUP(C10918,lookups!$F$2:$I$27,4,FALSE)</f>
        <v>na</v>
      </c>
      <c r="G10918">
        <v>20</v>
      </c>
      <c r="H10918" t="s">
        <v>53</v>
      </c>
      <c r="I10918" t="str">
        <f>VLOOKUP(H10918,lookups!$B$2:$C$32,2,FALSE)</f>
        <v>Y</v>
      </c>
      <c r="J10918">
        <v>2</v>
      </c>
      <c r="K10918" t="s">
        <v>10</v>
      </c>
      <c r="L10918">
        <v>1</v>
      </c>
      <c r="M10918">
        <v>214.79</v>
      </c>
    </row>
    <row r="10919" spans="1:13" x14ac:dyDescent="0.3">
      <c r="A10919">
        <v>2010</v>
      </c>
      <c r="B10919">
        <v>5</v>
      </c>
      <c r="C10919" t="s">
        <v>14</v>
      </c>
      <c r="D10919" t="str">
        <f>VLOOKUP(C10919,lookups!$F$2:$H$27,2,FALSE)</f>
        <v>na</v>
      </c>
      <c r="E10919" t="str">
        <f>VLOOKUP(C10919,lookups!$F$2:$H$27,3,FALSE)</f>
        <v>na</v>
      </c>
      <c r="F10919" t="str">
        <f>VLOOKUP(C10919,lookups!$F$2:$I$27,4,FALSE)</f>
        <v>na</v>
      </c>
      <c r="G10919">
        <v>20</v>
      </c>
      <c r="H10919" t="s">
        <v>53</v>
      </c>
      <c r="I10919" t="str">
        <f>VLOOKUP(H10919,lookups!$B$2:$C$32,2,FALSE)</f>
        <v>Y</v>
      </c>
      <c r="J10919">
        <v>3</v>
      </c>
      <c r="K10919" t="s">
        <v>10</v>
      </c>
      <c r="L10919">
        <v>1</v>
      </c>
      <c r="M10919">
        <v>38243.94</v>
      </c>
    </row>
    <row r="10920" spans="1:13" x14ac:dyDescent="0.3">
      <c r="A10920">
        <v>2010</v>
      </c>
      <c r="B10920">
        <v>5</v>
      </c>
      <c r="C10920" t="s">
        <v>14</v>
      </c>
      <c r="D10920" t="str">
        <f>VLOOKUP(C10920,lookups!$F$2:$H$27,2,FALSE)</f>
        <v>na</v>
      </c>
      <c r="E10920" t="str">
        <f>VLOOKUP(C10920,lookups!$F$2:$H$27,3,FALSE)</f>
        <v>na</v>
      </c>
      <c r="F10920" t="str">
        <f>VLOOKUP(C10920,lookups!$F$2:$I$27,4,FALSE)</f>
        <v>na</v>
      </c>
      <c r="G10920">
        <v>20</v>
      </c>
      <c r="H10920" t="s">
        <v>53</v>
      </c>
      <c r="I10920" t="str">
        <f>VLOOKUP(H10920,lookups!$B$2:$C$32,2,FALSE)</f>
        <v>Y</v>
      </c>
      <c r="J10920">
        <v>4</v>
      </c>
      <c r="K10920" t="s">
        <v>10</v>
      </c>
      <c r="L10920">
        <v>1</v>
      </c>
      <c r="M10920">
        <v>286.88</v>
      </c>
    </row>
    <row r="10921" spans="1:13" x14ac:dyDescent="0.3">
      <c r="A10921">
        <v>2010</v>
      </c>
      <c r="B10921">
        <v>5</v>
      </c>
      <c r="C10921" t="s">
        <v>14</v>
      </c>
      <c r="D10921" t="str">
        <f>VLOOKUP(C10921,lookups!$F$2:$H$27,2,FALSE)</f>
        <v>na</v>
      </c>
      <c r="E10921" t="str">
        <f>VLOOKUP(C10921,lookups!$F$2:$H$27,3,FALSE)</f>
        <v>na</v>
      </c>
      <c r="F10921" t="str">
        <f>VLOOKUP(C10921,lookups!$F$2:$I$27,4,FALSE)</f>
        <v>na</v>
      </c>
      <c r="G10921">
        <v>20</v>
      </c>
      <c r="H10921" t="s">
        <v>53</v>
      </c>
      <c r="I10921" t="str">
        <f>VLOOKUP(H10921,lookups!$B$2:$C$32,2,FALSE)</f>
        <v>Y</v>
      </c>
      <c r="J10921">
        <v>5</v>
      </c>
      <c r="K10921" t="s">
        <v>10</v>
      </c>
      <c r="L10921">
        <v>1</v>
      </c>
      <c r="M10921">
        <v>2.13</v>
      </c>
    </row>
    <row r="10922" spans="1:13" x14ac:dyDescent="0.3">
      <c r="A10922">
        <v>2010</v>
      </c>
      <c r="B10922">
        <v>6</v>
      </c>
      <c r="C10922" t="s">
        <v>15</v>
      </c>
      <c r="D10922" t="str">
        <f>VLOOKUP(C10922,lookups!$F$2:$H$27,2,FALSE)</f>
        <v>na</v>
      </c>
      <c r="E10922" t="str">
        <f>VLOOKUP(C10922,lookups!$F$2:$H$27,3,FALSE)</f>
        <v>na</v>
      </c>
      <c r="F10922" t="str">
        <f>VLOOKUP(C10922,lookups!$F$2:$I$27,4,FALSE)</f>
        <v>na</v>
      </c>
      <c r="G10922">
        <v>20</v>
      </c>
      <c r="H10922" t="s">
        <v>53</v>
      </c>
      <c r="I10922" t="str">
        <f>VLOOKUP(H10922,lookups!$B$2:$C$32,2,FALSE)</f>
        <v>Y</v>
      </c>
      <c r="J10922">
        <v>2</v>
      </c>
      <c r="K10922" t="s">
        <v>10</v>
      </c>
      <c r="L10922">
        <v>1</v>
      </c>
      <c r="M10922">
        <v>0</v>
      </c>
    </row>
    <row r="10923" spans="1:13" x14ac:dyDescent="0.3">
      <c r="A10923">
        <v>2010</v>
      </c>
      <c r="B10923">
        <v>6</v>
      </c>
      <c r="C10923" t="s">
        <v>15</v>
      </c>
      <c r="D10923" t="str">
        <f>VLOOKUP(C10923,lookups!$F$2:$H$27,2,FALSE)</f>
        <v>na</v>
      </c>
      <c r="E10923" t="str">
        <f>VLOOKUP(C10923,lookups!$F$2:$H$27,3,FALSE)</f>
        <v>na</v>
      </c>
      <c r="F10923" t="str">
        <f>VLOOKUP(C10923,lookups!$F$2:$I$27,4,FALSE)</f>
        <v>na</v>
      </c>
      <c r="G10923">
        <v>20</v>
      </c>
      <c r="H10923" t="s">
        <v>53</v>
      </c>
      <c r="I10923" t="str">
        <f>VLOOKUP(H10923,lookups!$B$2:$C$32,2,FALSE)</f>
        <v>Y</v>
      </c>
      <c r="J10923">
        <v>3</v>
      </c>
      <c r="K10923" t="s">
        <v>10</v>
      </c>
      <c r="L10923">
        <v>1</v>
      </c>
      <c r="M10923">
        <v>0.01</v>
      </c>
    </row>
    <row r="10924" spans="1:13" x14ac:dyDescent="0.3">
      <c r="A10924">
        <v>2010</v>
      </c>
      <c r="B10924">
        <v>6</v>
      </c>
      <c r="C10924" t="s">
        <v>15</v>
      </c>
      <c r="D10924" t="str">
        <f>VLOOKUP(C10924,lookups!$F$2:$H$27,2,FALSE)</f>
        <v>na</v>
      </c>
      <c r="E10924" t="str">
        <f>VLOOKUP(C10924,lookups!$F$2:$H$27,3,FALSE)</f>
        <v>na</v>
      </c>
      <c r="F10924" t="str">
        <f>VLOOKUP(C10924,lookups!$F$2:$I$27,4,FALSE)</f>
        <v>na</v>
      </c>
      <c r="G10924">
        <v>20</v>
      </c>
      <c r="H10924" t="s">
        <v>53</v>
      </c>
      <c r="I10924" t="str">
        <f>VLOOKUP(H10924,lookups!$B$2:$C$32,2,FALSE)</f>
        <v>Y</v>
      </c>
      <c r="J10924">
        <v>4</v>
      </c>
      <c r="K10924" t="s">
        <v>10</v>
      </c>
      <c r="L10924">
        <v>1</v>
      </c>
      <c r="M10924">
        <v>0</v>
      </c>
    </row>
    <row r="10925" spans="1:13" x14ac:dyDescent="0.3">
      <c r="A10925">
        <v>2010</v>
      </c>
      <c r="B10925">
        <v>6</v>
      </c>
      <c r="C10925" t="s">
        <v>15</v>
      </c>
      <c r="D10925" t="str">
        <f>VLOOKUP(C10925,lookups!$F$2:$H$27,2,FALSE)</f>
        <v>na</v>
      </c>
      <c r="E10925" t="str">
        <f>VLOOKUP(C10925,lookups!$F$2:$H$27,3,FALSE)</f>
        <v>na</v>
      </c>
      <c r="F10925" t="str">
        <f>VLOOKUP(C10925,lookups!$F$2:$I$27,4,FALSE)</f>
        <v>na</v>
      </c>
      <c r="G10925">
        <v>20</v>
      </c>
      <c r="H10925" t="s">
        <v>53</v>
      </c>
      <c r="I10925" t="str">
        <f>VLOOKUP(H10925,lookups!$B$2:$C$32,2,FALSE)</f>
        <v>Y</v>
      </c>
      <c r="J10925">
        <v>5</v>
      </c>
      <c r="K10925" t="s">
        <v>10</v>
      </c>
      <c r="L10925">
        <v>1</v>
      </c>
      <c r="M10925">
        <v>0</v>
      </c>
    </row>
    <row r="10926" spans="1:13" x14ac:dyDescent="0.3">
      <c r="A10926">
        <v>2010</v>
      </c>
      <c r="B10926">
        <v>7</v>
      </c>
      <c r="C10926" t="s">
        <v>16</v>
      </c>
      <c r="D10926">
        <f>VLOOKUP(C10926,lookups!$F$2:$H$27,2,FALSE)</f>
        <v>2</v>
      </c>
      <c r="E10926" t="str">
        <f>VLOOKUP(C10926,lookups!$F$2:$H$27,3,FALSE)</f>
        <v>SEAK Net</v>
      </c>
      <c r="F10926">
        <f>VLOOKUP(C10926,lookups!$F$2:$I$27,4,FALSE)</f>
        <v>1</v>
      </c>
      <c r="G10926">
        <v>20</v>
      </c>
      <c r="H10926" t="s">
        <v>53</v>
      </c>
      <c r="I10926" t="str">
        <f>VLOOKUP(H10926,lookups!$B$2:$C$32,2,FALSE)</f>
        <v>Y</v>
      </c>
      <c r="J10926">
        <v>2</v>
      </c>
      <c r="K10926" t="s">
        <v>10</v>
      </c>
      <c r="L10926">
        <v>1</v>
      </c>
      <c r="M10926">
        <v>0</v>
      </c>
    </row>
    <row r="10927" spans="1:13" x14ac:dyDescent="0.3">
      <c r="A10927">
        <v>2010</v>
      </c>
      <c r="B10927">
        <v>7</v>
      </c>
      <c r="C10927" t="s">
        <v>16</v>
      </c>
      <c r="D10927">
        <f>VLOOKUP(C10927,lookups!$F$2:$H$27,2,FALSE)</f>
        <v>2</v>
      </c>
      <c r="E10927" t="str">
        <f>VLOOKUP(C10927,lookups!$F$2:$H$27,3,FALSE)</f>
        <v>SEAK Net</v>
      </c>
      <c r="F10927">
        <f>VLOOKUP(C10927,lookups!$F$2:$I$27,4,FALSE)</f>
        <v>1</v>
      </c>
      <c r="G10927">
        <v>20</v>
      </c>
      <c r="H10927" t="s">
        <v>53</v>
      </c>
      <c r="I10927" t="str">
        <f>VLOOKUP(H10927,lookups!$B$2:$C$32,2,FALSE)</f>
        <v>Y</v>
      </c>
      <c r="J10927">
        <v>3</v>
      </c>
      <c r="K10927" t="s">
        <v>10</v>
      </c>
      <c r="L10927">
        <v>1</v>
      </c>
      <c r="M10927">
        <v>0</v>
      </c>
    </row>
    <row r="10928" spans="1:13" x14ac:dyDescent="0.3">
      <c r="A10928">
        <v>2010</v>
      </c>
      <c r="B10928">
        <v>7</v>
      </c>
      <c r="C10928" t="s">
        <v>16</v>
      </c>
      <c r="D10928">
        <f>VLOOKUP(C10928,lookups!$F$2:$H$27,2,FALSE)</f>
        <v>2</v>
      </c>
      <c r="E10928" t="str">
        <f>VLOOKUP(C10928,lookups!$F$2:$H$27,3,FALSE)</f>
        <v>SEAK Net</v>
      </c>
      <c r="F10928">
        <f>VLOOKUP(C10928,lookups!$F$2:$I$27,4,FALSE)</f>
        <v>1</v>
      </c>
      <c r="G10928">
        <v>20</v>
      </c>
      <c r="H10928" t="s">
        <v>53</v>
      </c>
      <c r="I10928" t="str">
        <f>VLOOKUP(H10928,lookups!$B$2:$C$32,2,FALSE)</f>
        <v>Y</v>
      </c>
      <c r="J10928">
        <v>4</v>
      </c>
      <c r="K10928" t="s">
        <v>10</v>
      </c>
      <c r="L10928">
        <v>1</v>
      </c>
      <c r="M10928">
        <v>0</v>
      </c>
    </row>
    <row r="10929" spans="1:13" x14ac:dyDescent="0.3">
      <c r="A10929">
        <v>2010</v>
      </c>
      <c r="B10929">
        <v>7</v>
      </c>
      <c r="C10929" t="s">
        <v>16</v>
      </c>
      <c r="D10929">
        <f>VLOOKUP(C10929,lookups!$F$2:$H$27,2,FALSE)</f>
        <v>2</v>
      </c>
      <c r="E10929" t="str">
        <f>VLOOKUP(C10929,lookups!$F$2:$H$27,3,FALSE)</f>
        <v>SEAK Net</v>
      </c>
      <c r="F10929">
        <f>VLOOKUP(C10929,lookups!$F$2:$I$27,4,FALSE)</f>
        <v>1</v>
      </c>
      <c r="G10929">
        <v>20</v>
      </c>
      <c r="H10929" t="s">
        <v>53</v>
      </c>
      <c r="I10929" t="str">
        <f>VLOOKUP(H10929,lookups!$B$2:$C$32,2,FALSE)</f>
        <v>Y</v>
      </c>
      <c r="J10929">
        <v>5</v>
      </c>
      <c r="K10929" t="s">
        <v>10</v>
      </c>
      <c r="L10929">
        <v>1</v>
      </c>
      <c r="M10929">
        <v>0</v>
      </c>
    </row>
    <row r="10930" spans="1:13" x14ac:dyDescent="0.3">
      <c r="A10930">
        <v>2010</v>
      </c>
      <c r="B10930">
        <v>8</v>
      </c>
      <c r="C10930" t="s">
        <v>17</v>
      </c>
      <c r="D10930">
        <f>VLOOKUP(C10930,lookups!$F$2:$H$27,2,FALSE)</f>
        <v>4</v>
      </c>
      <c r="E10930" t="str">
        <f>VLOOKUP(C10930,lookups!$F$2:$H$27,3,FALSE)</f>
        <v>N/C BC Net</v>
      </c>
      <c r="F10930">
        <f>VLOOKUP(C10930,lookups!$F$2:$I$27,4,FALSE)</f>
        <v>3</v>
      </c>
      <c r="G10930">
        <v>20</v>
      </c>
      <c r="H10930" t="s">
        <v>53</v>
      </c>
      <c r="I10930" t="str">
        <f>VLOOKUP(H10930,lookups!$B$2:$C$32,2,FALSE)</f>
        <v>Y</v>
      </c>
      <c r="J10930">
        <v>2</v>
      </c>
      <c r="K10930" t="s">
        <v>10</v>
      </c>
      <c r="L10930">
        <v>1</v>
      </c>
      <c r="M10930">
        <v>0</v>
      </c>
    </row>
    <row r="10931" spans="1:13" x14ac:dyDescent="0.3">
      <c r="A10931">
        <v>2010</v>
      </c>
      <c r="B10931">
        <v>8</v>
      </c>
      <c r="C10931" t="s">
        <v>17</v>
      </c>
      <c r="D10931">
        <f>VLOOKUP(C10931,lookups!$F$2:$H$27,2,FALSE)</f>
        <v>4</v>
      </c>
      <c r="E10931" t="str">
        <f>VLOOKUP(C10931,lookups!$F$2:$H$27,3,FALSE)</f>
        <v>N/C BC Net</v>
      </c>
      <c r="F10931">
        <f>VLOOKUP(C10931,lookups!$F$2:$I$27,4,FALSE)</f>
        <v>3</v>
      </c>
      <c r="G10931">
        <v>20</v>
      </c>
      <c r="H10931" t="s">
        <v>53</v>
      </c>
      <c r="I10931" t="str">
        <f>VLOOKUP(H10931,lookups!$B$2:$C$32,2,FALSE)</f>
        <v>Y</v>
      </c>
      <c r="J10931">
        <v>3</v>
      </c>
      <c r="K10931" t="s">
        <v>10</v>
      </c>
      <c r="L10931">
        <v>1</v>
      </c>
      <c r="M10931">
        <v>0</v>
      </c>
    </row>
    <row r="10932" spans="1:13" x14ac:dyDescent="0.3">
      <c r="A10932">
        <v>2010</v>
      </c>
      <c r="B10932">
        <v>8</v>
      </c>
      <c r="C10932" t="s">
        <v>17</v>
      </c>
      <c r="D10932">
        <f>VLOOKUP(C10932,lookups!$F$2:$H$27,2,FALSE)</f>
        <v>4</v>
      </c>
      <c r="E10932" t="str">
        <f>VLOOKUP(C10932,lookups!$F$2:$H$27,3,FALSE)</f>
        <v>N/C BC Net</v>
      </c>
      <c r="F10932">
        <f>VLOOKUP(C10932,lookups!$F$2:$I$27,4,FALSE)</f>
        <v>3</v>
      </c>
      <c r="G10932">
        <v>20</v>
      </c>
      <c r="H10932" t="s">
        <v>53</v>
      </c>
      <c r="I10932" t="str">
        <f>VLOOKUP(H10932,lookups!$B$2:$C$32,2,FALSE)</f>
        <v>Y</v>
      </c>
      <c r="J10932">
        <v>4</v>
      </c>
      <c r="K10932" t="s">
        <v>10</v>
      </c>
      <c r="L10932">
        <v>1</v>
      </c>
      <c r="M10932">
        <v>0</v>
      </c>
    </row>
    <row r="10933" spans="1:13" x14ac:dyDescent="0.3">
      <c r="A10933">
        <v>2010</v>
      </c>
      <c r="B10933">
        <v>8</v>
      </c>
      <c r="C10933" t="s">
        <v>17</v>
      </c>
      <c r="D10933">
        <f>VLOOKUP(C10933,lookups!$F$2:$H$27,2,FALSE)</f>
        <v>4</v>
      </c>
      <c r="E10933" t="str">
        <f>VLOOKUP(C10933,lookups!$F$2:$H$27,3,FALSE)</f>
        <v>N/C BC Net</v>
      </c>
      <c r="F10933">
        <f>VLOOKUP(C10933,lookups!$F$2:$I$27,4,FALSE)</f>
        <v>3</v>
      </c>
      <c r="G10933">
        <v>20</v>
      </c>
      <c r="H10933" t="s">
        <v>53</v>
      </c>
      <c r="I10933" t="str">
        <f>VLOOKUP(H10933,lookups!$B$2:$C$32,2,FALSE)</f>
        <v>Y</v>
      </c>
      <c r="J10933">
        <v>5</v>
      </c>
      <c r="K10933" t="s">
        <v>10</v>
      </c>
      <c r="L10933">
        <v>1</v>
      </c>
      <c r="M10933">
        <v>0</v>
      </c>
    </row>
    <row r="10934" spans="1:13" x14ac:dyDescent="0.3">
      <c r="A10934">
        <v>2010</v>
      </c>
      <c r="B10934">
        <v>9</v>
      </c>
      <c r="C10934" t="s">
        <v>18</v>
      </c>
      <c r="D10934" t="str">
        <f>VLOOKUP(C10934,lookups!$F$2:$H$27,2,FALSE)</f>
        <v>na</v>
      </c>
      <c r="E10934" t="str">
        <f>VLOOKUP(C10934,lookups!$F$2:$H$27,3,FALSE)</f>
        <v>na</v>
      </c>
      <c r="F10934" t="str">
        <f>VLOOKUP(C10934,lookups!$F$2:$I$27,4,FALSE)</f>
        <v>na</v>
      </c>
      <c r="G10934">
        <v>20</v>
      </c>
      <c r="H10934" t="s">
        <v>53</v>
      </c>
      <c r="I10934" t="str">
        <f>VLOOKUP(H10934,lookups!$B$2:$C$32,2,FALSE)</f>
        <v>Y</v>
      </c>
      <c r="J10934">
        <v>2</v>
      </c>
      <c r="K10934" t="s">
        <v>10</v>
      </c>
      <c r="L10934">
        <v>1</v>
      </c>
      <c r="M10934">
        <v>2.42</v>
      </c>
    </row>
    <row r="10935" spans="1:13" x14ac:dyDescent="0.3">
      <c r="A10935">
        <v>2010</v>
      </c>
      <c r="B10935">
        <v>9</v>
      </c>
      <c r="C10935" t="s">
        <v>18</v>
      </c>
      <c r="D10935" t="str">
        <f>VLOOKUP(C10935,lookups!$F$2:$H$27,2,FALSE)</f>
        <v>na</v>
      </c>
      <c r="E10935" t="str">
        <f>VLOOKUP(C10935,lookups!$F$2:$H$27,3,FALSE)</f>
        <v>na</v>
      </c>
      <c r="F10935" t="str">
        <f>VLOOKUP(C10935,lookups!$F$2:$I$27,4,FALSE)</f>
        <v>na</v>
      </c>
      <c r="G10935">
        <v>20</v>
      </c>
      <c r="H10935" t="s">
        <v>53</v>
      </c>
      <c r="I10935" t="str">
        <f>VLOOKUP(H10935,lookups!$B$2:$C$32,2,FALSE)</f>
        <v>Y</v>
      </c>
      <c r="J10935">
        <v>3</v>
      </c>
      <c r="K10935" t="s">
        <v>10</v>
      </c>
      <c r="L10935">
        <v>1</v>
      </c>
      <c r="M10935">
        <v>9.9700000000000006</v>
      </c>
    </row>
    <row r="10936" spans="1:13" x14ac:dyDescent="0.3">
      <c r="A10936">
        <v>2010</v>
      </c>
      <c r="B10936">
        <v>9</v>
      </c>
      <c r="C10936" t="s">
        <v>18</v>
      </c>
      <c r="D10936" t="str">
        <f>VLOOKUP(C10936,lookups!$F$2:$H$27,2,FALSE)</f>
        <v>na</v>
      </c>
      <c r="E10936" t="str">
        <f>VLOOKUP(C10936,lookups!$F$2:$H$27,3,FALSE)</f>
        <v>na</v>
      </c>
      <c r="F10936" t="str">
        <f>VLOOKUP(C10936,lookups!$F$2:$I$27,4,FALSE)</f>
        <v>na</v>
      </c>
      <c r="G10936">
        <v>20</v>
      </c>
      <c r="H10936" t="s">
        <v>53</v>
      </c>
      <c r="I10936" t="str">
        <f>VLOOKUP(H10936,lookups!$B$2:$C$32,2,FALSE)</f>
        <v>Y</v>
      </c>
      <c r="J10936">
        <v>4</v>
      </c>
      <c r="K10936" t="s">
        <v>10</v>
      </c>
      <c r="L10936">
        <v>1</v>
      </c>
      <c r="M10936">
        <v>0</v>
      </c>
    </row>
    <row r="10937" spans="1:13" x14ac:dyDescent="0.3">
      <c r="A10937">
        <v>2010</v>
      </c>
      <c r="B10937">
        <v>9</v>
      </c>
      <c r="C10937" t="s">
        <v>18</v>
      </c>
      <c r="D10937" t="str">
        <f>VLOOKUP(C10937,lookups!$F$2:$H$27,2,FALSE)</f>
        <v>na</v>
      </c>
      <c r="E10937" t="str">
        <f>VLOOKUP(C10937,lookups!$F$2:$H$27,3,FALSE)</f>
        <v>na</v>
      </c>
      <c r="F10937" t="str">
        <f>VLOOKUP(C10937,lookups!$F$2:$I$27,4,FALSE)</f>
        <v>na</v>
      </c>
      <c r="G10937">
        <v>20</v>
      </c>
      <c r="H10937" t="s">
        <v>53</v>
      </c>
      <c r="I10937" t="str">
        <f>VLOOKUP(H10937,lookups!$B$2:$C$32,2,FALSE)</f>
        <v>Y</v>
      </c>
      <c r="J10937">
        <v>5</v>
      </c>
      <c r="K10937" t="s">
        <v>10</v>
      </c>
      <c r="L10937">
        <v>1</v>
      </c>
      <c r="M10937">
        <v>0</v>
      </c>
    </row>
    <row r="10938" spans="1:13" x14ac:dyDescent="0.3">
      <c r="A10938">
        <v>2010</v>
      </c>
      <c r="B10938">
        <v>10</v>
      </c>
      <c r="C10938" t="s">
        <v>19</v>
      </c>
      <c r="D10938">
        <f>VLOOKUP(C10938,lookups!$F$2:$H$27,2,FALSE)</f>
        <v>5</v>
      </c>
      <c r="E10938" t="str">
        <f>VLOOKUP(C10938,lookups!$F$2:$H$27,3,FALSE)</f>
        <v>WCVI Net</v>
      </c>
      <c r="F10938">
        <f>VLOOKUP(C10938,lookups!$F$2:$I$27,4,FALSE)</f>
        <v>4</v>
      </c>
      <c r="G10938">
        <v>20</v>
      </c>
      <c r="H10938" t="s">
        <v>53</v>
      </c>
      <c r="I10938" t="str">
        <f>VLOOKUP(H10938,lookups!$B$2:$C$32,2,FALSE)</f>
        <v>Y</v>
      </c>
      <c r="J10938">
        <v>2</v>
      </c>
      <c r="K10938" t="s">
        <v>10</v>
      </c>
      <c r="L10938">
        <v>1</v>
      </c>
      <c r="M10938">
        <v>123.75</v>
      </c>
    </row>
    <row r="10939" spans="1:13" x14ac:dyDescent="0.3">
      <c r="A10939">
        <v>2010</v>
      </c>
      <c r="B10939">
        <v>10</v>
      </c>
      <c r="C10939" t="s">
        <v>19</v>
      </c>
      <c r="D10939">
        <f>VLOOKUP(C10939,lookups!$F$2:$H$27,2,FALSE)</f>
        <v>5</v>
      </c>
      <c r="E10939" t="str">
        <f>VLOOKUP(C10939,lookups!$F$2:$H$27,3,FALSE)</f>
        <v>WCVI Net</v>
      </c>
      <c r="F10939">
        <f>VLOOKUP(C10939,lookups!$F$2:$I$27,4,FALSE)</f>
        <v>4</v>
      </c>
      <c r="G10939">
        <v>20</v>
      </c>
      <c r="H10939" t="s">
        <v>53</v>
      </c>
      <c r="I10939" t="str">
        <f>VLOOKUP(H10939,lookups!$B$2:$C$32,2,FALSE)</f>
        <v>Y</v>
      </c>
      <c r="J10939">
        <v>3</v>
      </c>
      <c r="K10939" t="s">
        <v>10</v>
      </c>
      <c r="L10939">
        <v>1</v>
      </c>
      <c r="M10939">
        <v>53.6</v>
      </c>
    </row>
    <row r="10940" spans="1:13" x14ac:dyDescent="0.3">
      <c r="A10940">
        <v>2010</v>
      </c>
      <c r="B10940">
        <v>10</v>
      </c>
      <c r="C10940" t="s">
        <v>19</v>
      </c>
      <c r="D10940">
        <f>VLOOKUP(C10940,lookups!$F$2:$H$27,2,FALSE)</f>
        <v>5</v>
      </c>
      <c r="E10940" t="str">
        <f>VLOOKUP(C10940,lookups!$F$2:$H$27,3,FALSE)</f>
        <v>WCVI Net</v>
      </c>
      <c r="F10940">
        <f>VLOOKUP(C10940,lookups!$F$2:$I$27,4,FALSE)</f>
        <v>4</v>
      </c>
      <c r="G10940">
        <v>20</v>
      </c>
      <c r="H10940" t="s">
        <v>53</v>
      </c>
      <c r="I10940" t="str">
        <f>VLOOKUP(H10940,lookups!$B$2:$C$32,2,FALSE)</f>
        <v>Y</v>
      </c>
      <c r="J10940">
        <v>4</v>
      </c>
      <c r="K10940" t="s">
        <v>10</v>
      </c>
      <c r="L10940">
        <v>1</v>
      </c>
      <c r="M10940">
        <v>0</v>
      </c>
    </row>
    <row r="10941" spans="1:13" x14ac:dyDescent="0.3">
      <c r="A10941">
        <v>2010</v>
      </c>
      <c r="B10941">
        <v>10</v>
      </c>
      <c r="C10941" t="s">
        <v>19</v>
      </c>
      <c r="D10941">
        <f>VLOOKUP(C10941,lookups!$F$2:$H$27,2,FALSE)</f>
        <v>5</v>
      </c>
      <c r="E10941" t="str">
        <f>VLOOKUP(C10941,lookups!$F$2:$H$27,3,FALSE)</f>
        <v>WCVI Net</v>
      </c>
      <c r="F10941">
        <f>VLOOKUP(C10941,lookups!$F$2:$I$27,4,FALSE)</f>
        <v>4</v>
      </c>
      <c r="G10941">
        <v>20</v>
      </c>
      <c r="H10941" t="s">
        <v>53</v>
      </c>
      <c r="I10941" t="str">
        <f>VLOOKUP(H10941,lookups!$B$2:$C$32,2,FALSE)</f>
        <v>Y</v>
      </c>
      <c r="J10941">
        <v>5</v>
      </c>
      <c r="K10941" t="s">
        <v>10</v>
      </c>
      <c r="L10941">
        <v>1</v>
      </c>
      <c r="M10941">
        <v>0</v>
      </c>
    </row>
    <row r="10942" spans="1:13" x14ac:dyDescent="0.3">
      <c r="A10942">
        <v>2010</v>
      </c>
      <c r="B10942">
        <v>11</v>
      </c>
      <c r="C10942" t="s">
        <v>20</v>
      </c>
      <c r="D10942" t="str">
        <f>VLOOKUP(C10942,lookups!$F$2:$H$27,2,FALSE)</f>
        <v>6-7</v>
      </c>
      <c r="E10942" t="str">
        <f>VLOOKUP(C10942,lookups!$F$2:$H$27,3,FALSE)</f>
        <v>GeoStr/BC JDF Net</v>
      </c>
      <c r="F10942">
        <f>VLOOKUP(C10942,lookups!$F$2:$I$27,4,FALSE)</f>
        <v>5</v>
      </c>
      <c r="G10942">
        <v>20</v>
      </c>
      <c r="H10942" t="s">
        <v>53</v>
      </c>
      <c r="I10942" t="str">
        <f>VLOOKUP(H10942,lookups!$B$2:$C$32,2,FALSE)</f>
        <v>Y</v>
      </c>
      <c r="J10942">
        <v>2</v>
      </c>
      <c r="K10942" t="s">
        <v>10</v>
      </c>
      <c r="L10942">
        <v>1</v>
      </c>
      <c r="M10942">
        <v>10.59</v>
      </c>
    </row>
    <row r="10943" spans="1:13" x14ac:dyDescent="0.3">
      <c r="A10943">
        <v>2010</v>
      </c>
      <c r="B10943">
        <v>11</v>
      </c>
      <c r="C10943" t="s">
        <v>20</v>
      </c>
      <c r="D10943" t="str">
        <f>VLOOKUP(C10943,lookups!$F$2:$H$27,2,FALSE)</f>
        <v>6-7</v>
      </c>
      <c r="E10943" t="str">
        <f>VLOOKUP(C10943,lookups!$F$2:$H$27,3,FALSE)</f>
        <v>GeoStr/BC JDF Net</v>
      </c>
      <c r="F10943">
        <f>VLOOKUP(C10943,lookups!$F$2:$I$27,4,FALSE)</f>
        <v>5</v>
      </c>
      <c r="G10943">
        <v>20</v>
      </c>
      <c r="H10943" t="s">
        <v>53</v>
      </c>
      <c r="I10943" t="str">
        <f>VLOOKUP(H10943,lookups!$B$2:$C$32,2,FALSE)</f>
        <v>Y</v>
      </c>
      <c r="J10943">
        <v>3</v>
      </c>
      <c r="K10943" t="s">
        <v>10</v>
      </c>
      <c r="L10943">
        <v>1</v>
      </c>
      <c r="M10943">
        <v>2.98</v>
      </c>
    </row>
    <row r="10944" spans="1:13" x14ac:dyDescent="0.3">
      <c r="A10944">
        <v>2010</v>
      </c>
      <c r="B10944">
        <v>11</v>
      </c>
      <c r="C10944" t="s">
        <v>20</v>
      </c>
      <c r="D10944" t="str">
        <f>VLOOKUP(C10944,lookups!$F$2:$H$27,2,FALSE)</f>
        <v>6-7</v>
      </c>
      <c r="E10944" t="str">
        <f>VLOOKUP(C10944,lookups!$F$2:$H$27,3,FALSE)</f>
        <v>GeoStr/BC JDF Net</v>
      </c>
      <c r="F10944">
        <f>VLOOKUP(C10944,lookups!$F$2:$I$27,4,FALSE)</f>
        <v>5</v>
      </c>
      <c r="G10944">
        <v>20</v>
      </c>
      <c r="H10944" t="s">
        <v>53</v>
      </c>
      <c r="I10944" t="str">
        <f>VLOOKUP(H10944,lookups!$B$2:$C$32,2,FALSE)</f>
        <v>Y</v>
      </c>
      <c r="J10944">
        <v>4</v>
      </c>
      <c r="K10944" t="s">
        <v>10</v>
      </c>
      <c r="L10944">
        <v>1</v>
      </c>
      <c r="M10944">
        <v>0.11</v>
      </c>
    </row>
    <row r="10945" spans="1:13" x14ac:dyDescent="0.3">
      <c r="A10945">
        <v>2010</v>
      </c>
      <c r="B10945">
        <v>11</v>
      </c>
      <c r="C10945" t="s">
        <v>20</v>
      </c>
      <c r="D10945" t="str">
        <f>VLOOKUP(C10945,lookups!$F$2:$H$27,2,FALSE)</f>
        <v>6-7</v>
      </c>
      <c r="E10945" t="str">
        <f>VLOOKUP(C10945,lookups!$F$2:$H$27,3,FALSE)</f>
        <v>GeoStr/BC JDF Net</v>
      </c>
      <c r="F10945">
        <f>VLOOKUP(C10945,lookups!$F$2:$I$27,4,FALSE)</f>
        <v>5</v>
      </c>
      <c r="G10945">
        <v>20</v>
      </c>
      <c r="H10945" t="s">
        <v>53</v>
      </c>
      <c r="I10945" t="str">
        <f>VLOOKUP(H10945,lookups!$B$2:$C$32,2,FALSE)</f>
        <v>Y</v>
      </c>
      <c r="J10945">
        <v>5</v>
      </c>
      <c r="K10945" t="s">
        <v>10</v>
      </c>
      <c r="L10945">
        <v>1</v>
      </c>
      <c r="M10945">
        <v>0</v>
      </c>
    </row>
    <row r="10946" spans="1:13" x14ac:dyDescent="0.3">
      <c r="A10946">
        <v>2010</v>
      </c>
      <c r="B10946">
        <v>12</v>
      </c>
      <c r="C10946" t="s">
        <v>21</v>
      </c>
      <c r="D10946" t="str">
        <f>VLOOKUP(C10946,lookups!$F$2:$H$27,2,FALSE)</f>
        <v>na</v>
      </c>
      <c r="E10946" t="str">
        <f>VLOOKUP(C10946,lookups!$F$2:$H$27,3,FALSE)</f>
        <v>na</v>
      </c>
      <c r="F10946" t="str">
        <f>VLOOKUP(C10946,lookups!$F$2:$I$27,4,FALSE)</f>
        <v>na</v>
      </c>
      <c r="G10946">
        <v>20</v>
      </c>
      <c r="H10946" t="s">
        <v>53</v>
      </c>
      <c r="I10946" t="str">
        <f>VLOOKUP(H10946,lookups!$B$2:$C$32,2,FALSE)</f>
        <v>Y</v>
      </c>
      <c r="J10946">
        <v>2</v>
      </c>
      <c r="K10946" t="s">
        <v>10</v>
      </c>
      <c r="L10946">
        <v>1</v>
      </c>
      <c r="M10946">
        <v>155.43</v>
      </c>
    </row>
    <row r="10947" spans="1:13" x14ac:dyDescent="0.3">
      <c r="A10947">
        <v>2010</v>
      </c>
      <c r="B10947">
        <v>12</v>
      </c>
      <c r="C10947" t="s">
        <v>21</v>
      </c>
      <c r="D10947" t="str">
        <f>VLOOKUP(C10947,lookups!$F$2:$H$27,2,FALSE)</f>
        <v>na</v>
      </c>
      <c r="E10947" t="str">
        <f>VLOOKUP(C10947,lookups!$F$2:$H$27,3,FALSE)</f>
        <v>na</v>
      </c>
      <c r="F10947" t="str">
        <f>VLOOKUP(C10947,lookups!$F$2:$I$27,4,FALSE)</f>
        <v>na</v>
      </c>
      <c r="G10947">
        <v>20</v>
      </c>
      <c r="H10947" t="s">
        <v>53</v>
      </c>
      <c r="I10947" t="str">
        <f>VLOOKUP(H10947,lookups!$B$2:$C$32,2,FALSE)</f>
        <v>Y</v>
      </c>
      <c r="J10947">
        <v>3</v>
      </c>
      <c r="K10947" t="s">
        <v>10</v>
      </c>
      <c r="L10947">
        <v>1</v>
      </c>
      <c r="M10947">
        <v>299.68</v>
      </c>
    </row>
    <row r="10948" spans="1:13" x14ac:dyDescent="0.3">
      <c r="A10948">
        <v>2010</v>
      </c>
      <c r="B10948">
        <v>12</v>
      </c>
      <c r="C10948" t="s">
        <v>21</v>
      </c>
      <c r="D10948" t="str">
        <f>VLOOKUP(C10948,lookups!$F$2:$H$27,2,FALSE)</f>
        <v>na</v>
      </c>
      <c r="E10948" t="str">
        <f>VLOOKUP(C10948,lookups!$F$2:$H$27,3,FALSE)</f>
        <v>na</v>
      </c>
      <c r="F10948" t="str">
        <f>VLOOKUP(C10948,lookups!$F$2:$I$27,4,FALSE)</f>
        <v>na</v>
      </c>
      <c r="G10948">
        <v>20</v>
      </c>
      <c r="H10948" t="s">
        <v>53</v>
      </c>
      <c r="I10948" t="str">
        <f>VLOOKUP(H10948,lookups!$B$2:$C$32,2,FALSE)</f>
        <v>Y</v>
      </c>
      <c r="J10948">
        <v>4</v>
      </c>
      <c r="K10948" t="s">
        <v>10</v>
      </c>
      <c r="L10948">
        <v>1</v>
      </c>
      <c r="M10948">
        <v>1.97</v>
      </c>
    </row>
    <row r="10949" spans="1:13" x14ac:dyDescent="0.3">
      <c r="A10949">
        <v>2010</v>
      </c>
      <c r="B10949">
        <v>12</v>
      </c>
      <c r="C10949" t="s">
        <v>21</v>
      </c>
      <c r="D10949" t="str">
        <f>VLOOKUP(C10949,lookups!$F$2:$H$27,2,FALSE)</f>
        <v>na</v>
      </c>
      <c r="E10949" t="str">
        <f>VLOOKUP(C10949,lookups!$F$2:$H$27,3,FALSE)</f>
        <v>na</v>
      </c>
      <c r="F10949" t="str">
        <f>VLOOKUP(C10949,lookups!$F$2:$I$27,4,FALSE)</f>
        <v>na</v>
      </c>
      <c r="G10949">
        <v>20</v>
      </c>
      <c r="H10949" t="s">
        <v>53</v>
      </c>
      <c r="I10949" t="str">
        <f>VLOOKUP(H10949,lookups!$B$2:$C$32,2,FALSE)</f>
        <v>Y</v>
      </c>
      <c r="J10949">
        <v>5</v>
      </c>
      <c r="K10949" t="s">
        <v>10</v>
      </c>
      <c r="L10949">
        <v>1</v>
      </c>
      <c r="M10949">
        <v>0</v>
      </c>
    </row>
    <row r="10950" spans="1:13" x14ac:dyDescent="0.3">
      <c r="A10950">
        <v>2010</v>
      </c>
      <c r="B10950">
        <v>13</v>
      </c>
      <c r="C10950" t="s">
        <v>22</v>
      </c>
      <c r="D10950" t="str">
        <f>VLOOKUP(C10950,lookups!$F$2:$H$27,2,FALSE)</f>
        <v>na</v>
      </c>
      <c r="E10950" t="str">
        <f>VLOOKUP(C10950,lookups!$F$2:$H$27,3,FALSE)</f>
        <v>na</v>
      </c>
      <c r="F10950" t="str">
        <f>VLOOKUP(C10950,lookups!$F$2:$I$27,4,FALSE)</f>
        <v>na</v>
      </c>
      <c r="G10950">
        <v>20</v>
      </c>
      <c r="H10950" t="s">
        <v>53</v>
      </c>
      <c r="I10950" t="str">
        <f>VLOOKUP(H10950,lookups!$B$2:$C$32,2,FALSE)</f>
        <v>Y</v>
      </c>
      <c r="J10950">
        <v>2</v>
      </c>
      <c r="K10950" t="s">
        <v>10</v>
      </c>
      <c r="L10950">
        <v>1</v>
      </c>
      <c r="M10950">
        <v>170.67</v>
      </c>
    </row>
    <row r="10951" spans="1:13" x14ac:dyDescent="0.3">
      <c r="A10951">
        <v>2010</v>
      </c>
      <c r="B10951">
        <v>13</v>
      </c>
      <c r="C10951" t="s">
        <v>22</v>
      </c>
      <c r="D10951" t="str">
        <f>VLOOKUP(C10951,lookups!$F$2:$H$27,2,FALSE)</f>
        <v>na</v>
      </c>
      <c r="E10951" t="str">
        <f>VLOOKUP(C10951,lookups!$F$2:$H$27,3,FALSE)</f>
        <v>na</v>
      </c>
      <c r="F10951" t="str">
        <f>VLOOKUP(C10951,lookups!$F$2:$I$27,4,FALSE)</f>
        <v>na</v>
      </c>
      <c r="G10951">
        <v>20</v>
      </c>
      <c r="H10951" t="s">
        <v>53</v>
      </c>
      <c r="I10951" t="str">
        <f>VLOOKUP(H10951,lookups!$B$2:$C$32,2,FALSE)</f>
        <v>Y</v>
      </c>
      <c r="J10951">
        <v>3</v>
      </c>
      <c r="K10951" t="s">
        <v>10</v>
      </c>
      <c r="L10951">
        <v>1</v>
      </c>
      <c r="M10951">
        <v>140.44</v>
      </c>
    </row>
    <row r="10952" spans="1:13" x14ac:dyDescent="0.3">
      <c r="A10952">
        <v>2010</v>
      </c>
      <c r="B10952">
        <v>13</v>
      </c>
      <c r="C10952" t="s">
        <v>22</v>
      </c>
      <c r="D10952" t="str">
        <f>VLOOKUP(C10952,lookups!$F$2:$H$27,2,FALSE)</f>
        <v>na</v>
      </c>
      <c r="E10952" t="str">
        <f>VLOOKUP(C10952,lookups!$F$2:$H$27,3,FALSE)</f>
        <v>na</v>
      </c>
      <c r="F10952" t="str">
        <f>VLOOKUP(C10952,lookups!$F$2:$I$27,4,FALSE)</f>
        <v>na</v>
      </c>
      <c r="G10952">
        <v>20</v>
      </c>
      <c r="H10952" t="s">
        <v>53</v>
      </c>
      <c r="I10952" t="str">
        <f>VLOOKUP(H10952,lookups!$B$2:$C$32,2,FALSE)</f>
        <v>Y</v>
      </c>
      <c r="J10952">
        <v>4</v>
      </c>
      <c r="K10952" t="s">
        <v>10</v>
      </c>
      <c r="L10952">
        <v>1</v>
      </c>
      <c r="M10952">
        <v>6.69</v>
      </c>
    </row>
    <row r="10953" spans="1:13" x14ac:dyDescent="0.3">
      <c r="A10953">
        <v>2010</v>
      </c>
      <c r="B10953">
        <v>13</v>
      </c>
      <c r="C10953" t="s">
        <v>22</v>
      </c>
      <c r="D10953" t="str">
        <f>VLOOKUP(C10953,lookups!$F$2:$H$27,2,FALSE)</f>
        <v>na</v>
      </c>
      <c r="E10953" t="str">
        <f>VLOOKUP(C10953,lookups!$F$2:$H$27,3,FALSE)</f>
        <v>na</v>
      </c>
      <c r="F10953" t="str">
        <f>VLOOKUP(C10953,lookups!$F$2:$I$27,4,FALSE)</f>
        <v>na</v>
      </c>
      <c r="G10953">
        <v>20</v>
      </c>
      <c r="H10953" t="s">
        <v>53</v>
      </c>
      <c r="I10953" t="str">
        <f>VLOOKUP(H10953,lookups!$B$2:$C$32,2,FALSE)</f>
        <v>Y</v>
      </c>
      <c r="J10953">
        <v>5</v>
      </c>
      <c r="K10953" t="s">
        <v>10</v>
      </c>
      <c r="L10953">
        <v>1</v>
      </c>
      <c r="M10953">
        <v>0</v>
      </c>
    </row>
    <row r="10954" spans="1:13" x14ac:dyDescent="0.3">
      <c r="A10954">
        <v>2010</v>
      </c>
      <c r="B10954">
        <v>14</v>
      </c>
      <c r="C10954" t="s">
        <v>23</v>
      </c>
      <c r="D10954" t="str">
        <f>VLOOKUP(C10954,lookups!$F$2:$H$27,2,FALSE)</f>
        <v>na</v>
      </c>
      <c r="E10954" t="str">
        <f>VLOOKUP(C10954,lookups!$F$2:$H$27,3,FALSE)</f>
        <v>na</v>
      </c>
      <c r="F10954" t="str">
        <f>VLOOKUP(C10954,lookups!$F$2:$I$27,4,FALSE)</f>
        <v>na</v>
      </c>
      <c r="G10954">
        <v>20</v>
      </c>
      <c r="H10954" t="s">
        <v>53</v>
      </c>
      <c r="I10954" t="str">
        <f>VLOOKUP(H10954,lookups!$B$2:$C$32,2,FALSE)</f>
        <v>Y</v>
      </c>
      <c r="J10954">
        <v>2</v>
      </c>
      <c r="K10954" t="s">
        <v>10</v>
      </c>
      <c r="L10954">
        <v>1</v>
      </c>
      <c r="M10954">
        <v>42.67</v>
      </c>
    </row>
    <row r="10955" spans="1:13" x14ac:dyDescent="0.3">
      <c r="A10955">
        <v>2010</v>
      </c>
      <c r="B10955">
        <v>14</v>
      </c>
      <c r="C10955" t="s">
        <v>23</v>
      </c>
      <c r="D10955" t="str">
        <f>VLOOKUP(C10955,lookups!$F$2:$H$27,2,FALSE)</f>
        <v>na</v>
      </c>
      <c r="E10955" t="str">
        <f>VLOOKUP(C10955,lookups!$F$2:$H$27,3,FALSE)</f>
        <v>na</v>
      </c>
      <c r="F10955" t="str">
        <f>VLOOKUP(C10955,lookups!$F$2:$I$27,4,FALSE)</f>
        <v>na</v>
      </c>
      <c r="G10955">
        <v>20</v>
      </c>
      <c r="H10955" t="s">
        <v>53</v>
      </c>
      <c r="I10955" t="str">
        <f>VLOOKUP(H10955,lookups!$B$2:$C$32,2,FALSE)</f>
        <v>Y</v>
      </c>
      <c r="J10955">
        <v>3</v>
      </c>
      <c r="K10955" t="s">
        <v>10</v>
      </c>
      <c r="L10955">
        <v>1</v>
      </c>
      <c r="M10955">
        <v>1093.97</v>
      </c>
    </row>
    <row r="10956" spans="1:13" x14ac:dyDescent="0.3">
      <c r="A10956">
        <v>2010</v>
      </c>
      <c r="B10956">
        <v>14</v>
      </c>
      <c r="C10956" t="s">
        <v>23</v>
      </c>
      <c r="D10956" t="str">
        <f>VLOOKUP(C10956,lookups!$F$2:$H$27,2,FALSE)</f>
        <v>na</v>
      </c>
      <c r="E10956" t="str">
        <f>VLOOKUP(C10956,lookups!$F$2:$H$27,3,FALSE)</f>
        <v>na</v>
      </c>
      <c r="F10956" t="str">
        <f>VLOOKUP(C10956,lookups!$F$2:$I$27,4,FALSE)</f>
        <v>na</v>
      </c>
      <c r="G10956">
        <v>20</v>
      </c>
      <c r="H10956" t="s">
        <v>53</v>
      </c>
      <c r="I10956" t="str">
        <f>VLOOKUP(H10956,lookups!$B$2:$C$32,2,FALSE)</f>
        <v>Y</v>
      </c>
      <c r="J10956">
        <v>4</v>
      </c>
      <c r="K10956" t="s">
        <v>10</v>
      </c>
      <c r="L10956">
        <v>1</v>
      </c>
      <c r="M10956">
        <v>148.99</v>
      </c>
    </row>
    <row r="10957" spans="1:13" x14ac:dyDescent="0.3">
      <c r="A10957">
        <v>2010</v>
      </c>
      <c r="B10957">
        <v>14</v>
      </c>
      <c r="C10957" t="s">
        <v>23</v>
      </c>
      <c r="D10957" t="str">
        <f>VLOOKUP(C10957,lookups!$F$2:$H$27,2,FALSE)</f>
        <v>na</v>
      </c>
      <c r="E10957" t="str">
        <f>VLOOKUP(C10957,lookups!$F$2:$H$27,3,FALSE)</f>
        <v>na</v>
      </c>
      <c r="F10957" t="str">
        <f>VLOOKUP(C10957,lookups!$F$2:$I$27,4,FALSE)</f>
        <v>na</v>
      </c>
      <c r="G10957">
        <v>20</v>
      </c>
      <c r="H10957" t="s">
        <v>53</v>
      </c>
      <c r="I10957" t="str">
        <f>VLOOKUP(H10957,lookups!$B$2:$C$32,2,FALSE)</f>
        <v>Y</v>
      </c>
      <c r="J10957">
        <v>5</v>
      </c>
      <c r="K10957" t="s">
        <v>10</v>
      </c>
      <c r="L10957">
        <v>1</v>
      </c>
      <c r="M10957">
        <v>0</v>
      </c>
    </row>
    <row r="10958" spans="1:13" x14ac:dyDescent="0.3">
      <c r="A10958">
        <v>2010</v>
      </c>
      <c r="B10958">
        <v>15</v>
      </c>
      <c r="C10958" t="s">
        <v>24</v>
      </c>
      <c r="D10958" t="str">
        <f>VLOOKUP(C10958,lookups!$F$2:$H$27,2,FALSE)</f>
        <v>na</v>
      </c>
      <c r="E10958" t="str">
        <f>VLOOKUP(C10958,lookups!$F$2:$H$27,3,FALSE)</f>
        <v>na</v>
      </c>
      <c r="F10958" t="str">
        <f>VLOOKUP(C10958,lookups!$F$2:$I$27,4,FALSE)</f>
        <v>na</v>
      </c>
      <c r="G10958">
        <v>20</v>
      </c>
      <c r="H10958" t="s">
        <v>53</v>
      </c>
      <c r="I10958" t="str">
        <f>VLOOKUP(H10958,lookups!$B$2:$C$32,2,FALSE)</f>
        <v>Y</v>
      </c>
      <c r="J10958">
        <v>2</v>
      </c>
      <c r="K10958" t="s">
        <v>10</v>
      </c>
      <c r="L10958">
        <v>1</v>
      </c>
      <c r="M10958">
        <v>8008.84</v>
      </c>
    </row>
    <row r="10959" spans="1:13" x14ac:dyDescent="0.3">
      <c r="A10959">
        <v>2010</v>
      </c>
      <c r="B10959">
        <v>15</v>
      </c>
      <c r="C10959" t="s">
        <v>24</v>
      </c>
      <c r="D10959" t="str">
        <f>VLOOKUP(C10959,lookups!$F$2:$H$27,2,FALSE)</f>
        <v>na</v>
      </c>
      <c r="E10959" t="str">
        <f>VLOOKUP(C10959,lookups!$F$2:$H$27,3,FALSE)</f>
        <v>na</v>
      </c>
      <c r="F10959" t="str">
        <f>VLOOKUP(C10959,lookups!$F$2:$I$27,4,FALSE)</f>
        <v>na</v>
      </c>
      <c r="G10959">
        <v>20</v>
      </c>
      <c r="H10959" t="s">
        <v>53</v>
      </c>
      <c r="I10959" t="str">
        <f>VLOOKUP(H10959,lookups!$B$2:$C$32,2,FALSE)</f>
        <v>Y</v>
      </c>
      <c r="J10959">
        <v>3</v>
      </c>
      <c r="K10959" t="s">
        <v>10</v>
      </c>
      <c r="L10959">
        <v>1</v>
      </c>
      <c r="M10959">
        <v>79399.210000000006</v>
      </c>
    </row>
    <row r="10960" spans="1:13" x14ac:dyDescent="0.3">
      <c r="A10960">
        <v>2010</v>
      </c>
      <c r="B10960">
        <v>15</v>
      </c>
      <c r="C10960" t="s">
        <v>24</v>
      </c>
      <c r="D10960" t="str">
        <f>VLOOKUP(C10960,lookups!$F$2:$H$27,2,FALSE)</f>
        <v>na</v>
      </c>
      <c r="E10960" t="str">
        <f>VLOOKUP(C10960,lookups!$F$2:$H$27,3,FALSE)</f>
        <v>na</v>
      </c>
      <c r="F10960" t="str">
        <f>VLOOKUP(C10960,lookups!$F$2:$I$27,4,FALSE)</f>
        <v>na</v>
      </c>
      <c r="G10960">
        <v>20</v>
      </c>
      <c r="H10960" t="s">
        <v>53</v>
      </c>
      <c r="I10960" t="str">
        <f>VLOOKUP(H10960,lookups!$B$2:$C$32,2,FALSE)</f>
        <v>Y</v>
      </c>
      <c r="J10960">
        <v>4</v>
      </c>
      <c r="K10960" t="s">
        <v>10</v>
      </c>
      <c r="L10960">
        <v>1</v>
      </c>
      <c r="M10960">
        <v>2734.58</v>
      </c>
    </row>
    <row r="10961" spans="1:13" x14ac:dyDescent="0.3">
      <c r="A10961">
        <v>2010</v>
      </c>
      <c r="B10961">
        <v>15</v>
      </c>
      <c r="C10961" t="s">
        <v>24</v>
      </c>
      <c r="D10961" t="str">
        <f>VLOOKUP(C10961,lookups!$F$2:$H$27,2,FALSE)</f>
        <v>na</v>
      </c>
      <c r="E10961" t="str">
        <f>VLOOKUP(C10961,lookups!$F$2:$H$27,3,FALSE)</f>
        <v>na</v>
      </c>
      <c r="F10961" t="str">
        <f>VLOOKUP(C10961,lookups!$F$2:$I$27,4,FALSE)</f>
        <v>na</v>
      </c>
      <c r="G10961">
        <v>20</v>
      </c>
      <c r="H10961" t="s">
        <v>53</v>
      </c>
      <c r="I10961" t="str">
        <f>VLOOKUP(H10961,lookups!$B$2:$C$32,2,FALSE)</f>
        <v>Y</v>
      </c>
      <c r="J10961">
        <v>5</v>
      </c>
      <c r="K10961" t="s">
        <v>10</v>
      </c>
      <c r="L10961">
        <v>1</v>
      </c>
      <c r="M10961">
        <v>74.55</v>
      </c>
    </row>
    <row r="10962" spans="1:13" x14ac:dyDescent="0.3">
      <c r="A10962">
        <v>2010</v>
      </c>
      <c r="B10962">
        <v>16</v>
      </c>
      <c r="C10962" t="s">
        <v>25</v>
      </c>
      <c r="D10962" t="str">
        <f>VLOOKUP(C10962,lookups!$F$2:$H$27,2,FALSE)</f>
        <v>na</v>
      </c>
      <c r="E10962" t="str">
        <f>VLOOKUP(C10962,lookups!$F$2:$H$27,3,FALSE)</f>
        <v>na</v>
      </c>
      <c r="F10962" t="str">
        <f>VLOOKUP(C10962,lookups!$F$2:$I$27,4,FALSE)</f>
        <v>na</v>
      </c>
      <c r="G10962">
        <v>20</v>
      </c>
      <c r="H10962" t="s">
        <v>53</v>
      </c>
      <c r="I10962" t="str">
        <f>VLOOKUP(H10962,lookups!$B$2:$C$32,2,FALSE)</f>
        <v>Y</v>
      </c>
      <c r="J10962">
        <v>2</v>
      </c>
      <c r="K10962" t="s">
        <v>10</v>
      </c>
      <c r="L10962">
        <v>1</v>
      </c>
      <c r="M10962">
        <v>0.09</v>
      </c>
    </row>
    <row r="10963" spans="1:13" x14ac:dyDescent="0.3">
      <c r="A10963">
        <v>2010</v>
      </c>
      <c r="B10963">
        <v>16</v>
      </c>
      <c r="C10963" t="s">
        <v>25</v>
      </c>
      <c r="D10963" t="str">
        <f>VLOOKUP(C10963,lookups!$F$2:$H$27,2,FALSE)</f>
        <v>na</v>
      </c>
      <c r="E10963" t="str">
        <f>VLOOKUP(C10963,lookups!$F$2:$H$27,3,FALSE)</f>
        <v>na</v>
      </c>
      <c r="F10963" t="str">
        <f>VLOOKUP(C10963,lookups!$F$2:$I$27,4,FALSE)</f>
        <v>na</v>
      </c>
      <c r="G10963">
        <v>20</v>
      </c>
      <c r="H10963" t="s">
        <v>53</v>
      </c>
      <c r="I10963" t="str">
        <f>VLOOKUP(H10963,lookups!$B$2:$C$32,2,FALSE)</f>
        <v>Y</v>
      </c>
      <c r="J10963">
        <v>3</v>
      </c>
      <c r="K10963" t="s">
        <v>10</v>
      </c>
      <c r="L10963">
        <v>1</v>
      </c>
      <c r="M10963">
        <v>0.32</v>
      </c>
    </row>
    <row r="10964" spans="1:13" x14ac:dyDescent="0.3">
      <c r="A10964">
        <v>2010</v>
      </c>
      <c r="B10964">
        <v>16</v>
      </c>
      <c r="C10964" t="s">
        <v>25</v>
      </c>
      <c r="D10964" t="str">
        <f>VLOOKUP(C10964,lookups!$F$2:$H$27,2,FALSE)</f>
        <v>na</v>
      </c>
      <c r="E10964" t="str">
        <f>VLOOKUP(C10964,lookups!$F$2:$H$27,3,FALSE)</f>
        <v>na</v>
      </c>
      <c r="F10964" t="str">
        <f>VLOOKUP(C10964,lookups!$F$2:$I$27,4,FALSE)</f>
        <v>na</v>
      </c>
      <c r="G10964">
        <v>20</v>
      </c>
      <c r="H10964" t="s">
        <v>53</v>
      </c>
      <c r="I10964" t="str">
        <f>VLOOKUP(H10964,lookups!$B$2:$C$32,2,FALSE)</f>
        <v>Y</v>
      </c>
      <c r="J10964">
        <v>4</v>
      </c>
      <c r="K10964" t="s">
        <v>10</v>
      </c>
      <c r="L10964">
        <v>1</v>
      </c>
      <c r="M10964">
        <v>0</v>
      </c>
    </row>
    <row r="10965" spans="1:13" x14ac:dyDescent="0.3">
      <c r="A10965">
        <v>2010</v>
      </c>
      <c r="B10965">
        <v>16</v>
      </c>
      <c r="C10965" t="s">
        <v>25</v>
      </c>
      <c r="D10965" t="str">
        <f>VLOOKUP(C10965,lookups!$F$2:$H$27,2,FALSE)</f>
        <v>na</v>
      </c>
      <c r="E10965" t="str">
        <f>VLOOKUP(C10965,lookups!$F$2:$H$27,3,FALSE)</f>
        <v>na</v>
      </c>
      <c r="F10965" t="str">
        <f>VLOOKUP(C10965,lookups!$F$2:$I$27,4,FALSE)</f>
        <v>na</v>
      </c>
      <c r="G10965">
        <v>20</v>
      </c>
      <c r="H10965" t="s">
        <v>53</v>
      </c>
      <c r="I10965" t="str">
        <f>VLOOKUP(H10965,lookups!$B$2:$C$32,2,FALSE)</f>
        <v>Y</v>
      </c>
      <c r="J10965">
        <v>5</v>
      </c>
      <c r="K10965" t="s">
        <v>10</v>
      </c>
      <c r="L10965">
        <v>1</v>
      </c>
      <c r="M10965">
        <v>0</v>
      </c>
    </row>
    <row r="10966" spans="1:13" x14ac:dyDescent="0.3">
      <c r="A10966">
        <v>2010</v>
      </c>
      <c r="B10966">
        <v>17</v>
      </c>
      <c r="C10966" t="s">
        <v>26</v>
      </c>
      <c r="D10966" t="str">
        <f>VLOOKUP(C10966,lookups!$F$2:$H$27,2,FALSE)</f>
        <v>na</v>
      </c>
      <c r="E10966" t="str">
        <f>VLOOKUP(C10966,lookups!$F$2:$H$27,3,FALSE)</f>
        <v>na</v>
      </c>
      <c r="F10966" t="str">
        <f>VLOOKUP(C10966,lookups!$F$2:$I$27,4,FALSE)</f>
        <v>na</v>
      </c>
      <c r="G10966">
        <v>20</v>
      </c>
      <c r="H10966" t="s">
        <v>53</v>
      </c>
      <c r="I10966" t="str">
        <f>VLOOKUP(H10966,lookups!$B$2:$C$32,2,FALSE)</f>
        <v>Y</v>
      </c>
      <c r="J10966">
        <v>2</v>
      </c>
      <c r="K10966" t="s">
        <v>10</v>
      </c>
      <c r="L10966">
        <v>1</v>
      </c>
      <c r="M10966">
        <v>0</v>
      </c>
    </row>
    <row r="10967" spans="1:13" x14ac:dyDescent="0.3">
      <c r="A10967">
        <v>2010</v>
      </c>
      <c r="B10967">
        <v>17</v>
      </c>
      <c r="C10967" t="s">
        <v>26</v>
      </c>
      <c r="D10967" t="str">
        <f>VLOOKUP(C10967,lookups!$F$2:$H$27,2,FALSE)</f>
        <v>na</v>
      </c>
      <c r="E10967" t="str">
        <f>VLOOKUP(C10967,lookups!$F$2:$H$27,3,FALSE)</f>
        <v>na</v>
      </c>
      <c r="F10967" t="str">
        <f>VLOOKUP(C10967,lookups!$F$2:$I$27,4,FALSE)</f>
        <v>na</v>
      </c>
      <c r="G10967">
        <v>20</v>
      </c>
      <c r="H10967" t="s">
        <v>53</v>
      </c>
      <c r="I10967" t="str">
        <f>VLOOKUP(H10967,lookups!$B$2:$C$32,2,FALSE)</f>
        <v>Y</v>
      </c>
      <c r="J10967">
        <v>3</v>
      </c>
      <c r="K10967" t="s">
        <v>10</v>
      </c>
      <c r="L10967">
        <v>1</v>
      </c>
      <c r="M10967">
        <v>0</v>
      </c>
    </row>
    <row r="10968" spans="1:13" x14ac:dyDescent="0.3">
      <c r="A10968">
        <v>2010</v>
      </c>
      <c r="B10968">
        <v>17</v>
      </c>
      <c r="C10968" t="s">
        <v>26</v>
      </c>
      <c r="D10968" t="str">
        <f>VLOOKUP(C10968,lookups!$F$2:$H$27,2,FALSE)</f>
        <v>na</v>
      </c>
      <c r="E10968" t="str">
        <f>VLOOKUP(C10968,lookups!$F$2:$H$27,3,FALSE)</f>
        <v>na</v>
      </c>
      <c r="F10968" t="str">
        <f>VLOOKUP(C10968,lookups!$F$2:$I$27,4,FALSE)</f>
        <v>na</v>
      </c>
      <c r="G10968">
        <v>20</v>
      </c>
      <c r="H10968" t="s">
        <v>53</v>
      </c>
      <c r="I10968" t="str">
        <f>VLOOKUP(H10968,lookups!$B$2:$C$32,2,FALSE)</f>
        <v>Y</v>
      </c>
      <c r="J10968">
        <v>4</v>
      </c>
      <c r="K10968" t="s">
        <v>10</v>
      </c>
      <c r="L10968">
        <v>1</v>
      </c>
      <c r="M10968">
        <v>0</v>
      </c>
    </row>
    <row r="10969" spans="1:13" x14ac:dyDescent="0.3">
      <c r="A10969">
        <v>2010</v>
      </c>
      <c r="B10969">
        <v>17</v>
      </c>
      <c r="C10969" t="s">
        <v>26</v>
      </c>
      <c r="D10969" t="str">
        <f>VLOOKUP(C10969,lookups!$F$2:$H$27,2,FALSE)</f>
        <v>na</v>
      </c>
      <c r="E10969" t="str">
        <f>VLOOKUP(C10969,lookups!$F$2:$H$27,3,FALSE)</f>
        <v>na</v>
      </c>
      <c r="F10969" t="str">
        <f>VLOOKUP(C10969,lookups!$F$2:$I$27,4,FALSE)</f>
        <v>na</v>
      </c>
      <c r="G10969">
        <v>20</v>
      </c>
      <c r="H10969" t="s">
        <v>53</v>
      </c>
      <c r="I10969" t="str">
        <f>VLOOKUP(H10969,lookups!$B$2:$C$32,2,FALSE)</f>
        <v>Y</v>
      </c>
      <c r="J10969">
        <v>5</v>
      </c>
      <c r="K10969" t="s">
        <v>10</v>
      </c>
      <c r="L10969">
        <v>1</v>
      </c>
      <c r="M10969">
        <v>0</v>
      </c>
    </row>
    <row r="10970" spans="1:13" x14ac:dyDescent="0.3">
      <c r="A10970">
        <v>2010</v>
      </c>
      <c r="B10970">
        <v>18</v>
      </c>
      <c r="C10970" t="s">
        <v>27</v>
      </c>
      <c r="D10970">
        <f>VLOOKUP(C10970,lookups!$F$2:$H$27,2,FALSE)</f>
        <v>3</v>
      </c>
      <c r="E10970" t="str">
        <f>VLOOKUP(C10970,lookups!$F$2:$H$27,3,FALSE)</f>
        <v>SEAK Sport</v>
      </c>
      <c r="F10970">
        <f>VLOOKUP(C10970,lookups!$F$2:$I$27,4,FALSE)</f>
        <v>2</v>
      </c>
      <c r="G10970">
        <v>20</v>
      </c>
      <c r="H10970" t="s">
        <v>53</v>
      </c>
      <c r="I10970" t="str">
        <f>VLOOKUP(H10970,lookups!$B$2:$C$32,2,FALSE)</f>
        <v>Y</v>
      </c>
      <c r="J10970">
        <v>2</v>
      </c>
      <c r="K10970" t="s">
        <v>10</v>
      </c>
      <c r="L10970">
        <v>1</v>
      </c>
      <c r="M10970">
        <v>0</v>
      </c>
    </row>
    <row r="10971" spans="1:13" x14ac:dyDescent="0.3">
      <c r="A10971">
        <v>2010</v>
      </c>
      <c r="B10971">
        <v>18</v>
      </c>
      <c r="C10971" t="s">
        <v>27</v>
      </c>
      <c r="D10971">
        <f>VLOOKUP(C10971,lookups!$F$2:$H$27,2,FALSE)</f>
        <v>3</v>
      </c>
      <c r="E10971" t="str">
        <f>VLOOKUP(C10971,lookups!$F$2:$H$27,3,FALSE)</f>
        <v>SEAK Sport</v>
      </c>
      <c r="F10971">
        <f>VLOOKUP(C10971,lookups!$F$2:$I$27,4,FALSE)</f>
        <v>2</v>
      </c>
      <c r="G10971">
        <v>20</v>
      </c>
      <c r="H10971" t="s">
        <v>53</v>
      </c>
      <c r="I10971" t="str">
        <f>VLOOKUP(H10971,lookups!$B$2:$C$32,2,FALSE)</f>
        <v>Y</v>
      </c>
      <c r="J10971">
        <v>3</v>
      </c>
      <c r="K10971" t="s">
        <v>10</v>
      </c>
      <c r="L10971">
        <v>1</v>
      </c>
      <c r="M10971">
        <v>0</v>
      </c>
    </row>
    <row r="10972" spans="1:13" x14ac:dyDescent="0.3">
      <c r="A10972">
        <v>2010</v>
      </c>
      <c r="B10972">
        <v>18</v>
      </c>
      <c r="C10972" t="s">
        <v>27</v>
      </c>
      <c r="D10972">
        <f>VLOOKUP(C10972,lookups!$F$2:$H$27,2,FALSE)</f>
        <v>3</v>
      </c>
      <c r="E10972" t="str">
        <f>VLOOKUP(C10972,lookups!$F$2:$H$27,3,FALSE)</f>
        <v>SEAK Sport</v>
      </c>
      <c r="F10972">
        <f>VLOOKUP(C10972,lookups!$F$2:$I$27,4,FALSE)</f>
        <v>2</v>
      </c>
      <c r="G10972">
        <v>20</v>
      </c>
      <c r="H10972" t="s">
        <v>53</v>
      </c>
      <c r="I10972" t="str">
        <f>VLOOKUP(H10972,lookups!$B$2:$C$32,2,FALSE)</f>
        <v>Y</v>
      </c>
      <c r="J10972">
        <v>4</v>
      </c>
      <c r="K10972" t="s">
        <v>10</v>
      </c>
      <c r="L10972">
        <v>1</v>
      </c>
      <c r="M10972">
        <v>0</v>
      </c>
    </row>
    <row r="10973" spans="1:13" x14ac:dyDescent="0.3">
      <c r="A10973">
        <v>2010</v>
      </c>
      <c r="B10973">
        <v>18</v>
      </c>
      <c r="C10973" t="s">
        <v>27</v>
      </c>
      <c r="D10973">
        <f>VLOOKUP(C10973,lookups!$F$2:$H$27,2,FALSE)</f>
        <v>3</v>
      </c>
      <c r="E10973" t="str">
        <f>VLOOKUP(C10973,lookups!$F$2:$H$27,3,FALSE)</f>
        <v>SEAK Sport</v>
      </c>
      <c r="F10973">
        <f>VLOOKUP(C10973,lookups!$F$2:$I$27,4,FALSE)</f>
        <v>2</v>
      </c>
      <c r="G10973">
        <v>20</v>
      </c>
      <c r="H10973" t="s">
        <v>53</v>
      </c>
      <c r="I10973" t="str">
        <f>VLOOKUP(H10973,lookups!$B$2:$C$32,2,FALSE)</f>
        <v>Y</v>
      </c>
      <c r="J10973">
        <v>5</v>
      </c>
      <c r="K10973" t="s">
        <v>10</v>
      </c>
      <c r="L10973">
        <v>1</v>
      </c>
      <c r="M10973">
        <v>0</v>
      </c>
    </row>
    <row r="10974" spans="1:13" x14ac:dyDescent="0.3">
      <c r="A10974">
        <v>2010</v>
      </c>
      <c r="B10974">
        <v>19</v>
      </c>
      <c r="C10974" t="s">
        <v>28</v>
      </c>
      <c r="D10974" t="str">
        <f>VLOOKUP(C10974,lookups!$F$2:$H$27,2,FALSE)</f>
        <v>na</v>
      </c>
      <c r="E10974" t="str">
        <f>VLOOKUP(C10974,lookups!$F$2:$H$27,3,FALSE)</f>
        <v>na</v>
      </c>
      <c r="F10974" t="str">
        <f>VLOOKUP(C10974,lookups!$F$2:$I$27,4,FALSE)</f>
        <v>na</v>
      </c>
      <c r="G10974">
        <v>20</v>
      </c>
      <c r="H10974" t="s">
        <v>53</v>
      </c>
      <c r="I10974" t="str">
        <f>VLOOKUP(H10974,lookups!$B$2:$C$32,2,FALSE)</f>
        <v>Y</v>
      </c>
      <c r="J10974">
        <v>2</v>
      </c>
      <c r="K10974" t="s">
        <v>10</v>
      </c>
      <c r="L10974">
        <v>1</v>
      </c>
      <c r="M10974">
        <v>0</v>
      </c>
    </row>
    <row r="10975" spans="1:13" x14ac:dyDescent="0.3">
      <c r="A10975">
        <v>2010</v>
      </c>
      <c r="B10975">
        <v>19</v>
      </c>
      <c r="C10975" t="s">
        <v>28</v>
      </c>
      <c r="D10975" t="str">
        <f>VLOOKUP(C10975,lookups!$F$2:$H$27,2,FALSE)</f>
        <v>na</v>
      </c>
      <c r="E10975" t="str">
        <f>VLOOKUP(C10975,lookups!$F$2:$H$27,3,FALSE)</f>
        <v>na</v>
      </c>
      <c r="F10975" t="str">
        <f>VLOOKUP(C10975,lookups!$F$2:$I$27,4,FALSE)</f>
        <v>na</v>
      </c>
      <c r="G10975">
        <v>20</v>
      </c>
      <c r="H10975" t="s">
        <v>53</v>
      </c>
      <c r="I10975" t="str">
        <f>VLOOKUP(H10975,lookups!$B$2:$C$32,2,FALSE)</f>
        <v>Y</v>
      </c>
      <c r="J10975">
        <v>3</v>
      </c>
      <c r="K10975" t="s">
        <v>10</v>
      </c>
      <c r="L10975">
        <v>1</v>
      </c>
      <c r="M10975">
        <v>0</v>
      </c>
    </row>
    <row r="10976" spans="1:13" x14ac:dyDescent="0.3">
      <c r="A10976">
        <v>2010</v>
      </c>
      <c r="B10976">
        <v>19</v>
      </c>
      <c r="C10976" t="s">
        <v>28</v>
      </c>
      <c r="D10976" t="str">
        <f>VLOOKUP(C10976,lookups!$F$2:$H$27,2,FALSE)</f>
        <v>na</v>
      </c>
      <c r="E10976" t="str">
        <f>VLOOKUP(C10976,lookups!$F$2:$H$27,3,FALSE)</f>
        <v>na</v>
      </c>
      <c r="F10976" t="str">
        <f>VLOOKUP(C10976,lookups!$F$2:$I$27,4,FALSE)</f>
        <v>na</v>
      </c>
      <c r="G10976">
        <v>20</v>
      </c>
      <c r="H10976" t="s">
        <v>53</v>
      </c>
      <c r="I10976" t="str">
        <f>VLOOKUP(H10976,lookups!$B$2:$C$32,2,FALSE)</f>
        <v>Y</v>
      </c>
      <c r="J10976">
        <v>4</v>
      </c>
      <c r="K10976" t="s">
        <v>10</v>
      </c>
      <c r="L10976">
        <v>1</v>
      </c>
      <c r="M10976">
        <v>0</v>
      </c>
    </row>
    <row r="10977" spans="1:13" x14ac:dyDescent="0.3">
      <c r="A10977">
        <v>2010</v>
      </c>
      <c r="B10977">
        <v>19</v>
      </c>
      <c r="C10977" t="s">
        <v>28</v>
      </c>
      <c r="D10977" t="str">
        <f>VLOOKUP(C10977,lookups!$F$2:$H$27,2,FALSE)</f>
        <v>na</v>
      </c>
      <c r="E10977" t="str">
        <f>VLOOKUP(C10977,lookups!$F$2:$H$27,3,FALSE)</f>
        <v>na</v>
      </c>
      <c r="F10977" t="str">
        <f>VLOOKUP(C10977,lookups!$F$2:$I$27,4,FALSE)</f>
        <v>na</v>
      </c>
      <c r="G10977">
        <v>20</v>
      </c>
      <c r="H10977" t="s">
        <v>53</v>
      </c>
      <c r="I10977" t="str">
        <f>VLOOKUP(H10977,lookups!$B$2:$C$32,2,FALSE)</f>
        <v>Y</v>
      </c>
      <c r="J10977">
        <v>5</v>
      </c>
      <c r="K10977" t="s">
        <v>10</v>
      </c>
      <c r="L10977">
        <v>1</v>
      </c>
      <c r="M10977">
        <v>0</v>
      </c>
    </row>
    <row r="10978" spans="1:13" x14ac:dyDescent="0.3">
      <c r="A10978">
        <v>2010</v>
      </c>
      <c r="B10978">
        <v>20</v>
      </c>
      <c r="C10978" t="s">
        <v>29</v>
      </c>
      <c r="D10978" t="str">
        <f>VLOOKUP(C10978,lookups!$F$2:$H$27,2,FALSE)</f>
        <v>na</v>
      </c>
      <c r="E10978" t="str">
        <f>VLOOKUP(C10978,lookups!$F$2:$H$27,3,FALSE)</f>
        <v>na</v>
      </c>
      <c r="F10978" t="str">
        <f>VLOOKUP(C10978,lookups!$F$2:$I$27,4,FALSE)</f>
        <v>na</v>
      </c>
      <c r="G10978">
        <v>20</v>
      </c>
      <c r="H10978" t="s">
        <v>53</v>
      </c>
      <c r="I10978" t="str">
        <f>VLOOKUP(H10978,lookups!$B$2:$C$32,2,FALSE)</f>
        <v>Y</v>
      </c>
      <c r="J10978">
        <v>2</v>
      </c>
      <c r="K10978" t="s">
        <v>10</v>
      </c>
      <c r="L10978">
        <v>1</v>
      </c>
      <c r="M10978">
        <v>55.07</v>
      </c>
    </row>
    <row r="10979" spans="1:13" x14ac:dyDescent="0.3">
      <c r="A10979">
        <v>2010</v>
      </c>
      <c r="B10979">
        <v>20</v>
      </c>
      <c r="C10979" t="s">
        <v>29</v>
      </c>
      <c r="D10979" t="str">
        <f>VLOOKUP(C10979,lookups!$F$2:$H$27,2,FALSE)</f>
        <v>na</v>
      </c>
      <c r="E10979" t="str">
        <f>VLOOKUP(C10979,lookups!$F$2:$H$27,3,FALSE)</f>
        <v>na</v>
      </c>
      <c r="F10979" t="str">
        <f>VLOOKUP(C10979,lookups!$F$2:$I$27,4,FALSE)</f>
        <v>na</v>
      </c>
      <c r="G10979">
        <v>20</v>
      </c>
      <c r="H10979" t="s">
        <v>53</v>
      </c>
      <c r="I10979" t="str">
        <f>VLOOKUP(H10979,lookups!$B$2:$C$32,2,FALSE)</f>
        <v>Y</v>
      </c>
      <c r="J10979">
        <v>3</v>
      </c>
      <c r="K10979" t="s">
        <v>10</v>
      </c>
      <c r="L10979">
        <v>1</v>
      </c>
      <c r="M10979">
        <v>3219.51</v>
      </c>
    </row>
    <row r="10980" spans="1:13" x14ac:dyDescent="0.3">
      <c r="A10980">
        <v>2010</v>
      </c>
      <c r="B10980">
        <v>20</v>
      </c>
      <c r="C10980" t="s">
        <v>29</v>
      </c>
      <c r="D10980" t="str">
        <f>VLOOKUP(C10980,lookups!$F$2:$H$27,2,FALSE)</f>
        <v>na</v>
      </c>
      <c r="E10980" t="str">
        <f>VLOOKUP(C10980,lookups!$F$2:$H$27,3,FALSE)</f>
        <v>na</v>
      </c>
      <c r="F10980" t="str">
        <f>VLOOKUP(C10980,lookups!$F$2:$I$27,4,FALSE)</f>
        <v>na</v>
      </c>
      <c r="G10980">
        <v>20</v>
      </c>
      <c r="H10980" t="s">
        <v>53</v>
      </c>
      <c r="I10980" t="str">
        <f>VLOOKUP(H10980,lookups!$B$2:$C$32,2,FALSE)</f>
        <v>Y</v>
      </c>
      <c r="J10980">
        <v>4</v>
      </c>
      <c r="K10980" t="s">
        <v>10</v>
      </c>
      <c r="L10980">
        <v>1</v>
      </c>
      <c r="M10980">
        <v>109.11</v>
      </c>
    </row>
    <row r="10981" spans="1:13" x14ac:dyDescent="0.3">
      <c r="A10981">
        <v>2010</v>
      </c>
      <c r="B10981">
        <v>20</v>
      </c>
      <c r="C10981" t="s">
        <v>29</v>
      </c>
      <c r="D10981" t="str">
        <f>VLOOKUP(C10981,lookups!$F$2:$H$27,2,FALSE)</f>
        <v>na</v>
      </c>
      <c r="E10981" t="str">
        <f>VLOOKUP(C10981,lookups!$F$2:$H$27,3,FALSE)</f>
        <v>na</v>
      </c>
      <c r="F10981" t="str">
        <f>VLOOKUP(C10981,lookups!$F$2:$I$27,4,FALSE)</f>
        <v>na</v>
      </c>
      <c r="G10981">
        <v>20</v>
      </c>
      <c r="H10981" t="s">
        <v>53</v>
      </c>
      <c r="I10981" t="str">
        <f>VLOOKUP(H10981,lookups!$B$2:$C$32,2,FALSE)</f>
        <v>Y</v>
      </c>
      <c r="J10981">
        <v>5</v>
      </c>
      <c r="K10981" t="s">
        <v>10</v>
      </c>
      <c r="L10981">
        <v>1</v>
      </c>
      <c r="M10981">
        <v>3.87</v>
      </c>
    </row>
    <row r="10982" spans="1:13" x14ac:dyDescent="0.3">
      <c r="A10982">
        <v>2010</v>
      </c>
      <c r="B10982">
        <v>21</v>
      </c>
      <c r="C10982" t="s">
        <v>30</v>
      </c>
      <c r="D10982" t="str">
        <f>VLOOKUP(C10982,lookups!$F$2:$H$27,2,FALSE)</f>
        <v>na</v>
      </c>
      <c r="E10982" t="str">
        <f>VLOOKUP(C10982,lookups!$F$2:$H$27,3,FALSE)</f>
        <v>na</v>
      </c>
      <c r="F10982" t="str">
        <f>VLOOKUP(C10982,lookups!$F$2:$I$27,4,FALSE)</f>
        <v>na</v>
      </c>
      <c r="G10982">
        <v>20</v>
      </c>
      <c r="H10982" t="s">
        <v>53</v>
      </c>
      <c r="I10982" t="str">
        <f>VLOOKUP(H10982,lookups!$B$2:$C$32,2,FALSE)</f>
        <v>Y</v>
      </c>
      <c r="J10982">
        <v>2</v>
      </c>
      <c r="K10982" t="s">
        <v>10</v>
      </c>
      <c r="L10982">
        <v>1</v>
      </c>
      <c r="M10982">
        <v>2463.65</v>
      </c>
    </row>
    <row r="10983" spans="1:13" x14ac:dyDescent="0.3">
      <c r="A10983">
        <v>2010</v>
      </c>
      <c r="B10983">
        <v>21</v>
      </c>
      <c r="C10983" t="s">
        <v>30</v>
      </c>
      <c r="D10983" t="str">
        <f>VLOOKUP(C10983,lookups!$F$2:$H$27,2,FALSE)</f>
        <v>na</v>
      </c>
      <c r="E10983" t="str">
        <f>VLOOKUP(C10983,lookups!$F$2:$H$27,3,FALSE)</f>
        <v>na</v>
      </c>
      <c r="F10983" t="str">
        <f>VLOOKUP(C10983,lookups!$F$2:$I$27,4,FALSE)</f>
        <v>na</v>
      </c>
      <c r="G10983">
        <v>20</v>
      </c>
      <c r="H10983" t="s">
        <v>53</v>
      </c>
      <c r="I10983" t="str">
        <f>VLOOKUP(H10983,lookups!$B$2:$C$32,2,FALSE)</f>
        <v>Y</v>
      </c>
      <c r="J10983">
        <v>3</v>
      </c>
      <c r="K10983" t="s">
        <v>10</v>
      </c>
      <c r="L10983">
        <v>1</v>
      </c>
      <c r="M10983">
        <v>6935.15</v>
      </c>
    </row>
    <row r="10984" spans="1:13" x14ac:dyDescent="0.3">
      <c r="A10984">
        <v>2010</v>
      </c>
      <c r="B10984">
        <v>21</v>
      </c>
      <c r="C10984" t="s">
        <v>30</v>
      </c>
      <c r="D10984" t="str">
        <f>VLOOKUP(C10984,lookups!$F$2:$H$27,2,FALSE)</f>
        <v>na</v>
      </c>
      <c r="E10984" t="str">
        <f>VLOOKUP(C10984,lookups!$F$2:$H$27,3,FALSE)</f>
        <v>na</v>
      </c>
      <c r="F10984" t="str">
        <f>VLOOKUP(C10984,lookups!$F$2:$I$27,4,FALSE)</f>
        <v>na</v>
      </c>
      <c r="G10984">
        <v>20</v>
      </c>
      <c r="H10984" t="s">
        <v>53</v>
      </c>
      <c r="I10984" t="str">
        <f>VLOOKUP(H10984,lookups!$B$2:$C$32,2,FALSE)</f>
        <v>Y</v>
      </c>
      <c r="J10984">
        <v>4</v>
      </c>
      <c r="K10984" t="s">
        <v>10</v>
      </c>
      <c r="L10984">
        <v>1</v>
      </c>
      <c r="M10984">
        <v>59.94</v>
      </c>
    </row>
    <row r="10985" spans="1:13" x14ac:dyDescent="0.3">
      <c r="A10985">
        <v>2010</v>
      </c>
      <c r="B10985">
        <v>21</v>
      </c>
      <c r="C10985" t="s">
        <v>30</v>
      </c>
      <c r="D10985" t="str">
        <f>VLOOKUP(C10985,lookups!$F$2:$H$27,2,FALSE)</f>
        <v>na</v>
      </c>
      <c r="E10985" t="str">
        <f>VLOOKUP(C10985,lookups!$F$2:$H$27,3,FALSE)</f>
        <v>na</v>
      </c>
      <c r="F10985" t="str">
        <f>VLOOKUP(C10985,lookups!$F$2:$I$27,4,FALSE)</f>
        <v>na</v>
      </c>
      <c r="G10985">
        <v>20</v>
      </c>
      <c r="H10985" t="s">
        <v>53</v>
      </c>
      <c r="I10985" t="str">
        <f>VLOOKUP(H10985,lookups!$B$2:$C$32,2,FALSE)</f>
        <v>Y</v>
      </c>
      <c r="J10985">
        <v>5</v>
      </c>
      <c r="K10985" t="s">
        <v>10</v>
      </c>
      <c r="L10985">
        <v>1</v>
      </c>
      <c r="M10985">
        <v>0</v>
      </c>
    </row>
    <row r="10986" spans="1:13" x14ac:dyDescent="0.3">
      <c r="A10986">
        <v>2010</v>
      </c>
      <c r="B10986">
        <v>22</v>
      </c>
      <c r="C10986" t="s">
        <v>31</v>
      </c>
      <c r="D10986" t="str">
        <f>VLOOKUP(C10986,lookups!$F$2:$H$27,2,FALSE)</f>
        <v>na</v>
      </c>
      <c r="E10986" t="str">
        <f>VLOOKUP(C10986,lookups!$F$2:$H$27,3,FALSE)</f>
        <v>na</v>
      </c>
      <c r="F10986" t="str">
        <f>VLOOKUP(C10986,lookups!$F$2:$I$27,4,FALSE)</f>
        <v>na</v>
      </c>
      <c r="G10986">
        <v>20</v>
      </c>
      <c r="H10986" t="s">
        <v>53</v>
      </c>
      <c r="I10986" t="str">
        <f>VLOOKUP(H10986,lookups!$B$2:$C$32,2,FALSE)</f>
        <v>Y</v>
      </c>
      <c r="J10986">
        <v>2</v>
      </c>
      <c r="K10986" t="s">
        <v>10</v>
      </c>
      <c r="L10986">
        <v>1</v>
      </c>
      <c r="M10986">
        <v>0</v>
      </c>
    </row>
    <row r="10987" spans="1:13" x14ac:dyDescent="0.3">
      <c r="A10987">
        <v>2010</v>
      </c>
      <c r="B10987">
        <v>22</v>
      </c>
      <c r="C10987" t="s">
        <v>31</v>
      </c>
      <c r="D10987" t="str">
        <f>VLOOKUP(C10987,lookups!$F$2:$H$27,2,FALSE)</f>
        <v>na</v>
      </c>
      <c r="E10987" t="str">
        <f>VLOOKUP(C10987,lookups!$F$2:$H$27,3,FALSE)</f>
        <v>na</v>
      </c>
      <c r="F10987" t="str">
        <f>VLOOKUP(C10987,lookups!$F$2:$I$27,4,FALSE)</f>
        <v>na</v>
      </c>
      <c r="G10987">
        <v>20</v>
      </c>
      <c r="H10987" t="s">
        <v>53</v>
      </c>
      <c r="I10987" t="str">
        <f>VLOOKUP(H10987,lookups!$B$2:$C$32,2,FALSE)</f>
        <v>Y</v>
      </c>
      <c r="J10987">
        <v>3</v>
      </c>
      <c r="K10987" t="s">
        <v>10</v>
      </c>
      <c r="L10987">
        <v>1</v>
      </c>
      <c r="M10987">
        <v>1171.78</v>
      </c>
    </row>
    <row r="10988" spans="1:13" x14ac:dyDescent="0.3">
      <c r="A10988">
        <v>2010</v>
      </c>
      <c r="B10988">
        <v>22</v>
      </c>
      <c r="C10988" t="s">
        <v>31</v>
      </c>
      <c r="D10988" t="str">
        <f>VLOOKUP(C10988,lookups!$F$2:$H$27,2,FALSE)</f>
        <v>na</v>
      </c>
      <c r="E10988" t="str">
        <f>VLOOKUP(C10988,lookups!$F$2:$H$27,3,FALSE)</f>
        <v>na</v>
      </c>
      <c r="F10988" t="str">
        <f>VLOOKUP(C10988,lookups!$F$2:$I$27,4,FALSE)</f>
        <v>na</v>
      </c>
      <c r="G10988">
        <v>20</v>
      </c>
      <c r="H10988" t="s">
        <v>53</v>
      </c>
      <c r="I10988" t="str">
        <f>VLOOKUP(H10988,lookups!$B$2:$C$32,2,FALSE)</f>
        <v>Y</v>
      </c>
      <c r="J10988">
        <v>4</v>
      </c>
      <c r="K10988" t="s">
        <v>10</v>
      </c>
      <c r="L10988">
        <v>1</v>
      </c>
      <c r="M10988">
        <v>27.87</v>
      </c>
    </row>
    <row r="10989" spans="1:13" x14ac:dyDescent="0.3">
      <c r="A10989">
        <v>2010</v>
      </c>
      <c r="B10989">
        <v>22</v>
      </c>
      <c r="C10989" t="s">
        <v>31</v>
      </c>
      <c r="D10989" t="str">
        <f>VLOOKUP(C10989,lookups!$F$2:$H$27,2,FALSE)</f>
        <v>na</v>
      </c>
      <c r="E10989" t="str">
        <f>VLOOKUP(C10989,lookups!$F$2:$H$27,3,FALSE)</f>
        <v>na</v>
      </c>
      <c r="F10989" t="str">
        <f>VLOOKUP(C10989,lookups!$F$2:$I$27,4,FALSE)</f>
        <v>na</v>
      </c>
      <c r="G10989">
        <v>20</v>
      </c>
      <c r="H10989" t="s">
        <v>53</v>
      </c>
      <c r="I10989" t="str">
        <f>VLOOKUP(H10989,lookups!$B$2:$C$32,2,FALSE)</f>
        <v>Y</v>
      </c>
      <c r="J10989">
        <v>5</v>
      </c>
      <c r="K10989" t="s">
        <v>10</v>
      </c>
      <c r="L10989">
        <v>1</v>
      </c>
      <c r="M10989">
        <v>0</v>
      </c>
    </row>
    <row r="10990" spans="1:13" x14ac:dyDescent="0.3">
      <c r="A10990">
        <v>2010</v>
      </c>
      <c r="B10990">
        <v>23</v>
      </c>
      <c r="C10990" t="s">
        <v>32</v>
      </c>
      <c r="D10990" t="str">
        <f>VLOOKUP(C10990,lookups!$F$2:$H$27,2,FALSE)</f>
        <v>na</v>
      </c>
      <c r="E10990" t="str">
        <f>VLOOKUP(C10990,lookups!$F$2:$H$27,3,FALSE)</f>
        <v>na</v>
      </c>
      <c r="F10990" t="str">
        <f>VLOOKUP(C10990,lookups!$F$2:$I$27,4,FALSE)</f>
        <v>na</v>
      </c>
      <c r="G10990">
        <v>20</v>
      </c>
      <c r="H10990" t="s">
        <v>53</v>
      </c>
      <c r="I10990" t="str">
        <f>VLOOKUP(H10990,lookups!$B$2:$C$32,2,FALSE)</f>
        <v>Y</v>
      </c>
      <c r="J10990">
        <v>2</v>
      </c>
      <c r="K10990" t="s">
        <v>10</v>
      </c>
      <c r="L10990">
        <v>1</v>
      </c>
      <c r="M10990">
        <v>0</v>
      </c>
    </row>
    <row r="10991" spans="1:13" x14ac:dyDescent="0.3">
      <c r="A10991">
        <v>2010</v>
      </c>
      <c r="B10991">
        <v>23</v>
      </c>
      <c r="C10991" t="s">
        <v>32</v>
      </c>
      <c r="D10991" t="str">
        <f>VLOOKUP(C10991,lookups!$F$2:$H$27,2,FALSE)</f>
        <v>na</v>
      </c>
      <c r="E10991" t="str">
        <f>VLOOKUP(C10991,lookups!$F$2:$H$27,3,FALSE)</f>
        <v>na</v>
      </c>
      <c r="F10991" t="str">
        <f>VLOOKUP(C10991,lookups!$F$2:$I$27,4,FALSE)</f>
        <v>na</v>
      </c>
      <c r="G10991">
        <v>20</v>
      </c>
      <c r="H10991" t="s">
        <v>53</v>
      </c>
      <c r="I10991" t="str">
        <f>VLOOKUP(H10991,lookups!$B$2:$C$32,2,FALSE)</f>
        <v>Y</v>
      </c>
      <c r="J10991">
        <v>3</v>
      </c>
      <c r="K10991" t="s">
        <v>10</v>
      </c>
      <c r="L10991">
        <v>1</v>
      </c>
      <c r="M10991">
        <v>142.09</v>
      </c>
    </row>
    <row r="10992" spans="1:13" x14ac:dyDescent="0.3">
      <c r="A10992">
        <v>2010</v>
      </c>
      <c r="B10992">
        <v>23</v>
      </c>
      <c r="C10992" t="s">
        <v>32</v>
      </c>
      <c r="D10992" t="str">
        <f>VLOOKUP(C10992,lookups!$F$2:$H$27,2,FALSE)</f>
        <v>na</v>
      </c>
      <c r="E10992" t="str">
        <f>VLOOKUP(C10992,lookups!$F$2:$H$27,3,FALSE)</f>
        <v>na</v>
      </c>
      <c r="F10992" t="str">
        <f>VLOOKUP(C10992,lookups!$F$2:$I$27,4,FALSE)</f>
        <v>na</v>
      </c>
      <c r="G10992">
        <v>20</v>
      </c>
      <c r="H10992" t="s">
        <v>53</v>
      </c>
      <c r="I10992" t="str">
        <f>VLOOKUP(H10992,lookups!$B$2:$C$32,2,FALSE)</f>
        <v>Y</v>
      </c>
      <c r="J10992">
        <v>4</v>
      </c>
      <c r="K10992" t="s">
        <v>10</v>
      </c>
      <c r="L10992">
        <v>1</v>
      </c>
      <c r="M10992">
        <v>0</v>
      </c>
    </row>
    <row r="10993" spans="1:13" x14ac:dyDescent="0.3">
      <c r="A10993">
        <v>2010</v>
      </c>
      <c r="B10993">
        <v>23</v>
      </c>
      <c r="C10993" t="s">
        <v>32</v>
      </c>
      <c r="D10993" t="str">
        <f>VLOOKUP(C10993,lookups!$F$2:$H$27,2,FALSE)</f>
        <v>na</v>
      </c>
      <c r="E10993" t="str">
        <f>VLOOKUP(C10993,lookups!$F$2:$H$27,3,FALSE)</f>
        <v>na</v>
      </c>
      <c r="F10993" t="str">
        <f>VLOOKUP(C10993,lookups!$F$2:$I$27,4,FALSE)</f>
        <v>na</v>
      </c>
      <c r="G10993">
        <v>20</v>
      </c>
      <c r="H10993" t="s">
        <v>53</v>
      </c>
      <c r="I10993" t="str">
        <f>VLOOKUP(H10993,lookups!$B$2:$C$32,2,FALSE)</f>
        <v>Y</v>
      </c>
      <c r="J10993">
        <v>5</v>
      </c>
      <c r="K10993" t="s">
        <v>10</v>
      </c>
      <c r="L10993">
        <v>1</v>
      </c>
      <c r="M10993">
        <v>0</v>
      </c>
    </row>
    <row r="10994" spans="1:13" x14ac:dyDescent="0.3">
      <c r="A10994">
        <v>2010</v>
      </c>
      <c r="B10994">
        <v>24</v>
      </c>
      <c r="C10994" t="s">
        <v>33</v>
      </c>
      <c r="D10994" t="str">
        <f>VLOOKUP(C10994,lookups!$F$2:$H$27,2,FALSE)</f>
        <v>13-15</v>
      </c>
      <c r="E10994" t="str">
        <f>VLOOKUP(C10994,lookups!$F$2:$H$27,3,FALSE)</f>
        <v>NGS/SGS/JDF Sport</v>
      </c>
      <c r="F10994">
        <f>VLOOKUP(C10994,lookups!$F$2:$I$27,4,FALSE)</f>
        <v>7</v>
      </c>
      <c r="G10994">
        <v>20</v>
      </c>
      <c r="H10994" t="s">
        <v>53</v>
      </c>
      <c r="I10994" t="str">
        <f>VLOOKUP(H10994,lookups!$B$2:$C$32,2,FALSE)</f>
        <v>Y</v>
      </c>
      <c r="J10994">
        <v>2</v>
      </c>
      <c r="K10994" t="s">
        <v>10</v>
      </c>
      <c r="L10994">
        <v>1</v>
      </c>
      <c r="M10994">
        <v>189.31</v>
      </c>
    </row>
    <row r="10995" spans="1:13" x14ac:dyDescent="0.3">
      <c r="A10995">
        <v>2010</v>
      </c>
      <c r="B10995">
        <v>24</v>
      </c>
      <c r="C10995" t="s">
        <v>33</v>
      </c>
      <c r="D10995" t="str">
        <f>VLOOKUP(C10995,lookups!$F$2:$H$27,2,FALSE)</f>
        <v>13-15</v>
      </c>
      <c r="E10995" t="str">
        <f>VLOOKUP(C10995,lookups!$F$2:$H$27,3,FALSE)</f>
        <v>NGS/SGS/JDF Sport</v>
      </c>
      <c r="F10995">
        <f>VLOOKUP(C10995,lookups!$F$2:$I$27,4,FALSE)</f>
        <v>7</v>
      </c>
      <c r="G10995">
        <v>20</v>
      </c>
      <c r="H10995" t="s">
        <v>53</v>
      </c>
      <c r="I10995" t="str">
        <f>VLOOKUP(H10995,lookups!$B$2:$C$32,2,FALSE)</f>
        <v>Y</v>
      </c>
      <c r="J10995">
        <v>3</v>
      </c>
      <c r="K10995" t="s">
        <v>10</v>
      </c>
      <c r="L10995">
        <v>1</v>
      </c>
      <c r="M10995">
        <v>317.17</v>
      </c>
    </row>
    <row r="10996" spans="1:13" x14ac:dyDescent="0.3">
      <c r="A10996">
        <v>2010</v>
      </c>
      <c r="B10996">
        <v>24</v>
      </c>
      <c r="C10996" t="s">
        <v>33</v>
      </c>
      <c r="D10996" t="str">
        <f>VLOOKUP(C10996,lookups!$F$2:$H$27,2,FALSE)</f>
        <v>13-15</v>
      </c>
      <c r="E10996" t="str">
        <f>VLOOKUP(C10996,lookups!$F$2:$H$27,3,FALSE)</f>
        <v>NGS/SGS/JDF Sport</v>
      </c>
      <c r="F10996">
        <f>VLOOKUP(C10996,lookups!$F$2:$I$27,4,FALSE)</f>
        <v>7</v>
      </c>
      <c r="G10996">
        <v>20</v>
      </c>
      <c r="H10996" t="s">
        <v>53</v>
      </c>
      <c r="I10996" t="str">
        <f>VLOOKUP(H10996,lookups!$B$2:$C$32,2,FALSE)</f>
        <v>Y</v>
      </c>
      <c r="J10996">
        <v>4</v>
      </c>
      <c r="K10996" t="s">
        <v>10</v>
      </c>
      <c r="L10996">
        <v>1</v>
      </c>
      <c r="M10996">
        <v>41.54</v>
      </c>
    </row>
    <row r="10997" spans="1:13" x14ac:dyDescent="0.3">
      <c r="A10997">
        <v>2010</v>
      </c>
      <c r="B10997">
        <v>24</v>
      </c>
      <c r="C10997" t="s">
        <v>33</v>
      </c>
      <c r="D10997" t="str">
        <f>VLOOKUP(C10997,lookups!$F$2:$H$27,2,FALSE)</f>
        <v>13-15</v>
      </c>
      <c r="E10997" t="str">
        <f>VLOOKUP(C10997,lookups!$F$2:$H$27,3,FALSE)</f>
        <v>NGS/SGS/JDF Sport</v>
      </c>
      <c r="F10997">
        <f>VLOOKUP(C10997,lookups!$F$2:$I$27,4,FALSE)</f>
        <v>7</v>
      </c>
      <c r="G10997">
        <v>20</v>
      </c>
      <c r="H10997" t="s">
        <v>53</v>
      </c>
      <c r="I10997" t="str">
        <f>VLOOKUP(H10997,lookups!$B$2:$C$32,2,FALSE)</f>
        <v>Y</v>
      </c>
      <c r="J10997">
        <v>5</v>
      </c>
      <c r="K10997" t="s">
        <v>10</v>
      </c>
      <c r="L10997">
        <v>1</v>
      </c>
      <c r="M10997">
        <v>0</v>
      </c>
    </row>
    <row r="10998" spans="1:13" x14ac:dyDescent="0.3">
      <c r="A10998">
        <v>2010</v>
      </c>
      <c r="B10998">
        <v>25</v>
      </c>
      <c r="C10998" t="s">
        <v>34</v>
      </c>
      <c r="D10998" t="str">
        <f>VLOOKUP(C10998,lookups!$F$2:$H$27,2,FALSE)</f>
        <v>na</v>
      </c>
      <c r="E10998" t="str">
        <f>VLOOKUP(C10998,lookups!$F$2:$H$27,3,FALSE)</f>
        <v>na</v>
      </c>
      <c r="F10998" t="str">
        <f>VLOOKUP(C10998,lookups!$F$2:$I$27,4,FALSE)</f>
        <v>na</v>
      </c>
      <c r="G10998">
        <v>20</v>
      </c>
      <c r="H10998" t="s">
        <v>53</v>
      </c>
      <c r="I10998" t="str">
        <f>VLOOKUP(H10998,lookups!$B$2:$C$32,2,FALSE)</f>
        <v>Y</v>
      </c>
      <c r="J10998">
        <v>2</v>
      </c>
      <c r="K10998" t="s">
        <v>10</v>
      </c>
      <c r="L10998">
        <v>1</v>
      </c>
      <c r="M10998">
        <v>0</v>
      </c>
    </row>
    <row r="10999" spans="1:13" x14ac:dyDescent="0.3">
      <c r="A10999">
        <v>2010</v>
      </c>
      <c r="B10999">
        <v>25</v>
      </c>
      <c r="C10999" t="s">
        <v>34</v>
      </c>
      <c r="D10999" t="str">
        <f>VLOOKUP(C10999,lookups!$F$2:$H$27,2,FALSE)</f>
        <v>na</v>
      </c>
      <c r="E10999" t="str">
        <f>VLOOKUP(C10999,lookups!$F$2:$H$27,3,FALSE)</f>
        <v>na</v>
      </c>
      <c r="F10999" t="str">
        <f>VLOOKUP(C10999,lookups!$F$2:$I$27,4,FALSE)</f>
        <v>na</v>
      </c>
      <c r="G10999">
        <v>20</v>
      </c>
      <c r="H10999" t="s">
        <v>53</v>
      </c>
      <c r="I10999" t="str">
        <f>VLOOKUP(H10999,lookups!$B$2:$C$32,2,FALSE)</f>
        <v>Y</v>
      </c>
      <c r="J10999">
        <v>3</v>
      </c>
      <c r="K10999" t="s">
        <v>10</v>
      </c>
      <c r="L10999">
        <v>1</v>
      </c>
      <c r="M10999">
        <v>29.22</v>
      </c>
    </row>
    <row r="11000" spans="1:13" x14ac:dyDescent="0.3">
      <c r="A11000">
        <v>2010</v>
      </c>
      <c r="B11000">
        <v>25</v>
      </c>
      <c r="C11000" t="s">
        <v>34</v>
      </c>
      <c r="D11000" t="str">
        <f>VLOOKUP(C11000,lookups!$F$2:$H$27,2,FALSE)</f>
        <v>na</v>
      </c>
      <c r="E11000" t="str">
        <f>VLOOKUP(C11000,lookups!$F$2:$H$27,3,FALSE)</f>
        <v>na</v>
      </c>
      <c r="F11000" t="str">
        <f>VLOOKUP(C11000,lookups!$F$2:$I$27,4,FALSE)</f>
        <v>na</v>
      </c>
      <c r="G11000">
        <v>20</v>
      </c>
      <c r="H11000" t="s">
        <v>53</v>
      </c>
      <c r="I11000" t="str">
        <f>VLOOKUP(H11000,lookups!$B$2:$C$32,2,FALSE)</f>
        <v>Y</v>
      </c>
      <c r="J11000">
        <v>4</v>
      </c>
      <c r="K11000" t="s">
        <v>10</v>
      </c>
      <c r="L11000">
        <v>1</v>
      </c>
      <c r="M11000">
        <v>0</v>
      </c>
    </row>
    <row r="11001" spans="1:13" x14ac:dyDescent="0.3">
      <c r="A11001">
        <v>2010</v>
      </c>
      <c r="B11001">
        <v>25</v>
      </c>
      <c r="C11001" t="s">
        <v>34</v>
      </c>
      <c r="D11001" t="str">
        <f>VLOOKUP(C11001,lookups!$F$2:$H$27,2,FALSE)</f>
        <v>na</v>
      </c>
      <c r="E11001" t="str">
        <f>VLOOKUP(C11001,lookups!$F$2:$H$27,3,FALSE)</f>
        <v>na</v>
      </c>
      <c r="F11001" t="str">
        <f>VLOOKUP(C11001,lookups!$F$2:$I$27,4,FALSE)</f>
        <v>na</v>
      </c>
      <c r="G11001">
        <v>20</v>
      </c>
      <c r="H11001" t="s">
        <v>53</v>
      </c>
      <c r="I11001" t="str">
        <f>VLOOKUP(H11001,lookups!$B$2:$C$32,2,FALSE)</f>
        <v>Y</v>
      </c>
      <c r="J11001">
        <v>5</v>
      </c>
      <c r="K11001" t="s">
        <v>10</v>
      </c>
      <c r="L11001">
        <v>1</v>
      </c>
      <c r="M11001">
        <v>0</v>
      </c>
    </row>
    <row r="11002" spans="1:13" x14ac:dyDescent="0.3">
      <c r="A11002">
        <v>2010</v>
      </c>
      <c r="B11002">
        <v>1</v>
      </c>
      <c r="C11002" t="s">
        <v>8</v>
      </c>
      <c r="D11002" t="str">
        <f>VLOOKUP(C11002,lookups!$F$2:$H$27,2,FALSE)</f>
        <v>na</v>
      </c>
      <c r="E11002" t="str">
        <f>VLOOKUP(C11002,lookups!$F$2:$H$27,3,FALSE)</f>
        <v>na</v>
      </c>
      <c r="F11002" t="str">
        <f>VLOOKUP(C11002,lookups!$F$2:$I$27,4,FALSE)</f>
        <v>na</v>
      </c>
      <c r="G11002">
        <v>21</v>
      </c>
      <c r="H11002" t="s">
        <v>54</v>
      </c>
      <c r="I11002" t="str">
        <f>VLOOKUP(H11002,lookups!$B$2:$C$32,2,FALSE)</f>
        <v>Y</v>
      </c>
      <c r="J11002">
        <v>2</v>
      </c>
      <c r="K11002" t="s">
        <v>10</v>
      </c>
      <c r="L11002">
        <v>1</v>
      </c>
      <c r="M11002">
        <v>0</v>
      </c>
    </row>
    <row r="11003" spans="1:13" x14ac:dyDescent="0.3">
      <c r="A11003">
        <v>2010</v>
      </c>
      <c r="B11003">
        <v>1</v>
      </c>
      <c r="C11003" t="s">
        <v>8</v>
      </c>
      <c r="D11003" t="str">
        <f>VLOOKUP(C11003,lookups!$F$2:$H$27,2,FALSE)</f>
        <v>na</v>
      </c>
      <c r="E11003" t="str">
        <f>VLOOKUP(C11003,lookups!$F$2:$H$27,3,FALSE)</f>
        <v>na</v>
      </c>
      <c r="F11003" t="str">
        <f>VLOOKUP(C11003,lookups!$F$2:$I$27,4,FALSE)</f>
        <v>na</v>
      </c>
      <c r="G11003">
        <v>21</v>
      </c>
      <c r="H11003" t="s">
        <v>54</v>
      </c>
      <c r="I11003" t="str">
        <f>VLOOKUP(H11003,lookups!$B$2:$C$32,2,FALSE)</f>
        <v>Y</v>
      </c>
      <c r="J11003">
        <v>3</v>
      </c>
      <c r="K11003" t="s">
        <v>10</v>
      </c>
      <c r="L11003">
        <v>1</v>
      </c>
      <c r="M11003">
        <v>0</v>
      </c>
    </row>
    <row r="11004" spans="1:13" x14ac:dyDescent="0.3">
      <c r="A11004">
        <v>2010</v>
      </c>
      <c r="B11004">
        <v>1</v>
      </c>
      <c r="C11004" t="s">
        <v>8</v>
      </c>
      <c r="D11004" t="str">
        <f>VLOOKUP(C11004,lookups!$F$2:$H$27,2,FALSE)</f>
        <v>na</v>
      </c>
      <c r="E11004" t="str">
        <f>VLOOKUP(C11004,lookups!$F$2:$H$27,3,FALSE)</f>
        <v>na</v>
      </c>
      <c r="F11004" t="str">
        <f>VLOOKUP(C11004,lookups!$F$2:$I$27,4,FALSE)</f>
        <v>na</v>
      </c>
      <c r="G11004">
        <v>21</v>
      </c>
      <c r="H11004" t="s">
        <v>54</v>
      </c>
      <c r="I11004" t="str">
        <f>VLOOKUP(H11004,lookups!$B$2:$C$32,2,FALSE)</f>
        <v>Y</v>
      </c>
      <c r="J11004">
        <v>4</v>
      </c>
      <c r="K11004" t="s">
        <v>10</v>
      </c>
      <c r="L11004">
        <v>1</v>
      </c>
      <c r="M11004">
        <v>0</v>
      </c>
    </row>
    <row r="11005" spans="1:13" x14ac:dyDescent="0.3">
      <c r="A11005">
        <v>2010</v>
      </c>
      <c r="B11005">
        <v>1</v>
      </c>
      <c r="C11005" t="s">
        <v>8</v>
      </c>
      <c r="D11005" t="str">
        <f>VLOOKUP(C11005,lookups!$F$2:$H$27,2,FALSE)</f>
        <v>na</v>
      </c>
      <c r="E11005" t="str">
        <f>VLOOKUP(C11005,lookups!$F$2:$H$27,3,FALSE)</f>
        <v>na</v>
      </c>
      <c r="F11005" t="str">
        <f>VLOOKUP(C11005,lookups!$F$2:$I$27,4,FALSE)</f>
        <v>na</v>
      </c>
      <c r="G11005">
        <v>21</v>
      </c>
      <c r="H11005" t="s">
        <v>54</v>
      </c>
      <c r="I11005" t="str">
        <f>VLOOKUP(H11005,lookups!$B$2:$C$32,2,FALSE)</f>
        <v>Y</v>
      </c>
      <c r="J11005">
        <v>5</v>
      </c>
      <c r="K11005" t="s">
        <v>10</v>
      </c>
      <c r="L11005">
        <v>1</v>
      </c>
      <c r="M11005">
        <v>0</v>
      </c>
    </row>
    <row r="11006" spans="1:13" x14ac:dyDescent="0.3">
      <c r="A11006">
        <v>2010</v>
      </c>
      <c r="B11006">
        <v>2</v>
      </c>
      <c r="C11006" t="s">
        <v>11</v>
      </c>
      <c r="D11006" t="str">
        <f>VLOOKUP(C11006,lookups!$F$2:$H$27,2,FALSE)</f>
        <v>na</v>
      </c>
      <c r="E11006" t="str">
        <f>VLOOKUP(C11006,lookups!$F$2:$H$27,3,FALSE)</f>
        <v>na</v>
      </c>
      <c r="F11006" t="str">
        <f>VLOOKUP(C11006,lookups!$F$2:$I$27,4,FALSE)</f>
        <v>na</v>
      </c>
      <c r="G11006">
        <v>21</v>
      </c>
      <c r="H11006" t="s">
        <v>54</v>
      </c>
      <c r="I11006" t="str">
        <f>VLOOKUP(H11006,lookups!$B$2:$C$32,2,FALSE)</f>
        <v>Y</v>
      </c>
      <c r="J11006">
        <v>2</v>
      </c>
      <c r="K11006" t="s">
        <v>10</v>
      </c>
      <c r="L11006">
        <v>1</v>
      </c>
      <c r="M11006">
        <v>0</v>
      </c>
    </row>
    <row r="11007" spans="1:13" x14ac:dyDescent="0.3">
      <c r="A11007">
        <v>2010</v>
      </c>
      <c r="B11007">
        <v>2</v>
      </c>
      <c r="C11007" t="s">
        <v>11</v>
      </c>
      <c r="D11007" t="str">
        <f>VLOOKUP(C11007,lookups!$F$2:$H$27,2,FALSE)</f>
        <v>na</v>
      </c>
      <c r="E11007" t="str">
        <f>VLOOKUP(C11007,lookups!$F$2:$H$27,3,FALSE)</f>
        <v>na</v>
      </c>
      <c r="F11007" t="str">
        <f>VLOOKUP(C11007,lookups!$F$2:$I$27,4,FALSE)</f>
        <v>na</v>
      </c>
      <c r="G11007">
        <v>21</v>
      </c>
      <c r="H11007" t="s">
        <v>54</v>
      </c>
      <c r="I11007" t="str">
        <f>VLOOKUP(H11007,lookups!$B$2:$C$32,2,FALSE)</f>
        <v>Y</v>
      </c>
      <c r="J11007">
        <v>3</v>
      </c>
      <c r="K11007" t="s">
        <v>10</v>
      </c>
      <c r="L11007">
        <v>1</v>
      </c>
      <c r="M11007">
        <v>0</v>
      </c>
    </row>
    <row r="11008" spans="1:13" x14ac:dyDescent="0.3">
      <c r="A11008">
        <v>2010</v>
      </c>
      <c r="B11008">
        <v>2</v>
      </c>
      <c r="C11008" t="s">
        <v>11</v>
      </c>
      <c r="D11008" t="str">
        <f>VLOOKUP(C11008,lookups!$F$2:$H$27,2,FALSE)</f>
        <v>na</v>
      </c>
      <c r="E11008" t="str">
        <f>VLOOKUP(C11008,lookups!$F$2:$H$27,3,FALSE)</f>
        <v>na</v>
      </c>
      <c r="F11008" t="str">
        <f>VLOOKUP(C11008,lookups!$F$2:$I$27,4,FALSE)</f>
        <v>na</v>
      </c>
      <c r="G11008">
        <v>21</v>
      </c>
      <c r="H11008" t="s">
        <v>54</v>
      </c>
      <c r="I11008" t="str">
        <f>VLOOKUP(H11008,lookups!$B$2:$C$32,2,FALSE)</f>
        <v>Y</v>
      </c>
      <c r="J11008">
        <v>4</v>
      </c>
      <c r="K11008" t="s">
        <v>10</v>
      </c>
      <c r="L11008">
        <v>1</v>
      </c>
      <c r="M11008">
        <v>0</v>
      </c>
    </row>
    <row r="11009" spans="1:13" x14ac:dyDescent="0.3">
      <c r="A11009">
        <v>2010</v>
      </c>
      <c r="B11009">
        <v>2</v>
      </c>
      <c r="C11009" t="s">
        <v>11</v>
      </c>
      <c r="D11009" t="str">
        <f>VLOOKUP(C11009,lookups!$F$2:$H$27,2,FALSE)</f>
        <v>na</v>
      </c>
      <c r="E11009" t="str">
        <f>VLOOKUP(C11009,lookups!$F$2:$H$27,3,FALSE)</f>
        <v>na</v>
      </c>
      <c r="F11009" t="str">
        <f>VLOOKUP(C11009,lookups!$F$2:$I$27,4,FALSE)</f>
        <v>na</v>
      </c>
      <c r="G11009">
        <v>21</v>
      </c>
      <c r="H11009" t="s">
        <v>54</v>
      </c>
      <c r="I11009" t="str">
        <f>VLOOKUP(H11009,lookups!$B$2:$C$32,2,FALSE)</f>
        <v>Y</v>
      </c>
      <c r="J11009">
        <v>5</v>
      </c>
      <c r="K11009" t="s">
        <v>10</v>
      </c>
      <c r="L11009">
        <v>1</v>
      </c>
      <c r="M11009">
        <v>0</v>
      </c>
    </row>
    <row r="11010" spans="1:13" x14ac:dyDescent="0.3">
      <c r="A11010">
        <v>2010</v>
      </c>
      <c r="B11010">
        <v>3</v>
      </c>
      <c r="C11010" t="s">
        <v>12</v>
      </c>
      <c r="D11010" t="str">
        <f>VLOOKUP(C11010,lookups!$F$2:$H$27,2,FALSE)</f>
        <v>na</v>
      </c>
      <c r="E11010" t="str">
        <f>VLOOKUP(C11010,lookups!$F$2:$H$27,3,FALSE)</f>
        <v>na</v>
      </c>
      <c r="F11010" t="str">
        <f>VLOOKUP(C11010,lookups!$F$2:$I$27,4,FALSE)</f>
        <v>na</v>
      </c>
      <c r="G11010">
        <v>21</v>
      </c>
      <c r="H11010" t="s">
        <v>54</v>
      </c>
      <c r="I11010" t="str">
        <f>VLOOKUP(H11010,lookups!$B$2:$C$32,2,FALSE)</f>
        <v>Y</v>
      </c>
      <c r="J11010">
        <v>2</v>
      </c>
      <c r="K11010" t="s">
        <v>10</v>
      </c>
      <c r="L11010">
        <v>1</v>
      </c>
      <c r="M11010">
        <v>0</v>
      </c>
    </row>
    <row r="11011" spans="1:13" x14ac:dyDescent="0.3">
      <c r="A11011">
        <v>2010</v>
      </c>
      <c r="B11011">
        <v>3</v>
      </c>
      <c r="C11011" t="s">
        <v>12</v>
      </c>
      <c r="D11011" t="str">
        <f>VLOOKUP(C11011,lookups!$F$2:$H$27,2,FALSE)</f>
        <v>na</v>
      </c>
      <c r="E11011" t="str">
        <f>VLOOKUP(C11011,lookups!$F$2:$H$27,3,FALSE)</f>
        <v>na</v>
      </c>
      <c r="F11011" t="str">
        <f>VLOOKUP(C11011,lookups!$F$2:$I$27,4,FALSE)</f>
        <v>na</v>
      </c>
      <c r="G11011">
        <v>21</v>
      </c>
      <c r="H11011" t="s">
        <v>54</v>
      </c>
      <c r="I11011" t="str">
        <f>VLOOKUP(H11011,lookups!$B$2:$C$32,2,FALSE)</f>
        <v>Y</v>
      </c>
      <c r="J11011">
        <v>3</v>
      </c>
      <c r="K11011" t="s">
        <v>10</v>
      </c>
      <c r="L11011">
        <v>1</v>
      </c>
      <c r="M11011">
        <v>0</v>
      </c>
    </row>
    <row r="11012" spans="1:13" x14ac:dyDescent="0.3">
      <c r="A11012">
        <v>2010</v>
      </c>
      <c r="B11012">
        <v>3</v>
      </c>
      <c r="C11012" t="s">
        <v>12</v>
      </c>
      <c r="D11012" t="str">
        <f>VLOOKUP(C11012,lookups!$F$2:$H$27,2,FALSE)</f>
        <v>na</v>
      </c>
      <c r="E11012" t="str">
        <f>VLOOKUP(C11012,lookups!$F$2:$H$27,3,FALSE)</f>
        <v>na</v>
      </c>
      <c r="F11012" t="str">
        <f>VLOOKUP(C11012,lookups!$F$2:$I$27,4,FALSE)</f>
        <v>na</v>
      </c>
      <c r="G11012">
        <v>21</v>
      </c>
      <c r="H11012" t="s">
        <v>54</v>
      </c>
      <c r="I11012" t="str">
        <f>VLOOKUP(H11012,lookups!$B$2:$C$32,2,FALSE)</f>
        <v>Y</v>
      </c>
      <c r="J11012">
        <v>4</v>
      </c>
      <c r="K11012" t="s">
        <v>10</v>
      </c>
      <c r="L11012">
        <v>1</v>
      </c>
      <c r="M11012">
        <v>0</v>
      </c>
    </row>
    <row r="11013" spans="1:13" x14ac:dyDescent="0.3">
      <c r="A11013">
        <v>2010</v>
      </c>
      <c r="B11013">
        <v>3</v>
      </c>
      <c r="C11013" t="s">
        <v>12</v>
      </c>
      <c r="D11013" t="str">
        <f>VLOOKUP(C11013,lookups!$F$2:$H$27,2,FALSE)</f>
        <v>na</v>
      </c>
      <c r="E11013" t="str">
        <f>VLOOKUP(C11013,lookups!$F$2:$H$27,3,FALSE)</f>
        <v>na</v>
      </c>
      <c r="F11013" t="str">
        <f>VLOOKUP(C11013,lookups!$F$2:$I$27,4,FALSE)</f>
        <v>na</v>
      </c>
      <c r="G11013">
        <v>21</v>
      </c>
      <c r="H11013" t="s">
        <v>54</v>
      </c>
      <c r="I11013" t="str">
        <f>VLOOKUP(H11013,lookups!$B$2:$C$32,2,FALSE)</f>
        <v>Y</v>
      </c>
      <c r="J11013">
        <v>5</v>
      </c>
      <c r="K11013" t="s">
        <v>10</v>
      </c>
      <c r="L11013">
        <v>1</v>
      </c>
      <c r="M11013">
        <v>0</v>
      </c>
    </row>
    <row r="11014" spans="1:13" x14ac:dyDescent="0.3">
      <c r="A11014">
        <v>2010</v>
      </c>
      <c r="B11014">
        <v>4</v>
      </c>
      <c r="C11014" t="s">
        <v>13</v>
      </c>
      <c r="D11014">
        <f>VLOOKUP(C11014,lookups!$F$2:$H$27,2,FALSE)</f>
        <v>10</v>
      </c>
      <c r="E11014" t="str">
        <f>VLOOKUP(C11014,lookups!$F$2:$H$27,3,FALSE)</f>
        <v>WCVI Troll</v>
      </c>
      <c r="F11014">
        <f>VLOOKUP(C11014,lookups!$F$2:$I$27,4,FALSE)</f>
        <v>6</v>
      </c>
      <c r="G11014">
        <v>21</v>
      </c>
      <c r="H11014" t="s">
        <v>54</v>
      </c>
      <c r="I11014" t="str">
        <f>VLOOKUP(H11014,lookups!$B$2:$C$32,2,FALSE)</f>
        <v>Y</v>
      </c>
      <c r="J11014">
        <v>2</v>
      </c>
      <c r="K11014" t="s">
        <v>10</v>
      </c>
      <c r="L11014">
        <v>1</v>
      </c>
      <c r="M11014">
        <v>0</v>
      </c>
    </row>
    <row r="11015" spans="1:13" x14ac:dyDescent="0.3">
      <c r="A11015">
        <v>2010</v>
      </c>
      <c r="B11015">
        <v>4</v>
      </c>
      <c r="C11015" t="s">
        <v>13</v>
      </c>
      <c r="D11015">
        <f>VLOOKUP(C11015,lookups!$F$2:$H$27,2,FALSE)</f>
        <v>10</v>
      </c>
      <c r="E11015" t="str">
        <f>VLOOKUP(C11015,lookups!$F$2:$H$27,3,FALSE)</f>
        <v>WCVI Troll</v>
      </c>
      <c r="F11015">
        <f>VLOOKUP(C11015,lookups!$F$2:$I$27,4,FALSE)</f>
        <v>6</v>
      </c>
      <c r="G11015">
        <v>21</v>
      </c>
      <c r="H11015" t="s">
        <v>54</v>
      </c>
      <c r="I11015" t="str">
        <f>VLOOKUP(H11015,lookups!$B$2:$C$32,2,FALSE)</f>
        <v>Y</v>
      </c>
      <c r="J11015">
        <v>3</v>
      </c>
      <c r="K11015" t="s">
        <v>10</v>
      </c>
      <c r="L11015">
        <v>1</v>
      </c>
      <c r="M11015">
        <v>1079.29</v>
      </c>
    </row>
    <row r="11016" spans="1:13" x14ac:dyDescent="0.3">
      <c r="A11016">
        <v>2010</v>
      </c>
      <c r="B11016">
        <v>4</v>
      </c>
      <c r="C11016" t="s">
        <v>13</v>
      </c>
      <c r="D11016">
        <f>VLOOKUP(C11016,lookups!$F$2:$H$27,2,FALSE)</f>
        <v>10</v>
      </c>
      <c r="E11016" t="str">
        <f>VLOOKUP(C11016,lookups!$F$2:$H$27,3,FALSE)</f>
        <v>WCVI Troll</v>
      </c>
      <c r="F11016">
        <f>VLOOKUP(C11016,lookups!$F$2:$I$27,4,FALSE)</f>
        <v>6</v>
      </c>
      <c r="G11016">
        <v>21</v>
      </c>
      <c r="H11016" t="s">
        <v>54</v>
      </c>
      <c r="I11016" t="str">
        <f>VLOOKUP(H11016,lookups!$B$2:$C$32,2,FALSE)</f>
        <v>Y</v>
      </c>
      <c r="J11016">
        <v>4</v>
      </c>
      <c r="K11016" t="s">
        <v>10</v>
      </c>
      <c r="L11016">
        <v>1</v>
      </c>
      <c r="M11016">
        <v>25.96</v>
      </c>
    </row>
    <row r="11017" spans="1:13" x14ac:dyDescent="0.3">
      <c r="A11017">
        <v>2010</v>
      </c>
      <c r="B11017">
        <v>4</v>
      </c>
      <c r="C11017" t="s">
        <v>13</v>
      </c>
      <c r="D11017">
        <f>VLOOKUP(C11017,lookups!$F$2:$H$27,2,FALSE)</f>
        <v>10</v>
      </c>
      <c r="E11017" t="str">
        <f>VLOOKUP(C11017,lookups!$F$2:$H$27,3,FALSE)</f>
        <v>WCVI Troll</v>
      </c>
      <c r="F11017">
        <f>VLOOKUP(C11017,lookups!$F$2:$I$27,4,FALSE)</f>
        <v>6</v>
      </c>
      <c r="G11017">
        <v>21</v>
      </c>
      <c r="H11017" t="s">
        <v>54</v>
      </c>
      <c r="I11017" t="str">
        <f>VLOOKUP(H11017,lookups!$B$2:$C$32,2,FALSE)</f>
        <v>Y</v>
      </c>
      <c r="J11017">
        <v>5</v>
      </c>
      <c r="K11017" t="s">
        <v>10</v>
      </c>
      <c r="L11017">
        <v>1</v>
      </c>
      <c r="M11017">
        <v>0</v>
      </c>
    </row>
    <row r="11018" spans="1:13" x14ac:dyDescent="0.3">
      <c r="A11018">
        <v>2010</v>
      </c>
      <c r="B11018">
        <v>5</v>
      </c>
      <c r="C11018" t="s">
        <v>14</v>
      </c>
      <c r="D11018" t="str">
        <f>VLOOKUP(C11018,lookups!$F$2:$H$27,2,FALSE)</f>
        <v>na</v>
      </c>
      <c r="E11018" t="str">
        <f>VLOOKUP(C11018,lookups!$F$2:$H$27,3,FALSE)</f>
        <v>na</v>
      </c>
      <c r="F11018" t="str">
        <f>VLOOKUP(C11018,lookups!$F$2:$I$27,4,FALSE)</f>
        <v>na</v>
      </c>
      <c r="G11018">
        <v>21</v>
      </c>
      <c r="H11018" t="s">
        <v>54</v>
      </c>
      <c r="I11018" t="str">
        <f>VLOOKUP(H11018,lookups!$B$2:$C$32,2,FALSE)</f>
        <v>Y</v>
      </c>
      <c r="J11018">
        <v>2</v>
      </c>
      <c r="K11018" t="s">
        <v>10</v>
      </c>
      <c r="L11018">
        <v>1</v>
      </c>
      <c r="M11018">
        <v>0</v>
      </c>
    </row>
    <row r="11019" spans="1:13" x14ac:dyDescent="0.3">
      <c r="A11019">
        <v>2010</v>
      </c>
      <c r="B11019">
        <v>5</v>
      </c>
      <c r="C11019" t="s">
        <v>14</v>
      </c>
      <c r="D11019" t="str">
        <f>VLOOKUP(C11019,lookups!$F$2:$H$27,2,FALSE)</f>
        <v>na</v>
      </c>
      <c r="E11019" t="str">
        <f>VLOOKUP(C11019,lookups!$F$2:$H$27,3,FALSE)</f>
        <v>na</v>
      </c>
      <c r="F11019" t="str">
        <f>VLOOKUP(C11019,lookups!$F$2:$I$27,4,FALSE)</f>
        <v>na</v>
      </c>
      <c r="G11019">
        <v>21</v>
      </c>
      <c r="H11019" t="s">
        <v>54</v>
      </c>
      <c r="I11019" t="str">
        <f>VLOOKUP(H11019,lookups!$B$2:$C$32,2,FALSE)</f>
        <v>Y</v>
      </c>
      <c r="J11019">
        <v>3</v>
      </c>
      <c r="K11019" t="s">
        <v>10</v>
      </c>
      <c r="L11019">
        <v>1</v>
      </c>
      <c r="M11019">
        <v>5099.08</v>
      </c>
    </row>
    <row r="11020" spans="1:13" x14ac:dyDescent="0.3">
      <c r="A11020">
        <v>2010</v>
      </c>
      <c r="B11020">
        <v>5</v>
      </c>
      <c r="C11020" t="s">
        <v>14</v>
      </c>
      <c r="D11020" t="str">
        <f>VLOOKUP(C11020,lookups!$F$2:$H$27,2,FALSE)</f>
        <v>na</v>
      </c>
      <c r="E11020" t="str">
        <f>VLOOKUP(C11020,lookups!$F$2:$H$27,3,FALSE)</f>
        <v>na</v>
      </c>
      <c r="F11020" t="str">
        <f>VLOOKUP(C11020,lookups!$F$2:$I$27,4,FALSE)</f>
        <v>na</v>
      </c>
      <c r="G11020">
        <v>21</v>
      </c>
      <c r="H11020" t="s">
        <v>54</v>
      </c>
      <c r="I11020" t="str">
        <f>VLOOKUP(H11020,lookups!$B$2:$C$32,2,FALSE)</f>
        <v>Y</v>
      </c>
      <c r="J11020">
        <v>4</v>
      </c>
      <c r="K11020" t="s">
        <v>10</v>
      </c>
      <c r="L11020">
        <v>1</v>
      </c>
      <c r="M11020">
        <v>37.159999999999997</v>
      </c>
    </row>
    <row r="11021" spans="1:13" x14ac:dyDescent="0.3">
      <c r="A11021">
        <v>2010</v>
      </c>
      <c r="B11021">
        <v>5</v>
      </c>
      <c r="C11021" t="s">
        <v>14</v>
      </c>
      <c r="D11021" t="str">
        <f>VLOOKUP(C11021,lookups!$F$2:$H$27,2,FALSE)</f>
        <v>na</v>
      </c>
      <c r="E11021" t="str">
        <f>VLOOKUP(C11021,lookups!$F$2:$H$27,3,FALSE)</f>
        <v>na</v>
      </c>
      <c r="F11021" t="str">
        <f>VLOOKUP(C11021,lookups!$F$2:$I$27,4,FALSE)</f>
        <v>na</v>
      </c>
      <c r="G11021">
        <v>21</v>
      </c>
      <c r="H11021" t="s">
        <v>54</v>
      </c>
      <c r="I11021" t="str">
        <f>VLOOKUP(H11021,lookups!$B$2:$C$32,2,FALSE)</f>
        <v>Y</v>
      </c>
      <c r="J11021">
        <v>5</v>
      </c>
      <c r="K11021" t="s">
        <v>10</v>
      </c>
      <c r="L11021">
        <v>1</v>
      </c>
      <c r="M11021">
        <v>0</v>
      </c>
    </row>
    <row r="11022" spans="1:13" x14ac:dyDescent="0.3">
      <c r="A11022">
        <v>2010</v>
      </c>
      <c r="B11022">
        <v>6</v>
      </c>
      <c r="C11022" t="s">
        <v>15</v>
      </c>
      <c r="D11022" t="str">
        <f>VLOOKUP(C11022,lookups!$F$2:$H$27,2,FALSE)</f>
        <v>na</v>
      </c>
      <c r="E11022" t="str">
        <f>VLOOKUP(C11022,lookups!$F$2:$H$27,3,FALSE)</f>
        <v>na</v>
      </c>
      <c r="F11022" t="str">
        <f>VLOOKUP(C11022,lookups!$F$2:$I$27,4,FALSE)</f>
        <v>na</v>
      </c>
      <c r="G11022">
        <v>21</v>
      </c>
      <c r="H11022" t="s">
        <v>54</v>
      </c>
      <c r="I11022" t="str">
        <f>VLOOKUP(H11022,lookups!$B$2:$C$32,2,FALSE)</f>
        <v>Y</v>
      </c>
      <c r="J11022">
        <v>2</v>
      </c>
      <c r="K11022" t="s">
        <v>10</v>
      </c>
      <c r="L11022">
        <v>1</v>
      </c>
      <c r="M11022">
        <v>0</v>
      </c>
    </row>
    <row r="11023" spans="1:13" x14ac:dyDescent="0.3">
      <c r="A11023">
        <v>2010</v>
      </c>
      <c r="B11023">
        <v>6</v>
      </c>
      <c r="C11023" t="s">
        <v>15</v>
      </c>
      <c r="D11023" t="str">
        <f>VLOOKUP(C11023,lookups!$F$2:$H$27,2,FALSE)</f>
        <v>na</v>
      </c>
      <c r="E11023" t="str">
        <f>VLOOKUP(C11023,lookups!$F$2:$H$27,3,FALSE)</f>
        <v>na</v>
      </c>
      <c r="F11023" t="str">
        <f>VLOOKUP(C11023,lookups!$F$2:$I$27,4,FALSE)</f>
        <v>na</v>
      </c>
      <c r="G11023">
        <v>21</v>
      </c>
      <c r="H11023" t="s">
        <v>54</v>
      </c>
      <c r="I11023" t="str">
        <f>VLOOKUP(H11023,lookups!$B$2:$C$32,2,FALSE)</f>
        <v>Y</v>
      </c>
      <c r="J11023">
        <v>3</v>
      </c>
      <c r="K11023" t="s">
        <v>10</v>
      </c>
      <c r="L11023">
        <v>1</v>
      </c>
      <c r="M11023">
        <v>0</v>
      </c>
    </row>
    <row r="11024" spans="1:13" x14ac:dyDescent="0.3">
      <c r="A11024">
        <v>2010</v>
      </c>
      <c r="B11024">
        <v>6</v>
      </c>
      <c r="C11024" t="s">
        <v>15</v>
      </c>
      <c r="D11024" t="str">
        <f>VLOOKUP(C11024,lookups!$F$2:$H$27,2,FALSE)</f>
        <v>na</v>
      </c>
      <c r="E11024" t="str">
        <f>VLOOKUP(C11024,lookups!$F$2:$H$27,3,FALSE)</f>
        <v>na</v>
      </c>
      <c r="F11024" t="str">
        <f>VLOOKUP(C11024,lookups!$F$2:$I$27,4,FALSE)</f>
        <v>na</v>
      </c>
      <c r="G11024">
        <v>21</v>
      </c>
      <c r="H11024" t="s">
        <v>54</v>
      </c>
      <c r="I11024" t="str">
        <f>VLOOKUP(H11024,lookups!$B$2:$C$32,2,FALSE)</f>
        <v>Y</v>
      </c>
      <c r="J11024">
        <v>4</v>
      </c>
      <c r="K11024" t="s">
        <v>10</v>
      </c>
      <c r="L11024">
        <v>1</v>
      </c>
      <c r="M11024">
        <v>0</v>
      </c>
    </row>
    <row r="11025" spans="1:13" x14ac:dyDescent="0.3">
      <c r="A11025">
        <v>2010</v>
      </c>
      <c r="B11025">
        <v>6</v>
      </c>
      <c r="C11025" t="s">
        <v>15</v>
      </c>
      <c r="D11025" t="str">
        <f>VLOOKUP(C11025,lookups!$F$2:$H$27,2,FALSE)</f>
        <v>na</v>
      </c>
      <c r="E11025" t="str">
        <f>VLOOKUP(C11025,lookups!$F$2:$H$27,3,FALSE)</f>
        <v>na</v>
      </c>
      <c r="F11025" t="str">
        <f>VLOOKUP(C11025,lookups!$F$2:$I$27,4,FALSE)</f>
        <v>na</v>
      </c>
      <c r="G11025">
        <v>21</v>
      </c>
      <c r="H11025" t="s">
        <v>54</v>
      </c>
      <c r="I11025" t="str">
        <f>VLOOKUP(H11025,lookups!$B$2:$C$32,2,FALSE)</f>
        <v>Y</v>
      </c>
      <c r="J11025">
        <v>5</v>
      </c>
      <c r="K11025" t="s">
        <v>10</v>
      </c>
      <c r="L11025">
        <v>1</v>
      </c>
      <c r="M11025">
        <v>0</v>
      </c>
    </row>
    <row r="11026" spans="1:13" x14ac:dyDescent="0.3">
      <c r="A11026">
        <v>2010</v>
      </c>
      <c r="B11026">
        <v>7</v>
      </c>
      <c r="C11026" t="s">
        <v>16</v>
      </c>
      <c r="D11026">
        <f>VLOOKUP(C11026,lookups!$F$2:$H$27,2,FALSE)</f>
        <v>2</v>
      </c>
      <c r="E11026" t="str">
        <f>VLOOKUP(C11026,lookups!$F$2:$H$27,3,FALSE)</f>
        <v>SEAK Net</v>
      </c>
      <c r="F11026">
        <f>VLOOKUP(C11026,lookups!$F$2:$I$27,4,FALSE)</f>
        <v>1</v>
      </c>
      <c r="G11026">
        <v>21</v>
      </c>
      <c r="H11026" t="s">
        <v>54</v>
      </c>
      <c r="I11026" t="str">
        <f>VLOOKUP(H11026,lookups!$B$2:$C$32,2,FALSE)</f>
        <v>Y</v>
      </c>
      <c r="J11026">
        <v>2</v>
      </c>
      <c r="K11026" t="s">
        <v>10</v>
      </c>
      <c r="L11026">
        <v>1</v>
      </c>
      <c r="M11026">
        <v>0</v>
      </c>
    </row>
    <row r="11027" spans="1:13" x14ac:dyDescent="0.3">
      <c r="A11027">
        <v>2010</v>
      </c>
      <c r="B11027">
        <v>7</v>
      </c>
      <c r="C11027" t="s">
        <v>16</v>
      </c>
      <c r="D11027">
        <f>VLOOKUP(C11027,lookups!$F$2:$H$27,2,FALSE)</f>
        <v>2</v>
      </c>
      <c r="E11027" t="str">
        <f>VLOOKUP(C11027,lookups!$F$2:$H$27,3,FALSE)</f>
        <v>SEAK Net</v>
      </c>
      <c r="F11027">
        <f>VLOOKUP(C11027,lookups!$F$2:$I$27,4,FALSE)</f>
        <v>1</v>
      </c>
      <c r="G11027">
        <v>21</v>
      </c>
      <c r="H11027" t="s">
        <v>54</v>
      </c>
      <c r="I11027" t="str">
        <f>VLOOKUP(H11027,lookups!$B$2:$C$32,2,FALSE)</f>
        <v>Y</v>
      </c>
      <c r="J11027">
        <v>3</v>
      </c>
      <c r="K11027" t="s">
        <v>10</v>
      </c>
      <c r="L11027">
        <v>1</v>
      </c>
      <c r="M11027">
        <v>0</v>
      </c>
    </row>
    <row r="11028" spans="1:13" x14ac:dyDescent="0.3">
      <c r="A11028">
        <v>2010</v>
      </c>
      <c r="B11028">
        <v>7</v>
      </c>
      <c r="C11028" t="s">
        <v>16</v>
      </c>
      <c r="D11028">
        <f>VLOOKUP(C11028,lookups!$F$2:$H$27,2,FALSE)</f>
        <v>2</v>
      </c>
      <c r="E11028" t="str">
        <f>VLOOKUP(C11028,lookups!$F$2:$H$27,3,FALSE)</f>
        <v>SEAK Net</v>
      </c>
      <c r="F11028">
        <f>VLOOKUP(C11028,lookups!$F$2:$I$27,4,FALSE)</f>
        <v>1</v>
      </c>
      <c r="G11028">
        <v>21</v>
      </c>
      <c r="H11028" t="s">
        <v>54</v>
      </c>
      <c r="I11028" t="str">
        <f>VLOOKUP(H11028,lookups!$B$2:$C$32,2,FALSE)</f>
        <v>Y</v>
      </c>
      <c r="J11028">
        <v>4</v>
      </c>
      <c r="K11028" t="s">
        <v>10</v>
      </c>
      <c r="L11028">
        <v>1</v>
      </c>
      <c r="M11028">
        <v>0</v>
      </c>
    </row>
    <row r="11029" spans="1:13" x14ac:dyDescent="0.3">
      <c r="A11029">
        <v>2010</v>
      </c>
      <c r="B11029">
        <v>7</v>
      </c>
      <c r="C11029" t="s">
        <v>16</v>
      </c>
      <c r="D11029">
        <f>VLOOKUP(C11029,lookups!$F$2:$H$27,2,FALSE)</f>
        <v>2</v>
      </c>
      <c r="E11029" t="str">
        <f>VLOOKUP(C11029,lookups!$F$2:$H$27,3,FALSE)</f>
        <v>SEAK Net</v>
      </c>
      <c r="F11029">
        <f>VLOOKUP(C11029,lookups!$F$2:$I$27,4,FALSE)</f>
        <v>1</v>
      </c>
      <c r="G11029">
        <v>21</v>
      </c>
      <c r="H11029" t="s">
        <v>54</v>
      </c>
      <c r="I11029" t="str">
        <f>VLOOKUP(H11029,lookups!$B$2:$C$32,2,FALSE)</f>
        <v>Y</v>
      </c>
      <c r="J11029">
        <v>5</v>
      </c>
      <c r="K11029" t="s">
        <v>10</v>
      </c>
      <c r="L11029">
        <v>1</v>
      </c>
      <c r="M11029">
        <v>0</v>
      </c>
    </row>
    <row r="11030" spans="1:13" x14ac:dyDescent="0.3">
      <c r="A11030">
        <v>2010</v>
      </c>
      <c r="B11030">
        <v>8</v>
      </c>
      <c r="C11030" t="s">
        <v>17</v>
      </c>
      <c r="D11030">
        <f>VLOOKUP(C11030,lookups!$F$2:$H$27,2,FALSE)</f>
        <v>4</v>
      </c>
      <c r="E11030" t="str">
        <f>VLOOKUP(C11030,lookups!$F$2:$H$27,3,FALSE)</f>
        <v>N/C BC Net</v>
      </c>
      <c r="F11030">
        <f>VLOOKUP(C11030,lookups!$F$2:$I$27,4,FALSE)</f>
        <v>3</v>
      </c>
      <c r="G11030">
        <v>21</v>
      </c>
      <c r="H11030" t="s">
        <v>54</v>
      </c>
      <c r="I11030" t="str">
        <f>VLOOKUP(H11030,lookups!$B$2:$C$32,2,FALSE)</f>
        <v>Y</v>
      </c>
      <c r="J11030">
        <v>2</v>
      </c>
      <c r="K11030" t="s">
        <v>10</v>
      </c>
      <c r="L11030">
        <v>1</v>
      </c>
      <c r="M11030">
        <v>0</v>
      </c>
    </row>
    <row r="11031" spans="1:13" x14ac:dyDescent="0.3">
      <c r="A11031">
        <v>2010</v>
      </c>
      <c r="B11031">
        <v>8</v>
      </c>
      <c r="C11031" t="s">
        <v>17</v>
      </c>
      <c r="D11031">
        <f>VLOOKUP(C11031,lookups!$F$2:$H$27,2,FALSE)</f>
        <v>4</v>
      </c>
      <c r="E11031" t="str">
        <f>VLOOKUP(C11031,lookups!$F$2:$H$27,3,FALSE)</f>
        <v>N/C BC Net</v>
      </c>
      <c r="F11031">
        <f>VLOOKUP(C11031,lookups!$F$2:$I$27,4,FALSE)</f>
        <v>3</v>
      </c>
      <c r="G11031">
        <v>21</v>
      </c>
      <c r="H11031" t="s">
        <v>54</v>
      </c>
      <c r="I11031" t="str">
        <f>VLOOKUP(H11031,lookups!$B$2:$C$32,2,FALSE)</f>
        <v>Y</v>
      </c>
      <c r="J11031">
        <v>3</v>
      </c>
      <c r="K11031" t="s">
        <v>10</v>
      </c>
      <c r="L11031">
        <v>1</v>
      </c>
      <c r="M11031">
        <v>0</v>
      </c>
    </row>
    <row r="11032" spans="1:13" x14ac:dyDescent="0.3">
      <c r="A11032">
        <v>2010</v>
      </c>
      <c r="B11032">
        <v>8</v>
      </c>
      <c r="C11032" t="s">
        <v>17</v>
      </c>
      <c r="D11032">
        <f>VLOOKUP(C11032,lookups!$F$2:$H$27,2,FALSE)</f>
        <v>4</v>
      </c>
      <c r="E11032" t="str">
        <f>VLOOKUP(C11032,lookups!$F$2:$H$27,3,FALSE)</f>
        <v>N/C BC Net</v>
      </c>
      <c r="F11032">
        <f>VLOOKUP(C11032,lookups!$F$2:$I$27,4,FALSE)</f>
        <v>3</v>
      </c>
      <c r="G11032">
        <v>21</v>
      </c>
      <c r="H11032" t="s">
        <v>54</v>
      </c>
      <c r="I11032" t="str">
        <f>VLOOKUP(H11032,lookups!$B$2:$C$32,2,FALSE)</f>
        <v>Y</v>
      </c>
      <c r="J11032">
        <v>4</v>
      </c>
      <c r="K11032" t="s">
        <v>10</v>
      </c>
      <c r="L11032">
        <v>1</v>
      </c>
      <c r="M11032">
        <v>0</v>
      </c>
    </row>
    <row r="11033" spans="1:13" x14ac:dyDescent="0.3">
      <c r="A11033">
        <v>2010</v>
      </c>
      <c r="B11033">
        <v>8</v>
      </c>
      <c r="C11033" t="s">
        <v>17</v>
      </c>
      <c r="D11033">
        <f>VLOOKUP(C11033,lookups!$F$2:$H$27,2,FALSE)</f>
        <v>4</v>
      </c>
      <c r="E11033" t="str">
        <f>VLOOKUP(C11033,lookups!$F$2:$H$27,3,FALSE)</f>
        <v>N/C BC Net</v>
      </c>
      <c r="F11033">
        <f>VLOOKUP(C11033,lookups!$F$2:$I$27,4,FALSE)</f>
        <v>3</v>
      </c>
      <c r="G11033">
        <v>21</v>
      </c>
      <c r="H11033" t="s">
        <v>54</v>
      </c>
      <c r="I11033" t="str">
        <f>VLOOKUP(H11033,lookups!$B$2:$C$32,2,FALSE)</f>
        <v>Y</v>
      </c>
      <c r="J11033">
        <v>5</v>
      </c>
      <c r="K11033" t="s">
        <v>10</v>
      </c>
      <c r="L11033">
        <v>1</v>
      </c>
      <c r="M11033">
        <v>0</v>
      </c>
    </row>
    <row r="11034" spans="1:13" x14ac:dyDescent="0.3">
      <c r="A11034">
        <v>2010</v>
      </c>
      <c r="B11034">
        <v>9</v>
      </c>
      <c r="C11034" t="s">
        <v>18</v>
      </c>
      <c r="D11034" t="str">
        <f>VLOOKUP(C11034,lookups!$F$2:$H$27,2,FALSE)</f>
        <v>na</v>
      </c>
      <c r="E11034" t="str">
        <f>VLOOKUP(C11034,lookups!$F$2:$H$27,3,FALSE)</f>
        <v>na</v>
      </c>
      <c r="F11034" t="str">
        <f>VLOOKUP(C11034,lookups!$F$2:$I$27,4,FALSE)</f>
        <v>na</v>
      </c>
      <c r="G11034">
        <v>21</v>
      </c>
      <c r="H11034" t="s">
        <v>54</v>
      </c>
      <c r="I11034" t="str">
        <f>VLOOKUP(H11034,lookups!$B$2:$C$32,2,FALSE)</f>
        <v>Y</v>
      </c>
      <c r="J11034">
        <v>2</v>
      </c>
      <c r="K11034" t="s">
        <v>10</v>
      </c>
      <c r="L11034">
        <v>1</v>
      </c>
      <c r="M11034">
        <v>2.23</v>
      </c>
    </row>
    <row r="11035" spans="1:13" x14ac:dyDescent="0.3">
      <c r="A11035">
        <v>2010</v>
      </c>
      <c r="B11035">
        <v>9</v>
      </c>
      <c r="C11035" t="s">
        <v>18</v>
      </c>
      <c r="D11035" t="str">
        <f>VLOOKUP(C11035,lookups!$F$2:$H$27,2,FALSE)</f>
        <v>na</v>
      </c>
      <c r="E11035" t="str">
        <f>VLOOKUP(C11035,lookups!$F$2:$H$27,3,FALSE)</f>
        <v>na</v>
      </c>
      <c r="F11035" t="str">
        <f>VLOOKUP(C11035,lookups!$F$2:$I$27,4,FALSE)</f>
        <v>na</v>
      </c>
      <c r="G11035">
        <v>21</v>
      </c>
      <c r="H11035" t="s">
        <v>54</v>
      </c>
      <c r="I11035" t="str">
        <f>VLOOKUP(H11035,lookups!$B$2:$C$32,2,FALSE)</f>
        <v>Y</v>
      </c>
      <c r="J11035">
        <v>3</v>
      </c>
      <c r="K11035" t="s">
        <v>10</v>
      </c>
      <c r="L11035">
        <v>1</v>
      </c>
      <c r="M11035">
        <v>0</v>
      </c>
    </row>
    <row r="11036" spans="1:13" x14ac:dyDescent="0.3">
      <c r="A11036">
        <v>2010</v>
      </c>
      <c r="B11036">
        <v>9</v>
      </c>
      <c r="C11036" t="s">
        <v>18</v>
      </c>
      <c r="D11036" t="str">
        <f>VLOOKUP(C11036,lookups!$F$2:$H$27,2,FALSE)</f>
        <v>na</v>
      </c>
      <c r="E11036" t="str">
        <f>VLOOKUP(C11036,lookups!$F$2:$H$27,3,FALSE)</f>
        <v>na</v>
      </c>
      <c r="F11036" t="str">
        <f>VLOOKUP(C11036,lookups!$F$2:$I$27,4,FALSE)</f>
        <v>na</v>
      </c>
      <c r="G11036">
        <v>21</v>
      </c>
      <c r="H11036" t="s">
        <v>54</v>
      </c>
      <c r="I11036" t="str">
        <f>VLOOKUP(H11036,lookups!$B$2:$C$32,2,FALSE)</f>
        <v>Y</v>
      </c>
      <c r="J11036">
        <v>4</v>
      </c>
      <c r="K11036" t="s">
        <v>10</v>
      </c>
      <c r="L11036">
        <v>1</v>
      </c>
      <c r="M11036">
        <v>0</v>
      </c>
    </row>
    <row r="11037" spans="1:13" x14ac:dyDescent="0.3">
      <c r="A11037">
        <v>2010</v>
      </c>
      <c r="B11037">
        <v>9</v>
      </c>
      <c r="C11037" t="s">
        <v>18</v>
      </c>
      <c r="D11037" t="str">
        <f>VLOOKUP(C11037,lookups!$F$2:$H$27,2,FALSE)</f>
        <v>na</v>
      </c>
      <c r="E11037" t="str">
        <f>VLOOKUP(C11037,lookups!$F$2:$H$27,3,FALSE)</f>
        <v>na</v>
      </c>
      <c r="F11037" t="str">
        <f>VLOOKUP(C11037,lookups!$F$2:$I$27,4,FALSE)</f>
        <v>na</v>
      </c>
      <c r="G11037">
        <v>21</v>
      </c>
      <c r="H11037" t="s">
        <v>54</v>
      </c>
      <c r="I11037" t="str">
        <f>VLOOKUP(H11037,lookups!$B$2:$C$32,2,FALSE)</f>
        <v>Y</v>
      </c>
      <c r="J11037">
        <v>5</v>
      </c>
      <c r="K11037" t="s">
        <v>10</v>
      </c>
      <c r="L11037">
        <v>1</v>
      </c>
      <c r="M11037">
        <v>0</v>
      </c>
    </row>
    <row r="11038" spans="1:13" x14ac:dyDescent="0.3">
      <c r="A11038">
        <v>2010</v>
      </c>
      <c r="B11038">
        <v>10</v>
      </c>
      <c r="C11038" t="s">
        <v>19</v>
      </c>
      <c r="D11038">
        <f>VLOOKUP(C11038,lookups!$F$2:$H$27,2,FALSE)</f>
        <v>5</v>
      </c>
      <c r="E11038" t="str">
        <f>VLOOKUP(C11038,lookups!$F$2:$H$27,3,FALSE)</f>
        <v>WCVI Net</v>
      </c>
      <c r="F11038">
        <f>VLOOKUP(C11038,lookups!$F$2:$I$27,4,FALSE)</f>
        <v>4</v>
      </c>
      <c r="G11038">
        <v>21</v>
      </c>
      <c r="H11038" t="s">
        <v>54</v>
      </c>
      <c r="I11038" t="str">
        <f>VLOOKUP(H11038,lookups!$B$2:$C$32,2,FALSE)</f>
        <v>Y</v>
      </c>
      <c r="J11038">
        <v>2</v>
      </c>
      <c r="K11038" t="s">
        <v>10</v>
      </c>
      <c r="L11038">
        <v>1</v>
      </c>
      <c r="M11038">
        <v>4.3899999999999997</v>
      </c>
    </row>
    <row r="11039" spans="1:13" x14ac:dyDescent="0.3">
      <c r="A11039">
        <v>2010</v>
      </c>
      <c r="B11039">
        <v>10</v>
      </c>
      <c r="C11039" t="s">
        <v>19</v>
      </c>
      <c r="D11039">
        <f>VLOOKUP(C11039,lookups!$F$2:$H$27,2,FALSE)</f>
        <v>5</v>
      </c>
      <c r="E11039" t="str">
        <f>VLOOKUP(C11039,lookups!$F$2:$H$27,3,FALSE)</f>
        <v>WCVI Net</v>
      </c>
      <c r="F11039">
        <f>VLOOKUP(C11039,lookups!$F$2:$I$27,4,FALSE)</f>
        <v>4</v>
      </c>
      <c r="G11039">
        <v>21</v>
      </c>
      <c r="H11039" t="s">
        <v>54</v>
      </c>
      <c r="I11039" t="str">
        <f>VLOOKUP(H11039,lookups!$B$2:$C$32,2,FALSE)</f>
        <v>Y</v>
      </c>
      <c r="J11039">
        <v>3</v>
      </c>
      <c r="K11039" t="s">
        <v>10</v>
      </c>
      <c r="L11039">
        <v>1</v>
      </c>
      <c r="M11039">
        <v>34.15</v>
      </c>
    </row>
    <row r="11040" spans="1:13" x14ac:dyDescent="0.3">
      <c r="A11040">
        <v>2010</v>
      </c>
      <c r="B11040">
        <v>10</v>
      </c>
      <c r="C11040" t="s">
        <v>19</v>
      </c>
      <c r="D11040">
        <f>VLOOKUP(C11040,lookups!$F$2:$H$27,2,FALSE)</f>
        <v>5</v>
      </c>
      <c r="E11040" t="str">
        <f>VLOOKUP(C11040,lookups!$F$2:$H$27,3,FALSE)</f>
        <v>WCVI Net</v>
      </c>
      <c r="F11040">
        <f>VLOOKUP(C11040,lookups!$F$2:$I$27,4,FALSE)</f>
        <v>4</v>
      </c>
      <c r="G11040">
        <v>21</v>
      </c>
      <c r="H11040" t="s">
        <v>54</v>
      </c>
      <c r="I11040" t="str">
        <f>VLOOKUP(H11040,lookups!$B$2:$C$32,2,FALSE)</f>
        <v>Y</v>
      </c>
      <c r="J11040">
        <v>4</v>
      </c>
      <c r="K11040" t="s">
        <v>10</v>
      </c>
      <c r="L11040">
        <v>1</v>
      </c>
      <c r="M11040">
        <v>0</v>
      </c>
    </row>
    <row r="11041" spans="1:13" x14ac:dyDescent="0.3">
      <c r="A11041">
        <v>2010</v>
      </c>
      <c r="B11041">
        <v>10</v>
      </c>
      <c r="C11041" t="s">
        <v>19</v>
      </c>
      <c r="D11041">
        <f>VLOOKUP(C11041,lookups!$F$2:$H$27,2,FALSE)</f>
        <v>5</v>
      </c>
      <c r="E11041" t="str">
        <f>VLOOKUP(C11041,lookups!$F$2:$H$27,3,FALSE)</f>
        <v>WCVI Net</v>
      </c>
      <c r="F11041">
        <f>VLOOKUP(C11041,lookups!$F$2:$I$27,4,FALSE)</f>
        <v>4</v>
      </c>
      <c r="G11041">
        <v>21</v>
      </c>
      <c r="H11041" t="s">
        <v>54</v>
      </c>
      <c r="I11041" t="str">
        <f>VLOOKUP(H11041,lookups!$B$2:$C$32,2,FALSE)</f>
        <v>Y</v>
      </c>
      <c r="J11041">
        <v>5</v>
      </c>
      <c r="K11041" t="s">
        <v>10</v>
      </c>
      <c r="L11041">
        <v>1</v>
      </c>
      <c r="M11041">
        <v>0</v>
      </c>
    </row>
    <row r="11042" spans="1:13" x14ac:dyDescent="0.3">
      <c r="A11042">
        <v>2010</v>
      </c>
      <c r="B11042">
        <v>11</v>
      </c>
      <c r="C11042" t="s">
        <v>20</v>
      </c>
      <c r="D11042" t="str">
        <f>VLOOKUP(C11042,lookups!$F$2:$H$27,2,FALSE)</f>
        <v>6-7</v>
      </c>
      <c r="E11042" t="str">
        <f>VLOOKUP(C11042,lookups!$F$2:$H$27,3,FALSE)</f>
        <v>GeoStr/BC JDF Net</v>
      </c>
      <c r="F11042">
        <f>VLOOKUP(C11042,lookups!$F$2:$I$27,4,FALSE)</f>
        <v>5</v>
      </c>
      <c r="G11042">
        <v>21</v>
      </c>
      <c r="H11042" t="s">
        <v>54</v>
      </c>
      <c r="I11042" t="str">
        <f>VLOOKUP(H11042,lookups!$B$2:$C$32,2,FALSE)</f>
        <v>Y</v>
      </c>
      <c r="J11042">
        <v>2</v>
      </c>
      <c r="K11042" t="s">
        <v>10</v>
      </c>
      <c r="L11042">
        <v>1</v>
      </c>
      <c r="M11042">
        <v>0.47</v>
      </c>
    </row>
    <row r="11043" spans="1:13" x14ac:dyDescent="0.3">
      <c r="A11043">
        <v>2010</v>
      </c>
      <c r="B11043">
        <v>11</v>
      </c>
      <c r="C11043" t="s">
        <v>20</v>
      </c>
      <c r="D11043" t="str">
        <f>VLOOKUP(C11043,lookups!$F$2:$H$27,2,FALSE)</f>
        <v>6-7</v>
      </c>
      <c r="E11043" t="str">
        <f>VLOOKUP(C11043,lookups!$F$2:$H$27,3,FALSE)</f>
        <v>GeoStr/BC JDF Net</v>
      </c>
      <c r="F11043">
        <f>VLOOKUP(C11043,lookups!$F$2:$I$27,4,FALSE)</f>
        <v>5</v>
      </c>
      <c r="G11043">
        <v>21</v>
      </c>
      <c r="H11043" t="s">
        <v>54</v>
      </c>
      <c r="I11043" t="str">
        <f>VLOOKUP(H11043,lookups!$B$2:$C$32,2,FALSE)</f>
        <v>Y</v>
      </c>
      <c r="J11043">
        <v>3</v>
      </c>
      <c r="K11043" t="s">
        <v>10</v>
      </c>
      <c r="L11043">
        <v>1</v>
      </c>
      <c r="M11043">
        <v>0.55000000000000004</v>
      </c>
    </row>
    <row r="11044" spans="1:13" x14ac:dyDescent="0.3">
      <c r="A11044">
        <v>2010</v>
      </c>
      <c r="B11044">
        <v>11</v>
      </c>
      <c r="C11044" t="s">
        <v>20</v>
      </c>
      <c r="D11044" t="str">
        <f>VLOOKUP(C11044,lookups!$F$2:$H$27,2,FALSE)</f>
        <v>6-7</v>
      </c>
      <c r="E11044" t="str">
        <f>VLOOKUP(C11044,lookups!$F$2:$H$27,3,FALSE)</f>
        <v>GeoStr/BC JDF Net</v>
      </c>
      <c r="F11044">
        <f>VLOOKUP(C11044,lookups!$F$2:$I$27,4,FALSE)</f>
        <v>5</v>
      </c>
      <c r="G11044">
        <v>21</v>
      </c>
      <c r="H11044" t="s">
        <v>54</v>
      </c>
      <c r="I11044" t="str">
        <f>VLOOKUP(H11044,lookups!$B$2:$C$32,2,FALSE)</f>
        <v>Y</v>
      </c>
      <c r="J11044">
        <v>4</v>
      </c>
      <c r="K11044" t="s">
        <v>10</v>
      </c>
      <c r="L11044">
        <v>1</v>
      </c>
      <c r="M11044">
        <v>0</v>
      </c>
    </row>
    <row r="11045" spans="1:13" x14ac:dyDescent="0.3">
      <c r="A11045">
        <v>2010</v>
      </c>
      <c r="B11045">
        <v>11</v>
      </c>
      <c r="C11045" t="s">
        <v>20</v>
      </c>
      <c r="D11045" t="str">
        <f>VLOOKUP(C11045,lookups!$F$2:$H$27,2,FALSE)</f>
        <v>6-7</v>
      </c>
      <c r="E11045" t="str">
        <f>VLOOKUP(C11045,lookups!$F$2:$H$27,3,FALSE)</f>
        <v>GeoStr/BC JDF Net</v>
      </c>
      <c r="F11045">
        <f>VLOOKUP(C11045,lookups!$F$2:$I$27,4,FALSE)</f>
        <v>5</v>
      </c>
      <c r="G11045">
        <v>21</v>
      </c>
      <c r="H11045" t="s">
        <v>54</v>
      </c>
      <c r="I11045" t="str">
        <f>VLOOKUP(H11045,lookups!$B$2:$C$32,2,FALSE)</f>
        <v>Y</v>
      </c>
      <c r="J11045">
        <v>5</v>
      </c>
      <c r="K11045" t="s">
        <v>10</v>
      </c>
      <c r="L11045">
        <v>1</v>
      </c>
      <c r="M11045">
        <v>0</v>
      </c>
    </row>
    <row r="11046" spans="1:13" x14ac:dyDescent="0.3">
      <c r="A11046">
        <v>2010</v>
      </c>
      <c r="B11046">
        <v>12</v>
      </c>
      <c r="C11046" t="s">
        <v>21</v>
      </c>
      <c r="D11046" t="str">
        <f>VLOOKUP(C11046,lookups!$F$2:$H$27,2,FALSE)</f>
        <v>na</v>
      </c>
      <c r="E11046" t="str">
        <f>VLOOKUP(C11046,lookups!$F$2:$H$27,3,FALSE)</f>
        <v>na</v>
      </c>
      <c r="F11046" t="str">
        <f>VLOOKUP(C11046,lookups!$F$2:$I$27,4,FALSE)</f>
        <v>na</v>
      </c>
      <c r="G11046">
        <v>21</v>
      </c>
      <c r="H11046" t="s">
        <v>54</v>
      </c>
      <c r="I11046" t="str">
        <f>VLOOKUP(H11046,lookups!$B$2:$C$32,2,FALSE)</f>
        <v>Y</v>
      </c>
      <c r="J11046">
        <v>2</v>
      </c>
      <c r="K11046" t="s">
        <v>10</v>
      </c>
      <c r="L11046">
        <v>1</v>
      </c>
      <c r="M11046">
        <v>0</v>
      </c>
    </row>
    <row r="11047" spans="1:13" x14ac:dyDescent="0.3">
      <c r="A11047">
        <v>2010</v>
      </c>
      <c r="B11047">
        <v>12</v>
      </c>
      <c r="C11047" t="s">
        <v>21</v>
      </c>
      <c r="D11047" t="str">
        <f>VLOOKUP(C11047,lookups!$F$2:$H$27,2,FALSE)</f>
        <v>na</v>
      </c>
      <c r="E11047" t="str">
        <f>VLOOKUP(C11047,lookups!$F$2:$H$27,3,FALSE)</f>
        <v>na</v>
      </c>
      <c r="F11047" t="str">
        <f>VLOOKUP(C11047,lookups!$F$2:$I$27,4,FALSE)</f>
        <v>na</v>
      </c>
      <c r="G11047">
        <v>21</v>
      </c>
      <c r="H11047" t="s">
        <v>54</v>
      </c>
      <c r="I11047" t="str">
        <f>VLOOKUP(H11047,lookups!$B$2:$C$32,2,FALSE)</f>
        <v>Y</v>
      </c>
      <c r="J11047">
        <v>3</v>
      </c>
      <c r="K11047" t="s">
        <v>10</v>
      </c>
      <c r="L11047">
        <v>1</v>
      </c>
      <c r="M11047">
        <v>12.76</v>
      </c>
    </row>
    <row r="11048" spans="1:13" x14ac:dyDescent="0.3">
      <c r="A11048">
        <v>2010</v>
      </c>
      <c r="B11048">
        <v>12</v>
      </c>
      <c r="C11048" t="s">
        <v>21</v>
      </c>
      <c r="D11048" t="str">
        <f>VLOOKUP(C11048,lookups!$F$2:$H$27,2,FALSE)</f>
        <v>na</v>
      </c>
      <c r="E11048" t="str">
        <f>VLOOKUP(C11048,lookups!$F$2:$H$27,3,FALSE)</f>
        <v>na</v>
      </c>
      <c r="F11048" t="str">
        <f>VLOOKUP(C11048,lookups!$F$2:$I$27,4,FALSE)</f>
        <v>na</v>
      </c>
      <c r="G11048">
        <v>21</v>
      </c>
      <c r="H11048" t="s">
        <v>54</v>
      </c>
      <c r="I11048" t="str">
        <f>VLOOKUP(H11048,lookups!$B$2:$C$32,2,FALSE)</f>
        <v>Y</v>
      </c>
      <c r="J11048">
        <v>4</v>
      </c>
      <c r="K11048" t="s">
        <v>10</v>
      </c>
      <c r="L11048">
        <v>1</v>
      </c>
      <c r="M11048">
        <v>0</v>
      </c>
    </row>
    <row r="11049" spans="1:13" x14ac:dyDescent="0.3">
      <c r="A11049">
        <v>2010</v>
      </c>
      <c r="B11049">
        <v>12</v>
      </c>
      <c r="C11049" t="s">
        <v>21</v>
      </c>
      <c r="D11049" t="str">
        <f>VLOOKUP(C11049,lookups!$F$2:$H$27,2,FALSE)</f>
        <v>na</v>
      </c>
      <c r="E11049" t="str">
        <f>VLOOKUP(C11049,lookups!$F$2:$H$27,3,FALSE)</f>
        <v>na</v>
      </c>
      <c r="F11049" t="str">
        <f>VLOOKUP(C11049,lookups!$F$2:$I$27,4,FALSE)</f>
        <v>na</v>
      </c>
      <c r="G11049">
        <v>21</v>
      </c>
      <c r="H11049" t="s">
        <v>54</v>
      </c>
      <c r="I11049" t="str">
        <f>VLOOKUP(H11049,lookups!$B$2:$C$32,2,FALSE)</f>
        <v>Y</v>
      </c>
      <c r="J11049">
        <v>5</v>
      </c>
      <c r="K11049" t="s">
        <v>10</v>
      </c>
      <c r="L11049">
        <v>1</v>
      </c>
      <c r="M11049">
        <v>0</v>
      </c>
    </row>
    <row r="11050" spans="1:13" x14ac:dyDescent="0.3">
      <c r="A11050">
        <v>2010</v>
      </c>
      <c r="B11050">
        <v>13</v>
      </c>
      <c r="C11050" t="s">
        <v>22</v>
      </c>
      <c r="D11050" t="str">
        <f>VLOOKUP(C11050,lookups!$F$2:$H$27,2,FALSE)</f>
        <v>na</v>
      </c>
      <c r="E11050" t="str">
        <f>VLOOKUP(C11050,lookups!$F$2:$H$27,3,FALSE)</f>
        <v>na</v>
      </c>
      <c r="F11050" t="str">
        <f>VLOOKUP(C11050,lookups!$F$2:$I$27,4,FALSE)</f>
        <v>na</v>
      </c>
      <c r="G11050">
        <v>21</v>
      </c>
      <c r="H11050" t="s">
        <v>54</v>
      </c>
      <c r="I11050" t="str">
        <f>VLOOKUP(H11050,lookups!$B$2:$C$32,2,FALSE)</f>
        <v>Y</v>
      </c>
      <c r="J11050">
        <v>2</v>
      </c>
      <c r="K11050" t="s">
        <v>10</v>
      </c>
      <c r="L11050">
        <v>1</v>
      </c>
      <c r="M11050">
        <v>0</v>
      </c>
    </row>
    <row r="11051" spans="1:13" x14ac:dyDescent="0.3">
      <c r="A11051">
        <v>2010</v>
      </c>
      <c r="B11051">
        <v>13</v>
      </c>
      <c r="C11051" t="s">
        <v>22</v>
      </c>
      <c r="D11051" t="str">
        <f>VLOOKUP(C11051,lookups!$F$2:$H$27,2,FALSE)</f>
        <v>na</v>
      </c>
      <c r="E11051" t="str">
        <f>VLOOKUP(C11051,lookups!$F$2:$H$27,3,FALSE)</f>
        <v>na</v>
      </c>
      <c r="F11051" t="str">
        <f>VLOOKUP(C11051,lookups!$F$2:$I$27,4,FALSE)</f>
        <v>na</v>
      </c>
      <c r="G11051">
        <v>21</v>
      </c>
      <c r="H11051" t="s">
        <v>54</v>
      </c>
      <c r="I11051" t="str">
        <f>VLOOKUP(H11051,lookups!$B$2:$C$32,2,FALSE)</f>
        <v>Y</v>
      </c>
      <c r="J11051">
        <v>3</v>
      </c>
      <c r="K11051" t="s">
        <v>10</v>
      </c>
      <c r="L11051">
        <v>1</v>
      </c>
      <c r="M11051">
        <v>0</v>
      </c>
    </row>
    <row r="11052" spans="1:13" x14ac:dyDescent="0.3">
      <c r="A11052">
        <v>2010</v>
      </c>
      <c r="B11052">
        <v>13</v>
      </c>
      <c r="C11052" t="s">
        <v>22</v>
      </c>
      <c r="D11052" t="str">
        <f>VLOOKUP(C11052,lookups!$F$2:$H$27,2,FALSE)</f>
        <v>na</v>
      </c>
      <c r="E11052" t="str">
        <f>VLOOKUP(C11052,lookups!$F$2:$H$27,3,FALSE)</f>
        <v>na</v>
      </c>
      <c r="F11052" t="str">
        <f>VLOOKUP(C11052,lookups!$F$2:$I$27,4,FALSE)</f>
        <v>na</v>
      </c>
      <c r="G11052">
        <v>21</v>
      </c>
      <c r="H11052" t="s">
        <v>54</v>
      </c>
      <c r="I11052" t="str">
        <f>VLOOKUP(H11052,lookups!$B$2:$C$32,2,FALSE)</f>
        <v>Y</v>
      </c>
      <c r="J11052">
        <v>4</v>
      </c>
      <c r="K11052" t="s">
        <v>10</v>
      </c>
      <c r="L11052">
        <v>1</v>
      </c>
      <c r="M11052">
        <v>0</v>
      </c>
    </row>
    <row r="11053" spans="1:13" x14ac:dyDescent="0.3">
      <c r="A11053">
        <v>2010</v>
      </c>
      <c r="B11053">
        <v>13</v>
      </c>
      <c r="C11053" t="s">
        <v>22</v>
      </c>
      <c r="D11053" t="str">
        <f>VLOOKUP(C11053,lookups!$F$2:$H$27,2,FALSE)</f>
        <v>na</v>
      </c>
      <c r="E11053" t="str">
        <f>VLOOKUP(C11053,lookups!$F$2:$H$27,3,FALSE)</f>
        <v>na</v>
      </c>
      <c r="F11053" t="str">
        <f>VLOOKUP(C11053,lookups!$F$2:$I$27,4,FALSE)</f>
        <v>na</v>
      </c>
      <c r="G11053">
        <v>21</v>
      </c>
      <c r="H11053" t="s">
        <v>54</v>
      </c>
      <c r="I11053" t="str">
        <f>VLOOKUP(H11053,lookups!$B$2:$C$32,2,FALSE)</f>
        <v>Y</v>
      </c>
      <c r="J11053">
        <v>5</v>
      </c>
      <c r="K11053" t="s">
        <v>10</v>
      </c>
      <c r="L11053">
        <v>1</v>
      </c>
      <c r="M11053">
        <v>0</v>
      </c>
    </row>
    <row r="11054" spans="1:13" x14ac:dyDescent="0.3">
      <c r="A11054">
        <v>2010</v>
      </c>
      <c r="B11054">
        <v>14</v>
      </c>
      <c r="C11054" t="s">
        <v>23</v>
      </c>
      <c r="D11054" t="str">
        <f>VLOOKUP(C11054,lookups!$F$2:$H$27,2,FALSE)</f>
        <v>na</v>
      </c>
      <c r="E11054" t="str">
        <f>VLOOKUP(C11054,lookups!$F$2:$H$27,3,FALSE)</f>
        <v>na</v>
      </c>
      <c r="F11054" t="str">
        <f>VLOOKUP(C11054,lookups!$F$2:$I$27,4,FALSE)</f>
        <v>na</v>
      </c>
      <c r="G11054">
        <v>21</v>
      </c>
      <c r="H11054" t="s">
        <v>54</v>
      </c>
      <c r="I11054" t="str">
        <f>VLOOKUP(H11054,lookups!$B$2:$C$32,2,FALSE)</f>
        <v>Y</v>
      </c>
      <c r="J11054">
        <v>2</v>
      </c>
      <c r="K11054" t="s">
        <v>10</v>
      </c>
      <c r="L11054">
        <v>1</v>
      </c>
      <c r="M11054">
        <v>25.13</v>
      </c>
    </row>
    <row r="11055" spans="1:13" x14ac:dyDescent="0.3">
      <c r="A11055">
        <v>2010</v>
      </c>
      <c r="B11055">
        <v>14</v>
      </c>
      <c r="C11055" t="s">
        <v>23</v>
      </c>
      <c r="D11055" t="str">
        <f>VLOOKUP(C11055,lookups!$F$2:$H$27,2,FALSE)</f>
        <v>na</v>
      </c>
      <c r="E11055" t="str">
        <f>VLOOKUP(C11055,lookups!$F$2:$H$27,3,FALSE)</f>
        <v>na</v>
      </c>
      <c r="F11055" t="str">
        <f>VLOOKUP(C11055,lookups!$F$2:$I$27,4,FALSE)</f>
        <v>na</v>
      </c>
      <c r="G11055">
        <v>21</v>
      </c>
      <c r="H11055" t="s">
        <v>54</v>
      </c>
      <c r="I11055" t="str">
        <f>VLOOKUP(H11055,lookups!$B$2:$C$32,2,FALSE)</f>
        <v>Y</v>
      </c>
      <c r="J11055">
        <v>3</v>
      </c>
      <c r="K11055" t="s">
        <v>10</v>
      </c>
      <c r="L11055">
        <v>1</v>
      </c>
      <c r="M11055">
        <v>0</v>
      </c>
    </row>
    <row r="11056" spans="1:13" x14ac:dyDescent="0.3">
      <c r="A11056">
        <v>2010</v>
      </c>
      <c r="B11056">
        <v>14</v>
      </c>
      <c r="C11056" t="s">
        <v>23</v>
      </c>
      <c r="D11056" t="str">
        <f>VLOOKUP(C11056,lookups!$F$2:$H$27,2,FALSE)</f>
        <v>na</v>
      </c>
      <c r="E11056" t="str">
        <f>VLOOKUP(C11056,lookups!$F$2:$H$27,3,FALSE)</f>
        <v>na</v>
      </c>
      <c r="F11056" t="str">
        <f>VLOOKUP(C11056,lookups!$F$2:$I$27,4,FALSE)</f>
        <v>na</v>
      </c>
      <c r="G11056">
        <v>21</v>
      </c>
      <c r="H11056" t="s">
        <v>54</v>
      </c>
      <c r="I11056" t="str">
        <f>VLOOKUP(H11056,lookups!$B$2:$C$32,2,FALSE)</f>
        <v>Y</v>
      </c>
      <c r="J11056">
        <v>4</v>
      </c>
      <c r="K11056" t="s">
        <v>10</v>
      </c>
      <c r="L11056">
        <v>1</v>
      </c>
      <c r="M11056">
        <v>0</v>
      </c>
    </row>
    <row r="11057" spans="1:13" x14ac:dyDescent="0.3">
      <c r="A11057">
        <v>2010</v>
      </c>
      <c r="B11057">
        <v>14</v>
      </c>
      <c r="C11057" t="s">
        <v>23</v>
      </c>
      <c r="D11057" t="str">
        <f>VLOOKUP(C11057,lookups!$F$2:$H$27,2,FALSE)</f>
        <v>na</v>
      </c>
      <c r="E11057" t="str">
        <f>VLOOKUP(C11057,lookups!$F$2:$H$27,3,FALSE)</f>
        <v>na</v>
      </c>
      <c r="F11057" t="str">
        <f>VLOOKUP(C11057,lookups!$F$2:$I$27,4,FALSE)</f>
        <v>na</v>
      </c>
      <c r="G11057">
        <v>21</v>
      </c>
      <c r="H11057" t="s">
        <v>54</v>
      </c>
      <c r="I11057" t="str">
        <f>VLOOKUP(H11057,lookups!$B$2:$C$32,2,FALSE)</f>
        <v>Y</v>
      </c>
      <c r="J11057">
        <v>5</v>
      </c>
      <c r="K11057" t="s">
        <v>10</v>
      </c>
      <c r="L11057">
        <v>1</v>
      </c>
      <c r="M11057">
        <v>0</v>
      </c>
    </row>
    <row r="11058" spans="1:13" x14ac:dyDescent="0.3">
      <c r="A11058">
        <v>2010</v>
      </c>
      <c r="B11058">
        <v>15</v>
      </c>
      <c r="C11058" t="s">
        <v>24</v>
      </c>
      <c r="D11058" t="str">
        <f>VLOOKUP(C11058,lookups!$F$2:$H$27,2,FALSE)</f>
        <v>na</v>
      </c>
      <c r="E11058" t="str">
        <f>VLOOKUP(C11058,lookups!$F$2:$H$27,3,FALSE)</f>
        <v>na</v>
      </c>
      <c r="F11058" t="str">
        <f>VLOOKUP(C11058,lookups!$F$2:$I$27,4,FALSE)</f>
        <v>na</v>
      </c>
      <c r="G11058">
        <v>21</v>
      </c>
      <c r="H11058" t="s">
        <v>54</v>
      </c>
      <c r="I11058" t="str">
        <f>VLOOKUP(H11058,lookups!$B$2:$C$32,2,FALSE)</f>
        <v>Y</v>
      </c>
      <c r="J11058">
        <v>2</v>
      </c>
      <c r="K11058" t="s">
        <v>10</v>
      </c>
      <c r="L11058">
        <v>1</v>
      </c>
      <c r="M11058">
        <v>268.94</v>
      </c>
    </row>
    <row r="11059" spans="1:13" x14ac:dyDescent="0.3">
      <c r="A11059">
        <v>2010</v>
      </c>
      <c r="B11059">
        <v>15</v>
      </c>
      <c r="C11059" t="s">
        <v>24</v>
      </c>
      <c r="D11059" t="str">
        <f>VLOOKUP(C11059,lookups!$F$2:$H$27,2,FALSE)</f>
        <v>na</v>
      </c>
      <c r="E11059" t="str">
        <f>VLOOKUP(C11059,lookups!$F$2:$H$27,3,FALSE)</f>
        <v>na</v>
      </c>
      <c r="F11059" t="str">
        <f>VLOOKUP(C11059,lookups!$F$2:$I$27,4,FALSE)</f>
        <v>na</v>
      </c>
      <c r="G11059">
        <v>21</v>
      </c>
      <c r="H11059" t="s">
        <v>54</v>
      </c>
      <c r="I11059" t="str">
        <f>VLOOKUP(H11059,lookups!$B$2:$C$32,2,FALSE)</f>
        <v>Y</v>
      </c>
      <c r="J11059">
        <v>3</v>
      </c>
      <c r="K11059" t="s">
        <v>10</v>
      </c>
      <c r="L11059">
        <v>1</v>
      </c>
      <c r="M11059">
        <v>3076.94</v>
      </c>
    </row>
    <row r="11060" spans="1:13" x14ac:dyDescent="0.3">
      <c r="A11060">
        <v>2010</v>
      </c>
      <c r="B11060">
        <v>15</v>
      </c>
      <c r="C11060" t="s">
        <v>24</v>
      </c>
      <c r="D11060" t="str">
        <f>VLOOKUP(C11060,lookups!$F$2:$H$27,2,FALSE)</f>
        <v>na</v>
      </c>
      <c r="E11060" t="str">
        <f>VLOOKUP(C11060,lookups!$F$2:$H$27,3,FALSE)</f>
        <v>na</v>
      </c>
      <c r="F11060" t="str">
        <f>VLOOKUP(C11060,lookups!$F$2:$I$27,4,FALSE)</f>
        <v>na</v>
      </c>
      <c r="G11060">
        <v>21</v>
      </c>
      <c r="H11060" t="s">
        <v>54</v>
      </c>
      <c r="I11060" t="str">
        <f>VLOOKUP(H11060,lookups!$B$2:$C$32,2,FALSE)</f>
        <v>Y</v>
      </c>
      <c r="J11060">
        <v>4</v>
      </c>
      <c r="K11060" t="s">
        <v>10</v>
      </c>
      <c r="L11060">
        <v>1</v>
      </c>
      <c r="M11060">
        <v>131.47999999999999</v>
      </c>
    </row>
    <row r="11061" spans="1:13" x14ac:dyDescent="0.3">
      <c r="A11061">
        <v>2010</v>
      </c>
      <c r="B11061">
        <v>15</v>
      </c>
      <c r="C11061" t="s">
        <v>24</v>
      </c>
      <c r="D11061" t="str">
        <f>VLOOKUP(C11061,lookups!$F$2:$H$27,2,FALSE)</f>
        <v>na</v>
      </c>
      <c r="E11061" t="str">
        <f>VLOOKUP(C11061,lookups!$F$2:$H$27,3,FALSE)</f>
        <v>na</v>
      </c>
      <c r="F11061" t="str">
        <f>VLOOKUP(C11061,lookups!$F$2:$I$27,4,FALSE)</f>
        <v>na</v>
      </c>
      <c r="G11061">
        <v>21</v>
      </c>
      <c r="H11061" t="s">
        <v>54</v>
      </c>
      <c r="I11061" t="str">
        <f>VLOOKUP(H11061,lookups!$B$2:$C$32,2,FALSE)</f>
        <v>Y</v>
      </c>
      <c r="J11061">
        <v>5</v>
      </c>
      <c r="K11061" t="s">
        <v>10</v>
      </c>
      <c r="L11061">
        <v>1</v>
      </c>
      <c r="M11061">
        <v>0</v>
      </c>
    </row>
    <row r="11062" spans="1:13" x14ac:dyDescent="0.3">
      <c r="A11062">
        <v>2010</v>
      </c>
      <c r="B11062">
        <v>16</v>
      </c>
      <c r="C11062" t="s">
        <v>25</v>
      </c>
      <c r="D11062" t="str">
        <f>VLOOKUP(C11062,lookups!$F$2:$H$27,2,FALSE)</f>
        <v>na</v>
      </c>
      <c r="E11062" t="str">
        <f>VLOOKUP(C11062,lookups!$F$2:$H$27,3,FALSE)</f>
        <v>na</v>
      </c>
      <c r="F11062" t="str">
        <f>VLOOKUP(C11062,lookups!$F$2:$I$27,4,FALSE)</f>
        <v>na</v>
      </c>
      <c r="G11062">
        <v>21</v>
      </c>
      <c r="H11062" t="s">
        <v>54</v>
      </c>
      <c r="I11062" t="str">
        <f>VLOOKUP(H11062,lookups!$B$2:$C$32,2,FALSE)</f>
        <v>Y</v>
      </c>
      <c r="J11062">
        <v>2</v>
      </c>
      <c r="K11062" t="s">
        <v>10</v>
      </c>
      <c r="L11062">
        <v>1</v>
      </c>
      <c r="M11062">
        <v>0.17</v>
      </c>
    </row>
    <row r="11063" spans="1:13" x14ac:dyDescent="0.3">
      <c r="A11063">
        <v>2010</v>
      </c>
      <c r="B11063">
        <v>16</v>
      </c>
      <c r="C11063" t="s">
        <v>25</v>
      </c>
      <c r="D11063" t="str">
        <f>VLOOKUP(C11063,lookups!$F$2:$H$27,2,FALSE)</f>
        <v>na</v>
      </c>
      <c r="E11063" t="str">
        <f>VLOOKUP(C11063,lookups!$F$2:$H$27,3,FALSE)</f>
        <v>na</v>
      </c>
      <c r="F11063" t="str">
        <f>VLOOKUP(C11063,lookups!$F$2:$I$27,4,FALSE)</f>
        <v>na</v>
      </c>
      <c r="G11063">
        <v>21</v>
      </c>
      <c r="H11063" t="s">
        <v>54</v>
      </c>
      <c r="I11063" t="str">
        <f>VLOOKUP(H11063,lookups!$B$2:$C$32,2,FALSE)</f>
        <v>Y</v>
      </c>
      <c r="J11063">
        <v>3</v>
      </c>
      <c r="K11063" t="s">
        <v>10</v>
      </c>
      <c r="L11063">
        <v>1</v>
      </c>
      <c r="M11063">
        <v>0.05</v>
      </c>
    </row>
    <row r="11064" spans="1:13" x14ac:dyDescent="0.3">
      <c r="A11064">
        <v>2010</v>
      </c>
      <c r="B11064">
        <v>16</v>
      </c>
      <c r="C11064" t="s">
        <v>25</v>
      </c>
      <c r="D11064" t="str">
        <f>VLOOKUP(C11064,lookups!$F$2:$H$27,2,FALSE)</f>
        <v>na</v>
      </c>
      <c r="E11064" t="str">
        <f>VLOOKUP(C11064,lookups!$F$2:$H$27,3,FALSE)</f>
        <v>na</v>
      </c>
      <c r="F11064" t="str">
        <f>VLOOKUP(C11064,lookups!$F$2:$I$27,4,FALSE)</f>
        <v>na</v>
      </c>
      <c r="G11064">
        <v>21</v>
      </c>
      <c r="H11064" t="s">
        <v>54</v>
      </c>
      <c r="I11064" t="str">
        <f>VLOOKUP(H11064,lookups!$B$2:$C$32,2,FALSE)</f>
        <v>Y</v>
      </c>
      <c r="J11064">
        <v>4</v>
      </c>
      <c r="K11064" t="s">
        <v>10</v>
      </c>
      <c r="L11064">
        <v>1</v>
      </c>
      <c r="M11064">
        <v>0</v>
      </c>
    </row>
    <row r="11065" spans="1:13" x14ac:dyDescent="0.3">
      <c r="A11065">
        <v>2010</v>
      </c>
      <c r="B11065">
        <v>16</v>
      </c>
      <c r="C11065" t="s">
        <v>25</v>
      </c>
      <c r="D11065" t="str">
        <f>VLOOKUP(C11065,lookups!$F$2:$H$27,2,FALSE)</f>
        <v>na</v>
      </c>
      <c r="E11065" t="str">
        <f>VLOOKUP(C11065,lookups!$F$2:$H$27,3,FALSE)</f>
        <v>na</v>
      </c>
      <c r="F11065" t="str">
        <f>VLOOKUP(C11065,lookups!$F$2:$I$27,4,FALSE)</f>
        <v>na</v>
      </c>
      <c r="G11065">
        <v>21</v>
      </c>
      <c r="H11065" t="s">
        <v>54</v>
      </c>
      <c r="I11065" t="str">
        <f>VLOOKUP(H11065,lookups!$B$2:$C$32,2,FALSE)</f>
        <v>Y</v>
      </c>
      <c r="J11065">
        <v>5</v>
      </c>
      <c r="K11065" t="s">
        <v>10</v>
      </c>
      <c r="L11065">
        <v>1</v>
      </c>
      <c r="M11065">
        <v>0</v>
      </c>
    </row>
    <row r="11066" spans="1:13" x14ac:dyDescent="0.3">
      <c r="A11066">
        <v>2010</v>
      </c>
      <c r="B11066">
        <v>17</v>
      </c>
      <c r="C11066" t="s">
        <v>26</v>
      </c>
      <c r="D11066" t="str">
        <f>VLOOKUP(C11066,lookups!$F$2:$H$27,2,FALSE)</f>
        <v>na</v>
      </c>
      <c r="E11066" t="str">
        <f>VLOOKUP(C11066,lookups!$F$2:$H$27,3,FALSE)</f>
        <v>na</v>
      </c>
      <c r="F11066" t="str">
        <f>VLOOKUP(C11066,lookups!$F$2:$I$27,4,FALSE)</f>
        <v>na</v>
      </c>
      <c r="G11066">
        <v>21</v>
      </c>
      <c r="H11066" t="s">
        <v>54</v>
      </c>
      <c r="I11066" t="str">
        <f>VLOOKUP(H11066,lookups!$B$2:$C$32,2,FALSE)</f>
        <v>Y</v>
      </c>
      <c r="J11066">
        <v>2</v>
      </c>
      <c r="K11066" t="s">
        <v>10</v>
      </c>
      <c r="L11066">
        <v>1</v>
      </c>
      <c r="M11066">
        <v>0</v>
      </c>
    </row>
    <row r="11067" spans="1:13" x14ac:dyDescent="0.3">
      <c r="A11067">
        <v>2010</v>
      </c>
      <c r="B11067">
        <v>17</v>
      </c>
      <c r="C11067" t="s">
        <v>26</v>
      </c>
      <c r="D11067" t="str">
        <f>VLOOKUP(C11067,lookups!$F$2:$H$27,2,FALSE)</f>
        <v>na</v>
      </c>
      <c r="E11067" t="str">
        <f>VLOOKUP(C11067,lookups!$F$2:$H$27,3,FALSE)</f>
        <v>na</v>
      </c>
      <c r="F11067" t="str">
        <f>VLOOKUP(C11067,lookups!$F$2:$I$27,4,FALSE)</f>
        <v>na</v>
      </c>
      <c r="G11067">
        <v>21</v>
      </c>
      <c r="H11067" t="s">
        <v>54</v>
      </c>
      <c r="I11067" t="str">
        <f>VLOOKUP(H11067,lookups!$B$2:$C$32,2,FALSE)</f>
        <v>Y</v>
      </c>
      <c r="J11067">
        <v>3</v>
      </c>
      <c r="K11067" t="s">
        <v>10</v>
      </c>
      <c r="L11067">
        <v>1</v>
      </c>
      <c r="M11067">
        <v>0</v>
      </c>
    </row>
    <row r="11068" spans="1:13" x14ac:dyDescent="0.3">
      <c r="A11068">
        <v>2010</v>
      </c>
      <c r="B11068">
        <v>17</v>
      </c>
      <c r="C11068" t="s">
        <v>26</v>
      </c>
      <c r="D11068" t="str">
        <f>VLOOKUP(C11068,lookups!$F$2:$H$27,2,FALSE)</f>
        <v>na</v>
      </c>
      <c r="E11068" t="str">
        <f>VLOOKUP(C11068,lookups!$F$2:$H$27,3,FALSE)</f>
        <v>na</v>
      </c>
      <c r="F11068" t="str">
        <f>VLOOKUP(C11068,lookups!$F$2:$I$27,4,FALSE)</f>
        <v>na</v>
      </c>
      <c r="G11068">
        <v>21</v>
      </c>
      <c r="H11068" t="s">
        <v>54</v>
      </c>
      <c r="I11068" t="str">
        <f>VLOOKUP(H11068,lookups!$B$2:$C$32,2,FALSE)</f>
        <v>Y</v>
      </c>
      <c r="J11068">
        <v>4</v>
      </c>
      <c r="K11068" t="s">
        <v>10</v>
      </c>
      <c r="L11068">
        <v>1</v>
      </c>
      <c r="M11068">
        <v>0</v>
      </c>
    </row>
    <row r="11069" spans="1:13" x14ac:dyDescent="0.3">
      <c r="A11069">
        <v>2010</v>
      </c>
      <c r="B11069">
        <v>17</v>
      </c>
      <c r="C11069" t="s">
        <v>26</v>
      </c>
      <c r="D11069" t="str">
        <f>VLOOKUP(C11069,lookups!$F$2:$H$27,2,FALSE)</f>
        <v>na</v>
      </c>
      <c r="E11069" t="str">
        <f>VLOOKUP(C11069,lookups!$F$2:$H$27,3,FALSE)</f>
        <v>na</v>
      </c>
      <c r="F11069" t="str">
        <f>VLOOKUP(C11069,lookups!$F$2:$I$27,4,FALSE)</f>
        <v>na</v>
      </c>
      <c r="G11069">
        <v>21</v>
      </c>
      <c r="H11069" t="s">
        <v>54</v>
      </c>
      <c r="I11069" t="str">
        <f>VLOOKUP(H11069,lookups!$B$2:$C$32,2,FALSE)</f>
        <v>Y</v>
      </c>
      <c r="J11069">
        <v>5</v>
      </c>
      <c r="K11069" t="s">
        <v>10</v>
      </c>
      <c r="L11069">
        <v>1</v>
      </c>
      <c r="M11069">
        <v>0</v>
      </c>
    </row>
    <row r="11070" spans="1:13" x14ac:dyDescent="0.3">
      <c r="A11070">
        <v>2010</v>
      </c>
      <c r="B11070">
        <v>18</v>
      </c>
      <c r="C11070" t="s">
        <v>27</v>
      </c>
      <c r="D11070">
        <f>VLOOKUP(C11070,lookups!$F$2:$H$27,2,FALSE)</f>
        <v>3</v>
      </c>
      <c r="E11070" t="str">
        <f>VLOOKUP(C11070,lookups!$F$2:$H$27,3,FALSE)</f>
        <v>SEAK Sport</v>
      </c>
      <c r="F11070">
        <f>VLOOKUP(C11070,lookups!$F$2:$I$27,4,FALSE)</f>
        <v>2</v>
      </c>
      <c r="G11070">
        <v>21</v>
      </c>
      <c r="H11070" t="s">
        <v>54</v>
      </c>
      <c r="I11070" t="str">
        <f>VLOOKUP(H11070,lookups!$B$2:$C$32,2,FALSE)</f>
        <v>Y</v>
      </c>
      <c r="J11070">
        <v>2</v>
      </c>
      <c r="K11070" t="s">
        <v>10</v>
      </c>
      <c r="L11070">
        <v>1</v>
      </c>
      <c r="M11070">
        <v>0</v>
      </c>
    </row>
    <row r="11071" spans="1:13" x14ac:dyDescent="0.3">
      <c r="A11071">
        <v>2010</v>
      </c>
      <c r="B11071">
        <v>18</v>
      </c>
      <c r="C11071" t="s">
        <v>27</v>
      </c>
      <c r="D11071">
        <f>VLOOKUP(C11071,lookups!$F$2:$H$27,2,FALSE)</f>
        <v>3</v>
      </c>
      <c r="E11071" t="str">
        <f>VLOOKUP(C11071,lookups!$F$2:$H$27,3,FALSE)</f>
        <v>SEAK Sport</v>
      </c>
      <c r="F11071">
        <f>VLOOKUP(C11071,lookups!$F$2:$I$27,4,FALSE)</f>
        <v>2</v>
      </c>
      <c r="G11071">
        <v>21</v>
      </c>
      <c r="H11071" t="s">
        <v>54</v>
      </c>
      <c r="I11071" t="str">
        <f>VLOOKUP(H11071,lookups!$B$2:$C$32,2,FALSE)</f>
        <v>Y</v>
      </c>
      <c r="J11071">
        <v>3</v>
      </c>
      <c r="K11071" t="s">
        <v>10</v>
      </c>
      <c r="L11071">
        <v>1</v>
      </c>
      <c r="M11071">
        <v>0</v>
      </c>
    </row>
    <row r="11072" spans="1:13" x14ac:dyDescent="0.3">
      <c r="A11072">
        <v>2010</v>
      </c>
      <c r="B11072">
        <v>18</v>
      </c>
      <c r="C11072" t="s">
        <v>27</v>
      </c>
      <c r="D11072">
        <f>VLOOKUP(C11072,lookups!$F$2:$H$27,2,FALSE)</f>
        <v>3</v>
      </c>
      <c r="E11072" t="str">
        <f>VLOOKUP(C11072,lookups!$F$2:$H$27,3,FALSE)</f>
        <v>SEAK Sport</v>
      </c>
      <c r="F11072">
        <f>VLOOKUP(C11072,lookups!$F$2:$I$27,4,FALSE)</f>
        <v>2</v>
      </c>
      <c r="G11072">
        <v>21</v>
      </c>
      <c r="H11072" t="s">
        <v>54</v>
      </c>
      <c r="I11072" t="str">
        <f>VLOOKUP(H11072,lookups!$B$2:$C$32,2,FALSE)</f>
        <v>Y</v>
      </c>
      <c r="J11072">
        <v>4</v>
      </c>
      <c r="K11072" t="s">
        <v>10</v>
      </c>
      <c r="L11072">
        <v>1</v>
      </c>
      <c r="M11072">
        <v>0</v>
      </c>
    </row>
    <row r="11073" spans="1:13" x14ac:dyDescent="0.3">
      <c r="A11073">
        <v>2010</v>
      </c>
      <c r="B11073">
        <v>18</v>
      </c>
      <c r="C11073" t="s">
        <v>27</v>
      </c>
      <c r="D11073">
        <f>VLOOKUP(C11073,lookups!$F$2:$H$27,2,FALSE)</f>
        <v>3</v>
      </c>
      <c r="E11073" t="str">
        <f>VLOOKUP(C11073,lookups!$F$2:$H$27,3,FALSE)</f>
        <v>SEAK Sport</v>
      </c>
      <c r="F11073">
        <f>VLOOKUP(C11073,lookups!$F$2:$I$27,4,FALSE)</f>
        <v>2</v>
      </c>
      <c r="G11073">
        <v>21</v>
      </c>
      <c r="H11073" t="s">
        <v>54</v>
      </c>
      <c r="I11073" t="str">
        <f>VLOOKUP(H11073,lookups!$B$2:$C$32,2,FALSE)</f>
        <v>Y</v>
      </c>
      <c r="J11073">
        <v>5</v>
      </c>
      <c r="K11073" t="s">
        <v>10</v>
      </c>
      <c r="L11073">
        <v>1</v>
      </c>
      <c r="M11073">
        <v>0</v>
      </c>
    </row>
    <row r="11074" spans="1:13" x14ac:dyDescent="0.3">
      <c r="A11074">
        <v>2010</v>
      </c>
      <c r="B11074">
        <v>19</v>
      </c>
      <c r="C11074" t="s">
        <v>28</v>
      </c>
      <c r="D11074" t="str">
        <f>VLOOKUP(C11074,lookups!$F$2:$H$27,2,FALSE)</f>
        <v>na</v>
      </c>
      <c r="E11074" t="str">
        <f>VLOOKUP(C11074,lookups!$F$2:$H$27,3,FALSE)</f>
        <v>na</v>
      </c>
      <c r="F11074" t="str">
        <f>VLOOKUP(C11074,lookups!$F$2:$I$27,4,FALSE)</f>
        <v>na</v>
      </c>
      <c r="G11074">
        <v>21</v>
      </c>
      <c r="H11074" t="s">
        <v>54</v>
      </c>
      <c r="I11074" t="str">
        <f>VLOOKUP(H11074,lookups!$B$2:$C$32,2,FALSE)</f>
        <v>Y</v>
      </c>
      <c r="J11074">
        <v>2</v>
      </c>
      <c r="K11074" t="s">
        <v>10</v>
      </c>
      <c r="L11074">
        <v>1</v>
      </c>
      <c r="M11074">
        <v>0</v>
      </c>
    </row>
    <row r="11075" spans="1:13" x14ac:dyDescent="0.3">
      <c r="A11075">
        <v>2010</v>
      </c>
      <c r="B11075">
        <v>19</v>
      </c>
      <c r="C11075" t="s">
        <v>28</v>
      </c>
      <c r="D11075" t="str">
        <f>VLOOKUP(C11075,lookups!$F$2:$H$27,2,FALSE)</f>
        <v>na</v>
      </c>
      <c r="E11075" t="str">
        <f>VLOOKUP(C11075,lookups!$F$2:$H$27,3,FALSE)</f>
        <v>na</v>
      </c>
      <c r="F11075" t="str">
        <f>VLOOKUP(C11075,lookups!$F$2:$I$27,4,FALSE)</f>
        <v>na</v>
      </c>
      <c r="G11075">
        <v>21</v>
      </c>
      <c r="H11075" t="s">
        <v>54</v>
      </c>
      <c r="I11075" t="str">
        <f>VLOOKUP(H11075,lookups!$B$2:$C$32,2,FALSE)</f>
        <v>Y</v>
      </c>
      <c r="J11075">
        <v>3</v>
      </c>
      <c r="K11075" t="s">
        <v>10</v>
      </c>
      <c r="L11075">
        <v>1</v>
      </c>
      <c r="M11075">
        <v>0</v>
      </c>
    </row>
    <row r="11076" spans="1:13" x14ac:dyDescent="0.3">
      <c r="A11076">
        <v>2010</v>
      </c>
      <c r="B11076">
        <v>19</v>
      </c>
      <c r="C11076" t="s">
        <v>28</v>
      </c>
      <c r="D11076" t="str">
        <f>VLOOKUP(C11076,lookups!$F$2:$H$27,2,FALSE)</f>
        <v>na</v>
      </c>
      <c r="E11076" t="str">
        <f>VLOOKUP(C11076,lookups!$F$2:$H$27,3,FALSE)</f>
        <v>na</v>
      </c>
      <c r="F11076" t="str">
        <f>VLOOKUP(C11076,lookups!$F$2:$I$27,4,FALSE)</f>
        <v>na</v>
      </c>
      <c r="G11076">
        <v>21</v>
      </c>
      <c r="H11076" t="s">
        <v>54</v>
      </c>
      <c r="I11076" t="str">
        <f>VLOOKUP(H11076,lookups!$B$2:$C$32,2,FALSE)</f>
        <v>Y</v>
      </c>
      <c r="J11076">
        <v>4</v>
      </c>
      <c r="K11076" t="s">
        <v>10</v>
      </c>
      <c r="L11076">
        <v>1</v>
      </c>
      <c r="M11076">
        <v>0</v>
      </c>
    </row>
    <row r="11077" spans="1:13" x14ac:dyDescent="0.3">
      <c r="A11077">
        <v>2010</v>
      </c>
      <c r="B11077">
        <v>19</v>
      </c>
      <c r="C11077" t="s">
        <v>28</v>
      </c>
      <c r="D11077" t="str">
        <f>VLOOKUP(C11077,lookups!$F$2:$H$27,2,FALSE)</f>
        <v>na</v>
      </c>
      <c r="E11077" t="str">
        <f>VLOOKUP(C11077,lookups!$F$2:$H$27,3,FALSE)</f>
        <v>na</v>
      </c>
      <c r="F11077" t="str">
        <f>VLOOKUP(C11077,lookups!$F$2:$I$27,4,FALSE)</f>
        <v>na</v>
      </c>
      <c r="G11077">
        <v>21</v>
      </c>
      <c r="H11077" t="s">
        <v>54</v>
      </c>
      <c r="I11077" t="str">
        <f>VLOOKUP(H11077,lookups!$B$2:$C$32,2,FALSE)</f>
        <v>Y</v>
      </c>
      <c r="J11077">
        <v>5</v>
      </c>
      <c r="K11077" t="s">
        <v>10</v>
      </c>
      <c r="L11077">
        <v>1</v>
      </c>
      <c r="M11077">
        <v>0</v>
      </c>
    </row>
    <row r="11078" spans="1:13" x14ac:dyDescent="0.3">
      <c r="A11078">
        <v>2010</v>
      </c>
      <c r="B11078">
        <v>20</v>
      </c>
      <c r="C11078" t="s">
        <v>29</v>
      </c>
      <c r="D11078" t="str">
        <f>VLOOKUP(C11078,lookups!$F$2:$H$27,2,FALSE)</f>
        <v>na</v>
      </c>
      <c r="E11078" t="str">
        <f>VLOOKUP(C11078,lookups!$F$2:$H$27,3,FALSE)</f>
        <v>na</v>
      </c>
      <c r="F11078" t="str">
        <f>VLOOKUP(C11078,lookups!$F$2:$I$27,4,FALSE)</f>
        <v>na</v>
      </c>
      <c r="G11078">
        <v>21</v>
      </c>
      <c r="H11078" t="s">
        <v>54</v>
      </c>
      <c r="I11078" t="str">
        <f>VLOOKUP(H11078,lookups!$B$2:$C$32,2,FALSE)</f>
        <v>Y</v>
      </c>
      <c r="J11078">
        <v>2</v>
      </c>
      <c r="K11078" t="s">
        <v>10</v>
      </c>
      <c r="L11078">
        <v>1</v>
      </c>
      <c r="M11078">
        <v>0</v>
      </c>
    </row>
    <row r="11079" spans="1:13" x14ac:dyDescent="0.3">
      <c r="A11079">
        <v>2010</v>
      </c>
      <c r="B11079">
        <v>20</v>
      </c>
      <c r="C11079" t="s">
        <v>29</v>
      </c>
      <c r="D11079" t="str">
        <f>VLOOKUP(C11079,lookups!$F$2:$H$27,2,FALSE)</f>
        <v>na</v>
      </c>
      <c r="E11079" t="str">
        <f>VLOOKUP(C11079,lookups!$F$2:$H$27,3,FALSE)</f>
        <v>na</v>
      </c>
      <c r="F11079" t="str">
        <f>VLOOKUP(C11079,lookups!$F$2:$I$27,4,FALSE)</f>
        <v>na</v>
      </c>
      <c r="G11079">
        <v>21</v>
      </c>
      <c r="H11079" t="s">
        <v>54</v>
      </c>
      <c r="I11079" t="str">
        <f>VLOOKUP(H11079,lookups!$B$2:$C$32,2,FALSE)</f>
        <v>Y</v>
      </c>
      <c r="J11079">
        <v>3</v>
      </c>
      <c r="K11079" t="s">
        <v>10</v>
      </c>
      <c r="L11079">
        <v>1</v>
      </c>
      <c r="M11079">
        <v>680.01</v>
      </c>
    </row>
    <row r="11080" spans="1:13" x14ac:dyDescent="0.3">
      <c r="A11080">
        <v>2010</v>
      </c>
      <c r="B11080">
        <v>20</v>
      </c>
      <c r="C11080" t="s">
        <v>29</v>
      </c>
      <c r="D11080" t="str">
        <f>VLOOKUP(C11080,lookups!$F$2:$H$27,2,FALSE)</f>
        <v>na</v>
      </c>
      <c r="E11080" t="str">
        <f>VLOOKUP(C11080,lookups!$F$2:$H$27,3,FALSE)</f>
        <v>na</v>
      </c>
      <c r="F11080" t="str">
        <f>VLOOKUP(C11080,lookups!$F$2:$I$27,4,FALSE)</f>
        <v>na</v>
      </c>
      <c r="G11080">
        <v>21</v>
      </c>
      <c r="H11080" t="s">
        <v>54</v>
      </c>
      <c r="I11080" t="str">
        <f>VLOOKUP(H11080,lookups!$B$2:$C$32,2,FALSE)</f>
        <v>Y</v>
      </c>
      <c r="J11080">
        <v>4</v>
      </c>
      <c r="K11080" t="s">
        <v>10</v>
      </c>
      <c r="L11080">
        <v>1</v>
      </c>
      <c r="M11080">
        <v>22.85</v>
      </c>
    </row>
    <row r="11081" spans="1:13" x14ac:dyDescent="0.3">
      <c r="A11081">
        <v>2010</v>
      </c>
      <c r="B11081">
        <v>20</v>
      </c>
      <c r="C11081" t="s">
        <v>29</v>
      </c>
      <c r="D11081" t="str">
        <f>VLOOKUP(C11081,lookups!$F$2:$H$27,2,FALSE)</f>
        <v>na</v>
      </c>
      <c r="E11081" t="str">
        <f>VLOOKUP(C11081,lookups!$F$2:$H$27,3,FALSE)</f>
        <v>na</v>
      </c>
      <c r="F11081" t="str">
        <f>VLOOKUP(C11081,lookups!$F$2:$I$27,4,FALSE)</f>
        <v>na</v>
      </c>
      <c r="G11081">
        <v>21</v>
      </c>
      <c r="H11081" t="s">
        <v>54</v>
      </c>
      <c r="I11081" t="str">
        <f>VLOOKUP(H11081,lookups!$B$2:$C$32,2,FALSE)</f>
        <v>Y</v>
      </c>
      <c r="J11081">
        <v>5</v>
      </c>
      <c r="K11081" t="s">
        <v>10</v>
      </c>
      <c r="L11081">
        <v>1</v>
      </c>
      <c r="M11081">
        <v>0</v>
      </c>
    </row>
    <row r="11082" spans="1:13" x14ac:dyDescent="0.3">
      <c r="A11082">
        <v>2010</v>
      </c>
      <c r="B11082">
        <v>21</v>
      </c>
      <c r="C11082" t="s">
        <v>30</v>
      </c>
      <c r="D11082" t="str">
        <f>VLOOKUP(C11082,lookups!$F$2:$H$27,2,FALSE)</f>
        <v>na</v>
      </c>
      <c r="E11082" t="str">
        <f>VLOOKUP(C11082,lookups!$F$2:$H$27,3,FALSE)</f>
        <v>na</v>
      </c>
      <c r="F11082" t="str">
        <f>VLOOKUP(C11082,lookups!$F$2:$I$27,4,FALSE)</f>
        <v>na</v>
      </c>
      <c r="G11082">
        <v>21</v>
      </c>
      <c r="H11082" t="s">
        <v>54</v>
      </c>
      <c r="I11082" t="str">
        <f>VLOOKUP(H11082,lookups!$B$2:$C$32,2,FALSE)</f>
        <v>Y</v>
      </c>
      <c r="J11082">
        <v>2</v>
      </c>
      <c r="K11082" t="s">
        <v>10</v>
      </c>
      <c r="L11082">
        <v>1</v>
      </c>
      <c r="M11082">
        <v>195.88</v>
      </c>
    </row>
    <row r="11083" spans="1:13" x14ac:dyDescent="0.3">
      <c r="A11083">
        <v>2010</v>
      </c>
      <c r="B11083">
        <v>21</v>
      </c>
      <c r="C11083" t="s">
        <v>30</v>
      </c>
      <c r="D11083" t="str">
        <f>VLOOKUP(C11083,lookups!$F$2:$H$27,2,FALSE)</f>
        <v>na</v>
      </c>
      <c r="E11083" t="str">
        <f>VLOOKUP(C11083,lookups!$F$2:$H$27,3,FALSE)</f>
        <v>na</v>
      </c>
      <c r="F11083" t="str">
        <f>VLOOKUP(C11083,lookups!$F$2:$I$27,4,FALSE)</f>
        <v>na</v>
      </c>
      <c r="G11083">
        <v>21</v>
      </c>
      <c r="H11083" t="s">
        <v>54</v>
      </c>
      <c r="I11083" t="str">
        <f>VLOOKUP(H11083,lookups!$B$2:$C$32,2,FALSE)</f>
        <v>Y</v>
      </c>
      <c r="J11083">
        <v>3</v>
      </c>
      <c r="K11083" t="s">
        <v>10</v>
      </c>
      <c r="L11083">
        <v>1</v>
      </c>
      <c r="M11083">
        <v>693.29</v>
      </c>
    </row>
    <row r="11084" spans="1:13" x14ac:dyDescent="0.3">
      <c r="A11084">
        <v>2010</v>
      </c>
      <c r="B11084">
        <v>21</v>
      </c>
      <c r="C11084" t="s">
        <v>30</v>
      </c>
      <c r="D11084" t="str">
        <f>VLOOKUP(C11084,lookups!$F$2:$H$27,2,FALSE)</f>
        <v>na</v>
      </c>
      <c r="E11084" t="str">
        <f>VLOOKUP(C11084,lookups!$F$2:$H$27,3,FALSE)</f>
        <v>na</v>
      </c>
      <c r="F11084" t="str">
        <f>VLOOKUP(C11084,lookups!$F$2:$I$27,4,FALSE)</f>
        <v>na</v>
      </c>
      <c r="G11084">
        <v>21</v>
      </c>
      <c r="H11084" t="s">
        <v>54</v>
      </c>
      <c r="I11084" t="str">
        <f>VLOOKUP(H11084,lookups!$B$2:$C$32,2,FALSE)</f>
        <v>Y</v>
      </c>
      <c r="J11084">
        <v>4</v>
      </c>
      <c r="K11084" t="s">
        <v>10</v>
      </c>
      <c r="L11084">
        <v>1</v>
      </c>
      <c r="M11084">
        <v>0</v>
      </c>
    </row>
    <row r="11085" spans="1:13" x14ac:dyDescent="0.3">
      <c r="A11085">
        <v>2010</v>
      </c>
      <c r="B11085">
        <v>21</v>
      </c>
      <c r="C11085" t="s">
        <v>30</v>
      </c>
      <c r="D11085" t="str">
        <f>VLOOKUP(C11085,lookups!$F$2:$H$27,2,FALSE)</f>
        <v>na</v>
      </c>
      <c r="E11085" t="str">
        <f>VLOOKUP(C11085,lookups!$F$2:$H$27,3,FALSE)</f>
        <v>na</v>
      </c>
      <c r="F11085" t="str">
        <f>VLOOKUP(C11085,lookups!$F$2:$I$27,4,FALSE)</f>
        <v>na</v>
      </c>
      <c r="G11085">
        <v>21</v>
      </c>
      <c r="H11085" t="s">
        <v>54</v>
      </c>
      <c r="I11085" t="str">
        <f>VLOOKUP(H11085,lookups!$B$2:$C$32,2,FALSE)</f>
        <v>Y</v>
      </c>
      <c r="J11085">
        <v>5</v>
      </c>
      <c r="K11085" t="s">
        <v>10</v>
      </c>
      <c r="L11085">
        <v>1</v>
      </c>
      <c r="M11085">
        <v>0</v>
      </c>
    </row>
    <row r="11086" spans="1:13" x14ac:dyDescent="0.3">
      <c r="A11086">
        <v>2010</v>
      </c>
      <c r="B11086">
        <v>22</v>
      </c>
      <c r="C11086" t="s">
        <v>31</v>
      </c>
      <c r="D11086" t="str">
        <f>VLOOKUP(C11086,lookups!$F$2:$H$27,2,FALSE)</f>
        <v>na</v>
      </c>
      <c r="E11086" t="str">
        <f>VLOOKUP(C11086,lookups!$F$2:$H$27,3,FALSE)</f>
        <v>na</v>
      </c>
      <c r="F11086" t="str">
        <f>VLOOKUP(C11086,lookups!$F$2:$I$27,4,FALSE)</f>
        <v>na</v>
      </c>
      <c r="G11086">
        <v>21</v>
      </c>
      <c r="H11086" t="s">
        <v>54</v>
      </c>
      <c r="I11086" t="str">
        <f>VLOOKUP(H11086,lookups!$B$2:$C$32,2,FALSE)</f>
        <v>Y</v>
      </c>
      <c r="J11086">
        <v>2</v>
      </c>
      <c r="K11086" t="s">
        <v>10</v>
      </c>
      <c r="L11086">
        <v>1</v>
      </c>
      <c r="M11086">
        <v>0</v>
      </c>
    </row>
    <row r="11087" spans="1:13" x14ac:dyDescent="0.3">
      <c r="A11087">
        <v>2010</v>
      </c>
      <c r="B11087">
        <v>22</v>
      </c>
      <c r="C11087" t="s">
        <v>31</v>
      </c>
      <c r="D11087" t="str">
        <f>VLOOKUP(C11087,lookups!$F$2:$H$27,2,FALSE)</f>
        <v>na</v>
      </c>
      <c r="E11087" t="str">
        <f>VLOOKUP(C11087,lookups!$F$2:$H$27,3,FALSE)</f>
        <v>na</v>
      </c>
      <c r="F11087" t="str">
        <f>VLOOKUP(C11087,lookups!$F$2:$I$27,4,FALSE)</f>
        <v>na</v>
      </c>
      <c r="G11087">
        <v>21</v>
      </c>
      <c r="H11087" t="s">
        <v>54</v>
      </c>
      <c r="I11087" t="str">
        <f>VLOOKUP(H11087,lookups!$B$2:$C$32,2,FALSE)</f>
        <v>Y</v>
      </c>
      <c r="J11087">
        <v>3</v>
      </c>
      <c r="K11087" t="s">
        <v>10</v>
      </c>
      <c r="L11087">
        <v>1</v>
      </c>
      <c r="M11087">
        <v>283.88</v>
      </c>
    </row>
    <row r="11088" spans="1:13" x14ac:dyDescent="0.3">
      <c r="A11088">
        <v>2010</v>
      </c>
      <c r="B11088">
        <v>22</v>
      </c>
      <c r="C11088" t="s">
        <v>31</v>
      </c>
      <c r="D11088" t="str">
        <f>VLOOKUP(C11088,lookups!$F$2:$H$27,2,FALSE)</f>
        <v>na</v>
      </c>
      <c r="E11088" t="str">
        <f>VLOOKUP(C11088,lookups!$F$2:$H$27,3,FALSE)</f>
        <v>na</v>
      </c>
      <c r="F11088" t="str">
        <f>VLOOKUP(C11088,lookups!$F$2:$I$27,4,FALSE)</f>
        <v>na</v>
      </c>
      <c r="G11088">
        <v>21</v>
      </c>
      <c r="H11088" t="s">
        <v>54</v>
      </c>
      <c r="I11088" t="str">
        <f>VLOOKUP(H11088,lookups!$B$2:$C$32,2,FALSE)</f>
        <v>Y</v>
      </c>
      <c r="J11088">
        <v>4</v>
      </c>
      <c r="K11088" t="s">
        <v>10</v>
      </c>
      <c r="L11088">
        <v>1</v>
      </c>
      <c r="M11088">
        <v>15.93</v>
      </c>
    </row>
    <row r="11089" spans="1:13" x14ac:dyDescent="0.3">
      <c r="A11089">
        <v>2010</v>
      </c>
      <c r="B11089">
        <v>22</v>
      </c>
      <c r="C11089" t="s">
        <v>31</v>
      </c>
      <c r="D11089" t="str">
        <f>VLOOKUP(C11089,lookups!$F$2:$H$27,2,FALSE)</f>
        <v>na</v>
      </c>
      <c r="E11089" t="str">
        <f>VLOOKUP(C11089,lookups!$F$2:$H$27,3,FALSE)</f>
        <v>na</v>
      </c>
      <c r="F11089" t="str">
        <f>VLOOKUP(C11089,lookups!$F$2:$I$27,4,FALSE)</f>
        <v>na</v>
      </c>
      <c r="G11089">
        <v>21</v>
      </c>
      <c r="H11089" t="s">
        <v>54</v>
      </c>
      <c r="I11089" t="str">
        <f>VLOOKUP(H11089,lookups!$B$2:$C$32,2,FALSE)</f>
        <v>Y</v>
      </c>
      <c r="J11089">
        <v>5</v>
      </c>
      <c r="K11089" t="s">
        <v>10</v>
      </c>
      <c r="L11089">
        <v>1</v>
      </c>
      <c r="M11089">
        <v>0</v>
      </c>
    </row>
    <row r="11090" spans="1:13" x14ac:dyDescent="0.3">
      <c r="A11090">
        <v>2010</v>
      </c>
      <c r="B11090">
        <v>23</v>
      </c>
      <c r="C11090" t="s">
        <v>32</v>
      </c>
      <c r="D11090" t="str">
        <f>VLOOKUP(C11090,lookups!$F$2:$H$27,2,FALSE)</f>
        <v>na</v>
      </c>
      <c r="E11090" t="str">
        <f>VLOOKUP(C11090,lookups!$F$2:$H$27,3,FALSE)</f>
        <v>na</v>
      </c>
      <c r="F11090" t="str">
        <f>VLOOKUP(C11090,lookups!$F$2:$I$27,4,FALSE)</f>
        <v>na</v>
      </c>
      <c r="G11090">
        <v>21</v>
      </c>
      <c r="H11090" t="s">
        <v>54</v>
      </c>
      <c r="I11090" t="str">
        <f>VLOOKUP(H11090,lookups!$B$2:$C$32,2,FALSE)</f>
        <v>Y</v>
      </c>
      <c r="J11090">
        <v>2</v>
      </c>
      <c r="K11090" t="s">
        <v>10</v>
      </c>
      <c r="L11090">
        <v>1</v>
      </c>
      <c r="M11090">
        <v>0</v>
      </c>
    </row>
    <row r="11091" spans="1:13" x14ac:dyDescent="0.3">
      <c r="A11091">
        <v>2010</v>
      </c>
      <c r="B11091">
        <v>23</v>
      </c>
      <c r="C11091" t="s">
        <v>32</v>
      </c>
      <c r="D11091" t="str">
        <f>VLOOKUP(C11091,lookups!$F$2:$H$27,2,FALSE)</f>
        <v>na</v>
      </c>
      <c r="E11091" t="str">
        <f>VLOOKUP(C11091,lookups!$F$2:$H$27,3,FALSE)</f>
        <v>na</v>
      </c>
      <c r="F11091" t="str">
        <f>VLOOKUP(C11091,lookups!$F$2:$I$27,4,FALSE)</f>
        <v>na</v>
      </c>
      <c r="G11091">
        <v>21</v>
      </c>
      <c r="H11091" t="s">
        <v>54</v>
      </c>
      <c r="I11091" t="str">
        <f>VLOOKUP(H11091,lookups!$B$2:$C$32,2,FALSE)</f>
        <v>Y</v>
      </c>
      <c r="J11091">
        <v>3</v>
      </c>
      <c r="K11091" t="s">
        <v>10</v>
      </c>
      <c r="L11091">
        <v>1</v>
      </c>
      <c r="M11091">
        <v>36.409999999999997</v>
      </c>
    </row>
    <row r="11092" spans="1:13" x14ac:dyDescent="0.3">
      <c r="A11092">
        <v>2010</v>
      </c>
      <c r="B11092">
        <v>23</v>
      </c>
      <c r="C11092" t="s">
        <v>32</v>
      </c>
      <c r="D11092" t="str">
        <f>VLOOKUP(C11092,lookups!$F$2:$H$27,2,FALSE)</f>
        <v>na</v>
      </c>
      <c r="E11092" t="str">
        <f>VLOOKUP(C11092,lookups!$F$2:$H$27,3,FALSE)</f>
        <v>na</v>
      </c>
      <c r="F11092" t="str">
        <f>VLOOKUP(C11092,lookups!$F$2:$I$27,4,FALSE)</f>
        <v>na</v>
      </c>
      <c r="G11092">
        <v>21</v>
      </c>
      <c r="H11092" t="s">
        <v>54</v>
      </c>
      <c r="I11092" t="str">
        <f>VLOOKUP(H11092,lookups!$B$2:$C$32,2,FALSE)</f>
        <v>Y</v>
      </c>
      <c r="J11092">
        <v>4</v>
      </c>
      <c r="K11092" t="s">
        <v>10</v>
      </c>
      <c r="L11092">
        <v>1</v>
      </c>
      <c r="M11092">
        <v>0</v>
      </c>
    </row>
    <row r="11093" spans="1:13" x14ac:dyDescent="0.3">
      <c r="A11093">
        <v>2010</v>
      </c>
      <c r="B11093">
        <v>23</v>
      </c>
      <c r="C11093" t="s">
        <v>32</v>
      </c>
      <c r="D11093" t="str">
        <f>VLOOKUP(C11093,lookups!$F$2:$H$27,2,FALSE)</f>
        <v>na</v>
      </c>
      <c r="E11093" t="str">
        <f>VLOOKUP(C11093,lookups!$F$2:$H$27,3,FALSE)</f>
        <v>na</v>
      </c>
      <c r="F11093" t="str">
        <f>VLOOKUP(C11093,lookups!$F$2:$I$27,4,FALSE)</f>
        <v>na</v>
      </c>
      <c r="G11093">
        <v>21</v>
      </c>
      <c r="H11093" t="s">
        <v>54</v>
      </c>
      <c r="I11093" t="str">
        <f>VLOOKUP(H11093,lookups!$B$2:$C$32,2,FALSE)</f>
        <v>Y</v>
      </c>
      <c r="J11093">
        <v>5</v>
      </c>
      <c r="K11093" t="s">
        <v>10</v>
      </c>
      <c r="L11093">
        <v>1</v>
      </c>
      <c r="M11093">
        <v>0</v>
      </c>
    </row>
    <row r="11094" spans="1:13" x14ac:dyDescent="0.3">
      <c r="A11094">
        <v>2010</v>
      </c>
      <c r="B11094">
        <v>24</v>
      </c>
      <c r="C11094" t="s">
        <v>33</v>
      </c>
      <c r="D11094" t="str">
        <f>VLOOKUP(C11094,lookups!$F$2:$H$27,2,FALSE)</f>
        <v>13-15</v>
      </c>
      <c r="E11094" t="str">
        <f>VLOOKUP(C11094,lookups!$F$2:$H$27,3,FALSE)</f>
        <v>NGS/SGS/JDF Sport</v>
      </c>
      <c r="F11094">
        <f>VLOOKUP(C11094,lookups!$F$2:$I$27,4,FALSE)</f>
        <v>7</v>
      </c>
      <c r="G11094">
        <v>21</v>
      </c>
      <c r="H11094" t="s">
        <v>54</v>
      </c>
      <c r="I11094" t="str">
        <f>VLOOKUP(H11094,lookups!$B$2:$C$32,2,FALSE)</f>
        <v>Y</v>
      </c>
      <c r="J11094">
        <v>2</v>
      </c>
      <c r="K11094" t="s">
        <v>10</v>
      </c>
      <c r="L11094">
        <v>1</v>
      </c>
      <c r="M11094">
        <v>13.23</v>
      </c>
    </row>
    <row r="11095" spans="1:13" x14ac:dyDescent="0.3">
      <c r="A11095">
        <v>2010</v>
      </c>
      <c r="B11095">
        <v>24</v>
      </c>
      <c r="C11095" t="s">
        <v>33</v>
      </c>
      <c r="D11095" t="str">
        <f>VLOOKUP(C11095,lookups!$F$2:$H$27,2,FALSE)</f>
        <v>13-15</v>
      </c>
      <c r="E11095" t="str">
        <f>VLOOKUP(C11095,lookups!$F$2:$H$27,3,FALSE)</f>
        <v>NGS/SGS/JDF Sport</v>
      </c>
      <c r="F11095">
        <f>VLOOKUP(C11095,lookups!$F$2:$I$27,4,FALSE)</f>
        <v>7</v>
      </c>
      <c r="G11095">
        <v>21</v>
      </c>
      <c r="H11095" t="s">
        <v>54</v>
      </c>
      <c r="I11095" t="str">
        <f>VLOOKUP(H11095,lookups!$B$2:$C$32,2,FALSE)</f>
        <v>Y</v>
      </c>
      <c r="J11095">
        <v>3</v>
      </c>
      <c r="K11095" t="s">
        <v>10</v>
      </c>
      <c r="L11095">
        <v>1</v>
      </c>
      <c r="M11095">
        <v>50.66</v>
      </c>
    </row>
    <row r="11096" spans="1:13" x14ac:dyDescent="0.3">
      <c r="A11096">
        <v>2010</v>
      </c>
      <c r="B11096">
        <v>24</v>
      </c>
      <c r="C11096" t="s">
        <v>33</v>
      </c>
      <c r="D11096" t="str">
        <f>VLOOKUP(C11096,lookups!$F$2:$H$27,2,FALSE)</f>
        <v>13-15</v>
      </c>
      <c r="E11096" t="str">
        <f>VLOOKUP(C11096,lookups!$F$2:$H$27,3,FALSE)</f>
        <v>NGS/SGS/JDF Sport</v>
      </c>
      <c r="F11096">
        <f>VLOOKUP(C11096,lookups!$F$2:$I$27,4,FALSE)</f>
        <v>7</v>
      </c>
      <c r="G11096">
        <v>21</v>
      </c>
      <c r="H11096" t="s">
        <v>54</v>
      </c>
      <c r="I11096" t="str">
        <f>VLOOKUP(H11096,lookups!$B$2:$C$32,2,FALSE)</f>
        <v>Y</v>
      </c>
      <c r="J11096">
        <v>4</v>
      </c>
      <c r="K11096" t="s">
        <v>10</v>
      </c>
      <c r="L11096">
        <v>1</v>
      </c>
      <c r="M11096">
        <v>14.19</v>
      </c>
    </row>
    <row r="11097" spans="1:13" x14ac:dyDescent="0.3">
      <c r="A11097">
        <v>2010</v>
      </c>
      <c r="B11097">
        <v>24</v>
      </c>
      <c r="C11097" t="s">
        <v>33</v>
      </c>
      <c r="D11097" t="str">
        <f>VLOOKUP(C11097,lookups!$F$2:$H$27,2,FALSE)</f>
        <v>13-15</v>
      </c>
      <c r="E11097" t="str">
        <f>VLOOKUP(C11097,lookups!$F$2:$H$27,3,FALSE)</f>
        <v>NGS/SGS/JDF Sport</v>
      </c>
      <c r="F11097">
        <f>VLOOKUP(C11097,lookups!$F$2:$I$27,4,FALSE)</f>
        <v>7</v>
      </c>
      <c r="G11097">
        <v>21</v>
      </c>
      <c r="H11097" t="s">
        <v>54</v>
      </c>
      <c r="I11097" t="str">
        <f>VLOOKUP(H11097,lookups!$B$2:$C$32,2,FALSE)</f>
        <v>Y</v>
      </c>
      <c r="J11097">
        <v>5</v>
      </c>
      <c r="K11097" t="s">
        <v>10</v>
      </c>
      <c r="L11097">
        <v>1</v>
      </c>
      <c r="M11097">
        <v>0</v>
      </c>
    </row>
    <row r="11098" spans="1:13" x14ac:dyDescent="0.3">
      <c r="A11098">
        <v>2010</v>
      </c>
      <c r="B11098">
        <v>25</v>
      </c>
      <c r="C11098" t="s">
        <v>34</v>
      </c>
      <c r="D11098" t="str">
        <f>VLOOKUP(C11098,lookups!$F$2:$H$27,2,FALSE)</f>
        <v>na</v>
      </c>
      <c r="E11098" t="str">
        <f>VLOOKUP(C11098,lookups!$F$2:$H$27,3,FALSE)</f>
        <v>na</v>
      </c>
      <c r="F11098" t="str">
        <f>VLOOKUP(C11098,lookups!$F$2:$I$27,4,FALSE)</f>
        <v>na</v>
      </c>
      <c r="G11098">
        <v>21</v>
      </c>
      <c r="H11098" t="s">
        <v>54</v>
      </c>
      <c r="I11098" t="str">
        <f>VLOOKUP(H11098,lookups!$B$2:$C$32,2,FALSE)</f>
        <v>Y</v>
      </c>
      <c r="J11098">
        <v>2</v>
      </c>
      <c r="K11098" t="s">
        <v>10</v>
      </c>
      <c r="L11098">
        <v>1</v>
      </c>
      <c r="M11098">
        <v>0</v>
      </c>
    </row>
    <row r="11099" spans="1:13" x14ac:dyDescent="0.3">
      <c r="A11099">
        <v>2010</v>
      </c>
      <c r="B11099">
        <v>25</v>
      </c>
      <c r="C11099" t="s">
        <v>34</v>
      </c>
      <c r="D11099" t="str">
        <f>VLOOKUP(C11099,lookups!$F$2:$H$27,2,FALSE)</f>
        <v>na</v>
      </c>
      <c r="E11099" t="str">
        <f>VLOOKUP(C11099,lookups!$F$2:$H$27,3,FALSE)</f>
        <v>na</v>
      </c>
      <c r="F11099" t="str">
        <f>VLOOKUP(C11099,lookups!$F$2:$I$27,4,FALSE)</f>
        <v>na</v>
      </c>
      <c r="G11099">
        <v>21</v>
      </c>
      <c r="H11099" t="s">
        <v>54</v>
      </c>
      <c r="I11099" t="str">
        <f>VLOOKUP(H11099,lookups!$B$2:$C$32,2,FALSE)</f>
        <v>Y</v>
      </c>
      <c r="J11099">
        <v>3</v>
      </c>
      <c r="K11099" t="s">
        <v>10</v>
      </c>
      <c r="L11099">
        <v>1</v>
      </c>
      <c r="M11099">
        <v>479.69</v>
      </c>
    </row>
    <row r="11100" spans="1:13" x14ac:dyDescent="0.3">
      <c r="A11100">
        <v>2010</v>
      </c>
      <c r="B11100">
        <v>25</v>
      </c>
      <c r="C11100" t="s">
        <v>34</v>
      </c>
      <c r="D11100" t="str">
        <f>VLOOKUP(C11100,lookups!$F$2:$H$27,2,FALSE)</f>
        <v>na</v>
      </c>
      <c r="E11100" t="str">
        <f>VLOOKUP(C11100,lookups!$F$2:$H$27,3,FALSE)</f>
        <v>na</v>
      </c>
      <c r="F11100" t="str">
        <f>VLOOKUP(C11100,lookups!$F$2:$I$27,4,FALSE)</f>
        <v>na</v>
      </c>
      <c r="G11100">
        <v>21</v>
      </c>
      <c r="H11100" t="s">
        <v>54</v>
      </c>
      <c r="I11100" t="str">
        <f>VLOOKUP(H11100,lookups!$B$2:$C$32,2,FALSE)</f>
        <v>Y</v>
      </c>
      <c r="J11100">
        <v>4</v>
      </c>
      <c r="K11100" t="s">
        <v>10</v>
      </c>
      <c r="L11100">
        <v>1</v>
      </c>
      <c r="M11100">
        <v>0</v>
      </c>
    </row>
    <row r="11101" spans="1:13" x14ac:dyDescent="0.3">
      <c r="A11101">
        <v>2010</v>
      </c>
      <c r="B11101">
        <v>25</v>
      </c>
      <c r="C11101" t="s">
        <v>34</v>
      </c>
      <c r="D11101" t="str">
        <f>VLOOKUP(C11101,lookups!$F$2:$H$27,2,FALSE)</f>
        <v>na</v>
      </c>
      <c r="E11101" t="str">
        <f>VLOOKUP(C11101,lookups!$F$2:$H$27,3,FALSE)</f>
        <v>na</v>
      </c>
      <c r="F11101" t="str">
        <f>VLOOKUP(C11101,lookups!$F$2:$I$27,4,FALSE)</f>
        <v>na</v>
      </c>
      <c r="G11101">
        <v>21</v>
      </c>
      <c r="H11101" t="s">
        <v>54</v>
      </c>
      <c r="I11101" t="str">
        <f>VLOOKUP(H11101,lookups!$B$2:$C$32,2,FALSE)</f>
        <v>Y</v>
      </c>
      <c r="J11101">
        <v>5</v>
      </c>
      <c r="K11101" t="s">
        <v>10</v>
      </c>
      <c r="L11101">
        <v>1</v>
      </c>
      <c r="M11101">
        <v>0</v>
      </c>
    </row>
    <row r="11102" spans="1:13" x14ac:dyDescent="0.3">
      <c r="A11102">
        <v>2010</v>
      </c>
      <c r="B11102">
        <v>1</v>
      </c>
      <c r="C11102" t="s">
        <v>8</v>
      </c>
      <c r="D11102" t="str">
        <f>VLOOKUP(C11102,lookups!$F$2:$H$27,2,FALSE)</f>
        <v>na</v>
      </c>
      <c r="E11102" t="str">
        <f>VLOOKUP(C11102,lookups!$F$2:$H$27,3,FALSE)</f>
        <v>na</v>
      </c>
      <c r="F11102" t="str">
        <f>VLOOKUP(C11102,lookups!$F$2:$I$27,4,FALSE)</f>
        <v>na</v>
      </c>
      <c r="G11102">
        <v>22</v>
      </c>
      <c r="H11102" t="s">
        <v>55</v>
      </c>
      <c r="I11102" t="str">
        <f>VLOOKUP(H11102,lookups!$B$2:$C$32,2,FALSE)</f>
        <v>Y</v>
      </c>
      <c r="J11102">
        <v>2</v>
      </c>
      <c r="K11102" t="s">
        <v>10</v>
      </c>
      <c r="L11102">
        <v>1</v>
      </c>
      <c r="M11102">
        <v>0</v>
      </c>
    </row>
    <row r="11103" spans="1:13" x14ac:dyDescent="0.3">
      <c r="A11103">
        <v>2010</v>
      </c>
      <c r="B11103">
        <v>1</v>
      </c>
      <c r="C11103" t="s">
        <v>8</v>
      </c>
      <c r="D11103" t="str">
        <f>VLOOKUP(C11103,lookups!$F$2:$H$27,2,FALSE)</f>
        <v>na</v>
      </c>
      <c r="E11103" t="str">
        <f>VLOOKUP(C11103,lookups!$F$2:$H$27,3,FALSE)</f>
        <v>na</v>
      </c>
      <c r="F11103" t="str">
        <f>VLOOKUP(C11103,lookups!$F$2:$I$27,4,FALSE)</f>
        <v>na</v>
      </c>
      <c r="G11103">
        <v>22</v>
      </c>
      <c r="H11103" t="s">
        <v>55</v>
      </c>
      <c r="I11103" t="str">
        <f>VLOOKUP(H11103,lookups!$B$2:$C$32,2,FALSE)</f>
        <v>Y</v>
      </c>
      <c r="J11103">
        <v>3</v>
      </c>
      <c r="K11103" t="s">
        <v>10</v>
      </c>
      <c r="L11103">
        <v>1</v>
      </c>
      <c r="M11103">
        <v>0</v>
      </c>
    </row>
    <row r="11104" spans="1:13" x14ac:dyDescent="0.3">
      <c r="A11104">
        <v>2010</v>
      </c>
      <c r="B11104">
        <v>1</v>
      </c>
      <c r="C11104" t="s">
        <v>8</v>
      </c>
      <c r="D11104" t="str">
        <f>VLOOKUP(C11104,lookups!$F$2:$H$27,2,FALSE)</f>
        <v>na</v>
      </c>
      <c r="E11104" t="str">
        <f>VLOOKUP(C11104,lookups!$F$2:$H$27,3,FALSE)</f>
        <v>na</v>
      </c>
      <c r="F11104" t="str">
        <f>VLOOKUP(C11104,lookups!$F$2:$I$27,4,FALSE)</f>
        <v>na</v>
      </c>
      <c r="G11104">
        <v>22</v>
      </c>
      <c r="H11104" t="s">
        <v>55</v>
      </c>
      <c r="I11104" t="str">
        <f>VLOOKUP(H11104,lookups!$B$2:$C$32,2,FALSE)</f>
        <v>Y</v>
      </c>
      <c r="J11104">
        <v>4</v>
      </c>
      <c r="K11104" t="s">
        <v>10</v>
      </c>
      <c r="L11104">
        <v>1</v>
      </c>
      <c r="M11104">
        <v>0</v>
      </c>
    </row>
    <row r="11105" spans="1:13" x14ac:dyDescent="0.3">
      <c r="A11105">
        <v>2010</v>
      </c>
      <c r="B11105">
        <v>1</v>
      </c>
      <c r="C11105" t="s">
        <v>8</v>
      </c>
      <c r="D11105" t="str">
        <f>VLOOKUP(C11105,lookups!$F$2:$H$27,2,FALSE)</f>
        <v>na</v>
      </c>
      <c r="E11105" t="str">
        <f>VLOOKUP(C11105,lookups!$F$2:$H$27,3,FALSE)</f>
        <v>na</v>
      </c>
      <c r="F11105" t="str">
        <f>VLOOKUP(C11105,lookups!$F$2:$I$27,4,FALSE)</f>
        <v>na</v>
      </c>
      <c r="G11105">
        <v>22</v>
      </c>
      <c r="H11105" t="s">
        <v>55</v>
      </c>
      <c r="I11105" t="str">
        <f>VLOOKUP(H11105,lookups!$B$2:$C$32,2,FALSE)</f>
        <v>Y</v>
      </c>
      <c r="J11105">
        <v>5</v>
      </c>
      <c r="K11105" t="s">
        <v>10</v>
      </c>
      <c r="L11105">
        <v>1</v>
      </c>
      <c r="M11105">
        <v>0</v>
      </c>
    </row>
    <row r="11106" spans="1:13" x14ac:dyDescent="0.3">
      <c r="A11106">
        <v>2010</v>
      </c>
      <c r="B11106">
        <v>2</v>
      </c>
      <c r="C11106" t="s">
        <v>11</v>
      </c>
      <c r="D11106" t="str">
        <f>VLOOKUP(C11106,lookups!$F$2:$H$27,2,FALSE)</f>
        <v>na</v>
      </c>
      <c r="E11106" t="str">
        <f>VLOOKUP(C11106,lookups!$F$2:$H$27,3,FALSE)</f>
        <v>na</v>
      </c>
      <c r="F11106" t="str">
        <f>VLOOKUP(C11106,lookups!$F$2:$I$27,4,FALSE)</f>
        <v>na</v>
      </c>
      <c r="G11106">
        <v>22</v>
      </c>
      <c r="H11106" t="s">
        <v>55</v>
      </c>
      <c r="I11106" t="str">
        <f>VLOOKUP(H11106,lookups!$B$2:$C$32,2,FALSE)</f>
        <v>Y</v>
      </c>
      <c r="J11106">
        <v>2</v>
      </c>
      <c r="K11106" t="s">
        <v>10</v>
      </c>
      <c r="L11106">
        <v>1</v>
      </c>
      <c r="M11106">
        <v>0</v>
      </c>
    </row>
    <row r="11107" spans="1:13" x14ac:dyDescent="0.3">
      <c r="A11107">
        <v>2010</v>
      </c>
      <c r="B11107">
        <v>2</v>
      </c>
      <c r="C11107" t="s">
        <v>11</v>
      </c>
      <c r="D11107" t="str">
        <f>VLOOKUP(C11107,lookups!$F$2:$H$27,2,FALSE)</f>
        <v>na</v>
      </c>
      <c r="E11107" t="str">
        <f>VLOOKUP(C11107,lookups!$F$2:$H$27,3,FALSE)</f>
        <v>na</v>
      </c>
      <c r="F11107" t="str">
        <f>VLOOKUP(C11107,lookups!$F$2:$I$27,4,FALSE)</f>
        <v>na</v>
      </c>
      <c r="G11107">
        <v>22</v>
      </c>
      <c r="H11107" t="s">
        <v>55</v>
      </c>
      <c r="I11107" t="str">
        <f>VLOOKUP(H11107,lookups!$B$2:$C$32,2,FALSE)</f>
        <v>Y</v>
      </c>
      <c r="J11107">
        <v>3</v>
      </c>
      <c r="K11107" t="s">
        <v>10</v>
      </c>
      <c r="L11107">
        <v>1</v>
      </c>
      <c r="M11107">
        <v>316.02</v>
      </c>
    </row>
    <row r="11108" spans="1:13" x14ac:dyDescent="0.3">
      <c r="A11108">
        <v>2010</v>
      </c>
      <c r="B11108">
        <v>2</v>
      </c>
      <c r="C11108" t="s">
        <v>11</v>
      </c>
      <c r="D11108" t="str">
        <f>VLOOKUP(C11108,lookups!$F$2:$H$27,2,FALSE)</f>
        <v>na</v>
      </c>
      <c r="E11108" t="str">
        <f>VLOOKUP(C11108,lookups!$F$2:$H$27,3,FALSE)</f>
        <v>na</v>
      </c>
      <c r="F11108" t="str">
        <f>VLOOKUP(C11108,lookups!$F$2:$I$27,4,FALSE)</f>
        <v>na</v>
      </c>
      <c r="G11108">
        <v>22</v>
      </c>
      <c r="H11108" t="s">
        <v>55</v>
      </c>
      <c r="I11108" t="str">
        <f>VLOOKUP(H11108,lookups!$B$2:$C$32,2,FALSE)</f>
        <v>Y</v>
      </c>
      <c r="J11108">
        <v>4</v>
      </c>
      <c r="K11108" t="s">
        <v>10</v>
      </c>
      <c r="L11108">
        <v>1</v>
      </c>
      <c r="M11108">
        <v>400.24</v>
      </c>
    </row>
    <row r="11109" spans="1:13" x14ac:dyDescent="0.3">
      <c r="A11109">
        <v>2010</v>
      </c>
      <c r="B11109">
        <v>2</v>
      </c>
      <c r="C11109" t="s">
        <v>11</v>
      </c>
      <c r="D11109" t="str">
        <f>VLOOKUP(C11109,lookups!$F$2:$H$27,2,FALSE)</f>
        <v>na</v>
      </c>
      <c r="E11109" t="str">
        <f>VLOOKUP(C11109,lookups!$F$2:$H$27,3,FALSE)</f>
        <v>na</v>
      </c>
      <c r="F11109" t="str">
        <f>VLOOKUP(C11109,lookups!$F$2:$I$27,4,FALSE)</f>
        <v>na</v>
      </c>
      <c r="G11109">
        <v>22</v>
      </c>
      <c r="H11109" t="s">
        <v>55</v>
      </c>
      <c r="I11109" t="str">
        <f>VLOOKUP(H11109,lookups!$B$2:$C$32,2,FALSE)</f>
        <v>Y</v>
      </c>
      <c r="J11109">
        <v>5</v>
      </c>
      <c r="K11109" t="s">
        <v>10</v>
      </c>
      <c r="L11109">
        <v>1</v>
      </c>
      <c r="M11109">
        <v>0</v>
      </c>
    </row>
    <row r="11110" spans="1:13" x14ac:dyDescent="0.3">
      <c r="A11110">
        <v>2010</v>
      </c>
      <c r="B11110">
        <v>3</v>
      </c>
      <c r="C11110" t="s">
        <v>12</v>
      </c>
      <c r="D11110" t="str">
        <f>VLOOKUP(C11110,lookups!$F$2:$H$27,2,FALSE)</f>
        <v>na</v>
      </c>
      <c r="E11110" t="str">
        <f>VLOOKUP(C11110,lookups!$F$2:$H$27,3,FALSE)</f>
        <v>na</v>
      </c>
      <c r="F11110" t="str">
        <f>VLOOKUP(C11110,lookups!$F$2:$I$27,4,FALSE)</f>
        <v>na</v>
      </c>
      <c r="G11110">
        <v>22</v>
      </c>
      <c r="H11110" t="s">
        <v>55</v>
      </c>
      <c r="I11110" t="str">
        <f>VLOOKUP(H11110,lookups!$B$2:$C$32,2,FALSE)</f>
        <v>Y</v>
      </c>
      <c r="J11110">
        <v>2</v>
      </c>
      <c r="K11110" t="s">
        <v>10</v>
      </c>
      <c r="L11110">
        <v>1</v>
      </c>
      <c r="M11110">
        <v>0</v>
      </c>
    </row>
    <row r="11111" spans="1:13" x14ac:dyDescent="0.3">
      <c r="A11111">
        <v>2010</v>
      </c>
      <c r="B11111">
        <v>3</v>
      </c>
      <c r="C11111" t="s">
        <v>12</v>
      </c>
      <c r="D11111" t="str">
        <f>VLOOKUP(C11111,lookups!$F$2:$H$27,2,FALSE)</f>
        <v>na</v>
      </c>
      <c r="E11111" t="str">
        <f>VLOOKUP(C11111,lookups!$F$2:$H$27,3,FALSE)</f>
        <v>na</v>
      </c>
      <c r="F11111" t="str">
        <f>VLOOKUP(C11111,lookups!$F$2:$I$27,4,FALSE)</f>
        <v>na</v>
      </c>
      <c r="G11111">
        <v>22</v>
      </c>
      <c r="H11111" t="s">
        <v>55</v>
      </c>
      <c r="I11111" t="str">
        <f>VLOOKUP(H11111,lookups!$B$2:$C$32,2,FALSE)</f>
        <v>Y</v>
      </c>
      <c r="J11111">
        <v>3</v>
      </c>
      <c r="K11111" t="s">
        <v>10</v>
      </c>
      <c r="L11111">
        <v>1</v>
      </c>
      <c r="M11111">
        <v>0</v>
      </c>
    </row>
    <row r="11112" spans="1:13" x14ac:dyDescent="0.3">
      <c r="A11112">
        <v>2010</v>
      </c>
      <c r="B11112">
        <v>3</v>
      </c>
      <c r="C11112" t="s">
        <v>12</v>
      </c>
      <c r="D11112" t="str">
        <f>VLOOKUP(C11112,lookups!$F$2:$H$27,2,FALSE)</f>
        <v>na</v>
      </c>
      <c r="E11112" t="str">
        <f>VLOOKUP(C11112,lookups!$F$2:$H$27,3,FALSE)</f>
        <v>na</v>
      </c>
      <c r="F11112" t="str">
        <f>VLOOKUP(C11112,lookups!$F$2:$I$27,4,FALSE)</f>
        <v>na</v>
      </c>
      <c r="G11112">
        <v>22</v>
      </c>
      <c r="H11112" t="s">
        <v>55</v>
      </c>
      <c r="I11112" t="str">
        <f>VLOOKUP(H11112,lookups!$B$2:$C$32,2,FALSE)</f>
        <v>Y</v>
      </c>
      <c r="J11112">
        <v>4</v>
      </c>
      <c r="K11112" t="s">
        <v>10</v>
      </c>
      <c r="L11112">
        <v>1</v>
      </c>
      <c r="M11112">
        <v>0</v>
      </c>
    </row>
    <row r="11113" spans="1:13" x14ac:dyDescent="0.3">
      <c r="A11113">
        <v>2010</v>
      </c>
      <c r="B11113">
        <v>3</v>
      </c>
      <c r="C11113" t="s">
        <v>12</v>
      </c>
      <c r="D11113" t="str">
        <f>VLOOKUP(C11113,lookups!$F$2:$H$27,2,FALSE)</f>
        <v>na</v>
      </c>
      <c r="E11113" t="str">
        <f>VLOOKUP(C11113,lookups!$F$2:$H$27,3,FALSE)</f>
        <v>na</v>
      </c>
      <c r="F11113" t="str">
        <f>VLOOKUP(C11113,lookups!$F$2:$I$27,4,FALSE)</f>
        <v>na</v>
      </c>
      <c r="G11113">
        <v>22</v>
      </c>
      <c r="H11113" t="s">
        <v>55</v>
      </c>
      <c r="I11113" t="str">
        <f>VLOOKUP(H11113,lookups!$B$2:$C$32,2,FALSE)</f>
        <v>Y</v>
      </c>
      <c r="J11113">
        <v>5</v>
      </c>
      <c r="K11113" t="s">
        <v>10</v>
      </c>
      <c r="L11113">
        <v>1</v>
      </c>
      <c r="M11113">
        <v>0</v>
      </c>
    </row>
    <row r="11114" spans="1:13" x14ac:dyDescent="0.3">
      <c r="A11114">
        <v>2010</v>
      </c>
      <c r="B11114">
        <v>4</v>
      </c>
      <c r="C11114" t="s">
        <v>13</v>
      </c>
      <c r="D11114">
        <f>VLOOKUP(C11114,lookups!$F$2:$H$27,2,FALSE)</f>
        <v>10</v>
      </c>
      <c r="E11114" t="str">
        <f>VLOOKUP(C11114,lookups!$F$2:$H$27,3,FALSE)</f>
        <v>WCVI Troll</v>
      </c>
      <c r="F11114">
        <f>VLOOKUP(C11114,lookups!$F$2:$I$27,4,FALSE)</f>
        <v>6</v>
      </c>
      <c r="G11114">
        <v>22</v>
      </c>
      <c r="H11114" t="s">
        <v>55</v>
      </c>
      <c r="I11114" t="str">
        <f>VLOOKUP(H11114,lookups!$B$2:$C$32,2,FALSE)</f>
        <v>Y</v>
      </c>
      <c r="J11114">
        <v>2</v>
      </c>
      <c r="K11114" t="s">
        <v>10</v>
      </c>
      <c r="L11114">
        <v>1</v>
      </c>
      <c r="M11114">
        <v>0</v>
      </c>
    </row>
    <row r="11115" spans="1:13" x14ac:dyDescent="0.3">
      <c r="A11115">
        <v>2010</v>
      </c>
      <c r="B11115">
        <v>4</v>
      </c>
      <c r="C11115" t="s">
        <v>13</v>
      </c>
      <c r="D11115">
        <f>VLOOKUP(C11115,lookups!$F$2:$H$27,2,FALSE)</f>
        <v>10</v>
      </c>
      <c r="E11115" t="str">
        <f>VLOOKUP(C11115,lookups!$F$2:$H$27,3,FALSE)</f>
        <v>WCVI Troll</v>
      </c>
      <c r="F11115">
        <f>VLOOKUP(C11115,lookups!$F$2:$I$27,4,FALSE)</f>
        <v>6</v>
      </c>
      <c r="G11115">
        <v>22</v>
      </c>
      <c r="H11115" t="s">
        <v>55</v>
      </c>
      <c r="I11115" t="str">
        <f>VLOOKUP(H11115,lookups!$B$2:$C$32,2,FALSE)</f>
        <v>Y</v>
      </c>
      <c r="J11115">
        <v>3</v>
      </c>
      <c r="K11115" t="s">
        <v>10</v>
      </c>
      <c r="L11115">
        <v>1</v>
      </c>
      <c r="M11115">
        <v>1710.62</v>
      </c>
    </row>
    <row r="11116" spans="1:13" x14ac:dyDescent="0.3">
      <c r="A11116">
        <v>2010</v>
      </c>
      <c r="B11116">
        <v>4</v>
      </c>
      <c r="C11116" t="s">
        <v>13</v>
      </c>
      <c r="D11116">
        <f>VLOOKUP(C11116,lookups!$F$2:$H$27,2,FALSE)</f>
        <v>10</v>
      </c>
      <c r="E11116" t="str">
        <f>VLOOKUP(C11116,lookups!$F$2:$H$27,3,FALSE)</f>
        <v>WCVI Troll</v>
      </c>
      <c r="F11116">
        <f>VLOOKUP(C11116,lookups!$F$2:$I$27,4,FALSE)</f>
        <v>6</v>
      </c>
      <c r="G11116">
        <v>22</v>
      </c>
      <c r="H11116" t="s">
        <v>55</v>
      </c>
      <c r="I11116" t="str">
        <f>VLOOKUP(H11116,lookups!$B$2:$C$32,2,FALSE)</f>
        <v>Y</v>
      </c>
      <c r="J11116">
        <v>4</v>
      </c>
      <c r="K11116" t="s">
        <v>10</v>
      </c>
      <c r="L11116">
        <v>1</v>
      </c>
      <c r="M11116">
        <v>602.94000000000005</v>
      </c>
    </row>
    <row r="11117" spans="1:13" x14ac:dyDescent="0.3">
      <c r="A11117">
        <v>2010</v>
      </c>
      <c r="B11117">
        <v>4</v>
      </c>
      <c r="C11117" t="s">
        <v>13</v>
      </c>
      <c r="D11117">
        <f>VLOOKUP(C11117,lookups!$F$2:$H$27,2,FALSE)</f>
        <v>10</v>
      </c>
      <c r="E11117" t="str">
        <f>VLOOKUP(C11117,lookups!$F$2:$H$27,3,FALSE)</f>
        <v>WCVI Troll</v>
      </c>
      <c r="F11117">
        <f>VLOOKUP(C11117,lookups!$F$2:$I$27,4,FALSE)</f>
        <v>6</v>
      </c>
      <c r="G11117">
        <v>22</v>
      </c>
      <c r="H11117" t="s">
        <v>55</v>
      </c>
      <c r="I11117" t="str">
        <f>VLOOKUP(H11117,lookups!$B$2:$C$32,2,FALSE)</f>
        <v>Y</v>
      </c>
      <c r="J11117">
        <v>5</v>
      </c>
      <c r="K11117" t="s">
        <v>10</v>
      </c>
      <c r="L11117">
        <v>1</v>
      </c>
      <c r="M11117">
        <v>110.43</v>
      </c>
    </row>
    <row r="11118" spans="1:13" x14ac:dyDescent="0.3">
      <c r="A11118">
        <v>2010</v>
      </c>
      <c r="B11118">
        <v>5</v>
      </c>
      <c r="C11118" t="s">
        <v>14</v>
      </c>
      <c r="D11118" t="str">
        <f>VLOOKUP(C11118,lookups!$F$2:$H$27,2,FALSE)</f>
        <v>na</v>
      </c>
      <c r="E11118" t="str">
        <f>VLOOKUP(C11118,lookups!$F$2:$H$27,3,FALSE)</f>
        <v>na</v>
      </c>
      <c r="F11118" t="str">
        <f>VLOOKUP(C11118,lookups!$F$2:$I$27,4,FALSE)</f>
        <v>na</v>
      </c>
      <c r="G11118">
        <v>22</v>
      </c>
      <c r="H11118" t="s">
        <v>55</v>
      </c>
      <c r="I11118" t="str">
        <f>VLOOKUP(H11118,lookups!$B$2:$C$32,2,FALSE)</f>
        <v>Y</v>
      </c>
      <c r="J11118">
        <v>2</v>
      </c>
      <c r="K11118" t="s">
        <v>10</v>
      </c>
      <c r="L11118">
        <v>1</v>
      </c>
      <c r="M11118">
        <v>0</v>
      </c>
    </row>
    <row r="11119" spans="1:13" x14ac:dyDescent="0.3">
      <c r="A11119">
        <v>2010</v>
      </c>
      <c r="B11119">
        <v>5</v>
      </c>
      <c r="C11119" t="s">
        <v>14</v>
      </c>
      <c r="D11119" t="str">
        <f>VLOOKUP(C11119,lookups!$F$2:$H$27,2,FALSE)</f>
        <v>na</v>
      </c>
      <c r="E11119" t="str">
        <f>VLOOKUP(C11119,lookups!$F$2:$H$27,3,FALSE)</f>
        <v>na</v>
      </c>
      <c r="F11119" t="str">
        <f>VLOOKUP(C11119,lookups!$F$2:$I$27,4,FALSE)</f>
        <v>na</v>
      </c>
      <c r="G11119">
        <v>22</v>
      </c>
      <c r="H11119" t="s">
        <v>55</v>
      </c>
      <c r="I11119" t="str">
        <f>VLOOKUP(H11119,lookups!$B$2:$C$32,2,FALSE)</f>
        <v>Y</v>
      </c>
      <c r="J11119">
        <v>3</v>
      </c>
      <c r="K11119" t="s">
        <v>10</v>
      </c>
      <c r="L11119">
        <v>1</v>
      </c>
      <c r="M11119">
        <v>15391.2</v>
      </c>
    </row>
    <row r="11120" spans="1:13" x14ac:dyDescent="0.3">
      <c r="A11120">
        <v>2010</v>
      </c>
      <c r="B11120">
        <v>5</v>
      </c>
      <c r="C11120" t="s">
        <v>14</v>
      </c>
      <c r="D11120" t="str">
        <f>VLOOKUP(C11120,lookups!$F$2:$H$27,2,FALSE)</f>
        <v>na</v>
      </c>
      <c r="E11120" t="str">
        <f>VLOOKUP(C11120,lookups!$F$2:$H$27,3,FALSE)</f>
        <v>na</v>
      </c>
      <c r="F11120" t="str">
        <f>VLOOKUP(C11120,lookups!$F$2:$I$27,4,FALSE)</f>
        <v>na</v>
      </c>
      <c r="G11120">
        <v>22</v>
      </c>
      <c r="H11120" t="s">
        <v>55</v>
      </c>
      <c r="I11120" t="str">
        <f>VLOOKUP(H11120,lookups!$B$2:$C$32,2,FALSE)</f>
        <v>Y</v>
      </c>
      <c r="J11120">
        <v>4</v>
      </c>
      <c r="K11120" t="s">
        <v>10</v>
      </c>
      <c r="L11120">
        <v>1</v>
      </c>
      <c r="M11120">
        <v>2423.54</v>
      </c>
    </row>
    <row r="11121" spans="1:13" x14ac:dyDescent="0.3">
      <c r="A11121">
        <v>2010</v>
      </c>
      <c r="B11121">
        <v>5</v>
      </c>
      <c r="C11121" t="s">
        <v>14</v>
      </c>
      <c r="D11121" t="str">
        <f>VLOOKUP(C11121,lookups!$F$2:$H$27,2,FALSE)</f>
        <v>na</v>
      </c>
      <c r="E11121" t="str">
        <f>VLOOKUP(C11121,lookups!$F$2:$H$27,3,FALSE)</f>
        <v>na</v>
      </c>
      <c r="F11121" t="str">
        <f>VLOOKUP(C11121,lookups!$F$2:$I$27,4,FALSE)</f>
        <v>na</v>
      </c>
      <c r="G11121">
        <v>22</v>
      </c>
      <c r="H11121" t="s">
        <v>55</v>
      </c>
      <c r="I11121" t="str">
        <f>VLOOKUP(H11121,lookups!$B$2:$C$32,2,FALSE)</f>
        <v>Y</v>
      </c>
      <c r="J11121">
        <v>5</v>
      </c>
      <c r="K11121" t="s">
        <v>10</v>
      </c>
      <c r="L11121">
        <v>1</v>
      </c>
      <c r="M11121">
        <v>72.010000000000005</v>
      </c>
    </row>
    <row r="11122" spans="1:13" x14ac:dyDescent="0.3">
      <c r="A11122">
        <v>2010</v>
      </c>
      <c r="B11122">
        <v>6</v>
      </c>
      <c r="C11122" t="s">
        <v>15</v>
      </c>
      <c r="D11122" t="str">
        <f>VLOOKUP(C11122,lookups!$F$2:$H$27,2,FALSE)</f>
        <v>na</v>
      </c>
      <c r="E11122" t="str">
        <f>VLOOKUP(C11122,lookups!$F$2:$H$27,3,FALSE)</f>
        <v>na</v>
      </c>
      <c r="F11122" t="str">
        <f>VLOOKUP(C11122,lookups!$F$2:$I$27,4,FALSE)</f>
        <v>na</v>
      </c>
      <c r="G11122">
        <v>22</v>
      </c>
      <c r="H11122" t="s">
        <v>55</v>
      </c>
      <c r="I11122" t="str">
        <f>VLOOKUP(H11122,lookups!$B$2:$C$32,2,FALSE)</f>
        <v>Y</v>
      </c>
      <c r="J11122">
        <v>2</v>
      </c>
      <c r="K11122" t="s">
        <v>10</v>
      </c>
      <c r="L11122">
        <v>1</v>
      </c>
      <c r="M11122">
        <v>0</v>
      </c>
    </row>
    <row r="11123" spans="1:13" x14ac:dyDescent="0.3">
      <c r="A11123">
        <v>2010</v>
      </c>
      <c r="B11123">
        <v>6</v>
      </c>
      <c r="C11123" t="s">
        <v>15</v>
      </c>
      <c r="D11123" t="str">
        <f>VLOOKUP(C11123,lookups!$F$2:$H$27,2,FALSE)</f>
        <v>na</v>
      </c>
      <c r="E11123" t="str">
        <f>VLOOKUP(C11123,lookups!$F$2:$H$27,3,FALSE)</f>
        <v>na</v>
      </c>
      <c r="F11123" t="str">
        <f>VLOOKUP(C11123,lookups!$F$2:$I$27,4,FALSE)</f>
        <v>na</v>
      </c>
      <c r="G11123">
        <v>22</v>
      </c>
      <c r="H11123" t="s">
        <v>55</v>
      </c>
      <c r="I11123" t="str">
        <f>VLOOKUP(H11123,lookups!$B$2:$C$32,2,FALSE)</f>
        <v>Y</v>
      </c>
      <c r="J11123">
        <v>3</v>
      </c>
      <c r="K11123" t="s">
        <v>10</v>
      </c>
      <c r="L11123">
        <v>1</v>
      </c>
      <c r="M11123">
        <v>0.02</v>
      </c>
    </row>
    <row r="11124" spans="1:13" x14ac:dyDescent="0.3">
      <c r="A11124">
        <v>2010</v>
      </c>
      <c r="B11124">
        <v>6</v>
      </c>
      <c r="C11124" t="s">
        <v>15</v>
      </c>
      <c r="D11124" t="str">
        <f>VLOOKUP(C11124,lookups!$F$2:$H$27,2,FALSE)</f>
        <v>na</v>
      </c>
      <c r="E11124" t="str">
        <f>VLOOKUP(C11124,lookups!$F$2:$H$27,3,FALSE)</f>
        <v>na</v>
      </c>
      <c r="F11124" t="str">
        <f>VLOOKUP(C11124,lookups!$F$2:$I$27,4,FALSE)</f>
        <v>na</v>
      </c>
      <c r="G11124">
        <v>22</v>
      </c>
      <c r="H11124" t="s">
        <v>55</v>
      </c>
      <c r="I11124" t="str">
        <f>VLOOKUP(H11124,lookups!$B$2:$C$32,2,FALSE)</f>
        <v>Y</v>
      </c>
      <c r="J11124">
        <v>4</v>
      </c>
      <c r="K11124" t="s">
        <v>10</v>
      </c>
      <c r="L11124">
        <v>1</v>
      </c>
      <c r="M11124">
        <v>0</v>
      </c>
    </row>
    <row r="11125" spans="1:13" x14ac:dyDescent="0.3">
      <c r="A11125">
        <v>2010</v>
      </c>
      <c r="B11125">
        <v>6</v>
      </c>
      <c r="C11125" t="s">
        <v>15</v>
      </c>
      <c r="D11125" t="str">
        <f>VLOOKUP(C11125,lookups!$F$2:$H$27,2,FALSE)</f>
        <v>na</v>
      </c>
      <c r="E11125" t="str">
        <f>VLOOKUP(C11125,lookups!$F$2:$H$27,3,FALSE)</f>
        <v>na</v>
      </c>
      <c r="F11125" t="str">
        <f>VLOOKUP(C11125,lookups!$F$2:$I$27,4,FALSE)</f>
        <v>na</v>
      </c>
      <c r="G11125">
        <v>22</v>
      </c>
      <c r="H11125" t="s">
        <v>55</v>
      </c>
      <c r="I11125" t="str">
        <f>VLOOKUP(H11125,lookups!$B$2:$C$32,2,FALSE)</f>
        <v>Y</v>
      </c>
      <c r="J11125">
        <v>5</v>
      </c>
      <c r="K11125" t="s">
        <v>10</v>
      </c>
      <c r="L11125">
        <v>1</v>
      </c>
      <c r="M11125">
        <v>0</v>
      </c>
    </row>
    <row r="11126" spans="1:13" x14ac:dyDescent="0.3">
      <c r="A11126">
        <v>2010</v>
      </c>
      <c r="B11126">
        <v>7</v>
      </c>
      <c r="C11126" t="s">
        <v>16</v>
      </c>
      <c r="D11126">
        <f>VLOOKUP(C11126,lookups!$F$2:$H$27,2,FALSE)</f>
        <v>2</v>
      </c>
      <c r="E11126" t="str">
        <f>VLOOKUP(C11126,lookups!$F$2:$H$27,3,FALSE)</f>
        <v>SEAK Net</v>
      </c>
      <c r="F11126">
        <f>VLOOKUP(C11126,lookups!$F$2:$I$27,4,FALSE)</f>
        <v>1</v>
      </c>
      <c r="G11126">
        <v>22</v>
      </c>
      <c r="H11126" t="s">
        <v>55</v>
      </c>
      <c r="I11126" t="str">
        <f>VLOOKUP(H11126,lookups!$B$2:$C$32,2,FALSE)</f>
        <v>Y</v>
      </c>
      <c r="J11126">
        <v>2</v>
      </c>
      <c r="K11126" t="s">
        <v>10</v>
      </c>
      <c r="L11126">
        <v>1</v>
      </c>
      <c r="M11126">
        <v>0</v>
      </c>
    </row>
    <row r="11127" spans="1:13" x14ac:dyDescent="0.3">
      <c r="A11127">
        <v>2010</v>
      </c>
      <c r="B11127">
        <v>7</v>
      </c>
      <c r="C11127" t="s">
        <v>16</v>
      </c>
      <c r="D11127">
        <f>VLOOKUP(C11127,lookups!$F$2:$H$27,2,FALSE)</f>
        <v>2</v>
      </c>
      <c r="E11127" t="str">
        <f>VLOOKUP(C11127,lookups!$F$2:$H$27,3,FALSE)</f>
        <v>SEAK Net</v>
      </c>
      <c r="F11127">
        <f>VLOOKUP(C11127,lookups!$F$2:$I$27,4,FALSE)</f>
        <v>1</v>
      </c>
      <c r="G11127">
        <v>22</v>
      </c>
      <c r="H11127" t="s">
        <v>55</v>
      </c>
      <c r="I11127" t="str">
        <f>VLOOKUP(H11127,lookups!$B$2:$C$32,2,FALSE)</f>
        <v>Y</v>
      </c>
      <c r="J11127">
        <v>3</v>
      </c>
      <c r="K11127" t="s">
        <v>10</v>
      </c>
      <c r="L11127">
        <v>1</v>
      </c>
      <c r="M11127">
        <v>0</v>
      </c>
    </row>
    <row r="11128" spans="1:13" x14ac:dyDescent="0.3">
      <c r="A11128">
        <v>2010</v>
      </c>
      <c r="B11128">
        <v>7</v>
      </c>
      <c r="C11128" t="s">
        <v>16</v>
      </c>
      <c r="D11128">
        <f>VLOOKUP(C11128,lookups!$F$2:$H$27,2,FALSE)</f>
        <v>2</v>
      </c>
      <c r="E11128" t="str">
        <f>VLOOKUP(C11128,lookups!$F$2:$H$27,3,FALSE)</f>
        <v>SEAK Net</v>
      </c>
      <c r="F11128">
        <f>VLOOKUP(C11128,lookups!$F$2:$I$27,4,FALSE)</f>
        <v>1</v>
      </c>
      <c r="G11128">
        <v>22</v>
      </c>
      <c r="H11128" t="s">
        <v>55</v>
      </c>
      <c r="I11128" t="str">
        <f>VLOOKUP(H11128,lookups!$B$2:$C$32,2,FALSE)</f>
        <v>Y</v>
      </c>
      <c r="J11128">
        <v>4</v>
      </c>
      <c r="K11128" t="s">
        <v>10</v>
      </c>
      <c r="L11128">
        <v>1</v>
      </c>
      <c r="M11128">
        <v>0</v>
      </c>
    </row>
    <row r="11129" spans="1:13" x14ac:dyDescent="0.3">
      <c r="A11129">
        <v>2010</v>
      </c>
      <c r="B11129">
        <v>7</v>
      </c>
      <c r="C11129" t="s">
        <v>16</v>
      </c>
      <c r="D11129">
        <f>VLOOKUP(C11129,lookups!$F$2:$H$27,2,FALSE)</f>
        <v>2</v>
      </c>
      <c r="E11129" t="str">
        <f>VLOOKUP(C11129,lookups!$F$2:$H$27,3,FALSE)</f>
        <v>SEAK Net</v>
      </c>
      <c r="F11129">
        <f>VLOOKUP(C11129,lookups!$F$2:$I$27,4,FALSE)</f>
        <v>1</v>
      </c>
      <c r="G11129">
        <v>22</v>
      </c>
      <c r="H11129" t="s">
        <v>55</v>
      </c>
      <c r="I11129" t="str">
        <f>VLOOKUP(H11129,lookups!$B$2:$C$32,2,FALSE)</f>
        <v>Y</v>
      </c>
      <c r="J11129">
        <v>5</v>
      </c>
      <c r="K11129" t="s">
        <v>10</v>
      </c>
      <c r="L11129">
        <v>1</v>
      </c>
      <c r="M11129">
        <v>0</v>
      </c>
    </row>
    <row r="11130" spans="1:13" x14ac:dyDescent="0.3">
      <c r="A11130">
        <v>2010</v>
      </c>
      <c r="B11130">
        <v>8</v>
      </c>
      <c r="C11130" t="s">
        <v>17</v>
      </c>
      <c r="D11130">
        <f>VLOOKUP(C11130,lookups!$F$2:$H$27,2,FALSE)</f>
        <v>4</v>
      </c>
      <c r="E11130" t="str">
        <f>VLOOKUP(C11130,lookups!$F$2:$H$27,3,FALSE)</f>
        <v>N/C BC Net</v>
      </c>
      <c r="F11130">
        <f>VLOOKUP(C11130,lookups!$F$2:$I$27,4,FALSE)</f>
        <v>3</v>
      </c>
      <c r="G11130">
        <v>22</v>
      </c>
      <c r="H11130" t="s">
        <v>55</v>
      </c>
      <c r="I11130" t="str">
        <f>VLOOKUP(H11130,lookups!$B$2:$C$32,2,FALSE)</f>
        <v>Y</v>
      </c>
      <c r="J11130">
        <v>2</v>
      </c>
      <c r="K11130" t="s">
        <v>10</v>
      </c>
      <c r="L11130">
        <v>1</v>
      </c>
      <c r="M11130">
        <v>0</v>
      </c>
    </row>
    <row r="11131" spans="1:13" x14ac:dyDescent="0.3">
      <c r="A11131">
        <v>2010</v>
      </c>
      <c r="B11131">
        <v>8</v>
      </c>
      <c r="C11131" t="s">
        <v>17</v>
      </c>
      <c r="D11131">
        <f>VLOOKUP(C11131,lookups!$F$2:$H$27,2,FALSE)</f>
        <v>4</v>
      </c>
      <c r="E11131" t="str">
        <f>VLOOKUP(C11131,lookups!$F$2:$H$27,3,FALSE)</f>
        <v>N/C BC Net</v>
      </c>
      <c r="F11131">
        <f>VLOOKUP(C11131,lookups!$F$2:$I$27,4,FALSE)</f>
        <v>3</v>
      </c>
      <c r="G11131">
        <v>22</v>
      </c>
      <c r="H11131" t="s">
        <v>55</v>
      </c>
      <c r="I11131" t="str">
        <f>VLOOKUP(H11131,lookups!$B$2:$C$32,2,FALSE)</f>
        <v>Y</v>
      </c>
      <c r="J11131">
        <v>3</v>
      </c>
      <c r="K11131" t="s">
        <v>10</v>
      </c>
      <c r="L11131">
        <v>1</v>
      </c>
      <c r="M11131">
        <v>48.03</v>
      </c>
    </row>
    <row r="11132" spans="1:13" x14ac:dyDescent="0.3">
      <c r="A11132">
        <v>2010</v>
      </c>
      <c r="B11132">
        <v>8</v>
      </c>
      <c r="C11132" t="s">
        <v>17</v>
      </c>
      <c r="D11132">
        <f>VLOOKUP(C11132,lookups!$F$2:$H$27,2,FALSE)</f>
        <v>4</v>
      </c>
      <c r="E11132" t="str">
        <f>VLOOKUP(C11132,lookups!$F$2:$H$27,3,FALSE)</f>
        <v>N/C BC Net</v>
      </c>
      <c r="F11132">
        <f>VLOOKUP(C11132,lookups!$F$2:$I$27,4,FALSE)</f>
        <v>3</v>
      </c>
      <c r="G11132">
        <v>22</v>
      </c>
      <c r="H11132" t="s">
        <v>55</v>
      </c>
      <c r="I11132" t="str">
        <f>VLOOKUP(H11132,lookups!$B$2:$C$32,2,FALSE)</f>
        <v>Y</v>
      </c>
      <c r="J11132">
        <v>4</v>
      </c>
      <c r="K11132" t="s">
        <v>10</v>
      </c>
      <c r="L11132">
        <v>1</v>
      </c>
      <c r="M11132">
        <v>8.15</v>
      </c>
    </row>
    <row r="11133" spans="1:13" x14ac:dyDescent="0.3">
      <c r="A11133">
        <v>2010</v>
      </c>
      <c r="B11133">
        <v>8</v>
      </c>
      <c r="C11133" t="s">
        <v>17</v>
      </c>
      <c r="D11133">
        <f>VLOOKUP(C11133,lookups!$F$2:$H$27,2,FALSE)</f>
        <v>4</v>
      </c>
      <c r="E11133" t="str">
        <f>VLOOKUP(C11133,lookups!$F$2:$H$27,3,FALSE)</f>
        <v>N/C BC Net</v>
      </c>
      <c r="F11133">
        <f>VLOOKUP(C11133,lookups!$F$2:$I$27,4,FALSE)</f>
        <v>3</v>
      </c>
      <c r="G11133">
        <v>22</v>
      </c>
      <c r="H11133" t="s">
        <v>55</v>
      </c>
      <c r="I11133" t="str">
        <f>VLOOKUP(H11133,lookups!$B$2:$C$32,2,FALSE)</f>
        <v>Y</v>
      </c>
      <c r="J11133">
        <v>5</v>
      </c>
      <c r="K11133" t="s">
        <v>10</v>
      </c>
      <c r="L11133">
        <v>1</v>
      </c>
      <c r="M11133">
        <v>0</v>
      </c>
    </row>
    <row r="11134" spans="1:13" x14ac:dyDescent="0.3">
      <c r="A11134">
        <v>2010</v>
      </c>
      <c r="B11134">
        <v>9</v>
      </c>
      <c r="C11134" t="s">
        <v>18</v>
      </c>
      <c r="D11134" t="str">
        <f>VLOOKUP(C11134,lookups!$F$2:$H$27,2,FALSE)</f>
        <v>na</v>
      </c>
      <c r="E11134" t="str">
        <f>VLOOKUP(C11134,lookups!$F$2:$H$27,3,FALSE)</f>
        <v>na</v>
      </c>
      <c r="F11134" t="str">
        <f>VLOOKUP(C11134,lookups!$F$2:$I$27,4,FALSE)</f>
        <v>na</v>
      </c>
      <c r="G11134">
        <v>22</v>
      </c>
      <c r="H11134" t="s">
        <v>55</v>
      </c>
      <c r="I11134" t="str">
        <f>VLOOKUP(H11134,lookups!$B$2:$C$32,2,FALSE)</f>
        <v>Y</v>
      </c>
      <c r="J11134">
        <v>2</v>
      </c>
      <c r="K11134" t="s">
        <v>10</v>
      </c>
      <c r="L11134">
        <v>1</v>
      </c>
      <c r="M11134">
        <v>5.83</v>
      </c>
    </row>
    <row r="11135" spans="1:13" x14ac:dyDescent="0.3">
      <c r="A11135">
        <v>2010</v>
      </c>
      <c r="B11135">
        <v>9</v>
      </c>
      <c r="C11135" t="s">
        <v>18</v>
      </c>
      <c r="D11135" t="str">
        <f>VLOOKUP(C11135,lookups!$F$2:$H$27,2,FALSE)</f>
        <v>na</v>
      </c>
      <c r="E11135" t="str">
        <f>VLOOKUP(C11135,lookups!$F$2:$H$27,3,FALSE)</f>
        <v>na</v>
      </c>
      <c r="F11135" t="str">
        <f>VLOOKUP(C11135,lookups!$F$2:$I$27,4,FALSE)</f>
        <v>na</v>
      </c>
      <c r="G11135">
        <v>22</v>
      </c>
      <c r="H11135" t="s">
        <v>55</v>
      </c>
      <c r="I11135" t="str">
        <f>VLOOKUP(H11135,lookups!$B$2:$C$32,2,FALSE)</f>
        <v>Y</v>
      </c>
      <c r="J11135">
        <v>3</v>
      </c>
      <c r="K11135" t="s">
        <v>10</v>
      </c>
      <c r="L11135">
        <v>1</v>
      </c>
      <c r="M11135">
        <v>19.48</v>
      </c>
    </row>
    <row r="11136" spans="1:13" x14ac:dyDescent="0.3">
      <c r="A11136">
        <v>2010</v>
      </c>
      <c r="B11136">
        <v>9</v>
      </c>
      <c r="C11136" t="s">
        <v>18</v>
      </c>
      <c r="D11136" t="str">
        <f>VLOOKUP(C11136,lookups!$F$2:$H$27,2,FALSE)</f>
        <v>na</v>
      </c>
      <c r="E11136" t="str">
        <f>VLOOKUP(C11136,lookups!$F$2:$H$27,3,FALSE)</f>
        <v>na</v>
      </c>
      <c r="F11136" t="str">
        <f>VLOOKUP(C11136,lookups!$F$2:$I$27,4,FALSE)</f>
        <v>na</v>
      </c>
      <c r="G11136">
        <v>22</v>
      </c>
      <c r="H11136" t="s">
        <v>55</v>
      </c>
      <c r="I11136" t="str">
        <f>VLOOKUP(H11136,lookups!$B$2:$C$32,2,FALSE)</f>
        <v>Y</v>
      </c>
      <c r="J11136">
        <v>4</v>
      </c>
      <c r="K11136" t="s">
        <v>10</v>
      </c>
      <c r="L11136">
        <v>1</v>
      </c>
      <c r="M11136">
        <v>0</v>
      </c>
    </row>
    <row r="11137" spans="1:13" x14ac:dyDescent="0.3">
      <c r="A11137">
        <v>2010</v>
      </c>
      <c r="B11137">
        <v>9</v>
      </c>
      <c r="C11137" t="s">
        <v>18</v>
      </c>
      <c r="D11137" t="str">
        <f>VLOOKUP(C11137,lookups!$F$2:$H$27,2,FALSE)</f>
        <v>na</v>
      </c>
      <c r="E11137" t="str">
        <f>VLOOKUP(C11137,lookups!$F$2:$H$27,3,FALSE)</f>
        <v>na</v>
      </c>
      <c r="F11137" t="str">
        <f>VLOOKUP(C11137,lookups!$F$2:$I$27,4,FALSE)</f>
        <v>na</v>
      </c>
      <c r="G11137">
        <v>22</v>
      </c>
      <c r="H11137" t="s">
        <v>55</v>
      </c>
      <c r="I11137" t="str">
        <f>VLOOKUP(H11137,lookups!$B$2:$C$32,2,FALSE)</f>
        <v>Y</v>
      </c>
      <c r="J11137">
        <v>5</v>
      </c>
      <c r="K11137" t="s">
        <v>10</v>
      </c>
      <c r="L11137">
        <v>1</v>
      </c>
      <c r="M11137">
        <v>0</v>
      </c>
    </row>
    <row r="11138" spans="1:13" x14ac:dyDescent="0.3">
      <c r="A11138">
        <v>2010</v>
      </c>
      <c r="B11138">
        <v>10</v>
      </c>
      <c r="C11138" t="s">
        <v>19</v>
      </c>
      <c r="D11138">
        <f>VLOOKUP(C11138,lookups!$F$2:$H$27,2,FALSE)</f>
        <v>5</v>
      </c>
      <c r="E11138" t="str">
        <f>VLOOKUP(C11138,lookups!$F$2:$H$27,3,FALSE)</f>
        <v>WCVI Net</v>
      </c>
      <c r="F11138">
        <f>VLOOKUP(C11138,lookups!$F$2:$I$27,4,FALSE)</f>
        <v>4</v>
      </c>
      <c r="G11138">
        <v>22</v>
      </c>
      <c r="H11138" t="s">
        <v>55</v>
      </c>
      <c r="I11138" t="str">
        <f>VLOOKUP(H11138,lookups!$B$2:$C$32,2,FALSE)</f>
        <v>Y</v>
      </c>
      <c r="J11138">
        <v>2</v>
      </c>
      <c r="K11138" t="s">
        <v>10</v>
      </c>
      <c r="L11138">
        <v>1</v>
      </c>
      <c r="M11138">
        <v>0</v>
      </c>
    </row>
    <row r="11139" spans="1:13" x14ac:dyDescent="0.3">
      <c r="A11139">
        <v>2010</v>
      </c>
      <c r="B11139">
        <v>10</v>
      </c>
      <c r="C11139" t="s">
        <v>19</v>
      </c>
      <c r="D11139">
        <f>VLOOKUP(C11139,lookups!$F$2:$H$27,2,FALSE)</f>
        <v>5</v>
      </c>
      <c r="E11139" t="str">
        <f>VLOOKUP(C11139,lookups!$F$2:$H$27,3,FALSE)</f>
        <v>WCVI Net</v>
      </c>
      <c r="F11139">
        <f>VLOOKUP(C11139,lookups!$F$2:$I$27,4,FALSE)</f>
        <v>4</v>
      </c>
      <c r="G11139">
        <v>22</v>
      </c>
      <c r="H11139" t="s">
        <v>55</v>
      </c>
      <c r="I11139" t="str">
        <f>VLOOKUP(H11139,lookups!$B$2:$C$32,2,FALSE)</f>
        <v>Y</v>
      </c>
      <c r="J11139">
        <v>3</v>
      </c>
      <c r="K11139" t="s">
        <v>10</v>
      </c>
      <c r="L11139">
        <v>1</v>
      </c>
      <c r="M11139">
        <v>0</v>
      </c>
    </row>
    <row r="11140" spans="1:13" x14ac:dyDescent="0.3">
      <c r="A11140">
        <v>2010</v>
      </c>
      <c r="B11140">
        <v>10</v>
      </c>
      <c r="C11140" t="s">
        <v>19</v>
      </c>
      <c r="D11140">
        <f>VLOOKUP(C11140,lookups!$F$2:$H$27,2,FALSE)</f>
        <v>5</v>
      </c>
      <c r="E11140" t="str">
        <f>VLOOKUP(C11140,lookups!$F$2:$H$27,3,FALSE)</f>
        <v>WCVI Net</v>
      </c>
      <c r="F11140">
        <f>VLOOKUP(C11140,lookups!$F$2:$I$27,4,FALSE)</f>
        <v>4</v>
      </c>
      <c r="G11140">
        <v>22</v>
      </c>
      <c r="H11140" t="s">
        <v>55</v>
      </c>
      <c r="I11140" t="str">
        <f>VLOOKUP(H11140,lookups!$B$2:$C$32,2,FALSE)</f>
        <v>Y</v>
      </c>
      <c r="J11140">
        <v>4</v>
      </c>
      <c r="K11140" t="s">
        <v>10</v>
      </c>
      <c r="L11140">
        <v>1</v>
      </c>
      <c r="M11140">
        <v>0</v>
      </c>
    </row>
    <row r="11141" spans="1:13" x14ac:dyDescent="0.3">
      <c r="A11141">
        <v>2010</v>
      </c>
      <c r="B11141">
        <v>10</v>
      </c>
      <c r="C11141" t="s">
        <v>19</v>
      </c>
      <c r="D11141">
        <f>VLOOKUP(C11141,lookups!$F$2:$H$27,2,FALSE)</f>
        <v>5</v>
      </c>
      <c r="E11141" t="str">
        <f>VLOOKUP(C11141,lookups!$F$2:$H$27,3,FALSE)</f>
        <v>WCVI Net</v>
      </c>
      <c r="F11141">
        <f>VLOOKUP(C11141,lookups!$F$2:$I$27,4,FALSE)</f>
        <v>4</v>
      </c>
      <c r="G11141">
        <v>22</v>
      </c>
      <c r="H11141" t="s">
        <v>55</v>
      </c>
      <c r="I11141" t="str">
        <f>VLOOKUP(H11141,lookups!$B$2:$C$32,2,FALSE)</f>
        <v>Y</v>
      </c>
      <c r="J11141">
        <v>5</v>
      </c>
      <c r="K11141" t="s">
        <v>10</v>
      </c>
      <c r="L11141">
        <v>1</v>
      </c>
      <c r="M11141">
        <v>0</v>
      </c>
    </row>
    <row r="11142" spans="1:13" x14ac:dyDescent="0.3">
      <c r="A11142">
        <v>2010</v>
      </c>
      <c r="B11142">
        <v>11</v>
      </c>
      <c r="C11142" t="s">
        <v>20</v>
      </c>
      <c r="D11142" t="str">
        <f>VLOOKUP(C11142,lookups!$F$2:$H$27,2,FALSE)</f>
        <v>6-7</v>
      </c>
      <c r="E11142" t="str">
        <f>VLOOKUP(C11142,lookups!$F$2:$H$27,3,FALSE)</f>
        <v>GeoStr/BC JDF Net</v>
      </c>
      <c r="F11142">
        <f>VLOOKUP(C11142,lookups!$F$2:$I$27,4,FALSE)</f>
        <v>5</v>
      </c>
      <c r="G11142">
        <v>22</v>
      </c>
      <c r="H11142" t="s">
        <v>55</v>
      </c>
      <c r="I11142" t="str">
        <f>VLOOKUP(H11142,lookups!$B$2:$C$32,2,FALSE)</f>
        <v>Y</v>
      </c>
      <c r="J11142">
        <v>2</v>
      </c>
      <c r="K11142" t="s">
        <v>10</v>
      </c>
      <c r="L11142">
        <v>1</v>
      </c>
      <c r="M11142">
        <v>8.2799999999999994</v>
      </c>
    </row>
    <row r="11143" spans="1:13" x14ac:dyDescent="0.3">
      <c r="A11143">
        <v>2010</v>
      </c>
      <c r="B11143">
        <v>11</v>
      </c>
      <c r="C11143" t="s">
        <v>20</v>
      </c>
      <c r="D11143" t="str">
        <f>VLOOKUP(C11143,lookups!$F$2:$H$27,2,FALSE)</f>
        <v>6-7</v>
      </c>
      <c r="E11143" t="str">
        <f>VLOOKUP(C11143,lookups!$F$2:$H$27,3,FALSE)</f>
        <v>GeoStr/BC JDF Net</v>
      </c>
      <c r="F11143">
        <f>VLOOKUP(C11143,lookups!$F$2:$I$27,4,FALSE)</f>
        <v>5</v>
      </c>
      <c r="G11143">
        <v>22</v>
      </c>
      <c r="H11143" t="s">
        <v>55</v>
      </c>
      <c r="I11143" t="str">
        <f>VLOOKUP(H11143,lookups!$B$2:$C$32,2,FALSE)</f>
        <v>Y</v>
      </c>
      <c r="J11143">
        <v>3</v>
      </c>
      <c r="K11143" t="s">
        <v>10</v>
      </c>
      <c r="L11143">
        <v>1</v>
      </c>
      <c r="M11143">
        <v>9.68</v>
      </c>
    </row>
    <row r="11144" spans="1:13" x14ac:dyDescent="0.3">
      <c r="A11144">
        <v>2010</v>
      </c>
      <c r="B11144">
        <v>11</v>
      </c>
      <c r="C11144" t="s">
        <v>20</v>
      </c>
      <c r="D11144" t="str">
        <f>VLOOKUP(C11144,lookups!$F$2:$H$27,2,FALSE)</f>
        <v>6-7</v>
      </c>
      <c r="E11144" t="str">
        <f>VLOOKUP(C11144,lookups!$F$2:$H$27,3,FALSE)</f>
        <v>GeoStr/BC JDF Net</v>
      </c>
      <c r="F11144">
        <f>VLOOKUP(C11144,lookups!$F$2:$I$27,4,FALSE)</f>
        <v>5</v>
      </c>
      <c r="G11144">
        <v>22</v>
      </c>
      <c r="H11144" t="s">
        <v>55</v>
      </c>
      <c r="I11144" t="str">
        <f>VLOOKUP(H11144,lookups!$B$2:$C$32,2,FALSE)</f>
        <v>Y</v>
      </c>
      <c r="J11144">
        <v>4</v>
      </c>
      <c r="K11144" t="s">
        <v>10</v>
      </c>
      <c r="L11144">
        <v>1</v>
      </c>
      <c r="M11144">
        <v>0</v>
      </c>
    </row>
    <row r="11145" spans="1:13" x14ac:dyDescent="0.3">
      <c r="A11145">
        <v>2010</v>
      </c>
      <c r="B11145">
        <v>11</v>
      </c>
      <c r="C11145" t="s">
        <v>20</v>
      </c>
      <c r="D11145" t="str">
        <f>VLOOKUP(C11145,lookups!$F$2:$H$27,2,FALSE)</f>
        <v>6-7</v>
      </c>
      <c r="E11145" t="str">
        <f>VLOOKUP(C11145,lookups!$F$2:$H$27,3,FALSE)</f>
        <v>GeoStr/BC JDF Net</v>
      </c>
      <c r="F11145">
        <f>VLOOKUP(C11145,lookups!$F$2:$I$27,4,FALSE)</f>
        <v>5</v>
      </c>
      <c r="G11145">
        <v>22</v>
      </c>
      <c r="H11145" t="s">
        <v>55</v>
      </c>
      <c r="I11145" t="str">
        <f>VLOOKUP(H11145,lookups!$B$2:$C$32,2,FALSE)</f>
        <v>Y</v>
      </c>
      <c r="J11145">
        <v>5</v>
      </c>
      <c r="K11145" t="s">
        <v>10</v>
      </c>
      <c r="L11145">
        <v>1</v>
      </c>
      <c r="M11145">
        <v>0</v>
      </c>
    </row>
    <row r="11146" spans="1:13" x14ac:dyDescent="0.3">
      <c r="A11146">
        <v>2010</v>
      </c>
      <c r="B11146">
        <v>12</v>
      </c>
      <c r="C11146" t="s">
        <v>21</v>
      </c>
      <c r="D11146" t="str">
        <f>VLOOKUP(C11146,lookups!$F$2:$H$27,2,FALSE)</f>
        <v>na</v>
      </c>
      <c r="E11146" t="str">
        <f>VLOOKUP(C11146,lookups!$F$2:$H$27,3,FALSE)</f>
        <v>na</v>
      </c>
      <c r="F11146" t="str">
        <f>VLOOKUP(C11146,lookups!$F$2:$I$27,4,FALSE)</f>
        <v>na</v>
      </c>
      <c r="G11146">
        <v>22</v>
      </c>
      <c r="H11146" t="s">
        <v>55</v>
      </c>
      <c r="I11146" t="str">
        <f>VLOOKUP(H11146,lookups!$B$2:$C$32,2,FALSE)</f>
        <v>Y</v>
      </c>
      <c r="J11146">
        <v>2</v>
      </c>
      <c r="K11146" t="s">
        <v>10</v>
      </c>
      <c r="L11146">
        <v>1</v>
      </c>
      <c r="M11146">
        <v>0</v>
      </c>
    </row>
    <row r="11147" spans="1:13" x14ac:dyDescent="0.3">
      <c r="A11147">
        <v>2010</v>
      </c>
      <c r="B11147">
        <v>12</v>
      </c>
      <c r="C11147" t="s">
        <v>21</v>
      </c>
      <c r="D11147" t="str">
        <f>VLOOKUP(C11147,lookups!$F$2:$H$27,2,FALSE)</f>
        <v>na</v>
      </c>
      <c r="E11147" t="str">
        <f>VLOOKUP(C11147,lookups!$F$2:$H$27,3,FALSE)</f>
        <v>na</v>
      </c>
      <c r="F11147" t="str">
        <f>VLOOKUP(C11147,lookups!$F$2:$I$27,4,FALSE)</f>
        <v>na</v>
      </c>
      <c r="G11147">
        <v>22</v>
      </c>
      <c r="H11147" t="s">
        <v>55</v>
      </c>
      <c r="I11147" t="str">
        <f>VLOOKUP(H11147,lookups!$B$2:$C$32,2,FALSE)</f>
        <v>Y</v>
      </c>
      <c r="J11147">
        <v>3</v>
      </c>
      <c r="K11147" t="s">
        <v>10</v>
      </c>
      <c r="L11147">
        <v>1</v>
      </c>
      <c r="M11147">
        <v>290.3</v>
      </c>
    </row>
    <row r="11148" spans="1:13" x14ac:dyDescent="0.3">
      <c r="A11148">
        <v>2010</v>
      </c>
      <c r="B11148">
        <v>12</v>
      </c>
      <c r="C11148" t="s">
        <v>21</v>
      </c>
      <c r="D11148" t="str">
        <f>VLOOKUP(C11148,lookups!$F$2:$H$27,2,FALSE)</f>
        <v>na</v>
      </c>
      <c r="E11148" t="str">
        <f>VLOOKUP(C11148,lookups!$F$2:$H$27,3,FALSE)</f>
        <v>na</v>
      </c>
      <c r="F11148" t="str">
        <f>VLOOKUP(C11148,lookups!$F$2:$I$27,4,FALSE)</f>
        <v>na</v>
      </c>
      <c r="G11148">
        <v>22</v>
      </c>
      <c r="H11148" t="s">
        <v>55</v>
      </c>
      <c r="I11148" t="str">
        <f>VLOOKUP(H11148,lookups!$B$2:$C$32,2,FALSE)</f>
        <v>Y</v>
      </c>
      <c r="J11148">
        <v>4</v>
      </c>
      <c r="K11148" t="s">
        <v>10</v>
      </c>
      <c r="L11148">
        <v>1</v>
      </c>
      <c r="M11148">
        <v>98.51</v>
      </c>
    </row>
    <row r="11149" spans="1:13" x14ac:dyDescent="0.3">
      <c r="A11149">
        <v>2010</v>
      </c>
      <c r="B11149">
        <v>12</v>
      </c>
      <c r="C11149" t="s">
        <v>21</v>
      </c>
      <c r="D11149" t="str">
        <f>VLOOKUP(C11149,lookups!$F$2:$H$27,2,FALSE)</f>
        <v>na</v>
      </c>
      <c r="E11149" t="str">
        <f>VLOOKUP(C11149,lookups!$F$2:$H$27,3,FALSE)</f>
        <v>na</v>
      </c>
      <c r="F11149" t="str">
        <f>VLOOKUP(C11149,lookups!$F$2:$I$27,4,FALSE)</f>
        <v>na</v>
      </c>
      <c r="G11149">
        <v>22</v>
      </c>
      <c r="H11149" t="s">
        <v>55</v>
      </c>
      <c r="I11149" t="str">
        <f>VLOOKUP(H11149,lookups!$B$2:$C$32,2,FALSE)</f>
        <v>Y</v>
      </c>
      <c r="J11149">
        <v>5</v>
      </c>
      <c r="K11149" t="s">
        <v>10</v>
      </c>
      <c r="L11149">
        <v>1</v>
      </c>
      <c r="M11149">
        <v>0</v>
      </c>
    </row>
    <row r="11150" spans="1:13" x14ac:dyDescent="0.3">
      <c r="A11150">
        <v>2010</v>
      </c>
      <c r="B11150">
        <v>13</v>
      </c>
      <c r="C11150" t="s">
        <v>22</v>
      </c>
      <c r="D11150" t="str">
        <f>VLOOKUP(C11150,lookups!$F$2:$H$27,2,FALSE)</f>
        <v>na</v>
      </c>
      <c r="E11150" t="str">
        <f>VLOOKUP(C11150,lookups!$F$2:$H$27,3,FALSE)</f>
        <v>na</v>
      </c>
      <c r="F11150" t="str">
        <f>VLOOKUP(C11150,lookups!$F$2:$I$27,4,FALSE)</f>
        <v>na</v>
      </c>
      <c r="G11150">
        <v>22</v>
      </c>
      <c r="H11150" t="s">
        <v>55</v>
      </c>
      <c r="I11150" t="str">
        <f>VLOOKUP(H11150,lookups!$B$2:$C$32,2,FALSE)</f>
        <v>Y</v>
      </c>
      <c r="J11150">
        <v>2</v>
      </c>
      <c r="K11150" t="s">
        <v>10</v>
      </c>
      <c r="L11150">
        <v>1</v>
      </c>
      <c r="M11150">
        <v>0</v>
      </c>
    </row>
    <row r="11151" spans="1:13" x14ac:dyDescent="0.3">
      <c r="A11151">
        <v>2010</v>
      </c>
      <c r="B11151">
        <v>13</v>
      </c>
      <c r="C11151" t="s">
        <v>22</v>
      </c>
      <c r="D11151" t="str">
        <f>VLOOKUP(C11151,lookups!$F$2:$H$27,2,FALSE)</f>
        <v>na</v>
      </c>
      <c r="E11151" t="str">
        <f>VLOOKUP(C11151,lookups!$F$2:$H$27,3,FALSE)</f>
        <v>na</v>
      </c>
      <c r="F11151" t="str">
        <f>VLOOKUP(C11151,lookups!$F$2:$I$27,4,FALSE)</f>
        <v>na</v>
      </c>
      <c r="G11151">
        <v>22</v>
      </c>
      <c r="H11151" t="s">
        <v>55</v>
      </c>
      <c r="I11151" t="str">
        <f>VLOOKUP(H11151,lookups!$B$2:$C$32,2,FALSE)</f>
        <v>Y</v>
      </c>
      <c r="J11151">
        <v>3</v>
      </c>
      <c r="K11151" t="s">
        <v>10</v>
      </c>
      <c r="L11151">
        <v>1</v>
      </c>
      <c r="M11151">
        <v>0</v>
      </c>
    </row>
    <row r="11152" spans="1:13" x14ac:dyDescent="0.3">
      <c r="A11152">
        <v>2010</v>
      </c>
      <c r="B11152">
        <v>13</v>
      </c>
      <c r="C11152" t="s">
        <v>22</v>
      </c>
      <c r="D11152" t="str">
        <f>VLOOKUP(C11152,lookups!$F$2:$H$27,2,FALSE)</f>
        <v>na</v>
      </c>
      <c r="E11152" t="str">
        <f>VLOOKUP(C11152,lookups!$F$2:$H$27,3,FALSE)</f>
        <v>na</v>
      </c>
      <c r="F11152" t="str">
        <f>VLOOKUP(C11152,lookups!$F$2:$I$27,4,FALSE)</f>
        <v>na</v>
      </c>
      <c r="G11152">
        <v>22</v>
      </c>
      <c r="H11152" t="s">
        <v>55</v>
      </c>
      <c r="I11152" t="str">
        <f>VLOOKUP(H11152,lookups!$B$2:$C$32,2,FALSE)</f>
        <v>Y</v>
      </c>
      <c r="J11152">
        <v>4</v>
      </c>
      <c r="K11152" t="s">
        <v>10</v>
      </c>
      <c r="L11152">
        <v>1</v>
      </c>
      <c r="M11152">
        <v>0</v>
      </c>
    </row>
    <row r="11153" spans="1:13" x14ac:dyDescent="0.3">
      <c r="A11153">
        <v>2010</v>
      </c>
      <c r="B11153">
        <v>13</v>
      </c>
      <c r="C11153" t="s">
        <v>22</v>
      </c>
      <c r="D11153" t="str">
        <f>VLOOKUP(C11153,lookups!$F$2:$H$27,2,FALSE)</f>
        <v>na</v>
      </c>
      <c r="E11153" t="str">
        <f>VLOOKUP(C11153,lookups!$F$2:$H$27,3,FALSE)</f>
        <v>na</v>
      </c>
      <c r="F11153" t="str">
        <f>VLOOKUP(C11153,lookups!$F$2:$I$27,4,FALSE)</f>
        <v>na</v>
      </c>
      <c r="G11153">
        <v>22</v>
      </c>
      <c r="H11153" t="s">
        <v>55</v>
      </c>
      <c r="I11153" t="str">
        <f>VLOOKUP(H11153,lookups!$B$2:$C$32,2,FALSE)</f>
        <v>Y</v>
      </c>
      <c r="J11153">
        <v>5</v>
      </c>
      <c r="K11153" t="s">
        <v>10</v>
      </c>
      <c r="L11153">
        <v>1</v>
      </c>
      <c r="M11153">
        <v>0</v>
      </c>
    </row>
    <row r="11154" spans="1:13" x14ac:dyDescent="0.3">
      <c r="A11154">
        <v>2010</v>
      </c>
      <c r="B11154">
        <v>14</v>
      </c>
      <c r="C11154" t="s">
        <v>23</v>
      </c>
      <c r="D11154" t="str">
        <f>VLOOKUP(C11154,lookups!$F$2:$H$27,2,FALSE)</f>
        <v>na</v>
      </c>
      <c r="E11154" t="str">
        <f>VLOOKUP(C11154,lookups!$F$2:$H$27,3,FALSE)</f>
        <v>na</v>
      </c>
      <c r="F11154" t="str">
        <f>VLOOKUP(C11154,lookups!$F$2:$I$27,4,FALSE)</f>
        <v>na</v>
      </c>
      <c r="G11154">
        <v>22</v>
      </c>
      <c r="H11154" t="s">
        <v>55</v>
      </c>
      <c r="I11154" t="str">
        <f>VLOOKUP(H11154,lookups!$B$2:$C$32,2,FALSE)</f>
        <v>Y</v>
      </c>
      <c r="J11154">
        <v>2</v>
      </c>
      <c r="K11154" t="s">
        <v>10</v>
      </c>
      <c r="L11154">
        <v>1</v>
      </c>
      <c r="M11154">
        <v>0</v>
      </c>
    </row>
    <row r="11155" spans="1:13" x14ac:dyDescent="0.3">
      <c r="A11155">
        <v>2010</v>
      </c>
      <c r="B11155">
        <v>14</v>
      </c>
      <c r="C11155" t="s">
        <v>23</v>
      </c>
      <c r="D11155" t="str">
        <f>VLOOKUP(C11155,lookups!$F$2:$H$27,2,FALSE)</f>
        <v>na</v>
      </c>
      <c r="E11155" t="str">
        <f>VLOOKUP(C11155,lookups!$F$2:$H$27,3,FALSE)</f>
        <v>na</v>
      </c>
      <c r="F11155" t="str">
        <f>VLOOKUP(C11155,lookups!$F$2:$I$27,4,FALSE)</f>
        <v>na</v>
      </c>
      <c r="G11155">
        <v>22</v>
      </c>
      <c r="H11155" t="s">
        <v>55</v>
      </c>
      <c r="I11155" t="str">
        <f>VLOOKUP(H11155,lookups!$B$2:$C$32,2,FALSE)</f>
        <v>Y</v>
      </c>
      <c r="J11155">
        <v>3</v>
      </c>
      <c r="K11155" t="s">
        <v>10</v>
      </c>
      <c r="L11155">
        <v>1</v>
      </c>
      <c r="M11155">
        <v>219.58</v>
      </c>
    </row>
    <row r="11156" spans="1:13" x14ac:dyDescent="0.3">
      <c r="A11156">
        <v>2010</v>
      </c>
      <c r="B11156">
        <v>14</v>
      </c>
      <c r="C11156" t="s">
        <v>23</v>
      </c>
      <c r="D11156" t="str">
        <f>VLOOKUP(C11156,lookups!$F$2:$H$27,2,FALSE)</f>
        <v>na</v>
      </c>
      <c r="E11156" t="str">
        <f>VLOOKUP(C11156,lookups!$F$2:$H$27,3,FALSE)</f>
        <v>na</v>
      </c>
      <c r="F11156" t="str">
        <f>VLOOKUP(C11156,lookups!$F$2:$I$27,4,FALSE)</f>
        <v>na</v>
      </c>
      <c r="G11156">
        <v>22</v>
      </c>
      <c r="H11156" t="s">
        <v>55</v>
      </c>
      <c r="I11156" t="str">
        <f>VLOOKUP(H11156,lookups!$B$2:$C$32,2,FALSE)</f>
        <v>Y</v>
      </c>
      <c r="J11156">
        <v>4</v>
      </c>
      <c r="K11156" t="s">
        <v>10</v>
      </c>
      <c r="L11156">
        <v>1</v>
      </c>
      <c r="M11156">
        <v>0</v>
      </c>
    </row>
    <row r="11157" spans="1:13" x14ac:dyDescent="0.3">
      <c r="A11157">
        <v>2010</v>
      </c>
      <c r="B11157">
        <v>14</v>
      </c>
      <c r="C11157" t="s">
        <v>23</v>
      </c>
      <c r="D11157" t="str">
        <f>VLOOKUP(C11157,lookups!$F$2:$H$27,2,FALSE)</f>
        <v>na</v>
      </c>
      <c r="E11157" t="str">
        <f>VLOOKUP(C11157,lookups!$F$2:$H$27,3,FALSE)</f>
        <v>na</v>
      </c>
      <c r="F11157" t="str">
        <f>VLOOKUP(C11157,lookups!$F$2:$I$27,4,FALSE)</f>
        <v>na</v>
      </c>
      <c r="G11157">
        <v>22</v>
      </c>
      <c r="H11157" t="s">
        <v>55</v>
      </c>
      <c r="I11157" t="str">
        <f>VLOOKUP(H11157,lookups!$B$2:$C$32,2,FALSE)</f>
        <v>Y</v>
      </c>
      <c r="J11157">
        <v>5</v>
      </c>
      <c r="K11157" t="s">
        <v>10</v>
      </c>
      <c r="L11157">
        <v>1</v>
      </c>
      <c r="M11157">
        <v>0</v>
      </c>
    </row>
    <row r="11158" spans="1:13" x14ac:dyDescent="0.3">
      <c r="A11158">
        <v>2010</v>
      </c>
      <c r="B11158">
        <v>15</v>
      </c>
      <c r="C11158" t="s">
        <v>24</v>
      </c>
      <c r="D11158" t="str">
        <f>VLOOKUP(C11158,lookups!$F$2:$H$27,2,FALSE)</f>
        <v>na</v>
      </c>
      <c r="E11158" t="str">
        <f>VLOOKUP(C11158,lookups!$F$2:$H$27,3,FALSE)</f>
        <v>na</v>
      </c>
      <c r="F11158" t="str">
        <f>VLOOKUP(C11158,lookups!$F$2:$I$27,4,FALSE)</f>
        <v>na</v>
      </c>
      <c r="G11158">
        <v>22</v>
      </c>
      <c r="H11158" t="s">
        <v>55</v>
      </c>
      <c r="I11158" t="str">
        <f>VLOOKUP(H11158,lookups!$B$2:$C$32,2,FALSE)</f>
        <v>Y</v>
      </c>
      <c r="J11158">
        <v>2</v>
      </c>
      <c r="K11158" t="s">
        <v>10</v>
      </c>
      <c r="L11158">
        <v>1</v>
      </c>
      <c r="M11158">
        <v>770.73</v>
      </c>
    </row>
    <row r="11159" spans="1:13" x14ac:dyDescent="0.3">
      <c r="A11159">
        <v>2010</v>
      </c>
      <c r="B11159">
        <v>15</v>
      </c>
      <c r="C11159" t="s">
        <v>24</v>
      </c>
      <c r="D11159" t="str">
        <f>VLOOKUP(C11159,lookups!$F$2:$H$27,2,FALSE)</f>
        <v>na</v>
      </c>
      <c r="E11159" t="str">
        <f>VLOOKUP(C11159,lookups!$F$2:$H$27,3,FALSE)</f>
        <v>na</v>
      </c>
      <c r="F11159" t="str">
        <f>VLOOKUP(C11159,lookups!$F$2:$I$27,4,FALSE)</f>
        <v>na</v>
      </c>
      <c r="G11159">
        <v>22</v>
      </c>
      <c r="H11159" t="s">
        <v>55</v>
      </c>
      <c r="I11159" t="str">
        <f>VLOOKUP(H11159,lookups!$B$2:$C$32,2,FALSE)</f>
        <v>Y</v>
      </c>
      <c r="J11159">
        <v>3</v>
      </c>
      <c r="K11159" t="s">
        <v>10</v>
      </c>
      <c r="L11159">
        <v>1</v>
      </c>
      <c r="M11159">
        <v>3667.36</v>
      </c>
    </row>
    <row r="11160" spans="1:13" x14ac:dyDescent="0.3">
      <c r="A11160">
        <v>2010</v>
      </c>
      <c r="B11160">
        <v>15</v>
      </c>
      <c r="C11160" t="s">
        <v>24</v>
      </c>
      <c r="D11160" t="str">
        <f>VLOOKUP(C11160,lookups!$F$2:$H$27,2,FALSE)</f>
        <v>na</v>
      </c>
      <c r="E11160" t="str">
        <f>VLOOKUP(C11160,lookups!$F$2:$H$27,3,FALSE)</f>
        <v>na</v>
      </c>
      <c r="F11160" t="str">
        <f>VLOOKUP(C11160,lookups!$F$2:$I$27,4,FALSE)</f>
        <v>na</v>
      </c>
      <c r="G11160">
        <v>22</v>
      </c>
      <c r="H11160" t="s">
        <v>55</v>
      </c>
      <c r="I11160" t="str">
        <f>VLOOKUP(H11160,lookups!$B$2:$C$32,2,FALSE)</f>
        <v>Y</v>
      </c>
      <c r="J11160">
        <v>4</v>
      </c>
      <c r="K11160" t="s">
        <v>10</v>
      </c>
      <c r="L11160">
        <v>1</v>
      </c>
      <c r="M11160">
        <v>1790.4</v>
      </c>
    </row>
    <row r="11161" spans="1:13" x14ac:dyDescent="0.3">
      <c r="A11161">
        <v>2010</v>
      </c>
      <c r="B11161">
        <v>15</v>
      </c>
      <c r="C11161" t="s">
        <v>24</v>
      </c>
      <c r="D11161" t="str">
        <f>VLOOKUP(C11161,lookups!$F$2:$H$27,2,FALSE)</f>
        <v>na</v>
      </c>
      <c r="E11161" t="str">
        <f>VLOOKUP(C11161,lookups!$F$2:$H$27,3,FALSE)</f>
        <v>na</v>
      </c>
      <c r="F11161" t="str">
        <f>VLOOKUP(C11161,lookups!$F$2:$I$27,4,FALSE)</f>
        <v>na</v>
      </c>
      <c r="G11161">
        <v>22</v>
      </c>
      <c r="H11161" t="s">
        <v>55</v>
      </c>
      <c r="I11161" t="str">
        <f>VLOOKUP(H11161,lookups!$B$2:$C$32,2,FALSE)</f>
        <v>Y</v>
      </c>
      <c r="J11161">
        <v>5</v>
      </c>
      <c r="K11161" t="s">
        <v>10</v>
      </c>
      <c r="L11161">
        <v>1</v>
      </c>
      <c r="M11161">
        <v>0</v>
      </c>
    </row>
    <row r="11162" spans="1:13" x14ac:dyDescent="0.3">
      <c r="A11162">
        <v>2010</v>
      </c>
      <c r="B11162">
        <v>16</v>
      </c>
      <c r="C11162" t="s">
        <v>25</v>
      </c>
      <c r="D11162" t="str">
        <f>VLOOKUP(C11162,lookups!$F$2:$H$27,2,FALSE)</f>
        <v>na</v>
      </c>
      <c r="E11162" t="str">
        <f>VLOOKUP(C11162,lookups!$F$2:$H$27,3,FALSE)</f>
        <v>na</v>
      </c>
      <c r="F11162" t="str">
        <f>VLOOKUP(C11162,lookups!$F$2:$I$27,4,FALSE)</f>
        <v>na</v>
      </c>
      <c r="G11162">
        <v>22</v>
      </c>
      <c r="H11162" t="s">
        <v>55</v>
      </c>
      <c r="I11162" t="str">
        <f>VLOOKUP(H11162,lookups!$B$2:$C$32,2,FALSE)</f>
        <v>Y</v>
      </c>
      <c r="J11162">
        <v>2</v>
      </c>
      <c r="K11162" t="s">
        <v>10</v>
      </c>
      <c r="L11162">
        <v>1</v>
      </c>
      <c r="M11162">
        <v>0</v>
      </c>
    </row>
    <row r="11163" spans="1:13" x14ac:dyDescent="0.3">
      <c r="A11163">
        <v>2010</v>
      </c>
      <c r="B11163">
        <v>16</v>
      </c>
      <c r="C11163" t="s">
        <v>25</v>
      </c>
      <c r="D11163" t="str">
        <f>VLOOKUP(C11163,lookups!$F$2:$H$27,2,FALSE)</f>
        <v>na</v>
      </c>
      <c r="E11163" t="str">
        <f>VLOOKUP(C11163,lookups!$F$2:$H$27,3,FALSE)</f>
        <v>na</v>
      </c>
      <c r="F11163" t="str">
        <f>VLOOKUP(C11163,lookups!$F$2:$I$27,4,FALSE)</f>
        <v>na</v>
      </c>
      <c r="G11163">
        <v>22</v>
      </c>
      <c r="H11163" t="s">
        <v>55</v>
      </c>
      <c r="I11163" t="str">
        <f>VLOOKUP(H11163,lookups!$B$2:$C$32,2,FALSE)</f>
        <v>Y</v>
      </c>
      <c r="J11163">
        <v>3</v>
      </c>
      <c r="K11163" t="s">
        <v>10</v>
      </c>
      <c r="L11163">
        <v>1</v>
      </c>
      <c r="M11163">
        <v>0.74</v>
      </c>
    </row>
    <row r="11164" spans="1:13" x14ac:dyDescent="0.3">
      <c r="A11164">
        <v>2010</v>
      </c>
      <c r="B11164">
        <v>16</v>
      </c>
      <c r="C11164" t="s">
        <v>25</v>
      </c>
      <c r="D11164" t="str">
        <f>VLOOKUP(C11164,lookups!$F$2:$H$27,2,FALSE)</f>
        <v>na</v>
      </c>
      <c r="E11164" t="str">
        <f>VLOOKUP(C11164,lookups!$F$2:$H$27,3,FALSE)</f>
        <v>na</v>
      </c>
      <c r="F11164" t="str">
        <f>VLOOKUP(C11164,lookups!$F$2:$I$27,4,FALSE)</f>
        <v>na</v>
      </c>
      <c r="G11164">
        <v>22</v>
      </c>
      <c r="H11164" t="s">
        <v>55</v>
      </c>
      <c r="I11164" t="str">
        <f>VLOOKUP(H11164,lookups!$B$2:$C$32,2,FALSE)</f>
        <v>Y</v>
      </c>
      <c r="J11164">
        <v>4</v>
      </c>
      <c r="K11164" t="s">
        <v>10</v>
      </c>
      <c r="L11164">
        <v>1</v>
      </c>
      <c r="M11164">
        <v>0.75</v>
      </c>
    </row>
    <row r="11165" spans="1:13" x14ac:dyDescent="0.3">
      <c r="A11165">
        <v>2010</v>
      </c>
      <c r="B11165">
        <v>16</v>
      </c>
      <c r="C11165" t="s">
        <v>25</v>
      </c>
      <c r="D11165" t="str">
        <f>VLOOKUP(C11165,lookups!$F$2:$H$27,2,FALSE)</f>
        <v>na</v>
      </c>
      <c r="E11165" t="str">
        <f>VLOOKUP(C11165,lookups!$F$2:$H$27,3,FALSE)</f>
        <v>na</v>
      </c>
      <c r="F11165" t="str">
        <f>VLOOKUP(C11165,lookups!$F$2:$I$27,4,FALSE)</f>
        <v>na</v>
      </c>
      <c r="G11165">
        <v>22</v>
      </c>
      <c r="H11165" t="s">
        <v>55</v>
      </c>
      <c r="I11165" t="str">
        <f>VLOOKUP(H11165,lookups!$B$2:$C$32,2,FALSE)</f>
        <v>Y</v>
      </c>
      <c r="J11165">
        <v>5</v>
      </c>
      <c r="K11165" t="s">
        <v>10</v>
      </c>
      <c r="L11165">
        <v>1</v>
      </c>
      <c r="M11165">
        <v>0.59</v>
      </c>
    </row>
    <row r="11166" spans="1:13" x14ac:dyDescent="0.3">
      <c r="A11166">
        <v>2010</v>
      </c>
      <c r="B11166">
        <v>17</v>
      </c>
      <c r="C11166" t="s">
        <v>26</v>
      </c>
      <c r="D11166" t="str">
        <f>VLOOKUP(C11166,lookups!$F$2:$H$27,2,FALSE)</f>
        <v>na</v>
      </c>
      <c r="E11166" t="str">
        <f>VLOOKUP(C11166,lookups!$F$2:$H$27,3,FALSE)</f>
        <v>na</v>
      </c>
      <c r="F11166" t="str">
        <f>VLOOKUP(C11166,lookups!$F$2:$I$27,4,FALSE)</f>
        <v>na</v>
      </c>
      <c r="G11166">
        <v>22</v>
      </c>
      <c r="H11166" t="s">
        <v>55</v>
      </c>
      <c r="I11166" t="str">
        <f>VLOOKUP(H11166,lookups!$B$2:$C$32,2,FALSE)</f>
        <v>Y</v>
      </c>
      <c r="J11166">
        <v>2</v>
      </c>
      <c r="K11166" t="s">
        <v>10</v>
      </c>
      <c r="L11166">
        <v>1</v>
      </c>
      <c r="M11166">
        <v>0</v>
      </c>
    </row>
    <row r="11167" spans="1:13" x14ac:dyDescent="0.3">
      <c r="A11167">
        <v>2010</v>
      </c>
      <c r="B11167">
        <v>17</v>
      </c>
      <c r="C11167" t="s">
        <v>26</v>
      </c>
      <c r="D11167" t="str">
        <f>VLOOKUP(C11167,lookups!$F$2:$H$27,2,FALSE)</f>
        <v>na</v>
      </c>
      <c r="E11167" t="str">
        <f>VLOOKUP(C11167,lookups!$F$2:$H$27,3,FALSE)</f>
        <v>na</v>
      </c>
      <c r="F11167" t="str">
        <f>VLOOKUP(C11167,lookups!$F$2:$I$27,4,FALSE)</f>
        <v>na</v>
      </c>
      <c r="G11167">
        <v>22</v>
      </c>
      <c r="H11167" t="s">
        <v>55</v>
      </c>
      <c r="I11167" t="str">
        <f>VLOOKUP(H11167,lookups!$B$2:$C$32,2,FALSE)</f>
        <v>Y</v>
      </c>
      <c r="J11167">
        <v>3</v>
      </c>
      <c r="K11167" t="s">
        <v>10</v>
      </c>
      <c r="L11167">
        <v>1</v>
      </c>
      <c r="M11167">
        <v>0</v>
      </c>
    </row>
    <row r="11168" spans="1:13" x14ac:dyDescent="0.3">
      <c r="A11168">
        <v>2010</v>
      </c>
      <c r="B11168">
        <v>17</v>
      </c>
      <c r="C11168" t="s">
        <v>26</v>
      </c>
      <c r="D11168" t="str">
        <f>VLOOKUP(C11168,lookups!$F$2:$H$27,2,FALSE)</f>
        <v>na</v>
      </c>
      <c r="E11168" t="str">
        <f>VLOOKUP(C11168,lookups!$F$2:$H$27,3,FALSE)</f>
        <v>na</v>
      </c>
      <c r="F11168" t="str">
        <f>VLOOKUP(C11168,lookups!$F$2:$I$27,4,FALSE)</f>
        <v>na</v>
      </c>
      <c r="G11168">
        <v>22</v>
      </c>
      <c r="H11168" t="s">
        <v>55</v>
      </c>
      <c r="I11168" t="str">
        <f>VLOOKUP(H11168,lookups!$B$2:$C$32,2,FALSE)</f>
        <v>Y</v>
      </c>
      <c r="J11168">
        <v>4</v>
      </c>
      <c r="K11168" t="s">
        <v>10</v>
      </c>
      <c r="L11168">
        <v>1</v>
      </c>
      <c r="M11168">
        <v>0</v>
      </c>
    </row>
    <row r="11169" spans="1:13" x14ac:dyDescent="0.3">
      <c r="A11169">
        <v>2010</v>
      </c>
      <c r="B11169">
        <v>17</v>
      </c>
      <c r="C11169" t="s">
        <v>26</v>
      </c>
      <c r="D11169" t="str">
        <f>VLOOKUP(C11169,lookups!$F$2:$H$27,2,FALSE)</f>
        <v>na</v>
      </c>
      <c r="E11169" t="str">
        <f>VLOOKUP(C11169,lookups!$F$2:$H$27,3,FALSE)</f>
        <v>na</v>
      </c>
      <c r="F11169" t="str">
        <f>VLOOKUP(C11169,lookups!$F$2:$I$27,4,FALSE)</f>
        <v>na</v>
      </c>
      <c r="G11169">
        <v>22</v>
      </c>
      <c r="H11169" t="s">
        <v>55</v>
      </c>
      <c r="I11169" t="str">
        <f>VLOOKUP(H11169,lookups!$B$2:$C$32,2,FALSE)</f>
        <v>Y</v>
      </c>
      <c r="J11169">
        <v>5</v>
      </c>
      <c r="K11169" t="s">
        <v>10</v>
      </c>
      <c r="L11169">
        <v>1</v>
      </c>
      <c r="M11169">
        <v>0</v>
      </c>
    </row>
    <row r="11170" spans="1:13" x14ac:dyDescent="0.3">
      <c r="A11170">
        <v>2010</v>
      </c>
      <c r="B11170">
        <v>18</v>
      </c>
      <c r="C11170" t="s">
        <v>27</v>
      </c>
      <c r="D11170">
        <f>VLOOKUP(C11170,lookups!$F$2:$H$27,2,FALSE)</f>
        <v>3</v>
      </c>
      <c r="E11170" t="str">
        <f>VLOOKUP(C11170,lookups!$F$2:$H$27,3,FALSE)</f>
        <v>SEAK Sport</v>
      </c>
      <c r="F11170">
        <f>VLOOKUP(C11170,lookups!$F$2:$I$27,4,FALSE)</f>
        <v>2</v>
      </c>
      <c r="G11170">
        <v>22</v>
      </c>
      <c r="H11170" t="s">
        <v>55</v>
      </c>
      <c r="I11170" t="str">
        <f>VLOOKUP(H11170,lookups!$B$2:$C$32,2,FALSE)</f>
        <v>Y</v>
      </c>
      <c r="J11170">
        <v>2</v>
      </c>
      <c r="K11170" t="s">
        <v>10</v>
      </c>
      <c r="L11170">
        <v>1</v>
      </c>
      <c r="M11170">
        <v>0</v>
      </c>
    </row>
    <row r="11171" spans="1:13" x14ac:dyDescent="0.3">
      <c r="A11171">
        <v>2010</v>
      </c>
      <c r="B11171">
        <v>18</v>
      </c>
      <c r="C11171" t="s">
        <v>27</v>
      </c>
      <c r="D11171">
        <f>VLOOKUP(C11171,lookups!$F$2:$H$27,2,FALSE)</f>
        <v>3</v>
      </c>
      <c r="E11171" t="str">
        <f>VLOOKUP(C11171,lookups!$F$2:$H$27,3,FALSE)</f>
        <v>SEAK Sport</v>
      </c>
      <c r="F11171">
        <f>VLOOKUP(C11171,lookups!$F$2:$I$27,4,FALSE)</f>
        <v>2</v>
      </c>
      <c r="G11171">
        <v>22</v>
      </c>
      <c r="H11171" t="s">
        <v>55</v>
      </c>
      <c r="I11171" t="str">
        <f>VLOOKUP(H11171,lookups!$B$2:$C$32,2,FALSE)</f>
        <v>Y</v>
      </c>
      <c r="J11171">
        <v>3</v>
      </c>
      <c r="K11171" t="s">
        <v>10</v>
      </c>
      <c r="L11171">
        <v>1</v>
      </c>
      <c r="M11171">
        <v>0</v>
      </c>
    </row>
    <row r="11172" spans="1:13" x14ac:dyDescent="0.3">
      <c r="A11172">
        <v>2010</v>
      </c>
      <c r="B11172">
        <v>18</v>
      </c>
      <c r="C11172" t="s">
        <v>27</v>
      </c>
      <c r="D11172">
        <f>VLOOKUP(C11172,lookups!$F$2:$H$27,2,FALSE)</f>
        <v>3</v>
      </c>
      <c r="E11172" t="str">
        <f>VLOOKUP(C11172,lookups!$F$2:$H$27,3,FALSE)</f>
        <v>SEAK Sport</v>
      </c>
      <c r="F11172">
        <f>VLOOKUP(C11172,lookups!$F$2:$I$27,4,FALSE)</f>
        <v>2</v>
      </c>
      <c r="G11172">
        <v>22</v>
      </c>
      <c r="H11172" t="s">
        <v>55</v>
      </c>
      <c r="I11172" t="str">
        <f>VLOOKUP(H11172,lookups!$B$2:$C$32,2,FALSE)</f>
        <v>Y</v>
      </c>
      <c r="J11172">
        <v>4</v>
      </c>
      <c r="K11172" t="s">
        <v>10</v>
      </c>
      <c r="L11172">
        <v>1</v>
      </c>
      <c r="M11172">
        <v>466.8</v>
      </c>
    </row>
    <row r="11173" spans="1:13" x14ac:dyDescent="0.3">
      <c r="A11173">
        <v>2010</v>
      </c>
      <c r="B11173">
        <v>18</v>
      </c>
      <c r="C11173" t="s">
        <v>27</v>
      </c>
      <c r="D11173">
        <f>VLOOKUP(C11173,lookups!$F$2:$H$27,2,FALSE)</f>
        <v>3</v>
      </c>
      <c r="E11173" t="str">
        <f>VLOOKUP(C11173,lookups!$F$2:$H$27,3,FALSE)</f>
        <v>SEAK Sport</v>
      </c>
      <c r="F11173">
        <f>VLOOKUP(C11173,lookups!$F$2:$I$27,4,FALSE)</f>
        <v>2</v>
      </c>
      <c r="G11173">
        <v>22</v>
      </c>
      <c r="H11173" t="s">
        <v>55</v>
      </c>
      <c r="I11173" t="str">
        <f>VLOOKUP(H11173,lookups!$B$2:$C$32,2,FALSE)</f>
        <v>Y</v>
      </c>
      <c r="J11173">
        <v>5</v>
      </c>
      <c r="K11173" t="s">
        <v>10</v>
      </c>
      <c r="L11173">
        <v>1</v>
      </c>
      <c r="M11173">
        <v>0</v>
      </c>
    </row>
    <row r="11174" spans="1:13" x14ac:dyDescent="0.3">
      <c r="A11174">
        <v>2010</v>
      </c>
      <c r="B11174">
        <v>19</v>
      </c>
      <c r="C11174" t="s">
        <v>28</v>
      </c>
      <c r="D11174" t="str">
        <f>VLOOKUP(C11174,lookups!$F$2:$H$27,2,FALSE)</f>
        <v>na</v>
      </c>
      <c r="E11174" t="str">
        <f>VLOOKUP(C11174,lookups!$F$2:$H$27,3,FALSE)</f>
        <v>na</v>
      </c>
      <c r="F11174" t="str">
        <f>VLOOKUP(C11174,lookups!$F$2:$I$27,4,FALSE)</f>
        <v>na</v>
      </c>
      <c r="G11174">
        <v>22</v>
      </c>
      <c r="H11174" t="s">
        <v>55</v>
      </c>
      <c r="I11174" t="str">
        <f>VLOOKUP(H11174,lookups!$B$2:$C$32,2,FALSE)</f>
        <v>Y</v>
      </c>
      <c r="J11174">
        <v>2</v>
      </c>
      <c r="K11174" t="s">
        <v>10</v>
      </c>
      <c r="L11174">
        <v>1</v>
      </c>
      <c r="M11174">
        <v>0</v>
      </c>
    </row>
    <row r="11175" spans="1:13" x14ac:dyDescent="0.3">
      <c r="A11175">
        <v>2010</v>
      </c>
      <c r="B11175">
        <v>19</v>
      </c>
      <c r="C11175" t="s">
        <v>28</v>
      </c>
      <c r="D11175" t="str">
        <f>VLOOKUP(C11175,lookups!$F$2:$H$27,2,FALSE)</f>
        <v>na</v>
      </c>
      <c r="E11175" t="str">
        <f>VLOOKUP(C11175,lookups!$F$2:$H$27,3,FALSE)</f>
        <v>na</v>
      </c>
      <c r="F11175" t="str">
        <f>VLOOKUP(C11175,lookups!$F$2:$I$27,4,FALSE)</f>
        <v>na</v>
      </c>
      <c r="G11175">
        <v>22</v>
      </c>
      <c r="H11175" t="s">
        <v>55</v>
      </c>
      <c r="I11175" t="str">
        <f>VLOOKUP(H11175,lookups!$B$2:$C$32,2,FALSE)</f>
        <v>Y</v>
      </c>
      <c r="J11175">
        <v>3</v>
      </c>
      <c r="K11175" t="s">
        <v>10</v>
      </c>
      <c r="L11175">
        <v>1</v>
      </c>
      <c r="M11175">
        <v>0</v>
      </c>
    </row>
    <row r="11176" spans="1:13" x14ac:dyDescent="0.3">
      <c r="A11176">
        <v>2010</v>
      </c>
      <c r="B11176">
        <v>19</v>
      </c>
      <c r="C11176" t="s">
        <v>28</v>
      </c>
      <c r="D11176" t="str">
        <f>VLOOKUP(C11176,lookups!$F$2:$H$27,2,FALSE)</f>
        <v>na</v>
      </c>
      <c r="E11176" t="str">
        <f>VLOOKUP(C11176,lookups!$F$2:$H$27,3,FALSE)</f>
        <v>na</v>
      </c>
      <c r="F11176" t="str">
        <f>VLOOKUP(C11176,lookups!$F$2:$I$27,4,FALSE)</f>
        <v>na</v>
      </c>
      <c r="G11176">
        <v>22</v>
      </c>
      <c r="H11176" t="s">
        <v>55</v>
      </c>
      <c r="I11176" t="str">
        <f>VLOOKUP(H11176,lookups!$B$2:$C$32,2,FALSE)</f>
        <v>Y</v>
      </c>
      <c r="J11176">
        <v>4</v>
      </c>
      <c r="K11176" t="s">
        <v>10</v>
      </c>
      <c r="L11176">
        <v>1</v>
      </c>
      <c r="M11176">
        <v>868.45</v>
      </c>
    </row>
    <row r="11177" spans="1:13" x14ac:dyDescent="0.3">
      <c r="A11177">
        <v>2010</v>
      </c>
      <c r="B11177">
        <v>19</v>
      </c>
      <c r="C11177" t="s">
        <v>28</v>
      </c>
      <c r="D11177" t="str">
        <f>VLOOKUP(C11177,lookups!$F$2:$H$27,2,FALSE)</f>
        <v>na</v>
      </c>
      <c r="E11177" t="str">
        <f>VLOOKUP(C11177,lookups!$F$2:$H$27,3,FALSE)</f>
        <v>na</v>
      </c>
      <c r="F11177" t="str">
        <f>VLOOKUP(C11177,lookups!$F$2:$I$27,4,FALSE)</f>
        <v>na</v>
      </c>
      <c r="G11177">
        <v>22</v>
      </c>
      <c r="H11177" t="s">
        <v>55</v>
      </c>
      <c r="I11177" t="str">
        <f>VLOOKUP(H11177,lookups!$B$2:$C$32,2,FALSE)</f>
        <v>Y</v>
      </c>
      <c r="J11177">
        <v>5</v>
      </c>
      <c r="K11177" t="s">
        <v>10</v>
      </c>
      <c r="L11177">
        <v>1</v>
      </c>
      <c r="M11177">
        <v>0</v>
      </c>
    </row>
    <row r="11178" spans="1:13" x14ac:dyDescent="0.3">
      <c r="A11178">
        <v>2010</v>
      </c>
      <c r="B11178">
        <v>20</v>
      </c>
      <c r="C11178" t="s">
        <v>29</v>
      </c>
      <c r="D11178" t="str">
        <f>VLOOKUP(C11178,lookups!$F$2:$H$27,2,FALSE)</f>
        <v>na</v>
      </c>
      <c r="E11178" t="str">
        <f>VLOOKUP(C11178,lookups!$F$2:$H$27,3,FALSE)</f>
        <v>na</v>
      </c>
      <c r="F11178" t="str">
        <f>VLOOKUP(C11178,lookups!$F$2:$I$27,4,FALSE)</f>
        <v>na</v>
      </c>
      <c r="G11178">
        <v>22</v>
      </c>
      <c r="H11178" t="s">
        <v>55</v>
      </c>
      <c r="I11178" t="str">
        <f>VLOOKUP(H11178,lookups!$B$2:$C$32,2,FALSE)</f>
        <v>Y</v>
      </c>
      <c r="J11178">
        <v>2</v>
      </c>
      <c r="K11178" t="s">
        <v>10</v>
      </c>
      <c r="L11178">
        <v>1</v>
      </c>
      <c r="M11178">
        <v>0</v>
      </c>
    </row>
    <row r="11179" spans="1:13" x14ac:dyDescent="0.3">
      <c r="A11179">
        <v>2010</v>
      </c>
      <c r="B11179">
        <v>20</v>
      </c>
      <c r="C11179" t="s">
        <v>29</v>
      </c>
      <c r="D11179" t="str">
        <f>VLOOKUP(C11179,lookups!$F$2:$H$27,2,FALSE)</f>
        <v>na</v>
      </c>
      <c r="E11179" t="str">
        <f>VLOOKUP(C11179,lookups!$F$2:$H$27,3,FALSE)</f>
        <v>na</v>
      </c>
      <c r="F11179" t="str">
        <f>VLOOKUP(C11179,lookups!$F$2:$I$27,4,FALSE)</f>
        <v>na</v>
      </c>
      <c r="G11179">
        <v>22</v>
      </c>
      <c r="H11179" t="s">
        <v>55</v>
      </c>
      <c r="I11179" t="str">
        <f>VLOOKUP(H11179,lookups!$B$2:$C$32,2,FALSE)</f>
        <v>Y</v>
      </c>
      <c r="J11179">
        <v>3</v>
      </c>
      <c r="K11179" t="s">
        <v>10</v>
      </c>
      <c r="L11179">
        <v>1</v>
      </c>
      <c r="M11179">
        <v>1077.78</v>
      </c>
    </row>
    <row r="11180" spans="1:13" x14ac:dyDescent="0.3">
      <c r="A11180">
        <v>2010</v>
      </c>
      <c r="B11180">
        <v>20</v>
      </c>
      <c r="C11180" t="s">
        <v>29</v>
      </c>
      <c r="D11180" t="str">
        <f>VLOOKUP(C11180,lookups!$F$2:$H$27,2,FALSE)</f>
        <v>na</v>
      </c>
      <c r="E11180" t="str">
        <f>VLOOKUP(C11180,lookups!$F$2:$H$27,3,FALSE)</f>
        <v>na</v>
      </c>
      <c r="F11180" t="str">
        <f>VLOOKUP(C11180,lookups!$F$2:$I$27,4,FALSE)</f>
        <v>na</v>
      </c>
      <c r="G11180">
        <v>22</v>
      </c>
      <c r="H11180" t="s">
        <v>55</v>
      </c>
      <c r="I11180" t="str">
        <f>VLOOKUP(H11180,lookups!$B$2:$C$32,2,FALSE)</f>
        <v>Y</v>
      </c>
      <c r="J11180">
        <v>4</v>
      </c>
      <c r="K11180" t="s">
        <v>10</v>
      </c>
      <c r="L11180">
        <v>1</v>
      </c>
      <c r="M11180">
        <v>530.82000000000005</v>
      </c>
    </row>
    <row r="11181" spans="1:13" x14ac:dyDescent="0.3">
      <c r="A11181">
        <v>2010</v>
      </c>
      <c r="B11181">
        <v>20</v>
      </c>
      <c r="C11181" t="s">
        <v>29</v>
      </c>
      <c r="D11181" t="str">
        <f>VLOOKUP(C11181,lookups!$F$2:$H$27,2,FALSE)</f>
        <v>na</v>
      </c>
      <c r="E11181" t="str">
        <f>VLOOKUP(C11181,lookups!$F$2:$H$27,3,FALSE)</f>
        <v>na</v>
      </c>
      <c r="F11181" t="str">
        <f>VLOOKUP(C11181,lookups!$F$2:$I$27,4,FALSE)</f>
        <v>na</v>
      </c>
      <c r="G11181">
        <v>22</v>
      </c>
      <c r="H11181" t="s">
        <v>55</v>
      </c>
      <c r="I11181" t="str">
        <f>VLOOKUP(H11181,lookups!$B$2:$C$32,2,FALSE)</f>
        <v>Y</v>
      </c>
      <c r="J11181">
        <v>5</v>
      </c>
      <c r="K11181" t="s">
        <v>10</v>
      </c>
      <c r="L11181">
        <v>1</v>
      </c>
      <c r="M11181">
        <v>101.6</v>
      </c>
    </row>
    <row r="11182" spans="1:13" x14ac:dyDescent="0.3">
      <c r="A11182">
        <v>2010</v>
      </c>
      <c r="B11182">
        <v>21</v>
      </c>
      <c r="C11182" t="s">
        <v>30</v>
      </c>
      <c r="D11182" t="str">
        <f>VLOOKUP(C11182,lookups!$F$2:$H$27,2,FALSE)</f>
        <v>na</v>
      </c>
      <c r="E11182" t="str">
        <f>VLOOKUP(C11182,lookups!$F$2:$H$27,3,FALSE)</f>
        <v>na</v>
      </c>
      <c r="F11182" t="str">
        <f>VLOOKUP(C11182,lookups!$F$2:$I$27,4,FALSE)</f>
        <v>na</v>
      </c>
      <c r="G11182">
        <v>22</v>
      </c>
      <c r="H11182" t="s">
        <v>55</v>
      </c>
      <c r="I11182" t="str">
        <f>VLOOKUP(H11182,lookups!$B$2:$C$32,2,FALSE)</f>
        <v>Y</v>
      </c>
      <c r="J11182">
        <v>2</v>
      </c>
      <c r="K11182" t="s">
        <v>10</v>
      </c>
      <c r="L11182">
        <v>1</v>
      </c>
      <c r="M11182">
        <v>0</v>
      </c>
    </row>
    <row r="11183" spans="1:13" x14ac:dyDescent="0.3">
      <c r="A11183">
        <v>2010</v>
      </c>
      <c r="B11183">
        <v>21</v>
      </c>
      <c r="C11183" t="s">
        <v>30</v>
      </c>
      <c r="D11183" t="str">
        <f>VLOOKUP(C11183,lookups!$F$2:$H$27,2,FALSE)</f>
        <v>na</v>
      </c>
      <c r="E11183" t="str">
        <f>VLOOKUP(C11183,lookups!$F$2:$H$27,3,FALSE)</f>
        <v>na</v>
      </c>
      <c r="F11183" t="str">
        <f>VLOOKUP(C11183,lookups!$F$2:$I$27,4,FALSE)</f>
        <v>na</v>
      </c>
      <c r="G11183">
        <v>22</v>
      </c>
      <c r="H11183" t="s">
        <v>55</v>
      </c>
      <c r="I11183" t="str">
        <f>VLOOKUP(H11183,lookups!$B$2:$C$32,2,FALSE)</f>
        <v>Y</v>
      </c>
      <c r="J11183">
        <v>3</v>
      </c>
      <c r="K11183" t="s">
        <v>10</v>
      </c>
      <c r="L11183">
        <v>1</v>
      </c>
      <c r="M11183">
        <v>6296.75</v>
      </c>
    </row>
    <row r="11184" spans="1:13" x14ac:dyDescent="0.3">
      <c r="A11184">
        <v>2010</v>
      </c>
      <c r="B11184">
        <v>21</v>
      </c>
      <c r="C11184" t="s">
        <v>30</v>
      </c>
      <c r="D11184" t="str">
        <f>VLOOKUP(C11184,lookups!$F$2:$H$27,2,FALSE)</f>
        <v>na</v>
      </c>
      <c r="E11184" t="str">
        <f>VLOOKUP(C11184,lookups!$F$2:$H$27,3,FALSE)</f>
        <v>na</v>
      </c>
      <c r="F11184" t="str">
        <f>VLOOKUP(C11184,lookups!$F$2:$I$27,4,FALSE)</f>
        <v>na</v>
      </c>
      <c r="G11184">
        <v>22</v>
      </c>
      <c r="H11184" t="s">
        <v>55</v>
      </c>
      <c r="I11184" t="str">
        <f>VLOOKUP(H11184,lookups!$B$2:$C$32,2,FALSE)</f>
        <v>Y</v>
      </c>
      <c r="J11184">
        <v>4</v>
      </c>
      <c r="K11184" t="s">
        <v>10</v>
      </c>
      <c r="L11184">
        <v>1</v>
      </c>
      <c r="M11184">
        <v>1809.46</v>
      </c>
    </row>
    <row r="11185" spans="1:13" x14ac:dyDescent="0.3">
      <c r="A11185">
        <v>2010</v>
      </c>
      <c r="B11185">
        <v>21</v>
      </c>
      <c r="C11185" t="s">
        <v>30</v>
      </c>
      <c r="D11185" t="str">
        <f>VLOOKUP(C11185,lookups!$F$2:$H$27,2,FALSE)</f>
        <v>na</v>
      </c>
      <c r="E11185" t="str">
        <f>VLOOKUP(C11185,lookups!$F$2:$H$27,3,FALSE)</f>
        <v>na</v>
      </c>
      <c r="F11185" t="str">
        <f>VLOOKUP(C11185,lookups!$F$2:$I$27,4,FALSE)</f>
        <v>na</v>
      </c>
      <c r="G11185">
        <v>22</v>
      </c>
      <c r="H11185" t="s">
        <v>55</v>
      </c>
      <c r="I11185" t="str">
        <f>VLOOKUP(H11185,lookups!$B$2:$C$32,2,FALSE)</f>
        <v>Y</v>
      </c>
      <c r="J11185">
        <v>5</v>
      </c>
      <c r="K11185" t="s">
        <v>10</v>
      </c>
      <c r="L11185">
        <v>1</v>
      </c>
      <c r="M11185">
        <v>0</v>
      </c>
    </row>
    <row r="11186" spans="1:13" x14ac:dyDescent="0.3">
      <c r="A11186">
        <v>2010</v>
      </c>
      <c r="B11186">
        <v>22</v>
      </c>
      <c r="C11186" t="s">
        <v>31</v>
      </c>
      <c r="D11186" t="str">
        <f>VLOOKUP(C11186,lookups!$F$2:$H$27,2,FALSE)</f>
        <v>na</v>
      </c>
      <c r="E11186" t="str">
        <f>VLOOKUP(C11186,lookups!$F$2:$H$27,3,FALSE)</f>
        <v>na</v>
      </c>
      <c r="F11186" t="str">
        <f>VLOOKUP(C11186,lookups!$F$2:$I$27,4,FALSE)</f>
        <v>na</v>
      </c>
      <c r="G11186">
        <v>22</v>
      </c>
      <c r="H11186" t="s">
        <v>55</v>
      </c>
      <c r="I11186" t="str">
        <f>VLOOKUP(H11186,lookups!$B$2:$C$32,2,FALSE)</f>
        <v>Y</v>
      </c>
      <c r="J11186">
        <v>2</v>
      </c>
      <c r="K11186" t="s">
        <v>10</v>
      </c>
      <c r="L11186">
        <v>1</v>
      </c>
      <c r="M11186">
        <v>0</v>
      </c>
    </row>
    <row r="11187" spans="1:13" x14ac:dyDescent="0.3">
      <c r="A11187">
        <v>2010</v>
      </c>
      <c r="B11187">
        <v>22</v>
      </c>
      <c r="C11187" t="s">
        <v>31</v>
      </c>
      <c r="D11187" t="str">
        <f>VLOOKUP(C11187,lookups!$F$2:$H$27,2,FALSE)</f>
        <v>na</v>
      </c>
      <c r="E11187" t="str">
        <f>VLOOKUP(C11187,lookups!$F$2:$H$27,3,FALSE)</f>
        <v>na</v>
      </c>
      <c r="F11187" t="str">
        <f>VLOOKUP(C11187,lookups!$F$2:$I$27,4,FALSE)</f>
        <v>na</v>
      </c>
      <c r="G11187">
        <v>22</v>
      </c>
      <c r="H11187" t="s">
        <v>55</v>
      </c>
      <c r="I11187" t="str">
        <f>VLOOKUP(H11187,lookups!$B$2:$C$32,2,FALSE)</f>
        <v>Y</v>
      </c>
      <c r="J11187">
        <v>3</v>
      </c>
      <c r="K11187" t="s">
        <v>10</v>
      </c>
      <c r="L11187">
        <v>1</v>
      </c>
      <c r="M11187">
        <v>109.46</v>
      </c>
    </row>
    <row r="11188" spans="1:13" x14ac:dyDescent="0.3">
      <c r="A11188">
        <v>2010</v>
      </c>
      <c r="B11188">
        <v>22</v>
      </c>
      <c r="C11188" t="s">
        <v>31</v>
      </c>
      <c r="D11188" t="str">
        <f>VLOOKUP(C11188,lookups!$F$2:$H$27,2,FALSE)</f>
        <v>na</v>
      </c>
      <c r="E11188" t="str">
        <f>VLOOKUP(C11188,lookups!$F$2:$H$27,3,FALSE)</f>
        <v>na</v>
      </c>
      <c r="F11188" t="str">
        <f>VLOOKUP(C11188,lookups!$F$2:$I$27,4,FALSE)</f>
        <v>na</v>
      </c>
      <c r="G11188">
        <v>22</v>
      </c>
      <c r="H11188" t="s">
        <v>55</v>
      </c>
      <c r="I11188" t="str">
        <f>VLOOKUP(H11188,lookups!$B$2:$C$32,2,FALSE)</f>
        <v>Y</v>
      </c>
      <c r="J11188">
        <v>4</v>
      </c>
      <c r="K11188" t="s">
        <v>10</v>
      </c>
      <c r="L11188">
        <v>1</v>
      </c>
      <c r="M11188">
        <v>0</v>
      </c>
    </row>
    <row r="11189" spans="1:13" x14ac:dyDescent="0.3">
      <c r="A11189">
        <v>2010</v>
      </c>
      <c r="B11189">
        <v>22</v>
      </c>
      <c r="C11189" t="s">
        <v>31</v>
      </c>
      <c r="D11189" t="str">
        <f>VLOOKUP(C11189,lookups!$F$2:$H$27,2,FALSE)</f>
        <v>na</v>
      </c>
      <c r="E11189" t="str">
        <f>VLOOKUP(C11189,lookups!$F$2:$H$27,3,FALSE)</f>
        <v>na</v>
      </c>
      <c r="F11189" t="str">
        <f>VLOOKUP(C11189,lookups!$F$2:$I$27,4,FALSE)</f>
        <v>na</v>
      </c>
      <c r="G11189">
        <v>22</v>
      </c>
      <c r="H11189" t="s">
        <v>55</v>
      </c>
      <c r="I11189" t="str">
        <f>VLOOKUP(H11189,lookups!$B$2:$C$32,2,FALSE)</f>
        <v>Y</v>
      </c>
      <c r="J11189">
        <v>5</v>
      </c>
      <c r="K11189" t="s">
        <v>10</v>
      </c>
      <c r="L11189">
        <v>1</v>
      </c>
      <c r="M11189">
        <v>0</v>
      </c>
    </row>
    <row r="11190" spans="1:13" x14ac:dyDescent="0.3">
      <c r="A11190">
        <v>2010</v>
      </c>
      <c r="B11190">
        <v>23</v>
      </c>
      <c r="C11190" t="s">
        <v>32</v>
      </c>
      <c r="D11190" t="str">
        <f>VLOOKUP(C11190,lookups!$F$2:$H$27,2,FALSE)</f>
        <v>na</v>
      </c>
      <c r="E11190" t="str">
        <f>VLOOKUP(C11190,lookups!$F$2:$H$27,3,FALSE)</f>
        <v>na</v>
      </c>
      <c r="F11190" t="str">
        <f>VLOOKUP(C11190,lookups!$F$2:$I$27,4,FALSE)</f>
        <v>na</v>
      </c>
      <c r="G11190">
        <v>22</v>
      </c>
      <c r="H11190" t="s">
        <v>55</v>
      </c>
      <c r="I11190" t="str">
        <f>VLOOKUP(H11190,lookups!$B$2:$C$32,2,FALSE)</f>
        <v>Y</v>
      </c>
      <c r="J11190">
        <v>2</v>
      </c>
      <c r="K11190" t="s">
        <v>10</v>
      </c>
      <c r="L11190">
        <v>1</v>
      </c>
      <c r="M11190">
        <v>0</v>
      </c>
    </row>
    <row r="11191" spans="1:13" x14ac:dyDescent="0.3">
      <c r="A11191">
        <v>2010</v>
      </c>
      <c r="B11191">
        <v>23</v>
      </c>
      <c r="C11191" t="s">
        <v>32</v>
      </c>
      <c r="D11191" t="str">
        <f>VLOOKUP(C11191,lookups!$F$2:$H$27,2,FALSE)</f>
        <v>na</v>
      </c>
      <c r="E11191" t="str">
        <f>VLOOKUP(C11191,lookups!$F$2:$H$27,3,FALSE)</f>
        <v>na</v>
      </c>
      <c r="F11191" t="str">
        <f>VLOOKUP(C11191,lookups!$F$2:$I$27,4,FALSE)</f>
        <v>na</v>
      </c>
      <c r="G11191">
        <v>22</v>
      </c>
      <c r="H11191" t="s">
        <v>55</v>
      </c>
      <c r="I11191" t="str">
        <f>VLOOKUP(H11191,lookups!$B$2:$C$32,2,FALSE)</f>
        <v>Y</v>
      </c>
      <c r="J11191">
        <v>3</v>
      </c>
      <c r="K11191" t="s">
        <v>10</v>
      </c>
      <c r="L11191">
        <v>1</v>
      </c>
      <c r="M11191">
        <v>0</v>
      </c>
    </row>
    <row r="11192" spans="1:13" x14ac:dyDescent="0.3">
      <c r="A11192">
        <v>2010</v>
      </c>
      <c r="B11192">
        <v>23</v>
      </c>
      <c r="C11192" t="s">
        <v>32</v>
      </c>
      <c r="D11192" t="str">
        <f>VLOOKUP(C11192,lookups!$F$2:$H$27,2,FALSE)</f>
        <v>na</v>
      </c>
      <c r="E11192" t="str">
        <f>VLOOKUP(C11192,lookups!$F$2:$H$27,3,FALSE)</f>
        <v>na</v>
      </c>
      <c r="F11192" t="str">
        <f>VLOOKUP(C11192,lookups!$F$2:$I$27,4,FALSE)</f>
        <v>na</v>
      </c>
      <c r="G11192">
        <v>22</v>
      </c>
      <c r="H11192" t="s">
        <v>55</v>
      </c>
      <c r="I11192" t="str">
        <f>VLOOKUP(H11192,lookups!$B$2:$C$32,2,FALSE)</f>
        <v>Y</v>
      </c>
      <c r="J11192">
        <v>4</v>
      </c>
      <c r="K11192" t="s">
        <v>10</v>
      </c>
      <c r="L11192">
        <v>1</v>
      </c>
      <c r="M11192">
        <v>0</v>
      </c>
    </row>
    <row r="11193" spans="1:13" x14ac:dyDescent="0.3">
      <c r="A11193">
        <v>2010</v>
      </c>
      <c r="B11193">
        <v>23</v>
      </c>
      <c r="C11193" t="s">
        <v>32</v>
      </c>
      <c r="D11193" t="str">
        <f>VLOOKUP(C11193,lookups!$F$2:$H$27,2,FALSE)</f>
        <v>na</v>
      </c>
      <c r="E11193" t="str">
        <f>VLOOKUP(C11193,lookups!$F$2:$H$27,3,FALSE)</f>
        <v>na</v>
      </c>
      <c r="F11193" t="str">
        <f>VLOOKUP(C11193,lookups!$F$2:$I$27,4,FALSE)</f>
        <v>na</v>
      </c>
      <c r="G11193">
        <v>22</v>
      </c>
      <c r="H11193" t="s">
        <v>55</v>
      </c>
      <c r="I11193" t="str">
        <f>VLOOKUP(H11193,lookups!$B$2:$C$32,2,FALSE)</f>
        <v>Y</v>
      </c>
      <c r="J11193">
        <v>5</v>
      </c>
      <c r="K11193" t="s">
        <v>10</v>
      </c>
      <c r="L11193">
        <v>1</v>
      </c>
      <c r="M11193">
        <v>0</v>
      </c>
    </row>
    <row r="11194" spans="1:13" x14ac:dyDescent="0.3">
      <c r="A11194">
        <v>2010</v>
      </c>
      <c r="B11194">
        <v>24</v>
      </c>
      <c r="C11194" t="s">
        <v>33</v>
      </c>
      <c r="D11194" t="str">
        <f>VLOOKUP(C11194,lookups!$F$2:$H$27,2,FALSE)</f>
        <v>13-15</v>
      </c>
      <c r="E11194" t="str">
        <f>VLOOKUP(C11194,lookups!$F$2:$H$27,3,FALSE)</f>
        <v>NGS/SGS/JDF Sport</v>
      </c>
      <c r="F11194">
        <f>VLOOKUP(C11194,lookups!$F$2:$I$27,4,FALSE)</f>
        <v>7</v>
      </c>
      <c r="G11194">
        <v>22</v>
      </c>
      <c r="H11194" t="s">
        <v>55</v>
      </c>
      <c r="I11194" t="str">
        <f>VLOOKUP(H11194,lookups!$B$2:$C$32,2,FALSE)</f>
        <v>Y</v>
      </c>
      <c r="J11194">
        <v>2</v>
      </c>
      <c r="K11194" t="s">
        <v>10</v>
      </c>
      <c r="L11194">
        <v>1</v>
      </c>
      <c r="M11194">
        <v>0</v>
      </c>
    </row>
    <row r="11195" spans="1:13" x14ac:dyDescent="0.3">
      <c r="A11195">
        <v>2010</v>
      </c>
      <c r="B11195">
        <v>24</v>
      </c>
      <c r="C11195" t="s">
        <v>33</v>
      </c>
      <c r="D11195" t="str">
        <f>VLOOKUP(C11195,lookups!$F$2:$H$27,2,FALSE)</f>
        <v>13-15</v>
      </c>
      <c r="E11195" t="str">
        <f>VLOOKUP(C11195,lookups!$F$2:$H$27,3,FALSE)</f>
        <v>NGS/SGS/JDF Sport</v>
      </c>
      <c r="F11195">
        <f>VLOOKUP(C11195,lookups!$F$2:$I$27,4,FALSE)</f>
        <v>7</v>
      </c>
      <c r="G11195">
        <v>22</v>
      </c>
      <c r="H11195" t="s">
        <v>55</v>
      </c>
      <c r="I11195" t="str">
        <f>VLOOKUP(H11195,lookups!$B$2:$C$32,2,FALSE)</f>
        <v>Y</v>
      </c>
      <c r="J11195">
        <v>3</v>
      </c>
      <c r="K11195" t="s">
        <v>10</v>
      </c>
      <c r="L11195">
        <v>1</v>
      </c>
      <c r="M11195">
        <v>0</v>
      </c>
    </row>
    <row r="11196" spans="1:13" x14ac:dyDescent="0.3">
      <c r="A11196">
        <v>2010</v>
      </c>
      <c r="B11196">
        <v>24</v>
      </c>
      <c r="C11196" t="s">
        <v>33</v>
      </c>
      <c r="D11196" t="str">
        <f>VLOOKUP(C11196,lookups!$F$2:$H$27,2,FALSE)</f>
        <v>13-15</v>
      </c>
      <c r="E11196" t="str">
        <f>VLOOKUP(C11196,lookups!$F$2:$H$27,3,FALSE)</f>
        <v>NGS/SGS/JDF Sport</v>
      </c>
      <c r="F11196">
        <f>VLOOKUP(C11196,lookups!$F$2:$I$27,4,FALSE)</f>
        <v>7</v>
      </c>
      <c r="G11196">
        <v>22</v>
      </c>
      <c r="H11196" t="s">
        <v>55</v>
      </c>
      <c r="I11196" t="str">
        <f>VLOOKUP(H11196,lookups!$B$2:$C$32,2,FALSE)</f>
        <v>Y</v>
      </c>
      <c r="J11196">
        <v>4</v>
      </c>
      <c r="K11196" t="s">
        <v>10</v>
      </c>
      <c r="L11196">
        <v>1</v>
      </c>
      <c r="M11196">
        <v>0</v>
      </c>
    </row>
    <row r="11197" spans="1:13" x14ac:dyDescent="0.3">
      <c r="A11197">
        <v>2010</v>
      </c>
      <c r="B11197">
        <v>24</v>
      </c>
      <c r="C11197" t="s">
        <v>33</v>
      </c>
      <c r="D11197" t="str">
        <f>VLOOKUP(C11197,lookups!$F$2:$H$27,2,FALSE)</f>
        <v>13-15</v>
      </c>
      <c r="E11197" t="str">
        <f>VLOOKUP(C11197,lookups!$F$2:$H$27,3,FALSE)</f>
        <v>NGS/SGS/JDF Sport</v>
      </c>
      <c r="F11197">
        <f>VLOOKUP(C11197,lookups!$F$2:$I$27,4,FALSE)</f>
        <v>7</v>
      </c>
      <c r="G11197">
        <v>22</v>
      </c>
      <c r="H11197" t="s">
        <v>55</v>
      </c>
      <c r="I11197" t="str">
        <f>VLOOKUP(H11197,lookups!$B$2:$C$32,2,FALSE)</f>
        <v>Y</v>
      </c>
      <c r="J11197">
        <v>5</v>
      </c>
      <c r="K11197" t="s">
        <v>10</v>
      </c>
      <c r="L11197">
        <v>1</v>
      </c>
      <c r="M11197">
        <v>0</v>
      </c>
    </row>
    <row r="11198" spans="1:13" x14ac:dyDescent="0.3">
      <c r="A11198">
        <v>2010</v>
      </c>
      <c r="B11198">
        <v>25</v>
      </c>
      <c r="C11198" t="s">
        <v>34</v>
      </c>
      <c r="D11198" t="str">
        <f>VLOOKUP(C11198,lookups!$F$2:$H$27,2,FALSE)</f>
        <v>na</v>
      </c>
      <c r="E11198" t="str">
        <f>VLOOKUP(C11198,lookups!$F$2:$H$27,3,FALSE)</f>
        <v>na</v>
      </c>
      <c r="F11198" t="str">
        <f>VLOOKUP(C11198,lookups!$F$2:$I$27,4,FALSE)</f>
        <v>na</v>
      </c>
      <c r="G11198">
        <v>22</v>
      </c>
      <c r="H11198" t="s">
        <v>55</v>
      </c>
      <c r="I11198" t="str">
        <f>VLOOKUP(H11198,lookups!$B$2:$C$32,2,FALSE)</f>
        <v>Y</v>
      </c>
      <c r="J11198">
        <v>2</v>
      </c>
      <c r="K11198" t="s">
        <v>10</v>
      </c>
      <c r="L11198">
        <v>1</v>
      </c>
      <c r="M11198">
        <v>242.42</v>
      </c>
    </row>
    <row r="11199" spans="1:13" x14ac:dyDescent="0.3">
      <c r="A11199">
        <v>2010</v>
      </c>
      <c r="B11199">
        <v>25</v>
      </c>
      <c r="C11199" t="s">
        <v>34</v>
      </c>
      <c r="D11199" t="str">
        <f>VLOOKUP(C11199,lookups!$F$2:$H$27,2,FALSE)</f>
        <v>na</v>
      </c>
      <c r="E11199" t="str">
        <f>VLOOKUP(C11199,lookups!$F$2:$H$27,3,FALSE)</f>
        <v>na</v>
      </c>
      <c r="F11199" t="str">
        <f>VLOOKUP(C11199,lookups!$F$2:$I$27,4,FALSE)</f>
        <v>na</v>
      </c>
      <c r="G11199">
        <v>22</v>
      </c>
      <c r="H11199" t="s">
        <v>55</v>
      </c>
      <c r="I11199" t="str">
        <f>VLOOKUP(H11199,lookups!$B$2:$C$32,2,FALSE)</f>
        <v>Y</v>
      </c>
      <c r="J11199">
        <v>3</v>
      </c>
      <c r="K11199" t="s">
        <v>10</v>
      </c>
      <c r="L11199">
        <v>1</v>
      </c>
      <c r="M11199">
        <v>3022.28</v>
      </c>
    </row>
    <row r="11200" spans="1:13" x14ac:dyDescent="0.3">
      <c r="A11200">
        <v>2010</v>
      </c>
      <c r="B11200">
        <v>25</v>
      </c>
      <c r="C11200" t="s">
        <v>34</v>
      </c>
      <c r="D11200" t="str">
        <f>VLOOKUP(C11200,lookups!$F$2:$H$27,2,FALSE)</f>
        <v>na</v>
      </c>
      <c r="E11200" t="str">
        <f>VLOOKUP(C11200,lookups!$F$2:$H$27,3,FALSE)</f>
        <v>na</v>
      </c>
      <c r="F11200" t="str">
        <f>VLOOKUP(C11200,lookups!$F$2:$I$27,4,FALSE)</f>
        <v>na</v>
      </c>
      <c r="G11200">
        <v>22</v>
      </c>
      <c r="H11200" t="s">
        <v>55</v>
      </c>
      <c r="I11200" t="str">
        <f>VLOOKUP(H11200,lookups!$B$2:$C$32,2,FALSE)</f>
        <v>Y</v>
      </c>
      <c r="J11200">
        <v>4</v>
      </c>
      <c r="K11200" t="s">
        <v>10</v>
      </c>
      <c r="L11200">
        <v>1</v>
      </c>
      <c r="M11200">
        <v>869.4</v>
      </c>
    </row>
    <row r="11201" spans="1:13" x14ac:dyDescent="0.3">
      <c r="A11201">
        <v>2010</v>
      </c>
      <c r="B11201">
        <v>25</v>
      </c>
      <c r="C11201" t="s">
        <v>34</v>
      </c>
      <c r="D11201" t="str">
        <f>VLOOKUP(C11201,lookups!$F$2:$H$27,2,FALSE)</f>
        <v>na</v>
      </c>
      <c r="E11201" t="str">
        <f>VLOOKUP(C11201,lookups!$F$2:$H$27,3,FALSE)</f>
        <v>na</v>
      </c>
      <c r="F11201" t="str">
        <f>VLOOKUP(C11201,lookups!$F$2:$I$27,4,FALSE)</f>
        <v>na</v>
      </c>
      <c r="G11201">
        <v>22</v>
      </c>
      <c r="H11201" t="s">
        <v>55</v>
      </c>
      <c r="I11201" t="str">
        <f>VLOOKUP(H11201,lookups!$B$2:$C$32,2,FALSE)</f>
        <v>Y</v>
      </c>
      <c r="J11201">
        <v>5</v>
      </c>
      <c r="K11201" t="s">
        <v>10</v>
      </c>
      <c r="L11201">
        <v>1</v>
      </c>
      <c r="M11201">
        <v>0</v>
      </c>
    </row>
    <row r="11202" spans="1:13" x14ac:dyDescent="0.3">
      <c r="A11202">
        <v>2010</v>
      </c>
      <c r="B11202">
        <v>1</v>
      </c>
      <c r="C11202" t="s">
        <v>8</v>
      </c>
      <c r="D11202" t="str">
        <f>VLOOKUP(C11202,lookups!$F$2:$H$27,2,FALSE)</f>
        <v>na</v>
      </c>
      <c r="E11202" t="str">
        <f>VLOOKUP(C11202,lookups!$F$2:$H$27,3,FALSE)</f>
        <v>na</v>
      </c>
      <c r="F11202" t="str">
        <f>VLOOKUP(C11202,lookups!$F$2:$I$27,4,FALSE)</f>
        <v>na</v>
      </c>
      <c r="G11202">
        <v>23</v>
      </c>
      <c r="H11202" t="s">
        <v>56</v>
      </c>
      <c r="I11202" t="str">
        <f>VLOOKUP(H11202,lookups!$B$2:$C$32,2,FALSE)</f>
        <v>Y</v>
      </c>
      <c r="J11202">
        <v>2</v>
      </c>
      <c r="K11202" t="s">
        <v>10</v>
      </c>
      <c r="L11202">
        <v>1</v>
      </c>
      <c r="M11202">
        <v>0</v>
      </c>
    </row>
    <row r="11203" spans="1:13" x14ac:dyDescent="0.3">
      <c r="A11203">
        <v>2010</v>
      </c>
      <c r="B11203">
        <v>1</v>
      </c>
      <c r="C11203" t="s">
        <v>8</v>
      </c>
      <c r="D11203" t="str">
        <f>VLOOKUP(C11203,lookups!$F$2:$H$27,2,FALSE)</f>
        <v>na</v>
      </c>
      <c r="E11203" t="str">
        <f>VLOOKUP(C11203,lookups!$F$2:$H$27,3,FALSE)</f>
        <v>na</v>
      </c>
      <c r="F11203" t="str">
        <f>VLOOKUP(C11203,lookups!$F$2:$I$27,4,FALSE)</f>
        <v>na</v>
      </c>
      <c r="G11203">
        <v>23</v>
      </c>
      <c r="H11203" t="s">
        <v>56</v>
      </c>
      <c r="I11203" t="str">
        <f>VLOOKUP(H11203,lookups!$B$2:$C$32,2,FALSE)</f>
        <v>Y</v>
      </c>
      <c r="J11203">
        <v>3</v>
      </c>
      <c r="K11203" t="s">
        <v>10</v>
      </c>
      <c r="L11203">
        <v>1</v>
      </c>
      <c r="M11203">
        <v>13.88</v>
      </c>
    </row>
    <row r="11204" spans="1:13" x14ac:dyDescent="0.3">
      <c r="A11204">
        <v>2010</v>
      </c>
      <c r="B11204">
        <v>1</v>
      </c>
      <c r="C11204" t="s">
        <v>8</v>
      </c>
      <c r="D11204" t="str">
        <f>VLOOKUP(C11204,lookups!$F$2:$H$27,2,FALSE)</f>
        <v>na</v>
      </c>
      <c r="E11204" t="str">
        <f>VLOOKUP(C11204,lookups!$F$2:$H$27,3,FALSE)</f>
        <v>na</v>
      </c>
      <c r="F11204" t="str">
        <f>VLOOKUP(C11204,lookups!$F$2:$I$27,4,FALSE)</f>
        <v>na</v>
      </c>
      <c r="G11204">
        <v>23</v>
      </c>
      <c r="H11204" t="s">
        <v>56</v>
      </c>
      <c r="I11204" t="str">
        <f>VLOOKUP(H11204,lookups!$B$2:$C$32,2,FALSE)</f>
        <v>Y</v>
      </c>
      <c r="J11204">
        <v>4</v>
      </c>
      <c r="K11204" t="s">
        <v>10</v>
      </c>
      <c r="L11204">
        <v>1</v>
      </c>
      <c r="M11204">
        <v>456.56</v>
      </c>
    </row>
    <row r="11205" spans="1:13" x14ac:dyDescent="0.3">
      <c r="A11205">
        <v>2010</v>
      </c>
      <c r="B11205">
        <v>1</v>
      </c>
      <c r="C11205" t="s">
        <v>8</v>
      </c>
      <c r="D11205" t="str">
        <f>VLOOKUP(C11205,lookups!$F$2:$H$27,2,FALSE)</f>
        <v>na</v>
      </c>
      <c r="E11205" t="str">
        <f>VLOOKUP(C11205,lookups!$F$2:$H$27,3,FALSE)</f>
        <v>na</v>
      </c>
      <c r="F11205" t="str">
        <f>VLOOKUP(C11205,lookups!$F$2:$I$27,4,FALSE)</f>
        <v>na</v>
      </c>
      <c r="G11205">
        <v>23</v>
      </c>
      <c r="H11205" t="s">
        <v>56</v>
      </c>
      <c r="I11205" t="str">
        <f>VLOOKUP(H11205,lookups!$B$2:$C$32,2,FALSE)</f>
        <v>Y</v>
      </c>
      <c r="J11205">
        <v>5</v>
      </c>
      <c r="K11205" t="s">
        <v>10</v>
      </c>
      <c r="L11205">
        <v>1</v>
      </c>
      <c r="M11205">
        <v>637.53</v>
      </c>
    </row>
    <row r="11206" spans="1:13" x14ac:dyDescent="0.3">
      <c r="A11206">
        <v>2010</v>
      </c>
      <c r="B11206">
        <v>2</v>
      </c>
      <c r="C11206" t="s">
        <v>11</v>
      </c>
      <c r="D11206" t="str">
        <f>VLOOKUP(C11206,lookups!$F$2:$H$27,2,FALSE)</f>
        <v>na</v>
      </c>
      <c r="E11206" t="str">
        <f>VLOOKUP(C11206,lookups!$F$2:$H$27,3,FALSE)</f>
        <v>na</v>
      </c>
      <c r="F11206" t="str">
        <f>VLOOKUP(C11206,lookups!$F$2:$I$27,4,FALSE)</f>
        <v>na</v>
      </c>
      <c r="G11206">
        <v>23</v>
      </c>
      <c r="H11206" t="s">
        <v>56</v>
      </c>
      <c r="I11206" t="str">
        <f>VLOOKUP(H11206,lookups!$B$2:$C$32,2,FALSE)</f>
        <v>Y</v>
      </c>
      <c r="J11206">
        <v>2</v>
      </c>
      <c r="K11206" t="s">
        <v>10</v>
      </c>
      <c r="L11206">
        <v>1</v>
      </c>
      <c r="M11206">
        <v>0</v>
      </c>
    </row>
    <row r="11207" spans="1:13" x14ac:dyDescent="0.3">
      <c r="A11207">
        <v>2010</v>
      </c>
      <c r="B11207">
        <v>2</v>
      </c>
      <c r="C11207" t="s">
        <v>11</v>
      </c>
      <c r="D11207" t="str">
        <f>VLOOKUP(C11207,lookups!$F$2:$H$27,2,FALSE)</f>
        <v>na</v>
      </c>
      <c r="E11207" t="str">
        <f>VLOOKUP(C11207,lookups!$F$2:$H$27,3,FALSE)</f>
        <v>na</v>
      </c>
      <c r="F11207" t="str">
        <f>VLOOKUP(C11207,lookups!$F$2:$I$27,4,FALSE)</f>
        <v>na</v>
      </c>
      <c r="G11207">
        <v>23</v>
      </c>
      <c r="H11207" t="s">
        <v>56</v>
      </c>
      <c r="I11207" t="str">
        <f>VLOOKUP(H11207,lookups!$B$2:$C$32,2,FALSE)</f>
        <v>Y</v>
      </c>
      <c r="J11207">
        <v>3</v>
      </c>
      <c r="K11207" t="s">
        <v>10</v>
      </c>
      <c r="L11207">
        <v>1</v>
      </c>
      <c r="M11207">
        <v>63.41</v>
      </c>
    </row>
    <row r="11208" spans="1:13" x14ac:dyDescent="0.3">
      <c r="A11208">
        <v>2010</v>
      </c>
      <c r="B11208">
        <v>2</v>
      </c>
      <c r="C11208" t="s">
        <v>11</v>
      </c>
      <c r="D11208" t="str">
        <f>VLOOKUP(C11208,lookups!$F$2:$H$27,2,FALSE)</f>
        <v>na</v>
      </c>
      <c r="E11208" t="str">
        <f>VLOOKUP(C11208,lookups!$F$2:$H$27,3,FALSE)</f>
        <v>na</v>
      </c>
      <c r="F11208" t="str">
        <f>VLOOKUP(C11208,lookups!$F$2:$I$27,4,FALSE)</f>
        <v>na</v>
      </c>
      <c r="G11208">
        <v>23</v>
      </c>
      <c r="H11208" t="s">
        <v>56</v>
      </c>
      <c r="I11208" t="str">
        <f>VLOOKUP(H11208,lookups!$B$2:$C$32,2,FALSE)</f>
        <v>Y</v>
      </c>
      <c r="J11208">
        <v>4</v>
      </c>
      <c r="K11208" t="s">
        <v>10</v>
      </c>
      <c r="L11208">
        <v>1</v>
      </c>
      <c r="M11208">
        <v>164.45</v>
      </c>
    </row>
    <row r="11209" spans="1:13" x14ac:dyDescent="0.3">
      <c r="A11209">
        <v>2010</v>
      </c>
      <c r="B11209">
        <v>2</v>
      </c>
      <c r="C11209" t="s">
        <v>11</v>
      </c>
      <c r="D11209" t="str">
        <f>VLOOKUP(C11209,lookups!$F$2:$H$27,2,FALSE)</f>
        <v>na</v>
      </c>
      <c r="E11209" t="str">
        <f>VLOOKUP(C11209,lookups!$F$2:$H$27,3,FALSE)</f>
        <v>na</v>
      </c>
      <c r="F11209" t="str">
        <f>VLOOKUP(C11209,lookups!$F$2:$I$27,4,FALSE)</f>
        <v>na</v>
      </c>
      <c r="G11209">
        <v>23</v>
      </c>
      <c r="H11209" t="s">
        <v>56</v>
      </c>
      <c r="I11209" t="str">
        <f>VLOOKUP(H11209,lookups!$B$2:$C$32,2,FALSE)</f>
        <v>Y</v>
      </c>
      <c r="J11209">
        <v>5</v>
      </c>
      <c r="K11209" t="s">
        <v>10</v>
      </c>
      <c r="L11209">
        <v>1</v>
      </c>
      <c r="M11209">
        <v>32.729999999999997</v>
      </c>
    </row>
    <row r="11210" spans="1:13" x14ac:dyDescent="0.3">
      <c r="A11210">
        <v>2010</v>
      </c>
      <c r="B11210">
        <v>3</v>
      </c>
      <c r="C11210" t="s">
        <v>12</v>
      </c>
      <c r="D11210" t="str">
        <f>VLOOKUP(C11210,lookups!$F$2:$H$27,2,FALSE)</f>
        <v>na</v>
      </c>
      <c r="E11210" t="str">
        <f>VLOOKUP(C11210,lookups!$F$2:$H$27,3,FALSE)</f>
        <v>na</v>
      </c>
      <c r="F11210" t="str">
        <f>VLOOKUP(C11210,lookups!$F$2:$I$27,4,FALSE)</f>
        <v>na</v>
      </c>
      <c r="G11210">
        <v>23</v>
      </c>
      <c r="H11210" t="s">
        <v>56</v>
      </c>
      <c r="I11210" t="str">
        <f>VLOOKUP(H11210,lookups!$B$2:$C$32,2,FALSE)</f>
        <v>Y</v>
      </c>
      <c r="J11210">
        <v>2</v>
      </c>
      <c r="K11210" t="s">
        <v>10</v>
      </c>
      <c r="L11210">
        <v>1</v>
      </c>
      <c r="M11210">
        <v>0</v>
      </c>
    </row>
    <row r="11211" spans="1:13" x14ac:dyDescent="0.3">
      <c r="A11211">
        <v>2010</v>
      </c>
      <c r="B11211">
        <v>3</v>
      </c>
      <c r="C11211" t="s">
        <v>12</v>
      </c>
      <c r="D11211" t="str">
        <f>VLOOKUP(C11211,lookups!$F$2:$H$27,2,FALSE)</f>
        <v>na</v>
      </c>
      <c r="E11211" t="str">
        <f>VLOOKUP(C11211,lookups!$F$2:$H$27,3,FALSE)</f>
        <v>na</v>
      </c>
      <c r="F11211" t="str">
        <f>VLOOKUP(C11211,lookups!$F$2:$I$27,4,FALSE)</f>
        <v>na</v>
      </c>
      <c r="G11211">
        <v>23</v>
      </c>
      <c r="H11211" t="s">
        <v>56</v>
      </c>
      <c r="I11211" t="str">
        <f>VLOOKUP(H11211,lookups!$B$2:$C$32,2,FALSE)</f>
        <v>Y</v>
      </c>
      <c r="J11211">
        <v>3</v>
      </c>
      <c r="K11211" t="s">
        <v>10</v>
      </c>
      <c r="L11211">
        <v>1</v>
      </c>
      <c r="M11211">
        <v>0</v>
      </c>
    </row>
    <row r="11212" spans="1:13" x14ac:dyDescent="0.3">
      <c r="A11212">
        <v>2010</v>
      </c>
      <c r="B11212">
        <v>3</v>
      </c>
      <c r="C11212" t="s">
        <v>12</v>
      </c>
      <c r="D11212" t="str">
        <f>VLOOKUP(C11212,lookups!$F$2:$H$27,2,FALSE)</f>
        <v>na</v>
      </c>
      <c r="E11212" t="str">
        <f>VLOOKUP(C11212,lookups!$F$2:$H$27,3,FALSE)</f>
        <v>na</v>
      </c>
      <c r="F11212" t="str">
        <f>VLOOKUP(C11212,lookups!$F$2:$I$27,4,FALSE)</f>
        <v>na</v>
      </c>
      <c r="G11212">
        <v>23</v>
      </c>
      <c r="H11212" t="s">
        <v>56</v>
      </c>
      <c r="I11212" t="str">
        <f>VLOOKUP(H11212,lookups!$B$2:$C$32,2,FALSE)</f>
        <v>Y</v>
      </c>
      <c r="J11212">
        <v>4</v>
      </c>
      <c r="K11212" t="s">
        <v>10</v>
      </c>
      <c r="L11212">
        <v>1</v>
      </c>
      <c r="M11212">
        <v>0</v>
      </c>
    </row>
    <row r="11213" spans="1:13" x14ac:dyDescent="0.3">
      <c r="A11213">
        <v>2010</v>
      </c>
      <c r="B11213">
        <v>3</v>
      </c>
      <c r="C11213" t="s">
        <v>12</v>
      </c>
      <c r="D11213" t="str">
        <f>VLOOKUP(C11213,lookups!$F$2:$H$27,2,FALSE)</f>
        <v>na</v>
      </c>
      <c r="E11213" t="str">
        <f>VLOOKUP(C11213,lookups!$F$2:$H$27,3,FALSE)</f>
        <v>na</v>
      </c>
      <c r="F11213" t="str">
        <f>VLOOKUP(C11213,lookups!$F$2:$I$27,4,FALSE)</f>
        <v>na</v>
      </c>
      <c r="G11213">
        <v>23</v>
      </c>
      <c r="H11213" t="s">
        <v>56</v>
      </c>
      <c r="I11213" t="str">
        <f>VLOOKUP(H11213,lookups!$B$2:$C$32,2,FALSE)</f>
        <v>Y</v>
      </c>
      <c r="J11213">
        <v>5</v>
      </c>
      <c r="K11213" t="s">
        <v>10</v>
      </c>
      <c r="L11213">
        <v>1</v>
      </c>
      <c r="M11213">
        <v>0</v>
      </c>
    </row>
    <row r="11214" spans="1:13" x14ac:dyDescent="0.3">
      <c r="A11214">
        <v>2010</v>
      </c>
      <c r="B11214">
        <v>4</v>
      </c>
      <c r="C11214" t="s">
        <v>13</v>
      </c>
      <c r="D11214">
        <f>VLOOKUP(C11214,lookups!$F$2:$H$27,2,FALSE)</f>
        <v>10</v>
      </c>
      <c r="E11214" t="str">
        <f>VLOOKUP(C11214,lookups!$F$2:$H$27,3,FALSE)</f>
        <v>WCVI Troll</v>
      </c>
      <c r="F11214">
        <f>VLOOKUP(C11214,lookups!$F$2:$I$27,4,FALSE)</f>
        <v>6</v>
      </c>
      <c r="G11214">
        <v>23</v>
      </c>
      <c r="H11214" t="s">
        <v>56</v>
      </c>
      <c r="I11214" t="str">
        <f>VLOOKUP(H11214,lookups!$B$2:$C$32,2,FALSE)</f>
        <v>Y</v>
      </c>
      <c r="J11214">
        <v>2</v>
      </c>
      <c r="K11214" t="s">
        <v>10</v>
      </c>
      <c r="L11214">
        <v>1</v>
      </c>
      <c r="M11214">
        <v>11.82</v>
      </c>
    </row>
    <row r="11215" spans="1:13" x14ac:dyDescent="0.3">
      <c r="A11215">
        <v>2010</v>
      </c>
      <c r="B11215">
        <v>4</v>
      </c>
      <c r="C11215" t="s">
        <v>13</v>
      </c>
      <c r="D11215">
        <f>VLOOKUP(C11215,lookups!$F$2:$H$27,2,FALSE)</f>
        <v>10</v>
      </c>
      <c r="E11215" t="str">
        <f>VLOOKUP(C11215,lookups!$F$2:$H$27,3,FALSE)</f>
        <v>WCVI Troll</v>
      </c>
      <c r="F11215">
        <f>VLOOKUP(C11215,lookups!$F$2:$I$27,4,FALSE)</f>
        <v>6</v>
      </c>
      <c r="G11215">
        <v>23</v>
      </c>
      <c r="H11215" t="s">
        <v>56</v>
      </c>
      <c r="I11215" t="str">
        <f>VLOOKUP(H11215,lookups!$B$2:$C$32,2,FALSE)</f>
        <v>Y</v>
      </c>
      <c r="J11215">
        <v>3</v>
      </c>
      <c r="K11215" t="s">
        <v>10</v>
      </c>
      <c r="L11215">
        <v>1</v>
      </c>
      <c r="M11215">
        <v>116.74</v>
      </c>
    </row>
    <row r="11216" spans="1:13" x14ac:dyDescent="0.3">
      <c r="A11216">
        <v>2010</v>
      </c>
      <c r="B11216">
        <v>4</v>
      </c>
      <c r="C11216" t="s">
        <v>13</v>
      </c>
      <c r="D11216">
        <f>VLOOKUP(C11216,lookups!$F$2:$H$27,2,FALSE)</f>
        <v>10</v>
      </c>
      <c r="E11216" t="str">
        <f>VLOOKUP(C11216,lookups!$F$2:$H$27,3,FALSE)</f>
        <v>WCVI Troll</v>
      </c>
      <c r="F11216">
        <f>VLOOKUP(C11216,lookups!$F$2:$I$27,4,FALSE)</f>
        <v>6</v>
      </c>
      <c r="G11216">
        <v>23</v>
      </c>
      <c r="H11216" t="s">
        <v>56</v>
      </c>
      <c r="I11216" t="str">
        <f>VLOOKUP(H11216,lookups!$B$2:$C$32,2,FALSE)</f>
        <v>Y</v>
      </c>
      <c r="J11216">
        <v>4</v>
      </c>
      <c r="K11216" t="s">
        <v>10</v>
      </c>
      <c r="L11216">
        <v>1</v>
      </c>
      <c r="M11216">
        <v>68.95</v>
      </c>
    </row>
    <row r="11217" spans="1:13" x14ac:dyDescent="0.3">
      <c r="A11217">
        <v>2010</v>
      </c>
      <c r="B11217">
        <v>4</v>
      </c>
      <c r="C11217" t="s">
        <v>13</v>
      </c>
      <c r="D11217">
        <f>VLOOKUP(C11217,lookups!$F$2:$H$27,2,FALSE)</f>
        <v>10</v>
      </c>
      <c r="E11217" t="str">
        <f>VLOOKUP(C11217,lookups!$F$2:$H$27,3,FALSE)</f>
        <v>WCVI Troll</v>
      </c>
      <c r="F11217">
        <f>VLOOKUP(C11217,lookups!$F$2:$I$27,4,FALSE)</f>
        <v>6</v>
      </c>
      <c r="G11217">
        <v>23</v>
      </c>
      <c r="H11217" t="s">
        <v>56</v>
      </c>
      <c r="I11217" t="str">
        <f>VLOOKUP(H11217,lookups!$B$2:$C$32,2,FALSE)</f>
        <v>Y</v>
      </c>
      <c r="J11217">
        <v>5</v>
      </c>
      <c r="K11217" t="s">
        <v>10</v>
      </c>
      <c r="L11217">
        <v>1</v>
      </c>
      <c r="M11217">
        <v>0</v>
      </c>
    </row>
    <row r="11218" spans="1:13" x14ac:dyDescent="0.3">
      <c r="A11218">
        <v>2010</v>
      </c>
      <c r="B11218">
        <v>5</v>
      </c>
      <c r="C11218" t="s">
        <v>14</v>
      </c>
      <c r="D11218" t="str">
        <f>VLOOKUP(C11218,lookups!$F$2:$H$27,2,FALSE)</f>
        <v>na</v>
      </c>
      <c r="E11218" t="str">
        <f>VLOOKUP(C11218,lookups!$F$2:$H$27,3,FALSE)</f>
        <v>na</v>
      </c>
      <c r="F11218" t="str">
        <f>VLOOKUP(C11218,lookups!$F$2:$I$27,4,FALSE)</f>
        <v>na</v>
      </c>
      <c r="G11218">
        <v>23</v>
      </c>
      <c r="H11218" t="s">
        <v>56</v>
      </c>
      <c r="I11218" t="str">
        <f>VLOOKUP(H11218,lookups!$B$2:$C$32,2,FALSE)</f>
        <v>Y</v>
      </c>
      <c r="J11218">
        <v>2</v>
      </c>
      <c r="K11218" t="s">
        <v>10</v>
      </c>
      <c r="L11218">
        <v>1</v>
      </c>
      <c r="M11218">
        <v>21.2</v>
      </c>
    </row>
    <row r="11219" spans="1:13" x14ac:dyDescent="0.3">
      <c r="A11219">
        <v>2010</v>
      </c>
      <c r="B11219">
        <v>5</v>
      </c>
      <c r="C11219" t="s">
        <v>14</v>
      </c>
      <c r="D11219" t="str">
        <f>VLOOKUP(C11219,lookups!$F$2:$H$27,2,FALSE)</f>
        <v>na</v>
      </c>
      <c r="E11219" t="str">
        <f>VLOOKUP(C11219,lookups!$F$2:$H$27,3,FALSE)</f>
        <v>na</v>
      </c>
      <c r="F11219" t="str">
        <f>VLOOKUP(C11219,lookups!$F$2:$I$27,4,FALSE)</f>
        <v>na</v>
      </c>
      <c r="G11219">
        <v>23</v>
      </c>
      <c r="H11219" t="s">
        <v>56</v>
      </c>
      <c r="I11219" t="str">
        <f>VLOOKUP(H11219,lookups!$B$2:$C$32,2,FALSE)</f>
        <v>Y</v>
      </c>
      <c r="J11219">
        <v>3</v>
      </c>
      <c r="K11219" t="s">
        <v>10</v>
      </c>
      <c r="L11219">
        <v>1</v>
      </c>
      <c r="M11219">
        <v>491.66</v>
      </c>
    </row>
    <row r="11220" spans="1:13" x14ac:dyDescent="0.3">
      <c r="A11220">
        <v>2010</v>
      </c>
      <c r="B11220">
        <v>5</v>
      </c>
      <c r="C11220" t="s">
        <v>14</v>
      </c>
      <c r="D11220" t="str">
        <f>VLOOKUP(C11220,lookups!$F$2:$H$27,2,FALSE)</f>
        <v>na</v>
      </c>
      <c r="E11220" t="str">
        <f>VLOOKUP(C11220,lookups!$F$2:$H$27,3,FALSE)</f>
        <v>na</v>
      </c>
      <c r="F11220" t="str">
        <f>VLOOKUP(C11220,lookups!$F$2:$I$27,4,FALSE)</f>
        <v>na</v>
      </c>
      <c r="G11220">
        <v>23</v>
      </c>
      <c r="H11220" t="s">
        <v>56</v>
      </c>
      <c r="I11220" t="str">
        <f>VLOOKUP(H11220,lookups!$B$2:$C$32,2,FALSE)</f>
        <v>Y</v>
      </c>
      <c r="J11220">
        <v>4</v>
      </c>
      <c r="K11220" t="s">
        <v>10</v>
      </c>
      <c r="L11220">
        <v>1</v>
      </c>
      <c r="M11220">
        <v>141.19999999999999</v>
      </c>
    </row>
    <row r="11221" spans="1:13" x14ac:dyDescent="0.3">
      <c r="A11221">
        <v>2010</v>
      </c>
      <c r="B11221">
        <v>5</v>
      </c>
      <c r="C11221" t="s">
        <v>14</v>
      </c>
      <c r="D11221" t="str">
        <f>VLOOKUP(C11221,lookups!$F$2:$H$27,2,FALSE)</f>
        <v>na</v>
      </c>
      <c r="E11221" t="str">
        <f>VLOOKUP(C11221,lookups!$F$2:$H$27,3,FALSE)</f>
        <v>na</v>
      </c>
      <c r="F11221" t="str">
        <f>VLOOKUP(C11221,lookups!$F$2:$I$27,4,FALSE)</f>
        <v>na</v>
      </c>
      <c r="G11221">
        <v>23</v>
      </c>
      <c r="H11221" t="s">
        <v>56</v>
      </c>
      <c r="I11221" t="str">
        <f>VLOOKUP(H11221,lookups!$B$2:$C$32,2,FALSE)</f>
        <v>Y</v>
      </c>
      <c r="J11221">
        <v>5</v>
      </c>
      <c r="K11221" t="s">
        <v>10</v>
      </c>
      <c r="L11221">
        <v>1</v>
      </c>
      <c r="M11221">
        <v>0</v>
      </c>
    </row>
    <row r="11222" spans="1:13" x14ac:dyDescent="0.3">
      <c r="A11222">
        <v>2010</v>
      </c>
      <c r="B11222">
        <v>6</v>
      </c>
      <c r="C11222" t="s">
        <v>15</v>
      </c>
      <c r="D11222" t="str">
        <f>VLOOKUP(C11222,lookups!$F$2:$H$27,2,FALSE)</f>
        <v>na</v>
      </c>
      <c r="E11222" t="str">
        <f>VLOOKUP(C11222,lookups!$F$2:$H$27,3,FALSE)</f>
        <v>na</v>
      </c>
      <c r="F11222" t="str">
        <f>VLOOKUP(C11222,lookups!$F$2:$I$27,4,FALSE)</f>
        <v>na</v>
      </c>
      <c r="G11222">
        <v>23</v>
      </c>
      <c r="H11222" t="s">
        <v>56</v>
      </c>
      <c r="I11222" t="str">
        <f>VLOOKUP(H11222,lookups!$B$2:$C$32,2,FALSE)</f>
        <v>Y</v>
      </c>
      <c r="J11222">
        <v>2</v>
      </c>
      <c r="K11222" t="s">
        <v>10</v>
      </c>
      <c r="L11222">
        <v>1</v>
      </c>
      <c r="M11222">
        <v>0</v>
      </c>
    </row>
    <row r="11223" spans="1:13" x14ac:dyDescent="0.3">
      <c r="A11223">
        <v>2010</v>
      </c>
      <c r="B11223">
        <v>6</v>
      </c>
      <c r="C11223" t="s">
        <v>15</v>
      </c>
      <c r="D11223" t="str">
        <f>VLOOKUP(C11223,lookups!$F$2:$H$27,2,FALSE)</f>
        <v>na</v>
      </c>
      <c r="E11223" t="str">
        <f>VLOOKUP(C11223,lookups!$F$2:$H$27,3,FALSE)</f>
        <v>na</v>
      </c>
      <c r="F11223" t="str">
        <f>VLOOKUP(C11223,lookups!$F$2:$I$27,4,FALSE)</f>
        <v>na</v>
      </c>
      <c r="G11223">
        <v>23</v>
      </c>
      <c r="H11223" t="s">
        <v>56</v>
      </c>
      <c r="I11223" t="str">
        <f>VLOOKUP(H11223,lookups!$B$2:$C$32,2,FALSE)</f>
        <v>Y</v>
      </c>
      <c r="J11223">
        <v>3</v>
      </c>
      <c r="K11223" t="s">
        <v>10</v>
      </c>
      <c r="L11223">
        <v>1</v>
      </c>
      <c r="M11223">
        <v>0</v>
      </c>
    </row>
    <row r="11224" spans="1:13" x14ac:dyDescent="0.3">
      <c r="A11224">
        <v>2010</v>
      </c>
      <c r="B11224">
        <v>6</v>
      </c>
      <c r="C11224" t="s">
        <v>15</v>
      </c>
      <c r="D11224" t="str">
        <f>VLOOKUP(C11224,lookups!$F$2:$H$27,2,FALSE)</f>
        <v>na</v>
      </c>
      <c r="E11224" t="str">
        <f>VLOOKUP(C11224,lookups!$F$2:$H$27,3,FALSE)</f>
        <v>na</v>
      </c>
      <c r="F11224" t="str">
        <f>VLOOKUP(C11224,lookups!$F$2:$I$27,4,FALSE)</f>
        <v>na</v>
      </c>
      <c r="G11224">
        <v>23</v>
      </c>
      <c r="H11224" t="s">
        <v>56</v>
      </c>
      <c r="I11224" t="str">
        <f>VLOOKUP(H11224,lookups!$B$2:$C$32,2,FALSE)</f>
        <v>Y</v>
      </c>
      <c r="J11224">
        <v>4</v>
      </c>
      <c r="K11224" t="s">
        <v>10</v>
      </c>
      <c r="L11224">
        <v>1</v>
      </c>
      <c r="M11224">
        <v>0</v>
      </c>
    </row>
    <row r="11225" spans="1:13" x14ac:dyDescent="0.3">
      <c r="A11225">
        <v>2010</v>
      </c>
      <c r="B11225">
        <v>6</v>
      </c>
      <c r="C11225" t="s">
        <v>15</v>
      </c>
      <c r="D11225" t="str">
        <f>VLOOKUP(C11225,lookups!$F$2:$H$27,2,FALSE)</f>
        <v>na</v>
      </c>
      <c r="E11225" t="str">
        <f>VLOOKUP(C11225,lookups!$F$2:$H$27,3,FALSE)</f>
        <v>na</v>
      </c>
      <c r="F11225" t="str">
        <f>VLOOKUP(C11225,lookups!$F$2:$I$27,4,FALSE)</f>
        <v>na</v>
      </c>
      <c r="G11225">
        <v>23</v>
      </c>
      <c r="H11225" t="s">
        <v>56</v>
      </c>
      <c r="I11225" t="str">
        <f>VLOOKUP(H11225,lookups!$B$2:$C$32,2,FALSE)</f>
        <v>Y</v>
      </c>
      <c r="J11225">
        <v>5</v>
      </c>
      <c r="K11225" t="s">
        <v>10</v>
      </c>
      <c r="L11225">
        <v>1</v>
      </c>
      <c r="M11225">
        <v>0.01</v>
      </c>
    </row>
    <row r="11226" spans="1:13" x14ac:dyDescent="0.3">
      <c r="A11226">
        <v>2010</v>
      </c>
      <c r="B11226">
        <v>7</v>
      </c>
      <c r="C11226" t="s">
        <v>16</v>
      </c>
      <c r="D11226">
        <f>VLOOKUP(C11226,lookups!$F$2:$H$27,2,FALSE)</f>
        <v>2</v>
      </c>
      <c r="E11226" t="str">
        <f>VLOOKUP(C11226,lookups!$F$2:$H$27,3,FALSE)</f>
        <v>SEAK Net</v>
      </c>
      <c r="F11226">
        <f>VLOOKUP(C11226,lookups!$F$2:$I$27,4,FALSE)</f>
        <v>1</v>
      </c>
      <c r="G11226">
        <v>23</v>
      </c>
      <c r="H11226" t="s">
        <v>56</v>
      </c>
      <c r="I11226" t="str">
        <f>VLOOKUP(H11226,lookups!$B$2:$C$32,2,FALSE)</f>
        <v>Y</v>
      </c>
      <c r="J11226">
        <v>2</v>
      </c>
      <c r="K11226" t="s">
        <v>10</v>
      </c>
      <c r="L11226">
        <v>1</v>
      </c>
      <c r="M11226">
        <v>0</v>
      </c>
    </row>
    <row r="11227" spans="1:13" x14ac:dyDescent="0.3">
      <c r="A11227">
        <v>2010</v>
      </c>
      <c r="B11227">
        <v>7</v>
      </c>
      <c r="C11227" t="s">
        <v>16</v>
      </c>
      <c r="D11227">
        <f>VLOOKUP(C11227,lookups!$F$2:$H$27,2,FALSE)</f>
        <v>2</v>
      </c>
      <c r="E11227" t="str">
        <f>VLOOKUP(C11227,lookups!$F$2:$H$27,3,FALSE)</f>
        <v>SEAK Net</v>
      </c>
      <c r="F11227">
        <f>VLOOKUP(C11227,lookups!$F$2:$I$27,4,FALSE)</f>
        <v>1</v>
      </c>
      <c r="G11227">
        <v>23</v>
      </c>
      <c r="H11227" t="s">
        <v>56</v>
      </c>
      <c r="I11227" t="str">
        <f>VLOOKUP(H11227,lookups!$B$2:$C$32,2,FALSE)</f>
        <v>Y</v>
      </c>
      <c r="J11227">
        <v>3</v>
      </c>
      <c r="K11227" t="s">
        <v>10</v>
      </c>
      <c r="L11227">
        <v>1</v>
      </c>
      <c r="M11227">
        <v>0</v>
      </c>
    </row>
    <row r="11228" spans="1:13" x14ac:dyDescent="0.3">
      <c r="A11228">
        <v>2010</v>
      </c>
      <c r="B11228">
        <v>7</v>
      </c>
      <c r="C11228" t="s">
        <v>16</v>
      </c>
      <c r="D11228">
        <f>VLOOKUP(C11228,lookups!$F$2:$H$27,2,FALSE)</f>
        <v>2</v>
      </c>
      <c r="E11228" t="str">
        <f>VLOOKUP(C11228,lookups!$F$2:$H$27,3,FALSE)</f>
        <v>SEAK Net</v>
      </c>
      <c r="F11228">
        <f>VLOOKUP(C11228,lookups!$F$2:$I$27,4,FALSE)</f>
        <v>1</v>
      </c>
      <c r="G11228">
        <v>23</v>
      </c>
      <c r="H11228" t="s">
        <v>56</v>
      </c>
      <c r="I11228" t="str">
        <f>VLOOKUP(H11228,lookups!$B$2:$C$32,2,FALSE)</f>
        <v>Y</v>
      </c>
      <c r="J11228">
        <v>4</v>
      </c>
      <c r="K11228" t="s">
        <v>10</v>
      </c>
      <c r="L11228">
        <v>1</v>
      </c>
      <c r="M11228">
        <v>30.02</v>
      </c>
    </row>
    <row r="11229" spans="1:13" x14ac:dyDescent="0.3">
      <c r="A11229">
        <v>2010</v>
      </c>
      <c r="B11229">
        <v>7</v>
      </c>
      <c r="C11229" t="s">
        <v>16</v>
      </c>
      <c r="D11229">
        <f>VLOOKUP(C11229,lookups!$F$2:$H$27,2,FALSE)</f>
        <v>2</v>
      </c>
      <c r="E11229" t="str">
        <f>VLOOKUP(C11229,lookups!$F$2:$H$27,3,FALSE)</f>
        <v>SEAK Net</v>
      </c>
      <c r="F11229">
        <f>VLOOKUP(C11229,lookups!$F$2:$I$27,4,FALSE)</f>
        <v>1</v>
      </c>
      <c r="G11229">
        <v>23</v>
      </c>
      <c r="H11229" t="s">
        <v>56</v>
      </c>
      <c r="I11229" t="str">
        <f>VLOOKUP(H11229,lookups!$B$2:$C$32,2,FALSE)</f>
        <v>Y</v>
      </c>
      <c r="J11229">
        <v>5</v>
      </c>
      <c r="K11229" t="s">
        <v>10</v>
      </c>
      <c r="L11229">
        <v>1</v>
      </c>
      <c r="M11229">
        <v>0</v>
      </c>
    </row>
    <row r="11230" spans="1:13" x14ac:dyDescent="0.3">
      <c r="A11230">
        <v>2010</v>
      </c>
      <c r="B11230">
        <v>8</v>
      </c>
      <c r="C11230" t="s">
        <v>17</v>
      </c>
      <c r="D11230">
        <f>VLOOKUP(C11230,lookups!$F$2:$H$27,2,FALSE)</f>
        <v>4</v>
      </c>
      <c r="E11230" t="str">
        <f>VLOOKUP(C11230,lookups!$F$2:$H$27,3,FALSE)</f>
        <v>N/C BC Net</v>
      </c>
      <c r="F11230">
        <f>VLOOKUP(C11230,lookups!$F$2:$I$27,4,FALSE)</f>
        <v>3</v>
      </c>
      <c r="G11230">
        <v>23</v>
      </c>
      <c r="H11230" t="s">
        <v>56</v>
      </c>
      <c r="I11230" t="str">
        <f>VLOOKUP(H11230,lookups!$B$2:$C$32,2,FALSE)</f>
        <v>Y</v>
      </c>
      <c r="J11230">
        <v>2</v>
      </c>
      <c r="K11230" t="s">
        <v>10</v>
      </c>
      <c r="L11230">
        <v>1</v>
      </c>
      <c r="M11230">
        <v>0</v>
      </c>
    </row>
    <row r="11231" spans="1:13" x14ac:dyDescent="0.3">
      <c r="A11231">
        <v>2010</v>
      </c>
      <c r="B11231">
        <v>8</v>
      </c>
      <c r="C11231" t="s">
        <v>17</v>
      </c>
      <c r="D11231">
        <f>VLOOKUP(C11231,lookups!$F$2:$H$27,2,FALSE)</f>
        <v>4</v>
      </c>
      <c r="E11231" t="str">
        <f>VLOOKUP(C11231,lookups!$F$2:$H$27,3,FALSE)</f>
        <v>N/C BC Net</v>
      </c>
      <c r="F11231">
        <f>VLOOKUP(C11231,lookups!$F$2:$I$27,4,FALSE)</f>
        <v>3</v>
      </c>
      <c r="G11231">
        <v>23</v>
      </c>
      <c r="H11231" t="s">
        <v>56</v>
      </c>
      <c r="I11231" t="str">
        <f>VLOOKUP(H11231,lookups!$B$2:$C$32,2,FALSE)</f>
        <v>Y</v>
      </c>
      <c r="J11231">
        <v>3</v>
      </c>
      <c r="K11231" t="s">
        <v>10</v>
      </c>
      <c r="L11231">
        <v>1</v>
      </c>
      <c r="M11231">
        <v>2.11</v>
      </c>
    </row>
    <row r="11232" spans="1:13" x14ac:dyDescent="0.3">
      <c r="A11232">
        <v>2010</v>
      </c>
      <c r="B11232">
        <v>8</v>
      </c>
      <c r="C11232" t="s">
        <v>17</v>
      </c>
      <c r="D11232">
        <f>VLOOKUP(C11232,lookups!$F$2:$H$27,2,FALSE)</f>
        <v>4</v>
      </c>
      <c r="E11232" t="str">
        <f>VLOOKUP(C11232,lookups!$F$2:$H$27,3,FALSE)</f>
        <v>N/C BC Net</v>
      </c>
      <c r="F11232">
        <f>VLOOKUP(C11232,lookups!$F$2:$I$27,4,FALSE)</f>
        <v>3</v>
      </c>
      <c r="G11232">
        <v>23</v>
      </c>
      <c r="H11232" t="s">
        <v>56</v>
      </c>
      <c r="I11232" t="str">
        <f>VLOOKUP(H11232,lookups!$B$2:$C$32,2,FALSE)</f>
        <v>Y</v>
      </c>
      <c r="J11232">
        <v>4</v>
      </c>
      <c r="K11232" t="s">
        <v>10</v>
      </c>
      <c r="L11232">
        <v>1</v>
      </c>
      <c r="M11232">
        <v>1.64</v>
      </c>
    </row>
    <row r="11233" spans="1:13" x14ac:dyDescent="0.3">
      <c r="A11233">
        <v>2010</v>
      </c>
      <c r="B11233">
        <v>8</v>
      </c>
      <c r="C11233" t="s">
        <v>17</v>
      </c>
      <c r="D11233">
        <f>VLOOKUP(C11233,lookups!$F$2:$H$27,2,FALSE)</f>
        <v>4</v>
      </c>
      <c r="E11233" t="str">
        <f>VLOOKUP(C11233,lookups!$F$2:$H$27,3,FALSE)</f>
        <v>N/C BC Net</v>
      </c>
      <c r="F11233">
        <f>VLOOKUP(C11233,lookups!$F$2:$I$27,4,FALSE)</f>
        <v>3</v>
      </c>
      <c r="G11233">
        <v>23</v>
      </c>
      <c r="H11233" t="s">
        <v>56</v>
      </c>
      <c r="I11233" t="str">
        <f>VLOOKUP(H11233,lookups!$B$2:$C$32,2,FALSE)</f>
        <v>Y</v>
      </c>
      <c r="J11233">
        <v>5</v>
      </c>
      <c r="K11233" t="s">
        <v>10</v>
      </c>
      <c r="L11233">
        <v>1</v>
      </c>
      <c r="M11233">
        <v>0</v>
      </c>
    </row>
    <row r="11234" spans="1:13" x14ac:dyDescent="0.3">
      <c r="A11234">
        <v>2010</v>
      </c>
      <c r="B11234">
        <v>9</v>
      </c>
      <c r="C11234" t="s">
        <v>18</v>
      </c>
      <c r="D11234" t="str">
        <f>VLOOKUP(C11234,lookups!$F$2:$H$27,2,FALSE)</f>
        <v>na</v>
      </c>
      <c r="E11234" t="str">
        <f>VLOOKUP(C11234,lookups!$F$2:$H$27,3,FALSE)</f>
        <v>na</v>
      </c>
      <c r="F11234" t="str">
        <f>VLOOKUP(C11234,lookups!$F$2:$I$27,4,FALSE)</f>
        <v>na</v>
      </c>
      <c r="G11234">
        <v>23</v>
      </c>
      <c r="H11234" t="s">
        <v>56</v>
      </c>
      <c r="I11234" t="str">
        <f>VLOOKUP(H11234,lookups!$B$2:$C$32,2,FALSE)</f>
        <v>Y</v>
      </c>
      <c r="J11234">
        <v>2</v>
      </c>
      <c r="K11234" t="s">
        <v>10</v>
      </c>
      <c r="L11234">
        <v>1</v>
      </c>
      <c r="M11234">
        <v>4.6100000000000003</v>
      </c>
    </row>
    <row r="11235" spans="1:13" x14ac:dyDescent="0.3">
      <c r="A11235">
        <v>2010</v>
      </c>
      <c r="B11235">
        <v>9</v>
      </c>
      <c r="C11235" t="s">
        <v>18</v>
      </c>
      <c r="D11235" t="str">
        <f>VLOOKUP(C11235,lookups!$F$2:$H$27,2,FALSE)</f>
        <v>na</v>
      </c>
      <c r="E11235" t="str">
        <f>VLOOKUP(C11235,lookups!$F$2:$H$27,3,FALSE)</f>
        <v>na</v>
      </c>
      <c r="F11235" t="str">
        <f>VLOOKUP(C11235,lookups!$F$2:$I$27,4,FALSE)</f>
        <v>na</v>
      </c>
      <c r="G11235">
        <v>23</v>
      </c>
      <c r="H11235" t="s">
        <v>56</v>
      </c>
      <c r="I11235" t="str">
        <f>VLOOKUP(H11235,lookups!$B$2:$C$32,2,FALSE)</f>
        <v>Y</v>
      </c>
      <c r="J11235">
        <v>3</v>
      </c>
      <c r="K11235" t="s">
        <v>10</v>
      </c>
      <c r="L11235">
        <v>1</v>
      </c>
      <c r="M11235">
        <v>1.23</v>
      </c>
    </row>
    <row r="11236" spans="1:13" x14ac:dyDescent="0.3">
      <c r="A11236">
        <v>2010</v>
      </c>
      <c r="B11236">
        <v>9</v>
      </c>
      <c r="C11236" t="s">
        <v>18</v>
      </c>
      <c r="D11236" t="str">
        <f>VLOOKUP(C11236,lookups!$F$2:$H$27,2,FALSE)</f>
        <v>na</v>
      </c>
      <c r="E11236" t="str">
        <f>VLOOKUP(C11236,lookups!$F$2:$H$27,3,FALSE)</f>
        <v>na</v>
      </c>
      <c r="F11236" t="str">
        <f>VLOOKUP(C11236,lookups!$F$2:$I$27,4,FALSE)</f>
        <v>na</v>
      </c>
      <c r="G11236">
        <v>23</v>
      </c>
      <c r="H11236" t="s">
        <v>56</v>
      </c>
      <c r="I11236" t="str">
        <f>VLOOKUP(H11236,lookups!$B$2:$C$32,2,FALSE)</f>
        <v>Y</v>
      </c>
      <c r="J11236">
        <v>4</v>
      </c>
      <c r="K11236" t="s">
        <v>10</v>
      </c>
      <c r="L11236">
        <v>1</v>
      </c>
      <c r="M11236">
        <v>0</v>
      </c>
    </row>
    <row r="11237" spans="1:13" x14ac:dyDescent="0.3">
      <c r="A11237">
        <v>2010</v>
      </c>
      <c r="B11237">
        <v>9</v>
      </c>
      <c r="C11237" t="s">
        <v>18</v>
      </c>
      <c r="D11237" t="str">
        <f>VLOOKUP(C11237,lookups!$F$2:$H$27,2,FALSE)</f>
        <v>na</v>
      </c>
      <c r="E11237" t="str">
        <f>VLOOKUP(C11237,lookups!$F$2:$H$27,3,FALSE)</f>
        <v>na</v>
      </c>
      <c r="F11237" t="str">
        <f>VLOOKUP(C11237,lookups!$F$2:$I$27,4,FALSE)</f>
        <v>na</v>
      </c>
      <c r="G11237">
        <v>23</v>
      </c>
      <c r="H11237" t="s">
        <v>56</v>
      </c>
      <c r="I11237" t="str">
        <f>VLOOKUP(H11237,lookups!$B$2:$C$32,2,FALSE)</f>
        <v>Y</v>
      </c>
      <c r="J11237">
        <v>5</v>
      </c>
      <c r="K11237" t="s">
        <v>10</v>
      </c>
      <c r="L11237">
        <v>1</v>
      </c>
      <c r="M11237">
        <v>0</v>
      </c>
    </row>
    <row r="11238" spans="1:13" x14ac:dyDescent="0.3">
      <c r="A11238">
        <v>2010</v>
      </c>
      <c r="B11238">
        <v>10</v>
      </c>
      <c r="C11238" t="s">
        <v>19</v>
      </c>
      <c r="D11238">
        <f>VLOOKUP(C11238,lookups!$F$2:$H$27,2,FALSE)</f>
        <v>5</v>
      </c>
      <c r="E11238" t="str">
        <f>VLOOKUP(C11238,lookups!$F$2:$H$27,3,FALSE)</f>
        <v>WCVI Net</v>
      </c>
      <c r="F11238">
        <f>VLOOKUP(C11238,lookups!$F$2:$I$27,4,FALSE)</f>
        <v>4</v>
      </c>
      <c r="G11238">
        <v>23</v>
      </c>
      <c r="H11238" t="s">
        <v>56</v>
      </c>
      <c r="I11238" t="str">
        <f>VLOOKUP(H11238,lookups!$B$2:$C$32,2,FALSE)</f>
        <v>Y</v>
      </c>
      <c r="J11238">
        <v>2</v>
      </c>
      <c r="K11238" t="s">
        <v>10</v>
      </c>
      <c r="L11238">
        <v>1</v>
      </c>
      <c r="M11238">
        <v>0</v>
      </c>
    </row>
    <row r="11239" spans="1:13" x14ac:dyDescent="0.3">
      <c r="A11239">
        <v>2010</v>
      </c>
      <c r="B11239">
        <v>10</v>
      </c>
      <c r="C11239" t="s">
        <v>19</v>
      </c>
      <c r="D11239">
        <f>VLOOKUP(C11239,lookups!$F$2:$H$27,2,FALSE)</f>
        <v>5</v>
      </c>
      <c r="E11239" t="str">
        <f>VLOOKUP(C11239,lookups!$F$2:$H$27,3,FALSE)</f>
        <v>WCVI Net</v>
      </c>
      <c r="F11239">
        <f>VLOOKUP(C11239,lookups!$F$2:$I$27,4,FALSE)</f>
        <v>4</v>
      </c>
      <c r="G11239">
        <v>23</v>
      </c>
      <c r="H11239" t="s">
        <v>56</v>
      </c>
      <c r="I11239" t="str">
        <f>VLOOKUP(H11239,lookups!$B$2:$C$32,2,FALSE)</f>
        <v>Y</v>
      </c>
      <c r="J11239">
        <v>3</v>
      </c>
      <c r="K11239" t="s">
        <v>10</v>
      </c>
      <c r="L11239">
        <v>1</v>
      </c>
      <c r="M11239">
        <v>0</v>
      </c>
    </row>
    <row r="11240" spans="1:13" x14ac:dyDescent="0.3">
      <c r="A11240">
        <v>2010</v>
      </c>
      <c r="B11240">
        <v>10</v>
      </c>
      <c r="C11240" t="s">
        <v>19</v>
      </c>
      <c r="D11240">
        <f>VLOOKUP(C11240,lookups!$F$2:$H$27,2,FALSE)</f>
        <v>5</v>
      </c>
      <c r="E11240" t="str">
        <f>VLOOKUP(C11240,lookups!$F$2:$H$27,3,FALSE)</f>
        <v>WCVI Net</v>
      </c>
      <c r="F11240">
        <f>VLOOKUP(C11240,lookups!$F$2:$I$27,4,FALSE)</f>
        <v>4</v>
      </c>
      <c r="G11240">
        <v>23</v>
      </c>
      <c r="H11240" t="s">
        <v>56</v>
      </c>
      <c r="I11240" t="str">
        <f>VLOOKUP(H11240,lookups!$B$2:$C$32,2,FALSE)</f>
        <v>Y</v>
      </c>
      <c r="J11240">
        <v>4</v>
      </c>
      <c r="K11240" t="s">
        <v>10</v>
      </c>
      <c r="L11240">
        <v>1</v>
      </c>
      <c r="M11240">
        <v>0</v>
      </c>
    </row>
    <row r="11241" spans="1:13" x14ac:dyDescent="0.3">
      <c r="A11241">
        <v>2010</v>
      </c>
      <c r="B11241">
        <v>10</v>
      </c>
      <c r="C11241" t="s">
        <v>19</v>
      </c>
      <c r="D11241">
        <f>VLOOKUP(C11241,lookups!$F$2:$H$27,2,FALSE)</f>
        <v>5</v>
      </c>
      <c r="E11241" t="str">
        <f>VLOOKUP(C11241,lookups!$F$2:$H$27,3,FALSE)</f>
        <v>WCVI Net</v>
      </c>
      <c r="F11241">
        <f>VLOOKUP(C11241,lookups!$F$2:$I$27,4,FALSE)</f>
        <v>4</v>
      </c>
      <c r="G11241">
        <v>23</v>
      </c>
      <c r="H11241" t="s">
        <v>56</v>
      </c>
      <c r="I11241" t="str">
        <f>VLOOKUP(H11241,lookups!$B$2:$C$32,2,FALSE)</f>
        <v>Y</v>
      </c>
      <c r="J11241">
        <v>5</v>
      </c>
      <c r="K11241" t="s">
        <v>10</v>
      </c>
      <c r="L11241">
        <v>1</v>
      </c>
      <c r="M11241">
        <v>0</v>
      </c>
    </row>
    <row r="11242" spans="1:13" x14ac:dyDescent="0.3">
      <c r="A11242">
        <v>2010</v>
      </c>
      <c r="B11242">
        <v>11</v>
      </c>
      <c r="C11242" t="s">
        <v>20</v>
      </c>
      <c r="D11242" t="str">
        <f>VLOOKUP(C11242,lookups!$F$2:$H$27,2,FALSE)</f>
        <v>6-7</v>
      </c>
      <c r="E11242" t="str">
        <f>VLOOKUP(C11242,lookups!$F$2:$H$27,3,FALSE)</f>
        <v>GeoStr/BC JDF Net</v>
      </c>
      <c r="F11242">
        <f>VLOOKUP(C11242,lookups!$F$2:$I$27,4,FALSE)</f>
        <v>5</v>
      </c>
      <c r="G11242">
        <v>23</v>
      </c>
      <c r="H11242" t="s">
        <v>56</v>
      </c>
      <c r="I11242" t="str">
        <f>VLOOKUP(H11242,lookups!$B$2:$C$32,2,FALSE)</f>
        <v>Y</v>
      </c>
      <c r="J11242">
        <v>2</v>
      </c>
      <c r="K11242" t="s">
        <v>10</v>
      </c>
      <c r="L11242">
        <v>1</v>
      </c>
      <c r="M11242">
        <v>0.34</v>
      </c>
    </row>
    <row r="11243" spans="1:13" x14ac:dyDescent="0.3">
      <c r="A11243">
        <v>2010</v>
      </c>
      <c r="B11243">
        <v>11</v>
      </c>
      <c r="C11243" t="s">
        <v>20</v>
      </c>
      <c r="D11243" t="str">
        <f>VLOOKUP(C11243,lookups!$F$2:$H$27,2,FALSE)</f>
        <v>6-7</v>
      </c>
      <c r="E11243" t="str">
        <f>VLOOKUP(C11243,lookups!$F$2:$H$27,3,FALSE)</f>
        <v>GeoStr/BC JDF Net</v>
      </c>
      <c r="F11243">
        <f>VLOOKUP(C11243,lookups!$F$2:$I$27,4,FALSE)</f>
        <v>5</v>
      </c>
      <c r="G11243">
        <v>23</v>
      </c>
      <c r="H11243" t="s">
        <v>56</v>
      </c>
      <c r="I11243" t="str">
        <f>VLOOKUP(H11243,lookups!$B$2:$C$32,2,FALSE)</f>
        <v>Y</v>
      </c>
      <c r="J11243">
        <v>3</v>
      </c>
      <c r="K11243" t="s">
        <v>10</v>
      </c>
      <c r="L11243">
        <v>1</v>
      </c>
      <c r="M11243">
        <v>1.46</v>
      </c>
    </row>
    <row r="11244" spans="1:13" x14ac:dyDescent="0.3">
      <c r="A11244">
        <v>2010</v>
      </c>
      <c r="B11244">
        <v>11</v>
      </c>
      <c r="C11244" t="s">
        <v>20</v>
      </c>
      <c r="D11244" t="str">
        <f>VLOOKUP(C11244,lookups!$F$2:$H$27,2,FALSE)</f>
        <v>6-7</v>
      </c>
      <c r="E11244" t="str">
        <f>VLOOKUP(C11244,lookups!$F$2:$H$27,3,FALSE)</f>
        <v>GeoStr/BC JDF Net</v>
      </c>
      <c r="F11244">
        <f>VLOOKUP(C11244,lookups!$F$2:$I$27,4,FALSE)</f>
        <v>5</v>
      </c>
      <c r="G11244">
        <v>23</v>
      </c>
      <c r="H11244" t="s">
        <v>56</v>
      </c>
      <c r="I11244" t="str">
        <f>VLOOKUP(H11244,lookups!$B$2:$C$32,2,FALSE)</f>
        <v>Y</v>
      </c>
      <c r="J11244">
        <v>4</v>
      </c>
      <c r="K11244" t="s">
        <v>10</v>
      </c>
      <c r="L11244">
        <v>1</v>
      </c>
      <c r="M11244">
        <v>0.34</v>
      </c>
    </row>
    <row r="11245" spans="1:13" x14ac:dyDescent="0.3">
      <c r="A11245">
        <v>2010</v>
      </c>
      <c r="B11245">
        <v>11</v>
      </c>
      <c r="C11245" t="s">
        <v>20</v>
      </c>
      <c r="D11245" t="str">
        <f>VLOOKUP(C11245,lookups!$F$2:$H$27,2,FALSE)</f>
        <v>6-7</v>
      </c>
      <c r="E11245" t="str">
        <f>VLOOKUP(C11245,lookups!$F$2:$H$27,3,FALSE)</f>
        <v>GeoStr/BC JDF Net</v>
      </c>
      <c r="F11245">
        <f>VLOOKUP(C11245,lookups!$F$2:$I$27,4,FALSE)</f>
        <v>5</v>
      </c>
      <c r="G11245">
        <v>23</v>
      </c>
      <c r="H11245" t="s">
        <v>56</v>
      </c>
      <c r="I11245" t="str">
        <f>VLOOKUP(H11245,lookups!$B$2:$C$32,2,FALSE)</f>
        <v>Y</v>
      </c>
      <c r="J11245">
        <v>5</v>
      </c>
      <c r="K11245" t="s">
        <v>10</v>
      </c>
      <c r="L11245">
        <v>1</v>
      </c>
      <c r="M11245">
        <v>0</v>
      </c>
    </row>
    <row r="11246" spans="1:13" x14ac:dyDescent="0.3">
      <c r="A11246">
        <v>2010</v>
      </c>
      <c r="B11246">
        <v>12</v>
      </c>
      <c r="C11246" t="s">
        <v>21</v>
      </c>
      <c r="D11246" t="str">
        <f>VLOOKUP(C11246,lookups!$F$2:$H$27,2,FALSE)</f>
        <v>na</v>
      </c>
      <c r="E11246" t="str">
        <f>VLOOKUP(C11246,lookups!$F$2:$H$27,3,FALSE)</f>
        <v>na</v>
      </c>
      <c r="F11246" t="str">
        <f>VLOOKUP(C11246,lookups!$F$2:$I$27,4,FALSE)</f>
        <v>na</v>
      </c>
      <c r="G11246">
        <v>23</v>
      </c>
      <c r="H11246" t="s">
        <v>56</v>
      </c>
      <c r="I11246" t="str">
        <f>VLOOKUP(H11246,lookups!$B$2:$C$32,2,FALSE)</f>
        <v>Y</v>
      </c>
      <c r="J11246">
        <v>2</v>
      </c>
      <c r="K11246" t="s">
        <v>10</v>
      </c>
      <c r="L11246">
        <v>1</v>
      </c>
      <c r="M11246">
        <v>22.11</v>
      </c>
    </row>
    <row r="11247" spans="1:13" x14ac:dyDescent="0.3">
      <c r="A11247">
        <v>2010</v>
      </c>
      <c r="B11247">
        <v>12</v>
      </c>
      <c r="C11247" t="s">
        <v>21</v>
      </c>
      <c r="D11247" t="str">
        <f>VLOOKUP(C11247,lookups!$F$2:$H$27,2,FALSE)</f>
        <v>na</v>
      </c>
      <c r="E11247" t="str">
        <f>VLOOKUP(C11247,lookups!$F$2:$H$27,3,FALSE)</f>
        <v>na</v>
      </c>
      <c r="F11247" t="str">
        <f>VLOOKUP(C11247,lookups!$F$2:$I$27,4,FALSE)</f>
        <v>na</v>
      </c>
      <c r="G11247">
        <v>23</v>
      </c>
      <c r="H11247" t="s">
        <v>56</v>
      </c>
      <c r="I11247" t="str">
        <f>VLOOKUP(H11247,lookups!$B$2:$C$32,2,FALSE)</f>
        <v>Y</v>
      </c>
      <c r="J11247">
        <v>3</v>
      </c>
      <c r="K11247" t="s">
        <v>10</v>
      </c>
      <c r="L11247">
        <v>1</v>
      </c>
      <c r="M11247">
        <v>17.03</v>
      </c>
    </row>
    <row r="11248" spans="1:13" x14ac:dyDescent="0.3">
      <c r="A11248">
        <v>2010</v>
      </c>
      <c r="B11248">
        <v>12</v>
      </c>
      <c r="C11248" t="s">
        <v>21</v>
      </c>
      <c r="D11248" t="str">
        <f>VLOOKUP(C11248,lookups!$F$2:$H$27,2,FALSE)</f>
        <v>na</v>
      </c>
      <c r="E11248" t="str">
        <f>VLOOKUP(C11248,lookups!$F$2:$H$27,3,FALSE)</f>
        <v>na</v>
      </c>
      <c r="F11248" t="str">
        <f>VLOOKUP(C11248,lookups!$F$2:$I$27,4,FALSE)</f>
        <v>na</v>
      </c>
      <c r="G11248">
        <v>23</v>
      </c>
      <c r="H11248" t="s">
        <v>56</v>
      </c>
      <c r="I11248" t="str">
        <f>VLOOKUP(H11248,lookups!$B$2:$C$32,2,FALSE)</f>
        <v>Y</v>
      </c>
      <c r="J11248">
        <v>4</v>
      </c>
      <c r="K11248" t="s">
        <v>10</v>
      </c>
      <c r="L11248">
        <v>1</v>
      </c>
      <c r="M11248">
        <v>0</v>
      </c>
    </row>
    <row r="11249" spans="1:13" x14ac:dyDescent="0.3">
      <c r="A11249">
        <v>2010</v>
      </c>
      <c r="B11249">
        <v>12</v>
      </c>
      <c r="C11249" t="s">
        <v>21</v>
      </c>
      <c r="D11249" t="str">
        <f>VLOOKUP(C11249,lookups!$F$2:$H$27,2,FALSE)</f>
        <v>na</v>
      </c>
      <c r="E11249" t="str">
        <f>VLOOKUP(C11249,lookups!$F$2:$H$27,3,FALSE)</f>
        <v>na</v>
      </c>
      <c r="F11249" t="str">
        <f>VLOOKUP(C11249,lookups!$F$2:$I$27,4,FALSE)</f>
        <v>na</v>
      </c>
      <c r="G11249">
        <v>23</v>
      </c>
      <c r="H11249" t="s">
        <v>56</v>
      </c>
      <c r="I11249" t="str">
        <f>VLOOKUP(H11249,lookups!$B$2:$C$32,2,FALSE)</f>
        <v>Y</v>
      </c>
      <c r="J11249">
        <v>5</v>
      </c>
      <c r="K11249" t="s">
        <v>10</v>
      </c>
      <c r="L11249">
        <v>1</v>
      </c>
      <c r="M11249">
        <v>0</v>
      </c>
    </row>
    <row r="11250" spans="1:13" x14ac:dyDescent="0.3">
      <c r="A11250">
        <v>2010</v>
      </c>
      <c r="B11250">
        <v>13</v>
      </c>
      <c r="C11250" t="s">
        <v>22</v>
      </c>
      <c r="D11250" t="str">
        <f>VLOOKUP(C11250,lookups!$F$2:$H$27,2,FALSE)</f>
        <v>na</v>
      </c>
      <c r="E11250" t="str">
        <f>VLOOKUP(C11250,lookups!$F$2:$H$27,3,FALSE)</f>
        <v>na</v>
      </c>
      <c r="F11250" t="str">
        <f>VLOOKUP(C11250,lookups!$F$2:$I$27,4,FALSE)</f>
        <v>na</v>
      </c>
      <c r="G11250">
        <v>23</v>
      </c>
      <c r="H11250" t="s">
        <v>56</v>
      </c>
      <c r="I11250" t="str">
        <f>VLOOKUP(H11250,lookups!$B$2:$C$32,2,FALSE)</f>
        <v>Y</v>
      </c>
      <c r="J11250">
        <v>2</v>
      </c>
      <c r="K11250" t="s">
        <v>10</v>
      </c>
      <c r="L11250">
        <v>1</v>
      </c>
      <c r="M11250">
        <v>0</v>
      </c>
    </row>
    <row r="11251" spans="1:13" x14ac:dyDescent="0.3">
      <c r="A11251">
        <v>2010</v>
      </c>
      <c r="B11251">
        <v>13</v>
      </c>
      <c r="C11251" t="s">
        <v>22</v>
      </c>
      <c r="D11251" t="str">
        <f>VLOOKUP(C11251,lookups!$F$2:$H$27,2,FALSE)</f>
        <v>na</v>
      </c>
      <c r="E11251" t="str">
        <f>VLOOKUP(C11251,lookups!$F$2:$H$27,3,FALSE)</f>
        <v>na</v>
      </c>
      <c r="F11251" t="str">
        <f>VLOOKUP(C11251,lookups!$F$2:$I$27,4,FALSE)</f>
        <v>na</v>
      </c>
      <c r="G11251">
        <v>23</v>
      </c>
      <c r="H11251" t="s">
        <v>56</v>
      </c>
      <c r="I11251" t="str">
        <f>VLOOKUP(H11251,lookups!$B$2:$C$32,2,FALSE)</f>
        <v>Y</v>
      </c>
      <c r="J11251">
        <v>3</v>
      </c>
      <c r="K11251" t="s">
        <v>10</v>
      </c>
      <c r="L11251">
        <v>1</v>
      </c>
      <c r="M11251">
        <v>0</v>
      </c>
    </row>
    <row r="11252" spans="1:13" x14ac:dyDescent="0.3">
      <c r="A11252">
        <v>2010</v>
      </c>
      <c r="B11252">
        <v>13</v>
      </c>
      <c r="C11252" t="s">
        <v>22</v>
      </c>
      <c r="D11252" t="str">
        <f>VLOOKUP(C11252,lookups!$F$2:$H$27,2,FALSE)</f>
        <v>na</v>
      </c>
      <c r="E11252" t="str">
        <f>VLOOKUP(C11252,lookups!$F$2:$H$27,3,FALSE)</f>
        <v>na</v>
      </c>
      <c r="F11252" t="str">
        <f>VLOOKUP(C11252,lookups!$F$2:$I$27,4,FALSE)</f>
        <v>na</v>
      </c>
      <c r="G11252">
        <v>23</v>
      </c>
      <c r="H11252" t="s">
        <v>56</v>
      </c>
      <c r="I11252" t="str">
        <f>VLOOKUP(H11252,lookups!$B$2:$C$32,2,FALSE)</f>
        <v>Y</v>
      </c>
      <c r="J11252">
        <v>4</v>
      </c>
      <c r="K11252" t="s">
        <v>10</v>
      </c>
      <c r="L11252">
        <v>1</v>
      </c>
      <c r="M11252">
        <v>0</v>
      </c>
    </row>
    <row r="11253" spans="1:13" x14ac:dyDescent="0.3">
      <c r="A11253">
        <v>2010</v>
      </c>
      <c r="B11253">
        <v>13</v>
      </c>
      <c r="C11253" t="s">
        <v>22</v>
      </c>
      <c r="D11253" t="str">
        <f>VLOOKUP(C11253,lookups!$F$2:$H$27,2,FALSE)</f>
        <v>na</v>
      </c>
      <c r="E11253" t="str">
        <f>VLOOKUP(C11253,lookups!$F$2:$H$27,3,FALSE)</f>
        <v>na</v>
      </c>
      <c r="F11253" t="str">
        <f>VLOOKUP(C11253,lookups!$F$2:$I$27,4,FALSE)</f>
        <v>na</v>
      </c>
      <c r="G11253">
        <v>23</v>
      </c>
      <c r="H11253" t="s">
        <v>56</v>
      </c>
      <c r="I11253" t="str">
        <f>VLOOKUP(H11253,lookups!$B$2:$C$32,2,FALSE)</f>
        <v>Y</v>
      </c>
      <c r="J11253">
        <v>5</v>
      </c>
      <c r="K11253" t="s">
        <v>10</v>
      </c>
      <c r="L11253">
        <v>1</v>
      </c>
      <c r="M11253">
        <v>0</v>
      </c>
    </row>
    <row r="11254" spans="1:13" x14ac:dyDescent="0.3">
      <c r="A11254">
        <v>2010</v>
      </c>
      <c r="B11254">
        <v>14</v>
      </c>
      <c r="C11254" t="s">
        <v>23</v>
      </c>
      <c r="D11254" t="str">
        <f>VLOOKUP(C11254,lookups!$F$2:$H$27,2,FALSE)</f>
        <v>na</v>
      </c>
      <c r="E11254" t="str">
        <f>VLOOKUP(C11254,lookups!$F$2:$H$27,3,FALSE)</f>
        <v>na</v>
      </c>
      <c r="F11254" t="str">
        <f>VLOOKUP(C11254,lookups!$F$2:$I$27,4,FALSE)</f>
        <v>na</v>
      </c>
      <c r="G11254">
        <v>23</v>
      </c>
      <c r="H11254" t="s">
        <v>56</v>
      </c>
      <c r="I11254" t="str">
        <f>VLOOKUP(H11254,lookups!$B$2:$C$32,2,FALSE)</f>
        <v>Y</v>
      </c>
      <c r="J11254">
        <v>2</v>
      </c>
      <c r="K11254" t="s">
        <v>10</v>
      </c>
      <c r="L11254">
        <v>1</v>
      </c>
      <c r="M11254">
        <v>0</v>
      </c>
    </row>
    <row r="11255" spans="1:13" x14ac:dyDescent="0.3">
      <c r="A11255">
        <v>2010</v>
      </c>
      <c r="B11255">
        <v>14</v>
      </c>
      <c r="C11255" t="s">
        <v>23</v>
      </c>
      <c r="D11255" t="str">
        <f>VLOOKUP(C11255,lookups!$F$2:$H$27,2,FALSE)</f>
        <v>na</v>
      </c>
      <c r="E11255" t="str">
        <f>VLOOKUP(C11255,lookups!$F$2:$H$27,3,FALSE)</f>
        <v>na</v>
      </c>
      <c r="F11255" t="str">
        <f>VLOOKUP(C11255,lookups!$F$2:$I$27,4,FALSE)</f>
        <v>na</v>
      </c>
      <c r="G11255">
        <v>23</v>
      </c>
      <c r="H11255" t="s">
        <v>56</v>
      </c>
      <c r="I11255" t="str">
        <f>VLOOKUP(H11255,lookups!$B$2:$C$32,2,FALSE)</f>
        <v>Y</v>
      </c>
      <c r="J11255">
        <v>3</v>
      </c>
      <c r="K11255" t="s">
        <v>10</v>
      </c>
      <c r="L11255">
        <v>1</v>
      </c>
      <c r="M11255">
        <v>0</v>
      </c>
    </row>
    <row r="11256" spans="1:13" x14ac:dyDescent="0.3">
      <c r="A11256">
        <v>2010</v>
      </c>
      <c r="B11256">
        <v>14</v>
      </c>
      <c r="C11256" t="s">
        <v>23</v>
      </c>
      <c r="D11256" t="str">
        <f>VLOOKUP(C11256,lookups!$F$2:$H$27,2,FALSE)</f>
        <v>na</v>
      </c>
      <c r="E11256" t="str">
        <f>VLOOKUP(C11256,lookups!$F$2:$H$27,3,FALSE)</f>
        <v>na</v>
      </c>
      <c r="F11256" t="str">
        <f>VLOOKUP(C11256,lookups!$F$2:$I$27,4,FALSE)</f>
        <v>na</v>
      </c>
      <c r="G11256">
        <v>23</v>
      </c>
      <c r="H11256" t="s">
        <v>56</v>
      </c>
      <c r="I11256" t="str">
        <f>VLOOKUP(H11256,lookups!$B$2:$C$32,2,FALSE)</f>
        <v>Y</v>
      </c>
      <c r="J11256">
        <v>4</v>
      </c>
      <c r="K11256" t="s">
        <v>10</v>
      </c>
      <c r="L11256">
        <v>1</v>
      </c>
      <c r="M11256">
        <v>172.62</v>
      </c>
    </row>
    <row r="11257" spans="1:13" x14ac:dyDescent="0.3">
      <c r="A11257">
        <v>2010</v>
      </c>
      <c r="B11257">
        <v>14</v>
      </c>
      <c r="C11257" t="s">
        <v>23</v>
      </c>
      <c r="D11257" t="str">
        <f>VLOOKUP(C11257,lookups!$F$2:$H$27,2,FALSE)</f>
        <v>na</v>
      </c>
      <c r="E11257" t="str">
        <f>VLOOKUP(C11257,lookups!$F$2:$H$27,3,FALSE)</f>
        <v>na</v>
      </c>
      <c r="F11257" t="str">
        <f>VLOOKUP(C11257,lookups!$F$2:$I$27,4,FALSE)</f>
        <v>na</v>
      </c>
      <c r="G11257">
        <v>23</v>
      </c>
      <c r="H11257" t="s">
        <v>56</v>
      </c>
      <c r="I11257" t="str">
        <f>VLOOKUP(H11257,lookups!$B$2:$C$32,2,FALSE)</f>
        <v>Y</v>
      </c>
      <c r="J11257">
        <v>5</v>
      </c>
      <c r="K11257" t="s">
        <v>10</v>
      </c>
      <c r="L11257">
        <v>1</v>
      </c>
      <c r="M11257">
        <v>0</v>
      </c>
    </row>
    <row r="11258" spans="1:13" x14ac:dyDescent="0.3">
      <c r="A11258">
        <v>2010</v>
      </c>
      <c r="B11258">
        <v>15</v>
      </c>
      <c r="C11258" t="s">
        <v>24</v>
      </c>
      <c r="D11258" t="str">
        <f>VLOOKUP(C11258,lookups!$F$2:$H$27,2,FALSE)</f>
        <v>na</v>
      </c>
      <c r="E11258" t="str">
        <f>VLOOKUP(C11258,lookups!$F$2:$H$27,3,FALSE)</f>
        <v>na</v>
      </c>
      <c r="F11258" t="str">
        <f>VLOOKUP(C11258,lookups!$F$2:$I$27,4,FALSE)</f>
        <v>na</v>
      </c>
      <c r="G11258">
        <v>23</v>
      </c>
      <c r="H11258" t="s">
        <v>56</v>
      </c>
      <c r="I11258" t="str">
        <f>VLOOKUP(H11258,lookups!$B$2:$C$32,2,FALSE)</f>
        <v>Y</v>
      </c>
      <c r="J11258">
        <v>2</v>
      </c>
      <c r="K11258" t="s">
        <v>10</v>
      </c>
      <c r="L11258">
        <v>1</v>
      </c>
      <c r="M11258">
        <v>0</v>
      </c>
    </row>
    <row r="11259" spans="1:13" x14ac:dyDescent="0.3">
      <c r="A11259">
        <v>2010</v>
      </c>
      <c r="B11259">
        <v>15</v>
      </c>
      <c r="C11259" t="s">
        <v>24</v>
      </c>
      <c r="D11259" t="str">
        <f>VLOOKUP(C11259,lookups!$F$2:$H$27,2,FALSE)</f>
        <v>na</v>
      </c>
      <c r="E11259" t="str">
        <f>VLOOKUP(C11259,lookups!$F$2:$H$27,3,FALSE)</f>
        <v>na</v>
      </c>
      <c r="F11259" t="str">
        <f>VLOOKUP(C11259,lookups!$F$2:$I$27,4,FALSE)</f>
        <v>na</v>
      </c>
      <c r="G11259">
        <v>23</v>
      </c>
      <c r="H11259" t="s">
        <v>56</v>
      </c>
      <c r="I11259" t="str">
        <f>VLOOKUP(H11259,lookups!$B$2:$C$32,2,FALSE)</f>
        <v>Y</v>
      </c>
      <c r="J11259">
        <v>3</v>
      </c>
      <c r="K11259" t="s">
        <v>10</v>
      </c>
      <c r="L11259">
        <v>1</v>
      </c>
      <c r="M11259">
        <v>0</v>
      </c>
    </row>
    <row r="11260" spans="1:13" x14ac:dyDescent="0.3">
      <c r="A11260">
        <v>2010</v>
      </c>
      <c r="B11260">
        <v>15</v>
      </c>
      <c r="C11260" t="s">
        <v>24</v>
      </c>
      <c r="D11260" t="str">
        <f>VLOOKUP(C11260,lookups!$F$2:$H$27,2,FALSE)</f>
        <v>na</v>
      </c>
      <c r="E11260" t="str">
        <f>VLOOKUP(C11260,lookups!$F$2:$H$27,3,FALSE)</f>
        <v>na</v>
      </c>
      <c r="F11260" t="str">
        <f>VLOOKUP(C11260,lookups!$F$2:$I$27,4,FALSE)</f>
        <v>na</v>
      </c>
      <c r="G11260">
        <v>23</v>
      </c>
      <c r="H11260" t="s">
        <v>56</v>
      </c>
      <c r="I11260" t="str">
        <f>VLOOKUP(H11260,lookups!$B$2:$C$32,2,FALSE)</f>
        <v>Y</v>
      </c>
      <c r="J11260">
        <v>4</v>
      </c>
      <c r="K11260" t="s">
        <v>10</v>
      </c>
      <c r="L11260">
        <v>1</v>
      </c>
      <c r="M11260">
        <v>0</v>
      </c>
    </row>
    <row r="11261" spans="1:13" x14ac:dyDescent="0.3">
      <c r="A11261">
        <v>2010</v>
      </c>
      <c r="B11261">
        <v>15</v>
      </c>
      <c r="C11261" t="s">
        <v>24</v>
      </c>
      <c r="D11261" t="str">
        <f>VLOOKUP(C11261,lookups!$F$2:$H$27,2,FALSE)</f>
        <v>na</v>
      </c>
      <c r="E11261" t="str">
        <f>VLOOKUP(C11261,lookups!$F$2:$H$27,3,FALSE)</f>
        <v>na</v>
      </c>
      <c r="F11261" t="str">
        <f>VLOOKUP(C11261,lookups!$F$2:$I$27,4,FALSE)</f>
        <v>na</v>
      </c>
      <c r="G11261">
        <v>23</v>
      </c>
      <c r="H11261" t="s">
        <v>56</v>
      </c>
      <c r="I11261" t="str">
        <f>VLOOKUP(H11261,lookups!$B$2:$C$32,2,FALSE)</f>
        <v>Y</v>
      </c>
      <c r="J11261">
        <v>5</v>
      </c>
      <c r="K11261" t="s">
        <v>10</v>
      </c>
      <c r="L11261">
        <v>1</v>
      </c>
      <c r="M11261">
        <v>0</v>
      </c>
    </row>
    <row r="11262" spans="1:13" x14ac:dyDescent="0.3">
      <c r="A11262">
        <v>2010</v>
      </c>
      <c r="B11262">
        <v>16</v>
      </c>
      <c r="C11262" t="s">
        <v>25</v>
      </c>
      <c r="D11262" t="str">
        <f>VLOOKUP(C11262,lookups!$F$2:$H$27,2,FALSE)</f>
        <v>na</v>
      </c>
      <c r="E11262" t="str">
        <f>VLOOKUP(C11262,lookups!$F$2:$H$27,3,FALSE)</f>
        <v>na</v>
      </c>
      <c r="F11262" t="str">
        <f>VLOOKUP(C11262,lookups!$F$2:$I$27,4,FALSE)</f>
        <v>na</v>
      </c>
      <c r="G11262">
        <v>23</v>
      </c>
      <c r="H11262" t="s">
        <v>56</v>
      </c>
      <c r="I11262" t="str">
        <f>VLOOKUP(H11262,lookups!$B$2:$C$32,2,FALSE)</f>
        <v>Y</v>
      </c>
      <c r="J11262">
        <v>2</v>
      </c>
      <c r="K11262" t="s">
        <v>10</v>
      </c>
      <c r="L11262">
        <v>1</v>
      </c>
      <c r="M11262">
        <v>0.14000000000000001</v>
      </c>
    </row>
    <row r="11263" spans="1:13" x14ac:dyDescent="0.3">
      <c r="A11263">
        <v>2010</v>
      </c>
      <c r="B11263">
        <v>16</v>
      </c>
      <c r="C11263" t="s">
        <v>25</v>
      </c>
      <c r="D11263" t="str">
        <f>VLOOKUP(C11263,lookups!$F$2:$H$27,2,FALSE)</f>
        <v>na</v>
      </c>
      <c r="E11263" t="str">
        <f>VLOOKUP(C11263,lookups!$F$2:$H$27,3,FALSE)</f>
        <v>na</v>
      </c>
      <c r="F11263" t="str">
        <f>VLOOKUP(C11263,lookups!$F$2:$I$27,4,FALSE)</f>
        <v>na</v>
      </c>
      <c r="G11263">
        <v>23</v>
      </c>
      <c r="H11263" t="s">
        <v>56</v>
      </c>
      <c r="I11263" t="str">
        <f>VLOOKUP(H11263,lookups!$B$2:$C$32,2,FALSE)</f>
        <v>Y</v>
      </c>
      <c r="J11263">
        <v>3</v>
      </c>
      <c r="K11263" t="s">
        <v>10</v>
      </c>
      <c r="L11263">
        <v>1</v>
      </c>
      <c r="M11263">
        <v>0</v>
      </c>
    </row>
    <row r="11264" spans="1:13" x14ac:dyDescent="0.3">
      <c r="A11264">
        <v>2010</v>
      </c>
      <c r="B11264">
        <v>16</v>
      </c>
      <c r="C11264" t="s">
        <v>25</v>
      </c>
      <c r="D11264" t="str">
        <f>VLOOKUP(C11264,lookups!$F$2:$H$27,2,FALSE)</f>
        <v>na</v>
      </c>
      <c r="E11264" t="str">
        <f>VLOOKUP(C11264,lookups!$F$2:$H$27,3,FALSE)</f>
        <v>na</v>
      </c>
      <c r="F11264" t="str">
        <f>VLOOKUP(C11264,lookups!$F$2:$I$27,4,FALSE)</f>
        <v>na</v>
      </c>
      <c r="G11264">
        <v>23</v>
      </c>
      <c r="H11264" t="s">
        <v>56</v>
      </c>
      <c r="I11264" t="str">
        <f>VLOOKUP(H11264,lookups!$B$2:$C$32,2,FALSE)</f>
        <v>Y</v>
      </c>
      <c r="J11264">
        <v>4</v>
      </c>
      <c r="K11264" t="s">
        <v>10</v>
      </c>
      <c r="L11264">
        <v>1</v>
      </c>
      <c r="M11264">
        <v>0</v>
      </c>
    </row>
    <row r="11265" spans="1:13" x14ac:dyDescent="0.3">
      <c r="A11265">
        <v>2010</v>
      </c>
      <c r="B11265">
        <v>16</v>
      </c>
      <c r="C11265" t="s">
        <v>25</v>
      </c>
      <c r="D11265" t="str">
        <f>VLOOKUP(C11265,lookups!$F$2:$H$27,2,FALSE)</f>
        <v>na</v>
      </c>
      <c r="E11265" t="str">
        <f>VLOOKUP(C11265,lookups!$F$2:$H$27,3,FALSE)</f>
        <v>na</v>
      </c>
      <c r="F11265" t="str">
        <f>VLOOKUP(C11265,lookups!$F$2:$I$27,4,FALSE)</f>
        <v>na</v>
      </c>
      <c r="G11265">
        <v>23</v>
      </c>
      <c r="H11265" t="s">
        <v>56</v>
      </c>
      <c r="I11265" t="str">
        <f>VLOOKUP(H11265,lookups!$B$2:$C$32,2,FALSE)</f>
        <v>Y</v>
      </c>
      <c r="J11265">
        <v>5</v>
      </c>
      <c r="K11265" t="s">
        <v>10</v>
      </c>
      <c r="L11265">
        <v>1</v>
      </c>
      <c r="M11265">
        <v>0</v>
      </c>
    </row>
    <row r="11266" spans="1:13" x14ac:dyDescent="0.3">
      <c r="A11266">
        <v>2010</v>
      </c>
      <c r="B11266">
        <v>17</v>
      </c>
      <c r="C11266" t="s">
        <v>26</v>
      </c>
      <c r="D11266" t="str">
        <f>VLOOKUP(C11266,lookups!$F$2:$H$27,2,FALSE)</f>
        <v>na</v>
      </c>
      <c r="E11266" t="str">
        <f>VLOOKUP(C11266,lookups!$F$2:$H$27,3,FALSE)</f>
        <v>na</v>
      </c>
      <c r="F11266" t="str">
        <f>VLOOKUP(C11266,lookups!$F$2:$I$27,4,FALSE)</f>
        <v>na</v>
      </c>
      <c r="G11266">
        <v>23</v>
      </c>
      <c r="H11266" t="s">
        <v>56</v>
      </c>
      <c r="I11266" t="str">
        <f>VLOOKUP(H11266,lookups!$B$2:$C$32,2,FALSE)</f>
        <v>Y</v>
      </c>
      <c r="J11266">
        <v>2</v>
      </c>
      <c r="K11266" t="s">
        <v>10</v>
      </c>
      <c r="L11266">
        <v>1</v>
      </c>
      <c r="M11266">
        <v>0</v>
      </c>
    </row>
    <row r="11267" spans="1:13" x14ac:dyDescent="0.3">
      <c r="A11267">
        <v>2010</v>
      </c>
      <c r="B11267">
        <v>17</v>
      </c>
      <c r="C11267" t="s">
        <v>26</v>
      </c>
      <c r="D11267" t="str">
        <f>VLOOKUP(C11267,lookups!$F$2:$H$27,2,FALSE)</f>
        <v>na</v>
      </c>
      <c r="E11267" t="str">
        <f>VLOOKUP(C11267,lookups!$F$2:$H$27,3,FALSE)</f>
        <v>na</v>
      </c>
      <c r="F11267" t="str">
        <f>VLOOKUP(C11267,lookups!$F$2:$I$27,4,FALSE)</f>
        <v>na</v>
      </c>
      <c r="G11267">
        <v>23</v>
      </c>
      <c r="H11267" t="s">
        <v>56</v>
      </c>
      <c r="I11267" t="str">
        <f>VLOOKUP(H11267,lookups!$B$2:$C$32,2,FALSE)</f>
        <v>Y</v>
      </c>
      <c r="J11267">
        <v>3</v>
      </c>
      <c r="K11267" t="s">
        <v>10</v>
      </c>
      <c r="L11267">
        <v>1</v>
      </c>
      <c r="M11267">
        <v>0</v>
      </c>
    </row>
    <row r="11268" spans="1:13" x14ac:dyDescent="0.3">
      <c r="A11268">
        <v>2010</v>
      </c>
      <c r="B11268">
        <v>17</v>
      </c>
      <c r="C11268" t="s">
        <v>26</v>
      </c>
      <c r="D11268" t="str">
        <f>VLOOKUP(C11268,lookups!$F$2:$H$27,2,FALSE)</f>
        <v>na</v>
      </c>
      <c r="E11268" t="str">
        <f>VLOOKUP(C11268,lookups!$F$2:$H$27,3,FALSE)</f>
        <v>na</v>
      </c>
      <c r="F11268" t="str">
        <f>VLOOKUP(C11268,lookups!$F$2:$I$27,4,FALSE)</f>
        <v>na</v>
      </c>
      <c r="G11268">
        <v>23</v>
      </c>
      <c r="H11268" t="s">
        <v>56</v>
      </c>
      <c r="I11268" t="str">
        <f>VLOOKUP(H11268,lookups!$B$2:$C$32,2,FALSE)</f>
        <v>Y</v>
      </c>
      <c r="J11268">
        <v>4</v>
      </c>
      <c r="K11268" t="s">
        <v>10</v>
      </c>
      <c r="L11268">
        <v>1</v>
      </c>
      <c r="M11268">
        <v>0</v>
      </c>
    </row>
    <row r="11269" spans="1:13" x14ac:dyDescent="0.3">
      <c r="A11269">
        <v>2010</v>
      </c>
      <c r="B11269">
        <v>17</v>
      </c>
      <c r="C11269" t="s">
        <v>26</v>
      </c>
      <c r="D11269" t="str">
        <f>VLOOKUP(C11269,lookups!$F$2:$H$27,2,FALSE)</f>
        <v>na</v>
      </c>
      <c r="E11269" t="str">
        <f>VLOOKUP(C11269,lookups!$F$2:$H$27,3,FALSE)</f>
        <v>na</v>
      </c>
      <c r="F11269" t="str">
        <f>VLOOKUP(C11269,lookups!$F$2:$I$27,4,FALSE)</f>
        <v>na</v>
      </c>
      <c r="G11269">
        <v>23</v>
      </c>
      <c r="H11269" t="s">
        <v>56</v>
      </c>
      <c r="I11269" t="str">
        <f>VLOOKUP(H11269,lookups!$B$2:$C$32,2,FALSE)</f>
        <v>Y</v>
      </c>
      <c r="J11269">
        <v>5</v>
      </c>
      <c r="K11269" t="s">
        <v>10</v>
      </c>
      <c r="L11269">
        <v>1</v>
      </c>
      <c r="M11269">
        <v>0</v>
      </c>
    </row>
    <row r="11270" spans="1:13" x14ac:dyDescent="0.3">
      <c r="A11270">
        <v>2010</v>
      </c>
      <c r="B11270">
        <v>18</v>
      </c>
      <c r="C11270" t="s">
        <v>27</v>
      </c>
      <c r="D11270">
        <f>VLOOKUP(C11270,lookups!$F$2:$H$27,2,FALSE)</f>
        <v>3</v>
      </c>
      <c r="E11270" t="str">
        <f>VLOOKUP(C11270,lookups!$F$2:$H$27,3,FALSE)</f>
        <v>SEAK Sport</v>
      </c>
      <c r="F11270">
        <f>VLOOKUP(C11270,lookups!$F$2:$I$27,4,FALSE)</f>
        <v>2</v>
      </c>
      <c r="G11270">
        <v>23</v>
      </c>
      <c r="H11270" t="s">
        <v>56</v>
      </c>
      <c r="I11270" t="str">
        <f>VLOOKUP(H11270,lookups!$B$2:$C$32,2,FALSE)</f>
        <v>Y</v>
      </c>
      <c r="J11270">
        <v>2</v>
      </c>
      <c r="K11270" t="s">
        <v>10</v>
      </c>
      <c r="L11270">
        <v>1</v>
      </c>
      <c r="M11270">
        <v>0</v>
      </c>
    </row>
    <row r="11271" spans="1:13" x14ac:dyDescent="0.3">
      <c r="A11271">
        <v>2010</v>
      </c>
      <c r="B11271">
        <v>18</v>
      </c>
      <c r="C11271" t="s">
        <v>27</v>
      </c>
      <c r="D11271">
        <f>VLOOKUP(C11271,lookups!$F$2:$H$27,2,FALSE)</f>
        <v>3</v>
      </c>
      <c r="E11271" t="str">
        <f>VLOOKUP(C11271,lookups!$F$2:$H$27,3,FALSE)</f>
        <v>SEAK Sport</v>
      </c>
      <c r="F11271">
        <f>VLOOKUP(C11271,lookups!$F$2:$I$27,4,FALSE)</f>
        <v>2</v>
      </c>
      <c r="G11271">
        <v>23</v>
      </c>
      <c r="H11271" t="s">
        <v>56</v>
      </c>
      <c r="I11271" t="str">
        <f>VLOOKUP(H11271,lookups!$B$2:$C$32,2,FALSE)</f>
        <v>Y</v>
      </c>
      <c r="J11271">
        <v>3</v>
      </c>
      <c r="K11271" t="s">
        <v>10</v>
      </c>
      <c r="L11271">
        <v>1</v>
      </c>
      <c r="M11271">
        <v>0</v>
      </c>
    </row>
    <row r="11272" spans="1:13" x14ac:dyDescent="0.3">
      <c r="A11272">
        <v>2010</v>
      </c>
      <c r="B11272">
        <v>18</v>
      </c>
      <c r="C11272" t="s">
        <v>27</v>
      </c>
      <c r="D11272">
        <f>VLOOKUP(C11272,lookups!$F$2:$H$27,2,FALSE)</f>
        <v>3</v>
      </c>
      <c r="E11272" t="str">
        <f>VLOOKUP(C11272,lookups!$F$2:$H$27,3,FALSE)</f>
        <v>SEAK Sport</v>
      </c>
      <c r="F11272">
        <f>VLOOKUP(C11272,lookups!$F$2:$I$27,4,FALSE)</f>
        <v>2</v>
      </c>
      <c r="G11272">
        <v>23</v>
      </c>
      <c r="H11272" t="s">
        <v>56</v>
      </c>
      <c r="I11272" t="str">
        <f>VLOOKUP(H11272,lookups!$B$2:$C$32,2,FALSE)</f>
        <v>Y</v>
      </c>
      <c r="J11272">
        <v>4</v>
      </c>
      <c r="K11272" t="s">
        <v>10</v>
      </c>
      <c r="L11272">
        <v>1</v>
      </c>
      <c r="M11272">
        <v>83.01</v>
      </c>
    </row>
    <row r="11273" spans="1:13" x14ac:dyDescent="0.3">
      <c r="A11273">
        <v>2010</v>
      </c>
      <c r="B11273">
        <v>18</v>
      </c>
      <c r="C11273" t="s">
        <v>27</v>
      </c>
      <c r="D11273">
        <f>VLOOKUP(C11273,lookups!$F$2:$H$27,2,FALSE)</f>
        <v>3</v>
      </c>
      <c r="E11273" t="str">
        <f>VLOOKUP(C11273,lookups!$F$2:$H$27,3,FALSE)</f>
        <v>SEAK Sport</v>
      </c>
      <c r="F11273">
        <f>VLOOKUP(C11273,lookups!$F$2:$I$27,4,FALSE)</f>
        <v>2</v>
      </c>
      <c r="G11273">
        <v>23</v>
      </c>
      <c r="H11273" t="s">
        <v>56</v>
      </c>
      <c r="I11273" t="str">
        <f>VLOOKUP(H11273,lookups!$B$2:$C$32,2,FALSE)</f>
        <v>Y</v>
      </c>
      <c r="J11273">
        <v>5</v>
      </c>
      <c r="K11273" t="s">
        <v>10</v>
      </c>
      <c r="L11273">
        <v>1</v>
      </c>
      <c r="M11273">
        <v>78.73</v>
      </c>
    </row>
    <row r="11274" spans="1:13" x14ac:dyDescent="0.3">
      <c r="A11274">
        <v>2010</v>
      </c>
      <c r="B11274">
        <v>19</v>
      </c>
      <c r="C11274" t="s">
        <v>28</v>
      </c>
      <c r="D11274" t="str">
        <f>VLOOKUP(C11274,lookups!$F$2:$H$27,2,FALSE)</f>
        <v>na</v>
      </c>
      <c r="E11274" t="str">
        <f>VLOOKUP(C11274,lookups!$F$2:$H$27,3,FALSE)</f>
        <v>na</v>
      </c>
      <c r="F11274" t="str">
        <f>VLOOKUP(C11274,lookups!$F$2:$I$27,4,FALSE)</f>
        <v>na</v>
      </c>
      <c r="G11274">
        <v>23</v>
      </c>
      <c r="H11274" t="s">
        <v>56</v>
      </c>
      <c r="I11274" t="str">
        <f>VLOOKUP(H11274,lookups!$B$2:$C$32,2,FALSE)</f>
        <v>Y</v>
      </c>
      <c r="J11274">
        <v>2</v>
      </c>
      <c r="K11274" t="s">
        <v>10</v>
      </c>
      <c r="L11274">
        <v>1</v>
      </c>
      <c r="M11274">
        <v>0</v>
      </c>
    </row>
    <row r="11275" spans="1:13" x14ac:dyDescent="0.3">
      <c r="A11275">
        <v>2010</v>
      </c>
      <c r="B11275">
        <v>19</v>
      </c>
      <c r="C11275" t="s">
        <v>28</v>
      </c>
      <c r="D11275" t="str">
        <f>VLOOKUP(C11275,lookups!$F$2:$H$27,2,FALSE)</f>
        <v>na</v>
      </c>
      <c r="E11275" t="str">
        <f>VLOOKUP(C11275,lookups!$F$2:$H$27,3,FALSE)</f>
        <v>na</v>
      </c>
      <c r="F11275" t="str">
        <f>VLOOKUP(C11275,lookups!$F$2:$I$27,4,FALSE)</f>
        <v>na</v>
      </c>
      <c r="G11275">
        <v>23</v>
      </c>
      <c r="H11275" t="s">
        <v>56</v>
      </c>
      <c r="I11275" t="str">
        <f>VLOOKUP(H11275,lookups!$B$2:$C$32,2,FALSE)</f>
        <v>Y</v>
      </c>
      <c r="J11275">
        <v>3</v>
      </c>
      <c r="K11275" t="s">
        <v>10</v>
      </c>
      <c r="L11275">
        <v>1</v>
      </c>
      <c r="M11275">
        <v>0</v>
      </c>
    </row>
    <row r="11276" spans="1:13" x14ac:dyDescent="0.3">
      <c r="A11276">
        <v>2010</v>
      </c>
      <c r="B11276">
        <v>19</v>
      </c>
      <c r="C11276" t="s">
        <v>28</v>
      </c>
      <c r="D11276" t="str">
        <f>VLOOKUP(C11276,lookups!$F$2:$H$27,2,FALSE)</f>
        <v>na</v>
      </c>
      <c r="E11276" t="str">
        <f>VLOOKUP(C11276,lookups!$F$2:$H$27,3,FALSE)</f>
        <v>na</v>
      </c>
      <c r="F11276" t="str">
        <f>VLOOKUP(C11276,lookups!$F$2:$I$27,4,FALSE)</f>
        <v>na</v>
      </c>
      <c r="G11276">
        <v>23</v>
      </c>
      <c r="H11276" t="s">
        <v>56</v>
      </c>
      <c r="I11276" t="str">
        <f>VLOOKUP(H11276,lookups!$B$2:$C$32,2,FALSE)</f>
        <v>Y</v>
      </c>
      <c r="J11276">
        <v>4</v>
      </c>
      <c r="K11276" t="s">
        <v>10</v>
      </c>
      <c r="L11276">
        <v>1</v>
      </c>
      <c r="M11276">
        <v>128.69</v>
      </c>
    </row>
    <row r="11277" spans="1:13" x14ac:dyDescent="0.3">
      <c r="A11277">
        <v>2010</v>
      </c>
      <c r="B11277">
        <v>19</v>
      </c>
      <c r="C11277" t="s">
        <v>28</v>
      </c>
      <c r="D11277" t="str">
        <f>VLOOKUP(C11277,lookups!$F$2:$H$27,2,FALSE)</f>
        <v>na</v>
      </c>
      <c r="E11277" t="str">
        <f>VLOOKUP(C11277,lookups!$F$2:$H$27,3,FALSE)</f>
        <v>na</v>
      </c>
      <c r="F11277" t="str">
        <f>VLOOKUP(C11277,lookups!$F$2:$I$27,4,FALSE)</f>
        <v>na</v>
      </c>
      <c r="G11277">
        <v>23</v>
      </c>
      <c r="H11277" t="s">
        <v>56</v>
      </c>
      <c r="I11277" t="str">
        <f>VLOOKUP(H11277,lookups!$B$2:$C$32,2,FALSE)</f>
        <v>Y</v>
      </c>
      <c r="J11277">
        <v>5</v>
      </c>
      <c r="K11277" t="s">
        <v>10</v>
      </c>
      <c r="L11277">
        <v>1</v>
      </c>
      <c r="M11277">
        <v>0</v>
      </c>
    </row>
    <row r="11278" spans="1:13" x14ac:dyDescent="0.3">
      <c r="A11278">
        <v>2010</v>
      </c>
      <c r="B11278">
        <v>20</v>
      </c>
      <c r="C11278" t="s">
        <v>29</v>
      </c>
      <c r="D11278" t="str">
        <f>VLOOKUP(C11278,lookups!$F$2:$H$27,2,FALSE)</f>
        <v>na</v>
      </c>
      <c r="E11278" t="str">
        <f>VLOOKUP(C11278,lookups!$F$2:$H$27,3,FALSE)</f>
        <v>na</v>
      </c>
      <c r="F11278" t="str">
        <f>VLOOKUP(C11278,lookups!$F$2:$I$27,4,FALSE)</f>
        <v>na</v>
      </c>
      <c r="G11278">
        <v>23</v>
      </c>
      <c r="H11278" t="s">
        <v>56</v>
      </c>
      <c r="I11278" t="str">
        <f>VLOOKUP(H11278,lookups!$B$2:$C$32,2,FALSE)</f>
        <v>Y</v>
      </c>
      <c r="J11278">
        <v>2</v>
      </c>
      <c r="K11278" t="s">
        <v>10</v>
      </c>
      <c r="L11278">
        <v>1</v>
      </c>
      <c r="M11278">
        <v>15.63</v>
      </c>
    </row>
    <row r="11279" spans="1:13" x14ac:dyDescent="0.3">
      <c r="A11279">
        <v>2010</v>
      </c>
      <c r="B11279">
        <v>20</v>
      </c>
      <c r="C11279" t="s">
        <v>29</v>
      </c>
      <c r="D11279" t="str">
        <f>VLOOKUP(C11279,lookups!$F$2:$H$27,2,FALSE)</f>
        <v>na</v>
      </c>
      <c r="E11279" t="str">
        <f>VLOOKUP(C11279,lookups!$F$2:$H$27,3,FALSE)</f>
        <v>na</v>
      </c>
      <c r="F11279" t="str">
        <f>VLOOKUP(C11279,lookups!$F$2:$I$27,4,FALSE)</f>
        <v>na</v>
      </c>
      <c r="G11279">
        <v>23</v>
      </c>
      <c r="H11279" t="s">
        <v>56</v>
      </c>
      <c r="I11279" t="str">
        <f>VLOOKUP(H11279,lookups!$B$2:$C$32,2,FALSE)</f>
        <v>Y</v>
      </c>
      <c r="J11279">
        <v>3</v>
      </c>
      <c r="K11279" t="s">
        <v>10</v>
      </c>
      <c r="L11279">
        <v>1</v>
      </c>
      <c r="M11279">
        <v>73.55</v>
      </c>
    </row>
    <row r="11280" spans="1:13" x14ac:dyDescent="0.3">
      <c r="A11280">
        <v>2010</v>
      </c>
      <c r="B11280">
        <v>20</v>
      </c>
      <c r="C11280" t="s">
        <v>29</v>
      </c>
      <c r="D11280" t="str">
        <f>VLOOKUP(C11280,lookups!$F$2:$H$27,2,FALSE)</f>
        <v>na</v>
      </c>
      <c r="E11280" t="str">
        <f>VLOOKUP(C11280,lookups!$F$2:$H$27,3,FALSE)</f>
        <v>na</v>
      </c>
      <c r="F11280" t="str">
        <f>VLOOKUP(C11280,lookups!$F$2:$I$27,4,FALSE)</f>
        <v>na</v>
      </c>
      <c r="G11280">
        <v>23</v>
      </c>
      <c r="H11280" t="s">
        <v>56</v>
      </c>
      <c r="I11280" t="str">
        <f>VLOOKUP(H11280,lookups!$B$2:$C$32,2,FALSE)</f>
        <v>Y</v>
      </c>
      <c r="J11280">
        <v>4</v>
      </c>
      <c r="K11280" t="s">
        <v>10</v>
      </c>
      <c r="L11280">
        <v>1</v>
      </c>
      <c r="M11280">
        <v>60.7</v>
      </c>
    </row>
    <row r="11281" spans="1:13" x14ac:dyDescent="0.3">
      <c r="A11281">
        <v>2010</v>
      </c>
      <c r="B11281">
        <v>20</v>
      </c>
      <c r="C11281" t="s">
        <v>29</v>
      </c>
      <c r="D11281" t="str">
        <f>VLOOKUP(C11281,lookups!$F$2:$H$27,2,FALSE)</f>
        <v>na</v>
      </c>
      <c r="E11281" t="str">
        <f>VLOOKUP(C11281,lookups!$F$2:$H$27,3,FALSE)</f>
        <v>na</v>
      </c>
      <c r="F11281" t="str">
        <f>VLOOKUP(C11281,lookups!$F$2:$I$27,4,FALSE)</f>
        <v>na</v>
      </c>
      <c r="G11281">
        <v>23</v>
      </c>
      <c r="H11281" t="s">
        <v>56</v>
      </c>
      <c r="I11281" t="str">
        <f>VLOOKUP(H11281,lookups!$B$2:$C$32,2,FALSE)</f>
        <v>Y</v>
      </c>
      <c r="J11281">
        <v>5</v>
      </c>
      <c r="K11281" t="s">
        <v>10</v>
      </c>
      <c r="L11281">
        <v>1</v>
      </c>
      <c r="M11281">
        <v>0</v>
      </c>
    </row>
    <row r="11282" spans="1:13" x14ac:dyDescent="0.3">
      <c r="A11282">
        <v>2010</v>
      </c>
      <c r="B11282">
        <v>21</v>
      </c>
      <c r="C11282" t="s">
        <v>30</v>
      </c>
      <c r="D11282" t="str">
        <f>VLOOKUP(C11282,lookups!$F$2:$H$27,2,FALSE)</f>
        <v>na</v>
      </c>
      <c r="E11282" t="str">
        <f>VLOOKUP(C11282,lookups!$F$2:$H$27,3,FALSE)</f>
        <v>na</v>
      </c>
      <c r="F11282" t="str">
        <f>VLOOKUP(C11282,lookups!$F$2:$I$27,4,FALSE)</f>
        <v>na</v>
      </c>
      <c r="G11282">
        <v>23</v>
      </c>
      <c r="H11282" t="s">
        <v>56</v>
      </c>
      <c r="I11282" t="str">
        <f>VLOOKUP(H11282,lookups!$B$2:$C$32,2,FALSE)</f>
        <v>Y</v>
      </c>
      <c r="J11282">
        <v>2</v>
      </c>
      <c r="K11282" t="s">
        <v>10</v>
      </c>
      <c r="L11282">
        <v>1</v>
      </c>
      <c r="M11282">
        <v>114.3</v>
      </c>
    </row>
    <row r="11283" spans="1:13" x14ac:dyDescent="0.3">
      <c r="A11283">
        <v>2010</v>
      </c>
      <c r="B11283">
        <v>21</v>
      </c>
      <c r="C11283" t="s">
        <v>30</v>
      </c>
      <c r="D11283" t="str">
        <f>VLOOKUP(C11283,lookups!$F$2:$H$27,2,FALSE)</f>
        <v>na</v>
      </c>
      <c r="E11283" t="str">
        <f>VLOOKUP(C11283,lookups!$F$2:$H$27,3,FALSE)</f>
        <v>na</v>
      </c>
      <c r="F11283" t="str">
        <f>VLOOKUP(C11283,lookups!$F$2:$I$27,4,FALSE)</f>
        <v>na</v>
      </c>
      <c r="G11283">
        <v>23</v>
      </c>
      <c r="H11283" t="s">
        <v>56</v>
      </c>
      <c r="I11283" t="str">
        <f>VLOOKUP(H11283,lookups!$B$2:$C$32,2,FALSE)</f>
        <v>Y</v>
      </c>
      <c r="J11283">
        <v>3</v>
      </c>
      <c r="K11283" t="s">
        <v>10</v>
      </c>
      <c r="L11283">
        <v>1</v>
      </c>
      <c r="M11283">
        <v>245.34</v>
      </c>
    </row>
    <row r="11284" spans="1:13" x14ac:dyDescent="0.3">
      <c r="A11284">
        <v>2010</v>
      </c>
      <c r="B11284">
        <v>21</v>
      </c>
      <c r="C11284" t="s">
        <v>30</v>
      </c>
      <c r="D11284" t="str">
        <f>VLOOKUP(C11284,lookups!$F$2:$H$27,2,FALSE)</f>
        <v>na</v>
      </c>
      <c r="E11284" t="str">
        <f>VLOOKUP(C11284,lookups!$F$2:$H$27,3,FALSE)</f>
        <v>na</v>
      </c>
      <c r="F11284" t="str">
        <f>VLOOKUP(C11284,lookups!$F$2:$I$27,4,FALSE)</f>
        <v>na</v>
      </c>
      <c r="G11284">
        <v>23</v>
      </c>
      <c r="H11284" t="s">
        <v>56</v>
      </c>
      <c r="I11284" t="str">
        <f>VLOOKUP(H11284,lookups!$B$2:$C$32,2,FALSE)</f>
        <v>Y</v>
      </c>
      <c r="J11284">
        <v>4</v>
      </c>
      <c r="K11284" t="s">
        <v>10</v>
      </c>
      <c r="L11284">
        <v>1</v>
      </c>
      <c r="M11284">
        <v>151.41</v>
      </c>
    </row>
    <row r="11285" spans="1:13" x14ac:dyDescent="0.3">
      <c r="A11285">
        <v>2010</v>
      </c>
      <c r="B11285">
        <v>21</v>
      </c>
      <c r="C11285" t="s">
        <v>30</v>
      </c>
      <c r="D11285" t="str">
        <f>VLOOKUP(C11285,lookups!$F$2:$H$27,2,FALSE)</f>
        <v>na</v>
      </c>
      <c r="E11285" t="str">
        <f>VLOOKUP(C11285,lookups!$F$2:$H$27,3,FALSE)</f>
        <v>na</v>
      </c>
      <c r="F11285" t="str">
        <f>VLOOKUP(C11285,lookups!$F$2:$I$27,4,FALSE)</f>
        <v>na</v>
      </c>
      <c r="G11285">
        <v>23</v>
      </c>
      <c r="H11285" t="s">
        <v>56</v>
      </c>
      <c r="I11285" t="str">
        <f>VLOOKUP(H11285,lookups!$B$2:$C$32,2,FALSE)</f>
        <v>Y</v>
      </c>
      <c r="J11285">
        <v>5</v>
      </c>
      <c r="K11285" t="s">
        <v>10</v>
      </c>
      <c r="L11285">
        <v>1</v>
      </c>
      <c r="M11285">
        <v>89.76</v>
      </c>
    </row>
    <row r="11286" spans="1:13" x14ac:dyDescent="0.3">
      <c r="A11286">
        <v>2010</v>
      </c>
      <c r="B11286">
        <v>22</v>
      </c>
      <c r="C11286" t="s">
        <v>31</v>
      </c>
      <c r="D11286" t="str">
        <f>VLOOKUP(C11286,lookups!$F$2:$H$27,2,FALSE)</f>
        <v>na</v>
      </c>
      <c r="E11286" t="str">
        <f>VLOOKUP(C11286,lookups!$F$2:$H$27,3,FALSE)</f>
        <v>na</v>
      </c>
      <c r="F11286" t="str">
        <f>VLOOKUP(C11286,lookups!$F$2:$I$27,4,FALSE)</f>
        <v>na</v>
      </c>
      <c r="G11286">
        <v>23</v>
      </c>
      <c r="H11286" t="s">
        <v>56</v>
      </c>
      <c r="I11286" t="str">
        <f>VLOOKUP(H11286,lookups!$B$2:$C$32,2,FALSE)</f>
        <v>Y</v>
      </c>
      <c r="J11286">
        <v>2</v>
      </c>
      <c r="K11286" t="s">
        <v>10</v>
      </c>
      <c r="L11286">
        <v>1</v>
      </c>
      <c r="M11286">
        <v>0</v>
      </c>
    </row>
    <row r="11287" spans="1:13" x14ac:dyDescent="0.3">
      <c r="A11287">
        <v>2010</v>
      </c>
      <c r="B11287">
        <v>22</v>
      </c>
      <c r="C11287" t="s">
        <v>31</v>
      </c>
      <c r="D11287" t="str">
        <f>VLOOKUP(C11287,lookups!$F$2:$H$27,2,FALSE)</f>
        <v>na</v>
      </c>
      <c r="E11287" t="str">
        <f>VLOOKUP(C11287,lookups!$F$2:$H$27,3,FALSE)</f>
        <v>na</v>
      </c>
      <c r="F11287" t="str">
        <f>VLOOKUP(C11287,lookups!$F$2:$I$27,4,FALSE)</f>
        <v>na</v>
      </c>
      <c r="G11287">
        <v>23</v>
      </c>
      <c r="H11287" t="s">
        <v>56</v>
      </c>
      <c r="I11287" t="str">
        <f>VLOOKUP(H11287,lookups!$B$2:$C$32,2,FALSE)</f>
        <v>Y</v>
      </c>
      <c r="J11287">
        <v>3</v>
      </c>
      <c r="K11287" t="s">
        <v>10</v>
      </c>
      <c r="L11287">
        <v>1</v>
      </c>
      <c r="M11287">
        <v>38.54</v>
      </c>
    </row>
    <row r="11288" spans="1:13" x14ac:dyDescent="0.3">
      <c r="A11288">
        <v>2010</v>
      </c>
      <c r="B11288">
        <v>22</v>
      </c>
      <c r="C11288" t="s">
        <v>31</v>
      </c>
      <c r="D11288" t="str">
        <f>VLOOKUP(C11288,lookups!$F$2:$H$27,2,FALSE)</f>
        <v>na</v>
      </c>
      <c r="E11288" t="str">
        <f>VLOOKUP(C11288,lookups!$F$2:$H$27,3,FALSE)</f>
        <v>na</v>
      </c>
      <c r="F11288" t="str">
        <f>VLOOKUP(C11288,lookups!$F$2:$I$27,4,FALSE)</f>
        <v>na</v>
      </c>
      <c r="G11288">
        <v>23</v>
      </c>
      <c r="H11288" t="s">
        <v>56</v>
      </c>
      <c r="I11288" t="str">
        <f>VLOOKUP(H11288,lookups!$B$2:$C$32,2,FALSE)</f>
        <v>Y</v>
      </c>
      <c r="J11288">
        <v>4</v>
      </c>
      <c r="K11288" t="s">
        <v>10</v>
      </c>
      <c r="L11288">
        <v>1</v>
      </c>
      <c r="M11288">
        <v>0</v>
      </c>
    </row>
    <row r="11289" spans="1:13" x14ac:dyDescent="0.3">
      <c r="A11289">
        <v>2010</v>
      </c>
      <c r="B11289">
        <v>22</v>
      </c>
      <c r="C11289" t="s">
        <v>31</v>
      </c>
      <c r="D11289" t="str">
        <f>VLOOKUP(C11289,lookups!$F$2:$H$27,2,FALSE)</f>
        <v>na</v>
      </c>
      <c r="E11289" t="str">
        <f>VLOOKUP(C11289,lookups!$F$2:$H$27,3,FALSE)</f>
        <v>na</v>
      </c>
      <c r="F11289" t="str">
        <f>VLOOKUP(C11289,lookups!$F$2:$I$27,4,FALSE)</f>
        <v>na</v>
      </c>
      <c r="G11289">
        <v>23</v>
      </c>
      <c r="H11289" t="s">
        <v>56</v>
      </c>
      <c r="I11289" t="str">
        <f>VLOOKUP(H11289,lookups!$B$2:$C$32,2,FALSE)</f>
        <v>Y</v>
      </c>
      <c r="J11289">
        <v>5</v>
      </c>
      <c r="K11289" t="s">
        <v>10</v>
      </c>
      <c r="L11289">
        <v>1</v>
      </c>
      <c r="M11289">
        <v>0</v>
      </c>
    </row>
    <row r="11290" spans="1:13" x14ac:dyDescent="0.3">
      <c r="A11290">
        <v>2010</v>
      </c>
      <c r="B11290">
        <v>23</v>
      </c>
      <c r="C11290" t="s">
        <v>32</v>
      </c>
      <c r="D11290" t="str">
        <f>VLOOKUP(C11290,lookups!$F$2:$H$27,2,FALSE)</f>
        <v>na</v>
      </c>
      <c r="E11290" t="str">
        <f>VLOOKUP(C11290,lookups!$F$2:$H$27,3,FALSE)</f>
        <v>na</v>
      </c>
      <c r="F11290" t="str">
        <f>VLOOKUP(C11290,lookups!$F$2:$I$27,4,FALSE)</f>
        <v>na</v>
      </c>
      <c r="G11290">
        <v>23</v>
      </c>
      <c r="H11290" t="s">
        <v>56</v>
      </c>
      <c r="I11290" t="str">
        <f>VLOOKUP(H11290,lookups!$B$2:$C$32,2,FALSE)</f>
        <v>Y</v>
      </c>
      <c r="J11290">
        <v>2</v>
      </c>
      <c r="K11290" t="s">
        <v>10</v>
      </c>
      <c r="L11290">
        <v>1</v>
      </c>
      <c r="M11290">
        <v>0</v>
      </c>
    </row>
    <row r="11291" spans="1:13" x14ac:dyDescent="0.3">
      <c r="A11291">
        <v>2010</v>
      </c>
      <c r="B11291">
        <v>23</v>
      </c>
      <c r="C11291" t="s">
        <v>32</v>
      </c>
      <c r="D11291" t="str">
        <f>VLOOKUP(C11291,lookups!$F$2:$H$27,2,FALSE)</f>
        <v>na</v>
      </c>
      <c r="E11291" t="str">
        <f>VLOOKUP(C11291,lookups!$F$2:$H$27,3,FALSE)</f>
        <v>na</v>
      </c>
      <c r="F11291" t="str">
        <f>VLOOKUP(C11291,lookups!$F$2:$I$27,4,FALSE)</f>
        <v>na</v>
      </c>
      <c r="G11291">
        <v>23</v>
      </c>
      <c r="H11291" t="s">
        <v>56</v>
      </c>
      <c r="I11291" t="str">
        <f>VLOOKUP(H11291,lookups!$B$2:$C$32,2,FALSE)</f>
        <v>Y</v>
      </c>
      <c r="J11291">
        <v>3</v>
      </c>
      <c r="K11291" t="s">
        <v>10</v>
      </c>
      <c r="L11291">
        <v>1</v>
      </c>
      <c r="M11291">
        <v>10.42</v>
      </c>
    </row>
    <row r="11292" spans="1:13" x14ac:dyDescent="0.3">
      <c r="A11292">
        <v>2010</v>
      </c>
      <c r="B11292">
        <v>23</v>
      </c>
      <c r="C11292" t="s">
        <v>32</v>
      </c>
      <c r="D11292" t="str">
        <f>VLOOKUP(C11292,lookups!$F$2:$H$27,2,FALSE)</f>
        <v>na</v>
      </c>
      <c r="E11292" t="str">
        <f>VLOOKUP(C11292,lookups!$F$2:$H$27,3,FALSE)</f>
        <v>na</v>
      </c>
      <c r="F11292" t="str">
        <f>VLOOKUP(C11292,lookups!$F$2:$I$27,4,FALSE)</f>
        <v>na</v>
      </c>
      <c r="G11292">
        <v>23</v>
      </c>
      <c r="H11292" t="s">
        <v>56</v>
      </c>
      <c r="I11292" t="str">
        <f>VLOOKUP(H11292,lookups!$B$2:$C$32,2,FALSE)</f>
        <v>Y</v>
      </c>
      <c r="J11292">
        <v>4</v>
      </c>
      <c r="K11292" t="s">
        <v>10</v>
      </c>
      <c r="L11292">
        <v>1</v>
      </c>
      <c r="M11292">
        <v>0</v>
      </c>
    </row>
    <row r="11293" spans="1:13" x14ac:dyDescent="0.3">
      <c r="A11293">
        <v>2010</v>
      </c>
      <c r="B11293">
        <v>23</v>
      </c>
      <c r="C11293" t="s">
        <v>32</v>
      </c>
      <c r="D11293" t="str">
        <f>VLOOKUP(C11293,lookups!$F$2:$H$27,2,FALSE)</f>
        <v>na</v>
      </c>
      <c r="E11293" t="str">
        <f>VLOOKUP(C11293,lookups!$F$2:$H$27,3,FALSE)</f>
        <v>na</v>
      </c>
      <c r="F11293" t="str">
        <f>VLOOKUP(C11293,lookups!$F$2:$I$27,4,FALSE)</f>
        <v>na</v>
      </c>
      <c r="G11293">
        <v>23</v>
      </c>
      <c r="H11293" t="s">
        <v>56</v>
      </c>
      <c r="I11293" t="str">
        <f>VLOOKUP(H11293,lookups!$B$2:$C$32,2,FALSE)</f>
        <v>Y</v>
      </c>
      <c r="J11293">
        <v>5</v>
      </c>
      <c r="K11293" t="s">
        <v>10</v>
      </c>
      <c r="L11293">
        <v>1</v>
      </c>
      <c r="M11293">
        <v>0</v>
      </c>
    </row>
    <row r="11294" spans="1:13" x14ac:dyDescent="0.3">
      <c r="A11294">
        <v>2010</v>
      </c>
      <c r="B11294">
        <v>24</v>
      </c>
      <c r="C11294" t="s">
        <v>33</v>
      </c>
      <c r="D11294" t="str">
        <f>VLOOKUP(C11294,lookups!$F$2:$H$27,2,FALSE)</f>
        <v>13-15</v>
      </c>
      <c r="E11294" t="str">
        <f>VLOOKUP(C11294,lookups!$F$2:$H$27,3,FALSE)</f>
        <v>NGS/SGS/JDF Sport</v>
      </c>
      <c r="F11294">
        <f>VLOOKUP(C11294,lookups!$F$2:$I$27,4,FALSE)</f>
        <v>7</v>
      </c>
      <c r="G11294">
        <v>23</v>
      </c>
      <c r="H11294" t="s">
        <v>56</v>
      </c>
      <c r="I11294" t="str">
        <f>VLOOKUP(H11294,lookups!$B$2:$C$32,2,FALSE)</f>
        <v>Y</v>
      </c>
      <c r="J11294">
        <v>2</v>
      </c>
      <c r="K11294" t="s">
        <v>10</v>
      </c>
      <c r="L11294">
        <v>1</v>
      </c>
      <c r="M11294">
        <v>0</v>
      </c>
    </row>
    <row r="11295" spans="1:13" x14ac:dyDescent="0.3">
      <c r="A11295">
        <v>2010</v>
      </c>
      <c r="B11295">
        <v>24</v>
      </c>
      <c r="C11295" t="s">
        <v>33</v>
      </c>
      <c r="D11295" t="str">
        <f>VLOOKUP(C11295,lookups!$F$2:$H$27,2,FALSE)</f>
        <v>13-15</v>
      </c>
      <c r="E11295" t="str">
        <f>VLOOKUP(C11295,lookups!$F$2:$H$27,3,FALSE)</f>
        <v>NGS/SGS/JDF Sport</v>
      </c>
      <c r="F11295">
        <f>VLOOKUP(C11295,lookups!$F$2:$I$27,4,FALSE)</f>
        <v>7</v>
      </c>
      <c r="G11295">
        <v>23</v>
      </c>
      <c r="H11295" t="s">
        <v>56</v>
      </c>
      <c r="I11295" t="str">
        <f>VLOOKUP(H11295,lookups!$B$2:$C$32,2,FALSE)</f>
        <v>Y</v>
      </c>
      <c r="J11295">
        <v>3</v>
      </c>
      <c r="K11295" t="s">
        <v>10</v>
      </c>
      <c r="L11295">
        <v>1</v>
      </c>
      <c r="M11295">
        <v>0</v>
      </c>
    </row>
    <row r="11296" spans="1:13" x14ac:dyDescent="0.3">
      <c r="A11296">
        <v>2010</v>
      </c>
      <c r="B11296">
        <v>24</v>
      </c>
      <c r="C11296" t="s">
        <v>33</v>
      </c>
      <c r="D11296" t="str">
        <f>VLOOKUP(C11296,lookups!$F$2:$H$27,2,FALSE)</f>
        <v>13-15</v>
      </c>
      <c r="E11296" t="str">
        <f>VLOOKUP(C11296,lookups!$F$2:$H$27,3,FALSE)</f>
        <v>NGS/SGS/JDF Sport</v>
      </c>
      <c r="F11296">
        <f>VLOOKUP(C11296,lookups!$F$2:$I$27,4,FALSE)</f>
        <v>7</v>
      </c>
      <c r="G11296">
        <v>23</v>
      </c>
      <c r="H11296" t="s">
        <v>56</v>
      </c>
      <c r="I11296" t="str">
        <f>VLOOKUP(H11296,lookups!$B$2:$C$32,2,FALSE)</f>
        <v>Y</v>
      </c>
      <c r="J11296">
        <v>4</v>
      </c>
      <c r="K11296" t="s">
        <v>10</v>
      </c>
      <c r="L11296">
        <v>1</v>
      </c>
      <c r="M11296">
        <v>0</v>
      </c>
    </row>
    <row r="11297" spans="1:13" x14ac:dyDescent="0.3">
      <c r="A11297">
        <v>2010</v>
      </c>
      <c r="B11297">
        <v>24</v>
      </c>
      <c r="C11297" t="s">
        <v>33</v>
      </c>
      <c r="D11297" t="str">
        <f>VLOOKUP(C11297,lookups!$F$2:$H$27,2,FALSE)</f>
        <v>13-15</v>
      </c>
      <c r="E11297" t="str">
        <f>VLOOKUP(C11297,lookups!$F$2:$H$27,3,FALSE)</f>
        <v>NGS/SGS/JDF Sport</v>
      </c>
      <c r="F11297">
        <f>VLOOKUP(C11297,lookups!$F$2:$I$27,4,FALSE)</f>
        <v>7</v>
      </c>
      <c r="G11297">
        <v>23</v>
      </c>
      <c r="H11297" t="s">
        <v>56</v>
      </c>
      <c r="I11297" t="str">
        <f>VLOOKUP(H11297,lookups!$B$2:$C$32,2,FALSE)</f>
        <v>Y</v>
      </c>
      <c r="J11297">
        <v>5</v>
      </c>
      <c r="K11297" t="s">
        <v>10</v>
      </c>
      <c r="L11297">
        <v>1</v>
      </c>
      <c r="M11297">
        <v>0</v>
      </c>
    </row>
    <row r="11298" spans="1:13" x14ac:dyDescent="0.3">
      <c r="A11298">
        <v>2010</v>
      </c>
      <c r="B11298">
        <v>25</v>
      </c>
      <c r="C11298" t="s">
        <v>34</v>
      </c>
      <c r="D11298" t="str">
        <f>VLOOKUP(C11298,lookups!$F$2:$H$27,2,FALSE)</f>
        <v>na</v>
      </c>
      <c r="E11298" t="str">
        <f>VLOOKUP(C11298,lookups!$F$2:$H$27,3,FALSE)</f>
        <v>na</v>
      </c>
      <c r="F11298" t="str">
        <f>VLOOKUP(C11298,lookups!$F$2:$I$27,4,FALSE)</f>
        <v>na</v>
      </c>
      <c r="G11298">
        <v>23</v>
      </c>
      <c r="H11298" t="s">
        <v>56</v>
      </c>
      <c r="I11298" t="str">
        <f>VLOOKUP(H11298,lookups!$B$2:$C$32,2,FALSE)</f>
        <v>Y</v>
      </c>
      <c r="J11298">
        <v>2</v>
      </c>
      <c r="K11298" t="s">
        <v>10</v>
      </c>
      <c r="L11298">
        <v>1</v>
      </c>
      <c r="M11298">
        <v>52.59</v>
      </c>
    </row>
    <row r="11299" spans="1:13" x14ac:dyDescent="0.3">
      <c r="A11299">
        <v>2010</v>
      </c>
      <c r="B11299">
        <v>25</v>
      </c>
      <c r="C11299" t="s">
        <v>34</v>
      </c>
      <c r="D11299" t="str">
        <f>VLOOKUP(C11299,lookups!$F$2:$H$27,2,FALSE)</f>
        <v>na</v>
      </c>
      <c r="E11299" t="str">
        <f>VLOOKUP(C11299,lookups!$F$2:$H$27,3,FALSE)</f>
        <v>na</v>
      </c>
      <c r="F11299" t="str">
        <f>VLOOKUP(C11299,lookups!$F$2:$I$27,4,FALSE)</f>
        <v>na</v>
      </c>
      <c r="G11299">
        <v>23</v>
      </c>
      <c r="H11299" t="s">
        <v>56</v>
      </c>
      <c r="I11299" t="str">
        <f>VLOOKUP(H11299,lookups!$B$2:$C$32,2,FALSE)</f>
        <v>Y</v>
      </c>
      <c r="J11299">
        <v>3</v>
      </c>
      <c r="K11299" t="s">
        <v>10</v>
      </c>
      <c r="L11299">
        <v>1</v>
      </c>
      <c r="M11299">
        <v>40.229999999999997</v>
      </c>
    </row>
    <row r="11300" spans="1:13" x14ac:dyDescent="0.3">
      <c r="A11300">
        <v>2010</v>
      </c>
      <c r="B11300">
        <v>25</v>
      </c>
      <c r="C11300" t="s">
        <v>34</v>
      </c>
      <c r="D11300" t="str">
        <f>VLOOKUP(C11300,lookups!$F$2:$H$27,2,FALSE)</f>
        <v>na</v>
      </c>
      <c r="E11300" t="str">
        <f>VLOOKUP(C11300,lookups!$F$2:$H$27,3,FALSE)</f>
        <v>na</v>
      </c>
      <c r="F11300" t="str">
        <f>VLOOKUP(C11300,lookups!$F$2:$I$27,4,FALSE)</f>
        <v>na</v>
      </c>
      <c r="G11300">
        <v>23</v>
      </c>
      <c r="H11300" t="s">
        <v>56</v>
      </c>
      <c r="I11300" t="str">
        <f>VLOOKUP(H11300,lookups!$B$2:$C$32,2,FALSE)</f>
        <v>Y</v>
      </c>
      <c r="J11300">
        <v>4</v>
      </c>
      <c r="K11300" t="s">
        <v>10</v>
      </c>
      <c r="L11300">
        <v>1</v>
      </c>
      <c r="M11300">
        <v>150.80000000000001</v>
      </c>
    </row>
    <row r="11301" spans="1:13" x14ac:dyDescent="0.3">
      <c r="A11301">
        <v>2010</v>
      </c>
      <c r="B11301">
        <v>25</v>
      </c>
      <c r="C11301" t="s">
        <v>34</v>
      </c>
      <c r="D11301" t="str">
        <f>VLOOKUP(C11301,lookups!$F$2:$H$27,2,FALSE)</f>
        <v>na</v>
      </c>
      <c r="E11301" t="str">
        <f>VLOOKUP(C11301,lookups!$F$2:$H$27,3,FALSE)</f>
        <v>na</v>
      </c>
      <c r="F11301" t="str">
        <f>VLOOKUP(C11301,lookups!$F$2:$I$27,4,FALSE)</f>
        <v>na</v>
      </c>
      <c r="G11301">
        <v>23</v>
      </c>
      <c r="H11301" t="s">
        <v>56</v>
      </c>
      <c r="I11301" t="str">
        <f>VLOOKUP(H11301,lookups!$B$2:$C$32,2,FALSE)</f>
        <v>Y</v>
      </c>
      <c r="J11301">
        <v>5</v>
      </c>
      <c r="K11301" t="s">
        <v>10</v>
      </c>
      <c r="L11301">
        <v>1</v>
      </c>
      <c r="M11301">
        <v>381.7</v>
      </c>
    </row>
    <row r="11302" spans="1:13" x14ac:dyDescent="0.3">
      <c r="A11302">
        <v>2010</v>
      </c>
      <c r="B11302">
        <v>1</v>
      </c>
      <c r="C11302" t="s">
        <v>8</v>
      </c>
      <c r="D11302" t="str">
        <f>VLOOKUP(C11302,lookups!$F$2:$H$27,2,FALSE)</f>
        <v>na</v>
      </c>
      <c r="E11302" t="str">
        <f>VLOOKUP(C11302,lookups!$F$2:$H$27,3,FALSE)</f>
        <v>na</v>
      </c>
      <c r="F11302" t="str">
        <f>VLOOKUP(C11302,lookups!$F$2:$I$27,4,FALSE)</f>
        <v>na</v>
      </c>
      <c r="G11302">
        <v>24</v>
      </c>
      <c r="H11302" t="s">
        <v>57</v>
      </c>
      <c r="I11302" t="str">
        <f>VLOOKUP(H11302,lookups!$B$2:$C$32,2,FALSE)</f>
        <v>Y</v>
      </c>
      <c r="J11302">
        <v>2</v>
      </c>
      <c r="K11302" t="s">
        <v>10</v>
      </c>
      <c r="L11302">
        <v>1</v>
      </c>
      <c r="M11302">
        <v>44.74</v>
      </c>
    </row>
    <row r="11303" spans="1:13" x14ac:dyDescent="0.3">
      <c r="A11303">
        <v>2010</v>
      </c>
      <c r="B11303">
        <v>1</v>
      </c>
      <c r="C11303" t="s">
        <v>8</v>
      </c>
      <c r="D11303" t="str">
        <f>VLOOKUP(C11303,lookups!$F$2:$H$27,2,FALSE)</f>
        <v>na</v>
      </c>
      <c r="E11303" t="str">
        <f>VLOOKUP(C11303,lookups!$F$2:$H$27,3,FALSE)</f>
        <v>na</v>
      </c>
      <c r="F11303" t="str">
        <f>VLOOKUP(C11303,lookups!$F$2:$I$27,4,FALSE)</f>
        <v>na</v>
      </c>
      <c r="G11303">
        <v>24</v>
      </c>
      <c r="H11303" t="s">
        <v>57</v>
      </c>
      <c r="I11303" t="str">
        <f>VLOOKUP(H11303,lookups!$B$2:$C$32,2,FALSE)</f>
        <v>Y</v>
      </c>
      <c r="J11303">
        <v>3</v>
      </c>
      <c r="K11303" t="s">
        <v>10</v>
      </c>
      <c r="L11303">
        <v>1</v>
      </c>
      <c r="M11303">
        <v>5576.57</v>
      </c>
    </row>
    <row r="11304" spans="1:13" x14ac:dyDescent="0.3">
      <c r="A11304">
        <v>2010</v>
      </c>
      <c r="B11304">
        <v>1</v>
      </c>
      <c r="C11304" t="s">
        <v>8</v>
      </c>
      <c r="D11304" t="str">
        <f>VLOOKUP(C11304,lookups!$F$2:$H$27,2,FALSE)</f>
        <v>na</v>
      </c>
      <c r="E11304" t="str">
        <f>VLOOKUP(C11304,lookups!$F$2:$H$27,3,FALSE)</f>
        <v>na</v>
      </c>
      <c r="F11304" t="str">
        <f>VLOOKUP(C11304,lookups!$F$2:$I$27,4,FALSE)</f>
        <v>na</v>
      </c>
      <c r="G11304">
        <v>24</v>
      </c>
      <c r="H11304" t="s">
        <v>57</v>
      </c>
      <c r="I11304" t="str">
        <f>VLOOKUP(H11304,lookups!$B$2:$C$32,2,FALSE)</f>
        <v>Y</v>
      </c>
      <c r="J11304">
        <v>4</v>
      </c>
      <c r="K11304" t="s">
        <v>10</v>
      </c>
      <c r="L11304">
        <v>1</v>
      </c>
      <c r="M11304">
        <v>63.97</v>
      </c>
    </row>
    <row r="11305" spans="1:13" x14ac:dyDescent="0.3">
      <c r="A11305">
        <v>2010</v>
      </c>
      <c r="B11305">
        <v>1</v>
      </c>
      <c r="C11305" t="s">
        <v>8</v>
      </c>
      <c r="D11305" t="str">
        <f>VLOOKUP(C11305,lookups!$F$2:$H$27,2,FALSE)</f>
        <v>na</v>
      </c>
      <c r="E11305" t="str">
        <f>VLOOKUP(C11305,lookups!$F$2:$H$27,3,FALSE)</f>
        <v>na</v>
      </c>
      <c r="F11305" t="str">
        <f>VLOOKUP(C11305,lookups!$F$2:$I$27,4,FALSE)</f>
        <v>na</v>
      </c>
      <c r="G11305">
        <v>24</v>
      </c>
      <c r="H11305" t="s">
        <v>57</v>
      </c>
      <c r="I11305" t="str">
        <f>VLOOKUP(H11305,lookups!$B$2:$C$32,2,FALSE)</f>
        <v>Y</v>
      </c>
      <c r="J11305">
        <v>5</v>
      </c>
      <c r="K11305" t="s">
        <v>10</v>
      </c>
      <c r="L11305">
        <v>1</v>
      </c>
      <c r="M11305">
        <v>0</v>
      </c>
    </row>
    <row r="11306" spans="1:13" x14ac:dyDescent="0.3">
      <c r="A11306">
        <v>2010</v>
      </c>
      <c r="B11306">
        <v>2</v>
      </c>
      <c r="C11306" t="s">
        <v>11</v>
      </c>
      <c r="D11306" t="str">
        <f>VLOOKUP(C11306,lookups!$F$2:$H$27,2,FALSE)</f>
        <v>na</v>
      </c>
      <c r="E11306" t="str">
        <f>VLOOKUP(C11306,lookups!$F$2:$H$27,3,FALSE)</f>
        <v>na</v>
      </c>
      <c r="F11306" t="str">
        <f>VLOOKUP(C11306,lookups!$F$2:$I$27,4,FALSE)</f>
        <v>na</v>
      </c>
      <c r="G11306">
        <v>24</v>
      </c>
      <c r="H11306" t="s">
        <v>57</v>
      </c>
      <c r="I11306" t="str">
        <f>VLOOKUP(H11306,lookups!$B$2:$C$32,2,FALSE)</f>
        <v>Y</v>
      </c>
      <c r="J11306">
        <v>2</v>
      </c>
      <c r="K11306" t="s">
        <v>10</v>
      </c>
      <c r="L11306">
        <v>1</v>
      </c>
      <c r="M11306">
        <v>2006.68</v>
      </c>
    </row>
    <row r="11307" spans="1:13" x14ac:dyDescent="0.3">
      <c r="A11307">
        <v>2010</v>
      </c>
      <c r="B11307">
        <v>2</v>
      </c>
      <c r="C11307" t="s">
        <v>11</v>
      </c>
      <c r="D11307" t="str">
        <f>VLOOKUP(C11307,lookups!$F$2:$H$27,2,FALSE)</f>
        <v>na</v>
      </c>
      <c r="E11307" t="str">
        <f>VLOOKUP(C11307,lookups!$F$2:$H$27,3,FALSE)</f>
        <v>na</v>
      </c>
      <c r="F11307" t="str">
        <f>VLOOKUP(C11307,lookups!$F$2:$I$27,4,FALSE)</f>
        <v>na</v>
      </c>
      <c r="G11307">
        <v>24</v>
      </c>
      <c r="H11307" t="s">
        <v>57</v>
      </c>
      <c r="I11307" t="str">
        <f>VLOOKUP(H11307,lookups!$B$2:$C$32,2,FALSE)</f>
        <v>Y</v>
      </c>
      <c r="J11307">
        <v>3</v>
      </c>
      <c r="K11307" t="s">
        <v>10</v>
      </c>
      <c r="L11307">
        <v>1</v>
      </c>
      <c r="M11307">
        <v>4161.28</v>
      </c>
    </row>
    <row r="11308" spans="1:13" x14ac:dyDescent="0.3">
      <c r="A11308">
        <v>2010</v>
      </c>
      <c r="B11308">
        <v>2</v>
      </c>
      <c r="C11308" t="s">
        <v>11</v>
      </c>
      <c r="D11308" t="str">
        <f>VLOOKUP(C11308,lookups!$F$2:$H$27,2,FALSE)</f>
        <v>na</v>
      </c>
      <c r="E11308" t="str">
        <f>VLOOKUP(C11308,lookups!$F$2:$H$27,3,FALSE)</f>
        <v>na</v>
      </c>
      <c r="F11308" t="str">
        <f>VLOOKUP(C11308,lookups!$F$2:$I$27,4,FALSE)</f>
        <v>na</v>
      </c>
      <c r="G11308">
        <v>24</v>
      </c>
      <c r="H11308" t="s">
        <v>57</v>
      </c>
      <c r="I11308" t="str">
        <f>VLOOKUP(H11308,lookups!$B$2:$C$32,2,FALSE)</f>
        <v>Y</v>
      </c>
      <c r="J11308">
        <v>4</v>
      </c>
      <c r="K11308" t="s">
        <v>10</v>
      </c>
      <c r="L11308">
        <v>1</v>
      </c>
      <c r="M11308">
        <v>101.2</v>
      </c>
    </row>
    <row r="11309" spans="1:13" x14ac:dyDescent="0.3">
      <c r="A11309">
        <v>2010</v>
      </c>
      <c r="B11309">
        <v>2</v>
      </c>
      <c r="C11309" t="s">
        <v>11</v>
      </c>
      <c r="D11309" t="str">
        <f>VLOOKUP(C11309,lookups!$F$2:$H$27,2,FALSE)</f>
        <v>na</v>
      </c>
      <c r="E11309" t="str">
        <f>VLOOKUP(C11309,lookups!$F$2:$H$27,3,FALSE)</f>
        <v>na</v>
      </c>
      <c r="F11309" t="str">
        <f>VLOOKUP(C11309,lookups!$F$2:$I$27,4,FALSE)</f>
        <v>na</v>
      </c>
      <c r="G11309">
        <v>24</v>
      </c>
      <c r="H11309" t="s">
        <v>57</v>
      </c>
      <c r="I11309" t="str">
        <f>VLOOKUP(H11309,lookups!$B$2:$C$32,2,FALSE)</f>
        <v>Y</v>
      </c>
      <c r="J11309">
        <v>5</v>
      </c>
      <c r="K11309" t="s">
        <v>10</v>
      </c>
      <c r="L11309">
        <v>1</v>
      </c>
      <c r="M11309">
        <v>0</v>
      </c>
    </row>
    <row r="11310" spans="1:13" x14ac:dyDescent="0.3">
      <c r="A11310">
        <v>2010</v>
      </c>
      <c r="B11310">
        <v>3</v>
      </c>
      <c r="C11310" t="s">
        <v>12</v>
      </c>
      <c r="D11310" t="str">
        <f>VLOOKUP(C11310,lookups!$F$2:$H$27,2,FALSE)</f>
        <v>na</v>
      </c>
      <c r="E11310" t="str">
        <f>VLOOKUP(C11310,lookups!$F$2:$H$27,3,FALSE)</f>
        <v>na</v>
      </c>
      <c r="F11310" t="str">
        <f>VLOOKUP(C11310,lookups!$F$2:$I$27,4,FALSE)</f>
        <v>na</v>
      </c>
      <c r="G11310">
        <v>24</v>
      </c>
      <c r="H11310" t="s">
        <v>57</v>
      </c>
      <c r="I11310" t="str">
        <f>VLOOKUP(H11310,lookups!$B$2:$C$32,2,FALSE)</f>
        <v>Y</v>
      </c>
      <c r="J11310">
        <v>2</v>
      </c>
      <c r="K11310" t="s">
        <v>10</v>
      </c>
      <c r="L11310">
        <v>1</v>
      </c>
      <c r="M11310">
        <v>0</v>
      </c>
    </row>
    <row r="11311" spans="1:13" x14ac:dyDescent="0.3">
      <c r="A11311">
        <v>2010</v>
      </c>
      <c r="B11311">
        <v>3</v>
      </c>
      <c r="C11311" t="s">
        <v>12</v>
      </c>
      <c r="D11311" t="str">
        <f>VLOOKUP(C11311,lookups!$F$2:$H$27,2,FALSE)</f>
        <v>na</v>
      </c>
      <c r="E11311" t="str">
        <f>VLOOKUP(C11311,lookups!$F$2:$H$27,3,FALSE)</f>
        <v>na</v>
      </c>
      <c r="F11311" t="str">
        <f>VLOOKUP(C11311,lookups!$F$2:$I$27,4,FALSE)</f>
        <v>na</v>
      </c>
      <c r="G11311">
        <v>24</v>
      </c>
      <c r="H11311" t="s">
        <v>57</v>
      </c>
      <c r="I11311" t="str">
        <f>VLOOKUP(H11311,lookups!$B$2:$C$32,2,FALSE)</f>
        <v>Y</v>
      </c>
      <c r="J11311">
        <v>3</v>
      </c>
      <c r="K11311" t="s">
        <v>10</v>
      </c>
      <c r="L11311">
        <v>1</v>
      </c>
      <c r="M11311">
        <v>0</v>
      </c>
    </row>
    <row r="11312" spans="1:13" x14ac:dyDescent="0.3">
      <c r="A11312">
        <v>2010</v>
      </c>
      <c r="B11312">
        <v>3</v>
      </c>
      <c r="C11312" t="s">
        <v>12</v>
      </c>
      <c r="D11312" t="str">
        <f>VLOOKUP(C11312,lookups!$F$2:$H$27,2,FALSE)</f>
        <v>na</v>
      </c>
      <c r="E11312" t="str">
        <f>VLOOKUP(C11312,lookups!$F$2:$H$27,3,FALSE)</f>
        <v>na</v>
      </c>
      <c r="F11312" t="str">
        <f>VLOOKUP(C11312,lookups!$F$2:$I$27,4,FALSE)</f>
        <v>na</v>
      </c>
      <c r="G11312">
        <v>24</v>
      </c>
      <c r="H11312" t="s">
        <v>57</v>
      </c>
      <c r="I11312" t="str">
        <f>VLOOKUP(H11312,lookups!$B$2:$C$32,2,FALSE)</f>
        <v>Y</v>
      </c>
      <c r="J11312">
        <v>4</v>
      </c>
      <c r="K11312" t="s">
        <v>10</v>
      </c>
      <c r="L11312">
        <v>1</v>
      </c>
      <c r="M11312">
        <v>0</v>
      </c>
    </row>
    <row r="11313" spans="1:13" x14ac:dyDescent="0.3">
      <c r="A11313">
        <v>2010</v>
      </c>
      <c r="B11313">
        <v>3</v>
      </c>
      <c r="C11313" t="s">
        <v>12</v>
      </c>
      <c r="D11313" t="str">
        <f>VLOOKUP(C11313,lookups!$F$2:$H$27,2,FALSE)</f>
        <v>na</v>
      </c>
      <c r="E11313" t="str">
        <f>VLOOKUP(C11313,lookups!$F$2:$H$27,3,FALSE)</f>
        <v>na</v>
      </c>
      <c r="F11313" t="str">
        <f>VLOOKUP(C11313,lookups!$F$2:$I$27,4,FALSE)</f>
        <v>na</v>
      </c>
      <c r="G11313">
        <v>24</v>
      </c>
      <c r="H11313" t="s">
        <v>57</v>
      </c>
      <c r="I11313" t="str">
        <f>VLOOKUP(H11313,lookups!$B$2:$C$32,2,FALSE)</f>
        <v>Y</v>
      </c>
      <c r="J11313">
        <v>5</v>
      </c>
      <c r="K11313" t="s">
        <v>10</v>
      </c>
      <c r="L11313">
        <v>1</v>
      </c>
      <c r="M11313">
        <v>0</v>
      </c>
    </row>
    <row r="11314" spans="1:13" x14ac:dyDescent="0.3">
      <c r="A11314">
        <v>2010</v>
      </c>
      <c r="B11314">
        <v>4</v>
      </c>
      <c r="C11314" t="s">
        <v>13</v>
      </c>
      <c r="D11314">
        <f>VLOOKUP(C11314,lookups!$F$2:$H$27,2,FALSE)</f>
        <v>10</v>
      </c>
      <c r="E11314" t="str">
        <f>VLOOKUP(C11314,lookups!$F$2:$H$27,3,FALSE)</f>
        <v>WCVI Troll</v>
      </c>
      <c r="F11314">
        <f>VLOOKUP(C11314,lookups!$F$2:$I$27,4,FALSE)</f>
        <v>6</v>
      </c>
      <c r="G11314">
        <v>24</v>
      </c>
      <c r="H11314" t="s">
        <v>57</v>
      </c>
      <c r="I11314" t="str">
        <f>VLOOKUP(H11314,lookups!$B$2:$C$32,2,FALSE)</f>
        <v>Y</v>
      </c>
      <c r="J11314">
        <v>2</v>
      </c>
      <c r="K11314" t="s">
        <v>10</v>
      </c>
      <c r="L11314">
        <v>1</v>
      </c>
      <c r="M11314">
        <v>243.95</v>
      </c>
    </row>
    <row r="11315" spans="1:13" x14ac:dyDescent="0.3">
      <c r="A11315">
        <v>2010</v>
      </c>
      <c r="B11315">
        <v>4</v>
      </c>
      <c r="C11315" t="s">
        <v>13</v>
      </c>
      <c r="D11315">
        <f>VLOOKUP(C11315,lookups!$F$2:$H$27,2,FALSE)</f>
        <v>10</v>
      </c>
      <c r="E11315" t="str">
        <f>VLOOKUP(C11315,lookups!$F$2:$H$27,3,FALSE)</f>
        <v>WCVI Troll</v>
      </c>
      <c r="F11315">
        <f>VLOOKUP(C11315,lookups!$F$2:$I$27,4,FALSE)</f>
        <v>6</v>
      </c>
      <c r="G11315">
        <v>24</v>
      </c>
      <c r="H11315" t="s">
        <v>57</v>
      </c>
      <c r="I11315" t="str">
        <f>VLOOKUP(H11315,lookups!$B$2:$C$32,2,FALSE)</f>
        <v>Y</v>
      </c>
      <c r="J11315">
        <v>3</v>
      </c>
      <c r="K11315" t="s">
        <v>10</v>
      </c>
      <c r="L11315">
        <v>1</v>
      </c>
      <c r="M11315">
        <v>576.07000000000005</v>
      </c>
    </row>
    <row r="11316" spans="1:13" x14ac:dyDescent="0.3">
      <c r="A11316">
        <v>2010</v>
      </c>
      <c r="B11316">
        <v>4</v>
      </c>
      <c r="C11316" t="s">
        <v>13</v>
      </c>
      <c r="D11316">
        <f>VLOOKUP(C11316,lookups!$F$2:$H$27,2,FALSE)</f>
        <v>10</v>
      </c>
      <c r="E11316" t="str">
        <f>VLOOKUP(C11316,lookups!$F$2:$H$27,3,FALSE)</f>
        <v>WCVI Troll</v>
      </c>
      <c r="F11316">
        <f>VLOOKUP(C11316,lookups!$F$2:$I$27,4,FALSE)</f>
        <v>6</v>
      </c>
      <c r="G11316">
        <v>24</v>
      </c>
      <c r="H11316" t="s">
        <v>57</v>
      </c>
      <c r="I11316" t="str">
        <f>VLOOKUP(H11316,lookups!$B$2:$C$32,2,FALSE)</f>
        <v>Y</v>
      </c>
      <c r="J11316">
        <v>4</v>
      </c>
      <c r="K11316" t="s">
        <v>10</v>
      </c>
      <c r="L11316">
        <v>1</v>
      </c>
      <c r="M11316">
        <v>12.26</v>
      </c>
    </row>
    <row r="11317" spans="1:13" x14ac:dyDescent="0.3">
      <c r="A11317">
        <v>2010</v>
      </c>
      <c r="B11317">
        <v>4</v>
      </c>
      <c r="C11317" t="s">
        <v>13</v>
      </c>
      <c r="D11317">
        <f>VLOOKUP(C11317,lookups!$F$2:$H$27,2,FALSE)</f>
        <v>10</v>
      </c>
      <c r="E11317" t="str">
        <f>VLOOKUP(C11317,lookups!$F$2:$H$27,3,FALSE)</f>
        <v>WCVI Troll</v>
      </c>
      <c r="F11317">
        <f>VLOOKUP(C11317,lookups!$F$2:$I$27,4,FALSE)</f>
        <v>6</v>
      </c>
      <c r="G11317">
        <v>24</v>
      </c>
      <c r="H11317" t="s">
        <v>57</v>
      </c>
      <c r="I11317" t="str">
        <f>VLOOKUP(H11317,lookups!$B$2:$C$32,2,FALSE)</f>
        <v>Y</v>
      </c>
      <c r="J11317">
        <v>5</v>
      </c>
      <c r="K11317" t="s">
        <v>10</v>
      </c>
      <c r="L11317">
        <v>1</v>
      </c>
      <c r="M11317">
        <v>0</v>
      </c>
    </row>
    <row r="11318" spans="1:13" x14ac:dyDescent="0.3">
      <c r="A11318">
        <v>2010</v>
      </c>
      <c r="B11318">
        <v>5</v>
      </c>
      <c r="C11318" t="s">
        <v>14</v>
      </c>
      <c r="D11318" t="str">
        <f>VLOOKUP(C11318,lookups!$F$2:$H$27,2,FALSE)</f>
        <v>na</v>
      </c>
      <c r="E11318" t="str">
        <f>VLOOKUP(C11318,lookups!$F$2:$H$27,3,FALSE)</f>
        <v>na</v>
      </c>
      <c r="F11318" t="str">
        <f>VLOOKUP(C11318,lookups!$F$2:$I$27,4,FALSE)</f>
        <v>na</v>
      </c>
      <c r="G11318">
        <v>24</v>
      </c>
      <c r="H11318" t="s">
        <v>57</v>
      </c>
      <c r="I11318" t="str">
        <f>VLOOKUP(H11318,lookups!$B$2:$C$32,2,FALSE)</f>
        <v>Y</v>
      </c>
      <c r="J11318">
        <v>2</v>
      </c>
      <c r="K11318" t="s">
        <v>10</v>
      </c>
      <c r="L11318">
        <v>1</v>
      </c>
      <c r="M11318">
        <v>157.38</v>
      </c>
    </row>
    <row r="11319" spans="1:13" x14ac:dyDescent="0.3">
      <c r="A11319">
        <v>2010</v>
      </c>
      <c r="B11319">
        <v>5</v>
      </c>
      <c r="C11319" t="s">
        <v>14</v>
      </c>
      <c r="D11319" t="str">
        <f>VLOOKUP(C11319,lookups!$F$2:$H$27,2,FALSE)</f>
        <v>na</v>
      </c>
      <c r="E11319" t="str">
        <f>VLOOKUP(C11319,lookups!$F$2:$H$27,3,FALSE)</f>
        <v>na</v>
      </c>
      <c r="F11319" t="str">
        <f>VLOOKUP(C11319,lookups!$F$2:$I$27,4,FALSE)</f>
        <v>na</v>
      </c>
      <c r="G11319">
        <v>24</v>
      </c>
      <c r="H11319" t="s">
        <v>57</v>
      </c>
      <c r="I11319" t="str">
        <f>VLOOKUP(H11319,lookups!$B$2:$C$32,2,FALSE)</f>
        <v>Y</v>
      </c>
      <c r="J11319">
        <v>3</v>
      </c>
      <c r="K11319" t="s">
        <v>10</v>
      </c>
      <c r="L11319">
        <v>1</v>
      </c>
      <c r="M11319">
        <v>797.68</v>
      </c>
    </row>
    <row r="11320" spans="1:13" x14ac:dyDescent="0.3">
      <c r="A11320">
        <v>2010</v>
      </c>
      <c r="B11320">
        <v>5</v>
      </c>
      <c r="C11320" t="s">
        <v>14</v>
      </c>
      <c r="D11320" t="str">
        <f>VLOOKUP(C11320,lookups!$F$2:$H$27,2,FALSE)</f>
        <v>na</v>
      </c>
      <c r="E11320" t="str">
        <f>VLOOKUP(C11320,lookups!$F$2:$H$27,3,FALSE)</f>
        <v>na</v>
      </c>
      <c r="F11320" t="str">
        <f>VLOOKUP(C11320,lookups!$F$2:$I$27,4,FALSE)</f>
        <v>na</v>
      </c>
      <c r="G11320">
        <v>24</v>
      </c>
      <c r="H11320" t="s">
        <v>57</v>
      </c>
      <c r="I11320" t="str">
        <f>VLOOKUP(H11320,lookups!$B$2:$C$32,2,FALSE)</f>
        <v>Y</v>
      </c>
      <c r="J11320">
        <v>4</v>
      </c>
      <c r="K11320" t="s">
        <v>10</v>
      </c>
      <c r="L11320">
        <v>1</v>
      </c>
      <c r="M11320">
        <v>171.8</v>
      </c>
    </row>
    <row r="11321" spans="1:13" x14ac:dyDescent="0.3">
      <c r="A11321">
        <v>2010</v>
      </c>
      <c r="B11321">
        <v>5</v>
      </c>
      <c r="C11321" t="s">
        <v>14</v>
      </c>
      <c r="D11321" t="str">
        <f>VLOOKUP(C11321,lookups!$F$2:$H$27,2,FALSE)</f>
        <v>na</v>
      </c>
      <c r="E11321" t="str">
        <f>VLOOKUP(C11321,lookups!$F$2:$H$27,3,FALSE)</f>
        <v>na</v>
      </c>
      <c r="F11321" t="str">
        <f>VLOOKUP(C11321,lookups!$F$2:$I$27,4,FALSE)</f>
        <v>na</v>
      </c>
      <c r="G11321">
        <v>24</v>
      </c>
      <c r="H11321" t="s">
        <v>57</v>
      </c>
      <c r="I11321" t="str">
        <f>VLOOKUP(H11321,lookups!$B$2:$C$32,2,FALSE)</f>
        <v>Y</v>
      </c>
      <c r="J11321">
        <v>5</v>
      </c>
      <c r="K11321" t="s">
        <v>10</v>
      </c>
      <c r="L11321">
        <v>1</v>
      </c>
      <c r="M11321">
        <v>0</v>
      </c>
    </row>
    <row r="11322" spans="1:13" x14ac:dyDescent="0.3">
      <c r="A11322">
        <v>2010</v>
      </c>
      <c r="B11322">
        <v>6</v>
      </c>
      <c r="C11322" t="s">
        <v>15</v>
      </c>
      <c r="D11322" t="str">
        <f>VLOOKUP(C11322,lookups!$F$2:$H$27,2,FALSE)</f>
        <v>na</v>
      </c>
      <c r="E11322" t="str">
        <f>VLOOKUP(C11322,lookups!$F$2:$H$27,3,FALSE)</f>
        <v>na</v>
      </c>
      <c r="F11322" t="str">
        <f>VLOOKUP(C11322,lookups!$F$2:$I$27,4,FALSE)</f>
        <v>na</v>
      </c>
      <c r="G11322">
        <v>24</v>
      </c>
      <c r="H11322" t="s">
        <v>57</v>
      </c>
      <c r="I11322" t="str">
        <f>VLOOKUP(H11322,lookups!$B$2:$C$32,2,FALSE)</f>
        <v>Y</v>
      </c>
      <c r="J11322">
        <v>2</v>
      </c>
      <c r="K11322" t="s">
        <v>10</v>
      </c>
      <c r="L11322">
        <v>1</v>
      </c>
      <c r="M11322">
        <v>0</v>
      </c>
    </row>
    <row r="11323" spans="1:13" x14ac:dyDescent="0.3">
      <c r="A11323">
        <v>2010</v>
      </c>
      <c r="B11323">
        <v>6</v>
      </c>
      <c r="C11323" t="s">
        <v>15</v>
      </c>
      <c r="D11323" t="str">
        <f>VLOOKUP(C11323,lookups!$F$2:$H$27,2,FALSE)</f>
        <v>na</v>
      </c>
      <c r="E11323" t="str">
        <f>VLOOKUP(C11323,lookups!$F$2:$H$27,3,FALSE)</f>
        <v>na</v>
      </c>
      <c r="F11323" t="str">
        <f>VLOOKUP(C11323,lookups!$F$2:$I$27,4,FALSE)</f>
        <v>na</v>
      </c>
      <c r="G11323">
        <v>24</v>
      </c>
      <c r="H11323" t="s">
        <v>57</v>
      </c>
      <c r="I11323" t="str">
        <f>VLOOKUP(H11323,lookups!$B$2:$C$32,2,FALSE)</f>
        <v>Y</v>
      </c>
      <c r="J11323">
        <v>3</v>
      </c>
      <c r="K11323" t="s">
        <v>10</v>
      </c>
      <c r="L11323">
        <v>1</v>
      </c>
      <c r="M11323">
        <v>0</v>
      </c>
    </row>
    <row r="11324" spans="1:13" x14ac:dyDescent="0.3">
      <c r="A11324">
        <v>2010</v>
      </c>
      <c r="B11324">
        <v>6</v>
      </c>
      <c r="C11324" t="s">
        <v>15</v>
      </c>
      <c r="D11324" t="str">
        <f>VLOOKUP(C11324,lookups!$F$2:$H$27,2,FALSE)</f>
        <v>na</v>
      </c>
      <c r="E11324" t="str">
        <f>VLOOKUP(C11324,lookups!$F$2:$H$27,3,FALSE)</f>
        <v>na</v>
      </c>
      <c r="F11324" t="str">
        <f>VLOOKUP(C11324,lookups!$F$2:$I$27,4,FALSE)</f>
        <v>na</v>
      </c>
      <c r="G11324">
        <v>24</v>
      </c>
      <c r="H11324" t="s">
        <v>57</v>
      </c>
      <c r="I11324" t="str">
        <f>VLOOKUP(H11324,lookups!$B$2:$C$32,2,FALSE)</f>
        <v>Y</v>
      </c>
      <c r="J11324">
        <v>4</v>
      </c>
      <c r="K11324" t="s">
        <v>10</v>
      </c>
      <c r="L11324">
        <v>1</v>
      </c>
      <c r="M11324">
        <v>0</v>
      </c>
    </row>
    <row r="11325" spans="1:13" x14ac:dyDescent="0.3">
      <c r="A11325">
        <v>2010</v>
      </c>
      <c r="B11325">
        <v>6</v>
      </c>
      <c r="C11325" t="s">
        <v>15</v>
      </c>
      <c r="D11325" t="str">
        <f>VLOOKUP(C11325,lookups!$F$2:$H$27,2,FALSE)</f>
        <v>na</v>
      </c>
      <c r="E11325" t="str">
        <f>VLOOKUP(C11325,lookups!$F$2:$H$27,3,FALSE)</f>
        <v>na</v>
      </c>
      <c r="F11325" t="str">
        <f>VLOOKUP(C11325,lookups!$F$2:$I$27,4,FALSE)</f>
        <v>na</v>
      </c>
      <c r="G11325">
        <v>24</v>
      </c>
      <c r="H11325" t="s">
        <v>57</v>
      </c>
      <c r="I11325" t="str">
        <f>VLOOKUP(H11325,lookups!$B$2:$C$32,2,FALSE)</f>
        <v>Y</v>
      </c>
      <c r="J11325">
        <v>5</v>
      </c>
      <c r="K11325" t="s">
        <v>10</v>
      </c>
      <c r="L11325">
        <v>1</v>
      </c>
      <c r="M11325">
        <v>0</v>
      </c>
    </row>
    <row r="11326" spans="1:13" x14ac:dyDescent="0.3">
      <c r="A11326">
        <v>2010</v>
      </c>
      <c r="B11326">
        <v>7</v>
      </c>
      <c r="C11326" t="s">
        <v>16</v>
      </c>
      <c r="D11326">
        <f>VLOOKUP(C11326,lookups!$F$2:$H$27,2,FALSE)</f>
        <v>2</v>
      </c>
      <c r="E11326" t="str">
        <f>VLOOKUP(C11326,lookups!$F$2:$H$27,3,FALSE)</f>
        <v>SEAK Net</v>
      </c>
      <c r="F11326">
        <f>VLOOKUP(C11326,lookups!$F$2:$I$27,4,FALSE)</f>
        <v>1</v>
      </c>
      <c r="G11326">
        <v>24</v>
      </c>
      <c r="H11326" t="s">
        <v>57</v>
      </c>
      <c r="I11326" t="str">
        <f>VLOOKUP(H11326,lookups!$B$2:$C$32,2,FALSE)</f>
        <v>Y</v>
      </c>
      <c r="J11326">
        <v>2</v>
      </c>
      <c r="K11326" t="s">
        <v>10</v>
      </c>
      <c r="L11326">
        <v>1</v>
      </c>
      <c r="M11326">
        <v>81.89</v>
      </c>
    </row>
    <row r="11327" spans="1:13" x14ac:dyDescent="0.3">
      <c r="A11327">
        <v>2010</v>
      </c>
      <c r="B11327">
        <v>7</v>
      </c>
      <c r="C11327" t="s">
        <v>16</v>
      </c>
      <c r="D11327">
        <f>VLOOKUP(C11327,lookups!$F$2:$H$27,2,FALSE)</f>
        <v>2</v>
      </c>
      <c r="E11327" t="str">
        <f>VLOOKUP(C11327,lookups!$F$2:$H$27,3,FALSE)</f>
        <v>SEAK Net</v>
      </c>
      <c r="F11327">
        <f>VLOOKUP(C11327,lookups!$F$2:$I$27,4,FALSE)</f>
        <v>1</v>
      </c>
      <c r="G11327">
        <v>24</v>
      </c>
      <c r="H11327" t="s">
        <v>57</v>
      </c>
      <c r="I11327" t="str">
        <f>VLOOKUP(H11327,lookups!$B$2:$C$32,2,FALSE)</f>
        <v>Y</v>
      </c>
      <c r="J11327">
        <v>3</v>
      </c>
      <c r="K11327" t="s">
        <v>10</v>
      </c>
      <c r="L11327">
        <v>1</v>
      </c>
      <c r="M11327">
        <v>0</v>
      </c>
    </row>
    <row r="11328" spans="1:13" x14ac:dyDescent="0.3">
      <c r="A11328">
        <v>2010</v>
      </c>
      <c r="B11328">
        <v>7</v>
      </c>
      <c r="C11328" t="s">
        <v>16</v>
      </c>
      <c r="D11328">
        <f>VLOOKUP(C11328,lookups!$F$2:$H$27,2,FALSE)</f>
        <v>2</v>
      </c>
      <c r="E11328" t="str">
        <f>VLOOKUP(C11328,lookups!$F$2:$H$27,3,FALSE)</f>
        <v>SEAK Net</v>
      </c>
      <c r="F11328">
        <f>VLOOKUP(C11328,lookups!$F$2:$I$27,4,FALSE)</f>
        <v>1</v>
      </c>
      <c r="G11328">
        <v>24</v>
      </c>
      <c r="H11328" t="s">
        <v>57</v>
      </c>
      <c r="I11328" t="str">
        <f>VLOOKUP(H11328,lookups!$B$2:$C$32,2,FALSE)</f>
        <v>Y</v>
      </c>
      <c r="J11328">
        <v>4</v>
      </c>
      <c r="K11328" t="s">
        <v>10</v>
      </c>
      <c r="L11328">
        <v>1</v>
      </c>
      <c r="M11328">
        <v>0</v>
      </c>
    </row>
    <row r="11329" spans="1:13" x14ac:dyDescent="0.3">
      <c r="A11329">
        <v>2010</v>
      </c>
      <c r="B11329">
        <v>7</v>
      </c>
      <c r="C11329" t="s">
        <v>16</v>
      </c>
      <c r="D11329">
        <f>VLOOKUP(C11329,lookups!$F$2:$H$27,2,FALSE)</f>
        <v>2</v>
      </c>
      <c r="E11329" t="str">
        <f>VLOOKUP(C11329,lookups!$F$2:$H$27,3,FALSE)</f>
        <v>SEAK Net</v>
      </c>
      <c r="F11329">
        <f>VLOOKUP(C11329,lookups!$F$2:$I$27,4,FALSE)</f>
        <v>1</v>
      </c>
      <c r="G11329">
        <v>24</v>
      </c>
      <c r="H11329" t="s">
        <v>57</v>
      </c>
      <c r="I11329" t="str">
        <f>VLOOKUP(H11329,lookups!$B$2:$C$32,2,FALSE)</f>
        <v>Y</v>
      </c>
      <c r="J11329">
        <v>5</v>
      </c>
      <c r="K11329" t="s">
        <v>10</v>
      </c>
      <c r="L11329">
        <v>1</v>
      </c>
      <c r="M11329">
        <v>0</v>
      </c>
    </row>
    <row r="11330" spans="1:13" x14ac:dyDescent="0.3">
      <c r="A11330">
        <v>2010</v>
      </c>
      <c r="B11330">
        <v>8</v>
      </c>
      <c r="C11330" t="s">
        <v>17</v>
      </c>
      <c r="D11330">
        <f>VLOOKUP(C11330,lookups!$F$2:$H$27,2,FALSE)</f>
        <v>4</v>
      </c>
      <c r="E11330" t="str">
        <f>VLOOKUP(C11330,lookups!$F$2:$H$27,3,FALSE)</f>
        <v>N/C BC Net</v>
      </c>
      <c r="F11330">
        <f>VLOOKUP(C11330,lookups!$F$2:$I$27,4,FALSE)</f>
        <v>3</v>
      </c>
      <c r="G11330">
        <v>24</v>
      </c>
      <c r="H11330" t="s">
        <v>57</v>
      </c>
      <c r="I11330" t="str">
        <f>VLOOKUP(H11330,lookups!$B$2:$C$32,2,FALSE)</f>
        <v>Y</v>
      </c>
      <c r="J11330">
        <v>2</v>
      </c>
      <c r="K11330" t="s">
        <v>10</v>
      </c>
      <c r="L11330">
        <v>1</v>
      </c>
      <c r="M11330">
        <v>21.71</v>
      </c>
    </row>
    <row r="11331" spans="1:13" x14ac:dyDescent="0.3">
      <c r="A11331">
        <v>2010</v>
      </c>
      <c r="B11331">
        <v>8</v>
      </c>
      <c r="C11331" t="s">
        <v>17</v>
      </c>
      <c r="D11331">
        <f>VLOOKUP(C11331,lookups!$F$2:$H$27,2,FALSE)</f>
        <v>4</v>
      </c>
      <c r="E11331" t="str">
        <f>VLOOKUP(C11331,lookups!$F$2:$H$27,3,FALSE)</f>
        <v>N/C BC Net</v>
      </c>
      <c r="F11331">
        <f>VLOOKUP(C11331,lookups!$F$2:$I$27,4,FALSE)</f>
        <v>3</v>
      </c>
      <c r="G11331">
        <v>24</v>
      </c>
      <c r="H11331" t="s">
        <v>57</v>
      </c>
      <c r="I11331" t="str">
        <f>VLOOKUP(H11331,lookups!$B$2:$C$32,2,FALSE)</f>
        <v>Y</v>
      </c>
      <c r="J11331">
        <v>3</v>
      </c>
      <c r="K11331" t="s">
        <v>10</v>
      </c>
      <c r="L11331">
        <v>1</v>
      </c>
      <c r="M11331">
        <v>10.29</v>
      </c>
    </row>
    <row r="11332" spans="1:13" x14ac:dyDescent="0.3">
      <c r="A11332">
        <v>2010</v>
      </c>
      <c r="B11332">
        <v>8</v>
      </c>
      <c r="C11332" t="s">
        <v>17</v>
      </c>
      <c r="D11332">
        <f>VLOOKUP(C11332,lookups!$F$2:$H$27,2,FALSE)</f>
        <v>4</v>
      </c>
      <c r="E11332" t="str">
        <f>VLOOKUP(C11332,lookups!$F$2:$H$27,3,FALSE)</f>
        <v>N/C BC Net</v>
      </c>
      <c r="F11332">
        <f>VLOOKUP(C11332,lookups!$F$2:$I$27,4,FALSE)</f>
        <v>3</v>
      </c>
      <c r="G11332">
        <v>24</v>
      </c>
      <c r="H11332" t="s">
        <v>57</v>
      </c>
      <c r="I11332" t="str">
        <f>VLOOKUP(H11332,lookups!$B$2:$C$32,2,FALSE)</f>
        <v>Y</v>
      </c>
      <c r="J11332">
        <v>4</v>
      </c>
      <c r="K11332" t="s">
        <v>10</v>
      </c>
      <c r="L11332">
        <v>1</v>
      </c>
      <c r="M11332">
        <v>0</v>
      </c>
    </row>
    <row r="11333" spans="1:13" x14ac:dyDescent="0.3">
      <c r="A11333">
        <v>2010</v>
      </c>
      <c r="B11333">
        <v>8</v>
      </c>
      <c r="C11333" t="s">
        <v>17</v>
      </c>
      <c r="D11333">
        <f>VLOOKUP(C11333,lookups!$F$2:$H$27,2,FALSE)</f>
        <v>4</v>
      </c>
      <c r="E11333" t="str">
        <f>VLOOKUP(C11333,lookups!$F$2:$H$27,3,FALSE)</f>
        <v>N/C BC Net</v>
      </c>
      <c r="F11333">
        <f>VLOOKUP(C11333,lookups!$F$2:$I$27,4,FALSE)</f>
        <v>3</v>
      </c>
      <c r="G11333">
        <v>24</v>
      </c>
      <c r="H11333" t="s">
        <v>57</v>
      </c>
      <c r="I11333" t="str">
        <f>VLOOKUP(H11333,lookups!$B$2:$C$32,2,FALSE)</f>
        <v>Y</v>
      </c>
      <c r="J11333">
        <v>5</v>
      </c>
      <c r="K11333" t="s">
        <v>10</v>
      </c>
      <c r="L11333">
        <v>1</v>
      </c>
      <c r="M11333">
        <v>0</v>
      </c>
    </row>
    <row r="11334" spans="1:13" x14ac:dyDescent="0.3">
      <c r="A11334">
        <v>2010</v>
      </c>
      <c r="B11334">
        <v>9</v>
      </c>
      <c r="C11334" t="s">
        <v>18</v>
      </c>
      <c r="D11334" t="str">
        <f>VLOOKUP(C11334,lookups!$F$2:$H$27,2,FALSE)</f>
        <v>na</v>
      </c>
      <c r="E11334" t="str">
        <f>VLOOKUP(C11334,lookups!$F$2:$H$27,3,FALSE)</f>
        <v>na</v>
      </c>
      <c r="F11334" t="str">
        <f>VLOOKUP(C11334,lookups!$F$2:$I$27,4,FALSE)</f>
        <v>na</v>
      </c>
      <c r="G11334">
        <v>24</v>
      </c>
      <c r="H11334" t="s">
        <v>57</v>
      </c>
      <c r="I11334" t="str">
        <f>VLOOKUP(H11334,lookups!$B$2:$C$32,2,FALSE)</f>
        <v>Y</v>
      </c>
      <c r="J11334">
        <v>2</v>
      </c>
      <c r="K11334" t="s">
        <v>10</v>
      </c>
      <c r="L11334">
        <v>1</v>
      </c>
      <c r="M11334">
        <v>13.68</v>
      </c>
    </row>
    <row r="11335" spans="1:13" x14ac:dyDescent="0.3">
      <c r="A11335">
        <v>2010</v>
      </c>
      <c r="B11335">
        <v>9</v>
      </c>
      <c r="C11335" t="s">
        <v>18</v>
      </c>
      <c r="D11335" t="str">
        <f>VLOOKUP(C11335,lookups!$F$2:$H$27,2,FALSE)</f>
        <v>na</v>
      </c>
      <c r="E11335" t="str">
        <f>VLOOKUP(C11335,lookups!$F$2:$H$27,3,FALSE)</f>
        <v>na</v>
      </c>
      <c r="F11335" t="str">
        <f>VLOOKUP(C11335,lookups!$F$2:$I$27,4,FALSE)</f>
        <v>na</v>
      </c>
      <c r="G11335">
        <v>24</v>
      </c>
      <c r="H11335" t="s">
        <v>57</v>
      </c>
      <c r="I11335" t="str">
        <f>VLOOKUP(H11335,lookups!$B$2:$C$32,2,FALSE)</f>
        <v>Y</v>
      </c>
      <c r="J11335">
        <v>3</v>
      </c>
      <c r="K11335" t="s">
        <v>10</v>
      </c>
      <c r="L11335">
        <v>1</v>
      </c>
      <c r="M11335">
        <v>0</v>
      </c>
    </row>
    <row r="11336" spans="1:13" x14ac:dyDescent="0.3">
      <c r="A11336">
        <v>2010</v>
      </c>
      <c r="B11336">
        <v>9</v>
      </c>
      <c r="C11336" t="s">
        <v>18</v>
      </c>
      <c r="D11336" t="str">
        <f>VLOOKUP(C11336,lookups!$F$2:$H$27,2,FALSE)</f>
        <v>na</v>
      </c>
      <c r="E11336" t="str">
        <f>VLOOKUP(C11336,lookups!$F$2:$H$27,3,FALSE)</f>
        <v>na</v>
      </c>
      <c r="F11336" t="str">
        <f>VLOOKUP(C11336,lookups!$F$2:$I$27,4,FALSE)</f>
        <v>na</v>
      </c>
      <c r="G11336">
        <v>24</v>
      </c>
      <c r="H11336" t="s">
        <v>57</v>
      </c>
      <c r="I11336" t="str">
        <f>VLOOKUP(H11336,lookups!$B$2:$C$32,2,FALSE)</f>
        <v>Y</v>
      </c>
      <c r="J11336">
        <v>4</v>
      </c>
      <c r="K11336" t="s">
        <v>10</v>
      </c>
      <c r="L11336">
        <v>1</v>
      </c>
      <c r="M11336">
        <v>0</v>
      </c>
    </row>
    <row r="11337" spans="1:13" x14ac:dyDescent="0.3">
      <c r="A11337">
        <v>2010</v>
      </c>
      <c r="B11337">
        <v>9</v>
      </c>
      <c r="C11337" t="s">
        <v>18</v>
      </c>
      <c r="D11337" t="str">
        <f>VLOOKUP(C11337,lookups!$F$2:$H$27,2,FALSE)</f>
        <v>na</v>
      </c>
      <c r="E11337" t="str">
        <f>VLOOKUP(C11337,lookups!$F$2:$H$27,3,FALSE)</f>
        <v>na</v>
      </c>
      <c r="F11337" t="str">
        <f>VLOOKUP(C11337,lookups!$F$2:$I$27,4,FALSE)</f>
        <v>na</v>
      </c>
      <c r="G11337">
        <v>24</v>
      </c>
      <c r="H11337" t="s">
        <v>57</v>
      </c>
      <c r="I11337" t="str">
        <f>VLOOKUP(H11337,lookups!$B$2:$C$32,2,FALSE)</f>
        <v>Y</v>
      </c>
      <c r="J11337">
        <v>5</v>
      </c>
      <c r="K11337" t="s">
        <v>10</v>
      </c>
      <c r="L11337">
        <v>1</v>
      </c>
      <c r="M11337">
        <v>0</v>
      </c>
    </row>
    <row r="11338" spans="1:13" x14ac:dyDescent="0.3">
      <c r="A11338">
        <v>2010</v>
      </c>
      <c r="B11338">
        <v>10</v>
      </c>
      <c r="C11338" t="s">
        <v>19</v>
      </c>
      <c r="D11338">
        <f>VLOOKUP(C11338,lookups!$F$2:$H$27,2,FALSE)</f>
        <v>5</v>
      </c>
      <c r="E11338" t="str">
        <f>VLOOKUP(C11338,lookups!$F$2:$H$27,3,FALSE)</f>
        <v>WCVI Net</v>
      </c>
      <c r="F11338">
        <f>VLOOKUP(C11338,lookups!$F$2:$I$27,4,FALSE)</f>
        <v>4</v>
      </c>
      <c r="G11338">
        <v>24</v>
      </c>
      <c r="H11338" t="s">
        <v>57</v>
      </c>
      <c r="I11338" t="str">
        <f>VLOOKUP(H11338,lookups!$B$2:$C$32,2,FALSE)</f>
        <v>Y</v>
      </c>
      <c r="J11338">
        <v>2</v>
      </c>
      <c r="K11338" t="s">
        <v>10</v>
      </c>
      <c r="L11338">
        <v>1</v>
      </c>
      <c r="M11338">
        <v>0</v>
      </c>
    </row>
    <row r="11339" spans="1:13" x14ac:dyDescent="0.3">
      <c r="A11339">
        <v>2010</v>
      </c>
      <c r="B11339">
        <v>10</v>
      </c>
      <c r="C11339" t="s">
        <v>19</v>
      </c>
      <c r="D11339">
        <f>VLOOKUP(C11339,lookups!$F$2:$H$27,2,FALSE)</f>
        <v>5</v>
      </c>
      <c r="E11339" t="str">
        <f>VLOOKUP(C11339,lookups!$F$2:$H$27,3,FALSE)</f>
        <v>WCVI Net</v>
      </c>
      <c r="F11339">
        <f>VLOOKUP(C11339,lookups!$F$2:$I$27,4,FALSE)</f>
        <v>4</v>
      </c>
      <c r="G11339">
        <v>24</v>
      </c>
      <c r="H11339" t="s">
        <v>57</v>
      </c>
      <c r="I11339" t="str">
        <f>VLOOKUP(H11339,lookups!$B$2:$C$32,2,FALSE)</f>
        <v>Y</v>
      </c>
      <c r="J11339">
        <v>3</v>
      </c>
      <c r="K11339" t="s">
        <v>10</v>
      </c>
      <c r="L11339">
        <v>1</v>
      </c>
      <c r="M11339">
        <v>0</v>
      </c>
    </row>
    <row r="11340" spans="1:13" x14ac:dyDescent="0.3">
      <c r="A11340">
        <v>2010</v>
      </c>
      <c r="B11340">
        <v>10</v>
      </c>
      <c r="C11340" t="s">
        <v>19</v>
      </c>
      <c r="D11340">
        <f>VLOOKUP(C11340,lookups!$F$2:$H$27,2,FALSE)</f>
        <v>5</v>
      </c>
      <c r="E11340" t="str">
        <f>VLOOKUP(C11340,lookups!$F$2:$H$27,3,FALSE)</f>
        <v>WCVI Net</v>
      </c>
      <c r="F11340">
        <f>VLOOKUP(C11340,lookups!$F$2:$I$27,4,FALSE)</f>
        <v>4</v>
      </c>
      <c r="G11340">
        <v>24</v>
      </c>
      <c r="H11340" t="s">
        <v>57</v>
      </c>
      <c r="I11340" t="str">
        <f>VLOOKUP(H11340,lookups!$B$2:$C$32,2,FALSE)</f>
        <v>Y</v>
      </c>
      <c r="J11340">
        <v>4</v>
      </c>
      <c r="K11340" t="s">
        <v>10</v>
      </c>
      <c r="L11340">
        <v>1</v>
      </c>
      <c r="M11340">
        <v>0</v>
      </c>
    </row>
    <row r="11341" spans="1:13" x14ac:dyDescent="0.3">
      <c r="A11341">
        <v>2010</v>
      </c>
      <c r="B11341">
        <v>10</v>
      </c>
      <c r="C11341" t="s">
        <v>19</v>
      </c>
      <c r="D11341">
        <f>VLOOKUP(C11341,lookups!$F$2:$H$27,2,FALSE)</f>
        <v>5</v>
      </c>
      <c r="E11341" t="str">
        <f>VLOOKUP(C11341,lookups!$F$2:$H$27,3,FALSE)</f>
        <v>WCVI Net</v>
      </c>
      <c r="F11341">
        <f>VLOOKUP(C11341,lookups!$F$2:$I$27,4,FALSE)</f>
        <v>4</v>
      </c>
      <c r="G11341">
        <v>24</v>
      </c>
      <c r="H11341" t="s">
        <v>57</v>
      </c>
      <c r="I11341" t="str">
        <f>VLOOKUP(H11341,lookups!$B$2:$C$32,2,FALSE)</f>
        <v>Y</v>
      </c>
      <c r="J11341">
        <v>5</v>
      </c>
      <c r="K11341" t="s">
        <v>10</v>
      </c>
      <c r="L11341">
        <v>1</v>
      </c>
      <c r="M11341">
        <v>0</v>
      </c>
    </row>
    <row r="11342" spans="1:13" x14ac:dyDescent="0.3">
      <c r="A11342">
        <v>2010</v>
      </c>
      <c r="B11342">
        <v>11</v>
      </c>
      <c r="C11342" t="s">
        <v>20</v>
      </c>
      <c r="D11342" t="str">
        <f>VLOOKUP(C11342,lookups!$F$2:$H$27,2,FALSE)</f>
        <v>6-7</v>
      </c>
      <c r="E11342" t="str">
        <f>VLOOKUP(C11342,lookups!$F$2:$H$27,3,FALSE)</f>
        <v>GeoStr/BC JDF Net</v>
      </c>
      <c r="F11342">
        <f>VLOOKUP(C11342,lookups!$F$2:$I$27,4,FALSE)</f>
        <v>5</v>
      </c>
      <c r="G11342">
        <v>24</v>
      </c>
      <c r="H11342" t="s">
        <v>57</v>
      </c>
      <c r="I11342" t="str">
        <f>VLOOKUP(H11342,lookups!$B$2:$C$32,2,FALSE)</f>
        <v>Y</v>
      </c>
      <c r="J11342">
        <v>2</v>
      </c>
      <c r="K11342" t="s">
        <v>10</v>
      </c>
      <c r="L11342">
        <v>1</v>
      </c>
      <c r="M11342">
        <v>0.88</v>
      </c>
    </row>
    <row r="11343" spans="1:13" x14ac:dyDescent="0.3">
      <c r="A11343">
        <v>2010</v>
      </c>
      <c r="B11343">
        <v>11</v>
      </c>
      <c r="C11343" t="s">
        <v>20</v>
      </c>
      <c r="D11343" t="str">
        <f>VLOOKUP(C11343,lookups!$F$2:$H$27,2,FALSE)</f>
        <v>6-7</v>
      </c>
      <c r="E11343" t="str">
        <f>VLOOKUP(C11343,lookups!$F$2:$H$27,3,FALSE)</f>
        <v>GeoStr/BC JDF Net</v>
      </c>
      <c r="F11343">
        <f>VLOOKUP(C11343,lookups!$F$2:$I$27,4,FALSE)</f>
        <v>5</v>
      </c>
      <c r="G11343">
        <v>24</v>
      </c>
      <c r="H11343" t="s">
        <v>57</v>
      </c>
      <c r="I11343" t="str">
        <f>VLOOKUP(H11343,lookups!$B$2:$C$32,2,FALSE)</f>
        <v>Y</v>
      </c>
      <c r="J11343">
        <v>3</v>
      </c>
      <c r="K11343" t="s">
        <v>10</v>
      </c>
      <c r="L11343">
        <v>1</v>
      </c>
      <c r="M11343">
        <v>0</v>
      </c>
    </row>
    <row r="11344" spans="1:13" x14ac:dyDescent="0.3">
      <c r="A11344">
        <v>2010</v>
      </c>
      <c r="B11344">
        <v>11</v>
      </c>
      <c r="C11344" t="s">
        <v>20</v>
      </c>
      <c r="D11344" t="str">
        <f>VLOOKUP(C11344,lookups!$F$2:$H$27,2,FALSE)</f>
        <v>6-7</v>
      </c>
      <c r="E11344" t="str">
        <f>VLOOKUP(C11344,lookups!$F$2:$H$27,3,FALSE)</f>
        <v>GeoStr/BC JDF Net</v>
      </c>
      <c r="F11344">
        <f>VLOOKUP(C11344,lookups!$F$2:$I$27,4,FALSE)</f>
        <v>5</v>
      </c>
      <c r="G11344">
        <v>24</v>
      </c>
      <c r="H11344" t="s">
        <v>57</v>
      </c>
      <c r="I11344" t="str">
        <f>VLOOKUP(H11344,lookups!$B$2:$C$32,2,FALSE)</f>
        <v>Y</v>
      </c>
      <c r="J11344">
        <v>4</v>
      </c>
      <c r="K11344" t="s">
        <v>10</v>
      </c>
      <c r="L11344">
        <v>1</v>
      </c>
      <c r="M11344">
        <v>0</v>
      </c>
    </row>
    <row r="11345" spans="1:13" x14ac:dyDescent="0.3">
      <c r="A11345">
        <v>2010</v>
      </c>
      <c r="B11345">
        <v>11</v>
      </c>
      <c r="C11345" t="s">
        <v>20</v>
      </c>
      <c r="D11345" t="str">
        <f>VLOOKUP(C11345,lookups!$F$2:$H$27,2,FALSE)</f>
        <v>6-7</v>
      </c>
      <c r="E11345" t="str">
        <f>VLOOKUP(C11345,lookups!$F$2:$H$27,3,FALSE)</f>
        <v>GeoStr/BC JDF Net</v>
      </c>
      <c r="F11345">
        <f>VLOOKUP(C11345,lookups!$F$2:$I$27,4,FALSE)</f>
        <v>5</v>
      </c>
      <c r="G11345">
        <v>24</v>
      </c>
      <c r="H11345" t="s">
        <v>57</v>
      </c>
      <c r="I11345" t="str">
        <f>VLOOKUP(H11345,lookups!$B$2:$C$32,2,FALSE)</f>
        <v>Y</v>
      </c>
      <c r="J11345">
        <v>5</v>
      </c>
      <c r="K11345" t="s">
        <v>10</v>
      </c>
      <c r="L11345">
        <v>1</v>
      </c>
      <c r="M11345">
        <v>0</v>
      </c>
    </row>
    <row r="11346" spans="1:13" x14ac:dyDescent="0.3">
      <c r="A11346">
        <v>2010</v>
      </c>
      <c r="B11346">
        <v>12</v>
      </c>
      <c r="C11346" t="s">
        <v>21</v>
      </c>
      <c r="D11346" t="str">
        <f>VLOOKUP(C11346,lookups!$F$2:$H$27,2,FALSE)</f>
        <v>na</v>
      </c>
      <c r="E11346" t="str">
        <f>VLOOKUP(C11346,lookups!$F$2:$H$27,3,FALSE)</f>
        <v>na</v>
      </c>
      <c r="F11346" t="str">
        <f>VLOOKUP(C11346,lookups!$F$2:$I$27,4,FALSE)</f>
        <v>na</v>
      </c>
      <c r="G11346">
        <v>24</v>
      </c>
      <c r="H11346" t="s">
        <v>57</v>
      </c>
      <c r="I11346" t="str">
        <f>VLOOKUP(H11346,lookups!$B$2:$C$32,2,FALSE)</f>
        <v>Y</v>
      </c>
      <c r="J11346">
        <v>2</v>
      </c>
      <c r="K11346" t="s">
        <v>10</v>
      </c>
      <c r="L11346">
        <v>1</v>
      </c>
      <c r="M11346">
        <v>0</v>
      </c>
    </row>
    <row r="11347" spans="1:13" x14ac:dyDescent="0.3">
      <c r="A11347">
        <v>2010</v>
      </c>
      <c r="B11347">
        <v>12</v>
      </c>
      <c r="C11347" t="s">
        <v>21</v>
      </c>
      <c r="D11347" t="str">
        <f>VLOOKUP(C11347,lookups!$F$2:$H$27,2,FALSE)</f>
        <v>na</v>
      </c>
      <c r="E11347" t="str">
        <f>VLOOKUP(C11347,lookups!$F$2:$H$27,3,FALSE)</f>
        <v>na</v>
      </c>
      <c r="F11347" t="str">
        <f>VLOOKUP(C11347,lookups!$F$2:$I$27,4,FALSE)</f>
        <v>na</v>
      </c>
      <c r="G11347">
        <v>24</v>
      </c>
      <c r="H11347" t="s">
        <v>57</v>
      </c>
      <c r="I11347" t="str">
        <f>VLOOKUP(H11347,lookups!$B$2:$C$32,2,FALSE)</f>
        <v>Y</v>
      </c>
      <c r="J11347">
        <v>3</v>
      </c>
      <c r="K11347" t="s">
        <v>10</v>
      </c>
      <c r="L11347">
        <v>1</v>
      </c>
      <c r="M11347">
        <v>0</v>
      </c>
    </row>
    <row r="11348" spans="1:13" x14ac:dyDescent="0.3">
      <c r="A11348">
        <v>2010</v>
      </c>
      <c r="B11348">
        <v>12</v>
      </c>
      <c r="C11348" t="s">
        <v>21</v>
      </c>
      <c r="D11348" t="str">
        <f>VLOOKUP(C11348,lookups!$F$2:$H$27,2,FALSE)</f>
        <v>na</v>
      </c>
      <c r="E11348" t="str">
        <f>VLOOKUP(C11348,lookups!$F$2:$H$27,3,FALSE)</f>
        <v>na</v>
      </c>
      <c r="F11348" t="str">
        <f>VLOOKUP(C11348,lookups!$F$2:$I$27,4,FALSE)</f>
        <v>na</v>
      </c>
      <c r="G11348">
        <v>24</v>
      </c>
      <c r="H11348" t="s">
        <v>57</v>
      </c>
      <c r="I11348" t="str">
        <f>VLOOKUP(H11348,lookups!$B$2:$C$32,2,FALSE)</f>
        <v>Y</v>
      </c>
      <c r="J11348">
        <v>4</v>
      </c>
      <c r="K11348" t="s">
        <v>10</v>
      </c>
      <c r="L11348">
        <v>1</v>
      </c>
      <c r="M11348">
        <v>0</v>
      </c>
    </row>
    <row r="11349" spans="1:13" x14ac:dyDescent="0.3">
      <c r="A11349">
        <v>2010</v>
      </c>
      <c r="B11349">
        <v>12</v>
      </c>
      <c r="C11349" t="s">
        <v>21</v>
      </c>
      <c r="D11349" t="str">
        <f>VLOOKUP(C11349,lookups!$F$2:$H$27,2,FALSE)</f>
        <v>na</v>
      </c>
      <c r="E11349" t="str">
        <f>VLOOKUP(C11349,lookups!$F$2:$H$27,3,FALSE)</f>
        <v>na</v>
      </c>
      <c r="F11349" t="str">
        <f>VLOOKUP(C11349,lookups!$F$2:$I$27,4,FALSE)</f>
        <v>na</v>
      </c>
      <c r="G11349">
        <v>24</v>
      </c>
      <c r="H11349" t="s">
        <v>57</v>
      </c>
      <c r="I11349" t="str">
        <f>VLOOKUP(H11349,lookups!$B$2:$C$32,2,FALSE)</f>
        <v>Y</v>
      </c>
      <c r="J11349">
        <v>5</v>
      </c>
      <c r="K11349" t="s">
        <v>10</v>
      </c>
      <c r="L11349">
        <v>1</v>
      </c>
      <c r="M11349">
        <v>0</v>
      </c>
    </row>
    <row r="11350" spans="1:13" x14ac:dyDescent="0.3">
      <c r="A11350">
        <v>2010</v>
      </c>
      <c r="B11350">
        <v>13</v>
      </c>
      <c r="C11350" t="s">
        <v>22</v>
      </c>
      <c r="D11350" t="str">
        <f>VLOOKUP(C11350,lookups!$F$2:$H$27,2,FALSE)</f>
        <v>na</v>
      </c>
      <c r="E11350" t="str">
        <f>VLOOKUP(C11350,lookups!$F$2:$H$27,3,FALSE)</f>
        <v>na</v>
      </c>
      <c r="F11350" t="str">
        <f>VLOOKUP(C11350,lookups!$F$2:$I$27,4,FALSE)</f>
        <v>na</v>
      </c>
      <c r="G11350">
        <v>24</v>
      </c>
      <c r="H11350" t="s">
        <v>57</v>
      </c>
      <c r="I11350" t="str">
        <f>VLOOKUP(H11350,lookups!$B$2:$C$32,2,FALSE)</f>
        <v>Y</v>
      </c>
      <c r="J11350">
        <v>2</v>
      </c>
      <c r="K11350" t="s">
        <v>10</v>
      </c>
      <c r="L11350">
        <v>1</v>
      </c>
      <c r="M11350">
        <v>0</v>
      </c>
    </row>
    <row r="11351" spans="1:13" x14ac:dyDescent="0.3">
      <c r="A11351">
        <v>2010</v>
      </c>
      <c r="B11351">
        <v>13</v>
      </c>
      <c r="C11351" t="s">
        <v>22</v>
      </c>
      <c r="D11351" t="str">
        <f>VLOOKUP(C11351,lookups!$F$2:$H$27,2,FALSE)</f>
        <v>na</v>
      </c>
      <c r="E11351" t="str">
        <f>VLOOKUP(C11351,lookups!$F$2:$H$27,3,FALSE)</f>
        <v>na</v>
      </c>
      <c r="F11351" t="str">
        <f>VLOOKUP(C11351,lookups!$F$2:$I$27,4,FALSE)</f>
        <v>na</v>
      </c>
      <c r="G11351">
        <v>24</v>
      </c>
      <c r="H11351" t="s">
        <v>57</v>
      </c>
      <c r="I11351" t="str">
        <f>VLOOKUP(H11351,lookups!$B$2:$C$32,2,FALSE)</f>
        <v>Y</v>
      </c>
      <c r="J11351">
        <v>3</v>
      </c>
      <c r="K11351" t="s">
        <v>10</v>
      </c>
      <c r="L11351">
        <v>1</v>
      </c>
      <c r="M11351">
        <v>0</v>
      </c>
    </row>
    <row r="11352" spans="1:13" x14ac:dyDescent="0.3">
      <c r="A11352">
        <v>2010</v>
      </c>
      <c r="B11352">
        <v>13</v>
      </c>
      <c r="C11352" t="s">
        <v>22</v>
      </c>
      <c r="D11352" t="str">
        <f>VLOOKUP(C11352,lookups!$F$2:$H$27,2,FALSE)</f>
        <v>na</v>
      </c>
      <c r="E11352" t="str">
        <f>VLOOKUP(C11352,lookups!$F$2:$H$27,3,FALSE)</f>
        <v>na</v>
      </c>
      <c r="F11352" t="str">
        <f>VLOOKUP(C11352,lookups!$F$2:$I$27,4,FALSE)</f>
        <v>na</v>
      </c>
      <c r="G11352">
        <v>24</v>
      </c>
      <c r="H11352" t="s">
        <v>57</v>
      </c>
      <c r="I11352" t="str">
        <f>VLOOKUP(H11352,lookups!$B$2:$C$32,2,FALSE)</f>
        <v>Y</v>
      </c>
      <c r="J11352">
        <v>4</v>
      </c>
      <c r="K11352" t="s">
        <v>10</v>
      </c>
      <c r="L11352">
        <v>1</v>
      </c>
      <c r="M11352">
        <v>0</v>
      </c>
    </row>
    <row r="11353" spans="1:13" x14ac:dyDescent="0.3">
      <c r="A11353">
        <v>2010</v>
      </c>
      <c r="B11353">
        <v>13</v>
      </c>
      <c r="C11353" t="s">
        <v>22</v>
      </c>
      <c r="D11353" t="str">
        <f>VLOOKUP(C11353,lookups!$F$2:$H$27,2,FALSE)</f>
        <v>na</v>
      </c>
      <c r="E11353" t="str">
        <f>VLOOKUP(C11353,lookups!$F$2:$H$27,3,FALSE)</f>
        <v>na</v>
      </c>
      <c r="F11353" t="str">
        <f>VLOOKUP(C11353,lookups!$F$2:$I$27,4,FALSE)</f>
        <v>na</v>
      </c>
      <c r="G11353">
        <v>24</v>
      </c>
      <c r="H11353" t="s">
        <v>57</v>
      </c>
      <c r="I11353" t="str">
        <f>VLOOKUP(H11353,lookups!$B$2:$C$32,2,FALSE)</f>
        <v>Y</v>
      </c>
      <c r="J11353">
        <v>5</v>
      </c>
      <c r="K11353" t="s">
        <v>10</v>
      </c>
      <c r="L11353">
        <v>1</v>
      </c>
      <c r="M11353">
        <v>0</v>
      </c>
    </row>
    <row r="11354" spans="1:13" x14ac:dyDescent="0.3">
      <c r="A11354">
        <v>2010</v>
      </c>
      <c r="B11354">
        <v>14</v>
      </c>
      <c r="C11354" t="s">
        <v>23</v>
      </c>
      <c r="D11354" t="str">
        <f>VLOOKUP(C11354,lookups!$F$2:$H$27,2,FALSE)</f>
        <v>na</v>
      </c>
      <c r="E11354" t="str">
        <f>VLOOKUP(C11354,lookups!$F$2:$H$27,3,FALSE)</f>
        <v>na</v>
      </c>
      <c r="F11354" t="str">
        <f>VLOOKUP(C11354,lookups!$F$2:$I$27,4,FALSE)</f>
        <v>na</v>
      </c>
      <c r="G11354">
        <v>24</v>
      </c>
      <c r="H11354" t="s">
        <v>57</v>
      </c>
      <c r="I11354" t="str">
        <f>VLOOKUP(H11354,lookups!$B$2:$C$32,2,FALSE)</f>
        <v>Y</v>
      </c>
      <c r="J11354">
        <v>2</v>
      </c>
      <c r="K11354" t="s">
        <v>10</v>
      </c>
      <c r="L11354">
        <v>1</v>
      </c>
      <c r="M11354">
        <v>0</v>
      </c>
    </row>
    <row r="11355" spans="1:13" x14ac:dyDescent="0.3">
      <c r="A11355">
        <v>2010</v>
      </c>
      <c r="B11355">
        <v>14</v>
      </c>
      <c r="C11355" t="s">
        <v>23</v>
      </c>
      <c r="D11355" t="str">
        <f>VLOOKUP(C11355,lookups!$F$2:$H$27,2,FALSE)</f>
        <v>na</v>
      </c>
      <c r="E11355" t="str">
        <f>VLOOKUP(C11355,lookups!$F$2:$H$27,3,FALSE)</f>
        <v>na</v>
      </c>
      <c r="F11355" t="str">
        <f>VLOOKUP(C11355,lookups!$F$2:$I$27,4,FALSE)</f>
        <v>na</v>
      </c>
      <c r="G11355">
        <v>24</v>
      </c>
      <c r="H11355" t="s">
        <v>57</v>
      </c>
      <c r="I11355" t="str">
        <f>VLOOKUP(H11355,lookups!$B$2:$C$32,2,FALSE)</f>
        <v>Y</v>
      </c>
      <c r="J11355">
        <v>3</v>
      </c>
      <c r="K11355" t="s">
        <v>10</v>
      </c>
      <c r="L11355">
        <v>1</v>
      </c>
      <c r="M11355">
        <v>0</v>
      </c>
    </row>
    <row r="11356" spans="1:13" x14ac:dyDescent="0.3">
      <c r="A11356">
        <v>2010</v>
      </c>
      <c r="B11356">
        <v>14</v>
      </c>
      <c r="C11356" t="s">
        <v>23</v>
      </c>
      <c r="D11356" t="str">
        <f>VLOOKUP(C11356,lookups!$F$2:$H$27,2,FALSE)</f>
        <v>na</v>
      </c>
      <c r="E11356" t="str">
        <f>VLOOKUP(C11356,lookups!$F$2:$H$27,3,FALSE)</f>
        <v>na</v>
      </c>
      <c r="F11356" t="str">
        <f>VLOOKUP(C11356,lookups!$F$2:$I$27,4,FALSE)</f>
        <v>na</v>
      </c>
      <c r="G11356">
        <v>24</v>
      </c>
      <c r="H11356" t="s">
        <v>57</v>
      </c>
      <c r="I11356" t="str">
        <f>VLOOKUP(H11356,lookups!$B$2:$C$32,2,FALSE)</f>
        <v>Y</v>
      </c>
      <c r="J11356">
        <v>4</v>
      </c>
      <c r="K11356" t="s">
        <v>10</v>
      </c>
      <c r="L11356">
        <v>1</v>
      </c>
      <c r="M11356">
        <v>0</v>
      </c>
    </row>
    <row r="11357" spans="1:13" x14ac:dyDescent="0.3">
      <c r="A11357">
        <v>2010</v>
      </c>
      <c r="B11357">
        <v>14</v>
      </c>
      <c r="C11357" t="s">
        <v>23</v>
      </c>
      <c r="D11357" t="str">
        <f>VLOOKUP(C11357,lookups!$F$2:$H$27,2,FALSE)</f>
        <v>na</v>
      </c>
      <c r="E11357" t="str">
        <f>VLOOKUP(C11357,lookups!$F$2:$H$27,3,FALSE)</f>
        <v>na</v>
      </c>
      <c r="F11357" t="str">
        <f>VLOOKUP(C11357,lookups!$F$2:$I$27,4,FALSE)</f>
        <v>na</v>
      </c>
      <c r="G11357">
        <v>24</v>
      </c>
      <c r="H11357" t="s">
        <v>57</v>
      </c>
      <c r="I11357" t="str">
        <f>VLOOKUP(H11357,lookups!$B$2:$C$32,2,FALSE)</f>
        <v>Y</v>
      </c>
      <c r="J11357">
        <v>5</v>
      </c>
      <c r="K11357" t="s">
        <v>10</v>
      </c>
      <c r="L11357">
        <v>1</v>
      </c>
      <c r="M11357">
        <v>0</v>
      </c>
    </row>
    <row r="11358" spans="1:13" x14ac:dyDescent="0.3">
      <c r="A11358">
        <v>2010</v>
      </c>
      <c r="B11358">
        <v>15</v>
      </c>
      <c r="C11358" t="s">
        <v>24</v>
      </c>
      <c r="D11358" t="str">
        <f>VLOOKUP(C11358,lookups!$F$2:$H$27,2,FALSE)</f>
        <v>na</v>
      </c>
      <c r="E11358" t="str">
        <f>VLOOKUP(C11358,lookups!$F$2:$H$27,3,FALSE)</f>
        <v>na</v>
      </c>
      <c r="F11358" t="str">
        <f>VLOOKUP(C11358,lookups!$F$2:$I$27,4,FALSE)</f>
        <v>na</v>
      </c>
      <c r="G11358">
        <v>24</v>
      </c>
      <c r="H11358" t="s">
        <v>57</v>
      </c>
      <c r="I11358" t="str">
        <f>VLOOKUP(H11358,lookups!$B$2:$C$32,2,FALSE)</f>
        <v>Y</v>
      </c>
      <c r="J11358">
        <v>2</v>
      </c>
      <c r="K11358" t="s">
        <v>10</v>
      </c>
      <c r="L11358">
        <v>1</v>
      </c>
      <c r="M11358">
        <v>0</v>
      </c>
    </row>
    <row r="11359" spans="1:13" x14ac:dyDescent="0.3">
      <c r="A11359">
        <v>2010</v>
      </c>
      <c r="B11359">
        <v>15</v>
      </c>
      <c r="C11359" t="s">
        <v>24</v>
      </c>
      <c r="D11359" t="str">
        <f>VLOOKUP(C11359,lookups!$F$2:$H$27,2,FALSE)</f>
        <v>na</v>
      </c>
      <c r="E11359" t="str">
        <f>VLOOKUP(C11359,lookups!$F$2:$H$27,3,FALSE)</f>
        <v>na</v>
      </c>
      <c r="F11359" t="str">
        <f>VLOOKUP(C11359,lookups!$F$2:$I$27,4,FALSE)</f>
        <v>na</v>
      </c>
      <c r="G11359">
        <v>24</v>
      </c>
      <c r="H11359" t="s">
        <v>57</v>
      </c>
      <c r="I11359" t="str">
        <f>VLOOKUP(H11359,lookups!$B$2:$C$32,2,FALSE)</f>
        <v>Y</v>
      </c>
      <c r="J11359">
        <v>3</v>
      </c>
      <c r="K11359" t="s">
        <v>10</v>
      </c>
      <c r="L11359">
        <v>1</v>
      </c>
      <c r="M11359">
        <v>521.25</v>
      </c>
    </row>
    <row r="11360" spans="1:13" x14ac:dyDescent="0.3">
      <c r="A11360">
        <v>2010</v>
      </c>
      <c r="B11360">
        <v>15</v>
      </c>
      <c r="C11360" t="s">
        <v>24</v>
      </c>
      <c r="D11360" t="str">
        <f>VLOOKUP(C11360,lookups!$F$2:$H$27,2,FALSE)</f>
        <v>na</v>
      </c>
      <c r="E11360" t="str">
        <f>VLOOKUP(C11360,lookups!$F$2:$H$27,3,FALSE)</f>
        <v>na</v>
      </c>
      <c r="F11360" t="str">
        <f>VLOOKUP(C11360,lookups!$F$2:$I$27,4,FALSE)</f>
        <v>na</v>
      </c>
      <c r="G11360">
        <v>24</v>
      </c>
      <c r="H11360" t="s">
        <v>57</v>
      </c>
      <c r="I11360" t="str">
        <f>VLOOKUP(H11360,lookups!$B$2:$C$32,2,FALSE)</f>
        <v>Y</v>
      </c>
      <c r="J11360">
        <v>4</v>
      </c>
      <c r="K11360" t="s">
        <v>10</v>
      </c>
      <c r="L11360">
        <v>1</v>
      </c>
      <c r="M11360">
        <v>1436.64</v>
      </c>
    </row>
    <row r="11361" spans="1:13" x14ac:dyDescent="0.3">
      <c r="A11361">
        <v>2010</v>
      </c>
      <c r="B11361">
        <v>15</v>
      </c>
      <c r="C11361" t="s">
        <v>24</v>
      </c>
      <c r="D11361" t="str">
        <f>VLOOKUP(C11361,lookups!$F$2:$H$27,2,FALSE)</f>
        <v>na</v>
      </c>
      <c r="E11361" t="str">
        <f>VLOOKUP(C11361,lookups!$F$2:$H$27,3,FALSE)</f>
        <v>na</v>
      </c>
      <c r="F11361" t="str">
        <f>VLOOKUP(C11361,lookups!$F$2:$I$27,4,FALSE)</f>
        <v>na</v>
      </c>
      <c r="G11361">
        <v>24</v>
      </c>
      <c r="H11361" t="s">
        <v>57</v>
      </c>
      <c r="I11361" t="str">
        <f>VLOOKUP(H11361,lookups!$B$2:$C$32,2,FALSE)</f>
        <v>Y</v>
      </c>
      <c r="J11361">
        <v>5</v>
      </c>
      <c r="K11361" t="s">
        <v>10</v>
      </c>
      <c r="L11361">
        <v>1</v>
      </c>
      <c r="M11361">
        <v>0.96</v>
      </c>
    </row>
    <row r="11362" spans="1:13" x14ac:dyDescent="0.3">
      <c r="A11362">
        <v>2010</v>
      </c>
      <c r="B11362">
        <v>16</v>
      </c>
      <c r="C11362" t="s">
        <v>25</v>
      </c>
      <c r="D11362" t="str">
        <f>VLOOKUP(C11362,lookups!$F$2:$H$27,2,FALSE)</f>
        <v>na</v>
      </c>
      <c r="E11362" t="str">
        <f>VLOOKUP(C11362,lookups!$F$2:$H$27,3,FALSE)</f>
        <v>na</v>
      </c>
      <c r="F11362" t="str">
        <f>VLOOKUP(C11362,lookups!$F$2:$I$27,4,FALSE)</f>
        <v>na</v>
      </c>
      <c r="G11362">
        <v>24</v>
      </c>
      <c r="H11362" t="s">
        <v>57</v>
      </c>
      <c r="I11362" t="str">
        <f>VLOOKUP(H11362,lookups!$B$2:$C$32,2,FALSE)</f>
        <v>Y</v>
      </c>
      <c r="J11362">
        <v>2</v>
      </c>
      <c r="K11362" t="s">
        <v>10</v>
      </c>
      <c r="L11362">
        <v>1</v>
      </c>
      <c r="M11362">
        <v>0.42</v>
      </c>
    </row>
    <row r="11363" spans="1:13" x14ac:dyDescent="0.3">
      <c r="A11363">
        <v>2010</v>
      </c>
      <c r="B11363">
        <v>16</v>
      </c>
      <c r="C11363" t="s">
        <v>25</v>
      </c>
      <c r="D11363" t="str">
        <f>VLOOKUP(C11363,lookups!$F$2:$H$27,2,FALSE)</f>
        <v>na</v>
      </c>
      <c r="E11363" t="str">
        <f>VLOOKUP(C11363,lookups!$F$2:$H$27,3,FALSE)</f>
        <v>na</v>
      </c>
      <c r="F11363" t="str">
        <f>VLOOKUP(C11363,lookups!$F$2:$I$27,4,FALSE)</f>
        <v>na</v>
      </c>
      <c r="G11363">
        <v>24</v>
      </c>
      <c r="H11363" t="s">
        <v>57</v>
      </c>
      <c r="I11363" t="str">
        <f>VLOOKUP(H11363,lookups!$B$2:$C$32,2,FALSE)</f>
        <v>Y</v>
      </c>
      <c r="J11363">
        <v>3</v>
      </c>
      <c r="K11363" t="s">
        <v>10</v>
      </c>
      <c r="L11363">
        <v>1</v>
      </c>
      <c r="M11363">
        <v>0</v>
      </c>
    </row>
    <row r="11364" spans="1:13" x14ac:dyDescent="0.3">
      <c r="A11364">
        <v>2010</v>
      </c>
      <c r="B11364">
        <v>16</v>
      </c>
      <c r="C11364" t="s">
        <v>25</v>
      </c>
      <c r="D11364" t="str">
        <f>VLOOKUP(C11364,lookups!$F$2:$H$27,2,FALSE)</f>
        <v>na</v>
      </c>
      <c r="E11364" t="str">
        <f>VLOOKUP(C11364,lookups!$F$2:$H$27,3,FALSE)</f>
        <v>na</v>
      </c>
      <c r="F11364" t="str">
        <f>VLOOKUP(C11364,lookups!$F$2:$I$27,4,FALSE)</f>
        <v>na</v>
      </c>
      <c r="G11364">
        <v>24</v>
      </c>
      <c r="H11364" t="s">
        <v>57</v>
      </c>
      <c r="I11364" t="str">
        <f>VLOOKUP(H11364,lookups!$B$2:$C$32,2,FALSE)</f>
        <v>Y</v>
      </c>
      <c r="J11364">
        <v>4</v>
      </c>
      <c r="K11364" t="s">
        <v>10</v>
      </c>
      <c r="L11364">
        <v>1</v>
      </c>
      <c r="M11364">
        <v>0</v>
      </c>
    </row>
    <row r="11365" spans="1:13" x14ac:dyDescent="0.3">
      <c r="A11365">
        <v>2010</v>
      </c>
      <c r="B11365">
        <v>16</v>
      </c>
      <c r="C11365" t="s">
        <v>25</v>
      </c>
      <c r="D11365" t="str">
        <f>VLOOKUP(C11365,lookups!$F$2:$H$27,2,FALSE)</f>
        <v>na</v>
      </c>
      <c r="E11365" t="str">
        <f>VLOOKUP(C11365,lookups!$F$2:$H$27,3,FALSE)</f>
        <v>na</v>
      </c>
      <c r="F11365" t="str">
        <f>VLOOKUP(C11365,lookups!$F$2:$I$27,4,FALSE)</f>
        <v>na</v>
      </c>
      <c r="G11365">
        <v>24</v>
      </c>
      <c r="H11365" t="s">
        <v>57</v>
      </c>
      <c r="I11365" t="str">
        <f>VLOOKUP(H11365,lookups!$B$2:$C$32,2,FALSE)</f>
        <v>Y</v>
      </c>
      <c r="J11365">
        <v>5</v>
      </c>
      <c r="K11365" t="s">
        <v>10</v>
      </c>
      <c r="L11365">
        <v>1</v>
      </c>
      <c r="M11365">
        <v>0</v>
      </c>
    </row>
    <row r="11366" spans="1:13" x14ac:dyDescent="0.3">
      <c r="A11366">
        <v>2010</v>
      </c>
      <c r="B11366">
        <v>17</v>
      </c>
      <c r="C11366" t="s">
        <v>26</v>
      </c>
      <c r="D11366" t="str">
        <f>VLOOKUP(C11366,lookups!$F$2:$H$27,2,FALSE)</f>
        <v>na</v>
      </c>
      <c r="E11366" t="str">
        <f>VLOOKUP(C11366,lookups!$F$2:$H$27,3,FALSE)</f>
        <v>na</v>
      </c>
      <c r="F11366" t="str">
        <f>VLOOKUP(C11366,lookups!$F$2:$I$27,4,FALSE)</f>
        <v>na</v>
      </c>
      <c r="G11366">
        <v>24</v>
      </c>
      <c r="H11366" t="s">
        <v>57</v>
      </c>
      <c r="I11366" t="str">
        <f>VLOOKUP(H11366,lookups!$B$2:$C$32,2,FALSE)</f>
        <v>Y</v>
      </c>
      <c r="J11366">
        <v>2</v>
      </c>
      <c r="K11366" t="s">
        <v>10</v>
      </c>
      <c r="L11366">
        <v>1</v>
      </c>
      <c r="M11366">
        <v>0</v>
      </c>
    </row>
    <row r="11367" spans="1:13" x14ac:dyDescent="0.3">
      <c r="A11367">
        <v>2010</v>
      </c>
      <c r="B11367">
        <v>17</v>
      </c>
      <c r="C11367" t="s">
        <v>26</v>
      </c>
      <c r="D11367" t="str">
        <f>VLOOKUP(C11367,lookups!$F$2:$H$27,2,FALSE)</f>
        <v>na</v>
      </c>
      <c r="E11367" t="str">
        <f>VLOOKUP(C11367,lookups!$F$2:$H$27,3,FALSE)</f>
        <v>na</v>
      </c>
      <c r="F11367" t="str">
        <f>VLOOKUP(C11367,lookups!$F$2:$I$27,4,FALSE)</f>
        <v>na</v>
      </c>
      <c r="G11367">
        <v>24</v>
      </c>
      <c r="H11367" t="s">
        <v>57</v>
      </c>
      <c r="I11367" t="str">
        <f>VLOOKUP(H11367,lookups!$B$2:$C$32,2,FALSE)</f>
        <v>Y</v>
      </c>
      <c r="J11367">
        <v>3</v>
      </c>
      <c r="K11367" t="s">
        <v>10</v>
      </c>
      <c r="L11367">
        <v>1</v>
      </c>
      <c r="M11367">
        <v>0</v>
      </c>
    </row>
    <row r="11368" spans="1:13" x14ac:dyDescent="0.3">
      <c r="A11368">
        <v>2010</v>
      </c>
      <c r="B11368">
        <v>17</v>
      </c>
      <c r="C11368" t="s">
        <v>26</v>
      </c>
      <c r="D11368" t="str">
        <f>VLOOKUP(C11368,lookups!$F$2:$H$27,2,FALSE)</f>
        <v>na</v>
      </c>
      <c r="E11368" t="str">
        <f>VLOOKUP(C11368,lookups!$F$2:$H$27,3,FALSE)</f>
        <v>na</v>
      </c>
      <c r="F11368" t="str">
        <f>VLOOKUP(C11368,lookups!$F$2:$I$27,4,FALSE)</f>
        <v>na</v>
      </c>
      <c r="G11368">
        <v>24</v>
      </c>
      <c r="H11368" t="s">
        <v>57</v>
      </c>
      <c r="I11368" t="str">
        <f>VLOOKUP(H11368,lookups!$B$2:$C$32,2,FALSE)</f>
        <v>Y</v>
      </c>
      <c r="J11368">
        <v>4</v>
      </c>
      <c r="K11368" t="s">
        <v>10</v>
      </c>
      <c r="L11368">
        <v>1</v>
      </c>
      <c r="M11368">
        <v>0</v>
      </c>
    </row>
    <row r="11369" spans="1:13" x14ac:dyDescent="0.3">
      <c r="A11369">
        <v>2010</v>
      </c>
      <c r="B11369">
        <v>17</v>
      </c>
      <c r="C11369" t="s">
        <v>26</v>
      </c>
      <c r="D11369" t="str">
        <f>VLOOKUP(C11369,lookups!$F$2:$H$27,2,FALSE)</f>
        <v>na</v>
      </c>
      <c r="E11369" t="str">
        <f>VLOOKUP(C11369,lookups!$F$2:$H$27,3,FALSE)</f>
        <v>na</v>
      </c>
      <c r="F11369" t="str">
        <f>VLOOKUP(C11369,lookups!$F$2:$I$27,4,FALSE)</f>
        <v>na</v>
      </c>
      <c r="G11369">
        <v>24</v>
      </c>
      <c r="H11369" t="s">
        <v>57</v>
      </c>
      <c r="I11369" t="str">
        <f>VLOOKUP(H11369,lookups!$B$2:$C$32,2,FALSE)</f>
        <v>Y</v>
      </c>
      <c r="J11369">
        <v>5</v>
      </c>
      <c r="K11369" t="s">
        <v>10</v>
      </c>
      <c r="L11369">
        <v>1</v>
      </c>
      <c r="M11369">
        <v>0</v>
      </c>
    </row>
    <row r="11370" spans="1:13" x14ac:dyDescent="0.3">
      <c r="A11370">
        <v>2010</v>
      </c>
      <c r="B11370">
        <v>18</v>
      </c>
      <c r="C11370" t="s">
        <v>27</v>
      </c>
      <c r="D11370">
        <f>VLOOKUP(C11370,lookups!$F$2:$H$27,2,FALSE)</f>
        <v>3</v>
      </c>
      <c r="E11370" t="str">
        <f>VLOOKUP(C11370,lookups!$F$2:$H$27,3,FALSE)</f>
        <v>SEAK Sport</v>
      </c>
      <c r="F11370">
        <f>VLOOKUP(C11370,lookups!$F$2:$I$27,4,FALSE)</f>
        <v>2</v>
      </c>
      <c r="G11370">
        <v>24</v>
      </c>
      <c r="H11370" t="s">
        <v>57</v>
      </c>
      <c r="I11370" t="str">
        <f>VLOOKUP(H11370,lookups!$B$2:$C$32,2,FALSE)</f>
        <v>Y</v>
      </c>
      <c r="J11370">
        <v>2</v>
      </c>
      <c r="K11370" t="s">
        <v>10</v>
      </c>
      <c r="L11370">
        <v>1</v>
      </c>
      <c r="M11370">
        <v>0</v>
      </c>
    </row>
    <row r="11371" spans="1:13" x14ac:dyDescent="0.3">
      <c r="A11371">
        <v>2010</v>
      </c>
      <c r="B11371">
        <v>18</v>
      </c>
      <c r="C11371" t="s">
        <v>27</v>
      </c>
      <c r="D11371">
        <f>VLOOKUP(C11371,lookups!$F$2:$H$27,2,FALSE)</f>
        <v>3</v>
      </c>
      <c r="E11371" t="str">
        <f>VLOOKUP(C11371,lookups!$F$2:$H$27,3,FALSE)</f>
        <v>SEAK Sport</v>
      </c>
      <c r="F11371">
        <f>VLOOKUP(C11371,lookups!$F$2:$I$27,4,FALSE)</f>
        <v>2</v>
      </c>
      <c r="G11371">
        <v>24</v>
      </c>
      <c r="H11371" t="s">
        <v>57</v>
      </c>
      <c r="I11371" t="str">
        <f>VLOOKUP(H11371,lookups!$B$2:$C$32,2,FALSE)</f>
        <v>Y</v>
      </c>
      <c r="J11371">
        <v>3</v>
      </c>
      <c r="K11371" t="s">
        <v>10</v>
      </c>
      <c r="L11371">
        <v>1</v>
      </c>
      <c r="M11371">
        <v>1125.52</v>
      </c>
    </row>
    <row r="11372" spans="1:13" x14ac:dyDescent="0.3">
      <c r="A11372">
        <v>2010</v>
      </c>
      <c r="B11372">
        <v>18</v>
      </c>
      <c r="C11372" t="s">
        <v>27</v>
      </c>
      <c r="D11372">
        <f>VLOOKUP(C11372,lookups!$F$2:$H$27,2,FALSE)</f>
        <v>3</v>
      </c>
      <c r="E11372" t="str">
        <f>VLOOKUP(C11372,lookups!$F$2:$H$27,3,FALSE)</f>
        <v>SEAK Sport</v>
      </c>
      <c r="F11372">
        <f>VLOOKUP(C11372,lookups!$F$2:$I$27,4,FALSE)</f>
        <v>2</v>
      </c>
      <c r="G11372">
        <v>24</v>
      </c>
      <c r="H11372" t="s">
        <v>57</v>
      </c>
      <c r="I11372" t="str">
        <f>VLOOKUP(H11372,lookups!$B$2:$C$32,2,FALSE)</f>
        <v>Y</v>
      </c>
      <c r="J11372">
        <v>4</v>
      </c>
      <c r="K11372" t="s">
        <v>10</v>
      </c>
      <c r="L11372">
        <v>1</v>
      </c>
      <c r="M11372">
        <v>9.44</v>
      </c>
    </row>
    <row r="11373" spans="1:13" x14ac:dyDescent="0.3">
      <c r="A11373">
        <v>2010</v>
      </c>
      <c r="B11373">
        <v>18</v>
      </c>
      <c r="C11373" t="s">
        <v>27</v>
      </c>
      <c r="D11373">
        <f>VLOOKUP(C11373,lookups!$F$2:$H$27,2,FALSE)</f>
        <v>3</v>
      </c>
      <c r="E11373" t="str">
        <f>VLOOKUP(C11373,lookups!$F$2:$H$27,3,FALSE)</f>
        <v>SEAK Sport</v>
      </c>
      <c r="F11373">
        <f>VLOOKUP(C11373,lookups!$F$2:$I$27,4,FALSE)</f>
        <v>2</v>
      </c>
      <c r="G11373">
        <v>24</v>
      </c>
      <c r="H11373" t="s">
        <v>57</v>
      </c>
      <c r="I11373" t="str">
        <f>VLOOKUP(H11373,lookups!$B$2:$C$32,2,FALSE)</f>
        <v>Y</v>
      </c>
      <c r="J11373">
        <v>5</v>
      </c>
      <c r="K11373" t="s">
        <v>10</v>
      </c>
      <c r="L11373">
        <v>1</v>
      </c>
      <c r="M11373">
        <v>0</v>
      </c>
    </row>
    <row r="11374" spans="1:13" x14ac:dyDescent="0.3">
      <c r="A11374">
        <v>2010</v>
      </c>
      <c r="B11374">
        <v>19</v>
      </c>
      <c r="C11374" t="s">
        <v>28</v>
      </c>
      <c r="D11374" t="str">
        <f>VLOOKUP(C11374,lookups!$F$2:$H$27,2,FALSE)</f>
        <v>na</v>
      </c>
      <c r="E11374" t="str">
        <f>VLOOKUP(C11374,lookups!$F$2:$H$27,3,FALSE)</f>
        <v>na</v>
      </c>
      <c r="F11374" t="str">
        <f>VLOOKUP(C11374,lookups!$F$2:$I$27,4,FALSE)</f>
        <v>na</v>
      </c>
      <c r="G11374">
        <v>24</v>
      </c>
      <c r="H11374" t="s">
        <v>57</v>
      </c>
      <c r="I11374" t="str">
        <f>VLOOKUP(H11374,lookups!$B$2:$C$32,2,FALSE)</f>
        <v>Y</v>
      </c>
      <c r="J11374">
        <v>2</v>
      </c>
      <c r="K11374" t="s">
        <v>10</v>
      </c>
      <c r="L11374">
        <v>1</v>
      </c>
      <c r="M11374">
        <v>0</v>
      </c>
    </row>
    <row r="11375" spans="1:13" x14ac:dyDescent="0.3">
      <c r="A11375">
        <v>2010</v>
      </c>
      <c r="B11375">
        <v>19</v>
      </c>
      <c r="C11375" t="s">
        <v>28</v>
      </c>
      <c r="D11375" t="str">
        <f>VLOOKUP(C11375,lookups!$F$2:$H$27,2,FALSE)</f>
        <v>na</v>
      </c>
      <c r="E11375" t="str">
        <f>VLOOKUP(C11375,lookups!$F$2:$H$27,3,FALSE)</f>
        <v>na</v>
      </c>
      <c r="F11375" t="str">
        <f>VLOOKUP(C11375,lookups!$F$2:$I$27,4,FALSE)</f>
        <v>na</v>
      </c>
      <c r="G11375">
        <v>24</v>
      </c>
      <c r="H11375" t="s">
        <v>57</v>
      </c>
      <c r="I11375" t="str">
        <f>VLOOKUP(H11375,lookups!$B$2:$C$32,2,FALSE)</f>
        <v>Y</v>
      </c>
      <c r="J11375">
        <v>3</v>
      </c>
      <c r="K11375" t="s">
        <v>10</v>
      </c>
      <c r="L11375">
        <v>1</v>
      </c>
      <c r="M11375">
        <v>172.08</v>
      </c>
    </row>
    <row r="11376" spans="1:13" x14ac:dyDescent="0.3">
      <c r="A11376">
        <v>2010</v>
      </c>
      <c r="B11376">
        <v>19</v>
      </c>
      <c r="C11376" t="s">
        <v>28</v>
      </c>
      <c r="D11376" t="str">
        <f>VLOOKUP(C11376,lookups!$F$2:$H$27,2,FALSE)</f>
        <v>na</v>
      </c>
      <c r="E11376" t="str">
        <f>VLOOKUP(C11376,lookups!$F$2:$H$27,3,FALSE)</f>
        <v>na</v>
      </c>
      <c r="F11376" t="str">
        <f>VLOOKUP(C11376,lookups!$F$2:$I$27,4,FALSE)</f>
        <v>na</v>
      </c>
      <c r="G11376">
        <v>24</v>
      </c>
      <c r="H11376" t="s">
        <v>57</v>
      </c>
      <c r="I11376" t="str">
        <f>VLOOKUP(H11376,lookups!$B$2:$C$32,2,FALSE)</f>
        <v>Y</v>
      </c>
      <c r="J11376">
        <v>4</v>
      </c>
      <c r="K11376" t="s">
        <v>10</v>
      </c>
      <c r="L11376">
        <v>1</v>
      </c>
      <c r="M11376">
        <v>0</v>
      </c>
    </row>
    <row r="11377" spans="1:13" x14ac:dyDescent="0.3">
      <c r="A11377">
        <v>2010</v>
      </c>
      <c r="B11377">
        <v>19</v>
      </c>
      <c r="C11377" t="s">
        <v>28</v>
      </c>
      <c r="D11377" t="str">
        <f>VLOOKUP(C11377,lookups!$F$2:$H$27,2,FALSE)</f>
        <v>na</v>
      </c>
      <c r="E11377" t="str">
        <f>VLOOKUP(C11377,lookups!$F$2:$H$27,3,FALSE)</f>
        <v>na</v>
      </c>
      <c r="F11377" t="str">
        <f>VLOOKUP(C11377,lookups!$F$2:$I$27,4,FALSE)</f>
        <v>na</v>
      </c>
      <c r="G11377">
        <v>24</v>
      </c>
      <c r="H11377" t="s">
        <v>57</v>
      </c>
      <c r="I11377" t="str">
        <f>VLOOKUP(H11377,lookups!$B$2:$C$32,2,FALSE)</f>
        <v>Y</v>
      </c>
      <c r="J11377">
        <v>5</v>
      </c>
      <c r="K11377" t="s">
        <v>10</v>
      </c>
      <c r="L11377">
        <v>1</v>
      </c>
      <c r="M11377">
        <v>0</v>
      </c>
    </row>
    <row r="11378" spans="1:13" x14ac:dyDescent="0.3">
      <c r="A11378">
        <v>2010</v>
      </c>
      <c r="B11378">
        <v>20</v>
      </c>
      <c r="C11378" t="s">
        <v>29</v>
      </c>
      <c r="D11378" t="str">
        <f>VLOOKUP(C11378,lookups!$F$2:$H$27,2,FALSE)</f>
        <v>na</v>
      </c>
      <c r="E11378" t="str">
        <f>VLOOKUP(C11378,lookups!$F$2:$H$27,3,FALSE)</f>
        <v>na</v>
      </c>
      <c r="F11378" t="str">
        <f>VLOOKUP(C11378,lookups!$F$2:$I$27,4,FALSE)</f>
        <v>na</v>
      </c>
      <c r="G11378">
        <v>24</v>
      </c>
      <c r="H11378" t="s">
        <v>57</v>
      </c>
      <c r="I11378" t="str">
        <f>VLOOKUP(H11378,lookups!$B$2:$C$32,2,FALSE)</f>
        <v>Y</v>
      </c>
      <c r="J11378">
        <v>2</v>
      </c>
      <c r="K11378" t="s">
        <v>10</v>
      </c>
      <c r="L11378">
        <v>1</v>
      </c>
      <c r="M11378">
        <v>322.55</v>
      </c>
    </row>
    <row r="11379" spans="1:13" x14ac:dyDescent="0.3">
      <c r="A11379">
        <v>2010</v>
      </c>
      <c r="B11379">
        <v>20</v>
      </c>
      <c r="C11379" t="s">
        <v>29</v>
      </c>
      <c r="D11379" t="str">
        <f>VLOOKUP(C11379,lookups!$F$2:$H$27,2,FALSE)</f>
        <v>na</v>
      </c>
      <c r="E11379" t="str">
        <f>VLOOKUP(C11379,lookups!$F$2:$H$27,3,FALSE)</f>
        <v>na</v>
      </c>
      <c r="F11379" t="str">
        <f>VLOOKUP(C11379,lookups!$F$2:$I$27,4,FALSE)</f>
        <v>na</v>
      </c>
      <c r="G11379">
        <v>24</v>
      </c>
      <c r="H11379" t="s">
        <v>57</v>
      </c>
      <c r="I11379" t="str">
        <f>VLOOKUP(H11379,lookups!$B$2:$C$32,2,FALSE)</f>
        <v>Y</v>
      </c>
      <c r="J11379">
        <v>3</v>
      </c>
      <c r="K11379" t="s">
        <v>10</v>
      </c>
      <c r="L11379">
        <v>1</v>
      </c>
      <c r="M11379">
        <v>362.95</v>
      </c>
    </row>
    <row r="11380" spans="1:13" x14ac:dyDescent="0.3">
      <c r="A11380">
        <v>2010</v>
      </c>
      <c r="B11380">
        <v>20</v>
      </c>
      <c r="C11380" t="s">
        <v>29</v>
      </c>
      <c r="D11380" t="str">
        <f>VLOOKUP(C11380,lookups!$F$2:$H$27,2,FALSE)</f>
        <v>na</v>
      </c>
      <c r="E11380" t="str">
        <f>VLOOKUP(C11380,lookups!$F$2:$H$27,3,FALSE)</f>
        <v>na</v>
      </c>
      <c r="F11380" t="str">
        <f>VLOOKUP(C11380,lookups!$F$2:$I$27,4,FALSE)</f>
        <v>na</v>
      </c>
      <c r="G11380">
        <v>24</v>
      </c>
      <c r="H11380" t="s">
        <v>57</v>
      </c>
      <c r="I11380" t="str">
        <f>VLOOKUP(H11380,lookups!$B$2:$C$32,2,FALSE)</f>
        <v>Y</v>
      </c>
      <c r="J11380">
        <v>4</v>
      </c>
      <c r="K11380" t="s">
        <v>10</v>
      </c>
      <c r="L11380">
        <v>1</v>
      </c>
      <c r="M11380">
        <v>10.8</v>
      </c>
    </row>
    <row r="11381" spans="1:13" x14ac:dyDescent="0.3">
      <c r="A11381">
        <v>2010</v>
      </c>
      <c r="B11381">
        <v>20</v>
      </c>
      <c r="C11381" t="s">
        <v>29</v>
      </c>
      <c r="D11381" t="str">
        <f>VLOOKUP(C11381,lookups!$F$2:$H$27,2,FALSE)</f>
        <v>na</v>
      </c>
      <c r="E11381" t="str">
        <f>VLOOKUP(C11381,lookups!$F$2:$H$27,3,FALSE)</f>
        <v>na</v>
      </c>
      <c r="F11381" t="str">
        <f>VLOOKUP(C11381,lookups!$F$2:$I$27,4,FALSE)</f>
        <v>na</v>
      </c>
      <c r="G11381">
        <v>24</v>
      </c>
      <c r="H11381" t="s">
        <v>57</v>
      </c>
      <c r="I11381" t="str">
        <f>VLOOKUP(H11381,lookups!$B$2:$C$32,2,FALSE)</f>
        <v>Y</v>
      </c>
      <c r="J11381">
        <v>5</v>
      </c>
      <c r="K11381" t="s">
        <v>10</v>
      </c>
      <c r="L11381">
        <v>1</v>
      </c>
      <c r="M11381">
        <v>0</v>
      </c>
    </row>
    <row r="11382" spans="1:13" x14ac:dyDescent="0.3">
      <c r="A11382">
        <v>2010</v>
      </c>
      <c r="B11382">
        <v>21</v>
      </c>
      <c r="C11382" t="s">
        <v>30</v>
      </c>
      <c r="D11382" t="str">
        <f>VLOOKUP(C11382,lookups!$F$2:$H$27,2,FALSE)</f>
        <v>na</v>
      </c>
      <c r="E11382" t="str">
        <f>VLOOKUP(C11382,lookups!$F$2:$H$27,3,FALSE)</f>
        <v>na</v>
      </c>
      <c r="F11382" t="str">
        <f>VLOOKUP(C11382,lookups!$F$2:$I$27,4,FALSE)</f>
        <v>na</v>
      </c>
      <c r="G11382">
        <v>24</v>
      </c>
      <c r="H11382" t="s">
        <v>57</v>
      </c>
      <c r="I11382" t="str">
        <f>VLOOKUP(H11382,lookups!$B$2:$C$32,2,FALSE)</f>
        <v>Y</v>
      </c>
      <c r="J11382">
        <v>2</v>
      </c>
      <c r="K11382" t="s">
        <v>10</v>
      </c>
      <c r="L11382">
        <v>1</v>
      </c>
      <c r="M11382">
        <v>612.54999999999995</v>
      </c>
    </row>
    <row r="11383" spans="1:13" x14ac:dyDescent="0.3">
      <c r="A11383">
        <v>2010</v>
      </c>
      <c r="B11383">
        <v>21</v>
      </c>
      <c r="C11383" t="s">
        <v>30</v>
      </c>
      <c r="D11383" t="str">
        <f>VLOOKUP(C11383,lookups!$F$2:$H$27,2,FALSE)</f>
        <v>na</v>
      </c>
      <c r="E11383" t="str">
        <f>VLOOKUP(C11383,lookups!$F$2:$H$27,3,FALSE)</f>
        <v>na</v>
      </c>
      <c r="F11383" t="str">
        <f>VLOOKUP(C11383,lookups!$F$2:$I$27,4,FALSE)</f>
        <v>na</v>
      </c>
      <c r="G11383">
        <v>24</v>
      </c>
      <c r="H11383" t="s">
        <v>57</v>
      </c>
      <c r="I11383" t="str">
        <f>VLOOKUP(H11383,lookups!$B$2:$C$32,2,FALSE)</f>
        <v>Y</v>
      </c>
      <c r="J11383">
        <v>3</v>
      </c>
      <c r="K11383" t="s">
        <v>10</v>
      </c>
      <c r="L11383">
        <v>1</v>
      </c>
      <c r="M11383">
        <v>68.09</v>
      </c>
    </row>
    <row r="11384" spans="1:13" x14ac:dyDescent="0.3">
      <c r="A11384">
        <v>2010</v>
      </c>
      <c r="B11384">
        <v>21</v>
      </c>
      <c r="C11384" t="s">
        <v>30</v>
      </c>
      <c r="D11384" t="str">
        <f>VLOOKUP(C11384,lookups!$F$2:$H$27,2,FALSE)</f>
        <v>na</v>
      </c>
      <c r="E11384" t="str">
        <f>VLOOKUP(C11384,lookups!$F$2:$H$27,3,FALSE)</f>
        <v>na</v>
      </c>
      <c r="F11384" t="str">
        <f>VLOOKUP(C11384,lookups!$F$2:$I$27,4,FALSE)</f>
        <v>na</v>
      </c>
      <c r="G11384">
        <v>24</v>
      </c>
      <c r="H11384" t="s">
        <v>57</v>
      </c>
      <c r="I11384" t="str">
        <f>VLOOKUP(H11384,lookups!$B$2:$C$32,2,FALSE)</f>
        <v>Y</v>
      </c>
      <c r="J11384">
        <v>4</v>
      </c>
      <c r="K11384" t="s">
        <v>10</v>
      </c>
      <c r="L11384">
        <v>1</v>
      </c>
      <c r="M11384">
        <v>34.450000000000003</v>
      </c>
    </row>
    <row r="11385" spans="1:13" x14ac:dyDescent="0.3">
      <c r="A11385">
        <v>2010</v>
      </c>
      <c r="B11385">
        <v>21</v>
      </c>
      <c r="C11385" t="s">
        <v>30</v>
      </c>
      <c r="D11385" t="str">
        <f>VLOOKUP(C11385,lookups!$F$2:$H$27,2,FALSE)</f>
        <v>na</v>
      </c>
      <c r="E11385" t="str">
        <f>VLOOKUP(C11385,lookups!$F$2:$H$27,3,FALSE)</f>
        <v>na</v>
      </c>
      <c r="F11385" t="str">
        <f>VLOOKUP(C11385,lookups!$F$2:$I$27,4,FALSE)</f>
        <v>na</v>
      </c>
      <c r="G11385">
        <v>24</v>
      </c>
      <c r="H11385" t="s">
        <v>57</v>
      </c>
      <c r="I11385" t="str">
        <f>VLOOKUP(H11385,lookups!$B$2:$C$32,2,FALSE)</f>
        <v>Y</v>
      </c>
      <c r="J11385">
        <v>5</v>
      </c>
      <c r="K11385" t="s">
        <v>10</v>
      </c>
      <c r="L11385">
        <v>1</v>
      </c>
      <c r="M11385">
        <v>0</v>
      </c>
    </row>
    <row r="11386" spans="1:13" x14ac:dyDescent="0.3">
      <c r="A11386">
        <v>2010</v>
      </c>
      <c r="B11386">
        <v>22</v>
      </c>
      <c r="C11386" t="s">
        <v>31</v>
      </c>
      <c r="D11386" t="str">
        <f>VLOOKUP(C11386,lookups!$F$2:$H$27,2,FALSE)</f>
        <v>na</v>
      </c>
      <c r="E11386" t="str">
        <f>VLOOKUP(C11386,lookups!$F$2:$H$27,3,FALSE)</f>
        <v>na</v>
      </c>
      <c r="F11386" t="str">
        <f>VLOOKUP(C11386,lookups!$F$2:$I$27,4,FALSE)</f>
        <v>na</v>
      </c>
      <c r="G11386">
        <v>24</v>
      </c>
      <c r="H11386" t="s">
        <v>57</v>
      </c>
      <c r="I11386" t="str">
        <f>VLOOKUP(H11386,lookups!$B$2:$C$32,2,FALSE)</f>
        <v>Y</v>
      </c>
      <c r="J11386">
        <v>2</v>
      </c>
      <c r="K11386" t="s">
        <v>10</v>
      </c>
      <c r="L11386">
        <v>1</v>
      </c>
      <c r="M11386">
        <v>0</v>
      </c>
    </row>
    <row r="11387" spans="1:13" x14ac:dyDescent="0.3">
      <c r="A11387">
        <v>2010</v>
      </c>
      <c r="B11387">
        <v>22</v>
      </c>
      <c r="C11387" t="s">
        <v>31</v>
      </c>
      <c r="D11387" t="str">
        <f>VLOOKUP(C11387,lookups!$F$2:$H$27,2,FALSE)</f>
        <v>na</v>
      </c>
      <c r="E11387" t="str">
        <f>VLOOKUP(C11387,lookups!$F$2:$H$27,3,FALSE)</f>
        <v>na</v>
      </c>
      <c r="F11387" t="str">
        <f>VLOOKUP(C11387,lookups!$F$2:$I$27,4,FALSE)</f>
        <v>na</v>
      </c>
      <c r="G11387">
        <v>24</v>
      </c>
      <c r="H11387" t="s">
        <v>57</v>
      </c>
      <c r="I11387" t="str">
        <f>VLOOKUP(H11387,lookups!$B$2:$C$32,2,FALSE)</f>
        <v>Y</v>
      </c>
      <c r="J11387">
        <v>3</v>
      </c>
      <c r="K11387" t="s">
        <v>10</v>
      </c>
      <c r="L11387">
        <v>1</v>
      </c>
      <c r="M11387">
        <v>84.4</v>
      </c>
    </row>
    <row r="11388" spans="1:13" x14ac:dyDescent="0.3">
      <c r="A11388">
        <v>2010</v>
      </c>
      <c r="B11388">
        <v>22</v>
      </c>
      <c r="C11388" t="s">
        <v>31</v>
      </c>
      <c r="D11388" t="str">
        <f>VLOOKUP(C11388,lookups!$F$2:$H$27,2,FALSE)</f>
        <v>na</v>
      </c>
      <c r="E11388" t="str">
        <f>VLOOKUP(C11388,lookups!$F$2:$H$27,3,FALSE)</f>
        <v>na</v>
      </c>
      <c r="F11388" t="str">
        <f>VLOOKUP(C11388,lookups!$F$2:$I$27,4,FALSE)</f>
        <v>na</v>
      </c>
      <c r="G11388">
        <v>24</v>
      </c>
      <c r="H11388" t="s">
        <v>57</v>
      </c>
      <c r="I11388" t="str">
        <f>VLOOKUP(H11388,lookups!$B$2:$C$32,2,FALSE)</f>
        <v>Y</v>
      </c>
      <c r="J11388">
        <v>4</v>
      </c>
      <c r="K11388" t="s">
        <v>10</v>
      </c>
      <c r="L11388">
        <v>1</v>
      </c>
      <c r="M11388">
        <v>0</v>
      </c>
    </row>
    <row r="11389" spans="1:13" x14ac:dyDescent="0.3">
      <c r="A11389">
        <v>2010</v>
      </c>
      <c r="B11389">
        <v>22</v>
      </c>
      <c r="C11389" t="s">
        <v>31</v>
      </c>
      <c r="D11389" t="str">
        <f>VLOOKUP(C11389,lookups!$F$2:$H$27,2,FALSE)</f>
        <v>na</v>
      </c>
      <c r="E11389" t="str">
        <f>VLOOKUP(C11389,lookups!$F$2:$H$27,3,FALSE)</f>
        <v>na</v>
      </c>
      <c r="F11389" t="str">
        <f>VLOOKUP(C11389,lookups!$F$2:$I$27,4,FALSE)</f>
        <v>na</v>
      </c>
      <c r="G11389">
        <v>24</v>
      </c>
      <c r="H11389" t="s">
        <v>57</v>
      </c>
      <c r="I11389" t="str">
        <f>VLOOKUP(H11389,lookups!$B$2:$C$32,2,FALSE)</f>
        <v>Y</v>
      </c>
      <c r="J11389">
        <v>5</v>
      </c>
      <c r="K11389" t="s">
        <v>10</v>
      </c>
      <c r="L11389">
        <v>1</v>
      </c>
      <c r="M11389">
        <v>0</v>
      </c>
    </row>
    <row r="11390" spans="1:13" x14ac:dyDescent="0.3">
      <c r="A11390">
        <v>2010</v>
      </c>
      <c r="B11390">
        <v>23</v>
      </c>
      <c r="C11390" t="s">
        <v>32</v>
      </c>
      <c r="D11390" t="str">
        <f>VLOOKUP(C11390,lookups!$F$2:$H$27,2,FALSE)</f>
        <v>na</v>
      </c>
      <c r="E11390" t="str">
        <f>VLOOKUP(C11390,lookups!$F$2:$H$27,3,FALSE)</f>
        <v>na</v>
      </c>
      <c r="F11390" t="str">
        <f>VLOOKUP(C11390,lookups!$F$2:$I$27,4,FALSE)</f>
        <v>na</v>
      </c>
      <c r="G11390">
        <v>24</v>
      </c>
      <c r="H11390" t="s">
        <v>57</v>
      </c>
      <c r="I11390" t="str">
        <f>VLOOKUP(H11390,lookups!$B$2:$C$32,2,FALSE)</f>
        <v>Y</v>
      </c>
      <c r="J11390">
        <v>2</v>
      </c>
      <c r="K11390" t="s">
        <v>10</v>
      </c>
      <c r="L11390">
        <v>1</v>
      </c>
      <c r="M11390">
        <v>0</v>
      </c>
    </row>
    <row r="11391" spans="1:13" x14ac:dyDescent="0.3">
      <c r="A11391">
        <v>2010</v>
      </c>
      <c r="B11391">
        <v>23</v>
      </c>
      <c r="C11391" t="s">
        <v>32</v>
      </c>
      <c r="D11391" t="str">
        <f>VLOOKUP(C11391,lookups!$F$2:$H$27,2,FALSE)</f>
        <v>na</v>
      </c>
      <c r="E11391" t="str">
        <f>VLOOKUP(C11391,lookups!$F$2:$H$27,3,FALSE)</f>
        <v>na</v>
      </c>
      <c r="F11391" t="str">
        <f>VLOOKUP(C11391,lookups!$F$2:$I$27,4,FALSE)</f>
        <v>na</v>
      </c>
      <c r="G11391">
        <v>24</v>
      </c>
      <c r="H11391" t="s">
        <v>57</v>
      </c>
      <c r="I11391" t="str">
        <f>VLOOKUP(H11391,lookups!$B$2:$C$32,2,FALSE)</f>
        <v>Y</v>
      </c>
      <c r="J11391">
        <v>3</v>
      </c>
      <c r="K11391" t="s">
        <v>10</v>
      </c>
      <c r="L11391">
        <v>1</v>
      </c>
      <c r="M11391">
        <v>0</v>
      </c>
    </row>
    <row r="11392" spans="1:13" x14ac:dyDescent="0.3">
      <c r="A11392">
        <v>2010</v>
      </c>
      <c r="B11392">
        <v>23</v>
      </c>
      <c r="C11392" t="s">
        <v>32</v>
      </c>
      <c r="D11392" t="str">
        <f>VLOOKUP(C11392,lookups!$F$2:$H$27,2,FALSE)</f>
        <v>na</v>
      </c>
      <c r="E11392" t="str">
        <f>VLOOKUP(C11392,lookups!$F$2:$H$27,3,FALSE)</f>
        <v>na</v>
      </c>
      <c r="F11392" t="str">
        <f>VLOOKUP(C11392,lookups!$F$2:$I$27,4,FALSE)</f>
        <v>na</v>
      </c>
      <c r="G11392">
        <v>24</v>
      </c>
      <c r="H11392" t="s">
        <v>57</v>
      </c>
      <c r="I11392" t="str">
        <f>VLOOKUP(H11392,lookups!$B$2:$C$32,2,FALSE)</f>
        <v>Y</v>
      </c>
      <c r="J11392">
        <v>4</v>
      </c>
      <c r="K11392" t="s">
        <v>10</v>
      </c>
      <c r="L11392">
        <v>1</v>
      </c>
      <c r="M11392">
        <v>0</v>
      </c>
    </row>
    <row r="11393" spans="1:13" x14ac:dyDescent="0.3">
      <c r="A11393">
        <v>2010</v>
      </c>
      <c r="B11393">
        <v>23</v>
      </c>
      <c r="C11393" t="s">
        <v>32</v>
      </c>
      <c r="D11393" t="str">
        <f>VLOOKUP(C11393,lookups!$F$2:$H$27,2,FALSE)</f>
        <v>na</v>
      </c>
      <c r="E11393" t="str">
        <f>VLOOKUP(C11393,lookups!$F$2:$H$27,3,FALSE)</f>
        <v>na</v>
      </c>
      <c r="F11393" t="str">
        <f>VLOOKUP(C11393,lookups!$F$2:$I$27,4,FALSE)</f>
        <v>na</v>
      </c>
      <c r="G11393">
        <v>24</v>
      </c>
      <c r="H11393" t="s">
        <v>57</v>
      </c>
      <c r="I11393" t="str">
        <f>VLOOKUP(H11393,lookups!$B$2:$C$32,2,FALSE)</f>
        <v>Y</v>
      </c>
      <c r="J11393">
        <v>5</v>
      </c>
      <c r="K11393" t="s">
        <v>10</v>
      </c>
      <c r="L11393">
        <v>1</v>
      </c>
      <c r="M11393">
        <v>0</v>
      </c>
    </row>
    <row r="11394" spans="1:13" x14ac:dyDescent="0.3">
      <c r="A11394">
        <v>2010</v>
      </c>
      <c r="B11394">
        <v>24</v>
      </c>
      <c r="C11394" t="s">
        <v>33</v>
      </c>
      <c r="D11394" t="str">
        <f>VLOOKUP(C11394,lookups!$F$2:$H$27,2,FALSE)</f>
        <v>13-15</v>
      </c>
      <c r="E11394" t="str">
        <f>VLOOKUP(C11394,lookups!$F$2:$H$27,3,FALSE)</f>
        <v>NGS/SGS/JDF Sport</v>
      </c>
      <c r="F11394">
        <f>VLOOKUP(C11394,lookups!$F$2:$I$27,4,FALSE)</f>
        <v>7</v>
      </c>
      <c r="G11394">
        <v>24</v>
      </c>
      <c r="H11394" t="s">
        <v>57</v>
      </c>
      <c r="I11394" t="str">
        <f>VLOOKUP(H11394,lookups!$B$2:$C$32,2,FALSE)</f>
        <v>Y</v>
      </c>
      <c r="J11394">
        <v>2</v>
      </c>
      <c r="K11394" t="s">
        <v>10</v>
      </c>
      <c r="L11394">
        <v>1</v>
      </c>
      <c r="M11394">
        <v>38.99</v>
      </c>
    </row>
    <row r="11395" spans="1:13" x14ac:dyDescent="0.3">
      <c r="A11395">
        <v>2010</v>
      </c>
      <c r="B11395">
        <v>24</v>
      </c>
      <c r="C11395" t="s">
        <v>33</v>
      </c>
      <c r="D11395" t="str">
        <f>VLOOKUP(C11395,lookups!$F$2:$H$27,2,FALSE)</f>
        <v>13-15</v>
      </c>
      <c r="E11395" t="str">
        <f>VLOOKUP(C11395,lookups!$F$2:$H$27,3,FALSE)</f>
        <v>NGS/SGS/JDF Sport</v>
      </c>
      <c r="F11395">
        <f>VLOOKUP(C11395,lookups!$F$2:$I$27,4,FALSE)</f>
        <v>7</v>
      </c>
      <c r="G11395">
        <v>24</v>
      </c>
      <c r="H11395" t="s">
        <v>57</v>
      </c>
      <c r="I11395" t="str">
        <f>VLOOKUP(H11395,lookups!$B$2:$C$32,2,FALSE)</f>
        <v>Y</v>
      </c>
      <c r="J11395">
        <v>3</v>
      </c>
      <c r="K11395" t="s">
        <v>10</v>
      </c>
      <c r="L11395">
        <v>1</v>
      </c>
      <c r="M11395">
        <v>6.93</v>
      </c>
    </row>
    <row r="11396" spans="1:13" x14ac:dyDescent="0.3">
      <c r="A11396">
        <v>2010</v>
      </c>
      <c r="B11396">
        <v>24</v>
      </c>
      <c r="C11396" t="s">
        <v>33</v>
      </c>
      <c r="D11396" t="str">
        <f>VLOOKUP(C11396,lookups!$F$2:$H$27,2,FALSE)</f>
        <v>13-15</v>
      </c>
      <c r="E11396" t="str">
        <f>VLOOKUP(C11396,lookups!$F$2:$H$27,3,FALSE)</f>
        <v>NGS/SGS/JDF Sport</v>
      </c>
      <c r="F11396">
        <f>VLOOKUP(C11396,lookups!$F$2:$I$27,4,FALSE)</f>
        <v>7</v>
      </c>
      <c r="G11396">
        <v>24</v>
      </c>
      <c r="H11396" t="s">
        <v>57</v>
      </c>
      <c r="I11396" t="str">
        <f>VLOOKUP(H11396,lookups!$B$2:$C$32,2,FALSE)</f>
        <v>Y</v>
      </c>
      <c r="J11396">
        <v>4</v>
      </c>
      <c r="K11396" t="s">
        <v>10</v>
      </c>
      <c r="L11396">
        <v>1</v>
      </c>
      <c r="M11396">
        <v>9.6</v>
      </c>
    </row>
    <row r="11397" spans="1:13" x14ac:dyDescent="0.3">
      <c r="A11397">
        <v>2010</v>
      </c>
      <c r="B11397">
        <v>24</v>
      </c>
      <c r="C11397" t="s">
        <v>33</v>
      </c>
      <c r="D11397" t="str">
        <f>VLOOKUP(C11397,lookups!$F$2:$H$27,2,FALSE)</f>
        <v>13-15</v>
      </c>
      <c r="E11397" t="str">
        <f>VLOOKUP(C11397,lookups!$F$2:$H$27,3,FALSE)</f>
        <v>NGS/SGS/JDF Sport</v>
      </c>
      <c r="F11397">
        <f>VLOOKUP(C11397,lookups!$F$2:$I$27,4,FALSE)</f>
        <v>7</v>
      </c>
      <c r="G11397">
        <v>24</v>
      </c>
      <c r="H11397" t="s">
        <v>57</v>
      </c>
      <c r="I11397" t="str">
        <f>VLOOKUP(H11397,lookups!$B$2:$C$32,2,FALSE)</f>
        <v>Y</v>
      </c>
      <c r="J11397">
        <v>5</v>
      </c>
      <c r="K11397" t="s">
        <v>10</v>
      </c>
      <c r="L11397">
        <v>1</v>
      </c>
      <c r="M11397">
        <v>0</v>
      </c>
    </row>
    <row r="11398" spans="1:13" x14ac:dyDescent="0.3">
      <c r="A11398">
        <v>2010</v>
      </c>
      <c r="B11398">
        <v>25</v>
      </c>
      <c r="C11398" t="s">
        <v>34</v>
      </c>
      <c r="D11398" t="str">
        <f>VLOOKUP(C11398,lookups!$F$2:$H$27,2,FALSE)</f>
        <v>na</v>
      </c>
      <c r="E11398" t="str">
        <f>VLOOKUP(C11398,lookups!$F$2:$H$27,3,FALSE)</f>
        <v>na</v>
      </c>
      <c r="F11398" t="str">
        <f>VLOOKUP(C11398,lookups!$F$2:$I$27,4,FALSE)</f>
        <v>na</v>
      </c>
      <c r="G11398">
        <v>24</v>
      </c>
      <c r="H11398" t="s">
        <v>57</v>
      </c>
      <c r="I11398" t="str">
        <f>VLOOKUP(H11398,lookups!$B$2:$C$32,2,FALSE)</f>
        <v>Y</v>
      </c>
      <c r="J11398">
        <v>2</v>
      </c>
      <c r="K11398" t="s">
        <v>10</v>
      </c>
      <c r="L11398">
        <v>1</v>
      </c>
      <c r="M11398">
        <v>1442.13</v>
      </c>
    </row>
    <row r="11399" spans="1:13" x14ac:dyDescent="0.3">
      <c r="A11399">
        <v>2010</v>
      </c>
      <c r="B11399">
        <v>25</v>
      </c>
      <c r="C11399" t="s">
        <v>34</v>
      </c>
      <c r="D11399" t="str">
        <f>VLOOKUP(C11399,lookups!$F$2:$H$27,2,FALSE)</f>
        <v>na</v>
      </c>
      <c r="E11399" t="str">
        <f>VLOOKUP(C11399,lookups!$F$2:$H$27,3,FALSE)</f>
        <v>na</v>
      </c>
      <c r="F11399" t="str">
        <f>VLOOKUP(C11399,lookups!$F$2:$I$27,4,FALSE)</f>
        <v>na</v>
      </c>
      <c r="G11399">
        <v>24</v>
      </c>
      <c r="H11399" t="s">
        <v>57</v>
      </c>
      <c r="I11399" t="str">
        <f>VLOOKUP(H11399,lookups!$B$2:$C$32,2,FALSE)</f>
        <v>Y</v>
      </c>
      <c r="J11399">
        <v>3</v>
      </c>
      <c r="K11399" t="s">
        <v>10</v>
      </c>
      <c r="L11399">
        <v>1</v>
      </c>
      <c r="M11399">
        <v>18091.580000000002</v>
      </c>
    </row>
    <row r="11400" spans="1:13" x14ac:dyDescent="0.3">
      <c r="A11400">
        <v>2010</v>
      </c>
      <c r="B11400">
        <v>25</v>
      </c>
      <c r="C11400" t="s">
        <v>34</v>
      </c>
      <c r="D11400" t="str">
        <f>VLOOKUP(C11400,lookups!$F$2:$H$27,2,FALSE)</f>
        <v>na</v>
      </c>
      <c r="E11400" t="str">
        <f>VLOOKUP(C11400,lookups!$F$2:$H$27,3,FALSE)</f>
        <v>na</v>
      </c>
      <c r="F11400" t="str">
        <f>VLOOKUP(C11400,lookups!$F$2:$I$27,4,FALSE)</f>
        <v>na</v>
      </c>
      <c r="G11400">
        <v>24</v>
      </c>
      <c r="H11400" t="s">
        <v>57</v>
      </c>
      <c r="I11400" t="str">
        <f>VLOOKUP(H11400,lookups!$B$2:$C$32,2,FALSE)</f>
        <v>Y</v>
      </c>
      <c r="J11400">
        <v>4</v>
      </c>
      <c r="K11400" t="s">
        <v>10</v>
      </c>
      <c r="L11400">
        <v>1</v>
      </c>
      <c r="M11400">
        <v>5409.84</v>
      </c>
    </row>
    <row r="11401" spans="1:13" x14ac:dyDescent="0.3">
      <c r="A11401">
        <v>2010</v>
      </c>
      <c r="B11401">
        <v>25</v>
      </c>
      <c r="C11401" t="s">
        <v>34</v>
      </c>
      <c r="D11401" t="str">
        <f>VLOOKUP(C11401,lookups!$F$2:$H$27,2,FALSE)</f>
        <v>na</v>
      </c>
      <c r="E11401" t="str">
        <f>VLOOKUP(C11401,lookups!$F$2:$H$27,3,FALSE)</f>
        <v>na</v>
      </c>
      <c r="F11401" t="str">
        <f>VLOOKUP(C11401,lookups!$F$2:$I$27,4,FALSE)</f>
        <v>na</v>
      </c>
      <c r="G11401">
        <v>24</v>
      </c>
      <c r="H11401" t="s">
        <v>57</v>
      </c>
      <c r="I11401" t="str">
        <f>VLOOKUP(H11401,lookups!$B$2:$C$32,2,FALSE)</f>
        <v>Y</v>
      </c>
      <c r="J11401">
        <v>5</v>
      </c>
      <c r="K11401" t="s">
        <v>10</v>
      </c>
      <c r="L11401">
        <v>1</v>
      </c>
      <c r="M11401">
        <v>44.53</v>
      </c>
    </row>
    <row r="11402" spans="1:13" x14ac:dyDescent="0.3">
      <c r="A11402">
        <v>2010</v>
      </c>
      <c r="B11402">
        <v>1</v>
      </c>
      <c r="C11402" t="s">
        <v>8</v>
      </c>
      <c r="D11402" t="str">
        <f>VLOOKUP(C11402,lookups!$F$2:$H$27,2,FALSE)</f>
        <v>na</v>
      </c>
      <c r="E11402" t="str">
        <f>VLOOKUP(C11402,lookups!$F$2:$H$27,3,FALSE)</f>
        <v>na</v>
      </c>
      <c r="F11402" t="str">
        <f>VLOOKUP(C11402,lookups!$F$2:$I$27,4,FALSE)</f>
        <v>na</v>
      </c>
      <c r="G11402">
        <v>25</v>
      </c>
      <c r="H11402" t="s">
        <v>58</v>
      </c>
      <c r="I11402" t="str">
        <f>VLOOKUP(H11402,lookups!$B$2:$C$32,2,FALSE)</f>
        <v>Y</v>
      </c>
      <c r="J11402">
        <v>2</v>
      </c>
      <c r="K11402" t="s">
        <v>10</v>
      </c>
      <c r="L11402">
        <v>1</v>
      </c>
      <c r="M11402">
        <v>0</v>
      </c>
    </row>
    <row r="11403" spans="1:13" x14ac:dyDescent="0.3">
      <c r="A11403">
        <v>2010</v>
      </c>
      <c r="B11403">
        <v>1</v>
      </c>
      <c r="C11403" t="s">
        <v>8</v>
      </c>
      <c r="D11403" t="str">
        <f>VLOOKUP(C11403,lookups!$F$2:$H$27,2,FALSE)</f>
        <v>na</v>
      </c>
      <c r="E11403" t="str">
        <f>VLOOKUP(C11403,lookups!$F$2:$H$27,3,FALSE)</f>
        <v>na</v>
      </c>
      <c r="F11403" t="str">
        <f>VLOOKUP(C11403,lookups!$F$2:$I$27,4,FALSE)</f>
        <v>na</v>
      </c>
      <c r="G11403">
        <v>25</v>
      </c>
      <c r="H11403" t="s">
        <v>58</v>
      </c>
      <c r="I11403" t="str">
        <f>VLOOKUP(H11403,lookups!$B$2:$C$32,2,FALSE)</f>
        <v>Y</v>
      </c>
      <c r="J11403">
        <v>3</v>
      </c>
      <c r="K11403" t="s">
        <v>10</v>
      </c>
      <c r="L11403">
        <v>1</v>
      </c>
      <c r="M11403">
        <v>194.99</v>
      </c>
    </row>
    <row r="11404" spans="1:13" x14ac:dyDescent="0.3">
      <c r="A11404">
        <v>2010</v>
      </c>
      <c r="B11404">
        <v>1</v>
      </c>
      <c r="C11404" t="s">
        <v>8</v>
      </c>
      <c r="D11404" t="str">
        <f>VLOOKUP(C11404,lookups!$F$2:$H$27,2,FALSE)</f>
        <v>na</v>
      </c>
      <c r="E11404" t="str">
        <f>VLOOKUP(C11404,lookups!$F$2:$H$27,3,FALSE)</f>
        <v>na</v>
      </c>
      <c r="F11404" t="str">
        <f>VLOOKUP(C11404,lookups!$F$2:$I$27,4,FALSE)</f>
        <v>na</v>
      </c>
      <c r="G11404">
        <v>25</v>
      </c>
      <c r="H11404" t="s">
        <v>58</v>
      </c>
      <c r="I11404" t="str">
        <f>VLOOKUP(H11404,lookups!$B$2:$C$32,2,FALSE)</f>
        <v>Y</v>
      </c>
      <c r="J11404">
        <v>4</v>
      </c>
      <c r="K11404" t="s">
        <v>10</v>
      </c>
      <c r="L11404">
        <v>1</v>
      </c>
      <c r="M11404">
        <v>4.88</v>
      </c>
    </row>
    <row r="11405" spans="1:13" x14ac:dyDescent="0.3">
      <c r="A11405">
        <v>2010</v>
      </c>
      <c r="B11405">
        <v>1</v>
      </c>
      <c r="C11405" t="s">
        <v>8</v>
      </c>
      <c r="D11405" t="str">
        <f>VLOOKUP(C11405,lookups!$F$2:$H$27,2,FALSE)</f>
        <v>na</v>
      </c>
      <c r="E11405" t="str">
        <f>VLOOKUP(C11405,lookups!$F$2:$H$27,3,FALSE)</f>
        <v>na</v>
      </c>
      <c r="F11405" t="str">
        <f>VLOOKUP(C11405,lookups!$F$2:$I$27,4,FALSE)</f>
        <v>na</v>
      </c>
      <c r="G11405">
        <v>25</v>
      </c>
      <c r="H11405" t="s">
        <v>58</v>
      </c>
      <c r="I11405" t="str">
        <f>VLOOKUP(H11405,lookups!$B$2:$C$32,2,FALSE)</f>
        <v>Y</v>
      </c>
      <c r="J11405">
        <v>5</v>
      </c>
      <c r="K11405" t="s">
        <v>10</v>
      </c>
      <c r="L11405">
        <v>1</v>
      </c>
      <c r="M11405">
        <v>0</v>
      </c>
    </row>
    <row r="11406" spans="1:13" x14ac:dyDescent="0.3">
      <c r="A11406">
        <v>2010</v>
      </c>
      <c r="B11406">
        <v>2</v>
      </c>
      <c r="C11406" t="s">
        <v>11</v>
      </c>
      <c r="D11406" t="str">
        <f>VLOOKUP(C11406,lookups!$F$2:$H$27,2,FALSE)</f>
        <v>na</v>
      </c>
      <c r="E11406" t="str">
        <f>VLOOKUP(C11406,lookups!$F$2:$H$27,3,FALSE)</f>
        <v>na</v>
      </c>
      <c r="F11406" t="str">
        <f>VLOOKUP(C11406,lookups!$F$2:$I$27,4,FALSE)</f>
        <v>na</v>
      </c>
      <c r="G11406">
        <v>25</v>
      </c>
      <c r="H11406" t="s">
        <v>58</v>
      </c>
      <c r="I11406" t="str">
        <f>VLOOKUP(H11406,lookups!$B$2:$C$32,2,FALSE)</f>
        <v>Y</v>
      </c>
      <c r="J11406">
        <v>2</v>
      </c>
      <c r="K11406" t="s">
        <v>10</v>
      </c>
      <c r="L11406">
        <v>1</v>
      </c>
      <c r="M11406">
        <v>7.05</v>
      </c>
    </row>
    <row r="11407" spans="1:13" x14ac:dyDescent="0.3">
      <c r="A11407">
        <v>2010</v>
      </c>
      <c r="B11407">
        <v>2</v>
      </c>
      <c r="C11407" t="s">
        <v>11</v>
      </c>
      <c r="D11407" t="str">
        <f>VLOOKUP(C11407,lookups!$F$2:$H$27,2,FALSE)</f>
        <v>na</v>
      </c>
      <c r="E11407" t="str">
        <f>VLOOKUP(C11407,lookups!$F$2:$H$27,3,FALSE)</f>
        <v>na</v>
      </c>
      <c r="F11407" t="str">
        <f>VLOOKUP(C11407,lookups!$F$2:$I$27,4,FALSE)</f>
        <v>na</v>
      </c>
      <c r="G11407">
        <v>25</v>
      </c>
      <c r="H11407" t="s">
        <v>58</v>
      </c>
      <c r="I11407" t="str">
        <f>VLOOKUP(H11407,lookups!$B$2:$C$32,2,FALSE)</f>
        <v>Y</v>
      </c>
      <c r="J11407">
        <v>3</v>
      </c>
      <c r="K11407" t="s">
        <v>10</v>
      </c>
      <c r="L11407">
        <v>1</v>
      </c>
      <c r="M11407">
        <v>141.05000000000001</v>
      </c>
    </row>
    <row r="11408" spans="1:13" x14ac:dyDescent="0.3">
      <c r="A11408">
        <v>2010</v>
      </c>
      <c r="B11408">
        <v>2</v>
      </c>
      <c r="C11408" t="s">
        <v>11</v>
      </c>
      <c r="D11408" t="str">
        <f>VLOOKUP(C11408,lookups!$F$2:$H$27,2,FALSE)</f>
        <v>na</v>
      </c>
      <c r="E11408" t="str">
        <f>VLOOKUP(C11408,lookups!$F$2:$H$27,3,FALSE)</f>
        <v>na</v>
      </c>
      <c r="F11408" t="str">
        <f>VLOOKUP(C11408,lookups!$F$2:$I$27,4,FALSE)</f>
        <v>na</v>
      </c>
      <c r="G11408">
        <v>25</v>
      </c>
      <c r="H11408" t="s">
        <v>58</v>
      </c>
      <c r="I11408" t="str">
        <f>VLOOKUP(H11408,lookups!$B$2:$C$32,2,FALSE)</f>
        <v>Y</v>
      </c>
      <c r="J11408">
        <v>4</v>
      </c>
      <c r="K11408" t="s">
        <v>10</v>
      </c>
      <c r="L11408">
        <v>1</v>
      </c>
      <c r="M11408">
        <v>17.96</v>
      </c>
    </row>
    <row r="11409" spans="1:13" x14ac:dyDescent="0.3">
      <c r="A11409">
        <v>2010</v>
      </c>
      <c r="B11409">
        <v>2</v>
      </c>
      <c r="C11409" t="s">
        <v>11</v>
      </c>
      <c r="D11409" t="str">
        <f>VLOOKUP(C11409,lookups!$F$2:$H$27,2,FALSE)</f>
        <v>na</v>
      </c>
      <c r="E11409" t="str">
        <f>VLOOKUP(C11409,lookups!$F$2:$H$27,3,FALSE)</f>
        <v>na</v>
      </c>
      <c r="F11409" t="str">
        <f>VLOOKUP(C11409,lookups!$F$2:$I$27,4,FALSE)</f>
        <v>na</v>
      </c>
      <c r="G11409">
        <v>25</v>
      </c>
      <c r="H11409" t="s">
        <v>58</v>
      </c>
      <c r="I11409" t="str">
        <f>VLOOKUP(H11409,lookups!$B$2:$C$32,2,FALSE)</f>
        <v>Y</v>
      </c>
      <c r="J11409">
        <v>5</v>
      </c>
      <c r="K11409" t="s">
        <v>10</v>
      </c>
      <c r="L11409">
        <v>1</v>
      </c>
      <c r="M11409">
        <v>0</v>
      </c>
    </row>
    <row r="11410" spans="1:13" x14ac:dyDescent="0.3">
      <c r="A11410">
        <v>2010</v>
      </c>
      <c r="B11410">
        <v>3</v>
      </c>
      <c r="C11410" t="s">
        <v>12</v>
      </c>
      <c r="D11410" t="str">
        <f>VLOOKUP(C11410,lookups!$F$2:$H$27,2,FALSE)</f>
        <v>na</v>
      </c>
      <c r="E11410" t="str">
        <f>VLOOKUP(C11410,lookups!$F$2:$H$27,3,FALSE)</f>
        <v>na</v>
      </c>
      <c r="F11410" t="str">
        <f>VLOOKUP(C11410,lookups!$F$2:$I$27,4,FALSE)</f>
        <v>na</v>
      </c>
      <c r="G11410">
        <v>25</v>
      </c>
      <c r="H11410" t="s">
        <v>58</v>
      </c>
      <c r="I11410" t="str">
        <f>VLOOKUP(H11410,lookups!$B$2:$C$32,2,FALSE)</f>
        <v>Y</v>
      </c>
      <c r="J11410">
        <v>2</v>
      </c>
      <c r="K11410" t="s">
        <v>10</v>
      </c>
      <c r="L11410">
        <v>1</v>
      </c>
      <c r="M11410">
        <v>0</v>
      </c>
    </row>
    <row r="11411" spans="1:13" x14ac:dyDescent="0.3">
      <c r="A11411">
        <v>2010</v>
      </c>
      <c r="B11411">
        <v>3</v>
      </c>
      <c r="C11411" t="s">
        <v>12</v>
      </c>
      <c r="D11411" t="str">
        <f>VLOOKUP(C11411,lookups!$F$2:$H$27,2,FALSE)</f>
        <v>na</v>
      </c>
      <c r="E11411" t="str">
        <f>VLOOKUP(C11411,lookups!$F$2:$H$27,3,FALSE)</f>
        <v>na</v>
      </c>
      <c r="F11411" t="str">
        <f>VLOOKUP(C11411,lookups!$F$2:$I$27,4,FALSE)</f>
        <v>na</v>
      </c>
      <c r="G11411">
        <v>25</v>
      </c>
      <c r="H11411" t="s">
        <v>58</v>
      </c>
      <c r="I11411" t="str">
        <f>VLOOKUP(H11411,lookups!$B$2:$C$32,2,FALSE)</f>
        <v>Y</v>
      </c>
      <c r="J11411">
        <v>3</v>
      </c>
      <c r="K11411" t="s">
        <v>10</v>
      </c>
      <c r="L11411">
        <v>1</v>
      </c>
      <c r="M11411">
        <v>0</v>
      </c>
    </row>
    <row r="11412" spans="1:13" x14ac:dyDescent="0.3">
      <c r="A11412">
        <v>2010</v>
      </c>
      <c r="B11412">
        <v>3</v>
      </c>
      <c r="C11412" t="s">
        <v>12</v>
      </c>
      <c r="D11412" t="str">
        <f>VLOOKUP(C11412,lookups!$F$2:$H$27,2,FALSE)</f>
        <v>na</v>
      </c>
      <c r="E11412" t="str">
        <f>VLOOKUP(C11412,lookups!$F$2:$H$27,3,FALSE)</f>
        <v>na</v>
      </c>
      <c r="F11412" t="str">
        <f>VLOOKUP(C11412,lookups!$F$2:$I$27,4,FALSE)</f>
        <v>na</v>
      </c>
      <c r="G11412">
        <v>25</v>
      </c>
      <c r="H11412" t="s">
        <v>58</v>
      </c>
      <c r="I11412" t="str">
        <f>VLOOKUP(H11412,lookups!$B$2:$C$32,2,FALSE)</f>
        <v>Y</v>
      </c>
      <c r="J11412">
        <v>4</v>
      </c>
      <c r="K11412" t="s">
        <v>10</v>
      </c>
      <c r="L11412">
        <v>1</v>
      </c>
      <c r="M11412">
        <v>0</v>
      </c>
    </row>
    <row r="11413" spans="1:13" x14ac:dyDescent="0.3">
      <c r="A11413">
        <v>2010</v>
      </c>
      <c r="B11413">
        <v>3</v>
      </c>
      <c r="C11413" t="s">
        <v>12</v>
      </c>
      <c r="D11413" t="str">
        <f>VLOOKUP(C11413,lookups!$F$2:$H$27,2,FALSE)</f>
        <v>na</v>
      </c>
      <c r="E11413" t="str">
        <f>VLOOKUP(C11413,lookups!$F$2:$H$27,3,FALSE)</f>
        <v>na</v>
      </c>
      <c r="F11413" t="str">
        <f>VLOOKUP(C11413,lookups!$F$2:$I$27,4,FALSE)</f>
        <v>na</v>
      </c>
      <c r="G11413">
        <v>25</v>
      </c>
      <c r="H11413" t="s">
        <v>58</v>
      </c>
      <c r="I11413" t="str">
        <f>VLOOKUP(H11413,lookups!$B$2:$C$32,2,FALSE)</f>
        <v>Y</v>
      </c>
      <c r="J11413">
        <v>5</v>
      </c>
      <c r="K11413" t="s">
        <v>10</v>
      </c>
      <c r="L11413">
        <v>1</v>
      </c>
      <c r="M11413">
        <v>0</v>
      </c>
    </row>
    <row r="11414" spans="1:13" x14ac:dyDescent="0.3">
      <c r="A11414">
        <v>2010</v>
      </c>
      <c r="B11414">
        <v>4</v>
      </c>
      <c r="C11414" t="s">
        <v>13</v>
      </c>
      <c r="D11414">
        <f>VLOOKUP(C11414,lookups!$F$2:$H$27,2,FALSE)</f>
        <v>10</v>
      </c>
      <c r="E11414" t="str">
        <f>VLOOKUP(C11414,lookups!$F$2:$H$27,3,FALSE)</f>
        <v>WCVI Troll</v>
      </c>
      <c r="F11414">
        <f>VLOOKUP(C11414,lookups!$F$2:$I$27,4,FALSE)</f>
        <v>6</v>
      </c>
      <c r="G11414">
        <v>25</v>
      </c>
      <c r="H11414" t="s">
        <v>58</v>
      </c>
      <c r="I11414" t="str">
        <f>VLOOKUP(H11414,lookups!$B$2:$C$32,2,FALSE)</f>
        <v>Y</v>
      </c>
      <c r="J11414">
        <v>2</v>
      </c>
      <c r="K11414" t="s">
        <v>10</v>
      </c>
      <c r="L11414">
        <v>1</v>
      </c>
      <c r="M11414">
        <v>27.77</v>
      </c>
    </row>
    <row r="11415" spans="1:13" x14ac:dyDescent="0.3">
      <c r="A11415">
        <v>2010</v>
      </c>
      <c r="B11415">
        <v>4</v>
      </c>
      <c r="C11415" t="s">
        <v>13</v>
      </c>
      <c r="D11415">
        <f>VLOOKUP(C11415,lookups!$F$2:$H$27,2,FALSE)</f>
        <v>10</v>
      </c>
      <c r="E11415" t="str">
        <f>VLOOKUP(C11415,lookups!$F$2:$H$27,3,FALSE)</f>
        <v>WCVI Troll</v>
      </c>
      <c r="F11415">
        <f>VLOOKUP(C11415,lookups!$F$2:$I$27,4,FALSE)</f>
        <v>6</v>
      </c>
      <c r="G11415">
        <v>25</v>
      </c>
      <c r="H11415" t="s">
        <v>58</v>
      </c>
      <c r="I11415" t="str">
        <f>VLOOKUP(H11415,lookups!$B$2:$C$32,2,FALSE)</f>
        <v>Y</v>
      </c>
      <c r="J11415">
        <v>3</v>
      </c>
      <c r="K11415" t="s">
        <v>10</v>
      </c>
      <c r="L11415">
        <v>1</v>
      </c>
      <c r="M11415">
        <v>128.41999999999999</v>
      </c>
    </row>
    <row r="11416" spans="1:13" x14ac:dyDescent="0.3">
      <c r="A11416">
        <v>2010</v>
      </c>
      <c r="B11416">
        <v>4</v>
      </c>
      <c r="C11416" t="s">
        <v>13</v>
      </c>
      <c r="D11416">
        <f>VLOOKUP(C11416,lookups!$F$2:$H$27,2,FALSE)</f>
        <v>10</v>
      </c>
      <c r="E11416" t="str">
        <f>VLOOKUP(C11416,lookups!$F$2:$H$27,3,FALSE)</f>
        <v>WCVI Troll</v>
      </c>
      <c r="F11416">
        <f>VLOOKUP(C11416,lookups!$F$2:$I$27,4,FALSE)</f>
        <v>6</v>
      </c>
      <c r="G11416">
        <v>25</v>
      </c>
      <c r="H11416" t="s">
        <v>58</v>
      </c>
      <c r="I11416" t="str">
        <f>VLOOKUP(H11416,lookups!$B$2:$C$32,2,FALSE)</f>
        <v>Y</v>
      </c>
      <c r="J11416">
        <v>4</v>
      </c>
      <c r="K11416" t="s">
        <v>10</v>
      </c>
      <c r="L11416">
        <v>1</v>
      </c>
      <c r="M11416">
        <v>6.47</v>
      </c>
    </row>
    <row r="11417" spans="1:13" x14ac:dyDescent="0.3">
      <c r="A11417">
        <v>2010</v>
      </c>
      <c r="B11417">
        <v>4</v>
      </c>
      <c r="C11417" t="s">
        <v>13</v>
      </c>
      <c r="D11417">
        <f>VLOOKUP(C11417,lookups!$F$2:$H$27,2,FALSE)</f>
        <v>10</v>
      </c>
      <c r="E11417" t="str">
        <f>VLOOKUP(C11417,lookups!$F$2:$H$27,3,FALSE)</f>
        <v>WCVI Troll</v>
      </c>
      <c r="F11417">
        <f>VLOOKUP(C11417,lookups!$F$2:$I$27,4,FALSE)</f>
        <v>6</v>
      </c>
      <c r="G11417">
        <v>25</v>
      </c>
      <c r="H11417" t="s">
        <v>58</v>
      </c>
      <c r="I11417" t="str">
        <f>VLOOKUP(H11417,lookups!$B$2:$C$32,2,FALSE)</f>
        <v>Y</v>
      </c>
      <c r="J11417">
        <v>5</v>
      </c>
      <c r="K11417" t="s">
        <v>10</v>
      </c>
      <c r="L11417">
        <v>1</v>
      </c>
      <c r="M11417">
        <v>0</v>
      </c>
    </row>
    <row r="11418" spans="1:13" x14ac:dyDescent="0.3">
      <c r="A11418">
        <v>2010</v>
      </c>
      <c r="B11418">
        <v>5</v>
      </c>
      <c r="C11418" t="s">
        <v>14</v>
      </c>
      <c r="D11418" t="str">
        <f>VLOOKUP(C11418,lookups!$F$2:$H$27,2,FALSE)</f>
        <v>na</v>
      </c>
      <c r="E11418" t="str">
        <f>VLOOKUP(C11418,lookups!$F$2:$H$27,3,FALSE)</f>
        <v>na</v>
      </c>
      <c r="F11418" t="str">
        <f>VLOOKUP(C11418,lookups!$F$2:$I$27,4,FALSE)</f>
        <v>na</v>
      </c>
      <c r="G11418">
        <v>25</v>
      </c>
      <c r="H11418" t="s">
        <v>58</v>
      </c>
      <c r="I11418" t="str">
        <f>VLOOKUP(H11418,lookups!$B$2:$C$32,2,FALSE)</f>
        <v>Y</v>
      </c>
      <c r="J11418">
        <v>2</v>
      </c>
      <c r="K11418" t="s">
        <v>10</v>
      </c>
      <c r="L11418">
        <v>1</v>
      </c>
      <c r="M11418">
        <v>272.32</v>
      </c>
    </row>
    <row r="11419" spans="1:13" x14ac:dyDescent="0.3">
      <c r="A11419">
        <v>2010</v>
      </c>
      <c r="B11419">
        <v>5</v>
      </c>
      <c r="C11419" t="s">
        <v>14</v>
      </c>
      <c r="D11419" t="str">
        <f>VLOOKUP(C11419,lookups!$F$2:$H$27,2,FALSE)</f>
        <v>na</v>
      </c>
      <c r="E11419" t="str">
        <f>VLOOKUP(C11419,lookups!$F$2:$H$27,3,FALSE)</f>
        <v>na</v>
      </c>
      <c r="F11419" t="str">
        <f>VLOOKUP(C11419,lookups!$F$2:$I$27,4,FALSE)</f>
        <v>na</v>
      </c>
      <c r="G11419">
        <v>25</v>
      </c>
      <c r="H11419" t="s">
        <v>58</v>
      </c>
      <c r="I11419" t="str">
        <f>VLOOKUP(H11419,lookups!$B$2:$C$32,2,FALSE)</f>
        <v>Y</v>
      </c>
      <c r="J11419">
        <v>3</v>
      </c>
      <c r="K11419" t="s">
        <v>10</v>
      </c>
      <c r="L11419">
        <v>1</v>
      </c>
      <c r="M11419">
        <v>1764.02</v>
      </c>
    </row>
    <row r="11420" spans="1:13" x14ac:dyDescent="0.3">
      <c r="A11420">
        <v>2010</v>
      </c>
      <c r="B11420">
        <v>5</v>
      </c>
      <c r="C11420" t="s">
        <v>14</v>
      </c>
      <c r="D11420" t="str">
        <f>VLOOKUP(C11420,lookups!$F$2:$H$27,2,FALSE)</f>
        <v>na</v>
      </c>
      <c r="E11420" t="str">
        <f>VLOOKUP(C11420,lookups!$F$2:$H$27,3,FALSE)</f>
        <v>na</v>
      </c>
      <c r="F11420" t="str">
        <f>VLOOKUP(C11420,lookups!$F$2:$I$27,4,FALSE)</f>
        <v>na</v>
      </c>
      <c r="G11420">
        <v>25</v>
      </c>
      <c r="H11420" t="s">
        <v>58</v>
      </c>
      <c r="I11420" t="str">
        <f>VLOOKUP(H11420,lookups!$B$2:$C$32,2,FALSE)</f>
        <v>Y</v>
      </c>
      <c r="J11420">
        <v>4</v>
      </c>
      <c r="K11420" t="s">
        <v>10</v>
      </c>
      <c r="L11420">
        <v>1</v>
      </c>
      <c r="M11420">
        <v>23</v>
      </c>
    </row>
    <row r="11421" spans="1:13" x14ac:dyDescent="0.3">
      <c r="A11421">
        <v>2010</v>
      </c>
      <c r="B11421">
        <v>5</v>
      </c>
      <c r="C11421" t="s">
        <v>14</v>
      </c>
      <c r="D11421" t="str">
        <f>VLOOKUP(C11421,lookups!$F$2:$H$27,2,FALSE)</f>
        <v>na</v>
      </c>
      <c r="E11421" t="str">
        <f>VLOOKUP(C11421,lookups!$F$2:$H$27,3,FALSE)</f>
        <v>na</v>
      </c>
      <c r="F11421" t="str">
        <f>VLOOKUP(C11421,lookups!$F$2:$I$27,4,FALSE)</f>
        <v>na</v>
      </c>
      <c r="G11421">
        <v>25</v>
      </c>
      <c r="H11421" t="s">
        <v>58</v>
      </c>
      <c r="I11421" t="str">
        <f>VLOOKUP(H11421,lookups!$B$2:$C$32,2,FALSE)</f>
        <v>Y</v>
      </c>
      <c r="J11421">
        <v>5</v>
      </c>
      <c r="K11421" t="s">
        <v>10</v>
      </c>
      <c r="L11421">
        <v>1</v>
      </c>
      <c r="M11421">
        <v>0</v>
      </c>
    </row>
    <row r="11422" spans="1:13" x14ac:dyDescent="0.3">
      <c r="A11422">
        <v>2010</v>
      </c>
      <c r="B11422">
        <v>6</v>
      </c>
      <c r="C11422" t="s">
        <v>15</v>
      </c>
      <c r="D11422" t="str">
        <f>VLOOKUP(C11422,lookups!$F$2:$H$27,2,FALSE)</f>
        <v>na</v>
      </c>
      <c r="E11422" t="str">
        <f>VLOOKUP(C11422,lookups!$F$2:$H$27,3,FALSE)</f>
        <v>na</v>
      </c>
      <c r="F11422" t="str">
        <f>VLOOKUP(C11422,lookups!$F$2:$I$27,4,FALSE)</f>
        <v>na</v>
      </c>
      <c r="G11422">
        <v>25</v>
      </c>
      <c r="H11422" t="s">
        <v>58</v>
      </c>
      <c r="I11422" t="str">
        <f>VLOOKUP(H11422,lookups!$B$2:$C$32,2,FALSE)</f>
        <v>Y</v>
      </c>
      <c r="J11422">
        <v>2</v>
      </c>
      <c r="K11422" t="s">
        <v>10</v>
      </c>
      <c r="L11422">
        <v>1</v>
      </c>
      <c r="M11422">
        <v>0</v>
      </c>
    </row>
    <row r="11423" spans="1:13" x14ac:dyDescent="0.3">
      <c r="A11423">
        <v>2010</v>
      </c>
      <c r="B11423">
        <v>6</v>
      </c>
      <c r="C11423" t="s">
        <v>15</v>
      </c>
      <c r="D11423" t="str">
        <f>VLOOKUP(C11423,lookups!$F$2:$H$27,2,FALSE)</f>
        <v>na</v>
      </c>
      <c r="E11423" t="str">
        <f>VLOOKUP(C11423,lookups!$F$2:$H$27,3,FALSE)</f>
        <v>na</v>
      </c>
      <c r="F11423" t="str">
        <f>VLOOKUP(C11423,lookups!$F$2:$I$27,4,FALSE)</f>
        <v>na</v>
      </c>
      <c r="G11423">
        <v>25</v>
      </c>
      <c r="H11423" t="s">
        <v>58</v>
      </c>
      <c r="I11423" t="str">
        <f>VLOOKUP(H11423,lookups!$B$2:$C$32,2,FALSE)</f>
        <v>Y</v>
      </c>
      <c r="J11423">
        <v>3</v>
      </c>
      <c r="K11423" t="s">
        <v>10</v>
      </c>
      <c r="L11423">
        <v>1</v>
      </c>
      <c r="M11423">
        <v>0</v>
      </c>
    </row>
    <row r="11424" spans="1:13" x14ac:dyDescent="0.3">
      <c r="A11424">
        <v>2010</v>
      </c>
      <c r="B11424">
        <v>6</v>
      </c>
      <c r="C11424" t="s">
        <v>15</v>
      </c>
      <c r="D11424" t="str">
        <f>VLOOKUP(C11424,lookups!$F$2:$H$27,2,FALSE)</f>
        <v>na</v>
      </c>
      <c r="E11424" t="str">
        <f>VLOOKUP(C11424,lookups!$F$2:$H$27,3,FALSE)</f>
        <v>na</v>
      </c>
      <c r="F11424" t="str">
        <f>VLOOKUP(C11424,lookups!$F$2:$I$27,4,FALSE)</f>
        <v>na</v>
      </c>
      <c r="G11424">
        <v>25</v>
      </c>
      <c r="H11424" t="s">
        <v>58</v>
      </c>
      <c r="I11424" t="str">
        <f>VLOOKUP(H11424,lookups!$B$2:$C$32,2,FALSE)</f>
        <v>Y</v>
      </c>
      <c r="J11424">
        <v>4</v>
      </c>
      <c r="K11424" t="s">
        <v>10</v>
      </c>
      <c r="L11424">
        <v>1</v>
      </c>
      <c r="M11424">
        <v>0</v>
      </c>
    </row>
    <row r="11425" spans="1:13" x14ac:dyDescent="0.3">
      <c r="A11425">
        <v>2010</v>
      </c>
      <c r="B11425">
        <v>6</v>
      </c>
      <c r="C11425" t="s">
        <v>15</v>
      </c>
      <c r="D11425" t="str">
        <f>VLOOKUP(C11425,lookups!$F$2:$H$27,2,FALSE)</f>
        <v>na</v>
      </c>
      <c r="E11425" t="str">
        <f>VLOOKUP(C11425,lookups!$F$2:$H$27,3,FALSE)</f>
        <v>na</v>
      </c>
      <c r="F11425" t="str">
        <f>VLOOKUP(C11425,lookups!$F$2:$I$27,4,FALSE)</f>
        <v>na</v>
      </c>
      <c r="G11425">
        <v>25</v>
      </c>
      <c r="H11425" t="s">
        <v>58</v>
      </c>
      <c r="I11425" t="str">
        <f>VLOOKUP(H11425,lookups!$B$2:$C$32,2,FALSE)</f>
        <v>Y</v>
      </c>
      <c r="J11425">
        <v>5</v>
      </c>
      <c r="K11425" t="s">
        <v>10</v>
      </c>
      <c r="L11425">
        <v>1</v>
      </c>
      <c r="M11425">
        <v>0</v>
      </c>
    </row>
    <row r="11426" spans="1:13" x14ac:dyDescent="0.3">
      <c r="A11426">
        <v>2010</v>
      </c>
      <c r="B11426">
        <v>7</v>
      </c>
      <c r="C11426" t="s">
        <v>16</v>
      </c>
      <c r="D11426">
        <f>VLOOKUP(C11426,lookups!$F$2:$H$27,2,FALSE)</f>
        <v>2</v>
      </c>
      <c r="E11426" t="str">
        <f>VLOOKUP(C11426,lookups!$F$2:$H$27,3,FALSE)</f>
        <v>SEAK Net</v>
      </c>
      <c r="F11426">
        <f>VLOOKUP(C11426,lookups!$F$2:$I$27,4,FALSE)</f>
        <v>1</v>
      </c>
      <c r="G11426">
        <v>25</v>
      </c>
      <c r="H11426" t="s">
        <v>58</v>
      </c>
      <c r="I11426" t="str">
        <f>VLOOKUP(H11426,lookups!$B$2:$C$32,2,FALSE)</f>
        <v>Y</v>
      </c>
      <c r="J11426">
        <v>2</v>
      </c>
      <c r="K11426" t="s">
        <v>10</v>
      </c>
      <c r="L11426">
        <v>1</v>
      </c>
      <c r="M11426">
        <v>0</v>
      </c>
    </row>
    <row r="11427" spans="1:13" x14ac:dyDescent="0.3">
      <c r="A11427">
        <v>2010</v>
      </c>
      <c r="B11427">
        <v>7</v>
      </c>
      <c r="C11427" t="s">
        <v>16</v>
      </c>
      <c r="D11427">
        <f>VLOOKUP(C11427,lookups!$F$2:$H$27,2,FALSE)</f>
        <v>2</v>
      </c>
      <c r="E11427" t="str">
        <f>VLOOKUP(C11427,lookups!$F$2:$H$27,3,FALSE)</f>
        <v>SEAK Net</v>
      </c>
      <c r="F11427">
        <f>VLOOKUP(C11427,lookups!$F$2:$I$27,4,FALSE)</f>
        <v>1</v>
      </c>
      <c r="G11427">
        <v>25</v>
      </c>
      <c r="H11427" t="s">
        <v>58</v>
      </c>
      <c r="I11427" t="str">
        <f>VLOOKUP(H11427,lookups!$B$2:$C$32,2,FALSE)</f>
        <v>Y</v>
      </c>
      <c r="J11427">
        <v>3</v>
      </c>
      <c r="K11427" t="s">
        <v>10</v>
      </c>
      <c r="L11427">
        <v>1</v>
      </c>
      <c r="M11427">
        <v>0</v>
      </c>
    </row>
    <row r="11428" spans="1:13" x14ac:dyDescent="0.3">
      <c r="A11428">
        <v>2010</v>
      </c>
      <c r="B11428">
        <v>7</v>
      </c>
      <c r="C11428" t="s">
        <v>16</v>
      </c>
      <c r="D11428">
        <f>VLOOKUP(C11428,lookups!$F$2:$H$27,2,FALSE)</f>
        <v>2</v>
      </c>
      <c r="E11428" t="str">
        <f>VLOOKUP(C11428,lookups!$F$2:$H$27,3,FALSE)</f>
        <v>SEAK Net</v>
      </c>
      <c r="F11428">
        <f>VLOOKUP(C11428,lookups!$F$2:$I$27,4,FALSE)</f>
        <v>1</v>
      </c>
      <c r="G11428">
        <v>25</v>
      </c>
      <c r="H11428" t="s">
        <v>58</v>
      </c>
      <c r="I11428" t="str">
        <f>VLOOKUP(H11428,lookups!$B$2:$C$32,2,FALSE)</f>
        <v>Y</v>
      </c>
      <c r="J11428">
        <v>4</v>
      </c>
      <c r="K11428" t="s">
        <v>10</v>
      </c>
      <c r="L11428">
        <v>1</v>
      </c>
      <c r="M11428">
        <v>0</v>
      </c>
    </row>
    <row r="11429" spans="1:13" x14ac:dyDescent="0.3">
      <c r="A11429">
        <v>2010</v>
      </c>
      <c r="B11429">
        <v>7</v>
      </c>
      <c r="C11429" t="s">
        <v>16</v>
      </c>
      <c r="D11429">
        <f>VLOOKUP(C11429,lookups!$F$2:$H$27,2,FALSE)</f>
        <v>2</v>
      </c>
      <c r="E11429" t="str">
        <f>VLOOKUP(C11429,lookups!$F$2:$H$27,3,FALSE)</f>
        <v>SEAK Net</v>
      </c>
      <c r="F11429">
        <f>VLOOKUP(C11429,lookups!$F$2:$I$27,4,FALSE)</f>
        <v>1</v>
      </c>
      <c r="G11429">
        <v>25</v>
      </c>
      <c r="H11429" t="s">
        <v>58</v>
      </c>
      <c r="I11429" t="str">
        <f>VLOOKUP(H11429,lookups!$B$2:$C$32,2,FALSE)</f>
        <v>Y</v>
      </c>
      <c r="J11429">
        <v>5</v>
      </c>
      <c r="K11429" t="s">
        <v>10</v>
      </c>
      <c r="L11429">
        <v>1</v>
      </c>
      <c r="M11429">
        <v>0</v>
      </c>
    </row>
    <row r="11430" spans="1:13" x14ac:dyDescent="0.3">
      <c r="A11430">
        <v>2010</v>
      </c>
      <c r="B11430">
        <v>8</v>
      </c>
      <c r="C11430" t="s">
        <v>17</v>
      </c>
      <c r="D11430">
        <f>VLOOKUP(C11430,lookups!$F$2:$H$27,2,FALSE)</f>
        <v>4</v>
      </c>
      <c r="E11430" t="str">
        <f>VLOOKUP(C11430,lookups!$F$2:$H$27,3,FALSE)</f>
        <v>N/C BC Net</v>
      </c>
      <c r="F11430">
        <f>VLOOKUP(C11430,lookups!$F$2:$I$27,4,FALSE)</f>
        <v>3</v>
      </c>
      <c r="G11430">
        <v>25</v>
      </c>
      <c r="H11430" t="s">
        <v>58</v>
      </c>
      <c r="I11430" t="str">
        <f>VLOOKUP(H11430,lookups!$B$2:$C$32,2,FALSE)</f>
        <v>Y</v>
      </c>
      <c r="J11430">
        <v>2</v>
      </c>
      <c r="K11430" t="s">
        <v>10</v>
      </c>
      <c r="L11430">
        <v>1</v>
      </c>
      <c r="M11430">
        <v>0</v>
      </c>
    </row>
    <row r="11431" spans="1:13" x14ac:dyDescent="0.3">
      <c r="A11431">
        <v>2010</v>
      </c>
      <c r="B11431">
        <v>8</v>
      </c>
      <c r="C11431" t="s">
        <v>17</v>
      </c>
      <c r="D11431">
        <f>VLOOKUP(C11431,lookups!$F$2:$H$27,2,FALSE)</f>
        <v>4</v>
      </c>
      <c r="E11431" t="str">
        <f>VLOOKUP(C11431,lookups!$F$2:$H$27,3,FALSE)</f>
        <v>N/C BC Net</v>
      </c>
      <c r="F11431">
        <f>VLOOKUP(C11431,lookups!$F$2:$I$27,4,FALSE)</f>
        <v>3</v>
      </c>
      <c r="G11431">
        <v>25</v>
      </c>
      <c r="H11431" t="s">
        <v>58</v>
      </c>
      <c r="I11431" t="str">
        <f>VLOOKUP(H11431,lookups!$B$2:$C$32,2,FALSE)</f>
        <v>Y</v>
      </c>
      <c r="J11431">
        <v>3</v>
      </c>
      <c r="K11431" t="s">
        <v>10</v>
      </c>
      <c r="L11431">
        <v>1</v>
      </c>
      <c r="M11431">
        <v>1.43</v>
      </c>
    </row>
    <row r="11432" spans="1:13" x14ac:dyDescent="0.3">
      <c r="A11432">
        <v>2010</v>
      </c>
      <c r="B11432">
        <v>8</v>
      </c>
      <c r="C11432" t="s">
        <v>17</v>
      </c>
      <c r="D11432">
        <f>VLOOKUP(C11432,lookups!$F$2:$H$27,2,FALSE)</f>
        <v>4</v>
      </c>
      <c r="E11432" t="str">
        <f>VLOOKUP(C11432,lookups!$F$2:$H$27,3,FALSE)</f>
        <v>N/C BC Net</v>
      </c>
      <c r="F11432">
        <f>VLOOKUP(C11432,lookups!$F$2:$I$27,4,FALSE)</f>
        <v>3</v>
      </c>
      <c r="G11432">
        <v>25</v>
      </c>
      <c r="H11432" t="s">
        <v>58</v>
      </c>
      <c r="I11432" t="str">
        <f>VLOOKUP(H11432,lookups!$B$2:$C$32,2,FALSE)</f>
        <v>Y</v>
      </c>
      <c r="J11432">
        <v>4</v>
      </c>
      <c r="K11432" t="s">
        <v>10</v>
      </c>
      <c r="L11432">
        <v>1</v>
      </c>
      <c r="M11432">
        <v>0</v>
      </c>
    </row>
    <row r="11433" spans="1:13" x14ac:dyDescent="0.3">
      <c r="A11433">
        <v>2010</v>
      </c>
      <c r="B11433">
        <v>8</v>
      </c>
      <c r="C11433" t="s">
        <v>17</v>
      </c>
      <c r="D11433">
        <f>VLOOKUP(C11433,lookups!$F$2:$H$27,2,FALSE)</f>
        <v>4</v>
      </c>
      <c r="E11433" t="str">
        <f>VLOOKUP(C11433,lookups!$F$2:$H$27,3,FALSE)</f>
        <v>N/C BC Net</v>
      </c>
      <c r="F11433">
        <f>VLOOKUP(C11433,lookups!$F$2:$I$27,4,FALSE)</f>
        <v>3</v>
      </c>
      <c r="G11433">
        <v>25</v>
      </c>
      <c r="H11433" t="s">
        <v>58</v>
      </c>
      <c r="I11433" t="str">
        <f>VLOOKUP(H11433,lookups!$B$2:$C$32,2,FALSE)</f>
        <v>Y</v>
      </c>
      <c r="J11433">
        <v>5</v>
      </c>
      <c r="K11433" t="s">
        <v>10</v>
      </c>
      <c r="L11433">
        <v>1</v>
      </c>
      <c r="M11433">
        <v>0</v>
      </c>
    </row>
    <row r="11434" spans="1:13" x14ac:dyDescent="0.3">
      <c r="A11434">
        <v>2010</v>
      </c>
      <c r="B11434">
        <v>9</v>
      </c>
      <c r="C11434" t="s">
        <v>18</v>
      </c>
      <c r="D11434" t="str">
        <f>VLOOKUP(C11434,lookups!$F$2:$H$27,2,FALSE)</f>
        <v>na</v>
      </c>
      <c r="E11434" t="str">
        <f>VLOOKUP(C11434,lookups!$F$2:$H$27,3,FALSE)</f>
        <v>na</v>
      </c>
      <c r="F11434" t="str">
        <f>VLOOKUP(C11434,lookups!$F$2:$I$27,4,FALSE)</f>
        <v>na</v>
      </c>
      <c r="G11434">
        <v>25</v>
      </c>
      <c r="H11434" t="s">
        <v>58</v>
      </c>
      <c r="I11434" t="str">
        <f>VLOOKUP(H11434,lookups!$B$2:$C$32,2,FALSE)</f>
        <v>Y</v>
      </c>
      <c r="J11434">
        <v>2</v>
      </c>
      <c r="K11434" t="s">
        <v>10</v>
      </c>
      <c r="L11434">
        <v>1</v>
      </c>
      <c r="M11434">
        <v>1.07</v>
      </c>
    </row>
    <row r="11435" spans="1:13" x14ac:dyDescent="0.3">
      <c r="A11435">
        <v>2010</v>
      </c>
      <c r="B11435">
        <v>9</v>
      </c>
      <c r="C11435" t="s">
        <v>18</v>
      </c>
      <c r="D11435" t="str">
        <f>VLOOKUP(C11435,lookups!$F$2:$H$27,2,FALSE)</f>
        <v>na</v>
      </c>
      <c r="E11435" t="str">
        <f>VLOOKUP(C11435,lookups!$F$2:$H$27,3,FALSE)</f>
        <v>na</v>
      </c>
      <c r="F11435" t="str">
        <f>VLOOKUP(C11435,lookups!$F$2:$I$27,4,FALSE)</f>
        <v>na</v>
      </c>
      <c r="G11435">
        <v>25</v>
      </c>
      <c r="H11435" t="s">
        <v>58</v>
      </c>
      <c r="I11435" t="str">
        <f>VLOOKUP(H11435,lookups!$B$2:$C$32,2,FALSE)</f>
        <v>Y</v>
      </c>
      <c r="J11435">
        <v>3</v>
      </c>
      <c r="K11435" t="s">
        <v>10</v>
      </c>
      <c r="L11435">
        <v>1</v>
      </c>
      <c r="M11435">
        <v>0.93</v>
      </c>
    </row>
    <row r="11436" spans="1:13" x14ac:dyDescent="0.3">
      <c r="A11436">
        <v>2010</v>
      </c>
      <c r="B11436">
        <v>9</v>
      </c>
      <c r="C11436" t="s">
        <v>18</v>
      </c>
      <c r="D11436" t="str">
        <f>VLOOKUP(C11436,lookups!$F$2:$H$27,2,FALSE)</f>
        <v>na</v>
      </c>
      <c r="E11436" t="str">
        <f>VLOOKUP(C11436,lookups!$F$2:$H$27,3,FALSE)</f>
        <v>na</v>
      </c>
      <c r="F11436" t="str">
        <f>VLOOKUP(C11436,lookups!$F$2:$I$27,4,FALSE)</f>
        <v>na</v>
      </c>
      <c r="G11436">
        <v>25</v>
      </c>
      <c r="H11436" t="s">
        <v>58</v>
      </c>
      <c r="I11436" t="str">
        <f>VLOOKUP(H11436,lookups!$B$2:$C$32,2,FALSE)</f>
        <v>Y</v>
      </c>
      <c r="J11436">
        <v>4</v>
      </c>
      <c r="K11436" t="s">
        <v>10</v>
      </c>
      <c r="L11436">
        <v>1</v>
      </c>
      <c r="M11436">
        <v>0</v>
      </c>
    </row>
    <row r="11437" spans="1:13" x14ac:dyDescent="0.3">
      <c r="A11437">
        <v>2010</v>
      </c>
      <c r="B11437">
        <v>9</v>
      </c>
      <c r="C11437" t="s">
        <v>18</v>
      </c>
      <c r="D11437" t="str">
        <f>VLOOKUP(C11437,lookups!$F$2:$H$27,2,FALSE)</f>
        <v>na</v>
      </c>
      <c r="E11437" t="str">
        <f>VLOOKUP(C11437,lookups!$F$2:$H$27,3,FALSE)</f>
        <v>na</v>
      </c>
      <c r="F11437" t="str">
        <f>VLOOKUP(C11437,lookups!$F$2:$I$27,4,FALSE)</f>
        <v>na</v>
      </c>
      <c r="G11437">
        <v>25</v>
      </c>
      <c r="H11437" t="s">
        <v>58</v>
      </c>
      <c r="I11437" t="str">
        <f>VLOOKUP(H11437,lookups!$B$2:$C$32,2,FALSE)</f>
        <v>Y</v>
      </c>
      <c r="J11437">
        <v>5</v>
      </c>
      <c r="K11437" t="s">
        <v>10</v>
      </c>
      <c r="L11437">
        <v>1</v>
      </c>
      <c r="M11437">
        <v>0</v>
      </c>
    </row>
    <row r="11438" spans="1:13" x14ac:dyDescent="0.3">
      <c r="A11438">
        <v>2010</v>
      </c>
      <c r="B11438">
        <v>10</v>
      </c>
      <c r="C11438" t="s">
        <v>19</v>
      </c>
      <c r="D11438">
        <f>VLOOKUP(C11438,lookups!$F$2:$H$27,2,FALSE)</f>
        <v>5</v>
      </c>
      <c r="E11438" t="str">
        <f>VLOOKUP(C11438,lookups!$F$2:$H$27,3,FALSE)</f>
        <v>WCVI Net</v>
      </c>
      <c r="F11438">
        <f>VLOOKUP(C11438,lookups!$F$2:$I$27,4,FALSE)</f>
        <v>4</v>
      </c>
      <c r="G11438">
        <v>25</v>
      </c>
      <c r="H11438" t="s">
        <v>58</v>
      </c>
      <c r="I11438" t="str">
        <f>VLOOKUP(H11438,lookups!$B$2:$C$32,2,FALSE)</f>
        <v>Y</v>
      </c>
      <c r="J11438">
        <v>2</v>
      </c>
      <c r="K11438" t="s">
        <v>10</v>
      </c>
      <c r="L11438">
        <v>1</v>
      </c>
      <c r="M11438">
        <v>0.24</v>
      </c>
    </row>
    <row r="11439" spans="1:13" x14ac:dyDescent="0.3">
      <c r="A11439">
        <v>2010</v>
      </c>
      <c r="B11439">
        <v>10</v>
      </c>
      <c r="C11439" t="s">
        <v>19</v>
      </c>
      <c r="D11439">
        <f>VLOOKUP(C11439,lookups!$F$2:$H$27,2,FALSE)</f>
        <v>5</v>
      </c>
      <c r="E11439" t="str">
        <f>VLOOKUP(C11439,lookups!$F$2:$H$27,3,FALSE)</f>
        <v>WCVI Net</v>
      </c>
      <c r="F11439">
        <f>VLOOKUP(C11439,lookups!$F$2:$I$27,4,FALSE)</f>
        <v>4</v>
      </c>
      <c r="G11439">
        <v>25</v>
      </c>
      <c r="H11439" t="s">
        <v>58</v>
      </c>
      <c r="I11439" t="str">
        <f>VLOOKUP(H11439,lookups!$B$2:$C$32,2,FALSE)</f>
        <v>Y</v>
      </c>
      <c r="J11439">
        <v>3</v>
      </c>
      <c r="K11439" t="s">
        <v>10</v>
      </c>
      <c r="L11439">
        <v>1</v>
      </c>
      <c r="M11439">
        <v>0</v>
      </c>
    </row>
    <row r="11440" spans="1:13" x14ac:dyDescent="0.3">
      <c r="A11440">
        <v>2010</v>
      </c>
      <c r="B11440">
        <v>10</v>
      </c>
      <c r="C11440" t="s">
        <v>19</v>
      </c>
      <c r="D11440">
        <f>VLOOKUP(C11440,lookups!$F$2:$H$27,2,FALSE)</f>
        <v>5</v>
      </c>
      <c r="E11440" t="str">
        <f>VLOOKUP(C11440,lookups!$F$2:$H$27,3,FALSE)</f>
        <v>WCVI Net</v>
      </c>
      <c r="F11440">
        <f>VLOOKUP(C11440,lookups!$F$2:$I$27,4,FALSE)</f>
        <v>4</v>
      </c>
      <c r="G11440">
        <v>25</v>
      </c>
      <c r="H11440" t="s">
        <v>58</v>
      </c>
      <c r="I11440" t="str">
        <f>VLOOKUP(H11440,lookups!$B$2:$C$32,2,FALSE)</f>
        <v>Y</v>
      </c>
      <c r="J11440">
        <v>4</v>
      </c>
      <c r="K11440" t="s">
        <v>10</v>
      </c>
      <c r="L11440">
        <v>1</v>
      </c>
      <c r="M11440">
        <v>0</v>
      </c>
    </row>
    <row r="11441" spans="1:13" x14ac:dyDescent="0.3">
      <c r="A11441">
        <v>2010</v>
      </c>
      <c r="B11441">
        <v>10</v>
      </c>
      <c r="C11441" t="s">
        <v>19</v>
      </c>
      <c r="D11441">
        <f>VLOOKUP(C11441,lookups!$F$2:$H$27,2,FALSE)</f>
        <v>5</v>
      </c>
      <c r="E11441" t="str">
        <f>VLOOKUP(C11441,lookups!$F$2:$H$27,3,FALSE)</f>
        <v>WCVI Net</v>
      </c>
      <c r="F11441">
        <f>VLOOKUP(C11441,lookups!$F$2:$I$27,4,FALSE)</f>
        <v>4</v>
      </c>
      <c r="G11441">
        <v>25</v>
      </c>
      <c r="H11441" t="s">
        <v>58</v>
      </c>
      <c r="I11441" t="str">
        <f>VLOOKUP(H11441,lookups!$B$2:$C$32,2,FALSE)</f>
        <v>Y</v>
      </c>
      <c r="J11441">
        <v>5</v>
      </c>
      <c r="K11441" t="s">
        <v>10</v>
      </c>
      <c r="L11441">
        <v>1</v>
      </c>
      <c r="M11441">
        <v>0</v>
      </c>
    </row>
    <row r="11442" spans="1:13" x14ac:dyDescent="0.3">
      <c r="A11442">
        <v>2010</v>
      </c>
      <c r="B11442">
        <v>11</v>
      </c>
      <c r="C11442" t="s">
        <v>20</v>
      </c>
      <c r="D11442" t="str">
        <f>VLOOKUP(C11442,lookups!$F$2:$H$27,2,FALSE)</f>
        <v>6-7</v>
      </c>
      <c r="E11442" t="str">
        <f>VLOOKUP(C11442,lookups!$F$2:$H$27,3,FALSE)</f>
        <v>GeoStr/BC JDF Net</v>
      </c>
      <c r="F11442">
        <f>VLOOKUP(C11442,lookups!$F$2:$I$27,4,FALSE)</f>
        <v>5</v>
      </c>
      <c r="G11442">
        <v>25</v>
      </c>
      <c r="H11442" t="s">
        <v>58</v>
      </c>
      <c r="I11442" t="str">
        <f>VLOOKUP(H11442,lookups!$B$2:$C$32,2,FALSE)</f>
        <v>Y</v>
      </c>
      <c r="J11442">
        <v>2</v>
      </c>
      <c r="K11442" t="s">
        <v>10</v>
      </c>
      <c r="L11442">
        <v>1</v>
      </c>
      <c r="M11442">
        <v>0</v>
      </c>
    </row>
    <row r="11443" spans="1:13" x14ac:dyDescent="0.3">
      <c r="A11443">
        <v>2010</v>
      </c>
      <c r="B11443">
        <v>11</v>
      </c>
      <c r="C11443" t="s">
        <v>20</v>
      </c>
      <c r="D11443" t="str">
        <f>VLOOKUP(C11443,lookups!$F$2:$H$27,2,FALSE)</f>
        <v>6-7</v>
      </c>
      <c r="E11443" t="str">
        <f>VLOOKUP(C11443,lookups!$F$2:$H$27,3,FALSE)</f>
        <v>GeoStr/BC JDF Net</v>
      </c>
      <c r="F11443">
        <f>VLOOKUP(C11443,lookups!$F$2:$I$27,4,FALSE)</f>
        <v>5</v>
      </c>
      <c r="G11443">
        <v>25</v>
      </c>
      <c r="H11443" t="s">
        <v>58</v>
      </c>
      <c r="I11443" t="str">
        <f>VLOOKUP(H11443,lookups!$B$2:$C$32,2,FALSE)</f>
        <v>Y</v>
      </c>
      <c r="J11443">
        <v>3</v>
      </c>
      <c r="K11443" t="s">
        <v>10</v>
      </c>
      <c r="L11443">
        <v>1</v>
      </c>
      <c r="M11443">
        <v>0</v>
      </c>
    </row>
    <row r="11444" spans="1:13" x14ac:dyDescent="0.3">
      <c r="A11444">
        <v>2010</v>
      </c>
      <c r="B11444">
        <v>11</v>
      </c>
      <c r="C11444" t="s">
        <v>20</v>
      </c>
      <c r="D11444" t="str">
        <f>VLOOKUP(C11444,lookups!$F$2:$H$27,2,FALSE)</f>
        <v>6-7</v>
      </c>
      <c r="E11444" t="str">
        <f>VLOOKUP(C11444,lookups!$F$2:$H$27,3,FALSE)</f>
        <v>GeoStr/BC JDF Net</v>
      </c>
      <c r="F11444">
        <f>VLOOKUP(C11444,lookups!$F$2:$I$27,4,FALSE)</f>
        <v>5</v>
      </c>
      <c r="G11444">
        <v>25</v>
      </c>
      <c r="H11444" t="s">
        <v>58</v>
      </c>
      <c r="I11444" t="str">
        <f>VLOOKUP(H11444,lookups!$B$2:$C$32,2,FALSE)</f>
        <v>Y</v>
      </c>
      <c r="J11444">
        <v>4</v>
      </c>
      <c r="K11444" t="s">
        <v>10</v>
      </c>
      <c r="L11444">
        <v>1</v>
      </c>
      <c r="M11444">
        <v>0</v>
      </c>
    </row>
    <row r="11445" spans="1:13" x14ac:dyDescent="0.3">
      <c r="A11445">
        <v>2010</v>
      </c>
      <c r="B11445">
        <v>11</v>
      </c>
      <c r="C11445" t="s">
        <v>20</v>
      </c>
      <c r="D11445" t="str">
        <f>VLOOKUP(C11445,lookups!$F$2:$H$27,2,FALSE)</f>
        <v>6-7</v>
      </c>
      <c r="E11445" t="str">
        <f>VLOOKUP(C11445,lookups!$F$2:$H$27,3,FALSE)</f>
        <v>GeoStr/BC JDF Net</v>
      </c>
      <c r="F11445">
        <f>VLOOKUP(C11445,lookups!$F$2:$I$27,4,FALSE)</f>
        <v>5</v>
      </c>
      <c r="G11445">
        <v>25</v>
      </c>
      <c r="H11445" t="s">
        <v>58</v>
      </c>
      <c r="I11445" t="str">
        <f>VLOOKUP(H11445,lookups!$B$2:$C$32,2,FALSE)</f>
        <v>Y</v>
      </c>
      <c r="J11445">
        <v>5</v>
      </c>
      <c r="K11445" t="s">
        <v>10</v>
      </c>
      <c r="L11445">
        <v>1</v>
      </c>
      <c r="M11445">
        <v>0</v>
      </c>
    </row>
    <row r="11446" spans="1:13" x14ac:dyDescent="0.3">
      <c r="A11446">
        <v>2010</v>
      </c>
      <c r="B11446">
        <v>12</v>
      </c>
      <c r="C11446" t="s">
        <v>21</v>
      </c>
      <c r="D11446" t="str">
        <f>VLOOKUP(C11446,lookups!$F$2:$H$27,2,FALSE)</f>
        <v>na</v>
      </c>
      <c r="E11446" t="str">
        <f>VLOOKUP(C11446,lookups!$F$2:$H$27,3,FALSE)</f>
        <v>na</v>
      </c>
      <c r="F11446" t="str">
        <f>VLOOKUP(C11446,lookups!$F$2:$I$27,4,FALSE)</f>
        <v>na</v>
      </c>
      <c r="G11446">
        <v>25</v>
      </c>
      <c r="H11446" t="s">
        <v>58</v>
      </c>
      <c r="I11446" t="str">
        <f>VLOOKUP(H11446,lookups!$B$2:$C$32,2,FALSE)</f>
        <v>Y</v>
      </c>
      <c r="J11446">
        <v>2</v>
      </c>
      <c r="K11446" t="s">
        <v>10</v>
      </c>
      <c r="L11446">
        <v>1</v>
      </c>
      <c r="M11446">
        <v>0</v>
      </c>
    </row>
    <row r="11447" spans="1:13" x14ac:dyDescent="0.3">
      <c r="A11447">
        <v>2010</v>
      </c>
      <c r="B11447">
        <v>12</v>
      </c>
      <c r="C11447" t="s">
        <v>21</v>
      </c>
      <c r="D11447" t="str">
        <f>VLOOKUP(C11447,lookups!$F$2:$H$27,2,FALSE)</f>
        <v>na</v>
      </c>
      <c r="E11447" t="str">
        <f>VLOOKUP(C11447,lookups!$F$2:$H$27,3,FALSE)</f>
        <v>na</v>
      </c>
      <c r="F11447" t="str">
        <f>VLOOKUP(C11447,lookups!$F$2:$I$27,4,FALSE)</f>
        <v>na</v>
      </c>
      <c r="G11447">
        <v>25</v>
      </c>
      <c r="H11447" t="s">
        <v>58</v>
      </c>
      <c r="I11447" t="str">
        <f>VLOOKUP(H11447,lookups!$B$2:$C$32,2,FALSE)</f>
        <v>Y</v>
      </c>
      <c r="J11447">
        <v>3</v>
      </c>
      <c r="K11447" t="s">
        <v>10</v>
      </c>
      <c r="L11447">
        <v>1</v>
      </c>
      <c r="M11447">
        <v>0</v>
      </c>
    </row>
    <row r="11448" spans="1:13" x14ac:dyDescent="0.3">
      <c r="A11448">
        <v>2010</v>
      </c>
      <c r="B11448">
        <v>12</v>
      </c>
      <c r="C11448" t="s">
        <v>21</v>
      </c>
      <c r="D11448" t="str">
        <f>VLOOKUP(C11448,lookups!$F$2:$H$27,2,FALSE)</f>
        <v>na</v>
      </c>
      <c r="E11448" t="str">
        <f>VLOOKUP(C11448,lookups!$F$2:$H$27,3,FALSE)</f>
        <v>na</v>
      </c>
      <c r="F11448" t="str">
        <f>VLOOKUP(C11448,lookups!$F$2:$I$27,4,FALSE)</f>
        <v>na</v>
      </c>
      <c r="G11448">
        <v>25</v>
      </c>
      <c r="H11448" t="s">
        <v>58</v>
      </c>
      <c r="I11448" t="str">
        <f>VLOOKUP(H11448,lookups!$B$2:$C$32,2,FALSE)</f>
        <v>Y</v>
      </c>
      <c r="J11448">
        <v>4</v>
      </c>
      <c r="K11448" t="s">
        <v>10</v>
      </c>
      <c r="L11448">
        <v>1</v>
      </c>
      <c r="M11448">
        <v>0</v>
      </c>
    </row>
    <row r="11449" spans="1:13" x14ac:dyDescent="0.3">
      <c r="A11449">
        <v>2010</v>
      </c>
      <c r="B11449">
        <v>12</v>
      </c>
      <c r="C11449" t="s">
        <v>21</v>
      </c>
      <c r="D11449" t="str">
        <f>VLOOKUP(C11449,lookups!$F$2:$H$27,2,FALSE)</f>
        <v>na</v>
      </c>
      <c r="E11449" t="str">
        <f>VLOOKUP(C11449,lookups!$F$2:$H$27,3,FALSE)</f>
        <v>na</v>
      </c>
      <c r="F11449" t="str">
        <f>VLOOKUP(C11449,lookups!$F$2:$I$27,4,FALSE)</f>
        <v>na</v>
      </c>
      <c r="G11449">
        <v>25</v>
      </c>
      <c r="H11449" t="s">
        <v>58</v>
      </c>
      <c r="I11449" t="str">
        <f>VLOOKUP(H11449,lookups!$B$2:$C$32,2,FALSE)</f>
        <v>Y</v>
      </c>
      <c r="J11449">
        <v>5</v>
      </c>
      <c r="K11449" t="s">
        <v>10</v>
      </c>
      <c r="L11449">
        <v>1</v>
      </c>
      <c r="M11449">
        <v>0</v>
      </c>
    </row>
    <row r="11450" spans="1:13" x14ac:dyDescent="0.3">
      <c r="A11450">
        <v>2010</v>
      </c>
      <c r="B11450">
        <v>13</v>
      </c>
      <c r="C11450" t="s">
        <v>22</v>
      </c>
      <c r="D11450" t="str">
        <f>VLOOKUP(C11450,lookups!$F$2:$H$27,2,FALSE)</f>
        <v>na</v>
      </c>
      <c r="E11450" t="str">
        <f>VLOOKUP(C11450,lookups!$F$2:$H$27,3,FALSE)</f>
        <v>na</v>
      </c>
      <c r="F11450" t="str">
        <f>VLOOKUP(C11450,lookups!$F$2:$I$27,4,FALSE)</f>
        <v>na</v>
      </c>
      <c r="G11450">
        <v>25</v>
      </c>
      <c r="H11450" t="s">
        <v>58</v>
      </c>
      <c r="I11450" t="str">
        <f>VLOOKUP(H11450,lookups!$B$2:$C$32,2,FALSE)</f>
        <v>Y</v>
      </c>
      <c r="J11450">
        <v>2</v>
      </c>
      <c r="K11450" t="s">
        <v>10</v>
      </c>
      <c r="L11450">
        <v>1</v>
      </c>
      <c r="M11450">
        <v>0</v>
      </c>
    </row>
    <row r="11451" spans="1:13" x14ac:dyDescent="0.3">
      <c r="A11451">
        <v>2010</v>
      </c>
      <c r="B11451">
        <v>13</v>
      </c>
      <c r="C11451" t="s">
        <v>22</v>
      </c>
      <c r="D11451" t="str">
        <f>VLOOKUP(C11451,lookups!$F$2:$H$27,2,FALSE)</f>
        <v>na</v>
      </c>
      <c r="E11451" t="str">
        <f>VLOOKUP(C11451,lookups!$F$2:$H$27,3,FALSE)</f>
        <v>na</v>
      </c>
      <c r="F11451" t="str">
        <f>VLOOKUP(C11451,lookups!$F$2:$I$27,4,FALSE)</f>
        <v>na</v>
      </c>
      <c r="G11451">
        <v>25</v>
      </c>
      <c r="H11451" t="s">
        <v>58</v>
      </c>
      <c r="I11451" t="str">
        <f>VLOOKUP(H11451,lookups!$B$2:$C$32,2,FALSE)</f>
        <v>Y</v>
      </c>
      <c r="J11451">
        <v>3</v>
      </c>
      <c r="K11451" t="s">
        <v>10</v>
      </c>
      <c r="L11451">
        <v>1</v>
      </c>
      <c r="M11451">
        <v>0</v>
      </c>
    </row>
    <row r="11452" spans="1:13" x14ac:dyDescent="0.3">
      <c r="A11452">
        <v>2010</v>
      </c>
      <c r="B11452">
        <v>13</v>
      </c>
      <c r="C11452" t="s">
        <v>22</v>
      </c>
      <c r="D11452" t="str">
        <f>VLOOKUP(C11452,lookups!$F$2:$H$27,2,FALSE)</f>
        <v>na</v>
      </c>
      <c r="E11452" t="str">
        <f>VLOOKUP(C11452,lookups!$F$2:$H$27,3,FALSE)</f>
        <v>na</v>
      </c>
      <c r="F11452" t="str">
        <f>VLOOKUP(C11452,lookups!$F$2:$I$27,4,FALSE)</f>
        <v>na</v>
      </c>
      <c r="G11452">
        <v>25</v>
      </c>
      <c r="H11452" t="s">
        <v>58</v>
      </c>
      <c r="I11452" t="str">
        <f>VLOOKUP(H11452,lookups!$B$2:$C$32,2,FALSE)</f>
        <v>Y</v>
      </c>
      <c r="J11452">
        <v>4</v>
      </c>
      <c r="K11452" t="s">
        <v>10</v>
      </c>
      <c r="L11452">
        <v>1</v>
      </c>
      <c r="M11452">
        <v>0</v>
      </c>
    </row>
    <row r="11453" spans="1:13" x14ac:dyDescent="0.3">
      <c r="A11453">
        <v>2010</v>
      </c>
      <c r="B11453">
        <v>13</v>
      </c>
      <c r="C11453" t="s">
        <v>22</v>
      </c>
      <c r="D11453" t="str">
        <f>VLOOKUP(C11453,lookups!$F$2:$H$27,2,FALSE)</f>
        <v>na</v>
      </c>
      <c r="E11453" t="str">
        <f>VLOOKUP(C11453,lookups!$F$2:$H$27,3,FALSE)</f>
        <v>na</v>
      </c>
      <c r="F11453" t="str">
        <f>VLOOKUP(C11453,lookups!$F$2:$I$27,4,FALSE)</f>
        <v>na</v>
      </c>
      <c r="G11453">
        <v>25</v>
      </c>
      <c r="H11453" t="s">
        <v>58</v>
      </c>
      <c r="I11453" t="str">
        <f>VLOOKUP(H11453,lookups!$B$2:$C$32,2,FALSE)</f>
        <v>Y</v>
      </c>
      <c r="J11453">
        <v>5</v>
      </c>
      <c r="K11453" t="s">
        <v>10</v>
      </c>
      <c r="L11453">
        <v>1</v>
      </c>
      <c r="M11453">
        <v>0</v>
      </c>
    </row>
    <row r="11454" spans="1:13" x14ac:dyDescent="0.3">
      <c r="A11454">
        <v>2010</v>
      </c>
      <c r="B11454">
        <v>14</v>
      </c>
      <c r="C11454" t="s">
        <v>23</v>
      </c>
      <c r="D11454" t="str">
        <f>VLOOKUP(C11454,lookups!$F$2:$H$27,2,FALSE)</f>
        <v>na</v>
      </c>
      <c r="E11454" t="str">
        <f>VLOOKUP(C11454,lookups!$F$2:$H$27,3,FALSE)</f>
        <v>na</v>
      </c>
      <c r="F11454" t="str">
        <f>VLOOKUP(C11454,lookups!$F$2:$I$27,4,FALSE)</f>
        <v>na</v>
      </c>
      <c r="G11454">
        <v>25</v>
      </c>
      <c r="H11454" t="s">
        <v>58</v>
      </c>
      <c r="I11454" t="str">
        <f>VLOOKUP(H11454,lookups!$B$2:$C$32,2,FALSE)</f>
        <v>Y</v>
      </c>
      <c r="J11454">
        <v>2</v>
      </c>
      <c r="K11454" t="s">
        <v>10</v>
      </c>
      <c r="L11454">
        <v>1</v>
      </c>
      <c r="M11454">
        <v>0</v>
      </c>
    </row>
    <row r="11455" spans="1:13" x14ac:dyDescent="0.3">
      <c r="A11455">
        <v>2010</v>
      </c>
      <c r="B11455">
        <v>14</v>
      </c>
      <c r="C11455" t="s">
        <v>23</v>
      </c>
      <c r="D11455" t="str">
        <f>VLOOKUP(C11455,lookups!$F$2:$H$27,2,FALSE)</f>
        <v>na</v>
      </c>
      <c r="E11455" t="str">
        <f>VLOOKUP(C11455,lookups!$F$2:$H$27,3,FALSE)</f>
        <v>na</v>
      </c>
      <c r="F11455" t="str">
        <f>VLOOKUP(C11455,lookups!$F$2:$I$27,4,FALSE)</f>
        <v>na</v>
      </c>
      <c r="G11455">
        <v>25</v>
      </c>
      <c r="H11455" t="s">
        <v>58</v>
      </c>
      <c r="I11455" t="str">
        <f>VLOOKUP(H11455,lookups!$B$2:$C$32,2,FALSE)</f>
        <v>Y</v>
      </c>
      <c r="J11455">
        <v>3</v>
      </c>
      <c r="K11455" t="s">
        <v>10</v>
      </c>
      <c r="L11455">
        <v>1</v>
      </c>
      <c r="M11455">
        <v>0</v>
      </c>
    </row>
    <row r="11456" spans="1:13" x14ac:dyDescent="0.3">
      <c r="A11456">
        <v>2010</v>
      </c>
      <c r="B11456">
        <v>14</v>
      </c>
      <c r="C11456" t="s">
        <v>23</v>
      </c>
      <c r="D11456" t="str">
        <f>VLOOKUP(C11456,lookups!$F$2:$H$27,2,FALSE)</f>
        <v>na</v>
      </c>
      <c r="E11456" t="str">
        <f>VLOOKUP(C11456,lookups!$F$2:$H$27,3,FALSE)</f>
        <v>na</v>
      </c>
      <c r="F11456" t="str">
        <f>VLOOKUP(C11456,lookups!$F$2:$I$27,4,FALSE)</f>
        <v>na</v>
      </c>
      <c r="G11456">
        <v>25</v>
      </c>
      <c r="H11456" t="s">
        <v>58</v>
      </c>
      <c r="I11456" t="str">
        <f>VLOOKUP(H11456,lookups!$B$2:$C$32,2,FALSE)</f>
        <v>Y</v>
      </c>
      <c r="J11456">
        <v>4</v>
      </c>
      <c r="K11456" t="s">
        <v>10</v>
      </c>
      <c r="L11456">
        <v>1</v>
      </c>
      <c r="M11456">
        <v>0</v>
      </c>
    </row>
    <row r="11457" spans="1:13" x14ac:dyDescent="0.3">
      <c r="A11457">
        <v>2010</v>
      </c>
      <c r="B11457">
        <v>14</v>
      </c>
      <c r="C11457" t="s">
        <v>23</v>
      </c>
      <c r="D11457" t="str">
        <f>VLOOKUP(C11457,lookups!$F$2:$H$27,2,FALSE)</f>
        <v>na</v>
      </c>
      <c r="E11457" t="str">
        <f>VLOOKUP(C11457,lookups!$F$2:$H$27,3,FALSE)</f>
        <v>na</v>
      </c>
      <c r="F11457" t="str">
        <f>VLOOKUP(C11457,lookups!$F$2:$I$27,4,FALSE)</f>
        <v>na</v>
      </c>
      <c r="G11457">
        <v>25</v>
      </c>
      <c r="H11457" t="s">
        <v>58</v>
      </c>
      <c r="I11457" t="str">
        <f>VLOOKUP(H11457,lookups!$B$2:$C$32,2,FALSE)</f>
        <v>Y</v>
      </c>
      <c r="J11457">
        <v>5</v>
      </c>
      <c r="K11457" t="s">
        <v>10</v>
      </c>
      <c r="L11457">
        <v>1</v>
      </c>
      <c r="M11457">
        <v>0</v>
      </c>
    </row>
    <row r="11458" spans="1:13" x14ac:dyDescent="0.3">
      <c r="A11458">
        <v>2010</v>
      </c>
      <c r="B11458">
        <v>15</v>
      </c>
      <c r="C11458" t="s">
        <v>24</v>
      </c>
      <c r="D11458" t="str">
        <f>VLOOKUP(C11458,lookups!$F$2:$H$27,2,FALSE)</f>
        <v>na</v>
      </c>
      <c r="E11458" t="str">
        <f>VLOOKUP(C11458,lookups!$F$2:$H$27,3,FALSE)</f>
        <v>na</v>
      </c>
      <c r="F11458" t="str">
        <f>VLOOKUP(C11458,lookups!$F$2:$I$27,4,FALSE)</f>
        <v>na</v>
      </c>
      <c r="G11458">
        <v>25</v>
      </c>
      <c r="H11458" t="s">
        <v>58</v>
      </c>
      <c r="I11458" t="str">
        <f>VLOOKUP(H11458,lookups!$B$2:$C$32,2,FALSE)</f>
        <v>Y</v>
      </c>
      <c r="J11458">
        <v>2</v>
      </c>
      <c r="K11458" t="s">
        <v>10</v>
      </c>
      <c r="L11458">
        <v>1</v>
      </c>
      <c r="M11458">
        <v>0</v>
      </c>
    </row>
    <row r="11459" spans="1:13" x14ac:dyDescent="0.3">
      <c r="A11459">
        <v>2010</v>
      </c>
      <c r="B11459">
        <v>15</v>
      </c>
      <c r="C11459" t="s">
        <v>24</v>
      </c>
      <c r="D11459" t="str">
        <f>VLOOKUP(C11459,lookups!$F$2:$H$27,2,FALSE)</f>
        <v>na</v>
      </c>
      <c r="E11459" t="str">
        <f>VLOOKUP(C11459,lookups!$F$2:$H$27,3,FALSE)</f>
        <v>na</v>
      </c>
      <c r="F11459" t="str">
        <f>VLOOKUP(C11459,lookups!$F$2:$I$27,4,FALSE)</f>
        <v>na</v>
      </c>
      <c r="G11459">
        <v>25</v>
      </c>
      <c r="H11459" t="s">
        <v>58</v>
      </c>
      <c r="I11459" t="str">
        <f>VLOOKUP(H11459,lookups!$B$2:$C$32,2,FALSE)</f>
        <v>Y</v>
      </c>
      <c r="J11459">
        <v>3</v>
      </c>
      <c r="K11459" t="s">
        <v>10</v>
      </c>
      <c r="L11459">
        <v>1</v>
      </c>
      <c r="M11459">
        <v>5.21</v>
      </c>
    </row>
    <row r="11460" spans="1:13" x14ac:dyDescent="0.3">
      <c r="A11460">
        <v>2010</v>
      </c>
      <c r="B11460">
        <v>15</v>
      </c>
      <c r="C11460" t="s">
        <v>24</v>
      </c>
      <c r="D11460" t="str">
        <f>VLOOKUP(C11460,lookups!$F$2:$H$27,2,FALSE)</f>
        <v>na</v>
      </c>
      <c r="E11460" t="str">
        <f>VLOOKUP(C11460,lookups!$F$2:$H$27,3,FALSE)</f>
        <v>na</v>
      </c>
      <c r="F11460" t="str">
        <f>VLOOKUP(C11460,lookups!$F$2:$I$27,4,FALSE)</f>
        <v>na</v>
      </c>
      <c r="G11460">
        <v>25</v>
      </c>
      <c r="H11460" t="s">
        <v>58</v>
      </c>
      <c r="I11460" t="str">
        <f>VLOOKUP(H11460,lookups!$B$2:$C$32,2,FALSE)</f>
        <v>Y</v>
      </c>
      <c r="J11460">
        <v>4</v>
      </c>
      <c r="K11460" t="s">
        <v>10</v>
      </c>
      <c r="L11460">
        <v>1</v>
      </c>
      <c r="M11460">
        <v>8.25</v>
      </c>
    </row>
    <row r="11461" spans="1:13" x14ac:dyDescent="0.3">
      <c r="A11461">
        <v>2010</v>
      </c>
      <c r="B11461">
        <v>15</v>
      </c>
      <c r="C11461" t="s">
        <v>24</v>
      </c>
      <c r="D11461" t="str">
        <f>VLOOKUP(C11461,lookups!$F$2:$H$27,2,FALSE)</f>
        <v>na</v>
      </c>
      <c r="E11461" t="str">
        <f>VLOOKUP(C11461,lookups!$F$2:$H$27,3,FALSE)</f>
        <v>na</v>
      </c>
      <c r="F11461" t="str">
        <f>VLOOKUP(C11461,lookups!$F$2:$I$27,4,FALSE)</f>
        <v>na</v>
      </c>
      <c r="G11461">
        <v>25</v>
      </c>
      <c r="H11461" t="s">
        <v>58</v>
      </c>
      <c r="I11461" t="str">
        <f>VLOOKUP(H11461,lookups!$B$2:$C$32,2,FALSE)</f>
        <v>Y</v>
      </c>
      <c r="J11461">
        <v>5</v>
      </c>
      <c r="K11461" t="s">
        <v>10</v>
      </c>
      <c r="L11461">
        <v>1</v>
      </c>
      <c r="M11461">
        <v>0</v>
      </c>
    </row>
    <row r="11462" spans="1:13" x14ac:dyDescent="0.3">
      <c r="A11462">
        <v>2010</v>
      </c>
      <c r="B11462">
        <v>16</v>
      </c>
      <c r="C11462" t="s">
        <v>25</v>
      </c>
      <c r="D11462" t="str">
        <f>VLOOKUP(C11462,lookups!$F$2:$H$27,2,FALSE)</f>
        <v>na</v>
      </c>
      <c r="E11462" t="str">
        <f>VLOOKUP(C11462,lookups!$F$2:$H$27,3,FALSE)</f>
        <v>na</v>
      </c>
      <c r="F11462" t="str">
        <f>VLOOKUP(C11462,lookups!$F$2:$I$27,4,FALSE)</f>
        <v>na</v>
      </c>
      <c r="G11462">
        <v>25</v>
      </c>
      <c r="H11462" t="s">
        <v>58</v>
      </c>
      <c r="I11462" t="str">
        <f>VLOOKUP(H11462,lookups!$B$2:$C$32,2,FALSE)</f>
        <v>Y</v>
      </c>
      <c r="J11462">
        <v>2</v>
      </c>
      <c r="K11462" t="s">
        <v>10</v>
      </c>
      <c r="L11462">
        <v>1</v>
      </c>
      <c r="M11462">
        <v>0.06</v>
      </c>
    </row>
    <row r="11463" spans="1:13" x14ac:dyDescent="0.3">
      <c r="A11463">
        <v>2010</v>
      </c>
      <c r="B11463">
        <v>16</v>
      </c>
      <c r="C11463" t="s">
        <v>25</v>
      </c>
      <c r="D11463" t="str">
        <f>VLOOKUP(C11463,lookups!$F$2:$H$27,2,FALSE)</f>
        <v>na</v>
      </c>
      <c r="E11463" t="str">
        <f>VLOOKUP(C11463,lookups!$F$2:$H$27,3,FALSE)</f>
        <v>na</v>
      </c>
      <c r="F11463" t="str">
        <f>VLOOKUP(C11463,lookups!$F$2:$I$27,4,FALSE)</f>
        <v>na</v>
      </c>
      <c r="G11463">
        <v>25</v>
      </c>
      <c r="H11463" t="s">
        <v>58</v>
      </c>
      <c r="I11463" t="str">
        <f>VLOOKUP(H11463,lookups!$B$2:$C$32,2,FALSE)</f>
        <v>Y</v>
      </c>
      <c r="J11463">
        <v>3</v>
      </c>
      <c r="K11463" t="s">
        <v>10</v>
      </c>
      <c r="L11463">
        <v>1</v>
      </c>
      <c r="M11463">
        <v>0</v>
      </c>
    </row>
    <row r="11464" spans="1:13" x14ac:dyDescent="0.3">
      <c r="A11464">
        <v>2010</v>
      </c>
      <c r="B11464">
        <v>16</v>
      </c>
      <c r="C11464" t="s">
        <v>25</v>
      </c>
      <c r="D11464" t="str">
        <f>VLOOKUP(C11464,lookups!$F$2:$H$27,2,FALSE)</f>
        <v>na</v>
      </c>
      <c r="E11464" t="str">
        <f>VLOOKUP(C11464,lookups!$F$2:$H$27,3,FALSE)</f>
        <v>na</v>
      </c>
      <c r="F11464" t="str">
        <f>VLOOKUP(C11464,lookups!$F$2:$I$27,4,FALSE)</f>
        <v>na</v>
      </c>
      <c r="G11464">
        <v>25</v>
      </c>
      <c r="H11464" t="s">
        <v>58</v>
      </c>
      <c r="I11464" t="str">
        <f>VLOOKUP(H11464,lookups!$B$2:$C$32,2,FALSE)</f>
        <v>Y</v>
      </c>
      <c r="J11464">
        <v>4</v>
      </c>
      <c r="K11464" t="s">
        <v>10</v>
      </c>
      <c r="L11464">
        <v>1</v>
      </c>
      <c r="M11464">
        <v>0</v>
      </c>
    </row>
    <row r="11465" spans="1:13" x14ac:dyDescent="0.3">
      <c r="A11465">
        <v>2010</v>
      </c>
      <c r="B11465">
        <v>16</v>
      </c>
      <c r="C11465" t="s">
        <v>25</v>
      </c>
      <c r="D11465" t="str">
        <f>VLOOKUP(C11465,lookups!$F$2:$H$27,2,FALSE)</f>
        <v>na</v>
      </c>
      <c r="E11465" t="str">
        <f>VLOOKUP(C11465,lookups!$F$2:$H$27,3,FALSE)</f>
        <v>na</v>
      </c>
      <c r="F11465" t="str">
        <f>VLOOKUP(C11465,lookups!$F$2:$I$27,4,FALSE)</f>
        <v>na</v>
      </c>
      <c r="G11465">
        <v>25</v>
      </c>
      <c r="H11465" t="s">
        <v>58</v>
      </c>
      <c r="I11465" t="str">
        <f>VLOOKUP(H11465,lookups!$B$2:$C$32,2,FALSE)</f>
        <v>Y</v>
      </c>
      <c r="J11465">
        <v>5</v>
      </c>
      <c r="K11465" t="s">
        <v>10</v>
      </c>
      <c r="L11465">
        <v>1</v>
      </c>
      <c r="M11465">
        <v>0</v>
      </c>
    </row>
    <row r="11466" spans="1:13" x14ac:dyDescent="0.3">
      <c r="A11466">
        <v>2010</v>
      </c>
      <c r="B11466">
        <v>17</v>
      </c>
      <c r="C11466" t="s">
        <v>26</v>
      </c>
      <c r="D11466" t="str">
        <f>VLOOKUP(C11466,lookups!$F$2:$H$27,2,FALSE)</f>
        <v>na</v>
      </c>
      <c r="E11466" t="str">
        <f>VLOOKUP(C11466,lookups!$F$2:$H$27,3,FALSE)</f>
        <v>na</v>
      </c>
      <c r="F11466" t="str">
        <f>VLOOKUP(C11466,lookups!$F$2:$I$27,4,FALSE)</f>
        <v>na</v>
      </c>
      <c r="G11466">
        <v>25</v>
      </c>
      <c r="H11466" t="s">
        <v>58</v>
      </c>
      <c r="I11466" t="str">
        <f>VLOOKUP(H11466,lookups!$B$2:$C$32,2,FALSE)</f>
        <v>Y</v>
      </c>
      <c r="J11466">
        <v>2</v>
      </c>
      <c r="K11466" t="s">
        <v>10</v>
      </c>
      <c r="L11466">
        <v>1</v>
      </c>
      <c r="M11466">
        <v>0</v>
      </c>
    </row>
    <row r="11467" spans="1:13" x14ac:dyDescent="0.3">
      <c r="A11467">
        <v>2010</v>
      </c>
      <c r="B11467">
        <v>17</v>
      </c>
      <c r="C11467" t="s">
        <v>26</v>
      </c>
      <c r="D11467" t="str">
        <f>VLOOKUP(C11467,lookups!$F$2:$H$27,2,FALSE)</f>
        <v>na</v>
      </c>
      <c r="E11467" t="str">
        <f>VLOOKUP(C11467,lookups!$F$2:$H$27,3,FALSE)</f>
        <v>na</v>
      </c>
      <c r="F11467" t="str">
        <f>VLOOKUP(C11467,lookups!$F$2:$I$27,4,FALSE)</f>
        <v>na</v>
      </c>
      <c r="G11467">
        <v>25</v>
      </c>
      <c r="H11467" t="s">
        <v>58</v>
      </c>
      <c r="I11467" t="str">
        <f>VLOOKUP(H11467,lookups!$B$2:$C$32,2,FALSE)</f>
        <v>Y</v>
      </c>
      <c r="J11467">
        <v>3</v>
      </c>
      <c r="K11467" t="s">
        <v>10</v>
      </c>
      <c r="L11467">
        <v>1</v>
      </c>
      <c r="M11467">
        <v>0</v>
      </c>
    </row>
    <row r="11468" spans="1:13" x14ac:dyDescent="0.3">
      <c r="A11468">
        <v>2010</v>
      </c>
      <c r="B11468">
        <v>17</v>
      </c>
      <c r="C11468" t="s">
        <v>26</v>
      </c>
      <c r="D11468" t="str">
        <f>VLOOKUP(C11468,lookups!$F$2:$H$27,2,FALSE)</f>
        <v>na</v>
      </c>
      <c r="E11468" t="str">
        <f>VLOOKUP(C11468,lookups!$F$2:$H$27,3,FALSE)</f>
        <v>na</v>
      </c>
      <c r="F11468" t="str">
        <f>VLOOKUP(C11468,lookups!$F$2:$I$27,4,FALSE)</f>
        <v>na</v>
      </c>
      <c r="G11468">
        <v>25</v>
      </c>
      <c r="H11468" t="s">
        <v>58</v>
      </c>
      <c r="I11468" t="str">
        <f>VLOOKUP(H11468,lookups!$B$2:$C$32,2,FALSE)</f>
        <v>Y</v>
      </c>
      <c r="J11468">
        <v>4</v>
      </c>
      <c r="K11468" t="s">
        <v>10</v>
      </c>
      <c r="L11468">
        <v>1</v>
      </c>
      <c r="M11468">
        <v>0</v>
      </c>
    </row>
    <row r="11469" spans="1:13" x14ac:dyDescent="0.3">
      <c r="A11469">
        <v>2010</v>
      </c>
      <c r="B11469">
        <v>17</v>
      </c>
      <c r="C11469" t="s">
        <v>26</v>
      </c>
      <c r="D11469" t="str">
        <f>VLOOKUP(C11469,lookups!$F$2:$H$27,2,FALSE)</f>
        <v>na</v>
      </c>
      <c r="E11469" t="str">
        <f>VLOOKUP(C11469,lookups!$F$2:$H$27,3,FALSE)</f>
        <v>na</v>
      </c>
      <c r="F11469" t="str">
        <f>VLOOKUP(C11469,lookups!$F$2:$I$27,4,FALSE)</f>
        <v>na</v>
      </c>
      <c r="G11469">
        <v>25</v>
      </c>
      <c r="H11469" t="s">
        <v>58</v>
      </c>
      <c r="I11469" t="str">
        <f>VLOOKUP(H11469,lookups!$B$2:$C$32,2,FALSE)</f>
        <v>Y</v>
      </c>
      <c r="J11469">
        <v>5</v>
      </c>
      <c r="K11469" t="s">
        <v>10</v>
      </c>
      <c r="L11469">
        <v>1</v>
      </c>
      <c r="M11469">
        <v>0</v>
      </c>
    </row>
    <row r="11470" spans="1:13" x14ac:dyDescent="0.3">
      <c r="A11470">
        <v>2010</v>
      </c>
      <c r="B11470">
        <v>18</v>
      </c>
      <c r="C11470" t="s">
        <v>27</v>
      </c>
      <c r="D11470">
        <f>VLOOKUP(C11470,lookups!$F$2:$H$27,2,FALSE)</f>
        <v>3</v>
      </c>
      <c r="E11470" t="str">
        <f>VLOOKUP(C11470,lookups!$F$2:$H$27,3,FALSE)</f>
        <v>SEAK Sport</v>
      </c>
      <c r="F11470">
        <f>VLOOKUP(C11470,lookups!$F$2:$I$27,4,FALSE)</f>
        <v>2</v>
      </c>
      <c r="G11470">
        <v>25</v>
      </c>
      <c r="H11470" t="s">
        <v>58</v>
      </c>
      <c r="I11470" t="str">
        <f>VLOOKUP(H11470,lookups!$B$2:$C$32,2,FALSE)</f>
        <v>Y</v>
      </c>
      <c r="J11470">
        <v>2</v>
      </c>
      <c r="K11470" t="s">
        <v>10</v>
      </c>
      <c r="L11470">
        <v>1</v>
      </c>
      <c r="M11470">
        <v>0</v>
      </c>
    </row>
    <row r="11471" spans="1:13" x14ac:dyDescent="0.3">
      <c r="A11471">
        <v>2010</v>
      </c>
      <c r="B11471">
        <v>18</v>
      </c>
      <c r="C11471" t="s">
        <v>27</v>
      </c>
      <c r="D11471">
        <f>VLOOKUP(C11471,lookups!$F$2:$H$27,2,FALSE)</f>
        <v>3</v>
      </c>
      <c r="E11471" t="str">
        <f>VLOOKUP(C11471,lookups!$F$2:$H$27,3,FALSE)</f>
        <v>SEAK Sport</v>
      </c>
      <c r="F11471">
        <f>VLOOKUP(C11471,lookups!$F$2:$I$27,4,FALSE)</f>
        <v>2</v>
      </c>
      <c r="G11471">
        <v>25</v>
      </c>
      <c r="H11471" t="s">
        <v>58</v>
      </c>
      <c r="I11471" t="str">
        <f>VLOOKUP(H11471,lookups!$B$2:$C$32,2,FALSE)</f>
        <v>Y</v>
      </c>
      <c r="J11471">
        <v>3</v>
      </c>
      <c r="K11471" t="s">
        <v>10</v>
      </c>
      <c r="L11471">
        <v>1</v>
      </c>
      <c r="M11471">
        <v>31.91</v>
      </c>
    </row>
    <row r="11472" spans="1:13" x14ac:dyDescent="0.3">
      <c r="A11472">
        <v>2010</v>
      </c>
      <c r="B11472">
        <v>18</v>
      </c>
      <c r="C11472" t="s">
        <v>27</v>
      </c>
      <c r="D11472">
        <f>VLOOKUP(C11472,lookups!$F$2:$H$27,2,FALSE)</f>
        <v>3</v>
      </c>
      <c r="E11472" t="str">
        <f>VLOOKUP(C11472,lookups!$F$2:$H$27,3,FALSE)</f>
        <v>SEAK Sport</v>
      </c>
      <c r="F11472">
        <f>VLOOKUP(C11472,lookups!$F$2:$I$27,4,FALSE)</f>
        <v>2</v>
      </c>
      <c r="G11472">
        <v>25</v>
      </c>
      <c r="H11472" t="s">
        <v>58</v>
      </c>
      <c r="I11472" t="str">
        <f>VLOOKUP(H11472,lookups!$B$2:$C$32,2,FALSE)</f>
        <v>Y</v>
      </c>
      <c r="J11472">
        <v>4</v>
      </c>
      <c r="K11472" t="s">
        <v>10</v>
      </c>
      <c r="L11472">
        <v>1</v>
      </c>
      <c r="M11472">
        <v>0</v>
      </c>
    </row>
    <row r="11473" spans="1:13" x14ac:dyDescent="0.3">
      <c r="A11473">
        <v>2010</v>
      </c>
      <c r="B11473">
        <v>18</v>
      </c>
      <c r="C11473" t="s">
        <v>27</v>
      </c>
      <c r="D11473">
        <f>VLOOKUP(C11473,lookups!$F$2:$H$27,2,FALSE)</f>
        <v>3</v>
      </c>
      <c r="E11473" t="str">
        <f>VLOOKUP(C11473,lookups!$F$2:$H$27,3,FALSE)</f>
        <v>SEAK Sport</v>
      </c>
      <c r="F11473">
        <f>VLOOKUP(C11473,lookups!$F$2:$I$27,4,FALSE)</f>
        <v>2</v>
      </c>
      <c r="G11473">
        <v>25</v>
      </c>
      <c r="H11473" t="s">
        <v>58</v>
      </c>
      <c r="I11473" t="str">
        <f>VLOOKUP(H11473,lookups!$B$2:$C$32,2,FALSE)</f>
        <v>Y</v>
      </c>
      <c r="J11473">
        <v>5</v>
      </c>
      <c r="K11473" t="s">
        <v>10</v>
      </c>
      <c r="L11473">
        <v>1</v>
      </c>
      <c r="M11473">
        <v>0</v>
      </c>
    </row>
    <row r="11474" spans="1:13" x14ac:dyDescent="0.3">
      <c r="A11474">
        <v>2010</v>
      </c>
      <c r="B11474">
        <v>19</v>
      </c>
      <c r="C11474" t="s">
        <v>28</v>
      </c>
      <c r="D11474" t="str">
        <f>VLOOKUP(C11474,lookups!$F$2:$H$27,2,FALSE)</f>
        <v>na</v>
      </c>
      <c r="E11474" t="str">
        <f>VLOOKUP(C11474,lookups!$F$2:$H$27,3,FALSE)</f>
        <v>na</v>
      </c>
      <c r="F11474" t="str">
        <f>VLOOKUP(C11474,lookups!$F$2:$I$27,4,FALSE)</f>
        <v>na</v>
      </c>
      <c r="G11474">
        <v>25</v>
      </c>
      <c r="H11474" t="s">
        <v>58</v>
      </c>
      <c r="I11474" t="str">
        <f>VLOOKUP(H11474,lookups!$B$2:$C$32,2,FALSE)</f>
        <v>Y</v>
      </c>
      <c r="J11474">
        <v>2</v>
      </c>
      <c r="K11474" t="s">
        <v>10</v>
      </c>
      <c r="L11474">
        <v>1</v>
      </c>
      <c r="M11474">
        <v>106.88</v>
      </c>
    </row>
    <row r="11475" spans="1:13" x14ac:dyDescent="0.3">
      <c r="A11475">
        <v>2010</v>
      </c>
      <c r="B11475">
        <v>19</v>
      </c>
      <c r="C11475" t="s">
        <v>28</v>
      </c>
      <c r="D11475" t="str">
        <f>VLOOKUP(C11475,lookups!$F$2:$H$27,2,FALSE)</f>
        <v>na</v>
      </c>
      <c r="E11475" t="str">
        <f>VLOOKUP(C11475,lookups!$F$2:$H$27,3,FALSE)</f>
        <v>na</v>
      </c>
      <c r="F11475" t="str">
        <f>VLOOKUP(C11475,lookups!$F$2:$I$27,4,FALSE)</f>
        <v>na</v>
      </c>
      <c r="G11475">
        <v>25</v>
      </c>
      <c r="H11475" t="s">
        <v>58</v>
      </c>
      <c r="I11475" t="str">
        <f>VLOOKUP(H11475,lookups!$B$2:$C$32,2,FALSE)</f>
        <v>Y</v>
      </c>
      <c r="J11475">
        <v>3</v>
      </c>
      <c r="K11475" t="s">
        <v>10</v>
      </c>
      <c r="L11475">
        <v>1</v>
      </c>
      <c r="M11475">
        <v>119.53</v>
      </c>
    </row>
    <row r="11476" spans="1:13" x14ac:dyDescent="0.3">
      <c r="A11476">
        <v>2010</v>
      </c>
      <c r="B11476">
        <v>19</v>
      </c>
      <c r="C11476" t="s">
        <v>28</v>
      </c>
      <c r="D11476" t="str">
        <f>VLOOKUP(C11476,lookups!$F$2:$H$27,2,FALSE)</f>
        <v>na</v>
      </c>
      <c r="E11476" t="str">
        <f>VLOOKUP(C11476,lookups!$F$2:$H$27,3,FALSE)</f>
        <v>na</v>
      </c>
      <c r="F11476" t="str">
        <f>VLOOKUP(C11476,lookups!$F$2:$I$27,4,FALSE)</f>
        <v>na</v>
      </c>
      <c r="G11476">
        <v>25</v>
      </c>
      <c r="H11476" t="s">
        <v>58</v>
      </c>
      <c r="I11476" t="str">
        <f>VLOOKUP(H11476,lookups!$B$2:$C$32,2,FALSE)</f>
        <v>Y</v>
      </c>
      <c r="J11476">
        <v>4</v>
      </c>
      <c r="K11476" t="s">
        <v>10</v>
      </c>
      <c r="L11476">
        <v>1</v>
      </c>
      <c r="M11476">
        <v>0</v>
      </c>
    </row>
    <row r="11477" spans="1:13" x14ac:dyDescent="0.3">
      <c r="A11477">
        <v>2010</v>
      </c>
      <c r="B11477">
        <v>19</v>
      </c>
      <c r="C11477" t="s">
        <v>28</v>
      </c>
      <c r="D11477" t="str">
        <f>VLOOKUP(C11477,lookups!$F$2:$H$27,2,FALSE)</f>
        <v>na</v>
      </c>
      <c r="E11477" t="str">
        <f>VLOOKUP(C11477,lookups!$F$2:$H$27,3,FALSE)</f>
        <v>na</v>
      </c>
      <c r="F11477" t="str">
        <f>VLOOKUP(C11477,lookups!$F$2:$I$27,4,FALSE)</f>
        <v>na</v>
      </c>
      <c r="G11477">
        <v>25</v>
      </c>
      <c r="H11477" t="s">
        <v>58</v>
      </c>
      <c r="I11477" t="str">
        <f>VLOOKUP(H11477,lookups!$B$2:$C$32,2,FALSE)</f>
        <v>Y</v>
      </c>
      <c r="J11477">
        <v>5</v>
      </c>
      <c r="K11477" t="s">
        <v>10</v>
      </c>
      <c r="L11477">
        <v>1</v>
      </c>
      <c r="M11477">
        <v>0</v>
      </c>
    </row>
    <row r="11478" spans="1:13" x14ac:dyDescent="0.3">
      <c r="A11478">
        <v>2010</v>
      </c>
      <c r="B11478">
        <v>20</v>
      </c>
      <c r="C11478" t="s">
        <v>29</v>
      </c>
      <c r="D11478" t="str">
        <f>VLOOKUP(C11478,lookups!$F$2:$H$27,2,FALSE)</f>
        <v>na</v>
      </c>
      <c r="E11478" t="str">
        <f>VLOOKUP(C11478,lookups!$F$2:$H$27,3,FALSE)</f>
        <v>na</v>
      </c>
      <c r="F11478" t="str">
        <f>VLOOKUP(C11478,lookups!$F$2:$I$27,4,FALSE)</f>
        <v>na</v>
      </c>
      <c r="G11478">
        <v>25</v>
      </c>
      <c r="H11478" t="s">
        <v>58</v>
      </c>
      <c r="I11478" t="str">
        <f>VLOOKUP(H11478,lookups!$B$2:$C$32,2,FALSE)</f>
        <v>Y</v>
      </c>
      <c r="J11478">
        <v>2</v>
      </c>
      <c r="K11478" t="s">
        <v>10</v>
      </c>
      <c r="L11478">
        <v>1</v>
      </c>
      <c r="M11478">
        <v>36.71</v>
      </c>
    </row>
    <row r="11479" spans="1:13" x14ac:dyDescent="0.3">
      <c r="A11479">
        <v>2010</v>
      </c>
      <c r="B11479">
        <v>20</v>
      </c>
      <c r="C11479" t="s">
        <v>29</v>
      </c>
      <c r="D11479" t="str">
        <f>VLOOKUP(C11479,lookups!$F$2:$H$27,2,FALSE)</f>
        <v>na</v>
      </c>
      <c r="E11479" t="str">
        <f>VLOOKUP(C11479,lookups!$F$2:$H$27,3,FALSE)</f>
        <v>na</v>
      </c>
      <c r="F11479" t="str">
        <f>VLOOKUP(C11479,lookups!$F$2:$I$27,4,FALSE)</f>
        <v>na</v>
      </c>
      <c r="G11479">
        <v>25</v>
      </c>
      <c r="H11479" t="s">
        <v>58</v>
      </c>
      <c r="I11479" t="str">
        <f>VLOOKUP(H11479,lookups!$B$2:$C$32,2,FALSE)</f>
        <v>Y</v>
      </c>
      <c r="J11479">
        <v>3</v>
      </c>
      <c r="K11479" t="s">
        <v>10</v>
      </c>
      <c r="L11479">
        <v>1</v>
      </c>
      <c r="M11479">
        <v>80.91</v>
      </c>
    </row>
    <row r="11480" spans="1:13" x14ac:dyDescent="0.3">
      <c r="A11480">
        <v>2010</v>
      </c>
      <c r="B11480">
        <v>20</v>
      </c>
      <c r="C11480" t="s">
        <v>29</v>
      </c>
      <c r="D11480" t="str">
        <f>VLOOKUP(C11480,lookups!$F$2:$H$27,2,FALSE)</f>
        <v>na</v>
      </c>
      <c r="E11480" t="str">
        <f>VLOOKUP(C11480,lookups!$F$2:$H$27,3,FALSE)</f>
        <v>na</v>
      </c>
      <c r="F11480" t="str">
        <f>VLOOKUP(C11480,lookups!$F$2:$I$27,4,FALSE)</f>
        <v>na</v>
      </c>
      <c r="G11480">
        <v>25</v>
      </c>
      <c r="H11480" t="s">
        <v>58</v>
      </c>
      <c r="I11480" t="str">
        <f>VLOOKUP(H11480,lookups!$B$2:$C$32,2,FALSE)</f>
        <v>Y</v>
      </c>
      <c r="J11480">
        <v>4</v>
      </c>
      <c r="K11480" t="s">
        <v>10</v>
      </c>
      <c r="L11480">
        <v>1</v>
      </c>
      <c r="M11480">
        <v>5.7</v>
      </c>
    </row>
    <row r="11481" spans="1:13" x14ac:dyDescent="0.3">
      <c r="A11481">
        <v>2010</v>
      </c>
      <c r="B11481">
        <v>20</v>
      </c>
      <c r="C11481" t="s">
        <v>29</v>
      </c>
      <c r="D11481" t="str">
        <f>VLOOKUP(C11481,lookups!$F$2:$H$27,2,FALSE)</f>
        <v>na</v>
      </c>
      <c r="E11481" t="str">
        <f>VLOOKUP(C11481,lookups!$F$2:$H$27,3,FALSE)</f>
        <v>na</v>
      </c>
      <c r="F11481" t="str">
        <f>VLOOKUP(C11481,lookups!$F$2:$I$27,4,FALSE)</f>
        <v>na</v>
      </c>
      <c r="G11481">
        <v>25</v>
      </c>
      <c r="H11481" t="s">
        <v>58</v>
      </c>
      <c r="I11481" t="str">
        <f>VLOOKUP(H11481,lookups!$B$2:$C$32,2,FALSE)</f>
        <v>Y</v>
      </c>
      <c r="J11481">
        <v>5</v>
      </c>
      <c r="K11481" t="s">
        <v>10</v>
      </c>
      <c r="L11481">
        <v>1</v>
      </c>
      <c r="M11481">
        <v>0</v>
      </c>
    </row>
    <row r="11482" spans="1:13" x14ac:dyDescent="0.3">
      <c r="A11482">
        <v>2010</v>
      </c>
      <c r="B11482">
        <v>21</v>
      </c>
      <c r="C11482" t="s">
        <v>30</v>
      </c>
      <c r="D11482" t="str">
        <f>VLOOKUP(C11482,lookups!$F$2:$H$27,2,FALSE)</f>
        <v>na</v>
      </c>
      <c r="E11482" t="str">
        <f>VLOOKUP(C11482,lookups!$F$2:$H$27,3,FALSE)</f>
        <v>na</v>
      </c>
      <c r="F11482" t="str">
        <f>VLOOKUP(C11482,lookups!$F$2:$I$27,4,FALSE)</f>
        <v>na</v>
      </c>
      <c r="G11482">
        <v>25</v>
      </c>
      <c r="H11482" t="s">
        <v>58</v>
      </c>
      <c r="I11482" t="str">
        <f>VLOOKUP(H11482,lookups!$B$2:$C$32,2,FALSE)</f>
        <v>Y</v>
      </c>
      <c r="J11482">
        <v>2</v>
      </c>
      <c r="K11482" t="s">
        <v>10</v>
      </c>
      <c r="L11482">
        <v>1</v>
      </c>
      <c r="M11482">
        <v>607.25</v>
      </c>
    </row>
    <row r="11483" spans="1:13" x14ac:dyDescent="0.3">
      <c r="A11483">
        <v>2010</v>
      </c>
      <c r="B11483">
        <v>21</v>
      </c>
      <c r="C11483" t="s">
        <v>30</v>
      </c>
      <c r="D11483" t="str">
        <f>VLOOKUP(C11483,lookups!$F$2:$H$27,2,FALSE)</f>
        <v>na</v>
      </c>
      <c r="E11483" t="str">
        <f>VLOOKUP(C11483,lookups!$F$2:$H$27,3,FALSE)</f>
        <v>na</v>
      </c>
      <c r="F11483" t="str">
        <f>VLOOKUP(C11483,lookups!$F$2:$I$27,4,FALSE)</f>
        <v>na</v>
      </c>
      <c r="G11483">
        <v>25</v>
      </c>
      <c r="H11483" t="s">
        <v>58</v>
      </c>
      <c r="I11483" t="str">
        <f>VLOOKUP(H11483,lookups!$B$2:$C$32,2,FALSE)</f>
        <v>Y</v>
      </c>
      <c r="J11483">
        <v>3</v>
      </c>
      <c r="K11483" t="s">
        <v>10</v>
      </c>
      <c r="L11483">
        <v>1</v>
      </c>
      <c r="M11483">
        <v>312.87</v>
      </c>
    </row>
    <row r="11484" spans="1:13" x14ac:dyDescent="0.3">
      <c r="A11484">
        <v>2010</v>
      </c>
      <c r="B11484">
        <v>21</v>
      </c>
      <c r="C11484" t="s">
        <v>30</v>
      </c>
      <c r="D11484" t="str">
        <f>VLOOKUP(C11484,lookups!$F$2:$H$27,2,FALSE)</f>
        <v>na</v>
      </c>
      <c r="E11484" t="str">
        <f>VLOOKUP(C11484,lookups!$F$2:$H$27,3,FALSE)</f>
        <v>na</v>
      </c>
      <c r="F11484" t="str">
        <f>VLOOKUP(C11484,lookups!$F$2:$I$27,4,FALSE)</f>
        <v>na</v>
      </c>
      <c r="G11484">
        <v>25</v>
      </c>
      <c r="H11484" t="s">
        <v>58</v>
      </c>
      <c r="I11484" t="str">
        <f>VLOOKUP(H11484,lookups!$B$2:$C$32,2,FALSE)</f>
        <v>Y</v>
      </c>
      <c r="J11484">
        <v>4</v>
      </c>
      <c r="K11484" t="s">
        <v>10</v>
      </c>
      <c r="L11484">
        <v>1</v>
      </c>
      <c r="M11484">
        <v>0</v>
      </c>
    </row>
    <row r="11485" spans="1:13" x14ac:dyDescent="0.3">
      <c r="A11485">
        <v>2010</v>
      </c>
      <c r="B11485">
        <v>21</v>
      </c>
      <c r="C11485" t="s">
        <v>30</v>
      </c>
      <c r="D11485" t="str">
        <f>VLOOKUP(C11485,lookups!$F$2:$H$27,2,FALSE)</f>
        <v>na</v>
      </c>
      <c r="E11485" t="str">
        <f>VLOOKUP(C11485,lookups!$F$2:$H$27,3,FALSE)</f>
        <v>na</v>
      </c>
      <c r="F11485" t="str">
        <f>VLOOKUP(C11485,lookups!$F$2:$I$27,4,FALSE)</f>
        <v>na</v>
      </c>
      <c r="G11485">
        <v>25</v>
      </c>
      <c r="H11485" t="s">
        <v>58</v>
      </c>
      <c r="I11485" t="str">
        <f>VLOOKUP(H11485,lookups!$B$2:$C$32,2,FALSE)</f>
        <v>Y</v>
      </c>
      <c r="J11485">
        <v>5</v>
      </c>
      <c r="K11485" t="s">
        <v>10</v>
      </c>
      <c r="L11485">
        <v>1</v>
      </c>
      <c r="M11485">
        <v>0</v>
      </c>
    </row>
    <row r="11486" spans="1:13" x14ac:dyDescent="0.3">
      <c r="A11486">
        <v>2010</v>
      </c>
      <c r="B11486">
        <v>22</v>
      </c>
      <c r="C11486" t="s">
        <v>31</v>
      </c>
      <c r="D11486" t="str">
        <f>VLOOKUP(C11486,lookups!$F$2:$H$27,2,FALSE)</f>
        <v>na</v>
      </c>
      <c r="E11486" t="str">
        <f>VLOOKUP(C11486,lookups!$F$2:$H$27,3,FALSE)</f>
        <v>na</v>
      </c>
      <c r="F11486" t="str">
        <f>VLOOKUP(C11486,lookups!$F$2:$I$27,4,FALSE)</f>
        <v>na</v>
      </c>
      <c r="G11486">
        <v>25</v>
      </c>
      <c r="H11486" t="s">
        <v>58</v>
      </c>
      <c r="I11486" t="str">
        <f>VLOOKUP(H11486,lookups!$B$2:$C$32,2,FALSE)</f>
        <v>Y</v>
      </c>
      <c r="J11486">
        <v>2</v>
      </c>
      <c r="K11486" t="s">
        <v>10</v>
      </c>
      <c r="L11486">
        <v>1</v>
      </c>
      <c r="M11486">
        <v>0</v>
      </c>
    </row>
    <row r="11487" spans="1:13" x14ac:dyDescent="0.3">
      <c r="A11487">
        <v>2010</v>
      </c>
      <c r="B11487">
        <v>22</v>
      </c>
      <c r="C11487" t="s">
        <v>31</v>
      </c>
      <c r="D11487" t="str">
        <f>VLOOKUP(C11487,lookups!$F$2:$H$27,2,FALSE)</f>
        <v>na</v>
      </c>
      <c r="E11487" t="str">
        <f>VLOOKUP(C11487,lookups!$F$2:$H$27,3,FALSE)</f>
        <v>na</v>
      </c>
      <c r="F11487" t="str">
        <f>VLOOKUP(C11487,lookups!$F$2:$I$27,4,FALSE)</f>
        <v>na</v>
      </c>
      <c r="G11487">
        <v>25</v>
      </c>
      <c r="H11487" t="s">
        <v>58</v>
      </c>
      <c r="I11487" t="str">
        <f>VLOOKUP(H11487,lookups!$B$2:$C$32,2,FALSE)</f>
        <v>Y</v>
      </c>
      <c r="J11487">
        <v>3</v>
      </c>
      <c r="K11487" t="s">
        <v>10</v>
      </c>
      <c r="L11487">
        <v>1</v>
      </c>
      <c r="M11487">
        <v>0</v>
      </c>
    </row>
    <row r="11488" spans="1:13" x14ac:dyDescent="0.3">
      <c r="A11488">
        <v>2010</v>
      </c>
      <c r="B11488">
        <v>22</v>
      </c>
      <c r="C11488" t="s">
        <v>31</v>
      </c>
      <c r="D11488" t="str">
        <f>VLOOKUP(C11488,lookups!$F$2:$H$27,2,FALSE)</f>
        <v>na</v>
      </c>
      <c r="E11488" t="str">
        <f>VLOOKUP(C11488,lookups!$F$2:$H$27,3,FALSE)</f>
        <v>na</v>
      </c>
      <c r="F11488" t="str">
        <f>VLOOKUP(C11488,lookups!$F$2:$I$27,4,FALSE)</f>
        <v>na</v>
      </c>
      <c r="G11488">
        <v>25</v>
      </c>
      <c r="H11488" t="s">
        <v>58</v>
      </c>
      <c r="I11488" t="str">
        <f>VLOOKUP(H11488,lookups!$B$2:$C$32,2,FALSE)</f>
        <v>Y</v>
      </c>
      <c r="J11488">
        <v>4</v>
      </c>
      <c r="K11488" t="s">
        <v>10</v>
      </c>
      <c r="L11488">
        <v>1</v>
      </c>
      <c r="M11488">
        <v>0</v>
      </c>
    </row>
    <row r="11489" spans="1:13" x14ac:dyDescent="0.3">
      <c r="A11489">
        <v>2010</v>
      </c>
      <c r="B11489">
        <v>22</v>
      </c>
      <c r="C11489" t="s">
        <v>31</v>
      </c>
      <c r="D11489" t="str">
        <f>VLOOKUP(C11489,lookups!$F$2:$H$27,2,FALSE)</f>
        <v>na</v>
      </c>
      <c r="E11489" t="str">
        <f>VLOOKUP(C11489,lookups!$F$2:$H$27,3,FALSE)</f>
        <v>na</v>
      </c>
      <c r="F11489" t="str">
        <f>VLOOKUP(C11489,lookups!$F$2:$I$27,4,FALSE)</f>
        <v>na</v>
      </c>
      <c r="G11489">
        <v>25</v>
      </c>
      <c r="H11489" t="s">
        <v>58</v>
      </c>
      <c r="I11489" t="str">
        <f>VLOOKUP(H11489,lookups!$B$2:$C$32,2,FALSE)</f>
        <v>Y</v>
      </c>
      <c r="J11489">
        <v>5</v>
      </c>
      <c r="K11489" t="s">
        <v>10</v>
      </c>
      <c r="L11489">
        <v>1</v>
      </c>
      <c r="M11489">
        <v>0</v>
      </c>
    </row>
    <row r="11490" spans="1:13" x14ac:dyDescent="0.3">
      <c r="A11490">
        <v>2010</v>
      </c>
      <c r="B11490">
        <v>23</v>
      </c>
      <c r="C11490" t="s">
        <v>32</v>
      </c>
      <c r="D11490" t="str">
        <f>VLOOKUP(C11490,lookups!$F$2:$H$27,2,FALSE)</f>
        <v>na</v>
      </c>
      <c r="E11490" t="str">
        <f>VLOOKUP(C11490,lookups!$F$2:$H$27,3,FALSE)</f>
        <v>na</v>
      </c>
      <c r="F11490" t="str">
        <f>VLOOKUP(C11490,lookups!$F$2:$I$27,4,FALSE)</f>
        <v>na</v>
      </c>
      <c r="G11490">
        <v>25</v>
      </c>
      <c r="H11490" t="s">
        <v>58</v>
      </c>
      <c r="I11490" t="str">
        <f>VLOOKUP(H11490,lookups!$B$2:$C$32,2,FALSE)</f>
        <v>Y</v>
      </c>
      <c r="J11490">
        <v>2</v>
      </c>
      <c r="K11490" t="s">
        <v>10</v>
      </c>
      <c r="L11490">
        <v>1</v>
      </c>
      <c r="M11490">
        <v>0</v>
      </c>
    </row>
    <row r="11491" spans="1:13" x14ac:dyDescent="0.3">
      <c r="A11491">
        <v>2010</v>
      </c>
      <c r="B11491">
        <v>23</v>
      </c>
      <c r="C11491" t="s">
        <v>32</v>
      </c>
      <c r="D11491" t="str">
        <f>VLOOKUP(C11491,lookups!$F$2:$H$27,2,FALSE)</f>
        <v>na</v>
      </c>
      <c r="E11491" t="str">
        <f>VLOOKUP(C11491,lookups!$F$2:$H$27,3,FALSE)</f>
        <v>na</v>
      </c>
      <c r="F11491" t="str">
        <f>VLOOKUP(C11491,lookups!$F$2:$I$27,4,FALSE)</f>
        <v>na</v>
      </c>
      <c r="G11491">
        <v>25</v>
      </c>
      <c r="H11491" t="s">
        <v>58</v>
      </c>
      <c r="I11491" t="str">
        <f>VLOOKUP(H11491,lookups!$B$2:$C$32,2,FALSE)</f>
        <v>Y</v>
      </c>
      <c r="J11491">
        <v>3</v>
      </c>
      <c r="K11491" t="s">
        <v>10</v>
      </c>
      <c r="L11491">
        <v>1</v>
      </c>
      <c r="M11491">
        <v>0</v>
      </c>
    </row>
    <row r="11492" spans="1:13" x14ac:dyDescent="0.3">
      <c r="A11492">
        <v>2010</v>
      </c>
      <c r="B11492">
        <v>23</v>
      </c>
      <c r="C11492" t="s">
        <v>32</v>
      </c>
      <c r="D11492" t="str">
        <f>VLOOKUP(C11492,lookups!$F$2:$H$27,2,FALSE)</f>
        <v>na</v>
      </c>
      <c r="E11492" t="str">
        <f>VLOOKUP(C11492,lookups!$F$2:$H$27,3,FALSE)</f>
        <v>na</v>
      </c>
      <c r="F11492" t="str">
        <f>VLOOKUP(C11492,lookups!$F$2:$I$27,4,FALSE)</f>
        <v>na</v>
      </c>
      <c r="G11492">
        <v>25</v>
      </c>
      <c r="H11492" t="s">
        <v>58</v>
      </c>
      <c r="I11492" t="str">
        <f>VLOOKUP(H11492,lookups!$B$2:$C$32,2,FALSE)</f>
        <v>Y</v>
      </c>
      <c r="J11492">
        <v>4</v>
      </c>
      <c r="K11492" t="s">
        <v>10</v>
      </c>
      <c r="L11492">
        <v>1</v>
      </c>
      <c r="M11492">
        <v>0</v>
      </c>
    </row>
    <row r="11493" spans="1:13" x14ac:dyDescent="0.3">
      <c r="A11493">
        <v>2010</v>
      </c>
      <c r="B11493">
        <v>23</v>
      </c>
      <c r="C11493" t="s">
        <v>32</v>
      </c>
      <c r="D11493" t="str">
        <f>VLOOKUP(C11493,lookups!$F$2:$H$27,2,FALSE)</f>
        <v>na</v>
      </c>
      <c r="E11493" t="str">
        <f>VLOOKUP(C11493,lookups!$F$2:$H$27,3,FALSE)</f>
        <v>na</v>
      </c>
      <c r="F11493" t="str">
        <f>VLOOKUP(C11493,lookups!$F$2:$I$27,4,FALSE)</f>
        <v>na</v>
      </c>
      <c r="G11493">
        <v>25</v>
      </c>
      <c r="H11493" t="s">
        <v>58</v>
      </c>
      <c r="I11493" t="str">
        <f>VLOOKUP(H11493,lookups!$B$2:$C$32,2,FALSE)</f>
        <v>Y</v>
      </c>
      <c r="J11493">
        <v>5</v>
      </c>
      <c r="K11493" t="s">
        <v>10</v>
      </c>
      <c r="L11493">
        <v>1</v>
      </c>
      <c r="M11493">
        <v>0</v>
      </c>
    </row>
    <row r="11494" spans="1:13" x14ac:dyDescent="0.3">
      <c r="A11494">
        <v>2010</v>
      </c>
      <c r="B11494">
        <v>24</v>
      </c>
      <c r="C11494" t="s">
        <v>33</v>
      </c>
      <c r="D11494" t="str">
        <f>VLOOKUP(C11494,lookups!$F$2:$H$27,2,FALSE)</f>
        <v>13-15</v>
      </c>
      <c r="E11494" t="str">
        <f>VLOOKUP(C11494,lookups!$F$2:$H$27,3,FALSE)</f>
        <v>NGS/SGS/JDF Sport</v>
      </c>
      <c r="F11494">
        <f>VLOOKUP(C11494,lookups!$F$2:$I$27,4,FALSE)</f>
        <v>7</v>
      </c>
      <c r="G11494">
        <v>25</v>
      </c>
      <c r="H11494" t="s">
        <v>58</v>
      </c>
      <c r="I11494" t="str">
        <f>VLOOKUP(H11494,lookups!$B$2:$C$32,2,FALSE)</f>
        <v>Y</v>
      </c>
      <c r="J11494">
        <v>2</v>
      </c>
      <c r="K11494" t="s">
        <v>10</v>
      </c>
      <c r="L11494">
        <v>1</v>
      </c>
      <c r="M11494">
        <v>5.78</v>
      </c>
    </row>
    <row r="11495" spans="1:13" x14ac:dyDescent="0.3">
      <c r="A11495">
        <v>2010</v>
      </c>
      <c r="B11495">
        <v>24</v>
      </c>
      <c r="C11495" t="s">
        <v>33</v>
      </c>
      <c r="D11495" t="str">
        <f>VLOOKUP(C11495,lookups!$F$2:$H$27,2,FALSE)</f>
        <v>13-15</v>
      </c>
      <c r="E11495" t="str">
        <f>VLOOKUP(C11495,lookups!$F$2:$H$27,3,FALSE)</f>
        <v>NGS/SGS/JDF Sport</v>
      </c>
      <c r="F11495">
        <f>VLOOKUP(C11495,lookups!$F$2:$I$27,4,FALSE)</f>
        <v>7</v>
      </c>
      <c r="G11495">
        <v>25</v>
      </c>
      <c r="H11495" t="s">
        <v>58</v>
      </c>
      <c r="I11495" t="str">
        <f>VLOOKUP(H11495,lookups!$B$2:$C$32,2,FALSE)</f>
        <v>Y</v>
      </c>
      <c r="J11495">
        <v>3</v>
      </c>
      <c r="K11495" t="s">
        <v>10</v>
      </c>
      <c r="L11495">
        <v>1</v>
      </c>
      <c r="M11495">
        <v>4.8099999999999996</v>
      </c>
    </row>
    <row r="11496" spans="1:13" x14ac:dyDescent="0.3">
      <c r="A11496">
        <v>2010</v>
      </c>
      <c r="B11496">
        <v>24</v>
      </c>
      <c r="C11496" t="s">
        <v>33</v>
      </c>
      <c r="D11496" t="str">
        <f>VLOOKUP(C11496,lookups!$F$2:$H$27,2,FALSE)</f>
        <v>13-15</v>
      </c>
      <c r="E11496" t="str">
        <f>VLOOKUP(C11496,lookups!$F$2:$H$27,3,FALSE)</f>
        <v>NGS/SGS/JDF Sport</v>
      </c>
      <c r="F11496">
        <f>VLOOKUP(C11496,lookups!$F$2:$I$27,4,FALSE)</f>
        <v>7</v>
      </c>
      <c r="G11496">
        <v>25</v>
      </c>
      <c r="H11496" t="s">
        <v>58</v>
      </c>
      <c r="I11496" t="str">
        <f>VLOOKUP(H11496,lookups!$B$2:$C$32,2,FALSE)</f>
        <v>Y</v>
      </c>
      <c r="J11496">
        <v>4</v>
      </c>
      <c r="K11496" t="s">
        <v>10</v>
      </c>
      <c r="L11496">
        <v>1</v>
      </c>
      <c r="M11496">
        <v>0</v>
      </c>
    </row>
    <row r="11497" spans="1:13" x14ac:dyDescent="0.3">
      <c r="A11497">
        <v>2010</v>
      </c>
      <c r="B11497">
        <v>24</v>
      </c>
      <c r="C11497" t="s">
        <v>33</v>
      </c>
      <c r="D11497" t="str">
        <f>VLOOKUP(C11497,lookups!$F$2:$H$27,2,FALSE)</f>
        <v>13-15</v>
      </c>
      <c r="E11497" t="str">
        <f>VLOOKUP(C11497,lookups!$F$2:$H$27,3,FALSE)</f>
        <v>NGS/SGS/JDF Sport</v>
      </c>
      <c r="F11497">
        <f>VLOOKUP(C11497,lookups!$F$2:$I$27,4,FALSE)</f>
        <v>7</v>
      </c>
      <c r="G11497">
        <v>25</v>
      </c>
      <c r="H11497" t="s">
        <v>58</v>
      </c>
      <c r="I11497" t="str">
        <f>VLOOKUP(H11497,lookups!$B$2:$C$32,2,FALSE)</f>
        <v>Y</v>
      </c>
      <c r="J11497">
        <v>5</v>
      </c>
      <c r="K11497" t="s">
        <v>10</v>
      </c>
      <c r="L11497">
        <v>1</v>
      </c>
      <c r="M11497">
        <v>0</v>
      </c>
    </row>
    <row r="11498" spans="1:13" x14ac:dyDescent="0.3">
      <c r="A11498">
        <v>2010</v>
      </c>
      <c r="B11498">
        <v>25</v>
      </c>
      <c r="C11498" t="s">
        <v>34</v>
      </c>
      <c r="D11498" t="str">
        <f>VLOOKUP(C11498,lookups!$F$2:$H$27,2,FALSE)</f>
        <v>na</v>
      </c>
      <c r="E11498" t="str">
        <f>VLOOKUP(C11498,lookups!$F$2:$H$27,3,FALSE)</f>
        <v>na</v>
      </c>
      <c r="F11498" t="str">
        <f>VLOOKUP(C11498,lookups!$F$2:$I$27,4,FALSE)</f>
        <v>na</v>
      </c>
      <c r="G11498">
        <v>25</v>
      </c>
      <c r="H11498" t="s">
        <v>58</v>
      </c>
      <c r="I11498" t="str">
        <f>VLOOKUP(H11498,lookups!$B$2:$C$32,2,FALSE)</f>
        <v>Y</v>
      </c>
      <c r="J11498">
        <v>2</v>
      </c>
      <c r="K11498" t="s">
        <v>10</v>
      </c>
      <c r="L11498">
        <v>1</v>
      </c>
      <c r="M11498">
        <v>199.07</v>
      </c>
    </row>
    <row r="11499" spans="1:13" x14ac:dyDescent="0.3">
      <c r="A11499">
        <v>2010</v>
      </c>
      <c r="B11499">
        <v>25</v>
      </c>
      <c r="C11499" t="s">
        <v>34</v>
      </c>
      <c r="D11499" t="str">
        <f>VLOOKUP(C11499,lookups!$F$2:$H$27,2,FALSE)</f>
        <v>na</v>
      </c>
      <c r="E11499" t="str">
        <f>VLOOKUP(C11499,lookups!$F$2:$H$27,3,FALSE)</f>
        <v>na</v>
      </c>
      <c r="F11499" t="str">
        <f>VLOOKUP(C11499,lookups!$F$2:$I$27,4,FALSE)</f>
        <v>na</v>
      </c>
      <c r="G11499">
        <v>25</v>
      </c>
      <c r="H11499" t="s">
        <v>58</v>
      </c>
      <c r="I11499" t="str">
        <f>VLOOKUP(H11499,lookups!$B$2:$C$32,2,FALSE)</f>
        <v>Y</v>
      </c>
      <c r="J11499">
        <v>3</v>
      </c>
      <c r="K11499" t="s">
        <v>10</v>
      </c>
      <c r="L11499">
        <v>1</v>
      </c>
      <c r="M11499">
        <v>2250.06</v>
      </c>
    </row>
    <row r="11500" spans="1:13" x14ac:dyDescent="0.3">
      <c r="A11500">
        <v>2010</v>
      </c>
      <c r="B11500">
        <v>25</v>
      </c>
      <c r="C11500" t="s">
        <v>34</v>
      </c>
      <c r="D11500" t="str">
        <f>VLOOKUP(C11500,lookups!$F$2:$H$27,2,FALSE)</f>
        <v>na</v>
      </c>
      <c r="E11500" t="str">
        <f>VLOOKUP(C11500,lookups!$F$2:$H$27,3,FALSE)</f>
        <v>na</v>
      </c>
      <c r="F11500" t="str">
        <f>VLOOKUP(C11500,lookups!$F$2:$I$27,4,FALSE)</f>
        <v>na</v>
      </c>
      <c r="G11500">
        <v>25</v>
      </c>
      <c r="H11500" t="s">
        <v>58</v>
      </c>
      <c r="I11500" t="str">
        <f>VLOOKUP(H11500,lookups!$B$2:$C$32,2,FALSE)</f>
        <v>Y</v>
      </c>
      <c r="J11500">
        <v>4</v>
      </c>
      <c r="K11500" t="s">
        <v>10</v>
      </c>
      <c r="L11500">
        <v>1</v>
      </c>
      <c r="M11500">
        <v>1123.48</v>
      </c>
    </row>
    <row r="11501" spans="1:13" x14ac:dyDescent="0.3">
      <c r="A11501">
        <v>2010</v>
      </c>
      <c r="B11501">
        <v>25</v>
      </c>
      <c r="C11501" t="s">
        <v>34</v>
      </c>
      <c r="D11501" t="str">
        <f>VLOOKUP(C11501,lookups!$F$2:$H$27,2,FALSE)</f>
        <v>na</v>
      </c>
      <c r="E11501" t="str">
        <f>VLOOKUP(C11501,lookups!$F$2:$H$27,3,FALSE)</f>
        <v>na</v>
      </c>
      <c r="F11501" t="str">
        <f>VLOOKUP(C11501,lookups!$F$2:$I$27,4,FALSE)</f>
        <v>na</v>
      </c>
      <c r="G11501">
        <v>25</v>
      </c>
      <c r="H11501" t="s">
        <v>58</v>
      </c>
      <c r="I11501" t="str">
        <f>VLOOKUP(H11501,lookups!$B$2:$C$32,2,FALSE)</f>
        <v>Y</v>
      </c>
      <c r="J11501">
        <v>5</v>
      </c>
      <c r="K11501" t="s">
        <v>10</v>
      </c>
      <c r="L11501">
        <v>1</v>
      </c>
      <c r="M11501">
        <v>0</v>
      </c>
    </row>
    <row r="11502" spans="1:13" x14ac:dyDescent="0.3">
      <c r="A11502">
        <v>2010</v>
      </c>
      <c r="B11502">
        <v>1</v>
      </c>
      <c r="C11502" t="s">
        <v>8</v>
      </c>
      <c r="D11502" t="str">
        <f>VLOOKUP(C11502,lookups!$F$2:$H$27,2,FALSE)</f>
        <v>na</v>
      </c>
      <c r="E11502" t="str">
        <f>VLOOKUP(C11502,lookups!$F$2:$H$27,3,FALSE)</f>
        <v>na</v>
      </c>
      <c r="F11502" t="str">
        <f>VLOOKUP(C11502,lookups!$F$2:$I$27,4,FALSE)</f>
        <v>na</v>
      </c>
      <c r="G11502">
        <v>26</v>
      </c>
      <c r="H11502" t="s">
        <v>59</v>
      </c>
      <c r="I11502" t="str">
        <f>VLOOKUP(H11502,lookups!$B$2:$C$32,2,FALSE)</f>
        <v>Y</v>
      </c>
      <c r="J11502">
        <v>2</v>
      </c>
      <c r="K11502" t="s">
        <v>10</v>
      </c>
      <c r="L11502">
        <v>1</v>
      </c>
      <c r="M11502">
        <v>0</v>
      </c>
    </row>
    <row r="11503" spans="1:13" x14ac:dyDescent="0.3">
      <c r="A11503">
        <v>2010</v>
      </c>
      <c r="B11503">
        <v>1</v>
      </c>
      <c r="C11503" t="s">
        <v>8</v>
      </c>
      <c r="D11503" t="str">
        <f>VLOOKUP(C11503,lookups!$F$2:$H$27,2,FALSE)</f>
        <v>na</v>
      </c>
      <c r="E11503" t="str">
        <f>VLOOKUP(C11503,lookups!$F$2:$H$27,3,FALSE)</f>
        <v>na</v>
      </c>
      <c r="F11503" t="str">
        <f>VLOOKUP(C11503,lookups!$F$2:$I$27,4,FALSE)</f>
        <v>na</v>
      </c>
      <c r="G11503">
        <v>26</v>
      </c>
      <c r="H11503" t="s">
        <v>59</v>
      </c>
      <c r="I11503" t="str">
        <f>VLOOKUP(H11503,lookups!$B$2:$C$32,2,FALSE)</f>
        <v>Y</v>
      </c>
      <c r="J11503">
        <v>3</v>
      </c>
      <c r="K11503" t="s">
        <v>10</v>
      </c>
      <c r="L11503">
        <v>1</v>
      </c>
      <c r="M11503">
        <v>0</v>
      </c>
    </row>
    <row r="11504" spans="1:13" x14ac:dyDescent="0.3">
      <c r="A11504">
        <v>2010</v>
      </c>
      <c r="B11504">
        <v>1</v>
      </c>
      <c r="C11504" t="s">
        <v>8</v>
      </c>
      <c r="D11504" t="str">
        <f>VLOOKUP(C11504,lookups!$F$2:$H$27,2,FALSE)</f>
        <v>na</v>
      </c>
      <c r="E11504" t="str">
        <f>VLOOKUP(C11504,lookups!$F$2:$H$27,3,FALSE)</f>
        <v>na</v>
      </c>
      <c r="F11504" t="str">
        <f>VLOOKUP(C11504,lookups!$F$2:$I$27,4,FALSE)</f>
        <v>na</v>
      </c>
      <c r="G11504">
        <v>26</v>
      </c>
      <c r="H11504" t="s">
        <v>59</v>
      </c>
      <c r="I11504" t="str">
        <f>VLOOKUP(H11504,lookups!$B$2:$C$32,2,FALSE)</f>
        <v>Y</v>
      </c>
      <c r="J11504">
        <v>4</v>
      </c>
      <c r="K11504" t="s">
        <v>10</v>
      </c>
      <c r="L11504">
        <v>1</v>
      </c>
      <c r="M11504">
        <v>7664.7</v>
      </c>
    </row>
    <row r="11505" spans="1:13" x14ac:dyDescent="0.3">
      <c r="A11505">
        <v>2010</v>
      </c>
      <c r="B11505">
        <v>1</v>
      </c>
      <c r="C11505" t="s">
        <v>8</v>
      </c>
      <c r="D11505" t="str">
        <f>VLOOKUP(C11505,lookups!$F$2:$H$27,2,FALSE)</f>
        <v>na</v>
      </c>
      <c r="E11505" t="str">
        <f>VLOOKUP(C11505,lookups!$F$2:$H$27,3,FALSE)</f>
        <v>na</v>
      </c>
      <c r="F11505" t="str">
        <f>VLOOKUP(C11505,lookups!$F$2:$I$27,4,FALSE)</f>
        <v>na</v>
      </c>
      <c r="G11505">
        <v>26</v>
      </c>
      <c r="H11505" t="s">
        <v>59</v>
      </c>
      <c r="I11505" t="str">
        <f>VLOOKUP(H11505,lookups!$B$2:$C$32,2,FALSE)</f>
        <v>Y</v>
      </c>
      <c r="J11505">
        <v>5</v>
      </c>
      <c r="K11505" t="s">
        <v>10</v>
      </c>
      <c r="L11505">
        <v>1</v>
      </c>
      <c r="M11505">
        <v>3893.68</v>
      </c>
    </row>
    <row r="11506" spans="1:13" x14ac:dyDescent="0.3">
      <c r="A11506">
        <v>2010</v>
      </c>
      <c r="B11506">
        <v>2</v>
      </c>
      <c r="C11506" t="s">
        <v>11</v>
      </c>
      <c r="D11506" t="str">
        <f>VLOOKUP(C11506,lookups!$F$2:$H$27,2,FALSE)</f>
        <v>na</v>
      </c>
      <c r="E11506" t="str">
        <f>VLOOKUP(C11506,lookups!$F$2:$H$27,3,FALSE)</f>
        <v>na</v>
      </c>
      <c r="F11506" t="str">
        <f>VLOOKUP(C11506,lookups!$F$2:$I$27,4,FALSE)</f>
        <v>na</v>
      </c>
      <c r="G11506">
        <v>26</v>
      </c>
      <c r="H11506" t="s">
        <v>59</v>
      </c>
      <c r="I11506" t="str">
        <f>VLOOKUP(H11506,lookups!$B$2:$C$32,2,FALSE)</f>
        <v>Y</v>
      </c>
      <c r="J11506">
        <v>2</v>
      </c>
      <c r="K11506" t="s">
        <v>10</v>
      </c>
      <c r="L11506">
        <v>1</v>
      </c>
      <c r="M11506">
        <v>628.41</v>
      </c>
    </row>
    <row r="11507" spans="1:13" x14ac:dyDescent="0.3">
      <c r="A11507">
        <v>2010</v>
      </c>
      <c r="B11507">
        <v>2</v>
      </c>
      <c r="C11507" t="s">
        <v>11</v>
      </c>
      <c r="D11507" t="str">
        <f>VLOOKUP(C11507,lookups!$F$2:$H$27,2,FALSE)</f>
        <v>na</v>
      </c>
      <c r="E11507" t="str">
        <f>VLOOKUP(C11507,lookups!$F$2:$H$27,3,FALSE)</f>
        <v>na</v>
      </c>
      <c r="F11507" t="str">
        <f>VLOOKUP(C11507,lookups!$F$2:$I$27,4,FALSE)</f>
        <v>na</v>
      </c>
      <c r="G11507">
        <v>26</v>
      </c>
      <c r="H11507" t="s">
        <v>59</v>
      </c>
      <c r="I11507" t="str">
        <f>VLOOKUP(H11507,lookups!$B$2:$C$32,2,FALSE)</f>
        <v>Y</v>
      </c>
      <c r="J11507">
        <v>3</v>
      </c>
      <c r="K11507" t="s">
        <v>10</v>
      </c>
      <c r="L11507">
        <v>1</v>
      </c>
      <c r="M11507">
        <v>1066.21</v>
      </c>
    </row>
    <row r="11508" spans="1:13" x14ac:dyDescent="0.3">
      <c r="A11508">
        <v>2010</v>
      </c>
      <c r="B11508">
        <v>2</v>
      </c>
      <c r="C11508" t="s">
        <v>11</v>
      </c>
      <c r="D11508" t="str">
        <f>VLOOKUP(C11508,lookups!$F$2:$H$27,2,FALSE)</f>
        <v>na</v>
      </c>
      <c r="E11508" t="str">
        <f>VLOOKUP(C11508,lookups!$F$2:$H$27,3,FALSE)</f>
        <v>na</v>
      </c>
      <c r="F11508" t="str">
        <f>VLOOKUP(C11508,lookups!$F$2:$I$27,4,FALSE)</f>
        <v>na</v>
      </c>
      <c r="G11508">
        <v>26</v>
      </c>
      <c r="H11508" t="s">
        <v>59</v>
      </c>
      <c r="I11508" t="str">
        <f>VLOOKUP(H11508,lookups!$B$2:$C$32,2,FALSE)</f>
        <v>Y</v>
      </c>
      <c r="J11508">
        <v>4</v>
      </c>
      <c r="K11508" t="s">
        <v>10</v>
      </c>
      <c r="L11508">
        <v>1</v>
      </c>
      <c r="M11508">
        <v>711.03</v>
      </c>
    </row>
    <row r="11509" spans="1:13" x14ac:dyDescent="0.3">
      <c r="A11509">
        <v>2010</v>
      </c>
      <c r="B11509">
        <v>2</v>
      </c>
      <c r="C11509" t="s">
        <v>11</v>
      </c>
      <c r="D11509" t="str">
        <f>VLOOKUP(C11509,lookups!$F$2:$H$27,2,FALSE)</f>
        <v>na</v>
      </c>
      <c r="E11509" t="str">
        <f>VLOOKUP(C11509,lookups!$F$2:$H$27,3,FALSE)</f>
        <v>na</v>
      </c>
      <c r="F11509" t="str">
        <f>VLOOKUP(C11509,lookups!$F$2:$I$27,4,FALSE)</f>
        <v>na</v>
      </c>
      <c r="G11509">
        <v>26</v>
      </c>
      <c r="H11509" t="s">
        <v>59</v>
      </c>
      <c r="I11509" t="str">
        <f>VLOOKUP(H11509,lookups!$B$2:$C$32,2,FALSE)</f>
        <v>Y</v>
      </c>
      <c r="J11509">
        <v>5</v>
      </c>
      <c r="K11509" t="s">
        <v>10</v>
      </c>
      <c r="L11509">
        <v>1</v>
      </c>
      <c r="M11509">
        <v>1085.98</v>
      </c>
    </row>
    <row r="11510" spans="1:13" x14ac:dyDescent="0.3">
      <c r="A11510">
        <v>2010</v>
      </c>
      <c r="B11510">
        <v>3</v>
      </c>
      <c r="C11510" t="s">
        <v>12</v>
      </c>
      <c r="D11510" t="str">
        <f>VLOOKUP(C11510,lookups!$F$2:$H$27,2,FALSE)</f>
        <v>na</v>
      </c>
      <c r="E11510" t="str">
        <f>VLOOKUP(C11510,lookups!$F$2:$H$27,3,FALSE)</f>
        <v>na</v>
      </c>
      <c r="F11510" t="str">
        <f>VLOOKUP(C11510,lookups!$F$2:$I$27,4,FALSE)</f>
        <v>na</v>
      </c>
      <c r="G11510">
        <v>26</v>
      </c>
      <c r="H11510" t="s">
        <v>59</v>
      </c>
      <c r="I11510" t="str">
        <f>VLOOKUP(H11510,lookups!$B$2:$C$32,2,FALSE)</f>
        <v>Y</v>
      </c>
      <c r="J11510">
        <v>2</v>
      </c>
      <c r="K11510" t="s">
        <v>10</v>
      </c>
      <c r="L11510">
        <v>1</v>
      </c>
      <c r="M11510">
        <v>0</v>
      </c>
    </row>
    <row r="11511" spans="1:13" x14ac:dyDescent="0.3">
      <c r="A11511">
        <v>2010</v>
      </c>
      <c r="B11511">
        <v>3</v>
      </c>
      <c r="C11511" t="s">
        <v>12</v>
      </c>
      <c r="D11511" t="str">
        <f>VLOOKUP(C11511,lookups!$F$2:$H$27,2,FALSE)</f>
        <v>na</v>
      </c>
      <c r="E11511" t="str">
        <f>VLOOKUP(C11511,lookups!$F$2:$H$27,3,FALSE)</f>
        <v>na</v>
      </c>
      <c r="F11511" t="str">
        <f>VLOOKUP(C11511,lookups!$F$2:$I$27,4,FALSE)</f>
        <v>na</v>
      </c>
      <c r="G11511">
        <v>26</v>
      </c>
      <c r="H11511" t="s">
        <v>59</v>
      </c>
      <c r="I11511" t="str">
        <f>VLOOKUP(H11511,lookups!$B$2:$C$32,2,FALSE)</f>
        <v>Y</v>
      </c>
      <c r="J11511">
        <v>3</v>
      </c>
      <c r="K11511" t="s">
        <v>10</v>
      </c>
      <c r="L11511">
        <v>1</v>
      </c>
      <c r="M11511">
        <v>0</v>
      </c>
    </row>
    <row r="11512" spans="1:13" x14ac:dyDescent="0.3">
      <c r="A11512">
        <v>2010</v>
      </c>
      <c r="B11512">
        <v>3</v>
      </c>
      <c r="C11512" t="s">
        <v>12</v>
      </c>
      <c r="D11512" t="str">
        <f>VLOOKUP(C11512,lookups!$F$2:$H$27,2,FALSE)</f>
        <v>na</v>
      </c>
      <c r="E11512" t="str">
        <f>VLOOKUP(C11512,lookups!$F$2:$H$27,3,FALSE)</f>
        <v>na</v>
      </c>
      <c r="F11512" t="str">
        <f>VLOOKUP(C11512,lookups!$F$2:$I$27,4,FALSE)</f>
        <v>na</v>
      </c>
      <c r="G11512">
        <v>26</v>
      </c>
      <c r="H11512" t="s">
        <v>59</v>
      </c>
      <c r="I11512" t="str">
        <f>VLOOKUP(H11512,lookups!$B$2:$C$32,2,FALSE)</f>
        <v>Y</v>
      </c>
      <c r="J11512">
        <v>4</v>
      </c>
      <c r="K11512" t="s">
        <v>10</v>
      </c>
      <c r="L11512">
        <v>1</v>
      </c>
      <c r="M11512">
        <v>0</v>
      </c>
    </row>
    <row r="11513" spans="1:13" x14ac:dyDescent="0.3">
      <c r="A11513">
        <v>2010</v>
      </c>
      <c r="B11513">
        <v>3</v>
      </c>
      <c r="C11513" t="s">
        <v>12</v>
      </c>
      <c r="D11513" t="str">
        <f>VLOOKUP(C11513,lookups!$F$2:$H$27,2,FALSE)</f>
        <v>na</v>
      </c>
      <c r="E11513" t="str">
        <f>VLOOKUP(C11513,lookups!$F$2:$H$27,3,FALSE)</f>
        <v>na</v>
      </c>
      <c r="F11513" t="str">
        <f>VLOOKUP(C11513,lookups!$F$2:$I$27,4,FALSE)</f>
        <v>na</v>
      </c>
      <c r="G11513">
        <v>26</v>
      </c>
      <c r="H11513" t="s">
        <v>59</v>
      </c>
      <c r="I11513" t="str">
        <f>VLOOKUP(H11513,lookups!$B$2:$C$32,2,FALSE)</f>
        <v>Y</v>
      </c>
      <c r="J11513">
        <v>5</v>
      </c>
      <c r="K11513" t="s">
        <v>10</v>
      </c>
      <c r="L11513">
        <v>1</v>
      </c>
      <c r="M11513">
        <v>0</v>
      </c>
    </row>
    <row r="11514" spans="1:13" x14ac:dyDescent="0.3">
      <c r="A11514">
        <v>2010</v>
      </c>
      <c r="B11514">
        <v>4</v>
      </c>
      <c r="C11514" t="s">
        <v>13</v>
      </c>
      <c r="D11514">
        <f>VLOOKUP(C11514,lookups!$F$2:$H$27,2,FALSE)</f>
        <v>10</v>
      </c>
      <c r="E11514" t="str">
        <f>VLOOKUP(C11514,lookups!$F$2:$H$27,3,FALSE)</f>
        <v>WCVI Troll</v>
      </c>
      <c r="F11514">
        <f>VLOOKUP(C11514,lookups!$F$2:$I$27,4,FALSE)</f>
        <v>6</v>
      </c>
      <c r="G11514">
        <v>26</v>
      </c>
      <c r="H11514" t="s">
        <v>59</v>
      </c>
      <c r="I11514" t="str">
        <f>VLOOKUP(H11514,lookups!$B$2:$C$32,2,FALSE)</f>
        <v>Y</v>
      </c>
      <c r="J11514">
        <v>2</v>
      </c>
      <c r="K11514" t="s">
        <v>10</v>
      </c>
      <c r="L11514">
        <v>1</v>
      </c>
      <c r="M11514">
        <v>0</v>
      </c>
    </row>
    <row r="11515" spans="1:13" x14ac:dyDescent="0.3">
      <c r="A11515">
        <v>2010</v>
      </c>
      <c r="B11515">
        <v>4</v>
      </c>
      <c r="C11515" t="s">
        <v>13</v>
      </c>
      <c r="D11515">
        <f>VLOOKUP(C11515,lookups!$F$2:$H$27,2,FALSE)</f>
        <v>10</v>
      </c>
      <c r="E11515" t="str">
        <f>VLOOKUP(C11515,lookups!$F$2:$H$27,3,FALSE)</f>
        <v>WCVI Troll</v>
      </c>
      <c r="F11515">
        <f>VLOOKUP(C11515,lookups!$F$2:$I$27,4,FALSE)</f>
        <v>6</v>
      </c>
      <c r="G11515">
        <v>26</v>
      </c>
      <c r="H11515" t="s">
        <v>59</v>
      </c>
      <c r="I11515" t="str">
        <f>VLOOKUP(H11515,lookups!$B$2:$C$32,2,FALSE)</f>
        <v>Y</v>
      </c>
      <c r="J11515">
        <v>3</v>
      </c>
      <c r="K11515" t="s">
        <v>10</v>
      </c>
      <c r="L11515">
        <v>1</v>
      </c>
      <c r="M11515">
        <v>485.58</v>
      </c>
    </row>
    <row r="11516" spans="1:13" x14ac:dyDescent="0.3">
      <c r="A11516">
        <v>2010</v>
      </c>
      <c r="B11516">
        <v>4</v>
      </c>
      <c r="C11516" t="s">
        <v>13</v>
      </c>
      <c r="D11516">
        <f>VLOOKUP(C11516,lookups!$F$2:$H$27,2,FALSE)</f>
        <v>10</v>
      </c>
      <c r="E11516" t="str">
        <f>VLOOKUP(C11516,lookups!$F$2:$H$27,3,FALSE)</f>
        <v>WCVI Troll</v>
      </c>
      <c r="F11516">
        <f>VLOOKUP(C11516,lookups!$F$2:$I$27,4,FALSE)</f>
        <v>6</v>
      </c>
      <c r="G11516">
        <v>26</v>
      </c>
      <c r="H11516" t="s">
        <v>59</v>
      </c>
      <c r="I11516" t="str">
        <f>VLOOKUP(H11516,lookups!$B$2:$C$32,2,FALSE)</f>
        <v>Y</v>
      </c>
      <c r="J11516">
        <v>4</v>
      </c>
      <c r="K11516" t="s">
        <v>10</v>
      </c>
      <c r="L11516">
        <v>1</v>
      </c>
      <c r="M11516">
        <v>1366.07</v>
      </c>
    </row>
    <row r="11517" spans="1:13" x14ac:dyDescent="0.3">
      <c r="A11517">
        <v>2010</v>
      </c>
      <c r="B11517">
        <v>4</v>
      </c>
      <c r="C11517" t="s">
        <v>13</v>
      </c>
      <c r="D11517">
        <f>VLOOKUP(C11517,lookups!$F$2:$H$27,2,FALSE)</f>
        <v>10</v>
      </c>
      <c r="E11517" t="str">
        <f>VLOOKUP(C11517,lookups!$F$2:$H$27,3,FALSE)</f>
        <v>WCVI Troll</v>
      </c>
      <c r="F11517">
        <f>VLOOKUP(C11517,lookups!$F$2:$I$27,4,FALSE)</f>
        <v>6</v>
      </c>
      <c r="G11517">
        <v>26</v>
      </c>
      <c r="H11517" t="s">
        <v>59</v>
      </c>
      <c r="I11517" t="str">
        <f>VLOOKUP(H11517,lookups!$B$2:$C$32,2,FALSE)</f>
        <v>Y</v>
      </c>
      <c r="J11517">
        <v>5</v>
      </c>
      <c r="K11517" t="s">
        <v>10</v>
      </c>
      <c r="L11517">
        <v>1</v>
      </c>
      <c r="M11517">
        <v>0</v>
      </c>
    </row>
    <row r="11518" spans="1:13" x14ac:dyDescent="0.3">
      <c r="A11518">
        <v>2010</v>
      </c>
      <c r="B11518">
        <v>5</v>
      </c>
      <c r="C11518" t="s">
        <v>14</v>
      </c>
      <c r="D11518" t="str">
        <f>VLOOKUP(C11518,lookups!$F$2:$H$27,2,FALSE)</f>
        <v>na</v>
      </c>
      <c r="E11518" t="str">
        <f>VLOOKUP(C11518,lookups!$F$2:$H$27,3,FALSE)</f>
        <v>na</v>
      </c>
      <c r="F11518" t="str">
        <f>VLOOKUP(C11518,lookups!$F$2:$I$27,4,FALSE)</f>
        <v>na</v>
      </c>
      <c r="G11518">
        <v>26</v>
      </c>
      <c r="H11518" t="s">
        <v>59</v>
      </c>
      <c r="I11518" t="str">
        <f>VLOOKUP(H11518,lookups!$B$2:$C$32,2,FALSE)</f>
        <v>Y</v>
      </c>
      <c r="J11518">
        <v>2</v>
      </c>
      <c r="K11518" t="s">
        <v>10</v>
      </c>
      <c r="L11518">
        <v>1</v>
      </c>
      <c r="M11518">
        <v>0</v>
      </c>
    </row>
    <row r="11519" spans="1:13" x14ac:dyDescent="0.3">
      <c r="A11519">
        <v>2010</v>
      </c>
      <c r="B11519">
        <v>5</v>
      </c>
      <c r="C11519" t="s">
        <v>14</v>
      </c>
      <c r="D11519" t="str">
        <f>VLOOKUP(C11519,lookups!$F$2:$H$27,2,FALSE)</f>
        <v>na</v>
      </c>
      <c r="E11519" t="str">
        <f>VLOOKUP(C11519,lookups!$F$2:$H$27,3,FALSE)</f>
        <v>na</v>
      </c>
      <c r="F11519" t="str">
        <f>VLOOKUP(C11519,lookups!$F$2:$I$27,4,FALSE)</f>
        <v>na</v>
      </c>
      <c r="G11519">
        <v>26</v>
      </c>
      <c r="H11519" t="s">
        <v>59</v>
      </c>
      <c r="I11519" t="str">
        <f>VLOOKUP(H11519,lookups!$B$2:$C$32,2,FALSE)</f>
        <v>Y</v>
      </c>
      <c r="J11519">
        <v>3</v>
      </c>
      <c r="K11519" t="s">
        <v>10</v>
      </c>
      <c r="L11519">
        <v>1</v>
      </c>
      <c r="M11519">
        <v>0</v>
      </c>
    </row>
    <row r="11520" spans="1:13" x14ac:dyDescent="0.3">
      <c r="A11520">
        <v>2010</v>
      </c>
      <c r="B11520">
        <v>5</v>
      </c>
      <c r="C11520" t="s">
        <v>14</v>
      </c>
      <c r="D11520" t="str">
        <f>VLOOKUP(C11520,lookups!$F$2:$H$27,2,FALSE)</f>
        <v>na</v>
      </c>
      <c r="E11520" t="str">
        <f>VLOOKUP(C11520,lookups!$F$2:$H$27,3,FALSE)</f>
        <v>na</v>
      </c>
      <c r="F11520" t="str">
        <f>VLOOKUP(C11520,lookups!$F$2:$I$27,4,FALSE)</f>
        <v>na</v>
      </c>
      <c r="G11520">
        <v>26</v>
      </c>
      <c r="H11520" t="s">
        <v>59</v>
      </c>
      <c r="I11520" t="str">
        <f>VLOOKUP(H11520,lookups!$B$2:$C$32,2,FALSE)</f>
        <v>Y</v>
      </c>
      <c r="J11520">
        <v>4</v>
      </c>
      <c r="K11520" t="s">
        <v>10</v>
      </c>
      <c r="L11520">
        <v>1</v>
      </c>
      <c r="M11520">
        <v>539.71</v>
      </c>
    </row>
    <row r="11521" spans="1:13" x14ac:dyDescent="0.3">
      <c r="A11521">
        <v>2010</v>
      </c>
      <c r="B11521">
        <v>5</v>
      </c>
      <c r="C11521" t="s">
        <v>14</v>
      </c>
      <c r="D11521" t="str">
        <f>VLOOKUP(C11521,lookups!$F$2:$H$27,2,FALSE)</f>
        <v>na</v>
      </c>
      <c r="E11521" t="str">
        <f>VLOOKUP(C11521,lookups!$F$2:$H$27,3,FALSE)</f>
        <v>na</v>
      </c>
      <c r="F11521" t="str">
        <f>VLOOKUP(C11521,lookups!$F$2:$I$27,4,FALSE)</f>
        <v>na</v>
      </c>
      <c r="G11521">
        <v>26</v>
      </c>
      <c r="H11521" t="s">
        <v>59</v>
      </c>
      <c r="I11521" t="str">
        <f>VLOOKUP(H11521,lookups!$B$2:$C$32,2,FALSE)</f>
        <v>Y</v>
      </c>
      <c r="J11521">
        <v>5</v>
      </c>
      <c r="K11521" t="s">
        <v>10</v>
      </c>
      <c r="L11521">
        <v>1</v>
      </c>
      <c r="M11521">
        <v>0</v>
      </c>
    </row>
    <row r="11522" spans="1:13" x14ac:dyDescent="0.3">
      <c r="A11522">
        <v>2010</v>
      </c>
      <c r="B11522">
        <v>6</v>
      </c>
      <c r="C11522" t="s">
        <v>15</v>
      </c>
      <c r="D11522" t="str">
        <f>VLOOKUP(C11522,lookups!$F$2:$H$27,2,FALSE)</f>
        <v>na</v>
      </c>
      <c r="E11522" t="str">
        <f>VLOOKUP(C11522,lookups!$F$2:$H$27,3,FALSE)</f>
        <v>na</v>
      </c>
      <c r="F11522" t="str">
        <f>VLOOKUP(C11522,lookups!$F$2:$I$27,4,FALSE)</f>
        <v>na</v>
      </c>
      <c r="G11522">
        <v>26</v>
      </c>
      <c r="H11522" t="s">
        <v>59</v>
      </c>
      <c r="I11522" t="str">
        <f>VLOOKUP(H11522,lookups!$B$2:$C$32,2,FALSE)</f>
        <v>Y</v>
      </c>
      <c r="J11522">
        <v>2</v>
      </c>
      <c r="K11522" t="s">
        <v>10</v>
      </c>
      <c r="L11522">
        <v>1</v>
      </c>
      <c r="M11522">
        <v>0</v>
      </c>
    </row>
    <row r="11523" spans="1:13" x14ac:dyDescent="0.3">
      <c r="A11523">
        <v>2010</v>
      </c>
      <c r="B11523">
        <v>6</v>
      </c>
      <c r="C11523" t="s">
        <v>15</v>
      </c>
      <c r="D11523" t="str">
        <f>VLOOKUP(C11523,lookups!$F$2:$H$27,2,FALSE)</f>
        <v>na</v>
      </c>
      <c r="E11523" t="str">
        <f>VLOOKUP(C11523,lookups!$F$2:$H$27,3,FALSE)</f>
        <v>na</v>
      </c>
      <c r="F11523" t="str">
        <f>VLOOKUP(C11523,lookups!$F$2:$I$27,4,FALSE)</f>
        <v>na</v>
      </c>
      <c r="G11523">
        <v>26</v>
      </c>
      <c r="H11523" t="s">
        <v>59</v>
      </c>
      <c r="I11523" t="str">
        <f>VLOOKUP(H11523,lookups!$B$2:$C$32,2,FALSE)</f>
        <v>Y</v>
      </c>
      <c r="J11523">
        <v>3</v>
      </c>
      <c r="K11523" t="s">
        <v>10</v>
      </c>
      <c r="L11523">
        <v>1</v>
      </c>
      <c r="M11523">
        <v>0.03</v>
      </c>
    </row>
    <row r="11524" spans="1:13" x14ac:dyDescent="0.3">
      <c r="A11524">
        <v>2010</v>
      </c>
      <c r="B11524">
        <v>6</v>
      </c>
      <c r="C11524" t="s">
        <v>15</v>
      </c>
      <c r="D11524" t="str">
        <f>VLOOKUP(C11524,lookups!$F$2:$H$27,2,FALSE)</f>
        <v>na</v>
      </c>
      <c r="E11524" t="str">
        <f>VLOOKUP(C11524,lookups!$F$2:$H$27,3,FALSE)</f>
        <v>na</v>
      </c>
      <c r="F11524" t="str">
        <f>VLOOKUP(C11524,lookups!$F$2:$I$27,4,FALSE)</f>
        <v>na</v>
      </c>
      <c r="G11524">
        <v>26</v>
      </c>
      <c r="H11524" t="s">
        <v>59</v>
      </c>
      <c r="I11524" t="str">
        <f>VLOOKUP(H11524,lookups!$B$2:$C$32,2,FALSE)</f>
        <v>Y</v>
      </c>
      <c r="J11524">
        <v>4</v>
      </c>
      <c r="K11524" t="s">
        <v>10</v>
      </c>
      <c r="L11524">
        <v>1</v>
      </c>
      <c r="M11524">
        <v>0.13</v>
      </c>
    </row>
    <row r="11525" spans="1:13" x14ac:dyDescent="0.3">
      <c r="A11525">
        <v>2010</v>
      </c>
      <c r="B11525">
        <v>6</v>
      </c>
      <c r="C11525" t="s">
        <v>15</v>
      </c>
      <c r="D11525" t="str">
        <f>VLOOKUP(C11525,lookups!$F$2:$H$27,2,FALSE)</f>
        <v>na</v>
      </c>
      <c r="E11525" t="str">
        <f>VLOOKUP(C11525,lookups!$F$2:$H$27,3,FALSE)</f>
        <v>na</v>
      </c>
      <c r="F11525" t="str">
        <f>VLOOKUP(C11525,lookups!$F$2:$I$27,4,FALSE)</f>
        <v>na</v>
      </c>
      <c r="G11525">
        <v>26</v>
      </c>
      <c r="H11525" t="s">
        <v>59</v>
      </c>
      <c r="I11525" t="str">
        <f>VLOOKUP(H11525,lookups!$B$2:$C$32,2,FALSE)</f>
        <v>Y</v>
      </c>
      <c r="J11525">
        <v>5</v>
      </c>
      <c r="K11525" t="s">
        <v>10</v>
      </c>
      <c r="L11525">
        <v>1</v>
      </c>
      <c r="M11525">
        <v>0</v>
      </c>
    </row>
    <row r="11526" spans="1:13" x14ac:dyDescent="0.3">
      <c r="A11526">
        <v>2010</v>
      </c>
      <c r="B11526">
        <v>7</v>
      </c>
      <c r="C11526" t="s">
        <v>16</v>
      </c>
      <c r="D11526">
        <f>VLOOKUP(C11526,lookups!$F$2:$H$27,2,FALSE)</f>
        <v>2</v>
      </c>
      <c r="E11526" t="str">
        <f>VLOOKUP(C11526,lookups!$F$2:$H$27,3,FALSE)</f>
        <v>SEAK Net</v>
      </c>
      <c r="F11526">
        <f>VLOOKUP(C11526,lookups!$F$2:$I$27,4,FALSE)</f>
        <v>1</v>
      </c>
      <c r="G11526">
        <v>26</v>
      </c>
      <c r="H11526" t="s">
        <v>59</v>
      </c>
      <c r="I11526" t="str">
        <f>VLOOKUP(H11526,lookups!$B$2:$C$32,2,FALSE)</f>
        <v>Y</v>
      </c>
      <c r="J11526">
        <v>2</v>
      </c>
      <c r="K11526" t="s">
        <v>10</v>
      </c>
      <c r="L11526">
        <v>1</v>
      </c>
      <c r="M11526">
        <v>0</v>
      </c>
    </row>
    <row r="11527" spans="1:13" x14ac:dyDescent="0.3">
      <c r="A11527">
        <v>2010</v>
      </c>
      <c r="B11527">
        <v>7</v>
      </c>
      <c r="C11527" t="s">
        <v>16</v>
      </c>
      <c r="D11527">
        <f>VLOOKUP(C11527,lookups!$F$2:$H$27,2,FALSE)</f>
        <v>2</v>
      </c>
      <c r="E11527" t="str">
        <f>VLOOKUP(C11527,lookups!$F$2:$H$27,3,FALSE)</f>
        <v>SEAK Net</v>
      </c>
      <c r="F11527">
        <f>VLOOKUP(C11527,lookups!$F$2:$I$27,4,FALSE)</f>
        <v>1</v>
      </c>
      <c r="G11527">
        <v>26</v>
      </c>
      <c r="H11527" t="s">
        <v>59</v>
      </c>
      <c r="I11527" t="str">
        <f>VLOOKUP(H11527,lookups!$B$2:$C$32,2,FALSE)</f>
        <v>Y</v>
      </c>
      <c r="J11527">
        <v>3</v>
      </c>
      <c r="K11527" t="s">
        <v>10</v>
      </c>
      <c r="L11527">
        <v>1</v>
      </c>
      <c r="M11527">
        <v>0</v>
      </c>
    </row>
    <row r="11528" spans="1:13" x14ac:dyDescent="0.3">
      <c r="A11528">
        <v>2010</v>
      </c>
      <c r="B11528">
        <v>7</v>
      </c>
      <c r="C11528" t="s">
        <v>16</v>
      </c>
      <c r="D11528">
        <f>VLOOKUP(C11528,lookups!$F$2:$H$27,2,FALSE)</f>
        <v>2</v>
      </c>
      <c r="E11528" t="str">
        <f>VLOOKUP(C11528,lookups!$F$2:$H$27,3,FALSE)</f>
        <v>SEAK Net</v>
      </c>
      <c r="F11528">
        <f>VLOOKUP(C11528,lookups!$F$2:$I$27,4,FALSE)</f>
        <v>1</v>
      </c>
      <c r="G11528">
        <v>26</v>
      </c>
      <c r="H11528" t="s">
        <v>59</v>
      </c>
      <c r="I11528" t="str">
        <f>VLOOKUP(H11528,lookups!$B$2:$C$32,2,FALSE)</f>
        <v>Y</v>
      </c>
      <c r="J11528">
        <v>4</v>
      </c>
      <c r="K11528" t="s">
        <v>10</v>
      </c>
      <c r="L11528">
        <v>1</v>
      </c>
      <c r="M11528">
        <v>0</v>
      </c>
    </row>
    <row r="11529" spans="1:13" x14ac:dyDescent="0.3">
      <c r="A11529">
        <v>2010</v>
      </c>
      <c r="B11529">
        <v>7</v>
      </c>
      <c r="C11529" t="s">
        <v>16</v>
      </c>
      <c r="D11529">
        <f>VLOOKUP(C11529,lookups!$F$2:$H$27,2,FALSE)</f>
        <v>2</v>
      </c>
      <c r="E11529" t="str">
        <f>VLOOKUP(C11529,lookups!$F$2:$H$27,3,FALSE)</f>
        <v>SEAK Net</v>
      </c>
      <c r="F11529">
        <f>VLOOKUP(C11529,lookups!$F$2:$I$27,4,FALSE)</f>
        <v>1</v>
      </c>
      <c r="G11529">
        <v>26</v>
      </c>
      <c r="H11529" t="s">
        <v>59</v>
      </c>
      <c r="I11529" t="str">
        <f>VLOOKUP(H11529,lookups!$B$2:$C$32,2,FALSE)</f>
        <v>Y</v>
      </c>
      <c r="J11529">
        <v>5</v>
      </c>
      <c r="K11529" t="s">
        <v>10</v>
      </c>
      <c r="L11529">
        <v>1</v>
      </c>
      <c r="M11529">
        <v>0</v>
      </c>
    </row>
    <row r="11530" spans="1:13" x14ac:dyDescent="0.3">
      <c r="A11530">
        <v>2010</v>
      </c>
      <c r="B11530">
        <v>8</v>
      </c>
      <c r="C11530" t="s">
        <v>17</v>
      </c>
      <c r="D11530">
        <f>VLOOKUP(C11530,lookups!$F$2:$H$27,2,FALSE)</f>
        <v>4</v>
      </c>
      <c r="E11530" t="str">
        <f>VLOOKUP(C11530,lookups!$F$2:$H$27,3,FALSE)</f>
        <v>N/C BC Net</v>
      </c>
      <c r="F11530">
        <f>VLOOKUP(C11530,lookups!$F$2:$I$27,4,FALSE)</f>
        <v>3</v>
      </c>
      <c r="G11530">
        <v>26</v>
      </c>
      <c r="H11530" t="s">
        <v>59</v>
      </c>
      <c r="I11530" t="str">
        <f>VLOOKUP(H11530,lookups!$B$2:$C$32,2,FALSE)</f>
        <v>Y</v>
      </c>
      <c r="J11530">
        <v>2</v>
      </c>
      <c r="K11530" t="s">
        <v>10</v>
      </c>
      <c r="L11530">
        <v>1</v>
      </c>
      <c r="M11530">
        <v>0</v>
      </c>
    </row>
    <row r="11531" spans="1:13" x14ac:dyDescent="0.3">
      <c r="A11531">
        <v>2010</v>
      </c>
      <c r="B11531">
        <v>8</v>
      </c>
      <c r="C11531" t="s">
        <v>17</v>
      </c>
      <c r="D11531">
        <f>VLOOKUP(C11531,lookups!$F$2:$H$27,2,FALSE)</f>
        <v>4</v>
      </c>
      <c r="E11531" t="str">
        <f>VLOOKUP(C11531,lookups!$F$2:$H$27,3,FALSE)</f>
        <v>N/C BC Net</v>
      </c>
      <c r="F11531">
        <f>VLOOKUP(C11531,lookups!$F$2:$I$27,4,FALSE)</f>
        <v>3</v>
      </c>
      <c r="G11531">
        <v>26</v>
      </c>
      <c r="H11531" t="s">
        <v>59</v>
      </c>
      <c r="I11531" t="str">
        <f>VLOOKUP(H11531,lookups!$B$2:$C$32,2,FALSE)</f>
        <v>Y</v>
      </c>
      <c r="J11531">
        <v>3</v>
      </c>
      <c r="K11531" t="s">
        <v>10</v>
      </c>
      <c r="L11531">
        <v>1</v>
      </c>
      <c r="M11531">
        <v>0</v>
      </c>
    </row>
    <row r="11532" spans="1:13" x14ac:dyDescent="0.3">
      <c r="A11532">
        <v>2010</v>
      </c>
      <c r="B11532">
        <v>8</v>
      </c>
      <c r="C11532" t="s">
        <v>17</v>
      </c>
      <c r="D11532">
        <f>VLOOKUP(C11532,lookups!$F$2:$H$27,2,FALSE)</f>
        <v>4</v>
      </c>
      <c r="E11532" t="str">
        <f>VLOOKUP(C11532,lookups!$F$2:$H$27,3,FALSE)</f>
        <v>N/C BC Net</v>
      </c>
      <c r="F11532">
        <f>VLOOKUP(C11532,lookups!$F$2:$I$27,4,FALSE)</f>
        <v>3</v>
      </c>
      <c r="G11532">
        <v>26</v>
      </c>
      <c r="H11532" t="s">
        <v>59</v>
      </c>
      <c r="I11532" t="str">
        <f>VLOOKUP(H11532,lookups!$B$2:$C$32,2,FALSE)</f>
        <v>Y</v>
      </c>
      <c r="J11532">
        <v>4</v>
      </c>
      <c r="K11532" t="s">
        <v>10</v>
      </c>
      <c r="L11532">
        <v>1</v>
      </c>
      <c r="M11532">
        <v>0</v>
      </c>
    </row>
    <row r="11533" spans="1:13" x14ac:dyDescent="0.3">
      <c r="A11533">
        <v>2010</v>
      </c>
      <c r="B11533">
        <v>8</v>
      </c>
      <c r="C11533" t="s">
        <v>17</v>
      </c>
      <c r="D11533">
        <f>VLOOKUP(C11533,lookups!$F$2:$H$27,2,FALSE)</f>
        <v>4</v>
      </c>
      <c r="E11533" t="str">
        <f>VLOOKUP(C11533,lookups!$F$2:$H$27,3,FALSE)</f>
        <v>N/C BC Net</v>
      </c>
      <c r="F11533">
        <f>VLOOKUP(C11533,lookups!$F$2:$I$27,4,FALSE)</f>
        <v>3</v>
      </c>
      <c r="G11533">
        <v>26</v>
      </c>
      <c r="H11533" t="s">
        <v>59</v>
      </c>
      <c r="I11533" t="str">
        <f>VLOOKUP(H11533,lookups!$B$2:$C$32,2,FALSE)</f>
        <v>Y</v>
      </c>
      <c r="J11533">
        <v>5</v>
      </c>
      <c r="K11533" t="s">
        <v>10</v>
      </c>
      <c r="L11533">
        <v>1</v>
      </c>
      <c r="M11533">
        <v>0</v>
      </c>
    </row>
    <row r="11534" spans="1:13" x14ac:dyDescent="0.3">
      <c r="A11534">
        <v>2010</v>
      </c>
      <c r="B11534">
        <v>9</v>
      </c>
      <c r="C11534" t="s">
        <v>18</v>
      </c>
      <c r="D11534" t="str">
        <f>VLOOKUP(C11534,lookups!$F$2:$H$27,2,FALSE)</f>
        <v>na</v>
      </c>
      <c r="E11534" t="str">
        <f>VLOOKUP(C11534,lookups!$F$2:$H$27,3,FALSE)</f>
        <v>na</v>
      </c>
      <c r="F11534" t="str">
        <f>VLOOKUP(C11534,lookups!$F$2:$I$27,4,FALSE)</f>
        <v>na</v>
      </c>
      <c r="G11534">
        <v>26</v>
      </c>
      <c r="H11534" t="s">
        <v>59</v>
      </c>
      <c r="I11534" t="str">
        <f>VLOOKUP(H11534,lookups!$B$2:$C$32,2,FALSE)</f>
        <v>Y</v>
      </c>
      <c r="J11534">
        <v>2</v>
      </c>
      <c r="K11534" t="s">
        <v>10</v>
      </c>
      <c r="L11534">
        <v>1</v>
      </c>
      <c r="M11534">
        <v>103.61</v>
      </c>
    </row>
    <row r="11535" spans="1:13" x14ac:dyDescent="0.3">
      <c r="A11535">
        <v>2010</v>
      </c>
      <c r="B11535">
        <v>9</v>
      </c>
      <c r="C11535" t="s">
        <v>18</v>
      </c>
      <c r="D11535" t="str">
        <f>VLOOKUP(C11535,lookups!$F$2:$H$27,2,FALSE)</f>
        <v>na</v>
      </c>
      <c r="E11535" t="str">
        <f>VLOOKUP(C11535,lookups!$F$2:$H$27,3,FALSE)</f>
        <v>na</v>
      </c>
      <c r="F11535" t="str">
        <f>VLOOKUP(C11535,lookups!$F$2:$I$27,4,FALSE)</f>
        <v>na</v>
      </c>
      <c r="G11535">
        <v>26</v>
      </c>
      <c r="H11535" t="s">
        <v>59</v>
      </c>
      <c r="I11535" t="str">
        <f>VLOOKUP(H11535,lookups!$B$2:$C$32,2,FALSE)</f>
        <v>Y</v>
      </c>
      <c r="J11535">
        <v>3</v>
      </c>
      <c r="K11535" t="s">
        <v>10</v>
      </c>
      <c r="L11535">
        <v>1</v>
      </c>
      <c r="M11535">
        <v>24.65</v>
      </c>
    </row>
    <row r="11536" spans="1:13" x14ac:dyDescent="0.3">
      <c r="A11536">
        <v>2010</v>
      </c>
      <c r="B11536">
        <v>9</v>
      </c>
      <c r="C11536" t="s">
        <v>18</v>
      </c>
      <c r="D11536" t="str">
        <f>VLOOKUP(C11536,lookups!$F$2:$H$27,2,FALSE)</f>
        <v>na</v>
      </c>
      <c r="E11536" t="str">
        <f>VLOOKUP(C11536,lookups!$F$2:$H$27,3,FALSE)</f>
        <v>na</v>
      </c>
      <c r="F11536" t="str">
        <f>VLOOKUP(C11536,lookups!$F$2:$I$27,4,FALSE)</f>
        <v>na</v>
      </c>
      <c r="G11536">
        <v>26</v>
      </c>
      <c r="H11536" t="s">
        <v>59</v>
      </c>
      <c r="I11536" t="str">
        <f>VLOOKUP(H11536,lookups!$B$2:$C$32,2,FALSE)</f>
        <v>Y</v>
      </c>
      <c r="J11536">
        <v>4</v>
      </c>
      <c r="K11536" t="s">
        <v>10</v>
      </c>
      <c r="L11536">
        <v>1</v>
      </c>
      <c r="M11536">
        <v>24.42</v>
      </c>
    </row>
    <row r="11537" spans="1:13" x14ac:dyDescent="0.3">
      <c r="A11537">
        <v>2010</v>
      </c>
      <c r="B11537">
        <v>9</v>
      </c>
      <c r="C11537" t="s">
        <v>18</v>
      </c>
      <c r="D11537" t="str">
        <f>VLOOKUP(C11537,lookups!$F$2:$H$27,2,FALSE)</f>
        <v>na</v>
      </c>
      <c r="E11537" t="str">
        <f>VLOOKUP(C11537,lookups!$F$2:$H$27,3,FALSE)</f>
        <v>na</v>
      </c>
      <c r="F11537" t="str">
        <f>VLOOKUP(C11537,lookups!$F$2:$I$27,4,FALSE)</f>
        <v>na</v>
      </c>
      <c r="G11537">
        <v>26</v>
      </c>
      <c r="H11537" t="s">
        <v>59</v>
      </c>
      <c r="I11537" t="str">
        <f>VLOOKUP(H11537,lookups!$B$2:$C$32,2,FALSE)</f>
        <v>Y</v>
      </c>
      <c r="J11537">
        <v>5</v>
      </c>
      <c r="K11537" t="s">
        <v>10</v>
      </c>
      <c r="L11537">
        <v>1</v>
      </c>
      <c r="M11537">
        <v>0</v>
      </c>
    </row>
    <row r="11538" spans="1:13" x14ac:dyDescent="0.3">
      <c r="A11538">
        <v>2010</v>
      </c>
      <c r="B11538">
        <v>10</v>
      </c>
      <c r="C11538" t="s">
        <v>19</v>
      </c>
      <c r="D11538">
        <f>VLOOKUP(C11538,lookups!$F$2:$H$27,2,FALSE)</f>
        <v>5</v>
      </c>
      <c r="E11538" t="str">
        <f>VLOOKUP(C11538,lookups!$F$2:$H$27,3,FALSE)</f>
        <v>WCVI Net</v>
      </c>
      <c r="F11538">
        <f>VLOOKUP(C11538,lookups!$F$2:$I$27,4,FALSE)</f>
        <v>4</v>
      </c>
      <c r="G11538">
        <v>26</v>
      </c>
      <c r="H11538" t="s">
        <v>59</v>
      </c>
      <c r="I11538" t="str">
        <f>VLOOKUP(H11538,lookups!$B$2:$C$32,2,FALSE)</f>
        <v>Y</v>
      </c>
      <c r="J11538">
        <v>2</v>
      </c>
      <c r="K11538" t="s">
        <v>10</v>
      </c>
      <c r="L11538">
        <v>1</v>
      </c>
      <c r="M11538">
        <v>49.37</v>
      </c>
    </row>
    <row r="11539" spans="1:13" x14ac:dyDescent="0.3">
      <c r="A11539">
        <v>2010</v>
      </c>
      <c r="B11539">
        <v>10</v>
      </c>
      <c r="C11539" t="s">
        <v>19</v>
      </c>
      <c r="D11539">
        <f>VLOOKUP(C11539,lookups!$F$2:$H$27,2,FALSE)</f>
        <v>5</v>
      </c>
      <c r="E11539" t="str">
        <f>VLOOKUP(C11539,lookups!$F$2:$H$27,3,FALSE)</f>
        <v>WCVI Net</v>
      </c>
      <c r="F11539">
        <f>VLOOKUP(C11539,lookups!$F$2:$I$27,4,FALSE)</f>
        <v>4</v>
      </c>
      <c r="G11539">
        <v>26</v>
      </c>
      <c r="H11539" t="s">
        <v>59</v>
      </c>
      <c r="I11539" t="str">
        <f>VLOOKUP(H11539,lookups!$B$2:$C$32,2,FALSE)</f>
        <v>Y</v>
      </c>
      <c r="J11539">
        <v>3</v>
      </c>
      <c r="K11539" t="s">
        <v>10</v>
      </c>
      <c r="L11539">
        <v>1</v>
      </c>
      <c r="M11539">
        <v>40.450000000000003</v>
      </c>
    </row>
    <row r="11540" spans="1:13" x14ac:dyDescent="0.3">
      <c r="A11540">
        <v>2010</v>
      </c>
      <c r="B11540">
        <v>10</v>
      </c>
      <c r="C11540" t="s">
        <v>19</v>
      </c>
      <c r="D11540">
        <f>VLOOKUP(C11540,lookups!$F$2:$H$27,2,FALSE)</f>
        <v>5</v>
      </c>
      <c r="E11540" t="str">
        <f>VLOOKUP(C11540,lookups!$F$2:$H$27,3,FALSE)</f>
        <v>WCVI Net</v>
      </c>
      <c r="F11540">
        <f>VLOOKUP(C11540,lookups!$F$2:$I$27,4,FALSE)</f>
        <v>4</v>
      </c>
      <c r="G11540">
        <v>26</v>
      </c>
      <c r="H11540" t="s">
        <v>59</v>
      </c>
      <c r="I11540" t="str">
        <f>VLOOKUP(H11540,lookups!$B$2:$C$32,2,FALSE)</f>
        <v>Y</v>
      </c>
      <c r="J11540">
        <v>4</v>
      </c>
      <c r="K11540" t="s">
        <v>10</v>
      </c>
      <c r="L11540">
        <v>1</v>
      </c>
      <c r="M11540">
        <v>0</v>
      </c>
    </row>
    <row r="11541" spans="1:13" x14ac:dyDescent="0.3">
      <c r="A11541">
        <v>2010</v>
      </c>
      <c r="B11541">
        <v>10</v>
      </c>
      <c r="C11541" t="s">
        <v>19</v>
      </c>
      <c r="D11541">
        <f>VLOOKUP(C11541,lookups!$F$2:$H$27,2,FALSE)</f>
        <v>5</v>
      </c>
      <c r="E11541" t="str">
        <f>VLOOKUP(C11541,lookups!$F$2:$H$27,3,FALSE)</f>
        <v>WCVI Net</v>
      </c>
      <c r="F11541">
        <f>VLOOKUP(C11541,lookups!$F$2:$I$27,4,FALSE)</f>
        <v>4</v>
      </c>
      <c r="G11541">
        <v>26</v>
      </c>
      <c r="H11541" t="s">
        <v>59</v>
      </c>
      <c r="I11541" t="str">
        <f>VLOOKUP(H11541,lookups!$B$2:$C$32,2,FALSE)</f>
        <v>Y</v>
      </c>
      <c r="J11541">
        <v>5</v>
      </c>
      <c r="K11541" t="s">
        <v>10</v>
      </c>
      <c r="L11541">
        <v>1</v>
      </c>
      <c r="M11541">
        <v>39.26</v>
      </c>
    </row>
    <row r="11542" spans="1:13" x14ac:dyDescent="0.3">
      <c r="A11542">
        <v>2010</v>
      </c>
      <c r="B11542">
        <v>11</v>
      </c>
      <c r="C11542" t="s">
        <v>20</v>
      </c>
      <c r="D11542" t="str">
        <f>VLOOKUP(C11542,lookups!$F$2:$H$27,2,FALSE)</f>
        <v>6-7</v>
      </c>
      <c r="E11542" t="str">
        <f>VLOOKUP(C11542,lookups!$F$2:$H$27,3,FALSE)</f>
        <v>GeoStr/BC JDF Net</v>
      </c>
      <c r="F11542">
        <f>VLOOKUP(C11542,lookups!$F$2:$I$27,4,FALSE)</f>
        <v>5</v>
      </c>
      <c r="G11542">
        <v>26</v>
      </c>
      <c r="H11542" t="s">
        <v>59</v>
      </c>
      <c r="I11542" t="str">
        <f>VLOOKUP(H11542,lookups!$B$2:$C$32,2,FALSE)</f>
        <v>Y</v>
      </c>
      <c r="J11542">
        <v>2</v>
      </c>
      <c r="K11542" t="s">
        <v>10</v>
      </c>
      <c r="L11542">
        <v>1</v>
      </c>
      <c r="M11542">
        <v>0</v>
      </c>
    </row>
    <row r="11543" spans="1:13" x14ac:dyDescent="0.3">
      <c r="A11543">
        <v>2010</v>
      </c>
      <c r="B11543">
        <v>11</v>
      </c>
      <c r="C11543" t="s">
        <v>20</v>
      </c>
      <c r="D11543" t="str">
        <f>VLOOKUP(C11543,lookups!$F$2:$H$27,2,FALSE)</f>
        <v>6-7</v>
      </c>
      <c r="E11543" t="str">
        <f>VLOOKUP(C11543,lookups!$F$2:$H$27,3,FALSE)</f>
        <v>GeoStr/BC JDF Net</v>
      </c>
      <c r="F11543">
        <f>VLOOKUP(C11543,lookups!$F$2:$I$27,4,FALSE)</f>
        <v>5</v>
      </c>
      <c r="G11543">
        <v>26</v>
      </c>
      <c r="H11543" t="s">
        <v>59</v>
      </c>
      <c r="I11543" t="str">
        <f>VLOOKUP(H11543,lookups!$B$2:$C$32,2,FALSE)</f>
        <v>Y</v>
      </c>
      <c r="J11543">
        <v>3</v>
      </c>
      <c r="K11543" t="s">
        <v>10</v>
      </c>
      <c r="L11543">
        <v>1</v>
      </c>
      <c r="M11543">
        <v>0</v>
      </c>
    </row>
    <row r="11544" spans="1:13" x14ac:dyDescent="0.3">
      <c r="A11544">
        <v>2010</v>
      </c>
      <c r="B11544">
        <v>11</v>
      </c>
      <c r="C11544" t="s">
        <v>20</v>
      </c>
      <c r="D11544" t="str">
        <f>VLOOKUP(C11544,lookups!$F$2:$H$27,2,FALSE)</f>
        <v>6-7</v>
      </c>
      <c r="E11544" t="str">
        <f>VLOOKUP(C11544,lookups!$F$2:$H$27,3,FALSE)</f>
        <v>GeoStr/BC JDF Net</v>
      </c>
      <c r="F11544">
        <f>VLOOKUP(C11544,lookups!$F$2:$I$27,4,FALSE)</f>
        <v>5</v>
      </c>
      <c r="G11544">
        <v>26</v>
      </c>
      <c r="H11544" t="s">
        <v>59</v>
      </c>
      <c r="I11544" t="str">
        <f>VLOOKUP(H11544,lookups!$B$2:$C$32,2,FALSE)</f>
        <v>Y</v>
      </c>
      <c r="J11544">
        <v>4</v>
      </c>
      <c r="K11544" t="s">
        <v>10</v>
      </c>
      <c r="L11544">
        <v>1</v>
      </c>
      <c r="M11544">
        <v>0</v>
      </c>
    </row>
    <row r="11545" spans="1:13" x14ac:dyDescent="0.3">
      <c r="A11545">
        <v>2010</v>
      </c>
      <c r="B11545">
        <v>11</v>
      </c>
      <c r="C11545" t="s">
        <v>20</v>
      </c>
      <c r="D11545" t="str">
        <f>VLOOKUP(C11545,lookups!$F$2:$H$27,2,FALSE)</f>
        <v>6-7</v>
      </c>
      <c r="E11545" t="str">
        <f>VLOOKUP(C11545,lookups!$F$2:$H$27,3,FALSE)</f>
        <v>GeoStr/BC JDF Net</v>
      </c>
      <c r="F11545">
        <f>VLOOKUP(C11545,lookups!$F$2:$I$27,4,FALSE)</f>
        <v>5</v>
      </c>
      <c r="G11545">
        <v>26</v>
      </c>
      <c r="H11545" t="s">
        <v>59</v>
      </c>
      <c r="I11545" t="str">
        <f>VLOOKUP(H11545,lookups!$B$2:$C$32,2,FALSE)</f>
        <v>Y</v>
      </c>
      <c r="J11545">
        <v>5</v>
      </c>
      <c r="K11545" t="s">
        <v>10</v>
      </c>
      <c r="L11545">
        <v>1</v>
      </c>
      <c r="M11545">
        <v>0</v>
      </c>
    </row>
    <row r="11546" spans="1:13" x14ac:dyDescent="0.3">
      <c r="A11546">
        <v>2010</v>
      </c>
      <c r="B11546">
        <v>12</v>
      </c>
      <c r="C11546" t="s">
        <v>21</v>
      </c>
      <c r="D11546" t="str">
        <f>VLOOKUP(C11546,lookups!$F$2:$H$27,2,FALSE)</f>
        <v>na</v>
      </c>
      <c r="E11546" t="str">
        <f>VLOOKUP(C11546,lookups!$F$2:$H$27,3,FALSE)</f>
        <v>na</v>
      </c>
      <c r="F11546" t="str">
        <f>VLOOKUP(C11546,lookups!$F$2:$I$27,4,FALSE)</f>
        <v>na</v>
      </c>
      <c r="G11546">
        <v>26</v>
      </c>
      <c r="H11546" t="s">
        <v>59</v>
      </c>
      <c r="I11546" t="str">
        <f>VLOOKUP(H11546,lookups!$B$2:$C$32,2,FALSE)</f>
        <v>Y</v>
      </c>
      <c r="J11546">
        <v>2</v>
      </c>
      <c r="K11546" t="s">
        <v>10</v>
      </c>
      <c r="L11546">
        <v>1</v>
      </c>
      <c r="M11546">
        <v>0</v>
      </c>
    </row>
    <row r="11547" spans="1:13" x14ac:dyDescent="0.3">
      <c r="A11547">
        <v>2010</v>
      </c>
      <c r="B11547">
        <v>12</v>
      </c>
      <c r="C11547" t="s">
        <v>21</v>
      </c>
      <c r="D11547" t="str">
        <f>VLOOKUP(C11547,lookups!$F$2:$H$27,2,FALSE)</f>
        <v>na</v>
      </c>
      <c r="E11547" t="str">
        <f>VLOOKUP(C11547,lookups!$F$2:$H$27,3,FALSE)</f>
        <v>na</v>
      </c>
      <c r="F11547" t="str">
        <f>VLOOKUP(C11547,lookups!$F$2:$I$27,4,FALSE)</f>
        <v>na</v>
      </c>
      <c r="G11547">
        <v>26</v>
      </c>
      <c r="H11547" t="s">
        <v>59</v>
      </c>
      <c r="I11547" t="str">
        <f>VLOOKUP(H11547,lookups!$B$2:$C$32,2,FALSE)</f>
        <v>Y</v>
      </c>
      <c r="J11547">
        <v>3</v>
      </c>
      <c r="K11547" t="s">
        <v>10</v>
      </c>
      <c r="L11547">
        <v>1</v>
      </c>
      <c r="M11547">
        <v>0</v>
      </c>
    </row>
    <row r="11548" spans="1:13" x14ac:dyDescent="0.3">
      <c r="A11548">
        <v>2010</v>
      </c>
      <c r="B11548">
        <v>12</v>
      </c>
      <c r="C11548" t="s">
        <v>21</v>
      </c>
      <c r="D11548" t="str">
        <f>VLOOKUP(C11548,lookups!$F$2:$H$27,2,FALSE)</f>
        <v>na</v>
      </c>
      <c r="E11548" t="str">
        <f>VLOOKUP(C11548,lookups!$F$2:$H$27,3,FALSE)</f>
        <v>na</v>
      </c>
      <c r="F11548" t="str">
        <f>VLOOKUP(C11548,lookups!$F$2:$I$27,4,FALSE)</f>
        <v>na</v>
      </c>
      <c r="G11548">
        <v>26</v>
      </c>
      <c r="H11548" t="s">
        <v>59</v>
      </c>
      <c r="I11548" t="str">
        <f>VLOOKUP(H11548,lookups!$B$2:$C$32,2,FALSE)</f>
        <v>Y</v>
      </c>
      <c r="J11548">
        <v>4</v>
      </c>
      <c r="K11548" t="s">
        <v>10</v>
      </c>
      <c r="L11548">
        <v>1</v>
      </c>
      <c r="M11548">
        <v>0</v>
      </c>
    </row>
    <row r="11549" spans="1:13" x14ac:dyDescent="0.3">
      <c r="A11549">
        <v>2010</v>
      </c>
      <c r="B11549">
        <v>12</v>
      </c>
      <c r="C11549" t="s">
        <v>21</v>
      </c>
      <c r="D11549" t="str">
        <f>VLOOKUP(C11549,lookups!$F$2:$H$27,2,FALSE)</f>
        <v>na</v>
      </c>
      <c r="E11549" t="str">
        <f>VLOOKUP(C11549,lookups!$F$2:$H$27,3,FALSE)</f>
        <v>na</v>
      </c>
      <c r="F11549" t="str">
        <f>VLOOKUP(C11549,lookups!$F$2:$I$27,4,FALSE)</f>
        <v>na</v>
      </c>
      <c r="G11549">
        <v>26</v>
      </c>
      <c r="H11549" t="s">
        <v>59</v>
      </c>
      <c r="I11549" t="str">
        <f>VLOOKUP(H11549,lookups!$B$2:$C$32,2,FALSE)</f>
        <v>Y</v>
      </c>
      <c r="J11549">
        <v>5</v>
      </c>
      <c r="K11549" t="s">
        <v>10</v>
      </c>
      <c r="L11549">
        <v>1</v>
      </c>
      <c r="M11549">
        <v>44.01</v>
      </c>
    </row>
    <row r="11550" spans="1:13" x14ac:dyDescent="0.3">
      <c r="A11550">
        <v>2010</v>
      </c>
      <c r="B11550">
        <v>13</v>
      </c>
      <c r="C11550" t="s">
        <v>22</v>
      </c>
      <c r="D11550" t="str">
        <f>VLOOKUP(C11550,lookups!$F$2:$H$27,2,FALSE)</f>
        <v>na</v>
      </c>
      <c r="E11550" t="str">
        <f>VLOOKUP(C11550,lookups!$F$2:$H$27,3,FALSE)</f>
        <v>na</v>
      </c>
      <c r="F11550" t="str">
        <f>VLOOKUP(C11550,lookups!$F$2:$I$27,4,FALSE)</f>
        <v>na</v>
      </c>
      <c r="G11550">
        <v>26</v>
      </c>
      <c r="H11550" t="s">
        <v>59</v>
      </c>
      <c r="I11550" t="str">
        <f>VLOOKUP(H11550,lookups!$B$2:$C$32,2,FALSE)</f>
        <v>Y</v>
      </c>
      <c r="J11550">
        <v>2</v>
      </c>
      <c r="K11550" t="s">
        <v>10</v>
      </c>
      <c r="L11550">
        <v>1</v>
      </c>
      <c r="M11550">
        <v>0</v>
      </c>
    </row>
    <row r="11551" spans="1:13" x14ac:dyDescent="0.3">
      <c r="A11551">
        <v>2010</v>
      </c>
      <c r="B11551">
        <v>13</v>
      </c>
      <c r="C11551" t="s">
        <v>22</v>
      </c>
      <c r="D11551" t="str">
        <f>VLOOKUP(C11551,lookups!$F$2:$H$27,2,FALSE)</f>
        <v>na</v>
      </c>
      <c r="E11551" t="str">
        <f>VLOOKUP(C11551,lookups!$F$2:$H$27,3,FALSE)</f>
        <v>na</v>
      </c>
      <c r="F11551" t="str">
        <f>VLOOKUP(C11551,lookups!$F$2:$I$27,4,FALSE)</f>
        <v>na</v>
      </c>
      <c r="G11551">
        <v>26</v>
      </c>
      <c r="H11551" t="s">
        <v>59</v>
      </c>
      <c r="I11551" t="str">
        <f>VLOOKUP(H11551,lookups!$B$2:$C$32,2,FALSE)</f>
        <v>Y</v>
      </c>
      <c r="J11551">
        <v>3</v>
      </c>
      <c r="K11551" t="s">
        <v>10</v>
      </c>
      <c r="L11551">
        <v>1</v>
      </c>
      <c r="M11551">
        <v>0</v>
      </c>
    </row>
    <row r="11552" spans="1:13" x14ac:dyDescent="0.3">
      <c r="A11552">
        <v>2010</v>
      </c>
      <c r="B11552">
        <v>13</v>
      </c>
      <c r="C11552" t="s">
        <v>22</v>
      </c>
      <c r="D11552" t="str">
        <f>VLOOKUP(C11552,lookups!$F$2:$H$27,2,FALSE)</f>
        <v>na</v>
      </c>
      <c r="E11552" t="str">
        <f>VLOOKUP(C11552,lookups!$F$2:$H$27,3,FALSE)</f>
        <v>na</v>
      </c>
      <c r="F11552" t="str">
        <f>VLOOKUP(C11552,lookups!$F$2:$I$27,4,FALSE)</f>
        <v>na</v>
      </c>
      <c r="G11552">
        <v>26</v>
      </c>
      <c r="H11552" t="s">
        <v>59</v>
      </c>
      <c r="I11552" t="str">
        <f>VLOOKUP(H11552,lookups!$B$2:$C$32,2,FALSE)</f>
        <v>Y</v>
      </c>
      <c r="J11552">
        <v>4</v>
      </c>
      <c r="K11552" t="s">
        <v>10</v>
      </c>
      <c r="L11552">
        <v>1</v>
      </c>
      <c r="M11552">
        <v>0</v>
      </c>
    </row>
    <row r="11553" spans="1:13" x14ac:dyDescent="0.3">
      <c r="A11553">
        <v>2010</v>
      </c>
      <c r="B11553">
        <v>13</v>
      </c>
      <c r="C11553" t="s">
        <v>22</v>
      </c>
      <c r="D11553" t="str">
        <f>VLOOKUP(C11553,lookups!$F$2:$H$27,2,FALSE)</f>
        <v>na</v>
      </c>
      <c r="E11553" t="str">
        <f>VLOOKUP(C11553,lookups!$F$2:$H$27,3,FALSE)</f>
        <v>na</v>
      </c>
      <c r="F11553" t="str">
        <f>VLOOKUP(C11553,lookups!$F$2:$I$27,4,FALSE)</f>
        <v>na</v>
      </c>
      <c r="G11553">
        <v>26</v>
      </c>
      <c r="H11553" t="s">
        <v>59</v>
      </c>
      <c r="I11553" t="str">
        <f>VLOOKUP(H11553,lookups!$B$2:$C$32,2,FALSE)</f>
        <v>Y</v>
      </c>
      <c r="J11553">
        <v>5</v>
      </c>
      <c r="K11553" t="s">
        <v>10</v>
      </c>
      <c r="L11553">
        <v>1</v>
      </c>
      <c r="M11553">
        <v>0</v>
      </c>
    </row>
    <row r="11554" spans="1:13" x14ac:dyDescent="0.3">
      <c r="A11554">
        <v>2010</v>
      </c>
      <c r="B11554">
        <v>14</v>
      </c>
      <c r="C11554" t="s">
        <v>23</v>
      </c>
      <c r="D11554" t="str">
        <f>VLOOKUP(C11554,lookups!$F$2:$H$27,2,FALSE)</f>
        <v>na</v>
      </c>
      <c r="E11554" t="str">
        <f>VLOOKUP(C11554,lookups!$F$2:$H$27,3,FALSE)</f>
        <v>na</v>
      </c>
      <c r="F11554" t="str">
        <f>VLOOKUP(C11554,lookups!$F$2:$I$27,4,FALSE)</f>
        <v>na</v>
      </c>
      <c r="G11554">
        <v>26</v>
      </c>
      <c r="H11554" t="s">
        <v>59</v>
      </c>
      <c r="I11554" t="str">
        <f>VLOOKUP(H11554,lookups!$B$2:$C$32,2,FALSE)</f>
        <v>Y</v>
      </c>
      <c r="J11554">
        <v>2</v>
      </c>
      <c r="K11554" t="s">
        <v>10</v>
      </c>
      <c r="L11554">
        <v>1</v>
      </c>
      <c r="M11554">
        <v>0</v>
      </c>
    </row>
    <row r="11555" spans="1:13" x14ac:dyDescent="0.3">
      <c r="A11555">
        <v>2010</v>
      </c>
      <c r="B11555">
        <v>14</v>
      </c>
      <c r="C11555" t="s">
        <v>23</v>
      </c>
      <c r="D11555" t="str">
        <f>VLOOKUP(C11555,lookups!$F$2:$H$27,2,FALSE)</f>
        <v>na</v>
      </c>
      <c r="E11555" t="str">
        <f>VLOOKUP(C11555,lookups!$F$2:$H$27,3,FALSE)</f>
        <v>na</v>
      </c>
      <c r="F11555" t="str">
        <f>VLOOKUP(C11555,lookups!$F$2:$I$27,4,FALSE)</f>
        <v>na</v>
      </c>
      <c r="G11555">
        <v>26</v>
      </c>
      <c r="H11555" t="s">
        <v>59</v>
      </c>
      <c r="I11555" t="str">
        <f>VLOOKUP(H11555,lookups!$B$2:$C$32,2,FALSE)</f>
        <v>Y</v>
      </c>
      <c r="J11555">
        <v>3</v>
      </c>
      <c r="K11555" t="s">
        <v>10</v>
      </c>
      <c r="L11555">
        <v>1</v>
      </c>
      <c r="M11555">
        <v>0</v>
      </c>
    </row>
    <row r="11556" spans="1:13" x14ac:dyDescent="0.3">
      <c r="A11556">
        <v>2010</v>
      </c>
      <c r="B11556">
        <v>14</v>
      </c>
      <c r="C11556" t="s">
        <v>23</v>
      </c>
      <c r="D11556" t="str">
        <f>VLOOKUP(C11556,lookups!$F$2:$H$27,2,FALSE)</f>
        <v>na</v>
      </c>
      <c r="E11556" t="str">
        <f>VLOOKUP(C11556,lookups!$F$2:$H$27,3,FALSE)</f>
        <v>na</v>
      </c>
      <c r="F11556" t="str">
        <f>VLOOKUP(C11556,lookups!$F$2:$I$27,4,FALSE)</f>
        <v>na</v>
      </c>
      <c r="G11556">
        <v>26</v>
      </c>
      <c r="H11556" t="s">
        <v>59</v>
      </c>
      <c r="I11556" t="str">
        <f>VLOOKUP(H11556,lookups!$B$2:$C$32,2,FALSE)</f>
        <v>Y</v>
      </c>
      <c r="J11556">
        <v>4</v>
      </c>
      <c r="K11556" t="s">
        <v>10</v>
      </c>
      <c r="L11556">
        <v>1</v>
      </c>
      <c r="M11556">
        <v>0</v>
      </c>
    </row>
    <row r="11557" spans="1:13" x14ac:dyDescent="0.3">
      <c r="A11557">
        <v>2010</v>
      </c>
      <c r="B11557">
        <v>14</v>
      </c>
      <c r="C11557" t="s">
        <v>23</v>
      </c>
      <c r="D11557" t="str">
        <f>VLOOKUP(C11557,lookups!$F$2:$H$27,2,FALSE)</f>
        <v>na</v>
      </c>
      <c r="E11557" t="str">
        <f>VLOOKUP(C11557,lookups!$F$2:$H$27,3,FALSE)</f>
        <v>na</v>
      </c>
      <c r="F11557" t="str">
        <f>VLOOKUP(C11557,lookups!$F$2:$I$27,4,FALSE)</f>
        <v>na</v>
      </c>
      <c r="G11557">
        <v>26</v>
      </c>
      <c r="H11557" t="s">
        <v>59</v>
      </c>
      <c r="I11557" t="str">
        <f>VLOOKUP(H11557,lookups!$B$2:$C$32,2,FALSE)</f>
        <v>Y</v>
      </c>
      <c r="J11557">
        <v>5</v>
      </c>
      <c r="K11557" t="s">
        <v>10</v>
      </c>
      <c r="L11557">
        <v>1</v>
      </c>
      <c r="M11557">
        <v>0</v>
      </c>
    </row>
    <row r="11558" spans="1:13" x14ac:dyDescent="0.3">
      <c r="A11558">
        <v>2010</v>
      </c>
      <c r="B11558">
        <v>15</v>
      </c>
      <c r="C11558" t="s">
        <v>24</v>
      </c>
      <c r="D11558" t="str">
        <f>VLOOKUP(C11558,lookups!$F$2:$H$27,2,FALSE)</f>
        <v>na</v>
      </c>
      <c r="E11558" t="str">
        <f>VLOOKUP(C11558,lookups!$F$2:$H$27,3,FALSE)</f>
        <v>na</v>
      </c>
      <c r="F11558" t="str">
        <f>VLOOKUP(C11558,lookups!$F$2:$I$27,4,FALSE)</f>
        <v>na</v>
      </c>
      <c r="G11558">
        <v>26</v>
      </c>
      <c r="H11558" t="s">
        <v>59</v>
      </c>
      <c r="I11558" t="str">
        <f>VLOOKUP(H11558,lookups!$B$2:$C$32,2,FALSE)</f>
        <v>Y</v>
      </c>
      <c r="J11558">
        <v>2</v>
      </c>
      <c r="K11558" t="s">
        <v>10</v>
      </c>
      <c r="L11558">
        <v>1</v>
      </c>
      <c r="M11558">
        <v>4037.16</v>
      </c>
    </row>
    <row r="11559" spans="1:13" x14ac:dyDescent="0.3">
      <c r="A11559">
        <v>2010</v>
      </c>
      <c r="B11559">
        <v>15</v>
      </c>
      <c r="C11559" t="s">
        <v>24</v>
      </c>
      <c r="D11559" t="str">
        <f>VLOOKUP(C11559,lookups!$F$2:$H$27,2,FALSE)</f>
        <v>na</v>
      </c>
      <c r="E11559" t="str">
        <f>VLOOKUP(C11559,lookups!$F$2:$H$27,3,FALSE)</f>
        <v>na</v>
      </c>
      <c r="F11559" t="str">
        <f>VLOOKUP(C11559,lookups!$F$2:$I$27,4,FALSE)</f>
        <v>na</v>
      </c>
      <c r="G11559">
        <v>26</v>
      </c>
      <c r="H11559" t="s">
        <v>59</v>
      </c>
      <c r="I11559" t="str">
        <f>VLOOKUP(H11559,lookups!$B$2:$C$32,2,FALSE)</f>
        <v>Y</v>
      </c>
      <c r="J11559">
        <v>3</v>
      </c>
      <c r="K11559" t="s">
        <v>10</v>
      </c>
      <c r="L11559">
        <v>1</v>
      </c>
      <c r="M11559">
        <v>2364.96</v>
      </c>
    </row>
    <row r="11560" spans="1:13" x14ac:dyDescent="0.3">
      <c r="A11560">
        <v>2010</v>
      </c>
      <c r="B11560">
        <v>15</v>
      </c>
      <c r="C11560" t="s">
        <v>24</v>
      </c>
      <c r="D11560" t="str">
        <f>VLOOKUP(C11560,lookups!$F$2:$H$27,2,FALSE)</f>
        <v>na</v>
      </c>
      <c r="E11560" t="str">
        <f>VLOOKUP(C11560,lookups!$F$2:$H$27,3,FALSE)</f>
        <v>na</v>
      </c>
      <c r="F11560" t="str">
        <f>VLOOKUP(C11560,lookups!$F$2:$I$27,4,FALSE)</f>
        <v>na</v>
      </c>
      <c r="G11560">
        <v>26</v>
      </c>
      <c r="H11560" t="s">
        <v>59</v>
      </c>
      <c r="I11560" t="str">
        <f>VLOOKUP(H11560,lookups!$B$2:$C$32,2,FALSE)</f>
        <v>Y</v>
      </c>
      <c r="J11560">
        <v>4</v>
      </c>
      <c r="K11560" t="s">
        <v>10</v>
      </c>
      <c r="L11560">
        <v>1</v>
      </c>
      <c r="M11560">
        <v>2446.5100000000002</v>
      </c>
    </row>
    <row r="11561" spans="1:13" x14ac:dyDescent="0.3">
      <c r="A11561">
        <v>2010</v>
      </c>
      <c r="B11561">
        <v>15</v>
      </c>
      <c r="C11561" t="s">
        <v>24</v>
      </c>
      <c r="D11561" t="str">
        <f>VLOOKUP(C11561,lookups!$F$2:$H$27,2,FALSE)</f>
        <v>na</v>
      </c>
      <c r="E11561" t="str">
        <f>VLOOKUP(C11561,lookups!$F$2:$H$27,3,FALSE)</f>
        <v>na</v>
      </c>
      <c r="F11561" t="str">
        <f>VLOOKUP(C11561,lookups!$F$2:$I$27,4,FALSE)</f>
        <v>na</v>
      </c>
      <c r="G11561">
        <v>26</v>
      </c>
      <c r="H11561" t="s">
        <v>59</v>
      </c>
      <c r="I11561" t="str">
        <f>VLOOKUP(H11561,lookups!$B$2:$C$32,2,FALSE)</f>
        <v>Y</v>
      </c>
      <c r="J11561">
        <v>5</v>
      </c>
      <c r="K11561" t="s">
        <v>10</v>
      </c>
      <c r="L11561">
        <v>1</v>
      </c>
      <c r="M11561">
        <v>0</v>
      </c>
    </row>
    <row r="11562" spans="1:13" x14ac:dyDescent="0.3">
      <c r="A11562">
        <v>2010</v>
      </c>
      <c r="B11562">
        <v>16</v>
      </c>
      <c r="C11562" t="s">
        <v>25</v>
      </c>
      <c r="D11562" t="str">
        <f>VLOOKUP(C11562,lookups!$F$2:$H$27,2,FALSE)</f>
        <v>na</v>
      </c>
      <c r="E11562" t="str">
        <f>VLOOKUP(C11562,lookups!$F$2:$H$27,3,FALSE)</f>
        <v>na</v>
      </c>
      <c r="F11562" t="str">
        <f>VLOOKUP(C11562,lookups!$F$2:$I$27,4,FALSE)</f>
        <v>na</v>
      </c>
      <c r="G11562">
        <v>26</v>
      </c>
      <c r="H11562" t="s">
        <v>59</v>
      </c>
      <c r="I11562" t="str">
        <f>VLOOKUP(H11562,lookups!$B$2:$C$32,2,FALSE)</f>
        <v>Y</v>
      </c>
      <c r="J11562">
        <v>2</v>
      </c>
      <c r="K11562" t="s">
        <v>10</v>
      </c>
      <c r="L11562">
        <v>1</v>
      </c>
      <c r="M11562">
        <v>0.63</v>
      </c>
    </row>
    <row r="11563" spans="1:13" x14ac:dyDescent="0.3">
      <c r="A11563">
        <v>2010</v>
      </c>
      <c r="B11563">
        <v>16</v>
      </c>
      <c r="C11563" t="s">
        <v>25</v>
      </c>
      <c r="D11563" t="str">
        <f>VLOOKUP(C11563,lookups!$F$2:$H$27,2,FALSE)</f>
        <v>na</v>
      </c>
      <c r="E11563" t="str">
        <f>VLOOKUP(C11563,lookups!$F$2:$H$27,3,FALSE)</f>
        <v>na</v>
      </c>
      <c r="F11563" t="str">
        <f>VLOOKUP(C11563,lookups!$F$2:$I$27,4,FALSE)</f>
        <v>na</v>
      </c>
      <c r="G11563">
        <v>26</v>
      </c>
      <c r="H11563" t="s">
        <v>59</v>
      </c>
      <c r="I11563" t="str">
        <f>VLOOKUP(H11563,lookups!$B$2:$C$32,2,FALSE)</f>
        <v>Y</v>
      </c>
      <c r="J11563">
        <v>3</v>
      </c>
      <c r="K11563" t="s">
        <v>10</v>
      </c>
      <c r="L11563">
        <v>1</v>
      </c>
      <c r="M11563">
        <v>0</v>
      </c>
    </row>
    <row r="11564" spans="1:13" x14ac:dyDescent="0.3">
      <c r="A11564">
        <v>2010</v>
      </c>
      <c r="B11564">
        <v>16</v>
      </c>
      <c r="C11564" t="s">
        <v>25</v>
      </c>
      <c r="D11564" t="str">
        <f>VLOOKUP(C11564,lookups!$F$2:$H$27,2,FALSE)</f>
        <v>na</v>
      </c>
      <c r="E11564" t="str">
        <f>VLOOKUP(C11564,lookups!$F$2:$H$27,3,FALSE)</f>
        <v>na</v>
      </c>
      <c r="F11564" t="str">
        <f>VLOOKUP(C11564,lookups!$F$2:$I$27,4,FALSE)</f>
        <v>na</v>
      </c>
      <c r="G11564">
        <v>26</v>
      </c>
      <c r="H11564" t="s">
        <v>59</v>
      </c>
      <c r="I11564" t="str">
        <f>VLOOKUP(H11564,lookups!$B$2:$C$32,2,FALSE)</f>
        <v>Y</v>
      </c>
      <c r="J11564">
        <v>4</v>
      </c>
      <c r="K11564" t="s">
        <v>10</v>
      </c>
      <c r="L11564">
        <v>1</v>
      </c>
      <c r="M11564">
        <v>0</v>
      </c>
    </row>
    <row r="11565" spans="1:13" x14ac:dyDescent="0.3">
      <c r="A11565">
        <v>2010</v>
      </c>
      <c r="B11565">
        <v>16</v>
      </c>
      <c r="C11565" t="s">
        <v>25</v>
      </c>
      <c r="D11565" t="str">
        <f>VLOOKUP(C11565,lookups!$F$2:$H$27,2,FALSE)</f>
        <v>na</v>
      </c>
      <c r="E11565" t="str">
        <f>VLOOKUP(C11565,lookups!$F$2:$H$27,3,FALSE)</f>
        <v>na</v>
      </c>
      <c r="F11565" t="str">
        <f>VLOOKUP(C11565,lookups!$F$2:$I$27,4,FALSE)</f>
        <v>na</v>
      </c>
      <c r="G11565">
        <v>26</v>
      </c>
      <c r="H11565" t="s">
        <v>59</v>
      </c>
      <c r="I11565" t="str">
        <f>VLOOKUP(H11565,lookups!$B$2:$C$32,2,FALSE)</f>
        <v>Y</v>
      </c>
      <c r="J11565">
        <v>5</v>
      </c>
      <c r="K11565" t="s">
        <v>10</v>
      </c>
      <c r="L11565">
        <v>1</v>
      </c>
      <c r="M11565">
        <v>1.51</v>
      </c>
    </row>
    <row r="11566" spans="1:13" x14ac:dyDescent="0.3">
      <c r="A11566">
        <v>2010</v>
      </c>
      <c r="B11566">
        <v>17</v>
      </c>
      <c r="C11566" t="s">
        <v>26</v>
      </c>
      <c r="D11566" t="str">
        <f>VLOOKUP(C11566,lookups!$F$2:$H$27,2,FALSE)</f>
        <v>na</v>
      </c>
      <c r="E11566" t="str">
        <f>VLOOKUP(C11566,lookups!$F$2:$H$27,3,FALSE)</f>
        <v>na</v>
      </c>
      <c r="F11566" t="str">
        <f>VLOOKUP(C11566,lookups!$F$2:$I$27,4,FALSE)</f>
        <v>na</v>
      </c>
      <c r="G11566">
        <v>26</v>
      </c>
      <c r="H11566" t="s">
        <v>59</v>
      </c>
      <c r="I11566" t="str">
        <f>VLOOKUP(H11566,lookups!$B$2:$C$32,2,FALSE)</f>
        <v>Y</v>
      </c>
      <c r="J11566">
        <v>2</v>
      </c>
      <c r="K11566" t="s">
        <v>10</v>
      </c>
      <c r="L11566">
        <v>1</v>
      </c>
      <c r="M11566">
        <v>0</v>
      </c>
    </row>
    <row r="11567" spans="1:13" x14ac:dyDescent="0.3">
      <c r="A11567">
        <v>2010</v>
      </c>
      <c r="B11567">
        <v>17</v>
      </c>
      <c r="C11567" t="s">
        <v>26</v>
      </c>
      <c r="D11567" t="str">
        <f>VLOOKUP(C11567,lookups!$F$2:$H$27,2,FALSE)</f>
        <v>na</v>
      </c>
      <c r="E11567" t="str">
        <f>VLOOKUP(C11567,lookups!$F$2:$H$27,3,FALSE)</f>
        <v>na</v>
      </c>
      <c r="F11567" t="str">
        <f>VLOOKUP(C11567,lookups!$F$2:$I$27,4,FALSE)</f>
        <v>na</v>
      </c>
      <c r="G11567">
        <v>26</v>
      </c>
      <c r="H11567" t="s">
        <v>59</v>
      </c>
      <c r="I11567" t="str">
        <f>VLOOKUP(H11567,lookups!$B$2:$C$32,2,FALSE)</f>
        <v>Y</v>
      </c>
      <c r="J11567">
        <v>3</v>
      </c>
      <c r="K11567" t="s">
        <v>10</v>
      </c>
      <c r="L11567">
        <v>1</v>
      </c>
      <c r="M11567">
        <v>0</v>
      </c>
    </row>
    <row r="11568" spans="1:13" x14ac:dyDescent="0.3">
      <c r="A11568">
        <v>2010</v>
      </c>
      <c r="B11568">
        <v>17</v>
      </c>
      <c r="C11568" t="s">
        <v>26</v>
      </c>
      <c r="D11568" t="str">
        <f>VLOOKUP(C11568,lookups!$F$2:$H$27,2,FALSE)</f>
        <v>na</v>
      </c>
      <c r="E11568" t="str">
        <f>VLOOKUP(C11568,lookups!$F$2:$H$27,3,FALSE)</f>
        <v>na</v>
      </c>
      <c r="F11568" t="str">
        <f>VLOOKUP(C11568,lookups!$F$2:$I$27,4,FALSE)</f>
        <v>na</v>
      </c>
      <c r="G11568">
        <v>26</v>
      </c>
      <c r="H11568" t="s">
        <v>59</v>
      </c>
      <c r="I11568" t="str">
        <f>VLOOKUP(H11568,lookups!$B$2:$C$32,2,FALSE)</f>
        <v>Y</v>
      </c>
      <c r="J11568">
        <v>4</v>
      </c>
      <c r="K11568" t="s">
        <v>10</v>
      </c>
      <c r="L11568">
        <v>1</v>
      </c>
      <c r="M11568">
        <v>0</v>
      </c>
    </row>
    <row r="11569" spans="1:13" x14ac:dyDescent="0.3">
      <c r="A11569">
        <v>2010</v>
      </c>
      <c r="B11569">
        <v>17</v>
      </c>
      <c r="C11569" t="s">
        <v>26</v>
      </c>
      <c r="D11569" t="str">
        <f>VLOOKUP(C11569,lookups!$F$2:$H$27,2,FALSE)</f>
        <v>na</v>
      </c>
      <c r="E11569" t="str">
        <f>VLOOKUP(C11569,lookups!$F$2:$H$27,3,FALSE)</f>
        <v>na</v>
      </c>
      <c r="F11569" t="str">
        <f>VLOOKUP(C11569,lookups!$F$2:$I$27,4,FALSE)</f>
        <v>na</v>
      </c>
      <c r="G11569">
        <v>26</v>
      </c>
      <c r="H11569" t="s">
        <v>59</v>
      </c>
      <c r="I11569" t="str">
        <f>VLOOKUP(H11569,lookups!$B$2:$C$32,2,FALSE)</f>
        <v>Y</v>
      </c>
      <c r="J11569">
        <v>5</v>
      </c>
      <c r="K11569" t="s">
        <v>10</v>
      </c>
      <c r="L11569">
        <v>1</v>
      </c>
      <c r="M11569">
        <v>0</v>
      </c>
    </row>
    <row r="11570" spans="1:13" x14ac:dyDescent="0.3">
      <c r="A11570">
        <v>2010</v>
      </c>
      <c r="B11570">
        <v>18</v>
      </c>
      <c r="C11570" t="s">
        <v>27</v>
      </c>
      <c r="D11570">
        <f>VLOOKUP(C11570,lookups!$F$2:$H$27,2,FALSE)</f>
        <v>3</v>
      </c>
      <c r="E11570" t="str">
        <f>VLOOKUP(C11570,lookups!$F$2:$H$27,3,FALSE)</f>
        <v>SEAK Sport</v>
      </c>
      <c r="F11570">
        <f>VLOOKUP(C11570,lookups!$F$2:$I$27,4,FALSE)</f>
        <v>2</v>
      </c>
      <c r="G11570">
        <v>26</v>
      </c>
      <c r="H11570" t="s">
        <v>59</v>
      </c>
      <c r="I11570" t="str">
        <f>VLOOKUP(H11570,lookups!$B$2:$C$32,2,FALSE)</f>
        <v>Y</v>
      </c>
      <c r="J11570">
        <v>2</v>
      </c>
      <c r="K11570" t="s">
        <v>10</v>
      </c>
      <c r="L11570">
        <v>1</v>
      </c>
      <c r="M11570">
        <v>0</v>
      </c>
    </row>
    <row r="11571" spans="1:13" x14ac:dyDescent="0.3">
      <c r="A11571">
        <v>2010</v>
      </c>
      <c r="B11571">
        <v>18</v>
      </c>
      <c r="C11571" t="s">
        <v>27</v>
      </c>
      <c r="D11571">
        <f>VLOOKUP(C11571,lookups!$F$2:$H$27,2,FALSE)</f>
        <v>3</v>
      </c>
      <c r="E11571" t="str">
        <f>VLOOKUP(C11571,lookups!$F$2:$H$27,3,FALSE)</f>
        <v>SEAK Sport</v>
      </c>
      <c r="F11571">
        <f>VLOOKUP(C11571,lookups!$F$2:$I$27,4,FALSE)</f>
        <v>2</v>
      </c>
      <c r="G11571">
        <v>26</v>
      </c>
      <c r="H11571" t="s">
        <v>59</v>
      </c>
      <c r="I11571" t="str">
        <f>VLOOKUP(H11571,lookups!$B$2:$C$32,2,FALSE)</f>
        <v>Y</v>
      </c>
      <c r="J11571">
        <v>3</v>
      </c>
      <c r="K11571" t="s">
        <v>10</v>
      </c>
      <c r="L11571">
        <v>1</v>
      </c>
      <c r="M11571">
        <v>0</v>
      </c>
    </row>
    <row r="11572" spans="1:13" x14ac:dyDescent="0.3">
      <c r="A11572">
        <v>2010</v>
      </c>
      <c r="B11572">
        <v>18</v>
      </c>
      <c r="C11572" t="s">
        <v>27</v>
      </c>
      <c r="D11572">
        <f>VLOOKUP(C11572,lookups!$F$2:$H$27,2,FALSE)</f>
        <v>3</v>
      </c>
      <c r="E11572" t="str">
        <f>VLOOKUP(C11572,lookups!$F$2:$H$27,3,FALSE)</f>
        <v>SEAK Sport</v>
      </c>
      <c r="F11572">
        <f>VLOOKUP(C11572,lookups!$F$2:$I$27,4,FALSE)</f>
        <v>2</v>
      </c>
      <c r="G11572">
        <v>26</v>
      </c>
      <c r="H11572" t="s">
        <v>59</v>
      </c>
      <c r="I11572" t="str">
        <f>VLOOKUP(H11572,lookups!$B$2:$C$32,2,FALSE)</f>
        <v>Y</v>
      </c>
      <c r="J11572">
        <v>4</v>
      </c>
      <c r="K11572" t="s">
        <v>10</v>
      </c>
      <c r="L11572">
        <v>1</v>
      </c>
      <c r="M11572">
        <v>1824.41</v>
      </c>
    </row>
    <row r="11573" spans="1:13" x14ac:dyDescent="0.3">
      <c r="A11573">
        <v>2010</v>
      </c>
      <c r="B11573">
        <v>18</v>
      </c>
      <c r="C11573" t="s">
        <v>27</v>
      </c>
      <c r="D11573">
        <f>VLOOKUP(C11573,lookups!$F$2:$H$27,2,FALSE)</f>
        <v>3</v>
      </c>
      <c r="E11573" t="str">
        <f>VLOOKUP(C11573,lookups!$F$2:$H$27,3,FALSE)</f>
        <v>SEAK Sport</v>
      </c>
      <c r="F11573">
        <f>VLOOKUP(C11573,lookups!$F$2:$I$27,4,FALSE)</f>
        <v>2</v>
      </c>
      <c r="G11573">
        <v>26</v>
      </c>
      <c r="H11573" t="s">
        <v>59</v>
      </c>
      <c r="I11573" t="str">
        <f>VLOOKUP(H11573,lookups!$B$2:$C$32,2,FALSE)</f>
        <v>Y</v>
      </c>
      <c r="J11573">
        <v>5</v>
      </c>
      <c r="K11573" t="s">
        <v>10</v>
      </c>
      <c r="L11573">
        <v>1</v>
      </c>
      <c r="M11573">
        <v>0</v>
      </c>
    </row>
    <row r="11574" spans="1:13" x14ac:dyDescent="0.3">
      <c r="A11574">
        <v>2010</v>
      </c>
      <c r="B11574">
        <v>19</v>
      </c>
      <c r="C11574" t="s">
        <v>28</v>
      </c>
      <c r="D11574" t="str">
        <f>VLOOKUP(C11574,lookups!$F$2:$H$27,2,FALSE)</f>
        <v>na</v>
      </c>
      <c r="E11574" t="str">
        <f>VLOOKUP(C11574,lookups!$F$2:$H$27,3,FALSE)</f>
        <v>na</v>
      </c>
      <c r="F11574" t="str">
        <f>VLOOKUP(C11574,lookups!$F$2:$I$27,4,FALSE)</f>
        <v>na</v>
      </c>
      <c r="G11574">
        <v>26</v>
      </c>
      <c r="H11574" t="s">
        <v>59</v>
      </c>
      <c r="I11574" t="str">
        <f>VLOOKUP(H11574,lookups!$B$2:$C$32,2,FALSE)</f>
        <v>Y</v>
      </c>
      <c r="J11574">
        <v>2</v>
      </c>
      <c r="K11574" t="s">
        <v>10</v>
      </c>
      <c r="L11574">
        <v>1</v>
      </c>
      <c r="M11574">
        <v>0</v>
      </c>
    </row>
    <row r="11575" spans="1:13" x14ac:dyDescent="0.3">
      <c r="A11575">
        <v>2010</v>
      </c>
      <c r="B11575">
        <v>19</v>
      </c>
      <c r="C11575" t="s">
        <v>28</v>
      </c>
      <c r="D11575" t="str">
        <f>VLOOKUP(C11575,lookups!$F$2:$H$27,2,FALSE)</f>
        <v>na</v>
      </c>
      <c r="E11575" t="str">
        <f>VLOOKUP(C11575,lookups!$F$2:$H$27,3,FALSE)</f>
        <v>na</v>
      </c>
      <c r="F11575" t="str">
        <f>VLOOKUP(C11575,lookups!$F$2:$I$27,4,FALSE)</f>
        <v>na</v>
      </c>
      <c r="G11575">
        <v>26</v>
      </c>
      <c r="H11575" t="s">
        <v>59</v>
      </c>
      <c r="I11575" t="str">
        <f>VLOOKUP(H11575,lookups!$B$2:$C$32,2,FALSE)</f>
        <v>Y</v>
      </c>
      <c r="J11575">
        <v>3</v>
      </c>
      <c r="K11575" t="s">
        <v>10</v>
      </c>
      <c r="L11575">
        <v>1</v>
      </c>
      <c r="M11575">
        <v>0</v>
      </c>
    </row>
    <row r="11576" spans="1:13" x14ac:dyDescent="0.3">
      <c r="A11576">
        <v>2010</v>
      </c>
      <c r="B11576">
        <v>19</v>
      </c>
      <c r="C11576" t="s">
        <v>28</v>
      </c>
      <c r="D11576" t="str">
        <f>VLOOKUP(C11576,lookups!$F$2:$H$27,2,FALSE)</f>
        <v>na</v>
      </c>
      <c r="E11576" t="str">
        <f>VLOOKUP(C11576,lookups!$F$2:$H$27,3,FALSE)</f>
        <v>na</v>
      </c>
      <c r="F11576" t="str">
        <f>VLOOKUP(C11576,lookups!$F$2:$I$27,4,FALSE)</f>
        <v>na</v>
      </c>
      <c r="G11576">
        <v>26</v>
      </c>
      <c r="H11576" t="s">
        <v>59</v>
      </c>
      <c r="I11576" t="str">
        <f>VLOOKUP(H11576,lookups!$B$2:$C$32,2,FALSE)</f>
        <v>Y</v>
      </c>
      <c r="J11576">
        <v>4</v>
      </c>
      <c r="K11576" t="s">
        <v>10</v>
      </c>
      <c r="L11576">
        <v>1</v>
      </c>
      <c r="M11576">
        <v>8485.3799999999992</v>
      </c>
    </row>
    <row r="11577" spans="1:13" x14ac:dyDescent="0.3">
      <c r="A11577">
        <v>2010</v>
      </c>
      <c r="B11577">
        <v>19</v>
      </c>
      <c r="C11577" t="s">
        <v>28</v>
      </c>
      <c r="D11577" t="str">
        <f>VLOOKUP(C11577,lookups!$F$2:$H$27,2,FALSE)</f>
        <v>na</v>
      </c>
      <c r="E11577" t="str">
        <f>VLOOKUP(C11577,lookups!$F$2:$H$27,3,FALSE)</f>
        <v>na</v>
      </c>
      <c r="F11577" t="str">
        <f>VLOOKUP(C11577,lookups!$F$2:$I$27,4,FALSE)</f>
        <v>na</v>
      </c>
      <c r="G11577">
        <v>26</v>
      </c>
      <c r="H11577" t="s">
        <v>59</v>
      </c>
      <c r="I11577" t="str">
        <f>VLOOKUP(H11577,lookups!$B$2:$C$32,2,FALSE)</f>
        <v>Y</v>
      </c>
      <c r="J11577">
        <v>5</v>
      </c>
      <c r="K11577" t="s">
        <v>10</v>
      </c>
      <c r="L11577">
        <v>1</v>
      </c>
      <c r="M11577">
        <v>0</v>
      </c>
    </row>
    <row r="11578" spans="1:13" x14ac:dyDescent="0.3">
      <c r="A11578">
        <v>2010</v>
      </c>
      <c r="B11578">
        <v>20</v>
      </c>
      <c r="C11578" t="s">
        <v>29</v>
      </c>
      <c r="D11578" t="str">
        <f>VLOOKUP(C11578,lookups!$F$2:$H$27,2,FALSE)</f>
        <v>na</v>
      </c>
      <c r="E11578" t="str">
        <f>VLOOKUP(C11578,lookups!$F$2:$H$27,3,FALSE)</f>
        <v>na</v>
      </c>
      <c r="F11578" t="str">
        <f>VLOOKUP(C11578,lookups!$F$2:$I$27,4,FALSE)</f>
        <v>na</v>
      </c>
      <c r="G11578">
        <v>26</v>
      </c>
      <c r="H11578" t="s">
        <v>59</v>
      </c>
      <c r="I11578" t="str">
        <f>VLOOKUP(H11578,lookups!$B$2:$C$32,2,FALSE)</f>
        <v>Y</v>
      </c>
      <c r="J11578">
        <v>2</v>
      </c>
      <c r="K11578" t="s">
        <v>10</v>
      </c>
      <c r="L11578">
        <v>1</v>
      </c>
      <c r="M11578">
        <v>0</v>
      </c>
    </row>
    <row r="11579" spans="1:13" x14ac:dyDescent="0.3">
      <c r="A11579">
        <v>2010</v>
      </c>
      <c r="B11579">
        <v>20</v>
      </c>
      <c r="C11579" t="s">
        <v>29</v>
      </c>
      <c r="D11579" t="str">
        <f>VLOOKUP(C11579,lookups!$F$2:$H$27,2,FALSE)</f>
        <v>na</v>
      </c>
      <c r="E11579" t="str">
        <f>VLOOKUP(C11579,lookups!$F$2:$H$27,3,FALSE)</f>
        <v>na</v>
      </c>
      <c r="F11579" t="str">
        <f>VLOOKUP(C11579,lookups!$F$2:$I$27,4,FALSE)</f>
        <v>na</v>
      </c>
      <c r="G11579">
        <v>26</v>
      </c>
      <c r="H11579" t="s">
        <v>59</v>
      </c>
      <c r="I11579" t="str">
        <f>VLOOKUP(H11579,lookups!$B$2:$C$32,2,FALSE)</f>
        <v>Y</v>
      </c>
      <c r="J11579">
        <v>3</v>
      </c>
      <c r="K11579" t="s">
        <v>10</v>
      </c>
      <c r="L11579">
        <v>1</v>
      </c>
      <c r="M11579">
        <v>305.94</v>
      </c>
    </row>
    <row r="11580" spans="1:13" x14ac:dyDescent="0.3">
      <c r="A11580">
        <v>2010</v>
      </c>
      <c r="B11580">
        <v>20</v>
      </c>
      <c r="C11580" t="s">
        <v>29</v>
      </c>
      <c r="D11580" t="str">
        <f>VLOOKUP(C11580,lookups!$F$2:$H$27,2,FALSE)</f>
        <v>na</v>
      </c>
      <c r="E11580" t="str">
        <f>VLOOKUP(C11580,lookups!$F$2:$H$27,3,FALSE)</f>
        <v>na</v>
      </c>
      <c r="F11580" t="str">
        <f>VLOOKUP(C11580,lookups!$F$2:$I$27,4,FALSE)</f>
        <v>na</v>
      </c>
      <c r="G11580">
        <v>26</v>
      </c>
      <c r="H11580" t="s">
        <v>59</v>
      </c>
      <c r="I11580" t="str">
        <f>VLOOKUP(H11580,lookups!$B$2:$C$32,2,FALSE)</f>
        <v>Y</v>
      </c>
      <c r="J11580">
        <v>4</v>
      </c>
      <c r="K11580" t="s">
        <v>10</v>
      </c>
      <c r="L11580">
        <v>1</v>
      </c>
      <c r="M11580">
        <v>1202.68</v>
      </c>
    </row>
    <row r="11581" spans="1:13" x14ac:dyDescent="0.3">
      <c r="A11581">
        <v>2010</v>
      </c>
      <c r="B11581">
        <v>20</v>
      </c>
      <c r="C11581" t="s">
        <v>29</v>
      </c>
      <c r="D11581" t="str">
        <f>VLOOKUP(C11581,lookups!$F$2:$H$27,2,FALSE)</f>
        <v>na</v>
      </c>
      <c r="E11581" t="str">
        <f>VLOOKUP(C11581,lookups!$F$2:$H$27,3,FALSE)</f>
        <v>na</v>
      </c>
      <c r="F11581" t="str">
        <f>VLOOKUP(C11581,lookups!$F$2:$I$27,4,FALSE)</f>
        <v>na</v>
      </c>
      <c r="G11581">
        <v>26</v>
      </c>
      <c r="H11581" t="s">
        <v>59</v>
      </c>
      <c r="I11581" t="str">
        <f>VLOOKUP(H11581,lookups!$B$2:$C$32,2,FALSE)</f>
        <v>Y</v>
      </c>
      <c r="J11581">
        <v>5</v>
      </c>
      <c r="K11581" t="s">
        <v>10</v>
      </c>
      <c r="L11581">
        <v>1</v>
      </c>
      <c r="M11581">
        <v>0</v>
      </c>
    </row>
    <row r="11582" spans="1:13" x14ac:dyDescent="0.3">
      <c r="A11582">
        <v>2010</v>
      </c>
      <c r="B11582">
        <v>21</v>
      </c>
      <c r="C11582" t="s">
        <v>30</v>
      </c>
      <c r="D11582" t="str">
        <f>VLOOKUP(C11582,lookups!$F$2:$H$27,2,FALSE)</f>
        <v>na</v>
      </c>
      <c r="E11582" t="str">
        <f>VLOOKUP(C11582,lookups!$F$2:$H$27,3,FALSE)</f>
        <v>na</v>
      </c>
      <c r="F11582" t="str">
        <f>VLOOKUP(C11582,lookups!$F$2:$I$27,4,FALSE)</f>
        <v>na</v>
      </c>
      <c r="G11582">
        <v>26</v>
      </c>
      <c r="H11582" t="s">
        <v>59</v>
      </c>
      <c r="I11582" t="str">
        <f>VLOOKUP(H11582,lookups!$B$2:$C$32,2,FALSE)</f>
        <v>Y</v>
      </c>
      <c r="J11582">
        <v>2</v>
      </c>
      <c r="K11582" t="s">
        <v>10</v>
      </c>
      <c r="L11582">
        <v>1</v>
      </c>
      <c r="M11582">
        <v>0</v>
      </c>
    </row>
    <row r="11583" spans="1:13" x14ac:dyDescent="0.3">
      <c r="A11583">
        <v>2010</v>
      </c>
      <c r="B11583">
        <v>21</v>
      </c>
      <c r="C11583" t="s">
        <v>30</v>
      </c>
      <c r="D11583" t="str">
        <f>VLOOKUP(C11583,lookups!$F$2:$H$27,2,FALSE)</f>
        <v>na</v>
      </c>
      <c r="E11583" t="str">
        <f>VLOOKUP(C11583,lookups!$F$2:$H$27,3,FALSE)</f>
        <v>na</v>
      </c>
      <c r="F11583" t="str">
        <f>VLOOKUP(C11583,lookups!$F$2:$I$27,4,FALSE)</f>
        <v>na</v>
      </c>
      <c r="G11583">
        <v>26</v>
      </c>
      <c r="H11583" t="s">
        <v>59</v>
      </c>
      <c r="I11583" t="str">
        <f>VLOOKUP(H11583,lookups!$B$2:$C$32,2,FALSE)</f>
        <v>Y</v>
      </c>
      <c r="J11583">
        <v>3</v>
      </c>
      <c r="K11583" t="s">
        <v>10</v>
      </c>
      <c r="L11583">
        <v>1</v>
      </c>
      <c r="M11583">
        <v>322.27999999999997</v>
      </c>
    </row>
    <row r="11584" spans="1:13" x14ac:dyDescent="0.3">
      <c r="A11584">
        <v>2010</v>
      </c>
      <c r="B11584">
        <v>21</v>
      </c>
      <c r="C11584" t="s">
        <v>30</v>
      </c>
      <c r="D11584" t="str">
        <f>VLOOKUP(C11584,lookups!$F$2:$H$27,2,FALSE)</f>
        <v>na</v>
      </c>
      <c r="E11584" t="str">
        <f>VLOOKUP(C11584,lookups!$F$2:$H$27,3,FALSE)</f>
        <v>na</v>
      </c>
      <c r="F11584" t="str">
        <f>VLOOKUP(C11584,lookups!$F$2:$I$27,4,FALSE)</f>
        <v>na</v>
      </c>
      <c r="G11584">
        <v>26</v>
      </c>
      <c r="H11584" t="s">
        <v>59</v>
      </c>
      <c r="I11584" t="str">
        <f>VLOOKUP(H11584,lookups!$B$2:$C$32,2,FALSE)</f>
        <v>Y</v>
      </c>
      <c r="J11584">
        <v>4</v>
      </c>
      <c r="K11584" t="s">
        <v>10</v>
      </c>
      <c r="L11584">
        <v>1</v>
      </c>
      <c r="M11584">
        <v>623.99</v>
      </c>
    </row>
    <row r="11585" spans="1:13" x14ac:dyDescent="0.3">
      <c r="A11585">
        <v>2010</v>
      </c>
      <c r="B11585">
        <v>21</v>
      </c>
      <c r="C11585" t="s">
        <v>30</v>
      </c>
      <c r="D11585" t="str">
        <f>VLOOKUP(C11585,lookups!$F$2:$H$27,2,FALSE)</f>
        <v>na</v>
      </c>
      <c r="E11585" t="str">
        <f>VLOOKUP(C11585,lookups!$F$2:$H$27,3,FALSE)</f>
        <v>na</v>
      </c>
      <c r="F11585" t="str">
        <f>VLOOKUP(C11585,lookups!$F$2:$I$27,4,FALSE)</f>
        <v>na</v>
      </c>
      <c r="G11585">
        <v>26</v>
      </c>
      <c r="H11585" t="s">
        <v>59</v>
      </c>
      <c r="I11585" t="str">
        <f>VLOOKUP(H11585,lookups!$B$2:$C$32,2,FALSE)</f>
        <v>Y</v>
      </c>
      <c r="J11585">
        <v>5</v>
      </c>
      <c r="K11585" t="s">
        <v>10</v>
      </c>
      <c r="L11585">
        <v>1</v>
      </c>
      <c r="M11585">
        <v>0</v>
      </c>
    </row>
    <row r="11586" spans="1:13" x14ac:dyDescent="0.3">
      <c r="A11586">
        <v>2010</v>
      </c>
      <c r="B11586">
        <v>22</v>
      </c>
      <c r="C11586" t="s">
        <v>31</v>
      </c>
      <c r="D11586" t="str">
        <f>VLOOKUP(C11586,lookups!$F$2:$H$27,2,FALSE)</f>
        <v>na</v>
      </c>
      <c r="E11586" t="str">
        <f>VLOOKUP(C11586,lookups!$F$2:$H$27,3,FALSE)</f>
        <v>na</v>
      </c>
      <c r="F11586" t="str">
        <f>VLOOKUP(C11586,lookups!$F$2:$I$27,4,FALSE)</f>
        <v>na</v>
      </c>
      <c r="G11586">
        <v>26</v>
      </c>
      <c r="H11586" t="s">
        <v>59</v>
      </c>
      <c r="I11586" t="str">
        <f>VLOOKUP(H11586,lookups!$B$2:$C$32,2,FALSE)</f>
        <v>Y</v>
      </c>
      <c r="J11586">
        <v>2</v>
      </c>
      <c r="K11586" t="s">
        <v>10</v>
      </c>
      <c r="L11586">
        <v>1</v>
      </c>
      <c r="M11586">
        <v>0</v>
      </c>
    </row>
    <row r="11587" spans="1:13" x14ac:dyDescent="0.3">
      <c r="A11587">
        <v>2010</v>
      </c>
      <c r="B11587">
        <v>22</v>
      </c>
      <c r="C11587" t="s">
        <v>31</v>
      </c>
      <c r="D11587" t="str">
        <f>VLOOKUP(C11587,lookups!$F$2:$H$27,2,FALSE)</f>
        <v>na</v>
      </c>
      <c r="E11587" t="str">
        <f>VLOOKUP(C11587,lookups!$F$2:$H$27,3,FALSE)</f>
        <v>na</v>
      </c>
      <c r="F11587" t="str">
        <f>VLOOKUP(C11587,lookups!$F$2:$I$27,4,FALSE)</f>
        <v>na</v>
      </c>
      <c r="G11587">
        <v>26</v>
      </c>
      <c r="H11587" t="s">
        <v>59</v>
      </c>
      <c r="I11587" t="str">
        <f>VLOOKUP(H11587,lookups!$B$2:$C$32,2,FALSE)</f>
        <v>Y</v>
      </c>
      <c r="J11587">
        <v>3</v>
      </c>
      <c r="K11587" t="s">
        <v>10</v>
      </c>
      <c r="L11587">
        <v>1</v>
      </c>
      <c r="M11587">
        <v>0</v>
      </c>
    </row>
    <row r="11588" spans="1:13" x14ac:dyDescent="0.3">
      <c r="A11588">
        <v>2010</v>
      </c>
      <c r="B11588">
        <v>22</v>
      </c>
      <c r="C11588" t="s">
        <v>31</v>
      </c>
      <c r="D11588" t="str">
        <f>VLOOKUP(C11588,lookups!$F$2:$H$27,2,FALSE)</f>
        <v>na</v>
      </c>
      <c r="E11588" t="str">
        <f>VLOOKUP(C11588,lookups!$F$2:$H$27,3,FALSE)</f>
        <v>na</v>
      </c>
      <c r="F11588" t="str">
        <f>VLOOKUP(C11588,lookups!$F$2:$I$27,4,FALSE)</f>
        <v>na</v>
      </c>
      <c r="G11588">
        <v>26</v>
      </c>
      <c r="H11588" t="s">
        <v>59</v>
      </c>
      <c r="I11588" t="str">
        <f>VLOOKUP(H11588,lookups!$B$2:$C$32,2,FALSE)</f>
        <v>Y</v>
      </c>
      <c r="J11588">
        <v>4</v>
      </c>
      <c r="K11588" t="s">
        <v>10</v>
      </c>
      <c r="L11588">
        <v>1</v>
      </c>
      <c r="M11588">
        <v>0</v>
      </c>
    </row>
    <row r="11589" spans="1:13" x14ac:dyDescent="0.3">
      <c r="A11589">
        <v>2010</v>
      </c>
      <c r="B11589">
        <v>22</v>
      </c>
      <c r="C11589" t="s">
        <v>31</v>
      </c>
      <c r="D11589" t="str">
        <f>VLOOKUP(C11589,lookups!$F$2:$H$27,2,FALSE)</f>
        <v>na</v>
      </c>
      <c r="E11589" t="str">
        <f>VLOOKUP(C11589,lookups!$F$2:$H$27,3,FALSE)</f>
        <v>na</v>
      </c>
      <c r="F11589" t="str">
        <f>VLOOKUP(C11589,lookups!$F$2:$I$27,4,FALSE)</f>
        <v>na</v>
      </c>
      <c r="G11589">
        <v>26</v>
      </c>
      <c r="H11589" t="s">
        <v>59</v>
      </c>
      <c r="I11589" t="str">
        <f>VLOOKUP(H11589,lookups!$B$2:$C$32,2,FALSE)</f>
        <v>Y</v>
      </c>
      <c r="J11589">
        <v>5</v>
      </c>
      <c r="K11589" t="s">
        <v>10</v>
      </c>
      <c r="L11589">
        <v>1</v>
      </c>
      <c r="M11589">
        <v>0</v>
      </c>
    </row>
    <row r="11590" spans="1:13" x14ac:dyDescent="0.3">
      <c r="A11590">
        <v>2010</v>
      </c>
      <c r="B11590">
        <v>23</v>
      </c>
      <c r="C11590" t="s">
        <v>32</v>
      </c>
      <c r="D11590" t="str">
        <f>VLOOKUP(C11590,lookups!$F$2:$H$27,2,FALSE)</f>
        <v>na</v>
      </c>
      <c r="E11590" t="str">
        <f>VLOOKUP(C11590,lookups!$F$2:$H$27,3,FALSE)</f>
        <v>na</v>
      </c>
      <c r="F11590" t="str">
        <f>VLOOKUP(C11590,lookups!$F$2:$I$27,4,FALSE)</f>
        <v>na</v>
      </c>
      <c r="G11590">
        <v>26</v>
      </c>
      <c r="H11590" t="s">
        <v>59</v>
      </c>
      <c r="I11590" t="str">
        <f>VLOOKUP(H11590,lookups!$B$2:$C$32,2,FALSE)</f>
        <v>Y</v>
      </c>
      <c r="J11590">
        <v>2</v>
      </c>
      <c r="K11590" t="s">
        <v>10</v>
      </c>
      <c r="L11590">
        <v>1</v>
      </c>
      <c r="M11590">
        <v>0</v>
      </c>
    </row>
    <row r="11591" spans="1:13" x14ac:dyDescent="0.3">
      <c r="A11591">
        <v>2010</v>
      </c>
      <c r="B11591">
        <v>23</v>
      </c>
      <c r="C11591" t="s">
        <v>32</v>
      </c>
      <c r="D11591" t="str">
        <f>VLOOKUP(C11591,lookups!$F$2:$H$27,2,FALSE)</f>
        <v>na</v>
      </c>
      <c r="E11591" t="str">
        <f>VLOOKUP(C11591,lookups!$F$2:$H$27,3,FALSE)</f>
        <v>na</v>
      </c>
      <c r="F11591" t="str">
        <f>VLOOKUP(C11591,lookups!$F$2:$I$27,4,FALSE)</f>
        <v>na</v>
      </c>
      <c r="G11591">
        <v>26</v>
      </c>
      <c r="H11591" t="s">
        <v>59</v>
      </c>
      <c r="I11591" t="str">
        <f>VLOOKUP(H11591,lookups!$B$2:$C$32,2,FALSE)</f>
        <v>Y</v>
      </c>
      <c r="J11591">
        <v>3</v>
      </c>
      <c r="K11591" t="s">
        <v>10</v>
      </c>
      <c r="L11591">
        <v>1</v>
      </c>
      <c r="M11591">
        <v>0</v>
      </c>
    </row>
    <row r="11592" spans="1:13" x14ac:dyDescent="0.3">
      <c r="A11592">
        <v>2010</v>
      </c>
      <c r="B11592">
        <v>23</v>
      </c>
      <c r="C11592" t="s">
        <v>32</v>
      </c>
      <c r="D11592" t="str">
        <f>VLOOKUP(C11592,lookups!$F$2:$H$27,2,FALSE)</f>
        <v>na</v>
      </c>
      <c r="E11592" t="str">
        <f>VLOOKUP(C11592,lookups!$F$2:$H$27,3,FALSE)</f>
        <v>na</v>
      </c>
      <c r="F11592" t="str">
        <f>VLOOKUP(C11592,lookups!$F$2:$I$27,4,FALSE)</f>
        <v>na</v>
      </c>
      <c r="G11592">
        <v>26</v>
      </c>
      <c r="H11592" t="s">
        <v>59</v>
      </c>
      <c r="I11592" t="str">
        <f>VLOOKUP(H11592,lookups!$B$2:$C$32,2,FALSE)</f>
        <v>Y</v>
      </c>
      <c r="J11592">
        <v>4</v>
      </c>
      <c r="K11592" t="s">
        <v>10</v>
      </c>
      <c r="L11592">
        <v>1</v>
      </c>
      <c r="M11592">
        <v>0</v>
      </c>
    </row>
    <row r="11593" spans="1:13" x14ac:dyDescent="0.3">
      <c r="A11593">
        <v>2010</v>
      </c>
      <c r="B11593">
        <v>23</v>
      </c>
      <c r="C11593" t="s">
        <v>32</v>
      </c>
      <c r="D11593" t="str">
        <f>VLOOKUP(C11593,lookups!$F$2:$H$27,2,FALSE)</f>
        <v>na</v>
      </c>
      <c r="E11593" t="str">
        <f>VLOOKUP(C11593,lookups!$F$2:$H$27,3,FALSE)</f>
        <v>na</v>
      </c>
      <c r="F11593" t="str">
        <f>VLOOKUP(C11593,lookups!$F$2:$I$27,4,FALSE)</f>
        <v>na</v>
      </c>
      <c r="G11593">
        <v>26</v>
      </c>
      <c r="H11593" t="s">
        <v>59</v>
      </c>
      <c r="I11593" t="str">
        <f>VLOOKUP(H11593,lookups!$B$2:$C$32,2,FALSE)</f>
        <v>Y</v>
      </c>
      <c r="J11593">
        <v>5</v>
      </c>
      <c r="K11593" t="s">
        <v>10</v>
      </c>
      <c r="L11593">
        <v>1</v>
      </c>
      <c r="M11593">
        <v>0</v>
      </c>
    </row>
    <row r="11594" spans="1:13" x14ac:dyDescent="0.3">
      <c r="A11594">
        <v>2010</v>
      </c>
      <c r="B11594">
        <v>24</v>
      </c>
      <c r="C11594" t="s">
        <v>33</v>
      </c>
      <c r="D11594" t="str">
        <f>VLOOKUP(C11594,lookups!$F$2:$H$27,2,FALSE)</f>
        <v>13-15</v>
      </c>
      <c r="E11594" t="str">
        <f>VLOOKUP(C11594,lookups!$F$2:$H$27,3,FALSE)</f>
        <v>NGS/SGS/JDF Sport</v>
      </c>
      <c r="F11594">
        <f>VLOOKUP(C11594,lookups!$F$2:$I$27,4,FALSE)</f>
        <v>7</v>
      </c>
      <c r="G11594">
        <v>26</v>
      </c>
      <c r="H11594" t="s">
        <v>59</v>
      </c>
      <c r="I11594" t="str">
        <f>VLOOKUP(H11594,lookups!$B$2:$C$32,2,FALSE)</f>
        <v>Y</v>
      </c>
      <c r="J11594">
        <v>2</v>
      </c>
      <c r="K11594" t="s">
        <v>10</v>
      </c>
      <c r="L11594">
        <v>1</v>
      </c>
      <c r="M11594">
        <v>113.33</v>
      </c>
    </row>
    <row r="11595" spans="1:13" x14ac:dyDescent="0.3">
      <c r="A11595">
        <v>2010</v>
      </c>
      <c r="B11595">
        <v>24</v>
      </c>
      <c r="C11595" t="s">
        <v>33</v>
      </c>
      <c r="D11595" t="str">
        <f>VLOOKUP(C11595,lookups!$F$2:$H$27,2,FALSE)</f>
        <v>13-15</v>
      </c>
      <c r="E11595" t="str">
        <f>VLOOKUP(C11595,lookups!$F$2:$H$27,3,FALSE)</f>
        <v>NGS/SGS/JDF Sport</v>
      </c>
      <c r="F11595">
        <f>VLOOKUP(C11595,lookups!$F$2:$I$27,4,FALSE)</f>
        <v>7</v>
      </c>
      <c r="G11595">
        <v>26</v>
      </c>
      <c r="H11595" t="s">
        <v>59</v>
      </c>
      <c r="I11595" t="str">
        <f>VLOOKUP(H11595,lookups!$B$2:$C$32,2,FALSE)</f>
        <v>Y</v>
      </c>
      <c r="J11595">
        <v>3</v>
      </c>
      <c r="K11595" t="s">
        <v>10</v>
      </c>
      <c r="L11595">
        <v>1</v>
      </c>
      <c r="M11595">
        <v>170.54</v>
      </c>
    </row>
    <row r="11596" spans="1:13" x14ac:dyDescent="0.3">
      <c r="A11596">
        <v>2010</v>
      </c>
      <c r="B11596">
        <v>24</v>
      </c>
      <c r="C11596" t="s">
        <v>33</v>
      </c>
      <c r="D11596" t="str">
        <f>VLOOKUP(C11596,lookups!$F$2:$H$27,2,FALSE)</f>
        <v>13-15</v>
      </c>
      <c r="E11596" t="str">
        <f>VLOOKUP(C11596,lookups!$F$2:$H$27,3,FALSE)</f>
        <v>NGS/SGS/JDF Sport</v>
      </c>
      <c r="F11596">
        <f>VLOOKUP(C11596,lookups!$F$2:$I$27,4,FALSE)</f>
        <v>7</v>
      </c>
      <c r="G11596">
        <v>26</v>
      </c>
      <c r="H11596" t="s">
        <v>59</v>
      </c>
      <c r="I11596" t="str">
        <f>VLOOKUP(H11596,lookups!$B$2:$C$32,2,FALSE)</f>
        <v>Y</v>
      </c>
      <c r="J11596">
        <v>4</v>
      </c>
      <c r="K11596" t="s">
        <v>10</v>
      </c>
      <c r="L11596">
        <v>1</v>
      </c>
      <c r="M11596">
        <v>0</v>
      </c>
    </row>
    <row r="11597" spans="1:13" x14ac:dyDescent="0.3">
      <c r="A11597">
        <v>2010</v>
      </c>
      <c r="B11597">
        <v>24</v>
      </c>
      <c r="C11597" t="s">
        <v>33</v>
      </c>
      <c r="D11597" t="str">
        <f>VLOOKUP(C11597,lookups!$F$2:$H$27,2,FALSE)</f>
        <v>13-15</v>
      </c>
      <c r="E11597" t="str">
        <f>VLOOKUP(C11597,lookups!$F$2:$H$27,3,FALSE)</f>
        <v>NGS/SGS/JDF Sport</v>
      </c>
      <c r="F11597">
        <f>VLOOKUP(C11597,lookups!$F$2:$I$27,4,FALSE)</f>
        <v>7</v>
      </c>
      <c r="G11597">
        <v>26</v>
      </c>
      <c r="H11597" t="s">
        <v>59</v>
      </c>
      <c r="I11597" t="str">
        <f>VLOOKUP(H11597,lookups!$B$2:$C$32,2,FALSE)</f>
        <v>Y</v>
      </c>
      <c r="J11597">
        <v>5</v>
      </c>
      <c r="K11597" t="s">
        <v>10</v>
      </c>
      <c r="L11597">
        <v>1</v>
      </c>
      <c r="M11597">
        <v>0</v>
      </c>
    </row>
    <row r="11598" spans="1:13" x14ac:dyDescent="0.3">
      <c r="A11598">
        <v>2010</v>
      </c>
      <c r="B11598">
        <v>25</v>
      </c>
      <c r="C11598" t="s">
        <v>34</v>
      </c>
      <c r="D11598" t="str">
        <f>VLOOKUP(C11598,lookups!$F$2:$H$27,2,FALSE)</f>
        <v>na</v>
      </c>
      <c r="E11598" t="str">
        <f>VLOOKUP(C11598,lookups!$F$2:$H$27,3,FALSE)</f>
        <v>na</v>
      </c>
      <c r="F11598" t="str">
        <f>VLOOKUP(C11598,lookups!$F$2:$I$27,4,FALSE)</f>
        <v>na</v>
      </c>
      <c r="G11598">
        <v>26</v>
      </c>
      <c r="H11598" t="s">
        <v>59</v>
      </c>
      <c r="I11598" t="str">
        <f>VLOOKUP(H11598,lookups!$B$2:$C$32,2,FALSE)</f>
        <v>Y</v>
      </c>
      <c r="J11598">
        <v>2</v>
      </c>
      <c r="K11598" t="s">
        <v>10</v>
      </c>
      <c r="L11598">
        <v>1</v>
      </c>
      <c r="M11598">
        <v>0</v>
      </c>
    </row>
    <row r="11599" spans="1:13" x14ac:dyDescent="0.3">
      <c r="A11599">
        <v>2010</v>
      </c>
      <c r="B11599">
        <v>25</v>
      </c>
      <c r="C11599" t="s">
        <v>34</v>
      </c>
      <c r="D11599" t="str">
        <f>VLOOKUP(C11599,lookups!$F$2:$H$27,2,FALSE)</f>
        <v>na</v>
      </c>
      <c r="E11599" t="str">
        <f>VLOOKUP(C11599,lookups!$F$2:$H$27,3,FALSE)</f>
        <v>na</v>
      </c>
      <c r="F11599" t="str">
        <f>VLOOKUP(C11599,lookups!$F$2:$I$27,4,FALSE)</f>
        <v>na</v>
      </c>
      <c r="G11599">
        <v>26</v>
      </c>
      <c r="H11599" t="s">
        <v>59</v>
      </c>
      <c r="I11599" t="str">
        <f>VLOOKUP(H11599,lookups!$B$2:$C$32,2,FALSE)</f>
        <v>Y</v>
      </c>
      <c r="J11599">
        <v>3</v>
      </c>
      <c r="K11599" t="s">
        <v>10</v>
      </c>
      <c r="L11599">
        <v>1</v>
      </c>
      <c r="M11599">
        <v>102.87</v>
      </c>
    </row>
    <row r="11600" spans="1:13" x14ac:dyDescent="0.3">
      <c r="A11600">
        <v>2010</v>
      </c>
      <c r="B11600">
        <v>25</v>
      </c>
      <c r="C11600" t="s">
        <v>34</v>
      </c>
      <c r="D11600" t="str">
        <f>VLOOKUP(C11600,lookups!$F$2:$H$27,2,FALSE)</f>
        <v>na</v>
      </c>
      <c r="E11600" t="str">
        <f>VLOOKUP(C11600,lookups!$F$2:$H$27,3,FALSE)</f>
        <v>na</v>
      </c>
      <c r="F11600" t="str">
        <f>VLOOKUP(C11600,lookups!$F$2:$I$27,4,FALSE)</f>
        <v>na</v>
      </c>
      <c r="G11600">
        <v>26</v>
      </c>
      <c r="H11600" t="s">
        <v>59</v>
      </c>
      <c r="I11600" t="str">
        <f>VLOOKUP(H11600,lookups!$B$2:$C$32,2,FALSE)</f>
        <v>Y</v>
      </c>
      <c r="J11600">
        <v>4</v>
      </c>
      <c r="K11600" t="s">
        <v>10</v>
      </c>
      <c r="L11600">
        <v>1</v>
      </c>
      <c r="M11600">
        <v>318.05</v>
      </c>
    </row>
    <row r="11601" spans="1:13" x14ac:dyDescent="0.3">
      <c r="A11601">
        <v>2010</v>
      </c>
      <c r="B11601">
        <v>25</v>
      </c>
      <c r="C11601" t="s">
        <v>34</v>
      </c>
      <c r="D11601" t="str">
        <f>VLOOKUP(C11601,lookups!$F$2:$H$27,2,FALSE)</f>
        <v>na</v>
      </c>
      <c r="E11601" t="str">
        <f>VLOOKUP(C11601,lookups!$F$2:$H$27,3,FALSE)</f>
        <v>na</v>
      </c>
      <c r="F11601" t="str">
        <f>VLOOKUP(C11601,lookups!$F$2:$I$27,4,FALSE)</f>
        <v>na</v>
      </c>
      <c r="G11601">
        <v>26</v>
      </c>
      <c r="H11601" t="s">
        <v>59</v>
      </c>
      <c r="I11601" t="str">
        <f>VLOOKUP(H11601,lookups!$B$2:$C$32,2,FALSE)</f>
        <v>Y</v>
      </c>
      <c r="J11601">
        <v>5</v>
      </c>
      <c r="K11601" t="s">
        <v>10</v>
      </c>
      <c r="L11601">
        <v>1</v>
      </c>
      <c r="M11601">
        <v>0</v>
      </c>
    </row>
    <row r="11602" spans="1:13" x14ac:dyDescent="0.3">
      <c r="A11602">
        <v>2010</v>
      </c>
      <c r="B11602">
        <v>1</v>
      </c>
      <c r="C11602" t="s">
        <v>8</v>
      </c>
      <c r="D11602" t="str">
        <f>VLOOKUP(C11602,lookups!$F$2:$H$27,2,FALSE)</f>
        <v>na</v>
      </c>
      <c r="E11602" t="str">
        <f>VLOOKUP(C11602,lookups!$F$2:$H$27,3,FALSE)</f>
        <v>na</v>
      </c>
      <c r="F11602" t="str">
        <f>VLOOKUP(C11602,lookups!$F$2:$I$27,4,FALSE)</f>
        <v>na</v>
      </c>
      <c r="G11602">
        <v>27</v>
      </c>
      <c r="H11602" t="s">
        <v>60</v>
      </c>
      <c r="I11602" t="str">
        <f>VLOOKUP(H11602,lookups!$B$2:$C$32,2,FALSE)</f>
        <v>Y</v>
      </c>
      <c r="J11602">
        <v>2</v>
      </c>
      <c r="K11602" t="s">
        <v>10</v>
      </c>
      <c r="L11602">
        <v>1</v>
      </c>
      <c r="M11602">
        <v>0</v>
      </c>
    </row>
    <row r="11603" spans="1:13" x14ac:dyDescent="0.3">
      <c r="A11603">
        <v>2010</v>
      </c>
      <c r="B11603">
        <v>1</v>
      </c>
      <c r="C11603" t="s">
        <v>8</v>
      </c>
      <c r="D11603" t="str">
        <f>VLOOKUP(C11603,lookups!$F$2:$H$27,2,FALSE)</f>
        <v>na</v>
      </c>
      <c r="E11603" t="str">
        <f>VLOOKUP(C11603,lookups!$F$2:$H$27,3,FALSE)</f>
        <v>na</v>
      </c>
      <c r="F11603" t="str">
        <f>VLOOKUP(C11603,lookups!$F$2:$I$27,4,FALSE)</f>
        <v>na</v>
      </c>
      <c r="G11603">
        <v>27</v>
      </c>
      <c r="H11603" t="s">
        <v>60</v>
      </c>
      <c r="I11603" t="str">
        <f>VLOOKUP(H11603,lookups!$B$2:$C$32,2,FALSE)</f>
        <v>Y</v>
      </c>
      <c r="J11603">
        <v>3</v>
      </c>
      <c r="K11603" t="s">
        <v>10</v>
      </c>
      <c r="L11603">
        <v>1</v>
      </c>
      <c r="M11603">
        <v>2082.27</v>
      </c>
    </row>
    <row r="11604" spans="1:13" x14ac:dyDescent="0.3">
      <c r="A11604">
        <v>2010</v>
      </c>
      <c r="B11604">
        <v>1</v>
      </c>
      <c r="C11604" t="s">
        <v>8</v>
      </c>
      <c r="D11604" t="str">
        <f>VLOOKUP(C11604,lookups!$F$2:$H$27,2,FALSE)</f>
        <v>na</v>
      </c>
      <c r="E11604" t="str">
        <f>VLOOKUP(C11604,lookups!$F$2:$H$27,3,FALSE)</f>
        <v>na</v>
      </c>
      <c r="F11604" t="str">
        <f>VLOOKUP(C11604,lookups!$F$2:$I$27,4,FALSE)</f>
        <v>na</v>
      </c>
      <c r="G11604">
        <v>27</v>
      </c>
      <c r="H11604" t="s">
        <v>60</v>
      </c>
      <c r="I11604" t="str">
        <f>VLOOKUP(H11604,lookups!$B$2:$C$32,2,FALSE)</f>
        <v>Y</v>
      </c>
      <c r="J11604">
        <v>4</v>
      </c>
      <c r="K11604" t="s">
        <v>10</v>
      </c>
      <c r="L11604">
        <v>1</v>
      </c>
      <c r="M11604">
        <v>7207.12</v>
      </c>
    </row>
    <row r="11605" spans="1:13" x14ac:dyDescent="0.3">
      <c r="A11605">
        <v>2010</v>
      </c>
      <c r="B11605">
        <v>1</v>
      </c>
      <c r="C11605" t="s">
        <v>8</v>
      </c>
      <c r="D11605" t="str">
        <f>VLOOKUP(C11605,lookups!$F$2:$H$27,2,FALSE)</f>
        <v>na</v>
      </c>
      <c r="E11605" t="str">
        <f>VLOOKUP(C11605,lookups!$F$2:$H$27,3,FALSE)</f>
        <v>na</v>
      </c>
      <c r="F11605" t="str">
        <f>VLOOKUP(C11605,lookups!$F$2:$I$27,4,FALSE)</f>
        <v>na</v>
      </c>
      <c r="G11605">
        <v>27</v>
      </c>
      <c r="H11605" t="s">
        <v>60</v>
      </c>
      <c r="I11605" t="str">
        <f>VLOOKUP(H11605,lookups!$B$2:$C$32,2,FALSE)</f>
        <v>Y</v>
      </c>
      <c r="J11605">
        <v>5</v>
      </c>
      <c r="K11605" t="s">
        <v>10</v>
      </c>
      <c r="L11605">
        <v>1</v>
      </c>
      <c r="M11605">
        <v>2356.5300000000002</v>
      </c>
    </row>
    <row r="11606" spans="1:13" x14ac:dyDescent="0.3">
      <c r="A11606">
        <v>2010</v>
      </c>
      <c r="B11606">
        <v>2</v>
      </c>
      <c r="C11606" t="s">
        <v>11</v>
      </c>
      <c r="D11606" t="str">
        <f>VLOOKUP(C11606,lookups!$F$2:$H$27,2,FALSE)</f>
        <v>na</v>
      </c>
      <c r="E11606" t="str">
        <f>VLOOKUP(C11606,lookups!$F$2:$H$27,3,FALSE)</f>
        <v>na</v>
      </c>
      <c r="F11606" t="str">
        <f>VLOOKUP(C11606,lookups!$F$2:$I$27,4,FALSE)</f>
        <v>na</v>
      </c>
      <c r="G11606">
        <v>27</v>
      </c>
      <c r="H11606" t="s">
        <v>60</v>
      </c>
      <c r="I11606" t="str">
        <f>VLOOKUP(H11606,lookups!$B$2:$C$32,2,FALSE)</f>
        <v>Y</v>
      </c>
      <c r="J11606">
        <v>2</v>
      </c>
      <c r="K11606" t="s">
        <v>10</v>
      </c>
      <c r="L11606">
        <v>1</v>
      </c>
      <c r="M11606">
        <v>227.59</v>
      </c>
    </row>
    <row r="11607" spans="1:13" x14ac:dyDescent="0.3">
      <c r="A11607">
        <v>2010</v>
      </c>
      <c r="B11607">
        <v>2</v>
      </c>
      <c r="C11607" t="s">
        <v>11</v>
      </c>
      <c r="D11607" t="str">
        <f>VLOOKUP(C11607,lookups!$F$2:$H$27,2,FALSE)</f>
        <v>na</v>
      </c>
      <c r="E11607" t="str">
        <f>VLOOKUP(C11607,lookups!$F$2:$H$27,3,FALSE)</f>
        <v>na</v>
      </c>
      <c r="F11607" t="str">
        <f>VLOOKUP(C11607,lookups!$F$2:$I$27,4,FALSE)</f>
        <v>na</v>
      </c>
      <c r="G11607">
        <v>27</v>
      </c>
      <c r="H11607" t="s">
        <v>60</v>
      </c>
      <c r="I11607" t="str">
        <f>VLOOKUP(H11607,lookups!$B$2:$C$32,2,FALSE)</f>
        <v>Y</v>
      </c>
      <c r="J11607">
        <v>3</v>
      </c>
      <c r="K11607" t="s">
        <v>10</v>
      </c>
      <c r="L11607">
        <v>1</v>
      </c>
      <c r="M11607">
        <v>9149.35</v>
      </c>
    </row>
    <row r="11608" spans="1:13" x14ac:dyDescent="0.3">
      <c r="A11608">
        <v>2010</v>
      </c>
      <c r="B11608">
        <v>2</v>
      </c>
      <c r="C11608" t="s">
        <v>11</v>
      </c>
      <c r="D11608" t="str">
        <f>VLOOKUP(C11608,lookups!$F$2:$H$27,2,FALSE)</f>
        <v>na</v>
      </c>
      <c r="E11608" t="str">
        <f>VLOOKUP(C11608,lookups!$F$2:$H$27,3,FALSE)</f>
        <v>na</v>
      </c>
      <c r="F11608" t="str">
        <f>VLOOKUP(C11608,lookups!$F$2:$I$27,4,FALSE)</f>
        <v>na</v>
      </c>
      <c r="G11608">
        <v>27</v>
      </c>
      <c r="H11608" t="s">
        <v>60</v>
      </c>
      <c r="I11608" t="str">
        <f>VLOOKUP(H11608,lookups!$B$2:$C$32,2,FALSE)</f>
        <v>Y</v>
      </c>
      <c r="J11608">
        <v>4</v>
      </c>
      <c r="K11608" t="s">
        <v>10</v>
      </c>
      <c r="L11608">
        <v>1</v>
      </c>
      <c r="M11608">
        <v>8672.61</v>
      </c>
    </row>
    <row r="11609" spans="1:13" x14ac:dyDescent="0.3">
      <c r="A11609">
        <v>2010</v>
      </c>
      <c r="B11609">
        <v>2</v>
      </c>
      <c r="C11609" t="s">
        <v>11</v>
      </c>
      <c r="D11609" t="str">
        <f>VLOOKUP(C11609,lookups!$F$2:$H$27,2,FALSE)</f>
        <v>na</v>
      </c>
      <c r="E11609" t="str">
        <f>VLOOKUP(C11609,lookups!$F$2:$H$27,3,FALSE)</f>
        <v>na</v>
      </c>
      <c r="F11609" t="str">
        <f>VLOOKUP(C11609,lookups!$F$2:$I$27,4,FALSE)</f>
        <v>na</v>
      </c>
      <c r="G11609">
        <v>27</v>
      </c>
      <c r="H11609" t="s">
        <v>60</v>
      </c>
      <c r="I11609" t="str">
        <f>VLOOKUP(H11609,lookups!$B$2:$C$32,2,FALSE)</f>
        <v>Y</v>
      </c>
      <c r="J11609">
        <v>5</v>
      </c>
      <c r="K11609" t="s">
        <v>10</v>
      </c>
      <c r="L11609">
        <v>1</v>
      </c>
      <c r="M11609">
        <v>2020.53</v>
      </c>
    </row>
    <row r="11610" spans="1:13" x14ac:dyDescent="0.3">
      <c r="A11610">
        <v>2010</v>
      </c>
      <c r="B11610">
        <v>3</v>
      </c>
      <c r="C11610" t="s">
        <v>12</v>
      </c>
      <c r="D11610" t="str">
        <f>VLOOKUP(C11610,lookups!$F$2:$H$27,2,FALSE)</f>
        <v>na</v>
      </c>
      <c r="E11610" t="str">
        <f>VLOOKUP(C11610,lookups!$F$2:$H$27,3,FALSE)</f>
        <v>na</v>
      </c>
      <c r="F11610" t="str">
        <f>VLOOKUP(C11610,lookups!$F$2:$I$27,4,FALSE)</f>
        <v>na</v>
      </c>
      <c r="G11610">
        <v>27</v>
      </c>
      <c r="H11610" t="s">
        <v>60</v>
      </c>
      <c r="I11610" t="str">
        <f>VLOOKUP(H11610,lookups!$B$2:$C$32,2,FALSE)</f>
        <v>Y</v>
      </c>
      <c r="J11610">
        <v>2</v>
      </c>
      <c r="K11610" t="s">
        <v>10</v>
      </c>
      <c r="L11610">
        <v>1</v>
      </c>
      <c r="M11610">
        <v>0</v>
      </c>
    </row>
    <row r="11611" spans="1:13" x14ac:dyDescent="0.3">
      <c r="A11611">
        <v>2010</v>
      </c>
      <c r="B11611">
        <v>3</v>
      </c>
      <c r="C11611" t="s">
        <v>12</v>
      </c>
      <c r="D11611" t="str">
        <f>VLOOKUP(C11611,lookups!$F$2:$H$27,2,FALSE)</f>
        <v>na</v>
      </c>
      <c r="E11611" t="str">
        <f>VLOOKUP(C11611,lookups!$F$2:$H$27,3,FALSE)</f>
        <v>na</v>
      </c>
      <c r="F11611" t="str">
        <f>VLOOKUP(C11611,lookups!$F$2:$I$27,4,FALSE)</f>
        <v>na</v>
      </c>
      <c r="G11611">
        <v>27</v>
      </c>
      <c r="H11611" t="s">
        <v>60</v>
      </c>
      <c r="I11611" t="str">
        <f>VLOOKUP(H11611,lookups!$B$2:$C$32,2,FALSE)</f>
        <v>Y</v>
      </c>
      <c r="J11611">
        <v>3</v>
      </c>
      <c r="K11611" t="s">
        <v>10</v>
      </c>
      <c r="L11611">
        <v>1</v>
      </c>
      <c r="M11611">
        <v>0</v>
      </c>
    </row>
    <row r="11612" spans="1:13" x14ac:dyDescent="0.3">
      <c r="A11612">
        <v>2010</v>
      </c>
      <c r="B11612">
        <v>3</v>
      </c>
      <c r="C11612" t="s">
        <v>12</v>
      </c>
      <c r="D11612" t="str">
        <f>VLOOKUP(C11612,lookups!$F$2:$H$27,2,FALSE)</f>
        <v>na</v>
      </c>
      <c r="E11612" t="str">
        <f>VLOOKUP(C11612,lookups!$F$2:$H$27,3,FALSE)</f>
        <v>na</v>
      </c>
      <c r="F11612" t="str">
        <f>VLOOKUP(C11612,lookups!$F$2:$I$27,4,FALSE)</f>
        <v>na</v>
      </c>
      <c r="G11612">
        <v>27</v>
      </c>
      <c r="H11612" t="s">
        <v>60</v>
      </c>
      <c r="I11612" t="str">
        <f>VLOOKUP(H11612,lookups!$B$2:$C$32,2,FALSE)</f>
        <v>Y</v>
      </c>
      <c r="J11612">
        <v>4</v>
      </c>
      <c r="K11612" t="s">
        <v>10</v>
      </c>
      <c r="L11612">
        <v>1</v>
      </c>
      <c r="M11612">
        <v>0</v>
      </c>
    </row>
    <row r="11613" spans="1:13" x14ac:dyDescent="0.3">
      <c r="A11613">
        <v>2010</v>
      </c>
      <c r="B11613">
        <v>3</v>
      </c>
      <c r="C11613" t="s">
        <v>12</v>
      </c>
      <c r="D11613" t="str">
        <f>VLOOKUP(C11613,lookups!$F$2:$H$27,2,FALSE)</f>
        <v>na</v>
      </c>
      <c r="E11613" t="str">
        <f>VLOOKUP(C11613,lookups!$F$2:$H$27,3,FALSE)</f>
        <v>na</v>
      </c>
      <c r="F11613" t="str">
        <f>VLOOKUP(C11613,lookups!$F$2:$I$27,4,FALSE)</f>
        <v>na</v>
      </c>
      <c r="G11613">
        <v>27</v>
      </c>
      <c r="H11613" t="s">
        <v>60</v>
      </c>
      <c r="I11613" t="str">
        <f>VLOOKUP(H11613,lookups!$B$2:$C$32,2,FALSE)</f>
        <v>Y</v>
      </c>
      <c r="J11613">
        <v>5</v>
      </c>
      <c r="K11613" t="s">
        <v>10</v>
      </c>
      <c r="L11613">
        <v>1</v>
      </c>
      <c r="M11613">
        <v>0</v>
      </c>
    </row>
    <row r="11614" spans="1:13" x14ac:dyDescent="0.3">
      <c r="A11614">
        <v>2010</v>
      </c>
      <c r="B11614">
        <v>4</v>
      </c>
      <c r="C11614" t="s">
        <v>13</v>
      </c>
      <c r="D11614">
        <f>VLOOKUP(C11614,lookups!$F$2:$H$27,2,FALSE)</f>
        <v>10</v>
      </c>
      <c r="E11614" t="str">
        <f>VLOOKUP(C11614,lookups!$F$2:$H$27,3,FALSE)</f>
        <v>WCVI Troll</v>
      </c>
      <c r="F11614">
        <f>VLOOKUP(C11614,lookups!$F$2:$I$27,4,FALSE)</f>
        <v>6</v>
      </c>
      <c r="G11614">
        <v>27</v>
      </c>
      <c r="H11614" t="s">
        <v>60</v>
      </c>
      <c r="I11614" t="str">
        <f>VLOOKUP(H11614,lookups!$B$2:$C$32,2,FALSE)</f>
        <v>Y</v>
      </c>
      <c r="J11614">
        <v>2</v>
      </c>
      <c r="K11614" t="s">
        <v>10</v>
      </c>
      <c r="L11614">
        <v>1</v>
      </c>
      <c r="M11614">
        <v>1.9</v>
      </c>
    </row>
    <row r="11615" spans="1:13" x14ac:dyDescent="0.3">
      <c r="A11615">
        <v>2010</v>
      </c>
      <c r="B11615">
        <v>4</v>
      </c>
      <c r="C11615" t="s">
        <v>13</v>
      </c>
      <c r="D11615">
        <f>VLOOKUP(C11615,lookups!$F$2:$H$27,2,FALSE)</f>
        <v>10</v>
      </c>
      <c r="E11615" t="str">
        <f>VLOOKUP(C11615,lookups!$F$2:$H$27,3,FALSE)</f>
        <v>WCVI Troll</v>
      </c>
      <c r="F11615">
        <f>VLOOKUP(C11615,lookups!$F$2:$I$27,4,FALSE)</f>
        <v>6</v>
      </c>
      <c r="G11615">
        <v>27</v>
      </c>
      <c r="H11615" t="s">
        <v>60</v>
      </c>
      <c r="I11615" t="str">
        <f>VLOOKUP(H11615,lookups!$B$2:$C$32,2,FALSE)</f>
        <v>Y</v>
      </c>
      <c r="J11615">
        <v>3</v>
      </c>
      <c r="K11615" t="s">
        <v>10</v>
      </c>
      <c r="L11615">
        <v>1</v>
      </c>
      <c r="M11615">
        <v>78.47</v>
      </c>
    </row>
    <row r="11616" spans="1:13" x14ac:dyDescent="0.3">
      <c r="A11616">
        <v>2010</v>
      </c>
      <c r="B11616">
        <v>4</v>
      </c>
      <c r="C11616" t="s">
        <v>13</v>
      </c>
      <c r="D11616">
        <f>VLOOKUP(C11616,lookups!$F$2:$H$27,2,FALSE)</f>
        <v>10</v>
      </c>
      <c r="E11616" t="str">
        <f>VLOOKUP(C11616,lookups!$F$2:$H$27,3,FALSE)</f>
        <v>WCVI Troll</v>
      </c>
      <c r="F11616">
        <f>VLOOKUP(C11616,lookups!$F$2:$I$27,4,FALSE)</f>
        <v>6</v>
      </c>
      <c r="G11616">
        <v>27</v>
      </c>
      <c r="H11616" t="s">
        <v>60</v>
      </c>
      <c r="I11616" t="str">
        <f>VLOOKUP(H11616,lookups!$B$2:$C$32,2,FALSE)</f>
        <v>Y</v>
      </c>
      <c r="J11616">
        <v>4</v>
      </c>
      <c r="K11616" t="s">
        <v>10</v>
      </c>
      <c r="L11616">
        <v>1</v>
      </c>
      <c r="M11616">
        <v>44.57</v>
      </c>
    </row>
    <row r="11617" spans="1:13" x14ac:dyDescent="0.3">
      <c r="A11617">
        <v>2010</v>
      </c>
      <c r="B11617">
        <v>4</v>
      </c>
      <c r="C11617" t="s">
        <v>13</v>
      </c>
      <c r="D11617">
        <f>VLOOKUP(C11617,lookups!$F$2:$H$27,2,FALSE)</f>
        <v>10</v>
      </c>
      <c r="E11617" t="str">
        <f>VLOOKUP(C11617,lookups!$F$2:$H$27,3,FALSE)</f>
        <v>WCVI Troll</v>
      </c>
      <c r="F11617">
        <f>VLOOKUP(C11617,lookups!$F$2:$I$27,4,FALSE)</f>
        <v>6</v>
      </c>
      <c r="G11617">
        <v>27</v>
      </c>
      <c r="H11617" t="s">
        <v>60</v>
      </c>
      <c r="I11617" t="str">
        <f>VLOOKUP(H11617,lookups!$B$2:$C$32,2,FALSE)</f>
        <v>Y</v>
      </c>
      <c r="J11617">
        <v>5</v>
      </c>
      <c r="K11617" t="s">
        <v>10</v>
      </c>
      <c r="L11617">
        <v>1</v>
      </c>
      <c r="M11617">
        <v>3.3</v>
      </c>
    </row>
    <row r="11618" spans="1:13" x14ac:dyDescent="0.3">
      <c r="A11618">
        <v>2010</v>
      </c>
      <c r="B11618">
        <v>5</v>
      </c>
      <c r="C11618" t="s">
        <v>14</v>
      </c>
      <c r="D11618" t="str">
        <f>VLOOKUP(C11618,lookups!$F$2:$H$27,2,FALSE)</f>
        <v>na</v>
      </c>
      <c r="E11618" t="str">
        <f>VLOOKUP(C11618,lookups!$F$2:$H$27,3,FALSE)</f>
        <v>na</v>
      </c>
      <c r="F11618" t="str">
        <f>VLOOKUP(C11618,lookups!$F$2:$I$27,4,FALSE)</f>
        <v>na</v>
      </c>
      <c r="G11618">
        <v>27</v>
      </c>
      <c r="H11618" t="s">
        <v>60</v>
      </c>
      <c r="I11618" t="str">
        <f>VLOOKUP(H11618,lookups!$B$2:$C$32,2,FALSE)</f>
        <v>Y</v>
      </c>
      <c r="J11618">
        <v>2</v>
      </c>
      <c r="K11618" t="s">
        <v>10</v>
      </c>
      <c r="L11618">
        <v>1</v>
      </c>
      <c r="M11618">
        <v>0</v>
      </c>
    </row>
    <row r="11619" spans="1:13" x14ac:dyDescent="0.3">
      <c r="A11619">
        <v>2010</v>
      </c>
      <c r="B11619">
        <v>5</v>
      </c>
      <c r="C11619" t="s">
        <v>14</v>
      </c>
      <c r="D11619" t="str">
        <f>VLOOKUP(C11619,lookups!$F$2:$H$27,2,FALSE)</f>
        <v>na</v>
      </c>
      <c r="E11619" t="str">
        <f>VLOOKUP(C11619,lookups!$F$2:$H$27,3,FALSE)</f>
        <v>na</v>
      </c>
      <c r="F11619" t="str">
        <f>VLOOKUP(C11619,lookups!$F$2:$I$27,4,FALSE)</f>
        <v>na</v>
      </c>
      <c r="G11619">
        <v>27</v>
      </c>
      <c r="H11619" t="s">
        <v>60</v>
      </c>
      <c r="I11619" t="str">
        <f>VLOOKUP(H11619,lookups!$B$2:$C$32,2,FALSE)</f>
        <v>Y</v>
      </c>
      <c r="J11619">
        <v>3</v>
      </c>
      <c r="K11619" t="s">
        <v>10</v>
      </c>
      <c r="L11619">
        <v>1</v>
      </c>
      <c r="M11619">
        <v>919.75</v>
      </c>
    </row>
    <row r="11620" spans="1:13" x14ac:dyDescent="0.3">
      <c r="A11620">
        <v>2010</v>
      </c>
      <c r="B11620">
        <v>5</v>
      </c>
      <c r="C11620" t="s">
        <v>14</v>
      </c>
      <c r="D11620" t="str">
        <f>VLOOKUP(C11620,lookups!$F$2:$H$27,2,FALSE)</f>
        <v>na</v>
      </c>
      <c r="E11620" t="str">
        <f>VLOOKUP(C11620,lookups!$F$2:$H$27,3,FALSE)</f>
        <v>na</v>
      </c>
      <c r="F11620" t="str">
        <f>VLOOKUP(C11620,lookups!$F$2:$I$27,4,FALSE)</f>
        <v>na</v>
      </c>
      <c r="G11620">
        <v>27</v>
      </c>
      <c r="H11620" t="s">
        <v>60</v>
      </c>
      <c r="I11620" t="str">
        <f>VLOOKUP(H11620,lookups!$B$2:$C$32,2,FALSE)</f>
        <v>Y</v>
      </c>
      <c r="J11620">
        <v>4</v>
      </c>
      <c r="K11620" t="s">
        <v>10</v>
      </c>
      <c r="L11620">
        <v>1</v>
      </c>
      <c r="M11620">
        <v>71.67</v>
      </c>
    </row>
    <row r="11621" spans="1:13" x14ac:dyDescent="0.3">
      <c r="A11621">
        <v>2010</v>
      </c>
      <c r="B11621">
        <v>5</v>
      </c>
      <c r="C11621" t="s">
        <v>14</v>
      </c>
      <c r="D11621" t="str">
        <f>VLOOKUP(C11621,lookups!$F$2:$H$27,2,FALSE)</f>
        <v>na</v>
      </c>
      <c r="E11621" t="str">
        <f>VLOOKUP(C11621,lookups!$F$2:$H$27,3,FALSE)</f>
        <v>na</v>
      </c>
      <c r="F11621" t="str">
        <f>VLOOKUP(C11621,lookups!$F$2:$I$27,4,FALSE)</f>
        <v>na</v>
      </c>
      <c r="G11621">
        <v>27</v>
      </c>
      <c r="H11621" t="s">
        <v>60</v>
      </c>
      <c r="I11621" t="str">
        <f>VLOOKUP(H11621,lookups!$B$2:$C$32,2,FALSE)</f>
        <v>Y</v>
      </c>
      <c r="J11621">
        <v>5</v>
      </c>
      <c r="K11621" t="s">
        <v>10</v>
      </c>
      <c r="L11621">
        <v>1</v>
      </c>
      <c r="M11621">
        <v>9.8800000000000008</v>
      </c>
    </row>
    <row r="11622" spans="1:13" x14ac:dyDescent="0.3">
      <c r="A11622">
        <v>2010</v>
      </c>
      <c r="B11622">
        <v>6</v>
      </c>
      <c r="C11622" t="s">
        <v>15</v>
      </c>
      <c r="D11622" t="str">
        <f>VLOOKUP(C11622,lookups!$F$2:$H$27,2,FALSE)</f>
        <v>na</v>
      </c>
      <c r="E11622" t="str">
        <f>VLOOKUP(C11622,lookups!$F$2:$H$27,3,FALSE)</f>
        <v>na</v>
      </c>
      <c r="F11622" t="str">
        <f>VLOOKUP(C11622,lookups!$F$2:$I$27,4,FALSE)</f>
        <v>na</v>
      </c>
      <c r="G11622">
        <v>27</v>
      </c>
      <c r="H11622" t="s">
        <v>60</v>
      </c>
      <c r="I11622" t="str">
        <f>VLOOKUP(H11622,lookups!$B$2:$C$32,2,FALSE)</f>
        <v>Y</v>
      </c>
      <c r="J11622">
        <v>2</v>
      </c>
      <c r="K11622" t="s">
        <v>10</v>
      </c>
      <c r="L11622">
        <v>1</v>
      </c>
      <c r="M11622">
        <v>0</v>
      </c>
    </row>
    <row r="11623" spans="1:13" x14ac:dyDescent="0.3">
      <c r="A11623">
        <v>2010</v>
      </c>
      <c r="B11623">
        <v>6</v>
      </c>
      <c r="C11623" t="s">
        <v>15</v>
      </c>
      <c r="D11623" t="str">
        <f>VLOOKUP(C11623,lookups!$F$2:$H$27,2,FALSE)</f>
        <v>na</v>
      </c>
      <c r="E11623" t="str">
        <f>VLOOKUP(C11623,lookups!$F$2:$H$27,3,FALSE)</f>
        <v>na</v>
      </c>
      <c r="F11623" t="str">
        <f>VLOOKUP(C11623,lookups!$F$2:$I$27,4,FALSE)</f>
        <v>na</v>
      </c>
      <c r="G11623">
        <v>27</v>
      </c>
      <c r="H11623" t="s">
        <v>60</v>
      </c>
      <c r="I11623" t="str">
        <f>VLOOKUP(H11623,lookups!$B$2:$C$32,2,FALSE)</f>
        <v>Y</v>
      </c>
      <c r="J11623">
        <v>3</v>
      </c>
      <c r="K11623" t="s">
        <v>10</v>
      </c>
      <c r="L11623">
        <v>1</v>
      </c>
      <c r="M11623">
        <v>0</v>
      </c>
    </row>
    <row r="11624" spans="1:13" x14ac:dyDescent="0.3">
      <c r="A11624">
        <v>2010</v>
      </c>
      <c r="B11624">
        <v>6</v>
      </c>
      <c r="C11624" t="s">
        <v>15</v>
      </c>
      <c r="D11624" t="str">
        <f>VLOOKUP(C11624,lookups!$F$2:$H$27,2,FALSE)</f>
        <v>na</v>
      </c>
      <c r="E11624" t="str">
        <f>VLOOKUP(C11624,lookups!$F$2:$H$27,3,FALSE)</f>
        <v>na</v>
      </c>
      <c r="F11624" t="str">
        <f>VLOOKUP(C11624,lookups!$F$2:$I$27,4,FALSE)</f>
        <v>na</v>
      </c>
      <c r="G11624">
        <v>27</v>
      </c>
      <c r="H11624" t="s">
        <v>60</v>
      </c>
      <c r="I11624" t="str">
        <f>VLOOKUP(H11624,lookups!$B$2:$C$32,2,FALSE)</f>
        <v>Y</v>
      </c>
      <c r="J11624">
        <v>4</v>
      </c>
      <c r="K11624" t="s">
        <v>10</v>
      </c>
      <c r="L11624">
        <v>1</v>
      </c>
      <c r="M11624">
        <v>0</v>
      </c>
    </row>
    <row r="11625" spans="1:13" x14ac:dyDescent="0.3">
      <c r="A11625">
        <v>2010</v>
      </c>
      <c r="B11625">
        <v>6</v>
      </c>
      <c r="C11625" t="s">
        <v>15</v>
      </c>
      <c r="D11625" t="str">
        <f>VLOOKUP(C11625,lookups!$F$2:$H$27,2,FALSE)</f>
        <v>na</v>
      </c>
      <c r="E11625" t="str">
        <f>VLOOKUP(C11625,lookups!$F$2:$H$27,3,FALSE)</f>
        <v>na</v>
      </c>
      <c r="F11625" t="str">
        <f>VLOOKUP(C11625,lookups!$F$2:$I$27,4,FALSE)</f>
        <v>na</v>
      </c>
      <c r="G11625">
        <v>27</v>
      </c>
      <c r="H11625" t="s">
        <v>60</v>
      </c>
      <c r="I11625" t="str">
        <f>VLOOKUP(H11625,lookups!$B$2:$C$32,2,FALSE)</f>
        <v>Y</v>
      </c>
      <c r="J11625">
        <v>5</v>
      </c>
      <c r="K11625" t="s">
        <v>10</v>
      </c>
      <c r="L11625">
        <v>1</v>
      </c>
      <c r="M11625">
        <v>0</v>
      </c>
    </row>
    <row r="11626" spans="1:13" x14ac:dyDescent="0.3">
      <c r="A11626">
        <v>2010</v>
      </c>
      <c r="B11626">
        <v>7</v>
      </c>
      <c r="C11626" t="s">
        <v>16</v>
      </c>
      <c r="D11626">
        <f>VLOOKUP(C11626,lookups!$F$2:$H$27,2,FALSE)</f>
        <v>2</v>
      </c>
      <c r="E11626" t="str">
        <f>VLOOKUP(C11626,lookups!$F$2:$H$27,3,FALSE)</f>
        <v>SEAK Net</v>
      </c>
      <c r="F11626">
        <f>VLOOKUP(C11626,lookups!$F$2:$I$27,4,FALSE)</f>
        <v>1</v>
      </c>
      <c r="G11626">
        <v>27</v>
      </c>
      <c r="H11626" t="s">
        <v>60</v>
      </c>
      <c r="I11626" t="str">
        <f>VLOOKUP(H11626,lookups!$B$2:$C$32,2,FALSE)</f>
        <v>Y</v>
      </c>
      <c r="J11626">
        <v>2</v>
      </c>
      <c r="K11626" t="s">
        <v>10</v>
      </c>
      <c r="L11626">
        <v>1</v>
      </c>
      <c r="M11626">
        <v>0</v>
      </c>
    </row>
    <row r="11627" spans="1:13" x14ac:dyDescent="0.3">
      <c r="A11627">
        <v>2010</v>
      </c>
      <c r="B11627">
        <v>7</v>
      </c>
      <c r="C11627" t="s">
        <v>16</v>
      </c>
      <c r="D11627">
        <f>VLOOKUP(C11627,lookups!$F$2:$H$27,2,FALSE)</f>
        <v>2</v>
      </c>
      <c r="E11627" t="str">
        <f>VLOOKUP(C11627,lookups!$F$2:$H$27,3,FALSE)</f>
        <v>SEAK Net</v>
      </c>
      <c r="F11627">
        <f>VLOOKUP(C11627,lookups!$F$2:$I$27,4,FALSE)</f>
        <v>1</v>
      </c>
      <c r="G11627">
        <v>27</v>
      </c>
      <c r="H11627" t="s">
        <v>60</v>
      </c>
      <c r="I11627" t="str">
        <f>VLOOKUP(H11627,lookups!$B$2:$C$32,2,FALSE)</f>
        <v>Y</v>
      </c>
      <c r="J11627">
        <v>3</v>
      </c>
      <c r="K11627" t="s">
        <v>10</v>
      </c>
      <c r="L11627">
        <v>1</v>
      </c>
      <c r="M11627">
        <v>12.95</v>
      </c>
    </row>
    <row r="11628" spans="1:13" x14ac:dyDescent="0.3">
      <c r="A11628">
        <v>2010</v>
      </c>
      <c r="B11628">
        <v>7</v>
      </c>
      <c r="C11628" t="s">
        <v>16</v>
      </c>
      <c r="D11628">
        <f>VLOOKUP(C11628,lookups!$F$2:$H$27,2,FALSE)</f>
        <v>2</v>
      </c>
      <c r="E11628" t="str">
        <f>VLOOKUP(C11628,lookups!$F$2:$H$27,3,FALSE)</f>
        <v>SEAK Net</v>
      </c>
      <c r="F11628">
        <f>VLOOKUP(C11628,lookups!$F$2:$I$27,4,FALSE)</f>
        <v>1</v>
      </c>
      <c r="G11628">
        <v>27</v>
      </c>
      <c r="H11628" t="s">
        <v>60</v>
      </c>
      <c r="I11628" t="str">
        <f>VLOOKUP(H11628,lookups!$B$2:$C$32,2,FALSE)</f>
        <v>Y</v>
      </c>
      <c r="J11628">
        <v>4</v>
      </c>
      <c r="K11628" t="s">
        <v>10</v>
      </c>
      <c r="L11628">
        <v>1</v>
      </c>
      <c r="M11628">
        <v>253.54</v>
      </c>
    </row>
    <row r="11629" spans="1:13" x14ac:dyDescent="0.3">
      <c r="A11629">
        <v>2010</v>
      </c>
      <c r="B11629">
        <v>7</v>
      </c>
      <c r="C11629" t="s">
        <v>16</v>
      </c>
      <c r="D11629">
        <f>VLOOKUP(C11629,lookups!$F$2:$H$27,2,FALSE)</f>
        <v>2</v>
      </c>
      <c r="E11629" t="str">
        <f>VLOOKUP(C11629,lookups!$F$2:$H$27,3,FALSE)</f>
        <v>SEAK Net</v>
      </c>
      <c r="F11629">
        <f>VLOOKUP(C11629,lookups!$F$2:$I$27,4,FALSE)</f>
        <v>1</v>
      </c>
      <c r="G11629">
        <v>27</v>
      </c>
      <c r="H11629" t="s">
        <v>60</v>
      </c>
      <c r="I11629" t="str">
        <f>VLOOKUP(H11629,lookups!$B$2:$C$32,2,FALSE)</f>
        <v>Y</v>
      </c>
      <c r="J11629">
        <v>5</v>
      </c>
      <c r="K11629" t="s">
        <v>10</v>
      </c>
      <c r="L11629">
        <v>1</v>
      </c>
      <c r="M11629">
        <v>0</v>
      </c>
    </row>
    <row r="11630" spans="1:13" x14ac:dyDescent="0.3">
      <c r="A11630">
        <v>2010</v>
      </c>
      <c r="B11630">
        <v>8</v>
      </c>
      <c r="C11630" t="s">
        <v>17</v>
      </c>
      <c r="D11630">
        <f>VLOOKUP(C11630,lookups!$F$2:$H$27,2,FALSE)</f>
        <v>4</v>
      </c>
      <c r="E11630" t="str">
        <f>VLOOKUP(C11630,lookups!$F$2:$H$27,3,FALSE)</f>
        <v>N/C BC Net</v>
      </c>
      <c r="F11630">
        <f>VLOOKUP(C11630,lookups!$F$2:$I$27,4,FALSE)</f>
        <v>3</v>
      </c>
      <c r="G11630">
        <v>27</v>
      </c>
      <c r="H11630" t="s">
        <v>60</v>
      </c>
      <c r="I11630" t="str">
        <f>VLOOKUP(H11630,lookups!$B$2:$C$32,2,FALSE)</f>
        <v>Y</v>
      </c>
      <c r="J11630">
        <v>2</v>
      </c>
      <c r="K11630" t="s">
        <v>10</v>
      </c>
      <c r="L11630">
        <v>1</v>
      </c>
      <c r="M11630">
        <v>0</v>
      </c>
    </row>
    <row r="11631" spans="1:13" x14ac:dyDescent="0.3">
      <c r="A11631">
        <v>2010</v>
      </c>
      <c r="B11631">
        <v>8</v>
      </c>
      <c r="C11631" t="s">
        <v>17</v>
      </c>
      <c r="D11631">
        <f>VLOOKUP(C11631,lookups!$F$2:$H$27,2,FALSE)</f>
        <v>4</v>
      </c>
      <c r="E11631" t="str">
        <f>VLOOKUP(C11631,lookups!$F$2:$H$27,3,FALSE)</f>
        <v>N/C BC Net</v>
      </c>
      <c r="F11631">
        <f>VLOOKUP(C11631,lookups!$F$2:$I$27,4,FALSE)</f>
        <v>3</v>
      </c>
      <c r="G11631">
        <v>27</v>
      </c>
      <c r="H11631" t="s">
        <v>60</v>
      </c>
      <c r="I11631" t="str">
        <f>VLOOKUP(H11631,lookups!$B$2:$C$32,2,FALSE)</f>
        <v>Y</v>
      </c>
      <c r="J11631">
        <v>3</v>
      </c>
      <c r="K11631" t="s">
        <v>10</v>
      </c>
      <c r="L11631">
        <v>1</v>
      </c>
      <c r="M11631">
        <v>0</v>
      </c>
    </row>
    <row r="11632" spans="1:13" x14ac:dyDescent="0.3">
      <c r="A11632">
        <v>2010</v>
      </c>
      <c r="B11632">
        <v>8</v>
      </c>
      <c r="C11632" t="s">
        <v>17</v>
      </c>
      <c r="D11632">
        <f>VLOOKUP(C11632,lookups!$F$2:$H$27,2,FALSE)</f>
        <v>4</v>
      </c>
      <c r="E11632" t="str">
        <f>VLOOKUP(C11632,lookups!$F$2:$H$27,3,FALSE)</f>
        <v>N/C BC Net</v>
      </c>
      <c r="F11632">
        <f>VLOOKUP(C11632,lookups!$F$2:$I$27,4,FALSE)</f>
        <v>3</v>
      </c>
      <c r="G11632">
        <v>27</v>
      </c>
      <c r="H11632" t="s">
        <v>60</v>
      </c>
      <c r="I11632" t="str">
        <f>VLOOKUP(H11632,lookups!$B$2:$C$32,2,FALSE)</f>
        <v>Y</v>
      </c>
      <c r="J11632">
        <v>4</v>
      </c>
      <c r="K11632" t="s">
        <v>10</v>
      </c>
      <c r="L11632">
        <v>1</v>
      </c>
      <c r="M11632">
        <v>22.52</v>
      </c>
    </row>
    <row r="11633" spans="1:13" x14ac:dyDescent="0.3">
      <c r="A11633">
        <v>2010</v>
      </c>
      <c r="B11633">
        <v>8</v>
      </c>
      <c r="C11633" t="s">
        <v>17</v>
      </c>
      <c r="D11633">
        <f>VLOOKUP(C11633,lookups!$F$2:$H$27,2,FALSE)</f>
        <v>4</v>
      </c>
      <c r="E11633" t="str">
        <f>VLOOKUP(C11633,lookups!$F$2:$H$27,3,FALSE)</f>
        <v>N/C BC Net</v>
      </c>
      <c r="F11633">
        <f>VLOOKUP(C11633,lookups!$F$2:$I$27,4,FALSE)</f>
        <v>3</v>
      </c>
      <c r="G11633">
        <v>27</v>
      </c>
      <c r="H11633" t="s">
        <v>60</v>
      </c>
      <c r="I11633" t="str">
        <f>VLOOKUP(H11633,lookups!$B$2:$C$32,2,FALSE)</f>
        <v>Y</v>
      </c>
      <c r="J11633">
        <v>5</v>
      </c>
      <c r="K11633" t="s">
        <v>10</v>
      </c>
      <c r="L11633">
        <v>1</v>
      </c>
      <c r="M11633">
        <v>13.28</v>
      </c>
    </row>
    <row r="11634" spans="1:13" x14ac:dyDescent="0.3">
      <c r="A11634">
        <v>2010</v>
      </c>
      <c r="B11634">
        <v>9</v>
      </c>
      <c r="C11634" t="s">
        <v>18</v>
      </c>
      <c r="D11634" t="str">
        <f>VLOOKUP(C11634,lookups!$F$2:$H$27,2,FALSE)</f>
        <v>na</v>
      </c>
      <c r="E11634" t="str">
        <f>VLOOKUP(C11634,lookups!$F$2:$H$27,3,FALSE)</f>
        <v>na</v>
      </c>
      <c r="F11634" t="str">
        <f>VLOOKUP(C11634,lookups!$F$2:$I$27,4,FALSE)</f>
        <v>na</v>
      </c>
      <c r="G11634">
        <v>27</v>
      </c>
      <c r="H11634" t="s">
        <v>60</v>
      </c>
      <c r="I11634" t="str">
        <f>VLOOKUP(H11634,lookups!$B$2:$C$32,2,FALSE)</f>
        <v>Y</v>
      </c>
      <c r="J11634">
        <v>2</v>
      </c>
      <c r="K11634" t="s">
        <v>10</v>
      </c>
      <c r="L11634">
        <v>1</v>
      </c>
      <c r="M11634">
        <v>19.440000000000001</v>
      </c>
    </row>
    <row r="11635" spans="1:13" x14ac:dyDescent="0.3">
      <c r="A11635">
        <v>2010</v>
      </c>
      <c r="B11635">
        <v>9</v>
      </c>
      <c r="C11635" t="s">
        <v>18</v>
      </c>
      <c r="D11635" t="str">
        <f>VLOOKUP(C11635,lookups!$F$2:$H$27,2,FALSE)</f>
        <v>na</v>
      </c>
      <c r="E11635" t="str">
        <f>VLOOKUP(C11635,lookups!$F$2:$H$27,3,FALSE)</f>
        <v>na</v>
      </c>
      <c r="F11635" t="str">
        <f>VLOOKUP(C11635,lookups!$F$2:$I$27,4,FALSE)</f>
        <v>na</v>
      </c>
      <c r="G11635">
        <v>27</v>
      </c>
      <c r="H11635" t="s">
        <v>60</v>
      </c>
      <c r="I11635" t="str">
        <f>VLOOKUP(H11635,lookups!$B$2:$C$32,2,FALSE)</f>
        <v>Y</v>
      </c>
      <c r="J11635">
        <v>3</v>
      </c>
      <c r="K11635" t="s">
        <v>10</v>
      </c>
      <c r="L11635">
        <v>1</v>
      </c>
      <c r="M11635">
        <v>2.6</v>
      </c>
    </row>
    <row r="11636" spans="1:13" x14ac:dyDescent="0.3">
      <c r="A11636">
        <v>2010</v>
      </c>
      <c r="B11636">
        <v>9</v>
      </c>
      <c r="C11636" t="s">
        <v>18</v>
      </c>
      <c r="D11636" t="str">
        <f>VLOOKUP(C11636,lookups!$F$2:$H$27,2,FALSE)</f>
        <v>na</v>
      </c>
      <c r="E11636" t="str">
        <f>VLOOKUP(C11636,lookups!$F$2:$H$27,3,FALSE)</f>
        <v>na</v>
      </c>
      <c r="F11636" t="str">
        <f>VLOOKUP(C11636,lookups!$F$2:$I$27,4,FALSE)</f>
        <v>na</v>
      </c>
      <c r="G11636">
        <v>27</v>
      </c>
      <c r="H11636" t="s">
        <v>60</v>
      </c>
      <c r="I11636" t="str">
        <f>VLOOKUP(H11636,lookups!$B$2:$C$32,2,FALSE)</f>
        <v>Y</v>
      </c>
      <c r="J11636">
        <v>4</v>
      </c>
      <c r="K11636" t="s">
        <v>10</v>
      </c>
      <c r="L11636">
        <v>1</v>
      </c>
      <c r="M11636">
        <v>5.48</v>
      </c>
    </row>
    <row r="11637" spans="1:13" x14ac:dyDescent="0.3">
      <c r="A11637">
        <v>2010</v>
      </c>
      <c r="B11637">
        <v>9</v>
      </c>
      <c r="C11637" t="s">
        <v>18</v>
      </c>
      <c r="D11637" t="str">
        <f>VLOOKUP(C11637,lookups!$F$2:$H$27,2,FALSE)</f>
        <v>na</v>
      </c>
      <c r="E11637" t="str">
        <f>VLOOKUP(C11637,lookups!$F$2:$H$27,3,FALSE)</f>
        <v>na</v>
      </c>
      <c r="F11637" t="str">
        <f>VLOOKUP(C11637,lookups!$F$2:$I$27,4,FALSE)</f>
        <v>na</v>
      </c>
      <c r="G11637">
        <v>27</v>
      </c>
      <c r="H11637" t="s">
        <v>60</v>
      </c>
      <c r="I11637" t="str">
        <f>VLOOKUP(H11637,lookups!$B$2:$C$32,2,FALSE)</f>
        <v>Y</v>
      </c>
      <c r="J11637">
        <v>5</v>
      </c>
      <c r="K11637" t="s">
        <v>10</v>
      </c>
      <c r="L11637">
        <v>1</v>
      </c>
      <c r="M11637">
        <v>0</v>
      </c>
    </row>
    <row r="11638" spans="1:13" x14ac:dyDescent="0.3">
      <c r="A11638">
        <v>2010</v>
      </c>
      <c r="B11638">
        <v>10</v>
      </c>
      <c r="C11638" t="s">
        <v>19</v>
      </c>
      <c r="D11638">
        <f>VLOOKUP(C11638,lookups!$F$2:$H$27,2,FALSE)</f>
        <v>5</v>
      </c>
      <c r="E11638" t="str">
        <f>VLOOKUP(C11638,lookups!$F$2:$H$27,3,FALSE)</f>
        <v>WCVI Net</v>
      </c>
      <c r="F11638">
        <f>VLOOKUP(C11638,lookups!$F$2:$I$27,4,FALSE)</f>
        <v>4</v>
      </c>
      <c r="G11638">
        <v>27</v>
      </c>
      <c r="H11638" t="s">
        <v>60</v>
      </c>
      <c r="I11638" t="str">
        <f>VLOOKUP(H11638,lookups!$B$2:$C$32,2,FALSE)</f>
        <v>Y</v>
      </c>
      <c r="J11638">
        <v>2</v>
      </c>
      <c r="K11638" t="s">
        <v>10</v>
      </c>
      <c r="L11638">
        <v>1</v>
      </c>
      <c r="M11638">
        <v>0</v>
      </c>
    </row>
    <row r="11639" spans="1:13" x14ac:dyDescent="0.3">
      <c r="A11639">
        <v>2010</v>
      </c>
      <c r="B11639">
        <v>10</v>
      </c>
      <c r="C11639" t="s">
        <v>19</v>
      </c>
      <c r="D11639">
        <f>VLOOKUP(C11639,lookups!$F$2:$H$27,2,FALSE)</f>
        <v>5</v>
      </c>
      <c r="E11639" t="str">
        <f>VLOOKUP(C11639,lookups!$F$2:$H$27,3,FALSE)</f>
        <v>WCVI Net</v>
      </c>
      <c r="F11639">
        <f>VLOOKUP(C11639,lookups!$F$2:$I$27,4,FALSE)</f>
        <v>4</v>
      </c>
      <c r="G11639">
        <v>27</v>
      </c>
      <c r="H11639" t="s">
        <v>60</v>
      </c>
      <c r="I11639" t="str">
        <f>VLOOKUP(H11639,lookups!$B$2:$C$32,2,FALSE)</f>
        <v>Y</v>
      </c>
      <c r="J11639">
        <v>3</v>
      </c>
      <c r="K11639" t="s">
        <v>10</v>
      </c>
      <c r="L11639">
        <v>1</v>
      </c>
      <c r="M11639">
        <v>0</v>
      </c>
    </row>
    <row r="11640" spans="1:13" x14ac:dyDescent="0.3">
      <c r="A11640">
        <v>2010</v>
      </c>
      <c r="B11640">
        <v>10</v>
      </c>
      <c r="C11640" t="s">
        <v>19</v>
      </c>
      <c r="D11640">
        <f>VLOOKUP(C11640,lookups!$F$2:$H$27,2,FALSE)</f>
        <v>5</v>
      </c>
      <c r="E11640" t="str">
        <f>VLOOKUP(C11640,lookups!$F$2:$H$27,3,FALSE)</f>
        <v>WCVI Net</v>
      </c>
      <c r="F11640">
        <f>VLOOKUP(C11640,lookups!$F$2:$I$27,4,FALSE)</f>
        <v>4</v>
      </c>
      <c r="G11640">
        <v>27</v>
      </c>
      <c r="H11640" t="s">
        <v>60</v>
      </c>
      <c r="I11640" t="str">
        <f>VLOOKUP(H11640,lookups!$B$2:$C$32,2,FALSE)</f>
        <v>Y</v>
      </c>
      <c r="J11640">
        <v>4</v>
      </c>
      <c r="K11640" t="s">
        <v>10</v>
      </c>
      <c r="L11640">
        <v>1</v>
      </c>
      <c r="M11640">
        <v>0</v>
      </c>
    </row>
    <row r="11641" spans="1:13" x14ac:dyDescent="0.3">
      <c r="A11641">
        <v>2010</v>
      </c>
      <c r="B11641">
        <v>10</v>
      </c>
      <c r="C11641" t="s">
        <v>19</v>
      </c>
      <c r="D11641">
        <f>VLOOKUP(C11641,lookups!$F$2:$H$27,2,FALSE)</f>
        <v>5</v>
      </c>
      <c r="E11641" t="str">
        <f>VLOOKUP(C11641,lookups!$F$2:$H$27,3,FALSE)</f>
        <v>WCVI Net</v>
      </c>
      <c r="F11641">
        <f>VLOOKUP(C11641,lookups!$F$2:$I$27,4,FALSE)</f>
        <v>4</v>
      </c>
      <c r="G11641">
        <v>27</v>
      </c>
      <c r="H11641" t="s">
        <v>60</v>
      </c>
      <c r="I11641" t="str">
        <f>VLOOKUP(H11641,lookups!$B$2:$C$32,2,FALSE)</f>
        <v>Y</v>
      </c>
      <c r="J11641">
        <v>5</v>
      </c>
      <c r="K11641" t="s">
        <v>10</v>
      </c>
      <c r="L11641">
        <v>1</v>
      </c>
      <c r="M11641">
        <v>0</v>
      </c>
    </row>
    <row r="11642" spans="1:13" x14ac:dyDescent="0.3">
      <c r="A11642">
        <v>2010</v>
      </c>
      <c r="B11642">
        <v>11</v>
      </c>
      <c r="C11642" t="s">
        <v>20</v>
      </c>
      <c r="D11642" t="str">
        <f>VLOOKUP(C11642,lookups!$F$2:$H$27,2,FALSE)</f>
        <v>6-7</v>
      </c>
      <c r="E11642" t="str">
        <f>VLOOKUP(C11642,lookups!$F$2:$H$27,3,FALSE)</f>
        <v>GeoStr/BC JDF Net</v>
      </c>
      <c r="F11642">
        <f>VLOOKUP(C11642,lookups!$F$2:$I$27,4,FALSE)</f>
        <v>5</v>
      </c>
      <c r="G11642">
        <v>27</v>
      </c>
      <c r="H11642" t="s">
        <v>60</v>
      </c>
      <c r="I11642" t="str">
        <f>VLOOKUP(H11642,lookups!$B$2:$C$32,2,FALSE)</f>
        <v>Y</v>
      </c>
      <c r="J11642">
        <v>2</v>
      </c>
      <c r="K11642" t="s">
        <v>10</v>
      </c>
      <c r="L11642">
        <v>1</v>
      </c>
      <c r="M11642">
        <v>0</v>
      </c>
    </row>
    <row r="11643" spans="1:13" x14ac:dyDescent="0.3">
      <c r="A11643">
        <v>2010</v>
      </c>
      <c r="B11643">
        <v>11</v>
      </c>
      <c r="C11643" t="s">
        <v>20</v>
      </c>
      <c r="D11643" t="str">
        <f>VLOOKUP(C11643,lookups!$F$2:$H$27,2,FALSE)</f>
        <v>6-7</v>
      </c>
      <c r="E11643" t="str">
        <f>VLOOKUP(C11643,lookups!$F$2:$H$27,3,FALSE)</f>
        <v>GeoStr/BC JDF Net</v>
      </c>
      <c r="F11643">
        <f>VLOOKUP(C11643,lookups!$F$2:$I$27,4,FALSE)</f>
        <v>5</v>
      </c>
      <c r="G11643">
        <v>27</v>
      </c>
      <c r="H11643" t="s">
        <v>60</v>
      </c>
      <c r="I11643" t="str">
        <f>VLOOKUP(H11643,lookups!$B$2:$C$32,2,FALSE)</f>
        <v>Y</v>
      </c>
      <c r="J11643">
        <v>3</v>
      </c>
      <c r="K11643" t="s">
        <v>10</v>
      </c>
      <c r="L11643">
        <v>1</v>
      </c>
      <c r="M11643">
        <v>0</v>
      </c>
    </row>
    <row r="11644" spans="1:13" x14ac:dyDescent="0.3">
      <c r="A11644">
        <v>2010</v>
      </c>
      <c r="B11644">
        <v>11</v>
      </c>
      <c r="C11644" t="s">
        <v>20</v>
      </c>
      <c r="D11644" t="str">
        <f>VLOOKUP(C11644,lookups!$F$2:$H$27,2,FALSE)</f>
        <v>6-7</v>
      </c>
      <c r="E11644" t="str">
        <f>VLOOKUP(C11644,lookups!$F$2:$H$27,3,FALSE)</f>
        <v>GeoStr/BC JDF Net</v>
      </c>
      <c r="F11644">
        <f>VLOOKUP(C11644,lookups!$F$2:$I$27,4,FALSE)</f>
        <v>5</v>
      </c>
      <c r="G11644">
        <v>27</v>
      </c>
      <c r="H11644" t="s">
        <v>60</v>
      </c>
      <c r="I11644" t="str">
        <f>VLOOKUP(H11644,lookups!$B$2:$C$32,2,FALSE)</f>
        <v>Y</v>
      </c>
      <c r="J11644">
        <v>4</v>
      </c>
      <c r="K11644" t="s">
        <v>10</v>
      </c>
      <c r="L11644">
        <v>1</v>
      </c>
      <c r="M11644">
        <v>0</v>
      </c>
    </row>
    <row r="11645" spans="1:13" x14ac:dyDescent="0.3">
      <c r="A11645">
        <v>2010</v>
      </c>
      <c r="B11645">
        <v>11</v>
      </c>
      <c r="C11645" t="s">
        <v>20</v>
      </c>
      <c r="D11645" t="str">
        <f>VLOOKUP(C11645,lookups!$F$2:$H$27,2,FALSE)</f>
        <v>6-7</v>
      </c>
      <c r="E11645" t="str">
        <f>VLOOKUP(C11645,lookups!$F$2:$H$27,3,FALSE)</f>
        <v>GeoStr/BC JDF Net</v>
      </c>
      <c r="F11645">
        <f>VLOOKUP(C11645,lookups!$F$2:$I$27,4,FALSE)</f>
        <v>5</v>
      </c>
      <c r="G11645">
        <v>27</v>
      </c>
      <c r="H11645" t="s">
        <v>60</v>
      </c>
      <c r="I11645" t="str">
        <f>VLOOKUP(H11645,lookups!$B$2:$C$32,2,FALSE)</f>
        <v>Y</v>
      </c>
      <c r="J11645">
        <v>5</v>
      </c>
      <c r="K11645" t="s">
        <v>10</v>
      </c>
      <c r="L11645">
        <v>1</v>
      </c>
      <c r="M11645">
        <v>0</v>
      </c>
    </row>
    <row r="11646" spans="1:13" x14ac:dyDescent="0.3">
      <c r="A11646">
        <v>2010</v>
      </c>
      <c r="B11646">
        <v>12</v>
      </c>
      <c r="C11646" t="s">
        <v>21</v>
      </c>
      <c r="D11646" t="str">
        <f>VLOOKUP(C11646,lookups!$F$2:$H$27,2,FALSE)</f>
        <v>na</v>
      </c>
      <c r="E11646" t="str">
        <f>VLOOKUP(C11646,lookups!$F$2:$H$27,3,FALSE)</f>
        <v>na</v>
      </c>
      <c r="F11646" t="str">
        <f>VLOOKUP(C11646,lookups!$F$2:$I$27,4,FALSE)</f>
        <v>na</v>
      </c>
      <c r="G11646">
        <v>27</v>
      </c>
      <c r="H11646" t="s">
        <v>60</v>
      </c>
      <c r="I11646" t="str">
        <f>VLOOKUP(H11646,lookups!$B$2:$C$32,2,FALSE)</f>
        <v>Y</v>
      </c>
      <c r="J11646">
        <v>2</v>
      </c>
      <c r="K11646" t="s">
        <v>10</v>
      </c>
      <c r="L11646">
        <v>1</v>
      </c>
      <c r="M11646">
        <v>0</v>
      </c>
    </row>
    <row r="11647" spans="1:13" x14ac:dyDescent="0.3">
      <c r="A11647">
        <v>2010</v>
      </c>
      <c r="B11647">
        <v>12</v>
      </c>
      <c r="C11647" t="s">
        <v>21</v>
      </c>
      <c r="D11647" t="str">
        <f>VLOOKUP(C11647,lookups!$F$2:$H$27,2,FALSE)</f>
        <v>na</v>
      </c>
      <c r="E11647" t="str">
        <f>VLOOKUP(C11647,lookups!$F$2:$H$27,3,FALSE)</f>
        <v>na</v>
      </c>
      <c r="F11647" t="str">
        <f>VLOOKUP(C11647,lookups!$F$2:$I$27,4,FALSE)</f>
        <v>na</v>
      </c>
      <c r="G11647">
        <v>27</v>
      </c>
      <c r="H11647" t="s">
        <v>60</v>
      </c>
      <c r="I11647" t="str">
        <f>VLOOKUP(H11647,lookups!$B$2:$C$32,2,FALSE)</f>
        <v>Y</v>
      </c>
      <c r="J11647">
        <v>3</v>
      </c>
      <c r="K11647" t="s">
        <v>10</v>
      </c>
      <c r="L11647">
        <v>1</v>
      </c>
      <c r="M11647">
        <v>0</v>
      </c>
    </row>
    <row r="11648" spans="1:13" x14ac:dyDescent="0.3">
      <c r="A11648">
        <v>2010</v>
      </c>
      <c r="B11648">
        <v>12</v>
      </c>
      <c r="C11648" t="s">
        <v>21</v>
      </c>
      <c r="D11648" t="str">
        <f>VLOOKUP(C11648,lookups!$F$2:$H$27,2,FALSE)</f>
        <v>na</v>
      </c>
      <c r="E11648" t="str">
        <f>VLOOKUP(C11648,lookups!$F$2:$H$27,3,FALSE)</f>
        <v>na</v>
      </c>
      <c r="F11648" t="str">
        <f>VLOOKUP(C11648,lookups!$F$2:$I$27,4,FALSE)</f>
        <v>na</v>
      </c>
      <c r="G11648">
        <v>27</v>
      </c>
      <c r="H11648" t="s">
        <v>60</v>
      </c>
      <c r="I11648" t="str">
        <f>VLOOKUP(H11648,lookups!$B$2:$C$32,2,FALSE)</f>
        <v>Y</v>
      </c>
      <c r="J11648">
        <v>4</v>
      </c>
      <c r="K11648" t="s">
        <v>10</v>
      </c>
      <c r="L11648">
        <v>1</v>
      </c>
      <c r="M11648">
        <v>0</v>
      </c>
    </row>
    <row r="11649" spans="1:13" x14ac:dyDescent="0.3">
      <c r="A11649">
        <v>2010</v>
      </c>
      <c r="B11649">
        <v>12</v>
      </c>
      <c r="C11649" t="s">
        <v>21</v>
      </c>
      <c r="D11649" t="str">
        <f>VLOOKUP(C11649,lookups!$F$2:$H$27,2,FALSE)</f>
        <v>na</v>
      </c>
      <c r="E11649" t="str">
        <f>VLOOKUP(C11649,lookups!$F$2:$H$27,3,FALSE)</f>
        <v>na</v>
      </c>
      <c r="F11649" t="str">
        <f>VLOOKUP(C11649,lookups!$F$2:$I$27,4,FALSE)</f>
        <v>na</v>
      </c>
      <c r="G11649">
        <v>27</v>
      </c>
      <c r="H11649" t="s">
        <v>60</v>
      </c>
      <c r="I11649" t="str">
        <f>VLOOKUP(H11649,lookups!$B$2:$C$32,2,FALSE)</f>
        <v>Y</v>
      </c>
      <c r="J11649">
        <v>5</v>
      </c>
      <c r="K11649" t="s">
        <v>10</v>
      </c>
      <c r="L11649">
        <v>1</v>
      </c>
      <c r="M11649">
        <v>0</v>
      </c>
    </row>
    <row r="11650" spans="1:13" x14ac:dyDescent="0.3">
      <c r="A11650">
        <v>2010</v>
      </c>
      <c r="B11650">
        <v>13</v>
      </c>
      <c r="C11650" t="s">
        <v>22</v>
      </c>
      <c r="D11650" t="str">
        <f>VLOOKUP(C11650,lookups!$F$2:$H$27,2,FALSE)</f>
        <v>na</v>
      </c>
      <c r="E11650" t="str">
        <f>VLOOKUP(C11650,lookups!$F$2:$H$27,3,FALSE)</f>
        <v>na</v>
      </c>
      <c r="F11650" t="str">
        <f>VLOOKUP(C11650,lookups!$F$2:$I$27,4,FALSE)</f>
        <v>na</v>
      </c>
      <c r="G11650">
        <v>27</v>
      </c>
      <c r="H11650" t="s">
        <v>60</v>
      </c>
      <c r="I11650" t="str">
        <f>VLOOKUP(H11650,lookups!$B$2:$C$32,2,FALSE)</f>
        <v>Y</v>
      </c>
      <c r="J11650">
        <v>2</v>
      </c>
      <c r="K11650" t="s">
        <v>10</v>
      </c>
      <c r="L11650">
        <v>1</v>
      </c>
      <c r="M11650">
        <v>0</v>
      </c>
    </row>
    <row r="11651" spans="1:13" x14ac:dyDescent="0.3">
      <c r="A11651">
        <v>2010</v>
      </c>
      <c r="B11651">
        <v>13</v>
      </c>
      <c r="C11651" t="s">
        <v>22</v>
      </c>
      <c r="D11651" t="str">
        <f>VLOOKUP(C11651,lookups!$F$2:$H$27,2,FALSE)</f>
        <v>na</v>
      </c>
      <c r="E11651" t="str">
        <f>VLOOKUP(C11651,lookups!$F$2:$H$27,3,FALSE)</f>
        <v>na</v>
      </c>
      <c r="F11651" t="str">
        <f>VLOOKUP(C11651,lookups!$F$2:$I$27,4,FALSE)</f>
        <v>na</v>
      </c>
      <c r="G11651">
        <v>27</v>
      </c>
      <c r="H11651" t="s">
        <v>60</v>
      </c>
      <c r="I11651" t="str">
        <f>VLOOKUP(H11651,lookups!$B$2:$C$32,2,FALSE)</f>
        <v>Y</v>
      </c>
      <c r="J11651">
        <v>3</v>
      </c>
      <c r="K11651" t="s">
        <v>10</v>
      </c>
      <c r="L11651">
        <v>1</v>
      </c>
      <c r="M11651">
        <v>0</v>
      </c>
    </row>
    <row r="11652" spans="1:13" x14ac:dyDescent="0.3">
      <c r="A11652">
        <v>2010</v>
      </c>
      <c r="B11652">
        <v>13</v>
      </c>
      <c r="C11652" t="s">
        <v>22</v>
      </c>
      <c r="D11652" t="str">
        <f>VLOOKUP(C11652,lookups!$F$2:$H$27,2,FALSE)</f>
        <v>na</v>
      </c>
      <c r="E11652" t="str">
        <f>VLOOKUP(C11652,lookups!$F$2:$H$27,3,FALSE)</f>
        <v>na</v>
      </c>
      <c r="F11652" t="str">
        <f>VLOOKUP(C11652,lookups!$F$2:$I$27,4,FALSE)</f>
        <v>na</v>
      </c>
      <c r="G11652">
        <v>27</v>
      </c>
      <c r="H11652" t="s">
        <v>60</v>
      </c>
      <c r="I11652" t="str">
        <f>VLOOKUP(H11652,lookups!$B$2:$C$32,2,FALSE)</f>
        <v>Y</v>
      </c>
      <c r="J11652">
        <v>4</v>
      </c>
      <c r="K11652" t="s">
        <v>10</v>
      </c>
      <c r="L11652">
        <v>1</v>
      </c>
      <c r="M11652">
        <v>0</v>
      </c>
    </row>
    <row r="11653" spans="1:13" x14ac:dyDescent="0.3">
      <c r="A11653">
        <v>2010</v>
      </c>
      <c r="B11653">
        <v>13</v>
      </c>
      <c r="C11653" t="s">
        <v>22</v>
      </c>
      <c r="D11653" t="str">
        <f>VLOOKUP(C11653,lookups!$F$2:$H$27,2,FALSE)</f>
        <v>na</v>
      </c>
      <c r="E11653" t="str">
        <f>VLOOKUP(C11653,lookups!$F$2:$H$27,3,FALSE)</f>
        <v>na</v>
      </c>
      <c r="F11653" t="str">
        <f>VLOOKUP(C11653,lookups!$F$2:$I$27,4,FALSE)</f>
        <v>na</v>
      </c>
      <c r="G11653">
        <v>27</v>
      </c>
      <c r="H11653" t="s">
        <v>60</v>
      </c>
      <c r="I11653" t="str">
        <f>VLOOKUP(H11653,lookups!$B$2:$C$32,2,FALSE)</f>
        <v>Y</v>
      </c>
      <c r="J11653">
        <v>5</v>
      </c>
      <c r="K11653" t="s">
        <v>10</v>
      </c>
      <c r="L11653">
        <v>1</v>
      </c>
      <c r="M11653">
        <v>0</v>
      </c>
    </row>
    <row r="11654" spans="1:13" x14ac:dyDescent="0.3">
      <c r="A11654">
        <v>2010</v>
      </c>
      <c r="B11654">
        <v>14</v>
      </c>
      <c r="C11654" t="s">
        <v>23</v>
      </c>
      <c r="D11654" t="str">
        <f>VLOOKUP(C11654,lookups!$F$2:$H$27,2,FALSE)</f>
        <v>na</v>
      </c>
      <c r="E11654" t="str">
        <f>VLOOKUP(C11654,lookups!$F$2:$H$27,3,FALSE)</f>
        <v>na</v>
      </c>
      <c r="F11654" t="str">
        <f>VLOOKUP(C11654,lookups!$F$2:$I$27,4,FALSE)</f>
        <v>na</v>
      </c>
      <c r="G11654">
        <v>27</v>
      </c>
      <c r="H11654" t="s">
        <v>60</v>
      </c>
      <c r="I11654" t="str">
        <f>VLOOKUP(H11654,lookups!$B$2:$C$32,2,FALSE)</f>
        <v>Y</v>
      </c>
      <c r="J11654">
        <v>2</v>
      </c>
      <c r="K11654" t="s">
        <v>10</v>
      </c>
      <c r="L11654">
        <v>1</v>
      </c>
      <c r="M11654">
        <v>0</v>
      </c>
    </row>
    <row r="11655" spans="1:13" x14ac:dyDescent="0.3">
      <c r="A11655">
        <v>2010</v>
      </c>
      <c r="B11655">
        <v>14</v>
      </c>
      <c r="C11655" t="s">
        <v>23</v>
      </c>
      <c r="D11655" t="str">
        <f>VLOOKUP(C11655,lookups!$F$2:$H$27,2,FALSE)</f>
        <v>na</v>
      </c>
      <c r="E11655" t="str">
        <f>VLOOKUP(C11655,lookups!$F$2:$H$27,3,FALSE)</f>
        <v>na</v>
      </c>
      <c r="F11655" t="str">
        <f>VLOOKUP(C11655,lookups!$F$2:$I$27,4,FALSE)</f>
        <v>na</v>
      </c>
      <c r="G11655">
        <v>27</v>
      </c>
      <c r="H11655" t="s">
        <v>60</v>
      </c>
      <c r="I11655" t="str">
        <f>VLOOKUP(H11655,lookups!$B$2:$C$32,2,FALSE)</f>
        <v>Y</v>
      </c>
      <c r="J11655">
        <v>3</v>
      </c>
      <c r="K11655" t="s">
        <v>10</v>
      </c>
      <c r="L11655">
        <v>1</v>
      </c>
      <c r="M11655">
        <v>0</v>
      </c>
    </row>
    <row r="11656" spans="1:13" x14ac:dyDescent="0.3">
      <c r="A11656">
        <v>2010</v>
      </c>
      <c r="B11656">
        <v>14</v>
      </c>
      <c r="C11656" t="s">
        <v>23</v>
      </c>
      <c r="D11656" t="str">
        <f>VLOOKUP(C11656,lookups!$F$2:$H$27,2,FALSE)</f>
        <v>na</v>
      </c>
      <c r="E11656" t="str">
        <f>VLOOKUP(C11656,lookups!$F$2:$H$27,3,FALSE)</f>
        <v>na</v>
      </c>
      <c r="F11656" t="str">
        <f>VLOOKUP(C11656,lookups!$F$2:$I$27,4,FALSE)</f>
        <v>na</v>
      </c>
      <c r="G11656">
        <v>27</v>
      </c>
      <c r="H11656" t="s">
        <v>60</v>
      </c>
      <c r="I11656" t="str">
        <f>VLOOKUP(H11656,lookups!$B$2:$C$32,2,FALSE)</f>
        <v>Y</v>
      </c>
      <c r="J11656">
        <v>4</v>
      </c>
      <c r="K11656" t="s">
        <v>10</v>
      </c>
      <c r="L11656">
        <v>1</v>
      </c>
      <c r="M11656">
        <v>0</v>
      </c>
    </row>
    <row r="11657" spans="1:13" x14ac:dyDescent="0.3">
      <c r="A11657">
        <v>2010</v>
      </c>
      <c r="B11657">
        <v>14</v>
      </c>
      <c r="C11657" t="s">
        <v>23</v>
      </c>
      <c r="D11657" t="str">
        <f>VLOOKUP(C11657,lookups!$F$2:$H$27,2,FALSE)</f>
        <v>na</v>
      </c>
      <c r="E11657" t="str">
        <f>VLOOKUP(C11657,lookups!$F$2:$H$27,3,FALSE)</f>
        <v>na</v>
      </c>
      <c r="F11657" t="str">
        <f>VLOOKUP(C11657,lookups!$F$2:$I$27,4,FALSE)</f>
        <v>na</v>
      </c>
      <c r="G11657">
        <v>27</v>
      </c>
      <c r="H11657" t="s">
        <v>60</v>
      </c>
      <c r="I11657" t="str">
        <f>VLOOKUP(H11657,lookups!$B$2:$C$32,2,FALSE)</f>
        <v>Y</v>
      </c>
      <c r="J11657">
        <v>5</v>
      </c>
      <c r="K11657" t="s">
        <v>10</v>
      </c>
      <c r="L11657">
        <v>1</v>
      </c>
      <c r="M11657">
        <v>0</v>
      </c>
    </row>
    <row r="11658" spans="1:13" x14ac:dyDescent="0.3">
      <c r="A11658">
        <v>2010</v>
      </c>
      <c r="B11658">
        <v>15</v>
      </c>
      <c r="C11658" t="s">
        <v>24</v>
      </c>
      <c r="D11658" t="str">
        <f>VLOOKUP(C11658,lookups!$F$2:$H$27,2,FALSE)</f>
        <v>na</v>
      </c>
      <c r="E11658" t="str">
        <f>VLOOKUP(C11658,lookups!$F$2:$H$27,3,FALSE)</f>
        <v>na</v>
      </c>
      <c r="F11658" t="str">
        <f>VLOOKUP(C11658,lookups!$F$2:$I$27,4,FALSE)</f>
        <v>na</v>
      </c>
      <c r="G11658">
        <v>27</v>
      </c>
      <c r="H11658" t="s">
        <v>60</v>
      </c>
      <c r="I11658" t="str">
        <f>VLOOKUP(H11658,lookups!$B$2:$C$32,2,FALSE)</f>
        <v>Y</v>
      </c>
      <c r="J11658">
        <v>2</v>
      </c>
      <c r="K11658" t="s">
        <v>10</v>
      </c>
      <c r="L11658">
        <v>1</v>
      </c>
      <c r="M11658">
        <v>0</v>
      </c>
    </row>
    <row r="11659" spans="1:13" x14ac:dyDescent="0.3">
      <c r="A11659">
        <v>2010</v>
      </c>
      <c r="B11659">
        <v>15</v>
      </c>
      <c r="C11659" t="s">
        <v>24</v>
      </c>
      <c r="D11659" t="str">
        <f>VLOOKUP(C11659,lookups!$F$2:$H$27,2,FALSE)</f>
        <v>na</v>
      </c>
      <c r="E11659" t="str">
        <f>VLOOKUP(C11659,lookups!$F$2:$H$27,3,FALSE)</f>
        <v>na</v>
      </c>
      <c r="F11659" t="str">
        <f>VLOOKUP(C11659,lookups!$F$2:$I$27,4,FALSE)</f>
        <v>na</v>
      </c>
      <c r="G11659">
        <v>27</v>
      </c>
      <c r="H11659" t="s">
        <v>60</v>
      </c>
      <c r="I11659" t="str">
        <f>VLOOKUP(H11659,lookups!$B$2:$C$32,2,FALSE)</f>
        <v>Y</v>
      </c>
      <c r="J11659">
        <v>3</v>
      </c>
      <c r="K11659" t="s">
        <v>10</v>
      </c>
      <c r="L11659">
        <v>1</v>
      </c>
      <c r="M11659">
        <v>0</v>
      </c>
    </row>
    <row r="11660" spans="1:13" x14ac:dyDescent="0.3">
      <c r="A11660">
        <v>2010</v>
      </c>
      <c r="B11660">
        <v>15</v>
      </c>
      <c r="C11660" t="s">
        <v>24</v>
      </c>
      <c r="D11660" t="str">
        <f>VLOOKUP(C11660,lookups!$F$2:$H$27,2,FALSE)</f>
        <v>na</v>
      </c>
      <c r="E11660" t="str">
        <f>VLOOKUP(C11660,lookups!$F$2:$H$27,3,FALSE)</f>
        <v>na</v>
      </c>
      <c r="F11660" t="str">
        <f>VLOOKUP(C11660,lookups!$F$2:$I$27,4,FALSE)</f>
        <v>na</v>
      </c>
      <c r="G11660">
        <v>27</v>
      </c>
      <c r="H11660" t="s">
        <v>60</v>
      </c>
      <c r="I11660" t="str">
        <f>VLOOKUP(H11660,lookups!$B$2:$C$32,2,FALSE)</f>
        <v>Y</v>
      </c>
      <c r="J11660">
        <v>4</v>
      </c>
      <c r="K11660" t="s">
        <v>10</v>
      </c>
      <c r="L11660">
        <v>1</v>
      </c>
      <c r="M11660">
        <v>0</v>
      </c>
    </row>
    <row r="11661" spans="1:13" x14ac:dyDescent="0.3">
      <c r="A11661">
        <v>2010</v>
      </c>
      <c r="B11661">
        <v>15</v>
      </c>
      <c r="C11661" t="s">
        <v>24</v>
      </c>
      <c r="D11661" t="str">
        <f>VLOOKUP(C11661,lookups!$F$2:$H$27,2,FALSE)</f>
        <v>na</v>
      </c>
      <c r="E11661" t="str">
        <f>VLOOKUP(C11661,lookups!$F$2:$H$27,3,FALSE)</f>
        <v>na</v>
      </c>
      <c r="F11661" t="str">
        <f>VLOOKUP(C11661,lookups!$F$2:$I$27,4,FALSE)</f>
        <v>na</v>
      </c>
      <c r="G11661">
        <v>27</v>
      </c>
      <c r="H11661" t="s">
        <v>60</v>
      </c>
      <c r="I11661" t="str">
        <f>VLOOKUP(H11661,lookups!$B$2:$C$32,2,FALSE)</f>
        <v>Y</v>
      </c>
      <c r="J11661">
        <v>5</v>
      </c>
      <c r="K11661" t="s">
        <v>10</v>
      </c>
      <c r="L11661">
        <v>1</v>
      </c>
      <c r="M11661">
        <v>0</v>
      </c>
    </row>
    <row r="11662" spans="1:13" x14ac:dyDescent="0.3">
      <c r="A11662">
        <v>2010</v>
      </c>
      <c r="B11662">
        <v>16</v>
      </c>
      <c r="C11662" t="s">
        <v>25</v>
      </c>
      <c r="D11662" t="str">
        <f>VLOOKUP(C11662,lookups!$F$2:$H$27,2,FALSE)</f>
        <v>na</v>
      </c>
      <c r="E11662" t="str">
        <f>VLOOKUP(C11662,lookups!$F$2:$H$27,3,FALSE)</f>
        <v>na</v>
      </c>
      <c r="F11662" t="str">
        <f>VLOOKUP(C11662,lookups!$F$2:$I$27,4,FALSE)</f>
        <v>na</v>
      </c>
      <c r="G11662">
        <v>27</v>
      </c>
      <c r="H11662" t="s">
        <v>60</v>
      </c>
      <c r="I11662" t="str">
        <f>VLOOKUP(H11662,lookups!$B$2:$C$32,2,FALSE)</f>
        <v>Y</v>
      </c>
      <c r="J11662">
        <v>2</v>
      </c>
      <c r="K11662" t="s">
        <v>10</v>
      </c>
      <c r="L11662">
        <v>1</v>
      </c>
      <c r="M11662">
        <v>0.23</v>
      </c>
    </row>
    <row r="11663" spans="1:13" x14ac:dyDescent="0.3">
      <c r="A11663">
        <v>2010</v>
      </c>
      <c r="B11663">
        <v>16</v>
      </c>
      <c r="C11663" t="s">
        <v>25</v>
      </c>
      <c r="D11663" t="str">
        <f>VLOOKUP(C11663,lookups!$F$2:$H$27,2,FALSE)</f>
        <v>na</v>
      </c>
      <c r="E11663" t="str">
        <f>VLOOKUP(C11663,lookups!$F$2:$H$27,3,FALSE)</f>
        <v>na</v>
      </c>
      <c r="F11663" t="str">
        <f>VLOOKUP(C11663,lookups!$F$2:$I$27,4,FALSE)</f>
        <v>na</v>
      </c>
      <c r="G11663">
        <v>27</v>
      </c>
      <c r="H11663" t="s">
        <v>60</v>
      </c>
      <c r="I11663" t="str">
        <f>VLOOKUP(H11663,lookups!$B$2:$C$32,2,FALSE)</f>
        <v>Y</v>
      </c>
      <c r="J11663">
        <v>3</v>
      </c>
      <c r="K11663" t="s">
        <v>10</v>
      </c>
      <c r="L11663">
        <v>1</v>
      </c>
      <c r="M11663">
        <v>0</v>
      </c>
    </row>
    <row r="11664" spans="1:13" x14ac:dyDescent="0.3">
      <c r="A11664">
        <v>2010</v>
      </c>
      <c r="B11664">
        <v>16</v>
      </c>
      <c r="C11664" t="s">
        <v>25</v>
      </c>
      <c r="D11664" t="str">
        <f>VLOOKUP(C11664,lookups!$F$2:$H$27,2,FALSE)</f>
        <v>na</v>
      </c>
      <c r="E11664" t="str">
        <f>VLOOKUP(C11664,lookups!$F$2:$H$27,3,FALSE)</f>
        <v>na</v>
      </c>
      <c r="F11664" t="str">
        <f>VLOOKUP(C11664,lookups!$F$2:$I$27,4,FALSE)</f>
        <v>na</v>
      </c>
      <c r="G11664">
        <v>27</v>
      </c>
      <c r="H11664" t="s">
        <v>60</v>
      </c>
      <c r="I11664" t="str">
        <f>VLOOKUP(H11664,lookups!$B$2:$C$32,2,FALSE)</f>
        <v>Y</v>
      </c>
      <c r="J11664">
        <v>4</v>
      </c>
      <c r="K11664" t="s">
        <v>10</v>
      </c>
      <c r="L11664">
        <v>1</v>
      </c>
      <c r="M11664">
        <v>0</v>
      </c>
    </row>
    <row r="11665" spans="1:13" x14ac:dyDescent="0.3">
      <c r="A11665">
        <v>2010</v>
      </c>
      <c r="B11665">
        <v>16</v>
      </c>
      <c r="C11665" t="s">
        <v>25</v>
      </c>
      <c r="D11665" t="str">
        <f>VLOOKUP(C11665,lookups!$F$2:$H$27,2,FALSE)</f>
        <v>na</v>
      </c>
      <c r="E11665" t="str">
        <f>VLOOKUP(C11665,lookups!$F$2:$H$27,3,FALSE)</f>
        <v>na</v>
      </c>
      <c r="F11665" t="str">
        <f>VLOOKUP(C11665,lookups!$F$2:$I$27,4,FALSE)</f>
        <v>na</v>
      </c>
      <c r="G11665">
        <v>27</v>
      </c>
      <c r="H11665" t="s">
        <v>60</v>
      </c>
      <c r="I11665" t="str">
        <f>VLOOKUP(H11665,lookups!$B$2:$C$32,2,FALSE)</f>
        <v>Y</v>
      </c>
      <c r="J11665">
        <v>5</v>
      </c>
      <c r="K11665" t="s">
        <v>10</v>
      </c>
      <c r="L11665">
        <v>1</v>
      </c>
      <c r="M11665">
        <v>0</v>
      </c>
    </row>
    <row r="11666" spans="1:13" x14ac:dyDescent="0.3">
      <c r="A11666">
        <v>2010</v>
      </c>
      <c r="B11666">
        <v>17</v>
      </c>
      <c r="C11666" t="s">
        <v>26</v>
      </c>
      <c r="D11666" t="str">
        <f>VLOOKUP(C11666,lookups!$F$2:$H$27,2,FALSE)</f>
        <v>na</v>
      </c>
      <c r="E11666" t="str">
        <f>VLOOKUP(C11666,lookups!$F$2:$H$27,3,FALSE)</f>
        <v>na</v>
      </c>
      <c r="F11666" t="str">
        <f>VLOOKUP(C11666,lookups!$F$2:$I$27,4,FALSE)</f>
        <v>na</v>
      </c>
      <c r="G11666">
        <v>27</v>
      </c>
      <c r="H11666" t="s">
        <v>60</v>
      </c>
      <c r="I11666" t="str">
        <f>VLOOKUP(H11666,lookups!$B$2:$C$32,2,FALSE)</f>
        <v>Y</v>
      </c>
      <c r="J11666">
        <v>2</v>
      </c>
      <c r="K11666" t="s">
        <v>10</v>
      </c>
      <c r="L11666">
        <v>1</v>
      </c>
      <c r="M11666">
        <v>0</v>
      </c>
    </row>
    <row r="11667" spans="1:13" x14ac:dyDescent="0.3">
      <c r="A11667">
        <v>2010</v>
      </c>
      <c r="B11667">
        <v>17</v>
      </c>
      <c r="C11667" t="s">
        <v>26</v>
      </c>
      <c r="D11667" t="str">
        <f>VLOOKUP(C11667,lookups!$F$2:$H$27,2,FALSE)</f>
        <v>na</v>
      </c>
      <c r="E11667" t="str">
        <f>VLOOKUP(C11667,lookups!$F$2:$H$27,3,FALSE)</f>
        <v>na</v>
      </c>
      <c r="F11667" t="str">
        <f>VLOOKUP(C11667,lookups!$F$2:$I$27,4,FALSE)</f>
        <v>na</v>
      </c>
      <c r="G11667">
        <v>27</v>
      </c>
      <c r="H11667" t="s">
        <v>60</v>
      </c>
      <c r="I11667" t="str">
        <f>VLOOKUP(H11667,lookups!$B$2:$C$32,2,FALSE)</f>
        <v>Y</v>
      </c>
      <c r="J11667">
        <v>3</v>
      </c>
      <c r="K11667" t="s">
        <v>10</v>
      </c>
      <c r="L11667">
        <v>1</v>
      </c>
      <c r="M11667">
        <v>0</v>
      </c>
    </row>
    <row r="11668" spans="1:13" x14ac:dyDescent="0.3">
      <c r="A11668">
        <v>2010</v>
      </c>
      <c r="B11668">
        <v>17</v>
      </c>
      <c r="C11668" t="s">
        <v>26</v>
      </c>
      <c r="D11668" t="str">
        <f>VLOOKUP(C11668,lookups!$F$2:$H$27,2,FALSE)</f>
        <v>na</v>
      </c>
      <c r="E11668" t="str">
        <f>VLOOKUP(C11668,lookups!$F$2:$H$27,3,FALSE)</f>
        <v>na</v>
      </c>
      <c r="F11668" t="str">
        <f>VLOOKUP(C11668,lookups!$F$2:$I$27,4,FALSE)</f>
        <v>na</v>
      </c>
      <c r="G11668">
        <v>27</v>
      </c>
      <c r="H11668" t="s">
        <v>60</v>
      </c>
      <c r="I11668" t="str">
        <f>VLOOKUP(H11668,lookups!$B$2:$C$32,2,FALSE)</f>
        <v>Y</v>
      </c>
      <c r="J11668">
        <v>4</v>
      </c>
      <c r="K11668" t="s">
        <v>10</v>
      </c>
      <c r="L11668">
        <v>1</v>
      </c>
      <c r="M11668">
        <v>0</v>
      </c>
    </row>
    <row r="11669" spans="1:13" x14ac:dyDescent="0.3">
      <c r="A11669">
        <v>2010</v>
      </c>
      <c r="B11669">
        <v>17</v>
      </c>
      <c r="C11669" t="s">
        <v>26</v>
      </c>
      <c r="D11669" t="str">
        <f>VLOOKUP(C11669,lookups!$F$2:$H$27,2,FALSE)</f>
        <v>na</v>
      </c>
      <c r="E11669" t="str">
        <f>VLOOKUP(C11669,lookups!$F$2:$H$27,3,FALSE)</f>
        <v>na</v>
      </c>
      <c r="F11669" t="str">
        <f>VLOOKUP(C11669,lookups!$F$2:$I$27,4,FALSE)</f>
        <v>na</v>
      </c>
      <c r="G11669">
        <v>27</v>
      </c>
      <c r="H11669" t="s">
        <v>60</v>
      </c>
      <c r="I11669" t="str">
        <f>VLOOKUP(H11669,lookups!$B$2:$C$32,2,FALSE)</f>
        <v>Y</v>
      </c>
      <c r="J11669">
        <v>5</v>
      </c>
      <c r="K11669" t="s">
        <v>10</v>
      </c>
      <c r="L11669">
        <v>1</v>
      </c>
      <c r="M11669">
        <v>0</v>
      </c>
    </row>
    <row r="11670" spans="1:13" x14ac:dyDescent="0.3">
      <c r="A11670">
        <v>2010</v>
      </c>
      <c r="B11670">
        <v>18</v>
      </c>
      <c r="C11670" t="s">
        <v>27</v>
      </c>
      <c r="D11670">
        <f>VLOOKUP(C11670,lookups!$F$2:$H$27,2,FALSE)</f>
        <v>3</v>
      </c>
      <c r="E11670" t="str">
        <f>VLOOKUP(C11670,lookups!$F$2:$H$27,3,FALSE)</f>
        <v>SEAK Sport</v>
      </c>
      <c r="F11670">
        <f>VLOOKUP(C11670,lookups!$F$2:$I$27,4,FALSE)</f>
        <v>2</v>
      </c>
      <c r="G11670">
        <v>27</v>
      </c>
      <c r="H11670" t="s">
        <v>60</v>
      </c>
      <c r="I11670" t="str">
        <f>VLOOKUP(H11670,lookups!$B$2:$C$32,2,FALSE)</f>
        <v>Y</v>
      </c>
      <c r="J11670">
        <v>2</v>
      </c>
      <c r="K11670" t="s">
        <v>10</v>
      </c>
      <c r="L11670">
        <v>1</v>
      </c>
      <c r="M11670">
        <v>0</v>
      </c>
    </row>
    <row r="11671" spans="1:13" x14ac:dyDescent="0.3">
      <c r="A11671">
        <v>2010</v>
      </c>
      <c r="B11671">
        <v>18</v>
      </c>
      <c r="C11671" t="s">
        <v>27</v>
      </c>
      <c r="D11671">
        <f>VLOOKUP(C11671,lookups!$F$2:$H$27,2,FALSE)</f>
        <v>3</v>
      </c>
      <c r="E11671" t="str">
        <f>VLOOKUP(C11671,lookups!$F$2:$H$27,3,FALSE)</f>
        <v>SEAK Sport</v>
      </c>
      <c r="F11671">
        <f>VLOOKUP(C11671,lookups!$F$2:$I$27,4,FALSE)</f>
        <v>2</v>
      </c>
      <c r="G11671">
        <v>27</v>
      </c>
      <c r="H11671" t="s">
        <v>60</v>
      </c>
      <c r="I11671" t="str">
        <f>VLOOKUP(H11671,lookups!$B$2:$C$32,2,FALSE)</f>
        <v>Y</v>
      </c>
      <c r="J11671">
        <v>3</v>
      </c>
      <c r="K11671" t="s">
        <v>10</v>
      </c>
      <c r="L11671">
        <v>1</v>
      </c>
      <c r="M11671">
        <v>0</v>
      </c>
    </row>
    <row r="11672" spans="1:13" x14ac:dyDescent="0.3">
      <c r="A11672">
        <v>2010</v>
      </c>
      <c r="B11672">
        <v>18</v>
      </c>
      <c r="C11672" t="s">
        <v>27</v>
      </c>
      <c r="D11672">
        <f>VLOOKUP(C11672,lookups!$F$2:$H$27,2,FALSE)</f>
        <v>3</v>
      </c>
      <c r="E11672" t="str">
        <f>VLOOKUP(C11672,lookups!$F$2:$H$27,3,FALSE)</f>
        <v>SEAK Sport</v>
      </c>
      <c r="F11672">
        <f>VLOOKUP(C11672,lookups!$F$2:$I$27,4,FALSE)</f>
        <v>2</v>
      </c>
      <c r="G11672">
        <v>27</v>
      </c>
      <c r="H11672" t="s">
        <v>60</v>
      </c>
      <c r="I11672" t="str">
        <f>VLOOKUP(H11672,lookups!$B$2:$C$32,2,FALSE)</f>
        <v>Y</v>
      </c>
      <c r="J11672">
        <v>4</v>
      </c>
      <c r="K11672" t="s">
        <v>10</v>
      </c>
      <c r="L11672">
        <v>1</v>
      </c>
      <c r="M11672">
        <v>1292.1099999999999</v>
      </c>
    </row>
    <row r="11673" spans="1:13" x14ac:dyDescent="0.3">
      <c r="A11673">
        <v>2010</v>
      </c>
      <c r="B11673">
        <v>18</v>
      </c>
      <c r="C11673" t="s">
        <v>27</v>
      </c>
      <c r="D11673">
        <f>VLOOKUP(C11673,lookups!$F$2:$H$27,2,FALSE)</f>
        <v>3</v>
      </c>
      <c r="E11673" t="str">
        <f>VLOOKUP(C11673,lookups!$F$2:$H$27,3,FALSE)</f>
        <v>SEAK Sport</v>
      </c>
      <c r="F11673">
        <f>VLOOKUP(C11673,lookups!$F$2:$I$27,4,FALSE)</f>
        <v>2</v>
      </c>
      <c r="G11673">
        <v>27</v>
      </c>
      <c r="H11673" t="s">
        <v>60</v>
      </c>
      <c r="I11673" t="str">
        <f>VLOOKUP(H11673,lookups!$B$2:$C$32,2,FALSE)</f>
        <v>Y</v>
      </c>
      <c r="J11673">
        <v>5</v>
      </c>
      <c r="K11673" t="s">
        <v>10</v>
      </c>
      <c r="L11673">
        <v>1</v>
      </c>
      <c r="M11673">
        <v>48.28</v>
      </c>
    </row>
    <row r="11674" spans="1:13" x14ac:dyDescent="0.3">
      <c r="A11674">
        <v>2010</v>
      </c>
      <c r="B11674">
        <v>19</v>
      </c>
      <c r="C11674" t="s">
        <v>28</v>
      </c>
      <c r="D11674" t="str">
        <f>VLOOKUP(C11674,lookups!$F$2:$H$27,2,FALSE)</f>
        <v>na</v>
      </c>
      <c r="E11674" t="str">
        <f>VLOOKUP(C11674,lookups!$F$2:$H$27,3,FALSE)</f>
        <v>na</v>
      </c>
      <c r="F11674" t="str">
        <f>VLOOKUP(C11674,lookups!$F$2:$I$27,4,FALSE)</f>
        <v>na</v>
      </c>
      <c r="G11674">
        <v>27</v>
      </c>
      <c r="H11674" t="s">
        <v>60</v>
      </c>
      <c r="I11674" t="str">
        <f>VLOOKUP(H11674,lookups!$B$2:$C$32,2,FALSE)</f>
        <v>Y</v>
      </c>
      <c r="J11674">
        <v>2</v>
      </c>
      <c r="K11674" t="s">
        <v>10</v>
      </c>
      <c r="L11674">
        <v>1</v>
      </c>
      <c r="M11674">
        <v>0</v>
      </c>
    </row>
    <row r="11675" spans="1:13" x14ac:dyDescent="0.3">
      <c r="A11675">
        <v>2010</v>
      </c>
      <c r="B11675">
        <v>19</v>
      </c>
      <c r="C11675" t="s">
        <v>28</v>
      </c>
      <c r="D11675" t="str">
        <f>VLOOKUP(C11675,lookups!$F$2:$H$27,2,FALSE)</f>
        <v>na</v>
      </c>
      <c r="E11675" t="str">
        <f>VLOOKUP(C11675,lookups!$F$2:$H$27,3,FALSE)</f>
        <v>na</v>
      </c>
      <c r="F11675" t="str">
        <f>VLOOKUP(C11675,lookups!$F$2:$I$27,4,FALSE)</f>
        <v>na</v>
      </c>
      <c r="G11675">
        <v>27</v>
      </c>
      <c r="H11675" t="s">
        <v>60</v>
      </c>
      <c r="I11675" t="str">
        <f>VLOOKUP(H11675,lookups!$B$2:$C$32,2,FALSE)</f>
        <v>Y</v>
      </c>
      <c r="J11675">
        <v>3</v>
      </c>
      <c r="K11675" t="s">
        <v>10</v>
      </c>
      <c r="L11675">
        <v>1</v>
      </c>
      <c r="M11675">
        <v>0</v>
      </c>
    </row>
    <row r="11676" spans="1:13" x14ac:dyDescent="0.3">
      <c r="A11676">
        <v>2010</v>
      </c>
      <c r="B11676">
        <v>19</v>
      </c>
      <c r="C11676" t="s">
        <v>28</v>
      </c>
      <c r="D11676" t="str">
        <f>VLOOKUP(C11676,lookups!$F$2:$H$27,2,FALSE)</f>
        <v>na</v>
      </c>
      <c r="E11676" t="str">
        <f>VLOOKUP(C11676,lookups!$F$2:$H$27,3,FALSE)</f>
        <v>na</v>
      </c>
      <c r="F11676" t="str">
        <f>VLOOKUP(C11676,lookups!$F$2:$I$27,4,FALSE)</f>
        <v>na</v>
      </c>
      <c r="G11676">
        <v>27</v>
      </c>
      <c r="H11676" t="s">
        <v>60</v>
      </c>
      <c r="I11676" t="str">
        <f>VLOOKUP(H11676,lookups!$B$2:$C$32,2,FALSE)</f>
        <v>Y</v>
      </c>
      <c r="J11676">
        <v>4</v>
      </c>
      <c r="K11676" t="s">
        <v>10</v>
      </c>
      <c r="L11676">
        <v>1</v>
      </c>
      <c r="M11676">
        <v>0</v>
      </c>
    </row>
    <row r="11677" spans="1:13" x14ac:dyDescent="0.3">
      <c r="A11677">
        <v>2010</v>
      </c>
      <c r="B11677">
        <v>19</v>
      </c>
      <c r="C11677" t="s">
        <v>28</v>
      </c>
      <c r="D11677" t="str">
        <f>VLOOKUP(C11677,lookups!$F$2:$H$27,2,FALSE)</f>
        <v>na</v>
      </c>
      <c r="E11677" t="str">
        <f>VLOOKUP(C11677,lookups!$F$2:$H$27,3,FALSE)</f>
        <v>na</v>
      </c>
      <c r="F11677" t="str">
        <f>VLOOKUP(C11677,lookups!$F$2:$I$27,4,FALSE)</f>
        <v>na</v>
      </c>
      <c r="G11677">
        <v>27</v>
      </c>
      <c r="H11677" t="s">
        <v>60</v>
      </c>
      <c r="I11677" t="str">
        <f>VLOOKUP(H11677,lookups!$B$2:$C$32,2,FALSE)</f>
        <v>Y</v>
      </c>
      <c r="J11677">
        <v>5</v>
      </c>
      <c r="K11677" t="s">
        <v>10</v>
      </c>
      <c r="L11677">
        <v>1</v>
      </c>
      <c r="M11677">
        <v>0</v>
      </c>
    </row>
    <row r="11678" spans="1:13" x14ac:dyDescent="0.3">
      <c r="A11678">
        <v>2010</v>
      </c>
      <c r="B11678">
        <v>20</v>
      </c>
      <c r="C11678" t="s">
        <v>29</v>
      </c>
      <c r="D11678" t="str">
        <f>VLOOKUP(C11678,lookups!$F$2:$H$27,2,FALSE)</f>
        <v>na</v>
      </c>
      <c r="E11678" t="str">
        <f>VLOOKUP(C11678,lookups!$F$2:$H$27,3,FALSE)</f>
        <v>na</v>
      </c>
      <c r="F11678" t="str">
        <f>VLOOKUP(C11678,lookups!$F$2:$I$27,4,FALSE)</f>
        <v>na</v>
      </c>
      <c r="G11678">
        <v>27</v>
      </c>
      <c r="H11678" t="s">
        <v>60</v>
      </c>
      <c r="I11678" t="str">
        <f>VLOOKUP(H11678,lookups!$B$2:$C$32,2,FALSE)</f>
        <v>Y</v>
      </c>
      <c r="J11678">
        <v>2</v>
      </c>
      <c r="K11678" t="s">
        <v>10</v>
      </c>
      <c r="L11678">
        <v>1</v>
      </c>
      <c r="M11678">
        <v>23.46</v>
      </c>
    </row>
    <row r="11679" spans="1:13" x14ac:dyDescent="0.3">
      <c r="A11679">
        <v>2010</v>
      </c>
      <c r="B11679">
        <v>20</v>
      </c>
      <c r="C11679" t="s">
        <v>29</v>
      </c>
      <c r="D11679" t="str">
        <f>VLOOKUP(C11679,lookups!$F$2:$H$27,2,FALSE)</f>
        <v>na</v>
      </c>
      <c r="E11679" t="str">
        <f>VLOOKUP(C11679,lookups!$F$2:$H$27,3,FALSE)</f>
        <v>na</v>
      </c>
      <c r="F11679" t="str">
        <f>VLOOKUP(C11679,lookups!$F$2:$I$27,4,FALSE)</f>
        <v>na</v>
      </c>
      <c r="G11679">
        <v>27</v>
      </c>
      <c r="H11679" t="s">
        <v>60</v>
      </c>
      <c r="I11679" t="str">
        <f>VLOOKUP(H11679,lookups!$B$2:$C$32,2,FALSE)</f>
        <v>Y</v>
      </c>
      <c r="J11679">
        <v>3</v>
      </c>
      <c r="K11679" t="s">
        <v>10</v>
      </c>
      <c r="L11679">
        <v>1</v>
      </c>
      <c r="M11679">
        <v>462.19</v>
      </c>
    </row>
    <row r="11680" spans="1:13" x14ac:dyDescent="0.3">
      <c r="A11680">
        <v>2010</v>
      </c>
      <c r="B11680">
        <v>20</v>
      </c>
      <c r="C11680" t="s">
        <v>29</v>
      </c>
      <c r="D11680" t="str">
        <f>VLOOKUP(C11680,lookups!$F$2:$H$27,2,FALSE)</f>
        <v>na</v>
      </c>
      <c r="E11680" t="str">
        <f>VLOOKUP(C11680,lookups!$F$2:$H$27,3,FALSE)</f>
        <v>na</v>
      </c>
      <c r="F11680" t="str">
        <f>VLOOKUP(C11680,lookups!$F$2:$I$27,4,FALSE)</f>
        <v>na</v>
      </c>
      <c r="G11680">
        <v>27</v>
      </c>
      <c r="H11680" t="s">
        <v>60</v>
      </c>
      <c r="I11680" t="str">
        <f>VLOOKUP(H11680,lookups!$B$2:$C$32,2,FALSE)</f>
        <v>Y</v>
      </c>
      <c r="J11680">
        <v>4</v>
      </c>
      <c r="K11680" t="s">
        <v>10</v>
      </c>
      <c r="L11680">
        <v>1</v>
      </c>
      <c r="M11680">
        <v>366.83</v>
      </c>
    </row>
    <row r="11681" spans="1:13" x14ac:dyDescent="0.3">
      <c r="A11681">
        <v>2010</v>
      </c>
      <c r="B11681">
        <v>20</v>
      </c>
      <c r="C11681" t="s">
        <v>29</v>
      </c>
      <c r="D11681" t="str">
        <f>VLOOKUP(C11681,lookups!$F$2:$H$27,2,FALSE)</f>
        <v>na</v>
      </c>
      <c r="E11681" t="str">
        <f>VLOOKUP(C11681,lookups!$F$2:$H$27,3,FALSE)</f>
        <v>na</v>
      </c>
      <c r="F11681" t="str">
        <f>VLOOKUP(C11681,lookups!$F$2:$I$27,4,FALSE)</f>
        <v>na</v>
      </c>
      <c r="G11681">
        <v>27</v>
      </c>
      <c r="H11681" t="s">
        <v>60</v>
      </c>
      <c r="I11681" t="str">
        <f>VLOOKUP(H11681,lookups!$B$2:$C$32,2,FALSE)</f>
        <v>Y</v>
      </c>
      <c r="J11681">
        <v>5</v>
      </c>
      <c r="K11681" t="s">
        <v>10</v>
      </c>
      <c r="L11681">
        <v>1</v>
      </c>
      <c r="M11681">
        <v>28.39</v>
      </c>
    </row>
    <row r="11682" spans="1:13" x14ac:dyDescent="0.3">
      <c r="A11682">
        <v>2010</v>
      </c>
      <c r="B11682">
        <v>21</v>
      </c>
      <c r="C11682" t="s">
        <v>30</v>
      </c>
      <c r="D11682" t="str">
        <f>VLOOKUP(C11682,lookups!$F$2:$H$27,2,FALSE)</f>
        <v>na</v>
      </c>
      <c r="E11682" t="str">
        <f>VLOOKUP(C11682,lookups!$F$2:$H$27,3,FALSE)</f>
        <v>na</v>
      </c>
      <c r="F11682" t="str">
        <f>VLOOKUP(C11682,lookups!$F$2:$I$27,4,FALSE)</f>
        <v>na</v>
      </c>
      <c r="G11682">
        <v>27</v>
      </c>
      <c r="H11682" t="s">
        <v>60</v>
      </c>
      <c r="I11682" t="str">
        <f>VLOOKUP(H11682,lookups!$B$2:$C$32,2,FALSE)</f>
        <v>Y</v>
      </c>
      <c r="J11682">
        <v>2</v>
      </c>
      <c r="K11682" t="s">
        <v>10</v>
      </c>
      <c r="L11682">
        <v>1</v>
      </c>
      <c r="M11682">
        <v>266.87</v>
      </c>
    </row>
    <row r="11683" spans="1:13" x14ac:dyDescent="0.3">
      <c r="A11683">
        <v>2010</v>
      </c>
      <c r="B11683">
        <v>21</v>
      </c>
      <c r="C11683" t="s">
        <v>30</v>
      </c>
      <c r="D11683" t="str">
        <f>VLOOKUP(C11683,lookups!$F$2:$H$27,2,FALSE)</f>
        <v>na</v>
      </c>
      <c r="E11683" t="str">
        <f>VLOOKUP(C11683,lookups!$F$2:$H$27,3,FALSE)</f>
        <v>na</v>
      </c>
      <c r="F11683" t="str">
        <f>VLOOKUP(C11683,lookups!$F$2:$I$27,4,FALSE)</f>
        <v>na</v>
      </c>
      <c r="G11683">
        <v>27</v>
      </c>
      <c r="H11683" t="s">
        <v>60</v>
      </c>
      <c r="I11683" t="str">
        <f>VLOOKUP(H11683,lookups!$B$2:$C$32,2,FALSE)</f>
        <v>Y</v>
      </c>
      <c r="J11683">
        <v>3</v>
      </c>
      <c r="K11683" t="s">
        <v>10</v>
      </c>
      <c r="L11683">
        <v>1</v>
      </c>
      <c r="M11683">
        <v>306.11</v>
      </c>
    </row>
    <row r="11684" spans="1:13" x14ac:dyDescent="0.3">
      <c r="A11684">
        <v>2010</v>
      </c>
      <c r="B11684">
        <v>21</v>
      </c>
      <c r="C11684" t="s">
        <v>30</v>
      </c>
      <c r="D11684" t="str">
        <f>VLOOKUP(C11684,lookups!$F$2:$H$27,2,FALSE)</f>
        <v>na</v>
      </c>
      <c r="E11684" t="str">
        <f>VLOOKUP(C11684,lookups!$F$2:$H$27,3,FALSE)</f>
        <v>na</v>
      </c>
      <c r="F11684" t="str">
        <f>VLOOKUP(C11684,lookups!$F$2:$I$27,4,FALSE)</f>
        <v>na</v>
      </c>
      <c r="G11684">
        <v>27</v>
      </c>
      <c r="H11684" t="s">
        <v>60</v>
      </c>
      <c r="I11684" t="str">
        <f>VLOOKUP(H11684,lookups!$B$2:$C$32,2,FALSE)</f>
        <v>Y</v>
      </c>
      <c r="J11684">
        <v>4</v>
      </c>
      <c r="K11684" t="s">
        <v>10</v>
      </c>
      <c r="L11684">
        <v>1</v>
      </c>
      <c r="M11684">
        <v>349.86</v>
      </c>
    </row>
    <row r="11685" spans="1:13" x14ac:dyDescent="0.3">
      <c r="A11685">
        <v>2010</v>
      </c>
      <c r="B11685">
        <v>21</v>
      </c>
      <c r="C11685" t="s">
        <v>30</v>
      </c>
      <c r="D11685" t="str">
        <f>VLOOKUP(C11685,lookups!$F$2:$H$27,2,FALSE)</f>
        <v>na</v>
      </c>
      <c r="E11685" t="str">
        <f>VLOOKUP(C11685,lookups!$F$2:$H$27,3,FALSE)</f>
        <v>na</v>
      </c>
      <c r="F11685" t="str">
        <f>VLOOKUP(C11685,lookups!$F$2:$I$27,4,FALSE)</f>
        <v>na</v>
      </c>
      <c r="G11685">
        <v>27</v>
      </c>
      <c r="H11685" t="s">
        <v>60</v>
      </c>
      <c r="I11685" t="str">
        <f>VLOOKUP(H11685,lookups!$B$2:$C$32,2,FALSE)</f>
        <v>Y</v>
      </c>
      <c r="J11685">
        <v>5</v>
      </c>
      <c r="K11685" t="s">
        <v>10</v>
      </c>
      <c r="L11685">
        <v>1</v>
      </c>
      <c r="M11685">
        <v>0</v>
      </c>
    </row>
    <row r="11686" spans="1:13" x14ac:dyDescent="0.3">
      <c r="A11686">
        <v>2010</v>
      </c>
      <c r="B11686">
        <v>22</v>
      </c>
      <c r="C11686" t="s">
        <v>31</v>
      </c>
      <c r="D11686" t="str">
        <f>VLOOKUP(C11686,lookups!$F$2:$H$27,2,FALSE)</f>
        <v>na</v>
      </c>
      <c r="E11686" t="str">
        <f>VLOOKUP(C11686,lookups!$F$2:$H$27,3,FALSE)</f>
        <v>na</v>
      </c>
      <c r="F11686" t="str">
        <f>VLOOKUP(C11686,lookups!$F$2:$I$27,4,FALSE)</f>
        <v>na</v>
      </c>
      <c r="G11686">
        <v>27</v>
      </c>
      <c r="H11686" t="s">
        <v>60</v>
      </c>
      <c r="I11686" t="str">
        <f>VLOOKUP(H11686,lookups!$B$2:$C$32,2,FALSE)</f>
        <v>Y</v>
      </c>
      <c r="J11686">
        <v>2</v>
      </c>
      <c r="K11686" t="s">
        <v>10</v>
      </c>
      <c r="L11686">
        <v>1</v>
      </c>
      <c r="M11686">
        <v>0</v>
      </c>
    </row>
    <row r="11687" spans="1:13" x14ac:dyDescent="0.3">
      <c r="A11687">
        <v>2010</v>
      </c>
      <c r="B11687">
        <v>22</v>
      </c>
      <c r="C11687" t="s">
        <v>31</v>
      </c>
      <c r="D11687" t="str">
        <f>VLOOKUP(C11687,lookups!$F$2:$H$27,2,FALSE)</f>
        <v>na</v>
      </c>
      <c r="E11687" t="str">
        <f>VLOOKUP(C11687,lookups!$F$2:$H$27,3,FALSE)</f>
        <v>na</v>
      </c>
      <c r="F11687" t="str">
        <f>VLOOKUP(C11687,lookups!$F$2:$I$27,4,FALSE)</f>
        <v>na</v>
      </c>
      <c r="G11687">
        <v>27</v>
      </c>
      <c r="H11687" t="s">
        <v>60</v>
      </c>
      <c r="I11687" t="str">
        <f>VLOOKUP(H11687,lookups!$B$2:$C$32,2,FALSE)</f>
        <v>Y</v>
      </c>
      <c r="J11687">
        <v>3</v>
      </c>
      <c r="K11687" t="s">
        <v>10</v>
      </c>
      <c r="L11687">
        <v>1</v>
      </c>
      <c r="M11687">
        <v>0</v>
      </c>
    </row>
    <row r="11688" spans="1:13" x14ac:dyDescent="0.3">
      <c r="A11688">
        <v>2010</v>
      </c>
      <c r="B11688">
        <v>22</v>
      </c>
      <c r="C11688" t="s">
        <v>31</v>
      </c>
      <c r="D11688" t="str">
        <f>VLOOKUP(C11688,lookups!$F$2:$H$27,2,FALSE)</f>
        <v>na</v>
      </c>
      <c r="E11688" t="str">
        <f>VLOOKUP(C11688,lookups!$F$2:$H$27,3,FALSE)</f>
        <v>na</v>
      </c>
      <c r="F11688" t="str">
        <f>VLOOKUP(C11688,lookups!$F$2:$I$27,4,FALSE)</f>
        <v>na</v>
      </c>
      <c r="G11688">
        <v>27</v>
      </c>
      <c r="H11688" t="s">
        <v>60</v>
      </c>
      <c r="I11688" t="str">
        <f>VLOOKUP(H11688,lookups!$B$2:$C$32,2,FALSE)</f>
        <v>Y</v>
      </c>
      <c r="J11688">
        <v>4</v>
      </c>
      <c r="K11688" t="s">
        <v>10</v>
      </c>
      <c r="L11688">
        <v>1</v>
      </c>
      <c r="M11688">
        <v>0</v>
      </c>
    </row>
    <row r="11689" spans="1:13" x14ac:dyDescent="0.3">
      <c r="A11689">
        <v>2010</v>
      </c>
      <c r="B11689">
        <v>22</v>
      </c>
      <c r="C11689" t="s">
        <v>31</v>
      </c>
      <c r="D11689" t="str">
        <f>VLOOKUP(C11689,lookups!$F$2:$H$27,2,FALSE)</f>
        <v>na</v>
      </c>
      <c r="E11689" t="str">
        <f>VLOOKUP(C11689,lookups!$F$2:$H$27,3,FALSE)</f>
        <v>na</v>
      </c>
      <c r="F11689" t="str">
        <f>VLOOKUP(C11689,lookups!$F$2:$I$27,4,FALSE)</f>
        <v>na</v>
      </c>
      <c r="G11689">
        <v>27</v>
      </c>
      <c r="H11689" t="s">
        <v>60</v>
      </c>
      <c r="I11689" t="str">
        <f>VLOOKUP(H11689,lookups!$B$2:$C$32,2,FALSE)</f>
        <v>Y</v>
      </c>
      <c r="J11689">
        <v>5</v>
      </c>
      <c r="K11689" t="s">
        <v>10</v>
      </c>
      <c r="L11689">
        <v>1</v>
      </c>
      <c r="M11689">
        <v>0</v>
      </c>
    </row>
    <row r="11690" spans="1:13" x14ac:dyDescent="0.3">
      <c r="A11690">
        <v>2010</v>
      </c>
      <c r="B11690">
        <v>23</v>
      </c>
      <c r="C11690" t="s">
        <v>32</v>
      </c>
      <c r="D11690" t="str">
        <f>VLOOKUP(C11690,lookups!$F$2:$H$27,2,FALSE)</f>
        <v>na</v>
      </c>
      <c r="E11690" t="str">
        <f>VLOOKUP(C11690,lookups!$F$2:$H$27,3,FALSE)</f>
        <v>na</v>
      </c>
      <c r="F11690" t="str">
        <f>VLOOKUP(C11690,lookups!$F$2:$I$27,4,FALSE)</f>
        <v>na</v>
      </c>
      <c r="G11690">
        <v>27</v>
      </c>
      <c r="H11690" t="s">
        <v>60</v>
      </c>
      <c r="I11690" t="str">
        <f>VLOOKUP(H11690,lookups!$B$2:$C$32,2,FALSE)</f>
        <v>Y</v>
      </c>
      <c r="J11690">
        <v>2</v>
      </c>
      <c r="K11690" t="s">
        <v>10</v>
      </c>
      <c r="L11690">
        <v>1</v>
      </c>
      <c r="M11690">
        <v>0</v>
      </c>
    </row>
    <row r="11691" spans="1:13" x14ac:dyDescent="0.3">
      <c r="A11691">
        <v>2010</v>
      </c>
      <c r="B11691">
        <v>23</v>
      </c>
      <c r="C11691" t="s">
        <v>32</v>
      </c>
      <c r="D11691" t="str">
        <f>VLOOKUP(C11691,lookups!$F$2:$H$27,2,FALSE)</f>
        <v>na</v>
      </c>
      <c r="E11691" t="str">
        <f>VLOOKUP(C11691,lookups!$F$2:$H$27,3,FALSE)</f>
        <v>na</v>
      </c>
      <c r="F11691" t="str">
        <f>VLOOKUP(C11691,lookups!$F$2:$I$27,4,FALSE)</f>
        <v>na</v>
      </c>
      <c r="G11691">
        <v>27</v>
      </c>
      <c r="H11691" t="s">
        <v>60</v>
      </c>
      <c r="I11691" t="str">
        <f>VLOOKUP(H11691,lookups!$B$2:$C$32,2,FALSE)</f>
        <v>Y</v>
      </c>
      <c r="J11691">
        <v>3</v>
      </c>
      <c r="K11691" t="s">
        <v>10</v>
      </c>
      <c r="L11691">
        <v>1</v>
      </c>
      <c r="M11691">
        <v>0</v>
      </c>
    </row>
    <row r="11692" spans="1:13" x14ac:dyDescent="0.3">
      <c r="A11692">
        <v>2010</v>
      </c>
      <c r="B11692">
        <v>23</v>
      </c>
      <c r="C11692" t="s">
        <v>32</v>
      </c>
      <c r="D11692" t="str">
        <f>VLOOKUP(C11692,lookups!$F$2:$H$27,2,FALSE)</f>
        <v>na</v>
      </c>
      <c r="E11692" t="str">
        <f>VLOOKUP(C11692,lookups!$F$2:$H$27,3,FALSE)</f>
        <v>na</v>
      </c>
      <c r="F11692" t="str">
        <f>VLOOKUP(C11692,lookups!$F$2:$I$27,4,FALSE)</f>
        <v>na</v>
      </c>
      <c r="G11692">
        <v>27</v>
      </c>
      <c r="H11692" t="s">
        <v>60</v>
      </c>
      <c r="I11692" t="str">
        <f>VLOOKUP(H11692,lookups!$B$2:$C$32,2,FALSE)</f>
        <v>Y</v>
      </c>
      <c r="J11692">
        <v>4</v>
      </c>
      <c r="K11692" t="s">
        <v>10</v>
      </c>
      <c r="L11692">
        <v>1</v>
      </c>
      <c r="M11692">
        <v>0</v>
      </c>
    </row>
    <row r="11693" spans="1:13" x14ac:dyDescent="0.3">
      <c r="A11693">
        <v>2010</v>
      </c>
      <c r="B11693">
        <v>23</v>
      </c>
      <c r="C11693" t="s">
        <v>32</v>
      </c>
      <c r="D11693" t="str">
        <f>VLOOKUP(C11693,lookups!$F$2:$H$27,2,FALSE)</f>
        <v>na</v>
      </c>
      <c r="E11693" t="str">
        <f>VLOOKUP(C11693,lookups!$F$2:$H$27,3,FALSE)</f>
        <v>na</v>
      </c>
      <c r="F11693" t="str">
        <f>VLOOKUP(C11693,lookups!$F$2:$I$27,4,FALSE)</f>
        <v>na</v>
      </c>
      <c r="G11693">
        <v>27</v>
      </c>
      <c r="H11693" t="s">
        <v>60</v>
      </c>
      <c r="I11693" t="str">
        <f>VLOOKUP(H11693,lookups!$B$2:$C$32,2,FALSE)</f>
        <v>Y</v>
      </c>
      <c r="J11693">
        <v>5</v>
      </c>
      <c r="K11693" t="s">
        <v>10</v>
      </c>
      <c r="L11693">
        <v>1</v>
      </c>
      <c r="M11693">
        <v>0</v>
      </c>
    </row>
    <row r="11694" spans="1:13" x14ac:dyDescent="0.3">
      <c r="A11694">
        <v>2010</v>
      </c>
      <c r="B11694">
        <v>24</v>
      </c>
      <c r="C11694" t="s">
        <v>33</v>
      </c>
      <c r="D11694" t="str">
        <f>VLOOKUP(C11694,lookups!$F$2:$H$27,2,FALSE)</f>
        <v>13-15</v>
      </c>
      <c r="E11694" t="str">
        <f>VLOOKUP(C11694,lookups!$F$2:$H$27,3,FALSE)</f>
        <v>NGS/SGS/JDF Sport</v>
      </c>
      <c r="F11694">
        <f>VLOOKUP(C11694,lookups!$F$2:$I$27,4,FALSE)</f>
        <v>7</v>
      </c>
      <c r="G11694">
        <v>27</v>
      </c>
      <c r="H11694" t="s">
        <v>60</v>
      </c>
      <c r="I11694" t="str">
        <f>VLOOKUP(H11694,lookups!$B$2:$C$32,2,FALSE)</f>
        <v>Y</v>
      </c>
      <c r="J11694">
        <v>2</v>
      </c>
      <c r="K11694" t="s">
        <v>10</v>
      </c>
      <c r="L11694">
        <v>1</v>
      </c>
      <c r="M11694">
        <v>0</v>
      </c>
    </row>
    <row r="11695" spans="1:13" x14ac:dyDescent="0.3">
      <c r="A11695">
        <v>2010</v>
      </c>
      <c r="B11695">
        <v>24</v>
      </c>
      <c r="C11695" t="s">
        <v>33</v>
      </c>
      <c r="D11695" t="str">
        <f>VLOOKUP(C11695,lookups!$F$2:$H$27,2,FALSE)</f>
        <v>13-15</v>
      </c>
      <c r="E11695" t="str">
        <f>VLOOKUP(C11695,lookups!$F$2:$H$27,3,FALSE)</f>
        <v>NGS/SGS/JDF Sport</v>
      </c>
      <c r="F11695">
        <f>VLOOKUP(C11695,lookups!$F$2:$I$27,4,FALSE)</f>
        <v>7</v>
      </c>
      <c r="G11695">
        <v>27</v>
      </c>
      <c r="H11695" t="s">
        <v>60</v>
      </c>
      <c r="I11695" t="str">
        <f>VLOOKUP(H11695,lookups!$B$2:$C$32,2,FALSE)</f>
        <v>Y</v>
      </c>
      <c r="J11695">
        <v>3</v>
      </c>
      <c r="K11695" t="s">
        <v>10</v>
      </c>
      <c r="L11695">
        <v>1</v>
      </c>
      <c r="M11695">
        <v>0</v>
      </c>
    </row>
    <row r="11696" spans="1:13" x14ac:dyDescent="0.3">
      <c r="A11696">
        <v>2010</v>
      </c>
      <c r="B11696">
        <v>24</v>
      </c>
      <c r="C11696" t="s">
        <v>33</v>
      </c>
      <c r="D11696" t="str">
        <f>VLOOKUP(C11696,lookups!$F$2:$H$27,2,FALSE)</f>
        <v>13-15</v>
      </c>
      <c r="E11696" t="str">
        <f>VLOOKUP(C11696,lookups!$F$2:$H$27,3,FALSE)</f>
        <v>NGS/SGS/JDF Sport</v>
      </c>
      <c r="F11696">
        <f>VLOOKUP(C11696,lookups!$F$2:$I$27,4,FALSE)</f>
        <v>7</v>
      </c>
      <c r="G11696">
        <v>27</v>
      </c>
      <c r="H11696" t="s">
        <v>60</v>
      </c>
      <c r="I11696" t="str">
        <f>VLOOKUP(H11696,lookups!$B$2:$C$32,2,FALSE)</f>
        <v>Y</v>
      </c>
      <c r="J11696">
        <v>4</v>
      </c>
      <c r="K11696" t="s">
        <v>10</v>
      </c>
      <c r="L11696">
        <v>1</v>
      </c>
      <c r="M11696">
        <v>0</v>
      </c>
    </row>
    <row r="11697" spans="1:13" x14ac:dyDescent="0.3">
      <c r="A11697">
        <v>2010</v>
      </c>
      <c r="B11697">
        <v>24</v>
      </c>
      <c r="C11697" t="s">
        <v>33</v>
      </c>
      <c r="D11697" t="str">
        <f>VLOOKUP(C11697,lookups!$F$2:$H$27,2,FALSE)</f>
        <v>13-15</v>
      </c>
      <c r="E11697" t="str">
        <f>VLOOKUP(C11697,lookups!$F$2:$H$27,3,FALSE)</f>
        <v>NGS/SGS/JDF Sport</v>
      </c>
      <c r="F11697">
        <f>VLOOKUP(C11697,lookups!$F$2:$I$27,4,FALSE)</f>
        <v>7</v>
      </c>
      <c r="G11697">
        <v>27</v>
      </c>
      <c r="H11697" t="s">
        <v>60</v>
      </c>
      <c r="I11697" t="str">
        <f>VLOOKUP(H11697,lookups!$B$2:$C$32,2,FALSE)</f>
        <v>Y</v>
      </c>
      <c r="J11697">
        <v>5</v>
      </c>
      <c r="K11697" t="s">
        <v>10</v>
      </c>
      <c r="L11697">
        <v>1</v>
      </c>
      <c r="M11697">
        <v>0</v>
      </c>
    </row>
    <row r="11698" spans="1:13" x14ac:dyDescent="0.3">
      <c r="A11698">
        <v>2010</v>
      </c>
      <c r="B11698">
        <v>25</v>
      </c>
      <c r="C11698" t="s">
        <v>34</v>
      </c>
      <c r="D11698" t="str">
        <f>VLOOKUP(C11698,lookups!$F$2:$H$27,2,FALSE)</f>
        <v>na</v>
      </c>
      <c r="E11698" t="str">
        <f>VLOOKUP(C11698,lookups!$F$2:$H$27,3,FALSE)</f>
        <v>na</v>
      </c>
      <c r="F11698" t="str">
        <f>VLOOKUP(C11698,lookups!$F$2:$I$27,4,FALSE)</f>
        <v>na</v>
      </c>
      <c r="G11698">
        <v>27</v>
      </c>
      <c r="H11698" t="s">
        <v>60</v>
      </c>
      <c r="I11698" t="str">
        <f>VLOOKUP(H11698,lookups!$B$2:$C$32,2,FALSE)</f>
        <v>Y</v>
      </c>
      <c r="J11698">
        <v>2</v>
      </c>
      <c r="K11698" t="s">
        <v>10</v>
      </c>
      <c r="L11698">
        <v>1</v>
      </c>
      <c r="M11698">
        <v>477.04</v>
      </c>
    </row>
    <row r="11699" spans="1:13" x14ac:dyDescent="0.3">
      <c r="A11699">
        <v>2010</v>
      </c>
      <c r="B11699">
        <v>25</v>
      </c>
      <c r="C11699" t="s">
        <v>34</v>
      </c>
      <c r="D11699" t="str">
        <f>VLOOKUP(C11699,lookups!$F$2:$H$27,2,FALSE)</f>
        <v>na</v>
      </c>
      <c r="E11699" t="str">
        <f>VLOOKUP(C11699,lookups!$F$2:$H$27,3,FALSE)</f>
        <v>na</v>
      </c>
      <c r="F11699" t="str">
        <f>VLOOKUP(C11699,lookups!$F$2:$I$27,4,FALSE)</f>
        <v>na</v>
      </c>
      <c r="G11699">
        <v>27</v>
      </c>
      <c r="H11699" t="s">
        <v>60</v>
      </c>
      <c r="I11699" t="str">
        <f>VLOOKUP(H11699,lookups!$B$2:$C$32,2,FALSE)</f>
        <v>Y</v>
      </c>
      <c r="J11699">
        <v>3</v>
      </c>
      <c r="K11699" t="s">
        <v>10</v>
      </c>
      <c r="L11699">
        <v>1</v>
      </c>
      <c r="M11699">
        <v>3908.19</v>
      </c>
    </row>
    <row r="11700" spans="1:13" x14ac:dyDescent="0.3">
      <c r="A11700">
        <v>2010</v>
      </c>
      <c r="B11700">
        <v>25</v>
      </c>
      <c r="C11700" t="s">
        <v>34</v>
      </c>
      <c r="D11700" t="str">
        <f>VLOOKUP(C11700,lookups!$F$2:$H$27,2,FALSE)</f>
        <v>na</v>
      </c>
      <c r="E11700" t="str">
        <f>VLOOKUP(C11700,lookups!$F$2:$H$27,3,FALSE)</f>
        <v>na</v>
      </c>
      <c r="F11700" t="str">
        <f>VLOOKUP(C11700,lookups!$F$2:$I$27,4,FALSE)</f>
        <v>na</v>
      </c>
      <c r="G11700">
        <v>27</v>
      </c>
      <c r="H11700" t="s">
        <v>60</v>
      </c>
      <c r="I11700" t="str">
        <f>VLOOKUP(H11700,lookups!$B$2:$C$32,2,FALSE)</f>
        <v>Y</v>
      </c>
      <c r="J11700">
        <v>4</v>
      </c>
      <c r="K11700" t="s">
        <v>10</v>
      </c>
      <c r="L11700">
        <v>1</v>
      </c>
      <c r="M11700">
        <v>7851.14</v>
      </c>
    </row>
    <row r="11701" spans="1:13" x14ac:dyDescent="0.3">
      <c r="A11701">
        <v>2010</v>
      </c>
      <c r="B11701">
        <v>25</v>
      </c>
      <c r="C11701" t="s">
        <v>34</v>
      </c>
      <c r="D11701" t="str">
        <f>VLOOKUP(C11701,lookups!$F$2:$H$27,2,FALSE)</f>
        <v>na</v>
      </c>
      <c r="E11701" t="str">
        <f>VLOOKUP(C11701,lookups!$F$2:$H$27,3,FALSE)</f>
        <v>na</v>
      </c>
      <c r="F11701" t="str">
        <f>VLOOKUP(C11701,lookups!$F$2:$I$27,4,FALSE)</f>
        <v>na</v>
      </c>
      <c r="G11701">
        <v>27</v>
      </c>
      <c r="H11701" t="s">
        <v>60</v>
      </c>
      <c r="I11701" t="str">
        <f>VLOOKUP(H11701,lookups!$B$2:$C$32,2,FALSE)</f>
        <v>Y</v>
      </c>
      <c r="J11701">
        <v>5</v>
      </c>
      <c r="K11701" t="s">
        <v>10</v>
      </c>
      <c r="L11701">
        <v>1</v>
      </c>
      <c r="M11701">
        <v>2220.5100000000002</v>
      </c>
    </row>
    <row r="11702" spans="1:13" x14ac:dyDescent="0.3">
      <c r="A11702">
        <v>2010</v>
      </c>
      <c r="B11702">
        <v>1</v>
      </c>
      <c r="C11702" t="s">
        <v>8</v>
      </c>
      <c r="D11702" t="str">
        <f>VLOOKUP(C11702,lookups!$F$2:$H$27,2,FALSE)</f>
        <v>na</v>
      </c>
      <c r="E11702" t="str">
        <f>VLOOKUP(C11702,lookups!$F$2:$H$27,3,FALSE)</f>
        <v>na</v>
      </c>
      <c r="F11702" t="str">
        <f>VLOOKUP(C11702,lookups!$F$2:$I$27,4,FALSE)</f>
        <v>na</v>
      </c>
      <c r="G11702">
        <v>28</v>
      </c>
      <c r="H11702" t="s">
        <v>61</v>
      </c>
      <c r="I11702" t="str">
        <f>VLOOKUP(H11702,lookups!$B$2:$C$32,2,FALSE)</f>
        <v>Y</v>
      </c>
      <c r="J11702">
        <v>2</v>
      </c>
      <c r="K11702" t="s">
        <v>10</v>
      </c>
      <c r="L11702">
        <v>1</v>
      </c>
      <c r="M11702">
        <v>0</v>
      </c>
    </row>
    <row r="11703" spans="1:13" x14ac:dyDescent="0.3">
      <c r="A11703">
        <v>2010</v>
      </c>
      <c r="B11703">
        <v>1</v>
      </c>
      <c r="C11703" t="s">
        <v>8</v>
      </c>
      <c r="D11703" t="str">
        <f>VLOOKUP(C11703,lookups!$F$2:$H$27,2,FALSE)</f>
        <v>na</v>
      </c>
      <c r="E11703" t="str">
        <f>VLOOKUP(C11703,lookups!$F$2:$H$27,3,FALSE)</f>
        <v>na</v>
      </c>
      <c r="F11703" t="str">
        <f>VLOOKUP(C11703,lookups!$F$2:$I$27,4,FALSE)</f>
        <v>na</v>
      </c>
      <c r="G11703">
        <v>28</v>
      </c>
      <c r="H11703" t="s">
        <v>61</v>
      </c>
      <c r="I11703" t="str">
        <f>VLOOKUP(H11703,lookups!$B$2:$C$32,2,FALSE)</f>
        <v>Y</v>
      </c>
      <c r="J11703">
        <v>3</v>
      </c>
      <c r="K11703" t="s">
        <v>10</v>
      </c>
      <c r="L11703">
        <v>1</v>
      </c>
      <c r="M11703">
        <v>437.74</v>
      </c>
    </row>
    <row r="11704" spans="1:13" x14ac:dyDescent="0.3">
      <c r="A11704">
        <v>2010</v>
      </c>
      <c r="B11704">
        <v>1</v>
      </c>
      <c r="C11704" t="s">
        <v>8</v>
      </c>
      <c r="D11704" t="str">
        <f>VLOOKUP(C11704,lookups!$F$2:$H$27,2,FALSE)</f>
        <v>na</v>
      </c>
      <c r="E11704" t="str">
        <f>VLOOKUP(C11704,lookups!$F$2:$H$27,3,FALSE)</f>
        <v>na</v>
      </c>
      <c r="F11704" t="str">
        <f>VLOOKUP(C11704,lookups!$F$2:$I$27,4,FALSE)</f>
        <v>na</v>
      </c>
      <c r="G11704">
        <v>28</v>
      </c>
      <c r="H11704" t="s">
        <v>61</v>
      </c>
      <c r="I11704" t="str">
        <f>VLOOKUP(H11704,lookups!$B$2:$C$32,2,FALSE)</f>
        <v>Y</v>
      </c>
      <c r="J11704">
        <v>4</v>
      </c>
      <c r="K11704" t="s">
        <v>10</v>
      </c>
      <c r="L11704">
        <v>1</v>
      </c>
      <c r="M11704">
        <v>1922.35</v>
      </c>
    </row>
    <row r="11705" spans="1:13" x14ac:dyDescent="0.3">
      <c r="A11705">
        <v>2010</v>
      </c>
      <c r="B11705">
        <v>1</v>
      </c>
      <c r="C11705" t="s">
        <v>8</v>
      </c>
      <c r="D11705" t="str">
        <f>VLOOKUP(C11705,lookups!$F$2:$H$27,2,FALSE)</f>
        <v>na</v>
      </c>
      <c r="E11705" t="str">
        <f>VLOOKUP(C11705,lookups!$F$2:$H$27,3,FALSE)</f>
        <v>na</v>
      </c>
      <c r="F11705" t="str">
        <f>VLOOKUP(C11705,lookups!$F$2:$I$27,4,FALSE)</f>
        <v>na</v>
      </c>
      <c r="G11705">
        <v>28</v>
      </c>
      <c r="H11705" t="s">
        <v>61</v>
      </c>
      <c r="I11705" t="str">
        <f>VLOOKUP(H11705,lookups!$B$2:$C$32,2,FALSE)</f>
        <v>Y</v>
      </c>
      <c r="J11705">
        <v>5</v>
      </c>
      <c r="K11705" t="s">
        <v>10</v>
      </c>
      <c r="L11705">
        <v>1</v>
      </c>
      <c r="M11705">
        <v>1108.43</v>
      </c>
    </row>
    <row r="11706" spans="1:13" x14ac:dyDescent="0.3">
      <c r="A11706">
        <v>2010</v>
      </c>
      <c r="B11706">
        <v>2</v>
      </c>
      <c r="C11706" t="s">
        <v>11</v>
      </c>
      <c r="D11706" t="str">
        <f>VLOOKUP(C11706,lookups!$F$2:$H$27,2,FALSE)</f>
        <v>na</v>
      </c>
      <c r="E11706" t="str">
        <f>VLOOKUP(C11706,lookups!$F$2:$H$27,3,FALSE)</f>
        <v>na</v>
      </c>
      <c r="F11706" t="str">
        <f>VLOOKUP(C11706,lookups!$F$2:$I$27,4,FALSE)</f>
        <v>na</v>
      </c>
      <c r="G11706">
        <v>28</v>
      </c>
      <c r="H11706" t="s">
        <v>61</v>
      </c>
      <c r="I11706" t="str">
        <f>VLOOKUP(H11706,lookups!$B$2:$C$32,2,FALSE)</f>
        <v>Y</v>
      </c>
      <c r="J11706">
        <v>2</v>
      </c>
      <c r="K11706" t="s">
        <v>10</v>
      </c>
      <c r="L11706">
        <v>1</v>
      </c>
      <c r="M11706">
        <v>0</v>
      </c>
    </row>
    <row r="11707" spans="1:13" x14ac:dyDescent="0.3">
      <c r="A11707">
        <v>2010</v>
      </c>
      <c r="B11707">
        <v>2</v>
      </c>
      <c r="C11707" t="s">
        <v>11</v>
      </c>
      <c r="D11707" t="str">
        <f>VLOOKUP(C11707,lookups!$F$2:$H$27,2,FALSE)</f>
        <v>na</v>
      </c>
      <c r="E11707" t="str">
        <f>VLOOKUP(C11707,lookups!$F$2:$H$27,3,FALSE)</f>
        <v>na</v>
      </c>
      <c r="F11707" t="str">
        <f>VLOOKUP(C11707,lookups!$F$2:$I$27,4,FALSE)</f>
        <v>na</v>
      </c>
      <c r="G11707">
        <v>28</v>
      </c>
      <c r="H11707" t="s">
        <v>61</v>
      </c>
      <c r="I11707" t="str">
        <f>VLOOKUP(H11707,lookups!$B$2:$C$32,2,FALSE)</f>
        <v>Y</v>
      </c>
      <c r="J11707">
        <v>3</v>
      </c>
      <c r="K11707" t="s">
        <v>10</v>
      </c>
      <c r="L11707">
        <v>1</v>
      </c>
      <c r="M11707">
        <v>1160.8599999999999</v>
      </c>
    </row>
    <row r="11708" spans="1:13" x14ac:dyDescent="0.3">
      <c r="A11708">
        <v>2010</v>
      </c>
      <c r="B11708">
        <v>2</v>
      </c>
      <c r="C11708" t="s">
        <v>11</v>
      </c>
      <c r="D11708" t="str">
        <f>VLOOKUP(C11708,lookups!$F$2:$H$27,2,FALSE)</f>
        <v>na</v>
      </c>
      <c r="E11708" t="str">
        <f>VLOOKUP(C11708,lookups!$F$2:$H$27,3,FALSE)</f>
        <v>na</v>
      </c>
      <c r="F11708" t="str">
        <f>VLOOKUP(C11708,lookups!$F$2:$I$27,4,FALSE)</f>
        <v>na</v>
      </c>
      <c r="G11708">
        <v>28</v>
      </c>
      <c r="H11708" t="s">
        <v>61</v>
      </c>
      <c r="I11708" t="str">
        <f>VLOOKUP(H11708,lookups!$B$2:$C$32,2,FALSE)</f>
        <v>Y</v>
      </c>
      <c r="J11708">
        <v>4</v>
      </c>
      <c r="K11708" t="s">
        <v>10</v>
      </c>
      <c r="L11708">
        <v>1</v>
      </c>
      <c r="M11708">
        <v>1326.56</v>
      </c>
    </row>
    <row r="11709" spans="1:13" x14ac:dyDescent="0.3">
      <c r="A11709">
        <v>2010</v>
      </c>
      <c r="B11709">
        <v>2</v>
      </c>
      <c r="C11709" t="s">
        <v>11</v>
      </c>
      <c r="D11709" t="str">
        <f>VLOOKUP(C11709,lookups!$F$2:$H$27,2,FALSE)</f>
        <v>na</v>
      </c>
      <c r="E11709" t="str">
        <f>VLOOKUP(C11709,lookups!$F$2:$H$27,3,FALSE)</f>
        <v>na</v>
      </c>
      <c r="F11709" t="str">
        <f>VLOOKUP(C11709,lookups!$F$2:$I$27,4,FALSE)</f>
        <v>na</v>
      </c>
      <c r="G11709">
        <v>28</v>
      </c>
      <c r="H11709" t="s">
        <v>61</v>
      </c>
      <c r="I11709" t="str">
        <f>VLOOKUP(H11709,lookups!$B$2:$C$32,2,FALSE)</f>
        <v>Y</v>
      </c>
      <c r="J11709">
        <v>5</v>
      </c>
      <c r="K11709" t="s">
        <v>10</v>
      </c>
      <c r="L11709">
        <v>1</v>
      </c>
      <c r="M11709">
        <v>675.45</v>
      </c>
    </row>
    <row r="11710" spans="1:13" x14ac:dyDescent="0.3">
      <c r="A11710">
        <v>2010</v>
      </c>
      <c r="B11710">
        <v>3</v>
      </c>
      <c r="C11710" t="s">
        <v>12</v>
      </c>
      <c r="D11710" t="str">
        <f>VLOOKUP(C11710,lookups!$F$2:$H$27,2,FALSE)</f>
        <v>na</v>
      </c>
      <c r="E11710" t="str">
        <f>VLOOKUP(C11710,lookups!$F$2:$H$27,3,FALSE)</f>
        <v>na</v>
      </c>
      <c r="F11710" t="str">
        <f>VLOOKUP(C11710,lookups!$F$2:$I$27,4,FALSE)</f>
        <v>na</v>
      </c>
      <c r="G11710">
        <v>28</v>
      </c>
      <c r="H11710" t="s">
        <v>61</v>
      </c>
      <c r="I11710" t="str">
        <f>VLOOKUP(H11710,lookups!$B$2:$C$32,2,FALSE)</f>
        <v>Y</v>
      </c>
      <c r="J11710">
        <v>2</v>
      </c>
      <c r="K11710" t="s">
        <v>10</v>
      </c>
      <c r="L11710">
        <v>1</v>
      </c>
      <c r="M11710">
        <v>0</v>
      </c>
    </row>
    <row r="11711" spans="1:13" x14ac:dyDescent="0.3">
      <c r="A11711">
        <v>2010</v>
      </c>
      <c r="B11711">
        <v>3</v>
      </c>
      <c r="C11711" t="s">
        <v>12</v>
      </c>
      <c r="D11711" t="str">
        <f>VLOOKUP(C11711,lookups!$F$2:$H$27,2,FALSE)</f>
        <v>na</v>
      </c>
      <c r="E11711" t="str">
        <f>VLOOKUP(C11711,lookups!$F$2:$H$27,3,FALSE)</f>
        <v>na</v>
      </c>
      <c r="F11711" t="str">
        <f>VLOOKUP(C11711,lookups!$F$2:$I$27,4,FALSE)</f>
        <v>na</v>
      </c>
      <c r="G11711">
        <v>28</v>
      </c>
      <c r="H11711" t="s">
        <v>61</v>
      </c>
      <c r="I11711" t="str">
        <f>VLOOKUP(H11711,lookups!$B$2:$C$32,2,FALSE)</f>
        <v>Y</v>
      </c>
      <c r="J11711">
        <v>3</v>
      </c>
      <c r="K11711" t="s">
        <v>10</v>
      </c>
      <c r="L11711">
        <v>1</v>
      </c>
      <c r="M11711">
        <v>0</v>
      </c>
    </row>
    <row r="11712" spans="1:13" x14ac:dyDescent="0.3">
      <c r="A11712">
        <v>2010</v>
      </c>
      <c r="B11712">
        <v>3</v>
      </c>
      <c r="C11712" t="s">
        <v>12</v>
      </c>
      <c r="D11712" t="str">
        <f>VLOOKUP(C11712,lookups!$F$2:$H$27,2,FALSE)</f>
        <v>na</v>
      </c>
      <c r="E11712" t="str">
        <f>VLOOKUP(C11712,lookups!$F$2:$H$27,3,FALSE)</f>
        <v>na</v>
      </c>
      <c r="F11712" t="str">
        <f>VLOOKUP(C11712,lookups!$F$2:$I$27,4,FALSE)</f>
        <v>na</v>
      </c>
      <c r="G11712">
        <v>28</v>
      </c>
      <c r="H11712" t="s">
        <v>61</v>
      </c>
      <c r="I11712" t="str">
        <f>VLOOKUP(H11712,lookups!$B$2:$C$32,2,FALSE)</f>
        <v>Y</v>
      </c>
      <c r="J11712">
        <v>4</v>
      </c>
      <c r="K11712" t="s">
        <v>10</v>
      </c>
      <c r="L11712">
        <v>1</v>
      </c>
      <c r="M11712">
        <v>0</v>
      </c>
    </row>
    <row r="11713" spans="1:13" x14ac:dyDescent="0.3">
      <c r="A11713">
        <v>2010</v>
      </c>
      <c r="B11713">
        <v>3</v>
      </c>
      <c r="C11713" t="s">
        <v>12</v>
      </c>
      <c r="D11713" t="str">
        <f>VLOOKUP(C11713,lookups!$F$2:$H$27,2,FALSE)</f>
        <v>na</v>
      </c>
      <c r="E11713" t="str">
        <f>VLOOKUP(C11713,lookups!$F$2:$H$27,3,FALSE)</f>
        <v>na</v>
      </c>
      <c r="F11713" t="str">
        <f>VLOOKUP(C11713,lookups!$F$2:$I$27,4,FALSE)</f>
        <v>na</v>
      </c>
      <c r="G11713">
        <v>28</v>
      </c>
      <c r="H11713" t="s">
        <v>61</v>
      </c>
      <c r="I11713" t="str">
        <f>VLOOKUP(H11713,lookups!$B$2:$C$32,2,FALSE)</f>
        <v>Y</v>
      </c>
      <c r="J11713">
        <v>5</v>
      </c>
      <c r="K11713" t="s">
        <v>10</v>
      </c>
      <c r="L11713">
        <v>1</v>
      </c>
      <c r="M11713">
        <v>0</v>
      </c>
    </row>
    <row r="11714" spans="1:13" x14ac:dyDescent="0.3">
      <c r="A11714">
        <v>2010</v>
      </c>
      <c r="B11714">
        <v>4</v>
      </c>
      <c r="C11714" t="s">
        <v>13</v>
      </c>
      <c r="D11714">
        <f>VLOOKUP(C11714,lookups!$F$2:$H$27,2,FALSE)</f>
        <v>10</v>
      </c>
      <c r="E11714" t="str">
        <f>VLOOKUP(C11714,lookups!$F$2:$H$27,3,FALSE)</f>
        <v>WCVI Troll</v>
      </c>
      <c r="F11714">
        <f>VLOOKUP(C11714,lookups!$F$2:$I$27,4,FALSE)</f>
        <v>6</v>
      </c>
      <c r="G11714">
        <v>28</v>
      </c>
      <c r="H11714" t="s">
        <v>61</v>
      </c>
      <c r="I11714" t="str">
        <f>VLOOKUP(H11714,lookups!$B$2:$C$32,2,FALSE)</f>
        <v>Y</v>
      </c>
      <c r="J11714">
        <v>2</v>
      </c>
      <c r="K11714" t="s">
        <v>10</v>
      </c>
      <c r="L11714">
        <v>1</v>
      </c>
      <c r="M11714">
        <v>0</v>
      </c>
    </row>
    <row r="11715" spans="1:13" x14ac:dyDescent="0.3">
      <c r="A11715">
        <v>2010</v>
      </c>
      <c r="B11715">
        <v>4</v>
      </c>
      <c r="C11715" t="s">
        <v>13</v>
      </c>
      <c r="D11715">
        <f>VLOOKUP(C11715,lookups!$F$2:$H$27,2,FALSE)</f>
        <v>10</v>
      </c>
      <c r="E11715" t="str">
        <f>VLOOKUP(C11715,lookups!$F$2:$H$27,3,FALSE)</f>
        <v>WCVI Troll</v>
      </c>
      <c r="F11715">
        <f>VLOOKUP(C11715,lookups!$F$2:$I$27,4,FALSE)</f>
        <v>6</v>
      </c>
      <c r="G11715">
        <v>28</v>
      </c>
      <c r="H11715" t="s">
        <v>61</v>
      </c>
      <c r="I11715" t="str">
        <f>VLOOKUP(H11715,lookups!$B$2:$C$32,2,FALSE)</f>
        <v>Y</v>
      </c>
      <c r="J11715">
        <v>3</v>
      </c>
      <c r="K11715" t="s">
        <v>10</v>
      </c>
      <c r="L11715">
        <v>1</v>
      </c>
      <c r="M11715">
        <v>1722.52</v>
      </c>
    </row>
    <row r="11716" spans="1:13" x14ac:dyDescent="0.3">
      <c r="A11716">
        <v>2010</v>
      </c>
      <c r="B11716">
        <v>4</v>
      </c>
      <c r="C11716" t="s">
        <v>13</v>
      </c>
      <c r="D11716">
        <f>VLOOKUP(C11716,lookups!$F$2:$H$27,2,FALSE)</f>
        <v>10</v>
      </c>
      <c r="E11716" t="str">
        <f>VLOOKUP(C11716,lookups!$F$2:$H$27,3,FALSE)</f>
        <v>WCVI Troll</v>
      </c>
      <c r="F11716">
        <f>VLOOKUP(C11716,lookups!$F$2:$I$27,4,FALSE)</f>
        <v>6</v>
      </c>
      <c r="G11716">
        <v>28</v>
      </c>
      <c r="H11716" t="s">
        <v>61</v>
      </c>
      <c r="I11716" t="str">
        <f>VLOOKUP(H11716,lookups!$B$2:$C$32,2,FALSE)</f>
        <v>Y</v>
      </c>
      <c r="J11716">
        <v>4</v>
      </c>
      <c r="K11716" t="s">
        <v>10</v>
      </c>
      <c r="L11716">
        <v>1</v>
      </c>
      <c r="M11716">
        <v>579.83000000000004</v>
      </c>
    </row>
    <row r="11717" spans="1:13" x14ac:dyDescent="0.3">
      <c r="A11717">
        <v>2010</v>
      </c>
      <c r="B11717">
        <v>4</v>
      </c>
      <c r="C11717" t="s">
        <v>13</v>
      </c>
      <c r="D11717">
        <f>VLOOKUP(C11717,lookups!$F$2:$H$27,2,FALSE)</f>
        <v>10</v>
      </c>
      <c r="E11717" t="str">
        <f>VLOOKUP(C11717,lookups!$F$2:$H$27,3,FALSE)</f>
        <v>WCVI Troll</v>
      </c>
      <c r="F11717">
        <f>VLOOKUP(C11717,lookups!$F$2:$I$27,4,FALSE)</f>
        <v>6</v>
      </c>
      <c r="G11717">
        <v>28</v>
      </c>
      <c r="H11717" t="s">
        <v>61</v>
      </c>
      <c r="I11717" t="str">
        <f>VLOOKUP(H11717,lookups!$B$2:$C$32,2,FALSE)</f>
        <v>Y</v>
      </c>
      <c r="J11717">
        <v>5</v>
      </c>
      <c r="K11717" t="s">
        <v>10</v>
      </c>
      <c r="L11717">
        <v>1</v>
      </c>
      <c r="M11717">
        <v>50.84</v>
      </c>
    </row>
    <row r="11718" spans="1:13" x14ac:dyDescent="0.3">
      <c r="A11718">
        <v>2010</v>
      </c>
      <c r="B11718">
        <v>5</v>
      </c>
      <c r="C11718" t="s">
        <v>14</v>
      </c>
      <c r="D11718" t="str">
        <f>VLOOKUP(C11718,lookups!$F$2:$H$27,2,FALSE)</f>
        <v>na</v>
      </c>
      <c r="E11718" t="str">
        <f>VLOOKUP(C11718,lookups!$F$2:$H$27,3,FALSE)</f>
        <v>na</v>
      </c>
      <c r="F11718" t="str">
        <f>VLOOKUP(C11718,lookups!$F$2:$I$27,4,FALSE)</f>
        <v>na</v>
      </c>
      <c r="G11718">
        <v>28</v>
      </c>
      <c r="H11718" t="s">
        <v>61</v>
      </c>
      <c r="I11718" t="str">
        <f>VLOOKUP(H11718,lookups!$B$2:$C$32,2,FALSE)</f>
        <v>Y</v>
      </c>
      <c r="J11718">
        <v>2</v>
      </c>
      <c r="K11718" t="s">
        <v>10</v>
      </c>
      <c r="L11718">
        <v>1</v>
      </c>
      <c r="M11718">
        <v>0</v>
      </c>
    </row>
    <row r="11719" spans="1:13" x14ac:dyDescent="0.3">
      <c r="A11719">
        <v>2010</v>
      </c>
      <c r="B11719">
        <v>5</v>
      </c>
      <c r="C11719" t="s">
        <v>14</v>
      </c>
      <c r="D11719" t="str">
        <f>VLOOKUP(C11719,lookups!$F$2:$H$27,2,FALSE)</f>
        <v>na</v>
      </c>
      <c r="E11719" t="str">
        <f>VLOOKUP(C11719,lookups!$F$2:$H$27,3,FALSE)</f>
        <v>na</v>
      </c>
      <c r="F11719" t="str">
        <f>VLOOKUP(C11719,lookups!$F$2:$I$27,4,FALSE)</f>
        <v>na</v>
      </c>
      <c r="G11719">
        <v>28</v>
      </c>
      <c r="H11719" t="s">
        <v>61</v>
      </c>
      <c r="I11719" t="str">
        <f>VLOOKUP(H11719,lookups!$B$2:$C$32,2,FALSE)</f>
        <v>Y</v>
      </c>
      <c r="J11719">
        <v>3</v>
      </c>
      <c r="K11719" t="s">
        <v>10</v>
      </c>
      <c r="L11719">
        <v>1</v>
      </c>
      <c r="M11719">
        <v>659.8</v>
      </c>
    </row>
    <row r="11720" spans="1:13" x14ac:dyDescent="0.3">
      <c r="A11720">
        <v>2010</v>
      </c>
      <c r="B11720">
        <v>5</v>
      </c>
      <c r="C11720" t="s">
        <v>14</v>
      </c>
      <c r="D11720" t="str">
        <f>VLOOKUP(C11720,lookups!$F$2:$H$27,2,FALSE)</f>
        <v>na</v>
      </c>
      <c r="E11720" t="str">
        <f>VLOOKUP(C11720,lookups!$F$2:$H$27,3,FALSE)</f>
        <v>na</v>
      </c>
      <c r="F11720" t="str">
        <f>VLOOKUP(C11720,lookups!$F$2:$I$27,4,FALSE)</f>
        <v>na</v>
      </c>
      <c r="G11720">
        <v>28</v>
      </c>
      <c r="H11720" t="s">
        <v>61</v>
      </c>
      <c r="I11720" t="str">
        <f>VLOOKUP(H11720,lookups!$B$2:$C$32,2,FALSE)</f>
        <v>Y</v>
      </c>
      <c r="J11720">
        <v>4</v>
      </c>
      <c r="K11720" t="s">
        <v>10</v>
      </c>
      <c r="L11720">
        <v>1</v>
      </c>
      <c r="M11720">
        <v>0</v>
      </c>
    </row>
    <row r="11721" spans="1:13" x14ac:dyDescent="0.3">
      <c r="A11721">
        <v>2010</v>
      </c>
      <c r="B11721">
        <v>5</v>
      </c>
      <c r="C11721" t="s">
        <v>14</v>
      </c>
      <c r="D11721" t="str">
        <f>VLOOKUP(C11721,lookups!$F$2:$H$27,2,FALSE)</f>
        <v>na</v>
      </c>
      <c r="E11721" t="str">
        <f>VLOOKUP(C11721,lookups!$F$2:$H$27,3,FALSE)</f>
        <v>na</v>
      </c>
      <c r="F11721" t="str">
        <f>VLOOKUP(C11721,lookups!$F$2:$I$27,4,FALSE)</f>
        <v>na</v>
      </c>
      <c r="G11721">
        <v>28</v>
      </c>
      <c r="H11721" t="s">
        <v>61</v>
      </c>
      <c r="I11721" t="str">
        <f>VLOOKUP(H11721,lookups!$B$2:$C$32,2,FALSE)</f>
        <v>Y</v>
      </c>
      <c r="J11721">
        <v>5</v>
      </c>
      <c r="K11721" t="s">
        <v>10</v>
      </c>
      <c r="L11721">
        <v>1</v>
      </c>
      <c r="M11721">
        <v>0</v>
      </c>
    </row>
    <row r="11722" spans="1:13" x14ac:dyDescent="0.3">
      <c r="A11722">
        <v>2010</v>
      </c>
      <c r="B11722">
        <v>6</v>
      </c>
      <c r="C11722" t="s">
        <v>15</v>
      </c>
      <c r="D11722" t="str">
        <f>VLOOKUP(C11722,lookups!$F$2:$H$27,2,FALSE)</f>
        <v>na</v>
      </c>
      <c r="E11722" t="str">
        <f>VLOOKUP(C11722,lookups!$F$2:$H$27,3,FALSE)</f>
        <v>na</v>
      </c>
      <c r="F11722" t="str">
        <f>VLOOKUP(C11722,lookups!$F$2:$I$27,4,FALSE)</f>
        <v>na</v>
      </c>
      <c r="G11722">
        <v>28</v>
      </c>
      <c r="H11722" t="s">
        <v>61</v>
      </c>
      <c r="I11722" t="str">
        <f>VLOOKUP(H11722,lookups!$B$2:$C$32,2,FALSE)</f>
        <v>Y</v>
      </c>
      <c r="J11722">
        <v>2</v>
      </c>
      <c r="K11722" t="s">
        <v>10</v>
      </c>
      <c r="L11722">
        <v>1</v>
      </c>
      <c r="M11722">
        <v>0</v>
      </c>
    </row>
    <row r="11723" spans="1:13" x14ac:dyDescent="0.3">
      <c r="A11723">
        <v>2010</v>
      </c>
      <c r="B11723">
        <v>6</v>
      </c>
      <c r="C11723" t="s">
        <v>15</v>
      </c>
      <c r="D11723" t="str">
        <f>VLOOKUP(C11723,lookups!$F$2:$H$27,2,FALSE)</f>
        <v>na</v>
      </c>
      <c r="E11723" t="str">
        <f>VLOOKUP(C11723,lookups!$F$2:$H$27,3,FALSE)</f>
        <v>na</v>
      </c>
      <c r="F11723" t="str">
        <f>VLOOKUP(C11723,lookups!$F$2:$I$27,4,FALSE)</f>
        <v>na</v>
      </c>
      <c r="G11723">
        <v>28</v>
      </c>
      <c r="H11723" t="s">
        <v>61</v>
      </c>
      <c r="I11723" t="str">
        <f>VLOOKUP(H11723,lookups!$B$2:$C$32,2,FALSE)</f>
        <v>Y</v>
      </c>
      <c r="J11723">
        <v>3</v>
      </c>
      <c r="K11723" t="s">
        <v>10</v>
      </c>
      <c r="L11723">
        <v>1</v>
      </c>
      <c r="M11723">
        <v>0</v>
      </c>
    </row>
    <row r="11724" spans="1:13" x14ac:dyDescent="0.3">
      <c r="A11724">
        <v>2010</v>
      </c>
      <c r="B11724">
        <v>6</v>
      </c>
      <c r="C11724" t="s">
        <v>15</v>
      </c>
      <c r="D11724" t="str">
        <f>VLOOKUP(C11724,lookups!$F$2:$H$27,2,FALSE)</f>
        <v>na</v>
      </c>
      <c r="E11724" t="str">
        <f>VLOOKUP(C11724,lookups!$F$2:$H$27,3,FALSE)</f>
        <v>na</v>
      </c>
      <c r="F11724" t="str">
        <f>VLOOKUP(C11724,lookups!$F$2:$I$27,4,FALSE)</f>
        <v>na</v>
      </c>
      <c r="G11724">
        <v>28</v>
      </c>
      <c r="H11724" t="s">
        <v>61</v>
      </c>
      <c r="I11724" t="str">
        <f>VLOOKUP(H11724,lookups!$B$2:$C$32,2,FALSE)</f>
        <v>Y</v>
      </c>
      <c r="J11724">
        <v>4</v>
      </c>
      <c r="K11724" t="s">
        <v>10</v>
      </c>
      <c r="L11724">
        <v>1</v>
      </c>
      <c r="M11724">
        <v>0</v>
      </c>
    </row>
    <row r="11725" spans="1:13" x14ac:dyDescent="0.3">
      <c r="A11725">
        <v>2010</v>
      </c>
      <c r="B11725">
        <v>6</v>
      </c>
      <c r="C11725" t="s">
        <v>15</v>
      </c>
      <c r="D11725" t="str">
        <f>VLOOKUP(C11725,lookups!$F$2:$H$27,2,FALSE)</f>
        <v>na</v>
      </c>
      <c r="E11725" t="str">
        <f>VLOOKUP(C11725,lookups!$F$2:$H$27,3,FALSE)</f>
        <v>na</v>
      </c>
      <c r="F11725" t="str">
        <f>VLOOKUP(C11725,lookups!$F$2:$I$27,4,FALSE)</f>
        <v>na</v>
      </c>
      <c r="G11725">
        <v>28</v>
      </c>
      <c r="H11725" t="s">
        <v>61</v>
      </c>
      <c r="I11725" t="str">
        <f>VLOOKUP(H11725,lookups!$B$2:$C$32,2,FALSE)</f>
        <v>Y</v>
      </c>
      <c r="J11725">
        <v>5</v>
      </c>
      <c r="K11725" t="s">
        <v>10</v>
      </c>
      <c r="L11725">
        <v>1</v>
      </c>
      <c r="M11725">
        <v>0</v>
      </c>
    </row>
    <row r="11726" spans="1:13" x14ac:dyDescent="0.3">
      <c r="A11726">
        <v>2010</v>
      </c>
      <c r="B11726">
        <v>7</v>
      </c>
      <c r="C11726" t="s">
        <v>16</v>
      </c>
      <c r="D11726">
        <f>VLOOKUP(C11726,lookups!$F$2:$H$27,2,FALSE)</f>
        <v>2</v>
      </c>
      <c r="E11726" t="str">
        <f>VLOOKUP(C11726,lookups!$F$2:$H$27,3,FALSE)</f>
        <v>SEAK Net</v>
      </c>
      <c r="F11726">
        <f>VLOOKUP(C11726,lookups!$F$2:$I$27,4,FALSE)</f>
        <v>1</v>
      </c>
      <c r="G11726">
        <v>28</v>
      </c>
      <c r="H11726" t="s">
        <v>61</v>
      </c>
      <c r="I11726" t="str">
        <f>VLOOKUP(H11726,lookups!$B$2:$C$32,2,FALSE)</f>
        <v>Y</v>
      </c>
      <c r="J11726">
        <v>2</v>
      </c>
      <c r="K11726" t="s">
        <v>10</v>
      </c>
      <c r="L11726">
        <v>1</v>
      </c>
      <c r="M11726">
        <v>202.94</v>
      </c>
    </row>
    <row r="11727" spans="1:13" x14ac:dyDescent="0.3">
      <c r="A11727">
        <v>2010</v>
      </c>
      <c r="B11727">
        <v>7</v>
      </c>
      <c r="C11727" t="s">
        <v>16</v>
      </c>
      <c r="D11727">
        <f>VLOOKUP(C11727,lookups!$F$2:$H$27,2,FALSE)</f>
        <v>2</v>
      </c>
      <c r="E11727" t="str">
        <f>VLOOKUP(C11727,lookups!$F$2:$H$27,3,FALSE)</f>
        <v>SEAK Net</v>
      </c>
      <c r="F11727">
        <f>VLOOKUP(C11727,lookups!$F$2:$I$27,4,FALSE)</f>
        <v>1</v>
      </c>
      <c r="G11727">
        <v>28</v>
      </c>
      <c r="H11727" t="s">
        <v>61</v>
      </c>
      <c r="I11727" t="str">
        <f>VLOOKUP(H11727,lookups!$B$2:$C$32,2,FALSE)</f>
        <v>Y</v>
      </c>
      <c r="J11727">
        <v>3</v>
      </c>
      <c r="K11727" t="s">
        <v>10</v>
      </c>
      <c r="L11727">
        <v>1</v>
      </c>
      <c r="M11727">
        <v>0</v>
      </c>
    </row>
    <row r="11728" spans="1:13" x14ac:dyDescent="0.3">
      <c r="A11728">
        <v>2010</v>
      </c>
      <c r="B11728">
        <v>7</v>
      </c>
      <c r="C11728" t="s">
        <v>16</v>
      </c>
      <c r="D11728">
        <f>VLOOKUP(C11728,lookups!$F$2:$H$27,2,FALSE)</f>
        <v>2</v>
      </c>
      <c r="E11728" t="str">
        <f>VLOOKUP(C11728,lookups!$F$2:$H$27,3,FALSE)</f>
        <v>SEAK Net</v>
      </c>
      <c r="F11728">
        <f>VLOOKUP(C11728,lookups!$F$2:$I$27,4,FALSE)</f>
        <v>1</v>
      </c>
      <c r="G11728">
        <v>28</v>
      </c>
      <c r="H11728" t="s">
        <v>61</v>
      </c>
      <c r="I11728" t="str">
        <f>VLOOKUP(H11728,lookups!$B$2:$C$32,2,FALSE)</f>
        <v>Y</v>
      </c>
      <c r="J11728">
        <v>4</v>
      </c>
      <c r="K11728" t="s">
        <v>10</v>
      </c>
      <c r="L11728">
        <v>1</v>
      </c>
      <c r="M11728">
        <v>107.31</v>
      </c>
    </row>
    <row r="11729" spans="1:13" x14ac:dyDescent="0.3">
      <c r="A11729">
        <v>2010</v>
      </c>
      <c r="B11729">
        <v>7</v>
      </c>
      <c r="C11729" t="s">
        <v>16</v>
      </c>
      <c r="D11729">
        <f>VLOOKUP(C11729,lookups!$F$2:$H$27,2,FALSE)</f>
        <v>2</v>
      </c>
      <c r="E11729" t="str">
        <f>VLOOKUP(C11729,lookups!$F$2:$H$27,3,FALSE)</f>
        <v>SEAK Net</v>
      </c>
      <c r="F11729">
        <f>VLOOKUP(C11729,lookups!$F$2:$I$27,4,FALSE)</f>
        <v>1</v>
      </c>
      <c r="G11729">
        <v>28</v>
      </c>
      <c r="H11729" t="s">
        <v>61</v>
      </c>
      <c r="I11729" t="str">
        <f>VLOOKUP(H11729,lookups!$B$2:$C$32,2,FALSE)</f>
        <v>Y</v>
      </c>
      <c r="J11729">
        <v>5</v>
      </c>
      <c r="K11729" t="s">
        <v>10</v>
      </c>
      <c r="L11729">
        <v>1</v>
      </c>
      <c r="M11729">
        <v>0</v>
      </c>
    </row>
    <row r="11730" spans="1:13" x14ac:dyDescent="0.3">
      <c r="A11730">
        <v>2010</v>
      </c>
      <c r="B11730">
        <v>8</v>
      </c>
      <c r="C11730" t="s">
        <v>17</v>
      </c>
      <c r="D11730">
        <f>VLOOKUP(C11730,lookups!$F$2:$H$27,2,FALSE)</f>
        <v>4</v>
      </c>
      <c r="E11730" t="str">
        <f>VLOOKUP(C11730,lookups!$F$2:$H$27,3,FALSE)</f>
        <v>N/C BC Net</v>
      </c>
      <c r="F11730">
        <f>VLOOKUP(C11730,lookups!$F$2:$I$27,4,FALSE)</f>
        <v>3</v>
      </c>
      <c r="G11730">
        <v>28</v>
      </c>
      <c r="H11730" t="s">
        <v>61</v>
      </c>
      <c r="I11730" t="str">
        <f>VLOOKUP(H11730,lookups!$B$2:$C$32,2,FALSE)</f>
        <v>Y</v>
      </c>
      <c r="J11730">
        <v>2</v>
      </c>
      <c r="K11730" t="s">
        <v>10</v>
      </c>
      <c r="L11730">
        <v>1</v>
      </c>
      <c r="M11730">
        <v>0</v>
      </c>
    </row>
    <row r="11731" spans="1:13" x14ac:dyDescent="0.3">
      <c r="A11731">
        <v>2010</v>
      </c>
      <c r="B11731">
        <v>8</v>
      </c>
      <c r="C11731" t="s">
        <v>17</v>
      </c>
      <c r="D11731">
        <f>VLOOKUP(C11731,lookups!$F$2:$H$27,2,FALSE)</f>
        <v>4</v>
      </c>
      <c r="E11731" t="str">
        <f>VLOOKUP(C11731,lookups!$F$2:$H$27,3,FALSE)</f>
        <v>N/C BC Net</v>
      </c>
      <c r="F11731">
        <f>VLOOKUP(C11731,lookups!$F$2:$I$27,4,FALSE)</f>
        <v>3</v>
      </c>
      <c r="G11731">
        <v>28</v>
      </c>
      <c r="H11731" t="s">
        <v>61</v>
      </c>
      <c r="I11731" t="str">
        <f>VLOOKUP(H11731,lookups!$B$2:$C$32,2,FALSE)</f>
        <v>Y</v>
      </c>
      <c r="J11731">
        <v>3</v>
      </c>
      <c r="K11731" t="s">
        <v>10</v>
      </c>
      <c r="L11731">
        <v>1</v>
      </c>
      <c r="M11731">
        <v>7.31</v>
      </c>
    </row>
    <row r="11732" spans="1:13" x14ac:dyDescent="0.3">
      <c r="A11732">
        <v>2010</v>
      </c>
      <c r="B11732">
        <v>8</v>
      </c>
      <c r="C11732" t="s">
        <v>17</v>
      </c>
      <c r="D11732">
        <f>VLOOKUP(C11732,lookups!$F$2:$H$27,2,FALSE)</f>
        <v>4</v>
      </c>
      <c r="E11732" t="str">
        <f>VLOOKUP(C11732,lookups!$F$2:$H$27,3,FALSE)</f>
        <v>N/C BC Net</v>
      </c>
      <c r="F11732">
        <f>VLOOKUP(C11732,lookups!$F$2:$I$27,4,FALSE)</f>
        <v>3</v>
      </c>
      <c r="G11732">
        <v>28</v>
      </c>
      <c r="H11732" t="s">
        <v>61</v>
      </c>
      <c r="I11732" t="str">
        <f>VLOOKUP(H11732,lookups!$B$2:$C$32,2,FALSE)</f>
        <v>Y</v>
      </c>
      <c r="J11732">
        <v>4</v>
      </c>
      <c r="K11732" t="s">
        <v>10</v>
      </c>
      <c r="L11732">
        <v>1</v>
      </c>
      <c r="M11732">
        <v>8.34</v>
      </c>
    </row>
    <row r="11733" spans="1:13" x14ac:dyDescent="0.3">
      <c r="A11733">
        <v>2010</v>
      </c>
      <c r="B11733">
        <v>8</v>
      </c>
      <c r="C11733" t="s">
        <v>17</v>
      </c>
      <c r="D11733">
        <f>VLOOKUP(C11733,lookups!$F$2:$H$27,2,FALSE)</f>
        <v>4</v>
      </c>
      <c r="E11733" t="str">
        <f>VLOOKUP(C11733,lookups!$F$2:$H$27,3,FALSE)</f>
        <v>N/C BC Net</v>
      </c>
      <c r="F11733">
        <f>VLOOKUP(C11733,lookups!$F$2:$I$27,4,FALSE)</f>
        <v>3</v>
      </c>
      <c r="G11733">
        <v>28</v>
      </c>
      <c r="H11733" t="s">
        <v>61</v>
      </c>
      <c r="I11733" t="str">
        <f>VLOOKUP(H11733,lookups!$B$2:$C$32,2,FALSE)</f>
        <v>Y</v>
      </c>
      <c r="J11733">
        <v>5</v>
      </c>
      <c r="K11733" t="s">
        <v>10</v>
      </c>
      <c r="L11733">
        <v>1</v>
      </c>
      <c r="M11733">
        <v>6.14</v>
      </c>
    </row>
    <row r="11734" spans="1:13" x14ac:dyDescent="0.3">
      <c r="A11734">
        <v>2010</v>
      </c>
      <c r="B11734">
        <v>9</v>
      </c>
      <c r="C11734" t="s">
        <v>18</v>
      </c>
      <c r="D11734" t="str">
        <f>VLOOKUP(C11734,lookups!$F$2:$H$27,2,FALSE)</f>
        <v>na</v>
      </c>
      <c r="E11734" t="str">
        <f>VLOOKUP(C11734,lookups!$F$2:$H$27,3,FALSE)</f>
        <v>na</v>
      </c>
      <c r="F11734" t="str">
        <f>VLOOKUP(C11734,lookups!$F$2:$I$27,4,FALSE)</f>
        <v>na</v>
      </c>
      <c r="G11734">
        <v>28</v>
      </c>
      <c r="H11734" t="s">
        <v>61</v>
      </c>
      <c r="I11734" t="str">
        <f>VLOOKUP(H11734,lookups!$B$2:$C$32,2,FALSE)</f>
        <v>Y</v>
      </c>
      <c r="J11734">
        <v>2</v>
      </c>
      <c r="K11734" t="s">
        <v>10</v>
      </c>
      <c r="L11734">
        <v>1</v>
      </c>
      <c r="M11734">
        <v>7.63</v>
      </c>
    </row>
    <row r="11735" spans="1:13" x14ac:dyDescent="0.3">
      <c r="A11735">
        <v>2010</v>
      </c>
      <c r="B11735">
        <v>9</v>
      </c>
      <c r="C11735" t="s">
        <v>18</v>
      </c>
      <c r="D11735" t="str">
        <f>VLOOKUP(C11735,lookups!$F$2:$H$27,2,FALSE)</f>
        <v>na</v>
      </c>
      <c r="E11735" t="str">
        <f>VLOOKUP(C11735,lookups!$F$2:$H$27,3,FALSE)</f>
        <v>na</v>
      </c>
      <c r="F11735" t="str">
        <f>VLOOKUP(C11735,lookups!$F$2:$I$27,4,FALSE)</f>
        <v>na</v>
      </c>
      <c r="G11735">
        <v>28</v>
      </c>
      <c r="H11735" t="s">
        <v>61</v>
      </c>
      <c r="I11735" t="str">
        <f>VLOOKUP(H11735,lookups!$B$2:$C$32,2,FALSE)</f>
        <v>Y</v>
      </c>
      <c r="J11735">
        <v>3</v>
      </c>
      <c r="K11735" t="s">
        <v>10</v>
      </c>
      <c r="L11735">
        <v>1</v>
      </c>
      <c r="M11735">
        <v>4.9800000000000004</v>
      </c>
    </row>
    <row r="11736" spans="1:13" x14ac:dyDescent="0.3">
      <c r="A11736">
        <v>2010</v>
      </c>
      <c r="B11736">
        <v>9</v>
      </c>
      <c r="C11736" t="s">
        <v>18</v>
      </c>
      <c r="D11736" t="str">
        <f>VLOOKUP(C11736,lookups!$F$2:$H$27,2,FALSE)</f>
        <v>na</v>
      </c>
      <c r="E11736" t="str">
        <f>VLOOKUP(C11736,lookups!$F$2:$H$27,3,FALSE)</f>
        <v>na</v>
      </c>
      <c r="F11736" t="str">
        <f>VLOOKUP(C11736,lookups!$F$2:$I$27,4,FALSE)</f>
        <v>na</v>
      </c>
      <c r="G11736">
        <v>28</v>
      </c>
      <c r="H11736" t="s">
        <v>61</v>
      </c>
      <c r="I11736" t="str">
        <f>VLOOKUP(H11736,lookups!$B$2:$C$32,2,FALSE)</f>
        <v>Y</v>
      </c>
      <c r="J11736">
        <v>4</v>
      </c>
      <c r="K11736" t="s">
        <v>10</v>
      </c>
      <c r="L11736">
        <v>1</v>
      </c>
      <c r="M11736">
        <v>0</v>
      </c>
    </row>
    <row r="11737" spans="1:13" x14ac:dyDescent="0.3">
      <c r="A11737">
        <v>2010</v>
      </c>
      <c r="B11737">
        <v>9</v>
      </c>
      <c r="C11737" t="s">
        <v>18</v>
      </c>
      <c r="D11737" t="str">
        <f>VLOOKUP(C11737,lookups!$F$2:$H$27,2,FALSE)</f>
        <v>na</v>
      </c>
      <c r="E11737" t="str">
        <f>VLOOKUP(C11737,lookups!$F$2:$H$27,3,FALSE)</f>
        <v>na</v>
      </c>
      <c r="F11737" t="str">
        <f>VLOOKUP(C11737,lookups!$F$2:$I$27,4,FALSE)</f>
        <v>na</v>
      </c>
      <c r="G11737">
        <v>28</v>
      </c>
      <c r="H11737" t="s">
        <v>61</v>
      </c>
      <c r="I11737" t="str">
        <f>VLOOKUP(H11737,lookups!$B$2:$C$32,2,FALSE)</f>
        <v>Y</v>
      </c>
      <c r="J11737">
        <v>5</v>
      </c>
      <c r="K11737" t="s">
        <v>10</v>
      </c>
      <c r="L11737">
        <v>1</v>
      </c>
      <c r="M11737">
        <v>0</v>
      </c>
    </row>
    <row r="11738" spans="1:13" x14ac:dyDescent="0.3">
      <c r="A11738">
        <v>2010</v>
      </c>
      <c r="B11738">
        <v>10</v>
      </c>
      <c r="C11738" t="s">
        <v>19</v>
      </c>
      <c r="D11738">
        <f>VLOOKUP(C11738,lookups!$F$2:$H$27,2,FALSE)</f>
        <v>5</v>
      </c>
      <c r="E11738" t="str">
        <f>VLOOKUP(C11738,lookups!$F$2:$H$27,3,FALSE)</f>
        <v>WCVI Net</v>
      </c>
      <c r="F11738">
        <f>VLOOKUP(C11738,lookups!$F$2:$I$27,4,FALSE)</f>
        <v>4</v>
      </c>
      <c r="G11738">
        <v>28</v>
      </c>
      <c r="H11738" t="s">
        <v>61</v>
      </c>
      <c r="I11738" t="str">
        <f>VLOOKUP(H11738,lookups!$B$2:$C$32,2,FALSE)</f>
        <v>Y</v>
      </c>
      <c r="J11738">
        <v>2</v>
      </c>
      <c r="K11738" t="s">
        <v>10</v>
      </c>
      <c r="L11738">
        <v>1</v>
      </c>
      <c r="M11738">
        <v>4.6900000000000004</v>
      </c>
    </row>
    <row r="11739" spans="1:13" x14ac:dyDescent="0.3">
      <c r="A11739">
        <v>2010</v>
      </c>
      <c r="B11739">
        <v>10</v>
      </c>
      <c r="C11739" t="s">
        <v>19</v>
      </c>
      <c r="D11739">
        <f>VLOOKUP(C11739,lookups!$F$2:$H$27,2,FALSE)</f>
        <v>5</v>
      </c>
      <c r="E11739" t="str">
        <f>VLOOKUP(C11739,lookups!$F$2:$H$27,3,FALSE)</f>
        <v>WCVI Net</v>
      </c>
      <c r="F11739">
        <f>VLOOKUP(C11739,lookups!$F$2:$I$27,4,FALSE)</f>
        <v>4</v>
      </c>
      <c r="G11739">
        <v>28</v>
      </c>
      <c r="H11739" t="s">
        <v>61</v>
      </c>
      <c r="I11739" t="str">
        <f>VLOOKUP(H11739,lookups!$B$2:$C$32,2,FALSE)</f>
        <v>Y</v>
      </c>
      <c r="J11739">
        <v>3</v>
      </c>
      <c r="K11739" t="s">
        <v>10</v>
      </c>
      <c r="L11739">
        <v>1</v>
      </c>
      <c r="M11739">
        <v>38.56</v>
      </c>
    </row>
    <row r="11740" spans="1:13" x14ac:dyDescent="0.3">
      <c r="A11740">
        <v>2010</v>
      </c>
      <c r="B11740">
        <v>10</v>
      </c>
      <c r="C11740" t="s">
        <v>19</v>
      </c>
      <c r="D11740">
        <f>VLOOKUP(C11740,lookups!$F$2:$H$27,2,FALSE)</f>
        <v>5</v>
      </c>
      <c r="E11740" t="str">
        <f>VLOOKUP(C11740,lookups!$F$2:$H$27,3,FALSE)</f>
        <v>WCVI Net</v>
      </c>
      <c r="F11740">
        <f>VLOOKUP(C11740,lookups!$F$2:$I$27,4,FALSE)</f>
        <v>4</v>
      </c>
      <c r="G11740">
        <v>28</v>
      </c>
      <c r="H11740" t="s">
        <v>61</v>
      </c>
      <c r="I11740" t="str">
        <f>VLOOKUP(H11740,lookups!$B$2:$C$32,2,FALSE)</f>
        <v>Y</v>
      </c>
      <c r="J11740">
        <v>4</v>
      </c>
      <c r="K11740" t="s">
        <v>10</v>
      </c>
      <c r="L11740">
        <v>1</v>
      </c>
      <c r="M11740">
        <v>0</v>
      </c>
    </row>
    <row r="11741" spans="1:13" x14ac:dyDescent="0.3">
      <c r="A11741">
        <v>2010</v>
      </c>
      <c r="B11741">
        <v>10</v>
      </c>
      <c r="C11741" t="s">
        <v>19</v>
      </c>
      <c r="D11741">
        <f>VLOOKUP(C11741,lookups!$F$2:$H$27,2,FALSE)</f>
        <v>5</v>
      </c>
      <c r="E11741" t="str">
        <f>VLOOKUP(C11741,lookups!$F$2:$H$27,3,FALSE)</f>
        <v>WCVI Net</v>
      </c>
      <c r="F11741">
        <f>VLOOKUP(C11741,lookups!$F$2:$I$27,4,FALSE)</f>
        <v>4</v>
      </c>
      <c r="G11741">
        <v>28</v>
      </c>
      <c r="H11741" t="s">
        <v>61</v>
      </c>
      <c r="I11741" t="str">
        <f>VLOOKUP(H11741,lookups!$B$2:$C$32,2,FALSE)</f>
        <v>Y</v>
      </c>
      <c r="J11741">
        <v>5</v>
      </c>
      <c r="K11741" t="s">
        <v>10</v>
      </c>
      <c r="L11741">
        <v>1</v>
      </c>
      <c r="M11741">
        <v>0</v>
      </c>
    </row>
    <row r="11742" spans="1:13" x14ac:dyDescent="0.3">
      <c r="A11742">
        <v>2010</v>
      </c>
      <c r="B11742">
        <v>11</v>
      </c>
      <c r="C11742" t="s">
        <v>20</v>
      </c>
      <c r="D11742" t="str">
        <f>VLOOKUP(C11742,lookups!$F$2:$H$27,2,FALSE)</f>
        <v>6-7</v>
      </c>
      <c r="E11742" t="str">
        <f>VLOOKUP(C11742,lookups!$F$2:$H$27,3,FALSE)</f>
        <v>GeoStr/BC JDF Net</v>
      </c>
      <c r="F11742">
        <f>VLOOKUP(C11742,lookups!$F$2:$I$27,4,FALSE)</f>
        <v>5</v>
      </c>
      <c r="G11742">
        <v>28</v>
      </c>
      <c r="H11742" t="s">
        <v>61</v>
      </c>
      <c r="I11742" t="str">
        <f>VLOOKUP(H11742,lookups!$B$2:$C$32,2,FALSE)</f>
        <v>Y</v>
      </c>
      <c r="J11742">
        <v>2</v>
      </c>
      <c r="K11742" t="s">
        <v>10</v>
      </c>
      <c r="L11742">
        <v>1</v>
      </c>
      <c r="M11742">
        <v>0.23</v>
      </c>
    </row>
    <row r="11743" spans="1:13" x14ac:dyDescent="0.3">
      <c r="A11743">
        <v>2010</v>
      </c>
      <c r="B11743">
        <v>11</v>
      </c>
      <c r="C11743" t="s">
        <v>20</v>
      </c>
      <c r="D11743" t="str">
        <f>VLOOKUP(C11743,lookups!$F$2:$H$27,2,FALSE)</f>
        <v>6-7</v>
      </c>
      <c r="E11743" t="str">
        <f>VLOOKUP(C11743,lookups!$F$2:$H$27,3,FALSE)</f>
        <v>GeoStr/BC JDF Net</v>
      </c>
      <c r="F11743">
        <f>VLOOKUP(C11743,lookups!$F$2:$I$27,4,FALSE)</f>
        <v>5</v>
      </c>
      <c r="G11743">
        <v>28</v>
      </c>
      <c r="H11743" t="s">
        <v>61</v>
      </c>
      <c r="I11743" t="str">
        <f>VLOOKUP(H11743,lookups!$B$2:$C$32,2,FALSE)</f>
        <v>Y</v>
      </c>
      <c r="J11743">
        <v>3</v>
      </c>
      <c r="K11743" t="s">
        <v>10</v>
      </c>
      <c r="L11743">
        <v>1</v>
      </c>
      <c r="M11743">
        <v>0</v>
      </c>
    </row>
    <row r="11744" spans="1:13" x14ac:dyDescent="0.3">
      <c r="A11744">
        <v>2010</v>
      </c>
      <c r="B11744">
        <v>11</v>
      </c>
      <c r="C11744" t="s">
        <v>20</v>
      </c>
      <c r="D11744" t="str">
        <f>VLOOKUP(C11744,lookups!$F$2:$H$27,2,FALSE)</f>
        <v>6-7</v>
      </c>
      <c r="E11744" t="str">
        <f>VLOOKUP(C11744,lookups!$F$2:$H$27,3,FALSE)</f>
        <v>GeoStr/BC JDF Net</v>
      </c>
      <c r="F11744">
        <f>VLOOKUP(C11744,lookups!$F$2:$I$27,4,FALSE)</f>
        <v>5</v>
      </c>
      <c r="G11744">
        <v>28</v>
      </c>
      <c r="H11744" t="s">
        <v>61</v>
      </c>
      <c r="I11744" t="str">
        <f>VLOOKUP(H11744,lookups!$B$2:$C$32,2,FALSE)</f>
        <v>Y</v>
      </c>
      <c r="J11744">
        <v>4</v>
      </c>
      <c r="K11744" t="s">
        <v>10</v>
      </c>
      <c r="L11744">
        <v>1</v>
      </c>
      <c r="M11744">
        <v>0</v>
      </c>
    </row>
    <row r="11745" spans="1:13" x14ac:dyDescent="0.3">
      <c r="A11745">
        <v>2010</v>
      </c>
      <c r="B11745">
        <v>11</v>
      </c>
      <c r="C11745" t="s">
        <v>20</v>
      </c>
      <c r="D11745" t="str">
        <f>VLOOKUP(C11745,lookups!$F$2:$H$27,2,FALSE)</f>
        <v>6-7</v>
      </c>
      <c r="E11745" t="str">
        <f>VLOOKUP(C11745,lookups!$F$2:$H$27,3,FALSE)</f>
        <v>GeoStr/BC JDF Net</v>
      </c>
      <c r="F11745">
        <f>VLOOKUP(C11745,lookups!$F$2:$I$27,4,FALSE)</f>
        <v>5</v>
      </c>
      <c r="G11745">
        <v>28</v>
      </c>
      <c r="H11745" t="s">
        <v>61</v>
      </c>
      <c r="I11745" t="str">
        <f>VLOOKUP(H11745,lookups!$B$2:$C$32,2,FALSE)</f>
        <v>Y</v>
      </c>
      <c r="J11745">
        <v>5</v>
      </c>
      <c r="K11745" t="s">
        <v>10</v>
      </c>
      <c r="L11745">
        <v>1</v>
      </c>
      <c r="M11745">
        <v>0</v>
      </c>
    </row>
    <row r="11746" spans="1:13" x14ac:dyDescent="0.3">
      <c r="A11746">
        <v>2010</v>
      </c>
      <c r="B11746">
        <v>12</v>
      </c>
      <c r="C11746" t="s">
        <v>21</v>
      </c>
      <c r="D11746" t="str">
        <f>VLOOKUP(C11746,lookups!$F$2:$H$27,2,FALSE)</f>
        <v>na</v>
      </c>
      <c r="E11746" t="str">
        <f>VLOOKUP(C11746,lookups!$F$2:$H$27,3,FALSE)</f>
        <v>na</v>
      </c>
      <c r="F11746" t="str">
        <f>VLOOKUP(C11746,lookups!$F$2:$I$27,4,FALSE)</f>
        <v>na</v>
      </c>
      <c r="G11746">
        <v>28</v>
      </c>
      <c r="H11746" t="s">
        <v>61</v>
      </c>
      <c r="I11746" t="str">
        <f>VLOOKUP(H11746,lookups!$B$2:$C$32,2,FALSE)</f>
        <v>Y</v>
      </c>
      <c r="J11746">
        <v>2</v>
      </c>
      <c r="K11746" t="s">
        <v>10</v>
      </c>
      <c r="L11746">
        <v>1</v>
      </c>
      <c r="M11746">
        <v>0</v>
      </c>
    </row>
    <row r="11747" spans="1:13" x14ac:dyDescent="0.3">
      <c r="A11747">
        <v>2010</v>
      </c>
      <c r="B11747">
        <v>12</v>
      </c>
      <c r="C11747" t="s">
        <v>21</v>
      </c>
      <c r="D11747" t="str">
        <f>VLOOKUP(C11747,lookups!$F$2:$H$27,2,FALSE)</f>
        <v>na</v>
      </c>
      <c r="E11747" t="str">
        <f>VLOOKUP(C11747,lookups!$F$2:$H$27,3,FALSE)</f>
        <v>na</v>
      </c>
      <c r="F11747" t="str">
        <f>VLOOKUP(C11747,lookups!$F$2:$I$27,4,FALSE)</f>
        <v>na</v>
      </c>
      <c r="G11747">
        <v>28</v>
      </c>
      <c r="H11747" t="s">
        <v>61</v>
      </c>
      <c r="I11747" t="str">
        <f>VLOOKUP(H11747,lookups!$B$2:$C$32,2,FALSE)</f>
        <v>Y</v>
      </c>
      <c r="J11747">
        <v>3</v>
      </c>
      <c r="K11747" t="s">
        <v>10</v>
      </c>
      <c r="L11747">
        <v>1</v>
      </c>
      <c r="M11747">
        <v>11.79</v>
      </c>
    </row>
    <row r="11748" spans="1:13" x14ac:dyDescent="0.3">
      <c r="A11748">
        <v>2010</v>
      </c>
      <c r="B11748">
        <v>12</v>
      </c>
      <c r="C11748" t="s">
        <v>21</v>
      </c>
      <c r="D11748" t="str">
        <f>VLOOKUP(C11748,lookups!$F$2:$H$27,2,FALSE)</f>
        <v>na</v>
      </c>
      <c r="E11748" t="str">
        <f>VLOOKUP(C11748,lookups!$F$2:$H$27,3,FALSE)</f>
        <v>na</v>
      </c>
      <c r="F11748" t="str">
        <f>VLOOKUP(C11748,lookups!$F$2:$I$27,4,FALSE)</f>
        <v>na</v>
      </c>
      <c r="G11748">
        <v>28</v>
      </c>
      <c r="H11748" t="s">
        <v>61</v>
      </c>
      <c r="I11748" t="str">
        <f>VLOOKUP(H11748,lookups!$B$2:$C$32,2,FALSE)</f>
        <v>Y</v>
      </c>
      <c r="J11748">
        <v>4</v>
      </c>
      <c r="K11748" t="s">
        <v>10</v>
      </c>
      <c r="L11748">
        <v>1</v>
      </c>
      <c r="M11748">
        <v>119.48</v>
      </c>
    </row>
    <row r="11749" spans="1:13" x14ac:dyDescent="0.3">
      <c r="A11749">
        <v>2010</v>
      </c>
      <c r="B11749">
        <v>12</v>
      </c>
      <c r="C11749" t="s">
        <v>21</v>
      </c>
      <c r="D11749" t="str">
        <f>VLOOKUP(C11749,lookups!$F$2:$H$27,2,FALSE)</f>
        <v>na</v>
      </c>
      <c r="E11749" t="str">
        <f>VLOOKUP(C11749,lookups!$F$2:$H$27,3,FALSE)</f>
        <v>na</v>
      </c>
      <c r="F11749" t="str">
        <f>VLOOKUP(C11749,lookups!$F$2:$I$27,4,FALSE)</f>
        <v>na</v>
      </c>
      <c r="G11749">
        <v>28</v>
      </c>
      <c r="H11749" t="s">
        <v>61</v>
      </c>
      <c r="I11749" t="str">
        <f>VLOOKUP(H11749,lookups!$B$2:$C$32,2,FALSE)</f>
        <v>Y</v>
      </c>
      <c r="J11749">
        <v>5</v>
      </c>
      <c r="K11749" t="s">
        <v>10</v>
      </c>
      <c r="L11749">
        <v>1</v>
      </c>
      <c r="M11749">
        <v>0</v>
      </c>
    </row>
    <row r="11750" spans="1:13" x14ac:dyDescent="0.3">
      <c r="A11750">
        <v>2010</v>
      </c>
      <c r="B11750">
        <v>13</v>
      </c>
      <c r="C11750" t="s">
        <v>22</v>
      </c>
      <c r="D11750" t="str">
        <f>VLOOKUP(C11750,lookups!$F$2:$H$27,2,FALSE)</f>
        <v>na</v>
      </c>
      <c r="E11750" t="str">
        <f>VLOOKUP(C11750,lookups!$F$2:$H$27,3,FALSE)</f>
        <v>na</v>
      </c>
      <c r="F11750" t="str">
        <f>VLOOKUP(C11750,lookups!$F$2:$I$27,4,FALSE)</f>
        <v>na</v>
      </c>
      <c r="G11750">
        <v>28</v>
      </c>
      <c r="H11750" t="s">
        <v>61</v>
      </c>
      <c r="I11750" t="str">
        <f>VLOOKUP(H11750,lookups!$B$2:$C$32,2,FALSE)</f>
        <v>Y</v>
      </c>
      <c r="J11750">
        <v>2</v>
      </c>
      <c r="K11750" t="s">
        <v>10</v>
      </c>
      <c r="L11750">
        <v>1</v>
      </c>
      <c r="M11750">
        <v>0</v>
      </c>
    </row>
    <row r="11751" spans="1:13" x14ac:dyDescent="0.3">
      <c r="A11751">
        <v>2010</v>
      </c>
      <c r="B11751">
        <v>13</v>
      </c>
      <c r="C11751" t="s">
        <v>22</v>
      </c>
      <c r="D11751" t="str">
        <f>VLOOKUP(C11751,lookups!$F$2:$H$27,2,FALSE)</f>
        <v>na</v>
      </c>
      <c r="E11751" t="str">
        <f>VLOOKUP(C11751,lookups!$F$2:$H$27,3,FALSE)</f>
        <v>na</v>
      </c>
      <c r="F11751" t="str">
        <f>VLOOKUP(C11751,lookups!$F$2:$I$27,4,FALSE)</f>
        <v>na</v>
      </c>
      <c r="G11751">
        <v>28</v>
      </c>
      <c r="H11751" t="s">
        <v>61</v>
      </c>
      <c r="I11751" t="str">
        <f>VLOOKUP(H11751,lookups!$B$2:$C$32,2,FALSE)</f>
        <v>Y</v>
      </c>
      <c r="J11751">
        <v>3</v>
      </c>
      <c r="K11751" t="s">
        <v>10</v>
      </c>
      <c r="L11751">
        <v>1</v>
      </c>
      <c r="M11751">
        <v>0</v>
      </c>
    </row>
    <row r="11752" spans="1:13" x14ac:dyDescent="0.3">
      <c r="A11752">
        <v>2010</v>
      </c>
      <c r="B11752">
        <v>13</v>
      </c>
      <c r="C11752" t="s">
        <v>22</v>
      </c>
      <c r="D11752" t="str">
        <f>VLOOKUP(C11752,lookups!$F$2:$H$27,2,FALSE)</f>
        <v>na</v>
      </c>
      <c r="E11752" t="str">
        <f>VLOOKUP(C11752,lookups!$F$2:$H$27,3,FALSE)</f>
        <v>na</v>
      </c>
      <c r="F11752" t="str">
        <f>VLOOKUP(C11752,lookups!$F$2:$I$27,4,FALSE)</f>
        <v>na</v>
      </c>
      <c r="G11752">
        <v>28</v>
      </c>
      <c r="H11752" t="s">
        <v>61</v>
      </c>
      <c r="I11752" t="str">
        <f>VLOOKUP(H11752,lookups!$B$2:$C$32,2,FALSE)</f>
        <v>Y</v>
      </c>
      <c r="J11752">
        <v>4</v>
      </c>
      <c r="K11752" t="s">
        <v>10</v>
      </c>
      <c r="L11752">
        <v>1</v>
      </c>
      <c r="M11752">
        <v>0</v>
      </c>
    </row>
    <row r="11753" spans="1:13" x14ac:dyDescent="0.3">
      <c r="A11753">
        <v>2010</v>
      </c>
      <c r="B11753">
        <v>13</v>
      </c>
      <c r="C11753" t="s">
        <v>22</v>
      </c>
      <c r="D11753" t="str">
        <f>VLOOKUP(C11753,lookups!$F$2:$H$27,2,FALSE)</f>
        <v>na</v>
      </c>
      <c r="E11753" t="str">
        <f>VLOOKUP(C11753,lookups!$F$2:$H$27,3,FALSE)</f>
        <v>na</v>
      </c>
      <c r="F11753" t="str">
        <f>VLOOKUP(C11753,lookups!$F$2:$I$27,4,FALSE)</f>
        <v>na</v>
      </c>
      <c r="G11753">
        <v>28</v>
      </c>
      <c r="H11753" t="s">
        <v>61</v>
      </c>
      <c r="I11753" t="str">
        <f>VLOOKUP(H11753,lookups!$B$2:$C$32,2,FALSE)</f>
        <v>Y</v>
      </c>
      <c r="J11753">
        <v>5</v>
      </c>
      <c r="K11753" t="s">
        <v>10</v>
      </c>
      <c r="L11753">
        <v>1</v>
      </c>
      <c r="M11753">
        <v>0</v>
      </c>
    </row>
    <row r="11754" spans="1:13" x14ac:dyDescent="0.3">
      <c r="A11754">
        <v>2010</v>
      </c>
      <c r="B11754">
        <v>14</v>
      </c>
      <c r="C11754" t="s">
        <v>23</v>
      </c>
      <c r="D11754" t="str">
        <f>VLOOKUP(C11754,lookups!$F$2:$H$27,2,FALSE)</f>
        <v>na</v>
      </c>
      <c r="E11754" t="str">
        <f>VLOOKUP(C11754,lookups!$F$2:$H$27,3,FALSE)</f>
        <v>na</v>
      </c>
      <c r="F11754" t="str">
        <f>VLOOKUP(C11754,lookups!$F$2:$I$27,4,FALSE)</f>
        <v>na</v>
      </c>
      <c r="G11754">
        <v>28</v>
      </c>
      <c r="H11754" t="s">
        <v>61</v>
      </c>
      <c r="I11754" t="str">
        <f>VLOOKUP(H11754,lookups!$B$2:$C$32,2,FALSE)</f>
        <v>Y</v>
      </c>
      <c r="J11754">
        <v>2</v>
      </c>
      <c r="K11754" t="s">
        <v>10</v>
      </c>
      <c r="L11754">
        <v>1</v>
      </c>
      <c r="M11754">
        <v>253.05</v>
      </c>
    </row>
    <row r="11755" spans="1:13" x14ac:dyDescent="0.3">
      <c r="A11755">
        <v>2010</v>
      </c>
      <c r="B11755">
        <v>14</v>
      </c>
      <c r="C11755" t="s">
        <v>23</v>
      </c>
      <c r="D11755" t="str">
        <f>VLOOKUP(C11755,lookups!$F$2:$H$27,2,FALSE)</f>
        <v>na</v>
      </c>
      <c r="E11755" t="str">
        <f>VLOOKUP(C11755,lookups!$F$2:$H$27,3,FALSE)</f>
        <v>na</v>
      </c>
      <c r="F11755" t="str">
        <f>VLOOKUP(C11755,lookups!$F$2:$I$27,4,FALSE)</f>
        <v>na</v>
      </c>
      <c r="G11755">
        <v>28</v>
      </c>
      <c r="H11755" t="s">
        <v>61</v>
      </c>
      <c r="I11755" t="str">
        <f>VLOOKUP(H11755,lookups!$B$2:$C$32,2,FALSE)</f>
        <v>Y</v>
      </c>
      <c r="J11755">
        <v>3</v>
      </c>
      <c r="K11755" t="s">
        <v>10</v>
      </c>
      <c r="L11755">
        <v>1</v>
      </c>
      <c r="M11755">
        <v>2634.88</v>
      </c>
    </row>
    <row r="11756" spans="1:13" x14ac:dyDescent="0.3">
      <c r="A11756">
        <v>2010</v>
      </c>
      <c r="B11756">
        <v>14</v>
      </c>
      <c r="C11756" t="s">
        <v>23</v>
      </c>
      <c r="D11756" t="str">
        <f>VLOOKUP(C11756,lookups!$F$2:$H$27,2,FALSE)</f>
        <v>na</v>
      </c>
      <c r="E11756" t="str">
        <f>VLOOKUP(C11756,lookups!$F$2:$H$27,3,FALSE)</f>
        <v>na</v>
      </c>
      <c r="F11756" t="str">
        <f>VLOOKUP(C11756,lookups!$F$2:$I$27,4,FALSE)</f>
        <v>na</v>
      </c>
      <c r="G11756">
        <v>28</v>
      </c>
      <c r="H11756" t="s">
        <v>61</v>
      </c>
      <c r="I11756" t="str">
        <f>VLOOKUP(H11756,lookups!$B$2:$C$32,2,FALSE)</f>
        <v>Y</v>
      </c>
      <c r="J11756">
        <v>4</v>
      </c>
      <c r="K11756" t="s">
        <v>10</v>
      </c>
      <c r="L11756">
        <v>1</v>
      </c>
      <c r="M11756">
        <v>6429.84</v>
      </c>
    </row>
    <row r="11757" spans="1:13" x14ac:dyDescent="0.3">
      <c r="A11757">
        <v>2010</v>
      </c>
      <c r="B11757">
        <v>14</v>
      </c>
      <c r="C11757" t="s">
        <v>23</v>
      </c>
      <c r="D11757" t="str">
        <f>VLOOKUP(C11757,lookups!$F$2:$H$27,2,FALSE)</f>
        <v>na</v>
      </c>
      <c r="E11757" t="str">
        <f>VLOOKUP(C11757,lookups!$F$2:$H$27,3,FALSE)</f>
        <v>na</v>
      </c>
      <c r="F11757" t="str">
        <f>VLOOKUP(C11757,lookups!$F$2:$I$27,4,FALSE)</f>
        <v>na</v>
      </c>
      <c r="G11757">
        <v>28</v>
      </c>
      <c r="H11757" t="s">
        <v>61</v>
      </c>
      <c r="I11757" t="str">
        <f>VLOOKUP(H11757,lookups!$B$2:$C$32,2,FALSE)</f>
        <v>Y</v>
      </c>
      <c r="J11757">
        <v>5</v>
      </c>
      <c r="K11757" t="s">
        <v>10</v>
      </c>
      <c r="L11757">
        <v>1</v>
      </c>
      <c r="M11757">
        <v>2100</v>
      </c>
    </row>
    <row r="11758" spans="1:13" x14ac:dyDescent="0.3">
      <c r="A11758">
        <v>2010</v>
      </c>
      <c r="B11758">
        <v>15</v>
      </c>
      <c r="C11758" t="s">
        <v>24</v>
      </c>
      <c r="D11758" t="str">
        <f>VLOOKUP(C11758,lookups!$F$2:$H$27,2,FALSE)</f>
        <v>na</v>
      </c>
      <c r="E11758" t="str">
        <f>VLOOKUP(C11758,lookups!$F$2:$H$27,3,FALSE)</f>
        <v>na</v>
      </c>
      <c r="F11758" t="str">
        <f>VLOOKUP(C11758,lookups!$F$2:$I$27,4,FALSE)</f>
        <v>na</v>
      </c>
      <c r="G11758">
        <v>28</v>
      </c>
      <c r="H11758" t="s">
        <v>61</v>
      </c>
      <c r="I11758" t="str">
        <f>VLOOKUP(H11758,lookups!$B$2:$C$32,2,FALSE)</f>
        <v>Y</v>
      </c>
      <c r="J11758">
        <v>2</v>
      </c>
      <c r="K11758" t="s">
        <v>10</v>
      </c>
      <c r="L11758">
        <v>1</v>
      </c>
      <c r="M11758">
        <v>0</v>
      </c>
    </row>
    <row r="11759" spans="1:13" x14ac:dyDescent="0.3">
      <c r="A11759">
        <v>2010</v>
      </c>
      <c r="B11759">
        <v>15</v>
      </c>
      <c r="C11759" t="s">
        <v>24</v>
      </c>
      <c r="D11759" t="str">
        <f>VLOOKUP(C11759,lookups!$F$2:$H$27,2,FALSE)</f>
        <v>na</v>
      </c>
      <c r="E11759" t="str">
        <f>VLOOKUP(C11759,lookups!$F$2:$H$27,3,FALSE)</f>
        <v>na</v>
      </c>
      <c r="F11759" t="str">
        <f>VLOOKUP(C11759,lookups!$F$2:$I$27,4,FALSE)</f>
        <v>na</v>
      </c>
      <c r="G11759">
        <v>28</v>
      </c>
      <c r="H11759" t="s">
        <v>61</v>
      </c>
      <c r="I11759" t="str">
        <f>VLOOKUP(H11759,lookups!$B$2:$C$32,2,FALSE)</f>
        <v>Y</v>
      </c>
      <c r="J11759">
        <v>3</v>
      </c>
      <c r="K11759" t="s">
        <v>10</v>
      </c>
      <c r="L11759">
        <v>1</v>
      </c>
      <c r="M11759">
        <v>0</v>
      </c>
    </row>
    <row r="11760" spans="1:13" x14ac:dyDescent="0.3">
      <c r="A11760">
        <v>2010</v>
      </c>
      <c r="B11760">
        <v>15</v>
      </c>
      <c r="C11760" t="s">
        <v>24</v>
      </c>
      <c r="D11760" t="str">
        <f>VLOOKUP(C11760,lookups!$F$2:$H$27,2,FALSE)</f>
        <v>na</v>
      </c>
      <c r="E11760" t="str">
        <f>VLOOKUP(C11760,lookups!$F$2:$H$27,3,FALSE)</f>
        <v>na</v>
      </c>
      <c r="F11760" t="str">
        <f>VLOOKUP(C11760,lookups!$F$2:$I$27,4,FALSE)</f>
        <v>na</v>
      </c>
      <c r="G11760">
        <v>28</v>
      </c>
      <c r="H11760" t="s">
        <v>61</v>
      </c>
      <c r="I11760" t="str">
        <f>VLOOKUP(H11760,lookups!$B$2:$C$32,2,FALSE)</f>
        <v>Y</v>
      </c>
      <c r="J11760">
        <v>4</v>
      </c>
      <c r="K11760" t="s">
        <v>10</v>
      </c>
      <c r="L11760">
        <v>1</v>
      </c>
      <c r="M11760">
        <v>0</v>
      </c>
    </row>
    <row r="11761" spans="1:13" x14ac:dyDescent="0.3">
      <c r="A11761">
        <v>2010</v>
      </c>
      <c r="B11761">
        <v>15</v>
      </c>
      <c r="C11761" t="s">
        <v>24</v>
      </c>
      <c r="D11761" t="str">
        <f>VLOOKUP(C11761,lookups!$F$2:$H$27,2,FALSE)</f>
        <v>na</v>
      </c>
      <c r="E11761" t="str">
        <f>VLOOKUP(C11761,lookups!$F$2:$H$27,3,FALSE)</f>
        <v>na</v>
      </c>
      <c r="F11761" t="str">
        <f>VLOOKUP(C11761,lookups!$F$2:$I$27,4,FALSE)</f>
        <v>na</v>
      </c>
      <c r="G11761">
        <v>28</v>
      </c>
      <c r="H11761" t="s">
        <v>61</v>
      </c>
      <c r="I11761" t="str">
        <f>VLOOKUP(H11761,lookups!$B$2:$C$32,2,FALSE)</f>
        <v>Y</v>
      </c>
      <c r="J11761">
        <v>5</v>
      </c>
      <c r="K11761" t="s">
        <v>10</v>
      </c>
      <c r="L11761">
        <v>1</v>
      </c>
      <c r="M11761">
        <v>0</v>
      </c>
    </row>
    <row r="11762" spans="1:13" x14ac:dyDescent="0.3">
      <c r="A11762">
        <v>2010</v>
      </c>
      <c r="B11762">
        <v>16</v>
      </c>
      <c r="C11762" t="s">
        <v>25</v>
      </c>
      <c r="D11762" t="str">
        <f>VLOOKUP(C11762,lookups!$F$2:$H$27,2,FALSE)</f>
        <v>na</v>
      </c>
      <c r="E11762" t="str">
        <f>VLOOKUP(C11762,lookups!$F$2:$H$27,3,FALSE)</f>
        <v>na</v>
      </c>
      <c r="F11762" t="str">
        <f>VLOOKUP(C11762,lookups!$F$2:$I$27,4,FALSE)</f>
        <v>na</v>
      </c>
      <c r="G11762">
        <v>28</v>
      </c>
      <c r="H11762" t="s">
        <v>61</v>
      </c>
      <c r="I11762" t="str">
        <f>VLOOKUP(H11762,lookups!$B$2:$C$32,2,FALSE)</f>
        <v>Y</v>
      </c>
      <c r="J11762">
        <v>2</v>
      </c>
      <c r="K11762" t="s">
        <v>10</v>
      </c>
      <c r="L11762">
        <v>1</v>
      </c>
      <c r="M11762">
        <v>0.24</v>
      </c>
    </row>
    <row r="11763" spans="1:13" x14ac:dyDescent="0.3">
      <c r="A11763">
        <v>2010</v>
      </c>
      <c r="B11763">
        <v>16</v>
      </c>
      <c r="C11763" t="s">
        <v>25</v>
      </c>
      <c r="D11763" t="str">
        <f>VLOOKUP(C11763,lookups!$F$2:$H$27,2,FALSE)</f>
        <v>na</v>
      </c>
      <c r="E11763" t="str">
        <f>VLOOKUP(C11763,lookups!$F$2:$H$27,3,FALSE)</f>
        <v>na</v>
      </c>
      <c r="F11763" t="str">
        <f>VLOOKUP(C11763,lookups!$F$2:$I$27,4,FALSE)</f>
        <v>na</v>
      </c>
      <c r="G11763">
        <v>28</v>
      </c>
      <c r="H11763" t="s">
        <v>61</v>
      </c>
      <c r="I11763" t="str">
        <f>VLOOKUP(H11763,lookups!$B$2:$C$32,2,FALSE)</f>
        <v>Y</v>
      </c>
      <c r="J11763">
        <v>3</v>
      </c>
      <c r="K11763" t="s">
        <v>10</v>
      </c>
      <c r="L11763">
        <v>1</v>
      </c>
      <c r="M11763">
        <v>0</v>
      </c>
    </row>
    <row r="11764" spans="1:13" x14ac:dyDescent="0.3">
      <c r="A11764">
        <v>2010</v>
      </c>
      <c r="B11764">
        <v>16</v>
      </c>
      <c r="C11764" t="s">
        <v>25</v>
      </c>
      <c r="D11764" t="str">
        <f>VLOOKUP(C11764,lookups!$F$2:$H$27,2,FALSE)</f>
        <v>na</v>
      </c>
      <c r="E11764" t="str">
        <f>VLOOKUP(C11764,lookups!$F$2:$H$27,3,FALSE)</f>
        <v>na</v>
      </c>
      <c r="F11764" t="str">
        <f>VLOOKUP(C11764,lookups!$F$2:$I$27,4,FALSE)</f>
        <v>na</v>
      </c>
      <c r="G11764">
        <v>28</v>
      </c>
      <c r="H11764" t="s">
        <v>61</v>
      </c>
      <c r="I11764" t="str">
        <f>VLOOKUP(H11764,lookups!$B$2:$C$32,2,FALSE)</f>
        <v>Y</v>
      </c>
      <c r="J11764">
        <v>4</v>
      </c>
      <c r="K11764" t="s">
        <v>10</v>
      </c>
      <c r="L11764">
        <v>1</v>
      </c>
      <c r="M11764">
        <v>0</v>
      </c>
    </row>
    <row r="11765" spans="1:13" x14ac:dyDescent="0.3">
      <c r="A11765">
        <v>2010</v>
      </c>
      <c r="B11765">
        <v>16</v>
      </c>
      <c r="C11765" t="s">
        <v>25</v>
      </c>
      <c r="D11765" t="str">
        <f>VLOOKUP(C11765,lookups!$F$2:$H$27,2,FALSE)</f>
        <v>na</v>
      </c>
      <c r="E11765" t="str">
        <f>VLOOKUP(C11765,lookups!$F$2:$H$27,3,FALSE)</f>
        <v>na</v>
      </c>
      <c r="F11765" t="str">
        <f>VLOOKUP(C11765,lookups!$F$2:$I$27,4,FALSE)</f>
        <v>na</v>
      </c>
      <c r="G11765">
        <v>28</v>
      </c>
      <c r="H11765" t="s">
        <v>61</v>
      </c>
      <c r="I11765" t="str">
        <f>VLOOKUP(H11765,lookups!$B$2:$C$32,2,FALSE)</f>
        <v>Y</v>
      </c>
      <c r="J11765">
        <v>5</v>
      </c>
      <c r="K11765" t="s">
        <v>10</v>
      </c>
      <c r="L11765">
        <v>1</v>
      </c>
      <c r="M11765">
        <v>0.38</v>
      </c>
    </row>
    <row r="11766" spans="1:13" x14ac:dyDescent="0.3">
      <c r="A11766">
        <v>2010</v>
      </c>
      <c r="B11766">
        <v>17</v>
      </c>
      <c r="C11766" t="s">
        <v>26</v>
      </c>
      <c r="D11766" t="str">
        <f>VLOOKUP(C11766,lookups!$F$2:$H$27,2,FALSE)</f>
        <v>na</v>
      </c>
      <c r="E11766" t="str">
        <f>VLOOKUP(C11766,lookups!$F$2:$H$27,3,FALSE)</f>
        <v>na</v>
      </c>
      <c r="F11766" t="str">
        <f>VLOOKUP(C11766,lookups!$F$2:$I$27,4,FALSE)</f>
        <v>na</v>
      </c>
      <c r="G11766">
        <v>28</v>
      </c>
      <c r="H11766" t="s">
        <v>61</v>
      </c>
      <c r="I11766" t="str">
        <f>VLOOKUP(H11766,lookups!$B$2:$C$32,2,FALSE)</f>
        <v>Y</v>
      </c>
      <c r="J11766">
        <v>2</v>
      </c>
      <c r="K11766" t="s">
        <v>10</v>
      </c>
      <c r="L11766">
        <v>1</v>
      </c>
      <c r="M11766">
        <v>0</v>
      </c>
    </row>
    <row r="11767" spans="1:13" x14ac:dyDescent="0.3">
      <c r="A11767">
        <v>2010</v>
      </c>
      <c r="B11767">
        <v>17</v>
      </c>
      <c r="C11767" t="s">
        <v>26</v>
      </c>
      <c r="D11767" t="str">
        <f>VLOOKUP(C11767,lookups!$F$2:$H$27,2,FALSE)</f>
        <v>na</v>
      </c>
      <c r="E11767" t="str">
        <f>VLOOKUP(C11767,lookups!$F$2:$H$27,3,FALSE)</f>
        <v>na</v>
      </c>
      <c r="F11767" t="str">
        <f>VLOOKUP(C11767,lookups!$F$2:$I$27,4,FALSE)</f>
        <v>na</v>
      </c>
      <c r="G11767">
        <v>28</v>
      </c>
      <c r="H11767" t="s">
        <v>61</v>
      </c>
      <c r="I11767" t="str">
        <f>VLOOKUP(H11767,lookups!$B$2:$C$32,2,FALSE)</f>
        <v>Y</v>
      </c>
      <c r="J11767">
        <v>3</v>
      </c>
      <c r="K11767" t="s">
        <v>10</v>
      </c>
      <c r="L11767">
        <v>1</v>
      </c>
      <c r="M11767">
        <v>0</v>
      </c>
    </row>
    <row r="11768" spans="1:13" x14ac:dyDescent="0.3">
      <c r="A11768">
        <v>2010</v>
      </c>
      <c r="B11768">
        <v>17</v>
      </c>
      <c r="C11768" t="s">
        <v>26</v>
      </c>
      <c r="D11768" t="str">
        <f>VLOOKUP(C11768,lookups!$F$2:$H$27,2,FALSE)</f>
        <v>na</v>
      </c>
      <c r="E11768" t="str">
        <f>VLOOKUP(C11768,lookups!$F$2:$H$27,3,FALSE)</f>
        <v>na</v>
      </c>
      <c r="F11768" t="str">
        <f>VLOOKUP(C11768,lookups!$F$2:$I$27,4,FALSE)</f>
        <v>na</v>
      </c>
      <c r="G11768">
        <v>28</v>
      </c>
      <c r="H11768" t="s">
        <v>61</v>
      </c>
      <c r="I11768" t="str">
        <f>VLOOKUP(H11768,lookups!$B$2:$C$32,2,FALSE)</f>
        <v>Y</v>
      </c>
      <c r="J11768">
        <v>4</v>
      </c>
      <c r="K11768" t="s">
        <v>10</v>
      </c>
      <c r="L11768">
        <v>1</v>
      </c>
      <c r="M11768">
        <v>0</v>
      </c>
    </row>
    <row r="11769" spans="1:13" x14ac:dyDescent="0.3">
      <c r="A11769">
        <v>2010</v>
      </c>
      <c r="B11769">
        <v>17</v>
      </c>
      <c r="C11769" t="s">
        <v>26</v>
      </c>
      <c r="D11769" t="str">
        <f>VLOOKUP(C11769,lookups!$F$2:$H$27,2,FALSE)</f>
        <v>na</v>
      </c>
      <c r="E11769" t="str">
        <f>VLOOKUP(C11769,lookups!$F$2:$H$27,3,FALSE)</f>
        <v>na</v>
      </c>
      <c r="F11769" t="str">
        <f>VLOOKUP(C11769,lookups!$F$2:$I$27,4,FALSE)</f>
        <v>na</v>
      </c>
      <c r="G11769">
        <v>28</v>
      </c>
      <c r="H11769" t="s">
        <v>61</v>
      </c>
      <c r="I11769" t="str">
        <f>VLOOKUP(H11769,lookups!$B$2:$C$32,2,FALSE)</f>
        <v>Y</v>
      </c>
      <c r="J11769">
        <v>5</v>
      </c>
      <c r="K11769" t="s">
        <v>10</v>
      </c>
      <c r="L11769">
        <v>1</v>
      </c>
      <c r="M11769">
        <v>0</v>
      </c>
    </row>
    <row r="11770" spans="1:13" x14ac:dyDescent="0.3">
      <c r="A11770">
        <v>2010</v>
      </c>
      <c r="B11770">
        <v>18</v>
      </c>
      <c r="C11770" t="s">
        <v>27</v>
      </c>
      <c r="D11770">
        <f>VLOOKUP(C11770,lookups!$F$2:$H$27,2,FALSE)</f>
        <v>3</v>
      </c>
      <c r="E11770" t="str">
        <f>VLOOKUP(C11770,lookups!$F$2:$H$27,3,FALSE)</f>
        <v>SEAK Sport</v>
      </c>
      <c r="F11770">
        <f>VLOOKUP(C11770,lookups!$F$2:$I$27,4,FALSE)</f>
        <v>2</v>
      </c>
      <c r="G11770">
        <v>28</v>
      </c>
      <c r="H11770" t="s">
        <v>61</v>
      </c>
      <c r="I11770" t="str">
        <f>VLOOKUP(H11770,lookups!$B$2:$C$32,2,FALSE)</f>
        <v>Y</v>
      </c>
      <c r="J11770">
        <v>2</v>
      </c>
      <c r="K11770" t="s">
        <v>10</v>
      </c>
      <c r="L11770">
        <v>1</v>
      </c>
      <c r="M11770">
        <v>174.92</v>
      </c>
    </row>
    <row r="11771" spans="1:13" x14ac:dyDescent="0.3">
      <c r="A11771">
        <v>2010</v>
      </c>
      <c r="B11771">
        <v>18</v>
      </c>
      <c r="C11771" t="s">
        <v>27</v>
      </c>
      <c r="D11771">
        <f>VLOOKUP(C11771,lookups!$F$2:$H$27,2,FALSE)</f>
        <v>3</v>
      </c>
      <c r="E11771" t="str">
        <f>VLOOKUP(C11771,lookups!$F$2:$H$27,3,FALSE)</f>
        <v>SEAK Sport</v>
      </c>
      <c r="F11771">
        <f>VLOOKUP(C11771,lookups!$F$2:$I$27,4,FALSE)</f>
        <v>2</v>
      </c>
      <c r="G11771">
        <v>28</v>
      </c>
      <c r="H11771" t="s">
        <v>61</v>
      </c>
      <c r="I11771" t="str">
        <f>VLOOKUP(H11771,lookups!$B$2:$C$32,2,FALSE)</f>
        <v>Y</v>
      </c>
      <c r="J11771">
        <v>3</v>
      </c>
      <c r="K11771" t="s">
        <v>10</v>
      </c>
      <c r="L11771">
        <v>1</v>
      </c>
      <c r="M11771">
        <v>244.99</v>
      </c>
    </row>
    <row r="11772" spans="1:13" x14ac:dyDescent="0.3">
      <c r="A11772">
        <v>2010</v>
      </c>
      <c r="B11772">
        <v>18</v>
      </c>
      <c r="C11772" t="s">
        <v>27</v>
      </c>
      <c r="D11772">
        <f>VLOOKUP(C11772,lookups!$F$2:$H$27,2,FALSE)</f>
        <v>3</v>
      </c>
      <c r="E11772" t="str">
        <f>VLOOKUP(C11772,lookups!$F$2:$H$27,3,FALSE)</f>
        <v>SEAK Sport</v>
      </c>
      <c r="F11772">
        <f>VLOOKUP(C11772,lookups!$F$2:$I$27,4,FALSE)</f>
        <v>2</v>
      </c>
      <c r="G11772">
        <v>28</v>
      </c>
      <c r="H11772" t="s">
        <v>61</v>
      </c>
      <c r="I11772" t="str">
        <f>VLOOKUP(H11772,lookups!$B$2:$C$32,2,FALSE)</f>
        <v>Y</v>
      </c>
      <c r="J11772">
        <v>4</v>
      </c>
      <c r="K11772" t="s">
        <v>10</v>
      </c>
      <c r="L11772">
        <v>1</v>
      </c>
      <c r="M11772">
        <v>295.98</v>
      </c>
    </row>
    <row r="11773" spans="1:13" x14ac:dyDescent="0.3">
      <c r="A11773">
        <v>2010</v>
      </c>
      <c r="B11773">
        <v>18</v>
      </c>
      <c r="C11773" t="s">
        <v>27</v>
      </c>
      <c r="D11773">
        <f>VLOOKUP(C11773,lookups!$F$2:$H$27,2,FALSE)</f>
        <v>3</v>
      </c>
      <c r="E11773" t="str">
        <f>VLOOKUP(C11773,lookups!$F$2:$H$27,3,FALSE)</f>
        <v>SEAK Sport</v>
      </c>
      <c r="F11773">
        <f>VLOOKUP(C11773,lookups!$F$2:$I$27,4,FALSE)</f>
        <v>2</v>
      </c>
      <c r="G11773">
        <v>28</v>
      </c>
      <c r="H11773" t="s">
        <v>61</v>
      </c>
      <c r="I11773" t="str">
        <f>VLOOKUP(H11773,lookups!$B$2:$C$32,2,FALSE)</f>
        <v>Y</v>
      </c>
      <c r="J11773">
        <v>5</v>
      </c>
      <c r="K11773" t="s">
        <v>10</v>
      </c>
      <c r="L11773">
        <v>1</v>
      </c>
      <c r="M11773">
        <v>108.33</v>
      </c>
    </row>
    <row r="11774" spans="1:13" x14ac:dyDescent="0.3">
      <c r="A11774">
        <v>2010</v>
      </c>
      <c r="B11774">
        <v>19</v>
      </c>
      <c r="C11774" t="s">
        <v>28</v>
      </c>
      <c r="D11774" t="str">
        <f>VLOOKUP(C11774,lookups!$F$2:$H$27,2,FALSE)</f>
        <v>na</v>
      </c>
      <c r="E11774" t="str">
        <f>VLOOKUP(C11774,lookups!$F$2:$H$27,3,FALSE)</f>
        <v>na</v>
      </c>
      <c r="F11774" t="str">
        <f>VLOOKUP(C11774,lookups!$F$2:$I$27,4,FALSE)</f>
        <v>na</v>
      </c>
      <c r="G11774">
        <v>28</v>
      </c>
      <c r="H11774" t="s">
        <v>61</v>
      </c>
      <c r="I11774" t="str">
        <f>VLOOKUP(H11774,lookups!$B$2:$C$32,2,FALSE)</f>
        <v>Y</v>
      </c>
      <c r="J11774">
        <v>2</v>
      </c>
      <c r="K11774" t="s">
        <v>10</v>
      </c>
      <c r="L11774">
        <v>1</v>
      </c>
      <c r="M11774">
        <v>0</v>
      </c>
    </row>
    <row r="11775" spans="1:13" x14ac:dyDescent="0.3">
      <c r="A11775">
        <v>2010</v>
      </c>
      <c r="B11775">
        <v>19</v>
      </c>
      <c r="C11775" t="s">
        <v>28</v>
      </c>
      <c r="D11775" t="str">
        <f>VLOOKUP(C11775,lookups!$F$2:$H$27,2,FALSE)</f>
        <v>na</v>
      </c>
      <c r="E11775" t="str">
        <f>VLOOKUP(C11775,lookups!$F$2:$H$27,3,FALSE)</f>
        <v>na</v>
      </c>
      <c r="F11775" t="str">
        <f>VLOOKUP(C11775,lookups!$F$2:$I$27,4,FALSE)</f>
        <v>na</v>
      </c>
      <c r="G11775">
        <v>28</v>
      </c>
      <c r="H11775" t="s">
        <v>61</v>
      </c>
      <c r="I11775" t="str">
        <f>VLOOKUP(H11775,lookups!$B$2:$C$32,2,FALSE)</f>
        <v>Y</v>
      </c>
      <c r="J11775">
        <v>3</v>
      </c>
      <c r="K11775" t="s">
        <v>10</v>
      </c>
      <c r="L11775">
        <v>1</v>
      </c>
      <c r="M11775">
        <v>0</v>
      </c>
    </row>
    <row r="11776" spans="1:13" x14ac:dyDescent="0.3">
      <c r="A11776">
        <v>2010</v>
      </c>
      <c r="B11776">
        <v>19</v>
      </c>
      <c r="C11776" t="s">
        <v>28</v>
      </c>
      <c r="D11776" t="str">
        <f>VLOOKUP(C11776,lookups!$F$2:$H$27,2,FALSE)</f>
        <v>na</v>
      </c>
      <c r="E11776" t="str">
        <f>VLOOKUP(C11776,lookups!$F$2:$H$27,3,FALSE)</f>
        <v>na</v>
      </c>
      <c r="F11776" t="str">
        <f>VLOOKUP(C11776,lookups!$F$2:$I$27,4,FALSE)</f>
        <v>na</v>
      </c>
      <c r="G11776">
        <v>28</v>
      </c>
      <c r="H11776" t="s">
        <v>61</v>
      </c>
      <c r="I11776" t="str">
        <f>VLOOKUP(H11776,lookups!$B$2:$C$32,2,FALSE)</f>
        <v>Y</v>
      </c>
      <c r="J11776">
        <v>4</v>
      </c>
      <c r="K11776" t="s">
        <v>10</v>
      </c>
      <c r="L11776">
        <v>1</v>
      </c>
      <c r="M11776">
        <v>0</v>
      </c>
    </row>
    <row r="11777" spans="1:13" x14ac:dyDescent="0.3">
      <c r="A11777">
        <v>2010</v>
      </c>
      <c r="B11777">
        <v>19</v>
      </c>
      <c r="C11777" t="s">
        <v>28</v>
      </c>
      <c r="D11777" t="str">
        <f>VLOOKUP(C11777,lookups!$F$2:$H$27,2,FALSE)</f>
        <v>na</v>
      </c>
      <c r="E11777" t="str">
        <f>VLOOKUP(C11777,lookups!$F$2:$H$27,3,FALSE)</f>
        <v>na</v>
      </c>
      <c r="F11777" t="str">
        <f>VLOOKUP(C11777,lookups!$F$2:$I$27,4,FALSE)</f>
        <v>na</v>
      </c>
      <c r="G11777">
        <v>28</v>
      </c>
      <c r="H11777" t="s">
        <v>61</v>
      </c>
      <c r="I11777" t="str">
        <f>VLOOKUP(H11777,lookups!$B$2:$C$32,2,FALSE)</f>
        <v>Y</v>
      </c>
      <c r="J11777">
        <v>5</v>
      </c>
      <c r="K11777" t="s">
        <v>10</v>
      </c>
      <c r="L11777">
        <v>1</v>
      </c>
      <c r="M11777">
        <v>0</v>
      </c>
    </row>
    <row r="11778" spans="1:13" x14ac:dyDescent="0.3">
      <c r="A11778">
        <v>2010</v>
      </c>
      <c r="B11778">
        <v>20</v>
      </c>
      <c r="C11778" t="s">
        <v>29</v>
      </c>
      <c r="D11778" t="str">
        <f>VLOOKUP(C11778,lookups!$F$2:$H$27,2,FALSE)</f>
        <v>na</v>
      </c>
      <c r="E11778" t="str">
        <f>VLOOKUP(C11778,lookups!$F$2:$H$27,3,FALSE)</f>
        <v>na</v>
      </c>
      <c r="F11778" t="str">
        <f>VLOOKUP(C11778,lookups!$F$2:$I$27,4,FALSE)</f>
        <v>na</v>
      </c>
      <c r="G11778">
        <v>28</v>
      </c>
      <c r="H11778" t="s">
        <v>61</v>
      </c>
      <c r="I11778" t="str">
        <f>VLOOKUP(H11778,lookups!$B$2:$C$32,2,FALSE)</f>
        <v>Y</v>
      </c>
      <c r="J11778">
        <v>2</v>
      </c>
      <c r="K11778" t="s">
        <v>10</v>
      </c>
      <c r="L11778">
        <v>1</v>
      </c>
      <c r="M11778">
        <v>0</v>
      </c>
    </row>
    <row r="11779" spans="1:13" x14ac:dyDescent="0.3">
      <c r="A11779">
        <v>2010</v>
      </c>
      <c r="B11779">
        <v>20</v>
      </c>
      <c r="C11779" t="s">
        <v>29</v>
      </c>
      <c r="D11779" t="str">
        <f>VLOOKUP(C11779,lookups!$F$2:$H$27,2,FALSE)</f>
        <v>na</v>
      </c>
      <c r="E11779" t="str">
        <f>VLOOKUP(C11779,lookups!$F$2:$H$27,3,FALSE)</f>
        <v>na</v>
      </c>
      <c r="F11779" t="str">
        <f>VLOOKUP(C11779,lookups!$F$2:$I$27,4,FALSE)</f>
        <v>na</v>
      </c>
      <c r="G11779">
        <v>28</v>
      </c>
      <c r="H11779" t="s">
        <v>61</v>
      </c>
      <c r="I11779" t="str">
        <f>VLOOKUP(H11779,lookups!$B$2:$C$32,2,FALSE)</f>
        <v>Y</v>
      </c>
      <c r="J11779">
        <v>3</v>
      </c>
      <c r="K11779" t="s">
        <v>10</v>
      </c>
      <c r="L11779">
        <v>1</v>
      </c>
      <c r="M11779">
        <v>233.34</v>
      </c>
    </row>
    <row r="11780" spans="1:13" x14ac:dyDescent="0.3">
      <c r="A11780">
        <v>2010</v>
      </c>
      <c r="B11780">
        <v>20</v>
      </c>
      <c r="C11780" t="s">
        <v>29</v>
      </c>
      <c r="D11780" t="str">
        <f>VLOOKUP(C11780,lookups!$F$2:$H$27,2,FALSE)</f>
        <v>na</v>
      </c>
      <c r="E11780" t="str">
        <f>VLOOKUP(C11780,lookups!$F$2:$H$27,3,FALSE)</f>
        <v>na</v>
      </c>
      <c r="F11780" t="str">
        <f>VLOOKUP(C11780,lookups!$F$2:$I$27,4,FALSE)</f>
        <v>na</v>
      </c>
      <c r="G11780">
        <v>28</v>
      </c>
      <c r="H11780" t="s">
        <v>61</v>
      </c>
      <c r="I11780" t="str">
        <f>VLOOKUP(H11780,lookups!$B$2:$C$32,2,FALSE)</f>
        <v>Y</v>
      </c>
      <c r="J11780">
        <v>4</v>
      </c>
      <c r="K11780" t="s">
        <v>10</v>
      </c>
      <c r="L11780">
        <v>1</v>
      </c>
      <c r="M11780">
        <v>109.75</v>
      </c>
    </row>
    <row r="11781" spans="1:13" x14ac:dyDescent="0.3">
      <c r="A11781">
        <v>2010</v>
      </c>
      <c r="B11781">
        <v>20</v>
      </c>
      <c r="C11781" t="s">
        <v>29</v>
      </c>
      <c r="D11781" t="str">
        <f>VLOOKUP(C11781,lookups!$F$2:$H$27,2,FALSE)</f>
        <v>na</v>
      </c>
      <c r="E11781" t="str">
        <f>VLOOKUP(C11781,lookups!$F$2:$H$27,3,FALSE)</f>
        <v>na</v>
      </c>
      <c r="F11781" t="str">
        <f>VLOOKUP(C11781,lookups!$F$2:$I$27,4,FALSE)</f>
        <v>na</v>
      </c>
      <c r="G11781">
        <v>28</v>
      </c>
      <c r="H11781" t="s">
        <v>61</v>
      </c>
      <c r="I11781" t="str">
        <f>VLOOKUP(H11781,lookups!$B$2:$C$32,2,FALSE)</f>
        <v>Y</v>
      </c>
      <c r="J11781">
        <v>5</v>
      </c>
      <c r="K11781" t="s">
        <v>10</v>
      </c>
      <c r="L11781">
        <v>1</v>
      </c>
      <c r="M11781">
        <v>10.06</v>
      </c>
    </row>
    <row r="11782" spans="1:13" x14ac:dyDescent="0.3">
      <c r="A11782">
        <v>2010</v>
      </c>
      <c r="B11782">
        <v>21</v>
      </c>
      <c r="C11782" t="s">
        <v>30</v>
      </c>
      <c r="D11782" t="str">
        <f>VLOOKUP(C11782,lookups!$F$2:$H$27,2,FALSE)</f>
        <v>na</v>
      </c>
      <c r="E11782" t="str">
        <f>VLOOKUP(C11782,lookups!$F$2:$H$27,3,FALSE)</f>
        <v>na</v>
      </c>
      <c r="F11782" t="str">
        <f>VLOOKUP(C11782,lookups!$F$2:$I$27,4,FALSE)</f>
        <v>na</v>
      </c>
      <c r="G11782">
        <v>28</v>
      </c>
      <c r="H11782" t="s">
        <v>61</v>
      </c>
      <c r="I11782" t="str">
        <f>VLOOKUP(H11782,lookups!$B$2:$C$32,2,FALSE)</f>
        <v>Y</v>
      </c>
      <c r="J11782">
        <v>2</v>
      </c>
      <c r="K11782" t="s">
        <v>10</v>
      </c>
      <c r="L11782">
        <v>1</v>
      </c>
      <c r="M11782">
        <v>0</v>
      </c>
    </row>
    <row r="11783" spans="1:13" x14ac:dyDescent="0.3">
      <c r="A11783">
        <v>2010</v>
      </c>
      <c r="B11783">
        <v>21</v>
      </c>
      <c r="C11783" t="s">
        <v>30</v>
      </c>
      <c r="D11783" t="str">
        <f>VLOOKUP(C11783,lookups!$F$2:$H$27,2,FALSE)</f>
        <v>na</v>
      </c>
      <c r="E11783" t="str">
        <f>VLOOKUP(C11783,lookups!$F$2:$H$27,3,FALSE)</f>
        <v>na</v>
      </c>
      <c r="F11783" t="str">
        <f>VLOOKUP(C11783,lookups!$F$2:$I$27,4,FALSE)</f>
        <v>na</v>
      </c>
      <c r="G11783">
        <v>28</v>
      </c>
      <c r="H11783" t="s">
        <v>61</v>
      </c>
      <c r="I11783" t="str">
        <f>VLOOKUP(H11783,lookups!$B$2:$C$32,2,FALSE)</f>
        <v>Y</v>
      </c>
      <c r="J11783">
        <v>3</v>
      </c>
      <c r="K11783" t="s">
        <v>10</v>
      </c>
      <c r="L11783">
        <v>1</v>
      </c>
      <c r="M11783">
        <v>0</v>
      </c>
    </row>
    <row r="11784" spans="1:13" x14ac:dyDescent="0.3">
      <c r="A11784">
        <v>2010</v>
      </c>
      <c r="B11784">
        <v>21</v>
      </c>
      <c r="C11784" t="s">
        <v>30</v>
      </c>
      <c r="D11784" t="str">
        <f>VLOOKUP(C11784,lookups!$F$2:$H$27,2,FALSE)</f>
        <v>na</v>
      </c>
      <c r="E11784" t="str">
        <f>VLOOKUP(C11784,lookups!$F$2:$H$27,3,FALSE)</f>
        <v>na</v>
      </c>
      <c r="F11784" t="str">
        <f>VLOOKUP(C11784,lookups!$F$2:$I$27,4,FALSE)</f>
        <v>na</v>
      </c>
      <c r="G11784">
        <v>28</v>
      </c>
      <c r="H11784" t="s">
        <v>61</v>
      </c>
      <c r="I11784" t="str">
        <f>VLOOKUP(H11784,lookups!$B$2:$C$32,2,FALSE)</f>
        <v>Y</v>
      </c>
      <c r="J11784">
        <v>4</v>
      </c>
      <c r="K11784" t="s">
        <v>10</v>
      </c>
      <c r="L11784">
        <v>1</v>
      </c>
      <c r="M11784">
        <v>67.489999999999995</v>
      </c>
    </row>
    <row r="11785" spans="1:13" x14ac:dyDescent="0.3">
      <c r="A11785">
        <v>2010</v>
      </c>
      <c r="B11785">
        <v>21</v>
      </c>
      <c r="C11785" t="s">
        <v>30</v>
      </c>
      <c r="D11785" t="str">
        <f>VLOOKUP(C11785,lookups!$F$2:$H$27,2,FALSE)</f>
        <v>na</v>
      </c>
      <c r="E11785" t="str">
        <f>VLOOKUP(C11785,lookups!$F$2:$H$27,3,FALSE)</f>
        <v>na</v>
      </c>
      <c r="F11785" t="str">
        <f>VLOOKUP(C11785,lookups!$F$2:$I$27,4,FALSE)</f>
        <v>na</v>
      </c>
      <c r="G11785">
        <v>28</v>
      </c>
      <c r="H11785" t="s">
        <v>61</v>
      </c>
      <c r="I11785" t="str">
        <f>VLOOKUP(H11785,lookups!$B$2:$C$32,2,FALSE)</f>
        <v>Y</v>
      </c>
      <c r="J11785">
        <v>5</v>
      </c>
      <c r="K11785" t="s">
        <v>10</v>
      </c>
      <c r="L11785">
        <v>1</v>
      </c>
      <c r="M11785">
        <v>0</v>
      </c>
    </row>
    <row r="11786" spans="1:13" x14ac:dyDescent="0.3">
      <c r="A11786">
        <v>2010</v>
      </c>
      <c r="B11786">
        <v>22</v>
      </c>
      <c r="C11786" t="s">
        <v>31</v>
      </c>
      <c r="D11786" t="str">
        <f>VLOOKUP(C11786,lookups!$F$2:$H$27,2,FALSE)</f>
        <v>na</v>
      </c>
      <c r="E11786" t="str">
        <f>VLOOKUP(C11786,lookups!$F$2:$H$27,3,FALSE)</f>
        <v>na</v>
      </c>
      <c r="F11786" t="str">
        <f>VLOOKUP(C11786,lookups!$F$2:$I$27,4,FALSE)</f>
        <v>na</v>
      </c>
      <c r="G11786">
        <v>28</v>
      </c>
      <c r="H11786" t="s">
        <v>61</v>
      </c>
      <c r="I11786" t="str">
        <f>VLOOKUP(H11786,lookups!$B$2:$C$32,2,FALSE)</f>
        <v>Y</v>
      </c>
      <c r="J11786">
        <v>2</v>
      </c>
      <c r="K11786" t="s">
        <v>10</v>
      </c>
      <c r="L11786">
        <v>1</v>
      </c>
      <c r="M11786">
        <v>0</v>
      </c>
    </row>
    <row r="11787" spans="1:13" x14ac:dyDescent="0.3">
      <c r="A11787">
        <v>2010</v>
      </c>
      <c r="B11787">
        <v>22</v>
      </c>
      <c r="C11787" t="s">
        <v>31</v>
      </c>
      <c r="D11787" t="str">
        <f>VLOOKUP(C11787,lookups!$F$2:$H$27,2,FALSE)</f>
        <v>na</v>
      </c>
      <c r="E11787" t="str">
        <f>VLOOKUP(C11787,lookups!$F$2:$H$27,3,FALSE)</f>
        <v>na</v>
      </c>
      <c r="F11787" t="str">
        <f>VLOOKUP(C11787,lookups!$F$2:$I$27,4,FALSE)</f>
        <v>na</v>
      </c>
      <c r="G11787">
        <v>28</v>
      </c>
      <c r="H11787" t="s">
        <v>61</v>
      </c>
      <c r="I11787" t="str">
        <f>VLOOKUP(H11787,lookups!$B$2:$C$32,2,FALSE)</f>
        <v>Y</v>
      </c>
      <c r="J11787">
        <v>3</v>
      </c>
      <c r="K11787" t="s">
        <v>10</v>
      </c>
      <c r="L11787">
        <v>1</v>
      </c>
      <c r="M11787">
        <v>253.4</v>
      </c>
    </row>
    <row r="11788" spans="1:13" x14ac:dyDescent="0.3">
      <c r="A11788">
        <v>2010</v>
      </c>
      <c r="B11788">
        <v>22</v>
      </c>
      <c r="C11788" t="s">
        <v>31</v>
      </c>
      <c r="D11788" t="str">
        <f>VLOOKUP(C11788,lookups!$F$2:$H$27,2,FALSE)</f>
        <v>na</v>
      </c>
      <c r="E11788" t="str">
        <f>VLOOKUP(C11788,lookups!$F$2:$H$27,3,FALSE)</f>
        <v>na</v>
      </c>
      <c r="F11788" t="str">
        <f>VLOOKUP(C11788,lookups!$F$2:$I$27,4,FALSE)</f>
        <v>na</v>
      </c>
      <c r="G11788">
        <v>28</v>
      </c>
      <c r="H11788" t="s">
        <v>61</v>
      </c>
      <c r="I11788" t="str">
        <f>VLOOKUP(H11788,lookups!$B$2:$C$32,2,FALSE)</f>
        <v>Y</v>
      </c>
      <c r="J11788">
        <v>4</v>
      </c>
      <c r="K11788" t="s">
        <v>10</v>
      </c>
      <c r="L11788">
        <v>1</v>
      </c>
      <c r="M11788">
        <v>0</v>
      </c>
    </row>
    <row r="11789" spans="1:13" x14ac:dyDescent="0.3">
      <c r="A11789">
        <v>2010</v>
      </c>
      <c r="B11789">
        <v>22</v>
      </c>
      <c r="C11789" t="s">
        <v>31</v>
      </c>
      <c r="D11789" t="str">
        <f>VLOOKUP(C11789,lookups!$F$2:$H$27,2,FALSE)</f>
        <v>na</v>
      </c>
      <c r="E11789" t="str">
        <f>VLOOKUP(C11789,lookups!$F$2:$H$27,3,FALSE)</f>
        <v>na</v>
      </c>
      <c r="F11789" t="str">
        <f>VLOOKUP(C11789,lookups!$F$2:$I$27,4,FALSE)</f>
        <v>na</v>
      </c>
      <c r="G11789">
        <v>28</v>
      </c>
      <c r="H11789" t="s">
        <v>61</v>
      </c>
      <c r="I11789" t="str">
        <f>VLOOKUP(H11789,lookups!$B$2:$C$32,2,FALSE)</f>
        <v>Y</v>
      </c>
      <c r="J11789">
        <v>5</v>
      </c>
      <c r="K11789" t="s">
        <v>10</v>
      </c>
      <c r="L11789">
        <v>1</v>
      </c>
      <c r="M11789">
        <v>0</v>
      </c>
    </row>
    <row r="11790" spans="1:13" x14ac:dyDescent="0.3">
      <c r="A11790">
        <v>2010</v>
      </c>
      <c r="B11790">
        <v>23</v>
      </c>
      <c r="C11790" t="s">
        <v>32</v>
      </c>
      <c r="D11790" t="str">
        <f>VLOOKUP(C11790,lookups!$F$2:$H$27,2,FALSE)</f>
        <v>na</v>
      </c>
      <c r="E11790" t="str">
        <f>VLOOKUP(C11790,lookups!$F$2:$H$27,3,FALSE)</f>
        <v>na</v>
      </c>
      <c r="F11790" t="str">
        <f>VLOOKUP(C11790,lookups!$F$2:$I$27,4,FALSE)</f>
        <v>na</v>
      </c>
      <c r="G11790">
        <v>28</v>
      </c>
      <c r="H11790" t="s">
        <v>61</v>
      </c>
      <c r="I11790" t="str">
        <f>VLOOKUP(H11790,lookups!$B$2:$C$32,2,FALSE)</f>
        <v>Y</v>
      </c>
      <c r="J11790">
        <v>2</v>
      </c>
      <c r="K11790" t="s">
        <v>10</v>
      </c>
      <c r="L11790">
        <v>1</v>
      </c>
      <c r="M11790">
        <v>0</v>
      </c>
    </row>
    <row r="11791" spans="1:13" x14ac:dyDescent="0.3">
      <c r="A11791">
        <v>2010</v>
      </c>
      <c r="B11791">
        <v>23</v>
      </c>
      <c r="C11791" t="s">
        <v>32</v>
      </c>
      <c r="D11791" t="str">
        <f>VLOOKUP(C11791,lookups!$F$2:$H$27,2,FALSE)</f>
        <v>na</v>
      </c>
      <c r="E11791" t="str">
        <f>VLOOKUP(C11791,lookups!$F$2:$H$27,3,FALSE)</f>
        <v>na</v>
      </c>
      <c r="F11791" t="str">
        <f>VLOOKUP(C11791,lookups!$F$2:$I$27,4,FALSE)</f>
        <v>na</v>
      </c>
      <c r="G11791">
        <v>28</v>
      </c>
      <c r="H11791" t="s">
        <v>61</v>
      </c>
      <c r="I11791" t="str">
        <f>VLOOKUP(H11791,lookups!$B$2:$C$32,2,FALSE)</f>
        <v>Y</v>
      </c>
      <c r="J11791">
        <v>3</v>
      </c>
      <c r="K11791" t="s">
        <v>10</v>
      </c>
      <c r="L11791">
        <v>1</v>
      </c>
      <c r="M11791">
        <v>0</v>
      </c>
    </row>
    <row r="11792" spans="1:13" x14ac:dyDescent="0.3">
      <c r="A11792">
        <v>2010</v>
      </c>
      <c r="B11792">
        <v>23</v>
      </c>
      <c r="C11792" t="s">
        <v>32</v>
      </c>
      <c r="D11792" t="str">
        <f>VLOOKUP(C11792,lookups!$F$2:$H$27,2,FALSE)</f>
        <v>na</v>
      </c>
      <c r="E11792" t="str">
        <f>VLOOKUP(C11792,lookups!$F$2:$H$27,3,FALSE)</f>
        <v>na</v>
      </c>
      <c r="F11792" t="str">
        <f>VLOOKUP(C11792,lookups!$F$2:$I$27,4,FALSE)</f>
        <v>na</v>
      </c>
      <c r="G11792">
        <v>28</v>
      </c>
      <c r="H11792" t="s">
        <v>61</v>
      </c>
      <c r="I11792" t="str">
        <f>VLOOKUP(H11792,lookups!$B$2:$C$32,2,FALSE)</f>
        <v>Y</v>
      </c>
      <c r="J11792">
        <v>4</v>
      </c>
      <c r="K11792" t="s">
        <v>10</v>
      </c>
      <c r="L11792">
        <v>1</v>
      </c>
      <c r="M11792">
        <v>0</v>
      </c>
    </row>
    <row r="11793" spans="1:13" x14ac:dyDescent="0.3">
      <c r="A11793">
        <v>2010</v>
      </c>
      <c r="B11793">
        <v>23</v>
      </c>
      <c r="C11793" t="s">
        <v>32</v>
      </c>
      <c r="D11793" t="str">
        <f>VLOOKUP(C11793,lookups!$F$2:$H$27,2,FALSE)</f>
        <v>na</v>
      </c>
      <c r="E11793" t="str">
        <f>VLOOKUP(C11793,lookups!$F$2:$H$27,3,FALSE)</f>
        <v>na</v>
      </c>
      <c r="F11793" t="str">
        <f>VLOOKUP(C11793,lookups!$F$2:$I$27,4,FALSE)</f>
        <v>na</v>
      </c>
      <c r="G11793">
        <v>28</v>
      </c>
      <c r="H11793" t="s">
        <v>61</v>
      </c>
      <c r="I11793" t="str">
        <f>VLOOKUP(H11793,lookups!$B$2:$C$32,2,FALSE)</f>
        <v>Y</v>
      </c>
      <c r="J11793">
        <v>5</v>
      </c>
      <c r="K11793" t="s">
        <v>10</v>
      </c>
      <c r="L11793">
        <v>1</v>
      </c>
      <c r="M11793">
        <v>0</v>
      </c>
    </row>
    <row r="11794" spans="1:13" x14ac:dyDescent="0.3">
      <c r="A11794">
        <v>2010</v>
      </c>
      <c r="B11794">
        <v>24</v>
      </c>
      <c r="C11794" t="s">
        <v>33</v>
      </c>
      <c r="D11794" t="str">
        <f>VLOOKUP(C11794,lookups!$F$2:$H$27,2,FALSE)</f>
        <v>13-15</v>
      </c>
      <c r="E11794" t="str">
        <f>VLOOKUP(C11794,lookups!$F$2:$H$27,3,FALSE)</f>
        <v>NGS/SGS/JDF Sport</v>
      </c>
      <c r="F11794">
        <f>VLOOKUP(C11794,lookups!$F$2:$I$27,4,FALSE)</f>
        <v>7</v>
      </c>
      <c r="G11794">
        <v>28</v>
      </c>
      <c r="H11794" t="s">
        <v>61</v>
      </c>
      <c r="I11794" t="str">
        <f>VLOOKUP(H11794,lookups!$B$2:$C$32,2,FALSE)</f>
        <v>Y</v>
      </c>
      <c r="J11794">
        <v>2</v>
      </c>
      <c r="K11794" t="s">
        <v>10</v>
      </c>
      <c r="L11794">
        <v>1</v>
      </c>
      <c r="M11794">
        <v>0</v>
      </c>
    </row>
    <row r="11795" spans="1:13" x14ac:dyDescent="0.3">
      <c r="A11795">
        <v>2010</v>
      </c>
      <c r="B11795">
        <v>24</v>
      </c>
      <c r="C11795" t="s">
        <v>33</v>
      </c>
      <c r="D11795" t="str">
        <f>VLOOKUP(C11795,lookups!$F$2:$H$27,2,FALSE)</f>
        <v>13-15</v>
      </c>
      <c r="E11795" t="str">
        <f>VLOOKUP(C11795,lookups!$F$2:$H$27,3,FALSE)</f>
        <v>NGS/SGS/JDF Sport</v>
      </c>
      <c r="F11795">
        <f>VLOOKUP(C11795,lookups!$F$2:$I$27,4,FALSE)</f>
        <v>7</v>
      </c>
      <c r="G11795">
        <v>28</v>
      </c>
      <c r="H11795" t="s">
        <v>61</v>
      </c>
      <c r="I11795" t="str">
        <f>VLOOKUP(H11795,lookups!$B$2:$C$32,2,FALSE)</f>
        <v>Y</v>
      </c>
      <c r="J11795">
        <v>3</v>
      </c>
      <c r="K11795" t="s">
        <v>10</v>
      </c>
      <c r="L11795">
        <v>1</v>
      </c>
      <c r="M11795">
        <v>336.26</v>
      </c>
    </row>
    <row r="11796" spans="1:13" x14ac:dyDescent="0.3">
      <c r="A11796">
        <v>2010</v>
      </c>
      <c r="B11796">
        <v>24</v>
      </c>
      <c r="C11796" t="s">
        <v>33</v>
      </c>
      <c r="D11796" t="str">
        <f>VLOOKUP(C11796,lookups!$F$2:$H$27,2,FALSE)</f>
        <v>13-15</v>
      </c>
      <c r="E11796" t="str">
        <f>VLOOKUP(C11796,lookups!$F$2:$H$27,3,FALSE)</f>
        <v>NGS/SGS/JDF Sport</v>
      </c>
      <c r="F11796">
        <f>VLOOKUP(C11796,lookups!$F$2:$I$27,4,FALSE)</f>
        <v>7</v>
      </c>
      <c r="G11796">
        <v>28</v>
      </c>
      <c r="H11796" t="s">
        <v>61</v>
      </c>
      <c r="I11796" t="str">
        <f>VLOOKUP(H11796,lookups!$B$2:$C$32,2,FALSE)</f>
        <v>Y</v>
      </c>
      <c r="J11796">
        <v>4</v>
      </c>
      <c r="K11796" t="s">
        <v>10</v>
      </c>
      <c r="L11796">
        <v>1</v>
      </c>
      <c r="M11796">
        <v>0</v>
      </c>
    </row>
    <row r="11797" spans="1:13" x14ac:dyDescent="0.3">
      <c r="A11797">
        <v>2010</v>
      </c>
      <c r="B11797">
        <v>24</v>
      </c>
      <c r="C11797" t="s">
        <v>33</v>
      </c>
      <c r="D11797" t="str">
        <f>VLOOKUP(C11797,lookups!$F$2:$H$27,2,FALSE)</f>
        <v>13-15</v>
      </c>
      <c r="E11797" t="str">
        <f>VLOOKUP(C11797,lookups!$F$2:$H$27,3,FALSE)</f>
        <v>NGS/SGS/JDF Sport</v>
      </c>
      <c r="F11797">
        <f>VLOOKUP(C11797,lookups!$F$2:$I$27,4,FALSE)</f>
        <v>7</v>
      </c>
      <c r="G11797">
        <v>28</v>
      </c>
      <c r="H11797" t="s">
        <v>61</v>
      </c>
      <c r="I11797" t="str">
        <f>VLOOKUP(H11797,lookups!$B$2:$C$32,2,FALSE)</f>
        <v>Y</v>
      </c>
      <c r="J11797">
        <v>5</v>
      </c>
      <c r="K11797" t="s">
        <v>10</v>
      </c>
      <c r="L11797">
        <v>1</v>
      </c>
      <c r="M11797">
        <v>0</v>
      </c>
    </row>
    <row r="11798" spans="1:13" x14ac:dyDescent="0.3">
      <c r="A11798">
        <v>2010</v>
      </c>
      <c r="B11798">
        <v>25</v>
      </c>
      <c r="C11798" t="s">
        <v>34</v>
      </c>
      <c r="D11798" t="str">
        <f>VLOOKUP(C11798,lookups!$F$2:$H$27,2,FALSE)</f>
        <v>na</v>
      </c>
      <c r="E11798" t="str">
        <f>VLOOKUP(C11798,lookups!$F$2:$H$27,3,FALSE)</f>
        <v>na</v>
      </c>
      <c r="F11798" t="str">
        <f>VLOOKUP(C11798,lookups!$F$2:$I$27,4,FALSE)</f>
        <v>na</v>
      </c>
      <c r="G11798">
        <v>28</v>
      </c>
      <c r="H11798" t="s">
        <v>61</v>
      </c>
      <c r="I11798" t="str">
        <f>VLOOKUP(H11798,lookups!$B$2:$C$32,2,FALSE)</f>
        <v>Y</v>
      </c>
      <c r="J11798">
        <v>2</v>
      </c>
      <c r="K11798" t="s">
        <v>10</v>
      </c>
      <c r="L11798">
        <v>1</v>
      </c>
      <c r="M11798">
        <v>0</v>
      </c>
    </row>
    <row r="11799" spans="1:13" x14ac:dyDescent="0.3">
      <c r="A11799">
        <v>2010</v>
      </c>
      <c r="B11799">
        <v>25</v>
      </c>
      <c r="C11799" t="s">
        <v>34</v>
      </c>
      <c r="D11799" t="str">
        <f>VLOOKUP(C11799,lookups!$F$2:$H$27,2,FALSE)</f>
        <v>na</v>
      </c>
      <c r="E11799" t="str">
        <f>VLOOKUP(C11799,lookups!$F$2:$H$27,3,FALSE)</f>
        <v>na</v>
      </c>
      <c r="F11799" t="str">
        <f>VLOOKUP(C11799,lookups!$F$2:$I$27,4,FALSE)</f>
        <v>na</v>
      </c>
      <c r="G11799">
        <v>28</v>
      </c>
      <c r="H11799" t="s">
        <v>61</v>
      </c>
      <c r="I11799" t="str">
        <f>VLOOKUP(H11799,lookups!$B$2:$C$32,2,FALSE)</f>
        <v>Y</v>
      </c>
      <c r="J11799">
        <v>3</v>
      </c>
      <c r="K11799" t="s">
        <v>10</v>
      </c>
      <c r="L11799">
        <v>1</v>
      </c>
      <c r="M11799">
        <v>0</v>
      </c>
    </row>
    <row r="11800" spans="1:13" x14ac:dyDescent="0.3">
      <c r="A11800">
        <v>2010</v>
      </c>
      <c r="B11800">
        <v>25</v>
      </c>
      <c r="C11800" t="s">
        <v>34</v>
      </c>
      <c r="D11800" t="str">
        <f>VLOOKUP(C11800,lookups!$F$2:$H$27,2,FALSE)</f>
        <v>na</v>
      </c>
      <c r="E11800" t="str">
        <f>VLOOKUP(C11800,lookups!$F$2:$H$27,3,FALSE)</f>
        <v>na</v>
      </c>
      <c r="F11800" t="str">
        <f>VLOOKUP(C11800,lookups!$F$2:$I$27,4,FALSE)</f>
        <v>na</v>
      </c>
      <c r="G11800">
        <v>28</v>
      </c>
      <c r="H11800" t="s">
        <v>61</v>
      </c>
      <c r="I11800" t="str">
        <f>VLOOKUP(H11800,lookups!$B$2:$C$32,2,FALSE)</f>
        <v>Y</v>
      </c>
      <c r="J11800">
        <v>4</v>
      </c>
      <c r="K11800" t="s">
        <v>10</v>
      </c>
      <c r="L11800">
        <v>1</v>
      </c>
      <c r="M11800">
        <v>0</v>
      </c>
    </row>
    <row r="11801" spans="1:13" x14ac:dyDescent="0.3">
      <c r="A11801">
        <v>2010</v>
      </c>
      <c r="B11801">
        <v>25</v>
      </c>
      <c r="C11801" t="s">
        <v>34</v>
      </c>
      <c r="D11801" t="str">
        <f>VLOOKUP(C11801,lookups!$F$2:$H$27,2,FALSE)</f>
        <v>na</v>
      </c>
      <c r="E11801" t="str">
        <f>VLOOKUP(C11801,lookups!$F$2:$H$27,3,FALSE)</f>
        <v>na</v>
      </c>
      <c r="F11801" t="str">
        <f>VLOOKUP(C11801,lookups!$F$2:$I$27,4,FALSE)</f>
        <v>na</v>
      </c>
      <c r="G11801">
        <v>28</v>
      </c>
      <c r="H11801" t="s">
        <v>61</v>
      </c>
      <c r="I11801" t="str">
        <f>VLOOKUP(H11801,lookups!$B$2:$C$32,2,FALSE)</f>
        <v>Y</v>
      </c>
      <c r="J11801">
        <v>5</v>
      </c>
      <c r="K11801" t="s">
        <v>10</v>
      </c>
      <c r="L11801">
        <v>1</v>
      </c>
      <c r="M11801">
        <v>0</v>
      </c>
    </row>
    <row r="11802" spans="1:13" x14ac:dyDescent="0.3">
      <c r="A11802">
        <v>2010</v>
      </c>
      <c r="B11802">
        <v>1</v>
      </c>
      <c r="C11802" t="s">
        <v>8</v>
      </c>
      <c r="D11802" t="str">
        <f>VLOOKUP(C11802,lookups!$F$2:$H$27,2,FALSE)</f>
        <v>na</v>
      </c>
      <c r="E11802" t="str">
        <f>VLOOKUP(C11802,lookups!$F$2:$H$27,3,FALSE)</f>
        <v>na</v>
      </c>
      <c r="F11802" t="str">
        <f>VLOOKUP(C11802,lookups!$F$2:$I$27,4,FALSE)</f>
        <v>na</v>
      </c>
      <c r="G11802">
        <v>29</v>
      </c>
      <c r="H11802" t="s">
        <v>62</v>
      </c>
      <c r="I11802" t="str">
        <f>VLOOKUP(H11802,lookups!$B$2:$C$32,2,FALSE)</f>
        <v>Y</v>
      </c>
      <c r="J11802">
        <v>2</v>
      </c>
      <c r="K11802" t="s">
        <v>10</v>
      </c>
      <c r="L11802">
        <v>1</v>
      </c>
      <c r="M11802">
        <v>0</v>
      </c>
    </row>
    <row r="11803" spans="1:13" x14ac:dyDescent="0.3">
      <c r="A11803">
        <v>2010</v>
      </c>
      <c r="B11803">
        <v>1</v>
      </c>
      <c r="C11803" t="s">
        <v>8</v>
      </c>
      <c r="D11803" t="str">
        <f>VLOOKUP(C11803,lookups!$F$2:$H$27,2,FALSE)</f>
        <v>na</v>
      </c>
      <c r="E11803" t="str">
        <f>VLOOKUP(C11803,lookups!$F$2:$H$27,3,FALSE)</f>
        <v>na</v>
      </c>
      <c r="F11803" t="str">
        <f>VLOOKUP(C11803,lookups!$F$2:$I$27,4,FALSE)</f>
        <v>na</v>
      </c>
      <c r="G11803">
        <v>29</v>
      </c>
      <c r="H11803" t="s">
        <v>62</v>
      </c>
      <c r="I11803" t="str">
        <f>VLOOKUP(H11803,lookups!$B$2:$C$32,2,FALSE)</f>
        <v>Y</v>
      </c>
      <c r="J11803">
        <v>3</v>
      </c>
      <c r="K11803" t="s">
        <v>10</v>
      </c>
      <c r="L11803">
        <v>1</v>
      </c>
      <c r="M11803">
        <v>44.21</v>
      </c>
    </row>
    <row r="11804" spans="1:13" x14ac:dyDescent="0.3">
      <c r="A11804">
        <v>2010</v>
      </c>
      <c r="B11804">
        <v>1</v>
      </c>
      <c r="C11804" t="s">
        <v>8</v>
      </c>
      <c r="D11804" t="str">
        <f>VLOOKUP(C11804,lookups!$F$2:$H$27,2,FALSE)</f>
        <v>na</v>
      </c>
      <c r="E11804" t="str">
        <f>VLOOKUP(C11804,lookups!$F$2:$H$27,3,FALSE)</f>
        <v>na</v>
      </c>
      <c r="F11804" t="str">
        <f>VLOOKUP(C11804,lookups!$F$2:$I$27,4,FALSE)</f>
        <v>na</v>
      </c>
      <c r="G11804">
        <v>29</v>
      </c>
      <c r="H11804" t="s">
        <v>62</v>
      </c>
      <c r="I11804" t="str">
        <f>VLOOKUP(H11804,lookups!$B$2:$C$32,2,FALSE)</f>
        <v>Y</v>
      </c>
      <c r="J11804">
        <v>4</v>
      </c>
      <c r="K11804" t="s">
        <v>10</v>
      </c>
      <c r="L11804">
        <v>1</v>
      </c>
      <c r="M11804">
        <v>339.38</v>
      </c>
    </row>
    <row r="11805" spans="1:13" x14ac:dyDescent="0.3">
      <c r="A11805">
        <v>2010</v>
      </c>
      <c r="B11805">
        <v>1</v>
      </c>
      <c r="C11805" t="s">
        <v>8</v>
      </c>
      <c r="D11805" t="str">
        <f>VLOOKUP(C11805,lookups!$F$2:$H$27,2,FALSE)</f>
        <v>na</v>
      </c>
      <c r="E11805" t="str">
        <f>VLOOKUP(C11805,lookups!$F$2:$H$27,3,FALSE)</f>
        <v>na</v>
      </c>
      <c r="F11805" t="str">
        <f>VLOOKUP(C11805,lookups!$F$2:$I$27,4,FALSE)</f>
        <v>na</v>
      </c>
      <c r="G11805">
        <v>29</v>
      </c>
      <c r="H11805" t="s">
        <v>62</v>
      </c>
      <c r="I11805" t="str">
        <f>VLOOKUP(H11805,lookups!$B$2:$C$32,2,FALSE)</f>
        <v>Y</v>
      </c>
      <c r="J11805">
        <v>5</v>
      </c>
      <c r="K11805" t="s">
        <v>10</v>
      </c>
      <c r="L11805">
        <v>1</v>
      </c>
      <c r="M11805">
        <v>241.76</v>
      </c>
    </row>
    <row r="11806" spans="1:13" x14ac:dyDescent="0.3">
      <c r="A11806">
        <v>2010</v>
      </c>
      <c r="B11806">
        <v>2</v>
      </c>
      <c r="C11806" t="s">
        <v>11</v>
      </c>
      <c r="D11806" t="str">
        <f>VLOOKUP(C11806,lookups!$F$2:$H$27,2,FALSE)</f>
        <v>na</v>
      </c>
      <c r="E11806" t="str">
        <f>VLOOKUP(C11806,lookups!$F$2:$H$27,3,FALSE)</f>
        <v>na</v>
      </c>
      <c r="F11806" t="str">
        <f>VLOOKUP(C11806,lookups!$F$2:$I$27,4,FALSE)</f>
        <v>na</v>
      </c>
      <c r="G11806">
        <v>29</v>
      </c>
      <c r="H11806" t="s">
        <v>62</v>
      </c>
      <c r="I11806" t="str">
        <f>VLOOKUP(H11806,lookups!$B$2:$C$32,2,FALSE)</f>
        <v>Y</v>
      </c>
      <c r="J11806">
        <v>2</v>
      </c>
      <c r="K11806" t="s">
        <v>10</v>
      </c>
      <c r="L11806">
        <v>1</v>
      </c>
      <c r="M11806">
        <v>0</v>
      </c>
    </row>
    <row r="11807" spans="1:13" x14ac:dyDescent="0.3">
      <c r="A11807">
        <v>2010</v>
      </c>
      <c r="B11807">
        <v>2</v>
      </c>
      <c r="C11807" t="s">
        <v>11</v>
      </c>
      <c r="D11807" t="str">
        <f>VLOOKUP(C11807,lookups!$F$2:$H$27,2,FALSE)</f>
        <v>na</v>
      </c>
      <c r="E11807" t="str">
        <f>VLOOKUP(C11807,lookups!$F$2:$H$27,3,FALSE)</f>
        <v>na</v>
      </c>
      <c r="F11807" t="str">
        <f>VLOOKUP(C11807,lookups!$F$2:$I$27,4,FALSE)</f>
        <v>na</v>
      </c>
      <c r="G11807">
        <v>29</v>
      </c>
      <c r="H11807" t="s">
        <v>62</v>
      </c>
      <c r="I11807" t="str">
        <f>VLOOKUP(H11807,lookups!$B$2:$C$32,2,FALSE)</f>
        <v>Y</v>
      </c>
      <c r="J11807">
        <v>3</v>
      </c>
      <c r="K11807" t="s">
        <v>10</v>
      </c>
      <c r="L11807">
        <v>1</v>
      </c>
      <c r="M11807">
        <v>93.25</v>
      </c>
    </row>
    <row r="11808" spans="1:13" x14ac:dyDescent="0.3">
      <c r="A11808">
        <v>2010</v>
      </c>
      <c r="B11808">
        <v>2</v>
      </c>
      <c r="C11808" t="s">
        <v>11</v>
      </c>
      <c r="D11808" t="str">
        <f>VLOOKUP(C11808,lookups!$F$2:$H$27,2,FALSE)</f>
        <v>na</v>
      </c>
      <c r="E11808" t="str">
        <f>VLOOKUP(C11808,lookups!$F$2:$H$27,3,FALSE)</f>
        <v>na</v>
      </c>
      <c r="F11808" t="str">
        <f>VLOOKUP(C11808,lookups!$F$2:$I$27,4,FALSE)</f>
        <v>na</v>
      </c>
      <c r="G11808">
        <v>29</v>
      </c>
      <c r="H11808" t="s">
        <v>62</v>
      </c>
      <c r="I11808" t="str">
        <f>VLOOKUP(H11808,lookups!$B$2:$C$32,2,FALSE)</f>
        <v>Y</v>
      </c>
      <c r="J11808">
        <v>4</v>
      </c>
      <c r="K11808" t="s">
        <v>10</v>
      </c>
      <c r="L11808">
        <v>1</v>
      </c>
      <c r="M11808">
        <v>223.43</v>
      </c>
    </row>
    <row r="11809" spans="1:13" x14ac:dyDescent="0.3">
      <c r="A11809">
        <v>2010</v>
      </c>
      <c r="B11809">
        <v>2</v>
      </c>
      <c r="C11809" t="s">
        <v>11</v>
      </c>
      <c r="D11809" t="str">
        <f>VLOOKUP(C11809,lookups!$F$2:$H$27,2,FALSE)</f>
        <v>na</v>
      </c>
      <c r="E11809" t="str">
        <f>VLOOKUP(C11809,lookups!$F$2:$H$27,3,FALSE)</f>
        <v>na</v>
      </c>
      <c r="F11809" t="str">
        <f>VLOOKUP(C11809,lookups!$F$2:$I$27,4,FALSE)</f>
        <v>na</v>
      </c>
      <c r="G11809">
        <v>29</v>
      </c>
      <c r="H11809" t="s">
        <v>62</v>
      </c>
      <c r="I11809" t="str">
        <f>VLOOKUP(H11809,lookups!$B$2:$C$32,2,FALSE)</f>
        <v>Y</v>
      </c>
      <c r="J11809">
        <v>5</v>
      </c>
      <c r="K11809" t="s">
        <v>10</v>
      </c>
      <c r="L11809">
        <v>1</v>
      </c>
      <c r="M11809">
        <v>138.94999999999999</v>
      </c>
    </row>
    <row r="11810" spans="1:13" x14ac:dyDescent="0.3">
      <c r="A11810">
        <v>2010</v>
      </c>
      <c r="B11810">
        <v>3</v>
      </c>
      <c r="C11810" t="s">
        <v>12</v>
      </c>
      <c r="D11810" t="str">
        <f>VLOOKUP(C11810,lookups!$F$2:$H$27,2,FALSE)</f>
        <v>na</v>
      </c>
      <c r="E11810" t="str">
        <f>VLOOKUP(C11810,lookups!$F$2:$H$27,3,FALSE)</f>
        <v>na</v>
      </c>
      <c r="F11810" t="str">
        <f>VLOOKUP(C11810,lookups!$F$2:$I$27,4,FALSE)</f>
        <v>na</v>
      </c>
      <c r="G11810">
        <v>29</v>
      </c>
      <c r="H11810" t="s">
        <v>62</v>
      </c>
      <c r="I11810" t="str">
        <f>VLOOKUP(H11810,lookups!$B$2:$C$32,2,FALSE)</f>
        <v>Y</v>
      </c>
      <c r="J11810">
        <v>2</v>
      </c>
      <c r="K11810" t="s">
        <v>10</v>
      </c>
      <c r="L11810">
        <v>1</v>
      </c>
      <c r="M11810">
        <v>0</v>
      </c>
    </row>
    <row r="11811" spans="1:13" x14ac:dyDescent="0.3">
      <c r="A11811">
        <v>2010</v>
      </c>
      <c r="B11811">
        <v>3</v>
      </c>
      <c r="C11811" t="s">
        <v>12</v>
      </c>
      <c r="D11811" t="str">
        <f>VLOOKUP(C11811,lookups!$F$2:$H$27,2,FALSE)</f>
        <v>na</v>
      </c>
      <c r="E11811" t="str">
        <f>VLOOKUP(C11811,lookups!$F$2:$H$27,3,FALSE)</f>
        <v>na</v>
      </c>
      <c r="F11811" t="str">
        <f>VLOOKUP(C11811,lookups!$F$2:$I$27,4,FALSE)</f>
        <v>na</v>
      </c>
      <c r="G11811">
        <v>29</v>
      </c>
      <c r="H11811" t="s">
        <v>62</v>
      </c>
      <c r="I11811" t="str">
        <f>VLOOKUP(H11811,lookups!$B$2:$C$32,2,FALSE)</f>
        <v>Y</v>
      </c>
      <c r="J11811">
        <v>3</v>
      </c>
      <c r="K11811" t="s">
        <v>10</v>
      </c>
      <c r="L11811">
        <v>1</v>
      </c>
      <c r="M11811">
        <v>0</v>
      </c>
    </row>
    <row r="11812" spans="1:13" x14ac:dyDescent="0.3">
      <c r="A11812">
        <v>2010</v>
      </c>
      <c r="B11812">
        <v>3</v>
      </c>
      <c r="C11812" t="s">
        <v>12</v>
      </c>
      <c r="D11812" t="str">
        <f>VLOOKUP(C11812,lookups!$F$2:$H$27,2,FALSE)</f>
        <v>na</v>
      </c>
      <c r="E11812" t="str">
        <f>VLOOKUP(C11812,lookups!$F$2:$H$27,3,FALSE)</f>
        <v>na</v>
      </c>
      <c r="F11812" t="str">
        <f>VLOOKUP(C11812,lookups!$F$2:$I$27,4,FALSE)</f>
        <v>na</v>
      </c>
      <c r="G11812">
        <v>29</v>
      </c>
      <c r="H11812" t="s">
        <v>62</v>
      </c>
      <c r="I11812" t="str">
        <f>VLOOKUP(H11812,lookups!$B$2:$C$32,2,FALSE)</f>
        <v>Y</v>
      </c>
      <c r="J11812">
        <v>4</v>
      </c>
      <c r="K11812" t="s">
        <v>10</v>
      </c>
      <c r="L11812">
        <v>1</v>
      </c>
      <c r="M11812">
        <v>0</v>
      </c>
    </row>
    <row r="11813" spans="1:13" x14ac:dyDescent="0.3">
      <c r="A11813">
        <v>2010</v>
      </c>
      <c r="B11813">
        <v>3</v>
      </c>
      <c r="C11813" t="s">
        <v>12</v>
      </c>
      <c r="D11813" t="str">
        <f>VLOOKUP(C11813,lookups!$F$2:$H$27,2,FALSE)</f>
        <v>na</v>
      </c>
      <c r="E11813" t="str">
        <f>VLOOKUP(C11813,lookups!$F$2:$H$27,3,FALSE)</f>
        <v>na</v>
      </c>
      <c r="F11813" t="str">
        <f>VLOOKUP(C11813,lookups!$F$2:$I$27,4,FALSE)</f>
        <v>na</v>
      </c>
      <c r="G11813">
        <v>29</v>
      </c>
      <c r="H11813" t="s">
        <v>62</v>
      </c>
      <c r="I11813" t="str">
        <f>VLOOKUP(H11813,lookups!$B$2:$C$32,2,FALSE)</f>
        <v>Y</v>
      </c>
      <c r="J11813">
        <v>5</v>
      </c>
      <c r="K11813" t="s">
        <v>10</v>
      </c>
      <c r="L11813">
        <v>1</v>
      </c>
      <c r="M11813">
        <v>0</v>
      </c>
    </row>
    <row r="11814" spans="1:13" x14ac:dyDescent="0.3">
      <c r="A11814">
        <v>2010</v>
      </c>
      <c r="B11814">
        <v>4</v>
      </c>
      <c r="C11814" t="s">
        <v>13</v>
      </c>
      <c r="D11814">
        <f>VLOOKUP(C11814,lookups!$F$2:$H$27,2,FALSE)</f>
        <v>10</v>
      </c>
      <c r="E11814" t="str">
        <f>VLOOKUP(C11814,lookups!$F$2:$H$27,3,FALSE)</f>
        <v>WCVI Troll</v>
      </c>
      <c r="F11814">
        <f>VLOOKUP(C11814,lookups!$F$2:$I$27,4,FALSE)</f>
        <v>6</v>
      </c>
      <c r="G11814">
        <v>29</v>
      </c>
      <c r="H11814" t="s">
        <v>62</v>
      </c>
      <c r="I11814" t="str">
        <f>VLOOKUP(H11814,lookups!$B$2:$C$32,2,FALSE)</f>
        <v>Y</v>
      </c>
      <c r="J11814">
        <v>2</v>
      </c>
      <c r="K11814" t="s">
        <v>10</v>
      </c>
      <c r="L11814">
        <v>1</v>
      </c>
      <c r="M11814">
        <v>0</v>
      </c>
    </row>
    <row r="11815" spans="1:13" x14ac:dyDescent="0.3">
      <c r="A11815">
        <v>2010</v>
      </c>
      <c r="B11815">
        <v>4</v>
      </c>
      <c r="C11815" t="s">
        <v>13</v>
      </c>
      <c r="D11815">
        <f>VLOOKUP(C11815,lookups!$F$2:$H$27,2,FALSE)</f>
        <v>10</v>
      </c>
      <c r="E11815" t="str">
        <f>VLOOKUP(C11815,lookups!$F$2:$H$27,3,FALSE)</f>
        <v>WCVI Troll</v>
      </c>
      <c r="F11815">
        <f>VLOOKUP(C11815,lookups!$F$2:$I$27,4,FALSE)</f>
        <v>6</v>
      </c>
      <c r="G11815">
        <v>29</v>
      </c>
      <c r="H11815" t="s">
        <v>62</v>
      </c>
      <c r="I11815" t="str">
        <f>VLOOKUP(H11815,lookups!$B$2:$C$32,2,FALSE)</f>
        <v>Y</v>
      </c>
      <c r="J11815">
        <v>3</v>
      </c>
      <c r="K11815" t="s">
        <v>10</v>
      </c>
      <c r="L11815">
        <v>1</v>
      </c>
      <c r="M11815">
        <v>262.91000000000003</v>
      </c>
    </row>
    <row r="11816" spans="1:13" x14ac:dyDescent="0.3">
      <c r="A11816">
        <v>2010</v>
      </c>
      <c r="B11816">
        <v>4</v>
      </c>
      <c r="C11816" t="s">
        <v>13</v>
      </c>
      <c r="D11816">
        <f>VLOOKUP(C11816,lookups!$F$2:$H$27,2,FALSE)</f>
        <v>10</v>
      </c>
      <c r="E11816" t="str">
        <f>VLOOKUP(C11816,lookups!$F$2:$H$27,3,FALSE)</f>
        <v>WCVI Troll</v>
      </c>
      <c r="F11816">
        <f>VLOOKUP(C11816,lookups!$F$2:$I$27,4,FALSE)</f>
        <v>6</v>
      </c>
      <c r="G11816">
        <v>29</v>
      </c>
      <c r="H11816" t="s">
        <v>62</v>
      </c>
      <c r="I11816" t="str">
        <f>VLOOKUP(H11816,lookups!$B$2:$C$32,2,FALSE)</f>
        <v>Y</v>
      </c>
      <c r="J11816">
        <v>4</v>
      </c>
      <c r="K11816" t="s">
        <v>10</v>
      </c>
      <c r="L11816">
        <v>1</v>
      </c>
      <c r="M11816">
        <v>243.18</v>
      </c>
    </row>
    <row r="11817" spans="1:13" x14ac:dyDescent="0.3">
      <c r="A11817">
        <v>2010</v>
      </c>
      <c r="B11817">
        <v>4</v>
      </c>
      <c r="C11817" t="s">
        <v>13</v>
      </c>
      <c r="D11817">
        <f>VLOOKUP(C11817,lookups!$F$2:$H$27,2,FALSE)</f>
        <v>10</v>
      </c>
      <c r="E11817" t="str">
        <f>VLOOKUP(C11817,lookups!$F$2:$H$27,3,FALSE)</f>
        <v>WCVI Troll</v>
      </c>
      <c r="F11817">
        <f>VLOOKUP(C11817,lookups!$F$2:$I$27,4,FALSE)</f>
        <v>6</v>
      </c>
      <c r="G11817">
        <v>29</v>
      </c>
      <c r="H11817" t="s">
        <v>62</v>
      </c>
      <c r="I11817" t="str">
        <f>VLOOKUP(H11817,lookups!$B$2:$C$32,2,FALSE)</f>
        <v>Y</v>
      </c>
      <c r="J11817">
        <v>5</v>
      </c>
      <c r="K11817" t="s">
        <v>10</v>
      </c>
      <c r="L11817">
        <v>1</v>
      </c>
      <c r="M11817">
        <v>29.04</v>
      </c>
    </row>
    <row r="11818" spans="1:13" x14ac:dyDescent="0.3">
      <c r="A11818">
        <v>2010</v>
      </c>
      <c r="B11818">
        <v>5</v>
      </c>
      <c r="C11818" t="s">
        <v>14</v>
      </c>
      <c r="D11818" t="str">
        <f>VLOOKUP(C11818,lookups!$F$2:$H$27,2,FALSE)</f>
        <v>na</v>
      </c>
      <c r="E11818" t="str">
        <f>VLOOKUP(C11818,lookups!$F$2:$H$27,3,FALSE)</f>
        <v>na</v>
      </c>
      <c r="F11818" t="str">
        <f>VLOOKUP(C11818,lookups!$F$2:$I$27,4,FALSE)</f>
        <v>na</v>
      </c>
      <c r="G11818">
        <v>29</v>
      </c>
      <c r="H11818" t="s">
        <v>62</v>
      </c>
      <c r="I11818" t="str">
        <f>VLOOKUP(H11818,lookups!$B$2:$C$32,2,FALSE)</f>
        <v>Y</v>
      </c>
      <c r="J11818">
        <v>2</v>
      </c>
      <c r="K11818" t="s">
        <v>10</v>
      </c>
      <c r="L11818">
        <v>1</v>
      </c>
      <c r="M11818">
        <v>0</v>
      </c>
    </row>
    <row r="11819" spans="1:13" x14ac:dyDescent="0.3">
      <c r="A11819">
        <v>2010</v>
      </c>
      <c r="B11819">
        <v>5</v>
      </c>
      <c r="C11819" t="s">
        <v>14</v>
      </c>
      <c r="D11819" t="str">
        <f>VLOOKUP(C11819,lookups!$F$2:$H$27,2,FALSE)</f>
        <v>na</v>
      </c>
      <c r="E11819" t="str">
        <f>VLOOKUP(C11819,lookups!$F$2:$H$27,3,FALSE)</f>
        <v>na</v>
      </c>
      <c r="F11819" t="str">
        <f>VLOOKUP(C11819,lookups!$F$2:$I$27,4,FALSE)</f>
        <v>na</v>
      </c>
      <c r="G11819">
        <v>29</v>
      </c>
      <c r="H11819" t="s">
        <v>62</v>
      </c>
      <c r="I11819" t="str">
        <f>VLOOKUP(H11819,lookups!$B$2:$C$32,2,FALSE)</f>
        <v>Y</v>
      </c>
      <c r="J11819">
        <v>3</v>
      </c>
      <c r="K11819" t="s">
        <v>10</v>
      </c>
      <c r="L11819">
        <v>1</v>
      </c>
      <c r="M11819">
        <v>1137.3599999999999</v>
      </c>
    </row>
    <row r="11820" spans="1:13" x14ac:dyDescent="0.3">
      <c r="A11820">
        <v>2010</v>
      </c>
      <c r="B11820">
        <v>5</v>
      </c>
      <c r="C11820" t="s">
        <v>14</v>
      </c>
      <c r="D11820" t="str">
        <f>VLOOKUP(C11820,lookups!$F$2:$H$27,2,FALSE)</f>
        <v>na</v>
      </c>
      <c r="E11820" t="str">
        <f>VLOOKUP(C11820,lookups!$F$2:$H$27,3,FALSE)</f>
        <v>na</v>
      </c>
      <c r="F11820" t="str">
        <f>VLOOKUP(C11820,lookups!$F$2:$I$27,4,FALSE)</f>
        <v>na</v>
      </c>
      <c r="G11820">
        <v>29</v>
      </c>
      <c r="H11820" t="s">
        <v>62</v>
      </c>
      <c r="I11820" t="str">
        <f>VLOOKUP(H11820,lookups!$B$2:$C$32,2,FALSE)</f>
        <v>Y</v>
      </c>
      <c r="J11820">
        <v>4</v>
      </c>
      <c r="K11820" t="s">
        <v>10</v>
      </c>
      <c r="L11820">
        <v>1</v>
      </c>
      <c r="M11820">
        <v>569.66999999999996</v>
      </c>
    </row>
    <row r="11821" spans="1:13" x14ac:dyDescent="0.3">
      <c r="A11821">
        <v>2010</v>
      </c>
      <c r="B11821">
        <v>5</v>
      </c>
      <c r="C11821" t="s">
        <v>14</v>
      </c>
      <c r="D11821" t="str">
        <f>VLOOKUP(C11821,lookups!$F$2:$H$27,2,FALSE)</f>
        <v>na</v>
      </c>
      <c r="E11821" t="str">
        <f>VLOOKUP(C11821,lookups!$F$2:$H$27,3,FALSE)</f>
        <v>na</v>
      </c>
      <c r="F11821" t="str">
        <f>VLOOKUP(C11821,lookups!$F$2:$I$27,4,FALSE)</f>
        <v>na</v>
      </c>
      <c r="G11821">
        <v>29</v>
      </c>
      <c r="H11821" t="s">
        <v>62</v>
      </c>
      <c r="I11821" t="str">
        <f>VLOOKUP(H11821,lookups!$B$2:$C$32,2,FALSE)</f>
        <v>Y</v>
      </c>
      <c r="J11821">
        <v>5</v>
      </c>
      <c r="K11821" t="s">
        <v>10</v>
      </c>
      <c r="L11821">
        <v>1</v>
      </c>
      <c r="M11821">
        <v>48.47</v>
      </c>
    </row>
    <row r="11822" spans="1:13" x14ac:dyDescent="0.3">
      <c r="A11822">
        <v>2010</v>
      </c>
      <c r="B11822">
        <v>6</v>
      </c>
      <c r="C11822" t="s">
        <v>15</v>
      </c>
      <c r="D11822" t="str">
        <f>VLOOKUP(C11822,lookups!$F$2:$H$27,2,FALSE)</f>
        <v>na</v>
      </c>
      <c r="E11822" t="str">
        <f>VLOOKUP(C11822,lookups!$F$2:$H$27,3,FALSE)</f>
        <v>na</v>
      </c>
      <c r="F11822" t="str">
        <f>VLOOKUP(C11822,lookups!$F$2:$I$27,4,FALSE)</f>
        <v>na</v>
      </c>
      <c r="G11822">
        <v>29</v>
      </c>
      <c r="H11822" t="s">
        <v>62</v>
      </c>
      <c r="I11822" t="str">
        <f>VLOOKUP(H11822,lookups!$B$2:$C$32,2,FALSE)</f>
        <v>Y</v>
      </c>
      <c r="J11822">
        <v>2</v>
      </c>
      <c r="K11822" t="s">
        <v>10</v>
      </c>
      <c r="L11822">
        <v>1</v>
      </c>
      <c r="M11822">
        <v>0</v>
      </c>
    </row>
    <row r="11823" spans="1:13" x14ac:dyDescent="0.3">
      <c r="A11823">
        <v>2010</v>
      </c>
      <c r="B11823">
        <v>6</v>
      </c>
      <c r="C11823" t="s">
        <v>15</v>
      </c>
      <c r="D11823" t="str">
        <f>VLOOKUP(C11823,lookups!$F$2:$H$27,2,FALSE)</f>
        <v>na</v>
      </c>
      <c r="E11823" t="str">
        <f>VLOOKUP(C11823,lookups!$F$2:$H$27,3,FALSE)</f>
        <v>na</v>
      </c>
      <c r="F11823" t="str">
        <f>VLOOKUP(C11823,lookups!$F$2:$I$27,4,FALSE)</f>
        <v>na</v>
      </c>
      <c r="G11823">
        <v>29</v>
      </c>
      <c r="H11823" t="s">
        <v>62</v>
      </c>
      <c r="I11823" t="str">
        <f>VLOOKUP(H11823,lookups!$B$2:$C$32,2,FALSE)</f>
        <v>Y</v>
      </c>
      <c r="J11823">
        <v>3</v>
      </c>
      <c r="K11823" t="s">
        <v>10</v>
      </c>
      <c r="L11823">
        <v>1</v>
      </c>
      <c r="M11823">
        <v>0</v>
      </c>
    </row>
    <row r="11824" spans="1:13" x14ac:dyDescent="0.3">
      <c r="A11824">
        <v>2010</v>
      </c>
      <c r="B11824">
        <v>6</v>
      </c>
      <c r="C11824" t="s">
        <v>15</v>
      </c>
      <c r="D11824" t="str">
        <f>VLOOKUP(C11824,lookups!$F$2:$H$27,2,FALSE)</f>
        <v>na</v>
      </c>
      <c r="E11824" t="str">
        <f>VLOOKUP(C11824,lookups!$F$2:$H$27,3,FALSE)</f>
        <v>na</v>
      </c>
      <c r="F11824" t="str">
        <f>VLOOKUP(C11824,lookups!$F$2:$I$27,4,FALSE)</f>
        <v>na</v>
      </c>
      <c r="G11824">
        <v>29</v>
      </c>
      <c r="H11824" t="s">
        <v>62</v>
      </c>
      <c r="I11824" t="str">
        <f>VLOOKUP(H11824,lookups!$B$2:$C$32,2,FALSE)</f>
        <v>Y</v>
      </c>
      <c r="J11824">
        <v>4</v>
      </c>
      <c r="K11824" t="s">
        <v>10</v>
      </c>
      <c r="L11824">
        <v>1</v>
      </c>
      <c r="M11824">
        <v>0</v>
      </c>
    </row>
    <row r="11825" spans="1:13" x14ac:dyDescent="0.3">
      <c r="A11825">
        <v>2010</v>
      </c>
      <c r="B11825">
        <v>6</v>
      </c>
      <c r="C11825" t="s">
        <v>15</v>
      </c>
      <c r="D11825" t="str">
        <f>VLOOKUP(C11825,lookups!$F$2:$H$27,2,FALSE)</f>
        <v>na</v>
      </c>
      <c r="E11825" t="str">
        <f>VLOOKUP(C11825,lookups!$F$2:$H$27,3,FALSE)</f>
        <v>na</v>
      </c>
      <c r="F11825" t="str">
        <f>VLOOKUP(C11825,lookups!$F$2:$I$27,4,FALSE)</f>
        <v>na</v>
      </c>
      <c r="G11825">
        <v>29</v>
      </c>
      <c r="H11825" t="s">
        <v>62</v>
      </c>
      <c r="I11825" t="str">
        <f>VLOOKUP(H11825,lookups!$B$2:$C$32,2,FALSE)</f>
        <v>Y</v>
      </c>
      <c r="J11825">
        <v>5</v>
      </c>
      <c r="K11825" t="s">
        <v>10</v>
      </c>
      <c r="L11825">
        <v>1</v>
      </c>
      <c r="M11825">
        <v>0</v>
      </c>
    </row>
    <row r="11826" spans="1:13" x14ac:dyDescent="0.3">
      <c r="A11826">
        <v>2010</v>
      </c>
      <c r="B11826">
        <v>7</v>
      </c>
      <c r="C11826" t="s">
        <v>16</v>
      </c>
      <c r="D11826">
        <f>VLOOKUP(C11826,lookups!$F$2:$H$27,2,FALSE)</f>
        <v>2</v>
      </c>
      <c r="E11826" t="str">
        <f>VLOOKUP(C11826,lookups!$F$2:$H$27,3,FALSE)</f>
        <v>SEAK Net</v>
      </c>
      <c r="F11826">
        <f>VLOOKUP(C11826,lookups!$F$2:$I$27,4,FALSE)</f>
        <v>1</v>
      </c>
      <c r="G11826">
        <v>29</v>
      </c>
      <c r="H11826" t="s">
        <v>62</v>
      </c>
      <c r="I11826" t="str">
        <f>VLOOKUP(H11826,lookups!$B$2:$C$32,2,FALSE)</f>
        <v>Y</v>
      </c>
      <c r="J11826">
        <v>2</v>
      </c>
      <c r="K11826" t="s">
        <v>10</v>
      </c>
      <c r="L11826">
        <v>1</v>
      </c>
      <c r="M11826">
        <v>3.89</v>
      </c>
    </row>
    <row r="11827" spans="1:13" x14ac:dyDescent="0.3">
      <c r="A11827">
        <v>2010</v>
      </c>
      <c r="B11827">
        <v>7</v>
      </c>
      <c r="C11827" t="s">
        <v>16</v>
      </c>
      <c r="D11827">
        <f>VLOOKUP(C11827,lookups!$F$2:$H$27,2,FALSE)</f>
        <v>2</v>
      </c>
      <c r="E11827" t="str">
        <f>VLOOKUP(C11827,lookups!$F$2:$H$27,3,FALSE)</f>
        <v>SEAK Net</v>
      </c>
      <c r="F11827">
        <f>VLOOKUP(C11827,lookups!$F$2:$I$27,4,FALSE)</f>
        <v>1</v>
      </c>
      <c r="G11827">
        <v>29</v>
      </c>
      <c r="H11827" t="s">
        <v>62</v>
      </c>
      <c r="I11827" t="str">
        <f>VLOOKUP(H11827,lookups!$B$2:$C$32,2,FALSE)</f>
        <v>Y</v>
      </c>
      <c r="J11827">
        <v>3</v>
      </c>
      <c r="K11827" t="s">
        <v>10</v>
      </c>
      <c r="L11827">
        <v>1</v>
      </c>
      <c r="M11827">
        <v>0</v>
      </c>
    </row>
    <row r="11828" spans="1:13" x14ac:dyDescent="0.3">
      <c r="A11828">
        <v>2010</v>
      </c>
      <c r="B11828">
        <v>7</v>
      </c>
      <c r="C11828" t="s">
        <v>16</v>
      </c>
      <c r="D11828">
        <f>VLOOKUP(C11828,lookups!$F$2:$H$27,2,FALSE)</f>
        <v>2</v>
      </c>
      <c r="E11828" t="str">
        <f>VLOOKUP(C11828,lookups!$F$2:$H$27,3,FALSE)</f>
        <v>SEAK Net</v>
      </c>
      <c r="F11828">
        <f>VLOOKUP(C11828,lookups!$F$2:$I$27,4,FALSE)</f>
        <v>1</v>
      </c>
      <c r="G11828">
        <v>29</v>
      </c>
      <c r="H11828" t="s">
        <v>62</v>
      </c>
      <c r="I11828" t="str">
        <f>VLOOKUP(H11828,lookups!$B$2:$C$32,2,FALSE)</f>
        <v>Y</v>
      </c>
      <c r="J11828">
        <v>4</v>
      </c>
      <c r="K11828" t="s">
        <v>10</v>
      </c>
      <c r="L11828">
        <v>1</v>
      </c>
      <c r="M11828">
        <v>0</v>
      </c>
    </row>
    <row r="11829" spans="1:13" x14ac:dyDescent="0.3">
      <c r="A11829">
        <v>2010</v>
      </c>
      <c r="B11829">
        <v>7</v>
      </c>
      <c r="C11829" t="s">
        <v>16</v>
      </c>
      <c r="D11829">
        <f>VLOOKUP(C11829,lookups!$F$2:$H$27,2,FALSE)</f>
        <v>2</v>
      </c>
      <c r="E11829" t="str">
        <f>VLOOKUP(C11829,lookups!$F$2:$H$27,3,FALSE)</f>
        <v>SEAK Net</v>
      </c>
      <c r="F11829">
        <f>VLOOKUP(C11829,lookups!$F$2:$I$27,4,FALSE)</f>
        <v>1</v>
      </c>
      <c r="G11829">
        <v>29</v>
      </c>
      <c r="H11829" t="s">
        <v>62</v>
      </c>
      <c r="I11829" t="str">
        <f>VLOOKUP(H11829,lookups!$B$2:$C$32,2,FALSE)</f>
        <v>Y</v>
      </c>
      <c r="J11829">
        <v>5</v>
      </c>
      <c r="K11829" t="s">
        <v>10</v>
      </c>
      <c r="L11829">
        <v>1</v>
      </c>
      <c r="M11829">
        <v>0</v>
      </c>
    </row>
    <row r="11830" spans="1:13" x14ac:dyDescent="0.3">
      <c r="A11830">
        <v>2010</v>
      </c>
      <c r="B11830">
        <v>8</v>
      </c>
      <c r="C11830" t="s">
        <v>17</v>
      </c>
      <c r="D11830">
        <f>VLOOKUP(C11830,lookups!$F$2:$H$27,2,FALSE)</f>
        <v>4</v>
      </c>
      <c r="E11830" t="str">
        <f>VLOOKUP(C11830,lookups!$F$2:$H$27,3,FALSE)</f>
        <v>N/C BC Net</v>
      </c>
      <c r="F11830">
        <f>VLOOKUP(C11830,lookups!$F$2:$I$27,4,FALSE)</f>
        <v>3</v>
      </c>
      <c r="G11830">
        <v>29</v>
      </c>
      <c r="H11830" t="s">
        <v>62</v>
      </c>
      <c r="I11830" t="str">
        <f>VLOOKUP(H11830,lookups!$B$2:$C$32,2,FALSE)</f>
        <v>Y</v>
      </c>
      <c r="J11830">
        <v>2</v>
      </c>
      <c r="K11830" t="s">
        <v>10</v>
      </c>
      <c r="L11830">
        <v>1</v>
      </c>
      <c r="M11830">
        <v>3.81</v>
      </c>
    </row>
    <row r="11831" spans="1:13" x14ac:dyDescent="0.3">
      <c r="A11831">
        <v>2010</v>
      </c>
      <c r="B11831">
        <v>8</v>
      </c>
      <c r="C11831" t="s">
        <v>17</v>
      </c>
      <c r="D11831">
        <f>VLOOKUP(C11831,lookups!$F$2:$H$27,2,FALSE)</f>
        <v>4</v>
      </c>
      <c r="E11831" t="str">
        <f>VLOOKUP(C11831,lookups!$F$2:$H$27,3,FALSE)</f>
        <v>N/C BC Net</v>
      </c>
      <c r="F11831">
        <f>VLOOKUP(C11831,lookups!$F$2:$I$27,4,FALSE)</f>
        <v>3</v>
      </c>
      <c r="G11831">
        <v>29</v>
      </c>
      <c r="H11831" t="s">
        <v>62</v>
      </c>
      <c r="I11831" t="str">
        <f>VLOOKUP(H11831,lookups!$B$2:$C$32,2,FALSE)</f>
        <v>Y</v>
      </c>
      <c r="J11831">
        <v>3</v>
      </c>
      <c r="K11831" t="s">
        <v>10</v>
      </c>
      <c r="L11831">
        <v>1</v>
      </c>
      <c r="M11831">
        <v>0.51</v>
      </c>
    </row>
    <row r="11832" spans="1:13" x14ac:dyDescent="0.3">
      <c r="A11832">
        <v>2010</v>
      </c>
      <c r="B11832">
        <v>8</v>
      </c>
      <c r="C11832" t="s">
        <v>17</v>
      </c>
      <c r="D11832">
        <f>VLOOKUP(C11832,lookups!$F$2:$H$27,2,FALSE)</f>
        <v>4</v>
      </c>
      <c r="E11832" t="str">
        <f>VLOOKUP(C11832,lookups!$F$2:$H$27,3,FALSE)</f>
        <v>N/C BC Net</v>
      </c>
      <c r="F11832">
        <f>VLOOKUP(C11832,lookups!$F$2:$I$27,4,FALSE)</f>
        <v>3</v>
      </c>
      <c r="G11832">
        <v>29</v>
      </c>
      <c r="H11832" t="s">
        <v>62</v>
      </c>
      <c r="I11832" t="str">
        <f>VLOOKUP(H11832,lookups!$B$2:$C$32,2,FALSE)</f>
        <v>Y</v>
      </c>
      <c r="J11832">
        <v>4</v>
      </c>
      <c r="K11832" t="s">
        <v>10</v>
      </c>
      <c r="L11832">
        <v>1</v>
      </c>
      <c r="M11832">
        <v>0.72</v>
      </c>
    </row>
    <row r="11833" spans="1:13" x14ac:dyDescent="0.3">
      <c r="A11833">
        <v>2010</v>
      </c>
      <c r="B11833">
        <v>8</v>
      </c>
      <c r="C11833" t="s">
        <v>17</v>
      </c>
      <c r="D11833">
        <f>VLOOKUP(C11833,lookups!$F$2:$H$27,2,FALSE)</f>
        <v>4</v>
      </c>
      <c r="E11833" t="str">
        <f>VLOOKUP(C11833,lookups!$F$2:$H$27,3,FALSE)</f>
        <v>N/C BC Net</v>
      </c>
      <c r="F11833">
        <f>VLOOKUP(C11833,lookups!$F$2:$I$27,4,FALSE)</f>
        <v>3</v>
      </c>
      <c r="G11833">
        <v>29</v>
      </c>
      <c r="H11833" t="s">
        <v>62</v>
      </c>
      <c r="I11833" t="str">
        <f>VLOOKUP(H11833,lookups!$B$2:$C$32,2,FALSE)</f>
        <v>Y</v>
      </c>
      <c r="J11833">
        <v>5</v>
      </c>
      <c r="K11833" t="s">
        <v>10</v>
      </c>
      <c r="L11833">
        <v>1</v>
      </c>
      <c r="M11833">
        <v>0.56000000000000005</v>
      </c>
    </row>
    <row r="11834" spans="1:13" x14ac:dyDescent="0.3">
      <c r="A11834">
        <v>2010</v>
      </c>
      <c r="B11834">
        <v>9</v>
      </c>
      <c r="C11834" t="s">
        <v>18</v>
      </c>
      <c r="D11834" t="str">
        <f>VLOOKUP(C11834,lookups!$F$2:$H$27,2,FALSE)</f>
        <v>na</v>
      </c>
      <c r="E11834" t="str">
        <f>VLOOKUP(C11834,lookups!$F$2:$H$27,3,FALSE)</f>
        <v>na</v>
      </c>
      <c r="F11834" t="str">
        <f>VLOOKUP(C11834,lookups!$F$2:$I$27,4,FALSE)</f>
        <v>na</v>
      </c>
      <c r="G11834">
        <v>29</v>
      </c>
      <c r="H11834" t="s">
        <v>62</v>
      </c>
      <c r="I11834" t="str">
        <f>VLOOKUP(H11834,lookups!$B$2:$C$32,2,FALSE)</f>
        <v>Y</v>
      </c>
      <c r="J11834">
        <v>2</v>
      </c>
      <c r="K11834" t="s">
        <v>10</v>
      </c>
      <c r="L11834">
        <v>1</v>
      </c>
      <c r="M11834">
        <v>5.66</v>
      </c>
    </row>
    <row r="11835" spans="1:13" x14ac:dyDescent="0.3">
      <c r="A11835">
        <v>2010</v>
      </c>
      <c r="B11835">
        <v>9</v>
      </c>
      <c r="C11835" t="s">
        <v>18</v>
      </c>
      <c r="D11835" t="str">
        <f>VLOOKUP(C11835,lookups!$F$2:$H$27,2,FALSE)</f>
        <v>na</v>
      </c>
      <c r="E11835" t="str">
        <f>VLOOKUP(C11835,lookups!$F$2:$H$27,3,FALSE)</f>
        <v>na</v>
      </c>
      <c r="F11835" t="str">
        <f>VLOOKUP(C11835,lookups!$F$2:$I$27,4,FALSE)</f>
        <v>na</v>
      </c>
      <c r="G11835">
        <v>29</v>
      </c>
      <c r="H11835" t="s">
        <v>62</v>
      </c>
      <c r="I11835" t="str">
        <f>VLOOKUP(H11835,lookups!$B$2:$C$32,2,FALSE)</f>
        <v>Y</v>
      </c>
      <c r="J11835">
        <v>3</v>
      </c>
      <c r="K11835" t="s">
        <v>10</v>
      </c>
      <c r="L11835">
        <v>1</v>
      </c>
      <c r="M11835">
        <v>0.82</v>
      </c>
    </row>
    <row r="11836" spans="1:13" x14ac:dyDescent="0.3">
      <c r="A11836">
        <v>2010</v>
      </c>
      <c r="B11836">
        <v>9</v>
      </c>
      <c r="C11836" t="s">
        <v>18</v>
      </c>
      <c r="D11836" t="str">
        <f>VLOOKUP(C11836,lookups!$F$2:$H$27,2,FALSE)</f>
        <v>na</v>
      </c>
      <c r="E11836" t="str">
        <f>VLOOKUP(C11836,lookups!$F$2:$H$27,3,FALSE)</f>
        <v>na</v>
      </c>
      <c r="F11836" t="str">
        <f>VLOOKUP(C11836,lookups!$F$2:$I$27,4,FALSE)</f>
        <v>na</v>
      </c>
      <c r="G11836">
        <v>29</v>
      </c>
      <c r="H11836" t="s">
        <v>62</v>
      </c>
      <c r="I11836" t="str">
        <f>VLOOKUP(H11836,lookups!$B$2:$C$32,2,FALSE)</f>
        <v>Y</v>
      </c>
      <c r="J11836">
        <v>4</v>
      </c>
      <c r="K11836" t="s">
        <v>10</v>
      </c>
      <c r="L11836">
        <v>1</v>
      </c>
      <c r="M11836">
        <v>0</v>
      </c>
    </row>
    <row r="11837" spans="1:13" x14ac:dyDescent="0.3">
      <c r="A11837">
        <v>2010</v>
      </c>
      <c r="B11837">
        <v>9</v>
      </c>
      <c r="C11837" t="s">
        <v>18</v>
      </c>
      <c r="D11837" t="str">
        <f>VLOOKUP(C11837,lookups!$F$2:$H$27,2,FALSE)</f>
        <v>na</v>
      </c>
      <c r="E11837" t="str">
        <f>VLOOKUP(C11837,lookups!$F$2:$H$27,3,FALSE)</f>
        <v>na</v>
      </c>
      <c r="F11837" t="str">
        <f>VLOOKUP(C11837,lookups!$F$2:$I$27,4,FALSE)</f>
        <v>na</v>
      </c>
      <c r="G11837">
        <v>29</v>
      </c>
      <c r="H11837" t="s">
        <v>62</v>
      </c>
      <c r="I11837" t="str">
        <f>VLOOKUP(H11837,lookups!$B$2:$C$32,2,FALSE)</f>
        <v>Y</v>
      </c>
      <c r="J11837">
        <v>5</v>
      </c>
      <c r="K11837" t="s">
        <v>10</v>
      </c>
      <c r="L11837">
        <v>1</v>
      </c>
      <c r="M11837">
        <v>0</v>
      </c>
    </row>
    <row r="11838" spans="1:13" x14ac:dyDescent="0.3">
      <c r="A11838">
        <v>2010</v>
      </c>
      <c r="B11838">
        <v>10</v>
      </c>
      <c r="C11838" t="s">
        <v>19</v>
      </c>
      <c r="D11838">
        <f>VLOOKUP(C11838,lookups!$F$2:$H$27,2,FALSE)</f>
        <v>5</v>
      </c>
      <c r="E11838" t="str">
        <f>VLOOKUP(C11838,lookups!$F$2:$H$27,3,FALSE)</f>
        <v>WCVI Net</v>
      </c>
      <c r="F11838">
        <f>VLOOKUP(C11838,lookups!$F$2:$I$27,4,FALSE)</f>
        <v>4</v>
      </c>
      <c r="G11838">
        <v>29</v>
      </c>
      <c r="H11838" t="s">
        <v>62</v>
      </c>
      <c r="I11838" t="str">
        <f>VLOOKUP(H11838,lookups!$B$2:$C$32,2,FALSE)</f>
        <v>Y</v>
      </c>
      <c r="J11838">
        <v>2</v>
      </c>
      <c r="K11838" t="s">
        <v>10</v>
      </c>
      <c r="L11838">
        <v>1</v>
      </c>
      <c r="M11838">
        <v>0</v>
      </c>
    </row>
    <row r="11839" spans="1:13" x14ac:dyDescent="0.3">
      <c r="A11839">
        <v>2010</v>
      </c>
      <c r="B11839">
        <v>10</v>
      </c>
      <c r="C11839" t="s">
        <v>19</v>
      </c>
      <c r="D11839">
        <f>VLOOKUP(C11839,lookups!$F$2:$H$27,2,FALSE)</f>
        <v>5</v>
      </c>
      <c r="E11839" t="str">
        <f>VLOOKUP(C11839,lookups!$F$2:$H$27,3,FALSE)</f>
        <v>WCVI Net</v>
      </c>
      <c r="F11839">
        <f>VLOOKUP(C11839,lookups!$F$2:$I$27,4,FALSE)</f>
        <v>4</v>
      </c>
      <c r="G11839">
        <v>29</v>
      </c>
      <c r="H11839" t="s">
        <v>62</v>
      </c>
      <c r="I11839" t="str">
        <f>VLOOKUP(H11839,lookups!$B$2:$C$32,2,FALSE)</f>
        <v>Y</v>
      </c>
      <c r="J11839">
        <v>3</v>
      </c>
      <c r="K11839" t="s">
        <v>10</v>
      </c>
      <c r="L11839">
        <v>1</v>
      </c>
      <c r="M11839">
        <v>0</v>
      </c>
    </row>
    <row r="11840" spans="1:13" x14ac:dyDescent="0.3">
      <c r="A11840">
        <v>2010</v>
      </c>
      <c r="B11840">
        <v>10</v>
      </c>
      <c r="C11840" t="s">
        <v>19</v>
      </c>
      <c r="D11840">
        <f>VLOOKUP(C11840,lookups!$F$2:$H$27,2,FALSE)</f>
        <v>5</v>
      </c>
      <c r="E11840" t="str">
        <f>VLOOKUP(C11840,lookups!$F$2:$H$27,3,FALSE)</f>
        <v>WCVI Net</v>
      </c>
      <c r="F11840">
        <f>VLOOKUP(C11840,lookups!$F$2:$I$27,4,FALSE)</f>
        <v>4</v>
      </c>
      <c r="G11840">
        <v>29</v>
      </c>
      <c r="H11840" t="s">
        <v>62</v>
      </c>
      <c r="I11840" t="str">
        <f>VLOOKUP(H11840,lookups!$B$2:$C$32,2,FALSE)</f>
        <v>Y</v>
      </c>
      <c r="J11840">
        <v>4</v>
      </c>
      <c r="K11840" t="s">
        <v>10</v>
      </c>
      <c r="L11840">
        <v>1</v>
      </c>
      <c r="M11840">
        <v>0</v>
      </c>
    </row>
    <row r="11841" spans="1:13" x14ac:dyDescent="0.3">
      <c r="A11841">
        <v>2010</v>
      </c>
      <c r="B11841">
        <v>10</v>
      </c>
      <c r="C11841" t="s">
        <v>19</v>
      </c>
      <c r="D11841">
        <f>VLOOKUP(C11841,lookups!$F$2:$H$27,2,FALSE)</f>
        <v>5</v>
      </c>
      <c r="E11841" t="str">
        <f>VLOOKUP(C11841,lookups!$F$2:$H$27,3,FALSE)</f>
        <v>WCVI Net</v>
      </c>
      <c r="F11841">
        <f>VLOOKUP(C11841,lookups!$F$2:$I$27,4,FALSE)</f>
        <v>4</v>
      </c>
      <c r="G11841">
        <v>29</v>
      </c>
      <c r="H11841" t="s">
        <v>62</v>
      </c>
      <c r="I11841" t="str">
        <f>VLOOKUP(H11841,lookups!$B$2:$C$32,2,FALSE)</f>
        <v>Y</v>
      </c>
      <c r="J11841">
        <v>5</v>
      </c>
      <c r="K11841" t="s">
        <v>10</v>
      </c>
      <c r="L11841">
        <v>1</v>
      </c>
      <c r="M11841">
        <v>0</v>
      </c>
    </row>
    <row r="11842" spans="1:13" x14ac:dyDescent="0.3">
      <c r="A11842">
        <v>2010</v>
      </c>
      <c r="B11842">
        <v>11</v>
      </c>
      <c r="C11842" t="s">
        <v>20</v>
      </c>
      <c r="D11842" t="str">
        <f>VLOOKUP(C11842,lookups!$F$2:$H$27,2,FALSE)</f>
        <v>6-7</v>
      </c>
      <c r="E11842" t="str">
        <f>VLOOKUP(C11842,lookups!$F$2:$H$27,3,FALSE)</f>
        <v>GeoStr/BC JDF Net</v>
      </c>
      <c r="F11842">
        <f>VLOOKUP(C11842,lookups!$F$2:$I$27,4,FALSE)</f>
        <v>5</v>
      </c>
      <c r="G11842">
        <v>29</v>
      </c>
      <c r="H11842" t="s">
        <v>62</v>
      </c>
      <c r="I11842" t="str">
        <f>VLOOKUP(H11842,lookups!$B$2:$C$32,2,FALSE)</f>
        <v>Y</v>
      </c>
      <c r="J11842">
        <v>2</v>
      </c>
      <c r="K11842" t="s">
        <v>10</v>
      </c>
      <c r="L11842">
        <v>1</v>
      </c>
      <c r="M11842">
        <v>1.87</v>
      </c>
    </row>
    <row r="11843" spans="1:13" x14ac:dyDescent="0.3">
      <c r="A11843">
        <v>2010</v>
      </c>
      <c r="B11843">
        <v>11</v>
      </c>
      <c r="C11843" t="s">
        <v>20</v>
      </c>
      <c r="D11843" t="str">
        <f>VLOOKUP(C11843,lookups!$F$2:$H$27,2,FALSE)</f>
        <v>6-7</v>
      </c>
      <c r="E11843" t="str">
        <f>VLOOKUP(C11843,lookups!$F$2:$H$27,3,FALSE)</f>
        <v>GeoStr/BC JDF Net</v>
      </c>
      <c r="F11843">
        <f>VLOOKUP(C11843,lookups!$F$2:$I$27,4,FALSE)</f>
        <v>5</v>
      </c>
      <c r="G11843">
        <v>29</v>
      </c>
      <c r="H11843" t="s">
        <v>62</v>
      </c>
      <c r="I11843" t="str">
        <f>VLOOKUP(H11843,lookups!$B$2:$C$32,2,FALSE)</f>
        <v>Y</v>
      </c>
      <c r="J11843">
        <v>3</v>
      </c>
      <c r="K11843" t="s">
        <v>10</v>
      </c>
      <c r="L11843">
        <v>1</v>
      </c>
      <c r="M11843">
        <v>0.7</v>
      </c>
    </row>
    <row r="11844" spans="1:13" x14ac:dyDescent="0.3">
      <c r="A11844">
        <v>2010</v>
      </c>
      <c r="B11844">
        <v>11</v>
      </c>
      <c r="C11844" t="s">
        <v>20</v>
      </c>
      <c r="D11844" t="str">
        <f>VLOOKUP(C11844,lookups!$F$2:$H$27,2,FALSE)</f>
        <v>6-7</v>
      </c>
      <c r="E11844" t="str">
        <f>VLOOKUP(C11844,lookups!$F$2:$H$27,3,FALSE)</f>
        <v>GeoStr/BC JDF Net</v>
      </c>
      <c r="F11844">
        <f>VLOOKUP(C11844,lookups!$F$2:$I$27,4,FALSE)</f>
        <v>5</v>
      </c>
      <c r="G11844">
        <v>29</v>
      </c>
      <c r="H11844" t="s">
        <v>62</v>
      </c>
      <c r="I11844" t="str">
        <f>VLOOKUP(H11844,lookups!$B$2:$C$32,2,FALSE)</f>
        <v>Y</v>
      </c>
      <c r="J11844">
        <v>4</v>
      </c>
      <c r="K11844" t="s">
        <v>10</v>
      </c>
      <c r="L11844">
        <v>1</v>
      </c>
      <c r="M11844">
        <v>0.17</v>
      </c>
    </row>
    <row r="11845" spans="1:13" x14ac:dyDescent="0.3">
      <c r="A11845">
        <v>2010</v>
      </c>
      <c r="B11845">
        <v>11</v>
      </c>
      <c r="C11845" t="s">
        <v>20</v>
      </c>
      <c r="D11845" t="str">
        <f>VLOOKUP(C11845,lookups!$F$2:$H$27,2,FALSE)</f>
        <v>6-7</v>
      </c>
      <c r="E11845" t="str">
        <f>VLOOKUP(C11845,lookups!$F$2:$H$27,3,FALSE)</f>
        <v>GeoStr/BC JDF Net</v>
      </c>
      <c r="F11845">
        <f>VLOOKUP(C11845,lookups!$F$2:$I$27,4,FALSE)</f>
        <v>5</v>
      </c>
      <c r="G11845">
        <v>29</v>
      </c>
      <c r="H11845" t="s">
        <v>62</v>
      </c>
      <c r="I11845" t="str">
        <f>VLOOKUP(H11845,lookups!$B$2:$C$32,2,FALSE)</f>
        <v>Y</v>
      </c>
      <c r="J11845">
        <v>5</v>
      </c>
      <c r="K11845" t="s">
        <v>10</v>
      </c>
      <c r="L11845">
        <v>1</v>
      </c>
      <c r="M11845">
        <v>0</v>
      </c>
    </row>
    <row r="11846" spans="1:13" x14ac:dyDescent="0.3">
      <c r="A11846">
        <v>2010</v>
      </c>
      <c r="B11846">
        <v>12</v>
      </c>
      <c r="C11846" t="s">
        <v>21</v>
      </c>
      <c r="D11846" t="str">
        <f>VLOOKUP(C11846,lookups!$F$2:$H$27,2,FALSE)</f>
        <v>na</v>
      </c>
      <c r="E11846" t="str">
        <f>VLOOKUP(C11846,lookups!$F$2:$H$27,3,FALSE)</f>
        <v>na</v>
      </c>
      <c r="F11846" t="str">
        <f>VLOOKUP(C11846,lookups!$F$2:$I$27,4,FALSE)</f>
        <v>na</v>
      </c>
      <c r="G11846">
        <v>29</v>
      </c>
      <c r="H11846" t="s">
        <v>62</v>
      </c>
      <c r="I11846" t="str">
        <f>VLOOKUP(H11846,lookups!$B$2:$C$32,2,FALSE)</f>
        <v>Y</v>
      </c>
      <c r="J11846">
        <v>2</v>
      </c>
      <c r="K11846" t="s">
        <v>10</v>
      </c>
      <c r="L11846">
        <v>1</v>
      </c>
      <c r="M11846">
        <v>0</v>
      </c>
    </row>
    <row r="11847" spans="1:13" x14ac:dyDescent="0.3">
      <c r="A11847">
        <v>2010</v>
      </c>
      <c r="B11847">
        <v>12</v>
      </c>
      <c r="C11847" t="s">
        <v>21</v>
      </c>
      <c r="D11847" t="str">
        <f>VLOOKUP(C11847,lookups!$F$2:$H$27,2,FALSE)</f>
        <v>na</v>
      </c>
      <c r="E11847" t="str">
        <f>VLOOKUP(C11847,lookups!$F$2:$H$27,3,FALSE)</f>
        <v>na</v>
      </c>
      <c r="F11847" t="str">
        <f>VLOOKUP(C11847,lookups!$F$2:$I$27,4,FALSE)</f>
        <v>na</v>
      </c>
      <c r="G11847">
        <v>29</v>
      </c>
      <c r="H11847" t="s">
        <v>62</v>
      </c>
      <c r="I11847" t="str">
        <f>VLOOKUP(H11847,lookups!$B$2:$C$32,2,FALSE)</f>
        <v>Y</v>
      </c>
      <c r="J11847">
        <v>3</v>
      </c>
      <c r="K11847" t="s">
        <v>10</v>
      </c>
      <c r="L11847">
        <v>1</v>
      </c>
      <c r="M11847">
        <v>4.08</v>
      </c>
    </row>
    <row r="11848" spans="1:13" x14ac:dyDescent="0.3">
      <c r="A11848">
        <v>2010</v>
      </c>
      <c r="B11848">
        <v>12</v>
      </c>
      <c r="C11848" t="s">
        <v>21</v>
      </c>
      <c r="D11848" t="str">
        <f>VLOOKUP(C11848,lookups!$F$2:$H$27,2,FALSE)</f>
        <v>na</v>
      </c>
      <c r="E11848" t="str">
        <f>VLOOKUP(C11848,lookups!$F$2:$H$27,3,FALSE)</f>
        <v>na</v>
      </c>
      <c r="F11848" t="str">
        <f>VLOOKUP(C11848,lookups!$F$2:$I$27,4,FALSE)</f>
        <v>na</v>
      </c>
      <c r="G11848">
        <v>29</v>
      </c>
      <c r="H11848" t="s">
        <v>62</v>
      </c>
      <c r="I11848" t="str">
        <f>VLOOKUP(H11848,lookups!$B$2:$C$32,2,FALSE)</f>
        <v>Y</v>
      </c>
      <c r="J11848">
        <v>4</v>
      </c>
      <c r="K11848" t="s">
        <v>10</v>
      </c>
      <c r="L11848">
        <v>1</v>
      </c>
      <c r="M11848">
        <v>0</v>
      </c>
    </row>
    <row r="11849" spans="1:13" x14ac:dyDescent="0.3">
      <c r="A11849">
        <v>2010</v>
      </c>
      <c r="B11849">
        <v>12</v>
      </c>
      <c r="C11849" t="s">
        <v>21</v>
      </c>
      <c r="D11849" t="str">
        <f>VLOOKUP(C11849,lookups!$F$2:$H$27,2,FALSE)</f>
        <v>na</v>
      </c>
      <c r="E11849" t="str">
        <f>VLOOKUP(C11849,lookups!$F$2:$H$27,3,FALSE)</f>
        <v>na</v>
      </c>
      <c r="F11849" t="str">
        <f>VLOOKUP(C11849,lookups!$F$2:$I$27,4,FALSE)</f>
        <v>na</v>
      </c>
      <c r="G11849">
        <v>29</v>
      </c>
      <c r="H11849" t="s">
        <v>62</v>
      </c>
      <c r="I11849" t="str">
        <f>VLOOKUP(H11849,lookups!$B$2:$C$32,2,FALSE)</f>
        <v>Y</v>
      </c>
      <c r="J11849">
        <v>5</v>
      </c>
      <c r="K11849" t="s">
        <v>10</v>
      </c>
      <c r="L11849">
        <v>1</v>
      </c>
      <c r="M11849">
        <v>0</v>
      </c>
    </row>
    <row r="11850" spans="1:13" x14ac:dyDescent="0.3">
      <c r="A11850">
        <v>2010</v>
      </c>
      <c r="B11850">
        <v>13</v>
      </c>
      <c r="C11850" t="s">
        <v>22</v>
      </c>
      <c r="D11850" t="str">
        <f>VLOOKUP(C11850,lookups!$F$2:$H$27,2,FALSE)</f>
        <v>na</v>
      </c>
      <c r="E11850" t="str">
        <f>VLOOKUP(C11850,lookups!$F$2:$H$27,3,FALSE)</f>
        <v>na</v>
      </c>
      <c r="F11850" t="str">
        <f>VLOOKUP(C11850,lookups!$F$2:$I$27,4,FALSE)</f>
        <v>na</v>
      </c>
      <c r="G11850">
        <v>29</v>
      </c>
      <c r="H11850" t="s">
        <v>62</v>
      </c>
      <c r="I11850" t="str">
        <f>VLOOKUP(H11850,lookups!$B$2:$C$32,2,FALSE)</f>
        <v>Y</v>
      </c>
      <c r="J11850">
        <v>2</v>
      </c>
      <c r="K11850" t="s">
        <v>10</v>
      </c>
      <c r="L11850">
        <v>1</v>
      </c>
      <c r="M11850">
        <v>0</v>
      </c>
    </row>
    <row r="11851" spans="1:13" x14ac:dyDescent="0.3">
      <c r="A11851">
        <v>2010</v>
      </c>
      <c r="B11851">
        <v>13</v>
      </c>
      <c r="C11851" t="s">
        <v>22</v>
      </c>
      <c r="D11851" t="str">
        <f>VLOOKUP(C11851,lookups!$F$2:$H$27,2,FALSE)</f>
        <v>na</v>
      </c>
      <c r="E11851" t="str">
        <f>VLOOKUP(C11851,lookups!$F$2:$H$27,3,FALSE)</f>
        <v>na</v>
      </c>
      <c r="F11851" t="str">
        <f>VLOOKUP(C11851,lookups!$F$2:$I$27,4,FALSE)</f>
        <v>na</v>
      </c>
      <c r="G11851">
        <v>29</v>
      </c>
      <c r="H11851" t="s">
        <v>62</v>
      </c>
      <c r="I11851" t="str">
        <f>VLOOKUP(H11851,lookups!$B$2:$C$32,2,FALSE)</f>
        <v>Y</v>
      </c>
      <c r="J11851">
        <v>3</v>
      </c>
      <c r="K11851" t="s">
        <v>10</v>
      </c>
      <c r="L11851">
        <v>1</v>
      </c>
      <c r="M11851">
        <v>0</v>
      </c>
    </row>
    <row r="11852" spans="1:13" x14ac:dyDescent="0.3">
      <c r="A11852">
        <v>2010</v>
      </c>
      <c r="B11852">
        <v>13</v>
      </c>
      <c r="C11852" t="s">
        <v>22</v>
      </c>
      <c r="D11852" t="str">
        <f>VLOOKUP(C11852,lookups!$F$2:$H$27,2,FALSE)</f>
        <v>na</v>
      </c>
      <c r="E11852" t="str">
        <f>VLOOKUP(C11852,lookups!$F$2:$H$27,3,FALSE)</f>
        <v>na</v>
      </c>
      <c r="F11852" t="str">
        <f>VLOOKUP(C11852,lookups!$F$2:$I$27,4,FALSE)</f>
        <v>na</v>
      </c>
      <c r="G11852">
        <v>29</v>
      </c>
      <c r="H11852" t="s">
        <v>62</v>
      </c>
      <c r="I11852" t="str">
        <f>VLOOKUP(H11852,lookups!$B$2:$C$32,2,FALSE)</f>
        <v>Y</v>
      </c>
      <c r="J11852">
        <v>4</v>
      </c>
      <c r="K11852" t="s">
        <v>10</v>
      </c>
      <c r="L11852">
        <v>1</v>
      </c>
      <c r="M11852">
        <v>0</v>
      </c>
    </row>
    <row r="11853" spans="1:13" x14ac:dyDescent="0.3">
      <c r="A11853">
        <v>2010</v>
      </c>
      <c r="B11853">
        <v>13</v>
      </c>
      <c r="C11853" t="s">
        <v>22</v>
      </c>
      <c r="D11853" t="str">
        <f>VLOOKUP(C11853,lookups!$F$2:$H$27,2,FALSE)</f>
        <v>na</v>
      </c>
      <c r="E11853" t="str">
        <f>VLOOKUP(C11853,lookups!$F$2:$H$27,3,FALSE)</f>
        <v>na</v>
      </c>
      <c r="F11853" t="str">
        <f>VLOOKUP(C11853,lookups!$F$2:$I$27,4,FALSE)</f>
        <v>na</v>
      </c>
      <c r="G11853">
        <v>29</v>
      </c>
      <c r="H11853" t="s">
        <v>62</v>
      </c>
      <c r="I11853" t="str">
        <f>VLOOKUP(H11853,lookups!$B$2:$C$32,2,FALSE)</f>
        <v>Y</v>
      </c>
      <c r="J11853">
        <v>5</v>
      </c>
      <c r="K11853" t="s">
        <v>10</v>
      </c>
      <c r="L11853">
        <v>1</v>
      </c>
      <c r="M11853">
        <v>0</v>
      </c>
    </row>
    <row r="11854" spans="1:13" x14ac:dyDescent="0.3">
      <c r="A11854">
        <v>2010</v>
      </c>
      <c r="B11854">
        <v>14</v>
      </c>
      <c r="C11854" t="s">
        <v>23</v>
      </c>
      <c r="D11854" t="str">
        <f>VLOOKUP(C11854,lookups!$F$2:$H$27,2,FALSE)</f>
        <v>na</v>
      </c>
      <c r="E11854" t="str">
        <f>VLOOKUP(C11854,lookups!$F$2:$H$27,3,FALSE)</f>
        <v>na</v>
      </c>
      <c r="F11854" t="str">
        <f>VLOOKUP(C11854,lookups!$F$2:$I$27,4,FALSE)</f>
        <v>na</v>
      </c>
      <c r="G11854">
        <v>29</v>
      </c>
      <c r="H11854" t="s">
        <v>62</v>
      </c>
      <c r="I11854" t="str">
        <f>VLOOKUP(H11854,lookups!$B$2:$C$32,2,FALSE)</f>
        <v>Y</v>
      </c>
      <c r="J11854">
        <v>2</v>
      </c>
      <c r="K11854" t="s">
        <v>10</v>
      </c>
      <c r="L11854">
        <v>1</v>
      </c>
      <c r="M11854">
        <v>0</v>
      </c>
    </row>
    <row r="11855" spans="1:13" x14ac:dyDescent="0.3">
      <c r="A11855">
        <v>2010</v>
      </c>
      <c r="B11855">
        <v>14</v>
      </c>
      <c r="C11855" t="s">
        <v>23</v>
      </c>
      <c r="D11855" t="str">
        <f>VLOOKUP(C11855,lookups!$F$2:$H$27,2,FALSE)</f>
        <v>na</v>
      </c>
      <c r="E11855" t="str">
        <f>VLOOKUP(C11855,lookups!$F$2:$H$27,3,FALSE)</f>
        <v>na</v>
      </c>
      <c r="F11855" t="str">
        <f>VLOOKUP(C11855,lookups!$F$2:$I$27,4,FALSE)</f>
        <v>na</v>
      </c>
      <c r="G11855">
        <v>29</v>
      </c>
      <c r="H11855" t="s">
        <v>62</v>
      </c>
      <c r="I11855" t="str">
        <f>VLOOKUP(H11855,lookups!$B$2:$C$32,2,FALSE)</f>
        <v>Y</v>
      </c>
      <c r="J11855">
        <v>3</v>
      </c>
      <c r="K11855" t="s">
        <v>10</v>
      </c>
      <c r="L11855">
        <v>1</v>
      </c>
      <c r="M11855">
        <v>0</v>
      </c>
    </row>
    <row r="11856" spans="1:13" x14ac:dyDescent="0.3">
      <c r="A11856">
        <v>2010</v>
      </c>
      <c r="B11856">
        <v>14</v>
      </c>
      <c r="C11856" t="s">
        <v>23</v>
      </c>
      <c r="D11856" t="str">
        <f>VLOOKUP(C11856,lookups!$F$2:$H$27,2,FALSE)</f>
        <v>na</v>
      </c>
      <c r="E11856" t="str">
        <f>VLOOKUP(C11856,lookups!$F$2:$H$27,3,FALSE)</f>
        <v>na</v>
      </c>
      <c r="F11856" t="str">
        <f>VLOOKUP(C11856,lookups!$F$2:$I$27,4,FALSE)</f>
        <v>na</v>
      </c>
      <c r="G11856">
        <v>29</v>
      </c>
      <c r="H11856" t="s">
        <v>62</v>
      </c>
      <c r="I11856" t="str">
        <f>VLOOKUP(H11856,lookups!$B$2:$C$32,2,FALSE)</f>
        <v>Y</v>
      </c>
      <c r="J11856">
        <v>4</v>
      </c>
      <c r="K11856" t="s">
        <v>10</v>
      </c>
      <c r="L11856">
        <v>1</v>
      </c>
      <c r="M11856">
        <v>0</v>
      </c>
    </row>
    <row r="11857" spans="1:13" x14ac:dyDescent="0.3">
      <c r="A11857">
        <v>2010</v>
      </c>
      <c r="B11857">
        <v>14</v>
      </c>
      <c r="C11857" t="s">
        <v>23</v>
      </c>
      <c r="D11857" t="str">
        <f>VLOOKUP(C11857,lookups!$F$2:$H$27,2,FALSE)</f>
        <v>na</v>
      </c>
      <c r="E11857" t="str">
        <f>VLOOKUP(C11857,lookups!$F$2:$H$27,3,FALSE)</f>
        <v>na</v>
      </c>
      <c r="F11857" t="str">
        <f>VLOOKUP(C11857,lookups!$F$2:$I$27,4,FALSE)</f>
        <v>na</v>
      </c>
      <c r="G11857">
        <v>29</v>
      </c>
      <c r="H11857" t="s">
        <v>62</v>
      </c>
      <c r="I11857" t="str">
        <f>VLOOKUP(H11857,lookups!$B$2:$C$32,2,FALSE)</f>
        <v>Y</v>
      </c>
      <c r="J11857">
        <v>5</v>
      </c>
      <c r="K11857" t="s">
        <v>10</v>
      </c>
      <c r="L11857">
        <v>1</v>
      </c>
      <c r="M11857">
        <v>0</v>
      </c>
    </row>
    <row r="11858" spans="1:13" x14ac:dyDescent="0.3">
      <c r="A11858">
        <v>2010</v>
      </c>
      <c r="B11858">
        <v>15</v>
      </c>
      <c r="C11858" t="s">
        <v>24</v>
      </c>
      <c r="D11858" t="str">
        <f>VLOOKUP(C11858,lookups!$F$2:$H$27,2,FALSE)</f>
        <v>na</v>
      </c>
      <c r="E11858" t="str">
        <f>VLOOKUP(C11858,lookups!$F$2:$H$27,3,FALSE)</f>
        <v>na</v>
      </c>
      <c r="F11858" t="str">
        <f>VLOOKUP(C11858,lookups!$F$2:$I$27,4,FALSE)</f>
        <v>na</v>
      </c>
      <c r="G11858">
        <v>29</v>
      </c>
      <c r="H11858" t="s">
        <v>62</v>
      </c>
      <c r="I11858" t="str">
        <f>VLOOKUP(H11858,lookups!$B$2:$C$32,2,FALSE)</f>
        <v>Y</v>
      </c>
      <c r="J11858">
        <v>2</v>
      </c>
      <c r="K11858" t="s">
        <v>10</v>
      </c>
      <c r="L11858">
        <v>1</v>
      </c>
      <c r="M11858">
        <v>142.63</v>
      </c>
    </row>
    <row r="11859" spans="1:13" x14ac:dyDescent="0.3">
      <c r="A11859">
        <v>2010</v>
      </c>
      <c r="B11859">
        <v>15</v>
      </c>
      <c r="C11859" t="s">
        <v>24</v>
      </c>
      <c r="D11859" t="str">
        <f>VLOOKUP(C11859,lookups!$F$2:$H$27,2,FALSE)</f>
        <v>na</v>
      </c>
      <c r="E11859" t="str">
        <f>VLOOKUP(C11859,lookups!$F$2:$H$27,3,FALSE)</f>
        <v>na</v>
      </c>
      <c r="F11859" t="str">
        <f>VLOOKUP(C11859,lookups!$F$2:$I$27,4,FALSE)</f>
        <v>na</v>
      </c>
      <c r="G11859">
        <v>29</v>
      </c>
      <c r="H11859" t="s">
        <v>62</v>
      </c>
      <c r="I11859" t="str">
        <f>VLOOKUP(H11859,lookups!$B$2:$C$32,2,FALSE)</f>
        <v>Y</v>
      </c>
      <c r="J11859">
        <v>3</v>
      </c>
      <c r="K11859" t="s">
        <v>10</v>
      </c>
      <c r="L11859">
        <v>1</v>
      </c>
      <c r="M11859">
        <v>464.25</v>
      </c>
    </row>
    <row r="11860" spans="1:13" x14ac:dyDescent="0.3">
      <c r="A11860">
        <v>2010</v>
      </c>
      <c r="B11860">
        <v>15</v>
      </c>
      <c r="C11860" t="s">
        <v>24</v>
      </c>
      <c r="D11860" t="str">
        <f>VLOOKUP(C11860,lookups!$F$2:$H$27,2,FALSE)</f>
        <v>na</v>
      </c>
      <c r="E11860" t="str">
        <f>VLOOKUP(C11860,lookups!$F$2:$H$27,3,FALSE)</f>
        <v>na</v>
      </c>
      <c r="F11860" t="str">
        <f>VLOOKUP(C11860,lookups!$F$2:$I$27,4,FALSE)</f>
        <v>na</v>
      </c>
      <c r="G11860">
        <v>29</v>
      </c>
      <c r="H11860" t="s">
        <v>62</v>
      </c>
      <c r="I11860" t="str">
        <f>VLOOKUP(H11860,lookups!$B$2:$C$32,2,FALSE)</f>
        <v>Y</v>
      </c>
      <c r="J11860">
        <v>4</v>
      </c>
      <c r="K11860" t="s">
        <v>10</v>
      </c>
      <c r="L11860">
        <v>1</v>
      </c>
      <c r="M11860">
        <v>1648.65</v>
      </c>
    </row>
    <row r="11861" spans="1:13" x14ac:dyDescent="0.3">
      <c r="A11861">
        <v>2010</v>
      </c>
      <c r="B11861">
        <v>15</v>
      </c>
      <c r="C11861" t="s">
        <v>24</v>
      </c>
      <c r="D11861" t="str">
        <f>VLOOKUP(C11861,lookups!$F$2:$H$27,2,FALSE)</f>
        <v>na</v>
      </c>
      <c r="E11861" t="str">
        <f>VLOOKUP(C11861,lookups!$F$2:$H$27,3,FALSE)</f>
        <v>na</v>
      </c>
      <c r="F11861" t="str">
        <f>VLOOKUP(C11861,lookups!$F$2:$I$27,4,FALSE)</f>
        <v>na</v>
      </c>
      <c r="G11861">
        <v>29</v>
      </c>
      <c r="H11861" t="s">
        <v>62</v>
      </c>
      <c r="I11861" t="str">
        <f>VLOOKUP(H11861,lookups!$B$2:$C$32,2,FALSE)</f>
        <v>Y</v>
      </c>
      <c r="J11861">
        <v>5</v>
      </c>
      <c r="K11861" t="s">
        <v>10</v>
      </c>
      <c r="L11861">
        <v>1</v>
      </c>
      <c r="M11861">
        <v>408.62</v>
      </c>
    </row>
    <row r="11862" spans="1:13" x14ac:dyDescent="0.3">
      <c r="A11862">
        <v>2010</v>
      </c>
      <c r="B11862">
        <v>16</v>
      </c>
      <c r="C11862" t="s">
        <v>25</v>
      </c>
      <c r="D11862" t="str">
        <f>VLOOKUP(C11862,lookups!$F$2:$H$27,2,FALSE)</f>
        <v>na</v>
      </c>
      <c r="E11862" t="str">
        <f>VLOOKUP(C11862,lookups!$F$2:$H$27,3,FALSE)</f>
        <v>na</v>
      </c>
      <c r="F11862" t="str">
        <f>VLOOKUP(C11862,lookups!$F$2:$I$27,4,FALSE)</f>
        <v>na</v>
      </c>
      <c r="G11862">
        <v>29</v>
      </c>
      <c r="H11862" t="s">
        <v>62</v>
      </c>
      <c r="I11862" t="str">
        <f>VLOOKUP(H11862,lookups!$B$2:$C$32,2,FALSE)</f>
        <v>Y</v>
      </c>
      <c r="J11862">
        <v>2</v>
      </c>
      <c r="K11862" t="s">
        <v>10</v>
      </c>
      <c r="L11862">
        <v>1</v>
      </c>
      <c r="M11862">
        <v>0.35</v>
      </c>
    </row>
    <row r="11863" spans="1:13" x14ac:dyDescent="0.3">
      <c r="A11863">
        <v>2010</v>
      </c>
      <c r="B11863">
        <v>16</v>
      </c>
      <c r="C11863" t="s">
        <v>25</v>
      </c>
      <c r="D11863" t="str">
        <f>VLOOKUP(C11863,lookups!$F$2:$H$27,2,FALSE)</f>
        <v>na</v>
      </c>
      <c r="E11863" t="str">
        <f>VLOOKUP(C11863,lookups!$F$2:$H$27,3,FALSE)</f>
        <v>na</v>
      </c>
      <c r="F11863" t="str">
        <f>VLOOKUP(C11863,lookups!$F$2:$I$27,4,FALSE)</f>
        <v>na</v>
      </c>
      <c r="G11863">
        <v>29</v>
      </c>
      <c r="H11863" t="s">
        <v>62</v>
      </c>
      <c r="I11863" t="str">
        <f>VLOOKUP(H11863,lookups!$B$2:$C$32,2,FALSE)</f>
        <v>Y</v>
      </c>
      <c r="J11863">
        <v>3</v>
      </c>
      <c r="K11863" t="s">
        <v>10</v>
      </c>
      <c r="L11863">
        <v>1</v>
      </c>
      <c r="M11863">
        <v>0.05</v>
      </c>
    </row>
    <row r="11864" spans="1:13" x14ac:dyDescent="0.3">
      <c r="A11864">
        <v>2010</v>
      </c>
      <c r="B11864">
        <v>16</v>
      </c>
      <c r="C11864" t="s">
        <v>25</v>
      </c>
      <c r="D11864" t="str">
        <f>VLOOKUP(C11864,lookups!$F$2:$H$27,2,FALSE)</f>
        <v>na</v>
      </c>
      <c r="E11864" t="str">
        <f>VLOOKUP(C11864,lookups!$F$2:$H$27,3,FALSE)</f>
        <v>na</v>
      </c>
      <c r="F11864" t="str">
        <f>VLOOKUP(C11864,lookups!$F$2:$I$27,4,FALSE)</f>
        <v>na</v>
      </c>
      <c r="G11864">
        <v>29</v>
      </c>
      <c r="H11864" t="s">
        <v>62</v>
      </c>
      <c r="I11864" t="str">
        <f>VLOOKUP(H11864,lookups!$B$2:$C$32,2,FALSE)</f>
        <v>Y</v>
      </c>
      <c r="J11864">
        <v>4</v>
      </c>
      <c r="K11864" t="s">
        <v>10</v>
      </c>
      <c r="L11864">
        <v>1</v>
      </c>
      <c r="M11864">
        <v>0</v>
      </c>
    </row>
    <row r="11865" spans="1:13" x14ac:dyDescent="0.3">
      <c r="A11865">
        <v>2010</v>
      </c>
      <c r="B11865">
        <v>16</v>
      </c>
      <c r="C11865" t="s">
        <v>25</v>
      </c>
      <c r="D11865" t="str">
        <f>VLOOKUP(C11865,lookups!$F$2:$H$27,2,FALSE)</f>
        <v>na</v>
      </c>
      <c r="E11865" t="str">
        <f>VLOOKUP(C11865,lookups!$F$2:$H$27,3,FALSE)</f>
        <v>na</v>
      </c>
      <c r="F11865" t="str">
        <f>VLOOKUP(C11865,lookups!$F$2:$I$27,4,FALSE)</f>
        <v>na</v>
      </c>
      <c r="G11865">
        <v>29</v>
      </c>
      <c r="H11865" t="s">
        <v>62</v>
      </c>
      <c r="I11865" t="str">
        <f>VLOOKUP(H11865,lookups!$B$2:$C$32,2,FALSE)</f>
        <v>Y</v>
      </c>
      <c r="J11865">
        <v>5</v>
      </c>
      <c r="K11865" t="s">
        <v>10</v>
      </c>
      <c r="L11865">
        <v>1</v>
      </c>
      <c r="M11865">
        <v>0</v>
      </c>
    </row>
    <row r="11866" spans="1:13" x14ac:dyDescent="0.3">
      <c r="A11866">
        <v>2010</v>
      </c>
      <c r="B11866">
        <v>17</v>
      </c>
      <c r="C11866" t="s">
        <v>26</v>
      </c>
      <c r="D11866" t="str">
        <f>VLOOKUP(C11866,lookups!$F$2:$H$27,2,FALSE)</f>
        <v>na</v>
      </c>
      <c r="E11866" t="str">
        <f>VLOOKUP(C11866,lookups!$F$2:$H$27,3,FALSE)</f>
        <v>na</v>
      </c>
      <c r="F11866" t="str">
        <f>VLOOKUP(C11866,lookups!$F$2:$I$27,4,FALSE)</f>
        <v>na</v>
      </c>
      <c r="G11866">
        <v>29</v>
      </c>
      <c r="H11866" t="s">
        <v>62</v>
      </c>
      <c r="I11866" t="str">
        <f>VLOOKUP(H11866,lookups!$B$2:$C$32,2,FALSE)</f>
        <v>Y</v>
      </c>
      <c r="J11866">
        <v>2</v>
      </c>
      <c r="K11866" t="s">
        <v>10</v>
      </c>
      <c r="L11866">
        <v>1</v>
      </c>
      <c r="M11866">
        <v>0</v>
      </c>
    </row>
    <row r="11867" spans="1:13" x14ac:dyDescent="0.3">
      <c r="A11867">
        <v>2010</v>
      </c>
      <c r="B11867">
        <v>17</v>
      </c>
      <c r="C11867" t="s">
        <v>26</v>
      </c>
      <c r="D11867" t="str">
        <f>VLOOKUP(C11867,lookups!$F$2:$H$27,2,FALSE)</f>
        <v>na</v>
      </c>
      <c r="E11867" t="str">
        <f>VLOOKUP(C11867,lookups!$F$2:$H$27,3,FALSE)</f>
        <v>na</v>
      </c>
      <c r="F11867" t="str">
        <f>VLOOKUP(C11867,lookups!$F$2:$I$27,4,FALSE)</f>
        <v>na</v>
      </c>
      <c r="G11867">
        <v>29</v>
      </c>
      <c r="H11867" t="s">
        <v>62</v>
      </c>
      <c r="I11867" t="str">
        <f>VLOOKUP(H11867,lookups!$B$2:$C$32,2,FALSE)</f>
        <v>Y</v>
      </c>
      <c r="J11867">
        <v>3</v>
      </c>
      <c r="K11867" t="s">
        <v>10</v>
      </c>
      <c r="L11867">
        <v>1</v>
      </c>
      <c r="M11867">
        <v>0</v>
      </c>
    </row>
    <row r="11868" spans="1:13" x14ac:dyDescent="0.3">
      <c r="A11868">
        <v>2010</v>
      </c>
      <c r="B11868">
        <v>17</v>
      </c>
      <c r="C11868" t="s">
        <v>26</v>
      </c>
      <c r="D11868" t="str">
        <f>VLOOKUP(C11868,lookups!$F$2:$H$27,2,FALSE)</f>
        <v>na</v>
      </c>
      <c r="E11868" t="str">
        <f>VLOOKUP(C11868,lookups!$F$2:$H$27,3,FALSE)</f>
        <v>na</v>
      </c>
      <c r="F11868" t="str">
        <f>VLOOKUP(C11868,lookups!$F$2:$I$27,4,FALSE)</f>
        <v>na</v>
      </c>
      <c r="G11868">
        <v>29</v>
      </c>
      <c r="H11868" t="s">
        <v>62</v>
      </c>
      <c r="I11868" t="str">
        <f>VLOOKUP(H11868,lookups!$B$2:$C$32,2,FALSE)</f>
        <v>Y</v>
      </c>
      <c r="J11868">
        <v>4</v>
      </c>
      <c r="K11868" t="s">
        <v>10</v>
      </c>
      <c r="L11868">
        <v>1</v>
      </c>
      <c r="M11868">
        <v>0</v>
      </c>
    </row>
    <row r="11869" spans="1:13" x14ac:dyDescent="0.3">
      <c r="A11869">
        <v>2010</v>
      </c>
      <c r="B11869">
        <v>17</v>
      </c>
      <c r="C11869" t="s">
        <v>26</v>
      </c>
      <c r="D11869" t="str">
        <f>VLOOKUP(C11869,lookups!$F$2:$H$27,2,FALSE)</f>
        <v>na</v>
      </c>
      <c r="E11869" t="str">
        <f>VLOOKUP(C11869,lookups!$F$2:$H$27,3,FALSE)</f>
        <v>na</v>
      </c>
      <c r="F11869" t="str">
        <f>VLOOKUP(C11869,lookups!$F$2:$I$27,4,FALSE)</f>
        <v>na</v>
      </c>
      <c r="G11869">
        <v>29</v>
      </c>
      <c r="H11869" t="s">
        <v>62</v>
      </c>
      <c r="I11869" t="str">
        <f>VLOOKUP(H11869,lookups!$B$2:$C$32,2,FALSE)</f>
        <v>Y</v>
      </c>
      <c r="J11869">
        <v>5</v>
      </c>
      <c r="K11869" t="s">
        <v>10</v>
      </c>
      <c r="L11869">
        <v>1</v>
      </c>
      <c r="M11869">
        <v>0</v>
      </c>
    </row>
    <row r="11870" spans="1:13" x14ac:dyDescent="0.3">
      <c r="A11870">
        <v>2010</v>
      </c>
      <c r="B11870">
        <v>18</v>
      </c>
      <c r="C11870" t="s">
        <v>27</v>
      </c>
      <c r="D11870">
        <f>VLOOKUP(C11870,lookups!$F$2:$H$27,2,FALSE)</f>
        <v>3</v>
      </c>
      <c r="E11870" t="str">
        <f>VLOOKUP(C11870,lookups!$F$2:$H$27,3,FALSE)</f>
        <v>SEAK Sport</v>
      </c>
      <c r="F11870">
        <f>VLOOKUP(C11870,lookups!$F$2:$I$27,4,FALSE)</f>
        <v>2</v>
      </c>
      <c r="G11870">
        <v>29</v>
      </c>
      <c r="H11870" t="s">
        <v>62</v>
      </c>
      <c r="I11870" t="str">
        <f>VLOOKUP(H11870,lookups!$B$2:$C$32,2,FALSE)</f>
        <v>Y</v>
      </c>
      <c r="J11870">
        <v>2</v>
      </c>
      <c r="K11870" t="s">
        <v>10</v>
      </c>
      <c r="L11870">
        <v>1</v>
      </c>
      <c r="M11870">
        <v>0</v>
      </c>
    </row>
    <row r="11871" spans="1:13" x14ac:dyDescent="0.3">
      <c r="A11871">
        <v>2010</v>
      </c>
      <c r="B11871">
        <v>18</v>
      </c>
      <c r="C11871" t="s">
        <v>27</v>
      </c>
      <c r="D11871">
        <f>VLOOKUP(C11871,lookups!$F$2:$H$27,2,FALSE)</f>
        <v>3</v>
      </c>
      <c r="E11871" t="str">
        <f>VLOOKUP(C11871,lookups!$F$2:$H$27,3,FALSE)</f>
        <v>SEAK Sport</v>
      </c>
      <c r="F11871">
        <f>VLOOKUP(C11871,lookups!$F$2:$I$27,4,FALSE)</f>
        <v>2</v>
      </c>
      <c r="G11871">
        <v>29</v>
      </c>
      <c r="H11871" t="s">
        <v>62</v>
      </c>
      <c r="I11871" t="str">
        <f>VLOOKUP(H11871,lookups!$B$2:$C$32,2,FALSE)</f>
        <v>Y</v>
      </c>
      <c r="J11871">
        <v>3</v>
      </c>
      <c r="K11871" t="s">
        <v>10</v>
      </c>
      <c r="L11871">
        <v>1</v>
      </c>
      <c r="M11871">
        <v>79.11</v>
      </c>
    </row>
    <row r="11872" spans="1:13" x14ac:dyDescent="0.3">
      <c r="A11872">
        <v>2010</v>
      </c>
      <c r="B11872">
        <v>18</v>
      </c>
      <c r="C11872" t="s">
        <v>27</v>
      </c>
      <c r="D11872">
        <f>VLOOKUP(C11872,lookups!$F$2:$H$27,2,FALSE)</f>
        <v>3</v>
      </c>
      <c r="E11872" t="str">
        <f>VLOOKUP(C11872,lookups!$F$2:$H$27,3,FALSE)</f>
        <v>SEAK Sport</v>
      </c>
      <c r="F11872">
        <f>VLOOKUP(C11872,lookups!$F$2:$I$27,4,FALSE)</f>
        <v>2</v>
      </c>
      <c r="G11872">
        <v>29</v>
      </c>
      <c r="H11872" t="s">
        <v>62</v>
      </c>
      <c r="I11872" t="str">
        <f>VLOOKUP(H11872,lookups!$B$2:$C$32,2,FALSE)</f>
        <v>Y</v>
      </c>
      <c r="J11872">
        <v>4</v>
      </c>
      <c r="K11872" t="s">
        <v>10</v>
      </c>
      <c r="L11872">
        <v>1</v>
      </c>
      <c r="M11872">
        <v>0</v>
      </c>
    </row>
    <row r="11873" spans="1:13" x14ac:dyDescent="0.3">
      <c r="A11873">
        <v>2010</v>
      </c>
      <c r="B11873">
        <v>18</v>
      </c>
      <c r="C11873" t="s">
        <v>27</v>
      </c>
      <c r="D11873">
        <f>VLOOKUP(C11873,lookups!$F$2:$H$27,2,FALSE)</f>
        <v>3</v>
      </c>
      <c r="E11873" t="str">
        <f>VLOOKUP(C11873,lookups!$F$2:$H$27,3,FALSE)</f>
        <v>SEAK Sport</v>
      </c>
      <c r="F11873">
        <f>VLOOKUP(C11873,lookups!$F$2:$I$27,4,FALSE)</f>
        <v>2</v>
      </c>
      <c r="G11873">
        <v>29</v>
      </c>
      <c r="H11873" t="s">
        <v>62</v>
      </c>
      <c r="I11873" t="str">
        <f>VLOOKUP(H11873,lookups!$B$2:$C$32,2,FALSE)</f>
        <v>Y</v>
      </c>
      <c r="J11873">
        <v>5</v>
      </c>
      <c r="K11873" t="s">
        <v>10</v>
      </c>
      <c r="L11873">
        <v>1</v>
      </c>
      <c r="M11873">
        <v>69.64</v>
      </c>
    </row>
    <row r="11874" spans="1:13" x14ac:dyDescent="0.3">
      <c r="A11874">
        <v>2010</v>
      </c>
      <c r="B11874">
        <v>19</v>
      </c>
      <c r="C11874" t="s">
        <v>28</v>
      </c>
      <c r="D11874" t="str">
        <f>VLOOKUP(C11874,lookups!$F$2:$H$27,2,FALSE)</f>
        <v>na</v>
      </c>
      <c r="E11874" t="str">
        <f>VLOOKUP(C11874,lookups!$F$2:$H$27,3,FALSE)</f>
        <v>na</v>
      </c>
      <c r="F11874" t="str">
        <f>VLOOKUP(C11874,lookups!$F$2:$I$27,4,FALSE)</f>
        <v>na</v>
      </c>
      <c r="G11874">
        <v>29</v>
      </c>
      <c r="H11874" t="s">
        <v>62</v>
      </c>
      <c r="I11874" t="str">
        <f>VLOOKUP(H11874,lookups!$B$2:$C$32,2,FALSE)</f>
        <v>Y</v>
      </c>
      <c r="J11874">
        <v>2</v>
      </c>
      <c r="K11874" t="s">
        <v>10</v>
      </c>
      <c r="L11874">
        <v>1</v>
      </c>
      <c r="M11874">
        <v>0</v>
      </c>
    </row>
    <row r="11875" spans="1:13" x14ac:dyDescent="0.3">
      <c r="A11875">
        <v>2010</v>
      </c>
      <c r="B11875">
        <v>19</v>
      </c>
      <c r="C11875" t="s">
        <v>28</v>
      </c>
      <c r="D11875" t="str">
        <f>VLOOKUP(C11875,lookups!$F$2:$H$27,2,FALSE)</f>
        <v>na</v>
      </c>
      <c r="E11875" t="str">
        <f>VLOOKUP(C11875,lookups!$F$2:$H$27,3,FALSE)</f>
        <v>na</v>
      </c>
      <c r="F11875" t="str">
        <f>VLOOKUP(C11875,lookups!$F$2:$I$27,4,FALSE)</f>
        <v>na</v>
      </c>
      <c r="G11875">
        <v>29</v>
      </c>
      <c r="H11875" t="s">
        <v>62</v>
      </c>
      <c r="I11875" t="str">
        <f>VLOOKUP(H11875,lookups!$B$2:$C$32,2,FALSE)</f>
        <v>Y</v>
      </c>
      <c r="J11875">
        <v>3</v>
      </c>
      <c r="K11875" t="s">
        <v>10</v>
      </c>
      <c r="L11875">
        <v>1</v>
      </c>
      <c r="M11875">
        <v>0</v>
      </c>
    </row>
    <row r="11876" spans="1:13" x14ac:dyDescent="0.3">
      <c r="A11876">
        <v>2010</v>
      </c>
      <c r="B11876">
        <v>19</v>
      </c>
      <c r="C11876" t="s">
        <v>28</v>
      </c>
      <c r="D11876" t="str">
        <f>VLOOKUP(C11876,lookups!$F$2:$H$27,2,FALSE)</f>
        <v>na</v>
      </c>
      <c r="E11876" t="str">
        <f>VLOOKUP(C11876,lookups!$F$2:$H$27,3,FALSE)</f>
        <v>na</v>
      </c>
      <c r="F11876" t="str">
        <f>VLOOKUP(C11876,lookups!$F$2:$I$27,4,FALSE)</f>
        <v>na</v>
      </c>
      <c r="G11876">
        <v>29</v>
      </c>
      <c r="H11876" t="s">
        <v>62</v>
      </c>
      <c r="I11876" t="str">
        <f>VLOOKUP(H11876,lookups!$B$2:$C$32,2,FALSE)</f>
        <v>Y</v>
      </c>
      <c r="J11876">
        <v>4</v>
      </c>
      <c r="K11876" t="s">
        <v>10</v>
      </c>
      <c r="L11876">
        <v>1</v>
      </c>
      <c r="M11876">
        <v>0</v>
      </c>
    </row>
    <row r="11877" spans="1:13" x14ac:dyDescent="0.3">
      <c r="A11877">
        <v>2010</v>
      </c>
      <c r="B11877">
        <v>19</v>
      </c>
      <c r="C11877" t="s">
        <v>28</v>
      </c>
      <c r="D11877" t="str">
        <f>VLOOKUP(C11877,lookups!$F$2:$H$27,2,FALSE)</f>
        <v>na</v>
      </c>
      <c r="E11877" t="str">
        <f>VLOOKUP(C11877,lookups!$F$2:$H$27,3,FALSE)</f>
        <v>na</v>
      </c>
      <c r="F11877" t="str">
        <f>VLOOKUP(C11877,lookups!$F$2:$I$27,4,FALSE)</f>
        <v>na</v>
      </c>
      <c r="G11877">
        <v>29</v>
      </c>
      <c r="H11877" t="s">
        <v>62</v>
      </c>
      <c r="I11877" t="str">
        <f>VLOOKUP(H11877,lookups!$B$2:$C$32,2,FALSE)</f>
        <v>Y</v>
      </c>
      <c r="J11877">
        <v>5</v>
      </c>
      <c r="K11877" t="s">
        <v>10</v>
      </c>
      <c r="L11877">
        <v>1</v>
      </c>
      <c r="M11877">
        <v>0</v>
      </c>
    </row>
    <row r="11878" spans="1:13" x14ac:dyDescent="0.3">
      <c r="A11878">
        <v>2010</v>
      </c>
      <c r="B11878">
        <v>20</v>
      </c>
      <c r="C11878" t="s">
        <v>29</v>
      </c>
      <c r="D11878" t="str">
        <f>VLOOKUP(C11878,lookups!$F$2:$H$27,2,FALSE)</f>
        <v>na</v>
      </c>
      <c r="E11878" t="str">
        <f>VLOOKUP(C11878,lookups!$F$2:$H$27,3,FALSE)</f>
        <v>na</v>
      </c>
      <c r="F11878" t="str">
        <f>VLOOKUP(C11878,lookups!$F$2:$I$27,4,FALSE)</f>
        <v>na</v>
      </c>
      <c r="G11878">
        <v>29</v>
      </c>
      <c r="H11878" t="s">
        <v>62</v>
      </c>
      <c r="I11878" t="str">
        <f>VLOOKUP(H11878,lookups!$B$2:$C$32,2,FALSE)</f>
        <v>Y</v>
      </c>
      <c r="J11878">
        <v>2</v>
      </c>
      <c r="K11878" t="s">
        <v>10</v>
      </c>
      <c r="L11878">
        <v>1</v>
      </c>
      <c r="M11878">
        <v>0</v>
      </c>
    </row>
    <row r="11879" spans="1:13" x14ac:dyDescent="0.3">
      <c r="A11879">
        <v>2010</v>
      </c>
      <c r="B11879">
        <v>20</v>
      </c>
      <c r="C11879" t="s">
        <v>29</v>
      </c>
      <c r="D11879" t="str">
        <f>VLOOKUP(C11879,lookups!$F$2:$H$27,2,FALSE)</f>
        <v>na</v>
      </c>
      <c r="E11879" t="str">
        <f>VLOOKUP(C11879,lookups!$F$2:$H$27,3,FALSE)</f>
        <v>na</v>
      </c>
      <c r="F11879" t="str">
        <f>VLOOKUP(C11879,lookups!$F$2:$I$27,4,FALSE)</f>
        <v>na</v>
      </c>
      <c r="G11879">
        <v>29</v>
      </c>
      <c r="H11879" t="s">
        <v>62</v>
      </c>
      <c r="I11879" t="str">
        <f>VLOOKUP(H11879,lookups!$B$2:$C$32,2,FALSE)</f>
        <v>Y</v>
      </c>
      <c r="J11879">
        <v>3</v>
      </c>
      <c r="K11879" t="s">
        <v>10</v>
      </c>
      <c r="L11879">
        <v>1</v>
      </c>
      <c r="M11879">
        <v>165.65</v>
      </c>
    </row>
    <row r="11880" spans="1:13" x14ac:dyDescent="0.3">
      <c r="A11880">
        <v>2010</v>
      </c>
      <c r="B11880">
        <v>20</v>
      </c>
      <c r="C11880" t="s">
        <v>29</v>
      </c>
      <c r="D11880" t="str">
        <f>VLOOKUP(C11880,lookups!$F$2:$H$27,2,FALSE)</f>
        <v>na</v>
      </c>
      <c r="E11880" t="str">
        <f>VLOOKUP(C11880,lookups!$F$2:$H$27,3,FALSE)</f>
        <v>na</v>
      </c>
      <c r="F11880" t="str">
        <f>VLOOKUP(C11880,lookups!$F$2:$I$27,4,FALSE)</f>
        <v>na</v>
      </c>
      <c r="G11880">
        <v>29</v>
      </c>
      <c r="H11880" t="s">
        <v>62</v>
      </c>
      <c r="I11880" t="str">
        <f>VLOOKUP(H11880,lookups!$B$2:$C$32,2,FALSE)</f>
        <v>Y</v>
      </c>
      <c r="J11880">
        <v>4</v>
      </c>
      <c r="K11880" t="s">
        <v>10</v>
      </c>
      <c r="L11880">
        <v>1</v>
      </c>
      <c r="M11880">
        <v>214.1</v>
      </c>
    </row>
    <row r="11881" spans="1:13" x14ac:dyDescent="0.3">
      <c r="A11881">
        <v>2010</v>
      </c>
      <c r="B11881">
        <v>20</v>
      </c>
      <c r="C11881" t="s">
        <v>29</v>
      </c>
      <c r="D11881" t="str">
        <f>VLOOKUP(C11881,lookups!$F$2:$H$27,2,FALSE)</f>
        <v>na</v>
      </c>
      <c r="E11881" t="str">
        <f>VLOOKUP(C11881,lookups!$F$2:$H$27,3,FALSE)</f>
        <v>na</v>
      </c>
      <c r="F11881" t="str">
        <f>VLOOKUP(C11881,lookups!$F$2:$I$27,4,FALSE)</f>
        <v>na</v>
      </c>
      <c r="G11881">
        <v>29</v>
      </c>
      <c r="H11881" t="s">
        <v>62</v>
      </c>
      <c r="I11881" t="str">
        <f>VLOOKUP(H11881,lookups!$B$2:$C$32,2,FALSE)</f>
        <v>Y</v>
      </c>
      <c r="J11881">
        <v>5</v>
      </c>
      <c r="K11881" t="s">
        <v>10</v>
      </c>
      <c r="L11881">
        <v>1</v>
      </c>
      <c r="M11881">
        <v>26.72</v>
      </c>
    </row>
    <row r="11882" spans="1:13" x14ac:dyDescent="0.3">
      <c r="A11882">
        <v>2010</v>
      </c>
      <c r="B11882">
        <v>21</v>
      </c>
      <c r="C11882" t="s">
        <v>30</v>
      </c>
      <c r="D11882" t="str">
        <f>VLOOKUP(C11882,lookups!$F$2:$H$27,2,FALSE)</f>
        <v>na</v>
      </c>
      <c r="E11882" t="str">
        <f>VLOOKUP(C11882,lookups!$F$2:$H$27,3,FALSE)</f>
        <v>na</v>
      </c>
      <c r="F11882" t="str">
        <f>VLOOKUP(C11882,lookups!$F$2:$I$27,4,FALSE)</f>
        <v>na</v>
      </c>
      <c r="G11882">
        <v>29</v>
      </c>
      <c r="H11882" t="s">
        <v>62</v>
      </c>
      <c r="I11882" t="str">
        <f>VLOOKUP(H11882,lookups!$B$2:$C$32,2,FALSE)</f>
        <v>Y</v>
      </c>
      <c r="J11882">
        <v>2</v>
      </c>
      <c r="K11882" t="s">
        <v>10</v>
      </c>
      <c r="L11882">
        <v>1</v>
      </c>
      <c r="M11882">
        <v>0</v>
      </c>
    </row>
    <row r="11883" spans="1:13" x14ac:dyDescent="0.3">
      <c r="A11883">
        <v>2010</v>
      </c>
      <c r="B11883">
        <v>21</v>
      </c>
      <c r="C11883" t="s">
        <v>30</v>
      </c>
      <c r="D11883" t="str">
        <f>VLOOKUP(C11883,lookups!$F$2:$H$27,2,FALSE)</f>
        <v>na</v>
      </c>
      <c r="E11883" t="str">
        <f>VLOOKUP(C11883,lookups!$F$2:$H$27,3,FALSE)</f>
        <v>na</v>
      </c>
      <c r="F11883" t="str">
        <f>VLOOKUP(C11883,lookups!$F$2:$I$27,4,FALSE)</f>
        <v>na</v>
      </c>
      <c r="G11883">
        <v>29</v>
      </c>
      <c r="H11883" t="s">
        <v>62</v>
      </c>
      <c r="I11883" t="str">
        <f>VLOOKUP(H11883,lookups!$B$2:$C$32,2,FALSE)</f>
        <v>Y</v>
      </c>
      <c r="J11883">
        <v>3</v>
      </c>
      <c r="K11883" t="s">
        <v>10</v>
      </c>
      <c r="L11883">
        <v>1</v>
      </c>
      <c r="M11883">
        <v>389.12</v>
      </c>
    </row>
    <row r="11884" spans="1:13" x14ac:dyDescent="0.3">
      <c r="A11884">
        <v>2010</v>
      </c>
      <c r="B11884">
        <v>21</v>
      </c>
      <c r="C11884" t="s">
        <v>30</v>
      </c>
      <c r="D11884" t="str">
        <f>VLOOKUP(C11884,lookups!$F$2:$H$27,2,FALSE)</f>
        <v>na</v>
      </c>
      <c r="E11884" t="str">
        <f>VLOOKUP(C11884,lookups!$F$2:$H$27,3,FALSE)</f>
        <v>na</v>
      </c>
      <c r="F11884" t="str">
        <f>VLOOKUP(C11884,lookups!$F$2:$I$27,4,FALSE)</f>
        <v>na</v>
      </c>
      <c r="G11884">
        <v>29</v>
      </c>
      <c r="H11884" t="s">
        <v>62</v>
      </c>
      <c r="I11884" t="str">
        <f>VLOOKUP(H11884,lookups!$B$2:$C$32,2,FALSE)</f>
        <v>Y</v>
      </c>
      <c r="J11884">
        <v>4</v>
      </c>
      <c r="K11884" t="s">
        <v>10</v>
      </c>
      <c r="L11884">
        <v>1</v>
      </c>
      <c r="M11884">
        <v>138.54</v>
      </c>
    </row>
    <row r="11885" spans="1:13" x14ac:dyDescent="0.3">
      <c r="A11885">
        <v>2010</v>
      </c>
      <c r="B11885">
        <v>21</v>
      </c>
      <c r="C11885" t="s">
        <v>30</v>
      </c>
      <c r="D11885" t="str">
        <f>VLOOKUP(C11885,lookups!$F$2:$H$27,2,FALSE)</f>
        <v>na</v>
      </c>
      <c r="E11885" t="str">
        <f>VLOOKUP(C11885,lookups!$F$2:$H$27,3,FALSE)</f>
        <v>na</v>
      </c>
      <c r="F11885" t="str">
        <f>VLOOKUP(C11885,lookups!$F$2:$I$27,4,FALSE)</f>
        <v>na</v>
      </c>
      <c r="G11885">
        <v>29</v>
      </c>
      <c r="H11885" t="s">
        <v>62</v>
      </c>
      <c r="I11885" t="str">
        <f>VLOOKUP(H11885,lookups!$B$2:$C$32,2,FALSE)</f>
        <v>Y</v>
      </c>
      <c r="J11885">
        <v>5</v>
      </c>
      <c r="K11885" t="s">
        <v>10</v>
      </c>
      <c r="L11885">
        <v>1</v>
      </c>
      <c r="M11885">
        <v>9.5299999999999994</v>
      </c>
    </row>
    <row r="11886" spans="1:13" x14ac:dyDescent="0.3">
      <c r="A11886">
        <v>2010</v>
      </c>
      <c r="B11886">
        <v>22</v>
      </c>
      <c r="C11886" t="s">
        <v>31</v>
      </c>
      <c r="D11886" t="str">
        <f>VLOOKUP(C11886,lookups!$F$2:$H$27,2,FALSE)</f>
        <v>na</v>
      </c>
      <c r="E11886" t="str">
        <f>VLOOKUP(C11886,lookups!$F$2:$H$27,3,FALSE)</f>
        <v>na</v>
      </c>
      <c r="F11886" t="str">
        <f>VLOOKUP(C11886,lookups!$F$2:$I$27,4,FALSE)</f>
        <v>na</v>
      </c>
      <c r="G11886">
        <v>29</v>
      </c>
      <c r="H11886" t="s">
        <v>62</v>
      </c>
      <c r="I11886" t="str">
        <f>VLOOKUP(H11886,lookups!$B$2:$C$32,2,FALSE)</f>
        <v>Y</v>
      </c>
      <c r="J11886">
        <v>2</v>
      </c>
      <c r="K11886" t="s">
        <v>10</v>
      </c>
      <c r="L11886">
        <v>1</v>
      </c>
      <c r="M11886">
        <v>0</v>
      </c>
    </row>
    <row r="11887" spans="1:13" x14ac:dyDescent="0.3">
      <c r="A11887">
        <v>2010</v>
      </c>
      <c r="B11887">
        <v>22</v>
      </c>
      <c r="C11887" t="s">
        <v>31</v>
      </c>
      <c r="D11887" t="str">
        <f>VLOOKUP(C11887,lookups!$F$2:$H$27,2,FALSE)</f>
        <v>na</v>
      </c>
      <c r="E11887" t="str">
        <f>VLOOKUP(C11887,lookups!$F$2:$H$27,3,FALSE)</f>
        <v>na</v>
      </c>
      <c r="F11887" t="str">
        <f>VLOOKUP(C11887,lookups!$F$2:$I$27,4,FALSE)</f>
        <v>na</v>
      </c>
      <c r="G11887">
        <v>29</v>
      </c>
      <c r="H11887" t="s">
        <v>62</v>
      </c>
      <c r="I11887" t="str">
        <f>VLOOKUP(H11887,lookups!$B$2:$C$32,2,FALSE)</f>
        <v>Y</v>
      </c>
      <c r="J11887">
        <v>3</v>
      </c>
      <c r="K11887" t="s">
        <v>10</v>
      </c>
      <c r="L11887">
        <v>1</v>
      </c>
      <c r="M11887">
        <v>4.6100000000000003</v>
      </c>
    </row>
    <row r="11888" spans="1:13" x14ac:dyDescent="0.3">
      <c r="A11888">
        <v>2010</v>
      </c>
      <c r="B11888">
        <v>22</v>
      </c>
      <c r="C11888" t="s">
        <v>31</v>
      </c>
      <c r="D11888" t="str">
        <f>VLOOKUP(C11888,lookups!$F$2:$H$27,2,FALSE)</f>
        <v>na</v>
      </c>
      <c r="E11888" t="str">
        <f>VLOOKUP(C11888,lookups!$F$2:$H$27,3,FALSE)</f>
        <v>na</v>
      </c>
      <c r="F11888" t="str">
        <f>VLOOKUP(C11888,lookups!$F$2:$I$27,4,FALSE)</f>
        <v>na</v>
      </c>
      <c r="G11888">
        <v>29</v>
      </c>
      <c r="H11888" t="s">
        <v>62</v>
      </c>
      <c r="I11888" t="str">
        <f>VLOOKUP(H11888,lookups!$B$2:$C$32,2,FALSE)</f>
        <v>Y</v>
      </c>
      <c r="J11888">
        <v>4</v>
      </c>
      <c r="K11888" t="s">
        <v>10</v>
      </c>
      <c r="L11888">
        <v>1</v>
      </c>
      <c r="M11888">
        <v>0</v>
      </c>
    </row>
    <row r="11889" spans="1:13" x14ac:dyDescent="0.3">
      <c r="A11889">
        <v>2010</v>
      </c>
      <c r="B11889">
        <v>22</v>
      </c>
      <c r="C11889" t="s">
        <v>31</v>
      </c>
      <c r="D11889" t="str">
        <f>VLOOKUP(C11889,lookups!$F$2:$H$27,2,FALSE)</f>
        <v>na</v>
      </c>
      <c r="E11889" t="str">
        <f>VLOOKUP(C11889,lookups!$F$2:$H$27,3,FALSE)</f>
        <v>na</v>
      </c>
      <c r="F11889" t="str">
        <f>VLOOKUP(C11889,lookups!$F$2:$I$27,4,FALSE)</f>
        <v>na</v>
      </c>
      <c r="G11889">
        <v>29</v>
      </c>
      <c r="H11889" t="s">
        <v>62</v>
      </c>
      <c r="I11889" t="str">
        <f>VLOOKUP(H11889,lookups!$B$2:$C$32,2,FALSE)</f>
        <v>Y</v>
      </c>
      <c r="J11889">
        <v>5</v>
      </c>
      <c r="K11889" t="s">
        <v>10</v>
      </c>
      <c r="L11889">
        <v>1</v>
      </c>
      <c r="M11889">
        <v>33.82</v>
      </c>
    </row>
    <row r="11890" spans="1:13" x14ac:dyDescent="0.3">
      <c r="A11890">
        <v>2010</v>
      </c>
      <c r="B11890">
        <v>23</v>
      </c>
      <c r="C11890" t="s">
        <v>32</v>
      </c>
      <c r="D11890" t="str">
        <f>VLOOKUP(C11890,lookups!$F$2:$H$27,2,FALSE)</f>
        <v>na</v>
      </c>
      <c r="E11890" t="str">
        <f>VLOOKUP(C11890,lookups!$F$2:$H$27,3,FALSE)</f>
        <v>na</v>
      </c>
      <c r="F11890" t="str">
        <f>VLOOKUP(C11890,lookups!$F$2:$I$27,4,FALSE)</f>
        <v>na</v>
      </c>
      <c r="G11890">
        <v>29</v>
      </c>
      <c r="H11890" t="s">
        <v>62</v>
      </c>
      <c r="I11890" t="str">
        <f>VLOOKUP(H11890,lookups!$B$2:$C$32,2,FALSE)</f>
        <v>Y</v>
      </c>
      <c r="J11890">
        <v>2</v>
      </c>
      <c r="K11890" t="s">
        <v>10</v>
      </c>
      <c r="L11890">
        <v>1</v>
      </c>
      <c r="M11890">
        <v>0</v>
      </c>
    </row>
    <row r="11891" spans="1:13" x14ac:dyDescent="0.3">
      <c r="A11891">
        <v>2010</v>
      </c>
      <c r="B11891">
        <v>23</v>
      </c>
      <c r="C11891" t="s">
        <v>32</v>
      </c>
      <c r="D11891" t="str">
        <f>VLOOKUP(C11891,lookups!$F$2:$H$27,2,FALSE)</f>
        <v>na</v>
      </c>
      <c r="E11891" t="str">
        <f>VLOOKUP(C11891,lookups!$F$2:$H$27,3,FALSE)</f>
        <v>na</v>
      </c>
      <c r="F11891" t="str">
        <f>VLOOKUP(C11891,lookups!$F$2:$I$27,4,FALSE)</f>
        <v>na</v>
      </c>
      <c r="G11891">
        <v>29</v>
      </c>
      <c r="H11891" t="s">
        <v>62</v>
      </c>
      <c r="I11891" t="str">
        <f>VLOOKUP(H11891,lookups!$B$2:$C$32,2,FALSE)</f>
        <v>Y</v>
      </c>
      <c r="J11891">
        <v>3</v>
      </c>
      <c r="K11891" t="s">
        <v>10</v>
      </c>
      <c r="L11891">
        <v>1</v>
      </c>
      <c r="M11891">
        <v>0</v>
      </c>
    </row>
    <row r="11892" spans="1:13" x14ac:dyDescent="0.3">
      <c r="A11892">
        <v>2010</v>
      </c>
      <c r="B11892">
        <v>23</v>
      </c>
      <c r="C11892" t="s">
        <v>32</v>
      </c>
      <c r="D11892" t="str">
        <f>VLOOKUP(C11892,lookups!$F$2:$H$27,2,FALSE)</f>
        <v>na</v>
      </c>
      <c r="E11892" t="str">
        <f>VLOOKUP(C11892,lookups!$F$2:$H$27,3,FALSE)</f>
        <v>na</v>
      </c>
      <c r="F11892" t="str">
        <f>VLOOKUP(C11892,lookups!$F$2:$I$27,4,FALSE)</f>
        <v>na</v>
      </c>
      <c r="G11892">
        <v>29</v>
      </c>
      <c r="H11892" t="s">
        <v>62</v>
      </c>
      <c r="I11892" t="str">
        <f>VLOOKUP(H11892,lookups!$B$2:$C$32,2,FALSE)</f>
        <v>Y</v>
      </c>
      <c r="J11892">
        <v>4</v>
      </c>
      <c r="K11892" t="s">
        <v>10</v>
      </c>
      <c r="L11892">
        <v>1</v>
      </c>
      <c r="M11892">
        <v>0.76</v>
      </c>
    </row>
    <row r="11893" spans="1:13" x14ac:dyDescent="0.3">
      <c r="A11893">
        <v>2010</v>
      </c>
      <c r="B11893">
        <v>23</v>
      </c>
      <c r="C11893" t="s">
        <v>32</v>
      </c>
      <c r="D11893" t="str">
        <f>VLOOKUP(C11893,lookups!$F$2:$H$27,2,FALSE)</f>
        <v>na</v>
      </c>
      <c r="E11893" t="str">
        <f>VLOOKUP(C11893,lookups!$F$2:$H$27,3,FALSE)</f>
        <v>na</v>
      </c>
      <c r="F11893" t="str">
        <f>VLOOKUP(C11893,lookups!$F$2:$I$27,4,FALSE)</f>
        <v>na</v>
      </c>
      <c r="G11893">
        <v>29</v>
      </c>
      <c r="H11893" t="s">
        <v>62</v>
      </c>
      <c r="I11893" t="str">
        <f>VLOOKUP(H11893,lookups!$B$2:$C$32,2,FALSE)</f>
        <v>Y</v>
      </c>
      <c r="J11893">
        <v>5</v>
      </c>
      <c r="K11893" t="s">
        <v>10</v>
      </c>
      <c r="L11893">
        <v>1</v>
      </c>
      <c r="M11893">
        <v>0</v>
      </c>
    </row>
    <row r="11894" spans="1:13" x14ac:dyDescent="0.3">
      <c r="A11894">
        <v>2010</v>
      </c>
      <c r="B11894">
        <v>24</v>
      </c>
      <c r="C11894" t="s">
        <v>33</v>
      </c>
      <c r="D11894" t="str">
        <f>VLOOKUP(C11894,lookups!$F$2:$H$27,2,FALSE)</f>
        <v>13-15</v>
      </c>
      <c r="E11894" t="str">
        <f>VLOOKUP(C11894,lookups!$F$2:$H$27,3,FALSE)</f>
        <v>NGS/SGS/JDF Sport</v>
      </c>
      <c r="F11894">
        <f>VLOOKUP(C11894,lookups!$F$2:$I$27,4,FALSE)</f>
        <v>7</v>
      </c>
      <c r="G11894">
        <v>29</v>
      </c>
      <c r="H11894" t="s">
        <v>62</v>
      </c>
      <c r="I11894" t="str">
        <f>VLOOKUP(H11894,lookups!$B$2:$C$32,2,FALSE)</f>
        <v>Y</v>
      </c>
      <c r="J11894">
        <v>2</v>
      </c>
      <c r="K11894" t="s">
        <v>10</v>
      </c>
      <c r="L11894">
        <v>1</v>
      </c>
      <c r="M11894">
        <v>0</v>
      </c>
    </row>
    <row r="11895" spans="1:13" x14ac:dyDescent="0.3">
      <c r="A11895">
        <v>2010</v>
      </c>
      <c r="B11895">
        <v>24</v>
      </c>
      <c r="C11895" t="s">
        <v>33</v>
      </c>
      <c r="D11895" t="str">
        <f>VLOOKUP(C11895,lookups!$F$2:$H$27,2,FALSE)</f>
        <v>13-15</v>
      </c>
      <c r="E11895" t="str">
        <f>VLOOKUP(C11895,lookups!$F$2:$H$27,3,FALSE)</f>
        <v>NGS/SGS/JDF Sport</v>
      </c>
      <c r="F11895">
        <f>VLOOKUP(C11895,lookups!$F$2:$I$27,4,FALSE)</f>
        <v>7</v>
      </c>
      <c r="G11895">
        <v>29</v>
      </c>
      <c r="H11895" t="s">
        <v>62</v>
      </c>
      <c r="I11895" t="str">
        <f>VLOOKUP(H11895,lookups!$B$2:$C$32,2,FALSE)</f>
        <v>Y</v>
      </c>
      <c r="J11895">
        <v>3</v>
      </c>
      <c r="K11895" t="s">
        <v>10</v>
      </c>
      <c r="L11895">
        <v>1</v>
      </c>
      <c r="M11895">
        <v>3.41</v>
      </c>
    </row>
    <row r="11896" spans="1:13" x14ac:dyDescent="0.3">
      <c r="A11896">
        <v>2010</v>
      </c>
      <c r="B11896">
        <v>24</v>
      </c>
      <c r="C11896" t="s">
        <v>33</v>
      </c>
      <c r="D11896" t="str">
        <f>VLOOKUP(C11896,lookups!$F$2:$H$27,2,FALSE)</f>
        <v>13-15</v>
      </c>
      <c r="E11896" t="str">
        <f>VLOOKUP(C11896,lookups!$F$2:$H$27,3,FALSE)</f>
        <v>NGS/SGS/JDF Sport</v>
      </c>
      <c r="F11896">
        <f>VLOOKUP(C11896,lookups!$F$2:$I$27,4,FALSE)</f>
        <v>7</v>
      </c>
      <c r="G11896">
        <v>29</v>
      </c>
      <c r="H11896" t="s">
        <v>62</v>
      </c>
      <c r="I11896" t="str">
        <f>VLOOKUP(H11896,lookups!$B$2:$C$32,2,FALSE)</f>
        <v>Y</v>
      </c>
      <c r="J11896">
        <v>4</v>
      </c>
      <c r="K11896" t="s">
        <v>10</v>
      </c>
      <c r="L11896">
        <v>1</v>
      </c>
      <c r="M11896">
        <v>0</v>
      </c>
    </row>
    <row r="11897" spans="1:13" x14ac:dyDescent="0.3">
      <c r="A11897">
        <v>2010</v>
      </c>
      <c r="B11897">
        <v>24</v>
      </c>
      <c r="C11897" t="s">
        <v>33</v>
      </c>
      <c r="D11897" t="str">
        <f>VLOOKUP(C11897,lookups!$F$2:$H$27,2,FALSE)</f>
        <v>13-15</v>
      </c>
      <c r="E11897" t="str">
        <f>VLOOKUP(C11897,lookups!$F$2:$H$27,3,FALSE)</f>
        <v>NGS/SGS/JDF Sport</v>
      </c>
      <c r="F11897">
        <f>VLOOKUP(C11897,lookups!$F$2:$I$27,4,FALSE)</f>
        <v>7</v>
      </c>
      <c r="G11897">
        <v>29</v>
      </c>
      <c r="H11897" t="s">
        <v>62</v>
      </c>
      <c r="I11897" t="str">
        <f>VLOOKUP(H11897,lookups!$B$2:$C$32,2,FALSE)</f>
        <v>Y</v>
      </c>
      <c r="J11897">
        <v>5</v>
      </c>
      <c r="K11897" t="s">
        <v>10</v>
      </c>
      <c r="L11897">
        <v>1</v>
      </c>
      <c r="M11897">
        <v>0</v>
      </c>
    </row>
    <row r="11898" spans="1:13" x14ac:dyDescent="0.3">
      <c r="A11898">
        <v>2010</v>
      </c>
      <c r="B11898">
        <v>25</v>
      </c>
      <c r="C11898" t="s">
        <v>34</v>
      </c>
      <c r="D11898" t="str">
        <f>VLOOKUP(C11898,lookups!$F$2:$H$27,2,FALSE)</f>
        <v>na</v>
      </c>
      <c r="E11898" t="str">
        <f>VLOOKUP(C11898,lookups!$F$2:$H$27,3,FALSE)</f>
        <v>na</v>
      </c>
      <c r="F11898" t="str">
        <f>VLOOKUP(C11898,lookups!$F$2:$I$27,4,FALSE)</f>
        <v>na</v>
      </c>
      <c r="G11898">
        <v>29</v>
      </c>
      <c r="H11898" t="s">
        <v>62</v>
      </c>
      <c r="I11898" t="str">
        <f>VLOOKUP(H11898,lookups!$B$2:$C$32,2,FALSE)</f>
        <v>Y</v>
      </c>
      <c r="J11898">
        <v>2</v>
      </c>
      <c r="K11898" t="s">
        <v>10</v>
      </c>
      <c r="L11898">
        <v>1</v>
      </c>
      <c r="M11898">
        <v>0</v>
      </c>
    </row>
    <row r="11899" spans="1:13" x14ac:dyDescent="0.3">
      <c r="A11899">
        <v>2010</v>
      </c>
      <c r="B11899">
        <v>25</v>
      </c>
      <c r="C11899" t="s">
        <v>34</v>
      </c>
      <c r="D11899" t="str">
        <f>VLOOKUP(C11899,lookups!$F$2:$H$27,2,FALSE)</f>
        <v>na</v>
      </c>
      <c r="E11899" t="str">
        <f>VLOOKUP(C11899,lookups!$F$2:$H$27,3,FALSE)</f>
        <v>na</v>
      </c>
      <c r="F11899" t="str">
        <f>VLOOKUP(C11899,lookups!$F$2:$I$27,4,FALSE)</f>
        <v>na</v>
      </c>
      <c r="G11899">
        <v>29</v>
      </c>
      <c r="H11899" t="s">
        <v>62</v>
      </c>
      <c r="I11899" t="str">
        <f>VLOOKUP(H11899,lookups!$B$2:$C$32,2,FALSE)</f>
        <v>Y</v>
      </c>
      <c r="J11899">
        <v>3</v>
      </c>
      <c r="K11899" t="s">
        <v>10</v>
      </c>
      <c r="L11899">
        <v>1</v>
      </c>
      <c r="M11899">
        <v>76.319999999999993</v>
      </c>
    </row>
    <row r="11900" spans="1:13" x14ac:dyDescent="0.3">
      <c r="A11900">
        <v>2010</v>
      </c>
      <c r="B11900">
        <v>25</v>
      </c>
      <c r="C11900" t="s">
        <v>34</v>
      </c>
      <c r="D11900" t="str">
        <f>VLOOKUP(C11900,lookups!$F$2:$H$27,2,FALSE)</f>
        <v>na</v>
      </c>
      <c r="E11900" t="str">
        <f>VLOOKUP(C11900,lookups!$F$2:$H$27,3,FALSE)</f>
        <v>na</v>
      </c>
      <c r="F11900" t="str">
        <f>VLOOKUP(C11900,lookups!$F$2:$I$27,4,FALSE)</f>
        <v>na</v>
      </c>
      <c r="G11900">
        <v>29</v>
      </c>
      <c r="H11900" t="s">
        <v>62</v>
      </c>
      <c r="I11900" t="str">
        <f>VLOOKUP(H11900,lookups!$B$2:$C$32,2,FALSE)</f>
        <v>Y</v>
      </c>
      <c r="J11900">
        <v>4</v>
      </c>
      <c r="K11900" t="s">
        <v>10</v>
      </c>
      <c r="L11900">
        <v>1</v>
      </c>
      <c r="M11900">
        <v>396.22</v>
      </c>
    </row>
    <row r="11901" spans="1:13" x14ac:dyDescent="0.3">
      <c r="A11901">
        <v>2010</v>
      </c>
      <c r="B11901">
        <v>25</v>
      </c>
      <c r="C11901" t="s">
        <v>34</v>
      </c>
      <c r="D11901" t="str">
        <f>VLOOKUP(C11901,lookups!$F$2:$H$27,2,FALSE)</f>
        <v>na</v>
      </c>
      <c r="E11901" t="str">
        <f>VLOOKUP(C11901,lookups!$F$2:$H$27,3,FALSE)</f>
        <v>na</v>
      </c>
      <c r="F11901" t="str">
        <f>VLOOKUP(C11901,lookups!$F$2:$I$27,4,FALSE)</f>
        <v>na</v>
      </c>
      <c r="G11901">
        <v>29</v>
      </c>
      <c r="H11901" t="s">
        <v>62</v>
      </c>
      <c r="I11901" t="str">
        <f>VLOOKUP(H11901,lookups!$B$2:$C$32,2,FALSE)</f>
        <v>Y</v>
      </c>
      <c r="J11901">
        <v>5</v>
      </c>
      <c r="K11901" t="s">
        <v>10</v>
      </c>
      <c r="L11901">
        <v>1</v>
      </c>
      <c r="M11901">
        <v>0</v>
      </c>
    </row>
    <row r="11902" spans="1:13" x14ac:dyDescent="0.3">
      <c r="A11902">
        <v>2010</v>
      </c>
      <c r="B11902">
        <v>1</v>
      </c>
      <c r="C11902" t="s">
        <v>8</v>
      </c>
      <c r="D11902" t="str">
        <f>VLOOKUP(C11902,lookups!$F$2:$H$27,2,FALSE)</f>
        <v>na</v>
      </c>
      <c r="E11902" t="str">
        <f>VLOOKUP(C11902,lookups!$F$2:$H$27,3,FALSE)</f>
        <v>na</v>
      </c>
      <c r="F11902" t="str">
        <f>VLOOKUP(C11902,lookups!$F$2:$I$27,4,FALSE)</f>
        <v>na</v>
      </c>
      <c r="G11902">
        <v>30</v>
      </c>
      <c r="H11902" t="s">
        <v>63</v>
      </c>
      <c r="I11902" t="str">
        <f>VLOOKUP(H11902,lookups!$B$2:$C$32,2,FALSE)</f>
        <v>Y</v>
      </c>
      <c r="J11902">
        <v>2</v>
      </c>
      <c r="K11902" t="s">
        <v>10</v>
      </c>
      <c r="L11902">
        <v>1</v>
      </c>
      <c r="M11902">
        <v>0</v>
      </c>
    </row>
    <row r="11903" spans="1:13" x14ac:dyDescent="0.3">
      <c r="A11903">
        <v>2010</v>
      </c>
      <c r="B11903">
        <v>1</v>
      </c>
      <c r="C11903" t="s">
        <v>8</v>
      </c>
      <c r="D11903" t="str">
        <f>VLOOKUP(C11903,lookups!$F$2:$H$27,2,FALSE)</f>
        <v>na</v>
      </c>
      <c r="E11903" t="str">
        <f>VLOOKUP(C11903,lookups!$F$2:$H$27,3,FALSE)</f>
        <v>na</v>
      </c>
      <c r="F11903" t="str">
        <f>VLOOKUP(C11903,lookups!$F$2:$I$27,4,FALSE)</f>
        <v>na</v>
      </c>
      <c r="G11903">
        <v>30</v>
      </c>
      <c r="H11903" t="s">
        <v>63</v>
      </c>
      <c r="I11903" t="str">
        <f>VLOOKUP(H11903,lookups!$B$2:$C$32,2,FALSE)</f>
        <v>Y</v>
      </c>
      <c r="J11903">
        <v>3</v>
      </c>
      <c r="K11903" t="s">
        <v>10</v>
      </c>
      <c r="L11903">
        <v>1</v>
      </c>
      <c r="M11903">
        <v>1298.6199999999999</v>
      </c>
    </row>
    <row r="11904" spans="1:13" x14ac:dyDescent="0.3">
      <c r="A11904">
        <v>2010</v>
      </c>
      <c r="B11904">
        <v>1</v>
      </c>
      <c r="C11904" t="s">
        <v>8</v>
      </c>
      <c r="D11904" t="str">
        <f>VLOOKUP(C11904,lookups!$F$2:$H$27,2,FALSE)</f>
        <v>na</v>
      </c>
      <c r="E11904" t="str">
        <f>VLOOKUP(C11904,lookups!$F$2:$H$27,3,FALSE)</f>
        <v>na</v>
      </c>
      <c r="F11904" t="str">
        <f>VLOOKUP(C11904,lookups!$F$2:$I$27,4,FALSE)</f>
        <v>na</v>
      </c>
      <c r="G11904">
        <v>30</v>
      </c>
      <c r="H11904" t="s">
        <v>63</v>
      </c>
      <c r="I11904" t="str">
        <f>VLOOKUP(H11904,lookups!$B$2:$C$32,2,FALSE)</f>
        <v>Y</v>
      </c>
      <c r="J11904">
        <v>4</v>
      </c>
      <c r="K11904" t="s">
        <v>10</v>
      </c>
      <c r="L11904">
        <v>1</v>
      </c>
      <c r="M11904">
        <v>4377.9399999999996</v>
      </c>
    </row>
    <row r="11905" spans="1:13" x14ac:dyDescent="0.3">
      <c r="A11905">
        <v>2010</v>
      </c>
      <c r="B11905">
        <v>1</v>
      </c>
      <c r="C11905" t="s">
        <v>8</v>
      </c>
      <c r="D11905" t="str">
        <f>VLOOKUP(C11905,lookups!$F$2:$H$27,2,FALSE)</f>
        <v>na</v>
      </c>
      <c r="E11905" t="str">
        <f>VLOOKUP(C11905,lookups!$F$2:$H$27,3,FALSE)</f>
        <v>na</v>
      </c>
      <c r="F11905" t="str">
        <f>VLOOKUP(C11905,lookups!$F$2:$I$27,4,FALSE)</f>
        <v>na</v>
      </c>
      <c r="G11905">
        <v>30</v>
      </c>
      <c r="H11905" t="s">
        <v>63</v>
      </c>
      <c r="I11905" t="str">
        <f>VLOOKUP(H11905,lookups!$B$2:$C$32,2,FALSE)</f>
        <v>Y</v>
      </c>
      <c r="J11905">
        <v>5</v>
      </c>
      <c r="K11905" t="s">
        <v>10</v>
      </c>
      <c r="L11905">
        <v>1</v>
      </c>
      <c r="M11905">
        <v>6141.13</v>
      </c>
    </row>
    <row r="11906" spans="1:13" x14ac:dyDescent="0.3">
      <c r="A11906">
        <v>2010</v>
      </c>
      <c r="B11906">
        <v>2</v>
      </c>
      <c r="C11906" t="s">
        <v>11</v>
      </c>
      <c r="D11906" t="str">
        <f>VLOOKUP(C11906,lookups!$F$2:$H$27,2,FALSE)</f>
        <v>na</v>
      </c>
      <c r="E11906" t="str">
        <f>VLOOKUP(C11906,lookups!$F$2:$H$27,3,FALSE)</f>
        <v>na</v>
      </c>
      <c r="F11906" t="str">
        <f>VLOOKUP(C11906,lookups!$F$2:$I$27,4,FALSE)</f>
        <v>na</v>
      </c>
      <c r="G11906">
        <v>30</v>
      </c>
      <c r="H11906" t="s">
        <v>63</v>
      </c>
      <c r="I11906" t="str">
        <f>VLOOKUP(H11906,lookups!$B$2:$C$32,2,FALSE)</f>
        <v>Y</v>
      </c>
      <c r="J11906">
        <v>2</v>
      </c>
      <c r="K11906" t="s">
        <v>10</v>
      </c>
      <c r="L11906">
        <v>1</v>
      </c>
      <c r="M11906">
        <v>0</v>
      </c>
    </row>
    <row r="11907" spans="1:13" x14ac:dyDescent="0.3">
      <c r="A11907">
        <v>2010</v>
      </c>
      <c r="B11907">
        <v>2</v>
      </c>
      <c r="C11907" t="s">
        <v>11</v>
      </c>
      <c r="D11907" t="str">
        <f>VLOOKUP(C11907,lookups!$F$2:$H$27,2,FALSE)</f>
        <v>na</v>
      </c>
      <c r="E11907" t="str">
        <f>VLOOKUP(C11907,lookups!$F$2:$H$27,3,FALSE)</f>
        <v>na</v>
      </c>
      <c r="F11907" t="str">
        <f>VLOOKUP(C11907,lookups!$F$2:$I$27,4,FALSE)</f>
        <v>na</v>
      </c>
      <c r="G11907">
        <v>30</v>
      </c>
      <c r="H11907" t="s">
        <v>63</v>
      </c>
      <c r="I11907" t="str">
        <f>VLOOKUP(H11907,lookups!$B$2:$C$32,2,FALSE)</f>
        <v>Y</v>
      </c>
      <c r="J11907">
        <v>3</v>
      </c>
      <c r="K11907" t="s">
        <v>10</v>
      </c>
      <c r="L11907">
        <v>1</v>
      </c>
      <c r="M11907">
        <v>1000.05</v>
      </c>
    </row>
    <row r="11908" spans="1:13" x14ac:dyDescent="0.3">
      <c r="A11908">
        <v>2010</v>
      </c>
      <c r="B11908">
        <v>2</v>
      </c>
      <c r="C11908" t="s">
        <v>11</v>
      </c>
      <c r="D11908" t="str">
        <f>VLOOKUP(C11908,lookups!$F$2:$H$27,2,FALSE)</f>
        <v>na</v>
      </c>
      <c r="E11908" t="str">
        <f>VLOOKUP(C11908,lookups!$F$2:$H$27,3,FALSE)</f>
        <v>na</v>
      </c>
      <c r="F11908" t="str">
        <f>VLOOKUP(C11908,lookups!$F$2:$I$27,4,FALSE)</f>
        <v>na</v>
      </c>
      <c r="G11908">
        <v>30</v>
      </c>
      <c r="H11908" t="s">
        <v>63</v>
      </c>
      <c r="I11908" t="str">
        <f>VLOOKUP(H11908,lookups!$B$2:$C$32,2,FALSE)</f>
        <v>Y</v>
      </c>
      <c r="J11908">
        <v>4</v>
      </c>
      <c r="K11908" t="s">
        <v>10</v>
      </c>
      <c r="L11908">
        <v>1</v>
      </c>
      <c r="M11908">
        <v>1605.18</v>
      </c>
    </row>
    <row r="11909" spans="1:13" x14ac:dyDescent="0.3">
      <c r="A11909">
        <v>2010</v>
      </c>
      <c r="B11909">
        <v>2</v>
      </c>
      <c r="C11909" t="s">
        <v>11</v>
      </c>
      <c r="D11909" t="str">
        <f>VLOOKUP(C11909,lookups!$F$2:$H$27,2,FALSE)</f>
        <v>na</v>
      </c>
      <c r="E11909" t="str">
        <f>VLOOKUP(C11909,lookups!$F$2:$H$27,3,FALSE)</f>
        <v>na</v>
      </c>
      <c r="F11909" t="str">
        <f>VLOOKUP(C11909,lookups!$F$2:$I$27,4,FALSE)</f>
        <v>na</v>
      </c>
      <c r="G11909">
        <v>30</v>
      </c>
      <c r="H11909" t="s">
        <v>63</v>
      </c>
      <c r="I11909" t="str">
        <f>VLOOKUP(H11909,lookups!$B$2:$C$32,2,FALSE)</f>
        <v>Y</v>
      </c>
      <c r="J11909">
        <v>5</v>
      </c>
      <c r="K11909" t="s">
        <v>10</v>
      </c>
      <c r="L11909">
        <v>1</v>
      </c>
      <c r="M11909">
        <v>1139.46</v>
      </c>
    </row>
    <row r="11910" spans="1:13" x14ac:dyDescent="0.3">
      <c r="A11910">
        <v>2010</v>
      </c>
      <c r="B11910">
        <v>3</v>
      </c>
      <c r="C11910" t="s">
        <v>12</v>
      </c>
      <c r="D11910" t="str">
        <f>VLOOKUP(C11910,lookups!$F$2:$H$27,2,FALSE)</f>
        <v>na</v>
      </c>
      <c r="E11910" t="str">
        <f>VLOOKUP(C11910,lookups!$F$2:$H$27,3,FALSE)</f>
        <v>na</v>
      </c>
      <c r="F11910" t="str">
        <f>VLOOKUP(C11910,lookups!$F$2:$I$27,4,FALSE)</f>
        <v>na</v>
      </c>
      <c r="G11910">
        <v>30</v>
      </c>
      <c r="H11910" t="s">
        <v>63</v>
      </c>
      <c r="I11910" t="str">
        <f>VLOOKUP(H11910,lookups!$B$2:$C$32,2,FALSE)</f>
        <v>Y</v>
      </c>
      <c r="J11910">
        <v>2</v>
      </c>
      <c r="K11910" t="s">
        <v>10</v>
      </c>
      <c r="L11910">
        <v>1</v>
      </c>
      <c r="M11910">
        <v>0</v>
      </c>
    </row>
    <row r="11911" spans="1:13" x14ac:dyDescent="0.3">
      <c r="A11911">
        <v>2010</v>
      </c>
      <c r="B11911">
        <v>3</v>
      </c>
      <c r="C11911" t="s">
        <v>12</v>
      </c>
      <c r="D11911" t="str">
        <f>VLOOKUP(C11911,lookups!$F$2:$H$27,2,FALSE)</f>
        <v>na</v>
      </c>
      <c r="E11911" t="str">
        <f>VLOOKUP(C11911,lookups!$F$2:$H$27,3,FALSE)</f>
        <v>na</v>
      </c>
      <c r="F11911" t="str">
        <f>VLOOKUP(C11911,lookups!$F$2:$I$27,4,FALSE)</f>
        <v>na</v>
      </c>
      <c r="G11911">
        <v>30</v>
      </c>
      <c r="H11911" t="s">
        <v>63</v>
      </c>
      <c r="I11911" t="str">
        <f>VLOOKUP(H11911,lookups!$B$2:$C$32,2,FALSE)</f>
        <v>Y</v>
      </c>
      <c r="J11911">
        <v>3</v>
      </c>
      <c r="K11911" t="s">
        <v>10</v>
      </c>
      <c r="L11911">
        <v>1</v>
      </c>
      <c r="M11911">
        <v>0</v>
      </c>
    </row>
    <row r="11912" spans="1:13" x14ac:dyDescent="0.3">
      <c r="A11912">
        <v>2010</v>
      </c>
      <c r="B11912">
        <v>3</v>
      </c>
      <c r="C11912" t="s">
        <v>12</v>
      </c>
      <c r="D11912" t="str">
        <f>VLOOKUP(C11912,lookups!$F$2:$H$27,2,FALSE)</f>
        <v>na</v>
      </c>
      <c r="E11912" t="str">
        <f>VLOOKUP(C11912,lookups!$F$2:$H$27,3,FALSE)</f>
        <v>na</v>
      </c>
      <c r="F11912" t="str">
        <f>VLOOKUP(C11912,lookups!$F$2:$I$27,4,FALSE)</f>
        <v>na</v>
      </c>
      <c r="G11912">
        <v>30</v>
      </c>
      <c r="H11912" t="s">
        <v>63</v>
      </c>
      <c r="I11912" t="str">
        <f>VLOOKUP(H11912,lookups!$B$2:$C$32,2,FALSE)</f>
        <v>Y</v>
      </c>
      <c r="J11912">
        <v>4</v>
      </c>
      <c r="K11912" t="s">
        <v>10</v>
      </c>
      <c r="L11912">
        <v>1</v>
      </c>
      <c r="M11912">
        <v>0</v>
      </c>
    </row>
    <row r="11913" spans="1:13" x14ac:dyDescent="0.3">
      <c r="A11913">
        <v>2010</v>
      </c>
      <c r="B11913">
        <v>3</v>
      </c>
      <c r="C11913" t="s">
        <v>12</v>
      </c>
      <c r="D11913" t="str">
        <f>VLOOKUP(C11913,lookups!$F$2:$H$27,2,FALSE)</f>
        <v>na</v>
      </c>
      <c r="E11913" t="str">
        <f>VLOOKUP(C11913,lookups!$F$2:$H$27,3,FALSE)</f>
        <v>na</v>
      </c>
      <c r="F11913" t="str">
        <f>VLOOKUP(C11913,lookups!$F$2:$I$27,4,FALSE)</f>
        <v>na</v>
      </c>
      <c r="G11913">
        <v>30</v>
      </c>
      <c r="H11913" t="s">
        <v>63</v>
      </c>
      <c r="I11913" t="str">
        <f>VLOOKUP(H11913,lookups!$B$2:$C$32,2,FALSE)</f>
        <v>Y</v>
      </c>
      <c r="J11913">
        <v>5</v>
      </c>
      <c r="K11913" t="s">
        <v>10</v>
      </c>
      <c r="L11913">
        <v>1</v>
      </c>
      <c r="M11913">
        <v>0</v>
      </c>
    </row>
    <row r="11914" spans="1:13" x14ac:dyDescent="0.3">
      <c r="A11914">
        <v>2010</v>
      </c>
      <c r="B11914">
        <v>4</v>
      </c>
      <c r="C11914" t="s">
        <v>13</v>
      </c>
      <c r="D11914">
        <f>VLOOKUP(C11914,lookups!$F$2:$H$27,2,FALSE)</f>
        <v>10</v>
      </c>
      <c r="E11914" t="str">
        <f>VLOOKUP(C11914,lookups!$F$2:$H$27,3,FALSE)</f>
        <v>WCVI Troll</v>
      </c>
      <c r="F11914">
        <f>VLOOKUP(C11914,lookups!$F$2:$I$27,4,FALSE)</f>
        <v>6</v>
      </c>
      <c r="G11914">
        <v>30</v>
      </c>
      <c r="H11914" t="s">
        <v>63</v>
      </c>
      <c r="I11914" t="str">
        <f>VLOOKUP(H11914,lookups!$B$2:$C$32,2,FALSE)</f>
        <v>Y</v>
      </c>
      <c r="J11914">
        <v>2</v>
      </c>
      <c r="K11914" t="s">
        <v>10</v>
      </c>
      <c r="L11914">
        <v>1</v>
      </c>
      <c r="M11914">
        <v>1.37</v>
      </c>
    </row>
    <row r="11915" spans="1:13" x14ac:dyDescent="0.3">
      <c r="A11915">
        <v>2010</v>
      </c>
      <c r="B11915">
        <v>4</v>
      </c>
      <c r="C11915" t="s">
        <v>13</v>
      </c>
      <c r="D11915">
        <f>VLOOKUP(C11915,lookups!$F$2:$H$27,2,FALSE)</f>
        <v>10</v>
      </c>
      <c r="E11915" t="str">
        <f>VLOOKUP(C11915,lookups!$F$2:$H$27,3,FALSE)</f>
        <v>WCVI Troll</v>
      </c>
      <c r="F11915">
        <f>VLOOKUP(C11915,lookups!$F$2:$I$27,4,FALSE)</f>
        <v>6</v>
      </c>
      <c r="G11915">
        <v>30</v>
      </c>
      <c r="H11915" t="s">
        <v>63</v>
      </c>
      <c r="I11915" t="str">
        <f>VLOOKUP(H11915,lookups!$B$2:$C$32,2,FALSE)</f>
        <v>Y</v>
      </c>
      <c r="J11915">
        <v>3</v>
      </c>
      <c r="K11915" t="s">
        <v>10</v>
      </c>
      <c r="L11915">
        <v>1</v>
      </c>
      <c r="M11915">
        <v>1107.04</v>
      </c>
    </row>
    <row r="11916" spans="1:13" x14ac:dyDescent="0.3">
      <c r="A11916">
        <v>2010</v>
      </c>
      <c r="B11916">
        <v>4</v>
      </c>
      <c r="C11916" t="s">
        <v>13</v>
      </c>
      <c r="D11916">
        <f>VLOOKUP(C11916,lookups!$F$2:$H$27,2,FALSE)</f>
        <v>10</v>
      </c>
      <c r="E11916" t="str">
        <f>VLOOKUP(C11916,lookups!$F$2:$H$27,3,FALSE)</f>
        <v>WCVI Troll</v>
      </c>
      <c r="F11916">
        <f>VLOOKUP(C11916,lookups!$F$2:$I$27,4,FALSE)</f>
        <v>6</v>
      </c>
      <c r="G11916">
        <v>30</v>
      </c>
      <c r="H11916" t="s">
        <v>63</v>
      </c>
      <c r="I11916" t="str">
        <f>VLOOKUP(H11916,lookups!$B$2:$C$32,2,FALSE)</f>
        <v>Y</v>
      </c>
      <c r="J11916">
        <v>4</v>
      </c>
      <c r="K11916" t="s">
        <v>10</v>
      </c>
      <c r="L11916">
        <v>1</v>
      </c>
      <c r="M11916">
        <v>315.41000000000003</v>
      </c>
    </row>
    <row r="11917" spans="1:13" x14ac:dyDescent="0.3">
      <c r="A11917">
        <v>2010</v>
      </c>
      <c r="B11917">
        <v>4</v>
      </c>
      <c r="C11917" t="s">
        <v>13</v>
      </c>
      <c r="D11917">
        <f>VLOOKUP(C11917,lookups!$F$2:$H$27,2,FALSE)</f>
        <v>10</v>
      </c>
      <c r="E11917" t="str">
        <f>VLOOKUP(C11917,lookups!$F$2:$H$27,3,FALSE)</f>
        <v>WCVI Troll</v>
      </c>
      <c r="F11917">
        <f>VLOOKUP(C11917,lookups!$F$2:$I$27,4,FALSE)</f>
        <v>6</v>
      </c>
      <c r="G11917">
        <v>30</v>
      </c>
      <c r="H11917" t="s">
        <v>63</v>
      </c>
      <c r="I11917" t="str">
        <f>VLOOKUP(H11917,lookups!$B$2:$C$32,2,FALSE)</f>
        <v>Y</v>
      </c>
      <c r="J11917">
        <v>5</v>
      </c>
      <c r="K11917" t="s">
        <v>10</v>
      </c>
      <c r="L11917">
        <v>1</v>
      </c>
      <c r="M11917">
        <v>116.15</v>
      </c>
    </row>
    <row r="11918" spans="1:13" x14ac:dyDescent="0.3">
      <c r="A11918">
        <v>2010</v>
      </c>
      <c r="B11918">
        <v>5</v>
      </c>
      <c r="C11918" t="s">
        <v>14</v>
      </c>
      <c r="D11918" t="str">
        <f>VLOOKUP(C11918,lookups!$F$2:$H$27,2,FALSE)</f>
        <v>na</v>
      </c>
      <c r="E11918" t="str">
        <f>VLOOKUP(C11918,lookups!$F$2:$H$27,3,FALSE)</f>
        <v>na</v>
      </c>
      <c r="F11918" t="str">
        <f>VLOOKUP(C11918,lookups!$F$2:$I$27,4,FALSE)</f>
        <v>na</v>
      </c>
      <c r="G11918">
        <v>30</v>
      </c>
      <c r="H11918" t="s">
        <v>63</v>
      </c>
      <c r="I11918" t="str">
        <f>VLOOKUP(H11918,lookups!$B$2:$C$32,2,FALSE)</f>
        <v>Y</v>
      </c>
      <c r="J11918">
        <v>2</v>
      </c>
      <c r="K11918" t="s">
        <v>10</v>
      </c>
      <c r="L11918">
        <v>1</v>
      </c>
      <c r="M11918">
        <v>0</v>
      </c>
    </row>
    <row r="11919" spans="1:13" x14ac:dyDescent="0.3">
      <c r="A11919">
        <v>2010</v>
      </c>
      <c r="B11919">
        <v>5</v>
      </c>
      <c r="C11919" t="s">
        <v>14</v>
      </c>
      <c r="D11919" t="str">
        <f>VLOOKUP(C11919,lookups!$F$2:$H$27,2,FALSE)</f>
        <v>na</v>
      </c>
      <c r="E11919" t="str">
        <f>VLOOKUP(C11919,lookups!$F$2:$H$27,3,FALSE)</f>
        <v>na</v>
      </c>
      <c r="F11919" t="str">
        <f>VLOOKUP(C11919,lookups!$F$2:$I$27,4,FALSE)</f>
        <v>na</v>
      </c>
      <c r="G11919">
        <v>30</v>
      </c>
      <c r="H11919" t="s">
        <v>63</v>
      </c>
      <c r="I11919" t="str">
        <f>VLOOKUP(H11919,lookups!$B$2:$C$32,2,FALSE)</f>
        <v>Y</v>
      </c>
      <c r="J11919">
        <v>3</v>
      </c>
      <c r="K11919" t="s">
        <v>10</v>
      </c>
      <c r="L11919">
        <v>1</v>
      </c>
      <c r="M11919">
        <v>490.75</v>
      </c>
    </row>
    <row r="11920" spans="1:13" x14ac:dyDescent="0.3">
      <c r="A11920">
        <v>2010</v>
      </c>
      <c r="B11920">
        <v>5</v>
      </c>
      <c r="C11920" t="s">
        <v>14</v>
      </c>
      <c r="D11920" t="str">
        <f>VLOOKUP(C11920,lookups!$F$2:$H$27,2,FALSE)</f>
        <v>na</v>
      </c>
      <c r="E11920" t="str">
        <f>VLOOKUP(C11920,lookups!$F$2:$H$27,3,FALSE)</f>
        <v>na</v>
      </c>
      <c r="F11920" t="str">
        <f>VLOOKUP(C11920,lookups!$F$2:$I$27,4,FALSE)</f>
        <v>na</v>
      </c>
      <c r="G11920">
        <v>30</v>
      </c>
      <c r="H11920" t="s">
        <v>63</v>
      </c>
      <c r="I11920" t="str">
        <f>VLOOKUP(H11920,lookups!$B$2:$C$32,2,FALSE)</f>
        <v>Y</v>
      </c>
      <c r="J11920">
        <v>4</v>
      </c>
      <c r="K11920" t="s">
        <v>10</v>
      </c>
      <c r="L11920">
        <v>1</v>
      </c>
      <c r="M11920">
        <v>258.27</v>
      </c>
    </row>
    <row r="11921" spans="1:13" x14ac:dyDescent="0.3">
      <c r="A11921">
        <v>2010</v>
      </c>
      <c r="B11921">
        <v>5</v>
      </c>
      <c r="C11921" t="s">
        <v>14</v>
      </c>
      <c r="D11921" t="str">
        <f>VLOOKUP(C11921,lookups!$F$2:$H$27,2,FALSE)</f>
        <v>na</v>
      </c>
      <c r="E11921" t="str">
        <f>VLOOKUP(C11921,lookups!$F$2:$H$27,3,FALSE)</f>
        <v>na</v>
      </c>
      <c r="F11921" t="str">
        <f>VLOOKUP(C11921,lookups!$F$2:$I$27,4,FALSE)</f>
        <v>na</v>
      </c>
      <c r="G11921">
        <v>30</v>
      </c>
      <c r="H11921" t="s">
        <v>63</v>
      </c>
      <c r="I11921" t="str">
        <f>VLOOKUP(H11921,lookups!$B$2:$C$32,2,FALSE)</f>
        <v>Y</v>
      </c>
      <c r="J11921">
        <v>5</v>
      </c>
      <c r="K11921" t="s">
        <v>10</v>
      </c>
      <c r="L11921">
        <v>1</v>
      </c>
      <c r="M11921">
        <v>54.66</v>
      </c>
    </row>
    <row r="11922" spans="1:13" x14ac:dyDescent="0.3">
      <c r="A11922">
        <v>2010</v>
      </c>
      <c r="B11922">
        <v>6</v>
      </c>
      <c r="C11922" t="s">
        <v>15</v>
      </c>
      <c r="D11922" t="str">
        <f>VLOOKUP(C11922,lookups!$F$2:$H$27,2,FALSE)</f>
        <v>na</v>
      </c>
      <c r="E11922" t="str">
        <f>VLOOKUP(C11922,lookups!$F$2:$H$27,3,FALSE)</f>
        <v>na</v>
      </c>
      <c r="F11922" t="str">
        <f>VLOOKUP(C11922,lookups!$F$2:$I$27,4,FALSE)</f>
        <v>na</v>
      </c>
      <c r="G11922">
        <v>30</v>
      </c>
      <c r="H11922" t="s">
        <v>63</v>
      </c>
      <c r="I11922" t="str">
        <f>VLOOKUP(H11922,lookups!$B$2:$C$32,2,FALSE)</f>
        <v>Y</v>
      </c>
      <c r="J11922">
        <v>2</v>
      </c>
      <c r="K11922" t="s">
        <v>10</v>
      </c>
      <c r="L11922">
        <v>1</v>
      </c>
      <c r="M11922">
        <v>0</v>
      </c>
    </row>
    <row r="11923" spans="1:13" x14ac:dyDescent="0.3">
      <c r="A11923">
        <v>2010</v>
      </c>
      <c r="B11923">
        <v>6</v>
      </c>
      <c r="C11923" t="s">
        <v>15</v>
      </c>
      <c r="D11923" t="str">
        <f>VLOOKUP(C11923,lookups!$F$2:$H$27,2,FALSE)</f>
        <v>na</v>
      </c>
      <c r="E11923" t="str">
        <f>VLOOKUP(C11923,lookups!$F$2:$H$27,3,FALSE)</f>
        <v>na</v>
      </c>
      <c r="F11923" t="str">
        <f>VLOOKUP(C11923,lookups!$F$2:$I$27,4,FALSE)</f>
        <v>na</v>
      </c>
      <c r="G11923">
        <v>30</v>
      </c>
      <c r="H11923" t="s">
        <v>63</v>
      </c>
      <c r="I11923" t="str">
        <f>VLOOKUP(H11923,lookups!$B$2:$C$32,2,FALSE)</f>
        <v>Y</v>
      </c>
      <c r="J11923">
        <v>3</v>
      </c>
      <c r="K11923" t="s">
        <v>10</v>
      </c>
      <c r="L11923">
        <v>1</v>
      </c>
      <c r="M11923">
        <v>0.01</v>
      </c>
    </row>
    <row r="11924" spans="1:13" x14ac:dyDescent="0.3">
      <c r="A11924">
        <v>2010</v>
      </c>
      <c r="B11924">
        <v>6</v>
      </c>
      <c r="C11924" t="s">
        <v>15</v>
      </c>
      <c r="D11924" t="str">
        <f>VLOOKUP(C11924,lookups!$F$2:$H$27,2,FALSE)</f>
        <v>na</v>
      </c>
      <c r="E11924" t="str">
        <f>VLOOKUP(C11924,lookups!$F$2:$H$27,3,FALSE)</f>
        <v>na</v>
      </c>
      <c r="F11924" t="str">
        <f>VLOOKUP(C11924,lookups!$F$2:$I$27,4,FALSE)</f>
        <v>na</v>
      </c>
      <c r="G11924">
        <v>30</v>
      </c>
      <c r="H11924" t="s">
        <v>63</v>
      </c>
      <c r="I11924" t="str">
        <f>VLOOKUP(H11924,lookups!$B$2:$C$32,2,FALSE)</f>
        <v>Y</v>
      </c>
      <c r="J11924">
        <v>4</v>
      </c>
      <c r="K11924" t="s">
        <v>10</v>
      </c>
      <c r="L11924">
        <v>1</v>
      </c>
      <c r="M11924">
        <v>0.03</v>
      </c>
    </row>
    <row r="11925" spans="1:13" x14ac:dyDescent="0.3">
      <c r="A11925">
        <v>2010</v>
      </c>
      <c r="B11925">
        <v>6</v>
      </c>
      <c r="C11925" t="s">
        <v>15</v>
      </c>
      <c r="D11925" t="str">
        <f>VLOOKUP(C11925,lookups!$F$2:$H$27,2,FALSE)</f>
        <v>na</v>
      </c>
      <c r="E11925" t="str">
        <f>VLOOKUP(C11925,lookups!$F$2:$H$27,3,FALSE)</f>
        <v>na</v>
      </c>
      <c r="F11925" t="str">
        <f>VLOOKUP(C11925,lookups!$F$2:$I$27,4,FALSE)</f>
        <v>na</v>
      </c>
      <c r="G11925">
        <v>30</v>
      </c>
      <c r="H11925" t="s">
        <v>63</v>
      </c>
      <c r="I11925" t="str">
        <f>VLOOKUP(H11925,lookups!$B$2:$C$32,2,FALSE)</f>
        <v>Y</v>
      </c>
      <c r="J11925">
        <v>5</v>
      </c>
      <c r="K11925" t="s">
        <v>10</v>
      </c>
      <c r="L11925">
        <v>1</v>
      </c>
      <c r="M11925">
        <v>0</v>
      </c>
    </row>
    <row r="11926" spans="1:13" x14ac:dyDescent="0.3">
      <c r="A11926">
        <v>2010</v>
      </c>
      <c r="B11926">
        <v>7</v>
      </c>
      <c r="C11926" t="s">
        <v>16</v>
      </c>
      <c r="D11926">
        <f>VLOOKUP(C11926,lookups!$F$2:$H$27,2,FALSE)</f>
        <v>2</v>
      </c>
      <c r="E11926" t="str">
        <f>VLOOKUP(C11926,lookups!$F$2:$H$27,3,FALSE)</f>
        <v>SEAK Net</v>
      </c>
      <c r="F11926">
        <f>VLOOKUP(C11926,lookups!$F$2:$I$27,4,FALSE)</f>
        <v>1</v>
      </c>
      <c r="G11926">
        <v>30</v>
      </c>
      <c r="H11926" t="s">
        <v>63</v>
      </c>
      <c r="I11926" t="str">
        <f>VLOOKUP(H11926,lookups!$B$2:$C$32,2,FALSE)</f>
        <v>Y</v>
      </c>
      <c r="J11926">
        <v>2</v>
      </c>
      <c r="K11926" t="s">
        <v>10</v>
      </c>
      <c r="L11926">
        <v>1</v>
      </c>
      <c r="M11926">
        <v>0</v>
      </c>
    </row>
    <row r="11927" spans="1:13" x14ac:dyDescent="0.3">
      <c r="A11927">
        <v>2010</v>
      </c>
      <c r="B11927">
        <v>7</v>
      </c>
      <c r="C11927" t="s">
        <v>16</v>
      </c>
      <c r="D11927">
        <f>VLOOKUP(C11927,lookups!$F$2:$H$27,2,FALSE)</f>
        <v>2</v>
      </c>
      <c r="E11927" t="str">
        <f>VLOOKUP(C11927,lookups!$F$2:$H$27,3,FALSE)</f>
        <v>SEAK Net</v>
      </c>
      <c r="F11927">
        <f>VLOOKUP(C11927,lookups!$F$2:$I$27,4,FALSE)</f>
        <v>1</v>
      </c>
      <c r="G11927">
        <v>30</v>
      </c>
      <c r="H11927" t="s">
        <v>63</v>
      </c>
      <c r="I11927" t="str">
        <f>VLOOKUP(H11927,lookups!$B$2:$C$32,2,FALSE)</f>
        <v>Y</v>
      </c>
      <c r="J11927">
        <v>3</v>
      </c>
      <c r="K11927" t="s">
        <v>10</v>
      </c>
      <c r="L11927">
        <v>1</v>
      </c>
      <c r="M11927">
        <v>82.14</v>
      </c>
    </row>
    <row r="11928" spans="1:13" x14ac:dyDescent="0.3">
      <c r="A11928">
        <v>2010</v>
      </c>
      <c r="B11928">
        <v>7</v>
      </c>
      <c r="C11928" t="s">
        <v>16</v>
      </c>
      <c r="D11928">
        <f>VLOOKUP(C11928,lookups!$F$2:$H$27,2,FALSE)</f>
        <v>2</v>
      </c>
      <c r="E11928" t="str">
        <f>VLOOKUP(C11928,lookups!$F$2:$H$27,3,FALSE)</f>
        <v>SEAK Net</v>
      </c>
      <c r="F11928">
        <f>VLOOKUP(C11928,lookups!$F$2:$I$27,4,FALSE)</f>
        <v>1</v>
      </c>
      <c r="G11928">
        <v>30</v>
      </c>
      <c r="H11928" t="s">
        <v>63</v>
      </c>
      <c r="I11928" t="str">
        <f>VLOOKUP(H11928,lookups!$B$2:$C$32,2,FALSE)</f>
        <v>Y</v>
      </c>
      <c r="J11928">
        <v>4</v>
      </c>
      <c r="K11928" t="s">
        <v>10</v>
      </c>
      <c r="L11928">
        <v>1</v>
      </c>
      <c r="M11928">
        <v>8.19</v>
      </c>
    </row>
    <row r="11929" spans="1:13" x14ac:dyDescent="0.3">
      <c r="A11929">
        <v>2010</v>
      </c>
      <c r="B11929">
        <v>7</v>
      </c>
      <c r="C11929" t="s">
        <v>16</v>
      </c>
      <c r="D11929">
        <f>VLOOKUP(C11929,lookups!$F$2:$H$27,2,FALSE)</f>
        <v>2</v>
      </c>
      <c r="E11929" t="str">
        <f>VLOOKUP(C11929,lookups!$F$2:$H$27,3,FALSE)</f>
        <v>SEAK Net</v>
      </c>
      <c r="F11929">
        <f>VLOOKUP(C11929,lookups!$F$2:$I$27,4,FALSE)</f>
        <v>1</v>
      </c>
      <c r="G11929">
        <v>30</v>
      </c>
      <c r="H11929" t="s">
        <v>63</v>
      </c>
      <c r="I11929" t="str">
        <f>VLOOKUP(H11929,lookups!$B$2:$C$32,2,FALSE)</f>
        <v>Y</v>
      </c>
      <c r="J11929">
        <v>5</v>
      </c>
      <c r="K11929" t="s">
        <v>10</v>
      </c>
      <c r="L11929">
        <v>1</v>
      </c>
      <c r="M11929">
        <v>9.4700000000000006</v>
      </c>
    </row>
    <row r="11930" spans="1:13" x14ac:dyDescent="0.3">
      <c r="A11930">
        <v>2010</v>
      </c>
      <c r="B11930">
        <v>8</v>
      </c>
      <c r="C11930" t="s">
        <v>17</v>
      </c>
      <c r="D11930">
        <f>VLOOKUP(C11930,lookups!$F$2:$H$27,2,FALSE)</f>
        <v>4</v>
      </c>
      <c r="E11930" t="str">
        <f>VLOOKUP(C11930,lookups!$F$2:$H$27,3,FALSE)</f>
        <v>N/C BC Net</v>
      </c>
      <c r="F11930">
        <f>VLOOKUP(C11930,lookups!$F$2:$I$27,4,FALSE)</f>
        <v>3</v>
      </c>
      <c r="G11930">
        <v>30</v>
      </c>
      <c r="H11930" t="s">
        <v>63</v>
      </c>
      <c r="I11930" t="str">
        <f>VLOOKUP(H11930,lookups!$B$2:$C$32,2,FALSE)</f>
        <v>Y</v>
      </c>
      <c r="J11930">
        <v>2</v>
      </c>
      <c r="K11930" t="s">
        <v>10</v>
      </c>
      <c r="L11930">
        <v>1</v>
      </c>
      <c r="M11930">
        <v>5.67</v>
      </c>
    </row>
    <row r="11931" spans="1:13" x14ac:dyDescent="0.3">
      <c r="A11931">
        <v>2010</v>
      </c>
      <c r="B11931">
        <v>8</v>
      </c>
      <c r="C11931" t="s">
        <v>17</v>
      </c>
      <c r="D11931">
        <f>VLOOKUP(C11931,lookups!$F$2:$H$27,2,FALSE)</f>
        <v>4</v>
      </c>
      <c r="E11931" t="str">
        <f>VLOOKUP(C11931,lookups!$F$2:$H$27,3,FALSE)</f>
        <v>N/C BC Net</v>
      </c>
      <c r="F11931">
        <f>VLOOKUP(C11931,lookups!$F$2:$I$27,4,FALSE)</f>
        <v>3</v>
      </c>
      <c r="G11931">
        <v>30</v>
      </c>
      <c r="H11931" t="s">
        <v>63</v>
      </c>
      <c r="I11931" t="str">
        <f>VLOOKUP(H11931,lookups!$B$2:$C$32,2,FALSE)</f>
        <v>Y</v>
      </c>
      <c r="J11931">
        <v>3</v>
      </c>
      <c r="K11931" t="s">
        <v>10</v>
      </c>
      <c r="L11931">
        <v>1</v>
      </c>
      <c r="M11931">
        <v>40.159999999999997</v>
      </c>
    </row>
    <row r="11932" spans="1:13" x14ac:dyDescent="0.3">
      <c r="A11932">
        <v>2010</v>
      </c>
      <c r="B11932">
        <v>8</v>
      </c>
      <c r="C11932" t="s">
        <v>17</v>
      </c>
      <c r="D11932">
        <f>VLOOKUP(C11932,lookups!$F$2:$H$27,2,FALSE)</f>
        <v>4</v>
      </c>
      <c r="E11932" t="str">
        <f>VLOOKUP(C11932,lookups!$F$2:$H$27,3,FALSE)</f>
        <v>N/C BC Net</v>
      </c>
      <c r="F11932">
        <f>VLOOKUP(C11932,lookups!$F$2:$I$27,4,FALSE)</f>
        <v>3</v>
      </c>
      <c r="G11932">
        <v>30</v>
      </c>
      <c r="H11932" t="s">
        <v>63</v>
      </c>
      <c r="I11932" t="str">
        <f>VLOOKUP(H11932,lookups!$B$2:$C$32,2,FALSE)</f>
        <v>Y</v>
      </c>
      <c r="J11932">
        <v>4</v>
      </c>
      <c r="K11932" t="s">
        <v>10</v>
      </c>
      <c r="L11932">
        <v>1</v>
      </c>
      <c r="M11932">
        <v>42.6</v>
      </c>
    </row>
    <row r="11933" spans="1:13" x14ac:dyDescent="0.3">
      <c r="A11933">
        <v>2010</v>
      </c>
      <c r="B11933">
        <v>8</v>
      </c>
      <c r="C11933" t="s">
        <v>17</v>
      </c>
      <c r="D11933">
        <f>VLOOKUP(C11933,lookups!$F$2:$H$27,2,FALSE)</f>
        <v>4</v>
      </c>
      <c r="E11933" t="str">
        <f>VLOOKUP(C11933,lookups!$F$2:$H$27,3,FALSE)</f>
        <v>N/C BC Net</v>
      </c>
      <c r="F11933">
        <f>VLOOKUP(C11933,lookups!$F$2:$I$27,4,FALSE)</f>
        <v>3</v>
      </c>
      <c r="G11933">
        <v>30</v>
      </c>
      <c r="H11933" t="s">
        <v>63</v>
      </c>
      <c r="I11933" t="str">
        <f>VLOOKUP(H11933,lookups!$B$2:$C$32,2,FALSE)</f>
        <v>Y</v>
      </c>
      <c r="J11933">
        <v>5</v>
      </c>
      <c r="K11933" t="s">
        <v>10</v>
      </c>
      <c r="L11933">
        <v>1</v>
      </c>
      <c r="M11933">
        <v>2.88</v>
      </c>
    </row>
    <row r="11934" spans="1:13" x14ac:dyDescent="0.3">
      <c r="A11934">
        <v>2010</v>
      </c>
      <c r="B11934">
        <v>9</v>
      </c>
      <c r="C11934" t="s">
        <v>18</v>
      </c>
      <c r="D11934" t="str">
        <f>VLOOKUP(C11934,lookups!$F$2:$H$27,2,FALSE)</f>
        <v>na</v>
      </c>
      <c r="E11934" t="str">
        <f>VLOOKUP(C11934,lookups!$F$2:$H$27,3,FALSE)</f>
        <v>na</v>
      </c>
      <c r="F11934" t="str">
        <f>VLOOKUP(C11934,lookups!$F$2:$I$27,4,FALSE)</f>
        <v>na</v>
      </c>
      <c r="G11934">
        <v>30</v>
      </c>
      <c r="H11934" t="s">
        <v>63</v>
      </c>
      <c r="I11934" t="str">
        <f>VLOOKUP(H11934,lookups!$B$2:$C$32,2,FALSE)</f>
        <v>Y</v>
      </c>
      <c r="J11934">
        <v>2</v>
      </c>
      <c r="K11934" t="s">
        <v>10</v>
      </c>
      <c r="L11934">
        <v>1</v>
      </c>
      <c r="M11934">
        <v>32.54</v>
      </c>
    </row>
    <row r="11935" spans="1:13" x14ac:dyDescent="0.3">
      <c r="A11935">
        <v>2010</v>
      </c>
      <c r="B11935">
        <v>9</v>
      </c>
      <c r="C11935" t="s">
        <v>18</v>
      </c>
      <c r="D11935" t="str">
        <f>VLOOKUP(C11935,lookups!$F$2:$H$27,2,FALSE)</f>
        <v>na</v>
      </c>
      <c r="E11935" t="str">
        <f>VLOOKUP(C11935,lookups!$F$2:$H$27,3,FALSE)</f>
        <v>na</v>
      </c>
      <c r="F11935" t="str">
        <f>VLOOKUP(C11935,lookups!$F$2:$I$27,4,FALSE)</f>
        <v>na</v>
      </c>
      <c r="G11935">
        <v>30</v>
      </c>
      <c r="H11935" t="s">
        <v>63</v>
      </c>
      <c r="I11935" t="str">
        <f>VLOOKUP(H11935,lookups!$B$2:$C$32,2,FALSE)</f>
        <v>Y</v>
      </c>
      <c r="J11935">
        <v>3</v>
      </c>
      <c r="K11935" t="s">
        <v>10</v>
      </c>
      <c r="L11935">
        <v>1</v>
      </c>
      <c r="M11935">
        <v>70.78</v>
      </c>
    </row>
    <row r="11936" spans="1:13" x14ac:dyDescent="0.3">
      <c r="A11936">
        <v>2010</v>
      </c>
      <c r="B11936">
        <v>9</v>
      </c>
      <c r="C11936" t="s">
        <v>18</v>
      </c>
      <c r="D11936" t="str">
        <f>VLOOKUP(C11936,lookups!$F$2:$H$27,2,FALSE)</f>
        <v>na</v>
      </c>
      <c r="E11936" t="str">
        <f>VLOOKUP(C11936,lookups!$F$2:$H$27,3,FALSE)</f>
        <v>na</v>
      </c>
      <c r="F11936" t="str">
        <f>VLOOKUP(C11936,lookups!$F$2:$I$27,4,FALSE)</f>
        <v>na</v>
      </c>
      <c r="G11936">
        <v>30</v>
      </c>
      <c r="H11936" t="s">
        <v>63</v>
      </c>
      <c r="I11936" t="str">
        <f>VLOOKUP(H11936,lookups!$B$2:$C$32,2,FALSE)</f>
        <v>Y</v>
      </c>
      <c r="J11936">
        <v>4</v>
      </c>
      <c r="K11936" t="s">
        <v>10</v>
      </c>
      <c r="L11936">
        <v>1</v>
      </c>
      <c r="M11936">
        <v>6.61</v>
      </c>
    </row>
    <row r="11937" spans="1:13" x14ac:dyDescent="0.3">
      <c r="A11937">
        <v>2010</v>
      </c>
      <c r="B11937">
        <v>9</v>
      </c>
      <c r="C11937" t="s">
        <v>18</v>
      </c>
      <c r="D11937" t="str">
        <f>VLOOKUP(C11937,lookups!$F$2:$H$27,2,FALSE)</f>
        <v>na</v>
      </c>
      <c r="E11937" t="str">
        <f>VLOOKUP(C11937,lookups!$F$2:$H$27,3,FALSE)</f>
        <v>na</v>
      </c>
      <c r="F11937" t="str">
        <f>VLOOKUP(C11937,lookups!$F$2:$I$27,4,FALSE)</f>
        <v>na</v>
      </c>
      <c r="G11937">
        <v>30</v>
      </c>
      <c r="H11937" t="s">
        <v>63</v>
      </c>
      <c r="I11937" t="str">
        <f>VLOOKUP(H11937,lookups!$B$2:$C$32,2,FALSE)</f>
        <v>Y</v>
      </c>
      <c r="J11937">
        <v>5</v>
      </c>
      <c r="K11937" t="s">
        <v>10</v>
      </c>
      <c r="L11937">
        <v>1</v>
      </c>
      <c r="M11937">
        <v>0</v>
      </c>
    </row>
    <row r="11938" spans="1:13" x14ac:dyDescent="0.3">
      <c r="A11938">
        <v>2010</v>
      </c>
      <c r="B11938">
        <v>10</v>
      </c>
      <c r="C11938" t="s">
        <v>19</v>
      </c>
      <c r="D11938">
        <f>VLOOKUP(C11938,lookups!$F$2:$H$27,2,FALSE)</f>
        <v>5</v>
      </c>
      <c r="E11938" t="str">
        <f>VLOOKUP(C11938,lookups!$F$2:$H$27,3,FALSE)</f>
        <v>WCVI Net</v>
      </c>
      <c r="F11938">
        <f>VLOOKUP(C11938,lookups!$F$2:$I$27,4,FALSE)</f>
        <v>4</v>
      </c>
      <c r="G11938">
        <v>30</v>
      </c>
      <c r="H11938" t="s">
        <v>63</v>
      </c>
      <c r="I11938" t="str">
        <f>VLOOKUP(H11938,lookups!$B$2:$C$32,2,FALSE)</f>
        <v>Y</v>
      </c>
      <c r="J11938">
        <v>2</v>
      </c>
      <c r="K11938" t="s">
        <v>10</v>
      </c>
      <c r="L11938">
        <v>1</v>
      </c>
      <c r="M11938">
        <v>3.88</v>
      </c>
    </row>
    <row r="11939" spans="1:13" x14ac:dyDescent="0.3">
      <c r="A11939">
        <v>2010</v>
      </c>
      <c r="B11939">
        <v>10</v>
      </c>
      <c r="C11939" t="s">
        <v>19</v>
      </c>
      <c r="D11939">
        <f>VLOOKUP(C11939,lookups!$F$2:$H$27,2,FALSE)</f>
        <v>5</v>
      </c>
      <c r="E11939" t="str">
        <f>VLOOKUP(C11939,lookups!$F$2:$H$27,3,FALSE)</f>
        <v>WCVI Net</v>
      </c>
      <c r="F11939">
        <f>VLOOKUP(C11939,lookups!$F$2:$I$27,4,FALSE)</f>
        <v>4</v>
      </c>
      <c r="G11939">
        <v>30</v>
      </c>
      <c r="H11939" t="s">
        <v>63</v>
      </c>
      <c r="I11939" t="str">
        <f>VLOOKUP(H11939,lookups!$B$2:$C$32,2,FALSE)</f>
        <v>Y</v>
      </c>
      <c r="J11939">
        <v>3</v>
      </c>
      <c r="K11939" t="s">
        <v>10</v>
      </c>
      <c r="L11939">
        <v>1</v>
      </c>
      <c r="M11939">
        <v>0</v>
      </c>
    </row>
    <row r="11940" spans="1:13" x14ac:dyDescent="0.3">
      <c r="A11940">
        <v>2010</v>
      </c>
      <c r="B11940">
        <v>10</v>
      </c>
      <c r="C11940" t="s">
        <v>19</v>
      </c>
      <c r="D11940">
        <f>VLOOKUP(C11940,lookups!$F$2:$H$27,2,FALSE)</f>
        <v>5</v>
      </c>
      <c r="E11940" t="str">
        <f>VLOOKUP(C11940,lookups!$F$2:$H$27,3,FALSE)</f>
        <v>WCVI Net</v>
      </c>
      <c r="F11940">
        <f>VLOOKUP(C11940,lookups!$F$2:$I$27,4,FALSE)</f>
        <v>4</v>
      </c>
      <c r="G11940">
        <v>30</v>
      </c>
      <c r="H11940" t="s">
        <v>63</v>
      </c>
      <c r="I11940" t="str">
        <f>VLOOKUP(H11940,lookups!$B$2:$C$32,2,FALSE)</f>
        <v>Y</v>
      </c>
      <c r="J11940">
        <v>4</v>
      </c>
      <c r="K11940" t="s">
        <v>10</v>
      </c>
      <c r="L11940">
        <v>1</v>
      </c>
      <c r="M11940">
        <v>0</v>
      </c>
    </row>
    <row r="11941" spans="1:13" x14ac:dyDescent="0.3">
      <c r="A11941">
        <v>2010</v>
      </c>
      <c r="B11941">
        <v>10</v>
      </c>
      <c r="C11941" t="s">
        <v>19</v>
      </c>
      <c r="D11941">
        <f>VLOOKUP(C11941,lookups!$F$2:$H$27,2,FALSE)</f>
        <v>5</v>
      </c>
      <c r="E11941" t="str">
        <f>VLOOKUP(C11941,lookups!$F$2:$H$27,3,FALSE)</f>
        <v>WCVI Net</v>
      </c>
      <c r="F11941">
        <f>VLOOKUP(C11941,lookups!$F$2:$I$27,4,FALSE)</f>
        <v>4</v>
      </c>
      <c r="G11941">
        <v>30</v>
      </c>
      <c r="H11941" t="s">
        <v>63</v>
      </c>
      <c r="I11941" t="str">
        <f>VLOOKUP(H11941,lookups!$B$2:$C$32,2,FALSE)</f>
        <v>Y</v>
      </c>
      <c r="J11941">
        <v>5</v>
      </c>
      <c r="K11941" t="s">
        <v>10</v>
      </c>
      <c r="L11941">
        <v>1</v>
      </c>
      <c r="M11941">
        <v>0</v>
      </c>
    </row>
    <row r="11942" spans="1:13" x14ac:dyDescent="0.3">
      <c r="A11942">
        <v>2010</v>
      </c>
      <c r="B11942">
        <v>11</v>
      </c>
      <c r="C11942" t="s">
        <v>20</v>
      </c>
      <c r="D11942" t="str">
        <f>VLOOKUP(C11942,lookups!$F$2:$H$27,2,FALSE)</f>
        <v>6-7</v>
      </c>
      <c r="E11942" t="str">
        <f>VLOOKUP(C11942,lookups!$F$2:$H$27,3,FALSE)</f>
        <v>GeoStr/BC JDF Net</v>
      </c>
      <c r="F11942">
        <f>VLOOKUP(C11942,lookups!$F$2:$I$27,4,FALSE)</f>
        <v>5</v>
      </c>
      <c r="G11942">
        <v>30</v>
      </c>
      <c r="H11942" t="s">
        <v>63</v>
      </c>
      <c r="I11942" t="str">
        <f>VLOOKUP(H11942,lookups!$B$2:$C$32,2,FALSE)</f>
        <v>Y</v>
      </c>
      <c r="J11942">
        <v>2</v>
      </c>
      <c r="K11942" t="s">
        <v>10</v>
      </c>
      <c r="L11942">
        <v>1</v>
      </c>
      <c r="M11942">
        <v>5.72</v>
      </c>
    </row>
    <row r="11943" spans="1:13" x14ac:dyDescent="0.3">
      <c r="A11943">
        <v>2010</v>
      </c>
      <c r="B11943">
        <v>11</v>
      </c>
      <c r="C11943" t="s">
        <v>20</v>
      </c>
      <c r="D11943" t="str">
        <f>VLOOKUP(C11943,lookups!$F$2:$H$27,2,FALSE)</f>
        <v>6-7</v>
      </c>
      <c r="E11943" t="str">
        <f>VLOOKUP(C11943,lookups!$F$2:$H$27,3,FALSE)</f>
        <v>GeoStr/BC JDF Net</v>
      </c>
      <c r="F11943">
        <f>VLOOKUP(C11943,lookups!$F$2:$I$27,4,FALSE)</f>
        <v>5</v>
      </c>
      <c r="G11943">
        <v>30</v>
      </c>
      <c r="H11943" t="s">
        <v>63</v>
      </c>
      <c r="I11943" t="str">
        <f>VLOOKUP(H11943,lookups!$B$2:$C$32,2,FALSE)</f>
        <v>Y</v>
      </c>
      <c r="J11943">
        <v>3</v>
      </c>
      <c r="K11943" t="s">
        <v>10</v>
      </c>
      <c r="L11943">
        <v>1</v>
      </c>
      <c r="M11943">
        <v>2.79</v>
      </c>
    </row>
    <row r="11944" spans="1:13" x14ac:dyDescent="0.3">
      <c r="A11944">
        <v>2010</v>
      </c>
      <c r="B11944">
        <v>11</v>
      </c>
      <c r="C11944" t="s">
        <v>20</v>
      </c>
      <c r="D11944" t="str">
        <f>VLOOKUP(C11944,lookups!$F$2:$H$27,2,FALSE)</f>
        <v>6-7</v>
      </c>
      <c r="E11944" t="str">
        <f>VLOOKUP(C11944,lookups!$F$2:$H$27,3,FALSE)</f>
        <v>GeoStr/BC JDF Net</v>
      </c>
      <c r="F11944">
        <f>VLOOKUP(C11944,lookups!$F$2:$I$27,4,FALSE)</f>
        <v>5</v>
      </c>
      <c r="G11944">
        <v>30</v>
      </c>
      <c r="H11944" t="s">
        <v>63</v>
      </c>
      <c r="I11944" t="str">
        <f>VLOOKUP(H11944,lookups!$B$2:$C$32,2,FALSE)</f>
        <v>Y</v>
      </c>
      <c r="J11944">
        <v>4</v>
      </c>
      <c r="K11944" t="s">
        <v>10</v>
      </c>
      <c r="L11944">
        <v>1</v>
      </c>
      <c r="M11944">
        <v>0</v>
      </c>
    </row>
    <row r="11945" spans="1:13" x14ac:dyDescent="0.3">
      <c r="A11945">
        <v>2010</v>
      </c>
      <c r="B11945">
        <v>11</v>
      </c>
      <c r="C11945" t="s">
        <v>20</v>
      </c>
      <c r="D11945" t="str">
        <f>VLOOKUP(C11945,lookups!$F$2:$H$27,2,FALSE)</f>
        <v>6-7</v>
      </c>
      <c r="E11945" t="str">
        <f>VLOOKUP(C11945,lookups!$F$2:$H$27,3,FALSE)</f>
        <v>GeoStr/BC JDF Net</v>
      </c>
      <c r="F11945">
        <f>VLOOKUP(C11945,lookups!$F$2:$I$27,4,FALSE)</f>
        <v>5</v>
      </c>
      <c r="G11945">
        <v>30</v>
      </c>
      <c r="H11945" t="s">
        <v>63</v>
      </c>
      <c r="I11945" t="str">
        <f>VLOOKUP(H11945,lookups!$B$2:$C$32,2,FALSE)</f>
        <v>Y</v>
      </c>
      <c r="J11945">
        <v>5</v>
      </c>
      <c r="K11945" t="s">
        <v>10</v>
      </c>
      <c r="L11945">
        <v>1</v>
      </c>
      <c r="M11945">
        <v>0</v>
      </c>
    </row>
    <row r="11946" spans="1:13" x14ac:dyDescent="0.3">
      <c r="A11946">
        <v>2010</v>
      </c>
      <c r="B11946">
        <v>12</v>
      </c>
      <c r="C11946" t="s">
        <v>21</v>
      </c>
      <c r="D11946" t="str">
        <f>VLOOKUP(C11946,lookups!$F$2:$H$27,2,FALSE)</f>
        <v>na</v>
      </c>
      <c r="E11946" t="str">
        <f>VLOOKUP(C11946,lookups!$F$2:$H$27,3,FALSE)</f>
        <v>na</v>
      </c>
      <c r="F11946" t="str">
        <f>VLOOKUP(C11946,lookups!$F$2:$I$27,4,FALSE)</f>
        <v>na</v>
      </c>
      <c r="G11946">
        <v>30</v>
      </c>
      <c r="H11946" t="s">
        <v>63</v>
      </c>
      <c r="I11946" t="str">
        <f>VLOOKUP(H11946,lookups!$B$2:$C$32,2,FALSE)</f>
        <v>Y</v>
      </c>
      <c r="J11946">
        <v>2</v>
      </c>
      <c r="K11946" t="s">
        <v>10</v>
      </c>
      <c r="L11946">
        <v>1</v>
      </c>
      <c r="M11946">
        <v>1.86</v>
      </c>
    </row>
    <row r="11947" spans="1:13" x14ac:dyDescent="0.3">
      <c r="A11947">
        <v>2010</v>
      </c>
      <c r="B11947">
        <v>12</v>
      </c>
      <c r="C11947" t="s">
        <v>21</v>
      </c>
      <c r="D11947" t="str">
        <f>VLOOKUP(C11947,lookups!$F$2:$H$27,2,FALSE)</f>
        <v>na</v>
      </c>
      <c r="E11947" t="str">
        <f>VLOOKUP(C11947,lookups!$F$2:$H$27,3,FALSE)</f>
        <v>na</v>
      </c>
      <c r="F11947" t="str">
        <f>VLOOKUP(C11947,lookups!$F$2:$I$27,4,FALSE)</f>
        <v>na</v>
      </c>
      <c r="G11947">
        <v>30</v>
      </c>
      <c r="H11947" t="s">
        <v>63</v>
      </c>
      <c r="I11947" t="str">
        <f>VLOOKUP(H11947,lookups!$B$2:$C$32,2,FALSE)</f>
        <v>Y</v>
      </c>
      <c r="J11947">
        <v>3</v>
      </c>
      <c r="K11947" t="s">
        <v>10</v>
      </c>
      <c r="L11947">
        <v>1</v>
      </c>
      <c r="M11947">
        <v>3.83</v>
      </c>
    </row>
    <row r="11948" spans="1:13" x14ac:dyDescent="0.3">
      <c r="A11948">
        <v>2010</v>
      </c>
      <c r="B11948">
        <v>12</v>
      </c>
      <c r="C11948" t="s">
        <v>21</v>
      </c>
      <c r="D11948" t="str">
        <f>VLOOKUP(C11948,lookups!$F$2:$H$27,2,FALSE)</f>
        <v>na</v>
      </c>
      <c r="E11948" t="str">
        <f>VLOOKUP(C11948,lookups!$F$2:$H$27,3,FALSE)</f>
        <v>na</v>
      </c>
      <c r="F11948" t="str">
        <f>VLOOKUP(C11948,lookups!$F$2:$I$27,4,FALSE)</f>
        <v>na</v>
      </c>
      <c r="G11948">
        <v>30</v>
      </c>
      <c r="H11948" t="s">
        <v>63</v>
      </c>
      <c r="I11948" t="str">
        <f>VLOOKUP(H11948,lookups!$B$2:$C$32,2,FALSE)</f>
        <v>Y</v>
      </c>
      <c r="J11948">
        <v>4</v>
      </c>
      <c r="K11948" t="s">
        <v>10</v>
      </c>
      <c r="L11948">
        <v>1</v>
      </c>
      <c r="M11948">
        <v>0</v>
      </c>
    </row>
    <row r="11949" spans="1:13" x14ac:dyDescent="0.3">
      <c r="A11949">
        <v>2010</v>
      </c>
      <c r="B11949">
        <v>12</v>
      </c>
      <c r="C11949" t="s">
        <v>21</v>
      </c>
      <c r="D11949" t="str">
        <f>VLOOKUP(C11949,lookups!$F$2:$H$27,2,FALSE)</f>
        <v>na</v>
      </c>
      <c r="E11949" t="str">
        <f>VLOOKUP(C11949,lookups!$F$2:$H$27,3,FALSE)</f>
        <v>na</v>
      </c>
      <c r="F11949" t="str">
        <f>VLOOKUP(C11949,lookups!$F$2:$I$27,4,FALSE)</f>
        <v>na</v>
      </c>
      <c r="G11949">
        <v>30</v>
      </c>
      <c r="H11949" t="s">
        <v>63</v>
      </c>
      <c r="I11949" t="str">
        <f>VLOOKUP(H11949,lookups!$B$2:$C$32,2,FALSE)</f>
        <v>Y</v>
      </c>
      <c r="J11949">
        <v>5</v>
      </c>
      <c r="K11949" t="s">
        <v>10</v>
      </c>
      <c r="L11949">
        <v>1</v>
      </c>
      <c r="M11949">
        <v>0</v>
      </c>
    </row>
    <row r="11950" spans="1:13" x14ac:dyDescent="0.3">
      <c r="A11950">
        <v>2010</v>
      </c>
      <c r="B11950">
        <v>13</v>
      </c>
      <c r="C11950" t="s">
        <v>22</v>
      </c>
      <c r="D11950" t="str">
        <f>VLOOKUP(C11950,lookups!$F$2:$H$27,2,FALSE)</f>
        <v>na</v>
      </c>
      <c r="E11950" t="str">
        <f>VLOOKUP(C11950,lookups!$F$2:$H$27,3,FALSE)</f>
        <v>na</v>
      </c>
      <c r="F11950" t="str">
        <f>VLOOKUP(C11950,lookups!$F$2:$I$27,4,FALSE)</f>
        <v>na</v>
      </c>
      <c r="G11950">
        <v>30</v>
      </c>
      <c r="H11950" t="s">
        <v>63</v>
      </c>
      <c r="I11950" t="str">
        <f>VLOOKUP(H11950,lookups!$B$2:$C$32,2,FALSE)</f>
        <v>Y</v>
      </c>
      <c r="J11950">
        <v>2</v>
      </c>
      <c r="K11950" t="s">
        <v>10</v>
      </c>
      <c r="L11950">
        <v>1</v>
      </c>
      <c r="M11950">
        <v>0</v>
      </c>
    </row>
    <row r="11951" spans="1:13" x14ac:dyDescent="0.3">
      <c r="A11951">
        <v>2010</v>
      </c>
      <c r="B11951">
        <v>13</v>
      </c>
      <c r="C11951" t="s">
        <v>22</v>
      </c>
      <c r="D11951" t="str">
        <f>VLOOKUP(C11951,lookups!$F$2:$H$27,2,FALSE)</f>
        <v>na</v>
      </c>
      <c r="E11951" t="str">
        <f>VLOOKUP(C11951,lookups!$F$2:$H$27,3,FALSE)</f>
        <v>na</v>
      </c>
      <c r="F11951" t="str">
        <f>VLOOKUP(C11951,lookups!$F$2:$I$27,4,FALSE)</f>
        <v>na</v>
      </c>
      <c r="G11951">
        <v>30</v>
      </c>
      <c r="H11951" t="s">
        <v>63</v>
      </c>
      <c r="I11951" t="str">
        <f>VLOOKUP(H11951,lookups!$B$2:$C$32,2,FALSE)</f>
        <v>Y</v>
      </c>
      <c r="J11951">
        <v>3</v>
      </c>
      <c r="K11951" t="s">
        <v>10</v>
      </c>
      <c r="L11951">
        <v>1</v>
      </c>
      <c r="M11951">
        <v>0</v>
      </c>
    </row>
    <row r="11952" spans="1:13" x14ac:dyDescent="0.3">
      <c r="A11952">
        <v>2010</v>
      </c>
      <c r="B11952">
        <v>13</v>
      </c>
      <c r="C11952" t="s">
        <v>22</v>
      </c>
      <c r="D11952" t="str">
        <f>VLOOKUP(C11952,lookups!$F$2:$H$27,2,FALSE)</f>
        <v>na</v>
      </c>
      <c r="E11952" t="str">
        <f>VLOOKUP(C11952,lookups!$F$2:$H$27,3,FALSE)</f>
        <v>na</v>
      </c>
      <c r="F11952" t="str">
        <f>VLOOKUP(C11952,lookups!$F$2:$I$27,4,FALSE)</f>
        <v>na</v>
      </c>
      <c r="G11952">
        <v>30</v>
      </c>
      <c r="H11952" t="s">
        <v>63</v>
      </c>
      <c r="I11952" t="str">
        <f>VLOOKUP(H11952,lookups!$B$2:$C$32,2,FALSE)</f>
        <v>Y</v>
      </c>
      <c r="J11952">
        <v>4</v>
      </c>
      <c r="K11952" t="s">
        <v>10</v>
      </c>
      <c r="L11952">
        <v>1</v>
      </c>
      <c r="M11952">
        <v>27.17</v>
      </c>
    </row>
    <row r="11953" spans="1:13" x14ac:dyDescent="0.3">
      <c r="A11953">
        <v>2010</v>
      </c>
      <c r="B11953">
        <v>13</v>
      </c>
      <c r="C11953" t="s">
        <v>22</v>
      </c>
      <c r="D11953" t="str">
        <f>VLOOKUP(C11953,lookups!$F$2:$H$27,2,FALSE)</f>
        <v>na</v>
      </c>
      <c r="E11953" t="str">
        <f>VLOOKUP(C11953,lookups!$F$2:$H$27,3,FALSE)</f>
        <v>na</v>
      </c>
      <c r="F11953" t="str">
        <f>VLOOKUP(C11953,lookups!$F$2:$I$27,4,FALSE)</f>
        <v>na</v>
      </c>
      <c r="G11953">
        <v>30</v>
      </c>
      <c r="H11953" t="s">
        <v>63</v>
      </c>
      <c r="I11953" t="str">
        <f>VLOOKUP(H11953,lookups!$B$2:$C$32,2,FALSE)</f>
        <v>Y</v>
      </c>
      <c r="J11953">
        <v>5</v>
      </c>
      <c r="K11953" t="s">
        <v>10</v>
      </c>
      <c r="L11953">
        <v>1</v>
      </c>
      <c r="M11953">
        <v>0</v>
      </c>
    </row>
    <row r="11954" spans="1:13" x14ac:dyDescent="0.3">
      <c r="A11954">
        <v>2010</v>
      </c>
      <c r="B11954">
        <v>14</v>
      </c>
      <c r="C11954" t="s">
        <v>23</v>
      </c>
      <c r="D11954" t="str">
        <f>VLOOKUP(C11954,lookups!$F$2:$H$27,2,FALSE)</f>
        <v>na</v>
      </c>
      <c r="E11954" t="str">
        <f>VLOOKUP(C11954,lookups!$F$2:$H$27,3,FALSE)</f>
        <v>na</v>
      </c>
      <c r="F11954" t="str">
        <f>VLOOKUP(C11954,lookups!$F$2:$I$27,4,FALSE)</f>
        <v>na</v>
      </c>
      <c r="G11954">
        <v>30</v>
      </c>
      <c r="H11954" t="s">
        <v>63</v>
      </c>
      <c r="I11954" t="str">
        <f>VLOOKUP(H11954,lookups!$B$2:$C$32,2,FALSE)</f>
        <v>Y</v>
      </c>
      <c r="J11954">
        <v>2</v>
      </c>
      <c r="K11954" t="s">
        <v>10</v>
      </c>
      <c r="L11954">
        <v>1</v>
      </c>
      <c r="M11954">
        <v>0</v>
      </c>
    </row>
    <row r="11955" spans="1:13" x14ac:dyDescent="0.3">
      <c r="A11955">
        <v>2010</v>
      </c>
      <c r="B11955">
        <v>14</v>
      </c>
      <c r="C11955" t="s">
        <v>23</v>
      </c>
      <c r="D11955" t="str">
        <f>VLOOKUP(C11955,lookups!$F$2:$H$27,2,FALSE)</f>
        <v>na</v>
      </c>
      <c r="E11955" t="str">
        <f>VLOOKUP(C11955,lookups!$F$2:$H$27,3,FALSE)</f>
        <v>na</v>
      </c>
      <c r="F11955" t="str">
        <f>VLOOKUP(C11955,lookups!$F$2:$I$27,4,FALSE)</f>
        <v>na</v>
      </c>
      <c r="G11955">
        <v>30</v>
      </c>
      <c r="H11955" t="s">
        <v>63</v>
      </c>
      <c r="I11955" t="str">
        <f>VLOOKUP(H11955,lookups!$B$2:$C$32,2,FALSE)</f>
        <v>Y</v>
      </c>
      <c r="J11955">
        <v>3</v>
      </c>
      <c r="K11955" t="s">
        <v>10</v>
      </c>
      <c r="L11955">
        <v>1</v>
      </c>
      <c r="M11955">
        <v>0</v>
      </c>
    </row>
    <row r="11956" spans="1:13" x14ac:dyDescent="0.3">
      <c r="A11956">
        <v>2010</v>
      </c>
      <c r="B11956">
        <v>14</v>
      </c>
      <c r="C11956" t="s">
        <v>23</v>
      </c>
      <c r="D11956" t="str">
        <f>VLOOKUP(C11956,lookups!$F$2:$H$27,2,FALSE)</f>
        <v>na</v>
      </c>
      <c r="E11956" t="str">
        <f>VLOOKUP(C11956,lookups!$F$2:$H$27,3,FALSE)</f>
        <v>na</v>
      </c>
      <c r="F11956" t="str">
        <f>VLOOKUP(C11956,lookups!$F$2:$I$27,4,FALSE)</f>
        <v>na</v>
      </c>
      <c r="G11956">
        <v>30</v>
      </c>
      <c r="H11956" t="s">
        <v>63</v>
      </c>
      <c r="I11956" t="str">
        <f>VLOOKUP(H11956,lookups!$B$2:$C$32,2,FALSE)</f>
        <v>Y</v>
      </c>
      <c r="J11956">
        <v>4</v>
      </c>
      <c r="K11956" t="s">
        <v>10</v>
      </c>
      <c r="L11956">
        <v>1</v>
      </c>
      <c r="M11956">
        <v>25.88</v>
      </c>
    </row>
    <row r="11957" spans="1:13" x14ac:dyDescent="0.3">
      <c r="A11957">
        <v>2010</v>
      </c>
      <c r="B11957">
        <v>14</v>
      </c>
      <c r="C11957" t="s">
        <v>23</v>
      </c>
      <c r="D11957" t="str">
        <f>VLOOKUP(C11957,lookups!$F$2:$H$27,2,FALSE)</f>
        <v>na</v>
      </c>
      <c r="E11957" t="str">
        <f>VLOOKUP(C11957,lookups!$F$2:$H$27,3,FALSE)</f>
        <v>na</v>
      </c>
      <c r="F11957" t="str">
        <f>VLOOKUP(C11957,lookups!$F$2:$I$27,4,FALSE)</f>
        <v>na</v>
      </c>
      <c r="G11957">
        <v>30</v>
      </c>
      <c r="H11957" t="s">
        <v>63</v>
      </c>
      <c r="I11957" t="str">
        <f>VLOOKUP(H11957,lookups!$B$2:$C$32,2,FALSE)</f>
        <v>Y</v>
      </c>
      <c r="J11957">
        <v>5</v>
      </c>
      <c r="K11957" t="s">
        <v>10</v>
      </c>
      <c r="L11957">
        <v>1</v>
      </c>
      <c r="M11957">
        <v>0</v>
      </c>
    </row>
    <row r="11958" spans="1:13" x14ac:dyDescent="0.3">
      <c r="A11958">
        <v>2010</v>
      </c>
      <c r="B11958">
        <v>15</v>
      </c>
      <c r="C11958" t="s">
        <v>24</v>
      </c>
      <c r="D11958" t="str">
        <f>VLOOKUP(C11958,lookups!$F$2:$H$27,2,FALSE)</f>
        <v>na</v>
      </c>
      <c r="E11958" t="str">
        <f>VLOOKUP(C11958,lookups!$F$2:$H$27,3,FALSE)</f>
        <v>na</v>
      </c>
      <c r="F11958" t="str">
        <f>VLOOKUP(C11958,lookups!$F$2:$I$27,4,FALSE)</f>
        <v>na</v>
      </c>
      <c r="G11958">
        <v>30</v>
      </c>
      <c r="H11958" t="s">
        <v>63</v>
      </c>
      <c r="I11958" t="str">
        <f>VLOOKUP(H11958,lookups!$B$2:$C$32,2,FALSE)</f>
        <v>Y</v>
      </c>
      <c r="J11958">
        <v>2</v>
      </c>
      <c r="K11958" t="s">
        <v>10</v>
      </c>
      <c r="L11958">
        <v>1</v>
      </c>
      <c r="M11958">
        <v>121.11</v>
      </c>
    </row>
    <row r="11959" spans="1:13" x14ac:dyDescent="0.3">
      <c r="A11959">
        <v>2010</v>
      </c>
      <c r="B11959">
        <v>15</v>
      </c>
      <c r="C11959" t="s">
        <v>24</v>
      </c>
      <c r="D11959" t="str">
        <f>VLOOKUP(C11959,lookups!$F$2:$H$27,2,FALSE)</f>
        <v>na</v>
      </c>
      <c r="E11959" t="str">
        <f>VLOOKUP(C11959,lookups!$F$2:$H$27,3,FALSE)</f>
        <v>na</v>
      </c>
      <c r="F11959" t="str">
        <f>VLOOKUP(C11959,lookups!$F$2:$I$27,4,FALSE)</f>
        <v>na</v>
      </c>
      <c r="G11959">
        <v>30</v>
      </c>
      <c r="H11959" t="s">
        <v>63</v>
      </c>
      <c r="I11959" t="str">
        <f>VLOOKUP(H11959,lookups!$B$2:$C$32,2,FALSE)</f>
        <v>Y</v>
      </c>
      <c r="J11959">
        <v>3</v>
      </c>
      <c r="K11959" t="s">
        <v>10</v>
      </c>
      <c r="L11959">
        <v>1</v>
      </c>
      <c r="M11959">
        <v>3702.11</v>
      </c>
    </row>
    <row r="11960" spans="1:13" x14ac:dyDescent="0.3">
      <c r="A11960">
        <v>2010</v>
      </c>
      <c r="B11960">
        <v>15</v>
      </c>
      <c r="C11960" t="s">
        <v>24</v>
      </c>
      <c r="D11960" t="str">
        <f>VLOOKUP(C11960,lookups!$F$2:$H$27,2,FALSE)</f>
        <v>na</v>
      </c>
      <c r="E11960" t="str">
        <f>VLOOKUP(C11960,lookups!$F$2:$H$27,3,FALSE)</f>
        <v>na</v>
      </c>
      <c r="F11960" t="str">
        <f>VLOOKUP(C11960,lookups!$F$2:$I$27,4,FALSE)</f>
        <v>na</v>
      </c>
      <c r="G11960">
        <v>30</v>
      </c>
      <c r="H11960" t="s">
        <v>63</v>
      </c>
      <c r="I11960" t="str">
        <f>VLOOKUP(H11960,lookups!$B$2:$C$32,2,FALSE)</f>
        <v>Y</v>
      </c>
      <c r="J11960">
        <v>4</v>
      </c>
      <c r="K11960" t="s">
        <v>10</v>
      </c>
      <c r="L11960">
        <v>1</v>
      </c>
      <c r="M11960">
        <v>3736.77</v>
      </c>
    </row>
    <row r="11961" spans="1:13" x14ac:dyDescent="0.3">
      <c r="A11961">
        <v>2010</v>
      </c>
      <c r="B11961">
        <v>15</v>
      </c>
      <c r="C11961" t="s">
        <v>24</v>
      </c>
      <c r="D11961" t="str">
        <f>VLOOKUP(C11961,lookups!$F$2:$H$27,2,FALSE)</f>
        <v>na</v>
      </c>
      <c r="E11961" t="str">
        <f>VLOOKUP(C11961,lookups!$F$2:$H$27,3,FALSE)</f>
        <v>na</v>
      </c>
      <c r="F11961" t="str">
        <f>VLOOKUP(C11961,lookups!$F$2:$I$27,4,FALSE)</f>
        <v>na</v>
      </c>
      <c r="G11961">
        <v>30</v>
      </c>
      <c r="H11961" t="s">
        <v>63</v>
      </c>
      <c r="I11961" t="str">
        <f>VLOOKUP(H11961,lookups!$B$2:$C$32,2,FALSE)</f>
        <v>Y</v>
      </c>
      <c r="J11961">
        <v>5</v>
      </c>
      <c r="K11961" t="s">
        <v>10</v>
      </c>
      <c r="L11961">
        <v>1</v>
      </c>
      <c r="M11961">
        <v>1152.92</v>
      </c>
    </row>
    <row r="11962" spans="1:13" x14ac:dyDescent="0.3">
      <c r="A11962">
        <v>2010</v>
      </c>
      <c r="B11962">
        <v>16</v>
      </c>
      <c r="C11962" t="s">
        <v>25</v>
      </c>
      <c r="D11962" t="str">
        <f>VLOOKUP(C11962,lookups!$F$2:$H$27,2,FALSE)</f>
        <v>na</v>
      </c>
      <c r="E11962" t="str">
        <f>VLOOKUP(C11962,lookups!$F$2:$H$27,3,FALSE)</f>
        <v>na</v>
      </c>
      <c r="F11962" t="str">
        <f>VLOOKUP(C11962,lookups!$F$2:$I$27,4,FALSE)</f>
        <v>na</v>
      </c>
      <c r="G11962">
        <v>30</v>
      </c>
      <c r="H11962" t="s">
        <v>63</v>
      </c>
      <c r="I11962" t="str">
        <f>VLOOKUP(H11962,lookups!$B$2:$C$32,2,FALSE)</f>
        <v>Y</v>
      </c>
      <c r="J11962">
        <v>2</v>
      </c>
      <c r="K11962" t="s">
        <v>10</v>
      </c>
      <c r="L11962">
        <v>1</v>
      </c>
      <c r="M11962">
        <v>0.32</v>
      </c>
    </row>
    <row r="11963" spans="1:13" x14ac:dyDescent="0.3">
      <c r="A11963">
        <v>2010</v>
      </c>
      <c r="B11963">
        <v>16</v>
      </c>
      <c r="C11963" t="s">
        <v>25</v>
      </c>
      <c r="D11963" t="str">
        <f>VLOOKUP(C11963,lookups!$F$2:$H$27,2,FALSE)</f>
        <v>na</v>
      </c>
      <c r="E11963" t="str">
        <f>VLOOKUP(C11963,lookups!$F$2:$H$27,3,FALSE)</f>
        <v>na</v>
      </c>
      <c r="F11963" t="str">
        <f>VLOOKUP(C11963,lookups!$F$2:$I$27,4,FALSE)</f>
        <v>na</v>
      </c>
      <c r="G11963">
        <v>30</v>
      </c>
      <c r="H11963" t="s">
        <v>63</v>
      </c>
      <c r="I11963" t="str">
        <f>VLOOKUP(H11963,lookups!$B$2:$C$32,2,FALSE)</f>
        <v>Y</v>
      </c>
      <c r="J11963">
        <v>3</v>
      </c>
      <c r="K11963" t="s">
        <v>10</v>
      </c>
      <c r="L11963">
        <v>1</v>
      </c>
      <c r="M11963">
        <v>0.7</v>
      </c>
    </row>
    <row r="11964" spans="1:13" x14ac:dyDescent="0.3">
      <c r="A11964">
        <v>2010</v>
      </c>
      <c r="B11964">
        <v>16</v>
      </c>
      <c r="C11964" t="s">
        <v>25</v>
      </c>
      <c r="D11964" t="str">
        <f>VLOOKUP(C11964,lookups!$F$2:$H$27,2,FALSE)</f>
        <v>na</v>
      </c>
      <c r="E11964" t="str">
        <f>VLOOKUP(C11964,lookups!$F$2:$H$27,3,FALSE)</f>
        <v>na</v>
      </c>
      <c r="F11964" t="str">
        <f>VLOOKUP(C11964,lookups!$F$2:$I$27,4,FALSE)</f>
        <v>na</v>
      </c>
      <c r="G11964">
        <v>30</v>
      </c>
      <c r="H11964" t="s">
        <v>63</v>
      </c>
      <c r="I11964" t="str">
        <f>VLOOKUP(H11964,lookups!$B$2:$C$32,2,FALSE)</f>
        <v>Y</v>
      </c>
      <c r="J11964">
        <v>4</v>
      </c>
      <c r="K11964" t="s">
        <v>10</v>
      </c>
      <c r="L11964">
        <v>1</v>
      </c>
      <c r="M11964">
        <v>0.75</v>
      </c>
    </row>
    <row r="11965" spans="1:13" x14ac:dyDescent="0.3">
      <c r="A11965">
        <v>2010</v>
      </c>
      <c r="B11965">
        <v>16</v>
      </c>
      <c r="C11965" t="s">
        <v>25</v>
      </c>
      <c r="D11965" t="str">
        <f>VLOOKUP(C11965,lookups!$F$2:$H$27,2,FALSE)</f>
        <v>na</v>
      </c>
      <c r="E11965" t="str">
        <f>VLOOKUP(C11965,lookups!$F$2:$H$27,3,FALSE)</f>
        <v>na</v>
      </c>
      <c r="F11965" t="str">
        <f>VLOOKUP(C11965,lookups!$F$2:$I$27,4,FALSE)</f>
        <v>na</v>
      </c>
      <c r="G11965">
        <v>30</v>
      </c>
      <c r="H11965" t="s">
        <v>63</v>
      </c>
      <c r="I11965" t="str">
        <f>VLOOKUP(H11965,lookups!$B$2:$C$32,2,FALSE)</f>
        <v>Y</v>
      </c>
      <c r="J11965">
        <v>5</v>
      </c>
      <c r="K11965" t="s">
        <v>10</v>
      </c>
      <c r="L11965">
        <v>1</v>
      </c>
      <c r="M11965">
        <v>0.06</v>
      </c>
    </row>
    <row r="11966" spans="1:13" x14ac:dyDescent="0.3">
      <c r="A11966">
        <v>2010</v>
      </c>
      <c r="B11966">
        <v>17</v>
      </c>
      <c r="C11966" t="s">
        <v>26</v>
      </c>
      <c r="D11966" t="str">
        <f>VLOOKUP(C11966,lookups!$F$2:$H$27,2,FALSE)</f>
        <v>na</v>
      </c>
      <c r="E11966" t="str">
        <f>VLOOKUP(C11966,lookups!$F$2:$H$27,3,FALSE)</f>
        <v>na</v>
      </c>
      <c r="F11966" t="str">
        <f>VLOOKUP(C11966,lookups!$F$2:$I$27,4,FALSE)</f>
        <v>na</v>
      </c>
      <c r="G11966">
        <v>30</v>
      </c>
      <c r="H11966" t="s">
        <v>63</v>
      </c>
      <c r="I11966" t="str">
        <f>VLOOKUP(H11966,lookups!$B$2:$C$32,2,FALSE)</f>
        <v>Y</v>
      </c>
      <c r="J11966">
        <v>2</v>
      </c>
      <c r="K11966" t="s">
        <v>10</v>
      </c>
      <c r="L11966">
        <v>1</v>
      </c>
      <c r="M11966">
        <v>0</v>
      </c>
    </row>
    <row r="11967" spans="1:13" x14ac:dyDescent="0.3">
      <c r="A11967">
        <v>2010</v>
      </c>
      <c r="B11967">
        <v>17</v>
      </c>
      <c r="C11967" t="s">
        <v>26</v>
      </c>
      <c r="D11967" t="str">
        <f>VLOOKUP(C11967,lookups!$F$2:$H$27,2,FALSE)</f>
        <v>na</v>
      </c>
      <c r="E11967" t="str">
        <f>VLOOKUP(C11967,lookups!$F$2:$H$27,3,FALSE)</f>
        <v>na</v>
      </c>
      <c r="F11967" t="str">
        <f>VLOOKUP(C11967,lookups!$F$2:$I$27,4,FALSE)</f>
        <v>na</v>
      </c>
      <c r="G11967">
        <v>30</v>
      </c>
      <c r="H11967" t="s">
        <v>63</v>
      </c>
      <c r="I11967" t="str">
        <f>VLOOKUP(H11967,lookups!$B$2:$C$32,2,FALSE)</f>
        <v>Y</v>
      </c>
      <c r="J11967">
        <v>3</v>
      </c>
      <c r="K11967" t="s">
        <v>10</v>
      </c>
      <c r="L11967">
        <v>1</v>
      </c>
      <c r="M11967">
        <v>0</v>
      </c>
    </row>
    <row r="11968" spans="1:13" x14ac:dyDescent="0.3">
      <c r="A11968">
        <v>2010</v>
      </c>
      <c r="B11968">
        <v>17</v>
      </c>
      <c r="C11968" t="s">
        <v>26</v>
      </c>
      <c r="D11968" t="str">
        <f>VLOOKUP(C11968,lookups!$F$2:$H$27,2,FALSE)</f>
        <v>na</v>
      </c>
      <c r="E11968" t="str">
        <f>VLOOKUP(C11968,lookups!$F$2:$H$27,3,FALSE)</f>
        <v>na</v>
      </c>
      <c r="F11968" t="str">
        <f>VLOOKUP(C11968,lookups!$F$2:$I$27,4,FALSE)</f>
        <v>na</v>
      </c>
      <c r="G11968">
        <v>30</v>
      </c>
      <c r="H11968" t="s">
        <v>63</v>
      </c>
      <c r="I11968" t="str">
        <f>VLOOKUP(H11968,lookups!$B$2:$C$32,2,FALSE)</f>
        <v>Y</v>
      </c>
      <c r="J11968">
        <v>4</v>
      </c>
      <c r="K11968" t="s">
        <v>10</v>
      </c>
      <c r="L11968">
        <v>1</v>
      </c>
      <c r="M11968">
        <v>0</v>
      </c>
    </row>
    <row r="11969" spans="1:13" x14ac:dyDescent="0.3">
      <c r="A11969">
        <v>2010</v>
      </c>
      <c r="B11969">
        <v>17</v>
      </c>
      <c r="C11969" t="s">
        <v>26</v>
      </c>
      <c r="D11969" t="str">
        <f>VLOOKUP(C11969,lookups!$F$2:$H$27,2,FALSE)</f>
        <v>na</v>
      </c>
      <c r="E11969" t="str">
        <f>VLOOKUP(C11969,lookups!$F$2:$H$27,3,FALSE)</f>
        <v>na</v>
      </c>
      <c r="F11969" t="str">
        <f>VLOOKUP(C11969,lookups!$F$2:$I$27,4,FALSE)</f>
        <v>na</v>
      </c>
      <c r="G11969">
        <v>30</v>
      </c>
      <c r="H11969" t="s">
        <v>63</v>
      </c>
      <c r="I11969" t="str">
        <f>VLOOKUP(H11969,lookups!$B$2:$C$32,2,FALSE)</f>
        <v>Y</v>
      </c>
      <c r="J11969">
        <v>5</v>
      </c>
      <c r="K11969" t="s">
        <v>10</v>
      </c>
      <c r="L11969">
        <v>1</v>
      </c>
      <c r="M11969">
        <v>0</v>
      </c>
    </row>
    <row r="11970" spans="1:13" x14ac:dyDescent="0.3">
      <c r="A11970">
        <v>2010</v>
      </c>
      <c r="B11970">
        <v>18</v>
      </c>
      <c r="C11970" t="s">
        <v>27</v>
      </c>
      <c r="D11970">
        <f>VLOOKUP(C11970,lookups!$F$2:$H$27,2,FALSE)</f>
        <v>3</v>
      </c>
      <c r="E11970" t="str">
        <f>VLOOKUP(C11970,lookups!$F$2:$H$27,3,FALSE)</f>
        <v>SEAK Sport</v>
      </c>
      <c r="F11970">
        <f>VLOOKUP(C11970,lookups!$F$2:$I$27,4,FALSE)</f>
        <v>2</v>
      </c>
      <c r="G11970">
        <v>30</v>
      </c>
      <c r="H11970" t="s">
        <v>63</v>
      </c>
      <c r="I11970" t="str">
        <f>VLOOKUP(H11970,lookups!$B$2:$C$32,2,FALSE)</f>
        <v>Y</v>
      </c>
      <c r="J11970">
        <v>2</v>
      </c>
      <c r="K11970" t="s">
        <v>10</v>
      </c>
      <c r="L11970">
        <v>1</v>
      </c>
      <c r="M11970">
        <v>0</v>
      </c>
    </row>
    <row r="11971" spans="1:13" x14ac:dyDescent="0.3">
      <c r="A11971">
        <v>2010</v>
      </c>
      <c r="B11971">
        <v>18</v>
      </c>
      <c r="C11971" t="s">
        <v>27</v>
      </c>
      <c r="D11971">
        <f>VLOOKUP(C11971,lookups!$F$2:$H$27,2,FALSE)</f>
        <v>3</v>
      </c>
      <c r="E11971" t="str">
        <f>VLOOKUP(C11971,lookups!$F$2:$H$27,3,FALSE)</f>
        <v>SEAK Sport</v>
      </c>
      <c r="F11971">
        <f>VLOOKUP(C11971,lookups!$F$2:$I$27,4,FALSE)</f>
        <v>2</v>
      </c>
      <c r="G11971">
        <v>30</v>
      </c>
      <c r="H11971" t="s">
        <v>63</v>
      </c>
      <c r="I11971" t="str">
        <f>VLOOKUP(H11971,lookups!$B$2:$C$32,2,FALSE)</f>
        <v>Y</v>
      </c>
      <c r="J11971">
        <v>3</v>
      </c>
      <c r="K11971" t="s">
        <v>10</v>
      </c>
      <c r="L11971">
        <v>1</v>
      </c>
      <c r="M11971">
        <v>493.47</v>
      </c>
    </row>
    <row r="11972" spans="1:13" x14ac:dyDescent="0.3">
      <c r="A11972">
        <v>2010</v>
      </c>
      <c r="B11972">
        <v>18</v>
      </c>
      <c r="C11972" t="s">
        <v>27</v>
      </c>
      <c r="D11972">
        <f>VLOOKUP(C11972,lookups!$F$2:$H$27,2,FALSE)</f>
        <v>3</v>
      </c>
      <c r="E11972" t="str">
        <f>VLOOKUP(C11972,lookups!$F$2:$H$27,3,FALSE)</f>
        <v>SEAK Sport</v>
      </c>
      <c r="F11972">
        <f>VLOOKUP(C11972,lookups!$F$2:$I$27,4,FALSE)</f>
        <v>2</v>
      </c>
      <c r="G11972">
        <v>30</v>
      </c>
      <c r="H11972" t="s">
        <v>63</v>
      </c>
      <c r="I11972" t="str">
        <f>VLOOKUP(H11972,lookups!$B$2:$C$32,2,FALSE)</f>
        <v>Y</v>
      </c>
      <c r="J11972">
        <v>4</v>
      </c>
      <c r="K11972" t="s">
        <v>10</v>
      </c>
      <c r="L11972">
        <v>1</v>
      </c>
      <c r="M11972">
        <v>1008.36</v>
      </c>
    </row>
    <row r="11973" spans="1:13" x14ac:dyDescent="0.3">
      <c r="A11973">
        <v>2010</v>
      </c>
      <c r="B11973">
        <v>18</v>
      </c>
      <c r="C11973" t="s">
        <v>27</v>
      </c>
      <c r="D11973">
        <f>VLOOKUP(C11973,lookups!$F$2:$H$27,2,FALSE)</f>
        <v>3</v>
      </c>
      <c r="E11973" t="str">
        <f>VLOOKUP(C11973,lookups!$F$2:$H$27,3,FALSE)</f>
        <v>SEAK Sport</v>
      </c>
      <c r="F11973">
        <f>VLOOKUP(C11973,lookups!$F$2:$I$27,4,FALSE)</f>
        <v>2</v>
      </c>
      <c r="G11973">
        <v>30</v>
      </c>
      <c r="H11973" t="s">
        <v>63</v>
      </c>
      <c r="I11973" t="str">
        <f>VLOOKUP(H11973,lookups!$B$2:$C$32,2,FALSE)</f>
        <v>Y</v>
      </c>
      <c r="J11973">
        <v>5</v>
      </c>
      <c r="K11973" t="s">
        <v>10</v>
      </c>
      <c r="L11973">
        <v>1</v>
      </c>
      <c r="M11973">
        <v>391.59</v>
      </c>
    </row>
    <row r="11974" spans="1:13" x14ac:dyDescent="0.3">
      <c r="A11974">
        <v>2010</v>
      </c>
      <c r="B11974">
        <v>19</v>
      </c>
      <c r="C11974" t="s">
        <v>28</v>
      </c>
      <c r="D11974" t="str">
        <f>VLOOKUP(C11974,lookups!$F$2:$H$27,2,FALSE)</f>
        <v>na</v>
      </c>
      <c r="E11974" t="str">
        <f>VLOOKUP(C11974,lookups!$F$2:$H$27,3,FALSE)</f>
        <v>na</v>
      </c>
      <c r="F11974" t="str">
        <f>VLOOKUP(C11974,lookups!$F$2:$I$27,4,FALSE)</f>
        <v>na</v>
      </c>
      <c r="G11974">
        <v>30</v>
      </c>
      <c r="H11974" t="s">
        <v>63</v>
      </c>
      <c r="I11974" t="str">
        <f>VLOOKUP(H11974,lookups!$B$2:$C$32,2,FALSE)</f>
        <v>Y</v>
      </c>
      <c r="J11974">
        <v>2</v>
      </c>
      <c r="K11974" t="s">
        <v>10</v>
      </c>
      <c r="L11974">
        <v>1</v>
      </c>
      <c r="M11974">
        <v>0</v>
      </c>
    </row>
    <row r="11975" spans="1:13" x14ac:dyDescent="0.3">
      <c r="A11975">
        <v>2010</v>
      </c>
      <c r="B11975">
        <v>19</v>
      </c>
      <c r="C11975" t="s">
        <v>28</v>
      </c>
      <c r="D11975" t="str">
        <f>VLOOKUP(C11975,lookups!$F$2:$H$27,2,FALSE)</f>
        <v>na</v>
      </c>
      <c r="E11975" t="str">
        <f>VLOOKUP(C11975,lookups!$F$2:$H$27,3,FALSE)</f>
        <v>na</v>
      </c>
      <c r="F11975" t="str">
        <f>VLOOKUP(C11975,lookups!$F$2:$I$27,4,FALSE)</f>
        <v>na</v>
      </c>
      <c r="G11975">
        <v>30</v>
      </c>
      <c r="H11975" t="s">
        <v>63</v>
      </c>
      <c r="I11975" t="str">
        <f>VLOOKUP(H11975,lookups!$B$2:$C$32,2,FALSE)</f>
        <v>Y</v>
      </c>
      <c r="J11975">
        <v>3</v>
      </c>
      <c r="K11975" t="s">
        <v>10</v>
      </c>
      <c r="L11975">
        <v>1</v>
      </c>
      <c r="M11975">
        <v>0</v>
      </c>
    </row>
    <row r="11976" spans="1:13" x14ac:dyDescent="0.3">
      <c r="A11976">
        <v>2010</v>
      </c>
      <c r="B11976">
        <v>19</v>
      </c>
      <c r="C11976" t="s">
        <v>28</v>
      </c>
      <c r="D11976" t="str">
        <f>VLOOKUP(C11976,lookups!$F$2:$H$27,2,FALSE)</f>
        <v>na</v>
      </c>
      <c r="E11976" t="str">
        <f>VLOOKUP(C11976,lookups!$F$2:$H$27,3,FALSE)</f>
        <v>na</v>
      </c>
      <c r="F11976" t="str">
        <f>VLOOKUP(C11976,lookups!$F$2:$I$27,4,FALSE)</f>
        <v>na</v>
      </c>
      <c r="G11976">
        <v>30</v>
      </c>
      <c r="H11976" t="s">
        <v>63</v>
      </c>
      <c r="I11976" t="str">
        <f>VLOOKUP(H11976,lookups!$B$2:$C$32,2,FALSE)</f>
        <v>Y</v>
      </c>
      <c r="J11976">
        <v>4</v>
      </c>
      <c r="K11976" t="s">
        <v>10</v>
      </c>
      <c r="L11976">
        <v>1</v>
      </c>
      <c r="M11976">
        <v>593.14</v>
      </c>
    </row>
    <row r="11977" spans="1:13" x14ac:dyDescent="0.3">
      <c r="A11977">
        <v>2010</v>
      </c>
      <c r="B11977">
        <v>19</v>
      </c>
      <c r="C11977" t="s">
        <v>28</v>
      </c>
      <c r="D11977" t="str">
        <f>VLOOKUP(C11977,lookups!$F$2:$H$27,2,FALSE)</f>
        <v>na</v>
      </c>
      <c r="E11977" t="str">
        <f>VLOOKUP(C11977,lookups!$F$2:$H$27,3,FALSE)</f>
        <v>na</v>
      </c>
      <c r="F11977" t="str">
        <f>VLOOKUP(C11977,lookups!$F$2:$I$27,4,FALSE)</f>
        <v>na</v>
      </c>
      <c r="G11977">
        <v>30</v>
      </c>
      <c r="H11977" t="s">
        <v>63</v>
      </c>
      <c r="I11977" t="str">
        <f>VLOOKUP(H11977,lookups!$B$2:$C$32,2,FALSE)</f>
        <v>Y</v>
      </c>
      <c r="J11977">
        <v>5</v>
      </c>
      <c r="K11977" t="s">
        <v>10</v>
      </c>
      <c r="L11977">
        <v>1</v>
      </c>
      <c r="M11977">
        <v>0</v>
      </c>
    </row>
    <row r="11978" spans="1:13" x14ac:dyDescent="0.3">
      <c r="A11978">
        <v>2010</v>
      </c>
      <c r="B11978">
        <v>20</v>
      </c>
      <c r="C11978" t="s">
        <v>29</v>
      </c>
      <c r="D11978" t="str">
        <f>VLOOKUP(C11978,lookups!$F$2:$H$27,2,FALSE)</f>
        <v>na</v>
      </c>
      <c r="E11978" t="str">
        <f>VLOOKUP(C11978,lookups!$F$2:$H$27,3,FALSE)</f>
        <v>na</v>
      </c>
      <c r="F11978" t="str">
        <f>VLOOKUP(C11978,lookups!$F$2:$I$27,4,FALSE)</f>
        <v>na</v>
      </c>
      <c r="G11978">
        <v>30</v>
      </c>
      <c r="H11978" t="s">
        <v>63</v>
      </c>
      <c r="I11978" t="str">
        <f>VLOOKUP(H11978,lookups!$B$2:$C$32,2,FALSE)</f>
        <v>Y</v>
      </c>
      <c r="J11978">
        <v>2</v>
      </c>
      <c r="K11978" t="s">
        <v>10</v>
      </c>
      <c r="L11978">
        <v>1</v>
      </c>
      <c r="M11978">
        <v>1.81</v>
      </c>
    </row>
    <row r="11979" spans="1:13" x14ac:dyDescent="0.3">
      <c r="A11979">
        <v>2010</v>
      </c>
      <c r="B11979">
        <v>20</v>
      </c>
      <c r="C11979" t="s">
        <v>29</v>
      </c>
      <c r="D11979" t="str">
        <f>VLOOKUP(C11979,lookups!$F$2:$H$27,2,FALSE)</f>
        <v>na</v>
      </c>
      <c r="E11979" t="str">
        <f>VLOOKUP(C11979,lookups!$F$2:$H$27,3,FALSE)</f>
        <v>na</v>
      </c>
      <c r="F11979" t="str">
        <f>VLOOKUP(C11979,lookups!$F$2:$I$27,4,FALSE)</f>
        <v>na</v>
      </c>
      <c r="G11979">
        <v>30</v>
      </c>
      <c r="H11979" t="s">
        <v>63</v>
      </c>
      <c r="I11979" t="str">
        <f>VLOOKUP(H11979,lookups!$B$2:$C$32,2,FALSE)</f>
        <v>Y</v>
      </c>
      <c r="J11979">
        <v>3</v>
      </c>
      <c r="K11979" t="s">
        <v>10</v>
      </c>
      <c r="L11979">
        <v>1</v>
      </c>
      <c r="M11979">
        <v>697.49</v>
      </c>
    </row>
    <row r="11980" spans="1:13" x14ac:dyDescent="0.3">
      <c r="A11980">
        <v>2010</v>
      </c>
      <c r="B11980">
        <v>20</v>
      </c>
      <c r="C11980" t="s">
        <v>29</v>
      </c>
      <c r="D11980" t="str">
        <f>VLOOKUP(C11980,lookups!$F$2:$H$27,2,FALSE)</f>
        <v>na</v>
      </c>
      <c r="E11980" t="str">
        <f>VLOOKUP(C11980,lookups!$F$2:$H$27,3,FALSE)</f>
        <v>na</v>
      </c>
      <c r="F11980" t="str">
        <f>VLOOKUP(C11980,lookups!$F$2:$I$27,4,FALSE)</f>
        <v>na</v>
      </c>
      <c r="G11980">
        <v>30</v>
      </c>
      <c r="H11980" t="s">
        <v>63</v>
      </c>
      <c r="I11980" t="str">
        <f>VLOOKUP(H11980,lookups!$B$2:$C$32,2,FALSE)</f>
        <v>Y</v>
      </c>
      <c r="J11980">
        <v>4</v>
      </c>
      <c r="K11980" t="s">
        <v>10</v>
      </c>
      <c r="L11980">
        <v>1</v>
      </c>
      <c r="M11980">
        <v>277.68</v>
      </c>
    </row>
    <row r="11981" spans="1:13" x14ac:dyDescent="0.3">
      <c r="A11981">
        <v>2010</v>
      </c>
      <c r="B11981">
        <v>20</v>
      </c>
      <c r="C11981" t="s">
        <v>29</v>
      </c>
      <c r="D11981" t="str">
        <f>VLOOKUP(C11981,lookups!$F$2:$H$27,2,FALSE)</f>
        <v>na</v>
      </c>
      <c r="E11981" t="str">
        <f>VLOOKUP(C11981,lookups!$F$2:$H$27,3,FALSE)</f>
        <v>na</v>
      </c>
      <c r="F11981" t="str">
        <f>VLOOKUP(C11981,lookups!$F$2:$I$27,4,FALSE)</f>
        <v>na</v>
      </c>
      <c r="G11981">
        <v>30</v>
      </c>
      <c r="H11981" t="s">
        <v>63</v>
      </c>
      <c r="I11981" t="str">
        <f>VLOOKUP(H11981,lookups!$B$2:$C$32,2,FALSE)</f>
        <v>Y</v>
      </c>
      <c r="J11981">
        <v>5</v>
      </c>
      <c r="K11981" t="s">
        <v>10</v>
      </c>
      <c r="L11981">
        <v>1</v>
      </c>
      <c r="M11981">
        <v>106.86</v>
      </c>
    </row>
    <row r="11982" spans="1:13" x14ac:dyDescent="0.3">
      <c r="A11982">
        <v>2010</v>
      </c>
      <c r="B11982">
        <v>21</v>
      </c>
      <c r="C11982" t="s">
        <v>30</v>
      </c>
      <c r="D11982" t="str">
        <f>VLOOKUP(C11982,lookups!$F$2:$H$27,2,FALSE)</f>
        <v>na</v>
      </c>
      <c r="E11982" t="str">
        <f>VLOOKUP(C11982,lookups!$F$2:$H$27,3,FALSE)</f>
        <v>na</v>
      </c>
      <c r="F11982" t="str">
        <f>VLOOKUP(C11982,lookups!$F$2:$I$27,4,FALSE)</f>
        <v>na</v>
      </c>
      <c r="G11982">
        <v>30</v>
      </c>
      <c r="H11982" t="s">
        <v>63</v>
      </c>
      <c r="I11982" t="str">
        <f>VLOOKUP(H11982,lookups!$B$2:$C$32,2,FALSE)</f>
        <v>Y</v>
      </c>
      <c r="J11982">
        <v>2</v>
      </c>
      <c r="K11982" t="s">
        <v>10</v>
      </c>
      <c r="L11982">
        <v>1</v>
      </c>
      <c r="M11982">
        <v>0</v>
      </c>
    </row>
    <row r="11983" spans="1:13" x14ac:dyDescent="0.3">
      <c r="A11983">
        <v>2010</v>
      </c>
      <c r="B11983">
        <v>21</v>
      </c>
      <c r="C11983" t="s">
        <v>30</v>
      </c>
      <c r="D11983" t="str">
        <f>VLOOKUP(C11983,lookups!$F$2:$H$27,2,FALSE)</f>
        <v>na</v>
      </c>
      <c r="E11983" t="str">
        <f>VLOOKUP(C11983,lookups!$F$2:$H$27,3,FALSE)</f>
        <v>na</v>
      </c>
      <c r="F11983" t="str">
        <f>VLOOKUP(C11983,lookups!$F$2:$I$27,4,FALSE)</f>
        <v>na</v>
      </c>
      <c r="G11983">
        <v>30</v>
      </c>
      <c r="H11983" t="s">
        <v>63</v>
      </c>
      <c r="I11983" t="str">
        <f>VLOOKUP(H11983,lookups!$B$2:$C$32,2,FALSE)</f>
        <v>Y</v>
      </c>
      <c r="J11983">
        <v>3</v>
      </c>
      <c r="K11983" t="s">
        <v>10</v>
      </c>
      <c r="L11983">
        <v>1</v>
      </c>
      <c r="M11983">
        <v>638.80999999999995</v>
      </c>
    </row>
    <row r="11984" spans="1:13" x14ac:dyDescent="0.3">
      <c r="A11984">
        <v>2010</v>
      </c>
      <c r="B11984">
        <v>21</v>
      </c>
      <c r="C11984" t="s">
        <v>30</v>
      </c>
      <c r="D11984" t="str">
        <f>VLOOKUP(C11984,lookups!$F$2:$H$27,2,FALSE)</f>
        <v>na</v>
      </c>
      <c r="E11984" t="str">
        <f>VLOOKUP(C11984,lookups!$F$2:$H$27,3,FALSE)</f>
        <v>na</v>
      </c>
      <c r="F11984" t="str">
        <f>VLOOKUP(C11984,lookups!$F$2:$I$27,4,FALSE)</f>
        <v>na</v>
      </c>
      <c r="G11984">
        <v>30</v>
      </c>
      <c r="H11984" t="s">
        <v>63</v>
      </c>
      <c r="I11984" t="str">
        <f>VLOOKUP(H11984,lookups!$B$2:$C$32,2,FALSE)</f>
        <v>Y</v>
      </c>
      <c r="J11984">
        <v>4</v>
      </c>
      <c r="K11984" t="s">
        <v>10</v>
      </c>
      <c r="L11984">
        <v>1</v>
      </c>
      <c r="M11984">
        <v>206.25</v>
      </c>
    </row>
    <row r="11985" spans="1:13" x14ac:dyDescent="0.3">
      <c r="A11985">
        <v>2010</v>
      </c>
      <c r="B11985">
        <v>21</v>
      </c>
      <c r="C11985" t="s">
        <v>30</v>
      </c>
      <c r="D11985" t="str">
        <f>VLOOKUP(C11985,lookups!$F$2:$H$27,2,FALSE)</f>
        <v>na</v>
      </c>
      <c r="E11985" t="str">
        <f>VLOOKUP(C11985,lookups!$F$2:$H$27,3,FALSE)</f>
        <v>na</v>
      </c>
      <c r="F11985" t="str">
        <f>VLOOKUP(C11985,lookups!$F$2:$I$27,4,FALSE)</f>
        <v>na</v>
      </c>
      <c r="G11985">
        <v>30</v>
      </c>
      <c r="H11985" t="s">
        <v>63</v>
      </c>
      <c r="I11985" t="str">
        <f>VLOOKUP(H11985,lookups!$B$2:$C$32,2,FALSE)</f>
        <v>Y</v>
      </c>
      <c r="J11985">
        <v>5</v>
      </c>
      <c r="K11985" t="s">
        <v>10</v>
      </c>
      <c r="L11985">
        <v>1</v>
      </c>
      <c r="M11985">
        <v>105.52</v>
      </c>
    </row>
    <row r="11986" spans="1:13" x14ac:dyDescent="0.3">
      <c r="A11986">
        <v>2010</v>
      </c>
      <c r="B11986">
        <v>22</v>
      </c>
      <c r="C11986" t="s">
        <v>31</v>
      </c>
      <c r="D11986" t="str">
        <f>VLOOKUP(C11986,lookups!$F$2:$H$27,2,FALSE)</f>
        <v>na</v>
      </c>
      <c r="E11986" t="str">
        <f>VLOOKUP(C11986,lookups!$F$2:$H$27,3,FALSE)</f>
        <v>na</v>
      </c>
      <c r="F11986" t="str">
        <f>VLOOKUP(C11986,lookups!$F$2:$I$27,4,FALSE)</f>
        <v>na</v>
      </c>
      <c r="G11986">
        <v>30</v>
      </c>
      <c r="H11986" t="s">
        <v>63</v>
      </c>
      <c r="I11986" t="str">
        <f>VLOOKUP(H11986,lookups!$B$2:$C$32,2,FALSE)</f>
        <v>Y</v>
      </c>
      <c r="J11986">
        <v>2</v>
      </c>
      <c r="K11986" t="s">
        <v>10</v>
      </c>
      <c r="L11986">
        <v>1</v>
      </c>
      <c r="M11986">
        <v>0</v>
      </c>
    </row>
    <row r="11987" spans="1:13" x14ac:dyDescent="0.3">
      <c r="A11987">
        <v>2010</v>
      </c>
      <c r="B11987">
        <v>22</v>
      </c>
      <c r="C11987" t="s">
        <v>31</v>
      </c>
      <c r="D11987" t="str">
        <f>VLOOKUP(C11987,lookups!$F$2:$H$27,2,FALSE)</f>
        <v>na</v>
      </c>
      <c r="E11987" t="str">
        <f>VLOOKUP(C11987,lookups!$F$2:$H$27,3,FALSE)</f>
        <v>na</v>
      </c>
      <c r="F11987" t="str">
        <f>VLOOKUP(C11987,lookups!$F$2:$I$27,4,FALSE)</f>
        <v>na</v>
      </c>
      <c r="G11987">
        <v>30</v>
      </c>
      <c r="H11987" t="s">
        <v>63</v>
      </c>
      <c r="I11987" t="str">
        <f>VLOOKUP(H11987,lookups!$B$2:$C$32,2,FALSE)</f>
        <v>Y</v>
      </c>
      <c r="J11987">
        <v>3</v>
      </c>
      <c r="K11987" t="s">
        <v>10</v>
      </c>
      <c r="L11987">
        <v>1</v>
      </c>
      <c r="M11987">
        <v>329.29</v>
      </c>
    </row>
    <row r="11988" spans="1:13" x14ac:dyDescent="0.3">
      <c r="A11988">
        <v>2010</v>
      </c>
      <c r="B11988">
        <v>22</v>
      </c>
      <c r="C11988" t="s">
        <v>31</v>
      </c>
      <c r="D11988" t="str">
        <f>VLOOKUP(C11988,lookups!$F$2:$H$27,2,FALSE)</f>
        <v>na</v>
      </c>
      <c r="E11988" t="str">
        <f>VLOOKUP(C11988,lookups!$F$2:$H$27,3,FALSE)</f>
        <v>na</v>
      </c>
      <c r="F11988" t="str">
        <f>VLOOKUP(C11988,lookups!$F$2:$I$27,4,FALSE)</f>
        <v>na</v>
      </c>
      <c r="G11988">
        <v>30</v>
      </c>
      <c r="H11988" t="s">
        <v>63</v>
      </c>
      <c r="I11988" t="str">
        <f>VLOOKUP(H11988,lookups!$B$2:$C$32,2,FALSE)</f>
        <v>Y</v>
      </c>
      <c r="J11988">
        <v>4</v>
      </c>
      <c r="K11988" t="s">
        <v>10</v>
      </c>
      <c r="L11988">
        <v>1</v>
      </c>
      <c r="M11988">
        <v>17.98</v>
      </c>
    </row>
    <row r="11989" spans="1:13" x14ac:dyDescent="0.3">
      <c r="A11989">
        <v>2010</v>
      </c>
      <c r="B11989">
        <v>22</v>
      </c>
      <c r="C11989" t="s">
        <v>31</v>
      </c>
      <c r="D11989" t="str">
        <f>VLOOKUP(C11989,lookups!$F$2:$H$27,2,FALSE)</f>
        <v>na</v>
      </c>
      <c r="E11989" t="str">
        <f>VLOOKUP(C11989,lookups!$F$2:$H$27,3,FALSE)</f>
        <v>na</v>
      </c>
      <c r="F11989" t="str">
        <f>VLOOKUP(C11989,lookups!$F$2:$I$27,4,FALSE)</f>
        <v>na</v>
      </c>
      <c r="G11989">
        <v>30</v>
      </c>
      <c r="H11989" t="s">
        <v>63</v>
      </c>
      <c r="I11989" t="str">
        <f>VLOOKUP(H11989,lookups!$B$2:$C$32,2,FALSE)</f>
        <v>Y</v>
      </c>
      <c r="J11989">
        <v>5</v>
      </c>
      <c r="K11989" t="s">
        <v>10</v>
      </c>
      <c r="L11989">
        <v>1</v>
      </c>
      <c r="M11989">
        <v>71.2</v>
      </c>
    </row>
    <row r="11990" spans="1:13" x14ac:dyDescent="0.3">
      <c r="A11990">
        <v>2010</v>
      </c>
      <c r="B11990">
        <v>23</v>
      </c>
      <c r="C11990" t="s">
        <v>32</v>
      </c>
      <c r="D11990" t="str">
        <f>VLOOKUP(C11990,lookups!$F$2:$H$27,2,FALSE)</f>
        <v>na</v>
      </c>
      <c r="E11990" t="str">
        <f>VLOOKUP(C11990,lookups!$F$2:$H$27,3,FALSE)</f>
        <v>na</v>
      </c>
      <c r="F11990" t="str">
        <f>VLOOKUP(C11990,lookups!$F$2:$I$27,4,FALSE)</f>
        <v>na</v>
      </c>
      <c r="G11990">
        <v>30</v>
      </c>
      <c r="H11990" t="s">
        <v>63</v>
      </c>
      <c r="I11990" t="str">
        <f>VLOOKUP(H11990,lookups!$B$2:$C$32,2,FALSE)</f>
        <v>Y</v>
      </c>
      <c r="J11990">
        <v>2</v>
      </c>
      <c r="K11990" t="s">
        <v>10</v>
      </c>
      <c r="L11990">
        <v>1</v>
      </c>
      <c r="M11990">
        <v>0</v>
      </c>
    </row>
    <row r="11991" spans="1:13" x14ac:dyDescent="0.3">
      <c r="A11991">
        <v>2010</v>
      </c>
      <c r="B11991">
        <v>23</v>
      </c>
      <c r="C11991" t="s">
        <v>32</v>
      </c>
      <c r="D11991" t="str">
        <f>VLOOKUP(C11991,lookups!$F$2:$H$27,2,FALSE)</f>
        <v>na</v>
      </c>
      <c r="E11991" t="str">
        <f>VLOOKUP(C11991,lookups!$F$2:$H$27,3,FALSE)</f>
        <v>na</v>
      </c>
      <c r="F11991" t="str">
        <f>VLOOKUP(C11991,lookups!$F$2:$I$27,4,FALSE)</f>
        <v>na</v>
      </c>
      <c r="G11991">
        <v>30</v>
      </c>
      <c r="H11991" t="s">
        <v>63</v>
      </c>
      <c r="I11991" t="str">
        <f>VLOOKUP(H11991,lookups!$B$2:$C$32,2,FALSE)</f>
        <v>Y</v>
      </c>
      <c r="J11991">
        <v>3</v>
      </c>
      <c r="K11991" t="s">
        <v>10</v>
      </c>
      <c r="L11991">
        <v>1</v>
      </c>
      <c r="M11991">
        <v>32.79</v>
      </c>
    </row>
    <row r="11992" spans="1:13" x14ac:dyDescent="0.3">
      <c r="A11992">
        <v>2010</v>
      </c>
      <c r="B11992">
        <v>23</v>
      </c>
      <c r="C11992" t="s">
        <v>32</v>
      </c>
      <c r="D11992" t="str">
        <f>VLOOKUP(C11992,lookups!$F$2:$H$27,2,FALSE)</f>
        <v>na</v>
      </c>
      <c r="E11992" t="str">
        <f>VLOOKUP(C11992,lookups!$F$2:$H$27,3,FALSE)</f>
        <v>na</v>
      </c>
      <c r="F11992" t="str">
        <f>VLOOKUP(C11992,lookups!$F$2:$I$27,4,FALSE)</f>
        <v>na</v>
      </c>
      <c r="G11992">
        <v>30</v>
      </c>
      <c r="H11992" t="s">
        <v>63</v>
      </c>
      <c r="I11992" t="str">
        <f>VLOOKUP(H11992,lookups!$B$2:$C$32,2,FALSE)</f>
        <v>Y</v>
      </c>
      <c r="J11992">
        <v>4</v>
      </c>
      <c r="K11992" t="s">
        <v>10</v>
      </c>
      <c r="L11992">
        <v>1</v>
      </c>
      <c r="M11992">
        <v>0</v>
      </c>
    </row>
    <row r="11993" spans="1:13" x14ac:dyDescent="0.3">
      <c r="A11993">
        <v>2010</v>
      </c>
      <c r="B11993">
        <v>23</v>
      </c>
      <c r="C11993" t="s">
        <v>32</v>
      </c>
      <c r="D11993" t="str">
        <f>VLOOKUP(C11993,lookups!$F$2:$H$27,2,FALSE)</f>
        <v>na</v>
      </c>
      <c r="E11993" t="str">
        <f>VLOOKUP(C11993,lookups!$F$2:$H$27,3,FALSE)</f>
        <v>na</v>
      </c>
      <c r="F11993" t="str">
        <f>VLOOKUP(C11993,lookups!$F$2:$I$27,4,FALSE)</f>
        <v>na</v>
      </c>
      <c r="G11993">
        <v>30</v>
      </c>
      <c r="H11993" t="s">
        <v>63</v>
      </c>
      <c r="I11993" t="str">
        <f>VLOOKUP(H11993,lookups!$B$2:$C$32,2,FALSE)</f>
        <v>Y</v>
      </c>
      <c r="J11993">
        <v>5</v>
      </c>
      <c r="K11993" t="s">
        <v>10</v>
      </c>
      <c r="L11993">
        <v>1</v>
      </c>
      <c r="M11993">
        <v>0</v>
      </c>
    </row>
    <row r="11994" spans="1:13" x14ac:dyDescent="0.3">
      <c r="A11994">
        <v>2010</v>
      </c>
      <c r="B11994">
        <v>24</v>
      </c>
      <c r="C11994" t="s">
        <v>33</v>
      </c>
      <c r="D11994" t="str">
        <f>VLOOKUP(C11994,lookups!$F$2:$H$27,2,FALSE)</f>
        <v>13-15</v>
      </c>
      <c r="E11994" t="str">
        <f>VLOOKUP(C11994,lookups!$F$2:$H$27,3,FALSE)</f>
        <v>NGS/SGS/JDF Sport</v>
      </c>
      <c r="F11994">
        <f>VLOOKUP(C11994,lookups!$F$2:$I$27,4,FALSE)</f>
        <v>7</v>
      </c>
      <c r="G11994">
        <v>30</v>
      </c>
      <c r="H11994" t="s">
        <v>63</v>
      </c>
      <c r="I11994" t="str">
        <f>VLOOKUP(H11994,lookups!$B$2:$C$32,2,FALSE)</f>
        <v>Y</v>
      </c>
      <c r="J11994">
        <v>2</v>
      </c>
      <c r="K11994" t="s">
        <v>10</v>
      </c>
      <c r="L11994">
        <v>1</v>
      </c>
      <c r="M11994">
        <v>3.82</v>
      </c>
    </row>
    <row r="11995" spans="1:13" x14ac:dyDescent="0.3">
      <c r="A11995">
        <v>2010</v>
      </c>
      <c r="B11995">
        <v>24</v>
      </c>
      <c r="C11995" t="s">
        <v>33</v>
      </c>
      <c r="D11995" t="str">
        <f>VLOOKUP(C11995,lookups!$F$2:$H$27,2,FALSE)</f>
        <v>13-15</v>
      </c>
      <c r="E11995" t="str">
        <f>VLOOKUP(C11995,lookups!$F$2:$H$27,3,FALSE)</f>
        <v>NGS/SGS/JDF Sport</v>
      </c>
      <c r="F11995">
        <f>VLOOKUP(C11995,lookups!$F$2:$I$27,4,FALSE)</f>
        <v>7</v>
      </c>
      <c r="G11995">
        <v>30</v>
      </c>
      <c r="H11995" t="s">
        <v>63</v>
      </c>
      <c r="I11995" t="str">
        <f>VLOOKUP(H11995,lookups!$B$2:$C$32,2,FALSE)</f>
        <v>Y</v>
      </c>
      <c r="J11995">
        <v>3</v>
      </c>
      <c r="K11995" t="s">
        <v>10</v>
      </c>
      <c r="L11995">
        <v>1</v>
      </c>
      <c r="M11995">
        <v>122.45</v>
      </c>
    </row>
    <row r="11996" spans="1:13" x14ac:dyDescent="0.3">
      <c r="A11996">
        <v>2010</v>
      </c>
      <c r="B11996">
        <v>24</v>
      </c>
      <c r="C11996" t="s">
        <v>33</v>
      </c>
      <c r="D11996" t="str">
        <f>VLOOKUP(C11996,lookups!$F$2:$H$27,2,FALSE)</f>
        <v>13-15</v>
      </c>
      <c r="E11996" t="str">
        <f>VLOOKUP(C11996,lookups!$F$2:$H$27,3,FALSE)</f>
        <v>NGS/SGS/JDF Sport</v>
      </c>
      <c r="F11996">
        <f>VLOOKUP(C11996,lookups!$F$2:$I$27,4,FALSE)</f>
        <v>7</v>
      </c>
      <c r="G11996">
        <v>30</v>
      </c>
      <c r="H11996" t="s">
        <v>63</v>
      </c>
      <c r="I11996" t="str">
        <f>VLOOKUP(H11996,lookups!$B$2:$C$32,2,FALSE)</f>
        <v>Y</v>
      </c>
      <c r="J11996">
        <v>4</v>
      </c>
      <c r="K11996" t="s">
        <v>10</v>
      </c>
      <c r="L11996">
        <v>1</v>
      </c>
      <c r="M11996">
        <v>59.06</v>
      </c>
    </row>
    <row r="11997" spans="1:13" x14ac:dyDescent="0.3">
      <c r="A11997">
        <v>2010</v>
      </c>
      <c r="B11997">
        <v>24</v>
      </c>
      <c r="C11997" t="s">
        <v>33</v>
      </c>
      <c r="D11997" t="str">
        <f>VLOOKUP(C11997,lookups!$F$2:$H$27,2,FALSE)</f>
        <v>13-15</v>
      </c>
      <c r="E11997" t="str">
        <f>VLOOKUP(C11997,lookups!$F$2:$H$27,3,FALSE)</f>
        <v>NGS/SGS/JDF Sport</v>
      </c>
      <c r="F11997">
        <f>VLOOKUP(C11997,lookups!$F$2:$I$27,4,FALSE)</f>
        <v>7</v>
      </c>
      <c r="G11997">
        <v>30</v>
      </c>
      <c r="H11997" t="s">
        <v>63</v>
      </c>
      <c r="I11997" t="str">
        <f>VLOOKUP(H11997,lookups!$B$2:$C$32,2,FALSE)</f>
        <v>Y</v>
      </c>
      <c r="J11997">
        <v>5</v>
      </c>
      <c r="K11997" t="s">
        <v>10</v>
      </c>
      <c r="L11997">
        <v>1</v>
      </c>
      <c r="M11997">
        <v>0</v>
      </c>
    </row>
    <row r="11998" spans="1:13" x14ac:dyDescent="0.3">
      <c r="A11998">
        <v>2010</v>
      </c>
      <c r="B11998">
        <v>25</v>
      </c>
      <c r="C11998" t="s">
        <v>34</v>
      </c>
      <c r="D11998" t="str">
        <f>VLOOKUP(C11998,lookups!$F$2:$H$27,2,FALSE)</f>
        <v>na</v>
      </c>
      <c r="E11998" t="str">
        <f>VLOOKUP(C11998,lookups!$F$2:$H$27,3,FALSE)</f>
        <v>na</v>
      </c>
      <c r="F11998" t="str">
        <f>VLOOKUP(C11998,lookups!$F$2:$I$27,4,FALSE)</f>
        <v>na</v>
      </c>
      <c r="G11998">
        <v>30</v>
      </c>
      <c r="H11998" t="s">
        <v>63</v>
      </c>
      <c r="I11998" t="str">
        <f>VLOOKUP(H11998,lookups!$B$2:$C$32,2,FALSE)</f>
        <v>Y</v>
      </c>
      <c r="J11998">
        <v>2</v>
      </c>
      <c r="K11998" t="s">
        <v>10</v>
      </c>
      <c r="L11998">
        <v>1</v>
      </c>
      <c r="M11998">
        <v>251.15</v>
      </c>
    </row>
    <row r="11999" spans="1:13" x14ac:dyDescent="0.3">
      <c r="A11999">
        <v>2010</v>
      </c>
      <c r="B11999">
        <v>25</v>
      </c>
      <c r="C11999" t="s">
        <v>34</v>
      </c>
      <c r="D11999" t="str">
        <f>VLOOKUP(C11999,lookups!$F$2:$H$27,2,FALSE)</f>
        <v>na</v>
      </c>
      <c r="E11999" t="str">
        <f>VLOOKUP(C11999,lookups!$F$2:$H$27,3,FALSE)</f>
        <v>na</v>
      </c>
      <c r="F11999" t="str">
        <f>VLOOKUP(C11999,lookups!$F$2:$I$27,4,FALSE)</f>
        <v>na</v>
      </c>
      <c r="G11999">
        <v>30</v>
      </c>
      <c r="H11999" t="s">
        <v>63</v>
      </c>
      <c r="I11999" t="str">
        <f>VLOOKUP(H11999,lookups!$B$2:$C$32,2,FALSE)</f>
        <v>Y</v>
      </c>
      <c r="J11999">
        <v>3</v>
      </c>
      <c r="K11999" t="s">
        <v>10</v>
      </c>
      <c r="L11999">
        <v>1</v>
      </c>
      <c r="M11999">
        <v>330.88</v>
      </c>
    </row>
    <row r="12000" spans="1:13" x14ac:dyDescent="0.3">
      <c r="A12000">
        <v>2010</v>
      </c>
      <c r="B12000">
        <v>25</v>
      </c>
      <c r="C12000" t="s">
        <v>34</v>
      </c>
      <c r="D12000" t="str">
        <f>VLOOKUP(C12000,lookups!$F$2:$H$27,2,FALSE)</f>
        <v>na</v>
      </c>
      <c r="E12000" t="str">
        <f>VLOOKUP(C12000,lookups!$F$2:$H$27,3,FALSE)</f>
        <v>na</v>
      </c>
      <c r="F12000" t="str">
        <f>VLOOKUP(C12000,lookups!$F$2:$I$27,4,FALSE)</f>
        <v>na</v>
      </c>
      <c r="G12000">
        <v>30</v>
      </c>
      <c r="H12000" t="s">
        <v>63</v>
      </c>
      <c r="I12000" t="str">
        <f>VLOOKUP(H12000,lookups!$B$2:$C$32,2,FALSE)</f>
        <v>Y</v>
      </c>
      <c r="J12000">
        <v>4</v>
      </c>
      <c r="K12000" t="s">
        <v>10</v>
      </c>
      <c r="L12000">
        <v>1</v>
      </c>
      <c r="M12000">
        <v>226.91</v>
      </c>
    </row>
    <row r="12001" spans="1:13" x14ac:dyDescent="0.3">
      <c r="A12001">
        <v>2010</v>
      </c>
      <c r="B12001">
        <v>25</v>
      </c>
      <c r="C12001" t="s">
        <v>34</v>
      </c>
      <c r="D12001" t="str">
        <f>VLOOKUP(C12001,lookups!$F$2:$H$27,2,FALSE)</f>
        <v>na</v>
      </c>
      <c r="E12001" t="str">
        <f>VLOOKUP(C12001,lookups!$F$2:$H$27,3,FALSE)</f>
        <v>na</v>
      </c>
      <c r="F12001" t="str">
        <f>VLOOKUP(C12001,lookups!$F$2:$I$27,4,FALSE)</f>
        <v>na</v>
      </c>
      <c r="G12001">
        <v>30</v>
      </c>
      <c r="H12001" t="s">
        <v>63</v>
      </c>
      <c r="I12001" t="str">
        <f>VLOOKUP(H12001,lookups!$B$2:$C$32,2,FALSE)</f>
        <v>Y</v>
      </c>
      <c r="J12001">
        <v>5</v>
      </c>
      <c r="K12001" t="s">
        <v>10</v>
      </c>
      <c r="L12001">
        <v>1</v>
      </c>
      <c r="M12001">
        <v>496.47</v>
      </c>
    </row>
    <row r="12002" spans="1:13" x14ac:dyDescent="0.3">
      <c r="A12002">
        <v>2011</v>
      </c>
      <c r="B12002">
        <v>1</v>
      </c>
      <c r="C12002" t="s">
        <v>8</v>
      </c>
      <c r="D12002" t="str">
        <f>VLOOKUP(C12002,lookups!$F$2:$H$27,2,FALSE)</f>
        <v>na</v>
      </c>
      <c r="E12002" t="str">
        <f>VLOOKUP(C12002,lookups!$F$2:$H$27,3,FALSE)</f>
        <v>na</v>
      </c>
      <c r="F12002" t="str">
        <f>VLOOKUP(C12002,lookups!$F$2:$I$27,4,FALSE)</f>
        <v>na</v>
      </c>
      <c r="G12002">
        <v>1</v>
      </c>
      <c r="H12002" t="s">
        <v>9</v>
      </c>
      <c r="I12002" t="str">
        <f>VLOOKUP(H12002,lookups!$B$2:$C$32,2,FALSE)</f>
        <v>N</v>
      </c>
      <c r="J12002">
        <v>2</v>
      </c>
      <c r="K12002" t="s">
        <v>10</v>
      </c>
      <c r="L12002">
        <v>1</v>
      </c>
      <c r="M12002">
        <v>0.62</v>
      </c>
    </row>
    <row r="12003" spans="1:13" x14ac:dyDescent="0.3">
      <c r="A12003">
        <v>2011</v>
      </c>
      <c r="B12003">
        <v>1</v>
      </c>
      <c r="C12003" t="s">
        <v>8</v>
      </c>
      <c r="D12003" t="str">
        <f>VLOOKUP(C12003,lookups!$F$2:$H$27,2,FALSE)</f>
        <v>na</v>
      </c>
      <c r="E12003" t="str">
        <f>VLOOKUP(C12003,lookups!$F$2:$H$27,3,FALSE)</f>
        <v>na</v>
      </c>
      <c r="F12003" t="str">
        <f>VLOOKUP(C12003,lookups!$F$2:$I$27,4,FALSE)</f>
        <v>na</v>
      </c>
      <c r="G12003">
        <v>1</v>
      </c>
      <c r="H12003" t="s">
        <v>9</v>
      </c>
      <c r="I12003" t="str">
        <f>VLOOKUP(H12003,lookups!$B$2:$C$32,2,FALSE)</f>
        <v>N</v>
      </c>
      <c r="J12003">
        <v>3</v>
      </c>
      <c r="K12003" t="s">
        <v>10</v>
      </c>
      <c r="L12003">
        <v>1</v>
      </c>
      <c r="M12003">
        <v>851.52</v>
      </c>
    </row>
    <row r="12004" spans="1:13" x14ac:dyDescent="0.3">
      <c r="A12004">
        <v>2011</v>
      </c>
      <c r="B12004">
        <v>1</v>
      </c>
      <c r="C12004" t="s">
        <v>8</v>
      </c>
      <c r="D12004" t="str">
        <f>VLOOKUP(C12004,lookups!$F$2:$H$27,2,FALSE)</f>
        <v>na</v>
      </c>
      <c r="E12004" t="str">
        <f>VLOOKUP(C12004,lookups!$F$2:$H$27,3,FALSE)</f>
        <v>na</v>
      </c>
      <c r="F12004" t="str">
        <f>VLOOKUP(C12004,lookups!$F$2:$I$27,4,FALSE)</f>
        <v>na</v>
      </c>
      <c r="G12004">
        <v>1</v>
      </c>
      <c r="H12004" t="s">
        <v>9</v>
      </c>
      <c r="I12004" t="str">
        <f>VLOOKUP(H12004,lookups!$B$2:$C$32,2,FALSE)</f>
        <v>N</v>
      </c>
      <c r="J12004">
        <v>4</v>
      </c>
      <c r="K12004" t="s">
        <v>10</v>
      </c>
      <c r="L12004">
        <v>1</v>
      </c>
      <c r="M12004">
        <v>2719.49</v>
      </c>
    </row>
    <row r="12005" spans="1:13" x14ac:dyDescent="0.3">
      <c r="A12005">
        <v>2011</v>
      </c>
      <c r="B12005">
        <v>1</v>
      </c>
      <c r="C12005" t="s">
        <v>8</v>
      </c>
      <c r="D12005" t="str">
        <f>VLOOKUP(C12005,lookups!$F$2:$H$27,2,FALSE)</f>
        <v>na</v>
      </c>
      <c r="E12005" t="str">
        <f>VLOOKUP(C12005,lookups!$F$2:$H$27,3,FALSE)</f>
        <v>na</v>
      </c>
      <c r="F12005" t="str">
        <f>VLOOKUP(C12005,lookups!$F$2:$I$27,4,FALSE)</f>
        <v>na</v>
      </c>
      <c r="G12005">
        <v>1</v>
      </c>
      <c r="H12005" t="s">
        <v>9</v>
      </c>
      <c r="I12005" t="str">
        <f>VLOOKUP(H12005,lookups!$B$2:$C$32,2,FALSE)</f>
        <v>N</v>
      </c>
      <c r="J12005">
        <v>5</v>
      </c>
      <c r="K12005" t="s">
        <v>10</v>
      </c>
      <c r="L12005">
        <v>1</v>
      </c>
      <c r="M12005">
        <v>297.63</v>
      </c>
    </row>
    <row r="12006" spans="1:13" x14ac:dyDescent="0.3">
      <c r="A12006">
        <v>2011</v>
      </c>
      <c r="B12006">
        <v>2</v>
      </c>
      <c r="C12006" t="s">
        <v>11</v>
      </c>
      <c r="D12006" t="str">
        <f>VLOOKUP(C12006,lookups!$F$2:$H$27,2,FALSE)</f>
        <v>na</v>
      </c>
      <c r="E12006" t="str">
        <f>VLOOKUP(C12006,lookups!$F$2:$H$27,3,FALSE)</f>
        <v>na</v>
      </c>
      <c r="F12006" t="str">
        <f>VLOOKUP(C12006,lookups!$F$2:$I$27,4,FALSE)</f>
        <v>na</v>
      </c>
      <c r="G12006">
        <v>1</v>
      </c>
      <c r="H12006" t="s">
        <v>9</v>
      </c>
      <c r="I12006" t="str">
        <f>VLOOKUP(H12006,lookups!$B$2:$C$32,2,FALSE)</f>
        <v>N</v>
      </c>
      <c r="J12006">
        <v>2</v>
      </c>
      <c r="K12006" t="s">
        <v>10</v>
      </c>
      <c r="L12006">
        <v>1</v>
      </c>
      <c r="M12006">
        <v>0</v>
      </c>
    </row>
    <row r="12007" spans="1:13" x14ac:dyDescent="0.3">
      <c r="A12007">
        <v>2011</v>
      </c>
      <c r="B12007">
        <v>2</v>
      </c>
      <c r="C12007" t="s">
        <v>11</v>
      </c>
      <c r="D12007" t="str">
        <f>VLOOKUP(C12007,lookups!$F$2:$H$27,2,FALSE)</f>
        <v>na</v>
      </c>
      <c r="E12007" t="str">
        <f>VLOOKUP(C12007,lookups!$F$2:$H$27,3,FALSE)</f>
        <v>na</v>
      </c>
      <c r="F12007" t="str">
        <f>VLOOKUP(C12007,lookups!$F$2:$I$27,4,FALSE)</f>
        <v>na</v>
      </c>
      <c r="G12007">
        <v>1</v>
      </c>
      <c r="H12007" t="s">
        <v>9</v>
      </c>
      <c r="I12007" t="str">
        <f>VLOOKUP(H12007,lookups!$B$2:$C$32,2,FALSE)</f>
        <v>N</v>
      </c>
      <c r="J12007">
        <v>3</v>
      </c>
      <c r="K12007" t="s">
        <v>10</v>
      </c>
      <c r="L12007">
        <v>1</v>
      </c>
      <c r="M12007">
        <v>20.97</v>
      </c>
    </row>
    <row r="12008" spans="1:13" x14ac:dyDescent="0.3">
      <c r="A12008">
        <v>2011</v>
      </c>
      <c r="B12008">
        <v>2</v>
      </c>
      <c r="C12008" t="s">
        <v>11</v>
      </c>
      <c r="D12008" t="str">
        <f>VLOOKUP(C12008,lookups!$F$2:$H$27,2,FALSE)</f>
        <v>na</v>
      </c>
      <c r="E12008" t="str">
        <f>VLOOKUP(C12008,lookups!$F$2:$H$27,3,FALSE)</f>
        <v>na</v>
      </c>
      <c r="F12008" t="str">
        <f>VLOOKUP(C12008,lookups!$F$2:$I$27,4,FALSE)</f>
        <v>na</v>
      </c>
      <c r="G12008">
        <v>1</v>
      </c>
      <c r="H12008" t="s">
        <v>9</v>
      </c>
      <c r="I12008" t="str">
        <f>VLOOKUP(H12008,lookups!$B$2:$C$32,2,FALSE)</f>
        <v>N</v>
      </c>
      <c r="J12008">
        <v>4</v>
      </c>
      <c r="K12008" t="s">
        <v>10</v>
      </c>
      <c r="L12008">
        <v>1</v>
      </c>
      <c r="M12008">
        <v>48.27</v>
      </c>
    </row>
    <row r="12009" spans="1:13" x14ac:dyDescent="0.3">
      <c r="A12009">
        <v>2011</v>
      </c>
      <c r="B12009">
        <v>2</v>
      </c>
      <c r="C12009" t="s">
        <v>11</v>
      </c>
      <c r="D12009" t="str">
        <f>VLOOKUP(C12009,lookups!$F$2:$H$27,2,FALSE)</f>
        <v>na</v>
      </c>
      <c r="E12009" t="str">
        <f>VLOOKUP(C12009,lookups!$F$2:$H$27,3,FALSE)</f>
        <v>na</v>
      </c>
      <c r="F12009" t="str">
        <f>VLOOKUP(C12009,lookups!$F$2:$I$27,4,FALSE)</f>
        <v>na</v>
      </c>
      <c r="G12009">
        <v>1</v>
      </c>
      <c r="H12009" t="s">
        <v>9</v>
      </c>
      <c r="I12009" t="str">
        <f>VLOOKUP(H12009,lookups!$B$2:$C$32,2,FALSE)</f>
        <v>N</v>
      </c>
      <c r="J12009">
        <v>5</v>
      </c>
      <c r="K12009" t="s">
        <v>10</v>
      </c>
      <c r="L12009">
        <v>1</v>
      </c>
      <c r="M12009">
        <v>0.38</v>
      </c>
    </row>
    <row r="12010" spans="1:13" x14ac:dyDescent="0.3">
      <c r="A12010">
        <v>2011</v>
      </c>
      <c r="B12010">
        <v>3</v>
      </c>
      <c r="C12010" t="s">
        <v>12</v>
      </c>
      <c r="D12010" t="str">
        <f>VLOOKUP(C12010,lookups!$F$2:$H$27,2,FALSE)</f>
        <v>na</v>
      </c>
      <c r="E12010" t="str">
        <f>VLOOKUP(C12010,lookups!$F$2:$H$27,3,FALSE)</f>
        <v>na</v>
      </c>
      <c r="F12010" t="str">
        <f>VLOOKUP(C12010,lookups!$F$2:$I$27,4,FALSE)</f>
        <v>na</v>
      </c>
      <c r="G12010">
        <v>1</v>
      </c>
      <c r="H12010" t="s">
        <v>9</v>
      </c>
      <c r="I12010" t="str">
        <f>VLOOKUP(H12010,lookups!$B$2:$C$32,2,FALSE)</f>
        <v>N</v>
      </c>
      <c r="J12010">
        <v>2</v>
      </c>
      <c r="K12010" t="s">
        <v>10</v>
      </c>
      <c r="L12010">
        <v>1</v>
      </c>
      <c r="M12010">
        <v>0</v>
      </c>
    </row>
    <row r="12011" spans="1:13" x14ac:dyDescent="0.3">
      <c r="A12011">
        <v>2011</v>
      </c>
      <c r="B12011">
        <v>3</v>
      </c>
      <c r="C12011" t="s">
        <v>12</v>
      </c>
      <c r="D12011" t="str">
        <f>VLOOKUP(C12011,lookups!$F$2:$H$27,2,FALSE)</f>
        <v>na</v>
      </c>
      <c r="E12011" t="str">
        <f>VLOOKUP(C12011,lookups!$F$2:$H$27,3,FALSE)</f>
        <v>na</v>
      </c>
      <c r="F12011" t="str">
        <f>VLOOKUP(C12011,lookups!$F$2:$I$27,4,FALSE)</f>
        <v>na</v>
      </c>
      <c r="G12011">
        <v>1</v>
      </c>
      <c r="H12011" t="s">
        <v>9</v>
      </c>
      <c r="I12011" t="str">
        <f>VLOOKUP(H12011,lookups!$B$2:$C$32,2,FALSE)</f>
        <v>N</v>
      </c>
      <c r="J12011">
        <v>3</v>
      </c>
      <c r="K12011" t="s">
        <v>10</v>
      </c>
      <c r="L12011">
        <v>1</v>
      </c>
      <c r="M12011">
        <v>0</v>
      </c>
    </row>
    <row r="12012" spans="1:13" x14ac:dyDescent="0.3">
      <c r="A12012">
        <v>2011</v>
      </c>
      <c r="B12012">
        <v>3</v>
      </c>
      <c r="C12012" t="s">
        <v>12</v>
      </c>
      <c r="D12012" t="str">
        <f>VLOOKUP(C12012,lookups!$F$2:$H$27,2,FALSE)</f>
        <v>na</v>
      </c>
      <c r="E12012" t="str">
        <f>VLOOKUP(C12012,lookups!$F$2:$H$27,3,FALSE)</f>
        <v>na</v>
      </c>
      <c r="F12012" t="str">
        <f>VLOOKUP(C12012,lookups!$F$2:$I$27,4,FALSE)</f>
        <v>na</v>
      </c>
      <c r="G12012">
        <v>1</v>
      </c>
      <c r="H12012" t="s">
        <v>9</v>
      </c>
      <c r="I12012" t="str">
        <f>VLOOKUP(H12012,lookups!$B$2:$C$32,2,FALSE)</f>
        <v>N</v>
      </c>
      <c r="J12012">
        <v>4</v>
      </c>
      <c r="K12012" t="s">
        <v>10</v>
      </c>
      <c r="L12012">
        <v>1</v>
      </c>
      <c r="M12012">
        <v>0</v>
      </c>
    </row>
    <row r="12013" spans="1:13" x14ac:dyDescent="0.3">
      <c r="A12013">
        <v>2011</v>
      </c>
      <c r="B12013">
        <v>3</v>
      </c>
      <c r="C12013" t="s">
        <v>12</v>
      </c>
      <c r="D12013" t="str">
        <f>VLOOKUP(C12013,lookups!$F$2:$H$27,2,FALSE)</f>
        <v>na</v>
      </c>
      <c r="E12013" t="str">
        <f>VLOOKUP(C12013,lookups!$F$2:$H$27,3,FALSE)</f>
        <v>na</v>
      </c>
      <c r="F12013" t="str">
        <f>VLOOKUP(C12013,lookups!$F$2:$I$27,4,FALSE)</f>
        <v>na</v>
      </c>
      <c r="G12013">
        <v>1</v>
      </c>
      <c r="H12013" t="s">
        <v>9</v>
      </c>
      <c r="I12013" t="str">
        <f>VLOOKUP(H12013,lookups!$B$2:$C$32,2,FALSE)</f>
        <v>N</v>
      </c>
      <c r="J12013">
        <v>5</v>
      </c>
      <c r="K12013" t="s">
        <v>10</v>
      </c>
      <c r="L12013">
        <v>1</v>
      </c>
      <c r="M12013">
        <v>0</v>
      </c>
    </row>
    <row r="12014" spans="1:13" x14ac:dyDescent="0.3">
      <c r="A12014">
        <v>2011</v>
      </c>
      <c r="B12014">
        <v>4</v>
      </c>
      <c r="C12014" t="s">
        <v>13</v>
      </c>
      <c r="D12014">
        <f>VLOOKUP(C12014,lookups!$F$2:$H$27,2,FALSE)</f>
        <v>10</v>
      </c>
      <c r="E12014" t="str">
        <f>VLOOKUP(C12014,lookups!$F$2:$H$27,3,FALSE)</f>
        <v>WCVI Troll</v>
      </c>
      <c r="F12014">
        <f>VLOOKUP(C12014,lookups!$F$2:$I$27,4,FALSE)</f>
        <v>6</v>
      </c>
      <c r="G12014">
        <v>1</v>
      </c>
      <c r="H12014" t="s">
        <v>9</v>
      </c>
      <c r="I12014" t="str">
        <f>VLOOKUP(H12014,lookups!$B$2:$C$32,2,FALSE)</f>
        <v>N</v>
      </c>
      <c r="J12014">
        <v>2</v>
      </c>
      <c r="K12014" t="s">
        <v>10</v>
      </c>
      <c r="L12014">
        <v>1</v>
      </c>
      <c r="M12014">
        <v>0</v>
      </c>
    </row>
    <row r="12015" spans="1:13" x14ac:dyDescent="0.3">
      <c r="A12015">
        <v>2011</v>
      </c>
      <c r="B12015">
        <v>4</v>
      </c>
      <c r="C12015" t="s">
        <v>13</v>
      </c>
      <c r="D12015">
        <f>VLOOKUP(C12015,lookups!$F$2:$H$27,2,FALSE)</f>
        <v>10</v>
      </c>
      <c r="E12015" t="str">
        <f>VLOOKUP(C12015,lookups!$F$2:$H$27,3,FALSE)</f>
        <v>WCVI Troll</v>
      </c>
      <c r="F12015">
        <f>VLOOKUP(C12015,lookups!$F$2:$I$27,4,FALSE)</f>
        <v>6</v>
      </c>
      <c r="G12015">
        <v>1</v>
      </c>
      <c r="H12015" t="s">
        <v>9</v>
      </c>
      <c r="I12015" t="str">
        <f>VLOOKUP(H12015,lookups!$B$2:$C$32,2,FALSE)</f>
        <v>N</v>
      </c>
      <c r="J12015">
        <v>3</v>
      </c>
      <c r="K12015" t="s">
        <v>10</v>
      </c>
      <c r="L12015">
        <v>1</v>
      </c>
      <c r="M12015">
        <v>0</v>
      </c>
    </row>
    <row r="12016" spans="1:13" x14ac:dyDescent="0.3">
      <c r="A12016">
        <v>2011</v>
      </c>
      <c r="B12016">
        <v>4</v>
      </c>
      <c r="C12016" t="s">
        <v>13</v>
      </c>
      <c r="D12016">
        <f>VLOOKUP(C12016,lookups!$F$2:$H$27,2,FALSE)</f>
        <v>10</v>
      </c>
      <c r="E12016" t="str">
        <f>VLOOKUP(C12016,lookups!$F$2:$H$27,3,FALSE)</f>
        <v>WCVI Troll</v>
      </c>
      <c r="F12016">
        <f>VLOOKUP(C12016,lookups!$F$2:$I$27,4,FALSE)</f>
        <v>6</v>
      </c>
      <c r="G12016">
        <v>1</v>
      </c>
      <c r="H12016" t="s">
        <v>9</v>
      </c>
      <c r="I12016" t="str">
        <f>VLOOKUP(H12016,lookups!$B$2:$C$32,2,FALSE)</f>
        <v>N</v>
      </c>
      <c r="J12016">
        <v>4</v>
      </c>
      <c r="K12016" t="s">
        <v>10</v>
      </c>
      <c r="L12016">
        <v>1</v>
      </c>
      <c r="M12016">
        <v>0</v>
      </c>
    </row>
    <row r="12017" spans="1:13" x14ac:dyDescent="0.3">
      <c r="A12017">
        <v>2011</v>
      </c>
      <c r="B12017">
        <v>4</v>
      </c>
      <c r="C12017" t="s">
        <v>13</v>
      </c>
      <c r="D12017">
        <f>VLOOKUP(C12017,lookups!$F$2:$H$27,2,FALSE)</f>
        <v>10</v>
      </c>
      <c r="E12017" t="str">
        <f>VLOOKUP(C12017,lookups!$F$2:$H$27,3,FALSE)</f>
        <v>WCVI Troll</v>
      </c>
      <c r="F12017">
        <f>VLOOKUP(C12017,lookups!$F$2:$I$27,4,FALSE)</f>
        <v>6</v>
      </c>
      <c r="G12017">
        <v>1</v>
      </c>
      <c r="H12017" t="s">
        <v>9</v>
      </c>
      <c r="I12017" t="str">
        <f>VLOOKUP(H12017,lookups!$B$2:$C$32,2,FALSE)</f>
        <v>N</v>
      </c>
      <c r="J12017">
        <v>5</v>
      </c>
      <c r="K12017" t="s">
        <v>10</v>
      </c>
      <c r="L12017">
        <v>1</v>
      </c>
      <c r="M12017">
        <v>0</v>
      </c>
    </row>
    <row r="12018" spans="1:13" x14ac:dyDescent="0.3">
      <c r="A12018">
        <v>2011</v>
      </c>
      <c r="B12018">
        <v>5</v>
      </c>
      <c r="C12018" t="s">
        <v>14</v>
      </c>
      <c r="D12018" t="str">
        <f>VLOOKUP(C12018,lookups!$F$2:$H$27,2,FALSE)</f>
        <v>na</v>
      </c>
      <c r="E12018" t="str">
        <f>VLOOKUP(C12018,lookups!$F$2:$H$27,3,FALSE)</f>
        <v>na</v>
      </c>
      <c r="F12018" t="str">
        <f>VLOOKUP(C12018,lookups!$F$2:$I$27,4,FALSE)</f>
        <v>na</v>
      </c>
      <c r="G12018">
        <v>1</v>
      </c>
      <c r="H12018" t="s">
        <v>9</v>
      </c>
      <c r="I12018" t="str">
        <f>VLOOKUP(H12018,lookups!$B$2:$C$32,2,FALSE)</f>
        <v>N</v>
      </c>
      <c r="J12018">
        <v>2</v>
      </c>
      <c r="K12018" t="s">
        <v>10</v>
      </c>
      <c r="L12018">
        <v>1</v>
      </c>
      <c r="M12018">
        <v>0</v>
      </c>
    </row>
    <row r="12019" spans="1:13" x14ac:dyDescent="0.3">
      <c r="A12019">
        <v>2011</v>
      </c>
      <c r="B12019">
        <v>5</v>
      </c>
      <c r="C12019" t="s">
        <v>14</v>
      </c>
      <c r="D12019" t="str">
        <f>VLOOKUP(C12019,lookups!$F$2:$H$27,2,FALSE)</f>
        <v>na</v>
      </c>
      <c r="E12019" t="str">
        <f>VLOOKUP(C12019,lookups!$F$2:$H$27,3,FALSE)</f>
        <v>na</v>
      </c>
      <c r="F12019" t="str">
        <f>VLOOKUP(C12019,lookups!$F$2:$I$27,4,FALSE)</f>
        <v>na</v>
      </c>
      <c r="G12019">
        <v>1</v>
      </c>
      <c r="H12019" t="s">
        <v>9</v>
      </c>
      <c r="I12019" t="str">
        <f>VLOOKUP(H12019,lookups!$B$2:$C$32,2,FALSE)</f>
        <v>N</v>
      </c>
      <c r="J12019">
        <v>3</v>
      </c>
      <c r="K12019" t="s">
        <v>10</v>
      </c>
      <c r="L12019">
        <v>1</v>
      </c>
      <c r="M12019">
        <v>15.53</v>
      </c>
    </row>
    <row r="12020" spans="1:13" x14ac:dyDescent="0.3">
      <c r="A12020">
        <v>2011</v>
      </c>
      <c r="B12020">
        <v>5</v>
      </c>
      <c r="C12020" t="s">
        <v>14</v>
      </c>
      <c r="D12020" t="str">
        <f>VLOOKUP(C12020,lookups!$F$2:$H$27,2,FALSE)</f>
        <v>na</v>
      </c>
      <c r="E12020" t="str">
        <f>VLOOKUP(C12020,lookups!$F$2:$H$27,3,FALSE)</f>
        <v>na</v>
      </c>
      <c r="F12020" t="str">
        <f>VLOOKUP(C12020,lookups!$F$2:$I$27,4,FALSE)</f>
        <v>na</v>
      </c>
      <c r="G12020">
        <v>1</v>
      </c>
      <c r="H12020" t="s">
        <v>9</v>
      </c>
      <c r="I12020" t="str">
        <f>VLOOKUP(H12020,lookups!$B$2:$C$32,2,FALSE)</f>
        <v>N</v>
      </c>
      <c r="J12020">
        <v>4</v>
      </c>
      <c r="K12020" t="s">
        <v>10</v>
      </c>
      <c r="L12020">
        <v>1</v>
      </c>
      <c r="M12020">
        <v>15.53</v>
      </c>
    </row>
    <row r="12021" spans="1:13" x14ac:dyDescent="0.3">
      <c r="A12021">
        <v>2011</v>
      </c>
      <c r="B12021">
        <v>5</v>
      </c>
      <c r="C12021" t="s">
        <v>14</v>
      </c>
      <c r="D12021" t="str">
        <f>VLOOKUP(C12021,lookups!$F$2:$H$27,2,FALSE)</f>
        <v>na</v>
      </c>
      <c r="E12021" t="str">
        <f>VLOOKUP(C12021,lookups!$F$2:$H$27,3,FALSE)</f>
        <v>na</v>
      </c>
      <c r="F12021" t="str">
        <f>VLOOKUP(C12021,lookups!$F$2:$I$27,4,FALSE)</f>
        <v>na</v>
      </c>
      <c r="G12021">
        <v>1</v>
      </c>
      <c r="H12021" t="s">
        <v>9</v>
      </c>
      <c r="I12021" t="str">
        <f>VLOOKUP(H12021,lookups!$B$2:$C$32,2,FALSE)</f>
        <v>N</v>
      </c>
      <c r="J12021">
        <v>5</v>
      </c>
      <c r="K12021" t="s">
        <v>10</v>
      </c>
      <c r="L12021">
        <v>1</v>
      </c>
      <c r="M12021">
        <v>0</v>
      </c>
    </row>
    <row r="12022" spans="1:13" x14ac:dyDescent="0.3">
      <c r="A12022">
        <v>2011</v>
      </c>
      <c r="B12022">
        <v>6</v>
      </c>
      <c r="C12022" t="s">
        <v>15</v>
      </c>
      <c r="D12022" t="str">
        <f>VLOOKUP(C12022,lookups!$F$2:$H$27,2,FALSE)</f>
        <v>na</v>
      </c>
      <c r="E12022" t="str">
        <f>VLOOKUP(C12022,lookups!$F$2:$H$27,3,FALSE)</f>
        <v>na</v>
      </c>
      <c r="F12022" t="str">
        <f>VLOOKUP(C12022,lookups!$F$2:$I$27,4,FALSE)</f>
        <v>na</v>
      </c>
      <c r="G12022">
        <v>1</v>
      </c>
      <c r="H12022" t="s">
        <v>9</v>
      </c>
      <c r="I12022" t="str">
        <f>VLOOKUP(H12022,lookups!$B$2:$C$32,2,FALSE)</f>
        <v>N</v>
      </c>
      <c r="J12022">
        <v>2</v>
      </c>
      <c r="K12022" t="s">
        <v>10</v>
      </c>
      <c r="L12022">
        <v>1</v>
      </c>
      <c r="M12022">
        <v>0</v>
      </c>
    </row>
    <row r="12023" spans="1:13" x14ac:dyDescent="0.3">
      <c r="A12023">
        <v>2011</v>
      </c>
      <c r="B12023">
        <v>6</v>
      </c>
      <c r="C12023" t="s">
        <v>15</v>
      </c>
      <c r="D12023" t="str">
        <f>VLOOKUP(C12023,lookups!$F$2:$H$27,2,FALSE)</f>
        <v>na</v>
      </c>
      <c r="E12023" t="str">
        <f>VLOOKUP(C12023,lookups!$F$2:$H$27,3,FALSE)</f>
        <v>na</v>
      </c>
      <c r="F12023" t="str">
        <f>VLOOKUP(C12023,lookups!$F$2:$I$27,4,FALSE)</f>
        <v>na</v>
      </c>
      <c r="G12023">
        <v>1</v>
      </c>
      <c r="H12023" t="s">
        <v>9</v>
      </c>
      <c r="I12023" t="str">
        <f>VLOOKUP(H12023,lookups!$B$2:$C$32,2,FALSE)</f>
        <v>N</v>
      </c>
      <c r="J12023">
        <v>3</v>
      </c>
      <c r="K12023" t="s">
        <v>10</v>
      </c>
      <c r="L12023">
        <v>1</v>
      </c>
      <c r="M12023">
        <v>0</v>
      </c>
    </row>
    <row r="12024" spans="1:13" x14ac:dyDescent="0.3">
      <c r="A12024">
        <v>2011</v>
      </c>
      <c r="B12024">
        <v>6</v>
      </c>
      <c r="C12024" t="s">
        <v>15</v>
      </c>
      <c r="D12024" t="str">
        <f>VLOOKUP(C12024,lookups!$F$2:$H$27,2,FALSE)</f>
        <v>na</v>
      </c>
      <c r="E12024" t="str">
        <f>VLOOKUP(C12024,lookups!$F$2:$H$27,3,FALSE)</f>
        <v>na</v>
      </c>
      <c r="F12024" t="str">
        <f>VLOOKUP(C12024,lookups!$F$2:$I$27,4,FALSE)</f>
        <v>na</v>
      </c>
      <c r="G12024">
        <v>1</v>
      </c>
      <c r="H12024" t="s">
        <v>9</v>
      </c>
      <c r="I12024" t="str">
        <f>VLOOKUP(H12024,lookups!$B$2:$C$32,2,FALSE)</f>
        <v>N</v>
      </c>
      <c r="J12024">
        <v>4</v>
      </c>
      <c r="K12024" t="s">
        <v>10</v>
      </c>
      <c r="L12024">
        <v>1</v>
      </c>
      <c r="M12024">
        <v>0</v>
      </c>
    </row>
    <row r="12025" spans="1:13" x14ac:dyDescent="0.3">
      <c r="A12025">
        <v>2011</v>
      </c>
      <c r="B12025">
        <v>6</v>
      </c>
      <c r="C12025" t="s">
        <v>15</v>
      </c>
      <c r="D12025" t="str">
        <f>VLOOKUP(C12025,lookups!$F$2:$H$27,2,FALSE)</f>
        <v>na</v>
      </c>
      <c r="E12025" t="str">
        <f>VLOOKUP(C12025,lookups!$F$2:$H$27,3,FALSE)</f>
        <v>na</v>
      </c>
      <c r="F12025" t="str">
        <f>VLOOKUP(C12025,lookups!$F$2:$I$27,4,FALSE)</f>
        <v>na</v>
      </c>
      <c r="G12025">
        <v>1</v>
      </c>
      <c r="H12025" t="s">
        <v>9</v>
      </c>
      <c r="I12025" t="str">
        <f>VLOOKUP(H12025,lookups!$B$2:$C$32,2,FALSE)</f>
        <v>N</v>
      </c>
      <c r="J12025">
        <v>5</v>
      </c>
      <c r="K12025" t="s">
        <v>10</v>
      </c>
      <c r="L12025">
        <v>1</v>
      </c>
      <c r="M12025">
        <v>0</v>
      </c>
    </row>
    <row r="12026" spans="1:13" x14ac:dyDescent="0.3">
      <c r="A12026">
        <v>2011</v>
      </c>
      <c r="B12026">
        <v>7</v>
      </c>
      <c r="C12026" t="s">
        <v>16</v>
      </c>
      <c r="D12026">
        <f>VLOOKUP(C12026,lookups!$F$2:$H$27,2,FALSE)</f>
        <v>2</v>
      </c>
      <c r="E12026" t="str">
        <f>VLOOKUP(C12026,lookups!$F$2:$H$27,3,FALSE)</f>
        <v>SEAK Net</v>
      </c>
      <c r="F12026">
        <f>VLOOKUP(C12026,lookups!$F$2:$I$27,4,FALSE)</f>
        <v>1</v>
      </c>
      <c r="G12026">
        <v>1</v>
      </c>
      <c r="H12026" t="s">
        <v>9</v>
      </c>
      <c r="I12026" t="str">
        <f>VLOOKUP(H12026,lookups!$B$2:$C$32,2,FALSE)</f>
        <v>N</v>
      </c>
      <c r="J12026">
        <v>2</v>
      </c>
      <c r="K12026" t="s">
        <v>10</v>
      </c>
      <c r="L12026">
        <v>1</v>
      </c>
      <c r="M12026">
        <v>41.51</v>
      </c>
    </row>
    <row r="12027" spans="1:13" x14ac:dyDescent="0.3">
      <c r="A12027">
        <v>2011</v>
      </c>
      <c r="B12027">
        <v>7</v>
      </c>
      <c r="C12027" t="s">
        <v>16</v>
      </c>
      <c r="D12027">
        <f>VLOOKUP(C12027,lookups!$F$2:$H$27,2,FALSE)</f>
        <v>2</v>
      </c>
      <c r="E12027" t="str">
        <f>VLOOKUP(C12027,lookups!$F$2:$H$27,3,FALSE)</f>
        <v>SEAK Net</v>
      </c>
      <c r="F12027">
        <f>VLOOKUP(C12027,lookups!$F$2:$I$27,4,FALSE)</f>
        <v>1</v>
      </c>
      <c r="G12027">
        <v>1</v>
      </c>
      <c r="H12027" t="s">
        <v>9</v>
      </c>
      <c r="I12027" t="str">
        <f>VLOOKUP(H12027,lookups!$B$2:$C$32,2,FALSE)</f>
        <v>N</v>
      </c>
      <c r="J12027">
        <v>3</v>
      </c>
      <c r="K12027" t="s">
        <v>10</v>
      </c>
      <c r="L12027">
        <v>1</v>
      </c>
      <c r="M12027">
        <v>29.55</v>
      </c>
    </row>
    <row r="12028" spans="1:13" x14ac:dyDescent="0.3">
      <c r="A12028">
        <v>2011</v>
      </c>
      <c r="B12028">
        <v>7</v>
      </c>
      <c r="C12028" t="s">
        <v>16</v>
      </c>
      <c r="D12028">
        <f>VLOOKUP(C12028,lookups!$F$2:$H$27,2,FALSE)</f>
        <v>2</v>
      </c>
      <c r="E12028" t="str">
        <f>VLOOKUP(C12028,lookups!$F$2:$H$27,3,FALSE)</f>
        <v>SEAK Net</v>
      </c>
      <c r="F12028">
        <f>VLOOKUP(C12028,lookups!$F$2:$I$27,4,FALSE)</f>
        <v>1</v>
      </c>
      <c r="G12028">
        <v>1</v>
      </c>
      <c r="H12028" t="s">
        <v>9</v>
      </c>
      <c r="I12028" t="str">
        <f>VLOOKUP(H12028,lookups!$B$2:$C$32,2,FALSE)</f>
        <v>N</v>
      </c>
      <c r="J12028">
        <v>4</v>
      </c>
      <c r="K12028" t="s">
        <v>10</v>
      </c>
      <c r="L12028">
        <v>1</v>
      </c>
      <c r="M12028">
        <v>190.06</v>
      </c>
    </row>
    <row r="12029" spans="1:13" x14ac:dyDescent="0.3">
      <c r="A12029">
        <v>2011</v>
      </c>
      <c r="B12029">
        <v>7</v>
      </c>
      <c r="C12029" t="s">
        <v>16</v>
      </c>
      <c r="D12029">
        <f>VLOOKUP(C12029,lookups!$F$2:$H$27,2,FALSE)</f>
        <v>2</v>
      </c>
      <c r="E12029" t="str">
        <f>VLOOKUP(C12029,lookups!$F$2:$H$27,3,FALSE)</f>
        <v>SEAK Net</v>
      </c>
      <c r="F12029">
        <f>VLOOKUP(C12029,lookups!$F$2:$I$27,4,FALSE)</f>
        <v>1</v>
      </c>
      <c r="G12029">
        <v>1</v>
      </c>
      <c r="H12029" t="s">
        <v>9</v>
      </c>
      <c r="I12029" t="str">
        <f>VLOOKUP(H12029,lookups!$B$2:$C$32,2,FALSE)</f>
        <v>N</v>
      </c>
      <c r="J12029">
        <v>5</v>
      </c>
      <c r="K12029" t="s">
        <v>10</v>
      </c>
      <c r="L12029">
        <v>1</v>
      </c>
      <c r="M12029">
        <v>10.47</v>
      </c>
    </row>
    <row r="12030" spans="1:13" x14ac:dyDescent="0.3">
      <c r="A12030">
        <v>2011</v>
      </c>
      <c r="B12030">
        <v>8</v>
      </c>
      <c r="C12030" t="s">
        <v>17</v>
      </c>
      <c r="D12030">
        <f>VLOOKUP(C12030,lookups!$F$2:$H$27,2,FALSE)</f>
        <v>4</v>
      </c>
      <c r="E12030" t="str">
        <f>VLOOKUP(C12030,lookups!$F$2:$H$27,3,FALSE)</f>
        <v>N/C BC Net</v>
      </c>
      <c r="F12030">
        <f>VLOOKUP(C12030,lookups!$F$2:$I$27,4,FALSE)</f>
        <v>3</v>
      </c>
      <c r="G12030">
        <v>1</v>
      </c>
      <c r="H12030" t="s">
        <v>9</v>
      </c>
      <c r="I12030" t="str">
        <f>VLOOKUP(H12030,lookups!$B$2:$C$32,2,FALSE)</f>
        <v>N</v>
      </c>
      <c r="J12030">
        <v>2</v>
      </c>
      <c r="K12030" t="s">
        <v>10</v>
      </c>
      <c r="L12030">
        <v>1</v>
      </c>
      <c r="M12030">
        <v>0.45</v>
      </c>
    </row>
    <row r="12031" spans="1:13" x14ac:dyDescent="0.3">
      <c r="A12031">
        <v>2011</v>
      </c>
      <c r="B12031">
        <v>8</v>
      </c>
      <c r="C12031" t="s">
        <v>17</v>
      </c>
      <c r="D12031">
        <f>VLOOKUP(C12031,lookups!$F$2:$H$27,2,FALSE)</f>
        <v>4</v>
      </c>
      <c r="E12031" t="str">
        <f>VLOOKUP(C12031,lookups!$F$2:$H$27,3,FALSE)</f>
        <v>N/C BC Net</v>
      </c>
      <c r="F12031">
        <f>VLOOKUP(C12031,lookups!$F$2:$I$27,4,FALSE)</f>
        <v>3</v>
      </c>
      <c r="G12031">
        <v>1</v>
      </c>
      <c r="H12031" t="s">
        <v>9</v>
      </c>
      <c r="I12031" t="str">
        <f>VLOOKUP(H12031,lookups!$B$2:$C$32,2,FALSE)</f>
        <v>N</v>
      </c>
      <c r="J12031">
        <v>3</v>
      </c>
      <c r="K12031" t="s">
        <v>10</v>
      </c>
      <c r="L12031">
        <v>1</v>
      </c>
      <c r="M12031">
        <v>0.26</v>
      </c>
    </row>
    <row r="12032" spans="1:13" x14ac:dyDescent="0.3">
      <c r="A12032">
        <v>2011</v>
      </c>
      <c r="B12032">
        <v>8</v>
      </c>
      <c r="C12032" t="s">
        <v>17</v>
      </c>
      <c r="D12032">
        <f>VLOOKUP(C12032,lookups!$F$2:$H$27,2,FALSE)</f>
        <v>4</v>
      </c>
      <c r="E12032" t="str">
        <f>VLOOKUP(C12032,lookups!$F$2:$H$27,3,FALSE)</f>
        <v>N/C BC Net</v>
      </c>
      <c r="F12032">
        <f>VLOOKUP(C12032,lookups!$F$2:$I$27,4,FALSE)</f>
        <v>3</v>
      </c>
      <c r="G12032">
        <v>1</v>
      </c>
      <c r="H12032" t="s">
        <v>9</v>
      </c>
      <c r="I12032" t="str">
        <f>VLOOKUP(H12032,lookups!$B$2:$C$32,2,FALSE)</f>
        <v>N</v>
      </c>
      <c r="J12032">
        <v>4</v>
      </c>
      <c r="K12032" t="s">
        <v>10</v>
      </c>
      <c r="L12032">
        <v>1</v>
      </c>
      <c r="M12032">
        <v>1.19</v>
      </c>
    </row>
    <row r="12033" spans="1:13" x14ac:dyDescent="0.3">
      <c r="A12033">
        <v>2011</v>
      </c>
      <c r="B12033">
        <v>8</v>
      </c>
      <c r="C12033" t="s">
        <v>17</v>
      </c>
      <c r="D12033">
        <f>VLOOKUP(C12033,lookups!$F$2:$H$27,2,FALSE)</f>
        <v>4</v>
      </c>
      <c r="E12033" t="str">
        <f>VLOOKUP(C12033,lookups!$F$2:$H$27,3,FALSE)</f>
        <v>N/C BC Net</v>
      </c>
      <c r="F12033">
        <f>VLOOKUP(C12033,lookups!$F$2:$I$27,4,FALSE)</f>
        <v>3</v>
      </c>
      <c r="G12033">
        <v>1</v>
      </c>
      <c r="H12033" t="s">
        <v>9</v>
      </c>
      <c r="I12033" t="str">
        <f>VLOOKUP(H12033,lookups!$B$2:$C$32,2,FALSE)</f>
        <v>N</v>
      </c>
      <c r="J12033">
        <v>5</v>
      </c>
      <c r="K12033" t="s">
        <v>10</v>
      </c>
      <c r="L12033">
        <v>1</v>
      </c>
      <c r="M12033">
        <v>0.28999999999999998</v>
      </c>
    </row>
    <row r="12034" spans="1:13" x14ac:dyDescent="0.3">
      <c r="A12034">
        <v>2011</v>
      </c>
      <c r="B12034">
        <v>9</v>
      </c>
      <c r="C12034" t="s">
        <v>18</v>
      </c>
      <c r="D12034" t="str">
        <f>VLOOKUP(C12034,lookups!$F$2:$H$27,2,FALSE)</f>
        <v>na</v>
      </c>
      <c r="E12034" t="str">
        <f>VLOOKUP(C12034,lookups!$F$2:$H$27,3,FALSE)</f>
        <v>na</v>
      </c>
      <c r="F12034" t="str">
        <f>VLOOKUP(C12034,lookups!$F$2:$I$27,4,FALSE)</f>
        <v>na</v>
      </c>
      <c r="G12034">
        <v>1</v>
      </c>
      <c r="H12034" t="s">
        <v>9</v>
      </c>
      <c r="I12034" t="str">
        <f>VLOOKUP(H12034,lookups!$B$2:$C$32,2,FALSE)</f>
        <v>N</v>
      </c>
      <c r="J12034">
        <v>2</v>
      </c>
      <c r="K12034" t="s">
        <v>10</v>
      </c>
      <c r="L12034">
        <v>1</v>
      </c>
      <c r="M12034">
        <v>0.08</v>
      </c>
    </row>
    <row r="12035" spans="1:13" x14ac:dyDescent="0.3">
      <c r="A12035">
        <v>2011</v>
      </c>
      <c r="B12035">
        <v>9</v>
      </c>
      <c r="C12035" t="s">
        <v>18</v>
      </c>
      <c r="D12035" t="str">
        <f>VLOOKUP(C12035,lookups!$F$2:$H$27,2,FALSE)</f>
        <v>na</v>
      </c>
      <c r="E12035" t="str">
        <f>VLOOKUP(C12035,lookups!$F$2:$H$27,3,FALSE)</f>
        <v>na</v>
      </c>
      <c r="F12035" t="str">
        <f>VLOOKUP(C12035,lookups!$F$2:$I$27,4,FALSE)</f>
        <v>na</v>
      </c>
      <c r="G12035">
        <v>1</v>
      </c>
      <c r="H12035" t="s">
        <v>9</v>
      </c>
      <c r="I12035" t="str">
        <f>VLOOKUP(H12035,lookups!$B$2:$C$32,2,FALSE)</f>
        <v>N</v>
      </c>
      <c r="J12035">
        <v>3</v>
      </c>
      <c r="K12035" t="s">
        <v>10</v>
      </c>
      <c r="L12035">
        <v>1</v>
      </c>
      <c r="M12035">
        <v>0</v>
      </c>
    </row>
    <row r="12036" spans="1:13" x14ac:dyDescent="0.3">
      <c r="A12036">
        <v>2011</v>
      </c>
      <c r="B12036">
        <v>9</v>
      </c>
      <c r="C12036" t="s">
        <v>18</v>
      </c>
      <c r="D12036" t="str">
        <f>VLOOKUP(C12036,lookups!$F$2:$H$27,2,FALSE)</f>
        <v>na</v>
      </c>
      <c r="E12036" t="str">
        <f>VLOOKUP(C12036,lookups!$F$2:$H$27,3,FALSE)</f>
        <v>na</v>
      </c>
      <c r="F12036" t="str">
        <f>VLOOKUP(C12036,lookups!$F$2:$I$27,4,FALSE)</f>
        <v>na</v>
      </c>
      <c r="G12036">
        <v>1</v>
      </c>
      <c r="H12036" t="s">
        <v>9</v>
      </c>
      <c r="I12036" t="str">
        <f>VLOOKUP(H12036,lookups!$B$2:$C$32,2,FALSE)</f>
        <v>N</v>
      </c>
      <c r="J12036">
        <v>4</v>
      </c>
      <c r="K12036" t="s">
        <v>10</v>
      </c>
      <c r="L12036">
        <v>1</v>
      </c>
      <c r="M12036">
        <v>0</v>
      </c>
    </row>
    <row r="12037" spans="1:13" x14ac:dyDescent="0.3">
      <c r="A12037">
        <v>2011</v>
      </c>
      <c r="B12037">
        <v>9</v>
      </c>
      <c r="C12037" t="s">
        <v>18</v>
      </c>
      <c r="D12037" t="str">
        <f>VLOOKUP(C12037,lookups!$F$2:$H$27,2,FALSE)</f>
        <v>na</v>
      </c>
      <c r="E12037" t="str">
        <f>VLOOKUP(C12037,lookups!$F$2:$H$27,3,FALSE)</f>
        <v>na</v>
      </c>
      <c r="F12037" t="str">
        <f>VLOOKUP(C12037,lookups!$F$2:$I$27,4,FALSE)</f>
        <v>na</v>
      </c>
      <c r="G12037">
        <v>1</v>
      </c>
      <c r="H12037" t="s">
        <v>9</v>
      </c>
      <c r="I12037" t="str">
        <f>VLOOKUP(H12037,lookups!$B$2:$C$32,2,FALSE)</f>
        <v>N</v>
      </c>
      <c r="J12037">
        <v>5</v>
      </c>
      <c r="K12037" t="s">
        <v>10</v>
      </c>
      <c r="L12037">
        <v>1</v>
      </c>
      <c r="M12037">
        <v>0</v>
      </c>
    </row>
    <row r="12038" spans="1:13" x14ac:dyDescent="0.3">
      <c r="A12038">
        <v>2011</v>
      </c>
      <c r="B12038">
        <v>10</v>
      </c>
      <c r="C12038" t="s">
        <v>19</v>
      </c>
      <c r="D12038">
        <f>VLOOKUP(C12038,lookups!$F$2:$H$27,2,FALSE)</f>
        <v>5</v>
      </c>
      <c r="E12038" t="str">
        <f>VLOOKUP(C12038,lookups!$F$2:$H$27,3,FALSE)</f>
        <v>WCVI Net</v>
      </c>
      <c r="F12038">
        <f>VLOOKUP(C12038,lookups!$F$2:$I$27,4,FALSE)</f>
        <v>4</v>
      </c>
      <c r="G12038">
        <v>1</v>
      </c>
      <c r="H12038" t="s">
        <v>9</v>
      </c>
      <c r="I12038" t="str">
        <f>VLOOKUP(H12038,lookups!$B$2:$C$32,2,FALSE)</f>
        <v>N</v>
      </c>
      <c r="J12038">
        <v>2</v>
      </c>
      <c r="K12038" t="s">
        <v>10</v>
      </c>
      <c r="L12038">
        <v>1</v>
      </c>
      <c r="M12038">
        <v>0</v>
      </c>
    </row>
    <row r="12039" spans="1:13" x14ac:dyDescent="0.3">
      <c r="A12039">
        <v>2011</v>
      </c>
      <c r="B12039">
        <v>10</v>
      </c>
      <c r="C12039" t="s">
        <v>19</v>
      </c>
      <c r="D12039">
        <f>VLOOKUP(C12039,lookups!$F$2:$H$27,2,FALSE)</f>
        <v>5</v>
      </c>
      <c r="E12039" t="str">
        <f>VLOOKUP(C12039,lookups!$F$2:$H$27,3,FALSE)</f>
        <v>WCVI Net</v>
      </c>
      <c r="F12039">
        <f>VLOOKUP(C12039,lookups!$F$2:$I$27,4,FALSE)</f>
        <v>4</v>
      </c>
      <c r="G12039">
        <v>1</v>
      </c>
      <c r="H12039" t="s">
        <v>9</v>
      </c>
      <c r="I12039" t="str">
        <f>VLOOKUP(H12039,lookups!$B$2:$C$32,2,FALSE)</f>
        <v>N</v>
      </c>
      <c r="J12039">
        <v>3</v>
      </c>
      <c r="K12039" t="s">
        <v>10</v>
      </c>
      <c r="L12039">
        <v>1</v>
      </c>
      <c r="M12039">
        <v>0</v>
      </c>
    </row>
    <row r="12040" spans="1:13" x14ac:dyDescent="0.3">
      <c r="A12040">
        <v>2011</v>
      </c>
      <c r="B12040">
        <v>10</v>
      </c>
      <c r="C12040" t="s">
        <v>19</v>
      </c>
      <c r="D12040">
        <f>VLOOKUP(C12040,lookups!$F$2:$H$27,2,FALSE)</f>
        <v>5</v>
      </c>
      <c r="E12040" t="str">
        <f>VLOOKUP(C12040,lookups!$F$2:$H$27,3,FALSE)</f>
        <v>WCVI Net</v>
      </c>
      <c r="F12040">
        <f>VLOOKUP(C12040,lookups!$F$2:$I$27,4,FALSE)</f>
        <v>4</v>
      </c>
      <c r="G12040">
        <v>1</v>
      </c>
      <c r="H12040" t="s">
        <v>9</v>
      </c>
      <c r="I12040" t="str">
        <f>VLOOKUP(H12040,lookups!$B$2:$C$32,2,FALSE)</f>
        <v>N</v>
      </c>
      <c r="J12040">
        <v>4</v>
      </c>
      <c r="K12040" t="s">
        <v>10</v>
      </c>
      <c r="L12040">
        <v>1</v>
      </c>
      <c r="M12040">
        <v>0</v>
      </c>
    </row>
    <row r="12041" spans="1:13" x14ac:dyDescent="0.3">
      <c r="A12041">
        <v>2011</v>
      </c>
      <c r="B12041">
        <v>10</v>
      </c>
      <c r="C12041" t="s">
        <v>19</v>
      </c>
      <c r="D12041">
        <f>VLOOKUP(C12041,lookups!$F$2:$H$27,2,FALSE)</f>
        <v>5</v>
      </c>
      <c r="E12041" t="str">
        <f>VLOOKUP(C12041,lookups!$F$2:$H$27,3,FALSE)</f>
        <v>WCVI Net</v>
      </c>
      <c r="F12041">
        <f>VLOOKUP(C12041,lookups!$F$2:$I$27,4,FALSE)</f>
        <v>4</v>
      </c>
      <c r="G12041">
        <v>1</v>
      </c>
      <c r="H12041" t="s">
        <v>9</v>
      </c>
      <c r="I12041" t="str">
        <f>VLOOKUP(H12041,lookups!$B$2:$C$32,2,FALSE)</f>
        <v>N</v>
      </c>
      <c r="J12041">
        <v>5</v>
      </c>
      <c r="K12041" t="s">
        <v>10</v>
      </c>
      <c r="L12041">
        <v>1</v>
      </c>
      <c r="M12041">
        <v>0</v>
      </c>
    </row>
    <row r="12042" spans="1:13" x14ac:dyDescent="0.3">
      <c r="A12042">
        <v>2011</v>
      </c>
      <c r="B12042">
        <v>11</v>
      </c>
      <c r="C12042" t="s">
        <v>20</v>
      </c>
      <c r="D12042" t="str">
        <f>VLOOKUP(C12042,lookups!$F$2:$H$27,2,FALSE)</f>
        <v>6-7</v>
      </c>
      <c r="E12042" t="str">
        <f>VLOOKUP(C12042,lookups!$F$2:$H$27,3,FALSE)</f>
        <v>GeoStr/BC JDF Net</v>
      </c>
      <c r="F12042">
        <f>VLOOKUP(C12042,lookups!$F$2:$I$27,4,FALSE)</f>
        <v>5</v>
      </c>
      <c r="G12042">
        <v>1</v>
      </c>
      <c r="H12042" t="s">
        <v>9</v>
      </c>
      <c r="I12042" t="str">
        <f>VLOOKUP(H12042,lookups!$B$2:$C$32,2,FALSE)</f>
        <v>N</v>
      </c>
      <c r="J12042">
        <v>2</v>
      </c>
      <c r="K12042" t="s">
        <v>10</v>
      </c>
      <c r="L12042">
        <v>1</v>
      </c>
      <c r="M12042">
        <v>0</v>
      </c>
    </row>
    <row r="12043" spans="1:13" x14ac:dyDescent="0.3">
      <c r="A12043">
        <v>2011</v>
      </c>
      <c r="B12043">
        <v>11</v>
      </c>
      <c r="C12043" t="s">
        <v>20</v>
      </c>
      <c r="D12043" t="str">
        <f>VLOOKUP(C12043,lookups!$F$2:$H$27,2,FALSE)</f>
        <v>6-7</v>
      </c>
      <c r="E12043" t="str">
        <f>VLOOKUP(C12043,lookups!$F$2:$H$27,3,FALSE)</f>
        <v>GeoStr/BC JDF Net</v>
      </c>
      <c r="F12043">
        <f>VLOOKUP(C12043,lookups!$F$2:$I$27,4,FALSE)</f>
        <v>5</v>
      </c>
      <c r="G12043">
        <v>1</v>
      </c>
      <c r="H12043" t="s">
        <v>9</v>
      </c>
      <c r="I12043" t="str">
        <f>VLOOKUP(H12043,lookups!$B$2:$C$32,2,FALSE)</f>
        <v>N</v>
      </c>
      <c r="J12043">
        <v>3</v>
      </c>
      <c r="K12043" t="s">
        <v>10</v>
      </c>
      <c r="L12043">
        <v>1</v>
      </c>
      <c r="M12043">
        <v>0</v>
      </c>
    </row>
    <row r="12044" spans="1:13" x14ac:dyDescent="0.3">
      <c r="A12044">
        <v>2011</v>
      </c>
      <c r="B12044">
        <v>11</v>
      </c>
      <c r="C12044" t="s">
        <v>20</v>
      </c>
      <c r="D12044" t="str">
        <f>VLOOKUP(C12044,lookups!$F$2:$H$27,2,FALSE)</f>
        <v>6-7</v>
      </c>
      <c r="E12044" t="str">
        <f>VLOOKUP(C12044,lookups!$F$2:$H$27,3,FALSE)</f>
        <v>GeoStr/BC JDF Net</v>
      </c>
      <c r="F12044">
        <f>VLOOKUP(C12044,lookups!$F$2:$I$27,4,FALSE)</f>
        <v>5</v>
      </c>
      <c r="G12044">
        <v>1</v>
      </c>
      <c r="H12044" t="s">
        <v>9</v>
      </c>
      <c r="I12044" t="str">
        <f>VLOOKUP(H12044,lookups!$B$2:$C$32,2,FALSE)</f>
        <v>N</v>
      </c>
      <c r="J12044">
        <v>4</v>
      </c>
      <c r="K12044" t="s">
        <v>10</v>
      </c>
      <c r="L12044">
        <v>1</v>
      </c>
      <c r="M12044">
        <v>0</v>
      </c>
    </row>
    <row r="12045" spans="1:13" x14ac:dyDescent="0.3">
      <c r="A12045">
        <v>2011</v>
      </c>
      <c r="B12045">
        <v>11</v>
      </c>
      <c r="C12045" t="s">
        <v>20</v>
      </c>
      <c r="D12045" t="str">
        <f>VLOOKUP(C12045,lookups!$F$2:$H$27,2,FALSE)</f>
        <v>6-7</v>
      </c>
      <c r="E12045" t="str">
        <f>VLOOKUP(C12045,lookups!$F$2:$H$27,3,FALSE)</f>
        <v>GeoStr/BC JDF Net</v>
      </c>
      <c r="F12045">
        <f>VLOOKUP(C12045,lookups!$F$2:$I$27,4,FALSE)</f>
        <v>5</v>
      </c>
      <c r="G12045">
        <v>1</v>
      </c>
      <c r="H12045" t="s">
        <v>9</v>
      </c>
      <c r="I12045" t="str">
        <f>VLOOKUP(H12045,lookups!$B$2:$C$32,2,FALSE)</f>
        <v>N</v>
      </c>
      <c r="J12045">
        <v>5</v>
      </c>
      <c r="K12045" t="s">
        <v>10</v>
      </c>
      <c r="L12045">
        <v>1</v>
      </c>
      <c r="M12045">
        <v>0</v>
      </c>
    </row>
    <row r="12046" spans="1:13" x14ac:dyDescent="0.3">
      <c r="A12046">
        <v>2011</v>
      </c>
      <c r="B12046">
        <v>12</v>
      </c>
      <c r="C12046" t="s">
        <v>21</v>
      </c>
      <c r="D12046" t="str">
        <f>VLOOKUP(C12046,lookups!$F$2:$H$27,2,FALSE)</f>
        <v>na</v>
      </c>
      <c r="E12046" t="str">
        <f>VLOOKUP(C12046,lookups!$F$2:$H$27,3,FALSE)</f>
        <v>na</v>
      </c>
      <c r="F12046" t="str">
        <f>VLOOKUP(C12046,lookups!$F$2:$I$27,4,FALSE)</f>
        <v>na</v>
      </c>
      <c r="G12046">
        <v>1</v>
      </c>
      <c r="H12046" t="s">
        <v>9</v>
      </c>
      <c r="I12046" t="str">
        <f>VLOOKUP(H12046,lookups!$B$2:$C$32,2,FALSE)</f>
        <v>N</v>
      </c>
      <c r="J12046">
        <v>2</v>
      </c>
      <c r="K12046" t="s">
        <v>10</v>
      </c>
      <c r="L12046">
        <v>1</v>
      </c>
      <c r="M12046">
        <v>0</v>
      </c>
    </row>
    <row r="12047" spans="1:13" x14ac:dyDescent="0.3">
      <c r="A12047">
        <v>2011</v>
      </c>
      <c r="B12047">
        <v>12</v>
      </c>
      <c r="C12047" t="s">
        <v>21</v>
      </c>
      <c r="D12047" t="str">
        <f>VLOOKUP(C12047,lookups!$F$2:$H$27,2,FALSE)</f>
        <v>na</v>
      </c>
      <c r="E12047" t="str">
        <f>VLOOKUP(C12047,lookups!$F$2:$H$27,3,FALSE)</f>
        <v>na</v>
      </c>
      <c r="F12047" t="str">
        <f>VLOOKUP(C12047,lookups!$F$2:$I$27,4,FALSE)</f>
        <v>na</v>
      </c>
      <c r="G12047">
        <v>1</v>
      </c>
      <c r="H12047" t="s">
        <v>9</v>
      </c>
      <c r="I12047" t="str">
        <f>VLOOKUP(H12047,lookups!$B$2:$C$32,2,FALSE)</f>
        <v>N</v>
      </c>
      <c r="J12047">
        <v>3</v>
      </c>
      <c r="K12047" t="s">
        <v>10</v>
      </c>
      <c r="L12047">
        <v>1</v>
      </c>
      <c r="M12047">
        <v>0</v>
      </c>
    </row>
    <row r="12048" spans="1:13" x14ac:dyDescent="0.3">
      <c r="A12048">
        <v>2011</v>
      </c>
      <c r="B12048">
        <v>12</v>
      </c>
      <c r="C12048" t="s">
        <v>21</v>
      </c>
      <c r="D12048" t="str">
        <f>VLOOKUP(C12048,lookups!$F$2:$H$27,2,FALSE)</f>
        <v>na</v>
      </c>
      <c r="E12048" t="str">
        <f>VLOOKUP(C12048,lookups!$F$2:$H$27,3,FALSE)</f>
        <v>na</v>
      </c>
      <c r="F12048" t="str">
        <f>VLOOKUP(C12048,lookups!$F$2:$I$27,4,FALSE)</f>
        <v>na</v>
      </c>
      <c r="G12048">
        <v>1</v>
      </c>
      <c r="H12048" t="s">
        <v>9</v>
      </c>
      <c r="I12048" t="str">
        <f>VLOOKUP(H12048,lookups!$B$2:$C$32,2,FALSE)</f>
        <v>N</v>
      </c>
      <c r="J12048">
        <v>4</v>
      </c>
      <c r="K12048" t="s">
        <v>10</v>
      </c>
      <c r="L12048">
        <v>1</v>
      </c>
      <c r="M12048">
        <v>0</v>
      </c>
    </row>
    <row r="12049" spans="1:13" x14ac:dyDescent="0.3">
      <c r="A12049">
        <v>2011</v>
      </c>
      <c r="B12049">
        <v>12</v>
      </c>
      <c r="C12049" t="s">
        <v>21</v>
      </c>
      <c r="D12049" t="str">
        <f>VLOOKUP(C12049,lookups!$F$2:$H$27,2,FALSE)</f>
        <v>na</v>
      </c>
      <c r="E12049" t="str">
        <f>VLOOKUP(C12049,lookups!$F$2:$H$27,3,FALSE)</f>
        <v>na</v>
      </c>
      <c r="F12049" t="str">
        <f>VLOOKUP(C12049,lookups!$F$2:$I$27,4,FALSE)</f>
        <v>na</v>
      </c>
      <c r="G12049">
        <v>1</v>
      </c>
      <c r="H12049" t="s">
        <v>9</v>
      </c>
      <c r="I12049" t="str">
        <f>VLOOKUP(H12049,lookups!$B$2:$C$32,2,FALSE)</f>
        <v>N</v>
      </c>
      <c r="J12049">
        <v>5</v>
      </c>
      <c r="K12049" t="s">
        <v>10</v>
      </c>
      <c r="L12049">
        <v>1</v>
      </c>
      <c r="M12049">
        <v>0</v>
      </c>
    </row>
    <row r="12050" spans="1:13" x14ac:dyDescent="0.3">
      <c r="A12050">
        <v>2011</v>
      </c>
      <c r="B12050">
        <v>13</v>
      </c>
      <c r="C12050" t="s">
        <v>22</v>
      </c>
      <c r="D12050" t="str">
        <f>VLOOKUP(C12050,lookups!$F$2:$H$27,2,FALSE)</f>
        <v>na</v>
      </c>
      <c r="E12050" t="str">
        <f>VLOOKUP(C12050,lookups!$F$2:$H$27,3,FALSE)</f>
        <v>na</v>
      </c>
      <c r="F12050" t="str">
        <f>VLOOKUP(C12050,lookups!$F$2:$I$27,4,FALSE)</f>
        <v>na</v>
      </c>
      <c r="G12050">
        <v>1</v>
      </c>
      <c r="H12050" t="s">
        <v>9</v>
      </c>
      <c r="I12050" t="str">
        <f>VLOOKUP(H12050,lookups!$B$2:$C$32,2,FALSE)</f>
        <v>N</v>
      </c>
      <c r="J12050">
        <v>2</v>
      </c>
      <c r="K12050" t="s">
        <v>10</v>
      </c>
      <c r="L12050">
        <v>1</v>
      </c>
      <c r="M12050">
        <v>0</v>
      </c>
    </row>
    <row r="12051" spans="1:13" x14ac:dyDescent="0.3">
      <c r="A12051">
        <v>2011</v>
      </c>
      <c r="B12051">
        <v>13</v>
      </c>
      <c r="C12051" t="s">
        <v>22</v>
      </c>
      <c r="D12051" t="str">
        <f>VLOOKUP(C12051,lookups!$F$2:$H$27,2,FALSE)</f>
        <v>na</v>
      </c>
      <c r="E12051" t="str">
        <f>VLOOKUP(C12051,lookups!$F$2:$H$27,3,FALSE)</f>
        <v>na</v>
      </c>
      <c r="F12051" t="str">
        <f>VLOOKUP(C12051,lookups!$F$2:$I$27,4,FALSE)</f>
        <v>na</v>
      </c>
      <c r="G12051">
        <v>1</v>
      </c>
      <c r="H12051" t="s">
        <v>9</v>
      </c>
      <c r="I12051" t="str">
        <f>VLOOKUP(H12051,lookups!$B$2:$C$32,2,FALSE)</f>
        <v>N</v>
      </c>
      <c r="J12051">
        <v>3</v>
      </c>
      <c r="K12051" t="s">
        <v>10</v>
      </c>
      <c r="L12051">
        <v>1</v>
      </c>
      <c r="M12051">
        <v>0</v>
      </c>
    </row>
    <row r="12052" spans="1:13" x14ac:dyDescent="0.3">
      <c r="A12052">
        <v>2011</v>
      </c>
      <c r="B12052">
        <v>13</v>
      </c>
      <c r="C12052" t="s">
        <v>22</v>
      </c>
      <c r="D12052" t="str">
        <f>VLOOKUP(C12052,lookups!$F$2:$H$27,2,FALSE)</f>
        <v>na</v>
      </c>
      <c r="E12052" t="str">
        <f>VLOOKUP(C12052,lookups!$F$2:$H$27,3,FALSE)</f>
        <v>na</v>
      </c>
      <c r="F12052" t="str">
        <f>VLOOKUP(C12052,lookups!$F$2:$I$27,4,FALSE)</f>
        <v>na</v>
      </c>
      <c r="G12052">
        <v>1</v>
      </c>
      <c r="H12052" t="s">
        <v>9</v>
      </c>
      <c r="I12052" t="str">
        <f>VLOOKUP(H12052,lookups!$B$2:$C$32,2,FALSE)</f>
        <v>N</v>
      </c>
      <c r="J12052">
        <v>4</v>
      </c>
      <c r="K12052" t="s">
        <v>10</v>
      </c>
      <c r="L12052">
        <v>1</v>
      </c>
      <c r="M12052">
        <v>0</v>
      </c>
    </row>
    <row r="12053" spans="1:13" x14ac:dyDescent="0.3">
      <c r="A12053">
        <v>2011</v>
      </c>
      <c r="B12053">
        <v>13</v>
      </c>
      <c r="C12053" t="s">
        <v>22</v>
      </c>
      <c r="D12053" t="str">
        <f>VLOOKUP(C12053,lookups!$F$2:$H$27,2,FALSE)</f>
        <v>na</v>
      </c>
      <c r="E12053" t="str">
        <f>VLOOKUP(C12053,lookups!$F$2:$H$27,3,FALSE)</f>
        <v>na</v>
      </c>
      <c r="F12053" t="str">
        <f>VLOOKUP(C12053,lookups!$F$2:$I$27,4,FALSE)</f>
        <v>na</v>
      </c>
      <c r="G12053">
        <v>1</v>
      </c>
      <c r="H12053" t="s">
        <v>9</v>
      </c>
      <c r="I12053" t="str">
        <f>VLOOKUP(H12053,lookups!$B$2:$C$32,2,FALSE)</f>
        <v>N</v>
      </c>
      <c r="J12053">
        <v>5</v>
      </c>
      <c r="K12053" t="s">
        <v>10</v>
      </c>
      <c r="L12053">
        <v>1</v>
      </c>
      <c r="M12053">
        <v>0</v>
      </c>
    </row>
    <row r="12054" spans="1:13" x14ac:dyDescent="0.3">
      <c r="A12054">
        <v>2011</v>
      </c>
      <c r="B12054">
        <v>14</v>
      </c>
      <c r="C12054" t="s">
        <v>23</v>
      </c>
      <c r="D12054" t="str">
        <f>VLOOKUP(C12054,lookups!$F$2:$H$27,2,FALSE)</f>
        <v>na</v>
      </c>
      <c r="E12054" t="str">
        <f>VLOOKUP(C12054,lookups!$F$2:$H$27,3,FALSE)</f>
        <v>na</v>
      </c>
      <c r="F12054" t="str">
        <f>VLOOKUP(C12054,lookups!$F$2:$I$27,4,FALSE)</f>
        <v>na</v>
      </c>
      <c r="G12054">
        <v>1</v>
      </c>
      <c r="H12054" t="s">
        <v>9</v>
      </c>
      <c r="I12054" t="str">
        <f>VLOOKUP(H12054,lookups!$B$2:$C$32,2,FALSE)</f>
        <v>N</v>
      </c>
      <c r="J12054">
        <v>2</v>
      </c>
      <c r="K12054" t="s">
        <v>10</v>
      </c>
      <c r="L12054">
        <v>1</v>
      </c>
      <c r="M12054">
        <v>0</v>
      </c>
    </row>
    <row r="12055" spans="1:13" x14ac:dyDescent="0.3">
      <c r="A12055">
        <v>2011</v>
      </c>
      <c r="B12055">
        <v>14</v>
      </c>
      <c r="C12055" t="s">
        <v>23</v>
      </c>
      <c r="D12055" t="str">
        <f>VLOOKUP(C12055,lookups!$F$2:$H$27,2,FALSE)</f>
        <v>na</v>
      </c>
      <c r="E12055" t="str">
        <f>VLOOKUP(C12055,lookups!$F$2:$H$27,3,FALSE)</f>
        <v>na</v>
      </c>
      <c r="F12055" t="str">
        <f>VLOOKUP(C12055,lookups!$F$2:$I$27,4,FALSE)</f>
        <v>na</v>
      </c>
      <c r="G12055">
        <v>1</v>
      </c>
      <c r="H12055" t="s">
        <v>9</v>
      </c>
      <c r="I12055" t="str">
        <f>VLOOKUP(H12055,lookups!$B$2:$C$32,2,FALSE)</f>
        <v>N</v>
      </c>
      <c r="J12055">
        <v>3</v>
      </c>
      <c r="K12055" t="s">
        <v>10</v>
      </c>
      <c r="L12055">
        <v>1</v>
      </c>
      <c r="M12055">
        <v>0</v>
      </c>
    </row>
    <row r="12056" spans="1:13" x14ac:dyDescent="0.3">
      <c r="A12056">
        <v>2011</v>
      </c>
      <c r="B12056">
        <v>14</v>
      </c>
      <c r="C12056" t="s">
        <v>23</v>
      </c>
      <c r="D12056" t="str">
        <f>VLOOKUP(C12056,lookups!$F$2:$H$27,2,FALSE)</f>
        <v>na</v>
      </c>
      <c r="E12056" t="str">
        <f>VLOOKUP(C12056,lookups!$F$2:$H$27,3,FALSE)</f>
        <v>na</v>
      </c>
      <c r="F12056" t="str">
        <f>VLOOKUP(C12056,lookups!$F$2:$I$27,4,FALSE)</f>
        <v>na</v>
      </c>
      <c r="G12056">
        <v>1</v>
      </c>
      <c r="H12056" t="s">
        <v>9</v>
      </c>
      <c r="I12056" t="str">
        <f>VLOOKUP(H12056,lookups!$B$2:$C$32,2,FALSE)</f>
        <v>N</v>
      </c>
      <c r="J12056">
        <v>4</v>
      </c>
      <c r="K12056" t="s">
        <v>10</v>
      </c>
      <c r="L12056">
        <v>1</v>
      </c>
      <c r="M12056">
        <v>0</v>
      </c>
    </row>
    <row r="12057" spans="1:13" x14ac:dyDescent="0.3">
      <c r="A12057">
        <v>2011</v>
      </c>
      <c r="B12057">
        <v>14</v>
      </c>
      <c r="C12057" t="s">
        <v>23</v>
      </c>
      <c r="D12057" t="str">
        <f>VLOOKUP(C12057,lookups!$F$2:$H$27,2,FALSE)</f>
        <v>na</v>
      </c>
      <c r="E12057" t="str">
        <f>VLOOKUP(C12057,lookups!$F$2:$H$27,3,FALSE)</f>
        <v>na</v>
      </c>
      <c r="F12057" t="str">
        <f>VLOOKUP(C12057,lookups!$F$2:$I$27,4,FALSE)</f>
        <v>na</v>
      </c>
      <c r="G12057">
        <v>1</v>
      </c>
      <c r="H12057" t="s">
        <v>9</v>
      </c>
      <c r="I12057" t="str">
        <f>VLOOKUP(H12057,lookups!$B$2:$C$32,2,FALSE)</f>
        <v>N</v>
      </c>
      <c r="J12057">
        <v>5</v>
      </c>
      <c r="K12057" t="s">
        <v>10</v>
      </c>
      <c r="L12057">
        <v>1</v>
      </c>
      <c r="M12057">
        <v>0</v>
      </c>
    </row>
    <row r="12058" spans="1:13" x14ac:dyDescent="0.3">
      <c r="A12058">
        <v>2011</v>
      </c>
      <c r="B12058">
        <v>15</v>
      </c>
      <c r="C12058" t="s">
        <v>24</v>
      </c>
      <c r="D12058" t="str">
        <f>VLOOKUP(C12058,lookups!$F$2:$H$27,2,FALSE)</f>
        <v>na</v>
      </c>
      <c r="E12058" t="str">
        <f>VLOOKUP(C12058,lookups!$F$2:$H$27,3,FALSE)</f>
        <v>na</v>
      </c>
      <c r="F12058" t="str">
        <f>VLOOKUP(C12058,lookups!$F$2:$I$27,4,FALSE)</f>
        <v>na</v>
      </c>
      <c r="G12058">
        <v>1</v>
      </c>
      <c r="H12058" t="s">
        <v>9</v>
      </c>
      <c r="I12058" t="str">
        <f>VLOOKUP(H12058,lookups!$B$2:$C$32,2,FALSE)</f>
        <v>N</v>
      </c>
      <c r="J12058">
        <v>2</v>
      </c>
      <c r="K12058" t="s">
        <v>10</v>
      </c>
      <c r="L12058">
        <v>1</v>
      </c>
      <c r="M12058">
        <v>0</v>
      </c>
    </row>
    <row r="12059" spans="1:13" x14ac:dyDescent="0.3">
      <c r="A12059">
        <v>2011</v>
      </c>
      <c r="B12059">
        <v>15</v>
      </c>
      <c r="C12059" t="s">
        <v>24</v>
      </c>
      <c r="D12059" t="str">
        <f>VLOOKUP(C12059,lookups!$F$2:$H$27,2,FALSE)</f>
        <v>na</v>
      </c>
      <c r="E12059" t="str">
        <f>VLOOKUP(C12059,lookups!$F$2:$H$27,3,FALSE)</f>
        <v>na</v>
      </c>
      <c r="F12059" t="str">
        <f>VLOOKUP(C12059,lookups!$F$2:$I$27,4,FALSE)</f>
        <v>na</v>
      </c>
      <c r="G12059">
        <v>1</v>
      </c>
      <c r="H12059" t="s">
        <v>9</v>
      </c>
      <c r="I12059" t="str">
        <f>VLOOKUP(H12059,lookups!$B$2:$C$32,2,FALSE)</f>
        <v>N</v>
      </c>
      <c r="J12059">
        <v>3</v>
      </c>
      <c r="K12059" t="s">
        <v>10</v>
      </c>
      <c r="L12059">
        <v>1</v>
      </c>
      <c r="M12059">
        <v>0</v>
      </c>
    </row>
    <row r="12060" spans="1:13" x14ac:dyDescent="0.3">
      <c r="A12060">
        <v>2011</v>
      </c>
      <c r="B12060">
        <v>15</v>
      </c>
      <c r="C12060" t="s">
        <v>24</v>
      </c>
      <c r="D12060" t="str">
        <f>VLOOKUP(C12060,lookups!$F$2:$H$27,2,FALSE)</f>
        <v>na</v>
      </c>
      <c r="E12060" t="str">
        <f>VLOOKUP(C12060,lookups!$F$2:$H$27,3,FALSE)</f>
        <v>na</v>
      </c>
      <c r="F12060" t="str">
        <f>VLOOKUP(C12060,lookups!$F$2:$I$27,4,FALSE)</f>
        <v>na</v>
      </c>
      <c r="G12060">
        <v>1</v>
      </c>
      <c r="H12060" t="s">
        <v>9</v>
      </c>
      <c r="I12060" t="str">
        <f>VLOOKUP(H12060,lookups!$B$2:$C$32,2,FALSE)</f>
        <v>N</v>
      </c>
      <c r="J12060">
        <v>4</v>
      </c>
      <c r="K12060" t="s">
        <v>10</v>
      </c>
      <c r="L12060">
        <v>1</v>
      </c>
      <c r="M12060">
        <v>0</v>
      </c>
    </row>
    <row r="12061" spans="1:13" x14ac:dyDescent="0.3">
      <c r="A12061">
        <v>2011</v>
      </c>
      <c r="B12061">
        <v>15</v>
      </c>
      <c r="C12061" t="s">
        <v>24</v>
      </c>
      <c r="D12061" t="str">
        <f>VLOOKUP(C12061,lookups!$F$2:$H$27,2,FALSE)</f>
        <v>na</v>
      </c>
      <c r="E12061" t="str">
        <f>VLOOKUP(C12061,lookups!$F$2:$H$27,3,FALSE)</f>
        <v>na</v>
      </c>
      <c r="F12061" t="str">
        <f>VLOOKUP(C12061,lookups!$F$2:$I$27,4,FALSE)</f>
        <v>na</v>
      </c>
      <c r="G12061">
        <v>1</v>
      </c>
      <c r="H12061" t="s">
        <v>9</v>
      </c>
      <c r="I12061" t="str">
        <f>VLOOKUP(H12061,lookups!$B$2:$C$32,2,FALSE)</f>
        <v>N</v>
      </c>
      <c r="J12061">
        <v>5</v>
      </c>
      <c r="K12061" t="s">
        <v>10</v>
      </c>
      <c r="L12061">
        <v>1</v>
      </c>
      <c r="M12061">
        <v>0.38</v>
      </c>
    </row>
    <row r="12062" spans="1:13" x14ac:dyDescent="0.3">
      <c r="A12062">
        <v>2011</v>
      </c>
      <c r="B12062">
        <v>16</v>
      </c>
      <c r="C12062" t="s">
        <v>25</v>
      </c>
      <c r="D12062" t="str">
        <f>VLOOKUP(C12062,lookups!$F$2:$H$27,2,FALSE)</f>
        <v>na</v>
      </c>
      <c r="E12062" t="str">
        <f>VLOOKUP(C12062,lookups!$F$2:$H$27,3,FALSE)</f>
        <v>na</v>
      </c>
      <c r="F12062" t="str">
        <f>VLOOKUP(C12062,lookups!$F$2:$I$27,4,FALSE)</f>
        <v>na</v>
      </c>
      <c r="G12062">
        <v>1</v>
      </c>
      <c r="H12062" t="s">
        <v>9</v>
      </c>
      <c r="I12062" t="str">
        <f>VLOOKUP(H12062,lookups!$B$2:$C$32,2,FALSE)</f>
        <v>N</v>
      </c>
      <c r="J12062">
        <v>2</v>
      </c>
      <c r="K12062" t="s">
        <v>10</v>
      </c>
      <c r="L12062">
        <v>1</v>
      </c>
      <c r="M12062">
        <v>0</v>
      </c>
    </row>
    <row r="12063" spans="1:13" x14ac:dyDescent="0.3">
      <c r="A12063">
        <v>2011</v>
      </c>
      <c r="B12063">
        <v>16</v>
      </c>
      <c r="C12063" t="s">
        <v>25</v>
      </c>
      <c r="D12063" t="str">
        <f>VLOOKUP(C12063,lookups!$F$2:$H$27,2,FALSE)</f>
        <v>na</v>
      </c>
      <c r="E12063" t="str">
        <f>VLOOKUP(C12063,lookups!$F$2:$H$27,3,FALSE)</f>
        <v>na</v>
      </c>
      <c r="F12063" t="str">
        <f>VLOOKUP(C12063,lookups!$F$2:$I$27,4,FALSE)</f>
        <v>na</v>
      </c>
      <c r="G12063">
        <v>1</v>
      </c>
      <c r="H12063" t="s">
        <v>9</v>
      </c>
      <c r="I12063" t="str">
        <f>VLOOKUP(H12063,lookups!$B$2:$C$32,2,FALSE)</f>
        <v>N</v>
      </c>
      <c r="J12063">
        <v>3</v>
      </c>
      <c r="K12063" t="s">
        <v>10</v>
      </c>
      <c r="L12063">
        <v>1</v>
      </c>
      <c r="M12063">
        <v>0</v>
      </c>
    </row>
    <row r="12064" spans="1:13" x14ac:dyDescent="0.3">
      <c r="A12064">
        <v>2011</v>
      </c>
      <c r="B12064">
        <v>16</v>
      </c>
      <c r="C12064" t="s">
        <v>25</v>
      </c>
      <c r="D12064" t="str">
        <f>VLOOKUP(C12064,lookups!$F$2:$H$27,2,FALSE)</f>
        <v>na</v>
      </c>
      <c r="E12064" t="str">
        <f>VLOOKUP(C12064,lookups!$F$2:$H$27,3,FALSE)</f>
        <v>na</v>
      </c>
      <c r="F12064" t="str">
        <f>VLOOKUP(C12064,lookups!$F$2:$I$27,4,FALSE)</f>
        <v>na</v>
      </c>
      <c r="G12064">
        <v>1</v>
      </c>
      <c r="H12064" t="s">
        <v>9</v>
      </c>
      <c r="I12064" t="str">
        <f>VLOOKUP(H12064,lookups!$B$2:$C$32,2,FALSE)</f>
        <v>N</v>
      </c>
      <c r="J12064">
        <v>4</v>
      </c>
      <c r="K12064" t="s">
        <v>10</v>
      </c>
      <c r="L12064">
        <v>1</v>
      </c>
      <c r="M12064">
        <v>0</v>
      </c>
    </row>
    <row r="12065" spans="1:13" x14ac:dyDescent="0.3">
      <c r="A12065">
        <v>2011</v>
      </c>
      <c r="B12065">
        <v>16</v>
      </c>
      <c r="C12065" t="s">
        <v>25</v>
      </c>
      <c r="D12065" t="str">
        <f>VLOOKUP(C12065,lookups!$F$2:$H$27,2,FALSE)</f>
        <v>na</v>
      </c>
      <c r="E12065" t="str">
        <f>VLOOKUP(C12065,lookups!$F$2:$H$27,3,FALSE)</f>
        <v>na</v>
      </c>
      <c r="F12065" t="str">
        <f>VLOOKUP(C12065,lookups!$F$2:$I$27,4,FALSE)</f>
        <v>na</v>
      </c>
      <c r="G12065">
        <v>1</v>
      </c>
      <c r="H12065" t="s">
        <v>9</v>
      </c>
      <c r="I12065" t="str">
        <f>VLOOKUP(H12065,lookups!$B$2:$C$32,2,FALSE)</f>
        <v>N</v>
      </c>
      <c r="J12065">
        <v>5</v>
      </c>
      <c r="K12065" t="s">
        <v>10</v>
      </c>
      <c r="L12065">
        <v>1</v>
      </c>
      <c r="M12065">
        <v>0</v>
      </c>
    </row>
    <row r="12066" spans="1:13" x14ac:dyDescent="0.3">
      <c r="A12066">
        <v>2011</v>
      </c>
      <c r="B12066">
        <v>17</v>
      </c>
      <c r="C12066" t="s">
        <v>26</v>
      </c>
      <c r="D12066" t="str">
        <f>VLOOKUP(C12066,lookups!$F$2:$H$27,2,FALSE)</f>
        <v>na</v>
      </c>
      <c r="E12066" t="str">
        <f>VLOOKUP(C12066,lookups!$F$2:$H$27,3,FALSE)</f>
        <v>na</v>
      </c>
      <c r="F12066" t="str">
        <f>VLOOKUP(C12066,lookups!$F$2:$I$27,4,FALSE)</f>
        <v>na</v>
      </c>
      <c r="G12066">
        <v>1</v>
      </c>
      <c r="H12066" t="s">
        <v>9</v>
      </c>
      <c r="I12066" t="str">
        <f>VLOOKUP(H12066,lookups!$B$2:$C$32,2,FALSE)</f>
        <v>N</v>
      </c>
      <c r="J12066">
        <v>2</v>
      </c>
      <c r="K12066" t="s">
        <v>10</v>
      </c>
      <c r="L12066">
        <v>1</v>
      </c>
      <c r="M12066">
        <v>0</v>
      </c>
    </row>
    <row r="12067" spans="1:13" x14ac:dyDescent="0.3">
      <c r="A12067">
        <v>2011</v>
      </c>
      <c r="B12067">
        <v>17</v>
      </c>
      <c r="C12067" t="s">
        <v>26</v>
      </c>
      <c r="D12067" t="str">
        <f>VLOOKUP(C12067,lookups!$F$2:$H$27,2,FALSE)</f>
        <v>na</v>
      </c>
      <c r="E12067" t="str">
        <f>VLOOKUP(C12067,lookups!$F$2:$H$27,3,FALSE)</f>
        <v>na</v>
      </c>
      <c r="F12067" t="str">
        <f>VLOOKUP(C12067,lookups!$F$2:$I$27,4,FALSE)</f>
        <v>na</v>
      </c>
      <c r="G12067">
        <v>1</v>
      </c>
      <c r="H12067" t="s">
        <v>9</v>
      </c>
      <c r="I12067" t="str">
        <f>VLOOKUP(H12067,lookups!$B$2:$C$32,2,FALSE)</f>
        <v>N</v>
      </c>
      <c r="J12067">
        <v>3</v>
      </c>
      <c r="K12067" t="s">
        <v>10</v>
      </c>
      <c r="L12067">
        <v>1</v>
      </c>
      <c r="M12067">
        <v>0</v>
      </c>
    </row>
    <row r="12068" spans="1:13" x14ac:dyDescent="0.3">
      <c r="A12068">
        <v>2011</v>
      </c>
      <c r="B12068">
        <v>17</v>
      </c>
      <c r="C12068" t="s">
        <v>26</v>
      </c>
      <c r="D12068" t="str">
        <f>VLOOKUP(C12068,lookups!$F$2:$H$27,2,FALSE)</f>
        <v>na</v>
      </c>
      <c r="E12068" t="str">
        <f>VLOOKUP(C12068,lookups!$F$2:$H$27,3,FALSE)</f>
        <v>na</v>
      </c>
      <c r="F12068" t="str">
        <f>VLOOKUP(C12068,lookups!$F$2:$I$27,4,FALSE)</f>
        <v>na</v>
      </c>
      <c r="G12068">
        <v>1</v>
      </c>
      <c r="H12068" t="s">
        <v>9</v>
      </c>
      <c r="I12068" t="str">
        <f>VLOOKUP(H12068,lookups!$B$2:$C$32,2,FALSE)</f>
        <v>N</v>
      </c>
      <c r="J12068">
        <v>4</v>
      </c>
      <c r="K12068" t="s">
        <v>10</v>
      </c>
      <c r="L12068">
        <v>1</v>
      </c>
      <c r="M12068">
        <v>0</v>
      </c>
    </row>
    <row r="12069" spans="1:13" x14ac:dyDescent="0.3">
      <c r="A12069">
        <v>2011</v>
      </c>
      <c r="B12069">
        <v>17</v>
      </c>
      <c r="C12069" t="s">
        <v>26</v>
      </c>
      <c r="D12069" t="str">
        <f>VLOOKUP(C12069,lookups!$F$2:$H$27,2,FALSE)</f>
        <v>na</v>
      </c>
      <c r="E12069" t="str">
        <f>VLOOKUP(C12069,lookups!$F$2:$H$27,3,FALSE)</f>
        <v>na</v>
      </c>
      <c r="F12069" t="str">
        <f>VLOOKUP(C12069,lookups!$F$2:$I$27,4,FALSE)</f>
        <v>na</v>
      </c>
      <c r="G12069">
        <v>1</v>
      </c>
      <c r="H12069" t="s">
        <v>9</v>
      </c>
      <c r="I12069" t="str">
        <f>VLOOKUP(H12069,lookups!$B$2:$C$32,2,FALSE)</f>
        <v>N</v>
      </c>
      <c r="J12069">
        <v>5</v>
      </c>
      <c r="K12069" t="s">
        <v>10</v>
      </c>
      <c r="L12069">
        <v>1</v>
      </c>
      <c r="M12069">
        <v>0</v>
      </c>
    </row>
    <row r="12070" spans="1:13" x14ac:dyDescent="0.3">
      <c r="A12070">
        <v>2011</v>
      </c>
      <c r="B12070">
        <v>18</v>
      </c>
      <c r="C12070" t="s">
        <v>27</v>
      </c>
      <c r="D12070">
        <f>VLOOKUP(C12070,lookups!$F$2:$H$27,2,FALSE)</f>
        <v>3</v>
      </c>
      <c r="E12070" t="str">
        <f>VLOOKUP(C12070,lookups!$F$2:$H$27,3,FALSE)</f>
        <v>SEAK Sport</v>
      </c>
      <c r="F12070">
        <f>VLOOKUP(C12070,lookups!$F$2:$I$27,4,FALSE)</f>
        <v>2</v>
      </c>
      <c r="G12070">
        <v>1</v>
      </c>
      <c r="H12070" t="s">
        <v>9</v>
      </c>
      <c r="I12070" t="str">
        <f>VLOOKUP(H12070,lookups!$B$2:$C$32,2,FALSE)</f>
        <v>N</v>
      </c>
      <c r="J12070">
        <v>2</v>
      </c>
      <c r="K12070" t="s">
        <v>10</v>
      </c>
      <c r="L12070">
        <v>1</v>
      </c>
      <c r="M12070">
        <v>0</v>
      </c>
    </row>
    <row r="12071" spans="1:13" x14ac:dyDescent="0.3">
      <c r="A12071">
        <v>2011</v>
      </c>
      <c r="B12071">
        <v>18</v>
      </c>
      <c r="C12071" t="s">
        <v>27</v>
      </c>
      <c r="D12071">
        <f>VLOOKUP(C12071,lookups!$F$2:$H$27,2,FALSE)</f>
        <v>3</v>
      </c>
      <c r="E12071" t="str">
        <f>VLOOKUP(C12071,lookups!$F$2:$H$27,3,FALSE)</f>
        <v>SEAK Sport</v>
      </c>
      <c r="F12071">
        <f>VLOOKUP(C12071,lookups!$F$2:$I$27,4,FALSE)</f>
        <v>2</v>
      </c>
      <c r="G12071">
        <v>1</v>
      </c>
      <c r="H12071" t="s">
        <v>9</v>
      </c>
      <c r="I12071" t="str">
        <f>VLOOKUP(H12071,lookups!$B$2:$C$32,2,FALSE)</f>
        <v>N</v>
      </c>
      <c r="J12071">
        <v>3</v>
      </c>
      <c r="K12071" t="s">
        <v>10</v>
      </c>
      <c r="L12071">
        <v>1</v>
      </c>
      <c r="M12071">
        <v>565.64</v>
      </c>
    </row>
    <row r="12072" spans="1:13" x14ac:dyDescent="0.3">
      <c r="A12072">
        <v>2011</v>
      </c>
      <c r="B12072">
        <v>18</v>
      </c>
      <c r="C12072" t="s">
        <v>27</v>
      </c>
      <c r="D12072">
        <f>VLOOKUP(C12072,lookups!$F$2:$H$27,2,FALSE)</f>
        <v>3</v>
      </c>
      <c r="E12072" t="str">
        <f>VLOOKUP(C12072,lookups!$F$2:$H$27,3,FALSE)</f>
        <v>SEAK Sport</v>
      </c>
      <c r="F12072">
        <f>VLOOKUP(C12072,lookups!$F$2:$I$27,4,FALSE)</f>
        <v>2</v>
      </c>
      <c r="G12072">
        <v>1</v>
      </c>
      <c r="H12072" t="s">
        <v>9</v>
      </c>
      <c r="I12072" t="str">
        <f>VLOOKUP(H12072,lookups!$B$2:$C$32,2,FALSE)</f>
        <v>N</v>
      </c>
      <c r="J12072">
        <v>4</v>
      </c>
      <c r="K12072" t="s">
        <v>10</v>
      </c>
      <c r="L12072">
        <v>1</v>
      </c>
      <c r="M12072">
        <v>1565.17</v>
      </c>
    </row>
    <row r="12073" spans="1:13" x14ac:dyDescent="0.3">
      <c r="A12073">
        <v>2011</v>
      </c>
      <c r="B12073">
        <v>18</v>
      </c>
      <c r="C12073" t="s">
        <v>27</v>
      </c>
      <c r="D12073">
        <f>VLOOKUP(C12073,lookups!$F$2:$H$27,2,FALSE)</f>
        <v>3</v>
      </c>
      <c r="E12073" t="str">
        <f>VLOOKUP(C12073,lookups!$F$2:$H$27,3,FALSE)</f>
        <v>SEAK Sport</v>
      </c>
      <c r="F12073">
        <f>VLOOKUP(C12073,lookups!$F$2:$I$27,4,FALSE)</f>
        <v>2</v>
      </c>
      <c r="G12073">
        <v>1</v>
      </c>
      <c r="H12073" t="s">
        <v>9</v>
      </c>
      <c r="I12073" t="str">
        <f>VLOOKUP(H12073,lookups!$B$2:$C$32,2,FALSE)</f>
        <v>N</v>
      </c>
      <c r="J12073">
        <v>5</v>
      </c>
      <c r="K12073" t="s">
        <v>10</v>
      </c>
      <c r="L12073">
        <v>1</v>
      </c>
      <c r="M12073">
        <v>174.4</v>
      </c>
    </row>
    <row r="12074" spans="1:13" x14ac:dyDescent="0.3">
      <c r="A12074">
        <v>2011</v>
      </c>
      <c r="B12074">
        <v>19</v>
      </c>
      <c r="C12074" t="s">
        <v>28</v>
      </c>
      <c r="D12074" t="str">
        <f>VLOOKUP(C12074,lookups!$F$2:$H$27,2,FALSE)</f>
        <v>na</v>
      </c>
      <c r="E12074" t="str">
        <f>VLOOKUP(C12074,lookups!$F$2:$H$27,3,FALSE)</f>
        <v>na</v>
      </c>
      <c r="F12074" t="str">
        <f>VLOOKUP(C12074,lookups!$F$2:$I$27,4,FALSE)</f>
        <v>na</v>
      </c>
      <c r="G12074">
        <v>1</v>
      </c>
      <c r="H12074" t="s">
        <v>9</v>
      </c>
      <c r="I12074" t="str">
        <f>VLOOKUP(H12074,lookups!$B$2:$C$32,2,FALSE)</f>
        <v>N</v>
      </c>
      <c r="J12074">
        <v>2</v>
      </c>
      <c r="K12074" t="s">
        <v>10</v>
      </c>
      <c r="L12074">
        <v>1</v>
      </c>
      <c r="M12074">
        <v>0</v>
      </c>
    </row>
    <row r="12075" spans="1:13" x14ac:dyDescent="0.3">
      <c r="A12075">
        <v>2011</v>
      </c>
      <c r="B12075">
        <v>19</v>
      </c>
      <c r="C12075" t="s">
        <v>28</v>
      </c>
      <c r="D12075" t="str">
        <f>VLOOKUP(C12075,lookups!$F$2:$H$27,2,FALSE)</f>
        <v>na</v>
      </c>
      <c r="E12075" t="str">
        <f>VLOOKUP(C12075,lookups!$F$2:$H$27,3,FALSE)</f>
        <v>na</v>
      </c>
      <c r="F12075" t="str">
        <f>VLOOKUP(C12075,lookups!$F$2:$I$27,4,FALSE)</f>
        <v>na</v>
      </c>
      <c r="G12075">
        <v>1</v>
      </c>
      <c r="H12075" t="s">
        <v>9</v>
      </c>
      <c r="I12075" t="str">
        <f>VLOOKUP(H12075,lookups!$B$2:$C$32,2,FALSE)</f>
        <v>N</v>
      </c>
      <c r="J12075">
        <v>3</v>
      </c>
      <c r="K12075" t="s">
        <v>10</v>
      </c>
      <c r="L12075">
        <v>1</v>
      </c>
      <c r="M12075">
        <v>0</v>
      </c>
    </row>
    <row r="12076" spans="1:13" x14ac:dyDescent="0.3">
      <c r="A12076">
        <v>2011</v>
      </c>
      <c r="B12076">
        <v>19</v>
      </c>
      <c r="C12076" t="s">
        <v>28</v>
      </c>
      <c r="D12076" t="str">
        <f>VLOOKUP(C12076,lookups!$F$2:$H$27,2,FALSE)</f>
        <v>na</v>
      </c>
      <c r="E12076" t="str">
        <f>VLOOKUP(C12076,lookups!$F$2:$H$27,3,FALSE)</f>
        <v>na</v>
      </c>
      <c r="F12076" t="str">
        <f>VLOOKUP(C12076,lookups!$F$2:$I$27,4,FALSE)</f>
        <v>na</v>
      </c>
      <c r="G12076">
        <v>1</v>
      </c>
      <c r="H12076" t="s">
        <v>9</v>
      </c>
      <c r="I12076" t="str">
        <f>VLOOKUP(H12076,lookups!$B$2:$C$32,2,FALSE)</f>
        <v>N</v>
      </c>
      <c r="J12076">
        <v>4</v>
      </c>
      <c r="K12076" t="s">
        <v>10</v>
      </c>
      <c r="L12076">
        <v>1</v>
      </c>
      <c r="M12076">
        <v>6.84</v>
      </c>
    </row>
    <row r="12077" spans="1:13" x14ac:dyDescent="0.3">
      <c r="A12077">
        <v>2011</v>
      </c>
      <c r="B12077">
        <v>19</v>
      </c>
      <c r="C12077" t="s">
        <v>28</v>
      </c>
      <c r="D12077" t="str">
        <f>VLOOKUP(C12077,lookups!$F$2:$H$27,2,FALSE)</f>
        <v>na</v>
      </c>
      <c r="E12077" t="str">
        <f>VLOOKUP(C12077,lookups!$F$2:$H$27,3,FALSE)</f>
        <v>na</v>
      </c>
      <c r="F12077" t="str">
        <f>VLOOKUP(C12077,lookups!$F$2:$I$27,4,FALSE)</f>
        <v>na</v>
      </c>
      <c r="G12077">
        <v>1</v>
      </c>
      <c r="H12077" t="s">
        <v>9</v>
      </c>
      <c r="I12077" t="str">
        <f>VLOOKUP(H12077,lookups!$B$2:$C$32,2,FALSE)</f>
        <v>N</v>
      </c>
      <c r="J12077">
        <v>5</v>
      </c>
      <c r="K12077" t="s">
        <v>10</v>
      </c>
      <c r="L12077">
        <v>1</v>
      </c>
      <c r="M12077">
        <v>0</v>
      </c>
    </row>
    <row r="12078" spans="1:13" x14ac:dyDescent="0.3">
      <c r="A12078">
        <v>2011</v>
      </c>
      <c r="B12078">
        <v>20</v>
      </c>
      <c r="C12078" t="s">
        <v>29</v>
      </c>
      <c r="D12078" t="str">
        <f>VLOOKUP(C12078,lookups!$F$2:$H$27,2,FALSE)</f>
        <v>na</v>
      </c>
      <c r="E12078" t="str">
        <f>VLOOKUP(C12078,lookups!$F$2:$H$27,3,FALSE)</f>
        <v>na</v>
      </c>
      <c r="F12078" t="str">
        <f>VLOOKUP(C12078,lookups!$F$2:$I$27,4,FALSE)</f>
        <v>na</v>
      </c>
      <c r="G12078">
        <v>1</v>
      </c>
      <c r="H12078" t="s">
        <v>9</v>
      </c>
      <c r="I12078" t="str">
        <f>VLOOKUP(H12078,lookups!$B$2:$C$32,2,FALSE)</f>
        <v>N</v>
      </c>
      <c r="J12078">
        <v>2</v>
      </c>
      <c r="K12078" t="s">
        <v>10</v>
      </c>
      <c r="L12078">
        <v>1</v>
      </c>
      <c r="M12078">
        <v>0</v>
      </c>
    </row>
    <row r="12079" spans="1:13" x14ac:dyDescent="0.3">
      <c r="A12079">
        <v>2011</v>
      </c>
      <c r="B12079">
        <v>20</v>
      </c>
      <c r="C12079" t="s">
        <v>29</v>
      </c>
      <c r="D12079" t="str">
        <f>VLOOKUP(C12079,lookups!$F$2:$H$27,2,FALSE)</f>
        <v>na</v>
      </c>
      <c r="E12079" t="str">
        <f>VLOOKUP(C12079,lookups!$F$2:$H$27,3,FALSE)</f>
        <v>na</v>
      </c>
      <c r="F12079" t="str">
        <f>VLOOKUP(C12079,lookups!$F$2:$I$27,4,FALSE)</f>
        <v>na</v>
      </c>
      <c r="G12079">
        <v>1</v>
      </c>
      <c r="H12079" t="s">
        <v>9</v>
      </c>
      <c r="I12079" t="str">
        <f>VLOOKUP(H12079,lookups!$B$2:$C$32,2,FALSE)</f>
        <v>N</v>
      </c>
      <c r="J12079">
        <v>3</v>
      </c>
      <c r="K12079" t="s">
        <v>10</v>
      </c>
      <c r="L12079">
        <v>1</v>
      </c>
      <c r="M12079">
        <v>0</v>
      </c>
    </row>
    <row r="12080" spans="1:13" x14ac:dyDescent="0.3">
      <c r="A12080">
        <v>2011</v>
      </c>
      <c r="B12080">
        <v>20</v>
      </c>
      <c r="C12080" t="s">
        <v>29</v>
      </c>
      <c r="D12080" t="str">
        <f>VLOOKUP(C12080,lookups!$F$2:$H$27,2,FALSE)</f>
        <v>na</v>
      </c>
      <c r="E12080" t="str">
        <f>VLOOKUP(C12080,lookups!$F$2:$H$27,3,FALSE)</f>
        <v>na</v>
      </c>
      <c r="F12080" t="str">
        <f>VLOOKUP(C12080,lookups!$F$2:$I$27,4,FALSE)</f>
        <v>na</v>
      </c>
      <c r="G12080">
        <v>1</v>
      </c>
      <c r="H12080" t="s">
        <v>9</v>
      </c>
      <c r="I12080" t="str">
        <f>VLOOKUP(H12080,lookups!$B$2:$C$32,2,FALSE)</f>
        <v>N</v>
      </c>
      <c r="J12080">
        <v>4</v>
      </c>
      <c r="K12080" t="s">
        <v>10</v>
      </c>
      <c r="L12080">
        <v>1</v>
      </c>
      <c r="M12080">
        <v>0</v>
      </c>
    </row>
    <row r="12081" spans="1:13" x14ac:dyDescent="0.3">
      <c r="A12081">
        <v>2011</v>
      </c>
      <c r="B12081">
        <v>20</v>
      </c>
      <c r="C12081" t="s">
        <v>29</v>
      </c>
      <c r="D12081" t="str">
        <f>VLOOKUP(C12081,lookups!$F$2:$H$27,2,FALSE)</f>
        <v>na</v>
      </c>
      <c r="E12081" t="str">
        <f>VLOOKUP(C12081,lookups!$F$2:$H$27,3,FALSE)</f>
        <v>na</v>
      </c>
      <c r="F12081" t="str">
        <f>VLOOKUP(C12081,lookups!$F$2:$I$27,4,FALSE)</f>
        <v>na</v>
      </c>
      <c r="G12081">
        <v>1</v>
      </c>
      <c r="H12081" t="s">
        <v>9</v>
      </c>
      <c r="I12081" t="str">
        <f>VLOOKUP(H12081,lookups!$B$2:$C$32,2,FALSE)</f>
        <v>N</v>
      </c>
      <c r="J12081">
        <v>5</v>
      </c>
      <c r="K12081" t="s">
        <v>10</v>
      </c>
      <c r="L12081">
        <v>1</v>
      </c>
      <c r="M12081">
        <v>0</v>
      </c>
    </row>
    <row r="12082" spans="1:13" x14ac:dyDescent="0.3">
      <c r="A12082">
        <v>2011</v>
      </c>
      <c r="B12082">
        <v>21</v>
      </c>
      <c r="C12082" t="s">
        <v>30</v>
      </c>
      <c r="D12082" t="str">
        <f>VLOOKUP(C12082,lookups!$F$2:$H$27,2,FALSE)</f>
        <v>na</v>
      </c>
      <c r="E12082" t="str">
        <f>VLOOKUP(C12082,lookups!$F$2:$H$27,3,FALSE)</f>
        <v>na</v>
      </c>
      <c r="F12082" t="str">
        <f>VLOOKUP(C12082,lookups!$F$2:$I$27,4,FALSE)</f>
        <v>na</v>
      </c>
      <c r="G12082">
        <v>1</v>
      </c>
      <c r="H12082" t="s">
        <v>9</v>
      </c>
      <c r="I12082" t="str">
        <f>VLOOKUP(H12082,lookups!$B$2:$C$32,2,FALSE)</f>
        <v>N</v>
      </c>
      <c r="J12082">
        <v>2</v>
      </c>
      <c r="K12082" t="s">
        <v>10</v>
      </c>
      <c r="L12082">
        <v>1</v>
      </c>
      <c r="M12082">
        <v>0</v>
      </c>
    </row>
    <row r="12083" spans="1:13" x14ac:dyDescent="0.3">
      <c r="A12083">
        <v>2011</v>
      </c>
      <c r="B12083">
        <v>21</v>
      </c>
      <c r="C12083" t="s">
        <v>30</v>
      </c>
      <c r="D12083" t="str">
        <f>VLOOKUP(C12083,lookups!$F$2:$H$27,2,FALSE)</f>
        <v>na</v>
      </c>
      <c r="E12083" t="str">
        <f>VLOOKUP(C12083,lookups!$F$2:$H$27,3,FALSE)</f>
        <v>na</v>
      </c>
      <c r="F12083" t="str">
        <f>VLOOKUP(C12083,lookups!$F$2:$I$27,4,FALSE)</f>
        <v>na</v>
      </c>
      <c r="G12083">
        <v>1</v>
      </c>
      <c r="H12083" t="s">
        <v>9</v>
      </c>
      <c r="I12083" t="str">
        <f>VLOOKUP(H12083,lookups!$B$2:$C$32,2,FALSE)</f>
        <v>N</v>
      </c>
      <c r="J12083">
        <v>3</v>
      </c>
      <c r="K12083" t="s">
        <v>10</v>
      </c>
      <c r="L12083">
        <v>1</v>
      </c>
      <c r="M12083">
        <v>0</v>
      </c>
    </row>
    <row r="12084" spans="1:13" x14ac:dyDescent="0.3">
      <c r="A12084">
        <v>2011</v>
      </c>
      <c r="B12084">
        <v>21</v>
      </c>
      <c r="C12084" t="s">
        <v>30</v>
      </c>
      <c r="D12084" t="str">
        <f>VLOOKUP(C12084,lookups!$F$2:$H$27,2,FALSE)</f>
        <v>na</v>
      </c>
      <c r="E12084" t="str">
        <f>VLOOKUP(C12084,lookups!$F$2:$H$27,3,FALSE)</f>
        <v>na</v>
      </c>
      <c r="F12084" t="str">
        <f>VLOOKUP(C12084,lookups!$F$2:$I$27,4,FALSE)</f>
        <v>na</v>
      </c>
      <c r="G12084">
        <v>1</v>
      </c>
      <c r="H12084" t="s">
        <v>9</v>
      </c>
      <c r="I12084" t="str">
        <f>VLOOKUP(H12084,lookups!$B$2:$C$32,2,FALSE)</f>
        <v>N</v>
      </c>
      <c r="J12084">
        <v>4</v>
      </c>
      <c r="K12084" t="s">
        <v>10</v>
      </c>
      <c r="L12084">
        <v>1</v>
      </c>
      <c r="M12084">
        <v>0</v>
      </c>
    </row>
    <row r="12085" spans="1:13" x14ac:dyDescent="0.3">
      <c r="A12085">
        <v>2011</v>
      </c>
      <c r="B12085">
        <v>21</v>
      </c>
      <c r="C12085" t="s">
        <v>30</v>
      </c>
      <c r="D12085" t="str">
        <f>VLOOKUP(C12085,lookups!$F$2:$H$27,2,FALSE)</f>
        <v>na</v>
      </c>
      <c r="E12085" t="str">
        <f>VLOOKUP(C12085,lookups!$F$2:$H$27,3,FALSE)</f>
        <v>na</v>
      </c>
      <c r="F12085" t="str">
        <f>VLOOKUP(C12085,lookups!$F$2:$I$27,4,FALSE)</f>
        <v>na</v>
      </c>
      <c r="G12085">
        <v>1</v>
      </c>
      <c r="H12085" t="s">
        <v>9</v>
      </c>
      <c r="I12085" t="str">
        <f>VLOOKUP(H12085,lookups!$B$2:$C$32,2,FALSE)</f>
        <v>N</v>
      </c>
      <c r="J12085">
        <v>5</v>
      </c>
      <c r="K12085" t="s">
        <v>10</v>
      </c>
      <c r="L12085">
        <v>1</v>
      </c>
      <c r="M12085">
        <v>0</v>
      </c>
    </row>
    <row r="12086" spans="1:13" x14ac:dyDescent="0.3">
      <c r="A12086">
        <v>2011</v>
      </c>
      <c r="B12086">
        <v>22</v>
      </c>
      <c r="C12086" t="s">
        <v>31</v>
      </c>
      <c r="D12086" t="str">
        <f>VLOOKUP(C12086,lookups!$F$2:$H$27,2,FALSE)</f>
        <v>na</v>
      </c>
      <c r="E12086" t="str">
        <f>VLOOKUP(C12086,lookups!$F$2:$H$27,3,FALSE)</f>
        <v>na</v>
      </c>
      <c r="F12086" t="str">
        <f>VLOOKUP(C12086,lookups!$F$2:$I$27,4,FALSE)</f>
        <v>na</v>
      </c>
      <c r="G12086">
        <v>1</v>
      </c>
      <c r="H12086" t="s">
        <v>9</v>
      </c>
      <c r="I12086" t="str">
        <f>VLOOKUP(H12086,lookups!$B$2:$C$32,2,FALSE)</f>
        <v>N</v>
      </c>
      <c r="J12086">
        <v>2</v>
      </c>
      <c r="K12086" t="s">
        <v>10</v>
      </c>
      <c r="L12086">
        <v>1</v>
      </c>
      <c r="M12086">
        <v>0</v>
      </c>
    </row>
    <row r="12087" spans="1:13" x14ac:dyDescent="0.3">
      <c r="A12087">
        <v>2011</v>
      </c>
      <c r="B12087">
        <v>22</v>
      </c>
      <c r="C12087" t="s">
        <v>31</v>
      </c>
      <c r="D12087" t="str">
        <f>VLOOKUP(C12087,lookups!$F$2:$H$27,2,FALSE)</f>
        <v>na</v>
      </c>
      <c r="E12087" t="str">
        <f>VLOOKUP(C12087,lookups!$F$2:$H$27,3,FALSE)</f>
        <v>na</v>
      </c>
      <c r="F12087" t="str">
        <f>VLOOKUP(C12087,lookups!$F$2:$I$27,4,FALSE)</f>
        <v>na</v>
      </c>
      <c r="G12087">
        <v>1</v>
      </c>
      <c r="H12087" t="s">
        <v>9</v>
      </c>
      <c r="I12087" t="str">
        <f>VLOOKUP(H12087,lookups!$B$2:$C$32,2,FALSE)</f>
        <v>N</v>
      </c>
      <c r="J12087">
        <v>3</v>
      </c>
      <c r="K12087" t="s">
        <v>10</v>
      </c>
      <c r="L12087">
        <v>1</v>
      </c>
      <c r="M12087">
        <v>0</v>
      </c>
    </row>
    <row r="12088" spans="1:13" x14ac:dyDescent="0.3">
      <c r="A12088">
        <v>2011</v>
      </c>
      <c r="B12088">
        <v>22</v>
      </c>
      <c r="C12088" t="s">
        <v>31</v>
      </c>
      <c r="D12088" t="str">
        <f>VLOOKUP(C12088,lookups!$F$2:$H$27,2,FALSE)</f>
        <v>na</v>
      </c>
      <c r="E12088" t="str">
        <f>VLOOKUP(C12088,lookups!$F$2:$H$27,3,FALSE)</f>
        <v>na</v>
      </c>
      <c r="F12088" t="str">
        <f>VLOOKUP(C12088,lookups!$F$2:$I$27,4,FALSE)</f>
        <v>na</v>
      </c>
      <c r="G12088">
        <v>1</v>
      </c>
      <c r="H12088" t="s">
        <v>9</v>
      </c>
      <c r="I12088" t="str">
        <f>VLOOKUP(H12088,lookups!$B$2:$C$32,2,FALSE)</f>
        <v>N</v>
      </c>
      <c r="J12088">
        <v>4</v>
      </c>
      <c r="K12088" t="s">
        <v>10</v>
      </c>
      <c r="L12088">
        <v>1</v>
      </c>
      <c r="M12088">
        <v>0</v>
      </c>
    </row>
    <row r="12089" spans="1:13" x14ac:dyDescent="0.3">
      <c r="A12089">
        <v>2011</v>
      </c>
      <c r="B12089">
        <v>22</v>
      </c>
      <c r="C12089" t="s">
        <v>31</v>
      </c>
      <c r="D12089" t="str">
        <f>VLOOKUP(C12089,lookups!$F$2:$H$27,2,FALSE)</f>
        <v>na</v>
      </c>
      <c r="E12089" t="str">
        <f>VLOOKUP(C12089,lookups!$F$2:$H$27,3,FALSE)</f>
        <v>na</v>
      </c>
      <c r="F12089" t="str">
        <f>VLOOKUP(C12089,lookups!$F$2:$I$27,4,FALSE)</f>
        <v>na</v>
      </c>
      <c r="G12089">
        <v>1</v>
      </c>
      <c r="H12089" t="s">
        <v>9</v>
      </c>
      <c r="I12089" t="str">
        <f>VLOOKUP(H12089,lookups!$B$2:$C$32,2,FALSE)</f>
        <v>N</v>
      </c>
      <c r="J12089">
        <v>5</v>
      </c>
      <c r="K12089" t="s">
        <v>10</v>
      </c>
      <c r="L12089">
        <v>1</v>
      </c>
      <c r="M12089">
        <v>0</v>
      </c>
    </row>
    <row r="12090" spans="1:13" x14ac:dyDescent="0.3">
      <c r="A12090">
        <v>2011</v>
      </c>
      <c r="B12090">
        <v>23</v>
      </c>
      <c r="C12090" t="s">
        <v>32</v>
      </c>
      <c r="D12090" t="str">
        <f>VLOOKUP(C12090,lookups!$F$2:$H$27,2,FALSE)</f>
        <v>na</v>
      </c>
      <c r="E12090" t="str">
        <f>VLOOKUP(C12090,lookups!$F$2:$H$27,3,FALSE)</f>
        <v>na</v>
      </c>
      <c r="F12090" t="str">
        <f>VLOOKUP(C12090,lookups!$F$2:$I$27,4,FALSE)</f>
        <v>na</v>
      </c>
      <c r="G12090">
        <v>1</v>
      </c>
      <c r="H12090" t="s">
        <v>9</v>
      </c>
      <c r="I12090" t="str">
        <f>VLOOKUP(H12090,lookups!$B$2:$C$32,2,FALSE)</f>
        <v>N</v>
      </c>
      <c r="J12090">
        <v>2</v>
      </c>
      <c r="K12090" t="s">
        <v>10</v>
      </c>
      <c r="L12090">
        <v>1</v>
      </c>
      <c r="M12090">
        <v>0</v>
      </c>
    </row>
    <row r="12091" spans="1:13" x14ac:dyDescent="0.3">
      <c r="A12091">
        <v>2011</v>
      </c>
      <c r="B12091">
        <v>23</v>
      </c>
      <c r="C12091" t="s">
        <v>32</v>
      </c>
      <c r="D12091" t="str">
        <f>VLOOKUP(C12091,lookups!$F$2:$H$27,2,FALSE)</f>
        <v>na</v>
      </c>
      <c r="E12091" t="str">
        <f>VLOOKUP(C12091,lookups!$F$2:$H$27,3,FALSE)</f>
        <v>na</v>
      </c>
      <c r="F12091" t="str">
        <f>VLOOKUP(C12091,lookups!$F$2:$I$27,4,FALSE)</f>
        <v>na</v>
      </c>
      <c r="G12091">
        <v>1</v>
      </c>
      <c r="H12091" t="s">
        <v>9</v>
      </c>
      <c r="I12091" t="str">
        <f>VLOOKUP(H12091,lookups!$B$2:$C$32,2,FALSE)</f>
        <v>N</v>
      </c>
      <c r="J12091">
        <v>3</v>
      </c>
      <c r="K12091" t="s">
        <v>10</v>
      </c>
      <c r="L12091">
        <v>1</v>
      </c>
      <c r="M12091">
        <v>0</v>
      </c>
    </row>
    <row r="12092" spans="1:13" x14ac:dyDescent="0.3">
      <c r="A12092">
        <v>2011</v>
      </c>
      <c r="B12092">
        <v>23</v>
      </c>
      <c r="C12092" t="s">
        <v>32</v>
      </c>
      <c r="D12092" t="str">
        <f>VLOOKUP(C12092,lookups!$F$2:$H$27,2,FALSE)</f>
        <v>na</v>
      </c>
      <c r="E12092" t="str">
        <f>VLOOKUP(C12092,lookups!$F$2:$H$27,3,FALSE)</f>
        <v>na</v>
      </c>
      <c r="F12092" t="str">
        <f>VLOOKUP(C12092,lookups!$F$2:$I$27,4,FALSE)</f>
        <v>na</v>
      </c>
      <c r="G12092">
        <v>1</v>
      </c>
      <c r="H12092" t="s">
        <v>9</v>
      </c>
      <c r="I12092" t="str">
        <f>VLOOKUP(H12092,lookups!$B$2:$C$32,2,FALSE)</f>
        <v>N</v>
      </c>
      <c r="J12092">
        <v>4</v>
      </c>
      <c r="K12092" t="s">
        <v>10</v>
      </c>
      <c r="L12092">
        <v>1</v>
      </c>
      <c r="M12092">
        <v>0</v>
      </c>
    </row>
    <row r="12093" spans="1:13" x14ac:dyDescent="0.3">
      <c r="A12093">
        <v>2011</v>
      </c>
      <c r="B12093">
        <v>23</v>
      </c>
      <c r="C12093" t="s">
        <v>32</v>
      </c>
      <c r="D12093" t="str">
        <f>VLOOKUP(C12093,lookups!$F$2:$H$27,2,FALSE)</f>
        <v>na</v>
      </c>
      <c r="E12093" t="str">
        <f>VLOOKUP(C12093,lookups!$F$2:$H$27,3,FALSE)</f>
        <v>na</v>
      </c>
      <c r="F12093" t="str">
        <f>VLOOKUP(C12093,lookups!$F$2:$I$27,4,FALSE)</f>
        <v>na</v>
      </c>
      <c r="G12093">
        <v>1</v>
      </c>
      <c r="H12093" t="s">
        <v>9</v>
      </c>
      <c r="I12093" t="str">
        <f>VLOOKUP(H12093,lookups!$B$2:$C$32,2,FALSE)</f>
        <v>N</v>
      </c>
      <c r="J12093">
        <v>5</v>
      </c>
      <c r="K12093" t="s">
        <v>10</v>
      </c>
      <c r="L12093">
        <v>1</v>
      </c>
      <c r="M12093">
        <v>0</v>
      </c>
    </row>
    <row r="12094" spans="1:13" x14ac:dyDescent="0.3">
      <c r="A12094">
        <v>2011</v>
      </c>
      <c r="B12094">
        <v>24</v>
      </c>
      <c r="C12094" t="s">
        <v>33</v>
      </c>
      <c r="D12094" t="str">
        <f>VLOOKUP(C12094,lookups!$F$2:$H$27,2,FALSE)</f>
        <v>13-15</v>
      </c>
      <c r="E12094" t="str">
        <f>VLOOKUP(C12094,lookups!$F$2:$H$27,3,FALSE)</f>
        <v>NGS/SGS/JDF Sport</v>
      </c>
      <c r="F12094">
        <f>VLOOKUP(C12094,lookups!$F$2:$I$27,4,FALSE)</f>
        <v>7</v>
      </c>
      <c r="G12094">
        <v>1</v>
      </c>
      <c r="H12094" t="s">
        <v>9</v>
      </c>
      <c r="I12094" t="str">
        <f>VLOOKUP(H12094,lookups!$B$2:$C$32,2,FALSE)</f>
        <v>N</v>
      </c>
      <c r="J12094">
        <v>2</v>
      </c>
      <c r="K12094" t="s">
        <v>10</v>
      </c>
      <c r="L12094">
        <v>1</v>
      </c>
      <c r="M12094">
        <v>0</v>
      </c>
    </row>
    <row r="12095" spans="1:13" x14ac:dyDescent="0.3">
      <c r="A12095">
        <v>2011</v>
      </c>
      <c r="B12095">
        <v>24</v>
      </c>
      <c r="C12095" t="s">
        <v>33</v>
      </c>
      <c r="D12095" t="str">
        <f>VLOOKUP(C12095,lookups!$F$2:$H$27,2,FALSE)</f>
        <v>13-15</v>
      </c>
      <c r="E12095" t="str">
        <f>VLOOKUP(C12095,lookups!$F$2:$H$27,3,FALSE)</f>
        <v>NGS/SGS/JDF Sport</v>
      </c>
      <c r="F12095">
        <f>VLOOKUP(C12095,lookups!$F$2:$I$27,4,FALSE)</f>
        <v>7</v>
      </c>
      <c r="G12095">
        <v>1</v>
      </c>
      <c r="H12095" t="s">
        <v>9</v>
      </c>
      <c r="I12095" t="str">
        <f>VLOOKUP(H12095,lookups!$B$2:$C$32,2,FALSE)</f>
        <v>N</v>
      </c>
      <c r="J12095">
        <v>3</v>
      </c>
      <c r="K12095" t="s">
        <v>10</v>
      </c>
      <c r="L12095">
        <v>1</v>
      </c>
      <c r="M12095">
        <v>0</v>
      </c>
    </row>
    <row r="12096" spans="1:13" x14ac:dyDescent="0.3">
      <c r="A12096">
        <v>2011</v>
      </c>
      <c r="B12096">
        <v>24</v>
      </c>
      <c r="C12096" t="s">
        <v>33</v>
      </c>
      <c r="D12096" t="str">
        <f>VLOOKUP(C12096,lookups!$F$2:$H$27,2,FALSE)</f>
        <v>13-15</v>
      </c>
      <c r="E12096" t="str">
        <f>VLOOKUP(C12096,lookups!$F$2:$H$27,3,FALSE)</f>
        <v>NGS/SGS/JDF Sport</v>
      </c>
      <c r="F12096">
        <f>VLOOKUP(C12096,lookups!$F$2:$I$27,4,FALSE)</f>
        <v>7</v>
      </c>
      <c r="G12096">
        <v>1</v>
      </c>
      <c r="H12096" t="s">
        <v>9</v>
      </c>
      <c r="I12096" t="str">
        <f>VLOOKUP(H12096,lookups!$B$2:$C$32,2,FALSE)</f>
        <v>N</v>
      </c>
      <c r="J12096">
        <v>4</v>
      </c>
      <c r="K12096" t="s">
        <v>10</v>
      </c>
      <c r="L12096">
        <v>1</v>
      </c>
      <c r="M12096">
        <v>0</v>
      </c>
    </row>
    <row r="12097" spans="1:13" x14ac:dyDescent="0.3">
      <c r="A12097">
        <v>2011</v>
      </c>
      <c r="B12097">
        <v>24</v>
      </c>
      <c r="C12097" t="s">
        <v>33</v>
      </c>
      <c r="D12097" t="str">
        <f>VLOOKUP(C12097,lookups!$F$2:$H$27,2,FALSE)</f>
        <v>13-15</v>
      </c>
      <c r="E12097" t="str">
        <f>VLOOKUP(C12097,lookups!$F$2:$H$27,3,FALSE)</f>
        <v>NGS/SGS/JDF Sport</v>
      </c>
      <c r="F12097">
        <f>VLOOKUP(C12097,lookups!$F$2:$I$27,4,FALSE)</f>
        <v>7</v>
      </c>
      <c r="G12097">
        <v>1</v>
      </c>
      <c r="H12097" t="s">
        <v>9</v>
      </c>
      <c r="I12097" t="str">
        <f>VLOOKUP(H12097,lookups!$B$2:$C$32,2,FALSE)</f>
        <v>N</v>
      </c>
      <c r="J12097">
        <v>5</v>
      </c>
      <c r="K12097" t="s">
        <v>10</v>
      </c>
      <c r="L12097">
        <v>1</v>
      </c>
      <c r="M12097">
        <v>0</v>
      </c>
    </row>
    <row r="12098" spans="1:13" x14ac:dyDescent="0.3">
      <c r="A12098">
        <v>2011</v>
      </c>
      <c r="B12098">
        <v>25</v>
      </c>
      <c r="C12098" t="s">
        <v>34</v>
      </c>
      <c r="D12098" t="str">
        <f>VLOOKUP(C12098,lookups!$F$2:$H$27,2,FALSE)</f>
        <v>na</v>
      </c>
      <c r="E12098" t="str">
        <f>VLOOKUP(C12098,lookups!$F$2:$H$27,3,FALSE)</f>
        <v>na</v>
      </c>
      <c r="F12098" t="str">
        <f>VLOOKUP(C12098,lookups!$F$2:$I$27,4,FALSE)</f>
        <v>na</v>
      </c>
      <c r="G12098">
        <v>1</v>
      </c>
      <c r="H12098" t="s">
        <v>9</v>
      </c>
      <c r="I12098" t="str">
        <f>VLOOKUP(H12098,lookups!$B$2:$C$32,2,FALSE)</f>
        <v>N</v>
      </c>
      <c r="J12098">
        <v>2</v>
      </c>
      <c r="K12098" t="s">
        <v>10</v>
      </c>
      <c r="L12098">
        <v>1</v>
      </c>
      <c r="M12098">
        <v>0</v>
      </c>
    </row>
    <row r="12099" spans="1:13" x14ac:dyDescent="0.3">
      <c r="A12099">
        <v>2011</v>
      </c>
      <c r="B12099">
        <v>25</v>
      </c>
      <c r="C12099" t="s">
        <v>34</v>
      </c>
      <c r="D12099" t="str">
        <f>VLOOKUP(C12099,lookups!$F$2:$H$27,2,FALSE)</f>
        <v>na</v>
      </c>
      <c r="E12099" t="str">
        <f>VLOOKUP(C12099,lookups!$F$2:$H$27,3,FALSE)</f>
        <v>na</v>
      </c>
      <c r="F12099" t="str">
        <f>VLOOKUP(C12099,lookups!$F$2:$I$27,4,FALSE)</f>
        <v>na</v>
      </c>
      <c r="G12099">
        <v>1</v>
      </c>
      <c r="H12099" t="s">
        <v>9</v>
      </c>
      <c r="I12099" t="str">
        <f>VLOOKUP(H12099,lookups!$B$2:$C$32,2,FALSE)</f>
        <v>N</v>
      </c>
      <c r="J12099">
        <v>3</v>
      </c>
      <c r="K12099" t="s">
        <v>10</v>
      </c>
      <c r="L12099">
        <v>1</v>
      </c>
      <c r="M12099">
        <v>0</v>
      </c>
    </row>
    <row r="12100" spans="1:13" x14ac:dyDescent="0.3">
      <c r="A12100">
        <v>2011</v>
      </c>
      <c r="B12100">
        <v>25</v>
      </c>
      <c r="C12100" t="s">
        <v>34</v>
      </c>
      <c r="D12100" t="str">
        <f>VLOOKUP(C12100,lookups!$F$2:$H$27,2,FALSE)</f>
        <v>na</v>
      </c>
      <c r="E12100" t="str">
        <f>VLOOKUP(C12100,lookups!$F$2:$H$27,3,FALSE)</f>
        <v>na</v>
      </c>
      <c r="F12100" t="str">
        <f>VLOOKUP(C12100,lookups!$F$2:$I$27,4,FALSE)</f>
        <v>na</v>
      </c>
      <c r="G12100">
        <v>1</v>
      </c>
      <c r="H12100" t="s">
        <v>9</v>
      </c>
      <c r="I12100" t="str">
        <f>VLOOKUP(H12100,lookups!$B$2:$C$32,2,FALSE)</f>
        <v>N</v>
      </c>
      <c r="J12100">
        <v>4</v>
      </c>
      <c r="K12100" t="s">
        <v>10</v>
      </c>
      <c r="L12100">
        <v>1</v>
      </c>
      <c r="M12100">
        <v>0</v>
      </c>
    </row>
    <row r="12101" spans="1:13" x14ac:dyDescent="0.3">
      <c r="A12101">
        <v>2011</v>
      </c>
      <c r="B12101">
        <v>25</v>
      </c>
      <c r="C12101" t="s">
        <v>34</v>
      </c>
      <c r="D12101" t="str">
        <f>VLOOKUP(C12101,lookups!$F$2:$H$27,2,FALSE)</f>
        <v>na</v>
      </c>
      <c r="E12101" t="str">
        <f>VLOOKUP(C12101,lookups!$F$2:$H$27,3,FALSE)</f>
        <v>na</v>
      </c>
      <c r="F12101" t="str">
        <f>VLOOKUP(C12101,lookups!$F$2:$I$27,4,FALSE)</f>
        <v>na</v>
      </c>
      <c r="G12101">
        <v>1</v>
      </c>
      <c r="H12101" t="s">
        <v>9</v>
      </c>
      <c r="I12101" t="str">
        <f>VLOOKUP(H12101,lookups!$B$2:$C$32,2,FALSE)</f>
        <v>N</v>
      </c>
      <c r="J12101">
        <v>5</v>
      </c>
      <c r="K12101" t="s">
        <v>10</v>
      </c>
      <c r="L12101">
        <v>1</v>
      </c>
      <c r="M12101">
        <v>0</v>
      </c>
    </row>
    <row r="12102" spans="1:13" x14ac:dyDescent="0.3">
      <c r="A12102">
        <v>2011</v>
      </c>
      <c r="B12102">
        <v>1</v>
      </c>
      <c r="C12102" t="s">
        <v>8</v>
      </c>
      <c r="D12102" t="str">
        <f>VLOOKUP(C12102,lookups!$F$2:$H$27,2,FALSE)</f>
        <v>na</v>
      </c>
      <c r="E12102" t="str">
        <f>VLOOKUP(C12102,lookups!$F$2:$H$27,3,FALSE)</f>
        <v>na</v>
      </c>
      <c r="F12102" t="str">
        <f>VLOOKUP(C12102,lookups!$F$2:$I$27,4,FALSE)</f>
        <v>na</v>
      </c>
      <c r="G12102">
        <v>2</v>
      </c>
      <c r="H12102" t="s">
        <v>35</v>
      </c>
      <c r="I12102" t="str">
        <f>VLOOKUP(H12102,lookups!$B$2:$C$32,2,FALSE)</f>
        <v>N</v>
      </c>
      <c r="J12102">
        <v>2</v>
      </c>
      <c r="K12102" t="s">
        <v>10</v>
      </c>
      <c r="L12102">
        <v>1</v>
      </c>
      <c r="M12102">
        <v>2169.4</v>
      </c>
    </row>
    <row r="12103" spans="1:13" x14ac:dyDescent="0.3">
      <c r="A12103">
        <v>2011</v>
      </c>
      <c r="B12103">
        <v>1</v>
      </c>
      <c r="C12103" t="s">
        <v>8</v>
      </c>
      <c r="D12103" t="str">
        <f>VLOOKUP(C12103,lookups!$F$2:$H$27,2,FALSE)</f>
        <v>na</v>
      </c>
      <c r="E12103" t="str">
        <f>VLOOKUP(C12103,lookups!$F$2:$H$27,3,FALSE)</f>
        <v>na</v>
      </c>
      <c r="F12103" t="str">
        <f>VLOOKUP(C12103,lookups!$F$2:$I$27,4,FALSE)</f>
        <v>na</v>
      </c>
      <c r="G12103">
        <v>2</v>
      </c>
      <c r="H12103" t="s">
        <v>35</v>
      </c>
      <c r="I12103" t="str">
        <f>VLOOKUP(H12103,lookups!$B$2:$C$32,2,FALSE)</f>
        <v>N</v>
      </c>
      <c r="J12103">
        <v>3</v>
      </c>
      <c r="K12103" t="s">
        <v>10</v>
      </c>
      <c r="L12103">
        <v>1</v>
      </c>
      <c r="M12103">
        <v>7697.9</v>
      </c>
    </row>
    <row r="12104" spans="1:13" x14ac:dyDescent="0.3">
      <c r="A12104">
        <v>2011</v>
      </c>
      <c r="B12104">
        <v>1</v>
      </c>
      <c r="C12104" t="s">
        <v>8</v>
      </c>
      <c r="D12104" t="str">
        <f>VLOOKUP(C12104,lookups!$F$2:$H$27,2,FALSE)</f>
        <v>na</v>
      </c>
      <c r="E12104" t="str">
        <f>VLOOKUP(C12104,lookups!$F$2:$H$27,3,FALSE)</f>
        <v>na</v>
      </c>
      <c r="F12104" t="str">
        <f>VLOOKUP(C12104,lookups!$F$2:$I$27,4,FALSE)</f>
        <v>na</v>
      </c>
      <c r="G12104">
        <v>2</v>
      </c>
      <c r="H12104" t="s">
        <v>35</v>
      </c>
      <c r="I12104" t="str">
        <f>VLOOKUP(H12104,lookups!$B$2:$C$32,2,FALSE)</f>
        <v>N</v>
      </c>
      <c r="J12104">
        <v>4</v>
      </c>
      <c r="K12104" t="s">
        <v>10</v>
      </c>
      <c r="L12104">
        <v>1</v>
      </c>
      <c r="M12104">
        <v>5663.11</v>
      </c>
    </row>
    <row r="12105" spans="1:13" x14ac:dyDescent="0.3">
      <c r="A12105">
        <v>2011</v>
      </c>
      <c r="B12105">
        <v>1</v>
      </c>
      <c r="C12105" t="s">
        <v>8</v>
      </c>
      <c r="D12105" t="str">
        <f>VLOOKUP(C12105,lookups!$F$2:$H$27,2,FALSE)</f>
        <v>na</v>
      </c>
      <c r="E12105" t="str">
        <f>VLOOKUP(C12105,lookups!$F$2:$H$27,3,FALSE)</f>
        <v>na</v>
      </c>
      <c r="F12105" t="str">
        <f>VLOOKUP(C12105,lookups!$F$2:$I$27,4,FALSE)</f>
        <v>na</v>
      </c>
      <c r="G12105">
        <v>2</v>
      </c>
      <c r="H12105" t="s">
        <v>35</v>
      </c>
      <c r="I12105" t="str">
        <f>VLOOKUP(H12105,lookups!$B$2:$C$32,2,FALSE)</f>
        <v>N</v>
      </c>
      <c r="J12105">
        <v>5</v>
      </c>
      <c r="K12105" t="s">
        <v>10</v>
      </c>
      <c r="L12105">
        <v>1</v>
      </c>
      <c r="M12105">
        <v>3988.65</v>
      </c>
    </row>
    <row r="12106" spans="1:13" x14ac:dyDescent="0.3">
      <c r="A12106">
        <v>2011</v>
      </c>
      <c r="B12106">
        <v>2</v>
      </c>
      <c r="C12106" t="s">
        <v>11</v>
      </c>
      <c r="D12106" t="str">
        <f>VLOOKUP(C12106,lookups!$F$2:$H$27,2,FALSE)</f>
        <v>na</v>
      </c>
      <c r="E12106" t="str">
        <f>VLOOKUP(C12106,lookups!$F$2:$H$27,3,FALSE)</f>
        <v>na</v>
      </c>
      <c r="F12106" t="str">
        <f>VLOOKUP(C12106,lookups!$F$2:$I$27,4,FALSE)</f>
        <v>na</v>
      </c>
      <c r="G12106">
        <v>2</v>
      </c>
      <c r="H12106" t="s">
        <v>35</v>
      </c>
      <c r="I12106" t="str">
        <f>VLOOKUP(H12106,lookups!$B$2:$C$32,2,FALSE)</f>
        <v>N</v>
      </c>
      <c r="J12106">
        <v>2</v>
      </c>
      <c r="K12106" t="s">
        <v>10</v>
      </c>
      <c r="L12106">
        <v>1</v>
      </c>
      <c r="M12106">
        <v>2241.13</v>
      </c>
    </row>
    <row r="12107" spans="1:13" x14ac:dyDescent="0.3">
      <c r="A12107">
        <v>2011</v>
      </c>
      <c r="B12107">
        <v>2</v>
      </c>
      <c r="C12107" t="s">
        <v>11</v>
      </c>
      <c r="D12107" t="str">
        <f>VLOOKUP(C12107,lookups!$F$2:$H$27,2,FALSE)</f>
        <v>na</v>
      </c>
      <c r="E12107" t="str">
        <f>VLOOKUP(C12107,lookups!$F$2:$H$27,3,FALSE)</f>
        <v>na</v>
      </c>
      <c r="F12107" t="str">
        <f>VLOOKUP(C12107,lookups!$F$2:$I$27,4,FALSE)</f>
        <v>na</v>
      </c>
      <c r="G12107">
        <v>2</v>
      </c>
      <c r="H12107" t="s">
        <v>35</v>
      </c>
      <c r="I12107" t="str">
        <f>VLOOKUP(H12107,lookups!$B$2:$C$32,2,FALSE)</f>
        <v>N</v>
      </c>
      <c r="J12107">
        <v>3</v>
      </c>
      <c r="K12107" t="s">
        <v>10</v>
      </c>
      <c r="L12107">
        <v>1</v>
      </c>
      <c r="M12107">
        <v>839.69</v>
      </c>
    </row>
    <row r="12108" spans="1:13" x14ac:dyDescent="0.3">
      <c r="A12108">
        <v>2011</v>
      </c>
      <c r="B12108">
        <v>2</v>
      </c>
      <c r="C12108" t="s">
        <v>11</v>
      </c>
      <c r="D12108" t="str">
        <f>VLOOKUP(C12108,lookups!$F$2:$H$27,2,FALSE)</f>
        <v>na</v>
      </c>
      <c r="E12108" t="str">
        <f>VLOOKUP(C12108,lookups!$F$2:$H$27,3,FALSE)</f>
        <v>na</v>
      </c>
      <c r="F12108" t="str">
        <f>VLOOKUP(C12108,lookups!$F$2:$I$27,4,FALSE)</f>
        <v>na</v>
      </c>
      <c r="G12108">
        <v>2</v>
      </c>
      <c r="H12108" t="s">
        <v>35</v>
      </c>
      <c r="I12108" t="str">
        <f>VLOOKUP(H12108,lookups!$B$2:$C$32,2,FALSE)</f>
        <v>N</v>
      </c>
      <c r="J12108">
        <v>4</v>
      </c>
      <c r="K12108" t="s">
        <v>10</v>
      </c>
      <c r="L12108">
        <v>1</v>
      </c>
      <c r="M12108">
        <v>1559.56</v>
      </c>
    </row>
    <row r="12109" spans="1:13" x14ac:dyDescent="0.3">
      <c r="A12109">
        <v>2011</v>
      </c>
      <c r="B12109">
        <v>2</v>
      </c>
      <c r="C12109" t="s">
        <v>11</v>
      </c>
      <c r="D12109" t="str">
        <f>VLOOKUP(C12109,lookups!$F$2:$H$27,2,FALSE)</f>
        <v>na</v>
      </c>
      <c r="E12109" t="str">
        <f>VLOOKUP(C12109,lookups!$F$2:$H$27,3,FALSE)</f>
        <v>na</v>
      </c>
      <c r="F12109" t="str">
        <f>VLOOKUP(C12109,lookups!$F$2:$I$27,4,FALSE)</f>
        <v>na</v>
      </c>
      <c r="G12109">
        <v>2</v>
      </c>
      <c r="H12109" t="s">
        <v>35</v>
      </c>
      <c r="I12109" t="str">
        <f>VLOOKUP(H12109,lookups!$B$2:$C$32,2,FALSE)</f>
        <v>N</v>
      </c>
      <c r="J12109">
        <v>5</v>
      </c>
      <c r="K12109" t="s">
        <v>10</v>
      </c>
      <c r="L12109">
        <v>1</v>
      </c>
      <c r="M12109">
        <v>1037.46</v>
      </c>
    </row>
    <row r="12110" spans="1:13" x14ac:dyDescent="0.3">
      <c r="A12110">
        <v>2011</v>
      </c>
      <c r="B12110">
        <v>3</v>
      </c>
      <c r="C12110" t="s">
        <v>12</v>
      </c>
      <c r="D12110" t="str">
        <f>VLOOKUP(C12110,lookups!$F$2:$H$27,2,FALSE)</f>
        <v>na</v>
      </c>
      <c r="E12110" t="str">
        <f>VLOOKUP(C12110,lookups!$F$2:$H$27,3,FALSE)</f>
        <v>na</v>
      </c>
      <c r="F12110" t="str">
        <f>VLOOKUP(C12110,lookups!$F$2:$I$27,4,FALSE)</f>
        <v>na</v>
      </c>
      <c r="G12110">
        <v>2</v>
      </c>
      <c r="H12110" t="s">
        <v>35</v>
      </c>
      <c r="I12110" t="str">
        <f>VLOOKUP(H12110,lookups!$B$2:$C$32,2,FALSE)</f>
        <v>N</v>
      </c>
      <c r="J12110">
        <v>2</v>
      </c>
      <c r="K12110" t="s">
        <v>10</v>
      </c>
      <c r="L12110">
        <v>1</v>
      </c>
      <c r="M12110">
        <v>0</v>
      </c>
    </row>
    <row r="12111" spans="1:13" x14ac:dyDescent="0.3">
      <c r="A12111">
        <v>2011</v>
      </c>
      <c r="B12111">
        <v>3</v>
      </c>
      <c r="C12111" t="s">
        <v>12</v>
      </c>
      <c r="D12111" t="str">
        <f>VLOOKUP(C12111,lookups!$F$2:$H$27,2,FALSE)</f>
        <v>na</v>
      </c>
      <c r="E12111" t="str">
        <f>VLOOKUP(C12111,lookups!$F$2:$H$27,3,FALSE)</f>
        <v>na</v>
      </c>
      <c r="F12111" t="str">
        <f>VLOOKUP(C12111,lookups!$F$2:$I$27,4,FALSE)</f>
        <v>na</v>
      </c>
      <c r="G12111">
        <v>2</v>
      </c>
      <c r="H12111" t="s">
        <v>35</v>
      </c>
      <c r="I12111" t="str">
        <f>VLOOKUP(H12111,lookups!$B$2:$C$32,2,FALSE)</f>
        <v>N</v>
      </c>
      <c r="J12111">
        <v>3</v>
      </c>
      <c r="K12111" t="s">
        <v>10</v>
      </c>
      <c r="L12111">
        <v>1</v>
      </c>
      <c r="M12111">
        <v>0</v>
      </c>
    </row>
    <row r="12112" spans="1:13" x14ac:dyDescent="0.3">
      <c r="A12112">
        <v>2011</v>
      </c>
      <c r="B12112">
        <v>3</v>
      </c>
      <c r="C12112" t="s">
        <v>12</v>
      </c>
      <c r="D12112" t="str">
        <f>VLOOKUP(C12112,lookups!$F$2:$H$27,2,FALSE)</f>
        <v>na</v>
      </c>
      <c r="E12112" t="str">
        <f>VLOOKUP(C12112,lookups!$F$2:$H$27,3,FALSE)</f>
        <v>na</v>
      </c>
      <c r="F12112" t="str">
        <f>VLOOKUP(C12112,lookups!$F$2:$I$27,4,FALSE)</f>
        <v>na</v>
      </c>
      <c r="G12112">
        <v>2</v>
      </c>
      <c r="H12112" t="s">
        <v>35</v>
      </c>
      <c r="I12112" t="str">
        <f>VLOOKUP(H12112,lookups!$B$2:$C$32,2,FALSE)</f>
        <v>N</v>
      </c>
      <c r="J12112">
        <v>4</v>
      </c>
      <c r="K12112" t="s">
        <v>10</v>
      </c>
      <c r="L12112">
        <v>1</v>
      </c>
      <c r="M12112">
        <v>0</v>
      </c>
    </row>
    <row r="12113" spans="1:13" x14ac:dyDescent="0.3">
      <c r="A12113">
        <v>2011</v>
      </c>
      <c r="B12113">
        <v>3</v>
      </c>
      <c r="C12113" t="s">
        <v>12</v>
      </c>
      <c r="D12113" t="str">
        <f>VLOOKUP(C12113,lookups!$F$2:$H$27,2,FALSE)</f>
        <v>na</v>
      </c>
      <c r="E12113" t="str">
        <f>VLOOKUP(C12113,lookups!$F$2:$H$27,3,FALSE)</f>
        <v>na</v>
      </c>
      <c r="F12113" t="str">
        <f>VLOOKUP(C12113,lookups!$F$2:$I$27,4,FALSE)</f>
        <v>na</v>
      </c>
      <c r="G12113">
        <v>2</v>
      </c>
      <c r="H12113" t="s">
        <v>35</v>
      </c>
      <c r="I12113" t="str">
        <f>VLOOKUP(H12113,lookups!$B$2:$C$32,2,FALSE)</f>
        <v>N</v>
      </c>
      <c r="J12113">
        <v>5</v>
      </c>
      <c r="K12113" t="s">
        <v>10</v>
      </c>
      <c r="L12113">
        <v>1</v>
      </c>
      <c r="M12113">
        <v>0</v>
      </c>
    </row>
    <row r="12114" spans="1:13" x14ac:dyDescent="0.3">
      <c r="A12114">
        <v>2011</v>
      </c>
      <c r="B12114">
        <v>4</v>
      </c>
      <c r="C12114" t="s">
        <v>13</v>
      </c>
      <c r="D12114">
        <f>VLOOKUP(C12114,lookups!$F$2:$H$27,2,FALSE)</f>
        <v>10</v>
      </c>
      <c r="E12114" t="str">
        <f>VLOOKUP(C12114,lookups!$F$2:$H$27,3,FALSE)</f>
        <v>WCVI Troll</v>
      </c>
      <c r="F12114">
        <f>VLOOKUP(C12114,lookups!$F$2:$I$27,4,FALSE)</f>
        <v>6</v>
      </c>
      <c r="G12114">
        <v>2</v>
      </c>
      <c r="H12114" t="s">
        <v>35</v>
      </c>
      <c r="I12114" t="str">
        <f>VLOOKUP(H12114,lookups!$B$2:$C$32,2,FALSE)</f>
        <v>N</v>
      </c>
      <c r="J12114">
        <v>2</v>
      </c>
      <c r="K12114" t="s">
        <v>10</v>
      </c>
      <c r="L12114">
        <v>1</v>
      </c>
      <c r="M12114">
        <v>184.06</v>
      </c>
    </row>
    <row r="12115" spans="1:13" x14ac:dyDescent="0.3">
      <c r="A12115">
        <v>2011</v>
      </c>
      <c r="B12115">
        <v>4</v>
      </c>
      <c r="C12115" t="s">
        <v>13</v>
      </c>
      <c r="D12115">
        <f>VLOOKUP(C12115,lookups!$F$2:$H$27,2,FALSE)</f>
        <v>10</v>
      </c>
      <c r="E12115" t="str">
        <f>VLOOKUP(C12115,lookups!$F$2:$H$27,3,FALSE)</f>
        <v>WCVI Troll</v>
      </c>
      <c r="F12115">
        <f>VLOOKUP(C12115,lookups!$F$2:$I$27,4,FALSE)</f>
        <v>6</v>
      </c>
      <c r="G12115">
        <v>2</v>
      </c>
      <c r="H12115" t="s">
        <v>35</v>
      </c>
      <c r="I12115" t="str">
        <f>VLOOKUP(H12115,lookups!$B$2:$C$32,2,FALSE)</f>
        <v>N</v>
      </c>
      <c r="J12115">
        <v>3</v>
      </c>
      <c r="K12115" t="s">
        <v>10</v>
      </c>
      <c r="L12115">
        <v>1</v>
      </c>
      <c r="M12115">
        <v>221.51</v>
      </c>
    </row>
    <row r="12116" spans="1:13" x14ac:dyDescent="0.3">
      <c r="A12116">
        <v>2011</v>
      </c>
      <c r="B12116">
        <v>4</v>
      </c>
      <c r="C12116" t="s">
        <v>13</v>
      </c>
      <c r="D12116">
        <f>VLOOKUP(C12116,lookups!$F$2:$H$27,2,FALSE)</f>
        <v>10</v>
      </c>
      <c r="E12116" t="str">
        <f>VLOOKUP(C12116,lookups!$F$2:$H$27,3,FALSE)</f>
        <v>WCVI Troll</v>
      </c>
      <c r="F12116">
        <f>VLOOKUP(C12116,lookups!$F$2:$I$27,4,FALSE)</f>
        <v>6</v>
      </c>
      <c r="G12116">
        <v>2</v>
      </c>
      <c r="H12116" t="s">
        <v>35</v>
      </c>
      <c r="I12116" t="str">
        <f>VLOOKUP(H12116,lookups!$B$2:$C$32,2,FALSE)</f>
        <v>N</v>
      </c>
      <c r="J12116">
        <v>4</v>
      </c>
      <c r="K12116" t="s">
        <v>10</v>
      </c>
      <c r="L12116">
        <v>1</v>
      </c>
      <c r="M12116">
        <v>106.33</v>
      </c>
    </row>
    <row r="12117" spans="1:13" x14ac:dyDescent="0.3">
      <c r="A12117">
        <v>2011</v>
      </c>
      <c r="B12117">
        <v>4</v>
      </c>
      <c r="C12117" t="s">
        <v>13</v>
      </c>
      <c r="D12117">
        <f>VLOOKUP(C12117,lookups!$F$2:$H$27,2,FALSE)</f>
        <v>10</v>
      </c>
      <c r="E12117" t="str">
        <f>VLOOKUP(C12117,lookups!$F$2:$H$27,3,FALSE)</f>
        <v>WCVI Troll</v>
      </c>
      <c r="F12117">
        <f>VLOOKUP(C12117,lookups!$F$2:$I$27,4,FALSE)</f>
        <v>6</v>
      </c>
      <c r="G12117">
        <v>2</v>
      </c>
      <c r="H12117" t="s">
        <v>35</v>
      </c>
      <c r="I12117" t="str">
        <f>VLOOKUP(H12117,lookups!$B$2:$C$32,2,FALSE)</f>
        <v>N</v>
      </c>
      <c r="J12117">
        <v>5</v>
      </c>
      <c r="K12117" t="s">
        <v>10</v>
      </c>
      <c r="L12117">
        <v>1</v>
      </c>
      <c r="M12117">
        <v>0</v>
      </c>
    </row>
    <row r="12118" spans="1:13" x14ac:dyDescent="0.3">
      <c r="A12118">
        <v>2011</v>
      </c>
      <c r="B12118">
        <v>5</v>
      </c>
      <c r="C12118" t="s">
        <v>14</v>
      </c>
      <c r="D12118" t="str">
        <f>VLOOKUP(C12118,lookups!$F$2:$H$27,2,FALSE)</f>
        <v>na</v>
      </c>
      <c r="E12118" t="str">
        <f>VLOOKUP(C12118,lookups!$F$2:$H$27,3,FALSE)</f>
        <v>na</v>
      </c>
      <c r="F12118" t="str">
        <f>VLOOKUP(C12118,lookups!$F$2:$I$27,4,FALSE)</f>
        <v>na</v>
      </c>
      <c r="G12118">
        <v>2</v>
      </c>
      <c r="H12118" t="s">
        <v>35</v>
      </c>
      <c r="I12118" t="str">
        <f>VLOOKUP(H12118,lookups!$B$2:$C$32,2,FALSE)</f>
        <v>N</v>
      </c>
      <c r="J12118">
        <v>2</v>
      </c>
      <c r="K12118" t="s">
        <v>10</v>
      </c>
      <c r="L12118">
        <v>1</v>
      </c>
      <c r="M12118">
        <v>0</v>
      </c>
    </row>
    <row r="12119" spans="1:13" x14ac:dyDescent="0.3">
      <c r="A12119">
        <v>2011</v>
      </c>
      <c r="B12119">
        <v>5</v>
      </c>
      <c r="C12119" t="s">
        <v>14</v>
      </c>
      <c r="D12119" t="str">
        <f>VLOOKUP(C12119,lookups!$F$2:$H$27,2,FALSE)</f>
        <v>na</v>
      </c>
      <c r="E12119" t="str">
        <f>VLOOKUP(C12119,lookups!$F$2:$H$27,3,FALSE)</f>
        <v>na</v>
      </c>
      <c r="F12119" t="str">
        <f>VLOOKUP(C12119,lookups!$F$2:$I$27,4,FALSE)</f>
        <v>na</v>
      </c>
      <c r="G12119">
        <v>2</v>
      </c>
      <c r="H12119" t="s">
        <v>35</v>
      </c>
      <c r="I12119" t="str">
        <f>VLOOKUP(H12119,lookups!$B$2:$C$32,2,FALSE)</f>
        <v>N</v>
      </c>
      <c r="J12119">
        <v>3</v>
      </c>
      <c r="K12119" t="s">
        <v>10</v>
      </c>
      <c r="L12119">
        <v>1</v>
      </c>
      <c r="M12119">
        <v>0</v>
      </c>
    </row>
    <row r="12120" spans="1:13" x14ac:dyDescent="0.3">
      <c r="A12120">
        <v>2011</v>
      </c>
      <c r="B12120">
        <v>5</v>
      </c>
      <c r="C12120" t="s">
        <v>14</v>
      </c>
      <c r="D12120" t="str">
        <f>VLOOKUP(C12120,lookups!$F$2:$H$27,2,FALSE)</f>
        <v>na</v>
      </c>
      <c r="E12120" t="str">
        <f>VLOOKUP(C12120,lookups!$F$2:$H$27,3,FALSE)</f>
        <v>na</v>
      </c>
      <c r="F12120" t="str">
        <f>VLOOKUP(C12120,lookups!$F$2:$I$27,4,FALSE)</f>
        <v>na</v>
      </c>
      <c r="G12120">
        <v>2</v>
      </c>
      <c r="H12120" t="s">
        <v>35</v>
      </c>
      <c r="I12120" t="str">
        <f>VLOOKUP(H12120,lookups!$B$2:$C$32,2,FALSE)</f>
        <v>N</v>
      </c>
      <c r="J12120">
        <v>4</v>
      </c>
      <c r="K12120" t="s">
        <v>10</v>
      </c>
      <c r="L12120">
        <v>1</v>
      </c>
      <c r="M12120">
        <v>0</v>
      </c>
    </row>
    <row r="12121" spans="1:13" x14ac:dyDescent="0.3">
      <c r="A12121">
        <v>2011</v>
      </c>
      <c r="B12121">
        <v>5</v>
      </c>
      <c r="C12121" t="s">
        <v>14</v>
      </c>
      <c r="D12121" t="str">
        <f>VLOOKUP(C12121,lookups!$F$2:$H$27,2,FALSE)</f>
        <v>na</v>
      </c>
      <c r="E12121" t="str">
        <f>VLOOKUP(C12121,lookups!$F$2:$H$27,3,FALSE)</f>
        <v>na</v>
      </c>
      <c r="F12121" t="str">
        <f>VLOOKUP(C12121,lookups!$F$2:$I$27,4,FALSE)</f>
        <v>na</v>
      </c>
      <c r="G12121">
        <v>2</v>
      </c>
      <c r="H12121" t="s">
        <v>35</v>
      </c>
      <c r="I12121" t="str">
        <f>VLOOKUP(H12121,lookups!$B$2:$C$32,2,FALSE)</f>
        <v>N</v>
      </c>
      <c r="J12121">
        <v>5</v>
      </c>
      <c r="K12121" t="s">
        <v>10</v>
      </c>
      <c r="L12121">
        <v>1</v>
      </c>
      <c r="M12121">
        <v>0</v>
      </c>
    </row>
    <row r="12122" spans="1:13" x14ac:dyDescent="0.3">
      <c r="A12122">
        <v>2011</v>
      </c>
      <c r="B12122">
        <v>6</v>
      </c>
      <c r="C12122" t="s">
        <v>15</v>
      </c>
      <c r="D12122" t="str">
        <f>VLOOKUP(C12122,lookups!$F$2:$H$27,2,FALSE)</f>
        <v>na</v>
      </c>
      <c r="E12122" t="str">
        <f>VLOOKUP(C12122,lookups!$F$2:$H$27,3,FALSE)</f>
        <v>na</v>
      </c>
      <c r="F12122" t="str">
        <f>VLOOKUP(C12122,lookups!$F$2:$I$27,4,FALSE)</f>
        <v>na</v>
      </c>
      <c r="G12122">
        <v>2</v>
      </c>
      <c r="H12122" t="s">
        <v>35</v>
      </c>
      <c r="I12122" t="str">
        <f>VLOOKUP(H12122,lookups!$B$2:$C$32,2,FALSE)</f>
        <v>N</v>
      </c>
      <c r="J12122">
        <v>2</v>
      </c>
      <c r="K12122" t="s">
        <v>10</v>
      </c>
      <c r="L12122">
        <v>1</v>
      </c>
      <c r="M12122">
        <v>0</v>
      </c>
    </row>
    <row r="12123" spans="1:13" x14ac:dyDescent="0.3">
      <c r="A12123">
        <v>2011</v>
      </c>
      <c r="B12123">
        <v>6</v>
      </c>
      <c r="C12123" t="s">
        <v>15</v>
      </c>
      <c r="D12123" t="str">
        <f>VLOOKUP(C12123,lookups!$F$2:$H$27,2,FALSE)</f>
        <v>na</v>
      </c>
      <c r="E12123" t="str">
        <f>VLOOKUP(C12123,lookups!$F$2:$H$27,3,FALSE)</f>
        <v>na</v>
      </c>
      <c r="F12123" t="str">
        <f>VLOOKUP(C12123,lookups!$F$2:$I$27,4,FALSE)</f>
        <v>na</v>
      </c>
      <c r="G12123">
        <v>2</v>
      </c>
      <c r="H12123" t="s">
        <v>35</v>
      </c>
      <c r="I12123" t="str">
        <f>VLOOKUP(H12123,lookups!$B$2:$C$32,2,FALSE)</f>
        <v>N</v>
      </c>
      <c r="J12123">
        <v>3</v>
      </c>
      <c r="K12123" t="s">
        <v>10</v>
      </c>
      <c r="L12123">
        <v>1</v>
      </c>
      <c r="M12123">
        <v>0</v>
      </c>
    </row>
    <row r="12124" spans="1:13" x14ac:dyDescent="0.3">
      <c r="A12124">
        <v>2011</v>
      </c>
      <c r="B12124">
        <v>6</v>
      </c>
      <c r="C12124" t="s">
        <v>15</v>
      </c>
      <c r="D12124" t="str">
        <f>VLOOKUP(C12124,lookups!$F$2:$H$27,2,FALSE)</f>
        <v>na</v>
      </c>
      <c r="E12124" t="str">
        <f>VLOOKUP(C12124,lookups!$F$2:$H$27,3,FALSE)</f>
        <v>na</v>
      </c>
      <c r="F12124" t="str">
        <f>VLOOKUP(C12124,lookups!$F$2:$I$27,4,FALSE)</f>
        <v>na</v>
      </c>
      <c r="G12124">
        <v>2</v>
      </c>
      <c r="H12124" t="s">
        <v>35</v>
      </c>
      <c r="I12124" t="str">
        <f>VLOOKUP(H12124,lookups!$B$2:$C$32,2,FALSE)</f>
        <v>N</v>
      </c>
      <c r="J12124">
        <v>4</v>
      </c>
      <c r="K12124" t="s">
        <v>10</v>
      </c>
      <c r="L12124">
        <v>1</v>
      </c>
      <c r="M12124">
        <v>0</v>
      </c>
    </row>
    <row r="12125" spans="1:13" x14ac:dyDescent="0.3">
      <c r="A12125">
        <v>2011</v>
      </c>
      <c r="B12125">
        <v>6</v>
      </c>
      <c r="C12125" t="s">
        <v>15</v>
      </c>
      <c r="D12125" t="str">
        <f>VLOOKUP(C12125,lookups!$F$2:$H$27,2,FALSE)</f>
        <v>na</v>
      </c>
      <c r="E12125" t="str">
        <f>VLOOKUP(C12125,lookups!$F$2:$H$27,3,FALSE)</f>
        <v>na</v>
      </c>
      <c r="F12125" t="str">
        <f>VLOOKUP(C12125,lookups!$F$2:$I$27,4,FALSE)</f>
        <v>na</v>
      </c>
      <c r="G12125">
        <v>2</v>
      </c>
      <c r="H12125" t="s">
        <v>35</v>
      </c>
      <c r="I12125" t="str">
        <f>VLOOKUP(H12125,lookups!$B$2:$C$32,2,FALSE)</f>
        <v>N</v>
      </c>
      <c r="J12125">
        <v>5</v>
      </c>
      <c r="K12125" t="s">
        <v>10</v>
      </c>
      <c r="L12125">
        <v>1</v>
      </c>
      <c r="M12125">
        <v>0</v>
      </c>
    </row>
    <row r="12126" spans="1:13" x14ac:dyDescent="0.3">
      <c r="A12126">
        <v>2011</v>
      </c>
      <c r="B12126">
        <v>7</v>
      </c>
      <c r="C12126" t="s">
        <v>16</v>
      </c>
      <c r="D12126">
        <f>VLOOKUP(C12126,lookups!$F$2:$H$27,2,FALSE)</f>
        <v>2</v>
      </c>
      <c r="E12126" t="str">
        <f>VLOOKUP(C12126,lookups!$F$2:$H$27,3,FALSE)</f>
        <v>SEAK Net</v>
      </c>
      <c r="F12126">
        <f>VLOOKUP(C12126,lookups!$F$2:$I$27,4,FALSE)</f>
        <v>1</v>
      </c>
      <c r="G12126">
        <v>2</v>
      </c>
      <c r="H12126" t="s">
        <v>35</v>
      </c>
      <c r="I12126" t="str">
        <f>VLOOKUP(H12126,lookups!$B$2:$C$32,2,FALSE)</f>
        <v>N</v>
      </c>
      <c r="J12126">
        <v>2</v>
      </c>
      <c r="K12126" t="s">
        <v>10</v>
      </c>
      <c r="L12126">
        <v>1</v>
      </c>
      <c r="M12126">
        <v>1204.76</v>
      </c>
    </row>
    <row r="12127" spans="1:13" x14ac:dyDescent="0.3">
      <c r="A12127">
        <v>2011</v>
      </c>
      <c r="B12127">
        <v>7</v>
      </c>
      <c r="C12127" t="s">
        <v>16</v>
      </c>
      <c r="D12127">
        <f>VLOOKUP(C12127,lookups!$F$2:$H$27,2,FALSE)</f>
        <v>2</v>
      </c>
      <c r="E12127" t="str">
        <f>VLOOKUP(C12127,lookups!$F$2:$H$27,3,FALSE)</f>
        <v>SEAK Net</v>
      </c>
      <c r="F12127">
        <f>VLOOKUP(C12127,lookups!$F$2:$I$27,4,FALSE)</f>
        <v>1</v>
      </c>
      <c r="G12127">
        <v>2</v>
      </c>
      <c r="H12127" t="s">
        <v>35</v>
      </c>
      <c r="I12127" t="str">
        <f>VLOOKUP(H12127,lookups!$B$2:$C$32,2,FALSE)</f>
        <v>N</v>
      </c>
      <c r="J12127">
        <v>3</v>
      </c>
      <c r="K12127" t="s">
        <v>10</v>
      </c>
      <c r="L12127">
        <v>1</v>
      </c>
      <c r="M12127">
        <v>65.02</v>
      </c>
    </row>
    <row r="12128" spans="1:13" x14ac:dyDescent="0.3">
      <c r="A12128">
        <v>2011</v>
      </c>
      <c r="B12128">
        <v>7</v>
      </c>
      <c r="C12128" t="s">
        <v>16</v>
      </c>
      <c r="D12128">
        <f>VLOOKUP(C12128,lookups!$F$2:$H$27,2,FALSE)</f>
        <v>2</v>
      </c>
      <c r="E12128" t="str">
        <f>VLOOKUP(C12128,lookups!$F$2:$H$27,3,FALSE)</f>
        <v>SEAK Net</v>
      </c>
      <c r="F12128">
        <f>VLOOKUP(C12128,lookups!$F$2:$I$27,4,FALSE)</f>
        <v>1</v>
      </c>
      <c r="G12128">
        <v>2</v>
      </c>
      <c r="H12128" t="s">
        <v>35</v>
      </c>
      <c r="I12128" t="str">
        <f>VLOOKUP(H12128,lookups!$B$2:$C$32,2,FALSE)</f>
        <v>N</v>
      </c>
      <c r="J12128">
        <v>4</v>
      </c>
      <c r="K12128" t="s">
        <v>10</v>
      </c>
      <c r="L12128">
        <v>1</v>
      </c>
      <c r="M12128">
        <v>225.11</v>
      </c>
    </row>
    <row r="12129" spans="1:13" x14ac:dyDescent="0.3">
      <c r="A12129">
        <v>2011</v>
      </c>
      <c r="B12129">
        <v>7</v>
      </c>
      <c r="C12129" t="s">
        <v>16</v>
      </c>
      <c r="D12129">
        <f>VLOOKUP(C12129,lookups!$F$2:$H$27,2,FALSE)</f>
        <v>2</v>
      </c>
      <c r="E12129" t="str">
        <f>VLOOKUP(C12129,lookups!$F$2:$H$27,3,FALSE)</f>
        <v>SEAK Net</v>
      </c>
      <c r="F12129">
        <f>VLOOKUP(C12129,lookups!$F$2:$I$27,4,FALSE)</f>
        <v>1</v>
      </c>
      <c r="G12129">
        <v>2</v>
      </c>
      <c r="H12129" t="s">
        <v>35</v>
      </c>
      <c r="I12129" t="str">
        <f>VLOOKUP(H12129,lookups!$B$2:$C$32,2,FALSE)</f>
        <v>N</v>
      </c>
      <c r="J12129">
        <v>5</v>
      </c>
      <c r="K12129" t="s">
        <v>10</v>
      </c>
      <c r="L12129">
        <v>1</v>
      </c>
      <c r="M12129">
        <v>96</v>
      </c>
    </row>
    <row r="12130" spans="1:13" x14ac:dyDescent="0.3">
      <c r="A12130">
        <v>2011</v>
      </c>
      <c r="B12130">
        <v>8</v>
      </c>
      <c r="C12130" t="s">
        <v>17</v>
      </c>
      <c r="D12130">
        <f>VLOOKUP(C12130,lookups!$F$2:$H$27,2,FALSE)</f>
        <v>4</v>
      </c>
      <c r="E12130" t="str">
        <f>VLOOKUP(C12130,lookups!$F$2:$H$27,3,FALSE)</f>
        <v>N/C BC Net</v>
      </c>
      <c r="F12130">
        <f>VLOOKUP(C12130,lookups!$F$2:$I$27,4,FALSE)</f>
        <v>3</v>
      </c>
      <c r="G12130">
        <v>2</v>
      </c>
      <c r="H12130" t="s">
        <v>35</v>
      </c>
      <c r="I12130" t="str">
        <f>VLOOKUP(H12130,lookups!$B$2:$C$32,2,FALSE)</f>
        <v>N</v>
      </c>
      <c r="J12130">
        <v>2</v>
      </c>
      <c r="K12130" t="s">
        <v>10</v>
      </c>
      <c r="L12130">
        <v>1</v>
      </c>
      <c r="M12130">
        <v>214.11</v>
      </c>
    </row>
    <row r="12131" spans="1:13" x14ac:dyDescent="0.3">
      <c r="A12131">
        <v>2011</v>
      </c>
      <c r="B12131">
        <v>8</v>
      </c>
      <c r="C12131" t="s">
        <v>17</v>
      </c>
      <c r="D12131">
        <f>VLOOKUP(C12131,lookups!$F$2:$H$27,2,FALSE)</f>
        <v>4</v>
      </c>
      <c r="E12131" t="str">
        <f>VLOOKUP(C12131,lookups!$F$2:$H$27,3,FALSE)</f>
        <v>N/C BC Net</v>
      </c>
      <c r="F12131">
        <f>VLOOKUP(C12131,lookups!$F$2:$I$27,4,FALSE)</f>
        <v>3</v>
      </c>
      <c r="G12131">
        <v>2</v>
      </c>
      <c r="H12131" t="s">
        <v>35</v>
      </c>
      <c r="I12131" t="str">
        <f>VLOOKUP(H12131,lookups!$B$2:$C$32,2,FALSE)</f>
        <v>N</v>
      </c>
      <c r="J12131">
        <v>3</v>
      </c>
      <c r="K12131" t="s">
        <v>10</v>
      </c>
      <c r="L12131">
        <v>1</v>
      </c>
      <c r="M12131">
        <v>109.83</v>
      </c>
    </row>
    <row r="12132" spans="1:13" x14ac:dyDescent="0.3">
      <c r="A12132">
        <v>2011</v>
      </c>
      <c r="B12132">
        <v>8</v>
      </c>
      <c r="C12132" t="s">
        <v>17</v>
      </c>
      <c r="D12132">
        <f>VLOOKUP(C12132,lookups!$F$2:$H$27,2,FALSE)</f>
        <v>4</v>
      </c>
      <c r="E12132" t="str">
        <f>VLOOKUP(C12132,lookups!$F$2:$H$27,3,FALSE)</f>
        <v>N/C BC Net</v>
      </c>
      <c r="F12132">
        <f>VLOOKUP(C12132,lookups!$F$2:$I$27,4,FALSE)</f>
        <v>3</v>
      </c>
      <c r="G12132">
        <v>2</v>
      </c>
      <c r="H12132" t="s">
        <v>35</v>
      </c>
      <c r="I12132" t="str">
        <f>VLOOKUP(H12132,lookups!$B$2:$C$32,2,FALSE)</f>
        <v>N</v>
      </c>
      <c r="J12132">
        <v>4</v>
      </c>
      <c r="K12132" t="s">
        <v>10</v>
      </c>
      <c r="L12132">
        <v>1</v>
      </c>
      <c r="M12132">
        <v>100.92</v>
      </c>
    </row>
    <row r="12133" spans="1:13" x14ac:dyDescent="0.3">
      <c r="A12133">
        <v>2011</v>
      </c>
      <c r="B12133">
        <v>8</v>
      </c>
      <c r="C12133" t="s">
        <v>17</v>
      </c>
      <c r="D12133">
        <f>VLOOKUP(C12133,lookups!$F$2:$H$27,2,FALSE)</f>
        <v>4</v>
      </c>
      <c r="E12133" t="str">
        <f>VLOOKUP(C12133,lookups!$F$2:$H$27,3,FALSE)</f>
        <v>N/C BC Net</v>
      </c>
      <c r="F12133">
        <f>VLOOKUP(C12133,lookups!$F$2:$I$27,4,FALSE)</f>
        <v>3</v>
      </c>
      <c r="G12133">
        <v>2</v>
      </c>
      <c r="H12133" t="s">
        <v>35</v>
      </c>
      <c r="I12133" t="str">
        <f>VLOOKUP(H12133,lookups!$B$2:$C$32,2,FALSE)</f>
        <v>N</v>
      </c>
      <c r="J12133">
        <v>5</v>
      </c>
      <c r="K12133" t="s">
        <v>10</v>
      </c>
      <c r="L12133">
        <v>1</v>
      </c>
      <c r="M12133">
        <v>50.73</v>
      </c>
    </row>
    <row r="12134" spans="1:13" x14ac:dyDescent="0.3">
      <c r="A12134">
        <v>2011</v>
      </c>
      <c r="B12134">
        <v>9</v>
      </c>
      <c r="C12134" t="s">
        <v>18</v>
      </c>
      <c r="D12134" t="str">
        <f>VLOOKUP(C12134,lookups!$F$2:$H$27,2,FALSE)</f>
        <v>na</v>
      </c>
      <c r="E12134" t="str">
        <f>VLOOKUP(C12134,lookups!$F$2:$H$27,3,FALSE)</f>
        <v>na</v>
      </c>
      <c r="F12134" t="str">
        <f>VLOOKUP(C12134,lookups!$F$2:$I$27,4,FALSE)</f>
        <v>na</v>
      </c>
      <c r="G12134">
        <v>2</v>
      </c>
      <c r="H12134" t="s">
        <v>35</v>
      </c>
      <c r="I12134" t="str">
        <f>VLOOKUP(H12134,lookups!$B$2:$C$32,2,FALSE)</f>
        <v>N</v>
      </c>
      <c r="J12134">
        <v>2</v>
      </c>
      <c r="K12134" t="s">
        <v>10</v>
      </c>
      <c r="L12134">
        <v>1</v>
      </c>
      <c r="M12134">
        <v>200.14</v>
      </c>
    </row>
    <row r="12135" spans="1:13" x14ac:dyDescent="0.3">
      <c r="A12135">
        <v>2011</v>
      </c>
      <c r="B12135">
        <v>9</v>
      </c>
      <c r="C12135" t="s">
        <v>18</v>
      </c>
      <c r="D12135" t="str">
        <f>VLOOKUP(C12135,lookups!$F$2:$H$27,2,FALSE)</f>
        <v>na</v>
      </c>
      <c r="E12135" t="str">
        <f>VLOOKUP(C12135,lookups!$F$2:$H$27,3,FALSE)</f>
        <v>na</v>
      </c>
      <c r="F12135" t="str">
        <f>VLOOKUP(C12135,lookups!$F$2:$I$27,4,FALSE)</f>
        <v>na</v>
      </c>
      <c r="G12135">
        <v>2</v>
      </c>
      <c r="H12135" t="s">
        <v>35</v>
      </c>
      <c r="I12135" t="str">
        <f>VLOOKUP(H12135,lookups!$B$2:$C$32,2,FALSE)</f>
        <v>N</v>
      </c>
      <c r="J12135">
        <v>3</v>
      </c>
      <c r="K12135" t="s">
        <v>10</v>
      </c>
      <c r="L12135">
        <v>1</v>
      </c>
      <c r="M12135">
        <v>146.96</v>
      </c>
    </row>
    <row r="12136" spans="1:13" x14ac:dyDescent="0.3">
      <c r="A12136">
        <v>2011</v>
      </c>
      <c r="B12136">
        <v>9</v>
      </c>
      <c r="C12136" t="s">
        <v>18</v>
      </c>
      <c r="D12136" t="str">
        <f>VLOOKUP(C12136,lookups!$F$2:$H$27,2,FALSE)</f>
        <v>na</v>
      </c>
      <c r="E12136" t="str">
        <f>VLOOKUP(C12136,lookups!$F$2:$H$27,3,FALSE)</f>
        <v>na</v>
      </c>
      <c r="F12136" t="str">
        <f>VLOOKUP(C12136,lookups!$F$2:$I$27,4,FALSE)</f>
        <v>na</v>
      </c>
      <c r="G12136">
        <v>2</v>
      </c>
      <c r="H12136" t="s">
        <v>35</v>
      </c>
      <c r="I12136" t="str">
        <f>VLOOKUP(H12136,lookups!$B$2:$C$32,2,FALSE)</f>
        <v>N</v>
      </c>
      <c r="J12136">
        <v>4</v>
      </c>
      <c r="K12136" t="s">
        <v>10</v>
      </c>
      <c r="L12136">
        <v>1</v>
      </c>
      <c r="M12136">
        <v>103.82</v>
      </c>
    </row>
    <row r="12137" spans="1:13" x14ac:dyDescent="0.3">
      <c r="A12137">
        <v>2011</v>
      </c>
      <c r="B12137">
        <v>9</v>
      </c>
      <c r="C12137" t="s">
        <v>18</v>
      </c>
      <c r="D12137" t="str">
        <f>VLOOKUP(C12137,lookups!$F$2:$H$27,2,FALSE)</f>
        <v>na</v>
      </c>
      <c r="E12137" t="str">
        <f>VLOOKUP(C12137,lookups!$F$2:$H$27,3,FALSE)</f>
        <v>na</v>
      </c>
      <c r="F12137" t="str">
        <f>VLOOKUP(C12137,lookups!$F$2:$I$27,4,FALSE)</f>
        <v>na</v>
      </c>
      <c r="G12137">
        <v>2</v>
      </c>
      <c r="H12137" t="s">
        <v>35</v>
      </c>
      <c r="I12137" t="str">
        <f>VLOOKUP(H12137,lookups!$B$2:$C$32,2,FALSE)</f>
        <v>N</v>
      </c>
      <c r="J12137">
        <v>5</v>
      </c>
      <c r="K12137" t="s">
        <v>10</v>
      </c>
      <c r="L12137">
        <v>1</v>
      </c>
      <c r="M12137">
        <v>10.14</v>
      </c>
    </row>
    <row r="12138" spans="1:13" x14ac:dyDescent="0.3">
      <c r="A12138">
        <v>2011</v>
      </c>
      <c r="B12138">
        <v>10</v>
      </c>
      <c r="C12138" t="s">
        <v>19</v>
      </c>
      <c r="D12138">
        <f>VLOOKUP(C12138,lookups!$F$2:$H$27,2,FALSE)</f>
        <v>5</v>
      </c>
      <c r="E12138" t="str">
        <f>VLOOKUP(C12138,lookups!$F$2:$H$27,3,FALSE)</f>
        <v>WCVI Net</v>
      </c>
      <c r="F12138">
        <f>VLOOKUP(C12138,lookups!$F$2:$I$27,4,FALSE)</f>
        <v>4</v>
      </c>
      <c r="G12138">
        <v>2</v>
      </c>
      <c r="H12138" t="s">
        <v>35</v>
      </c>
      <c r="I12138" t="str">
        <f>VLOOKUP(H12138,lookups!$B$2:$C$32,2,FALSE)</f>
        <v>N</v>
      </c>
      <c r="J12138">
        <v>2</v>
      </c>
      <c r="K12138" t="s">
        <v>10</v>
      </c>
      <c r="L12138">
        <v>1</v>
      </c>
      <c r="M12138">
        <v>0</v>
      </c>
    </row>
    <row r="12139" spans="1:13" x14ac:dyDescent="0.3">
      <c r="A12139">
        <v>2011</v>
      </c>
      <c r="B12139">
        <v>10</v>
      </c>
      <c r="C12139" t="s">
        <v>19</v>
      </c>
      <c r="D12139">
        <f>VLOOKUP(C12139,lookups!$F$2:$H$27,2,FALSE)</f>
        <v>5</v>
      </c>
      <c r="E12139" t="str">
        <f>VLOOKUP(C12139,lookups!$F$2:$H$27,3,FALSE)</f>
        <v>WCVI Net</v>
      </c>
      <c r="F12139">
        <f>VLOOKUP(C12139,lookups!$F$2:$I$27,4,FALSE)</f>
        <v>4</v>
      </c>
      <c r="G12139">
        <v>2</v>
      </c>
      <c r="H12139" t="s">
        <v>35</v>
      </c>
      <c r="I12139" t="str">
        <f>VLOOKUP(H12139,lookups!$B$2:$C$32,2,FALSE)</f>
        <v>N</v>
      </c>
      <c r="J12139">
        <v>3</v>
      </c>
      <c r="K12139" t="s">
        <v>10</v>
      </c>
      <c r="L12139">
        <v>1</v>
      </c>
      <c r="M12139">
        <v>0</v>
      </c>
    </row>
    <row r="12140" spans="1:13" x14ac:dyDescent="0.3">
      <c r="A12140">
        <v>2011</v>
      </c>
      <c r="B12140">
        <v>10</v>
      </c>
      <c r="C12140" t="s">
        <v>19</v>
      </c>
      <c r="D12140">
        <f>VLOOKUP(C12140,lookups!$F$2:$H$27,2,FALSE)</f>
        <v>5</v>
      </c>
      <c r="E12140" t="str">
        <f>VLOOKUP(C12140,lookups!$F$2:$H$27,3,FALSE)</f>
        <v>WCVI Net</v>
      </c>
      <c r="F12140">
        <f>VLOOKUP(C12140,lookups!$F$2:$I$27,4,FALSE)</f>
        <v>4</v>
      </c>
      <c r="G12140">
        <v>2</v>
      </c>
      <c r="H12140" t="s">
        <v>35</v>
      </c>
      <c r="I12140" t="str">
        <f>VLOOKUP(H12140,lookups!$B$2:$C$32,2,FALSE)</f>
        <v>N</v>
      </c>
      <c r="J12140">
        <v>4</v>
      </c>
      <c r="K12140" t="s">
        <v>10</v>
      </c>
      <c r="L12140">
        <v>1</v>
      </c>
      <c r="M12140">
        <v>220.32</v>
      </c>
    </row>
    <row r="12141" spans="1:13" x14ac:dyDescent="0.3">
      <c r="A12141">
        <v>2011</v>
      </c>
      <c r="B12141">
        <v>10</v>
      </c>
      <c r="C12141" t="s">
        <v>19</v>
      </c>
      <c r="D12141">
        <f>VLOOKUP(C12141,lookups!$F$2:$H$27,2,FALSE)</f>
        <v>5</v>
      </c>
      <c r="E12141" t="str">
        <f>VLOOKUP(C12141,lookups!$F$2:$H$27,3,FALSE)</f>
        <v>WCVI Net</v>
      </c>
      <c r="F12141">
        <f>VLOOKUP(C12141,lookups!$F$2:$I$27,4,FALSE)</f>
        <v>4</v>
      </c>
      <c r="G12141">
        <v>2</v>
      </c>
      <c r="H12141" t="s">
        <v>35</v>
      </c>
      <c r="I12141" t="str">
        <f>VLOOKUP(H12141,lookups!$B$2:$C$32,2,FALSE)</f>
        <v>N</v>
      </c>
      <c r="J12141">
        <v>5</v>
      </c>
      <c r="K12141" t="s">
        <v>10</v>
      </c>
      <c r="L12141">
        <v>1</v>
      </c>
      <c r="M12141">
        <v>0</v>
      </c>
    </row>
    <row r="12142" spans="1:13" x14ac:dyDescent="0.3">
      <c r="A12142">
        <v>2011</v>
      </c>
      <c r="B12142">
        <v>11</v>
      </c>
      <c r="C12142" t="s">
        <v>20</v>
      </c>
      <c r="D12142" t="str">
        <f>VLOOKUP(C12142,lookups!$F$2:$H$27,2,FALSE)</f>
        <v>6-7</v>
      </c>
      <c r="E12142" t="str">
        <f>VLOOKUP(C12142,lookups!$F$2:$H$27,3,FALSE)</f>
        <v>GeoStr/BC JDF Net</v>
      </c>
      <c r="F12142">
        <f>VLOOKUP(C12142,lookups!$F$2:$I$27,4,FALSE)</f>
        <v>5</v>
      </c>
      <c r="G12142">
        <v>2</v>
      </c>
      <c r="H12142" t="s">
        <v>35</v>
      </c>
      <c r="I12142" t="str">
        <f>VLOOKUP(H12142,lookups!$B$2:$C$32,2,FALSE)</f>
        <v>N</v>
      </c>
      <c r="J12142">
        <v>2</v>
      </c>
      <c r="K12142" t="s">
        <v>10</v>
      </c>
      <c r="L12142">
        <v>1</v>
      </c>
      <c r="M12142">
        <v>0.03</v>
      </c>
    </row>
    <row r="12143" spans="1:13" x14ac:dyDescent="0.3">
      <c r="A12143">
        <v>2011</v>
      </c>
      <c r="B12143">
        <v>11</v>
      </c>
      <c r="C12143" t="s">
        <v>20</v>
      </c>
      <c r="D12143" t="str">
        <f>VLOOKUP(C12143,lookups!$F$2:$H$27,2,FALSE)</f>
        <v>6-7</v>
      </c>
      <c r="E12143" t="str">
        <f>VLOOKUP(C12143,lookups!$F$2:$H$27,3,FALSE)</f>
        <v>GeoStr/BC JDF Net</v>
      </c>
      <c r="F12143">
        <f>VLOOKUP(C12143,lookups!$F$2:$I$27,4,FALSE)</f>
        <v>5</v>
      </c>
      <c r="G12143">
        <v>2</v>
      </c>
      <c r="H12143" t="s">
        <v>35</v>
      </c>
      <c r="I12143" t="str">
        <f>VLOOKUP(H12143,lookups!$B$2:$C$32,2,FALSE)</f>
        <v>N</v>
      </c>
      <c r="J12143">
        <v>3</v>
      </c>
      <c r="K12143" t="s">
        <v>10</v>
      </c>
      <c r="L12143">
        <v>1</v>
      </c>
      <c r="M12143">
        <v>0</v>
      </c>
    </row>
    <row r="12144" spans="1:13" x14ac:dyDescent="0.3">
      <c r="A12144">
        <v>2011</v>
      </c>
      <c r="B12144">
        <v>11</v>
      </c>
      <c r="C12144" t="s">
        <v>20</v>
      </c>
      <c r="D12144" t="str">
        <f>VLOOKUP(C12144,lookups!$F$2:$H$27,2,FALSE)</f>
        <v>6-7</v>
      </c>
      <c r="E12144" t="str">
        <f>VLOOKUP(C12144,lookups!$F$2:$H$27,3,FALSE)</f>
        <v>GeoStr/BC JDF Net</v>
      </c>
      <c r="F12144">
        <f>VLOOKUP(C12144,lookups!$F$2:$I$27,4,FALSE)</f>
        <v>5</v>
      </c>
      <c r="G12144">
        <v>2</v>
      </c>
      <c r="H12144" t="s">
        <v>35</v>
      </c>
      <c r="I12144" t="str">
        <f>VLOOKUP(H12144,lookups!$B$2:$C$32,2,FALSE)</f>
        <v>N</v>
      </c>
      <c r="J12144">
        <v>4</v>
      </c>
      <c r="K12144" t="s">
        <v>10</v>
      </c>
      <c r="L12144">
        <v>1</v>
      </c>
      <c r="M12144">
        <v>0</v>
      </c>
    </row>
    <row r="12145" spans="1:13" x14ac:dyDescent="0.3">
      <c r="A12145">
        <v>2011</v>
      </c>
      <c r="B12145">
        <v>11</v>
      </c>
      <c r="C12145" t="s">
        <v>20</v>
      </c>
      <c r="D12145" t="str">
        <f>VLOOKUP(C12145,lookups!$F$2:$H$27,2,FALSE)</f>
        <v>6-7</v>
      </c>
      <c r="E12145" t="str">
        <f>VLOOKUP(C12145,lookups!$F$2:$H$27,3,FALSE)</f>
        <v>GeoStr/BC JDF Net</v>
      </c>
      <c r="F12145">
        <f>VLOOKUP(C12145,lookups!$F$2:$I$27,4,FALSE)</f>
        <v>5</v>
      </c>
      <c r="G12145">
        <v>2</v>
      </c>
      <c r="H12145" t="s">
        <v>35</v>
      </c>
      <c r="I12145" t="str">
        <f>VLOOKUP(H12145,lookups!$B$2:$C$32,2,FALSE)</f>
        <v>N</v>
      </c>
      <c r="J12145">
        <v>5</v>
      </c>
      <c r="K12145" t="s">
        <v>10</v>
      </c>
      <c r="L12145">
        <v>1</v>
      </c>
      <c r="M12145">
        <v>0</v>
      </c>
    </row>
    <row r="12146" spans="1:13" x14ac:dyDescent="0.3">
      <c r="A12146">
        <v>2011</v>
      </c>
      <c r="B12146">
        <v>12</v>
      </c>
      <c r="C12146" t="s">
        <v>21</v>
      </c>
      <c r="D12146" t="str">
        <f>VLOOKUP(C12146,lookups!$F$2:$H$27,2,FALSE)</f>
        <v>na</v>
      </c>
      <c r="E12146" t="str">
        <f>VLOOKUP(C12146,lookups!$F$2:$H$27,3,FALSE)</f>
        <v>na</v>
      </c>
      <c r="F12146" t="str">
        <f>VLOOKUP(C12146,lookups!$F$2:$I$27,4,FALSE)</f>
        <v>na</v>
      </c>
      <c r="G12146">
        <v>2</v>
      </c>
      <c r="H12146" t="s">
        <v>35</v>
      </c>
      <c r="I12146" t="str">
        <f>VLOOKUP(H12146,lookups!$B$2:$C$32,2,FALSE)</f>
        <v>N</v>
      </c>
      <c r="J12146">
        <v>2</v>
      </c>
      <c r="K12146" t="s">
        <v>10</v>
      </c>
      <c r="L12146">
        <v>1</v>
      </c>
      <c r="M12146">
        <v>0</v>
      </c>
    </row>
    <row r="12147" spans="1:13" x14ac:dyDescent="0.3">
      <c r="A12147">
        <v>2011</v>
      </c>
      <c r="B12147">
        <v>12</v>
      </c>
      <c r="C12147" t="s">
        <v>21</v>
      </c>
      <c r="D12147" t="str">
        <f>VLOOKUP(C12147,lookups!$F$2:$H$27,2,FALSE)</f>
        <v>na</v>
      </c>
      <c r="E12147" t="str">
        <f>VLOOKUP(C12147,lookups!$F$2:$H$27,3,FALSE)</f>
        <v>na</v>
      </c>
      <c r="F12147" t="str">
        <f>VLOOKUP(C12147,lookups!$F$2:$I$27,4,FALSE)</f>
        <v>na</v>
      </c>
      <c r="G12147">
        <v>2</v>
      </c>
      <c r="H12147" t="s">
        <v>35</v>
      </c>
      <c r="I12147" t="str">
        <f>VLOOKUP(H12147,lookups!$B$2:$C$32,2,FALSE)</f>
        <v>N</v>
      </c>
      <c r="J12147">
        <v>3</v>
      </c>
      <c r="K12147" t="s">
        <v>10</v>
      </c>
      <c r="L12147">
        <v>1</v>
      </c>
      <c r="M12147">
        <v>0</v>
      </c>
    </row>
    <row r="12148" spans="1:13" x14ac:dyDescent="0.3">
      <c r="A12148">
        <v>2011</v>
      </c>
      <c r="B12148">
        <v>12</v>
      </c>
      <c r="C12148" t="s">
        <v>21</v>
      </c>
      <c r="D12148" t="str">
        <f>VLOOKUP(C12148,lookups!$F$2:$H$27,2,FALSE)</f>
        <v>na</v>
      </c>
      <c r="E12148" t="str">
        <f>VLOOKUP(C12148,lookups!$F$2:$H$27,3,FALSE)</f>
        <v>na</v>
      </c>
      <c r="F12148" t="str">
        <f>VLOOKUP(C12148,lookups!$F$2:$I$27,4,FALSE)</f>
        <v>na</v>
      </c>
      <c r="G12148">
        <v>2</v>
      </c>
      <c r="H12148" t="s">
        <v>35</v>
      </c>
      <c r="I12148" t="str">
        <f>VLOOKUP(H12148,lookups!$B$2:$C$32,2,FALSE)</f>
        <v>N</v>
      </c>
      <c r="J12148">
        <v>4</v>
      </c>
      <c r="K12148" t="s">
        <v>10</v>
      </c>
      <c r="L12148">
        <v>1</v>
      </c>
      <c r="M12148">
        <v>0</v>
      </c>
    </row>
    <row r="12149" spans="1:13" x14ac:dyDescent="0.3">
      <c r="A12149">
        <v>2011</v>
      </c>
      <c r="B12149">
        <v>12</v>
      </c>
      <c r="C12149" t="s">
        <v>21</v>
      </c>
      <c r="D12149" t="str">
        <f>VLOOKUP(C12149,lookups!$F$2:$H$27,2,FALSE)</f>
        <v>na</v>
      </c>
      <c r="E12149" t="str">
        <f>VLOOKUP(C12149,lookups!$F$2:$H$27,3,FALSE)</f>
        <v>na</v>
      </c>
      <c r="F12149" t="str">
        <f>VLOOKUP(C12149,lookups!$F$2:$I$27,4,FALSE)</f>
        <v>na</v>
      </c>
      <c r="G12149">
        <v>2</v>
      </c>
      <c r="H12149" t="s">
        <v>35</v>
      </c>
      <c r="I12149" t="str">
        <f>VLOOKUP(H12149,lookups!$B$2:$C$32,2,FALSE)</f>
        <v>N</v>
      </c>
      <c r="J12149">
        <v>5</v>
      </c>
      <c r="K12149" t="s">
        <v>10</v>
      </c>
      <c r="L12149">
        <v>1</v>
      </c>
      <c r="M12149">
        <v>0</v>
      </c>
    </row>
    <row r="12150" spans="1:13" x14ac:dyDescent="0.3">
      <c r="A12150">
        <v>2011</v>
      </c>
      <c r="B12150">
        <v>13</v>
      </c>
      <c r="C12150" t="s">
        <v>22</v>
      </c>
      <c r="D12150" t="str">
        <f>VLOOKUP(C12150,lookups!$F$2:$H$27,2,FALSE)</f>
        <v>na</v>
      </c>
      <c r="E12150" t="str">
        <f>VLOOKUP(C12150,lookups!$F$2:$H$27,3,FALSE)</f>
        <v>na</v>
      </c>
      <c r="F12150" t="str">
        <f>VLOOKUP(C12150,lookups!$F$2:$I$27,4,FALSE)</f>
        <v>na</v>
      </c>
      <c r="G12150">
        <v>2</v>
      </c>
      <c r="H12150" t="s">
        <v>35</v>
      </c>
      <c r="I12150" t="str">
        <f>VLOOKUP(H12150,lookups!$B$2:$C$32,2,FALSE)</f>
        <v>N</v>
      </c>
      <c r="J12150">
        <v>2</v>
      </c>
      <c r="K12150" t="s">
        <v>10</v>
      </c>
      <c r="L12150">
        <v>1</v>
      </c>
      <c r="M12150">
        <v>0</v>
      </c>
    </row>
    <row r="12151" spans="1:13" x14ac:dyDescent="0.3">
      <c r="A12151">
        <v>2011</v>
      </c>
      <c r="B12151">
        <v>13</v>
      </c>
      <c r="C12151" t="s">
        <v>22</v>
      </c>
      <c r="D12151" t="str">
        <f>VLOOKUP(C12151,lookups!$F$2:$H$27,2,FALSE)</f>
        <v>na</v>
      </c>
      <c r="E12151" t="str">
        <f>VLOOKUP(C12151,lookups!$F$2:$H$27,3,FALSE)</f>
        <v>na</v>
      </c>
      <c r="F12151" t="str">
        <f>VLOOKUP(C12151,lookups!$F$2:$I$27,4,FALSE)</f>
        <v>na</v>
      </c>
      <c r="G12151">
        <v>2</v>
      </c>
      <c r="H12151" t="s">
        <v>35</v>
      </c>
      <c r="I12151" t="str">
        <f>VLOOKUP(H12151,lookups!$B$2:$C$32,2,FALSE)</f>
        <v>N</v>
      </c>
      <c r="J12151">
        <v>3</v>
      </c>
      <c r="K12151" t="s">
        <v>10</v>
      </c>
      <c r="L12151">
        <v>1</v>
      </c>
      <c r="M12151">
        <v>0</v>
      </c>
    </row>
    <row r="12152" spans="1:13" x14ac:dyDescent="0.3">
      <c r="A12152">
        <v>2011</v>
      </c>
      <c r="B12152">
        <v>13</v>
      </c>
      <c r="C12152" t="s">
        <v>22</v>
      </c>
      <c r="D12152" t="str">
        <f>VLOOKUP(C12152,lookups!$F$2:$H$27,2,FALSE)</f>
        <v>na</v>
      </c>
      <c r="E12152" t="str">
        <f>VLOOKUP(C12152,lookups!$F$2:$H$27,3,FALSE)</f>
        <v>na</v>
      </c>
      <c r="F12152" t="str">
        <f>VLOOKUP(C12152,lookups!$F$2:$I$27,4,FALSE)</f>
        <v>na</v>
      </c>
      <c r="G12152">
        <v>2</v>
      </c>
      <c r="H12152" t="s">
        <v>35</v>
      </c>
      <c r="I12152" t="str">
        <f>VLOOKUP(H12152,lookups!$B$2:$C$32,2,FALSE)</f>
        <v>N</v>
      </c>
      <c r="J12152">
        <v>4</v>
      </c>
      <c r="K12152" t="s">
        <v>10</v>
      </c>
      <c r="L12152">
        <v>1</v>
      </c>
      <c r="M12152">
        <v>0</v>
      </c>
    </row>
    <row r="12153" spans="1:13" x14ac:dyDescent="0.3">
      <c r="A12153">
        <v>2011</v>
      </c>
      <c r="B12153">
        <v>13</v>
      </c>
      <c r="C12153" t="s">
        <v>22</v>
      </c>
      <c r="D12153" t="str">
        <f>VLOOKUP(C12153,lookups!$F$2:$H$27,2,FALSE)</f>
        <v>na</v>
      </c>
      <c r="E12153" t="str">
        <f>VLOOKUP(C12153,lookups!$F$2:$H$27,3,FALSE)</f>
        <v>na</v>
      </c>
      <c r="F12153" t="str">
        <f>VLOOKUP(C12153,lookups!$F$2:$I$27,4,FALSE)</f>
        <v>na</v>
      </c>
      <c r="G12153">
        <v>2</v>
      </c>
      <c r="H12153" t="s">
        <v>35</v>
      </c>
      <c r="I12153" t="str">
        <f>VLOOKUP(H12153,lookups!$B$2:$C$32,2,FALSE)</f>
        <v>N</v>
      </c>
      <c r="J12153">
        <v>5</v>
      </c>
      <c r="K12153" t="s">
        <v>10</v>
      </c>
      <c r="L12153">
        <v>1</v>
      </c>
      <c r="M12153">
        <v>0</v>
      </c>
    </row>
    <row r="12154" spans="1:13" x14ac:dyDescent="0.3">
      <c r="A12154">
        <v>2011</v>
      </c>
      <c r="B12154">
        <v>14</v>
      </c>
      <c r="C12154" t="s">
        <v>23</v>
      </c>
      <c r="D12154" t="str">
        <f>VLOOKUP(C12154,lookups!$F$2:$H$27,2,FALSE)</f>
        <v>na</v>
      </c>
      <c r="E12154" t="str">
        <f>VLOOKUP(C12154,lookups!$F$2:$H$27,3,FALSE)</f>
        <v>na</v>
      </c>
      <c r="F12154" t="str">
        <f>VLOOKUP(C12154,lookups!$F$2:$I$27,4,FALSE)</f>
        <v>na</v>
      </c>
      <c r="G12154">
        <v>2</v>
      </c>
      <c r="H12154" t="s">
        <v>35</v>
      </c>
      <c r="I12154" t="str">
        <f>VLOOKUP(H12154,lookups!$B$2:$C$32,2,FALSE)</f>
        <v>N</v>
      </c>
      <c r="J12154">
        <v>2</v>
      </c>
      <c r="K12154" t="s">
        <v>10</v>
      </c>
      <c r="L12154">
        <v>1</v>
      </c>
      <c r="M12154">
        <v>0</v>
      </c>
    </row>
    <row r="12155" spans="1:13" x14ac:dyDescent="0.3">
      <c r="A12155">
        <v>2011</v>
      </c>
      <c r="B12155">
        <v>14</v>
      </c>
      <c r="C12155" t="s">
        <v>23</v>
      </c>
      <c r="D12155" t="str">
        <f>VLOOKUP(C12155,lookups!$F$2:$H$27,2,FALSE)</f>
        <v>na</v>
      </c>
      <c r="E12155" t="str">
        <f>VLOOKUP(C12155,lookups!$F$2:$H$27,3,FALSE)</f>
        <v>na</v>
      </c>
      <c r="F12155" t="str">
        <f>VLOOKUP(C12155,lookups!$F$2:$I$27,4,FALSE)</f>
        <v>na</v>
      </c>
      <c r="G12155">
        <v>2</v>
      </c>
      <c r="H12155" t="s">
        <v>35</v>
      </c>
      <c r="I12155" t="str">
        <f>VLOOKUP(H12155,lookups!$B$2:$C$32,2,FALSE)</f>
        <v>N</v>
      </c>
      <c r="J12155">
        <v>3</v>
      </c>
      <c r="K12155" t="s">
        <v>10</v>
      </c>
      <c r="L12155">
        <v>1</v>
      </c>
      <c r="M12155">
        <v>0</v>
      </c>
    </row>
    <row r="12156" spans="1:13" x14ac:dyDescent="0.3">
      <c r="A12156">
        <v>2011</v>
      </c>
      <c r="B12156">
        <v>14</v>
      </c>
      <c r="C12156" t="s">
        <v>23</v>
      </c>
      <c r="D12156" t="str">
        <f>VLOOKUP(C12156,lookups!$F$2:$H$27,2,FALSE)</f>
        <v>na</v>
      </c>
      <c r="E12156" t="str">
        <f>VLOOKUP(C12156,lookups!$F$2:$H$27,3,FALSE)</f>
        <v>na</v>
      </c>
      <c r="F12156" t="str">
        <f>VLOOKUP(C12156,lookups!$F$2:$I$27,4,FALSE)</f>
        <v>na</v>
      </c>
      <c r="G12156">
        <v>2</v>
      </c>
      <c r="H12156" t="s">
        <v>35</v>
      </c>
      <c r="I12156" t="str">
        <f>VLOOKUP(H12156,lookups!$B$2:$C$32,2,FALSE)</f>
        <v>N</v>
      </c>
      <c r="J12156">
        <v>4</v>
      </c>
      <c r="K12156" t="s">
        <v>10</v>
      </c>
      <c r="L12156">
        <v>1</v>
      </c>
      <c r="M12156">
        <v>0</v>
      </c>
    </row>
    <row r="12157" spans="1:13" x14ac:dyDescent="0.3">
      <c r="A12157">
        <v>2011</v>
      </c>
      <c r="B12157">
        <v>14</v>
      </c>
      <c r="C12157" t="s">
        <v>23</v>
      </c>
      <c r="D12157" t="str">
        <f>VLOOKUP(C12157,lookups!$F$2:$H$27,2,FALSE)</f>
        <v>na</v>
      </c>
      <c r="E12157" t="str">
        <f>VLOOKUP(C12157,lookups!$F$2:$H$27,3,FALSE)</f>
        <v>na</v>
      </c>
      <c r="F12157" t="str">
        <f>VLOOKUP(C12157,lookups!$F$2:$I$27,4,FALSE)</f>
        <v>na</v>
      </c>
      <c r="G12157">
        <v>2</v>
      </c>
      <c r="H12157" t="s">
        <v>35</v>
      </c>
      <c r="I12157" t="str">
        <f>VLOOKUP(H12157,lookups!$B$2:$C$32,2,FALSE)</f>
        <v>N</v>
      </c>
      <c r="J12157">
        <v>5</v>
      </c>
      <c r="K12157" t="s">
        <v>10</v>
      </c>
      <c r="L12157">
        <v>1</v>
      </c>
      <c r="M12157">
        <v>0</v>
      </c>
    </row>
    <row r="12158" spans="1:13" x14ac:dyDescent="0.3">
      <c r="A12158">
        <v>2011</v>
      </c>
      <c r="B12158">
        <v>15</v>
      </c>
      <c r="C12158" t="s">
        <v>24</v>
      </c>
      <c r="D12158" t="str">
        <f>VLOOKUP(C12158,lookups!$F$2:$H$27,2,FALSE)</f>
        <v>na</v>
      </c>
      <c r="E12158" t="str">
        <f>VLOOKUP(C12158,lookups!$F$2:$H$27,3,FALSE)</f>
        <v>na</v>
      </c>
      <c r="F12158" t="str">
        <f>VLOOKUP(C12158,lookups!$F$2:$I$27,4,FALSE)</f>
        <v>na</v>
      </c>
      <c r="G12158">
        <v>2</v>
      </c>
      <c r="H12158" t="s">
        <v>35</v>
      </c>
      <c r="I12158" t="str">
        <f>VLOOKUP(H12158,lookups!$B$2:$C$32,2,FALSE)</f>
        <v>N</v>
      </c>
      <c r="J12158">
        <v>2</v>
      </c>
      <c r="K12158" t="s">
        <v>10</v>
      </c>
      <c r="L12158">
        <v>1</v>
      </c>
      <c r="M12158">
        <v>0</v>
      </c>
    </row>
    <row r="12159" spans="1:13" x14ac:dyDescent="0.3">
      <c r="A12159">
        <v>2011</v>
      </c>
      <c r="B12159">
        <v>15</v>
      </c>
      <c r="C12159" t="s">
        <v>24</v>
      </c>
      <c r="D12159" t="str">
        <f>VLOOKUP(C12159,lookups!$F$2:$H$27,2,FALSE)</f>
        <v>na</v>
      </c>
      <c r="E12159" t="str">
        <f>VLOOKUP(C12159,lookups!$F$2:$H$27,3,FALSE)</f>
        <v>na</v>
      </c>
      <c r="F12159" t="str">
        <f>VLOOKUP(C12159,lookups!$F$2:$I$27,4,FALSE)</f>
        <v>na</v>
      </c>
      <c r="G12159">
        <v>2</v>
      </c>
      <c r="H12159" t="s">
        <v>35</v>
      </c>
      <c r="I12159" t="str">
        <f>VLOOKUP(H12159,lookups!$B$2:$C$32,2,FALSE)</f>
        <v>N</v>
      </c>
      <c r="J12159">
        <v>3</v>
      </c>
      <c r="K12159" t="s">
        <v>10</v>
      </c>
      <c r="L12159">
        <v>1</v>
      </c>
      <c r="M12159">
        <v>0</v>
      </c>
    </row>
    <row r="12160" spans="1:13" x14ac:dyDescent="0.3">
      <c r="A12160">
        <v>2011</v>
      </c>
      <c r="B12160">
        <v>15</v>
      </c>
      <c r="C12160" t="s">
        <v>24</v>
      </c>
      <c r="D12160" t="str">
        <f>VLOOKUP(C12160,lookups!$F$2:$H$27,2,FALSE)</f>
        <v>na</v>
      </c>
      <c r="E12160" t="str">
        <f>VLOOKUP(C12160,lookups!$F$2:$H$27,3,FALSE)</f>
        <v>na</v>
      </c>
      <c r="F12160" t="str">
        <f>VLOOKUP(C12160,lookups!$F$2:$I$27,4,FALSE)</f>
        <v>na</v>
      </c>
      <c r="G12160">
        <v>2</v>
      </c>
      <c r="H12160" t="s">
        <v>35</v>
      </c>
      <c r="I12160" t="str">
        <f>VLOOKUP(H12160,lookups!$B$2:$C$32,2,FALSE)</f>
        <v>N</v>
      </c>
      <c r="J12160">
        <v>4</v>
      </c>
      <c r="K12160" t="s">
        <v>10</v>
      </c>
      <c r="L12160">
        <v>1</v>
      </c>
      <c r="M12160">
        <v>0</v>
      </c>
    </row>
    <row r="12161" spans="1:13" x14ac:dyDescent="0.3">
      <c r="A12161">
        <v>2011</v>
      </c>
      <c r="B12161">
        <v>15</v>
      </c>
      <c r="C12161" t="s">
        <v>24</v>
      </c>
      <c r="D12161" t="str">
        <f>VLOOKUP(C12161,lookups!$F$2:$H$27,2,FALSE)</f>
        <v>na</v>
      </c>
      <c r="E12161" t="str">
        <f>VLOOKUP(C12161,lookups!$F$2:$H$27,3,FALSE)</f>
        <v>na</v>
      </c>
      <c r="F12161" t="str">
        <f>VLOOKUP(C12161,lookups!$F$2:$I$27,4,FALSE)</f>
        <v>na</v>
      </c>
      <c r="G12161">
        <v>2</v>
      </c>
      <c r="H12161" t="s">
        <v>35</v>
      </c>
      <c r="I12161" t="str">
        <f>VLOOKUP(H12161,lookups!$B$2:$C$32,2,FALSE)</f>
        <v>N</v>
      </c>
      <c r="J12161">
        <v>5</v>
      </c>
      <c r="K12161" t="s">
        <v>10</v>
      </c>
      <c r="L12161">
        <v>1</v>
      </c>
      <c r="M12161">
        <v>0</v>
      </c>
    </row>
    <row r="12162" spans="1:13" x14ac:dyDescent="0.3">
      <c r="A12162">
        <v>2011</v>
      </c>
      <c r="B12162">
        <v>16</v>
      </c>
      <c r="C12162" t="s">
        <v>25</v>
      </c>
      <c r="D12162" t="str">
        <f>VLOOKUP(C12162,lookups!$F$2:$H$27,2,FALSE)</f>
        <v>na</v>
      </c>
      <c r="E12162" t="str">
        <f>VLOOKUP(C12162,lookups!$F$2:$H$27,3,FALSE)</f>
        <v>na</v>
      </c>
      <c r="F12162" t="str">
        <f>VLOOKUP(C12162,lookups!$F$2:$I$27,4,FALSE)</f>
        <v>na</v>
      </c>
      <c r="G12162">
        <v>2</v>
      </c>
      <c r="H12162" t="s">
        <v>35</v>
      </c>
      <c r="I12162" t="str">
        <f>VLOOKUP(H12162,lookups!$B$2:$C$32,2,FALSE)</f>
        <v>N</v>
      </c>
      <c r="J12162">
        <v>2</v>
      </c>
      <c r="K12162" t="s">
        <v>10</v>
      </c>
      <c r="L12162">
        <v>1</v>
      </c>
      <c r="M12162">
        <v>7.0000000000000007E-2</v>
      </c>
    </row>
    <row r="12163" spans="1:13" x14ac:dyDescent="0.3">
      <c r="A12163">
        <v>2011</v>
      </c>
      <c r="B12163">
        <v>16</v>
      </c>
      <c r="C12163" t="s">
        <v>25</v>
      </c>
      <c r="D12163" t="str">
        <f>VLOOKUP(C12163,lookups!$F$2:$H$27,2,FALSE)</f>
        <v>na</v>
      </c>
      <c r="E12163" t="str">
        <f>VLOOKUP(C12163,lookups!$F$2:$H$27,3,FALSE)</f>
        <v>na</v>
      </c>
      <c r="F12163" t="str">
        <f>VLOOKUP(C12163,lookups!$F$2:$I$27,4,FALSE)</f>
        <v>na</v>
      </c>
      <c r="G12163">
        <v>2</v>
      </c>
      <c r="H12163" t="s">
        <v>35</v>
      </c>
      <c r="I12163" t="str">
        <f>VLOOKUP(H12163,lookups!$B$2:$C$32,2,FALSE)</f>
        <v>N</v>
      </c>
      <c r="J12163">
        <v>3</v>
      </c>
      <c r="K12163" t="s">
        <v>10</v>
      </c>
      <c r="L12163">
        <v>1</v>
      </c>
      <c r="M12163">
        <v>0.11</v>
      </c>
    </row>
    <row r="12164" spans="1:13" x14ac:dyDescent="0.3">
      <c r="A12164">
        <v>2011</v>
      </c>
      <c r="B12164">
        <v>16</v>
      </c>
      <c r="C12164" t="s">
        <v>25</v>
      </c>
      <c r="D12164" t="str">
        <f>VLOOKUP(C12164,lookups!$F$2:$H$27,2,FALSE)</f>
        <v>na</v>
      </c>
      <c r="E12164" t="str">
        <f>VLOOKUP(C12164,lookups!$F$2:$H$27,3,FALSE)</f>
        <v>na</v>
      </c>
      <c r="F12164" t="str">
        <f>VLOOKUP(C12164,lookups!$F$2:$I$27,4,FALSE)</f>
        <v>na</v>
      </c>
      <c r="G12164">
        <v>2</v>
      </c>
      <c r="H12164" t="s">
        <v>35</v>
      </c>
      <c r="I12164" t="str">
        <f>VLOOKUP(H12164,lookups!$B$2:$C$32,2,FALSE)</f>
        <v>N</v>
      </c>
      <c r="J12164">
        <v>4</v>
      </c>
      <c r="K12164" t="s">
        <v>10</v>
      </c>
      <c r="L12164">
        <v>1</v>
      </c>
      <c r="M12164">
        <v>0</v>
      </c>
    </row>
    <row r="12165" spans="1:13" x14ac:dyDescent="0.3">
      <c r="A12165">
        <v>2011</v>
      </c>
      <c r="B12165">
        <v>16</v>
      </c>
      <c r="C12165" t="s">
        <v>25</v>
      </c>
      <c r="D12165" t="str">
        <f>VLOOKUP(C12165,lookups!$F$2:$H$27,2,FALSE)</f>
        <v>na</v>
      </c>
      <c r="E12165" t="str">
        <f>VLOOKUP(C12165,lookups!$F$2:$H$27,3,FALSE)</f>
        <v>na</v>
      </c>
      <c r="F12165" t="str">
        <f>VLOOKUP(C12165,lookups!$F$2:$I$27,4,FALSE)</f>
        <v>na</v>
      </c>
      <c r="G12165">
        <v>2</v>
      </c>
      <c r="H12165" t="s">
        <v>35</v>
      </c>
      <c r="I12165" t="str">
        <f>VLOOKUP(H12165,lookups!$B$2:$C$32,2,FALSE)</f>
        <v>N</v>
      </c>
      <c r="J12165">
        <v>5</v>
      </c>
      <c r="K12165" t="s">
        <v>10</v>
      </c>
      <c r="L12165">
        <v>1</v>
      </c>
      <c r="M12165">
        <v>0</v>
      </c>
    </row>
    <row r="12166" spans="1:13" x14ac:dyDescent="0.3">
      <c r="A12166">
        <v>2011</v>
      </c>
      <c r="B12166">
        <v>17</v>
      </c>
      <c r="C12166" t="s">
        <v>26</v>
      </c>
      <c r="D12166" t="str">
        <f>VLOOKUP(C12166,lookups!$F$2:$H$27,2,FALSE)</f>
        <v>na</v>
      </c>
      <c r="E12166" t="str">
        <f>VLOOKUP(C12166,lookups!$F$2:$H$27,3,FALSE)</f>
        <v>na</v>
      </c>
      <c r="F12166" t="str">
        <f>VLOOKUP(C12166,lookups!$F$2:$I$27,4,FALSE)</f>
        <v>na</v>
      </c>
      <c r="G12166">
        <v>2</v>
      </c>
      <c r="H12166" t="s">
        <v>35</v>
      </c>
      <c r="I12166" t="str">
        <f>VLOOKUP(H12166,lookups!$B$2:$C$32,2,FALSE)</f>
        <v>N</v>
      </c>
      <c r="J12166">
        <v>2</v>
      </c>
      <c r="K12166" t="s">
        <v>10</v>
      </c>
      <c r="L12166">
        <v>1</v>
      </c>
      <c r="M12166">
        <v>0</v>
      </c>
    </row>
    <row r="12167" spans="1:13" x14ac:dyDescent="0.3">
      <c r="A12167">
        <v>2011</v>
      </c>
      <c r="B12167">
        <v>17</v>
      </c>
      <c r="C12167" t="s">
        <v>26</v>
      </c>
      <c r="D12167" t="str">
        <f>VLOOKUP(C12167,lookups!$F$2:$H$27,2,FALSE)</f>
        <v>na</v>
      </c>
      <c r="E12167" t="str">
        <f>VLOOKUP(C12167,lookups!$F$2:$H$27,3,FALSE)</f>
        <v>na</v>
      </c>
      <c r="F12167" t="str">
        <f>VLOOKUP(C12167,lookups!$F$2:$I$27,4,FALSE)</f>
        <v>na</v>
      </c>
      <c r="G12167">
        <v>2</v>
      </c>
      <c r="H12167" t="s">
        <v>35</v>
      </c>
      <c r="I12167" t="str">
        <f>VLOOKUP(H12167,lookups!$B$2:$C$32,2,FALSE)</f>
        <v>N</v>
      </c>
      <c r="J12167">
        <v>3</v>
      </c>
      <c r="K12167" t="s">
        <v>10</v>
      </c>
      <c r="L12167">
        <v>1</v>
      </c>
      <c r="M12167">
        <v>0</v>
      </c>
    </row>
    <row r="12168" spans="1:13" x14ac:dyDescent="0.3">
      <c r="A12168">
        <v>2011</v>
      </c>
      <c r="B12168">
        <v>17</v>
      </c>
      <c r="C12168" t="s">
        <v>26</v>
      </c>
      <c r="D12168" t="str">
        <f>VLOOKUP(C12168,lookups!$F$2:$H$27,2,FALSE)</f>
        <v>na</v>
      </c>
      <c r="E12168" t="str">
        <f>VLOOKUP(C12168,lookups!$F$2:$H$27,3,FALSE)</f>
        <v>na</v>
      </c>
      <c r="F12168" t="str">
        <f>VLOOKUP(C12168,lookups!$F$2:$I$27,4,FALSE)</f>
        <v>na</v>
      </c>
      <c r="G12168">
        <v>2</v>
      </c>
      <c r="H12168" t="s">
        <v>35</v>
      </c>
      <c r="I12168" t="str">
        <f>VLOOKUP(H12168,lookups!$B$2:$C$32,2,FALSE)</f>
        <v>N</v>
      </c>
      <c r="J12168">
        <v>4</v>
      </c>
      <c r="K12168" t="s">
        <v>10</v>
      </c>
      <c r="L12168">
        <v>1</v>
      </c>
      <c r="M12168">
        <v>0</v>
      </c>
    </row>
    <row r="12169" spans="1:13" x14ac:dyDescent="0.3">
      <c r="A12169">
        <v>2011</v>
      </c>
      <c r="B12169">
        <v>17</v>
      </c>
      <c r="C12169" t="s">
        <v>26</v>
      </c>
      <c r="D12169" t="str">
        <f>VLOOKUP(C12169,lookups!$F$2:$H$27,2,FALSE)</f>
        <v>na</v>
      </c>
      <c r="E12169" t="str">
        <f>VLOOKUP(C12169,lookups!$F$2:$H$27,3,FALSE)</f>
        <v>na</v>
      </c>
      <c r="F12169" t="str">
        <f>VLOOKUP(C12169,lookups!$F$2:$I$27,4,FALSE)</f>
        <v>na</v>
      </c>
      <c r="G12169">
        <v>2</v>
      </c>
      <c r="H12169" t="s">
        <v>35</v>
      </c>
      <c r="I12169" t="str">
        <f>VLOOKUP(H12169,lookups!$B$2:$C$32,2,FALSE)</f>
        <v>N</v>
      </c>
      <c r="J12169">
        <v>5</v>
      </c>
      <c r="K12169" t="s">
        <v>10</v>
      </c>
      <c r="L12169">
        <v>1</v>
      </c>
      <c r="M12169">
        <v>0</v>
      </c>
    </row>
    <row r="12170" spans="1:13" x14ac:dyDescent="0.3">
      <c r="A12170">
        <v>2011</v>
      </c>
      <c r="B12170">
        <v>18</v>
      </c>
      <c r="C12170" t="s">
        <v>27</v>
      </c>
      <c r="D12170">
        <f>VLOOKUP(C12170,lookups!$F$2:$H$27,2,FALSE)</f>
        <v>3</v>
      </c>
      <c r="E12170" t="str">
        <f>VLOOKUP(C12170,lookups!$F$2:$H$27,3,FALSE)</f>
        <v>SEAK Sport</v>
      </c>
      <c r="F12170">
        <f>VLOOKUP(C12170,lookups!$F$2:$I$27,4,FALSE)</f>
        <v>2</v>
      </c>
      <c r="G12170">
        <v>2</v>
      </c>
      <c r="H12170" t="s">
        <v>35</v>
      </c>
      <c r="I12170" t="str">
        <f>VLOOKUP(H12170,lookups!$B$2:$C$32,2,FALSE)</f>
        <v>N</v>
      </c>
      <c r="J12170">
        <v>2</v>
      </c>
      <c r="K12170" t="s">
        <v>10</v>
      </c>
      <c r="L12170">
        <v>1</v>
      </c>
      <c r="M12170">
        <v>1678.38</v>
      </c>
    </row>
    <row r="12171" spans="1:13" x14ac:dyDescent="0.3">
      <c r="A12171">
        <v>2011</v>
      </c>
      <c r="B12171">
        <v>18</v>
      </c>
      <c r="C12171" t="s">
        <v>27</v>
      </c>
      <c r="D12171">
        <f>VLOOKUP(C12171,lookups!$F$2:$H$27,2,FALSE)</f>
        <v>3</v>
      </c>
      <c r="E12171" t="str">
        <f>VLOOKUP(C12171,lookups!$F$2:$H$27,3,FALSE)</f>
        <v>SEAK Sport</v>
      </c>
      <c r="F12171">
        <f>VLOOKUP(C12171,lookups!$F$2:$I$27,4,FALSE)</f>
        <v>2</v>
      </c>
      <c r="G12171">
        <v>2</v>
      </c>
      <c r="H12171" t="s">
        <v>35</v>
      </c>
      <c r="I12171" t="str">
        <f>VLOOKUP(H12171,lookups!$B$2:$C$32,2,FALSE)</f>
        <v>N</v>
      </c>
      <c r="J12171">
        <v>3</v>
      </c>
      <c r="K12171" t="s">
        <v>10</v>
      </c>
      <c r="L12171">
        <v>1</v>
      </c>
      <c r="M12171">
        <v>3467.07</v>
      </c>
    </row>
    <row r="12172" spans="1:13" x14ac:dyDescent="0.3">
      <c r="A12172">
        <v>2011</v>
      </c>
      <c r="B12172">
        <v>18</v>
      </c>
      <c r="C12172" t="s">
        <v>27</v>
      </c>
      <c r="D12172">
        <f>VLOOKUP(C12172,lookups!$F$2:$H$27,2,FALSE)</f>
        <v>3</v>
      </c>
      <c r="E12172" t="str">
        <f>VLOOKUP(C12172,lookups!$F$2:$H$27,3,FALSE)</f>
        <v>SEAK Sport</v>
      </c>
      <c r="F12172">
        <f>VLOOKUP(C12172,lookups!$F$2:$I$27,4,FALSE)</f>
        <v>2</v>
      </c>
      <c r="G12172">
        <v>2</v>
      </c>
      <c r="H12172" t="s">
        <v>35</v>
      </c>
      <c r="I12172" t="str">
        <f>VLOOKUP(H12172,lookups!$B$2:$C$32,2,FALSE)</f>
        <v>N</v>
      </c>
      <c r="J12172">
        <v>4</v>
      </c>
      <c r="K12172" t="s">
        <v>10</v>
      </c>
      <c r="L12172">
        <v>1</v>
      </c>
      <c r="M12172">
        <v>1047.06</v>
      </c>
    </row>
    <row r="12173" spans="1:13" x14ac:dyDescent="0.3">
      <c r="A12173">
        <v>2011</v>
      </c>
      <c r="B12173">
        <v>18</v>
      </c>
      <c r="C12173" t="s">
        <v>27</v>
      </c>
      <c r="D12173">
        <f>VLOOKUP(C12173,lookups!$F$2:$H$27,2,FALSE)</f>
        <v>3</v>
      </c>
      <c r="E12173" t="str">
        <f>VLOOKUP(C12173,lookups!$F$2:$H$27,3,FALSE)</f>
        <v>SEAK Sport</v>
      </c>
      <c r="F12173">
        <f>VLOOKUP(C12173,lookups!$F$2:$I$27,4,FALSE)</f>
        <v>2</v>
      </c>
      <c r="G12173">
        <v>2</v>
      </c>
      <c r="H12173" t="s">
        <v>35</v>
      </c>
      <c r="I12173" t="str">
        <f>VLOOKUP(H12173,lookups!$B$2:$C$32,2,FALSE)</f>
        <v>N</v>
      </c>
      <c r="J12173">
        <v>5</v>
      </c>
      <c r="K12173" t="s">
        <v>10</v>
      </c>
      <c r="L12173">
        <v>1</v>
      </c>
      <c r="M12173">
        <v>271.85000000000002</v>
      </c>
    </row>
    <row r="12174" spans="1:13" x14ac:dyDescent="0.3">
      <c r="A12174">
        <v>2011</v>
      </c>
      <c r="B12174">
        <v>19</v>
      </c>
      <c r="C12174" t="s">
        <v>28</v>
      </c>
      <c r="D12174" t="str">
        <f>VLOOKUP(C12174,lookups!$F$2:$H$27,2,FALSE)</f>
        <v>na</v>
      </c>
      <c r="E12174" t="str">
        <f>VLOOKUP(C12174,lookups!$F$2:$H$27,3,FALSE)</f>
        <v>na</v>
      </c>
      <c r="F12174" t="str">
        <f>VLOOKUP(C12174,lookups!$F$2:$I$27,4,FALSE)</f>
        <v>na</v>
      </c>
      <c r="G12174">
        <v>2</v>
      </c>
      <c r="H12174" t="s">
        <v>35</v>
      </c>
      <c r="I12174" t="str">
        <f>VLOOKUP(H12174,lookups!$B$2:$C$32,2,FALSE)</f>
        <v>N</v>
      </c>
      <c r="J12174">
        <v>2</v>
      </c>
      <c r="K12174" t="s">
        <v>10</v>
      </c>
      <c r="L12174">
        <v>1</v>
      </c>
      <c r="M12174">
        <v>179509.21</v>
      </c>
    </row>
    <row r="12175" spans="1:13" x14ac:dyDescent="0.3">
      <c r="A12175">
        <v>2011</v>
      </c>
      <c r="B12175">
        <v>19</v>
      </c>
      <c r="C12175" t="s">
        <v>28</v>
      </c>
      <c r="D12175" t="str">
        <f>VLOOKUP(C12175,lookups!$F$2:$H$27,2,FALSE)</f>
        <v>na</v>
      </c>
      <c r="E12175" t="str">
        <f>VLOOKUP(C12175,lookups!$F$2:$H$27,3,FALSE)</f>
        <v>na</v>
      </c>
      <c r="F12175" t="str">
        <f>VLOOKUP(C12175,lookups!$F$2:$I$27,4,FALSE)</f>
        <v>na</v>
      </c>
      <c r="G12175">
        <v>2</v>
      </c>
      <c r="H12175" t="s">
        <v>35</v>
      </c>
      <c r="I12175" t="str">
        <f>VLOOKUP(H12175,lookups!$B$2:$C$32,2,FALSE)</f>
        <v>N</v>
      </c>
      <c r="J12175">
        <v>3</v>
      </c>
      <c r="K12175" t="s">
        <v>10</v>
      </c>
      <c r="L12175">
        <v>1</v>
      </c>
      <c r="M12175">
        <v>5105.8</v>
      </c>
    </row>
    <row r="12176" spans="1:13" x14ac:dyDescent="0.3">
      <c r="A12176">
        <v>2011</v>
      </c>
      <c r="B12176">
        <v>19</v>
      </c>
      <c r="C12176" t="s">
        <v>28</v>
      </c>
      <c r="D12176" t="str">
        <f>VLOOKUP(C12176,lookups!$F$2:$H$27,2,FALSE)</f>
        <v>na</v>
      </c>
      <c r="E12176" t="str">
        <f>VLOOKUP(C12176,lookups!$F$2:$H$27,3,FALSE)</f>
        <v>na</v>
      </c>
      <c r="F12176" t="str">
        <f>VLOOKUP(C12176,lookups!$F$2:$I$27,4,FALSE)</f>
        <v>na</v>
      </c>
      <c r="G12176">
        <v>2</v>
      </c>
      <c r="H12176" t="s">
        <v>35</v>
      </c>
      <c r="I12176" t="str">
        <f>VLOOKUP(H12176,lookups!$B$2:$C$32,2,FALSE)</f>
        <v>N</v>
      </c>
      <c r="J12176">
        <v>4</v>
      </c>
      <c r="K12176" t="s">
        <v>10</v>
      </c>
      <c r="L12176">
        <v>1</v>
      </c>
      <c r="M12176">
        <v>5635.61</v>
      </c>
    </row>
    <row r="12177" spans="1:13" x14ac:dyDescent="0.3">
      <c r="A12177">
        <v>2011</v>
      </c>
      <c r="B12177">
        <v>19</v>
      </c>
      <c r="C12177" t="s">
        <v>28</v>
      </c>
      <c r="D12177" t="str">
        <f>VLOOKUP(C12177,lookups!$F$2:$H$27,2,FALSE)</f>
        <v>na</v>
      </c>
      <c r="E12177" t="str">
        <f>VLOOKUP(C12177,lookups!$F$2:$H$27,3,FALSE)</f>
        <v>na</v>
      </c>
      <c r="F12177" t="str">
        <f>VLOOKUP(C12177,lookups!$F$2:$I$27,4,FALSE)</f>
        <v>na</v>
      </c>
      <c r="G12177">
        <v>2</v>
      </c>
      <c r="H12177" t="s">
        <v>35</v>
      </c>
      <c r="I12177" t="str">
        <f>VLOOKUP(H12177,lookups!$B$2:$C$32,2,FALSE)</f>
        <v>N</v>
      </c>
      <c r="J12177">
        <v>5</v>
      </c>
      <c r="K12177" t="s">
        <v>10</v>
      </c>
      <c r="L12177">
        <v>1</v>
      </c>
      <c r="M12177">
        <v>3079.19</v>
      </c>
    </row>
    <row r="12178" spans="1:13" x14ac:dyDescent="0.3">
      <c r="A12178">
        <v>2011</v>
      </c>
      <c r="B12178">
        <v>20</v>
      </c>
      <c r="C12178" t="s">
        <v>29</v>
      </c>
      <c r="D12178" t="str">
        <f>VLOOKUP(C12178,lookups!$F$2:$H$27,2,FALSE)</f>
        <v>na</v>
      </c>
      <c r="E12178" t="str">
        <f>VLOOKUP(C12178,lookups!$F$2:$H$27,3,FALSE)</f>
        <v>na</v>
      </c>
      <c r="F12178" t="str">
        <f>VLOOKUP(C12178,lookups!$F$2:$I$27,4,FALSE)</f>
        <v>na</v>
      </c>
      <c r="G12178">
        <v>2</v>
      </c>
      <c r="H12178" t="s">
        <v>35</v>
      </c>
      <c r="I12178" t="str">
        <f>VLOOKUP(H12178,lookups!$B$2:$C$32,2,FALSE)</f>
        <v>N</v>
      </c>
      <c r="J12178">
        <v>2</v>
      </c>
      <c r="K12178" t="s">
        <v>10</v>
      </c>
      <c r="L12178">
        <v>1</v>
      </c>
      <c r="M12178">
        <v>53.44</v>
      </c>
    </row>
    <row r="12179" spans="1:13" x14ac:dyDescent="0.3">
      <c r="A12179">
        <v>2011</v>
      </c>
      <c r="B12179">
        <v>20</v>
      </c>
      <c r="C12179" t="s">
        <v>29</v>
      </c>
      <c r="D12179" t="str">
        <f>VLOOKUP(C12179,lookups!$F$2:$H$27,2,FALSE)</f>
        <v>na</v>
      </c>
      <c r="E12179" t="str">
        <f>VLOOKUP(C12179,lookups!$F$2:$H$27,3,FALSE)</f>
        <v>na</v>
      </c>
      <c r="F12179" t="str">
        <f>VLOOKUP(C12179,lookups!$F$2:$I$27,4,FALSE)</f>
        <v>na</v>
      </c>
      <c r="G12179">
        <v>2</v>
      </c>
      <c r="H12179" t="s">
        <v>35</v>
      </c>
      <c r="I12179" t="str">
        <f>VLOOKUP(H12179,lookups!$B$2:$C$32,2,FALSE)</f>
        <v>N</v>
      </c>
      <c r="J12179">
        <v>3</v>
      </c>
      <c r="K12179" t="s">
        <v>10</v>
      </c>
      <c r="L12179">
        <v>1</v>
      </c>
      <c r="M12179">
        <v>30.65</v>
      </c>
    </row>
    <row r="12180" spans="1:13" x14ac:dyDescent="0.3">
      <c r="A12180">
        <v>2011</v>
      </c>
      <c r="B12180">
        <v>20</v>
      </c>
      <c r="C12180" t="s">
        <v>29</v>
      </c>
      <c r="D12180" t="str">
        <f>VLOOKUP(C12180,lookups!$F$2:$H$27,2,FALSE)</f>
        <v>na</v>
      </c>
      <c r="E12180" t="str">
        <f>VLOOKUP(C12180,lookups!$F$2:$H$27,3,FALSE)</f>
        <v>na</v>
      </c>
      <c r="F12180" t="str">
        <f>VLOOKUP(C12180,lookups!$F$2:$I$27,4,FALSE)</f>
        <v>na</v>
      </c>
      <c r="G12180">
        <v>2</v>
      </c>
      <c r="H12180" t="s">
        <v>35</v>
      </c>
      <c r="I12180" t="str">
        <f>VLOOKUP(H12180,lookups!$B$2:$C$32,2,FALSE)</f>
        <v>N</v>
      </c>
      <c r="J12180">
        <v>4</v>
      </c>
      <c r="K12180" t="s">
        <v>10</v>
      </c>
      <c r="L12180">
        <v>1</v>
      </c>
      <c r="M12180">
        <v>20.55</v>
      </c>
    </row>
    <row r="12181" spans="1:13" x14ac:dyDescent="0.3">
      <c r="A12181">
        <v>2011</v>
      </c>
      <c r="B12181">
        <v>20</v>
      </c>
      <c r="C12181" t="s">
        <v>29</v>
      </c>
      <c r="D12181" t="str">
        <f>VLOOKUP(C12181,lookups!$F$2:$H$27,2,FALSE)</f>
        <v>na</v>
      </c>
      <c r="E12181" t="str">
        <f>VLOOKUP(C12181,lookups!$F$2:$H$27,3,FALSE)</f>
        <v>na</v>
      </c>
      <c r="F12181" t="str">
        <f>VLOOKUP(C12181,lookups!$F$2:$I$27,4,FALSE)</f>
        <v>na</v>
      </c>
      <c r="G12181">
        <v>2</v>
      </c>
      <c r="H12181" t="s">
        <v>35</v>
      </c>
      <c r="I12181" t="str">
        <f>VLOOKUP(H12181,lookups!$B$2:$C$32,2,FALSE)</f>
        <v>N</v>
      </c>
      <c r="J12181">
        <v>5</v>
      </c>
      <c r="K12181" t="s">
        <v>10</v>
      </c>
      <c r="L12181">
        <v>1</v>
      </c>
      <c r="M12181">
        <v>0</v>
      </c>
    </row>
    <row r="12182" spans="1:13" x14ac:dyDescent="0.3">
      <c r="A12182">
        <v>2011</v>
      </c>
      <c r="B12182">
        <v>21</v>
      </c>
      <c r="C12182" t="s">
        <v>30</v>
      </c>
      <c r="D12182" t="str">
        <f>VLOOKUP(C12182,lookups!$F$2:$H$27,2,FALSE)</f>
        <v>na</v>
      </c>
      <c r="E12182" t="str">
        <f>VLOOKUP(C12182,lookups!$F$2:$H$27,3,FALSE)</f>
        <v>na</v>
      </c>
      <c r="F12182" t="str">
        <f>VLOOKUP(C12182,lookups!$F$2:$I$27,4,FALSE)</f>
        <v>na</v>
      </c>
      <c r="G12182">
        <v>2</v>
      </c>
      <c r="H12182" t="s">
        <v>35</v>
      </c>
      <c r="I12182" t="str">
        <f>VLOOKUP(H12182,lookups!$B$2:$C$32,2,FALSE)</f>
        <v>N</v>
      </c>
      <c r="J12182">
        <v>2</v>
      </c>
      <c r="K12182" t="s">
        <v>10</v>
      </c>
      <c r="L12182">
        <v>1</v>
      </c>
      <c r="M12182">
        <v>0</v>
      </c>
    </row>
    <row r="12183" spans="1:13" x14ac:dyDescent="0.3">
      <c r="A12183">
        <v>2011</v>
      </c>
      <c r="B12183">
        <v>21</v>
      </c>
      <c r="C12183" t="s">
        <v>30</v>
      </c>
      <c r="D12183" t="str">
        <f>VLOOKUP(C12183,lookups!$F$2:$H$27,2,FALSE)</f>
        <v>na</v>
      </c>
      <c r="E12183" t="str">
        <f>VLOOKUP(C12183,lookups!$F$2:$H$27,3,FALSE)</f>
        <v>na</v>
      </c>
      <c r="F12183" t="str">
        <f>VLOOKUP(C12183,lookups!$F$2:$I$27,4,FALSE)</f>
        <v>na</v>
      </c>
      <c r="G12183">
        <v>2</v>
      </c>
      <c r="H12183" t="s">
        <v>35</v>
      </c>
      <c r="I12183" t="str">
        <f>VLOOKUP(H12183,lookups!$B$2:$C$32,2,FALSE)</f>
        <v>N</v>
      </c>
      <c r="J12183">
        <v>3</v>
      </c>
      <c r="K12183" t="s">
        <v>10</v>
      </c>
      <c r="L12183">
        <v>1</v>
      </c>
      <c r="M12183">
        <v>0</v>
      </c>
    </row>
    <row r="12184" spans="1:13" x14ac:dyDescent="0.3">
      <c r="A12184">
        <v>2011</v>
      </c>
      <c r="B12184">
        <v>21</v>
      </c>
      <c r="C12184" t="s">
        <v>30</v>
      </c>
      <c r="D12184" t="str">
        <f>VLOOKUP(C12184,lookups!$F$2:$H$27,2,FALSE)</f>
        <v>na</v>
      </c>
      <c r="E12184" t="str">
        <f>VLOOKUP(C12184,lookups!$F$2:$H$27,3,FALSE)</f>
        <v>na</v>
      </c>
      <c r="F12184" t="str">
        <f>VLOOKUP(C12184,lookups!$F$2:$I$27,4,FALSE)</f>
        <v>na</v>
      </c>
      <c r="G12184">
        <v>2</v>
      </c>
      <c r="H12184" t="s">
        <v>35</v>
      </c>
      <c r="I12184" t="str">
        <f>VLOOKUP(H12184,lookups!$B$2:$C$32,2,FALSE)</f>
        <v>N</v>
      </c>
      <c r="J12184">
        <v>4</v>
      </c>
      <c r="K12184" t="s">
        <v>10</v>
      </c>
      <c r="L12184">
        <v>1</v>
      </c>
      <c r="M12184">
        <v>0</v>
      </c>
    </row>
    <row r="12185" spans="1:13" x14ac:dyDescent="0.3">
      <c r="A12185">
        <v>2011</v>
      </c>
      <c r="B12185">
        <v>21</v>
      </c>
      <c r="C12185" t="s">
        <v>30</v>
      </c>
      <c r="D12185" t="str">
        <f>VLOOKUP(C12185,lookups!$F$2:$H$27,2,FALSE)</f>
        <v>na</v>
      </c>
      <c r="E12185" t="str">
        <f>VLOOKUP(C12185,lookups!$F$2:$H$27,3,FALSE)</f>
        <v>na</v>
      </c>
      <c r="F12185" t="str">
        <f>VLOOKUP(C12185,lookups!$F$2:$I$27,4,FALSE)</f>
        <v>na</v>
      </c>
      <c r="G12185">
        <v>2</v>
      </c>
      <c r="H12185" t="s">
        <v>35</v>
      </c>
      <c r="I12185" t="str">
        <f>VLOOKUP(H12185,lookups!$B$2:$C$32,2,FALSE)</f>
        <v>N</v>
      </c>
      <c r="J12185">
        <v>5</v>
      </c>
      <c r="K12185" t="s">
        <v>10</v>
      </c>
      <c r="L12185">
        <v>1</v>
      </c>
      <c r="M12185">
        <v>0</v>
      </c>
    </row>
    <row r="12186" spans="1:13" x14ac:dyDescent="0.3">
      <c r="A12186">
        <v>2011</v>
      </c>
      <c r="B12186">
        <v>22</v>
      </c>
      <c r="C12186" t="s">
        <v>31</v>
      </c>
      <c r="D12186" t="str">
        <f>VLOOKUP(C12186,lookups!$F$2:$H$27,2,FALSE)</f>
        <v>na</v>
      </c>
      <c r="E12186" t="str">
        <f>VLOOKUP(C12186,lookups!$F$2:$H$27,3,FALSE)</f>
        <v>na</v>
      </c>
      <c r="F12186" t="str">
        <f>VLOOKUP(C12186,lookups!$F$2:$I$27,4,FALSE)</f>
        <v>na</v>
      </c>
      <c r="G12186">
        <v>2</v>
      </c>
      <c r="H12186" t="s">
        <v>35</v>
      </c>
      <c r="I12186" t="str">
        <f>VLOOKUP(H12186,lookups!$B$2:$C$32,2,FALSE)</f>
        <v>N</v>
      </c>
      <c r="J12186">
        <v>2</v>
      </c>
      <c r="K12186" t="s">
        <v>10</v>
      </c>
      <c r="L12186">
        <v>1</v>
      </c>
      <c r="M12186">
        <v>0</v>
      </c>
    </row>
    <row r="12187" spans="1:13" x14ac:dyDescent="0.3">
      <c r="A12187">
        <v>2011</v>
      </c>
      <c r="B12187">
        <v>22</v>
      </c>
      <c r="C12187" t="s">
        <v>31</v>
      </c>
      <c r="D12187" t="str">
        <f>VLOOKUP(C12187,lookups!$F$2:$H$27,2,FALSE)</f>
        <v>na</v>
      </c>
      <c r="E12187" t="str">
        <f>VLOOKUP(C12187,lookups!$F$2:$H$27,3,FALSE)</f>
        <v>na</v>
      </c>
      <c r="F12187" t="str">
        <f>VLOOKUP(C12187,lookups!$F$2:$I$27,4,FALSE)</f>
        <v>na</v>
      </c>
      <c r="G12187">
        <v>2</v>
      </c>
      <c r="H12187" t="s">
        <v>35</v>
      </c>
      <c r="I12187" t="str">
        <f>VLOOKUP(H12187,lookups!$B$2:$C$32,2,FALSE)</f>
        <v>N</v>
      </c>
      <c r="J12187">
        <v>3</v>
      </c>
      <c r="K12187" t="s">
        <v>10</v>
      </c>
      <c r="L12187">
        <v>1</v>
      </c>
      <c r="M12187">
        <v>0</v>
      </c>
    </row>
    <row r="12188" spans="1:13" x14ac:dyDescent="0.3">
      <c r="A12188">
        <v>2011</v>
      </c>
      <c r="B12188">
        <v>22</v>
      </c>
      <c r="C12188" t="s">
        <v>31</v>
      </c>
      <c r="D12188" t="str">
        <f>VLOOKUP(C12188,lookups!$F$2:$H$27,2,FALSE)</f>
        <v>na</v>
      </c>
      <c r="E12188" t="str">
        <f>VLOOKUP(C12188,lookups!$F$2:$H$27,3,FALSE)</f>
        <v>na</v>
      </c>
      <c r="F12188" t="str">
        <f>VLOOKUP(C12188,lookups!$F$2:$I$27,4,FALSE)</f>
        <v>na</v>
      </c>
      <c r="G12188">
        <v>2</v>
      </c>
      <c r="H12188" t="s">
        <v>35</v>
      </c>
      <c r="I12188" t="str">
        <f>VLOOKUP(H12188,lookups!$B$2:$C$32,2,FALSE)</f>
        <v>N</v>
      </c>
      <c r="J12188">
        <v>4</v>
      </c>
      <c r="K12188" t="s">
        <v>10</v>
      </c>
      <c r="L12188">
        <v>1</v>
      </c>
      <c r="M12188">
        <v>0</v>
      </c>
    </row>
    <row r="12189" spans="1:13" x14ac:dyDescent="0.3">
      <c r="A12189">
        <v>2011</v>
      </c>
      <c r="B12189">
        <v>22</v>
      </c>
      <c r="C12189" t="s">
        <v>31</v>
      </c>
      <c r="D12189" t="str">
        <f>VLOOKUP(C12189,lookups!$F$2:$H$27,2,FALSE)</f>
        <v>na</v>
      </c>
      <c r="E12189" t="str">
        <f>VLOOKUP(C12189,lookups!$F$2:$H$27,3,FALSE)</f>
        <v>na</v>
      </c>
      <c r="F12189" t="str">
        <f>VLOOKUP(C12189,lookups!$F$2:$I$27,4,FALSE)</f>
        <v>na</v>
      </c>
      <c r="G12189">
        <v>2</v>
      </c>
      <c r="H12189" t="s">
        <v>35</v>
      </c>
      <c r="I12189" t="str">
        <f>VLOOKUP(H12189,lookups!$B$2:$C$32,2,FALSE)</f>
        <v>N</v>
      </c>
      <c r="J12189">
        <v>5</v>
      </c>
      <c r="K12189" t="s">
        <v>10</v>
      </c>
      <c r="L12189">
        <v>1</v>
      </c>
      <c r="M12189">
        <v>0</v>
      </c>
    </row>
    <row r="12190" spans="1:13" x14ac:dyDescent="0.3">
      <c r="A12190">
        <v>2011</v>
      </c>
      <c r="B12190">
        <v>23</v>
      </c>
      <c r="C12190" t="s">
        <v>32</v>
      </c>
      <c r="D12190" t="str">
        <f>VLOOKUP(C12190,lookups!$F$2:$H$27,2,FALSE)</f>
        <v>na</v>
      </c>
      <c r="E12190" t="str">
        <f>VLOOKUP(C12190,lookups!$F$2:$H$27,3,FALSE)</f>
        <v>na</v>
      </c>
      <c r="F12190" t="str">
        <f>VLOOKUP(C12190,lookups!$F$2:$I$27,4,FALSE)</f>
        <v>na</v>
      </c>
      <c r="G12190">
        <v>2</v>
      </c>
      <c r="H12190" t="s">
        <v>35</v>
      </c>
      <c r="I12190" t="str">
        <f>VLOOKUP(H12190,lookups!$B$2:$C$32,2,FALSE)</f>
        <v>N</v>
      </c>
      <c r="J12190">
        <v>2</v>
      </c>
      <c r="K12190" t="s">
        <v>10</v>
      </c>
      <c r="L12190">
        <v>1</v>
      </c>
      <c r="M12190">
        <v>0</v>
      </c>
    </row>
    <row r="12191" spans="1:13" x14ac:dyDescent="0.3">
      <c r="A12191">
        <v>2011</v>
      </c>
      <c r="B12191">
        <v>23</v>
      </c>
      <c r="C12191" t="s">
        <v>32</v>
      </c>
      <c r="D12191" t="str">
        <f>VLOOKUP(C12191,lookups!$F$2:$H$27,2,FALSE)</f>
        <v>na</v>
      </c>
      <c r="E12191" t="str">
        <f>VLOOKUP(C12191,lookups!$F$2:$H$27,3,FALSE)</f>
        <v>na</v>
      </c>
      <c r="F12191" t="str">
        <f>VLOOKUP(C12191,lookups!$F$2:$I$27,4,FALSE)</f>
        <v>na</v>
      </c>
      <c r="G12191">
        <v>2</v>
      </c>
      <c r="H12191" t="s">
        <v>35</v>
      </c>
      <c r="I12191" t="str">
        <f>VLOOKUP(H12191,lookups!$B$2:$C$32,2,FALSE)</f>
        <v>N</v>
      </c>
      <c r="J12191">
        <v>3</v>
      </c>
      <c r="K12191" t="s">
        <v>10</v>
      </c>
      <c r="L12191">
        <v>1</v>
      </c>
      <c r="M12191">
        <v>0</v>
      </c>
    </row>
    <row r="12192" spans="1:13" x14ac:dyDescent="0.3">
      <c r="A12192">
        <v>2011</v>
      </c>
      <c r="B12192">
        <v>23</v>
      </c>
      <c r="C12192" t="s">
        <v>32</v>
      </c>
      <c r="D12192" t="str">
        <f>VLOOKUP(C12192,lookups!$F$2:$H$27,2,FALSE)</f>
        <v>na</v>
      </c>
      <c r="E12192" t="str">
        <f>VLOOKUP(C12192,lookups!$F$2:$H$27,3,FALSE)</f>
        <v>na</v>
      </c>
      <c r="F12192" t="str">
        <f>VLOOKUP(C12192,lookups!$F$2:$I$27,4,FALSE)</f>
        <v>na</v>
      </c>
      <c r="G12192">
        <v>2</v>
      </c>
      <c r="H12192" t="s">
        <v>35</v>
      </c>
      <c r="I12192" t="str">
        <f>VLOOKUP(H12192,lookups!$B$2:$C$32,2,FALSE)</f>
        <v>N</v>
      </c>
      <c r="J12192">
        <v>4</v>
      </c>
      <c r="K12192" t="s">
        <v>10</v>
      </c>
      <c r="L12192">
        <v>1</v>
      </c>
      <c r="M12192">
        <v>0</v>
      </c>
    </row>
    <row r="12193" spans="1:13" x14ac:dyDescent="0.3">
      <c r="A12193">
        <v>2011</v>
      </c>
      <c r="B12193">
        <v>23</v>
      </c>
      <c r="C12193" t="s">
        <v>32</v>
      </c>
      <c r="D12193" t="str">
        <f>VLOOKUP(C12193,lookups!$F$2:$H$27,2,FALSE)</f>
        <v>na</v>
      </c>
      <c r="E12193" t="str">
        <f>VLOOKUP(C12193,lookups!$F$2:$H$27,3,FALSE)</f>
        <v>na</v>
      </c>
      <c r="F12193" t="str">
        <f>VLOOKUP(C12193,lookups!$F$2:$I$27,4,FALSE)</f>
        <v>na</v>
      </c>
      <c r="G12193">
        <v>2</v>
      </c>
      <c r="H12193" t="s">
        <v>35</v>
      </c>
      <c r="I12193" t="str">
        <f>VLOOKUP(H12193,lookups!$B$2:$C$32,2,FALSE)</f>
        <v>N</v>
      </c>
      <c r="J12193">
        <v>5</v>
      </c>
      <c r="K12193" t="s">
        <v>10</v>
      </c>
      <c r="L12193">
        <v>1</v>
      </c>
      <c r="M12193">
        <v>0</v>
      </c>
    </row>
    <row r="12194" spans="1:13" x14ac:dyDescent="0.3">
      <c r="A12194">
        <v>2011</v>
      </c>
      <c r="B12194">
        <v>24</v>
      </c>
      <c r="C12194" t="s">
        <v>33</v>
      </c>
      <c r="D12194" t="str">
        <f>VLOOKUP(C12194,lookups!$F$2:$H$27,2,FALSE)</f>
        <v>13-15</v>
      </c>
      <c r="E12194" t="str">
        <f>VLOOKUP(C12194,lookups!$F$2:$H$27,3,FALSE)</f>
        <v>NGS/SGS/JDF Sport</v>
      </c>
      <c r="F12194">
        <f>VLOOKUP(C12194,lookups!$F$2:$I$27,4,FALSE)</f>
        <v>7</v>
      </c>
      <c r="G12194">
        <v>2</v>
      </c>
      <c r="H12194" t="s">
        <v>35</v>
      </c>
      <c r="I12194" t="str">
        <f>VLOOKUP(H12194,lookups!$B$2:$C$32,2,FALSE)</f>
        <v>N</v>
      </c>
      <c r="J12194">
        <v>2</v>
      </c>
      <c r="K12194" t="s">
        <v>10</v>
      </c>
      <c r="L12194">
        <v>1</v>
      </c>
      <c r="M12194">
        <v>321.58</v>
      </c>
    </row>
    <row r="12195" spans="1:13" x14ac:dyDescent="0.3">
      <c r="A12195">
        <v>2011</v>
      </c>
      <c r="B12195">
        <v>24</v>
      </c>
      <c r="C12195" t="s">
        <v>33</v>
      </c>
      <c r="D12195" t="str">
        <f>VLOOKUP(C12195,lookups!$F$2:$H$27,2,FALSE)</f>
        <v>13-15</v>
      </c>
      <c r="E12195" t="str">
        <f>VLOOKUP(C12195,lookups!$F$2:$H$27,3,FALSE)</f>
        <v>NGS/SGS/JDF Sport</v>
      </c>
      <c r="F12195">
        <f>VLOOKUP(C12195,lookups!$F$2:$I$27,4,FALSE)</f>
        <v>7</v>
      </c>
      <c r="G12195">
        <v>2</v>
      </c>
      <c r="H12195" t="s">
        <v>35</v>
      </c>
      <c r="I12195" t="str">
        <f>VLOOKUP(H12195,lookups!$B$2:$C$32,2,FALSE)</f>
        <v>N</v>
      </c>
      <c r="J12195">
        <v>3</v>
      </c>
      <c r="K12195" t="s">
        <v>10</v>
      </c>
      <c r="L12195">
        <v>1</v>
      </c>
      <c r="M12195">
        <v>0</v>
      </c>
    </row>
    <row r="12196" spans="1:13" x14ac:dyDescent="0.3">
      <c r="A12196">
        <v>2011</v>
      </c>
      <c r="B12196">
        <v>24</v>
      </c>
      <c r="C12196" t="s">
        <v>33</v>
      </c>
      <c r="D12196" t="str">
        <f>VLOOKUP(C12196,lookups!$F$2:$H$27,2,FALSE)</f>
        <v>13-15</v>
      </c>
      <c r="E12196" t="str">
        <f>VLOOKUP(C12196,lookups!$F$2:$H$27,3,FALSE)</f>
        <v>NGS/SGS/JDF Sport</v>
      </c>
      <c r="F12196">
        <f>VLOOKUP(C12196,lookups!$F$2:$I$27,4,FALSE)</f>
        <v>7</v>
      </c>
      <c r="G12196">
        <v>2</v>
      </c>
      <c r="H12196" t="s">
        <v>35</v>
      </c>
      <c r="I12196" t="str">
        <f>VLOOKUP(H12196,lookups!$B$2:$C$32,2,FALSE)</f>
        <v>N</v>
      </c>
      <c r="J12196">
        <v>4</v>
      </c>
      <c r="K12196" t="s">
        <v>10</v>
      </c>
      <c r="L12196">
        <v>1</v>
      </c>
      <c r="M12196">
        <v>0</v>
      </c>
    </row>
    <row r="12197" spans="1:13" x14ac:dyDescent="0.3">
      <c r="A12197">
        <v>2011</v>
      </c>
      <c r="B12197">
        <v>24</v>
      </c>
      <c r="C12197" t="s">
        <v>33</v>
      </c>
      <c r="D12197" t="str">
        <f>VLOOKUP(C12197,lookups!$F$2:$H$27,2,FALSE)</f>
        <v>13-15</v>
      </c>
      <c r="E12197" t="str">
        <f>VLOOKUP(C12197,lookups!$F$2:$H$27,3,FALSE)</f>
        <v>NGS/SGS/JDF Sport</v>
      </c>
      <c r="F12197">
        <f>VLOOKUP(C12197,lookups!$F$2:$I$27,4,FALSE)</f>
        <v>7</v>
      </c>
      <c r="G12197">
        <v>2</v>
      </c>
      <c r="H12197" t="s">
        <v>35</v>
      </c>
      <c r="I12197" t="str">
        <f>VLOOKUP(H12197,lookups!$B$2:$C$32,2,FALSE)</f>
        <v>N</v>
      </c>
      <c r="J12197">
        <v>5</v>
      </c>
      <c r="K12197" t="s">
        <v>10</v>
      </c>
      <c r="L12197">
        <v>1</v>
      </c>
      <c r="M12197">
        <v>0</v>
      </c>
    </row>
    <row r="12198" spans="1:13" x14ac:dyDescent="0.3">
      <c r="A12198">
        <v>2011</v>
      </c>
      <c r="B12198">
        <v>25</v>
      </c>
      <c r="C12198" t="s">
        <v>34</v>
      </c>
      <c r="D12198" t="str">
        <f>VLOOKUP(C12198,lookups!$F$2:$H$27,2,FALSE)</f>
        <v>na</v>
      </c>
      <c r="E12198" t="str">
        <f>VLOOKUP(C12198,lookups!$F$2:$H$27,3,FALSE)</f>
        <v>na</v>
      </c>
      <c r="F12198" t="str">
        <f>VLOOKUP(C12198,lookups!$F$2:$I$27,4,FALSE)</f>
        <v>na</v>
      </c>
      <c r="G12198">
        <v>2</v>
      </c>
      <c r="H12198" t="s">
        <v>35</v>
      </c>
      <c r="I12198" t="str">
        <f>VLOOKUP(H12198,lookups!$B$2:$C$32,2,FALSE)</f>
        <v>N</v>
      </c>
      <c r="J12198">
        <v>2</v>
      </c>
      <c r="K12198" t="s">
        <v>10</v>
      </c>
      <c r="L12198">
        <v>1</v>
      </c>
      <c r="M12198">
        <v>0</v>
      </c>
    </row>
    <row r="12199" spans="1:13" x14ac:dyDescent="0.3">
      <c r="A12199">
        <v>2011</v>
      </c>
      <c r="B12199">
        <v>25</v>
      </c>
      <c r="C12199" t="s">
        <v>34</v>
      </c>
      <c r="D12199" t="str">
        <f>VLOOKUP(C12199,lookups!$F$2:$H$27,2,FALSE)</f>
        <v>na</v>
      </c>
      <c r="E12199" t="str">
        <f>VLOOKUP(C12199,lookups!$F$2:$H$27,3,FALSE)</f>
        <v>na</v>
      </c>
      <c r="F12199" t="str">
        <f>VLOOKUP(C12199,lookups!$F$2:$I$27,4,FALSE)</f>
        <v>na</v>
      </c>
      <c r="G12199">
        <v>2</v>
      </c>
      <c r="H12199" t="s">
        <v>35</v>
      </c>
      <c r="I12199" t="str">
        <f>VLOOKUP(H12199,lookups!$B$2:$C$32,2,FALSE)</f>
        <v>N</v>
      </c>
      <c r="J12199">
        <v>3</v>
      </c>
      <c r="K12199" t="s">
        <v>10</v>
      </c>
      <c r="L12199">
        <v>1</v>
      </c>
      <c r="M12199">
        <v>1075.17</v>
      </c>
    </row>
    <row r="12200" spans="1:13" x14ac:dyDescent="0.3">
      <c r="A12200">
        <v>2011</v>
      </c>
      <c r="B12200">
        <v>25</v>
      </c>
      <c r="C12200" t="s">
        <v>34</v>
      </c>
      <c r="D12200" t="str">
        <f>VLOOKUP(C12200,lookups!$F$2:$H$27,2,FALSE)</f>
        <v>na</v>
      </c>
      <c r="E12200" t="str">
        <f>VLOOKUP(C12200,lookups!$F$2:$H$27,3,FALSE)</f>
        <v>na</v>
      </c>
      <c r="F12200" t="str">
        <f>VLOOKUP(C12200,lookups!$F$2:$I$27,4,FALSE)</f>
        <v>na</v>
      </c>
      <c r="G12200">
        <v>2</v>
      </c>
      <c r="H12200" t="s">
        <v>35</v>
      </c>
      <c r="I12200" t="str">
        <f>VLOOKUP(H12200,lookups!$B$2:$C$32,2,FALSE)</f>
        <v>N</v>
      </c>
      <c r="J12200">
        <v>4</v>
      </c>
      <c r="K12200" t="s">
        <v>10</v>
      </c>
      <c r="L12200">
        <v>1</v>
      </c>
      <c r="M12200">
        <v>41.85</v>
      </c>
    </row>
    <row r="12201" spans="1:13" x14ac:dyDescent="0.3">
      <c r="A12201">
        <v>2011</v>
      </c>
      <c r="B12201">
        <v>25</v>
      </c>
      <c r="C12201" t="s">
        <v>34</v>
      </c>
      <c r="D12201" t="str">
        <f>VLOOKUP(C12201,lookups!$F$2:$H$27,2,FALSE)</f>
        <v>na</v>
      </c>
      <c r="E12201" t="str">
        <f>VLOOKUP(C12201,lookups!$F$2:$H$27,3,FALSE)</f>
        <v>na</v>
      </c>
      <c r="F12201" t="str">
        <f>VLOOKUP(C12201,lookups!$F$2:$I$27,4,FALSE)</f>
        <v>na</v>
      </c>
      <c r="G12201">
        <v>2</v>
      </c>
      <c r="H12201" t="s">
        <v>35</v>
      </c>
      <c r="I12201" t="str">
        <f>VLOOKUP(H12201,lookups!$B$2:$C$32,2,FALSE)</f>
        <v>N</v>
      </c>
      <c r="J12201">
        <v>5</v>
      </c>
      <c r="K12201" t="s">
        <v>10</v>
      </c>
      <c r="L12201">
        <v>1</v>
      </c>
      <c r="M12201">
        <v>224.02</v>
      </c>
    </row>
    <row r="12202" spans="1:13" x14ac:dyDescent="0.3">
      <c r="A12202">
        <v>2011</v>
      </c>
      <c r="B12202">
        <v>1</v>
      </c>
      <c r="C12202" t="s">
        <v>8</v>
      </c>
      <c r="D12202" t="str">
        <f>VLOOKUP(C12202,lookups!$F$2:$H$27,2,FALSE)</f>
        <v>na</v>
      </c>
      <c r="E12202" t="str">
        <f>VLOOKUP(C12202,lookups!$F$2:$H$27,3,FALSE)</f>
        <v>na</v>
      </c>
      <c r="F12202" t="str">
        <f>VLOOKUP(C12202,lookups!$F$2:$I$27,4,FALSE)</f>
        <v>na</v>
      </c>
      <c r="G12202">
        <v>3</v>
      </c>
      <c r="H12202" t="s">
        <v>36</v>
      </c>
      <c r="I12202" t="str">
        <f>VLOOKUP(H12202,lookups!$B$2:$C$32,2,FALSE)</f>
        <v>Y</v>
      </c>
      <c r="J12202">
        <v>2</v>
      </c>
      <c r="K12202" t="s">
        <v>10</v>
      </c>
      <c r="L12202">
        <v>1</v>
      </c>
      <c r="M12202">
        <v>0</v>
      </c>
    </row>
    <row r="12203" spans="1:13" x14ac:dyDescent="0.3">
      <c r="A12203">
        <v>2011</v>
      </c>
      <c r="B12203">
        <v>1</v>
      </c>
      <c r="C12203" t="s">
        <v>8</v>
      </c>
      <c r="D12203" t="str">
        <f>VLOOKUP(C12203,lookups!$F$2:$H$27,2,FALSE)</f>
        <v>na</v>
      </c>
      <c r="E12203" t="str">
        <f>VLOOKUP(C12203,lookups!$F$2:$H$27,3,FALSE)</f>
        <v>na</v>
      </c>
      <c r="F12203" t="str">
        <f>VLOOKUP(C12203,lookups!$F$2:$I$27,4,FALSE)</f>
        <v>na</v>
      </c>
      <c r="G12203">
        <v>3</v>
      </c>
      <c r="H12203" t="s">
        <v>36</v>
      </c>
      <c r="I12203" t="str">
        <f>VLOOKUP(H12203,lookups!$B$2:$C$32,2,FALSE)</f>
        <v>Y</v>
      </c>
      <c r="J12203">
        <v>3</v>
      </c>
      <c r="K12203" t="s">
        <v>10</v>
      </c>
      <c r="L12203">
        <v>1</v>
      </c>
      <c r="M12203">
        <v>174.2</v>
      </c>
    </row>
    <row r="12204" spans="1:13" x14ac:dyDescent="0.3">
      <c r="A12204">
        <v>2011</v>
      </c>
      <c r="B12204">
        <v>1</v>
      </c>
      <c r="C12204" t="s">
        <v>8</v>
      </c>
      <c r="D12204" t="str">
        <f>VLOOKUP(C12204,lookups!$F$2:$H$27,2,FALSE)</f>
        <v>na</v>
      </c>
      <c r="E12204" t="str">
        <f>VLOOKUP(C12204,lookups!$F$2:$H$27,3,FALSE)</f>
        <v>na</v>
      </c>
      <c r="F12204" t="str">
        <f>VLOOKUP(C12204,lookups!$F$2:$I$27,4,FALSE)</f>
        <v>na</v>
      </c>
      <c r="G12204">
        <v>3</v>
      </c>
      <c r="H12204" t="s">
        <v>36</v>
      </c>
      <c r="I12204" t="str">
        <f>VLOOKUP(H12204,lookups!$B$2:$C$32,2,FALSE)</f>
        <v>Y</v>
      </c>
      <c r="J12204">
        <v>4</v>
      </c>
      <c r="K12204" t="s">
        <v>10</v>
      </c>
      <c r="L12204">
        <v>1</v>
      </c>
      <c r="M12204">
        <v>6894.95</v>
      </c>
    </row>
    <row r="12205" spans="1:13" x14ac:dyDescent="0.3">
      <c r="A12205">
        <v>2011</v>
      </c>
      <c r="B12205">
        <v>1</v>
      </c>
      <c r="C12205" t="s">
        <v>8</v>
      </c>
      <c r="D12205" t="str">
        <f>VLOOKUP(C12205,lookups!$F$2:$H$27,2,FALSE)</f>
        <v>na</v>
      </c>
      <c r="E12205" t="str">
        <f>VLOOKUP(C12205,lookups!$F$2:$H$27,3,FALSE)</f>
        <v>na</v>
      </c>
      <c r="F12205" t="str">
        <f>VLOOKUP(C12205,lookups!$F$2:$I$27,4,FALSE)</f>
        <v>na</v>
      </c>
      <c r="G12205">
        <v>3</v>
      </c>
      <c r="H12205" t="s">
        <v>36</v>
      </c>
      <c r="I12205" t="str">
        <f>VLOOKUP(H12205,lookups!$B$2:$C$32,2,FALSE)</f>
        <v>Y</v>
      </c>
      <c r="J12205">
        <v>5</v>
      </c>
      <c r="K12205" t="s">
        <v>10</v>
      </c>
      <c r="L12205">
        <v>1</v>
      </c>
      <c r="M12205">
        <v>1921.76</v>
      </c>
    </row>
    <row r="12206" spans="1:13" x14ac:dyDescent="0.3">
      <c r="A12206">
        <v>2011</v>
      </c>
      <c r="B12206">
        <v>2</v>
      </c>
      <c r="C12206" t="s">
        <v>11</v>
      </c>
      <c r="D12206" t="str">
        <f>VLOOKUP(C12206,lookups!$F$2:$H$27,2,FALSE)</f>
        <v>na</v>
      </c>
      <c r="E12206" t="str">
        <f>VLOOKUP(C12206,lookups!$F$2:$H$27,3,FALSE)</f>
        <v>na</v>
      </c>
      <c r="F12206" t="str">
        <f>VLOOKUP(C12206,lookups!$F$2:$I$27,4,FALSE)</f>
        <v>na</v>
      </c>
      <c r="G12206">
        <v>3</v>
      </c>
      <c r="H12206" t="s">
        <v>36</v>
      </c>
      <c r="I12206" t="str">
        <f>VLOOKUP(H12206,lookups!$B$2:$C$32,2,FALSE)</f>
        <v>Y</v>
      </c>
      <c r="J12206">
        <v>2</v>
      </c>
      <c r="K12206" t="s">
        <v>10</v>
      </c>
      <c r="L12206">
        <v>1</v>
      </c>
      <c r="M12206">
        <v>529.95000000000005</v>
      </c>
    </row>
    <row r="12207" spans="1:13" x14ac:dyDescent="0.3">
      <c r="A12207">
        <v>2011</v>
      </c>
      <c r="B12207">
        <v>2</v>
      </c>
      <c r="C12207" t="s">
        <v>11</v>
      </c>
      <c r="D12207" t="str">
        <f>VLOOKUP(C12207,lookups!$F$2:$H$27,2,FALSE)</f>
        <v>na</v>
      </c>
      <c r="E12207" t="str">
        <f>VLOOKUP(C12207,lookups!$F$2:$H$27,3,FALSE)</f>
        <v>na</v>
      </c>
      <c r="F12207" t="str">
        <f>VLOOKUP(C12207,lookups!$F$2:$I$27,4,FALSE)</f>
        <v>na</v>
      </c>
      <c r="G12207">
        <v>3</v>
      </c>
      <c r="H12207" t="s">
        <v>36</v>
      </c>
      <c r="I12207" t="str">
        <f>VLOOKUP(H12207,lookups!$B$2:$C$32,2,FALSE)</f>
        <v>Y</v>
      </c>
      <c r="J12207">
        <v>3</v>
      </c>
      <c r="K12207" t="s">
        <v>10</v>
      </c>
      <c r="L12207">
        <v>1</v>
      </c>
      <c r="M12207">
        <v>0</v>
      </c>
    </row>
    <row r="12208" spans="1:13" x14ac:dyDescent="0.3">
      <c r="A12208">
        <v>2011</v>
      </c>
      <c r="B12208">
        <v>2</v>
      </c>
      <c r="C12208" t="s">
        <v>11</v>
      </c>
      <c r="D12208" t="str">
        <f>VLOOKUP(C12208,lookups!$F$2:$H$27,2,FALSE)</f>
        <v>na</v>
      </c>
      <c r="E12208" t="str">
        <f>VLOOKUP(C12208,lookups!$F$2:$H$27,3,FALSE)</f>
        <v>na</v>
      </c>
      <c r="F12208" t="str">
        <f>VLOOKUP(C12208,lookups!$F$2:$I$27,4,FALSE)</f>
        <v>na</v>
      </c>
      <c r="G12208">
        <v>3</v>
      </c>
      <c r="H12208" t="s">
        <v>36</v>
      </c>
      <c r="I12208" t="str">
        <f>VLOOKUP(H12208,lookups!$B$2:$C$32,2,FALSE)</f>
        <v>Y</v>
      </c>
      <c r="J12208">
        <v>4</v>
      </c>
      <c r="K12208" t="s">
        <v>10</v>
      </c>
      <c r="L12208">
        <v>1</v>
      </c>
      <c r="M12208">
        <v>2687.66</v>
      </c>
    </row>
    <row r="12209" spans="1:13" x14ac:dyDescent="0.3">
      <c r="A12209">
        <v>2011</v>
      </c>
      <c r="B12209">
        <v>2</v>
      </c>
      <c r="C12209" t="s">
        <v>11</v>
      </c>
      <c r="D12209" t="str">
        <f>VLOOKUP(C12209,lookups!$F$2:$H$27,2,FALSE)</f>
        <v>na</v>
      </c>
      <c r="E12209" t="str">
        <f>VLOOKUP(C12209,lookups!$F$2:$H$27,3,FALSE)</f>
        <v>na</v>
      </c>
      <c r="F12209" t="str">
        <f>VLOOKUP(C12209,lookups!$F$2:$I$27,4,FALSE)</f>
        <v>na</v>
      </c>
      <c r="G12209">
        <v>3</v>
      </c>
      <c r="H12209" t="s">
        <v>36</v>
      </c>
      <c r="I12209" t="str">
        <f>VLOOKUP(H12209,lookups!$B$2:$C$32,2,FALSE)</f>
        <v>Y</v>
      </c>
      <c r="J12209">
        <v>5</v>
      </c>
      <c r="K12209" t="s">
        <v>10</v>
      </c>
      <c r="L12209">
        <v>1</v>
      </c>
      <c r="M12209">
        <v>2262.13</v>
      </c>
    </row>
    <row r="12210" spans="1:13" x14ac:dyDescent="0.3">
      <c r="A12210">
        <v>2011</v>
      </c>
      <c r="B12210">
        <v>3</v>
      </c>
      <c r="C12210" t="s">
        <v>12</v>
      </c>
      <c r="D12210" t="str">
        <f>VLOOKUP(C12210,lookups!$F$2:$H$27,2,FALSE)</f>
        <v>na</v>
      </c>
      <c r="E12210" t="str">
        <f>VLOOKUP(C12210,lookups!$F$2:$H$27,3,FALSE)</f>
        <v>na</v>
      </c>
      <c r="F12210" t="str">
        <f>VLOOKUP(C12210,lookups!$F$2:$I$27,4,FALSE)</f>
        <v>na</v>
      </c>
      <c r="G12210">
        <v>3</v>
      </c>
      <c r="H12210" t="s">
        <v>36</v>
      </c>
      <c r="I12210" t="str">
        <f>VLOOKUP(H12210,lookups!$B$2:$C$32,2,FALSE)</f>
        <v>Y</v>
      </c>
      <c r="J12210">
        <v>2</v>
      </c>
      <c r="K12210" t="s">
        <v>10</v>
      </c>
      <c r="L12210">
        <v>1</v>
      </c>
      <c r="M12210">
        <v>0</v>
      </c>
    </row>
    <row r="12211" spans="1:13" x14ac:dyDescent="0.3">
      <c r="A12211">
        <v>2011</v>
      </c>
      <c r="B12211">
        <v>3</v>
      </c>
      <c r="C12211" t="s">
        <v>12</v>
      </c>
      <c r="D12211" t="str">
        <f>VLOOKUP(C12211,lookups!$F$2:$H$27,2,FALSE)</f>
        <v>na</v>
      </c>
      <c r="E12211" t="str">
        <f>VLOOKUP(C12211,lookups!$F$2:$H$27,3,FALSE)</f>
        <v>na</v>
      </c>
      <c r="F12211" t="str">
        <f>VLOOKUP(C12211,lookups!$F$2:$I$27,4,FALSE)</f>
        <v>na</v>
      </c>
      <c r="G12211">
        <v>3</v>
      </c>
      <c r="H12211" t="s">
        <v>36</v>
      </c>
      <c r="I12211" t="str">
        <f>VLOOKUP(H12211,lookups!$B$2:$C$32,2,FALSE)</f>
        <v>Y</v>
      </c>
      <c r="J12211">
        <v>3</v>
      </c>
      <c r="K12211" t="s">
        <v>10</v>
      </c>
      <c r="L12211">
        <v>1</v>
      </c>
      <c r="M12211">
        <v>0</v>
      </c>
    </row>
    <row r="12212" spans="1:13" x14ac:dyDescent="0.3">
      <c r="A12212">
        <v>2011</v>
      </c>
      <c r="B12212">
        <v>3</v>
      </c>
      <c r="C12212" t="s">
        <v>12</v>
      </c>
      <c r="D12212" t="str">
        <f>VLOOKUP(C12212,lookups!$F$2:$H$27,2,FALSE)</f>
        <v>na</v>
      </c>
      <c r="E12212" t="str">
        <f>VLOOKUP(C12212,lookups!$F$2:$H$27,3,FALSE)</f>
        <v>na</v>
      </c>
      <c r="F12212" t="str">
        <f>VLOOKUP(C12212,lookups!$F$2:$I$27,4,FALSE)</f>
        <v>na</v>
      </c>
      <c r="G12212">
        <v>3</v>
      </c>
      <c r="H12212" t="s">
        <v>36</v>
      </c>
      <c r="I12212" t="str">
        <f>VLOOKUP(H12212,lookups!$B$2:$C$32,2,FALSE)</f>
        <v>Y</v>
      </c>
      <c r="J12212">
        <v>4</v>
      </c>
      <c r="K12212" t="s">
        <v>10</v>
      </c>
      <c r="L12212">
        <v>1</v>
      </c>
      <c r="M12212">
        <v>0</v>
      </c>
    </row>
    <row r="12213" spans="1:13" x14ac:dyDescent="0.3">
      <c r="A12213">
        <v>2011</v>
      </c>
      <c r="B12213">
        <v>3</v>
      </c>
      <c r="C12213" t="s">
        <v>12</v>
      </c>
      <c r="D12213" t="str">
        <f>VLOOKUP(C12213,lookups!$F$2:$H$27,2,FALSE)</f>
        <v>na</v>
      </c>
      <c r="E12213" t="str">
        <f>VLOOKUP(C12213,lookups!$F$2:$H$27,3,FALSE)</f>
        <v>na</v>
      </c>
      <c r="F12213" t="str">
        <f>VLOOKUP(C12213,lookups!$F$2:$I$27,4,FALSE)</f>
        <v>na</v>
      </c>
      <c r="G12213">
        <v>3</v>
      </c>
      <c r="H12213" t="s">
        <v>36</v>
      </c>
      <c r="I12213" t="str">
        <f>VLOOKUP(H12213,lookups!$B$2:$C$32,2,FALSE)</f>
        <v>Y</v>
      </c>
      <c r="J12213">
        <v>5</v>
      </c>
      <c r="K12213" t="s">
        <v>10</v>
      </c>
      <c r="L12213">
        <v>1</v>
      </c>
      <c r="M12213">
        <v>0</v>
      </c>
    </row>
    <row r="12214" spans="1:13" x14ac:dyDescent="0.3">
      <c r="A12214">
        <v>2011</v>
      </c>
      <c r="B12214">
        <v>4</v>
      </c>
      <c r="C12214" t="s">
        <v>13</v>
      </c>
      <c r="D12214">
        <f>VLOOKUP(C12214,lookups!$F$2:$H$27,2,FALSE)</f>
        <v>10</v>
      </c>
      <c r="E12214" t="str">
        <f>VLOOKUP(C12214,lookups!$F$2:$H$27,3,FALSE)</f>
        <v>WCVI Troll</v>
      </c>
      <c r="F12214">
        <f>VLOOKUP(C12214,lookups!$F$2:$I$27,4,FALSE)</f>
        <v>6</v>
      </c>
      <c r="G12214">
        <v>3</v>
      </c>
      <c r="H12214" t="s">
        <v>36</v>
      </c>
      <c r="I12214" t="str">
        <f>VLOOKUP(H12214,lookups!$B$2:$C$32,2,FALSE)</f>
        <v>Y</v>
      </c>
      <c r="J12214">
        <v>2</v>
      </c>
      <c r="K12214" t="s">
        <v>10</v>
      </c>
      <c r="L12214">
        <v>1</v>
      </c>
      <c r="M12214">
        <v>0</v>
      </c>
    </row>
    <row r="12215" spans="1:13" x14ac:dyDescent="0.3">
      <c r="A12215">
        <v>2011</v>
      </c>
      <c r="B12215">
        <v>4</v>
      </c>
      <c r="C12215" t="s">
        <v>13</v>
      </c>
      <c r="D12215">
        <f>VLOOKUP(C12215,lookups!$F$2:$H$27,2,FALSE)</f>
        <v>10</v>
      </c>
      <c r="E12215" t="str">
        <f>VLOOKUP(C12215,lookups!$F$2:$H$27,3,FALSE)</f>
        <v>WCVI Troll</v>
      </c>
      <c r="F12215">
        <f>VLOOKUP(C12215,lookups!$F$2:$I$27,4,FALSE)</f>
        <v>6</v>
      </c>
      <c r="G12215">
        <v>3</v>
      </c>
      <c r="H12215" t="s">
        <v>36</v>
      </c>
      <c r="I12215" t="str">
        <f>VLOOKUP(H12215,lookups!$B$2:$C$32,2,FALSE)</f>
        <v>Y</v>
      </c>
      <c r="J12215">
        <v>3</v>
      </c>
      <c r="K12215" t="s">
        <v>10</v>
      </c>
      <c r="L12215">
        <v>1</v>
      </c>
      <c r="M12215">
        <v>0</v>
      </c>
    </row>
    <row r="12216" spans="1:13" x14ac:dyDescent="0.3">
      <c r="A12216">
        <v>2011</v>
      </c>
      <c r="B12216">
        <v>4</v>
      </c>
      <c r="C12216" t="s">
        <v>13</v>
      </c>
      <c r="D12216">
        <f>VLOOKUP(C12216,lookups!$F$2:$H$27,2,FALSE)</f>
        <v>10</v>
      </c>
      <c r="E12216" t="str">
        <f>VLOOKUP(C12216,lookups!$F$2:$H$27,3,FALSE)</f>
        <v>WCVI Troll</v>
      </c>
      <c r="F12216">
        <f>VLOOKUP(C12216,lookups!$F$2:$I$27,4,FALSE)</f>
        <v>6</v>
      </c>
      <c r="G12216">
        <v>3</v>
      </c>
      <c r="H12216" t="s">
        <v>36</v>
      </c>
      <c r="I12216" t="str">
        <f>VLOOKUP(H12216,lookups!$B$2:$C$32,2,FALSE)</f>
        <v>Y</v>
      </c>
      <c r="J12216">
        <v>4</v>
      </c>
      <c r="K12216" t="s">
        <v>10</v>
      </c>
      <c r="L12216">
        <v>1</v>
      </c>
      <c r="M12216">
        <v>1883.66</v>
      </c>
    </row>
    <row r="12217" spans="1:13" x14ac:dyDescent="0.3">
      <c r="A12217">
        <v>2011</v>
      </c>
      <c r="B12217">
        <v>4</v>
      </c>
      <c r="C12217" t="s">
        <v>13</v>
      </c>
      <c r="D12217">
        <f>VLOOKUP(C12217,lookups!$F$2:$H$27,2,FALSE)</f>
        <v>10</v>
      </c>
      <c r="E12217" t="str">
        <f>VLOOKUP(C12217,lookups!$F$2:$H$27,3,FALSE)</f>
        <v>WCVI Troll</v>
      </c>
      <c r="F12217">
        <f>VLOOKUP(C12217,lookups!$F$2:$I$27,4,FALSE)</f>
        <v>6</v>
      </c>
      <c r="G12217">
        <v>3</v>
      </c>
      <c r="H12217" t="s">
        <v>36</v>
      </c>
      <c r="I12217" t="str">
        <f>VLOOKUP(H12217,lookups!$B$2:$C$32,2,FALSE)</f>
        <v>Y</v>
      </c>
      <c r="J12217">
        <v>5</v>
      </c>
      <c r="K12217" t="s">
        <v>10</v>
      </c>
      <c r="L12217">
        <v>1</v>
      </c>
      <c r="M12217">
        <v>423.8</v>
      </c>
    </row>
    <row r="12218" spans="1:13" x14ac:dyDescent="0.3">
      <c r="A12218">
        <v>2011</v>
      </c>
      <c r="B12218">
        <v>5</v>
      </c>
      <c r="C12218" t="s">
        <v>14</v>
      </c>
      <c r="D12218" t="str">
        <f>VLOOKUP(C12218,lookups!$F$2:$H$27,2,FALSE)</f>
        <v>na</v>
      </c>
      <c r="E12218" t="str">
        <f>VLOOKUP(C12218,lookups!$F$2:$H$27,3,FALSE)</f>
        <v>na</v>
      </c>
      <c r="F12218" t="str">
        <f>VLOOKUP(C12218,lookups!$F$2:$I$27,4,FALSE)</f>
        <v>na</v>
      </c>
      <c r="G12218">
        <v>3</v>
      </c>
      <c r="H12218" t="s">
        <v>36</v>
      </c>
      <c r="I12218" t="str">
        <f>VLOOKUP(H12218,lookups!$B$2:$C$32,2,FALSE)</f>
        <v>Y</v>
      </c>
      <c r="J12218">
        <v>2</v>
      </c>
      <c r="K12218" t="s">
        <v>10</v>
      </c>
      <c r="L12218">
        <v>1</v>
      </c>
      <c r="M12218">
        <v>0</v>
      </c>
    </row>
    <row r="12219" spans="1:13" x14ac:dyDescent="0.3">
      <c r="A12219">
        <v>2011</v>
      </c>
      <c r="B12219">
        <v>5</v>
      </c>
      <c r="C12219" t="s">
        <v>14</v>
      </c>
      <c r="D12219" t="str">
        <f>VLOOKUP(C12219,lookups!$F$2:$H$27,2,FALSE)</f>
        <v>na</v>
      </c>
      <c r="E12219" t="str">
        <f>VLOOKUP(C12219,lookups!$F$2:$H$27,3,FALSE)</f>
        <v>na</v>
      </c>
      <c r="F12219" t="str">
        <f>VLOOKUP(C12219,lookups!$F$2:$I$27,4,FALSE)</f>
        <v>na</v>
      </c>
      <c r="G12219">
        <v>3</v>
      </c>
      <c r="H12219" t="s">
        <v>36</v>
      </c>
      <c r="I12219" t="str">
        <f>VLOOKUP(H12219,lookups!$B$2:$C$32,2,FALSE)</f>
        <v>Y</v>
      </c>
      <c r="J12219">
        <v>3</v>
      </c>
      <c r="K12219" t="s">
        <v>10</v>
      </c>
      <c r="L12219">
        <v>1</v>
      </c>
      <c r="M12219">
        <v>0</v>
      </c>
    </row>
    <row r="12220" spans="1:13" x14ac:dyDescent="0.3">
      <c r="A12220">
        <v>2011</v>
      </c>
      <c r="B12220">
        <v>5</v>
      </c>
      <c r="C12220" t="s">
        <v>14</v>
      </c>
      <c r="D12220" t="str">
        <f>VLOOKUP(C12220,lookups!$F$2:$H$27,2,FALSE)</f>
        <v>na</v>
      </c>
      <c r="E12220" t="str">
        <f>VLOOKUP(C12220,lookups!$F$2:$H$27,3,FALSE)</f>
        <v>na</v>
      </c>
      <c r="F12220" t="str">
        <f>VLOOKUP(C12220,lookups!$F$2:$I$27,4,FALSE)</f>
        <v>na</v>
      </c>
      <c r="G12220">
        <v>3</v>
      </c>
      <c r="H12220" t="s">
        <v>36</v>
      </c>
      <c r="I12220" t="str">
        <f>VLOOKUP(H12220,lookups!$B$2:$C$32,2,FALSE)</f>
        <v>Y</v>
      </c>
      <c r="J12220">
        <v>4</v>
      </c>
      <c r="K12220" t="s">
        <v>10</v>
      </c>
      <c r="L12220">
        <v>1</v>
      </c>
      <c r="M12220">
        <v>0</v>
      </c>
    </row>
    <row r="12221" spans="1:13" x14ac:dyDescent="0.3">
      <c r="A12221">
        <v>2011</v>
      </c>
      <c r="B12221">
        <v>5</v>
      </c>
      <c r="C12221" t="s">
        <v>14</v>
      </c>
      <c r="D12221" t="str">
        <f>VLOOKUP(C12221,lookups!$F$2:$H$27,2,FALSE)</f>
        <v>na</v>
      </c>
      <c r="E12221" t="str">
        <f>VLOOKUP(C12221,lookups!$F$2:$H$27,3,FALSE)</f>
        <v>na</v>
      </c>
      <c r="F12221" t="str">
        <f>VLOOKUP(C12221,lookups!$F$2:$I$27,4,FALSE)</f>
        <v>na</v>
      </c>
      <c r="G12221">
        <v>3</v>
      </c>
      <c r="H12221" t="s">
        <v>36</v>
      </c>
      <c r="I12221" t="str">
        <f>VLOOKUP(H12221,lookups!$B$2:$C$32,2,FALSE)</f>
        <v>Y</v>
      </c>
      <c r="J12221">
        <v>5</v>
      </c>
      <c r="K12221" t="s">
        <v>10</v>
      </c>
      <c r="L12221">
        <v>1</v>
      </c>
      <c r="M12221">
        <v>0</v>
      </c>
    </row>
    <row r="12222" spans="1:13" x14ac:dyDescent="0.3">
      <c r="A12222">
        <v>2011</v>
      </c>
      <c r="B12222">
        <v>6</v>
      </c>
      <c r="C12222" t="s">
        <v>15</v>
      </c>
      <c r="D12222" t="str">
        <f>VLOOKUP(C12222,lookups!$F$2:$H$27,2,FALSE)</f>
        <v>na</v>
      </c>
      <c r="E12222" t="str">
        <f>VLOOKUP(C12222,lookups!$F$2:$H$27,3,FALSE)</f>
        <v>na</v>
      </c>
      <c r="F12222" t="str">
        <f>VLOOKUP(C12222,lookups!$F$2:$I$27,4,FALSE)</f>
        <v>na</v>
      </c>
      <c r="G12222">
        <v>3</v>
      </c>
      <c r="H12222" t="s">
        <v>36</v>
      </c>
      <c r="I12222" t="str">
        <f>VLOOKUP(H12222,lookups!$B$2:$C$32,2,FALSE)</f>
        <v>Y</v>
      </c>
      <c r="J12222">
        <v>2</v>
      </c>
      <c r="K12222" t="s">
        <v>10</v>
      </c>
      <c r="L12222">
        <v>1</v>
      </c>
      <c r="M12222">
        <v>0</v>
      </c>
    </row>
    <row r="12223" spans="1:13" x14ac:dyDescent="0.3">
      <c r="A12223">
        <v>2011</v>
      </c>
      <c r="B12223">
        <v>6</v>
      </c>
      <c r="C12223" t="s">
        <v>15</v>
      </c>
      <c r="D12223" t="str">
        <f>VLOOKUP(C12223,lookups!$F$2:$H$27,2,FALSE)</f>
        <v>na</v>
      </c>
      <c r="E12223" t="str">
        <f>VLOOKUP(C12223,lookups!$F$2:$H$27,3,FALSE)</f>
        <v>na</v>
      </c>
      <c r="F12223" t="str">
        <f>VLOOKUP(C12223,lookups!$F$2:$I$27,4,FALSE)</f>
        <v>na</v>
      </c>
      <c r="G12223">
        <v>3</v>
      </c>
      <c r="H12223" t="s">
        <v>36</v>
      </c>
      <c r="I12223" t="str">
        <f>VLOOKUP(H12223,lookups!$B$2:$C$32,2,FALSE)</f>
        <v>Y</v>
      </c>
      <c r="J12223">
        <v>3</v>
      </c>
      <c r="K12223" t="s">
        <v>10</v>
      </c>
      <c r="L12223">
        <v>1</v>
      </c>
      <c r="M12223">
        <v>0</v>
      </c>
    </row>
    <row r="12224" spans="1:13" x14ac:dyDescent="0.3">
      <c r="A12224">
        <v>2011</v>
      </c>
      <c r="B12224">
        <v>6</v>
      </c>
      <c r="C12224" t="s">
        <v>15</v>
      </c>
      <c r="D12224" t="str">
        <f>VLOOKUP(C12224,lookups!$F$2:$H$27,2,FALSE)</f>
        <v>na</v>
      </c>
      <c r="E12224" t="str">
        <f>VLOOKUP(C12224,lookups!$F$2:$H$27,3,FALSE)</f>
        <v>na</v>
      </c>
      <c r="F12224" t="str">
        <f>VLOOKUP(C12224,lookups!$F$2:$I$27,4,FALSE)</f>
        <v>na</v>
      </c>
      <c r="G12224">
        <v>3</v>
      </c>
      <c r="H12224" t="s">
        <v>36</v>
      </c>
      <c r="I12224" t="str">
        <f>VLOOKUP(H12224,lookups!$B$2:$C$32,2,FALSE)</f>
        <v>Y</v>
      </c>
      <c r="J12224">
        <v>4</v>
      </c>
      <c r="K12224" t="s">
        <v>10</v>
      </c>
      <c r="L12224">
        <v>1</v>
      </c>
      <c r="M12224">
        <v>0</v>
      </c>
    </row>
    <row r="12225" spans="1:13" x14ac:dyDescent="0.3">
      <c r="A12225">
        <v>2011</v>
      </c>
      <c r="B12225">
        <v>6</v>
      </c>
      <c r="C12225" t="s">
        <v>15</v>
      </c>
      <c r="D12225" t="str">
        <f>VLOOKUP(C12225,lookups!$F$2:$H$27,2,FALSE)</f>
        <v>na</v>
      </c>
      <c r="E12225" t="str">
        <f>VLOOKUP(C12225,lookups!$F$2:$H$27,3,FALSE)</f>
        <v>na</v>
      </c>
      <c r="F12225" t="str">
        <f>VLOOKUP(C12225,lookups!$F$2:$I$27,4,FALSE)</f>
        <v>na</v>
      </c>
      <c r="G12225">
        <v>3</v>
      </c>
      <c r="H12225" t="s">
        <v>36</v>
      </c>
      <c r="I12225" t="str">
        <f>VLOOKUP(H12225,lookups!$B$2:$C$32,2,FALSE)</f>
        <v>Y</v>
      </c>
      <c r="J12225">
        <v>5</v>
      </c>
      <c r="K12225" t="s">
        <v>10</v>
      </c>
      <c r="L12225">
        <v>1</v>
      </c>
      <c r="M12225">
        <v>0</v>
      </c>
    </row>
    <row r="12226" spans="1:13" x14ac:dyDescent="0.3">
      <c r="A12226">
        <v>2011</v>
      </c>
      <c r="B12226">
        <v>7</v>
      </c>
      <c r="C12226" t="s">
        <v>16</v>
      </c>
      <c r="D12226">
        <f>VLOOKUP(C12226,lookups!$F$2:$H$27,2,FALSE)</f>
        <v>2</v>
      </c>
      <c r="E12226" t="str">
        <f>VLOOKUP(C12226,lookups!$F$2:$H$27,3,FALSE)</f>
        <v>SEAK Net</v>
      </c>
      <c r="F12226">
        <f>VLOOKUP(C12226,lookups!$F$2:$I$27,4,FALSE)</f>
        <v>1</v>
      </c>
      <c r="G12226">
        <v>3</v>
      </c>
      <c r="H12226" t="s">
        <v>36</v>
      </c>
      <c r="I12226" t="str">
        <f>VLOOKUP(H12226,lookups!$B$2:$C$32,2,FALSE)</f>
        <v>Y</v>
      </c>
      <c r="J12226">
        <v>2</v>
      </c>
      <c r="K12226" t="s">
        <v>10</v>
      </c>
      <c r="L12226">
        <v>1</v>
      </c>
      <c r="M12226">
        <v>0</v>
      </c>
    </row>
    <row r="12227" spans="1:13" x14ac:dyDescent="0.3">
      <c r="A12227">
        <v>2011</v>
      </c>
      <c r="B12227">
        <v>7</v>
      </c>
      <c r="C12227" t="s">
        <v>16</v>
      </c>
      <c r="D12227">
        <f>VLOOKUP(C12227,lookups!$F$2:$H$27,2,FALSE)</f>
        <v>2</v>
      </c>
      <c r="E12227" t="str">
        <f>VLOOKUP(C12227,lookups!$F$2:$H$27,3,FALSE)</f>
        <v>SEAK Net</v>
      </c>
      <c r="F12227">
        <f>VLOOKUP(C12227,lookups!$F$2:$I$27,4,FALSE)</f>
        <v>1</v>
      </c>
      <c r="G12227">
        <v>3</v>
      </c>
      <c r="H12227" t="s">
        <v>36</v>
      </c>
      <c r="I12227" t="str">
        <f>VLOOKUP(H12227,lookups!$B$2:$C$32,2,FALSE)</f>
        <v>Y</v>
      </c>
      <c r="J12227">
        <v>3</v>
      </c>
      <c r="K12227" t="s">
        <v>10</v>
      </c>
      <c r="L12227">
        <v>1</v>
      </c>
      <c r="M12227">
        <v>0</v>
      </c>
    </row>
    <row r="12228" spans="1:13" x14ac:dyDescent="0.3">
      <c r="A12228">
        <v>2011</v>
      </c>
      <c r="B12228">
        <v>7</v>
      </c>
      <c r="C12228" t="s">
        <v>16</v>
      </c>
      <c r="D12228">
        <f>VLOOKUP(C12228,lookups!$F$2:$H$27,2,FALSE)</f>
        <v>2</v>
      </c>
      <c r="E12228" t="str">
        <f>VLOOKUP(C12228,lookups!$F$2:$H$27,3,FALSE)</f>
        <v>SEAK Net</v>
      </c>
      <c r="F12228">
        <f>VLOOKUP(C12228,lookups!$F$2:$I$27,4,FALSE)</f>
        <v>1</v>
      </c>
      <c r="G12228">
        <v>3</v>
      </c>
      <c r="H12228" t="s">
        <v>36</v>
      </c>
      <c r="I12228" t="str">
        <f>VLOOKUP(H12228,lookups!$B$2:$C$32,2,FALSE)</f>
        <v>Y</v>
      </c>
      <c r="J12228">
        <v>4</v>
      </c>
      <c r="K12228" t="s">
        <v>10</v>
      </c>
      <c r="L12228">
        <v>1</v>
      </c>
      <c r="M12228">
        <v>825.16</v>
      </c>
    </row>
    <row r="12229" spans="1:13" x14ac:dyDescent="0.3">
      <c r="A12229">
        <v>2011</v>
      </c>
      <c r="B12229">
        <v>7</v>
      </c>
      <c r="C12229" t="s">
        <v>16</v>
      </c>
      <c r="D12229">
        <f>VLOOKUP(C12229,lookups!$F$2:$H$27,2,FALSE)</f>
        <v>2</v>
      </c>
      <c r="E12229" t="str">
        <f>VLOOKUP(C12229,lookups!$F$2:$H$27,3,FALSE)</f>
        <v>SEAK Net</v>
      </c>
      <c r="F12229">
        <f>VLOOKUP(C12229,lookups!$F$2:$I$27,4,FALSE)</f>
        <v>1</v>
      </c>
      <c r="G12229">
        <v>3</v>
      </c>
      <c r="H12229" t="s">
        <v>36</v>
      </c>
      <c r="I12229" t="str">
        <f>VLOOKUP(H12229,lookups!$B$2:$C$32,2,FALSE)</f>
        <v>Y</v>
      </c>
      <c r="J12229">
        <v>5</v>
      </c>
      <c r="K12229" t="s">
        <v>10</v>
      </c>
      <c r="L12229">
        <v>1</v>
      </c>
      <c r="M12229">
        <v>0</v>
      </c>
    </row>
    <row r="12230" spans="1:13" x14ac:dyDescent="0.3">
      <c r="A12230">
        <v>2011</v>
      </c>
      <c r="B12230">
        <v>8</v>
      </c>
      <c r="C12230" t="s">
        <v>17</v>
      </c>
      <c r="D12230">
        <f>VLOOKUP(C12230,lookups!$F$2:$H$27,2,FALSE)</f>
        <v>4</v>
      </c>
      <c r="E12230" t="str">
        <f>VLOOKUP(C12230,lookups!$F$2:$H$27,3,FALSE)</f>
        <v>N/C BC Net</v>
      </c>
      <c r="F12230">
        <f>VLOOKUP(C12230,lookups!$F$2:$I$27,4,FALSE)</f>
        <v>3</v>
      </c>
      <c r="G12230">
        <v>3</v>
      </c>
      <c r="H12230" t="s">
        <v>36</v>
      </c>
      <c r="I12230" t="str">
        <f>VLOOKUP(H12230,lookups!$B$2:$C$32,2,FALSE)</f>
        <v>Y</v>
      </c>
      <c r="J12230">
        <v>2</v>
      </c>
      <c r="K12230" t="s">
        <v>10</v>
      </c>
      <c r="L12230">
        <v>1</v>
      </c>
      <c r="M12230">
        <v>22.3</v>
      </c>
    </row>
    <row r="12231" spans="1:13" x14ac:dyDescent="0.3">
      <c r="A12231">
        <v>2011</v>
      </c>
      <c r="B12231">
        <v>8</v>
      </c>
      <c r="C12231" t="s">
        <v>17</v>
      </c>
      <c r="D12231">
        <f>VLOOKUP(C12231,lookups!$F$2:$H$27,2,FALSE)</f>
        <v>4</v>
      </c>
      <c r="E12231" t="str">
        <f>VLOOKUP(C12231,lookups!$F$2:$H$27,3,FALSE)</f>
        <v>N/C BC Net</v>
      </c>
      <c r="F12231">
        <f>VLOOKUP(C12231,lookups!$F$2:$I$27,4,FALSE)</f>
        <v>3</v>
      </c>
      <c r="G12231">
        <v>3</v>
      </c>
      <c r="H12231" t="s">
        <v>36</v>
      </c>
      <c r="I12231" t="str">
        <f>VLOOKUP(H12231,lookups!$B$2:$C$32,2,FALSE)</f>
        <v>Y</v>
      </c>
      <c r="J12231">
        <v>3</v>
      </c>
      <c r="K12231" t="s">
        <v>10</v>
      </c>
      <c r="L12231">
        <v>1</v>
      </c>
      <c r="M12231">
        <v>10.55</v>
      </c>
    </row>
    <row r="12232" spans="1:13" x14ac:dyDescent="0.3">
      <c r="A12232">
        <v>2011</v>
      </c>
      <c r="B12232">
        <v>8</v>
      </c>
      <c r="C12232" t="s">
        <v>17</v>
      </c>
      <c r="D12232">
        <f>VLOOKUP(C12232,lookups!$F$2:$H$27,2,FALSE)</f>
        <v>4</v>
      </c>
      <c r="E12232" t="str">
        <f>VLOOKUP(C12232,lookups!$F$2:$H$27,3,FALSE)</f>
        <v>N/C BC Net</v>
      </c>
      <c r="F12232">
        <f>VLOOKUP(C12232,lookups!$F$2:$I$27,4,FALSE)</f>
        <v>3</v>
      </c>
      <c r="G12232">
        <v>3</v>
      </c>
      <c r="H12232" t="s">
        <v>36</v>
      </c>
      <c r="I12232" t="str">
        <f>VLOOKUP(H12232,lookups!$B$2:$C$32,2,FALSE)</f>
        <v>Y</v>
      </c>
      <c r="J12232">
        <v>4</v>
      </c>
      <c r="K12232" t="s">
        <v>10</v>
      </c>
      <c r="L12232">
        <v>1</v>
      </c>
      <c r="M12232">
        <v>139.02000000000001</v>
      </c>
    </row>
    <row r="12233" spans="1:13" x14ac:dyDescent="0.3">
      <c r="A12233">
        <v>2011</v>
      </c>
      <c r="B12233">
        <v>8</v>
      </c>
      <c r="C12233" t="s">
        <v>17</v>
      </c>
      <c r="D12233">
        <f>VLOOKUP(C12233,lookups!$F$2:$H$27,2,FALSE)</f>
        <v>4</v>
      </c>
      <c r="E12233" t="str">
        <f>VLOOKUP(C12233,lookups!$F$2:$H$27,3,FALSE)</f>
        <v>N/C BC Net</v>
      </c>
      <c r="F12233">
        <f>VLOOKUP(C12233,lookups!$F$2:$I$27,4,FALSE)</f>
        <v>3</v>
      </c>
      <c r="G12233">
        <v>3</v>
      </c>
      <c r="H12233" t="s">
        <v>36</v>
      </c>
      <c r="I12233" t="str">
        <f>VLOOKUP(H12233,lookups!$B$2:$C$32,2,FALSE)</f>
        <v>Y</v>
      </c>
      <c r="J12233">
        <v>5</v>
      </c>
      <c r="K12233" t="s">
        <v>10</v>
      </c>
      <c r="L12233">
        <v>1</v>
      </c>
      <c r="M12233">
        <v>40.299999999999997</v>
      </c>
    </row>
    <row r="12234" spans="1:13" x14ac:dyDescent="0.3">
      <c r="A12234">
        <v>2011</v>
      </c>
      <c r="B12234">
        <v>9</v>
      </c>
      <c r="C12234" t="s">
        <v>18</v>
      </c>
      <c r="D12234" t="str">
        <f>VLOOKUP(C12234,lookups!$F$2:$H$27,2,FALSE)</f>
        <v>na</v>
      </c>
      <c r="E12234" t="str">
        <f>VLOOKUP(C12234,lookups!$F$2:$H$27,3,FALSE)</f>
        <v>na</v>
      </c>
      <c r="F12234" t="str">
        <f>VLOOKUP(C12234,lookups!$F$2:$I$27,4,FALSE)</f>
        <v>na</v>
      </c>
      <c r="G12234">
        <v>3</v>
      </c>
      <c r="H12234" t="s">
        <v>36</v>
      </c>
      <c r="I12234" t="str">
        <f>VLOOKUP(H12234,lookups!$B$2:$C$32,2,FALSE)</f>
        <v>Y</v>
      </c>
      <c r="J12234">
        <v>2</v>
      </c>
      <c r="K12234" t="s">
        <v>10</v>
      </c>
      <c r="L12234">
        <v>1</v>
      </c>
      <c r="M12234">
        <v>92.86</v>
      </c>
    </row>
    <row r="12235" spans="1:13" x14ac:dyDescent="0.3">
      <c r="A12235">
        <v>2011</v>
      </c>
      <c r="B12235">
        <v>9</v>
      </c>
      <c r="C12235" t="s">
        <v>18</v>
      </c>
      <c r="D12235" t="str">
        <f>VLOOKUP(C12235,lookups!$F$2:$H$27,2,FALSE)</f>
        <v>na</v>
      </c>
      <c r="E12235" t="str">
        <f>VLOOKUP(C12235,lookups!$F$2:$H$27,3,FALSE)</f>
        <v>na</v>
      </c>
      <c r="F12235" t="str">
        <f>VLOOKUP(C12235,lookups!$F$2:$I$27,4,FALSE)</f>
        <v>na</v>
      </c>
      <c r="G12235">
        <v>3</v>
      </c>
      <c r="H12235" t="s">
        <v>36</v>
      </c>
      <c r="I12235" t="str">
        <f>VLOOKUP(H12235,lookups!$B$2:$C$32,2,FALSE)</f>
        <v>Y</v>
      </c>
      <c r="J12235">
        <v>3</v>
      </c>
      <c r="K12235" t="s">
        <v>10</v>
      </c>
      <c r="L12235">
        <v>1</v>
      </c>
      <c r="M12235">
        <v>53.26</v>
      </c>
    </row>
    <row r="12236" spans="1:13" x14ac:dyDescent="0.3">
      <c r="A12236">
        <v>2011</v>
      </c>
      <c r="B12236">
        <v>9</v>
      </c>
      <c r="C12236" t="s">
        <v>18</v>
      </c>
      <c r="D12236" t="str">
        <f>VLOOKUP(C12236,lookups!$F$2:$H$27,2,FALSE)</f>
        <v>na</v>
      </c>
      <c r="E12236" t="str">
        <f>VLOOKUP(C12236,lookups!$F$2:$H$27,3,FALSE)</f>
        <v>na</v>
      </c>
      <c r="F12236" t="str">
        <f>VLOOKUP(C12236,lookups!$F$2:$I$27,4,FALSE)</f>
        <v>na</v>
      </c>
      <c r="G12236">
        <v>3</v>
      </c>
      <c r="H12236" t="s">
        <v>36</v>
      </c>
      <c r="I12236" t="str">
        <f>VLOOKUP(H12236,lookups!$B$2:$C$32,2,FALSE)</f>
        <v>Y</v>
      </c>
      <c r="J12236">
        <v>4</v>
      </c>
      <c r="K12236" t="s">
        <v>10</v>
      </c>
      <c r="L12236">
        <v>1</v>
      </c>
      <c r="M12236">
        <v>0</v>
      </c>
    </row>
    <row r="12237" spans="1:13" x14ac:dyDescent="0.3">
      <c r="A12237">
        <v>2011</v>
      </c>
      <c r="B12237">
        <v>9</v>
      </c>
      <c r="C12237" t="s">
        <v>18</v>
      </c>
      <c r="D12237" t="str">
        <f>VLOOKUP(C12237,lookups!$F$2:$H$27,2,FALSE)</f>
        <v>na</v>
      </c>
      <c r="E12237" t="str">
        <f>VLOOKUP(C12237,lookups!$F$2:$H$27,3,FALSE)</f>
        <v>na</v>
      </c>
      <c r="F12237" t="str">
        <f>VLOOKUP(C12237,lookups!$F$2:$I$27,4,FALSE)</f>
        <v>na</v>
      </c>
      <c r="G12237">
        <v>3</v>
      </c>
      <c r="H12237" t="s">
        <v>36</v>
      </c>
      <c r="I12237" t="str">
        <f>VLOOKUP(H12237,lookups!$B$2:$C$32,2,FALSE)</f>
        <v>Y</v>
      </c>
      <c r="J12237">
        <v>5</v>
      </c>
      <c r="K12237" t="s">
        <v>10</v>
      </c>
      <c r="L12237">
        <v>1</v>
      </c>
      <c r="M12237">
        <v>0</v>
      </c>
    </row>
    <row r="12238" spans="1:13" x14ac:dyDescent="0.3">
      <c r="A12238">
        <v>2011</v>
      </c>
      <c r="B12238">
        <v>10</v>
      </c>
      <c r="C12238" t="s">
        <v>19</v>
      </c>
      <c r="D12238">
        <f>VLOOKUP(C12238,lookups!$F$2:$H$27,2,FALSE)</f>
        <v>5</v>
      </c>
      <c r="E12238" t="str">
        <f>VLOOKUP(C12238,lookups!$F$2:$H$27,3,FALSE)</f>
        <v>WCVI Net</v>
      </c>
      <c r="F12238">
        <f>VLOOKUP(C12238,lookups!$F$2:$I$27,4,FALSE)</f>
        <v>4</v>
      </c>
      <c r="G12238">
        <v>3</v>
      </c>
      <c r="H12238" t="s">
        <v>36</v>
      </c>
      <c r="I12238" t="str">
        <f>VLOOKUP(H12238,lookups!$B$2:$C$32,2,FALSE)</f>
        <v>Y</v>
      </c>
      <c r="J12238">
        <v>2</v>
      </c>
      <c r="K12238" t="s">
        <v>10</v>
      </c>
      <c r="L12238">
        <v>1</v>
      </c>
      <c r="M12238">
        <v>0</v>
      </c>
    </row>
    <row r="12239" spans="1:13" x14ac:dyDescent="0.3">
      <c r="A12239">
        <v>2011</v>
      </c>
      <c r="B12239">
        <v>10</v>
      </c>
      <c r="C12239" t="s">
        <v>19</v>
      </c>
      <c r="D12239">
        <f>VLOOKUP(C12239,lookups!$F$2:$H$27,2,FALSE)</f>
        <v>5</v>
      </c>
      <c r="E12239" t="str">
        <f>VLOOKUP(C12239,lookups!$F$2:$H$27,3,FALSE)</f>
        <v>WCVI Net</v>
      </c>
      <c r="F12239">
        <f>VLOOKUP(C12239,lookups!$F$2:$I$27,4,FALSE)</f>
        <v>4</v>
      </c>
      <c r="G12239">
        <v>3</v>
      </c>
      <c r="H12239" t="s">
        <v>36</v>
      </c>
      <c r="I12239" t="str">
        <f>VLOOKUP(H12239,lookups!$B$2:$C$32,2,FALSE)</f>
        <v>Y</v>
      </c>
      <c r="J12239">
        <v>3</v>
      </c>
      <c r="K12239" t="s">
        <v>10</v>
      </c>
      <c r="L12239">
        <v>1</v>
      </c>
      <c r="M12239">
        <v>0</v>
      </c>
    </row>
    <row r="12240" spans="1:13" x14ac:dyDescent="0.3">
      <c r="A12240">
        <v>2011</v>
      </c>
      <c r="B12240">
        <v>10</v>
      </c>
      <c r="C12240" t="s">
        <v>19</v>
      </c>
      <c r="D12240">
        <f>VLOOKUP(C12240,lookups!$F$2:$H$27,2,FALSE)</f>
        <v>5</v>
      </c>
      <c r="E12240" t="str">
        <f>VLOOKUP(C12240,lookups!$F$2:$H$27,3,FALSE)</f>
        <v>WCVI Net</v>
      </c>
      <c r="F12240">
        <f>VLOOKUP(C12240,lookups!$F$2:$I$27,4,FALSE)</f>
        <v>4</v>
      </c>
      <c r="G12240">
        <v>3</v>
      </c>
      <c r="H12240" t="s">
        <v>36</v>
      </c>
      <c r="I12240" t="str">
        <f>VLOOKUP(H12240,lookups!$B$2:$C$32,2,FALSE)</f>
        <v>Y</v>
      </c>
      <c r="J12240">
        <v>4</v>
      </c>
      <c r="K12240" t="s">
        <v>10</v>
      </c>
      <c r="L12240">
        <v>1</v>
      </c>
      <c r="M12240">
        <v>0</v>
      </c>
    </row>
    <row r="12241" spans="1:13" x14ac:dyDescent="0.3">
      <c r="A12241">
        <v>2011</v>
      </c>
      <c r="B12241">
        <v>10</v>
      </c>
      <c r="C12241" t="s">
        <v>19</v>
      </c>
      <c r="D12241">
        <f>VLOOKUP(C12241,lookups!$F$2:$H$27,2,FALSE)</f>
        <v>5</v>
      </c>
      <c r="E12241" t="str">
        <f>VLOOKUP(C12241,lookups!$F$2:$H$27,3,FALSE)</f>
        <v>WCVI Net</v>
      </c>
      <c r="F12241">
        <f>VLOOKUP(C12241,lookups!$F$2:$I$27,4,FALSE)</f>
        <v>4</v>
      </c>
      <c r="G12241">
        <v>3</v>
      </c>
      <c r="H12241" t="s">
        <v>36</v>
      </c>
      <c r="I12241" t="str">
        <f>VLOOKUP(H12241,lookups!$B$2:$C$32,2,FALSE)</f>
        <v>Y</v>
      </c>
      <c r="J12241">
        <v>5</v>
      </c>
      <c r="K12241" t="s">
        <v>10</v>
      </c>
      <c r="L12241">
        <v>1</v>
      </c>
      <c r="M12241">
        <v>0</v>
      </c>
    </row>
    <row r="12242" spans="1:13" x14ac:dyDescent="0.3">
      <c r="A12242">
        <v>2011</v>
      </c>
      <c r="B12242">
        <v>11</v>
      </c>
      <c r="C12242" t="s">
        <v>20</v>
      </c>
      <c r="D12242" t="str">
        <f>VLOOKUP(C12242,lookups!$F$2:$H$27,2,FALSE)</f>
        <v>6-7</v>
      </c>
      <c r="E12242" t="str">
        <f>VLOOKUP(C12242,lookups!$F$2:$H$27,3,FALSE)</f>
        <v>GeoStr/BC JDF Net</v>
      </c>
      <c r="F12242">
        <f>VLOOKUP(C12242,lookups!$F$2:$I$27,4,FALSE)</f>
        <v>5</v>
      </c>
      <c r="G12242">
        <v>3</v>
      </c>
      <c r="H12242" t="s">
        <v>36</v>
      </c>
      <c r="I12242" t="str">
        <f>VLOOKUP(H12242,lookups!$B$2:$C$32,2,FALSE)</f>
        <v>Y</v>
      </c>
      <c r="J12242">
        <v>2</v>
      </c>
      <c r="K12242" t="s">
        <v>10</v>
      </c>
      <c r="L12242">
        <v>1</v>
      </c>
      <c r="M12242">
        <v>0</v>
      </c>
    </row>
    <row r="12243" spans="1:13" x14ac:dyDescent="0.3">
      <c r="A12243">
        <v>2011</v>
      </c>
      <c r="B12243">
        <v>11</v>
      </c>
      <c r="C12243" t="s">
        <v>20</v>
      </c>
      <c r="D12243" t="str">
        <f>VLOOKUP(C12243,lookups!$F$2:$H$27,2,FALSE)</f>
        <v>6-7</v>
      </c>
      <c r="E12243" t="str">
        <f>VLOOKUP(C12243,lookups!$F$2:$H$27,3,FALSE)</f>
        <v>GeoStr/BC JDF Net</v>
      </c>
      <c r="F12243">
        <f>VLOOKUP(C12243,lookups!$F$2:$I$27,4,FALSE)</f>
        <v>5</v>
      </c>
      <c r="G12243">
        <v>3</v>
      </c>
      <c r="H12243" t="s">
        <v>36</v>
      </c>
      <c r="I12243" t="str">
        <f>VLOOKUP(H12243,lookups!$B$2:$C$32,2,FALSE)</f>
        <v>Y</v>
      </c>
      <c r="J12243">
        <v>3</v>
      </c>
      <c r="K12243" t="s">
        <v>10</v>
      </c>
      <c r="L12243">
        <v>1</v>
      </c>
      <c r="M12243">
        <v>0</v>
      </c>
    </row>
    <row r="12244" spans="1:13" x14ac:dyDescent="0.3">
      <c r="A12244">
        <v>2011</v>
      </c>
      <c r="B12244">
        <v>11</v>
      </c>
      <c r="C12244" t="s">
        <v>20</v>
      </c>
      <c r="D12244" t="str">
        <f>VLOOKUP(C12244,lookups!$F$2:$H$27,2,FALSE)</f>
        <v>6-7</v>
      </c>
      <c r="E12244" t="str">
        <f>VLOOKUP(C12244,lookups!$F$2:$H$27,3,FALSE)</f>
        <v>GeoStr/BC JDF Net</v>
      </c>
      <c r="F12244">
        <f>VLOOKUP(C12244,lookups!$F$2:$I$27,4,FALSE)</f>
        <v>5</v>
      </c>
      <c r="G12244">
        <v>3</v>
      </c>
      <c r="H12244" t="s">
        <v>36</v>
      </c>
      <c r="I12244" t="str">
        <f>VLOOKUP(H12244,lookups!$B$2:$C$32,2,FALSE)</f>
        <v>Y</v>
      </c>
      <c r="J12244">
        <v>4</v>
      </c>
      <c r="K12244" t="s">
        <v>10</v>
      </c>
      <c r="L12244">
        <v>1</v>
      </c>
      <c r="M12244">
        <v>0</v>
      </c>
    </row>
    <row r="12245" spans="1:13" x14ac:dyDescent="0.3">
      <c r="A12245">
        <v>2011</v>
      </c>
      <c r="B12245">
        <v>11</v>
      </c>
      <c r="C12245" t="s">
        <v>20</v>
      </c>
      <c r="D12245" t="str">
        <f>VLOOKUP(C12245,lookups!$F$2:$H$27,2,FALSE)</f>
        <v>6-7</v>
      </c>
      <c r="E12245" t="str">
        <f>VLOOKUP(C12245,lookups!$F$2:$H$27,3,FALSE)</f>
        <v>GeoStr/BC JDF Net</v>
      </c>
      <c r="F12245">
        <f>VLOOKUP(C12245,lookups!$F$2:$I$27,4,FALSE)</f>
        <v>5</v>
      </c>
      <c r="G12245">
        <v>3</v>
      </c>
      <c r="H12245" t="s">
        <v>36</v>
      </c>
      <c r="I12245" t="str">
        <f>VLOOKUP(H12245,lookups!$B$2:$C$32,2,FALSE)</f>
        <v>Y</v>
      </c>
      <c r="J12245">
        <v>5</v>
      </c>
      <c r="K12245" t="s">
        <v>10</v>
      </c>
      <c r="L12245">
        <v>1</v>
      </c>
      <c r="M12245">
        <v>0.1</v>
      </c>
    </row>
    <row r="12246" spans="1:13" x14ac:dyDescent="0.3">
      <c r="A12246">
        <v>2011</v>
      </c>
      <c r="B12246">
        <v>12</v>
      </c>
      <c r="C12246" t="s">
        <v>21</v>
      </c>
      <c r="D12246" t="str">
        <f>VLOOKUP(C12246,lookups!$F$2:$H$27,2,FALSE)</f>
        <v>na</v>
      </c>
      <c r="E12246" t="str">
        <f>VLOOKUP(C12246,lookups!$F$2:$H$27,3,FALSE)</f>
        <v>na</v>
      </c>
      <c r="F12246" t="str">
        <f>VLOOKUP(C12246,lookups!$F$2:$I$27,4,FALSE)</f>
        <v>na</v>
      </c>
      <c r="G12246">
        <v>3</v>
      </c>
      <c r="H12246" t="s">
        <v>36</v>
      </c>
      <c r="I12246" t="str">
        <f>VLOOKUP(H12246,lookups!$B$2:$C$32,2,FALSE)</f>
        <v>Y</v>
      </c>
      <c r="J12246">
        <v>2</v>
      </c>
      <c r="K12246" t="s">
        <v>10</v>
      </c>
      <c r="L12246">
        <v>1</v>
      </c>
      <c r="M12246">
        <v>0</v>
      </c>
    </row>
    <row r="12247" spans="1:13" x14ac:dyDescent="0.3">
      <c r="A12247">
        <v>2011</v>
      </c>
      <c r="B12247">
        <v>12</v>
      </c>
      <c r="C12247" t="s">
        <v>21</v>
      </c>
      <c r="D12247" t="str">
        <f>VLOOKUP(C12247,lookups!$F$2:$H$27,2,FALSE)</f>
        <v>na</v>
      </c>
      <c r="E12247" t="str">
        <f>VLOOKUP(C12247,lookups!$F$2:$H$27,3,FALSE)</f>
        <v>na</v>
      </c>
      <c r="F12247" t="str">
        <f>VLOOKUP(C12247,lookups!$F$2:$I$27,4,FALSE)</f>
        <v>na</v>
      </c>
      <c r="G12247">
        <v>3</v>
      </c>
      <c r="H12247" t="s">
        <v>36</v>
      </c>
      <c r="I12247" t="str">
        <f>VLOOKUP(H12247,lookups!$B$2:$C$32,2,FALSE)</f>
        <v>Y</v>
      </c>
      <c r="J12247">
        <v>3</v>
      </c>
      <c r="K12247" t="s">
        <v>10</v>
      </c>
      <c r="L12247">
        <v>1</v>
      </c>
      <c r="M12247">
        <v>144.04</v>
      </c>
    </row>
    <row r="12248" spans="1:13" x14ac:dyDescent="0.3">
      <c r="A12248">
        <v>2011</v>
      </c>
      <c r="B12248">
        <v>12</v>
      </c>
      <c r="C12248" t="s">
        <v>21</v>
      </c>
      <c r="D12248" t="str">
        <f>VLOOKUP(C12248,lookups!$F$2:$H$27,2,FALSE)</f>
        <v>na</v>
      </c>
      <c r="E12248" t="str">
        <f>VLOOKUP(C12248,lookups!$F$2:$H$27,3,FALSE)</f>
        <v>na</v>
      </c>
      <c r="F12248" t="str">
        <f>VLOOKUP(C12248,lookups!$F$2:$I$27,4,FALSE)</f>
        <v>na</v>
      </c>
      <c r="G12248">
        <v>3</v>
      </c>
      <c r="H12248" t="s">
        <v>36</v>
      </c>
      <c r="I12248" t="str">
        <f>VLOOKUP(H12248,lookups!$B$2:$C$32,2,FALSE)</f>
        <v>Y</v>
      </c>
      <c r="J12248">
        <v>4</v>
      </c>
      <c r="K12248" t="s">
        <v>10</v>
      </c>
      <c r="L12248">
        <v>1</v>
      </c>
      <c r="M12248">
        <v>1482.49</v>
      </c>
    </row>
    <row r="12249" spans="1:13" x14ac:dyDescent="0.3">
      <c r="A12249">
        <v>2011</v>
      </c>
      <c r="B12249">
        <v>12</v>
      </c>
      <c r="C12249" t="s">
        <v>21</v>
      </c>
      <c r="D12249" t="str">
        <f>VLOOKUP(C12249,lookups!$F$2:$H$27,2,FALSE)</f>
        <v>na</v>
      </c>
      <c r="E12249" t="str">
        <f>VLOOKUP(C12249,lookups!$F$2:$H$27,3,FALSE)</f>
        <v>na</v>
      </c>
      <c r="F12249" t="str">
        <f>VLOOKUP(C12249,lookups!$F$2:$I$27,4,FALSE)</f>
        <v>na</v>
      </c>
      <c r="G12249">
        <v>3</v>
      </c>
      <c r="H12249" t="s">
        <v>36</v>
      </c>
      <c r="I12249" t="str">
        <f>VLOOKUP(H12249,lookups!$B$2:$C$32,2,FALSE)</f>
        <v>Y</v>
      </c>
      <c r="J12249">
        <v>5</v>
      </c>
      <c r="K12249" t="s">
        <v>10</v>
      </c>
      <c r="L12249">
        <v>1</v>
      </c>
      <c r="M12249">
        <v>0</v>
      </c>
    </row>
    <row r="12250" spans="1:13" x14ac:dyDescent="0.3">
      <c r="A12250">
        <v>2011</v>
      </c>
      <c r="B12250">
        <v>13</v>
      </c>
      <c r="C12250" t="s">
        <v>22</v>
      </c>
      <c r="D12250" t="str">
        <f>VLOOKUP(C12250,lookups!$F$2:$H$27,2,FALSE)</f>
        <v>na</v>
      </c>
      <c r="E12250" t="str">
        <f>VLOOKUP(C12250,lookups!$F$2:$H$27,3,FALSE)</f>
        <v>na</v>
      </c>
      <c r="F12250" t="str">
        <f>VLOOKUP(C12250,lookups!$F$2:$I$27,4,FALSE)</f>
        <v>na</v>
      </c>
      <c r="G12250">
        <v>3</v>
      </c>
      <c r="H12250" t="s">
        <v>36</v>
      </c>
      <c r="I12250" t="str">
        <f>VLOOKUP(H12250,lookups!$B$2:$C$32,2,FALSE)</f>
        <v>Y</v>
      </c>
      <c r="J12250">
        <v>2</v>
      </c>
      <c r="K12250" t="s">
        <v>10</v>
      </c>
      <c r="L12250">
        <v>1</v>
      </c>
      <c r="M12250">
        <v>0</v>
      </c>
    </row>
    <row r="12251" spans="1:13" x14ac:dyDescent="0.3">
      <c r="A12251">
        <v>2011</v>
      </c>
      <c r="B12251">
        <v>13</v>
      </c>
      <c r="C12251" t="s">
        <v>22</v>
      </c>
      <c r="D12251" t="str">
        <f>VLOOKUP(C12251,lookups!$F$2:$H$27,2,FALSE)</f>
        <v>na</v>
      </c>
      <c r="E12251" t="str">
        <f>VLOOKUP(C12251,lookups!$F$2:$H$27,3,FALSE)</f>
        <v>na</v>
      </c>
      <c r="F12251" t="str">
        <f>VLOOKUP(C12251,lookups!$F$2:$I$27,4,FALSE)</f>
        <v>na</v>
      </c>
      <c r="G12251">
        <v>3</v>
      </c>
      <c r="H12251" t="s">
        <v>36</v>
      </c>
      <c r="I12251" t="str">
        <f>VLOOKUP(H12251,lookups!$B$2:$C$32,2,FALSE)</f>
        <v>Y</v>
      </c>
      <c r="J12251">
        <v>3</v>
      </c>
      <c r="K12251" t="s">
        <v>10</v>
      </c>
      <c r="L12251">
        <v>1</v>
      </c>
      <c r="M12251">
        <v>0</v>
      </c>
    </row>
    <row r="12252" spans="1:13" x14ac:dyDescent="0.3">
      <c r="A12252">
        <v>2011</v>
      </c>
      <c r="B12252">
        <v>13</v>
      </c>
      <c r="C12252" t="s">
        <v>22</v>
      </c>
      <c r="D12252" t="str">
        <f>VLOOKUP(C12252,lookups!$F$2:$H$27,2,FALSE)</f>
        <v>na</v>
      </c>
      <c r="E12252" t="str">
        <f>VLOOKUP(C12252,lookups!$F$2:$H$27,3,FALSE)</f>
        <v>na</v>
      </c>
      <c r="F12252" t="str">
        <f>VLOOKUP(C12252,lookups!$F$2:$I$27,4,FALSE)</f>
        <v>na</v>
      </c>
      <c r="G12252">
        <v>3</v>
      </c>
      <c r="H12252" t="s">
        <v>36</v>
      </c>
      <c r="I12252" t="str">
        <f>VLOOKUP(H12252,lookups!$B$2:$C$32,2,FALSE)</f>
        <v>Y</v>
      </c>
      <c r="J12252">
        <v>4</v>
      </c>
      <c r="K12252" t="s">
        <v>10</v>
      </c>
      <c r="L12252">
        <v>1</v>
      </c>
      <c r="M12252">
        <v>0</v>
      </c>
    </row>
    <row r="12253" spans="1:13" x14ac:dyDescent="0.3">
      <c r="A12253">
        <v>2011</v>
      </c>
      <c r="B12253">
        <v>13</v>
      </c>
      <c r="C12253" t="s">
        <v>22</v>
      </c>
      <c r="D12253" t="str">
        <f>VLOOKUP(C12253,lookups!$F$2:$H$27,2,FALSE)</f>
        <v>na</v>
      </c>
      <c r="E12253" t="str">
        <f>VLOOKUP(C12253,lookups!$F$2:$H$27,3,FALSE)</f>
        <v>na</v>
      </c>
      <c r="F12253" t="str">
        <f>VLOOKUP(C12253,lookups!$F$2:$I$27,4,FALSE)</f>
        <v>na</v>
      </c>
      <c r="G12253">
        <v>3</v>
      </c>
      <c r="H12253" t="s">
        <v>36</v>
      </c>
      <c r="I12253" t="str">
        <f>VLOOKUP(H12253,lookups!$B$2:$C$32,2,FALSE)</f>
        <v>Y</v>
      </c>
      <c r="J12253">
        <v>5</v>
      </c>
      <c r="K12253" t="s">
        <v>10</v>
      </c>
      <c r="L12253">
        <v>1</v>
      </c>
      <c r="M12253">
        <v>0</v>
      </c>
    </row>
    <row r="12254" spans="1:13" x14ac:dyDescent="0.3">
      <c r="A12254">
        <v>2011</v>
      </c>
      <c r="B12254">
        <v>14</v>
      </c>
      <c r="C12254" t="s">
        <v>23</v>
      </c>
      <c r="D12254" t="str">
        <f>VLOOKUP(C12254,lookups!$F$2:$H$27,2,FALSE)</f>
        <v>na</v>
      </c>
      <c r="E12254" t="str">
        <f>VLOOKUP(C12254,lookups!$F$2:$H$27,3,FALSE)</f>
        <v>na</v>
      </c>
      <c r="F12254" t="str">
        <f>VLOOKUP(C12254,lookups!$F$2:$I$27,4,FALSE)</f>
        <v>na</v>
      </c>
      <c r="G12254">
        <v>3</v>
      </c>
      <c r="H12254" t="s">
        <v>36</v>
      </c>
      <c r="I12254" t="str">
        <f>VLOOKUP(H12254,lookups!$B$2:$C$32,2,FALSE)</f>
        <v>Y</v>
      </c>
      <c r="J12254">
        <v>2</v>
      </c>
      <c r="K12254" t="s">
        <v>10</v>
      </c>
      <c r="L12254">
        <v>1</v>
      </c>
      <c r="M12254">
        <v>0</v>
      </c>
    </row>
    <row r="12255" spans="1:13" x14ac:dyDescent="0.3">
      <c r="A12255">
        <v>2011</v>
      </c>
      <c r="B12255">
        <v>14</v>
      </c>
      <c r="C12255" t="s">
        <v>23</v>
      </c>
      <c r="D12255" t="str">
        <f>VLOOKUP(C12255,lookups!$F$2:$H$27,2,FALSE)</f>
        <v>na</v>
      </c>
      <c r="E12255" t="str">
        <f>VLOOKUP(C12255,lookups!$F$2:$H$27,3,FALSE)</f>
        <v>na</v>
      </c>
      <c r="F12255" t="str">
        <f>VLOOKUP(C12255,lookups!$F$2:$I$27,4,FALSE)</f>
        <v>na</v>
      </c>
      <c r="G12255">
        <v>3</v>
      </c>
      <c r="H12255" t="s">
        <v>36</v>
      </c>
      <c r="I12255" t="str">
        <f>VLOOKUP(H12255,lookups!$B$2:$C$32,2,FALSE)</f>
        <v>Y</v>
      </c>
      <c r="J12255">
        <v>3</v>
      </c>
      <c r="K12255" t="s">
        <v>10</v>
      </c>
      <c r="L12255">
        <v>1</v>
      </c>
      <c r="M12255">
        <v>0</v>
      </c>
    </row>
    <row r="12256" spans="1:13" x14ac:dyDescent="0.3">
      <c r="A12256">
        <v>2011</v>
      </c>
      <c r="B12256">
        <v>14</v>
      </c>
      <c r="C12256" t="s">
        <v>23</v>
      </c>
      <c r="D12256" t="str">
        <f>VLOOKUP(C12256,lookups!$F$2:$H$27,2,FALSE)</f>
        <v>na</v>
      </c>
      <c r="E12256" t="str">
        <f>VLOOKUP(C12256,lookups!$F$2:$H$27,3,FALSE)</f>
        <v>na</v>
      </c>
      <c r="F12256" t="str">
        <f>VLOOKUP(C12256,lookups!$F$2:$I$27,4,FALSE)</f>
        <v>na</v>
      </c>
      <c r="G12256">
        <v>3</v>
      </c>
      <c r="H12256" t="s">
        <v>36</v>
      </c>
      <c r="I12256" t="str">
        <f>VLOOKUP(H12256,lookups!$B$2:$C$32,2,FALSE)</f>
        <v>Y</v>
      </c>
      <c r="J12256">
        <v>4</v>
      </c>
      <c r="K12256" t="s">
        <v>10</v>
      </c>
      <c r="L12256">
        <v>1</v>
      </c>
      <c r="M12256">
        <v>0</v>
      </c>
    </row>
    <row r="12257" spans="1:13" x14ac:dyDescent="0.3">
      <c r="A12257">
        <v>2011</v>
      </c>
      <c r="B12257">
        <v>14</v>
      </c>
      <c r="C12257" t="s">
        <v>23</v>
      </c>
      <c r="D12257" t="str">
        <f>VLOOKUP(C12257,lookups!$F$2:$H$27,2,FALSE)</f>
        <v>na</v>
      </c>
      <c r="E12257" t="str">
        <f>VLOOKUP(C12257,lookups!$F$2:$H$27,3,FALSE)</f>
        <v>na</v>
      </c>
      <c r="F12257" t="str">
        <f>VLOOKUP(C12257,lookups!$F$2:$I$27,4,FALSE)</f>
        <v>na</v>
      </c>
      <c r="G12257">
        <v>3</v>
      </c>
      <c r="H12257" t="s">
        <v>36</v>
      </c>
      <c r="I12257" t="str">
        <f>VLOOKUP(H12257,lookups!$B$2:$C$32,2,FALSE)</f>
        <v>Y</v>
      </c>
      <c r="J12257">
        <v>5</v>
      </c>
      <c r="K12257" t="s">
        <v>10</v>
      </c>
      <c r="L12257">
        <v>1</v>
      </c>
      <c r="M12257">
        <v>0</v>
      </c>
    </row>
    <row r="12258" spans="1:13" x14ac:dyDescent="0.3">
      <c r="A12258">
        <v>2011</v>
      </c>
      <c r="B12258">
        <v>15</v>
      </c>
      <c r="C12258" t="s">
        <v>24</v>
      </c>
      <c r="D12258" t="str">
        <f>VLOOKUP(C12258,lookups!$F$2:$H$27,2,FALSE)</f>
        <v>na</v>
      </c>
      <c r="E12258" t="str">
        <f>VLOOKUP(C12258,lookups!$F$2:$H$27,3,FALSE)</f>
        <v>na</v>
      </c>
      <c r="F12258" t="str">
        <f>VLOOKUP(C12258,lookups!$F$2:$I$27,4,FALSE)</f>
        <v>na</v>
      </c>
      <c r="G12258">
        <v>3</v>
      </c>
      <c r="H12258" t="s">
        <v>36</v>
      </c>
      <c r="I12258" t="str">
        <f>VLOOKUP(H12258,lookups!$B$2:$C$32,2,FALSE)</f>
        <v>Y</v>
      </c>
      <c r="J12258">
        <v>2</v>
      </c>
      <c r="K12258" t="s">
        <v>10</v>
      </c>
      <c r="L12258">
        <v>1</v>
      </c>
      <c r="M12258">
        <v>0</v>
      </c>
    </row>
    <row r="12259" spans="1:13" x14ac:dyDescent="0.3">
      <c r="A12259">
        <v>2011</v>
      </c>
      <c r="B12259">
        <v>15</v>
      </c>
      <c r="C12259" t="s">
        <v>24</v>
      </c>
      <c r="D12259" t="str">
        <f>VLOOKUP(C12259,lookups!$F$2:$H$27,2,FALSE)</f>
        <v>na</v>
      </c>
      <c r="E12259" t="str">
        <f>VLOOKUP(C12259,lookups!$F$2:$H$27,3,FALSE)</f>
        <v>na</v>
      </c>
      <c r="F12259" t="str">
        <f>VLOOKUP(C12259,lookups!$F$2:$I$27,4,FALSE)</f>
        <v>na</v>
      </c>
      <c r="G12259">
        <v>3</v>
      </c>
      <c r="H12259" t="s">
        <v>36</v>
      </c>
      <c r="I12259" t="str">
        <f>VLOOKUP(H12259,lookups!$B$2:$C$32,2,FALSE)</f>
        <v>Y</v>
      </c>
      <c r="J12259">
        <v>3</v>
      </c>
      <c r="K12259" t="s">
        <v>10</v>
      </c>
      <c r="L12259">
        <v>1</v>
      </c>
      <c r="M12259">
        <v>0</v>
      </c>
    </row>
    <row r="12260" spans="1:13" x14ac:dyDescent="0.3">
      <c r="A12260">
        <v>2011</v>
      </c>
      <c r="B12260">
        <v>15</v>
      </c>
      <c r="C12260" t="s">
        <v>24</v>
      </c>
      <c r="D12260" t="str">
        <f>VLOOKUP(C12260,lookups!$F$2:$H$27,2,FALSE)</f>
        <v>na</v>
      </c>
      <c r="E12260" t="str">
        <f>VLOOKUP(C12260,lookups!$F$2:$H$27,3,FALSE)</f>
        <v>na</v>
      </c>
      <c r="F12260" t="str">
        <f>VLOOKUP(C12260,lookups!$F$2:$I$27,4,FALSE)</f>
        <v>na</v>
      </c>
      <c r="G12260">
        <v>3</v>
      </c>
      <c r="H12260" t="s">
        <v>36</v>
      </c>
      <c r="I12260" t="str">
        <f>VLOOKUP(H12260,lookups!$B$2:$C$32,2,FALSE)</f>
        <v>Y</v>
      </c>
      <c r="J12260">
        <v>4</v>
      </c>
      <c r="K12260" t="s">
        <v>10</v>
      </c>
      <c r="L12260">
        <v>1</v>
      </c>
      <c r="M12260">
        <v>0</v>
      </c>
    </row>
    <row r="12261" spans="1:13" x14ac:dyDescent="0.3">
      <c r="A12261">
        <v>2011</v>
      </c>
      <c r="B12261">
        <v>15</v>
      </c>
      <c r="C12261" t="s">
        <v>24</v>
      </c>
      <c r="D12261" t="str">
        <f>VLOOKUP(C12261,lookups!$F$2:$H$27,2,FALSE)</f>
        <v>na</v>
      </c>
      <c r="E12261" t="str">
        <f>VLOOKUP(C12261,lookups!$F$2:$H$27,3,FALSE)</f>
        <v>na</v>
      </c>
      <c r="F12261" t="str">
        <f>VLOOKUP(C12261,lookups!$F$2:$I$27,4,FALSE)</f>
        <v>na</v>
      </c>
      <c r="G12261">
        <v>3</v>
      </c>
      <c r="H12261" t="s">
        <v>36</v>
      </c>
      <c r="I12261" t="str">
        <f>VLOOKUP(H12261,lookups!$B$2:$C$32,2,FALSE)</f>
        <v>Y</v>
      </c>
      <c r="J12261">
        <v>5</v>
      </c>
      <c r="K12261" t="s">
        <v>10</v>
      </c>
      <c r="L12261">
        <v>1</v>
      </c>
      <c r="M12261">
        <v>0</v>
      </c>
    </row>
    <row r="12262" spans="1:13" x14ac:dyDescent="0.3">
      <c r="A12262">
        <v>2011</v>
      </c>
      <c r="B12262">
        <v>16</v>
      </c>
      <c r="C12262" t="s">
        <v>25</v>
      </c>
      <c r="D12262" t="str">
        <f>VLOOKUP(C12262,lookups!$F$2:$H$27,2,FALSE)</f>
        <v>na</v>
      </c>
      <c r="E12262" t="str">
        <f>VLOOKUP(C12262,lookups!$F$2:$H$27,3,FALSE)</f>
        <v>na</v>
      </c>
      <c r="F12262" t="str">
        <f>VLOOKUP(C12262,lookups!$F$2:$I$27,4,FALSE)</f>
        <v>na</v>
      </c>
      <c r="G12262">
        <v>3</v>
      </c>
      <c r="H12262" t="s">
        <v>36</v>
      </c>
      <c r="I12262" t="str">
        <f>VLOOKUP(H12262,lookups!$B$2:$C$32,2,FALSE)</f>
        <v>Y</v>
      </c>
      <c r="J12262">
        <v>2</v>
      </c>
      <c r="K12262" t="s">
        <v>10</v>
      </c>
      <c r="L12262">
        <v>1</v>
      </c>
      <c r="M12262">
        <v>0.84</v>
      </c>
    </row>
    <row r="12263" spans="1:13" x14ac:dyDescent="0.3">
      <c r="A12263">
        <v>2011</v>
      </c>
      <c r="B12263">
        <v>16</v>
      </c>
      <c r="C12263" t="s">
        <v>25</v>
      </c>
      <c r="D12263" t="str">
        <f>VLOOKUP(C12263,lookups!$F$2:$H$27,2,FALSE)</f>
        <v>na</v>
      </c>
      <c r="E12263" t="str">
        <f>VLOOKUP(C12263,lookups!$F$2:$H$27,3,FALSE)</f>
        <v>na</v>
      </c>
      <c r="F12263" t="str">
        <f>VLOOKUP(C12263,lookups!$F$2:$I$27,4,FALSE)</f>
        <v>na</v>
      </c>
      <c r="G12263">
        <v>3</v>
      </c>
      <c r="H12263" t="s">
        <v>36</v>
      </c>
      <c r="I12263" t="str">
        <f>VLOOKUP(H12263,lookups!$B$2:$C$32,2,FALSE)</f>
        <v>Y</v>
      </c>
      <c r="J12263">
        <v>3</v>
      </c>
      <c r="K12263" t="s">
        <v>10</v>
      </c>
      <c r="L12263">
        <v>1</v>
      </c>
      <c r="M12263">
        <v>1.76</v>
      </c>
    </row>
    <row r="12264" spans="1:13" x14ac:dyDescent="0.3">
      <c r="A12264">
        <v>2011</v>
      </c>
      <c r="B12264">
        <v>16</v>
      </c>
      <c r="C12264" t="s">
        <v>25</v>
      </c>
      <c r="D12264" t="str">
        <f>VLOOKUP(C12264,lookups!$F$2:$H$27,2,FALSE)</f>
        <v>na</v>
      </c>
      <c r="E12264" t="str">
        <f>VLOOKUP(C12264,lookups!$F$2:$H$27,3,FALSE)</f>
        <v>na</v>
      </c>
      <c r="F12264" t="str">
        <f>VLOOKUP(C12264,lookups!$F$2:$I$27,4,FALSE)</f>
        <v>na</v>
      </c>
      <c r="G12264">
        <v>3</v>
      </c>
      <c r="H12264" t="s">
        <v>36</v>
      </c>
      <c r="I12264" t="str">
        <f>VLOOKUP(H12264,lookups!$B$2:$C$32,2,FALSE)</f>
        <v>Y</v>
      </c>
      <c r="J12264">
        <v>4</v>
      </c>
      <c r="K12264" t="s">
        <v>10</v>
      </c>
      <c r="L12264">
        <v>1</v>
      </c>
      <c r="M12264">
        <v>7.05</v>
      </c>
    </row>
    <row r="12265" spans="1:13" x14ac:dyDescent="0.3">
      <c r="A12265">
        <v>2011</v>
      </c>
      <c r="B12265">
        <v>16</v>
      </c>
      <c r="C12265" t="s">
        <v>25</v>
      </c>
      <c r="D12265" t="str">
        <f>VLOOKUP(C12265,lookups!$F$2:$H$27,2,FALSE)</f>
        <v>na</v>
      </c>
      <c r="E12265" t="str">
        <f>VLOOKUP(C12265,lookups!$F$2:$H$27,3,FALSE)</f>
        <v>na</v>
      </c>
      <c r="F12265" t="str">
        <f>VLOOKUP(C12265,lookups!$F$2:$I$27,4,FALSE)</f>
        <v>na</v>
      </c>
      <c r="G12265">
        <v>3</v>
      </c>
      <c r="H12265" t="s">
        <v>36</v>
      </c>
      <c r="I12265" t="str">
        <f>VLOOKUP(H12265,lookups!$B$2:$C$32,2,FALSE)</f>
        <v>Y</v>
      </c>
      <c r="J12265">
        <v>5</v>
      </c>
      <c r="K12265" t="s">
        <v>10</v>
      </c>
      <c r="L12265">
        <v>1</v>
      </c>
      <c r="M12265">
        <v>1.01</v>
      </c>
    </row>
    <row r="12266" spans="1:13" x14ac:dyDescent="0.3">
      <c r="A12266">
        <v>2011</v>
      </c>
      <c r="B12266">
        <v>17</v>
      </c>
      <c r="C12266" t="s">
        <v>26</v>
      </c>
      <c r="D12266" t="str">
        <f>VLOOKUP(C12266,lookups!$F$2:$H$27,2,FALSE)</f>
        <v>na</v>
      </c>
      <c r="E12266" t="str">
        <f>VLOOKUP(C12266,lookups!$F$2:$H$27,3,FALSE)</f>
        <v>na</v>
      </c>
      <c r="F12266" t="str">
        <f>VLOOKUP(C12266,lookups!$F$2:$I$27,4,FALSE)</f>
        <v>na</v>
      </c>
      <c r="G12266">
        <v>3</v>
      </c>
      <c r="H12266" t="s">
        <v>36</v>
      </c>
      <c r="I12266" t="str">
        <f>VLOOKUP(H12266,lookups!$B$2:$C$32,2,FALSE)</f>
        <v>Y</v>
      </c>
      <c r="J12266">
        <v>2</v>
      </c>
      <c r="K12266" t="s">
        <v>10</v>
      </c>
      <c r="L12266">
        <v>1</v>
      </c>
      <c r="M12266">
        <v>0</v>
      </c>
    </row>
    <row r="12267" spans="1:13" x14ac:dyDescent="0.3">
      <c r="A12267">
        <v>2011</v>
      </c>
      <c r="B12267">
        <v>17</v>
      </c>
      <c r="C12267" t="s">
        <v>26</v>
      </c>
      <c r="D12267" t="str">
        <f>VLOOKUP(C12267,lookups!$F$2:$H$27,2,FALSE)</f>
        <v>na</v>
      </c>
      <c r="E12267" t="str">
        <f>VLOOKUP(C12267,lookups!$F$2:$H$27,3,FALSE)</f>
        <v>na</v>
      </c>
      <c r="F12267" t="str">
        <f>VLOOKUP(C12267,lookups!$F$2:$I$27,4,FALSE)</f>
        <v>na</v>
      </c>
      <c r="G12267">
        <v>3</v>
      </c>
      <c r="H12267" t="s">
        <v>36</v>
      </c>
      <c r="I12267" t="str">
        <f>VLOOKUP(H12267,lookups!$B$2:$C$32,2,FALSE)</f>
        <v>Y</v>
      </c>
      <c r="J12267">
        <v>3</v>
      </c>
      <c r="K12267" t="s">
        <v>10</v>
      </c>
      <c r="L12267">
        <v>1</v>
      </c>
      <c r="M12267">
        <v>0</v>
      </c>
    </row>
    <row r="12268" spans="1:13" x14ac:dyDescent="0.3">
      <c r="A12268">
        <v>2011</v>
      </c>
      <c r="B12268">
        <v>17</v>
      </c>
      <c r="C12268" t="s">
        <v>26</v>
      </c>
      <c r="D12268" t="str">
        <f>VLOOKUP(C12268,lookups!$F$2:$H$27,2,FALSE)</f>
        <v>na</v>
      </c>
      <c r="E12268" t="str">
        <f>VLOOKUP(C12268,lookups!$F$2:$H$27,3,FALSE)</f>
        <v>na</v>
      </c>
      <c r="F12268" t="str">
        <f>VLOOKUP(C12268,lookups!$F$2:$I$27,4,FALSE)</f>
        <v>na</v>
      </c>
      <c r="G12268">
        <v>3</v>
      </c>
      <c r="H12268" t="s">
        <v>36</v>
      </c>
      <c r="I12268" t="str">
        <f>VLOOKUP(H12268,lookups!$B$2:$C$32,2,FALSE)</f>
        <v>Y</v>
      </c>
      <c r="J12268">
        <v>4</v>
      </c>
      <c r="K12268" t="s">
        <v>10</v>
      </c>
      <c r="L12268">
        <v>1</v>
      </c>
      <c r="M12268">
        <v>4963.6400000000003</v>
      </c>
    </row>
    <row r="12269" spans="1:13" x14ac:dyDescent="0.3">
      <c r="A12269">
        <v>2011</v>
      </c>
      <c r="B12269">
        <v>17</v>
      </c>
      <c r="C12269" t="s">
        <v>26</v>
      </c>
      <c r="D12269" t="str">
        <f>VLOOKUP(C12269,lookups!$F$2:$H$27,2,FALSE)</f>
        <v>na</v>
      </c>
      <c r="E12269" t="str">
        <f>VLOOKUP(C12269,lookups!$F$2:$H$27,3,FALSE)</f>
        <v>na</v>
      </c>
      <c r="F12269" t="str">
        <f>VLOOKUP(C12269,lookups!$F$2:$I$27,4,FALSE)</f>
        <v>na</v>
      </c>
      <c r="G12269">
        <v>3</v>
      </c>
      <c r="H12269" t="s">
        <v>36</v>
      </c>
      <c r="I12269" t="str">
        <f>VLOOKUP(H12269,lookups!$B$2:$C$32,2,FALSE)</f>
        <v>Y</v>
      </c>
      <c r="J12269">
        <v>5</v>
      </c>
      <c r="K12269" t="s">
        <v>10</v>
      </c>
      <c r="L12269">
        <v>1</v>
      </c>
      <c r="M12269">
        <v>1346.2</v>
      </c>
    </row>
    <row r="12270" spans="1:13" x14ac:dyDescent="0.3">
      <c r="A12270">
        <v>2011</v>
      </c>
      <c r="B12270">
        <v>18</v>
      </c>
      <c r="C12270" t="s">
        <v>27</v>
      </c>
      <c r="D12270">
        <f>VLOOKUP(C12270,lookups!$F$2:$H$27,2,FALSE)</f>
        <v>3</v>
      </c>
      <c r="E12270" t="str">
        <f>VLOOKUP(C12270,lookups!$F$2:$H$27,3,FALSE)</f>
        <v>SEAK Sport</v>
      </c>
      <c r="F12270">
        <f>VLOOKUP(C12270,lookups!$F$2:$I$27,4,FALSE)</f>
        <v>2</v>
      </c>
      <c r="G12270">
        <v>3</v>
      </c>
      <c r="H12270" t="s">
        <v>36</v>
      </c>
      <c r="I12270" t="str">
        <f>VLOOKUP(H12270,lookups!$B$2:$C$32,2,FALSE)</f>
        <v>Y</v>
      </c>
      <c r="J12270">
        <v>2</v>
      </c>
      <c r="K12270" t="s">
        <v>10</v>
      </c>
      <c r="L12270">
        <v>1</v>
      </c>
      <c r="M12270">
        <v>0</v>
      </c>
    </row>
    <row r="12271" spans="1:13" x14ac:dyDescent="0.3">
      <c r="A12271">
        <v>2011</v>
      </c>
      <c r="B12271">
        <v>18</v>
      </c>
      <c r="C12271" t="s">
        <v>27</v>
      </c>
      <c r="D12271">
        <f>VLOOKUP(C12271,lookups!$F$2:$H$27,2,FALSE)</f>
        <v>3</v>
      </c>
      <c r="E12271" t="str">
        <f>VLOOKUP(C12271,lookups!$F$2:$H$27,3,FALSE)</f>
        <v>SEAK Sport</v>
      </c>
      <c r="F12271">
        <f>VLOOKUP(C12271,lookups!$F$2:$I$27,4,FALSE)</f>
        <v>2</v>
      </c>
      <c r="G12271">
        <v>3</v>
      </c>
      <c r="H12271" t="s">
        <v>36</v>
      </c>
      <c r="I12271" t="str">
        <f>VLOOKUP(H12271,lookups!$B$2:$C$32,2,FALSE)</f>
        <v>Y</v>
      </c>
      <c r="J12271">
        <v>3</v>
      </c>
      <c r="K12271" t="s">
        <v>10</v>
      </c>
      <c r="L12271">
        <v>1</v>
      </c>
      <c r="M12271">
        <v>0</v>
      </c>
    </row>
    <row r="12272" spans="1:13" x14ac:dyDescent="0.3">
      <c r="A12272">
        <v>2011</v>
      </c>
      <c r="B12272">
        <v>18</v>
      </c>
      <c r="C12272" t="s">
        <v>27</v>
      </c>
      <c r="D12272">
        <f>VLOOKUP(C12272,lookups!$F$2:$H$27,2,FALSE)</f>
        <v>3</v>
      </c>
      <c r="E12272" t="str">
        <f>VLOOKUP(C12272,lookups!$F$2:$H$27,3,FALSE)</f>
        <v>SEAK Sport</v>
      </c>
      <c r="F12272">
        <f>VLOOKUP(C12272,lookups!$F$2:$I$27,4,FALSE)</f>
        <v>2</v>
      </c>
      <c r="G12272">
        <v>3</v>
      </c>
      <c r="H12272" t="s">
        <v>36</v>
      </c>
      <c r="I12272" t="str">
        <f>VLOOKUP(H12272,lookups!$B$2:$C$32,2,FALSE)</f>
        <v>Y</v>
      </c>
      <c r="J12272">
        <v>4</v>
      </c>
      <c r="K12272" t="s">
        <v>10</v>
      </c>
      <c r="L12272">
        <v>1</v>
      </c>
      <c r="M12272">
        <v>491.83</v>
      </c>
    </row>
    <row r="12273" spans="1:13" x14ac:dyDescent="0.3">
      <c r="A12273">
        <v>2011</v>
      </c>
      <c r="B12273">
        <v>18</v>
      </c>
      <c r="C12273" t="s">
        <v>27</v>
      </c>
      <c r="D12273">
        <f>VLOOKUP(C12273,lookups!$F$2:$H$27,2,FALSE)</f>
        <v>3</v>
      </c>
      <c r="E12273" t="str">
        <f>VLOOKUP(C12273,lookups!$F$2:$H$27,3,FALSE)</f>
        <v>SEAK Sport</v>
      </c>
      <c r="F12273">
        <f>VLOOKUP(C12273,lookups!$F$2:$I$27,4,FALSE)</f>
        <v>2</v>
      </c>
      <c r="G12273">
        <v>3</v>
      </c>
      <c r="H12273" t="s">
        <v>36</v>
      </c>
      <c r="I12273" t="str">
        <f>VLOOKUP(H12273,lookups!$B$2:$C$32,2,FALSE)</f>
        <v>Y</v>
      </c>
      <c r="J12273">
        <v>5</v>
      </c>
      <c r="K12273" t="s">
        <v>10</v>
      </c>
      <c r="L12273">
        <v>1</v>
      </c>
      <c r="M12273">
        <v>0</v>
      </c>
    </row>
    <row r="12274" spans="1:13" x14ac:dyDescent="0.3">
      <c r="A12274">
        <v>2011</v>
      </c>
      <c r="B12274">
        <v>19</v>
      </c>
      <c r="C12274" t="s">
        <v>28</v>
      </c>
      <c r="D12274" t="str">
        <f>VLOOKUP(C12274,lookups!$F$2:$H$27,2,FALSE)</f>
        <v>na</v>
      </c>
      <c r="E12274" t="str">
        <f>VLOOKUP(C12274,lookups!$F$2:$H$27,3,FALSE)</f>
        <v>na</v>
      </c>
      <c r="F12274" t="str">
        <f>VLOOKUP(C12274,lookups!$F$2:$I$27,4,FALSE)</f>
        <v>na</v>
      </c>
      <c r="G12274">
        <v>3</v>
      </c>
      <c r="H12274" t="s">
        <v>36</v>
      </c>
      <c r="I12274" t="str">
        <f>VLOOKUP(H12274,lookups!$B$2:$C$32,2,FALSE)</f>
        <v>Y</v>
      </c>
      <c r="J12274">
        <v>2</v>
      </c>
      <c r="K12274" t="s">
        <v>10</v>
      </c>
      <c r="L12274">
        <v>1</v>
      </c>
      <c r="M12274">
        <v>0</v>
      </c>
    </row>
    <row r="12275" spans="1:13" x14ac:dyDescent="0.3">
      <c r="A12275">
        <v>2011</v>
      </c>
      <c r="B12275">
        <v>19</v>
      </c>
      <c r="C12275" t="s">
        <v>28</v>
      </c>
      <c r="D12275" t="str">
        <f>VLOOKUP(C12275,lookups!$F$2:$H$27,2,FALSE)</f>
        <v>na</v>
      </c>
      <c r="E12275" t="str">
        <f>VLOOKUP(C12275,lookups!$F$2:$H$27,3,FALSE)</f>
        <v>na</v>
      </c>
      <c r="F12275" t="str">
        <f>VLOOKUP(C12275,lookups!$F$2:$I$27,4,FALSE)</f>
        <v>na</v>
      </c>
      <c r="G12275">
        <v>3</v>
      </c>
      <c r="H12275" t="s">
        <v>36</v>
      </c>
      <c r="I12275" t="str">
        <f>VLOOKUP(H12275,lookups!$B$2:$C$32,2,FALSE)</f>
        <v>Y</v>
      </c>
      <c r="J12275">
        <v>3</v>
      </c>
      <c r="K12275" t="s">
        <v>10</v>
      </c>
      <c r="L12275">
        <v>1</v>
      </c>
      <c r="M12275">
        <v>0</v>
      </c>
    </row>
    <row r="12276" spans="1:13" x14ac:dyDescent="0.3">
      <c r="A12276">
        <v>2011</v>
      </c>
      <c r="B12276">
        <v>19</v>
      </c>
      <c r="C12276" t="s">
        <v>28</v>
      </c>
      <c r="D12276" t="str">
        <f>VLOOKUP(C12276,lookups!$F$2:$H$27,2,FALSE)</f>
        <v>na</v>
      </c>
      <c r="E12276" t="str">
        <f>VLOOKUP(C12276,lookups!$F$2:$H$27,3,FALSE)</f>
        <v>na</v>
      </c>
      <c r="F12276" t="str">
        <f>VLOOKUP(C12276,lookups!$F$2:$I$27,4,FALSE)</f>
        <v>na</v>
      </c>
      <c r="G12276">
        <v>3</v>
      </c>
      <c r="H12276" t="s">
        <v>36</v>
      </c>
      <c r="I12276" t="str">
        <f>VLOOKUP(H12276,lookups!$B$2:$C$32,2,FALSE)</f>
        <v>Y</v>
      </c>
      <c r="J12276">
        <v>4</v>
      </c>
      <c r="K12276" t="s">
        <v>10</v>
      </c>
      <c r="L12276">
        <v>1</v>
      </c>
      <c r="M12276">
        <v>0</v>
      </c>
    </row>
    <row r="12277" spans="1:13" x14ac:dyDescent="0.3">
      <c r="A12277">
        <v>2011</v>
      </c>
      <c r="B12277">
        <v>19</v>
      </c>
      <c r="C12277" t="s">
        <v>28</v>
      </c>
      <c r="D12277" t="str">
        <f>VLOOKUP(C12277,lookups!$F$2:$H$27,2,FALSE)</f>
        <v>na</v>
      </c>
      <c r="E12277" t="str">
        <f>VLOOKUP(C12277,lookups!$F$2:$H$27,3,FALSE)</f>
        <v>na</v>
      </c>
      <c r="F12277" t="str">
        <f>VLOOKUP(C12277,lookups!$F$2:$I$27,4,FALSE)</f>
        <v>na</v>
      </c>
      <c r="G12277">
        <v>3</v>
      </c>
      <c r="H12277" t="s">
        <v>36</v>
      </c>
      <c r="I12277" t="str">
        <f>VLOOKUP(H12277,lookups!$B$2:$C$32,2,FALSE)</f>
        <v>Y</v>
      </c>
      <c r="J12277">
        <v>5</v>
      </c>
      <c r="K12277" t="s">
        <v>10</v>
      </c>
      <c r="L12277">
        <v>1</v>
      </c>
      <c r="M12277">
        <v>0</v>
      </c>
    </row>
    <row r="12278" spans="1:13" x14ac:dyDescent="0.3">
      <c r="A12278">
        <v>2011</v>
      </c>
      <c r="B12278">
        <v>20</v>
      </c>
      <c r="C12278" t="s">
        <v>29</v>
      </c>
      <c r="D12278" t="str">
        <f>VLOOKUP(C12278,lookups!$F$2:$H$27,2,FALSE)</f>
        <v>na</v>
      </c>
      <c r="E12278" t="str">
        <f>VLOOKUP(C12278,lookups!$F$2:$H$27,3,FALSE)</f>
        <v>na</v>
      </c>
      <c r="F12278" t="str">
        <f>VLOOKUP(C12278,lookups!$F$2:$I$27,4,FALSE)</f>
        <v>na</v>
      </c>
      <c r="G12278">
        <v>3</v>
      </c>
      <c r="H12278" t="s">
        <v>36</v>
      </c>
      <c r="I12278" t="str">
        <f>VLOOKUP(H12278,lookups!$B$2:$C$32,2,FALSE)</f>
        <v>Y</v>
      </c>
      <c r="J12278">
        <v>2</v>
      </c>
      <c r="K12278" t="s">
        <v>10</v>
      </c>
      <c r="L12278">
        <v>1</v>
      </c>
      <c r="M12278">
        <v>0</v>
      </c>
    </row>
    <row r="12279" spans="1:13" x14ac:dyDescent="0.3">
      <c r="A12279">
        <v>2011</v>
      </c>
      <c r="B12279">
        <v>20</v>
      </c>
      <c r="C12279" t="s">
        <v>29</v>
      </c>
      <c r="D12279" t="str">
        <f>VLOOKUP(C12279,lookups!$F$2:$H$27,2,FALSE)</f>
        <v>na</v>
      </c>
      <c r="E12279" t="str">
        <f>VLOOKUP(C12279,lookups!$F$2:$H$27,3,FALSE)</f>
        <v>na</v>
      </c>
      <c r="F12279" t="str">
        <f>VLOOKUP(C12279,lookups!$F$2:$I$27,4,FALSE)</f>
        <v>na</v>
      </c>
      <c r="G12279">
        <v>3</v>
      </c>
      <c r="H12279" t="s">
        <v>36</v>
      </c>
      <c r="I12279" t="str">
        <f>VLOOKUP(H12279,lookups!$B$2:$C$32,2,FALSE)</f>
        <v>Y</v>
      </c>
      <c r="J12279">
        <v>3</v>
      </c>
      <c r="K12279" t="s">
        <v>10</v>
      </c>
      <c r="L12279">
        <v>1</v>
      </c>
      <c r="M12279">
        <v>0</v>
      </c>
    </row>
    <row r="12280" spans="1:13" x14ac:dyDescent="0.3">
      <c r="A12280">
        <v>2011</v>
      </c>
      <c r="B12280">
        <v>20</v>
      </c>
      <c r="C12280" t="s">
        <v>29</v>
      </c>
      <c r="D12280" t="str">
        <f>VLOOKUP(C12280,lookups!$F$2:$H$27,2,FALSE)</f>
        <v>na</v>
      </c>
      <c r="E12280" t="str">
        <f>VLOOKUP(C12280,lookups!$F$2:$H$27,3,FALSE)</f>
        <v>na</v>
      </c>
      <c r="F12280" t="str">
        <f>VLOOKUP(C12280,lookups!$F$2:$I$27,4,FALSE)</f>
        <v>na</v>
      </c>
      <c r="G12280">
        <v>3</v>
      </c>
      <c r="H12280" t="s">
        <v>36</v>
      </c>
      <c r="I12280" t="str">
        <f>VLOOKUP(H12280,lookups!$B$2:$C$32,2,FALSE)</f>
        <v>Y</v>
      </c>
      <c r="J12280">
        <v>4</v>
      </c>
      <c r="K12280" t="s">
        <v>10</v>
      </c>
      <c r="L12280">
        <v>1</v>
      </c>
      <c r="M12280">
        <v>364.13</v>
      </c>
    </row>
    <row r="12281" spans="1:13" x14ac:dyDescent="0.3">
      <c r="A12281">
        <v>2011</v>
      </c>
      <c r="B12281">
        <v>20</v>
      </c>
      <c r="C12281" t="s">
        <v>29</v>
      </c>
      <c r="D12281" t="str">
        <f>VLOOKUP(C12281,lookups!$F$2:$H$27,2,FALSE)</f>
        <v>na</v>
      </c>
      <c r="E12281" t="str">
        <f>VLOOKUP(C12281,lookups!$F$2:$H$27,3,FALSE)</f>
        <v>na</v>
      </c>
      <c r="F12281" t="str">
        <f>VLOOKUP(C12281,lookups!$F$2:$I$27,4,FALSE)</f>
        <v>na</v>
      </c>
      <c r="G12281">
        <v>3</v>
      </c>
      <c r="H12281" t="s">
        <v>36</v>
      </c>
      <c r="I12281" t="str">
        <f>VLOOKUP(H12281,lookups!$B$2:$C$32,2,FALSE)</f>
        <v>Y</v>
      </c>
      <c r="J12281">
        <v>5</v>
      </c>
      <c r="K12281" t="s">
        <v>10</v>
      </c>
      <c r="L12281">
        <v>1</v>
      </c>
      <c r="M12281">
        <v>85.62</v>
      </c>
    </row>
    <row r="12282" spans="1:13" x14ac:dyDescent="0.3">
      <c r="A12282">
        <v>2011</v>
      </c>
      <c r="B12282">
        <v>21</v>
      </c>
      <c r="C12282" t="s">
        <v>30</v>
      </c>
      <c r="D12282" t="str">
        <f>VLOOKUP(C12282,lookups!$F$2:$H$27,2,FALSE)</f>
        <v>na</v>
      </c>
      <c r="E12282" t="str">
        <f>VLOOKUP(C12282,lookups!$F$2:$H$27,3,FALSE)</f>
        <v>na</v>
      </c>
      <c r="F12282" t="str">
        <f>VLOOKUP(C12282,lookups!$F$2:$I$27,4,FALSE)</f>
        <v>na</v>
      </c>
      <c r="G12282">
        <v>3</v>
      </c>
      <c r="H12282" t="s">
        <v>36</v>
      </c>
      <c r="I12282" t="str">
        <f>VLOOKUP(H12282,lookups!$B$2:$C$32,2,FALSE)</f>
        <v>Y</v>
      </c>
      <c r="J12282">
        <v>2</v>
      </c>
      <c r="K12282" t="s">
        <v>10</v>
      </c>
      <c r="L12282">
        <v>1</v>
      </c>
      <c r="M12282">
        <v>0</v>
      </c>
    </row>
    <row r="12283" spans="1:13" x14ac:dyDescent="0.3">
      <c r="A12283">
        <v>2011</v>
      </c>
      <c r="B12283">
        <v>21</v>
      </c>
      <c r="C12283" t="s">
        <v>30</v>
      </c>
      <c r="D12283" t="str">
        <f>VLOOKUP(C12283,lookups!$F$2:$H$27,2,FALSE)</f>
        <v>na</v>
      </c>
      <c r="E12283" t="str">
        <f>VLOOKUP(C12283,lookups!$F$2:$H$27,3,FALSE)</f>
        <v>na</v>
      </c>
      <c r="F12283" t="str">
        <f>VLOOKUP(C12283,lookups!$F$2:$I$27,4,FALSE)</f>
        <v>na</v>
      </c>
      <c r="G12283">
        <v>3</v>
      </c>
      <c r="H12283" t="s">
        <v>36</v>
      </c>
      <c r="I12283" t="str">
        <f>VLOOKUP(H12283,lookups!$B$2:$C$32,2,FALSE)</f>
        <v>Y</v>
      </c>
      <c r="J12283">
        <v>3</v>
      </c>
      <c r="K12283" t="s">
        <v>10</v>
      </c>
      <c r="L12283">
        <v>1</v>
      </c>
      <c r="M12283">
        <v>0</v>
      </c>
    </row>
    <row r="12284" spans="1:13" x14ac:dyDescent="0.3">
      <c r="A12284">
        <v>2011</v>
      </c>
      <c r="B12284">
        <v>21</v>
      </c>
      <c r="C12284" t="s">
        <v>30</v>
      </c>
      <c r="D12284" t="str">
        <f>VLOOKUP(C12284,lookups!$F$2:$H$27,2,FALSE)</f>
        <v>na</v>
      </c>
      <c r="E12284" t="str">
        <f>VLOOKUP(C12284,lookups!$F$2:$H$27,3,FALSE)</f>
        <v>na</v>
      </c>
      <c r="F12284" t="str">
        <f>VLOOKUP(C12284,lookups!$F$2:$I$27,4,FALSE)</f>
        <v>na</v>
      </c>
      <c r="G12284">
        <v>3</v>
      </c>
      <c r="H12284" t="s">
        <v>36</v>
      </c>
      <c r="I12284" t="str">
        <f>VLOOKUP(H12284,lookups!$B$2:$C$32,2,FALSE)</f>
        <v>Y</v>
      </c>
      <c r="J12284">
        <v>4</v>
      </c>
      <c r="K12284" t="s">
        <v>10</v>
      </c>
      <c r="L12284">
        <v>1</v>
      </c>
      <c r="M12284">
        <v>312.7</v>
      </c>
    </row>
    <row r="12285" spans="1:13" x14ac:dyDescent="0.3">
      <c r="A12285">
        <v>2011</v>
      </c>
      <c r="B12285">
        <v>21</v>
      </c>
      <c r="C12285" t="s">
        <v>30</v>
      </c>
      <c r="D12285" t="str">
        <f>VLOOKUP(C12285,lookups!$F$2:$H$27,2,FALSE)</f>
        <v>na</v>
      </c>
      <c r="E12285" t="str">
        <f>VLOOKUP(C12285,lookups!$F$2:$H$27,3,FALSE)</f>
        <v>na</v>
      </c>
      <c r="F12285" t="str">
        <f>VLOOKUP(C12285,lookups!$F$2:$I$27,4,FALSE)</f>
        <v>na</v>
      </c>
      <c r="G12285">
        <v>3</v>
      </c>
      <c r="H12285" t="s">
        <v>36</v>
      </c>
      <c r="I12285" t="str">
        <f>VLOOKUP(H12285,lookups!$B$2:$C$32,2,FALSE)</f>
        <v>Y</v>
      </c>
      <c r="J12285">
        <v>5</v>
      </c>
      <c r="K12285" t="s">
        <v>10</v>
      </c>
      <c r="L12285">
        <v>1</v>
      </c>
      <c r="M12285">
        <v>0</v>
      </c>
    </row>
    <row r="12286" spans="1:13" x14ac:dyDescent="0.3">
      <c r="A12286">
        <v>2011</v>
      </c>
      <c r="B12286">
        <v>22</v>
      </c>
      <c r="C12286" t="s">
        <v>31</v>
      </c>
      <c r="D12286" t="str">
        <f>VLOOKUP(C12286,lookups!$F$2:$H$27,2,FALSE)</f>
        <v>na</v>
      </c>
      <c r="E12286" t="str">
        <f>VLOOKUP(C12286,lookups!$F$2:$H$27,3,FALSE)</f>
        <v>na</v>
      </c>
      <c r="F12286" t="str">
        <f>VLOOKUP(C12286,lookups!$F$2:$I$27,4,FALSE)</f>
        <v>na</v>
      </c>
      <c r="G12286">
        <v>3</v>
      </c>
      <c r="H12286" t="s">
        <v>36</v>
      </c>
      <c r="I12286" t="str">
        <f>VLOOKUP(H12286,lookups!$B$2:$C$32,2,FALSE)</f>
        <v>Y</v>
      </c>
      <c r="J12286">
        <v>2</v>
      </c>
      <c r="K12286" t="s">
        <v>10</v>
      </c>
      <c r="L12286">
        <v>1</v>
      </c>
      <c r="M12286">
        <v>0</v>
      </c>
    </row>
    <row r="12287" spans="1:13" x14ac:dyDescent="0.3">
      <c r="A12287">
        <v>2011</v>
      </c>
      <c r="B12287">
        <v>22</v>
      </c>
      <c r="C12287" t="s">
        <v>31</v>
      </c>
      <c r="D12287" t="str">
        <f>VLOOKUP(C12287,lookups!$F$2:$H$27,2,FALSE)</f>
        <v>na</v>
      </c>
      <c r="E12287" t="str">
        <f>VLOOKUP(C12287,lookups!$F$2:$H$27,3,FALSE)</f>
        <v>na</v>
      </c>
      <c r="F12287" t="str">
        <f>VLOOKUP(C12287,lookups!$F$2:$I$27,4,FALSE)</f>
        <v>na</v>
      </c>
      <c r="G12287">
        <v>3</v>
      </c>
      <c r="H12287" t="s">
        <v>36</v>
      </c>
      <c r="I12287" t="str">
        <f>VLOOKUP(H12287,lookups!$B$2:$C$32,2,FALSE)</f>
        <v>Y</v>
      </c>
      <c r="J12287">
        <v>3</v>
      </c>
      <c r="K12287" t="s">
        <v>10</v>
      </c>
      <c r="L12287">
        <v>1</v>
      </c>
      <c r="M12287">
        <v>0</v>
      </c>
    </row>
    <row r="12288" spans="1:13" x14ac:dyDescent="0.3">
      <c r="A12288">
        <v>2011</v>
      </c>
      <c r="B12288">
        <v>22</v>
      </c>
      <c r="C12288" t="s">
        <v>31</v>
      </c>
      <c r="D12288" t="str">
        <f>VLOOKUP(C12288,lookups!$F$2:$H$27,2,FALSE)</f>
        <v>na</v>
      </c>
      <c r="E12288" t="str">
        <f>VLOOKUP(C12288,lookups!$F$2:$H$27,3,FALSE)</f>
        <v>na</v>
      </c>
      <c r="F12288" t="str">
        <f>VLOOKUP(C12288,lookups!$F$2:$I$27,4,FALSE)</f>
        <v>na</v>
      </c>
      <c r="G12288">
        <v>3</v>
      </c>
      <c r="H12288" t="s">
        <v>36</v>
      </c>
      <c r="I12288" t="str">
        <f>VLOOKUP(H12288,lookups!$B$2:$C$32,2,FALSE)</f>
        <v>Y</v>
      </c>
      <c r="J12288">
        <v>4</v>
      </c>
      <c r="K12288" t="s">
        <v>10</v>
      </c>
      <c r="L12288">
        <v>1</v>
      </c>
      <c r="M12288">
        <v>0</v>
      </c>
    </row>
    <row r="12289" spans="1:13" x14ac:dyDescent="0.3">
      <c r="A12289">
        <v>2011</v>
      </c>
      <c r="B12289">
        <v>22</v>
      </c>
      <c r="C12289" t="s">
        <v>31</v>
      </c>
      <c r="D12289" t="str">
        <f>VLOOKUP(C12289,lookups!$F$2:$H$27,2,FALSE)</f>
        <v>na</v>
      </c>
      <c r="E12289" t="str">
        <f>VLOOKUP(C12289,lookups!$F$2:$H$27,3,FALSE)</f>
        <v>na</v>
      </c>
      <c r="F12289" t="str">
        <f>VLOOKUP(C12289,lookups!$F$2:$I$27,4,FALSE)</f>
        <v>na</v>
      </c>
      <c r="G12289">
        <v>3</v>
      </c>
      <c r="H12289" t="s">
        <v>36</v>
      </c>
      <c r="I12289" t="str">
        <f>VLOOKUP(H12289,lookups!$B$2:$C$32,2,FALSE)</f>
        <v>Y</v>
      </c>
      <c r="J12289">
        <v>5</v>
      </c>
      <c r="K12289" t="s">
        <v>10</v>
      </c>
      <c r="L12289">
        <v>1</v>
      </c>
      <c r="M12289">
        <v>0</v>
      </c>
    </row>
    <row r="12290" spans="1:13" x14ac:dyDescent="0.3">
      <c r="A12290">
        <v>2011</v>
      </c>
      <c r="B12290">
        <v>23</v>
      </c>
      <c r="C12290" t="s">
        <v>32</v>
      </c>
      <c r="D12290" t="str">
        <f>VLOOKUP(C12290,lookups!$F$2:$H$27,2,FALSE)</f>
        <v>na</v>
      </c>
      <c r="E12290" t="str">
        <f>VLOOKUP(C12290,lookups!$F$2:$H$27,3,FALSE)</f>
        <v>na</v>
      </c>
      <c r="F12290" t="str">
        <f>VLOOKUP(C12290,lookups!$F$2:$I$27,4,FALSE)</f>
        <v>na</v>
      </c>
      <c r="G12290">
        <v>3</v>
      </c>
      <c r="H12290" t="s">
        <v>36</v>
      </c>
      <c r="I12290" t="str">
        <f>VLOOKUP(H12290,lookups!$B$2:$C$32,2,FALSE)</f>
        <v>Y</v>
      </c>
      <c r="J12290">
        <v>2</v>
      </c>
      <c r="K12290" t="s">
        <v>10</v>
      </c>
      <c r="L12290">
        <v>1</v>
      </c>
      <c r="M12290">
        <v>0</v>
      </c>
    </row>
    <row r="12291" spans="1:13" x14ac:dyDescent="0.3">
      <c r="A12291">
        <v>2011</v>
      </c>
      <c r="B12291">
        <v>23</v>
      </c>
      <c r="C12291" t="s">
        <v>32</v>
      </c>
      <c r="D12291" t="str">
        <f>VLOOKUP(C12291,lookups!$F$2:$H$27,2,FALSE)</f>
        <v>na</v>
      </c>
      <c r="E12291" t="str">
        <f>VLOOKUP(C12291,lookups!$F$2:$H$27,3,FALSE)</f>
        <v>na</v>
      </c>
      <c r="F12291" t="str">
        <f>VLOOKUP(C12291,lookups!$F$2:$I$27,4,FALSE)</f>
        <v>na</v>
      </c>
      <c r="G12291">
        <v>3</v>
      </c>
      <c r="H12291" t="s">
        <v>36</v>
      </c>
      <c r="I12291" t="str">
        <f>VLOOKUP(H12291,lookups!$B$2:$C$32,2,FALSE)</f>
        <v>Y</v>
      </c>
      <c r="J12291">
        <v>3</v>
      </c>
      <c r="K12291" t="s">
        <v>10</v>
      </c>
      <c r="L12291">
        <v>1</v>
      </c>
      <c r="M12291">
        <v>0</v>
      </c>
    </row>
    <row r="12292" spans="1:13" x14ac:dyDescent="0.3">
      <c r="A12292">
        <v>2011</v>
      </c>
      <c r="B12292">
        <v>23</v>
      </c>
      <c r="C12292" t="s">
        <v>32</v>
      </c>
      <c r="D12292" t="str">
        <f>VLOOKUP(C12292,lookups!$F$2:$H$27,2,FALSE)</f>
        <v>na</v>
      </c>
      <c r="E12292" t="str">
        <f>VLOOKUP(C12292,lookups!$F$2:$H$27,3,FALSE)</f>
        <v>na</v>
      </c>
      <c r="F12292" t="str">
        <f>VLOOKUP(C12292,lookups!$F$2:$I$27,4,FALSE)</f>
        <v>na</v>
      </c>
      <c r="G12292">
        <v>3</v>
      </c>
      <c r="H12292" t="s">
        <v>36</v>
      </c>
      <c r="I12292" t="str">
        <f>VLOOKUP(H12292,lookups!$B$2:$C$32,2,FALSE)</f>
        <v>Y</v>
      </c>
      <c r="J12292">
        <v>4</v>
      </c>
      <c r="K12292" t="s">
        <v>10</v>
      </c>
      <c r="L12292">
        <v>1</v>
      </c>
      <c r="M12292">
        <v>0</v>
      </c>
    </row>
    <row r="12293" spans="1:13" x14ac:dyDescent="0.3">
      <c r="A12293">
        <v>2011</v>
      </c>
      <c r="B12293">
        <v>23</v>
      </c>
      <c r="C12293" t="s">
        <v>32</v>
      </c>
      <c r="D12293" t="str">
        <f>VLOOKUP(C12293,lookups!$F$2:$H$27,2,FALSE)</f>
        <v>na</v>
      </c>
      <c r="E12293" t="str">
        <f>VLOOKUP(C12293,lookups!$F$2:$H$27,3,FALSE)</f>
        <v>na</v>
      </c>
      <c r="F12293" t="str">
        <f>VLOOKUP(C12293,lookups!$F$2:$I$27,4,FALSE)</f>
        <v>na</v>
      </c>
      <c r="G12293">
        <v>3</v>
      </c>
      <c r="H12293" t="s">
        <v>36</v>
      </c>
      <c r="I12293" t="str">
        <f>VLOOKUP(H12293,lookups!$B$2:$C$32,2,FALSE)</f>
        <v>Y</v>
      </c>
      <c r="J12293">
        <v>5</v>
      </c>
      <c r="K12293" t="s">
        <v>10</v>
      </c>
      <c r="L12293">
        <v>1</v>
      </c>
      <c r="M12293">
        <v>0</v>
      </c>
    </row>
    <row r="12294" spans="1:13" x14ac:dyDescent="0.3">
      <c r="A12294">
        <v>2011</v>
      </c>
      <c r="B12294">
        <v>24</v>
      </c>
      <c r="C12294" t="s">
        <v>33</v>
      </c>
      <c r="D12294" t="str">
        <f>VLOOKUP(C12294,lookups!$F$2:$H$27,2,FALSE)</f>
        <v>13-15</v>
      </c>
      <c r="E12294" t="str">
        <f>VLOOKUP(C12294,lookups!$F$2:$H$27,3,FALSE)</f>
        <v>NGS/SGS/JDF Sport</v>
      </c>
      <c r="F12294">
        <f>VLOOKUP(C12294,lookups!$F$2:$I$27,4,FALSE)</f>
        <v>7</v>
      </c>
      <c r="G12294">
        <v>3</v>
      </c>
      <c r="H12294" t="s">
        <v>36</v>
      </c>
      <c r="I12294" t="str">
        <f>VLOOKUP(H12294,lookups!$B$2:$C$32,2,FALSE)</f>
        <v>Y</v>
      </c>
      <c r="J12294">
        <v>2</v>
      </c>
      <c r="K12294" t="s">
        <v>10</v>
      </c>
      <c r="L12294">
        <v>1</v>
      </c>
      <c r="M12294">
        <v>334.98</v>
      </c>
    </row>
    <row r="12295" spans="1:13" x14ac:dyDescent="0.3">
      <c r="A12295">
        <v>2011</v>
      </c>
      <c r="B12295">
        <v>24</v>
      </c>
      <c r="C12295" t="s">
        <v>33</v>
      </c>
      <c r="D12295" t="str">
        <f>VLOOKUP(C12295,lookups!$F$2:$H$27,2,FALSE)</f>
        <v>13-15</v>
      </c>
      <c r="E12295" t="str">
        <f>VLOOKUP(C12295,lookups!$F$2:$H$27,3,FALSE)</f>
        <v>NGS/SGS/JDF Sport</v>
      </c>
      <c r="F12295">
        <f>VLOOKUP(C12295,lookups!$F$2:$I$27,4,FALSE)</f>
        <v>7</v>
      </c>
      <c r="G12295">
        <v>3</v>
      </c>
      <c r="H12295" t="s">
        <v>36</v>
      </c>
      <c r="I12295" t="str">
        <f>VLOOKUP(H12295,lookups!$B$2:$C$32,2,FALSE)</f>
        <v>Y</v>
      </c>
      <c r="J12295">
        <v>3</v>
      </c>
      <c r="K12295" t="s">
        <v>10</v>
      </c>
      <c r="L12295">
        <v>1</v>
      </c>
      <c r="M12295">
        <v>549.86</v>
      </c>
    </row>
    <row r="12296" spans="1:13" x14ac:dyDescent="0.3">
      <c r="A12296">
        <v>2011</v>
      </c>
      <c r="B12296">
        <v>24</v>
      </c>
      <c r="C12296" t="s">
        <v>33</v>
      </c>
      <c r="D12296" t="str">
        <f>VLOOKUP(C12296,lookups!$F$2:$H$27,2,FALSE)</f>
        <v>13-15</v>
      </c>
      <c r="E12296" t="str">
        <f>VLOOKUP(C12296,lookups!$F$2:$H$27,3,FALSE)</f>
        <v>NGS/SGS/JDF Sport</v>
      </c>
      <c r="F12296">
        <f>VLOOKUP(C12296,lookups!$F$2:$I$27,4,FALSE)</f>
        <v>7</v>
      </c>
      <c r="G12296">
        <v>3</v>
      </c>
      <c r="H12296" t="s">
        <v>36</v>
      </c>
      <c r="I12296" t="str">
        <f>VLOOKUP(H12296,lookups!$B$2:$C$32,2,FALSE)</f>
        <v>Y</v>
      </c>
      <c r="J12296">
        <v>4</v>
      </c>
      <c r="K12296" t="s">
        <v>10</v>
      </c>
      <c r="L12296">
        <v>1</v>
      </c>
      <c r="M12296">
        <v>892.83</v>
      </c>
    </row>
    <row r="12297" spans="1:13" x14ac:dyDescent="0.3">
      <c r="A12297">
        <v>2011</v>
      </c>
      <c r="B12297">
        <v>24</v>
      </c>
      <c r="C12297" t="s">
        <v>33</v>
      </c>
      <c r="D12297" t="str">
        <f>VLOOKUP(C12297,lookups!$F$2:$H$27,2,FALSE)</f>
        <v>13-15</v>
      </c>
      <c r="E12297" t="str">
        <f>VLOOKUP(C12297,lookups!$F$2:$H$27,3,FALSE)</f>
        <v>NGS/SGS/JDF Sport</v>
      </c>
      <c r="F12297">
        <f>VLOOKUP(C12297,lookups!$F$2:$I$27,4,FALSE)</f>
        <v>7</v>
      </c>
      <c r="G12297">
        <v>3</v>
      </c>
      <c r="H12297" t="s">
        <v>36</v>
      </c>
      <c r="I12297" t="str">
        <f>VLOOKUP(H12297,lookups!$B$2:$C$32,2,FALSE)</f>
        <v>Y</v>
      </c>
      <c r="J12297">
        <v>5</v>
      </c>
      <c r="K12297" t="s">
        <v>10</v>
      </c>
      <c r="L12297">
        <v>1</v>
      </c>
      <c r="M12297">
        <v>852.22</v>
      </c>
    </row>
    <row r="12298" spans="1:13" x14ac:dyDescent="0.3">
      <c r="A12298">
        <v>2011</v>
      </c>
      <c r="B12298">
        <v>25</v>
      </c>
      <c r="C12298" t="s">
        <v>34</v>
      </c>
      <c r="D12298" t="str">
        <f>VLOOKUP(C12298,lookups!$F$2:$H$27,2,FALSE)</f>
        <v>na</v>
      </c>
      <c r="E12298" t="str">
        <f>VLOOKUP(C12298,lookups!$F$2:$H$27,3,FALSE)</f>
        <v>na</v>
      </c>
      <c r="F12298" t="str">
        <f>VLOOKUP(C12298,lookups!$F$2:$I$27,4,FALSE)</f>
        <v>na</v>
      </c>
      <c r="G12298">
        <v>3</v>
      </c>
      <c r="H12298" t="s">
        <v>36</v>
      </c>
      <c r="I12298" t="str">
        <f>VLOOKUP(H12298,lookups!$B$2:$C$32,2,FALSE)</f>
        <v>Y</v>
      </c>
      <c r="J12298">
        <v>2</v>
      </c>
      <c r="K12298" t="s">
        <v>10</v>
      </c>
      <c r="L12298">
        <v>1</v>
      </c>
      <c r="M12298">
        <v>0</v>
      </c>
    </row>
    <row r="12299" spans="1:13" x14ac:dyDescent="0.3">
      <c r="A12299">
        <v>2011</v>
      </c>
      <c r="B12299">
        <v>25</v>
      </c>
      <c r="C12299" t="s">
        <v>34</v>
      </c>
      <c r="D12299" t="str">
        <f>VLOOKUP(C12299,lookups!$F$2:$H$27,2,FALSE)</f>
        <v>na</v>
      </c>
      <c r="E12299" t="str">
        <f>VLOOKUP(C12299,lookups!$F$2:$H$27,3,FALSE)</f>
        <v>na</v>
      </c>
      <c r="F12299" t="str">
        <f>VLOOKUP(C12299,lookups!$F$2:$I$27,4,FALSE)</f>
        <v>na</v>
      </c>
      <c r="G12299">
        <v>3</v>
      </c>
      <c r="H12299" t="s">
        <v>36</v>
      </c>
      <c r="I12299" t="str">
        <f>VLOOKUP(H12299,lookups!$B$2:$C$32,2,FALSE)</f>
        <v>Y</v>
      </c>
      <c r="J12299">
        <v>3</v>
      </c>
      <c r="K12299" t="s">
        <v>10</v>
      </c>
      <c r="L12299">
        <v>1</v>
      </c>
      <c r="M12299">
        <v>0</v>
      </c>
    </row>
    <row r="12300" spans="1:13" x14ac:dyDescent="0.3">
      <c r="A12300">
        <v>2011</v>
      </c>
      <c r="B12300">
        <v>25</v>
      </c>
      <c r="C12300" t="s">
        <v>34</v>
      </c>
      <c r="D12300" t="str">
        <f>VLOOKUP(C12300,lookups!$F$2:$H$27,2,FALSE)</f>
        <v>na</v>
      </c>
      <c r="E12300" t="str">
        <f>VLOOKUP(C12300,lookups!$F$2:$H$27,3,FALSE)</f>
        <v>na</v>
      </c>
      <c r="F12300" t="str">
        <f>VLOOKUP(C12300,lookups!$F$2:$I$27,4,FALSE)</f>
        <v>na</v>
      </c>
      <c r="G12300">
        <v>3</v>
      </c>
      <c r="H12300" t="s">
        <v>36</v>
      </c>
      <c r="I12300" t="str">
        <f>VLOOKUP(H12300,lookups!$B$2:$C$32,2,FALSE)</f>
        <v>Y</v>
      </c>
      <c r="J12300">
        <v>4</v>
      </c>
      <c r="K12300" t="s">
        <v>10</v>
      </c>
      <c r="L12300">
        <v>1</v>
      </c>
      <c r="M12300">
        <v>0</v>
      </c>
    </row>
    <row r="12301" spans="1:13" x14ac:dyDescent="0.3">
      <c r="A12301">
        <v>2011</v>
      </c>
      <c r="B12301">
        <v>25</v>
      </c>
      <c r="C12301" t="s">
        <v>34</v>
      </c>
      <c r="D12301" t="str">
        <f>VLOOKUP(C12301,lookups!$F$2:$H$27,2,FALSE)</f>
        <v>na</v>
      </c>
      <c r="E12301" t="str">
        <f>VLOOKUP(C12301,lookups!$F$2:$H$27,3,FALSE)</f>
        <v>na</v>
      </c>
      <c r="F12301" t="str">
        <f>VLOOKUP(C12301,lookups!$F$2:$I$27,4,FALSE)</f>
        <v>na</v>
      </c>
      <c r="G12301">
        <v>3</v>
      </c>
      <c r="H12301" t="s">
        <v>36</v>
      </c>
      <c r="I12301" t="str">
        <f>VLOOKUP(H12301,lookups!$B$2:$C$32,2,FALSE)</f>
        <v>Y</v>
      </c>
      <c r="J12301">
        <v>5</v>
      </c>
      <c r="K12301" t="s">
        <v>10</v>
      </c>
      <c r="L12301">
        <v>1</v>
      </c>
      <c r="M12301">
        <v>0</v>
      </c>
    </row>
    <row r="12302" spans="1:13" x14ac:dyDescent="0.3">
      <c r="A12302">
        <v>2011</v>
      </c>
      <c r="B12302">
        <v>1</v>
      </c>
      <c r="C12302" t="s">
        <v>8</v>
      </c>
      <c r="D12302" t="str">
        <f>VLOOKUP(C12302,lookups!$F$2:$H$27,2,FALSE)</f>
        <v>na</v>
      </c>
      <c r="E12302" t="str">
        <f>VLOOKUP(C12302,lookups!$F$2:$H$27,3,FALSE)</f>
        <v>na</v>
      </c>
      <c r="F12302" t="str">
        <f>VLOOKUP(C12302,lookups!$F$2:$I$27,4,FALSE)</f>
        <v>na</v>
      </c>
      <c r="G12302">
        <v>4</v>
      </c>
      <c r="H12302" t="s">
        <v>37</v>
      </c>
      <c r="I12302" t="str">
        <f>VLOOKUP(H12302,lookups!$B$2:$C$32,2,FALSE)</f>
        <v>Y</v>
      </c>
      <c r="J12302">
        <v>2</v>
      </c>
      <c r="K12302" t="s">
        <v>10</v>
      </c>
      <c r="L12302">
        <v>1</v>
      </c>
      <c r="M12302">
        <v>0</v>
      </c>
    </row>
    <row r="12303" spans="1:13" x14ac:dyDescent="0.3">
      <c r="A12303">
        <v>2011</v>
      </c>
      <c r="B12303">
        <v>1</v>
      </c>
      <c r="C12303" t="s">
        <v>8</v>
      </c>
      <c r="D12303" t="str">
        <f>VLOOKUP(C12303,lookups!$F$2:$H$27,2,FALSE)</f>
        <v>na</v>
      </c>
      <c r="E12303" t="str">
        <f>VLOOKUP(C12303,lookups!$F$2:$H$27,3,FALSE)</f>
        <v>na</v>
      </c>
      <c r="F12303" t="str">
        <f>VLOOKUP(C12303,lookups!$F$2:$I$27,4,FALSE)</f>
        <v>na</v>
      </c>
      <c r="G12303">
        <v>4</v>
      </c>
      <c r="H12303" t="s">
        <v>37</v>
      </c>
      <c r="I12303" t="str">
        <f>VLOOKUP(H12303,lookups!$B$2:$C$32,2,FALSE)</f>
        <v>Y</v>
      </c>
      <c r="J12303">
        <v>3</v>
      </c>
      <c r="K12303" t="s">
        <v>10</v>
      </c>
      <c r="L12303">
        <v>1</v>
      </c>
      <c r="M12303">
        <v>0.88</v>
      </c>
    </row>
    <row r="12304" spans="1:13" x14ac:dyDescent="0.3">
      <c r="A12304">
        <v>2011</v>
      </c>
      <c r="B12304">
        <v>1</v>
      </c>
      <c r="C12304" t="s">
        <v>8</v>
      </c>
      <c r="D12304" t="str">
        <f>VLOOKUP(C12304,lookups!$F$2:$H$27,2,FALSE)</f>
        <v>na</v>
      </c>
      <c r="E12304" t="str">
        <f>VLOOKUP(C12304,lookups!$F$2:$H$27,3,FALSE)</f>
        <v>na</v>
      </c>
      <c r="F12304" t="str">
        <f>VLOOKUP(C12304,lookups!$F$2:$I$27,4,FALSE)</f>
        <v>na</v>
      </c>
      <c r="G12304">
        <v>4</v>
      </c>
      <c r="H12304" t="s">
        <v>37</v>
      </c>
      <c r="I12304" t="str">
        <f>VLOOKUP(H12304,lookups!$B$2:$C$32,2,FALSE)</f>
        <v>Y</v>
      </c>
      <c r="J12304">
        <v>4</v>
      </c>
      <c r="K12304" t="s">
        <v>10</v>
      </c>
      <c r="L12304">
        <v>1</v>
      </c>
      <c r="M12304">
        <v>276.08</v>
      </c>
    </row>
    <row r="12305" spans="1:13" x14ac:dyDescent="0.3">
      <c r="A12305">
        <v>2011</v>
      </c>
      <c r="B12305">
        <v>1</v>
      </c>
      <c r="C12305" t="s">
        <v>8</v>
      </c>
      <c r="D12305" t="str">
        <f>VLOOKUP(C12305,lookups!$F$2:$H$27,2,FALSE)</f>
        <v>na</v>
      </c>
      <c r="E12305" t="str">
        <f>VLOOKUP(C12305,lookups!$F$2:$H$27,3,FALSE)</f>
        <v>na</v>
      </c>
      <c r="F12305" t="str">
        <f>VLOOKUP(C12305,lookups!$F$2:$I$27,4,FALSE)</f>
        <v>na</v>
      </c>
      <c r="G12305">
        <v>4</v>
      </c>
      <c r="H12305" t="s">
        <v>37</v>
      </c>
      <c r="I12305" t="str">
        <f>VLOOKUP(H12305,lookups!$B$2:$C$32,2,FALSE)</f>
        <v>Y</v>
      </c>
      <c r="J12305">
        <v>5</v>
      </c>
      <c r="K12305" t="s">
        <v>10</v>
      </c>
      <c r="L12305">
        <v>1</v>
      </c>
      <c r="M12305">
        <v>0</v>
      </c>
    </row>
    <row r="12306" spans="1:13" x14ac:dyDescent="0.3">
      <c r="A12306">
        <v>2011</v>
      </c>
      <c r="B12306">
        <v>2</v>
      </c>
      <c r="C12306" t="s">
        <v>11</v>
      </c>
      <c r="D12306" t="str">
        <f>VLOOKUP(C12306,lookups!$F$2:$H$27,2,FALSE)</f>
        <v>na</v>
      </c>
      <c r="E12306" t="str">
        <f>VLOOKUP(C12306,lookups!$F$2:$H$27,3,FALSE)</f>
        <v>na</v>
      </c>
      <c r="F12306" t="str">
        <f>VLOOKUP(C12306,lookups!$F$2:$I$27,4,FALSE)</f>
        <v>na</v>
      </c>
      <c r="G12306">
        <v>4</v>
      </c>
      <c r="H12306" t="s">
        <v>37</v>
      </c>
      <c r="I12306" t="str">
        <f>VLOOKUP(H12306,lookups!$B$2:$C$32,2,FALSE)</f>
        <v>Y</v>
      </c>
      <c r="J12306">
        <v>2</v>
      </c>
      <c r="K12306" t="s">
        <v>10</v>
      </c>
      <c r="L12306">
        <v>1</v>
      </c>
      <c r="M12306">
        <v>26.64</v>
      </c>
    </row>
    <row r="12307" spans="1:13" x14ac:dyDescent="0.3">
      <c r="A12307">
        <v>2011</v>
      </c>
      <c r="B12307">
        <v>2</v>
      </c>
      <c r="C12307" t="s">
        <v>11</v>
      </c>
      <c r="D12307" t="str">
        <f>VLOOKUP(C12307,lookups!$F$2:$H$27,2,FALSE)</f>
        <v>na</v>
      </c>
      <c r="E12307" t="str">
        <f>VLOOKUP(C12307,lookups!$F$2:$H$27,3,FALSE)</f>
        <v>na</v>
      </c>
      <c r="F12307" t="str">
        <f>VLOOKUP(C12307,lookups!$F$2:$I$27,4,FALSE)</f>
        <v>na</v>
      </c>
      <c r="G12307">
        <v>4</v>
      </c>
      <c r="H12307" t="s">
        <v>37</v>
      </c>
      <c r="I12307" t="str">
        <f>VLOOKUP(H12307,lookups!$B$2:$C$32,2,FALSE)</f>
        <v>Y</v>
      </c>
      <c r="J12307">
        <v>3</v>
      </c>
      <c r="K12307" t="s">
        <v>10</v>
      </c>
      <c r="L12307">
        <v>1</v>
      </c>
      <c r="M12307">
        <v>108.76</v>
      </c>
    </row>
    <row r="12308" spans="1:13" x14ac:dyDescent="0.3">
      <c r="A12308">
        <v>2011</v>
      </c>
      <c r="B12308">
        <v>2</v>
      </c>
      <c r="C12308" t="s">
        <v>11</v>
      </c>
      <c r="D12308" t="str">
        <f>VLOOKUP(C12308,lookups!$F$2:$H$27,2,FALSE)</f>
        <v>na</v>
      </c>
      <c r="E12308" t="str">
        <f>VLOOKUP(C12308,lookups!$F$2:$H$27,3,FALSE)</f>
        <v>na</v>
      </c>
      <c r="F12308" t="str">
        <f>VLOOKUP(C12308,lookups!$F$2:$I$27,4,FALSE)</f>
        <v>na</v>
      </c>
      <c r="G12308">
        <v>4</v>
      </c>
      <c r="H12308" t="s">
        <v>37</v>
      </c>
      <c r="I12308" t="str">
        <f>VLOOKUP(H12308,lookups!$B$2:$C$32,2,FALSE)</f>
        <v>Y</v>
      </c>
      <c r="J12308">
        <v>4</v>
      </c>
      <c r="K12308" t="s">
        <v>10</v>
      </c>
      <c r="L12308">
        <v>1</v>
      </c>
      <c r="M12308">
        <v>160.63999999999999</v>
      </c>
    </row>
    <row r="12309" spans="1:13" x14ac:dyDescent="0.3">
      <c r="A12309">
        <v>2011</v>
      </c>
      <c r="B12309">
        <v>2</v>
      </c>
      <c r="C12309" t="s">
        <v>11</v>
      </c>
      <c r="D12309" t="str">
        <f>VLOOKUP(C12309,lookups!$F$2:$H$27,2,FALSE)</f>
        <v>na</v>
      </c>
      <c r="E12309" t="str">
        <f>VLOOKUP(C12309,lookups!$F$2:$H$27,3,FALSE)</f>
        <v>na</v>
      </c>
      <c r="F12309" t="str">
        <f>VLOOKUP(C12309,lookups!$F$2:$I$27,4,FALSE)</f>
        <v>na</v>
      </c>
      <c r="G12309">
        <v>4</v>
      </c>
      <c r="H12309" t="s">
        <v>37</v>
      </c>
      <c r="I12309" t="str">
        <f>VLOOKUP(H12309,lookups!$B$2:$C$32,2,FALSE)</f>
        <v>Y</v>
      </c>
      <c r="J12309">
        <v>5</v>
      </c>
      <c r="K12309" t="s">
        <v>10</v>
      </c>
      <c r="L12309">
        <v>1</v>
      </c>
      <c r="M12309">
        <v>0.77</v>
      </c>
    </row>
    <row r="12310" spans="1:13" x14ac:dyDescent="0.3">
      <c r="A12310">
        <v>2011</v>
      </c>
      <c r="B12310">
        <v>3</v>
      </c>
      <c r="C12310" t="s">
        <v>12</v>
      </c>
      <c r="D12310" t="str">
        <f>VLOOKUP(C12310,lookups!$F$2:$H$27,2,FALSE)</f>
        <v>na</v>
      </c>
      <c r="E12310" t="str">
        <f>VLOOKUP(C12310,lookups!$F$2:$H$27,3,FALSE)</f>
        <v>na</v>
      </c>
      <c r="F12310" t="str">
        <f>VLOOKUP(C12310,lookups!$F$2:$I$27,4,FALSE)</f>
        <v>na</v>
      </c>
      <c r="G12310">
        <v>4</v>
      </c>
      <c r="H12310" t="s">
        <v>37</v>
      </c>
      <c r="I12310" t="str">
        <f>VLOOKUP(H12310,lookups!$B$2:$C$32,2,FALSE)</f>
        <v>Y</v>
      </c>
      <c r="J12310">
        <v>2</v>
      </c>
      <c r="K12310" t="s">
        <v>10</v>
      </c>
      <c r="L12310">
        <v>1</v>
      </c>
      <c r="M12310">
        <v>0</v>
      </c>
    </row>
    <row r="12311" spans="1:13" x14ac:dyDescent="0.3">
      <c r="A12311">
        <v>2011</v>
      </c>
      <c r="B12311">
        <v>3</v>
      </c>
      <c r="C12311" t="s">
        <v>12</v>
      </c>
      <c r="D12311" t="str">
        <f>VLOOKUP(C12311,lookups!$F$2:$H$27,2,FALSE)</f>
        <v>na</v>
      </c>
      <c r="E12311" t="str">
        <f>VLOOKUP(C12311,lookups!$F$2:$H$27,3,FALSE)</f>
        <v>na</v>
      </c>
      <c r="F12311" t="str">
        <f>VLOOKUP(C12311,lookups!$F$2:$I$27,4,FALSE)</f>
        <v>na</v>
      </c>
      <c r="G12311">
        <v>4</v>
      </c>
      <c r="H12311" t="s">
        <v>37</v>
      </c>
      <c r="I12311" t="str">
        <f>VLOOKUP(H12311,lookups!$B$2:$C$32,2,FALSE)</f>
        <v>Y</v>
      </c>
      <c r="J12311">
        <v>3</v>
      </c>
      <c r="K12311" t="s">
        <v>10</v>
      </c>
      <c r="L12311">
        <v>1</v>
      </c>
      <c r="M12311">
        <v>0</v>
      </c>
    </row>
    <row r="12312" spans="1:13" x14ac:dyDescent="0.3">
      <c r="A12312">
        <v>2011</v>
      </c>
      <c r="B12312">
        <v>3</v>
      </c>
      <c r="C12312" t="s">
        <v>12</v>
      </c>
      <c r="D12312" t="str">
        <f>VLOOKUP(C12312,lookups!$F$2:$H$27,2,FALSE)</f>
        <v>na</v>
      </c>
      <c r="E12312" t="str">
        <f>VLOOKUP(C12312,lookups!$F$2:$H$27,3,FALSE)</f>
        <v>na</v>
      </c>
      <c r="F12312" t="str">
        <f>VLOOKUP(C12312,lookups!$F$2:$I$27,4,FALSE)</f>
        <v>na</v>
      </c>
      <c r="G12312">
        <v>4</v>
      </c>
      <c r="H12312" t="s">
        <v>37</v>
      </c>
      <c r="I12312" t="str">
        <f>VLOOKUP(H12312,lookups!$B$2:$C$32,2,FALSE)</f>
        <v>Y</v>
      </c>
      <c r="J12312">
        <v>4</v>
      </c>
      <c r="K12312" t="s">
        <v>10</v>
      </c>
      <c r="L12312">
        <v>1</v>
      </c>
      <c r="M12312">
        <v>0</v>
      </c>
    </row>
    <row r="12313" spans="1:13" x14ac:dyDescent="0.3">
      <c r="A12313">
        <v>2011</v>
      </c>
      <c r="B12313">
        <v>3</v>
      </c>
      <c r="C12313" t="s">
        <v>12</v>
      </c>
      <c r="D12313" t="str">
        <f>VLOOKUP(C12313,lookups!$F$2:$H$27,2,FALSE)</f>
        <v>na</v>
      </c>
      <c r="E12313" t="str">
        <f>VLOOKUP(C12313,lookups!$F$2:$H$27,3,FALSE)</f>
        <v>na</v>
      </c>
      <c r="F12313" t="str">
        <f>VLOOKUP(C12313,lookups!$F$2:$I$27,4,FALSE)</f>
        <v>na</v>
      </c>
      <c r="G12313">
        <v>4</v>
      </c>
      <c r="H12313" t="s">
        <v>37</v>
      </c>
      <c r="I12313" t="str">
        <f>VLOOKUP(H12313,lookups!$B$2:$C$32,2,FALSE)</f>
        <v>Y</v>
      </c>
      <c r="J12313">
        <v>5</v>
      </c>
      <c r="K12313" t="s">
        <v>10</v>
      </c>
      <c r="L12313">
        <v>1</v>
      </c>
      <c r="M12313">
        <v>0</v>
      </c>
    </row>
    <row r="12314" spans="1:13" x14ac:dyDescent="0.3">
      <c r="A12314">
        <v>2011</v>
      </c>
      <c r="B12314">
        <v>4</v>
      </c>
      <c r="C12314" t="s">
        <v>13</v>
      </c>
      <c r="D12314">
        <f>VLOOKUP(C12314,lookups!$F$2:$H$27,2,FALSE)</f>
        <v>10</v>
      </c>
      <c r="E12314" t="str">
        <f>VLOOKUP(C12314,lookups!$F$2:$H$27,3,FALSE)</f>
        <v>WCVI Troll</v>
      </c>
      <c r="F12314">
        <f>VLOOKUP(C12314,lookups!$F$2:$I$27,4,FALSE)</f>
        <v>6</v>
      </c>
      <c r="G12314">
        <v>4</v>
      </c>
      <c r="H12314" t="s">
        <v>37</v>
      </c>
      <c r="I12314" t="str">
        <f>VLOOKUP(H12314,lookups!$B$2:$C$32,2,FALSE)</f>
        <v>Y</v>
      </c>
      <c r="J12314">
        <v>2</v>
      </c>
      <c r="K12314" t="s">
        <v>10</v>
      </c>
      <c r="L12314">
        <v>1</v>
      </c>
      <c r="M12314">
        <v>0</v>
      </c>
    </row>
    <row r="12315" spans="1:13" x14ac:dyDescent="0.3">
      <c r="A12315">
        <v>2011</v>
      </c>
      <c r="B12315">
        <v>4</v>
      </c>
      <c r="C12315" t="s">
        <v>13</v>
      </c>
      <c r="D12315">
        <f>VLOOKUP(C12315,lookups!$F$2:$H$27,2,FALSE)</f>
        <v>10</v>
      </c>
      <c r="E12315" t="str">
        <f>VLOOKUP(C12315,lookups!$F$2:$H$27,3,FALSE)</f>
        <v>WCVI Troll</v>
      </c>
      <c r="F12315">
        <f>VLOOKUP(C12315,lookups!$F$2:$I$27,4,FALSE)</f>
        <v>6</v>
      </c>
      <c r="G12315">
        <v>4</v>
      </c>
      <c r="H12315" t="s">
        <v>37</v>
      </c>
      <c r="I12315" t="str">
        <f>VLOOKUP(H12315,lookups!$B$2:$C$32,2,FALSE)</f>
        <v>Y</v>
      </c>
      <c r="J12315">
        <v>3</v>
      </c>
      <c r="K12315" t="s">
        <v>10</v>
      </c>
      <c r="L12315">
        <v>1</v>
      </c>
      <c r="M12315">
        <v>14235.47</v>
      </c>
    </row>
    <row r="12316" spans="1:13" x14ac:dyDescent="0.3">
      <c r="A12316">
        <v>2011</v>
      </c>
      <c r="B12316">
        <v>4</v>
      </c>
      <c r="C12316" t="s">
        <v>13</v>
      </c>
      <c r="D12316">
        <f>VLOOKUP(C12316,lookups!$F$2:$H$27,2,FALSE)</f>
        <v>10</v>
      </c>
      <c r="E12316" t="str">
        <f>VLOOKUP(C12316,lookups!$F$2:$H$27,3,FALSE)</f>
        <v>WCVI Troll</v>
      </c>
      <c r="F12316">
        <f>VLOOKUP(C12316,lookups!$F$2:$I$27,4,FALSE)</f>
        <v>6</v>
      </c>
      <c r="G12316">
        <v>4</v>
      </c>
      <c r="H12316" t="s">
        <v>37</v>
      </c>
      <c r="I12316" t="str">
        <f>VLOOKUP(H12316,lookups!$B$2:$C$32,2,FALSE)</f>
        <v>Y</v>
      </c>
      <c r="J12316">
        <v>4</v>
      </c>
      <c r="K12316" t="s">
        <v>10</v>
      </c>
      <c r="L12316">
        <v>1</v>
      </c>
      <c r="M12316">
        <v>21534.799999999999</v>
      </c>
    </row>
    <row r="12317" spans="1:13" x14ac:dyDescent="0.3">
      <c r="A12317">
        <v>2011</v>
      </c>
      <c r="B12317">
        <v>4</v>
      </c>
      <c r="C12317" t="s">
        <v>13</v>
      </c>
      <c r="D12317">
        <f>VLOOKUP(C12317,lookups!$F$2:$H$27,2,FALSE)</f>
        <v>10</v>
      </c>
      <c r="E12317" t="str">
        <f>VLOOKUP(C12317,lookups!$F$2:$H$27,3,FALSE)</f>
        <v>WCVI Troll</v>
      </c>
      <c r="F12317">
        <f>VLOOKUP(C12317,lookups!$F$2:$I$27,4,FALSE)</f>
        <v>6</v>
      </c>
      <c r="G12317">
        <v>4</v>
      </c>
      <c r="H12317" t="s">
        <v>37</v>
      </c>
      <c r="I12317" t="str">
        <f>VLOOKUP(H12317,lookups!$B$2:$C$32,2,FALSE)</f>
        <v>Y</v>
      </c>
      <c r="J12317">
        <v>5</v>
      </c>
      <c r="K12317" t="s">
        <v>10</v>
      </c>
      <c r="L12317">
        <v>1</v>
      </c>
      <c r="M12317">
        <v>2.12</v>
      </c>
    </row>
    <row r="12318" spans="1:13" x14ac:dyDescent="0.3">
      <c r="A12318">
        <v>2011</v>
      </c>
      <c r="B12318">
        <v>5</v>
      </c>
      <c r="C12318" t="s">
        <v>14</v>
      </c>
      <c r="D12318" t="str">
        <f>VLOOKUP(C12318,lookups!$F$2:$H$27,2,FALSE)</f>
        <v>na</v>
      </c>
      <c r="E12318" t="str">
        <f>VLOOKUP(C12318,lookups!$F$2:$H$27,3,FALSE)</f>
        <v>na</v>
      </c>
      <c r="F12318" t="str">
        <f>VLOOKUP(C12318,lookups!$F$2:$I$27,4,FALSE)</f>
        <v>na</v>
      </c>
      <c r="G12318">
        <v>4</v>
      </c>
      <c r="H12318" t="s">
        <v>37</v>
      </c>
      <c r="I12318" t="str">
        <f>VLOOKUP(H12318,lookups!$B$2:$C$32,2,FALSE)</f>
        <v>Y</v>
      </c>
      <c r="J12318">
        <v>2</v>
      </c>
      <c r="K12318" t="s">
        <v>10</v>
      </c>
      <c r="L12318">
        <v>1</v>
      </c>
      <c r="M12318">
        <v>155.99</v>
      </c>
    </row>
    <row r="12319" spans="1:13" x14ac:dyDescent="0.3">
      <c r="A12319">
        <v>2011</v>
      </c>
      <c r="B12319">
        <v>5</v>
      </c>
      <c r="C12319" t="s">
        <v>14</v>
      </c>
      <c r="D12319" t="str">
        <f>VLOOKUP(C12319,lookups!$F$2:$H$27,2,FALSE)</f>
        <v>na</v>
      </c>
      <c r="E12319" t="str">
        <f>VLOOKUP(C12319,lookups!$F$2:$H$27,3,FALSE)</f>
        <v>na</v>
      </c>
      <c r="F12319" t="str">
        <f>VLOOKUP(C12319,lookups!$F$2:$I$27,4,FALSE)</f>
        <v>na</v>
      </c>
      <c r="G12319">
        <v>4</v>
      </c>
      <c r="H12319" t="s">
        <v>37</v>
      </c>
      <c r="I12319" t="str">
        <f>VLOOKUP(H12319,lookups!$B$2:$C$32,2,FALSE)</f>
        <v>Y</v>
      </c>
      <c r="J12319">
        <v>3</v>
      </c>
      <c r="K12319" t="s">
        <v>10</v>
      </c>
      <c r="L12319">
        <v>1</v>
      </c>
      <c r="M12319">
        <v>5567.36</v>
      </c>
    </row>
    <row r="12320" spans="1:13" x14ac:dyDescent="0.3">
      <c r="A12320">
        <v>2011</v>
      </c>
      <c r="B12320">
        <v>5</v>
      </c>
      <c r="C12320" t="s">
        <v>14</v>
      </c>
      <c r="D12320" t="str">
        <f>VLOOKUP(C12320,lookups!$F$2:$H$27,2,FALSE)</f>
        <v>na</v>
      </c>
      <c r="E12320" t="str">
        <f>VLOOKUP(C12320,lookups!$F$2:$H$27,3,FALSE)</f>
        <v>na</v>
      </c>
      <c r="F12320" t="str">
        <f>VLOOKUP(C12320,lookups!$F$2:$I$27,4,FALSE)</f>
        <v>na</v>
      </c>
      <c r="G12320">
        <v>4</v>
      </c>
      <c r="H12320" t="s">
        <v>37</v>
      </c>
      <c r="I12320" t="str">
        <f>VLOOKUP(H12320,lookups!$B$2:$C$32,2,FALSE)</f>
        <v>Y</v>
      </c>
      <c r="J12320">
        <v>4</v>
      </c>
      <c r="K12320" t="s">
        <v>10</v>
      </c>
      <c r="L12320">
        <v>1</v>
      </c>
      <c r="M12320">
        <v>3574.32</v>
      </c>
    </row>
    <row r="12321" spans="1:13" x14ac:dyDescent="0.3">
      <c r="A12321">
        <v>2011</v>
      </c>
      <c r="B12321">
        <v>5</v>
      </c>
      <c r="C12321" t="s">
        <v>14</v>
      </c>
      <c r="D12321" t="str">
        <f>VLOOKUP(C12321,lookups!$F$2:$H$27,2,FALSE)</f>
        <v>na</v>
      </c>
      <c r="E12321" t="str">
        <f>VLOOKUP(C12321,lookups!$F$2:$H$27,3,FALSE)</f>
        <v>na</v>
      </c>
      <c r="F12321" t="str">
        <f>VLOOKUP(C12321,lookups!$F$2:$I$27,4,FALSE)</f>
        <v>na</v>
      </c>
      <c r="G12321">
        <v>4</v>
      </c>
      <c r="H12321" t="s">
        <v>37</v>
      </c>
      <c r="I12321" t="str">
        <f>VLOOKUP(H12321,lookups!$B$2:$C$32,2,FALSE)</f>
        <v>Y</v>
      </c>
      <c r="J12321">
        <v>5</v>
      </c>
      <c r="K12321" t="s">
        <v>10</v>
      </c>
      <c r="L12321">
        <v>1</v>
      </c>
      <c r="M12321">
        <v>0</v>
      </c>
    </row>
    <row r="12322" spans="1:13" x14ac:dyDescent="0.3">
      <c r="A12322">
        <v>2011</v>
      </c>
      <c r="B12322">
        <v>6</v>
      </c>
      <c r="C12322" t="s">
        <v>15</v>
      </c>
      <c r="D12322" t="str">
        <f>VLOOKUP(C12322,lookups!$F$2:$H$27,2,FALSE)</f>
        <v>na</v>
      </c>
      <c r="E12322" t="str">
        <f>VLOOKUP(C12322,lookups!$F$2:$H$27,3,FALSE)</f>
        <v>na</v>
      </c>
      <c r="F12322" t="str">
        <f>VLOOKUP(C12322,lookups!$F$2:$I$27,4,FALSE)</f>
        <v>na</v>
      </c>
      <c r="G12322">
        <v>4</v>
      </c>
      <c r="H12322" t="s">
        <v>37</v>
      </c>
      <c r="I12322" t="str">
        <f>VLOOKUP(H12322,lookups!$B$2:$C$32,2,FALSE)</f>
        <v>Y</v>
      </c>
      <c r="J12322">
        <v>2</v>
      </c>
      <c r="K12322" t="s">
        <v>10</v>
      </c>
      <c r="L12322">
        <v>1</v>
      </c>
      <c r="M12322">
        <v>0</v>
      </c>
    </row>
    <row r="12323" spans="1:13" x14ac:dyDescent="0.3">
      <c r="A12323">
        <v>2011</v>
      </c>
      <c r="B12323">
        <v>6</v>
      </c>
      <c r="C12323" t="s">
        <v>15</v>
      </c>
      <c r="D12323" t="str">
        <f>VLOOKUP(C12323,lookups!$F$2:$H$27,2,FALSE)</f>
        <v>na</v>
      </c>
      <c r="E12323" t="str">
        <f>VLOOKUP(C12323,lookups!$F$2:$H$27,3,FALSE)</f>
        <v>na</v>
      </c>
      <c r="F12323" t="str">
        <f>VLOOKUP(C12323,lookups!$F$2:$I$27,4,FALSE)</f>
        <v>na</v>
      </c>
      <c r="G12323">
        <v>4</v>
      </c>
      <c r="H12323" t="s">
        <v>37</v>
      </c>
      <c r="I12323" t="str">
        <f>VLOOKUP(H12323,lookups!$B$2:$C$32,2,FALSE)</f>
        <v>Y</v>
      </c>
      <c r="J12323">
        <v>3</v>
      </c>
      <c r="K12323" t="s">
        <v>10</v>
      </c>
      <c r="L12323">
        <v>1</v>
      </c>
      <c r="M12323">
        <v>0</v>
      </c>
    </row>
    <row r="12324" spans="1:13" x14ac:dyDescent="0.3">
      <c r="A12324">
        <v>2011</v>
      </c>
      <c r="B12324">
        <v>6</v>
      </c>
      <c r="C12324" t="s">
        <v>15</v>
      </c>
      <c r="D12324" t="str">
        <f>VLOOKUP(C12324,lookups!$F$2:$H$27,2,FALSE)</f>
        <v>na</v>
      </c>
      <c r="E12324" t="str">
        <f>VLOOKUP(C12324,lookups!$F$2:$H$27,3,FALSE)</f>
        <v>na</v>
      </c>
      <c r="F12324" t="str">
        <f>VLOOKUP(C12324,lookups!$F$2:$I$27,4,FALSE)</f>
        <v>na</v>
      </c>
      <c r="G12324">
        <v>4</v>
      </c>
      <c r="H12324" t="s">
        <v>37</v>
      </c>
      <c r="I12324" t="str">
        <f>VLOOKUP(H12324,lookups!$B$2:$C$32,2,FALSE)</f>
        <v>Y</v>
      </c>
      <c r="J12324">
        <v>4</v>
      </c>
      <c r="K12324" t="s">
        <v>10</v>
      </c>
      <c r="L12324">
        <v>1</v>
      </c>
      <c r="M12324">
        <v>0</v>
      </c>
    </row>
    <row r="12325" spans="1:13" x14ac:dyDescent="0.3">
      <c r="A12325">
        <v>2011</v>
      </c>
      <c r="B12325">
        <v>6</v>
      </c>
      <c r="C12325" t="s">
        <v>15</v>
      </c>
      <c r="D12325" t="str">
        <f>VLOOKUP(C12325,lookups!$F$2:$H$27,2,FALSE)</f>
        <v>na</v>
      </c>
      <c r="E12325" t="str">
        <f>VLOOKUP(C12325,lookups!$F$2:$H$27,3,FALSE)</f>
        <v>na</v>
      </c>
      <c r="F12325" t="str">
        <f>VLOOKUP(C12325,lookups!$F$2:$I$27,4,FALSE)</f>
        <v>na</v>
      </c>
      <c r="G12325">
        <v>4</v>
      </c>
      <c r="H12325" t="s">
        <v>37</v>
      </c>
      <c r="I12325" t="str">
        <f>VLOOKUP(H12325,lookups!$B$2:$C$32,2,FALSE)</f>
        <v>Y</v>
      </c>
      <c r="J12325">
        <v>5</v>
      </c>
      <c r="K12325" t="s">
        <v>10</v>
      </c>
      <c r="L12325">
        <v>1</v>
      </c>
      <c r="M12325">
        <v>0</v>
      </c>
    </row>
    <row r="12326" spans="1:13" x14ac:dyDescent="0.3">
      <c r="A12326">
        <v>2011</v>
      </c>
      <c r="B12326">
        <v>7</v>
      </c>
      <c r="C12326" t="s">
        <v>16</v>
      </c>
      <c r="D12326">
        <f>VLOOKUP(C12326,lookups!$F$2:$H$27,2,FALSE)</f>
        <v>2</v>
      </c>
      <c r="E12326" t="str">
        <f>VLOOKUP(C12326,lookups!$F$2:$H$27,3,FALSE)</f>
        <v>SEAK Net</v>
      </c>
      <c r="F12326">
        <f>VLOOKUP(C12326,lookups!$F$2:$I$27,4,FALSE)</f>
        <v>1</v>
      </c>
      <c r="G12326">
        <v>4</v>
      </c>
      <c r="H12326" t="s">
        <v>37</v>
      </c>
      <c r="I12326" t="str">
        <f>VLOOKUP(H12326,lookups!$B$2:$C$32,2,FALSE)</f>
        <v>Y</v>
      </c>
      <c r="J12326">
        <v>2</v>
      </c>
      <c r="K12326" t="s">
        <v>10</v>
      </c>
      <c r="L12326">
        <v>1</v>
      </c>
      <c r="M12326">
        <v>0</v>
      </c>
    </row>
    <row r="12327" spans="1:13" x14ac:dyDescent="0.3">
      <c r="A12327">
        <v>2011</v>
      </c>
      <c r="B12327">
        <v>7</v>
      </c>
      <c r="C12327" t="s">
        <v>16</v>
      </c>
      <c r="D12327">
        <f>VLOOKUP(C12327,lookups!$F$2:$H$27,2,FALSE)</f>
        <v>2</v>
      </c>
      <c r="E12327" t="str">
        <f>VLOOKUP(C12327,lookups!$F$2:$H$27,3,FALSE)</f>
        <v>SEAK Net</v>
      </c>
      <c r="F12327">
        <f>VLOOKUP(C12327,lookups!$F$2:$I$27,4,FALSE)</f>
        <v>1</v>
      </c>
      <c r="G12327">
        <v>4</v>
      </c>
      <c r="H12327" t="s">
        <v>37</v>
      </c>
      <c r="I12327" t="str">
        <f>VLOOKUP(H12327,lookups!$B$2:$C$32,2,FALSE)</f>
        <v>Y</v>
      </c>
      <c r="J12327">
        <v>3</v>
      </c>
      <c r="K12327" t="s">
        <v>10</v>
      </c>
      <c r="L12327">
        <v>1</v>
      </c>
      <c r="M12327">
        <v>0</v>
      </c>
    </row>
    <row r="12328" spans="1:13" x14ac:dyDescent="0.3">
      <c r="A12328">
        <v>2011</v>
      </c>
      <c r="B12328">
        <v>7</v>
      </c>
      <c r="C12328" t="s">
        <v>16</v>
      </c>
      <c r="D12328">
        <f>VLOOKUP(C12328,lookups!$F$2:$H$27,2,FALSE)</f>
        <v>2</v>
      </c>
      <c r="E12328" t="str">
        <f>VLOOKUP(C12328,lookups!$F$2:$H$27,3,FALSE)</f>
        <v>SEAK Net</v>
      </c>
      <c r="F12328">
        <f>VLOOKUP(C12328,lookups!$F$2:$I$27,4,FALSE)</f>
        <v>1</v>
      </c>
      <c r="G12328">
        <v>4</v>
      </c>
      <c r="H12328" t="s">
        <v>37</v>
      </c>
      <c r="I12328" t="str">
        <f>VLOOKUP(H12328,lookups!$B$2:$C$32,2,FALSE)</f>
        <v>Y</v>
      </c>
      <c r="J12328">
        <v>4</v>
      </c>
      <c r="K12328" t="s">
        <v>10</v>
      </c>
      <c r="L12328">
        <v>1</v>
      </c>
      <c r="M12328">
        <v>0</v>
      </c>
    </row>
    <row r="12329" spans="1:13" x14ac:dyDescent="0.3">
      <c r="A12329">
        <v>2011</v>
      </c>
      <c r="B12329">
        <v>7</v>
      </c>
      <c r="C12329" t="s">
        <v>16</v>
      </c>
      <c r="D12329">
        <f>VLOOKUP(C12329,lookups!$F$2:$H$27,2,FALSE)</f>
        <v>2</v>
      </c>
      <c r="E12329" t="str">
        <f>VLOOKUP(C12329,lookups!$F$2:$H$27,3,FALSE)</f>
        <v>SEAK Net</v>
      </c>
      <c r="F12329">
        <f>VLOOKUP(C12329,lookups!$F$2:$I$27,4,FALSE)</f>
        <v>1</v>
      </c>
      <c r="G12329">
        <v>4</v>
      </c>
      <c r="H12329" t="s">
        <v>37</v>
      </c>
      <c r="I12329" t="str">
        <f>VLOOKUP(H12329,lookups!$B$2:$C$32,2,FALSE)</f>
        <v>Y</v>
      </c>
      <c r="J12329">
        <v>5</v>
      </c>
      <c r="K12329" t="s">
        <v>10</v>
      </c>
      <c r="L12329">
        <v>1</v>
      </c>
      <c r="M12329">
        <v>0</v>
      </c>
    </row>
    <row r="12330" spans="1:13" x14ac:dyDescent="0.3">
      <c r="A12330">
        <v>2011</v>
      </c>
      <c r="B12330">
        <v>8</v>
      </c>
      <c r="C12330" t="s">
        <v>17</v>
      </c>
      <c r="D12330">
        <f>VLOOKUP(C12330,lookups!$F$2:$H$27,2,FALSE)</f>
        <v>4</v>
      </c>
      <c r="E12330" t="str">
        <f>VLOOKUP(C12330,lookups!$F$2:$H$27,3,FALSE)</f>
        <v>N/C BC Net</v>
      </c>
      <c r="F12330">
        <f>VLOOKUP(C12330,lookups!$F$2:$I$27,4,FALSE)</f>
        <v>3</v>
      </c>
      <c r="G12330">
        <v>4</v>
      </c>
      <c r="H12330" t="s">
        <v>37</v>
      </c>
      <c r="I12330" t="str">
        <f>VLOOKUP(H12330,lookups!$B$2:$C$32,2,FALSE)</f>
        <v>Y</v>
      </c>
      <c r="J12330">
        <v>2</v>
      </c>
      <c r="K12330" t="s">
        <v>10</v>
      </c>
      <c r="L12330">
        <v>1</v>
      </c>
      <c r="M12330">
        <v>0</v>
      </c>
    </row>
    <row r="12331" spans="1:13" x14ac:dyDescent="0.3">
      <c r="A12331">
        <v>2011</v>
      </c>
      <c r="B12331">
        <v>8</v>
      </c>
      <c r="C12331" t="s">
        <v>17</v>
      </c>
      <c r="D12331">
        <f>VLOOKUP(C12331,lookups!$F$2:$H$27,2,FALSE)</f>
        <v>4</v>
      </c>
      <c r="E12331" t="str">
        <f>VLOOKUP(C12331,lookups!$F$2:$H$27,3,FALSE)</f>
        <v>N/C BC Net</v>
      </c>
      <c r="F12331">
        <f>VLOOKUP(C12331,lookups!$F$2:$I$27,4,FALSE)</f>
        <v>3</v>
      </c>
      <c r="G12331">
        <v>4</v>
      </c>
      <c r="H12331" t="s">
        <v>37</v>
      </c>
      <c r="I12331" t="str">
        <f>VLOOKUP(H12331,lookups!$B$2:$C$32,2,FALSE)</f>
        <v>Y</v>
      </c>
      <c r="J12331">
        <v>3</v>
      </c>
      <c r="K12331" t="s">
        <v>10</v>
      </c>
      <c r="L12331">
        <v>1</v>
      </c>
      <c r="M12331">
        <v>0</v>
      </c>
    </row>
    <row r="12332" spans="1:13" x14ac:dyDescent="0.3">
      <c r="A12332">
        <v>2011</v>
      </c>
      <c r="B12332">
        <v>8</v>
      </c>
      <c r="C12332" t="s">
        <v>17</v>
      </c>
      <c r="D12332">
        <f>VLOOKUP(C12332,lookups!$F$2:$H$27,2,FALSE)</f>
        <v>4</v>
      </c>
      <c r="E12332" t="str">
        <f>VLOOKUP(C12332,lookups!$F$2:$H$27,3,FALSE)</f>
        <v>N/C BC Net</v>
      </c>
      <c r="F12332">
        <f>VLOOKUP(C12332,lookups!$F$2:$I$27,4,FALSE)</f>
        <v>3</v>
      </c>
      <c r="G12332">
        <v>4</v>
      </c>
      <c r="H12332" t="s">
        <v>37</v>
      </c>
      <c r="I12332" t="str">
        <f>VLOOKUP(H12332,lookups!$B$2:$C$32,2,FALSE)</f>
        <v>Y</v>
      </c>
      <c r="J12332">
        <v>4</v>
      </c>
      <c r="K12332" t="s">
        <v>10</v>
      </c>
      <c r="L12332">
        <v>1</v>
      </c>
      <c r="M12332">
        <v>19.87</v>
      </c>
    </row>
    <row r="12333" spans="1:13" x14ac:dyDescent="0.3">
      <c r="A12333">
        <v>2011</v>
      </c>
      <c r="B12333">
        <v>8</v>
      </c>
      <c r="C12333" t="s">
        <v>17</v>
      </c>
      <c r="D12333">
        <f>VLOOKUP(C12333,lookups!$F$2:$H$27,2,FALSE)</f>
        <v>4</v>
      </c>
      <c r="E12333" t="str">
        <f>VLOOKUP(C12333,lookups!$F$2:$H$27,3,FALSE)</f>
        <v>N/C BC Net</v>
      </c>
      <c r="F12333">
        <f>VLOOKUP(C12333,lookups!$F$2:$I$27,4,FALSE)</f>
        <v>3</v>
      </c>
      <c r="G12333">
        <v>4</v>
      </c>
      <c r="H12333" t="s">
        <v>37</v>
      </c>
      <c r="I12333" t="str">
        <f>VLOOKUP(H12333,lookups!$B$2:$C$32,2,FALSE)</f>
        <v>Y</v>
      </c>
      <c r="J12333">
        <v>5</v>
      </c>
      <c r="K12333" t="s">
        <v>10</v>
      </c>
      <c r="L12333">
        <v>1</v>
      </c>
      <c r="M12333">
        <v>0</v>
      </c>
    </row>
    <row r="12334" spans="1:13" x14ac:dyDescent="0.3">
      <c r="A12334">
        <v>2011</v>
      </c>
      <c r="B12334">
        <v>9</v>
      </c>
      <c r="C12334" t="s">
        <v>18</v>
      </c>
      <c r="D12334" t="str">
        <f>VLOOKUP(C12334,lookups!$F$2:$H$27,2,FALSE)</f>
        <v>na</v>
      </c>
      <c r="E12334" t="str">
        <f>VLOOKUP(C12334,lookups!$F$2:$H$27,3,FALSE)</f>
        <v>na</v>
      </c>
      <c r="F12334" t="str">
        <f>VLOOKUP(C12334,lookups!$F$2:$I$27,4,FALSE)</f>
        <v>na</v>
      </c>
      <c r="G12334">
        <v>4</v>
      </c>
      <c r="H12334" t="s">
        <v>37</v>
      </c>
      <c r="I12334" t="str">
        <f>VLOOKUP(H12334,lookups!$B$2:$C$32,2,FALSE)</f>
        <v>Y</v>
      </c>
      <c r="J12334">
        <v>2</v>
      </c>
      <c r="K12334" t="s">
        <v>10</v>
      </c>
      <c r="L12334">
        <v>1</v>
      </c>
      <c r="M12334">
        <v>159.16</v>
      </c>
    </row>
    <row r="12335" spans="1:13" x14ac:dyDescent="0.3">
      <c r="A12335">
        <v>2011</v>
      </c>
      <c r="B12335">
        <v>9</v>
      </c>
      <c r="C12335" t="s">
        <v>18</v>
      </c>
      <c r="D12335" t="str">
        <f>VLOOKUP(C12335,lookups!$F$2:$H$27,2,FALSE)</f>
        <v>na</v>
      </c>
      <c r="E12335" t="str">
        <f>VLOOKUP(C12335,lookups!$F$2:$H$27,3,FALSE)</f>
        <v>na</v>
      </c>
      <c r="F12335" t="str">
        <f>VLOOKUP(C12335,lookups!$F$2:$I$27,4,FALSE)</f>
        <v>na</v>
      </c>
      <c r="G12335">
        <v>4</v>
      </c>
      <c r="H12335" t="s">
        <v>37</v>
      </c>
      <c r="I12335" t="str">
        <f>VLOOKUP(H12335,lookups!$B$2:$C$32,2,FALSE)</f>
        <v>Y</v>
      </c>
      <c r="J12335">
        <v>3</v>
      </c>
      <c r="K12335" t="s">
        <v>10</v>
      </c>
      <c r="L12335">
        <v>1</v>
      </c>
      <c r="M12335">
        <v>19.309999999999999</v>
      </c>
    </row>
    <row r="12336" spans="1:13" x14ac:dyDescent="0.3">
      <c r="A12336">
        <v>2011</v>
      </c>
      <c r="B12336">
        <v>9</v>
      </c>
      <c r="C12336" t="s">
        <v>18</v>
      </c>
      <c r="D12336" t="str">
        <f>VLOOKUP(C12336,lookups!$F$2:$H$27,2,FALSE)</f>
        <v>na</v>
      </c>
      <c r="E12336" t="str">
        <f>VLOOKUP(C12336,lookups!$F$2:$H$27,3,FALSE)</f>
        <v>na</v>
      </c>
      <c r="F12336" t="str">
        <f>VLOOKUP(C12336,lookups!$F$2:$I$27,4,FALSE)</f>
        <v>na</v>
      </c>
      <c r="G12336">
        <v>4</v>
      </c>
      <c r="H12336" t="s">
        <v>37</v>
      </c>
      <c r="I12336" t="str">
        <f>VLOOKUP(H12336,lookups!$B$2:$C$32,2,FALSE)</f>
        <v>Y</v>
      </c>
      <c r="J12336">
        <v>4</v>
      </c>
      <c r="K12336" t="s">
        <v>10</v>
      </c>
      <c r="L12336">
        <v>1</v>
      </c>
      <c r="M12336">
        <v>0</v>
      </c>
    </row>
    <row r="12337" spans="1:13" x14ac:dyDescent="0.3">
      <c r="A12337">
        <v>2011</v>
      </c>
      <c r="B12337">
        <v>9</v>
      </c>
      <c r="C12337" t="s">
        <v>18</v>
      </c>
      <c r="D12337" t="str">
        <f>VLOOKUP(C12337,lookups!$F$2:$H$27,2,FALSE)</f>
        <v>na</v>
      </c>
      <c r="E12337" t="str">
        <f>VLOOKUP(C12337,lookups!$F$2:$H$27,3,FALSE)</f>
        <v>na</v>
      </c>
      <c r="F12337" t="str">
        <f>VLOOKUP(C12337,lookups!$F$2:$I$27,4,FALSE)</f>
        <v>na</v>
      </c>
      <c r="G12337">
        <v>4</v>
      </c>
      <c r="H12337" t="s">
        <v>37</v>
      </c>
      <c r="I12337" t="str">
        <f>VLOOKUP(H12337,lookups!$B$2:$C$32,2,FALSE)</f>
        <v>Y</v>
      </c>
      <c r="J12337">
        <v>5</v>
      </c>
      <c r="K12337" t="s">
        <v>10</v>
      </c>
      <c r="L12337">
        <v>1</v>
      </c>
      <c r="M12337">
        <v>0</v>
      </c>
    </row>
    <row r="12338" spans="1:13" x14ac:dyDescent="0.3">
      <c r="A12338">
        <v>2011</v>
      </c>
      <c r="B12338">
        <v>10</v>
      </c>
      <c r="C12338" t="s">
        <v>19</v>
      </c>
      <c r="D12338">
        <f>VLOOKUP(C12338,lookups!$F$2:$H$27,2,FALSE)</f>
        <v>5</v>
      </c>
      <c r="E12338" t="str">
        <f>VLOOKUP(C12338,lookups!$F$2:$H$27,3,FALSE)</f>
        <v>WCVI Net</v>
      </c>
      <c r="F12338">
        <f>VLOOKUP(C12338,lookups!$F$2:$I$27,4,FALSE)</f>
        <v>4</v>
      </c>
      <c r="G12338">
        <v>4</v>
      </c>
      <c r="H12338" t="s">
        <v>37</v>
      </c>
      <c r="I12338" t="str">
        <f>VLOOKUP(H12338,lookups!$B$2:$C$32,2,FALSE)</f>
        <v>Y</v>
      </c>
      <c r="J12338">
        <v>2</v>
      </c>
      <c r="K12338" t="s">
        <v>10</v>
      </c>
      <c r="L12338">
        <v>1</v>
      </c>
      <c r="M12338">
        <v>68.400000000000006</v>
      </c>
    </row>
    <row r="12339" spans="1:13" x14ac:dyDescent="0.3">
      <c r="A12339">
        <v>2011</v>
      </c>
      <c r="B12339">
        <v>10</v>
      </c>
      <c r="C12339" t="s">
        <v>19</v>
      </c>
      <c r="D12339">
        <f>VLOOKUP(C12339,lookups!$F$2:$H$27,2,FALSE)</f>
        <v>5</v>
      </c>
      <c r="E12339" t="str">
        <f>VLOOKUP(C12339,lookups!$F$2:$H$27,3,FALSE)</f>
        <v>WCVI Net</v>
      </c>
      <c r="F12339">
        <f>VLOOKUP(C12339,lookups!$F$2:$I$27,4,FALSE)</f>
        <v>4</v>
      </c>
      <c r="G12339">
        <v>4</v>
      </c>
      <c r="H12339" t="s">
        <v>37</v>
      </c>
      <c r="I12339" t="str">
        <f>VLOOKUP(H12339,lookups!$B$2:$C$32,2,FALSE)</f>
        <v>Y</v>
      </c>
      <c r="J12339">
        <v>3</v>
      </c>
      <c r="K12339" t="s">
        <v>10</v>
      </c>
      <c r="L12339">
        <v>1</v>
      </c>
      <c r="M12339">
        <v>94.03</v>
      </c>
    </row>
    <row r="12340" spans="1:13" x14ac:dyDescent="0.3">
      <c r="A12340">
        <v>2011</v>
      </c>
      <c r="B12340">
        <v>10</v>
      </c>
      <c r="C12340" t="s">
        <v>19</v>
      </c>
      <c r="D12340">
        <f>VLOOKUP(C12340,lookups!$F$2:$H$27,2,FALSE)</f>
        <v>5</v>
      </c>
      <c r="E12340" t="str">
        <f>VLOOKUP(C12340,lookups!$F$2:$H$27,3,FALSE)</f>
        <v>WCVI Net</v>
      </c>
      <c r="F12340">
        <f>VLOOKUP(C12340,lookups!$F$2:$I$27,4,FALSE)</f>
        <v>4</v>
      </c>
      <c r="G12340">
        <v>4</v>
      </c>
      <c r="H12340" t="s">
        <v>37</v>
      </c>
      <c r="I12340" t="str">
        <f>VLOOKUP(H12340,lookups!$B$2:$C$32,2,FALSE)</f>
        <v>Y</v>
      </c>
      <c r="J12340">
        <v>4</v>
      </c>
      <c r="K12340" t="s">
        <v>10</v>
      </c>
      <c r="L12340">
        <v>1</v>
      </c>
      <c r="M12340">
        <v>0</v>
      </c>
    </row>
    <row r="12341" spans="1:13" x14ac:dyDescent="0.3">
      <c r="A12341">
        <v>2011</v>
      </c>
      <c r="B12341">
        <v>10</v>
      </c>
      <c r="C12341" t="s">
        <v>19</v>
      </c>
      <c r="D12341">
        <f>VLOOKUP(C12341,lookups!$F$2:$H$27,2,FALSE)</f>
        <v>5</v>
      </c>
      <c r="E12341" t="str">
        <f>VLOOKUP(C12341,lookups!$F$2:$H$27,3,FALSE)</f>
        <v>WCVI Net</v>
      </c>
      <c r="F12341">
        <f>VLOOKUP(C12341,lookups!$F$2:$I$27,4,FALSE)</f>
        <v>4</v>
      </c>
      <c r="G12341">
        <v>4</v>
      </c>
      <c r="H12341" t="s">
        <v>37</v>
      </c>
      <c r="I12341" t="str">
        <f>VLOOKUP(H12341,lookups!$B$2:$C$32,2,FALSE)</f>
        <v>Y</v>
      </c>
      <c r="J12341">
        <v>5</v>
      </c>
      <c r="K12341" t="s">
        <v>10</v>
      </c>
      <c r="L12341">
        <v>1</v>
      </c>
      <c r="M12341">
        <v>0</v>
      </c>
    </row>
    <row r="12342" spans="1:13" x14ac:dyDescent="0.3">
      <c r="A12342">
        <v>2011</v>
      </c>
      <c r="B12342">
        <v>11</v>
      </c>
      <c r="C12342" t="s">
        <v>20</v>
      </c>
      <c r="D12342" t="str">
        <f>VLOOKUP(C12342,lookups!$F$2:$H$27,2,FALSE)</f>
        <v>6-7</v>
      </c>
      <c r="E12342" t="str">
        <f>VLOOKUP(C12342,lookups!$F$2:$H$27,3,FALSE)</f>
        <v>GeoStr/BC JDF Net</v>
      </c>
      <c r="F12342">
        <f>VLOOKUP(C12342,lookups!$F$2:$I$27,4,FALSE)</f>
        <v>5</v>
      </c>
      <c r="G12342">
        <v>4</v>
      </c>
      <c r="H12342" t="s">
        <v>37</v>
      </c>
      <c r="I12342" t="str">
        <f>VLOOKUP(H12342,lookups!$B$2:$C$32,2,FALSE)</f>
        <v>Y</v>
      </c>
      <c r="J12342">
        <v>2</v>
      </c>
      <c r="K12342" t="s">
        <v>10</v>
      </c>
      <c r="L12342">
        <v>1</v>
      </c>
      <c r="M12342">
        <v>0.01</v>
      </c>
    </row>
    <row r="12343" spans="1:13" x14ac:dyDescent="0.3">
      <c r="A12343">
        <v>2011</v>
      </c>
      <c r="B12343">
        <v>11</v>
      </c>
      <c r="C12343" t="s">
        <v>20</v>
      </c>
      <c r="D12343" t="str">
        <f>VLOOKUP(C12343,lookups!$F$2:$H$27,2,FALSE)</f>
        <v>6-7</v>
      </c>
      <c r="E12343" t="str">
        <f>VLOOKUP(C12343,lookups!$F$2:$H$27,3,FALSE)</f>
        <v>GeoStr/BC JDF Net</v>
      </c>
      <c r="F12343">
        <f>VLOOKUP(C12343,lookups!$F$2:$I$27,4,FALSE)</f>
        <v>5</v>
      </c>
      <c r="G12343">
        <v>4</v>
      </c>
      <c r="H12343" t="s">
        <v>37</v>
      </c>
      <c r="I12343" t="str">
        <f>VLOOKUP(H12343,lookups!$B$2:$C$32,2,FALSE)</f>
        <v>Y</v>
      </c>
      <c r="J12343">
        <v>3</v>
      </c>
      <c r="K12343" t="s">
        <v>10</v>
      </c>
      <c r="L12343">
        <v>1</v>
      </c>
      <c r="M12343">
        <v>0.02</v>
      </c>
    </row>
    <row r="12344" spans="1:13" x14ac:dyDescent="0.3">
      <c r="A12344">
        <v>2011</v>
      </c>
      <c r="B12344">
        <v>11</v>
      </c>
      <c r="C12344" t="s">
        <v>20</v>
      </c>
      <c r="D12344" t="str">
        <f>VLOOKUP(C12344,lookups!$F$2:$H$27,2,FALSE)</f>
        <v>6-7</v>
      </c>
      <c r="E12344" t="str">
        <f>VLOOKUP(C12344,lookups!$F$2:$H$27,3,FALSE)</f>
        <v>GeoStr/BC JDF Net</v>
      </c>
      <c r="F12344">
        <f>VLOOKUP(C12344,lookups!$F$2:$I$27,4,FALSE)</f>
        <v>5</v>
      </c>
      <c r="G12344">
        <v>4</v>
      </c>
      <c r="H12344" t="s">
        <v>37</v>
      </c>
      <c r="I12344" t="str">
        <f>VLOOKUP(H12344,lookups!$B$2:$C$32,2,FALSE)</f>
        <v>Y</v>
      </c>
      <c r="J12344">
        <v>4</v>
      </c>
      <c r="K12344" t="s">
        <v>10</v>
      </c>
      <c r="L12344">
        <v>1</v>
      </c>
      <c r="M12344">
        <v>0.01</v>
      </c>
    </row>
    <row r="12345" spans="1:13" x14ac:dyDescent="0.3">
      <c r="A12345">
        <v>2011</v>
      </c>
      <c r="B12345">
        <v>11</v>
      </c>
      <c r="C12345" t="s">
        <v>20</v>
      </c>
      <c r="D12345" t="str">
        <f>VLOOKUP(C12345,lookups!$F$2:$H$27,2,FALSE)</f>
        <v>6-7</v>
      </c>
      <c r="E12345" t="str">
        <f>VLOOKUP(C12345,lookups!$F$2:$H$27,3,FALSE)</f>
        <v>GeoStr/BC JDF Net</v>
      </c>
      <c r="F12345">
        <f>VLOOKUP(C12345,lookups!$F$2:$I$27,4,FALSE)</f>
        <v>5</v>
      </c>
      <c r="G12345">
        <v>4</v>
      </c>
      <c r="H12345" t="s">
        <v>37</v>
      </c>
      <c r="I12345" t="str">
        <f>VLOOKUP(H12345,lookups!$B$2:$C$32,2,FALSE)</f>
        <v>Y</v>
      </c>
      <c r="J12345">
        <v>5</v>
      </c>
      <c r="K12345" t="s">
        <v>10</v>
      </c>
      <c r="L12345">
        <v>1</v>
      </c>
      <c r="M12345">
        <v>0</v>
      </c>
    </row>
    <row r="12346" spans="1:13" x14ac:dyDescent="0.3">
      <c r="A12346">
        <v>2011</v>
      </c>
      <c r="B12346">
        <v>12</v>
      </c>
      <c r="C12346" t="s">
        <v>21</v>
      </c>
      <c r="D12346" t="str">
        <f>VLOOKUP(C12346,lookups!$F$2:$H$27,2,FALSE)</f>
        <v>na</v>
      </c>
      <c r="E12346" t="str">
        <f>VLOOKUP(C12346,lookups!$F$2:$H$27,3,FALSE)</f>
        <v>na</v>
      </c>
      <c r="F12346" t="str">
        <f>VLOOKUP(C12346,lookups!$F$2:$I$27,4,FALSE)</f>
        <v>na</v>
      </c>
      <c r="G12346">
        <v>4</v>
      </c>
      <c r="H12346" t="s">
        <v>37</v>
      </c>
      <c r="I12346" t="str">
        <f>VLOOKUP(H12346,lookups!$B$2:$C$32,2,FALSE)</f>
        <v>Y</v>
      </c>
      <c r="J12346">
        <v>2</v>
      </c>
      <c r="K12346" t="s">
        <v>10</v>
      </c>
      <c r="L12346">
        <v>1</v>
      </c>
      <c r="M12346">
        <v>361.59</v>
      </c>
    </row>
    <row r="12347" spans="1:13" x14ac:dyDescent="0.3">
      <c r="A12347">
        <v>2011</v>
      </c>
      <c r="B12347">
        <v>12</v>
      </c>
      <c r="C12347" t="s">
        <v>21</v>
      </c>
      <c r="D12347" t="str">
        <f>VLOOKUP(C12347,lookups!$F$2:$H$27,2,FALSE)</f>
        <v>na</v>
      </c>
      <c r="E12347" t="str">
        <f>VLOOKUP(C12347,lookups!$F$2:$H$27,3,FALSE)</f>
        <v>na</v>
      </c>
      <c r="F12347" t="str">
        <f>VLOOKUP(C12347,lookups!$F$2:$I$27,4,FALSE)</f>
        <v>na</v>
      </c>
      <c r="G12347">
        <v>4</v>
      </c>
      <c r="H12347" t="s">
        <v>37</v>
      </c>
      <c r="I12347" t="str">
        <f>VLOOKUP(H12347,lookups!$B$2:$C$32,2,FALSE)</f>
        <v>Y</v>
      </c>
      <c r="J12347">
        <v>3</v>
      </c>
      <c r="K12347" t="s">
        <v>10</v>
      </c>
      <c r="L12347">
        <v>1</v>
      </c>
      <c r="M12347">
        <v>118.36</v>
      </c>
    </row>
    <row r="12348" spans="1:13" x14ac:dyDescent="0.3">
      <c r="A12348">
        <v>2011</v>
      </c>
      <c r="B12348">
        <v>12</v>
      </c>
      <c r="C12348" t="s">
        <v>21</v>
      </c>
      <c r="D12348" t="str">
        <f>VLOOKUP(C12348,lookups!$F$2:$H$27,2,FALSE)</f>
        <v>na</v>
      </c>
      <c r="E12348" t="str">
        <f>VLOOKUP(C12348,lookups!$F$2:$H$27,3,FALSE)</f>
        <v>na</v>
      </c>
      <c r="F12348" t="str">
        <f>VLOOKUP(C12348,lookups!$F$2:$I$27,4,FALSE)</f>
        <v>na</v>
      </c>
      <c r="G12348">
        <v>4</v>
      </c>
      <c r="H12348" t="s">
        <v>37</v>
      </c>
      <c r="I12348" t="str">
        <f>VLOOKUP(H12348,lookups!$B$2:$C$32,2,FALSE)</f>
        <v>Y</v>
      </c>
      <c r="J12348">
        <v>4</v>
      </c>
      <c r="K12348" t="s">
        <v>10</v>
      </c>
      <c r="L12348">
        <v>1</v>
      </c>
      <c r="M12348">
        <v>372.91</v>
      </c>
    </row>
    <row r="12349" spans="1:13" x14ac:dyDescent="0.3">
      <c r="A12349">
        <v>2011</v>
      </c>
      <c r="B12349">
        <v>12</v>
      </c>
      <c r="C12349" t="s">
        <v>21</v>
      </c>
      <c r="D12349" t="str">
        <f>VLOOKUP(C12349,lookups!$F$2:$H$27,2,FALSE)</f>
        <v>na</v>
      </c>
      <c r="E12349" t="str">
        <f>VLOOKUP(C12349,lookups!$F$2:$H$27,3,FALSE)</f>
        <v>na</v>
      </c>
      <c r="F12349" t="str">
        <f>VLOOKUP(C12349,lookups!$F$2:$I$27,4,FALSE)</f>
        <v>na</v>
      </c>
      <c r="G12349">
        <v>4</v>
      </c>
      <c r="H12349" t="s">
        <v>37</v>
      </c>
      <c r="I12349" t="str">
        <f>VLOOKUP(H12349,lookups!$B$2:$C$32,2,FALSE)</f>
        <v>Y</v>
      </c>
      <c r="J12349">
        <v>5</v>
      </c>
      <c r="K12349" t="s">
        <v>10</v>
      </c>
      <c r="L12349">
        <v>1</v>
      </c>
      <c r="M12349">
        <v>0</v>
      </c>
    </row>
    <row r="12350" spans="1:13" x14ac:dyDescent="0.3">
      <c r="A12350">
        <v>2011</v>
      </c>
      <c r="B12350">
        <v>13</v>
      </c>
      <c r="C12350" t="s">
        <v>22</v>
      </c>
      <c r="D12350" t="str">
        <f>VLOOKUP(C12350,lookups!$F$2:$H$27,2,FALSE)</f>
        <v>na</v>
      </c>
      <c r="E12350" t="str">
        <f>VLOOKUP(C12350,lookups!$F$2:$H$27,3,FALSE)</f>
        <v>na</v>
      </c>
      <c r="F12350" t="str">
        <f>VLOOKUP(C12350,lookups!$F$2:$I$27,4,FALSE)</f>
        <v>na</v>
      </c>
      <c r="G12350">
        <v>4</v>
      </c>
      <c r="H12350" t="s">
        <v>37</v>
      </c>
      <c r="I12350" t="str">
        <f>VLOOKUP(H12350,lookups!$B$2:$C$32,2,FALSE)</f>
        <v>Y</v>
      </c>
      <c r="J12350">
        <v>2</v>
      </c>
      <c r="K12350" t="s">
        <v>10</v>
      </c>
      <c r="L12350">
        <v>1</v>
      </c>
      <c r="M12350">
        <v>766.12</v>
      </c>
    </row>
    <row r="12351" spans="1:13" x14ac:dyDescent="0.3">
      <c r="A12351">
        <v>2011</v>
      </c>
      <c r="B12351">
        <v>13</v>
      </c>
      <c r="C12351" t="s">
        <v>22</v>
      </c>
      <c r="D12351" t="str">
        <f>VLOOKUP(C12351,lookups!$F$2:$H$27,2,FALSE)</f>
        <v>na</v>
      </c>
      <c r="E12351" t="str">
        <f>VLOOKUP(C12351,lookups!$F$2:$H$27,3,FALSE)</f>
        <v>na</v>
      </c>
      <c r="F12351" t="str">
        <f>VLOOKUP(C12351,lookups!$F$2:$I$27,4,FALSE)</f>
        <v>na</v>
      </c>
      <c r="G12351">
        <v>4</v>
      </c>
      <c r="H12351" t="s">
        <v>37</v>
      </c>
      <c r="I12351" t="str">
        <f>VLOOKUP(H12351,lookups!$B$2:$C$32,2,FALSE)</f>
        <v>Y</v>
      </c>
      <c r="J12351">
        <v>3</v>
      </c>
      <c r="K12351" t="s">
        <v>10</v>
      </c>
      <c r="L12351">
        <v>1</v>
      </c>
      <c r="M12351">
        <v>159.31</v>
      </c>
    </row>
    <row r="12352" spans="1:13" x14ac:dyDescent="0.3">
      <c r="A12352">
        <v>2011</v>
      </c>
      <c r="B12352">
        <v>13</v>
      </c>
      <c r="C12352" t="s">
        <v>22</v>
      </c>
      <c r="D12352" t="str">
        <f>VLOOKUP(C12352,lookups!$F$2:$H$27,2,FALSE)</f>
        <v>na</v>
      </c>
      <c r="E12352" t="str">
        <f>VLOOKUP(C12352,lookups!$F$2:$H$27,3,FALSE)</f>
        <v>na</v>
      </c>
      <c r="F12352" t="str">
        <f>VLOOKUP(C12352,lookups!$F$2:$I$27,4,FALSE)</f>
        <v>na</v>
      </c>
      <c r="G12352">
        <v>4</v>
      </c>
      <c r="H12352" t="s">
        <v>37</v>
      </c>
      <c r="I12352" t="str">
        <f>VLOOKUP(H12352,lookups!$B$2:$C$32,2,FALSE)</f>
        <v>Y</v>
      </c>
      <c r="J12352">
        <v>4</v>
      </c>
      <c r="K12352" t="s">
        <v>10</v>
      </c>
      <c r="L12352">
        <v>1</v>
      </c>
      <c r="M12352">
        <v>0</v>
      </c>
    </row>
    <row r="12353" spans="1:13" x14ac:dyDescent="0.3">
      <c r="A12353">
        <v>2011</v>
      </c>
      <c r="B12353">
        <v>13</v>
      </c>
      <c r="C12353" t="s">
        <v>22</v>
      </c>
      <c r="D12353" t="str">
        <f>VLOOKUP(C12353,lookups!$F$2:$H$27,2,FALSE)</f>
        <v>na</v>
      </c>
      <c r="E12353" t="str">
        <f>VLOOKUP(C12353,lookups!$F$2:$H$27,3,FALSE)</f>
        <v>na</v>
      </c>
      <c r="F12353" t="str">
        <f>VLOOKUP(C12353,lookups!$F$2:$I$27,4,FALSE)</f>
        <v>na</v>
      </c>
      <c r="G12353">
        <v>4</v>
      </c>
      <c r="H12353" t="s">
        <v>37</v>
      </c>
      <c r="I12353" t="str">
        <f>VLOOKUP(H12353,lookups!$B$2:$C$32,2,FALSE)</f>
        <v>Y</v>
      </c>
      <c r="J12353">
        <v>5</v>
      </c>
      <c r="K12353" t="s">
        <v>10</v>
      </c>
      <c r="L12353">
        <v>1</v>
      </c>
      <c r="M12353">
        <v>0</v>
      </c>
    </row>
    <row r="12354" spans="1:13" x14ac:dyDescent="0.3">
      <c r="A12354">
        <v>2011</v>
      </c>
      <c r="B12354">
        <v>14</v>
      </c>
      <c r="C12354" t="s">
        <v>23</v>
      </c>
      <c r="D12354" t="str">
        <f>VLOOKUP(C12354,lookups!$F$2:$H$27,2,FALSE)</f>
        <v>na</v>
      </c>
      <c r="E12354" t="str">
        <f>VLOOKUP(C12354,lookups!$F$2:$H$27,3,FALSE)</f>
        <v>na</v>
      </c>
      <c r="F12354" t="str">
        <f>VLOOKUP(C12354,lookups!$F$2:$I$27,4,FALSE)</f>
        <v>na</v>
      </c>
      <c r="G12354">
        <v>4</v>
      </c>
      <c r="H12354" t="s">
        <v>37</v>
      </c>
      <c r="I12354" t="str">
        <f>VLOOKUP(H12354,lookups!$B$2:$C$32,2,FALSE)</f>
        <v>Y</v>
      </c>
      <c r="J12354">
        <v>2</v>
      </c>
      <c r="K12354" t="s">
        <v>10</v>
      </c>
      <c r="L12354">
        <v>1</v>
      </c>
      <c r="M12354">
        <v>437.78</v>
      </c>
    </row>
    <row r="12355" spans="1:13" x14ac:dyDescent="0.3">
      <c r="A12355">
        <v>2011</v>
      </c>
      <c r="B12355">
        <v>14</v>
      </c>
      <c r="C12355" t="s">
        <v>23</v>
      </c>
      <c r="D12355" t="str">
        <f>VLOOKUP(C12355,lookups!$F$2:$H$27,2,FALSE)</f>
        <v>na</v>
      </c>
      <c r="E12355" t="str">
        <f>VLOOKUP(C12355,lookups!$F$2:$H$27,3,FALSE)</f>
        <v>na</v>
      </c>
      <c r="F12355" t="str">
        <f>VLOOKUP(C12355,lookups!$F$2:$I$27,4,FALSE)</f>
        <v>na</v>
      </c>
      <c r="G12355">
        <v>4</v>
      </c>
      <c r="H12355" t="s">
        <v>37</v>
      </c>
      <c r="I12355" t="str">
        <f>VLOOKUP(H12355,lookups!$B$2:$C$32,2,FALSE)</f>
        <v>Y</v>
      </c>
      <c r="J12355">
        <v>3</v>
      </c>
      <c r="K12355" t="s">
        <v>10</v>
      </c>
      <c r="L12355">
        <v>1</v>
      </c>
      <c r="M12355">
        <v>424.83</v>
      </c>
    </row>
    <row r="12356" spans="1:13" x14ac:dyDescent="0.3">
      <c r="A12356">
        <v>2011</v>
      </c>
      <c r="B12356">
        <v>14</v>
      </c>
      <c r="C12356" t="s">
        <v>23</v>
      </c>
      <c r="D12356" t="str">
        <f>VLOOKUP(C12356,lookups!$F$2:$H$27,2,FALSE)</f>
        <v>na</v>
      </c>
      <c r="E12356" t="str">
        <f>VLOOKUP(C12356,lookups!$F$2:$H$27,3,FALSE)</f>
        <v>na</v>
      </c>
      <c r="F12356" t="str">
        <f>VLOOKUP(C12356,lookups!$F$2:$I$27,4,FALSE)</f>
        <v>na</v>
      </c>
      <c r="G12356">
        <v>4</v>
      </c>
      <c r="H12356" t="s">
        <v>37</v>
      </c>
      <c r="I12356" t="str">
        <f>VLOOKUP(H12356,lookups!$B$2:$C$32,2,FALSE)</f>
        <v>Y</v>
      </c>
      <c r="J12356">
        <v>4</v>
      </c>
      <c r="K12356" t="s">
        <v>10</v>
      </c>
      <c r="L12356">
        <v>1</v>
      </c>
      <c r="M12356">
        <v>0</v>
      </c>
    </row>
    <row r="12357" spans="1:13" x14ac:dyDescent="0.3">
      <c r="A12357">
        <v>2011</v>
      </c>
      <c r="B12357">
        <v>14</v>
      </c>
      <c r="C12357" t="s">
        <v>23</v>
      </c>
      <c r="D12357" t="str">
        <f>VLOOKUP(C12357,lookups!$F$2:$H$27,2,FALSE)</f>
        <v>na</v>
      </c>
      <c r="E12357" t="str">
        <f>VLOOKUP(C12357,lookups!$F$2:$H$27,3,FALSE)</f>
        <v>na</v>
      </c>
      <c r="F12357" t="str">
        <f>VLOOKUP(C12357,lookups!$F$2:$I$27,4,FALSE)</f>
        <v>na</v>
      </c>
      <c r="G12357">
        <v>4</v>
      </c>
      <c r="H12357" t="s">
        <v>37</v>
      </c>
      <c r="I12357" t="str">
        <f>VLOOKUP(H12357,lookups!$B$2:$C$32,2,FALSE)</f>
        <v>Y</v>
      </c>
      <c r="J12357">
        <v>5</v>
      </c>
      <c r="K12357" t="s">
        <v>10</v>
      </c>
      <c r="L12357">
        <v>1</v>
      </c>
      <c r="M12357">
        <v>0</v>
      </c>
    </row>
    <row r="12358" spans="1:13" x14ac:dyDescent="0.3">
      <c r="A12358">
        <v>2011</v>
      </c>
      <c r="B12358">
        <v>15</v>
      </c>
      <c r="C12358" t="s">
        <v>24</v>
      </c>
      <c r="D12358" t="str">
        <f>VLOOKUP(C12358,lookups!$F$2:$H$27,2,FALSE)</f>
        <v>na</v>
      </c>
      <c r="E12358" t="str">
        <f>VLOOKUP(C12358,lookups!$F$2:$H$27,3,FALSE)</f>
        <v>na</v>
      </c>
      <c r="F12358" t="str">
        <f>VLOOKUP(C12358,lookups!$F$2:$I$27,4,FALSE)</f>
        <v>na</v>
      </c>
      <c r="G12358">
        <v>4</v>
      </c>
      <c r="H12358" t="s">
        <v>37</v>
      </c>
      <c r="I12358" t="str">
        <f>VLOOKUP(H12358,lookups!$B$2:$C$32,2,FALSE)</f>
        <v>Y</v>
      </c>
      <c r="J12358">
        <v>2</v>
      </c>
      <c r="K12358" t="s">
        <v>10</v>
      </c>
      <c r="L12358">
        <v>1</v>
      </c>
      <c r="M12358">
        <v>0</v>
      </c>
    </row>
    <row r="12359" spans="1:13" x14ac:dyDescent="0.3">
      <c r="A12359">
        <v>2011</v>
      </c>
      <c r="B12359">
        <v>15</v>
      </c>
      <c r="C12359" t="s">
        <v>24</v>
      </c>
      <c r="D12359" t="str">
        <f>VLOOKUP(C12359,lookups!$F$2:$H$27,2,FALSE)</f>
        <v>na</v>
      </c>
      <c r="E12359" t="str">
        <f>VLOOKUP(C12359,lookups!$F$2:$H$27,3,FALSE)</f>
        <v>na</v>
      </c>
      <c r="F12359" t="str">
        <f>VLOOKUP(C12359,lookups!$F$2:$I$27,4,FALSE)</f>
        <v>na</v>
      </c>
      <c r="G12359">
        <v>4</v>
      </c>
      <c r="H12359" t="s">
        <v>37</v>
      </c>
      <c r="I12359" t="str">
        <f>VLOOKUP(H12359,lookups!$B$2:$C$32,2,FALSE)</f>
        <v>Y</v>
      </c>
      <c r="J12359">
        <v>3</v>
      </c>
      <c r="K12359" t="s">
        <v>10</v>
      </c>
      <c r="L12359">
        <v>1</v>
      </c>
      <c r="M12359">
        <v>0</v>
      </c>
    </row>
    <row r="12360" spans="1:13" x14ac:dyDescent="0.3">
      <c r="A12360">
        <v>2011</v>
      </c>
      <c r="B12360">
        <v>15</v>
      </c>
      <c r="C12360" t="s">
        <v>24</v>
      </c>
      <c r="D12360" t="str">
        <f>VLOOKUP(C12360,lookups!$F$2:$H$27,2,FALSE)</f>
        <v>na</v>
      </c>
      <c r="E12360" t="str">
        <f>VLOOKUP(C12360,lookups!$F$2:$H$27,3,FALSE)</f>
        <v>na</v>
      </c>
      <c r="F12360" t="str">
        <f>VLOOKUP(C12360,lookups!$F$2:$I$27,4,FALSE)</f>
        <v>na</v>
      </c>
      <c r="G12360">
        <v>4</v>
      </c>
      <c r="H12360" t="s">
        <v>37</v>
      </c>
      <c r="I12360" t="str">
        <f>VLOOKUP(H12360,lookups!$B$2:$C$32,2,FALSE)</f>
        <v>Y</v>
      </c>
      <c r="J12360">
        <v>4</v>
      </c>
      <c r="K12360" t="s">
        <v>10</v>
      </c>
      <c r="L12360">
        <v>1</v>
      </c>
      <c r="M12360">
        <v>0</v>
      </c>
    </row>
    <row r="12361" spans="1:13" x14ac:dyDescent="0.3">
      <c r="A12361">
        <v>2011</v>
      </c>
      <c r="B12361">
        <v>15</v>
      </c>
      <c r="C12361" t="s">
        <v>24</v>
      </c>
      <c r="D12361" t="str">
        <f>VLOOKUP(C12361,lookups!$F$2:$H$27,2,FALSE)</f>
        <v>na</v>
      </c>
      <c r="E12361" t="str">
        <f>VLOOKUP(C12361,lookups!$F$2:$H$27,3,FALSE)</f>
        <v>na</v>
      </c>
      <c r="F12361" t="str">
        <f>VLOOKUP(C12361,lookups!$F$2:$I$27,4,FALSE)</f>
        <v>na</v>
      </c>
      <c r="G12361">
        <v>4</v>
      </c>
      <c r="H12361" t="s">
        <v>37</v>
      </c>
      <c r="I12361" t="str">
        <f>VLOOKUP(H12361,lookups!$B$2:$C$32,2,FALSE)</f>
        <v>Y</v>
      </c>
      <c r="J12361">
        <v>5</v>
      </c>
      <c r="K12361" t="s">
        <v>10</v>
      </c>
      <c r="L12361">
        <v>1</v>
      </c>
      <c r="M12361">
        <v>0</v>
      </c>
    </row>
    <row r="12362" spans="1:13" x14ac:dyDescent="0.3">
      <c r="A12362">
        <v>2011</v>
      </c>
      <c r="B12362">
        <v>16</v>
      </c>
      <c r="C12362" t="s">
        <v>25</v>
      </c>
      <c r="D12362" t="str">
        <f>VLOOKUP(C12362,lookups!$F$2:$H$27,2,FALSE)</f>
        <v>na</v>
      </c>
      <c r="E12362" t="str">
        <f>VLOOKUP(C12362,lookups!$F$2:$H$27,3,FALSE)</f>
        <v>na</v>
      </c>
      <c r="F12362" t="str">
        <f>VLOOKUP(C12362,lookups!$F$2:$I$27,4,FALSE)</f>
        <v>na</v>
      </c>
      <c r="G12362">
        <v>4</v>
      </c>
      <c r="H12362" t="s">
        <v>37</v>
      </c>
      <c r="I12362" t="str">
        <f>VLOOKUP(H12362,lookups!$B$2:$C$32,2,FALSE)</f>
        <v>Y</v>
      </c>
      <c r="J12362">
        <v>2</v>
      </c>
      <c r="K12362" t="s">
        <v>10</v>
      </c>
      <c r="L12362">
        <v>1</v>
      </c>
      <c r="M12362">
        <v>2.38</v>
      </c>
    </row>
    <row r="12363" spans="1:13" x14ac:dyDescent="0.3">
      <c r="A12363">
        <v>2011</v>
      </c>
      <c r="B12363">
        <v>16</v>
      </c>
      <c r="C12363" t="s">
        <v>25</v>
      </c>
      <c r="D12363" t="str">
        <f>VLOOKUP(C12363,lookups!$F$2:$H$27,2,FALSE)</f>
        <v>na</v>
      </c>
      <c r="E12363" t="str">
        <f>VLOOKUP(C12363,lookups!$F$2:$H$27,3,FALSE)</f>
        <v>na</v>
      </c>
      <c r="F12363" t="str">
        <f>VLOOKUP(C12363,lookups!$F$2:$I$27,4,FALSE)</f>
        <v>na</v>
      </c>
      <c r="G12363">
        <v>4</v>
      </c>
      <c r="H12363" t="s">
        <v>37</v>
      </c>
      <c r="I12363" t="str">
        <f>VLOOKUP(H12363,lookups!$B$2:$C$32,2,FALSE)</f>
        <v>Y</v>
      </c>
      <c r="J12363">
        <v>3</v>
      </c>
      <c r="K12363" t="s">
        <v>10</v>
      </c>
      <c r="L12363">
        <v>1</v>
      </c>
      <c r="M12363">
        <v>2.5299999999999998</v>
      </c>
    </row>
    <row r="12364" spans="1:13" x14ac:dyDescent="0.3">
      <c r="A12364">
        <v>2011</v>
      </c>
      <c r="B12364">
        <v>16</v>
      </c>
      <c r="C12364" t="s">
        <v>25</v>
      </c>
      <c r="D12364" t="str">
        <f>VLOOKUP(C12364,lookups!$F$2:$H$27,2,FALSE)</f>
        <v>na</v>
      </c>
      <c r="E12364" t="str">
        <f>VLOOKUP(C12364,lookups!$F$2:$H$27,3,FALSE)</f>
        <v>na</v>
      </c>
      <c r="F12364" t="str">
        <f>VLOOKUP(C12364,lookups!$F$2:$I$27,4,FALSE)</f>
        <v>na</v>
      </c>
      <c r="G12364">
        <v>4</v>
      </c>
      <c r="H12364" t="s">
        <v>37</v>
      </c>
      <c r="I12364" t="str">
        <f>VLOOKUP(H12364,lookups!$B$2:$C$32,2,FALSE)</f>
        <v>Y</v>
      </c>
      <c r="J12364">
        <v>4</v>
      </c>
      <c r="K12364" t="s">
        <v>10</v>
      </c>
      <c r="L12364">
        <v>1</v>
      </c>
      <c r="M12364">
        <v>1.86</v>
      </c>
    </row>
    <row r="12365" spans="1:13" x14ac:dyDescent="0.3">
      <c r="A12365">
        <v>2011</v>
      </c>
      <c r="B12365">
        <v>16</v>
      </c>
      <c r="C12365" t="s">
        <v>25</v>
      </c>
      <c r="D12365" t="str">
        <f>VLOOKUP(C12365,lookups!$F$2:$H$27,2,FALSE)</f>
        <v>na</v>
      </c>
      <c r="E12365" t="str">
        <f>VLOOKUP(C12365,lookups!$F$2:$H$27,3,FALSE)</f>
        <v>na</v>
      </c>
      <c r="F12365" t="str">
        <f>VLOOKUP(C12365,lookups!$F$2:$I$27,4,FALSE)</f>
        <v>na</v>
      </c>
      <c r="G12365">
        <v>4</v>
      </c>
      <c r="H12365" t="s">
        <v>37</v>
      </c>
      <c r="I12365" t="str">
        <f>VLOOKUP(H12365,lookups!$B$2:$C$32,2,FALSE)</f>
        <v>Y</v>
      </c>
      <c r="J12365">
        <v>5</v>
      </c>
      <c r="K12365" t="s">
        <v>10</v>
      </c>
      <c r="L12365">
        <v>1</v>
      </c>
      <c r="M12365">
        <v>0</v>
      </c>
    </row>
    <row r="12366" spans="1:13" x14ac:dyDescent="0.3">
      <c r="A12366">
        <v>2011</v>
      </c>
      <c r="B12366">
        <v>17</v>
      </c>
      <c r="C12366" t="s">
        <v>26</v>
      </c>
      <c r="D12366" t="str">
        <f>VLOOKUP(C12366,lookups!$F$2:$H$27,2,FALSE)</f>
        <v>na</v>
      </c>
      <c r="E12366" t="str">
        <f>VLOOKUP(C12366,lookups!$F$2:$H$27,3,FALSE)</f>
        <v>na</v>
      </c>
      <c r="F12366" t="str">
        <f>VLOOKUP(C12366,lookups!$F$2:$I$27,4,FALSE)</f>
        <v>na</v>
      </c>
      <c r="G12366">
        <v>4</v>
      </c>
      <c r="H12366" t="s">
        <v>37</v>
      </c>
      <c r="I12366" t="str">
        <f>VLOOKUP(H12366,lookups!$B$2:$C$32,2,FALSE)</f>
        <v>Y</v>
      </c>
      <c r="J12366">
        <v>2</v>
      </c>
      <c r="K12366" t="s">
        <v>10</v>
      </c>
      <c r="L12366">
        <v>1</v>
      </c>
      <c r="M12366">
        <v>12739.79</v>
      </c>
    </row>
    <row r="12367" spans="1:13" x14ac:dyDescent="0.3">
      <c r="A12367">
        <v>2011</v>
      </c>
      <c r="B12367">
        <v>17</v>
      </c>
      <c r="C12367" t="s">
        <v>26</v>
      </c>
      <c r="D12367" t="str">
        <f>VLOOKUP(C12367,lookups!$F$2:$H$27,2,FALSE)</f>
        <v>na</v>
      </c>
      <c r="E12367" t="str">
        <f>VLOOKUP(C12367,lookups!$F$2:$H$27,3,FALSE)</f>
        <v>na</v>
      </c>
      <c r="F12367" t="str">
        <f>VLOOKUP(C12367,lookups!$F$2:$I$27,4,FALSE)</f>
        <v>na</v>
      </c>
      <c r="G12367">
        <v>4</v>
      </c>
      <c r="H12367" t="s">
        <v>37</v>
      </c>
      <c r="I12367" t="str">
        <f>VLOOKUP(H12367,lookups!$B$2:$C$32,2,FALSE)</f>
        <v>Y</v>
      </c>
      <c r="J12367">
        <v>3</v>
      </c>
      <c r="K12367" t="s">
        <v>10</v>
      </c>
      <c r="L12367">
        <v>1</v>
      </c>
      <c r="M12367">
        <v>15688.44</v>
      </c>
    </row>
    <row r="12368" spans="1:13" x14ac:dyDescent="0.3">
      <c r="A12368">
        <v>2011</v>
      </c>
      <c r="B12368">
        <v>17</v>
      </c>
      <c r="C12368" t="s">
        <v>26</v>
      </c>
      <c r="D12368" t="str">
        <f>VLOOKUP(C12368,lookups!$F$2:$H$27,2,FALSE)</f>
        <v>na</v>
      </c>
      <c r="E12368" t="str">
        <f>VLOOKUP(C12368,lookups!$F$2:$H$27,3,FALSE)</f>
        <v>na</v>
      </c>
      <c r="F12368" t="str">
        <f>VLOOKUP(C12368,lookups!$F$2:$I$27,4,FALSE)</f>
        <v>na</v>
      </c>
      <c r="G12368">
        <v>4</v>
      </c>
      <c r="H12368" t="s">
        <v>37</v>
      </c>
      <c r="I12368" t="str">
        <f>VLOOKUP(H12368,lookups!$B$2:$C$32,2,FALSE)</f>
        <v>Y</v>
      </c>
      <c r="J12368">
        <v>4</v>
      </c>
      <c r="K12368" t="s">
        <v>10</v>
      </c>
      <c r="L12368">
        <v>1</v>
      </c>
      <c r="M12368">
        <v>2609.62</v>
      </c>
    </row>
    <row r="12369" spans="1:13" x14ac:dyDescent="0.3">
      <c r="A12369">
        <v>2011</v>
      </c>
      <c r="B12369">
        <v>17</v>
      </c>
      <c r="C12369" t="s">
        <v>26</v>
      </c>
      <c r="D12369" t="str">
        <f>VLOOKUP(C12369,lookups!$F$2:$H$27,2,FALSE)</f>
        <v>na</v>
      </c>
      <c r="E12369" t="str">
        <f>VLOOKUP(C12369,lookups!$F$2:$H$27,3,FALSE)</f>
        <v>na</v>
      </c>
      <c r="F12369" t="str">
        <f>VLOOKUP(C12369,lookups!$F$2:$I$27,4,FALSE)</f>
        <v>na</v>
      </c>
      <c r="G12369">
        <v>4</v>
      </c>
      <c r="H12369" t="s">
        <v>37</v>
      </c>
      <c r="I12369" t="str">
        <f>VLOOKUP(H12369,lookups!$B$2:$C$32,2,FALSE)</f>
        <v>Y</v>
      </c>
      <c r="J12369">
        <v>5</v>
      </c>
      <c r="K12369" t="s">
        <v>10</v>
      </c>
      <c r="L12369">
        <v>1</v>
      </c>
      <c r="M12369">
        <v>3.32</v>
      </c>
    </row>
    <row r="12370" spans="1:13" x14ac:dyDescent="0.3">
      <c r="A12370">
        <v>2011</v>
      </c>
      <c r="B12370">
        <v>18</v>
      </c>
      <c r="C12370" t="s">
        <v>27</v>
      </c>
      <c r="D12370">
        <f>VLOOKUP(C12370,lookups!$F$2:$H$27,2,FALSE)</f>
        <v>3</v>
      </c>
      <c r="E12370" t="str">
        <f>VLOOKUP(C12370,lookups!$F$2:$H$27,3,FALSE)</f>
        <v>SEAK Sport</v>
      </c>
      <c r="F12370">
        <f>VLOOKUP(C12370,lookups!$F$2:$I$27,4,FALSE)</f>
        <v>2</v>
      </c>
      <c r="G12370">
        <v>4</v>
      </c>
      <c r="H12370" t="s">
        <v>37</v>
      </c>
      <c r="I12370" t="str">
        <f>VLOOKUP(H12370,lookups!$B$2:$C$32,2,FALSE)</f>
        <v>Y</v>
      </c>
      <c r="J12370">
        <v>2</v>
      </c>
      <c r="K12370" t="s">
        <v>10</v>
      </c>
      <c r="L12370">
        <v>1</v>
      </c>
      <c r="M12370">
        <v>0</v>
      </c>
    </row>
    <row r="12371" spans="1:13" x14ac:dyDescent="0.3">
      <c r="A12371">
        <v>2011</v>
      </c>
      <c r="B12371">
        <v>18</v>
      </c>
      <c r="C12371" t="s">
        <v>27</v>
      </c>
      <c r="D12371">
        <f>VLOOKUP(C12371,lookups!$F$2:$H$27,2,FALSE)</f>
        <v>3</v>
      </c>
      <c r="E12371" t="str">
        <f>VLOOKUP(C12371,lookups!$F$2:$H$27,3,FALSE)</f>
        <v>SEAK Sport</v>
      </c>
      <c r="F12371">
        <f>VLOOKUP(C12371,lookups!$F$2:$I$27,4,FALSE)</f>
        <v>2</v>
      </c>
      <c r="G12371">
        <v>4</v>
      </c>
      <c r="H12371" t="s">
        <v>37</v>
      </c>
      <c r="I12371" t="str">
        <f>VLOOKUP(H12371,lookups!$B$2:$C$32,2,FALSE)</f>
        <v>Y</v>
      </c>
      <c r="J12371">
        <v>3</v>
      </c>
      <c r="K12371" t="s">
        <v>10</v>
      </c>
      <c r="L12371">
        <v>1</v>
      </c>
      <c r="M12371">
        <v>0</v>
      </c>
    </row>
    <row r="12372" spans="1:13" x14ac:dyDescent="0.3">
      <c r="A12372">
        <v>2011</v>
      </c>
      <c r="B12372">
        <v>18</v>
      </c>
      <c r="C12372" t="s">
        <v>27</v>
      </c>
      <c r="D12372">
        <f>VLOOKUP(C12372,lookups!$F$2:$H$27,2,FALSE)</f>
        <v>3</v>
      </c>
      <c r="E12372" t="str">
        <f>VLOOKUP(C12372,lookups!$F$2:$H$27,3,FALSE)</f>
        <v>SEAK Sport</v>
      </c>
      <c r="F12372">
        <f>VLOOKUP(C12372,lookups!$F$2:$I$27,4,FALSE)</f>
        <v>2</v>
      </c>
      <c r="G12372">
        <v>4</v>
      </c>
      <c r="H12372" t="s">
        <v>37</v>
      </c>
      <c r="I12372" t="str">
        <f>VLOOKUP(H12372,lookups!$B$2:$C$32,2,FALSE)</f>
        <v>Y</v>
      </c>
      <c r="J12372">
        <v>4</v>
      </c>
      <c r="K12372" t="s">
        <v>10</v>
      </c>
      <c r="L12372">
        <v>1</v>
      </c>
      <c r="M12372">
        <v>235.18</v>
      </c>
    </row>
    <row r="12373" spans="1:13" x14ac:dyDescent="0.3">
      <c r="A12373">
        <v>2011</v>
      </c>
      <c r="B12373">
        <v>18</v>
      </c>
      <c r="C12373" t="s">
        <v>27</v>
      </c>
      <c r="D12373">
        <f>VLOOKUP(C12373,lookups!$F$2:$H$27,2,FALSE)</f>
        <v>3</v>
      </c>
      <c r="E12373" t="str">
        <f>VLOOKUP(C12373,lookups!$F$2:$H$27,3,FALSE)</f>
        <v>SEAK Sport</v>
      </c>
      <c r="F12373">
        <f>VLOOKUP(C12373,lookups!$F$2:$I$27,4,FALSE)</f>
        <v>2</v>
      </c>
      <c r="G12373">
        <v>4</v>
      </c>
      <c r="H12373" t="s">
        <v>37</v>
      </c>
      <c r="I12373" t="str">
        <f>VLOOKUP(H12373,lookups!$B$2:$C$32,2,FALSE)</f>
        <v>Y</v>
      </c>
      <c r="J12373">
        <v>5</v>
      </c>
      <c r="K12373" t="s">
        <v>10</v>
      </c>
      <c r="L12373">
        <v>1</v>
      </c>
      <c r="M12373">
        <v>0</v>
      </c>
    </row>
    <row r="12374" spans="1:13" x14ac:dyDescent="0.3">
      <c r="A12374">
        <v>2011</v>
      </c>
      <c r="B12374">
        <v>19</v>
      </c>
      <c r="C12374" t="s">
        <v>28</v>
      </c>
      <c r="D12374" t="str">
        <f>VLOOKUP(C12374,lookups!$F$2:$H$27,2,FALSE)</f>
        <v>na</v>
      </c>
      <c r="E12374" t="str">
        <f>VLOOKUP(C12374,lookups!$F$2:$H$27,3,FALSE)</f>
        <v>na</v>
      </c>
      <c r="F12374" t="str">
        <f>VLOOKUP(C12374,lookups!$F$2:$I$27,4,FALSE)</f>
        <v>na</v>
      </c>
      <c r="G12374">
        <v>4</v>
      </c>
      <c r="H12374" t="s">
        <v>37</v>
      </c>
      <c r="I12374" t="str">
        <f>VLOOKUP(H12374,lookups!$B$2:$C$32,2,FALSE)</f>
        <v>Y</v>
      </c>
      <c r="J12374">
        <v>2</v>
      </c>
      <c r="K12374" t="s">
        <v>10</v>
      </c>
      <c r="L12374">
        <v>1</v>
      </c>
      <c r="M12374">
        <v>786.75</v>
      </c>
    </row>
    <row r="12375" spans="1:13" x14ac:dyDescent="0.3">
      <c r="A12375">
        <v>2011</v>
      </c>
      <c r="B12375">
        <v>19</v>
      </c>
      <c r="C12375" t="s">
        <v>28</v>
      </c>
      <c r="D12375" t="str">
        <f>VLOOKUP(C12375,lookups!$F$2:$H$27,2,FALSE)</f>
        <v>na</v>
      </c>
      <c r="E12375" t="str">
        <f>VLOOKUP(C12375,lookups!$F$2:$H$27,3,FALSE)</f>
        <v>na</v>
      </c>
      <c r="F12375" t="str">
        <f>VLOOKUP(C12375,lookups!$F$2:$I$27,4,FALSE)</f>
        <v>na</v>
      </c>
      <c r="G12375">
        <v>4</v>
      </c>
      <c r="H12375" t="s">
        <v>37</v>
      </c>
      <c r="I12375" t="str">
        <f>VLOOKUP(H12375,lookups!$B$2:$C$32,2,FALSE)</f>
        <v>Y</v>
      </c>
      <c r="J12375">
        <v>3</v>
      </c>
      <c r="K12375" t="s">
        <v>10</v>
      </c>
      <c r="L12375">
        <v>1</v>
      </c>
      <c r="M12375">
        <v>0</v>
      </c>
    </row>
    <row r="12376" spans="1:13" x14ac:dyDescent="0.3">
      <c r="A12376">
        <v>2011</v>
      </c>
      <c r="B12376">
        <v>19</v>
      </c>
      <c r="C12376" t="s">
        <v>28</v>
      </c>
      <c r="D12376" t="str">
        <f>VLOOKUP(C12376,lookups!$F$2:$H$27,2,FALSE)</f>
        <v>na</v>
      </c>
      <c r="E12376" t="str">
        <f>VLOOKUP(C12376,lookups!$F$2:$H$27,3,FALSE)</f>
        <v>na</v>
      </c>
      <c r="F12376" t="str">
        <f>VLOOKUP(C12376,lookups!$F$2:$I$27,4,FALSE)</f>
        <v>na</v>
      </c>
      <c r="G12376">
        <v>4</v>
      </c>
      <c r="H12376" t="s">
        <v>37</v>
      </c>
      <c r="I12376" t="str">
        <f>VLOOKUP(H12376,lookups!$B$2:$C$32,2,FALSE)</f>
        <v>Y</v>
      </c>
      <c r="J12376">
        <v>4</v>
      </c>
      <c r="K12376" t="s">
        <v>10</v>
      </c>
      <c r="L12376">
        <v>1</v>
      </c>
      <c r="M12376">
        <v>910.24</v>
      </c>
    </row>
    <row r="12377" spans="1:13" x14ac:dyDescent="0.3">
      <c r="A12377">
        <v>2011</v>
      </c>
      <c r="B12377">
        <v>19</v>
      </c>
      <c r="C12377" t="s">
        <v>28</v>
      </c>
      <c r="D12377" t="str">
        <f>VLOOKUP(C12377,lookups!$F$2:$H$27,2,FALSE)</f>
        <v>na</v>
      </c>
      <c r="E12377" t="str">
        <f>VLOOKUP(C12377,lookups!$F$2:$H$27,3,FALSE)</f>
        <v>na</v>
      </c>
      <c r="F12377" t="str">
        <f>VLOOKUP(C12377,lookups!$F$2:$I$27,4,FALSE)</f>
        <v>na</v>
      </c>
      <c r="G12377">
        <v>4</v>
      </c>
      <c r="H12377" t="s">
        <v>37</v>
      </c>
      <c r="I12377" t="str">
        <f>VLOOKUP(H12377,lookups!$B$2:$C$32,2,FALSE)</f>
        <v>Y</v>
      </c>
      <c r="J12377">
        <v>5</v>
      </c>
      <c r="K12377" t="s">
        <v>10</v>
      </c>
      <c r="L12377">
        <v>1</v>
      </c>
      <c r="M12377">
        <v>0</v>
      </c>
    </row>
    <row r="12378" spans="1:13" x14ac:dyDescent="0.3">
      <c r="A12378">
        <v>2011</v>
      </c>
      <c r="B12378">
        <v>20</v>
      </c>
      <c r="C12378" t="s">
        <v>29</v>
      </c>
      <c r="D12378" t="str">
        <f>VLOOKUP(C12378,lookups!$F$2:$H$27,2,FALSE)</f>
        <v>na</v>
      </c>
      <c r="E12378" t="str">
        <f>VLOOKUP(C12378,lookups!$F$2:$H$27,3,FALSE)</f>
        <v>na</v>
      </c>
      <c r="F12378" t="str">
        <f>VLOOKUP(C12378,lookups!$F$2:$I$27,4,FALSE)</f>
        <v>na</v>
      </c>
      <c r="G12378">
        <v>4</v>
      </c>
      <c r="H12378" t="s">
        <v>37</v>
      </c>
      <c r="I12378" t="str">
        <f>VLOOKUP(H12378,lookups!$B$2:$C$32,2,FALSE)</f>
        <v>Y</v>
      </c>
      <c r="J12378">
        <v>2</v>
      </c>
      <c r="K12378" t="s">
        <v>10</v>
      </c>
      <c r="L12378">
        <v>1</v>
      </c>
      <c r="M12378">
        <v>0</v>
      </c>
    </row>
    <row r="12379" spans="1:13" x14ac:dyDescent="0.3">
      <c r="A12379">
        <v>2011</v>
      </c>
      <c r="B12379">
        <v>20</v>
      </c>
      <c r="C12379" t="s">
        <v>29</v>
      </c>
      <c r="D12379" t="str">
        <f>VLOOKUP(C12379,lookups!$F$2:$H$27,2,FALSE)</f>
        <v>na</v>
      </c>
      <c r="E12379" t="str">
        <f>VLOOKUP(C12379,lookups!$F$2:$H$27,3,FALSE)</f>
        <v>na</v>
      </c>
      <c r="F12379" t="str">
        <f>VLOOKUP(C12379,lookups!$F$2:$I$27,4,FALSE)</f>
        <v>na</v>
      </c>
      <c r="G12379">
        <v>4</v>
      </c>
      <c r="H12379" t="s">
        <v>37</v>
      </c>
      <c r="I12379" t="str">
        <f>VLOOKUP(H12379,lookups!$B$2:$C$32,2,FALSE)</f>
        <v>Y</v>
      </c>
      <c r="J12379">
        <v>3</v>
      </c>
      <c r="K12379" t="s">
        <v>10</v>
      </c>
      <c r="L12379">
        <v>1</v>
      </c>
      <c r="M12379">
        <v>1969.38</v>
      </c>
    </row>
    <row r="12380" spans="1:13" x14ac:dyDescent="0.3">
      <c r="A12380">
        <v>2011</v>
      </c>
      <c r="B12380">
        <v>20</v>
      </c>
      <c r="C12380" t="s">
        <v>29</v>
      </c>
      <c r="D12380" t="str">
        <f>VLOOKUP(C12380,lookups!$F$2:$H$27,2,FALSE)</f>
        <v>na</v>
      </c>
      <c r="E12380" t="str">
        <f>VLOOKUP(C12380,lookups!$F$2:$H$27,3,FALSE)</f>
        <v>na</v>
      </c>
      <c r="F12380" t="str">
        <f>VLOOKUP(C12380,lookups!$F$2:$I$27,4,FALSE)</f>
        <v>na</v>
      </c>
      <c r="G12380">
        <v>4</v>
      </c>
      <c r="H12380" t="s">
        <v>37</v>
      </c>
      <c r="I12380" t="str">
        <f>VLOOKUP(H12380,lookups!$B$2:$C$32,2,FALSE)</f>
        <v>Y</v>
      </c>
      <c r="J12380">
        <v>4</v>
      </c>
      <c r="K12380" t="s">
        <v>10</v>
      </c>
      <c r="L12380">
        <v>1</v>
      </c>
      <c r="M12380">
        <v>4162.8999999999996</v>
      </c>
    </row>
    <row r="12381" spans="1:13" x14ac:dyDescent="0.3">
      <c r="A12381">
        <v>2011</v>
      </c>
      <c r="B12381">
        <v>20</v>
      </c>
      <c r="C12381" t="s">
        <v>29</v>
      </c>
      <c r="D12381" t="str">
        <f>VLOOKUP(C12381,lookups!$F$2:$H$27,2,FALSE)</f>
        <v>na</v>
      </c>
      <c r="E12381" t="str">
        <f>VLOOKUP(C12381,lookups!$F$2:$H$27,3,FALSE)</f>
        <v>na</v>
      </c>
      <c r="F12381" t="str">
        <f>VLOOKUP(C12381,lookups!$F$2:$I$27,4,FALSE)</f>
        <v>na</v>
      </c>
      <c r="G12381">
        <v>4</v>
      </c>
      <c r="H12381" t="s">
        <v>37</v>
      </c>
      <c r="I12381" t="str">
        <f>VLOOKUP(H12381,lookups!$B$2:$C$32,2,FALSE)</f>
        <v>Y</v>
      </c>
      <c r="J12381">
        <v>5</v>
      </c>
      <c r="K12381" t="s">
        <v>10</v>
      </c>
      <c r="L12381">
        <v>1</v>
      </c>
      <c r="M12381">
        <v>0.43</v>
      </c>
    </row>
    <row r="12382" spans="1:13" x14ac:dyDescent="0.3">
      <c r="A12382">
        <v>2011</v>
      </c>
      <c r="B12382">
        <v>21</v>
      </c>
      <c r="C12382" t="s">
        <v>30</v>
      </c>
      <c r="D12382" t="str">
        <f>VLOOKUP(C12382,lookups!$F$2:$H$27,2,FALSE)</f>
        <v>na</v>
      </c>
      <c r="E12382" t="str">
        <f>VLOOKUP(C12382,lookups!$F$2:$H$27,3,FALSE)</f>
        <v>na</v>
      </c>
      <c r="F12382" t="str">
        <f>VLOOKUP(C12382,lookups!$F$2:$I$27,4,FALSE)</f>
        <v>na</v>
      </c>
      <c r="G12382">
        <v>4</v>
      </c>
      <c r="H12382" t="s">
        <v>37</v>
      </c>
      <c r="I12382" t="str">
        <f>VLOOKUP(H12382,lookups!$B$2:$C$32,2,FALSE)</f>
        <v>Y</v>
      </c>
      <c r="J12382">
        <v>2</v>
      </c>
      <c r="K12382" t="s">
        <v>10</v>
      </c>
      <c r="L12382">
        <v>1</v>
      </c>
      <c r="M12382">
        <v>287.43</v>
      </c>
    </row>
    <row r="12383" spans="1:13" x14ac:dyDescent="0.3">
      <c r="A12383">
        <v>2011</v>
      </c>
      <c r="B12383">
        <v>21</v>
      </c>
      <c r="C12383" t="s">
        <v>30</v>
      </c>
      <c r="D12383" t="str">
        <f>VLOOKUP(C12383,lookups!$F$2:$H$27,2,FALSE)</f>
        <v>na</v>
      </c>
      <c r="E12383" t="str">
        <f>VLOOKUP(C12383,lookups!$F$2:$H$27,3,FALSE)</f>
        <v>na</v>
      </c>
      <c r="F12383" t="str">
        <f>VLOOKUP(C12383,lookups!$F$2:$I$27,4,FALSE)</f>
        <v>na</v>
      </c>
      <c r="G12383">
        <v>4</v>
      </c>
      <c r="H12383" t="s">
        <v>37</v>
      </c>
      <c r="I12383" t="str">
        <f>VLOOKUP(H12383,lookups!$B$2:$C$32,2,FALSE)</f>
        <v>Y</v>
      </c>
      <c r="J12383">
        <v>3</v>
      </c>
      <c r="K12383" t="s">
        <v>10</v>
      </c>
      <c r="L12383">
        <v>1</v>
      </c>
      <c r="M12383">
        <v>1324.9</v>
      </c>
    </row>
    <row r="12384" spans="1:13" x14ac:dyDescent="0.3">
      <c r="A12384">
        <v>2011</v>
      </c>
      <c r="B12384">
        <v>21</v>
      </c>
      <c r="C12384" t="s">
        <v>30</v>
      </c>
      <c r="D12384" t="str">
        <f>VLOOKUP(C12384,lookups!$F$2:$H$27,2,FALSE)</f>
        <v>na</v>
      </c>
      <c r="E12384" t="str">
        <f>VLOOKUP(C12384,lookups!$F$2:$H$27,3,FALSE)</f>
        <v>na</v>
      </c>
      <c r="F12384" t="str">
        <f>VLOOKUP(C12384,lookups!$F$2:$I$27,4,FALSE)</f>
        <v>na</v>
      </c>
      <c r="G12384">
        <v>4</v>
      </c>
      <c r="H12384" t="s">
        <v>37</v>
      </c>
      <c r="I12384" t="str">
        <f>VLOOKUP(H12384,lookups!$B$2:$C$32,2,FALSE)</f>
        <v>Y</v>
      </c>
      <c r="J12384">
        <v>4</v>
      </c>
      <c r="K12384" t="s">
        <v>10</v>
      </c>
      <c r="L12384">
        <v>1</v>
      </c>
      <c r="M12384">
        <v>623.01</v>
      </c>
    </row>
    <row r="12385" spans="1:13" x14ac:dyDescent="0.3">
      <c r="A12385">
        <v>2011</v>
      </c>
      <c r="B12385">
        <v>21</v>
      </c>
      <c r="C12385" t="s">
        <v>30</v>
      </c>
      <c r="D12385" t="str">
        <f>VLOOKUP(C12385,lookups!$F$2:$H$27,2,FALSE)</f>
        <v>na</v>
      </c>
      <c r="E12385" t="str">
        <f>VLOOKUP(C12385,lookups!$F$2:$H$27,3,FALSE)</f>
        <v>na</v>
      </c>
      <c r="F12385" t="str">
        <f>VLOOKUP(C12385,lookups!$F$2:$I$27,4,FALSE)</f>
        <v>na</v>
      </c>
      <c r="G12385">
        <v>4</v>
      </c>
      <c r="H12385" t="s">
        <v>37</v>
      </c>
      <c r="I12385" t="str">
        <f>VLOOKUP(H12385,lookups!$B$2:$C$32,2,FALSE)</f>
        <v>Y</v>
      </c>
      <c r="J12385">
        <v>5</v>
      </c>
      <c r="K12385" t="s">
        <v>10</v>
      </c>
      <c r="L12385">
        <v>1</v>
      </c>
      <c r="M12385">
        <v>4.05</v>
      </c>
    </row>
    <row r="12386" spans="1:13" x14ac:dyDescent="0.3">
      <c r="A12386">
        <v>2011</v>
      </c>
      <c r="B12386">
        <v>22</v>
      </c>
      <c r="C12386" t="s">
        <v>31</v>
      </c>
      <c r="D12386" t="str">
        <f>VLOOKUP(C12386,lookups!$F$2:$H$27,2,FALSE)</f>
        <v>na</v>
      </c>
      <c r="E12386" t="str">
        <f>VLOOKUP(C12386,lookups!$F$2:$H$27,3,FALSE)</f>
        <v>na</v>
      </c>
      <c r="F12386" t="str">
        <f>VLOOKUP(C12386,lookups!$F$2:$I$27,4,FALSE)</f>
        <v>na</v>
      </c>
      <c r="G12386">
        <v>4</v>
      </c>
      <c r="H12386" t="s">
        <v>37</v>
      </c>
      <c r="I12386" t="str">
        <f>VLOOKUP(H12386,lookups!$B$2:$C$32,2,FALSE)</f>
        <v>Y</v>
      </c>
      <c r="J12386">
        <v>2</v>
      </c>
      <c r="K12386" t="s">
        <v>10</v>
      </c>
      <c r="L12386">
        <v>1</v>
      </c>
      <c r="M12386">
        <v>0</v>
      </c>
    </row>
    <row r="12387" spans="1:13" x14ac:dyDescent="0.3">
      <c r="A12387">
        <v>2011</v>
      </c>
      <c r="B12387">
        <v>22</v>
      </c>
      <c r="C12387" t="s">
        <v>31</v>
      </c>
      <c r="D12387" t="str">
        <f>VLOOKUP(C12387,lookups!$F$2:$H$27,2,FALSE)</f>
        <v>na</v>
      </c>
      <c r="E12387" t="str">
        <f>VLOOKUP(C12387,lookups!$F$2:$H$27,3,FALSE)</f>
        <v>na</v>
      </c>
      <c r="F12387" t="str">
        <f>VLOOKUP(C12387,lookups!$F$2:$I$27,4,FALSE)</f>
        <v>na</v>
      </c>
      <c r="G12387">
        <v>4</v>
      </c>
      <c r="H12387" t="s">
        <v>37</v>
      </c>
      <c r="I12387" t="str">
        <f>VLOOKUP(H12387,lookups!$B$2:$C$32,2,FALSE)</f>
        <v>Y</v>
      </c>
      <c r="J12387">
        <v>3</v>
      </c>
      <c r="K12387" t="s">
        <v>10</v>
      </c>
      <c r="L12387">
        <v>1</v>
      </c>
      <c r="M12387">
        <v>307.33999999999997</v>
      </c>
    </row>
    <row r="12388" spans="1:13" x14ac:dyDescent="0.3">
      <c r="A12388">
        <v>2011</v>
      </c>
      <c r="B12388">
        <v>22</v>
      </c>
      <c r="C12388" t="s">
        <v>31</v>
      </c>
      <c r="D12388" t="str">
        <f>VLOOKUP(C12388,lookups!$F$2:$H$27,2,FALSE)</f>
        <v>na</v>
      </c>
      <c r="E12388" t="str">
        <f>VLOOKUP(C12388,lookups!$F$2:$H$27,3,FALSE)</f>
        <v>na</v>
      </c>
      <c r="F12388" t="str">
        <f>VLOOKUP(C12388,lookups!$F$2:$I$27,4,FALSE)</f>
        <v>na</v>
      </c>
      <c r="G12388">
        <v>4</v>
      </c>
      <c r="H12388" t="s">
        <v>37</v>
      </c>
      <c r="I12388" t="str">
        <f>VLOOKUP(H12388,lookups!$B$2:$C$32,2,FALSE)</f>
        <v>Y</v>
      </c>
      <c r="J12388">
        <v>4</v>
      </c>
      <c r="K12388" t="s">
        <v>10</v>
      </c>
      <c r="L12388">
        <v>1</v>
      </c>
      <c r="M12388">
        <v>0</v>
      </c>
    </row>
    <row r="12389" spans="1:13" x14ac:dyDescent="0.3">
      <c r="A12389">
        <v>2011</v>
      </c>
      <c r="B12389">
        <v>22</v>
      </c>
      <c r="C12389" t="s">
        <v>31</v>
      </c>
      <c r="D12389" t="str">
        <f>VLOOKUP(C12389,lookups!$F$2:$H$27,2,FALSE)</f>
        <v>na</v>
      </c>
      <c r="E12389" t="str">
        <f>VLOOKUP(C12389,lookups!$F$2:$H$27,3,FALSE)</f>
        <v>na</v>
      </c>
      <c r="F12389" t="str">
        <f>VLOOKUP(C12389,lookups!$F$2:$I$27,4,FALSE)</f>
        <v>na</v>
      </c>
      <c r="G12389">
        <v>4</v>
      </c>
      <c r="H12389" t="s">
        <v>37</v>
      </c>
      <c r="I12389" t="str">
        <f>VLOOKUP(H12389,lookups!$B$2:$C$32,2,FALSE)</f>
        <v>Y</v>
      </c>
      <c r="J12389">
        <v>5</v>
      </c>
      <c r="K12389" t="s">
        <v>10</v>
      </c>
      <c r="L12389">
        <v>1</v>
      </c>
      <c r="M12389">
        <v>0</v>
      </c>
    </row>
    <row r="12390" spans="1:13" x14ac:dyDescent="0.3">
      <c r="A12390">
        <v>2011</v>
      </c>
      <c r="B12390">
        <v>23</v>
      </c>
      <c r="C12390" t="s">
        <v>32</v>
      </c>
      <c r="D12390" t="str">
        <f>VLOOKUP(C12390,lookups!$F$2:$H$27,2,FALSE)</f>
        <v>na</v>
      </c>
      <c r="E12390" t="str">
        <f>VLOOKUP(C12390,lookups!$F$2:$H$27,3,FALSE)</f>
        <v>na</v>
      </c>
      <c r="F12390" t="str">
        <f>VLOOKUP(C12390,lookups!$F$2:$I$27,4,FALSE)</f>
        <v>na</v>
      </c>
      <c r="G12390">
        <v>4</v>
      </c>
      <c r="H12390" t="s">
        <v>37</v>
      </c>
      <c r="I12390" t="str">
        <f>VLOOKUP(H12390,lookups!$B$2:$C$32,2,FALSE)</f>
        <v>Y</v>
      </c>
      <c r="J12390">
        <v>2</v>
      </c>
      <c r="K12390" t="s">
        <v>10</v>
      </c>
      <c r="L12390">
        <v>1</v>
      </c>
      <c r="M12390">
        <v>0</v>
      </c>
    </row>
    <row r="12391" spans="1:13" x14ac:dyDescent="0.3">
      <c r="A12391">
        <v>2011</v>
      </c>
      <c r="B12391">
        <v>23</v>
      </c>
      <c r="C12391" t="s">
        <v>32</v>
      </c>
      <c r="D12391" t="str">
        <f>VLOOKUP(C12391,lookups!$F$2:$H$27,2,FALSE)</f>
        <v>na</v>
      </c>
      <c r="E12391" t="str">
        <f>VLOOKUP(C12391,lookups!$F$2:$H$27,3,FALSE)</f>
        <v>na</v>
      </c>
      <c r="F12391" t="str">
        <f>VLOOKUP(C12391,lookups!$F$2:$I$27,4,FALSE)</f>
        <v>na</v>
      </c>
      <c r="G12391">
        <v>4</v>
      </c>
      <c r="H12391" t="s">
        <v>37</v>
      </c>
      <c r="I12391" t="str">
        <f>VLOOKUP(H12391,lookups!$B$2:$C$32,2,FALSE)</f>
        <v>Y</v>
      </c>
      <c r="J12391">
        <v>3</v>
      </c>
      <c r="K12391" t="s">
        <v>10</v>
      </c>
      <c r="L12391">
        <v>1</v>
      </c>
      <c r="M12391">
        <v>139.18</v>
      </c>
    </row>
    <row r="12392" spans="1:13" x14ac:dyDescent="0.3">
      <c r="A12392">
        <v>2011</v>
      </c>
      <c r="B12392">
        <v>23</v>
      </c>
      <c r="C12392" t="s">
        <v>32</v>
      </c>
      <c r="D12392" t="str">
        <f>VLOOKUP(C12392,lookups!$F$2:$H$27,2,FALSE)</f>
        <v>na</v>
      </c>
      <c r="E12392" t="str">
        <f>VLOOKUP(C12392,lookups!$F$2:$H$27,3,FALSE)</f>
        <v>na</v>
      </c>
      <c r="F12392" t="str">
        <f>VLOOKUP(C12392,lookups!$F$2:$I$27,4,FALSE)</f>
        <v>na</v>
      </c>
      <c r="G12392">
        <v>4</v>
      </c>
      <c r="H12392" t="s">
        <v>37</v>
      </c>
      <c r="I12392" t="str">
        <f>VLOOKUP(H12392,lookups!$B$2:$C$32,2,FALSE)</f>
        <v>Y</v>
      </c>
      <c r="J12392">
        <v>4</v>
      </c>
      <c r="K12392" t="s">
        <v>10</v>
      </c>
      <c r="L12392">
        <v>1</v>
      </c>
      <c r="M12392">
        <v>31.41</v>
      </c>
    </row>
    <row r="12393" spans="1:13" x14ac:dyDescent="0.3">
      <c r="A12393">
        <v>2011</v>
      </c>
      <c r="B12393">
        <v>23</v>
      </c>
      <c r="C12393" t="s">
        <v>32</v>
      </c>
      <c r="D12393" t="str">
        <f>VLOOKUP(C12393,lookups!$F$2:$H$27,2,FALSE)</f>
        <v>na</v>
      </c>
      <c r="E12393" t="str">
        <f>VLOOKUP(C12393,lookups!$F$2:$H$27,3,FALSE)</f>
        <v>na</v>
      </c>
      <c r="F12393" t="str">
        <f>VLOOKUP(C12393,lookups!$F$2:$I$27,4,FALSE)</f>
        <v>na</v>
      </c>
      <c r="G12393">
        <v>4</v>
      </c>
      <c r="H12393" t="s">
        <v>37</v>
      </c>
      <c r="I12393" t="str">
        <f>VLOOKUP(H12393,lookups!$B$2:$C$32,2,FALSE)</f>
        <v>Y</v>
      </c>
      <c r="J12393">
        <v>5</v>
      </c>
      <c r="K12393" t="s">
        <v>10</v>
      </c>
      <c r="L12393">
        <v>1</v>
      </c>
      <c r="M12393">
        <v>0</v>
      </c>
    </row>
    <row r="12394" spans="1:13" x14ac:dyDescent="0.3">
      <c r="A12394">
        <v>2011</v>
      </c>
      <c r="B12394">
        <v>24</v>
      </c>
      <c r="C12394" t="s">
        <v>33</v>
      </c>
      <c r="D12394" t="str">
        <f>VLOOKUP(C12394,lookups!$F$2:$H$27,2,FALSE)</f>
        <v>13-15</v>
      </c>
      <c r="E12394" t="str">
        <f>VLOOKUP(C12394,lookups!$F$2:$H$27,3,FALSE)</f>
        <v>NGS/SGS/JDF Sport</v>
      </c>
      <c r="F12394">
        <f>VLOOKUP(C12394,lookups!$F$2:$I$27,4,FALSE)</f>
        <v>7</v>
      </c>
      <c r="G12394">
        <v>4</v>
      </c>
      <c r="H12394" t="s">
        <v>37</v>
      </c>
      <c r="I12394" t="str">
        <f>VLOOKUP(H12394,lookups!$B$2:$C$32,2,FALSE)</f>
        <v>Y</v>
      </c>
      <c r="J12394">
        <v>2</v>
      </c>
      <c r="K12394" t="s">
        <v>10</v>
      </c>
      <c r="L12394">
        <v>1</v>
      </c>
      <c r="M12394">
        <v>2067.34</v>
      </c>
    </row>
    <row r="12395" spans="1:13" x14ac:dyDescent="0.3">
      <c r="A12395">
        <v>2011</v>
      </c>
      <c r="B12395">
        <v>24</v>
      </c>
      <c r="C12395" t="s">
        <v>33</v>
      </c>
      <c r="D12395" t="str">
        <f>VLOOKUP(C12395,lookups!$F$2:$H$27,2,FALSE)</f>
        <v>13-15</v>
      </c>
      <c r="E12395" t="str">
        <f>VLOOKUP(C12395,lookups!$F$2:$H$27,3,FALSE)</f>
        <v>NGS/SGS/JDF Sport</v>
      </c>
      <c r="F12395">
        <f>VLOOKUP(C12395,lookups!$F$2:$I$27,4,FALSE)</f>
        <v>7</v>
      </c>
      <c r="G12395">
        <v>4</v>
      </c>
      <c r="H12395" t="s">
        <v>37</v>
      </c>
      <c r="I12395" t="str">
        <f>VLOOKUP(H12395,lookups!$B$2:$C$32,2,FALSE)</f>
        <v>Y</v>
      </c>
      <c r="J12395">
        <v>3</v>
      </c>
      <c r="K12395" t="s">
        <v>10</v>
      </c>
      <c r="L12395">
        <v>1</v>
      </c>
      <c r="M12395">
        <v>5112.2299999999996</v>
      </c>
    </row>
    <row r="12396" spans="1:13" x14ac:dyDescent="0.3">
      <c r="A12396">
        <v>2011</v>
      </c>
      <c r="B12396">
        <v>24</v>
      </c>
      <c r="C12396" t="s">
        <v>33</v>
      </c>
      <c r="D12396" t="str">
        <f>VLOOKUP(C12396,lookups!$F$2:$H$27,2,FALSE)</f>
        <v>13-15</v>
      </c>
      <c r="E12396" t="str">
        <f>VLOOKUP(C12396,lookups!$F$2:$H$27,3,FALSE)</f>
        <v>NGS/SGS/JDF Sport</v>
      </c>
      <c r="F12396">
        <f>VLOOKUP(C12396,lookups!$F$2:$I$27,4,FALSE)</f>
        <v>7</v>
      </c>
      <c r="G12396">
        <v>4</v>
      </c>
      <c r="H12396" t="s">
        <v>37</v>
      </c>
      <c r="I12396" t="str">
        <f>VLOOKUP(H12396,lookups!$B$2:$C$32,2,FALSE)</f>
        <v>Y</v>
      </c>
      <c r="J12396">
        <v>4</v>
      </c>
      <c r="K12396" t="s">
        <v>10</v>
      </c>
      <c r="L12396">
        <v>1</v>
      </c>
      <c r="M12396">
        <v>19211.330000000002</v>
      </c>
    </row>
    <row r="12397" spans="1:13" x14ac:dyDescent="0.3">
      <c r="A12397">
        <v>2011</v>
      </c>
      <c r="B12397">
        <v>24</v>
      </c>
      <c r="C12397" t="s">
        <v>33</v>
      </c>
      <c r="D12397" t="str">
        <f>VLOOKUP(C12397,lookups!$F$2:$H$27,2,FALSE)</f>
        <v>13-15</v>
      </c>
      <c r="E12397" t="str">
        <f>VLOOKUP(C12397,lookups!$F$2:$H$27,3,FALSE)</f>
        <v>NGS/SGS/JDF Sport</v>
      </c>
      <c r="F12397">
        <f>VLOOKUP(C12397,lookups!$F$2:$I$27,4,FALSE)</f>
        <v>7</v>
      </c>
      <c r="G12397">
        <v>4</v>
      </c>
      <c r="H12397" t="s">
        <v>37</v>
      </c>
      <c r="I12397" t="str">
        <f>VLOOKUP(H12397,lookups!$B$2:$C$32,2,FALSE)</f>
        <v>Y</v>
      </c>
      <c r="J12397">
        <v>5</v>
      </c>
      <c r="K12397" t="s">
        <v>10</v>
      </c>
      <c r="L12397">
        <v>1</v>
      </c>
      <c r="M12397">
        <v>2.14</v>
      </c>
    </row>
    <row r="12398" spans="1:13" x14ac:dyDescent="0.3">
      <c r="A12398">
        <v>2011</v>
      </c>
      <c r="B12398">
        <v>25</v>
      </c>
      <c r="C12398" t="s">
        <v>34</v>
      </c>
      <c r="D12398" t="str">
        <f>VLOOKUP(C12398,lookups!$F$2:$H$27,2,FALSE)</f>
        <v>na</v>
      </c>
      <c r="E12398" t="str">
        <f>VLOOKUP(C12398,lookups!$F$2:$H$27,3,FALSE)</f>
        <v>na</v>
      </c>
      <c r="F12398" t="str">
        <f>VLOOKUP(C12398,lookups!$F$2:$I$27,4,FALSE)</f>
        <v>na</v>
      </c>
      <c r="G12398">
        <v>4</v>
      </c>
      <c r="H12398" t="s">
        <v>37</v>
      </c>
      <c r="I12398" t="str">
        <f>VLOOKUP(H12398,lookups!$B$2:$C$32,2,FALSE)</f>
        <v>Y</v>
      </c>
      <c r="J12398">
        <v>2</v>
      </c>
      <c r="K12398" t="s">
        <v>10</v>
      </c>
      <c r="L12398">
        <v>1</v>
      </c>
      <c r="M12398">
        <v>0</v>
      </c>
    </row>
    <row r="12399" spans="1:13" x14ac:dyDescent="0.3">
      <c r="A12399">
        <v>2011</v>
      </c>
      <c r="B12399">
        <v>25</v>
      </c>
      <c r="C12399" t="s">
        <v>34</v>
      </c>
      <c r="D12399" t="str">
        <f>VLOOKUP(C12399,lookups!$F$2:$H$27,2,FALSE)</f>
        <v>na</v>
      </c>
      <c r="E12399" t="str">
        <f>VLOOKUP(C12399,lookups!$F$2:$H$27,3,FALSE)</f>
        <v>na</v>
      </c>
      <c r="F12399" t="str">
        <f>VLOOKUP(C12399,lookups!$F$2:$I$27,4,FALSE)</f>
        <v>na</v>
      </c>
      <c r="G12399">
        <v>4</v>
      </c>
      <c r="H12399" t="s">
        <v>37</v>
      </c>
      <c r="I12399" t="str">
        <f>VLOOKUP(H12399,lookups!$B$2:$C$32,2,FALSE)</f>
        <v>Y</v>
      </c>
      <c r="J12399">
        <v>3</v>
      </c>
      <c r="K12399" t="s">
        <v>10</v>
      </c>
      <c r="L12399">
        <v>1</v>
      </c>
      <c r="M12399">
        <v>0</v>
      </c>
    </row>
    <row r="12400" spans="1:13" x14ac:dyDescent="0.3">
      <c r="A12400">
        <v>2011</v>
      </c>
      <c r="B12400">
        <v>25</v>
      </c>
      <c r="C12400" t="s">
        <v>34</v>
      </c>
      <c r="D12400" t="str">
        <f>VLOOKUP(C12400,lookups!$F$2:$H$27,2,FALSE)</f>
        <v>na</v>
      </c>
      <c r="E12400" t="str">
        <f>VLOOKUP(C12400,lookups!$F$2:$H$27,3,FALSE)</f>
        <v>na</v>
      </c>
      <c r="F12400" t="str">
        <f>VLOOKUP(C12400,lookups!$F$2:$I$27,4,FALSE)</f>
        <v>na</v>
      </c>
      <c r="G12400">
        <v>4</v>
      </c>
      <c r="H12400" t="s">
        <v>37</v>
      </c>
      <c r="I12400" t="str">
        <f>VLOOKUP(H12400,lookups!$B$2:$C$32,2,FALSE)</f>
        <v>Y</v>
      </c>
      <c r="J12400">
        <v>4</v>
      </c>
      <c r="K12400" t="s">
        <v>10</v>
      </c>
      <c r="L12400">
        <v>1</v>
      </c>
      <c r="M12400">
        <v>0</v>
      </c>
    </row>
    <row r="12401" spans="1:13" x14ac:dyDescent="0.3">
      <c r="A12401">
        <v>2011</v>
      </c>
      <c r="B12401">
        <v>25</v>
      </c>
      <c r="C12401" t="s">
        <v>34</v>
      </c>
      <c r="D12401" t="str">
        <f>VLOOKUP(C12401,lookups!$F$2:$H$27,2,FALSE)</f>
        <v>na</v>
      </c>
      <c r="E12401" t="str">
        <f>VLOOKUP(C12401,lookups!$F$2:$H$27,3,FALSE)</f>
        <v>na</v>
      </c>
      <c r="F12401" t="str">
        <f>VLOOKUP(C12401,lookups!$F$2:$I$27,4,FALSE)</f>
        <v>na</v>
      </c>
      <c r="G12401">
        <v>4</v>
      </c>
      <c r="H12401" t="s">
        <v>37</v>
      </c>
      <c r="I12401" t="str">
        <f>VLOOKUP(H12401,lookups!$B$2:$C$32,2,FALSE)</f>
        <v>Y</v>
      </c>
      <c r="J12401">
        <v>5</v>
      </c>
      <c r="K12401" t="s">
        <v>10</v>
      </c>
      <c r="L12401">
        <v>1</v>
      </c>
      <c r="M12401">
        <v>0</v>
      </c>
    </row>
    <row r="12402" spans="1:13" x14ac:dyDescent="0.3">
      <c r="A12402">
        <v>2011</v>
      </c>
      <c r="B12402">
        <v>1</v>
      </c>
      <c r="C12402" t="s">
        <v>8</v>
      </c>
      <c r="D12402" t="str">
        <f>VLOOKUP(C12402,lookups!$F$2:$H$27,2,FALSE)</f>
        <v>na</v>
      </c>
      <c r="E12402" t="str">
        <f>VLOOKUP(C12402,lookups!$F$2:$H$27,3,FALSE)</f>
        <v>na</v>
      </c>
      <c r="F12402" t="str">
        <f>VLOOKUP(C12402,lookups!$F$2:$I$27,4,FALSE)</f>
        <v>na</v>
      </c>
      <c r="G12402">
        <v>5</v>
      </c>
      <c r="H12402" t="s">
        <v>38</v>
      </c>
      <c r="I12402" t="str">
        <f>VLOOKUP(H12402,lookups!$B$2:$C$32,2,FALSE)</f>
        <v>Y</v>
      </c>
      <c r="J12402">
        <v>2</v>
      </c>
      <c r="K12402" t="s">
        <v>10</v>
      </c>
      <c r="L12402">
        <v>1</v>
      </c>
      <c r="M12402">
        <v>0</v>
      </c>
    </row>
    <row r="12403" spans="1:13" x14ac:dyDescent="0.3">
      <c r="A12403">
        <v>2011</v>
      </c>
      <c r="B12403">
        <v>1</v>
      </c>
      <c r="C12403" t="s">
        <v>8</v>
      </c>
      <c r="D12403" t="str">
        <f>VLOOKUP(C12403,lookups!$F$2:$H$27,2,FALSE)</f>
        <v>na</v>
      </c>
      <c r="E12403" t="str">
        <f>VLOOKUP(C12403,lookups!$F$2:$H$27,3,FALSE)</f>
        <v>na</v>
      </c>
      <c r="F12403" t="str">
        <f>VLOOKUP(C12403,lookups!$F$2:$I$27,4,FALSE)</f>
        <v>na</v>
      </c>
      <c r="G12403">
        <v>5</v>
      </c>
      <c r="H12403" t="s">
        <v>38</v>
      </c>
      <c r="I12403" t="str">
        <f>VLOOKUP(H12403,lookups!$B$2:$C$32,2,FALSE)</f>
        <v>Y</v>
      </c>
      <c r="J12403">
        <v>3</v>
      </c>
      <c r="K12403" t="s">
        <v>10</v>
      </c>
      <c r="L12403">
        <v>1</v>
      </c>
      <c r="M12403">
        <v>1449.37</v>
      </c>
    </row>
    <row r="12404" spans="1:13" x14ac:dyDescent="0.3">
      <c r="A12404">
        <v>2011</v>
      </c>
      <c r="B12404">
        <v>1</v>
      </c>
      <c r="C12404" t="s">
        <v>8</v>
      </c>
      <c r="D12404" t="str">
        <f>VLOOKUP(C12404,lookups!$F$2:$H$27,2,FALSE)</f>
        <v>na</v>
      </c>
      <c r="E12404" t="str">
        <f>VLOOKUP(C12404,lookups!$F$2:$H$27,3,FALSE)</f>
        <v>na</v>
      </c>
      <c r="F12404" t="str">
        <f>VLOOKUP(C12404,lookups!$F$2:$I$27,4,FALSE)</f>
        <v>na</v>
      </c>
      <c r="G12404">
        <v>5</v>
      </c>
      <c r="H12404" t="s">
        <v>38</v>
      </c>
      <c r="I12404" t="str">
        <f>VLOOKUP(H12404,lookups!$B$2:$C$32,2,FALSE)</f>
        <v>Y</v>
      </c>
      <c r="J12404">
        <v>4</v>
      </c>
      <c r="K12404" t="s">
        <v>10</v>
      </c>
      <c r="L12404">
        <v>1</v>
      </c>
      <c r="M12404">
        <v>29793.48</v>
      </c>
    </row>
    <row r="12405" spans="1:13" x14ac:dyDescent="0.3">
      <c r="A12405">
        <v>2011</v>
      </c>
      <c r="B12405">
        <v>1</v>
      </c>
      <c r="C12405" t="s">
        <v>8</v>
      </c>
      <c r="D12405" t="str">
        <f>VLOOKUP(C12405,lookups!$F$2:$H$27,2,FALSE)</f>
        <v>na</v>
      </c>
      <c r="E12405" t="str">
        <f>VLOOKUP(C12405,lookups!$F$2:$H$27,3,FALSE)</f>
        <v>na</v>
      </c>
      <c r="F12405" t="str">
        <f>VLOOKUP(C12405,lookups!$F$2:$I$27,4,FALSE)</f>
        <v>na</v>
      </c>
      <c r="G12405">
        <v>5</v>
      </c>
      <c r="H12405" t="s">
        <v>38</v>
      </c>
      <c r="I12405" t="str">
        <f>VLOOKUP(H12405,lookups!$B$2:$C$32,2,FALSE)</f>
        <v>Y</v>
      </c>
      <c r="J12405">
        <v>5</v>
      </c>
      <c r="K12405" t="s">
        <v>10</v>
      </c>
      <c r="L12405">
        <v>1</v>
      </c>
      <c r="M12405">
        <v>1959.34</v>
      </c>
    </row>
    <row r="12406" spans="1:13" x14ac:dyDescent="0.3">
      <c r="A12406">
        <v>2011</v>
      </c>
      <c r="B12406">
        <v>2</v>
      </c>
      <c r="C12406" t="s">
        <v>11</v>
      </c>
      <c r="D12406" t="str">
        <f>VLOOKUP(C12406,lookups!$F$2:$H$27,2,FALSE)</f>
        <v>na</v>
      </c>
      <c r="E12406" t="str">
        <f>VLOOKUP(C12406,lookups!$F$2:$H$27,3,FALSE)</f>
        <v>na</v>
      </c>
      <c r="F12406" t="str">
        <f>VLOOKUP(C12406,lookups!$F$2:$I$27,4,FALSE)</f>
        <v>na</v>
      </c>
      <c r="G12406">
        <v>5</v>
      </c>
      <c r="H12406" t="s">
        <v>38</v>
      </c>
      <c r="I12406" t="str">
        <f>VLOOKUP(H12406,lookups!$B$2:$C$32,2,FALSE)</f>
        <v>Y</v>
      </c>
      <c r="J12406">
        <v>2</v>
      </c>
      <c r="K12406" t="s">
        <v>10</v>
      </c>
      <c r="L12406">
        <v>1</v>
      </c>
      <c r="M12406">
        <v>3.27</v>
      </c>
    </row>
    <row r="12407" spans="1:13" x14ac:dyDescent="0.3">
      <c r="A12407">
        <v>2011</v>
      </c>
      <c r="B12407">
        <v>2</v>
      </c>
      <c r="C12407" t="s">
        <v>11</v>
      </c>
      <c r="D12407" t="str">
        <f>VLOOKUP(C12407,lookups!$F$2:$H$27,2,FALSE)</f>
        <v>na</v>
      </c>
      <c r="E12407" t="str">
        <f>VLOOKUP(C12407,lookups!$F$2:$H$27,3,FALSE)</f>
        <v>na</v>
      </c>
      <c r="F12407" t="str">
        <f>VLOOKUP(C12407,lookups!$F$2:$I$27,4,FALSE)</f>
        <v>na</v>
      </c>
      <c r="G12407">
        <v>5</v>
      </c>
      <c r="H12407" t="s">
        <v>38</v>
      </c>
      <c r="I12407" t="str">
        <f>VLOOKUP(H12407,lookups!$B$2:$C$32,2,FALSE)</f>
        <v>Y</v>
      </c>
      <c r="J12407">
        <v>3</v>
      </c>
      <c r="K12407" t="s">
        <v>10</v>
      </c>
      <c r="L12407">
        <v>1</v>
      </c>
      <c r="M12407">
        <v>288.70999999999998</v>
      </c>
    </row>
    <row r="12408" spans="1:13" x14ac:dyDescent="0.3">
      <c r="A12408">
        <v>2011</v>
      </c>
      <c r="B12408">
        <v>2</v>
      </c>
      <c r="C12408" t="s">
        <v>11</v>
      </c>
      <c r="D12408" t="str">
        <f>VLOOKUP(C12408,lookups!$F$2:$H$27,2,FALSE)</f>
        <v>na</v>
      </c>
      <c r="E12408" t="str">
        <f>VLOOKUP(C12408,lookups!$F$2:$H$27,3,FALSE)</f>
        <v>na</v>
      </c>
      <c r="F12408" t="str">
        <f>VLOOKUP(C12408,lookups!$F$2:$I$27,4,FALSE)</f>
        <v>na</v>
      </c>
      <c r="G12408">
        <v>5</v>
      </c>
      <c r="H12408" t="s">
        <v>38</v>
      </c>
      <c r="I12408" t="str">
        <f>VLOOKUP(H12408,lookups!$B$2:$C$32,2,FALSE)</f>
        <v>Y</v>
      </c>
      <c r="J12408">
        <v>4</v>
      </c>
      <c r="K12408" t="s">
        <v>10</v>
      </c>
      <c r="L12408">
        <v>1</v>
      </c>
      <c r="M12408">
        <v>1658.39</v>
      </c>
    </row>
    <row r="12409" spans="1:13" x14ac:dyDescent="0.3">
      <c r="A12409">
        <v>2011</v>
      </c>
      <c r="B12409">
        <v>2</v>
      </c>
      <c r="C12409" t="s">
        <v>11</v>
      </c>
      <c r="D12409" t="str">
        <f>VLOOKUP(C12409,lookups!$F$2:$H$27,2,FALSE)</f>
        <v>na</v>
      </c>
      <c r="E12409" t="str">
        <f>VLOOKUP(C12409,lookups!$F$2:$H$27,3,FALSE)</f>
        <v>na</v>
      </c>
      <c r="F12409" t="str">
        <f>VLOOKUP(C12409,lookups!$F$2:$I$27,4,FALSE)</f>
        <v>na</v>
      </c>
      <c r="G12409">
        <v>5</v>
      </c>
      <c r="H12409" t="s">
        <v>38</v>
      </c>
      <c r="I12409" t="str">
        <f>VLOOKUP(H12409,lookups!$B$2:$C$32,2,FALSE)</f>
        <v>Y</v>
      </c>
      <c r="J12409">
        <v>5</v>
      </c>
      <c r="K12409" t="s">
        <v>10</v>
      </c>
      <c r="L12409">
        <v>1</v>
      </c>
      <c r="M12409">
        <v>119.28</v>
      </c>
    </row>
    <row r="12410" spans="1:13" x14ac:dyDescent="0.3">
      <c r="A12410">
        <v>2011</v>
      </c>
      <c r="B12410">
        <v>3</v>
      </c>
      <c r="C12410" t="s">
        <v>12</v>
      </c>
      <c r="D12410" t="str">
        <f>VLOOKUP(C12410,lookups!$F$2:$H$27,2,FALSE)</f>
        <v>na</v>
      </c>
      <c r="E12410" t="str">
        <f>VLOOKUP(C12410,lookups!$F$2:$H$27,3,FALSE)</f>
        <v>na</v>
      </c>
      <c r="F12410" t="str">
        <f>VLOOKUP(C12410,lookups!$F$2:$I$27,4,FALSE)</f>
        <v>na</v>
      </c>
      <c r="G12410">
        <v>5</v>
      </c>
      <c r="H12410" t="s">
        <v>38</v>
      </c>
      <c r="I12410" t="str">
        <f>VLOOKUP(H12410,lookups!$B$2:$C$32,2,FALSE)</f>
        <v>Y</v>
      </c>
      <c r="J12410">
        <v>2</v>
      </c>
      <c r="K12410" t="s">
        <v>10</v>
      </c>
      <c r="L12410">
        <v>1</v>
      </c>
      <c r="M12410">
        <v>0</v>
      </c>
    </row>
    <row r="12411" spans="1:13" x14ac:dyDescent="0.3">
      <c r="A12411">
        <v>2011</v>
      </c>
      <c r="B12411">
        <v>3</v>
      </c>
      <c r="C12411" t="s">
        <v>12</v>
      </c>
      <c r="D12411" t="str">
        <f>VLOOKUP(C12411,lookups!$F$2:$H$27,2,FALSE)</f>
        <v>na</v>
      </c>
      <c r="E12411" t="str">
        <f>VLOOKUP(C12411,lookups!$F$2:$H$27,3,FALSE)</f>
        <v>na</v>
      </c>
      <c r="F12411" t="str">
        <f>VLOOKUP(C12411,lookups!$F$2:$I$27,4,FALSE)</f>
        <v>na</v>
      </c>
      <c r="G12411">
        <v>5</v>
      </c>
      <c r="H12411" t="s">
        <v>38</v>
      </c>
      <c r="I12411" t="str">
        <f>VLOOKUP(H12411,lookups!$B$2:$C$32,2,FALSE)</f>
        <v>Y</v>
      </c>
      <c r="J12411">
        <v>3</v>
      </c>
      <c r="K12411" t="s">
        <v>10</v>
      </c>
      <c r="L12411">
        <v>1</v>
      </c>
      <c r="M12411">
        <v>0</v>
      </c>
    </row>
    <row r="12412" spans="1:13" x14ac:dyDescent="0.3">
      <c r="A12412">
        <v>2011</v>
      </c>
      <c r="B12412">
        <v>3</v>
      </c>
      <c r="C12412" t="s">
        <v>12</v>
      </c>
      <c r="D12412" t="str">
        <f>VLOOKUP(C12412,lookups!$F$2:$H$27,2,FALSE)</f>
        <v>na</v>
      </c>
      <c r="E12412" t="str">
        <f>VLOOKUP(C12412,lookups!$F$2:$H$27,3,FALSE)</f>
        <v>na</v>
      </c>
      <c r="F12412" t="str">
        <f>VLOOKUP(C12412,lookups!$F$2:$I$27,4,FALSE)</f>
        <v>na</v>
      </c>
      <c r="G12412">
        <v>5</v>
      </c>
      <c r="H12412" t="s">
        <v>38</v>
      </c>
      <c r="I12412" t="str">
        <f>VLOOKUP(H12412,lookups!$B$2:$C$32,2,FALSE)</f>
        <v>Y</v>
      </c>
      <c r="J12412">
        <v>4</v>
      </c>
      <c r="K12412" t="s">
        <v>10</v>
      </c>
      <c r="L12412">
        <v>1</v>
      </c>
      <c r="M12412">
        <v>0</v>
      </c>
    </row>
    <row r="12413" spans="1:13" x14ac:dyDescent="0.3">
      <c r="A12413">
        <v>2011</v>
      </c>
      <c r="B12413">
        <v>3</v>
      </c>
      <c r="C12413" t="s">
        <v>12</v>
      </c>
      <c r="D12413" t="str">
        <f>VLOOKUP(C12413,lookups!$F$2:$H$27,2,FALSE)</f>
        <v>na</v>
      </c>
      <c r="E12413" t="str">
        <f>VLOOKUP(C12413,lookups!$F$2:$H$27,3,FALSE)</f>
        <v>na</v>
      </c>
      <c r="F12413" t="str">
        <f>VLOOKUP(C12413,lookups!$F$2:$I$27,4,FALSE)</f>
        <v>na</v>
      </c>
      <c r="G12413">
        <v>5</v>
      </c>
      <c r="H12413" t="s">
        <v>38</v>
      </c>
      <c r="I12413" t="str">
        <f>VLOOKUP(H12413,lookups!$B$2:$C$32,2,FALSE)</f>
        <v>Y</v>
      </c>
      <c r="J12413">
        <v>5</v>
      </c>
      <c r="K12413" t="s">
        <v>10</v>
      </c>
      <c r="L12413">
        <v>1</v>
      </c>
      <c r="M12413">
        <v>0</v>
      </c>
    </row>
    <row r="12414" spans="1:13" x14ac:dyDescent="0.3">
      <c r="A12414">
        <v>2011</v>
      </c>
      <c r="B12414">
        <v>4</v>
      </c>
      <c r="C12414" t="s">
        <v>13</v>
      </c>
      <c r="D12414">
        <f>VLOOKUP(C12414,lookups!$F$2:$H$27,2,FALSE)</f>
        <v>10</v>
      </c>
      <c r="E12414" t="str">
        <f>VLOOKUP(C12414,lookups!$F$2:$H$27,3,FALSE)</f>
        <v>WCVI Troll</v>
      </c>
      <c r="F12414">
        <f>VLOOKUP(C12414,lookups!$F$2:$I$27,4,FALSE)</f>
        <v>6</v>
      </c>
      <c r="G12414">
        <v>5</v>
      </c>
      <c r="H12414" t="s">
        <v>38</v>
      </c>
      <c r="I12414" t="str">
        <f>VLOOKUP(H12414,lookups!$B$2:$C$32,2,FALSE)</f>
        <v>Y</v>
      </c>
      <c r="J12414">
        <v>2</v>
      </c>
      <c r="K12414" t="s">
        <v>10</v>
      </c>
      <c r="L12414">
        <v>1</v>
      </c>
      <c r="M12414">
        <v>0</v>
      </c>
    </row>
    <row r="12415" spans="1:13" x14ac:dyDescent="0.3">
      <c r="A12415">
        <v>2011</v>
      </c>
      <c r="B12415">
        <v>4</v>
      </c>
      <c r="C12415" t="s">
        <v>13</v>
      </c>
      <c r="D12415">
        <f>VLOOKUP(C12415,lookups!$F$2:$H$27,2,FALSE)</f>
        <v>10</v>
      </c>
      <c r="E12415" t="str">
        <f>VLOOKUP(C12415,lookups!$F$2:$H$27,3,FALSE)</f>
        <v>WCVI Troll</v>
      </c>
      <c r="F12415">
        <f>VLOOKUP(C12415,lookups!$F$2:$I$27,4,FALSE)</f>
        <v>6</v>
      </c>
      <c r="G12415">
        <v>5</v>
      </c>
      <c r="H12415" t="s">
        <v>38</v>
      </c>
      <c r="I12415" t="str">
        <f>VLOOKUP(H12415,lookups!$B$2:$C$32,2,FALSE)</f>
        <v>Y</v>
      </c>
      <c r="J12415">
        <v>3</v>
      </c>
      <c r="K12415" t="s">
        <v>10</v>
      </c>
      <c r="L12415">
        <v>1</v>
      </c>
      <c r="M12415">
        <v>0</v>
      </c>
    </row>
    <row r="12416" spans="1:13" x14ac:dyDescent="0.3">
      <c r="A12416">
        <v>2011</v>
      </c>
      <c r="B12416">
        <v>4</v>
      </c>
      <c r="C12416" t="s">
        <v>13</v>
      </c>
      <c r="D12416">
        <f>VLOOKUP(C12416,lookups!$F$2:$H$27,2,FALSE)</f>
        <v>10</v>
      </c>
      <c r="E12416" t="str">
        <f>VLOOKUP(C12416,lookups!$F$2:$H$27,3,FALSE)</f>
        <v>WCVI Troll</v>
      </c>
      <c r="F12416">
        <f>VLOOKUP(C12416,lookups!$F$2:$I$27,4,FALSE)</f>
        <v>6</v>
      </c>
      <c r="G12416">
        <v>5</v>
      </c>
      <c r="H12416" t="s">
        <v>38</v>
      </c>
      <c r="I12416" t="str">
        <f>VLOOKUP(H12416,lookups!$B$2:$C$32,2,FALSE)</f>
        <v>Y</v>
      </c>
      <c r="J12416">
        <v>4</v>
      </c>
      <c r="K12416" t="s">
        <v>10</v>
      </c>
      <c r="L12416">
        <v>1</v>
      </c>
      <c r="M12416">
        <v>0</v>
      </c>
    </row>
    <row r="12417" spans="1:13" x14ac:dyDescent="0.3">
      <c r="A12417">
        <v>2011</v>
      </c>
      <c r="B12417">
        <v>4</v>
      </c>
      <c r="C12417" t="s">
        <v>13</v>
      </c>
      <c r="D12417">
        <f>VLOOKUP(C12417,lookups!$F$2:$H$27,2,FALSE)</f>
        <v>10</v>
      </c>
      <c r="E12417" t="str">
        <f>VLOOKUP(C12417,lookups!$F$2:$H$27,3,FALSE)</f>
        <v>WCVI Troll</v>
      </c>
      <c r="F12417">
        <f>VLOOKUP(C12417,lookups!$F$2:$I$27,4,FALSE)</f>
        <v>6</v>
      </c>
      <c r="G12417">
        <v>5</v>
      </c>
      <c r="H12417" t="s">
        <v>38</v>
      </c>
      <c r="I12417" t="str">
        <f>VLOOKUP(H12417,lookups!$B$2:$C$32,2,FALSE)</f>
        <v>Y</v>
      </c>
      <c r="J12417">
        <v>5</v>
      </c>
      <c r="K12417" t="s">
        <v>10</v>
      </c>
      <c r="L12417">
        <v>1</v>
      </c>
      <c r="M12417">
        <v>0</v>
      </c>
    </row>
    <row r="12418" spans="1:13" x14ac:dyDescent="0.3">
      <c r="A12418">
        <v>2011</v>
      </c>
      <c r="B12418">
        <v>5</v>
      </c>
      <c r="C12418" t="s">
        <v>14</v>
      </c>
      <c r="D12418" t="str">
        <f>VLOOKUP(C12418,lookups!$F$2:$H$27,2,FALSE)</f>
        <v>na</v>
      </c>
      <c r="E12418" t="str">
        <f>VLOOKUP(C12418,lookups!$F$2:$H$27,3,FALSE)</f>
        <v>na</v>
      </c>
      <c r="F12418" t="str">
        <f>VLOOKUP(C12418,lookups!$F$2:$I$27,4,FALSE)</f>
        <v>na</v>
      </c>
      <c r="G12418">
        <v>5</v>
      </c>
      <c r="H12418" t="s">
        <v>38</v>
      </c>
      <c r="I12418" t="str">
        <f>VLOOKUP(H12418,lookups!$B$2:$C$32,2,FALSE)</f>
        <v>Y</v>
      </c>
      <c r="J12418">
        <v>2</v>
      </c>
      <c r="K12418" t="s">
        <v>10</v>
      </c>
      <c r="L12418">
        <v>1</v>
      </c>
      <c r="M12418">
        <v>0</v>
      </c>
    </row>
    <row r="12419" spans="1:13" x14ac:dyDescent="0.3">
      <c r="A12419">
        <v>2011</v>
      </c>
      <c r="B12419">
        <v>5</v>
      </c>
      <c r="C12419" t="s">
        <v>14</v>
      </c>
      <c r="D12419" t="str">
        <f>VLOOKUP(C12419,lookups!$F$2:$H$27,2,FALSE)</f>
        <v>na</v>
      </c>
      <c r="E12419" t="str">
        <f>VLOOKUP(C12419,lookups!$F$2:$H$27,3,FALSE)</f>
        <v>na</v>
      </c>
      <c r="F12419" t="str">
        <f>VLOOKUP(C12419,lookups!$F$2:$I$27,4,FALSE)</f>
        <v>na</v>
      </c>
      <c r="G12419">
        <v>5</v>
      </c>
      <c r="H12419" t="s">
        <v>38</v>
      </c>
      <c r="I12419" t="str">
        <f>VLOOKUP(H12419,lookups!$B$2:$C$32,2,FALSE)</f>
        <v>Y</v>
      </c>
      <c r="J12419">
        <v>3</v>
      </c>
      <c r="K12419" t="s">
        <v>10</v>
      </c>
      <c r="L12419">
        <v>1</v>
      </c>
      <c r="M12419">
        <v>9.35</v>
      </c>
    </row>
    <row r="12420" spans="1:13" x14ac:dyDescent="0.3">
      <c r="A12420">
        <v>2011</v>
      </c>
      <c r="B12420">
        <v>5</v>
      </c>
      <c r="C12420" t="s">
        <v>14</v>
      </c>
      <c r="D12420" t="str">
        <f>VLOOKUP(C12420,lookups!$F$2:$H$27,2,FALSE)</f>
        <v>na</v>
      </c>
      <c r="E12420" t="str">
        <f>VLOOKUP(C12420,lookups!$F$2:$H$27,3,FALSE)</f>
        <v>na</v>
      </c>
      <c r="F12420" t="str">
        <f>VLOOKUP(C12420,lookups!$F$2:$I$27,4,FALSE)</f>
        <v>na</v>
      </c>
      <c r="G12420">
        <v>5</v>
      </c>
      <c r="H12420" t="s">
        <v>38</v>
      </c>
      <c r="I12420" t="str">
        <f>VLOOKUP(H12420,lookups!$B$2:$C$32,2,FALSE)</f>
        <v>Y</v>
      </c>
      <c r="J12420">
        <v>4</v>
      </c>
      <c r="K12420" t="s">
        <v>10</v>
      </c>
      <c r="L12420">
        <v>1</v>
      </c>
      <c r="M12420">
        <v>0</v>
      </c>
    </row>
    <row r="12421" spans="1:13" x14ac:dyDescent="0.3">
      <c r="A12421">
        <v>2011</v>
      </c>
      <c r="B12421">
        <v>5</v>
      </c>
      <c r="C12421" t="s">
        <v>14</v>
      </c>
      <c r="D12421" t="str">
        <f>VLOOKUP(C12421,lookups!$F$2:$H$27,2,FALSE)</f>
        <v>na</v>
      </c>
      <c r="E12421" t="str">
        <f>VLOOKUP(C12421,lookups!$F$2:$H$27,3,FALSE)</f>
        <v>na</v>
      </c>
      <c r="F12421" t="str">
        <f>VLOOKUP(C12421,lookups!$F$2:$I$27,4,FALSE)</f>
        <v>na</v>
      </c>
      <c r="G12421">
        <v>5</v>
      </c>
      <c r="H12421" t="s">
        <v>38</v>
      </c>
      <c r="I12421" t="str">
        <f>VLOOKUP(H12421,lookups!$B$2:$C$32,2,FALSE)</f>
        <v>Y</v>
      </c>
      <c r="J12421">
        <v>5</v>
      </c>
      <c r="K12421" t="s">
        <v>10</v>
      </c>
      <c r="L12421">
        <v>1</v>
      </c>
      <c r="M12421">
        <v>0</v>
      </c>
    </row>
    <row r="12422" spans="1:13" x14ac:dyDescent="0.3">
      <c r="A12422">
        <v>2011</v>
      </c>
      <c r="B12422">
        <v>6</v>
      </c>
      <c r="C12422" t="s">
        <v>15</v>
      </c>
      <c r="D12422" t="str">
        <f>VLOOKUP(C12422,lookups!$F$2:$H$27,2,FALSE)</f>
        <v>na</v>
      </c>
      <c r="E12422" t="str">
        <f>VLOOKUP(C12422,lookups!$F$2:$H$27,3,FALSE)</f>
        <v>na</v>
      </c>
      <c r="F12422" t="str">
        <f>VLOOKUP(C12422,lookups!$F$2:$I$27,4,FALSE)</f>
        <v>na</v>
      </c>
      <c r="G12422">
        <v>5</v>
      </c>
      <c r="H12422" t="s">
        <v>38</v>
      </c>
      <c r="I12422" t="str">
        <f>VLOOKUP(H12422,lookups!$B$2:$C$32,2,FALSE)</f>
        <v>Y</v>
      </c>
      <c r="J12422">
        <v>2</v>
      </c>
      <c r="K12422" t="s">
        <v>10</v>
      </c>
      <c r="L12422">
        <v>1</v>
      </c>
      <c r="M12422">
        <v>0</v>
      </c>
    </row>
    <row r="12423" spans="1:13" x14ac:dyDescent="0.3">
      <c r="A12423">
        <v>2011</v>
      </c>
      <c r="B12423">
        <v>6</v>
      </c>
      <c r="C12423" t="s">
        <v>15</v>
      </c>
      <c r="D12423" t="str">
        <f>VLOOKUP(C12423,lookups!$F$2:$H$27,2,FALSE)</f>
        <v>na</v>
      </c>
      <c r="E12423" t="str">
        <f>VLOOKUP(C12423,lookups!$F$2:$H$27,3,FALSE)</f>
        <v>na</v>
      </c>
      <c r="F12423" t="str">
        <f>VLOOKUP(C12423,lookups!$F$2:$I$27,4,FALSE)</f>
        <v>na</v>
      </c>
      <c r="G12423">
        <v>5</v>
      </c>
      <c r="H12423" t="s">
        <v>38</v>
      </c>
      <c r="I12423" t="str">
        <f>VLOOKUP(H12423,lookups!$B$2:$C$32,2,FALSE)</f>
        <v>Y</v>
      </c>
      <c r="J12423">
        <v>3</v>
      </c>
      <c r="K12423" t="s">
        <v>10</v>
      </c>
      <c r="L12423">
        <v>1</v>
      </c>
      <c r="M12423">
        <v>0</v>
      </c>
    </row>
    <row r="12424" spans="1:13" x14ac:dyDescent="0.3">
      <c r="A12424">
        <v>2011</v>
      </c>
      <c r="B12424">
        <v>6</v>
      </c>
      <c r="C12424" t="s">
        <v>15</v>
      </c>
      <c r="D12424" t="str">
        <f>VLOOKUP(C12424,lookups!$F$2:$H$27,2,FALSE)</f>
        <v>na</v>
      </c>
      <c r="E12424" t="str">
        <f>VLOOKUP(C12424,lookups!$F$2:$H$27,3,FALSE)</f>
        <v>na</v>
      </c>
      <c r="F12424" t="str">
        <f>VLOOKUP(C12424,lookups!$F$2:$I$27,4,FALSE)</f>
        <v>na</v>
      </c>
      <c r="G12424">
        <v>5</v>
      </c>
      <c r="H12424" t="s">
        <v>38</v>
      </c>
      <c r="I12424" t="str">
        <f>VLOOKUP(H12424,lookups!$B$2:$C$32,2,FALSE)</f>
        <v>Y</v>
      </c>
      <c r="J12424">
        <v>4</v>
      </c>
      <c r="K12424" t="s">
        <v>10</v>
      </c>
      <c r="L12424">
        <v>1</v>
      </c>
      <c r="M12424">
        <v>0</v>
      </c>
    </row>
    <row r="12425" spans="1:13" x14ac:dyDescent="0.3">
      <c r="A12425">
        <v>2011</v>
      </c>
      <c r="B12425">
        <v>6</v>
      </c>
      <c r="C12425" t="s">
        <v>15</v>
      </c>
      <c r="D12425" t="str">
        <f>VLOOKUP(C12425,lookups!$F$2:$H$27,2,FALSE)</f>
        <v>na</v>
      </c>
      <c r="E12425" t="str">
        <f>VLOOKUP(C12425,lookups!$F$2:$H$27,3,FALSE)</f>
        <v>na</v>
      </c>
      <c r="F12425" t="str">
        <f>VLOOKUP(C12425,lookups!$F$2:$I$27,4,FALSE)</f>
        <v>na</v>
      </c>
      <c r="G12425">
        <v>5</v>
      </c>
      <c r="H12425" t="s">
        <v>38</v>
      </c>
      <c r="I12425" t="str">
        <f>VLOOKUP(H12425,lookups!$B$2:$C$32,2,FALSE)</f>
        <v>Y</v>
      </c>
      <c r="J12425">
        <v>5</v>
      </c>
      <c r="K12425" t="s">
        <v>10</v>
      </c>
      <c r="L12425">
        <v>1</v>
      </c>
      <c r="M12425">
        <v>0</v>
      </c>
    </row>
    <row r="12426" spans="1:13" x14ac:dyDescent="0.3">
      <c r="A12426">
        <v>2011</v>
      </c>
      <c r="B12426">
        <v>7</v>
      </c>
      <c r="C12426" t="s">
        <v>16</v>
      </c>
      <c r="D12426">
        <f>VLOOKUP(C12426,lookups!$F$2:$H$27,2,FALSE)</f>
        <v>2</v>
      </c>
      <c r="E12426" t="str">
        <f>VLOOKUP(C12426,lookups!$F$2:$H$27,3,FALSE)</f>
        <v>SEAK Net</v>
      </c>
      <c r="F12426">
        <f>VLOOKUP(C12426,lookups!$F$2:$I$27,4,FALSE)</f>
        <v>1</v>
      </c>
      <c r="G12426">
        <v>5</v>
      </c>
      <c r="H12426" t="s">
        <v>38</v>
      </c>
      <c r="I12426" t="str">
        <f>VLOOKUP(H12426,lookups!$B$2:$C$32,2,FALSE)</f>
        <v>Y</v>
      </c>
      <c r="J12426">
        <v>2</v>
      </c>
      <c r="K12426" t="s">
        <v>10</v>
      </c>
      <c r="L12426">
        <v>1</v>
      </c>
      <c r="M12426">
        <v>38.29</v>
      </c>
    </row>
    <row r="12427" spans="1:13" x14ac:dyDescent="0.3">
      <c r="A12427">
        <v>2011</v>
      </c>
      <c r="B12427">
        <v>7</v>
      </c>
      <c r="C12427" t="s">
        <v>16</v>
      </c>
      <c r="D12427">
        <f>VLOOKUP(C12427,lookups!$F$2:$H$27,2,FALSE)</f>
        <v>2</v>
      </c>
      <c r="E12427" t="str">
        <f>VLOOKUP(C12427,lookups!$F$2:$H$27,3,FALSE)</f>
        <v>SEAK Net</v>
      </c>
      <c r="F12427">
        <f>VLOOKUP(C12427,lookups!$F$2:$I$27,4,FALSE)</f>
        <v>1</v>
      </c>
      <c r="G12427">
        <v>5</v>
      </c>
      <c r="H12427" t="s">
        <v>38</v>
      </c>
      <c r="I12427" t="str">
        <f>VLOOKUP(H12427,lookups!$B$2:$C$32,2,FALSE)</f>
        <v>Y</v>
      </c>
      <c r="J12427">
        <v>3</v>
      </c>
      <c r="K12427" t="s">
        <v>10</v>
      </c>
      <c r="L12427">
        <v>1</v>
      </c>
      <c r="M12427">
        <v>194.27</v>
      </c>
    </row>
    <row r="12428" spans="1:13" x14ac:dyDescent="0.3">
      <c r="A12428">
        <v>2011</v>
      </c>
      <c r="B12428">
        <v>7</v>
      </c>
      <c r="C12428" t="s">
        <v>16</v>
      </c>
      <c r="D12428">
        <f>VLOOKUP(C12428,lookups!$F$2:$H$27,2,FALSE)</f>
        <v>2</v>
      </c>
      <c r="E12428" t="str">
        <f>VLOOKUP(C12428,lookups!$F$2:$H$27,3,FALSE)</f>
        <v>SEAK Net</v>
      </c>
      <c r="F12428">
        <f>VLOOKUP(C12428,lookups!$F$2:$I$27,4,FALSE)</f>
        <v>1</v>
      </c>
      <c r="G12428">
        <v>5</v>
      </c>
      <c r="H12428" t="s">
        <v>38</v>
      </c>
      <c r="I12428" t="str">
        <f>VLOOKUP(H12428,lookups!$B$2:$C$32,2,FALSE)</f>
        <v>Y</v>
      </c>
      <c r="J12428">
        <v>4</v>
      </c>
      <c r="K12428" t="s">
        <v>10</v>
      </c>
      <c r="L12428">
        <v>1</v>
      </c>
      <c r="M12428">
        <v>1884.52</v>
      </c>
    </row>
    <row r="12429" spans="1:13" x14ac:dyDescent="0.3">
      <c r="A12429">
        <v>2011</v>
      </c>
      <c r="B12429">
        <v>7</v>
      </c>
      <c r="C12429" t="s">
        <v>16</v>
      </c>
      <c r="D12429">
        <f>VLOOKUP(C12429,lookups!$F$2:$H$27,2,FALSE)</f>
        <v>2</v>
      </c>
      <c r="E12429" t="str">
        <f>VLOOKUP(C12429,lookups!$F$2:$H$27,3,FALSE)</f>
        <v>SEAK Net</v>
      </c>
      <c r="F12429">
        <f>VLOOKUP(C12429,lookups!$F$2:$I$27,4,FALSE)</f>
        <v>1</v>
      </c>
      <c r="G12429">
        <v>5</v>
      </c>
      <c r="H12429" t="s">
        <v>38</v>
      </c>
      <c r="I12429" t="str">
        <f>VLOOKUP(H12429,lookups!$B$2:$C$32,2,FALSE)</f>
        <v>Y</v>
      </c>
      <c r="J12429">
        <v>5</v>
      </c>
      <c r="K12429" t="s">
        <v>10</v>
      </c>
      <c r="L12429">
        <v>1</v>
      </c>
      <c r="M12429">
        <v>211.96</v>
      </c>
    </row>
    <row r="12430" spans="1:13" x14ac:dyDescent="0.3">
      <c r="A12430">
        <v>2011</v>
      </c>
      <c r="B12430">
        <v>8</v>
      </c>
      <c r="C12430" t="s">
        <v>17</v>
      </c>
      <c r="D12430">
        <f>VLOOKUP(C12430,lookups!$F$2:$H$27,2,FALSE)</f>
        <v>4</v>
      </c>
      <c r="E12430" t="str">
        <f>VLOOKUP(C12430,lookups!$F$2:$H$27,3,FALSE)</f>
        <v>N/C BC Net</v>
      </c>
      <c r="F12430">
        <f>VLOOKUP(C12430,lookups!$F$2:$I$27,4,FALSE)</f>
        <v>3</v>
      </c>
      <c r="G12430">
        <v>5</v>
      </c>
      <c r="H12430" t="s">
        <v>38</v>
      </c>
      <c r="I12430" t="str">
        <f>VLOOKUP(H12430,lookups!$B$2:$C$32,2,FALSE)</f>
        <v>Y</v>
      </c>
      <c r="J12430">
        <v>2</v>
      </c>
      <c r="K12430" t="s">
        <v>10</v>
      </c>
      <c r="L12430">
        <v>1</v>
      </c>
      <c r="M12430">
        <v>1.23</v>
      </c>
    </row>
    <row r="12431" spans="1:13" x14ac:dyDescent="0.3">
      <c r="A12431">
        <v>2011</v>
      </c>
      <c r="B12431">
        <v>8</v>
      </c>
      <c r="C12431" t="s">
        <v>17</v>
      </c>
      <c r="D12431">
        <f>VLOOKUP(C12431,lookups!$F$2:$H$27,2,FALSE)</f>
        <v>4</v>
      </c>
      <c r="E12431" t="str">
        <f>VLOOKUP(C12431,lookups!$F$2:$H$27,3,FALSE)</f>
        <v>N/C BC Net</v>
      </c>
      <c r="F12431">
        <f>VLOOKUP(C12431,lookups!$F$2:$I$27,4,FALSE)</f>
        <v>3</v>
      </c>
      <c r="G12431">
        <v>5</v>
      </c>
      <c r="H12431" t="s">
        <v>38</v>
      </c>
      <c r="I12431" t="str">
        <f>VLOOKUP(H12431,lookups!$B$2:$C$32,2,FALSE)</f>
        <v>Y</v>
      </c>
      <c r="J12431">
        <v>3</v>
      </c>
      <c r="K12431" t="s">
        <v>10</v>
      </c>
      <c r="L12431">
        <v>1</v>
      </c>
      <c r="M12431">
        <v>48.71</v>
      </c>
    </row>
    <row r="12432" spans="1:13" x14ac:dyDescent="0.3">
      <c r="A12432">
        <v>2011</v>
      </c>
      <c r="B12432">
        <v>8</v>
      </c>
      <c r="C12432" t="s">
        <v>17</v>
      </c>
      <c r="D12432">
        <f>VLOOKUP(C12432,lookups!$F$2:$H$27,2,FALSE)</f>
        <v>4</v>
      </c>
      <c r="E12432" t="str">
        <f>VLOOKUP(C12432,lookups!$F$2:$H$27,3,FALSE)</f>
        <v>N/C BC Net</v>
      </c>
      <c r="F12432">
        <f>VLOOKUP(C12432,lookups!$F$2:$I$27,4,FALSE)</f>
        <v>3</v>
      </c>
      <c r="G12432">
        <v>5</v>
      </c>
      <c r="H12432" t="s">
        <v>38</v>
      </c>
      <c r="I12432" t="str">
        <f>VLOOKUP(H12432,lookups!$B$2:$C$32,2,FALSE)</f>
        <v>Y</v>
      </c>
      <c r="J12432">
        <v>4</v>
      </c>
      <c r="K12432" t="s">
        <v>10</v>
      </c>
      <c r="L12432">
        <v>1</v>
      </c>
      <c r="M12432">
        <v>173.61</v>
      </c>
    </row>
    <row r="12433" spans="1:13" x14ac:dyDescent="0.3">
      <c r="A12433">
        <v>2011</v>
      </c>
      <c r="B12433">
        <v>8</v>
      </c>
      <c r="C12433" t="s">
        <v>17</v>
      </c>
      <c r="D12433">
        <f>VLOOKUP(C12433,lookups!$F$2:$H$27,2,FALSE)</f>
        <v>4</v>
      </c>
      <c r="E12433" t="str">
        <f>VLOOKUP(C12433,lookups!$F$2:$H$27,3,FALSE)</f>
        <v>N/C BC Net</v>
      </c>
      <c r="F12433">
        <f>VLOOKUP(C12433,lookups!$F$2:$I$27,4,FALSE)</f>
        <v>3</v>
      </c>
      <c r="G12433">
        <v>5</v>
      </c>
      <c r="H12433" t="s">
        <v>38</v>
      </c>
      <c r="I12433" t="str">
        <f>VLOOKUP(H12433,lookups!$B$2:$C$32,2,FALSE)</f>
        <v>Y</v>
      </c>
      <c r="J12433">
        <v>5</v>
      </c>
      <c r="K12433" t="s">
        <v>10</v>
      </c>
      <c r="L12433">
        <v>1</v>
      </c>
      <c r="M12433">
        <v>20.36</v>
      </c>
    </row>
    <row r="12434" spans="1:13" x14ac:dyDescent="0.3">
      <c r="A12434">
        <v>2011</v>
      </c>
      <c r="B12434">
        <v>9</v>
      </c>
      <c r="C12434" t="s">
        <v>18</v>
      </c>
      <c r="D12434" t="str">
        <f>VLOOKUP(C12434,lookups!$F$2:$H$27,2,FALSE)</f>
        <v>na</v>
      </c>
      <c r="E12434" t="str">
        <f>VLOOKUP(C12434,lookups!$F$2:$H$27,3,FALSE)</f>
        <v>na</v>
      </c>
      <c r="F12434" t="str">
        <f>VLOOKUP(C12434,lookups!$F$2:$I$27,4,FALSE)</f>
        <v>na</v>
      </c>
      <c r="G12434">
        <v>5</v>
      </c>
      <c r="H12434" t="s">
        <v>38</v>
      </c>
      <c r="I12434" t="str">
        <f>VLOOKUP(H12434,lookups!$B$2:$C$32,2,FALSE)</f>
        <v>Y</v>
      </c>
      <c r="J12434">
        <v>2</v>
      </c>
      <c r="K12434" t="s">
        <v>10</v>
      </c>
      <c r="L12434">
        <v>1</v>
      </c>
      <c r="M12434">
        <v>46.65</v>
      </c>
    </row>
    <row r="12435" spans="1:13" x14ac:dyDescent="0.3">
      <c r="A12435">
        <v>2011</v>
      </c>
      <c r="B12435">
        <v>9</v>
      </c>
      <c r="C12435" t="s">
        <v>18</v>
      </c>
      <c r="D12435" t="str">
        <f>VLOOKUP(C12435,lookups!$F$2:$H$27,2,FALSE)</f>
        <v>na</v>
      </c>
      <c r="E12435" t="str">
        <f>VLOOKUP(C12435,lookups!$F$2:$H$27,3,FALSE)</f>
        <v>na</v>
      </c>
      <c r="F12435" t="str">
        <f>VLOOKUP(C12435,lookups!$F$2:$I$27,4,FALSE)</f>
        <v>na</v>
      </c>
      <c r="G12435">
        <v>5</v>
      </c>
      <c r="H12435" t="s">
        <v>38</v>
      </c>
      <c r="I12435" t="str">
        <f>VLOOKUP(H12435,lookups!$B$2:$C$32,2,FALSE)</f>
        <v>Y</v>
      </c>
      <c r="J12435">
        <v>3</v>
      </c>
      <c r="K12435" t="s">
        <v>10</v>
      </c>
      <c r="L12435">
        <v>1</v>
      </c>
      <c r="M12435">
        <v>33.46</v>
      </c>
    </row>
    <row r="12436" spans="1:13" x14ac:dyDescent="0.3">
      <c r="A12436">
        <v>2011</v>
      </c>
      <c r="B12436">
        <v>9</v>
      </c>
      <c r="C12436" t="s">
        <v>18</v>
      </c>
      <c r="D12436" t="str">
        <f>VLOOKUP(C12436,lookups!$F$2:$H$27,2,FALSE)</f>
        <v>na</v>
      </c>
      <c r="E12436" t="str">
        <f>VLOOKUP(C12436,lookups!$F$2:$H$27,3,FALSE)</f>
        <v>na</v>
      </c>
      <c r="F12436" t="str">
        <f>VLOOKUP(C12436,lookups!$F$2:$I$27,4,FALSE)</f>
        <v>na</v>
      </c>
      <c r="G12436">
        <v>5</v>
      </c>
      <c r="H12436" t="s">
        <v>38</v>
      </c>
      <c r="I12436" t="str">
        <f>VLOOKUP(H12436,lookups!$B$2:$C$32,2,FALSE)</f>
        <v>Y</v>
      </c>
      <c r="J12436">
        <v>4</v>
      </c>
      <c r="K12436" t="s">
        <v>10</v>
      </c>
      <c r="L12436">
        <v>1</v>
      </c>
      <c r="M12436">
        <v>158.13</v>
      </c>
    </row>
    <row r="12437" spans="1:13" x14ac:dyDescent="0.3">
      <c r="A12437">
        <v>2011</v>
      </c>
      <c r="B12437">
        <v>9</v>
      </c>
      <c r="C12437" t="s">
        <v>18</v>
      </c>
      <c r="D12437" t="str">
        <f>VLOOKUP(C12437,lookups!$F$2:$H$27,2,FALSE)</f>
        <v>na</v>
      </c>
      <c r="E12437" t="str">
        <f>VLOOKUP(C12437,lookups!$F$2:$H$27,3,FALSE)</f>
        <v>na</v>
      </c>
      <c r="F12437" t="str">
        <f>VLOOKUP(C12437,lookups!$F$2:$I$27,4,FALSE)</f>
        <v>na</v>
      </c>
      <c r="G12437">
        <v>5</v>
      </c>
      <c r="H12437" t="s">
        <v>38</v>
      </c>
      <c r="I12437" t="str">
        <f>VLOOKUP(H12437,lookups!$B$2:$C$32,2,FALSE)</f>
        <v>Y</v>
      </c>
      <c r="J12437">
        <v>5</v>
      </c>
      <c r="K12437" t="s">
        <v>10</v>
      </c>
      <c r="L12437">
        <v>1</v>
      </c>
      <c r="M12437">
        <v>6.29</v>
      </c>
    </row>
    <row r="12438" spans="1:13" x14ac:dyDescent="0.3">
      <c r="A12438">
        <v>2011</v>
      </c>
      <c r="B12438">
        <v>10</v>
      </c>
      <c r="C12438" t="s">
        <v>19</v>
      </c>
      <c r="D12438">
        <f>VLOOKUP(C12438,lookups!$F$2:$H$27,2,FALSE)</f>
        <v>5</v>
      </c>
      <c r="E12438" t="str">
        <f>VLOOKUP(C12438,lookups!$F$2:$H$27,3,FALSE)</f>
        <v>WCVI Net</v>
      </c>
      <c r="F12438">
        <f>VLOOKUP(C12438,lookups!$F$2:$I$27,4,FALSE)</f>
        <v>4</v>
      </c>
      <c r="G12438">
        <v>5</v>
      </c>
      <c r="H12438" t="s">
        <v>38</v>
      </c>
      <c r="I12438" t="str">
        <f>VLOOKUP(H12438,lookups!$B$2:$C$32,2,FALSE)</f>
        <v>Y</v>
      </c>
      <c r="J12438">
        <v>2</v>
      </c>
      <c r="K12438" t="s">
        <v>10</v>
      </c>
      <c r="L12438">
        <v>1</v>
      </c>
      <c r="M12438">
        <v>42.51</v>
      </c>
    </row>
    <row r="12439" spans="1:13" x14ac:dyDescent="0.3">
      <c r="A12439">
        <v>2011</v>
      </c>
      <c r="B12439">
        <v>10</v>
      </c>
      <c r="C12439" t="s">
        <v>19</v>
      </c>
      <c r="D12439">
        <f>VLOOKUP(C12439,lookups!$F$2:$H$27,2,FALSE)</f>
        <v>5</v>
      </c>
      <c r="E12439" t="str">
        <f>VLOOKUP(C12439,lookups!$F$2:$H$27,3,FALSE)</f>
        <v>WCVI Net</v>
      </c>
      <c r="F12439">
        <f>VLOOKUP(C12439,lookups!$F$2:$I$27,4,FALSE)</f>
        <v>4</v>
      </c>
      <c r="G12439">
        <v>5</v>
      </c>
      <c r="H12439" t="s">
        <v>38</v>
      </c>
      <c r="I12439" t="str">
        <f>VLOOKUP(H12439,lookups!$B$2:$C$32,2,FALSE)</f>
        <v>Y</v>
      </c>
      <c r="J12439">
        <v>3</v>
      </c>
      <c r="K12439" t="s">
        <v>10</v>
      </c>
      <c r="L12439">
        <v>1</v>
      </c>
      <c r="M12439">
        <v>719.87</v>
      </c>
    </row>
    <row r="12440" spans="1:13" x14ac:dyDescent="0.3">
      <c r="A12440">
        <v>2011</v>
      </c>
      <c r="B12440">
        <v>10</v>
      </c>
      <c r="C12440" t="s">
        <v>19</v>
      </c>
      <c r="D12440">
        <f>VLOOKUP(C12440,lookups!$F$2:$H$27,2,FALSE)</f>
        <v>5</v>
      </c>
      <c r="E12440" t="str">
        <f>VLOOKUP(C12440,lookups!$F$2:$H$27,3,FALSE)</f>
        <v>WCVI Net</v>
      </c>
      <c r="F12440">
        <f>VLOOKUP(C12440,lookups!$F$2:$I$27,4,FALSE)</f>
        <v>4</v>
      </c>
      <c r="G12440">
        <v>5</v>
      </c>
      <c r="H12440" t="s">
        <v>38</v>
      </c>
      <c r="I12440" t="str">
        <f>VLOOKUP(H12440,lookups!$B$2:$C$32,2,FALSE)</f>
        <v>Y</v>
      </c>
      <c r="J12440">
        <v>4</v>
      </c>
      <c r="K12440" t="s">
        <v>10</v>
      </c>
      <c r="L12440">
        <v>1</v>
      </c>
      <c r="M12440">
        <v>8858.57</v>
      </c>
    </row>
    <row r="12441" spans="1:13" x14ac:dyDescent="0.3">
      <c r="A12441">
        <v>2011</v>
      </c>
      <c r="B12441">
        <v>10</v>
      </c>
      <c r="C12441" t="s">
        <v>19</v>
      </c>
      <c r="D12441">
        <f>VLOOKUP(C12441,lookups!$F$2:$H$27,2,FALSE)</f>
        <v>5</v>
      </c>
      <c r="E12441" t="str">
        <f>VLOOKUP(C12441,lookups!$F$2:$H$27,3,FALSE)</f>
        <v>WCVI Net</v>
      </c>
      <c r="F12441">
        <f>VLOOKUP(C12441,lookups!$F$2:$I$27,4,FALSE)</f>
        <v>4</v>
      </c>
      <c r="G12441">
        <v>5</v>
      </c>
      <c r="H12441" t="s">
        <v>38</v>
      </c>
      <c r="I12441" t="str">
        <f>VLOOKUP(H12441,lookups!$B$2:$C$32,2,FALSE)</f>
        <v>Y</v>
      </c>
      <c r="J12441">
        <v>5</v>
      </c>
      <c r="K12441" t="s">
        <v>10</v>
      </c>
      <c r="L12441">
        <v>1</v>
      </c>
      <c r="M12441">
        <v>1232.46</v>
      </c>
    </row>
    <row r="12442" spans="1:13" x14ac:dyDescent="0.3">
      <c r="A12442">
        <v>2011</v>
      </c>
      <c r="B12442">
        <v>11</v>
      </c>
      <c r="C12442" t="s">
        <v>20</v>
      </c>
      <c r="D12442" t="str">
        <f>VLOOKUP(C12442,lookups!$F$2:$H$27,2,FALSE)</f>
        <v>6-7</v>
      </c>
      <c r="E12442" t="str">
        <f>VLOOKUP(C12442,lookups!$F$2:$H$27,3,FALSE)</f>
        <v>GeoStr/BC JDF Net</v>
      </c>
      <c r="F12442">
        <f>VLOOKUP(C12442,lookups!$F$2:$I$27,4,FALSE)</f>
        <v>5</v>
      </c>
      <c r="G12442">
        <v>5</v>
      </c>
      <c r="H12442" t="s">
        <v>38</v>
      </c>
      <c r="I12442" t="str">
        <f>VLOOKUP(H12442,lookups!$B$2:$C$32,2,FALSE)</f>
        <v>Y</v>
      </c>
      <c r="J12442">
        <v>2</v>
      </c>
      <c r="K12442" t="s">
        <v>10</v>
      </c>
      <c r="L12442">
        <v>1</v>
      </c>
      <c r="M12442">
        <v>0</v>
      </c>
    </row>
    <row r="12443" spans="1:13" x14ac:dyDescent="0.3">
      <c r="A12443">
        <v>2011</v>
      </c>
      <c r="B12443">
        <v>11</v>
      </c>
      <c r="C12443" t="s">
        <v>20</v>
      </c>
      <c r="D12443" t="str">
        <f>VLOOKUP(C12443,lookups!$F$2:$H$27,2,FALSE)</f>
        <v>6-7</v>
      </c>
      <c r="E12443" t="str">
        <f>VLOOKUP(C12443,lookups!$F$2:$H$27,3,FALSE)</f>
        <v>GeoStr/BC JDF Net</v>
      </c>
      <c r="F12443">
        <f>VLOOKUP(C12443,lookups!$F$2:$I$27,4,FALSE)</f>
        <v>5</v>
      </c>
      <c r="G12443">
        <v>5</v>
      </c>
      <c r="H12443" t="s">
        <v>38</v>
      </c>
      <c r="I12443" t="str">
        <f>VLOOKUP(H12443,lookups!$B$2:$C$32,2,FALSE)</f>
        <v>Y</v>
      </c>
      <c r="J12443">
        <v>3</v>
      </c>
      <c r="K12443" t="s">
        <v>10</v>
      </c>
      <c r="L12443">
        <v>1</v>
      </c>
      <c r="M12443">
        <v>0.01</v>
      </c>
    </row>
    <row r="12444" spans="1:13" x14ac:dyDescent="0.3">
      <c r="A12444">
        <v>2011</v>
      </c>
      <c r="B12444">
        <v>11</v>
      </c>
      <c r="C12444" t="s">
        <v>20</v>
      </c>
      <c r="D12444" t="str">
        <f>VLOOKUP(C12444,lookups!$F$2:$H$27,2,FALSE)</f>
        <v>6-7</v>
      </c>
      <c r="E12444" t="str">
        <f>VLOOKUP(C12444,lookups!$F$2:$H$27,3,FALSE)</f>
        <v>GeoStr/BC JDF Net</v>
      </c>
      <c r="F12444">
        <f>VLOOKUP(C12444,lookups!$F$2:$I$27,4,FALSE)</f>
        <v>5</v>
      </c>
      <c r="G12444">
        <v>5</v>
      </c>
      <c r="H12444" t="s">
        <v>38</v>
      </c>
      <c r="I12444" t="str">
        <f>VLOOKUP(H12444,lookups!$B$2:$C$32,2,FALSE)</f>
        <v>Y</v>
      </c>
      <c r="J12444">
        <v>4</v>
      </c>
      <c r="K12444" t="s">
        <v>10</v>
      </c>
      <c r="L12444">
        <v>1</v>
      </c>
      <c r="M12444">
        <v>0.01</v>
      </c>
    </row>
    <row r="12445" spans="1:13" x14ac:dyDescent="0.3">
      <c r="A12445">
        <v>2011</v>
      </c>
      <c r="B12445">
        <v>11</v>
      </c>
      <c r="C12445" t="s">
        <v>20</v>
      </c>
      <c r="D12445" t="str">
        <f>VLOOKUP(C12445,lookups!$F$2:$H$27,2,FALSE)</f>
        <v>6-7</v>
      </c>
      <c r="E12445" t="str">
        <f>VLOOKUP(C12445,lookups!$F$2:$H$27,3,FALSE)</f>
        <v>GeoStr/BC JDF Net</v>
      </c>
      <c r="F12445">
        <f>VLOOKUP(C12445,lookups!$F$2:$I$27,4,FALSE)</f>
        <v>5</v>
      </c>
      <c r="G12445">
        <v>5</v>
      </c>
      <c r="H12445" t="s">
        <v>38</v>
      </c>
      <c r="I12445" t="str">
        <f>VLOOKUP(H12445,lookups!$B$2:$C$32,2,FALSE)</f>
        <v>Y</v>
      </c>
      <c r="J12445">
        <v>5</v>
      </c>
      <c r="K12445" t="s">
        <v>10</v>
      </c>
      <c r="L12445">
        <v>1</v>
      </c>
      <c r="M12445">
        <v>0</v>
      </c>
    </row>
    <row r="12446" spans="1:13" x14ac:dyDescent="0.3">
      <c r="A12446">
        <v>2011</v>
      </c>
      <c r="B12446">
        <v>12</v>
      </c>
      <c r="C12446" t="s">
        <v>21</v>
      </c>
      <c r="D12446" t="str">
        <f>VLOOKUP(C12446,lookups!$F$2:$H$27,2,FALSE)</f>
        <v>na</v>
      </c>
      <c r="E12446" t="str">
        <f>VLOOKUP(C12446,lookups!$F$2:$H$27,3,FALSE)</f>
        <v>na</v>
      </c>
      <c r="F12446" t="str">
        <f>VLOOKUP(C12446,lookups!$F$2:$I$27,4,FALSE)</f>
        <v>na</v>
      </c>
      <c r="G12446">
        <v>5</v>
      </c>
      <c r="H12446" t="s">
        <v>38</v>
      </c>
      <c r="I12446" t="str">
        <f>VLOOKUP(H12446,lookups!$B$2:$C$32,2,FALSE)</f>
        <v>Y</v>
      </c>
      <c r="J12446">
        <v>2</v>
      </c>
      <c r="K12446" t="s">
        <v>10</v>
      </c>
      <c r="L12446">
        <v>1</v>
      </c>
      <c r="M12446">
        <v>3.78</v>
      </c>
    </row>
    <row r="12447" spans="1:13" x14ac:dyDescent="0.3">
      <c r="A12447">
        <v>2011</v>
      </c>
      <c r="B12447">
        <v>12</v>
      </c>
      <c r="C12447" t="s">
        <v>21</v>
      </c>
      <c r="D12447" t="str">
        <f>VLOOKUP(C12447,lookups!$F$2:$H$27,2,FALSE)</f>
        <v>na</v>
      </c>
      <c r="E12447" t="str">
        <f>VLOOKUP(C12447,lookups!$F$2:$H$27,3,FALSE)</f>
        <v>na</v>
      </c>
      <c r="F12447" t="str">
        <f>VLOOKUP(C12447,lookups!$F$2:$I$27,4,FALSE)</f>
        <v>na</v>
      </c>
      <c r="G12447">
        <v>5</v>
      </c>
      <c r="H12447" t="s">
        <v>38</v>
      </c>
      <c r="I12447" t="str">
        <f>VLOOKUP(H12447,lookups!$B$2:$C$32,2,FALSE)</f>
        <v>Y</v>
      </c>
      <c r="J12447">
        <v>3</v>
      </c>
      <c r="K12447" t="s">
        <v>10</v>
      </c>
      <c r="L12447">
        <v>1</v>
      </c>
      <c r="M12447">
        <v>11.08</v>
      </c>
    </row>
    <row r="12448" spans="1:13" x14ac:dyDescent="0.3">
      <c r="A12448">
        <v>2011</v>
      </c>
      <c r="B12448">
        <v>12</v>
      </c>
      <c r="C12448" t="s">
        <v>21</v>
      </c>
      <c r="D12448" t="str">
        <f>VLOOKUP(C12448,lookups!$F$2:$H$27,2,FALSE)</f>
        <v>na</v>
      </c>
      <c r="E12448" t="str">
        <f>VLOOKUP(C12448,lookups!$F$2:$H$27,3,FALSE)</f>
        <v>na</v>
      </c>
      <c r="F12448" t="str">
        <f>VLOOKUP(C12448,lookups!$F$2:$I$27,4,FALSE)</f>
        <v>na</v>
      </c>
      <c r="G12448">
        <v>5</v>
      </c>
      <c r="H12448" t="s">
        <v>38</v>
      </c>
      <c r="I12448" t="str">
        <f>VLOOKUP(H12448,lookups!$B$2:$C$32,2,FALSE)</f>
        <v>Y</v>
      </c>
      <c r="J12448">
        <v>4</v>
      </c>
      <c r="K12448" t="s">
        <v>10</v>
      </c>
      <c r="L12448">
        <v>1</v>
      </c>
      <c r="M12448">
        <v>137.81</v>
      </c>
    </row>
    <row r="12449" spans="1:13" x14ac:dyDescent="0.3">
      <c r="A12449">
        <v>2011</v>
      </c>
      <c r="B12449">
        <v>12</v>
      </c>
      <c r="C12449" t="s">
        <v>21</v>
      </c>
      <c r="D12449" t="str">
        <f>VLOOKUP(C12449,lookups!$F$2:$H$27,2,FALSE)</f>
        <v>na</v>
      </c>
      <c r="E12449" t="str">
        <f>VLOOKUP(C12449,lookups!$F$2:$H$27,3,FALSE)</f>
        <v>na</v>
      </c>
      <c r="F12449" t="str">
        <f>VLOOKUP(C12449,lookups!$F$2:$I$27,4,FALSE)</f>
        <v>na</v>
      </c>
      <c r="G12449">
        <v>5</v>
      </c>
      <c r="H12449" t="s">
        <v>38</v>
      </c>
      <c r="I12449" t="str">
        <f>VLOOKUP(H12449,lookups!$B$2:$C$32,2,FALSE)</f>
        <v>Y</v>
      </c>
      <c r="J12449">
        <v>5</v>
      </c>
      <c r="K12449" t="s">
        <v>10</v>
      </c>
      <c r="L12449">
        <v>1</v>
      </c>
      <c r="M12449">
        <v>0</v>
      </c>
    </row>
    <row r="12450" spans="1:13" x14ac:dyDescent="0.3">
      <c r="A12450">
        <v>2011</v>
      </c>
      <c r="B12450">
        <v>13</v>
      </c>
      <c r="C12450" t="s">
        <v>22</v>
      </c>
      <c r="D12450" t="str">
        <f>VLOOKUP(C12450,lookups!$F$2:$H$27,2,FALSE)</f>
        <v>na</v>
      </c>
      <c r="E12450" t="str">
        <f>VLOOKUP(C12450,lookups!$F$2:$H$27,3,FALSE)</f>
        <v>na</v>
      </c>
      <c r="F12450" t="str">
        <f>VLOOKUP(C12450,lookups!$F$2:$I$27,4,FALSE)</f>
        <v>na</v>
      </c>
      <c r="G12450">
        <v>5</v>
      </c>
      <c r="H12450" t="s">
        <v>38</v>
      </c>
      <c r="I12450" t="str">
        <f>VLOOKUP(H12450,lookups!$B$2:$C$32,2,FALSE)</f>
        <v>Y</v>
      </c>
      <c r="J12450">
        <v>2</v>
      </c>
      <c r="K12450" t="s">
        <v>10</v>
      </c>
      <c r="L12450">
        <v>1</v>
      </c>
      <c r="M12450">
        <v>33.68</v>
      </c>
    </row>
    <row r="12451" spans="1:13" x14ac:dyDescent="0.3">
      <c r="A12451">
        <v>2011</v>
      </c>
      <c r="B12451">
        <v>13</v>
      </c>
      <c r="C12451" t="s">
        <v>22</v>
      </c>
      <c r="D12451" t="str">
        <f>VLOOKUP(C12451,lookups!$F$2:$H$27,2,FALSE)</f>
        <v>na</v>
      </c>
      <c r="E12451" t="str">
        <f>VLOOKUP(C12451,lookups!$F$2:$H$27,3,FALSE)</f>
        <v>na</v>
      </c>
      <c r="F12451" t="str">
        <f>VLOOKUP(C12451,lookups!$F$2:$I$27,4,FALSE)</f>
        <v>na</v>
      </c>
      <c r="G12451">
        <v>5</v>
      </c>
      <c r="H12451" t="s">
        <v>38</v>
      </c>
      <c r="I12451" t="str">
        <f>VLOOKUP(H12451,lookups!$B$2:$C$32,2,FALSE)</f>
        <v>Y</v>
      </c>
      <c r="J12451">
        <v>3</v>
      </c>
      <c r="K12451" t="s">
        <v>10</v>
      </c>
      <c r="L12451">
        <v>1</v>
      </c>
      <c r="M12451">
        <v>0</v>
      </c>
    </row>
    <row r="12452" spans="1:13" x14ac:dyDescent="0.3">
      <c r="A12452">
        <v>2011</v>
      </c>
      <c r="B12452">
        <v>13</v>
      </c>
      <c r="C12452" t="s">
        <v>22</v>
      </c>
      <c r="D12452" t="str">
        <f>VLOOKUP(C12452,lookups!$F$2:$H$27,2,FALSE)</f>
        <v>na</v>
      </c>
      <c r="E12452" t="str">
        <f>VLOOKUP(C12452,lookups!$F$2:$H$27,3,FALSE)</f>
        <v>na</v>
      </c>
      <c r="F12452" t="str">
        <f>VLOOKUP(C12452,lookups!$F$2:$I$27,4,FALSE)</f>
        <v>na</v>
      </c>
      <c r="G12452">
        <v>5</v>
      </c>
      <c r="H12452" t="s">
        <v>38</v>
      </c>
      <c r="I12452" t="str">
        <f>VLOOKUP(H12452,lookups!$B$2:$C$32,2,FALSE)</f>
        <v>Y</v>
      </c>
      <c r="J12452">
        <v>4</v>
      </c>
      <c r="K12452" t="s">
        <v>10</v>
      </c>
      <c r="L12452">
        <v>1</v>
      </c>
      <c r="M12452">
        <v>163.1</v>
      </c>
    </row>
    <row r="12453" spans="1:13" x14ac:dyDescent="0.3">
      <c r="A12453">
        <v>2011</v>
      </c>
      <c r="B12453">
        <v>13</v>
      </c>
      <c r="C12453" t="s">
        <v>22</v>
      </c>
      <c r="D12453" t="str">
        <f>VLOOKUP(C12453,lookups!$F$2:$H$27,2,FALSE)</f>
        <v>na</v>
      </c>
      <c r="E12453" t="str">
        <f>VLOOKUP(C12453,lookups!$F$2:$H$27,3,FALSE)</f>
        <v>na</v>
      </c>
      <c r="F12453" t="str">
        <f>VLOOKUP(C12453,lookups!$F$2:$I$27,4,FALSE)</f>
        <v>na</v>
      </c>
      <c r="G12453">
        <v>5</v>
      </c>
      <c r="H12453" t="s">
        <v>38</v>
      </c>
      <c r="I12453" t="str">
        <f>VLOOKUP(H12453,lookups!$B$2:$C$32,2,FALSE)</f>
        <v>Y</v>
      </c>
      <c r="J12453">
        <v>5</v>
      </c>
      <c r="K12453" t="s">
        <v>10</v>
      </c>
      <c r="L12453">
        <v>1</v>
      </c>
      <c r="M12453">
        <v>0</v>
      </c>
    </row>
    <row r="12454" spans="1:13" x14ac:dyDescent="0.3">
      <c r="A12454">
        <v>2011</v>
      </c>
      <c r="B12454">
        <v>14</v>
      </c>
      <c r="C12454" t="s">
        <v>23</v>
      </c>
      <c r="D12454" t="str">
        <f>VLOOKUP(C12454,lookups!$F$2:$H$27,2,FALSE)</f>
        <v>na</v>
      </c>
      <c r="E12454" t="str">
        <f>VLOOKUP(C12454,lookups!$F$2:$H$27,3,FALSE)</f>
        <v>na</v>
      </c>
      <c r="F12454" t="str">
        <f>VLOOKUP(C12454,lookups!$F$2:$I$27,4,FALSE)</f>
        <v>na</v>
      </c>
      <c r="G12454">
        <v>5</v>
      </c>
      <c r="H12454" t="s">
        <v>38</v>
      </c>
      <c r="I12454" t="str">
        <f>VLOOKUP(H12454,lookups!$B$2:$C$32,2,FALSE)</f>
        <v>Y</v>
      </c>
      <c r="J12454">
        <v>2</v>
      </c>
      <c r="K12454" t="s">
        <v>10</v>
      </c>
      <c r="L12454">
        <v>1</v>
      </c>
      <c r="M12454">
        <v>0</v>
      </c>
    </row>
    <row r="12455" spans="1:13" x14ac:dyDescent="0.3">
      <c r="A12455">
        <v>2011</v>
      </c>
      <c r="B12455">
        <v>14</v>
      </c>
      <c r="C12455" t="s">
        <v>23</v>
      </c>
      <c r="D12455" t="str">
        <f>VLOOKUP(C12455,lookups!$F$2:$H$27,2,FALSE)</f>
        <v>na</v>
      </c>
      <c r="E12455" t="str">
        <f>VLOOKUP(C12455,lookups!$F$2:$H$27,3,FALSE)</f>
        <v>na</v>
      </c>
      <c r="F12455" t="str">
        <f>VLOOKUP(C12455,lookups!$F$2:$I$27,4,FALSE)</f>
        <v>na</v>
      </c>
      <c r="G12455">
        <v>5</v>
      </c>
      <c r="H12455" t="s">
        <v>38</v>
      </c>
      <c r="I12455" t="str">
        <f>VLOOKUP(H12455,lookups!$B$2:$C$32,2,FALSE)</f>
        <v>Y</v>
      </c>
      <c r="J12455">
        <v>3</v>
      </c>
      <c r="K12455" t="s">
        <v>10</v>
      </c>
      <c r="L12455">
        <v>1</v>
      </c>
      <c r="M12455">
        <v>0</v>
      </c>
    </row>
    <row r="12456" spans="1:13" x14ac:dyDescent="0.3">
      <c r="A12456">
        <v>2011</v>
      </c>
      <c r="B12456">
        <v>14</v>
      </c>
      <c r="C12456" t="s">
        <v>23</v>
      </c>
      <c r="D12456" t="str">
        <f>VLOOKUP(C12456,lookups!$F$2:$H$27,2,FALSE)</f>
        <v>na</v>
      </c>
      <c r="E12456" t="str">
        <f>VLOOKUP(C12456,lookups!$F$2:$H$27,3,FALSE)</f>
        <v>na</v>
      </c>
      <c r="F12456" t="str">
        <f>VLOOKUP(C12456,lookups!$F$2:$I$27,4,FALSE)</f>
        <v>na</v>
      </c>
      <c r="G12456">
        <v>5</v>
      </c>
      <c r="H12456" t="s">
        <v>38</v>
      </c>
      <c r="I12456" t="str">
        <f>VLOOKUP(H12456,lookups!$B$2:$C$32,2,FALSE)</f>
        <v>Y</v>
      </c>
      <c r="J12456">
        <v>4</v>
      </c>
      <c r="K12456" t="s">
        <v>10</v>
      </c>
      <c r="L12456">
        <v>1</v>
      </c>
      <c r="M12456">
        <v>0</v>
      </c>
    </row>
    <row r="12457" spans="1:13" x14ac:dyDescent="0.3">
      <c r="A12457">
        <v>2011</v>
      </c>
      <c r="B12457">
        <v>14</v>
      </c>
      <c r="C12457" t="s">
        <v>23</v>
      </c>
      <c r="D12457" t="str">
        <f>VLOOKUP(C12457,lookups!$F$2:$H$27,2,FALSE)</f>
        <v>na</v>
      </c>
      <c r="E12457" t="str">
        <f>VLOOKUP(C12457,lookups!$F$2:$H$27,3,FALSE)</f>
        <v>na</v>
      </c>
      <c r="F12457" t="str">
        <f>VLOOKUP(C12457,lookups!$F$2:$I$27,4,FALSE)</f>
        <v>na</v>
      </c>
      <c r="G12457">
        <v>5</v>
      </c>
      <c r="H12457" t="s">
        <v>38</v>
      </c>
      <c r="I12457" t="str">
        <f>VLOOKUP(H12457,lookups!$B$2:$C$32,2,FALSE)</f>
        <v>Y</v>
      </c>
      <c r="J12457">
        <v>5</v>
      </c>
      <c r="K12457" t="s">
        <v>10</v>
      </c>
      <c r="L12457">
        <v>1</v>
      </c>
      <c r="M12457">
        <v>0</v>
      </c>
    </row>
    <row r="12458" spans="1:13" x14ac:dyDescent="0.3">
      <c r="A12458">
        <v>2011</v>
      </c>
      <c r="B12458">
        <v>15</v>
      </c>
      <c r="C12458" t="s">
        <v>24</v>
      </c>
      <c r="D12458" t="str">
        <f>VLOOKUP(C12458,lookups!$F$2:$H$27,2,FALSE)</f>
        <v>na</v>
      </c>
      <c r="E12458" t="str">
        <f>VLOOKUP(C12458,lookups!$F$2:$H$27,3,FALSE)</f>
        <v>na</v>
      </c>
      <c r="F12458" t="str">
        <f>VLOOKUP(C12458,lookups!$F$2:$I$27,4,FALSE)</f>
        <v>na</v>
      </c>
      <c r="G12458">
        <v>5</v>
      </c>
      <c r="H12458" t="s">
        <v>38</v>
      </c>
      <c r="I12458" t="str">
        <f>VLOOKUP(H12458,lookups!$B$2:$C$32,2,FALSE)</f>
        <v>Y</v>
      </c>
      <c r="J12458">
        <v>2</v>
      </c>
      <c r="K12458" t="s">
        <v>10</v>
      </c>
      <c r="L12458">
        <v>1</v>
      </c>
      <c r="M12458">
        <v>0</v>
      </c>
    </row>
    <row r="12459" spans="1:13" x14ac:dyDescent="0.3">
      <c r="A12459">
        <v>2011</v>
      </c>
      <c r="B12459">
        <v>15</v>
      </c>
      <c r="C12459" t="s">
        <v>24</v>
      </c>
      <c r="D12459" t="str">
        <f>VLOOKUP(C12459,lookups!$F$2:$H$27,2,FALSE)</f>
        <v>na</v>
      </c>
      <c r="E12459" t="str">
        <f>VLOOKUP(C12459,lookups!$F$2:$H$27,3,FALSE)</f>
        <v>na</v>
      </c>
      <c r="F12459" t="str">
        <f>VLOOKUP(C12459,lookups!$F$2:$I$27,4,FALSE)</f>
        <v>na</v>
      </c>
      <c r="G12459">
        <v>5</v>
      </c>
      <c r="H12459" t="s">
        <v>38</v>
      </c>
      <c r="I12459" t="str">
        <f>VLOOKUP(H12459,lookups!$B$2:$C$32,2,FALSE)</f>
        <v>Y</v>
      </c>
      <c r="J12459">
        <v>3</v>
      </c>
      <c r="K12459" t="s">
        <v>10</v>
      </c>
      <c r="L12459">
        <v>1</v>
      </c>
      <c r="M12459">
        <v>0</v>
      </c>
    </row>
    <row r="12460" spans="1:13" x14ac:dyDescent="0.3">
      <c r="A12460">
        <v>2011</v>
      </c>
      <c r="B12460">
        <v>15</v>
      </c>
      <c r="C12460" t="s">
        <v>24</v>
      </c>
      <c r="D12460" t="str">
        <f>VLOOKUP(C12460,lookups!$F$2:$H$27,2,FALSE)</f>
        <v>na</v>
      </c>
      <c r="E12460" t="str">
        <f>VLOOKUP(C12460,lookups!$F$2:$H$27,3,FALSE)</f>
        <v>na</v>
      </c>
      <c r="F12460" t="str">
        <f>VLOOKUP(C12460,lookups!$F$2:$I$27,4,FALSE)</f>
        <v>na</v>
      </c>
      <c r="G12460">
        <v>5</v>
      </c>
      <c r="H12460" t="s">
        <v>38</v>
      </c>
      <c r="I12460" t="str">
        <f>VLOOKUP(H12460,lookups!$B$2:$C$32,2,FALSE)</f>
        <v>Y</v>
      </c>
      <c r="J12460">
        <v>4</v>
      </c>
      <c r="K12460" t="s">
        <v>10</v>
      </c>
      <c r="L12460">
        <v>1</v>
      </c>
      <c r="M12460">
        <v>0</v>
      </c>
    </row>
    <row r="12461" spans="1:13" x14ac:dyDescent="0.3">
      <c r="A12461">
        <v>2011</v>
      </c>
      <c r="B12461">
        <v>15</v>
      </c>
      <c r="C12461" t="s">
        <v>24</v>
      </c>
      <c r="D12461" t="str">
        <f>VLOOKUP(C12461,lookups!$F$2:$H$27,2,FALSE)</f>
        <v>na</v>
      </c>
      <c r="E12461" t="str">
        <f>VLOOKUP(C12461,lookups!$F$2:$H$27,3,FALSE)</f>
        <v>na</v>
      </c>
      <c r="F12461" t="str">
        <f>VLOOKUP(C12461,lookups!$F$2:$I$27,4,FALSE)</f>
        <v>na</v>
      </c>
      <c r="G12461">
        <v>5</v>
      </c>
      <c r="H12461" t="s">
        <v>38</v>
      </c>
      <c r="I12461" t="str">
        <f>VLOOKUP(H12461,lookups!$B$2:$C$32,2,FALSE)</f>
        <v>Y</v>
      </c>
      <c r="J12461">
        <v>5</v>
      </c>
      <c r="K12461" t="s">
        <v>10</v>
      </c>
      <c r="L12461">
        <v>1</v>
      </c>
      <c r="M12461">
        <v>0</v>
      </c>
    </row>
    <row r="12462" spans="1:13" x14ac:dyDescent="0.3">
      <c r="A12462">
        <v>2011</v>
      </c>
      <c r="B12462">
        <v>16</v>
      </c>
      <c r="C12462" t="s">
        <v>25</v>
      </c>
      <c r="D12462" t="str">
        <f>VLOOKUP(C12462,lookups!$F$2:$H$27,2,FALSE)</f>
        <v>na</v>
      </c>
      <c r="E12462" t="str">
        <f>VLOOKUP(C12462,lookups!$F$2:$H$27,3,FALSE)</f>
        <v>na</v>
      </c>
      <c r="F12462" t="str">
        <f>VLOOKUP(C12462,lookups!$F$2:$I$27,4,FALSE)</f>
        <v>na</v>
      </c>
      <c r="G12462">
        <v>5</v>
      </c>
      <c r="H12462" t="s">
        <v>38</v>
      </c>
      <c r="I12462" t="str">
        <f>VLOOKUP(H12462,lookups!$B$2:$C$32,2,FALSE)</f>
        <v>Y</v>
      </c>
      <c r="J12462">
        <v>2</v>
      </c>
      <c r="K12462" t="s">
        <v>10</v>
      </c>
      <c r="L12462">
        <v>1</v>
      </c>
      <c r="M12462">
        <v>0.33</v>
      </c>
    </row>
    <row r="12463" spans="1:13" x14ac:dyDescent="0.3">
      <c r="A12463">
        <v>2011</v>
      </c>
      <c r="B12463">
        <v>16</v>
      </c>
      <c r="C12463" t="s">
        <v>25</v>
      </c>
      <c r="D12463" t="str">
        <f>VLOOKUP(C12463,lookups!$F$2:$H$27,2,FALSE)</f>
        <v>na</v>
      </c>
      <c r="E12463" t="str">
        <f>VLOOKUP(C12463,lookups!$F$2:$H$27,3,FALSE)</f>
        <v>na</v>
      </c>
      <c r="F12463" t="str">
        <f>VLOOKUP(C12463,lookups!$F$2:$I$27,4,FALSE)</f>
        <v>na</v>
      </c>
      <c r="G12463">
        <v>5</v>
      </c>
      <c r="H12463" t="s">
        <v>38</v>
      </c>
      <c r="I12463" t="str">
        <f>VLOOKUP(H12463,lookups!$B$2:$C$32,2,FALSE)</f>
        <v>Y</v>
      </c>
      <c r="J12463">
        <v>3</v>
      </c>
      <c r="K12463" t="s">
        <v>10</v>
      </c>
      <c r="L12463">
        <v>1</v>
      </c>
      <c r="M12463">
        <v>0.26</v>
      </c>
    </row>
    <row r="12464" spans="1:13" x14ac:dyDescent="0.3">
      <c r="A12464">
        <v>2011</v>
      </c>
      <c r="B12464">
        <v>16</v>
      </c>
      <c r="C12464" t="s">
        <v>25</v>
      </c>
      <c r="D12464" t="str">
        <f>VLOOKUP(C12464,lookups!$F$2:$H$27,2,FALSE)</f>
        <v>na</v>
      </c>
      <c r="E12464" t="str">
        <f>VLOOKUP(C12464,lookups!$F$2:$H$27,3,FALSE)</f>
        <v>na</v>
      </c>
      <c r="F12464" t="str">
        <f>VLOOKUP(C12464,lookups!$F$2:$I$27,4,FALSE)</f>
        <v>na</v>
      </c>
      <c r="G12464">
        <v>5</v>
      </c>
      <c r="H12464" t="s">
        <v>38</v>
      </c>
      <c r="I12464" t="str">
        <f>VLOOKUP(H12464,lookups!$B$2:$C$32,2,FALSE)</f>
        <v>Y</v>
      </c>
      <c r="J12464">
        <v>4</v>
      </c>
      <c r="K12464" t="s">
        <v>10</v>
      </c>
      <c r="L12464">
        <v>1</v>
      </c>
      <c r="M12464">
        <v>1.45</v>
      </c>
    </row>
    <row r="12465" spans="1:13" x14ac:dyDescent="0.3">
      <c r="A12465">
        <v>2011</v>
      </c>
      <c r="B12465">
        <v>16</v>
      </c>
      <c r="C12465" t="s">
        <v>25</v>
      </c>
      <c r="D12465" t="str">
        <f>VLOOKUP(C12465,lookups!$F$2:$H$27,2,FALSE)</f>
        <v>na</v>
      </c>
      <c r="E12465" t="str">
        <f>VLOOKUP(C12465,lookups!$F$2:$H$27,3,FALSE)</f>
        <v>na</v>
      </c>
      <c r="F12465" t="str">
        <f>VLOOKUP(C12465,lookups!$F$2:$I$27,4,FALSE)</f>
        <v>na</v>
      </c>
      <c r="G12465">
        <v>5</v>
      </c>
      <c r="H12465" t="s">
        <v>38</v>
      </c>
      <c r="I12465" t="str">
        <f>VLOOKUP(H12465,lookups!$B$2:$C$32,2,FALSE)</f>
        <v>Y</v>
      </c>
      <c r="J12465">
        <v>5</v>
      </c>
      <c r="K12465" t="s">
        <v>10</v>
      </c>
      <c r="L12465">
        <v>1</v>
      </c>
      <c r="M12465">
        <v>0.61</v>
      </c>
    </row>
    <row r="12466" spans="1:13" x14ac:dyDescent="0.3">
      <c r="A12466">
        <v>2011</v>
      </c>
      <c r="B12466">
        <v>17</v>
      </c>
      <c r="C12466" t="s">
        <v>26</v>
      </c>
      <c r="D12466" t="str">
        <f>VLOOKUP(C12466,lookups!$F$2:$H$27,2,FALSE)</f>
        <v>na</v>
      </c>
      <c r="E12466" t="str">
        <f>VLOOKUP(C12466,lookups!$F$2:$H$27,3,FALSE)</f>
        <v>na</v>
      </c>
      <c r="F12466" t="str">
        <f>VLOOKUP(C12466,lookups!$F$2:$I$27,4,FALSE)</f>
        <v>na</v>
      </c>
      <c r="G12466">
        <v>5</v>
      </c>
      <c r="H12466" t="s">
        <v>38</v>
      </c>
      <c r="I12466" t="str">
        <f>VLOOKUP(H12466,lookups!$B$2:$C$32,2,FALSE)</f>
        <v>Y</v>
      </c>
      <c r="J12466">
        <v>2</v>
      </c>
      <c r="K12466" t="s">
        <v>10</v>
      </c>
      <c r="L12466">
        <v>1</v>
      </c>
      <c r="M12466">
        <v>0</v>
      </c>
    </row>
    <row r="12467" spans="1:13" x14ac:dyDescent="0.3">
      <c r="A12467">
        <v>2011</v>
      </c>
      <c r="B12467">
        <v>17</v>
      </c>
      <c r="C12467" t="s">
        <v>26</v>
      </c>
      <c r="D12467" t="str">
        <f>VLOOKUP(C12467,lookups!$F$2:$H$27,2,FALSE)</f>
        <v>na</v>
      </c>
      <c r="E12467" t="str">
        <f>VLOOKUP(C12467,lookups!$F$2:$H$27,3,FALSE)</f>
        <v>na</v>
      </c>
      <c r="F12467" t="str">
        <f>VLOOKUP(C12467,lookups!$F$2:$I$27,4,FALSE)</f>
        <v>na</v>
      </c>
      <c r="G12467">
        <v>5</v>
      </c>
      <c r="H12467" t="s">
        <v>38</v>
      </c>
      <c r="I12467" t="str">
        <f>VLOOKUP(H12467,lookups!$B$2:$C$32,2,FALSE)</f>
        <v>Y</v>
      </c>
      <c r="J12467">
        <v>3</v>
      </c>
      <c r="K12467" t="s">
        <v>10</v>
      </c>
      <c r="L12467">
        <v>1</v>
      </c>
      <c r="M12467">
        <v>0</v>
      </c>
    </row>
    <row r="12468" spans="1:13" x14ac:dyDescent="0.3">
      <c r="A12468">
        <v>2011</v>
      </c>
      <c r="B12468">
        <v>17</v>
      </c>
      <c r="C12468" t="s">
        <v>26</v>
      </c>
      <c r="D12468" t="str">
        <f>VLOOKUP(C12468,lookups!$F$2:$H$27,2,FALSE)</f>
        <v>na</v>
      </c>
      <c r="E12468" t="str">
        <f>VLOOKUP(C12468,lookups!$F$2:$H$27,3,FALSE)</f>
        <v>na</v>
      </c>
      <c r="F12468" t="str">
        <f>VLOOKUP(C12468,lookups!$F$2:$I$27,4,FALSE)</f>
        <v>na</v>
      </c>
      <c r="G12468">
        <v>5</v>
      </c>
      <c r="H12468" t="s">
        <v>38</v>
      </c>
      <c r="I12468" t="str">
        <f>VLOOKUP(H12468,lookups!$B$2:$C$32,2,FALSE)</f>
        <v>Y</v>
      </c>
      <c r="J12468">
        <v>4</v>
      </c>
      <c r="K12468" t="s">
        <v>10</v>
      </c>
      <c r="L12468">
        <v>1</v>
      </c>
      <c r="M12468">
        <v>0</v>
      </c>
    </row>
    <row r="12469" spans="1:13" x14ac:dyDescent="0.3">
      <c r="A12469">
        <v>2011</v>
      </c>
      <c r="B12469">
        <v>17</v>
      </c>
      <c r="C12469" t="s">
        <v>26</v>
      </c>
      <c r="D12469" t="str">
        <f>VLOOKUP(C12469,lookups!$F$2:$H$27,2,FALSE)</f>
        <v>na</v>
      </c>
      <c r="E12469" t="str">
        <f>VLOOKUP(C12469,lookups!$F$2:$H$27,3,FALSE)</f>
        <v>na</v>
      </c>
      <c r="F12469" t="str">
        <f>VLOOKUP(C12469,lookups!$F$2:$I$27,4,FALSE)</f>
        <v>na</v>
      </c>
      <c r="G12469">
        <v>5</v>
      </c>
      <c r="H12469" t="s">
        <v>38</v>
      </c>
      <c r="I12469" t="str">
        <f>VLOOKUP(H12469,lookups!$B$2:$C$32,2,FALSE)</f>
        <v>Y</v>
      </c>
      <c r="J12469">
        <v>5</v>
      </c>
      <c r="K12469" t="s">
        <v>10</v>
      </c>
      <c r="L12469">
        <v>1</v>
      </c>
      <c r="M12469">
        <v>0</v>
      </c>
    </row>
    <row r="12470" spans="1:13" x14ac:dyDescent="0.3">
      <c r="A12470">
        <v>2011</v>
      </c>
      <c r="B12470">
        <v>18</v>
      </c>
      <c r="C12470" t="s">
        <v>27</v>
      </c>
      <c r="D12470">
        <f>VLOOKUP(C12470,lookups!$F$2:$H$27,2,FALSE)</f>
        <v>3</v>
      </c>
      <c r="E12470" t="str">
        <f>VLOOKUP(C12470,lookups!$F$2:$H$27,3,FALSE)</f>
        <v>SEAK Sport</v>
      </c>
      <c r="F12470">
        <f>VLOOKUP(C12470,lookups!$F$2:$I$27,4,FALSE)</f>
        <v>2</v>
      </c>
      <c r="G12470">
        <v>5</v>
      </c>
      <c r="H12470" t="s">
        <v>38</v>
      </c>
      <c r="I12470" t="str">
        <f>VLOOKUP(H12470,lookups!$B$2:$C$32,2,FALSE)</f>
        <v>Y</v>
      </c>
      <c r="J12470">
        <v>2</v>
      </c>
      <c r="K12470" t="s">
        <v>10</v>
      </c>
      <c r="L12470">
        <v>1</v>
      </c>
      <c r="M12470">
        <v>0</v>
      </c>
    </row>
    <row r="12471" spans="1:13" x14ac:dyDescent="0.3">
      <c r="A12471">
        <v>2011</v>
      </c>
      <c r="B12471">
        <v>18</v>
      </c>
      <c r="C12471" t="s">
        <v>27</v>
      </c>
      <c r="D12471">
        <f>VLOOKUP(C12471,lookups!$F$2:$H$27,2,FALSE)</f>
        <v>3</v>
      </c>
      <c r="E12471" t="str">
        <f>VLOOKUP(C12471,lookups!$F$2:$H$27,3,FALSE)</f>
        <v>SEAK Sport</v>
      </c>
      <c r="F12471">
        <f>VLOOKUP(C12471,lookups!$F$2:$I$27,4,FALSE)</f>
        <v>2</v>
      </c>
      <c r="G12471">
        <v>5</v>
      </c>
      <c r="H12471" t="s">
        <v>38</v>
      </c>
      <c r="I12471" t="str">
        <f>VLOOKUP(H12471,lookups!$B$2:$C$32,2,FALSE)</f>
        <v>Y</v>
      </c>
      <c r="J12471">
        <v>3</v>
      </c>
      <c r="K12471" t="s">
        <v>10</v>
      </c>
      <c r="L12471">
        <v>1</v>
      </c>
      <c r="M12471">
        <v>418.95</v>
      </c>
    </row>
    <row r="12472" spans="1:13" x14ac:dyDescent="0.3">
      <c r="A12472">
        <v>2011</v>
      </c>
      <c r="B12472">
        <v>18</v>
      </c>
      <c r="C12472" t="s">
        <v>27</v>
      </c>
      <c r="D12472">
        <f>VLOOKUP(C12472,lookups!$F$2:$H$27,2,FALSE)</f>
        <v>3</v>
      </c>
      <c r="E12472" t="str">
        <f>VLOOKUP(C12472,lookups!$F$2:$H$27,3,FALSE)</f>
        <v>SEAK Sport</v>
      </c>
      <c r="F12472">
        <f>VLOOKUP(C12472,lookups!$F$2:$I$27,4,FALSE)</f>
        <v>2</v>
      </c>
      <c r="G12472">
        <v>5</v>
      </c>
      <c r="H12472" t="s">
        <v>38</v>
      </c>
      <c r="I12472" t="str">
        <f>VLOOKUP(H12472,lookups!$B$2:$C$32,2,FALSE)</f>
        <v>Y</v>
      </c>
      <c r="J12472">
        <v>4</v>
      </c>
      <c r="K12472" t="s">
        <v>10</v>
      </c>
      <c r="L12472">
        <v>1</v>
      </c>
      <c r="M12472">
        <v>5281.08</v>
      </c>
    </row>
    <row r="12473" spans="1:13" x14ac:dyDescent="0.3">
      <c r="A12473">
        <v>2011</v>
      </c>
      <c r="B12473">
        <v>18</v>
      </c>
      <c r="C12473" t="s">
        <v>27</v>
      </c>
      <c r="D12473">
        <f>VLOOKUP(C12473,lookups!$F$2:$H$27,2,FALSE)</f>
        <v>3</v>
      </c>
      <c r="E12473" t="str">
        <f>VLOOKUP(C12473,lookups!$F$2:$H$27,3,FALSE)</f>
        <v>SEAK Sport</v>
      </c>
      <c r="F12473">
        <f>VLOOKUP(C12473,lookups!$F$2:$I$27,4,FALSE)</f>
        <v>2</v>
      </c>
      <c r="G12473">
        <v>5</v>
      </c>
      <c r="H12473" t="s">
        <v>38</v>
      </c>
      <c r="I12473" t="str">
        <f>VLOOKUP(H12473,lookups!$B$2:$C$32,2,FALSE)</f>
        <v>Y</v>
      </c>
      <c r="J12473">
        <v>5</v>
      </c>
      <c r="K12473" t="s">
        <v>10</v>
      </c>
      <c r="L12473">
        <v>1</v>
      </c>
      <c r="M12473">
        <v>266.05</v>
      </c>
    </row>
    <row r="12474" spans="1:13" x14ac:dyDescent="0.3">
      <c r="A12474">
        <v>2011</v>
      </c>
      <c r="B12474">
        <v>19</v>
      </c>
      <c r="C12474" t="s">
        <v>28</v>
      </c>
      <c r="D12474" t="str">
        <f>VLOOKUP(C12474,lookups!$F$2:$H$27,2,FALSE)</f>
        <v>na</v>
      </c>
      <c r="E12474" t="str">
        <f>VLOOKUP(C12474,lookups!$F$2:$H$27,3,FALSE)</f>
        <v>na</v>
      </c>
      <c r="F12474" t="str">
        <f>VLOOKUP(C12474,lookups!$F$2:$I$27,4,FALSE)</f>
        <v>na</v>
      </c>
      <c r="G12474">
        <v>5</v>
      </c>
      <c r="H12474" t="s">
        <v>38</v>
      </c>
      <c r="I12474" t="str">
        <f>VLOOKUP(H12474,lookups!$B$2:$C$32,2,FALSE)</f>
        <v>Y</v>
      </c>
      <c r="J12474">
        <v>2</v>
      </c>
      <c r="K12474" t="s">
        <v>10</v>
      </c>
      <c r="L12474">
        <v>1</v>
      </c>
      <c r="M12474">
        <v>0</v>
      </c>
    </row>
    <row r="12475" spans="1:13" x14ac:dyDescent="0.3">
      <c r="A12475">
        <v>2011</v>
      </c>
      <c r="B12475">
        <v>19</v>
      </c>
      <c r="C12475" t="s">
        <v>28</v>
      </c>
      <c r="D12475" t="str">
        <f>VLOOKUP(C12475,lookups!$F$2:$H$27,2,FALSE)</f>
        <v>na</v>
      </c>
      <c r="E12475" t="str">
        <f>VLOOKUP(C12475,lookups!$F$2:$H$27,3,FALSE)</f>
        <v>na</v>
      </c>
      <c r="F12475" t="str">
        <f>VLOOKUP(C12475,lookups!$F$2:$I$27,4,FALSE)</f>
        <v>na</v>
      </c>
      <c r="G12475">
        <v>5</v>
      </c>
      <c r="H12475" t="s">
        <v>38</v>
      </c>
      <c r="I12475" t="str">
        <f>VLOOKUP(H12475,lookups!$B$2:$C$32,2,FALSE)</f>
        <v>Y</v>
      </c>
      <c r="J12475">
        <v>3</v>
      </c>
      <c r="K12475" t="s">
        <v>10</v>
      </c>
      <c r="L12475">
        <v>1</v>
      </c>
      <c r="M12475">
        <v>340.08</v>
      </c>
    </row>
    <row r="12476" spans="1:13" x14ac:dyDescent="0.3">
      <c r="A12476">
        <v>2011</v>
      </c>
      <c r="B12476">
        <v>19</v>
      </c>
      <c r="C12476" t="s">
        <v>28</v>
      </c>
      <c r="D12476" t="str">
        <f>VLOOKUP(C12476,lookups!$F$2:$H$27,2,FALSE)</f>
        <v>na</v>
      </c>
      <c r="E12476" t="str">
        <f>VLOOKUP(C12476,lookups!$F$2:$H$27,3,FALSE)</f>
        <v>na</v>
      </c>
      <c r="F12476" t="str">
        <f>VLOOKUP(C12476,lookups!$F$2:$I$27,4,FALSE)</f>
        <v>na</v>
      </c>
      <c r="G12476">
        <v>5</v>
      </c>
      <c r="H12476" t="s">
        <v>38</v>
      </c>
      <c r="I12476" t="str">
        <f>VLOOKUP(H12476,lookups!$B$2:$C$32,2,FALSE)</f>
        <v>Y</v>
      </c>
      <c r="J12476">
        <v>4</v>
      </c>
      <c r="K12476" t="s">
        <v>10</v>
      </c>
      <c r="L12476">
        <v>1</v>
      </c>
      <c r="M12476">
        <v>768.43</v>
      </c>
    </row>
    <row r="12477" spans="1:13" x14ac:dyDescent="0.3">
      <c r="A12477">
        <v>2011</v>
      </c>
      <c r="B12477">
        <v>19</v>
      </c>
      <c r="C12477" t="s">
        <v>28</v>
      </c>
      <c r="D12477" t="str">
        <f>VLOOKUP(C12477,lookups!$F$2:$H$27,2,FALSE)</f>
        <v>na</v>
      </c>
      <c r="E12477" t="str">
        <f>VLOOKUP(C12477,lookups!$F$2:$H$27,3,FALSE)</f>
        <v>na</v>
      </c>
      <c r="F12477" t="str">
        <f>VLOOKUP(C12477,lookups!$F$2:$I$27,4,FALSE)</f>
        <v>na</v>
      </c>
      <c r="G12477">
        <v>5</v>
      </c>
      <c r="H12477" t="s">
        <v>38</v>
      </c>
      <c r="I12477" t="str">
        <f>VLOOKUP(H12477,lookups!$B$2:$C$32,2,FALSE)</f>
        <v>Y</v>
      </c>
      <c r="J12477">
        <v>5</v>
      </c>
      <c r="K12477" t="s">
        <v>10</v>
      </c>
      <c r="L12477">
        <v>1</v>
      </c>
      <c r="M12477">
        <v>0</v>
      </c>
    </row>
    <row r="12478" spans="1:13" x14ac:dyDescent="0.3">
      <c r="A12478">
        <v>2011</v>
      </c>
      <c r="B12478">
        <v>20</v>
      </c>
      <c r="C12478" t="s">
        <v>29</v>
      </c>
      <c r="D12478" t="str">
        <f>VLOOKUP(C12478,lookups!$F$2:$H$27,2,FALSE)</f>
        <v>na</v>
      </c>
      <c r="E12478" t="str">
        <f>VLOOKUP(C12478,lookups!$F$2:$H$27,3,FALSE)</f>
        <v>na</v>
      </c>
      <c r="F12478" t="str">
        <f>VLOOKUP(C12478,lookups!$F$2:$I$27,4,FALSE)</f>
        <v>na</v>
      </c>
      <c r="G12478">
        <v>5</v>
      </c>
      <c r="H12478" t="s">
        <v>38</v>
      </c>
      <c r="I12478" t="str">
        <f>VLOOKUP(H12478,lookups!$B$2:$C$32,2,FALSE)</f>
        <v>Y</v>
      </c>
      <c r="J12478">
        <v>2</v>
      </c>
      <c r="K12478" t="s">
        <v>10</v>
      </c>
      <c r="L12478">
        <v>1</v>
      </c>
      <c r="M12478">
        <v>0</v>
      </c>
    </row>
    <row r="12479" spans="1:13" x14ac:dyDescent="0.3">
      <c r="A12479">
        <v>2011</v>
      </c>
      <c r="B12479">
        <v>20</v>
      </c>
      <c r="C12479" t="s">
        <v>29</v>
      </c>
      <c r="D12479" t="str">
        <f>VLOOKUP(C12479,lookups!$F$2:$H$27,2,FALSE)</f>
        <v>na</v>
      </c>
      <c r="E12479" t="str">
        <f>VLOOKUP(C12479,lookups!$F$2:$H$27,3,FALSE)</f>
        <v>na</v>
      </c>
      <c r="F12479" t="str">
        <f>VLOOKUP(C12479,lookups!$F$2:$I$27,4,FALSE)</f>
        <v>na</v>
      </c>
      <c r="G12479">
        <v>5</v>
      </c>
      <c r="H12479" t="s">
        <v>38</v>
      </c>
      <c r="I12479" t="str">
        <f>VLOOKUP(H12479,lookups!$B$2:$C$32,2,FALSE)</f>
        <v>Y</v>
      </c>
      <c r="J12479">
        <v>3</v>
      </c>
      <c r="K12479" t="s">
        <v>10</v>
      </c>
      <c r="L12479">
        <v>1</v>
      </c>
      <c r="M12479">
        <v>0</v>
      </c>
    </row>
    <row r="12480" spans="1:13" x14ac:dyDescent="0.3">
      <c r="A12480">
        <v>2011</v>
      </c>
      <c r="B12480">
        <v>20</v>
      </c>
      <c r="C12480" t="s">
        <v>29</v>
      </c>
      <c r="D12480" t="str">
        <f>VLOOKUP(C12480,lookups!$F$2:$H$27,2,FALSE)</f>
        <v>na</v>
      </c>
      <c r="E12480" t="str">
        <f>VLOOKUP(C12480,lookups!$F$2:$H$27,3,FALSE)</f>
        <v>na</v>
      </c>
      <c r="F12480" t="str">
        <f>VLOOKUP(C12480,lookups!$F$2:$I$27,4,FALSE)</f>
        <v>na</v>
      </c>
      <c r="G12480">
        <v>5</v>
      </c>
      <c r="H12480" t="s">
        <v>38</v>
      </c>
      <c r="I12480" t="str">
        <f>VLOOKUP(H12480,lookups!$B$2:$C$32,2,FALSE)</f>
        <v>Y</v>
      </c>
      <c r="J12480">
        <v>4</v>
      </c>
      <c r="K12480" t="s">
        <v>10</v>
      </c>
      <c r="L12480">
        <v>1</v>
      </c>
      <c r="M12480">
        <v>0</v>
      </c>
    </row>
    <row r="12481" spans="1:13" x14ac:dyDescent="0.3">
      <c r="A12481">
        <v>2011</v>
      </c>
      <c r="B12481">
        <v>20</v>
      </c>
      <c r="C12481" t="s">
        <v>29</v>
      </c>
      <c r="D12481" t="str">
        <f>VLOOKUP(C12481,lookups!$F$2:$H$27,2,FALSE)</f>
        <v>na</v>
      </c>
      <c r="E12481" t="str">
        <f>VLOOKUP(C12481,lookups!$F$2:$H$27,3,FALSE)</f>
        <v>na</v>
      </c>
      <c r="F12481" t="str">
        <f>VLOOKUP(C12481,lookups!$F$2:$I$27,4,FALSE)</f>
        <v>na</v>
      </c>
      <c r="G12481">
        <v>5</v>
      </c>
      <c r="H12481" t="s">
        <v>38</v>
      </c>
      <c r="I12481" t="str">
        <f>VLOOKUP(H12481,lookups!$B$2:$C$32,2,FALSE)</f>
        <v>Y</v>
      </c>
      <c r="J12481">
        <v>5</v>
      </c>
      <c r="K12481" t="s">
        <v>10</v>
      </c>
      <c r="L12481">
        <v>1</v>
      </c>
      <c r="M12481">
        <v>0</v>
      </c>
    </row>
    <row r="12482" spans="1:13" x14ac:dyDescent="0.3">
      <c r="A12482">
        <v>2011</v>
      </c>
      <c r="B12482">
        <v>21</v>
      </c>
      <c r="C12482" t="s">
        <v>30</v>
      </c>
      <c r="D12482" t="str">
        <f>VLOOKUP(C12482,lookups!$F$2:$H$27,2,FALSE)</f>
        <v>na</v>
      </c>
      <c r="E12482" t="str">
        <f>VLOOKUP(C12482,lookups!$F$2:$H$27,3,FALSE)</f>
        <v>na</v>
      </c>
      <c r="F12482" t="str">
        <f>VLOOKUP(C12482,lookups!$F$2:$I$27,4,FALSE)</f>
        <v>na</v>
      </c>
      <c r="G12482">
        <v>5</v>
      </c>
      <c r="H12482" t="s">
        <v>38</v>
      </c>
      <c r="I12482" t="str">
        <f>VLOOKUP(H12482,lookups!$B$2:$C$32,2,FALSE)</f>
        <v>Y</v>
      </c>
      <c r="J12482">
        <v>2</v>
      </c>
      <c r="K12482" t="s">
        <v>10</v>
      </c>
      <c r="L12482">
        <v>1</v>
      </c>
      <c r="M12482">
        <v>0</v>
      </c>
    </row>
    <row r="12483" spans="1:13" x14ac:dyDescent="0.3">
      <c r="A12483">
        <v>2011</v>
      </c>
      <c r="B12483">
        <v>21</v>
      </c>
      <c r="C12483" t="s">
        <v>30</v>
      </c>
      <c r="D12483" t="str">
        <f>VLOOKUP(C12483,lookups!$F$2:$H$27,2,FALSE)</f>
        <v>na</v>
      </c>
      <c r="E12483" t="str">
        <f>VLOOKUP(C12483,lookups!$F$2:$H$27,3,FALSE)</f>
        <v>na</v>
      </c>
      <c r="F12483" t="str">
        <f>VLOOKUP(C12483,lookups!$F$2:$I$27,4,FALSE)</f>
        <v>na</v>
      </c>
      <c r="G12483">
        <v>5</v>
      </c>
      <c r="H12483" t="s">
        <v>38</v>
      </c>
      <c r="I12483" t="str">
        <f>VLOOKUP(H12483,lookups!$B$2:$C$32,2,FALSE)</f>
        <v>Y</v>
      </c>
      <c r="J12483">
        <v>3</v>
      </c>
      <c r="K12483" t="s">
        <v>10</v>
      </c>
      <c r="L12483">
        <v>1</v>
      </c>
      <c r="M12483">
        <v>0</v>
      </c>
    </row>
    <row r="12484" spans="1:13" x14ac:dyDescent="0.3">
      <c r="A12484">
        <v>2011</v>
      </c>
      <c r="B12484">
        <v>21</v>
      </c>
      <c r="C12484" t="s">
        <v>30</v>
      </c>
      <c r="D12484" t="str">
        <f>VLOOKUP(C12484,lookups!$F$2:$H$27,2,FALSE)</f>
        <v>na</v>
      </c>
      <c r="E12484" t="str">
        <f>VLOOKUP(C12484,lookups!$F$2:$H$27,3,FALSE)</f>
        <v>na</v>
      </c>
      <c r="F12484" t="str">
        <f>VLOOKUP(C12484,lookups!$F$2:$I$27,4,FALSE)</f>
        <v>na</v>
      </c>
      <c r="G12484">
        <v>5</v>
      </c>
      <c r="H12484" t="s">
        <v>38</v>
      </c>
      <c r="I12484" t="str">
        <f>VLOOKUP(H12484,lookups!$B$2:$C$32,2,FALSE)</f>
        <v>Y</v>
      </c>
      <c r="J12484">
        <v>4</v>
      </c>
      <c r="K12484" t="s">
        <v>10</v>
      </c>
      <c r="L12484">
        <v>1</v>
      </c>
      <c r="M12484">
        <v>0</v>
      </c>
    </row>
    <row r="12485" spans="1:13" x14ac:dyDescent="0.3">
      <c r="A12485">
        <v>2011</v>
      </c>
      <c r="B12485">
        <v>21</v>
      </c>
      <c r="C12485" t="s">
        <v>30</v>
      </c>
      <c r="D12485" t="str">
        <f>VLOOKUP(C12485,lookups!$F$2:$H$27,2,FALSE)</f>
        <v>na</v>
      </c>
      <c r="E12485" t="str">
        <f>VLOOKUP(C12485,lookups!$F$2:$H$27,3,FALSE)</f>
        <v>na</v>
      </c>
      <c r="F12485" t="str">
        <f>VLOOKUP(C12485,lookups!$F$2:$I$27,4,FALSE)</f>
        <v>na</v>
      </c>
      <c r="G12485">
        <v>5</v>
      </c>
      <c r="H12485" t="s">
        <v>38</v>
      </c>
      <c r="I12485" t="str">
        <f>VLOOKUP(H12485,lookups!$B$2:$C$32,2,FALSE)</f>
        <v>Y</v>
      </c>
      <c r="J12485">
        <v>5</v>
      </c>
      <c r="K12485" t="s">
        <v>10</v>
      </c>
      <c r="L12485">
        <v>1</v>
      </c>
      <c r="M12485">
        <v>0</v>
      </c>
    </row>
    <row r="12486" spans="1:13" x14ac:dyDescent="0.3">
      <c r="A12486">
        <v>2011</v>
      </c>
      <c r="B12486">
        <v>22</v>
      </c>
      <c r="C12486" t="s">
        <v>31</v>
      </c>
      <c r="D12486" t="str">
        <f>VLOOKUP(C12486,lookups!$F$2:$H$27,2,FALSE)</f>
        <v>na</v>
      </c>
      <c r="E12486" t="str">
        <f>VLOOKUP(C12486,lookups!$F$2:$H$27,3,FALSE)</f>
        <v>na</v>
      </c>
      <c r="F12486" t="str">
        <f>VLOOKUP(C12486,lookups!$F$2:$I$27,4,FALSE)</f>
        <v>na</v>
      </c>
      <c r="G12486">
        <v>5</v>
      </c>
      <c r="H12486" t="s">
        <v>38</v>
      </c>
      <c r="I12486" t="str">
        <f>VLOOKUP(H12486,lookups!$B$2:$C$32,2,FALSE)</f>
        <v>Y</v>
      </c>
      <c r="J12486">
        <v>2</v>
      </c>
      <c r="K12486" t="s">
        <v>10</v>
      </c>
      <c r="L12486">
        <v>1</v>
      </c>
      <c r="M12486">
        <v>0</v>
      </c>
    </row>
    <row r="12487" spans="1:13" x14ac:dyDescent="0.3">
      <c r="A12487">
        <v>2011</v>
      </c>
      <c r="B12487">
        <v>22</v>
      </c>
      <c r="C12487" t="s">
        <v>31</v>
      </c>
      <c r="D12487" t="str">
        <f>VLOOKUP(C12487,lookups!$F$2:$H$27,2,FALSE)</f>
        <v>na</v>
      </c>
      <c r="E12487" t="str">
        <f>VLOOKUP(C12487,lookups!$F$2:$H$27,3,FALSE)</f>
        <v>na</v>
      </c>
      <c r="F12487" t="str">
        <f>VLOOKUP(C12487,lookups!$F$2:$I$27,4,FALSE)</f>
        <v>na</v>
      </c>
      <c r="G12487">
        <v>5</v>
      </c>
      <c r="H12487" t="s">
        <v>38</v>
      </c>
      <c r="I12487" t="str">
        <f>VLOOKUP(H12487,lookups!$B$2:$C$32,2,FALSE)</f>
        <v>Y</v>
      </c>
      <c r="J12487">
        <v>3</v>
      </c>
      <c r="K12487" t="s">
        <v>10</v>
      </c>
      <c r="L12487">
        <v>1</v>
      </c>
      <c r="M12487">
        <v>0</v>
      </c>
    </row>
    <row r="12488" spans="1:13" x14ac:dyDescent="0.3">
      <c r="A12488">
        <v>2011</v>
      </c>
      <c r="B12488">
        <v>22</v>
      </c>
      <c r="C12488" t="s">
        <v>31</v>
      </c>
      <c r="D12488" t="str">
        <f>VLOOKUP(C12488,lookups!$F$2:$H$27,2,FALSE)</f>
        <v>na</v>
      </c>
      <c r="E12488" t="str">
        <f>VLOOKUP(C12488,lookups!$F$2:$H$27,3,FALSE)</f>
        <v>na</v>
      </c>
      <c r="F12488" t="str">
        <f>VLOOKUP(C12488,lookups!$F$2:$I$27,4,FALSE)</f>
        <v>na</v>
      </c>
      <c r="G12488">
        <v>5</v>
      </c>
      <c r="H12488" t="s">
        <v>38</v>
      </c>
      <c r="I12488" t="str">
        <f>VLOOKUP(H12488,lookups!$B$2:$C$32,2,FALSE)</f>
        <v>Y</v>
      </c>
      <c r="J12488">
        <v>4</v>
      </c>
      <c r="K12488" t="s">
        <v>10</v>
      </c>
      <c r="L12488">
        <v>1</v>
      </c>
      <c r="M12488">
        <v>54.44</v>
      </c>
    </row>
    <row r="12489" spans="1:13" x14ac:dyDescent="0.3">
      <c r="A12489">
        <v>2011</v>
      </c>
      <c r="B12489">
        <v>22</v>
      </c>
      <c r="C12489" t="s">
        <v>31</v>
      </c>
      <c r="D12489" t="str">
        <f>VLOOKUP(C12489,lookups!$F$2:$H$27,2,FALSE)</f>
        <v>na</v>
      </c>
      <c r="E12489" t="str">
        <f>VLOOKUP(C12489,lookups!$F$2:$H$27,3,FALSE)</f>
        <v>na</v>
      </c>
      <c r="F12489" t="str">
        <f>VLOOKUP(C12489,lookups!$F$2:$I$27,4,FALSE)</f>
        <v>na</v>
      </c>
      <c r="G12489">
        <v>5</v>
      </c>
      <c r="H12489" t="s">
        <v>38</v>
      </c>
      <c r="I12489" t="str">
        <f>VLOOKUP(H12489,lookups!$B$2:$C$32,2,FALSE)</f>
        <v>Y</v>
      </c>
      <c r="J12489">
        <v>5</v>
      </c>
      <c r="K12489" t="s">
        <v>10</v>
      </c>
      <c r="L12489">
        <v>1</v>
      </c>
      <c r="M12489">
        <v>0</v>
      </c>
    </row>
    <row r="12490" spans="1:13" x14ac:dyDescent="0.3">
      <c r="A12490">
        <v>2011</v>
      </c>
      <c r="B12490">
        <v>23</v>
      </c>
      <c r="C12490" t="s">
        <v>32</v>
      </c>
      <c r="D12490" t="str">
        <f>VLOOKUP(C12490,lookups!$F$2:$H$27,2,FALSE)</f>
        <v>na</v>
      </c>
      <c r="E12490" t="str">
        <f>VLOOKUP(C12490,lookups!$F$2:$H$27,3,FALSE)</f>
        <v>na</v>
      </c>
      <c r="F12490" t="str">
        <f>VLOOKUP(C12490,lookups!$F$2:$I$27,4,FALSE)</f>
        <v>na</v>
      </c>
      <c r="G12490">
        <v>5</v>
      </c>
      <c r="H12490" t="s">
        <v>38</v>
      </c>
      <c r="I12490" t="str">
        <f>VLOOKUP(H12490,lookups!$B$2:$C$32,2,FALSE)</f>
        <v>Y</v>
      </c>
      <c r="J12490">
        <v>2</v>
      </c>
      <c r="K12490" t="s">
        <v>10</v>
      </c>
      <c r="L12490">
        <v>1</v>
      </c>
      <c r="M12490">
        <v>0</v>
      </c>
    </row>
    <row r="12491" spans="1:13" x14ac:dyDescent="0.3">
      <c r="A12491">
        <v>2011</v>
      </c>
      <c r="B12491">
        <v>23</v>
      </c>
      <c r="C12491" t="s">
        <v>32</v>
      </c>
      <c r="D12491" t="str">
        <f>VLOOKUP(C12491,lookups!$F$2:$H$27,2,FALSE)</f>
        <v>na</v>
      </c>
      <c r="E12491" t="str">
        <f>VLOOKUP(C12491,lookups!$F$2:$H$27,3,FALSE)</f>
        <v>na</v>
      </c>
      <c r="F12491" t="str">
        <f>VLOOKUP(C12491,lookups!$F$2:$I$27,4,FALSE)</f>
        <v>na</v>
      </c>
      <c r="G12491">
        <v>5</v>
      </c>
      <c r="H12491" t="s">
        <v>38</v>
      </c>
      <c r="I12491" t="str">
        <f>VLOOKUP(H12491,lookups!$B$2:$C$32,2,FALSE)</f>
        <v>Y</v>
      </c>
      <c r="J12491">
        <v>3</v>
      </c>
      <c r="K12491" t="s">
        <v>10</v>
      </c>
      <c r="L12491">
        <v>1</v>
      </c>
      <c r="M12491">
        <v>0</v>
      </c>
    </row>
    <row r="12492" spans="1:13" x14ac:dyDescent="0.3">
      <c r="A12492">
        <v>2011</v>
      </c>
      <c r="B12492">
        <v>23</v>
      </c>
      <c r="C12492" t="s">
        <v>32</v>
      </c>
      <c r="D12492" t="str">
        <f>VLOOKUP(C12492,lookups!$F$2:$H$27,2,FALSE)</f>
        <v>na</v>
      </c>
      <c r="E12492" t="str">
        <f>VLOOKUP(C12492,lookups!$F$2:$H$27,3,FALSE)</f>
        <v>na</v>
      </c>
      <c r="F12492" t="str">
        <f>VLOOKUP(C12492,lookups!$F$2:$I$27,4,FALSE)</f>
        <v>na</v>
      </c>
      <c r="G12492">
        <v>5</v>
      </c>
      <c r="H12492" t="s">
        <v>38</v>
      </c>
      <c r="I12492" t="str">
        <f>VLOOKUP(H12492,lookups!$B$2:$C$32,2,FALSE)</f>
        <v>Y</v>
      </c>
      <c r="J12492">
        <v>4</v>
      </c>
      <c r="K12492" t="s">
        <v>10</v>
      </c>
      <c r="L12492">
        <v>1</v>
      </c>
      <c r="M12492">
        <v>0</v>
      </c>
    </row>
    <row r="12493" spans="1:13" x14ac:dyDescent="0.3">
      <c r="A12493">
        <v>2011</v>
      </c>
      <c r="B12493">
        <v>23</v>
      </c>
      <c r="C12493" t="s">
        <v>32</v>
      </c>
      <c r="D12493" t="str">
        <f>VLOOKUP(C12493,lookups!$F$2:$H$27,2,FALSE)</f>
        <v>na</v>
      </c>
      <c r="E12493" t="str">
        <f>VLOOKUP(C12493,lookups!$F$2:$H$27,3,FALSE)</f>
        <v>na</v>
      </c>
      <c r="F12493" t="str">
        <f>VLOOKUP(C12493,lookups!$F$2:$I$27,4,FALSE)</f>
        <v>na</v>
      </c>
      <c r="G12493">
        <v>5</v>
      </c>
      <c r="H12493" t="s">
        <v>38</v>
      </c>
      <c r="I12493" t="str">
        <f>VLOOKUP(H12493,lookups!$B$2:$C$32,2,FALSE)</f>
        <v>Y</v>
      </c>
      <c r="J12493">
        <v>5</v>
      </c>
      <c r="K12493" t="s">
        <v>10</v>
      </c>
      <c r="L12493">
        <v>1</v>
      </c>
      <c r="M12493">
        <v>0</v>
      </c>
    </row>
    <row r="12494" spans="1:13" x14ac:dyDescent="0.3">
      <c r="A12494">
        <v>2011</v>
      </c>
      <c r="B12494">
        <v>24</v>
      </c>
      <c r="C12494" t="s">
        <v>33</v>
      </c>
      <c r="D12494" t="str">
        <f>VLOOKUP(C12494,lookups!$F$2:$H$27,2,FALSE)</f>
        <v>13-15</v>
      </c>
      <c r="E12494" t="str">
        <f>VLOOKUP(C12494,lookups!$F$2:$H$27,3,FALSE)</f>
        <v>NGS/SGS/JDF Sport</v>
      </c>
      <c r="F12494">
        <f>VLOOKUP(C12494,lookups!$F$2:$I$27,4,FALSE)</f>
        <v>7</v>
      </c>
      <c r="G12494">
        <v>5</v>
      </c>
      <c r="H12494" t="s">
        <v>38</v>
      </c>
      <c r="I12494" t="str">
        <f>VLOOKUP(H12494,lookups!$B$2:$C$32,2,FALSE)</f>
        <v>Y</v>
      </c>
      <c r="J12494">
        <v>2</v>
      </c>
      <c r="K12494" t="s">
        <v>10</v>
      </c>
      <c r="L12494">
        <v>1</v>
      </c>
      <c r="M12494">
        <v>28.69</v>
      </c>
    </row>
    <row r="12495" spans="1:13" x14ac:dyDescent="0.3">
      <c r="A12495">
        <v>2011</v>
      </c>
      <c r="B12495">
        <v>24</v>
      </c>
      <c r="C12495" t="s">
        <v>33</v>
      </c>
      <c r="D12495" t="str">
        <f>VLOOKUP(C12495,lookups!$F$2:$H$27,2,FALSE)</f>
        <v>13-15</v>
      </c>
      <c r="E12495" t="str">
        <f>VLOOKUP(C12495,lookups!$F$2:$H$27,3,FALSE)</f>
        <v>NGS/SGS/JDF Sport</v>
      </c>
      <c r="F12495">
        <f>VLOOKUP(C12495,lookups!$F$2:$I$27,4,FALSE)</f>
        <v>7</v>
      </c>
      <c r="G12495">
        <v>5</v>
      </c>
      <c r="H12495" t="s">
        <v>38</v>
      </c>
      <c r="I12495" t="str">
        <f>VLOOKUP(H12495,lookups!$B$2:$C$32,2,FALSE)</f>
        <v>Y</v>
      </c>
      <c r="J12495">
        <v>3</v>
      </c>
      <c r="K12495" t="s">
        <v>10</v>
      </c>
      <c r="L12495">
        <v>1</v>
      </c>
      <c r="M12495">
        <v>59.72</v>
      </c>
    </row>
    <row r="12496" spans="1:13" x14ac:dyDescent="0.3">
      <c r="A12496">
        <v>2011</v>
      </c>
      <c r="B12496">
        <v>24</v>
      </c>
      <c r="C12496" t="s">
        <v>33</v>
      </c>
      <c r="D12496" t="str">
        <f>VLOOKUP(C12496,lookups!$F$2:$H$27,2,FALSE)</f>
        <v>13-15</v>
      </c>
      <c r="E12496" t="str">
        <f>VLOOKUP(C12496,lookups!$F$2:$H$27,3,FALSE)</f>
        <v>NGS/SGS/JDF Sport</v>
      </c>
      <c r="F12496">
        <f>VLOOKUP(C12496,lookups!$F$2:$I$27,4,FALSE)</f>
        <v>7</v>
      </c>
      <c r="G12496">
        <v>5</v>
      </c>
      <c r="H12496" t="s">
        <v>38</v>
      </c>
      <c r="I12496" t="str">
        <f>VLOOKUP(H12496,lookups!$B$2:$C$32,2,FALSE)</f>
        <v>Y</v>
      </c>
      <c r="J12496">
        <v>4</v>
      </c>
      <c r="K12496" t="s">
        <v>10</v>
      </c>
      <c r="L12496">
        <v>1</v>
      </c>
      <c r="M12496">
        <v>178.08</v>
      </c>
    </row>
    <row r="12497" spans="1:13" x14ac:dyDescent="0.3">
      <c r="A12497">
        <v>2011</v>
      </c>
      <c r="B12497">
        <v>24</v>
      </c>
      <c r="C12497" t="s">
        <v>33</v>
      </c>
      <c r="D12497" t="str">
        <f>VLOOKUP(C12497,lookups!$F$2:$H$27,2,FALSE)</f>
        <v>13-15</v>
      </c>
      <c r="E12497" t="str">
        <f>VLOOKUP(C12497,lookups!$F$2:$H$27,3,FALSE)</f>
        <v>NGS/SGS/JDF Sport</v>
      </c>
      <c r="F12497">
        <f>VLOOKUP(C12497,lookups!$F$2:$I$27,4,FALSE)</f>
        <v>7</v>
      </c>
      <c r="G12497">
        <v>5</v>
      </c>
      <c r="H12497" t="s">
        <v>38</v>
      </c>
      <c r="I12497" t="str">
        <f>VLOOKUP(H12497,lookups!$B$2:$C$32,2,FALSE)</f>
        <v>Y</v>
      </c>
      <c r="J12497">
        <v>5</v>
      </c>
      <c r="K12497" t="s">
        <v>10</v>
      </c>
      <c r="L12497">
        <v>1</v>
      </c>
      <c r="M12497">
        <v>46.97</v>
      </c>
    </row>
    <row r="12498" spans="1:13" x14ac:dyDescent="0.3">
      <c r="A12498">
        <v>2011</v>
      </c>
      <c r="B12498">
        <v>25</v>
      </c>
      <c r="C12498" t="s">
        <v>34</v>
      </c>
      <c r="D12498" t="str">
        <f>VLOOKUP(C12498,lookups!$F$2:$H$27,2,FALSE)</f>
        <v>na</v>
      </c>
      <c r="E12498" t="str">
        <f>VLOOKUP(C12498,lookups!$F$2:$H$27,3,FALSE)</f>
        <v>na</v>
      </c>
      <c r="F12498" t="str">
        <f>VLOOKUP(C12498,lookups!$F$2:$I$27,4,FALSE)</f>
        <v>na</v>
      </c>
      <c r="G12498">
        <v>5</v>
      </c>
      <c r="H12498" t="s">
        <v>38</v>
      </c>
      <c r="I12498" t="str">
        <f>VLOOKUP(H12498,lookups!$B$2:$C$32,2,FALSE)</f>
        <v>Y</v>
      </c>
      <c r="J12498">
        <v>2</v>
      </c>
      <c r="K12498" t="s">
        <v>10</v>
      </c>
      <c r="L12498">
        <v>1</v>
      </c>
      <c r="M12498">
        <v>273.94</v>
      </c>
    </row>
    <row r="12499" spans="1:13" x14ac:dyDescent="0.3">
      <c r="A12499">
        <v>2011</v>
      </c>
      <c r="B12499">
        <v>25</v>
      </c>
      <c r="C12499" t="s">
        <v>34</v>
      </c>
      <c r="D12499" t="str">
        <f>VLOOKUP(C12499,lookups!$F$2:$H$27,2,FALSE)</f>
        <v>na</v>
      </c>
      <c r="E12499" t="str">
        <f>VLOOKUP(C12499,lookups!$F$2:$H$27,3,FALSE)</f>
        <v>na</v>
      </c>
      <c r="F12499" t="str">
        <f>VLOOKUP(C12499,lookups!$F$2:$I$27,4,FALSE)</f>
        <v>na</v>
      </c>
      <c r="G12499">
        <v>5</v>
      </c>
      <c r="H12499" t="s">
        <v>38</v>
      </c>
      <c r="I12499" t="str">
        <f>VLOOKUP(H12499,lookups!$B$2:$C$32,2,FALSE)</f>
        <v>Y</v>
      </c>
      <c r="J12499">
        <v>3</v>
      </c>
      <c r="K12499" t="s">
        <v>10</v>
      </c>
      <c r="L12499">
        <v>1</v>
      </c>
      <c r="M12499">
        <v>369.96</v>
      </c>
    </row>
    <row r="12500" spans="1:13" x14ac:dyDescent="0.3">
      <c r="A12500">
        <v>2011</v>
      </c>
      <c r="B12500">
        <v>25</v>
      </c>
      <c r="C12500" t="s">
        <v>34</v>
      </c>
      <c r="D12500" t="str">
        <f>VLOOKUP(C12500,lookups!$F$2:$H$27,2,FALSE)</f>
        <v>na</v>
      </c>
      <c r="E12500" t="str">
        <f>VLOOKUP(C12500,lookups!$F$2:$H$27,3,FALSE)</f>
        <v>na</v>
      </c>
      <c r="F12500" t="str">
        <f>VLOOKUP(C12500,lookups!$F$2:$I$27,4,FALSE)</f>
        <v>na</v>
      </c>
      <c r="G12500">
        <v>5</v>
      </c>
      <c r="H12500" t="s">
        <v>38</v>
      </c>
      <c r="I12500" t="str">
        <f>VLOOKUP(H12500,lookups!$B$2:$C$32,2,FALSE)</f>
        <v>Y</v>
      </c>
      <c r="J12500">
        <v>4</v>
      </c>
      <c r="K12500" t="s">
        <v>10</v>
      </c>
      <c r="L12500">
        <v>1</v>
      </c>
      <c r="M12500">
        <v>7332.65</v>
      </c>
    </row>
    <row r="12501" spans="1:13" x14ac:dyDescent="0.3">
      <c r="A12501">
        <v>2011</v>
      </c>
      <c r="B12501">
        <v>25</v>
      </c>
      <c r="C12501" t="s">
        <v>34</v>
      </c>
      <c r="D12501" t="str">
        <f>VLOOKUP(C12501,lookups!$F$2:$H$27,2,FALSE)</f>
        <v>na</v>
      </c>
      <c r="E12501" t="str">
        <f>VLOOKUP(C12501,lookups!$F$2:$H$27,3,FALSE)</f>
        <v>na</v>
      </c>
      <c r="F12501" t="str">
        <f>VLOOKUP(C12501,lookups!$F$2:$I$27,4,FALSE)</f>
        <v>na</v>
      </c>
      <c r="G12501">
        <v>5</v>
      </c>
      <c r="H12501" t="s">
        <v>38</v>
      </c>
      <c r="I12501" t="str">
        <f>VLOOKUP(H12501,lookups!$B$2:$C$32,2,FALSE)</f>
        <v>Y</v>
      </c>
      <c r="J12501">
        <v>5</v>
      </c>
      <c r="K12501" t="s">
        <v>10</v>
      </c>
      <c r="L12501">
        <v>1</v>
      </c>
      <c r="M12501">
        <v>940.11</v>
      </c>
    </row>
    <row r="12502" spans="1:13" x14ac:dyDescent="0.3">
      <c r="A12502">
        <v>2011</v>
      </c>
      <c r="B12502">
        <v>1</v>
      </c>
      <c r="C12502" t="s">
        <v>8</v>
      </c>
      <c r="D12502" t="str">
        <f>VLOOKUP(C12502,lookups!$F$2:$H$27,2,FALSE)</f>
        <v>na</v>
      </c>
      <c r="E12502" t="str">
        <f>VLOOKUP(C12502,lookups!$F$2:$H$27,3,FALSE)</f>
        <v>na</v>
      </c>
      <c r="F12502" t="str">
        <f>VLOOKUP(C12502,lookups!$F$2:$I$27,4,FALSE)</f>
        <v>na</v>
      </c>
      <c r="G12502">
        <v>6</v>
      </c>
      <c r="H12502" t="s">
        <v>39</v>
      </c>
      <c r="I12502" t="str">
        <f>VLOOKUP(H12502,lookups!$B$2:$C$32,2,FALSE)</f>
        <v>Y</v>
      </c>
      <c r="J12502">
        <v>2</v>
      </c>
      <c r="K12502" t="s">
        <v>10</v>
      </c>
      <c r="L12502">
        <v>1</v>
      </c>
      <c r="M12502">
        <v>0</v>
      </c>
    </row>
    <row r="12503" spans="1:13" x14ac:dyDescent="0.3">
      <c r="A12503">
        <v>2011</v>
      </c>
      <c r="B12503">
        <v>1</v>
      </c>
      <c r="C12503" t="s">
        <v>8</v>
      </c>
      <c r="D12503" t="str">
        <f>VLOOKUP(C12503,lookups!$F$2:$H$27,2,FALSE)</f>
        <v>na</v>
      </c>
      <c r="E12503" t="str">
        <f>VLOOKUP(C12503,lookups!$F$2:$H$27,3,FALSE)</f>
        <v>na</v>
      </c>
      <c r="F12503" t="str">
        <f>VLOOKUP(C12503,lookups!$F$2:$I$27,4,FALSE)</f>
        <v>na</v>
      </c>
      <c r="G12503">
        <v>6</v>
      </c>
      <c r="H12503" t="s">
        <v>39</v>
      </c>
      <c r="I12503" t="str">
        <f>VLOOKUP(H12503,lookups!$B$2:$C$32,2,FALSE)</f>
        <v>Y</v>
      </c>
      <c r="J12503">
        <v>3</v>
      </c>
      <c r="K12503" t="s">
        <v>10</v>
      </c>
      <c r="L12503">
        <v>1</v>
      </c>
      <c r="M12503">
        <v>168.8</v>
      </c>
    </row>
    <row r="12504" spans="1:13" x14ac:dyDescent="0.3">
      <c r="A12504">
        <v>2011</v>
      </c>
      <c r="B12504">
        <v>1</v>
      </c>
      <c r="C12504" t="s">
        <v>8</v>
      </c>
      <c r="D12504" t="str">
        <f>VLOOKUP(C12504,lookups!$F$2:$H$27,2,FALSE)</f>
        <v>na</v>
      </c>
      <c r="E12504" t="str">
        <f>VLOOKUP(C12504,lookups!$F$2:$H$27,3,FALSE)</f>
        <v>na</v>
      </c>
      <c r="F12504" t="str">
        <f>VLOOKUP(C12504,lookups!$F$2:$I$27,4,FALSE)</f>
        <v>na</v>
      </c>
      <c r="G12504">
        <v>6</v>
      </c>
      <c r="H12504" t="s">
        <v>39</v>
      </c>
      <c r="I12504" t="str">
        <f>VLOOKUP(H12504,lookups!$B$2:$C$32,2,FALSE)</f>
        <v>Y</v>
      </c>
      <c r="J12504">
        <v>4</v>
      </c>
      <c r="K12504" t="s">
        <v>10</v>
      </c>
      <c r="L12504">
        <v>1</v>
      </c>
      <c r="M12504">
        <v>3942.23</v>
      </c>
    </row>
    <row r="12505" spans="1:13" x14ac:dyDescent="0.3">
      <c r="A12505">
        <v>2011</v>
      </c>
      <c r="B12505">
        <v>1</v>
      </c>
      <c r="C12505" t="s">
        <v>8</v>
      </c>
      <c r="D12505" t="str">
        <f>VLOOKUP(C12505,lookups!$F$2:$H$27,2,FALSE)</f>
        <v>na</v>
      </c>
      <c r="E12505" t="str">
        <f>VLOOKUP(C12505,lookups!$F$2:$H$27,3,FALSE)</f>
        <v>na</v>
      </c>
      <c r="F12505" t="str">
        <f>VLOOKUP(C12505,lookups!$F$2:$I$27,4,FALSE)</f>
        <v>na</v>
      </c>
      <c r="G12505">
        <v>6</v>
      </c>
      <c r="H12505" t="s">
        <v>39</v>
      </c>
      <c r="I12505" t="str">
        <f>VLOOKUP(H12505,lookups!$B$2:$C$32,2,FALSE)</f>
        <v>Y</v>
      </c>
      <c r="J12505">
        <v>5</v>
      </c>
      <c r="K12505" t="s">
        <v>10</v>
      </c>
      <c r="L12505">
        <v>1</v>
      </c>
      <c r="M12505">
        <v>311.18</v>
      </c>
    </row>
    <row r="12506" spans="1:13" x14ac:dyDescent="0.3">
      <c r="A12506">
        <v>2011</v>
      </c>
      <c r="B12506">
        <v>2</v>
      </c>
      <c r="C12506" t="s">
        <v>11</v>
      </c>
      <c r="D12506" t="str">
        <f>VLOOKUP(C12506,lookups!$F$2:$H$27,2,FALSE)</f>
        <v>na</v>
      </c>
      <c r="E12506" t="str">
        <f>VLOOKUP(C12506,lookups!$F$2:$H$27,3,FALSE)</f>
        <v>na</v>
      </c>
      <c r="F12506" t="str">
        <f>VLOOKUP(C12506,lookups!$F$2:$I$27,4,FALSE)</f>
        <v>na</v>
      </c>
      <c r="G12506">
        <v>6</v>
      </c>
      <c r="H12506" t="s">
        <v>39</v>
      </c>
      <c r="I12506" t="str">
        <f>VLOOKUP(H12506,lookups!$B$2:$C$32,2,FALSE)</f>
        <v>Y</v>
      </c>
      <c r="J12506">
        <v>2</v>
      </c>
      <c r="K12506" t="s">
        <v>10</v>
      </c>
      <c r="L12506">
        <v>1</v>
      </c>
      <c r="M12506">
        <v>0.3</v>
      </c>
    </row>
    <row r="12507" spans="1:13" x14ac:dyDescent="0.3">
      <c r="A12507">
        <v>2011</v>
      </c>
      <c r="B12507">
        <v>2</v>
      </c>
      <c r="C12507" t="s">
        <v>11</v>
      </c>
      <c r="D12507" t="str">
        <f>VLOOKUP(C12507,lookups!$F$2:$H$27,2,FALSE)</f>
        <v>na</v>
      </c>
      <c r="E12507" t="str">
        <f>VLOOKUP(C12507,lookups!$F$2:$H$27,3,FALSE)</f>
        <v>na</v>
      </c>
      <c r="F12507" t="str">
        <f>VLOOKUP(C12507,lookups!$F$2:$I$27,4,FALSE)</f>
        <v>na</v>
      </c>
      <c r="G12507">
        <v>6</v>
      </c>
      <c r="H12507" t="s">
        <v>39</v>
      </c>
      <c r="I12507" t="str">
        <f>VLOOKUP(H12507,lookups!$B$2:$C$32,2,FALSE)</f>
        <v>Y</v>
      </c>
      <c r="J12507">
        <v>3</v>
      </c>
      <c r="K12507" t="s">
        <v>10</v>
      </c>
      <c r="L12507">
        <v>1</v>
      </c>
      <c r="M12507">
        <v>33.630000000000003</v>
      </c>
    </row>
    <row r="12508" spans="1:13" x14ac:dyDescent="0.3">
      <c r="A12508">
        <v>2011</v>
      </c>
      <c r="B12508">
        <v>2</v>
      </c>
      <c r="C12508" t="s">
        <v>11</v>
      </c>
      <c r="D12508" t="str">
        <f>VLOOKUP(C12508,lookups!$F$2:$H$27,2,FALSE)</f>
        <v>na</v>
      </c>
      <c r="E12508" t="str">
        <f>VLOOKUP(C12508,lookups!$F$2:$H$27,3,FALSE)</f>
        <v>na</v>
      </c>
      <c r="F12508" t="str">
        <f>VLOOKUP(C12508,lookups!$F$2:$I$27,4,FALSE)</f>
        <v>na</v>
      </c>
      <c r="G12508">
        <v>6</v>
      </c>
      <c r="H12508" t="s">
        <v>39</v>
      </c>
      <c r="I12508" t="str">
        <f>VLOOKUP(H12508,lookups!$B$2:$C$32,2,FALSE)</f>
        <v>Y</v>
      </c>
      <c r="J12508">
        <v>4</v>
      </c>
      <c r="K12508" t="s">
        <v>10</v>
      </c>
      <c r="L12508">
        <v>1</v>
      </c>
      <c r="M12508">
        <v>219.44</v>
      </c>
    </row>
    <row r="12509" spans="1:13" x14ac:dyDescent="0.3">
      <c r="A12509">
        <v>2011</v>
      </c>
      <c r="B12509">
        <v>2</v>
      </c>
      <c r="C12509" t="s">
        <v>11</v>
      </c>
      <c r="D12509" t="str">
        <f>VLOOKUP(C12509,lookups!$F$2:$H$27,2,FALSE)</f>
        <v>na</v>
      </c>
      <c r="E12509" t="str">
        <f>VLOOKUP(C12509,lookups!$F$2:$H$27,3,FALSE)</f>
        <v>na</v>
      </c>
      <c r="F12509" t="str">
        <f>VLOOKUP(C12509,lookups!$F$2:$I$27,4,FALSE)</f>
        <v>na</v>
      </c>
      <c r="G12509">
        <v>6</v>
      </c>
      <c r="H12509" t="s">
        <v>39</v>
      </c>
      <c r="I12509" t="str">
        <f>VLOOKUP(H12509,lookups!$B$2:$C$32,2,FALSE)</f>
        <v>Y</v>
      </c>
      <c r="J12509">
        <v>5</v>
      </c>
      <c r="K12509" t="s">
        <v>10</v>
      </c>
      <c r="L12509">
        <v>1</v>
      </c>
      <c r="M12509">
        <v>18.940000000000001</v>
      </c>
    </row>
    <row r="12510" spans="1:13" x14ac:dyDescent="0.3">
      <c r="A12510">
        <v>2011</v>
      </c>
      <c r="B12510">
        <v>3</v>
      </c>
      <c r="C12510" t="s">
        <v>12</v>
      </c>
      <c r="D12510" t="str">
        <f>VLOOKUP(C12510,lookups!$F$2:$H$27,2,FALSE)</f>
        <v>na</v>
      </c>
      <c r="E12510" t="str">
        <f>VLOOKUP(C12510,lookups!$F$2:$H$27,3,FALSE)</f>
        <v>na</v>
      </c>
      <c r="F12510" t="str">
        <f>VLOOKUP(C12510,lookups!$F$2:$I$27,4,FALSE)</f>
        <v>na</v>
      </c>
      <c r="G12510">
        <v>6</v>
      </c>
      <c r="H12510" t="s">
        <v>39</v>
      </c>
      <c r="I12510" t="str">
        <f>VLOOKUP(H12510,lookups!$B$2:$C$32,2,FALSE)</f>
        <v>Y</v>
      </c>
      <c r="J12510">
        <v>2</v>
      </c>
      <c r="K12510" t="s">
        <v>10</v>
      </c>
      <c r="L12510">
        <v>1</v>
      </c>
      <c r="M12510">
        <v>0</v>
      </c>
    </row>
    <row r="12511" spans="1:13" x14ac:dyDescent="0.3">
      <c r="A12511">
        <v>2011</v>
      </c>
      <c r="B12511">
        <v>3</v>
      </c>
      <c r="C12511" t="s">
        <v>12</v>
      </c>
      <c r="D12511" t="str">
        <f>VLOOKUP(C12511,lookups!$F$2:$H$27,2,FALSE)</f>
        <v>na</v>
      </c>
      <c r="E12511" t="str">
        <f>VLOOKUP(C12511,lookups!$F$2:$H$27,3,FALSE)</f>
        <v>na</v>
      </c>
      <c r="F12511" t="str">
        <f>VLOOKUP(C12511,lookups!$F$2:$I$27,4,FALSE)</f>
        <v>na</v>
      </c>
      <c r="G12511">
        <v>6</v>
      </c>
      <c r="H12511" t="s">
        <v>39</v>
      </c>
      <c r="I12511" t="str">
        <f>VLOOKUP(H12511,lookups!$B$2:$C$32,2,FALSE)</f>
        <v>Y</v>
      </c>
      <c r="J12511">
        <v>3</v>
      </c>
      <c r="K12511" t="s">
        <v>10</v>
      </c>
      <c r="L12511">
        <v>1</v>
      </c>
      <c r="M12511">
        <v>0</v>
      </c>
    </row>
    <row r="12512" spans="1:13" x14ac:dyDescent="0.3">
      <c r="A12512">
        <v>2011</v>
      </c>
      <c r="B12512">
        <v>3</v>
      </c>
      <c r="C12512" t="s">
        <v>12</v>
      </c>
      <c r="D12512" t="str">
        <f>VLOOKUP(C12512,lookups!$F$2:$H$27,2,FALSE)</f>
        <v>na</v>
      </c>
      <c r="E12512" t="str">
        <f>VLOOKUP(C12512,lookups!$F$2:$H$27,3,FALSE)</f>
        <v>na</v>
      </c>
      <c r="F12512" t="str">
        <f>VLOOKUP(C12512,lookups!$F$2:$I$27,4,FALSE)</f>
        <v>na</v>
      </c>
      <c r="G12512">
        <v>6</v>
      </c>
      <c r="H12512" t="s">
        <v>39</v>
      </c>
      <c r="I12512" t="str">
        <f>VLOOKUP(H12512,lookups!$B$2:$C$32,2,FALSE)</f>
        <v>Y</v>
      </c>
      <c r="J12512">
        <v>4</v>
      </c>
      <c r="K12512" t="s">
        <v>10</v>
      </c>
      <c r="L12512">
        <v>1</v>
      </c>
      <c r="M12512">
        <v>0</v>
      </c>
    </row>
    <row r="12513" spans="1:13" x14ac:dyDescent="0.3">
      <c r="A12513">
        <v>2011</v>
      </c>
      <c r="B12513">
        <v>3</v>
      </c>
      <c r="C12513" t="s">
        <v>12</v>
      </c>
      <c r="D12513" t="str">
        <f>VLOOKUP(C12513,lookups!$F$2:$H$27,2,FALSE)</f>
        <v>na</v>
      </c>
      <c r="E12513" t="str">
        <f>VLOOKUP(C12513,lookups!$F$2:$H$27,3,FALSE)</f>
        <v>na</v>
      </c>
      <c r="F12513" t="str">
        <f>VLOOKUP(C12513,lookups!$F$2:$I$27,4,FALSE)</f>
        <v>na</v>
      </c>
      <c r="G12513">
        <v>6</v>
      </c>
      <c r="H12513" t="s">
        <v>39</v>
      </c>
      <c r="I12513" t="str">
        <f>VLOOKUP(H12513,lookups!$B$2:$C$32,2,FALSE)</f>
        <v>Y</v>
      </c>
      <c r="J12513">
        <v>5</v>
      </c>
      <c r="K12513" t="s">
        <v>10</v>
      </c>
      <c r="L12513">
        <v>1</v>
      </c>
      <c r="M12513">
        <v>0</v>
      </c>
    </row>
    <row r="12514" spans="1:13" x14ac:dyDescent="0.3">
      <c r="A12514">
        <v>2011</v>
      </c>
      <c r="B12514">
        <v>4</v>
      </c>
      <c r="C12514" t="s">
        <v>13</v>
      </c>
      <c r="D12514">
        <f>VLOOKUP(C12514,lookups!$F$2:$H$27,2,FALSE)</f>
        <v>10</v>
      </c>
      <c r="E12514" t="str">
        <f>VLOOKUP(C12514,lookups!$F$2:$H$27,3,FALSE)</f>
        <v>WCVI Troll</v>
      </c>
      <c r="F12514">
        <f>VLOOKUP(C12514,lookups!$F$2:$I$27,4,FALSE)</f>
        <v>6</v>
      </c>
      <c r="G12514">
        <v>6</v>
      </c>
      <c r="H12514" t="s">
        <v>39</v>
      </c>
      <c r="I12514" t="str">
        <f>VLOOKUP(H12514,lookups!$B$2:$C$32,2,FALSE)</f>
        <v>Y</v>
      </c>
      <c r="J12514">
        <v>2</v>
      </c>
      <c r="K12514" t="s">
        <v>10</v>
      </c>
      <c r="L12514">
        <v>1</v>
      </c>
      <c r="M12514">
        <v>0</v>
      </c>
    </row>
    <row r="12515" spans="1:13" x14ac:dyDescent="0.3">
      <c r="A12515">
        <v>2011</v>
      </c>
      <c r="B12515">
        <v>4</v>
      </c>
      <c r="C12515" t="s">
        <v>13</v>
      </c>
      <c r="D12515">
        <f>VLOOKUP(C12515,lookups!$F$2:$H$27,2,FALSE)</f>
        <v>10</v>
      </c>
      <c r="E12515" t="str">
        <f>VLOOKUP(C12515,lookups!$F$2:$H$27,3,FALSE)</f>
        <v>WCVI Troll</v>
      </c>
      <c r="F12515">
        <f>VLOOKUP(C12515,lookups!$F$2:$I$27,4,FALSE)</f>
        <v>6</v>
      </c>
      <c r="G12515">
        <v>6</v>
      </c>
      <c r="H12515" t="s">
        <v>39</v>
      </c>
      <c r="I12515" t="str">
        <f>VLOOKUP(H12515,lookups!$B$2:$C$32,2,FALSE)</f>
        <v>Y</v>
      </c>
      <c r="J12515">
        <v>3</v>
      </c>
      <c r="K12515" t="s">
        <v>10</v>
      </c>
      <c r="L12515">
        <v>1</v>
      </c>
      <c r="M12515">
        <v>0</v>
      </c>
    </row>
    <row r="12516" spans="1:13" x14ac:dyDescent="0.3">
      <c r="A12516">
        <v>2011</v>
      </c>
      <c r="B12516">
        <v>4</v>
      </c>
      <c r="C12516" t="s">
        <v>13</v>
      </c>
      <c r="D12516">
        <f>VLOOKUP(C12516,lookups!$F$2:$H$27,2,FALSE)</f>
        <v>10</v>
      </c>
      <c r="E12516" t="str">
        <f>VLOOKUP(C12516,lookups!$F$2:$H$27,3,FALSE)</f>
        <v>WCVI Troll</v>
      </c>
      <c r="F12516">
        <f>VLOOKUP(C12516,lookups!$F$2:$I$27,4,FALSE)</f>
        <v>6</v>
      </c>
      <c r="G12516">
        <v>6</v>
      </c>
      <c r="H12516" t="s">
        <v>39</v>
      </c>
      <c r="I12516" t="str">
        <f>VLOOKUP(H12516,lookups!$B$2:$C$32,2,FALSE)</f>
        <v>Y</v>
      </c>
      <c r="J12516">
        <v>4</v>
      </c>
      <c r="K12516" t="s">
        <v>10</v>
      </c>
      <c r="L12516">
        <v>1</v>
      </c>
      <c r="M12516">
        <v>0</v>
      </c>
    </row>
    <row r="12517" spans="1:13" x14ac:dyDescent="0.3">
      <c r="A12517">
        <v>2011</v>
      </c>
      <c r="B12517">
        <v>4</v>
      </c>
      <c r="C12517" t="s">
        <v>13</v>
      </c>
      <c r="D12517">
        <f>VLOOKUP(C12517,lookups!$F$2:$H$27,2,FALSE)</f>
        <v>10</v>
      </c>
      <c r="E12517" t="str">
        <f>VLOOKUP(C12517,lookups!$F$2:$H$27,3,FALSE)</f>
        <v>WCVI Troll</v>
      </c>
      <c r="F12517">
        <f>VLOOKUP(C12517,lookups!$F$2:$I$27,4,FALSE)</f>
        <v>6</v>
      </c>
      <c r="G12517">
        <v>6</v>
      </c>
      <c r="H12517" t="s">
        <v>39</v>
      </c>
      <c r="I12517" t="str">
        <f>VLOOKUP(H12517,lookups!$B$2:$C$32,2,FALSE)</f>
        <v>Y</v>
      </c>
      <c r="J12517">
        <v>5</v>
      </c>
      <c r="K12517" t="s">
        <v>10</v>
      </c>
      <c r="L12517">
        <v>1</v>
      </c>
      <c r="M12517">
        <v>0</v>
      </c>
    </row>
    <row r="12518" spans="1:13" x14ac:dyDescent="0.3">
      <c r="A12518">
        <v>2011</v>
      </c>
      <c r="B12518">
        <v>5</v>
      </c>
      <c r="C12518" t="s">
        <v>14</v>
      </c>
      <c r="D12518" t="str">
        <f>VLOOKUP(C12518,lookups!$F$2:$H$27,2,FALSE)</f>
        <v>na</v>
      </c>
      <c r="E12518" t="str">
        <f>VLOOKUP(C12518,lookups!$F$2:$H$27,3,FALSE)</f>
        <v>na</v>
      </c>
      <c r="F12518" t="str">
        <f>VLOOKUP(C12518,lookups!$F$2:$I$27,4,FALSE)</f>
        <v>na</v>
      </c>
      <c r="G12518">
        <v>6</v>
      </c>
      <c r="H12518" t="s">
        <v>39</v>
      </c>
      <c r="I12518" t="str">
        <f>VLOOKUP(H12518,lookups!$B$2:$C$32,2,FALSE)</f>
        <v>Y</v>
      </c>
      <c r="J12518">
        <v>2</v>
      </c>
      <c r="K12518" t="s">
        <v>10</v>
      </c>
      <c r="L12518">
        <v>1</v>
      </c>
      <c r="M12518">
        <v>0</v>
      </c>
    </row>
    <row r="12519" spans="1:13" x14ac:dyDescent="0.3">
      <c r="A12519">
        <v>2011</v>
      </c>
      <c r="B12519">
        <v>5</v>
      </c>
      <c r="C12519" t="s">
        <v>14</v>
      </c>
      <c r="D12519" t="str">
        <f>VLOOKUP(C12519,lookups!$F$2:$H$27,2,FALSE)</f>
        <v>na</v>
      </c>
      <c r="E12519" t="str">
        <f>VLOOKUP(C12519,lookups!$F$2:$H$27,3,FALSE)</f>
        <v>na</v>
      </c>
      <c r="F12519" t="str">
        <f>VLOOKUP(C12519,lookups!$F$2:$I$27,4,FALSE)</f>
        <v>na</v>
      </c>
      <c r="G12519">
        <v>6</v>
      </c>
      <c r="H12519" t="s">
        <v>39</v>
      </c>
      <c r="I12519" t="str">
        <f>VLOOKUP(H12519,lookups!$B$2:$C$32,2,FALSE)</f>
        <v>Y</v>
      </c>
      <c r="J12519">
        <v>3</v>
      </c>
      <c r="K12519" t="s">
        <v>10</v>
      </c>
      <c r="L12519">
        <v>1</v>
      </c>
      <c r="M12519">
        <v>1.0900000000000001</v>
      </c>
    </row>
    <row r="12520" spans="1:13" x14ac:dyDescent="0.3">
      <c r="A12520">
        <v>2011</v>
      </c>
      <c r="B12520">
        <v>5</v>
      </c>
      <c r="C12520" t="s">
        <v>14</v>
      </c>
      <c r="D12520" t="str">
        <f>VLOOKUP(C12520,lookups!$F$2:$H$27,2,FALSE)</f>
        <v>na</v>
      </c>
      <c r="E12520" t="str">
        <f>VLOOKUP(C12520,lookups!$F$2:$H$27,3,FALSE)</f>
        <v>na</v>
      </c>
      <c r="F12520" t="str">
        <f>VLOOKUP(C12520,lookups!$F$2:$I$27,4,FALSE)</f>
        <v>na</v>
      </c>
      <c r="G12520">
        <v>6</v>
      </c>
      <c r="H12520" t="s">
        <v>39</v>
      </c>
      <c r="I12520" t="str">
        <f>VLOOKUP(H12520,lookups!$B$2:$C$32,2,FALSE)</f>
        <v>Y</v>
      </c>
      <c r="J12520">
        <v>4</v>
      </c>
      <c r="K12520" t="s">
        <v>10</v>
      </c>
      <c r="L12520">
        <v>1</v>
      </c>
      <c r="M12520">
        <v>0</v>
      </c>
    </row>
    <row r="12521" spans="1:13" x14ac:dyDescent="0.3">
      <c r="A12521">
        <v>2011</v>
      </c>
      <c r="B12521">
        <v>5</v>
      </c>
      <c r="C12521" t="s">
        <v>14</v>
      </c>
      <c r="D12521" t="str">
        <f>VLOOKUP(C12521,lookups!$F$2:$H$27,2,FALSE)</f>
        <v>na</v>
      </c>
      <c r="E12521" t="str">
        <f>VLOOKUP(C12521,lookups!$F$2:$H$27,3,FALSE)</f>
        <v>na</v>
      </c>
      <c r="F12521" t="str">
        <f>VLOOKUP(C12521,lookups!$F$2:$I$27,4,FALSE)</f>
        <v>na</v>
      </c>
      <c r="G12521">
        <v>6</v>
      </c>
      <c r="H12521" t="s">
        <v>39</v>
      </c>
      <c r="I12521" t="str">
        <f>VLOOKUP(H12521,lookups!$B$2:$C$32,2,FALSE)</f>
        <v>Y</v>
      </c>
      <c r="J12521">
        <v>5</v>
      </c>
      <c r="K12521" t="s">
        <v>10</v>
      </c>
      <c r="L12521">
        <v>1</v>
      </c>
      <c r="M12521">
        <v>0</v>
      </c>
    </row>
    <row r="12522" spans="1:13" x14ac:dyDescent="0.3">
      <c r="A12522">
        <v>2011</v>
      </c>
      <c r="B12522">
        <v>6</v>
      </c>
      <c r="C12522" t="s">
        <v>15</v>
      </c>
      <c r="D12522" t="str">
        <f>VLOOKUP(C12522,lookups!$F$2:$H$27,2,FALSE)</f>
        <v>na</v>
      </c>
      <c r="E12522" t="str">
        <f>VLOOKUP(C12522,lookups!$F$2:$H$27,3,FALSE)</f>
        <v>na</v>
      </c>
      <c r="F12522" t="str">
        <f>VLOOKUP(C12522,lookups!$F$2:$I$27,4,FALSE)</f>
        <v>na</v>
      </c>
      <c r="G12522">
        <v>6</v>
      </c>
      <c r="H12522" t="s">
        <v>39</v>
      </c>
      <c r="I12522" t="str">
        <f>VLOOKUP(H12522,lookups!$B$2:$C$32,2,FALSE)</f>
        <v>Y</v>
      </c>
      <c r="J12522">
        <v>2</v>
      </c>
      <c r="K12522" t="s">
        <v>10</v>
      </c>
      <c r="L12522">
        <v>1</v>
      </c>
      <c r="M12522">
        <v>0</v>
      </c>
    </row>
    <row r="12523" spans="1:13" x14ac:dyDescent="0.3">
      <c r="A12523">
        <v>2011</v>
      </c>
      <c r="B12523">
        <v>6</v>
      </c>
      <c r="C12523" t="s">
        <v>15</v>
      </c>
      <c r="D12523" t="str">
        <f>VLOOKUP(C12523,lookups!$F$2:$H$27,2,FALSE)</f>
        <v>na</v>
      </c>
      <c r="E12523" t="str">
        <f>VLOOKUP(C12523,lookups!$F$2:$H$27,3,FALSE)</f>
        <v>na</v>
      </c>
      <c r="F12523" t="str">
        <f>VLOOKUP(C12523,lookups!$F$2:$I$27,4,FALSE)</f>
        <v>na</v>
      </c>
      <c r="G12523">
        <v>6</v>
      </c>
      <c r="H12523" t="s">
        <v>39</v>
      </c>
      <c r="I12523" t="str">
        <f>VLOOKUP(H12523,lookups!$B$2:$C$32,2,FALSE)</f>
        <v>Y</v>
      </c>
      <c r="J12523">
        <v>3</v>
      </c>
      <c r="K12523" t="s">
        <v>10</v>
      </c>
      <c r="L12523">
        <v>1</v>
      </c>
      <c r="M12523">
        <v>0</v>
      </c>
    </row>
    <row r="12524" spans="1:13" x14ac:dyDescent="0.3">
      <c r="A12524">
        <v>2011</v>
      </c>
      <c r="B12524">
        <v>6</v>
      </c>
      <c r="C12524" t="s">
        <v>15</v>
      </c>
      <c r="D12524" t="str">
        <f>VLOOKUP(C12524,lookups!$F$2:$H$27,2,FALSE)</f>
        <v>na</v>
      </c>
      <c r="E12524" t="str">
        <f>VLOOKUP(C12524,lookups!$F$2:$H$27,3,FALSE)</f>
        <v>na</v>
      </c>
      <c r="F12524" t="str">
        <f>VLOOKUP(C12524,lookups!$F$2:$I$27,4,FALSE)</f>
        <v>na</v>
      </c>
      <c r="G12524">
        <v>6</v>
      </c>
      <c r="H12524" t="s">
        <v>39</v>
      </c>
      <c r="I12524" t="str">
        <f>VLOOKUP(H12524,lookups!$B$2:$C$32,2,FALSE)</f>
        <v>Y</v>
      </c>
      <c r="J12524">
        <v>4</v>
      </c>
      <c r="K12524" t="s">
        <v>10</v>
      </c>
      <c r="L12524">
        <v>1</v>
      </c>
      <c r="M12524">
        <v>0</v>
      </c>
    </row>
    <row r="12525" spans="1:13" x14ac:dyDescent="0.3">
      <c r="A12525">
        <v>2011</v>
      </c>
      <c r="B12525">
        <v>6</v>
      </c>
      <c r="C12525" t="s">
        <v>15</v>
      </c>
      <c r="D12525" t="str">
        <f>VLOOKUP(C12525,lookups!$F$2:$H$27,2,FALSE)</f>
        <v>na</v>
      </c>
      <c r="E12525" t="str">
        <f>VLOOKUP(C12525,lookups!$F$2:$H$27,3,FALSE)</f>
        <v>na</v>
      </c>
      <c r="F12525" t="str">
        <f>VLOOKUP(C12525,lookups!$F$2:$I$27,4,FALSE)</f>
        <v>na</v>
      </c>
      <c r="G12525">
        <v>6</v>
      </c>
      <c r="H12525" t="s">
        <v>39</v>
      </c>
      <c r="I12525" t="str">
        <f>VLOOKUP(H12525,lookups!$B$2:$C$32,2,FALSE)</f>
        <v>Y</v>
      </c>
      <c r="J12525">
        <v>5</v>
      </c>
      <c r="K12525" t="s">
        <v>10</v>
      </c>
      <c r="L12525">
        <v>1</v>
      </c>
      <c r="M12525">
        <v>0</v>
      </c>
    </row>
    <row r="12526" spans="1:13" x14ac:dyDescent="0.3">
      <c r="A12526">
        <v>2011</v>
      </c>
      <c r="B12526">
        <v>7</v>
      </c>
      <c r="C12526" t="s">
        <v>16</v>
      </c>
      <c r="D12526">
        <f>VLOOKUP(C12526,lookups!$F$2:$H$27,2,FALSE)</f>
        <v>2</v>
      </c>
      <c r="E12526" t="str">
        <f>VLOOKUP(C12526,lookups!$F$2:$H$27,3,FALSE)</f>
        <v>SEAK Net</v>
      </c>
      <c r="F12526">
        <f>VLOOKUP(C12526,lookups!$F$2:$I$27,4,FALSE)</f>
        <v>1</v>
      </c>
      <c r="G12526">
        <v>6</v>
      </c>
      <c r="H12526" t="s">
        <v>39</v>
      </c>
      <c r="I12526" t="str">
        <f>VLOOKUP(H12526,lookups!$B$2:$C$32,2,FALSE)</f>
        <v>Y</v>
      </c>
      <c r="J12526">
        <v>2</v>
      </c>
      <c r="K12526" t="s">
        <v>10</v>
      </c>
      <c r="L12526">
        <v>1</v>
      </c>
      <c r="M12526">
        <v>3.49</v>
      </c>
    </row>
    <row r="12527" spans="1:13" x14ac:dyDescent="0.3">
      <c r="A12527">
        <v>2011</v>
      </c>
      <c r="B12527">
        <v>7</v>
      </c>
      <c r="C12527" t="s">
        <v>16</v>
      </c>
      <c r="D12527">
        <f>VLOOKUP(C12527,lookups!$F$2:$H$27,2,FALSE)</f>
        <v>2</v>
      </c>
      <c r="E12527" t="str">
        <f>VLOOKUP(C12527,lookups!$F$2:$H$27,3,FALSE)</f>
        <v>SEAK Net</v>
      </c>
      <c r="F12527">
        <f>VLOOKUP(C12527,lookups!$F$2:$I$27,4,FALSE)</f>
        <v>1</v>
      </c>
      <c r="G12527">
        <v>6</v>
      </c>
      <c r="H12527" t="s">
        <v>39</v>
      </c>
      <c r="I12527" t="str">
        <f>VLOOKUP(H12527,lookups!$B$2:$C$32,2,FALSE)</f>
        <v>Y</v>
      </c>
      <c r="J12527">
        <v>3</v>
      </c>
      <c r="K12527" t="s">
        <v>10</v>
      </c>
      <c r="L12527">
        <v>1</v>
      </c>
      <c r="M12527">
        <v>22.63</v>
      </c>
    </row>
    <row r="12528" spans="1:13" x14ac:dyDescent="0.3">
      <c r="A12528">
        <v>2011</v>
      </c>
      <c r="B12528">
        <v>7</v>
      </c>
      <c r="C12528" t="s">
        <v>16</v>
      </c>
      <c r="D12528">
        <f>VLOOKUP(C12528,lookups!$F$2:$H$27,2,FALSE)</f>
        <v>2</v>
      </c>
      <c r="E12528" t="str">
        <f>VLOOKUP(C12528,lookups!$F$2:$H$27,3,FALSE)</f>
        <v>SEAK Net</v>
      </c>
      <c r="F12528">
        <f>VLOOKUP(C12528,lookups!$F$2:$I$27,4,FALSE)</f>
        <v>1</v>
      </c>
      <c r="G12528">
        <v>6</v>
      </c>
      <c r="H12528" t="s">
        <v>39</v>
      </c>
      <c r="I12528" t="str">
        <f>VLOOKUP(H12528,lookups!$B$2:$C$32,2,FALSE)</f>
        <v>Y</v>
      </c>
      <c r="J12528">
        <v>4</v>
      </c>
      <c r="K12528" t="s">
        <v>10</v>
      </c>
      <c r="L12528">
        <v>1</v>
      </c>
      <c r="M12528">
        <v>249.36</v>
      </c>
    </row>
    <row r="12529" spans="1:13" x14ac:dyDescent="0.3">
      <c r="A12529">
        <v>2011</v>
      </c>
      <c r="B12529">
        <v>7</v>
      </c>
      <c r="C12529" t="s">
        <v>16</v>
      </c>
      <c r="D12529">
        <f>VLOOKUP(C12529,lookups!$F$2:$H$27,2,FALSE)</f>
        <v>2</v>
      </c>
      <c r="E12529" t="str">
        <f>VLOOKUP(C12529,lookups!$F$2:$H$27,3,FALSE)</f>
        <v>SEAK Net</v>
      </c>
      <c r="F12529">
        <f>VLOOKUP(C12529,lookups!$F$2:$I$27,4,FALSE)</f>
        <v>1</v>
      </c>
      <c r="G12529">
        <v>6</v>
      </c>
      <c r="H12529" t="s">
        <v>39</v>
      </c>
      <c r="I12529" t="str">
        <f>VLOOKUP(H12529,lookups!$B$2:$C$32,2,FALSE)</f>
        <v>Y</v>
      </c>
      <c r="J12529">
        <v>5</v>
      </c>
      <c r="K12529" t="s">
        <v>10</v>
      </c>
      <c r="L12529">
        <v>1</v>
      </c>
      <c r="M12529">
        <v>33.659999999999997</v>
      </c>
    </row>
    <row r="12530" spans="1:13" x14ac:dyDescent="0.3">
      <c r="A12530">
        <v>2011</v>
      </c>
      <c r="B12530">
        <v>8</v>
      </c>
      <c r="C12530" t="s">
        <v>17</v>
      </c>
      <c r="D12530">
        <f>VLOOKUP(C12530,lookups!$F$2:$H$27,2,FALSE)</f>
        <v>4</v>
      </c>
      <c r="E12530" t="str">
        <f>VLOOKUP(C12530,lookups!$F$2:$H$27,3,FALSE)</f>
        <v>N/C BC Net</v>
      </c>
      <c r="F12530">
        <f>VLOOKUP(C12530,lookups!$F$2:$I$27,4,FALSE)</f>
        <v>3</v>
      </c>
      <c r="G12530">
        <v>6</v>
      </c>
      <c r="H12530" t="s">
        <v>39</v>
      </c>
      <c r="I12530" t="str">
        <f>VLOOKUP(H12530,lookups!$B$2:$C$32,2,FALSE)</f>
        <v>Y</v>
      </c>
      <c r="J12530">
        <v>2</v>
      </c>
      <c r="K12530" t="s">
        <v>10</v>
      </c>
      <c r="L12530">
        <v>1</v>
      </c>
      <c r="M12530">
        <v>0.11</v>
      </c>
    </row>
    <row r="12531" spans="1:13" x14ac:dyDescent="0.3">
      <c r="A12531">
        <v>2011</v>
      </c>
      <c r="B12531">
        <v>8</v>
      </c>
      <c r="C12531" t="s">
        <v>17</v>
      </c>
      <c r="D12531">
        <f>VLOOKUP(C12531,lookups!$F$2:$H$27,2,FALSE)</f>
        <v>4</v>
      </c>
      <c r="E12531" t="str">
        <f>VLOOKUP(C12531,lookups!$F$2:$H$27,3,FALSE)</f>
        <v>N/C BC Net</v>
      </c>
      <c r="F12531">
        <f>VLOOKUP(C12531,lookups!$F$2:$I$27,4,FALSE)</f>
        <v>3</v>
      </c>
      <c r="G12531">
        <v>6</v>
      </c>
      <c r="H12531" t="s">
        <v>39</v>
      </c>
      <c r="I12531" t="str">
        <f>VLOOKUP(H12531,lookups!$B$2:$C$32,2,FALSE)</f>
        <v>Y</v>
      </c>
      <c r="J12531">
        <v>3</v>
      </c>
      <c r="K12531" t="s">
        <v>10</v>
      </c>
      <c r="L12531">
        <v>1</v>
      </c>
      <c r="M12531">
        <v>5.67</v>
      </c>
    </row>
    <row r="12532" spans="1:13" x14ac:dyDescent="0.3">
      <c r="A12532">
        <v>2011</v>
      </c>
      <c r="B12532">
        <v>8</v>
      </c>
      <c r="C12532" t="s">
        <v>17</v>
      </c>
      <c r="D12532">
        <f>VLOOKUP(C12532,lookups!$F$2:$H$27,2,FALSE)</f>
        <v>4</v>
      </c>
      <c r="E12532" t="str">
        <f>VLOOKUP(C12532,lookups!$F$2:$H$27,3,FALSE)</f>
        <v>N/C BC Net</v>
      </c>
      <c r="F12532">
        <f>VLOOKUP(C12532,lookups!$F$2:$I$27,4,FALSE)</f>
        <v>3</v>
      </c>
      <c r="G12532">
        <v>6</v>
      </c>
      <c r="H12532" t="s">
        <v>39</v>
      </c>
      <c r="I12532" t="str">
        <f>VLOOKUP(H12532,lookups!$B$2:$C$32,2,FALSE)</f>
        <v>Y</v>
      </c>
      <c r="J12532">
        <v>4</v>
      </c>
      <c r="K12532" t="s">
        <v>10</v>
      </c>
      <c r="L12532">
        <v>1</v>
      </c>
      <c r="M12532">
        <v>22.97</v>
      </c>
    </row>
    <row r="12533" spans="1:13" x14ac:dyDescent="0.3">
      <c r="A12533">
        <v>2011</v>
      </c>
      <c r="B12533">
        <v>8</v>
      </c>
      <c r="C12533" t="s">
        <v>17</v>
      </c>
      <c r="D12533">
        <f>VLOOKUP(C12533,lookups!$F$2:$H$27,2,FALSE)</f>
        <v>4</v>
      </c>
      <c r="E12533" t="str">
        <f>VLOOKUP(C12533,lookups!$F$2:$H$27,3,FALSE)</f>
        <v>N/C BC Net</v>
      </c>
      <c r="F12533">
        <f>VLOOKUP(C12533,lookups!$F$2:$I$27,4,FALSE)</f>
        <v>3</v>
      </c>
      <c r="G12533">
        <v>6</v>
      </c>
      <c r="H12533" t="s">
        <v>39</v>
      </c>
      <c r="I12533" t="str">
        <f>VLOOKUP(H12533,lookups!$B$2:$C$32,2,FALSE)</f>
        <v>Y</v>
      </c>
      <c r="J12533">
        <v>5</v>
      </c>
      <c r="K12533" t="s">
        <v>10</v>
      </c>
      <c r="L12533">
        <v>1</v>
      </c>
      <c r="M12533">
        <v>3.23</v>
      </c>
    </row>
    <row r="12534" spans="1:13" x14ac:dyDescent="0.3">
      <c r="A12534">
        <v>2011</v>
      </c>
      <c r="B12534">
        <v>9</v>
      </c>
      <c r="C12534" t="s">
        <v>18</v>
      </c>
      <c r="D12534" t="str">
        <f>VLOOKUP(C12534,lookups!$F$2:$H$27,2,FALSE)</f>
        <v>na</v>
      </c>
      <c r="E12534" t="str">
        <f>VLOOKUP(C12534,lookups!$F$2:$H$27,3,FALSE)</f>
        <v>na</v>
      </c>
      <c r="F12534" t="str">
        <f>VLOOKUP(C12534,lookups!$F$2:$I$27,4,FALSE)</f>
        <v>na</v>
      </c>
      <c r="G12534">
        <v>6</v>
      </c>
      <c r="H12534" t="s">
        <v>39</v>
      </c>
      <c r="I12534" t="str">
        <f>VLOOKUP(H12534,lookups!$B$2:$C$32,2,FALSE)</f>
        <v>Y</v>
      </c>
      <c r="J12534">
        <v>2</v>
      </c>
      <c r="K12534" t="s">
        <v>10</v>
      </c>
      <c r="L12534">
        <v>1</v>
      </c>
      <c r="M12534">
        <v>4.25</v>
      </c>
    </row>
    <row r="12535" spans="1:13" x14ac:dyDescent="0.3">
      <c r="A12535">
        <v>2011</v>
      </c>
      <c r="B12535">
        <v>9</v>
      </c>
      <c r="C12535" t="s">
        <v>18</v>
      </c>
      <c r="D12535" t="str">
        <f>VLOOKUP(C12535,lookups!$F$2:$H$27,2,FALSE)</f>
        <v>na</v>
      </c>
      <c r="E12535" t="str">
        <f>VLOOKUP(C12535,lookups!$F$2:$H$27,3,FALSE)</f>
        <v>na</v>
      </c>
      <c r="F12535" t="str">
        <f>VLOOKUP(C12535,lookups!$F$2:$I$27,4,FALSE)</f>
        <v>na</v>
      </c>
      <c r="G12535">
        <v>6</v>
      </c>
      <c r="H12535" t="s">
        <v>39</v>
      </c>
      <c r="I12535" t="str">
        <f>VLOOKUP(H12535,lookups!$B$2:$C$32,2,FALSE)</f>
        <v>Y</v>
      </c>
      <c r="J12535">
        <v>3</v>
      </c>
      <c r="K12535" t="s">
        <v>10</v>
      </c>
      <c r="L12535">
        <v>1</v>
      </c>
      <c r="M12535">
        <v>3.9</v>
      </c>
    </row>
    <row r="12536" spans="1:13" x14ac:dyDescent="0.3">
      <c r="A12536">
        <v>2011</v>
      </c>
      <c r="B12536">
        <v>9</v>
      </c>
      <c r="C12536" t="s">
        <v>18</v>
      </c>
      <c r="D12536" t="str">
        <f>VLOOKUP(C12536,lookups!$F$2:$H$27,2,FALSE)</f>
        <v>na</v>
      </c>
      <c r="E12536" t="str">
        <f>VLOOKUP(C12536,lookups!$F$2:$H$27,3,FALSE)</f>
        <v>na</v>
      </c>
      <c r="F12536" t="str">
        <f>VLOOKUP(C12536,lookups!$F$2:$I$27,4,FALSE)</f>
        <v>na</v>
      </c>
      <c r="G12536">
        <v>6</v>
      </c>
      <c r="H12536" t="s">
        <v>39</v>
      </c>
      <c r="I12536" t="str">
        <f>VLOOKUP(H12536,lookups!$B$2:$C$32,2,FALSE)</f>
        <v>Y</v>
      </c>
      <c r="J12536">
        <v>4</v>
      </c>
      <c r="K12536" t="s">
        <v>10</v>
      </c>
      <c r="L12536">
        <v>1</v>
      </c>
      <c r="M12536">
        <v>20.92</v>
      </c>
    </row>
    <row r="12537" spans="1:13" x14ac:dyDescent="0.3">
      <c r="A12537">
        <v>2011</v>
      </c>
      <c r="B12537">
        <v>9</v>
      </c>
      <c r="C12537" t="s">
        <v>18</v>
      </c>
      <c r="D12537" t="str">
        <f>VLOOKUP(C12537,lookups!$F$2:$H$27,2,FALSE)</f>
        <v>na</v>
      </c>
      <c r="E12537" t="str">
        <f>VLOOKUP(C12537,lookups!$F$2:$H$27,3,FALSE)</f>
        <v>na</v>
      </c>
      <c r="F12537" t="str">
        <f>VLOOKUP(C12537,lookups!$F$2:$I$27,4,FALSE)</f>
        <v>na</v>
      </c>
      <c r="G12537">
        <v>6</v>
      </c>
      <c r="H12537" t="s">
        <v>39</v>
      </c>
      <c r="I12537" t="str">
        <f>VLOOKUP(H12537,lookups!$B$2:$C$32,2,FALSE)</f>
        <v>Y</v>
      </c>
      <c r="J12537">
        <v>5</v>
      </c>
      <c r="K12537" t="s">
        <v>10</v>
      </c>
      <c r="L12537">
        <v>1</v>
      </c>
      <c r="M12537">
        <v>1</v>
      </c>
    </row>
    <row r="12538" spans="1:13" x14ac:dyDescent="0.3">
      <c r="A12538">
        <v>2011</v>
      </c>
      <c r="B12538">
        <v>10</v>
      </c>
      <c r="C12538" t="s">
        <v>19</v>
      </c>
      <c r="D12538">
        <f>VLOOKUP(C12538,lookups!$F$2:$H$27,2,FALSE)</f>
        <v>5</v>
      </c>
      <c r="E12538" t="str">
        <f>VLOOKUP(C12538,lookups!$F$2:$H$27,3,FALSE)</f>
        <v>WCVI Net</v>
      </c>
      <c r="F12538">
        <f>VLOOKUP(C12538,lookups!$F$2:$I$27,4,FALSE)</f>
        <v>4</v>
      </c>
      <c r="G12538">
        <v>6</v>
      </c>
      <c r="H12538" t="s">
        <v>39</v>
      </c>
      <c r="I12538" t="str">
        <f>VLOOKUP(H12538,lookups!$B$2:$C$32,2,FALSE)</f>
        <v>Y</v>
      </c>
      <c r="J12538">
        <v>2</v>
      </c>
      <c r="K12538" t="s">
        <v>10</v>
      </c>
      <c r="L12538">
        <v>1</v>
      </c>
      <c r="M12538">
        <v>2.87</v>
      </c>
    </row>
    <row r="12539" spans="1:13" x14ac:dyDescent="0.3">
      <c r="A12539">
        <v>2011</v>
      </c>
      <c r="B12539">
        <v>10</v>
      </c>
      <c r="C12539" t="s">
        <v>19</v>
      </c>
      <c r="D12539">
        <f>VLOOKUP(C12539,lookups!$F$2:$H$27,2,FALSE)</f>
        <v>5</v>
      </c>
      <c r="E12539" t="str">
        <f>VLOOKUP(C12539,lookups!$F$2:$H$27,3,FALSE)</f>
        <v>WCVI Net</v>
      </c>
      <c r="F12539">
        <f>VLOOKUP(C12539,lookups!$F$2:$I$27,4,FALSE)</f>
        <v>4</v>
      </c>
      <c r="G12539">
        <v>6</v>
      </c>
      <c r="H12539" t="s">
        <v>39</v>
      </c>
      <c r="I12539" t="str">
        <f>VLOOKUP(H12539,lookups!$B$2:$C$32,2,FALSE)</f>
        <v>Y</v>
      </c>
      <c r="J12539">
        <v>3</v>
      </c>
      <c r="K12539" t="s">
        <v>10</v>
      </c>
      <c r="L12539">
        <v>1</v>
      </c>
      <c r="M12539">
        <v>61.99</v>
      </c>
    </row>
    <row r="12540" spans="1:13" x14ac:dyDescent="0.3">
      <c r="A12540">
        <v>2011</v>
      </c>
      <c r="B12540">
        <v>10</v>
      </c>
      <c r="C12540" t="s">
        <v>19</v>
      </c>
      <c r="D12540">
        <f>VLOOKUP(C12540,lookups!$F$2:$H$27,2,FALSE)</f>
        <v>5</v>
      </c>
      <c r="E12540" t="str">
        <f>VLOOKUP(C12540,lookups!$F$2:$H$27,3,FALSE)</f>
        <v>WCVI Net</v>
      </c>
      <c r="F12540">
        <f>VLOOKUP(C12540,lookups!$F$2:$I$27,4,FALSE)</f>
        <v>4</v>
      </c>
      <c r="G12540">
        <v>6</v>
      </c>
      <c r="H12540" t="s">
        <v>39</v>
      </c>
      <c r="I12540" t="str">
        <f>VLOOKUP(H12540,lookups!$B$2:$C$32,2,FALSE)</f>
        <v>Y</v>
      </c>
      <c r="J12540">
        <v>4</v>
      </c>
      <c r="K12540" t="s">
        <v>10</v>
      </c>
      <c r="L12540">
        <v>1</v>
      </c>
      <c r="M12540">
        <v>866.64</v>
      </c>
    </row>
    <row r="12541" spans="1:13" x14ac:dyDescent="0.3">
      <c r="A12541">
        <v>2011</v>
      </c>
      <c r="B12541">
        <v>10</v>
      </c>
      <c r="C12541" t="s">
        <v>19</v>
      </c>
      <c r="D12541">
        <f>VLOOKUP(C12541,lookups!$F$2:$H$27,2,FALSE)</f>
        <v>5</v>
      </c>
      <c r="E12541" t="str">
        <f>VLOOKUP(C12541,lookups!$F$2:$H$27,3,FALSE)</f>
        <v>WCVI Net</v>
      </c>
      <c r="F12541">
        <f>VLOOKUP(C12541,lookups!$F$2:$I$27,4,FALSE)</f>
        <v>4</v>
      </c>
      <c r="G12541">
        <v>6</v>
      </c>
      <c r="H12541" t="s">
        <v>39</v>
      </c>
      <c r="I12541" t="str">
        <f>VLOOKUP(H12541,lookups!$B$2:$C$32,2,FALSE)</f>
        <v>Y</v>
      </c>
      <c r="J12541">
        <v>5</v>
      </c>
      <c r="K12541" t="s">
        <v>10</v>
      </c>
      <c r="L12541">
        <v>1</v>
      </c>
      <c r="M12541">
        <v>144.72</v>
      </c>
    </row>
    <row r="12542" spans="1:13" x14ac:dyDescent="0.3">
      <c r="A12542">
        <v>2011</v>
      </c>
      <c r="B12542">
        <v>11</v>
      </c>
      <c r="C12542" t="s">
        <v>20</v>
      </c>
      <c r="D12542" t="str">
        <f>VLOOKUP(C12542,lookups!$F$2:$H$27,2,FALSE)</f>
        <v>6-7</v>
      </c>
      <c r="E12542" t="str">
        <f>VLOOKUP(C12542,lookups!$F$2:$H$27,3,FALSE)</f>
        <v>GeoStr/BC JDF Net</v>
      </c>
      <c r="F12542">
        <f>VLOOKUP(C12542,lookups!$F$2:$I$27,4,FALSE)</f>
        <v>5</v>
      </c>
      <c r="G12542">
        <v>6</v>
      </c>
      <c r="H12542" t="s">
        <v>39</v>
      </c>
      <c r="I12542" t="str">
        <f>VLOOKUP(H12542,lookups!$B$2:$C$32,2,FALSE)</f>
        <v>Y</v>
      </c>
      <c r="J12542">
        <v>2</v>
      </c>
      <c r="K12542" t="s">
        <v>10</v>
      </c>
      <c r="L12542">
        <v>1</v>
      </c>
      <c r="M12542">
        <v>0</v>
      </c>
    </row>
    <row r="12543" spans="1:13" x14ac:dyDescent="0.3">
      <c r="A12543">
        <v>2011</v>
      </c>
      <c r="B12543">
        <v>11</v>
      </c>
      <c r="C12543" t="s">
        <v>20</v>
      </c>
      <c r="D12543" t="str">
        <f>VLOOKUP(C12543,lookups!$F$2:$H$27,2,FALSE)</f>
        <v>6-7</v>
      </c>
      <c r="E12543" t="str">
        <f>VLOOKUP(C12543,lookups!$F$2:$H$27,3,FALSE)</f>
        <v>GeoStr/BC JDF Net</v>
      </c>
      <c r="F12543">
        <f>VLOOKUP(C12543,lookups!$F$2:$I$27,4,FALSE)</f>
        <v>5</v>
      </c>
      <c r="G12543">
        <v>6</v>
      </c>
      <c r="H12543" t="s">
        <v>39</v>
      </c>
      <c r="I12543" t="str">
        <f>VLOOKUP(H12543,lookups!$B$2:$C$32,2,FALSE)</f>
        <v>Y</v>
      </c>
      <c r="J12543">
        <v>3</v>
      </c>
      <c r="K12543" t="s">
        <v>10</v>
      </c>
      <c r="L12543">
        <v>1</v>
      </c>
      <c r="M12543">
        <v>0</v>
      </c>
    </row>
    <row r="12544" spans="1:13" x14ac:dyDescent="0.3">
      <c r="A12544">
        <v>2011</v>
      </c>
      <c r="B12544">
        <v>11</v>
      </c>
      <c r="C12544" t="s">
        <v>20</v>
      </c>
      <c r="D12544" t="str">
        <f>VLOOKUP(C12544,lookups!$F$2:$H$27,2,FALSE)</f>
        <v>6-7</v>
      </c>
      <c r="E12544" t="str">
        <f>VLOOKUP(C12544,lookups!$F$2:$H$27,3,FALSE)</f>
        <v>GeoStr/BC JDF Net</v>
      </c>
      <c r="F12544">
        <f>VLOOKUP(C12544,lookups!$F$2:$I$27,4,FALSE)</f>
        <v>5</v>
      </c>
      <c r="G12544">
        <v>6</v>
      </c>
      <c r="H12544" t="s">
        <v>39</v>
      </c>
      <c r="I12544" t="str">
        <f>VLOOKUP(H12544,lookups!$B$2:$C$32,2,FALSE)</f>
        <v>Y</v>
      </c>
      <c r="J12544">
        <v>4</v>
      </c>
      <c r="K12544" t="s">
        <v>10</v>
      </c>
      <c r="L12544">
        <v>1</v>
      </c>
      <c r="M12544">
        <v>0</v>
      </c>
    </row>
    <row r="12545" spans="1:13" x14ac:dyDescent="0.3">
      <c r="A12545">
        <v>2011</v>
      </c>
      <c r="B12545">
        <v>11</v>
      </c>
      <c r="C12545" t="s">
        <v>20</v>
      </c>
      <c r="D12545" t="str">
        <f>VLOOKUP(C12545,lookups!$F$2:$H$27,2,FALSE)</f>
        <v>6-7</v>
      </c>
      <c r="E12545" t="str">
        <f>VLOOKUP(C12545,lookups!$F$2:$H$27,3,FALSE)</f>
        <v>GeoStr/BC JDF Net</v>
      </c>
      <c r="F12545">
        <f>VLOOKUP(C12545,lookups!$F$2:$I$27,4,FALSE)</f>
        <v>5</v>
      </c>
      <c r="G12545">
        <v>6</v>
      </c>
      <c r="H12545" t="s">
        <v>39</v>
      </c>
      <c r="I12545" t="str">
        <f>VLOOKUP(H12545,lookups!$B$2:$C$32,2,FALSE)</f>
        <v>Y</v>
      </c>
      <c r="J12545">
        <v>5</v>
      </c>
      <c r="K12545" t="s">
        <v>10</v>
      </c>
      <c r="L12545">
        <v>1</v>
      </c>
      <c r="M12545">
        <v>0</v>
      </c>
    </row>
    <row r="12546" spans="1:13" x14ac:dyDescent="0.3">
      <c r="A12546">
        <v>2011</v>
      </c>
      <c r="B12546">
        <v>12</v>
      </c>
      <c r="C12546" t="s">
        <v>21</v>
      </c>
      <c r="D12546" t="str">
        <f>VLOOKUP(C12546,lookups!$F$2:$H$27,2,FALSE)</f>
        <v>na</v>
      </c>
      <c r="E12546" t="str">
        <f>VLOOKUP(C12546,lookups!$F$2:$H$27,3,FALSE)</f>
        <v>na</v>
      </c>
      <c r="F12546" t="str">
        <f>VLOOKUP(C12546,lookups!$F$2:$I$27,4,FALSE)</f>
        <v>na</v>
      </c>
      <c r="G12546">
        <v>6</v>
      </c>
      <c r="H12546" t="s">
        <v>39</v>
      </c>
      <c r="I12546" t="str">
        <f>VLOOKUP(H12546,lookups!$B$2:$C$32,2,FALSE)</f>
        <v>Y</v>
      </c>
      <c r="J12546">
        <v>2</v>
      </c>
      <c r="K12546" t="s">
        <v>10</v>
      </c>
      <c r="L12546">
        <v>1</v>
      </c>
      <c r="M12546">
        <v>0.35</v>
      </c>
    </row>
    <row r="12547" spans="1:13" x14ac:dyDescent="0.3">
      <c r="A12547">
        <v>2011</v>
      </c>
      <c r="B12547">
        <v>12</v>
      </c>
      <c r="C12547" t="s">
        <v>21</v>
      </c>
      <c r="D12547" t="str">
        <f>VLOOKUP(C12547,lookups!$F$2:$H$27,2,FALSE)</f>
        <v>na</v>
      </c>
      <c r="E12547" t="str">
        <f>VLOOKUP(C12547,lookups!$F$2:$H$27,3,FALSE)</f>
        <v>na</v>
      </c>
      <c r="F12547" t="str">
        <f>VLOOKUP(C12547,lookups!$F$2:$I$27,4,FALSE)</f>
        <v>na</v>
      </c>
      <c r="G12547">
        <v>6</v>
      </c>
      <c r="H12547" t="s">
        <v>39</v>
      </c>
      <c r="I12547" t="str">
        <f>VLOOKUP(H12547,lookups!$B$2:$C$32,2,FALSE)</f>
        <v>Y</v>
      </c>
      <c r="J12547">
        <v>3</v>
      </c>
      <c r="K12547" t="s">
        <v>10</v>
      </c>
      <c r="L12547">
        <v>1</v>
      </c>
      <c r="M12547">
        <v>1.29</v>
      </c>
    </row>
    <row r="12548" spans="1:13" x14ac:dyDescent="0.3">
      <c r="A12548">
        <v>2011</v>
      </c>
      <c r="B12548">
        <v>12</v>
      </c>
      <c r="C12548" t="s">
        <v>21</v>
      </c>
      <c r="D12548" t="str">
        <f>VLOOKUP(C12548,lookups!$F$2:$H$27,2,FALSE)</f>
        <v>na</v>
      </c>
      <c r="E12548" t="str">
        <f>VLOOKUP(C12548,lookups!$F$2:$H$27,3,FALSE)</f>
        <v>na</v>
      </c>
      <c r="F12548" t="str">
        <f>VLOOKUP(C12548,lookups!$F$2:$I$27,4,FALSE)</f>
        <v>na</v>
      </c>
      <c r="G12548">
        <v>6</v>
      </c>
      <c r="H12548" t="s">
        <v>39</v>
      </c>
      <c r="I12548" t="str">
        <f>VLOOKUP(H12548,lookups!$B$2:$C$32,2,FALSE)</f>
        <v>Y</v>
      </c>
      <c r="J12548">
        <v>4</v>
      </c>
      <c r="K12548" t="s">
        <v>10</v>
      </c>
      <c r="L12548">
        <v>1</v>
      </c>
      <c r="M12548">
        <v>18.23</v>
      </c>
    </row>
    <row r="12549" spans="1:13" x14ac:dyDescent="0.3">
      <c r="A12549">
        <v>2011</v>
      </c>
      <c r="B12549">
        <v>12</v>
      </c>
      <c r="C12549" t="s">
        <v>21</v>
      </c>
      <c r="D12549" t="str">
        <f>VLOOKUP(C12549,lookups!$F$2:$H$27,2,FALSE)</f>
        <v>na</v>
      </c>
      <c r="E12549" t="str">
        <f>VLOOKUP(C12549,lookups!$F$2:$H$27,3,FALSE)</f>
        <v>na</v>
      </c>
      <c r="F12549" t="str">
        <f>VLOOKUP(C12549,lookups!$F$2:$I$27,4,FALSE)</f>
        <v>na</v>
      </c>
      <c r="G12549">
        <v>6</v>
      </c>
      <c r="H12549" t="s">
        <v>39</v>
      </c>
      <c r="I12549" t="str">
        <f>VLOOKUP(H12549,lookups!$B$2:$C$32,2,FALSE)</f>
        <v>Y</v>
      </c>
      <c r="J12549">
        <v>5</v>
      </c>
      <c r="K12549" t="s">
        <v>10</v>
      </c>
      <c r="L12549">
        <v>1</v>
      </c>
      <c r="M12549">
        <v>0</v>
      </c>
    </row>
    <row r="12550" spans="1:13" x14ac:dyDescent="0.3">
      <c r="A12550">
        <v>2011</v>
      </c>
      <c r="B12550">
        <v>13</v>
      </c>
      <c r="C12550" t="s">
        <v>22</v>
      </c>
      <c r="D12550" t="str">
        <f>VLOOKUP(C12550,lookups!$F$2:$H$27,2,FALSE)</f>
        <v>na</v>
      </c>
      <c r="E12550" t="str">
        <f>VLOOKUP(C12550,lookups!$F$2:$H$27,3,FALSE)</f>
        <v>na</v>
      </c>
      <c r="F12550" t="str">
        <f>VLOOKUP(C12550,lookups!$F$2:$I$27,4,FALSE)</f>
        <v>na</v>
      </c>
      <c r="G12550">
        <v>6</v>
      </c>
      <c r="H12550" t="s">
        <v>39</v>
      </c>
      <c r="I12550" t="str">
        <f>VLOOKUP(H12550,lookups!$B$2:$C$32,2,FALSE)</f>
        <v>Y</v>
      </c>
      <c r="J12550">
        <v>2</v>
      </c>
      <c r="K12550" t="s">
        <v>10</v>
      </c>
      <c r="L12550">
        <v>1</v>
      </c>
      <c r="M12550">
        <v>3.07</v>
      </c>
    </row>
    <row r="12551" spans="1:13" x14ac:dyDescent="0.3">
      <c r="A12551">
        <v>2011</v>
      </c>
      <c r="B12551">
        <v>13</v>
      </c>
      <c r="C12551" t="s">
        <v>22</v>
      </c>
      <c r="D12551" t="str">
        <f>VLOOKUP(C12551,lookups!$F$2:$H$27,2,FALSE)</f>
        <v>na</v>
      </c>
      <c r="E12551" t="str">
        <f>VLOOKUP(C12551,lookups!$F$2:$H$27,3,FALSE)</f>
        <v>na</v>
      </c>
      <c r="F12551" t="str">
        <f>VLOOKUP(C12551,lookups!$F$2:$I$27,4,FALSE)</f>
        <v>na</v>
      </c>
      <c r="G12551">
        <v>6</v>
      </c>
      <c r="H12551" t="s">
        <v>39</v>
      </c>
      <c r="I12551" t="str">
        <f>VLOOKUP(H12551,lookups!$B$2:$C$32,2,FALSE)</f>
        <v>Y</v>
      </c>
      <c r="J12551">
        <v>3</v>
      </c>
      <c r="K12551" t="s">
        <v>10</v>
      </c>
      <c r="L12551">
        <v>1</v>
      </c>
      <c r="M12551">
        <v>0</v>
      </c>
    </row>
    <row r="12552" spans="1:13" x14ac:dyDescent="0.3">
      <c r="A12552">
        <v>2011</v>
      </c>
      <c r="B12552">
        <v>13</v>
      </c>
      <c r="C12552" t="s">
        <v>22</v>
      </c>
      <c r="D12552" t="str">
        <f>VLOOKUP(C12552,lookups!$F$2:$H$27,2,FALSE)</f>
        <v>na</v>
      </c>
      <c r="E12552" t="str">
        <f>VLOOKUP(C12552,lookups!$F$2:$H$27,3,FALSE)</f>
        <v>na</v>
      </c>
      <c r="F12552" t="str">
        <f>VLOOKUP(C12552,lookups!$F$2:$I$27,4,FALSE)</f>
        <v>na</v>
      </c>
      <c r="G12552">
        <v>6</v>
      </c>
      <c r="H12552" t="s">
        <v>39</v>
      </c>
      <c r="I12552" t="str">
        <f>VLOOKUP(H12552,lookups!$B$2:$C$32,2,FALSE)</f>
        <v>Y</v>
      </c>
      <c r="J12552">
        <v>4</v>
      </c>
      <c r="K12552" t="s">
        <v>10</v>
      </c>
      <c r="L12552">
        <v>1</v>
      </c>
      <c r="M12552">
        <v>21.58</v>
      </c>
    </row>
    <row r="12553" spans="1:13" x14ac:dyDescent="0.3">
      <c r="A12553">
        <v>2011</v>
      </c>
      <c r="B12553">
        <v>13</v>
      </c>
      <c r="C12553" t="s">
        <v>22</v>
      </c>
      <c r="D12553" t="str">
        <f>VLOOKUP(C12553,lookups!$F$2:$H$27,2,FALSE)</f>
        <v>na</v>
      </c>
      <c r="E12553" t="str">
        <f>VLOOKUP(C12553,lookups!$F$2:$H$27,3,FALSE)</f>
        <v>na</v>
      </c>
      <c r="F12553" t="str">
        <f>VLOOKUP(C12553,lookups!$F$2:$I$27,4,FALSE)</f>
        <v>na</v>
      </c>
      <c r="G12553">
        <v>6</v>
      </c>
      <c r="H12553" t="s">
        <v>39</v>
      </c>
      <c r="I12553" t="str">
        <f>VLOOKUP(H12553,lookups!$B$2:$C$32,2,FALSE)</f>
        <v>Y</v>
      </c>
      <c r="J12553">
        <v>5</v>
      </c>
      <c r="K12553" t="s">
        <v>10</v>
      </c>
      <c r="L12553">
        <v>1</v>
      </c>
      <c r="M12553">
        <v>0</v>
      </c>
    </row>
    <row r="12554" spans="1:13" x14ac:dyDescent="0.3">
      <c r="A12554">
        <v>2011</v>
      </c>
      <c r="B12554">
        <v>14</v>
      </c>
      <c r="C12554" t="s">
        <v>23</v>
      </c>
      <c r="D12554" t="str">
        <f>VLOOKUP(C12554,lookups!$F$2:$H$27,2,FALSE)</f>
        <v>na</v>
      </c>
      <c r="E12554" t="str">
        <f>VLOOKUP(C12554,lookups!$F$2:$H$27,3,FALSE)</f>
        <v>na</v>
      </c>
      <c r="F12554" t="str">
        <f>VLOOKUP(C12554,lookups!$F$2:$I$27,4,FALSE)</f>
        <v>na</v>
      </c>
      <c r="G12554">
        <v>6</v>
      </c>
      <c r="H12554" t="s">
        <v>39</v>
      </c>
      <c r="I12554" t="str">
        <f>VLOOKUP(H12554,lookups!$B$2:$C$32,2,FALSE)</f>
        <v>Y</v>
      </c>
      <c r="J12554">
        <v>2</v>
      </c>
      <c r="K12554" t="s">
        <v>10</v>
      </c>
      <c r="L12554">
        <v>1</v>
      </c>
      <c r="M12554">
        <v>0</v>
      </c>
    </row>
    <row r="12555" spans="1:13" x14ac:dyDescent="0.3">
      <c r="A12555">
        <v>2011</v>
      </c>
      <c r="B12555">
        <v>14</v>
      </c>
      <c r="C12555" t="s">
        <v>23</v>
      </c>
      <c r="D12555" t="str">
        <f>VLOOKUP(C12555,lookups!$F$2:$H$27,2,FALSE)</f>
        <v>na</v>
      </c>
      <c r="E12555" t="str">
        <f>VLOOKUP(C12555,lookups!$F$2:$H$27,3,FALSE)</f>
        <v>na</v>
      </c>
      <c r="F12555" t="str">
        <f>VLOOKUP(C12555,lookups!$F$2:$I$27,4,FALSE)</f>
        <v>na</v>
      </c>
      <c r="G12555">
        <v>6</v>
      </c>
      <c r="H12555" t="s">
        <v>39</v>
      </c>
      <c r="I12555" t="str">
        <f>VLOOKUP(H12555,lookups!$B$2:$C$32,2,FALSE)</f>
        <v>Y</v>
      </c>
      <c r="J12555">
        <v>3</v>
      </c>
      <c r="K12555" t="s">
        <v>10</v>
      </c>
      <c r="L12555">
        <v>1</v>
      </c>
      <c r="M12555">
        <v>0</v>
      </c>
    </row>
    <row r="12556" spans="1:13" x14ac:dyDescent="0.3">
      <c r="A12556">
        <v>2011</v>
      </c>
      <c r="B12556">
        <v>14</v>
      </c>
      <c r="C12556" t="s">
        <v>23</v>
      </c>
      <c r="D12556" t="str">
        <f>VLOOKUP(C12556,lookups!$F$2:$H$27,2,FALSE)</f>
        <v>na</v>
      </c>
      <c r="E12556" t="str">
        <f>VLOOKUP(C12556,lookups!$F$2:$H$27,3,FALSE)</f>
        <v>na</v>
      </c>
      <c r="F12556" t="str">
        <f>VLOOKUP(C12556,lookups!$F$2:$I$27,4,FALSE)</f>
        <v>na</v>
      </c>
      <c r="G12556">
        <v>6</v>
      </c>
      <c r="H12556" t="s">
        <v>39</v>
      </c>
      <c r="I12556" t="str">
        <f>VLOOKUP(H12556,lookups!$B$2:$C$32,2,FALSE)</f>
        <v>Y</v>
      </c>
      <c r="J12556">
        <v>4</v>
      </c>
      <c r="K12556" t="s">
        <v>10</v>
      </c>
      <c r="L12556">
        <v>1</v>
      </c>
      <c r="M12556">
        <v>0</v>
      </c>
    </row>
    <row r="12557" spans="1:13" x14ac:dyDescent="0.3">
      <c r="A12557">
        <v>2011</v>
      </c>
      <c r="B12557">
        <v>14</v>
      </c>
      <c r="C12557" t="s">
        <v>23</v>
      </c>
      <c r="D12557" t="str">
        <f>VLOOKUP(C12557,lookups!$F$2:$H$27,2,FALSE)</f>
        <v>na</v>
      </c>
      <c r="E12557" t="str">
        <f>VLOOKUP(C12557,lookups!$F$2:$H$27,3,FALSE)</f>
        <v>na</v>
      </c>
      <c r="F12557" t="str">
        <f>VLOOKUP(C12557,lookups!$F$2:$I$27,4,FALSE)</f>
        <v>na</v>
      </c>
      <c r="G12557">
        <v>6</v>
      </c>
      <c r="H12557" t="s">
        <v>39</v>
      </c>
      <c r="I12557" t="str">
        <f>VLOOKUP(H12557,lookups!$B$2:$C$32,2,FALSE)</f>
        <v>Y</v>
      </c>
      <c r="J12557">
        <v>5</v>
      </c>
      <c r="K12557" t="s">
        <v>10</v>
      </c>
      <c r="L12557">
        <v>1</v>
      </c>
      <c r="M12557">
        <v>0</v>
      </c>
    </row>
    <row r="12558" spans="1:13" x14ac:dyDescent="0.3">
      <c r="A12558">
        <v>2011</v>
      </c>
      <c r="B12558">
        <v>15</v>
      </c>
      <c r="C12558" t="s">
        <v>24</v>
      </c>
      <c r="D12558" t="str">
        <f>VLOOKUP(C12558,lookups!$F$2:$H$27,2,FALSE)</f>
        <v>na</v>
      </c>
      <c r="E12558" t="str">
        <f>VLOOKUP(C12558,lookups!$F$2:$H$27,3,FALSE)</f>
        <v>na</v>
      </c>
      <c r="F12558" t="str">
        <f>VLOOKUP(C12558,lookups!$F$2:$I$27,4,FALSE)</f>
        <v>na</v>
      </c>
      <c r="G12558">
        <v>6</v>
      </c>
      <c r="H12558" t="s">
        <v>39</v>
      </c>
      <c r="I12558" t="str">
        <f>VLOOKUP(H12558,lookups!$B$2:$C$32,2,FALSE)</f>
        <v>Y</v>
      </c>
      <c r="J12558">
        <v>2</v>
      </c>
      <c r="K12558" t="s">
        <v>10</v>
      </c>
      <c r="L12558">
        <v>1</v>
      </c>
      <c r="M12558">
        <v>0</v>
      </c>
    </row>
    <row r="12559" spans="1:13" x14ac:dyDescent="0.3">
      <c r="A12559">
        <v>2011</v>
      </c>
      <c r="B12559">
        <v>15</v>
      </c>
      <c r="C12559" t="s">
        <v>24</v>
      </c>
      <c r="D12559" t="str">
        <f>VLOOKUP(C12559,lookups!$F$2:$H$27,2,FALSE)</f>
        <v>na</v>
      </c>
      <c r="E12559" t="str">
        <f>VLOOKUP(C12559,lookups!$F$2:$H$27,3,FALSE)</f>
        <v>na</v>
      </c>
      <c r="F12559" t="str">
        <f>VLOOKUP(C12559,lookups!$F$2:$I$27,4,FALSE)</f>
        <v>na</v>
      </c>
      <c r="G12559">
        <v>6</v>
      </c>
      <c r="H12559" t="s">
        <v>39</v>
      </c>
      <c r="I12559" t="str">
        <f>VLOOKUP(H12559,lookups!$B$2:$C$32,2,FALSE)</f>
        <v>Y</v>
      </c>
      <c r="J12559">
        <v>3</v>
      </c>
      <c r="K12559" t="s">
        <v>10</v>
      </c>
      <c r="L12559">
        <v>1</v>
      </c>
      <c r="M12559">
        <v>0</v>
      </c>
    </row>
    <row r="12560" spans="1:13" x14ac:dyDescent="0.3">
      <c r="A12560">
        <v>2011</v>
      </c>
      <c r="B12560">
        <v>15</v>
      </c>
      <c r="C12560" t="s">
        <v>24</v>
      </c>
      <c r="D12560" t="str">
        <f>VLOOKUP(C12560,lookups!$F$2:$H$27,2,FALSE)</f>
        <v>na</v>
      </c>
      <c r="E12560" t="str">
        <f>VLOOKUP(C12560,lookups!$F$2:$H$27,3,FALSE)</f>
        <v>na</v>
      </c>
      <c r="F12560" t="str">
        <f>VLOOKUP(C12560,lookups!$F$2:$I$27,4,FALSE)</f>
        <v>na</v>
      </c>
      <c r="G12560">
        <v>6</v>
      </c>
      <c r="H12560" t="s">
        <v>39</v>
      </c>
      <c r="I12560" t="str">
        <f>VLOOKUP(H12560,lookups!$B$2:$C$32,2,FALSE)</f>
        <v>Y</v>
      </c>
      <c r="J12560">
        <v>4</v>
      </c>
      <c r="K12560" t="s">
        <v>10</v>
      </c>
      <c r="L12560">
        <v>1</v>
      </c>
      <c r="M12560">
        <v>0</v>
      </c>
    </row>
    <row r="12561" spans="1:13" x14ac:dyDescent="0.3">
      <c r="A12561">
        <v>2011</v>
      </c>
      <c r="B12561">
        <v>15</v>
      </c>
      <c r="C12561" t="s">
        <v>24</v>
      </c>
      <c r="D12561" t="str">
        <f>VLOOKUP(C12561,lookups!$F$2:$H$27,2,FALSE)</f>
        <v>na</v>
      </c>
      <c r="E12561" t="str">
        <f>VLOOKUP(C12561,lookups!$F$2:$H$27,3,FALSE)</f>
        <v>na</v>
      </c>
      <c r="F12561" t="str">
        <f>VLOOKUP(C12561,lookups!$F$2:$I$27,4,FALSE)</f>
        <v>na</v>
      </c>
      <c r="G12561">
        <v>6</v>
      </c>
      <c r="H12561" t="s">
        <v>39</v>
      </c>
      <c r="I12561" t="str">
        <f>VLOOKUP(H12561,lookups!$B$2:$C$32,2,FALSE)</f>
        <v>Y</v>
      </c>
      <c r="J12561">
        <v>5</v>
      </c>
      <c r="K12561" t="s">
        <v>10</v>
      </c>
      <c r="L12561">
        <v>1</v>
      </c>
      <c r="M12561">
        <v>0</v>
      </c>
    </row>
    <row r="12562" spans="1:13" x14ac:dyDescent="0.3">
      <c r="A12562">
        <v>2011</v>
      </c>
      <c r="B12562">
        <v>16</v>
      </c>
      <c r="C12562" t="s">
        <v>25</v>
      </c>
      <c r="D12562" t="str">
        <f>VLOOKUP(C12562,lookups!$F$2:$H$27,2,FALSE)</f>
        <v>na</v>
      </c>
      <c r="E12562" t="str">
        <f>VLOOKUP(C12562,lookups!$F$2:$H$27,3,FALSE)</f>
        <v>na</v>
      </c>
      <c r="F12562" t="str">
        <f>VLOOKUP(C12562,lookups!$F$2:$I$27,4,FALSE)</f>
        <v>na</v>
      </c>
      <c r="G12562">
        <v>6</v>
      </c>
      <c r="H12562" t="s">
        <v>39</v>
      </c>
      <c r="I12562" t="str">
        <f>VLOOKUP(H12562,lookups!$B$2:$C$32,2,FALSE)</f>
        <v>Y</v>
      </c>
      <c r="J12562">
        <v>2</v>
      </c>
      <c r="K12562" t="s">
        <v>10</v>
      </c>
      <c r="L12562">
        <v>1</v>
      </c>
      <c r="M12562">
        <v>0.03</v>
      </c>
    </row>
    <row r="12563" spans="1:13" x14ac:dyDescent="0.3">
      <c r="A12563">
        <v>2011</v>
      </c>
      <c r="B12563">
        <v>16</v>
      </c>
      <c r="C12563" t="s">
        <v>25</v>
      </c>
      <c r="D12563" t="str">
        <f>VLOOKUP(C12563,lookups!$F$2:$H$27,2,FALSE)</f>
        <v>na</v>
      </c>
      <c r="E12563" t="str">
        <f>VLOOKUP(C12563,lookups!$F$2:$H$27,3,FALSE)</f>
        <v>na</v>
      </c>
      <c r="F12563" t="str">
        <f>VLOOKUP(C12563,lookups!$F$2:$I$27,4,FALSE)</f>
        <v>na</v>
      </c>
      <c r="G12563">
        <v>6</v>
      </c>
      <c r="H12563" t="s">
        <v>39</v>
      </c>
      <c r="I12563" t="str">
        <f>VLOOKUP(H12563,lookups!$B$2:$C$32,2,FALSE)</f>
        <v>Y</v>
      </c>
      <c r="J12563">
        <v>3</v>
      </c>
      <c r="K12563" t="s">
        <v>10</v>
      </c>
      <c r="L12563">
        <v>1</v>
      </c>
      <c r="M12563">
        <v>0.03</v>
      </c>
    </row>
    <row r="12564" spans="1:13" x14ac:dyDescent="0.3">
      <c r="A12564">
        <v>2011</v>
      </c>
      <c r="B12564">
        <v>16</v>
      </c>
      <c r="C12564" t="s">
        <v>25</v>
      </c>
      <c r="D12564" t="str">
        <f>VLOOKUP(C12564,lookups!$F$2:$H$27,2,FALSE)</f>
        <v>na</v>
      </c>
      <c r="E12564" t="str">
        <f>VLOOKUP(C12564,lookups!$F$2:$H$27,3,FALSE)</f>
        <v>na</v>
      </c>
      <c r="F12564" t="str">
        <f>VLOOKUP(C12564,lookups!$F$2:$I$27,4,FALSE)</f>
        <v>na</v>
      </c>
      <c r="G12564">
        <v>6</v>
      </c>
      <c r="H12564" t="s">
        <v>39</v>
      </c>
      <c r="I12564" t="str">
        <f>VLOOKUP(H12564,lookups!$B$2:$C$32,2,FALSE)</f>
        <v>Y</v>
      </c>
      <c r="J12564">
        <v>4</v>
      </c>
      <c r="K12564" t="s">
        <v>10</v>
      </c>
      <c r="L12564">
        <v>1</v>
      </c>
      <c r="M12564">
        <v>0.19</v>
      </c>
    </row>
    <row r="12565" spans="1:13" x14ac:dyDescent="0.3">
      <c r="A12565">
        <v>2011</v>
      </c>
      <c r="B12565">
        <v>16</v>
      </c>
      <c r="C12565" t="s">
        <v>25</v>
      </c>
      <c r="D12565" t="str">
        <f>VLOOKUP(C12565,lookups!$F$2:$H$27,2,FALSE)</f>
        <v>na</v>
      </c>
      <c r="E12565" t="str">
        <f>VLOOKUP(C12565,lookups!$F$2:$H$27,3,FALSE)</f>
        <v>na</v>
      </c>
      <c r="F12565" t="str">
        <f>VLOOKUP(C12565,lookups!$F$2:$I$27,4,FALSE)</f>
        <v>na</v>
      </c>
      <c r="G12565">
        <v>6</v>
      </c>
      <c r="H12565" t="s">
        <v>39</v>
      </c>
      <c r="I12565" t="str">
        <f>VLOOKUP(H12565,lookups!$B$2:$C$32,2,FALSE)</f>
        <v>Y</v>
      </c>
      <c r="J12565">
        <v>5</v>
      </c>
      <c r="K12565" t="s">
        <v>10</v>
      </c>
      <c r="L12565">
        <v>1</v>
      </c>
      <c r="M12565">
        <v>0.1</v>
      </c>
    </row>
    <row r="12566" spans="1:13" x14ac:dyDescent="0.3">
      <c r="A12566">
        <v>2011</v>
      </c>
      <c r="B12566">
        <v>17</v>
      </c>
      <c r="C12566" t="s">
        <v>26</v>
      </c>
      <c r="D12566" t="str">
        <f>VLOOKUP(C12566,lookups!$F$2:$H$27,2,FALSE)</f>
        <v>na</v>
      </c>
      <c r="E12566" t="str">
        <f>VLOOKUP(C12566,lookups!$F$2:$H$27,3,FALSE)</f>
        <v>na</v>
      </c>
      <c r="F12566" t="str">
        <f>VLOOKUP(C12566,lookups!$F$2:$I$27,4,FALSE)</f>
        <v>na</v>
      </c>
      <c r="G12566">
        <v>6</v>
      </c>
      <c r="H12566" t="s">
        <v>39</v>
      </c>
      <c r="I12566" t="str">
        <f>VLOOKUP(H12566,lookups!$B$2:$C$32,2,FALSE)</f>
        <v>Y</v>
      </c>
      <c r="J12566">
        <v>2</v>
      </c>
      <c r="K12566" t="s">
        <v>10</v>
      </c>
      <c r="L12566">
        <v>1</v>
      </c>
      <c r="M12566">
        <v>0</v>
      </c>
    </row>
    <row r="12567" spans="1:13" x14ac:dyDescent="0.3">
      <c r="A12567">
        <v>2011</v>
      </c>
      <c r="B12567">
        <v>17</v>
      </c>
      <c r="C12567" t="s">
        <v>26</v>
      </c>
      <c r="D12567" t="str">
        <f>VLOOKUP(C12567,lookups!$F$2:$H$27,2,FALSE)</f>
        <v>na</v>
      </c>
      <c r="E12567" t="str">
        <f>VLOOKUP(C12567,lookups!$F$2:$H$27,3,FALSE)</f>
        <v>na</v>
      </c>
      <c r="F12567" t="str">
        <f>VLOOKUP(C12567,lookups!$F$2:$I$27,4,FALSE)</f>
        <v>na</v>
      </c>
      <c r="G12567">
        <v>6</v>
      </c>
      <c r="H12567" t="s">
        <v>39</v>
      </c>
      <c r="I12567" t="str">
        <f>VLOOKUP(H12567,lookups!$B$2:$C$32,2,FALSE)</f>
        <v>Y</v>
      </c>
      <c r="J12567">
        <v>3</v>
      </c>
      <c r="K12567" t="s">
        <v>10</v>
      </c>
      <c r="L12567">
        <v>1</v>
      </c>
      <c r="M12567">
        <v>0</v>
      </c>
    </row>
    <row r="12568" spans="1:13" x14ac:dyDescent="0.3">
      <c r="A12568">
        <v>2011</v>
      </c>
      <c r="B12568">
        <v>17</v>
      </c>
      <c r="C12568" t="s">
        <v>26</v>
      </c>
      <c r="D12568" t="str">
        <f>VLOOKUP(C12568,lookups!$F$2:$H$27,2,FALSE)</f>
        <v>na</v>
      </c>
      <c r="E12568" t="str">
        <f>VLOOKUP(C12568,lookups!$F$2:$H$27,3,FALSE)</f>
        <v>na</v>
      </c>
      <c r="F12568" t="str">
        <f>VLOOKUP(C12568,lookups!$F$2:$I$27,4,FALSE)</f>
        <v>na</v>
      </c>
      <c r="G12568">
        <v>6</v>
      </c>
      <c r="H12568" t="s">
        <v>39</v>
      </c>
      <c r="I12568" t="str">
        <f>VLOOKUP(H12568,lookups!$B$2:$C$32,2,FALSE)</f>
        <v>Y</v>
      </c>
      <c r="J12568">
        <v>4</v>
      </c>
      <c r="K12568" t="s">
        <v>10</v>
      </c>
      <c r="L12568">
        <v>1</v>
      </c>
      <c r="M12568">
        <v>0</v>
      </c>
    </row>
    <row r="12569" spans="1:13" x14ac:dyDescent="0.3">
      <c r="A12569">
        <v>2011</v>
      </c>
      <c r="B12569">
        <v>17</v>
      </c>
      <c r="C12569" t="s">
        <v>26</v>
      </c>
      <c r="D12569" t="str">
        <f>VLOOKUP(C12569,lookups!$F$2:$H$27,2,FALSE)</f>
        <v>na</v>
      </c>
      <c r="E12569" t="str">
        <f>VLOOKUP(C12569,lookups!$F$2:$H$27,3,FALSE)</f>
        <v>na</v>
      </c>
      <c r="F12569" t="str">
        <f>VLOOKUP(C12569,lookups!$F$2:$I$27,4,FALSE)</f>
        <v>na</v>
      </c>
      <c r="G12569">
        <v>6</v>
      </c>
      <c r="H12569" t="s">
        <v>39</v>
      </c>
      <c r="I12569" t="str">
        <f>VLOOKUP(H12569,lookups!$B$2:$C$32,2,FALSE)</f>
        <v>Y</v>
      </c>
      <c r="J12569">
        <v>5</v>
      </c>
      <c r="K12569" t="s">
        <v>10</v>
      </c>
      <c r="L12569">
        <v>1</v>
      </c>
      <c r="M12569">
        <v>0</v>
      </c>
    </row>
    <row r="12570" spans="1:13" x14ac:dyDescent="0.3">
      <c r="A12570">
        <v>2011</v>
      </c>
      <c r="B12570">
        <v>18</v>
      </c>
      <c r="C12570" t="s">
        <v>27</v>
      </c>
      <c r="D12570">
        <f>VLOOKUP(C12570,lookups!$F$2:$H$27,2,FALSE)</f>
        <v>3</v>
      </c>
      <c r="E12570" t="str">
        <f>VLOOKUP(C12570,lookups!$F$2:$H$27,3,FALSE)</f>
        <v>SEAK Sport</v>
      </c>
      <c r="F12570">
        <f>VLOOKUP(C12570,lookups!$F$2:$I$27,4,FALSE)</f>
        <v>2</v>
      </c>
      <c r="G12570">
        <v>6</v>
      </c>
      <c r="H12570" t="s">
        <v>39</v>
      </c>
      <c r="I12570" t="str">
        <f>VLOOKUP(H12570,lookups!$B$2:$C$32,2,FALSE)</f>
        <v>Y</v>
      </c>
      <c r="J12570">
        <v>2</v>
      </c>
      <c r="K12570" t="s">
        <v>10</v>
      </c>
      <c r="L12570">
        <v>1</v>
      </c>
      <c r="M12570">
        <v>0</v>
      </c>
    </row>
    <row r="12571" spans="1:13" x14ac:dyDescent="0.3">
      <c r="A12571">
        <v>2011</v>
      </c>
      <c r="B12571">
        <v>18</v>
      </c>
      <c r="C12571" t="s">
        <v>27</v>
      </c>
      <c r="D12571">
        <f>VLOOKUP(C12571,lookups!$F$2:$H$27,2,FALSE)</f>
        <v>3</v>
      </c>
      <c r="E12571" t="str">
        <f>VLOOKUP(C12571,lookups!$F$2:$H$27,3,FALSE)</f>
        <v>SEAK Sport</v>
      </c>
      <c r="F12571">
        <f>VLOOKUP(C12571,lookups!$F$2:$I$27,4,FALSE)</f>
        <v>2</v>
      </c>
      <c r="G12571">
        <v>6</v>
      </c>
      <c r="H12571" t="s">
        <v>39</v>
      </c>
      <c r="I12571" t="str">
        <f>VLOOKUP(H12571,lookups!$B$2:$C$32,2,FALSE)</f>
        <v>Y</v>
      </c>
      <c r="J12571">
        <v>3</v>
      </c>
      <c r="K12571" t="s">
        <v>10</v>
      </c>
      <c r="L12571">
        <v>1</v>
      </c>
      <c r="M12571">
        <v>48.79</v>
      </c>
    </row>
    <row r="12572" spans="1:13" x14ac:dyDescent="0.3">
      <c r="A12572">
        <v>2011</v>
      </c>
      <c r="B12572">
        <v>18</v>
      </c>
      <c r="C12572" t="s">
        <v>27</v>
      </c>
      <c r="D12572">
        <f>VLOOKUP(C12572,lookups!$F$2:$H$27,2,FALSE)</f>
        <v>3</v>
      </c>
      <c r="E12572" t="str">
        <f>VLOOKUP(C12572,lookups!$F$2:$H$27,3,FALSE)</f>
        <v>SEAK Sport</v>
      </c>
      <c r="F12572">
        <f>VLOOKUP(C12572,lookups!$F$2:$I$27,4,FALSE)</f>
        <v>2</v>
      </c>
      <c r="G12572">
        <v>6</v>
      </c>
      <c r="H12572" t="s">
        <v>39</v>
      </c>
      <c r="I12572" t="str">
        <f>VLOOKUP(H12572,lookups!$B$2:$C$32,2,FALSE)</f>
        <v>Y</v>
      </c>
      <c r="J12572">
        <v>4</v>
      </c>
      <c r="K12572" t="s">
        <v>10</v>
      </c>
      <c r="L12572">
        <v>1</v>
      </c>
      <c r="M12572">
        <v>698.79</v>
      </c>
    </row>
    <row r="12573" spans="1:13" x14ac:dyDescent="0.3">
      <c r="A12573">
        <v>2011</v>
      </c>
      <c r="B12573">
        <v>18</v>
      </c>
      <c r="C12573" t="s">
        <v>27</v>
      </c>
      <c r="D12573">
        <f>VLOOKUP(C12573,lookups!$F$2:$H$27,2,FALSE)</f>
        <v>3</v>
      </c>
      <c r="E12573" t="str">
        <f>VLOOKUP(C12573,lookups!$F$2:$H$27,3,FALSE)</f>
        <v>SEAK Sport</v>
      </c>
      <c r="F12573">
        <f>VLOOKUP(C12573,lookups!$F$2:$I$27,4,FALSE)</f>
        <v>2</v>
      </c>
      <c r="G12573">
        <v>6</v>
      </c>
      <c r="H12573" t="s">
        <v>39</v>
      </c>
      <c r="I12573" t="str">
        <f>VLOOKUP(H12573,lookups!$B$2:$C$32,2,FALSE)</f>
        <v>Y</v>
      </c>
      <c r="J12573">
        <v>5</v>
      </c>
      <c r="K12573" t="s">
        <v>10</v>
      </c>
      <c r="L12573">
        <v>1</v>
      </c>
      <c r="M12573">
        <v>42.25</v>
      </c>
    </row>
    <row r="12574" spans="1:13" x14ac:dyDescent="0.3">
      <c r="A12574">
        <v>2011</v>
      </c>
      <c r="B12574">
        <v>19</v>
      </c>
      <c r="C12574" t="s">
        <v>28</v>
      </c>
      <c r="D12574" t="str">
        <f>VLOOKUP(C12574,lookups!$F$2:$H$27,2,FALSE)</f>
        <v>na</v>
      </c>
      <c r="E12574" t="str">
        <f>VLOOKUP(C12574,lookups!$F$2:$H$27,3,FALSE)</f>
        <v>na</v>
      </c>
      <c r="F12574" t="str">
        <f>VLOOKUP(C12574,lookups!$F$2:$I$27,4,FALSE)</f>
        <v>na</v>
      </c>
      <c r="G12574">
        <v>6</v>
      </c>
      <c r="H12574" t="s">
        <v>39</v>
      </c>
      <c r="I12574" t="str">
        <f>VLOOKUP(H12574,lookups!$B$2:$C$32,2,FALSE)</f>
        <v>Y</v>
      </c>
      <c r="J12574">
        <v>2</v>
      </c>
      <c r="K12574" t="s">
        <v>10</v>
      </c>
      <c r="L12574">
        <v>1</v>
      </c>
      <c r="M12574">
        <v>0</v>
      </c>
    </row>
    <row r="12575" spans="1:13" x14ac:dyDescent="0.3">
      <c r="A12575">
        <v>2011</v>
      </c>
      <c r="B12575">
        <v>19</v>
      </c>
      <c r="C12575" t="s">
        <v>28</v>
      </c>
      <c r="D12575" t="str">
        <f>VLOOKUP(C12575,lookups!$F$2:$H$27,2,FALSE)</f>
        <v>na</v>
      </c>
      <c r="E12575" t="str">
        <f>VLOOKUP(C12575,lookups!$F$2:$H$27,3,FALSE)</f>
        <v>na</v>
      </c>
      <c r="F12575" t="str">
        <f>VLOOKUP(C12575,lookups!$F$2:$I$27,4,FALSE)</f>
        <v>na</v>
      </c>
      <c r="G12575">
        <v>6</v>
      </c>
      <c r="H12575" t="s">
        <v>39</v>
      </c>
      <c r="I12575" t="str">
        <f>VLOOKUP(H12575,lookups!$B$2:$C$32,2,FALSE)</f>
        <v>Y</v>
      </c>
      <c r="J12575">
        <v>3</v>
      </c>
      <c r="K12575" t="s">
        <v>10</v>
      </c>
      <c r="L12575">
        <v>1</v>
      </c>
      <c r="M12575">
        <v>39.61</v>
      </c>
    </row>
    <row r="12576" spans="1:13" x14ac:dyDescent="0.3">
      <c r="A12576">
        <v>2011</v>
      </c>
      <c r="B12576">
        <v>19</v>
      </c>
      <c r="C12576" t="s">
        <v>28</v>
      </c>
      <c r="D12576" t="str">
        <f>VLOOKUP(C12576,lookups!$F$2:$H$27,2,FALSE)</f>
        <v>na</v>
      </c>
      <c r="E12576" t="str">
        <f>VLOOKUP(C12576,lookups!$F$2:$H$27,3,FALSE)</f>
        <v>na</v>
      </c>
      <c r="F12576" t="str">
        <f>VLOOKUP(C12576,lookups!$F$2:$I$27,4,FALSE)</f>
        <v>na</v>
      </c>
      <c r="G12576">
        <v>6</v>
      </c>
      <c r="H12576" t="s">
        <v>39</v>
      </c>
      <c r="I12576" t="str">
        <f>VLOOKUP(H12576,lookups!$B$2:$C$32,2,FALSE)</f>
        <v>Y</v>
      </c>
      <c r="J12576">
        <v>4</v>
      </c>
      <c r="K12576" t="s">
        <v>10</v>
      </c>
      <c r="L12576">
        <v>1</v>
      </c>
      <c r="M12576">
        <v>101.68</v>
      </c>
    </row>
    <row r="12577" spans="1:13" x14ac:dyDescent="0.3">
      <c r="A12577">
        <v>2011</v>
      </c>
      <c r="B12577">
        <v>19</v>
      </c>
      <c r="C12577" t="s">
        <v>28</v>
      </c>
      <c r="D12577" t="str">
        <f>VLOOKUP(C12577,lookups!$F$2:$H$27,2,FALSE)</f>
        <v>na</v>
      </c>
      <c r="E12577" t="str">
        <f>VLOOKUP(C12577,lookups!$F$2:$H$27,3,FALSE)</f>
        <v>na</v>
      </c>
      <c r="F12577" t="str">
        <f>VLOOKUP(C12577,lookups!$F$2:$I$27,4,FALSE)</f>
        <v>na</v>
      </c>
      <c r="G12577">
        <v>6</v>
      </c>
      <c r="H12577" t="s">
        <v>39</v>
      </c>
      <c r="I12577" t="str">
        <f>VLOOKUP(H12577,lookups!$B$2:$C$32,2,FALSE)</f>
        <v>Y</v>
      </c>
      <c r="J12577">
        <v>5</v>
      </c>
      <c r="K12577" t="s">
        <v>10</v>
      </c>
      <c r="L12577">
        <v>1</v>
      </c>
      <c r="M12577">
        <v>0</v>
      </c>
    </row>
    <row r="12578" spans="1:13" x14ac:dyDescent="0.3">
      <c r="A12578">
        <v>2011</v>
      </c>
      <c r="B12578">
        <v>20</v>
      </c>
      <c r="C12578" t="s">
        <v>29</v>
      </c>
      <c r="D12578" t="str">
        <f>VLOOKUP(C12578,lookups!$F$2:$H$27,2,FALSE)</f>
        <v>na</v>
      </c>
      <c r="E12578" t="str">
        <f>VLOOKUP(C12578,lookups!$F$2:$H$27,3,FALSE)</f>
        <v>na</v>
      </c>
      <c r="F12578" t="str">
        <f>VLOOKUP(C12578,lookups!$F$2:$I$27,4,FALSE)</f>
        <v>na</v>
      </c>
      <c r="G12578">
        <v>6</v>
      </c>
      <c r="H12578" t="s">
        <v>39</v>
      </c>
      <c r="I12578" t="str">
        <f>VLOOKUP(H12578,lookups!$B$2:$C$32,2,FALSE)</f>
        <v>Y</v>
      </c>
      <c r="J12578">
        <v>2</v>
      </c>
      <c r="K12578" t="s">
        <v>10</v>
      </c>
      <c r="L12578">
        <v>1</v>
      </c>
      <c r="M12578">
        <v>0</v>
      </c>
    </row>
    <row r="12579" spans="1:13" x14ac:dyDescent="0.3">
      <c r="A12579">
        <v>2011</v>
      </c>
      <c r="B12579">
        <v>20</v>
      </c>
      <c r="C12579" t="s">
        <v>29</v>
      </c>
      <c r="D12579" t="str">
        <f>VLOOKUP(C12579,lookups!$F$2:$H$27,2,FALSE)</f>
        <v>na</v>
      </c>
      <c r="E12579" t="str">
        <f>VLOOKUP(C12579,lookups!$F$2:$H$27,3,FALSE)</f>
        <v>na</v>
      </c>
      <c r="F12579" t="str">
        <f>VLOOKUP(C12579,lookups!$F$2:$I$27,4,FALSE)</f>
        <v>na</v>
      </c>
      <c r="G12579">
        <v>6</v>
      </c>
      <c r="H12579" t="s">
        <v>39</v>
      </c>
      <c r="I12579" t="str">
        <f>VLOOKUP(H12579,lookups!$B$2:$C$32,2,FALSE)</f>
        <v>Y</v>
      </c>
      <c r="J12579">
        <v>3</v>
      </c>
      <c r="K12579" t="s">
        <v>10</v>
      </c>
      <c r="L12579">
        <v>1</v>
      </c>
      <c r="M12579">
        <v>0</v>
      </c>
    </row>
    <row r="12580" spans="1:13" x14ac:dyDescent="0.3">
      <c r="A12580">
        <v>2011</v>
      </c>
      <c r="B12580">
        <v>20</v>
      </c>
      <c r="C12580" t="s">
        <v>29</v>
      </c>
      <c r="D12580" t="str">
        <f>VLOOKUP(C12580,lookups!$F$2:$H$27,2,FALSE)</f>
        <v>na</v>
      </c>
      <c r="E12580" t="str">
        <f>VLOOKUP(C12580,lookups!$F$2:$H$27,3,FALSE)</f>
        <v>na</v>
      </c>
      <c r="F12580" t="str">
        <f>VLOOKUP(C12580,lookups!$F$2:$I$27,4,FALSE)</f>
        <v>na</v>
      </c>
      <c r="G12580">
        <v>6</v>
      </c>
      <c r="H12580" t="s">
        <v>39</v>
      </c>
      <c r="I12580" t="str">
        <f>VLOOKUP(H12580,lookups!$B$2:$C$32,2,FALSE)</f>
        <v>Y</v>
      </c>
      <c r="J12580">
        <v>4</v>
      </c>
      <c r="K12580" t="s">
        <v>10</v>
      </c>
      <c r="L12580">
        <v>1</v>
      </c>
      <c r="M12580">
        <v>0</v>
      </c>
    </row>
    <row r="12581" spans="1:13" x14ac:dyDescent="0.3">
      <c r="A12581">
        <v>2011</v>
      </c>
      <c r="B12581">
        <v>20</v>
      </c>
      <c r="C12581" t="s">
        <v>29</v>
      </c>
      <c r="D12581" t="str">
        <f>VLOOKUP(C12581,lookups!$F$2:$H$27,2,FALSE)</f>
        <v>na</v>
      </c>
      <c r="E12581" t="str">
        <f>VLOOKUP(C12581,lookups!$F$2:$H$27,3,FALSE)</f>
        <v>na</v>
      </c>
      <c r="F12581" t="str">
        <f>VLOOKUP(C12581,lookups!$F$2:$I$27,4,FALSE)</f>
        <v>na</v>
      </c>
      <c r="G12581">
        <v>6</v>
      </c>
      <c r="H12581" t="s">
        <v>39</v>
      </c>
      <c r="I12581" t="str">
        <f>VLOOKUP(H12581,lookups!$B$2:$C$32,2,FALSE)</f>
        <v>Y</v>
      </c>
      <c r="J12581">
        <v>5</v>
      </c>
      <c r="K12581" t="s">
        <v>10</v>
      </c>
      <c r="L12581">
        <v>1</v>
      </c>
      <c r="M12581">
        <v>0</v>
      </c>
    </row>
    <row r="12582" spans="1:13" x14ac:dyDescent="0.3">
      <c r="A12582">
        <v>2011</v>
      </c>
      <c r="B12582">
        <v>21</v>
      </c>
      <c r="C12582" t="s">
        <v>30</v>
      </c>
      <c r="D12582" t="str">
        <f>VLOOKUP(C12582,lookups!$F$2:$H$27,2,FALSE)</f>
        <v>na</v>
      </c>
      <c r="E12582" t="str">
        <f>VLOOKUP(C12582,lookups!$F$2:$H$27,3,FALSE)</f>
        <v>na</v>
      </c>
      <c r="F12582" t="str">
        <f>VLOOKUP(C12582,lookups!$F$2:$I$27,4,FALSE)</f>
        <v>na</v>
      </c>
      <c r="G12582">
        <v>6</v>
      </c>
      <c r="H12582" t="s">
        <v>39</v>
      </c>
      <c r="I12582" t="str">
        <f>VLOOKUP(H12582,lookups!$B$2:$C$32,2,FALSE)</f>
        <v>Y</v>
      </c>
      <c r="J12582">
        <v>2</v>
      </c>
      <c r="K12582" t="s">
        <v>10</v>
      </c>
      <c r="L12582">
        <v>1</v>
      </c>
      <c r="M12582">
        <v>0</v>
      </c>
    </row>
    <row r="12583" spans="1:13" x14ac:dyDescent="0.3">
      <c r="A12583">
        <v>2011</v>
      </c>
      <c r="B12583">
        <v>21</v>
      </c>
      <c r="C12583" t="s">
        <v>30</v>
      </c>
      <c r="D12583" t="str">
        <f>VLOOKUP(C12583,lookups!$F$2:$H$27,2,FALSE)</f>
        <v>na</v>
      </c>
      <c r="E12583" t="str">
        <f>VLOOKUP(C12583,lookups!$F$2:$H$27,3,FALSE)</f>
        <v>na</v>
      </c>
      <c r="F12583" t="str">
        <f>VLOOKUP(C12583,lookups!$F$2:$I$27,4,FALSE)</f>
        <v>na</v>
      </c>
      <c r="G12583">
        <v>6</v>
      </c>
      <c r="H12583" t="s">
        <v>39</v>
      </c>
      <c r="I12583" t="str">
        <f>VLOOKUP(H12583,lookups!$B$2:$C$32,2,FALSE)</f>
        <v>Y</v>
      </c>
      <c r="J12583">
        <v>3</v>
      </c>
      <c r="K12583" t="s">
        <v>10</v>
      </c>
      <c r="L12583">
        <v>1</v>
      </c>
      <c r="M12583">
        <v>0</v>
      </c>
    </row>
    <row r="12584" spans="1:13" x14ac:dyDescent="0.3">
      <c r="A12584">
        <v>2011</v>
      </c>
      <c r="B12584">
        <v>21</v>
      </c>
      <c r="C12584" t="s">
        <v>30</v>
      </c>
      <c r="D12584" t="str">
        <f>VLOOKUP(C12584,lookups!$F$2:$H$27,2,FALSE)</f>
        <v>na</v>
      </c>
      <c r="E12584" t="str">
        <f>VLOOKUP(C12584,lookups!$F$2:$H$27,3,FALSE)</f>
        <v>na</v>
      </c>
      <c r="F12584" t="str">
        <f>VLOOKUP(C12584,lookups!$F$2:$I$27,4,FALSE)</f>
        <v>na</v>
      </c>
      <c r="G12584">
        <v>6</v>
      </c>
      <c r="H12584" t="s">
        <v>39</v>
      </c>
      <c r="I12584" t="str">
        <f>VLOOKUP(H12584,lookups!$B$2:$C$32,2,FALSE)</f>
        <v>Y</v>
      </c>
      <c r="J12584">
        <v>4</v>
      </c>
      <c r="K12584" t="s">
        <v>10</v>
      </c>
      <c r="L12584">
        <v>1</v>
      </c>
      <c r="M12584">
        <v>0</v>
      </c>
    </row>
    <row r="12585" spans="1:13" x14ac:dyDescent="0.3">
      <c r="A12585">
        <v>2011</v>
      </c>
      <c r="B12585">
        <v>21</v>
      </c>
      <c r="C12585" t="s">
        <v>30</v>
      </c>
      <c r="D12585" t="str">
        <f>VLOOKUP(C12585,lookups!$F$2:$H$27,2,FALSE)</f>
        <v>na</v>
      </c>
      <c r="E12585" t="str">
        <f>VLOOKUP(C12585,lookups!$F$2:$H$27,3,FALSE)</f>
        <v>na</v>
      </c>
      <c r="F12585" t="str">
        <f>VLOOKUP(C12585,lookups!$F$2:$I$27,4,FALSE)</f>
        <v>na</v>
      </c>
      <c r="G12585">
        <v>6</v>
      </c>
      <c r="H12585" t="s">
        <v>39</v>
      </c>
      <c r="I12585" t="str">
        <f>VLOOKUP(H12585,lookups!$B$2:$C$32,2,FALSE)</f>
        <v>Y</v>
      </c>
      <c r="J12585">
        <v>5</v>
      </c>
      <c r="K12585" t="s">
        <v>10</v>
      </c>
      <c r="L12585">
        <v>1</v>
      </c>
      <c r="M12585">
        <v>0</v>
      </c>
    </row>
    <row r="12586" spans="1:13" x14ac:dyDescent="0.3">
      <c r="A12586">
        <v>2011</v>
      </c>
      <c r="B12586">
        <v>22</v>
      </c>
      <c r="C12586" t="s">
        <v>31</v>
      </c>
      <c r="D12586" t="str">
        <f>VLOOKUP(C12586,lookups!$F$2:$H$27,2,FALSE)</f>
        <v>na</v>
      </c>
      <c r="E12586" t="str">
        <f>VLOOKUP(C12586,lookups!$F$2:$H$27,3,FALSE)</f>
        <v>na</v>
      </c>
      <c r="F12586" t="str">
        <f>VLOOKUP(C12586,lookups!$F$2:$I$27,4,FALSE)</f>
        <v>na</v>
      </c>
      <c r="G12586">
        <v>6</v>
      </c>
      <c r="H12586" t="s">
        <v>39</v>
      </c>
      <c r="I12586" t="str">
        <f>VLOOKUP(H12586,lookups!$B$2:$C$32,2,FALSE)</f>
        <v>Y</v>
      </c>
      <c r="J12586">
        <v>2</v>
      </c>
      <c r="K12586" t="s">
        <v>10</v>
      </c>
      <c r="L12586">
        <v>1</v>
      </c>
      <c r="M12586">
        <v>0</v>
      </c>
    </row>
    <row r="12587" spans="1:13" x14ac:dyDescent="0.3">
      <c r="A12587">
        <v>2011</v>
      </c>
      <c r="B12587">
        <v>22</v>
      </c>
      <c r="C12587" t="s">
        <v>31</v>
      </c>
      <c r="D12587" t="str">
        <f>VLOOKUP(C12587,lookups!$F$2:$H$27,2,FALSE)</f>
        <v>na</v>
      </c>
      <c r="E12587" t="str">
        <f>VLOOKUP(C12587,lookups!$F$2:$H$27,3,FALSE)</f>
        <v>na</v>
      </c>
      <c r="F12587" t="str">
        <f>VLOOKUP(C12587,lookups!$F$2:$I$27,4,FALSE)</f>
        <v>na</v>
      </c>
      <c r="G12587">
        <v>6</v>
      </c>
      <c r="H12587" t="s">
        <v>39</v>
      </c>
      <c r="I12587" t="str">
        <f>VLOOKUP(H12587,lookups!$B$2:$C$32,2,FALSE)</f>
        <v>Y</v>
      </c>
      <c r="J12587">
        <v>3</v>
      </c>
      <c r="K12587" t="s">
        <v>10</v>
      </c>
      <c r="L12587">
        <v>1</v>
      </c>
      <c r="M12587">
        <v>0</v>
      </c>
    </row>
    <row r="12588" spans="1:13" x14ac:dyDescent="0.3">
      <c r="A12588">
        <v>2011</v>
      </c>
      <c r="B12588">
        <v>22</v>
      </c>
      <c r="C12588" t="s">
        <v>31</v>
      </c>
      <c r="D12588" t="str">
        <f>VLOOKUP(C12588,lookups!$F$2:$H$27,2,FALSE)</f>
        <v>na</v>
      </c>
      <c r="E12588" t="str">
        <f>VLOOKUP(C12588,lookups!$F$2:$H$27,3,FALSE)</f>
        <v>na</v>
      </c>
      <c r="F12588" t="str">
        <f>VLOOKUP(C12588,lookups!$F$2:$I$27,4,FALSE)</f>
        <v>na</v>
      </c>
      <c r="G12588">
        <v>6</v>
      </c>
      <c r="H12588" t="s">
        <v>39</v>
      </c>
      <c r="I12588" t="str">
        <f>VLOOKUP(H12588,lookups!$B$2:$C$32,2,FALSE)</f>
        <v>Y</v>
      </c>
      <c r="J12588">
        <v>4</v>
      </c>
      <c r="K12588" t="s">
        <v>10</v>
      </c>
      <c r="L12588">
        <v>1</v>
      </c>
      <c r="M12588">
        <v>7.2</v>
      </c>
    </row>
    <row r="12589" spans="1:13" x14ac:dyDescent="0.3">
      <c r="A12589">
        <v>2011</v>
      </c>
      <c r="B12589">
        <v>22</v>
      </c>
      <c r="C12589" t="s">
        <v>31</v>
      </c>
      <c r="D12589" t="str">
        <f>VLOOKUP(C12589,lookups!$F$2:$H$27,2,FALSE)</f>
        <v>na</v>
      </c>
      <c r="E12589" t="str">
        <f>VLOOKUP(C12589,lookups!$F$2:$H$27,3,FALSE)</f>
        <v>na</v>
      </c>
      <c r="F12589" t="str">
        <f>VLOOKUP(C12589,lookups!$F$2:$I$27,4,FALSE)</f>
        <v>na</v>
      </c>
      <c r="G12589">
        <v>6</v>
      </c>
      <c r="H12589" t="s">
        <v>39</v>
      </c>
      <c r="I12589" t="str">
        <f>VLOOKUP(H12589,lookups!$B$2:$C$32,2,FALSE)</f>
        <v>Y</v>
      </c>
      <c r="J12589">
        <v>5</v>
      </c>
      <c r="K12589" t="s">
        <v>10</v>
      </c>
      <c r="L12589">
        <v>1</v>
      </c>
      <c r="M12589">
        <v>0</v>
      </c>
    </row>
    <row r="12590" spans="1:13" x14ac:dyDescent="0.3">
      <c r="A12590">
        <v>2011</v>
      </c>
      <c r="B12590">
        <v>23</v>
      </c>
      <c r="C12590" t="s">
        <v>32</v>
      </c>
      <c r="D12590" t="str">
        <f>VLOOKUP(C12590,lookups!$F$2:$H$27,2,FALSE)</f>
        <v>na</v>
      </c>
      <c r="E12590" t="str">
        <f>VLOOKUP(C12590,lookups!$F$2:$H$27,3,FALSE)</f>
        <v>na</v>
      </c>
      <c r="F12590" t="str">
        <f>VLOOKUP(C12590,lookups!$F$2:$I$27,4,FALSE)</f>
        <v>na</v>
      </c>
      <c r="G12590">
        <v>6</v>
      </c>
      <c r="H12590" t="s">
        <v>39</v>
      </c>
      <c r="I12590" t="str">
        <f>VLOOKUP(H12590,lookups!$B$2:$C$32,2,FALSE)</f>
        <v>Y</v>
      </c>
      <c r="J12590">
        <v>2</v>
      </c>
      <c r="K12590" t="s">
        <v>10</v>
      </c>
      <c r="L12590">
        <v>1</v>
      </c>
      <c r="M12590">
        <v>0</v>
      </c>
    </row>
    <row r="12591" spans="1:13" x14ac:dyDescent="0.3">
      <c r="A12591">
        <v>2011</v>
      </c>
      <c r="B12591">
        <v>23</v>
      </c>
      <c r="C12591" t="s">
        <v>32</v>
      </c>
      <c r="D12591" t="str">
        <f>VLOOKUP(C12591,lookups!$F$2:$H$27,2,FALSE)</f>
        <v>na</v>
      </c>
      <c r="E12591" t="str">
        <f>VLOOKUP(C12591,lookups!$F$2:$H$27,3,FALSE)</f>
        <v>na</v>
      </c>
      <c r="F12591" t="str">
        <f>VLOOKUP(C12591,lookups!$F$2:$I$27,4,FALSE)</f>
        <v>na</v>
      </c>
      <c r="G12591">
        <v>6</v>
      </c>
      <c r="H12591" t="s">
        <v>39</v>
      </c>
      <c r="I12591" t="str">
        <f>VLOOKUP(H12591,lookups!$B$2:$C$32,2,FALSE)</f>
        <v>Y</v>
      </c>
      <c r="J12591">
        <v>3</v>
      </c>
      <c r="K12591" t="s">
        <v>10</v>
      </c>
      <c r="L12591">
        <v>1</v>
      </c>
      <c r="M12591">
        <v>0</v>
      </c>
    </row>
    <row r="12592" spans="1:13" x14ac:dyDescent="0.3">
      <c r="A12592">
        <v>2011</v>
      </c>
      <c r="B12592">
        <v>23</v>
      </c>
      <c r="C12592" t="s">
        <v>32</v>
      </c>
      <c r="D12592" t="str">
        <f>VLOOKUP(C12592,lookups!$F$2:$H$27,2,FALSE)</f>
        <v>na</v>
      </c>
      <c r="E12592" t="str">
        <f>VLOOKUP(C12592,lookups!$F$2:$H$27,3,FALSE)</f>
        <v>na</v>
      </c>
      <c r="F12592" t="str">
        <f>VLOOKUP(C12592,lookups!$F$2:$I$27,4,FALSE)</f>
        <v>na</v>
      </c>
      <c r="G12592">
        <v>6</v>
      </c>
      <c r="H12592" t="s">
        <v>39</v>
      </c>
      <c r="I12592" t="str">
        <f>VLOOKUP(H12592,lookups!$B$2:$C$32,2,FALSE)</f>
        <v>Y</v>
      </c>
      <c r="J12592">
        <v>4</v>
      </c>
      <c r="K12592" t="s">
        <v>10</v>
      </c>
      <c r="L12592">
        <v>1</v>
      </c>
      <c r="M12592">
        <v>0</v>
      </c>
    </row>
    <row r="12593" spans="1:13" x14ac:dyDescent="0.3">
      <c r="A12593">
        <v>2011</v>
      </c>
      <c r="B12593">
        <v>23</v>
      </c>
      <c r="C12593" t="s">
        <v>32</v>
      </c>
      <c r="D12593" t="str">
        <f>VLOOKUP(C12593,lookups!$F$2:$H$27,2,FALSE)</f>
        <v>na</v>
      </c>
      <c r="E12593" t="str">
        <f>VLOOKUP(C12593,lookups!$F$2:$H$27,3,FALSE)</f>
        <v>na</v>
      </c>
      <c r="F12593" t="str">
        <f>VLOOKUP(C12593,lookups!$F$2:$I$27,4,FALSE)</f>
        <v>na</v>
      </c>
      <c r="G12593">
        <v>6</v>
      </c>
      <c r="H12593" t="s">
        <v>39</v>
      </c>
      <c r="I12593" t="str">
        <f>VLOOKUP(H12593,lookups!$B$2:$C$32,2,FALSE)</f>
        <v>Y</v>
      </c>
      <c r="J12593">
        <v>5</v>
      </c>
      <c r="K12593" t="s">
        <v>10</v>
      </c>
      <c r="L12593">
        <v>1</v>
      </c>
      <c r="M12593">
        <v>0</v>
      </c>
    </row>
    <row r="12594" spans="1:13" x14ac:dyDescent="0.3">
      <c r="A12594">
        <v>2011</v>
      </c>
      <c r="B12594">
        <v>24</v>
      </c>
      <c r="C12594" t="s">
        <v>33</v>
      </c>
      <c r="D12594" t="str">
        <f>VLOOKUP(C12594,lookups!$F$2:$H$27,2,FALSE)</f>
        <v>13-15</v>
      </c>
      <c r="E12594" t="str">
        <f>VLOOKUP(C12594,lookups!$F$2:$H$27,3,FALSE)</f>
        <v>NGS/SGS/JDF Sport</v>
      </c>
      <c r="F12594">
        <f>VLOOKUP(C12594,lookups!$F$2:$I$27,4,FALSE)</f>
        <v>7</v>
      </c>
      <c r="G12594">
        <v>6</v>
      </c>
      <c r="H12594" t="s">
        <v>39</v>
      </c>
      <c r="I12594" t="str">
        <f>VLOOKUP(H12594,lookups!$B$2:$C$32,2,FALSE)</f>
        <v>Y</v>
      </c>
      <c r="J12594">
        <v>2</v>
      </c>
      <c r="K12594" t="s">
        <v>10</v>
      </c>
      <c r="L12594">
        <v>1</v>
      </c>
      <c r="M12594">
        <v>2.62</v>
      </c>
    </row>
    <row r="12595" spans="1:13" x14ac:dyDescent="0.3">
      <c r="A12595">
        <v>2011</v>
      </c>
      <c r="B12595">
        <v>24</v>
      </c>
      <c r="C12595" t="s">
        <v>33</v>
      </c>
      <c r="D12595" t="str">
        <f>VLOOKUP(C12595,lookups!$F$2:$H$27,2,FALSE)</f>
        <v>13-15</v>
      </c>
      <c r="E12595" t="str">
        <f>VLOOKUP(C12595,lookups!$F$2:$H$27,3,FALSE)</f>
        <v>NGS/SGS/JDF Sport</v>
      </c>
      <c r="F12595">
        <f>VLOOKUP(C12595,lookups!$F$2:$I$27,4,FALSE)</f>
        <v>7</v>
      </c>
      <c r="G12595">
        <v>6</v>
      </c>
      <c r="H12595" t="s">
        <v>39</v>
      </c>
      <c r="I12595" t="str">
        <f>VLOOKUP(H12595,lookups!$B$2:$C$32,2,FALSE)</f>
        <v>Y</v>
      </c>
      <c r="J12595">
        <v>3</v>
      </c>
      <c r="K12595" t="s">
        <v>10</v>
      </c>
      <c r="L12595">
        <v>1</v>
      </c>
      <c r="M12595">
        <v>6.96</v>
      </c>
    </row>
    <row r="12596" spans="1:13" x14ac:dyDescent="0.3">
      <c r="A12596">
        <v>2011</v>
      </c>
      <c r="B12596">
        <v>24</v>
      </c>
      <c r="C12596" t="s">
        <v>33</v>
      </c>
      <c r="D12596" t="str">
        <f>VLOOKUP(C12596,lookups!$F$2:$H$27,2,FALSE)</f>
        <v>13-15</v>
      </c>
      <c r="E12596" t="str">
        <f>VLOOKUP(C12596,lookups!$F$2:$H$27,3,FALSE)</f>
        <v>NGS/SGS/JDF Sport</v>
      </c>
      <c r="F12596">
        <f>VLOOKUP(C12596,lookups!$F$2:$I$27,4,FALSE)</f>
        <v>7</v>
      </c>
      <c r="G12596">
        <v>6</v>
      </c>
      <c r="H12596" t="s">
        <v>39</v>
      </c>
      <c r="I12596" t="str">
        <f>VLOOKUP(H12596,lookups!$B$2:$C$32,2,FALSE)</f>
        <v>Y</v>
      </c>
      <c r="J12596">
        <v>4</v>
      </c>
      <c r="K12596" t="s">
        <v>10</v>
      </c>
      <c r="L12596">
        <v>1</v>
      </c>
      <c r="M12596">
        <v>23.56</v>
      </c>
    </row>
    <row r="12597" spans="1:13" x14ac:dyDescent="0.3">
      <c r="A12597">
        <v>2011</v>
      </c>
      <c r="B12597">
        <v>24</v>
      </c>
      <c r="C12597" t="s">
        <v>33</v>
      </c>
      <c r="D12597" t="str">
        <f>VLOOKUP(C12597,lookups!$F$2:$H$27,2,FALSE)</f>
        <v>13-15</v>
      </c>
      <c r="E12597" t="str">
        <f>VLOOKUP(C12597,lookups!$F$2:$H$27,3,FALSE)</f>
        <v>NGS/SGS/JDF Sport</v>
      </c>
      <c r="F12597">
        <f>VLOOKUP(C12597,lookups!$F$2:$I$27,4,FALSE)</f>
        <v>7</v>
      </c>
      <c r="G12597">
        <v>6</v>
      </c>
      <c r="H12597" t="s">
        <v>39</v>
      </c>
      <c r="I12597" t="str">
        <f>VLOOKUP(H12597,lookups!$B$2:$C$32,2,FALSE)</f>
        <v>Y</v>
      </c>
      <c r="J12597">
        <v>5</v>
      </c>
      <c r="K12597" t="s">
        <v>10</v>
      </c>
      <c r="L12597">
        <v>1</v>
      </c>
      <c r="M12597">
        <v>7.46</v>
      </c>
    </row>
    <row r="12598" spans="1:13" x14ac:dyDescent="0.3">
      <c r="A12598">
        <v>2011</v>
      </c>
      <c r="B12598">
        <v>25</v>
      </c>
      <c r="C12598" t="s">
        <v>34</v>
      </c>
      <c r="D12598" t="str">
        <f>VLOOKUP(C12598,lookups!$F$2:$H$27,2,FALSE)</f>
        <v>na</v>
      </c>
      <c r="E12598" t="str">
        <f>VLOOKUP(C12598,lookups!$F$2:$H$27,3,FALSE)</f>
        <v>na</v>
      </c>
      <c r="F12598" t="str">
        <f>VLOOKUP(C12598,lookups!$F$2:$I$27,4,FALSE)</f>
        <v>na</v>
      </c>
      <c r="G12598">
        <v>6</v>
      </c>
      <c r="H12598" t="s">
        <v>39</v>
      </c>
      <c r="I12598" t="str">
        <f>VLOOKUP(H12598,lookups!$B$2:$C$32,2,FALSE)</f>
        <v>Y</v>
      </c>
      <c r="J12598">
        <v>2</v>
      </c>
      <c r="K12598" t="s">
        <v>10</v>
      </c>
      <c r="L12598">
        <v>1</v>
      </c>
      <c r="M12598">
        <v>24.98</v>
      </c>
    </row>
    <row r="12599" spans="1:13" x14ac:dyDescent="0.3">
      <c r="A12599">
        <v>2011</v>
      </c>
      <c r="B12599">
        <v>25</v>
      </c>
      <c r="C12599" t="s">
        <v>34</v>
      </c>
      <c r="D12599" t="str">
        <f>VLOOKUP(C12599,lookups!$F$2:$H$27,2,FALSE)</f>
        <v>na</v>
      </c>
      <c r="E12599" t="str">
        <f>VLOOKUP(C12599,lookups!$F$2:$H$27,3,FALSE)</f>
        <v>na</v>
      </c>
      <c r="F12599" t="str">
        <f>VLOOKUP(C12599,lookups!$F$2:$I$27,4,FALSE)</f>
        <v>na</v>
      </c>
      <c r="G12599">
        <v>6</v>
      </c>
      <c r="H12599" t="s">
        <v>39</v>
      </c>
      <c r="I12599" t="str">
        <f>VLOOKUP(H12599,lookups!$B$2:$C$32,2,FALSE)</f>
        <v>Y</v>
      </c>
      <c r="J12599">
        <v>3</v>
      </c>
      <c r="K12599" t="s">
        <v>10</v>
      </c>
      <c r="L12599">
        <v>1</v>
      </c>
      <c r="M12599">
        <v>43.09</v>
      </c>
    </row>
    <row r="12600" spans="1:13" x14ac:dyDescent="0.3">
      <c r="A12600">
        <v>2011</v>
      </c>
      <c r="B12600">
        <v>25</v>
      </c>
      <c r="C12600" t="s">
        <v>34</v>
      </c>
      <c r="D12600" t="str">
        <f>VLOOKUP(C12600,lookups!$F$2:$H$27,2,FALSE)</f>
        <v>na</v>
      </c>
      <c r="E12600" t="str">
        <f>VLOOKUP(C12600,lookups!$F$2:$H$27,3,FALSE)</f>
        <v>na</v>
      </c>
      <c r="F12600" t="str">
        <f>VLOOKUP(C12600,lookups!$F$2:$I$27,4,FALSE)</f>
        <v>na</v>
      </c>
      <c r="G12600">
        <v>6</v>
      </c>
      <c r="H12600" t="s">
        <v>39</v>
      </c>
      <c r="I12600" t="str">
        <f>VLOOKUP(H12600,lookups!$B$2:$C$32,2,FALSE)</f>
        <v>Y</v>
      </c>
      <c r="J12600">
        <v>4</v>
      </c>
      <c r="K12600" t="s">
        <v>10</v>
      </c>
      <c r="L12600">
        <v>1</v>
      </c>
      <c r="M12600">
        <v>970.25</v>
      </c>
    </row>
    <row r="12601" spans="1:13" x14ac:dyDescent="0.3">
      <c r="A12601">
        <v>2011</v>
      </c>
      <c r="B12601">
        <v>25</v>
      </c>
      <c r="C12601" t="s">
        <v>34</v>
      </c>
      <c r="D12601" t="str">
        <f>VLOOKUP(C12601,lookups!$F$2:$H$27,2,FALSE)</f>
        <v>na</v>
      </c>
      <c r="E12601" t="str">
        <f>VLOOKUP(C12601,lookups!$F$2:$H$27,3,FALSE)</f>
        <v>na</v>
      </c>
      <c r="F12601" t="str">
        <f>VLOOKUP(C12601,lookups!$F$2:$I$27,4,FALSE)</f>
        <v>na</v>
      </c>
      <c r="G12601">
        <v>6</v>
      </c>
      <c r="H12601" t="s">
        <v>39</v>
      </c>
      <c r="I12601" t="str">
        <f>VLOOKUP(H12601,lookups!$B$2:$C$32,2,FALSE)</f>
        <v>Y</v>
      </c>
      <c r="J12601">
        <v>5</v>
      </c>
      <c r="K12601" t="s">
        <v>10</v>
      </c>
      <c r="L12601">
        <v>1</v>
      </c>
      <c r="M12601">
        <v>149.31</v>
      </c>
    </row>
    <row r="12602" spans="1:13" x14ac:dyDescent="0.3">
      <c r="A12602">
        <v>2011</v>
      </c>
      <c r="B12602">
        <v>1</v>
      </c>
      <c r="C12602" t="s">
        <v>8</v>
      </c>
      <c r="D12602" t="str">
        <f>VLOOKUP(C12602,lookups!$F$2:$H$27,2,FALSE)</f>
        <v>na</v>
      </c>
      <c r="E12602" t="str">
        <f>VLOOKUP(C12602,lookups!$F$2:$H$27,3,FALSE)</f>
        <v>na</v>
      </c>
      <c r="F12602" t="str">
        <f>VLOOKUP(C12602,lookups!$F$2:$I$27,4,FALSE)</f>
        <v>na</v>
      </c>
      <c r="G12602">
        <v>7</v>
      </c>
      <c r="H12602" t="s">
        <v>40</v>
      </c>
      <c r="I12602" t="str">
        <f>VLOOKUP(H12602,lookups!$B$2:$C$32,2,FALSE)</f>
        <v>N</v>
      </c>
      <c r="J12602">
        <v>2</v>
      </c>
      <c r="K12602" t="s">
        <v>10</v>
      </c>
      <c r="L12602">
        <v>1</v>
      </c>
      <c r="M12602">
        <v>0</v>
      </c>
    </row>
    <row r="12603" spans="1:13" x14ac:dyDescent="0.3">
      <c r="A12603">
        <v>2011</v>
      </c>
      <c r="B12603">
        <v>1</v>
      </c>
      <c r="C12603" t="s">
        <v>8</v>
      </c>
      <c r="D12603" t="str">
        <f>VLOOKUP(C12603,lookups!$F$2:$H$27,2,FALSE)</f>
        <v>na</v>
      </c>
      <c r="E12603" t="str">
        <f>VLOOKUP(C12603,lookups!$F$2:$H$27,3,FALSE)</f>
        <v>na</v>
      </c>
      <c r="F12603" t="str">
        <f>VLOOKUP(C12603,lookups!$F$2:$I$27,4,FALSE)</f>
        <v>na</v>
      </c>
      <c r="G12603">
        <v>7</v>
      </c>
      <c r="H12603" t="s">
        <v>40</v>
      </c>
      <c r="I12603" t="str">
        <f>VLOOKUP(H12603,lookups!$B$2:$C$32,2,FALSE)</f>
        <v>N</v>
      </c>
      <c r="J12603">
        <v>3</v>
      </c>
      <c r="K12603" t="s">
        <v>10</v>
      </c>
      <c r="L12603">
        <v>1</v>
      </c>
      <c r="M12603">
        <v>86.32</v>
      </c>
    </row>
    <row r="12604" spans="1:13" x14ac:dyDescent="0.3">
      <c r="A12604">
        <v>2011</v>
      </c>
      <c r="B12604">
        <v>1</v>
      </c>
      <c r="C12604" t="s">
        <v>8</v>
      </c>
      <c r="D12604" t="str">
        <f>VLOOKUP(C12604,lookups!$F$2:$H$27,2,FALSE)</f>
        <v>na</v>
      </c>
      <c r="E12604" t="str">
        <f>VLOOKUP(C12604,lookups!$F$2:$H$27,3,FALSE)</f>
        <v>na</v>
      </c>
      <c r="F12604" t="str">
        <f>VLOOKUP(C12604,lookups!$F$2:$I$27,4,FALSE)</f>
        <v>na</v>
      </c>
      <c r="G12604">
        <v>7</v>
      </c>
      <c r="H12604" t="s">
        <v>40</v>
      </c>
      <c r="I12604" t="str">
        <f>VLOOKUP(H12604,lookups!$B$2:$C$32,2,FALSE)</f>
        <v>N</v>
      </c>
      <c r="J12604">
        <v>4</v>
      </c>
      <c r="K12604" t="s">
        <v>10</v>
      </c>
      <c r="L12604">
        <v>1</v>
      </c>
      <c r="M12604">
        <v>6585.23</v>
      </c>
    </row>
    <row r="12605" spans="1:13" x14ac:dyDescent="0.3">
      <c r="A12605">
        <v>2011</v>
      </c>
      <c r="B12605">
        <v>1</v>
      </c>
      <c r="C12605" t="s">
        <v>8</v>
      </c>
      <c r="D12605" t="str">
        <f>VLOOKUP(C12605,lookups!$F$2:$H$27,2,FALSE)</f>
        <v>na</v>
      </c>
      <c r="E12605" t="str">
        <f>VLOOKUP(C12605,lookups!$F$2:$H$27,3,FALSE)</f>
        <v>na</v>
      </c>
      <c r="F12605" t="str">
        <f>VLOOKUP(C12605,lookups!$F$2:$I$27,4,FALSE)</f>
        <v>na</v>
      </c>
      <c r="G12605">
        <v>7</v>
      </c>
      <c r="H12605" t="s">
        <v>40</v>
      </c>
      <c r="I12605" t="str">
        <f>VLOOKUP(H12605,lookups!$B$2:$C$32,2,FALSE)</f>
        <v>N</v>
      </c>
      <c r="J12605">
        <v>5</v>
      </c>
      <c r="K12605" t="s">
        <v>10</v>
      </c>
      <c r="L12605">
        <v>1</v>
      </c>
      <c r="M12605">
        <v>3217.23</v>
      </c>
    </row>
    <row r="12606" spans="1:13" x14ac:dyDescent="0.3">
      <c r="A12606">
        <v>2011</v>
      </c>
      <c r="B12606">
        <v>2</v>
      </c>
      <c r="C12606" t="s">
        <v>11</v>
      </c>
      <c r="D12606" t="str">
        <f>VLOOKUP(C12606,lookups!$F$2:$H$27,2,FALSE)</f>
        <v>na</v>
      </c>
      <c r="E12606" t="str">
        <f>VLOOKUP(C12606,lookups!$F$2:$H$27,3,FALSE)</f>
        <v>na</v>
      </c>
      <c r="F12606" t="str">
        <f>VLOOKUP(C12606,lookups!$F$2:$I$27,4,FALSE)</f>
        <v>na</v>
      </c>
      <c r="G12606">
        <v>7</v>
      </c>
      <c r="H12606" t="s">
        <v>40</v>
      </c>
      <c r="I12606" t="str">
        <f>VLOOKUP(H12606,lookups!$B$2:$C$32,2,FALSE)</f>
        <v>N</v>
      </c>
      <c r="J12606">
        <v>2</v>
      </c>
      <c r="K12606" t="s">
        <v>10</v>
      </c>
      <c r="L12606">
        <v>1</v>
      </c>
      <c r="M12606">
        <v>0</v>
      </c>
    </row>
    <row r="12607" spans="1:13" x14ac:dyDescent="0.3">
      <c r="A12607">
        <v>2011</v>
      </c>
      <c r="B12607">
        <v>2</v>
      </c>
      <c r="C12607" t="s">
        <v>11</v>
      </c>
      <c r="D12607" t="str">
        <f>VLOOKUP(C12607,lookups!$F$2:$H$27,2,FALSE)</f>
        <v>na</v>
      </c>
      <c r="E12607" t="str">
        <f>VLOOKUP(C12607,lookups!$F$2:$H$27,3,FALSE)</f>
        <v>na</v>
      </c>
      <c r="F12607" t="str">
        <f>VLOOKUP(C12607,lookups!$F$2:$I$27,4,FALSE)</f>
        <v>na</v>
      </c>
      <c r="G12607">
        <v>7</v>
      </c>
      <c r="H12607" t="s">
        <v>40</v>
      </c>
      <c r="I12607" t="str">
        <f>VLOOKUP(H12607,lookups!$B$2:$C$32,2,FALSE)</f>
        <v>N</v>
      </c>
      <c r="J12607">
        <v>3</v>
      </c>
      <c r="K12607" t="s">
        <v>10</v>
      </c>
      <c r="L12607">
        <v>1</v>
      </c>
      <c r="M12607">
        <v>1042.69</v>
      </c>
    </row>
    <row r="12608" spans="1:13" x14ac:dyDescent="0.3">
      <c r="A12608">
        <v>2011</v>
      </c>
      <c r="B12608">
        <v>2</v>
      </c>
      <c r="C12608" t="s">
        <v>11</v>
      </c>
      <c r="D12608" t="str">
        <f>VLOOKUP(C12608,lookups!$F$2:$H$27,2,FALSE)</f>
        <v>na</v>
      </c>
      <c r="E12608" t="str">
        <f>VLOOKUP(C12608,lookups!$F$2:$H$27,3,FALSE)</f>
        <v>na</v>
      </c>
      <c r="F12608" t="str">
        <f>VLOOKUP(C12608,lookups!$F$2:$I$27,4,FALSE)</f>
        <v>na</v>
      </c>
      <c r="G12608">
        <v>7</v>
      </c>
      <c r="H12608" t="s">
        <v>40</v>
      </c>
      <c r="I12608" t="str">
        <f>VLOOKUP(H12608,lookups!$B$2:$C$32,2,FALSE)</f>
        <v>N</v>
      </c>
      <c r="J12608">
        <v>4</v>
      </c>
      <c r="K12608" t="s">
        <v>10</v>
      </c>
      <c r="L12608">
        <v>1</v>
      </c>
      <c r="M12608">
        <v>1273.31</v>
      </c>
    </row>
    <row r="12609" spans="1:13" x14ac:dyDescent="0.3">
      <c r="A12609">
        <v>2011</v>
      </c>
      <c r="B12609">
        <v>2</v>
      </c>
      <c r="C12609" t="s">
        <v>11</v>
      </c>
      <c r="D12609" t="str">
        <f>VLOOKUP(C12609,lookups!$F$2:$H$27,2,FALSE)</f>
        <v>na</v>
      </c>
      <c r="E12609" t="str">
        <f>VLOOKUP(C12609,lookups!$F$2:$H$27,3,FALSE)</f>
        <v>na</v>
      </c>
      <c r="F12609" t="str">
        <f>VLOOKUP(C12609,lookups!$F$2:$I$27,4,FALSE)</f>
        <v>na</v>
      </c>
      <c r="G12609">
        <v>7</v>
      </c>
      <c r="H12609" t="s">
        <v>40</v>
      </c>
      <c r="I12609" t="str">
        <f>VLOOKUP(H12609,lookups!$B$2:$C$32,2,FALSE)</f>
        <v>N</v>
      </c>
      <c r="J12609">
        <v>5</v>
      </c>
      <c r="K12609" t="s">
        <v>10</v>
      </c>
      <c r="L12609">
        <v>1</v>
      </c>
      <c r="M12609">
        <v>810.93</v>
      </c>
    </row>
    <row r="12610" spans="1:13" x14ac:dyDescent="0.3">
      <c r="A12610">
        <v>2011</v>
      </c>
      <c r="B12610">
        <v>3</v>
      </c>
      <c r="C12610" t="s">
        <v>12</v>
      </c>
      <c r="D12610" t="str">
        <f>VLOOKUP(C12610,lookups!$F$2:$H$27,2,FALSE)</f>
        <v>na</v>
      </c>
      <c r="E12610" t="str">
        <f>VLOOKUP(C12610,lookups!$F$2:$H$27,3,FALSE)</f>
        <v>na</v>
      </c>
      <c r="F12610" t="str">
        <f>VLOOKUP(C12610,lookups!$F$2:$I$27,4,FALSE)</f>
        <v>na</v>
      </c>
      <c r="G12610">
        <v>7</v>
      </c>
      <c r="H12610" t="s">
        <v>40</v>
      </c>
      <c r="I12610" t="str">
        <f>VLOOKUP(H12610,lookups!$B$2:$C$32,2,FALSE)</f>
        <v>N</v>
      </c>
      <c r="J12610">
        <v>2</v>
      </c>
      <c r="K12610" t="s">
        <v>10</v>
      </c>
      <c r="L12610">
        <v>1</v>
      </c>
      <c r="M12610">
        <v>0</v>
      </c>
    </row>
    <row r="12611" spans="1:13" x14ac:dyDescent="0.3">
      <c r="A12611">
        <v>2011</v>
      </c>
      <c r="B12611">
        <v>3</v>
      </c>
      <c r="C12611" t="s">
        <v>12</v>
      </c>
      <c r="D12611" t="str">
        <f>VLOOKUP(C12611,lookups!$F$2:$H$27,2,FALSE)</f>
        <v>na</v>
      </c>
      <c r="E12611" t="str">
        <f>VLOOKUP(C12611,lookups!$F$2:$H$27,3,FALSE)</f>
        <v>na</v>
      </c>
      <c r="F12611" t="str">
        <f>VLOOKUP(C12611,lookups!$F$2:$I$27,4,FALSE)</f>
        <v>na</v>
      </c>
      <c r="G12611">
        <v>7</v>
      </c>
      <c r="H12611" t="s">
        <v>40</v>
      </c>
      <c r="I12611" t="str">
        <f>VLOOKUP(H12611,lookups!$B$2:$C$32,2,FALSE)</f>
        <v>N</v>
      </c>
      <c r="J12611">
        <v>3</v>
      </c>
      <c r="K12611" t="s">
        <v>10</v>
      </c>
      <c r="L12611">
        <v>1</v>
      </c>
      <c r="M12611">
        <v>0</v>
      </c>
    </row>
    <row r="12612" spans="1:13" x14ac:dyDescent="0.3">
      <c r="A12612">
        <v>2011</v>
      </c>
      <c r="B12612">
        <v>3</v>
      </c>
      <c r="C12612" t="s">
        <v>12</v>
      </c>
      <c r="D12612" t="str">
        <f>VLOOKUP(C12612,lookups!$F$2:$H$27,2,FALSE)</f>
        <v>na</v>
      </c>
      <c r="E12612" t="str">
        <f>VLOOKUP(C12612,lookups!$F$2:$H$27,3,FALSE)</f>
        <v>na</v>
      </c>
      <c r="F12612" t="str">
        <f>VLOOKUP(C12612,lookups!$F$2:$I$27,4,FALSE)</f>
        <v>na</v>
      </c>
      <c r="G12612">
        <v>7</v>
      </c>
      <c r="H12612" t="s">
        <v>40</v>
      </c>
      <c r="I12612" t="str">
        <f>VLOOKUP(H12612,lookups!$B$2:$C$32,2,FALSE)</f>
        <v>N</v>
      </c>
      <c r="J12612">
        <v>4</v>
      </c>
      <c r="K12612" t="s">
        <v>10</v>
      </c>
      <c r="L12612">
        <v>1</v>
      </c>
      <c r="M12612">
        <v>0</v>
      </c>
    </row>
    <row r="12613" spans="1:13" x14ac:dyDescent="0.3">
      <c r="A12613">
        <v>2011</v>
      </c>
      <c r="B12613">
        <v>3</v>
      </c>
      <c r="C12613" t="s">
        <v>12</v>
      </c>
      <c r="D12613" t="str">
        <f>VLOOKUP(C12613,lookups!$F$2:$H$27,2,FALSE)</f>
        <v>na</v>
      </c>
      <c r="E12613" t="str">
        <f>VLOOKUP(C12613,lookups!$F$2:$H$27,3,FALSE)</f>
        <v>na</v>
      </c>
      <c r="F12613" t="str">
        <f>VLOOKUP(C12613,lookups!$F$2:$I$27,4,FALSE)</f>
        <v>na</v>
      </c>
      <c r="G12613">
        <v>7</v>
      </c>
      <c r="H12613" t="s">
        <v>40</v>
      </c>
      <c r="I12613" t="str">
        <f>VLOOKUP(H12613,lookups!$B$2:$C$32,2,FALSE)</f>
        <v>N</v>
      </c>
      <c r="J12613">
        <v>5</v>
      </c>
      <c r="K12613" t="s">
        <v>10</v>
      </c>
      <c r="L12613">
        <v>1</v>
      </c>
      <c r="M12613">
        <v>0</v>
      </c>
    </row>
    <row r="12614" spans="1:13" x14ac:dyDescent="0.3">
      <c r="A12614">
        <v>2011</v>
      </c>
      <c r="B12614">
        <v>4</v>
      </c>
      <c r="C12614" t="s">
        <v>13</v>
      </c>
      <c r="D12614">
        <f>VLOOKUP(C12614,lookups!$F$2:$H$27,2,FALSE)</f>
        <v>10</v>
      </c>
      <c r="E12614" t="str">
        <f>VLOOKUP(C12614,lookups!$F$2:$H$27,3,FALSE)</f>
        <v>WCVI Troll</v>
      </c>
      <c r="F12614">
        <f>VLOOKUP(C12614,lookups!$F$2:$I$27,4,FALSE)</f>
        <v>6</v>
      </c>
      <c r="G12614">
        <v>7</v>
      </c>
      <c r="H12614" t="s">
        <v>40</v>
      </c>
      <c r="I12614" t="str">
        <f>VLOOKUP(H12614,lookups!$B$2:$C$32,2,FALSE)</f>
        <v>N</v>
      </c>
      <c r="J12614">
        <v>2</v>
      </c>
      <c r="K12614" t="s">
        <v>10</v>
      </c>
      <c r="L12614">
        <v>1</v>
      </c>
      <c r="M12614">
        <v>0</v>
      </c>
    </row>
    <row r="12615" spans="1:13" x14ac:dyDescent="0.3">
      <c r="A12615">
        <v>2011</v>
      </c>
      <c r="B12615">
        <v>4</v>
      </c>
      <c r="C12615" t="s">
        <v>13</v>
      </c>
      <c r="D12615">
        <f>VLOOKUP(C12615,lookups!$F$2:$H$27,2,FALSE)</f>
        <v>10</v>
      </c>
      <c r="E12615" t="str">
        <f>VLOOKUP(C12615,lookups!$F$2:$H$27,3,FALSE)</f>
        <v>WCVI Troll</v>
      </c>
      <c r="F12615">
        <f>VLOOKUP(C12615,lookups!$F$2:$I$27,4,FALSE)</f>
        <v>6</v>
      </c>
      <c r="G12615">
        <v>7</v>
      </c>
      <c r="H12615" t="s">
        <v>40</v>
      </c>
      <c r="I12615" t="str">
        <f>VLOOKUP(H12615,lookups!$B$2:$C$32,2,FALSE)</f>
        <v>N</v>
      </c>
      <c r="J12615">
        <v>3</v>
      </c>
      <c r="K12615" t="s">
        <v>10</v>
      </c>
      <c r="L12615">
        <v>1</v>
      </c>
      <c r="M12615">
        <v>0</v>
      </c>
    </row>
    <row r="12616" spans="1:13" x14ac:dyDescent="0.3">
      <c r="A12616">
        <v>2011</v>
      </c>
      <c r="B12616">
        <v>4</v>
      </c>
      <c r="C12616" t="s">
        <v>13</v>
      </c>
      <c r="D12616">
        <f>VLOOKUP(C12616,lookups!$F$2:$H$27,2,FALSE)</f>
        <v>10</v>
      </c>
      <c r="E12616" t="str">
        <f>VLOOKUP(C12616,lookups!$F$2:$H$27,3,FALSE)</f>
        <v>WCVI Troll</v>
      </c>
      <c r="F12616">
        <f>VLOOKUP(C12616,lookups!$F$2:$I$27,4,FALSE)</f>
        <v>6</v>
      </c>
      <c r="G12616">
        <v>7</v>
      </c>
      <c r="H12616" t="s">
        <v>40</v>
      </c>
      <c r="I12616" t="str">
        <f>VLOOKUP(H12616,lookups!$B$2:$C$32,2,FALSE)</f>
        <v>N</v>
      </c>
      <c r="J12616">
        <v>4</v>
      </c>
      <c r="K12616" t="s">
        <v>10</v>
      </c>
      <c r="L12616">
        <v>1</v>
      </c>
      <c r="M12616">
        <v>66.569999999999993</v>
      </c>
    </row>
    <row r="12617" spans="1:13" x14ac:dyDescent="0.3">
      <c r="A12617">
        <v>2011</v>
      </c>
      <c r="B12617">
        <v>4</v>
      </c>
      <c r="C12617" t="s">
        <v>13</v>
      </c>
      <c r="D12617">
        <f>VLOOKUP(C12617,lookups!$F$2:$H$27,2,FALSE)</f>
        <v>10</v>
      </c>
      <c r="E12617" t="str">
        <f>VLOOKUP(C12617,lookups!$F$2:$H$27,3,FALSE)</f>
        <v>WCVI Troll</v>
      </c>
      <c r="F12617">
        <f>VLOOKUP(C12617,lookups!$F$2:$I$27,4,FALSE)</f>
        <v>6</v>
      </c>
      <c r="G12617">
        <v>7</v>
      </c>
      <c r="H12617" t="s">
        <v>40</v>
      </c>
      <c r="I12617" t="str">
        <f>VLOOKUP(H12617,lookups!$B$2:$C$32,2,FALSE)</f>
        <v>N</v>
      </c>
      <c r="J12617">
        <v>5</v>
      </c>
      <c r="K12617" t="s">
        <v>10</v>
      </c>
      <c r="L12617">
        <v>1</v>
      </c>
      <c r="M12617">
        <v>118.84</v>
      </c>
    </row>
    <row r="12618" spans="1:13" x14ac:dyDescent="0.3">
      <c r="A12618">
        <v>2011</v>
      </c>
      <c r="B12618">
        <v>5</v>
      </c>
      <c r="C12618" t="s">
        <v>14</v>
      </c>
      <c r="D12618" t="str">
        <f>VLOOKUP(C12618,lookups!$F$2:$H$27,2,FALSE)</f>
        <v>na</v>
      </c>
      <c r="E12618" t="str">
        <f>VLOOKUP(C12618,lookups!$F$2:$H$27,3,FALSE)</f>
        <v>na</v>
      </c>
      <c r="F12618" t="str">
        <f>VLOOKUP(C12618,lookups!$F$2:$I$27,4,FALSE)</f>
        <v>na</v>
      </c>
      <c r="G12618">
        <v>7</v>
      </c>
      <c r="H12618" t="s">
        <v>40</v>
      </c>
      <c r="I12618" t="str">
        <f>VLOOKUP(H12618,lookups!$B$2:$C$32,2,FALSE)</f>
        <v>N</v>
      </c>
      <c r="J12618">
        <v>2</v>
      </c>
      <c r="K12618" t="s">
        <v>10</v>
      </c>
      <c r="L12618">
        <v>1</v>
      </c>
      <c r="M12618">
        <v>0</v>
      </c>
    </row>
    <row r="12619" spans="1:13" x14ac:dyDescent="0.3">
      <c r="A12619">
        <v>2011</v>
      </c>
      <c r="B12619">
        <v>5</v>
      </c>
      <c r="C12619" t="s">
        <v>14</v>
      </c>
      <c r="D12619" t="str">
        <f>VLOOKUP(C12619,lookups!$F$2:$H$27,2,FALSE)</f>
        <v>na</v>
      </c>
      <c r="E12619" t="str">
        <f>VLOOKUP(C12619,lookups!$F$2:$H$27,3,FALSE)</f>
        <v>na</v>
      </c>
      <c r="F12619" t="str">
        <f>VLOOKUP(C12619,lookups!$F$2:$I$27,4,FALSE)</f>
        <v>na</v>
      </c>
      <c r="G12619">
        <v>7</v>
      </c>
      <c r="H12619" t="s">
        <v>40</v>
      </c>
      <c r="I12619" t="str">
        <f>VLOOKUP(H12619,lookups!$B$2:$C$32,2,FALSE)</f>
        <v>N</v>
      </c>
      <c r="J12619">
        <v>3</v>
      </c>
      <c r="K12619" t="s">
        <v>10</v>
      </c>
      <c r="L12619">
        <v>1</v>
      </c>
      <c r="M12619">
        <v>0</v>
      </c>
    </row>
    <row r="12620" spans="1:13" x14ac:dyDescent="0.3">
      <c r="A12620">
        <v>2011</v>
      </c>
      <c r="B12620">
        <v>5</v>
      </c>
      <c r="C12620" t="s">
        <v>14</v>
      </c>
      <c r="D12620" t="str">
        <f>VLOOKUP(C12620,lookups!$F$2:$H$27,2,FALSE)</f>
        <v>na</v>
      </c>
      <c r="E12620" t="str">
        <f>VLOOKUP(C12620,lookups!$F$2:$H$27,3,FALSE)</f>
        <v>na</v>
      </c>
      <c r="F12620" t="str">
        <f>VLOOKUP(C12620,lookups!$F$2:$I$27,4,FALSE)</f>
        <v>na</v>
      </c>
      <c r="G12620">
        <v>7</v>
      </c>
      <c r="H12620" t="s">
        <v>40</v>
      </c>
      <c r="I12620" t="str">
        <f>VLOOKUP(H12620,lookups!$B$2:$C$32,2,FALSE)</f>
        <v>N</v>
      </c>
      <c r="J12620">
        <v>4</v>
      </c>
      <c r="K12620" t="s">
        <v>10</v>
      </c>
      <c r="L12620">
        <v>1</v>
      </c>
      <c r="M12620">
        <v>0</v>
      </c>
    </row>
    <row r="12621" spans="1:13" x14ac:dyDescent="0.3">
      <c r="A12621">
        <v>2011</v>
      </c>
      <c r="B12621">
        <v>5</v>
      </c>
      <c r="C12621" t="s">
        <v>14</v>
      </c>
      <c r="D12621" t="str">
        <f>VLOOKUP(C12621,lookups!$F$2:$H$27,2,FALSE)</f>
        <v>na</v>
      </c>
      <c r="E12621" t="str">
        <f>VLOOKUP(C12621,lookups!$F$2:$H$27,3,FALSE)</f>
        <v>na</v>
      </c>
      <c r="F12621" t="str">
        <f>VLOOKUP(C12621,lookups!$F$2:$I$27,4,FALSE)</f>
        <v>na</v>
      </c>
      <c r="G12621">
        <v>7</v>
      </c>
      <c r="H12621" t="s">
        <v>40</v>
      </c>
      <c r="I12621" t="str">
        <f>VLOOKUP(H12621,lookups!$B$2:$C$32,2,FALSE)</f>
        <v>N</v>
      </c>
      <c r="J12621">
        <v>5</v>
      </c>
      <c r="K12621" t="s">
        <v>10</v>
      </c>
      <c r="L12621">
        <v>1</v>
      </c>
      <c r="M12621">
        <v>0</v>
      </c>
    </row>
    <row r="12622" spans="1:13" x14ac:dyDescent="0.3">
      <c r="A12622">
        <v>2011</v>
      </c>
      <c r="B12622">
        <v>6</v>
      </c>
      <c r="C12622" t="s">
        <v>15</v>
      </c>
      <c r="D12622" t="str">
        <f>VLOOKUP(C12622,lookups!$F$2:$H$27,2,FALSE)</f>
        <v>na</v>
      </c>
      <c r="E12622" t="str">
        <f>VLOOKUP(C12622,lookups!$F$2:$H$27,3,FALSE)</f>
        <v>na</v>
      </c>
      <c r="F12622" t="str">
        <f>VLOOKUP(C12622,lookups!$F$2:$I$27,4,FALSE)</f>
        <v>na</v>
      </c>
      <c r="G12622">
        <v>7</v>
      </c>
      <c r="H12622" t="s">
        <v>40</v>
      </c>
      <c r="I12622" t="str">
        <f>VLOOKUP(H12622,lookups!$B$2:$C$32,2,FALSE)</f>
        <v>N</v>
      </c>
      <c r="J12622">
        <v>2</v>
      </c>
      <c r="K12622" t="s">
        <v>10</v>
      </c>
      <c r="L12622">
        <v>1</v>
      </c>
      <c r="M12622">
        <v>0</v>
      </c>
    </row>
    <row r="12623" spans="1:13" x14ac:dyDescent="0.3">
      <c r="A12623">
        <v>2011</v>
      </c>
      <c r="B12623">
        <v>6</v>
      </c>
      <c r="C12623" t="s">
        <v>15</v>
      </c>
      <c r="D12623" t="str">
        <f>VLOOKUP(C12623,lookups!$F$2:$H$27,2,FALSE)</f>
        <v>na</v>
      </c>
      <c r="E12623" t="str">
        <f>VLOOKUP(C12623,lookups!$F$2:$H$27,3,FALSE)</f>
        <v>na</v>
      </c>
      <c r="F12623" t="str">
        <f>VLOOKUP(C12623,lookups!$F$2:$I$27,4,FALSE)</f>
        <v>na</v>
      </c>
      <c r="G12623">
        <v>7</v>
      </c>
      <c r="H12623" t="s">
        <v>40</v>
      </c>
      <c r="I12623" t="str">
        <f>VLOOKUP(H12623,lookups!$B$2:$C$32,2,FALSE)</f>
        <v>N</v>
      </c>
      <c r="J12623">
        <v>3</v>
      </c>
      <c r="K12623" t="s">
        <v>10</v>
      </c>
      <c r="L12623">
        <v>1</v>
      </c>
      <c r="M12623">
        <v>0</v>
      </c>
    </row>
    <row r="12624" spans="1:13" x14ac:dyDescent="0.3">
      <c r="A12624">
        <v>2011</v>
      </c>
      <c r="B12624">
        <v>6</v>
      </c>
      <c r="C12624" t="s">
        <v>15</v>
      </c>
      <c r="D12624" t="str">
        <f>VLOOKUP(C12624,lookups!$F$2:$H$27,2,FALSE)</f>
        <v>na</v>
      </c>
      <c r="E12624" t="str">
        <f>VLOOKUP(C12624,lookups!$F$2:$H$27,3,FALSE)</f>
        <v>na</v>
      </c>
      <c r="F12624" t="str">
        <f>VLOOKUP(C12624,lookups!$F$2:$I$27,4,FALSE)</f>
        <v>na</v>
      </c>
      <c r="G12624">
        <v>7</v>
      </c>
      <c r="H12624" t="s">
        <v>40</v>
      </c>
      <c r="I12624" t="str">
        <f>VLOOKUP(H12624,lookups!$B$2:$C$32,2,FALSE)</f>
        <v>N</v>
      </c>
      <c r="J12624">
        <v>4</v>
      </c>
      <c r="K12624" t="s">
        <v>10</v>
      </c>
      <c r="L12624">
        <v>1</v>
      </c>
      <c r="M12624">
        <v>0</v>
      </c>
    </row>
    <row r="12625" spans="1:13" x14ac:dyDescent="0.3">
      <c r="A12625">
        <v>2011</v>
      </c>
      <c r="B12625">
        <v>6</v>
      </c>
      <c r="C12625" t="s">
        <v>15</v>
      </c>
      <c r="D12625" t="str">
        <f>VLOOKUP(C12625,lookups!$F$2:$H$27,2,FALSE)</f>
        <v>na</v>
      </c>
      <c r="E12625" t="str">
        <f>VLOOKUP(C12625,lookups!$F$2:$H$27,3,FALSE)</f>
        <v>na</v>
      </c>
      <c r="F12625" t="str">
        <f>VLOOKUP(C12625,lookups!$F$2:$I$27,4,FALSE)</f>
        <v>na</v>
      </c>
      <c r="G12625">
        <v>7</v>
      </c>
      <c r="H12625" t="s">
        <v>40</v>
      </c>
      <c r="I12625" t="str">
        <f>VLOOKUP(H12625,lookups!$B$2:$C$32,2,FALSE)</f>
        <v>N</v>
      </c>
      <c r="J12625">
        <v>5</v>
      </c>
      <c r="K12625" t="s">
        <v>10</v>
      </c>
      <c r="L12625">
        <v>1</v>
      </c>
      <c r="M12625">
        <v>0</v>
      </c>
    </row>
    <row r="12626" spans="1:13" x14ac:dyDescent="0.3">
      <c r="A12626">
        <v>2011</v>
      </c>
      <c r="B12626">
        <v>7</v>
      </c>
      <c r="C12626" t="s">
        <v>16</v>
      </c>
      <c r="D12626">
        <f>VLOOKUP(C12626,lookups!$F$2:$H$27,2,FALSE)</f>
        <v>2</v>
      </c>
      <c r="E12626" t="str">
        <f>VLOOKUP(C12626,lookups!$F$2:$H$27,3,FALSE)</f>
        <v>SEAK Net</v>
      </c>
      <c r="F12626">
        <f>VLOOKUP(C12626,lookups!$F$2:$I$27,4,FALSE)</f>
        <v>1</v>
      </c>
      <c r="G12626">
        <v>7</v>
      </c>
      <c r="H12626" t="s">
        <v>40</v>
      </c>
      <c r="I12626" t="str">
        <f>VLOOKUP(H12626,lookups!$B$2:$C$32,2,FALSE)</f>
        <v>N</v>
      </c>
      <c r="J12626">
        <v>2</v>
      </c>
      <c r="K12626" t="s">
        <v>10</v>
      </c>
      <c r="L12626">
        <v>1</v>
      </c>
      <c r="M12626">
        <v>0</v>
      </c>
    </row>
    <row r="12627" spans="1:13" x14ac:dyDescent="0.3">
      <c r="A12627">
        <v>2011</v>
      </c>
      <c r="B12627">
        <v>7</v>
      </c>
      <c r="C12627" t="s">
        <v>16</v>
      </c>
      <c r="D12627">
        <f>VLOOKUP(C12627,lookups!$F$2:$H$27,2,FALSE)</f>
        <v>2</v>
      </c>
      <c r="E12627" t="str">
        <f>VLOOKUP(C12627,lookups!$F$2:$H$27,3,FALSE)</f>
        <v>SEAK Net</v>
      </c>
      <c r="F12627">
        <f>VLOOKUP(C12627,lookups!$F$2:$I$27,4,FALSE)</f>
        <v>1</v>
      </c>
      <c r="G12627">
        <v>7</v>
      </c>
      <c r="H12627" t="s">
        <v>40</v>
      </c>
      <c r="I12627" t="str">
        <f>VLOOKUP(H12627,lookups!$B$2:$C$32,2,FALSE)</f>
        <v>N</v>
      </c>
      <c r="J12627">
        <v>3</v>
      </c>
      <c r="K12627" t="s">
        <v>10</v>
      </c>
      <c r="L12627">
        <v>1</v>
      </c>
      <c r="M12627">
        <v>253.96</v>
      </c>
    </row>
    <row r="12628" spans="1:13" x14ac:dyDescent="0.3">
      <c r="A12628">
        <v>2011</v>
      </c>
      <c r="B12628">
        <v>7</v>
      </c>
      <c r="C12628" t="s">
        <v>16</v>
      </c>
      <c r="D12628">
        <f>VLOOKUP(C12628,lookups!$F$2:$H$27,2,FALSE)</f>
        <v>2</v>
      </c>
      <c r="E12628" t="str">
        <f>VLOOKUP(C12628,lookups!$F$2:$H$27,3,FALSE)</f>
        <v>SEAK Net</v>
      </c>
      <c r="F12628">
        <f>VLOOKUP(C12628,lookups!$F$2:$I$27,4,FALSE)</f>
        <v>1</v>
      </c>
      <c r="G12628">
        <v>7</v>
      </c>
      <c r="H12628" t="s">
        <v>40</v>
      </c>
      <c r="I12628" t="str">
        <f>VLOOKUP(H12628,lookups!$B$2:$C$32,2,FALSE)</f>
        <v>N</v>
      </c>
      <c r="J12628">
        <v>4</v>
      </c>
      <c r="K12628" t="s">
        <v>10</v>
      </c>
      <c r="L12628">
        <v>1</v>
      </c>
      <c r="M12628">
        <v>558.73</v>
      </c>
    </row>
    <row r="12629" spans="1:13" x14ac:dyDescent="0.3">
      <c r="A12629">
        <v>2011</v>
      </c>
      <c r="B12629">
        <v>7</v>
      </c>
      <c r="C12629" t="s">
        <v>16</v>
      </c>
      <c r="D12629">
        <f>VLOOKUP(C12629,lookups!$F$2:$H$27,2,FALSE)</f>
        <v>2</v>
      </c>
      <c r="E12629" t="str">
        <f>VLOOKUP(C12629,lookups!$F$2:$H$27,3,FALSE)</f>
        <v>SEAK Net</v>
      </c>
      <c r="F12629">
        <f>VLOOKUP(C12629,lookups!$F$2:$I$27,4,FALSE)</f>
        <v>1</v>
      </c>
      <c r="G12629">
        <v>7</v>
      </c>
      <c r="H12629" t="s">
        <v>40</v>
      </c>
      <c r="I12629" t="str">
        <f>VLOOKUP(H12629,lookups!$B$2:$C$32,2,FALSE)</f>
        <v>N</v>
      </c>
      <c r="J12629">
        <v>5</v>
      </c>
      <c r="K12629" t="s">
        <v>10</v>
      </c>
      <c r="L12629">
        <v>1</v>
      </c>
      <c r="M12629">
        <v>125.25</v>
      </c>
    </row>
    <row r="12630" spans="1:13" x14ac:dyDescent="0.3">
      <c r="A12630">
        <v>2011</v>
      </c>
      <c r="B12630">
        <v>8</v>
      </c>
      <c r="C12630" t="s">
        <v>17</v>
      </c>
      <c r="D12630">
        <f>VLOOKUP(C12630,lookups!$F$2:$H$27,2,FALSE)</f>
        <v>4</v>
      </c>
      <c r="E12630" t="str">
        <f>VLOOKUP(C12630,lookups!$F$2:$H$27,3,FALSE)</f>
        <v>N/C BC Net</v>
      </c>
      <c r="F12630">
        <f>VLOOKUP(C12630,lookups!$F$2:$I$27,4,FALSE)</f>
        <v>3</v>
      </c>
      <c r="G12630">
        <v>7</v>
      </c>
      <c r="H12630" t="s">
        <v>40</v>
      </c>
      <c r="I12630" t="str">
        <f>VLOOKUP(H12630,lookups!$B$2:$C$32,2,FALSE)</f>
        <v>N</v>
      </c>
      <c r="J12630">
        <v>2</v>
      </c>
      <c r="K12630" t="s">
        <v>10</v>
      </c>
      <c r="L12630">
        <v>1</v>
      </c>
      <c r="M12630">
        <v>27.06</v>
      </c>
    </row>
    <row r="12631" spans="1:13" x14ac:dyDescent="0.3">
      <c r="A12631">
        <v>2011</v>
      </c>
      <c r="B12631">
        <v>8</v>
      </c>
      <c r="C12631" t="s">
        <v>17</v>
      </c>
      <c r="D12631">
        <f>VLOOKUP(C12631,lookups!$F$2:$H$27,2,FALSE)</f>
        <v>4</v>
      </c>
      <c r="E12631" t="str">
        <f>VLOOKUP(C12631,lookups!$F$2:$H$27,3,FALSE)</f>
        <v>N/C BC Net</v>
      </c>
      <c r="F12631">
        <f>VLOOKUP(C12631,lookups!$F$2:$I$27,4,FALSE)</f>
        <v>3</v>
      </c>
      <c r="G12631">
        <v>7</v>
      </c>
      <c r="H12631" t="s">
        <v>40</v>
      </c>
      <c r="I12631" t="str">
        <f>VLOOKUP(H12631,lookups!$B$2:$C$32,2,FALSE)</f>
        <v>N</v>
      </c>
      <c r="J12631">
        <v>3</v>
      </c>
      <c r="K12631" t="s">
        <v>10</v>
      </c>
      <c r="L12631">
        <v>1</v>
      </c>
      <c r="M12631">
        <v>131.31</v>
      </c>
    </row>
    <row r="12632" spans="1:13" x14ac:dyDescent="0.3">
      <c r="A12632">
        <v>2011</v>
      </c>
      <c r="B12632">
        <v>8</v>
      </c>
      <c r="C12632" t="s">
        <v>17</v>
      </c>
      <c r="D12632">
        <f>VLOOKUP(C12632,lookups!$F$2:$H$27,2,FALSE)</f>
        <v>4</v>
      </c>
      <c r="E12632" t="str">
        <f>VLOOKUP(C12632,lookups!$F$2:$H$27,3,FALSE)</f>
        <v>N/C BC Net</v>
      </c>
      <c r="F12632">
        <f>VLOOKUP(C12632,lookups!$F$2:$I$27,4,FALSE)</f>
        <v>3</v>
      </c>
      <c r="G12632">
        <v>7</v>
      </c>
      <c r="H12632" t="s">
        <v>40</v>
      </c>
      <c r="I12632" t="str">
        <f>VLOOKUP(H12632,lookups!$B$2:$C$32,2,FALSE)</f>
        <v>N</v>
      </c>
      <c r="J12632">
        <v>4</v>
      </c>
      <c r="K12632" t="s">
        <v>10</v>
      </c>
      <c r="L12632">
        <v>1</v>
      </c>
      <c r="M12632">
        <v>34.08</v>
      </c>
    </row>
    <row r="12633" spans="1:13" x14ac:dyDescent="0.3">
      <c r="A12633">
        <v>2011</v>
      </c>
      <c r="B12633">
        <v>8</v>
      </c>
      <c r="C12633" t="s">
        <v>17</v>
      </c>
      <c r="D12633">
        <f>VLOOKUP(C12633,lookups!$F$2:$H$27,2,FALSE)</f>
        <v>4</v>
      </c>
      <c r="E12633" t="str">
        <f>VLOOKUP(C12633,lookups!$F$2:$H$27,3,FALSE)</f>
        <v>N/C BC Net</v>
      </c>
      <c r="F12633">
        <f>VLOOKUP(C12633,lookups!$F$2:$I$27,4,FALSE)</f>
        <v>3</v>
      </c>
      <c r="G12633">
        <v>7</v>
      </c>
      <c r="H12633" t="s">
        <v>40</v>
      </c>
      <c r="I12633" t="str">
        <f>VLOOKUP(H12633,lookups!$B$2:$C$32,2,FALSE)</f>
        <v>N</v>
      </c>
      <c r="J12633">
        <v>5</v>
      </c>
      <c r="K12633" t="s">
        <v>10</v>
      </c>
      <c r="L12633">
        <v>1</v>
      </c>
      <c r="M12633">
        <v>42.55</v>
      </c>
    </row>
    <row r="12634" spans="1:13" x14ac:dyDescent="0.3">
      <c r="A12634">
        <v>2011</v>
      </c>
      <c r="B12634">
        <v>9</v>
      </c>
      <c r="C12634" t="s">
        <v>18</v>
      </c>
      <c r="D12634" t="str">
        <f>VLOOKUP(C12634,lookups!$F$2:$H$27,2,FALSE)</f>
        <v>na</v>
      </c>
      <c r="E12634" t="str">
        <f>VLOOKUP(C12634,lookups!$F$2:$H$27,3,FALSE)</f>
        <v>na</v>
      </c>
      <c r="F12634" t="str">
        <f>VLOOKUP(C12634,lookups!$F$2:$I$27,4,FALSE)</f>
        <v>na</v>
      </c>
      <c r="G12634">
        <v>7</v>
      </c>
      <c r="H12634" t="s">
        <v>40</v>
      </c>
      <c r="I12634" t="str">
        <f>VLOOKUP(H12634,lookups!$B$2:$C$32,2,FALSE)</f>
        <v>N</v>
      </c>
      <c r="J12634">
        <v>2</v>
      </c>
      <c r="K12634" t="s">
        <v>10</v>
      </c>
      <c r="L12634">
        <v>1</v>
      </c>
      <c r="M12634">
        <v>399.8</v>
      </c>
    </row>
    <row r="12635" spans="1:13" x14ac:dyDescent="0.3">
      <c r="A12635">
        <v>2011</v>
      </c>
      <c r="B12635">
        <v>9</v>
      </c>
      <c r="C12635" t="s">
        <v>18</v>
      </c>
      <c r="D12635" t="str">
        <f>VLOOKUP(C12635,lookups!$F$2:$H$27,2,FALSE)</f>
        <v>na</v>
      </c>
      <c r="E12635" t="str">
        <f>VLOOKUP(C12635,lookups!$F$2:$H$27,3,FALSE)</f>
        <v>na</v>
      </c>
      <c r="F12635" t="str">
        <f>VLOOKUP(C12635,lookups!$F$2:$I$27,4,FALSE)</f>
        <v>na</v>
      </c>
      <c r="G12635">
        <v>7</v>
      </c>
      <c r="H12635" t="s">
        <v>40</v>
      </c>
      <c r="I12635" t="str">
        <f>VLOOKUP(H12635,lookups!$B$2:$C$32,2,FALSE)</f>
        <v>N</v>
      </c>
      <c r="J12635">
        <v>3</v>
      </c>
      <c r="K12635" t="s">
        <v>10</v>
      </c>
      <c r="L12635">
        <v>1</v>
      </c>
      <c r="M12635">
        <v>283.69</v>
      </c>
    </row>
    <row r="12636" spans="1:13" x14ac:dyDescent="0.3">
      <c r="A12636">
        <v>2011</v>
      </c>
      <c r="B12636">
        <v>9</v>
      </c>
      <c r="C12636" t="s">
        <v>18</v>
      </c>
      <c r="D12636" t="str">
        <f>VLOOKUP(C12636,lookups!$F$2:$H$27,2,FALSE)</f>
        <v>na</v>
      </c>
      <c r="E12636" t="str">
        <f>VLOOKUP(C12636,lookups!$F$2:$H$27,3,FALSE)</f>
        <v>na</v>
      </c>
      <c r="F12636" t="str">
        <f>VLOOKUP(C12636,lookups!$F$2:$I$27,4,FALSE)</f>
        <v>na</v>
      </c>
      <c r="G12636">
        <v>7</v>
      </c>
      <c r="H12636" t="s">
        <v>40</v>
      </c>
      <c r="I12636" t="str">
        <f>VLOOKUP(H12636,lookups!$B$2:$C$32,2,FALSE)</f>
        <v>N</v>
      </c>
      <c r="J12636">
        <v>4</v>
      </c>
      <c r="K12636" t="s">
        <v>10</v>
      </c>
      <c r="L12636">
        <v>1</v>
      </c>
      <c r="M12636">
        <v>125.94</v>
      </c>
    </row>
    <row r="12637" spans="1:13" x14ac:dyDescent="0.3">
      <c r="A12637">
        <v>2011</v>
      </c>
      <c r="B12637">
        <v>9</v>
      </c>
      <c r="C12637" t="s">
        <v>18</v>
      </c>
      <c r="D12637" t="str">
        <f>VLOOKUP(C12637,lookups!$F$2:$H$27,2,FALSE)</f>
        <v>na</v>
      </c>
      <c r="E12637" t="str">
        <f>VLOOKUP(C12637,lookups!$F$2:$H$27,3,FALSE)</f>
        <v>na</v>
      </c>
      <c r="F12637" t="str">
        <f>VLOOKUP(C12637,lookups!$F$2:$I$27,4,FALSE)</f>
        <v>na</v>
      </c>
      <c r="G12637">
        <v>7</v>
      </c>
      <c r="H12637" t="s">
        <v>40</v>
      </c>
      <c r="I12637" t="str">
        <f>VLOOKUP(H12637,lookups!$B$2:$C$32,2,FALSE)</f>
        <v>N</v>
      </c>
      <c r="J12637">
        <v>5</v>
      </c>
      <c r="K12637" t="s">
        <v>10</v>
      </c>
      <c r="L12637">
        <v>1</v>
      </c>
      <c r="M12637">
        <v>109.8</v>
      </c>
    </row>
    <row r="12638" spans="1:13" x14ac:dyDescent="0.3">
      <c r="A12638">
        <v>2011</v>
      </c>
      <c r="B12638">
        <v>10</v>
      </c>
      <c r="C12638" t="s">
        <v>19</v>
      </c>
      <c r="D12638">
        <f>VLOOKUP(C12638,lookups!$F$2:$H$27,2,FALSE)</f>
        <v>5</v>
      </c>
      <c r="E12638" t="str">
        <f>VLOOKUP(C12638,lookups!$F$2:$H$27,3,FALSE)</f>
        <v>WCVI Net</v>
      </c>
      <c r="F12638">
        <f>VLOOKUP(C12638,lookups!$F$2:$I$27,4,FALSE)</f>
        <v>4</v>
      </c>
      <c r="G12638">
        <v>7</v>
      </c>
      <c r="H12638" t="s">
        <v>40</v>
      </c>
      <c r="I12638" t="str">
        <f>VLOOKUP(H12638,lookups!$B$2:$C$32,2,FALSE)</f>
        <v>N</v>
      </c>
      <c r="J12638">
        <v>2</v>
      </c>
      <c r="K12638" t="s">
        <v>10</v>
      </c>
      <c r="L12638">
        <v>1</v>
      </c>
      <c r="M12638">
        <v>0</v>
      </c>
    </row>
    <row r="12639" spans="1:13" x14ac:dyDescent="0.3">
      <c r="A12639">
        <v>2011</v>
      </c>
      <c r="B12639">
        <v>10</v>
      </c>
      <c r="C12639" t="s">
        <v>19</v>
      </c>
      <c r="D12639">
        <f>VLOOKUP(C12639,lookups!$F$2:$H$27,2,FALSE)</f>
        <v>5</v>
      </c>
      <c r="E12639" t="str">
        <f>VLOOKUP(C12639,lookups!$F$2:$H$27,3,FALSE)</f>
        <v>WCVI Net</v>
      </c>
      <c r="F12639">
        <f>VLOOKUP(C12639,lookups!$F$2:$I$27,4,FALSE)</f>
        <v>4</v>
      </c>
      <c r="G12639">
        <v>7</v>
      </c>
      <c r="H12639" t="s">
        <v>40</v>
      </c>
      <c r="I12639" t="str">
        <f>VLOOKUP(H12639,lookups!$B$2:$C$32,2,FALSE)</f>
        <v>N</v>
      </c>
      <c r="J12639">
        <v>3</v>
      </c>
      <c r="K12639" t="s">
        <v>10</v>
      </c>
      <c r="L12639">
        <v>1</v>
      </c>
      <c r="M12639">
        <v>0</v>
      </c>
    </row>
    <row r="12640" spans="1:13" x14ac:dyDescent="0.3">
      <c r="A12640">
        <v>2011</v>
      </c>
      <c r="B12640">
        <v>10</v>
      </c>
      <c r="C12640" t="s">
        <v>19</v>
      </c>
      <c r="D12640">
        <f>VLOOKUP(C12640,lookups!$F$2:$H$27,2,FALSE)</f>
        <v>5</v>
      </c>
      <c r="E12640" t="str">
        <f>VLOOKUP(C12640,lookups!$F$2:$H$27,3,FALSE)</f>
        <v>WCVI Net</v>
      </c>
      <c r="F12640">
        <f>VLOOKUP(C12640,lookups!$F$2:$I$27,4,FALSE)</f>
        <v>4</v>
      </c>
      <c r="G12640">
        <v>7</v>
      </c>
      <c r="H12640" t="s">
        <v>40</v>
      </c>
      <c r="I12640" t="str">
        <f>VLOOKUP(H12640,lookups!$B$2:$C$32,2,FALSE)</f>
        <v>N</v>
      </c>
      <c r="J12640">
        <v>4</v>
      </c>
      <c r="K12640" t="s">
        <v>10</v>
      </c>
      <c r="L12640">
        <v>1</v>
      </c>
      <c r="M12640">
        <v>0</v>
      </c>
    </row>
    <row r="12641" spans="1:13" x14ac:dyDescent="0.3">
      <c r="A12641">
        <v>2011</v>
      </c>
      <c r="B12641">
        <v>10</v>
      </c>
      <c r="C12641" t="s">
        <v>19</v>
      </c>
      <c r="D12641">
        <f>VLOOKUP(C12641,lookups!$F$2:$H$27,2,FALSE)</f>
        <v>5</v>
      </c>
      <c r="E12641" t="str">
        <f>VLOOKUP(C12641,lookups!$F$2:$H$27,3,FALSE)</f>
        <v>WCVI Net</v>
      </c>
      <c r="F12641">
        <f>VLOOKUP(C12641,lookups!$F$2:$I$27,4,FALSE)</f>
        <v>4</v>
      </c>
      <c r="G12641">
        <v>7</v>
      </c>
      <c r="H12641" t="s">
        <v>40</v>
      </c>
      <c r="I12641" t="str">
        <f>VLOOKUP(H12641,lookups!$B$2:$C$32,2,FALSE)</f>
        <v>N</v>
      </c>
      <c r="J12641">
        <v>5</v>
      </c>
      <c r="K12641" t="s">
        <v>10</v>
      </c>
      <c r="L12641">
        <v>1</v>
      </c>
      <c r="M12641">
        <v>52.43</v>
      </c>
    </row>
    <row r="12642" spans="1:13" x14ac:dyDescent="0.3">
      <c r="A12642">
        <v>2011</v>
      </c>
      <c r="B12642">
        <v>11</v>
      </c>
      <c r="C12642" t="s">
        <v>20</v>
      </c>
      <c r="D12642" t="str">
        <f>VLOOKUP(C12642,lookups!$F$2:$H$27,2,FALSE)</f>
        <v>6-7</v>
      </c>
      <c r="E12642" t="str">
        <f>VLOOKUP(C12642,lookups!$F$2:$H$27,3,FALSE)</f>
        <v>GeoStr/BC JDF Net</v>
      </c>
      <c r="F12642">
        <f>VLOOKUP(C12642,lookups!$F$2:$I$27,4,FALSE)</f>
        <v>5</v>
      </c>
      <c r="G12642">
        <v>7</v>
      </c>
      <c r="H12642" t="s">
        <v>40</v>
      </c>
      <c r="I12642" t="str">
        <f>VLOOKUP(H12642,lookups!$B$2:$C$32,2,FALSE)</f>
        <v>N</v>
      </c>
      <c r="J12642">
        <v>2</v>
      </c>
      <c r="K12642" t="s">
        <v>10</v>
      </c>
      <c r="L12642">
        <v>1</v>
      </c>
      <c r="M12642">
        <v>0</v>
      </c>
    </row>
    <row r="12643" spans="1:13" x14ac:dyDescent="0.3">
      <c r="A12643">
        <v>2011</v>
      </c>
      <c r="B12643">
        <v>11</v>
      </c>
      <c r="C12643" t="s">
        <v>20</v>
      </c>
      <c r="D12643" t="str">
        <f>VLOOKUP(C12643,lookups!$F$2:$H$27,2,FALSE)</f>
        <v>6-7</v>
      </c>
      <c r="E12643" t="str">
        <f>VLOOKUP(C12643,lookups!$F$2:$H$27,3,FALSE)</f>
        <v>GeoStr/BC JDF Net</v>
      </c>
      <c r="F12643">
        <f>VLOOKUP(C12643,lookups!$F$2:$I$27,4,FALSE)</f>
        <v>5</v>
      </c>
      <c r="G12643">
        <v>7</v>
      </c>
      <c r="H12643" t="s">
        <v>40</v>
      </c>
      <c r="I12643" t="str">
        <f>VLOOKUP(H12643,lookups!$B$2:$C$32,2,FALSE)</f>
        <v>N</v>
      </c>
      <c r="J12643">
        <v>3</v>
      </c>
      <c r="K12643" t="s">
        <v>10</v>
      </c>
      <c r="L12643">
        <v>1</v>
      </c>
      <c r="M12643">
        <v>0</v>
      </c>
    </row>
    <row r="12644" spans="1:13" x14ac:dyDescent="0.3">
      <c r="A12644">
        <v>2011</v>
      </c>
      <c r="B12644">
        <v>11</v>
      </c>
      <c r="C12644" t="s">
        <v>20</v>
      </c>
      <c r="D12644" t="str">
        <f>VLOOKUP(C12644,lookups!$F$2:$H$27,2,FALSE)</f>
        <v>6-7</v>
      </c>
      <c r="E12644" t="str">
        <f>VLOOKUP(C12644,lookups!$F$2:$H$27,3,FALSE)</f>
        <v>GeoStr/BC JDF Net</v>
      </c>
      <c r="F12644">
        <f>VLOOKUP(C12644,lookups!$F$2:$I$27,4,FALSE)</f>
        <v>5</v>
      </c>
      <c r="G12644">
        <v>7</v>
      </c>
      <c r="H12644" t="s">
        <v>40</v>
      </c>
      <c r="I12644" t="str">
        <f>VLOOKUP(H12644,lookups!$B$2:$C$32,2,FALSE)</f>
        <v>N</v>
      </c>
      <c r="J12644">
        <v>4</v>
      </c>
      <c r="K12644" t="s">
        <v>10</v>
      </c>
      <c r="L12644">
        <v>1</v>
      </c>
      <c r="M12644">
        <v>0</v>
      </c>
    </row>
    <row r="12645" spans="1:13" x14ac:dyDescent="0.3">
      <c r="A12645">
        <v>2011</v>
      </c>
      <c r="B12645">
        <v>11</v>
      </c>
      <c r="C12645" t="s">
        <v>20</v>
      </c>
      <c r="D12645" t="str">
        <f>VLOOKUP(C12645,lookups!$F$2:$H$27,2,FALSE)</f>
        <v>6-7</v>
      </c>
      <c r="E12645" t="str">
        <f>VLOOKUP(C12645,lookups!$F$2:$H$27,3,FALSE)</f>
        <v>GeoStr/BC JDF Net</v>
      </c>
      <c r="F12645">
        <f>VLOOKUP(C12645,lookups!$F$2:$I$27,4,FALSE)</f>
        <v>5</v>
      </c>
      <c r="G12645">
        <v>7</v>
      </c>
      <c r="H12645" t="s">
        <v>40</v>
      </c>
      <c r="I12645" t="str">
        <f>VLOOKUP(H12645,lookups!$B$2:$C$32,2,FALSE)</f>
        <v>N</v>
      </c>
      <c r="J12645">
        <v>5</v>
      </c>
      <c r="K12645" t="s">
        <v>10</v>
      </c>
      <c r="L12645">
        <v>1</v>
      </c>
      <c r="M12645">
        <v>0</v>
      </c>
    </row>
    <row r="12646" spans="1:13" x14ac:dyDescent="0.3">
      <c r="A12646">
        <v>2011</v>
      </c>
      <c r="B12646">
        <v>12</v>
      </c>
      <c r="C12646" t="s">
        <v>21</v>
      </c>
      <c r="D12646" t="str">
        <f>VLOOKUP(C12646,lookups!$F$2:$H$27,2,FALSE)</f>
        <v>na</v>
      </c>
      <c r="E12646" t="str">
        <f>VLOOKUP(C12646,lookups!$F$2:$H$27,3,FALSE)</f>
        <v>na</v>
      </c>
      <c r="F12646" t="str">
        <f>VLOOKUP(C12646,lookups!$F$2:$I$27,4,FALSE)</f>
        <v>na</v>
      </c>
      <c r="G12646">
        <v>7</v>
      </c>
      <c r="H12646" t="s">
        <v>40</v>
      </c>
      <c r="I12646" t="str">
        <f>VLOOKUP(H12646,lookups!$B$2:$C$32,2,FALSE)</f>
        <v>N</v>
      </c>
      <c r="J12646">
        <v>2</v>
      </c>
      <c r="K12646" t="s">
        <v>10</v>
      </c>
      <c r="L12646">
        <v>1</v>
      </c>
      <c r="M12646">
        <v>0</v>
      </c>
    </row>
    <row r="12647" spans="1:13" x14ac:dyDescent="0.3">
      <c r="A12647">
        <v>2011</v>
      </c>
      <c r="B12647">
        <v>12</v>
      </c>
      <c r="C12647" t="s">
        <v>21</v>
      </c>
      <c r="D12647" t="str">
        <f>VLOOKUP(C12647,lookups!$F$2:$H$27,2,FALSE)</f>
        <v>na</v>
      </c>
      <c r="E12647" t="str">
        <f>VLOOKUP(C12647,lookups!$F$2:$H$27,3,FALSE)</f>
        <v>na</v>
      </c>
      <c r="F12647" t="str">
        <f>VLOOKUP(C12647,lookups!$F$2:$I$27,4,FALSE)</f>
        <v>na</v>
      </c>
      <c r="G12647">
        <v>7</v>
      </c>
      <c r="H12647" t="s">
        <v>40</v>
      </c>
      <c r="I12647" t="str">
        <f>VLOOKUP(H12647,lookups!$B$2:$C$32,2,FALSE)</f>
        <v>N</v>
      </c>
      <c r="J12647">
        <v>3</v>
      </c>
      <c r="K12647" t="s">
        <v>10</v>
      </c>
      <c r="L12647">
        <v>1</v>
      </c>
      <c r="M12647">
        <v>0</v>
      </c>
    </row>
    <row r="12648" spans="1:13" x14ac:dyDescent="0.3">
      <c r="A12648">
        <v>2011</v>
      </c>
      <c r="B12648">
        <v>12</v>
      </c>
      <c r="C12648" t="s">
        <v>21</v>
      </c>
      <c r="D12648" t="str">
        <f>VLOOKUP(C12648,lookups!$F$2:$H$27,2,FALSE)</f>
        <v>na</v>
      </c>
      <c r="E12648" t="str">
        <f>VLOOKUP(C12648,lookups!$F$2:$H$27,3,FALSE)</f>
        <v>na</v>
      </c>
      <c r="F12648" t="str">
        <f>VLOOKUP(C12648,lookups!$F$2:$I$27,4,FALSE)</f>
        <v>na</v>
      </c>
      <c r="G12648">
        <v>7</v>
      </c>
      <c r="H12648" t="s">
        <v>40</v>
      </c>
      <c r="I12648" t="str">
        <f>VLOOKUP(H12648,lookups!$B$2:$C$32,2,FALSE)</f>
        <v>N</v>
      </c>
      <c r="J12648">
        <v>4</v>
      </c>
      <c r="K12648" t="s">
        <v>10</v>
      </c>
      <c r="L12648">
        <v>1</v>
      </c>
      <c r="M12648">
        <v>0</v>
      </c>
    </row>
    <row r="12649" spans="1:13" x14ac:dyDescent="0.3">
      <c r="A12649">
        <v>2011</v>
      </c>
      <c r="B12649">
        <v>12</v>
      </c>
      <c r="C12649" t="s">
        <v>21</v>
      </c>
      <c r="D12649" t="str">
        <f>VLOOKUP(C12649,lookups!$F$2:$H$27,2,FALSE)</f>
        <v>na</v>
      </c>
      <c r="E12649" t="str">
        <f>VLOOKUP(C12649,lookups!$F$2:$H$27,3,FALSE)</f>
        <v>na</v>
      </c>
      <c r="F12649" t="str">
        <f>VLOOKUP(C12649,lookups!$F$2:$I$27,4,FALSE)</f>
        <v>na</v>
      </c>
      <c r="G12649">
        <v>7</v>
      </c>
      <c r="H12649" t="s">
        <v>40</v>
      </c>
      <c r="I12649" t="str">
        <f>VLOOKUP(H12649,lookups!$B$2:$C$32,2,FALSE)</f>
        <v>N</v>
      </c>
      <c r="J12649">
        <v>5</v>
      </c>
      <c r="K12649" t="s">
        <v>10</v>
      </c>
      <c r="L12649">
        <v>1</v>
      </c>
      <c r="M12649">
        <v>0</v>
      </c>
    </row>
    <row r="12650" spans="1:13" x14ac:dyDescent="0.3">
      <c r="A12650">
        <v>2011</v>
      </c>
      <c r="B12650">
        <v>13</v>
      </c>
      <c r="C12650" t="s">
        <v>22</v>
      </c>
      <c r="D12650" t="str">
        <f>VLOOKUP(C12650,lookups!$F$2:$H$27,2,FALSE)</f>
        <v>na</v>
      </c>
      <c r="E12650" t="str">
        <f>VLOOKUP(C12650,lookups!$F$2:$H$27,3,FALSE)</f>
        <v>na</v>
      </c>
      <c r="F12650" t="str">
        <f>VLOOKUP(C12650,lookups!$F$2:$I$27,4,FALSE)</f>
        <v>na</v>
      </c>
      <c r="G12650">
        <v>7</v>
      </c>
      <c r="H12650" t="s">
        <v>40</v>
      </c>
      <c r="I12650" t="str">
        <f>VLOOKUP(H12650,lookups!$B$2:$C$32,2,FALSE)</f>
        <v>N</v>
      </c>
      <c r="J12650">
        <v>2</v>
      </c>
      <c r="K12650" t="s">
        <v>10</v>
      </c>
      <c r="L12650">
        <v>1</v>
      </c>
      <c r="M12650">
        <v>0</v>
      </c>
    </row>
    <row r="12651" spans="1:13" x14ac:dyDescent="0.3">
      <c r="A12651">
        <v>2011</v>
      </c>
      <c r="B12651">
        <v>13</v>
      </c>
      <c r="C12651" t="s">
        <v>22</v>
      </c>
      <c r="D12651" t="str">
        <f>VLOOKUP(C12651,lookups!$F$2:$H$27,2,FALSE)</f>
        <v>na</v>
      </c>
      <c r="E12651" t="str">
        <f>VLOOKUP(C12651,lookups!$F$2:$H$27,3,FALSE)</f>
        <v>na</v>
      </c>
      <c r="F12651" t="str">
        <f>VLOOKUP(C12651,lookups!$F$2:$I$27,4,FALSE)</f>
        <v>na</v>
      </c>
      <c r="G12651">
        <v>7</v>
      </c>
      <c r="H12651" t="s">
        <v>40</v>
      </c>
      <c r="I12651" t="str">
        <f>VLOOKUP(H12651,lookups!$B$2:$C$32,2,FALSE)</f>
        <v>N</v>
      </c>
      <c r="J12651">
        <v>3</v>
      </c>
      <c r="K12651" t="s">
        <v>10</v>
      </c>
      <c r="L12651">
        <v>1</v>
      </c>
      <c r="M12651">
        <v>0</v>
      </c>
    </row>
    <row r="12652" spans="1:13" x14ac:dyDescent="0.3">
      <c r="A12652">
        <v>2011</v>
      </c>
      <c r="B12652">
        <v>13</v>
      </c>
      <c r="C12652" t="s">
        <v>22</v>
      </c>
      <c r="D12652" t="str">
        <f>VLOOKUP(C12652,lookups!$F$2:$H$27,2,FALSE)</f>
        <v>na</v>
      </c>
      <c r="E12652" t="str">
        <f>VLOOKUP(C12652,lookups!$F$2:$H$27,3,FALSE)</f>
        <v>na</v>
      </c>
      <c r="F12652" t="str">
        <f>VLOOKUP(C12652,lookups!$F$2:$I$27,4,FALSE)</f>
        <v>na</v>
      </c>
      <c r="G12652">
        <v>7</v>
      </c>
      <c r="H12652" t="s">
        <v>40</v>
      </c>
      <c r="I12652" t="str">
        <f>VLOOKUP(H12652,lookups!$B$2:$C$32,2,FALSE)</f>
        <v>N</v>
      </c>
      <c r="J12652">
        <v>4</v>
      </c>
      <c r="K12652" t="s">
        <v>10</v>
      </c>
      <c r="L12652">
        <v>1</v>
      </c>
      <c r="M12652">
        <v>0</v>
      </c>
    </row>
    <row r="12653" spans="1:13" x14ac:dyDescent="0.3">
      <c r="A12653">
        <v>2011</v>
      </c>
      <c r="B12653">
        <v>13</v>
      </c>
      <c r="C12653" t="s">
        <v>22</v>
      </c>
      <c r="D12653" t="str">
        <f>VLOOKUP(C12653,lookups!$F$2:$H$27,2,FALSE)</f>
        <v>na</v>
      </c>
      <c r="E12653" t="str">
        <f>VLOOKUP(C12653,lookups!$F$2:$H$27,3,FALSE)</f>
        <v>na</v>
      </c>
      <c r="F12653" t="str">
        <f>VLOOKUP(C12653,lookups!$F$2:$I$27,4,FALSE)</f>
        <v>na</v>
      </c>
      <c r="G12653">
        <v>7</v>
      </c>
      <c r="H12653" t="s">
        <v>40</v>
      </c>
      <c r="I12653" t="str">
        <f>VLOOKUP(H12653,lookups!$B$2:$C$32,2,FALSE)</f>
        <v>N</v>
      </c>
      <c r="J12653">
        <v>5</v>
      </c>
      <c r="K12653" t="s">
        <v>10</v>
      </c>
      <c r="L12653">
        <v>1</v>
      </c>
      <c r="M12653">
        <v>0</v>
      </c>
    </row>
    <row r="12654" spans="1:13" x14ac:dyDescent="0.3">
      <c r="A12654">
        <v>2011</v>
      </c>
      <c r="B12654">
        <v>14</v>
      </c>
      <c r="C12654" t="s">
        <v>23</v>
      </c>
      <c r="D12654" t="str">
        <f>VLOOKUP(C12654,lookups!$F$2:$H$27,2,FALSE)</f>
        <v>na</v>
      </c>
      <c r="E12654" t="str">
        <f>VLOOKUP(C12654,lookups!$F$2:$H$27,3,FALSE)</f>
        <v>na</v>
      </c>
      <c r="F12654" t="str">
        <f>VLOOKUP(C12654,lookups!$F$2:$I$27,4,FALSE)</f>
        <v>na</v>
      </c>
      <c r="G12654">
        <v>7</v>
      </c>
      <c r="H12654" t="s">
        <v>40</v>
      </c>
      <c r="I12654" t="str">
        <f>VLOOKUP(H12654,lookups!$B$2:$C$32,2,FALSE)</f>
        <v>N</v>
      </c>
      <c r="J12654">
        <v>2</v>
      </c>
      <c r="K12654" t="s">
        <v>10</v>
      </c>
      <c r="L12654">
        <v>1</v>
      </c>
      <c r="M12654">
        <v>0</v>
      </c>
    </row>
    <row r="12655" spans="1:13" x14ac:dyDescent="0.3">
      <c r="A12655">
        <v>2011</v>
      </c>
      <c r="B12655">
        <v>14</v>
      </c>
      <c r="C12655" t="s">
        <v>23</v>
      </c>
      <c r="D12655" t="str">
        <f>VLOOKUP(C12655,lookups!$F$2:$H$27,2,FALSE)</f>
        <v>na</v>
      </c>
      <c r="E12655" t="str">
        <f>VLOOKUP(C12655,lookups!$F$2:$H$27,3,FALSE)</f>
        <v>na</v>
      </c>
      <c r="F12655" t="str">
        <f>VLOOKUP(C12655,lookups!$F$2:$I$27,4,FALSE)</f>
        <v>na</v>
      </c>
      <c r="G12655">
        <v>7</v>
      </c>
      <c r="H12655" t="s">
        <v>40</v>
      </c>
      <c r="I12655" t="str">
        <f>VLOOKUP(H12655,lookups!$B$2:$C$32,2,FALSE)</f>
        <v>N</v>
      </c>
      <c r="J12655">
        <v>3</v>
      </c>
      <c r="K12655" t="s">
        <v>10</v>
      </c>
      <c r="L12655">
        <v>1</v>
      </c>
      <c r="M12655">
        <v>0</v>
      </c>
    </row>
    <row r="12656" spans="1:13" x14ac:dyDescent="0.3">
      <c r="A12656">
        <v>2011</v>
      </c>
      <c r="B12656">
        <v>14</v>
      </c>
      <c r="C12656" t="s">
        <v>23</v>
      </c>
      <c r="D12656" t="str">
        <f>VLOOKUP(C12656,lookups!$F$2:$H$27,2,FALSE)</f>
        <v>na</v>
      </c>
      <c r="E12656" t="str">
        <f>VLOOKUP(C12656,lookups!$F$2:$H$27,3,FALSE)</f>
        <v>na</v>
      </c>
      <c r="F12656" t="str">
        <f>VLOOKUP(C12656,lookups!$F$2:$I$27,4,FALSE)</f>
        <v>na</v>
      </c>
      <c r="G12656">
        <v>7</v>
      </c>
      <c r="H12656" t="s">
        <v>40</v>
      </c>
      <c r="I12656" t="str">
        <f>VLOOKUP(H12656,lookups!$B$2:$C$32,2,FALSE)</f>
        <v>N</v>
      </c>
      <c r="J12656">
        <v>4</v>
      </c>
      <c r="K12656" t="s">
        <v>10</v>
      </c>
      <c r="L12656">
        <v>1</v>
      </c>
      <c r="M12656">
        <v>0</v>
      </c>
    </row>
    <row r="12657" spans="1:13" x14ac:dyDescent="0.3">
      <c r="A12657">
        <v>2011</v>
      </c>
      <c r="B12657">
        <v>14</v>
      </c>
      <c r="C12657" t="s">
        <v>23</v>
      </c>
      <c r="D12657" t="str">
        <f>VLOOKUP(C12657,lookups!$F$2:$H$27,2,FALSE)</f>
        <v>na</v>
      </c>
      <c r="E12657" t="str">
        <f>VLOOKUP(C12657,lookups!$F$2:$H$27,3,FALSE)</f>
        <v>na</v>
      </c>
      <c r="F12657" t="str">
        <f>VLOOKUP(C12657,lookups!$F$2:$I$27,4,FALSE)</f>
        <v>na</v>
      </c>
      <c r="G12657">
        <v>7</v>
      </c>
      <c r="H12657" t="s">
        <v>40</v>
      </c>
      <c r="I12657" t="str">
        <f>VLOOKUP(H12657,lookups!$B$2:$C$32,2,FALSE)</f>
        <v>N</v>
      </c>
      <c r="J12657">
        <v>5</v>
      </c>
      <c r="K12657" t="s">
        <v>10</v>
      </c>
      <c r="L12657">
        <v>1</v>
      </c>
      <c r="M12657">
        <v>0</v>
      </c>
    </row>
    <row r="12658" spans="1:13" x14ac:dyDescent="0.3">
      <c r="A12658">
        <v>2011</v>
      </c>
      <c r="B12658">
        <v>15</v>
      </c>
      <c r="C12658" t="s">
        <v>24</v>
      </c>
      <c r="D12658" t="str">
        <f>VLOOKUP(C12658,lookups!$F$2:$H$27,2,FALSE)</f>
        <v>na</v>
      </c>
      <c r="E12658" t="str">
        <f>VLOOKUP(C12658,lookups!$F$2:$H$27,3,FALSE)</f>
        <v>na</v>
      </c>
      <c r="F12658" t="str">
        <f>VLOOKUP(C12658,lookups!$F$2:$I$27,4,FALSE)</f>
        <v>na</v>
      </c>
      <c r="G12658">
        <v>7</v>
      </c>
      <c r="H12658" t="s">
        <v>40</v>
      </c>
      <c r="I12658" t="str">
        <f>VLOOKUP(H12658,lookups!$B$2:$C$32,2,FALSE)</f>
        <v>N</v>
      </c>
      <c r="J12658">
        <v>2</v>
      </c>
      <c r="K12658" t="s">
        <v>10</v>
      </c>
      <c r="L12658">
        <v>1</v>
      </c>
      <c r="M12658">
        <v>0</v>
      </c>
    </row>
    <row r="12659" spans="1:13" x14ac:dyDescent="0.3">
      <c r="A12659">
        <v>2011</v>
      </c>
      <c r="B12659">
        <v>15</v>
      </c>
      <c r="C12659" t="s">
        <v>24</v>
      </c>
      <c r="D12659" t="str">
        <f>VLOOKUP(C12659,lookups!$F$2:$H$27,2,FALSE)</f>
        <v>na</v>
      </c>
      <c r="E12659" t="str">
        <f>VLOOKUP(C12659,lookups!$F$2:$H$27,3,FALSE)</f>
        <v>na</v>
      </c>
      <c r="F12659" t="str">
        <f>VLOOKUP(C12659,lookups!$F$2:$I$27,4,FALSE)</f>
        <v>na</v>
      </c>
      <c r="G12659">
        <v>7</v>
      </c>
      <c r="H12659" t="s">
        <v>40</v>
      </c>
      <c r="I12659" t="str">
        <f>VLOOKUP(H12659,lookups!$B$2:$C$32,2,FALSE)</f>
        <v>N</v>
      </c>
      <c r="J12659">
        <v>3</v>
      </c>
      <c r="K12659" t="s">
        <v>10</v>
      </c>
      <c r="L12659">
        <v>1</v>
      </c>
      <c r="M12659">
        <v>0</v>
      </c>
    </row>
    <row r="12660" spans="1:13" x14ac:dyDescent="0.3">
      <c r="A12660">
        <v>2011</v>
      </c>
      <c r="B12660">
        <v>15</v>
      </c>
      <c r="C12660" t="s">
        <v>24</v>
      </c>
      <c r="D12660" t="str">
        <f>VLOOKUP(C12660,lookups!$F$2:$H$27,2,FALSE)</f>
        <v>na</v>
      </c>
      <c r="E12660" t="str">
        <f>VLOOKUP(C12660,lookups!$F$2:$H$27,3,FALSE)</f>
        <v>na</v>
      </c>
      <c r="F12660" t="str">
        <f>VLOOKUP(C12660,lookups!$F$2:$I$27,4,FALSE)</f>
        <v>na</v>
      </c>
      <c r="G12660">
        <v>7</v>
      </c>
      <c r="H12660" t="s">
        <v>40</v>
      </c>
      <c r="I12660" t="str">
        <f>VLOOKUP(H12660,lookups!$B$2:$C$32,2,FALSE)</f>
        <v>N</v>
      </c>
      <c r="J12660">
        <v>4</v>
      </c>
      <c r="K12660" t="s">
        <v>10</v>
      </c>
      <c r="L12660">
        <v>1</v>
      </c>
      <c r="M12660">
        <v>0</v>
      </c>
    </row>
    <row r="12661" spans="1:13" x14ac:dyDescent="0.3">
      <c r="A12661">
        <v>2011</v>
      </c>
      <c r="B12661">
        <v>15</v>
      </c>
      <c r="C12661" t="s">
        <v>24</v>
      </c>
      <c r="D12661" t="str">
        <f>VLOOKUP(C12661,lookups!$F$2:$H$27,2,FALSE)</f>
        <v>na</v>
      </c>
      <c r="E12661" t="str">
        <f>VLOOKUP(C12661,lookups!$F$2:$H$27,3,FALSE)</f>
        <v>na</v>
      </c>
      <c r="F12661" t="str">
        <f>VLOOKUP(C12661,lookups!$F$2:$I$27,4,FALSE)</f>
        <v>na</v>
      </c>
      <c r="G12661">
        <v>7</v>
      </c>
      <c r="H12661" t="s">
        <v>40</v>
      </c>
      <c r="I12661" t="str">
        <f>VLOOKUP(H12661,lookups!$B$2:$C$32,2,FALSE)</f>
        <v>N</v>
      </c>
      <c r="J12661">
        <v>5</v>
      </c>
      <c r="K12661" t="s">
        <v>10</v>
      </c>
      <c r="L12661">
        <v>1</v>
      </c>
      <c r="M12661">
        <v>0</v>
      </c>
    </row>
    <row r="12662" spans="1:13" x14ac:dyDescent="0.3">
      <c r="A12662">
        <v>2011</v>
      </c>
      <c r="B12662">
        <v>16</v>
      </c>
      <c r="C12662" t="s">
        <v>25</v>
      </c>
      <c r="D12662" t="str">
        <f>VLOOKUP(C12662,lookups!$F$2:$H$27,2,FALSE)</f>
        <v>na</v>
      </c>
      <c r="E12662" t="str">
        <f>VLOOKUP(C12662,lookups!$F$2:$H$27,3,FALSE)</f>
        <v>na</v>
      </c>
      <c r="F12662" t="str">
        <f>VLOOKUP(C12662,lookups!$F$2:$I$27,4,FALSE)</f>
        <v>na</v>
      </c>
      <c r="G12662">
        <v>7</v>
      </c>
      <c r="H12662" t="s">
        <v>40</v>
      </c>
      <c r="I12662" t="str">
        <f>VLOOKUP(H12662,lookups!$B$2:$C$32,2,FALSE)</f>
        <v>N</v>
      </c>
      <c r="J12662">
        <v>2</v>
      </c>
      <c r="K12662" t="s">
        <v>10</v>
      </c>
      <c r="L12662">
        <v>1</v>
      </c>
      <c r="M12662">
        <v>1.27</v>
      </c>
    </row>
    <row r="12663" spans="1:13" x14ac:dyDescent="0.3">
      <c r="A12663">
        <v>2011</v>
      </c>
      <c r="B12663">
        <v>16</v>
      </c>
      <c r="C12663" t="s">
        <v>25</v>
      </c>
      <c r="D12663" t="str">
        <f>VLOOKUP(C12663,lookups!$F$2:$H$27,2,FALSE)</f>
        <v>na</v>
      </c>
      <c r="E12663" t="str">
        <f>VLOOKUP(C12663,lookups!$F$2:$H$27,3,FALSE)</f>
        <v>na</v>
      </c>
      <c r="F12663" t="str">
        <f>VLOOKUP(C12663,lookups!$F$2:$I$27,4,FALSE)</f>
        <v>na</v>
      </c>
      <c r="G12663">
        <v>7</v>
      </c>
      <c r="H12663" t="s">
        <v>40</v>
      </c>
      <c r="I12663" t="str">
        <f>VLOOKUP(H12663,lookups!$B$2:$C$32,2,FALSE)</f>
        <v>N</v>
      </c>
      <c r="J12663">
        <v>3</v>
      </c>
      <c r="K12663" t="s">
        <v>10</v>
      </c>
      <c r="L12663">
        <v>1</v>
      </c>
      <c r="M12663">
        <v>1.05</v>
      </c>
    </row>
    <row r="12664" spans="1:13" x14ac:dyDescent="0.3">
      <c r="A12664">
        <v>2011</v>
      </c>
      <c r="B12664">
        <v>16</v>
      </c>
      <c r="C12664" t="s">
        <v>25</v>
      </c>
      <c r="D12664" t="str">
        <f>VLOOKUP(C12664,lookups!$F$2:$H$27,2,FALSE)</f>
        <v>na</v>
      </c>
      <c r="E12664" t="str">
        <f>VLOOKUP(C12664,lookups!$F$2:$H$27,3,FALSE)</f>
        <v>na</v>
      </c>
      <c r="F12664" t="str">
        <f>VLOOKUP(C12664,lookups!$F$2:$I$27,4,FALSE)</f>
        <v>na</v>
      </c>
      <c r="G12664">
        <v>7</v>
      </c>
      <c r="H12664" t="s">
        <v>40</v>
      </c>
      <c r="I12664" t="str">
        <f>VLOOKUP(H12664,lookups!$B$2:$C$32,2,FALSE)</f>
        <v>N</v>
      </c>
      <c r="J12664">
        <v>4</v>
      </c>
      <c r="K12664" t="s">
        <v>10</v>
      </c>
      <c r="L12664">
        <v>1</v>
      </c>
      <c r="M12664">
        <v>3.29</v>
      </c>
    </row>
    <row r="12665" spans="1:13" x14ac:dyDescent="0.3">
      <c r="A12665">
        <v>2011</v>
      </c>
      <c r="B12665">
        <v>16</v>
      </c>
      <c r="C12665" t="s">
        <v>25</v>
      </c>
      <c r="D12665" t="str">
        <f>VLOOKUP(C12665,lookups!$F$2:$H$27,2,FALSE)</f>
        <v>na</v>
      </c>
      <c r="E12665" t="str">
        <f>VLOOKUP(C12665,lookups!$F$2:$H$27,3,FALSE)</f>
        <v>na</v>
      </c>
      <c r="F12665" t="str">
        <f>VLOOKUP(C12665,lookups!$F$2:$I$27,4,FALSE)</f>
        <v>na</v>
      </c>
      <c r="G12665">
        <v>7</v>
      </c>
      <c r="H12665" t="s">
        <v>40</v>
      </c>
      <c r="I12665" t="str">
        <f>VLOOKUP(H12665,lookups!$B$2:$C$32,2,FALSE)</f>
        <v>N</v>
      </c>
      <c r="J12665">
        <v>5</v>
      </c>
      <c r="K12665" t="s">
        <v>10</v>
      </c>
      <c r="L12665">
        <v>1</v>
      </c>
      <c r="M12665">
        <v>3.3</v>
      </c>
    </row>
    <row r="12666" spans="1:13" x14ac:dyDescent="0.3">
      <c r="A12666">
        <v>2011</v>
      </c>
      <c r="B12666">
        <v>17</v>
      </c>
      <c r="C12666" t="s">
        <v>26</v>
      </c>
      <c r="D12666" t="str">
        <f>VLOOKUP(C12666,lookups!$F$2:$H$27,2,FALSE)</f>
        <v>na</v>
      </c>
      <c r="E12666" t="str">
        <f>VLOOKUP(C12666,lookups!$F$2:$H$27,3,FALSE)</f>
        <v>na</v>
      </c>
      <c r="F12666" t="str">
        <f>VLOOKUP(C12666,lookups!$F$2:$I$27,4,FALSE)</f>
        <v>na</v>
      </c>
      <c r="G12666">
        <v>7</v>
      </c>
      <c r="H12666" t="s">
        <v>40</v>
      </c>
      <c r="I12666" t="str">
        <f>VLOOKUP(H12666,lookups!$B$2:$C$32,2,FALSE)</f>
        <v>N</v>
      </c>
      <c r="J12666">
        <v>2</v>
      </c>
      <c r="K12666" t="s">
        <v>10</v>
      </c>
      <c r="L12666">
        <v>1</v>
      </c>
      <c r="M12666">
        <v>0</v>
      </c>
    </row>
    <row r="12667" spans="1:13" x14ac:dyDescent="0.3">
      <c r="A12667">
        <v>2011</v>
      </c>
      <c r="B12667">
        <v>17</v>
      </c>
      <c r="C12667" t="s">
        <v>26</v>
      </c>
      <c r="D12667" t="str">
        <f>VLOOKUP(C12667,lookups!$F$2:$H$27,2,FALSE)</f>
        <v>na</v>
      </c>
      <c r="E12667" t="str">
        <f>VLOOKUP(C12667,lookups!$F$2:$H$27,3,FALSE)</f>
        <v>na</v>
      </c>
      <c r="F12667" t="str">
        <f>VLOOKUP(C12667,lookups!$F$2:$I$27,4,FALSE)</f>
        <v>na</v>
      </c>
      <c r="G12667">
        <v>7</v>
      </c>
      <c r="H12667" t="s">
        <v>40</v>
      </c>
      <c r="I12667" t="str">
        <f>VLOOKUP(H12667,lookups!$B$2:$C$32,2,FALSE)</f>
        <v>N</v>
      </c>
      <c r="J12667">
        <v>3</v>
      </c>
      <c r="K12667" t="s">
        <v>10</v>
      </c>
      <c r="L12667">
        <v>1</v>
      </c>
      <c r="M12667">
        <v>0</v>
      </c>
    </row>
    <row r="12668" spans="1:13" x14ac:dyDescent="0.3">
      <c r="A12668">
        <v>2011</v>
      </c>
      <c r="B12668">
        <v>17</v>
      </c>
      <c r="C12668" t="s">
        <v>26</v>
      </c>
      <c r="D12668" t="str">
        <f>VLOOKUP(C12668,lookups!$F$2:$H$27,2,FALSE)</f>
        <v>na</v>
      </c>
      <c r="E12668" t="str">
        <f>VLOOKUP(C12668,lookups!$F$2:$H$27,3,FALSE)</f>
        <v>na</v>
      </c>
      <c r="F12668" t="str">
        <f>VLOOKUP(C12668,lookups!$F$2:$I$27,4,FALSE)</f>
        <v>na</v>
      </c>
      <c r="G12668">
        <v>7</v>
      </c>
      <c r="H12668" t="s">
        <v>40</v>
      </c>
      <c r="I12668" t="str">
        <f>VLOOKUP(H12668,lookups!$B$2:$C$32,2,FALSE)</f>
        <v>N</v>
      </c>
      <c r="J12668">
        <v>4</v>
      </c>
      <c r="K12668" t="s">
        <v>10</v>
      </c>
      <c r="L12668">
        <v>1</v>
      </c>
      <c r="M12668">
        <v>0</v>
      </c>
    </row>
    <row r="12669" spans="1:13" x14ac:dyDescent="0.3">
      <c r="A12669">
        <v>2011</v>
      </c>
      <c r="B12669">
        <v>17</v>
      </c>
      <c r="C12669" t="s">
        <v>26</v>
      </c>
      <c r="D12669" t="str">
        <f>VLOOKUP(C12669,lookups!$F$2:$H$27,2,FALSE)</f>
        <v>na</v>
      </c>
      <c r="E12669" t="str">
        <f>VLOOKUP(C12669,lookups!$F$2:$H$27,3,FALSE)</f>
        <v>na</v>
      </c>
      <c r="F12669" t="str">
        <f>VLOOKUP(C12669,lookups!$F$2:$I$27,4,FALSE)</f>
        <v>na</v>
      </c>
      <c r="G12669">
        <v>7</v>
      </c>
      <c r="H12669" t="s">
        <v>40</v>
      </c>
      <c r="I12669" t="str">
        <f>VLOOKUP(H12669,lookups!$B$2:$C$32,2,FALSE)</f>
        <v>N</v>
      </c>
      <c r="J12669">
        <v>5</v>
      </c>
      <c r="K12669" t="s">
        <v>10</v>
      </c>
      <c r="L12669">
        <v>1</v>
      </c>
      <c r="M12669">
        <v>0</v>
      </c>
    </row>
    <row r="12670" spans="1:13" x14ac:dyDescent="0.3">
      <c r="A12670">
        <v>2011</v>
      </c>
      <c r="B12670">
        <v>18</v>
      </c>
      <c r="C12670" t="s">
        <v>27</v>
      </c>
      <c r="D12670">
        <f>VLOOKUP(C12670,lookups!$F$2:$H$27,2,FALSE)</f>
        <v>3</v>
      </c>
      <c r="E12670" t="str">
        <f>VLOOKUP(C12670,lookups!$F$2:$H$27,3,FALSE)</f>
        <v>SEAK Sport</v>
      </c>
      <c r="F12670">
        <f>VLOOKUP(C12670,lookups!$F$2:$I$27,4,FALSE)</f>
        <v>2</v>
      </c>
      <c r="G12670">
        <v>7</v>
      </c>
      <c r="H12670" t="s">
        <v>40</v>
      </c>
      <c r="I12670" t="str">
        <f>VLOOKUP(H12670,lookups!$B$2:$C$32,2,FALSE)</f>
        <v>N</v>
      </c>
      <c r="J12670">
        <v>2</v>
      </c>
      <c r="K12670" t="s">
        <v>10</v>
      </c>
      <c r="L12670">
        <v>1</v>
      </c>
      <c r="M12670">
        <v>0</v>
      </c>
    </row>
    <row r="12671" spans="1:13" x14ac:dyDescent="0.3">
      <c r="A12671">
        <v>2011</v>
      </c>
      <c r="B12671">
        <v>18</v>
      </c>
      <c r="C12671" t="s">
        <v>27</v>
      </c>
      <c r="D12671">
        <f>VLOOKUP(C12671,lookups!$F$2:$H$27,2,FALSE)</f>
        <v>3</v>
      </c>
      <c r="E12671" t="str">
        <f>VLOOKUP(C12671,lookups!$F$2:$H$27,3,FALSE)</f>
        <v>SEAK Sport</v>
      </c>
      <c r="F12671">
        <f>VLOOKUP(C12671,lookups!$F$2:$I$27,4,FALSE)</f>
        <v>2</v>
      </c>
      <c r="G12671">
        <v>7</v>
      </c>
      <c r="H12671" t="s">
        <v>40</v>
      </c>
      <c r="I12671" t="str">
        <f>VLOOKUP(H12671,lookups!$B$2:$C$32,2,FALSE)</f>
        <v>N</v>
      </c>
      <c r="J12671">
        <v>3</v>
      </c>
      <c r="K12671" t="s">
        <v>10</v>
      </c>
      <c r="L12671">
        <v>1</v>
      </c>
      <c r="M12671">
        <v>281.10000000000002</v>
      </c>
    </row>
    <row r="12672" spans="1:13" x14ac:dyDescent="0.3">
      <c r="A12672">
        <v>2011</v>
      </c>
      <c r="B12672">
        <v>18</v>
      </c>
      <c r="C12672" t="s">
        <v>27</v>
      </c>
      <c r="D12672">
        <f>VLOOKUP(C12672,lookups!$F$2:$H$27,2,FALSE)</f>
        <v>3</v>
      </c>
      <c r="E12672" t="str">
        <f>VLOOKUP(C12672,lookups!$F$2:$H$27,3,FALSE)</f>
        <v>SEAK Sport</v>
      </c>
      <c r="F12672">
        <f>VLOOKUP(C12672,lookups!$F$2:$I$27,4,FALSE)</f>
        <v>2</v>
      </c>
      <c r="G12672">
        <v>7</v>
      </c>
      <c r="H12672" t="s">
        <v>40</v>
      </c>
      <c r="I12672" t="str">
        <f>VLOOKUP(H12672,lookups!$B$2:$C$32,2,FALSE)</f>
        <v>N</v>
      </c>
      <c r="J12672">
        <v>4</v>
      </c>
      <c r="K12672" t="s">
        <v>10</v>
      </c>
      <c r="L12672">
        <v>1</v>
      </c>
      <c r="M12672">
        <v>3441.42</v>
      </c>
    </row>
    <row r="12673" spans="1:13" x14ac:dyDescent="0.3">
      <c r="A12673">
        <v>2011</v>
      </c>
      <c r="B12673">
        <v>18</v>
      </c>
      <c r="C12673" t="s">
        <v>27</v>
      </c>
      <c r="D12673">
        <f>VLOOKUP(C12673,lookups!$F$2:$H$27,2,FALSE)</f>
        <v>3</v>
      </c>
      <c r="E12673" t="str">
        <f>VLOOKUP(C12673,lookups!$F$2:$H$27,3,FALSE)</f>
        <v>SEAK Sport</v>
      </c>
      <c r="F12673">
        <f>VLOOKUP(C12673,lookups!$F$2:$I$27,4,FALSE)</f>
        <v>2</v>
      </c>
      <c r="G12673">
        <v>7</v>
      </c>
      <c r="H12673" t="s">
        <v>40</v>
      </c>
      <c r="I12673" t="str">
        <f>VLOOKUP(H12673,lookups!$B$2:$C$32,2,FALSE)</f>
        <v>N</v>
      </c>
      <c r="J12673">
        <v>5</v>
      </c>
      <c r="K12673" t="s">
        <v>10</v>
      </c>
      <c r="L12673">
        <v>1</v>
      </c>
      <c r="M12673">
        <v>1602.77</v>
      </c>
    </row>
    <row r="12674" spans="1:13" x14ac:dyDescent="0.3">
      <c r="A12674">
        <v>2011</v>
      </c>
      <c r="B12674">
        <v>19</v>
      </c>
      <c r="C12674" t="s">
        <v>28</v>
      </c>
      <c r="D12674" t="str">
        <f>VLOOKUP(C12674,lookups!$F$2:$H$27,2,FALSE)</f>
        <v>na</v>
      </c>
      <c r="E12674" t="str">
        <f>VLOOKUP(C12674,lookups!$F$2:$H$27,3,FALSE)</f>
        <v>na</v>
      </c>
      <c r="F12674" t="str">
        <f>VLOOKUP(C12674,lookups!$F$2:$I$27,4,FALSE)</f>
        <v>na</v>
      </c>
      <c r="G12674">
        <v>7</v>
      </c>
      <c r="H12674" t="s">
        <v>40</v>
      </c>
      <c r="I12674" t="str">
        <f>VLOOKUP(H12674,lookups!$B$2:$C$32,2,FALSE)</f>
        <v>N</v>
      </c>
      <c r="J12674">
        <v>2</v>
      </c>
      <c r="K12674" t="s">
        <v>10</v>
      </c>
      <c r="L12674">
        <v>1</v>
      </c>
      <c r="M12674">
        <v>3546.49</v>
      </c>
    </row>
    <row r="12675" spans="1:13" x14ac:dyDescent="0.3">
      <c r="A12675">
        <v>2011</v>
      </c>
      <c r="B12675">
        <v>19</v>
      </c>
      <c r="C12675" t="s">
        <v>28</v>
      </c>
      <c r="D12675" t="str">
        <f>VLOOKUP(C12675,lookups!$F$2:$H$27,2,FALSE)</f>
        <v>na</v>
      </c>
      <c r="E12675" t="str">
        <f>VLOOKUP(C12675,lookups!$F$2:$H$27,3,FALSE)</f>
        <v>na</v>
      </c>
      <c r="F12675" t="str">
        <f>VLOOKUP(C12675,lookups!$F$2:$I$27,4,FALSE)</f>
        <v>na</v>
      </c>
      <c r="G12675">
        <v>7</v>
      </c>
      <c r="H12675" t="s">
        <v>40</v>
      </c>
      <c r="I12675" t="str">
        <f>VLOOKUP(H12675,lookups!$B$2:$C$32,2,FALSE)</f>
        <v>N</v>
      </c>
      <c r="J12675">
        <v>3</v>
      </c>
      <c r="K12675" t="s">
        <v>10</v>
      </c>
      <c r="L12675">
        <v>1</v>
      </c>
      <c r="M12675">
        <v>2738.18</v>
      </c>
    </row>
    <row r="12676" spans="1:13" x14ac:dyDescent="0.3">
      <c r="A12676">
        <v>2011</v>
      </c>
      <c r="B12676">
        <v>19</v>
      </c>
      <c r="C12676" t="s">
        <v>28</v>
      </c>
      <c r="D12676" t="str">
        <f>VLOOKUP(C12676,lookups!$F$2:$H$27,2,FALSE)</f>
        <v>na</v>
      </c>
      <c r="E12676" t="str">
        <f>VLOOKUP(C12676,lookups!$F$2:$H$27,3,FALSE)</f>
        <v>na</v>
      </c>
      <c r="F12676" t="str">
        <f>VLOOKUP(C12676,lookups!$F$2:$I$27,4,FALSE)</f>
        <v>na</v>
      </c>
      <c r="G12676">
        <v>7</v>
      </c>
      <c r="H12676" t="s">
        <v>40</v>
      </c>
      <c r="I12676" t="str">
        <f>VLOOKUP(H12676,lookups!$B$2:$C$32,2,FALSE)</f>
        <v>N</v>
      </c>
      <c r="J12676">
        <v>4</v>
      </c>
      <c r="K12676" t="s">
        <v>10</v>
      </c>
      <c r="L12676">
        <v>1</v>
      </c>
      <c r="M12676">
        <v>1942.48</v>
      </c>
    </row>
    <row r="12677" spans="1:13" x14ac:dyDescent="0.3">
      <c r="A12677">
        <v>2011</v>
      </c>
      <c r="B12677">
        <v>19</v>
      </c>
      <c r="C12677" t="s">
        <v>28</v>
      </c>
      <c r="D12677" t="str">
        <f>VLOOKUP(C12677,lookups!$F$2:$H$27,2,FALSE)</f>
        <v>na</v>
      </c>
      <c r="E12677" t="str">
        <f>VLOOKUP(C12677,lookups!$F$2:$H$27,3,FALSE)</f>
        <v>na</v>
      </c>
      <c r="F12677" t="str">
        <f>VLOOKUP(C12677,lookups!$F$2:$I$27,4,FALSE)</f>
        <v>na</v>
      </c>
      <c r="G12677">
        <v>7</v>
      </c>
      <c r="H12677" t="s">
        <v>40</v>
      </c>
      <c r="I12677" t="str">
        <f>VLOOKUP(H12677,lookups!$B$2:$C$32,2,FALSE)</f>
        <v>N</v>
      </c>
      <c r="J12677">
        <v>5</v>
      </c>
      <c r="K12677" t="s">
        <v>10</v>
      </c>
      <c r="L12677">
        <v>1</v>
      </c>
      <c r="M12677">
        <v>4907.62</v>
      </c>
    </row>
    <row r="12678" spans="1:13" x14ac:dyDescent="0.3">
      <c r="A12678">
        <v>2011</v>
      </c>
      <c r="B12678">
        <v>20</v>
      </c>
      <c r="C12678" t="s">
        <v>29</v>
      </c>
      <c r="D12678" t="str">
        <f>VLOOKUP(C12678,lookups!$F$2:$H$27,2,FALSE)</f>
        <v>na</v>
      </c>
      <c r="E12678" t="str">
        <f>VLOOKUP(C12678,lookups!$F$2:$H$27,3,FALSE)</f>
        <v>na</v>
      </c>
      <c r="F12678" t="str">
        <f>VLOOKUP(C12678,lookups!$F$2:$I$27,4,FALSE)</f>
        <v>na</v>
      </c>
      <c r="G12678">
        <v>7</v>
      </c>
      <c r="H12678" t="s">
        <v>40</v>
      </c>
      <c r="I12678" t="str">
        <f>VLOOKUP(H12678,lookups!$B$2:$C$32,2,FALSE)</f>
        <v>N</v>
      </c>
      <c r="J12678">
        <v>2</v>
      </c>
      <c r="K12678" t="s">
        <v>10</v>
      </c>
      <c r="L12678">
        <v>1</v>
      </c>
      <c r="M12678">
        <v>0</v>
      </c>
    </row>
    <row r="12679" spans="1:13" x14ac:dyDescent="0.3">
      <c r="A12679">
        <v>2011</v>
      </c>
      <c r="B12679">
        <v>20</v>
      </c>
      <c r="C12679" t="s">
        <v>29</v>
      </c>
      <c r="D12679" t="str">
        <f>VLOOKUP(C12679,lookups!$F$2:$H$27,2,FALSE)</f>
        <v>na</v>
      </c>
      <c r="E12679" t="str">
        <f>VLOOKUP(C12679,lookups!$F$2:$H$27,3,FALSE)</f>
        <v>na</v>
      </c>
      <c r="F12679" t="str">
        <f>VLOOKUP(C12679,lookups!$F$2:$I$27,4,FALSE)</f>
        <v>na</v>
      </c>
      <c r="G12679">
        <v>7</v>
      </c>
      <c r="H12679" t="s">
        <v>40</v>
      </c>
      <c r="I12679" t="str">
        <f>VLOOKUP(H12679,lookups!$B$2:$C$32,2,FALSE)</f>
        <v>N</v>
      </c>
      <c r="J12679">
        <v>3</v>
      </c>
      <c r="K12679" t="s">
        <v>10</v>
      </c>
      <c r="L12679">
        <v>1</v>
      </c>
      <c r="M12679">
        <v>0</v>
      </c>
    </row>
    <row r="12680" spans="1:13" x14ac:dyDescent="0.3">
      <c r="A12680">
        <v>2011</v>
      </c>
      <c r="B12680">
        <v>20</v>
      </c>
      <c r="C12680" t="s">
        <v>29</v>
      </c>
      <c r="D12680" t="str">
        <f>VLOOKUP(C12680,lookups!$F$2:$H$27,2,FALSE)</f>
        <v>na</v>
      </c>
      <c r="E12680" t="str">
        <f>VLOOKUP(C12680,lookups!$F$2:$H$27,3,FALSE)</f>
        <v>na</v>
      </c>
      <c r="F12680" t="str">
        <f>VLOOKUP(C12680,lookups!$F$2:$I$27,4,FALSE)</f>
        <v>na</v>
      </c>
      <c r="G12680">
        <v>7</v>
      </c>
      <c r="H12680" t="s">
        <v>40</v>
      </c>
      <c r="I12680" t="str">
        <f>VLOOKUP(H12680,lookups!$B$2:$C$32,2,FALSE)</f>
        <v>N</v>
      </c>
      <c r="J12680">
        <v>4</v>
      </c>
      <c r="K12680" t="s">
        <v>10</v>
      </c>
      <c r="L12680">
        <v>1</v>
      </c>
      <c r="M12680">
        <v>12.87</v>
      </c>
    </row>
    <row r="12681" spans="1:13" x14ac:dyDescent="0.3">
      <c r="A12681">
        <v>2011</v>
      </c>
      <c r="B12681">
        <v>20</v>
      </c>
      <c r="C12681" t="s">
        <v>29</v>
      </c>
      <c r="D12681" t="str">
        <f>VLOOKUP(C12681,lookups!$F$2:$H$27,2,FALSE)</f>
        <v>na</v>
      </c>
      <c r="E12681" t="str">
        <f>VLOOKUP(C12681,lookups!$F$2:$H$27,3,FALSE)</f>
        <v>na</v>
      </c>
      <c r="F12681" t="str">
        <f>VLOOKUP(C12681,lookups!$F$2:$I$27,4,FALSE)</f>
        <v>na</v>
      </c>
      <c r="G12681">
        <v>7</v>
      </c>
      <c r="H12681" t="s">
        <v>40</v>
      </c>
      <c r="I12681" t="str">
        <f>VLOOKUP(H12681,lookups!$B$2:$C$32,2,FALSE)</f>
        <v>N</v>
      </c>
      <c r="J12681">
        <v>5</v>
      </c>
      <c r="K12681" t="s">
        <v>10</v>
      </c>
      <c r="L12681">
        <v>1</v>
      </c>
      <c r="M12681">
        <v>24.01</v>
      </c>
    </row>
    <row r="12682" spans="1:13" x14ac:dyDescent="0.3">
      <c r="A12682">
        <v>2011</v>
      </c>
      <c r="B12682">
        <v>21</v>
      </c>
      <c r="C12682" t="s">
        <v>30</v>
      </c>
      <c r="D12682" t="str">
        <f>VLOOKUP(C12682,lookups!$F$2:$H$27,2,FALSE)</f>
        <v>na</v>
      </c>
      <c r="E12682" t="str">
        <f>VLOOKUP(C12682,lookups!$F$2:$H$27,3,FALSE)</f>
        <v>na</v>
      </c>
      <c r="F12682" t="str">
        <f>VLOOKUP(C12682,lookups!$F$2:$I$27,4,FALSE)</f>
        <v>na</v>
      </c>
      <c r="G12682">
        <v>7</v>
      </c>
      <c r="H12682" t="s">
        <v>40</v>
      </c>
      <c r="I12682" t="str">
        <f>VLOOKUP(H12682,lookups!$B$2:$C$32,2,FALSE)</f>
        <v>N</v>
      </c>
      <c r="J12682">
        <v>2</v>
      </c>
      <c r="K12682" t="s">
        <v>10</v>
      </c>
      <c r="L12682">
        <v>1</v>
      </c>
      <c r="M12682">
        <v>0</v>
      </c>
    </row>
    <row r="12683" spans="1:13" x14ac:dyDescent="0.3">
      <c r="A12683">
        <v>2011</v>
      </c>
      <c r="B12683">
        <v>21</v>
      </c>
      <c r="C12683" t="s">
        <v>30</v>
      </c>
      <c r="D12683" t="str">
        <f>VLOOKUP(C12683,lookups!$F$2:$H$27,2,FALSE)</f>
        <v>na</v>
      </c>
      <c r="E12683" t="str">
        <f>VLOOKUP(C12683,lookups!$F$2:$H$27,3,FALSE)</f>
        <v>na</v>
      </c>
      <c r="F12683" t="str">
        <f>VLOOKUP(C12683,lookups!$F$2:$I$27,4,FALSE)</f>
        <v>na</v>
      </c>
      <c r="G12683">
        <v>7</v>
      </c>
      <c r="H12683" t="s">
        <v>40</v>
      </c>
      <c r="I12683" t="str">
        <f>VLOOKUP(H12683,lookups!$B$2:$C$32,2,FALSE)</f>
        <v>N</v>
      </c>
      <c r="J12683">
        <v>3</v>
      </c>
      <c r="K12683" t="s">
        <v>10</v>
      </c>
      <c r="L12683">
        <v>1</v>
      </c>
      <c r="M12683">
        <v>0</v>
      </c>
    </row>
    <row r="12684" spans="1:13" x14ac:dyDescent="0.3">
      <c r="A12684">
        <v>2011</v>
      </c>
      <c r="B12684">
        <v>21</v>
      </c>
      <c r="C12684" t="s">
        <v>30</v>
      </c>
      <c r="D12684" t="str">
        <f>VLOOKUP(C12684,lookups!$F$2:$H$27,2,FALSE)</f>
        <v>na</v>
      </c>
      <c r="E12684" t="str">
        <f>VLOOKUP(C12684,lookups!$F$2:$H$27,3,FALSE)</f>
        <v>na</v>
      </c>
      <c r="F12684" t="str">
        <f>VLOOKUP(C12684,lookups!$F$2:$I$27,4,FALSE)</f>
        <v>na</v>
      </c>
      <c r="G12684">
        <v>7</v>
      </c>
      <c r="H12684" t="s">
        <v>40</v>
      </c>
      <c r="I12684" t="str">
        <f>VLOOKUP(H12684,lookups!$B$2:$C$32,2,FALSE)</f>
        <v>N</v>
      </c>
      <c r="J12684">
        <v>4</v>
      </c>
      <c r="K12684" t="s">
        <v>10</v>
      </c>
      <c r="L12684">
        <v>1</v>
      </c>
      <c r="M12684">
        <v>0</v>
      </c>
    </row>
    <row r="12685" spans="1:13" x14ac:dyDescent="0.3">
      <c r="A12685">
        <v>2011</v>
      </c>
      <c r="B12685">
        <v>21</v>
      </c>
      <c r="C12685" t="s">
        <v>30</v>
      </c>
      <c r="D12685" t="str">
        <f>VLOOKUP(C12685,lookups!$F$2:$H$27,2,FALSE)</f>
        <v>na</v>
      </c>
      <c r="E12685" t="str">
        <f>VLOOKUP(C12685,lookups!$F$2:$H$27,3,FALSE)</f>
        <v>na</v>
      </c>
      <c r="F12685" t="str">
        <f>VLOOKUP(C12685,lookups!$F$2:$I$27,4,FALSE)</f>
        <v>na</v>
      </c>
      <c r="G12685">
        <v>7</v>
      </c>
      <c r="H12685" t="s">
        <v>40</v>
      </c>
      <c r="I12685" t="str">
        <f>VLOOKUP(H12685,lookups!$B$2:$C$32,2,FALSE)</f>
        <v>N</v>
      </c>
      <c r="J12685">
        <v>5</v>
      </c>
      <c r="K12685" t="s">
        <v>10</v>
      </c>
      <c r="L12685">
        <v>1</v>
      </c>
      <c r="M12685">
        <v>0</v>
      </c>
    </row>
    <row r="12686" spans="1:13" x14ac:dyDescent="0.3">
      <c r="A12686">
        <v>2011</v>
      </c>
      <c r="B12686">
        <v>22</v>
      </c>
      <c r="C12686" t="s">
        <v>31</v>
      </c>
      <c r="D12686" t="str">
        <f>VLOOKUP(C12686,lookups!$F$2:$H$27,2,FALSE)</f>
        <v>na</v>
      </c>
      <c r="E12686" t="str">
        <f>VLOOKUP(C12686,lookups!$F$2:$H$27,3,FALSE)</f>
        <v>na</v>
      </c>
      <c r="F12686" t="str">
        <f>VLOOKUP(C12686,lookups!$F$2:$I$27,4,FALSE)</f>
        <v>na</v>
      </c>
      <c r="G12686">
        <v>7</v>
      </c>
      <c r="H12686" t="s">
        <v>40</v>
      </c>
      <c r="I12686" t="str">
        <f>VLOOKUP(H12686,lookups!$B$2:$C$32,2,FALSE)</f>
        <v>N</v>
      </c>
      <c r="J12686">
        <v>2</v>
      </c>
      <c r="K12686" t="s">
        <v>10</v>
      </c>
      <c r="L12686">
        <v>1</v>
      </c>
      <c r="M12686">
        <v>0</v>
      </c>
    </row>
    <row r="12687" spans="1:13" x14ac:dyDescent="0.3">
      <c r="A12687">
        <v>2011</v>
      </c>
      <c r="B12687">
        <v>22</v>
      </c>
      <c r="C12687" t="s">
        <v>31</v>
      </c>
      <c r="D12687" t="str">
        <f>VLOOKUP(C12687,lookups!$F$2:$H$27,2,FALSE)</f>
        <v>na</v>
      </c>
      <c r="E12687" t="str">
        <f>VLOOKUP(C12687,lookups!$F$2:$H$27,3,FALSE)</f>
        <v>na</v>
      </c>
      <c r="F12687" t="str">
        <f>VLOOKUP(C12687,lookups!$F$2:$I$27,4,FALSE)</f>
        <v>na</v>
      </c>
      <c r="G12687">
        <v>7</v>
      </c>
      <c r="H12687" t="s">
        <v>40</v>
      </c>
      <c r="I12687" t="str">
        <f>VLOOKUP(H12687,lookups!$B$2:$C$32,2,FALSE)</f>
        <v>N</v>
      </c>
      <c r="J12687">
        <v>3</v>
      </c>
      <c r="K12687" t="s">
        <v>10</v>
      </c>
      <c r="L12687">
        <v>1</v>
      </c>
      <c r="M12687">
        <v>0</v>
      </c>
    </row>
    <row r="12688" spans="1:13" x14ac:dyDescent="0.3">
      <c r="A12688">
        <v>2011</v>
      </c>
      <c r="B12688">
        <v>22</v>
      </c>
      <c r="C12688" t="s">
        <v>31</v>
      </c>
      <c r="D12688" t="str">
        <f>VLOOKUP(C12688,lookups!$F$2:$H$27,2,FALSE)</f>
        <v>na</v>
      </c>
      <c r="E12688" t="str">
        <f>VLOOKUP(C12688,lookups!$F$2:$H$27,3,FALSE)</f>
        <v>na</v>
      </c>
      <c r="F12688" t="str">
        <f>VLOOKUP(C12688,lookups!$F$2:$I$27,4,FALSE)</f>
        <v>na</v>
      </c>
      <c r="G12688">
        <v>7</v>
      </c>
      <c r="H12688" t="s">
        <v>40</v>
      </c>
      <c r="I12688" t="str">
        <f>VLOOKUP(H12688,lookups!$B$2:$C$32,2,FALSE)</f>
        <v>N</v>
      </c>
      <c r="J12688">
        <v>4</v>
      </c>
      <c r="K12688" t="s">
        <v>10</v>
      </c>
      <c r="L12688">
        <v>1</v>
      </c>
      <c r="M12688">
        <v>0</v>
      </c>
    </row>
    <row r="12689" spans="1:13" x14ac:dyDescent="0.3">
      <c r="A12689">
        <v>2011</v>
      </c>
      <c r="B12689">
        <v>22</v>
      </c>
      <c r="C12689" t="s">
        <v>31</v>
      </c>
      <c r="D12689" t="str">
        <f>VLOOKUP(C12689,lookups!$F$2:$H$27,2,FALSE)</f>
        <v>na</v>
      </c>
      <c r="E12689" t="str">
        <f>VLOOKUP(C12689,lookups!$F$2:$H$27,3,FALSE)</f>
        <v>na</v>
      </c>
      <c r="F12689" t="str">
        <f>VLOOKUP(C12689,lookups!$F$2:$I$27,4,FALSE)</f>
        <v>na</v>
      </c>
      <c r="G12689">
        <v>7</v>
      </c>
      <c r="H12689" t="s">
        <v>40</v>
      </c>
      <c r="I12689" t="str">
        <f>VLOOKUP(H12689,lookups!$B$2:$C$32,2,FALSE)</f>
        <v>N</v>
      </c>
      <c r="J12689">
        <v>5</v>
      </c>
      <c r="K12689" t="s">
        <v>10</v>
      </c>
      <c r="L12689">
        <v>1</v>
      </c>
      <c r="M12689">
        <v>0</v>
      </c>
    </row>
    <row r="12690" spans="1:13" x14ac:dyDescent="0.3">
      <c r="A12690">
        <v>2011</v>
      </c>
      <c r="B12690">
        <v>23</v>
      </c>
      <c r="C12690" t="s">
        <v>32</v>
      </c>
      <c r="D12690" t="str">
        <f>VLOOKUP(C12690,lookups!$F$2:$H$27,2,FALSE)</f>
        <v>na</v>
      </c>
      <c r="E12690" t="str">
        <f>VLOOKUP(C12690,lookups!$F$2:$H$27,3,FALSE)</f>
        <v>na</v>
      </c>
      <c r="F12690" t="str">
        <f>VLOOKUP(C12690,lookups!$F$2:$I$27,4,FALSE)</f>
        <v>na</v>
      </c>
      <c r="G12690">
        <v>7</v>
      </c>
      <c r="H12690" t="s">
        <v>40</v>
      </c>
      <c r="I12690" t="str">
        <f>VLOOKUP(H12690,lookups!$B$2:$C$32,2,FALSE)</f>
        <v>N</v>
      </c>
      <c r="J12690">
        <v>2</v>
      </c>
      <c r="K12690" t="s">
        <v>10</v>
      </c>
      <c r="L12690">
        <v>1</v>
      </c>
      <c r="M12690">
        <v>0</v>
      </c>
    </row>
    <row r="12691" spans="1:13" x14ac:dyDescent="0.3">
      <c r="A12691">
        <v>2011</v>
      </c>
      <c r="B12691">
        <v>23</v>
      </c>
      <c r="C12691" t="s">
        <v>32</v>
      </c>
      <c r="D12691" t="str">
        <f>VLOOKUP(C12691,lookups!$F$2:$H$27,2,FALSE)</f>
        <v>na</v>
      </c>
      <c r="E12691" t="str">
        <f>VLOOKUP(C12691,lookups!$F$2:$H$27,3,FALSE)</f>
        <v>na</v>
      </c>
      <c r="F12691" t="str">
        <f>VLOOKUP(C12691,lookups!$F$2:$I$27,4,FALSE)</f>
        <v>na</v>
      </c>
      <c r="G12691">
        <v>7</v>
      </c>
      <c r="H12691" t="s">
        <v>40</v>
      </c>
      <c r="I12691" t="str">
        <f>VLOOKUP(H12691,lookups!$B$2:$C$32,2,FALSE)</f>
        <v>N</v>
      </c>
      <c r="J12691">
        <v>3</v>
      </c>
      <c r="K12691" t="s">
        <v>10</v>
      </c>
      <c r="L12691">
        <v>1</v>
      </c>
      <c r="M12691">
        <v>0</v>
      </c>
    </row>
    <row r="12692" spans="1:13" x14ac:dyDescent="0.3">
      <c r="A12692">
        <v>2011</v>
      </c>
      <c r="B12692">
        <v>23</v>
      </c>
      <c r="C12692" t="s">
        <v>32</v>
      </c>
      <c r="D12692" t="str">
        <f>VLOOKUP(C12692,lookups!$F$2:$H$27,2,FALSE)</f>
        <v>na</v>
      </c>
      <c r="E12692" t="str">
        <f>VLOOKUP(C12692,lookups!$F$2:$H$27,3,FALSE)</f>
        <v>na</v>
      </c>
      <c r="F12692" t="str">
        <f>VLOOKUP(C12692,lookups!$F$2:$I$27,4,FALSE)</f>
        <v>na</v>
      </c>
      <c r="G12692">
        <v>7</v>
      </c>
      <c r="H12692" t="s">
        <v>40</v>
      </c>
      <c r="I12692" t="str">
        <f>VLOOKUP(H12692,lookups!$B$2:$C$32,2,FALSE)</f>
        <v>N</v>
      </c>
      <c r="J12692">
        <v>4</v>
      </c>
      <c r="K12692" t="s">
        <v>10</v>
      </c>
      <c r="L12692">
        <v>1</v>
      </c>
      <c r="M12692">
        <v>0</v>
      </c>
    </row>
    <row r="12693" spans="1:13" x14ac:dyDescent="0.3">
      <c r="A12693">
        <v>2011</v>
      </c>
      <c r="B12693">
        <v>23</v>
      </c>
      <c r="C12693" t="s">
        <v>32</v>
      </c>
      <c r="D12693" t="str">
        <f>VLOOKUP(C12693,lookups!$F$2:$H$27,2,FALSE)</f>
        <v>na</v>
      </c>
      <c r="E12693" t="str">
        <f>VLOOKUP(C12693,lookups!$F$2:$H$27,3,FALSE)</f>
        <v>na</v>
      </c>
      <c r="F12693" t="str">
        <f>VLOOKUP(C12693,lookups!$F$2:$I$27,4,FALSE)</f>
        <v>na</v>
      </c>
      <c r="G12693">
        <v>7</v>
      </c>
      <c r="H12693" t="s">
        <v>40</v>
      </c>
      <c r="I12693" t="str">
        <f>VLOOKUP(H12693,lookups!$B$2:$C$32,2,FALSE)</f>
        <v>N</v>
      </c>
      <c r="J12693">
        <v>5</v>
      </c>
      <c r="K12693" t="s">
        <v>10</v>
      </c>
      <c r="L12693">
        <v>1</v>
      </c>
      <c r="M12693">
        <v>0</v>
      </c>
    </row>
    <row r="12694" spans="1:13" x14ac:dyDescent="0.3">
      <c r="A12694">
        <v>2011</v>
      </c>
      <c r="B12694">
        <v>24</v>
      </c>
      <c r="C12694" t="s">
        <v>33</v>
      </c>
      <c r="D12694" t="str">
        <f>VLOOKUP(C12694,lookups!$F$2:$H$27,2,FALSE)</f>
        <v>13-15</v>
      </c>
      <c r="E12694" t="str">
        <f>VLOOKUP(C12694,lookups!$F$2:$H$27,3,FALSE)</f>
        <v>NGS/SGS/JDF Sport</v>
      </c>
      <c r="F12694">
        <f>VLOOKUP(C12694,lookups!$F$2:$I$27,4,FALSE)</f>
        <v>7</v>
      </c>
      <c r="G12694">
        <v>7</v>
      </c>
      <c r="H12694" t="s">
        <v>40</v>
      </c>
      <c r="I12694" t="str">
        <f>VLOOKUP(H12694,lookups!$B$2:$C$32,2,FALSE)</f>
        <v>N</v>
      </c>
      <c r="J12694">
        <v>2</v>
      </c>
      <c r="K12694" t="s">
        <v>10</v>
      </c>
      <c r="L12694">
        <v>1</v>
      </c>
      <c r="M12694">
        <v>113.32</v>
      </c>
    </row>
    <row r="12695" spans="1:13" x14ac:dyDescent="0.3">
      <c r="A12695">
        <v>2011</v>
      </c>
      <c r="B12695">
        <v>24</v>
      </c>
      <c r="C12695" t="s">
        <v>33</v>
      </c>
      <c r="D12695" t="str">
        <f>VLOOKUP(C12695,lookups!$F$2:$H$27,2,FALSE)</f>
        <v>13-15</v>
      </c>
      <c r="E12695" t="str">
        <f>VLOOKUP(C12695,lookups!$F$2:$H$27,3,FALSE)</f>
        <v>NGS/SGS/JDF Sport</v>
      </c>
      <c r="F12695">
        <f>VLOOKUP(C12695,lookups!$F$2:$I$27,4,FALSE)</f>
        <v>7</v>
      </c>
      <c r="G12695">
        <v>7</v>
      </c>
      <c r="H12695" t="s">
        <v>40</v>
      </c>
      <c r="I12695" t="str">
        <f>VLOOKUP(H12695,lookups!$B$2:$C$32,2,FALSE)</f>
        <v>N</v>
      </c>
      <c r="J12695">
        <v>3</v>
      </c>
      <c r="K12695" t="s">
        <v>10</v>
      </c>
      <c r="L12695">
        <v>1</v>
      </c>
      <c r="M12695">
        <v>165.62</v>
      </c>
    </row>
    <row r="12696" spans="1:13" x14ac:dyDescent="0.3">
      <c r="A12696">
        <v>2011</v>
      </c>
      <c r="B12696">
        <v>24</v>
      </c>
      <c r="C12696" t="s">
        <v>33</v>
      </c>
      <c r="D12696" t="str">
        <f>VLOOKUP(C12696,lookups!$F$2:$H$27,2,FALSE)</f>
        <v>13-15</v>
      </c>
      <c r="E12696" t="str">
        <f>VLOOKUP(C12696,lookups!$F$2:$H$27,3,FALSE)</f>
        <v>NGS/SGS/JDF Sport</v>
      </c>
      <c r="F12696">
        <f>VLOOKUP(C12696,lookups!$F$2:$I$27,4,FALSE)</f>
        <v>7</v>
      </c>
      <c r="G12696">
        <v>7</v>
      </c>
      <c r="H12696" t="s">
        <v>40</v>
      </c>
      <c r="I12696" t="str">
        <f>VLOOKUP(H12696,lookups!$B$2:$C$32,2,FALSE)</f>
        <v>N</v>
      </c>
      <c r="J12696">
        <v>4</v>
      </c>
      <c r="K12696" t="s">
        <v>10</v>
      </c>
      <c r="L12696">
        <v>1</v>
      </c>
      <c r="M12696">
        <v>1025.9000000000001</v>
      </c>
    </row>
    <row r="12697" spans="1:13" x14ac:dyDescent="0.3">
      <c r="A12697">
        <v>2011</v>
      </c>
      <c r="B12697">
        <v>24</v>
      </c>
      <c r="C12697" t="s">
        <v>33</v>
      </c>
      <c r="D12697" t="str">
        <f>VLOOKUP(C12697,lookups!$F$2:$H$27,2,FALSE)</f>
        <v>13-15</v>
      </c>
      <c r="E12697" t="str">
        <f>VLOOKUP(C12697,lookups!$F$2:$H$27,3,FALSE)</f>
        <v>NGS/SGS/JDF Sport</v>
      </c>
      <c r="F12697">
        <f>VLOOKUP(C12697,lookups!$F$2:$I$27,4,FALSE)</f>
        <v>7</v>
      </c>
      <c r="G12697">
        <v>7</v>
      </c>
      <c r="H12697" t="s">
        <v>40</v>
      </c>
      <c r="I12697" t="str">
        <f>VLOOKUP(H12697,lookups!$B$2:$C$32,2,FALSE)</f>
        <v>N</v>
      </c>
      <c r="J12697">
        <v>5</v>
      </c>
      <c r="K12697" t="s">
        <v>10</v>
      </c>
      <c r="L12697">
        <v>1</v>
      </c>
      <c r="M12697">
        <v>866.27</v>
      </c>
    </row>
    <row r="12698" spans="1:13" x14ac:dyDescent="0.3">
      <c r="A12698">
        <v>2011</v>
      </c>
      <c r="B12698">
        <v>25</v>
      </c>
      <c r="C12698" t="s">
        <v>34</v>
      </c>
      <c r="D12698" t="str">
        <f>VLOOKUP(C12698,lookups!$F$2:$H$27,2,FALSE)</f>
        <v>na</v>
      </c>
      <c r="E12698" t="str">
        <f>VLOOKUP(C12698,lookups!$F$2:$H$27,3,FALSE)</f>
        <v>na</v>
      </c>
      <c r="F12698" t="str">
        <f>VLOOKUP(C12698,lookups!$F$2:$I$27,4,FALSE)</f>
        <v>na</v>
      </c>
      <c r="G12698">
        <v>7</v>
      </c>
      <c r="H12698" t="s">
        <v>40</v>
      </c>
      <c r="I12698" t="str">
        <f>VLOOKUP(H12698,lookups!$B$2:$C$32,2,FALSE)</f>
        <v>N</v>
      </c>
      <c r="J12698">
        <v>2</v>
      </c>
      <c r="K12698" t="s">
        <v>10</v>
      </c>
      <c r="L12698">
        <v>1</v>
      </c>
      <c r="M12698">
        <v>0</v>
      </c>
    </row>
    <row r="12699" spans="1:13" x14ac:dyDescent="0.3">
      <c r="A12699">
        <v>2011</v>
      </c>
      <c r="B12699">
        <v>25</v>
      </c>
      <c r="C12699" t="s">
        <v>34</v>
      </c>
      <c r="D12699" t="str">
        <f>VLOOKUP(C12699,lookups!$F$2:$H$27,2,FALSE)</f>
        <v>na</v>
      </c>
      <c r="E12699" t="str">
        <f>VLOOKUP(C12699,lookups!$F$2:$H$27,3,FALSE)</f>
        <v>na</v>
      </c>
      <c r="F12699" t="str">
        <f>VLOOKUP(C12699,lookups!$F$2:$I$27,4,FALSE)</f>
        <v>na</v>
      </c>
      <c r="G12699">
        <v>7</v>
      </c>
      <c r="H12699" t="s">
        <v>40</v>
      </c>
      <c r="I12699" t="str">
        <f>VLOOKUP(H12699,lookups!$B$2:$C$32,2,FALSE)</f>
        <v>N</v>
      </c>
      <c r="J12699">
        <v>3</v>
      </c>
      <c r="K12699" t="s">
        <v>10</v>
      </c>
      <c r="L12699">
        <v>1</v>
      </c>
      <c r="M12699">
        <v>0</v>
      </c>
    </row>
    <row r="12700" spans="1:13" x14ac:dyDescent="0.3">
      <c r="A12700">
        <v>2011</v>
      </c>
      <c r="B12700">
        <v>25</v>
      </c>
      <c r="C12700" t="s">
        <v>34</v>
      </c>
      <c r="D12700" t="str">
        <f>VLOOKUP(C12700,lookups!$F$2:$H$27,2,FALSE)</f>
        <v>na</v>
      </c>
      <c r="E12700" t="str">
        <f>VLOOKUP(C12700,lookups!$F$2:$H$27,3,FALSE)</f>
        <v>na</v>
      </c>
      <c r="F12700" t="str">
        <f>VLOOKUP(C12700,lookups!$F$2:$I$27,4,FALSE)</f>
        <v>na</v>
      </c>
      <c r="G12700">
        <v>7</v>
      </c>
      <c r="H12700" t="s">
        <v>40</v>
      </c>
      <c r="I12700" t="str">
        <f>VLOOKUP(H12700,lookups!$B$2:$C$32,2,FALSE)</f>
        <v>N</v>
      </c>
      <c r="J12700">
        <v>4</v>
      </c>
      <c r="K12700" t="s">
        <v>10</v>
      </c>
      <c r="L12700">
        <v>1</v>
      </c>
      <c r="M12700">
        <v>0</v>
      </c>
    </row>
    <row r="12701" spans="1:13" x14ac:dyDescent="0.3">
      <c r="A12701">
        <v>2011</v>
      </c>
      <c r="B12701">
        <v>25</v>
      </c>
      <c r="C12701" t="s">
        <v>34</v>
      </c>
      <c r="D12701" t="str">
        <f>VLOOKUP(C12701,lookups!$F$2:$H$27,2,FALSE)</f>
        <v>na</v>
      </c>
      <c r="E12701" t="str">
        <f>VLOOKUP(C12701,lookups!$F$2:$H$27,3,FALSE)</f>
        <v>na</v>
      </c>
      <c r="F12701" t="str">
        <f>VLOOKUP(C12701,lookups!$F$2:$I$27,4,FALSE)</f>
        <v>na</v>
      </c>
      <c r="G12701">
        <v>7</v>
      </c>
      <c r="H12701" t="s">
        <v>40</v>
      </c>
      <c r="I12701" t="str">
        <f>VLOOKUP(H12701,lookups!$B$2:$C$32,2,FALSE)</f>
        <v>N</v>
      </c>
      <c r="J12701">
        <v>5</v>
      </c>
      <c r="K12701" t="s">
        <v>10</v>
      </c>
      <c r="L12701">
        <v>1</v>
      </c>
      <c r="M12701">
        <v>0</v>
      </c>
    </row>
    <row r="12702" spans="1:13" x14ac:dyDescent="0.3">
      <c r="A12702">
        <v>2011</v>
      </c>
      <c r="B12702">
        <v>1</v>
      </c>
      <c r="C12702" t="s">
        <v>8</v>
      </c>
      <c r="D12702" t="str">
        <f>VLOOKUP(C12702,lookups!$F$2:$H$27,2,FALSE)</f>
        <v>na</v>
      </c>
      <c r="E12702" t="str">
        <f>VLOOKUP(C12702,lookups!$F$2:$H$27,3,FALSE)</f>
        <v>na</v>
      </c>
      <c r="F12702" t="str">
        <f>VLOOKUP(C12702,lookups!$F$2:$I$27,4,FALSE)</f>
        <v>na</v>
      </c>
      <c r="G12702">
        <v>8</v>
      </c>
      <c r="H12702" t="s">
        <v>41</v>
      </c>
      <c r="I12702" t="str">
        <f>VLOOKUP(H12702,lookups!$B$2:$C$32,2,FALSE)</f>
        <v>Y</v>
      </c>
      <c r="J12702">
        <v>2</v>
      </c>
      <c r="K12702" t="s">
        <v>10</v>
      </c>
      <c r="L12702">
        <v>1</v>
      </c>
      <c r="M12702">
        <v>0</v>
      </c>
    </row>
    <row r="12703" spans="1:13" x14ac:dyDescent="0.3">
      <c r="A12703">
        <v>2011</v>
      </c>
      <c r="B12703">
        <v>1</v>
      </c>
      <c r="C12703" t="s">
        <v>8</v>
      </c>
      <c r="D12703" t="str">
        <f>VLOOKUP(C12703,lookups!$F$2:$H$27,2,FALSE)</f>
        <v>na</v>
      </c>
      <c r="E12703" t="str">
        <f>VLOOKUP(C12703,lookups!$F$2:$H$27,3,FALSE)</f>
        <v>na</v>
      </c>
      <c r="F12703" t="str">
        <f>VLOOKUP(C12703,lookups!$F$2:$I$27,4,FALSE)</f>
        <v>na</v>
      </c>
      <c r="G12703">
        <v>8</v>
      </c>
      <c r="H12703" t="s">
        <v>41</v>
      </c>
      <c r="I12703" t="str">
        <f>VLOOKUP(H12703,lookups!$B$2:$C$32,2,FALSE)</f>
        <v>Y</v>
      </c>
      <c r="J12703">
        <v>3</v>
      </c>
      <c r="K12703" t="s">
        <v>10</v>
      </c>
      <c r="L12703">
        <v>1</v>
      </c>
      <c r="M12703">
        <v>22.77</v>
      </c>
    </row>
    <row r="12704" spans="1:13" x14ac:dyDescent="0.3">
      <c r="A12704">
        <v>2011</v>
      </c>
      <c r="B12704">
        <v>1</v>
      </c>
      <c r="C12704" t="s">
        <v>8</v>
      </c>
      <c r="D12704" t="str">
        <f>VLOOKUP(C12704,lookups!$F$2:$H$27,2,FALSE)</f>
        <v>na</v>
      </c>
      <c r="E12704" t="str">
        <f>VLOOKUP(C12704,lookups!$F$2:$H$27,3,FALSE)</f>
        <v>na</v>
      </c>
      <c r="F12704" t="str">
        <f>VLOOKUP(C12704,lookups!$F$2:$I$27,4,FALSE)</f>
        <v>na</v>
      </c>
      <c r="G12704">
        <v>8</v>
      </c>
      <c r="H12704" t="s">
        <v>41</v>
      </c>
      <c r="I12704" t="str">
        <f>VLOOKUP(H12704,lookups!$B$2:$C$32,2,FALSE)</f>
        <v>Y</v>
      </c>
      <c r="J12704">
        <v>4</v>
      </c>
      <c r="K12704" t="s">
        <v>10</v>
      </c>
      <c r="L12704">
        <v>1</v>
      </c>
      <c r="M12704">
        <v>135.09</v>
      </c>
    </row>
    <row r="12705" spans="1:13" x14ac:dyDescent="0.3">
      <c r="A12705">
        <v>2011</v>
      </c>
      <c r="B12705">
        <v>1</v>
      </c>
      <c r="C12705" t="s">
        <v>8</v>
      </c>
      <c r="D12705" t="str">
        <f>VLOOKUP(C12705,lookups!$F$2:$H$27,2,FALSE)</f>
        <v>na</v>
      </c>
      <c r="E12705" t="str">
        <f>VLOOKUP(C12705,lookups!$F$2:$H$27,3,FALSE)</f>
        <v>na</v>
      </c>
      <c r="F12705" t="str">
        <f>VLOOKUP(C12705,lookups!$F$2:$I$27,4,FALSE)</f>
        <v>na</v>
      </c>
      <c r="G12705">
        <v>8</v>
      </c>
      <c r="H12705" t="s">
        <v>41</v>
      </c>
      <c r="I12705" t="str">
        <f>VLOOKUP(H12705,lookups!$B$2:$C$32,2,FALSE)</f>
        <v>Y</v>
      </c>
      <c r="J12705">
        <v>5</v>
      </c>
      <c r="K12705" t="s">
        <v>10</v>
      </c>
      <c r="L12705">
        <v>1</v>
      </c>
      <c r="M12705">
        <v>1.38</v>
      </c>
    </row>
    <row r="12706" spans="1:13" x14ac:dyDescent="0.3">
      <c r="A12706">
        <v>2011</v>
      </c>
      <c r="B12706">
        <v>2</v>
      </c>
      <c r="C12706" t="s">
        <v>11</v>
      </c>
      <c r="D12706" t="str">
        <f>VLOOKUP(C12706,lookups!$F$2:$H$27,2,FALSE)</f>
        <v>na</v>
      </c>
      <c r="E12706" t="str">
        <f>VLOOKUP(C12706,lookups!$F$2:$H$27,3,FALSE)</f>
        <v>na</v>
      </c>
      <c r="F12706" t="str">
        <f>VLOOKUP(C12706,lookups!$F$2:$I$27,4,FALSE)</f>
        <v>na</v>
      </c>
      <c r="G12706">
        <v>8</v>
      </c>
      <c r="H12706" t="s">
        <v>41</v>
      </c>
      <c r="I12706" t="str">
        <f>VLOOKUP(H12706,lookups!$B$2:$C$32,2,FALSE)</f>
        <v>Y</v>
      </c>
      <c r="J12706">
        <v>2</v>
      </c>
      <c r="K12706" t="s">
        <v>10</v>
      </c>
      <c r="L12706">
        <v>1</v>
      </c>
      <c r="M12706">
        <v>1.74</v>
      </c>
    </row>
    <row r="12707" spans="1:13" x14ac:dyDescent="0.3">
      <c r="A12707">
        <v>2011</v>
      </c>
      <c r="B12707">
        <v>2</v>
      </c>
      <c r="C12707" t="s">
        <v>11</v>
      </c>
      <c r="D12707" t="str">
        <f>VLOOKUP(C12707,lookups!$F$2:$H$27,2,FALSE)</f>
        <v>na</v>
      </c>
      <c r="E12707" t="str">
        <f>VLOOKUP(C12707,lookups!$F$2:$H$27,3,FALSE)</f>
        <v>na</v>
      </c>
      <c r="F12707" t="str">
        <f>VLOOKUP(C12707,lookups!$F$2:$I$27,4,FALSE)</f>
        <v>na</v>
      </c>
      <c r="G12707">
        <v>8</v>
      </c>
      <c r="H12707" t="s">
        <v>41</v>
      </c>
      <c r="I12707" t="str">
        <f>VLOOKUP(H12707,lookups!$B$2:$C$32,2,FALSE)</f>
        <v>Y</v>
      </c>
      <c r="J12707">
        <v>3</v>
      </c>
      <c r="K12707" t="s">
        <v>10</v>
      </c>
      <c r="L12707">
        <v>1</v>
      </c>
      <c r="M12707">
        <v>105.72</v>
      </c>
    </row>
    <row r="12708" spans="1:13" x14ac:dyDescent="0.3">
      <c r="A12708">
        <v>2011</v>
      </c>
      <c r="B12708">
        <v>2</v>
      </c>
      <c r="C12708" t="s">
        <v>11</v>
      </c>
      <c r="D12708" t="str">
        <f>VLOOKUP(C12708,lookups!$F$2:$H$27,2,FALSE)</f>
        <v>na</v>
      </c>
      <c r="E12708" t="str">
        <f>VLOOKUP(C12708,lookups!$F$2:$H$27,3,FALSE)</f>
        <v>na</v>
      </c>
      <c r="F12708" t="str">
        <f>VLOOKUP(C12708,lookups!$F$2:$I$27,4,FALSE)</f>
        <v>na</v>
      </c>
      <c r="G12708">
        <v>8</v>
      </c>
      <c r="H12708" t="s">
        <v>41</v>
      </c>
      <c r="I12708" t="str">
        <f>VLOOKUP(H12708,lookups!$B$2:$C$32,2,FALSE)</f>
        <v>Y</v>
      </c>
      <c r="J12708">
        <v>4</v>
      </c>
      <c r="K12708" t="s">
        <v>10</v>
      </c>
      <c r="L12708">
        <v>1</v>
      </c>
      <c r="M12708">
        <v>73.09</v>
      </c>
    </row>
    <row r="12709" spans="1:13" x14ac:dyDescent="0.3">
      <c r="A12709">
        <v>2011</v>
      </c>
      <c r="B12709">
        <v>2</v>
      </c>
      <c r="C12709" t="s">
        <v>11</v>
      </c>
      <c r="D12709" t="str">
        <f>VLOOKUP(C12709,lookups!$F$2:$H$27,2,FALSE)</f>
        <v>na</v>
      </c>
      <c r="E12709" t="str">
        <f>VLOOKUP(C12709,lookups!$F$2:$H$27,3,FALSE)</f>
        <v>na</v>
      </c>
      <c r="F12709" t="str">
        <f>VLOOKUP(C12709,lookups!$F$2:$I$27,4,FALSE)</f>
        <v>na</v>
      </c>
      <c r="G12709">
        <v>8</v>
      </c>
      <c r="H12709" t="s">
        <v>41</v>
      </c>
      <c r="I12709" t="str">
        <f>VLOOKUP(H12709,lookups!$B$2:$C$32,2,FALSE)</f>
        <v>Y</v>
      </c>
      <c r="J12709">
        <v>5</v>
      </c>
      <c r="K12709" t="s">
        <v>10</v>
      </c>
      <c r="L12709">
        <v>1</v>
      </c>
      <c r="M12709">
        <v>6.51</v>
      </c>
    </row>
    <row r="12710" spans="1:13" x14ac:dyDescent="0.3">
      <c r="A12710">
        <v>2011</v>
      </c>
      <c r="B12710">
        <v>3</v>
      </c>
      <c r="C12710" t="s">
        <v>12</v>
      </c>
      <c r="D12710" t="str">
        <f>VLOOKUP(C12710,lookups!$F$2:$H$27,2,FALSE)</f>
        <v>na</v>
      </c>
      <c r="E12710" t="str">
        <f>VLOOKUP(C12710,lookups!$F$2:$H$27,3,FALSE)</f>
        <v>na</v>
      </c>
      <c r="F12710" t="str">
        <f>VLOOKUP(C12710,lookups!$F$2:$I$27,4,FALSE)</f>
        <v>na</v>
      </c>
      <c r="G12710">
        <v>8</v>
      </c>
      <c r="H12710" t="s">
        <v>41</v>
      </c>
      <c r="I12710" t="str">
        <f>VLOOKUP(H12710,lookups!$B$2:$C$32,2,FALSE)</f>
        <v>Y</v>
      </c>
      <c r="J12710">
        <v>2</v>
      </c>
      <c r="K12710" t="s">
        <v>10</v>
      </c>
      <c r="L12710">
        <v>1</v>
      </c>
      <c r="M12710">
        <v>0</v>
      </c>
    </row>
    <row r="12711" spans="1:13" x14ac:dyDescent="0.3">
      <c r="A12711">
        <v>2011</v>
      </c>
      <c r="B12711">
        <v>3</v>
      </c>
      <c r="C12711" t="s">
        <v>12</v>
      </c>
      <c r="D12711" t="str">
        <f>VLOOKUP(C12711,lookups!$F$2:$H$27,2,FALSE)</f>
        <v>na</v>
      </c>
      <c r="E12711" t="str">
        <f>VLOOKUP(C12711,lookups!$F$2:$H$27,3,FALSE)</f>
        <v>na</v>
      </c>
      <c r="F12711" t="str">
        <f>VLOOKUP(C12711,lookups!$F$2:$I$27,4,FALSE)</f>
        <v>na</v>
      </c>
      <c r="G12711">
        <v>8</v>
      </c>
      <c r="H12711" t="s">
        <v>41</v>
      </c>
      <c r="I12711" t="str">
        <f>VLOOKUP(H12711,lookups!$B$2:$C$32,2,FALSE)</f>
        <v>Y</v>
      </c>
      <c r="J12711">
        <v>3</v>
      </c>
      <c r="K12711" t="s">
        <v>10</v>
      </c>
      <c r="L12711">
        <v>1</v>
      </c>
      <c r="M12711">
        <v>0</v>
      </c>
    </row>
    <row r="12712" spans="1:13" x14ac:dyDescent="0.3">
      <c r="A12712">
        <v>2011</v>
      </c>
      <c r="B12712">
        <v>3</v>
      </c>
      <c r="C12712" t="s">
        <v>12</v>
      </c>
      <c r="D12712" t="str">
        <f>VLOOKUP(C12712,lookups!$F$2:$H$27,2,FALSE)</f>
        <v>na</v>
      </c>
      <c r="E12712" t="str">
        <f>VLOOKUP(C12712,lookups!$F$2:$H$27,3,FALSE)</f>
        <v>na</v>
      </c>
      <c r="F12712" t="str">
        <f>VLOOKUP(C12712,lookups!$F$2:$I$27,4,FALSE)</f>
        <v>na</v>
      </c>
      <c r="G12712">
        <v>8</v>
      </c>
      <c r="H12712" t="s">
        <v>41</v>
      </c>
      <c r="I12712" t="str">
        <f>VLOOKUP(H12712,lookups!$B$2:$C$32,2,FALSE)</f>
        <v>Y</v>
      </c>
      <c r="J12712">
        <v>4</v>
      </c>
      <c r="K12712" t="s">
        <v>10</v>
      </c>
      <c r="L12712">
        <v>1</v>
      </c>
      <c r="M12712">
        <v>0</v>
      </c>
    </row>
    <row r="12713" spans="1:13" x14ac:dyDescent="0.3">
      <c r="A12713">
        <v>2011</v>
      </c>
      <c r="B12713">
        <v>3</v>
      </c>
      <c r="C12713" t="s">
        <v>12</v>
      </c>
      <c r="D12713" t="str">
        <f>VLOOKUP(C12713,lookups!$F$2:$H$27,2,FALSE)</f>
        <v>na</v>
      </c>
      <c r="E12713" t="str">
        <f>VLOOKUP(C12713,lookups!$F$2:$H$27,3,FALSE)</f>
        <v>na</v>
      </c>
      <c r="F12713" t="str">
        <f>VLOOKUP(C12713,lookups!$F$2:$I$27,4,FALSE)</f>
        <v>na</v>
      </c>
      <c r="G12713">
        <v>8</v>
      </c>
      <c r="H12713" t="s">
        <v>41</v>
      </c>
      <c r="I12713" t="str">
        <f>VLOOKUP(H12713,lookups!$B$2:$C$32,2,FALSE)</f>
        <v>Y</v>
      </c>
      <c r="J12713">
        <v>5</v>
      </c>
      <c r="K12713" t="s">
        <v>10</v>
      </c>
      <c r="L12713">
        <v>1</v>
      </c>
      <c r="M12713">
        <v>0</v>
      </c>
    </row>
    <row r="12714" spans="1:13" x14ac:dyDescent="0.3">
      <c r="A12714">
        <v>2011</v>
      </c>
      <c r="B12714">
        <v>4</v>
      </c>
      <c r="C12714" t="s">
        <v>13</v>
      </c>
      <c r="D12714">
        <f>VLOOKUP(C12714,lookups!$F$2:$H$27,2,FALSE)</f>
        <v>10</v>
      </c>
      <c r="E12714" t="str">
        <f>VLOOKUP(C12714,lookups!$F$2:$H$27,3,FALSE)</f>
        <v>WCVI Troll</v>
      </c>
      <c r="F12714">
        <f>VLOOKUP(C12714,lookups!$F$2:$I$27,4,FALSE)</f>
        <v>6</v>
      </c>
      <c r="G12714">
        <v>8</v>
      </c>
      <c r="H12714" t="s">
        <v>41</v>
      </c>
      <c r="I12714" t="str">
        <f>VLOOKUP(H12714,lookups!$B$2:$C$32,2,FALSE)</f>
        <v>Y</v>
      </c>
      <c r="J12714">
        <v>2</v>
      </c>
      <c r="K12714" t="s">
        <v>10</v>
      </c>
      <c r="L12714">
        <v>1</v>
      </c>
      <c r="M12714">
        <v>3.72</v>
      </c>
    </row>
    <row r="12715" spans="1:13" x14ac:dyDescent="0.3">
      <c r="A12715">
        <v>2011</v>
      </c>
      <c r="B12715">
        <v>4</v>
      </c>
      <c r="C12715" t="s">
        <v>13</v>
      </c>
      <c r="D12715">
        <f>VLOOKUP(C12715,lookups!$F$2:$H$27,2,FALSE)</f>
        <v>10</v>
      </c>
      <c r="E12715" t="str">
        <f>VLOOKUP(C12715,lookups!$F$2:$H$27,3,FALSE)</f>
        <v>WCVI Troll</v>
      </c>
      <c r="F12715">
        <f>VLOOKUP(C12715,lookups!$F$2:$I$27,4,FALSE)</f>
        <v>6</v>
      </c>
      <c r="G12715">
        <v>8</v>
      </c>
      <c r="H12715" t="s">
        <v>41</v>
      </c>
      <c r="I12715" t="str">
        <f>VLOOKUP(H12715,lookups!$B$2:$C$32,2,FALSE)</f>
        <v>Y</v>
      </c>
      <c r="J12715">
        <v>3</v>
      </c>
      <c r="K12715" t="s">
        <v>10</v>
      </c>
      <c r="L12715">
        <v>1</v>
      </c>
      <c r="M12715">
        <v>272.27</v>
      </c>
    </row>
    <row r="12716" spans="1:13" x14ac:dyDescent="0.3">
      <c r="A12716">
        <v>2011</v>
      </c>
      <c r="B12716">
        <v>4</v>
      </c>
      <c r="C12716" t="s">
        <v>13</v>
      </c>
      <c r="D12716">
        <f>VLOOKUP(C12716,lookups!$F$2:$H$27,2,FALSE)</f>
        <v>10</v>
      </c>
      <c r="E12716" t="str">
        <f>VLOOKUP(C12716,lookups!$F$2:$H$27,3,FALSE)</f>
        <v>WCVI Troll</v>
      </c>
      <c r="F12716">
        <f>VLOOKUP(C12716,lookups!$F$2:$I$27,4,FALSE)</f>
        <v>6</v>
      </c>
      <c r="G12716">
        <v>8</v>
      </c>
      <c r="H12716" t="s">
        <v>41</v>
      </c>
      <c r="I12716" t="str">
        <f>VLOOKUP(H12716,lookups!$B$2:$C$32,2,FALSE)</f>
        <v>Y</v>
      </c>
      <c r="J12716">
        <v>4</v>
      </c>
      <c r="K12716" t="s">
        <v>10</v>
      </c>
      <c r="L12716">
        <v>1</v>
      </c>
      <c r="M12716">
        <v>92.04</v>
      </c>
    </row>
    <row r="12717" spans="1:13" x14ac:dyDescent="0.3">
      <c r="A12717">
        <v>2011</v>
      </c>
      <c r="B12717">
        <v>4</v>
      </c>
      <c r="C12717" t="s">
        <v>13</v>
      </c>
      <c r="D12717">
        <f>VLOOKUP(C12717,lookups!$F$2:$H$27,2,FALSE)</f>
        <v>10</v>
      </c>
      <c r="E12717" t="str">
        <f>VLOOKUP(C12717,lookups!$F$2:$H$27,3,FALSE)</f>
        <v>WCVI Troll</v>
      </c>
      <c r="F12717">
        <f>VLOOKUP(C12717,lookups!$F$2:$I$27,4,FALSE)</f>
        <v>6</v>
      </c>
      <c r="G12717">
        <v>8</v>
      </c>
      <c r="H12717" t="s">
        <v>41</v>
      </c>
      <c r="I12717" t="str">
        <f>VLOOKUP(H12717,lookups!$B$2:$C$32,2,FALSE)</f>
        <v>Y</v>
      </c>
      <c r="J12717">
        <v>5</v>
      </c>
      <c r="K12717" t="s">
        <v>10</v>
      </c>
      <c r="L12717">
        <v>1</v>
      </c>
      <c r="M12717">
        <v>0</v>
      </c>
    </row>
    <row r="12718" spans="1:13" x14ac:dyDescent="0.3">
      <c r="A12718">
        <v>2011</v>
      </c>
      <c r="B12718">
        <v>5</v>
      </c>
      <c r="C12718" t="s">
        <v>14</v>
      </c>
      <c r="D12718" t="str">
        <f>VLOOKUP(C12718,lookups!$F$2:$H$27,2,FALSE)</f>
        <v>na</v>
      </c>
      <c r="E12718" t="str">
        <f>VLOOKUP(C12718,lookups!$F$2:$H$27,3,FALSE)</f>
        <v>na</v>
      </c>
      <c r="F12718" t="str">
        <f>VLOOKUP(C12718,lookups!$F$2:$I$27,4,FALSE)</f>
        <v>na</v>
      </c>
      <c r="G12718">
        <v>8</v>
      </c>
      <c r="H12718" t="s">
        <v>41</v>
      </c>
      <c r="I12718" t="str">
        <f>VLOOKUP(H12718,lookups!$B$2:$C$32,2,FALSE)</f>
        <v>Y</v>
      </c>
      <c r="J12718">
        <v>2</v>
      </c>
      <c r="K12718" t="s">
        <v>10</v>
      </c>
      <c r="L12718">
        <v>1</v>
      </c>
      <c r="M12718">
        <v>0</v>
      </c>
    </row>
    <row r="12719" spans="1:13" x14ac:dyDescent="0.3">
      <c r="A12719">
        <v>2011</v>
      </c>
      <c r="B12719">
        <v>5</v>
      </c>
      <c r="C12719" t="s">
        <v>14</v>
      </c>
      <c r="D12719" t="str">
        <f>VLOOKUP(C12719,lookups!$F$2:$H$27,2,FALSE)</f>
        <v>na</v>
      </c>
      <c r="E12719" t="str">
        <f>VLOOKUP(C12719,lookups!$F$2:$H$27,3,FALSE)</f>
        <v>na</v>
      </c>
      <c r="F12719" t="str">
        <f>VLOOKUP(C12719,lookups!$F$2:$I$27,4,FALSE)</f>
        <v>na</v>
      </c>
      <c r="G12719">
        <v>8</v>
      </c>
      <c r="H12719" t="s">
        <v>41</v>
      </c>
      <c r="I12719" t="str">
        <f>VLOOKUP(H12719,lookups!$B$2:$C$32,2,FALSE)</f>
        <v>Y</v>
      </c>
      <c r="J12719">
        <v>3</v>
      </c>
      <c r="K12719" t="s">
        <v>10</v>
      </c>
      <c r="L12719">
        <v>1</v>
      </c>
      <c r="M12719">
        <v>0</v>
      </c>
    </row>
    <row r="12720" spans="1:13" x14ac:dyDescent="0.3">
      <c r="A12720">
        <v>2011</v>
      </c>
      <c r="B12720">
        <v>5</v>
      </c>
      <c r="C12720" t="s">
        <v>14</v>
      </c>
      <c r="D12720" t="str">
        <f>VLOOKUP(C12720,lookups!$F$2:$H$27,2,FALSE)</f>
        <v>na</v>
      </c>
      <c r="E12720" t="str">
        <f>VLOOKUP(C12720,lookups!$F$2:$H$27,3,FALSE)</f>
        <v>na</v>
      </c>
      <c r="F12720" t="str">
        <f>VLOOKUP(C12720,lookups!$F$2:$I$27,4,FALSE)</f>
        <v>na</v>
      </c>
      <c r="G12720">
        <v>8</v>
      </c>
      <c r="H12720" t="s">
        <v>41</v>
      </c>
      <c r="I12720" t="str">
        <f>VLOOKUP(H12720,lookups!$B$2:$C$32,2,FALSE)</f>
        <v>Y</v>
      </c>
      <c r="J12720">
        <v>4</v>
      </c>
      <c r="K12720" t="s">
        <v>10</v>
      </c>
      <c r="L12720">
        <v>1</v>
      </c>
      <c r="M12720">
        <v>0</v>
      </c>
    </row>
    <row r="12721" spans="1:13" x14ac:dyDescent="0.3">
      <c r="A12721">
        <v>2011</v>
      </c>
      <c r="B12721">
        <v>5</v>
      </c>
      <c r="C12721" t="s">
        <v>14</v>
      </c>
      <c r="D12721" t="str">
        <f>VLOOKUP(C12721,lookups!$F$2:$H$27,2,FALSE)</f>
        <v>na</v>
      </c>
      <c r="E12721" t="str">
        <f>VLOOKUP(C12721,lookups!$F$2:$H$27,3,FALSE)</f>
        <v>na</v>
      </c>
      <c r="F12721" t="str">
        <f>VLOOKUP(C12721,lookups!$F$2:$I$27,4,FALSE)</f>
        <v>na</v>
      </c>
      <c r="G12721">
        <v>8</v>
      </c>
      <c r="H12721" t="s">
        <v>41</v>
      </c>
      <c r="I12721" t="str">
        <f>VLOOKUP(H12721,lookups!$B$2:$C$32,2,FALSE)</f>
        <v>Y</v>
      </c>
      <c r="J12721">
        <v>5</v>
      </c>
      <c r="K12721" t="s">
        <v>10</v>
      </c>
      <c r="L12721">
        <v>1</v>
      </c>
      <c r="M12721">
        <v>0</v>
      </c>
    </row>
    <row r="12722" spans="1:13" x14ac:dyDescent="0.3">
      <c r="A12722">
        <v>2011</v>
      </c>
      <c r="B12722">
        <v>6</v>
      </c>
      <c r="C12722" t="s">
        <v>15</v>
      </c>
      <c r="D12722" t="str">
        <f>VLOOKUP(C12722,lookups!$F$2:$H$27,2,FALSE)</f>
        <v>na</v>
      </c>
      <c r="E12722" t="str">
        <f>VLOOKUP(C12722,lookups!$F$2:$H$27,3,FALSE)</f>
        <v>na</v>
      </c>
      <c r="F12722" t="str">
        <f>VLOOKUP(C12722,lookups!$F$2:$I$27,4,FALSE)</f>
        <v>na</v>
      </c>
      <c r="G12722">
        <v>8</v>
      </c>
      <c r="H12722" t="s">
        <v>41</v>
      </c>
      <c r="I12722" t="str">
        <f>VLOOKUP(H12722,lookups!$B$2:$C$32,2,FALSE)</f>
        <v>Y</v>
      </c>
      <c r="J12722">
        <v>2</v>
      </c>
      <c r="K12722" t="s">
        <v>10</v>
      </c>
      <c r="L12722">
        <v>1</v>
      </c>
      <c r="M12722">
        <v>0</v>
      </c>
    </row>
    <row r="12723" spans="1:13" x14ac:dyDescent="0.3">
      <c r="A12723">
        <v>2011</v>
      </c>
      <c r="B12723">
        <v>6</v>
      </c>
      <c r="C12723" t="s">
        <v>15</v>
      </c>
      <c r="D12723" t="str">
        <f>VLOOKUP(C12723,lookups!$F$2:$H$27,2,FALSE)</f>
        <v>na</v>
      </c>
      <c r="E12723" t="str">
        <f>VLOOKUP(C12723,lookups!$F$2:$H$27,3,FALSE)</f>
        <v>na</v>
      </c>
      <c r="F12723" t="str">
        <f>VLOOKUP(C12723,lookups!$F$2:$I$27,4,FALSE)</f>
        <v>na</v>
      </c>
      <c r="G12723">
        <v>8</v>
      </c>
      <c r="H12723" t="s">
        <v>41</v>
      </c>
      <c r="I12723" t="str">
        <f>VLOOKUP(H12723,lookups!$B$2:$C$32,2,FALSE)</f>
        <v>Y</v>
      </c>
      <c r="J12723">
        <v>3</v>
      </c>
      <c r="K12723" t="s">
        <v>10</v>
      </c>
      <c r="L12723">
        <v>1</v>
      </c>
      <c r="M12723">
        <v>0</v>
      </c>
    </row>
    <row r="12724" spans="1:13" x14ac:dyDescent="0.3">
      <c r="A12724">
        <v>2011</v>
      </c>
      <c r="B12724">
        <v>6</v>
      </c>
      <c r="C12724" t="s">
        <v>15</v>
      </c>
      <c r="D12724" t="str">
        <f>VLOOKUP(C12724,lookups!$F$2:$H$27,2,FALSE)</f>
        <v>na</v>
      </c>
      <c r="E12724" t="str">
        <f>VLOOKUP(C12724,lookups!$F$2:$H$27,3,FALSE)</f>
        <v>na</v>
      </c>
      <c r="F12724" t="str">
        <f>VLOOKUP(C12724,lookups!$F$2:$I$27,4,FALSE)</f>
        <v>na</v>
      </c>
      <c r="G12724">
        <v>8</v>
      </c>
      <c r="H12724" t="s">
        <v>41</v>
      </c>
      <c r="I12724" t="str">
        <f>VLOOKUP(H12724,lookups!$B$2:$C$32,2,FALSE)</f>
        <v>Y</v>
      </c>
      <c r="J12724">
        <v>4</v>
      </c>
      <c r="K12724" t="s">
        <v>10</v>
      </c>
      <c r="L12724">
        <v>1</v>
      </c>
      <c r="M12724">
        <v>0</v>
      </c>
    </row>
    <row r="12725" spans="1:13" x14ac:dyDescent="0.3">
      <c r="A12725">
        <v>2011</v>
      </c>
      <c r="B12725">
        <v>6</v>
      </c>
      <c r="C12725" t="s">
        <v>15</v>
      </c>
      <c r="D12725" t="str">
        <f>VLOOKUP(C12725,lookups!$F$2:$H$27,2,FALSE)</f>
        <v>na</v>
      </c>
      <c r="E12725" t="str">
        <f>VLOOKUP(C12725,lookups!$F$2:$H$27,3,FALSE)</f>
        <v>na</v>
      </c>
      <c r="F12725" t="str">
        <f>VLOOKUP(C12725,lookups!$F$2:$I$27,4,FALSE)</f>
        <v>na</v>
      </c>
      <c r="G12725">
        <v>8</v>
      </c>
      <c r="H12725" t="s">
        <v>41</v>
      </c>
      <c r="I12725" t="str">
        <f>VLOOKUP(H12725,lookups!$B$2:$C$32,2,FALSE)</f>
        <v>Y</v>
      </c>
      <c r="J12725">
        <v>5</v>
      </c>
      <c r="K12725" t="s">
        <v>10</v>
      </c>
      <c r="L12725">
        <v>1</v>
      </c>
      <c r="M12725">
        <v>0</v>
      </c>
    </row>
    <row r="12726" spans="1:13" x14ac:dyDescent="0.3">
      <c r="A12726">
        <v>2011</v>
      </c>
      <c r="B12726">
        <v>7</v>
      </c>
      <c r="C12726" t="s">
        <v>16</v>
      </c>
      <c r="D12726">
        <f>VLOOKUP(C12726,lookups!$F$2:$H$27,2,FALSE)</f>
        <v>2</v>
      </c>
      <c r="E12726" t="str">
        <f>VLOOKUP(C12726,lookups!$F$2:$H$27,3,FALSE)</f>
        <v>SEAK Net</v>
      </c>
      <c r="F12726">
        <f>VLOOKUP(C12726,lookups!$F$2:$I$27,4,FALSE)</f>
        <v>1</v>
      </c>
      <c r="G12726">
        <v>8</v>
      </c>
      <c r="H12726" t="s">
        <v>41</v>
      </c>
      <c r="I12726" t="str">
        <f>VLOOKUP(H12726,lookups!$B$2:$C$32,2,FALSE)</f>
        <v>Y</v>
      </c>
      <c r="J12726">
        <v>2</v>
      </c>
      <c r="K12726" t="s">
        <v>10</v>
      </c>
      <c r="L12726">
        <v>1</v>
      </c>
      <c r="M12726">
        <v>0</v>
      </c>
    </row>
    <row r="12727" spans="1:13" x14ac:dyDescent="0.3">
      <c r="A12727">
        <v>2011</v>
      </c>
      <c r="B12727">
        <v>7</v>
      </c>
      <c r="C12727" t="s">
        <v>16</v>
      </c>
      <c r="D12727">
        <f>VLOOKUP(C12727,lookups!$F$2:$H$27,2,FALSE)</f>
        <v>2</v>
      </c>
      <c r="E12727" t="str">
        <f>VLOOKUP(C12727,lookups!$F$2:$H$27,3,FALSE)</f>
        <v>SEAK Net</v>
      </c>
      <c r="F12727">
        <f>VLOOKUP(C12727,lookups!$F$2:$I$27,4,FALSE)</f>
        <v>1</v>
      </c>
      <c r="G12727">
        <v>8</v>
      </c>
      <c r="H12727" t="s">
        <v>41</v>
      </c>
      <c r="I12727" t="str">
        <f>VLOOKUP(H12727,lookups!$B$2:$C$32,2,FALSE)</f>
        <v>Y</v>
      </c>
      <c r="J12727">
        <v>3</v>
      </c>
      <c r="K12727" t="s">
        <v>10</v>
      </c>
      <c r="L12727">
        <v>1</v>
      </c>
      <c r="M12727">
        <v>5.85</v>
      </c>
    </row>
    <row r="12728" spans="1:13" x14ac:dyDescent="0.3">
      <c r="A12728">
        <v>2011</v>
      </c>
      <c r="B12728">
        <v>7</v>
      </c>
      <c r="C12728" t="s">
        <v>16</v>
      </c>
      <c r="D12728">
        <f>VLOOKUP(C12728,lookups!$F$2:$H$27,2,FALSE)</f>
        <v>2</v>
      </c>
      <c r="E12728" t="str">
        <f>VLOOKUP(C12728,lookups!$F$2:$H$27,3,FALSE)</f>
        <v>SEAK Net</v>
      </c>
      <c r="F12728">
        <f>VLOOKUP(C12728,lookups!$F$2:$I$27,4,FALSE)</f>
        <v>1</v>
      </c>
      <c r="G12728">
        <v>8</v>
      </c>
      <c r="H12728" t="s">
        <v>41</v>
      </c>
      <c r="I12728" t="str">
        <f>VLOOKUP(H12728,lookups!$B$2:$C$32,2,FALSE)</f>
        <v>Y</v>
      </c>
      <c r="J12728">
        <v>4</v>
      </c>
      <c r="K12728" t="s">
        <v>10</v>
      </c>
      <c r="L12728">
        <v>1</v>
      </c>
      <c r="M12728">
        <v>117.31</v>
      </c>
    </row>
    <row r="12729" spans="1:13" x14ac:dyDescent="0.3">
      <c r="A12729">
        <v>2011</v>
      </c>
      <c r="B12729">
        <v>7</v>
      </c>
      <c r="C12729" t="s">
        <v>16</v>
      </c>
      <c r="D12729">
        <f>VLOOKUP(C12729,lookups!$F$2:$H$27,2,FALSE)</f>
        <v>2</v>
      </c>
      <c r="E12729" t="str">
        <f>VLOOKUP(C12729,lookups!$F$2:$H$27,3,FALSE)</f>
        <v>SEAK Net</v>
      </c>
      <c r="F12729">
        <f>VLOOKUP(C12729,lookups!$F$2:$I$27,4,FALSE)</f>
        <v>1</v>
      </c>
      <c r="G12729">
        <v>8</v>
      </c>
      <c r="H12729" t="s">
        <v>41</v>
      </c>
      <c r="I12729" t="str">
        <f>VLOOKUP(H12729,lookups!$B$2:$C$32,2,FALSE)</f>
        <v>Y</v>
      </c>
      <c r="J12729">
        <v>5</v>
      </c>
      <c r="K12729" t="s">
        <v>10</v>
      </c>
      <c r="L12729">
        <v>1</v>
      </c>
      <c r="M12729">
        <v>2.13</v>
      </c>
    </row>
    <row r="12730" spans="1:13" x14ac:dyDescent="0.3">
      <c r="A12730">
        <v>2011</v>
      </c>
      <c r="B12730">
        <v>8</v>
      </c>
      <c r="C12730" t="s">
        <v>17</v>
      </c>
      <c r="D12730">
        <f>VLOOKUP(C12730,lookups!$F$2:$H$27,2,FALSE)</f>
        <v>4</v>
      </c>
      <c r="E12730" t="str">
        <f>VLOOKUP(C12730,lookups!$F$2:$H$27,3,FALSE)</f>
        <v>N/C BC Net</v>
      </c>
      <c r="F12730">
        <f>VLOOKUP(C12730,lookups!$F$2:$I$27,4,FALSE)</f>
        <v>3</v>
      </c>
      <c r="G12730">
        <v>8</v>
      </c>
      <c r="H12730" t="s">
        <v>41</v>
      </c>
      <c r="I12730" t="str">
        <f>VLOOKUP(H12730,lookups!$B$2:$C$32,2,FALSE)</f>
        <v>Y</v>
      </c>
      <c r="J12730">
        <v>2</v>
      </c>
      <c r="K12730" t="s">
        <v>10</v>
      </c>
      <c r="L12730">
        <v>1</v>
      </c>
      <c r="M12730">
        <v>1.42</v>
      </c>
    </row>
    <row r="12731" spans="1:13" x14ac:dyDescent="0.3">
      <c r="A12731">
        <v>2011</v>
      </c>
      <c r="B12731">
        <v>8</v>
      </c>
      <c r="C12731" t="s">
        <v>17</v>
      </c>
      <c r="D12731">
        <f>VLOOKUP(C12731,lookups!$F$2:$H$27,2,FALSE)</f>
        <v>4</v>
      </c>
      <c r="E12731" t="str">
        <f>VLOOKUP(C12731,lookups!$F$2:$H$27,3,FALSE)</f>
        <v>N/C BC Net</v>
      </c>
      <c r="F12731">
        <f>VLOOKUP(C12731,lookups!$F$2:$I$27,4,FALSE)</f>
        <v>3</v>
      </c>
      <c r="G12731">
        <v>8</v>
      </c>
      <c r="H12731" t="s">
        <v>41</v>
      </c>
      <c r="I12731" t="str">
        <f>VLOOKUP(H12731,lookups!$B$2:$C$32,2,FALSE)</f>
        <v>Y</v>
      </c>
      <c r="J12731">
        <v>3</v>
      </c>
      <c r="K12731" t="s">
        <v>10</v>
      </c>
      <c r="L12731">
        <v>1</v>
      </c>
      <c r="M12731">
        <v>2.95</v>
      </c>
    </row>
    <row r="12732" spans="1:13" x14ac:dyDescent="0.3">
      <c r="A12732">
        <v>2011</v>
      </c>
      <c r="B12732">
        <v>8</v>
      </c>
      <c r="C12732" t="s">
        <v>17</v>
      </c>
      <c r="D12732">
        <f>VLOOKUP(C12732,lookups!$F$2:$H$27,2,FALSE)</f>
        <v>4</v>
      </c>
      <c r="E12732" t="str">
        <f>VLOOKUP(C12732,lookups!$F$2:$H$27,3,FALSE)</f>
        <v>N/C BC Net</v>
      </c>
      <c r="F12732">
        <f>VLOOKUP(C12732,lookups!$F$2:$I$27,4,FALSE)</f>
        <v>3</v>
      </c>
      <c r="G12732">
        <v>8</v>
      </c>
      <c r="H12732" t="s">
        <v>41</v>
      </c>
      <c r="I12732" t="str">
        <f>VLOOKUP(H12732,lookups!$B$2:$C$32,2,FALSE)</f>
        <v>Y</v>
      </c>
      <c r="J12732">
        <v>4</v>
      </c>
      <c r="K12732" t="s">
        <v>10</v>
      </c>
      <c r="L12732">
        <v>1</v>
      </c>
      <c r="M12732">
        <v>4.16</v>
      </c>
    </row>
    <row r="12733" spans="1:13" x14ac:dyDescent="0.3">
      <c r="A12733">
        <v>2011</v>
      </c>
      <c r="B12733">
        <v>8</v>
      </c>
      <c r="C12733" t="s">
        <v>17</v>
      </c>
      <c r="D12733">
        <f>VLOOKUP(C12733,lookups!$F$2:$H$27,2,FALSE)</f>
        <v>4</v>
      </c>
      <c r="E12733" t="str">
        <f>VLOOKUP(C12733,lookups!$F$2:$H$27,3,FALSE)</f>
        <v>N/C BC Net</v>
      </c>
      <c r="F12733">
        <f>VLOOKUP(C12733,lookups!$F$2:$I$27,4,FALSE)</f>
        <v>3</v>
      </c>
      <c r="G12733">
        <v>8</v>
      </c>
      <c r="H12733" t="s">
        <v>41</v>
      </c>
      <c r="I12733" t="str">
        <f>VLOOKUP(H12733,lookups!$B$2:$C$32,2,FALSE)</f>
        <v>Y</v>
      </c>
      <c r="J12733">
        <v>5</v>
      </c>
      <c r="K12733" t="s">
        <v>10</v>
      </c>
      <c r="L12733">
        <v>1</v>
      </c>
      <c r="M12733">
        <v>0</v>
      </c>
    </row>
    <row r="12734" spans="1:13" x14ac:dyDescent="0.3">
      <c r="A12734">
        <v>2011</v>
      </c>
      <c r="B12734">
        <v>9</v>
      </c>
      <c r="C12734" t="s">
        <v>18</v>
      </c>
      <c r="D12734" t="str">
        <f>VLOOKUP(C12734,lookups!$F$2:$H$27,2,FALSE)</f>
        <v>na</v>
      </c>
      <c r="E12734" t="str">
        <f>VLOOKUP(C12734,lookups!$F$2:$H$27,3,FALSE)</f>
        <v>na</v>
      </c>
      <c r="F12734" t="str">
        <f>VLOOKUP(C12734,lookups!$F$2:$I$27,4,FALSE)</f>
        <v>na</v>
      </c>
      <c r="G12734">
        <v>8</v>
      </c>
      <c r="H12734" t="s">
        <v>41</v>
      </c>
      <c r="I12734" t="str">
        <f>VLOOKUP(H12734,lookups!$B$2:$C$32,2,FALSE)</f>
        <v>Y</v>
      </c>
      <c r="J12734">
        <v>2</v>
      </c>
      <c r="K12734" t="s">
        <v>10</v>
      </c>
      <c r="L12734">
        <v>1</v>
      </c>
      <c r="M12734">
        <v>55.56</v>
      </c>
    </row>
    <row r="12735" spans="1:13" x14ac:dyDescent="0.3">
      <c r="A12735">
        <v>2011</v>
      </c>
      <c r="B12735">
        <v>9</v>
      </c>
      <c r="C12735" t="s">
        <v>18</v>
      </c>
      <c r="D12735" t="str">
        <f>VLOOKUP(C12735,lookups!$F$2:$H$27,2,FALSE)</f>
        <v>na</v>
      </c>
      <c r="E12735" t="str">
        <f>VLOOKUP(C12735,lookups!$F$2:$H$27,3,FALSE)</f>
        <v>na</v>
      </c>
      <c r="F12735" t="str">
        <f>VLOOKUP(C12735,lookups!$F$2:$I$27,4,FALSE)</f>
        <v>na</v>
      </c>
      <c r="G12735">
        <v>8</v>
      </c>
      <c r="H12735" t="s">
        <v>41</v>
      </c>
      <c r="I12735" t="str">
        <f>VLOOKUP(H12735,lookups!$B$2:$C$32,2,FALSE)</f>
        <v>Y</v>
      </c>
      <c r="J12735">
        <v>3</v>
      </c>
      <c r="K12735" t="s">
        <v>10</v>
      </c>
      <c r="L12735">
        <v>1</v>
      </c>
      <c r="M12735">
        <v>19.09</v>
      </c>
    </row>
    <row r="12736" spans="1:13" x14ac:dyDescent="0.3">
      <c r="A12736">
        <v>2011</v>
      </c>
      <c r="B12736">
        <v>9</v>
      </c>
      <c r="C12736" t="s">
        <v>18</v>
      </c>
      <c r="D12736" t="str">
        <f>VLOOKUP(C12736,lookups!$F$2:$H$27,2,FALSE)</f>
        <v>na</v>
      </c>
      <c r="E12736" t="str">
        <f>VLOOKUP(C12736,lookups!$F$2:$H$27,3,FALSE)</f>
        <v>na</v>
      </c>
      <c r="F12736" t="str">
        <f>VLOOKUP(C12736,lookups!$F$2:$I$27,4,FALSE)</f>
        <v>na</v>
      </c>
      <c r="G12736">
        <v>8</v>
      </c>
      <c r="H12736" t="s">
        <v>41</v>
      </c>
      <c r="I12736" t="str">
        <f>VLOOKUP(H12736,lookups!$B$2:$C$32,2,FALSE)</f>
        <v>Y</v>
      </c>
      <c r="J12736">
        <v>4</v>
      </c>
      <c r="K12736" t="s">
        <v>10</v>
      </c>
      <c r="L12736">
        <v>1</v>
      </c>
      <c r="M12736">
        <v>14.27</v>
      </c>
    </row>
    <row r="12737" spans="1:13" x14ac:dyDescent="0.3">
      <c r="A12737">
        <v>2011</v>
      </c>
      <c r="B12737">
        <v>9</v>
      </c>
      <c r="C12737" t="s">
        <v>18</v>
      </c>
      <c r="D12737" t="str">
        <f>VLOOKUP(C12737,lookups!$F$2:$H$27,2,FALSE)</f>
        <v>na</v>
      </c>
      <c r="E12737" t="str">
        <f>VLOOKUP(C12737,lookups!$F$2:$H$27,3,FALSE)</f>
        <v>na</v>
      </c>
      <c r="F12737" t="str">
        <f>VLOOKUP(C12737,lookups!$F$2:$I$27,4,FALSE)</f>
        <v>na</v>
      </c>
      <c r="G12737">
        <v>8</v>
      </c>
      <c r="H12737" t="s">
        <v>41</v>
      </c>
      <c r="I12737" t="str">
        <f>VLOOKUP(H12737,lookups!$B$2:$C$32,2,FALSE)</f>
        <v>Y</v>
      </c>
      <c r="J12737">
        <v>5</v>
      </c>
      <c r="K12737" t="s">
        <v>10</v>
      </c>
      <c r="L12737">
        <v>1</v>
      </c>
      <c r="M12737">
        <v>1.1599999999999999</v>
      </c>
    </row>
    <row r="12738" spans="1:13" x14ac:dyDescent="0.3">
      <c r="A12738">
        <v>2011</v>
      </c>
      <c r="B12738">
        <v>10</v>
      </c>
      <c r="C12738" t="s">
        <v>19</v>
      </c>
      <c r="D12738">
        <f>VLOOKUP(C12738,lookups!$F$2:$H$27,2,FALSE)</f>
        <v>5</v>
      </c>
      <c r="E12738" t="str">
        <f>VLOOKUP(C12738,lookups!$F$2:$H$27,3,FALSE)</f>
        <v>WCVI Net</v>
      </c>
      <c r="F12738">
        <f>VLOOKUP(C12738,lookups!$F$2:$I$27,4,FALSE)</f>
        <v>4</v>
      </c>
      <c r="G12738">
        <v>8</v>
      </c>
      <c r="H12738" t="s">
        <v>41</v>
      </c>
      <c r="I12738" t="str">
        <f>VLOOKUP(H12738,lookups!$B$2:$C$32,2,FALSE)</f>
        <v>Y</v>
      </c>
      <c r="J12738">
        <v>2</v>
      </c>
      <c r="K12738" t="s">
        <v>10</v>
      </c>
      <c r="L12738">
        <v>1</v>
      </c>
      <c r="M12738">
        <v>2.23</v>
      </c>
    </row>
    <row r="12739" spans="1:13" x14ac:dyDescent="0.3">
      <c r="A12739">
        <v>2011</v>
      </c>
      <c r="B12739">
        <v>10</v>
      </c>
      <c r="C12739" t="s">
        <v>19</v>
      </c>
      <c r="D12739">
        <f>VLOOKUP(C12739,lookups!$F$2:$H$27,2,FALSE)</f>
        <v>5</v>
      </c>
      <c r="E12739" t="str">
        <f>VLOOKUP(C12739,lookups!$F$2:$H$27,3,FALSE)</f>
        <v>WCVI Net</v>
      </c>
      <c r="F12739">
        <f>VLOOKUP(C12739,lookups!$F$2:$I$27,4,FALSE)</f>
        <v>4</v>
      </c>
      <c r="G12739">
        <v>8</v>
      </c>
      <c r="H12739" t="s">
        <v>41</v>
      </c>
      <c r="I12739" t="str">
        <f>VLOOKUP(H12739,lookups!$B$2:$C$32,2,FALSE)</f>
        <v>Y</v>
      </c>
      <c r="J12739">
        <v>3</v>
      </c>
      <c r="K12739" t="s">
        <v>10</v>
      </c>
      <c r="L12739">
        <v>1</v>
      </c>
      <c r="M12739">
        <v>4.6100000000000003</v>
      </c>
    </row>
    <row r="12740" spans="1:13" x14ac:dyDescent="0.3">
      <c r="A12740">
        <v>2011</v>
      </c>
      <c r="B12740">
        <v>10</v>
      </c>
      <c r="C12740" t="s">
        <v>19</v>
      </c>
      <c r="D12740">
        <f>VLOOKUP(C12740,lookups!$F$2:$H$27,2,FALSE)</f>
        <v>5</v>
      </c>
      <c r="E12740" t="str">
        <f>VLOOKUP(C12740,lookups!$F$2:$H$27,3,FALSE)</f>
        <v>WCVI Net</v>
      </c>
      <c r="F12740">
        <f>VLOOKUP(C12740,lookups!$F$2:$I$27,4,FALSE)</f>
        <v>4</v>
      </c>
      <c r="G12740">
        <v>8</v>
      </c>
      <c r="H12740" t="s">
        <v>41</v>
      </c>
      <c r="I12740" t="str">
        <f>VLOOKUP(H12740,lookups!$B$2:$C$32,2,FALSE)</f>
        <v>Y</v>
      </c>
      <c r="J12740">
        <v>4</v>
      </c>
      <c r="K12740" t="s">
        <v>10</v>
      </c>
      <c r="L12740">
        <v>1</v>
      </c>
      <c r="M12740">
        <v>0</v>
      </c>
    </row>
    <row r="12741" spans="1:13" x14ac:dyDescent="0.3">
      <c r="A12741">
        <v>2011</v>
      </c>
      <c r="B12741">
        <v>10</v>
      </c>
      <c r="C12741" t="s">
        <v>19</v>
      </c>
      <c r="D12741">
        <f>VLOOKUP(C12741,lookups!$F$2:$H$27,2,FALSE)</f>
        <v>5</v>
      </c>
      <c r="E12741" t="str">
        <f>VLOOKUP(C12741,lookups!$F$2:$H$27,3,FALSE)</f>
        <v>WCVI Net</v>
      </c>
      <c r="F12741">
        <f>VLOOKUP(C12741,lookups!$F$2:$I$27,4,FALSE)</f>
        <v>4</v>
      </c>
      <c r="G12741">
        <v>8</v>
      </c>
      <c r="H12741" t="s">
        <v>41</v>
      </c>
      <c r="I12741" t="str">
        <f>VLOOKUP(H12741,lookups!$B$2:$C$32,2,FALSE)</f>
        <v>Y</v>
      </c>
      <c r="J12741">
        <v>5</v>
      </c>
      <c r="K12741" t="s">
        <v>10</v>
      </c>
      <c r="L12741">
        <v>1</v>
      </c>
      <c r="M12741">
        <v>0</v>
      </c>
    </row>
    <row r="12742" spans="1:13" x14ac:dyDescent="0.3">
      <c r="A12742">
        <v>2011</v>
      </c>
      <c r="B12742">
        <v>11</v>
      </c>
      <c r="C12742" t="s">
        <v>20</v>
      </c>
      <c r="D12742" t="str">
        <f>VLOOKUP(C12742,lookups!$F$2:$H$27,2,FALSE)</f>
        <v>6-7</v>
      </c>
      <c r="E12742" t="str">
        <f>VLOOKUP(C12742,lookups!$F$2:$H$27,3,FALSE)</f>
        <v>GeoStr/BC JDF Net</v>
      </c>
      <c r="F12742">
        <f>VLOOKUP(C12742,lookups!$F$2:$I$27,4,FALSE)</f>
        <v>5</v>
      </c>
      <c r="G12742">
        <v>8</v>
      </c>
      <c r="H12742" t="s">
        <v>41</v>
      </c>
      <c r="I12742" t="str">
        <f>VLOOKUP(H12742,lookups!$B$2:$C$32,2,FALSE)</f>
        <v>Y</v>
      </c>
      <c r="J12742">
        <v>2</v>
      </c>
      <c r="K12742" t="s">
        <v>10</v>
      </c>
      <c r="L12742">
        <v>1</v>
      </c>
      <c r="M12742">
        <v>0</v>
      </c>
    </row>
    <row r="12743" spans="1:13" x14ac:dyDescent="0.3">
      <c r="A12743">
        <v>2011</v>
      </c>
      <c r="B12743">
        <v>11</v>
      </c>
      <c r="C12743" t="s">
        <v>20</v>
      </c>
      <c r="D12743" t="str">
        <f>VLOOKUP(C12743,lookups!$F$2:$H$27,2,FALSE)</f>
        <v>6-7</v>
      </c>
      <c r="E12743" t="str">
        <f>VLOOKUP(C12743,lookups!$F$2:$H$27,3,FALSE)</f>
        <v>GeoStr/BC JDF Net</v>
      </c>
      <c r="F12743">
        <f>VLOOKUP(C12743,lookups!$F$2:$I$27,4,FALSE)</f>
        <v>5</v>
      </c>
      <c r="G12743">
        <v>8</v>
      </c>
      <c r="H12743" t="s">
        <v>41</v>
      </c>
      <c r="I12743" t="str">
        <f>VLOOKUP(H12743,lookups!$B$2:$C$32,2,FALSE)</f>
        <v>Y</v>
      </c>
      <c r="J12743">
        <v>3</v>
      </c>
      <c r="K12743" t="s">
        <v>10</v>
      </c>
      <c r="L12743">
        <v>1</v>
      </c>
      <c r="M12743">
        <v>0</v>
      </c>
    </row>
    <row r="12744" spans="1:13" x14ac:dyDescent="0.3">
      <c r="A12744">
        <v>2011</v>
      </c>
      <c r="B12744">
        <v>11</v>
      </c>
      <c r="C12744" t="s">
        <v>20</v>
      </c>
      <c r="D12744" t="str">
        <f>VLOOKUP(C12744,lookups!$F$2:$H$27,2,FALSE)</f>
        <v>6-7</v>
      </c>
      <c r="E12744" t="str">
        <f>VLOOKUP(C12744,lookups!$F$2:$H$27,3,FALSE)</f>
        <v>GeoStr/BC JDF Net</v>
      </c>
      <c r="F12744">
        <f>VLOOKUP(C12744,lookups!$F$2:$I$27,4,FALSE)</f>
        <v>5</v>
      </c>
      <c r="G12744">
        <v>8</v>
      </c>
      <c r="H12744" t="s">
        <v>41</v>
      </c>
      <c r="I12744" t="str">
        <f>VLOOKUP(H12744,lookups!$B$2:$C$32,2,FALSE)</f>
        <v>Y</v>
      </c>
      <c r="J12744">
        <v>4</v>
      </c>
      <c r="K12744" t="s">
        <v>10</v>
      </c>
      <c r="L12744">
        <v>1</v>
      </c>
      <c r="M12744">
        <v>0</v>
      </c>
    </row>
    <row r="12745" spans="1:13" x14ac:dyDescent="0.3">
      <c r="A12745">
        <v>2011</v>
      </c>
      <c r="B12745">
        <v>11</v>
      </c>
      <c r="C12745" t="s">
        <v>20</v>
      </c>
      <c r="D12745" t="str">
        <f>VLOOKUP(C12745,lookups!$F$2:$H$27,2,FALSE)</f>
        <v>6-7</v>
      </c>
      <c r="E12745" t="str">
        <f>VLOOKUP(C12745,lookups!$F$2:$H$27,3,FALSE)</f>
        <v>GeoStr/BC JDF Net</v>
      </c>
      <c r="F12745">
        <f>VLOOKUP(C12745,lookups!$F$2:$I$27,4,FALSE)</f>
        <v>5</v>
      </c>
      <c r="G12745">
        <v>8</v>
      </c>
      <c r="H12745" t="s">
        <v>41</v>
      </c>
      <c r="I12745" t="str">
        <f>VLOOKUP(H12745,lookups!$B$2:$C$32,2,FALSE)</f>
        <v>Y</v>
      </c>
      <c r="J12745">
        <v>5</v>
      </c>
      <c r="K12745" t="s">
        <v>10</v>
      </c>
      <c r="L12745">
        <v>1</v>
      </c>
      <c r="M12745">
        <v>0</v>
      </c>
    </row>
    <row r="12746" spans="1:13" x14ac:dyDescent="0.3">
      <c r="A12746">
        <v>2011</v>
      </c>
      <c r="B12746">
        <v>12</v>
      </c>
      <c r="C12746" t="s">
        <v>21</v>
      </c>
      <c r="D12746" t="str">
        <f>VLOOKUP(C12746,lookups!$F$2:$H$27,2,FALSE)</f>
        <v>na</v>
      </c>
      <c r="E12746" t="str">
        <f>VLOOKUP(C12746,lookups!$F$2:$H$27,3,FALSE)</f>
        <v>na</v>
      </c>
      <c r="F12746" t="str">
        <f>VLOOKUP(C12746,lookups!$F$2:$I$27,4,FALSE)</f>
        <v>na</v>
      </c>
      <c r="G12746">
        <v>8</v>
      </c>
      <c r="H12746" t="s">
        <v>41</v>
      </c>
      <c r="I12746" t="str">
        <f>VLOOKUP(H12746,lookups!$B$2:$C$32,2,FALSE)</f>
        <v>Y</v>
      </c>
      <c r="J12746">
        <v>2</v>
      </c>
      <c r="K12746" t="s">
        <v>10</v>
      </c>
      <c r="L12746">
        <v>1</v>
      </c>
      <c r="M12746">
        <v>2.8</v>
      </c>
    </row>
    <row r="12747" spans="1:13" x14ac:dyDescent="0.3">
      <c r="A12747">
        <v>2011</v>
      </c>
      <c r="B12747">
        <v>12</v>
      </c>
      <c r="C12747" t="s">
        <v>21</v>
      </c>
      <c r="D12747" t="str">
        <f>VLOOKUP(C12747,lookups!$F$2:$H$27,2,FALSE)</f>
        <v>na</v>
      </c>
      <c r="E12747" t="str">
        <f>VLOOKUP(C12747,lookups!$F$2:$H$27,3,FALSE)</f>
        <v>na</v>
      </c>
      <c r="F12747" t="str">
        <f>VLOOKUP(C12747,lookups!$F$2:$I$27,4,FALSE)</f>
        <v>na</v>
      </c>
      <c r="G12747">
        <v>8</v>
      </c>
      <c r="H12747" t="s">
        <v>41</v>
      </c>
      <c r="I12747" t="str">
        <f>VLOOKUP(H12747,lookups!$B$2:$C$32,2,FALSE)</f>
        <v>Y</v>
      </c>
      <c r="J12747">
        <v>3</v>
      </c>
      <c r="K12747" t="s">
        <v>10</v>
      </c>
      <c r="L12747">
        <v>1</v>
      </c>
      <c r="M12747">
        <v>10.44</v>
      </c>
    </row>
    <row r="12748" spans="1:13" x14ac:dyDescent="0.3">
      <c r="A12748">
        <v>2011</v>
      </c>
      <c r="B12748">
        <v>12</v>
      </c>
      <c r="C12748" t="s">
        <v>21</v>
      </c>
      <c r="D12748" t="str">
        <f>VLOOKUP(C12748,lookups!$F$2:$H$27,2,FALSE)</f>
        <v>na</v>
      </c>
      <c r="E12748" t="str">
        <f>VLOOKUP(C12748,lookups!$F$2:$H$27,3,FALSE)</f>
        <v>na</v>
      </c>
      <c r="F12748" t="str">
        <f>VLOOKUP(C12748,lookups!$F$2:$I$27,4,FALSE)</f>
        <v>na</v>
      </c>
      <c r="G12748">
        <v>8</v>
      </c>
      <c r="H12748" t="s">
        <v>41</v>
      </c>
      <c r="I12748" t="str">
        <f>VLOOKUP(H12748,lookups!$B$2:$C$32,2,FALSE)</f>
        <v>Y</v>
      </c>
      <c r="J12748">
        <v>4</v>
      </c>
      <c r="K12748" t="s">
        <v>10</v>
      </c>
      <c r="L12748">
        <v>1</v>
      </c>
      <c r="M12748">
        <v>22.63</v>
      </c>
    </row>
    <row r="12749" spans="1:13" x14ac:dyDescent="0.3">
      <c r="A12749">
        <v>2011</v>
      </c>
      <c r="B12749">
        <v>12</v>
      </c>
      <c r="C12749" t="s">
        <v>21</v>
      </c>
      <c r="D12749" t="str">
        <f>VLOOKUP(C12749,lookups!$F$2:$H$27,2,FALSE)</f>
        <v>na</v>
      </c>
      <c r="E12749" t="str">
        <f>VLOOKUP(C12749,lookups!$F$2:$H$27,3,FALSE)</f>
        <v>na</v>
      </c>
      <c r="F12749" t="str">
        <f>VLOOKUP(C12749,lookups!$F$2:$I$27,4,FALSE)</f>
        <v>na</v>
      </c>
      <c r="G12749">
        <v>8</v>
      </c>
      <c r="H12749" t="s">
        <v>41</v>
      </c>
      <c r="I12749" t="str">
        <f>VLOOKUP(H12749,lookups!$B$2:$C$32,2,FALSE)</f>
        <v>Y</v>
      </c>
      <c r="J12749">
        <v>5</v>
      </c>
      <c r="K12749" t="s">
        <v>10</v>
      </c>
      <c r="L12749">
        <v>1</v>
      </c>
      <c r="M12749">
        <v>0</v>
      </c>
    </row>
    <row r="12750" spans="1:13" x14ac:dyDescent="0.3">
      <c r="A12750">
        <v>2011</v>
      </c>
      <c r="B12750">
        <v>13</v>
      </c>
      <c r="C12750" t="s">
        <v>22</v>
      </c>
      <c r="D12750" t="str">
        <f>VLOOKUP(C12750,lookups!$F$2:$H$27,2,FALSE)</f>
        <v>na</v>
      </c>
      <c r="E12750" t="str">
        <f>VLOOKUP(C12750,lookups!$F$2:$H$27,3,FALSE)</f>
        <v>na</v>
      </c>
      <c r="F12750" t="str">
        <f>VLOOKUP(C12750,lookups!$F$2:$I$27,4,FALSE)</f>
        <v>na</v>
      </c>
      <c r="G12750">
        <v>8</v>
      </c>
      <c r="H12750" t="s">
        <v>41</v>
      </c>
      <c r="I12750" t="str">
        <f>VLOOKUP(H12750,lookups!$B$2:$C$32,2,FALSE)</f>
        <v>Y</v>
      </c>
      <c r="J12750">
        <v>2</v>
      </c>
      <c r="K12750" t="s">
        <v>10</v>
      </c>
      <c r="L12750">
        <v>1</v>
      </c>
      <c r="M12750">
        <v>0</v>
      </c>
    </row>
    <row r="12751" spans="1:13" x14ac:dyDescent="0.3">
      <c r="A12751">
        <v>2011</v>
      </c>
      <c r="B12751">
        <v>13</v>
      </c>
      <c r="C12751" t="s">
        <v>22</v>
      </c>
      <c r="D12751" t="str">
        <f>VLOOKUP(C12751,lookups!$F$2:$H$27,2,FALSE)</f>
        <v>na</v>
      </c>
      <c r="E12751" t="str">
        <f>VLOOKUP(C12751,lookups!$F$2:$H$27,3,FALSE)</f>
        <v>na</v>
      </c>
      <c r="F12751" t="str">
        <f>VLOOKUP(C12751,lookups!$F$2:$I$27,4,FALSE)</f>
        <v>na</v>
      </c>
      <c r="G12751">
        <v>8</v>
      </c>
      <c r="H12751" t="s">
        <v>41</v>
      </c>
      <c r="I12751" t="str">
        <f>VLOOKUP(H12751,lookups!$B$2:$C$32,2,FALSE)</f>
        <v>Y</v>
      </c>
      <c r="J12751">
        <v>3</v>
      </c>
      <c r="K12751" t="s">
        <v>10</v>
      </c>
      <c r="L12751">
        <v>1</v>
      </c>
      <c r="M12751">
        <v>0</v>
      </c>
    </row>
    <row r="12752" spans="1:13" x14ac:dyDescent="0.3">
      <c r="A12752">
        <v>2011</v>
      </c>
      <c r="B12752">
        <v>13</v>
      </c>
      <c r="C12752" t="s">
        <v>22</v>
      </c>
      <c r="D12752" t="str">
        <f>VLOOKUP(C12752,lookups!$F$2:$H$27,2,FALSE)</f>
        <v>na</v>
      </c>
      <c r="E12752" t="str">
        <f>VLOOKUP(C12752,lookups!$F$2:$H$27,3,FALSE)</f>
        <v>na</v>
      </c>
      <c r="F12752" t="str">
        <f>VLOOKUP(C12752,lookups!$F$2:$I$27,4,FALSE)</f>
        <v>na</v>
      </c>
      <c r="G12752">
        <v>8</v>
      </c>
      <c r="H12752" t="s">
        <v>41</v>
      </c>
      <c r="I12752" t="str">
        <f>VLOOKUP(H12752,lookups!$B$2:$C$32,2,FALSE)</f>
        <v>Y</v>
      </c>
      <c r="J12752">
        <v>4</v>
      </c>
      <c r="K12752" t="s">
        <v>10</v>
      </c>
      <c r="L12752">
        <v>1</v>
      </c>
      <c r="M12752">
        <v>0</v>
      </c>
    </row>
    <row r="12753" spans="1:13" x14ac:dyDescent="0.3">
      <c r="A12753">
        <v>2011</v>
      </c>
      <c r="B12753">
        <v>13</v>
      </c>
      <c r="C12753" t="s">
        <v>22</v>
      </c>
      <c r="D12753" t="str">
        <f>VLOOKUP(C12753,lookups!$F$2:$H$27,2,FALSE)</f>
        <v>na</v>
      </c>
      <c r="E12753" t="str">
        <f>VLOOKUP(C12753,lookups!$F$2:$H$27,3,FALSE)</f>
        <v>na</v>
      </c>
      <c r="F12753" t="str">
        <f>VLOOKUP(C12753,lookups!$F$2:$I$27,4,FALSE)</f>
        <v>na</v>
      </c>
      <c r="G12753">
        <v>8</v>
      </c>
      <c r="H12753" t="s">
        <v>41</v>
      </c>
      <c r="I12753" t="str">
        <f>VLOOKUP(H12753,lookups!$B$2:$C$32,2,FALSE)</f>
        <v>Y</v>
      </c>
      <c r="J12753">
        <v>5</v>
      </c>
      <c r="K12753" t="s">
        <v>10</v>
      </c>
      <c r="L12753">
        <v>1</v>
      </c>
      <c r="M12753">
        <v>0</v>
      </c>
    </row>
    <row r="12754" spans="1:13" x14ac:dyDescent="0.3">
      <c r="A12754">
        <v>2011</v>
      </c>
      <c r="B12754">
        <v>14</v>
      </c>
      <c r="C12754" t="s">
        <v>23</v>
      </c>
      <c r="D12754" t="str">
        <f>VLOOKUP(C12754,lookups!$F$2:$H$27,2,FALSE)</f>
        <v>na</v>
      </c>
      <c r="E12754" t="str">
        <f>VLOOKUP(C12754,lookups!$F$2:$H$27,3,FALSE)</f>
        <v>na</v>
      </c>
      <c r="F12754" t="str">
        <f>VLOOKUP(C12754,lookups!$F$2:$I$27,4,FALSE)</f>
        <v>na</v>
      </c>
      <c r="G12754">
        <v>8</v>
      </c>
      <c r="H12754" t="s">
        <v>41</v>
      </c>
      <c r="I12754" t="str">
        <f>VLOOKUP(H12754,lookups!$B$2:$C$32,2,FALSE)</f>
        <v>Y</v>
      </c>
      <c r="J12754">
        <v>2</v>
      </c>
      <c r="K12754" t="s">
        <v>10</v>
      </c>
      <c r="L12754">
        <v>1</v>
      </c>
      <c r="M12754">
        <v>1.07</v>
      </c>
    </row>
    <row r="12755" spans="1:13" x14ac:dyDescent="0.3">
      <c r="A12755">
        <v>2011</v>
      </c>
      <c r="B12755">
        <v>14</v>
      </c>
      <c r="C12755" t="s">
        <v>23</v>
      </c>
      <c r="D12755" t="str">
        <f>VLOOKUP(C12755,lookups!$F$2:$H$27,2,FALSE)</f>
        <v>na</v>
      </c>
      <c r="E12755" t="str">
        <f>VLOOKUP(C12755,lookups!$F$2:$H$27,3,FALSE)</f>
        <v>na</v>
      </c>
      <c r="F12755" t="str">
        <f>VLOOKUP(C12755,lookups!$F$2:$I$27,4,FALSE)</f>
        <v>na</v>
      </c>
      <c r="G12755">
        <v>8</v>
      </c>
      <c r="H12755" t="s">
        <v>41</v>
      </c>
      <c r="I12755" t="str">
        <f>VLOOKUP(H12755,lookups!$B$2:$C$32,2,FALSE)</f>
        <v>Y</v>
      </c>
      <c r="J12755">
        <v>3</v>
      </c>
      <c r="K12755" t="s">
        <v>10</v>
      </c>
      <c r="L12755">
        <v>1</v>
      </c>
      <c r="M12755">
        <v>13.27</v>
      </c>
    </row>
    <row r="12756" spans="1:13" x14ac:dyDescent="0.3">
      <c r="A12756">
        <v>2011</v>
      </c>
      <c r="B12756">
        <v>14</v>
      </c>
      <c r="C12756" t="s">
        <v>23</v>
      </c>
      <c r="D12756" t="str">
        <f>VLOOKUP(C12756,lookups!$F$2:$H$27,2,FALSE)</f>
        <v>na</v>
      </c>
      <c r="E12756" t="str">
        <f>VLOOKUP(C12756,lookups!$F$2:$H$27,3,FALSE)</f>
        <v>na</v>
      </c>
      <c r="F12756" t="str">
        <f>VLOOKUP(C12756,lookups!$F$2:$I$27,4,FALSE)</f>
        <v>na</v>
      </c>
      <c r="G12756">
        <v>8</v>
      </c>
      <c r="H12756" t="s">
        <v>41</v>
      </c>
      <c r="I12756" t="str">
        <f>VLOOKUP(H12756,lookups!$B$2:$C$32,2,FALSE)</f>
        <v>Y</v>
      </c>
      <c r="J12756">
        <v>4</v>
      </c>
      <c r="K12756" t="s">
        <v>10</v>
      </c>
      <c r="L12756">
        <v>1</v>
      </c>
      <c r="M12756">
        <v>0</v>
      </c>
    </row>
    <row r="12757" spans="1:13" x14ac:dyDescent="0.3">
      <c r="A12757">
        <v>2011</v>
      </c>
      <c r="B12757">
        <v>14</v>
      </c>
      <c r="C12757" t="s">
        <v>23</v>
      </c>
      <c r="D12757" t="str">
        <f>VLOOKUP(C12757,lookups!$F$2:$H$27,2,FALSE)</f>
        <v>na</v>
      </c>
      <c r="E12757" t="str">
        <f>VLOOKUP(C12757,lookups!$F$2:$H$27,3,FALSE)</f>
        <v>na</v>
      </c>
      <c r="F12757" t="str">
        <f>VLOOKUP(C12757,lookups!$F$2:$I$27,4,FALSE)</f>
        <v>na</v>
      </c>
      <c r="G12757">
        <v>8</v>
      </c>
      <c r="H12757" t="s">
        <v>41</v>
      </c>
      <c r="I12757" t="str">
        <f>VLOOKUP(H12757,lookups!$B$2:$C$32,2,FALSE)</f>
        <v>Y</v>
      </c>
      <c r="J12757">
        <v>5</v>
      </c>
      <c r="K12757" t="s">
        <v>10</v>
      </c>
      <c r="L12757">
        <v>1</v>
      </c>
      <c r="M12757">
        <v>0</v>
      </c>
    </row>
    <row r="12758" spans="1:13" x14ac:dyDescent="0.3">
      <c r="A12758">
        <v>2011</v>
      </c>
      <c r="B12758">
        <v>15</v>
      </c>
      <c r="C12758" t="s">
        <v>24</v>
      </c>
      <c r="D12758" t="str">
        <f>VLOOKUP(C12758,lookups!$F$2:$H$27,2,FALSE)</f>
        <v>na</v>
      </c>
      <c r="E12758" t="str">
        <f>VLOOKUP(C12758,lookups!$F$2:$H$27,3,FALSE)</f>
        <v>na</v>
      </c>
      <c r="F12758" t="str">
        <f>VLOOKUP(C12758,lookups!$F$2:$I$27,4,FALSE)</f>
        <v>na</v>
      </c>
      <c r="G12758">
        <v>8</v>
      </c>
      <c r="H12758" t="s">
        <v>41</v>
      </c>
      <c r="I12758" t="str">
        <f>VLOOKUP(H12758,lookups!$B$2:$C$32,2,FALSE)</f>
        <v>Y</v>
      </c>
      <c r="J12758">
        <v>2</v>
      </c>
      <c r="K12758" t="s">
        <v>10</v>
      </c>
      <c r="L12758">
        <v>1</v>
      </c>
      <c r="M12758">
        <v>0</v>
      </c>
    </row>
    <row r="12759" spans="1:13" x14ac:dyDescent="0.3">
      <c r="A12759">
        <v>2011</v>
      </c>
      <c r="B12759">
        <v>15</v>
      </c>
      <c r="C12759" t="s">
        <v>24</v>
      </c>
      <c r="D12759" t="str">
        <f>VLOOKUP(C12759,lookups!$F$2:$H$27,2,FALSE)</f>
        <v>na</v>
      </c>
      <c r="E12759" t="str">
        <f>VLOOKUP(C12759,lookups!$F$2:$H$27,3,FALSE)</f>
        <v>na</v>
      </c>
      <c r="F12759" t="str">
        <f>VLOOKUP(C12759,lookups!$F$2:$I$27,4,FALSE)</f>
        <v>na</v>
      </c>
      <c r="G12759">
        <v>8</v>
      </c>
      <c r="H12759" t="s">
        <v>41</v>
      </c>
      <c r="I12759" t="str">
        <f>VLOOKUP(H12759,lookups!$B$2:$C$32,2,FALSE)</f>
        <v>Y</v>
      </c>
      <c r="J12759">
        <v>3</v>
      </c>
      <c r="K12759" t="s">
        <v>10</v>
      </c>
      <c r="L12759">
        <v>1</v>
      </c>
      <c r="M12759">
        <v>0</v>
      </c>
    </row>
    <row r="12760" spans="1:13" x14ac:dyDescent="0.3">
      <c r="A12760">
        <v>2011</v>
      </c>
      <c r="B12760">
        <v>15</v>
      </c>
      <c r="C12760" t="s">
        <v>24</v>
      </c>
      <c r="D12760" t="str">
        <f>VLOOKUP(C12760,lookups!$F$2:$H$27,2,FALSE)</f>
        <v>na</v>
      </c>
      <c r="E12760" t="str">
        <f>VLOOKUP(C12760,lookups!$F$2:$H$27,3,FALSE)</f>
        <v>na</v>
      </c>
      <c r="F12760" t="str">
        <f>VLOOKUP(C12760,lookups!$F$2:$I$27,4,FALSE)</f>
        <v>na</v>
      </c>
      <c r="G12760">
        <v>8</v>
      </c>
      <c r="H12760" t="s">
        <v>41</v>
      </c>
      <c r="I12760" t="str">
        <f>VLOOKUP(H12760,lookups!$B$2:$C$32,2,FALSE)</f>
        <v>Y</v>
      </c>
      <c r="J12760">
        <v>4</v>
      </c>
      <c r="K12760" t="s">
        <v>10</v>
      </c>
      <c r="L12760">
        <v>1</v>
      </c>
      <c r="M12760">
        <v>0</v>
      </c>
    </row>
    <row r="12761" spans="1:13" x14ac:dyDescent="0.3">
      <c r="A12761">
        <v>2011</v>
      </c>
      <c r="B12761">
        <v>15</v>
      </c>
      <c r="C12761" t="s">
        <v>24</v>
      </c>
      <c r="D12761" t="str">
        <f>VLOOKUP(C12761,lookups!$F$2:$H$27,2,FALSE)</f>
        <v>na</v>
      </c>
      <c r="E12761" t="str">
        <f>VLOOKUP(C12761,lookups!$F$2:$H$27,3,FALSE)</f>
        <v>na</v>
      </c>
      <c r="F12761" t="str">
        <f>VLOOKUP(C12761,lookups!$F$2:$I$27,4,FALSE)</f>
        <v>na</v>
      </c>
      <c r="G12761">
        <v>8</v>
      </c>
      <c r="H12761" t="s">
        <v>41</v>
      </c>
      <c r="I12761" t="str">
        <f>VLOOKUP(H12761,lookups!$B$2:$C$32,2,FALSE)</f>
        <v>Y</v>
      </c>
      <c r="J12761">
        <v>5</v>
      </c>
      <c r="K12761" t="s">
        <v>10</v>
      </c>
      <c r="L12761">
        <v>1</v>
      </c>
      <c r="M12761">
        <v>0</v>
      </c>
    </row>
    <row r="12762" spans="1:13" x14ac:dyDescent="0.3">
      <c r="A12762">
        <v>2011</v>
      </c>
      <c r="B12762">
        <v>16</v>
      </c>
      <c r="C12762" t="s">
        <v>25</v>
      </c>
      <c r="D12762" t="str">
        <f>VLOOKUP(C12762,lookups!$F$2:$H$27,2,FALSE)</f>
        <v>na</v>
      </c>
      <c r="E12762" t="str">
        <f>VLOOKUP(C12762,lookups!$F$2:$H$27,3,FALSE)</f>
        <v>na</v>
      </c>
      <c r="F12762" t="str">
        <f>VLOOKUP(C12762,lookups!$F$2:$I$27,4,FALSE)</f>
        <v>na</v>
      </c>
      <c r="G12762">
        <v>8</v>
      </c>
      <c r="H12762" t="s">
        <v>41</v>
      </c>
      <c r="I12762" t="str">
        <f>VLOOKUP(H12762,lookups!$B$2:$C$32,2,FALSE)</f>
        <v>Y</v>
      </c>
      <c r="J12762">
        <v>2</v>
      </c>
      <c r="K12762" t="s">
        <v>10</v>
      </c>
      <c r="L12762">
        <v>1</v>
      </c>
      <c r="M12762">
        <v>0.76</v>
      </c>
    </row>
    <row r="12763" spans="1:13" x14ac:dyDescent="0.3">
      <c r="A12763">
        <v>2011</v>
      </c>
      <c r="B12763">
        <v>16</v>
      </c>
      <c r="C12763" t="s">
        <v>25</v>
      </c>
      <c r="D12763" t="str">
        <f>VLOOKUP(C12763,lookups!$F$2:$H$27,2,FALSE)</f>
        <v>na</v>
      </c>
      <c r="E12763" t="str">
        <f>VLOOKUP(C12763,lookups!$F$2:$H$27,3,FALSE)</f>
        <v>na</v>
      </c>
      <c r="F12763" t="str">
        <f>VLOOKUP(C12763,lookups!$F$2:$I$27,4,FALSE)</f>
        <v>na</v>
      </c>
      <c r="G12763">
        <v>8</v>
      </c>
      <c r="H12763" t="s">
        <v>41</v>
      </c>
      <c r="I12763" t="str">
        <f>VLOOKUP(H12763,lookups!$B$2:$C$32,2,FALSE)</f>
        <v>Y</v>
      </c>
      <c r="J12763">
        <v>3</v>
      </c>
      <c r="K12763" t="s">
        <v>10</v>
      </c>
      <c r="L12763">
        <v>1</v>
      </c>
      <c r="M12763">
        <v>0.88</v>
      </c>
    </row>
    <row r="12764" spans="1:13" x14ac:dyDescent="0.3">
      <c r="A12764">
        <v>2011</v>
      </c>
      <c r="B12764">
        <v>16</v>
      </c>
      <c r="C12764" t="s">
        <v>25</v>
      </c>
      <c r="D12764" t="str">
        <f>VLOOKUP(C12764,lookups!$F$2:$H$27,2,FALSE)</f>
        <v>na</v>
      </c>
      <c r="E12764" t="str">
        <f>VLOOKUP(C12764,lookups!$F$2:$H$27,3,FALSE)</f>
        <v>na</v>
      </c>
      <c r="F12764" t="str">
        <f>VLOOKUP(C12764,lookups!$F$2:$I$27,4,FALSE)</f>
        <v>na</v>
      </c>
      <c r="G12764">
        <v>8</v>
      </c>
      <c r="H12764" t="s">
        <v>41</v>
      </c>
      <c r="I12764" t="str">
        <f>VLOOKUP(H12764,lookups!$B$2:$C$32,2,FALSE)</f>
        <v>Y</v>
      </c>
      <c r="J12764">
        <v>4</v>
      </c>
      <c r="K12764" t="s">
        <v>10</v>
      </c>
      <c r="L12764">
        <v>1</v>
      </c>
      <c r="M12764">
        <v>1.21</v>
      </c>
    </row>
    <row r="12765" spans="1:13" x14ac:dyDescent="0.3">
      <c r="A12765">
        <v>2011</v>
      </c>
      <c r="B12765">
        <v>16</v>
      </c>
      <c r="C12765" t="s">
        <v>25</v>
      </c>
      <c r="D12765" t="str">
        <f>VLOOKUP(C12765,lookups!$F$2:$H$27,2,FALSE)</f>
        <v>na</v>
      </c>
      <c r="E12765" t="str">
        <f>VLOOKUP(C12765,lookups!$F$2:$H$27,3,FALSE)</f>
        <v>na</v>
      </c>
      <c r="F12765" t="str">
        <f>VLOOKUP(C12765,lookups!$F$2:$I$27,4,FALSE)</f>
        <v>na</v>
      </c>
      <c r="G12765">
        <v>8</v>
      </c>
      <c r="H12765" t="s">
        <v>41</v>
      </c>
      <c r="I12765" t="str">
        <f>VLOOKUP(H12765,lookups!$B$2:$C$32,2,FALSE)</f>
        <v>Y</v>
      </c>
      <c r="J12765">
        <v>5</v>
      </c>
      <c r="K12765" t="s">
        <v>10</v>
      </c>
      <c r="L12765">
        <v>1</v>
      </c>
      <c r="M12765">
        <v>0.01</v>
      </c>
    </row>
    <row r="12766" spans="1:13" x14ac:dyDescent="0.3">
      <c r="A12766">
        <v>2011</v>
      </c>
      <c r="B12766">
        <v>17</v>
      </c>
      <c r="C12766" t="s">
        <v>26</v>
      </c>
      <c r="D12766" t="str">
        <f>VLOOKUP(C12766,lookups!$F$2:$H$27,2,FALSE)</f>
        <v>na</v>
      </c>
      <c r="E12766" t="str">
        <f>VLOOKUP(C12766,lookups!$F$2:$H$27,3,FALSE)</f>
        <v>na</v>
      </c>
      <c r="F12766" t="str">
        <f>VLOOKUP(C12766,lookups!$F$2:$I$27,4,FALSE)</f>
        <v>na</v>
      </c>
      <c r="G12766">
        <v>8</v>
      </c>
      <c r="H12766" t="s">
        <v>41</v>
      </c>
      <c r="I12766" t="str">
        <f>VLOOKUP(H12766,lookups!$B$2:$C$32,2,FALSE)</f>
        <v>Y</v>
      </c>
      <c r="J12766">
        <v>2</v>
      </c>
      <c r="K12766" t="s">
        <v>10</v>
      </c>
      <c r="L12766">
        <v>1</v>
      </c>
      <c r="M12766">
        <v>0</v>
      </c>
    </row>
    <row r="12767" spans="1:13" x14ac:dyDescent="0.3">
      <c r="A12767">
        <v>2011</v>
      </c>
      <c r="B12767">
        <v>17</v>
      </c>
      <c r="C12767" t="s">
        <v>26</v>
      </c>
      <c r="D12767" t="str">
        <f>VLOOKUP(C12767,lookups!$F$2:$H$27,2,FALSE)</f>
        <v>na</v>
      </c>
      <c r="E12767" t="str">
        <f>VLOOKUP(C12767,lookups!$F$2:$H$27,3,FALSE)</f>
        <v>na</v>
      </c>
      <c r="F12767" t="str">
        <f>VLOOKUP(C12767,lookups!$F$2:$I$27,4,FALSE)</f>
        <v>na</v>
      </c>
      <c r="G12767">
        <v>8</v>
      </c>
      <c r="H12767" t="s">
        <v>41</v>
      </c>
      <c r="I12767" t="str">
        <f>VLOOKUP(H12767,lookups!$B$2:$C$32,2,FALSE)</f>
        <v>Y</v>
      </c>
      <c r="J12767">
        <v>3</v>
      </c>
      <c r="K12767" t="s">
        <v>10</v>
      </c>
      <c r="L12767">
        <v>1</v>
      </c>
      <c r="M12767">
        <v>0</v>
      </c>
    </row>
    <row r="12768" spans="1:13" x14ac:dyDescent="0.3">
      <c r="A12768">
        <v>2011</v>
      </c>
      <c r="B12768">
        <v>17</v>
      </c>
      <c r="C12768" t="s">
        <v>26</v>
      </c>
      <c r="D12768" t="str">
        <f>VLOOKUP(C12768,lookups!$F$2:$H$27,2,FALSE)</f>
        <v>na</v>
      </c>
      <c r="E12768" t="str">
        <f>VLOOKUP(C12768,lookups!$F$2:$H$27,3,FALSE)</f>
        <v>na</v>
      </c>
      <c r="F12768" t="str">
        <f>VLOOKUP(C12768,lookups!$F$2:$I$27,4,FALSE)</f>
        <v>na</v>
      </c>
      <c r="G12768">
        <v>8</v>
      </c>
      <c r="H12768" t="s">
        <v>41</v>
      </c>
      <c r="I12768" t="str">
        <f>VLOOKUP(H12768,lookups!$B$2:$C$32,2,FALSE)</f>
        <v>Y</v>
      </c>
      <c r="J12768">
        <v>4</v>
      </c>
      <c r="K12768" t="s">
        <v>10</v>
      </c>
      <c r="L12768">
        <v>1</v>
      </c>
      <c r="M12768">
        <v>0</v>
      </c>
    </row>
    <row r="12769" spans="1:13" x14ac:dyDescent="0.3">
      <c r="A12769">
        <v>2011</v>
      </c>
      <c r="B12769">
        <v>17</v>
      </c>
      <c r="C12769" t="s">
        <v>26</v>
      </c>
      <c r="D12769" t="str">
        <f>VLOOKUP(C12769,lookups!$F$2:$H$27,2,FALSE)</f>
        <v>na</v>
      </c>
      <c r="E12769" t="str">
        <f>VLOOKUP(C12769,lookups!$F$2:$H$27,3,FALSE)</f>
        <v>na</v>
      </c>
      <c r="F12769" t="str">
        <f>VLOOKUP(C12769,lookups!$F$2:$I$27,4,FALSE)</f>
        <v>na</v>
      </c>
      <c r="G12769">
        <v>8</v>
      </c>
      <c r="H12769" t="s">
        <v>41</v>
      </c>
      <c r="I12769" t="str">
        <f>VLOOKUP(H12769,lookups!$B$2:$C$32,2,FALSE)</f>
        <v>Y</v>
      </c>
      <c r="J12769">
        <v>5</v>
      </c>
      <c r="K12769" t="s">
        <v>10</v>
      </c>
      <c r="L12769">
        <v>1</v>
      </c>
      <c r="M12769">
        <v>0</v>
      </c>
    </row>
    <row r="12770" spans="1:13" x14ac:dyDescent="0.3">
      <c r="A12770">
        <v>2011</v>
      </c>
      <c r="B12770">
        <v>18</v>
      </c>
      <c r="C12770" t="s">
        <v>27</v>
      </c>
      <c r="D12770">
        <f>VLOOKUP(C12770,lookups!$F$2:$H$27,2,FALSE)</f>
        <v>3</v>
      </c>
      <c r="E12770" t="str">
        <f>VLOOKUP(C12770,lookups!$F$2:$H$27,3,FALSE)</f>
        <v>SEAK Sport</v>
      </c>
      <c r="F12770">
        <f>VLOOKUP(C12770,lookups!$F$2:$I$27,4,FALSE)</f>
        <v>2</v>
      </c>
      <c r="G12770">
        <v>8</v>
      </c>
      <c r="H12770" t="s">
        <v>41</v>
      </c>
      <c r="I12770" t="str">
        <f>VLOOKUP(H12770,lookups!$B$2:$C$32,2,FALSE)</f>
        <v>Y</v>
      </c>
      <c r="J12770">
        <v>2</v>
      </c>
      <c r="K12770" t="s">
        <v>10</v>
      </c>
      <c r="L12770">
        <v>1</v>
      </c>
      <c r="M12770">
        <v>0</v>
      </c>
    </row>
    <row r="12771" spans="1:13" x14ac:dyDescent="0.3">
      <c r="A12771">
        <v>2011</v>
      </c>
      <c r="B12771">
        <v>18</v>
      </c>
      <c r="C12771" t="s">
        <v>27</v>
      </c>
      <c r="D12771">
        <f>VLOOKUP(C12771,lookups!$F$2:$H$27,2,FALSE)</f>
        <v>3</v>
      </c>
      <c r="E12771" t="str">
        <f>VLOOKUP(C12771,lookups!$F$2:$H$27,3,FALSE)</f>
        <v>SEAK Sport</v>
      </c>
      <c r="F12771">
        <f>VLOOKUP(C12771,lookups!$F$2:$I$27,4,FALSE)</f>
        <v>2</v>
      </c>
      <c r="G12771">
        <v>8</v>
      </c>
      <c r="H12771" t="s">
        <v>41</v>
      </c>
      <c r="I12771" t="str">
        <f>VLOOKUP(H12771,lookups!$B$2:$C$32,2,FALSE)</f>
        <v>Y</v>
      </c>
      <c r="J12771">
        <v>3</v>
      </c>
      <c r="K12771" t="s">
        <v>10</v>
      </c>
      <c r="L12771">
        <v>1</v>
      </c>
      <c r="M12771">
        <v>16.45</v>
      </c>
    </row>
    <row r="12772" spans="1:13" x14ac:dyDescent="0.3">
      <c r="A12772">
        <v>2011</v>
      </c>
      <c r="B12772">
        <v>18</v>
      </c>
      <c r="C12772" t="s">
        <v>27</v>
      </c>
      <c r="D12772">
        <f>VLOOKUP(C12772,lookups!$F$2:$H$27,2,FALSE)</f>
        <v>3</v>
      </c>
      <c r="E12772" t="str">
        <f>VLOOKUP(C12772,lookups!$F$2:$H$27,3,FALSE)</f>
        <v>SEAK Sport</v>
      </c>
      <c r="F12772">
        <f>VLOOKUP(C12772,lookups!$F$2:$I$27,4,FALSE)</f>
        <v>2</v>
      </c>
      <c r="G12772">
        <v>8</v>
      </c>
      <c r="H12772" t="s">
        <v>41</v>
      </c>
      <c r="I12772" t="str">
        <f>VLOOKUP(H12772,lookups!$B$2:$C$32,2,FALSE)</f>
        <v>Y</v>
      </c>
      <c r="J12772">
        <v>4</v>
      </c>
      <c r="K12772" t="s">
        <v>10</v>
      </c>
      <c r="L12772">
        <v>1</v>
      </c>
      <c r="M12772">
        <v>94.41</v>
      </c>
    </row>
    <row r="12773" spans="1:13" x14ac:dyDescent="0.3">
      <c r="A12773">
        <v>2011</v>
      </c>
      <c r="B12773">
        <v>18</v>
      </c>
      <c r="C12773" t="s">
        <v>27</v>
      </c>
      <c r="D12773">
        <f>VLOOKUP(C12773,lookups!$F$2:$H$27,2,FALSE)</f>
        <v>3</v>
      </c>
      <c r="E12773" t="str">
        <f>VLOOKUP(C12773,lookups!$F$2:$H$27,3,FALSE)</f>
        <v>SEAK Sport</v>
      </c>
      <c r="F12773">
        <f>VLOOKUP(C12773,lookups!$F$2:$I$27,4,FALSE)</f>
        <v>2</v>
      </c>
      <c r="G12773">
        <v>8</v>
      </c>
      <c r="H12773" t="s">
        <v>41</v>
      </c>
      <c r="I12773" t="str">
        <f>VLOOKUP(H12773,lookups!$B$2:$C$32,2,FALSE)</f>
        <v>Y</v>
      </c>
      <c r="J12773">
        <v>5</v>
      </c>
      <c r="K12773" t="s">
        <v>10</v>
      </c>
      <c r="L12773">
        <v>1</v>
      </c>
      <c r="M12773">
        <v>0</v>
      </c>
    </row>
    <row r="12774" spans="1:13" x14ac:dyDescent="0.3">
      <c r="A12774">
        <v>2011</v>
      </c>
      <c r="B12774">
        <v>19</v>
      </c>
      <c r="C12774" t="s">
        <v>28</v>
      </c>
      <c r="D12774" t="str">
        <f>VLOOKUP(C12774,lookups!$F$2:$H$27,2,FALSE)</f>
        <v>na</v>
      </c>
      <c r="E12774" t="str">
        <f>VLOOKUP(C12774,lookups!$F$2:$H$27,3,FALSE)</f>
        <v>na</v>
      </c>
      <c r="F12774" t="str">
        <f>VLOOKUP(C12774,lookups!$F$2:$I$27,4,FALSE)</f>
        <v>na</v>
      </c>
      <c r="G12774">
        <v>8</v>
      </c>
      <c r="H12774" t="s">
        <v>41</v>
      </c>
      <c r="I12774" t="str">
        <f>VLOOKUP(H12774,lookups!$B$2:$C$32,2,FALSE)</f>
        <v>Y</v>
      </c>
      <c r="J12774">
        <v>2</v>
      </c>
      <c r="K12774" t="s">
        <v>10</v>
      </c>
      <c r="L12774">
        <v>1</v>
      </c>
      <c r="M12774">
        <v>208.62</v>
      </c>
    </row>
    <row r="12775" spans="1:13" x14ac:dyDescent="0.3">
      <c r="A12775">
        <v>2011</v>
      </c>
      <c r="B12775">
        <v>19</v>
      </c>
      <c r="C12775" t="s">
        <v>28</v>
      </c>
      <c r="D12775" t="str">
        <f>VLOOKUP(C12775,lookups!$F$2:$H$27,2,FALSE)</f>
        <v>na</v>
      </c>
      <c r="E12775" t="str">
        <f>VLOOKUP(C12775,lookups!$F$2:$H$27,3,FALSE)</f>
        <v>na</v>
      </c>
      <c r="F12775" t="str">
        <f>VLOOKUP(C12775,lookups!$F$2:$I$27,4,FALSE)</f>
        <v>na</v>
      </c>
      <c r="G12775">
        <v>8</v>
      </c>
      <c r="H12775" t="s">
        <v>41</v>
      </c>
      <c r="I12775" t="str">
        <f>VLOOKUP(H12775,lookups!$B$2:$C$32,2,FALSE)</f>
        <v>Y</v>
      </c>
      <c r="J12775">
        <v>3</v>
      </c>
      <c r="K12775" t="s">
        <v>10</v>
      </c>
      <c r="L12775">
        <v>1</v>
      </c>
      <c r="M12775">
        <v>363.18</v>
      </c>
    </row>
    <row r="12776" spans="1:13" x14ac:dyDescent="0.3">
      <c r="A12776">
        <v>2011</v>
      </c>
      <c r="B12776">
        <v>19</v>
      </c>
      <c r="C12776" t="s">
        <v>28</v>
      </c>
      <c r="D12776" t="str">
        <f>VLOOKUP(C12776,lookups!$F$2:$H$27,2,FALSE)</f>
        <v>na</v>
      </c>
      <c r="E12776" t="str">
        <f>VLOOKUP(C12776,lookups!$F$2:$H$27,3,FALSE)</f>
        <v>na</v>
      </c>
      <c r="F12776" t="str">
        <f>VLOOKUP(C12776,lookups!$F$2:$I$27,4,FALSE)</f>
        <v>na</v>
      </c>
      <c r="G12776">
        <v>8</v>
      </c>
      <c r="H12776" t="s">
        <v>41</v>
      </c>
      <c r="I12776" t="str">
        <f>VLOOKUP(H12776,lookups!$B$2:$C$32,2,FALSE)</f>
        <v>Y</v>
      </c>
      <c r="J12776">
        <v>4</v>
      </c>
      <c r="K12776" t="s">
        <v>10</v>
      </c>
      <c r="L12776">
        <v>1</v>
      </c>
      <c r="M12776">
        <v>383.68</v>
      </c>
    </row>
    <row r="12777" spans="1:13" x14ac:dyDescent="0.3">
      <c r="A12777">
        <v>2011</v>
      </c>
      <c r="B12777">
        <v>19</v>
      </c>
      <c r="C12777" t="s">
        <v>28</v>
      </c>
      <c r="D12777" t="str">
        <f>VLOOKUP(C12777,lookups!$F$2:$H$27,2,FALSE)</f>
        <v>na</v>
      </c>
      <c r="E12777" t="str">
        <f>VLOOKUP(C12777,lookups!$F$2:$H$27,3,FALSE)</f>
        <v>na</v>
      </c>
      <c r="F12777" t="str">
        <f>VLOOKUP(C12777,lookups!$F$2:$I$27,4,FALSE)</f>
        <v>na</v>
      </c>
      <c r="G12777">
        <v>8</v>
      </c>
      <c r="H12777" t="s">
        <v>41</v>
      </c>
      <c r="I12777" t="str">
        <f>VLOOKUP(H12777,lookups!$B$2:$C$32,2,FALSE)</f>
        <v>Y</v>
      </c>
      <c r="J12777">
        <v>5</v>
      </c>
      <c r="K12777" t="s">
        <v>10</v>
      </c>
      <c r="L12777">
        <v>1</v>
      </c>
      <c r="M12777">
        <v>0</v>
      </c>
    </row>
    <row r="12778" spans="1:13" x14ac:dyDescent="0.3">
      <c r="A12778">
        <v>2011</v>
      </c>
      <c r="B12778">
        <v>20</v>
      </c>
      <c r="C12778" t="s">
        <v>29</v>
      </c>
      <c r="D12778" t="str">
        <f>VLOOKUP(C12778,lookups!$F$2:$H$27,2,FALSE)</f>
        <v>na</v>
      </c>
      <c r="E12778" t="str">
        <f>VLOOKUP(C12778,lookups!$F$2:$H$27,3,FALSE)</f>
        <v>na</v>
      </c>
      <c r="F12778" t="str">
        <f>VLOOKUP(C12778,lookups!$F$2:$I$27,4,FALSE)</f>
        <v>na</v>
      </c>
      <c r="G12778">
        <v>8</v>
      </c>
      <c r="H12778" t="s">
        <v>41</v>
      </c>
      <c r="I12778" t="str">
        <f>VLOOKUP(H12778,lookups!$B$2:$C$32,2,FALSE)</f>
        <v>Y</v>
      </c>
      <c r="J12778">
        <v>2</v>
      </c>
      <c r="K12778" t="s">
        <v>10</v>
      </c>
      <c r="L12778">
        <v>1</v>
      </c>
      <c r="M12778">
        <v>1.08</v>
      </c>
    </row>
    <row r="12779" spans="1:13" x14ac:dyDescent="0.3">
      <c r="A12779">
        <v>2011</v>
      </c>
      <c r="B12779">
        <v>20</v>
      </c>
      <c r="C12779" t="s">
        <v>29</v>
      </c>
      <c r="D12779" t="str">
        <f>VLOOKUP(C12779,lookups!$F$2:$H$27,2,FALSE)</f>
        <v>na</v>
      </c>
      <c r="E12779" t="str">
        <f>VLOOKUP(C12779,lookups!$F$2:$H$27,3,FALSE)</f>
        <v>na</v>
      </c>
      <c r="F12779" t="str">
        <f>VLOOKUP(C12779,lookups!$F$2:$I$27,4,FALSE)</f>
        <v>na</v>
      </c>
      <c r="G12779">
        <v>8</v>
      </c>
      <c r="H12779" t="s">
        <v>41</v>
      </c>
      <c r="I12779" t="str">
        <f>VLOOKUP(H12779,lookups!$B$2:$C$32,2,FALSE)</f>
        <v>Y</v>
      </c>
      <c r="J12779">
        <v>3</v>
      </c>
      <c r="K12779" t="s">
        <v>10</v>
      </c>
      <c r="L12779">
        <v>1</v>
      </c>
      <c r="M12779">
        <v>37.67</v>
      </c>
    </row>
    <row r="12780" spans="1:13" x14ac:dyDescent="0.3">
      <c r="A12780">
        <v>2011</v>
      </c>
      <c r="B12780">
        <v>20</v>
      </c>
      <c r="C12780" t="s">
        <v>29</v>
      </c>
      <c r="D12780" t="str">
        <f>VLOOKUP(C12780,lookups!$F$2:$H$27,2,FALSE)</f>
        <v>na</v>
      </c>
      <c r="E12780" t="str">
        <f>VLOOKUP(C12780,lookups!$F$2:$H$27,3,FALSE)</f>
        <v>na</v>
      </c>
      <c r="F12780" t="str">
        <f>VLOOKUP(C12780,lookups!$F$2:$I$27,4,FALSE)</f>
        <v>na</v>
      </c>
      <c r="G12780">
        <v>8</v>
      </c>
      <c r="H12780" t="s">
        <v>41</v>
      </c>
      <c r="I12780" t="str">
        <f>VLOOKUP(H12780,lookups!$B$2:$C$32,2,FALSE)</f>
        <v>Y</v>
      </c>
      <c r="J12780">
        <v>4</v>
      </c>
      <c r="K12780" t="s">
        <v>10</v>
      </c>
      <c r="L12780">
        <v>1</v>
      </c>
      <c r="M12780">
        <v>17.79</v>
      </c>
    </row>
    <row r="12781" spans="1:13" x14ac:dyDescent="0.3">
      <c r="A12781">
        <v>2011</v>
      </c>
      <c r="B12781">
        <v>20</v>
      </c>
      <c r="C12781" t="s">
        <v>29</v>
      </c>
      <c r="D12781" t="str">
        <f>VLOOKUP(C12781,lookups!$F$2:$H$27,2,FALSE)</f>
        <v>na</v>
      </c>
      <c r="E12781" t="str">
        <f>VLOOKUP(C12781,lookups!$F$2:$H$27,3,FALSE)</f>
        <v>na</v>
      </c>
      <c r="F12781" t="str">
        <f>VLOOKUP(C12781,lookups!$F$2:$I$27,4,FALSE)</f>
        <v>na</v>
      </c>
      <c r="G12781">
        <v>8</v>
      </c>
      <c r="H12781" t="s">
        <v>41</v>
      </c>
      <c r="I12781" t="str">
        <f>VLOOKUP(H12781,lookups!$B$2:$C$32,2,FALSE)</f>
        <v>Y</v>
      </c>
      <c r="J12781">
        <v>5</v>
      </c>
      <c r="K12781" t="s">
        <v>10</v>
      </c>
      <c r="L12781">
        <v>1</v>
      </c>
      <c r="M12781">
        <v>0</v>
      </c>
    </row>
    <row r="12782" spans="1:13" x14ac:dyDescent="0.3">
      <c r="A12782">
        <v>2011</v>
      </c>
      <c r="B12782">
        <v>21</v>
      </c>
      <c r="C12782" t="s">
        <v>30</v>
      </c>
      <c r="D12782" t="str">
        <f>VLOOKUP(C12782,lookups!$F$2:$H$27,2,FALSE)</f>
        <v>na</v>
      </c>
      <c r="E12782" t="str">
        <f>VLOOKUP(C12782,lookups!$F$2:$H$27,3,FALSE)</f>
        <v>na</v>
      </c>
      <c r="F12782" t="str">
        <f>VLOOKUP(C12782,lookups!$F$2:$I$27,4,FALSE)</f>
        <v>na</v>
      </c>
      <c r="G12782">
        <v>8</v>
      </c>
      <c r="H12782" t="s">
        <v>41</v>
      </c>
      <c r="I12782" t="str">
        <f>VLOOKUP(H12782,lookups!$B$2:$C$32,2,FALSE)</f>
        <v>Y</v>
      </c>
      <c r="J12782">
        <v>2</v>
      </c>
      <c r="K12782" t="s">
        <v>10</v>
      </c>
      <c r="L12782">
        <v>1</v>
      </c>
      <c r="M12782">
        <v>5.62</v>
      </c>
    </row>
    <row r="12783" spans="1:13" x14ac:dyDescent="0.3">
      <c r="A12783">
        <v>2011</v>
      </c>
      <c r="B12783">
        <v>21</v>
      </c>
      <c r="C12783" t="s">
        <v>30</v>
      </c>
      <c r="D12783" t="str">
        <f>VLOOKUP(C12783,lookups!$F$2:$H$27,2,FALSE)</f>
        <v>na</v>
      </c>
      <c r="E12783" t="str">
        <f>VLOOKUP(C12783,lookups!$F$2:$H$27,3,FALSE)</f>
        <v>na</v>
      </c>
      <c r="F12783" t="str">
        <f>VLOOKUP(C12783,lookups!$F$2:$I$27,4,FALSE)</f>
        <v>na</v>
      </c>
      <c r="G12783">
        <v>8</v>
      </c>
      <c r="H12783" t="s">
        <v>41</v>
      </c>
      <c r="I12783" t="str">
        <f>VLOOKUP(H12783,lookups!$B$2:$C$32,2,FALSE)</f>
        <v>Y</v>
      </c>
      <c r="J12783">
        <v>3</v>
      </c>
      <c r="K12783" t="s">
        <v>10</v>
      </c>
      <c r="L12783">
        <v>1</v>
      </c>
      <c r="M12783">
        <v>0</v>
      </c>
    </row>
    <row r="12784" spans="1:13" x14ac:dyDescent="0.3">
      <c r="A12784">
        <v>2011</v>
      </c>
      <c r="B12784">
        <v>21</v>
      </c>
      <c r="C12784" t="s">
        <v>30</v>
      </c>
      <c r="D12784" t="str">
        <f>VLOOKUP(C12784,lookups!$F$2:$H$27,2,FALSE)</f>
        <v>na</v>
      </c>
      <c r="E12784" t="str">
        <f>VLOOKUP(C12784,lookups!$F$2:$H$27,3,FALSE)</f>
        <v>na</v>
      </c>
      <c r="F12784" t="str">
        <f>VLOOKUP(C12784,lookups!$F$2:$I$27,4,FALSE)</f>
        <v>na</v>
      </c>
      <c r="G12784">
        <v>8</v>
      </c>
      <c r="H12784" t="s">
        <v>41</v>
      </c>
      <c r="I12784" t="str">
        <f>VLOOKUP(H12784,lookups!$B$2:$C$32,2,FALSE)</f>
        <v>Y</v>
      </c>
      <c r="J12784">
        <v>4</v>
      </c>
      <c r="K12784" t="s">
        <v>10</v>
      </c>
      <c r="L12784">
        <v>1</v>
      </c>
      <c r="M12784">
        <v>12</v>
      </c>
    </row>
    <row r="12785" spans="1:13" x14ac:dyDescent="0.3">
      <c r="A12785">
        <v>2011</v>
      </c>
      <c r="B12785">
        <v>21</v>
      </c>
      <c r="C12785" t="s">
        <v>30</v>
      </c>
      <c r="D12785" t="str">
        <f>VLOOKUP(C12785,lookups!$F$2:$H$27,2,FALSE)</f>
        <v>na</v>
      </c>
      <c r="E12785" t="str">
        <f>VLOOKUP(C12785,lookups!$F$2:$H$27,3,FALSE)</f>
        <v>na</v>
      </c>
      <c r="F12785" t="str">
        <f>VLOOKUP(C12785,lookups!$F$2:$I$27,4,FALSE)</f>
        <v>na</v>
      </c>
      <c r="G12785">
        <v>8</v>
      </c>
      <c r="H12785" t="s">
        <v>41</v>
      </c>
      <c r="I12785" t="str">
        <f>VLOOKUP(H12785,lookups!$B$2:$C$32,2,FALSE)</f>
        <v>Y</v>
      </c>
      <c r="J12785">
        <v>5</v>
      </c>
      <c r="K12785" t="s">
        <v>10</v>
      </c>
      <c r="L12785">
        <v>1</v>
      </c>
      <c r="M12785">
        <v>0</v>
      </c>
    </row>
    <row r="12786" spans="1:13" x14ac:dyDescent="0.3">
      <c r="A12786">
        <v>2011</v>
      </c>
      <c r="B12786">
        <v>22</v>
      </c>
      <c r="C12786" t="s">
        <v>31</v>
      </c>
      <c r="D12786" t="str">
        <f>VLOOKUP(C12786,lookups!$F$2:$H$27,2,FALSE)</f>
        <v>na</v>
      </c>
      <c r="E12786" t="str">
        <f>VLOOKUP(C12786,lookups!$F$2:$H$27,3,FALSE)</f>
        <v>na</v>
      </c>
      <c r="F12786" t="str">
        <f>VLOOKUP(C12786,lookups!$F$2:$I$27,4,FALSE)</f>
        <v>na</v>
      </c>
      <c r="G12786">
        <v>8</v>
      </c>
      <c r="H12786" t="s">
        <v>41</v>
      </c>
      <c r="I12786" t="str">
        <f>VLOOKUP(H12786,lookups!$B$2:$C$32,2,FALSE)</f>
        <v>Y</v>
      </c>
      <c r="J12786">
        <v>2</v>
      </c>
      <c r="K12786" t="s">
        <v>10</v>
      </c>
      <c r="L12786">
        <v>1</v>
      </c>
      <c r="M12786">
        <v>0</v>
      </c>
    </row>
    <row r="12787" spans="1:13" x14ac:dyDescent="0.3">
      <c r="A12787">
        <v>2011</v>
      </c>
      <c r="B12787">
        <v>22</v>
      </c>
      <c r="C12787" t="s">
        <v>31</v>
      </c>
      <c r="D12787" t="str">
        <f>VLOOKUP(C12787,lookups!$F$2:$H$27,2,FALSE)</f>
        <v>na</v>
      </c>
      <c r="E12787" t="str">
        <f>VLOOKUP(C12787,lookups!$F$2:$H$27,3,FALSE)</f>
        <v>na</v>
      </c>
      <c r="F12787" t="str">
        <f>VLOOKUP(C12787,lookups!$F$2:$I$27,4,FALSE)</f>
        <v>na</v>
      </c>
      <c r="G12787">
        <v>8</v>
      </c>
      <c r="H12787" t="s">
        <v>41</v>
      </c>
      <c r="I12787" t="str">
        <f>VLOOKUP(H12787,lookups!$B$2:$C$32,2,FALSE)</f>
        <v>Y</v>
      </c>
      <c r="J12787">
        <v>3</v>
      </c>
      <c r="K12787" t="s">
        <v>10</v>
      </c>
      <c r="L12787">
        <v>1</v>
      </c>
      <c r="M12787">
        <v>12.29</v>
      </c>
    </row>
    <row r="12788" spans="1:13" x14ac:dyDescent="0.3">
      <c r="A12788">
        <v>2011</v>
      </c>
      <c r="B12788">
        <v>22</v>
      </c>
      <c r="C12788" t="s">
        <v>31</v>
      </c>
      <c r="D12788" t="str">
        <f>VLOOKUP(C12788,lookups!$F$2:$H$27,2,FALSE)</f>
        <v>na</v>
      </c>
      <c r="E12788" t="str">
        <f>VLOOKUP(C12788,lookups!$F$2:$H$27,3,FALSE)</f>
        <v>na</v>
      </c>
      <c r="F12788" t="str">
        <f>VLOOKUP(C12788,lookups!$F$2:$I$27,4,FALSE)</f>
        <v>na</v>
      </c>
      <c r="G12788">
        <v>8</v>
      </c>
      <c r="H12788" t="s">
        <v>41</v>
      </c>
      <c r="I12788" t="str">
        <f>VLOOKUP(H12788,lookups!$B$2:$C$32,2,FALSE)</f>
        <v>Y</v>
      </c>
      <c r="J12788">
        <v>4</v>
      </c>
      <c r="K12788" t="s">
        <v>10</v>
      </c>
      <c r="L12788">
        <v>1</v>
      </c>
      <c r="M12788">
        <v>27.73</v>
      </c>
    </row>
    <row r="12789" spans="1:13" x14ac:dyDescent="0.3">
      <c r="A12789">
        <v>2011</v>
      </c>
      <c r="B12789">
        <v>22</v>
      </c>
      <c r="C12789" t="s">
        <v>31</v>
      </c>
      <c r="D12789" t="str">
        <f>VLOOKUP(C12789,lookups!$F$2:$H$27,2,FALSE)</f>
        <v>na</v>
      </c>
      <c r="E12789" t="str">
        <f>VLOOKUP(C12789,lookups!$F$2:$H$27,3,FALSE)</f>
        <v>na</v>
      </c>
      <c r="F12789" t="str">
        <f>VLOOKUP(C12789,lookups!$F$2:$I$27,4,FALSE)</f>
        <v>na</v>
      </c>
      <c r="G12789">
        <v>8</v>
      </c>
      <c r="H12789" t="s">
        <v>41</v>
      </c>
      <c r="I12789" t="str">
        <f>VLOOKUP(H12789,lookups!$B$2:$C$32,2,FALSE)</f>
        <v>Y</v>
      </c>
      <c r="J12789">
        <v>5</v>
      </c>
      <c r="K12789" t="s">
        <v>10</v>
      </c>
      <c r="L12789">
        <v>1</v>
      </c>
      <c r="M12789">
        <v>0</v>
      </c>
    </row>
    <row r="12790" spans="1:13" x14ac:dyDescent="0.3">
      <c r="A12790">
        <v>2011</v>
      </c>
      <c r="B12790">
        <v>23</v>
      </c>
      <c r="C12790" t="s">
        <v>32</v>
      </c>
      <c r="D12790" t="str">
        <f>VLOOKUP(C12790,lookups!$F$2:$H$27,2,FALSE)</f>
        <v>na</v>
      </c>
      <c r="E12790" t="str">
        <f>VLOOKUP(C12790,lookups!$F$2:$H$27,3,FALSE)</f>
        <v>na</v>
      </c>
      <c r="F12790" t="str">
        <f>VLOOKUP(C12790,lookups!$F$2:$I$27,4,FALSE)</f>
        <v>na</v>
      </c>
      <c r="G12790">
        <v>8</v>
      </c>
      <c r="H12790" t="s">
        <v>41</v>
      </c>
      <c r="I12790" t="str">
        <f>VLOOKUP(H12790,lookups!$B$2:$C$32,2,FALSE)</f>
        <v>Y</v>
      </c>
      <c r="J12790">
        <v>2</v>
      </c>
      <c r="K12790" t="s">
        <v>10</v>
      </c>
      <c r="L12790">
        <v>1</v>
      </c>
      <c r="M12790">
        <v>0</v>
      </c>
    </row>
    <row r="12791" spans="1:13" x14ac:dyDescent="0.3">
      <c r="A12791">
        <v>2011</v>
      </c>
      <c r="B12791">
        <v>23</v>
      </c>
      <c r="C12791" t="s">
        <v>32</v>
      </c>
      <c r="D12791" t="str">
        <f>VLOOKUP(C12791,lookups!$F$2:$H$27,2,FALSE)</f>
        <v>na</v>
      </c>
      <c r="E12791" t="str">
        <f>VLOOKUP(C12791,lookups!$F$2:$H$27,3,FALSE)</f>
        <v>na</v>
      </c>
      <c r="F12791" t="str">
        <f>VLOOKUP(C12791,lookups!$F$2:$I$27,4,FALSE)</f>
        <v>na</v>
      </c>
      <c r="G12791">
        <v>8</v>
      </c>
      <c r="H12791" t="s">
        <v>41</v>
      </c>
      <c r="I12791" t="str">
        <f>VLOOKUP(H12791,lookups!$B$2:$C$32,2,FALSE)</f>
        <v>Y</v>
      </c>
      <c r="J12791">
        <v>3</v>
      </c>
      <c r="K12791" t="s">
        <v>10</v>
      </c>
      <c r="L12791">
        <v>1</v>
      </c>
      <c r="M12791">
        <v>0</v>
      </c>
    </row>
    <row r="12792" spans="1:13" x14ac:dyDescent="0.3">
      <c r="A12792">
        <v>2011</v>
      </c>
      <c r="B12792">
        <v>23</v>
      </c>
      <c r="C12792" t="s">
        <v>32</v>
      </c>
      <c r="D12792" t="str">
        <f>VLOOKUP(C12792,lookups!$F$2:$H$27,2,FALSE)</f>
        <v>na</v>
      </c>
      <c r="E12792" t="str">
        <f>VLOOKUP(C12792,lookups!$F$2:$H$27,3,FALSE)</f>
        <v>na</v>
      </c>
      <c r="F12792" t="str">
        <f>VLOOKUP(C12792,lookups!$F$2:$I$27,4,FALSE)</f>
        <v>na</v>
      </c>
      <c r="G12792">
        <v>8</v>
      </c>
      <c r="H12792" t="s">
        <v>41</v>
      </c>
      <c r="I12792" t="str">
        <f>VLOOKUP(H12792,lookups!$B$2:$C$32,2,FALSE)</f>
        <v>Y</v>
      </c>
      <c r="J12792">
        <v>4</v>
      </c>
      <c r="K12792" t="s">
        <v>10</v>
      </c>
      <c r="L12792">
        <v>1</v>
      </c>
      <c r="M12792">
        <v>0</v>
      </c>
    </row>
    <row r="12793" spans="1:13" x14ac:dyDescent="0.3">
      <c r="A12793">
        <v>2011</v>
      </c>
      <c r="B12793">
        <v>23</v>
      </c>
      <c r="C12793" t="s">
        <v>32</v>
      </c>
      <c r="D12793" t="str">
        <f>VLOOKUP(C12793,lookups!$F$2:$H$27,2,FALSE)</f>
        <v>na</v>
      </c>
      <c r="E12793" t="str">
        <f>VLOOKUP(C12793,lookups!$F$2:$H$27,3,FALSE)</f>
        <v>na</v>
      </c>
      <c r="F12793" t="str">
        <f>VLOOKUP(C12793,lookups!$F$2:$I$27,4,FALSE)</f>
        <v>na</v>
      </c>
      <c r="G12793">
        <v>8</v>
      </c>
      <c r="H12793" t="s">
        <v>41</v>
      </c>
      <c r="I12793" t="str">
        <f>VLOOKUP(H12793,lookups!$B$2:$C$32,2,FALSE)</f>
        <v>Y</v>
      </c>
      <c r="J12793">
        <v>5</v>
      </c>
      <c r="K12793" t="s">
        <v>10</v>
      </c>
      <c r="L12793">
        <v>1</v>
      </c>
      <c r="M12793">
        <v>0</v>
      </c>
    </row>
    <row r="12794" spans="1:13" x14ac:dyDescent="0.3">
      <c r="A12794">
        <v>2011</v>
      </c>
      <c r="B12794">
        <v>24</v>
      </c>
      <c r="C12794" t="s">
        <v>33</v>
      </c>
      <c r="D12794" t="str">
        <f>VLOOKUP(C12794,lookups!$F$2:$H$27,2,FALSE)</f>
        <v>13-15</v>
      </c>
      <c r="E12794" t="str">
        <f>VLOOKUP(C12794,lookups!$F$2:$H$27,3,FALSE)</f>
        <v>NGS/SGS/JDF Sport</v>
      </c>
      <c r="F12794">
        <f>VLOOKUP(C12794,lookups!$F$2:$I$27,4,FALSE)</f>
        <v>7</v>
      </c>
      <c r="G12794">
        <v>8</v>
      </c>
      <c r="H12794" t="s">
        <v>41</v>
      </c>
      <c r="I12794" t="str">
        <f>VLOOKUP(H12794,lookups!$B$2:$C$32,2,FALSE)</f>
        <v>Y</v>
      </c>
      <c r="J12794">
        <v>2</v>
      </c>
      <c r="K12794" t="s">
        <v>10</v>
      </c>
      <c r="L12794">
        <v>1</v>
      </c>
      <c r="M12794">
        <v>365.47</v>
      </c>
    </row>
    <row r="12795" spans="1:13" x14ac:dyDescent="0.3">
      <c r="A12795">
        <v>2011</v>
      </c>
      <c r="B12795">
        <v>24</v>
      </c>
      <c r="C12795" t="s">
        <v>33</v>
      </c>
      <c r="D12795" t="str">
        <f>VLOOKUP(C12795,lookups!$F$2:$H$27,2,FALSE)</f>
        <v>13-15</v>
      </c>
      <c r="E12795" t="str">
        <f>VLOOKUP(C12795,lookups!$F$2:$H$27,3,FALSE)</f>
        <v>NGS/SGS/JDF Sport</v>
      </c>
      <c r="F12795">
        <f>VLOOKUP(C12795,lookups!$F$2:$I$27,4,FALSE)</f>
        <v>7</v>
      </c>
      <c r="G12795">
        <v>8</v>
      </c>
      <c r="H12795" t="s">
        <v>41</v>
      </c>
      <c r="I12795" t="str">
        <f>VLOOKUP(H12795,lookups!$B$2:$C$32,2,FALSE)</f>
        <v>Y</v>
      </c>
      <c r="J12795">
        <v>3</v>
      </c>
      <c r="K12795" t="s">
        <v>10</v>
      </c>
      <c r="L12795">
        <v>1</v>
      </c>
      <c r="M12795">
        <v>1069.67</v>
      </c>
    </row>
    <row r="12796" spans="1:13" x14ac:dyDescent="0.3">
      <c r="A12796">
        <v>2011</v>
      </c>
      <c r="B12796">
        <v>24</v>
      </c>
      <c r="C12796" t="s">
        <v>33</v>
      </c>
      <c r="D12796" t="str">
        <f>VLOOKUP(C12796,lookups!$F$2:$H$27,2,FALSE)</f>
        <v>13-15</v>
      </c>
      <c r="E12796" t="str">
        <f>VLOOKUP(C12796,lookups!$F$2:$H$27,3,FALSE)</f>
        <v>NGS/SGS/JDF Sport</v>
      </c>
      <c r="F12796">
        <f>VLOOKUP(C12796,lookups!$F$2:$I$27,4,FALSE)</f>
        <v>7</v>
      </c>
      <c r="G12796">
        <v>8</v>
      </c>
      <c r="H12796" t="s">
        <v>41</v>
      </c>
      <c r="I12796" t="str">
        <f>VLOOKUP(H12796,lookups!$B$2:$C$32,2,FALSE)</f>
        <v>Y</v>
      </c>
      <c r="J12796">
        <v>4</v>
      </c>
      <c r="K12796" t="s">
        <v>10</v>
      </c>
      <c r="L12796">
        <v>1</v>
      </c>
      <c r="M12796">
        <v>834.74</v>
      </c>
    </row>
    <row r="12797" spans="1:13" x14ac:dyDescent="0.3">
      <c r="A12797">
        <v>2011</v>
      </c>
      <c r="B12797">
        <v>24</v>
      </c>
      <c r="C12797" t="s">
        <v>33</v>
      </c>
      <c r="D12797" t="str">
        <f>VLOOKUP(C12797,lookups!$F$2:$H$27,2,FALSE)</f>
        <v>13-15</v>
      </c>
      <c r="E12797" t="str">
        <f>VLOOKUP(C12797,lookups!$F$2:$H$27,3,FALSE)</f>
        <v>NGS/SGS/JDF Sport</v>
      </c>
      <c r="F12797">
        <f>VLOOKUP(C12797,lookups!$F$2:$I$27,4,FALSE)</f>
        <v>7</v>
      </c>
      <c r="G12797">
        <v>8</v>
      </c>
      <c r="H12797" t="s">
        <v>41</v>
      </c>
      <c r="I12797" t="str">
        <f>VLOOKUP(H12797,lookups!$B$2:$C$32,2,FALSE)</f>
        <v>Y</v>
      </c>
      <c r="J12797">
        <v>5</v>
      </c>
      <c r="K12797" t="s">
        <v>10</v>
      </c>
      <c r="L12797">
        <v>1</v>
      </c>
      <c r="M12797">
        <v>1.5</v>
      </c>
    </row>
    <row r="12798" spans="1:13" x14ac:dyDescent="0.3">
      <c r="A12798">
        <v>2011</v>
      </c>
      <c r="B12798">
        <v>25</v>
      </c>
      <c r="C12798" t="s">
        <v>34</v>
      </c>
      <c r="D12798" t="str">
        <f>VLOOKUP(C12798,lookups!$F$2:$H$27,2,FALSE)</f>
        <v>na</v>
      </c>
      <c r="E12798" t="str">
        <f>VLOOKUP(C12798,lookups!$F$2:$H$27,3,FALSE)</f>
        <v>na</v>
      </c>
      <c r="F12798" t="str">
        <f>VLOOKUP(C12798,lookups!$F$2:$I$27,4,FALSE)</f>
        <v>na</v>
      </c>
      <c r="G12798">
        <v>8</v>
      </c>
      <c r="H12798" t="s">
        <v>41</v>
      </c>
      <c r="I12798" t="str">
        <f>VLOOKUP(H12798,lookups!$B$2:$C$32,2,FALSE)</f>
        <v>Y</v>
      </c>
      <c r="J12798">
        <v>2</v>
      </c>
      <c r="K12798" t="s">
        <v>10</v>
      </c>
      <c r="L12798">
        <v>1</v>
      </c>
      <c r="M12798">
        <v>754.15</v>
      </c>
    </row>
    <row r="12799" spans="1:13" x14ac:dyDescent="0.3">
      <c r="A12799">
        <v>2011</v>
      </c>
      <c r="B12799">
        <v>25</v>
      </c>
      <c r="C12799" t="s">
        <v>34</v>
      </c>
      <c r="D12799" t="str">
        <f>VLOOKUP(C12799,lookups!$F$2:$H$27,2,FALSE)</f>
        <v>na</v>
      </c>
      <c r="E12799" t="str">
        <f>VLOOKUP(C12799,lookups!$F$2:$H$27,3,FALSE)</f>
        <v>na</v>
      </c>
      <c r="F12799" t="str">
        <f>VLOOKUP(C12799,lookups!$F$2:$I$27,4,FALSE)</f>
        <v>na</v>
      </c>
      <c r="G12799">
        <v>8</v>
      </c>
      <c r="H12799" t="s">
        <v>41</v>
      </c>
      <c r="I12799" t="str">
        <f>VLOOKUP(H12799,lookups!$B$2:$C$32,2,FALSE)</f>
        <v>Y</v>
      </c>
      <c r="J12799">
        <v>3</v>
      </c>
      <c r="K12799" t="s">
        <v>10</v>
      </c>
      <c r="L12799">
        <v>1</v>
      </c>
      <c r="M12799">
        <v>1187.19</v>
      </c>
    </row>
    <row r="12800" spans="1:13" x14ac:dyDescent="0.3">
      <c r="A12800">
        <v>2011</v>
      </c>
      <c r="B12800">
        <v>25</v>
      </c>
      <c r="C12800" t="s">
        <v>34</v>
      </c>
      <c r="D12800" t="str">
        <f>VLOOKUP(C12800,lookups!$F$2:$H$27,2,FALSE)</f>
        <v>na</v>
      </c>
      <c r="E12800" t="str">
        <f>VLOOKUP(C12800,lookups!$F$2:$H$27,3,FALSE)</f>
        <v>na</v>
      </c>
      <c r="F12800" t="str">
        <f>VLOOKUP(C12800,lookups!$F$2:$I$27,4,FALSE)</f>
        <v>na</v>
      </c>
      <c r="G12800">
        <v>8</v>
      </c>
      <c r="H12800" t="s">
        <v>41</v>
      </c>
      <c r="I12800" t="str">
        <f>VLOOKUP(H12800,lookups!$B$2:$C$32,2,FALSE)</f>
        <v>Y</v>
      </c>
      <c r="J12800">
        <v>4</v>
      </c>
      <c r="K12800" t="s">
        <v>10</v>
      </c>
      <c r="L12800">
        <v>1</v>
      </c>
      <c r="M12800">
        <v>412.16</v>
      </c>
    </row>
    <row r="12801" spans="1:13" x14ac:dyDescent="0.3">
      <c r="A12801">
        <v>2011</v>
      </c>
      <c r="B12801">
        <v>25</v>
      </c>
      <c r="C12801" t="s">
        <v>34</v>
      </c>
      <c r="D12801" t="str">
        <f>VLOOKUP(C12801,lookups!$F$2:$H$27,2,FALSE)</f>
        <v>na</v>
      </c>
      <c r="E12801" t="str">
        <f>VLOOKUP(C12801,lookups!$F$2:$H$27,3,FALSE)</f>
        <v>na</v>
      </c>
      <c r="F12801" t="str">
        <f>VLOOKUP(C12801,lookups!$F$2:$I$27,4,FALSE)</f>
        <v>na</v>
      </c>
      <c r="G12801">
        <v>8</v>
      </c>
      <c r="H12801" t="s">
        <v>41</v>
      </c>
      <c r="I12801" t="str">
        <f>VLOOKUP(H12801,lookups!$B$2:$C$32,2,FALSE)</f>
        <v>Y</v>
      </c>
      <c r="J12801">
        <v>5</v>
      </c>
      <c r="K12801" t="s">
        <v>10</v>
      </c>
      <c r="L12801">
        <v>1</v>
      </c>
      <c r="M12801">
        <v>13.34</v>
      </c>
    </row>
    <row r="12802" spans="1:13" x14ac:dyDescent="0.3">
      <c r="A12802">
        <v>2011</v>
      </c>
      <c r="B12802">
        <v>1</v>
      </c>
      <c r="C12802" t="s">
        <v>8</v>
      </c>
      <c r="D12802" t="str">
        <f>VLOOKUP(C12802,lookups!$F$2:$H$27,2,FALSE)</f>
        <v>na</v>
      </c>
      <c r="E12802" t="str">
        <f>VLOOKUP(C12802,lookups!$F$2:$H$27,3,FALSE)</f>
        <v>na</v>
      </c>
      <c r="F12802" t="str">
        <f>VLOOKUP(C12802,lookups!$F$2:$I$27,4,FALSE)</f>
        <v>na</v>
      </c>
      <c r="G12802">
        <v>9</v>
      </c>
      <c r="H12802" t="s">
        <v>42</v>
      </c>
      <c r="I12802" t="str">
        <f>VLOOKUP(H12802,lookups!$B$2:$C$32,2,FALSE)</f>
        <v>Y</v>
      </c>
      <c r="J12802">
        <v>2</v>
      </c>
      <c r="K12802" t="s">
        <v>10</v>
      </c>
      <c r="L12802">
        <v>1</v>
      </c>
      <c r="M12802">
        <v>0</v>
      </c>
    </row>
    <row r="12803" spans="1:13" x14ac:dyDescent="0.3">
      <c r="A12803">
        <v>2011</v>
      </c>
      <c r="B12803">
        <v>1</v>
      </c>
      <c r="C12803" t="s">
        <v>8</v>
      </c>
      <c r="D12803" t="str">
        <f>VLOOKUP(C12803,lookups!$F$2:$H$27,2,FALSE)</f>
        <v>na</v>
      </c>
      <c r="E12803" t="str">
        <f>VLOOKUP(C12803,lookups!$F$2:$H$27,3,FALSE)</f>
        <v>na</v>
      </c>
      <c r="F12803" t="str">
        <f>VLOOKUP(C12803,lookups!$F$2:$I$27,4,FALSE)</f>
        <v>na</v>
      </c>
      <c r="G12803">
        <v>9</v>
      </c>
      <c r="H12803" t="s">
        <v>42</v>
      </c>
      <c r="I12803" t="str">
        <f>VLOOKUP(H12803,lookups!$B$2:$C$32,2,FALSE)</f>
        <v>Y</v>
      </c>
      <c r="J12803">
        <v>3</v>
      </c>
      <c r="K12803" t="s">
        <v>10</v>
      </c>
      <c r="L12803">
        <v>1</v>
      </c>
      <c r="M12803">
        <v>20.91</v>
      </c>
    </row>
    <row r="12804" spans="1:13" x14ac:dyDescent="0.3">
      <c r="A12804">
        <v>2011</v>
      </c>
      <c r="B12804">
        <v>1</v>
      </c>
      <c r="C12804" t="s">
        <v>8</v>
      </c>
      <c r="D12804" t="str">
        <f>VLOOKUP(C12804,lookups!$F$2:$H$27,2,FALSE)</f>
        <v>na</v>
      </c>
      <c r="E12804" t="str">
        <f>VLOOKUP(C12804,lookups!$F$2:$H$27,3,FALSE)</f>
        <v>na</v>
      </c>
      <c r="F12804" t="str">
        <f>VLOOKUP(C12804,lookups!$F$2:$I$27,4,FALSE)</f>
        <v>na</v>
      </c>
      <c r="G12804">
        <v>9</v>
      </c>
      <c r="H12804" t="s">
        <v>42</v>
      </c>
      <c r="I12804" t="str">
        <f>VLOOKUP(H12804,lookups!$B$2:$C$32,2,FALSE)</f>
        <v>Y</v>
      </c>
      <c r="J12804">
        <v>4</v>
      </c>
      <c r="K12804" t="s">
        <v>10</v>
      </c>
      <c r="L12804">
        <v>1</v>
      </c>
      <c r="M12804">
        <v>109.16</v>
      </c>
    </row>
    <row r="12805" spans="1:13" x14ac:dyDescent="0.3">
      <c r="A12805">
        <v>2011</v>
      </c>
      <c r="B12805">
        <v>1</v>
      </c>
      <c r="C12805" t="s">
        <v>8</v>
      </c>
      <c r="D12805" t="str">
        <f>VLOOKUP(C12805,lookups!$F$2:$H$27,2,FALSE)</f>
        <v>na</v>
      </c>
      <c r="E12805" t="str">
        <f>VLOOKUP(C12805,lookups!$F$2:$H$27,3,FALSE)</f>
        <v>na</v>
      </c>
      <c r="F12805" t="str">
        <f>VLOOKUP(C12805,lookups!$F$2:$I$27,4,FALSE)</f>
        <v>na</v>
      </c>
      <c r="G12805">
        <v>9</v>
      </c>
      <c r="H12805" t="s">
        <v>42</v>
      </c>
      <c r="I12805" t="str">
        <f>VLOOKUP(H12805,lookups!$B$2:$C$32,2,FALSE)</f>
        <v>Y</v>
      </c>
      <c r="J12805">
        <v>5</v>
      </c>
      <c r="K12805" t="s">
        <v>10</v>
      </c>
      <c r="L12805">
        <v>1</v>
      </c>
      <c r="M12805">
        <v>6.04</v>
      </c>
    </row>
    <row r="12806" spans="1:13" x14ac:dyDescent="0.3">
      <c r="A12806">
        <v>2011</v>
      </c>
      <c r="B12806">
        <v>2</v>
      </c>
      <c r="C12806" t="s">
        <v>11</v>
      </c>
      <c r="D12806" t="str">
        <f>VLOOKUP(C12806,lookups!$F$2:$H$27,2,FALSE)</f>
        <v>na</v>
      </c>
      <c r="E12806" t="str">
        <f>VLOOKUP(C12806,lookups!$F$2:$H$27,3,FALSE)</f>
        <v>na</v>
      </c>
      <c r="F12806" t="str">
        <f>VLOOKUP(C12806,lookups!$F$2:$I$27,4,FALSE)</f>
        <v>na</v>
      </c>
      <c r="G12806">
        <v>9</v>
      </c>
      <c r="H12806" t="s">
        <v>42</v>
      </c>
      <c r="I12806" t="str">
        <f>VLOOKUP(H12806,lookups!$B$2:$C$32,2,FALSE)</f>
        <v>Y</v>
      </c>
      <c r="J12806">
        <v>2</v>
      </c>
      <c r="K12806" t="s">
        <v>10</v>
      </c>
      <c r="L12806">
        <v>1</v>
      </c>
      <c r="M12806">
        <v>2.2400000000000002</v>
      </c>
    </row>
    <row r="12807" spans="1:13" x14ac:dyDescent="0.3">
      <c r="A12807">
        <v>2011</v>
      </c>
      <c r="B12807">
        <v>2</v>
      </c>
      <c r="C12807" t="s">
        <v>11</v>
      </c>
      <c r="D12807" t="str">
        <f>VLOOKUP(C12807,lookups!$F$2:$H$27,2,FALSE)</f>
        <v>na</v>
      </c>
      <c r="E12807" t="str">
        <f>VLOOKUP(C12807,lookups!$F$2:$H$27,3,FALSE)</f>
        <v>na</v>
      </c>
      <c r="F12807" t="str">
        <f>VLOOKUP(C12807,lookups!$F$2:$I$27,4,FALSE)</f>
        <v>na</v>
      </c>
      <c r="G12807">
        <v>9</v>
      </c>
      <c r="H12807" t="s">
        <v>42</v>
      </c>
      <c r="I12807" t="str">
        <f>VLOOKUP(H12807,lookups!$B$2:$C$32,2,FALSE)</f>
        <v>Y</v>
      </c>
      <c r="J12807">
        <v>3</v>
      </c>
      <c r="K12807" t="s">
        <v>10</v>
      </c>
      <c r="L12807">
        <v>1</v>
      </c>
      <c r="M12807">
        <v>97.09</v>
      </c>
    </row>
    <row r="12808" spans="1:13" x14ac:dyDescent="0.3">
      <c r="A12808">
        <v>2011</v>
      </c>
      <c r="B12808">
        <v>2</v>
      </c>
      <c r="C12808" t="s">
        <v>11</v>
      </c>
      <c r="D12808" t="str">
        <f>VLOOKUP(C12808,lookups!$F$2:$H$27,2,FALSE)</f>
        <v>na</v>
      </c>
      <c r="E12808" t="str">
        <f>VLOOKUP(C12808,lookups!$F$2:$H$27,3,FALSE)</f>
        <v>na</v>
      </c>
      <c r="F12808" t="str">
        <f>VLOOKUP(C12808,lookups!$F$2:$I$27,4,FALSE)</f>
        <v>na</v>
      </c>
      <c r="G12808">
        <v>9</v>
      </c>
      <c r="H12808" t="s">
        <v>42</v>
      </c>
      <c r="I12808" t="str">
        <f>VLOOKUP(H12808,lookups!$B$2:$C$32,2,FALSE)</f>
        <v>Y</v>
      </c>
      <c r="J12808">
        <v>4</v>
      </c>
      <c r="K12808" t="s">
        <v>10</v>
      </c>
      <c r="L12808">
        <v>1</v>
      </c>
      <c r="M12808">
        <v>59.06</v>
      </c>
    </row>
    <row r="12809" spans="1:13" x14ac:dyDescent="0.3">
      <c r="A12809">
        <v>2011</v>
      </c>
      <c r="B12809">
        <v>2</v>
      </c>
      <c r="C12809" t="s">
        <v>11</v>
      </c>
      <c r="D12809" t="str">
        <f>VLOOKUP(C12809,lookups!$F$2:$H$27,2,FALSE)</f>
        <v>na</v>
      </c>
      <c r="E12809" t="str">
        <f>VLOOKUP(C12809,lookups!$F$2:$H$27,3,FALSE)</f>
        <v>na</v>
      </c>
      <c r="F12809" t="str">
        <f>VLOOKUP(C12809,lookups!$F$2:$I$27,4,FALSE)</f>
        <v>na</v>
      </c>
      <c r="G12809">
        <v>9</v>
      </c>
      <c r="H12809" t="s">
        <v>42</v>
      </c>
      <c r="I12809" t="str">
        <f>VLOOKUP(H12809,lookups!$B$2:$C$32,2,FALSE)</f>
        <v>Y</v>
      </c>
      <c r="J12809">
        <v>5</v>
      </c>
      <c r="K12809" t="s">
        <v>10</v>
      </c>
      <c r="L12809">
        <v>1</v>
      </c>
      <c r="M12809">
        <v>28.4</v>
      </c>
    </row>
    <row r="12810" spans="1:13" x14ac:dyDescent="0.3">
      <c r="A12810">
        <v>2011</v>
      </c>
      <c r="B12810">
        <v>3</v>
      </c>
      <c r="C12810" t="s">
        <v>12</v>
      </c>
      <c r="D12810" t="str">
        <f>VLOOKUP(C12810,lookups!$F$2:$H$27,2,FALSE)</f>
        <v>na</v>
      </c>
      <c r="E12810" t="str">
        <f>VLOOKUP(C12810,lookups!$F$2:$H$27,3,FALSE)</f>
        <v>na</v>
      </c>
      <c r="F12810" t="str">
        <f>VLOOKUP(C12810,lookups!$F$2:$I$27,4,FALSE)</f>
        <v>na</v>
      </c>
      <c r="G12810">
        <v>9</v>
      </c>
      <c r="H12810" t="s">
        <v>42</v>
      </c>
      <c r="I12810" t="str">
        <f>VLOOKUP(H12810,lookups!$B$2:$C$32,2,FALSE)</f>
        <v>Y</v>
      </c>
      <c r="J12810">
        <v>2</v>
      </c>
      <c r="K12810" t="s">
        <v>10</v>
      </c>
      <c r="L12810">
        <v>1</v>
      </c>
      <c r="M12810">
        <v>0</v>
      </c>
    </row>
    <row r="12811" spans="1:13" x14ac:dyDescent="0.3">
      <c r="A12811">
        <v>2011</v>
      </c>
      <c r="B12811">
        <v>3</v>
      </c>
      <c r="C12811" t="s">
        <v>12</v>
      </c>
      <c r="D12811" t="str">
        <f>VLOOKUP(C12811,lookups!$F$2:$H$27,2,FALSE)</f>
        <v>na</v>
      </c>
      <c r="E12811" t="str">
        <f>VLOOKUP(C12811,lookups!$F$2:$H$27,3,FALSE)</f>
        <v>na</v>
      </c>
      <c r="F12811" t="str">
        <f>VLOOKUP(C12811,lookups!$F$2:$I$27,4,FALSE)</f>
        <v>na</v>
      </c>
      <c r="G12811">
        <v>9</v>
      </c>
      <c r="H12811" t="s">
        <v>42</v>
      </c>
      <c r="I12811" t="str">
        <f>VLOOKUP(H12811,lookups!$B$2:$C$32,2,FALSE)</f>
        <v>Y</v>
      </c>
      <c r="J12811">
        <v>3</v>
      </c>
      <c r="K12811" t="s">
        <v>10</v>
      </c>
      <c r="L12811">
        <v>1</v>
      </c>
      <c r="M12811">
        <v>0</v>
      </c>
    </row>
    <row r="12812" spans="1:13" x14ac:dyDescent="0.3">
      <c r="A12812">
        <v>2011</v>
      </c>
      <c r="B12812">
        <v>3</v>
      </c>
      <c r="C12812" t="s">
        <v>12</v>
      </c>
      <c r="D12812" t="str">
        <f>VLOOKUP(C12812,lookups!$F$2:$H$27,2,FALSE)</f>
        <v>na</v>
      </c>
      <c r="E12812" t="str">
        <f>VLOOKUP(C12812,lookups!$F$2:$H$27,3,FALSE)</f>
        <v>na</v>
      </c>
      <c r="F12812" t="str">
        <f>VLOOKUP(C12812,lookups!$F$2:$I$27,4,FALSE)</f>
        <v>na</v>
      </c>
      <c r="G12812">
        <v>9</v>
      </c>
      <c r="H12812" t="s">
        <v>42</v>
      </c>
      <c r="I12812" t="str">
        <f>VLOOKUP(H12812,lookups!$B$2:$C$32,2,FALSE)</f>
        <v>Y</v>
      </c>
      <c r="J12812">
        <v>4</v>
      </c>
      <c r="K12812" t="s">
        <v>10</v>
      </c>
      <c r="L12812">
        <v>1</v>
      </c>
      <c r="M12812">
        <v>0</v>
      </c>
    </row>
    <row r="12813" spans="1:13" x14ac:dyDescent="0.3">
      <c r="A12813">
        <v>2011</v>
      </c>
      <c r="B12813">
        <v>3</v>
      </c>
      <c r="C12813" t="s">
        <v>12</v>
      </c>
      <c r="D12813" t="str">
        <f>VLOOKUP(C12813,lookups!$F$2:$H$27,2,FALSE)</f>
        <v>na</v>
      </c>
      <c r="E12813" t="str">
        <f>VLOOKUP(C12813,lookups!$F$2:$H$27,3,FALSE)</f>
        <v>na</v>
      </c>
      <c r="F12813" t="str">
        <f>VLOOKUP(C12813,lookups!$F$2:$I$27,4,FALSE)</f>
        <v>na</v>
      </c>
      <c r="G12813">
        <v>9</v>
      </c>
      <c r="H12813" t="s">
        <v>42</v>
      </c>
      <c r="I12813" t="str">
        <f>VLOOKUP(H12813,lookups!$B$2:$C$32,2,FALSE)</f>
        <v>Y</v>
      </c>
      <c r="J12813">
        <v>5</v>
      </c>
      <c r="K12813" t="s">
        <v>10</v>
      </c>
      <c r="L12813">
        <v>1</v>
      </c>
      <c r="M12813">
        <v>0</v>
      </c>
    </row>
    <row r="12814" spans="1:13" x14ac:dyDescent="0.3">
      <c r="A12814">
        <v>2011</v>
      </c>
      <c r="B12814">
        <v>4</v>
      </c>
      <c r="C12814" t="s">
        <v>13</v>
      </c>
      <c r="D12814">
        <f>VLOOKUP(C12814,lookups!$F$2:$H$27,2,FALSE)</f>
        <v>10</v>
      </c>
      <c r="E12814" t="str">
        <f>VLOOKUP(C12814,lookups!$F$2:$H$27,3,FALSE)</f>
        <v>WCVI Troll</v>
      </c>
      <c r="F12814">
        <f>VLOOKUP(C12814,lookups!$F$2:$I$27,4,FALSE)</f>
        <v>6</v>
      </c>
      <c r="G12814">
        <v>9</v>
      </c>
      <c r="H12814" t="s">
        <v>42</v>
      </c>
      <c r="I12814" t="str">
        <f>VLOOKUP(H12814,lookups!$B$2:$C$32,2,FALSE)</f>
        <v>Y</v>
      </c>
      <c r="J12814">
        <v>2</v>
      </c>
      <c r="K12814" t="s">
        <v>10</v>
      </c>
      <c r="L12814">
        <v>1</v>
      </c>
      <c r="M12814">
        <v>4.8</v>
      </c>
    </row>
    <row r="12815" spans="1:13" x14ac:dyDescent="0.3">
      <c r="A12815">
        <v>2011</v>
      </c>
      <c r="B12815">
        <v>4</v>
      </c>
      <c r="C12815" t="s">
        <v>13</v>
      </c>
      <c r="D12815">
        <f>VLOOKUP(C12815,lookups!$F$2:$H$27,2,FALSE)</f>
        <v>10</v>
      </c>
      <c r="E12815" t="str">
        <f>VLOOKUP(C12815,lookups!$F$2:$H$27,3,FALSE)</f>
        <v>WCVI Troll</v>
      </c>
      <c r="F12815">
        <f>VLOOKUP(C12815,lookups!$F$2:$I$27,4,FALSE)</f>
        <v>6</v>
      </c>
      <c r="G12815">
        <v>9</v>
      </c>
      <c r="H12815" t="s">
        <v>42</v>
      </c>
      <c r="I12815" t="str">
        <f>VLOOKUP(H12815,lookups!$B$2:$C$32,2,FALSE)</f>
        <v>Y</v>
      </c>
      <c r="J12815">
        <v>3</v>
      </c>
      <c r="K12815" t="s">
        <v>10</v>
      </c>
      <c r="L12815">
        <v>1</v>
      </c>
      <c r="M12815">
        <v>250.05</v>
      </c>
    </row>
    <row r="12816" spans="1:13" x14ac:dyDescent="0.3">
      <c r="A12816">
        <v>2011</v>
      </c>
      <c r="B12816">
        <v>4</v>
      </c>
      <c r="C12816" t="s">
        <v>13</v>
      </c>
      <c r="D12816">
        <f>VLOOKUP(C12816,lookups!$F$2:$H$27,2,FALSE)</f>
        <v>10</v>
      </c>
      <c r="E12816" t="str">
        <f>VLOOKUP(C12816,lookups!$F$2:$H$27,3,FALSE)</f>
        <v>WCVI Troll</v>
      </c>
      <c r="F12816">
        <f>VLOOKUP(C12816,lookups!$F$2:$I$27,4,FALSE)</f>
        <v>6</v>
      </c>
      <c r="G12816">
        <v>9</v>
      </c>
      <c r="H12816" t="s">
        <v>42</v>
      </c>
      <c r="I12816" t="str">
        <f>VLOOKUP(H12816,lookups!$B$2:$C$32,2,FALSE)</f>
        <v>Y</v>
      </c>
      <c r="J12816">
        <v>4</v>
      </c>
      <c r="K12816" t="s">
        <v>10</v>
      </c>
      <c r="L12816">
        <v>1</v>
      </c>
      <c r="M12816">
        <v>74.37</v>
      </c>
    </row>
    <row r="12817" spans="1:13" x14ac:dyDescent="0.3">
      <c r="A12817">
        <v>2011</v>
      </c>
      <c r="B12817">
        <v>4</v>
      </c>
      <c r="C12817" t="s">
        <v>13</v>
      </c>
      <c r="D12817">
        <f>VLOOKUP(C12817,lookups!$F$2:$H$27,2,FALSE)</f>
        <v>10</v>
      </c>
      <c r="E12817" t="str">
        <f>VLOOKUP(C12817,lookups!$F$2:$H$27,3,FALSE)</f>
        <v>WCVI Troll</v>
      </c>
      <c r="F12817">
        <f>VLOOKUP(C12817,lookups!$F$2:$I$27,4,FALSE)</f>
        <v>6</v>
      </c>
      <c r="G12817">
        <v>9</v>
      </c>
      <c r="H12817" t="s">
        <v>42</v>
      </c>
      <c r="I12817" t="str">
        <f>VLOOKUP(H12817,lookups!$B$2:$C$32,2,FALSE)</f>
        <v>Y</v>
      </c>
      <c r="J12817">
        <v>5</v>
      </c>
      <c r="K12817" t="s">
        <v>10</v>
      </c>
      <c r="L12817">
        <v>1</v>
      </c>
      <c r="M12817">
        <v>0</v>
      </c>
    </row>
    <row r="12818" spans="1:13" x14ac:dyDescent="0.3">
      <c r="A12818">
        <v>2011</v>
      </c>
      <c r="B12818">
        <v>5</v>
      </c>
      <c r="C12818" t="s">
        <v>14</v>
      </c>
      <c r="D12818" t="str">
        <f>VLOOKUP(C12818,lookups!$F$2:$H$27,2,FALSE)</f>
        <v>na</v>
      </c>
      <c r="E12818" t="str">
        <f>VLOOKUP(C12818,lookups!$F$2:$H$27,3,FALSE)</f>
        <v>na</v>
      </c>
      <c r="F12818" t="str">
        <f>VLOOKUP(C12818,lookups!$F$2:$I$27,4,FALSE)</f>
        <v>na</v>
      </c>
      <c r="G12818">
        <v>9</v>
      </c>
      <c r="H12818" t="s">
        <v>42</v>
      </c>
      <c r="I12818" t="str">
        <f>VLOOKUP(H12818,lookups!$B$2:$C$32,2,FALSE)</f>
        <v>Y</v>
      </c>
      <c r="J12818">
        <v>2</v>
      </c>
      <c r="K12818" t="s">
        <v>10</v>
      </c>
      <c r="L12818">
        <v>1</v>
      </c>
      <c r="M12818">
        <v>0</v>
      </c>
    </row>
    <row r="12819" spans="1:13" x14ac:dyDescent="0.3">
      <c r="A12819">
        <v>2011</v>
      </c>
      <c r="B12819">
        <v>5</v>
      </c>
      <c r="C12819" t="s">
        <v>14</v>
      </c>
      <c r="D12819" t="str">
        <f>VLOOKUP(C12819,lookups!$F$2:$H$27,2,FALSE)</f>
        <v>na</v>
      </c>
      <c r="E12819" t="str">
        <f>VLOOKUP(C12819,lookups!$F$2:$H$27,3,FALSE)</f>
        <v>na</v>
      </c>
      <c r="F12819" t="str">
        <f>VLOOKUP(C12819,lookups!$F$2:$I$27,4,FALSE)</f>
        <v>na</v>
      </c>
      <c r="G12819">
        <v>9</v>
      </c>
      <c r="H12819" t="s">
        <v>42</v>
      </c>
      <c r="I12819" t="str">
        <f>VLOOKUP(H12819,lookups!$B$2:$C$32,2,FALSE)</f>
        <v>Y</v>
      </c>
      <c r="J12819">
        <v>3</v>
      </c>
      <c r="K12819" t="s">
        <v>10</v>
      </c>
      <c r="L12819">
        <v>1</v>
      </c>
      <c r="M12819">
        <v>0</v>
      </c>
    </row>
    <row r="12820" spans="1:13" x14ac:dyDescent="0.3">
      <c r="A12820">
        <v>2011</v>
      </c>
      <c r="B12820">
        <v>5</v>
      </c>
      <c r="C12820" t="s">
        <v>14</v>
      </c>
      <c r="D12820" t="str">
        <f>VLOOKUP(C12820,lookups!$F$2:$H$27,2,FALSE)</f>
        <v>na</v>
      </c>
      <c r="E12820" t="str">
        <f>VLOOKUP(C12820,lookups!$F$2:$H$27,3,FALSE)</f>
        <v>na</v>
      </c>
      <c r="F12820" t="str">
        <f>VLOOKUP(C12820,lookups!$F$2:$I$27,4,FALSE)</f>
        <v>na</v>
      </c>
      <c r="G12820">
        <v>9</v>
      </c>
      <c r="H12820" t="s">
        <v>42</v>
      </c>
      <c r="I12820" t="str">
        <f>VLOOKUP(H12820,lookups!$B$2:$C$32,2,FALSE)</f>
        <v>Y</v>
      </c>
      <c r="J12820">
        <v>4</v>
      </c>
      <c r="K12820" t="s">
        <v>10</v>
      </c>
      <c r="L12820">
        <v>1</v>
      </c>
      <c r="M12820">
        <v>0</v>
      </c>
    </row>
    <row r="12821" spans="1:13" x14ac:dyDescent="0.3">
      <c r="A12821">
        <v>2011</v>
      </c>
      <c r="B12821">
        <v>5</v>
      </c>
      <c r="C12821" t="s">
        <v>14</v>
      </c>
      <c r="D12821" t="str">
        <f>VLOOKUP(C12821,lookups!$F$2:$H$27,2,FALSE)</f>
        <v>na</v>
      </c>
      <c r="E12821" t="str">
        <f>VLOOKUP(C12821,lookups!$F$2:$H$27,3,FALSE)</f>
        <v>na</v>
      </c>
      <c r="F12821" t="str">
        <f>VLOOKUP(C12821,lookups!$F$2:$I$27,4,FALSE)</f>
        <v>na</v>
      </c>
      <c r="G12821">
        <v>9</v>
      </c>
      <c r="H12821" t="s">
        <v>42</v>
      </c>
      <c r="I12821" t="str">
        <f>VLOOKUP(H12821,lookups!$B$2:$C$32,2,FALSE)</f>
        <v>Y</v>
      </c>
      <c r="J12821">
        <v>5</v>
      </c>
      <c r="K12821" t="s">
        <v>10</v>
      </c>
      <c r="L12821">
        <v>1</v>
      </c>
      <c r="M12821">
        <v>0</v>
      </c>
    </row>
    <row r="12822" spans="1:13" x14ac:dyDescent="0.3">
      <c r="A12822">
        <v>2011</v>
      </c>
      <c r="B12822">
        <v>6</v>
      </c>
      <c r="C12822" t="s">
        <v>15</v>
      </c>
      <c r="D12822" t="str">
        <f>VLOOKUP(C12822,lookups!$F$2:$H$27,2,FALSE)</f>
        <v>na</v>
      </c>
      <c r="E12822" t="str">
        <f>VLOOKUP(C12822,lookups!$F$2:$H$27,3,FALSE)</f>
        <v>na</v>
      </c>
      <c r="F12822" t="str">
        <f>VLOOKUP(C12822,lookups!$F$2:$I$27,4,FALSE)</f>
        <v>na</v>
      </c>
      <c r="G12822">
        <v>9</v>
      </c>
      <c r="H12822" t="s">
        <v>42</v>
      </c>
      <c r="I12822" t="str">
        <f>VLOOKUP(H12822,lookups!$B$2:$C$32,2,FALSE)</f>
        <v>Y</v>
      </c>
      <c r="J12822">
        <v>2</v>
      </c>
      <c r="K12822" t="s">
        <v>10</v>
      </c>
      <c r="L12822">
        <v>1</v>
      </c>
      <c r="M12822">
        <v>0</v>
      </c>
    </row>
    <row r="12823" spans="1:13" x14ac:dyDescent="0.3">
      <c r="A12823">
        <v>2011</v>
      </c>
      <c r="B12823">
        <v>6</v>
      </c>
      <c r="C12823" t="s">
        <v>15</v>
      </c>
      <c r="D12823" t="str">
        <f>VLOOKUP(C12823,lookups!$F$2:$H$27,2,FALSE)</f>
        <v>na</v>
      </c>
      <c r="E12823" t="str">
        <f>VLOOKUP(C12823,lookups!$F$2:$H$27,3,FALSE)</f>
        <v>na</v>
      </c>
      <c r="F12823" t="str">
        <f>VLOOKUP(C12823,lookups!$F$2:$I$27,4,FALSE)</f>
        <v>na</v>
      </c>
      <c r="G12823">
        <v>9</v>
      </c>
      <c r="H12823" t="s">
        <v>42</v>
      </c>
      <c r="I12823" t="str">
        <f>VLOOKUP(H12823,lookups!$B$2:$C$32,2,FALSE)</f>
        <v>Y</v>
      </c>
      <c r="J12823">
        <v>3</v>
      </c>
      <c r="K12823" t="s">
        <v>10</v>
      </c>
      <c r="L12823">
        <v>1</v>
      </c>
      <c r="M12823">
        <v>0</v>
      </c>
    </row>
    <row r="12824" spans="1:13" x14ac:dyDescent="0.3">
      <c r="A12824">
        <v>2011</v>
      </c>
      <c r="B12824">
        <v>6</v>
      </c>
      <c r="C12824" t="s">
        <v>15</v>
      </c>
      <c r="D12824" t="str">
        <f>VLOOKUP(C12824,lookups!$F$2:$H$27,2,FALSE)</f>
        <v>na</v>
      </c>
      <c r="E12824" t="str">
        <f>VLOOKUP(C12824,lookups!$F$2:$H$27,3,FALSE)</f>
        <v>na</v>
      </c>
      <c r="F12824" t="str">
        <f>VLOOKUP(C12824,lookups!$F$2:$I$27,4,FALSE)</f>
        <v>na</v>
      </c>
      <c r="G12824">
        <v>9</v>
      </c>
      <c r="H12824" t="s">
        <v>42</v>
      </c>
      <c r="I12824" t="str">
        <f>VLOOKUP(H12824,lookups!$B$2:$C$32,2,FALSE)</f>
        <v>Y</v>
      </c>
      <c r="J12824">
        <v>4</v>
      </c>
      <c r="K12824" t="s">
        <v>10</v>
      </c>
      <c r="L12824">
        <v>1</v>
      </c>
      <c r="M12824">
        <v>0</v>
      </c>
    </row>
    <row r="12825" spans="1:13" x14ac:dyDescent="0.3">
      <c r="A12825">
        <v>2011</v>
      </c>
      <c r="B12825">
        <v>6</v>
      </c>
      <c r="C12825" t="s">
        <v>15</v>
      </c>
      <c r="D12825" t="str">
        <f>VLOOKUP(C12825,lookups!$F$2:$H$27,2,FALSE)</f>
        <v>na</v>
      </c>
      <c r="E12825" t="str">
        <f>VLOOKUP(C12825,lookups!$F$2:$H$27,3,FALSE)</f>
        <v>na</v>
      </c>
      <c r="F12825" t="str">
        <f>VLOOKUP(C12825,lookups!$F$2:$I$27,4,FALSE)</f>
        <v>na</v>
      </c>
      <c r="G12825">
        <v>9</v>
      </c>
      <c r="H12825" t="s">
        <v>42</v>
      </c>
      <c r="I12825" t="str">
        <f>VLOOKUP(H12825,lookups!$B$2:$C$32,2,FALSE)</f>
        <v>Y</v>
      </c>
      <c r="J12825">
        <v>5</v>
      </c>
      <c r="K12825" t="s">
        <v>10</v>
      </c>
      <c r="L12825">
        <v>1</v>
      </c>
      <c r="M12825">
        <v>0</v>
      </c>
    </row>
    <row r="12826" spans="1:13" x14ac:dyDescent="0.3">
      <c r="A12826">
        <v>2011</v>
      </c>
      <c r="B12826">
        <v>7</v>
      </c>
      <c r="C12826" t="s">
        <v>16</v>
      </c>
      <c r="D12826">
        <f>VLOOKUP(C12826,lookups!$F$2:$H$27,2,FALSE)</f>
        <v>2</v>
      </c>
      <c r="E12826" t="str">
        <f>VLOOKUP(C12826,lookups!$F$2:$H$27,3,FALSE)</f>
        <v>SEAK Net</v>
      </c>
      <c r="F12826">
        <f>VLOOKUP(C12826,lookups!$F$2:$I$27,4,FALSE)</f>
        <v>1</v>
      </c>
      <c r="G12826">
        <v>9</v>
      </c>
      <c r="H12826" t="s">
        <v>42</v>
      </c>
      <c r="I12826" t="str">
        <f>VLOOKUP(H12826,lookups!$B$2:$C$32,2,FALSE)</f>
        <v>Y</v>
      </c>
      <c r="J12826">
        <v>2</v>
      </c>
      <c r="K12826" t="s">
        <v>10</v>
      </c>
      <c r="L12826">
        <v>1</v>
      </c>
      <c r="M12826">
        <v>0</v>
      </c>
    </row>
    <row r="12827" spans="1:13" x14ac:dyDescent="0.3">
      <c r="A12827">
        <v>2011</v>
      </c>
      <c r="B12827">
        <v>7</v>
      </c>
      <c r="C12827" t="s">
        <v>16</v>
      </c>
      <c r="D12827">
        <f>VLOOKUP(C12827,lookups!$F$2:$H$27,2,FALSE)</f>
        <v>2</v>
      </c>
      <c r="E12827" t="str">
        <f>VLOOKUP(C12827,lookups!$F$2:$H$27,3,FALSE)</f>
        <v>SEAK Net</v>
      </c>
      <c r="F12827">
        <f>VLOOKUP(C12827,lookups!$F$2:$I$27,4,FALSE)</f>
        <v>1</v>
      </c>
      <c r="G12827">
        <v>9</v>
      </c>
      <c r="H12827" t="s">
        <v>42</v>
      </c>
      <c r="I12827" t="str">
        <f>VLOOKUP(H12827,lookups!$B$2:$C$32,2,FALSE)</f>
        <v>Y</v>
      </c>
      <c r="J12827">
        <v>3</v>
      </c>
      <c r="K12827" t="s">
        <v>10</v>
      </c>
      <c r="L12827">
        <v>1</v>
      </c>
      <c r="M12827">
        <v>5.38</v>
      </c>
    </row>
    <row r="12828" spans="1:13" x14ac:dyDescent="0.3">
      <c r="A12828">
        <v>2011</v>
      </c>
      <c r="B12828">
        <v>7</v>
      </c>
      <c r="C12828" t="s">
        <v>16</v>
      </c>
      <c r="D12828">
        <f>VLOOKUP(C12828,lookups!$F$2:$H$27,2,FALSE)</f>
        <v>2</v>
      </c>
      <c r="E12828" t="str">
        <f>VLOOKUP(C12828,lookups!$F$2:$H$27,3,FALSE)</f>
        <v>SEAK Net</v>
      </c>
      <c r="F12828">
        <f>VLOOKUP(C12828,lookups!$F$2:$I$27,4,FALSE)</f>
        <v>1</v>
      </c>
      <c r="G12828">
        <v>9</v>
      </c>
      <c r="H12828" t="s">
        <v>42</v>
      </c>
      <c r="I12828" t="str">
        <f>VLOOKUP(H12828,lookups!$B$2:$C$32,2,FALSE)</f>
        <v>Y</v>
      </c>
      <c r="J12828">
        <v>4</v>
      </c>
      <c r="K12828" t="s">
        <v>10</v>
      </c>
      <c r="L12828">
        <v>1</v>
      </c>
      <c r="M12828">
        <v>102.94</v>
      </c>
    </row>
    <row r="12829" spans="1:13" x14ac:dyDescent="0.3">
      <c r="A12829">
        <v>2011</v>
      </c>
      <c r="B12829">
        <v>7</v>
      </c>
      <c r="C12829" t="s">
        <v>16</v>
      </c>
      <c r="D12829">
        <f>VLOOKUP(C12829,lookups!$F$2:$H$27,2,FALSE)</f>
        <v>2</v>
      </c>
      <c r="E12829" t="str">
        <f>VLOOKUP(C12829,lookups!$F$2:$H$27,3,FALSE)</f>
        <v>SEAK Net</v>
      </c>
      <c r="F12829">
        <f>VLOOKUP(C12829,lookups!$F$2:$I$27,4,FALSE)</f>
        <v>1</v>
      </c>
      <c r="G12829">
        <v>9</v>
      </c>
      <c r="H12829" t="s">
        <v>42</v>
      </c>
      <c r="I12829" t="str">
        <f>VLOOKUP(H12829,lookups!$B$2:$C$32,2,FALSE)</f>
        <v>Y</v>
      </c>
      <c r="J12829">
        <v>5</v>
      </c>
      <c r="K12829" t="s">
        <v>10</v>
      </c>
      <c r="L12829">
        <v>1</v>
      </c>
      <c r="M12829">
        <v>9.31</v>
      </c>
    </row>
    <row r="12830" spans="1:13" x14ac:dyDescent="0.3">
      <c r="A12830">
        <v>2011</v>
      </c>
      <c r="B12830">
        <v>8</v>
      </c>
      <c r="C12830" t="s">
        <v>17</v>
      </c>
      <c r="D12830">
        <f>VLOOKUP(C12830,lookups!$F$2:$H$27,2,FALSE)</f>
        <v>4</v>
      </c>
      <c r="E12830" t="str">
        <f>VLOOKUP(C12830,lookups!$F$2:$H$27,3,FALSE)</f>
        <v>N/C BC Net</v>
      </c>
      <c r="F12830">
        <f>VLOOKUP(C12830,lookups!$F$2:$I$27,4,FALSE)</f>
        <v>3</v>
      </c>
      <c r="G12830">
        <v>9</v>
      </c>
      <c r="H12830" t="s">
        <v>42</v>
      </c>
      <c r="I12830" t="str">
        <f>VLOOKUP(H12830,lookups!$B$2:$C$32,2,FALSE)</f>
        <v>Y</v>
      </c>
      <c r="J12830">
        <v>2</v>
      </c>
      <c r="K12830" t="s">
        <v>10</v>
      </c>
      <c r="L12830">
        <v>1</v>
      </c>
      <c r="M12830">
        <v>1.84</v>
      </c>
    </row>
    <row r="12831" spans="1:13" x14ac:dyDescent="0.3">
      <c r="A12831">
        <v>2011</v>
      </c>
      <c r="B12831">
        <v>8</v>
      </c>
      <c r="C12831" t="s">
        <v>17</v>
      </c>
      <c r="D12831">
        <f>VLOOKUP(C12831,lookups!$F$2:$H$27,2,FALSE)</f>
        <v>4</v>
      </c>
      <c r="E12831" t="str">
        <f>VLOOKUP(C12831,lookups!$F$2:$H$27,3,FALSE)</f>
        <v>N/C BC Net</v>
      </c>
      <c r="F12831">
        <f>VLOOKUP(C12831,lookups!$F$2:$I$27,4,FALSE)</f>
        <v>3</v>
      </c>
      <c r="G12831">
        <v>9</v>
      </c>
      <c r="H12831" t="s">
        <v>42</v>
      </c>
      <c r="I12831" t="str">
        <f>VLOOKUP(H12831,lookups!$B$2:$C$32,2,FALSE)</f>
        <v>Y</v>
      </c>
      <c r="J12831">
        <v>3</v>
      </c>
      <c r="K12831" t="s">
        <v>10</v>
      </c>
      <c r="L12831">
        <v>1</v>
      </c>
      <c r="M12831">
        <v>2.71</v>
      </c>
    </row>
    <row r="12832" spans="1:13" x14ac:dyDescent="0.3">
      <c r="A12832">
        <v>2011</v>
      </c>
      <c r="B12832">
        <v>8</v>
      </c>
      <c r="C12832" t="s">
        <v>17</v>
      </c>
      <c r="D12832">
        <f>VLOOKUP(C12832,lookups!$F$2:$H$27,2,FALSE)</f>
        <v>4</v>
      </c>
      <c r="E12832" t="str">
        <f>VLOOKUP(C12832,lookups!$F$2:$H$27,3,FALSE)</f>
        <v>N/C BC Net</v>
      </c>
      <c r="F12832">
        <f>VLOOKUP(C12832,lookups!$F$2:$I$27,4,FALSE)</f>
        <v>3</v>
      </c>
      <c r="G12832">
        <v>9</v>
      </c>
      <c r="H12832" t="s">
        <v>42</v>
      </c>
      <c r="I12832" t="str">
        <f>VLOOKUP(H12832,lookups!$B$2:$C$32,2,FALSE)</f>
        <v>Y</v>
      </c>
      <c r="J12832">
        <v>4</v>
      </c>
      <c r="K12832" t="s">
        <v>10</v>
      </c>
      <c r="L12832">
        <v>1</v>
      </c>
      <c r="M12832">
        <v>3.65</v>
      </c>
    </row>
    <row r="12833" spans="1:13" x14ac:dyDescent="0.3">
      <c r="A12833">
        <v>2011</v>
      </c>
      <c r="B12833">
        <v>8</v>
      </c>
      <c r="C12833" t="s">
        <v>17</v>
      </c>
      <c r="D12833">
        <f>VLOOKUP(C12833,lookups!$F$2:$H$27,2,FALSE)</f>
        <v>4</v>
      </c>
      <c r="E12833" t="str">
        <f>VLOOKUP(C12833,lookups!$F$2:$H$27,3,FALSE)</f>
        <v>N/C BC Net</v>
      </c>
      <c r="F12833">
        <f>VLOOKUP(C12833,lookups!$F$2:$I$27,4,FALSE)</f>
        <v>3</v>
      </c>
      <c r="G12833">
        <v>9</v>
      </c>
      <c r="H12833" t="s">
        <v>42</v>
      </c>
      <c r="I12833" t="str">
        <f>VLOOKUP(H12833,lookups!$B$2:$C$32,2,FALSE)</f>
        <v>Y</v>
      </c>
      <c r="J12833">
        <v>5</v>
      </c>
      <c r="K12833" t="s">
        <v>10</v>
      </c>
      <c r="L12833">
        <v>1</v>
      </c>
      <c r="M12833">
        <v>0</v>
      </c>
    </row>
    <row r="12834" spans="1:13" x14ac:dyDescent="0.3">
      <c r="A12834">
        <v>2011</v>
      </c>
      <c r="B12834">
        <v>9</v>
      </c>
      <c r="C12834" t="s">
        <v>18</v>
      </c>
      <c r="D12834" t="str">
        <f>VLOOKUP(C12834,lookups!$F$2:$H$27,2,FALSE)</f>
        <v>na</v>
      </c>
      <c r="E12834" t="str">
        <f>VLOOKUP(C12834,lookups!$F$2:$H$27,3,FALSE)</f>
        <v>na</v>
      </c>
      <c r="F12834" t="str">
        <f>VLOOKUP(C12834,lookups!$F$2:$I$27,4,FALSE)</f>
        <v>na</v>
      </c>
      <c r="G12834">
        <v>9</v>
      </c>
      <c r="H12834" t="s">
        <v>42</v>
      </c>
      <c r="I12834" t="str">
        <f>VLOOKUP(H12834,lookups!$B$2:$C$32,2,FALSE)</f>
        <v>Y</v>
      </c>
      <c r="J12834">
        <v>2</v>
      </c>
      <c r="K12834" t="s">
        <v>10</v>
      </c>
      <c r="L12834">
        <v>1</v>
      </c>
      <c r="M12834">
        <v>71.739999999999995</v>
      </c>
    </row>
    <row r="12835" spans="1:13" x14ac:dyDescent="0.3">
      <c r="A12835">
        <v>2011</v>
      </c>
      <c r="B12835">
        <v>9</v>
      </c>
      <c r="C12835" t="s">
        <v>18</v>
      </c>
      <c r="D12835" t="str">
        <f>VLOOKUP(C12835,lookups!$F$2:$H$27,2,FALSE)</f>
        <v>na</v>
      </c>
      <c r="E12835" t="str">
        <f>VLOOKUP(C12835,lookups!$F$2:$H$27,3,FALSE)</f>
        <v>na</v>
      </c>
      <c r="F12835" t="str">
        <f>VLOOKUP(C12835,lookups!$F$2:$I$27,4,FALSE)</f>
        <v>na</v>
      </c>
      <c r="G12835">
        <v>9</v>
      </c>
      <c r="H12835" t="s">
        <v>42</v>
      </c>
      <c r="I12835" t="str">
        <f>VLOOKUP(H12835,lookups!$B$2:$C$32,2,FALSE)</f>
        <v>Y</v>
      </c>
      <c r="J12835">
        <v>3</v>
      </c>
      <c r="K12835" t="s">
        <v>10</v>
      </c>
      <c r="L12835">
        <v>1</v>
      </c>
      <c r="M12835">
        <v>17.53</v>
      </c>
    </row>
    <row r="12836" spans="1:13" x14ac:dyDescent="0.3">
      <c r="A12836">
        <v>2011</v>
      </c>
      <c r="B12836">
        <v>9</v>
      </c>
      <c r="C12836" t="s">
        <v>18</v>
      </c>
      <c r="D12836" t="str">
        <f>VLOOKUP(C12836,lookups!$F$2:$H$27,2,FALSE)</f>
        <v>na</v>
      </c>
      <c r="E12836" t="str">
        <f>VLOOKUP(C12836,lookups!$F$2:$H$27,3,FALSE)</f>
        <v>na</v>
      </c>
      <c r="F12836" t="str">
        <f>VLOOKUP(C12836,lookups!$F$2:$I$27,4,FALSE)</f>
        <v>na</v>
      </c>
      <c r="G12836">
        <v>9</v>
      </c>
      <c r="H12836" t="s">
        <v>42</v>
      </c>
      <c r="I12836" t="str">
        <f>VLOOKUP(H12836,lookups!$B$2:$C$32,2,FALSE)</f>
        <v>Y</v>
      </c>
      <c r="J12836">
        <v>4</v>
      </c>
      <c r="K12836" t="s">
        <v>10</v>
      </c>
      <c r="L12836">
        <v>1</v>
      </c>
      <c r="M12836">
        <v>12.52</v>
      </c>
    </row>
    <row r="12837" spans="1:13" x14ac:dyDescent="0.3">
      <c r="A12837">
        <v>2011</v>
      </c>
      <c r="B12837">
        <v>9</v>
      </c>
      <c r="C12837" t="s">
        <v>18</v>
      </c>
      <c r="D12837" t="str">
        <f>VLOOKUP(C12837,lookups!$F$2:$H$27,2,FALSE)</f>
        <v>na</v>
      </c>
      <c r="E12837" t="str">
        <f>VLOOKUP(C12837,lookups!$F$2:$H$27,3,FALSE)</f>
        <v>na</v>
      </c>
      <c r="F12837" t="str">
        <f>VLOOKUP(C12837,lookups!$F$2:$I$27,4,FALSE)</f>
        <v>na</v>
      </c>
      <c r="G12837">
        <v>9</v>
      </c>
      <c r="H12837" t="s">
        <v>42</v>
      </c>
      <c r="I12837" t="str">
        <f>VLOOKUP(H12837,lookups!$B$2:$C$32,2,FALSE)</f>
        <v>Y</v>
      </c>
      <c r="J12837">
        <v>5</v>
      </c>
      <c r="K12837" t="s">
        <v>10</v>
      </c>
      <c r="L12837">
        <v>1</v>
      </c>
      <c r="M12837">
        <v>5.08</v>
      </c>
    </row>
    <row r="12838" spans="1:13" x14ac:dyDescent="0.3">
      <c r="A12838">
        <v>2011</v>
      </c>
      <c r="B12838">
        <v>10</v>
      </c>
      <c r="C12838" t="s">
        <v>19</v>
      </c>
      <c r="D12838">
        <f>VLOOKUP(C12838,lookups!$F$2:$H$27,2,FALSE)</f>
        <v>5</v>
      </c>
      <c r="E12838" t="str">
        <f>VLOOKUP(C12838,lookups!$F$2:$H$27,3,FALSE)</f>
        <v>WCVI Net</v>
      </c>
      <c r="F12838">
        <f>VLOOKUP(C12838,lookups!$F$2:$I$27,4,FALSE)</f>
        <v>4</v>
      </c>
      <c r="G12838">
        <v>9</v>
      </c>
      <c r="H12838" t="s">
        <v>42</v>
      </c>
      <c r="I12838" t="str">
        <f>VLOOKUP(H12838,lookups!$B$2:$C$32,2,FALSE)</f>
        <v>Y</v>
      </c>
      <c r="J12838">
        <v>2</v>
      </c>
      <c r="K12838" t="s">
        <v>10</v>
      </c>
      <c r="L12838">
        <v>1</v>
      </c>
      <c r="M12838">
        <v>2.88</v>
      </c>
    </row>
    <row r="12839" spans="1:13" x14ac:dyDescent="0.3">
      <c r="A12839">
        <v>2011</v>
      </c>
      <c r="B12839">
        <v>10</v>
      </c>
      <c r="C12839" t="s">
        <v>19</v>
      </c>
      <c r="D12839">
        <f>VLOOKUP(C12839,lookups!$F$2:$H$27,2,FALSE)</f>
        <v>5</v>
      </c>
      <c r="E12839" t="str">
        <f>VLOOKUP(C12839,lookups!$F$2:$H$27,3,FALSE)</f>
        <v>WCVI Net</v>
      </c>
      <c r="F12839">
        <f>VLOOKUP(C12839,lookups!$F$2:$I$27,4,FALSE)</f>
        <v>4</v>
      </c>
      <c r="G12839">
        <v>9</v>
      </c>
      <c r="H12839" t="s">
        <v>42</v>
      </c>
      <c r="I12839" t="str">
        <f>VLOOKUP(H12839,lookups!$B$2:$C$32,2,FALSE)</f>
        <v>Y</v>
      </c>
      <c r="J12839">
        <v>3</v>
      </c>
      <c r="K12839" t="s">
        <v>10</v>
      </c>
      <c r="L12839">
        <v>1</v>
      </c>
      <c r="M12839">
        <v>4.2300000000000004</v>
      </c>
    </row>
    <row r="12840" spans="1:13" x14ac:dyDescent="0.3">
      <c r="A12840">
        <v>2011</v>
      </c>
      <c r="B12840">
        <v>10</v>
      </c>
      <c r="C12840" t="s">
        <v>19</v>
      </c>
      <c r="D12840">
        <f>VLOOKUP(C12840,lookups!$F$2:$H$27,2,FALSE)</f>
        <v>5</v>
      </c>
      <c r="E12840" t="str">
        <f>VLOOKUP(C12840,lookups!$F$2:$H$27,3,FALSE)</f>
        <v>WCVI Net</v>
      </c>
      <c r="F12840">
        <f>VLOOKUP(C12840,lookups!$F$2:$I$27,4,FALSE)</f>
        <v>4</v>
      </c>
      <c r="G12840">
        <v>9</v>
      </c>
      <c r="H12840" t="s">
        <v>42</v>
      </c>
      <c r="I12840" t="str">
        <f>VLOOKUP(H12840,lookups!$B$2:$C$32,2,FALSE)</f>
        <v>Y</v>
      </c>
      <c r="J12840">
        <v>4</v>
      </c>
      <c r="K12840" t="s">
        <v>10</v>
      </c>
      <c r="L12840">
        <v>1</v>
      </c>
      <c r="M12840">
        <v>0</v>
      </c>
    </row>
    <row r="12841" spans="1:13" x14ac:dyDescent="0.3">
      <c r="A12841">
        <v>2011</v>
      </c>
      <c r="B12841">
        <v>10</v>
      </c>
      <c r="C12841" t="s">
        <v>19</v>
      </c>
      <c r="D12841">
        <f>VLOOKUP(C12841,lookups!$F$2:$H$27,2,FALSE)</f>
        <v>5</v>
      </c>
      <c r="E12841" t="str">
        <f>VLOOKUP(C12841,lookups!$F$2:$H$27,3,FALSE)</f>
        <v>WCVI Net</v>
      </c>
      <c r="F12841">
        <f>VLOOKUP(C12841,lookups!$F$2:$I$27,4,FALSE)</f>
        <v>4</v>
      </c>
      <c r="G12841">
        <v>9</v>
      </c>
      <c r="H12841" t="s">
        <v>42</v>
      </c>
      <c r="I12841" t="str">
        <f>VLOOKUP(H12841,lookups!$B$2:$C$32,2,FALSE)</f>
        <v>Y</v>
      </c>
      <c r="J12841">
        <v>5</v>
      </c>
      <c r="K12841" t="s">
        <v>10</v>
      </c>
      <c r="L12841">
        <v>1</v>
      </c>
      <c r="M12841">
        <v>0</v>
      </c>
    </row>
    <row r="12842" spans="1:13" x14ac:dyDescent="0.3">
      <c r="A12842">
        <v>2011</v>
      </c>
      <c r="B12842">
        <v>11</v>
      </c>
      <c r="C12842" t="s">
        <v>20</v>
      </c>
      <c r="D12842" t="str">
        <f>VLOOKUP(C12842,lookups!$F$2:$H$27,2,FALSE)</f>
        <v>6-7</v>
      </c>
      <c r="E12842" t="str">
        <f>VLOOKUP(C12842,lookups!$F$2:$H$27,3,FALSE)</f>
        <v>GeoStr/BC JDF Net</v>
      </c>
      <c r="F12842">
        <f>VLOOKUP(C12842,lookups!$F$2:$I$27,4,FALSE)</f>
        <v>5</v>
      </c>
      <c r="G12842">
        <v>9</v>
      </c>
      <c r="H12842" t="s">
        <v>42</v>
      </c>
      <c r="I12842" t="str">
        <f>VLOOKUP(H12842,lookups!$B$2:$C$32,2,FALSE)</f>
        <v>Y</v>
      </c>
      <c r="J12842">
        <v>2</v>
      </c>
      <c r="K12842" t="s">
        <v>10</v>
      </c>
      <c r="L12842">
        <v>1</v>
      </c>
      <c r="M12842">
        <v>0</v>
      </c>
    </row>
    <row r="12843" spans="1:13" x14ac:dyDescent="0.3">
      <c r="A12843">
        <v>2011</v>
      </c>
      <c r="B12843">
        <v>11</v>
      </c>
      <c r="C12843" t="s">
        <v>20</v>
      </c>
      <c r="D12843" t="str">
        <f>VLOOKUP(C12843,lookups!$F$2:$H$27,2,FALSE)</f>
        <v>6-7</v>
      </c>
      <c r="E12843" t="str">
        <f>VLOOKUP(C12843,lookups!$F$2:$H$27,3,FALSE)</f>
        <v>GeoStr/BC JDF Net</v>
      </c>
      <c r="F12843">
        <f>VLOOKUP(C12843,lookups!$F$2:$I$27,4,FALSE)</f>
        <v>5</v>
      </c>
      <c r="G12843">
        <v>9</v>
      </c>
      <c r="H12843" t="s">
        <v>42</v>
      </c>
      <c r="I12843" t="str">
        <f>VLOOKUP(H12843,lookups!$B$2:$C$32,2,FALSE)</f>
        <v>Y</v>
      </c>
      <c r="J12843">
        <v>3</v>
      </c>
      <c r="K12843" t="s">
        <v>10</v>
      </c>
      <c r="L12843">
        <v>1</v>
      </c>
      <c r="M12843">
        <v>0</v>
      </c>
    </row>
    <row r="12844" spans="1:13" x14ac:dyDescent="0.3">
      <c r="A12844">
        <v>2011</v>
      </c>
      <c r="B12844">
        <v>11</v>
      </c>
      <c r="C12844" t="s">
        <v>20</v>
      </c>
      <c r="D12844" t="str">
        <f>VLOOKUP(C12844,lookups!$F$2:$H$27,2,FALSE)</f>
        <v>6-7</v>
      </c>
      <c r="E12844" t="str">
        <f>VLOOKUP(C12844,lookups!$F$2:$H$27,3,FALSE)</f>
        <v>GeoStr/BC JDF Net</v>
      </c>
      <c r="F12844">
        <f>VLOOKUP(C12844,lookups!$F$2:$I$27,4,FALSE)</f>
        <v>5</v>
      </c>
      <c r="G12844">
        <v>9</v>
      </c>
      <c r="H12844" t="s">
        <v>42</v>
      </c>
      <c r="I12844" t="str">
        <f>VLOOKUP(H12844,lookups!$B$2:$C$32,2,FALSE)</f>
        <v>Y</v>
      </c>
      <c r="J12844">
        <v>4</v>
      </c>
      <c r="K12844" t="s">
        <v>10</v>
      </c>
      <c r="L12844">
        <v>1</v>
      </c>
      <c r="M12844">
        <v>0</v>
      </c>
    </row>
    <row r="12845" spans="1:13" x14ac:dyDescent="0.3">
      <c r="A12845">
        <v>2011</v>
      </c>
      <c r="B12845">
        <v>11</v>
      </c>
      <c r="C12845" t="s">
        <v>20</v>
      </c>
      <c r="D12845" t="str">
        <f>VLOOKUP(C12845,lookups!$F$2:$H$27,2,FALSE)</f>
        <v>6-7</v>
      </c>
      <c r="E12845" t="str">
        <f>VLOOKUP(C12845,lookups!$F$2:$H$27,3,FALSE)</f>
        <v>GeoStr/BC JDF Net</v>
      </c>
      <c r="F12845">
        <f>VLOOKUP(C12845,lookups!$F$2:$I$27,4,FALSE)</f>
        <v>5</v>
      </c>
      <c r="G12845">
        <v>9</v>
      </c>
      <c r="H12845" t="s">
        <v>42</v>
      </c>
      <c r="I12845" t="str">
        <f>VLOOKUP(H12845,lookups!$B$2:$C$32,2,FALSE)</f>
        <v>Y</v>
      </c>
      <c r="J12845">
        <v>5</v>
      </c>
      <c r="K12845" t="s">
        <v>10</v>
      </c>
      <c r="L12845">
        <v>1</v>
      </c>
      <c r="M12845">
        <v>0</v>
      </c>
    </row>
    <row r="12846" spans="1:13" x14ac:dyDescent="0.3">
      <c r="A12846">
        <v>2011</v>
      </c>
      <c r="B12846">
        <v>12</v>
      </c>
      <c r="C12846" t="s">
        <v>21</v>
      </c>
      <c r="D12846" t="str">
        <f>VLOOKUP(C12846,lookups!$F$2:$H$27,2,FALSE)</f>
        <v>na</v>
      </c>
      <c r="E12846" t="str">
        <f>VLOOKUP(C12846,lookups!$F$2:$H$27,3,FALSE)</f>
        <v>na</v>
      </c>
      <c r="F12846" t="str">
        <f>VLOOKUP(C12846,lookups!$F$2:$I$27,4,FALSE)</f>
        <v>na</v>
      </c>
      <c r="G12846">
        <v>9</v>
      </c>
      <c r="H12846" t="s">
        <v>42</v>
      </c>
      <c r="I12846" t="str">
        <f>VLOOKUP(H12846,lookups!$B$2:$C$32,2,FALSE)</f>
        <v>Y</v>
      </c>
      <c r="J12846">
        <v>2</v>
      </c>
      <c r="K12846" t="s">
        <v>10</v>
      </c>
      <c r="L12846">
        <v>1</v>
      </c>
      <c r="M12846">
        <v>3.62</v>
      </c>
    </row>
    <row r="12847" spans="1:13" x14ac:dyDescent="0.3">
      <c r="A12847">
        <v>2011</v>
      </c>
      <c r="B12847">
        <v>12</v>
      </c>
      <c r="C12847" t="s">
        <v>21</v>
      </c>
      <c r="D12847" t="str">
        <f>VLOOKUP(C12847,lookups!$F$2:$H$27,2,FALSE)</f>
        <v>na</v>
      </c>
      <c r="E12847" t="str">
        <f>VLOOKUP(C12847,lookups!$F$2:$H$27,3,FALSE)</f>
        <v>na</v>
      </c>
      <c r="F12847" t="str">
        <f>VLOOKUP(C12847,lookups!$F$2:$I$27,4,FALSE)</f>
        <v>na</v>
      </c>
      <c r="G12847">
        <v>9</v>
      </c>
      <c r="H12847" t="s">
        <v>42</v>
      </c>
      <c r="I12847" t="str">
        <f>VLOOKUP(H12847,lookups!$B$2:$C$32,2,FALSE)</f>
        <v>Y</v>
      </c>
      <c r="J12847">
        <v>3</v>
      </c>
      <c r="K12847" t="s">
        <v>10</v>
      </c>
      <c r="L12847">
        <v>1</v>
      </c>
      <c r="M12847">
        <v>9.59</v>
      </c>
    </row>
    <row r="12848" spans="1:13" x14ac:dyDescent="0.3">
      <c r="A12848">
        <v>2011</v>
      </c>
      <c r="B12848">
        <v>12</v>
      </c>
      <c r="C12848" t="s">
        <v>21</v>
      </c>
      <c r="D12848" t="str">
        <f>VLOOKUP(C12848,lookups!$F$2:$H$27,2,FALSE)</f>
        <v>na</v>
      </c>
      <c r="E12848" t="str">
        <f>VLOOKUP(C12848,lookups!$F$2:$H$27,3,FALSE)</f>
        <v>na</v>
      </c>
      <c r="F12848" t="str">
        <f>VLOOKUP(C12848,lookups!$F$2:$I$27,4,FALSE)</f>
        <v>na</v>
      </c>
      <c r="G12848">
        <v>9</v>
      </c>
      <c r="H12848" t="s">
        <v>42</v>
      </c>
      <c r="I12848" t="str">
        <f>VLOOKUP(H12848,lookups!$B$2:$C$32,2,FALSE)</f>
        <v>Y</v>
      </c>
      <c r="J12848">
        <v>4</v>
      </c>
      <c r="K12848" t="s">
        <v>10</v>
      </c>
      <c r="L12848">
        <v>1</v>
      </c>
      <c r="M12848">
        <v>19.86</v>
      </c>
    </row>
    <row r="12849" spans="1:13" x14ac:dyDescent="0.3">
      <c r="A12849">
        <v>2011</v>
      </c>
      <c r="B12849">
        <v>12</v>
      </c>
      <c r="C12849" t="s">
        <v>21</v>
      </c>
      <c r="D12849" t="str">
        <f>VLOOKUP(C12849,lookups!$F$2:$H$27,2,FALSE)</f>
        <v>na</v>
      </c>
      <c r="E12849" t="str">
        <f>VLOOKUP(C12849,lookups!$F$2:$H$27,3,FALSE)</f>
        <v>na</v>
      </c>
      <c r="F12849" t="str">
        <f>VLOOKUP(C12849,lookups!$F$2:$I$27,4,FALSE)</f>
        <v>na</v>
      </c>
      <c r="G12849">
        <v>9</v>
      </c>
      <c r="H12849" t="s">
        <v>42</v>
      </c>
      <c r="I12849" t="str">
        <f>VLOOKUP(H12849,lookups!$B$2:$C$32,2,FALSE)</f>
        <v>Y</v>
      </c>
      <c r="J12849">
        <v>5</v>
      </c>
      <c r="K12849" t="s">
        <v>10</v>
      </c>
      <c r="L12849">
        <v>1</v>
      </c>
      <c r="M12849">
        <v>0</v>
      </c>
    </row>
    <row r="12850" spans="1:13" x14ac:dyDescent="0.3">
      <c r="A12850">
        <v>2011</v>
      </c>
      <c r="B12850">
        <v>13</v>
      </c>
      <c r="C12850" t="s">
        <v>22</v>
      </c>
      <c r="D12850" t="str">
        <f>VLOOKUP(C12850,lookups!$F$2:$H$27,2,FALSE)</f>
        <v>na</v>
      </c>
      <c r="E12850" t="str">
        <f>VLOOKUP(C12850,lookups!$F$2:$H$27,3,FALSE)</f>
        <v>na</v>
      </c>
      <c r="F12850" t="str">
        <f>VLOOKUP(C12850,lookups!$F$2:$I$27,4,FALSE)</f>
        <v>na</v>
      </c>
      <c r="G12850">
        <v>9</v>
      </c>
      <c r="H12850" t="s">
        <v>42</v>
      </c>
      <c r="I12850" t="str">
        <f>VLOOKUP(H12850,lookups!$B$2:$C$32,2,FALSE)</f>
        <v>Y</v>
      </c>
      <c r="J12850">
        <v>2</v>
      </c>
      <c r="K12850" t="s">
        <v>10</v>
      </c>
      <c r="L12850">
        <v>1</v>
      </c>
      <c r="M12850">
        <v>0</v>
      </c>
    </row>
    <row r="12851" spans="1:13" x14ac:dyDescent="0.3">
      <c r="A12851">
        <v>2011</v>
      </c>
      <c r="B12851">
        <v>13</v>
      </c>
      <c r="C12851" t="s">
        <v>22</v>
      </c>
      <c r="D12851" t="str">
        <f>VLOOKUP(C12851,lookups!$F$2:$H$27,2,FALSE)</f>
        <v>na</v>
      </c>
      <c r="E12851" t="str">
        <f>VLOOKUP(C12851,lookups!$F$2:$H$27,3,FALSE)</f>
        <v>na</v>
      </c>
      <c r="F12851" t="str">
        <f>VLOOKUP(C12851,lookups!$F$2:$I$27,4,FALSE)</f>
        <v>na</v>
      </c>
      <c r="G12851">
        <v>9</v>
      </c>
      <c r="H12851" t="s">
        <v>42</v>
      </c>
      <c r="I12851" t="str">
        <f>VLOOKUP(H12851,lookups!$B$2:$C$32,2,FALSE)</f>
        <v>Y</v>
      </c>
      <c r="J12851">
        <v>3</v>
      </c>
      <c r="K12851" t="s">
        <v>10</v>
      </c>
      <c r="L12851">
        <v>1</v>
      </c>
      <c r="M12851">
        <v>0</v>
      </c>
    </row>
    <row r="12852" spans="1:13" x14ac:dyDescent="0.3">
      <c r="A12852">
        <v>2011</v>
      </c>
      <c r="B12852">
        <v>13</v>
      </c>
      <c r="C12852" t="s">
        <v>22</v>
      </c>
      <c r="D12852" t="str">
        <f>VLOOKUP(C12852,lookups!$F$2:$H$27,2,FALSE)</f>
        <v>na</v>
      </c>
      <c r="E12852" t="str">
        <f>VLOOKUP(C12852,lookups!$F$2:$H$27,3,FALSE)</f>
        <v>na</v>
      </c>
      <c r="F12852" t="str">
        <f>VLOOKUP(C12852,lookups!$F$2:$I$27,4,FALSE)</f>
        <v>na</v>
      </c>
      <c r="G12852">
        <v>9</v>
      </c>
      <c r="H12852" t="s">
        <v>42</v>
      </c>
      <c r="I12852" t="str">
        <f>VLOOKUP(H12852,lookups!$B$2:$C$32,2,FALSE)</f>
        <v>Y</v>
      </c>
      <c r="J12852">
        <v>4</v>
      </c>
      <c r="K12852" t="s">
        <v>10</v>
      </c>
      <c r="L12852">
        <v>1</v>
      </c>
      <c r="M12852">
        <v>0</v>
      </c>
    </row>
    <row r="12853" spans="1:13" x14ac:dyDescent="0.3">
      <c r="A12853">
        <v>2011</v>
      </c>
      <c r="B12853">
        <v>13</v>
      </c>
      <c r="C12853" t="s">
        <v>22</v>
      </c>
      <c r="D12853" t="str">
        <f>VLOOKUP(C12853,lookups!$F$2:$H$27,2,FALSE)</f>
        <v>na</v>
      </c>
      <c r="E12853" t="str">
        <f>VLOOKUP(C12853,lookups!$F$2:$H$27,3,FALSE)</f>
        <v>na</v>
      </c>
      <c r="F12853" t="str">
        <f>VLOOKUP(C12853,lookups!$F$2:$I$27,4,FALSE)</f>
        <v>na</v>
      </c>
      <c r="G12853">
        <v>9</v>
      </c>
      <c r="H12853" t="s">
        <v>42</v>
      </c>
      <c r="I12853" t="str">
        <f>VLOOKUP(H12853,lookups!$B$2:$C$32,2,FALSE)</f>
        <v>Y</v>
      </c>
      <c r="J12853">
        <v>5</v>
      </c>
      <c r="K12853" t="s">
        <v>10</v>
      </c>
      <c r="L12853">
        <v>1</v>
      </c>
      <c r="M12853">
        <v>0</v>
      </c>
    </row>
    <row r="12854" spans="1:13" x14ac:dyDescent="0.3">
      <c r="A12854">
        <v>2011</v>
      </c>
      <c r="B12854">
        <v>14</v>
      </c>
      <c r="C12854" t="s">
        <v>23</v>
      </c>
      <c r="D12854" t="str">
        <f>VLOOKUP(C12854,lookups!$F$2:$H$27,2,FALSE)</f>
        <v>na</v>
      </c>
      <c r="E12854" t="str">
        <f>VLOOKUP(C12854,lookups!$F$2:$H$27,3,FALSE)</f>
        <v>na</v>
      </c>
      <c r="F12854" t="str">
        <f>VLOOKUP(C12854,lookups!$F$2:$I$27,4,FALSE)</f>
        <v>na</v>
      </c>
      <c r="G12854">
        <v>9</v>
      </c>
      <c r="H12854" t="s">
        <v>42</v>
      </c>
      <c r="I12854" t="str">
        <f>VLOOKUP(H12854,lookups!$B$2:$C$32,2,FALSE)</f>
        <v>Y</v>
      </c>
      <c r="J12854">
        <v>2</v>
      </c>
      <c r="K12854" t="s">
        <v>10</v>
      </c>
      <c r="L12854">
        <v>1</v>
      </c>
      <c r="M12854">
        <v>1.38</v>
      </c>
    </row>
    <row r="12855" spans="1:13" x14ac:dyDescent="0.3">
      <c r="A12855">
        <v>2011</v>
      </c>
      <c r="B12855">
        <v>14</v>
      </c>
      <c r="C12855" t="s">
        <v>23</v>
      </c>
      <c r="D12855" t="str">
        <f>VLOOKUP(C12855,lookups!$F$2:$H$27,2,FALSE)</f>
        <v>na</v>
      </c>
      <c r="E12855" t="str">
        <f>VLOOKUP(C12855,lookups!$F$2:$H$27,3,FALSE)</f>
        <v>na</v>
      </c>
      <c r="F12855" t="str">
        <f>VLOOKUP(C12855,lookups!$F$2:$I$27,4,FALSE)</f>
        <v>na</v>
      </c>
      <c r="G12855">
        <v>9</v>
      </c>
      <c r="H12855" t="s">
        <v>42</v>
      </c>
      <c r="I12855" t="str">
        <f>VLOOKUP(H12855,lookups!$B$2:$C$32,2,FALSE)</f>
        <v>Y</v>
      </c>
      <c r="J12855">
        <v>3</v>
      </c>
      <c r="K12855" t="s">
        <v>10</v>
      </c>
      <c r="L12855">
        <v>1</v>
      </c>
      <c r="M12855">
        <v>12.19</v>
      </c>
    </row>
    <row r="12856" spans="1:13" x14ac:dyDescent="0.3">
      <c r="A12856">
        <v>2011</v>
      </c>
      <c r="B12856">
        <v>14</v>
      </c>
      <c r="C12856" t="s">
        <v>23</v>
      </c>
      <c r="D12856" t="str">
        <f>VLOOKUP(C12856,lookups!$F$2:$H$27,2,FALSE)</f>
        <v>na</v>
      </c>
      <c r="E12856" t="str">
        <f>VLOOKUP(C12856,lookups!$F$2:$H$27,3,FALSE)</f>
        <v>na</v>
      </c>
      <c r="F12856" t="str">
        <f>VLOOKUP(C12856,lookups!$F$2:$I$27,4,FALSE)</f>
        <v>na</v>
      </c>
      <c r="G12856">
        <v>9</v>
      </c>
      <c r="H12856" t="s">
        <v>42</v>
      </c>
      <c r="I12856" t="str">
        <f>VLOOKUP(H12856,lookups!$B$2:$C$32,2,FALSE)</f>
        <v>Y</v>
      </c>
      <c r="J12856">
        <v>4</v>
      </c>
      <c r="K12856" t="s">
        <v>10</v>
      </c>
      <c r="L12856">
        <v>1</v>
      </c>
      <c r="M12856">
        <v>0</v>
      </c>
    </row>
    <row r="12857" spans="1:13" x14ac:dyDescent="0.3">
      <c r="A12857">
        <v>2011</v>
      </c>
      <c r="B12857">
        <v>14</v>
      </c>
      <c r="C12857" t="s">
        <v>23</v>
      </c>
      <c r="D12857" t="str">
        <f>VLOOKUP(C12857,lookups!$F$2:$H$27,2,FALSE)</f>
        <v>na</v>
      </c>
      <c r="E12857" t="str">
        <f>VLOOKUP(C12857,lookups!$F$2:$H$27,3,FALSE)</f>
        <v>na</v>
      </c>
      <c r="F12857" t="str">
        <f>VLOOKUP(C12857,lookups!$F$2:$I$27,4,FALSE)</f>
        <v>na</v>
      </c>
      <c r="G12857">
        <v>9</v>
      </c>
      <c r="H12857" t="s">
        <v>42</v>
      </c>
      <c r="I12857" t="str">
        <f>VLOOKUP(H12857,lookups!$B$2:$C$32,2,FALSE)</f>
        <v>Y</v>
      </c>
      <c r="J12857">
        <v>5</v>
      </c>
      <c r="K12857" t="s">
        <v>10</v>
      </c>
      <c r="L12857">
        <v>1</v>
      </c>
      <c r="M12857">
        <v>0</v>
      </c>
    </row>
    <row r="12858" spans="1:13" x14ac:dyDescent="0.3">
      <c r="A12858">
        <v>2011</v>
      </c>
      <c r="B12858">
        <v>15</v>
      </c>
      <c r="C12858" t="s">
        <v>24</v>
      </c>
      <c r="D12858" t="str">
        <f>VLOOKUP(C12858,lookups!$F$2:$H$27,2,FALSE)</f>
        <v>na</v>
      </c>
      <c r="E12858" t="str">
        <f>VLOOKUP(C12858,lookups!$F$2:$H$27,3,FALSE)</f>
        <v>na</v>
      </c>
      <c r="F12858" t="str">
        <f>VLOOKUP(C12858,lookups!$F$2:$I$27,4,FALSE)</f>
        <v>na</v>
      </c>
      <c r="G12858">
        <v>9</v>
      </c>
      <c r="H12858" t="s">
        <v>42</v>
      </c>
      <c r="I12858" t="str">
        <f>VLOOKUP(H12858,lookups!$B$2:$C$32,2,FALSE)</f>
        <v>Y</v>
      </c>
      <c r="J12858">
        <v>2</v>
      </c>
      <c r="K12858" t="s">
        <v>10</v>
      </c>
      <c r="L12858">
        <v>1</v>
      </c>
      <c r="M12858">
        <v>0</v>
      </c>
    </row>
    <row r="12859" spans="1:13" x14ac:dyDescent="0.3">
      <c r="A12859">
        <v>2011</v>
      </c>
      <c r="B12859">
        <v>15</v>
      </c>
      <c r="C12859" t="s">
        <v>24</v>
      </c>
      <c r="D12859" t="str">
        <f>VLOOKUP(C12859,lookups!$F$2:$H$27,2,FALSE)</f>
        <v>na</v>
      </c>
      <c r="E12859" t="str">
        <f>VLOOKUP(C12859,lookups!$F$2:$H$27,3,FALSE)</f>
        <v>na</v>
      </c>
      <c r="F12859" t="str">
        <f>VLOOKUP(C12859,lookups!$F$2:$I$27,4,FALSE)</f>
        <v>na</v>
      </c>
      <c r="G12859">
        <v>9</v>
      </c>
      <c r="H12859" t="s">
        <v>42</v>
      </c>
      <c r="I12859" t="str">
        <f>VLOOKUP(H12859,lookups!$B$2:$C$32,2,FALSE)</f>
        <v>Y</v>
      </c>
      <c r="J12859">
        <v>3</v>
      </c>
      <c r="K12859" t="s">
        <v>10</v>
      </c>
      <c r="L12859">
        <v>1</v>
      </c>
      <c r="M12859">
        <v>0</v>
      </c>
    </row>
    <row r="12860" spans="1:13" x14ac:dyDescent="0.3">
      <c r="A12860">
        <v>2011</v>
      </c>
      <c r="B12860">
        <v>15</v>
      </c>
      <c r="C12860" t="s">
        <v>24</v>
      </c>
      <c r="D12860" t="str">
        <f>VLOOKUP(C12860,lookups!$F$2:$H$27,2,FALSE)</f>
        <v>na</v>
      </c>
      <c r="E12860" t="str">
        <f>VLOOKUP(C12860,lookups!$F$2:$H$27,3,FALSE)</f>
        <v>na</v>
      </c>
      <c r="F12860" t="str">
        <f>VLOOKUP(C12860,lookups!$F$2:$I$27,4,FALSE)</f>
        <v>na</v>
      </c>
      <c r="G12860">
        <v>9</v>
      </c>
      <c r="H12860" t="s">
        <v>42</v>
      </c>
      <c r="I12860" t="str">
        <f>VLOOKUP(H12860,lookups!$B$2:$C$32,2,FALSE)</f>
        <v>Y</v>
      </c>
      <c r="J12860">
        <v>4</v>
      </c>
      <c r="K12860" t="s">
        <v>10</v>
      </c>
      <c r="L12860">
        <v>1</v>
      </c>
      <c r="M12860">
        <v>0</v>
      </c>
    </row>
    <row r="12861" spans="1:13" x14ac:dyDescent="0.3">
      <c r="A12861">
        <v>2011</v>
      </c>
      <c r="B12861">
        <v>15</v>
      </c>
      <c r="C12861" t="s">
        <v>24</v>
      </c>
      <c r="D12861" t="str">
        <f>VLOOKUP(C12861,lookups!$F$2:$H$27,2,FALSE)</f>
        <v>na</v>
      </c>
      <c r="E12861" t="str">
        <f>VLOOKUP(C12861,lookups!$F$2:$H$27,3,FALSE)</f>
        <v>na</v>
      </c>
      <c r="F12861" t="str">
        <f>VLOOKUP(C12861,lookups!$F$2:$I$27,4,FALSE)</f>
        <v>na</v>
      </c>
      <c r="G12861">
        <v>9</v>
      </c>
      <c r="H12861" t="s">
        <v>42</v>
      </c>
      <c r="I12861" t="str">
        <f>VLOOKUP(H12861,lookups!$B$2:$C$32,2,FALSE)</f>
        <v>Y</v>
      </c>
      <c r="J12861">
        <v>5</v>
      </c>
      <c r="K12861" t="s">
        <v>10</v>
      </c>
      <c r="L12861">
        <v>1</v>
      </c>
      <c r="M12861">
        <v>0</v>
      </c>
    </row>
    <row r="12862" spans="1:13" x14ac:dyDescent="0.3">
      <c r="A12862">
        <v>2011</v>
      </c>
      <c r="B12862">
        <v>16</v>
      </c>
      <c r="C12862" t="s">
        <v>25</v>
      </c>
      <c r="D12862" t="str">
        <f>VLOOKUP(C12862,lookups!$F$2:$H$27,2,FALSE)</f>
        <v>na</v>
      </c>
      <c r="E12862" t="str">
        <f>VLOOKUP(C12862,lookups!$F$2:$H$27,3,FALSE)</f>
        <v>na</v>
      </c>
      <c r="F12862" t="str">
        <f>VLOOKUP(C12862,lookups!$F$2:$I$27,4,FALSE)</f>
        <v>na</v>
      </c>
      <c r="G12862">
        <v>9</v>
      </c>
      <c r="H12862" t="s">
        <v>42</v>
      </c>
      <c r="I12862" t="str">
        <f>VLOOKUP(H12862,lookups!$B$2:$C$32,2,FALSE)</f>
        <v>Y</v>
      </c>
      <c r="J12862">
        <v>2</v>
      </c>
      <c r="K12862" t="s">
        <v>10</v>
      </c>
      <c r="L12862">
        <v>1</v>
      </c>
      <c r="M12862">
        <v>0.98</v>
      </c>
    </row>
    <row r="12863" spans="1:13" x14ac:dyDescent="0.3">
      <c r="A12863">
        <v>2011</v>
      </c>
      <c r="B12863">
        <v>16</v>
      </c>
      <c r="C12863" t="s">
        <v>25</v>
      </c>
      <c r="D12863" t="str">
        <f>VLOOKUP(C12863,lookups!$F$2:$H$27,2,FALSE)</f>
        <v>na</v>
      </c>
      <c r="E12863" t="str">
        <f>VLOOKUP(C12863,lookups!$F$2:$H$27,3,FALSE)</f>
        <v>na</v>
      </c>
      <c r="F12863" t="str">
        <f>VLOOKUP(C12863,lookups!$F$2:$I$27,4,FALSE)</f>
        <v>na</v>
      </c>
      <c r="G12863">
        <v>9</v>
      </c>
      <c r="H12863" t="s">
        <v>42</v>
      </c>
      <c r="I12863" t="str">
        <f>VLOOKUP(H12863,lookups!$B$2:$C$32,2,FALSE)</f>
        <v>Y</v>
      </c>
      <c r="J12863">
        <v>3</v>
      </c>
      <c r="K12863" t="s">
        <v>10</v>
      </c>
      <c r="L12863">
        <v>1</v>
      </c>
      <c r="M12863">
        <v>0.81</v>
      </c>
    </row>
    <row r="12864" spans="1:13" x14ac:dyDescent="0.3">
      <c r="A12864">
        <v>2011</v>
      </c>
      <c r="B12864">
        <v>16</v>
      </c>
      <c r="C12864" t="s">
        <v>25</v>
      </c>
      <c r="D12864" t="str">
        <f>VLOOKUP(C12864,lookups!$F$2:$H$27,2,FALSE)</f>
        <v>na</v>
      </c>
      <c r="E12864" t="str">
        <f>VLOOKUP(C12864,lookups!$F$2:$H$27,3,FALSE)</f>
        <v>na</v>
      </c>
      <c r="F12864" t="str">
        <f>VLOOKUP(C12864,lookups!$F$2:$I$27,4,FALSE)</f>
        <v>na</v>
      </c>
      <c r="G12864">
        <v>9</v>
      </c>
      <c r="H12864" t="s">
        <v>42</v>
      </c>
      <c r="I12864" t="str">
        <f>VLOOKUP(H12864,lookups!$B$2:$C$32,2,FALSE)</f>
        <v>Y</v>
      </c>
      <c r="J12864">
        <v>4</v>
      </c>
      <c r="K12864" t="s">
        <v>10</v>
      </c>
      <c r="L12864">
        <v>1</v>
      </c>
      <c r="M12864">
        <v>1.06</v>
      </c>
    </row>
    <row r="12865" spans="1:13" x14ac:dyDescent="0.3">
      <c r="A12865">
        <v>2011</v>
      </c>
      <c r="B12865">
        <v>16</v>
      </c>
      <c r="C12865" t="s">
        <v>25</v>
      </c>
      <c r="D12865" t="str">
        <f>VLOOKUP(C12865,lookups!$F$2:$H$27,2,FALSE)</f>
        <v>na</v>
      </c>
      <c r="E12865" t="str">
        <f>VLOOKUP(C12865,lookups!$F$2:$H$27,3,FALSE)</f>
        <v>na</v>
      </c>
      <c r="F12865" t="str">
        <f>VLOOKUP(C12865,lookups!$F$2:$I$27,4,FALSE)</f>
        <v>na</v>
      </c>
      <c r="G12865">
        <v>9</v>
      </c>
      <c r="H12865" t="s">
        <v>42</v>
      </c>
      <c r="I12865" t="str">
        <f>VLOOKUP(H12865,lookups!$B$2:$C$32,2,FALSE)</f>
        <v>Y</v>
      </c>
      <c r="J12865">
        <v>5</v>
      </c>
      <c r="K12865" t="s">
        <v>10</v>
      </c>
      <c r="L12865">
        <v>1</v>
      </c>
      <c r="M12865">
        <v>0.06</v>
      </c>
    </row>
    <row r="12866" spans="1:13" x14ac:dyDescent="0.3">
      <c r="A12866">
        <v>2011</v>
      </c>
      <c r="B12866">
        <v>17</v>
      </c>
      <c r="C12866" t="s">
        <v>26</v>
      </c>
      <c r="D12866" t="str">
        <f>VLOOKUP(C12866,lookups!$F$2:$H$27,2,FALSE)</f>
        <v>na</v>
      </c>
      <c r="E12866" t="str">
        <f>VLOOKUP(C12866,lookups!$F$2:$H$27,3,FALSE)</f>
        <v>na</v>
      </c>
      <c r="F12866" t="str">
        <f>VLOOKUP(C12866,lookups!$F$2:$I$27,4,FALSE)</f>
        <v>na</v>
      </c>
      <c r="G12866">
        <v>9</v>
      </c>
      <c r="H12866" t="s">
        <v>42</v>
      </c>
      <c r="I12866" t="str">
        <f>VLOOKUP(H12866,lookups!$B$2:$C$32,2,FALSE)</f>
        <v>Y</v>
      </c>
      <c r="J12866">
        <v>2</v>
      </c>
      <c r="K12866" t="s">
        <v>10</v>
      </c>
      <c r="L12866">
        <v>1</v>
      </c>
      <c r="M12866">
        <v>0</v>
      </c>
    </row>
    <row r="12867" spans="1:13" x14ac:dyDescent="0.3">
      <c r="A12867">
        <v>2011</v>
      </c>
      <c r="B12867">
        <v>17</v>
      </c>
      <c r="C12867" t="s">
        <v>26</v>
      </c>
      <c r="D12867" t="str">
        <f>VLOOKUP(C12867,lookups!$F$2:$H$27,2,FALSE)</f>
        <v>na</v>
      </c>
      <c r="E12867" t="str">
        <f>VLOOKUP(C12867,lookups!$F$2:$H$27,3,FALSE)</f>
        <v>na</v>
      </c>
      <c r="F12867" t="str">
        <f>VLOOKUP(C12867,lookups!$F$2:$I$27,4,FALSE)</f>
        <v>na</v>
      </c>
      <c r="G12867">
        <v>9</v>
      </c>
      <c r="H12867" t="s">
        <v>42</v>
      </c>
      <c r="I12867" t="str">
        <f>VLOOKUP(H12867,lookups!$B$2:$C$32,2,FALSE)</f>
        <v>Y</v>
      </c>
      <c r="J12867">
        <v>3</v>
      </c>
      <c r="K12867" t="s">
        <v>10</v>
      </c>
      <c r="L12867">
        <v>1</v>
      </c>
      <c r="M12867">
        <v>0</v>
      </c>
    </row>
    <row r="12868" spans="1:13" x14ac:dyDescent="0.3">
      <c r="A12868">
        <v>2011</v>
      </c>
      <c r="B12868">
        <v>17</v>
      </c>
      <c r="C12868" t="s">
        <v>26</v>
      </c>
      <c r="D12868" t="str">
        <f>VLOOKUP(C12868,lookups!$F$2:$H$27,2,FALSE)</f>
        <v>na</v>
      </c>
      <c r="E12868" t="str">
        <f>VLOOKUP(C12868,lookups!$F$2:$H$27,3,FALSE)</f>
        <v>na</v>
      </c>
      <c r="F12868" t="str">
        <f>VLOOKUP(C12868,lookups!$F$2:$I$27,4,FALSE)</f>
        <v>na</v>
      </c>
      <c r="G12868">
        <v>9</v>
      </c>
      <c r="H12868" t="s">
        <v>42</v>
      </c>
      <c r="I12868" t="str">
        <f>VLOOKUP(H12868,lookups!$B$2:$C$32,2,FALSE)</f>
        <v>Y</v>
      </c>
      <c r="J12868">
        <v>4</v>
      </c>
      <c r="K12868" t="s">
        <v>10</v>
      </c>
      <c r="L12868">
        <v>1</v>
      </c>
      <c r="M12868">
        <v>0</v>
      </c>
    </row>
    <row r="12869" spans="1:13" x14ac:dyDescent="0.3">
      <c r="A12869">
        <v>2011</v>
      </c>
      <c r="B12869">
        <v>17</v>
      </c>
      <c r="C12869" t="s">
        <v>26</v>
      </c>
      <c r="D12869" t="str">
        <f>VLOOKUP(C12869,lookups!$F$2:$H$27,2,FALSE)</f>
        <v>na</v>
      </c>
      <c r="E12869" t="str">
        <f>VLOOKUP(C12869,lookups!$F$2:$H$27,3,FALSE)</f>
        <v>na</v>
      </c>
      <c r="F12869" t="str">
        <f>VLOOKUP(C12869,lookups!$F$2:$I$27,4,FALSE)</f>
        <v>na</v>
      </c>
      <c r="G12869">
        <v>9</v>
      </c>
      <c r="H12869" t="s">
        <v>42</v>
      </c>
      <c r="I12869" t="str">
        <f>VLOOKUP(H12869,lookups!$B$2:$C$32,2,FALSE)</f>
        <v>Y</v>
      </c>
      <c r="J12869">
        <v>5</v>
      </c>
      <c r="K12869" t="s">
        <v>10</v>
      </c>
      <c r="L12869">
        <v>1</v>
      </c>
      <c r="M12869">
        <v>0</v>
      </c>
    </row>
    <row r="12870" spans="1:13" x14ac:dyDescent="0.3">
      <c r="A12870">
        <v>2011</v>
      </c>
      <c r="B12870">
        <v>18</v>
      </c>
      <c r="C12870" t="s">
        <v>27</v>
      </c>
      <c r="D12870">
        <f>VLOOKUP(C12870,lookups!$F$2:$H$27,2,FALSE)</f>
        <v>3</v>
      </c>
      <c r="E12870" t="str">
        <f>VLOOKUP(C12870,lookups!$F$2:$H$27,3,FALSE)</f>
        <v>SEAK Sport</v>
      </c>
      <c r="F12870">
        <f>VLOOKUP(C12870,lookups!$F$2:$I$27,4,FALSE)</f>
        <v>2</v>
      </c>
      <c r="G12870">
        <v>9</v>
      </c>
      <c r="H12870" t="s">
        <v>42</v>
      </c>
      <c r="I12870" t="str">
        <f>VLOOKUP(H12870,lookups!$B$2:$C$32,2,FALSE)</f>
        <v>Y</v>
      </c>
      <c r="J12870">
        <v>2</v>
      </c>
      <c r="K12870" t="s">
        <v>10</v>
      </c>
      <c r="L12870">
        <v>1</v>
      </c>
      <c r="M12870">
        <v>0</v>
      </c>
    </row>
    <row r="12871" spans="1:13" x14ac:dyDescent="0.3">
      <c r="A12871">
        <v>2011</v>
      </c>
      <c r="B12871">
        <v>18</v>
      </c>
      <c r="C12871" t="s">
        <v>27</v>
      </c>
      <c r="D12871">
        <f>VLOOKUP(C12871,lookups!$F$2:$H$27,2,FALSE)</f>
        <v>3</v>
      </c>
      <c r="E12871" t="str">
        <f>VLOOKUP(C12871,lookups!$F$2:$H$27,3,FALSE)</f>
        <v>SEAK Sport</v>
      </c>
      <c r="F12871">
        <f>VLOOKUP(C12871,lookups!$F$2:$I$27,4,FALSE)</f>
        <v>2</v>
      </c>
      <c r="G12871">
        <v>9</v>
      </c>
      <c r="H12871" t="s">
        <v>42</v>
      </c>
      <c r="I12871" t="str">
        <f>VLOOKUP(H12871,lookups!$B$2:$C$32,2,FALSE)</f>
        <v>Y</v>
      </c>
      <c r="J12871">
        <v>3</v>
      </c>
      <c r="K12871" t="s">
        <v>10</v>
      </c>
      <c r="L12871">
        <v>1</v>
      </c>
      <c r="M12871">
        <v>15.11</v>
      </c>
    </row>
    <row r="12872" spans="1:13" x14ac:dyDescent="0.3">
      <c r="A12872">
        <v>2011</v>
      </c>
      <c r="B12872">
        <v>18</v>
      </c>
      <c r="C12872" t="s">
        <v>27</v>
      </c>
      <c r="D12872">
        <f>VLOOKUP(C12872,lookups!$F$2:$H$27,2,FALSE)</f>
        <v>3</v>
      </c>
      <c r="E12872" t="str">
        <f>VLOOKUP(C12872,lookups!$F$2:$H$27,3,FALSE)</f>
        <v>SEAK Sport</v>
      </c>
      <c r="F12872">
        <f>VLOOKUP(C12872,lookups!$F$2:$I$27,4,FALSE)</f>
        <v>2</v>
      </c>
      <c r="G12872">
        <v>9</v>
      </c>
      <c r="H12872" t="s">
        <v>42</v>
      </c>
      <c r="I12872" t="str">
        <f>VLOOKUP(H12872,lookups!$B$2:$C$32,2,FALSE)</f>
        <v>Y</v>
      </c>
      <c r="J12872">
        <v>4</v>
      </c>
      <c r="K12872" t="s">
        <v>10</v>
      </c>
      <c r="L12872">
        <v>1</v>
      </c>
      <c r="M12872">
        <v>76.290000000000006</v>
      </c>
    </row>
    <row r="12873" spans="1:13" x14ac:dyDescent="0.3">
      <c r="A12873">
        <v>2011</v>
      </c>
      <c r="B12873">
        <v>18</v>
      </c>
      <c r="C12873" t="s">
        <v>27</v>
      </c>
      <c r="D12873">
        <f>VLOOKUP(C12873,lookups!$F$2:$H$27,2,FALSE)</f>
        <v>3</v>
      </c>
      <c r="E12873" t="str">
        <f>VLOOKUP(C12873,lookups!$F$2:$H$27,3,FALSE)</f>
        <v>SEAK Sport</v>
      </c>
      <c r="F12873">
        <f>VLOOKUP(C12873,lookups!$F$2:$I$27,4,FALSE)</f>
        <v>2</v>
      </c>
      <c r="G12873">
        <v>9</v>
      </c>
      <c r="H12873" t="s">
        <v>42</v>
      </c>
      <c r="I12873" t="str">
        <f>VLOOKUP(H12873,lookups!$B$2:$C$32,2,FALSE)</f>
        <v>Y</v>
      </c>
      <c r="J12873">
        <v>5</v>
      </c>
      <c r="K12873" t="s">
        <v>10</v>
      </c>
      <c r="L12873">
        <v>1</v>
      </c>
      <c r="M12873">
        <v>0</v>
      </c>
    </row>
    <row r="12874" spans="1:13" x14ac:dyDescent="0.3">
      <c r="A12874">
        <v>2011</v>
      </c>
      <c r="B12874">
        <v>19</v>
      </c>
      <c r="C12874" t="s">
        <v>28</v>
      </c>
      <c r="D12874" t="str">
        <f>VLOOKUP(C12874,lookups!$F$2:$H$27,2,FALSE)</f>
        <v>na</v>
      </c>
      <c r="E12874" t="str">
        <f>VLOOKUP(C12874,lookups!$F$2:$H$27,3,FALSE)</f>
        <v>na</v>
      </c>
      <c r="F12874" t="str">
        <f>VLOOKUP(C12874,lookups!$F$2:$I$27,4,FALSE)</f>
        <v>na</v>
      </c>
      <c r="G12874">
        <v>9</v>
      </c>
      <c r="H12874" t="s">
        <v>42</v>
      </c>
      <c r="I12874" t="str">
        <f>VLOOKUP(H12874,lookups!$B$2:$C$32,2,FALSE)</f>
        <v>Y</v>
      </c>
      <c r="J12874">
        <v>2</v>
      </c>
      <c r="K12874" t="s">
        <v>10</v>
      </c>
      <c r="L12874">
        <v>1</v>
      </c>
      <c r="M12874">
        <v>269.36</v>
      </c>
    </row>
    <row r="12875" spans="1:13" x14ac:dyDescent="0.3">
      <c r="A12875">
        <v>2011</v>
      </c>
      <c r="B12875">
        <v>19</v>
      </c>
      <c r="C12875" t="s">
        <v>28</v>
      </c>
      <c r="D12875" t="str">
        <f>VLOOKUP(C12875,lookups!$F$2:$H$27,2,FALSE)</f>
        <v>na</v>
      </c>
      <c r="E12875" t="str">
        <f>VLOOKUP(C12875,lookups!$F$2:$H$27,3,FALSE)</f>
        <v>na</v>
      </c>
      <c r="F12875" t="str">
        <f>VLOOKUP(C12875,lookups!$F$2:$I$27,4,FALSE)</f>
        <v>na</v>
      </c>
      <c r="G12875">
        <v>9</v>
      </c>
      <c r="H12875" t="s">
        <v>42</v>
      </c>
      <c r="I12875" t="str">
        <f>VLOOKUP(H12875,lookups!$B$2:$C$32,2,FALSE)</f>
        <v>Y</v>
      </c>
      <c r="J12875">
        <v>3</v>
      </c>
      <c r="K12875" t="s">
        <v>10</v>
      </c>
      <c r="L12875">
        <v>1</v>
      </c>
      <c r="M12875">
        <v>333.53</v>
      </c>
    </row>
    <row r="12876" spans="1:13" x14ac:dyDescent="0.3">
      <c r="A12876">
        <v>2011</v>
      </c>
      <c r="B12876">
        <v>19</v>
      </c>
      <c r="C12876" t="s">
        <v>28</v>
      </c>
      <c r="D12876" t="str">
        <f>VLOOKUP(C12876,lookups!$F$2:$H$27,2,FALSE)</f>
        <v>na</v>
      </c>
      <c r="E12876" t="str">
        <f>VLOOKUP(C12876,lookups!$F$2:$H$27,3,FALSE)</f>
        <v>na</v>
      </c>
      <c r="F12876" t="str">
        <f>VLOOKUP(C12876,lookups!$F$2:$I$27,4,FALSE)</f>
        <v>na</v>
      </c>
      <c r="G12876">
        <v>9</v>
      </c>
      <c r="H12876" t="s">
        <v>42</v>
      </c>
      <c r="I12876" t="str">
        <f>VLOOKUP(H12876,lookups!$B$2:$C$32,2,FALSE)</f>
        <v>Y</v>
      </c>
      <c r="J12876">
        <v>4</v>
      </c>
      <c r="K12876" t="s">
        <v>10</v>
      </c>
      <c r="L12876">
        <v>1</v>
      </c>
      <c r="M12876">
        <v>310.02</v>
      </c>
    </row>
    <row r="12877" spans="1:13" x14ac:dyDescent="0.3">
      <c r="A12877">
        <v>2011</v>
      </c>
      <c r="B12877">
        <v>19</v>
      </c>
      <c r="C12877" t="s">
        <v>28</v>
      </c>
      <c r="D12877" t="str">
        <f>VLOOKUP(C12877,lookups!$F$2:$H$27,2,FALSE)</f>
        <v>na</v>
      </c>
      <c r="E12877" t="str">
        <f>VLOOKUP(C12877,lookups!$F$2:$H$27,3,FALSE)</f>
        <v>na</v>
      </c>
      <c r="F12877" t="str">
        <f>VLOOKUP(C12877,lookups!$F$2:$I$27,4,FALSE)</f>
        <v>na</v>
      </c>
      <c r="G12877">
        <v>9</v>
      </c>
      <c r="H12877" t="s">
        <v>42</v>
      </c>
      <c r="I12877" t="str">
        <f>VLOOKUP(H12877,lookups!$B$2:$C$32,2,FALSE)</f>
        <v>Y</v>
      </c>
      <c r="J12877">
        <v>5</v>
      </c>
      <c r="K12877" t="s">
        <v>10</v>
      </c>
      <c r="L12877">
        <v>1</v>
      </c>
      <c r="M12877">
        <v>0</v>
      </c>
    </row>
    <row r="12878" spans="1:13" x14ac:dyDescent="0.3">
      <c r="A12878">
        <v>2011</v>
      </c>
      <c r="B12878">
        <v>20</v>
      </c>
      <c r="C12878" t="s">
        <v>29</v>
      </c>
      <c r="D12878" t="str">
        <f>VLOOKUP(C12878,lookups!$F$2:$H$27,2,FALSE)</f>
        <v>na</v>
      </c>
      <c r="E12878" t="str">
        <f>VLOOKUP(C12878,lookups!$F$2:$H$27,3,FALSE)</f>
        <v>na</v>
      </c>
      <c r="F12878" t="str">
        <f>VLOOKUP(C12878,lookups!$F$2:$I$27,4,FALSE)</f>
        <v>na</v>
      </c>
      <c r="G12878">
        <v>9</v>
      </c>
      <c r="H12878" t="s">
        <v>42</v>
      </c>
      <c r="I12878" t="str">
        <f>VLOOKUP(H12878,lookups!$B$2:$C$32,2,FALSE)</f>
        <v>Y</v>
      </c>
      <c r="J12878">
        <v>2</v>
      </c>
      <c r="K12878" t="s">
        <v>10</v>
      </c>
      <c r="L12878">
        <v>1</v>
      </c>
      <c r="M12878">
        <v>1.39</v>
      </c>
    </row>
    <row r="12879" spans="1:13" x14ac:dyDescent="0.3">
      <c r="A12879">
        <v>2011</v>
      </c>
      <c r="B12879">
        <v>20</v>
      </c>
      <c r="C12879" t="s">
        <v>29</v>
      </c>
      <c r="D12879" t="str">
        <f>VLOOKUP(C12879,lookups!$F$2:$H$27,2,FALSE)</f>
        <v>na</v>
      </c>
      <c r="E12879" t="str">
        <f>VLOOKUP(C12879,lookups!$F$2:$H$27,3,FALSE)</f>
        <v>na</v>
      </c>
      <c r="F12879" t="str">
        <f>VLOOKUP(C12879,lookups!$F$2:$I$27,4,FALSE)</f>
        <v>na</v>
      </c>
      <c r="G12879">
        <v>9</v>
      </c>
      <c r="H12879" t="s">
        <v>42</v>
      </c>
      <c r="I12879" t="str">
        <f>VLOOKUP(H12879,lookups!$B$2:$C$32,2,FALSE)</f>
        <v>Y</v>
      </c>
      <c r="J12879">
        <v>3</v>
      </c>
      <c r="K12879" t="s">
        <v>10</v>
      </c>
      <c r="L12879">
        <v>1</v>
      </c>
      <c r="M12879">
        <v>34.590000000000003</v>
      </c>
    </row>
    <row r="12880" spans="1:13" x14ac:dyDescent="0.3">
      <c r="A12880">
        <v>2011</v>
      </c>
      <c r="B12880">
        <v>20</v>
      </c>
      <c r="C12880" t="s">
        <v>29</v>
      </c>
      <c r="D12880" t="str">
        <f>VLOOKUP(C12880,lookups!$F$2:$H$27,2,FALSE)</f>
        <v>na</v>
      </c>
      <c r="E12880" t="str">
        <f>VLOOKUP(C12880,lookups!$F$2:$H$27,3,FALSE)</f>
        <v>na</v>
      </c>
      <c r="F12880" t="str">
        <f>VLOOKUP(C12880,lookups!$F$2:$I$27,4,FALSE)</f>
        <v>na</v>
      </c>
      <c r="G12880">
        <v>9</v>
      </c>
      <c r="H12880" t="s">
        <v>42</v>
      </c>
      <c r="I12880" t="str">
        <f>VLOOKUP(H12880,lookups!$B$2:$C$32,2,FALSE)</f>
        <v>Y</v>
      </c>
      <c r="J12880">
        <v>4</v>
      </c>
      <c r="K12880" t="s">
        <v>10</v>
      </c>
      <c r="L12880">
        <v>1</v>
      </c>
      <c r="M12880">
        <v>14.38</v>
      </c>
    </row>
    <row r="12881" spans="1:13" x14ac:dyDescent="0.3">
      <c r="A12881">
        <v>2011</v>
      </c>
      <c r="B12881">
        <v>20</v>
      </c>
      <c r="C12881" t="s">
        <v>29</v>
      </c>
      <c r="D12881" t="str">
        <f>VLOOKUP(C12881,lookups!$F$2:$H$27,2,FALSE)</f>
        <v>na</v>
      </c>
      <c r="E12881" t="str">
        <f>VLOOKUP(C12881,lookups!$F$2:$H$27,3,FALSE)</f>
        <v>na</v>
      </c>
      <c r="F12881" t="str">
        <f>VLOOKUP(C12881,lookups!$F$2:$I$27,4,FALSE)</f>
        <v>na</v>
      </c>
      <c r="G12881">
        <v>9</v>
      </c>
      <c r="H12881" t="s">
        <v>42</v>
      </c>
      <c r="I12881" t="str">
        <f>VLOOKUP(H12881,lookups!$B$2:$C$32,2,FALSE)</f>
        <v>Y</v>
      </c>
      <c r="J12881">
        <v>5</v>
      </c>
      <c r="K12881" t="s">
        <v>10</v>
      </c>
      <c r="L12881">
        <v>1</v>
      </c>
      <c r="M12881">
        <v>0</v>
      </c>
    </row>
    <row r="12882" spans="1:13" x14ac:dyDescent="0.3">
      <c r="A12882">
        <v>2011</v>
      </c>
      <c r="B12882">
        <v>21</v>
      </c>
      <c r="C12882" t="s">
        <v>30</v>
      </c>
      <c r="D12882" t="str">
        <f>VLOOKUP(C12882,lookups!$F$2:$H$27,2,FALSE)</f>
        <v>na</v>
      </c>
      <c r="E12882" t="str">
        <f>VLOOKUP(C12882,lookups!$F$2:$H$27,3,FALSE)</f>
        <v>na</v>
      </c>
      <c r="F12882" t="str">
        <f>VLOOKUP(C12882,lookups!$F$2:$I$27,4,FALSE)</f>
        <v>na</v>
      </c>
      <c r="G12882">
        <v>9</v>
      </c>
      <c r="H12882" t="s">
        <v>42</v>
      </c>
      <c r="I12882" t="str">
        <f>VLOOKUP(H12882,lookups!$B$2:$C$32,2,FALSE)</f>
        <v>Y</v>
      </c>
      <c r="J12882">
        <v>2</v>
      </c>
      <c r="K12882" t="s">
        <v>10</v>
      </c>
      <c r="L12882">
        <v>1</v>
      </c>
      <c r="M12882">
        <v>7.25</v>
      </c>
    </row>
    <row r="12883" spans="1:13" x14ac:dyDescent="0.3">
      <c r="A12883">
        <v>2011</v>
      </c>
      <c r="B12883">
        <v>21</v>
      </c>
      <c r="C12883" t="s">
        <v>30</v>
      </c>
      <c r="D12883" t="str">
        <f>VLOOKUP(C12883,lookups!$F$2:$H$27,2,FALSE)</f>
        <v>na</v>
      </c>
      <c r="E12883" t="str">
        <f>VLOOKUP(C12883,lookups!$F$2:$H$27,3,FALSE)</f>
        <v>na</v>
      </c>
      <c r="F12883" t="str">
        <f>VLOOKUP(C12883,lookups!$F$2:$I$27,4,FALSE)</f>
        <v>na</v>
      </c>
      <c r="G12883">
        <v>9</v>
      </c>
      <c r="H12883" t="s">
        <v>42</v>
      </c>
      <c r="I12883" t="str">
        <f>VLOOKUP(H12883,lookups!$B$2:$C$32,2,FALSE)</f>
        <v>Y</v>
      </c>
      <c r="J12883">
        <v>3</v>
      </c>
      <c r="K12883" t="s">
        <v>10</v>
      </c>
      <c r="L12883">
        <v>1</v>
      </c>
      <c r="M12883">
        <v>0</v>
      </c>
    </row>
    <row r="12884" spans="1:13" x14ac:dyDescent="0.3">
      <c r="A12884">
        <v>2011</v>
      </c>
      <c r="B12884">
        <v>21</v>
      </c>
      <c r="C12884" t="s">
        <v>30</v>
      </c>
      <c r="D12884" t="str">
        <f>VLOOKUP(C12884,lookups!$F$2:$H$27,2,FALSE)</f>
        <v>na</v>
      </c>
      <c r="E12884" t="str">
        <f>VLOOKUP(C12884,lookups!$F$2:$H$27,3,FALSE)</f>
        <v>na</v>
      </c>
      <c r="F12884" t="str">
        <f>VLOOKUP(C12884,lookups!$F$2:$I$27,4,FALSE)</f>
        <v>na</v>
      </c>
      <c r="G12884">
        <v>9</v>
      </c>
      <c r="H12884" t="s">
        <v>42</v>
      </c>
      <c r="I12884" t="str">
        <f>VLOOKUP(H12884,lookups!$B$2:$C$32,2,FALSE)</f>
        <v>Y</v>
      </c>
      <c r="J12884">
        <v>4</v>
      </c>
      <c r="K12884" t="s">
        <v>10</v>
      </c>
      <c r="L12884">
        <v>1</v>
      </c>
      <c r="M12884">
        <v>9.6999999999999993</v>
      </c>
    </row>
    <row r="12885" spans="1:13" x14ac:dyDescent="0.3">
      <c r="A12885">
        <v>2011</v>
      </c>
      <c r="B12885">
        <v>21</v>
      </c>
      <c r="C12885" t="s">
        <v>30</v>
      </c>
      <c r="D12885" t="str">
        <f>VLOOKUP(C12885,lookups!$F$2:$H$27,2,FALSE)</f>
        <v>na</v>
      </c>
      <c r="E12885" t="str">
        <f>VLOOKUP(C12885,lookups!$F$2:$H$27,3,FALSE)</f>
        <v>na</v>
      </c>
      <c r="F12885" t="str">
        <f>VLOOKUP(C12885,lookups!$F$2:$I$27,4,FALSE)</f>
        <v>na</v>
      </c>
      <c r="G12885">
        <v>9</v>
      </c>
      <c r="H12885" t="s">
        <v>42</v>
      </c>
      <c r="I12885" t="str">
        <f>VLOOKUP(H12885,lookups!$B$2:$C$32,2,FALSE)</f>
        <v>Y</v>
      </c>
      <c r="J12885">
        <v>5</v>
      </c>
      <c r="K12885" t="s">
        <v>10</v>
      </c>
      <c r="L12885">
        <v>1</v>
      </c>
      <c r="M12885">
        <v>0</v>
      </c>
    </row>
    <row r="12886" spans="1:13" x14ac:dyDescent="0.3">
      <c r="A12886">
        <v>2011</v>
      </c>
      <c r="B12886">
        <v>22</v>
      </c>
      <c r="C12886" t="s">
        <v>31</v>
      </c>
      <c r="D12886" t="str">
        <f>VLOOKUP(C12886,lookups!$F$2:$H$27,2,FALSE)</f>
        <v>na</v>
      </c>
      <c r="E12886" t="str">
        <f>VLOOKUP(C12886,lookups!$F$2:$H$27,3,FALSE)</f>
        <v>na</v>
      </c>
      <c r="F12886" t="str">
        <f>VLOOKUP(C12886,lookups!$F$2:$I$27,4,FALSE)</f>
        <v>na</v>
      </c>
      <c r="G12886">
        <v>9</v>
      </c>
      <c r="H12886" t="s">
        <v>42</v>
      </c>
      <c r="I12886" t="str">
        <f>VLOOKUP(H12886,lookups!$B$2:$C$32,2,FALSE)</f>
        <v>Y</v>
      </c>
      <c r="J12886">
        <v>2</v>
      </c>
      <c r="K12886" t="s">
        <v>10</v>
      </c>
      <c r="L12886">
        <v>1</v>
      </c>
      <c r="M12886">
        <v>0</v>
      </c>
    </row>
    <row r="12887" spans="1:13" x14ac:dyDescent="0.3">
      <c r="A12887">
        <v>2011</v>
      </c>
      <c r="B12887">
        <v>22</v>
      </c>
      <c r="C12887" t="s">
        <v>31</v>
      </c>
      <c r="D12887" t="str">
        <f>VLOOKUP(C12887,lookups!$F$2:$H$27,2,FALSE)</f>
        <v>na</v>
      </c>
      <c r="E12887" t="str">
        <f>VLOOKUP(C12887,lookups!$F$2:$H$27,3,FALSE)</f>
        <v>na</v>
      </c>
      <c r="F12887" t="str">
        <f>VLOOKUP(C12887,lookups!$F$2:$I$27,4,FALSE)</f>
        <v>na</v>
      </c>
      <c r="G12887">
        <v>9</v>
      </c>
      <c r="H12887" t="s">
        <v>42</v>
      </c>
      <c r="I12887" t="str">
        <f>VLOOKUP(H12887,lookups!$B$2:$C$32,2,FALSE)</f>
        <v>Y</v>
      </c>
      <c r="J12887">
        <v>3</v>
      </c>
      <c r="K12887" t="s">
        <v>10</v>
      </c>
      <c r="L12887">
        <v>1</v>
      </c>
      <c r="M12887">
        <v>11.29</v>
      </c>
    </row>
    <row r="12888" spans="1:13" x14ac:dyDescent="0.3">
      <c r="A12888">
        <v>2011</v>
      </c>
      <c r="B12888">
        <v>22</v>
      </c>
      <c r="C12888" t="s">
        <v>31</v>
      </c>
      <c r="D12888" t="str">
        <f>VLOOKUP(C12888,lookups!$F$2:$H$27,2,FALSE)</f>
        <v>na</v>
      </c>
      <c r="E12888" t="str">
        <f>VLOOKUP(C12888,lookups!$F$2:$H$27,3,FALSE)</f>
        <v>na</v>
      </c>
      <c r="F12888" t="str">
        <f>VLOOKUP(C12888,lookups!$F$2:$I$27,4,FALSE)</f>
        <v>na</v>
      </c>
      <c r="G12888">
        <v>9</v>
      </c>
      <c r="H12888" t="s">
        <v>42</v>
      </c>
      <c r="I12888" t="str">
        <f>VLOOKUP(H12888,lookups!$B$2:$C$32,2,FALSE)</f>
        <v>Y</v>
      </c>
      <c r="J12888">
        <v>4</v>
      </c>
      <c r="K12888" t="s">
        <v>10</v>
      </c>
      <c r="L12888">
        <v>1</v>
      </c>
      <c r="M12888">
        <v>22.41</v>
      </c>
    </row>
    <row r="12889" spans="1:13" x14ac:dyDescent="0.3">
      <c r="A12889">
        <v>2011</v>
      </c>
      <c r="B12889">
        <v>22</v>
      </c>
      <c r="C12889" t="s">
        <v>31</v>
      </c>
      <c r="D12889" t="str">
        <f>VLOOKUP(C12889,lookups!$F$2:$H$27,2,FALSE)</f>
        <v>na</v>
      </c>
      <c r="E12889" t="str">
        <f>VLOOKUP(C12889,lookups!$F$2:$H$27,3,FALSE)</f>
        <v>na</v>
      </c>
      <c r="F12889" t="str">
        <f>VLOOKUP(C12889,lookups!$F$2:$I$27,4,FALSE)</f>
        <v>na</v>
      </c>
      <c r="G12889">
        <v>9</v>
      </c>
      <c r="H12889" t="s">
        <v>42</v>
      </c>
      <c r="I12889" t="str">
        <f>VLOOKUP(H12889,lookups!$B$2:$C$32,2,FALSE)</f>
        <v>Y</v>
      </c>
      <c r="J12889">
        <v>5</v>
      </c>
      <c r="K12889" t="s">
        <v>10</v>
      </c>
      <c r="L12889">
        <v>1</v>
      </c>
      <c r="M12889">
        <v>0</v>
      </c>
    </row>
    <row r="12890" spans="1:13" x14ac:dyDescent="0.3">
      <c r="A12890">
        <v>2011</v>
      </c>
      <c r="B12890">
        <v>23</v>
      </c>
      <c r="C12890" t="s">
        <v>32</v>
      </c>
      <c r="D12890" t="str">
        <f>VLOOKUP(C12890,lookups!$F$2:$H$27,2,FALSE)</f>
        <v>na</v>
      </c>
      <c r="E12890" t="str">
        <f>VLOOKUP(C12890,lookups!$F$2:$H$27,3,FALSE)</f>
        <v>na</v>
      </c>
      <c r="F12890" t="str">
        <f>VLOOKUP(C12890,lookups!$F$2:$I$27,4,FALSE)</f>
        <v>na</v>
      </c>
      <c r="G12890">
        <v>9</v>
      </c>
      <c r="H12890" t="s">
        <v>42</v>
      </c>
      <c r="I12890" t="str">
        <f>VLOOKUP(H12890,lookups!$B$2:$C$32,2,FALSE)</f>
        <v>Y</v>
      </c>
      <c r="J12890">
        <v>2</v>
      </c>
      <c r="K12890" t="s">
        <v>10</v>
      </c>
      <c r="L12890">
        <v>1</v>
      </c>
      <c r="M12890">
        <v>0</v>
      </c>
    </row>
    <row r="12891" spans="1:13" x14ac:dyDescent="0.3">
      <c r="A12891">
        <v>2011</v>
      </c>
      <c r="B12891">
        <v>23</v>
      </c>
      <c r="C12891" t="s">
        <v>32</v>
      </c>
      <c r="D12891" t="str">
        <f>VLOOKUP(C12891,lookups!$F$2:$H$27,2,FALSE)</f>
        <v>na</v>
      </c>
      <c r="E12891" t="str">
        <f>VLOOKUP(C12891,lookups!$F$2:$H$27,3,FALSE)</f>
        <v>na</v>
      </c>
      <c r="F12891" t="str">
        <f>VLOOKUP(C12891,lookups!$F$2:$I$27,4,FALSE)</f>
        <v>na</v>
      </c>
      <c r="G12891">
        <v>9</v>
      </c>
      <c r="H12891" t="s">
        <v>42</v>
      </c>
      <c r="I12891" t="str">
        <f>VLOOKUP(H12891,lookups!$B$2:$C$32,2,FALSE)</f>
        <v>Y</v>
      </c>
      <c r="J12891">
        <v>3</v>
      </c>
      <c r="K12891" t="s">
        <v>10</v>
      </c>
      <c r="L12891">
        <v>1</v>
      </c>
      <c r="M12891">
        <v>0</v>
      </c>
    </row>
    <row r="12892" spans="1:13" x14ac:dyDescent="0.3">
      <c r="A12892">
        <v>2011</v>
      </c>
      <c r="B12892">
        <v>23</v>
      </c>
      <c r="C12892" t="s">
        <v>32</v>
      </c>
      <c r="D12892" t="str">
        <f>VLOOKUP(C12892,lookups!$F$2:$H$27,2,FALSE)</f>
        <v>na</v>
      </c>
      <c r="E12892" t="str">
        <f>VLOOKUP(C12892,lookups!$F$2:$H$27,3,FALSE)</f>
        <v>na</v>
      </c>
      <c r="F12892" t="str">
        <f>VLOOKUP(C12892,lookups!$F$2:$I$27,4,FALSE)</f>
        <v>na</v>
      </c>
      <c r="G12892">
        <v>9</v>
      </c>
      <c r="H12892" t="s">
        <v>42</v>
      </c>
      <c r="I12892" t="str">
        <f>VLOOKUP(H12892,lookups!$B$2:$C$32,2,FALSE)</f>
        <v>Y</v>
      </c>
      <c r="J12892">
        <v>4</v>
      </c>
      <c r="K12892" t="s">
        <v>10</v>
      </c>
      <c r="L12892">
        <v>1</v>
      </c>
      <c r="M12892">
        <v>0</v>
      </c>
    </row>
    <row r="12893" spans="1:13" x14ac:dyDescent="0.3">
      <c r="A12893">
        <v>2011</v>
      </c>
      <c r="B12893">
        <v>23</v>
      </c>
      <c r="C12893" t="s">
        <v>32</v>
      </c>
      <c r="D12893" t="str">
        <f>VLOOKUP(C12893,lookups!$F$2:$H$27,2,FALSE)</f>
        <v>na</v>
      </c>
      <c r="E12893" t="str">
        <f>VLOOKUP(C12893,lookups!$F$2:$H$27,3,FALSE)</f>
        <v>na</v>
      </c>
      <c r="F12893" t="str">
        <f>VLOOKUP(C12893,lookups!$F$2:$I$27,4,FALSE)</f>
        <v>na</v>
      </c>
      <c r="G12893">
        <v>9</v>
      </c>
      <c r="H12893" t="s">
        <v>42</v>
      </c>
      <c r="I12893" t="str">
        <f>VLOOKUP(H12893,lookups!$B$2:$C$32,2,FALSE)</f>
        <v>Y</v>
      </c>
      <c r="J12893">
        <v>5</v>
      </c>
      <c r="K12893" t="s">
        <v>10</v>
      </c>
      <c r="L12893">
        <v>1</v>
      </c>
      <c r="M12893">
        <v>0</v>
      </c>
    </row>
    <row r="12894" spans="1:13" x14ac:dyDescent="0.3">
      <c r="A12894">
        <v>2011</v>
      </c>
      <c r="B12894">
        <v>24</v>
      </c>
      <c r="C12894" t="s">
        <v>33</v>
      </c>
      <c r="D12894" t="str">
        <f>VLOOKUP(C12894,lookups!$F$2:$H$27,2,FALSE)</f>
        <v>13-15</v>
      </c>
      <c r="E12894" t="str">
        <f>VLOOKUP(C12894,lookups!$F$2:$H$27,3,FALSE)</f>
        <v>NGS/SGS/JDF Sport</v>
      </c>
      <c r="F12894">
        <f>VLOOKUP(C12894,lookups!$F$2:$I$27,4,FALSE)</f>
        <v>7</v>
      </c>
      <c r="G12894">
        <v>9</v>
      </c>
      <c r="H12894" t="s">
        <v>42</v>
      </c>
      <c r="I12894" t="str">
        <f>VLOOKUP(H12894,lookups!$B$2:$C$32,2,FALSE)</f>
        <v>Y</v>
      </c>
      <c r="J12894">
        <v>2</v>
      </c>
      <c r="K12894" t="s">
        <v>10</v>
      </c>
      <c r="L12894">
        <v>1</v>
      </c>
      <c r="M12894">
        <v>471.88</v>
      </c>
    </row>
    <row r="12895" spans="1:13" x14ac:dyDescent="0.3">
      <c r="A12895">
        <v>2011</v>
      </c>
      <c r="B12895">
        <v>24</v>
      </c>
      <c r="C12895" t="s">
        <v>33</v>
      </c>
      <c r="D12895" t="str">
        <f>VLOOKUP(C12895,lookups!$F$2:$H$27,2,FALSE)</f>
        <v>13-15</v>
      </c>
      <c r="E12895" t="str">
        <f>VLOOKUP(C12895,lookups!$F$2:$H$27,3,FALSE)</f>
        <v>NGS/SGS/JDF Sport</v>
      </c>
      <c r="F12895">
        <f>VLOOKUP(C12895,lookups!$F$2:$I$27,4,FALSE)</f>
        <v>7</v>
      </c>
      <c r="G12895">
        <v>9</v>
      </c>
      <c r="H12895" t="s">
        <v>42</v>
      </c>
      <c r="I12895" t="str">
        <f>VLOOKUP(H12895,lookups!$B$2:$C$32,2,FALSE)</f>
        <v>Y</v>
      </c>
      <c r="J12895">
        <v>3</v>
      </c>
      <c r="K12895" t="s">
        <v>10</v>
      </c>
      <c r="L12895">
        <v>1</v>
      </c>
      <c r="M12895">
        <v>982.36</v>
      </c>
    </row>
    <row r="12896" spans="1:13" x14ac:dyDescent="0.3">
      <c r="A12896">
        <v>2011</v>
      </c>
      <c r="B12896">
        <v>24</v>
      </c>
      <c r="C12896" t="s">
        <v>33</v>
      </c>
      <c r="D12896" t="str">
        <f>VLOOKUP(C12896,lookups!$F$2:$H$27,2,FALSE)</f>
        <v>13-15</v>
      </c>
      <c r="E12896" t="str">
        <f>VLOOKUP(C12896,lookups!$F$2:$H$27,3,FALSE)</f>
        <v>NGS/SGS/JDF Sport</v>
      </c>
      <c r="F12896">
        <f>VLOOKUP(C12896,lookups!$F$2:$I$27,4,FALSE)</f>
        <v>7</v>
      </c>
      <c r="G12896">
        <v>9</v>
      </c>
      <c r="H12896" t="s">
        <v>42</v>
      </c>
      <c r="I12896" t="str">
        <f>VLOOKUP(H12896,lookups!$B$2:$C$32,2,FALSE)</f>
        <v>Y</v>
      </c>
      <c r="J12896">
        <v>4</v>
      </c>
      <c r="K12896" t="s">
        <v>10</v>
      </c>
      <c r="L12896">
        <v>1</v>
      </c>
      <c r="M12896">
        <v>674.49</v>
      </c>
    </row>
    <row r="12897" spans="1:13" x14ac:dyDescent="0.3">
      <c r="A12897">
        <v>2011</v>
      </c>
      <c r="B12897">
        <v>24</v>
      </c>
      <c r="C12897" t="s">
        <v>33</v>
      </c>
      <c r="D12897" t="str">
        <f>VLOOKUP(C12897,lookups!$F$2:$H$27,2,FALSE)</f>
        <v>13-15</v>
      </c>
      <c r="E12897" t="str">
        <f>VLOOKUP(C12897,lookups!$F$2:$H$27,3,FALSE)</f>
        <v>NGS/SGS/JDF Sport</v>
      </c>
      <c r="F12897">
        <f>VLOOKUP(C12897,lookups!$F$2:$I$27,4,FALSE)</f>
        <v>7</v>
      </c>
      <c r="G12897">
        <v>9</v>
      </c>
      <c r="H12897" t="s">
        <v>42</v>
      </c>
      <c r="I12897" t="str">
        <f>VLOOKUP(H12897,lookups!$B$2:$C$32,2,FALSE)</f>
        <v>Y</v>
      </c>
      <c r="J12897">
        <v>5</v>
      </c>
      <c r="K12897" t="s">
        <v>10</v>
      </c>
      <c r="L12897">
        <v>1</v>
      </c>
      <c r="M12897">
        <v>6.54</v>
      </c>
    </row>
    <row r="12898" spans="1:13" x14ac:dyDescent="0.3">
      <c r="A12898">
        <v>2011</v>
      </c>
      <c r="B12898">
        <v>25</v>
      </c>
      <c r="C12898" t="s">
        <v>34</v>
      </c>
      <c r="D12898" t="str">
        <f>VLOOKUP(C12898,lookups!$F$2:$H$27,2,FALSE)</f>
        <v>na</v>
      </c>
      <c r="E12898" t="str">
        <f>VLOOKUP(C12898,lookups!$F$2:$H$27,3,FALSE)</f>
        <v>na</v>
      </c>
      <c r="F12898" t="str">
        <f>VLOOKUP(C12898,lookups!$F$2:$I$27,4,FALSE)</f>
        <v>na</v>
      </c>
      <c r="G12898">
        <v>9</v>
      </c>
      <c r="H12898" t="s">
        <v>42</v>
      </c>
      <c r="I12898" t="str">
        <f>VLOOKUP(H12898,lookups!$B$2:$C$32,2,FALSE)</f>
        <v>Y</v>
      </c>
      <c r="J12898">
        <v>2</v>
      </c>
      <c r="K12898" t="s">
        <v>10</v>
      </c>
      <c r="L12898">
        <v>1</v>
      </c>
      <c r="M12898">
        <v>973.73</v>
      </c>
    </row>
    <row r="12899" spans="1:13" x14ac:dyDescent="0.3">
      <c r="A12899">
        <v>2011</v>
      </c>
      <c r="B12899">
        <v>25</v>
      </c>
      <c r="C12899" t="s">
        <v>34</v>
      </c>
      <c r="D12899" t="str">
        <f>VLOOKUP(C12899,lookups!$F$2:$H$27,2,FALSE)</f>
        <v>na</v>
      </c>
      <c r="E12899" t="str">
        <f>VLOOKUP(C12899,lookups!$F$2:$H$27,3,FALSE)</f>
        <v>na</v>
      </c>
      <c r="F12899" t="str">
        <f>VLOOKUP(C12899,lookups!$F$2:$I$27,4,FALSE)</f>
        <v>na</v>
      </c>
      <c r="G12899">
        <v>9</v>
      </c>
      <c r="H12899" t="s">
        <v>42</v>
      </c>
      <c r="I12899" t="str">
        <f>VLOOKUP(H12899,lookups!$B$2:$C$32,2,FALSE)</f>
        <v>Y</v>
      </c>
      <c r="J12899">
        <v>3</v>
      </c>
      <c r="K12899" t="s">
        <v>10</v>
      </c>
      <c r="L12899">
        <v>1</v>
      </c>
      <c r="M12899">
        <v>1090.28</v>
      </c>
    </row>
    <row r="12900" spans="1:13" x14ac:dyDescent="0.3">
      <c r="A12900">
        <v>2011</v>
      </c>
      <c r="B12900">
        <v>25</v>
      </c>
      <c r="C12900" t="s">
        <v>34</v>
      </c>
      <c r="D12900" t="str">
        <f>VLOOKUP(C12900,lookups!$F$2:$H$27,2,FALSE)</f>
        <v>na</v>
      </c>
      <c r="E12900" t="str">
        <f>VLOOKUP(C12900,lookups!$F$2:$H$27,3,FALSE)</f>
        <v>na</v>
      </c>
      <c r="F12900" t="str">
        <f>VLOOKUP(C12900,lookups!$F$2:$I$27,4,FALSE)</f>
        <v>na</v>
      </c>
      <c r="G12900">
        <v>9</v>
      </c>
      <c r="H12900" t="s">
        <v>42</v>
      </c>
      <c r="I12900" t="str">
        <f>VLOOKUP(H12900,lookups!$B$2:$C$32,2,FALSE)</f>
        <v>Y</v>
      </c>
      <c r="J12900">
        <v>4</v>
      </c>
      <c r="K12900" t="s">
        <v>10</v>
      </c>
      <c r="L12900">
        <v>1</v>
      </c>
      <c r="M12900">
        <v>333.04</v>
      </c>
    </row>
    <row r="12901" spans="1:13" x14ac:dyDescent="0.3">
      <c r="A12901">
        <v>2011</v>
      </c>
      <c r="B12901">
        <v>25</v>
      </c>
      <c r="C12901" t="s">
        <v>34</v>
      </c>
      <c r="D12901" t="str">
        <f>VLOOKUP(C12901,lookups!$F$2:$H$27,2,FALSE)</f>
        <v>na</v>
      </c>
      <c r="E12901" t="str">
        <f>VLOOKUP(C12901,lookups!$F$2:$H$27,3,FALSE)</f>
        <v>na</v>
      </c>
      <c r="F12901" t="str">
        <f>VLOOKUP(C12901,lookups!$F$2:$I$27,4,FALSE)</f>
        <v>na</v>
      </c>
      <c r="G12901">
        <v>9</v>
      </c>
      <c r="H12901" t="s">
        <v>42</v>
      </c>
      <c r="I12901" t="str">
        <f>VLOOKUP(H12901,lookups!$B$2:$C$32,2,FALSE)</f>
        <v>Y</v>
      </c>
      <c r="J12901">
        <v>5</v>
      </c>
      <c r="K12901" t="s">
        <v>10</v>
      </c>
      <c r="L12901">
        <v>1</v>
      </c>
      <c r="M12901">
        <v>58.2</v>
      </c>
    </row>
    <row r="12902" spans="1:13" x14ac:dyDescent="0.3">
      <c r="A12902">
        <v>2011</v>
      </c>
      <c r="B12902">
        <v>1</v>
      </c>
      <c r="C12902" t="s">
        <v>8</v>
      </c>
      <c r="D12902" t="str">
        <f>VLOOKUP(C12902,lookups!$F$2:$H$27,2,FALSE)</f>
        <v>na</v>
      </c>
      <c r="E12902" t="str">
        <f>VLOOKUP(C12902,lookups!$F$2:$H$27,3,FALSE)</f>
        <v>na</v>
      </c>
      <c r="F12902" t="str">
        <f>VLOOKUP(C12902,lookups!$F$2:$I$27,4,FALSE)</f>
        <v>na</v>
      </c>
      <c r="G12902">
        <v>10</v>
      </c>
      <c r="H12902" t="s">
        <v>43</v>
      </c>
      <c r="I12902" t="str">
        <f>VLOOKUP(H12902,lookups!$B$2:$C$32,2,FALSE)</f>
        <v>Y</v>
      </c>
      <c r="J12902">
        <v>2</v>
      </c>
      <c r="K12902" t="s">
        <v>10</v>
      </c>
      <c r="L12902">
        <v>1</v>
      </c>
      <c r="M12902">
        <v>0</v>
      </c>
    </row>
    <row r="12903" spans="1:13" x14ac:dyDescent="0.3">
      <c r="A12903">
        <v>2011</v>
      </c>
      <c r="B12903">
        <v>1</v>
      </c>
      <c r="C12903" t="s">
        <v>8</v>
      </c>
      <c r="D12903" t="str">
        <f>VLOOKUP(C12903,lookups!$F$2:$H$27,2,FALSE)</f>
        <v>na</v>
      </c>
      <c r="E12903" t="str">
        <f>VLOOKUP(C12903,lookups!$F$2:$H$27,3,FALSE)</f>
        <v>na</v>
      </c>
      <c r="F12903" t="str">
        <f>VLOOKUP(C12903,lookups!$F$2:$I$27,4,FALSE)</f>
        <v>na</v>
      </c>
      <c r="G12903">
        <v>10</v>
      </c>
      <c r="H12903" t="s">
        <v>43</v>
      </c>
      <c r="I12903" t="str">
        <f>VLOOKUP(H12903,lookups!$B$2:$C$32,2,FALSE)</f>
        <v>Y</v>
      </c>
      <c r="J12903">
        <v>3</v>
      </c>
      <c r="K12903" t="s">
        <v>10</v>
      </c>
      <c r="L12903">
        <v>1</v>
      </c>
      <c r="M12903">
        <v>24.96</v>
      </c>
    </row>
    <row r="12904" spans="1:13" x14ac:dyDescent="0.3">
      <c r="A12904">
        <v>2011</v>
      </c>
      <c r="B12904">
        <v>1</v>
      </c>
      <c r="C12904" t="s">
        <v>8</v>
      </c>
      <c r="D12904" t="str">
        <f>VLOOKUP(C12904,lookups!$F$2:$H$27,2,FALSE)</f>
        <v>na</v>
      </c>
      <c r="E12904" t="str">
        <f>VLOOKUP(C12904,lookups!$F$2:$H$27,3,FALSE)</f>
        <v>na</v>
      </c>
      <c r="F12904" t="str">
        <f>VLOOKUP(C12904,lookups!$F$2:$I$27,4,FALSE)</f>
        <v>na</v>
      </c>
      <c r="G12904">
        <v>10</v>
      </c>
      <c r="H12904" t="s">
        <v>43</v>
      </c>
      <c r="I12904" t="str">
        <f>VLOOKUP(H12904,lookups!$B$2:$C$32,2,FALSE)</f>
        <v>Y</v>
      </c>
      <c r="J12904">
        <v>4</v>
      </c>
      <c r="K12904" t="s">
        <v>10</v>
      </c>
      <c r="L12904">
        <v>1</v>
      </c>
      <c r="M12904">
        <v>63.09</v>
      </c>
    </row>
    <row r="12905" spans="1:13" x14ac:dyDescent="0.3">
      <c r="A12905">
        <v>2011</v>
      </c>
      <c r="B12905">
        <v>1</v>
      </c>
      <c r="C12905" t="s">
        <v>8</v>
      </c>
      <c r="D12905" t="str">
        <f>VLOOKUP(C12905,lookups!$F$2:$H$27,2,FALSE)</f>
        <v>na</v>
      </c>
      <c r="E12905" t="str">
        <f>VLOOKUP(C12905,lookups!$F$2:$H$27,3,FALSE)</f>
        <v>na</v>
      </c>
      <c r="F12905" t="str">
        <f>VLOOKUP(C12905,lookups!$F$2:$I$27,4,FALSE)</f>
        <v>na</v>
      </c>
      <c r="G12905">
        <v>10</v>
      </c>
      <c r="H12905" t="s">
        <v>43</v>
      </c>
      <c r="I12905" t="str">
        <f>VLOOKUP(H12905,lookups!$B$2:$C$32,2,FALSE)</f>
        <v>Y</v>
      </c>
      <c r="J12905">
        <v>5</v>
      </c>
      <c r="K12905" t="s">
        <v>10</v>
      </c>
      <c r="L12905">
        <v>1</v>
      </c>
      <c r="M12905">
        <v>0</v>
      </c>
    </row>
    <row r="12906" spans="1:13" x14ac:dyDescent="0.3">
      <c r="A12906">
        <v>2011</v>
      </c>
      <c r="B12906">
        <v>2</v>
      </c>
      <c r="C12906" t="s">
        <v>11</v>
      </c>
      <c r="D12906" t="str">
        <f>VLOOKUP(C12906,lookups!$F$2:$H$27,2,FALSE)</f>
        <v>na</v>
      </c>
      <c r="E12906" t="str">
        <f>VLOOKUP(C12906,lookups!$F$2:$H$27,3,FALSE)</f>
        <v>na</v>
      </c>
      <c r="F12906" t="str">
        <f>VLOOKUP(C12906,lookups!$F$2:$I$27,4,FALSE)</f>
        <v>na</v>
      </c>
      <c r="G12906">
        <v>10</v>
      </c>
      <c r="H12906" t="s">
        <v>43</v>
      </c>
      <c r="I12906" t="str">
        <f>VLOOKUP(H12906,lookups!$B$2:$C$32,2,FALSE)</f>
        <v>Y</v>
      </c>
      <c r="J12906">
        <v>2</v>
      </c>
      <c r="K12906" t="s">
        <v>10</v>
      </c>
      <c r="L12906">
        <v>1</v>
      </c>
      <c r="M12906">
        <v>0</v>
      </c>
    </row>
    <row r="12907" spans="1:13" x14ac:dyDescent="0.3">
      <c r="A12907">
        <v>2011</v>
      </c>
      <c r="B12907">
        <v>2</v>
      </c>
      <c r="C12907" t="s">
        <v>11</v>
      </c>
      <c r="D12907" t="str">
        <f>VLOOKUP(C12907,lookups!$F$2:$H$27,2,FALSE)</f>
        <v>na</v>
      </c>
      <c r="E12907" t="str">
        <f>VLOOKUP(C12907,lookups!$F$2:$H$27,3,FALSE)</f>
        <v>na</v>
      </c>
      <c r="F12907" t="str">
        <f>VLOOKUP(C12907,lookups!$F$2:$I$27,4,FALSE)</f>
        <v>na</v>
      </c>
      <c r="G12907">
        <v>10</v>
      </c>
      <c r="H12907" t="s">
        <v>43</v>
      </c>
      <c r="I12907" t="str">
        <f>VLOOKUP(H12907,lookups!$B$2:$C$32,2,FALSE)</f>
        <v>Y</v>
      </c>
      <c r="J12907">
        <v>3</v>
      </c>
      <c r="K12907" t="s">
        <v>10</v>
      </c>
      <c r="L12907">
        <v>1</v>
      </c>
      <c r="M12907">
        <v>43.33</v>
      </c>
    </row>
    <row r="12908" spans="1:13" x14ac:dyDescent="0.3">
      <c r="A12908">
        <v>2011</v>
      </c>
      <c r="B12908">
        <v>2</v>
      </c>
      <c r="C12908" t="s">
        <v>11</v>
      </c>
      <c r="D12908" t="str">
        <f>VLOOKUP(C12908,lookups!$F$2:$H$27,2,FALSE)</f>
        <v>na</v>
      </c>
      <c r="E12908" t="str">
        <f>VLOOKUP(C12908,lookups!$F$2:$H$27,3,FALSE)</f>
        <v>na</v>
      </c>
      <c r="F12908" t="str">
        <f>VLOOKUP(C12908,lookups!$F$2:$I$27,4,FALSE)</f>
        <v>na</v>
      </c>
      <c r="G12908">
        <v>10</v>
      </c>
      <c r="H12908" t="s">
        <v>43</v>
      </c>
      <c r="I12908" t="str">
        <f>VLOOKUP(H12908,lookups!$B$2:$C$32,2,FALSE)</f>
        <v>Y</v>
      </c>
      <c r="J12908">
        <v>4</v>
      </c>
      <c r="K12908" t="s">
        <v>10</v>
      </c>
      <c r="L12908">
        <v>1</v>
      </c>
      <c r="M12908">
        <v>34.869999999999997</v>
      </c>
    </row>
    <row r="12909" spans="1:13" x14ac:dyDescent="0.3">
      <c r="A12909">
        <v>2011</v>
      </c>
      <c r="B12909">
        <v>2</v>
      </c>
      <c r="C12909" t="s">
        <v>11</v>
      </c>
      <c r="D12909" t="str">
        <f>VLOOKUP(C12909,lookups!$F$2:$H$27,2,FALSE)</f>
        <v>na</v>
      </c>
      <c r="E12909" t="str">
        <f>VLOOKUP(C12909,lookups!$F$2:$H$27,3,FALSE)</f>
        <v>na</v>
      </c>
      <c r="F12909" t="str">
        <f>VLOOKUP(C12909,lookups!$F$2:$I$27,4,FALSE)</f>
        <v>na</v>
      </c>
      <c r="G12909">
        <v>10</v>
      </c>
      <c r="H12909" t="s">
        <v>43</v>
      </c>
      <c r="I12909" t="str">
        <f>VLOOKUP(H12909,lookups!$B$2:$C$32,2,FALSE)</f>
        <v>Y</v>
      </c>
      <c r="J12909">
        <v>5</v>
      </c>
      <c r="K12909" t="s">
        <v>10</v>
      </c>
      <c r="L12909">
        <v>1</v>
      </c>
      <c r="M12909">
        <v>0</v>
      </c>
    </row>
    <row r="12910" spans="1:13" x14ac:dyDescent="0.3">
      <c r="A12910">
        <v>2011</v>
      </c>
      <c r="B12910">
        <v>3</v>
      </c>
      <c r="C12910" t="s">
        <v>12</v>
      </c>
      <c r="D12910" t="str">
        <f>VLOOKUP(C12910,lookups!$F$2:$H$27,2,FALSE)</f>
        <v>na</v>
      </c>
      <c r="E12910" t="str">
        <f>VLOOKUP(C12910,lookups!$F$2:$H$27,3,FALSE)</f>
        <v>na</v>
      </c>
      <c r="F12910" t="str">
        <f>VLOOKUP(C12910,lookups!$F$2:$I$27,4,FALSE)</f>
        <v>na</v>
      </c>
      <c r="G12910">
        <v>10</v>
      </c>
      <c r="H12910" t="s">
        <v>43</v>
      </c>
      <c r="I12910" t="str">
        <f>VLOOKUP(H12910,lookups!$B$2:$C$32,2,FALSE)</f>
        <v>Y</v>
      </c>
      <c r="J12910">
        <v>2</v>
      </c>
      <c r="K12910" t="s">
        <v>10</v>
      </c>
      <c r="L12910">
        <v>1</v>
      </c>
      <c r="M12910">
        <v>0</v>
      </c>
    </row>
    <row r="12911" spans="1:13" x14ac:dyDescent="0.3">
      <c r="A12911">
        <v>2011</v>
      </c>
      <c r="B12911">
        <v>3</v>
      </c>
      <c r="C12911" t="s">
        <v>12</v>
      </c>
      <c r="D12911" t="str">
        <f>VLOOKUP(C12911,lookups!$F$2:$H$27,2,FALSE)</f>
        <v>na</v>
      </c>
      <c r="E12911" t="str">
        <f>VLOOKUP(C12911,lookups!$F$2:$H$27,3,FALSE)</f>
        <v>na</v>
      </c>
      <c r="F12911" t="str">
        <f>VLOOKUP(C12911,lookups!$F$2:$I$27,4,FALSE)</f>
        <v>na</v>
      </c>
      <c r="G12911">
        <v>10</v>
      </c>
      <c r="H12911" t="s">
        <v>43</v>
      </c>
      <c r="I12911" t="str">
        <f>VLOOKUP(H12911,lookups!$B$2:$C$32,2,FALSE)</f>
        <v>Y</v>
      </c>
      <c r="J12911">
        <v>3</v>
      </c>
      <c r="K12911" t="s">
        <v>10</v>
      </c>
      <c r="L12911">
        <v>1</v>
      </c>
      <c r="M12911">
        <v>0</v>
      </c>
    </row>
    <row r="12912" spans="1:13" x14ac:dyDescent="0.3">
      <c r="A12912">
        <v>2011</v>
      </c>
      <c r="B12912">
        <v>3</v>
      </c>
      <c r="C12912" t="s">
        <v>12</v>
      </c>
      <c r="D12912" t="str">
        <f>VLOOKUP(C12912,lookups!$F$2:$H$27,2,FALSE)</f>
        <v>na</v>
      </c>
      <c r="E12912" t="str">
        <f>VLOOKUP(C12912,lookups!$F$2:$H$27,3,FALSE)</f>
        <v>na</v>
      </c>
      <c r="F12912" t="str">
        <f>VLOOKUP(C12912,lookups!$F$2:$I$27,4,FALSE)</f>
        <v>na</v>
      </c>
      <c r="G12912">
        <v>10</v>
      </c>
      <c r="H12912" t="s">
        <v>43</v>
      </c>
      <c r="I12912" t="str">
        <f>VLOOKUP(H12912,lookups!$B$2:$C$32,2,FALSE)</f>
        <v>Y</v>
      </c>
      <c r="J12912">
        <v>4</v>
      </c>
      <c r="K12912" t="s">
        <v>10</v>
      </c>
      <c r="L12912">
        <v>1</v>
      </c>
      <c r="M12912">
        <v>0</v>
      </c>
    </row>
    <row r="12913" spans="1:13" x14ac:dyDescent="0.3">
      <c r="A12913">
        <v>2011</v>
      </c>
      <c r="B12913">
        <v>3</v>
      </c>
      <c r="C12913" t="s">
        <v>12</v>
      </c>
      <c r="D12913" t="str">
        <f>VLOOKUP(C12913,lookups!$F$2:$H$27,2,FALSE)</f>
        <v>na</v>
      </c>
      <c r="E12913" t="str">
        <f>VLOOKUP(C12913,lookups!$F$2:$H$27,3,FALSE)</f>
        <v>na</v>
      </c>
      <c r="F12913" t="str">
        <f>VLOOKUP(C12913,lookups!$F$2:$I$27,4,FALSE)</f>
        <v>na</v>
      </c>
      <c r="G12913">
        <v>10</v>
      </c>
      <c r="H12913" t="s">
        <v>43</v>
      </c>
      <c r="I12913" t="str">
        <f>VLOOKUP(H12913,lookups!$B$2:$C$32,2,FALSE)</f>
        <v>Y</v>
      </c>
      <c r="J12913">
        <v>5</v>
      </c>
      <c r="K12913" t="s">
        <v>10</v>
      </c>
      <c r="L12913">
        <v>1</v>
      </c>
      <c r="M12913">
        <v>0</v>
      </c>
    </row>
    <row r="12914" spans="1:13" x14ac:dyDescent="0.3">
      <c r="A12914">
        <v>2011</v>
      </c>
      <c r="B12914">
        <v>4</v>
      </c>
      <c r="C12914" t="s">
        <v>13</v>
      </c>
      <c r="D12914">
        <f>VLOOKUP(C12914,lookups!$F$2:$H$27,2,FALSE)</f>
        <v>10</v>
      </c>
      <c r="E12914" t="str">
        <f>VLOOKUP(C12914,lookups!$F$2:$H$27,3,FALSE)</f>
        <v>WCVI Troll</v>
      </c>
      <c r="F12914">
        <f>VLOOKUP(C12914,lookups!$F$2:$I$27,4,FALSE)</f>
        <v>6</v>
      </c>
      <c r="G12914">
        <v>10</v>
      </c>
      <c r="H12914" t="s">
        <v>43</v>
      </c>
      <c r="I12914" t="str">
        <f>VLOOKUP(H12914,lookups!$B$2:$C$32,2,FALSE)</f>
        <v>Y</v>
      </c>
      <c r="J12914">
        <v>2</v>
      </c>
      <c r="K12914" t="s">
        <v>10</v>
      </c>
      <c r="L12914">
        <v>1</v>
      </c>
      <c r="M12914">
        <v>0</v>
      </c>
    </row>
    <row r="12915" spans="1:13" x14ac:dyDescent="0.3">
      <c r="A12915">
        <v>2011</v>
      </c>
      <c r="B12915">
        <v>4</v>
      </c>
      <c r="C12915" t="s">
        <v>13</v>
      </c>
      <c r="D12915">
        <f>VLOOKUP(C12915,lookups!$F$2:$H$27,2,FALSE)</f>
        <v>10</v>
      </c>
      <c r="E12915" t="str">
        <f>VLOOKUP(C12915,lookups!$F$2:$H$27,3,FALSE)</f>
        <v>WCVI Troll</v>
      </c>
      <c r="F12915">
        <f>VLOOKUP(C12915,lookups!$F$2:$I$27,4,FALSE)</f>
        <v>6</v>
      </c>
      <c r="G12915">
        <v>10</v>
      </c>
      <c r="H12915" t="s">
        <v>43</v>
      </c>
      <c r="I12915" t="str">
        <f>VLOOKUP(H12915,lookups!$B$2:$C$32,2,FALSE)</f>
        <v>Y</v>
      </c>
      <c r="J12915">
        <v>3</v>
      </c>
      <c r="K12915" t="s">
        <v>10</v>
      </c>
      <c r="L12915">
        <v>1</v>
      </c>
      <c r="M12915">
        <v>1352.54</v>
      </c>
    </row>
    <row r="12916" spans="1:13" x14ac:dyDescent="0.3">
      <c r="A12916">
        <v>2011</v>
      </c>
      <c r="B12916">
        <v>4</v>
      </c>
      <c r="C12916" t="s">
        <v>13</v>
      </c>
      <c r="D12916">
        <f>VLOOKUP(C12916,lookups!$F$2:$H$27,2,FALSE)</f>
        <v>10</v>
      </c>
      <c r="E12916" t="str">
        <f>VLOOKUP(C12916,lookups!$F$2:$H$27,3,FALSE)</f>
        <v>WCVI Troll</v>
      </c>
      <c r="F12916">
        <f>VLOOKUP(C12916,lookups!$F$2:$I$27,4,FALSE)</f>
        <v>6</v>
      </c>
      <c r="G12916">
        <v>10</v>
      </c>
      <c r="H12916" t="s">
        <v>43</v>
      </c>
      <c r="I12916" t="str">
        <f>VLOOKUP(H12916,lookups!$B$2:$C$32,2,FALSE)</f>
        <v>Y</v>
      </c>
      <c r="J12916">
        <v>4</v>
      </c>
      <c r="K12916" t="s">
        <v>10</v>
      </c>
      <c r="L12916">
        <v>1</v>
      </c>
      <c r="M12916">
        <v>1904.29</v>
      </c>
    </row>
    <row r="12917" spans="1:13" x14ac:dyDescent="0.3">
      <c r="A12917">
        <v>2011</v>
      </c>
      <c r="B12917">
        <v>4</v>
      </c>
      <c r="C12917" t="s">
        <v>13</v>
      </c>
      <c r="D12917">
        <f>VLOOKUP(C12917,lookups!$F$2:$H$27,2,FALSE)</f>
        <v>10</v>
      </c>
      <c r="E12917" t="str">
        <f>VLOOKUP(C12917,lookups!$F$2:$H$27,3,FALSE)</f>
        <v>WCVI Troll</v>
      </c>
      <c r="F12917">
        <f>VLOOKUP(C12917,lookups!$F$2:$I$27,4,FALSE)</f>
        <v>6</v>
      </c>
      <c r="G12917">
        <v>10</v>
      </c>
      <c r="H12917" t="s">
        <v>43</v>
      </c>
      <c r="I12917" t="str">
        <f>VLOOKUP(H12917,lookups!$B$2:$C$32,2,FALSE)</f>
        <v>Y</v>
      </c>
      <c r="J12917">
        <v>5</v>
      </c>
      <c r="K12917" t="s">
        <v>10</v>
      </c>
      <c r="L12917">
        <v>1</v>
      </c>
      <c r="M12917">
        <v>113.07</v>
      </c>
    </row>
    <row r="12918" spans="1:13" x14ac:dyDescent="0.3">
      <c r="A12918">
        <v>2011</v>
      </c>
      <c r="B12918">
        <v>5</v>
      </c>
      <c r="C12918" t="s">
        <v>14</v>
      </c>
      <c r="D12918" t="str">
        <f>VLOOKUP(C12918,lookups!$F$2:$H$27,2,FALSE)</f>
        <v>na</v>
      </c>
      <c r="E12918" t="str">
        <f>VLOOKUP(C12918,lookups!$F$2:$H$27,3,FALSE)</f>
        <v>na</v>
      </c>
      <c r="F12918" t="str">
        <f>VLOOKUP(C12918,lookups!$F$2:$I$27,4,FALSE)</f>
        <v>na</v>
      </c>
      <c r="G12918">
        <v>10</v>
      </c>
      <c r="H12918" t="s">
        <v>43</v>
      </c>
      <c r="I12918" t="str">
        <f>VLOOKUP(H12918,lookups!$B$2:$C$32,2,FALSE)</f>
        <v>Y</v>
      </c>
      <c r="J12918">
        <v>2</v>
      </c>
      <c r="K12918" t="s">
        <v>10</v>
      </c>
      <c r="L12918">
        <v>1</v>
      </c>
      <c r="M12918">
        <v>0</v>
      </c>
    </row>
    <row r="12919" spans="1:13" x14ac:dyDescent="0.3">
      <c r="A12919">
        <v>2011</v>
      </c>
      <c r="B12919">
        <v>5</v>
      </c>
      <c r="C12919" t="s">
        <v>14</v>
      </c>
      <c r="D12919" t="str">
        <f>VLOOKUP(C12919,lookups!$F$2:$H$27,2,FALSE)</f>
        <v>na</v>
      </c>
      <c r="E12919" t="str">
        <f>VLOOKUP(C12919,lookups!$F$2:$H$27,3,FALSE)</f>
        <v>na</v>
      </c>
      <c r="F12919" t="str">
        <f>VLOOKUP(C12919,lookups!$F$2:$I$27,4,FALSE)</f>
        <v>na</v>
      </c>
      <c r="G12919">
        <v>10</v>
      </c>
      <c r="H12919" t="s">
        <v>43</v>
      </c>
      <c r="I12919" t="str">
        <f>VLOOKUP(H12919,lookups!$B$2:$C$32,2,FALSE)</f>
        <v>Y</v>
      </c>
      <c r="J12919">
        <v>3</v>
      </c>
      <c r="K12919" t="s">
        <v>10</v>
      </c>
      <c r="L12919">
        <v>1</v>
      </c>
      <c r="M12919">
        <v>231.37</v>
      </c>
    </row>
    <row r="12920" spans="1:13" x14ac:dyDescent="0.3">
      <c r="A12920">
        <v>2011</v>
      </c>
      <c r="B12920">
        <v>5</v>
      </c>
      <c r="C12920" t="s">
        <v>14</v>
      </c>
      <c r="D12920" t="str">
        <f>VLOOKUP(C12920,lookups!$F$2:$H$27,2,FALSE)</f>
        <v>na</v>
      </c>
      <c r="E12920" t="str">
        <f>VLOOKUP(C12920,lookups!$F$2:$H$27,3,FALSE)</f>
        <v>na</v>
      </c>
      <c r="F12920" t="str">
        <f>VLOOKUP(C12920,lookups!$F$2:$I$27,4,FALSE)</f>
        <v>na</v>
      </c>
      <c r="G12920">
        <v>10</v>
      </c>
      <c r="H12920" t="s">
        <v>43</v>
      </c>
      <c r="I12920" t="str">
        <f>VLOOKUP(H12920,lookups!$B$2:$C$32,2,FALSE)</f>
        <v>Y</v>
      </c>
      <c r="J12920">
        <v>4</v>
      </c>
      <c r="K12920" t="s">
        <v>10</v>
      </c>
      <c r="L12920">
        <v>1</v>
      </c>
      <c r="M12920">
        <v>609.57000000000005</v>
      </c>
    </row>
    <row r="12921" spans="1:13" x14ac:dyDescent="0.3">
      <c r="A12921">
        <v>2011</v>
      </c>
      <c r="B12921">
        <v>5</v>
      </c>
      <c r="C12921" t="s">
        <v>14</v>
      </c>
      <c r="D12921" t="str">
        <f>VLOOKUP(C12921,lookups!$F$2:$H$27,2,FALSE)</f>
        <v>na</v>
      </c>
      <c r="E12921" t="str">
        <f>VLOOKUP(C12921,lookups!$F$2:$H$27,3,FALSE)</f>
        <v>na</v>
      </c>
      <c r="F12921" t="str">
        <f>VLOOKUP(C12921,lookups!$F$2:$I$27,4,FALSE)</f>
        <v>na</v>
      </c>
      <c r="G12921">
        <v>10</v>
      </c>
      <c r="H12921" t="s">
        <v>43</v>
      </c>
      <c r="I12921" t="str">
        <f>VLOOKUP(H12921,lookups!$B$2:$C$32,2,FALSE)</f>
        <v>Y</v>
      </c>
      <c r="J12921">
        <v>5</v>
      </c>
      <c r="K12921" t="s">
        <v>10</v>
      </c>
      <c r="L12921">
        <v>1</v>
      </c>
      <c r="M12921">
        <v>14.92</v>
      </c>
    </row>
    <row r="12922" spans="1:13" x14ac:dyDescent="0.3">
      <c r="A12922">
        <v>2011</v>
      </c>
      <c r="B12922">
        <v>6</v>
      </c>
      <c r="C12922" t="s">
        <v>15</v>
      </c>
      <c r="D12922" t="str">
        <f>VLOOKUP(C12922,lookups!$F$2:$H$27,2,FALSE)</f>
        <v>na</v>
      </c>
      <c r="E12922" t="str">
        <f>VLOOKUP(C12922,lookups!$F$2:$H$27,3,FALSE)</f>
        <v>na</v>
      </c>
      <c r="F12922" t="str">
        <f>VLOOKUP(C12922,lookups!$F$2:$I$27,4,FALSE)</f>
        <v>na</v>
      </c>
      <c r="G12922">
        <v>10</v>
      </c>
      <c r="H12922" t="s">
        <v>43</v>
      </c>
      <c r="I12922" t="str">
        <f>VLOOKUP(H12922,lookups!$B$2:$C$32,2,FALSE)</f>
        <v>Y</v>
      </c>
      <c r="J12922">
        <v>2</v>
      </c>
      <c r="K12922" t="s">
        <v>10</v>
      </c>
      <c r="L12922">
        <v>1</v>
      </c>
      <c r="M12922">
        <v>0</v>
      </c>
    </row>
    <row r="12923" spans="1:13" x14ac:dyDescent="0.3">
      <c r="A12923">
        <v>2011</v>
      </c>
      <c r="B12923">
        <v>6</v>
      </c>
      <c r="C12923" t="s">
        <v>15</v>
      </c>
      <c r="D12923" t="str">
        <f>VLOOKUP(C12923,lookups!$F$2:$H$27,2,FALSE)</f>
        <v>na</v>
      </c>
      <c r="E12923" t="str">
        <f>VLOOKUP(C12923,lookups!$F$2:$H$27,3,FALSE)</f>
        <v>na</v>
      </c>
      <c r="F12923" t="str">
        <f>VLOOKUP(C12923,lookups!$F$2:$I$27,4,FALSE)</f>
        <v>na</v>
      </c>
      <c r="G12923">
        <v>10</v>
      </c>
      <c r="H12923" t="s">
        <v>43</v>
      </c>
      <c r="I12923" t="str">
        <f>VLOOKUP(H12923,lookups!$B$2:$C$32,2,FALSE)</f>
        <v>Y</v>
      </c>
      <c r="J12923">
        <v>3</v>
      </c>
      <c r="K12923" t="s">
        <v>10</v>
      </c>
      <c r="L12923">
        <v>1</v>
      </c>
      <c r="M12923">
        <v>0</v>
      </c>
    </row>
    <row r="12924" spans="1:13" x14ac:dyDescent="0.3">
      <c r="A12924">
        <v>2011</v>
      </c>
      <c r="B12924">
        <v>6</v>
      </c>
      <c r="C12924" t="s">
        <v>15</v>
      </c>
      <c r="D12924" t="str">
        <f>VLOOKUP(C12924,lookups!$F$2:$H$27,2,FALSE)</f>
        <v>na</v>
      </c>
      <c r="E12924" t="str">
        <f>VLOOKUP(C12924,lookups!$F$2:$H$27,3,FALSE)</f>
        <v>na</v>
      </c>
      <c r="F12924" t="str">
        <f>VLOOKUP(C12924,lookups!$F$2:$I$27,4,FALSE)</f>
        <v>na</v>
      </c>
      <c r="G12924">
        <v>10</v>
      </c>
      <c r="H12924" t="s">
        <v>43</v>
      </c>
      <c r="I12924" t="str">
        <f>VLOOKUP(H12924,lookups!$B$2:$C$32,2,FALSE)</f>
        <v>Y</v>
      </c>
      <c r="J12924">
        <v>4</v>
      </c>
      <c r="K12924" t="s">
        <v>10</v>
      </c>
      <c r="L12924">
        <v>1</v>
      </c>
      <c r="M12924">
        <v>0</v>
      </c>
    </row>
    <row r="12925" spans="1:13" x14ac:dyDescent="0.3">
      <c r="A12925">
        <v>2011</v>
      </c>
      <c r="B12925">
        <v>6</v>
      </c>
      <c r="C12925" t="s">
        <v>15</v>
      </c>
      <c r="D12925" t="str">
        <f>VLOOKUP(C12925,lookups!$F$2:$H$27,2,FALSE)</f>
        <v>na</v>
      </c>
      <c r="E12925" t="str">
        <f>VLOOKUP(C12925,lookups!$F$2:$H$27,3,FALSE)</f>
        <v>na</v>
      </c>
      <c r="F12925" t="str">
        <f>VLOOKUP(C12925,lookups!$F$2:$I$27,4,FALSE)</f>
        <v>na</v>
      </c>
      <c r="G12925">
        <v>10</v>
      </c>
      <c r="H12925" t="s">
        <v>43</v>
      </c>
      <c r="I12925" t="str">
        <f>VLOOKUP(H12925,lookups!$B$2:$C$32,2,FALSE)</f>
        <v>Y</v>
      </c>
      <c r="J12925">
        <v>5</v>
      </c>
      <c r="K12925" t="s">
        <v>10</v>
      </c>
      <c r="L12925">
        <v>1</v>
      </c>
      <c r="M12925">
        <v>0</v>
      </c>
    </row>
    <row r="12926" spans="1:13" x14ac:dyDescent="0.3">
      <c r="A12926">
        <v>2011</v>
      </c>
      <c r="B12926">
        <v>7</v>
      </c>
      <c r="C12926" t="s">
        <v>16</v>
      </c>
      <c r="D12926">
        <f>VLOOKUP(C12926,lookups!$F$2:$H$27,2,FALSE)</f>
        <v>2</v>
      </c>
      <c r="E12926" t="str">
        <f>VLOOKUP(C12926,lookups!$F$2:$H$27,3,FALSE)</f>
        <v>SEAK Net</v>
      </c>
      <c r="F12926">
        <f>VLOOKUP(C12926,lookups!$F$2:$I$27,4,FALSE)</f>
        <v>1</v>
      </c>
      <c r="G12926">
        <v>10</v>
      </c>
      <c r="H12926" t="s">
        <v>43</v>
      </c>
      <c r="I12926" t="str">
        <f>VLOOKUP(H12926,lookups!$B$2:$C$32,2,FALSE)</f>
        <v>Y</v>
      </c>
      <c r="J12926">
        <v>2</v>
      </c>
      <c r="K12926" t="s">
        <v>10</v>
      </c>
      <c r="L12926">
        <v>1</v>
      </c>
      <c r="M12926">
        <v>0</v>
      </c>
    </row>
    <row r="12927" spans="1:13" x14ac:dyDescent="0.3">
      <c r="A12927">
        <v>2011</v>
      </c>
      <c r="B12927">
        <v>7</v>
      </c>
      <c r="C12927" t="s">
        <v>16</v>
      </c>
      <c r="D12927">
        <f>VLOOKUP(C12927,lookups!$F$2:$H$27,2,FALSE)</f>
        <v>2</v>
      </c>
      <c r="E12927" t="str">
        <f>VLOOKUP(C12927,lookups!$F$2:$H$27,3,FALSE)</f>
        <v>SEAK Net</v>
      </c>
      <c r="F12927">
        <f>VLOOKUP(C12927,lookups!$F$2:$I$27,4,FALSE)</f>
        <v>1</v>
      </c>
      <c r="G12927">
        <v>10</v>
      </c>
      <c r="H12927" t="s">
        <v>43</v>
      </c>
      <c r="I12927" t="str">
        <f>VLOOKUP(H12927,lookups!$B$2:$C$32,2,FALSE)</f>
        <v>Y</v>
      </c>
      <c r="J12927">
        <v>3</v>
      </c>
      <c r="K12927" t="s">
        <v>10</v>
      </c>
      <c r="L12927">
        <v>1</v>
      </c>
      <c r="M12927">
        <v>4.6500000000000004</v>
      </c>
    </row>
    <row r="12928" spans="1:13" x14ac:dyDescent="0.3">
      <c r="A12928">
        <v>2011</v>
      </c>
      <c r="B12928">
        <v>7</v>
      </c>
      <c r="C12928" t="s">
        <v>16</v>
      </c>
      <c r="D12928">
        <f>VLOOKUP(C12928,lookups!$F$2:$H$27,2,FALSE)</f>
        <v>2</v>
      </c>
      <c r="E12928" t="str">
        <f>VLOOKUP(C12928,lookups!$F$2:$H$27,3,FALSE)</f>
        <v>SEAK Net</v>
      </c>
      <c r="F12928">
        <f>VLOOKUP(C12928,lookups!$F$2:$I$27,4,FALSE)</f>
        <v>1</v>
      </c>
      <c r="G12928">
        <v>10</v>
      </c>
      <c r="H12928" t="s">
        <v>43</v>
      </c>
      <c r="I12928" t="str">
        <f>VLOOKUP(H12928,lookups!$B$2:$C$32,2,FALSE)</f>
        <v>Y</v>
      </c>
      <c r="J12928">
        <v>4</v>
      </c>
      <c r="K12928" t="s">
        <v>10</v>
      </c>
      <c r="L12928">
        <v>1</v>
      </c>
      <c r="M12928">
        <v>0</v>
      </c>
    </row>
    <row r="12929" spans="1:13" x14ac:dyDescent="0.3">
      <c r="A12929">
        <v>2011</v>
      </c>
      <c r="B12929">
        <v>7</v>
      </c>
      <c r="C12929" t="s">
        <v>16</v>
      </c>
      <c r="D12929">
        <f>VLOOKUP(C12929,lookups!$F$2:$H$27,2,FALSE)</f>
        <v>2</v>
      </c>
      <c r="E12929" t="str">
        <f>VLOOKUP(C12929,lookups!$F$2:$H$27,3,FALSE)</f>
        <v>SEAK Net</v>
      </c>
      <c r="F12929">
        <f>VLOOKUP(C12929,lookups!$F$2:$I$27,4,FALSE)</f>
        <v>1</v>
      </c>
      <c r="G12929">
        <v>10</v>
      </c>
      <c r="H12929" t="s">
        <v>43</v>
      </c>
      <c r="I12929" t="str">
        <f>VLOOKUP(H12929,lookups!$B$2:$C$32,2,FALSE)</f>
        <v>Y</v>
      </c>
      <c r="J12929">
        <v>5</v>
      </c>
      <c r="K12929" t="s">
        <v>10</v>
      </c>
      <c r="L12929">
        <v>1</v>
      </c>
      <c r="M12929">
        <v>0</v>
      </c>
    </row>
    <row r="12930" spans="1:13" x14ac:dyDescent="0.3">
      <c r="A12930">
        <v>2011</v>
      </c>
      <c r="B12930">
        <v>8</v>
      </c>
      <c r="C12930" t="s">
        <v>17</v>
      </c>
      <c r="D12930">
        <f>VLOOKUP(C12930,lookups!$F$2:$H$27,2,FALSE)</f>
        <v>4</v>
      </c>
      <c r="E12930" t="str">
        <f>VLOOKUP(C12930,lookups!$F$2:$H$27,3,FALSE)</f>
        <v>N/C BC Net</v>
      </c>
      <c r="F12930">
        <f>VLOOKUP(C12930,lookups!$F$2:$I$27,4,FALSE)</f>
        <v>3</v>
      </c>
      <c r="G12930">
        <v>10</v>
      </c>
      <c r="H12930" t="s">
        <v>43</v>
      </c>
      <c r="I12930" t="str">
        <f>VLOOKUP(H12930,lookups!$B$2:$C$32,2,FALSE)</f>
        <v>Y</v>
      </c>
      <c r="J12930">
        <v>2</v>
      </c>
      <c r="K12930" t="s">
        <v>10</v>
      </c>
      <c r="L12930">
        <v>1</v>
      </c>
      <c r="M12930">
        <v>0</v>
      </c>
    </row>
    <row r="12931" spans="1:13" x14ac:dyDescent="0.3">
      <c r="A12931">
        <v>2011</v>
      </c>
      <c r="B12931">
        <v>8</v>
      </c>
      <c r="C12931" t="s">
        <v>17</v>
      </c>
      <c r="D12931">
        <f>VLOOKUP(C12931,lookups!$F$2:$H$27,2,FALSE)</f>
        <v>4</v>
      </c>
      <c r="E12931" t="str">
        <f>VLOOKUP(C12931,lookups!$F$2:$H$27,3,FALSE)</f>
        <v>N/C BC Net</v>
      </c>
      <c r="F12931">
        <f>VLOOKUP(C12931,lookups!$F$2:$I$27,4,FALSE)</f>
        <v>3</v>
      </c>
      <c r="G12931">
        <v>10</v>
      </c>
      <c r="H12931" t="s">
        <v>43</v>
      </c>
      <c r="I12931" t="str">
        <f>VLOOKUP(H12931,lookups!$B$2:$C$32,2,FALSE)</f>
        <v>Y</v>
      </c>
      <c r="J12931">
        <v>3</v>
      </c>
      <c r="K12931" t="s">
        <v>10</v>
      </c>
      <c r="L12931">
        <v>1</v>
      </c>
      <c r="M12931">
        <v>5.46</v>
      </c>
    </row>
    <row r="12932" spans="1:13" x14ac:dyDescent="0.3">
      <c r="A12932">
        <v>2011</v>
      </c>
      <c r="B12932">
        <v>8</v>
      </c>
      <c r="C12932" t="s">
        <v>17</v>
      </c>
      <c r="D12932">
        <f>VLOOKUP(C12932,lookups!$F$2:$H$27,2,FALSE)</f>
        <v>4</v>
      </c>
      <c r="E12932" t="str">
        <f>VLOOKUP(C12932,lookups!$F$2:$H$27,3,FALSE)</f>
        <v>N/C BC Net</v>
      </c>
      <c r="F12932">
        <f>VLOOKUP(C12932,lookups!$F$2:$I$27,4,FALSE)</f>
        <v>3</v>
      </c>
      <c r="G12932">
        <v>10</v>
      </c>
      <c r="H12932" t="s">
        <v>43</v>
      </c>
      <c r="I12932" t="str">
        <f>VLOOKUP(H12932,lookups!$B$2:$C$32,2,FALSE)</f>
        <v>Y</v>
      </c>
      <c r="J12932">
        <v>4</v>
      </c>
      <c r="K12932" t="s">
        <v>10</v>
      </c>
      <c r="L12932">
        <v>1</v>
      </c>
      <c r="M12932">
        <v>3.79</v>
      </c>
    </row>
    <row r="12933" spans="1:13" x14ac:dyDescent="0.3">
      <c r="A12933">
        <v>2011</v>
      </c>
      <c r="B12933">
        <v>8</v>
      </c>
      <c r="C12933" t="s">
        <v>17</v>
      </c>
      <c r="D12933">
        <f>VLOOKUP(C12933,lookups!$F$2:$H$27,2,FALSE)</f>
        <v>4</v>
      </c>
      <c r="E12933" t="str">
        <f>VLOOKUP(C12933,lookups!$F$2:$H$27,3,FALSE)</f>
        <v>N/C BC Net</v>
      </c>
      <c r="F12933">
        <f>VLOOKUP(C12933,lookups!$F$2:$I$27,4,FALSE)</f>
        <v>3</v>
      </c>
      <c r="G12933">
        <v>10</v>
      </c>
      <c r="H12933" t="s">
        <v>43</v>
      </c>
      <c r="I12933" t="str">
        <f>VLOOKUP(H12933,lookups!$B$2:$C$32,2,FALSE)</f>
        <v>Y</v>
      </c>
      <c r="J12933">
        <v>5</v>
      </c>
      <c r="K12933" t="s">
        <v>10</v>
      </c>
      <c r="L12933">
        <v>1</v>
      </c>
      <c r="M12933">
        <v>0</v>
      </c>
    </row>
    <row r="12934" spans="1:13" x14ac:dyDescent="0.3">
      <c r="A12934">
        <v>2011</v>
      </c>
      <c r="B12934">
        <v>9</v>
      </c>
      <c r="C12934" t="s">
        <v>18</v>
      </c>
      <c r="D12934" t="str">
        <f>VLOOKUP(C12934,lookups!$F$2:$H$27,2,FALSE)</f>
        <v>na</v>
      </c>
      <c r="E12934" t="str">
        <f>VLOOKUP(C12934,lookups!$F$2:$H$27,3,FALSE)</f>
        <v>na</v>
      </c>
      <c r="F12934" t="str">
        <f>VLOOKUP(C12934,lookups!$F$2:$I$27,4,FALSE)</f>
        <v>na</v>
      </c>
      <c r="G12934">
        <v>10</v>
      </c>
      <c r="H12934" t="s">
        <v>43</v>
      </c>
      <c r="I12934" t="str">
        <f>VLOOKUP(H12934,lookups!$B$2:$C$32,2,FALSE)</f>
        <v>Y</v>
      </c>
      <c r="J12934">
        <v>2</v>
      </c>
      <c r="K12934" t="s">
        <v>10</v>
      </c>
      <c r="L12934">
        <v>1</v>
      </c>
      <c r="M12934">
        <v>35.119999999999997</v>
      </c>
    </row>
    <row r="12935" spans="1:13" x14ac:dyDescent="0.3">
      <c r="A12935">
        <v>2011</v>
      </c>
      <c r="B12935">
        <v>9</v>
      </c>
      <c r="C12935" t="s">
        <v>18</v>
      </c>
      <c r="D12935" t="str">
        <f>VLOOKUP(C12935,lookups!$F$2:$H$27,2,FALSE)</f>
        <v>na</v>
      </c>
      <c r="E12935" t="str">
        <f>VLOOKUP(C12935,lookups!$F$2:$H$27,3,FALSE)</f>
        <v>na</v>
      </c>
      <c r="F12935" t="str">
        <f>VLOOKUP(C12935,lookups!$F$2:$I$27,4,FALSE)</f>
        <v>na</v>
      </c>
      <c r="G12935">
        <v>10</v>
      </c>
      <c r="H12935" t="s">
        <v>43</v>
      </c>
      <c r="I12935" t="str">
        <f>VLOOKUP(H12935,lookups!$B$2:$C$32,2,FALSE)</f>
        <v>Y</v>
      </c>
      <c r="J12935">
        <v>3</v>
      </c>
      <c r="K12935" t="s">
        <v>10</v>
      </c>
      <c r="L12935">
        <v>1</v>
      </c>
      <c r="M12935">
        <v>31.51</v>
      </c>
    </row>
    <row r="12936" spans="1:13" x14ac:dyDescent="0.3">
      <c r="A12936">
        <v>2011</v>
      </c>
      <c r="B12936">
        <v>9</v>
      </c>
      <c r="C12936" t="s">
        <v>18</v>
      </c>
      <c r="D12936" t="str">
        <f>VLOOKUP(C12936,lookups!$F$2:$H$27,2,FALSE)</f>
        <v>na</v>
      </c>
      <c r="E12936" t="str">
        <f>VLOOKUP(C12936,lookups!$F$2:$H$27,3,FALSE)</f>
        <v>na</v>
      </c>
      <c r="F12936" t="str">
        <f>VLOOKUP(C12936,lookups!$F$2:$I$27,4,FALSE)</f>
        <v>na</v>
      </c>
      <c r="G12936">
        <v>10</v>
      </c>
      <c r="H12936" t="s">
        <v>43</v>
      </c>
      <c r="I12936" t="str">
        <f>VLOOKUP(H12936,lookups!$B$2:$C$32,2,FALSE)</f>
        <v>Y</v>
      </c>
      <c r="J12936">
        <v>4</v>
      </c>
      <c r="K12936" t="s">
        <v>10</v>
      </c>
      <c r="L12936">
        <v>1</v>
      </c>
      <c r="M12936">
        <v>7.59</v>
      </c>
    </row>
    <row r="12937" spans="1:13" x14ac:dyDescent="0.3">
      <c r="A12937">
        <v>2011</v>
      </c>
      <c r="B12937">
        <v>9</v>
      </c>
      <c r="C12937" t="s">
        <v>18</v>
      </c>
      <c r="D12937" t="str">
        <f>VLOOKUP(C12937,lookups!$F$2:$H$27,2,FALSE)</f>
        <v>na</v>
      </c>
      <c r="E12937" t="str">
        <f>VLOOKUP(C12937,lookups!$F$2:$H$27,3,FALSE)</f>
        <v>na</v>
      </c>
      <c r="F12937" t="str">
        <f>VLOOKUP(C12937,lookups!$F$2:$I$27,4,FALSE)</f>
        <v>na</v>
      </c>
      <c r="G12937">
        <v>10</v>
      </c>
      <c r="H12937" t="s">
        <v>43</v>
      </c>
      <c r="I12937" t="str">
        <f>VLOOKUP(H12937,lookups!$B$2:$C$32,2,FALSE)</f>
        <v>Y</v>
      </c>
      <c r="J12937">
        <v>5</v>
      </c>
      <c r="K12937" t="s">
        <v>10</v>
      </c>
      <c r="L12937">
        <v>1</v>
      </c>
      <c r="M12937">
        <v>0</v>
      </c>
    </row>
    <row r="12938" spans="1:13" x14ac:dyDescent="0.3">
      <c r="A12938">
        <v>2011</v>
      </c>
      <c r="B12938">
        <v>10</v>
      </c>
      <c r="C12938" t="s">
        <v>19</v>
      </c>
      <c r="D12938">
        <f>VLOOKUP(C12938,lookups!$F$2:$H$27,2,FALSE)</f>
        <v>5</v>
      </c>
      <c r="E12938" t="str">
        <f>VLOOKUP(C12938,lookups!$F$2:$H$27,3,FALSE)</f>
        <v>WCVI Net</v>
      </c>
      <c r="F12938">
        <f>VLOOKUP(C12938,lookups!$F$2:$I$27,4,FALSE)</f>
        <v>4</v>
      </c>
      <c r="G12938">
        <v>10</v>
      </c>
      <c r="H12938" t="s">
        <v>43</v>
      </c>
      <c r="I12938" t="str">
        <f>VLOOKUP(H12938,lookups!$B$2:$C$32,2,FALSE)</f>
        <v>Y</v>
      </c>
      <c r="J12938">
        <v>2</v>
      </c>
      <c r="K12938" t="s">
        <v>10</v>
      </c>
      <c r="L12938">
        <v>1</v>
      </c>
      <c r="M12938">
        <v>58.97</v>
      </c>
    </row>
    <row r="12939" spans="1:13" x14ac:dyDescent="0.3">
      <c r="A12939">
        <v>2011</v>
      </c>
      <c r="B12939">
        <v>10</v>
      </c>
      <c r="C12939" t="s">
        <v>19</v>
      </c>
      <c r="D12939">
        <f>VLOOKUP(C12939,lookups!$F$2:$H$27,2,FALSE)</f>
        <v>5</v>
      </c>
      <c r="E12939" t="str">
        <f>VLOOKUP(C12939,lookups!$F$2:$H$27,3,FALSE)</f>
        <v>WCVI Net</v>
      </c>
      <c r="F12939">
        <f>VLOOKUP(C12939,lookups!$F$2:$I$27,4,FALSE)</f>
        <v>4</v>
      </c>
      <c r="G12939">
        <v>10</v>
      </c>
      <c r="H12939" t="s">
        <v>43</v>
      </c>
      <c r="I12939" t="str">
        <f>VLOOKUP(H12939,lookups!$B$2:$C$32,2,FALSE)</f>
        <v>Y</v>
      </c>
      <c r="J12939">
        <v>3</v>
      </c>
      <c r="K12939" t="s">
        <v>10</v>
      </c>
      <c r="L12939">
        <v>1</v>
      </c>
      <c r="M12939">
        <v>203.1</v>
      </c>
    </row>
    <row r="12940" spans="1:13" x14ac:dyDescent="0.3">
      <c r="A12940">
        <v>2011</v>
      </c>
      <c r="B12940">
        <v>10</v>
      </c>
      <c r="C12940" t="s">
        <v>19</v>
      </c>
      <c r="D12940">
        <f>VLOOKUP(C12940,lookups!$F$2:$H$27,2,FALSE)</f>
        <v>5</v>
      </c>
      <c r="E12940" t="str">
        <f>VLOOKUP(C12940,lookups!$F$2:$H$27,3,FALSE)</f>
        <v>WCVI Net</v>
      </c>
      <c r="F12940">
        <f>VLOOKUP(C12940,lookups!$F$2:$I$27,4,FALSE)</f>
        <v>4</v>
      </c>
      <c r="G12940">
        <v>10</v>
      </c>
      <c r="H12940" t="s">
        <v>43</v>
      </c>
      <c r="I12940" t="str">
        <f>VLOOKUP(H12940,lookups!$B$2:$C$32,2,FALSE)</f>
        <v>Y</v>
      </c>
      <c r="J12940">
        <v>4</v>
      </c>
      <c r="K12940" t="s">
        <v>10</v>
      </c>
      <c r="L12940">
        <v>1</v>
      </c>
      <c r="M12940">
        <v>58.01</v>
      </c>
    </row>
    <row r="12941" spans="1:13" x14ac:dyDescent="0.3">
      <c r="A12941">
        <v>2011</v>
      </c>
      <c r="B12941">
        <v>10</v>
      </c>
      <c r="C12941" t="s">
        <v>19</v>
      </c>
      <c r="D12941">
        <f>VLOOKUP(C12941,lookups!$F$2:$H$27,2,FALSE)</f>
        <v>5</v>
      </c>
      <c r="E12941" t="str">
        <f>VLOOKUP(C12941,lookups!$F$2:$H$27,3,FALSE)</f>
        <v>WCVI Net</v>
      </c>
      <c r="F12941">
        <f>VLOOKUP(C12941,lookups!$F$2:$I$27,4,FALSE)</f>
        <v>4</v>
      </c>
      <c r="G12941">
        <v>10</v>
      </c>
      <c r="H12941" t="s">
        <v>43</v>
      </c>
      <c r="I12941" t="str">
        <f>VLOOKUP(H12941,lookups!$B$2:$C$32,2,FALSE)</f>
        <v>Y</v>
      </c>
      <c r="J12941">
        <v>5</v>
      </c>
      <c r="K12941" t="s">
        <v>10</v>
      </c>
      <c r="L12941">
        <v>1</v>
      </c>
      <c r="M12941">
        <v>0</v>
      </c>
    </row>
    <row r="12942" spans="1:13" x14ac:dyDescent="0.3">
      <c r="A12942">
        <v>2011</v>
      </c>
      <c r="B12942">
        <v>11</v>
      </c>
      <c r="C12942" t="s">
        <v>20</v>
      </c>
      <c r="D12942" t="str">
        <f>VLOOKUP(C12942,lookups!$F$2:$H$27,2,FALSE)</f>
        <v>6-7</v>
      </c>
      <c r="E12942" t="str">
        <f>VLOOKUP(C12942,lookups!$F$2:$H$27,3,FALSE)</f>
        <v>GeoStr/BC JDF Net</v>
      </c>
      <c r="F12942">
        <f>VLOOKUP(C12942,lookups!$F$2:$I$27,4,FALSE)</f>
        <v>5</v>
      </c>
      <c r="G12942">
        <v>10</v>
      </c>
      <c r="H12942" t="s">
        <v>43</v>
      </c>
      <c r="I12942" t="str">
        <f>VLOOKUP(H12942,lookups!$B$2:$C$32,2,FALSE)</f>
        <v>Y</v>
      </c>
      <c r="J12942">
        <v>2</v>
      </c>
      <c r="K12942" t="s">
        <v>10</v>
      </c>
      <c r="L12942">
        <v>1</v>
      </c>
      <c r="M12942">
        <v>0.03</v>
      </c>
    </row>
    <row r="12943" spans="1:13" x14ac:dyDescent="0.3">
      <c r="A12943">
        <v>2011</v>
      </c>
      <c r="B12943">
        <v>11</v>
      </c>
      <c r="C12943" t="s">
        <v>20</v>
      </c>
      <c r="D12943" t="str">
        <f>VLOOKUP(C12943,lookups!$F$2:$H$27,2,FALSE)</f>
        <v>6-7</v>
      </c>
      <c r="E12943" t="str">
        <f>VLOOKUP(C12943,lookups!$F$2:$H$27,3,FALSE)</f>
        <v>GeoStr/BC JDF Net</v>
      </c>
      <c r="F12943">
        <f>VLOOKUP(C12943,lookups!$F$2:$I$27,4,FALSE)</f>
        <v>5</v>
      </c>
      <c r="G12943">
        <v>10</v>
      </c>
      <c r="H12943" t="s">
        <v>43</v>
      </c>
      <c r="I12943" t="str">
        <f>VLOOKUP(H12943,lookups!$B$2:$C$32,2,FALSE)</f>
        <v>Y</v>
      </c>
      <c r="J12943">
        <v>3</v>
      </c>
      <c r="K12943" t="s">
        <v>10</v>
      </c>
      <c r="L12943">
        <v>1</v>
      </c>
      <c r="M12943">
        <v>0.01</v>
      </c>
    </row>
    <row r="12944" spans="1:13" x14ac:dyDescent="0.3">
      <c r="A12944">
        <v>2011</v>
      </c>
      <c r="B12944">
        <v>11</v>
      </c>
      <c r="C12944" t="s">
        <v>20</v>
      </c>
      <c r="D12944" t="str">
        <f>VLOOKUP(C12944,lookups!$F$2:$H$27,2,FALSE)</f>
        <v>6-7</v>
      </c>
      <c r="E12944" t="str">
        <f>VLOOKUP(C12944,lookups!$F$2:$H$27,3,FALSE)</f>
        <v>GeoStr/BC JDF Net</v>
      </c>
      <c r="F12944">
        <f>VLOOKUP(C12944,lookups!$F$2:$I$27,4,FALSE)</f>
        <v>5</v>
      </c>
      <c r="G12944">
        <v>10</v>
      </c>
      <c r="H12944" t="s">
        <v>43</v>
      </c>
      <c r="I12944" t="str">
        <f>VLOOKUP(H12944,lookups!$B$2:$C$32,2,FALSE)</f>
        <v>Y</v>
      </c>
      <c r="J12944">
        <v>4</v>
      </c>
      <c r="K12944" t="s">
        <v>10</v>
      </c>
      <c r="L12944">
        <v>1</v>
      </c>
      <c r="M12944">
        <v>0</v>
      </c>
    </row>
    <row r="12945" spans="1:13" x14ac:dyDescent="0.3">
      <c r="A12945">
        <v>2011</v>
      </c>
      <c r="B12945">
        <v>11</v>
      </c>
      <c r="C12945" t="s">
        <v>20</v>
      </c>
      <c r="D12945" t="str">
        <f>VLOOKUP(C12945,lookups!$F$2:$H$27,2,FALSE)</f>
        <v>6-7</v>
      </c>
      <c r="E12945" t="str">
        <f>VLOOKUP(C12945,lookups!$F$2:$H$27,3,FALSE)</f>
        <v>GeoStr/BC JDF Net</v>
      </c>
      <c r="F12945">
        <f>VLOOKUP(C12945,lookups!$F$2:$I$27,4,FALSE)</f>
        <v>5</v>
      </c>
      <c r="G12945">
        <v>10</v>
      </c>
      <c r="H12945" t="s">
        <v>43</v>
      </c>
      <c r="I12945" t="str">
        <f>VLOOKUP(H12945,lookups!$B$2:$C$32,2,FALSE)</f>
        <v>Y</v>
      </c>
      <c r="J12945">
        <v>5</v>
      </c>
      <c r="K12945" t="s">
        <v>10</v>
      </c>
      <c r="L12945">
        <v>1</v>
      </c>
      <c r="M12945">
        <v>0</v>
      </c>
    </row>
    <row r="12946" spans="1:13" x14ac:dyDescent="0.3">
      <c r="A12946">
        <v>2011</v>
      </c>
      <c r="B12946">
        <v>12</v>
      </c>
      <c r="C12946" t="s">
        <v>21</v>
      </c>
      <c r="D12946" t="str">
        <f>VLOOKUP(C12946,lookups!$F$2:$H$27,2,FALSE)</f>
        <v>na</v>
      </c>
      <c r="E12946" t="str">
        <f>VLOOKUP(C12946,lookups!$F$2:$H$27,3,FALSE)</f>
        <v>na</v>
      </c>
      <c r="F12946" t="str">
        <f>VLOOKUP(C12946,lookups!$F$2:$I$27,4,FALSE)</f>
        <v>na</v>
      </c>
      <c r="G12946">
        <v>10</v>
      </c>
      <c r="H12946" t="s">
        <v>43</v>
      </c>
      <c r="I12946" t="str">
        <f>VLOOKUP(H12946,lookups!$B$2:$C$32,2,FALSE)</f>
        <v>Y</v>
      </c>
      <c r="J12946">
        <v>2</v>
      </c>
      <c r="K12946" t="s">
        <v>10</v>
      </c>
      <c r="L12946">
        <v>1</v>
      </c>
      <c r="M12946">
        <v>3.99</v>
      </c>
    </row>
    <row r="12947" spans="1:13" x14ac:dyDescent="0.3">
      <c r="A12947">
        <v>2011</v>
      </c>
      <c r="B12947">
        <v>12</v>
      </c>
      <c r="C12947" t="s">
        <v>21</v>
      </c>
      <c r="D12947" t="str">
        <f>VLOOKUP(C12947,lookups!$F$2:$H$27,2,FALSE)</f>
        <v>na</v>
      </c>
      <c r="E12947" t="str">
        <f>VLOOKUP(C12947,lookups!$F$2:$H$27,3,FALSE)</f>
        <v>na</v>
      </c>
      <c r="F12947" t="str">
        <f>VLOOKUP(C12947,lookups!$F$2:$I$27,4,FALSE)</f>
        <v>na</v>
      </c>
      <c r="G12947">
        <v>10</v>
      </c>
      <c r="H12947" t="s">
        <v>43</v>
      </c>
      <c r="I12947" t="str">
        <f>VLOOKUP(H12947,lookups!$B$2:$C$32,2,FALSE)</f>
        <v>Y</v>
      </c>
      <c r="J12947">
        <v>3</v>
      </c>
      <c r="K12947" t="s">
        <v>10</v>
      </c>
      <c r="L12947">
        <v>1</v>
      </c>
      <c r="M12947">
        <v>64.290000000000006</v>
      </c>
    </row>
    <row r="12948" spans="1:13" x14ac:dyDescent="0.3">
      <c r="A12948">
        <v>2011</v>
      </c>
      <c r="B12948">
        <v>12</v>
      </c>
      <c r="C12948" t="s">
        <v>21</v>
      </c>
      <c r="D12948" t="str">
        <f>VLOOKUP(C12948,lookups!$F$2:$H$27,2,FALSE)</f>
        <v>na</v>
      </c>
      <c r="E12948" t="str">
        <f>VLOOKUP(C12948,lookups!$F$2:$H$27,3,FALSE)</f>
        <v>na</v>
      </c>
      <c r="F12948" t="str">
        <f>VLOOKUP(C12948,lookups!$F$2:$I$27,4,FALSE)</f>
        <v>na</v>
      </c>
      <c r="G12948">
        <v>10</v>
      </c>
      <c r="H12948" t="s">
        <v>43</v>
      </c>
      <c r="I12948" t="str">
        <f>VLOOKUP(H12948,lookups!$B$2:$C$32,2,FALSE)</f>
        <v>Y</v>
      </c>
      <c r="J12948">
        <v>4</v>
      </c>
      <c r="K12948" t="s">
        <v>10</v>
      </c>
      <c r="L12948">
        <v>1</v>
      </c>
      <c r="M12948">
        <v>50.45</v>
      </c>
    </row>
    <row r="12949" spans="1:13" x14ac:dyDescent="0.3">
      <c r="A12949">
        <v>2011</v>
      </c>
      <c r="B12949">
        <v>12</v>
      </c>
      <c r="C12949" t="s">
        <v>21</v>
      </c>
      <c r="D12949" t="str">
        <f>VLOOKUP(C12949,lookups!$F$2:$H$27,2,FALSE)</f>
        <v>na</v>
      </c>
      <c r="E12949" t="str">
        <f>VLOOKUP(C12949,lookups!$F$2:$H$27,3,FALSE)</f>
        <v>na</v>
      </c>
      <c r="F12949" t="str">
        <f>VLOOKUP(C12949,lookups!$F$2:$I$27,4,FALSE)</f>
        <v>na</v>
      </c>
      <c r="G12949">
        <v>10</v>
      </c>
      <c r="H12949" t="s">
        <v>43</v>
      </c>
      <c r="I12949" t="str">
        <f>VLOOKUP(H12949,lookups!$B$2:$C$32,2,FALSE)</f>
        <v>Y</v>
      </c>
      <c r="J12949">
        <v>5</v>
      </c>
      <c r="K12949" t="s">
        <v>10</v>
      </c>
      <c r="L12949">
        <v>1</v>
      </c>
      <c r="M12949">
        <v>5.52</v>
      </c>
    </row>
    <row r="12950" spans="1:13" x14ac:dyDescent="0.3">
      <c r="A12950">
        <v>2011</v>
      </c>
      <c r="B12950">
        <v>13</v>
      </c>
      <c r="C12950" t="s">
        <v>22</v>
      </c>
      <c r="D12950" t="str">
        <f>VLOOKUP(C12950,lookups!$F$2:$H$27,2,FALSE)</f>
        <v>na</v>
      </c>
      <c r="E12950" t="str">
        <f>VLOOKUP(C12950,lookups!$F$2:$H$27,3,FALSE)</f>
        <v>na</v>
      </c>
      <c r="F12950" t="str">
        <f>VLOOKUP(C12950,lookups!$F$2:$I$27,4,FALSE)</f>
        <v>na</v>
      </c>
      <c r="G12950">
        <v>10</v>
      </c>
      <c r="H12950" t="s">
        <v>43</v>
      </c>
      <c r="I12950" t="str">
        <f>VLOOKUP(H12950,lookups!$B$2:$C$32,2,FALSE)</f>
        <v>Y</v>
      </c>
      <c r="J12950">
        <v>2</v>
      </c>
      <c r="K12950" t="s">
        <v>10</v>
      </c>
      <c r="L12950">
        <v>1</v>
      </c>
      <c r="M12950">
        <v>103.48</v>
      </c>
    </row>
    <row r="12951" spans="1:13" x14ac:dyDescent="0.3">
      <c r="A12951">
        <v>2011</v>
      </c>
      <c r="B12951">
        <v>13</v>
      </c>
      <c r="C12951" t="s">
        <v>22</v>
      </c>
      <c r="D12951" t="str">
        <f>VLOOKUP(C12951,lookups!$F$2:$H$27,2,FALSE)</f>
        <v>na</v>
      </c>
      <c r="E12951" t="str">
        <f>VLOOKUP(C12951,lookups!$F$2:$H$27,3,FALSE)</f>
        <v>na</v>
      </c>
      <c r="F12951" t="str">
        <f>VLOOKUP(C12951,lookups!$F$2:$I$27,4,FALSE)</f>
        <v>na</v>
      </c>
      <c r="G12951">
        <v>10</v>
      </c>
      <c r="H12951" t="s">
        <v>43</v>
      </c>
      <c r="I12951" t="str">
        <f>VLOOKUP(H12951,lookups!$B$2:$C$32,2,FALSE)</f>
        <v>Y</v>
      </c>
      <c r="J12951">
        <v>3</v>
      </c>
      <c r="K12951" t="s">
        <v>10</v>
      </c>
      <c r="L12951">
        <v>1</v>
      </c>
      <c r="M12951">
        <v>3241.69</v>
      </c>
    </row>
    <row r="12952" spans="1:13" x14ac:dyDescent="0.3">
      <c r="A12952">
        <v>2011</v>
      </c>
      <c r="B12952">
        <v>13</v>
      </c>
      <c r="C12952" t="s">
        <v>22</v>
      </c>
      <c r="D12952" t="str">
        <f>VLOOKUP(C12952,lookups!$F$2:$H$27,2,FALSE)</f>
        <v>na</v>
      </c>
      <c r="E12952" t="str">
        <f>VLOOKUP(C12952,lookups!$F$2:$H$27,3,FALSE)</f>
        <v>na</v>
      </c>
      <c r="F12952" t="str">
        <f>VLOOKUP(C12952,lookups!$F$2:$I$27,4,FALSE)</f>
        <v>na</v>
      </c>
      <c r="G12952">
        <v>10</v>
      </c>
      <c r="H12952" t="s">
        <v>43</v>
      </c>
      <c r="I12952" t="str">
        <f>VLOOKUP(H12952,lookups!$B$2:$C$32,2,FALSE)</f>
        <v>Y</v>
      </c>
      <c r="J12952">
        <v>4</v>
      </c>
      <c r="K12952" t="s">
        <v>10</v>
      </c>
      <c r="L12952">
        <v>1</v>
      </c>
      <c r="M12952">
        <v>16405.060000000001</v>
      </c>
    </row>
    <row r="12953" spans="1:13" x14ac:dyDescent="0.3">
      <c r="A12953">
        <v>2011</v>
      </c>
      <c r="B12953">
        <v>13</v>
      </c>
      <c r="C12953" t="s">
        <v>22</v>
      </c>
      <c r="D12953" t="str">
        <f>VLOOKUP(C12953,lookups!$F$2:$H$27,2,FALSE)</f>
        <v>na</v>
      </c>
      <c r="E12953" t="str">
        <f>VLOOKUP(C12953,lookups!$F$2:$H$27,3,FALSE)</f>
        <v>na</v>
      </c>
      <c r="F12953" t="str">
        <f>VLOOKUP(C12953,lookups!$F$2:$I$27,4,FALSE)</f>
        <v>na</v>
      </c>
      <c r="G12953">
        <v>10</v>
      </c>
      <c r="H12953" t="s">
        <v>43</v>
      </c>
      <c r="I12953" t="str">
        <f>VLOOKUP(H12953,lookups!$B$2:$C$32,2,FALSE)</f>
        <v>Y</v>
      </c>
      <c r="J12953">
        <v>5</v>
      </c>
      <c r="K12953" t="s">
        <v>10</v>
      </c>
      <c r="L12953">
        <v>1</v>
      </c>
      <c r="M12953">
        <v>2340.7399999999998</v>
      </c>
    </row>
    <row r="12954" spans="1:13" x14ac:dyDescent="0.3">
      <c r="A12954">
        <v>2011</v>
      </c>
      <c r="B12954">
        <v>14</v>
      </c>
      <c r="C12954" t="s">
        <v>23</v>
      </c>
      <c r="D12954" t="str">
        <f>VLOOKUP(C12954,lookups!$F$2:$H$27,2,FALSE)</f>
        <v>na</v>
      </c>
      <c r="E12954" t="str">
        <f>VLOOKUP(C12954,lookups!$F$2:$H$27,3,FALSE)</f>
        <v>na</v>
      </c>
      <c r="F12954" t="str">
        <f>VLOOKUP(C12954,lookups!$F$2:$I$27,4,FALSE)</f>
        <v>na</v>
      </c>
      <c r="G12954">
        <v>10</v>
      </c>
      <c r="H12954" t="s">
        <v>43</v>
      </c>
      <c r="I12954" t="str">
        <f>VLOOKUP(H12954,lookups!$B$2:$C$32,2,FALSE)</f>
        <v>Y</v>
      </c>
      <c r="J12954">
        <v>2</v>
      </c>
      <c r="K12954" t="s">
        <v>10</v>
      </c>
      <c r="L12954">
        <v>1</v>
      </c>
      <c r="M12954">
        <v>0</v>
      </c>
    </row>
    <row r="12955" spans="1:13" x14ac:dyDescent="0.3">
      <c r="A12955">
        <v>2011</v>
      </c>
      <c r="B12955">
        <v>14</v>
      </c>
      <c r="C12955" t="s">
        <v>23</v>
      </c>
      <c r="D12955" t="str">
        <f>VLOOKUP(C12955,lookups!$F$2:$H$27,2,FALSE)</f>
        <v>na</v>
      </c>
      <c r="E12955" t="str">
        <f>VLOOKUP(C12955,lookups!$F$2:$H$27,3,FALSE)</f>
        <v>na</v>
      </c>
      <c r="F12955" t="str">
        <f>VLOOKUP(C12955,lookups!$F$2:$I$27,4,FALSE)</f>
        <v>na</v>
      </c>
      <c r="G12955">
        <v>10</v>
      </c>
      <c r="H12955" t="s">
        <v>43</v>
      </c>
      <c r="I12955" t="str">
        <f>VLOOKUP(H12955,lookups!$B$2:$C$32,2,FALSE)</f>
        <v>Y</v>
      </c>
      <c r="J12955">
        <v>3</v>
      </c>
      <c r="K12955" t="s">
        <v>10</v>
      </c>
      <c r="L12955">
        <v>1</v>
      </c>
      <c r="M12955">
        <v>0</v>
      </c>
    </row>
    <row r="12956" spans="1:13" x14ac:dyDescent="0.3">
      <c r="A12956">
        <v>2011</v>
      </c>
      <c r="B12956">
        <v>14</v>
      </c>
      <c r="C12956" t="s">
        <v>23</v>
      </c>
      <c r="D12956" t="str">
        <f>VLOOKUP(C12956,lookups!$F$2:$H$27,2,FALSE)</f>
        <v>na</v>
      </c>
      <c r="E12956" t="str">
        <f>VLOOKUP(C12956,lookups!$F$2:$H$27,3,FALSE)</f>
        <v>na</v>
      </c>
      <c r="F12956" t="str">
        <f>VLOOKUP(C12956,lookups!$F$2:$I$27,4,FALSE)</f>
        <v>na</v>
      </c>
      <c r="G12956">
        <v>10</v>
      </c>
      <c r="H12956" t="s">
        <v>43</v>
      </c>
      <c r="I12956" t="str">
        <f>VLOOKUP(H12956,lookups!$B$2:$C$32,2,FALSE)</f>
        <v>Y</v>
      </c>
      <c r="J12956">
        <v>4</v>
      </c>
      <c r="K12956" t="s">
        <v>10</v>
      </c>
      <c r="L12956">
        <v>1</v>
      </c>
      <c r="M12956">
        <v>0</v>
      </c>
    </row>
    <row r="12957" spans="1:13" x14ac:dyDescent="0.3">
      <c r="A12957">
        <v>2011</v>
      </c>
      <c r="B12957">
        <v>14</v>
      </c>
      <c r="C12957" t="s">
        <v>23</v>
      </c>
      <c r="D12957" t="str">
        <f>VLOOKUP(C12957,lookups!$F$2:$H$27,2,FALSE)</f>
        <v>na</v>
      </c>
      <c r="E12957" t="str">
        <f>VLOOKUP(C12957,lookups!$F$2:$H$27,3,FALSE)</f>
        <v>na</v>
      </c>
      <c r="F12957" t="str">
        <f>VLOOKUP(C12957,lookups!$F$2:$I$27,4,FALSE)</f>
        <v>na</v>
      </c>
      <c r="G12957">
        <v>10</v>
      </c>
      <c r="H12957" t="s">
        <v>43</v>
      </c>
      <c r="I12957" t="str">
        <f>VLOOKUP(H12957,lookups!$B$2:$C$32,2,FALSE)</f>
        <v>Y</v>
      </c>
      <c r="J12957">
        <v>5</v>
      </c>
      <c r="K12957" t="s">
        <v>10</v>
      </c>
      <c r="L12957">
        <v>1</v>
      </c>
      <c r="M12957">
        <v>0</v>
      </c>
    </row>
    <row r="12958" spans="1:13" x14ac:dyDescent="0.3">
      <c r="A12958">
        <v>2011</v>
      </c>
      <c r="B12958">
        <v>15</v>
      </c>
      <c r="C12958" t="s">
        <v>24</v>
      </c>
      <c r="D12958" t="str">
        <f>VLOOKUP(C12958,lookups!$F$2:$H$27,2,FALSE)</f>
        <v>na</v>
      </c>
      <c r="E12958" t="str">
        <f>VLOOKUP(C12958,lookups!$F$2:$H$27,3,FALSE)</f>
        <v>na</v>
      </c>
      <c r="F12958" t="str">
        <f>VLOOKUP(C12958,lookups!$F$2:$I$27,4,FALSE)</f>
        <v>na</v>
      </c>
      <c r="G12958">
        <v>10</v>
      </c>
      <c r="H12958" t="s">
        <v>43</v>
      </c>
      <c r="I12958" t="str">
        <f>VLOOKUP(H12958,lookups!$B$2:$C$32,2,FALSE)</f>
        <v>Y</v>
      </c>
      <c r="J12958">
        <v>2</v>
      </c>
      <c r="K12958" t="s">
        <v>10</v>
      </c>
      <c r="L12958">
        <v>1</v>
      </c>
      <c r="M12958">
        <v>0</v>
      </c>
    </row>
    <row r="12959" spans="1:13" x14ac:dyDescent="0.3">
      <c r="A12959">
        <v>2011</v>
      </c>
      <c r="B12959">
        <v>15</v>
      </c>
      <c r="C12959" t="s">
        <v>24</v>
      </c>
      <c r="D12959" t="str">
        <f>VLOOKUP(C12959,lookups!$F$2:$H$27,2,FALSE)</f>
        <v>na</v>
      </c>
      <c r="E12959" t="str">
        <f>VLOOKUP(C12959,lookups!$F$2:$H$27,3,FALSE)</f>
        <v>na</v>
      </c>
      <c r="F12959" t="str">
        <f>VLOOKUP(C12959,lookups!$F$2:$I$27,4,FALSE)</f>
        <v>na</v>
      </c>
      <c r="G12959">
        <v>10</v>
      </c>
      <c r="H12959" t="s">
        <v>43</v>
      </c>
      <c r="I12959" t="str">
        <f>VLOOKUP(H12959,lookups!$B$2:$C$32,2,FALSE)</f>
        <v>Y</v>
      </c>
      <c r="J12959">
        <v>3</v>
      </c>
      <c r="K12959" t="s">
        <v>10</v>
      </c>
      <c r="L12959">
        <v>1</v>
      </c>
      <c r="M12959">
        <v>0</v>
      </c>
    </row>
    <row r="12960" spans="1:13" x14ac:dyDescent="0.3">
      <c r="A12960">
        <v>2011</v>
      </c>
      <c r="B12960">
        <v>15</v>
      </c>
      <c r="C12960" t="s">
        <v>24</v>
      </c>
      <c r="D12960" t="str">
        <f>VLOOKUP(C12960,lookups!$F$2:$H$27,2,FALSE)</f>
        <v>na</v>
      </c>
      <c r="E12960" t="str">
        <f>VLOOKUP(C12960,lookups!$F$2:$H$27,3,FALSE)</f>
        <v>na</v>
      </c>
      <c r="F12960" t="str">
        <f>VLOOKUP(C12960,lookups!$F$2:$I$27,4,FALSE)</f>
        <v>na</v>
      </c>
      <c r="G12960">
        <v>10</v>
      </c>
      <c r="H12960" t="s">
        <v>43</v>
      </c>
      <c r="I12960" t="str">
        <f>VLOOKUP(H12960,lookups!$B$2:$C$32,2,FALSE)</f>
        <v>Y</v>
      </c>
      <c r="J12960">
        <v>4</v>
      </c>
      <c r="K12960" t="s">
        <v>10</v>
      </c>
      <c r="L12960">
        <v>1</v>
      </c>
      <c r="M12960">
        <v>0</v>
      </c>
    </row>
    <row r="12961" spans="1:13" x14ac:dyDescent="0.3">
      <c r="A12961">
        <v>2011</v>
      </c>
      <c r="B12961">
        <v>15</v>
      </c>
      <c r="C12961" t="s">
        <v>24</v>
      </c>
      <c r="D12961" t="str">
        <f>VLOOKUP(C12961,lookups!$F$2:$H$27,2,FALSE)</f>
        <v>na</v>
      </c>
      <c r="E12961" t="str">
        <f>VLOOKUP(C12961,lookups!$F$2:$H$27,3,FALSE)</f>
        <v>na</v>
      </c>
      <c r="F12961" t="str">
        <f>VLOOKUP(C12961,lookups!$F$2:$I$27,4,FALSE)</f>
        <v>na</v>
      </c>
      <c r="G12961">
        <v>10</v>
      </c>
      <c r="H12961" t="s">
        <v>43</v>
      </c>
      <c r="I12961" t="str">
        <f>VLOOKUP(H12961,lookups!$B$2:$C$32,2,FALSE)</f>
        <v>Y</v>
      </c>
      <c r="J12961">
        <v>5</v>
      </c>
      <c r="K12961" t="s">
        <v>10</v>
      </c>
      <c r="L12961">
        <v>1</v>
      </c>
      <c r="M12961">
        <v>0</v>
      </c>
    </row>
    <row r="12962" spans="1:13" x14ac:dyDescent="0.3">
      <c r="A12962">
        <v>2011</v>
      </c>
      <c r="B12962">
        <v>16</v>
      </c>
      <c r="C12962" t="s">
        <v>25</v>
      </c>
      <c r="D12962" t="str">
        <f>VLOOKUP(C12962,lookups!$F$2:$H$27,2,FALSE)</f>
        <v>na</v>
      </c>
      <c r="E12962" t="str">
        <f>VLOOKUP(C12962,lookups!$F$2:$H$27,3,FALSE)</f>
        <v>na</v>
      </c>
      <c r="F12962" t="str">
        <f>VLOOKUP(C12962,lookups!$F$2:$I$27,4,FALSE)</f>
        <v>na</v>
      </c>
      <c r="G12962">
        <v>10</v>
      </c>
      <c r="H12962" t="s">
        <v>43</v>
      </c>
      <c r="I12962" t="str">
        <f>VLOOKUP(H12962,lookups!$B$2:$C$32,2,FALSE)</f>
        <v>Y</v>
      </c>
      <c r="J12962">
        <v>2</v>
      </c>
      <c r="K12962" t="s">
        <v>10</v>
      </c>
      <c r="L12962">
        <v>1</v>
      </c>
      <c r="M12962">
        <v>0.25</v>
      </c>
    </row>
    <row r="12963" spans="1:13" x14ac:dyDescent="0.3">
      <c r="A12963">
        <v>2011</v>
      </c>
      <c r="B12963">
        <v>16</v>
      </c>
      <c r="C12963" t="s">
        <v>25</v>
      </c>
      <c r="D12963" t="str">
        <f>VLOOKUP(C12963,lookups!$F$2:$H$27,2,FALSE)</f>
        <v>na</v>
      </c>
      <c r="E12963" t="str">
        <f>VLOOKUP(C12963,lookups!$F$2:$H$27,3,FALSE)</f>
        <v>na</v>
      </c>
      <c r="F12963" t="str">
        <f>VLOOKUP(C12963,lookups!$F$2:$I$27,4,FALSE)</f>
        <v>na</v>
      </c>
      <c r="G12963">
        <v>10</v>
      </c>
      <c r="H12963" t="s">
        <v>43</v>
      </c>
      <c r="I12963" t="str">
        <f>VLOOKUP(H12963,lookups!$B$2:$C$32,2,FALSE)</f>
        <v>Y</v>
      </c>
      <c r="J12963">
        <v>3</v>
      </c>
      <c r="K12963" t="s">
        <v>10</v>
      </c>
      <c r="L12963">
        <v>1</v>
      </c>
      <c r="M12963">
        <v>0.67</v>
      </c>
    </row>
    <row r="12964" spans="1:13" x14ac:dyDescent="0.3">
      <c r="A12964">
        <v>2011</v>
      </c>
      <c r="B12964">
        <v>16</v>
      </c>
      <c r="C12964" t="s">
        <v>25</v>
      </c>
      <c r="D12964" t="str">
        <f>VLOOKUP(C12964,lookups!$F$2:$H$27,2,FALSE)</f>
        <v>na</v>
      </c>
      <c r="E12964" t="str">
        <f>VLOOKUP(C12964,lookups!$F$2:$H$27,3,FALSE)</f>
        <v>na</v>
      </c>
      <c r="F12964" t="str">
        <f>VLOOKUP(C12964,lookups!$F$2:$I$27,4,FALSE)</f>
        <v>na</v>
      </c>
      <c r="G12964">
        <v>10</v>
      </c>
      <c r="H12964" t="s">
        <v>43</v>
      </c>
      <c r="I12964" t="str">
        <f>VLOOKUP(H12964,lookups!$B$2:$C$32,2,FALSE)</f>
        <v>Y</v>
      </c>
      <c r="J12964">
        <v>4</v>
      </c>
      <c r="K12964" t="s">
        <v>10</v>
      </c>
      <c r="L12964">
        <v>1</v>
      </c>
      <c r="M12964">
        <v>0.42</v>
      </c>
    </row>
    <row r="12965" spans="1:13" x14ac:dyDescent="0.3">
      <c r="A12965">
        <v>2011</v>
      </c>
      <c r="B12965">
        <v>16</v>
      </c>
      <c r="C12965" t="s">
        <v>25</v>
      </c>
      <c r="D12965" t="str">
        <f>VLOOKUP(C12965,lookups!$F$2:$H$27,2,FALSE)</f>
        <v>na</v>
      </c>
      <c r="E12965" t="str">
        <f>VLOOKUP(C12965,lookups!$F$2:$H$27,3,FALSE)</f>
        <v>na</v>
      </c>
      <c r="F12965" t="str">
        <f>VLOOKUP(C12965,lookups!$F$2:$I$27,4,FALSE)</f>
        <v>na</v>
      </c>
      <c r="G12965">
        <v>10</v>
      </c>
      <c r="H12965" t="s">
        <v>43</v>
      </c>
      <c r="I12965" t="str">
        <f>VLOOKUP(H12965,lookups!$B$2:$C$32,2,FALSE)</f>
        <v>Y</v>
      </c>
      <c r="J12965">
        <v>5</v>
      </c>
      <c r="K12965" t="s">
        <v>10</v>
      </c>
      <c r="L12965">
        <v>1</v>
      </c>
      <c r="M12965">
        <v>0</v>
      </c>
    </row>
    <row r="12966" spans="1:13" x14ac:dyDescent="0.3">
      <c r="A12966">
        <v>2011</v>
      </c>
      <c r="B12966">
        <v>17</v>
      </c>
      <c r="C12966" t="s">
        <v>26</v>
      </c>
      <c r="D12966" t="str">
        <f>VLOOKUP(C12966,lookups!$F$2:$H$27,2,FALSE)</f>
        <v>na</v>
      </c>
      <c r="E12966" t="str">
        <f>VLOOKUP(C12966,lookups!$F$2:$H$27,3,FALSE)</f>
        <v>na</v>
      </c>
      <c r="F12966" t="str">
        <f>VLOOKUP(C12966,lookups!$F$2:$I$27,4,FALSE)</f>
        <v>na</v>
      </c>
      <c r="G12966">
        <v>10</v>
      </c>
      <c r="H12966" t="s">
        <v>43</v>
      </c>
      <c r="I12966" t="str">
        <f>VLOOKUP(H12966,lookups!$B$2:$C$32,2,FALSE)</f>
        <v>Y</v>
      </c>
      <c r="J12966">
        <v>2</v>
      </c>
      <c r="K12966" t="s">
        <v>10</v>
      </c>
      <c r="L12966">
        <v>1</v>
      </c>
      <c r="M12966">
        <v>0</v>
      </c>
    </row>
    <row r="12967" spans="1:13" x14ac:dyDescent="0.3">
      <c r="A12967">
        <v>2011</v>
      </c>
      <c r="B12967">
        <v>17</v>
      </c>
      <c r="C12967" t="s">
        <v>26</v>
      </c>
      <c r="D12967" t="str">
        <f>VLOOKUP(C12967,lookups!$F$2:$H$27,2,FALSE)</f>
        <v>na</v>
      </c>
      <c r="E12967" t="str">
        <f>VLOOKUP(C12967,lookups!$F$2:$H$27,3,FALSE)</f>
        <v>na</v>
      </c>
      <c r="F12967" t="str">
        <f>VLOOKUP(C12967,lookups!$F$2:$I$27,4,FALSE)</f>
        <v>na</v>
      </c>
      <c r="G12967">
        <v>10</v>
      </c>
      <c r="H12967" t="s">
        <v>43</v>
      </c>
      <c r="I12967" t="str">
        <f>VLOOKUP(H12967,lookups!$B$2:$C$32,2,FALSE)</f>
        <v>Y</v>
      </c>
      <c r="J12967">
        <v>3</v>
      </c>
      <c r="K12967" t="s">
        <v>10</v>
      </c>
      <c r="L12967">
        <v>1</v>
      </c>
      <c r="M12967">
        <v>0</v>
      </c>
    </row>
    <row r="12968" spans="1:13" x14ac:dyDescent="0.3">
      <c r="A12968">
        <v>2011</v>
      </c>
      <c r="B12968">
        <v>17</v>
      </c>
      <c r="C12968" t="s">
        <v>26</v>
      </c>
      <c r="D12968" t="str">
        <f>VLOOKUP(C12968,lookups!$F$2:$H$27,2,FALSE)</f>
        <v>na</v>
      </c>
      <c r="E12968" t="str">
        <f>VLOOKUP(C12968,lookups!$F$2:$H$27,3,FALSE)</f>
        <v>na</v>
      </c>
      <c r="F12968" t="str">
        <f>VLOOKUP(C12968,lookups!$F$2:$I$27,4,FALSE)</f>
        <v>na</v>
      </c>
      <c r="G12968">
        <v>10</v>
      </c>
      <c r="H12968" t="s">
        <v>43</v>
      </c>
      <c r="I12968" t="str">
        <f>VLOOKUP(H12968,lookups!$B$2:$C$32,2,FALSE)</f>
        <v>Y</v>
      </c>
      <c r="J12968">
        <v>4</v>
      </c>
      <c r="K12968" t="s">
        <v>10</v>
      </c>
      <c r="L12968">
        <v>1</v>
      </c>
      <c r="M12968">
        <v>0</v>
      </c>
    </row>
    <row r="12969" spans="1:13" x14ac:dyDescent="0.3">
      <c r="A12969">
        <v>2011</v>
      </c>
      <c r="B12969">
        <v>17</v>
      </c>
      <c r="C12969" t="s">
        <v>26</v>
      </c>
      <c r="D12969" t="str">
        <f>VLOOKUP(C12969,lookups!$F$2:$H$27,2,FALSE)</f>
        <v>na</v>
      </c>
      <c r="E12969" t="str">
        <f>VLOOKUP(C12969,lookups!$F$2:$H$27,3,FALSE)</f>
        <v>na</v>
      </c>
      <c r="F12969" t="str">
        <f>VLOOKUP(C12969,lookups!$F$2:$I$27,4,FALSE)</f>
        <v>na</v>
      </c>
      <c r="G12969">
        <v>10</v>
      </c>
      <c r="H12969" t="s">
        <v>43</v>
      </c>
      <c r="I12969" t="str">
        <f>VLOOKUP(H12969,lookups!$B$2:$C$32,2,FALSE)</f>
        <v>Y</v>
      </c>
      <c r="J12969">
        <v>5</v>
      </c>
      <c r="K12969" t="s">
        <v>10</v>
      </c>
      <c r="L12969">
        <v>1</v>
      </c>
      <c r="M12969">
        <v>0</v>
      </c>
    </row>
    <row r="12970" spans="1:13" x14ac:dyDescent="0.3">
      <c r="A12970">
        <v>2011</v>
      </c>
      <c r="B12970">
        <v>18</v>
      </c>
      <c r="C12970" t="s">
        <v>27</v>
      </c>
      <c r="D12970">
        <f>VLOOKUP(C12970,lookups!$F$2:$H$27,2,FALSE)</f>
        <v>3</v>
      </c>
      <c r="E12970" t="str">
        <f>VLOOKUP(C12970,lookups!$F$2:$H$27,3,FALSE)</f>
        <v>SEAK Sport</v>
      </c>
      <c r="F12970">
        <f>VLOOKUP(C12970,lookups!$F$2:$I$27,4,FALSE)</f>
        <v>2</v>
      </c>
      <c r="G12970">
        <v>10</v>
      </c>
      <c r="H12970" t="s">
        <v>43</v>
      </c>
      <c r="I12970" t="str">
        <f>VLOOKUP(H12970,lookups!$B$2:$C$32,2,FALSE)</f>
        <v>Y</v>
      </c>
      <c r="J12970">
        <v>2</v>
      </c>
      <c r="K12970" t="s">
        <v>10</v>
      </c>
      <c r="L12970">
        <v>1</v>
      </c>
      <c r="M12970">
        <v>0</v>
      </c>
    </row>
    <row r="12971" spans="1:13" x14ac:dyDescent="0.3">
      <c r="A12971">
        <v>2011</v>
      </c>
      <c r="B12971">
        <v>18</v>
      </c>
      <c r="C12971" t="s">
        <v>27</v>
      </c>
      <c r="D12971">
        <f>VLOOKUP(C12971,lookups!$F$2:$H$27,2,FALSE)</f>
        <v>3</v>
      </c>
      <c r="E12971" t="str">
        <f>VLOOKUP(C12971,lookups!$F$2:$H$27,3,FALSE)</f>
        <v>SEAK Sport</v>
      </c>
      <c r="F12971">
        <f>VLOOKUP(C12971,lookups!$F$2:$I$27,4,FALSE)</f>
        <v>2</v>
      </c>
      <c r="G12971">
        <v>10</v>
      </c>
      <c r="H12971" t="s">
        <v>43</v>
      </c>
      <c r="I12971" t="str">
        <f>VLOOKUP(H12971,lookups!$B$2:$C$32,2,FALSE)</f>
        <v>Y</v>
      </c>
      <c r="J12971">
        <v>3</v>
      </c>
      <c r="K12971" t="s">
        <v>10</v>
      </c>
      <c r="L12971">
        <v>1</v>
      </c>
      <c r="M12971">
        <v>12.59</v>
      </c>
    </row>
    <row r="12972" spans="1:13" x14ac:dyDescent="0.3">
      <c r="A12972">
        <v>2011</v>
      </c>
      <c r="B12972">
        <v>18</v>
      </c>
      <c r="C12972" t="s">
        <v>27</v>
      </c>
      <c r="D12972">
        <f>VLOOKUP(C12972,lookups!$F$2:$H$27,2,FALSE)</f>
        <v>3</v>
      </c>
      <c r="E12972" t="str">
        <f>VLOOKUP(C12972,lookups!$F$2:$H$27,3,FALSE)</f>
        <v>SEAK Sport</v>
      </c>
      <c r="F12972">
        <f>VLOOKUP(C12972,lookups!$F$2:$I$27,4,FALSE)</f>
        <v>2</v>
      </c>
      <c r="G12972">
        <v>10</v>
      </c>
      <c r="H12972" t="s">
        <v>43</v>
      </c>
      <c r="I12972" t="str">
        <f>VLOOKUP(H12972,lookups!$B$2:$C$32,2,FALSE)</f>
        <v>Y</v>
      </c>
      <c r="J12972">
        <v>4</v>
      </c>
      <c r="K12972" t="s">
        <v>10</v>
      </c>
      <c r="L12972">
        <v>1</v>
      </c>
      <c r="M12972">
        <v>14.82</v>
      </c>
    </row>
    <row r="12973" spans="1:13" x14ac:dyDescent="0.3">
      <c r="A12973">
        <v>2011</v>
      </c>
      <c r="B12973">
        <v>18</v>
      </c>
      <c r="C12973" t="s">
        <v>27</v>
      </c>
      <c r="D12973">
        <f>VLOOKUP(C12973,lookups!$F$2:$H$27,2,FALSE)</f>
        <v>3</v>
      </c>
      <c r="E12973" t="str">
        <f>VLOOKUP(C12973,lookups!$F$2:$H$27,3,FALSE)</f>
        <v>SEAK Sport</v>
      </c>
      <c r="F12973">
        <f>VLOOKUP(C12973,lookups!$F$2:$I$27,4,FALSE)</f>
        <v>2</v>
      </c>
      <c r="G12973">
        <v>10</v>
      </c>
      <c r="H12973" t="s">
        <v>43</v>
      </c>
      <c r="I12973" t="str">
        <f>VLOOKUP(H12973,lookups!$B$2:$C$32,2,FALSE)</f>
        <v>Y</v>
      </c>
      <c r="J12973">
        <v>5</v>
      </c>
      <c r="K12973" t="s">
        <v>10</v>
      </c>
      <c r="L12973">
        <v>1</v>
      </c>
      <c r="M12973">
        <v>0</v>
      </c>
    </row>
    <row r="12974" spans="1:13" x14ac:dyDescent="0.3">
      <c r="A12974">
        <v>2011</v>
      </c>
      <c r="B12974">
        <v>19</v>
      </c>
      <c r="C12974" t="s">
        <v>28</v>
      </c>
      <c r="D12974" t="str">
        <f>VLOOKUP(C12974,lookups!$F$2:$H$27,2,FALSE)</f>
        <v>na</v>
      </c>
      <c r="E12974" t="str">
        <f>VLOOKUP(C12974,lookups!$F$2:$H$27,3,FALSE)</f>
        <v>na</v>
      </c>
      <c r="F12974" t="str">
        <f>VLOOKUP(C12974,lookups!$F$2:$I$27,4,FALSE)</f>
        <v>na</v>
      </c>
      <c r="G12974">
        <v>10</v>
      </c>
      <c r="H12974" t="s">
        <v>43</v>
      </c>
      <c r="I12974" t="str">
        <f>VLOOKUP(H12974,lookups!$B$2:$C$32,2,FALSE)</f>
        <v>Y</v>
      </c>
      <c r="J12974">
        <v>2</v>
      </c>
      <c r="K12974" t="s">
        <v>10</v>
      </c>
      <c r="L12974">
        <v>1</v>
      </c>
      <c r="M12974">
        <v>862.25</v>
      </c>
    </row>
    <row r="12975" spans="1:13" x14ac:dyDescent="0.3">
      <c r="A12975">
        <v>2011</v>
      </c>
      <c r="B12975">
        <v>19</v>
      </c>
      <c r="C12975" t="s">
        <v>28</v>
      </c>
      <c r="D12975" t="str">
        <f>VLOOKUP(C12975,lookups!$F$2:$H$27,2,FALSE)</f>
        <v>na</v>
      </c>
      <c r="E12975" t="str">
        <f>VLOOKUP(C12975,lookups!$F$2:$H$27,3,FALSE)</f>
        <v>na</v>
      </c>
      <c r="F12975" t="str">
        <f>VLOOKUP(C12975,lookups!$F$2:$I$27,4,FALSE)</f>
        <v>na</v>
      </c>
      <c r="G12975">
        <v>10</v>
      </c>
      <c r="H12975" t="s">
        <v>43</v>
      </c>
      <c r="I12975" t="str">
        <f>VLOOKUP(H12975,lookups!$B$2:$C$32,2,FALSE)</f>
        <v>Y</v>
      </c>
      <c r="J12975">
        <v>3</v>
      </c>
      <c r="K12975" t="s">
        <v>10</v>
      </c>
      <c r="L12975">
        <v>1</v>
      </c>
      <c r="M12975">
        <v>453.6</v>
      </c>
    </row>
    <row r="12976" spans="1:13" x14ac:dyDescent="0.3">
      <c r="A12976">
        <v>2011</v>
      </c>
      <c r="B12976">
        <v>19</v>
      </c>
      <c r="C12976" t="s">
        <v>28</v>
      </c>
      <c r="D12976" t="str">
        <f>VLOOKUP(C12976,lookups!$F$2:$H$27,2,FALSE)</f>
        <v>na</v>
      </c>
      <c r="E12976" t="str">
        <f>VLOOKUP(C12976,lookups!$F$2:$H$27,3,FALSE)</f>
        <v>na</v>
      </c>
      <c r="F12976" t="str">
        <f>VLOOKUP(C12976,lookups!$F$2:$I$27,4,FALSE)</f>
        <v>na</v>
      </c>
      <c r="G12976">
        <v>10</v>
      </c>
      <c r="H12976" t="s">
        <v>43</v>
      </c>
      <c r="I12976" t="str">
        <f>VLOOKUP(H12976,lookups!$B$2:$C$32,2,FALSE)</f>
        <v>Y</v>
      </c>
      <c r="J12976">
        <v>4</v>
      </c>
      <c r="K12976" t="s">
        <v>10</v>
      </c>
      <c r="L12976">
        <v>1</v>
      </c>
      <c r="M12976">
        <v>0</v>
      </c>
    </row>
    <row r="12977" spans="1:13" x14ac:dyDescent="0.3">
      <c r="A12977">
        <v>2011</v>
      </c>
      <c r="B12977">
        <v>19</v>
      </c>
      <c r="C12977" t="s">
        <v>28</v>
      </c>
      <c r="D12977" t="str">
        <f>VLOOKUP(C12977,lookups!$F$2:$H$27,2,FALSE)</f>
        <v>na</v>
      </c>
      <c r="E12977" t="str">
        <f>VLOOKUP(C12977,lookups!$F$2:$H$27,3,FALSE)</f>
        <v>na</v>
      </c>
      <c r="F12977" t="str">
        <f>VLOOKUP(C12977,lookups!$F$2:$I$27,4,FALSE)</f>
        <v>na</v>
      </c>
      <c r="G12977">
        <v>10</v>
      </c>
      <c r="H12977" t="s">
        <v>43</v>
      </c>
      <c r="I12977" t="str">
        <f>VLOOKUP(H12977,lookups!$B$2:$C$32,2,FALSE)</f>
        <v>Y</v>
      </c>
      <c r="J12977">
        <v>5</v>
      </c>
      <c r="K12977" t="s">
        <v>10</v>
      </c>
      <c r="L12977">
        <v>1</v>
      </c>
      <c r="M12977">
        <v>0</v>
      </c>
    </row>
    <row r="12978" spans="1:13" x14ac:dyDescent="0.3">
      <c r="A12978">
        <v>2011</v>
      </c>
      <c r="B12978">
        <v>20</v>
      </c>
      <c r="C12978" t="s">
        <v>29</v>
      </c>
      <c r="D12978" t="str">
        <f>VLOOKUP(C12978,lookups!$F$2:$H$27,2,FALSE)</f>
        <v>na</v>
      </c>
      <c r="E12978" t="str">
        <f>VLOOKUP(C12978,lookups!$F$2:$H$27,3,FALSE)</f>
        <v>na</v>
      </c>
      <c r="F12978" t="str">
        <f>VLOOKUP(C12978,lookups!$F$2:$I$27,4,FALSE)</f>
        <v>na</v>
      </c>
      <c r="G12978">
        <v>10</v>
      </c>
      <c r="H12978" t="s">
        <v>43</v>
      </c>
      <c r="I12978" t="str">
        <f>VLOOKUP(H12978,lookups!$B$2:$C$32,2,FALSE)</f>
        <v>Y</v>
      </c>
      <c r="J12978">
        <v>2</v>
      </c>
      <c r="K12978" t="s">
        <v>10</v>
      </c>
      <c r="L12978">
        <v>1</v>
      </c>
      <c r="M12978">
        <v>0</v>
      </c>
    </row>
    <row r="12979" spans="1:13" x14ac:dyDescent="0.3">
      <c r="A12979">
        <v>2011</v>
      </c>
      <c r="B12979">
        <v>20</v>
      </c>
      <c r="C12979" t="s">
        <v>29</v>
      </c>
      <c r="D12979" t="str">
        <f>VLOOKUP(C12979,lookups!$F$2:$H$27,2,FALSE)</f>
        <v>na</v>
      </c>
      <c r="E12979" t="str">
        <f>VLOOKUP(C12979,lookups!$F$2:$H$27,3,FALSE)</f>
        <v>na</v>
      </c>
      <c r="F12979" t="str">
        <f>VLOOKUP(C12979,lookups!$F$2:$I$27,4,FALSE)</f>
        <v>na</v>
      </c>
      <c r="G12979">
        <v>10</v>
      </c>
      <c r="H12979" t="s">
        <v>43</v>
      </c>
      <c r="I12979" t="str">
        <f>VLOOKUP(H12979,lookups!$B$2:$C$32,2,FALSE)</f>
        <v>Y</v>
      </c>
      <c r="J12979">
        <v>3</v>
      </c>
      <c r="K12979" t="s">
        <v>10</v>
      </c>
      <c r="L12979">
        <v>1</v>
      </c>
      <c r="M12979">
        <v>380.31</v>
      </c>
    </row>
    <row r="12980" spans="1:13" x14ac:dyDescent="0.3">
      <c r="A12980">
        <v>2011</v>
      </c>
      <c r="B12980">
        <v>20</v>
      </c>
      <c r="C12980" t="s">
        <v>29</v>
      </c>
      <c r="D12980" t="str">
        <f>VLOOKUP(C12980,lookups!$F$2:$H$27,2,FALSE)</f>
        <v>na</v>
      </c>
      <c r="E12980" t="str">
        <f>VLOOKUP(C12980,lookups!$F$2:$H$27,3,FALSE)</f>
        <v>na</v>
      </c>
      <c r="F12980" t="str">
        <f>VLOOKUP(C12980,lookups!$F$2:$I$27,4,FALSE)</f>
        <v>na</v>
      </c>
      <c r="G12980">
        <v>10</v>
      </c>
      <c r="H12980" t="s">
        <v>43</v>
      </c>
      <c r="I12980" t="str">
        <f>VLOOKUP(H12980,lookups!$B$2:$C$32,2,FALSE)</f>
        <v>Y</v>
      </c>
      <c r="J12980">
        <v>4</v>
      </c>
      <c r="K12980" t="s">
        <v>10</v>
      </c>
      <c r="L12980">
        <v>1</v>
      </c>
      <c r="M12980">
        <v>748.21</v>
      </c>
    </row>
    <row r="12981" spans="1:13" x14ac:dyDescent="0.3">
      <c r="A12981">
        <v>2011</v>
      </c>
      <c r="B12981">
        <v>20</v>
      </c>
      <c r="C12981" t="s">
        <v>29</v>
      </c>
      <c r="D12981" t="str">
        <f>VLOOKUP(C12981,lookups!$F$2:$H$27,2,FALSE)</f>
        <v>na</v>
      </c>
      <c r="E12981" t="str">
        <f>VLOOKUP(C12981,lookups!$F$2:$H$27,3,FALSE)</f>
        <v>na</v>
      </c>
      <c r="F12981" t="str">
        <f>VLOOKUP(C12981,lookups!$F$2:$I$27,4,FALSE)</f>
        <v>na</v>
      </c>
      <c r="G12981">
        <v>10</v>
      </c>
      <c r="H12981" t="s">
        <v>43</v>
      </c>
      <c r="I12981" t="str">
        <f>VLOOKUP(H12981,lookups!$B$2:$C$32,2,FALSE)</f>
        <v>Y</v>
      </c>
      <c r="J12981">
        <v>5</v>
      </c>
      <c r="K12981" t="s">
        <v>10</v>
      </c>
      <c r="L12981">
        <v>1</v>
      </c>
      <c r="M12981">
        <v>46.43</v>
      </c>
    </row>
    <row r="12982" spans="1:13" x14ac:dyDescent="0.3">
      <c r="A12982">
        <v>2011</v>
      </c>
      <c r="B12982">
        <v>21</v>
      </c>
      <c r="C12982" t="s">
        <v>30</v>
      </c>
      <c r="D12982" t="str">
        <f>VLOOKUP(C12982,lookups!$F$2:$H$27,2,FALSE)</f>
        <v>na</v>
      </c>
      <c r="E12982" t="str">
        <f>VLOOKUP(C12982,lookups!$F$2:$H$27,3,FALSE)</f>
        <v>na</v>
      </c>
      <c r="F12982" t="str">
        <f>VLOOKUP(C12982,lookups!$F$2:$I$27,4,FALSE)</f>
        <v>na</v>
      </c>
      <c r="G12982">
        <v>10</v>
      </c>
      <c r="H12982" t="s">
        <v>43</v>
      </c>
      <c r="I12982" t="str">
        <f>VLOOKUP(H12982,lookups!$B$2:$C$32,2,FALSE)</f>
        <v>Y</v>
      </c>
      <c r="J12982">
        <v>2</v>
      </c>
      <c r="K12982" t="s">
        <v>10</v>
      </c>
      <c r="L12982">
        <v>1</v>
      </c>
      <c r="M12982">
        <v>0</v>
      </c>
    </row>
    <row r="12983" spans="1:13" x14ac:dyDescent="0.3">
      <c r="A12983">
        <v>2011</v>
      </c>
      <c r="B12983">
        <v>21</v>
      </c>
      <c r="C12983" t="s">
        <v>30</v>
      </c>
      <c r="D12983" t="str">
        <f>VLOOKUP(C12983,lookups!$F$2:$H$27,2,FALSE)</f>
        <v>na</v>
      </c>
      <c r="E12983" t="str">
        <f>VLOOKUP(C12983,lookups!$F$2:$H$27,3,FALSE)</f>
        <v>na</v>
      </c>
      <c r="F12983" t="str">
        <f>VLOOKUP(C12983,lookups!$F$2:$I$27,4,FALSE)</f>
        <v>na</v>
      </c>
      <c r="G12983">
        <v>10</v>
      </c>
      <c r="H12983" t="s">
        <v>43</v>
      </c>
      <c r="I12983" t="str">
        <f>VLOOKUP(H12983,lookups!$B$2:$C$32,2,FALSE)</f>
        <v>Y</v>
      </c>
      <c r="J12983">
        <v>3</v>
      </c>
      <c r="K12983" t="s">
        <v>10</v>
      </c>
      <c r="L12983">
        <v>1</v>
      </c>
      <c r="M12983">
        <v>37.340000000000003</v>
      </c>
    </row>
    <row r="12984" spans="1:13" x14ac:dyDescent="0.3">
      <c r="A12984">
        <v>2011</v>
      </c>
      <c r="B12984">
        <v>21</v>
      </c>
      <c r="C12984" t="s">
        <v>30</v>
      </c>
      <c r="D12984" t="str">
        <f>VLOOKUP(C12984,lookups!$F$2:$H$27,2,FALSE)</f>
        <v>na</v>
      </c>
      <c r="E12984" t="str">
        <f>VLOOKUP(C12984,lookups!$F$2:$H$27,3,FALSE)</f>
        <v>na</v>
      </c>
      <c r="F12984" t="str">
        <f>VLOOKUP(C12984,lookups!$F$2:$I$27,4,FALSE)</f>
        <v>na</v>
      </c>
      <c r="G12984">
        <v>10</v>
      </c>
      <c r="H12984" t="s">
        <v>43</v>
      </c>
      <c r="I12984" t="str">
        <f>VLOOKUP(H12984,lookups!$B$2:$C$32,2,FALSE)</f>
        <v>Y</v>
      </c>
      <c r="J12984">
        <v>4</v>
      </c>
      <c r="K12984" t="s">
        <v>10</v>
      </c>
      <c r="L12984">
        <v>1</v>
      </c>
      <c r="M12984">
        <v>56.54</v>
      </c>
    </row>
    <row r="12985" spans="1:13" x14ac:dyDescent="0.3">
      <c r="A12985">
        <v>2011</v>
      </c>
      <c r="B12985">
        <v>21</v>
      </c>
      <c r="C12985" t="s">
        <v>30</v>
      </c>
      <c r="D12985" t="str">
        <f>VLOOKUP(C12985,lookups!$F$2:$H$27,2,FALSE)</f>
        <v>na</v>
      </c>
      <c r="E12985" t="str">
        <f>VLOOKUP(C12985,lookups!$F$2:$H$27,3,FALSE)</f>
        <v>na</v>
      </c>
      <c r="F12985" t="str">
        <f>VLOOKUP(C12985,lookups!$F$2:$I$27,4,FALSE)</f>
        <v>na</v>
      </c>
      <c r="G12985">
        <v>10</v>
      </c>
      <c r="H12985" t="s">
        <v>43</v>
      </c>
      <c r="I12985" t="str">
        <f>VLOOKUP(H12985,lookups!$B$2:$C$32,2,FALSE)</f>
        <v>Y</v>
      </c>
      <c r="J12985">
        <v>5</v>
      </c>
      <c r="K12985" t="s">
        <v>10</v>
      </c>
      <c r="L12985">
        <v>1</v>
      </c>
      <c r="M12985">
        <v>0</v>
      </c>
    </row>
    <row r="12986" spans="1:13" x14ac:dyDescent="0.3">
      <c r="A12986">
        <v>2011</v>
      </c>
      <c r="B12986">
        <v>22</v>
      </c>
      <c r="C12986" t="s">
        <v>31</v>
      </c>
      <c r="D12986" t="str">
        <f>VLOOKUP(C12986,lookups!$F$2:$H$27,2,FALSE)</f>
        <v>na</v>
      </c>
      <c r="E12986" t="str">
        <f>VLOOKUP(C12986,lookups!$F$2:$H$27,3,FALSE)</f>
        <v>na</v>
      </c>
      <c r="F12986" t="str">
        <f>VLOOKUP(C12986,lookups!$F$2:$I$27,4,FALSE)</f>
        <v>na</v>
      </c>
      <c r="G12986">
        <v>10</v>
      </c>
      <c r="H12986" t="s">
        <v>43</v>
      </c>
      <c r="I12986" t="str">
        <f>VLOOKUP(H12986,lookups!$B$2:$C$32,2,FALSE)</f>
        <v>Y</v>
      </c>
      <c r="J12986">
        <v>2</v>
      </c>
      <c r="K12986" t="s">
        <v>10</v>
      </c>
      <c r="L12986">
        <v>1</v>
      </c>
      <c r="M12986">
        <v>0</v>
      </c>
    </row>
    <row r="12987" spans="1:13" x14ac:dyDescent="0.3">
      <c r="A12987">
        <v>2011</v>
      </c>
      <c r="B12987">
        <v>22</v>
      </c>
      <c r="C12987" t="s">
        <v>31</v>
      </c>
      <c r="D12987" t="str">
        <f>VLOOKUP(C12987,lookups!$F$2:$H$27,2,FALSE)</f>
        <v>na</v>
      </c>
      <c r="E12987" t="str">
        <f>VLOOKUP(C12987,lookups!$F$2:$H$27,3,FALSE)</f>
        <v>na</v>
      </c>
      <c r="F12987" t="str">
        <f>VLOOKUP(C12987,lookups!$F$2:$I$27,4,FALSE)</f>
        <v>na</v>
      </c>
      <c r="G12987">
        <v>10</v>
      </c>
      <c r="H12987" t="s">
        <v>43</v>
      </c>
      <c r="I12987" t="str">
        <f>VLOOKUP(H12987,lookups!$B$2:$C$32,2,FALSE)</f>
        <v>Y</v>
      </c>
      <c r="J12987">
        <v>3</v>
      </c>
      <c r="K12987" t="s">
        <v>10</v>
      </c>
      <c r="L12987">
        <v>1</v>
      </c>
      <c r="M12987">
        <v>576.02</v>
      </c>
    </row>
    <row r="12988" spans="1:13" x14ac:dyDescent="0.3">
      <c r="A12988">
        <v>2011</v>
      </c>
      <c r="B12988">
        <v>22</v>
      </c>
      <c r="C12988" t="s">
        <v>31</v>
      </c>
      <c r="D12988" t="str">
        <f>VLOOKUP(C12988,lookups!$F$2:$H$27,2,FALSE)</f>
        <v>na</v>
      </c>
      <c r="E12988" t="str">
        <f>VLOOKUP(C12988,lookups!$F$2:$H$27,3,FALSE)</f>
        <v>na</v>
      </c>
      <c r="F12988" t="str">
        <f>VLOOKUP(C12988,lookups!$F$2:$I$27,4,FALSE)</f>
        <v>na</v>
      </c>
      <c r="G12988">
        <v>10</v>
      </c>
      <c r="H12988" t="s">
        <v>43</v>
      </c>
      <c r="I12988" t="str">
        <f>VLOOKUP(H12988,lookups!$B$2:$C$32,2,FALSE)</f>
        <v>Y</v>
      </c>
      <c r="J12988">
        <v>4</v>
      </c>
      <c r="K12988" t="s">
        <v>10</v>
      </c>
      <c r="L12988">
        <v>1</v>
      </c>
      <c r="M12988">
        <v>1053.75</v>
      </c>
    </row>
    <row r="12989" spans="1:13" x14ac:dyDescent="0.3">
      <c r="A12989">
        <v>2011</v>
      </c>
      <c r="B12989">
        <v>22</v>
      </c>
      <c r="C12989" t="s">
        <v>31</v>
      </c>
      <c r="D12989" t="str">
        <f>VLOOKUP(C12989,lookups!$F$2:$H$27,2,FALSE)</f>
        <v>na</v>
      </c>
      <c r="E12989" t="str">
        <f>VLOOKUP(C12989,lookups!$F$2:$H$27,3,FALSE)</f>
        <v>na</v>
      </c>
      <c r="F12989" t="str">
        <f>VLOOKUP(C12989,lookups!$F$2:$I$27,4,FALSE)</f>
        <v>na</v>
      </c>
      <c r="G12989">
        <v>10</v>
      </c>
      <c r="H12989" t="s">
        <v>43</v>
      </c>
      <c r="I12989" t="str">
        <f>VLOOKUP(H12989,lookups!$B$2:$C$32,2,FALSE)</f>
        <v>Y</v>
      </c>
      <c r="J12989">
        <v>5</v>
      </c>
      <c r="K12989" t="s">
        <v>10</v>
      </c>
      <c r="L12989">
        <v>1</v>
      </c>
      <c r="M12989">
        <v>133.72</v>
      </c>
    </row>
    <row r="12990" spans="1:13" x14ac:dyDescent="0.3">
      <c r="A12990">
        <v>2011</v>
      </c>
      <c r="B12990">
        <v>23</v>
      </c>
      <c r="C12990" t="s">
        <v>32</v>
      </c>
      <c r="D12990" t="str">
        <f>VLOOKUP(C12990,lookups!$F$2:$H$27,2,FALSE)</f>
        <v>na</v>
      </c>
      <c r="E12990" t="str">
        <f>VLOOKUP(C12990,lookups!$F$2:$H$27,3,FALSE)</f>
        <v>na</v>
      </c>
      <c r="F12990" t="str">
        <f>VLOOKUP(C12990,lookups!$F$2:$I$27,4,FALSE)</f>
        <v>na</v>
      </c>
      <c r="G12990">
        <v>10</v>
      </c>
      <c r="H12990" t="s">
        <v>43</v>
      </c>
      <c r="I12990" t="str">
        <f>VLOOKUP(H12990,lookups!$B$2:$C$32,2,FALSE)</f>
        <v>Y</v>
      </c>
      <c r="J12990">
        <v>2</v>
      </c>
      <c r="K12990" t="s">
        <v>10</v>
      </c>
      <c r="L12990">
        <v>1</v>
      </c>
      <c r="M12990">
        <v>0</v>
      </c>
    </row>
    <row r="12991" spans="1:13" x14ac:dyDescent="0.3">
      <c r="A12991">
        <v>2011</v>
      </c>
      <c r="B12991">
        <v>23</v>
      </c>
      <c r="C12991" t="s">
        <v>32</v>
      </c>
      <c r="D12991" t="str">
        <f>VLOOKUP(C12991,lookups!$F$2:$H$27,2,FALSE)</f>
        <v>na</v>
      </c>
      <c r="E12991" t="str">
        <f>VLOOKUP(C12991,lookups!$F$2:$H$27,3,FALSE)</f>
        <v>na</v>
      </c>
      <c r="F12991" t="str">
        <f>VLOOKUP(C12991,lookups!$F$2:$I$27,4,FALSE)</f>
        <v>na</v>
      </c>
      <c r="G12991">
        <v>10</v>
      </c>
      <c r="H12991" t="s">
        <v>43</v>
      </c>
      <c r="I12991" t="str">
        <f>VLOOKUP(H12991,lookups!$B$2:$C$32,2,FALSE)</f>
        <v>Y</v>
      </c>
      <c r="J12991">
        <v>3</v>
      </c>
      <c r="K12991" t="s">
        <v>10</v>
      </c>
      <c r="L12991">
        <v>1</v>
      </c>
      <c r="M12991">
        <v>101.02</v>
      </c>
    </row>
    <row r="12992" spans="1:13" x14ac:dyDescent="0.3">
      <c r="A12992">
        <v>2011</v>
      </c>
      <c r="B12992">
        <v>23</v>
      </c>
      <c r="C12992" t="s">
        <v>32</v>
      </c>
      <c r="D12992" t="str">
        <f>VLOOKUP(C12992,lookups!$F$2:$H$27,2,FALSE)</f>
        <v>na</v>
      </c>
      <c r="E12992" t="str">
        <f>VLOOKUP(C12992,lookups!$F$2:$H$27,3,FALSE)</f>
        <v>na</v>
      </c>
      <c r="F12992" t="str">
        <f>VLOOKUP(C12992,lookups!$F$2:$I$27,4,FALSE)</f>
        <v>na</v>
      </c>
      <c r="G12992">
        <v>10</v>
      </c>
      <c r="H12992" t="s">
        <v>43</v>
      </c>
      <c r="I12992" t="str">
        <f>VLOOKUP(H12992,lookups!$B$2:$C$32,2,FALSE)</f>
        <v>Y</v>
      </c>
      <c r="J12992">
        <v>4</v>
      </c>
      <c r="K12992" t="s">
        <v>10</v>
      </c>
      <c r="L12992">
        <v>1</v>
      </c>
      <c r="M12992">
        <v>54.64</v>
      </c>
    </row>
    <row r="12993" spans="1:13" x14ac:dyDescent="0.3">
      <c r="A12993">
        <v>2011</v>
      </c>
      <c r="B12993">
        <v>23</v>
      </c>
      <c r="C12993" t="s">
        <v>32</v>
      </c>
      <c r="D12993" t="str">
        <f>VLOOKUP(C12993,lookups!$F$2:$H$27,2,FALSE)</f>
        <v>na</v>
      </c>
      <c r="E12993" t="str">
        <f>VLOOKUP(C12993,lookups!$F$2:$H$27,3,FALSE)</f>
        <v>na</v>
      </c>
      <c r="F12993" t="str">
        <f>VLOOKUP(C12993,lookups!$F$2:$I$27,4,FALSE)</f>
        <v>na</v>
      </c>
      <c r="G12993">
        <v>10</v>
      </c>
      <c r="H12993" t="s">
        <v>43</v>
      </c>
      <c r="I12993" t="str">
        <f>VLOOKUP(H12993,lookups!$B$2:$C$32,2,FALSE)</f>
        <v>Y</v>
      </c>
      <c r="J12993">
        <v>5</v>
      </c>
      <c r="K12993" t="s">
        <v>10</v>
      </c>
      <c r="L12993">
        <v>1</v>
      </c>
      <c r="M12993">
        <v>4.42</v>
      </c>
    </row>
    <row r="12994" spans="1:13" x14ac:dyDescent="0.3">
      <c r="A12994">
        <v>2011</v>
      </c>
      <c r="B12994">
        <v>24</v>
      </c>
      <c r="C12994" t="s">
        <v>33</v>
      </c>
      <c r="D12994" t="str">
        <f>VLOOKUP(C12994,lookups!$F$2:$H$27,2,FALSE)</f>
        <v>13-15</v>
      </c>
      <c r="E12994" t="str">
        <f>VLOOKUP(C12994,lookups!$F$2:$H$27,3,FALSE)</f>
        <v>NGS/SGS/JDF Sport</v>
      </c>
      <c r="F12994">
        <f>VLOOKUP(C12994,lookups!$F$2:$I$27,4,FALSE)</f>
        <v>7</v>
      </c>
      <c r="G12994">
        <v>10</v>
      </c>
      <c r="H12994" t="s">
        <v>43</v>
      </c>
      <c r="I12994" t="str">
        <f>VLOOKUP(H12994,lookups!$B$2:$C$32,2,FALSE)</f>
        <v>Y</v>
      </c>
      <c r="J12994">
        <v>2</v>
      </c>
      <c r="K12994" t="s">
        <v>10</v>
      </c>
      <c r="L12994">
        <v>1</v>
      </c>
      <c r="M12994">
        <v>271.33</v>
      </c>
    </row>
    <row r="12995" spans="1:13" x14ac:dyDescent="0.3">
      <c r="A12995">
        <v>2011</v>
      </c>
      <c r="B12995">
        <v>24</v>
      </c>
      <c r="C12995" t="s">
        <v>33</v>
      </c>
      <c r="D12995" t="str">
        <f>VLOOKUP(C12995,lookups!$F$2:$H$27,2,FALSE)</f>
        <v>13-15</v>
      </c>
      <c r="E12995" t="str">
        <f>VLOOKUP(C12995,lookups!$F$2:$H$27,3,FALSE)</f>
        <v>NGS/SGS/JDF Sport</v>
      </c>
      <c r="F12995">
        <f>VLOOKUP(C12995,lookups!$F$2:$I$27,4,FALSE)</f>
        <v>7</v>
      </c>
      <c r="G12995">
        <v>10</v>
      </c>
      <c r="H12995" t="s">
        <v>43</v>
      </c>
      <c r="I12995" t="str">
        <f>VLOOKUP(H12995,lookups!$B$2:$C$32,2,FALSE)</f>
        <v>Y</v>
      </c>
      <c r="J12995">
        <v>3</v>
      </c>
      <c r="K12995" t="s">
        <v>10</v>
      </c>
      <c r="L12995">
        <v>1</v>
      </c>
      <c r="M12995">
        <v>1361.02</v>
      </c>
    </row>
    <row r="12996" spans="1:13" x14ac:dyDescent="0.3">
      <c r="A12996">
        <v>2011</v>
      </c>
      <c r="B12996">
        <v>24</v>
      </c>
      <c r="C12996" t="s">
        <v>33</v>
      </c>
      <c r="D12996" t="str">
        <f>VLOOKUP(C12996,lookups!$F$2:$H$27,2,FALSE)</f>
        <v>13-15</v>
      </c>
      <c r="E12996" t="str">
        <f>VLOOKUP(C12996,lookups!$F$2:$H$27,3,FALSE)</f>
        <v>NGS/SGS/JDF Sport</v>
      </c>
      <c r="F12996">
        <f>VLOOKUP(C12996,lookups!$F$2:$I$27,4,FALSE)</f>
        <v>7</v>
      </c>
      <c r="G12996">
        <v>10</v>
      </c>
      <c r="H12996" t="s">
        <v>43</v>
      </c>
      <c r="I12996" t="str">
        <f>VLOOKUP(H12996,lookups!$B$2:$C$32,2,FALSE)</f>
        <v>Y</v>
      </c>
      <c r="J12996">
        <v>4</v>
      </c>
      <c r="K12996" t="s">
        <v>10</v>
      </c>
      <c r="L12996">
        <v>1</v>
      </c>
      <c r="M12996">
        <v>2738.19</v>
      </c>
    </row>
    <row r="12997" spans="1:13" x14ac:dyDescent="0.3">
      <c r="A12997">
        <v>2011</v>
      </c>
      <c r="B12997">
        <v>24</v>
      </c>
      <c r="C12997" t="s">
        <v>33</v>
      </c>
      <c r="D12997" t="str">
        <f>VLOOKUP(C12997,lookups!$F$2:$H$27,2,FALSE)</f>
        <v>13-15</v>
      </c>
      <c r="E12997" t="str">
        <f>VLOOKUP(C12997,lookups!$F$2:$H$27,3,FALSE)</f>
        <v>NGS/SGS/JDF Sport</v>
      </c>
      <c r="F12997">
        <f>VLOOKUP(C12997,lookups!$F$2:$I$27,4,FALSE)</f>
        <v>7</v>
      </c>
      <c r="G12997">
        <v>10</v>
      </c>
      <c r="H12997" t="s">
        <v>43</v>
      </c>
      <c r="I12997" t="str">
        <f>VLOOKUP(H12997,lookups!$B$2:$C$32,2,FALSE)</f>
        <v>Y</v>
      </c>
      <c r="J12997">
        <v>5</v>
      </c>
      <c r="K12997" t="s">
        <v>10</v>
      </c>
      <c r="L12997">
        <v>1</v>
      </c>
      <c r="M12997">
        <v>120.16</v>
      </c>
    </row>
    <row r="12998" spans="1:13" x14ac:dyDescent="0.3">
      <c r="A12998">
        <v>2011</v>
      </c>
      <c r="B12998">
        <v>25</v>
      </c>
      <c r="C12998" t="s">
        <v>34</v>
      </c>
      <c r="D12998" t="str">
        <f>VLOOKUP(C12998,lookups!$F$2:$H$27,2,FALSE)</f>
        <v>na</v>
      </c>
      <c r="E12998" t="str">
        <f>VLOOKUP(C12998,lookups!$F$2:$H$27,3,FALSE)</f>
        <v>na</v>
      </c>
      <c r="F12998" t="str">
        <f>VLOOKUP(C12998,lookups!$F$2:$I$27,4,FALSE)</f>
        <v>na</v>
      </c>
      <c r="G12998">
        <v>10</v>
      </c>
      <c r="H12998" t="s">
        <v>43</v>
      </c>
      <c r="I12998" t="str">
        <f>VLOOKUP(H12998,lookups!$B$2:$C$32,2,FALSE)</f>
        <v>Y</v>
      </c>
      <c r="J12998">
        <v>2</v>
      </c>
      <c r="K12998" t="s">
        <v>10</v>
      </c>
      <c r="L12998">
        <v>1</v>
      </c>
      <c r="M12998">
        <v>701.34</v>
      </c>
    </row>
    <row r="12999" spans="1:13" x14ac:dyDescent="0.3">
      <c r="A12999">
        <v>2011</v>
      </c>
      <c r="B12999">
        <v>25</v>
      </c>
      <c r="C12999" t="s">
        <v>34</v>
      </c>
      <c r="D12999" t="str">
        <f>VLOOKUP(C12999,lookups!$F$2:$H$27,2,FALSE)</f>
        <v>na</v>
      </c>
      <c r="E12999" t="str">
        <f>VLOOKUP(C12999,lookups!$F$2:$H$27,3,FALSE)</f>
        <v>na</v>
      </c>
      <c r="F12999" t="str">
        <f>VLOOKUP(C12999,lookups!$F$2:$I$27,4,FALSE)</f>
        <v>na</v>
      </c>
      <c r="G12999">
        <v>10</v>
      </c>
      <c r="H12999" t="s">
        <v>43</v>
      </c>
      <c r="I12999" t="str">
        <f>VLOOKUP(H12999,lookups!$B$2:$C$32,2,FALSE)</f>
        <v>Y</v>
      </c>
      <c r="J12999">
        <v>3</v>
      </c>
      <c r="K12999" t="s">
        <v>10</v>
      </c>
      <c r="L12999">
        <v>1</v>
      </c>
      <c r="M12999">
        <v>0</v>
      </c>
    </row>
    <row r="13000" spans="1:13" x14ac:dyDescent="0.3">
      <c r="A13000">
        <v>2011</v>
      </c>
      <c r="B13000">
        <v>25</v>
      </c>
      <c r="C13000" t="s">
        <v>34</v>
      </c>
      <c r="D13000" t="str">
        <f>VLOOKUP(C13000,lookups!$F$2:$H$27,2,FALSE)</f>
        <v>na</v>
      </c>
      <c r="E13000" t="str">
        <f>VLOOKUP(C13000,lookups!$F$2:$H$27,3,FALSE)</f>
        <v>na</v>
      </c>
      <c r="F13000" t="str">
        <f>VLOOKUP(C13000,lookups!$F$2:$I$27,4,FALSE)</f>
        <v>na</v>
      </c>
      <c r="G13000">
        <v>10</v>
      </c>
      <c r="H13000" t="s">
        <v>43</v>
      </c>
      <c r="I13000" t="str">
        <f>VLOOKUP(H13000,lookups!$B$2:$C$32,2,FALSE)</f>
        <v>Y</v>
      </c>
      <c r="J13000">
        <v>4</v>
      </c>
      <c r="K13000" t="s">
        <v>10</v>
      </c>
      <c r="L13000">
        <v>1</v>
      </c>
      <c r="M13000">
        <v>0</v>
      </c>
    </row>
    <row r="13001" spans="1:13" x14ac:dyDescent="0.3">
      <c r="A13001">
        <v>2011</v>
      </c>
      <c r="B13001">
        <v>25</v>
      </c>
      <c r="C13001" t="s">
        <v>34</v>
      </c>
      <c r="D13001" t="str">
        <f>VLOOKUP(C13001,lookups!$F$2:$H$27,2,FALSE)</f>
        <v>na</v>
      </c>
      <c r="E13001" t="str">
        <f>VLOOKUP(C13001,lookups!$F$2:$H$27,3,FALSE)</f>
        <v>na</v>
      </c>
      <c r="F13001" t="str">
        <f>VLOOKUP(C13001,lookups!$F$2:$I$27,4,FALSE)</f>
        <v>na</v>
      </c>
      <c r="G13001">
        <v>10</v>
      </c>
      <c r="H13001" t="s">
        <v>43</v>
      </c>
      <c r="I13001" t="str">
        <f>VLOOKUP(H13001,lookups!$B$2:$C$32,2,FALSE)</f>
        <v>Y</v>
      </c>
      <c r="J13001">
        <v>5</v>
      </c>
      <c r="K13001" t="s">
        <v>10</v>
      </c>
      <c r="L13001">
        <v>1</v>
      </c>
      <c r="M13001">
        <v>0</v>
      </c>
    </row>
    <row r="13002" spans="1:13" x14ac:dyDescent="0.3">
      <c r="A13002">
        <v>2011</v>
      </c>
      <c r="B13002">
        <v>1</v>
      </c>
      <c r="C13002" t="s">
        <v>8</v>
      </c>
      <c r="D13002" t="str">
        <f>VLOOKUP(C13002,lookups!$F$2:$H$27,2,FALSE)</f>
        <v>na</v>
      </c>
      <c r="E13002" t="str">
        <f>VLOOKUP(C13002,lookups!$F$2:$H$27,3,FALSE)</f>
        <v>na</v>
      </c>
      <c r="F13002" t="str">
        <f>VLOOKUP(C13002,lookups!$F$2:$I$27,4,FALSE)</f>
        <v>na</v>
      </c>
      <c r="G13002">
        <v>11</v>
      </c>
      <c r="H13002" t="s">
        <v>44</v>
      </c>
      <c r="I13002" t="str">
        <f>VLOOKUP(H13002,lookups!$B$2:$C$32,2,FALSE)</f>
        <v>Y</v>
      </c>
      <c r="J13002">
        <v>2</v>
      </c>
      <c r="K13002" t="s">
        <v>10</v>
      </c>
      <c r="L13002">
        <v>1</v>
      </c>
      <c r="M13002">
        <v>0</v>
      </c>
    </row>
    <row r="13003" spans="1:13" x14ac:dyDescent="0.3">
      <c r="A13003">
        <v>2011</v>
      </c>
      <c r="B13003">
        <v>1</v>
      </c>
      <c r="C13003" t="s">
        <v>8</v>
      </c>
      <c r="D13003" t="str">
        <f>VLOOKUP(C13003,lookups!$F$2:$H$27,2,FALSE)</f>
        <v>na</v>
      </c>
      <c r="E13003" t="str">
        <f>VLOOKUP(C13003,lookups!$F$2:$H$27,3,FALSE)</f>
        <v>na</v>
      </c>
      <c r="F13003" t="str">
        <f>VLOOKUP(C13003,lookups!$F$2:$I$27,4,FALSE)</f>
        <v>na</v>
      </c>
      <c r="G13003">
        <v>11</v>
      </c>
      <c r="H13003" t="s">
        <v>44</v>
      </c>
      <c r="I13003" t="str">
        <f>VLOOKUP(H13003,lookups!$B$2:$C$32,2,FALSE)</f>
        <v>Y</v>
      </c>
      <c r="J13003">
        <v>3</v>
      </c>
      <c r="K13003" t="s">
        <v>10</v>
      </c>
      <c r="L13003">
        <v>1</v>
      </c>
      <c r="M13003">
        <v>0</v>
      </c>
    </row>
    <row r="13004" spans="1:13" x14ac:dyDescent="0.3">
      <c r="A13004">
        <v>2011</v>
      </c>
      <c r="B13004">
        <v>1</v>
      </c>
      <c r="C13004" t="s">
        <v>8</v>
      </c>
      <c r="D13004" t="str">
        <f>VLOOKUP(C13004,lookups!$F$2:$H$27,2,FALSE)</f>
        <v>na</v>
      </c>
      <c r="E13004" t="str">
        <f>VLOOKUP(C13004,lookups!$F$2:$H$27,3,FALSE)</f>
        <v>na</v>
      </c>
      <c r="F13004" t="str">
        <f>VLOOKUP(C13004,lookups!$F$2:$I$27,4,FALSE)</f>
        <v>na</v>
      </c>
      <c r="G13004">
        <v>11</v>
      </c>
      <c r="H13004" t="s">
        <v>44</v>
      </c>
      <c r="I13004" t="str">
        <f>VLOOKUP(H13004,lookups!$B$2:$C$32,2,FALSE)</f>
        <v>Y</v>
      </c>
      <c r="J13004">
        <v>4</v>
      </c>
      <c r="K13004" t="s">
        <v>10</v>
      </c>
      <c r="L13004">
        <v>1</v>
      </c>
      <c r="M13004">
        <v>455.56</v>
      </c>
    </row>
    <row r="13005" spans="1:13" x14ac:dyDescent="0.3">
      <c r="A13005">
        <v>2011</v>
      </c>
      <c r="B13005">
        <v>1</v>
      </c>
      <c r="C13005" t="s">
        <v>8</v>
      </c>
      <c r="D13005" t="str">
        <f>VLOOKUP(C13005,lookups!$F$2:$H$27,2,FALSE)</f>
        <v>na</v>
      </c>
      <c r="E13005" t="str">
        <f>VLOOKUP(C13005,lookups!$F$2:$H$27,3,FALSE)</f>
        <v>na</v>
      </c>
      <c r="F13005" t="str">
        <f>VLOOKUP(C13005,lookups!$F$2:$I$27,4,FALSE)</f>
        <v>na</v>
      </c>
      <c r="G13005">
        <v>11</v>
      </c>
      <c r="H13005" t="s">
        <v>44</v>
      </c>
      <c r="I13005" t="str">
        <f>VLOOKUP(H13005,lookups!$B$2:$C$32,2,FALSE)</f>
        <v>Y</v>
      </c>
      <c r="J13005">
        <v>5</v>
      </c>
      <c r="K13005" t="s">
        <v>10</v>
      </c>
      <c r="L13005">
        <v>1</v>
      </c>
      <c r="M13005">
        <v>0</v>
      </c>
    </row>
    <row r="13006" spans="1:13" x14ac:dyDescent="0.3">
      <c r="A13006">
        <v>2011</v>
      </c>
      <c r="B13006">
        <v>2</v>
      </c>
      <c r="C13006" t="s">
        <v>11</v>
      </c>
      <c r="D13006" t="str">
        <f>VLOOKUP(C13006,lookups!$F$2:$H$27,2,FALSE)</f>
        <v>na</v>
      </c>
      <c r="E13006" t="str">
        <f>VLOOKUP(C13006,lookups!$F$2:$H$27,3,FALSE)</f>
        <v>na</v>
      </c>
      <c r="F13006" t="str">
        <f>VLOOKUP(C13006,lookups!$F$2:$I$27,4,FALSE)</f>
        <v>na</v>
      </c>
      <c r="G13006">
        <v>11</v>
      </c>
      <c r="H13006" t="s">
        <v>44</v>
      </c>
      <c r="I13006" t="str">
        <f>VLOOKUP(H13006,lookups!$B$2:$C$32,2,FALSE)</f>
        <v>Y</v>
      </c>
      <c r="J13006">
        <v>2</v>
      </c>
      <c r="K13006" t="s">
        <v>10</v>
      </c>
      <c r="L13006">
        <v>1</v>
      </c>
      <c r="M13006">
        <v>0</v>
      </c>
    </row>
    <row r="13007" spans="1:13" x14ac:dyDescent="0.3">
      <c r="A13007">
        <v>2011</v>
      </c>
      <c r="B13007">
        <v>2</v>
      </c>
      <c r="C13007" t="s">
        <v>11</v>
      </c>
      <c r="D13007" t="str">
        <f>VLOOKUP(C13007,lookups!$F$2:$H$27,2,FALSE)</f>
        <v>na</v>
      </c>
      <c r="E13007" t="str">
        <f>VLOOKUP(C13007,lookups!$F$2:$H$27,3,FALSE)</f>
        <v>na</v>
      </c>
      <c r="F13007" t="str">
        <f>VLOOKUP(C13007,lookups!$F$2:$I$27,4,FALSE)</f>
        <v>na</v>
      </c>
      <c r="G13007">
        <v>11</v>
      </c>
      <c r="H13007" t="s">
        <v>44</v>
      </c>
      <c r="I13007" t="str">
        <f>VLOOKUP(H13007,lookups!$B$2:$C$32,2,FALSE)</f>
        <v>Y</v>
      </c>
      <c r="J13007">
        <v>3</v>
      </c>
      <c r="K13007" t="s">
        <v>10</v>
      </c>
      <c r="L13007">
        <v>1</v>
      </c>
      <c r="M13007">
        <v>8.52</v>
      </c>
    </row>
    <row r="13008" spans="1:13" x14ac:dyDescent="0.3">
      <c r="A13008">
        <v>2011</v>
      </c>
      <c r="B13008">
        <v>2</v>
      </c>
      <c r="C13008" t="s">
        <v>11</v>
      </c>
      <c r="D13008" t="str">
        <f>VLOOKUP(C13008,lookups!$F$2:$H$27,2,FALSE)</f>
        <v>na</v>
      </c>
      <c r="E13008" t="str">
        <f>VLOOKUP(C13008,lookups!$F$2:$H$27,3,FALSE)</f>
        <v>na</v>
      </c>
      <c r="F13008" t="str">
        <f>VLOOKUP(C13008,lookups!$F$2:$I$27,4,FALSE)</f>
        <v>na</v>
      </c>
      <c r="G13008">
        <v>11</v>
      </c>
      <c r="H13008" t="s">
        <v>44</v>
      </c>
      <c r="I13008" t="str">
        <f>VLOOKUP(H13008,lookups!$B$2:$C$32,2,FALSE)</f>
        <v>Y</v>
      </c>
      <c r="J13008">
        <v>4</v>
      </c>
      <c r="K13008" t="s">
        <v>10</v>
      </c>
      <c r="L13008">
        <v>1</v>
      </c>
      <c r="M13008">
        <v>213.27</v>
      </c>
    </row>
    <row r="13009" spans="1:13" x14ac:dyDescent="0.3">
      <c r="A13009">
        <v>2011</v>
      </c>
      <c r="B13009">
        <v>2</v>
      </c>
      <c r="C13009" t="s">
        <v>11</v>
      </c>
      <c r="D13009" t="str">
        <f>VLOOKUP(C13009,lookups!$F$2:$H$27,2,FALSE)</f>
        <v>na</v>
      </c>
      <c r="E13009" t="str">
        <f>VLOOKUP(C13009,lookups!$F$2:$H$27,3,FALSE)</f>
        <v>na</v>
      </c>
      <c r="F13009" t="str">
        <f>VLOOKUP(C13009,lookups!$F$2:$I$27,4,FALSE)</f>
        <v>na</v>
      </c>
      <c r="G13009">
        <v>11</v>
      </c>
      <c r="H13009" t="s">
        <v>44</v>
      </c>
      <c r="I13009" t="str">
        <f>VLOOKUP(H13009,lookups!$B$2:$C$32,2,FALSE)</f>
        <v>Y</v>
      </c>
      <c r="J13009">
        <v>5</v>
      </c>
      <c r="K13009" t="s">
        <v>10</v>
      </c>
      <c r="L13009">
        <v>1</v>
      </c>
      <c r="M13009">
        <v>0</v>
      </c>
    </row>
    <row r="13010" spans="1:13" x14ac:dyDescent="0.3">
      <c r="A13010">
        <v>2011</v>
      </c>
      <c r="B13010">
        <v>3</v>
      </c>
      <c r="C13010" t="s">
        <v>12</v>
      </c>
      <c r="D13010" t="str">
        <f>VLOOKUP(C13010,lookups!$F$2:$H$27,2,FALSE)</f>
        <v>na</v>
      </c>
      <c r="E13010" t="str">
        <f>VLOOKUP(C13010,lookups!$F$2:$H$27,3,FALSE)</f>
        <v>na</v>
      </c>
      <c r="F13010" t="str">
        <f>VLOOKUP(C13010,lookups!$F$2:$I$27,4,FALSE)</f>
        <v>na</v>
      </c>
      <c r="G13010">
        <v>11</v>
      </c>
      <c r="H13010" t="s">
        <v>44</v>
      </c>
      <c r="I13010" t="str">
        <f>VLOOKUP(H13010,lookups!$B$2:$C$32,2,FALSE)</f>
        <v>Y</v>
      </c>
      <c r="J13010">
        <v>2</v>
      </c>
      <c r="K13010" t="s">
        <v>10</v>
      </c>
      <c r="L13010">
        <v>1</v>
      </c>
      <c r="M13010">
        <v>0</v>
      </c>
    </row>
    <row r="13011" spans="1:13" x14ac:dyDescent="0.3">
      <c r="A13011">
        <v>2011</v>
      </c>
      <c r="B13011">
        <v>3</v>
      </c>
      <c r="C13011" t="s">
        <v>12</v>
      </c>
      <c r="D13011" t="str">
        <f>VLOOKUP(C13011,lookups!$F$2:$H$27,2,FALSE)</f>
        <v>na</v>
      </c>
      <c r="E13011" t="str">
        <f>VLOOKUP(C13011,lookups!$F$2:$H$27,3,FALSE)</f>
        <v>na</v>
      </c>
      <c r="F13011" t="str">
        <f>VLOOKUP(C13011,lookups!$F$2:$I$27,4,FALSE)</f>
        <v>na</v>
      </c>
      <c r="G13011">
        <v>11</v>
      </c>
      <c r="H13011" t="s">
        <v>44</v>
      </c>
      <c r="I13011" t="str">
        <f>VLOOKUP(H13011,lookups!$B$2:$C$32,2,FALSE)</f>
        <v>Y</v>
      </c>
      <c r="J13011">
        <v>3</v>
      </c>
      <c r="K13011" t="s">
        <v>10</v>
      </c>
      <c r="L13011">
        <v>1</v>
      </c>
      <c r="M13011">
        <v>0</v>
      </c>
    </row>
    <row r="13012" spans="1:13" x14ac:dyDescent="0.3">
      <c r="A13012">
        <v>2011</v>
      </c>
      <c r="B13012">
        <v>3</v>
      </c>
      <c r="C13012" t="s">
        <v>12</v>
      </c>
      <c r="D13012" t="str">
        <f>VLOOKUP(C13012,lookups!$F$2:$H$27,2,FALSE)</f>
        <v>na</v>
      </c>
      <c r="E13012" t="str">
        <f>VLOOKUP(C13012,lookups!$F$2:$H$27,3,FALSE)</f>
        <v>na</v>
      </c>
      <c r="F13012" t="str">
        <f>VLOOKUP(C13012,lookups!$F$2:$I$27,4,FALSE)</f>
        <v>na</v>
      </c>
      <c r="G13012">
        <v>11</v>
      </c>
      <c r="H13012" t="s">
        <v>44</v>
      </c>
      <c r="I13012" t="str">
        <f>VLOOKUP(H13012,lookups!$B$2:$C$32,2,FALSE)</f>
        <v>Y</v>
      </c>
      <c r="J13012">
        <v>4</v>
      </c>
      <c r="K13012" t="s">
        <v>10</v>
      </c>
      <c r="L13012">
        <v>1</v>
      </c>
      <c r="M13012">
        <v>0</v>
      </c>
    </row>
    <row r="13013" spans="1:13" x14ac:dyDescent="0.3">
      <c r="A13013">
        <v>2011</v>
      </c>
      <c r="B13013">
        <v>3</v>
      </c>
      <c r="C13013" t="s">
        <v>12</v>
      </c>
      <c r="D13013" t="str">
        <f>VLOOKUP(C13013,lookups!$F$2:$H$27,2,FALSE)</f>
        <v>na</v>
      </c>
      <c r="E13013" t="str">
        <f>VLOOKUP(C13013,lookups!$F$2:$H$27,3,FALSE)</f>
        <v>na</v>
      </c>
      <c r="F13013" t="str">
        <f>VLOOKUP(C13013,lookups!$F$2:$I$27,4,FALSE)</f>
        <v>na</v>
      </c>
      <c r="G13013">
        <v>11</v>
      </c>
      <c r="H13013" t="s">
        <v>44</v>
      </c>
      <c r="I13013" t="str">
        <f>VLOOKUP(H13013,lookups!$B$2:$C$32,2,FALSE)</f>
        <v>Y</v>
      </c>
      <c r="J13013">
        <v>5</v>
      </c>
      <c r="K13013" t="s">
        <v>10</v>
      </c>
      <c r="L13013">
        <v>1</v>
      </c>
      <c r="M13013">
        <v>0</v>
      </c>
    </row>
    <row r="13014" spans="1:13" x14ac:dyDescent="0.3">
      <c r="A13014">
        <v>2011</v>
      </c>
      <c r="B13014">
        <v>4</v>
      </c>
      <c r="C13014" t="s">
        <v>13</v>
      </c>
      <c r="D13014">
        <f>VLOOKUP(C13014,lookups!$F$2:$H$27,2,FALSE)</f>
        <v>10</v>
      </c>
      <c r="E13014" t="str">
        <f>VLOOKUP(C13014,lookups!$F$2:$H$27,3,FALSE)</f>
        <v>WCVI Troll</v>
      </c>
      <c r="F13014">
        <f>VLOOKUP(C13014,lookups!$F$2:$I$27,4,FALSE)</f>
        <v>6</v>
      </c>
      <c r="G13014">
        <v>11</v>
      </c>
      <c r="H13014" t="s">
        <v>44</v>
      </c>
      <c r="I13014" t="str">
        <f>VLOOKUP(H13014,lookups!$B$2:$C$32,2,FALSE)</f>
        <v>Y</v>
      </c>
      <c r="J13014">
        <v>2</v>
      </c>
      <c r="K13014" t="s">
        <v>10</v>
      </c>
      <c r="L13014">
        <v>1</v>
      </c>
      <c r="M13014">
        <v>95.22</v>
      </c>
    </row>
    <row r="13015" spans="1:13" x14ac:dyDescent="0.3">
      <c r="A13015">
        <v>2011</v>
      </c>
      <c r="B13015">
        <v>4</v>
      </c>
      <c r="C13015" t="s">
        <v>13</v>
      </c>
      <c r="D13015">
        <f>VLOOKUP(C13015,lookups!$F$2:$H$27,2,FALSE)</f>
        <v>10</v>
      </c>
      <c r="E13015" t="str">
        <f>VLOOKUP(C13015,lookups!$F$2:$H$27,3,FALSE)</f>
        <v>WCVI Troll</v>
      </c>
      <c r="F13015">
        <f>VLOOKUP(C13015,lookups!$F$2:$I$27,4,FALSE)</f>
        <v>6</v>
      </c>
      <c r="G13015">
        <v>11</v>
      </c>
      <c r="H13015" t="s">
        <v>44</v>
      </c>
      <c r="I13015" t="str">
        <f>VLOOKUP(H13015,lookups!$B$2:$C$32,2,FALSE)</f>
        <v>Y</v>
      </c>
      <c r="J13015">
        <v>3</v>
      </c>
      <c r="K13015" t="s">
        <v>10</v>
      </c>
      <c r="L13015">
        <v>1</v>
      </c>
      <c r="M13015">
        <v>2718.63</v>
      </c>
    </row>
    <row r="13016" spans="1:13" x14ac:dyDescent="0.3">
      <c r="A13016">
        <v>2011</v>
      </c>
      <c r="B13016">
        <v>4</v>
      </c>
      <c r="C13016" t="s">
        <v>13</v>
      </c>
      <c r="D13016">
        <f>VLOOKUP(C13016,lookups!$F$2:$H$27,2,FALSE)</f>
        <v>10</v>
      </c>
      <c r="E13016" t="str">
        <f>VLOOKUP(C13016,lookups!$F$2:$H$27,3,FALSE)</f>
        <v>WCVI Troll</v>
      </c>
      <c r="F13016">
        <f>VLOOKUP(C13016,lookups!$F$2:$I$27,4,FALSE)</f>
        <v>6</v>
      </c>
      <c r="G13016">
        <v>11</v>
      </c>
      <c r="H13016" t="s">
        <v>44</v>
      </c>
      <c r="I13016" t="str">
        <f>VLOOKUP(H13016,lookups!$B$2:$C$32,2,FALSE)</f>
        <v>Y</v>
      </c>
      <c r="J13016">
        <v>4</v>
      </c>
      <c r="K13016" t="s">
        <v>10</v>
      </c>
      <c r="L13016">
        <v>1</v>
      </c>
      <c r="M13016">
        <v>2762.29</v>
      </c>
    </row>
    <row r="13017" spans="1:13" x14ac:dyDescent="0.3">
      <c r="A13017">
        <v>2011</v>
      </c>
      <c r="B13017">
        <v>4</v>
      </c>
      <c r="C13017" t="s">
        <v>13</v>
      </c>
      <c r="D13017">
        <f>VLOOKUP(C13017,lookups!$F$2:$H$27,2,FALSE)</f>
        <v>10</v>
      </c>
      <c r="E13017" t="str">
        <f>VLOOKUP(C13017,lookups!$F$2:$H$27,3,FALSE)</f>
        <v>WCVI Troll</v>
      </c>
      <c r="F13017">
        <f>VLOOKUP(C13017,lookups!$F$2:$I$27,4,FALSE)</f>
        <v>6</v>
      </c>
      <c r="G13017">
        <v>11</v>
      </c>
      <c r="H13017" t="s">
        <v>44</v>
      </c>
      <c r="I13017" t="str">
        <f>VLOOKUP(H13017,lookups!$B$2:$C$32,2,FALSE)</f>
        <v>Y</v>
      </c>
      <c r="J13017">
        <v>5</v>
      </c>
      <c r="K13017" t="s">
        <v>10</v>
      </c>
      <c r="L13017">
        <v>1</v>
      </c>
      <c r="M13017">
        <v>417.43</v>
      </c>
    </row>
    <row r="13018" spans="1:13" x14ac:dyDescent="0.3">
      <c r="A13018">
        <v>2011</v>
      </c>
      <c r="B13018">
        <v>5</v>
      </c>
      <c r="C13018" t="s">
        <v>14</v>
      </c>
      <c r="D13018" t="str">
        <f>VLOOKUP(C13018,lookups!$F$2:$H$27,2,FALSE)</f>
        <v>na</v>
      </c>
      <c r="E13018" t="str">
        <f>VLOOKUP(C13018,lookups!$F$2:$H$27,3,FALSE)</f>
        <v>na</v>
      </c>
      <c r="F13018" t="str">
        <f>VLOOKUP(C13018,lookups!$F$2:$I$27,4,FALSE)</f>
        <v>na</v>
      </c>
      <c r="G13018">
        <v>11</v>
      </c>
      <c r="H13018" t="s">
        <v>44</v>
      </c>
      <c r="I13018" t="str">
        <f>VLOOKUP(H13018,lookups!$B$2:$C$32,2,FALSE)</f>
        <v>Y</v>
      </c>
      <c r="J13018">
        <v>2</v>
      </c>
      <c r="K13018" t="s">
        <v>10</v>
      </c>
      <c r="L13018">
        <v>1</v>
      </c>
      <c r="M13018">
        <v>0</v>
      </c>
    </row>
    <row r="13019" spans="1:13" x14ac:dyDescent="0.3">
      <c r="A13019">
        <v>2011</v>
      </c>
      <c r="B13019">
        <v>5</v>
      </c>
      <c r="C13019" t="s">
        <v>14</v>
      </c>
      <c r="D13019" t="str">
        <f>VLOOKUP(C13019,lookups!$F$2:$H$27,2,FALSE)</f>
        <v>na</v>
      </c>
      <c r="E13019" t="str">
        <f>VLOOKUP(C13019,lookups!$F$2:$H$27,3,FALSE)</f>
        <v>na</v>
      </c>
      <c r="F13019" t="str">
        <f>VLOOKUP(C13019,lookups!$F$2:$I$27,4,FALSE)</f>
        <v>na</v>
      </c>
      <c r="G13019">
        <v>11</v>
      </c>
      <c r="H13019" t="s">
        <v>44</v>
      </c>
      <c r="I13019" t="str">
        <f>VLOOKUP(H13019,lookups!$B$2:$C$32,2,FALSE)</f>
        <v>Y</v>
      </c>
      <c r="J13019">
        <v>3</v>
      </c>
      <c r="K13019" t="s">
        <v>10</v>
      </c>
      <c r="L13019">
        <v>1</v>
      </c>
      <c r="M13019">
        <v>1010.16</v>
      </c>
    </row>
    <row r="13020" spans="1:13" x14ac:dyDescent="0.3">
      <c r="A13020">
        <v>2011</v>
      </c>
      <c r="B13020">
        <v>5</v>
      </c>
      <c r="C13020" t="s">
        <v>14</v>
      </c>
      <c r="D13020" t="str">
        <f>VLOOKUP(C13020,lookups!$F$2:$H$27,2,FALSE)</f>
        <v>na</v>
      </c>
      <c r="E13020" t="str">
        <f>VLOOKUP(C13020,lookups!$F$2:$H$27,3,FALSE)</f>
        <v>na</v>
      </c>
      <c r="F13020" t="str">
        <f>VLOOKUP(C13020,lookups!$F$2:$I$27,4,FALSE)</f>
        <v>na</v>
      </c>
      <c r="G13020">
        <v>11</v>
      </c>
      <c r="H13020" t="s">
        <v>44</v>
      </c>
      <c r="I13020" t="str">
        <f>VLOOKUP(H13020,lookups!$B$2:$C$32,2,FALSE)</f>
        <v>Y</v>
      </c>
      <c r="J13020">
        <v>4</v>
      </c>
      <c r="K13020" t="s">
        <v>10</v>
      </c>
      <c r="L13020">
        <v>1</v>
      </c>
      <c r="M13020">
        <v>1973.86</v>
      </c>
    </row>
    <row r="13021" spans="1:13" x14ac:dyDescent="0.3">
      <c r="A13021">
        <v>2011</v>
      </c>
      <c r="B13021">
        <v>5</v>
      </c>
      <c r="C13021" t="s">
        <v>14</v>
      </c>
      <c r="D13021" t="str">
        <f>VLOOKUP(C13021,lookups!$F$2:$H$27,2,FALSE)</f>
        <v>na</v>
      </c>
      <c r="E13021" t="str">
        <f>VLOOKUP(C13021,lookups!$F$2:$H$27,3,FALSE)</f>
        <v>na</v>
      </c>
      <c r="F13021" t="str">
        <f>VLOOKUP(C13021,lookups!$F$2:$I$27,4,FALSE)</f>
        <v>na</v>
      </c>
      <c r="G13021">
        <v>11</v>
      </c>
      <c r="H13021" t="s">
        <v>44</v>
      </c>
      <c r="I13021" t="str">
        <f>VLOOKUP(H13021,lookups!$B$2:$C$32,2,FALSE)</f>
        <v>Y</v>
      </c>
      <c r="J13021">
        <v>5</v>
      </c>
      <c r="K13021" t="s">
        <v>10</v>
      </c>
      <c r="L13021">
        <v>1</v>
      </c>
      <c r="M13021">
        <v>189.79</v>
      </c>
    </row>
    <row r="13022" spans="1:13" x14ac:dyDescent="0.3">
      <c r="A13022">
        <v>2011</v>
      </c>
      <c r="B13022">
        <v>6</v>
      </c>
      <c r="C13022" t="s">
        <v>15</v>
      </c>
      <c r="D13022" t="str">
        <f>VLOOKUP(C13022,lookups!$F$2:$H$27,2,FALSE)</f>
        <v>na</v>
      </c>
      <c r="E13022" t="str">
        <f>VLOOKUP(C13022,lookups!$F$2:$H$27,3,FALSE)</f>
        <v>na</v>
      </c>
      <c r="F13022" t="str">
        <f>VLOOKUP(C13022,lookups!$F$2:$I$27,4,FALSE)</f>
        <v>na</v>
      </c>
      <c r="G13022">
        <v>11</v>
      </c>
      <c r="H13022" t="s">
        <v>44</v>
      </c>
      <c r="I13022" t="str">
        <f>VLOOKUP(H13022,lookups!$B$2:$C$32,2,FALSE)</f>
        <v>Y</v>
      </c>
      <c r="J13022">
        <v>2</v>
      </c>
      <c r="K13022" t="s">
        <v>10</v>
      </c>
      <c r="L13022">
        <v>1</v>
      </c>
      <c r="M13022">
        <v>0</v>
      </c>
    </row>
    <row r="13023" spans="1:13" x14ac:dyDescent="0.3">
      <c r="A13023">
        <v>2011</v>
      </c>
      <c r="B13023">
        <v>6</v>
      </c>
      <c r="C13023" t="s">
        <v>15</v>
      </c>
      <c r="D13023" t="str">
        <f>VLOOKUP(C13023,lookups!$F$2:$H$27,2,FALSE)</f>
        <v>na</v>
      </c>
      <c r="E13023" t="str">
        <f>VLOOKUP(C13023,lookups!$F$2:$H$27,3,FALSE)</f>
        <v>na</v>
      </c>
      <c r="F13023" t="str">
        <f>VLOOKUP(C13023,lookups!$F$2:$I$27,4,FALSE)</f>
        <v>na</v>
      </c>
      <c r="G13023">
        <v>11</v>
      </c>
      <c r="H13023" t="s">
        <v>44</v>
      </c>
      <c r="I13023" t="str">
        <f>VLOOKUP(H13023,lookups!$B$2:$C$32,2,FALSE)</f>
        <v>Y</v>
      </c>
      <c r="J13023">
        <v>3</v>
      </c>
      <c r="K13023" t="s">
        <v>10</v>
      </c>
      <c r="L13023">
        <v>1</v>
      </c>
      <c r="M13023">
        <v>0</v>
      </c>
    </row>
    <row r="13024" spans="1:13" x14ac:dyDescent="0.3">
      <c r="A13024">
        <v>2011</v>
      </c>
      <c r="B13024">
        <v>6</v>
      </c>
      <c r="C13024" t="s">
        <v>15</v>
      </c>
      <c r="D13024" t="str">
        <f>VLOOKUP(C13024,lookups!$F$2:$H$27,2,FALSE)</f>
        <v>na</v>
      </c>
      <c r="E13024" t="str">
        <f>VLOOKUP(C13024,lookups!$F$2:$H$27,3,FALSE)</f>
        <v>na</v>
      </c>
      <c r="F13024" t="str">
        <f>VLOOKUP(C13024,lookups!$F$2:$I$27,4,FALSE)</f>
        <v>na</v>
      </c>
      <c r="G13024">
        <v>11</v>
      </c>
      <c r="H13024" t="s">
        <v>44</v>
      </c>
      <c r="I13024" t="str">
        <f>VLOOKUP(H13024,lookups!$B$2:$C$32,2,FALSE)</f>
        <v>Y</v>
      </c>
      <c r="J13024">
        <v>4</v>
      </c>
      <c r="K13024" t="s">
        <v>10</v>
      </c>
      <c r="L13024">
        <v>1</v>
      </c>
      <c r="M13024">
        <v>0</v>
      </c>
    </row>
    <row r="13025" spans="1:13" x14ac:dyDescent="0.3">
      <c r="A13025">
        <v>2011</v>
      </c>
      <c r="B13025">
        <v>6</v>
      </c>
      <c r="C13025" t="s">
        <v>15</v>
      </c>
      <c r="D13025" t="str">
        <f>VLOOKUP(C13025,lookups!$F$2:$H$27,2,FALSE)</f>
        <v>na</v>
      </c>
      <c r="E13025" t="str">
        <f>VLOOKUP(C13025,lookups!$F$2:$H$27,3,FALSE)</f>
        <v>na</v>
      </c>
      <c r="F13025" t="str">
        <f>VLOOKUP(C13025,lookups!$F$2:$I$27,4,FALSE)</f>
        <v>na</v>
      </c>
      <c r="G13025">
        <v>11</v>
      </c>
      <c r="H13025" t="s">
        <v>44</v>
      </c>
      <c r="I13025" t="str">
        <f>VLOOKUP(H13025,lookups!$B$2:$C$32,2,FALSE)</f>
        <v>Y</v>
      </c>
      <c r="J13025">
        <v>5</v>
      </c>
      <c r="K13025" t="s">
        <v>10</v>
      </c>
      <c r="L13025">
        <v>1</v>
      </c>
      <c r="M13025">
        <v>0</v>
      </c>
    </row>
    <row r="13026" spans="1:13" x14ac:dyDescent="0.3">
      <c r="A13026">
        <v>2011</v>
      </c>
      <c r="B13026">
        <v>7</v>
      </c>
      <c r="C13026" t="s">
        <v>16</v>
      </c>
      <c r="D13026">
        <f>VLOOKUP(C13026,lookups!$F$2:$H$27,2,FALSE)</f>
        <v>2</v>
      </c>
      <c r="E13026" t="str">
        <f>VLOOKUP(C13026,lookups!$F$2:$H$27,3,FALSE)</f>
        <v>SEAK Net</v>
      </c>
      <c r="F13026">
        <f>VLOOKUP(C13026,lookups!$F$2:$I$27,4,FALSE)</f>
        <v>1</v>
      </c>
      <c r="G13026">
        <v>11</v>
      </c>
      <c r="H13026" t="s">
        <v>44</v>
      </c>
      <c r="I13026" t="str">
        <f>VLOOKUP(H13026,lookups!$B$2:$C$32,2,FALSE)</f>
        <v>Y</v>
      </c>
      <c r="J13026">
        <v>2</v>
      </c>
      <c r="K13026" t="s">
        <v>10</v>
      </c>
      <c r="L13026">
        <v>1</v>
      </c>
      <c r="M13026">
        <v>0</v>
      </c>
    </row>
    <row r="13027" spans="1:13" x14ac:dyDescent="0.3">
      <c r="A13027">
        <v>2011</v>
      </c>
      <c r="B13027">
        <v>7</v>
      </c>
      <c r="C13027" t="s">
        <v>16</v>
      </c>
      <c r="D13027">
        <f>VLOOKUP(C13027,lookups!$F$2:$H$27,2,FALSE)</f>
        <v>2</v>
      </c>
      <c r="E13027" t="str">
        <f>VLOOKUP(C13027,lookups!$F$2:$H$27,3,FALSE)</f>
        <v>SEAK Net</v>
      </c>
      <c r="F13027">
        <f>VLOOKUP(C13027,lookups!$F$2:$I$27,4,FALSE)</f>
        <v>1</v>
      </c>
      <c r="G13027">
        <v>11</v>
      </c>
      <c r="H13027" t="s">
        <v>44</v>
      </c>
      <c r="I13027" t="str">
        <f>VLOOKUP(H13027,lookups!$B$2:$C$32,2,FALSE)</f>
        <v>Y</v>
      </c>
      <c r="J13027">
        <v>3</v>
      </c>
      <c r="K13027" t="s">
        <v>10</v>
      </c>
      <c r="L13027">
        <v>1</v>
      </c>
      <c r="M13027">
        <v>3.81</v>
      </c>
    </row>
    <row r="13028" spans="1:13" x14ac:dyDescent="0.3">
      <c r="A13028">
        <v>2011</v>
      </c>
      <c r="B13028">
        <v>7</v>
      </c>
      <c r="C13028" t="s">
        <v>16</v>
      </c>
      <c r="D13028">
        <f>VLOOKUP(C13028,lookups!$F$2:$H$27,2,FALSE)</f>
        <v>2</v>
      </c>
      <c r="E13028" t="str">
        <f>VLOOKUP(C13028,lookups!$F$2:$H$27,3,FALSE)</f>
        <v>SEAK Net</v>
      </c>
      <c r="F13028">
        <f>VLOOKUP(C13028,lookups!$F$2:$I$27,4,FALSE)</f>
        <v>1</v>
      </c>
      <c r="G13028">
        <v>11</v>
      </c>
      <c r="H13028" t="s">
        <v>44</v>
      </c>
      <c r="I13028" t="str">
        <f>VLOOKUP(H13028,lookups!$B$2:$C$32,2,FALSE)</f>
        <v>Y</v>
      </c>
      <c r="J13028">
        <v>4</v>
      </c>
      <c r="K13028" t="s">
        <v>10</v>
      </c>
      <c r="L13028">
        <v>1</v>
      </c>
      <c r="M13028">
        <v>0</v>
      </c>
    </row>
    <row r="13029" spans="1:13" x14ac:dyDescent="0.3">
      <c r="A13029">
        <v>2011</v>
      </c>
      <c r="B13029">
        <v>7</v>
      </c>
      <c r="C13029" t="s">
        <v>16</v>
      </c>
      <c r="D13029">
        <f>VLOOKUP(C13029,lookups!$F$2:$H$27,2,FALSE)</f>
        <v>2</v>
      </c>
      <c r="E13029" t="str">
        <f>VLOOKUP(C13029,lookups!$F$2:$H$27,3,FALSE)</f>
        <v>SEAK Net</v>
      </c>
      <c r="F13029">
        <f>VLOOKUP(C13029,lookups!$F$2:$I$27,4,FALSE)</f>
        <v>1</v>
      </c>
      <c r="G13029">
        <v>11</v>
      </c>
      <c r="H13029" t="s">
        <v>44</v>
      </c>
      <c r="I13029" t="str">
        <f>VLOOKUP(H13029,lookups!$B$2:$C$32,2,FALSE)</f>
        <v>Y</v>
      </c>
      <c r="J13029">
        <v>5</v>
      </c>
      <c r="K13029" t="s">
        <v>10</v>
      </c>
      <c r="L13029">
        <v>1</v>
      </c>
      <c r="M13029">
        <v>0</v>
      </c>
    </row>
    <row r="13030" spans="1:13" x14ac:dyDescent="0.3">
      <c r="A13030">
        <v>2011</v>
      </c>
      <c r="B13030">
        <v>8</v>
      </c>
      <c r="C13030" t="s">
        <v>17</v>
      </c>
      <c r="D13030">
        <f>VLOOKUP(C13030,lookups!$F$2:$H$27,2,FALSE)</f>
        <v>4</v>
      </c>
      <c r="E13030" t="str">
        <f>VLOOKUP(C13030,lookups!$F$2:$H$27,3,FALSE)</f>
        <v>N/C BC Net</v>
      </c>
      <c r="F13030">
        <f>VLOOKUP(C13030,lookups!$F$2:$I$27,4,FALSE)</f>
        <v>3</v>
      </c>
      <c r="G13030">
        <v>11</v>
      </c>
      <c r="H13030" t="s">
        <v>44</v>
      </c>
      <c r="I13030" t="str">
        <f>VLOOKUP(H13030,lookups!$B$2:$C$32,2,FALSE)</f>
        <v>Y</v>
      </c>
      <c r="J13030">
        <v>2</v>
      </c>
      <c r="K13030" t="s">
        <v>10</v>
      </c>
      <c r="L13030">
        <v>1</v>
      </c>
      <c r="M13030">
        <v>0</v>
      </c>
    </row>
    <row r="13031" spans="1:13" x14ac:dyDescent="0.3">
      <c r="A13031">
        <v>2011</v>
      </c>
      <c r="B13031">
        <v>8</v>
      </c>
      <c r="C13031" t="s">
        <v>17</v>
      </c>
      <c r="D13031">
        <f>VLOOKUP(C13031,lookups!$F$2:$H$27,2,FALSE)</f>
        <v>4</v>
      </c>
      <c r="E13031" t="str">
        <f>VLOOKUP(C13031,lookups!$F$2:$H$27,3,FALSE)</f>
        <v>N/C BC Net</v>
      </c>
      <c r="F13031">
        <f>VLOOKUP(C13031,lookups!$F$2:$I$27,4,FALSE)</f>
        <v>3</v>
      </c>
      <c r="G13031">
        <v>11</v>
      </c>
      <c r="H13031" t="s">
        <v>44</v>
      </c>
      <c r="I13031" t="str">
        <f>VLOOKUP(H13031,lookups!$B$2:$C$32,2,FALSE)</f>
        <v>Y</v>
      </c>
      <c r="J13031">
        <v>3</v>
      </c>
      <c r="K13031" t="s">
        <v>10</v>
      </c>
      <c r="L13031">
        <v>1</v>
      </c>
      <c r="M13031">
        <v>17.260000000000002</v>
      </c>
    </row>
    <row r="13032" spans="1:13" x14ac:dyDescent="0.3">
      <c r="A13032">
        <v>2011</v>
      </c>
      <c r="B13032">
        <v>8</v>
      </c>
      <c r="C13032" t="s">
        <v>17</v>
      </c>
      <c r="D13032">
        <f>VLOOKUP(C13032,lookups!$F$2:$H$27,2,FALSE)</f>
        <v>4</v>
      </c>
      <c r="E13032" t="str">
        <f>VLOOKUP(C13032,lookups!$F$2:$H$27,3,FALSE)</f>
        <v>N/C BC Net</v>
      </c>
      <c r="F13032">
        <f>VLOOKUP(C13032,lookups!$F$2:$I$27,4,FALSE)</f>
        <v>3</v>
      </c>
      <c r="G13032">
        <v>11</v>
      </c>
      <c r="H13032" t="s">
        <v>44</v>
      </c>
      <c r="I13032" t="str">
        <f>VLOOKUP(H13032,lookups!$B$2:$C$32,2,FALSE)</f>
        <v>Y</v>
      </c>
      <c r="J13032">
        <v>4</v>
      </c>
      <c r="K13032" t="s">
        <v>10</v>
      </c>
      <c r="L13032">
        <v>1</v>
      </c>
      <c r="M13032">
        <v>0</v>
      </c>
    </row>
    <row r="13033" spans="1:13" x14ac:dyDescent="0.3">
      <c r="A13033">
        <v>2011</v>
      </c>
      <c r="B13033">
        <v>8</v>
      </c>
      <c r="C13033" t="s">
        <v>17</v>
      </c>
      <c r="D13033">
        <f>VLOOKUP(C13033,lookups!$F$2:$H$27,2,FALSE)</f>
        <v>4</v>
      </c>
      <c r="E13033" t="str">
        <f>VLOOKUP(C13033,lookups!$F$2:$H$27,3,FALSE)</f>
        <v>N/C BC Net</v>
      </c>
      <c r="F13033">
        <f>VLOOKUP(C13033,lookups!$F$2:$I$27,4,FALSE)</f>
        <v>3</v>
      </c>
      <c r="G13033">
        <v>11</v>
      </c>
      <c r="H13033" t="s">
        <v>44</v>
      </c>
      <c r="I13033" t="str">
        <f>VLOOKUP(H13033,lookups!$B$2:$C$32,2,FALSE)</f>
        <v>Y</v>
      </c>
      <c r="J13033">
        <v>5</v>
      </c>
      <c r="K13033" t="s">
        <v>10</v>
      </c>
      <c r="L13033">
        <v>1</v>
      </c>
      <c r="M13033">
        <v>0</v>
      </c>
    </row>
    <row r="13034" spans="1:13" x14ac:dyDescent="0.3">
      <c r="A13034">
        <v>2011</v>
      </c>
      <c r="B13034">
        <v>9</v>
      </c>
      <c r="C13034" t="s">
        <v>18</v>
      </c>
      <c r="D13034" t="str">
        <f>VLOOKUP(C13034,lookups!$F$2:$H$27,2,FALSE)</f>
        <v>na</v>
      </c>
      <c r="E13034" t="str">
        <f>VLOOKUP(C13034,lookups!$F$2:$H$27,3,FALSE)</f>
        <v>na</v>
      </c>
      <c r="F13034" t="str">
        <f>VLOOKUP(C13034,lookups!$F$2:$I$27,4,FALSE)</f>
        <v>na</v>
      </c>
      <c r="G13034">
        <v>11</v>
      </c>
      <c r="H13034" t="s">
        <v>44</v>
      </c>
      <c r="I13034" t="str">
        <f>VLOOKUP(H13034,lookups!$B$2:$C$32,2,FALSE)</f>
        <v>Y</v>
      </c>
      <c r="J13034">
        <v>2</v>
      </c>
      <c r="K13034" t="s">
        <v>10</v>
      </c>
      <c r="L13034">
        <v>1</v>
      </c>
      <c r="M13034">
        <v>39.49</v>
      </c>
    </row>
    <row r="13035" spans="1:13" x14ac:dyDescent="0.3">
      <c r="A13035">
        <v>2011</v>
      </c>
      <c r="B13035">
        <v>9</v>
      </c>
      <c r="C13035" t="s">
        <v>18</v>
      </c>
      <c r="D13035" t="str">
        <f>VLOOKUP(C13035,lookups!$F$2:$H$27,2,FALSE)</f>
        <v>na</v>
      </c>
      <c r="E13035" t="str">
        <f>VLOOKUP(C13035,lookups!$F$2:$H$27,3,FALSE)</f>
        <v>na</v>
      </c>
      <c r="F13035" t="str">
        <f>VLOOKUP(C13035,lookups!$F$2:$I$27,4,FALSE)</f>
        <v>na</v>
      </c>
      <c r="G13035">
        <v>11</v>
      </c>
      <c r="H13035" t="s">
        <v>44</v>
      </c>
      <c r="I13035" t="str">
        <f>VLOOKUP(H13035,lookups!$B$2:$C$32,2,FALSE)</f>
        <v>Y</v>
      </c>
      <c r="J13035">
        <v>3</v>
      </c>
      <c r="K13035" t="s">
        <v>10</v>
      </c>
      <c r="L13035">
        <v>1</v>
      </c>
      <c r="M13035">
        <v>32.659999999999997</v>
      </c>
    </row>
    <row r="13036" spans="1:13" x14ac:dyDescent="0.3">
      <c r="A13036">
        <v>2011</v>
      </c>
      <c r="B13036">
        <v>9</v>
      </c>
      <c r="C13036" t="s">
        <v>18</v>
      </c>
      <c r="D13036" t="str">
        <f>VLOOKUP(C13036,lookups!$F$2:$H$27,2,FALSE)</f>
        <v>na</v>
      </c>
      <c r="E13036" t="str">
        <f>VLOOKUP(C13036,lookups!$F$2:$H$27,3,FALSE)</f>
        <v>na</v>
      </c>
      <c r="F13036" t="str">
        <f>VLOOKUP(C13036,lookups!$F$2:$I$27,4,FALSE)</f>
        <v>na</v>
      </c>
      <c r="G13036">
        <v>11</v>
      </c>
      <c r="H13036" t="s">
        <v>44</v>
      </c>
      <c r="I13036" t="str">
        <f>VLOOKUP(H13036,lookups!$B$2:$C$32,2,FALSE)</f>
        <v>Y</v>
      </c>
      <c r="J13036">
        <v>4</v>
      </c>
      <c r="K13036" t="s">
        <v>10</v>
      </c>
      <c r="L13036">
        <v>1</v>
      </c>
      <c r="M13036">
        <v>2.81</v>
      </c>
    </row>
    <row r="13037" spans="1:13" x14ac:dyDescent="0.3">
      <c r="A13037">
        <v>2011</v>
      </c>
      <c r="B13037">
        <v>9</v>
      </c>
      <c r="C13037" t="s">
        <v>18</v>
      </c>
      <c r="D13037" t="str">
        <f>VLOOKUP(C13037,lookups!$F$2:$H$27,2,FALSE)</f>
        <v>na</v>
      </c>
      <c r="E13037" t="str">
        <f>VLOOKUP(C13037,lookups!$F$2:$H$27,3,FALSE)</f>
        <v>na</v>
      </c>
      <c r="F13037" t="str">
        <f>VLOOKUP(C13037,lookups!$F$2:$I$27,4,FALSE)</f>
        <v>na</v>
      </c>
      <c r="G13037">
        <v>11</v>
      </c>
      <c r="H13037" t="s">
        <v>44</v>
      </c>
      <c r="I13037" t="str">
        <f>VLOOKUP(H13037,lookups!$B$2:$C$32,2,FALSE)</f>
        <v>Y</v>
      </c>
      <c r="J13037">
        <v>5</v>
      </c>
      <c r="K13037" t="s">
        <v>10</v>
      </c>
      <c r="L13037">
        <v>1</v>
      </c>
      <c r="M13037">
        <v>0</v>
      </c>
    </row>
    <row r="13038" spans="1:13" x14ac:dyDescent="0.3">
      <c r="A13038">
        <v>2011</v>
      </c>
      <c r="B13038">
        <v>10</v>
      </c>
      <c r="C13038" t="s">
        <v>19</v>
      </c>
      <c r="D13038">
        <f>VLOOKUP(C13038,lookups!$F$2:$H$27,2,FALSE)</f>
        <v>5</v>
      </c>
      <c r="E13038" t="str">
        <f>VLOOKUP(C13038,lookups!$F$2:$H$27,3,FALSE)</f>
        <v>WCVI Net</v>
      </c>
      <c r="F13038">
        <f>VLOOKUP(C13038,lookups!$F$2:$I$27,4,FALSE)</f>
        <v>4</v>
      </c>
      <c r="G13038">
        <v>11</v>
      </c>
      <c r="H13038" t="s">
        <v>44</v>
      </c>
      <c r="I13038" t="str">
        <f>VLOOKUP(H13038,lookups!$B$2:$C$32,2,FALSE)</f>
        <v>Y</v>
      </c>
      <c r="J13038">
        <v>2</v>
      </c>
      <c r="K13038" t="s">
        <v>10</v>
      </c>
      <c r="L13038">
        <v>1</v>
      </c>
      <c r="M13038">
        <v>199.23</v>
      </c>
    </row>
    <row r="13039" spans="1:13" x14ac:dyDescent="0.3">
      <c r="A13039">
        <v>2011</v>
      </c>
      <c r="B13039">
        <v>10</v>
      </c>
      <c r="C13039" t="s">
        <v>19</v>
      </c>
      <c r="D13039">
        <f>VLOOKUP(C13039,lookups!$F$2:$H$27,2,FALSE)</f>
        <v>5</v>
      </c>
      <c r="E13039" t="str">
        <f>VLOOKUP(C13039,lookups!$F$2:$H$27,3,FALSE)</f>
        <v>WCVI Net</v>
      </c>
      <c r="F13039">
        <f>VLOOKUP(C13039,lookups!$F$2:$I$27,4,FALSE)</f>
        <v>4</v>
      </c>
      <c r="G13039">
        <v>11</v>
      </c>
      <c r="H13039" t="s">
        <v>44</v>
      </c>
      <c r="I13039" t="str">
        <f>VLOOKUP(H13039,lookups!$B$2:$C$32,2,FALSE)</f>
        <v>Y</v>
      </c>
      <c r="J13039">
        <v>3</v>
      </c>
      <c r="K13039" t="s">
        <v>10</v>
      </c>
      <c r="L13039">
        <v>1</v>
      </c>
      <c r="M13039">
        <v>826.62</v>
      </c>
    </row>
    <row r="13040" spans="1:13" x14ac:dyDescent="0.3">
      <c r="A13040">
        <v>2011</v>
      </c>
      <c r="B13040">
        <v>10</v>
      </c>
      <c r="C13040" t="s">
        <v>19</v>
      </c>
      <c r="D13040">
        <f>VLOOKUP(C13040,lookups!$F$2:$H$27,2,FALSE)</f>
        <v>5</v>
      </c>
      <c r="E13040" t="str">
        <f>VLOOKUP(C13040,lookups!$F$2:$H$27,3,FALSE)</f>
        <v>WCVI Net</v>
      </c>
      <c r="F13040">
        <f>VLOOKUP(C13040,lookups!$F$2:$I$27,4,FALSE)</f>
        <v>4</v>
      </c>
      <c r="G13040">
        <v>11</v>
      </c>
      <c r="H13040" t="s">
        <v>44</v>
      </c>
      <c r="I13040" t="str">
        <f>VLOOKUP(H13040,lookups!$B$2:$C$32,2,FALSE)</f>
        <v>Y</v>
      </c>
      <c r="J13040">
        <v>4</v>
      </c>
      <c r="K13040" t="s">
        <v>10</v>
      </c>
      <c r="L13040">
        <v>1</v>
      </c>
      <c r="M13040">
        <v>36.17</v>
      </c>
    </row>
    <row r="13041" spans="1:13" x14ac:dyDescent="0.3">
      <c r="A13041">
        <v>2011</v>
      </c>
      <c r="B13041">
        <v>10</v>
      </c>
      <c r="C13041" t="s">
        <v>19</v>
      </c>
      <c r="D13041">
        <f>VLOOKUP(C13041,lookups!$F$2:$H$27,2,FALSE)</f>
        <v>5</v>
      </c>
      <c r="E13041" t="str">
        <f>VLOOKUP(C13041,lookups!$F$2:$H$27,3,FALSE)</f>
        <v>WCVI Net</v>
      </c>
      <c r="F13041">
        <f>VLOOKUP(C13041,lookups!$F$2:$I$27,4,FALSE)</f>
        <v>4</v>
      </c>
      <c r="G13041">
        <v>11</v>
      </c>
      <c r="H13041" t="s">
        <v>44</v>
      </c>
      <c r="I13041" t="str">
        <f>VLOOKUP(H13041,lookups!$B$2:$C$32,2,FALSE)</f>
        <v>Y</v>
      </c>
      <c r="J13041">
        <v>5</v>
      </c>
      <c r="K13041" t="s">
        <v>10</v>
      </c>
      <c r="L13041">
        <v>1</v>
      </c>
      <c r="M13041">
        <v>0</v>
      </c>
    </row>
    <row r="13042" spans="1:13" x14ac:dyDescent="0.3">
      <c r="A13042">
        <v>2011</v>
      </c>
      <c r="B13042">
        <v>11</v>
      </c>
      <c r="C13042" t="s">
        <v>20</v>
      </c>
      <c r="D13042" t="str">
        <f>VLOOKUP(C13042,lookups!$F$2:$H$27,2,FALSE)</f>
        <v>6-7</v>
      </c>
      <c r="E13042" t="str">
        <f>VLOOKUP(C13042,lookups!$F$2:$H$27,3,FALSE)</f>
        <v>GeoStr/BC JDF Net</v>
      </c>
      <c r="F13042">
        <f>VLOOKUP(C13042,lookups!$F$2:$I$27,4,FALSE)</f>
        <v>5</v>
      </c>
      <c r="G13042">
        <v>11</v>
      </c>
      <c r="H13042" t="s">
        <v>44</v>
      </c>
      <c r="I13042" t="str">
        <f>VLOOKUP(H13042,lookups!$B$2:$C$32,2,FALSE)</f>
        <v>Y</v>
      </c>
      <c r="J13042">
        <v>2</v>
      </c>
      <c r="K13042" t="s">
        <v>10</v>
      </c>
      <c r="L13042">
        <v>1</v>
      </c>
      <c r="M13042">
        <v>0.06</v>
      </c>
    </row>
    <row r="13043" spans="1:13" x14ac:dyDescent="0.3">
      <c r="A13043">
        <v>2011</v>
      </c>
      <c r="B13043">
        <v>11</v>
      </c>
      <c r="C13043" t="s">
        <v>20</v>
      </c>
      <c r="D13043" t="str">
        <f>VLOOKUP(C13043,lookups!$F$2:$H$27,2,FALSE)</f>
        <v>6-7</v>
      </c>
      <c r="E13043" t="str">
        <f>VLOOKUP(C13043,lookups!$F$2:$H$27,3,FALSE)</f>
        <v>GeoStr/BC JDF Net</v>
      </c>
      <c r="F13043">
        <f>VLOOKUP(C13043,lookups!$F$2:$I$27,4,FALSE)</f>
        <v>5</v>
      </c>
      <c r="G13043">
        <v>11</v>
      </c>
      <c r="H13043" t="s">
        <v>44</v>
      </c>
      <c r="I13043" t="str">
        <f>VLOOKUP(H13043,lookups!$B$2:$C$32,2,FALSE)</f>
        <v>Y</v>
      </c>
      <c r="J13043">
        <v>3</v>
      </c>
      <c r="K13043" t="s">
        <v>10</v>
      </c>
      <c r="L13043">
        <v>1</v>
      </c>
      <c r="M13043">
        <v>0.03</v>
      </c>
    </row>
    <row r="13044" spans="1:13" x14ac:dyDescent="0.3">
      <c r="A13044">
        <v>2011</v>
      </c>
      <c r="B13044">
        <v>11</v>
      </c>
      <c r="C13044" t="s">
        <v>20</v>
      </c>
      <c r="D13044" t="str">
        <f>VLOOKUP(C13044,lookups!$F$2:$H$27,2,FALSE)</f>
        <v>6-7</v>
      </c>
      <c r="E13044" t="str">
        <f>VLOOKUP(C13044,lookups!$F$2:$H$27,3,FALSE)</f>
        <v>GeoStr/BC JDF Net</v>
      </c>
      <c r="F13044">
        <f>VLOOKUP(C13044,lookups!$F$2:$I$27,4,FALSE)</f>
        <v>5</v>
      </c>
      <c r="G13044">
        <v>11</v>
      </c>
      <c r="H13044" t="s">
        <v>44</v>
      </c>
      <c r="I13044" t="str">
        <f>VLOOKUP(H13044,lookups!$B$2:$C$32,2,FALSE)</f>
        <v>Y</v>
      </c>
      <c r="J13044">
        <v>4</v>
      </c>
      <c r="K13044" t="s">
        <v>10</v>
      </c>
      <c r="L13044">
        <v>1</v>
      </c>
      <c r="M13044">
        <v>0.01</v>
      </c>
    </row>
    <row r="13045" spans="1:13" x14ac:dyDescent="0.3">
      <c r="A13045">
        <v>2011</v>
      </c>
      <c r="B13045">
        <v>11</v>
      </c>
      <c r="C13045" t="s">
        <v>20</v>
      </c>
      <c r="D13045" t="str">
        <f>VLOOKUP(C13045,lookups!$F$2:$H$27,2,FALSE)</f>
        <v>6-7</v>
      </c>
      <c r="E13045" t="str">
        <f>VLOOKUP(C13045,lookups!$F$2:$H$27,3,FALSE)</f>
        <v>GeoStr/BC JDF Net</v>
      </c>
      <c r="F13045">
        <f>VLOOKUP(C13045,lookups!$F$2:$I$27,4,FALSE)</f>
        <v>5</v>
      </c>
      <c r="G13045">
        <v>11</v>
      </c>
      <c r="H13045" t="s">
        <v>44</v>
      </c>
      <c r="I13045" t="str">
        <f>VLOOKUP(H13045,lookups!$B$2:$C$32,2,FALSE)</f>
        <v>Y</v>
      </c>
      <c r="J13045">
        <v>5</v>
      </c>
      <c r="K13045" t="s">
        <v>10</v>
      </c>
      <c r="L13045">
        <v>1</v>
      </c>
      <c r="M13045">
        <v>0.01</v>
      </c>
    </row>
    <row r="13046" spans="1:13" x14ac:dyDescent="0.3">
      <c r="A13046">
        <v>2011</v>
      </c>
      <c r="B13046">
        <v>12</v>
      </c>
      <c r="C13046" t="s">
        <v>21</v>
      </c>
      <c r="D13046" t="str">
        <f>VLOOKUP(C13046,lookups!$F$2:$H$27,2,FALSE)</f>
        <v>na</v>
      </c>
      <c r="E13046" t="str">
        <f>VLOOKUP(C13046,lookups!$F$2:$H$27,3,FALSE)</f>
        <v>na</v>
      </c>
      <c r="F13046" t="str">
        <f>VLOOKUP(C13046,lookups!$F$2:$I$27,4,FALSE)</f>
        <v>na</v>
      </c>
      <c r="G13046">
        <v>11</v>
      </c>
      <c r="H13046" t="s">
        <v>44</v>
      </c>
      <c r="I13046" t="str">
        <f>VLOOKUP(H13046,lookups!$B$2:$C$32,2,FALSE)</f>
        <v>Y</v>
      </c>
      <c r="J13046">
        <v>2</v>
      </c>
      <c r="K13046" t="s">
        <v>10</v>
      </c>
      <c r="L13046">
        <v>1</v>
      </c>
      <c r="M13046">
        <v>4.74</v>
      </c>
    </row>
    <row r="13047" spans="1:13" x14ac:dyDescent="0.3">
      <c r="A13047">
        <v>2011</v>
      </c>
      <c r="B13047">
        <v>12</v>
      </c>
      <c r="C13047" t="s">
        <v>21</v>
      </c>
      <c r="D13047" t="str">
        <f>VLOOKUP(C13047,lookups!$F$2:$H$27,2,FALSE)</f>
        <v>na</v>
      </c>
      <c r="E13047" t="str">
        <f>VLOOKUP(C13047,lookups!$F$2:$H$27,3,FALSE)</f>
        <v>na</v>
      </c>
      <c r="F13047" t="str">
        <f>VLOOKUP(C13047,lookups!$F$2:$I$27,4,FALSE)</f>
        <v>na</v>
      </c>
      <c r="G13047">
        <v>11</v>
      </c>
      <c r="H13047" t="s">
        <v>44</v>
      </c>
      <c r="I13047" t="str">
        <f>VLOOKUP(H13047,lookups!$B$2:$C$32,2,FALSE)</f>
        <v>Y</v>
      </c>
      <c r="J13047">
        <v>3</v>
      </c>
      <c r="K13047" t="s">
        <v>10</v>
      </c>
      <c r="L13047">
        <v>1</v>
      </c>
      <c r="M13047">
        <v>99.93</v>
      </c>
    </row>
    <row r="13048" spans="1:13" x14ac:dyDescent="0.3">
      <c r="A13048">
        <v>2011</v>
      </c>
      <c r="B13048">
        <v>12</v>
      </c>
      <c r="C13048" t="s">
        <v>21</v>
      </c>
      <c r="D13048" t="str">
        <f>VLOOKUP(C13048,lookups!$F$2:$H$27,2,FALSE)</f>
        <v>na</v>
      </c>
      <c r="E13048" t="str">
        <f>VLOOKUP(C13048,lookups!$F$2:$H$27,3,FALSE)</f>
        <v>na</v>
      </c>
      <c r="F13048" t="str">
        <f>VLOOKUP(C13048,lookups!$F$2:$I$27,4,FALSE)</f>
        <v>na</v>
      </c>
      <c r="G13048">
        <v>11</v>
      </c>
      <c r="H13048" t="s">
        <v>44</v>
      </c>
      <c r="I13048" t="str">
        <f>VLOOKUP(H13048,lookups!$B$2:$C$32,2,FALSE)</f>
        <v>Y</v>
      </c>
      <c r="J13048">
        <v>4</v>
      </c>
      <c r="K13048" t="s">
        <v>10</v>
      </c>
      <c r="L13048">
        <v>1</v>
      </c>
      <c r="M13048">
        <v>66.599999999999994</v>
      </c>
    </row>
    <row r="13049" spans="1:13" x14ac:dyDescent="0.3">
      <c r="A13049">
        <v>2011</v>
      </c>
      <c r="B13049">
        <v>12</v>
      </c>
      <c r="C13049" t="s">
        <v>21</v>
      </c>
      <c r="D13049" t="str">
        <f>VLOOKUP(C13049,lookups!$F$2:$H$27,2,FALSE)</f>
        <v>na</v>
      </c>
      <c r="E13049" t="str">
        <f>VLOOKUP(C13049,lookups!$F$2:$H$27,3,FALSE)</f>
        <v>na</v>
      </c>
      <c r="F13049" t="str">
        <f>VLOOKUP(C13049,lookups!$F$2:$I$27,4,FALSE)</f>
        <v>na</v>
      </c>
      <c r="G13049">
        <v>11</v>
      </c>
      <c r="H13049" t="s">
        <v>44</v>
      </c>
      <c r="I13049" t="str">
        <f>VLOOKUP(H13049,lookups!$B$2:$C$32,2,FALSE)</f>
        <v>Y</v>
      </c>
      <c r="J13049">
        <v>5</v>
      </c>
      <c r="K13049" t="s">
        <v>10</v>
      </c>
      <c r="L13049">
        <v>1</v>
      </c>
      <c r="M13049">
        <v>5.14</v>
      </c>
    </row>
    <row r="13050" spans="1:13" x14ac:dyDescent="0.3">
      <c r="A13050">
        <v>2011</v>
      </c>
      <c r="B13050">
        <v>13</v>
      </c>
      <c r="C13050" t="s">
        <v>22</v>
      </c>
      <c r="D13050" t="str">
        <f>VLOOKUP(C13050,lookups!$F$2:$H$27,2,FALSE)</f>
        <v>na</v>
      </c>
      <c r="E13050" t="str">
        <f>VLOOKUP(C13050,lookups!$F$2:$H$27,3,FALSE)</f>
        <v>na</v>
      </c>
      <c r="F13050" t="str">
        <f>VLOOKUP(C13050,lookups!$F$2:$I$27,4,FALSE)</f>
        <v>na</v>
      </c>
      <c r="G13050">
        <v>11</v>
      </c>
      <c r="H13050" t="s">
        <v>44</v>
      </c>
      <c r="I13050" t="str">
        <f>VLOOKUP(H13050,lookups!$B$2:$C$32,2,FALSE)</f>
        <v>Y</v>
      </c>
      <c r="J13050">
        <v>2</v>
      </c>
      <c r="K13050" t="s">
        <v>10</v>
      </c>
      <c r="L13050">
        <v>1</v>
      </c>
      <c r="M13050">
        <v>3246.52</v>
      </c>
    </row>
    <row r="13051" spans="1:13" x14ac:dyDescent="0.3">
      <c r="A13051">
        <v>2011</v>
      </c>
      <c r="B13051">
        <v>13</v>
      </c>
      <c r="C13051" t="s">
        <v>22</v>
      </c>
      <c r="D13051" t="str">
        <f>VLOOKUP(C13051,lookups!$F$2:$H$27,2,FALSE)</f>
        <v>na</v>
      </c>
      <c r="E13051" t="str">
        <f>VLOOKUP(C13051,lookups!$F$2:$H$27,3,FALSE)</f>
        <v>na</v>
      </c>
      <c r="F13051" t="str">
        <f>VLOOKUP(C13051,lookups!$F$2:$I$27,4,FALSE)</f>
        <v>na</v>
      </c>
      <c r="G13051">
        <v>11</v>
      </c>
      <c r="H13051" t="s">
        <v>44</v>
      </c>
      <c r="I13051" t="str">
        <f>VLOOKUP(H13051,lookups!$B$2:$C$32,2,FALSE)</f>
        <v>Y</v>
      </c>
      <c r="J13051">
        <v>3</v>
      </c>
      <c r="K13051" t="s">
        <v>10</v>
      </c>
      <c r="L13051">
        <v>1</v>
      </c>
      <c r="M13051">
        <v>11484.03</v>
      </c>
    </row>
    <row r="13052" spans="1:13" x14ac:dyDescent="0.3">
      <c r="A13052">
        <v>2011</v>
      </c>
      <c r="B13052">
        <v>13</v>
      </c>
      <c r="C13052" t="s">
        <v>22</v>
      </c>
      <c r="D13052" t="str">
        <f>VLOOKUP(C13052,lookups!$F$2:$H$27,2,FALSE)</f>
        <v>na</v>
      </c>
      <c r="E13052" t="str">
        <f>VLOOKUP(C13052,lookups!$F$2:$H$27,3,FALSE)</f>
        <v>na</v>
      </c>
      <c r="F13052" t="str">
        <f>VLOOKUP(C13052,lookups!$F$2:$I$27,4,FALSE)</f>
        <v>na</v>
      </c>
      <c r="G13052">
        <v>11</v>
      </c>
      <c r="H13052" t="s">
        <v>44</v>
      </c>
      <c r="I13052" t="str">
        <f>VLOOKUP(H13052,lookups!$B$2:$C$32,2,FALSE)</f>
        <v>Y</v>
      </c>
      <c r="J13052">
        <v>4</v>
      </c>
      <c r="K13052" t="s">
        <v>10</v>
      </c>
      <c r="L13052">
        <v>1</v>
      </c>
      <c r="M13052">
        <v>36969.160000000003</v>
      </c>
    </row>
    <row r="13053" spans="1:13" x14ac:dyDescent="0.3">
      <c r="A13053">
        <v>2011</v>
      </c>
      <c r="B13053">
        <v>13</v>
      </c>
      <c r="C13053" t="s">
        <v>22</v>
      </c>
      <c r="D13053" t="str">
        <f>VLOOKUP(C13053,lookups!$F$2:$H$27,2,FALSE)</f>
        <v>na</v>
      </c>
      <c r="E13053" t="str">
        <f>VLOOKUP(C13053,lookups!$F$2:$H$27,3,FALSE)</f>
        <v>na</v>
      </c>
      <c r="F13053" t="str">
        <f>VLOOKUP(C13053,lookups!$F$2:$I$27,4,FALSE)</f>
        <v>na</v>
      </c>
      <c r="G13053">
        <v>11</v>
      </c>
      <c r="H13053" t="s">
        <v>44</v>
      </c>
      <c r="I13053" t="str">
        <f>VLOOKUP(H13053,lookups!$B$2:$C$32,2,FALSE)</f>
        <v>Y</v>
      </c>
      <c r="J13053">
        <v>5</v>
      </c>
      <c r="K13053" t="s">
        <v>10</v>
      </c>
      <c r="L13053">
        <v>1</v>
      </c>
      <c r="M13053">
        <v>8226.91</v>
      </c>
    </row>
    <row r="13054" spans="1:13" x14ac:dyDescent="0.3">
      <c r="A13054">
        <v>2011</v>
      </c>
      <c r="B13054">
        <v>14</v>
      </c>
      <c r="C13054" t="s">
        <v>23</v>
      </c>
      <c r="D13054" t="str">
        <f>VLOOKUP(C13054,lookups!$F$2:$H$27,2,FALSE)</f>
        <v>na</v>
      </c>
      <c r="E13054" t="str">
        <f>VLOOKUP(C13054,lookups!$F$2:$H$27,3,FALSE)</f>
        <v>na</v>
      </c>
      <c r="F13054" t="str">
        <f>VLOOKUP(C13054,lookups!$F$2:$I$27,4,FALSE)</f>
        <v>na</v>
      </c>
      <c r="G13054">
        <v>11</v>
      </c>
      <c r="H13054" t="s">
        <v>44</v>
      </c>
      <c r="I13054" t="str">
        <f>VLOOKUP(H13054,lookups!$B$2:$C$32,2,FALSE)</f>
        <v>Y</v>
      </c>
      <c r="J13054">
        <v>2</v>
      </c>
      <c r="K13054" t="s">
        <v>10</v>
      </c>
      <c r="L13054">
        <v>1</v>
      </c>
      <c r="M13054">
        <v>0</v>
      </c>
    </row>
    <row r="13055" spans="1:13" x14ac:dyDescent="0.3">
      <c r="A13055">
        <v>2011</v>
      </c>
      <c r="B13055">
        <v>14</v>
      </c>
      <c r="C13055" t="s">
        <v>23</v>
      </c>
      <c r="D13055" t="str">
        <f>VLOOKUP(C13055,lookups!$F$2:$H$27,2,FALSE)</f>
        <v>na</v>
      </c>
      <c r="E13055" t="str">
        <f>VLOOKUP(C13055,lookups!$F$2:$H$27,3,FALSE)</f>
        <v>na</v>
      </c>
      <c r="F13055" t="str">
        <f>VLOOKUP(C13055,lookups!$F$2:$I$27,4,FALSE)</f>
        <v>na</v>
      </c>
      <c r="G13055">
        <v>11</v>
      </c>
      <c r="H13055" t="s">
        <v>44</v>
      </c>
      <c r="I13055" t="str">
        <f>VLOOKUP(H13055,lookups!$B$2:$C$32,2,FALSE)</f>
        <v>Y</v>
      </c>
      <c r="J13055">
        <v>3</v>
      </c>
      <c r="K13055" t="s">
        <v>10</v>
      </c>
      <c r="L13055">
        <v>1</v>
      </c>
      <c r="M13055">
        <v>0</v>
      </c>
    </row>
    <row r="13056" spans="1:13" x14ac:dyDescent="0.3">
      <c r="A13056">
        <v>2011</v>
      </c>
      <c r="B13056">
        <v>14</v>
      </c>
      <c r="C13056" t="s">
        <v>23</v>
      </c>
      <c r="D13056" t="str">
        <f>VLOOKUP(C13056,lookups!$F$2:$H$27,2,FALSE)</f>
        <v>na</v>
      </c>
      <c r="E13056" t="str">
        <f>VLOOKUP(C13056,lookups!$F$2:$H$27,3,FALSE)</f>
        <v>na</v>
      </c>
      <c r="F13056" t="str">
        <f>VLOOKUP(C13056,lookups!$F$2:$I$27,4,FALSE)</f>
        <v>na</v>
      </c>
      <c r="G13056">
        <v>11</v>
      </c>
      <c r="H13056" t="s">
        <v>44</v>
      </c>
      <c r="I13056" t="str">
        <f>VLOOKUP(H13056,lookups!$B$2:$C$32,2,FALSE)</f>
        <v>Y</v>
      </c>
      <c r="J13056">
        <v>4</v>
      </c>
      <c r="K13056" t="s">
        <v>10</v>
      </c>
      <c r="L13056">
        <v>1</v>
      </c>
      <c r="M13056">
        <v>0</v>
      </c>
    </row>
    <row r="13057" spans="1:13" x14ac:dyDescent="0.3">
      <c r="A13057">
        <v>2011</v>
      </c>
      <c r="B13057">
        <v>14</v>
      </c>
      <c r="C13057" t="s">
        <v>23</v>
      </c>
      <c r="D13057" t="str">
        <f>VLOOKUP(C13057,lookups!$F$2:$H$27,2,FALSE)</f>
        <v>na</v>
      </c>
      <c r="E13057" t="str">
        <f>VLOOKUP(C13057,lookups!$F$2:$H$27,3,FALSE)</f>
        <v>na</v>
      </c>
      <c r="F13057" t="str">
        <f>VLOOKUP(C13057,lookups!$F$2:$I$27,4,FALSE)</f>
        <v>na</v>
      </c>
      <c r="G13057">
        <v>11</v>
      </c>
      <c r="H13057" t="s">
        <v>44</v>
      </c>
      <c r="I13057" t="str">
        <f>VLOOKUP(H13057,lookups!$B$2:$C$32,2,FALSE)</f>
        <v>Y</v>
      </c>
      <c r="J13057">
        <v>5</v>
      </c>
      <c r="K13057" t="s">
        <v>10</v>
      </c>
      <c r="L13057">
        <v>1</v>
      </c>
      <c r="M13057">
        <v>0</v>
      </c>
    </row>
    <row r="13058" spans="1:13" x14ac:dyDescent="0.3">
      <c r="A13058">
        <v>2011</v>
      </c>
      <c r="B13058">
        <v>15</v>
      </c>
      <c r="C13058" t="s">
        <v>24</v>
      </c>
      <c r="D13058" t="str">
        <f>VLOOKUP(C13058,lookups!$F$2:$H$27,2,FALSE)</f>
        <v>na</v>
      </c>
      <c r="E13058" t="str">
        <f>VLOOKUP(C13058,lookups!$F$2:$H$27,3,FALSE)</f>
        <v>na</v>
      </c>
      <c r="F13058" t="str">
        <f>VLOOKUP(C13058,lookups!$F$2:$I$27,4,FALSE)</f>
        <v>na</v>
      </c>
      <c r="G13058">
        <v>11</v>
      </c>
      <c r="H13058" t="s">
        <v>44</v>
      </c>
      <c r="I13058" t="str">
        <f>VLOOKUP(H13058,lookups!$B$2:$C$32,2,FALSE)</f>
        <v>Y</v>
      </c>
      <c r="J13058">
        <v>2</v>
      </c>
      <c r="K13058" t="s">
        <v>10</v>
      </c>
      <c r="L13058">
        <v>1</v>
      </c>
      <c r="M13058">
        <v>0</v>
      </c>
    </row>
    <row r="13059" spans="1:13" x14ac:dyDescent="0.3">
      <c r="A13059">
        <v>2011</v>
      </c>
      <c r="B13059">
        <v>15</v>
      </c>
      <c r="C13059" t="s">
        <v>24</v>
      </c>
      <c r="D13059" t="str">
        <f>VLOOKUP(C13059,lookups!$F$2:$H$27,2,FALSE)</f>
        <v>na</v>
      </c>
      <c r="E13059" t="str">
        <f>VLOOKUP(C13059,lookups!$F$2:$H$27,3,FALSE)</f>
        <v>na</v>
      </c>
      <c r="F13059" t="str">
        <f>VLOOKUP(C13059,lookups!$F$2:$I$27,4,FALSE)</f>
        <v>na</v>
      </c>
      <c r="G13059">
        <v>11</v>
      </c>
      <c r="H13059" t="s">
        <v>44</v>
      </c>
      <c r="I13059" t="str">
        <f>VLOOKUP(H13059,lookups!$B$2:$C$32,2,FALSE)</f>
        <v>Y</v>
      </c>
      <c r="J13059">
        <v>3</v>
      </c>
      <c r="K13059" t="s">
        <v>10</v>
      </c>
      <c r="L13059">
        <v>1</v>
      </c>
      <c r="M13059">
        <v>0</v>
      </c>
    </row>
    <row r="13060" spans="1:13" x14ac:dyDescent="0.3">
      <c r="A13060">
        <v>2011</v>
      </c>
      <c r="B13060">
        <v>15</v>
      </c>
      <c r="C13060" t="s">
        <v>24</v>
      </c>
      <c r="D13060" t="str">
        <f>VLOOKUP(C13060,lookups!$F$2:$H$27,2,FALSE)</f>
        <v>na</v>
      </c>
      <c r="E13060" t="str">
        <f>VLOOKUP(C13060,lookups!$F$2:$H$27,3,FALSE)</f>
        <v>na</v>
      </c>
      <c r="F13060" t="str">
        <f>VLOOKUP(C13060,lookups!$F$2:$I$27,4,FALSE)</f>
        <v>na</v>
      </c>
      <c r="G13060">
        <v>11</v>
      </c>
      <c r="H13060" t="s">
        <v>44</v>
      </c>
      <c r="I13060" t="str">
        <f>VLOOKUP(H13060,lookups!$B$2:$C$32,2,FALSE)</f>
        <v>Y</v>
      </c>
      <c r="J13060">
        <v>4</v>
      </c>
      <c r="K13060" t="s">
        <v>10</v>
      </c>
      <c r="L13060">
        <v>1</v>
      </c>
      <c r="M13060">
        <v>0</v>
      </c>
    </row>
    <row r="13061" spans="1:13" x14ac:dyDescent="0.3">
      <c r="A13061">
        <v>2011</v>
      </c>
      <c r="B13061">
        <v>15</v>
      </c>
      <c r="C13061" t="s">
        <v>24</v>
      </c>
      <c r="D13061" t="str">
        <f>VLOOKUP(C13061,lookups!$F$2:$H$27,2,FALSE)</f>
        <v>na</v>
      </c>
      <c r="E13061" t="str">
        <f>VLOOKUP(C13061,lookups!$F$2:$H$27,3,FALSE)</f>
        <v>na</v>
      </c>
      <c r="F13061" t="str">
        <f>VLOOKUP(C13061,lookups!$F$2:$I$27,4,FALSE)</f>
        <v>na</v>
      </c>
      <c r="G13061">
        <v>11</v>
      </c>
      <c r="H13061" t="s">
        <v>44</v>
      </c>
      <c r="I13061" t="str">
        <f>VLOOKUP(H13061,lookups!$B$2:$C$32,2,FALSE)</f>
        <v>Y</v>
      </c>
      <c r="J13061">
        <v>5</v>
      </c>
      <c r="K13061" t="s">
        <v>10</v>
      </c>
      <c r="L13061">
        <v>1</v>
      </c>
      <c r="M13061">
        <v>0</v>
      </c>
    </row>
    <row r="13062" spans="1:13" x14ac:dyDescent="0.3">
      <c r="A13062">
        <v>2011</v>
      </c>
      <c r="B13062">
        <v>16</v>
      </c>
      <c r="C13062" t="s">
        <v>25</v>
      </c>
      <c r="D13062" t="str">
        <f>VLOOKUP(C13062,lookups!$F$2:$H$27,2,FALSE)</f>
        <v>na</v>
      </c>
      <c r="E13062" t="str">
        <f>VLOOKUP(C13062,lookups!$F$2:$H$27,3,FALSE)</f>
        <v>na</v>
      </c>
      <c r="F13062" t="str">
        <f>VLOOKUP(C13062,lookups!$F$2:$I$27,4,FALSE)</f>
        <v>na</v>
      </c>
      <c r="G13062">
        <v>11</v>
      </c>
      <c r="H13062" t="s">
        <v>44</v>
      </c>
      <c r="I13062" t="str">
        <f>VLOOKUP(H13062,lookups!$B$2:$C$32,2,FALSE)</f>
        <v>Y</v>
      </c>
      <c r="J13062">
        <v>2</v>
      </c>
      <c r="K13062" t="s">
        <v>10</v>
      </c>
      <c r="L13062">
        <v>1</v>
      </c>
      <c r="M13062">
        <v>0.56999999999999995</v>
      </c>
    </row>
    <row r="13063" spans="1:13" x14ac:dyDescent="0.3">
      <c r="A13063">
        <v>2011</v>
      </c>
      <c r="B13063">
        <v>16</v>
      </c>
      <c r="C13063" t="s">
        <v>25</v>
      </c>
      <c r="D13063" t="str">
        <f>VLOOKUP(C13063,lookups!$F$2:$H$27,2,FALSE)</f>
        <v>na</v>
      </c>
      <c r="E13063" t="str">
        <f>VLOOKUP(C13063,lookups!$F$2:$H$27,3,FALSE)</f>
        <v>na</v>
      </c>
      <c r="F13063" t="str">
        <f>VLOOKUP(C13063,lookups!$F$2:$I$27,4,FALSE)</f>
        <v>na</v>
      </c>
      <c r="G13063">
        <v>11</v>
      </c>
      <c r="H13063" t="s">
        <v>44</v>
      </c>
      <c r="I13063" t="str">
        <f>VLOOKUP(H13063,lookups!$B$2:$C$32,2,FALSE)</f>
        <v>Y</v>
      </c>
      <c r="J13063">
        <v>3</v>
      </c>
      <c r="K13063" t="s">
        <v>10</v>
      </c>
      <c r="L13063">
        <v>1</v>
      </c>
      <c r="M13063">
        <v>1.08</v>
      </c>
    </row>
    <row r="13064" spans="1:13" x14ac:dyDescent="0.3">
      <c r="A13064">
        <v>2011</v>
      </c>
      <c r="B13064">
        <v>16</v>
      </c>
      <c r="C13064" t="s">
        <v>25</v>
      </c>
      <c r="D13064" t="str">
        <f>VLOOKUP(C13064,lookups!$F$2:$H$27,2,FALSE)</f>
        <v>na</v>
      </c>
      <c r="E13064" t="str">
        <f>VLOOKUP(C13064,lookups!$F$2:$H$27,3,FALSE)</f>
        <v>na</v>
      </c>
      <c r="F13064" t="str">
        <f>VLOOKUP(C13064,lookups!$F$2:$I$27,4,FALSE)</f>
        <v>na</v>
      </c>
      <c r="G13064">
        <v>11</v>
      </c>
      <c r="H13064" t="s">
        <v>44</v>
      </c>
      <c r="I13064" t="str">
        <f>VLOOKUP(H13064,lookups!$B$2:$C$32,2,FALSE)</f>
        <v>Y</v>
      </c>
      <c r="J13064">
        <v>4</v>
      </c>
      <c r="K13064" t="s">
        <v>10</v>
      </c>
      <c r="L13064">
        <v>1</v>
      </c>
      <c r="M13064">
        <v>0.42</v>
      </c>
    </row>
    <row r="13065" spans="1:13" x14ac:dyDescent="0.3">
      <c r="A13065">
        <v>2011</v>
      </c>
      <c r="B13065">
        <v>16</v>
      </c>
      <c r="C13065" t="s">
        <v>25</v>
      </c>
      <c r="D13065" t="str">
        <f>VLOOKUP(C13065,lookups!$F$2:$H$27,2,FALSE)</f>
        <v>na</v>
      </c>
      <c r="E13065" t="str">
        <f>VLOOKUP(C13065,lookups!$F$2:$H$27,3,FALSE)</f>
        <v>na</v>
      </c>
      <c r="F13065" t="str">
        <f>VLOOKUP(C13065,lookups!$F$2:$I$27,4,FALSE)</f>
        <v>na</v>
      </c>
      <c r="G13065">
        <v>11</v>
      </c>
      <c r="H13065" t="s">
        <v>44</v>
      </c>
      <c r="I13065" t="str">
        <f>VLOOKUP(H13065,lookups!$B$2:$C$32,2,FALSE)</f>
        <v>Y</v>
      </c>
      <c r="J13065">
        <v>5</v>
      </c>
      <c r="K13065" t="s">
        <v>10</v>
      </c>
      <c r="L13065">
        <v>1</v>
      </c>
      <c r="M13065">
        <v>0</v>
      </c>
    </row>
    <row r="13066" spans="1:13" x14ac:dyDescent="0.3">
      <c r="A13066">
        <v>2011</v>
      </c>
      <c r="B13066">
        <v>17</v>
      </c>
      <c r="C13066" t="s">
        <v>26</v>
      </c>
      <c r="D13066" t="str">
        <f>VLOOKUP(C13066,lookups!$F$2:$H$27,2,FALSE)</f>
        <v>na</v>
      </c>
      <c r="E13066" t="str">
        <f>VLOOKUP(C13066,lookups!$F$2:$H$27,3,FALSE)</f>
        <v>na</v>
      </c>
      <c r="F13066" t="str">
        <f>VLOOKUP(C13066,lookups!$F$2:$I$27,4,FALSE)</f>
        <v>na</v>
      </c>
      <c r="G13066">
        <v>11</v>
      </c>
      <c r="H13066" t="s">
        <v>44</v>
      </c>
      <c r="I13066" t="str">
        <f>VLOOKUP(H13066,lookups!$B$2:$C$32,2,FALSE)</f>
        <v>Y</v>
      </c>
      <c r="J13066">
        <v>2</v>
      </c>
      <c r="K13066" t="s">
        <v>10</v>
      </c>
      <c r="L13066">
        <v>1</v>
      </c>
      <c r="M13066">
        <v>0</v>
      </c>
    </row>
    <row r="13067" spans="1:13" x14ac:dyDescent="0.3">
      <c r="A13067">
        <v>2011</v>
      </c>
      <c r="B13067">
        <v>17</v>
      </c>
      <c r="C13067" t="s">
        <v>26</v>
      </c>
      <c r="D13067" t="str">
        <f>VLOOKUP(C13067,lookups!$F$2:$H$27,2,FALSE)</f>
        <v>na</v>
      </c>
      <c r="E13067" t="str">
        <f>VLOOKUP(C13067,lookups!$F$2:$H$27,3,FALSE)</f>
        <v>na</v>
      </c>
      <c r="F13067" t="str">
        <f>VLOOKUP(C13067,lookups!$F$2:$I$27,4,FALSE)</f>
        <v>na</v>
      </c>
      <c r="G13067">
        <v>11</v>
      </c>
      <c r="H13067" t="s">
        <v>44</v>
      </c>
      <c r="I13067" t="str">
        <f>VLOOKUP(H13067,lookups!$B$2:$C$32,2,FALSE)</f>
        <v>Y</v>
      </c>
      <c r="J13067">
        <v>3</v>
      </c>
      <c r="K13067" t="s">
        <v>10</v>
      </c>
      <c r="L13067">
        <v>1</v>
      </c>
      <c r="M13067">
        <v>0</v>
      </c>
    </row>
    <row r="13068" spans="1:13" x14ac:dyDescent="0.3">
      <c r="A13068">
        <v>2011</v>
      </c>
      <c r="B13068">
        <v>17</v>
      </c>
      <c r="C13068" t="s">
        <v>26</v>
      </c>
      <c r="D13068" t="str">
        <f>VLOOKUP(C13068,lookups!$F$2:$H$27,2,FALSE)</f>
        <v>na</v>
      </c>
      <c r="E13068" t="str">
        <f>VLOOKUP(C13068,lookups!$F$2:$H$27,3,FALSE)</f>
        <v>na</v>
      </c>
      <c r="F13068" t="str">
        <f>VLOOKUP(C13068,lookups!$F$2:$I$27,4,FALSE)</f>
        <v>na</v>
      </c>
      <c r="G13068">
        <v>11</v>
      </c>
      <c r="H13068" t="s">
        <v>44</v>
      </c>
      <c r="I13068" t="str">
        <f>VLOOKUP(H13068,lookups!$B$2:$C$32,2,FALSE)</f>
        <v>Y</v>
      </c>
      <c r="J13068">
        <v>4</v>
      </c>
      <c r="K13068" t="s">
        <v>10</v>
      </c>
      <c r="L13068">
        <v>1</v>
      </c>
      <c r="M13068">
        <v>0</v>
      </c>
    </row>
    <row r="13069" spans="1:13" x14ac:dyDescent="0.3">
      <c r="A13069">
        <v>2011</v>
      </c>
      <c r="B13069">
        <v>17</v>
      </c>
      <c r="C13069" t="s">
        <v>26</v>
      </c>
      <c r="D13069" t="str">
        <f>VLOOKUP(C13069,lookups!$F$2:$H$27,2,FALSE)</f>
        <v>na</v>
      </c>
      <c r="E13069" t="str">
        <f>VLOOKUP(C13069,lookups!$F$2:$H$27,3,FALSE)</f>
        <v>na</v>
      </c>
      <c r="F13069" t="str">
        <f>VLOOKUP(C13069,lookups!$F$2:$I$27,4,FALSE)</f>
        <v>na</v>
      </c>
      <c r="G13069">
        <v>11</v>
      </c>
      <c r="H13069" t="s">
        <v>44</v>
      </c>
      <c r="I13069" t="str">
        <f>VLOOKUP(H13069,lookups!$B$2:$C$32,2,FALSE)</f>
        <v>Y</v>
      </c>
      <c r="J13069">
        <v>5</v>
      </c>
      <c r="K13069" t="s">
        <v>10</v>
      </c>
      <c r="L13069">
        <v>1</v>
      </c>
      <c r="M13069">
        <v>0</v>
      </c>
    </row>
    <row r="13070" spans="1:13" x14ac:dyDescent="0.3">
      <c r="A13070">
        <v>2011</v>
      </c>
      <c r="B13070">
        <v>18</v>
      </c>
      <c r="C13070" t="s">
        <v>27</v>
      </c>
      <c r="D13070">
        <f>VLOOKUP(C13070,lookups!$F$2:$H$27,2,FALSE)</f>
        <v>3</v>
      </c>
      <c r="E13070" t="str">
        <f>VLOOKUP(C13070,lookups!$F$2:$H$27,3,FALSE)</f>
        <v>SEAK Sport</v>
      </c>
      <c r="F13070">
        <f>VLOOKUP(C13070,lookups!$F$2:$I$27,4,FALSE)</f>
        <v>2</v>
      </c>
      <c r="G13070">
        <v>11</v>
      </c>
      <c r="H13070" t="s">
        <v>44</v>
      </c>
      <c r="I13070" t="str">
        <f>VLOOKUP(H13070,lookups!$B$2:$C$32,2,FALSE)</f>
        <v>Y</v>
      </c>
      <c r="J13070">
        <v>2</v>
      </c>
      <c r="K13070" t="s">
        <v>10</v>
      </c>
      <c r="L13070">
        <v>1</v>
      </c>
      <c r="M13070">
        <v>0</v>
      </c>
    </row>
    <row r="13071" spans="1:13" x14ac:dyDescent="0.3">
      <c r="A13071">
        <v>2011</v>
      </c>
      <c r="B13071">
        <v>18</v>
      </c>
      <c r="C13071" t="s">
        <v>27</v>
      </c>
      <c r="D13071">
        <f>VLOOKUP(C13071,lookups!$F$2:$H$27,2,FALSE)</f>
        <v>3</v>
      </c>
      <c r="E13071" t="str">
        <f>VLOOKUP(C13071,lookups!$F$2:$H$27,3,FALSE)</f>
        <v>SEAK Sport</v>
      </c>
      <c r="F13071">
        <f>VLOOKUP(C13071,lookups!$F$2:$I$27,4,FALSE)</f>
        <v>2</v>
      </c>
      <c r="G13071">
        <v>11</v>
      </c>
      <c r="H13071" t="s">
        <v>44</v>
      </c>
      <c r="I13071" t="str">
        <f>VLOOKUP(H13071,lookups!$B$2:$C$32,2,FALSE)</f>
        <v>Y</v>
      </c>
      <c r="J13071">
        <v>3</v>
      </c>
      <c r="K13071" t="s">
        <v>10</v>
      </c>
      <c r="L13071">
        <v>1</v>
      </c>
      <c r="M13071">
        <v>0</v>
      </c>
    </row>
    <row r="13072" spans="1:13" x14ac:dyDescent="0.3">
      <c r="A13072">
        <v>2011</v>
      </c>
      <c r="B13072">
        <v>18</v>
      </c>
      <c r="C13072" t="s">
        <v>27</v>
      </c>
      <c r="D13072">
        <f>VLOOKUP(C13072,lookups!$F$2:$H$27,2,FALSE)</f>
        <v>3</v>
      </c>
      <c r="E13072" t="str">
        <f>VLOOKUP(C13072,lookups!$F$2:$H$27,3,FALSE)</f>
        <v>SEAK Sport</v>
      </c>
      <c r="F13072">
        <f>VLOOKUP(C13072,lookups!$F$2:$I$27,4,FALSE)</f>
        <v>2</v>
      </c>
      <c r="G13072">
        <v>11</v>
      </c>
      <c r="H13072" t="s">
        <v>44</v>
      </c>
      <c r="I13072" t="str">
        <f>VLOOKUP(H13072,lookups!$B$2:$C$32,2,FALSE)</f>
        <v>Y</v>
      </c>
      <c r="J13072">
        <v>4</v>
      </c>
      <c r="K13072" t="s">
        <v>10</v>
      </c>
      <c r="L13072">
        <v>1</v>
      </c>
      <c r="M13072">
        <v>200.71</v>
      </c>
    </row>
    <row r="13073" spans="1:13" x14ac:dyDescent="0.3">
      <c r="A13073">
        <v>2011</v>
      </c>
      <c r="B13073">
        <v>18</v>
      </c>
      <c r="C13073" t="s">
        <v>27</v>
      </c>
      <c r="D13073">
        <f>VLOOKUP(C13073,lookups!$F$2:$H$27,2,FALSE)</f>
        <v>3</v>
      </c>
      <c r="E13073" t="str">
        <f>VLOOKUP(C13073,lookups!$F$2:$H$27,3,FALSE)</f>
        <v>SEAK Sport</v>
      </c>
      <c r="F13073">
        <f>VLOOKUP(C13073,lookups!$F$2:$I$27,4,FALSE)</f>
        <v>2</v>
      </c>
      <c r="G13073">
        <v>11</v>
      </c>
      <c r="H13073" t="s">
        <v>44</v>
      </c>
      <c r="I13073" t="str">
        <f>VLOOKUP(H13073,lookups!$B$2:$C$32,2,FALSE)</f>
        <v>Y</v>
      </c>
      <c r="J13073">
        <v>5</v>
      </c>
      <c r="K13073" t="s">
        <v>10</v>
      </c>
      <c r="L13073">
        <v>1</v>
      </c>
      <c r="M13073">
        <v>0</v>
      </c>
    </row>
    <row r="13074" spans="1:13" x14ac:dyDescent="0.3">
      <c r="A13074">
        <v>2011</v>
      </c>
      <c r="B13074">
        <v>19</v>
      </c>
      <c r="C13074" t="s">
        <v>28</v>
      </c>
      <c r="D13074" t="str">
        <f>VLOOKUP(C13074,lookups!$F$2:$H$27,2,FALSE)</f>
        <v>na</v>
      </c>
      <c r="E13074" t="str">
        <f>VLOOKUP(C13074,lookups!$F$2:$H$27,3,FALSE)</f>
        <v>na</v>
      </c>
      <c r="F13074" t="str">
        <f>VLOOKUP(C13074,lookups!$F$2:$I$27,4,FALSE)</f>
        <v>na</v>
      </c>
      <c r="G13074">
        <v>11</v>
      </c>
      <c r="H13074" t="s">
        <v>44</v>
      </c>
      <c r="I13074" t="str">
        <f>VLOOKUP(H13074,lookups!$B$2:$C$32,2,FALSE)</f>
        <v>Y</v>
      </c>
      <c r="J13074">
        <v>2</v>
      </c>
      <c r="K13074" t="s">
        <v>10</v>
      </c>
      <c r="L13074">
        <v>1</v>
      </c>
      <c r="M13074">
        <v>0</v>
      </c>
    </row>
    <row r="13075" spans="1:13" x14ac:dyDescent="0.3">
      <c r="A13075">
        <v>2011</v>
      </c>
      <c r="B13075">
        <v>19</v>
      </c>
      <c r="C13075" t="s">
        <v>28</v>
      </c>
      <c r="D13075" t="str">
        <f>VLOOKUP(C13075,lookups!$F$2:$H$27,2,FALSE)</f>
        <v>na</v>
      </c>
      <c r="E13075" t="str">
        <f>VLOOKUP(C13075,lookups!$F$2:$H$27,3,FALSE)</f>
        <v>na</v>
      </c>
      <c r="F13075" t="str">
        <f>VLOOKUP(C13075,lookups!$F$2:$I$27,4,FALSE)</f>
        <v>na</v>
      </c>
      <c r="G13075">
        <v>11</v>
      </c>
      <c r="H13075" t="s">
        <v>44</v>
      </c>
      <c r="I13075" t="str">
        <f>VLOOKUP(H13075,lookups!$B$2:$C$32,2,FALSE)</f>
        <v>Y</v>
      </c>
      <c r="J13075">
        <v>3</v>
      </c>
      <c r="K13075" t="s">
        <v>10</v>
      </c>
      <c r="L13075">
        <v>1</v>
      </c>
      <c r="M13075">
        <v>271.13</v>
      </c>
    </row>
    <row r="13076" spans="1:13" x14ac:dyDescent="0.3">
      <c r="A13076">
        <v>2011</v>
      </c>
      <c r="B13076">
        <v>19</v>
      </c>
      <c r="C13076" t="s">
        <v>28</v>
      </c>
      <c r="D13076" t="str">
        <f>VLOOKUP(C13076,lookups!$F$2:$H$27,2,FALSE)</f>
        <v>na</v>
      </c>
      <c r="E13076" t="str">
        <f>VLOOKUP(C13076,lookups!$F$2:$H$27,3,FALSE)</f>
        <v>na</v>
      </c>
      <c r="F13076" t="str">
        <f>VLOOKUP(C13076,lookups!$F$2:$I$27,4,FALSE)</f>
        <v>na</v>
      </c>
      <c r="G13076">
        <v>11</v>
      </c>
      <c r="H13076" t="s">
        <v>44</v>
      </c>
      <c r="I13076" t="str">
        <f>VLOOKUP(H13076,lookups!$B$2:$C$32,2,FALSE)</f>
        <v>Y</v>
      </c>
      <c r="J13076">
        <v>4</v>
      </c>
      <c r="K13076" t="s">
        <v>10</v>
      </c>
      <c r="L13076">
        <v>1</v>
      </c>
      <c r="M13076">
        <v>679.74</v>
      </c>
    </row>
    <row r="13077" spans="1:13" x14ac:dyDescent="0.3">
      <c r="A13077">
        <v>2011</v>
      </c>
      <c r="B13077">
        <v>19</v>
      </c>
      <c r="C13077" t="s">
        <v>28</v>
      </c>
      <c r="D13077" t="str">
        <f>VLOOKUP(C13077,lookups!$F$2:$H$27,2,FALSE)</f>
        <v>na</v>
      </c>
      <c r="E13077" t="str">
        <f>VLOOKUP(C13077,lookups!$F$2:$H$27,3,FALSE)</f>
        <v>na</v>
      </c>
      <c r="F13077" t="str">
        <f>VLOOKUP(C13077,lookups!$F$2:$I$27,4,FALSE)</f>
        <v>na</v>
      </c>
      <c r="G13077">
        <v>11</v>
      </c>
      <c r="H13077" t="s">
        <v>44</v>
      </c>
      <c r="I13077" t="str">
        <f>VLOOKUP(H13077,lookups!$B$2:$C$32,2,FALSE)</f>
        <v>Y</v>
      </c>
      <c r="J13077">
        <v>5</v>
      </c>
      <c r="K13077" t="s">
        <v>10</v>
      </c>
      <c r="L13077">
        <v>1</v>
      </c>
      <c r="M13077">
        <v>0</v>
      </c>
    </row>
    <row r="13078" spans="1:13" x14ac:dyDescent="0.3">
      <c r="A13078">
        <v>2011</v>
      </c>
      <c r="B13078">
        <v>20</v>
      </c>
      <c r="C13078" t="s">
        <v>29</v>
      </c>
      <c r="D13078" t="str">
        <f>VLOOKUP(C13078,lookups!$F$2:$H$27,2,FALSE)</f>
        <v>na</v>
      </c>
      <c r="E13078" t="str">
        <f>VLOOKUP(C13078,lookups!$F$2:$H$27,3,FALSE)</f>
        <v>na</v>
      </c>
      <c r="F13078" t="str">
        <f>VLOOKUP(C13078,lookups!$F$2:$I$27,4,FALSE)</f>
        <v>na</v>
      </c>
      <c r="G13078">
        <v>11</v>
      </c>
      <c r="H13078" t="s">
        <v>44</v>
      </c>
      <c r="I13078" t="str">
        <f>VLOOKUP(H13078,lookups!$B$2:$C$32,2,FALSE)</f>
        <v>Y</v>
      </c>
      <c r="J13078">
        <v>2</v>
      </c>
      <c r="K13078" t="s">
        <v>10</v>
      </c>
      <c r="L13078">
        <v>1</v>
      </c>
      <c r="M13078">
        <v>113.29</v>
      </c>
    </row>
    <row r="13079" spans="1:13" x14ac:dyDescent="0.3">
      <c r="A13079">
        <v>2011</v>
      </c>
      <c r="B13079">
        <v>20</v>
      </c>
      <c r="C13079" t="s">
        <v>29</v>
      </c>
      <c r="D13079" t="str">
        <f>VLOOKUP(C13079,lookups!$F$2:$H$27,2,FALSE)</f>
        <v>na</v>
      </c>
      <c r="E13079" t="str">
        <f>VLOOKUP(C13079,lookups!$F$2:$H$27,3,FALSE)</f>
        <v>na</v>
      </c>
      <c r="F13079" t="str">
        <f>VLOOKUP(C13079,lookups!$F$2:$I$27,4,FALSE)</f>
        <v>na</v>
      </c>
      <c r="G13079">
        <v>11</v>
      </c>
      <c r="H13079" t="s">
        <v>44</v>
      </c>
      <c r="I13079" t="str">
        <f>VLOOKUP(H13079,lookups!$B$2:$C$32,2,FALSE)</f>
        <v>Y</v>
      </c>
      <c r="J13079">
        <v>3</v>
      </c>
      <c r="K13079" t="s">
        <v>10</v>
      </c>
      <c r="L13079">
        <v>1</v>
      </c>
      <c r="M13079">
        <v>1541.41</v>
      </c>
    </row>
    <row r="13080" spans="1:13" x14ac:dyDescent="0.3">
      <c r="A13080">
        <v>2011</v>
      </c>
      <c r="B13080">
        <v>20</v>
      </c>
      <c r="C13080" t="s">
        <v>29</v>
      </c>
      <c r="D13080" t="str">
        <f>VLOOKUP(C13080,lookups!$F$2:$H$27,2,FALSE)</f>
        <v>na</v>
      </c>
      <c r="E13080" t="str">
        <f>VLOOKUP(C13080,lookups!$F$2:$H$27,3,FALSE)</f>
        <v>na</v>
      </c>
      <c r="F13080" t="str">
        <f>VLOOKUP(C13080,lookups!$F$2:$I$27,4,FALSE)</f>
        <v>na</v>
      </c>
      <c r="G13080">
        <v>11</v>
      </c>
      <c r="H13080" t="s">
        <v>44</v>
      </c>
      <c r="I13080" t="str">
        <f>VLOOKUP(H13080,lookups!$B$2:$C$32,2,FALSE)</f>
        <v>Y</v>
      </c>
      <c r="J13080">
        <v>4</v>
      </c>
      <c r="K13080" t="s">
        <v>10</v>
      </c>
      <c r="L13080">
        <v>1</v>
      </c>
      <c r="M13080">
        <v>2188.44</v>
      </c>
    </row>
    <row r="13081" spans="1:13" x14ac:dyDescent="0.3">
      <c r="A13081">
        <v>2011</v>
      </c>
      <c r="B13081">
        <v>20</v>
      </c>
      <c r="C13081" t="s">
        <v>29</v>
      </c>
      <c r="D13081" t="str">
        <f>VLOOKUP(C13081,lookups!$F$2:$H$27,2,FALSE)</f>
        <v>na</v>
      </c>
      <c r="E13081" t="str">
        <f>VLOOKUP(C13081,lookups!$F$2:$H$27,3,FALSE)</f>
        <v>na</v>
      </c>
      <c r="F13081" t="str">
        <f>VLOOKUP(C13081,lookups!$F$2:$I$27,4,FALSE)</f>
        <v>na</v>
      </c>
      <c r="G13081">
        <v>11</v>
      </c>
      <c r="H13081" t="s">
        <v>44</v>
      </c>
      <c r="I13081" t="str">
        <f>VLOOKUP(H13081,lookups!$B$2:$C$32,2,FALSE)</f>
        <v>Y</v>
      </c>
      <c r="J13081">
        <v>5</v>
      </c>
      <c r="K13081" t="s">
        <v>10</v>
      </c>
      <c r="L13081">
        <v>1</v>
      </c>
      <c r="M13081">
        <v>345.62</v>
      </c>
    </row>
    <row r="13082" spans="1:13" x14ac:dyDescent="0.3">
      <c r="A13082">
        <v>2011</v>
      </c>
      <c r="B13082">
        <v>21</v>
      </c>
      <c r="C13082" t="s">
        <v>30</v>
      </c>
      <c r="D13082" t="str">
        <f>VLOOKUP(C13082,lookups!$F$2:$H$27,2,FALSE)</f>
        <v>na</v>
      </c>
      <c r="E13082" t="str">
        <f>VLOOKUP(C13082,lookups!$F$2:$H$27,3,FALSE)</f>
        <v>na</v>
      </c>
      <c r="F13082" t="str">
        <f>VLOOKUP(C13082,lookups!$F$2:$I$27,4,FALSE)</f>
        <v>na</v>
      </c>
      <c r="G13082">
        <v>11</v>
      </c>
      <c r="H13082" t="s">
        <v>44</v>
      </c>
      <c r="I13082" t="str">
        <f>VLOOKUP(H13082,lookups!$B$2:$C$32,2,FALSE)</f>
        <v>Y</v>
      </c>
      <c r="J13082">
        <v>2</v>
      </c>
      <c r="K13082" t="s">
        <v>10</v>
      </c>
      <c r="L13082">
        <v>1</v>
      </c>
      <c r="M13082">
        <v>0</v>
      </c>
    </row>
    <row r="13083" spans="1:13" x14ac:dyDescent="0.3">
      <c r="A13083">
        <v>2011</v>
      </c>
      <c r="B13083">
        <v>21</v>
      </c>
      <c r="C13083" t="s">
        <v>30</v>
      </c>
      <c r="D13083" t="str">
        <f>VLOOKUP(C13083,lookups!$F$2:$H$27,2,FALSE)</f>
        <v>na</v>
      </c>
      <c r="E13083" t="str">
        <f>VLOOKUP(C13083,lookups!$F$2:$H$27,3,FALSE)</f>
        <v>na</v>
      </c>
      <c r="F13083" t="str">
        <f>VLOOKUP(C13083,lookups!$F$2:$I$27,4,FALSE)</f>
        <v>na</v>
      </c>
      <c r="G13083">
        <v>11</v>
      </c>
      <c r="H13083" t="s">
        <v>44</v>
      </c>
      <c r="I13083" t="str">
        <f>VLOOKUP(H13083,lookups!$B$2:$C$32,2,FALSE)</f>
        <v>Y</v>
      </c>
      <c r="J13083">
        <v>3</v>
      </c>
      <c r="K13083" t="s">
        <v>10</v>
      </c>
      <c r="L13083">
        <v>1</v>
      </c>
      <c r="M13083">
        <v>137.63999999999999</v>
      </c>
    </row>
    <row r="13084" spans="1:13" x14ac:dyDescent="0.3">
      <c r="A13084">
        <v>2011</v>
      </c>
      <c r="B13084">
        <v>21</v>
      </c>
      <c r="C13084" t="s">
        <v>30</v>
      </c>
      <c r="D13084" t="str">
        <f>VLOOKUP(C13084,lookups!$F$2:$H$27,2,FALSE)</f>
        <v>na</v>
      </c>
      <c r="E13084" t="str">
        <f>VLOOKUP(C13084,lookups!$F$2:$H$27,3,FALSE)</f>
        <v>na</v>
      </c>
      <c r="F13084" t="str">
        <f>VLOOKUP(C13084,lookups!$F$2:$I$27,4,FALSE)</f>
        <v>na</v>
      </c>
      <c r="G13084">
        <v>11</v>
      </c>
      <c r="H13084" t="s">
        <v>44</v>
      </c>
      <c r="I13084" t="str">
        <f>VLOOKUP(H13084,lookups!$B$2:$C$32,2,FALSE)</f>
        <v>Y</v>
      </c>
      <c r="J13084">
        <v>4</v>
      </c>
      <c r="K13084" t="s">
        <v>10</v>
      </c>
      <c r="L13084">
        <v>1</v>
      </c>
      <c r="M13084">
        <v>53.17</v>
      </c>
    </row>
    <row r="13085" spans="1:13" x14ac:dyDescent="0.3">
      <c r="A13085">
        <v>2011</v>
      </c>
      <c r="B13085">
        <v>21</v>
      </c>
      <c r="C13085" t="s">
        <v>30</v>
      </c>
      <c r="D13085" t="str">
        <f>VLOOKUP(C13085,lookups!$F$2:$H$27,2,FALSE)</f>
        <v>na</v>
      </c>
      <c r="E13085" t="str">
        <f>VLOOKUP(C13085,lookups!$F$2:$H$27,3,FALSE)</f>
        <v>na</v>
      </c>
      <c r="F13085" t="str">
        <f>VLOOKUP(C13085,lookups!$F$2:$I$27,4,FALSE)</f>
        <v>na</v>
      </c>
      <c r="G13085">
        <v>11</v>
      </c>
      <c r="H13085" t="s">
        <v>44</v>
      </c>
      <c r="I13085" t="str">
        <f>VLOOKUP(H13085,lookups!$B$2:$C$32,2,FALSE)</f>
        <v>Y</v>
      </c>
      <c r="J13085">
        <v>5</v>
      </c>
      <c r="K13085" t="s">
        <v>10</v>
      </c>
      <c r="L13085">
        <v>1</v>
      </c>
      <c r="M13085">
        <v>0</v>
      </c>
    </row>
    <row r="13086" spans="1:13" x14ac:dyDescent="0.3">
      <c r="A13086">
        <v>2011</v>
      </c>
      <c r="B13086">
        <v>22</v>
      </c>
      <c r="C13086" t="s">
        <v>31</v>
      </c>
      <c r="D13086" t="str">
        <f>VLOOKUP(C13086,lookups!$F$2:$H$27,2,FALSE)</f>
        <v>na</v>
      </c>
      <c r="E13086" t="str">
        <f>VLOOKUP(C13086,lookups!$F$2:$H$27,3,FALSE)</f>
        <v>na</v>
      </c>
      <c r="F13086" t="str">
        <f>VLOOKUP(C13086,lookups!$F$2:$I$27,4,FALSE)</f>
        <v>na</v>
      </c>
      <c r="G13086">
        <v>11</v>
      </c>
      <c r="H13086" t="s">
        <v>44</v>
      </c>
      <c r="I13086" t="str">
        <f>VLOOKUP(H13086,lookups!$B$2:$C$32,2,FALSE)</f>
        <v>Y</v>
      </c>
      <c r="J13086">
        <v>2</v>
      </c>
      <c r="K13086" t="s">
        <v>10</v>
      </c>
      <c r="L13086">
        <v>1</v>
      </c>
      <c r="M13086">
        <v>0</v>
      </c>
    </row>
    <row r="13087" spans="1:13" x14ac:dyDescent="0.3">
      <c r="A13087">
        <v>2011</v>
      </c>
      <c r="B13087">
        <v>22</v>
      </c>
      <c r="C13087" t="s">
        <v>31</v>
      </c>
      <c r="D13087" t="str">
        <f>VLOOKUP(C13087,lookups!$F$2:$H$27,2,FALSE)</f>
        <v>na</v>
      </c>
      <c r="E13087" t="str">
        <f>VLOOKUP(C13087,lookups!$F$2:$H$27,3,FALSE)</f>
        <v>na</v>
      </c>
      <c r="F13087" t="str">
        <f>VLOOKUP(C13087,lookups!$F$2:$I$27,4,FALSE)</f>
        <v>na</v>
      </c>
      <c r="G13087">
        <v>11</v>
      </c>
      <c r="H13087" t="s">
        <v>44</v>
      </c>
      <c r="I13087" t="str">
        <f>VLOOKUP(H13087,lookups!$B$2:$C$32,2,FALSE)</f>
        <v>Y</v>
      </c>
      <c r="J13087">
        <v>3</v>
      </c>
      <c r="K13087" t="s">
        <v>10</v>
      </c>
      <c r="L13087">
        <v>1</v>
      </c>
      <c r="M13087">
        <v>2001.92</v>
      </c>
    </row>
    <row r="13088" spans="1:13" x14ac:dyDescent="0.3">
      <c r="A13088">
        <v>2011</v>
      </c>
      <c r="B13088">
        <v>22</v>
      </c>
      <c r="C13088" t="s">
        <v>31</v>
      </c>
      <c r="D13088" t="str">
        <f>VLOOKUP(C13088,lookups!$F$2:$H$27,2,FALSE)</f>
        <v>na</v>
      </c>
      <c r="E13088" t="str">
        <f>VLOOKUP(C13088,lookups!$F$2:$H$27,3,FALSE)</f>
        <v>na</v>
      </c>
      <c r="F13088" t="str">
        <f>VLOOKUP(C13088,lookups!$F$2:$I$27,4,FALSE)</f>
        <v>na</v>
      </c>
      <c r="G13088">
        <v>11</v>
      </c>
      <c r="H13088" t="s">
        <v>44</v>
      </c>
      <c r="I13088" t="str">
        <f>VLOOKUP(H13088,lookups!$B$2:$C$32,2,FALSE)</f>
        <v>Y</v>
      </c>
      <c r="J13088">
        <v>4</v>
      </c>
      <c r="K13088" t="s">
        <v>10</v>
      </c>
      <c r="L13088">
        <v>1</v>
      </c>
      <c r="M13088">
        <v>2830.24</v>
      </c>
    </row>
    <row r="13089" spans="1:13" x14ac:dyDescent="0.3">
      <c r="A13089">
        <v>2011</v>
      </c>
      <c r="B13089">
        <v>22</v>
      </c>
      <c r="C13089" t="s">
        <v>31</v>
      </c>
      <c r="D13089" t="str">
        <f>VLOOKUP(C13089,lookups!$F$2:$H$27,2,FALSE)</f>
        <v>na</v>
      </c>
      <c r="E13089" t="str">
        <f>VLOOKUP(C13089,lookups!$F$2:$H$27,3,FALSE)</f>
        <v>na</v>
      </c>
      <c r="F13089" t="str">
        <f>VLOOKUP(C13089,lookups!$F$2:$I$27,4,FALSE)</f>
        <v>na</v>
      </c>
      <c r="G13089">
        <v>11</v>
      </c>
      <c r="H13089" t="s">
        <v>44</v>
      </c>
      <c r="I13089" t="str">
        <f>VLOOKUP(H13089,lookups!$B$2:$C$32,2,FALSE)</f>
        <v>Y</v>
      </c>
      <c r="J13089">
        <v>5</v>
      </c>
      <c r="K13089" t="s">
        <v>10</v>
      </c>
      <c r="L13089">
        <v>1</v>
      </c>
      <c r="M13089">
        <v>502.75</v>
      </c>
    </row>
    <row r="13090" spans="1:13" x14ac:dyDescent="0.3">
      <c r="A13090">
        <v>2011</v>
      </c>
      <c r="B13090">
        <v>23</v>
      </c>
      <c r="C13090" t="s">
        <v>32</v>
      </c>
      <c r="D13090" t="str">
        <f>VLOOKUP(C13090,lookups!$F$2:$H$27,2,FALSE)</f>
        <v>na</v>
      </c>
      <c r="E13090" t="str">
        <f>VLOOKUP(C13090,lookups!$F$2:$H$27,3,FALSE)</f>
        <v>na</v>
      </c>
      <c r="F13090" t="str">
        <f>VLOOKUP(C13090,lookups!$F$2:$I$27,4,FALSE)</f>
        <v>na</v>
      </c>
      <c r="G13090">
        <v>11</v>
      </c>
      <c r="H13090" t="s">
        <v>44</v>
      </c>
      <c r="I13090" t="str">
        <f>VLOOKUP(H13090,lookups!$B$2:$C$32,2,FALSE)</f>
        <v>Y</v>
      </c>
      <c r="J13090">
        <v>2</v>
      </c>
      <c r="K13090" t="s">
        <v>10</v>
      </c>
      <c r="L13090">
        <v>1</v>
      </c>
      <c r="M13090">
        <v>0</v>
      </c>
    </row>
    <row r="13091" spans="1:13" x14ac:dyDescent="0.3">
      <c r="A13091">
        <v>2011</v>
      </c>
      <c r="B13091">
        <v>23</v>
      </c>
      <c r="C13091" t="s">
        <v>32</v>
      </c>
      <c r="D13091" t="str">
        <f>VLOOKUP(C13091,lookups!$F$2:$H$27,2,FALSE)</f>
        <v>na</v>
      </c>
      <c r="E13091" t="str">
        <f>VLOOKUP(C13091,lookups!$F$2:$H$27,3,FALSE)</f>
        <v>na</v>
      </c>
      <c r="F13091" t="str">
        <f>VLOOKUP(C13091,lookups!$F$2:$I$27,4,FALSE)</f>
        <v>na</v>
      </c>
      <c r="G13091">
        <v>11</v>
      </c>
      <c r="H13091" t="s">
        <v>44</v>
      </c>
      <c r="I13091" t="str">
        <f>VLOOKUP(H13091,lookups!$B$2:$C$32,2,FALSE)</f>
        <v>Y</v>
      </c>
      <c r="J13091">
        <v>3</v>
      </c>
      <c r="K13091" t="s">
        <v>10</v>
      </c>
      <c r="L13091">
        <v>1</v>
      </c>
      <c r="M13091">
        <v>2333.5</v>
      </c>
    </row>
    <row r="13092" spans="1:13" x14ac:dyDescent="0.3">
      <c r="A13092">
        <v>2011</v>
      </c>
      <c r="B13092">
        <v>23</v>
      </c>
      <c r="C13092" t="s">
        <v>32</v>
      </c>
      <c r="D13092" t="str">
        <f>VLOOKUP(C13092,lookups!$F$2:$H$27,2,FALSE)</f>
        <v>na</v>
      </c>
      <c r="E13092" t="str">
        <f>VLOOKUP(C13092,lookups!$F$2:$H$27,3,FALSE)</f>
        <v>na</v>
      </c>
      <c r="F13092" t="str">
        <f>VLOOKUP(C13092,lookups!$F$2:$I$27,4,FALSE)</f>
        <v>na</v>
      </c>
      <c r="G13092">
        <v>11</v>
      </c>
      <c r="H13092" t="s">
        <v>44</v>
      </c>
      <c r="I13092" t="str">
        <f>VLOOKUP(H13092,lookups!$B$2:$C$32,2,FALSE)</f>
        <v>Y</v>
      </c>
      <c r="J13092">
        <v>4</v>
      </c>
      <c r="K13092" t="s">
        <v>10</v>
      </c>
      <c r="L13092">
        <v>1</v>
      </c>
      <c r="M13092">
        <v>967.82</v>
      </c>
    </row>
    <row r="13093" spans="1:13" x14ac:dyDescent="0.3">
      <c r="A13093">
        <v>2011</v>
      </c>
      <c r="B13093">
        <v>23</v>
      </c>
      <c r="C13093" t="s">
        <v>32</v>
      </c>
      <c r="D13093" t="str">
        <f>VLOOKUP(C13093,lookups!$F$2:$H$27,2,FALSE)</f>
        <v>na</v>
      </c>
      <c r="E13093" t="str">
        <f>VLOOKUP(C13093,lookups!$F$2:$H$27,3,FALSE)</f>
        <v>na</v>
      </c>
      <c r="F13093" t="str">
        <f>VLOOKUP(C13093,lookups!$F$2:$I$27,4,FALSE)</f>
        <v>na</v>
      </c>
      <c r="G13093">
        <v>11</v>
      </c>
      <c r="H13093" t="s">
        <v>44</v>
      </c>
      <c r="I13093" t="str">
        <f>VLOOKUP(H13093,lookups!$B$2:$C$32,2,FALSE)</f>
        <v>Y</v>
      </c>
      <c r="J13093">
        <v>5</v>
      </c>
      <c r="K13093" t="s">
        <v>10</v>
      </c>
      <c r="L13093">
        <v>1</v>
      </c>
      <c r="M13093">
        <v>144.19</v>
      </c>
    </row>
    <row r="13094" spans="1:13" x14ac:dyDescent="0.3">
      <c r="A13094">
        <v>2011</v>
      </c>
      <c r="B13094">
        <v>24</v>
      </c>
      <c r="C13094" t="s">
        <v>33</v>
      </c>
      <c r="D13094" t="str">
        <f>VLOOKUP(C13094,lookups!$F$2:$H$27,2,FALSE)</f>
        <v>13-15</v>
      </c>
      <c r="E13094" t="str">
        <f>VLOOKUP(C13094,lookups!$F$2:$H$27,3,FALSE)</f>
        <v>NGS/SGS/JDF Sport</v>
      </c>
      <c r="F13094">
        <f>VLOOKUP(C13094,lookups!$F$2:$I$27,4,FALSE)</f>
        <v>7</v>
      </c>
      <c r="G13094">
        <v>11</v>
      </c>
      <c r="H13094" t="s">
        <v>44</v>
      </c>
      <c r="I13094" t="str">
        <f>VLOOKUP(H13094,lookups!$B$2:$C$32,2,FALSE)</f>
        <v>Y</v>
      </c>
      <c r="J13094">
        <v>2</v>
      </c>
      <c r="K13094" t="s">
        <v>10</v>
      </c>
      <c r="L13094">
        <v>1</v>
      </c>
      <c r="M13094">
        <v>551.9</v>
      </c>
    </row>
    <row r="13095" spans="1:13" x14ac:dyDescent="0.3">
      <c r="A13095">
        <v>2011</v>
      </c>
      <c r="B13095">
        <v>24</v>
      </c>
      <c r="C13095" t="s">
        <v>33</v>
      </c>
      <c r="D13095" t="str">
        <f>VLOOKUP(C13095,lookups!$F$2:$H$27,2,FALSE)</f>
        <v>13-15</v>
      </c>
      <c r="E13095" t="str">
        <f>VLOOKUP(C13095,lookups!$F$2:$H$27,3,FALSE)</f>
        <v>NGS/SGS/JDF Sport</v>
      </c>
      <c r="F13095">
        <f>VLOOKUP(C13095,lookups!$F$2:$I$27,4,FALSE)</f>
        <v>7</v>
      </c>
      <c r="G13095">
        <v>11</v>
      </c>
      <c r="H13095" t="s">
        <v>44</v>
      </c>
      <c r="I13095" t="str">
        <f>VLOOKUP(H13095,lookups!$B$2:$C$32,2,FALSE)</f>
        <v>Y</v>
      </c>
      <c r="J13095">
        <v>3</v>
      </c>
      <c r="K13095" t="s">
        <v>10</v>
      </c>
      <c r="L13095">
        <v>1</v>
      </c>
      <c r="M13095">
        <v>2349.67</v>
      </c>
    </row>
    <row r="13096" spans="1:13" x14ac:dyDescent="0.3">
      <c r="A13096">
        <v>2011</v>
      </c>
      <c r="B13096">
        <v>24</v>
      </c>
      <c r="C13096" t="s">
        <v>33</v>
      </c>
      <c r="D13096" t="str">
        <f>VLOOKUP(C13096,lookups!$F$2:$H$27,2,FALSE)</f>
        <v>13-15</v>
      </c>
      <c r="E13096" t="str">
        <f>VLOOKUP(C13096,lookups!$F$2:$H$27,3,FALSE)</f>
        <v>NGS/SGS/JDF Sport</v>
      </c>
      <c r="F13096">
        <f>VLOOKUP(C13096,lookups!$F$2:$I$27,4,FALSE)</f>
        <v>7</v>
      </c>
      <c r="G13096">
        <v>11</v>
      </c>
      <c r="H13096" t="s">
        <v>44</v>
      </c>
      <c r="I13096" t="str">
        <f>VLOOKUP(H13096,lookups!$B$2:$C$32,2,FALSE)</f>
        <v>Y</v>
      </c>
      <c r="J13096">
        <v>4</v>
      </c>
      <c r="K13096" t="s">
        <v>10</v>
      </c>
      <c r="L13096">
        <v>1</v>
      </c>
      <c r="M13096">
        <v>1285.96</v>
      </c>
    </row>
    <row r="13097" spans="1:13" x14ac:dyDescent="0.3">
      <c r="A13097">
        <v>2011</v>
      </c>
      <c r="B13097">
        <v>24</v>
      </c>
      <c r="C13097" t="s">
        <v>33</v>
      </c>
      <c r="D13097" t="str">
        <f>VLOOKUP(C13097,lookups!$F$2:$H$27,2,FALSE)</f>
        <v>13-15</v>
      </c>
      <c r="E13097" t="str">
        <f>VLOOKUP(C13097,lookups!$F$2:$H$27,3,FALSE)</f>
        <v>NGS/SGS/JDF Sport</v>
      </c>
      <c r="F13097">
        <f>VLOOKUP(C13097,lookups!$F$2:$I$27,4,FALSE)</f>
        <v>7</v>
      </c>
      <c r="G13097">
        <v>11</v>
      </c>
      <c r="H13097" t="s">
        <v>44</v>
      </c>
      <c r="I13097" t="str">
        <f>VLOOKUP(H13097,lookups!$B$2:$C$32,2,FALSE)</f>
        <v>Y</v>
      </c>
      <c r="J13097">
        <v>5</v>
      </c>
      <c r="K13097" t="s">
        <v>10</v>
      </c>
      <c r="L13097">
        <v>1</v>
      </c>
      <c r="M13097">
        <v>58.81</v>
      </c>
    </row>
    <row r="13098" spans="1:13" x14ac:dyDescent="0.3">
      <c r="A13098">
        <v>2011</v>
      </c>
      <c r="B13098">
        <v>25</v>
      </c>
      <c r="C13098" t="s">
        <v>34</v>
      </c>
      <c r="D13098" t="str">
        <f>VLOOKUP(C13098,lookups!$F$2:$H$27,2,FALSE)</f>
        <v>na</v>
      </c>
      <c r="E13098" t="str">
        <f>VLOOKUP(C13098,lookups!$F$2:$H$27,3,FALSE)</f>
        <v>na</v>
      </c>
      <c r="F13098" t="str">
        <f>VLOOKUP(C13098,lookups!$F$2:$I$27,4,FALSE)</f>
        <v>na</v>
      </c>
      <c r="G13098">
        <v>11</v>
      </c>
      <c r="H13098" t="s">
        <v>44</v>
      </c>
      <c r="I13098" t="str">
        <f>VLOOKUP(H13098,lookups!$B$2:$C$32,2,FALSE)</f>
        <v>Y</v>
      </c>
      <c r="J13098">
        <v>2</v>
      </c>
      <c r="K13098" t="s">
        <v>10</v>
      </c>
      <c r="L13098">
        <v>1</v>
      </c>
      <c r="M13098">
        <v>0</v>
      </c>
    </row>
    <row r="13099" spans="1:13" x14ac:dyDescent="0.3">
      <c r="A13099">
        <v>2011</v>
      </c>
      <c r="B13099">
        <v>25</v>
      </c>
      <c r="C13099" t="s">
        <v>34</v>
      </c>
      <c r="D13099" t="str">
        <f>VLOOKUP(C13099,lookups!$F$2:$H$27,2,FALSE)</f>
        <v>na</v>
      </c>
      <c r="E13099" t="str">
        <f>VLOOKUP(C13099,lookups!$F$2:$H$27,3,FALSE)</f>
        <v>na</v>
      </c>
      <c r="F13099" t="str">
        <f>VLOOKUP(C13099,lookups!$F$2:$I$27,4,FALSE)</f>
        <v>na</v>
      </c>
      <c r="G13099">
        <v>11</v>
      </c>
      <c r="H13099" t="s">
        <v>44</v>
      </c>
      <c r="I13099" t="str">
        <f>VLOOKUP(H13099,lookups!$B$2:$C$32,2,FALSE)</f>
        <v>Y</v>
      </c>
      <c r="J13099">
        <v>3</v>
      </c>
      <c r="K13099" t="s">
        <v>10</v>
      </c>
      <c r="L13099">
        <v>1</v>
      </c>
      <c r="M13099">
        <v>0</v>
      </c>
    </row>
    <row r="13100" spans="1:13" x14ac:dyDescent="0.3">
      <c r="A13100">
        <v>2011</v>
      </c>
      <c r="B13100">
        <v>25</v>
      </c>
      <c r="C13100" t="s">
        <v>34</v>
      </c>
      <c r="D13100" t="str">
        <f>VLOOKUP(C13100,lookups!$F$2:$H$27,2,FALSE)</f>
        <v>na</v>
      </c>
      <c r="E13100" t="str">
        <f>VLOOKUP(C13100,lookups!$F$2:$H$27,3,FALSE)</f>
        <v>na</v>
      </c>
      <c r="F13100" t="str">
        <f>VLOOKUP(C13100,lookups!$F$2:$I$27,4,FALSE)</f>
        <v>na</v>
      </c>
      <c r="G13100">
        <v>11</v>
      </c>
      <c r="H13100" t="s">
        <v>44</v>
      </c>
      <c r="I13100" t="str">
        <f>VLOOKUP(H13100,lookups!$B$2:$C$32,2,FALSE)</f>
        <v>Y</v>
      </c>
      <c r="J13100">
        <v>4</v>
      </c>
      <c r="K13100" t="s">
        <v>10</v>
      </c>
      <c r="L13100">
        <v>1</v>
      </c>
      <c r="M13100">
        <v>113.59</v>
      </c>
    </row>
    <row r="13101" spans="1:13" x14ac:dyDescent="0.3">
      <c r="A13101">
        <v>2011</v>
      </c>
      <c r="B13101">
        <v>25</v>
      </c>
      <c r="C13101" t="s">
        <v>34</v>
      </c>
      <c r="D13101" t="str">
        <f>VLOOKUP(C13101,lookups!$F$2:$H$27,2,FALSE)</f>
        <v>na</v>
      </c>
      <c r="E13101" t="str">
        <f>VLOOKUP(C13101,lookups!$F$2:$H$27,3,FALSE)</f>
        <v>na</v>
      </c>
      <c r="F13101" t="str">
        <f>VLOOKUP(C13101,lookups!$F$2:$I$27,4,FALSE)</f>
        <v>na</v>
      </c>
      <c r="G13101">
        <v>11</v>
      </c>
      <c r="H13101" t="s">
        <v>44</v>
      </c>
      <c r="I13101" t="str">
        <f>VLOOKUP(H13101,lookups!$B$2:$C$32,2,FALSE)</f>
        <v>Y</v>
      </c>
      <c r="J13101">
        <v>5</v>
      </c>
      <c r="K13101" t="s">
        <v>10</v>
      </c>
      <c r="L13101">
        <v>1</v>
      </c>
      <c r="M13101">
        <v>0</v>
      </c>
    </row>
    <row r="13102" spans="1:13" x14ac:dyDescent="0.3">
      <c r="A13102">
        <v>2011</v>
      </c>
      <c r="B13102">
        <v>1</v>
      </c>
      <c r="C13102" t="s">
        <v>8</v>
      </c>
      <c r="D13102" t="str">
        <f>VLOOKUP(C13102,lookups!$F$2:$H$27,2,FALSE)</f>
        <v>na</v>
      </c>
      <c r="E13102" t="str">
        <f>VLOOKUP(C13102,lookups!$F$2:$H$27,3,FALSE)</f>
        <v>na</v>
      </c>
      <c r="F13102" t="str">
        <f>VLOOKUP(C13102,lookups!$F$2:$I$27,4,FALSE)</f>
        <v>na</v>
      </c>
      <c r="G13102">
        <v>12</v>
      </c>
      <c r="H13102" t="s">
        <v>45</v>
      </c>
      <c r="I13102" t="str">
        <f>VLOOKUP(H13102,lookups!$B$2:$C$32,2,FALSE)</f>
        <v>Y</v>
      </c>
      <c r="J13102">
        <v>2</v>
      </c>
      <c r="K13102" t="s">
        <v>10</v>
      </c>
      <c r="L13102">
        <v>1</v>
      </c>
      <c r="M13102">
        <v>0</v>
      </c>
    </row>
    <row r="13103" spans="1:13" x14ac:dyDescent="0.3">
      <c r="A13103">
        <v>2011</v>
      </c>
      <c r="B13103">
        <v>1</v>
      </c>
      <c r="C13103" t="s">
        <v>8</v>
      </c>
      <c r="D13103" t="str">
        <f>VLOOKUP(C13103,lookups!$F$2:$H$27,2,FALSE)</f>
        <v>na</v>
      </c>
      <c r="E13103" t="str">
        <f>VLOOKUP(C13103,lookups!$F$2:$H$27,3,FALSE)</f>
        <v>na</v>
      </c>
      <c r="F13103" t="str">
        <f>VLOOKUP(C13103,lookups!$F$2:$I$27,4,FALSE)</f>
        <v>na</v>
      </c>
      <c r="G13103">
        <v>12</v>
      </c>
      <c r="H13103" t="s">
        <v>45</v>
      </c>
      <c r="I13103" t="str">
        <f>VLOOKUP(H13103,lookups!$B$2:$C$32,2,FALSE)</f>
        <v>Y</v>
      </c>
      <c r="J13103">
        <v>3</v>
      </c>
      <c r="K13103" t="s">
        <v>10</v>
      </c>
      <c r="L13103">
        <v>1</v>
      </c>
      <c r="M13103">
        <v>0</v>
      </c>
    </row>
    <row r="13104" spans="1:13" x14ac:dyDescent="0.3">
      <c r="A13104">
        <v>2011</v>
      </c>
      <c r="B13104">
        <v>1</v>
      </c>
      <c r="C13104" t="s">
        <v>8</v>
      </c>
      <c r="D13104" t="str">
        <f>VLOOKUP(C13104,lookups!$F$2:$H$27,2,FALSE)</f>
        <v>na</v>
      </c>
      <c r="E13104" t="str">
        <f>VLOOKUP(C13104,lookups!$F$2:$H$27,3,FALSE)</f>
        <v>na</v>
      </c>
      <c r="F13104" t="str">
        <f>VLOOKUP(C13104,lookups!$F$2:$I$27,4,FALSE)</f>
        <v>na</v>
      </c>
      <c r="G13104">
        <v>12</v>
      </c>
      <c r="H13104" t="s">
        <v>45</v>
      </c>
      <c r="I13104" t="str">
        <f>VLOOKUP(H13104,lookups!$B$2:$C$32,2,FALSE)</f>
        <v>Y</v>
      </c>
      <c r="J13104">
        <v>4</v>
      </c>
      <c r="K13104" t="s">
        <v>10</v>
      </c>
      <c r="L13104">
        <v>1</v>
      </c>
      <c r="M13104">
        <v>37.15</v>
      </c>
    </row>
    <row r="13105" spans="1:13" x14ac:dyDescent="0.3">
      <c r="A13105">
        <v>2011</v>
      </c>
      <c r="B13105">
        <v>1</v>
      </c>
      <c r="C13105" t="s">
        <v>8</v>
      </c>
      <c r="D13105" t="str">
        <f>VLOOKUP(C13105,lookups!$F$2:$H$27,2,FALSE)</f>
        <v>na</v>
      </c>
      <c r="E13105" t="str">
        <f>VLOOKUP(C13105,lookups!$F$2:$H$27,3,FALSE)</f>
        <v>na</v>
      </c>
      <c r="F13105" t="str">
        <f>VLOOKUP(C13105,lookups!$F$2:$I$27,4,FALSE)</f>
        <v>na</v>
      </c>
      <c r="G13105">
        <v>12</v>
      </c>
      <c r="H13105" t="s">
        <v>45</v>
      </c>
      <c r="I13105" t="str">
        <f>VLOOKUP(H13105,lookups!$B$2:$C$32,2,FALSE)</f>
        <v>Y</v>
      </c>
      <c r="J13105">
        <v>5</v>
      </c>
      <c r="K13105" t="s">
        <v>10</v>
      </c>
      <c r="L13105">
        <v>1</v>
      </c>
      <c r="M13105">
        <v>0</v>
      </c>
    </row>
    <row r="13106" spans="1:13" x14ac:dyDescent="0.3">
      <c r="A13106">
        <v>2011</v>
      </c>
      <c r="B13106">
        <v>2</v>
      </c>
      <c r="C13106" t="s">
        <v>11</v>
      </c>
      <c r="D13106" t="str">
        <f>VLOOKUP(C13106,lookups!$F$2:$H$27,2,FALSE)</f>
        <v>na</v>
      </c>
      <c r="E13106" t="str">
        <f>VLOOKUP(C13106,lookups!$F$2:$H$27,3,FALSE)</f>
        <v>na</v>
      </c>
      <c r="F13106" t="str">
        <f>VLOOKUP(C13106,lookups!$F$2:$I$27,4,FALSE)</f>
        <v>na</v>
      </c>
      <c r="G13106">
        <v>12</v>
      </c>
      <c r="H13106" t="s">
        <v>45</v>
      </c>
      <c r="I13106" t="str">
        <f>VLOOKUP(H13106,lookups!$B$2:$C$32,2,FALSE)</f>
        <v>Y</v>
      </c>
      <c r="J13106">
        <v>2</v>
      </c>
      <c r="K13106" t="s">
        <v>10</v>
      </c>
      <c r="L13106">
        <v>1</v>
      </c>
      <c r="M13106">
        <v>0</v>
      </c>
    </row>
    <row r="13107" spans="1:13" x14ac:dyDescent="0.3">
      <c r="A13107">
        <v>2011</v>
      </c>
      <c r="B13107">
        <v>2</v>
      </c>
      <c r="C13107" t="s">
        <v>11</v>
      </c>
      <c r="D13107" t="str">
        <f>VLOOKUP(C13107,lookups!$F$2:$H$27,2,FALSE)</f>
        <v>na</v>
      </c>
      <c r="E13107" t="str">
        <f>VLOOKUP(C13107,lookups!$F$2:$H$27,3,FALSE)</f>
        <v>na</v>
      </c>
      <c r="F13107" t="str">
        <f>VLOOKUP(C13107,lookups!$F$2:$I$27,4,FALSE)</f>
        <v>na</v>
      </c>
      <c r="G13107">
        <v>12</v>
      </c>
      <c r="H13107" t="s">
        <v>45</v>
      </c>
      <c r="I13107" t="str">
        <f>VLOOKUP(H13107,lookups!$B$2:$C$32,2,FALSE)</f>
        <v>Y</v>
      </c>
      <c r="J13107">
        <v>3</v>
      </c>
      <c r="K13107" t="s">
        <v>10</v>
      </c>
      <c r="L13107">
        <v>1</v>
      </c>
      <c r="M13107">
        <v>1.23</v>
      </c>
    </row>
    <row r="13108" spans="1:13" x14ac:dyDescent="0.3">
      <c r="A13108">
        <v>2011</v>
      </c>
      <c r="B13108">
        <v>2</v>
      </c>
      <c r="C13108" t="s">
        <v>11</v>
      </c>
      <c r="D13108" t="str">
        <f>VLOOKUP(C13108,lookups!$F$2:$H$27,2,FALSE)</f>
        <v>na</v>
      </c>
      <c r="E13108" t="str">
        <f>VLOOKUP(C13108,lookups!$F$2:$H$27,3,FALSE)</f>
        <v>na</v>
      </c>
      <c r="F13108" t="str">
        <f>VLOOKUP(C13108,lookups!$F$2:$I$27,4,FALSE)</f>
        <v>na</v>
      </c>
      <c r="G13108">
        <v>12</v>
      </c>
      <c r="H13108" t="s">
        <v>45</v>
      </c>
      <c r="I13108" t="str">
        <f>VLOOKUP(H13108,lookups!$B$2:$C$32,2,FALSE)</f>
        <v>Y</v>
      </c>
      <c r="J13108">
        <v>4</v>
      </c>
      <c r="K13108" t="s">
        <v>10</v>
      </c>
      <c r="L13108">
        <v>1</v>
      </c>
      <c r="M13108">
        <v>17.16</v>
      </c>
    </row>
    <row r="13109" spans="1:13" x14ac:dyDescent="0.3">
      <c r="A13109">
        <v>2011</v>
      </c>
      <c r="B13109">
        <v>2</v>
      </c>
      <c r="C13109" t="s">
        <v>11</v>
      </c>
      <c r="D13109" t="str">
        <f>VLOOKUP(C13109,lookups!$F$2:$H$27,2,FALSE)</f>
        <v>na</v>
      </c>
      <c r="E13109" t="str">
        <f>VLOOKUP(C13109,lookups!$F$2:$H$27,3,FALSE)</f>
        <v>na</v>
      </c>
      <c r="F13109" t="str">
        <f>VLOOKUP(C13109,lookups!$F$2:$I$27,4,FALSE)</f>
        <v>na</v>
      </c>
      <c r="G13109">
        <v>12</v>
      </c>
      <c r="H13109" t="s">
        <v>45</v>
      </c>
      <c r="I13109" t="str">
        <f>VLOOKUP(H13109,lookups!$B$2:$C$32,2,FALSE)</f>
        <v>Y</v>
      </c>
      <c r="J13109">
        <v>5</v>
      </c>
      <c r="K13109" t="s">
        <v>10</v>
      </c>
      <c r="L13109">
        <v>1</v>
      </c>
      <c r="M13109">
        <v>0</v>
      </c>
    </row>
    <row r="13110" spans="1:13" x14ac:dyDescent="0.3">
      <c r="A13110">
        <v>2011</v>
      </c>
      <c r="B13110">
        <v>3</v>
      </c>
      <c r="C13110" t="s">
        <v>12</v>
      </c>
      <c r="D13110" t="str">
        <f>VLOOKUP(C13110,lookups!$F$2:$H$27,2,FALSE)</f>
        <v>na</v>
      </c>
      <c r="E13110" t="str">
        <f>VLOOKUP(C13110,lookups!$F$2:$H$27,3,FALSE)</f>
        <v>na</v>
      </c>
      <c r="F13110" t="str">
        <f>VLOOKUP(C13110,lookups!$F$2:$I$27,4,FALSE)</f>
        <v>na</v>
      </c>
      <c r="G13110">
        <v>12</v>
      </c>
      <c r="H13110" t="s">
        <v>45</v>
      </c>
      <c r="I13110" t="str">
        <f>VLOOKUP(H13110,lookups!$B$2:$C$32,2,FALSE)</f>
        <v>Y</v>
      </c>
      <c r="J13110">
        <v>2</v>
      </c>
      <c r="K13110" t="s">
        <v>10</v>
      </c>
      <c r="L13110">
        <v>1</v>
      </c>
      <c r="M13110">
        <v>0</v>
      </c>
    </row>
    <row r="13111" spans="1:13" x14ac:dyDescent="0.3">
      <c r="A13111">
        <v>2011</v>
      </c>
      <c r="B13111">
        <v>3</v>
      </c>
      <c r="C13111" t="s">
        <v>12</v>
      </c>
      <c r="D13111" t="str">
        <f>VLOOKUP(C13111,lookups!$F$2:$H$27,2,FALSE)</f>
        <v>na</v>
      </c>
      <c r="E13111" t="str">
        <f>VLOOKUP(C13111,lookups!$F$2:$H$27,3,FALSE)</f>
        <v>na</v>
      </c>
      <c r="F13111" t="str">
        <f>VLOOKUP(C13111,lookups!$F$2:$I$27,4,FALSE)</f>
        <v>na</v>
      </c>
      <c r="G13111">
        <v>12</v>
      </c>
      <c r="H13111" t="s">
        <v>45</v>
      </c>
      <c r="I13111" t="str">
        <f>VLOOKUP(H13111,lookups!$B$2:$C$32,2,FALSE)</f>
        <v>Y</v>
      </c>
      <c r="J13111">
        <v>3</v>
      </c>
      <c r="K13111" t="s">
        <v>10</v>
      </c>
      <c r="L13111">
        <v>1</v>
      </c>
      <c r="M13111">
        <v>0</v>
      </c>
    </row>
    <row r="13112" spans="1:13" x14ac:dyDescent="0.3">
      <c r="A13112">
        <v>2011</v>
      </c>
      <c r="B13112">
        <v>3</v>
      </c>
      <c r="C13112" t="s">
        <v>12</v>
      </c>
      <c r="D13112" t="str">
        <f>VLOOKUP(C13112,lookups!$F$2:$H$27,2,FALSE)</f>
        <v>na</v>
      </c>
      <c r="E13112" t="str">
        <f>VLOOKUP(C13112,lookups!$F$2:$H$27,3,FALSE)</f>
        <v>na</v>
      </c>
      <c r="F13112" t="str">
        <f>VLOOKUP(C13112,lookups!$F$2:$I$27,4,FALSE)</f>
        <v>na</v>
      </c>
      <c r="G13112">
        <v>12</v>
      </c>
      <c r="H13112" t="s">
        <v>45</v>
      </c>
      <c r="I13112" t="str">
        <f>VLOOKUP(H13112,lookups!$B$2:$C$32,2,FALSE)</f>
        <v>Y</v>
      </c>
      <c r="J13112">
        <v>4</v>
      </c>
      <c r="K13112" t="s">
        <v>10</v>
      </c>
      <c r="L13112">
        <v>1</v>
      </c>
      <c r="M13112">
        <v>0</v>
      </c>
    </row>
    <row r="13113" spans="1:13" x14ac:dyDescent="0.3">
      <c r="A13113">
        <v>2011</v>
      </c>
      <c r="B13113">
        <v>3</v>
      </c>
      <c r="C13113" t="s">
        <v>12</v>
      </c>
      <c r="D13113" t="str">
        <f>VLOOKUP(C13113,lookups!$F$2:$H$27,2,FALSE)</f>
        <v>na</v>
      </c>
      <c r="E13113" t="str">
        <f>VLOOKUP(C13113,lookups!$F$2:$H$27,3,FALSE)</f>
        <v>na</v>
      </c>
      <c r="F13113" t="str">
        <f>VLOOKUP(C13113,lookups!$F$2:$I$27,4,FALSE)</f>
        <v>na</v>
      </c>
      <c r="G13113">
        <v>12</v>
      </c>
      <c r="H13113" t="s">
        <v>45</v>
      </c>
      <c r="I13113" t="str">
        <f>VLOOKUP(H13113,lookups!$B$2:$C$32,2,FALSE)</f>
        <v>Y</v>
      </c>
      <c r="J13113">
        <v>5</v>
      </c>
      <c r="K13113" t="s">
        <v>10</v>
      </c>
      <c r="L13113">
        <v>1</v>
      </c>
      <c r="M13113">
        <v>0</v>
      </c>
    </row>
    <row r="13114" spans="1:13" x14ac:dyDescent="0.3">
      <c r="A13114">
        <v>2011</v>
      </c>
      <c r="B13114">
        <v>4</v>
      </c>
      <c r="C13114" t="s">
        <v>13</v>
      </c>
      <c r="D13114">
        <f>VLOOKUP(C13114,lookups!$F$2:$H$27,2,FALSE)</f>
        <v>10</v>
      </c>
      <c r="E13114" t="str">
        <f>VLOOKUP(C13114,lookups!$F$2:$H$27,3,FALSE)</f>
        <v>WCVI Troll</v>
      </c>
      <c r="F13114">
        <f>VLOOKUP(C13114,lookups!$F$2:$I$27,4,FALSE)</f>
        <v>6</v>
      </c>
      <c r="G13114">
        <v>12</v>
      </c>
      <c r="H13114" t="s">
        <v>45</v>
      </c>
      <c r="I13114" t="str">
        <f>VLOOKUP(H13114,lookups!$B$2:$C$32,2,FALSE)</f>
        <v>Y</v>
      </c>
      <c r="J13114">
        <v>2</v>
      </c>
      <c r="K13114" t="s">
        <v>10</v>
      </c>
      <c r="L13114">
        <v>1</v>
      </c>
      <c r="M13114">
        <v>6.23</v>
      </c>
    </row>
    <row r="13115" spans="1:13" x14ac:dyDescent="0.3">
      <c r="A13115">
        <v>2011</v>
      </c>
      <c r="B13115">
        <v>4</v>
      </c>
      <c r="C13115" t="s">
        <v>13</v>
      </c>
      <c r="D13115">
        <f>VLOOKUP(C13115,lookups!$F$2:$H$27,2,FALSE)</f>
        <v>10</v>
      </c>
      <c r="E13115" t="str">
        <f>VLOOKUP(C13115,lookups!$F$2:$H$27,3,FALSE)</f>
        <v>WCVI Troll</v>
      </c>
      <c r="F13115">
        <f>VLOOKUP(C13115,lookups!$F$2:$I$27,4,FALSE)</f>
        <v>6</v>
      </c>
      <c r="G13115">
        <v>12</v>
      </c>
      <c r="H13115" t="s">
        <v>45</v>
      </c>
      <c r="I13115" t="str">
        <f>VLOOKUP(H13115,lookups!$B$2:$C$32,2,FALSE)</f>
        <v>Y</v>
      </c>
      <c r="J13115">
        <v>3</v>
      </c>
      <c r="K13115" t="s">
        <v>10</v>
      </c>
      <c r="L13115">
        <v>1</v>
      </c>
      <c r="M13115">
        <v>262.8</v>
      </c>
    </row>
    <row r="13116" spans="1:13" x14ac:dyDescent="0.3">
      <c r="A13116">
        <v>2011</v>
      </c>
      <c r="B13116">
        <v>4</v>
      </c>
      <c r="C13116" t="s">
        <v>13</v>
      </c>
      <c r="D13116">
        <f>VLOOKUP(C13116,lookups!$F$2:$H$27,2,FALSE)</f>
        <v>10</v>
      </c>
      <c r="E13116" t="str">
        <f>VLOOKUP(C13116,lookups!$F$2:$H$27,3,FALSE)</f>
        <v>WCVI Troll</v>
      </c>
      <c r="F13116">
        <f>VLOOKUP(C13116,lookups!$F$2:$I$27,4,FALSE)</f>
        <v>6</v>
      </c>
      <c r="G13116">
        <v>12</v>
      </c>
      <c r="H13116" t="s">
        <v>45</v>
      </c>
      <c r="I13116" t="str">
        <f>VLOOKUP(H13116,lookups!$B$2:$C$32,2,FALSE)</f>
        <v>Y</v>
      </c>
      <c r="J13116">
        <v>4</v>
      </c>
      <c r="K13116" t="s">
        <v>10</v>
      </c>
      <c r="L13116">
        <v>1</v>
      </c>
      <c r="M13116">
        <v>252.3</v>
      </c>
    </row>
    <row r="13117" spans="1:13" x14ac:dyDescent="0.3">
      <c r="A13117">
        <v>2011</v>
      </c>
      <c r="B13117">
        <v>4</v>
      </c>
      <c r="C13117" t="s">
        <v>13</v>
      </c>
      <c r="D13117">
        <f>VLOOKUP(C13117,lookups!$F$2:$H$27,2,FALSE)</f>
        <v>10</v>
      </c>
      <c r="E13117" t="str">
        <f>VLOOKUP(C13117,lookups!$F$2:$H$27,3,FALSE)</f>
        <v>WCVI Troll</v>
      </c>
      <c r="F13117">
        <f>VLOOKUP(C13117,lookups!$F$2:$I$27,4,FALSE)</f>
        <v>6</v>
      </c>
      <c r="G13117">
        <v>12</v>
      </c>
      <c r="H13117" t="s">
        <v>45</v>
      </c>
      <c r="I13117" t="str">
        <f>VLOOKUP(H13117,lookups!$B$2:$C$32,2,FALSE)</f>
        <v>Y</v>
      </c>
      <c r="J13117">
        <v>5</v>
      </c>
      <c r="K13117" t="s">
        <v>10</v>
      </c>
      <c r="L13117">
        <v>1</v>
      </c>
      <c r="M13117">
        <v>33.96</v>
      </c>
    </row>
    <row r="13118" spans="1:13" x14ac:dyDescent="0.3">
      <c r="A13118">
        <v>2011</v>
      </c>
      <c r="B13118">
        <v>5</v>
      </c>
      <c r="C13118" t="s">
        <v>14</v>
      </c>
      <c r="D13118" t="str">
        <f>VLOOKUP(C13118,lookups!$F$2:$H$27,2,FALSE)</f>
        <v>na</v>
      </c>
      <c r="E13118" t="str">
        <f>VLOOKUP(C13118,lookups!$F$2:$H$27,3,FALSE)</f>
        <v>na</v>
      </c>
      <c r="F13118" t="str">
        <f>VLOOKUP(C13118,lookups!$F$2:$I$27,4,FALSE)</f>
        <v>na</v>
      </c>
      <c r="G13118">
        <v>12</v>
      </c>
      <c r="H13118" t="s">
        <v>45</v>
      </c>
      <c r="I13118" t="str">
        <f>VLOOKUP(H13118,lookups!$B$2:$C$32,2,FALSE)</f>
        <v>Y</v>
      </c>
      <c r="J13118">
        <v>2</v>
      </c>
      <c r="K13118" t="s">
        <v>10</v>
      </c>
      <c r="L13118">
        <v>1</v>
      </c>
      <c r="M13118">
        <v>0</v>
      </c>
    </row>
    <row r="13119" spans="1:13" x14ac:dyDescent="0.3">
      <c r="A13119">
        <v>2011</v>
      </c>
      <c r="B13119">
        <v>5</v>
      </c>
      <c r="C13119" t="s">
        <v>14</v>
      </c>
      <c r="D13119" t="str">
        <f>VLOOKUP(C13119,lookups!$F$2:$H$27,2,FALSE)</f>
        <v>na</v>
      </c>
      <c r="E13119" t="str">
        <f>VLOOKUP(C13119,lookups!$F$2:$H$27,3,FALSE)</f>
        <v>na</v>
      </c>
      <c r="F13119" t="str">
        <f>VLOOKUP(C13119,lookups!$F$2:$I$27,4,FALSE)</f>
        <v>na</v>
      </c>
      <c r="G13119">
        <v>12</v>
      </c>
      <c r="H13119" t="s">
        <v>45</v>
      </c>
      <c r="I13119" t="str">
        <f>VLOOKUP(H13119,lookups!$B$2:$C$32,2,FALSE)</f>
        <v>Y</v>
      </c>
      <c r="J13119">
        <v>3</v>
      </c>
      <c r="K13119" t="s">
        <v>10</v>
      </c>
      <c r="L13119">
        <v>1</v>
      </c>
      <c r="M13119">
        <v>107.91</v>
      </c>
    </row>
    <row r="13120" spans="1:13" x14ac:dyDescent="0.3">
      <c r="A13120">
        <v>2011</v>
      </c>
      <c r="B13120">
        <v>5</v>
      </c>
      <c r="C13120" t="s">
        <v>14</v>
      </c>
      <c r="D13120" t="str">
        <f>VLOOKUP(C13120,lookups!$F$2:$H$27,2,FALSE)</f>
        <v>na</v>
      </c>
      <c r="E13120" t="str">
        <f>VLOOKUP(C13120,lookups!$F$2:$H$27,3,FALSE)</f>
        <v>na</v>
      </c>
      <c r="F13120" t="str">
        <f>VLOOKUP(C13120,lookups!$F$2:$I$27,4,FALSE)</f>
        <v>na</v>
      </c>
      <c r="G13120">
        <v>12</v>
      </c>
      <c r="H13120" t="s">
        <v>45</v>
      </c>
      <c r="I13120" t="str">
        <f>VLOOKUP(H13120,lookups!$B$2:$C$32,2,FALSE)</f>
        <v>Y</v>
      </c>
      <c r="J13120">
        <v>4</v>
      </c>
      <c r="K13120" t="s">
        <v>10</v>
      </c>
      <c r="L13120">
        <v>1</v>
      </c>
      <c r="M13120">
        <v>167.93</v>
      </c>
    </row>
    <row r="13121" spans="1:13" x14ac:dyDescent="0.3">
      <c r="A13121">
        <v>2011</v>
      </c>
      <c r="B13121">
        <v>5</v>
      </c>
      <c r="C13121" t="s">
        <v>14</v>
      </c>
      <c r="D13121" t="str">
        <f>VLOOKUP(C13121,lookups!$F$2:$H$27,2,FALSE)</f>
        <v>na</v>
      </c>
      <c r="E13121" t="str">
        <f>VLOOKUP(C13121,lookups!$F$2:$H$27,3,FALSE)</f>
        <v>na</v>
      </c>
      <c r="F13121" t="str">
        <f>VLOOKUP(C13121,lookups!$F$2:$I$27,4,FALSE)</f>
        <v>na</v>
      </c>
      <c r="G13121">
        <v>12</v>
      </c>
      <c r="H13121" t="s">
        <v>45</v>
      </c>
      <c r="I13121" t="str">
        <f>VLOOKUP(H13121,lookups!$B$2:$C$32,2,FALSE)</f>
        <v>Y</v>
      </c>
      <c r="J13121">
        <v>5</v>
      </c>
      <c r="K13121" t="s">
        <v>10</v>
      </c>
      <c r="L13121">
        <v>1</v>
      </c>
      <c r="M13121">
        <v>12.75</v>
      </c>
    </row>
    <row r="13122" spans="1:13" x14ac:dyDescent="0.3">
      <c r="A13122">
        <v>2011</v>
      </c>
      <c r="B13122">
        <v>6</v>
      </c>
      <c r="C13122" t="s">
        <v>15</v>
      </c>
      <c r="D13122" t="str">
        <f>VLOOKUP(C13122,lookups!$F$2:$H$27,2,FALSE)</f>
        <v>na</v>
      </c>
      <c r="E13122" t="str">
        <f>VLOOKUP(C13122,lookups!$F$2:$H$27,3,FALSE)</f>
        <v>na</v>
      </c>
      <c r="F13122" t="str">
        <f>VLOOKUP(C13122,lookups!$F$2:$I$27,4,FALSE)</f>
        <v>na</v>
      </c>
      <c r="G13122">
        <v>12</v>
      </c>
      <c r="H13122" t="s">
        <v>45</v>
      </c>
      <c r="I13122" t="str">
        <f>VLOOKUP(H13122,lookups!$B$2:$C$32,2,FALSE)</f>
        <v>Y</v>
      </c>
      <c r="J13122">
        <v>2</v>
      </c>
      <c r="K13122" t="s">
        <v>10</v>
      </c>
      <c r="L13122">
        <v>1</v>
      </c>
      <c r="M13122">
        <v>0</v>
      </c>
    </row>
    <row r="13123" spans="1:13" x14ac:dyDescent="0.3">
      <c r="A13123">
        <v>2011</v>
      </c>
      <c r="B13123">
        <v>6</v>
      </c>
      <c r="C13123" t="s">
        <v>15</v>
      </c>
      <c r="D13123" t="str">
        <f>VLOOKUP(C13123,lookups!$F$2:$H$27,2,FALSE)</f>
        <v>na</v>
      </c>
      <c r="E13123" t="str">
        <f>VLOOKUP(C13123,lookups!$F$2:$H$27,3,FALSE)</f>
        <v>na</v>
      </c>
      <c r="F13123" t="str">
        <f>VLOOKUP(C13123,lookups!$F$2:$I$27,4,FALSE)</f>
        <v>na</v>
      </c>
      <c r="G13123">
        <v>12</v>
      </c>
      <c r="H13123" t="s">
        <v>45</v>
      </c>
      <c r="I13123" t="str">
        <f>VLOOKUP(H13123,lookups!$B$2:$C$32,2,FALSE)</f>
        <v>Y</v>
      </c>
      <c r="J13123">
        <v>3</v>
      </c>
      <c r="K13123" t="s">
        <v>10</v>
      </c>
      <c r="L13123">
        <v>1</v>
      </c>
      <c r="M13123">
        <v>0</v>
      </c>
    </row>
    <row r="13124" spans="1:13" x14ac:dyDescent="0.3">
      <c r="A13124">
        <v>2011</v>
      </c>
      <c r="B13124">
        <v>6</v>
      </c>
      <c r="C13124" t="s">
        <v>15</v>
      </c>
      <c r="D13124" t="str">
        <f>VLOOKUP(C13124,lookups!$F$2:$H$27,2,FALSE)</f>
        <v>na</v>
      </c>
      <c r="E13124" t="str">
        <f>VLOOKUP(C13124,lookups!$F$2:$H$27,3,FALSE)</f>
        <v>na</v>
      </c>
      <c r="F13124" t="str">
        <f>VLOOKUP(C13124,lookups!$F$2:$I$27,4,FALSE)</f>
        <v>na</v>
      </c>
      <c r="G13124">
        <v>12</v>
      </c>
      <c r="H13124" t="s">
        <v>45</v>
      </c>
      <c r="I13124" t="str">
        <f>VLOOKUP(H13124,lookups!$B$2:$C$32,2,FALSE)</f>
        <v>Y</v>
      </c>
      <c r="J13124">
        <v>4</v>
      </c>
      <c r="K13124" t="s">
        <v>10</v>
      </c>
      <c r="L13124">
        <v>1</v>
      </c>
      <c r="M13124">
        <v>0</v>
      </c>
    </row>
    <row r="13125" spans="1:13" x14ac:dyDescent="0.3">
      <c r="A13125">
        <v>2011</v>
      </c>
      <c r="B13125">
        <v>6</v>
      </c>
      <c r="C13125" t="s">
        <v>15</v>
      </c>
      <c r="D13125" t="str">
        <f>VLOOKUP(C13125,lookups!$F$2:$H$27,2,FALSE)</f>
        <v>na</v>
      </c>
      <c r="E13125" t="str">
        <f>VLOOKUP(C13125,lookups!$F$2:$H$27,3,FALSE)</f>
        <v>na</v>
      </c>
      <c r="F13125" t="str">
        <f>VLOOKUP(C13125,lookups!$F$2:$I$27,4,FALSE)</f>
        <v>na</v>
      </c>
      <c r="G13125">
        <v>12</v>
      </c>
      <c r="H13125" t="s">
        <v>45</v>
      </c>
      <c r="I13125" t="str">
        <f>VLOOKUP(H13125,lookups!$B$2:$C$32,2,FALSE)</f>
        <v>Y</v>
      </c>
      <c r="J13125">
        <v>5</v>
      </c>
      <c r="K13125" t="s">
        <v>10</v>
      </c>
      <c r="L13125">
        <v>1</v>
      </c>
      <c r="M13125">
        <v>0</v>
      </c>
    </row>
    <row r="13126" spans="1:13" x14ac:dyDescent="0.3">
      <c r="A13126">
        <v>2011</v>
      </c>
      <c r="B13126">
        <v>7</v>
      </c>
      <c r="C13126" t="s">
        <v>16</v>
      </c>
      <c r="D13126">
        <f>VLOOKUP(C13126,lookups!$F$2:$H$27,2,FALSE)</f>
        <v>2</v>
      </c>
      <c r="E13126" t="str">
        <f>VLOOKUP(C13126,lookups!$F$2:$H$27,3,FALSE)</f>
        <v>SEAK Net</v>
      </c>
      <c r="F13126">
        <f>VLOOKUP(C13126,lookups!$F$2:$I$27,4,FALSE)</f>
        <v>1</v>
      </c>
      <c r="G13126">
        <v>12</v>
      </c>
      <c r="H13126" t="s">
        <v>45</v>
      </c>
      <c r="I13126" t="str">
        <f>VLOOKUP(H13126,lookups!$B$2:$C$32,2,FALSE)</f>
        <v>Y</v>
      </c>
      <c r="J13126">
        <v>2</v>
      </c>
      <c r="K13126" t="s">
        <v>10</v>
      </c>
      <c r="L13126">
        <v>1</v>
      </c>
      <c r="M13126">
        <v>0</v>
      </c>
    </row>
    <row r="13127" spans="1:13" x14ac:dyDescent="0.3">
      <c r="A13127">
        <v>2011</v>
      </c>
      <c r="B13127">
        <v>7</v>
      </c>
      <c r="C13127" t="s">
        <v>16</v>
      </c>
      <c r="D13127">
        <f>VLOOKUP(C13127,lookups!$F$2:$H$27,2,FALSE)</f>
        <v>2</v>
      </c>
      <c r="E13127" t="str">
        <f>VLOOKUP(C13127,lookups!$F$2:$H$27,3,FALSE)</f>
        <v>SEAK Net</v>
      </c>
      <c r="F13127">
        <f>VLOOKUP(C13127,lookups!$F$2:$I$27,4,FALSE)</f>
        <v>1</v>
      </c>
      <c r="G13127">
        <v>12</v>
      </c>
      <c r="H13127" t="s">
        <v>45</v>
      </c>
      <c r="I13127" t="str">
        <f>VLOOKUP(H13127,lookups!$B$2:$C$32,2,FALSE)</f>
        <v>Y</v>
      </c>
      <c r="J13127">
        <v>3</v>
      </c>
      <c r="K13127" t="s">
        <v>10</v>
      </c>
      <c r="L13127">
        <v>1</v>
      </c>
      <c r="M13127">
        <v>0.55000000000000004</v>
      </c>
    </row>
    <row r="13128" spans="1:13" x14ac:dyDescent="0.3">
      <c r="A13128">
        <v>2011</v>
      </c>
      <c r="B13128">
        <v>7</v>
      </c>
      <c r="C13128" t="s">
        <v>16</v>
      </c>
      <c r="D13128">
        <f>VLOOKUP(C13128,lookups!$F$2:$H$27,2,FALSE)</f>
        <v>2</v>
      </c>
      <c r="E13128" t="str">
        <f>VLOOKUP(C13128,lookups!$F$2:$H$27,3,FALSE)</f>
        <v>SEAK Net</v>
      </c>
      <c r="F13128">
        <f>VLOOKUP(C13128,lookups!$F$2:$I$27,4,FALSE)</f>
        <v>1</v>
      </c>
      <c r="G13128">
        <v>12</v>
      </c>
      <c r="H13128" t="s">
        <v>45</v>
      </c>
      <c r="I13128" t="str">
        <f>VLOOKUP(H13128,lookups!$B$2:$C$32,2,FALSE)</f>
        <v>Y</v>
      </c>
      <c r="J13128">
        <v>4</v>
      </c>
      <c r="K13128" t="s">
        <v>10</v>
      </c>
      <c r="L13128">
        <v>1</v>
      </c>
      <c r="M13128">
        <v>0</v>
      </c>
    </row>
    <row r="13129" spans="1:13" x14ac:dyDescent="0.3">
      <c r="A13129">
        <v>2011</v>
      </c>
      <c r="B13129">
        <v>7</v>
      </c>
      <c r="C13129" t="s">
        <v>16</v>
      </c>
      <c r="D13129">
        <f>VLOOKUP(C13129,lookups!$F$2:$H$27,2,FALSE)</f>
        <v>2</v>
      </c>
      <c r="E13129" t="str">
        <f>VLOOKUP(C13129,lookups!$F$2:$H$27,3,FALSE)</f>
        <v>SEAK Net</v>
      </c>
      <c r="F13129">
        <f>VLOOKUP(C13129,lookups!$F$2:$I$27,4,FALSE)</f>
        <v>1</v>
      </c>
      <c r="G13129">
        <v>12</v>
      </c>
      <c r="H13129" t="s">
        <v>45</v>
      </c>
      <c r="I13129" t="str">
        <f>VLOOKUP(H13129,lookups!$B$2:$C$32,2,FALSE)</f>
        <v>Y</v>
      </c>
      <c r="J13129">
        <v>5</v>
      </c>
      <c r="K13129" t="s">
        <v>10</v>
      </c>
      <c r="L13129">
        <v>1</v>
      </c>
      <c r="M13129">
        <v>0</v>
      </c>
    </row>
    <row r="13130" spans="1:13" x14ac:dyDescent="0.3">
      <c r="A13130">
        <v>2011</v>
      </c>
      <c r="B13130">
        <v>8</v>
      </c>
      <c r="C13130" t="s">
        <v>17</v>
      </c>
      <c r="D13130">
        <f>VLOOKUP(C13130,lookups!$F$2:$H$27,2,FALSE)</f>
        <v>4</v>
      </c>
      <c r="E13130" t="str">
        <f>VLOOKUP(C13130,lookups!$F$2:$H$27,3,FALSE)</f>
        <v>N/C BC Net</v>
      </c>
      <c r="F13130">
        <f>VLOOKUP(C13130,lookups!$F$2:$I$27,4,FALSE)</f>
        <v>3</v>
      </c>
      <c r="G13130">
        <v>12</v>
      </c>
      <c r="H13130" t="s">
        <v>45</v>
      </c>
      <c r="I13130" t="str">
        <f>VLOOKUP(H13130,lookups!$B$2:$C$32,2,FALSE)</f>
        <v>Y</v>
      </c>
      <c r="J13130">
        <v>2</v>
      </c>
      <c r="K13130" t="s">
        <v>10</v>
      </c>
      <c r="L13130">
        <v>1</v>
      </c>
      <c r="M13130">
        <v>0</v>
      </c>
    </row>
    <row r="13131" spans="1:13" x14ac:dyDescent="0.3">
      <c r="A13131">
        <v>2011</v>
      </c>
      <c r="B13131">
        <v>8</v>
      </c>
      <c r="C13131" t="s">
        <v>17</v>
      </c>
      <c r="D13131">
        <f>VLOOKUP(C13131,lookups!$F$2:$H$27,2,FALSE)</f>
        <v>4</v>
      </c>
      <c r="E13131" t="str">
        <f>VLOOKUP(C13131,lookups!$F$2:$H$27,3,FALSE)</f>
        <v>N/C BC Net</v>
      </c>
      <c r="F13131">
        <f>VLOOKUP(C13131,lookups!$F$2:$I$27,4,FALSE)</f>
        <v>3</v>
      </c>
      <c r="G13131">
        <v>12</v>
      </c>
      <c r="H13131" t="s">
        <v>45</v>
      </c>
      <c r="I13131" t="str">
        <f>VLOOKUP(H13131,lookups!$B$2:$C$32,2,FALSE)</f>
        <v>Y</v>
      </c>
      <c r="J13131">
        <v>3</v>
      </c>
      <c r="K13131" t="s">
        <v>10</v>
      </c>
      <c r="L13131">
        <v>1</v>
      </c>
      <c r="M13131">
        <v>1.8</v>
      </c>
    </row>
    <row r="13132" spans="1:13" x14ac:dyDescent="0.3">
      <c r="A13132">
        <v>2011</v>
      </c>
      <c r="B13132">
        <v>8</v>
      </c>
      <c r="C13132" t="s">
        <v>17</v>
      </c>
      <c r="D13132">
        <f>VLOOKUP(C13132,lookups!$F$2:$H$27,2,FALSE)</f>
        <v>4</v>
      </c>
      <c r="E13132" t="str">
        <f>VLOOKUP(C13132,lookups!$F$2:$H$27,3,FALSE)</f>
        <v>N/C BC Net</v>
      </c>
      <c r="F13132">
        <f>VLOOKUP(C13132,lookups!$F$2:$I$27,4,FALSE)</f>
        <v>3</v>
      </c>
      <c r="G13132">
        <v>12</v>
      </c>
      <c r="H13132" t="s">
        <v>45</v>
      </c>
      <c r="I13132" t="str">
        <f>VLOOKUP(H13132,lookups!$B$2:$C$32,2,FALSE)</f>
        <v>Y</v>
      </c>
      <c r="J13132">
        <v>4</v>
      </c>
      <c r="K13132" t="s">
        <v>10</v>
      </c>
      <c r="L13132">
        <v>1</v>
      </c>
      <c r="M13132">
        <v>0</v>
      </c>
    </row>
    <row r="13133" spans="1:13" x14ac:dyDescent="0.3">
      <c r="A13133">
        <v>2011</v>
      </c>
      <c r="B13133">
        <v>8</v>
      </c>
      <c r="C13133" t="s">
        <v>17</v>
      </c>
      <c r="D13133">
        <f>VLOOKUP(C13133,lookups!$F$2:$H$27,2,FALSE)</f>
        <v>4</v>
      </c>
      <c r="E13133" t="str">
        <f>VLOOKUP(C13133,lookups!$F$2:$H$27,3,FALSE)</f>
        <v>N/C BC Net</v>
      </c>
      <c r="F13133">
        <f>VLOOKUP(C13133,lookups!$F$2:$I$27,4,FALSE)</f>
        <v>3</v>
      </c>
      <c r="G13133">
        <v>12</v>
      </c>
      <c r="H13133" t="s">
        <v>45</v>
      </c>
      <c r="I13133" t="str">
        <f>VLOOKUP(H13133,lookups!$B$2:$C$32,2,FALSE)</f>
        <v>Y</v>
      </c>
      <c r="J13133">
        <v>5</v>
      </c>
      <c r="K13133" t="s">
        <v>10</v>
      </c>
      <c r="L13133">
        <v>1</v>
      </c>
      <c r="M13133">
        <v>0</v>
      </c>
    </row>
    <row r="13134" spans="1:13" x14ac:dyDescent="0.3">
      <c r="A13134">
        <v>2011</v>
      </c>
      <c r="B13134">
        <v>9</v>
      </c>
      <c r="C13134" t="s">
        <v>18</v>
      </c>
      <c r="D13134" t="str">
        <f>VLOOKUP(C13134,lookups!$F$2:$H$27,2,FALSE)</f>
        <v>na</v>
      </c>
      <c r="E13134" t="str">
        <f>VLOOKUP(C13134,lookups!$F$2:$H$27,3,FALSE)</f>
        <v>na</v>
      </c>
      <c r="F13134" t="str">
        <f>VLOOKUP(C13134,lookups!$F$2:$I$27,4,FALSE)</f>
        <v>na</v>
      </c>
      <c r="G13134">
        <v>12</v>
      </c>
      <c r="H13134" t="s">
        <v>45</v>
      </c>
      <c r="I13134" t="str">
        <f>VLOOKUP(H13134,lookups!$B$2:$C$32,2,FALSE)</f>
        <v>Y</v>
      </c>
      <c r="J13134">
        <v>2</v>
      </c>
      <c r="K13134" t="s">
        <v>10</v>
      </c>
      <c r="L13134">
        <v>1</v>
      </c>
      <c r="M13134">
        <v>2.78</v>
      </c>
    </row>
    <row r="13135" spans="1:13" x14ac:dyDescent="0.3">
      <c r="A13135">
        <v>2011</v>
      </c>
      <c r="B13135">
        <v>9</v>
      </c>
      <c r="C13135" t="s">
        <v>18</v>
      </c>
      <c r="D13135" t="str">
        <f>VLOOKUP(C13135,lookups!$F$2:$H$27,2,FALSE)</f>
        <v>na</v>
      </c>
      <c r="E13135" t="str">
        <f>VLOOKUP(C13135,lookups!$F$2:$H$27,3,FALSE)</f>
        <v>na</v>
      </c>
      <c r="F13135" t="str">
        <f>VLOOKUP(C13135,lookups!$F$2:$I$27,4,FALSE)</f>
        <v>na</v>
      </c>
      <c r="G13135">
        <v>12</v>
      </c>
      <c r="H13135" t="s">
        <v>45</v>
      </c>
      <c r="I13135" t="str">
        <f>VLOOKUP(H13135,lookups!$B$2:$C$32,2,FALSE)</f>
        <v>Y</v>
      </c>
      <c r="J13135">
        <v>3</v>
      </c>
      <c r="K13135" t="s">
        <v>10</v>
      </c>
      <c r="L13135">
        <v>1</v>
      </c>
      <c r="M13135">
        <v>2.89</v>
      </c>
    </row>
    <row r="13136" spans="1:13" x14ac:dyDescent="0.3">
      <c r="A13136">
        <v>2011</v>
      </c>
      <c r="B13136">
        <v>9</v>
      </c>
      <c r="C13136" t="s">
        <v>18</v>
      </c>
      <c r="D13136" t="str">
        <f>VLOOKUP(C13136,lookups!$F$2:$H$27,2,FALSE)</f>
        <v>na</v>
      </c>
      <c r="E13136" t="str">
        <f>VLOOKUP(C13136,lookups!$F$2:$H$27,3,FALSE)</f>
        <v>na</v>
      </c>
      <c r="F13136" t="str">
        <f>VLOOKUP(C13136,lookups!$F$2:$I$27,4,FALSE)</f>
        <v>na</v>
      </c>
      <c r="G13136">
        <v>12</v>
      </c>
      <c r="H13136" t="s">
        <v>45</v>
      </c>
      <c r="I13136" t="str">
        <f>VLOOKUP(H13136,lookups!$B$2:$C$32,2,FALSE)</f>
        <v>Y</v>
      </c>
      <c r="J13136">
        <v>4</v>
      </c>
      <c r="K13136" t="s">
        <v>10</v>
      </c>
      <c r="L13136">
        <v>1</v>
      </c>
      <c r="M13136">
        <v>0.37</v>
      </c>
    </row>
    <row r="13137" spans="1:13" x14ac:dyDescent="0.3">
      <c r="A13137">
        <v>2011</v>
      </c>
      <c r="B13137">
        <v>9</v>
      </c>
      <c r="C13137" t="s">
        <v>18</v>
      </c>
      <c r="D13137" t="str">
        <f>VLOOKUP(C13137,lookups!$F$2:$H$27,2,FALSE)</f>
        <v>na</v>
      </c>
      <c r="E13137" t="str">
        <f>VLOOKUP(C13137,lookups!$F$2:$H$27,3,FALSE)</f>
        <v>na</v>
      </c>
      <c r="F13137" t="str">
        <f>VLOOKUP(C13137,lookups!$F$2:$I$27,4,FALSE)</f>
        <v>na</v>
      </c>
      <c r="G13137">
        <v>12</v>
      </c>
      <c r="H13137" t="s">
        <v>45</v>
      </c>
      <c r="I13137" t="str">
        <f>VLOOKUP(H13137,lookups!$B$2:$C$32,2,FALSE)</f>
        <v>Y</v>
      </c>
      <c r="J13137">
        <v>5</v>
      </c>
      <c r="K13137" t="s">
        <v>10</v>
      </c>
      <c r="L13137">
        <v>1</v>
      </c>
      <c r="M13137">
        <v>0</v>
      </c>
    </row>
    <row r="13138" spans="1:13" x14ac:dyDescent="0.3">
      <c r="A13138">
        <v>2011</v>
      </c>
      <c r="B13138">
        <v>10</v>
      </c>
      <c r="C13138" t="s">
        <v>19</v>
      </c>
      <c r="D13138">
        <f>VLOOKUP(C13138,lookups!$F$2:$H$27,2,FALSE)</f>
        <v>5</v>
      </c>
      <c r="E13138" t="str">
        <f>VLOOKUP(C13138,lookups!$F$2:$H$27,3,FALSE)</f>
        <v>WCVI Net</v>
      </c>
      <c r="F13138">
        <f>VLOOKUP(C13138,lookups!$F$2:$I$27,4,FALSE)</f>
        <v>4</v>
      </c>
      <c r="G13138">
        <v>12</v>
      </c>
      <c r="H13138" t="s">
        <v>45</v>
      </c>
      <c r="I13138" t="str">
        <f>VLOOKUP(H13138,lookups!$B$2:$C$32,2,FALSE)</f>
        <v>Y</v>
      </c>
      <c r="J13138">
        <v>2</v>
      </c>
      <c r="K13138" t="s">
        <v>10</v>
      </c>
      <c r="L13138">
        <v>1</v>
      </c>
      <c r="M13138">
        <v>14.36</v>
      </c>
    </row>
    <row r="13139" spans="1:13" x14ac:dyDescent="0.3">
      <c r="A13139">
        <v>2011</v>
      </c>
      <c r="B13139">
        <v>10</v>
      </c>
      <c r="C13139" t="s">
        <v>19</v>
      </c>
      <c r="D13139">
        <f>VLOOKUP(C13139,lookups!$F$2:$H$27,2,FALSE)</f>
        <v>5</v>
      </c>
      <c r="E13139" t="str">
        <f>VLOOKUP(C13139,lookups!$F$2:$H$27,3,FALSE)</f>
        <v>WCVI Net</v>
      </c>
      <c r="F13139">
        <f>VLOOKUP(C13139,lookups!$F$2:$I$27,4,FALSE)</f>
        <v>4</v>
      </c>
      <c r="G13139">
        <v>12</v>
      </c>
      <c r="H13139" t="s">
        <v>45</v>
      </c>
      <c r="I13139" t="str">
        <f>VLOOKUP(H13139,lookups!$B$2:$C$32,2,FALSE)</f>
        <v>Y</v>
      </c>
      <c r="J13139">
        <v>3</v>
      </c>
      <c r="K13139" t="s">
        <v>10</v>
      </c>
      <c r="L13139">
        <v>1</v>
      </c>
      <c r="M13139">
        <v>83.56</v>
      </c>
    </row>
    <row r="13140" spans="1:13" x14ac:dyDescent="0.3">
      <c r="A13140">
        <v>2011</v>
      </c>
      <c r="B13140">
        <v>10</v>
      </c>
      <c r="C13140" t="s">
        <v>19</v>
      </c>
      <c r="D13140">
        <f>VLOOKUP(C13140,lookups!$F$2:$H$27,2,FALSE)</f>
        <v>5</v>
      </c>
      <c r="E13140" t="str">
        <f>VLOOKUP(C13140,lookups!$F$2:$H$27,3,FALSE)</f>
        <v>WCVI Net</v>
      </c>
      <c r="F13140">
        <f>VLOOKUP(C13140,lookups!$F$2:$I$27,4,FALSE)</f>
        <v>4</v>
      </c>
      <c r="G13140">
        <v>12</v>
      </c>
      <c r="H13140" t="s">
        <v>45</v>
      </c>
      <c r="I13140" t="str">
        <f>VLOOKUP(H13140,lookups!$B$2:$C$32,2,FALSE)</f>
        <v>Y</v>
      </c>
      <c r="J13140">
        <v>4</v>
      </c>
      <c r="K13140" t="s">
        <v>10</v>
      </c>
      <c r="L13140">
        <v>1</v>
      </c>
      <c r="M13140">
        <v>3.21</v>
      </c>
    </row>
    <row r="13141" spans="1:13" x14ac:dyDescent="0.3">
      <c r="A13141">
        <v>2011</v>
      </c>
      <c r="B13141">
        <v>10</v>
      </c>
      <c r="C13141" t="s">
        <v>19</v>
      </c>
      <c r="D13141">
        <f>VLOOKUP(C13141,lookups!$F$2:$H$27,2,FALSE)</f>
        <v>5</v>
      </c>
      <c r="E13141" t="str">
        <f>VLOOKUP(C13141,lookups!$F$2:$H$27,3,FALSE)</f>
        <v>WCVI Net</v>
      </c>
      <c r="F13141">
        <f>VLOOKUP(C13141,lookups!$F$2:$I$27,4,FALSE)</f>
        <v>4</v>
      </c>
      <c r="G13141">
        <v>12</v>
      </c>
      <c r="H13141" t="s">
        <v>45</v>
      </c>
      <c r="I13141" t="str">
        <f>VLOOKUP(H13141,lookups!$B$2:$C$32,2,FALSE)</f>
        <v>Y</v>
      </c>
      <c r="J13141">
        <v>5</v>
      </c>
      <c r="K13141" t="s">
        <v>10</v>
      </c>
      <c r="L13141">
        <v>1</v>
      </c>
      <c r="M13141">
        <v>0</v>
      </c>
    </row>
    <row r="13142" spans="1:13" x14ac:dyDescent="0.3">
      <c r="A13142">
        <v>2011</v>
      </c>
      <c r="B13142">
        <v>11</v>
      </c>
      <c r="C13142" t="s">
        <v>20</v>
      </c>
      <c r="D13142" t="str">
        <f>VLOOKUP(C13142,lookups!$F$2:$H$27,2,FALSE)</f>
        <v>6-7</v>
      </c>
      <c r="E13142" t="str">
        <f>VLOOKUP(C13142,lookups!$F$2:$H$27,3,FALSE)</f>
        <v>GeoStr/BC JDF Net</v>
      </c>
      <c r="F13142">
        <f>VLOOKUP(C13142,lookups!$F$2:$I$27,4,FALSE)</f>
        <v>5</v>
      </c>
      <c r="G13142">
        <v>12</v>
      </c>
      <c r="H13142" t="s">
        <v>45</v>
      </c>
      <c r="I13142" t="str">
        <f>VLOOKUP(H13142,lookups!$B$2:$C$32,2,FALSE)</f>
        <v>Y</v>
      </c>
      <c r="J13142">
        <v>2</v>
      </c>
      <c r="K13142" t="s">
        <v>10</v>
      </c>
      <c r="L13142">
        <v>1</v>
      </c>
      <c r="M13142">
        <v>0</v>
      </c>
    </row>
    <row r="13143" spans="1:13" x14ac:dyDescent="0.3">
      <c r="A13143">
        <v>2011</v>
      </c>
      <c r="B13143">
        <v>11</v>
      </c>
      <c r="C13143" t="s">
        <v>20</v>
      </c>
      <c r="D13143" t="str">
        <f>VLOOKUP(C13143,lookups!$F$2:$H$27,2,FALSE)</f>
        <v>6-7</v>
      </c>
      <c r="E13143" t="str">
        <f>VLOOKUP(C13143,lookups!$F$2:$H$27,3,FALSE)</f>
        <v>GeoStr/BC JDF Net</v>
      </c>
      <c r="F13143">
        <f>VLOOKUP(C13143,lookups!$F$2:$I$27,4,FALSE)</f>
        <v>5</v>
      </c>
      <c r="G13143">
        <v>12</v>
      </c>
      <c r="H13143" t="s">
        <v>45</v>
      </c>
      <c r="I13143" t="str">
        <f>VLOOKUP(H13143,lookups!$B$2:$C$32,2,FALSE)</f>
        <v>Y</v>
      </c>
      <c r="J13143">
        <v>3</v>
      </c>
      <c r="K13143" t="s">
        <v>10</v>
      </c>
      <c r="L13143">
        <v>1</v>
      </c>
      <c r="M13143">
        <v>0</v>
      </c>
    </row>
    <row r="13144" spans="1:13" x14ac:dyDescent="0.3">
      <c r="A13144">
        <v>2011</v>
      </c>
      <c r="B13144">
        <v>11</v>
      </c>
      <c r="C13144" t="s">
        <v>20</v>
      </c>
      <c r="D13144" t="str">
        <f>VLOOKUP(C13144,lookups!$F$2:$H$27,2,FALSE)</f>
        <v>6-7</v>
      </c>
      <c r="E13144" t="str">
        <f>VLOOKUP(C13144,lookups!$F$2:$H$27,3,FALSE)</f>
        <v>GeoStr/BC JDF Net</v>
      </c>
      <c r="F13144">
        <f>VLOOKUP(C13144,lookups!$F$2:$I$27,4,FALSE)</f>
        <v>5</v>
      </c>
      <c r="G13144">
        <v>12</v>
      </c>
      <c r="H13144" t="s">
        <v>45</v>
      </c>
      <c r="I13144" t="str">
        <f>VLOOKUP(H13144,lookups!$B$2:$C$32,2,FALSE)</f>
        <v>Y</v>
      </c>
      <c r="J13144">
        <v>4</v>
      </c>
      <c r="K13144" t="s">
        <v>10</v>
      </c>
      <c r="L13144">
        <v>1</v>
      </c>
      <c r="M13144">
        <v>0</v>
      </c>
    </row>
    <row r="13145" spans="1:13" x14ac:dyDescent="0.3">
      <c r="A13145">
        <v>2011</v>
      </c>
      <c r="B13145">
        <v>11</v>
      </c>
      <c r="C13145" t="s">
        <v>20</v>
      </c>
      <c r="D13145" t="str">
        <f>VLOOKUP(C13145,lookups!$F$2:$H$27,2,FALSE)</f>
        <v>6-7</v>
      </c>
      <c r="E13145" t="str">
        <f>VLOOKUP(C13145,lookups!$F$2:$H$27,3,FALSE)</f>
        <v>GeoStr/BC JDF Net</v>
      </c>
      <c r="F13145">
        <f>VLOOKUP(C13145,lookups!$F$2:$I$27,4,FALSE)</f>
        <v>5</v>
      </c>
      <c r="G13145">
        <v>12</v>
      </c>
      <c r="H13145" t="s">
        <v>45</v>
      </c>
      <c r="I13145" t="str">
        <f>VLOOKUP(H13145,lookups!$B$2:$C$32,2,FALSE)</f>
        <v>Y</v>
      </c>
      <c r="J13145">
        <v>5</v>
      </c>
      <c r="K13145" t="s">
        <v>10</v>
      </c>
      <c r="L13145">
        <v>1</v>
      </c>
      <c r="M13145">
        <v>0</v>
      </c>
    </row>
    <row r="13146" spans="1:13" x14ac:dyDescent="0.3">
      <c r="A13146">
        <v>2011</v>
      </c>
      <c r="B13146">
        <v>12</v>
      </c>
      <c r="C13146" t="s">
        <v>21</v>
      </c>
      <c r="D13146" t="str">
        <f>VLOOKUP(C13146,lookups!$F$2:$H$27,2,FALSE)</f>
        <v>na</v>
      </c>
      <c r="E13146" t="str">
        <f>VLOOKUP(C13146,lookups!$F$2:$H$27,3,FALSE)</f>
        <v>na</v>
      </c>
      <c r="F13146" t="str">
        <f>VLOOKUP(C13146,lookups!$F$2:$I$27,4,FALSE)</f>
        <v>na</v>
      </c>
      <c r="G13146">
        <v>12</v>
      </c>
      <c r="H13146" t="s">
        <v>45</v>
      </c>
      <c r="I13146" t="str">
        <f>VLOOKUP(H13146,lookups!$B$2:$C$32,2,FALSE)</f>
        <v>Y</v>
      </c>
      <c r="J13146">
        <v>2</v>
      </c>
      <c r="K13146" t="s">
        <v>10</v>
      </c>
      <c r="L13146">
        <v>1</v>
      </c>
      <c r="M13146">
        <v>0.34</v>
      </c>
    </row>
    <row r="13147" spans="1:13" x14ac:dyDescent="0.3">
      <c r="A13147">
        <v>2011</v>
      </c>
      <c r="B13147">
        <v>12</v>
      </c>
      <c r="C13147" t="s">
        <v>21</v>
      </c>
      <c r="D13147" t="str">
        <f>VLOOKUP(C13147,lookups!$F$2:$H$27,2,FALSE)</f>
        <v>na</v>
      </c>
      <c r="E13147" t="str">
        <f>VLOOKUP(C13147,lookups!$F$2:$H$27,3,FALSE)</f>
        <v>na</v>
      </c>
      <c r="F13147" t="str">
        <f>VLOOKUP(C13147,lookups!$F$2:$I$27,4,FALSE)</f>
        <v>na</v>
      </c>
      <c r="G13147">
        <v>12</v>
      </c>
      <c r="H13147" t="s">
        <v>45</v>
      </c>
      <c r="I13147" t="str">
        <f>VLOOKUP(H13147,lookups!$B$2:$C$32,2,FALSE)</f>
        <v>Y</v>
      </c>
      <c r="J13147">
        <v>3</v>
      </c>
      <c r="K13147" t="s">
        <v>10</v>
      </c>
      <c r="L13147">
        <v>1</v>
      </c>
      <c r="M13147">
        <v>10.39</v>
      </c>
    </row>
    <row r="13148" spans="1:13" x14ac:dyDescent="0.3">
      <c r="A13148">
        <v>2011</v>
      </c>
      <c r="B13148">
        <v>12</v>
      </c>
      <c r="C13148" t="s">
        <v>21</v>
      </c>
      <c r="D13148" t="str">
        <f>VLOOKUP(C13148,lookups!$F$2:$H$27,2,FALSE)</f>
        <v>na</v>
      </c>
      <c r="E13148" t="str">
        <f>VLOOKUP(C13148,lookups!$F$2:$H$27,3,FALSE)</f>
        <v>na</v>
      </c>
      <c r="F13148" t="str">
        <f>VLOOKUP(C13148,lookups!$F$2:$I$27,4,FALSE)</f>
        <v>na</v>
      </c>
      <c r="G13148">
        <v>12</v>
      </c>
      <c r="H13148" t="s">
        <v>45</v>
      </c>
      <c r="I13148" t="str">
        <f>VLOOKUP(H13148,lookups!$B$2:$C$32,2,FALSE)</f>
        <v>Y</v>
      </c>
      <c r="J13148">
        <v>4</v>
      </c>
      <c r="K13148" t="s">
        <v>10</v>
      </c>
      <c r="L13148">
        <v>1</v>
      </c>
      <c r="M13148">
        <v>6.82</v>
      </c>
    </row>
    <row r="13149" spans="1:13" x14ac:dyDescent="0.3">
      <c r="A13149">
        <v>2011</v>
      </c>
      <c r="B13149">
        <v>12</v>
      </c>
      <c r="C13149" t="s">
        <v>21</v>
      </c>
      <c r="D13149" t="str">
        <f>VLOOKUP(C13149,lookups!$F$2:$H$27,2,FALSE)</f>
        <v>na</v>
      </c>
      <c r="E13149" t="str">
        <f>VLOOKUP(C13149,lookups!$F$2:$H$27,3,FALSE)</f>
        <v>na</v>
      </c>
      <c r="F13149" t="str">
        <f>VLOOKUP(C13149,lookups!$F$2:$I$27,4,FALSE)</f>
        <v>na</v>
      </c>
      <c r="G13149">
        <v>12</v>
      </c>
      <c r="H13149" t="s">
        <v>45</v>
      </c>
      <c r="I13149" t="str">
        <f>VLOOKUP(H13149,lookups!$B$2:$C$32,2,FALSE)</f>
        <v>Y</v>
      </c>
      <c r="J13149">
        <v>5</v>
      </c>
      <c r="K13149" t="s">
        <v>10</v>
      </c>
      <c r="L13149">
        <v>1</v>
      </c>
      <c r="M13149">
        <v>0.37</v>
      </c>
    </row>
    <row r="13150" spans="1:13" x14ac:dyDescent="0.3">
      <c r="A13150">
        <v>2011</v>
      </c>
      <c r="B13150">
        <v>13</v>
      </c>
      <c r="C13150" t="s">
        <v>22</v>
      </c>
      <c r="D13150" t="str">
        <f>VLOOKUP(C13150,lookups!$F$2:$H$27,2,FALSE)</f>
        <v>na</v>
      </c>
      <c r="E13150" t="str">
        <f>VLOOKUP(C13150,lookups!$F$2:$H$27,3,FALSE)</f>
        <v>na</v>
      </c>
      <c r="F13150" t="str">
        <f>VLOOKUP(C13150,lookups!$F$2:$I$27,4,FALSE)</f>
        <v>na</v>
      </c>
      <c r="G13150">
        <v>12</v>
      </c>
      <c r="H13150" t="s">
        <v>45</v>
      </c>
      <c r="I13150" t="str">
        <f>VLOOKUP(H13150,lookups!$B$2:$C$32,2,FALSE)</f>
        <v>Y</v>
      </c>
      <c r="J13150">
        <v>2</v>
      </c>
      <c r="K13150" t="s">
        <v>10</v>
      </c>
      <c r="L13150">
        <v>1</v>
      </c>
      <c r="M13150">
        <v>220.01</v>
      </c>
    </row>
    <row r="13151" spans="1:13" x14ac:dyDescent="0.3">
      <c r="A13151">
        <v>2011</v>
      </c>
      <c r="B13151">
        <v>13</v>
      </c>
      <c r="C13151" t="s">
        <v>22</v>
      </c>
      <c r="D13151" t="str">
        <f>VLOOKUP(C13151,lookups!$F$2:$H$27,2,FALSE)</f>
        <v>na</v>
      </c>
      <c r="E13151" t="str">
        <f>VLOOKUP(C13151,lookups!$F$2:$H$27,3,FALSE)</f>
        <v>na</v>
      </c>
      <c r="F13151" t="str">
        <f>VLOOKUP(C13151,lookups!$F$2:$I$27,4,FALSE)</f>
        <v>na</v>
      </c>
      <c r="G13151">
        <v>12</v>
      </c>
      <c r="H13151" t="s">
        <v>45</v>
      </c>
      <c r="I13151" t="str">
        <f>VLOOKUP(H13151,lookups!$B$2:$C$32,2,FALSE)</f>
        <v>Y</v>
      </c>
      <c r="J13151">
        <v>3</v>
      </c>
      <c r="K13151" t="s">
        <v>10</v>
      </c>
      <c r="L13151">
        <v>1</v>
      </c>
      <c r="M13151">
        <v>933.68</v>
      </c>
    </row>
    <row r="13152" spans="1:13" x14ac:dyDescent="0.3">
      <c r="A13152">
        <v>2011</v>
      </c>
      <c r="B13152">
        <v>13</v>
      </c>
      <c r="C13152" t="s">
        <v>22</v>
      </c>
      <c r="D13152" t="str">
        <f>VLOOKUP(C13152,lookups!$F$2:$H$27,2,FALSE)</f>
        <v>na</v>
      </c>
      <c r="E13152" t="str">
        <f>VLOOKUP(C13152,lookups!$F$2:$H$27,3,FALSE)</f>
        <v>na</v>
      </c>
      <c r="F13152" t="str">
        <f>VLOOKUP(C13152,lookups!$F$2:$I$27,4,FALSE)</f>
        <v>na</v>
      </c>
      <c r="G13152">
        <v>12</v>
      </c>
      <c r="H13152" t="s">
        <v>45</v>
      </c>
      <c r="I13152" t="str">
        <f>VLOOKUP(H13152,lookups!$B$2:$C$32,2,FALSE)</f>
        <v>Y</v>
      </c>
      <c r="J13152">
        <v>4</v>
      </c>
      <c r="K13152" t="s">
        <v>10</v>
      </c>
      <c r="L13152">
        <v>1</v>
      </c>
      <c r="M13152">
        <v>2331.38</v>
      </c>
    </row>
    <row r="13153" spans="1:13" x14ac:dyDescent="0.3">
      <c r="A13153">
        <v>2011</v>
      </c>
      <c r="B13153">
        <v>13</v>
      </c>
      <c r="C13153" t="s">
        <v>22</v>
      </c>
      <c r="D13153" t="str">
        <f>VLOOKUP(C13153,lookups!$F$2:$H$27,2,FALSE)</f>
        <v>na</v>
      </c>
      <c r="E13153" t="str">
        <f>VLOOKUP(C13153,lookups!$F$2:$H$27,3,FALSE)</f>
        <v>na</v>
      </c>
      <c r="F13153" t="str">
        <f>VLOOKUP(C13153,lookups!$F$2:$I$27,4,FALSE)</f>
        <v>na</v>
      </c>
      <c r="G13153">
        <v>12</v>
      </c>
      <c r="H13153" t="s">
        <v>45</v>
      </c>
      <c r="I13153" t="str">
        <f>VLOOKUP(H13153,lookups!$B$2:$C$32,2,FALSE)</f>
        <v>Y</v>
      </c>
      <c r="J13153">
        <v>5</v>
      </c>
      <c r="K13153" t="s">
        <v>10</v>
      </c>
      <c r="L13153">
        <v>1</v>
      </c>
      <c r="M13153">
        <v>492.83</v>
      </c>
    </row>
    <row r="13154" spans="1:13" x14ac:dyDescent="0.3">
      <c r="A13154">
        <v>2011</v>
      </c>
      <c r="B13154">
        <v>14</v>
      </c>
      <c r="C13154" t="s">
        <v>23</v>
      </c>
      <c r="D13154" t="str">
        <f>VLOOKUP(C13154,lookups!$F$2:$H$27,2,FALSE)</f>
        <v>na</v>
      </c>
      <c r="E13154" t="str">
        <f>VLOOKUP(C13154,lookups!$F$2:$H$27,3,FALSE)</f>
        <v>na</v>
      </c>
      <c r="F13154" t="str">
        <f>VLOOKUP(C13154,lookups!$F$2:$I$27,4,FALSE)</f>
        <v>na</v>
      </c>
      <c r="G13154">
        <v>12</v>
      </c>
      <c r="H13154" t="s">
        <v>45</v>
      </c>
      <c r="I13154" t="str">
        <f>VLOOKUP(H13154,lookups!$B$2:$C$32,2,FALSE)</f>
        <v>Y</v>
      </c>
      <c r="J13154">
        <v>2</v>
      </c>
      <c r="K13154" t="s">
        <v>10</v>
      </c>
      <c r="L13154">
        <v>1</v>
      </c>
      <c r="M13154">
        <v>0</v>
      </c>
    </row>
    <row r="13155" spans="1:13" x14ac:dyDescent="0.3">
      <c r="A13155">
        <v>2011</v>
      </c>
      <c r="B13155">
        <v>14</v>
      </c>
      <c r="C13155" t="s">
        <v>23</v>
      </c>
      <c r="D13155" t="str">
        <f>VLOOKUP(C13155,lookups!$F$2:$H$27,2,FALSE)</f>
        <v>na</v>
      </c>
      <c r="E13155" t="str">
        <f>VLOOKUP(C13155,lookups!$F$2:$H$27,3,FALSE)</f>
        <v>na</v>
      </c>
      <c r="F13155" t="str">
        <f>VLOOKUP(C13155,lookups!$F$2:$I$27,4,FALSE)</f>
        <v>na</v>
      </c>
      <c r="G13155">
        <v>12</v>
      </c>
      <c r="H13155" t="s">
        <v>45</v>
      </c>
      <c r="I13155" t="str">
        <f>VLOOKUP(H13155,lookups!$B$2:$C$32,2,FALSE)</f>
        <v>Y</v>
      </c>
      <c r="J13155">
        <v>3</v>
      </c>
      <c r="K13155" t="s">
        <v>10</v>
      </c>
      <c r="L13155">
        <v>1</v>
      </c>
      <c r="M13155">
        <v>0</v>
      </c>
    </row>
    <row r="13156" spans="1:13" x14ac:dyDescent="0.3">
      <c r="A13156">
        <v>2011</v>
      </c>
      <c r="B13156">
        <v>14</v>
      </c>
      <c r="C13156" t="s">
        <v>23</v>
      </c>
      <c r="D13156" t="str">
        <f>VLOOKUP(C13156,lookups!$F$2:$H$27,2,FALSE)</f>
        <v>na</v>
      </c>
      <c r="E13156" t="str">
        <f>VLOOKUP(C13156,lookups!$F$2:$H$27,3,FALSE)</f>
        <v>na</v>
      </c>
      <c r="F13156" t="str">
        <f>VLOOKUP(C13156,lookups!$F$2:$I$27,4,FALSE)</f>
        <v>na</v>
      </c>
      <c r="G13156">
        <v>12</v>
      </c>
      <c r="H13156" t="s">
        <v>45</v>
      </c>
      <c r="I13156" t="str">
        <f>VLOOKUP(H13156,lookups!$B$2:$C$32,2,FALSE)</f>
        <v>Y</v>
      </c>
      <c r="J13156">
        <v>4</v>
      </c>
      <c r="K13156" t="s">
        <v>10</v>
      </c>
      <c r="L13156">
        <v>1</v>
      </c>
      <c r="M13156">
        <v>0</v>
      </c>
    </row>
    <row r="13157" spans="1:13" x14ac:dyDescent="0.3">
      <c r="A13157">
        <v>2011</v>
      </c>
      <c r="B13157">
        <v>14</v>
      </c>
      <c r="C13157" t="s">
        <v>23</v>
      </c>
      <c r="D13157" t="str">
        <f>VLOOKUP(C13157,lookups!$F$2:$H$27,2,FALSE)</f>
        <v>na</v>
      </c>
      <c r="E13157" t="str">
        <f>VLOOKUP(C13157,lookups!$F$2:$H$27,3,FALSE)</f>
        <v>na</v>
      </c>
      <c r="F13157" t="str">
        <f>VLOOKUP(C13157,lookups!$F$2:$I$27,4,FALSE)</f>
        <v>na</v>
      </c>
      <c r="G13157">
        <v>12</v>
      </c>
      <c r="H13157" t="s">
        <v>45</v>
      </c>
      <c r="I13157" t="str">
        <f>VLOOKUP(H13157,lookups!$B$2:$C$32,2,FALSE)</f>
        <v>Y</v>
      </c>
      <c r="J13157">
        <v>5</v>
      </c>
      <c r="K13157" t="s">
        <v>10</v>
      </c>
      <c r="L13157">
        <v>1</v>
      </c>
      <c r="M13157">
        <v>0</v>
      </c>
    </row>
    <row r="13158" spans="1:13" x14ac:dyDescent="0.3">
      <c r="A13158">
        <v>2011</v>
      </c>
      <c r="B13158">
        <v>15</v>
      </c>
      <c r="C13158" t="s">
        <v>24</v>
      </c>
      <c r="D13158" t="str">
        <f>VLOOKUP(C13158,lookups!$F$2:$H$27,2,FALSE)</f>
        <v>na</v>
      </c>
      <c r="E13158" t="str">
        <f>VLOOKUP(C13158,lookups!$F$2:$H$27,3,FALSE)</f>
        <v>na</v>
      </c>
      <c r="F13158" t="str">
        <f>VLOOKUP(C13158,lookups!$F$2:$I$27,4,FALSE)</f>
        <v>na</v>
      </c>
      <c r="G13158">
        <v>12</v>
      </c>
      <c r="H13158" t="s">
        <v>45</v>
      </c>
      <c r="I13158" t="str">
        <f>VLOOKUP(H13158,lookups!$B$2:$C$32,2,FALSE)</f>
        <v>Y</v>
      </c>
      <c r="J13158">
        <v>2</v>
      </c>
      <c r="K13158" t="s">
        <v>10</v>
      </c>
      <c r="L13158">
        <v>1</v>
      </c>
      <c r="M13158">
        <v>0</v>
      </c>
    </row>
    <row r="13159" spans="1:13" x14ac:dyDescent="0.3">
      <c r="A13159">
        <v>2011</v>
      </c>
      <c r="B13159">
        <v>15</v>
      </c>
      <c r="C13159" t="s">
        <v>24</v>
      </c>
      <c r="D13159" t="str">
        <f>VLOOKUP(C13159,lookups!$F$2:$H$27,2,FALSE)</f>
        <v>na</v>
      </c>
      <c r="E13159" t="str">
        <f>VLOOKUP(C13159,lookups!$F$2:$H$27,3,FALSE)</f>
        <v>na</v>
      </c>
      <c r="F13159" t="str">
        <f>VLOOKUP(C13159,lookups!$F$2:$I$27,4,FALSE)</f>
        <v>na</v>
      </c>
      <c r="G13159">
        <v>12</v>
      </c>
      <c r="H13159" t="s">
        <v>45</v>
      </c>
      <c r="I13159" t="str">
        <f>VLOOKUP(H13159,lookups!$B$2:$C$32,2,FALSE)</f>
        <v>Y</v>
      </c>
      <c r="J13159">
        <v>3</v>
      </c>
      <c r="K13159" t="s">
        <v>10</v>
      </c>
      <c r="L13159">
        <v>1</v>
      </c>
      <c r="M13159">
        <v>0</v>
      </c>
    </row>
    <row r="13160" spans="1:13" x14ac:dyDescent="0.3">
      <c r="A13160">
        <v>2011</v>
      </c>
      <c r="B13160">
        <v>15</v>
      </c>
      <c r="C13160" t="s">
        <v>24</v>
      </c>
      <c r="D13160" t="str">
        <f>VLOOKUP(C13160,lookups!$F$2:$H$27,2,FALSE)</f>
        <v>na</v>
      </c>
      <c r="E13160" t="str">
        <f>VLOOKUP(C13160,lookups!$F$2:$H$27,3,FALSE)</f>
        <v>na</v>
      </c>
      <c r="F13160" t="str">
        <f>VLOOKUP(C13160,lookups!$F$2:$I$27,4,FALSE)</f>
        <v>na</v>
      </c>
      <c r="G13160">
        <v>12</v>
      </c>
      <c r="H13160" t="s">
        <v>45</v>
      </c>
      <c r="I13160" t="str">
        <f>VLOOKUP(H13160,lookups!$B$2:$C$32,2,FALSE)</f>
        <v>Y</v>
      </c>
      <c r="J13160">
        <v>4</v>
      </c>
      <c r="K13160" t="s">
        <v>10</v>
      </c>
      <c r="L13160">
        <v>1</v>
      </c>
      <c r="M13160">
        <v>0</v>
      </c>
    </row>
    <row r="13161" spans="1:13" x14ac:dyDescent="0.3">
      <c r="A13161">
        <v>2011</v>
      </c>
      <c r="B13161">
        <v>15</v>
      </c>
      <c r="C13161" t="s">
        <v>24</v>
      </c>
      <c r="D13161" t="str">
        <f>VLOOKUP(C13161,lookups!$F$2:$H$27,2,FALSE)</f>
        <v>na</v>
      </c>
      <c r="E13161" t="str">
        <f>VLOOKUP(C13161,lookups!$F$2:$H$27,3,FALSE)</f>
        <v>na</v>
      </c>
      <c r="F13161" t="str">
        <f>VLOOKUP(C13161,lookups!$F$2:$I$27,4,FALSE)</f>
        <v>na</v>
      </c>
      <c r="G13161">
        <v>12</v>
      </c>
      <c r="H13161" t="s">
        <v>45</v>
      </c>
      <c r="I13161" t="str">
        <f>VLOOKUP(H13161,lookups!$B$2:$C$32,2,FALSE)</f>
        <v>Y</v>
      </c>
      <c r="J13161">
        <v>5</v>
      </c>
      <c r="K13161" t="s">
        <v>10</v>
      </c>
      <c r="L13161">
        <v>1</v>
      </c>
      <c r="M13161">
        <v>0</v>
      </c>
    </row>
    <row r="13162" spans="1:13" x14ac:dyDescent="0.3">
      <c r="A13162">
        <v>2011</v>
      </c>
      <c r="B13162">
        <v>16</v>
      </c>
      <c r="C13162" t="s">
        <v>25</v>
      </c>
      <c r="D13162" t="str">
        <f>VLOOKUP(C13162,lookups!$F$2:$H$27,2,FALSE)</f>
        <v>na</v>
      </c>
      <c r="E13162" t="str">
        <f>VLOOKUP(C13162,lookups!$F$2:$H$27,3,FALSE)</f>
        <v>na</v>
      </c>
      <c r="F13162" t="str">
        <f>VLOOKUP(C13162,lookups!$F$2:$I$27,4,FALSE)</f>
        <v>na</v>
      </c>
      <c r="G13162">
        <v>12</v>
      </c>
      <c r="H13162" t="s">
        <v>45</v>
      </c>
      <c r="I13162" t="str">
        <f>VLOOKUP(H13162,lookups!$B$2:$C$32,2,FALSE)</f>
        <v>Y</v>
      </c>
      <c r="J13162">
        <v>2</v>
      </c>
      <c r="K13162" t="s">
        <v>10</v>
      </c>
      <c r="L13162">
        <v>1</v>
      </c>
      <c r="M13162">
        <v>0.04</v>
      </c>
    </row>
    <row r="13163" spans="1:13" x14ac:dyDescent="0.3">
      <c r="A13163">
        <v>2011</v>
      </c>
      <c r="B13163">
        <v>16</v>
      </c>
      <c r="C13163" t="s">
        <v>25</v>
      </c>
      <c r="D13163" t="str">
        <f>VLOOKUP(C13163,lookups!$F$2:$H$27,2,FALSE)</f>
        <v>na</v>
      </c>
      <c r="E13163" t="str">
        <f>VLOOKUP(C13163,lookups!$F$2:$H$27,3,FALSE)</f>
        <v>na</v>
      </c>
      <c r="F13163" t="str">
        <f>VLOOKUP(C13163,lookups!$F$2:$I$27,4,FALSE)</f>
        <v>na</v>
      </c>
      <c r="G13163">
        <v>12</v>
      </c>
      <c r="H13163" t="s">
        <v>45</v>
      </c>
      <c r="I13163" t="str">
        <f>VLOOKUP(H13163,lookups!$B$2:$C$32,2,FALSE)</f>
        <v>Y</v>
      </c>
      <c r="J13163">
        <v>3</v>
      </c>
      <c r="K13163" t="s">
        <v>10</v>
      </c>
      <c r="L13163">
        <v>1</v>
      </c>
      <c r="M13163">
        <v>0.1</v>
      </c>
    </row>
    <row r="13164" spans="1:13" x14ac:dyDescent="0.3">
      <c r="A13164">
        <v>2011</v>
      </c>
      <c r="B13164">
        <v>16</v>
      </c>
      <c r="C13164" t="s">
        <v>25</v>
      </c>
      <c r="D13164" t="str">
        <f>VLOOKUP(C13164,lookups!$F$2:$H$27,2,FALSE)</f>
        <v>na</v>
      </c>
      <c r="E13164" t="str">
        <f>VLOOKUP(C13164,lookups!$F$2:$H$27,3,FALSE)</f>
        <v>na</v>
      </c>
      <c r="F13164" t="str">
        <f>VLOOKUP(C13164,lookups!$F$2:$I$27,4,FALSE)</f>
        <v>na</v>
      </c>
      <c r="G13164">
        <v>12</v>
      </c>
      <c r="H13164" t="s">
        <v>45</v>
      </c>
      <c r="I13164" t="str">
        <f>VLOOKUP(H13164,lookups!$B$2:$C$32,2,FALSE)</f>
        <v>Y</v>
      </c>
      <c r="J13164">
        <v>4</v>
      </c>
      <c r="K13164" t="s">
        <v>10</v>
      </c>
      <c r="L13164">
        <v>1</v>
      </c>
      <c r="M13164">
        <v>0.03</v>
      </c>
    </row>
    <row r="13165" spans="1:13" x14ac:dyDescent="0.3">
      <c r="A13165">
        <v>2011</v>
      </c>
      <c r="B13165">
        <v>16</v>
      </c>
      <c r="C13165" t="s">
        <v>25</v>
      </c>
      <c r="D13165" t="str">
        <f>VLOOKUP(C13165,lookups!$F$2:$H$27,2,FALSE)</f>
        <v>na</v>
      </c>
      <c r="E13165" t="str">
        <f>VLOOKUP(C13165,lookups!$F$2:$H$27,3,FALSE)</f>
        <v>na</v>
      </c>
      <c r="F13165" t="str">
        <f>VLOOKUP(C13165,lookups!$F$2:$I$27,4,FALSE)</f>
        <v>na</v>
      </c>
      <c r="G13165">
        <v>12</v>
      </c>
      <c r="H13165" t="s">
        <v>45</v>
      </c>
      <c r="I13165" t="str">
        <f>VLOOKUP(H13165,lookups!$B$2:$C$32,2,FALSE)</f>
        <v>Y</v>
      </c>
      <c r="J13165">
        <v>5</v>
      </c>
      <c r="K13165" t="s">
        <v>10</v>
      </c>
      <c r="L13165">
        <v>1</v>
      </c>
      <c r="M13165">
        <v>0</v>
      </c>
    </row>
    <row r="13166" spans="1:13" x14ac:dyDescent="0.3">
      <c r="A13166">
        <v>2011</v>
      </c>
      <c r="B13166">
        <v>17</v>
      </c>
      <c r="C13166" t="s">
        <v>26</v>
      </c>
      <c r="D13166" t="str">
        <f>VLOOKUP(C13166,lookups!$F$2:$H$27,2,FALSE)</f>
        <v>na</v>
      </c>
      <c r="E13166" t="str">
        <f>VLOOKUP(C13166,lookups!$F$2:$H$27,3,FALSE)</f>
        <v>na</v>
      </c>
      <c r="F13166" t="str">
        <f>VLOOKUP(C13166,lookups!$F$2:$I$27,4,FALSE)</f>
        <v>na</v>
      </c>
      <c r="G13166">
        <v>12</v>
      </c>
      <c r="H13166" t="s">
        <v>45</v>
      </c>
      <c r="I13166" t="str">
        <f>VLOOKUP(H13166,lookups!$B$2:$C$32,2,FALSE)</f>
        <v>Y</v>
      </c>
      <c r="J13166">
        <v>2</v>
      </c>
      <c r="K13166" t="s">
        <v>10</v>
      </c>
      <c r="L13166">
        <v>1</v>
      </c>
      <c r="M13166">
        <v>0</v>
      </c>
    </row>
    <row r="13167" spans="1:13" x14ac:dyDescent="0.3">
      <c r="A13167">
        <v>2011</v>
      </c>
      <c r="B13167">
        <v>17</v>
      </c>
      <c r="C13167" t="s">
        <v>26</v>
      </c>
      <c r="D13167" t="str">
        <f>VLOOKUP(C13167,lookups!$F$2:$H$27,2,FALSE)</f>
        <v>na</v>
      </c>
      <c r="E13167" t="str">
        <f>VLOOKUP(C13167,lookups!$F$2:$H$27,3,FALSE)</f>
        <v>na</v>
      </c>
      <c r="F13167" t="str">
        <f>VLOOKUP(C13167,lookups!$F$2:$I$27,4,FALSE)</f>
        <v>na</v>
      </c>
      <c r="G13167">
        <v>12</v>
      </c>
      <c r="H13167" t="s">
        <v>45</v>
      </c>
      <c r="I13167" t="str">
        <f>VLOOKUP(H13167,lookups!$B$2:$C$32,2,FALSE)</f>
        <v>Y</v>
      </c>
      <c r="J13167">
        <v>3</v>
      </c>
      <c r="K13167" t="s">
        <v>10</v>
      </c>
      <c r="L13167">
        <v>1</v>
      </c>
      <c r="M13167">
        <v>0</v>
      </c>
    </row>
    <row r="13168" spans="1:13" x14ac:dyDescent="0.3">
      <c r="A13168">
        <v>2011</v>
      </c>
      <c r="B13168">
        <v>17</v>
      </c>
      <c r="C13168" t="s">
        <v>26</v>
      </c>
      <c r="D13168" t="str">
        <f>VLOOKUP(C13168,lookups!$F$2:$H$27,2,FALSE)</f>
        <v>na</v>
      </c>
      <c r="E13168" t="str">
        <f>VLOOKUP(C13168,lookups!$F$2:$H$27,3,FALSE)</f>
        <v>na</v>
      </c>
      <c r="F13168" t="str">
        <f>VLOOKUP(C13168,lookups!$F$2:$I$27,4,FALSE)</f>
        <v>na</v>
      </c>
      <c r="G13168">
        <v>12</v>
      </c>
      <c r="H13168" t="s">
        <v>45</v>
      </c>
      <c r="I13168" t="str">
        <f>VLOOKUP(H13168,lookups!$B$2:$C$32,2,FALSE)</f>
        <v>Y</v>
      </c>
      <c r="J13168">
        <v>4</v>
      </c>
      <c r="K13168" t="s">
        <v>10</v>
      </c>
      <c r="L13168">
        <v>1</v>
      </c>
      <c r="M13168">
        <v>0</v>
      </c>
    </row>
    <row r="13169" spans="1:13" x14ac:dyDescent="0.3">
      <c r="A13169">
        <v>2011</v>
      </c>
      <c r="B13169">
        <v>17</v>
      </c>
      <c r="C13169" t="s">
        <v>26</v>
      </c>
      <c r="D13169" t="str">
        <f>VLOOKUP(C13169,lookups!$F$2:$H$27,2,FALSE)</f>
        <v>na</v>
      </c>
      <c r="E13169" t="str">
        <f>VLOOKUP(C13169,lookups!$F$2:$H$27,3,FALSE)</f>
        <v>na</v>
      </c>
      <c r="F13169" t="str">
        <f>VLOOKUP(C13169,lookups!$F$2:$I$27,4,FALSE)</f>
        <v>na</v>
      </c>
      <c r="G13169">
        <v>12</v>
      </c>
      <c r="H13169" t="s">
        <v>45</v>
      </c>
      <c r="I13169" t="str">
        <f>VLOOKUP(H13169,lookups!$B$2:$C$32,2,FALSE)</f>
        <v>Y</v>
      </c>
      <c r="J13169">
        <v>5</v>
      </c>
      <c r="K13169" t="s">
        <v>10</v>
      </c>
      <c r="L13169">
        <v>1</v>
      </c>
      <c r="M13169">
        <v>0</v>
      </c>
    </row>
    <row r="13170" spans="1:13" x14ac:dyDescent="0.3">
      <c r="A13170">
        <v>2011</v>
      </c>
      <c r="B13170">
        <v>18</v>
      </c>
      <c r="C13170" t="s">
        <v>27</v>
      </c>
      <c r="D13170">
        <f>VLOOKUP(C13170,lookups!$F$2:$H$27,2,FALSE)</f>
        <v>3</v>
      </c>
      <c r="E13170" t="str">
        <f>VLOOKUP(C13170,lookups!$F$2:$H$27,3,FALSE)</f>
        <v>SEAK Sport</v>
      </c>
      <c r="F13170">
        <f>VLOOKUP(C13170,lookups!$F$2:$I$27,4,FALSE)</f>
        <v>2</v>
      </c>
      <c r="G13170">
        <v>12</v>
      </c>
      <c r="H13170" t="s">
        <v>45</v>
      </c>
      <c r="I13170" t="str">
        <f>VLOOKUP(H13170,lookups!$B$2:$C$32,2,FALSE)</f>
        <v>Y</v>
      </c>
      <c r="J13170">
        <v>2</v>
      </c>
      <c r="K13170" t="s">
        <v>10</v>
      </c>
      <c r="L13170">
        <v>1</v>
      </c>
      <c r="M13170">
        <v>0</v>
      </c>
    </row>
    <row r="13171" spans="1:13" x14ac:dyDescent="0.3">
      <c r="A13171">
        <v>2011</v>
      </c>
      <c r="B13171">
        <v>18</v>
      </c>
      <c r="C13171" t="s">
        <v>27</v>
      </c>
      <c r="D13171">
        <f>VLOOKUP(C13171,lookups!$F$2:$H$27,2,FALSE)</f>
        <v>3</v>
      </c>
      <c r="E13171" t="str">
        <f>VLOOKUP(C13171,lookups!$F$2:$H$27,3,FALSE)</f>
        <v>SEAK Sport</v>
      </c>
      <c r="F13171">
        <f>VLOOKUP(C13171,lookups!$F$2:$I$27,4,FALSE)</f>
        <v>2</v>
      </c>
      <c r="G13171">
        <v>12</v>
      </c>
      <c r="H13171" t="s">
        <v>45</v>
      </c>
      <c r="I13171" t="str">
        <f>VLOOKUP(H13171,lookups!$B$2:$C$32,2,FALSE)</f>
        <v>Y</v>
      </c>
      <c r="J13171">
        <v>3</v>
      </c>
      <c r="K13171" t="s">
        <v>10</v>
      </c>
      <c r="L13171">
        <v>1</v>
      </c>
      <c r="M13171">
        <v>0</v>
      </c>
    </row>
    <row r="13172" spans="1:13" x14ac:dyDescent="0.3">
      <c r="A13172">
        <v>2011</v>
      </c>
      <c r="B13172">
        <v>18</v>
      </c>
      <c r="C13172" t="s">
        <v>27</v>
      </c>
      <c r="D13172">
        <f>VLOOKUP(C13172,lookups!$F$2:$H$27,2,FALSE)</f>
        <v>3</v>
      </c>
      <c r="E13172" t="str">
        <f>VLOOKUP(C13172,lookups!$F$2:$H$27,3,FALSE)</f>
        <v>SEAK Sport</v>
      </c>
      <c r="F13172">
        <f>VLOOKUP(C13172,lookups!$F$2:$I$27,4,FALSE)</f>
        <v>2</v>
      </c>
      <c r="G13172">
        <v>12</v>
      </c>
      <c r="H13172" t="s">
        <v>45</v>
      </c>
      <c r="I13172" t="str">
        <f>VLOOKUP(H13172,lookups!$B$2:$C$32,2,FALSE)</f>
        <v>Y</v>
      </c>
      <c r="J13172">
        <v>4</v>
      </c>
      <c r="K13172" t="s">
        <v>10</v>
      </c>
      <c r="L13172">
        <v>1</v>
      </c>
      <c r="M13172">
        <v>19.95</v>
      </c>
    </row>
    <row r="13173" spans="1:13" x14ac:dyDescent="0.3">
      <c r="A13173">
        <v>2011</v>
      </c>
      <c r="B13173">
        <v>18</v>
      </c>
      <c r="C13173" t="s">
        <v>27</v>
      </c>
      <c r="D13173">
        <f>VLOOKUP(C13173,lookups!$F$2:$H$27,2,FALSE)</f>
        <v>3</v>
      </c>
      <c r="E13173" t="str">
        <f>VLOOKUP(C13173,lookups!$F$2:$H$27,3,FALSE)</f>
        <v>SEAK Sport</v>
      </c>
      <c r="F13173">
        <f>VLOOKUP(C13173,lookups!$F$2:$I$27,4,FALSE)</f>
        <v>2</v>
      </c>
      <c r="G13173">
        <v>12</v>
      </c>
      <c r="H13173" t="s">
        <v>45</v>
      </c>
      <c r="I13173" t="str">
        <f>VLOOKUP(H13173,lookups!$B$2:$C$32,2,FALSE)</f>
        <v>Y</v>
      </c>
      <c r="J13173">
        <v>5</v>
      </c>
      <c r="K13173" t="s">
        <v>10</v>
      </c>
      <c r="L13173">
        <v>1</v>
      </c>
      <c r="M13173">
        <v>0</v>
      </c>
    </row>
    <row r="13174" spans="1:13" x14ac:dyDescent="0.3">
      <c r="A13174">
        <v>2011</v>
      </c>
      <c r="B13174">
        <v>19</v>
      </c>
      <c r="C13174" t="s">
        <v>28</v>
      </c>
      <c r="D13174" t="str">
        <f>VLOOKUP(C13174,lookups!$F$2:$H$27,2,FALSE)</f>
        <v>na</v>
      </c>
      <c r="E13174" t="str">
        <f>VLOOKUP(C13174,lookups!$F$2:$H$27,3,FALSE)</f>
        <v>na</v>
      </c>
      <c r="F13174" t="str">
        <f>VLOOKUP(C13174,lookups!$F$2:$I$27,4,FALSE)</f>
        <v>na</v>
      </c>
      <c r="G13174">
        <v>12</v>
      </c>
      <c r="H13174" t="s">
        <v>45</v>
      </c>
      <c r="I13174" t="str">
        <f>VLOOKUP(H13174,lookups!$B$2:$C$32,2,FALSE)</f>
        <v>Y</v>
      </c>
      <c r="J13174">
        <v>2</v>
      </c>
      <c r="K13174" t="s">
        <v>10</v>
      </c>
      <c r="L13174">
        <v>1</v>
      </c>
      <c r="M13174">
        <v>0</v>
      </c>
    </row>
    <row r="13175" spans="1:13" x14ac:dyDescent="0.3">
      <c r="A13175">
        <v>2011</v>
      </c>
      <c r="B13175">
        <v>19</v>
      </c>
      <c r="C13175" t="s">
        <v>28</v>
      </c>
      <c r="D13175" t="str">
        <f>VLOOKUP(C13175,lookups!$F$2:$H$27,2,FALSE)</f>
        <v>na</v>
      </c>
      <c r="E13175" t="str">
        <f>VLOOKUP(C13175,lookups!$F$2:$H$27,3,FALSE)</f>
        <v>na</v>
      </c>
      <c r="F13175" t="str">
        <f>VLOOKUP(C13175,lookups!$F$2:$I$27,4,FALSE)</f>
        <v>na</v>
      </c>
      <c r="G13175">
        <v>12</v>
      </c>
      <c r="H13175" t="s">
        <v>45</v>
      </c>
      <c r="I13175" t="str">
        <f>VLOOKUP(H13175,lookups!$B$2:$C$32,2,FALSE)</f>
        <v>Y</v>
      </c>
      <c r="J13175">
        <v>3</v>
      </c>
      <c r="K13175" t="s">
        <v>10</v>
      </c>
      <c r="L13175">
        <v>1</v>
      </c>
      <c r="M13175">
        <v>26.17</v>
      </c>
    </row>
    <row r="13176" spans="1:13" x14ac:dyDescent="0.3">
      <c r="A13176">
        <v>2011</v>
      </c>
      <c r="B13176">
        <v>19</v>
      </c>
      <c r="C13176" t="s">
        <v>28</v>
      </c>
      <c r="D13176" t="str">
        <f>VLOOKUP(C13176,lookups!$F$2:$H$27,2,FALSE)</f>
        <v>na</v>
      </c>
      <c r="E13176" t="str">
        <f>VLOOKUP(C13176,lookups!$F$2:$H$27,3,FALSE)</f>
        <v>na</v>
      </c>
      <c r="F13176" t="str">
        <f>VLOOKUP(C13176,lookups!$F$2:$I$27,4,FALSE)</f>
        <v>na</v>
      </c>
      <c r="G13176">
        <v>12</v>
      </c>
      <c r="H13176" t="s">
        <v>45</v>
      </c>
      <c r="I13176" t="str">
        <f>VLOOKUP(H13176,lookups!$B$2:$C$32,2,FALSE)</f>
        <v>Y</v>
      </c>
      <c r="J13176">
        <v>4</v>
      </c>
      <c r="K13176" t="s">
        <v>10</v>
      </c>
      <c r="L13176">
        <v>1</v>
      </c>
      <c r="M13176">
        <v>51.47</v>
      </c>
    </row>
    <row r="13177" spans="1:13" x14ac:dyDescent="0.3">
      <c r="A13177">
        <v>2011</v>
      </c>
      <c r="B13177">
        <v>19</v>
      </c>
      <c r="C13177" t="s">
        <v>28</v>
      </c>
      <c r="D13177" t="str">
        <f>VLOOKUP(C13177,lookups!$F$2:$H$27,2,FALSE)</f>
        <v>na</v>
      </c>
      <c r="E13177" t="str">
        <f>VLOOKUP(C13177,lookups!$F$2:$H$27,3,FALSE)</f>
        <v>na</v>
      </c>
      <c r="F13177" t="str">
        <f>VLOOKUP(C13177,lookups!$F$2:$I$27,4,FALSE)</f>
        <v>na</v>
      </c>
      <c r="G13177">
        <v>12</v>
      </c>
      <c r="H13177" t="s">
        <v>45</v>
      </c>
      <c r="I13177" t="str">
        <f>VLOOKUP(H13177,lookups!$B$2:$C$32,2,FALSE)</f>
        <v>Y</v>
      </c>
      <c r="J13177">
        <v>5</v>
      </c>
      <c r="K13177" t="s">
        <v>10</v>
      </c>
      <c r="L13177">
        <v>1</v>
      </c>
      <c r="M13177">
        <v>0</v>
      </c>
    </row>
    <row r="13178" spans="1:13" x14ac:dyDescent="0.3">
      <c r="A13178">
        <v>2011</v>
      </c>
      <c r="B13178">
        <v>20</v>
      </c>
      <c r="C13178" t="s">
        <v>29</v>
      </c>
      <c r="D13178" t="str">
        <f>VLOOKUP(C13178,lookups!$F$2:$H$27,2,FALSE)</f>
        <v>na</v>
      </c>
      <c r="E13178" t="str">
        <f>VLOOKUP(C13178,lookups!$F$2:$H$27,3,FALSE)</f>
        <v>na</v>
      </c>
      <c r="F13178" t="str">
        <f>VLOOKUP(C13178,lookups!$F$2:$I$27,4,FALSE)</f>
        <v>na</v>
      </c>
      <c r="G13178">
        <v>12</v>
      </c>
      <c r="H13178" t="s">
        <v>45</v>
      </c>
      <c r="I13178" t="str">
        <f>VLOOKUP(H13178,lookups!$B$2:$C$32,2,FALSE)</f>
        <v>Y</v>
      </c>
      <c r="J13178">
        <v>2</v>
      </c>
      <c r="K13178" t="s">
        <v>10</v>
      </c>
      <c r="L13178">
        <v>1</v>
      </c>
      <c r="M13178">
        <v>7.41</v>
      </c>
    </row>
    <row r="13179" spans="1:13" x14ac:dyDescent="0.3">
      <c r="A13179">
        <v>2011</v>
      </c>
      <c r="B13179">
        <v>20</v>
      </c>
      <c r="C13179" t="s">
        <v>29</v>
      </c>
      <c r="D13179" t="str">
        <f>VLOOKUP(C13179,lookups!$F$2:$H$27,2,FALSE)</f>
        <v>na</v>
      </c>
      <c r="E13179" t="str">
        <f>VLOOKUP(C13179,lookups!$F$2:$H$27,3,FALSE)</f>
        <v>na</v>
      </c>
      <c r="F13179" t="str">
        <f>VLOOKUP(C13179,lookups!$F$2:$I$27,4,FALSE)</f>
        <v>na</v>
      </c>
      <c r="G13179">
        <v>12</v>
      </c>
      <c r="H13179" t="s">
        <v>45</v>
      </c>
      <c r="I13179" t="str">
        <f>VLOOKUP(H13179,lookups!$B$2:$C$32,2,FALSE)</f>
        <v>Y</v>
      </c>
      <c r="J13179">
        <v>3</v>
      </c>
      <c r="K13179" t="s">
        <v>10</v>
      </c>
      <c r="L13179">
        <v>1</v>
      </c>
      <c r="M13179">
        <v>149</v>
      </c>
    </row>
    <row r="13180" spans="1:13" x14ac:dyDescent="0.3">
      <c r="A13180">
        <v>2011</v>
      </c>
      <c r="B13180">
        <v>20</v>
      </c>
      <c r="C13180" t="s">
        <v>29</v>
      </c>
      <c r="D13180" t="str">
        <f>VLOOKUP(C13180,lookups!$F$2:$H$27,2,FALSE)</f>
        <v>na</v>
      </c>
      <c r="E13180" t="str">
        <f>VLOOKUP(C13180,lookups!$F$2:$H$27,3,FALSE)</f>
        <v>na</v>
      </c>
      <c r="F13180" t="str">
        <f>VLOOKUP(C13180,lookups!$F$2:$I$27,4,FALSE)</f>
        <v>na</v>
      </c>
      <c r="G13180">
        <v>12</v>
      </c>
      <c r="H13180" t="s">
        <v>45</v>
      </c>
      <c r="I13180" t="str">
        <f>VLOOKUP(H13180,lookups!$B$2:$C$32,2,FALSE)</f>
        <v>Y</v>
      </c>
      <c r="J13180">
        <v>4</v>
      </c>
      <c r="K13180" t="s">
        <v>10</v>
      </c>
      <c r="L13180">
        <v>1</v>
      </c>
      <c r="M13180">
        <v>199.89</v>
      </c>
    </row>
    <row r="13181" spans="1:13" x14ac:dyDescent="0.3">
      <c r="A13181">
        <v>2011</v>
      </c>
      <c r="B13181">
        <v>20</v>
      </c>
      <c r="C13181" t="s">
        <v>29</v>
      </c>
      <c r="D13181" t="str">
        <f>VLOOKUP(C13181,lookups!$F$2:$H$27,2,FALSE)</f>
        <v>na</v>
      </c>
      <c r="E13181" t="str">
        <f>VLOOKUP(C13181,lookups!$F$2:$H$27,3,FALSE)</f>
        <v>na</v>
      </c>
      <c r="F13181" t="str">
        <f>VLOOKUP(C13181,lookups!$F$2:$I$27,4,FALSE)</f>
        <v>na</v>
      </c>
      <c r="G13181">
        <v>12</v>
      </c>
      <c r="H13181" t="s">
        <v>45</v>
      </c>
      <c r="I13181" t="str">
        <f>VLOOKUP(H13181,lookups!$B$2:$C$32,2,FALSE)</f>
        <v>Y</v>
      </c>
      <c r="J13181">
        <v>5</v>
      </c>
      <c r="K13181" t="s">
        <v>10</v>
      </c>
      <c r="L13181">
        <v>1</v>
      </c>
      <c r="M13181">
        <v>28.12</v>
      </c>
    </row>
    <row r="13182" spans="1:13" x14ac:dyDescent="0.3">
      <c r="A13182">
        <v>2011</v>
      </c>
      <c r="B13182">
        <v>21</v>
      </c>
      <c r="C13182" t="s">
        <v>30</v>
      </c>
      <c r="D13182" t="str">
        <f>VLOOKUP(C13182,lookups!$F$2:$H$27,2,FALSE)</f>
        <v>na</v>
      </c>
      <c r="E13182" t="str">
        <f>VLOOKUP(C13182,lookups!$F$2:$H$27,3,FALSE)</f>
        <v>na</v>
      </c>
      <c r="F13182" t="str">
        <f>VLOOKUP(C13182,lookups!$F$2:$I$27,4,FALSE)</f>
        <v>na</v>
      </c>
      <c r="G13182">
        <v>12</v>
      </c>
      <c r="H13182" t="s">
        <v>45</v>
      </c>
      <c r="I13182" t="str">
        <f>VLOOKUP(H13182,lookups!$B$2:$C$32,2,FALSE)</f>
        <v>Y</v>
      </c>
      <c r="J13182">
        <v>2</v>
      </c>
      <c r="K13182" t="s">
        <v>10</v>
      </c>
      <c r="L13182">
        <v>1</v>
      </c>
      <c r="M13182">
        <v>0</v>
      </c>
    </row>
    <row r="13183" spans="1:13" x14ac:dyDescent="0.3">
      <c r="A13183">
        <v>2011</v>
      </c>
      <c r="B13183">
        <v>21</v>
      </c>
      <c r="C13183" t="s">
        <v>30</v>
      </c>
      <c r="D13183" t="str">
        <f>VLOOKUP(C13183,lookups!$F$2:$H$27,2,FALSE)</f>
        <v>na</v>
      </c>
      <c r="E13183" t="str">
        <f>VLOOKUP(C13183,lookups!$F$2:$H$27,3,FALSE)</f>
        <v>na</v>
      </c>
      <c r="F13183" t="str">
        <f>VLOOKUP(C13183,lookups!$F$2:$I$27,4,FALSE)</f>
        <v>na</v>
      </c>
      <c r="G13183">
        <v>12</v>
      </c>
      <c r="H13183" t="s">
        <v>45</v>
      </c>
      <c r="I13183" t="str">
        <f>VLOOKUP(H13183,lookups!$B$2:$C$32,2,FALSE)</f>
        <v>Y</v>
      </c>
      <c r="J13183">
        <v>3</v>
      </c>
      <c r="K13183" t="s">
        <v>10</v>
      </c>
      <c r="L13183">
        <v>1</v>
      </c>
      <c r="M13183">
        <v>18.510000000000002</v>
      </c>
    </row>
    <row r="13184" spans="1:13" x14ac:dyDescent="0.3">
      <c r="A13184">
        <v>2011</v>
      </c>
      <c r="B13184">
        <v>21</v>
      </c>
      <c r="C13184" t="s">
        <v>30</v>
      </c>
      <c r="D13184" t="str">
        <f>VLOOKUP(C13184,lookups!$F$2:$H$27,2,FALSE)</f>
        <v>na</v>
      </c>
      <c r="E13184" t="str">
        <f>VLOOKUP(C13184,lookups!$F$2:$H$27,3,FALSE)</f>
        <v>na</v>
      </c>
      <c r="F13184" t="str">
        <f>VLOOKUP(C13184,lookups!$F$2:$I$27,4,FALSE)</f>
        <v>na</v>
      </c>
      <c r="G13184">
        <v>12</v>
      </c>
      <c r="H13184" t="s">
        <v>45</v>
      </c>
      <c r="I13184" t="str">
        <f>VLOOKUP(H13184,lookups!$B$2:$C$32,2,FALSE)</f>
        <v>Y</v>
      </c>
      <c r="J13184">
        <v>4</v>
      </c>
      <c r="K13184" t="s">
        <v>10</v>
      </c>
      <c r="L13184">
        <v>1</v>
      </c>
      <c r="M13184">
        <v>7.05</v>
      </c>
    </row>
    <row r="13185" spans="1:13" x14ac:dyDescent="0.3">
      <c r="A13185">
        <v>2011</v>
      </c>
      <c r="B13185">
        <v>21</v>
      </c>
      <c r="C13185" t="s">
        <v>30</v>
      </c>
      <c r="D13185" t="str">
        <f>VLOOKUP(C13185,lookups!$F$2:$H$27,2,FALSE)</f>
        <v>na</v>
      </c>
      <c r="E13185" t="str">
        <f>VLOOKUP(C13185,lookups!$F$2:$H$27,3,FALSE)</f>
        <v>na</v>
      </c>
      <c r="F13185" t="str">
        <f>VLOOKUP(C13185,lookups!$F$2:$I$27,4,FALSE)</f>
        <v>na</v>
      </c>
      <c r="G13185">
        <v>12</v>
      </c>
      <c r="H13185" t="s">
        <v>45</v>
      </c>
      <c r="I13185" t="str">
        <f>VLOOKUP(H13185,lookups!$B$2:$C$32,2,FALSE)</f>
        <v>Y</v>
      </c>
      <c r="J13185">
        <v>5</v>
      </c>
      <c r="K13185" t="s">
        <v>10</v>
      </c>
      <c r="L13185">
        <v>1</v>
      </c>
      <c r="M13185">
        <v>0</v>
      </c>
    </row>
    <row r="13186" spans="1:13" x14ac:dyDescent="0.3">
      <c r="A13186">
        <v>2011</v>
      </c>
      <c r="B13186">
        <v>22</v>
      </c>
      <c r="C13186" t="s">
        <v>31</v>
      </c>
      <c r="D13186" t="str">
        <f>VLOOKUP(C13186,lookups!$F$2:$H$27,2,FALSE)</f>
        <v>na</v>
      </c>
      <c r="E13186" t="str">
        <f>VLOOKUP(C13186,lookups!$F$2:$H$27,3,FALSE)</f>
        <v>na</v>
      </c>
      <c r="F13186" t="str">
        <f>VLOOKUP(C13186,lookups!$F$2:$I$27,4,FALSE)</f>
        <v>na</v>
      </c>
      <c r="G13186">
        <v>12</v>
      </c>
      <c r="H13186" t="s">
        <v>45</v>
      </c>
      <c r="I13186" t="str">
        <f>VLOOKUP(H13186,lookups!$B$2:$C$32,2,FALSE)</f>
        <v>Y</v>
      </c>
      <c r="J13186">
        <v>2</v>
      </c>
      <c r="K13186" t="s">
        <v>10</v>
      </c>
      <c r="L13186">
        <v>1</v>
      </c>
      <c r="M13186">
        <v>0</v>
      </c>
    </row>
    <row r="13187" spans="1:13" x14ac:dyDescent="0.3">
      <c r="A13187">
        <v>2011</v>
      </c>
      <c r="B13187">
        <v>22</v>
      </c>
      <c r="C13187" t="s">
        <v>31</v>
      </c>
      <c r="D13187" t="str">
        <f>VLOOKUP(C13187,lookups!$F$2:$H$27,2,FALSE)</f>
        <v>na</v>
      </c>
      <c r="E13187" t="str">
        <f>VLOOKUP(C13187,lookups!$F$2:$H$27,3,FALSE)</f>
        <v>na</v>
      </c>
      <c r="F13187" t="str">
        <f>VLOOKUP(C13187,lookups!$F$2:$I$27,4,FALSE)</f>
        <v>na</v>
      </c>
      <c r="G13187">
        <v>12</v>
      </c>
      <c r="H13187" t="s">
        <v>45</v>
      </c>
      <c r="I13187" t="str">
        <f>VLOOKUP(H13187,lookups!$B$2:$C$32,2,FALSE)</f>
        <v>Y</v>
      </c>
      <c r="J13187">
        <v>3</v>
      </c>
      <c r="K13187" t="s">
        <v>10</v>
      </c>
      <c r="L13187">
        <v>1</v>
      </c>
      <c r="M13187">
        <v>203.29</v>
      </c>
    </row>
    <row r="13188" spans="1:13" x14ac:dyDescent="0.3">
      <c r="A13188">
        <v>2011</v>
      </c>
      <c r="B13188">
        <v>22</v>
      </c>
      <c r="C13188" t="s">
        <v>31</v>
      </c>
      <c r="D13188" t="str">
        <f>VLOOKUP(C13188,lookups!$F$2:$H$27,2,FALSE)</f>
        <v>na</v>
      </c>
      <c r="E13188" t="str">
        <f>VLOOKUP(C13188,lookups!$F$2:$H$27,3,FALSE)</f>
        <v>na</v>
      </c>
      <c r="F13188" t="str">
        <f>VLOOKUP(C13188,lookups!$F$2:$I$27,4,FALSE)</f>
        <v>na</v>
      </c>
      <c r="G13188">
        <v>12</v>
      </c>
      <c r="H13188" t="s">
        <v>45</v>
      </c>
      <c r="I13188" t="str">
        <f>VLOOKUP(H13188,lookups!$B$2:$C$32,2,FALSE)</f>
        <v>Y</v>
      </c>
      <c r="J13188">
        <v>4</v>
      </c>
      <c r="K13188" t="s">
        <v>10</v>
      </c>
      <c r="L13188">
        <v>1</v>
      </c>
      <c r="M13188">
        <v>250.02</v>
      </c>
    </row>
    <row r="13189" spans="1:13" x14ac:dyDescent="0.3">
      <c r="A13189">
        <v>2011</v>
      </c>
      <c r="B13189">
        <v>22</v>
      </c>
      <c r="C13189" t="s">
        <v>31</v>
      </c>
      <c r="D13189" t="str">
        <f>VLOOKUP(C13189,lookups!$F$2:$H$27,2,FALSE)</f>
        <v>na</v>
      </c>
      <c r="E13189" t="str">
        <f>VLOOKUP(C13189,lookups!$F$2:$H$27,3,FALSE)</f>
        <v>na</v>
      </c>
      <c r="F13189" t="str">
        <f>VLOOKUP(C13189,lookups!$F$2:$I$27,4,FALSE)</f>
        <v>na</v>
      </c>
      <c r="G13189">
        <v>12</v>
      </c>
      <c r="H13189" t="s">
        <v>45</v>
      </c>
      <c r="I13189" t="str">
        <f>VLOOKUP(H13189,lookups!$B$2:$C$32,2,FALSE)</f>
        <v>Y</v>
      </c>
      <c r="J13189">
        <v>5</v>
      </c>
      <c r="K13189" t="s">
        <v>10</v>
      </c>
      <c r="L13189">
        <v>1</v>
      </c>
      <c r="M13189">
        <v>37.869999999999997</v>
      </c>
    </row>
    <row r="13190" spans="1:13" x14ac:dyDescent="0.3">
      <c r="A13190">
        <v>2011</v>
      </c>
      <c r="B13190">
        <v>23</v>
      </c>
      <c r="C13190" t="s">
        <v>32</v>
      </c>
      <c r="D13190" t="str">
        <f>VLOOKUP(C13190,lookups!$F$2:$H$27,2,FALSE)</f>
        <v>na</v>
      </c>
      <c r="E13190" t="str">
        <f>VLOOKUP(C13190,lookups!$F$2:$H$27,3,FALSE)</f>
        <v>na</v>
      </c>
      <c r="F13190" t="str">
        <f>VLOOKUP(C13190,lookups!$F$2:$I$27,4,FALSE)</f>
        <v>na</v>
      </c>
      <c r="G13190">
        <v>12</v>
      </c>
      <c r="H13190" t="s">
        <v>45</v>
      </c>
      <c r="I13190" t="str">
        <f>VLOOKUP(H13190,lookups!$B$2:$C$32,2,FALSE)</f>
        <v>Y</v>
      </c>
      <c r="J13190">
        <v>2</v>
      </c>
      <c r="K13190" t="s">
        <v>10</v>
      </c>
      <c r="L13190">
        <v>1</v>
      </c>
      <c r="M13190">
        <v>0</v>
      </c>
    </row>
    <row r="13191" spans="1:13" x14ac:dyDescent="0.3">
      <c r="A13191">
        <v>2011</v>
      </c>
      <c r="B13191">
        <v>23</v>
      </c>
      <c r="C13191" t="s">
        <v>32</v>
      </c>
      <c r="D13191" t="str">
        <f>VLOOKUP(C13191,lookups!$F$2:$H$27,2,FALSE)</f>
        <v>na</v>
      </c>
      <c r="E13191" t="str">
        <f>VLOOKUP(C13191,lookups!$F$2:$H$27,3,FALSE)</f>
        <v>na</v>
      </c>
      <c r="F13191" t="str">
        <f>VLOOKUP(C13191,lookups!$F$2:$I$27,4,FALSE)</f>
        <v>na</v>
      </c>
      <c r="G13191">
        <v>12</v>
      </c>
      <c r="H13191" t="s">
        <v>45</v>
      </c>
      <c r="I13191" t="str">
        <f>VLOOKUP(H13191,lookups!$B$2:$C$32,2,FALSE)</f>
        <v>Y</v>
      </c>
      <c r="J13191">
        <v>3</v>
      </c>
      <c r="K13191" t="s">
        <v>10</v>
      </c>
      <c r="L13191">
        <v>1</v>
      </c>
      <c r="M13191">
        <v>232.8</v>
      </c>
    </row>
    <row r="13192" spans="1:13" x14ac:dyDescent="0.3">
      <c r="A13192">
        <v>2011</v>
      </c>
      <c r="B13192">
        <v>23</v>
      </c>
      <c r="C13192" t="s">
        <v>32</v>
      </c>
      <c r="D13192" t="str">
        <f>VLOOKUP(C13192,lookups!$F$2:$H$27,2,FALSE)</f>
        <v>na</v>
      </c>
      <c r="E13192" t="str">
        <f>VLOOKUP(C13192,lookups!$F$2:$H$27,3,FALSE)</f>
        <v>na</v>
      </c>
      <c r="F13192" t="str">
        <f>VLOOKUP(C13192,lookups!$F$2:$I$27,4,FALSE)</f>
        <v>na</v>
      </c>
      <c r="G13192">
        <v>12</v>
      </c>
      <c r="H13192" t="s">
        <v>45</v>
      </c>
      <c r="I13192" t="str">
        <f>VLOOKUP(H13192,lookups!$B$2:$C$32,2,FALSE)</f>
        <v>Y</v>
      </c>
      <c r="J13192">
        <v>4</v>
      </c>
      <c r="K13192" t="s">
        <v>10</v>
      </c>
      <c r="L13192">
        <v>1</v>
      </c>
      <c r="M13192">
        <v>84.9</v>
      </c>
    </row>
    <row r="13193" spans="1:13" x14ac:dyDescent="0.3">
      <c r="A13193">
        <v>2011</v>
      </c>
      <c r="B13193">
        <v>23</v>
      </c>
      <c r="C13193" t="s">
        <v>32</v>
      </c>
      <c r="D13193" t="str">
        <f>VLOOKUP(C13193,lookups!$F$2:$H$27,2,FALSE)</f>
        <v>na</v>
      </c>
      <c r="E13193" t="str">
        <f>VLOOKUP(C13193,lookups!$F$2:$H$27,3,FALSE)</f>
        <v>na</v>
      </c>
      <c r="F13193" t="str">
        <f>VLOOKUP(C13193,lookups!$F$2:$I$27,4,FALSE)</f>
        <v>na</v>
      </c>
      <c r="G13193">
        <v>12</v>
      </c>
      <c r="H13193" t="s">
        <v>45</v>
      </c>
      <c r="I13193" t="str">
        <f>VLOOKUP(H13193,lookups!$B$2:$C$32,2,FALSE)</f>
        <v>Y</v>
      </c>
      <c r="J13193">
        <v>5</v>
      </c>
      <c r="K13193" t="s">
        <v>10</v>
      </c>
      <c r="L13193">
        <v>1</v>
      </c>
      <c r="M13193">
        <v>10.33</v>
      </c>
    </row>
    <row r="13194" spans="1:13" x14ac:dyDescent="0.3">
      <c r="A13194">
        <v>2011</v>
      </c>
      <c r="B13194">
        <v>24</v>
      </c>
      <c r="C13194" t="s">
        <v>33</v>
      </c>
      <c r="D13194" t="str">
        <f>VLOOKUP(C13194,lookups!$F$2:$H$27,2,FALSE)</f>
        <v>13-15</v>
      </c>
      <c r="E13194" t="str">
        <f>VLOOKUP(C13194,lookups!$F$2:$H$27,3,FALSE)</f>
        <v>NGS/SGS/JDF Sport</v>
      </c>
      <c r="F13194">
        <f>VLOOKUP(C13194,lookups!$F$2:$I$27,4,FALSE)</f>
        <v>7</v>
      </c>
      <c r="G13194">
        <v>12</v>
      </c>
      <c r="H13194" t="s">
        <v>45</v>
      </c>
      <c r="I13194" t="str">
        <f>VLOOKUP(H13194,lookups!$B$2:$C$32,2,FALSE)</f>
        <v>Y</v>
      </c>
      <c r="J13194">
        <v>2</v>
      </c>
      <c r="K13194" t="s">
        <v>10</v>
      </c>
      <c r="L13194">
        <v>1</v>
      </c>
      <c r="M13194">
        <v>43.08</v>
      </c>
    </row>
    <row r="13195" spans="1:13" x14ac:dyDescent="0.3">
      <c r="A13195">
        <v>2011</v>
      </c>
      <c r="B13195">
        <v>24</v>
      </c>
      <c r="C13195" t="s">
        <v>33</v>
      </c>
      <c r="D13195" t="str">
        <f>VLOOKUP(C13195,lookups!$F$2:$H$27,2,FALSE)</f>
        <v>13-15</v>
      </c>
      <c r="E13195" t="str">
        <f>VLOOKUP(C13195,lookups!$F$2:$H$27,3,FALSE)</f>
        <v>NGS/SGS/JDF Sport</v>
      </c>
      <c r="F13195">
        <f>VLOOKUP(C13195,lookups!$F$2:$I$27,4,FALSE)</f>
        <v>7</v>
      </c>
      <c r="G13195">
        <v>12</v>
      </c>
      <c r="H13195" t="s">
        <v>45</v>
      </c>
      <c r="I13195" t="str">
        <f>VLOOKUP(H13195,lookups!$B$2:$C$32,2,FALSE)</f>
        <v>Y</v>
      </c>
      <c r="J13195">
        <v>3</v>
      </c>
      <c r="K13195" t="s">
        <v>10</v>
      </c>
      <c r="L13195">
        <v>1</v>
      </c>
      <c r="M13195">
        <v>217.68</v>
      </c>
    </row>
    <row r="13196" spans="1:13" x14ac:dyDescent="0.3">
      <c r="A13196">
        <v>2011</v>
      </c>
      <c r="B13196">
        <v>24</v>
      </c>
      <c r="C13196" t="s">
        <v>33</v>
      </c>
      <c r="D13196" t="str">
        <f>VLOOKUP(C13196,lookups!$F$2:$H$27,2,FALSE)</f>
        <v>13-15</v>
      </c>
      <c r="E13196" t="str">
        <f>VLOOKUP(C13196,lookups!$F$2:$H$27,3,FALSE)</f>
        <v>NGS/SGS/JDF Sport</v>
      </c>
      <c r="F13196">
        <f>VLOOKUP(C13196,lookups!$F$2:$I$27,4,FALSE)</f>
        <v>7</v>
      </c>
      <c r="G13196">
        <v>12</v>
      </c>
      <c r="H13196" t="s">
        <v>45</v>
      </c>
      <c r="I13196" t="str">
        <f>VLOOKUP(H13196,lookups!$B$2:$C$32,2,FALSE)</f>
        <v>Y</v>
      </c>
      <c r="J13196">
        <v>4</v>
      </c>
      <c r="K13196" t="s">
        <v>10</v>
      </c>
      <c r="L13196">
        <v>1</v>
      </c>
      <c r="M13196">
        <v>113.6</v>
      </c>
    </row>
    <row r="13197" spans="1:13" x14ac:dyDescent="0.3">
      <c r="A13197">
        <v>2011</v>
      </c>
      <c r="B13197">
        <v>24</v>
      </c>
      <c r="C13197" t="s">
        <v>33</v>
      </c>
      <c r="D13197" t="str">
        <f>VLOOKUP(C13197,lookups!$F$2:$H$27,2,FALSE)</f>
        <v>13-15</v>
      </c>
      <c r="E13197" t="str">
        <f>VLOOKUP(C13197,lookups!$F$2:$H$27,3,FALSE)</f>
        <v>NGS/SGS/JDF Sport</v>
      </c>
      <c r="F13197">
        <f>VLOOKUP(C13197,lookups!$F$2:$I$27,4,FALSE)</f>
        <v>7</v>
      </c>
      <c r="G13197">
        <v>12</v>
      </c>
      <c r="H13197" t="s">
        <v>45</v>
      </c>
      <c r="I13197" t="str">
        <f>VLOOKUP(H13197,lookups!$B$2:$C$32,2,FALSE)</f>
        <v>Y</v>
      </c>
      <c r="J13197">
        <v>5</v>
      </c>
      <c r="K13197" t="s">
        <v>10</v>
      </c>
      <c r="L13197">
        <v>1</v>
      </c>
      <c r="M13197">
        <v>5.18</v>
      </c>
    </row>
    <row r="13198" spans="1:13" x14ac:dyDescent="0.3">
      <c r="A13198">
        <v>2011</v>
      </c>
      <c r="B13198">
        <v>25</v>
      </c>
      <c r="C13198" t="s">
        <v>34</v>
      </c>
      <c r="D13198" t="str">
        <f>VLOOKUP(C13198,lookups!$F$2:$H$27,2,FALSE)</f>
        <v>na</v>
      </c>
      <c r="E13198" t="str">
        <f>VLOOKUP(C13198,lookups!$F$2:$H$27,3,FALSE)</f>
        <v>na</v>
      </c>
      <c r="F13198" t="str">
        <f>VLOOKUP(C13198,lookups!$F$2:$I$27,4,FALSE)</f>
        <v>na</v>
      </c>
      <c r="G13198">
        <v>12</v>
      </c>
      <c r="H13198" t="s">
        <v>45</v>
      </c>
      <c r="I13198" t="str">
        <f>VLOOKUP(H13198,lookups!$B$2:$C$32,2,FALSE)</f>
        <v>Y</v>
      </c>
      <c r="J13198">
        <v>2</v>
      </c>
      <c r="K13198" t="s">
        <v>10</v>
      </c>
      <c r="L13198">
        <v>1</v>
      </c>
      <c r="M13198">
        <v>0</v>
      </c>
    </row>
    <row r="13199" spans="1:13" x14ac:dyDescent="0.3">
      <c r="A13199">
        <v>2011</v>
      </c>
      <c r="B13199">
        <v>25</v>
      </c>
      <c r="C13199" t="s">
        <v>34</v>
      </c>
      <c r="D13199" t="str">
        <f>VLOOKUP(C13199,lookups!$F$2:$H$27,2,FALSE)</f>
        <v>na</v>
      </c>
      <c r="E13199" t="str">
        <f>VLOOKUP(C13199,lookups!$F$2:$H$27,3,FALSE)</f>
        <v>na</v>
      </c>
      <c r="F13199" t="str">
        <f>VLOOKUP(C13199,lookups!$F$2:$I$27,4,FALSE)</f>
        <v>na</v>
      </c>
      <c r="G13199">
        <v>12</v>
      </c>
      <c r="H13199" t="s">
        <v>45</v>
      </c>
      <c r="I13199" t="str">
        <f>VLOOKUP(H13199,lookups!$B$2:$C$32,2,FALSE)</f>
        <v>Y</v>
      </c>
      <c r="J13199">
        <v>3</v>
      </c>
      <c r="K13199" t="s">
        <v>10</v>
      </c>
      <c r="L13199">
        <v>1</v>
      </c>
      <c r="M13199">
        <v>0</v>
      </c>
    </row>
    <row r="13200" spans="1:13" x14ac:dyDescent="0.3">
      <c r="A13200">
        <v>2011</v>
      </c>
      <c r="B13200">
        <v>25</v>
      </c>
      <c r="C13200" t="s">
        <v>34</v>
      </c>
      <c r="D13200" t="str">
        <f>VLOOKUP(C13200,lookups!$F$2:$H$27,2,FALSE)</f>
        <v>na</v>
      </c>
      <c r="E13200" t="str">
        <f>VLOOKUP(C13200,lookups!$F$2:$H$27,3,FALSE)</f>
        <v>na</v>
      </c>
      <c r="F13200" t="str">
        <f>VLOOKUP(C13200,lookups!$F$2:$I$27,4,FALSE)</f>
        <v>na</v>
      </c>
      <c r="G13200">
        <v>12</v>
      </c>
      <c r="H13200" t="s">
        <v>45</v>
      </c>
      <c r="I13200" t="str">
        <f>VLOOKUP(H13200,lookups!$B$2:$C$32,2,FALSE)</f>
        <v>Y</v>
      </c>
      <c r="J13200">
        <v>4</v>
      </c>
      <c r="K13200" t="s">
        <v>10</v>
      </c>
      <c r="L13200">
        <v>1</v>
      </c>
      <c r="M13200">
        <v>10.07</v>
      </c>
    </row>
    <row r="13201" spans="1:13" x14ac:dyDescent="0.3">
      <c r="A13201">
        <v>2011</v>
      </c>
      <c r="B13201">
        <v>25</v>
      </c>
      <c r="C13201" t="s">
        <v>34</v>
      </c>
      <c r="D13201" t="str">
        <f>VLOOKUP(C13201,lookups!$F$2:$H$27,2,FALSE)</f>
        <v>na</v>
      </c>
      <c r="E13201" t="str">
        <f>VLOOKUP(C13201,lookups!$F$2:$H$27,3,FALSE)</f>
        <v>na</v>
      </c>
      <c r="F13201" t="str">
        <f>VLOOKUP(C13201,lookups!$F$2:$I$27,4,FALSE)</f>
        <v>na</v>
      </c>
      <c r="G13201">
        <v>12</v>
      </c>
      <c r="H13201" t="s">
        <v>45</v>
      </c>
      <c r="I13201" t="str">
        <f>VLOOKUP(H13201,lookups!$B$2:$C$32,2,FALSE)</f>
        <v>Y</v>
      </c>
      <c r="J13201">
        <v>5</v>
      </c>
      <c r="K13201" t="s">
        <v>10</v>
      </c>
      <c r="L13201">
        <v>1</v>
      </c>
      <c r="M13201">
        <v>0</v>
      </c>
    </row>
    <row r="13202" spans="1:13" x14ac:dyDescent="0.3">
      <c r="A13202">
        <v>2011</v>
      </c>
      <c r="B13202">
        <v>1</v>
      </c>
      <c r="C13202" t="s">
        <v>8</v>
      </c>
      <c r="D13202" t="str">
        <f>VLOOKUP(C13202,lookups!$F$2:$H$27,2,FALSE)</f>
        <v>na</v>
      </c>
      <c r="E13202" t="str">
        <f>VLOOKUP(C13202,lookups!$F$2:$H$27,3,FALSE)</f>
        <v>na</v>
      </c>
      <c r="F13202" t="str">
        <f>VLOOKUP(C13202,lookups!$F$2:$I$27,4,FALSE)</f>
        <v>na</v>
      </c>
      <c r="G13202">
        <v>13</v>
      </c>
      <c r="H13202" t="s">
        <v>46</v>
      </c>
      <c r="I13202" t="str">
        <f>VLOOKUP(H13202,lookups!$B$2:$C$32,2,FALSE)</f>
        <v>Y</v>
      </c>
      <c r="J13202">
        <v>2</v>
      </c>
      <c r="K13202" t="s">
        <v>10</v>
      </c>
      <c r="L13202">
        <v>1</v>
      </c>
      <c r="M13202">
        <v>0</v>
      </c>
    </row>
    <row r="13203" spans="1:13" x14ac:dyDescent="0.3">
      <c r="A13203">
        <v>2011</v>
      </c>
      <c r="B13203">
        <v>1</v>
      </c>
      <c r="C13203" t="s">
        <v>8</v>
      </c>
      <c r="D13203" t="str">
        <f>VLOOKUP(C13203,lookups!$F$2:$H$27,2,FALSE)</f>
        <v>na</v>
      </c>
      <c r="E13203" t="str">
        <f>VLOOKUP(C13203,lookups!$F$2:$H$27,3,FALSE)</f>
        <v>na</v>
      </c>
      <c r="F13203" t="str">
        <f>VLOOKUP(C13203,lookups!$F$2:$I$27,4,FALSE)</f>
        <v>na</v>
      </c>
      <c r="G13203">
        <v>13</v>
      </c>
      <c r="H13203" t="s">
        <v>46</v>
      </c>
      <c r="I13203" t="str">
        <f>VLOOKUP(H13203,lookups!$B$2:$C$32,2,FALSE)</f>
        <v>Y</v>
      </c>
      <c r="J13203">
        <v>3</v>
      </c>
      <c r="K13203" t="s">
        <v>10</v>
      </c>
      <c r="L13203">
        <v>1</v>
      </c>
      <c r="M13203">
        <v>0</v>
      </c>
    </row>
    <row r="13204" spans="1:13" x14ac:dyDescent="0.3">
      <c r="A13204">
        <v>2011</v>
      </c>
      <c r="B13204">
        <v>1</v>
      </c>
      <c r="C13204" t="s">
        <v>8</v>
      </c>
      <c r="D13204" t="str">
        <f>VLOOKUP(C13204,lookups!$F$2:$H$27,2,FALSE)</f>
        <v>na</v>
      </c>
      <c r="E13204" t="str">
        <f>VLOOKUP(C13204,lookups!$F$2:$H$27,3,FALSE)</f>
        <v>na</v>
      </c>
      <c r="F13204" t="str">
        <f>VLOOKUP(C13204,lookups!$F$2:$I$27,4,FALSE)</f>
        <v>na</v>
      </c>
      <c r="G13204">
        <v>13</v>
      </c>
      <c r="H13204" t="s">
        <v>46</v>
      </c>
      <c r="I13204" t="str">
        <f>VLOOKUP(H13204,lookups!$B$2:$C$32,2,FALSE)</f>
        <v>Y</v>
      </c>
      <c r="J13204">
        <v>4</v>
      </c>
      <c r="K13204" t="s">
        <v>10</v>
      </c>
      <c r="L13204">
        <v>1</v>
      </c>
      <c r="M13204">
        <v>103.58</v>
      </c>
    </row>
    <row r="13205" spans="1:13" x14ac:dyDescent="0.3">
      <c r="A13205">
        <v>2011</v>
      </c>
      <c r="B13205">
        <v>1</v>
      </c>
      <c r="C13205" t="s">
        <v>8</v>
      </c>
      <c r="D13205" t="str">
        <f>VLOOKUP(C13205,lookups!$F$2:$H$27,2,FALSE)</f>
        <v>na</v>
      </c>
      <c r="E13205" t="str">
        <f>VLOOKUP(C13205,lookups!$F$2:$H$27,3,FALSE)</f>
        <v>na</v>
      </c>
      <c r="F13205" t="str">
        <f>VLOOKUP(C13205,lookups!$F$2:$I$27,4,FALSE)</f>
        <v>na</v>
      </c>
      <c r="G13205">
        <v>13</v>
      </c>
      <c r="H13205" t="s">
        <v>46</v>
      </c>
      <c r="I13205" t="str">
        <f>VLOOKUP(H13205,lookups!$B$2:$C$32,2,FALSE)</f>
        <v>Y</v>
      </c>
      <c r="J13205">
        <v>5</v>
      </c>
      <c r="K13205" t="s">
        <v>10</v>
      </c>
      <c r="L13205">
        <v>1</v>
      </c>
      <c r="M13205">
        <v>2.86</v>
      </c>
    </row>
    <row r="13206" spans="1:13" x14ac:dyDescent="0.3">
      <c r="A13206">
        <v>2011</v>
      </c>
      <c r="B13206">
        <v>2</v>
      </c>
      <c r="C13206" t="s">
        <v>11</v>
      </c>
      <c r="D13206" t="str">
        <f>VLOOKUP(C13206,lookups!$F$2:$H$27,2,FALSE)</f>
        <v>na</v>
      </c>
      <c r="E13206" t="str">
        <f>VLOOKUP(C13206,lookups!$F$2:$H$27,3,FALSE)</f>
        <v>na</v>
      </c>
      <c r="F13206" t="str">
        <f>VLOOKUP(C13206,lookups!$F$2:$I$27,4,FALSE)</f>
        <v>na</v>
      </c>
      <c r="G13206">
        <v>13</v>
      </c>
      <c r="H13206" t="s">
        <v>46</v>
      </c>
      <c r="I13206" t="str">
        <f>VLOOKUP(H13206,lookups!$B$2:$C$32,2,FALSE)</f>
        <v>Y</v>
      </c>
      <c r="J13206">
        <v>2</v>
      </c>
      <c r="K13206" t="s">
        <v>10</v>
      </c>
      <c r="L13206">
        <v>1</v>
      </c>
      <c r="M13206">
        <v>0</v>
      </c>
    </row>
    <row r="13207" spans="1:13" x14ac:dyDescent="0.3">
      <c r="A13207">
        <v>2011</v>
      </c>
      <c r="B13207">
        <v>2</v>
      </c>
      <c r="C13207" t="s">
        <v>11</v>
      </c>
      <c r="D13207" t="str">
        <f>VLOOKUP(C13207,lookups!$F$2:$H$27,2,FALSE)</f>
        <v>na</v>
      </c>
      <c r="E13207" t="str">
        <f>VLOOKUP(C13207,lookups!$F$2:$H$27,3,FALSE)</f>
        <v>na</v>
      </c>
      <c r="F13207" t="str">
        <f>VLOOKUP(C13207,lookups!$F$2:$I$27,4,FALSE)</f>
        <v>na</v>
      </c>
      <c r="G13207">
        <v>13</v>
      </c>
      <c r="H13207" t="s">
        <v>46</v>
      </c>
      <c r="I13207" t="str">
        <f>VLOOKUP(H13207,lookups!$B$2:$C$32,2,FALSE)</f>
        <v>Y</v>
      </c>
      <c r="J13207">
        <v>3</v>
      </c>
      <c r="K13207" t="s">
        <v>10</v>
      </c>
      <c r="L13207">
        <v>1</v>
      </c>
      <c r="M13207">
        <v>17.21</v>
      </c>
    </row>
    <row r="13208" spans="1:13" x14ac:dyDescent="0.3">
      <c r="A13208">
        <v>2011</v>
      </c>
      <c r="B13208">
        <v>2</v>
      </c>
      <c r="C13208" t="s">
        <v>11</v>
      </c>
      <c r="D13208" t="str">
        <f>VLOOKUP(C13208,lookups!$F$2:$H$27,2,FALSE)</f>
        <v>na</v>
      </c>
      <c r="E13208" t="str">
        <f>VLOOKUP(C13208,lookups!$F$2:$H$27,3,FALSE)</f>
        <v>na</v>
      </c>
      <c r="F13208" t="str">
        <f>VLOOKUP(C13208,lookups!$F$2:$I$27,4,FALSE)</f>
        <v>na</v>
      </c>
      <c r="G13208">
        <v>13</v>
      </c>
      <c r="H13208" t="s">
        <v>46</v>
      </c>
      <c r="I13208" t="str">
        <f>VLOOKUP(H13208,lookups!$B$2:$C$32,2,FALSE)</f>
        <v>Y</v>
      </c>
      <c r="J13208">
        <v>4</v>
      </c>
      <c r="K13208" t="s">
        <v>10</v>
      </c>
      <c r="L13208">
        <v>1</v>
      </c>
      <c r="M13208">
        <v>122.63</v>
      </c>
    </row>
    <row r="13209" spans="1:13" x14ac:dyDescent="0.3">
      <c r="A13209">
        <v>2011</v>
      </c>
      <c r="B13209">
        <v>2</v>
      </c>
      <c r="C13209" t="s">
        <v>11</v>
      </c>
      <c r="D13209" t="str">
        <f>VLOOKUP(C13209,lookups!$F$2:$H$27,2,FALSE)</f>
        <v>na</v>
      </c>
      <c r="E13209" t="str">
        <f>VLOOKUP(C13209,lookups!$F$2:$H$27,3,FALSE)</f>
        <v>na</v>
      </c>
      <c r="F13209" t="str">
        <f>VLOOKUP(C13209,lookups!$F$2:$I$27,4,FALSE)</f>
        <v>na</v>
      </c>
      <c r="G13209">
        <v>13</v>
      </c>
      <c r="H13209" t="s">
        <v>46</v>
      </c>
      <c r="I13209" t="str">
        <f>VLOOKUP(H13209,lookups!$B$2:$C$32,2,FALSE)</f>
        <v>Y</v>
      </c>
      <c r="J13209">
        <v>5</v>
      </c>
      <c r="K13209" t="s">
        <v>10</v>
      </c>
      <c r="L13209">
        <v>1</v>
      </c>
      <c r="M13209">
        <v>17.350000000000001</v>
      </c>
    </row>
    <row r="13210" spans="1:13" x14ac:dyDescent="0.3">
      <c r="A13210">
        <v>2011</v>
      </c>
      <c r="B13210">
        <v>3</v>
      </c>
      <c r="C13210" t="s">
        <v>12</v>
      </c>
      <c r="D13210" t="str">
        <f>VLOOKUP(C13210,lookups!$F$2:$H$27,2,FALSE)</f>
        <v>na</v>
      </c>
      <c r="E13210" t="str">
        <f>VLOOKUP(C13210,lookups!$F$2:$H$27,3,FALSE)</f>
        <v>na</v>
      </c>
      <c r="F13210" t="str">
        <f>VLOOKUP(C13210,lookups!$F$2:$I$27,4,FALSE)</f>
        <v>na</v>
      </c>
      <c r="G13210">
        <v>13</v>
      </c>
      <c r="H13210" t="s">
        <v>46</v>
      </c>
      <c r="I13210" t="str">
        <f>VLOOKUP(H13210,lookups!$B$2:$C$32,2,FALSE)</f>
        <v>Y</v>
      </c>
      <c r="J13210">
        <v>2</v>
      </c>
      <c r="K13210" t="s">
        <v>10</v>
      </c>
      <c r="L13210">
        <v>1</v>
      </c>
      <c r="M13210">
        <v>0</v>
      </c>
    </row>
    <row r="13211" spans="1:13" x14ac:dyDescent="0.3">
      <c r="A13211">
        <v>2011</v>
      </c>
      <c r="B13211">
        <v>3</v>
      </c>
      <c r="C13211" t="s">
        <v>12</v>
      </c>
      <c r="D13211" t="str">
        <f>VLOOKUP(C13211,lookups!$F$2:$H$27,2,FALSE)</f>
        <v>na</v>
      </c>
      <c r="E13211" t="str">
        <f>VLOOKUP(C13211,lookups!$F$2:$H$27,3,FALSE)</f>
        <v>na</v>
      </c>
      <c r="F13211" t="str">
        <f>VLOOKUP(C13211,lookups!$F$2:$I$27,4,FALSE)</f>
        <v>na</v>
      </c>
      <c r="G13211">
        <v>13</v>
      </c>
      <c r="H13211" t="s">
        <v>46</v>
      </c>
      <c r="I13211" t="str">
        <f>VLOOKUP(H13211,lookups!$B$2:$C$32,2,FALSE)</f>
        <v>Y</v>
      </c>
      <c r="J13211">
        <v>3</v>
      </c>
      <c r="K13211" t="s">
        <v>10</v>
      </c>
      <c r="L13211">
        <v>1</v>
      </c>
      <c r="M13211">
        <v>0</v>
      </c>
    </row>
    <row r="13212" spans="1:13" x14ac:dyDescent="0.3">
      <c r="A13212">
        <v>2011</v>
      </c>
      <c r="B13212">
        <v>3</v>
      </c>
      <c r="C13212" t="s">
        <v>12</v>
      </c>
      <c r="D13212" t="str">
        <f>VLOOKUP(C13212,lookups!$F$2:$H$27,2,FALSE)</f>
        <v>na</v>
      </c>
      <c r="E13212" t="str">
        <f>VLOOKUP(C13212,lookups!$F$2:$H$27,3,FALSE)</f>
        <v>na</v>
      </c>
      <c r="F13212" t="str">
        <f>VLOOKUP(C13212,lookups!$F$2:$I$27,4,FALSE)</f>
        <v>na</v>
      </c>
      <c r="G13212">
        <v>13</v>
      </c>
      <c r="H13212" t="s">
        <v>46</v>
      </c>
      <c r="I13212" t="str">
        <f>VLOOKUP(H13212,lookups!$B$2:$C$32,2,FALSE)</f>
        <v>Y</v>
      </c>
      <c r="J13212">
        <v>4</v>
      </c>
      <c r="K13212" t="s">
        <v>10</v>
      </c>
      <c r="L13212">
        <v>1</v>
      </c>
      <c r="M13212">
        <v>0</v>
      </c>
    </row>
    <row r="13213" spans="1:13" x14ac:dyDescent="0.3">
      <c r="A13213">
        <v>2011</v>
      </c>
      <c r="B13213">
        <v>3</v>
      </c>
      <c r="C13213" t="s">
        <v>12</v>
      </c>
      <c r="D13213" t="str">
        <f>VLOOKUP(C13213,lookups!$F$2:$H$27,2,FALSE)</f>
        <v>na</v>
      </c>
      <c r="E13213" t="str">
        <f>VLOOKUP(C13213,lookups!$F$2:$H$27,3,FALSE)</f>
        <v>na</v>
      </c>
      <c r="F13213" t="str">
        <f>VLOOKUP(C13213,lookups!$F$2:$I$27,4,FALSE)</f>
        <v>na</v>
      </c>
      <c r="G13213">
        <v>13</v>
      </c>
      <c r="H13213" t="s">
        <v>46</v>
      </c>
      <c r="I13213" t="str">
        <f>VLOOKUP(H13213,lookups!$B$2:$C$32,2,FALSE)</f>
        <v>Y</v>
      </c>
      <c r="J13213">
        <v>5</v>
      </c>
      <c r="K13213" t="s">
        <v>10</v>
      </c>
      <c r="L13213">
        <v>1</v>
      </c>
      <c r="M13213">
        <v>0</v>
      </c>
    </row>
    <row r="13214" spans="1:13" x14ac:dyDescent="0.3">
      <c r="A13214">
        <v>2011</v>
      </c>
      <c r="B13214">
        <v>4</v>
      </c>
      <c r="C13214" t="s">
        <v>13</v>
      </c>
      <c r="D13214">
        <f>VLOOKUP(C13214,lookups!$F$2:$H$27,2,FALSE)</f>
        <v>10</v>
      </c>
      <c r="E13214" t="str">
        <f>VLOOKUP(C13214,lookups!$F$2:$H$27,3,FALSE)</f>
        <v>WCVI Troll</v>
      </c>
      <c r="F13214">
        <f>VLOOKUP(C13214,lookups!$F$2:$I$27,4,FALSE)</f>
        <v>6</v>
      </c>
      <c r="G13214">
        <v>13</v>
      </c>
      <c r="H13214" t="s">
        <v>46</v>
      </c>
      <c r="I13214" t="str">
        <f>VLOOKUP(H13214,lookups!$B$2:$C$32,2,FALSE)</f>
        <v>Y</v>
      </c>
      <c r="J13214">
        <v>2</v>
      </c>
      <c r="K13214" t="s">
        <v>10</v>
      </c>
      <c r="L13214">
        <v>1</v>
      </c>
      <c r="M13214">
        <v>4.67</v>
      </c>
    </row>
    <row r="13215" spans="1:13" x14ac:dyDescent="0.3">
      <c r="A13215">
        <v>2011</v>
      </c>
      <c r="B13215">
        <v>4</v>
      </c>
      <c r="C13215" t="s">
        <v>13</v>
      </c>
      <c r="D13215">
        <f>VLOOKUP(C13215,lookups!$F$2:$H$27,2,FALSE)</f>
        <v>10</v>
      </c>
      <c r="E13215" t="str">
        <f>VLOOKUP(C13215,lookups!$F$2:$H$27,3,FALSE)</f>
        <v>WCVI Troll</v>
      </c>
      <c r="F13215">
        <f>VLOOKUP(C13215,lookups!$F$2:$I$27,4,FALSE)</f>
        <v>6</v>
      </c>
      <c r="G13215">
        <v>13</v>
      </c>
      <c r="H13215" t="s">
        <v>46</v>
      </c>
      <c r="I13215" t="str">
        <f>VLOOKUP(H13215,lookups!$B$2:$C$32,2,FALSE)</f>
        <v>Y</v>
      </c>
      <c r="J13215">
        <v>3</v>
      </c>
      <c r="K13215" t="s">
        <v>10</v>
      </c>
      <c r="L13215">
        <v>1</v>
      </c>
      <c r="M13215">
        <v>332.23</v>
      </c>
    </row>
    <row r="13216" spans="1:13" x14ac:dyDescent="0.3">
      <c r="A13216">
        <v>2011</v>
      </c>
      <c r="B13216">
        <v>4</v>
      </c>
      <c r="C13216" t="s">
        <v>13</v>
      </c>
      <c r="D13216">
        <f>VLOOKUP(C13216,lookups!$F$2:$H$27,2,FALSE)</f>
        <v>10</v>
      </c>
      <c r="E13216" t="str">
        <f>VLOOKUP(C13216,lookups!$F$2:$H$27,3,FALSE)</f>
        <v>WCVI Troll</v>
      </c>
      <c r="F13216">
        <f>VLOOKUP(C13216,lookups!$F$2:$I$27,4,FALSE)</f>
        <v>6</v>
      </c>
      <c r="G13216">
        <v>13</v>
      </c>
      <c r="H13216" t="s">
        <v>46</v>
      </c>
      <c r="I13216" t="str">
        <f>VLOOKUP(H13216,lookups!$B$2:$C$32,2,FALSE)</f>
        <v>Y</v>
      </c>
      <c r="J13216">
        <v>4</v>
      </c>
      <c r="K13216" t="s">
        <v>10</v>
      </c>
      <c r="L13216">
        <v>1</v>
      </c>
      <c r="M13216">
        <v>784.69</v>
      </c>
    </row>
    <row r="13217" spans="1:13" x14ac:dyDescent="0.3">
      <c r="A13217">
        <v>2011</v>
      </c>
      <c r="B13217">
        <v>4</v>
      </c>
      <c r="C13217" t="s">
        <v>13</v>
      </c>
      <c r="D13217">
        <f>VLOOKUP(C13217,lookups!$F$2:$H$27,2,FALSE)</f>
        <v>10</v>
      </c>
      <c r="E13217" t="str">
        <f>VLOOKUP(C13217,lookups!$F$2:$H$27,3,FALSE)</f>
        <v>WCVI Troll</v>
      </c>
      <c r="F13217">
        <f>VLOOKUP(C13217,lookups!$F$2:$I$27,4,FALSE)</f>
        <v>6</v>
      </c>
      <c r="G13217">
        <v>13</v>
      </c>
      <c r="H13217" t="s">
        <v>46</v>
      </c>
      <c r="I13217" t="str">
        <f>VLOOKUP(H13217,lookups!$B$2:$C$32,2,FALSE)</f>
        <v>Y</v>
      </c>
      <c r="J13217">
        <v>5</v>
      </c>
      <c r="K13217" t="s">
        <v>10</v>
      </c>
      <c r="L13217">
        <v>1</v>
      </c>
      <c r="M13217">
        <v>54.29</v>
      </c>
    </row>
    <row r="13218" spans="1:13" x14ac:dyDescent="0.3">
      <c r="A13218">
        <v>2011</v>
      </c>
      <c r="B13218">
        <v>5</v>
      </c>
      <c r="C13218" t="s">
        <v>14</v>
      </c>
      <c r="D13218" t="str">
        <f>VLOOKUP(C13218,lookups!$F$2:$H$27,2,FALSE)</f>
        <v>na</v>
      </c>
      <c r="E13218" t="str">
        <f>VLOOKUP(C13218,lookups!$F$2:$H$27,3,FALSE)</f>
        <v>na</v>
      </c>
      <c r="F13218" t="str">
        <f>VLOOKUP(C13218,lookups!$F$2:$I$27,4,FALSE)</f>
        <v>na</v>
      </c>
      <c r="G13218">
        <v>13</v>
      </c>
      <c r="H13218" t="s">
        <v>46</v>
      </c>
      <c r="I13218" t="str">
        <f>VLOOKUP(H13218,lookups!$B$2:$C$32,2,FALSE)</f>
        <v>Y</v>
      </c>
      <c r="J13218">
        <v>2</v>
      </c>
      <c r="K13218" t="s">
        <v>10</v>
      </c>
      <c r="L13218">
        <v>1</v>
      </c>
      <c r="M13218">
        <v>0</v>
      </c>
    </row>
    <row r="13219" spans="1:13" x14ac:dyDescent="0.3">
      <c r="A13219">
        <v>2011</v>
      </c>
      <c r="B13219">
        <v>5</v>
      </c>
      <c r="C13219" t="s">
        <v>14</v>
      </c>
      <c r="D13219" t="str">
        <f>VLOOKUP(C13219,lookups!$F$2:$H$27,2,FALSE)</f>
        <v>na</v>
      </c>
      <c r="E13219" t="str">
        <f>VLOOKUP(C13219,lookups!$F$2:$H$27,3,FALSE)</f>
        <v>na</v>
      </c>
      <c r="F13219" t="str">
        <f>VLOOKUP(C13219,lookups!$F$2:$I$27,4,FALSE)</f>
        <v>na</v>
      </c>
      <c r="G13219">
        <v>13</v>
      </c>
      <c r="H13219" t="s">
        <v>46</v>
      </c>
      <c r="I13219" t="str">
        <f>VLOOKUP(H13219,lookups!$B$2:$C$32,2,FALSE)</f>
        <v>Y</v>
      </c>
      <c r="J13219">
        <v>3</v>
      </c>
      <c r="K13219" t="s">
        <v>10</v>
      </c>
      <c r="L13219">
        <v>1</v>
      </c>
      <c r="M13219">
        <v>128.66</v>
      </c>
    </row>
    <row r="13220" spans="1:13" x14ac:dyDescent="0.3">
      <c r="A13220">
        <v>2011</v>
      </c>
      <c r="B13220">
        <v>5</v>
      </c>
      <c r="C13220" t="s">
        <v>14</v>
      </c>
      <c r="D13220" t="str">
        <f>VLOOKUP(C13220,lookups!$F$2:$H$27,2,FALSE)</f>
        <v>na</v>
      </c>
      <c r="E13220" t="str">
        <f>VLOOKUP(C13220,lookups!$F$2:$H$27,3,FALSE)</f>
        <v>na</v>
      </c>
      <c r="F13220" t="str">
        <f>VLOOKUP(C13220,lookups!$F$2:$I$27,4,FALSE)</f>
        <v>na</v>
      </c>
      <c r="G13220">
        <v>13</v>
      </c>
      <c r="H13220" t="s">
        <v>46</v>
      </c>
      <c r="I13220" t="str">
        <f>VLOOKUP(H13220,lookups!$B$2:$C$32,2,FALSE)</f>
        <v>Y</v>
      </c>
      <c r="J13220">
        <v>4</v>
      </c>
      <c r="K13220" t="s">
        <v>10</v>
      </c>
      <c r="L13220">
        <v>1</v>
      </c>
      <c r="M13220">
        <v>99.31</v>
      </c>
    </row>
    <row r="13221" spans="1:13" x14ac:dyDescent="0.3">
      <c r="A13221">
        <v>2011</v>
      </c>
      <c r="B13221">
        <v>5</v>
      </c>
      <c r="C13221" t="s">
        <v>14</v>
      </c>
      <c r="D13221" t="str">
        <f>VLOOKUP(C13221,lookups!$F$2:$H$27,2,FALSE)</f>
        <v>na</v>
      </c>
      <c r="E13221" t="str">
        <f>VLOOKUP(C13221,lookups!$F$2:$H$27,3,FALSE)</f>
        <v>na</v>
      </c>
      <c r="F13221" t="str">
        <f>VLOOKUP(C13221,lookups!$F$2:$I$27,4,FALSE)</f>
        <v>na</v>
      </c>
      <c r="G13221">
        <v>13</v>
      </c>
      <c r="H13221" t="s">
        <v>46</v>
      </c>
      <c r="I13221" t="str">
        <f>VLOOKUP(H13221,lookups!$B$2:$C$32,2,FALSE)</f>
        <v>Y</v>
      </c>
      <c r="J13221">
        <v>5</v>
      </c>
      <c r="K13221" t="s">
        <v>10</v>
      </c>
      <c r="L13221">
        <v>1</v>
      </c>
      <c r="M13221">
        <v>44.2</v>
      </c>
    </row>
    <row r="13222" spans="1:13" x14ac:dyDescent="0.3">
      <c r="A13222">
        <v>2011</v>
      </c>
      <c r="B13222">
        <v>6</v>
      </c>
      <c r="C13222" t="s">
        <v>15</v>
      </c>
      <c r="D13222" t="str">
        <f>VLOOKUP(C13222,lookups!$F$2:$H$27,2,FALSE)</f>
        <v>na</v>
      </c>
      <c r="E13222" t="str">
        <f>VLOOKUP(C13222,lookups!$F$2:$H$27,3,FALSE)</f>
        <v>na</v>
      </c>
      <c r="F13222" t="str">
        <f>VLOOKUP(C13222,lookups!$F$2:$I$27,4,FALSE)</f>
        <v>na</v>
      </c>
      <c r="G13222">
        <v>13</v>
      </c>
      <c r="H13222" t="s">
        <v>46</v>
      </c>
      <c r="I13222" t="str">
        <f>VLOOKUP(H13222,lookups!$B$2:$C$32,2,FALSE)</f>
        <v>Y</v>
      </c>
      <c r="J13222">
        <v>2</v>
      </c>
      <c r="K13222" t="s">
        <v>10</v>
      </c>
      <c r="L13222">
        <v>1</v>
      </c>
      <c r="M13222">
        <v>0</v>
      </c>
    </row>
    <row r="13223" spans="1:13" x14ac:dyDescent="0.3">
      <c r="A13223">
        <v>2011</v>
      </c>
      <c r="B13223">
        <v>6</v>
      </c>
      <c r="C13223" t="s">
        <v>15</v>
      </c>
      <c r="D13223" t="str">
        <f>VLOOKUP(C13223,lookups!$F$2:$H$27,2,FALSE)</f>
        <v>na</v>
      </c>
      <c r="E13223" t="str">
        <f>VLOOKUP(C13223,lookups!$F$2:$H$27,3,FALSE)</f>
        <v>na</v>
      </c>
      <c r="F13223" t="str">
        <f>VLOOKUP(C13223,lookups!$F$2:$I$27,4,FALSE)</f>
        <v>na</v>
      </c>
      <c r="G13223">
        <v>13</v>
      </c>
      <c r="H13223" t="s">
        <v>46</v>
      </c>
      <c r="I13223" t="str">
        <f>VLOOKUP(H13223,lookups!$B$2:$C$32,2,FALSE)</f>
        <v>Y</v>
      </c>
      <c r="J13223">
        <v>3</v>
      </c>
      <c r="K13223" t="s">
        <v>10</v>
      </c>
      <c r="L13223">
        <v>1</v>
      </c>
      <c r="M13223">
        <v>0</v>
      </c>
    </row>
    <row r="13224" spans="1:13" x14ac:dyDescent="0.3">
      <c r="A13224">
        <v>2011</v>
      </c>
      <c r="B13224">
        <v>6</v>
      </c>
      <c r="C13224" t="s">
        <v>15</v>
      </c>
      <c r="D13224" t="str">
        <f>VLOOKUP(C13224,lookups!$F$2:$H$27,2,FALSE)</f>
        <v>na</v>
      </c>
      <c r="E13224" t="str">
        <f>VLOOKUP(C13224,lookups!$F$2:$H$27,3,FALSE)</f>
        <v>na</v>
      </c>
      <c r="F13224" t="str">
        <f>VLOOKUP(C13224,lookups!$F$2:$I$27,4,FALSE)</f>
        <v>na</v>
      </c>
      <c r="G13224">
        <v>13</v>
      </c>
      <c r="H13224" t="s">
        <v>46</v>
      </c>
      <c r="I13224" t="str">
        <f>VLOOKUP(H13224,lookups!$B$2:$C$32,2,FALSE)</f>
        <v>Y</v>
      </c>
      <c r="J13224">
        <v>4</v>
      </c>
      <c r="K13224" t="s">
        <v>10</v>
      </c>
      <c r="L13224">
        <v>1</v>
      </c>
      <c r="M13224">
        <v>0</v>
      </c>
    </row>
    <row r="13225" spans="1:13" x14ac:dyDescent="0.3">
      <c r="A13225">
        <v>2011</v>
      </c>
      <c r="B13225">
        <v>6</v>
      </c>
      <c r="C13225" t="s">
        <v>15</v>
      </c>
      <c r="D13225" t="str">
        <f>VLOOKUP(C13225,lookups!$F$2:$H$27,2,FALSE)</f>
        <v>na</v>
      </c>
      <c r="E13225" t="str">
        <f>VLOOKUP(C13225,lookups!$F$2:$H$27,3,FALSE)</f>
        <v>na</v>
      </c>
      <c r="F13225" t="str">
        <f>VLOOKUP(C13225,lookups!$F$2:$I$27,4,FALSE)</f>
        <v>na</v>
      </c>
      <c r="G13225">
        <v>13</v>
      </c>
      <c r="H13225" t="s">
        <v>46</v>
      </c>
      <c r="I13225" t="str">
        <f>VLOOKUP(H13225,lookups!$B$2:$C$32,2,FALSE)</f>
        <v>Y</v>
      </c>
      <c r="J13225">
        <v>5</v>
      </c>
      <c r="K13225" t="s">
        <v>10</v>
      </c>
      <c r="L13225">
        <v>1</v>
      </c>
      <c r="M13225">
        <v>0</v>
      </c>
    </row>
    <row r="13226" spans="1:13" x14ac:dyDescent="0.3">
      <c r="A13226">
        <v>2011</v>
      </c>
      <c r="B13226">
        <v>7</v>
      </c>
      <c r="C13226" t="s">
        <v>16</v>
      </c>
      <c r="D13226">
        <f>VLOOKUP(C13226,lookups!$F$2:$H$27,2,FALSE)</f>
        <v>2</v>
      </c>
      <c r="E13226" t="str">
        <f>VLOOKUP(C13226,lookups!$F$2:$H$27,3,FALSE)</f>
        <v>SEAK Net</v>
      </c>
      <c r="F13226">
        <f>VLOOKUP(C13226,lookups!$F$2:$I$27,4,FALSE)</f>
        <v>1</v>
      </c>
      <c r="G13226">
        <v>13</v>
      </c>
      <c r="H13226" t="s">
        <v>46</v>
      </c>
      <c r="I13226" t="str">
        <f>VLOOKUP(H13226,lookups!$B$2:$C$32,2,FALSE)</f>
        <v>Y</v>
      </c>
      <c r="J13226">
        <v>2</v>
      </c>
      <c r="K13226" t="s">
        <v>10</v>
      </c>
      <c r="L13226">
        <v>1</v>
      </c>
      <c r="M13226">
        <v>0</v>
      </c>
    </row>
    <row r="13227" spans="1:13" x14ac:dyDescent="0.3">
      <c r="A13227">
        <v>2011</v>
      </c>
      <c r="B13227">
        <v>7</v>
      </c>
      <c r="C13227" t="s">
        <v>16</v>
      </c>
      <c r="D13227">
        <f>VLOOKUP(C13227,lookups!$F$2:$H$27,2,FALSE)</f>
        <v>2</v>
      </c>
      <c r="E13227" t="str">
        <f>VLOOKUP(C13227,lookups!$F$2:$H$27,3,FALSE)</f>
        <v>SEAK Net</v>
      </c>
      <c r="F13227">
        <f>VLOOKUP(C13227,lookups!$F$2:$I$27,4,FALSE)</f>
        <v>1</v>
      </c>
      <c r="G13227">
        <v>13</v>
      </c>
      <c r="H13227" t="s">
        <v>46</v>
      </c>
      <c r="I13227" t="str">
        <f>VLOOKUP(H13227,lookups!$B$2:$C$32,2,FALSE)</f>
        <v>Y</v>
      </c>
      <c r="J13227">
        <v>3</v>
      </c>
      <c r="K13227" t="s">
        <v>10</v>
      </c>
      <c r="L13227">
        <v>1</v>
      </c>
      <c r="M13227">
        <v>0</v>
      </c>
    </row>
    <row r="13228" spans="1:13" x14ac:dyDescent="0.3">
      <c r="A13228">
        <v>2011</v>
      </c>
      <c r="B13228">
        <v>7</v>
      </c>
      <c r="C13228" t="s">
        <v>16</v>
      </c>
      <c r="D13228">
        <f>VLOOKUP(C13228,lookups!$F$2:$H$27,2,FALSE)</f>
        <v>2</v>
      </c>
      <c r="E13228" t="str">
        <f>VLOOKUP(C13228,lookups!$F$2:$H$27,3,FALSE)</f>
        <v>SEAK Net</v>
      </c>
      <c r="F13228">
        <f>VLOOKUP(C13228,lookups!$F$2:$I$27,4,FALSE)</f>
        <v>1</v>
      </c>
      <c r="G13228">
        <v>13</v>
      </c>
      <c r="H13228" t="s">
        <v>46</v>
      </c>
      <c r="I13228" t="str">
        <f>VLOOKUP(H13228,lookups!$B$2:$C$32,2,FALSE)</f>
        <v>Y</v>
      </c>
      <c r="J13228">
        <v>4</v>
      </c>
      <c r="K13228" t="s">
        <v>10</v>
      </c>
      <c r="L13228">
        <v>1</v>
      </c>
      <c r="M13228">
        <v>0</v>
      </c>
    </row>
    <row r="13229" spans="1:13" x14ac:dyDescent="0.3">
      <c r="A13229">
        <v>2011</v>
      </c>
      <c r="B13229">
        <v>7</v>
      </c>
      <c r="C13229" t="s">
        <v>16</v>
      </c>
      <c r="D13229">
        <f>VLOOKUP(C13229,lookups!$F$2:$H$27,2,FALSE)</f>
        <v>2</v>
      </c>
      <c r="E13229" t="str">
        <f>VLOOKUP(C13229,lookups!$F$2:$H$27,3,FALSE)</f>
        <v>SEAK Net</v>
      </c>
      <c r="F13229">
        <f>VLOOKUP(C13229,lookups!$F$2:$I$27,4,FALSE)</f>
        <v>1</v>
      </c>
      <c r="G13229">
        <v>13</v>
      </c>
      <c r="H13229" t="s">
        <v>46</v>
      </c>
      <c r="I13229" t="str">
        <f>VLOOKUP(H13229,lookups!$B$2:$C$32,2,FALSE)</f>
        <v>Y</v>
      </c>
      <c r="J13229">
        <v>5</v>
      </c>
      <c r="K13229" t="s">
        <v>10</v>
      </c>
      <c r="L13229">
        <v>1</v>
      </c>
      <c r="M13229">
        <v>0</v>
      </c>
    </row>
    <row r="13230" spans="1:13" x14ac:dyDescent="0.3">
      <c r="A13230">
        <v>2011</v>
      </c>
      <c r="B13230">
        <v>8</v>
      </c>
      <c r="C13230" t="s">
        <v>17</v>
      </c>
      <c r="D13230">
        <f>VLOOKUP(C13230,lookups!$F$2:$H$27,2,FALSE)</f>
        <v>4</v>
      </c>
      <c r="E13230" t="str">
        <f>VLOOKUP(C13230,lookups!$F$2:$H$27,3,FALSE)</f>
        <v>N/C BC Net</v>
      </c>
      <c r="F13230">
        <f>VLOOKUP(C13230,lookups!$F$2:$I$27,4,FALSE)</f>
        <v>3</v>
      </c>
      <c r="G13230">
        <v>13</v>
      </c>
      <c r="H13230" t="s">
        <v>46</v>
      </c>
      <c r="I13230" t="str">
        <f>VLOOKUP(H13230,lookups!$B$2:$C$32,2,FALSE)</f>
        <v>Y</v>
      </c>
      <c r="J13230">
        <v>2</v>
      </c>
      <c r="K13230" t="s">
        <v>10</v>
      </c>
      <c r="L13230">
        <v>1</v>
      </c>
      <c r="M13230">
        <v>0</v>
      </c>
    </row>
    <row r="13231" spans="1:13" x14ac:dyDescent="0.3">
      <c r="A13231">
        <v>2011</v>
      </c>
      <c r="B13231">
        <v>8</v>
      </c>
      <c r="C13231" t="s">
        <v>17</v>
      </c>
      <c r="D13231">
        <f>VLOOKUP(C13231,lookups!$F$2:$H$27,2,FALSE)</f>
        <v>4</v>
      </c>
      <c r="E13231" t="str">
        <f>VLOOKUP(C13231,lookups!$F$2:$H$27,3,FALSE)</f>
        <v>N/C BC Net</v>
      </c>
      <c r="F13231">
        <f>VLOOKUP(C13231,lookups!$F$2:$I$27,4,FALSE)</f>
        <v>3</v>
      </c>
      <c r="G13231">
        <v>13</v>
      </c>
      <c r="H13231" t="s">
        <v>46</v>
      </c>
      <c r="I13231" t="str">
        <f>VLOOKUP(H13231,lookups!$B$2:$C$32,2,FALSE)</f>
        <v>Y</v>
      </c>
      <c r="J13231">
        <v>3</v>
      </c>
      <c r="K13231" t="s">
        <v>10</v>
      </c>
      <c r="L13231">
        <v>1</v>
      </c>
      <c r="M13231">
        <v>7.45</v>
      </c>
    </row>
    <row r="13232" spans="1:13" x14ac:dyDescent="0.3">
      <c r="A13232">
        <v>2011</v>
      </c>
      <c r="B13232">
        <v>8</v>
      </c>
      <c r="C13232" t="s">
        <v>17</v>
      </c>
      <c r="D13232">
        <f>VLOOKUP(C13232,lookups!$F$2:$H$27,2,FALSE)</f>
        <v>4</v>
      </c>
      <c r="E13232" t="str">
        <f>VLOOKUP(C13232,lookups!$F$2:$H$27,3,FALSE)</f>
        <v>N/C BC Net</v>
      </c>
      <c r="F13232">
        <f>VLOOKUP(C13232,lookups!$F$2:$I$27,4,FALSE)</f>
        <v>3</v>
      </c>
      <c r="G13232">
        <v>13</v>
      </c>
      <c r="H13232" t="s">
        <v>46</v>
      </c>
      <c r="I13232" t="str">
        <f>VLOOKUP(H13232,lookups!$B$2:$C$32,2,FALSE)</f>
        <v>Y</v>
      </c>
      <c r="J13232">
        <v>4</v>
      </c>
      <c r="K13232" t="s">
        <v>10</v>
      </c>
      <c r="L13232">
        <v>1</v>
      </c>
      <c r="M13232">
        <v>4.0199999999999996</v>
      </c>
    </row>
    <row r="13233" spans="1:13" x14ac:dyDescent="0.3">
      <c r="A13233">
        <v>2011</v>
      </c>
      <c r="B13233">
        <v>8</v>
      </c>
      <c r="C13233" t="s">
        <v>17</v>
      </c>
      <c r="D13233">
        <f>VLOOKUP(C13233,lookups!$F$2:$H$27,2,FALSE)</f>
        <v>4</v>
      </c>
      <c r="E13233" t="str">
        <f>VLOOKUP(C13233,lookups!$F$2:$H$27,3,FALSE)</f>
        <v>N/C BC Net</v>
      </c>
      <c r="F13233">
        <f>VLOOKUP(C13233,lookups!$F$2:$I$27,4,FALSE)</f>
        <v>3</v>
      </c>
      <c r="G13233">
        <v>13</v>
      </c>
      <c r="H13233" t="s">
        <v>46</v>
      </c>
      <c r="I13233" t="str">
        <f>VLOOKUP(H13233,lookups!$B$2:$C$32,2,FALSE)</f>
        <v>Y</v>
      </c>
      <c r="J13233">
        <v>5</v>
      </c>
      <c r="K13233" t="s">
        <v>10</v>
      </c>
      <c r="L13233">
        <v>1</v>
      </c>
      <c r="M13233">
        <v>0</v>
      </c>
    </row>
    <row r="13234" spans="1:13" x14ac:dyDescent="0.3">
      <c r="A13234">
        <v>2011</v>
      </c>
      <c r="B13234">
        <v>9</v>
      </c>
      <c r="C13234" t="s">
        <v>18</v>
      </c>
      <c r="D13234" t="str">
        <f>VLOOKUP(C13234,lookups!$F$2:$H$27,2,FALSE)</f>
        <v>na</v>
      </c>
      <c r="E13234" t="str">
        <f>VLOOKUP(C13234,lookups!$F$2:$H$27,3,FALSE)</f>
        <v>na</v>
      </c>
      <c r="F13234" t="str">
        <f>VLOOKUP(C13234,lookups!$F$2:$I$27,4,FALSE)</f>
        <v>na</v>
      </c>
      <c r="G13234">
        <v>13</v>
      </c>
      <c r="H13234" t="s">
        <v>46</v>
      </c>
      <c r="I13234" t="str">
        <f>VLOOKUP(H13234,lookups!$B$2:$C$32,2,FALSE)</f>
        <v>Y</v>
      </c>
      <c r="J13234">
        <v>2</v>
      </c>
      <c r="K13234" t="s">
        <v>10</v>
      </c>
      <c r="L13234">
        <v>1</v>
      </c>
      <c r="M13234">
        <v>1.6</v>
      </c>
    </row>
    <row r="13235" spans="1:13" x14ac:dyDescent="0.3">
      <c r="A13235">
        <v>2011</v>
      </c>
      <c r="B13235">
        <v>9</v>
      </c>
      <c r="C13235" t="s">
        <v>18</v>
      </c>
      <c r="D13235" t="str">
        <f>VLOOKUP(C13235,lookups!$F$2:$H$27,2,FALSE)</f>
        <v>na</v>
      </c>
      <c r="E13235" t="str">
        <f>VLOOKUP(C13235,lookups!$F$2:$H$27,3,FALSE)</f>
        <v>na</v>
      </c>
      <c r="F13235" t="str">
        <f>VLOOKUP(C13235,lookups!$F$2:$I$27,4,FALSE)</f>
        <v>na</v>
      </c>
      <c r="G13235">
        <v>13</v>
      </c>
      <c r="H13235" t="s">
        <v>46</v>
      </c>
      <c r="I13235" t="str">
        <f>VLOOKUP(H13235,lookups!$B$2:$C$32,2,FALSE)</f>
        <v>Y</v>
      </c>
      <c r="J13235">
        <v>3</v>
      </c>
      <c r="K13235" t="s">
        <v>10</v>
      </c>
      <c r="L13235">
        <v>1</v>
      </c>
      <c r="M13235">
        <v>129.13999999999999</v>
      </c>
    </row>
    <row r="13236" spans="1:13" x14ac:dyDescent="0.3">
      <c r="A13236">
        <v>2011</v>
      </c>
      <c r="B13236">
        <v>9</v>
      </c>
      <c r="C13236" t="s">
        <v>18</v>
      </c>
      <c r="D13236" t="str">
        <f>VLOOKUP(C13236,lookups!$F$2:$H$27,2,FALSE)</f>
        <v>na</v>
      </c>
      <c r="E13236" t="str">
        <f>VLOOKUP(C13236,lookups!$F$2:$H$27,3,FALSE)</f>
        <v>na</v>
      </c>
      <c r="F13236" t="str">
        <f>VLOOKUP(C13236,lookups!$F$2:$I$27,4,FALSE)</f>
        <v>na</v>
      </c>
      <c r="G13236">
        <v>13</v>
      </c>
      <c r="H13236" t="s">
        <v>46</v>
      </c>
      <c r="I13236" t="str">
        <f>VLOOKUP(H13236,lookups!$B$2:$C$32,2,FALSE)</f>
        <v>Y</v>
      </c>
      <c r="J13236">
        <v>4</v>
      </c>
      <c r="K13236" t="s">
        <v>10</v>
      </c>
      <c r="L13236">
        <v>1</v>
      </c>
      <c r="M13236">
        <v>21.33</v>
      </c>
    </row>
    <row r="13237" spans="1:13" x14ac:dyDescent="0.3">
      <c r="A13237">
        <v>2011</v>
      </c>
      <c r="B13237">
        <v>9</v>
      </c>
      <c r="C13237" t="s">
        <v>18</v>
      </c>
      <c r="D13237" t="str">
        <f>VLOOKUP(C13237,lookups!$F$2:$H$27,2,FALSE)</f>
        <v>na</v>
      </c>
      <c r="E13237" t="str">
        <f>VLOOKUP(C13237,lookups!$F$2:$H$27,3,FALSE)</f>
        <v>na</v>
      </c>
      <c r="F13237" t="str">
        <f>VLOOKUP(C13237,lookups!$F$2:$I$27,4,FALSE)</f>
        <v>na</v>
      </c>
      <c r="G13237">
        <v>13</v>
      </c>
      <c r="H13237" t="s">
        <v>46</v>
      </c>
      <c r="I13237" t="str">
        <f>VLOOKUP(H13237,lookups!$B$2:$C$32,2,FALSE)</f>
        <v>Y</v>
      </c>
      <c r="J13237">
        <v>5</v>
      </c>
      <c r="K13237" t="s">
        <v>10</v>
      </c>
      <c r="L13237">
        <v>1</v>
      </c>
      <c r="M13237">
        <v>6.28</v>
      </c>
    </row>
    <row r="13238" spans="1:13" x14ac:dyDescent="0.3">
      <c r="A13238">
        <v>2011</v>
      </c>
      <c r="B13238">
        <v>10</v>
      </c>
      <c r="C13238" t="s">
        <v>19</v>
      </c>
      <c r="D13238">
        <f>VLOOKUP(C13238,lookups!$F$2:$H$27,2,FALSE)</f>
        <v>5</v>
      </c>
      <c r="E13238" t="str">
        <f>VLOOKUP(C13238,lookups!$F$2:$H$27,3,FALSE)</f>
        <v>WCVI Net</v>
      </c>
      <c r="F13238">
        <f>VLOOKUP(C13238,lookups!$F$2:$I$27,4,FALSE)</f>
        <v>4</v>
      </c>
      <c r="G13238">
        <v>13</v>
      </c>
      <c r="H13238" t="s">
        <v>46</v>
      </c>
      <c r="I13238" t="str">
        <f>VLOOKUP(H13238,lookups!$B$2:$C$32,2,FALSE)</f>
        <v>Y</v>
      </c>
      <c r="J13238">
        <v>2</v>
      </c>
      <c r="K13238" t="s">
        <v>10</v>
      </c>
      <c r="L13238">
        <v>1</v>
      </c>
      <c r="M13238">
        <v>6.88</v>
      </c>
    </row>
    <row r="13239" spans="1:13" x14ac:dyDescent="0.3">
      <c r="A13239">
        <v>2011</v>
      </c>
      <c r="B13239">
        <v>10</v>
      </c>
      <c r="C13239" t="s">
        <v>19</v>
      </c>
      <c r="D13239">
        <f>VLOOKUP(C13239,lookups!$F$2:$H$27,2,FALSE)</f>
        <v>5</v>
      </c>
      <c r="E13239" t="str">
        <f>VLOOKUP(C13239,lookups!$F$2:$H$27,3,FALSE)</f>
        <v>WCVI Net</v>
      </c>
      <c r="F13239">
        <f>VLOOKUP(C13239,lookups!$F$2:$I$27,4,FALSE)</f>
        <v>4</v>
      </c>
      <c r="G13239">
        <v>13</v>
      </c>
      <c r="H13239" t="s">
        <v>46</v>
      </c>
      <c r="I13239" t="str">
        <f>VLOOKUP(H13239,lookups!$B$2:$C$32,2,FALSE)</f>
        <v>Y</v>
      </c>
      <c r="J13239">
        <v>3</v>
      </c>
      <c r="K13239" t="s">
        <v>10</v>
      </c>
      <c r="L13239">
        <v>1</v>
      </c>
      <c r="M13239">
        <v>482.26</v>
      </c>
    </row>
    <row r="13240" spans="1:13" x14ac:dyDescent="0.3">
      <c r="A13240">
        <v>2011</v>
      </c>
      <c r="B13240">
        <v>10</v>
      </c>
      <c r="C13240" t="s">
        <v>19</v>
      </c>
      <c r="D13240">
        <f>VLOOKUP(C13240,lookups!$F$2:$H$27,2,FALSE)</f>
        <v>5</v>
      </c>
      <c r="E13240" t="str">
        <f>VLOOKUP(C13240,lookups!$F$2:$H$27,3,FALSE)</f>
        <v>WCVI Net</v>
      </c>
      <c r="F13240">
        <f>VLOOKUP(C13240,lookups!$F$2:$I$27,4,FALSE)</f>
        <v>4</v>
      </c>
      <c r="G13240">
        <v>13</v>
      </c>
      <c r="H13240" t="s">
        <v>46</v>
      </c>
      <c r="I13240" t="str">
        <f>VLOOKUP(H13240,lookups!$B$2:$C$32,2,FALSE)</f>
        <v>Y</v>
      </c>
      <c r="J13240">
        <v>4</v>
      </c>
      <c r="K13240" t="s">
        <v>10</v>
      </c>
      <c r="L13240">
        <v>1</v>
      </c>
      <c r="M13240">
        <v>176.76</v>
      </c>
    </row>
    <row r="13241" spans="1:13" x14ac:dyDescent="0.3">
      <c r="A13241">
        <v>2011</v>
      </c>
      <c r="B13241">
        <v>10</v>
      </c>
      <c r="C13241" t="s">
        <v>19</v>
      </c>
      <c r="D13241">
        <f>VLOOKUP(C13241,lookups!$F$2:$H$27,2,FALSE)</f>
        <v>5</v>
      </c>
      <c r="E13241" t="str">
        <f>VLOOKUP(C13241,lookups!$F$2:$H$27,3,FALSE)</f>
        <v>WCVI Net</v>
      </c>
      <c r="F13241">
        <f>VLOOKUP(C13241,lookups!$F$2:$I$27,4,FALSE)</f>
        <v>4</v>
      </c>
      <c r="G13241">
        <v>13</v>
      </c>
      <c r="H13241" t="s">
        <v>46</v>
      </c>
      <c r="I13241" t="str">
        <f>VLOOKUP(H13241,lookups!$B$2:$C$32,2,FALSE)</f>
        <v>Y</v>
      </c>
      <c r="J13241">
        <v>5</v>
      </c>
      <c r="K13241" t="s">
        <v>10</v>
      </c>
      <c r="L13241">
        <v>1</v>
      </c>
      <c r="M13241">
        <v>44.95</v>
      </c>
    </row>
    <row r="13242" spans="1:13" x14ac:dyDescent="0.3">
      <c r="A13242">
        <v>2011</v>
      </c>
      <c r="B13242">
        <v>11</v>
      </c>
      <c r="C13242" t="s">
        <v>20</v>
      </c>
      <c r="D13242" t="str">
        <f>VLOOKUP(C13242,lookups!$F$2:$H$27,2,FALSE)</f>
        <v>6-7</v>
      </c>
      <c r="E13242" t="str">
        <f>VLOOKUP(C13242,lookups!$F$2:$H$27,3,FALSE)</f>
        <v>GeoStr/BC JDF Net</v>
      </c>
      <c r="F13242">
        <f>VLOOKUP(C13242,lookups!$F$2:$I$27,4,FALSE)</f>
        <v>5</v>
      </c>
      <c r="G13242">
        <v>13</v>
      </c>
      <c r="H13242" t="s">
        <v>46</v>
      </c>
      <c r="I13242" t="str">
        <f>VLOOKUP(H13242,lookups!$B$2:$C$32,2,FALSE)</f>
        <v>Y</v>
      </c>
      <c r="J13242">
        <v>2</v>
      </c>
      <c r="K13242" t="s">
        <v>10</v>
      </c>
      <c r="L13242">
        <v>1</v>
      </c>
      <c r="M13242">
        <v>0</v>
      </c>
    </row>
    <row r="13243" spans="1:13" x14ac:dyDescent="0.3">
      <c r="A13243">
        <v>2011</v>
      </c>
      <c r="B13243">
        <v>11</v>
      </c>
      <c r="C13243" t="s">
        <v>20</v>
      </c>
      <c r="D13243" t="str">
        <f>VLOOKUP(C13243,lookups!$F$2:$H$27,2,FALSE)</f>
        <v>6-7</v>
      </c>
      <c r="E13243" t="str">
        <f>VLOOKUP(C13243,lookups!$F$2:$H$27,3,FALSE)</f>
        <v>GeoStr/BC JDF Net</v>
      </c>
      <c r="F13243">
        <f>VLOOKUP(C13243,lookups!$F$2:$I$27,4,FALSE)</f>
        <v>5</v>
      </c>
      <c r="G13243">
        <v>13</v>
      </c>
      <c r="H13243" t="s">
        <v>46</v>
      </c>
      <c r="I13243" t="str">
        <f>VLOOKUP(H13243,lookups!$B$2:$C$32,2,FALSE)</f>
        <v>Y</v>
      </c>
      <c r="J13243">
        <v>3</v>
      </c>
      <c r="K13243" t="s">
        <v>10</v>
      </c>
      <c r="L13243">
        <v>1</v>
      </c>
      <c r="M13243">
        <v>0.05</v>
      </c>
    </row>
    <row r="13244" spans="1:13" x14ac:dyDescent="0.3">
      <c r="A13244">
        <v>2011</v>
      </c>
      <c r="B13244">
        <v>11</v>
      </c>
      <c r="C13244" t="s">
        <v>20</v>
      </c>
      <c r="D13244" t="str">
        <f>VLOOKUP(C13244,lookups!$F$2:$H$27,2,FALSE)</f>
        <v>6-7</v>
      </c>
      <c r="E13244" t="str">
        <f>VLOOKUP(C13244,lookups!$F$2:$H$27,3,FALSE)</f>
        <v>GeoStr/BC JDF Net</v>
      </c>
      <c r="F13244">
        <f>VLOOKUP(C13244,lookups!$F$2:$I$27,4,FALSE)</f>
        <v>5</v>
      </c>
      <c r="G13244">
        <v>13</v>
      </c>
      <c r="H13244" t="s">
        <v>46</v>
      </c>
      <c r="I13244" t="str">
        <f>VLOOKUP(H13244,lookups!$B$2:$C$32,2,FALSE)</f>
        <v>Y</v>
      </c>
      <c r="J13244">
        <v>4</v>
      </c>
      <c r="K13244" t="s">
        <v>10</v>
      </c>
      <c r="L13244">
        <v>1</v>
      </c>
      <c r="M13244">
        <v>0</v>
      </c>
    </row>
    <row r="13245" spans="1:13" x14ac:dyDescent="0.3">
      <c r="A13245">
        <v>2011</v>
      </c>
      <c r="B13245">
        <v>11</v>
      </c>
      <c r="C13245" t="s">
        <v>20</v>
      </c>
      <c r="D13245" t="str">
        <f>VLOOKUP(C13245,lookups!$F$2:$H$27,2,FALSE)</f>
        <v>6-7</v>
      </c>
      <c r="E13245" t="str">
        <f>VLOOKUP(C13245,lookups!$F$2:$H$27,3,FALSE)</f>
        <v>GeoStr/BC JDF Net</v>
      </c>
      <c r="F13245">
        <f>VLOOKUP(C13245,lookups!$F$2:$I$27,4,FALSE)</f>
        <v>5</v>
      </c>
      <c r="G13245">
        <v>13</v>
      </c>
      <c r="H13245" t="s">
        <v>46</v>
      </c>
      <c r="I13245" t="str">
        <f>VLOOKUP(H13245,lookups!$B$2:$C$32,2,FALSE)</f>
        <v>Y</v>
      </c>
      <c r="J13245">
        <v>5</v>
      </c>
      <c r="K13245" t="s">
        <v>10</v>
      </c>
      <c r="L13245">
        <v>1</v>
      </c>
      <c r="M13245">
        <v>0</v>
      </c>
    </row>
    <row r="13246" spans="1:13" x14ac:dyDescent="0.3">
      <c r="A13246">
        <v>2011</v>
      </c>
      <c r="B13246">
        <v>12</v>
      </c>
      <c r="C13246" t="s">
        <v>21</v>
      </c>
      <c r="D13246" t="str">
        <f>VLOOKUP(C13246,lookups!$F$2:$H$27,2,FALSE)</f>
        <v>na</v>
      </c>
      <c r="E13246" t="str">
        <f>VLOOKUP(C13246,lookups!$F$2:$H$27,3,FALSE)</f>
        <v>na</v>
      </c>
      <c r="F13246" t="str">
        <f>VLOOKUP(C13246,lookups!$F$2:$I$27,4,FALSE)</f>
        <v>na</v>
      </c>
      <c r="G13246">
        <v>13</v>
      </c>
      <c r="H13246" t="s">
        <v>46</v>
      </c>
      <c r="I13246" t="str">
        <f>VLOOKUP(H13246,lookups!$B$2:$C$32,2,FALSE)</f>
        <v>Y</v>
      </c>
      <c r="J13246">
        <v>2</v>
      </c>
      <c r="K13246" t="s">
        <v>10</v>
      </c>
      <c r="L13246">
        <v>1</v>
      </c>
      <c r="M13246">
        <v>1.38</v>
      </c>
    </row>
    <row r="13247" spans="1:13" x14ac:dyDescent="0.3">
      <c r="A13247">
        <v>2011</v>
      </c>
      <c r="B13247">
        <v>12</v>
      </c>
      <c r="C13247" t="s">
        <v>21</v>
      </c>
      <c r="D13247" t="str">
        <f>VLOOKUP(C13247,lookups!$F$2:$H$27,2,FALSE)</f>
        <v>na</v>
      </c>
      <c r="E13247" t="str">
        <f>VLOOKUP(C13247,lookups!$F$2:$H$27,3,FALSE)</f>
        <v>na</v>
      </c>
      <c r="F13247" t="str">
        <f>VLOOKUP(C13247,lookups!$F$2:$I$27,4,FALSE)</f>
        <v>na</v>
      </c>
      <c r="G13247">
        <v>13</v>
      </c>
      <c r="H13247" t="s">
        <v>46</v>
      </c>
      <c r="I13247" t="str">
        <f>VLOOKUP(H13247,lookups!$B$2:$C$32,2,FALSE)</f>
        <v>Y</v>
      </c>
      <c r="J13247">
        <v>3</v>
      </c>
      <c r="K13247" t="s">
        <v>10</v>
      </c>
      <c r="L13247">
        <v>1</v>
      </c>
      <c r="M13247">
        <v>31.96</v>
      </c>
    </row>
    <row r="13248" spans="1:13" x14ac:dyDescent="0.3">
      <c r="A13248">
        <v>2011</v>
      </c>
      <c r="B13248">
        <v>12</v>
      </c>
      <c r="C13248" t="s">
        <v>21</v>
      </c>
      <c r="D13248" t="str">
        <f>VLOOKUP(C13248,lookups!$F$2:$H$27,2,FALSE)</f>
        <v>na</v>
      </c>
      <c r="E13248" t="str">
        <f>VLOOKUP(C13248,lookups!$F$2:$H$27,3,FALSE)</f>
        <v>na</v>
      </c>
      <c r="F13248" t="str">
        <f>VLOOKUP(C13248,lookups!$F$2:$I$27,4,FALSE)</f>
        <v>na</v>
      </c>
      <c r="G13248">
        <v>13</v>
      </c>
      <c r="H13248" t="s">
        <v>46</v>
      </c>
      <c r="I13248" t="str">
        <f>VLOOKUP(H13248,lookups!$B$2:$C$32,2,FALSE)</f>
        <v>Y</v>
      </c>
      <c r="J13248">
        <v>4</v>
      </c>
      <c r="K13248" t="s">
        <v>10</v>
      </c>
      <c r="L13248">
        <v>1</v>
      </c>
      <c r="M13248">
        <v>13.6</v>
      </c>
    </row>
    <row r="13249" spans="1:13" x14ac:dyDescent="0.3">
      <c r="A13249">
        <v>2011</v>
      </c>
      <c r="B13249">
        <v>12</v>
      </c>
      <c r="C13249" t="s">
        <v>21</v>
      </c>
      <c r="D13249" t="str">
        <f>VLOOKUP(C13249,lookups!$F$2:$H$27,2,FALSE)</f>
        <v>na</v>
      </c>
      <c r="E13249" t="str">
        <f>VLOOKUP(C13249,lookups!$F$2:$H$27,3,FALSE)</f>
        <v>na</v>
      </c>
      <c r="F13249" t="str">
        <f>VLOOKUP(C13249,lookups!$F$2:$I$27,4,FALSE)</f>
        <v>na</v>
      </c>
      <c r="G13249">
        <v>13</v>
      </c>
      <c r="H13249" t="s">
        <v>46</v>
      </c>
      <c r="I13249" t="str">
        <f>VLOOKUP(H13249,lookups!$B$2:$C$32,2,FALSE)</f>
        <v>Y</v>
      </c>
      <c r="J13249">
        <v>5</v>
      </c>
      <c r="K13249" t="s">
        <v>10</v>
      </c>
      <c r="L13249">
        <v>1</v>
      </c>
      <c r="M13249">
        <v>2.2400000000000002</v>
      </c>
    </row>
    <row r="13250" spans="1:13" x14ac:dyDescent="0.3">
      <c r="A13250">
        <v>2011</v>
      </c>
      <c r="B13250">
        <v>13</v>
      </c>
      <c r="C13250" t="s">
        <v>22</v>
      </c>
      <c r="D13250" t="str">
        <f>VLOOKUP(C13250,lookups!$F$2:$H$27,2,FALSE)</f>
        <v>na</v>
      </c>
      <c r="E13250" t="str">
        <f>VLOOKUP(C13250,lookups!$F$2:$H$27,3,FALSE)</f>
        <v>na</v>
      </c>
      <c r="F13250" t="str">
        <f>VLOOKUP(C13250,lookups!$F$2:$I$27,4,FALSE)</f>
        <v>na</v>
      </c>
      <c r="G13250">
        <v>13</v>
      </c>
      <c r="H13250" t="s">
        <v>46</v>
      </c>
      <c r="I13250" t="str">
        <f>VLOOKUP(H13250,lookups!$B$2:$C$32,2,FALSE)</f>
        <v>Y</v>
      </c>
      <c r="J13250">
        <v>2</v>
      </c>
      <c r="K13250" t="s">
        <v>10</v>
      </c>
      <c r="L13250">
        <v>1</v>
      </c>
      <c r="M13250">
        <v>445.34</v>
      </c>
    </row>
    <row r="13251" spans="1:13" x14ac:dyDescent="0.3">
      <c r="A13251">
        <v>2011</v>
      </c>
      <c r="B13251">
        <v>13</v>
      </c>
      <c r="C13251" t="s">
        <v>22</v>
      </c>
      <c r="D13251" t="str">
        <f>VLOOKUP(C13251,lookups!$F$2:$H$27,2,FALSE)</f>
        <v>na</v>
      </c>
      <c r="E13251" t="str">
        <f>VLOOKUP(C13251,lookups!$F$2:$H$27,3,FALSE)</f>
        <v>na</v>
      </c>
      <c r="F13251" t="str">
        <f>VLOOKUP(C13251,lookups!$F$2:$I$27,4,FALSE)</f>
        <v>na</v>
      </c>
      <c r="G13251">
        <v>13</v>
      </c>
      <c r="H13251" t="s">
        <v>46</v>
      </c>
      <c r="I13251" t="str">
        <f>VLOOKUP(H13251,lookups!$B$2:$C$32,2,FALSE)</f>
        <v>Y</v>
      </c>
      <c r="J13251">
        <v>3</v>
      </c>
      <c r="K13251" t="s">
        <v>10</v>
      </c>
      <c r="L13251">
        <v>1</v>
      </c>
      <c r="M13251">
        <v>3353.54</v>
      </c>
    </row>
    <row r="13252" spans="1:13" x14ac:dyDescent="0.3">
      <c r="A13252">
        <v>2011</v>
      </c>
      <c r="B13252">
        <v>13</v>
      </c>
      <c r="C13252" t="s">
        <v>22</v>
      </c>
      <c r="D13252" t="str">
        <f>VLOOKUP(C13252,lookups!$F$2:$H$27,2,FALSE)</f>
        <v>na</v>
      </c>
      <c r="E13252" t="str">
        <f>VLOOKUP(C13252,lookups!$F$2:$H$27,3,FALSE)</f>
        <v>na</v>
      </c>
      <c r="F13252" t="str">
        <f>VLOOKUP(C13252,lookups!$F$2:$I$27,4,FALSE)</f>
        <v>na</v>
      </c>
      <c r="G13252">
        <v>13</v>
      </c>
      <c r="H13252" t="s">
        <v>46</v>
      </c>
      <c r="I13252" t="str">
        <f>VLOOKUP(H13252,lookups!$B$2:$C$32,2,FALSE)</f>
        <v>Y</v>
      </c>
      <c r="J13252">
        <v>4</v>
      </c>
      <c r="K13252" t="s">
        <v>10</v>
      </c>
      <c r="L13252">
        <v>1</v>
      </c>
      <c r="M13252">
        <v>7949.77</v>
      </c>
    </row>
    <row r="13253" spans="1:13" x14ac:dyDescent="0.3">
      <c r="A13253">
        <v>2011</v>
      </c>
      <c r="B13253">
        <v>13</v>
      </c>
      <c r="C13253" t="s">
        <v>22</v>
      </c>
      <c r="D13253" t="str">
        <f>VLOOKUP(C13253,lookups!$F$2:$H$27,2,FALSE)</f>
        <v>na</v>
      </c>
      <c r="E13253" t="str">
        <f>VLOOKUP(C13253,lookups!$F$2:$H$27,3,FALSE)</f>
        <v>na</v>
      </c>
      <c r="F13253" t="str">
        <f>VLOOKUP(C13253,lookups!$F$2:$I$27,4,FALSE)</f>
        <v>na</v>
      </c>
      <c r="G13253">
        <v>13</v>
      </c>
      <c r="H13253" t="s">
        <v>46</v>
      </c>
      <c r="I13253" t="str">
        <f>VLOOKUP(H13253,lookups!$B$2:$C$32,2,FALSE)</f>
        <v>Y</v>
      </c>
      <c r="J13253">
        <v>5</v>
      </c>
      <c r="K13253" t="s">
        <v>10</v>
      </c>
      <c r="L13253">
        <v>1</v>
      </c>
      <c r="M13253">
        <v>2960.4</v>
      </c>
    </row>
    <row r="13254" spans="1:13" x14ac:dyDescent="0.3">
      <c r="A13254">
        <v>2011</v>
      </c>
      <c r="B13254">
        <v>14</v>
      </c>
      <c r="C13254" t="s">
        <v>23</v>
      </c>
      <c r="D13254" t="str">
        <f>VLOOKUP(C13254,lookups!$F$2:$H$27,2,FALSE)</f>
        <v>na</v>
      </c>
      <c r="E13254" t="str">
        <f>VLOOKUP(C13254,lookups!$F$2:$H$27,3,FALSE)</f>
        <v>na</v>
      </c>
      <c r="F13254" t="str">
        <f>VLOOKUP(C13254,lookups!$F$2:$I$27,4,FALSE)</f>
        <v>na</v>
      </c>
      <c r="G13254">
        <v>13</v>
      </c>
      <c r="H13254" t="s">
        <v>46</v>
      </c>
      <c r="I13254" t="str">
        <f>VLOOKUP(H13254,lookups!$B$2:$C$32,2,FALSE)</f>
        <v>Y</v>
      </c>
      <c r="J13254">
        <v>2</v>
      </c>
      <c r="K13254" t="s">
        <v>10</v>
      </c>
      <c r="L13254">
        <v>1</v>
      </c>
      <c r="M13254">
        <v>0</v>
      </c>
    </row>
    <row r="13255" spans="1:13" x14ac:dyDescent="0.3">
      <c r="A13255">
        <v>2011</v>
      </c>
      <c r="B13255">
        <v>14</v>
      </c>
      <c r="C13255" t="s">
        <v>23</v>
      </c>
      <c r="D13255" t="str">
        <f>VLOOKUP(C13255,lookups!$F$2:$H$27,2,FALSE)</f>
        <v>na</v>
      </c>
      <c r="E13255" t="str">
        <f>VLOOKUP(C13255,lookups!$F$2:$H$27,3,FALSE)</f>
        <v>na</v>
      </c>
      <c r="F13255" t="str">
        <f>VLOOKUP(C13255,lookups!$F$2:$I$27,4,FALSE)</f>
        <v>na</v>
      </c>
      <c r="G13255">
        <v>13</v>
      </c>
      <c r="H13255" t="s">
        <v>46</v>
      </c>
      <c r="I13255" t="str">
        <f>VLOOKUP(H13255,lookups!$B$2:$C$32,2,FALSE)</f>
        <v>Y</v>
      </c>
      <c r="J13255">
        <v>3</v>
      </c>
      <c r="K13255" t="s">
        <v>10</v>
      </c>
      <c r="L13255">
        <v>1</v>
      </c>
      <c r="M13255">
        <v>0</v>
      </c>
    </row>
    <row r="13256" spans="1:13" x14ac:dyDescent="0.3">
      <c r="A13256">
        <v>2011</v>
      </c>
      <c r="B13256">
        <v>14</v>
      </c>
      <c r="C13256" t="s">
        <v>23</v>
      </c>
      <c r="D13256" t="str">
        <f>VLOOKUP(C13256,lookups!$F$2:$H$27,2,FALSE)</f>
        <v>na</v>
      </c>
      <c r="E13256" t="str">
        <f>VLOOKUP(C13256,lookups!$F$2:$H$27,3,FALSE)</f>
        <v>na</v>
      </c>
      <c r="F13256" t="str">
        <f>VLOOKUP(C13256,lookups!$F$2:$I$27,4,FALSE)</f>
        <v>na</v>
      </c>
      <c r="G13256">
        <v>13</v>
      </c>
      <c r="H13256" t="s">
        <v>46</v>
      </c>
      <c r="I13256" t="str">
        <f>VLOOKUP(H13256,lookups!$B$2:$C$32,2,FALSE)</f>
        <v>Y</v>
      </c>
      <c r="J13256">
        <v>4</v>
      </c>
      <c r="K13256" t="s">
        <v>10</v>
      </c>
      <c r="L13256">
        <v>1</v>
      </c>
      <c r="M13256">
        <v>0</v>
      </c>
    </row>
    <row r="13257" spans="1:13" x14ac:dyDescent="0.3">
      <c r="A13257">
        <v>2011</v>
      </c>
      <c r="B13257">
        <v>14</v>
      </c>
      <c r="C13257" t="s">
        <v>23</v>
      </c>
      <c r="D13257" t="str">
        <f>VLOOKUP(C13257,lookups!$F$2:$H$27,2,FALSE)</f>
        <v>na</v>
      </c>
      <c r="E13257" t="str">
        <f>VLOOKUP(C13257,lookups!$F$2:$H$27,3,FALSE)</f>
        <v>na</v>
      </c>
      <c r="F13257" t="str">
        <f>VLOOKUP(C13257,lookups!$F$2:$I$27,4,FALSE)</f>
        <v>na</v>
      </c>
      <c r="G13257">
        <v>13</v>
      </c>
      <c r="H13257" t="s">
        <v>46</v>
      </c>
      <c r="I13257" t="str">
        <f>VLOOKUP(H13257,lookups!$B$2:$C$32,2,FALSE)</f>
        <v>Y</v>
      </c>
      <c r="J13257">
        <v>5</v>
      </c>
      <c r="K13257" t="s">
        <v>10</v>
      </c>
      <c r="L13257">
        <v>1</v>
      </c>
      <c r="M13257">
        <v>0</v>
      </c>
    </row>
    <row r="13258" spans="1:13" x14ac:dyDescent="0.3">
      <c r="A13258">
        <v>2011</v>
      </c>
      <c r="B13258">
        <v>15</v>
      </c>
      <c r="C13258" t="s">
        <v>24</v>
      </c>
      <c r="D13258" t="str">
        <f>VLOOKUP(C13258,lookups!$F$2:$H$27,2,FALSE)</f>
        <v>na</v>
      </c>
      <c r="E13258" t="str">
        <f>VLOOKUP(C13258,lookups!$F$2:$H$27,3,FALSE)</f>
        <v>na</v>
      </c>
      <c r="F13258" t="str">
        <f>VLOOKUP(C13258,lookups!$F$2:$I$27,4,FALSE)</f>
        <v>na</v>
      </c>
      <c r="G13258">
        <v>13</v>
      </c>
      <c r="H13258" t="s">
        <v>46</v>
      </c>
      <c r="I13258" t="str">
        <f>VLOOKUP(H13258,lookups!$B$2:$C$32,2,FALSE)</f>
        <v>Y</v>
      </c>
      <c r="J13258">
        <v>2</v>
      </c>
      <c r="K13258" t="s">
        <v>10</v>
      </c>
      <c r="L13258">
        <v>1</v>
      </c>
      <c r="M13258">
        <v>0</v>
      </c>
    </row>
    <row r="13259" spans="1:13" x14ac:dyDescent="0.3">
      <c r="A13259">
        <v>2011</v>
      </c>
      <c r="B13259">
        <v>15</v>
      </c>
      <c r="C13259" t="s">
        <v>24</v>
      </c>
      <c r="D13259" t="str">
        <f>VLOOKUP(C13259,lookups!$F$2:$H$27,2,FALSE)</f>
        <v>na</v>
      </c>
      <c r="E13259" t="str">
        <f>VLOOKUP(C13259,lookups!$F$2:$H$27,3,FALSE)</f>
        <v>na</v>
      </c>
      <c r="F13259" t="str">
        <f>VLOOKUP(C13259,lookups!$F$2:$I$27,4,FALSE)</f>
        <v>na</v>
      </c>
      <c r="G13259">
        <v>13</v>
      </c>
      <c r="H13259" t="s">
        <v>46</v>
      </c>
      <c r="I13259" t="str">
        <f>VLOOKUP(H13259,lookups!$B$2:$C$32,2,FALSE)</f>
        <v>Y</v>
      </c>
      <c r="J13259">
        <v>3</v>
      </c>
      <c r="K13259" t="s">
        <v>10</v>
      </c>
      <c r="L13259">
        <v>1</v>
      </c>
      <c r="M13259">
        <v>0</v>
      </c>
    </row>
    <row r="13260" spans="1:13" x14ac:dyDescent="0.3">
      <c r="A13260">
        <v>2011</v>
      </c>
      <c r="B13260">
        <v>15</v>
      </c>
      <c r="C13260" t="s">
        <v>24</v>
      </c>
      <c r="D13260" t="str">
        <f>VLOOKUP(C13260,lookups!$F$2:$H$27,2,FALSE)</f>
        <v>na</v>
      </c>
      <c r="E13260" t="str">
        <f>VLOOKUP(C13260,lookups!$F$2:$H$27,3,FALSE)</f>
        <v>na</v>
      </c>
      <c r="F13260" t="str">
        <f>VLOOKUP(C13260,lookups!$F$2:$I$27,4,FALSE)</f>
        <v>na</v>
      </c>
      <c r="G13260">
        <v>13</v>
      </c>
      <c r="H13260" t="s">
        <v>46</v>
      </c>
      <c r="I13260" t="str">
        <f>VLOOKUP(H13260,lookups!$B$2:$C$32,2,FALSE)</f>
        <v>Y</v>
      </c>
      <c r="J13260">
        <v>4</v>
      </c>
      <c r="K13260" t="s">
        <v>10</v>
      </c>
      <c r="L13260">
        <v>1</v>
      </c>
      <c r="M13260">
        <v>0</v>
      </c>
    </row>
    <row r="13261" spans="1:13" x14ac:dyDescent="0.3">
      <c r="A13261">
        <v>2011</v>
      </c>
      <c r="B13261">
        <v>15</v>
      </c>
      <c r="C13261" t="s">
        <v>24</v>
      </c>
      <c r="D13261" t="str">
        <f>VLOOKUP(C13261,lookups!$F$2:$H$27,2,FALSE)</f>
        <v>na</v>
      </c>
      <c r="E13261" t="str">
        <f>VLOOKUP(C13261,lookups!$F$2:$H$27,3,FALSE)</f>
        <v>na</v>
      </c>
      <c r="F13261" t="str">
        <f>VLOOKUP(C13261,lookups!$F$2:$I$27,4,FALSE)</f>
        <v>na</v>
      </c>
      <c r="G13261">
        <v>13</v>
      </c>
      <c r="H13261" t="s">
        <v>46</v>
      </c>
      <c r="I13261" t="str">
        <f>VLOOKUP(H13261,lookups!$B$2:$C$32,2,FALSE)</f>
        <v>Y</v>
      </c>
      <c r="J13261">
        <v>5</v>
      </c>
      <c r="K13261" t="s">
        <v>10</v>
      </c>
      <c r="L13261">
        <v>1</v>
      </c>
      <c r="M13261">
        <v>0</v>
      </c>
    </row>
    <row r="13262" spans="1:13" x14ac:dyDescent="0.3">
      <c r="A13262">
        <v>2011</v>
      </c>
      <c r="B13262">
        <v>16</v>
      </c>
      <c r="C13262" t="s">
        <v>25</v>
      </c>
      <c r="D13262" t="str">
        <f>VLOOKUP(C13262,lookups!$F$2:$H$27,2,FALSE)</f>
        <v>na</v>
      </c>
      <c r="E13262" t="str">
        <f>VLOOKUP(C13262,lookups!$F$2:$H$27,3,FALSE)</f>
        <v>na</v>
      </c>
      <c r="F13262" t="str">
        <f>VLOOKUP(C13262,lookups!$F$2:$I$27,4,FALSE)</f>
        <v>na</v>
      </c>
      <c r="G13262">
        <v>13</v>
      </c>
      <c r="H13262" t="s">
        <v>46</v>
      </c>
      <c r="I13262" t="str">
        <f>VLOOKUP(H13262,lookups!$B$2:$C$32,2,FALSE)</f>
        <v>Y</v>
      </c>
      <c r="J13262">
        <v>2</v>
      </c>
      <c r="K13262" t="s">
        <v>10</v>
      </c>
      <c r="L13262">
        <v>1</v>
      </c>
      <c r="M13262">
        <v>0</v>
      </c>
    </row>
    <row r="13263" spans="1:13" x14ac:dyDescent="0.3">
      <c r="A13263">
        <v>2011</v>
      </c>
      <c r="B13263">
        <v>16</v>
      </c>
      <c r="C13263" t="s">
        <v>25</v>
      </c>
      <c r="D13263" t="str">
        <f>VLOOKUP(C13263,lookups!$F$2:$H$27,2,FALSE)</f>
        <v>na</v>
      </c>
      <c r="E13263" t="str">
        <f>VLOOKUP(C13263,lookups!$F$2:$H$27,3,FALSE)</f>
        <v>na</v>
      </c>
      <c r="F13263" t="str">
        <f>VLOOKUP(C13263,lookups!$F$2:$I$27,4,FALSE)</f>
        <v>na</v>
      </c>
      <c r="G13263">
        <v>13</v>
      </c>
      <c r="H13263" t="s">
        <v>46</v>
      </c>
      <c r="I13263" t="str">
        <f>VLOOKUP(H13263,lookups!$B$2:$C$32,2,FALSE)</f>
        <v>Y</v>
      </c>
      <c r="J13263">
        <v>3</v>
      </c>
      <c r="K13263" t="s">
        <v>10</v>
      </c>
      <c r="L13263">
        <v>1</v>
      </c>
      <c r="M13263">
        <v>1.1000000000000001</v>
      </c>
    </row>
    <row r="13264" spans="1:13" x14ac:dyDescent="0.3">
      <c r="A13264">
        <v>2011</v>
      </c>
      <c r="B13264">
        <v>16</v>
      </c>
      <c r="C13264" t="s">
        <v>25</v>
      </c>
      <c r="D13264" t="str">
        <f>VLOOKUP(C13264,lookups!$F$2:$H$27,2,FALSE)</f>
        <v>na</v>
      </c>
      <c r="E13264" t="str">
        <f>VLOOKUP(C13264,lookups!$F$2:$H$27,3,FALSE)</f>
        <v>na</v>
      </c>
      <c r="F13264" t="str">
        <f>VLOOKUP(C13264,lookups!$F$2:$I$27,4,FALSE)</f>
        <v>na</v>
      </c>
      <c r="G13264">
        <v>13</v>
      </c>
      <c r="H13264" t="s">
        <v>46</v>
      </c>
      <c r="I13264" t="str">
        <f>VLOOKUP(H13264,lookups!$B$2:$C$32,2,FALSE)</f>
        <v>Y</v>
      </c>
      <c r="J13264">
        <v>4</v>
      </c>
      <c r="K13264" t="s">
        <v>10</v>
      </c>
      <c r="L13264">
        <v>1</v>
      </c>
      <c r="M13264">
        <v>0.5</v>
      </c>
    </row>
    <row r="13265" spans="1:13" x14ac:dyDescent="0.3">
      <c r="A13265">
        <v>2011</v>
      </c>
      <c r="B13265">
        <v>16</v>
      </c>
      <c r="C13265" t="s">
        <v>25</v>
      </c>
      <c r="D13265" t="str">
        <f>VLOOKUP(C13265,lookups!$F$2:$H$27,2,FALSE)</f>
        <v>na</v>
      </c>
      <c r="E13265" t="str">
        <f>VLOOKUP(C13265,lookups!$F$2:$H$27,3,FALSE)</f>
        <v>na</v>
      </c>
      <c r="F13265" t="str">
        <f>VLOOKUP(C13265,lookups!$F$2:$I$27,4,FALSE)</f>
        <v>na</v>
      </c>
      <c r="G13265">
        <v>13</v>
      </c>
      <c r="H13265" t="s">
        <v>46</v>
      </c>
      <c r="I13265" t="str">
        <f>VLOOKUP(H13265,lookups!$B$2:$C$32,2,FALSE)</f>
        <v>Y</v>
      </c>
      <c r="J13265">
        <v>5</v>
      </c>
      <c r="K13265" t="s">
        <v>10</v>
      </c>
      <c r="L13265">
        <v>1</v>
      </c>
      <c r="M13265">
        <v>0.17</v>
      </c>
    </row>
    <row r="13266" spans="1:13" x14ac:dyDescent="0.3">
      <c r="A13266">
        <v>2011</v>
      </c>
      <c r="B13266">
        <v>17</v>
      </c>
      <c r="C13266" t="s">
        <v>26</v>
      </c>
      <c r="D13266" t="str">
        <f>VLOOKUP(C13266,lookups!$F$2:$H$27,2,FALSE)</f>
        <v>na</v>
      </c>
      <c r="E13266" t="str">
        <f>VLOOKUP(C13266,lookups!$F$2:$H$27,3,FALSE)</f>
        <v>na</v>
      </c>
      <c r="F13266" t="str">
        <f>VLOOKUP(C13266,lookups!$F$2:$I$27,4,FALSE)</f>
        <v>na</v>
      </c>
      <c r="G13266">
        <v>13</v>
      </c>
      <c r="H13266" t="s">
        <v>46</v>
      </c>
      <c r="I13266" t="str">
        <f>VLOOKUP(H13266,lookups!$B$2:$C$32,2,FALSE)</f>
        <v>Y</v>
      </c>
      <c r="J13266">
        <v>2</v>
      </c>
      <c r="K13266" t="s">
        <v>10</v>
      </c>
      <c r="L13266">
        <v>1</v>
      </c>
      <c r="M13266">
        <v>0</v>
      </c>
    </row>
    <row r="13267" spans="1:13" x14ac:dyDescent="0.3">
      <c r="A13267">
        <v>2011</v>
      </c>
      <c r="B13267">
        <v>17</v>
      </c>
      <c r="C13267" t="s">
        <v>26</v>
      </c>
      <c r="D13267" t="str">
        <f>VLOOKUP(C13267,lookups!$F$2:$H$27,2,FALSE)</f>
        <v>na</v>
      </c>
      <c r="E13267" t="str">
        <f>VLOOKUP(C13267,lookups!$F$2:$H$27,3,FALSE)</f>
        <v>na</v>
      </c>
      <c r="F13267" t="str">
        <f>VLOOKUP(C13267,lookups!$F$2:$I$27,4,FALSE)</f>
        <v>na</v>
      </c>
      <c r="G13267">
        <v>13</v>
      </c>
      <c r="H13267" t="s">
        <v>46</v>
      </c>
      <c r="I13267" t="str">
        <f>VLOOKUP(H13267,lookups!$B$2:$C$32,2,FALSE)</f>
        <v>Y</v>
      </c>
      <c r="J13267">
        <v>3</v>
      </c>
      <c r="K13267" t="s">
        <v>10</v>
      </c>
      <c r="L13267">
        <v>1</v>
      </c>
      <c r="M13267">
        <v>0</v>
      </c>
    </row>
    <row r="13268" spans="1:13" x14ac:dyDescent="0.3">
      <c r="A13268">
        <v>2011</v>
      </c>
      <c r="B13268">
        <v>17</v>
      </c>
      <c r="C13268" t="s">
        <v>26</v>
      </c>
      <c r="D13268" t="str">
        <f>VLOOKUP(C13268,lookups!$F$2:$H$27,2,FALSE)</f>
        <v>na</v>
      </c>
      <c r="E13268" t="str">
        <f>VLOOKUP(C13268,lookups!$F$2:$H$27,3,FALSE)</f>
        <v>na</v>
      </c>
      <c r="F13268" t="str">
        <f>VLOOKUP(C13268,lookups!$F$2:$I$27,4,FALSE)</f>
        <v>na</v>
      </c>
      <c r="G13268">
        <v>13</v>
      </c>
      <c r="H13268" t="s">
        <v>46</v>
      </c>
      <c r="I13268" t="str">
        <f>VLOOKUP(H13268,lookups!$B$2:$C$32,2,FALSE)</f>
        <v>Y</v>
      </c>
      <c r="J13268">
        <v>4</v>
      </c>
      <c r="K13268" t="s">
        <v>10</v>
      </c>
      <c r="L13268">
        <v>1</v>
      </c>
      <c r="M13268">
        <v>0</v>
      </c>
    </row>
    <row r="13269" spans="1:13" x14ac:dyDescent="0.3">
      <c r="A13269">
        <v>2011</v>
      </c>
      <c r="B13269">
        <v>17</v>
      </c>
      <c r="C13269" t="s">
        <v>26</v>
      </c>
      <c r="D13269" t="str">
        <f>VLOOKUP(C13269,lookups!$F$2:$H$27,2,FALSE)</f>
        <v>na</v>
      </c>
      <c r="E13269" t="str">
        <f>VLOOKUP(C13269,lookups!$F$2:$H$27,3,FALSE)</f>
        <v>na</v>
      </c>
      <c r="F13269" t="str">
        <f>VLOOKUP(C13269,lookups!$F$2:$I$27,4,FALSE)</f>
        <v>na</v>
      </c>
      <c r="G13269">
        <v>13</v>
      </c>
      <c r="H13269" t="s">
        <v>46</v>
      </c>
      <c r="I13269" t="str">
        <f>VLOOKUP(H13269,lookups!$B$2:$C$32,2,FALSE)</f>
        <v>Y</v>
      </c>
      <c r="J13269">
        <v>5</v>
      </c>
      <c r="K13269" t="s">
        <v>10</v>
      </c>
      <c r="L13269">
        <v>1</v>
      </c>
      <c r="M13269">
        <v>0</v>
      </c>
    </row>
    <row r="13270" spans="1:13" x14ac:dyDescent="0.3">
      <c r="A13270">
        <v>2011</v>
      </c>
      <c r="B13270">
        <v>18</v>
      </c>
      <c r="C13270" t="s">
        <v>27</v>
      </c>
      <c r="D13270">
        <f>VLOOKUP(C13270,lookups!$F$2:$H$27,2,FALSE)</f>
        <v>3</v>
      </c>
      <c r="E13270" t="str">
        <f>VLOOKUP(C13270,lookups!$F$2:$H$27,3,FALSE)</f>
        <v>SEAK Sport</v>
      </c>
      <c r="F13270">
        <f>VLOOKUP(C13270,lookups!$F$2:$I$27,4,FALSE)</f>
        <v>2</v>
      </c>
      <c r="G13270">
        <v>13</v>
      </c>
      <c r="H13270" t="s">
        <v>46</v>
      </c>
      <c r="I13270" t="str">
        <f>VLOOKUP(H13270,lookups!$B$2:$C$32,2,FALSE)</f>
        <v>Y</v>
      </c>
      <c r="J13270">
        <v>2</v>
      </c>
      <c r="K13270" t="s">
        <v>10</v>
      </c>
      <c r="L13270">
        <v>1</v>
      </c>
      <c r="M13270">
        <v>0</v>
      </c>
    </row>
    <row r="13271" spans="1:13" x14ac:dyDescent="0.3">
      <c r="A13271">
        <v>2011</v>
      </c>
      <c r="B13271">
        <v>18</v>
      </c>
      <c r="C13271" t="s">
        <v>27</v>
      </c>
      <c r="D13271">
        <f>VLOOKUP(C13271,lookups!$F$2:$H$27,2,FALSE)</f>
        <v>3</v>
      </c>
      <c r="E13271" t="str">
        <f>VLOOKUP(C13271,lookups!$F$2:$H$27,3,FALSE)</f>
        <v>SEAK Sport</v>
      </c>
      <c r="F13271">
        <f>VLOOKUP(C13271,lookups!$F$2:$I$27,4,FALSE)</f>
        <v>2</v>
      </c>
      <c r="G13271">
        <v>13</v>
      </c>
      <c r="H13271" t="s">
        <v>46</v>
      </c>
      <c r="I13271" t="str">
        <f>VLOOKUP(H13271,lookups!$B$2:$C$32,2,FALSE)</f>
        <v>Y</v>
      </c>
      <c r="J13271">
        <v>3</v>
      </c>
      <c r="K13271" t="s">
        <v>10</v>
      </c>
      <c r="L13271">
        <v>1</v>
      </c>
      <c r="M13271">
        <v>0</v>
      </c>
    </row>
    <row r="13272" spans="1:13" x14ac:dyDescent="0.3">
      <c r="A13272">
        <v>2011</v>
      </c>
      <c r="B13272">
        <v>18</v>
      </c>
      <c r="C13272" t="s">
        <v>27</v>
      </c>
      <c r="D13272">
        <f>VLOOKUP(C13272,lookups!$F$2:$H$27,2,FALSE)</f>
        <v>3</v>
      </c>
      <c r="E13272" t="str">
        <f>VLOOKUP(C13272,lookups!$F$2:$H$27,3,FALSE)</f>
        <v>SEAK Sport</v>
      </c>
      <c r="F13272">
        <f>VLOOKUP(C13272,lookups!$F$2:$I$27,4,FALSE)</f>
        <v>2</v>
      </c>
      <c r="G13272">
        <v>13</v>
      </c>
      <c r="H13272" t="s">
        <v>46</v>
      </c>
      <c r="I13272" t="str">
        <f>VLOOKUP(H13272,lookups!$B$2:$C$32,2,FALSE)</f>
        <v>Y</v>
      </c>
      <c r="J13272">
        <v>4</v>
      </c>
      <c r="K13272" t="s">
        <v>10</v>
      </c>
      <c r="L13272">
        <v>1</v>
      </c>
      <c r="M13272">
        <v>80.790000000000006</v>
      </c>
    </row>
    <row r="13273" spans="1:13" x14ac:dyDescent="0.3">
      <c r="A13273">
        <v>2011</v>
      </c>
      <c r="B13273">
        <v>18</v>
      </c>
      <c r="C13273" t="s">
        <v>27</v>
      </c>
      <c r="D13273">
        <f>VLOOKUP(C13273,lookups!$F$2:$H$27,2,FALSE)</f>
        <v>3</v>
      </c>
      <c r="E13273" t="str">
        <f>VLOOKUP(C13273,lookups!$F$2:$H$27,3,FALSE)</f>
        <v>SEAK Sport</v>
      </c>
      <c r="F13273">
        <f>VLOOKUP(C13273,lookups!$F$2:$I$27,4,FALSE)</f>
        <v>2</v>
      </c>
      <c r="G13273">
        <v>13</v>
      </c>
      <c r="H13273" t="s">
        <v>46</v>
      </c>
      <c r="I13273" t="str">
        <f>VLOOKUP(H13273,lookups!$B$2:$C$32,2,FALSE)</f>
        <v>Y</v>
      </c>
      <c r="J13273">
        <v>5</v>
      </c>
      <c r="K13273" t="s">
        <v>10</v>
      </c>
      <c r="L13273">
        <v>1</v>
      </c>
      <c r="M13273">
        <v>35.72</v>
      </c>
    </row>
    <row r="13274" spans="1:13" x14ac:dyDescent="0.3">
      <c r="A13274">
        <v>2011</v>
      </c>
      <c r="B13274">
        <v>19</v>
      </c>
      <c r="C13274" t="s">
        <v>28</v>
      </c>
      <c r="D13274" t="str">
        <f>VLOOKUP(C13274,lookups!$F$2:$H$27,2,FALSE)</f>
        <v>na</v>
      </c>
      <c r="E13274" t="str">
        <f>VLOOKUP(C13274,lookups!$F$2:$H$27,3,FALSE)</f>
        <v>na</v>
      </c>
      <c r="F13274" t="str">
        <f>VLOOKUP(C13274,lookups!$F$2:$I$27,4,FALSE)</f>
        <v>na</v>
      </c>
      <c r="G13274">
        <v>13</v>
      </c>
      <c r="H13274" t="s">
        <v>46</v>
      </c>
      <c r="I13274" t="str">
        <f>VLOOKUP(H13274,lookups!$B$2:$C$32,2,FALSE)</f>
        <v>Y</v>
      </c>
      <c r="J13274">
        <v>2</v>
      </c>
      <c r="K13274" t="s">
        <v>10</v>
      </c>
      <c r="L13274">
        <v>1</v>
      </c>
      <c r="M13274">
        <v>0</v>
      </c>
    </row>
    <row r="13275" spans="1:13" x14ac:dyDescent="0.3">
      <c r="A13275">
        <v>2011</v>
      </c>
      <c r="B13275">
        <v>19</v>
      </c>
      <c r="C13275" t="s">
        <v>28</v>
      </c>
      <c r="D13275" t="str">
        <f>VLOOKUP(C13275,lookups!$F$2:$H$27,2,FALSE)</f>
        <v>na</v>
      </c>
      <c r="E13275" t="str">
        <f>VLOOKUP(C13275,lookups!$F$2:$H$27,3,FALSE)</f>
        <v>na</v>
      </c>
      <c r="F13275" t="str">
        <f>VLOOKUP(C13275,lookups!$F$2:$I$27,4,FALSE)</f>
        <v>na</v>
      </c>
      <c r="G13275">
        <v>13</v>
      </c>
      <c r="H13275" t="s">
        <v>46</v>
      </c>
      <c r="I13275" t="str">
        <f>VLOOKUP(H13275,lookups!$B$2:$C$32,2,FALSE)</f>
        <v>Y</v>
      </c>
      <c r="J13275">
        <v>3</v>
      </c>
      <c r="K13275" t="s">
        <v>10</v>
      </c>
      <c r="L13275">
        <v>1</v>
      </c>
      <c r="M13275">
        <v>645.98</v>
      </c>
    </row>
    <row r="13276" spans="1:13" x14ac:dyDescent="0.3">
      <c r="A13276">
        <v>2011</v>
      </c>
      <c r="B13276">
        <v>19</v>
      </c>
      <c r="C13276" t="s">
        <v>28</v>
      </c>
      <c r="D13276" t="str">
        <f>VLOOKUP(C13276,lookups!$F$2:$H$27,2,FALSE)</f>
        <v>na</v>
      </c>
      <c r="E13276" t="str">
        <f>VLOOKUP(C13276,lookups!$F$2:$H$27,3,FALSE)</f>
        <v>na</v>
      </c>
      <c r="F13276" t="str">
        <f>VLOOKUP(C13276,lookups!$F$2:$I$27,4,FALSE)</f>
        <v>na</v>
      </c>
      <c r="G13276">
        <v>13</v>
      </c>
      <c r="H13276" t="s">
        <v>46</v>
      </c>
      <c r="I13276" t="str">
        <f>VLOOKUP(H13276,lookups!$B$2:$C$32,2,FALSE)</f>
        <v>Y</v>
      </c>
      <c r="J13276">
        <v>4</v>
      </c>
      <c r="K13276" t="s">
        <v>10</v>
      </c>
      <c r="L13276">
        <v>1</v>
      </c>
      <c r="M13276">
        <v>156.34</v>
      </c>
    </row>
    <row r="13277" spans="1:13" x14ac:dyDescent="0.3">
      <c r="A13277">
        <v>2011</v>
      </c>
      <c r="B13277">
        <v>19</v>
      </c>
      <c r="C13277" t="s">
        <v>28</v>
      </c>
      <c r="D13277" t="str">
        <f>VLOOKUP(C13277,lookups!$F$2:$H$27,2,FALSE)</f>
        <v>na</v>
      </c>
      <c r="E13277" t="str">
        <f>VLOOKUP(C13277,lookups!$F$2:$H$27,3,FALSE)</f>
        <v>na</v>
      </c>
      <c r="F13277" t="str">
        <f>VLOOKUP(C13277,lookups!$F$2:$I$27,4,FALSE)</f>
        <v>na</v>
      </c>
      <c r="G13277">
        <v>13</v>
      </c>
      <c r="H13277" t="s">
        <v>46</v>
      </c>
      <c r="I13277" t="str">
        <f>VLOOKUP(H13277,lookups!$B$2:$C$32,2,FALSE)</f>
        <v>Y</v>
      </c>
      <c r="J13277">
        <v>5</v>
      </c>
      <c r="K13277" t="s">
        <v>10</v>
      </c>
      <c r="L13277">
        <v>1</v>
      </c>
      <c r="M13277">
        <v>0</v>
      </c>
    </row>
    <row r="13278" spans="1:13" x14ac:dyDescent="0.3">
      <c r="A13278">
        <v>2011</v>
      </c>
      <c r="B13278">
        <v>20</v>
      </c>
      <c r="C13278" t="s">
        <v>29</v>
      </c>
      <c r="D13278" t="str">
        <f>VLOOKUP(C13278,lookups!$F$2:$H$27,2,FALSE)</f>
        <v>na</v>
      </c>
      <c r="E13278" t="str">
        <f>VLOOKUP(C13278,lookups!$F$2:$H$27,3,FALSE)</f>
        <v>na</v>
      </c>
      <c r="F13278" t="str">
        <f>VLOOKUP(C13278,lookups!$F$2:$I$27,4,FALSE)</f>
        <v>na</v>
      </c>
      <c r="G13278">
        <v>13</v>
      </c>
      <c r="H13278" t="s">
        <v>46</v>
      </c>
      <c r="I13278" t="str">
        <f>VLOOKUP(H13278,lookups!$B$2:$C$32,2,FALSE)</f>
        <v>Y</v>
      </c>
      <c r="J13278">
        <v>2</v>
      </c>
      <c r="K13278" t="s">
        <v>10</v>
      </c>
      <c r="L13278">
        <v>1</v>
      </c>
      <c r="M13278">
        <v>5.56</v>
      </c>
    </row>
    <row r="13279" spans="1:13" x14ac:dyDescent="0.3">
      <c r="A13279">
        <v>2011</v>
      </c>
      <c r="B13279">
        <v>20</v>
      </c>
      <c r="C13279" t="s">
        <v>29</v>
      </c>
      <c r="D13279" t="str">
        <f>VLOOKUP(C13279,lookups!$F$2:$H$27,2,FALSE)</f>
        <v>na</v>
      </c>
      <c r="E13279" t="str">
        <f>VLOOKUP(C13279,lookups!$F$2:$H$27,3,FALSE)</f>
        <v>na</v>
      </c>
      <c r="F13279" t="str">
        <f>VLOOKUP(C13279,lookups!$F$2:$I$27,4,FALSE)</f>
        <v>na</v>
      </c>
      <c r="G13279">
        <v>13</v>
      </c>
      <c r="H13279" t="s">
        <v>46</v>
      </c>
      <c r="I13279" t="str">
        <f>VLOOKUP(H13279,lookups!$B$2:$C$32,2,FALSE)</f>
        <v>Y</v>
      </c>
      <c r="J13279">
        <v>3</v>
      </c>
      <c r="K13279" t="s">
        <v>10</v>
      </c>
      <c r="L13279">
        <v>1</v>
      </c>
      <c r="M13279">
        <v>188.37</v>
      </c>
    </row>
    <row r="13280" spans="1:13" x14ac:dyDescent="0.3">
      <c r="A13280">
        <v>2011</v>
      </c>
      <c r="B13280">
        <v>20</v>
      </c>
      <c r="C13280" t="s">
        <v>29</v>
      </c>
      <c r="D13280" t="str">
        <f>VLOOKUP(C13280,lookups!$F$2:$H$27,2,FALSE)</f>
        <v>na</v>
      </c>
      <c r="E13280" t="str">
        <f>VLOOKUP(C13280,lookups!$F$2:$H$27,3,FALSE)</f>
        <v>na</v>
      </c>
      <c r="F13280" t="str">
        <f>VLOOKUP(C13280,lookups!$F$2:$I$27,4,FALSE)</f>
        <v>na</v>
      </c>
      <c r="G13280">
        <v>13</v>
      </c>
      <c r="H13280" t="s">
        <v>46</v>
      </c>
      <c r="I13280" t="str">
        <f>VLOOKUP(H13280,lookups!$B$2:$C$32,2,FALSE)</f>
        <v>Y</v>
      </c>
      <c r="J13280">
        <v>4</v>
      </c>
      <c r="K13280" t="s">
        <v>10</v>
      </c>
      <c r="L13280">
        <v>1</v>
      </c>
      <c r="M13280">
        <v>621.66999999999996</v>
      </c>
    </row>
    <row r="13281" spans="1:13" x14ac:dyDescent="0.3">
      <c r="A13281">
        <v>2011</v>
      </c>
      <c r="B13281">
        <v>20</v>
      </c>
      <c r="C13281" t="s">
        <v>29</v>
      </c>
      <c r="D13281" t="str">
        <f>VLOOKUP(C13281,lookups!$F$2:$H$27,2,FALSE)</f>
        <v>na</v>
      </c>
      <c r="E13281" t="str">
        <f>VLOOKUP(C13281,lookups!$F$2:$H$27,3,FALSE)</f>
        <v>na</v>
      </c>
      <c r="F13281" t="str">
        <f>VLOOKUP(C13281,lookups!$F$2:$I$27,4,FALSE)</f>
        <v>na</v>
      </c>
      <c r="G13281">
        <v>13</v>
      </c>
      <c r="H13281" t="s">
        <v>46</v>
      </c>
      <c r="I13281" t="str">
        <f>VLOOKUP(H13281,lookups!$B$2:$C$32,2,FALSE)</f>
        <v>Y</v>
      </c>
      <c r="J13281">
        <v>5</v>
      </c>
      <c r="K13281" t="s">
        <v>10</v>
      </c>
      <c r="L13281">
        <v>1</v>
      </c>
      <c r="M13281">
        <v>44.95</v>
      </c>
    </row>
    <row r="13282" spans="1:13" x14ac:dyDescent="0.3">
      <c r="A13282">
        <v>2011</v>
      </c>
      <c r="B13282">
        <v>21</v>
      </c>
      <c r="C13282" t="s">
        <v>30</v>
      </c>
      <c r="D13282" t="str">
        <f>VLOOKUP(C13282,lookups!$F$2:$H$27,2,FALSE)</f>
        <v>na</v>
      </c>
      <c r="E13282" t="str">
        <f>VLOOKUP(C13282,lookups!$F$2:$H$27,3,FALSE)</f>
        <v>na</v>
      </c>
      <c r="F13282" t="str">
        <f>VLOOKUP(C13282,lookups!$F$2:$I$27,4,FALSE)</f>
        <v>na</v>
      </c>
      <c r="G13282">
        <v>13</v>
      </c>
      <c r="H13282" t="s">
        <v>46</v>
      </c>
      <c r="I13282" t="str">
        <f>VLOOKUP(H13282,lookups!$B$2:$C$32,2,FALSE)</f>
        <v>Y</v>
      </c>
      <c r="J13282">
        <v>2</v>
      </c>
      <c r="K13282" t="s">
        <v>10</v>
      </c>
      <c r="L13282">
        <v>1</v>
      </c>
      <c r="M13282">
        <v>0</v>
      </c>
    </row>
    <row r="13283" spans="1:13" x14ac:dyDescent="0.3">
      <c r="A13283">
        <v>2011</v>
      </c>
      <c r="B13283">
        <v>21</v>
      </c>
      <c r="C13283" t="s">
        <v>30</v>
      </c>
      <c r="D13283" t="str">
        <f>VLOOKUP(C13283,lookups!$F$2:$H$27,2,FALSE)</f>
        <v>na</v>
      </c>
      <c r="E13283" t="str">
        <f>VLOOKUP(C13283,lookups!$F$2:$H$27,3,FALSE)</f>
        <v>na</v>
      </c>
      <c r="F13283" t="str">
        <f>VLOOKUP(C13283,lookups!$F$2:$I$27,4,FALSE)</f>
        <v>na</v>
      </c>
      <c r="G13283">
        <v>13</v>
      </c>
      <c r="H13283" t="s">
        <v>46</v>
      </c>
      <c r="I13283" t="str">
        <f>VLOOKUP(H13283,lookups!$B$2:$C$32,2,FALSE)</f>
        <v>Y</v>
      </c>
      <c r="J13283">
        <v>3</v>
      </c>
      <c r="K13283" t="s">
        <v>10</v>
      </c>
      <c r="L13283">
        <v>1</v>
      </c>
      <c r="M13283">
        <v>61.11</v>
      </c>
    </row>
    <row r="13284" spans="1:13" x14ac:dyDescent="0.3">
      <c r="A13284">
        <v>2011</v>
      </c>
      <c r="B13284">
        <v>21</v>
      </c>
      <c r="C13284" t="s">
        <v>30</v>
      </c>
      <c r="D13284" t="str">
        <f>VLOOKUP(C13284,lookups!$F$2:$H$27,2,FALSE)</f>
        <v>na</v>
      </c>
      <c r="E13284" t="str">
        <f>VLOOKUP(C13284,lookups!$F$2:$H$27,3,FALSE)</f>
        <v>na</v>
      </c>
      <c r="F13284" t="str">
        <f>VLOOKUP(C13284,lookups!$F$2:$I$27,4,FALSE)</f>
        <v>na</v>
      </c>
      <c r="G13284">
        <v>13</v>
      </c>
      <c r="H13284" t="s">
        <v>46</v>
      </c>
      <c r="I13284" t="str">
        <f>VLOOKUP(H13284,lookups!$B$2:$C$32,2,FALSE)</f>
        <v>Y</v>
      </c>
      <c r="J13284">
        <v>4</v>
      </c>
      <c r="K13284" t="s">
        <v>10</v>
      </c>
      <c r="L13284">
        <v>1</v>
      </c>
      <c r="M13284">
        <v>0</v>
      </c>
    </row>
    <row r="13285" spans="1:13" x14ac:dyDescent="0.3">
      <c r="A13285">
        <v>2011</v>
      </c>
      <c r="B13285">
        <v>21</v>
      </c>
      <c r="C13285" t="s">
        <v>30</v>
      </c>
      <c r="D13285" t="str">
        <f>VLOOKUP(C13285,lookups!$F$2:$H$27,2,FALSE)</f>
        <v>na</v>
      </c>
      <c r="E13285" t="str">
        <f>VLOOKUP(C13285,lookups!$F$2:$H$27,3,FALSE)</f>
        <v>na</v>
      </c>
      <c r="F13285" t="str">
        <f>VLOOKUP(C13285,lookups!$F$2:$I$27,4,FALSE)</f>
        <v>na</v>
      </c>
      <c r="G13285">
        <v>13</v>
      </c>
      <c r="H13285" t="s">
        <v>46</v>
      </c>
      <c r="I13285" t="str">
        <f>VLOOKUP(H13285,lookups!$B$2:$C$32,2,FALSE)</f>
        <v>Y</v>
      </c>
      <c r="J13285">
        <v>5</v>
      </c>
      <c r="K13285" t="s">
        <v>10</v>
      </c>
      <c r="L13285">
        <v>1</v>
      </c>
      <c r="M13285">
        <v>0</v>
      </c>
    </row>
    <row r="13286" spans="1:13" x14ac:dyDescent="0.3">
      <c r="A13286">
        <v>2011</v>
      </c>
      <c r="B13286">
        <v>22</v>
      </c>
      <c r="C13286" t="s">
        <v>31</v>
      </c>
      <c r="D13286" t="str">
        <f>VLOOKUP(C13286,lookups!$F$2:$H$27,2,FALSE)</f>
        <v>na</v>
      </c>
      <c r="E13286" t="str">
        <f>VLOOKUP(C13286,lookups!$F$2:$H$27,3,FALSE)</f>
        <v>na</v>
      </c>
      <c r="F13286" t="str">
        <f>VLOOKUP(C13286,lookups!$F$2:$I$27,4,FALSE)</f>
        <v>na</v>
      </c>
      <c r="G13286">
        <v>13</v>
      </c>
      <c r="H13286" t="s">
        <v>46</v>
      </c>
      <c r="I13286" t="str">
        <f>VLOOKUP(H13286,lookups!$B$2:$C$32,2,FALSE)</f>
        <v>Y</v>
      </c>
      <c r="J13286">
        <v>2</v>
      </c>
      <c r="K13286" t="s">
        <v>10</v>
      </c>
      <c r="L13286">
        <v>1</v>
      </c>
      <c r="M13286">
        <v>0</v>
      </c>
    </row>
    <row r="13287" spans="1:13" x14ac:dyDescent="0.3">
      <c r="A13287">
        <v>2011</v>
      </c>
      <c r="B13287">
        <v>22</v>
      </c>
      <c r="C13287" t="s">
        <v>31</v>
      </c>
      <c r="D13287" t="str">
        <f>VLOOKUP(C13287,lookups!$F$2:$H$27,2,FALSE)</f>
        <v>na</v>
      </c>
      <c r="E13287" t="str">
        <f>VLOOKUP(C13287,lookups!$F$2:$H$27,3,FALSE)</f>
        <v>na</v>
      </c>
      <c r="F13287" t="str">
        <f>VLOOKUP(C13287,lookups!$F$2:$I$27,4,FALSE)</f>
        <v>na</v>
      </c>
      <c r="G13287">
        <v>13</v>
      </c>
      <c r="H13287" t="s">
        <v>46</v>
      </c>
      <c r="I13287" t="str">
        <f>VLOOKUP(H13287,lookups!$B$2:$C$32,2,FALSE)</f>
        <v>Y</v>
      </c>
      <c r="J13287">
        <v>3</v>
      </c>
      <c r="K13287" t="s">
        <v>10</v>
      </c>
      <c r="L13287">
        <v>1</v>
      </c>
      <c r="M13287">
        <v>511.7</v>
      </c>
    </row>
    <row r="13288" spans="1:13" x14ac:dyDescent="0.3">
      <c r="A13288">
        <v>2011</v>
      </c>
      <c r="B13288">
        <v>22</v>
      </c>
      <c r="C13288" t="s">
        <v>31</v>
      </c>
      <c r="D13288" t="str">
        <f>VLOOKUP(C13288,lookups!$F$2:$H$27,2,FALSE)</f>
        <v>na</v>
      </c>
      <c r="E13288" t="str">
        <f>VLOOKUP(C13288,lookups!$F$2:$H$27,3,FALSE)</f>
        <v>na</v>
      </c>
      <c r="F13288" t="str">
        <f>VLOOKUP(C13288,lookups!$F$2:$I$27,4,FALSE)</f>
        <v>na</v>
      </c>
      <c r="G13288">
        <v>13</v>
      </c>
      <c r="H13288" t="s">
        <v>46</v>
      </c>
      <c r="I13288" t="str">
        <f>VLOOKUP(H13288,lookups!$B$2:$C$32,2,FALSE)</f>
        <v>Y</v>
      </c>
      <c r="J13288">
        <v>4</v>
      </c>
      <c r="K13288" t="s">
        <v>10</v>
      </c>
      <c r="L13288">
        <v>1</v>
      </c>
      <c r="M13288">
        <v>731.76</v>
      </c>
    </row>
    <row r="13289" spans="1:13" x14ac:dyDescent="0.3">
      <c r="A13289">
        <v>2011</v>
      </c>
      <c r="B13289">
        <v>22</v>
      </c>
      <c r="C13289" t="s">
        <v>31</v>
      </c>
      <c r="D13289" t="str">
        <f>VLOOKUP(C13289,lookups!$F$2:$H$27,2,FALSE)</f>
        <v>na</v>
      </c>
      <c r="E13289" t="str">
        <f>VLOOKUP(C13289,lookups!$F$2:$H$27,3,FALSE)</f>
        <v>na</v>
      </c>
      <c r="F13289" t="str">
        <f>VLOOKUP(C13289,lookups!$F$2:$I$27,4,FALSE)</f>
        <v>na</v>
      </c>
      <c r="G13289">
        <v>13</v>
      </c>
      <c r="H13289" t="s">
        <v>46</v>
      </c>
      <c r="I13289" t="str">
        <f>VLOOKUP(H13289,lookups!$B$2:$C$32,2,FALSE)</f>
        <v>Y</v>
      </c>
      <c r="J13289">
        <v>5</v>
      </c>
      <c r="K13289" t="s">
        <v>10</v>
      </c>
      <c r="L13289">
        <v>1</v>
      </c>
      <c r="M13289">
        <v>336.25</v>
      </c>
    </row>
    <row r="13290" spans="1:13" x14ac:dyDescent="0.3">
      <c r="A13290">
        <v>2011</v>
      </c>
      <c r="B13290">
        <v>23</v>
      </c>
      <c r="C13290" t="s">
        <v>32</v>
      </c>
      <c r="D13290" t="str">
        <f>VLOOKUP(C13290,lookups!$F$2:$H$27,2,FALSE)</f>
        <v>na</v>
      </c>
      <c r="E13290" t="str">
        <f>VLOOKUP(C13290,lookups!$F$2:$H$27,3,FALSE)</f>
        <v>na</v>
      </c>
      <c r="F13290" t="str">
        <f>VLOOKUP(C13290,lookups!$F$2:$I$27,4,FALSE)</f>
        <v>na</v>
      </c>
      <c r="G13290">
        <v>13</v>
      </c>
      <c r="H13290" t="s">
        <v>46</v>
      </c>
      <c r="I13290" t="str">
        <f>VLOOKUP(H13290,lookups!$B$2:$C$32,2,FALSE)</f>
        <v>Y</v>
      </c>
      <c r="J13290">
        <v>2</v>
      </c>
      <c r="K13290" t="s">
        <v>10</v>
      </c>
      <c r="L13290">
        <v>1</v>
      </c>
      <c r="M13290">
        <v>0</v>
      </c>
    </row>
    <row r="13291" spans="1:13" x14ac:dyDescent="0.3">
      <c r="A13291">
        <v>2011</v>
      </c>
      <c r="B13291">
        <v>23</v>
      </c>
      <c r="C13291" t="s">
        <v>32</v>
      </c>
      <c r="D13291" t="str">
        <f>VLOOKUP(C13291,lookups!$F$2:$H$27,2,FALSE)</f>
        <v>na</v>
      </c>
      <c r="E13291" t="str">
        <f>VLOOKUP(C13291,lookups!$F$2:$H$27,3,FALSE)</f>
        <v>na</v>
      </c>
      <c r="F13291" t="str">
        <f>VLOOKUP(C13291,lookups!$F$2:$I$27,4,FALSE)</f>
        <v>na</v>
      </c>
      <c r="G13291">
        <v>13</v>
      </c>
      <c r="H13291" t="s">
        <v>46</v>
      </c>
      <c r="I13291" t="str">
        <f>VLOOKUP(H13291,lookups!$B$2:$C$32,2,FALSE)</f>
        <v>Y</v>
      </c>
      <c r="J13291">
        <v>3</v>
      </c>
      <c r="K13291" t="s">
        <v>10</v>
      </c>
      <c r="L13291">
        <v>1</v>
      </c>
      <c r="M13291">
        <v>1121.18</v>
      </c>
    </row>
    <row r="13292" spans="1:13" x14ac:dyDescent="0.3">
      <c r="A13292">
        <v>2011</v>
      </c>
      <c r="B13292">
        <v>23</v>
      </c>
      <c r="C13292" t="s">
        <v>32</v>
      </c>
      <c r="D13292" t="str">
        <f>VLOOKUP(C13292,lookups!$F$2:$H$27,2,FALSE)</f>
        <v>na</v>
      </c>
      <c r="E13292" t="str">
        <f>VLOOKUP(C13292,lookups!$F$2:$H$27,3,FALSE)</f>
        <v>na</v>
      </c>
      <c r="F13292" t="str">
        <f>VLOOKUP(C13292,lookups!$F$2:$I$27,4,FALSE)</f>
        <v>na</v>
      </c>
      <c r="G13292">
        <v>13</v>
      </c>
      <c r="H13292" t="s">
        <v>46</v>
      </c>
      <c r="I13292" t="str">
        <f>VLOOKUP(H13292,lookups!$B$2:$C$32,2,FALSE)</f>
        <v>Y</v>
      </c>
      <c r="J13292">
        <v>4</v>
      </c>
      <c r="K13292" t="s">
        <v>10</v>
      </c>
      <c r="L13292">
        <v>1</v>
      </c>
      <c r="M13292">
        <v>400.34</v>
      </c>
    </row>
    <row r="13293" spans="1:13" x14ac:dyDescent="0.3">
      <c r="A13293">
        <v>2011</v>
      </c>
      <c r="B13293">
        <v>23</v>
      </c>
      <c r="C13293" t="s">
        <v>32</v>
      </c>
      <c r="D13293" t="str">
        <f>VLOOKUP(C13293,lookups!$F$2:$H$27,2,FALSE)</f>
        <v>na</v>
      </c>
      <c r="E13293" t="str">
        <f>VLOOKUP(C13293,lookups!$F$2:$H$27,3,FALSE)</f>
        <v>na</v>
      </c>
      <c r="F13293" t="str">
        <f>VLOOKUP(C13293,lookups!$F$2:$I$27,4,FALSE)</f>
        <v>na</v>
      </c>
      <c r="G13293">
        <v>13</v>
      </c>
      <c r="H13293" t="s">
        <v>46</v>
      </c>
      <c r="I13293" t="str">
        <f>VLOOKUP(H13293,lookups!$B$2:$C$32,2,FALSE)</f>
        <v>Y</v>
      </c>
      <c r="J13293">
        <v>5</v>
      </c>
      <c r="K13293" t="s">
        <v>10</v>
      </c>
      <c r="L13293">
        <v>1</v>
      </c>
      <c r="M13293">
        <v>87.91</v>
      </c>
    </row>
    <row r="13294" spans="1:13" x14ac:dyDescent="0.3">
      <c r="A13294">
        <v>2011</v>
      </c>
      <c r="B13294">
        <v>24</v>
      </c>
      <c r="C13294" t="s">
        <v>33</v>
      </c>
      <c r="D13294" t="str">
        <f>VLOOKUP(C13294,lookups!$F$2:$H$27,2,FALSE)</f>
        <v>13-15</v>
      </c>
      <c r="E13294" t="str">
        <f>VLOOKUP(C13294,lookups!$F$2:$H$27,3,FALSE)</f>
        <v>NGS/SGS/JDF Sport</v>
      </c>
      <c r="F13294">
        <f>VLOOKUP(C13294,lookups!$F$2:$I$27,4,FALSE)</f>
        <v>7</v>
      </c>
      <c r="G13294">
        <v>13</v>
      </c>
      <c r="H13294" t="s">
        <v>46</v>
      </c>
      <c r="I13294" t="str">
        <f>VLOOKUP(H13294,lookups!$B$2:$C$32,2,FALSE)</f>
        <v>Y</v>
      </c>
      <c r="J13294">
        <v>2</v>
      </c>
      <c r="K13294" t="s">
        <v>10</v>
      </c>
      <c r="L13294">
        <v>1</v>
      </c>
      <c r="M13294">
        <v>351.68</v>
      </c>
    </row>
    <row r="13295" spans="1:13" x14ac:dyDescent="0.3">
      <c r="A13295">
        <v>2011</v>
      </c>
      <c r="B13295">
        <v>24</v>
      </c>
      <c r="C13295" t="s">
        <v>33</v>
      </c>
      <c r="D13295" t="str">
        <f>VLOOKUP(C13295,lookups!$F$2:$H$27,2,FALSE)</f>
        <v>13-15</v>
      </c>
      <c r="E13295" t="str">
        <f>VLOOKUP(C13295,lookups!$F$2:$H$27,3,FALSE)</f>
        <v>NGS/SGS/JDF Sport</v>
      </c>
      <c r="F13295">
        <f>VLOOKUP(C13295,lookups!$F$2:$I$27,4,FALSE)</f>
        <v>7</v>
      </c>
      <c r="G13295">
        <v>13</v>
      </c>
      <c r="H13295" t="s">
        <v>46</v>
      </c>
      <c r="I13295" t="str">
        <f>VLOOKUP(H13295,lookups!$B$2:$C$32,2,FALSE)</f>
        <v>Y</v>
      </c>
      <c r="J13295">
        <v>3</v>
      </c>
      <c r="K13295" t="s">
        <v>10</v>
      </c>
      <c r="L13295">
        <v>1</v>
      </c>
      <c r="M13295">
        <v>1265.8499999999999</v>
      </c>
    </row>
    <row r="13296" spans="1:13" x14ac:dyDescent="0.3">
      <c r="A13296">
        <v>2011</v>
      </c>
      <c r="B13296">
        <v>24</v>
      </c>
      <c r="C13296" t="s">
        <v>33</v>
      </c>
      <c r="D13296" t="str">
        <f>VLOOKUP(C13296,lookups!$F$2:$H$27,2,FALSE)</f>
        <v>13-15</v>
      </c>
      <c r="E13296" t="str">
        <f>VLOOKUP(C13296,lookups!$F$2:$H$27,3,FALSE)</f>
        <v>NGS/SGS/JDF Sport</v>
      </c>
      <c r="F13296">
        <f>VLOOKUP(C13296,lookups!$F$2:$I$27,4,FALSE)</f>
        <v>7</v>
      </c>
      <c r="G13296">
        <v>13</v>
      </c>
      <c r="H13296" t="s">
        <v>46</v>
      </c>
      <c r="I13296" t="str">
        <f>VLOOKUP(H13296,lookups!$B$2:$C$32,2,FALSE)</f>
        <v>Y</v>
      </c>
      <c r="J13296">
        <v>4</v>
      </c>
      <c r="K13296" t="s">
        <v>10</v>
      </c>
      <c r="L13296">
        <v>1</v>
      </c>
      <c r="M13296">
        <v>1595.94</v>
      </c>
    </row>
    <row r="13297" spans="1:13" x14ac:dyDescent="0.3">
      <c r="A13297">
        <v>2011</v>
      </c>
      <c r="B13297">
        <v>24</v>
      </c>
      <c r="C13297" t="s">
        <v>33</v>
      </c>
      <c r="D13297" t="str">
        <f>VLOOKUP(C13297,lookups!$F$2:$H$27,2,FALSE)</f>
        <v>13-15</v>
      </c>
      <c r="E13297" t="str">
        <f>VLOOKUP(C13297,lookups!$F$2:$H$27,3,FALSE)</f>
        <v>NGS/SGS/JDF Sport</v>
      </c>
      <c r="F13297">
        <f>VLOOKUP(C13297,lookups!$F$2:$I$27,4,FALSE)</f>
        <v>7</v>
      </c>
      <c r="G13297">
        <v>13</v>
      </c>
      <c r="H13297" t="s">
        <v>46</v>
      </c>
      <c r="I13297" t="str">
        <f>VLOOKUP(H13297,lookups!$B$2:$C$32,2,FALSE)</f>
        <v>Y</v>
      </c>
      <c r="J13297">
        <v>5</v>
      </c>
      <c r="K13297" t="s">
        <v>10</v>
      </c>
      <c r="L13297">
        <v>1</v>
      </c>
      <c r="M13297">
        <v>423.43</v>
      </c>
    </row>
    <row r="13298" spans="1:13" x14ac:dyDescent="0.3">
      <c r="A13298">
        <v>2011</v>
      </c>
      <c r="B13298">
        <v>25</v>
      </c>
      <c r="C13298" t="s">
        <v>34</v>
      </c>
      <c r="D13298" t="str">
        <f>VLOOKUP(C13298,lookups!$F$2:$H$27,2,FALSE)</f>
        <v>na</v>
      </c>
      <c r="E13298" t="str">
        <f>VLOOKUP(C13298,lookups!$F$2:$H$27,3,FALSE)</f>
        <v>na</v>
      </c>
      <c r="F13298" t="str">
        <f>VLOOKUP(C13298,lookups!$F$2:$I$27,4,FALSE)</f>
        <v>na</v>
      </c>
      <c r="G13298">
        <v>13</v>
      </c>
      <c r="H13298" t="s">
        <v>46</v>
      </c>
      <c r="I13298" t="str">
        <f>VLOOKUP(H13298,lookups!$B$2:$C$32,2,FALSE)</f>
        <v>Y</v>
      </c>
      <c r="J13298">
        <v>2</v>
      </c>
      <c r="K13298" t="s">
        <v>10</v>
      </c>
      <c r="L13298">
        <v>1</v>
      </c>
      <c r="M13298">
        <v>0</v>
      </c>
    </row>
    <row r="13299" spans="1:13" x14ac:dyDescent="0.3">
      <c r="A13299">
        <v>2011</v>
      </c>
      <c r="B13299">
        <v>25</v>
      </c>
      <c r="C13299" t="s">
        <v>34</v>
      </c>
      <c r="D13299" t="str">
        <f>VLOOKUP(C13299,lookups!$F$2:$H$27,2,FALSE)</f>
        <v>na</v>
      </c>
      <c r="E13299" t="str">
        <f>VLOOKUP(C13299,lookups!$F$2:$H$27,3,FALSE)</f>
        <v>na</v>
      </c>
      <c r="F13299" t="str">
        <f>VLOOKUP(C13299,lookups!$F$2:$I$27,4,FALSE)</f>
        <v>na</v>
      </c>
      <c r="G13299">
        <v>13</v>
      </c>
      <c r="H13299" t="s">
        <v>46</v>
      </c>
      <c r="I13299" t="str">
        <f>VLOOKUP(H13299,lookups!$B$2:$C$32,2,FALSE)</f>
        <v>Y</v>
      </c>
      <c r="J13299">
        <v>3</v>
      </c>
      <c r="K13299" t="s">
        <v>10</v>
      </c>
      <c r="L13299">
        <v>1</v>
      </c>
      <c r="M13299">
        <v>133.47</v>
      </c>
    </row>
    <row r="13300" spans="1:13" x14ac:dyDescent="0.3">
      <c r="A13300">
        <v>2011</v>
      </c>
      <c r="B13300">
        <v>25</v>
      </c>
      <c r="C13300" t="s">
        <v>34</v>
      </c>
      <c r="D13300" t="str">
        <f>VLOOKUP(C13300,lookups!$F$2:$H$27,2,FALSE)</f>
        <v>na</v>
      </c>
      <c r="E13300" t="str">
        <f>VLOOKUP(C13300,lookups!$F$2:$H$27,3,FALSE)</f>
        <v>na</v>
      </c>
      <c r="F13300" t="str">
        <f>VLOOKUP(C13300,lookups!$F$2:$I$27,4,FALSE)</f>
        <v>na</v>
      </c>
      <c r="G13300">
        <v>13</v>
      </c>
      <c r="H13300" t="s">
        <v>46</v>
      </c>
      <c r="I13300" t="str">
        <f>VLOOKUP(H13300,lookups!$B$2:$C$32,2,FALSE)</f>
        <v>Y</v>
      </c>
      <c r="J13300">
        <v>4</v>
      </c>
      <c r="K13300" t="s">
        <v>10</v>
      </c>
      <c r="L13300">
        <v>1</v>
      </c>
      <c r="M13300">
        <v>0</v>
      </c>
    </row>
    <row r="13301" spans="1:13" x14ac:dyDescent="0.3">
      <c r="A13301">
        <v>2011</v>
      </c>
      <c r="B13301">
        <v>25</v>
      </c>
      <c r="C13301" t="s">
        <v>34</v>
      </c>
      <c r="D13301" t="str">
        <f>VLOOKUP(C13301,lookups!$F$2:$H$27,2,FALSE)</f>
        <v>na</v>
      </c>
      <c r="E13301" t="str">
        <f>VLOOKUP(C13301,lookups!$F$2:$H$27,3,FALSE)</f>
        <v>na</v>
      </c>
      <c r="F13301" t="str">
        <f>VLOOKUP(C13301,lookups!$F$2:$I$27,4,FALSE)</f>
        <v>na</v>
      </c>
      <c r="G13301">
        <v>13</v>
      </c>
      <c r="H13301" t="s">
        <v>46</v>
      </c>
      <c r="I13301" t="str">
        <f>VLOOKUP(H13301,lookups!$B$2:$C$32,2,FALSE)</f>
        <v>Y</v>
      </c>
      <c r="J13301">
        <v>5</v>
      </c>
      <c r="K13301" t="s">
        <v>10</v>
      </c>
      <c r="L13301">
        <v>1</v>
      </c>
      <c r="M13301">
        <v>100.9</v>
      </c>
    </row>
    <row r="13302" spans="1:13" x14ac:dyDescent="0.3">
      <c r="A13302">
        <v>2011</v>
      </c>
      <c r="B13302">
        <v>1</v>
      </c>
      <c r="C13302" t="s">
        <v>8</v>
      </c>
      <c r="D13302" t="str">
        <f>VLOOKUP(C13302,lookups!$F$2:$H$27,2,FALSE)</f>
        <v>na</v>
      </c>
      <c r="E13302" t="str">
        <f>VLOOKUP(C13302,lookups!$F$2:$H$27,3,FALSE)</f>
        <v>na</v>
      </c>
      <c r="F13302" t="str">
        <f>VLOOKUP(C13302,lookups!$F$2:$I$27,4,FALSE)</f>
        <v>na</v>
      </c>
      <c r="G13302">
        <v>14</v>
      </c>
      <c r="H13302" t="s">
        <v>47</v>
      </c>
      <c r="I13302" t="str">
        <f>VLOOKUP(H13302,lookups!$B$2:$C$32,2,FALSE)</f>
        <v>Y</v>
      </c>
      <c r="J13302">
        <v>2</v>
      </c>
      <c r="K13302" t="s">
        <v>10</v>
      </c>
      <c r="L13302">
        <v>1</v>
      </c>
      <c r="M13302">
        <v>0</v>
      </c>
    </row>
    <row r="13303" spans="1:13" x14ac:dyDescent="0.3">
      <c r="A13303">
        <v>2011</v>
      </c>
      <c r="B13303">
        <v>1</v>
      </c>
      <c r="C13303" t="s">
        <v>8</v>
      </c>
      <c r="D13303" t="str">
        <f>VLOOKUP(C13303,lookups!$F$2:$H$27,2,FALSE)</f>
        <v>na</v>
      </c>
      <c r="E13303" t="str">
        <f>VLOOKUP(C13303,lookups!$F$2:$H$27,3,FALSE)</f>
        <v>na</v>
      </c>
      <c r="F13303" t="str">
        <f>VLOOKUP(C13303,lookups!$F$2:$I$27,4,FALSE)</f>
        <v>na</v>
      </c>
      <c r="G13303">
        <v>14</v>
      </c>
      <c r="H13303" t="s">
        <v>47</v>
      </c>
      <c r="I13303" t="str">
        <f>VLOOKUP(H13303,lookups!$B$2:$C$32,2,FALSE)</f>
        <v>Y</v>
      </c>
      <c r="J13303">
        <v>3</v>
      </c>
      <c r="K13303" t="s">
        <v>10</v>
      </c>
      <c r="L13303">
        <v>1</v>
      </c>
      <c r="M13303">
        <v>0</v>
      </c>
    </row>
    <row r="13304" spans="1:13" x14ac:dyDescent="0.3">
      <c r="A13304">
        <v>2011</v>
      </c>
      <c r="B13304">
        <v>1</v>
      </c>
      <c r="C13304" t="s">
        <v>8</v>
      </c>
      <c r="D13304" t="str">
        <f>VLOOKUP(C13304,lookups!$F$2:$H$27,2,FALSE)</f>
        <v>na</v>
      </c>
      <c r="E13304" t="str">
        <f>VLOOKUP(C13304,lookups!$F$2:$H$27,3,FALSE)</f>
        <v>na</v>
      </c>
      <c r="F13304" t="str">
        <f>VLOOKUP(C13304,lookups!$F$2:$I$27,4,FALSE)</f>
        <v>na</v>
      </c>
      <c r="G13304">
        <v>14</v>
      </c>
      <c r="H13304" t="s">
        <v>47</v>
      </c>
      <c r="I13304" t="str">
        <f>VLOOKUP(H13304,lookups!$B$2:$C$32,2,FALSE)</f>
        <v>Y</v>
      </c>
      <c r="J13304">
        <v>4</v>
      </c>
      <c r="K13304" t="s">
        <v>10</v>
      </c>
      <c r="L13304">
        <v>1</v>
      </c>
      <c r="M13304">
        <v>0</v>
      </c>
    </row>
    <row r="13305" spans="1:13" x14ac:dyDescent="0.3">
      <c r="A13305">
        <v>2011</v>
      </c>
      <c r="B13305">
        <v>1</v>
      </c>
      <c r="C13305" t="s">
        <v>8</v>
      </c>
      <c r="D13305" t="str">
        <f>VLOOKUP(C13305,lookups!$F$2:$H$27,2,FALSE)</f>
        <v>na</v>
      </c>
      <c r="E13305" t="str">
        <f>VLOOKUP(C13305,lookups!$F$2:$H$27,3,FALSE)</f>
        <v>na</v>
      </c>
      <c r="F13305" t="str">
        <f>VLOOKUP(C13305,lookups!$F$2:$I$27,4,FALSE)</f>
        <v>na</v>
      </c>
      <c r="G13305">
        <v>14</v>
      </c>
      <c r="H13305" t="s">
        <v>47</v>
      </c>
      <c r="I13305" t="str">
        <f>VLOOKUP(H13305,lookups!$B$2:$C$32,2,FALSE)</f>
        <v>Y</v>
      </c>
      <c r="J13305">
        <v>5</v>
      </c>
      <c r="K13305" t="s">
        <v>10</v>
      </c>
      <c r="L13305">
        <v>1</v>
      </c>
      <c r="M13305">
        <v>0</v>
      </c>
    </row>
    <row r="13306" spans="1:13" x14ac:dyDescent="0.3">
      <c r="A13306">
        <v>2011</v>
      </c>
      <c r="B13306">
        <v>2</v>
      </c>
      <c r="C13306" t="s">
        <v>11</v>
      </c>
      <c r="D13306" t="str">
        <f>VLOOKUP(C13306,lookups!$F$2:$H$27,2,FALSE)</f>
        <v>na</v>
      </c>
      <c r="E13306" t="str">
        <f>VLOOKUP(C13306,lookups!$F$2:$H$27,3,FALSE)</f>
        <v>na</v>
      </c>
      <c r="F13306" t="str">
        <f>VLOOKUP(C13306,lookups!$F$2:$I$27,4,FALSE)</f>
        <v>na</v>
      </c>
      <c r="G13306">
        <v>14</v>
      </c>
      <c r="H13306" t="s">
        <v>47</v>
      </c>
      <c r="I13306" t="str">
        <f>VLOOKUP(H13306,lookups!$B$2:$C$32,2,FALSE)</f>
        <v>Y</v>
      </c>
      <c r="J13306">
        <v>2</v>
      </c>
      <c r="K13306" t="s">
        <v>10</v>
      </c>
      <c r="L13306">
        <v>1</v>
      </c>
      <c r="M13306">
        <v>0</v>
      </c>
    </row>
    <row r="13307" spans="1:13" x14ac:dyDescent="0.3">
      <c r="A13307">
        <v>2011</v>
      </c>
      <c r="B13307">
        <v>2</v>
      </c>
      <c r="C13307" t="s">
        <v>11</v>
      </c>
      <c r="D13307" t="str">
        <f>VLOOKUP(C13307,lookups!$F$2:$H$27,2,FALSE)</f>
        <v>na</v>
      </c>
      <c r="E13307" t="str">
        <f>VLOOKUP(C13307,lookups!$F$2:$H$27,3,FALSE)</f>
        <v>na</v>
      </c>
      <c r="F13307" t="str">
        <f>VLOOKUP(C13307,lookups!$F$2:$I$27,4,FALSE)</f>
        <v>na</v>
      </c>
      <c r="G13307">
        <v>14</v>
      </c>
      <c r="H13307" t="s">
        <v>47</v>
      </c>
      <c r="I13307" t="str">
        <f>VLOOKUP(H13307,lookups!$B$2:$C$32,2,FALSE)</f>
        <v>Y</v>
      </c>
      <c r="J13307">
        <v>3</v>
      </c>
      <c r="K13307" t="s">
        <v>10</v>
      </c>
      <c r="L13307">
        <v>1</v>
      </c>
      <c r="M13307">
        <v>0</v>
      </c>
    </row>
    <row r="13308" spans="1:13" x14ac:dyDescent="0.3">
      <c r="A13308">
        <v>2011</v>
      </c>
      <c r="B13308">
        <v>2</v>
      </c>
      <c r="C13308" t="s">
        <v>11</v>
      </c>
      <c r="D13308" t="str">
        <f>VLOOKUP(C13308,lookups!$F$2:$H$27,2,FALSE)</f>
        <v>na</v>
      </c>
      <c r="E13308" t="str">
        <f>VLOOKUP(C13308,lookups!$F$2:$H$27,3,FALSE)</f>
        <v>na</v>
      </c>
      <c r="F13308" t="str">
        <f>VLOOKUP(C13308,lookups!$F$2:$I$27,4,FALSE)</f>
        <v>na</v>
      </c>
      <c r="G13308">
        <v>14</v>
      </c>
      <c r="H13308" t="s">
        <v>47</v>
      </c>
      <c r="I13308" t="str">
        <f>VLOOKUP(H13308,lookups!$B$2:$C$32,2,FALSE)</f>
        <v>Y</v>
      </c>
      <c r="J13308">
        <v>4</v>
      </c>
      <c r="K13308" t="s">
        <v>10</v>
      </c>
      <c r="L13308">
        <v>1</v>
      </c>
      <c r="M13308">
        <v>9.16</v>
      </c>
    </row>
    <row r="13309" spans="1:13" x14ac:dyDescent="0.3">
      <c r="A13309">
        <v>2011</v>
      </c>
      <c r="B13309">
        <v>2</v>
      </c>
      <c r="C13309" t="s">
        <v>11</v>
      </c>
      <c r="D13309" t="str">
        <f>VLOOKUP(C13309,lookups!$F$2:$H$27,2,FALSE)</f>
        <v>na</v>
      </c>
      <c r="E13309" t="str">
        <f>VLOOKUP(C13309,lookups!$F$2:$H$27,3,FALSE)</f>
        <v>na</v>
      </c>
      <c r="F13309" t="str">
        <f>VLOOKUP(C13309,lookups!$F$2:$I$27,4,FALSE)</f>
        <v>na</v>
      </c>
      <c r="G13309">
        <v>14</v>
      </c>
      <c r="H13309" t="s">
        <v>47</v>
      </c>
      <c r="I13309" t="str">
        <f>VLOOKUP(H13309,lookups!$B$2:$C$32,2,FALSE)</f>
        <v>Y</v>
      </c>
      <c r="J13309">
        <v>5</v>
      </c>
      <c r="K13309" t="s">
        <v>10</v>
      </c>
      <c r="L13309">
        <v>1</v>
      </c>
      <c r="M13309">
        <v>0</v>
      </c>
    </row>
    <row r="13310" spans="1:13" x14ac:dyDescent="0.3">
      <c r="A13310">
        <v>2011</v>
      </c>
      <c r="B13310">
        <v>3</v>
      </c>
      <c r="C13310" t="s">
        <v>12</v>
      </c>
      <c r="D13310" t="str">
        <f>VLOOKUP(C13310,lookups!$F$2:$H$27,2,FALSE)</f>
        <v>na</v>
      </c>
      <c r="E13310" t="str">
        <f>VLOOKUP(C13310,lookups!$F$2:$H$27,3,FALSE)</f>
        <v>na</v>
      </c>
      <c r="F13310" t="str">
        <f>VLOOKUP(C13310,lookups!$F$2:$I$27,4,FALSE)</f>
        <v>na</v>
      </c>
      <c r="G13310">
        <v>14</v>
      </c>
      <c r="H13310" t="s">
        <v>47</v>
      </c>
      <c r="I13310" t="str">
        <f>VLOOKUP(H13310,lookups!$B$2:$C$32,2,FALSE)</f>
        <v>Y</v>
      </c>
      <c r="J13310">
        <v>2</v>
      </c>
      <c r="K13310" t="s">
        <v>10</v>
      </c>
      <c r="L13310">
        <v>1</v>
      </c>
      <c r="M13310">
        <v>0</v>
      </c>
    </row>
    <row r="13311" spans="1:13" x14ac:dyDescent="0.3">
      <c r="A13311">
        <v>2011</v>
      </c>
      <c r="B13311">
        <v>3</v>
      </c>
      <c r="C13311" t="s">
        <v>12</v>
      </c>
      <c r="D13311" t="str">
        <f>VLOOKUP(C13311,lookups!$F$2:$H$27,2,FALSE)</f>
        <v>na</v>
      </c>
      <c r="E13311" t="str">
        <f>VLOOKUP(C13311,lookups!$F$2:$H$27,3,FALSE)</f>
        <v>na</v>
      </c>
      <c r="F13311" t="str">
        <f>VLOOKUP(C13311,lookups!$F$2:$I$27,4,FALSE)</f>
        <v>na</v>
      </c>
      <c r="G13311">
        <v>14</v>
      </c>
      <c r="H13311" t="s">
        <v>47</v>
      </c>
      <c r="I13311" t="str">
        <f>VLOOKUP(H13311,lookups!$B$2:$C$32,2,FALSE)</f>
        <v>Y</v>
      </c>
      <c r="J13311">
        <v>3</v>
      </c>
      <c r="K13311" t="s">
        <v>10</v>
      </c>
      <c r="L13311">
        <v>1</v>
      </c>
      <c r="M13311">
        <v>0</v>
      </c>
    </row>
    <row r="13312" spans="1:13" x14ac:dyDescent="0.3">
      <c r="A13312">
        <v>2011</v>
      </c>
      <c r="B13312">
        <v>3</v>
      </c>
      <c r="C13312" t="s">
        <v>12</v>
      </c>
      <c r="D13312" t="str">
        <f>VLOOKUP(C13312,lookups!$F$2:$H$27,2,FALSE)</f>
        <v>na</v>
      </c>
      <c r="E13312" t="str">
        <f>VLOOKUP(C13312,lookups!$F$2:$H$27,3,FALSE)</f>
        <v>na</v>
      </c>
      <c r="F13312" t="str">
        <f>VLOOKUP(C13312,lookups!$F$2:$I$27,4,FALSE)</f>
        <v>na</v>
      </c>
      <c r="G13312">
        <v>14</v>
      </c>
      <c r="H13312" t="s">
        <v>47</v>
      </c>
      <c r="I13312" t="str">
        <f>VLOOKUP(H13312,lookups!$B$2:$C$32,2,FALSE)</f>
        <v>Y</v>
      </c>
      <c r="J13312">
        <v>4</v>
      </c>
      <c r="K13312" t="s">
        <v>10</v>
      </c>
      <c r="L13312">
        <v>1</v>
      </c>
      <c r="M13312">
        <v>0</v>
      </c>
    </row>
    <row r="13313" spans="1:13" x14ac:dyDescent="0.3">
      <c r="A13313">
        <v>2011</v>
      </c>
      <c r="B13313">
        <v>3</v>
      </c>
      <c r="C13313" t="s">
        <v>12</v>
      </c>
      <c r="D13313" t="str">
        <f>VLOOKUP(C13313,lookups!$F$2:$H$27,2,FALSE)</f>
        <v>na</v>
      </c>
      <c r="E13313" t="str">
        <f>VLOOKUP(C13313,lookups!$F$2:$H$27,3,FALSE)</f>
        <v>na</v>
      </c>
      <c r="F13313" t="str">
        <f>VLOOKUP(C13313,lookups!$F$2:$I$27,4,FALSE)</f>
        <v>na</v>
      </c>
      <c r="G13313">
        <v>14</v>
      </c>
      <c r="H13313" t="s">
        <v>47</v>
      </c>
      <c r="I13313" t="str">
        <f>VLOOKUP(H13313,lookups!$B$2:$C$32,2,FALSE)</f>
        <v>Y</v>
      </c>
      <c r="J13313">
        <v>5</v>
      </c>
      <c r="K13313" t="s">
        <v>10</v>
      </c>
      <c r="L13313">
        <v>1</v>
      </c>
      <c r="M13313">
        <v>0</v>
      </c>
    </row>
    <row r="13314" spans="1:13" x14ac:dyDescent="0.3">
      <c r="A13314">
        <v>2011</v>
      </c>
      <c r="B13314">
        <v>4</v>
      </c>
      <c r="C13314" t="s">
        <v>13</v>
      </c>
      <c r="D13314">
        <f>VLOOKUP(C13314,lookups!$F$2:$H$27,2,FALSE)</f>
        <v>10</v>
      </c>
      <c r="E13314" t="str">
        <f>VLOOKUP(C13314,lookups!$F$2:$H$27,3,FALSE)</f>
        <v>WCVI Troll</v>
      </c>
      <c r="F13314">
        <f>VLOOKUP(C13314,lookups!$F$2:$I$27,4,FALSE)</f>
        <v>6</v>
      </c>
      <c r="G13314">
        <v>14</v>
      </c>
      <c r="H13314" t="s">
        <v>47</v>
      </c>
      <c r="I13314" t="str">
        <f>VLOOKUP(H13314,lookups!$B$2:$C$32,2,FALSE)</f>
        <v>Y</v>
      </c>
      <c r="J13314">
        <v>2</v>
      </c>
      <c r="K13314" t="s">
        <v>10</v>
      </c>
      <c r="L13314">
        <v>1</v>
      </c>
      <c r="M13314">
        <v>0</v>
      </c>
    </row>
    <row r="13315" spans="1:13" x14ac:dyDescent="0.3">
      <c r="A13315">
        <v>2011</v>
      </c>
      <c r="B13315">
        <v>4</v>
      </c>
      <c r="C13315" t="s">
        <v>13</v>
      </c>
      <c r="D13315">
        <f>VLOOKUP(C13315,lookups!$F$2:$H$27,2,FALSE)</f>
        <v>10</v>
      </c>
      <c r="E13315" t="str">
        <f>VLOOKUP(C13315,lookups!$F$2:$H$27,3,FALSE)</f>
        <v>WCVI Troll</v>
      </c>
      <c r="F13315">
        <f>VLOOKUP(C13315,lookups!$F$2:$I$27,4,FALSE)</f>
        <v>6</v>
      </c>
      <c r="G13315">
        <v>14</v>
      </c>
      <c r="H13315" t="s">
        <v>47</v>
      </c>
      <c r="I13315" t="str">
        <f>VLOOKUP(H13315,lookups!$B$2:$C$32,2,FALSE)</f>
        <v>Y</v>
      </c>
      <c r="J13315">
        <v>3</v>
      </c>
      <c r="K13315" t="s">
        <v>10</v>
      </c>
      <c r="L13315">
        <v>1</v>
      </c>
      <c r="M13315">
        <v>31.38</v>
      </c>
    </row>
    <row r="13316" spans="1:13" x14ac:dyDescent="0.3">
      <c r="A13316">
        <v>2011</v>
      </c>
      <c r="B13316">
        <v>4</v>
      </c>
      <c r="C13316" t="s">
        <v>13</v>
      </c>
      <c r="D13316">
        <f>VLOOKUP(C13316,lookups!$F$2:$H$27,2,FALSE)</f>
        <v>10</v>
      </c>
      <c r="E13316" t="str">
        <f>VLOOKUP(C13316,lookups!$F$2:$H$27,3,FALSE)</f>
        <v>WCVI Troll</v>
      </c>
      <c r="F13316">
        <f>VLOOKUP(C13316,lookups!$F$2:$I$27,4,FALSE)</f>
        <v>6</v>
      </c>
      <c r="G13316">
        <v>14</v>
      </c>
      <c r="H13316" t="s">
        <v>47</v>
      </c>
      <c r="I13316" t="str">
        <f>VLOOKUP(H13316,lookups!$B$2:$C$32,2,FALSE)</f>
        <v>Y</v>
      </c>
      <c r="J13316">
        <v>4</v>
      </c>
      <c r="K13316" t="s">
        <v>10</v>
      </c>
      <c r="L13316">
        <v>1</v>
      </c>
      <c r="M13316">
        <v>0</v>
      </c>
    </row>
    <row r="13317" spans="1:13" x14ac:dyDescent="0.3">
      <c r="A13317">
        <v>2011</v>
      </c>
      <c r="B13317">
        <v>4</v>
      </c>
      <c r="C13317" t="s">
        <v>13</v>
      </c>
      <c r="D13317">
        <f>VLOOKUP(C13317,lookups!$F$2:$H$27,2,FALSE)</f>
        <v>10</v>
      </c>
      <c r="E13317" t="str">
        <f>VLOOKUP(C13317,lookups!$F$2:$H$27,3,FALSE)</f>
        <v>WCVI Troll</v>
      </c>
      <c r="F13317">
        <f>VLOOKUP(C13317,lookups!$F$2:$I$27,4,FALSE)</f>
        <v>6</v>
      </c>
      <c r="G13317">
        <v>14</v>
      </c>
      <c r="H13317" t="s">
        <v>47</v>
      </c>
      <c r="I13317" t="str">
        <f>VLOOKUP(H13317,lookups!$B$2:$C$32,2,FALSE)</f>
        <v>Y</v>
      </c>
      <c r="J13317">
        <v>5</v>
      </c>
      <c r="K13317" t="s">
        <v>10</v>
      </c>
      <c r="L13317">
        <v>1</v>
      </c>
      <c r="M13317">
        <v>0</v>
      </c>
    </row>
    <row r="13318" spans="1:13" x14ac:dyDescent="0.3">
      <c r="A13318">
        <v>2011</v>
      </c>
      <c r="B13318">
        <v>5</v>
      </c>
      <c r="C13318" t="s">
        <v>14</v>
      </c>
      <c r="D13318" t="str">
        <f>VLOOKUP(C13318,lookups!$F$2:$H$27,2,FALSE)</f>
        <v>na</v>
      </c>
      <c r="E13318" t="str">
        <f>VLOOKUP(C13318,lookups!$F$2:$H$27,3,FALSE)</f>
        <v>na</v>
      </c>
      <c r="F13318" t="str">
        <f>VLOOKUP(C13318,lookups!$F$2:$I$27,4,FALSE)</f>
        <v>na</v>
      </c>
      <c r="G13318">
        <v>14</v>
      </c>
      <c r="H13318" t="s">
        <v>47</v>
      </c>
      <c r="I13318" t="str">
        <f>VLOOKUP(H13318,lookups!$B$2:$C$32,2,FALSE)</f>
        <v>Y</v>
      </c>
      <c r="J13318">
        <v>2</v>
      </c>
      <c r="K13318" t="s">
        <v>10</v>
      </c>
      <c r="L13318">
        <v>1</v>
      </c>
      <c r="M13318">
        <v>0</v>
      </c>
    </row>
    <row r="13319" spans="1:13" x14ac:dyDescent="0.3">
      <c r="A13319">
        <v>2011</v>
      </c>
      <c r="B13319">
        <v>5</v>
      </c>
      <c r="C13319" t="s">
        <v>14</v>
      </c>
      <c r="D13319" t="str">
        <f>VLOOKUP(C13319,lookups!$F$2:$H$27,2,FALSE)</f>
        <v>na</v>
      </c>
      <c r="E13319" t="str">
        <f>VLOOKUP(C13319,lookups!$F$2:$H$27,3,FALSE)</f>
        <v>na</v>
      </c>
      <c r="F13319" t="str">
        <f>VLOOKUP(C13319,lookups!$F$2:$I$27,4,FALSE)</f>
        <v>na</v>
      </c>
      <c r="G13319">
        <v>14</v>
      </c>
      <c r="H13319" t="s">
        <v>47</v>
      </c>
      <c r="I13319" t="str">
        <f>VLOOKUP(H13319,lookups!$B$2:$C$32,2,FALSE)</f>
        <v>Y</v>
      </c>
      <c r="J13319">
        <v>3</v>
      </c>
      <c r="K13319" t="s">
        <v>10</v>
      </c>
      <c r="L13319">
        <v>1</v>
      </c>
      <c r="M13319">
        <v>0</v>
      </c>
    </row>
    <row r="13320" spans="1:13" x14ac:dyDescent="0.3">
      <c r="A13320">
        <v>2011</v>
      </c>
      <c r="B13320">
        <v>5</v>
      </c>
      <c r="C13320" t="s">
        <v>14</v>
      </c>
      <c r="D13320" t="str">
        <f>VLOOKUP(C13320,lookups!$F$2:$H$27,2,FALSE)</f>
        <v>na</v>
      </c>
      <c r="E13320" t="str">
        <f>VLOOKUP(C13320,lookups!$F$2:$H$27,3,FALSE)</f>
        <v>na</v>
      </c>
      <c r="F13320" t="str">
        <f>VLOOKUP(C13320,lookups!$F$2:$I$27,4,FALSE)</f>
        <v>na</v>
      </c>
      <c r="G13320">
        <v>14</v>
      </c>
      <c r="H13320" t="s">
        <v>47</v>
      </c>
      <c r="I13320" t="str">
        <f>VLOOKUP(H13320,lookups!$B$2:$C$32,2,FALSE)</f>
        <v>Y</v>
      </c>
      <c r="J13320">
        <v>4</v>
      </c>
      <c r="K13320" t="s">
        <v>10</v>
      </c>
      <c r="L13320">
        <v>1</v>
      </c>
      <c r="M13320">
        <v>0</v>
      </c>
    </row>
    <row r="13321" spans="1:13" x14ac:dyDescent="0.3">
      <c r="A13321">
        <v>2011</v>
      </c>
      <c r="B13321">
        <v>5</v>
      </c>
      <c r="C13321" t="s">
        <v>14</v>
      </c>
      <c r="D13321" t="str">
        <f>VLOOKUP(C13321,lookups!$F$2:$H$27,2,FALSE)</f>
        <v>na</v>
      </c>
      <c r="E13321" t="str">
        <f>VLOOKUP(C13321,lookups!$F$2:$H$27,3,FALSE)</f>
        <v>na</v>
      </c>
      <c r="F13321" t="str">
        <f>VLOOKUP(C13321,lookups!$F$2:$I$27,4,FALSE)</f>
        <v>na</v>
      </c>
      <c r="G13321">
        <v>14</v>
      </c>
      <c r="H13321" t="s">
        <v>47</v>
      </c>
      <c r="I13321" t="str">
        <f>VLOOKUP(H13321,lookups!$B$2:$C$32,2,FALSE)</f>
        <v>Y</v>
      </c>
      <c r="J13321">
        <v>5</v>
      </c>
      <c r="K13321" t="s">
        <v>10</v>
      </c>
      <c r="L13321">
        <v>1</v>
      </c>
      <c r="M13321">
        <v>0</v>
      </c>
    </row>
    <row r="13322" spans="1:13" x14ac:dyDescent="0.3">
      <c r="A13322">
        <v>2011</v>
      </c>
      <c r="B13322">
        <v>6</v>
      </c>
      <c r="C13322" t="s">
        <v>15</v>
      </c>
      <c r="D13322" t="str">
        <f>VLOOKUP(C13322,lookups!$F$2:$H$27,2,FALSE)</f>
        <v>na</v>
      </c>
      <c r="E13322" t="str">
        <f>VLOOKUP(C13322,lookups!$F$2:$H$27,3,FALSE)</f>
        <v>na</v>
      </c>
      <c r="F13322" t="str">
        <f>VLOOKUP(C13322,lookups!$F$2:$I$27,4,FALSE)</f>
        <v>na</v>
      </c>
      <c r="G13322">
        <v>14</v>
      </c>
      <c r="H13322" t="s">
        <v>47</v>
      </c>
      <c r="I13322" t="str">
        <f>VLOOKUP(H13322,lookups!$B$2:$C$32,2,FALSE)</f>
        <v>Y</v>
      </c>
      <c r="J13322">
        <v>2</v>
      </c>
      <c r="K13322" t="s">
        <v>10</v>
      </c>
      <c r="L13322">
        <v>1</v>
      </c>
      <c r="M13322">
        <v>0</v>
      </c>
    </row>
    <row r="13323" spans="1:13" x14ac:dyDescent="0.3">
      <c r="A13323">
        <v>2011</v>
      </c>
      <c r="B13323">
        <v>6</v>
      </c>
      <c r="C13323" t="s">
        <v>15</v>
      </c>
      <c r="D13323" t="str">
        <f>VLOOKUP(C13323,lookups!$F$2:$H$27,2,FALSE)</f>
        <v>na</v>
      </c>
      <c r="E13323" t="str">
        <f>VLOOKUP(C13323,lookups!$F$2:$H$27,3,FALSE)</f>
        <v>na</v>
      </c>
      <c r="F13323" t="str">
        <f>VLOOKUP(C13323,lookups!$F$2:$I$27,4,FALSE)</f>
        <v>na</v>
      </c>
      <c r="G13323">
        <v>14</v>
      </c>
      <c r="H13323" t="s">
        <v>47</v>
      </c>
      <c r="I13323" t="str">
        <f>VLOOKUP(H13323,lookups!$B$2:$C$32,2,FALSE)</f>
        <v>Y</v>
      </c>
      <c r="J13323">
        <v>3</v>
      </c>
      <c r="K13323" t="s">
        <v>10</v>
      </c>
      <c r="L13323">
        <v>1</v>
      </c>
      <c r="M13323">
        <v>0</v>
      </c>
    </row>
    <row r="13324" spans="1:13" x14ac:dyDescent="0.3">
      <c r="A13324">
        <v>2011</v>
      </c>
      <c r="B13324">
        <v>6</v>
      </c>
      <c r="C13324" t="s">
        <v>15</v>
      </c>
      <c r="D13324" t="str">
        <f>VLOOKUP(C13324,lookups!$F$2:$H$27,2,FALSE)</f>
        <v>na</v>
      </c>
      <c r="E13324" t="str">
        <f>VLOOKUP(C13324,lookups!$F$2:$H$27,3,FALSE)</f>
        <v>na</v>
      </c>
      <c r="F13324" t="str">
        <f>VLOOKUP(C13324,lookups!$F$2:$I$27,4,FALSE)</f>
        <v>na</v>
      </c>
      <c r="G13324">
        <v>14</v>
      </c>
      <c r="H13324" t="s">
        <v>47</v>
      </c>
      <c r="I13324" t="str">
        <f>VLOOKUP(H13324,lookups!$B$2:$C$32,2,FALSE)</f>
        <v>Y</v>
      </c>
      <c r="J13324">
        <v>4</v>
      </c>
      <c r="K13324" t="s">
        <v>10</v>
      </c>
      <c r="L13324">
        <v>1</v>
      </c>
      <c r="M13324">
        <v>0</v>
      </c>
    </row>
    <row r="13325" spans="1:13" x14ac:dyDescent="0.3">
      <c r="A13325">
        <v>2011</v>
      </c>
      <c r="B13325">
        <v>6</v>
      </c>
      <c r="C13325" t="s">
        <v>15</v>
      </c>
      <c r="D13325" t="str">
        <f>VLOOKUP(C13325,lookups!$F$2:$H$27,2,FALSE)</f>
        <v>na</v>
      </c>
      <c r="E13325" t="str">
        <f>VLOOKUP(C13325,lookups!$F$2:$H$27,3,FALSE)</f>
        <v>na</v>
      </c>
      <c r="F13325" t="str">
        <f>VLOOKUP(C13325,lookups!$F$2:$I$27,4,FALSE)</f>
        <v>na</v>
      </c>
      <c r="G13325">
        <v>14</v>
      </c>
      <c r="H13325" t="s">
        <v>47</v>
      </c>
      <c r="I13325" t="str">
        <f>VLOOKUP(H13325,lookups!$B$2:$C$32,2,FALSE)</f>
        <v>Y</v>
      </c>
      <c r="J13325">
        <v>5</v>
      </c>
      <c r="K13325" t="s">
        <v>10</v>
      </c>
      <c r="L13325">
        <v>1</v>
      </c>
      <c r="M13325">
        <v>0</v>
      </c>
    </row>
    <row r="13326" spans="1:13" x14ac:dyDescent="0.3">
      <c r="A13326">
        <v>2011</v>
      </c>
      <c r="B13326">
        <v>7</v>
      </c>
      <c r="C13326" t="s">
        <v>16</v>
      </c>
      <c r="D13326">
        <f>VLOOKUP(C13326,lookups!$F$2:$H$27,2,FALSE)</f>
        <v>2</v>
      </c>
      <c r="E13326" t="str">
        <f>VLOOKUP(C13326,lookups!$F$2:$H$27,3,FALSE)</f>
        <v>SEAK Net</v>
      </c>
      <c r="F13326">
        <f>VLOOKUP(C13326,lookups!$F$2:$I$27,4,FALSE)</f>
        <v>1</v>
      </c>
      <c r="G13326">
        <v>14</v>
      </c>
      <c r="H13326" t="s">
        <v>47</v>
      </c>
      <c r="I13326" t="str">
        <f>VLOOKUP(H13326,lookups!$B$2:$C$32,2,FALSE)</f>
        <v>Y</v>
      </c>
      <c r="J13326">
        <v>2</v>
      </c>
      <c r="K13326" t="s">
        <v>10</v>
      </c>
      <c r="L13326">
        <v>1</v>
      </c>
      <c r="M13326">
        <v>0</v>
      </c>
    </row>
    <row r="13327" spans="1:13" x14ac:dyDescent="0.3">
      <c r="A13327">
        <v>2011</v>
      </c>
      <c r="B13327">
        <v>7</v>
      </c>
      <c r="C13327" t="s">
        <v>16</v>
      </c>
      <c r="D13327">
        <f>VLOOKUP(C13327,lookups!$F$2:$H$27,2,FALSE)</f>
        <v>2</v>
      </c>
      <c r="E13327" t="str">
        <f>VLOOKUP(C13327,lookups!$F$2:$H$27,3,FALSE)</f>
        <v>SEAK Net</v>
      </c>
      <c r="F13327">
        <f>VLOOKUP(C13327,lookups!$F$2:$I$27,4,FALSE)</f>
        <v>1</v>
      </c>
      <c r="G13327">
        <v>14</v>
      </c>
      <c r="H13327" t="s">
        <v>47</v>
      </c>
      <c r="I13327" t="str">
        <f>VLOOKUP(H13327,lookups!$B$2:$C$32,2,FALSE)</f>
        <v>Y</v>
      </c>
      <c r="J13327">
        <v>3</v>
      </c>
      <c r="K13327" t="s">
        <v>10</v>
      </c>
      <c r="L13327">
        <v>1</v>
      </c>
      <c r="M13327">
        <v>0</v>
      </c>
    </row>
    <row r="13328" spans="1:13" x14ac:dyDescent="0.3">
      <c r="A13328">
        <v>2011</v>
      </c>
      <c r="B13328">
        <v>7</v>
      </c>
      <c r="C13328" t="s">
        <v>16</v>
      </c>
      <c r="D13328">
        <f>VLOOKUP(C13328,lookups!$F$2:$H$27,2,FALSE)</f>
        <v>2</v>
      </c>
      <c r="E13328" t="str">
        <f>VLOOKUP(C13328,lookups!$F$2:$H$27,3,FALSE)</f>
        <v>SEAK Net</v>
      </c>
      <c r="F13328">
        <f>VLOOKUP(C13328,lookups!$F$2:$I$27,4,FALSE)</f>
        <v>1</v>
      </c>
      <c r="G13328">
        <v>14</v>
      </c>
      <c r="H13328" t="s">
        <v>47</v>
      </c>
      <c r="I13328" t="str">
        <f>VLOOKUP(H13328,lookups!$B$2:$C$32,2,FALSE)</f>
        <v>Y</v>
      </c>
      <c r="J13328">
        <v>4</v>
      </c>
      <c r="K13328" t="s">
        <v>10</v>
      </c>
      <c r="L13328">
        <v>1</v>
      </c>
      <c r="M13328">
        <v>0</v>
      </c>
    </row>
    <row r="13329" spans="1:13" x14ac:dyDescent="0.3">
      <c r="A13329">
        <v>2011</v>
      </c>
      <c r="B13329">
        <v>7</v>
      </c>
      <c r="C13329" t="s">
        <v>16</v>
      </c>
      <c r="D13329">
        <f>VLOOKUP(C13329,lookups!$F$2:$H$27,2,FALSE)</f>
        <v>2</v>
      </c>
      <c r="E13329" t="str">
        <f>VLOOKUP(C13329,lookups!$F$2:$H$27,3,FALSE)</f>
        <v>SEAK Net</v>
      </c>
      <c r="F13329">
        <f>VLOOKUP(C13329,lookups!$F$2:$I$27,4,FALSE)</f>
        <v>1</v>
      </c>
      <c r="G13329">
        <v>14</v>
      </c>
      <c r="H13329" t="s">
        <v>47</v>
      </c>
      <c r="I13329" t="str">
        <f>VLOOKUP(H13329,lookups!$B$2:$C$32,2,FALSE)</f>
        <v>Y</v>
      </c>
      <c r="J13329">
        <v>5</v>
      </c>
      <c r="K13329" t="s">
        <v>10</v>
      </c>
      <c r="L13329">
        <v>1</v>
      </c>
      <c r="M13329">
        <v>0</v>
      </c>
    </row>
    <row r="13330" spans="1:13" x14ac:dyDescent="0.3">
      <c r="A13330">
        <v>2011</v>
      </c>
      <c r="B13330">
        <v>8</v>
      </c>
      <c r="C13330" t="s">
        <v>17</v>
      </c>
      <c r="D13330">
        <f>VLOOKUP(C13330,lookups!$F$2:$H$27,2,FALSE)</f>
        <v>4</v>
      </c>
      <c r="E13330" t="str">
        <f>VLOOKUP(C13330,lookups!$F$2:$H$27,3,FALSE)</f>
        <v>N/C BC Net</v>
      </c>
      <c r="F13330">
        <f>VLOOKUP(C13330,lookups!$F$2:$I$27,4,FALSE)</f>
        <v>3</v>
      </c>
      <c r="G13330">
        <v>14</v>
      </c>
      <c r="H13330" t="s">
        <v>47</v>
      </c>
      <c r="I13330" t="str">
        <f>VLOOKUP(H13330,lookups!$B$2:$C$32,2,FALSE)</f>
        <v>Y</v>
      </c>
      <c r="J13330">
        <v>2</v>
      </c>
      <c r="K13330" t="s">
        <v>10</v>
      </c>
      <c r="L13330">
        <v>1</v>
      </c>
      <c r="M13330">
        <v>0.56999999999999995</v>
      </c>
    </row>
    <row r="13331" spans="1:13" x14ac:dyDescent="0.3">
      <c r="A13331">
        <v>2011</v>
      </c>
      <c r="B13331">
        <v>8</v>
      </c>
      <c r="C13331" t="s">
        <v>17</v>
      </c>
      <c r="D13331">
        <f>VLOOKUP(C13331,lookups!$F$2:$H$27,2,FALSE)</f>
        <v>4</v>
      </c>
      <c r="E13331" t="str">
        <f>VLOOKUP(C13331,lookups!$F$2:$H$27,3,FALSE)</f>
        <v>N/C BC Net</v>
      </c>
      <c r="F13331">
        <f>VLOOKUP(C13331,lookups!$F$2:$I$27,4,FALSE)</f>
        <v>3</v>
      </c>
      <c r="G13331">
        <v>14</v>
      </c>
      <c r="H13331" t="s">
        <v>47</v>
      </c>
      <c r="I13331" t="str">
        <f>VLOOKUP(H13331,lookups!$B$2:$C$32,2,FALSE)</f>
        <v>Y</v>
      </c>
      <c r="J13331">
        <v>3</v>
      </c>
      <c r="K13331" t="s">
        <v>10</v>
      </c>
      <c r="L13331">
        <v>1</v>
      </c>
      <c r="M13331">
        <v>0</v>
      </c>
    </row>
    <row r="13332" spans="1:13" x14ac:dyDescent="0.3">
      <c r="A13332">
        <v>2011</v>
      </c>
      <c r="B13332">
        <v>8</v>
      </c>
      <c r="C13332" t="s">
        <v>17</v>
      </c>
      <c r="D13332">
        <f>VLOOKUP(C13332,lookups!$F$2:$H$27,2,FALSE)</f>
        <v>4</v>
      </c>
      <c r="E13332" t="str">
        <f>VLOOKUP(C13332,lookups!$F$2:$H$27,3,FALSE)</f>
        <v>N/C BC Net</v>
      </c>
      <c r="F13332">
        <f>VLOOKUP(C13332,lookups!$F$2:$I$27,4,FALSE)</f>
        <v>3</v>
      </c>
      <c r="G13332">
        <v>14</v>
      </c>
      <c r="H13332" t="s">
        <v>47</v>
      </c>
      <c r="I13332" t="str">
        <f>VLOOKUP(H13332,lookups!$B$2:$C$32,2,FALSE)</f>
        <v>Y</v>
      </c>
      <c r="J13332">
        <v>4</v>
      </c>
      <c r="K13332" t="s">
        <v>10</v>
      </c>
      <c r="L13332">
        <v>1</v>
      </c>
      <c r="M13332">
        <v>0</v>
      </c>
    </row>
    <row r="13333" spans="1:13" x14ac:dyDescent="0.3">
      <c r="A13333">
        <v>2011</v>
      </c>
      <c r="B13333">
        <v>8</v>
      </c>
      <c r="C13333" t="s">
        <v>17</v>
      </c>
      <c r="D13333">
        <f>VLOOKUP(C13333,lookups!$F$2:$H$27,2,FALSE)</f>
        <v>4</v>
      </c>
      <c r="E13333" t="str">
        <f>VLOOKUP(C13333,lookups!$F$2:$H$27,3,FALSE)</f>
        <v>N/C BC Net</v>
      </c>
      <c r="F13333">
        <f>VLOOKUP(C13333,lookups!$F$2:$I$27,4,FALSE)</f>
        <v>3</v>
      </c>
      <c r="G13333">
        <v>14</v>
      </c>
      <c r="H13333" t="s">
        <v>47</v>
      </c>
      <c r="I13333" t="str">
        <f>VLOOKUP(H13333,lookups!$B$2:$C$32,2,FALSE)</f>
        <v>Y</v>
      </c>
      <c r="J13333">
        <v>5</v>
      </c>
      <c r="K13333" t="s">
        <v>10</v>
      </c>
      <c r="L13333">
        <v>1</v>
      </c>
      <c r="M13333">
        <v>0</v>
      </c>
    </row>
    <row r="13334" spans="1:13" x14ac:dyDescent="0.3">
      <c r="A13334">
        <v>2011</v>
      </c>
      <c r="B13334">
        <v>9</v>
      </c>
      <c r="C13334" t="s">
        <v>18</v>
      </c>
      <c r="D13334" t="str">
        <f>VLOOKUP(C13334,lookups!$F$2:$H$27,2,FALSE)</f>
        <v>na</v>
      </c>
      <c r="E13334" t="str">
        <f>VLOOKUP(C13334,lookups!$F$2:$H$27,3,FALSE)</f>
        <v>na</v>
      </c>
      <c r="F13334" t="str">
        <f>VLOOKUP(C13334,lookups!$F$2:$I$27,4,FALSE)</f>
        <v>na</v>
      </c>
      <c r="G13334">
        <v>14</v>
      </c>
      <c r="H13334" t="s">
        <v>47</v>
      </c>
      <c r="I13334" t="str">
        <f>VLOOKUP(H13334,lookups!$B$2:$C$32,2,FALSE)</f>
        <v>Y</v>
      </c>
      <c r="J13334">
        <v>2</v>
      </c>
      <c r="K13334" t="s">
        <v>10</v>
      </c>
      <c r="L13334">
        <v>1</v>
      </c>
      <c r="M13334">
        <v>0.71</v>
      </c>
    </row>
    <row r="13335" spans="1:13" x14ac:dyDescent="0.3">
      <c r="A13335">
        <v>2011</v>
      </c>
      <c r="B13335">
        <v>9</v>
      </c>
      <c r="C13335" t="s">
        <v>18</v>
      </c>
      <c r="D13335" t="str">
        <f>VLOOKUP(C13335,lookups!$F$2:$H$27,2,FALSE)</f>
        <v>na</v>
      </c>
      <c r="E13335" t="str">
        <f>VLOOKUP(C13335,lookups!$F$2:$H$27,3,FALSE)</f>
        <v>na</v>
      </c>
      <c r="F13335" t="str">
        <f>VLOOKUP(C13335,lookups!$F$2:$I$27,4,FALSE)</f>
        <v>na</v>
      </c>
      <c r="G13335">
        <v>14</v>
      </c>
      <c r="H13335" t="s">
        <v>47</v>
      </c>
      <c r="I13335" t="str">
        <f>VLOOKUP(H13335,lookups!$B$2:$C$32,2,FALSE)</f>
        <v>Y</v>
      </c>
      <c r="J13335">
        <v>3</v>
      </c>
      <c r="K13335" t="s">
        <v>10</v>
      </c>
      <c r="L13335">
        <v>1</v>
      </c>
      <c r="M13335">
        <v>0.82</v>
      </c>
    </row>
    <row r="13336" spans="1:13" x14ac:dyDescent="0.3">
      <c r="A13336">
        <v>2011</v>
      </c>
      <c r="B13336">
        <v>9</v>
      </c>
      <c r="C13336" t="s">
        <v>18</v>
      </c>
      <c r="D13336" t="str">
        <f>VLOOKUP(C13336,lookups!$F$2:$H$27,2,FALSE)</f>
        <v>na</v>
      </c>
      <c r="E13336" t="str">
        <f>VLOOKUP(C13336,lookups!$F$2:$H$27,3,FALSE)</f>
        <v>na</v>
      </c>
      <c r="F13336" t="str">
        <f>VLOOKUP(C13336,lookups!$F$2:$I$27,4,FALSE)</f>
        <v>na</v>
      </c>
      <c r="G13336">
        <v>14</v>
      </c>
      <c r="H13336" t="s">
        <v>47</v>
      </c>
      <c r="I13336" t="str">
        <f>VLOOKUP(H13336,lookups!$B$2:$C$32,2,FALSE)</f>
        <v>Y</v>
      </c>
      <c r="J13336">
        <v>4</v>
      </c>
      <c r="K13336" t="s">
        <v>10</v>
      </c>
      <c r="L13336">
        <v>1</v>
      </c>
      <c r="M13336">
        <v>0</v>
      </c>
    </row>
    <row r="13337" spans="1:13" x14ac:dyDescent="0.3">
      <c r="A13337">
        <v>2011</v>
      </c>
      <c r="B13337">
        <v>9</v>
      </c>
      <c r="C13337" t="s">
        <v>18</v>
      </c>
      <c r="D13337" t="str">
        <f>VLOOKUP(C13337,lookups!$F$2:$H$27,2,FALSE)</f>
        <v>na</v>
      </c>
      <c r="E13337" t="str">
        <f>VLOOKUP(C13337,lookups!$F$2:$H$27,3,FALSE)</f>
        <v>na</v>
      </c>
      <c r="F13337" t="str">
        <f>VLOOKUP(C13337,lookups!$F$2:$I$27,4,FALSE)</f>
        <v>na</v>
      </c>
      <c r="G13337">
        <v>14</v>
      </c>
      <c r="H13337" t="s">
        <v>47</v>
      </c>
      <c r="I13337" t="str">
        <f>VLOOKUP(H13337,lookups!$B$2:$C$32,2,FALSE)</f>
        <v>Y</v>
      </c>
      <c r="J13337">
        <v>5</v>
      </c>
      <c r="K13337" t="s">
        <v>10</v>
      </c>
      <c r="L13337">
        <v>1</v>
      </c>
      <c r="M13337">
        <v>0</v>
      </c>
    </row>
    <row r="13338" spans="1:13" x14ac:dyDescent="0.3">
      <c r="A13338">
        <v>2011</v>
      </c>
      <c r="B13338">
        <v>10</v>
      </c>
      <c r="C13338" t="s">
        <v>19</v>
      </c>
      <c r="D13338">
        <f>VLOOKUP(C13338,lookups!$F$2:$H$27,2,FALSE)</f>
        <v>5</v>
      </c>
      <c r="E13338" t="str">
        <f>VLOOKUP(C13338,lookups!$F$2:$H$27,3,FALSE)</f>
        <v>WCVI Net</v>
      </c>
      <c r="F13338">
        <f>VLOOKUP(C13338,lookups!$F$2:$I$27,4,FALSE)</f>
        <v>4</v>
      </c>
      <c r="G13338">
        <v>14</v>
      </c>
      <c r="H13338" t="s">
        <v>47</v>
      </c>
      <c r="I13338" t="str">
        <f>VLOOKUP(H13338,lookups!$B$2:$C$32,2,FALSE)</f>
        <v>Y</v>
      </c>
      <c r="J13338">
        <v>2</v>
      </c>
      <c r="K13338" t="s">
        <v>10</v>
      </c>
      <c r="L13338">
        <v>1</v>
      </c>
      <c r="M13338">
        <v>19.920000000000002</v>
      </c>
    </row>
    <row r="13339" spans="1:13" x14ac:dyDescent="0.3">
      <c r="A13339">
        <v>2011</v>
      </c>
      <c r="B13339">
        <v>10</v>
      </c>
      <c r="C13339" t="s">
        <v>19</v>
      </c>
      <c r="D13339">
        <f>VLOOKUP(C13339,lookups!$F$2:$H$27,2,FALSE)</f>
        <v>5</v>
      </c>
      <c r="E13339" t="str">
        <f>VLOOKUP(C13339,lookups!$F$2:$H$27,3,FALSE)</f>
        <v>WCVI Net</v>
      </c>
      <c r="F13339">
        <f>VLOOKUP(C13339,lookups!$F$2:$I$27,4,FALSE)</f>
        <v>4</v>
      </c>
      <c r="G13339">
        <v>14</v>
      </c>
      <c r="H13339" t="s">
        <v>47</v>
      </c>
      <c r="I13339" t="str">
        <f>VLOOKUP(H13339,lookups!$B$2:$C$32,2,FALSE)</f>
        <v>Y</v>
      </c>
      <c r="J13339">
        <v>3</v>
      </c>
      <c r="K13339" t="s">
        <v>10</v>
      </c>
      <c r="L13339">
        <v>1</v>
      </c>
      <c r="M13339">
        <v>50.84</v>
      </c>
    </row>
    <row r="13340" spans="1:13" x14ac:dyDescent="0.3">
      <c r="A13340">
        <v>2011</v>
      </c>
      <c r="B13340">
        <v>10</v>
      </c>
      <c r="C13340" t="s">
        <v>19</v>
      </c>
      <c r="D13340">
        <f>VLOOKUP(C13340,lookups!$F$2:$H$27,2,FALSE)</f>
        <v>5</v>
      </c>
      <c r="E13340" t="str">
        <f>VLOOKUP(C13340,lookups!$F$2:$H$27,3,FALSE)</f>
        <v>WCVI Net</v>
      </c>
      <c r="F13340">
        <f>VLOOKUP(C13340,lookups!$F$2:$I$27,4,FALSE)</f>
        <v>4</v>
      </c>
      <c r="G13340">
        <v>14</v>
      </c>
      <c r="H13340" t="s">
        <v>47</v>
      </c>
      <c r="I13340" t="str">
        <f>VLOOKUP(H13340,lookups!$B$2:$C$32,2,FALSE)</f>
        <v>Y</v>
      </c>
      <c r="J13340">
        <v>4</v>
      </c>
      <c r="K13340" t="s">
        <v>10</v>
      </c>
      <c r="L13340">
        <v>1</v>
      </c>
      <c r="M13340">
        <v>0</v>
      </c>
    </row>
    <row r="13341" spans="1:13" x14ac:dyDescent="0.3">
      <c r="A13341">
        <v>2011</v>
      </c>
      <c r="B13341">
        <v>10</v>
      </c>
      <c r="C13341" t="s">
        <v>19</v>
      </c>
      <c r="D13341">
        <f>VLOOKUP(C13341,lookups!$F$2:$H$27,2,FALSE)</f>
        <v>5</v>
      </c>
      <c r="E13341" t="str">
        <f>VLOOKUP(C13341,lookups!$F$2:$H$27,3,FALSE)</f>
        <v>WCVI Net</v>
      </c>
      <c r="F13341">
        <f>VLOOKUP(C13341,lookups!$F$2:$I$27,4,FALSE)</f>
        <v>4</v>
      </c>
      <c r="G13341">
        <v>14</v>
      </c>
      <c r="H13341" t="s">
        <v>47</v>
      </c>
      <c r="I13341" t="str">
        <f>VLOOKUP(H13341,lookups!$B$2:$C$32,2,FALSE)</f>
        <v>Y</v>
      </c>
      <c r="J13341">
        <v>5</v>
      </c>
      <c r="K13341" t="s">
        <v>10</v>
      </c>
      <c r="L13341">
        <v>1</v>
      </c>
      <c r="M13341">
        <v>0</v>
      </c>
    </row>
    <row r="13342" spans="1:13" x14ac:dyDescent="0.3">
      <c r="A13342">
        <v>2011</v>
      </c>
      <c r="B13342">
        <v>11</v>
      </c>
      <c r="C13342" t="s">
        <v>20</v>
      </c>
      <c r="D13342" t="str">
        <f>VLOOKUP(C13342,lookups!$F$2:$H$27,2,FALSE)</f>
        <v>6-7</v>
      </c>
      <c r="E13342" t="str">
        <f>VLOOKUP(C13342,lookups!$F$2:$H$27,3,FALSE)</f>
        <v>GeoStr/BC JDF Net</v>
      </c>
      <c r="F13342">
        <f>VLOOKUP(C13342,lookups!$F$2:$I$27,4,FALSE)</f>
        <v>5</v>
      </c>
      <c r="G13342">
        <v>14</v>
      </c>
      <c r="H13342" t="s">
        <v>47</v>
      </c>
      <c r="I13342" t="str">
        <f>VLOOKUP(H13342,lookups!$B$2:$C$32,2,FALSE)</f>
        <v>Y</v>
      </c>
      <c r="J13342">
        <v>2</v>
      </c>
      <c r="K13342" t="s">
        <v>10</v>
      </c>
      <c r="L13342">
        <v>1</v>
      </c>
      <c r="M13342">
        <v>0</v>
      </c>
    </row>
    <row r="13343" spans="1:13" x14ac:dyDescent="0.3">
      <c r="A13343">
        <v>2011</v>
      </c>
      <c r="B13343">
        <v>11</v>
      </c>
      <c r="C13343" t="s">
        <v>20</v>
      </c>
      <c r="D13343" t="str">
        <f>VLOOKUP(C13343,lookups!$F$2:$H$27,2,FALSE)</f>
        <v>6-7</v>
      </c>
      <c r="E13343" t="str">
        <f>VLOOKUP(C13343,lookups!$F$2:$H$27,3,FALSE)</f>
        <v>GeoStr/BC JDF Net</v>
      </c>
      <c r="F13343">
        <f>VLOOKUP(C13343,lookups!$F$2:$I$27,4,FALSE)</f>
        <v>5</v>
      </c>
      <c r="G13343">
        <v>14</v>
      </c>
      <c r="H13343" t="s">
        <v>47</v>
      </c>
      <c r="I13343" t="str">
        <f>VLOOKUP(H13343,lookups!$B$2:$C$32,2,FALSE)</f>
        <v>Y</v>
      </c>
      <c r="J13343">
        <v>3</v>
      </c>
      <c r="K13343" t="s">
        <v>10</v>
      </c>
      <c r="L13343">
        <v>1</v>
      </c>
      <c r="M13343">
        <v>0</v>
      </c>
    </row>
    <row r="13344" spans="1:13" x14ac:dyDescent="0.3">
      <c r="A13344">
        <v>2011</v>
      </c>
      <c r="B13344">
        <v>11</v>
      </c>
      <c r="C13344" t="s">
        <v>20</v>
      </c>
      <c r="D13344" t="str">
        <f>VLOOKUP(C13344,lookups!$F$2:$H$27,2,FALSE)</f>
        <v>6-7</v>
      </c>
      <c r="E13344" t="str">
        <f>VLOOKUP(C13344,lookups!$F$2:$H$27,3,FALSE)</f>
        <v>GeoStr/BC JDF Net</v>
      </c>
      <c r="F13344">
        <f>VLOOKUP(C13344,lookups!$F$2:$I$27,4,FALSE)</f>
        <v>5</v>
      </c>
      <c r="G13344">
        <v>14</v>
      </c>
      <c r="H13344" t="s">
        <v>47</v>
      </c>
      <c r="I13344" t="str">
        <f>VLOOKUP(H13344,lookups!$B$2:$C$32,2,FALSE)</f>
        <v>Y</v>
      </c>
      <c r="J13344">
        <v>4</v>
      </c>
      <c r="K13344" t="s">
        <v>10</v>
      </c>
      <c r="L13344">
        <v>1</v>
      </c>
      <c r="M13344">
        <v>0</v>
      </c>
    </row>
    <row r="13345" spans="1:13" x14ac:dyDescent="0.3">
      <c r="A13345">
        <v>2011</v>
      </c>
      <c r="B13345">
        <v>11</v>
      </c>
      <c r="C13345" t="s">
        <v>20</v>
      </c>
      <c r="D13345" t="str">
        <f>VLOOKUP(C13345,lookups!$F$2:$H$27,2,FALSE)</f>
        <v>6-7</v>
      </c>
      <c r="E13345" t="str">
        <f>VLOOKUP(C13345,lookups!$F$2:$H$27,3,FALSE)</f>
        <v>GeoStr/BC JDF Net</v>
      </c>
      <c r="F13345">
        <f>VLOOKUP(C13345,lookups!$F$2:$I$27,4,FALSE)</f>
        <v>5</v>
      </c>
      <c r="G13345">
        <v>14</v>
      </c>
      <c r="H13345" t="s">
        <v>47</v>
      </c>
      <c r="I13345" t="str">
        <f>VLOOKUP(H13345,lookups!$B$2:$C$32,2,FALSE)</f>
        <v>Y</v>
      </c>
      <c r="J13345">
        <v>5</v>
      </c>
      <c r="K13345" t="s">
        <v>10</v>
      </c>
      <c r="L13345">
        <v>1</v>
      </c>
      <c r="M13345">
        <v>0</v>
      </c>
    </row>
    <row r="13346" spans="1:13" x14ac:dyDescent="0.3">
      <c r="A13346">
        <v>2011</v>
      </c>
      <c r="B13346">
        <v>12</v>
      </c>
      <c r="C13346" t="s">
        <v>21</v>
      </c>
      <c r="D13346" t="str">
        <f>VLOOKUP(C13346,lookups!$F$2:$H$27,2,FALSE)</f>
        <v>na</v>
      </c>
      <c r="E13346" t="str">
        <f>VLOOKUP(C13346,lookups!$F$2:$H$27,3,FALSE)</f>
        <v>na</v>
      </c>
      <c r="F13346" t="str">
        <f>VLOOKUP(C13346,lookups!$F$2:$I$27,4,FALSE)</f>
        <v>na</v>
      </c>
      <c r="G13346">
        <v>14</v>
      </c>
      <c r="H13346" t="s">
        <v>47</v>
      </c>
      <c r="I13346" t="str">
        <f>VLOOKUP(H13346,lookups!$B$2:$C$32,2,FALSE)</f>
        <v>Y</v>
      </c>
      <c r="J13346">
        <v>2</v>
      </c>
      <c r="K13346" t="s">
        <v>10</v>
      </c>
      <c r="L13346">
        <v>1</v>
      </c>
      <c r="M13346">
        <v>15</v>
      </c>
    </row>
    <row r="13347" spans="1:13" x14ac:dyDescent="0.3">
      <c r="A13347">
        <v>2011</v>
      </c>
      <c r="B13347">
        <v>12</v>
      </c>
      <c r="C13347" t="s">
        <v>21</v>
      </c>
      <c r="D13347" t="str">
        <f>VLOOKUP(C13347,lookups!$F$2:$H$27,2,FALSE)</f>
        <v>na</v>
      </c>
      <c r="E13347" t="str">
        <f>VLOOKUP(C13347,lookups!$F$2:$H$27,3,FALSE)</f>
        <v>na</v>
      </c>
      <c r="F13347" t="str">
        <f>VLOOKUP(C13347,lookups!$F$2:$I$27,4,FALSE)</f>
        <v>na</v>
      </c>
      <c r="G13347">
        <v>14</v>
      </c>
      <c r="H13347" t="s">
        <v>47</v>
      </c>
      <c r="I13347" t="str">
        <f>VLOOKUP(H13347,lookups!$B$2:$C$32,2,FALSE)</f>
        <v>Y</v>
      </c>
      <c r="J13347">
        <v>3</v>
      </c>
      <c r="K13347" t="s">
        <v>10</v>
      </c>
      <c r="L13347">
        <v>1</v>
      </c>
      <c r="M13347">
        <v>8.76</v>
      </c>
    </row>
    <row r="13348" spans="1:13" x14ac:dyDescent="0.3">
      <c r="A13348">
        <v>2011</v>
      </c>
      <c r="B13348">
        <v>12</v>
      </c>
      <c r="C13348" t="s">
        <v>21</v>
      </c>
      <c r="D13348" t="str">
        <f>VLOOKUP(C13348,lookups!$F$2:$H$27,2,FALSE)</f>
        <v>na</v>
      </c>
      <c r="E13348" t="str">
        <f>VLOOKUP(C13348,lookups!$F$2:$H$27,3,FALSE)</f>
        <v>na</v>
      </c>
      <c r="F13348" t="str">
        <f>VLOOKUP(C13348,lookups!$F$2:$I$27,4,FALSE)</f>
        <v>na</v>
      </c>
      <c r="G13348">
        <v>14</v>
      </c>
      <c r="H13348" t="s">
        <v>47</v>
      </c>
      <c r="I13348" t="str">
        <f>VLOOKUP(H13348,lookups!$B$2:$C$32,2,FALSE)</f>
        <v>Y</v>
      </c>
      <c r="J13348">
        <v>4</v>
      </c>
      <c r="K13348" t="s">
        <v>10</v>
      </c>
      <c r="L13348">
        <v>1</v>
      </c>
      <c r="M13348">
        <v>0</v>
      </c>
    </row>
    <row r="13349" spans="1:13" x14ac:dyDescent="0.3">
      <c r="A13349">
        <v>2011</v>
      </c>
      <c r="B13349">
        <v>12</v>
      </c>
      <c r="C13349" t="s">
        <v>21</v>
      </c>
      <c r="D13349" t="str">
        <f>VLOOKUP(C13349,lookups!$F$2:$H$27,2,FALSE)</f>
        <v>na</v>
      </c>
      <c r="E13349" t="str">
        <f>VLOOKUP(C13349,lookups!$F$2:$H$27,3,FALSE)</f>
        <v>na</v>
      </c>
      <c r="F13349" t="str">
        <f>VLOOKUP(C13349,lookups!$F$2:$I$27,4,FALSE)</f>
        <v>na</v>
      </c>
      <c r="G13349">
        <v>14</v>
      </c>
      <c r="H13349" t="s">
        <v>47</v>
      </c>
      <c r="I13349" t="str">
        <f>VLOOKUP(H13349,lookups!$B$2:$C$32,2,FALSE)</f>
        <v>Y</v>
      </c>
      <c r="J13349">
        <v>5</v>
      </c>
      <c r="K13349" t="s">
        <v>10</v>
      </c>
      <c r="L13349">
        <v>1</v>
      </c>
      <c r="M13349">
        <v>0</v>
      </c>
    </row>
    <row r="13350" spans="1:13" x14ac:dyDescent="0.3">
      <c r="A13350">
        <v>2011</v>
      </c>
      <c r="B13350">
        <v>13</v>
      </c>
      <c r="C13350" t="s">
        <v>22</v>
      </c>
      <c r="D13350" t="str">
        <f>VLOOKUP(C13350,lookups!$F$2:$H$27,2,FALSE)</f>
        <v>na</v>
      </c>
      <c r="E13350" t="str">
        <f>VLOOKUP(C13350,lookups!$F$2:$H$27,3,FALSE)</f>
        <v>na</v>
      </c>
      <c r="F13350" t="str">
        <f>VLOOKUP(C13350,lookups!$F$2:$I$27,4,FALSE)</f>
        <v>na</v>
      </c>
      <c r="G13350">
        <v>14</v>
      </c>
      <c r="H13350" t="s">
        <v>47</v>
      </c>
      <c r="I13350" t="str">
        <f>VLOOKUP(H13350,lookups!$B$2:$C$32,2,FALSE)</f>
        <v>Y</v>
      </c>
      <c r="J13350">
        <v>2</v>
      </c>
      <c r="K13350" t="s">
        <v>10</v>
      </c>
      <c r="L13350">
        <v>1</v>
      </c>
      <c r="M13350">
        <v>0</v>
      </c>
    </row>
    <row r="13351" spans="1:13" x14ac:dyDescent="0.3">
      <c r="A13351">
        <v>2011</v>
      </c>
      <c r="B13351">
        <v>13</v>
      </c>
      <c r="C13351" t="s">
        <v>22</v>
      </c>
      <c r="D13351" t="str">
        <f>VLOOKUP(C13351,lookups!$F$2:$H$27,2,FALSE)</f>
        <v>na</v>
      </c>
      <c r="E13351" t="str">
        <f>VLOOKUP(C13351,lookups!$F$2:$H$27,3,FALSE)</f>
        <v>na</v>
      </c>
      <c r="F13351" t="str">
        <f>VLOOKUP(C13351,lookups!$F$2:$I$27,4,FALSE)</f>
        <v>na</v>
      </c>
      <c r="G13351">
        <v>14</v>
      </c>
      <c r="H13351" t="s">
        <v>47</v>
      </c>
      <c r="I13351" t="str">
        <f>VLOOKUP(H13351,lookups!$B$2:$C$32,2,FALSE)</f>
        <v>Y</v>
      </c>
      <c r="J13351">
        <v>3</v>
      </c>
      <c r="K13351" t="s">
        <v>10</v>
      </c>
      <c r="L13351">
        <v>1</v>
      </c>
      <c r="M13351">
        <v>0</v>
      </c>
    </row>
    <row r="13352" spans="1:13" x14ac:dyDescent="0.3">
      <c r="A13352">
        <v>2011</v>
      </c>
      <c r="B13352">
        <v>13</v>
      </c>
      <c r="C13352" t="s">
        <v>22</v>
      </c>
      <c r="D13352" t="str">
        <f>VLOOKUP(C13352,lookups!$F$2:$H$27,2,FALSE)</f>
        <v>na</v>
      </c>
      <c r="E13352" t="str">
        <f>VLOOKUP(C13352,lookups!$F$2:$H$27,3,FALSE)</f>
        <v>na</v>
      </c>
      <c r="F13352" t="str">
        <f>VLOOKUP(C13352,lookups!$F$2:$I$27,4,FALSE)</f>
        <v>na</v>
      </c>
      <c r="G13352">
        <v>14</v>
      </c>
      <c r="H13352" t="s">
        <v>47</v>
      </c>
      <c r="I13352" t="str">
        <f>VLOOKUP(H13352,lookups!$B$2:$C$32,2,FALSE)</f>
        <v>Y</v>
      </c>
      <c r="J13352">
        <v>4</v>
      </c>
      <c r="K13352" t="s">
        <v>10</v>
      </c>
      <c r="L13352">
        <v>1</v>
      </c>
      <c r="M13352">
        <v>0</v>
      </c>
    </row>
    <row r="13353" spans="1:13" x14ac:dyDescent="0.3">
      <c r="A13353">
        <v>2011</v>
      </c>
      <c r="B13353">
        <v>13</v>
      </c>
      <c r="C13353" t="s">
        <v>22</v>
      </c>
      <c r="D13353" t="str">
        <f>VLOOKUP(C13353,lookups!$F$2:$H$27,2,FALSE)</f>
        <v>na</v>
      </c>
      <c r="E13353" t="str">
        <f>VLOOKUP(C13353,lookups!$F$2:$H$27,3,FALSE)</f>
        <v>na</v>
      </c>
      <c r="F13353" t="str">
        <f>VLOOKUP(C13353,lookups!$F$2:$I$27,4,FALSE)</f>
        <v>na</v>
      </c>
      <c r="G13353">
        <v>14</v>
      </c>
      <c r="H13353" t="s">
        <v>47</v>
      </c>
      <c r="I13353" t="str">
        <f>VLOOKUP(H13353,lookups!$B$2:$C$32,2,FALSE)</f>
        <v>Y</v>
      </c>
      <c r="J13353">
        <v>5</v>
      </c>
      <c r="K13353" t="s">
        <v>10</v>
      </c>
      <c r="L13353">
        <v>1</v>
      </c>
      <c r="M13353">
        <v>0</v>
      </c>
    </row>
    <row r="13354" spans="1:13" x14ac:dyDescent="0.3">
      <c r="A13354">
        <v>2011</v>
      </c>
      <c r="B13354">
        <v>14</v>
      </c>
      <c r="C13354" t="s">
        <v>23</v>
      </c>
      <c r="D13354" t="str">
        <f>VLOOKUP(C13354,lookups!$F$2:$H$27,2,FALSE)</f>
        <v>na</v>
      </c>
      <c r="E13354" t="str">
        <f>VLOOKUP(C13354,lookups!$F$2:$H$27,3,FALSE)</f>
        <v>na</v>
      </c>
      <c r="F13354" t="str">
        <f>VLOOKUP(C13354,lookups!$F$2:$I$27,4,FALSE)</f>
        <v>na</v>
      </c>
      <c r="G13354">
        <v>14</v>
      </c>
      <c r="H13354" t="s">
        <v>47</v>
      </c>
      <c r="I13354" t="str">
        <f>VLOOKUP(H13354,lookups!$B$2:$C$32,2,FALSE)</f>
        <v>Y</v>
      </c>
      <c r="J13354">
        <v>2</v>
      </c>
      <c r="K13354" t="s">
        <v>10</v>
      </c>
      <c r="L13354">
        <v>1</v>
      </c>
      <c r="M13354">
        <v>0</v>
      </c>
    </row>
    <row r="13355" spans="1:13" x14ac:dyDescent="0.3">
      <c r="A13355">
        <v>2011</v>
      </c>
      <c r="B13355">
        <v>14</v>
      </c>
      <c r="C13355" t="s">
        <v>23</v>
      </c>
      <c r="D13355" t="str">
        <f>VLOOKUP(C13355,lookups!$F$2:$H$27,2,FALSE)</f>
        <v>na</v>
      </c>
      <c r="E13355" t="str">
        <f>VLOOKUP(C13355,lookups!$F$2:$H$27,3,FALSE)</f>
        <v>na</v>
      </c>
      <c r="F13355" t="str">
        <f>VLOOKUP(C13355,lookups!$F$2:$I$27,4,FALSE)</f>
        <v>na</v>
      </c>
      <c r="G13355">
        <v>14</v>
      </c>
      <c r="H13355" t="s">
        <v>47</v>
      </c>
      <c r="I13355" t="str">
        <f>VLOOKUP(H13355,lookups!$B$2:$C$32,2,FALSE)</f>
        <v>Y</v>
      </c>
      <c r="J13355">
        <v>3</v>
      </c>
      <c r="K13355" t="s">
        <v>10</v>
      </c>
      <c r="L13355">
        <v>1</v>
      </c>
      <c r="M13355">
        <v>0</v>
      </c>
    </row>
    <row r="13356" spans="1:13" x14ac:dyDescent="0.3">
      <c r="A13356">
        <v>2011</v>
      </c>
      <c r="B13356">
        <v>14</v>
      </c>
      <c r="C13356" t="s">
        <v>23</v>
      </c>
      <c r="D13356" t="str">
        <f>VLOOKUP(C13356,lookups!$F$2:$H$27,2,FALSE)</f>
        <v>na</v>
      </c>
      <c r="E13356" t="str">
        <f>VLOOKUP(C13356,lookups!$F$2:$H$27,3,FALSE)</f>
        <v>na</v>
      </c>
      <c r="F13356" t="str">
        <f>VLOOKUP(C13356,lookups!$F$2:$I$27,4,FALSE)</f>
        <v>na</v>
      </c>
      <c r="G13356">
        <v>14</v>
      </c>
      <c r="H13356" t="s">
        <v>47</v>
      </c>
      <c r="I13356" t="str">
        <f>VLOOKUP(H13356,lookups!$B$2:$C$32,2,FALSE)</f>
        <v>Y</v>
      </c>
      <c r="J13356">
        <v>4</v>
      </c>
      <c r="K13356" t="s">
        <v>10</v>
      </c>
      <c r="L13356">
        <v>1</v>
      </c>
      <c r="M13356">
        <v>0</v>
      </c>
    </row>
    <row r="13357" spans="1:13" x14ac:dyDescent="0.3">
      <c r="A13357">
        <v>2011</v>
      </c>
      <c r="B13357">
        <v>14</v>
      </c>
      <c r="C13357" t="s">
        <v>23</v>
      </c>
      <c r="D13357" t="str">
        <f>VLOOKUP(C13357,lookups!$F$2:$H$27,2,FALSE)</f>
        <v>na</v>
      </c>
      <c r="E13357" t="str">
        <f>VLOOKUP(C13357,lookups!$F$2:$H$27,3,FALSE)</f>
        <v>na</v>
      </c>
      <c r="F13357" t="str">
        <f>VLOOKUP(C13357,lookups!$F$2:$I$27,4,FALSE)</f>
        <v>na</v>
      </c>
      <c r="G13357">
        <v>14</v>
      </c>
      <c r="H13357" t="s">
        <v>47</v>
      </c>
      <c r="I13357" t="str">
        <f>VLOOKUP(H13357,lookups!$B$2:$C$32,2,FALSE)</f>
        <v>Y</v>
      </c>
      <c r="J13357">
        <v>5</v>
      </c>
      <c r="K13357" t="s">
        <v>10</v>
      </c>
      <c r="L13357">
        <v>1</v>
      </c>
      <c r="M13357">
        <v>0</v>
      </c>
    </row>
    <row r="13358" spans="1:13" x14ac:dyDescent="0.3">
      <c r="A13358">
        <v>2011</v>
      </c>
      <c r="B13358">
        <v>15</v>
      </c>
      <c r="C13358" t="s">
        <v>24</v>
      </c>
      <c r="D13358" t="str">
        <f>VLOOKUP(C13358,lookups!$F$2:$H$27,2,FALSE)</f>
        <v>na</v>
      </c>
      <c r="E13358" t="str">
        <f>VLOOKUP(C13358,lookups!$F$2:$H$27,3,FALSE)</f>
        <v>na</v>
      </c>
      <c r="F13358" t="str">
        <f>VLOOKUP(C13358,lookups!$F$2:$I$27,4,FALSE)</f>
        <v>na</v>
      </c>
      <c r="G13358">
        <v>14</v>
      </c>
      <c r="H13358" t="s">
        <v>47</v>
      </c>
      <c r="I13358" t="str">
        <f>VLOOKUP(H13358,lookups!$B$2:$C$32,2,FALSE)</f>
        <v>Y</v>
      </c>
      <c r="J13358">
        <v>2</v>
      </c>
      <c r="K13358" t="s">
        <v>10</v>
      </c>
      <c r="L13358">
        <v>1</v>
      </c>
      <c r="M13358">
        <v>0</v>
      </c>
    </row>
    <row r="13359" spans="1:13" x14ac:dyDescent="0.3">
      <c r="A13359">
        <v>2011</v>
      </c>
      <c r="B13359">
        <v>15</v>
      </c>
      <c r="C13359" t="s">
        <v>24</v>
      </c>
      <c r="D13359" t="str">
        <f>VLOOKUP(C13359,lookups!$F$2:$H$27,2,FALSE)</f>
        <v>na</v>
      </c>
      <c r="E13359" t="str">
        <f>VLOOKUP(C13359,lookups!$F$2:$H$27,3,FALSE)</f>
        <v>na</v>
      </c>
      <c r="F13359" t="str">
        <f>VLOOKUP(C13359,lookups!$F$2:$I$27,4,FALSE)</f>
        <v>na</v>
      </c>
      <c r="G13359">
        <v>14</v>
      </c>
      <c r="H13359" t="s">
        <v>47</v>
      </c>
      <c r="I13359" t="str">
        <f>VLOOKUP(H13359,lookups!$B$2:$C$32,2,FALSE)</f>
        <v>Y</v>
      </c>
      <c r="J13359">
        <v>3</v>
      </c>
      <c r="K13359" t="s">
        <v>10</v>
      </c>
      <c r="L13359">
        <v>1</v>
      </c>
      <c r="M13359">
        <v>0</v>
      </c>
    </row>
    <row r="13360" spans="1:13" x14ac:dyDescent="0.3">
      <c r="A13360">
        <v>2011</v>
      </c>
      <c r="B13360">
        <v>15</v>
      </c>
      <c r="C13360" t="s">
        <v>24</v>
      </c>
      <c r="D13360" t="str">
        <f>VLOOKUP(C13360,lookups!$F$2:$H$27,2,FALSE)</f>
        <v>na</v>
      </c>
      <c r="E13360" t="str">
        <f>VLOOKUP(C13360,lookups!$F$2:$H$27,3,FALSE)</f>
        <v>na</v>
      </c>
      <c r="F13360" t="str">
        <f>VLOOKUP(C13360,lookups!$F$2:$I$27,4,FALSE)</f>
        <v>na</v>
      </c>
      <c r="G13360">
        <v>14</v>
      </c>
      <c r="H13360" t="s">
        <v>47</v>
      </c>
      <c r="I13360" t="str">
        <f>VLOOKUP(H13360,lookups!$B$2:$C$32,2,FALSE)</f>
        <v>Y</v>
      </c>
      <c r="J13360">
        <v>4</v>
      </c>
      <c r="K13360" t="s">
        <v>10</v>
      </c>
      <c r="L13360">
        <v>1</v>
      </c>
      <c r="M13360">
        <v>0</v>
      </c>
    </row>
    <row r="13361" spans="1:13" x14ac:dyDescent="0.3">
      <c r="A13361">
        <v>2011</v>
      </c>
      <c r="B13361">
        <v>15</v>
      </c>
      <c r="C13361" t="s">
        <v>24</v>
      </c>
      <c r="D13361" t="str">
        <f>VLOOKUP(C13361,lookups!$F$2:$H$27,2,FALSE)</f>
        <v>na</v>
      </c>
      <c r="E13361" t="str">
        <f>VLOOKUP(C13361,lookups!$F$2:$H$27,3,FALSE)</f>
        <v>na</v>
      </c>
      <c r="F13361" t="str">
        <f>VLOOKUP(C13361,lookups!$F$2:$I$27,4,FALSE)</f>
        <v>na</v>
      </c>
      <c r="G13361">
        <v>14</v>
      </c>
      <c r="H13361" t="s">
        <v>47</v>
      </c>
      <c r="I13361" t="str">
        <f>VLOOKUP(H13361,lookups!$B$2:$C$32,2,FALSE)</f>
        <v>Y</v>
      </c>
      <c r="J13361">
        <v>5</v>
      </c>
      <c r="K13361" t="s">
        <v>10</v>
      </c>
      <c r="L13361">
        <v>1</v>
      </c>
      <c r="M13361">
        <v>0</v>
      </c>
    </row>
    <row r="13362" spans="1:13" x14ac:dyDescent="0.3">
      <c r="A13362">
        <v>2011</v>
      </c>
      <c r="B13362">
        <v>16</v>
      </c>
      <c r="C13362" t="s">
        <v>25</v>
      </c>
      <c r="D13362" t="str">
        <f>VLOOKUP(C13362,lookups!$F$2:$H$27,2,FALSE)</f>
        <v>na</v>
      </c>
      <c r="E13362" t="str">
        <f>VLOOKUP(C13362,lookups!$F$2:$H$27,3,FALSE)</f>
        <v>na</v>
      </c>
      <c r="F13362" t="str">
        <f>VLOOKUP(C13362,lookups!$F$2:$I$27,4,FALSE)</f>
        <v>na</v>
      </c>
      <c r="G13362">
        <v>14</v>
      </c>
      <c r="H13362" t="s">
        <v>47</v>
      </c>
      <c r="I13362" t="str">
        <f>VLOOKUP(H13362,lookups!$B$2:$C$32,2,FALSE)</f>
        <v>Y</v>
      </c>
      <c r="J13362">
        <v>2</v>
      </c>
      <c r="K13362" t="s">
        <v>10</v>
      </c>
      <c r="L13362">
        <v>1</v>
      </c>
      <c r="M13362">
        <v>0.02</v>
      </c>
    </row>
    <row r="13363" spans="1:13" x14ac:dyDescent="0.3">
      <c r="A13363">
        <v>2011</v>
      </c>
      <c r="B13363">
        <v>16</v>
      </c>
      <c r="C13363" t="s">
        <v>25</v>
      </c>
      <c r="D13363" t="str">
        <f>VLOOKUP(C13363,lookups!$F$2:$H$27,2,FALSE)</f>
        <v>na</v>
      </c>
      <c r="E13363" t="str">
        <f>VLOOKUP(C13363,lookups!$F$2:$H$27,3,FALSE)</f>
        <v>na</v>
      </c>
      <c r="F13363" t="str">
        <f>VLOOKUP(C13363,lookups!$F$2:$I$27,4,FALSE)</f>
        <v>na</v>
      </c>
      <c r="G13363">
        <v>14</v>
      </c>
      <c r="H13363" t="s">
        <v>47</v>
      </c>
      <c r="I13363" t="str">
        <f>VLOOKUP(H13363,lookups!$B$2:$C$32,2,FALSE)</f>
        <v>Y</v>
      </c>
      <c r="J13363">
        <v>3</v>
      </c>
      <c r="K13363" t="s">
        <v>10</v>
      </c>
      <c r="L13363">
        <v>1</v>
      </c>
      <c r="M13363">
        <v>0</v>
      </c>
    </row>
    <row r="13364" spans="1:13" x14ac:dyDescent="0.3">
      <c r="A13364">
        <v>2011</v>
      </c>
      <c r="B13364">
        <v>16</v>
      </c>
      <c r="C13364" t="s">
        <v>25</v>
      </c>
      <c r="D13364" t="str">
        <f>VLOOKUP(C13364,lookups!$F$2:$H$27,2,FALSE)</f>
        <v>na</v>
      </c>
      <c r="E13364" t="str">
        <f>VLOOKUP(C13364,lookups!$F$2:$H$27,3,FALSE)</f>
        <v>na</v>
      </c>
      <c r="F13364" t="str">
        <f>VLOOKUP(C13364,lookups!$F$2:$I$27,4,FALSE)</f>
        <v>na</v>
      </c>
      <c r="G13364">
        <v>14</v>
      </c>
      <c r="H13364" t="s">
        <v>47</v>
      </c>
      <c r="I13364" t="str">
        <f>VLOOKUP(H13364,lookups!$B$2:$C$32,2,FALSE)</f>
        <v>Y</v>
      </c>
      <c r="J13364">
        <v>4</v>
      </c>
      <c r="K13364" t="s">
        <v>10</v>
      </c>
      <c r="L13364">
        <v>1</v>
      </c>
      <c r="M13364">
        <v>0</v>
      </c>
    </row>
    <row r="13365" spans="1:13" x14ac:dyDescent="0.3">
      <c r="A13365">
        <v>2011</v>
      </c>
      <c r="B13365">
        <v>16</v>
      </c>
      <c r="C13365" t="s">
        <v>25</v>
      </c>
      <c r="D13365" t="str">
        <f>VLOOKUP(C13365,lookups!$F$2:$H$27,2,FALSE)</f>
        <v>na</v>
      </c>
      <c r="E13365" t="str">
        <f>VLOOKUP(C13365,lookups!$F$2:$H$27,3,FALSE)</f>
        <v>na</v>
      </c>
      <c r="F13365" t="str">
        <f>VLOOKUP(C13365,lookups!$F$2:$I$27,4,FALSE)</f>
        <v>na</v>
      </c>
      <c r="G13365">
        <v>14</v>
      </c>
      <c r="H13365" t="s">
        <v>47</v>
      </c>
      <c r="I13365" t="str">
        <f>VLOOKUP(H13365,lookups!$B$2:$C$32,2,FALSE)</f>
        <v>Y</v>
      </c>
      <c r="J13365">
        <v>5</v>
      </c>
      <c r="K13365" t="s">
        <v>10</v>
      </c>
      <c r="L13365">
        <v>1</v>
      </c>
      <c r="M13365">
        <v>0</v>
      </c>
    </row>
    <row r="13366" spans="1:13" x14ac:dyDescent="0.3">
      <c r="A13366">
        <v>2011</v>
      </c>
      <c r="B13366">
        <v>17</v>
      </c>
      <c r="C13366" t="s">
        <v>26</v>
      </c>
      <c r="D13366" t="str">
        <f>VLOOKUP(C13366,lookups!$F$2:$H$27,2,FALSE)</f>
        <v>na</v>
      </c>
      <c r="E13366" t="str">
        <f>VLOOKUP(C13366,lookups!$F$2:$H$27,3,FALSE)</f>
        <v>na</v>
      </c>
      <c r="F13366" t="str">
        <f>VLOOKUP(C13366,lookups!$F$2:$I$27,4,FALSE)</f>
        <v>na</v>
      </c>
      <c r="G13366">
        <v>14</v>
      </c>
      <c r="H13366" t="s">
        <v>47</v>
      </c>
      <c r="I13366" t="str">
        <f>VLOOKUP(H13366,lookups!$B$2:$C$32,2,FALSE)</f>
        <v>Y</v>
      </c>
      <c r="J13366">
        <v>2</v>
      </c>
      <c r="K13366" t="s">
        <v>10</v>
      </c>
      <c r="L13366">
        <v>1</v>
      </c>
      <c r="M13366">
        <v>0</v>
      </c>
    </row>
    <row r="13367" spans="1:13" x14ac:dyDescent="0.3">
      <c r="A13367">
        <v>2011</v>
      </c>
      <c r="B13367">
        <v>17</v>
      </c>
      <c r="C13367" t="s">
        <v>26</v>
      </c>
      <c r="D13367" t="str">
        <f>VLOOKUP(C13367,lookups!$F$2:$H$27,2,FALSE)</f>
        <v>na</v>
      </c>
      <c r="E13367" t="str">
        <f>VLOOKUP(C13367,lookups!$F$2:$H$27,3,FALSE)</f>
        <v>na</v>
      </c>
      <c r="F13367" t="str">
        <f>VLOOKUP(C13367,lookups!$F$2:$I$27,4,FALSE)</f>
        <v>na</v>
      </c>
      <c r="G13367">
        <v>14</v>
      </c>
      <c r="H13367" t="s">
        <v>47</v>
      </c>
      <c r="I13367" t="str">
        <f>VLOOKUP(H13367,lookups!$B$2:$C$32,2,FALSE)</f>
        <v>Y</v>
      </c>
      <c r="J13367">
        <v>3</v>
      </c>
      <c r="K13367" t="s">
        <v>10</v>
      </c>
      <c r="L13367">
        <v>1</v>
      </c>
      <c r="M13367">
        <v>0</v>
      </c>
    </row>
    <row r="13368" spans="1:13" x14ac:dyDescent="0.3">
      <c r="A13368">
        <v>2011</v>
      </c>
      <c r="B13368">
        <v>17</v>
      </c>
      <c r="C13368" t="s">
        <v>26</v>
      </c>
      <c r="D13368" t="str">
        <f>VLOOKUP(C13368,lookups!$F$2:$H$27,2,FALSE)</f>
        <v>na</v>
      </c>
      <c r="E13368" t="str">
        <f>VLOOKUP(C13368,lookups!$F$2:$H$27,3,FALSE)</f>
        <v>na</v>
      </c>
      <c r="F13368" t="str">
        <f>VLOOKUP(C13368,lookups!$F$2:$I$27,4,FALSE)</f>
        <v>na</v>
      </c>
      <c r="G13368">
        <v>14</v>
      </c>
      <c r="H13368" t="s">
        <v>47</v>
      </c>
      <c r="I13368" t="str">
        <f>VLOOKUP(H13368,lookups!$B$2:$C$32,2,FALSE)</f>
        <v>Y</v>
      </c>
      <c r="J13368">
        <v>4</v>
      </c>
      <c r="K13368" t="s">
        <v>10</v>
      </c>
      <c r="L13368">
        <v>1</v>
      </c>
      <c r="M13368">
        <v>0</v>
      </c>
    </row>
    <row r="13369" spans="1:13" x14ac:dyDescent="0.3">
      <c r="A13369">
        <v>2011</v>
      </c>
      <c r="B13369">
        <v>17</v>
      </c>
      <c r="C13369" t="s">
        <v>26</v>
      </c>
      <c r="D13369" t="str">
        <f>VLOOKUP(C13369,lookups!$F$2:$H$27,2,FALSE)</f>
        <v>na</v>
      </c>
      <c r="E13369" t="str">
        <f>VLOOKUP(C13369,lookups!$F$2:$H$27,3,FALSE)</f>
        <v>na</v>
      </c>
      <c r="F13369" t="str">
        <f>VLOOKUP(C13369,lookups!$F$2:$I$27,4,FALSE)</f>
        <v>na</v>
      </c>
      <c r="G13369">
        <v>14</v>
      </c>
      <c r="H13369" t="s">
        <v>47</v>
      </c>
      <c r="I13369" t="str">
        <f>VLOOKUP(H13369,lookups!$B$2:$C$32,2,FALSE)</f>
        <v>Y</v>
      </c>
      <c r="J13369">
        <v>5</v>
      </c>
      <c r="K13369" t="s">
        <v>10</v>
      </c>
      <c r="L13369">
        <v>1</v>
      </c>
      <c r="M13369">
        <v>0</v>
      </c>
    </row>
    <row r="13370" spans="1:13" x14ac:dyDescent="0.3">
      <c r="A13370">
        <v>2011</v>
      </c>
      <c r="B13370">
        <v>18</v>
      </c>
      <c r="C13370" t="s">
        <v>27</v>
      </c>
      <c r="D13370">
        <f>VLOOKUP(C13370,lookups!$F$2:$H$27,2,FALSE)</f>
        <v>3</v>
      </c>
      <c r="E13370" t="str">
        <f>VLOOKUP(C13370,lookups!$F$2:$H$27,3,FALSE)</f>
        <v>SEAK Sport</v>
      </c>
      <c r="F13370">
        <f>VLOOKUP(C13370,lookups!$F$2:$I$27,4,FALSE)</f>
        <v>2</v>
      </c>
      <c r="G13370">
        <v>14</v>
      </c>
      <c r="H13370" t="s">
        <v>47</v>
      </c>
      <c r="I13370" t="str">
        <f>VLOOKUP(H13370,lookups!$B$2:$C$32,2,FALSE)</f>
        <v>Y</v>
      </c>
      <c r="J13370">
        <v>2</v>
      </c>
      <c r="K13370" t="s">
        <v>10</v>
      </c>
      <c r="L13370">
        <v>1</v>
      </c>
      <c r="M13370">
        <v>0</v>
      </c>
    </row>
    <row r="13371" spans="1:13" x14ac:dyDescent="0.3">
      <c r="A13371">
        <v>2011</v>
      </c>
      <c r="B13371">
        <v>18</v>
      </c>
      <c r="C13371" t="s">
        <v>27</v>
      </c>
      <c r="D13371">
        <f>VLOOKUP(C13371,lookups!$F$2:$H$27,2,FALSE)</f>
        <v>3</v>
      </c>
      <c r="E13371" t="str">
        <f>VLOOKUP(C13371,lookups!$F$2:$H$27,3,FALSE)</f>
        <v>SEAK Sport</v>
      </c>
      <c r="F13371">
        <f>VLOOKUP(C13371,lookups!$F$2:$I$27,4,FALSE)</f>
        <v>2</v>
      </c>
      <c r="G13371">
        <v>14</v>
      </c>
      <c r="H13371" t="s">
        <v>47</v>
      </c>
      <c r="I13371" t="str">
        <f>VLOOKUP(H13371,lookups!$B$2:$C$32,2,FALSE)</f>
        <v>Y</v>
      </c>
      <c r="J13371">
        <v>3</v>
      </c>
      <c r="K13371" t="s">
        <v>10</v>
      </c>
      <c r="L13371">
        <v>1</v>
      </c>
      <c r="M13371">
        <v>0</v>
      </c>
    </row>
    <row r="13372" spans="1:13" x14ac:dyDescent="0.3">
      <c r="A13372">
        <v>2011</v>
      </c>
      <c r="B13372">
        <v>18</v>
      </c>
      <c r="C13372" t="s">
        <v>27</v>
      </c>
      <c r="D13372">
        <f>VLOOKUP(C13372,lookups!$F$2:$H$27,2,FALSE)</f>
        <v>3</v>
      </c>
      <c r="E13372" t="str">
        <f>VLOOKUP(C13372,lookups!$F$2:$H$27,3,FALSE)</f>
        <v>SEAK Sport</v>
      </c>
      <c r="F13372">
        <f>VLOOKUP(C13372,lookups!$F$2:$I$27,4,FALSE)</f>
        <v>2</v>
      </c>
      <c r="G13372">
        <v>14</v>
      </c>
      <c r="H13372" t="s">
        <v>47</v>
      </c>
      <c r="I13372" t="str">
        <f>VLOOKUP(H13372,lookups!$B$2:$C$32,2,FALSE)</f>
        <v>Y</v>
      </c>
      <c r="J13372">
        <v>4</v>
      </c>
      <c r="K13372" t="s">
        <v>10</v>
      </c>
      <c r="L13372">
        <v>1</v>
      </c>
      <c r="M13372">
        <v>0</v>
      </c>
    </row>
    <row r="13373" spans="1:13" x14ac:dyDescent="0.3">
      <c r="A13373">
        <v>2011</v>
      </c>
      <c r="B13373">
        <v>18</v>
      </c>
      <c r="C13373" t="s">
        <v>27</v>
      </c>
      <c r="D13373">
        <f>VLOOKUP(C13373,lookups!$F$2:$H$27,2,FALSE)</f>
        <v>3</v>
      </c>
      <c r="E13373" t="str">
        <f>VLOOKUP(C13373,lookups!$F$2:$H$27,3,FALSE)</f>
        <v>SEAK Sport</v>
      </c>
      <c r="F13373">
        <f>VLOOKUP(C13373,lookups!$F$2:$I$27,4,FALSE)</f>
        <v>2</v>
      </c>
      <c r="G13373">
        <v>14</v>
      </c>
      <c r="H13373" t="s">
        <v>47</v>
      </c>
      <c r="I13373" t="str">
        <f>VLOOKUP(H13373,lookups!$B$2:$C$32,2,FALSE)</f>
        <v>Y</v>
      </c>
      <c r="J13373">
        <v>5</v>
      </c>
      <c r="K13373" t="s">
        <v>10</v>
      </c>
      <c r="L13373">
        <v>1</v>
      </c>
      <c r="M13373">
        <v>0</v>
      </c>
    </row>
    <row r="13374" spans="1:13" x14ac:dyDescent="0.3">
      <c r="A13374">
        <v>2011</v>
      </c>
      <c r="B13374">
        <v>19</v>
      </c>
      <c r="C13374" t="s">
        <v>28</v>
      </c>
      <c r="D13374" t="str">
        <f>VLOOKUP(C13374,lookups!$F$2:$H$27,2,FALSE)</f>
        <v>na</v>
      </c>
      <c r="E13374" t="str">
        <f>VLOOKUP(C13374,lookups!$F$2:$H$27,3,FALSE)</f>
        <v>na</v>
      </c>
      <c r="F13374" t="str">
        <f>VLOOKUP(C13374,lookups!$F$2:$I$27,4,FALSE)</f>
        <v>na</v>
      </c>
      <c r="G13374">
        <v>14</v>
      </c>
      <c r="H13374" t="s">
        <v>47</v>
      </c>
      <c r="I13374" t="str">
        <f>VLOOKUP(H13374,lookups!$B$2:$C$32,2,FALSE)</f>
        <v>Y</v>
      </c>
      <c r="J13374">
        <v>2</v>
      </c>
      <c r="K13374" t="s">
        <v>10</v>
      </c>
      <c r="L13374">
        <v>1</v>
      </c>
      <c r="M13374">
        <v>0</v>
      </c>
    </row>
    <row r="13375" spans="1:13" x14ac:dyDescent="0.3">
      <c r="A13375">
        <v>2011</v>
      </c>
      <c r="B13375">
        <v>19</v>
      </c>
      <c r="C13375" t="s">
        <v>28</v>
      </c>
      <c r="D13375" t="str">
        <f>VLOOKUP(C13375,lookups!$F$2:$H$27,2,FALSE)</f>
        <v>na</v>
      </c>
      <c r="E13375" t="str">
        <f>VLOOKUP(C13375,lookups!$F$2:$H$27,3,FALSE)</f>
        <v>na</v>
      </c>
      <c r="F13375" t="str">
        <f>VLOOKUP(C13375,lookups!$F$2:$I$27,4,FALSE)</f>
        <v>na</v>
      </c>
      <c r="G13375">
        <v>14</v>
      </c>
      <c r="H13375" t="s">
        <v>47</v>
      </c>
      <c r="I13375" t="str">
        <f>VLOOKUP(H13375,lookups!$B$2:$C$32,2,FALSE)</f>
        <v>Y</v>
      </c>
      <c r="J13375">
        <v>3</v>
      </c>
      <c r="K13375" t="s">
        <v>10</v>
      </c>
      <c r="L13375">
        <v>1</v>
      </c>
      <c r="M13375">
        <v>0</v>
      </c>
    </row>
    <row r="13376" spans="1:13" x14ac:dyDescent="0.3">
      <c r="A13376">
        <v>2011</v>
      </c>
      <c r="B13376">
        <v>19</v>
      </c>
      <c r="C13376" t="s">
        <v>28</v>
      </c>
      <c r="D13376" t="str">
        <f>VLOOKUP(C13376,lookups!$F$2:$H$27,2,FALSE)</f>
        <v>na</v>
      </c>
      <c r="E13376" t="str">
        <f>VLOOKUP(C13376,lookups!$F$2:$H$27,3,FALSE)</f>
        <v>na</v>
      </c>
      <c r="F13376" t="str">
        <f>VLOOKUP(C13376,lookups!$F$2:$I$27,4,FALSE)</f>
        <v>na</v>
      </c>
      <c r="G13376">
        <v>14</v>
      </c>
      <c r="H13376" t="s">
        <v>47</v>
      </c>
      <c r="I13376" t="str">
        <f>VLOOKUP(H13376,lookups!$B$2:$C$32,2,FALSE)</f>
        <v>Y</v>
      </c>
      <c r="J13376">
        <v>4</v>
      </c>
      <c r="K13376" t="s">
        <v>10</v>
      </c>
      <c r="L13376">
        <v>1</v>
      </c>
      <c r="M13376">
        <v>0</v>
      </c>
    </row>
    <row r="13377" spans="1:13" x14ac:dyDescent="0.3">
      <c r="A13377">
        <v>2011</v>
      </c>
      <c r="B13377">
        <v>19</v>
      </c>
      <c r="C13377" t="s">
        <v>28</v>
      </c>
      <c r="D13377" t="str">
        <f>VLOOKUP(C13377,lookups!$F$2:$H$27,2,FALSE)</f>
        <v>na</v>
      </c>
      <c r="E13377" t="str">
        <f>VLOOKUP(C13377,lookups!$F$2:$H$27,3,FALSE)</f>
        <v>na</v>
      </c>
      <c r="F13377" t="str">
        <f>VLOOKUP(C13377,lookups!$F$2:$I$27,4,FALSE)</f>
        <v>na</v>
      </c>
      <c r="G13377">
        <v>14</v>
      </c>
      <c r="H13377" t="s">
        <v>47</v>
      </c>
      <c r="I13377" t="str">
        <f>VLOOKUP(H13377,lookups!$B$2:$C$32,2,FALSE)</f>
        <v>Y</v>
      </c>
      <c r="J13377">
        <v>5</v>
      </c>
      <c r="K13377" t="s">
        <v>10</v>
      </c>
      <c r="L13377">
        <v>1</v>
      </c>
      <c r="M13377">
        <v>0</v>
      </c>
    </row>
    <row r="13378" spans="1:13" x14ac:dyDescent="0.3">
      <c r="A13378">
        <v>2011</v>
      </c>
      <c r="B13378">
        <v>20</v>
      </c>
      <c r="C13378" t="s">
        <v>29</v>
      </c>
      <c r="D13378" t="str">
        <f>VLOOKUP(C13378,lookups!$F$2:$H$27,2,FALSE)</f>
        <v>na</v>
      </c>
      <c r="E13378" t="str">
        <f>VLOOKUP(C13378,lookups!$F$2:$H$27,3,FALSE)</f>
        <v>na</v>
      </c>
      <c r="F13378" t="str">
        <f>VLOOKUP(C13378,lookups!$F$2:$I$27,4,FALSE)</f>
        <v>na</v>
      </c>
      <c r="G13378">
        <v>14</v>
      </c>
      <c r="H13378" t="s">
        <v>47</v>
      </c>
      <c r="I13378" t="str">
        <f>VLOOKUP(H13378,lookups!$B$2:$C$32,2,FALSE)</f>
        <v>Y</v>
      </c>
      <c r="J13378">
        <v>2</v>
      </c>
      <c r="K13378" t="s">
        <v>10</v>
      </c>
      <c r="L13378">
        <v>1</v>
      </c>
      <c r="M13378">
        <v>0</v>
      </c>
    </row>
    <row r="13379" spans="1:13" x14ac:dyDescent="0.3">
      <c r="A13379">
        <v>2011</v>
      </c>
      <c r="B13379">
        <v>20</v>
      </c>
      <c r="C13379" t="s">
        <v>29</v>
      </c>
      <c r="D13379" t="str">
        <f>VLOOKUP(C13379,lookups!$F$2:$H$27,2,FALSE)</f>
        <v>na</v>
      </c>
      <c r="E13379" t="str">
        <f>VLOOKUP(C13379,lookups!$F$2:$H$27,3,FALSE)</f>
        <v>na</v>
      </c>
      <c r="F13379" t="str">
        <f>VLOOKUP(C13379,lookups!$F$2:$I$27,4,FALSE)</f>
        <v>na</v>
      </c>
      <c r="G13379">
        <v>14</v>
      </c>
      <c r="H13379" t="s">
        <v>47</v>
      </c>
      <c r="I13379" t="str">
        <f>VLOOKUP(H13379,lookups!$B$2:$C$32,2,FALSE)</f>
        <v>Y</v>
      </c>
      <c r="J13379">
        <v>3</v>
      </c>
      <c r="K13379" t="s">
        <v>10</v>
      </c>
      <c r="L13379">
        <v>1</v>
      </c>
      <c r="M13379">
        <v>17.79</v>
      </c>
    </row>
    <row r="13380" spans="1:13" x14ac:dyDescent="0.3">
      <c r="A13380">
        <v>2011</v>
      </c>
      <c r="B13380">
        <v>20</v>
      </c>
      <c r="C13380" t="s">
        <v>29</v>
      </c>
      <c r="D13380" t="str">
        <f>VLOOKUP(C13380,lookups!$F$2:$H$27,2,FALSE)</f>
        <v>na</v>
      </c>
      <c r="E13380" t="str">
        <f>VLOOKUP(C13380,lookups!$F$2:$H$27,3,FALSE)</f>
        <v>na</v>
      </c>
      <c r="F13380" t="str">
        <f>VLOOKUP(C13380,lookups!$F$2:$I$27,4,FALSE)</f>
        <v>na</v>
      </c>
      <c r="G13380">
        <v>14</v>
      </c>
      <c r="H13380" t="s">
        <v>47</v>
      </c>
      <c r="I13380" t="str">
        <f>VLOOKUP(H13380,lookups!$B$2:$C$32,2,FALSE)</f>
        <v>Y</v>
      </c>
      <c r="J13380">
        <v>4</v>
      </c>
      <c r="K13380" t="s">
        <v>10</v>
      </c>
      <c r="L13380">
        <v>1</v>
      </c>
      <c r="M13380">
        <v>0</v>
      </c>
    </row>
    <row r="13381" spans="1:13" x14ac:dyDescent="0.3">
      <c r="A13381">
        <v>2011</v>
      </c>
      <c r="B13381">
        <v>20</v>
      </c>
      <c r="C13381" t="s">
        <v>29</v>
      </c>
      <c r="D13381" t="str">
        <f>VLOOKUP(C13381,lookups!$F$2:$H$27,2,FALSE)</f>
        <v>na</v>
      </c>
      <c r="E13381" t="str">
        <f>VLOOKUP(C13381,lookups!$F$2:$H$27,3,FALSE)</f>
        <v>na</v>
      </c>
      <c r="F13381" t="str">
        <f>VLOOKUP(C13381,lookups!$F$2:$I$27,4,FALSE)</f>
        <v>na</v>
      </c>
      <c r="G13381">
        <v>14</v>
      </c>
      <c r="H13381" t="s">
        <v>47</v>
      </c>
      <c r="I13381" t="str">
        <f>VLOOKUP(H13381,lookups!$B$2:$C$32,2,FALSE)</f>
        <v>Y</v>
      </c>
      <c r="J13381">
        <v>5</v>
      </c>
      <c r="K13381" t="s">
        <v>10</v>
      </c>
      <c r="L13381">
        <v>1</v>
      </c>
      <c r="M13381">
        <v>0</v>
      </c>
    </row>
    <row r="13382" spans="1:13" x14ac:dyDescent="0.3">
      <c r="A13382">
        <v>2011</v>
      </c>
      <c r="B13382">
        <v>21</v>
      </c>
      <c r="C13382" t="s">
        <v>30</v>
      </c>
      <c r="D13382" t="str">
        <f>VLOOKUP(C13382,lookups!$F$2:$H$27,2,FALSE)</f>
        <v>na</v>
      </c>
      <c r="E13382" t="str">
        <f>VLOOKUP(C13382,lookups!$F$2:$H$27,3,FALSE)</f>
        <v>na</v>
      </c>
      <c r="F13382" t="str">
        <f>VLOOKUP(C13382,lookups!$F$2:$I$27,4,FALSE)</f>
        <v>na</v>
      </c>
      <c r="G13382">
        <v>14</v>
      </c>
      <c r="H13382" t="s">
        <v>47</v>
      </c>
      <c r="I13382" t="str">
        <f>VLOOKUP(H13382,lookups!$B$2:$C$32,2,FALSE)</f>
        <v>Y</v>
      </c>
      <c r="J13382">
        <v>2</v>
      </c>
      <c r="K13382" t="s">
        <v>10</v>
      </c>
      <c r="L13382">
        <v>1</v>
      </c>
      <c r="M13382">
        <v>0</v>
      </c>
    </row>
    <row r="13383" spans="1:13" x14ac:dyDescent="0.3">
      <c r="A13383">
        <v>2011</v>
      </c>
      <c r="B13383">
        <v>21</v>
      </c>
      <c r="C13383" t="s">
        <v>30</v>
      </c>
      <c r="D13383" t="str">
        <f>VLOOKUP(C13383,lookups!$F$2:$H$27,2,FALSE)</f>
        <v>na</v>
      </c>
      <c r="E13383" t="str">
        <f>VLOOKUP(C13383,lookups!$F$2:$H$27,3,FALSE)</f>
        <v>na</v>
      </c>
      <c r="F13383" t="str">
        <f>VLOOKUP(C13383,lookups!$F$2:$I$27,4,FALSE)</f>
        <v>na</v>
      </c>
      <c r="G13383">
        <v>14</v>
      </c>
      <c r="H13383" t="s">
        <v>47</v>
      </c>
      <c r="I13383" t="str">
        <f>VLOOKUP(H13383,lookups!$B$2:$C$32,2,FALSE)</f>
        <v>Y</v>
      </c>
      <c r="J13383">
        <v>3</v>
      </c>
      <c r="K13383" t="s">
        <v>10</v>
      </c>
      <c r="L13383">
        <v>1</v>
      </c>
      <c r="M13383">
        <v>0</v>
      </c>
    </row>
    <row r="13384" spans="1:13" x14ac:dyDescent="0.3">
      <c r="A13384">
        <v>2011</v>
      </c>
      <c r="B13384">
        <v>21</v>
      </c>
      <c r="C13384" t="s">
        <v>30</v>
      </c>
      <c r="D13384" t="str">
        <f>VLOOKUP(C13384,lookups!$F$2:$H$27,2,FALSE)</f>
        <v>na</v>
      </c>
      <c r="E13384" t="str">
        <f>VLOOKUP(C13384,lookups!$F$2:$H$27,3,FALSE)</f>
        <v>na</v>
      </c>
      <c r="F13384" t="str">
        <f>VLOOKUP(C13384,lookups!$F$2:$I$27,4,FALSE)</f>
        <v>na</v>
      </c>
      <c r="G13384">
        <v>14</v>
      </c>
      <c r="H13384" t="s">
        <v>47</v>
      </c>
      <c r="I13384" t="str">
        <f>VLOOKUP(H13384,lookups!$B$2:$C$32,2,FALSE)</f>
        <v>Y</v>
      </c>
      <c r="J13384">
        <v>4</v>
      </c>
      <c r="K13384" t="s">
        <v>10</v>
      </c>
      <c r="L13384">
        <v>1</v>
      </c>
      <c r="M13384">
        <v>0</v>
      </c>
    </row>
    <row r="13385" spans="1:13" x14ac:dyDescent="0.3">
      <c r="A13385">
        <v>2011</v>
      </c>
      <c r="B13385">
        <v>21</v>
      </c>
      <c r="C13385" t="s">
        <v>30</v>
      </c>
      <c r="D13385" t="str">
        <f>VLOOKUP(C13385,lookups!$F$2:$H$27,2,FALSE)</f>
        <v>na</v>
      </c>
      <c r="E13385" t="str">
        <f>VLOOKUP(C13385,lookups!$F$2:$H$27,3,FALSE)</f>
        <v>na</v>
      </c>
      <c r="F13385" t="str">
        <f>VLOOKUP(C13385,lookups!$F$2:$I$27,4,FALSE)</f>
        <v>na</v>
      </c>
      <c r="G13385">
        <v>14</v>
      </c>
      <c r="H13385" t="s">
        <v>47</v>
      </c>
      <c r="I13385" t="str">
        <f>VLOOKUP(H13385,lookups!$B$2:$C$32,2,FALSE)</f>
        <v>Y</v>
      </c>
      <c r="J13385">
        <v>5</v>
      </c>
      <c r="K13385" t="s">
        <v>10</v>
      </c>
      <c r="L13385">
        <v>1</v>
      </c>
      <c r="M13385">
        <v>0</v>
      </c>
    </row>
    <row r="13386" spans="1:13" x14ac:dyDescent="0.3">
      <c r="A13386">
        <v>2011</v>
      </c>
      <c r="B13386">
        <v>22</v>
      </c>
      <c r="C13386" t="s">
        <v>31</v>
      </c>
      <c r="D13386" t="str">
        <f>VLOOKUP(C13386,lookups!$F$2:$H$27,2,FALSE)</f>
        <v>na</v>
      </c>
      <c r="E13386" t="str">
        <f>VLOOKUP(C13386,lookups!$F$2:$H$27,3,FALSE)</f>
        <v>na</v>
      </c>
      <c r="F13386" t="str">
        <f>VLOOKUP(C13386,lookups!$F$2:$I$27,4,FALSE)</f>
        <v>na</v>
      </c>
      <c r="G13386">
        <v>14</v>
      </c>
      <c r="H13386" t="s">
        <v>47</v>
      </c>
      <c r="I13386" t="str">
        <f>VLOOKUP(H13386,lookups!$B$2:$C$32,2,FALSE)</f>
        <v>Y</v>
      </c>
      <c r="J13386">
        <v>2</v>
      </c>
      <c r="K13386" t="s">
        <v>10</v>
      </c>
      <c r="L13386">
        <v>1</v>
      </c>
      <c r="M13386">
        <v>0</v>
      </c>
    </row>
    <row r="13387" spans="1:13" x14ac:dyDescent="0.3">
      <c r="A13387">
        <v>2011</v>
      </c>
      <c r="B13387">
        <v>22</v>
      </c>
      <c r="C13387" t="s">
        <v>31</v>
      </c>
      <c r="D13387" t="str">
        <f>VLOOKUP(C13387,lookups!$F$2:$H$27,2,FALSE)</f>
        <v>na</v>
      </c>
      <c r="E13387" t="str">
        <f>VLOOKUP(C13387,lookups!$F$2:$H$27,3,FALSE)</f>
        <v>na</v>
      </c>
      <c r="F13387" t="str">
        <f>VLOOKUP(C13387,lookups!$F$2:$I$27,4,FALSE)</f>
        <v>na</v>
      </c>
      <c r="G13387">
        <v>14</v>
      </c>
      <c r="H13387" t="s">
        <v>47</v>
      </c>
      <c r="I13387" t="str">
        <f>VLOOKUP(H13387,lookups!$B$2:$C$32,2,FALSE)</f>
        <v>Y</v>
      </c>
      <c r="J13387">
        <v>3</v>
      </c>
      <c r="K13387" t="s">
        <v>10</v>
      </c>
      <c r="L13387">
        <v>1</v>
      </c>
      <c r="M13387">
        <v>19.48</v>
      </c>
    </row>
    <row r="13388" spans="1:13" x14ac:dyDescent="0.3">
      <c r="A13388">
        <v>2011</v>
      </c>
      <c r="B13388">
        <v>22</v>
      </c>
      <c r="C13388" t="s">
        <v>31</v>
      </c>
      <c r="D13388" t="str">
        <f>VLOOKUP(C13388,lookups!$F$2:$H$27,2,FALSE)</f>
        <v>na</v>
      </c>
      <c r="E13388" t="str">
        <f>VLOOKUP(C13388,lookups!$F$2:$H$27,3,FALSE)</f>
        <v>na</v>
      </c>
      <c r="F13388" t="str">
        <f>VLOOKUP(C13388,lookups!$F$2:$I$27,4,FALSE)</f>
        <v>na</v>
      </c>
      <c r="G13388">
        <v>14</v>
      </c>
      <c r="H13388" t="s">
        <v>47</v>
      </c>
      <c r="I13388" t="str">
        <f>VLOOKUP(H13388,lookups!$B$2:$C$32,2,FALSE)</f>
        <v>Y</v>
      </c>
      <c r="J13388">
        <v>4</v>
      </c>
      <c r="K13388" t="s">
        <v>10</v>
      </c>
      <c r="L13388">
        <v>1</v>
      </c>
      <c r="M13388">
        <v>11.81</v>
      </c>
    </row>
    <row r="13389" spans="1:13" x14ac:dyDescent="0.3">
      <c r="A13389">
        <v>2011</v>
      </c>
      <c r="B13389">
        <v>22</v>
      </c>
      <c r="C13389" t="s">
        <v>31</v>
      </c>
      <c r="D13389" t="str">
        <f>VLOOKUP(C13389,lookups!$F$2:$H$27,2,FALSE)</f>
        <v>na</v>
      </c>
      <c r="E13389" t="str">
        <f>VLOOKUP(C13389,lookups!$F$2:$H$27,3,FALSE)</f>
        <v>na</v>
      </c>
      <c r="F13389" t="str">
        <f>VLOOKUP(C13389,lookups!$F$2:$I$27,4,FALSE)</f>
        <v>na</v>
      </c>
      <c r="G13389">
        <v>14</v>
      </c>
      <c r="H13389" t="s">
        <v>47</v>
      </c>
      <c r="I13389" t="str">
        <f>VLOOKUP(H13389,lookups!$B$2:$C$32,2,FALSE)</f>
        <v>Y</v>
      </c>
      <c r="J13389">
        <v>5</v>
      </c>
      <c r="K13389" t="s">
        <v>10</v>
      </c>
      <c r="L13389">
        <v>1</v>
      </c>
      <c r="M13389">
        <v>0</v>
      </c>
    </row>
    <row r="13390" spans="1:13" x14ac:dyDescent="0.3">
      <c r="A13390">
        <v>2011</v>
      </c>
      <c r="B13390">
        <v>23</v>
      </c>
      <c r="C13390" t="s">
        <v>32</v>
      </c>
      <c r="D13390" t="str">
        <f>VLOOKUP(C13390,lookups!$F$2:$H$27,2,FALSE)</f>
        <v>na</v>
      </c>
      <c r="E13390" t="str">
        <f>VLOOKUP(C13390,lookups!$F$2:$H$27,3,FALSE)</f>
        <v>na</v>
      </c>
      <c r="F13390" t="str">
        <f>VLOOKUP(C13390,lookups!$F$2:$I$27,4,FALSE)</f>
        <v>na</v>
      </c>
      <c r="G13390">
        <v>14</v>
      </c>
      <c r="H13390" t="s">
        <v>47</v>
      </c>
      <c r="I13390" t="str">
        <f>VLOOKUP(H13390,lookups!$B$2:$C$32,2,FALSE)</f>
        <v>Y</v>
      </c>
      <c r="J13390">
        <v>2</v>
      </c>
      <c r="K13390" t="s">
        <v>10</v>
      </c>
      <c r="L13390">
        <v>1</v>
      </c>
      <c r="M13390">
        <v>0</v>
      </c>
    </row>
    <row r="13391" spans="1:13" x14ac:dyDescent="0.3">
      <c r="A13391">
        <v>2011</v>
      </c>
      <c r="B13391">
        <v>23</v>
      </c>
      <c r="C13391" t="s">
        <v>32</v>
      </c>
      <c r="D13391" t="str">
        <f>VLOOKUP(C13391,lookups!$F$2:$H$27,2,FALSE)</f>
        <v>na</v>
      </c>
      <c r="E13391" t="str">
        <f>VLOOKUP(C13391,lookups!$F$2:$H$27,3,FALSE)</f>
        <v>na</v>
      </c>
      <c r="F13391" t="str">
        <f>VLOOKUP(C13391,lookups!$F$2:$I$27,4,FALSE)</f>
        <v>na</v>
      </c>
      <c r="G13391">
        <v>14</v>
      </c>
      <c r="H13391" t="s">
        <v>47</v>
      </c>
      <c r="I13391" t="str">
        <f>VLOOKUP(H13391,lookups!$B$2:$C$32,2,FALSE)</f>
        <v>Y</v>
      </c>
      <c r="J13391">
        <v>3</v>
      </c>
      <c r="K13391" t="s">
        <v>10</v>
      </c>
      <c r="L13391">
        <v>1</v>
      </c>
      <c r="M13391">
        <v>2.13</v>
      </c>
    </row>
    <row r="13392" spans="1:13" x14ac:dyDescent="0.3">
      <c r="A13392">
        <v>2011</v>
      </c>
      <c r="B13392">
        <v>23</v>
      </c>
      <c r="C13392" t="s">
        <v>32</v>
      </c>
      <c r="D13392" t="str">
        <f>VLOOKUP(C13392,lookups!$F$2:$H$27,2,FALSE)</f>
        <v>na</v>
      </c>
      <c r="E13392" t="str">
        <f>VLOOKUP(C13392,lookups!$F$2:$H$27,3,FALSE)</f>
        <v>na</v>
      </c>
      <c r="F13392" t="str">
        <f>VLOOKUP(C13392,lookups!$F$2:$I$27,4,FALSE)</f>
        <v>na</v>
      </c>
      <c r="G13392">
        <v>14</v>
      </c>
      <c r="H13392" t="s">
        <v>47</v>
      </c>
      <c r="I13392" t="str">
        <f>VLOOKUP(H13392,lookups!$B$2:$C$32,2,FALSE)</f>
        <v>Y</v>
      </c>
      <c r="J13392">
        <v>4</v>
      </c>
      <c r="K13392" t="s">
        <v>10</v>
      </c>
      <c r="L13392">
        <v>1</v>
      </c>
      <c r="M13392">
        <v>0</v>
      </c>
    </row>
    <row r="13393" spans="1:13" x14ac:dyDescent="0.3">
      <c r="A13393">
        <v>2011</v>
      </c>
      <c r="B13393">
        <v>23</v>
      </c>
      <c r="C13393" t="s">
        <v>32</v>
      </c>
      <c r="D13393" t="str">
        <f>VLOOKUP(C13393,lookups!$F$2:$H$27,2,FALSE)</f>
        <v>na</v>
      </c>
      <c r="E13393" t="str">
        <f>VLOOKUP(C13393,lookups!$F$2:$H$27,3,FALSE)</f>
        <v>na</v>
      </c>
      <c r="F13393" t="str">
        <f>VLOOKUP(C13393,lookups!$F$2:$I$27,4,FALSE)</f>
        <v>na</v>
      </c>
      <c r="G13393">
        <v>14</v>
      </c>
      <c r="H13393" t="s">
        <v>47</v>
      </c>
      <c r="I13393" t="str">
        <f>VLOOKUP(H13393,lookups!$B$2:$C$32,2,FALSE)</f>
        <v>Y</v>
      </c>
      <c r="J13393">
        <v>5</v>
      </c>
      <c r="K13393" t="s">
        <v>10</v>
      </c>
      <c r="L13393">
        <v>1</v>
      </c>
      <c r="M13393">
        <v>0</v>
      </c>
    </row>
    <row r="13394" spans="1:13" x14ac:dyDescent="0.3">
      <c r="A13394">
        <v>2011</v>
      </c>
      <c r="B13394">
        <v>24</v>
      </c>
      <c r="C13394" t="s">
        <v>33</v>
      </c>
      <c r="D13394" t="str">
        <f>VLOOKUP(C13394,lookups!$F$2:$H$27,2,FALSE)</f>
        <v>13-15</v>
      </c>
      <c r="E13394" t="str">
        <f>VLOOKUP(C13394,lookups!$F$2:$H$27,3,FALSE)</f>
        <v>NGS/SGS/JDF Sport</v>
      </c>
      <c r="F13394">
        <f>VLOOKUP(C13394,lookups!$F$2:$I$27,4,FALSE)</f>
        <v>7</v>
      </c>
      <c r="G13394">
        <v>14</v>
      </c>
      <c r="H13394" t="s">
        <v>47</v>
      </c>
      <c r="I13394" t="str">
        <f>VLOOKUP(H13394,lookups!$B$2:$C$32,2,FALSE)</f>
        <v>Y</v>
      </c>
      <c r="J13394">
        <v>2</v>
      </c>
      <c r="K13394" t="s">
        <v>10</v>
      </c>
      <c r="L13394">
        <v>1</v>
      </c>
      <c r="M13394">
        <v>79.239999999999995</v>
      </c>
    </row>
    <row r="13395" spans="1:13" x14ac:dyDescent="0.3">
      <c r="A13395">
        <v>2011</v>
      </c>
      <c r="B13395">
        <v>24</v>
      </c>
      <c r="C13395" t="s">
        <v>33</v>
      </c>
      <c r="D13395" t="str">
        <f>VLOOKUP(C13395,lookups!$F$2:$H$27,2,FALSE)</f>
        <v>13-15</v>
      </c>
      <c r="E13395" t="str">
        <f>VLOOKUP(C13395,lookups!$F$2:$H$27,3,FALSE)</f>
        <v>NGS/SGS/JDF Sport</v>
      </c>
      <c r="F13395">
        <f>VLOOKUP(C13395,lookups!$F$2:$I$27,4,FALSE)</f>
        <v>7</v>
      </c>
      <c r="G13395">
        <v>14</v>
      </c>
      <c r="H13395" t="s">
        <v>47</v>
      </c>
      <c r="I13395" t="str">
        <f>VLOOKUP(H13395,lookups!$B$2:$C$32,2,FALSE)</f>
        <v>Y</v>
      </c>
      <c r="J13395">
        <v>3</v>
      </c>
      <c r="K13395" t="s">
        <v>10</v>
      </c>
      <c r="L13395">
        <v>1</v>
      </c>
      <c r="M13395">
        <v>55.5</v>
      </c>
    </row>
    <row r="13396" spans="1:13" x14ac:dyDescent="0.3">
      <c r="A13396">
        <v>2011</v>
      </c>
      <c r="B13396">
        <v>24</v>
      </c>
      <c r="C13396" t="s">
        <v>33</v>
      </c>
      <c r="D13396" t="str">
        <f>VLOOKUP(C13396,lookups!$F$2:$H$27,2,FALSE)</f>
        <v>13-15</v>
      </c>
      <c r="E13396" t="str">
        <f>VLOOKUP(C13396,lookups!$F$2:$H$27,3,FALSE)</f>
        <v>NGS/SGS/JDF Sport</v>
      </c>
      <c r="F13396">
        <f>VLOOKUP(C13396,lookups!$F$2:$I$27,4,FALSE)</f>
        <v>7</v>
      </c>
      <c r="G13396">
        <v>14</v>
      </c>
      <c r="H13396" t="s">
        <v>47</v>
      </c>
      <c r="I13396" t="str">
        <f>VLOOKUP(H13396,lookups!$B$2:$C$32,2,FALSE)</f>
        <v>Y</v>
      </c>
      <c r="J13396">
        <v>4</v>
      </c>
      <c r="K13396" t="s">
        <v>10</v>
      </c>
      <c r="L13396">
        <v>1</v>
      </c>
      <c r="M13396">
        <v>103.06</v>
      </c>
    </row>
    <row r="13397" spans="1:13" x14ac:dyDescent="0.3">
      <c r="A13397">
        <v>2011</v>
      </c>
      <c r="B13397">
        <v>24</v>
      </c>
      <c r="C13397" t="s">
        <v>33</v>
      </c>
      <c r="D13397" t="str">
        <f>VLOOKUP(C13397,lookups!$F$2:$H$27,2,FALSE)</f>
        <v>13-15</v>
      </c>
      <c r="E13397" t="str">
        <f>VLOOKUP(C13397,lookups!$F$2:$H$27,3,FALSE)</f>
        <v>NGS/SGS/JDF Sport</v>
      </c>
      <c r="F13397">
        <f>VLOOKUP(C13397,lookups!$F$2:$I$27,4,FALSE)</f>
        <v>7</v>
      </c>
      <c r="G13397">
        <v>14</v>
      </c>
      <c r="H13397" t="s">
        <v>47</v>
      </c>
      <c r="I13397" t="str">
        <f>VLOOKUP(H13397,lookups!$B$2:$C$32,2,FALSE)</f>
        <v>Y</v>
      </c>
      <c r="J13397">
        <v>5</v>
      </c>
      <c r="K13397" t="s">
        <v>10</v>
      </c>
      <c r="L13397">
        <v>1</v>
      </c>
      <c r="M13397">
        <v>58.23</v>
      </c>
    </row>
    <row r="13398" spans="1:13" x14ac:dyDescent="0.3">
      <c r="A13398">
        <v>2011</v>
      </c>
      <c r="B13398">
        <v>25</v>
      </c>
      <c r="C13398" t="s">
        <v>34</v>
      </c>
      <c r="D13398" t="str">
        <f>VLOOKUP(C13398,lookups!$F$2:$H$27,2,FALSE)</f>
        <v>na</v>
      </c>
      <c r="E13398" t="str">
        <f>VLOOKUP(C13398,lookups!$F$2:$H$27,3,FALSE)</f>
        <v>na</v>
      </c>
      <c r="F13398" t="str">
        <f>VLOOKUP(C13398,lookups!$F$2:$I$27,4,FALSE)</f>
        <v>na</v>
      </c>
      <c r="G13398">
        <v>14</v>
      </c>
      <c r="H13398" t="s">
        <v>47</v>
      </c>
      <c r="I13398" t="str">
        <f>VLOOKUP(H13398,lookups!$B$2:$C$32,2,FALSE)</f>
        <v>Y</v>
      </c>
      <c r="J13398">
        <v>2</v>
      </c>
      <c r="K13398" t="s">
        <v>10</v>
      </c>
      <c r="L13398">
        <v>1</v>
      </c>
      <c r="M13398">
        <v>0</v>
      </c>
    </row>
    <row r="13399" spans="1:13" x14ac:dyDescent="0.3">
      <c r="A13399">
        <v>2011</v>
      </c>
      <c r="B13399">
        <v>25</v>
      </c>
      <c r="C13399" t="s">
        <v>34</v>
      </c>
      <c r="D13399" t="str">
        <f>VLOOKUP(C13399,lookups!$F$2:$H$27,2,FALSE)</f>
        <v>na</v>
      </c>
      <c r="E13399" t="str">
        <f>VLOOKUP(C13399,lookups!$F$2:$H$27,3,FALSE)</f>
        <v>na</v>
      </c>
      <c r="F13399" t="str">
        <f>VLOOKUP(C13399,lookups!$F$2:$I$27,4,FALSE)</f>
        <v>na</v>
      </c>
      <c r="G13399">
        <v>14</v>
      </c>
      <c r="H13399" t="s">
        <v>47</v>
      </c>
      <c r="I13399" t="str">
        <f>VLOOKUP(H13399,lookups!$B$2:$C$32,2,FALSE)</f>
        <v>Y</v>
      </c>
      <c r="J13399">
        <v>3</v>
      </c>
      <c r="K13399" t="s">
        <v>10</v>
      </c>
      <c r="L13399">
        <v>1</v>
      </c>
      <c r="M13399">
        <v>0</v>
      </c>
    </row>
    <row r="13400" spans="1:13" x14ac:dyDescent="0.3">
      <c r="A13400">
        <v>2011</v>
      </c>
      <c r="B13400">
        <v>25</v>
      </c>
      <c r="C13400" t="s">
        <v>34</v>
      </c>
      <c r="D13400" t="str">
        <f>VLOOKUP(C13400,lookups!$F$2:$H$27,2,FALSE)</f>
        <v>na</v>
      </c>
      <c r="E13400" t="str">
        <f>VLOOKUP(C13400,lookups!$F$2:$H$27,3,FALSE)</f>
        <v>na</v>
      </c>
      <c r="F13400" t="str">
        <f>VLOOKUP(C13400,lookups!$F$2:$I$27,4,FALSE)</f>
        <v>na</v>
      </c>
      <c r="G13400">
        <v>14</v>
      </c>
      <c r="H13400" t="s">
        <v>47</v>
      </c>
      <c r="I13400" t="str">
        <f>VLOOKUP(H13400,lookups!$B$2:$C$32,2,FALSE)</f>
        <v>Y</v>
      </c>
      <c r="J13400">
        <v>4</v>
      </c>
      <c r="K13400" t="s">
        <v>10</v>
      </c>
      <c r="L13400">
        <v>1</v>
      </c>
      <c r="M13400">
        <v>0</v>
      </c>
    </row>
    <row r="13401" spans="1:13" x14ac:dyDescent="0.3">
      <c r="A13401">
        <v>2011</v>
      </c>
      <c r="B13401">
        <v>25</v>
      </c>
      <c r="C13401" t="s">
        <v>34</v>
      </c>
      <c r="D13401" t="str">
        <f>VLOOKUP(C13401,lookups!$F$2:$H$27,2,FALSE)</f>
        <v>na</v>
      </c>
      <c r="E13401" t="str">
        <f>VLOOKUP(C13401,lookups!$F$2:$H$27,3,FALSE)</f>
        <v>na</v>
      </c>
      <c r="F13401" t="str">
        <f>VLOOKUP(C13401,lookups!$F$2:$I$27,4,FALSE)</f>
        <v>na</v>
      </c>
      <c r="G13401">
        <v>14</v>
      </c>
      <c r="H13401" t="s">
        <v>47</v>
      </c>
      <c r="I13401" t="str">
        <f>VLOOKUP(H13401,lookups!$B$2:$C$32,2,FALSE)</f>
        <v>Y</v>
      </c>
      <c r="J13401">
        <v>5</v>
      </c>
      <c r="K13401" t="s">
        <v>10</v>
      </c>
      <c r="L13401">
        <v>1</v>
      </c>
      <c r="M13401">
        <v>0</v>
      </c>
    </row>
    <row r="13402" spans="1:13" x14ac:dyDescent="0.3">
      <c r="A13402">
        <v>2011</v>
      </c>
      <c r="B13402">
        <v>1</v>
      </c>
      <c r="C13402" t="s">
        <v>8</v>
      </c>
      <c r="D13402" t="str">
        <f>VLOOKUP(C13402,lookups!$F$2:$H$27,2,FALSE)</f>
        <v>na</v>
      </c>
      <c r="E13402" t="str">
        <f>VLOOKUP(C13402,lookups!$F$2:$H$27,3,FALSE)</f>
        <v>na</v>
      </c>
      <c r="F13402" t="str">
        <f>VLOOKUP(C13402,lookups!$F$2:$I$27,4,FALSE)</f>
        <v>na</v>
      </c>
      <c r="G13402">
        <v>15</v>
      </c>
      <c r="H13402" t="s">
        <v>48</v>
      </c>
      <c r="I13402" t="str">
        <f>VLOOKUP(H13402,lookups!$B$2:$C$32,2,FALSE)</f>
        <v>Y</v>
      </c>
      <c r="J13402">
        <v>2</v>
      </c>
      <c r="K13402" t="s">
        <v>10</v>
      </c>
      <c r="L13402">
        <v>1</v>
      </c>
      <c r="M13402">
        <v>0</v>
      </c>
    </row>
    <row r="13403" spans="1:13" x14ac:dyDescent="0.3">
      <c r="A13403">
        <v>2011</v>
      </c>
      <c r="B13403">
        <v>1</v>
      </c>
      <c r="C13403" t="s">
        <v>8</v>
      </c>
      <c r="D13403" t="str">
        <f>VLOOKUP(C13403,lookups!$F$2:$H$27,2,FALSE)</f>
        <v>na</v>
      </c>
      <c r="E13403" t="str">
        <f>VLOOKUP(C13403,lookups!$F$2:$H$27,3,FALSE)</f>
        <v>na</v>
      </c>
      <c r="F13403" t="str">
        <f>VLOOKUP(C13403,lookups!$F$2:$I$27,4,FALSE)</f>
        <v>na</v>
      </c>
      <c r="G13403">
        <v>15</v>
      </c>
      <c r="H13403" t="s">
        <v>48</v>
      </c>
      <c r="I13403" t="str">
        <f>VLOOKUP(H13403,lookups!$B$2:$C$32,2,FALSE)</f>
        <v>Y</v>
      </c>
      <c r="J13403">
        <v>3</v>
      </c>
      <c r="K13403" t="s">
        <v>10</v>
      </c>
      <c r="L13403">
        <v>1</v>
      </c>
      <c r="M13403">
        <v>0</v>
      </c>
    </row>
    <row r="13404" spans="1:13" x14ac:dyDescent="0.3">
      <c r="A13404">
        <v>2011</v>
      </c>
      <c r="B13404">
        <v>1</v>
      </c>
      <c r="C13404" t="s">
        <v>8</v>
      </c>
      <c r="D13404" t="str">
        <f>VLOOKUP(C13404,lookups!$F$2:$H$27,2,FALSE)</f>
        <v>na</v>
      </c>
      <c r="E13404" t="str">
        <f>VLOOKUP(C13404,lookups!$F$2:$H$27,3,FALSE)</f>
        <v>na</v>
      </c>
      <c r="F13404" t="str">
        <f>VLOOKUP(C13404,lookups!$F$2:$I$27,4,FALSE)</f>
        <v>na</v>
      </c>
      <c r="G13404">
        <v>15</v>
      </c>
      <c r="H13404" t="s">
        <v>48</v>
      </c>
      <c r="I13404" t="str">
        <f>VLOOKUP(H13404,lookups!$B$2:$C$32,2,FALSE)</f>
        <v>Y</v>
      </c>
      <c r="J13404">
        <v>4</v>
      </c>
      <c r="K13404" t="s">
        <v>10</v>
      </c>
      <c r="L13404">
        <v>1</v>
      </c>
      <c r="M13404">
        <v>0</v>
      </c>
    </row>
    <row r="13405" spans="1:13" x14ac:dyDescent="0.3">
      <c r="A13405">
        <v>2011</v>
      </c>
      <c r="B13405">
        <v>1</v>
      </c>
      <c r="C13405" t="s">
        <v>8</v>
      </c>
      <c r="D13405" t="str">
        <f>VLOOKUP(C13405,lookups!$F$2:$H$27,2,FALSE)</f>
        <v>na</v>
      </c>
      <c r="E13405" t="str">
        <f>VLOOKUP(C13405,lookups!$F$2:$H$27,3,FALSE)</f>
        <v>na</v>
      </c>
      <c r="F13405" t="str">
        <f>VLOOKUP(C13405,lookups!$F$2:$I$27,4,FALSE)</f>
        <v>na</v>
      </c>
      <c r="G13405">
        <v>15</v>
      </c>
      <c r="H13405" t="s">
        <v>48</v>
      </c>
      <c r="I13405" t="str">
        <f>VLOOKUP(H13405,lookups!$B$2:$C$32,2,FALSE)</f>
        <v>Y</v>
      </c>
      <c r="J13405">
        <v>5</v>
      </c>
      <c r="K13405" t="s">
        <v>10</v>
      </c>
      <c r="L13405">
        <v>1</v>
      </c>
      <c r="M13405">
        <v>0</v>
      </c>
    </row>
    <row r="13406" spans="1:13" x14ac:dyDescent="0.3">
      <c r="A13406">
        <v>2011</v>
      </c>
      <c r="B13406">
        <v>2</v>
      </c>
      <c r="C13406" t="s">
        <v>11</v>
      </c>
      <c r="D13406" t="str">
        <f>VLOOKUP(C13406,lookups!$F$2:$H$27,2,FALSE)</f>
        <v>na</v>
      </c>
      <c r="E13406" t="str">
        <f>VLOOKUP(C13406,lookups!$F$2:$H$27,3,FALSE)</f>
        <v>na</v>
      </c>
      <c r="F13406" t="str">
        <f>VLOOKUP(C13406,lookups!$F$2:$I$27,4,FALSE)</f>
        <v>na</v>
      </c>
      <c r="G13406">
        <v>15</v>
      </c>
      <c r="H13406" t="s">
        <v>48</v>
      </c>
      <c r="I13406" t="str">
        <f>VLOOKUP(H13406,lookups!$B$2:$C$32,2,FALSE)</f>
        <v>Y</v>
      </c>
      <c r="J13406">
        <v>2</v>
      </c>
      <c r="K13406" t="s">
        <v>10</v>
      </c>
      <c r="L13406">
        <v>1</v>
      </c>
      <c r="M13406">
        <v>40.53</v>
      </c>
    </row>
    <row r="13407" spans="1:13" x14ac:dyDescent="0.3">
      <c r="A13407">
        <v>2011</v>
      </c>
      <c r="B13407">
        <v>2</v>
      </c>
      <c r="C13407" t="s">
        <v>11</v>
      </c>
      <c r="D13407" t="str">
        <f>VLOOKUP(C13407,lookups!$F$2:$H$27,2,FALSE)</f>
        <v>na</v>
      </c>
      <c r="E13407" t="str">
        <f>VLOOKUP(C13407,lookups!$F$2:$H$27,3,FALSE)</f>
        <v>na</v>
      </c>
      <c r="F13407" t="str">
        <f>VLOOKUP(C13407,lookups!$F$2:$I$27,4,FALSE)</f>
        <v>na</v>
      </c>
      <c r="G13407">
        <v>15</v>
      </c>
      <c r="H13407" t="s">
        <v>48</v>
      </c>
      <c r="I13407" t="str">
        <f>VLOOKUP(H13407,lookups!$B$2:$C$32,2,FALSE)</f>
        <v>Y</v>
      </c>
      <c r="J13407">
        <v>3</v>
      </c>
      <c r="K13407" t="s">
        <v>10</v>
      </c>
      <c r="L13407">
        <v>1</v>
      </c>
      <c r="M13407">
        <v>85.54</v>
      </c>
    </row>
    <row r="13408" spans="1:13" x14ac:dyDescent="0.3">
      <c r="A13408">
        <v>2011</v>
      </c>
      <c r="B13408">
        <v>2</v>
      </c>
      <c r="C13408" t="s">
        <v>11</v>
      </c>
      <c r="D13408" t="str">
        <f>VLOOKUP(C13408,lookups!$F$2:$H$27,2,FALSE)</f>
        <v>na</v>
      </c>
      <c r="E13408" t="str">
        <f>VLOOKUP(C13408,lookups!$F$2:$H$27,3,FALSE)</f>
        <v>na</v>
      </c>
      <c r="F13408" t="str">
        <f>VLOOKUP(C13408,lookups!$F$2:$I$27,4,FALSE)</f>
        <v>na</v>
      </c>
      <c r="G13408">
        <v>15</v>
      </c>
      <c r="H13408" t="s">
        <v>48</v>
      </c>
      <c r="I13408" t="str">
        <f>VLOOKUP(H13408,lookups!$B$2:$C$32,2,FALSE)</f>
        <v>Y</v>
      </c>
      <c r="J13408">
        <v>4</v>
      </c>
      <c r="K13408" t="s">
        <v>10</v>
      </c>
      <c r="L13408">
        <v>1</v>
      </c>
      <c r="M13408">
        <v>71.36</v>
      </c>
    </row>
    <row r="13409" spans="1:13" x14ac:dyDescent="0.3">
      <c r="A13409">
        <v>2011</v>
      </c>
      <c r="B13409">
        <v>2</v>
      </c>
      <c r="C13409" t="s">
        <v>11</v>
      </c>
      <c r="D13409" t="str">
        <f>VLOOKUP(C13409,lookups!$F$2:$H$27,2,FALSE)</f>
        <v>na</v>
      </c>
      <c r="E13409" t="str">
        <f>VLOOKUP(C13409,lookups!$F$2:$H$27,3,FALSE)</f>
        <v>na</v>
      </c>
      <c r="F13409" t="str">
        <f>VLOOKUP(C13409,lookups!$F$2:$I$27,4,FALSE)</f>
        <v>na</v>
      </c>
      <c r="G13409">
        <v>15</v>
      </c>
      <c r="H13409" t="s">
        <v>48</v>
      </c>
      <c r="I13409" t="str">
        <f>VLOOKUP(H13409,lookups!$B$2:$C$32,2,FALSE)</f>
        <v>Y</v>
      </c>
      <c r="J13409">
        <v>5</v>
      </c>
      <c r="K13409" t="s">
        <v>10</v>
      </c>
      <c r="L13409">
        <v>1</v>
      </c>
      <c r="M13409">
        <v>0</v>
      </c>
    </row>
    <row r="13410" spans="1:13" x14ac:dyDescent="0.3">
      <c r="A13410">
        <v>2011</v>
      </c>
      <c r="B13410">
        <v>3</v>
      </c>
      <c r="C13410" t="s">
        <v>12</v>
      </c>
      <c r="D13410" t="str">
        <f>VLOOKUP(C13410,lookups!$F$2:$H$27,2,FALSE)</f>
        <v>na</v>
      </c>
      <c r="E13410" t="str">
        <f>VLOOKUP(C13410,lookups!$F$2:$H$27,3,FALSE)</f>
        <v>na</v>
      </c>
      <c r="F13410" t="str">
        <f>VLOOKUP(C13410,lookups!$F$2:$I$27,4,FALSE)</f>
        <v>na</v>
      </c>
      <c r="G13410">
        <v>15</v>
      </c>
      <c r="H13410" t="s">
        <v>48</v>
      </c>
      <c r="I13410" t="str">
        <f>VLOOKUP(H13410,lookups!$B$2:$C$32,2,FALSE)</f>
        <v>Y</v>
      </c>
      <c r="J13410">
        <v>2</v>
      </c>
      <c r="K13410" t="s">
        <v>10</v>
      </c>
      <c r="L13410">
        <v>1</v>
      </c>
      <c r="M13410">
        <v>0</v>
      </c>
    </row>
    <row r="13411" spans="1:13" x14ac:dyDescent="0.3">
      <c r="A13411">
        <v>2011</v>
      </c>
      <c r="B13411">
        <v>3</v>
      </c>
      <c r="C13411" t="s">
        <v>12</v>
      </c>
      <c r="D13411" t="str">
        <f>VLOOKUP(C13411,lookups!$F$2:$H$27,2,FALSE)</f>
        <v>na</v>
      </c>
      <c r="E13411" t="str">
        <f>VLOOKUP(C13411,lookups!$F$2:$H$27,3,FALSE)</f>
        <v>na</v>
      </c>
      <c r="F13411" t="str">
        <f>VLOOKUP(C13411,lookups!$F$2:$I$27,4,FALSE)</f>
        <v>na</v>
      </c>
      <c r="G13411">
        <v>15</v>
      </c>
      <c r="H13411" t="s">
        <v>48</v>
      </c>
      <c r="I13411" t="str">
        <f>VLOOKUP(H13411,lookups!$B$2:$C$32,2,FALSE)</f>
        <v>Y</v>
      </c>
      <c r="J13411">
        <v>3</v>
      </c>
      <c r="K13411" t="s">
        <v>10</v>
      </c>
      <c r="L13411">
        <v>1</v>
      </c>
      <c r="M13411">
        <v>0</v>
      </c>
    </row>
    <row r="13412" spans="1:13" x14ac:dyDescent="0.3">
      <c r="A13412">
        <v>2011</v>
      </c>
      <c r="B13412">
        <v>3</v>
      </c>
      <c r="C13412" t="s">
        <v>12</v>
      </c>
      <c r="D13412" t="str">
        <f>VLOOKUP(C13412,lookups!$F$2:$H$27,2,FALSE)</f>
        <v>na</v>
      </c>
      <c r="E13412" t="str">
        <f>VLOOKUP(C13412,lookups!$F$2:$H$27,3,FALSE)</f>
        <v>na</v>
      </c>
      <c r="F13412" t="str">
        <f>VLOOKUP(C13412,lookups!$F$2:$I$27,4,FALSE)</f>
        <v>na</v>
      </c>
      <c r="G13412">
        <v>15</v>
      </c>
      <c r="H13412" t="s">
        <v>48</v>
      </c>
      <c r="I13412" t="str">
        <f>VLOOKUP(H13412,lookups!$B$2:$C$32,2,FALSE)</f>
        <v>Y</v>
      </c>
      <c r="J13412">
        <v>4</v>
      </c>
      <c r="K13412" t="s">
        <v>10</v>
      </c>
      <c r="L13412">
        <v>1</v>
      </c>
      <c r="M13412">
        <v>0</v>
      </c>
    </row>
    <row r="13413" spans="1:13" x14ac:dyDescent="0.3">
      <c r="A13413">
        <v>2011</v>
      </c>
      <c r="B13413">
        <v>3</v>
      </c>
      <c r="C13413" t="s">
        <v>12</v>
      </c>
      <c r="D13413" t="str">
        <f>VLOOKUP(C13413,lookups!$F$2:$H$27,2,FALSE)</f>
        <v>na</v>
      </c>
      <c r="E13413" t="str">
        <f>VLOOKUP(C13413,lookups!$F$2:$H$27,3,FALSE)</f>
        <v>na</v>
      </c>
      <c r="F13413" t="str">
        <f>VLOOKUP(C13413,lookups!$F$2:$I$27,4,FALSE)</f>
        <v>na</v>
      </c>
      <c r="G13413">
        <v>15</v>
      </c>
      <c r="H13413" t="s">
        <v>48</v>
      </c>
      <c r="I13413" t="str">
        <f>VLOOKUP(H13413,lookups!$B$2:$C$32,2,FALSE)</f>
        <v>Y</v>
      </c>
      <c r="J13413">
        <v>5</v>
      </c>
      <c r="K13413" t="s">
        <v>10</v>
      </c>
      <c r="L13413">
        <v>1</v>
      </c>
      <c r="M13413">
        <v>0</v>
      </c>
    </row>
    <row r="13414" spans="1:13" x14ac:dyDescent="0.3">
      <c r="A13414">
        <v>2011</v>
      </c>
      <c r="B13414">
        <v>4</v>
      </c>
      <c r="C13414" t="s">
        <v>13</v>
      </c>
      <c r="D13414">
        <f>VLOOKUP(C13414,lookups!$F$2:$H$27,2,FALSE)</f>
        <v>10</v>
      </c>
      <c r="E13414" t="str">
        <f>VLOOKUP(C13414,lookups!$F$2:$H$27,3,FALSE)</f>
        <v>WCVI Troll</v>
      </c>
      <c r="F13414">
        <f>VLOOKUP(C13414,lookups!$F$2:$I$27,4,FALSE)</f>
        <v>6</v>
      </c>
      <c r="G13414">
        <v>15</v>
      </c>
      <c r="H13414" t="s">
        <v>48</v>
      </c>
      <c r="I13414" t="str">
        <f>VLOOKUP(H13414,lookups!$B$2:$C$32,2,FALSE)</f>
        <v>Y</v>
      </c>
      <c r="J13414">
        <v>2</v>
      </c>
      <c r="K13414" t="s">
        <v>10</v>
      </c>
      <c r="L13414">
        <v>1</v>
      </c>
      <c r="M13414">
        <v>38.020000000000003</v>
      </c>
    </row>
    <row r="13415" spans="1:13" x14ac:dyDescent="0.3">
      <c r="A13415">
        <v>2011</v>
      </c>
      <c r="B13415">
        <v>4</v>
      </c>
      <c r="C13415" t="s">
        <v>13</v>
      </c>
      <c r="D13415">
        <f>VLOOKUP(C13415,lookups!$F$2:$H$27,2,FALSE)</f>
        <v>10</v>
      </c>
      <c r="E13415" t="str">
        <f>VLOOKUP(C13415,lookups!$F$2:$H$27,3,FALSE)</f>
        <v>WCVI Troll</v>
      </c>
      <c r="F13415">
        <f>VLOOKUP(C13415,lookups!$F$2:$I$27,4,FALSE)</f>
        <v>6</v>
      </c>
      <c r="G13415">
        <v>15</v>
      </c>
      <c r="H13415" t="s">
        <v>48</v>
      </c>
      <c r="I13415" t="str">
        <f>VLOOKUP(H13415,lookups!$B$2:$C$32,2,FALSE)</f>
        <v>Y</v>
      </c>
      <c r="J13415">
        <v>3</v>
      </c>
      <c r="K13415" t="s">
        <v>10</v>
      </c>
      <c r="L13415">
        <v>1</v>
      </c>
      <c r="M13415">
        <v>369.69</v>
      </c>
    </row>
    <row r="13416" spans="1:13" x14ac:dyDescent="0.3">
      <c r="A13416">
        <v>2011</v>
      </c>
      <c r="B13416">
        <v>4</v>
      </c>
      <c r="C13416" t="s">
        <v>13</v>
      </c>
      <c r="D13416">
        <f>VLOOKUP(C13416,lookups!$F$2:$H$27,2,FALSE)</f>
        <v>10</v>
      </c>
      <c r="E13416" t="str">
        <f>VLOOKUP(C13416,lookups!$F$2:$H$27,3,FALSE)</f>
        <v>WCVI Troll</v>
      </c>
      <c r="F13416">
        <f>VLOOKUP(C13416,lookups!$F$2:$I$27,4,FALSE)</f>
        <v>6</v>
      </c>
      <c r="G13416">
        <v>15</v>
      </c>
      <c r="H13416" t="s">
        <v>48</v>
      </c>
      <c r="I13416" t="str">
        <f>VLOOKUP(H13416,lookups!$B$2:$C$32,2,FALSE)</f>
        <v>Y</v>
      </c>
      <c r="J13416">
        <v>4</v>
      </c>
      <c r="K13416" t="s">
        <v>10</v>
      </c>
      <c r="L13416">
        <v>1</v>
      </c>
      <c r="M13416">
        <v>72.430000000000007</v>
      </c>
    </row>
    <row r="13417" spans="1:13" x14ac:dyDescent="0.3">
      <c r="A13417">
        <v>2011</v>
      </c>
      <c r="B13417">
        <v>4</v>
      </c>
      <c r="C13417" t="s">
        <v>13</v>
      </c>
      <c r="D13417">
        <f>VLOOKUP(C13417,lookups!$F$2:$H$27,2,FALSE)</f>
        <v>10</v>
      </c>
      <c r="E13417" t="str">
        <f>VLOOKUP(C13417,lookups!$F$2:$H$27,3,FALSE)</f>
        <v>WCVI Troll</v>
      </c>
      <c r="F13417">
        <f>VLOOKUP(C13417,lookups!$F$2:$I$27,4,FALSE)</f>
        <v>6</v>
      </c>
      <c r="G13417">
        <v>15</v>
      </c>
      <c r="H13417" t="s">
        <v>48</v>
      </c>
      <c r="I13417" t="str">
        <f>VLOOKUP(H13417,lookups!$B$2:$C$32,2,FALSE)</f>
        <v>Y</v>
      </c>
      <c r="J13417">
        <v>5</v>
      </c>
      <c r="K13417" t="s">
        <v>10</v>
      </c>
      <c r="L13417">
        <v>1</v>
      </c>
      <c r="M13417">
        <v>16.61</v>
      </c>
    </row>
    <row r="13418" spans="1:13" x14ac:dyDescent="0.3">
      <c r="A13418">
        <v>2011</v>
      </c>
      <c r="B13418">
        <v>5</v>
      </c>
      <c r="C13418" t="s">
        <v>14</v>
      </c>
      <c r="D13418" t="str">
        <f>VLOOKUP(C13418,lookups!$F$2:$H$27,2,FALSE)</f>
        <v>na</v>
      </c>
      <c r="E13418" t="str">
        <f>VLOOKUP(C13418,lookups!$F$2:$H$27,3,FALSE)</f>
        <v>na</v>
      </c>
      <c r="F13418" t="str">
        <f>VLOOKUP(C13418,lookups!$F$2:$I$27,4,FALSE)</f>
        <v>na</v>
      </c>
      <c r="G13418">
        <v>15</v>
      </c>
      <c r="H13418" t="s">
        <v>48</v>
      </c>
      <c r="I13418" t="str">
        <f>VLOOKUP(H13418,lookups!$B$2:$C$32,2,FALSE)</f>
        <v>Y</v>
      </c>
      <c r="J13418">
        <v>2</v>
      </c>
      <c r="K13418" t="s">
        <v>10</v>
      </c>
      <c r="L13418">
        <v>1</v>
      </c>
      <c r="M13418">
        <v>0</v>
      </c>
    </row>
    <row r="13419" spans="1:13" x14ac:dyDescent="0.3">
      <c r="A13419">
        <v>2011</v>
      </c>
      <c r="B13419">
        <v>5</v>
      </c>
      <c r="C13419" t="s">
        <v>14</v>
      </c>
      <c r="D13419" t="str">
        <f>VLOOKUP(C13419,lookups!$F$2:$H$27,2,FALSE)</f>
        <v>na</v>
      </c>
      <c r="E13419" t="str">
        <f>VLOOKUP(C13419,lookups!$F$2:$H$27,3,FALSE)</f>
        <v>na</v>
      </c>
      <c r="F13419" t="str">
        <f>VLOOKUP(C13419,lookups!$F$2:$I$27,4,FALSE)</f>
        <v>na</v>
      </c>
      <c r="G13419">
        <v>15</v>
      </c>
      <c r="H13419" t="s">
        <v>48</v>
      </c>
      <c r="I13419" t="str">
        <f>VLOOKUP(H13419,lookups!$B$2:$C$32,2,FALSE)</f>
        <v>Y</v>
      </c>
      <c r="J13419">
        <v>3</v>
      </c>
      <c r="K13419" t="s">
        <v>10</v>
      </c>
      <c r="L13419">
        <v>1</v>
      </c>
      <c r="M13419">
        <v>0</v>
      </c>
    </row>
    <row r="13420" spans="1:13" x14ac:dyDescent="0.3">
      <c r="A13420">
        <v>2011</v>
      </c>
      <c r="B13420">
        <v>5</v>
      </c>
      <c r="C13420" t="s">
        <v>14</v>
      </c>
      <c r="D13420" t="str">
        <f>VLOOKUP(C13420,lookups!$F$2:$H$27,2,FALSE)</f>
        <v>na</v>
      </c>
      <c r="E13420" t="str">
        <f>VLOOKUP(C13420,lookups!$F$2:$H$27,3,FALSE)</f>
        <v>na</v>
      </c>
      <c r="F13420" t="str">
        <f>VLOOKUP(C13420,lookups!$F$2:$I$27,4,FALSE)</f>
        <v>na</v>
      </c>
      <c r="G13420">
        <v>15</v>
      </c>
      <c r="H13420" t="s">
        <v>48</v>
      </c>
      <c r="I13420" t="str">
        <f>VLOOKUP(H13420,lookups!$B$2:$C$32,2,FALSE)</f>
        <v>Y</v>
      </c>
      <c r="J13420">
        <v>4</v>
      </c>
      <c r="K13420" t="s">
        <v>10</v>
      </c>
      <c r="L13420">
        <v>1</v>
      </c>
      <c r="M13420">
        <v>0</v>
      </c>
    </row>
    <row r="13421" spans="1:13" x14ac:dyDescent="0.3">
      <c r="A13421">
        <v>2011</v>
      </c>
      <c r="B13421">
        <v>5</v>
      </c>
      <c r="C13421" t="s">
        <v>14</v>
      </c>
      <c r="D13421" t="str">
        <f>VLOOKUP(C13421,lookups!$F$2:$H$27,2,FALSE)</f>
        <v>na</v>
      </c>
      <c r="E13421" t="str">
        <f>VLOOKUP(C13421,lookups!$F$2:$H$27,3,FALSE)</f>
        <v>na</v>
      </c>
      <c r="F13421" t="str">
        <f>VLOOKUP(C13421,lookups!$F$2:$I$27,4,FALSE)</f>
        <v>na</v>
      </c>
      <c r="G13421">
        <v>15</v>
      </c>
      <c r="H13421" t="s">
        <v>48</v>
      </c>
      <c r="I13421" t="str">
        <f>VLOOKUP(H13421,lookups!$B$2:$C$32,2,FALSE)</f>
        <v>Y</v>
      </c>
      <c r="J13421">
        <v>5</v>
      </c>
      <c r="K13421" t="s">
        <v>10</v>
      </c>
      <c r="L13421">
        <v>1</v>
      </c>
      <c r="M13421">
        <v>0</v>
      </c>
    </row>
    <row r="13422" spans="1:13" x14ac:dyDescent="0.3">
      <c r="A13422">
        <v>2011</v>
      </c>
      <c r="B13422">
        <v>6</v>
      </c>
      <c r="C13422" t="s">
        <v>15</v>
      </c>
      <c r="D13422" t="str">
        <f>VLOOKUP(C13422,lookups!$F$2:$H$27,2,FALSE)</f>
        <v>na</v>
      </c>
      <c r="E13422" t="str">
        <f>VLOOKUP(C13422,lookups!$F$2:$H$27,3,FALSE)</f>
        <v>na</v>
      </c>
      <c r="F13422" t="str">
        <f>VLOOKUP(C13422,lookups!$F$2:$I$27,4,FALSE)</f>
        <v>na</v>
      </c>
      <c r="G13422">
        <v>15</v>
      </c>
      <c r="H13422" t="s">
        <v>48</v>
      </c>
      <c r="I13422" t="str">
        <f>VLOOKUP(H13422,lookups!$B$2:$C$32,2,FALSE)</f>
        <v>Y</v>
      </c>
      <c r="J13422">
        <v>2</v>
      </c>
      <c r="K13422" t="s">
        <v>10</v>
      </c>
      <c r="L13422">
        <v>1</v>
      </c>
      <c r="M13422">
        <v>0</v>
      </c>
    </row>
    <row r="13423" spans="1:13" x14ac:dyDescent="0.3">
      <c r="A13423">
        <v>2011</v>
      </c>
      <c r="B13423">
        <v>6</v>
      </c>
      <c r="C13423" t="s">
        <v>15</v>
      </c>
      <c r="D13423" t="str">
        <f>VLOOKUP(C13423,lookups!$F$2:$H$27,2,FALSE)</f>
        <v>na</v>
      </c>
      <c r="E13423" t="str">
        <f>VLOOKUP(C13423,lookups!$F$2:$H$27,3,FALSE)</f>
        <v>na</v>
      </c>
      <c r="F13423" t="str">
        <f>VLOOKUP(C13423,lookups!$F$2:$I$27,4,FALSE)</f>
        <v>na</v>
      </c>
      <c r="G13423">
        <v>15</v>
      </c>
      <c r="H13423" t="s">
        <v>48</v>
      </c>
      <c r="I13423" t="str">
        <f>VLOOKUP(H13423,lookups!$B$2:$C$32,2,FALSE)</f>
        <v>Y</v>
      </c>
      <c r="J13423">
        <v>3</v>
      </c>
      <c r="K13423" t="s">
        <v>10</v>
      </c>
      <c r="L13423">
        <v>1</v>
      </c>
      <c r="M13423">
        <v>0</v>
      </c>
    </row>
    <row r="13424" spans="1:13" x14ac:dyDescent="0.3">
      <c r="A13424">
        <v>2011</v>
      </c>
      <c r="B13424">
        <v>6</v>
      </c>
      <c r="C13424" t="s">
        <v>15</v>
      </c>
      <c r="D13424" t="str">
        <f>VLOOKUP(C13424,lookups!$F$2:$H$27,2,FALSE)</f>
        <v>na</v>
      </c>
      <c r="E13424" t="str">
        <f>VLOOKUP(C13424,lookups!$F$2:$H$27,3,FALSE)</f>
        <v>na</v>
      </c>
      <c r="F13424" t="str">
        <f>VLOOKUP(C13424,lookups!$F$2:$I$27,4,FALSE)</f>
        <v>na</v>
      </c>
      <c r="G13424">
        <v>15</v>
      </c>
      <c r="H13424" t="s">
        <v>48</v>
      </c>
      <c r="I13424" t="str">
        <f>VLOOKUP(H13424,lookups!$B$2:$C$32,2,FALSE)</f>
        <v>Y</v>
      </c>
      <c r="J13424">
        <v>4</v>
      </c>
      <c r="K13424" t="s">
        <v>10</v>
      </c>
      <c r="L13424">
        <v>1</v>
      </c>
      <c r="M13424">
        <v>0</v>
      </c>
    </row>
    <row r="13425" spans="1:13" x14ac:dyDescent="0.3">
      <c r="A13425">
        <v>2011</v>
      </c>
      <c r="B13425">
        <v>6</v>
      </c>
      <c r="C13425" t="s">
        <v>15</v>
      </c>
      <c r="D13425" t="str">
        <f>VLOOKUP(C13425,lookups!$F$2:$H$27,2,FALSE)</f>
        <v>na</v>
      </c>
      <c r="E13425" t="str">
        <f>VLOOKUP(C13425,lookups!$F$2:$H$27,3,FALSE)</f>
        <v>na</v>
      </c>
      <c r="F13425" t="str">
        <f>VLOOKUP(C13425,lookups!$F$2:$I$27,4,FALSE)</f>
        <v>na</v>
      </c>
      <c r="G13425">
        <v>15</v>
      </c>
      <c r="H13425" t="s">
        <v>48</v>
      </c>
      <c r="I13425" t="str">
        <f>VLOOKUP(H13425,lookups!$B$2:$C$32,2,FALSE)</f>
        <v>Y</v>
      </c>
      <c r="J13425">
        <v>5</v>
      </c>
      <c r="K13425" t="s">
        <v>10</v>
      </c>
      <c r="L13425">
        <v>1</v>
      </c>
      <c r="M13425">
        <v>0</v>
      </c>
    </row>
    <row r="13426" spans="1:13" x14ac:dyDescent="0.3">
      <c r="A13426">
        <v>2011</v>
      </c>
      <c r="B13426">
        <v>7</v>
      </c>
      <c r="C13426" t="s">
        <v>16</v>
      </c>
      <c r="D13426">
        <f>VLOOKUP(C13426,lookups!$F$2:$H$27,2,FALSE)</f>
        <v>2</v>
      </c>
      <c r="E13426" t="str">
        <f>VLOOKUP(C13426,lookups!$F$2:$H$27,3,FALSE)</f>
        <v>SEAK Net</v>
      </c>
      <c r="F13426">
        <f>VLOOKUP(C13426,lookups!$F$2:$I$27,4,FALSE)</f>
        <v>1</v>
      </c>
      <c r="G13426">
        <v>15</v>
      </c>
      <c r="H13426" t="s">
        <v>48</v>
      </c>
      <c r="I13426" t="str">
        <f>VLOOKUP(H13426,lookups!$B$2:$C$32,2,FALSE)</f>
        <v>Y</v>
      </c>
      <c r="J13426">
        <v>2</v>
      </c>
      <c r="K13426" t="s">
        <v>10</v>
      </c>
      <c r="L13426">
        <v>1</v>
      </c>
      <c r="M13426">
        <v>0</v>
      </c>
    </row>
    <row r="13427" spans="1:13" x14ac:dyDescent="0.3">
      <c r="A13427">
        <v>2011</v>
      </c>
      <c r="B13427">
        <v>7</v>
      </c>
      <c r="C13427" t="s">
        <v>16</v>
      </c>
      <c r="D13427">
        <f>VLOOKUP(C13427,lookups!$F$2:$H$27,2,FALSE)</f>
        <v>2</v>
      </c>
      <c r="E13427" t="str">
        <f>VLOOKUP(C13427,lookups!$F$2:$H$27,3,FALSE)</f>
        <v>SEAK Net</v>
      </c>
      <c r="F13427">
        <f>VLOOKUP(C13427,lookups!$F$2:$I$27,4,FALSE)</f>
        <v>1</v>
      </c>
      <c r="G13427">
        <v>15</v>
      </c>
      <c r="H13427" t="s">
        <v>48</v>
      </c>
      <c r="I13427" t="str">
        <f>VLOOKUP(H13427,lookups!$B$2:$C$32,2,FALSE)</f>
        <v>Y</v>
      </c>
      <c r="J13427">
        <v>3</v>
      </c>
      <c r="K13427" t="s">
        <v>10</v>
      </c>
      <c r="L13427">
        <v>1</v>
      </c>
      <c r="M13427">
        <v>6.38</v>
      </c>
    </row>
    <row r="13428" spans="1:13" x14ac:dyDescent="0.3">
      <c r="A13428">
        <v>2011</v>
      </c>
      <c r="B13428">
        <v>7</v>
      </c>
      <c r="C13428" t="s">
        <v>16</v>
      </c>
      <c r="D13428">
        <f>VLOOKUP(C13428,lookups!$F$2:$H$27,2,FALSE)</f>
        <v>2</v>
      </c>
      <c r="E13428" t="str">
        <f>VLOOKUP(C13428,lookups!$F$2:$H$27,3,FALSE)</f>
        <v>SEAK Net</v>
      </c>
      <c r="F13428">
        <f>VLOOKUP(C13428,lookups!$F$2:$I$27,4,FALSE)</f>
        <v>1</v>
      </c>
      <c r="G13428">
        <v>15</v>
      </c>
      <c r="H13428" t="s">
        <v>48</v>
      </c>
      <c r="I13428" t="str">
        <f>VLOOKUP(H13428,lookups!$B$2:$C$32,2,FALSE)</f>
        <v>Y</v>
      </c>
      <c r="J13428">
        <v>4</v>
      </c>
      <c r="K13428" t="s">
        <v>10</v>
      </c>
      <c r="L13428">
        <v>1</v>
      </c>
      <c r="M13428">
        <v>0</v>
      </c>
    </row>
    <row r="13429" spans="1:13" x14ac:dyDescent="0.3">
      <c r="A13429">
        <v>2011</v>
      </c>
      <c r="B13429">
        <v>7</v>
      </c>
      <c r="C13429" t="s">
        <v>16</v>
      </c>
      <c r="D13429">
        <f>VLOOKUP(C13429,lookups!$F$2:$H$27,2,FALSE)</f>
        <v>2</v>
      </c>
      <c r="E13429" t="str">
        <f>VLOOKUP(C13429,lookups!$F$2:$H$27,3,FALSE)</f>
        <v>SEAK Net</v>
      </c>
      <c r="F13429">
        <f>VLOOKUP(C13429,lookups!$F$2:$I$27,4,FALSE)</f>
        <v>1</v>
      </c>
      <c r="G13429">
        <v>15</v>
      </c>
      <c r="H13429" t="s">
        <v>48</v>
      </c>
      <c r="I13429" t="str">
        <f>VLOOKUP(H13429,lookups!$B$2:$C$32,2,FALSE)</f>
        <v>Y</v>
      </c>
      <c r="J13429">
        <v>5</v>
      </c>
      <c r="K13429" t="s">
        <v>10</v>
      </c>
      <c r="L13429">
        <v>1</v>
      </c>
      <c r="M13429">
        <v>0</v>
      </c>
    </row>
    <row r="13430" spans="1:13" x14ac:dyDescent="0.3">
      <c r="A13430">
        <v>2011</v>
      </c>
      <c r="B13430">
        <v>8</v>
      </c>
      <c r="C13430" t="s">
        <v>17</v>
      </c>
      <c r="D13430">
        <f>VLOOKUP(C13430,lookups!$F$2:$H$27,2,FALSE)</f>
        <v>4</v>
      </c>
      <c r="E13430" t="str">
        <f>VLOOKUP(C13430,lookups!$F$2:$H$27,3,FALSE)</f>
        <v>N/C BC Net</v>
      </c>
      <c r="F13430">
        <f>VLOOKUP(C13430,lookups!$F$2:$I$27,4,FALSE)</f>
        <v>3</v>
      </c>
      <c r="G13430">
        <v>15</v>
      </c>
      <c r="H13430" t="s">
        <v>48</v>
      </c>
      <c r="I13430" t="str">
        <f>VLOOKUP(H13430,lookups!$B$2:$C$32,2,FALSE)</f>
        <v>Y</v>
      </c>
      <c r="J13430">
        <v>2</v>
      </c>
      <c r="K13430" t="s">
        <v>10</v>
      </c>
      <c r="L13430">
        <v>1</v>
      </c>
      <c r="M13430">
        <v>0</v>
      </c>
    </row>
    <row r="13431" spans="1:13" x14ac:dyDescent="0.3">
      <c r="A13431">
        <v>2011</v>
      </c>
      <c r="B13431">
        <v>8</v>
      </c>
      <c r="C13431" t="s">
        <v>17</v>
      </c>
      <c r="D13431">
        <f>VLOOKUP(C13431,lookups!$F$2:$H$27,2,FALSE)</f>
        <v>4</v>
      </c>
      <c r="E13431" t="str">
        <f>VLOOKUP(C13431,lookups!$F$2:$H$27,3,FALSE)</f>
        <v>N/C BC Net</v>
      </c>
      <c r="F13431">
        <f>VLOOKUP(C13431,lookups!$F$2:$I$27,4,FALSE)</f>
        <v>3</v>
      </c>
      <c r="G13431">
        <v>15</v>
      </c>
      <c r="H13431" t="s">
        <v>48</v>
      </c>
      <c r="I13431" t="str">
        <f>VLOOKUP(H13431,lookups!$B$2:$C$32,2,FALSE)</f>
        <v>Y</v>
      </c>
      <c r="J13431">
        <v>3</v>
      </c>
      <c r="K13431" t="s">
        <v>10</v>
      </c>
      <c r="L13431">
        <v>1</v>
      </c>
      <c r="M13431">
        <v>8.83</v>
      </c>
    </row>
    <row r="13432" spans="1:13" x14ac:dyDescent="0.3">
      <c r="A13432">
        <v>2011</v>
      </c>
      <c r="B13432">
        <v>8</v>
      </c>
      <c r="C13432" t="s">
        <v>17</v>
      </c>
      <c r="D13432">
        <f>VLOOKUP(C13432,lookups!$F$2:$H$27,2,FALSE)</f>
        <v>4</v>
      </c>
      <c r="E13432" t="str">
        <f>VLOOKUP(C13432,lookups!$F$2:$H$27,3,FALSE)</f>
        <v>N/C BC Net</v>
      </c>
      <c r="F13432">
        <f>VLOOKUP(C13432,lookups!$F$2:$I$27,4,FALSE)</f>
        <v>3</v>
      </c>
      <c r="G13432">
        <v>15</v>
      </c>
      <c r="H13432" t="s">
        <v>48</v>
      </c>
      <c r="I13432" t="str">
        <f>VLOOKUP(H13432,lookups!$B$2:$C$32,2,FALSE)</f>
        <v>Y</v>
      </c>
      <c r="J13432">
        <v>4</v>
      </c>
      <c r="K13432" t="s">
        <v>10</v>
      </c>
      <c r="L13432">
        <v>1</v>
      </c>
      <c r="M13432">
        <v>0</v>
      </c>
    </row>
    <row r="13433" spans="1:13" x14ac:dyDescent="0.3">
      <c r="A13433">
        <v>2011</v>
      </c>
      <c r="B13433">
        <v>8</v>
      </c>
      <c r="C13433" t="s">
        <v>17</v>
      </c>
      <c r="D13433">
        <f>VLOOKUP(C13433,lookups!$F$2:$H$27,2,FALSE)</f>
        <v>4</v>
      </c>
      <c r="E13433" t="str">
        <f>VLOOKUP(C13433,lookups!$F$2:$H$27,3,FALSE)</f>
        <v>N/C BC Net</v>
      </c>
      <c r="F13433">
        <f>VLOOKUP(C13433,lookups!$F$2:$I$27,4,FALSE)</f>
        <v>3</v>
      </c>
      <c r="G13433">
        <v>15</v>
      </c>
      <c r="H13433" t="s">
        <v>48</v>
      </c>
      <c r="I13433" t="str">
        <f>VLOOKUP(H13433,lookups!$B$2:$C$32,2,FALSE)</f>
        <v>Y</v>
      </c>
      <c r="J13433">
        <v>5</v>
      </c>
      <c r="K13433" t="s">
        <v>10</v>
      </c>
      <c r="L13433">
        <v>1</v>
      </c>
      <c r="M13433">
        <v>0</v>
      </c>
    </row>
    <row r="13434" spans="1:13" x14ac:dyDescent="0.3">
      <c r="A13434">
        <v>2011</v>
      </c>
      <c r="B13434">
        <v>9</v>
      </c>
      <c r="C13434" t="s">
        <v>18</v>
      </c>
      <c r="D13434" t="str">
        <f>VLOOKUP(C13434,lookups!$F$2:$H$27,2,FALSE)</f>
        <v>na</v>
      </c>
      <c r="E13434" t="str">
        <f>VLOOKUP(C13434,lookups!$F$2:$H$27,3,FALSE)</f>
        <v>na</v>
      </c>
      <c r="F13434" t="str">
        <f>VLOOKUP(C13434,lookups!$F$2:$I$27,4,FALSE)</f>
        <v>na</v>
      </c>
      <c r="G13434">
        <v>15</v>
      </c>
      <c r="H13434" t="s">
        <v>48</v>
      </c>
      <c r="I13434" t="str">
        <f>VLOOKUP(H13434,lookups!$B$2:$C$32,2,FALSE)</f>
        <v>Y</v>
      </c>
      <c r="J13434">
        <v>2</v>
      </c>
      <c r="K13434" t="s">
        <v>10</v>
      </c>
      <c r="L13434">
        <v>1</v>
      </c>
      <c r="M13434">
        <v>49.09</v>
      </c>
    </row>
    <row r="13435" spans="1:13" x14ac:dyDescent="0.3">
      <c r="A13435">
        <v>2011</v>
      </c>
      <c r="B13435">
        <v>9</v>
      </c>
      <c r="C13435" t="s">
        <v>18</v>
      </c>
      <c r="D13435" t="str">
        <f>VLOOKUP(C13435,lookups!$F$2:$H$27,2,FALSE)</f>
        <v>na</v>
      </c>
      <c r="E13435" t="str">
        <f>VLOOKUP(C13435,lookups!$F$2:$H$27,3,FALSE)</f>
        <v>na</v>
      </c>
      <c r="F13435" t="str">
        <f>VLOOKUP(C13435,lookups!$F$2:$I$27,4,FALSE)</f>
        <v>na</v>
      </c>
      <c r="G13435">
        <v>15</v>
      </c>
      <c r="H13435" t="s">
        <v>48</v>
      </c>
      <c r="I13435" t="str">
        <f>VLOOKUP(H13435,lookups!$B$2:$C$32,2,FALSE)</f>
        <v>Y</v>
      </c>
      <c r="J13435">
        <v>3</v>
      </c>
      <c r="K13435" t="s">
        <v>10</v>
      </c>
      <c r="L13435">
        <v>1</v>
      </c>
      <c r="M13435">
        <v>74.790000000000006</v>
      </c>
    </row>
    <row r="13436" spans="1:13" x14ac:dyDescent="0.3">
      <c r="A13436">
        <v>2011</v>
      </c>
      <c r="B13436">
        <v>9</v>
      </c>
      <c r="C13436" t="s">
        <v>18</v>
      </c>
      <c r="D13436" t="str">
        <f>VLOOKUP(C13436,lookups!$F$2:$H$27,2,FALSE)</f>
        <v>na</v>
      </c>
      <c r="E13436" t="str">
        <f>VLOOKUP(C13436,lookups!$F$2:$H$27,3,FALSE)</f>
        <v>na</v>
      </c>
      <c r="F13436" t="str">
        <f>VLOOKUP(C13436,lookups!$F$2:$I$27,4,FALSE)</f>
        <v>na</v>
      </c>
      <c r="G13436">
        <v>15</v>
      </c>
      <c r="H13436" t="s">
        <v>48</v>
      </c>
      <c r="I13436" t="str">
        <f>VLOOKUP(H13436,lookups!$B$2:$C$32,2,FALSE)</f>
        <v>Y</v>
      </c>
      <c r="J13436">
        <v>4</v>
      </c>
      <c r="K13436" t="s">
        <v>10</v>
      </c>
      <c r="L13436">
        <v>1</v>
      </c>
      <c r="M13436">
        <v>0.63</v>
      </c>
    </row>
    <row r="13437" spans="1:13" x14ac:dyDescent="0.3">
      <c r="A13437">
        <v>2011</v>
      </c>
      <c r="B13437">
        <v>9</v>
      </c>
      <c r="C13437" t="s">
        <v>18</v>
      </c>
      <c r="D13437" t="str">
        <f>VLOOKUP(C13437,lookups!$F$2:$H$27,2,FALSE)</f>
        <v>na</v>
      </c>
      <c r="E13437" t="str">
        <f>VLOOKUP(C13437,lookups!$F$2:$H$27,3,FALSE)</f>
        <v>na</v>
      </c>
      <c r="F13437" t="str">
        <f>VLOOKUP(C13437,lookups!$F$2:$I$27,4,FALSE)</f>
        <v>na</v>
      </c>
      <c r="G13437">
        <v>15</v>
      </c>
      <c r="H13437" t="s">
        <v>48</v>
      </c>
      <c r="I13437" t="str">
        <f>VLOOKUP(H13437,lookups!$B$2:$C$32,2,FALSE)</f>
        <v>Y</v>
      </c>
      <c r="J13437">
        <v>5</v>
      </c>
      <c r="K13437" t="s">
        <v>10</v>
      </c>
      <c r="L13437">
        <v>1</v>
      </c>
      <c r="M13437">
        <v>0</v>
      </c>
    </row>
    <row r="13438" spans="1:13" x14ac:dyDescent="0.3">
      <c r="A13438">
        <v>2011</v>
      </c>
      <c r="B13438">
        <v>10</v>
      </c>
      <c r="C13438" t="s">
        <v>19</v>
      </c>
      <c r="D13438">
        <f>VLOOKUP(C13438,lookups!$F$2:$H$27,2,FALSE)</f>
        <v>5</v>
      </c>
      <c r="E13438" t="str">
        <f>VLOOKUP(C13438,lookups!$F$2:$H$27,3,FALSE)</f>
        <v>WCVI Net</v>
      </c>
      <c r="F13438">
        <f>VLOOKUP(C13438,lookups!$F$2:$I$27,4,FALSE)</f>
        <v>4</v>
      </c>
      <c r="G13438">
        <v>15</v>
      </c>
      <c r="H13438" t="s">
        <v>48</v>
      </c>
      <c r="I13438" t="str">
        <f>VLOOKUP(H13438,lookups!$B$2:$C$32,2,FALSE)</f>
        <v>Y</v>
      </c>
      <c r="J13438">
        <v>2</v>
      </c>
      <c r="K13438" t="s">
        <v>10</v>
      </c>
      <c r="L13438">
        <v>1</v>
      </c>
      <c r="M13438">
        <v>15.79</v>
      </c>
    </row>
    <row r="13439" spans="1:13" x14ac:dyDescent="0.3">
      <c r="A13439">
        <v>2011</v>
      </c>
      <c r="B13439">
        <v>10</v>
      </c>
      <c r="C13439" t="s">
        <v>19</v>
      </c>
      <c r="D13439">
        <f>VLOOKUP(C13439,lookups!$F$2:$H$27,2,FALSE)</f>
        <v>5</v>
      </c>
      <c r="E13439" t="str">
        <f>VLOOKUP(C13439,lookups!$F$2:$H$27,3,FALSE)</f>
        <v>WCVI Net</v>
      </c>
      <c r="F13439">
        <f>VLOOKUP(C13439,lookups!$F$2:$I$27,4,FALSE)</f>
        <v>4</v>
      </c>
      <c r="G13439">
        <v>15</v>
      </c>
      <c r="H13439" t="s">
        <v>48</v>
      </c>
      <c r="I13439" t="str">
        <f>VLOOKUP(H13439,lookups!$B$2:$C$32,2,FALSE)</f>
        <v>Y</v>
      </c>
      <c r="J13439">
        <v>3</v>
      </c>
      <c r="K13439" t="s">
        <v>10</v>
      </c>
      <c r="L13439">
        <v>1</v>
      </c>
      <c r="M13439">
        <v>132.15</v>
      </c>
    </row>
    <row r="13440" spans="1:13" x14ac:dyDescent="0.3">
      <c r="A13440">
        <v>2011</v>
      </c>
      <c r="B13440">
        <v>10</v>
      </c>
      <c r="C13440" t="s">
        <v>19</v>
      </c>
      <c r="D13440">
        <f>VLOOKUP(C13440,lookups!$F$2:$H$27,2,FALSE)</f>
        <v>5</v>
      </c>
      <c r="E13440" t="str">
        <f>VLOOKUP(C13440,lookups!$F$2:$H$27,3,FALSE)</f>
        <v>WCVI Net</v>
      </c>
      <c r="F13440">
        <f>VLOOKUP(C13440,lookups!$F$2:$I$27,4,FALSE)</f>
        <v>4</v>
      </c>
      <c r="G13440">
        <v>15</v>
      </c>
      <c r="H13440" t="s">
        <v>48</v>
      </c>
      <c r="I13440" t="str">
        <f>VLOOKUP(H13440,lookups!$B$2:$C$32,2,FALSE)</f>
        <v>Y</v>
      </c>
      <c r="J13440">
        <v>4</v>
      </c>
      <c r="K13440" t="s">
        <v>10</v>
      </c>
      <c r="L13440">
        <v>1</v>
      </c>
      <c r="M13440">
        <v>2.7</v>
      </c>
    </row>
    <row r="13441" spans="1:13" x14ac:dyDescent="0.3">
      <c r="A13441">
        <v>2011</v>
      </c>
      <c r="B13441">
        <v>10</v>
      </c>
      <c r="C13441" t="s">
        <v>19</v>
      </c>
      <c r="D13441">
        <f>VLOOKUP(C13441,lookups!$F$2:$H$27,2,FALSE)</f>
        <v>5</v>
      </c>
      <c r="E13441" t="str">
        <f>VLOOKUP(C13441,lookups!$F$2:$H$27,3,FALSE)</f>
        <v>WCVI Net</v>
      </c>
      <c r="F13441">
        <f>VLOOKUP(C13441,lookups!$F$2:$I$27,4,FALSE)</f>
        <v>4</v>
      </c>
      <c r="G13441">
        <v>15</v>
      </c>
      <c r="H13441" t="s">
        <v>48</v>
      </c>
      <c r="I13441" t="str">
        <f>VLOOKUP(H13441,lookups!$B$2:$C$32,2,FALSE)</f>
        <v>Y</v>
      </c>
      <c r="J13441">
        <v>5</v>
      </c>
      <c r="K13441" t="s">
        <v>10</v>
      </c>
      <c r="L13441">
        <v>1</v>
      </c>
      <c r="M13441">
        <v>5.01</v>
      </c>
    </row>
    <row r="13442" spans="1:13" x14ac:dyDescent="0.3">
      <c r="A13442">
        <v>2011</v>
      </c>
      <c r="B13442">
        <v>11</v>
      </c>
      <c r="C13442" t="s">
        <v>20</v>
      </c>
      <c r="D13442" t="str">
        <f>VLOOKUP(C13442,lookups!$F$2:$H$27,2,FALSE)</f>
        <v>6-7</v>
      </c>
      <c r="E13442" t="str">
        <f>VLOOKUP(C13442,lookups!$F$2:$H$27,3,FALSE)</f>
        <v>GeoStr/BC JDF Net</v>
      </c>
      <c r="F13442">
        <f>VLOOKUP(C13442,lookups!$F$2:$I$27,4,FALSE)</f>
        <v>5</v>
      </c>
      <c r="G13442">
        <v>15</v>
      </c>
      <c r="H13442" t="s">
        <v>48</v>
      </c>
      <c r="I13442" t="str">
        <f>VLOOKUP(H13442,lookups!$B$2:$C$32,2,FALSE)</f>
        <v>Y</v>
      </c>
      <c r="J13442">
        <v>2</v>
      </c>
      <c r="K13442" t="s">
        <v>10</v>
      </c>
      <c r="L13442">
        <v>1</v>
      </c>
      <c r="M13442">
        <v>0.01</v>
      </c>
    </row>
    <row r="13443" spans="1:13" x14ac:dyDescent="0.3">
      <c r="A13443">
        <v>2011</v>
      </c>
      <c r="B13443">
        <v>11</v>
      </c>
      <c r="C13443" t="s">
        <v>20</v>
      </c>
      <c r="D13443" t="str">
        <f>VLOOKUP(C13443,lookups!$F$2:$H$27,2,FALSE)</f>
        <v>6-7</v>
      </c>
      <c r="E13443" t="str">
        <f>VLOOKUP(C13443,lookups!$F$2:$H$27,3,FALSE)</f>
        <v>GeoStr/BC JDF Net</v>
      </c>
      <c r="F13443">
        <f>VLOOKUP(C13443,lookups!$F$2:$I$27,4,FALSE)</f>
        <v>5</v>
      </c>
      <c r="G13443">
        <v>15</v>
      </c>
      <c r="H13443" t="s">
        <v>48</v>
      </c>
      <c r="I13443" t="str">
        <f>VLOOKUP(H13443,lookups!$B$2:$C$32,2,FALSE)</f>
        <v>Y</v>
      </c>
      <c r="J13443">
        <v>3</v>
      </c>
      <c r="K13443" t="s">
        <v>10</v>
      </c>
      <c r="L13443">
        <v>1</v>
      </c>
      <c r="M13443">
        <v>0.01</v>
      </c>
    </row>
    <row r="13444" spans="1:13" x14ac:dyDescent="0.3">
      <c r="A13444">
        <v>2011</v>
      </c>
      <c r="B13444">
        <v>11</v>
      </c>
      <c r="C13444" t="s">
        <v>20</v>
      </c>
      <c r="D13444" t="str">
        <f>VLOOKUP(C13444,lookups!$F$2:$H$27,2,FALSE)</f>
        <v>6-7</v>
      </c>
      <c r="E13444" t="str">
        <f>VLOOKUP(C13444,lookups!$F$2:$H$27,3,FALSE)</f>
        <v>GeoStr/BC JDF Net</v>
      </c>
      <c r="F13444">
        <f>VLOOKUP(C13444,lookups!$F$2:$I$27,4,FALSE)</f>
        <v>5</v>
      </c>
      <c r="G13444">
        <v>15</v>
      </c>
      <c r="H13444" t="s">
        <v>48</v>
      </c>
      <c r="I13444" t="str">
        <f>VLOOKUP(H13444,lookups!$B$2:$C$32,2,FALSE)</f>
        <v>Y</v>
      </c>
      <c r="J13444">
        <v>4</v>
      </c>
      <c r="K13444" t="s">
        <v>10</v>
      </c>
      <c r="L13444">
        <v>1</v>
      </c>
      <c r="M13444">
        <v>0</v>
      </c>
    </row>
    <row r="13445" spans="1:13" x14ac:dyDescent="0.3">
      <c r="A13445">
        <v>2011</v>
      </c>
      <c r="B13445">
        <v>11</v>
      </c>
      <c r="C13445" t="s">
        <v>20</v>
      </c>
      <c r="D13445" t="str">
        <f>VLOOKUP(C13445,lookups!$F$2:$H$27,2,FALSE)</f>
        <v>6-7</v>
      </c>
      <c r="E13445" t="str">
        <f>VLOOKUP(C13445,lookups!$F$2:$H$27,3,FALSE)</f>
        <v>GeoStr/BC JDF Net</v>
      </c>
      <c r="F13445">
        <f>VLOOKUP(C13445,lookups!$F$2:$I$27,4,FALSE)</f>
        <v>5</v>
      </c>
      <c r="G13445">
        <v>15</v>
      </c>
      <c r="H13445" t="s">
        <v>48</v>
      </c>
      <c r="I13445" t="str">
        <f>VLOOKUP(H13445,lookups!$B$2:$C$32,2,FALSE)</f>
        <v>Y</v>
      </c>
      <c r="J13445">
        <v>5</v>
      </c>
      <c r="K13445" t="s">
        <v>10</v>
      </c>
      <c r="L13445">
        <v>1</v>
      </c>
      <c r="M13445">
        <v>0</v>
      </c>
    </row>
    <row r="13446" spans="1:13" x14ac:dyDescent="0.3">
      <c r="A13446">
        <v>2011</v>
      </c>
      <c r="B13446">
        <v>12</v>
      </c>
      <c r="C13446" t="s">
        <v>21</v>
      </c>
      <c r="D13446" t="str">
        <f>VLOOKUP(C13446,lookups!$F$2:$H$27,2,FALSE)</f>
        <v>na</v>
      </c>
      <c r="E13446" t="str">
        <f>VLOOKUP(C13446,lookups!$F$2:$H$27,3,FALSE)</f>
        <v>na</v>
      </c>
      <c r="F13446" t="str">
        <f>VLOOKUP(C13446,lookups!$F$2:$I$27,4,FALSE)</f>
        <v>na</v>
      </c>
      <c r="G13446">
        <v>15</v>
      </c>
      <c r="H13446" t="s">
        <v>48</v>
      </c>
      <c r="I13446" t="str">
        <f>VLOOKUP(H13446,lookups!$B$2:$C$32,2,FALSE)</f>
        <v>Y</v>
      </c>
      <c r="J13446">
        <v>2</v>
      </c>
      <c r="K13446" t="s">
        <v>10</v>
      </c>
      <c r="L13446">
        <v>1</v>
      </c>
      <c r="M13446">
        <v>0.51</v>
      </c>
    </row>
    <row r="13447" spans="1:13" x14ac:dyDescent="0.3">
      <c r="A13447">
        <v>2011</v>
      </c>
      <c r="B13447">
        <v>12</v>
      </c>
      <c r="C13447" t="s">
        <v>21</v>
      </c>
      <c r="D13447" t="str">
        <f>VLOOKUP(C13447,lookups!$F$2:$H$27,2,FALSE)</f>
        <v>na</v>
      </c>
      <c r="E13447" t="str">
        <f>VLOOKUP(C13447,lookups!$F$2:$H$27,3,FALSE)</f>
        <v>na</v>
      </c>
      <c r="F13447" t="str">
        <f>VLOOKUP(C13447,lookups!$F$2:$I$27,4,FALSE)</f>
        <v>na</v>
      </c>
      <c r="G13447">
        <v>15</v>
      </c>
      <c r="H13447" t="s">
        <v>48</v>
      </c>
      <c r="I13447" t="str">
        <f>VLOOKUP(H13447,lookups!$B$2:$C$32,2,FALSE)</f>
        <v>Y</v>
      </c>
      <c r="J13447">
        <v>3</v>
      </c>
      <c r="K13447" t="s">
        <v>10</v>
      </c>
      <c r="L13447">
        <v>1</v>
      </c>
      <c r="M13447">
        <v>1.74</v>
      </c>
    </row>
    <row r="13448" spans="1:13" x14ac:dyDescent="0.3">
      <c r="A13448">
        <v>2011</v>
      </c>
      <c r="B13448">
        <v>12</v>
      </c>
      <c r="C13448" t="s">
        <v>21</v>
      </c>
      <c r="D13448" t="str">
        <f>VLOOKUP(C13448,lookups!$F$2:$H$27,2,FALSE)</f>
        <v>na</v>
      </c>
      <c r="E13448" t="str">
        <f>VLOOKUP(C13448,lookups!$F$2:$H$27,3,FALSE)</f>
        <v>na</v>
      </c>
      <c r="F13448" t="str">
        <f>VLOOKUP(C13448,lookups!$F$2:$I$27,4,FALSE)</f>
        <v>na</v>
      </c>
      <c r="G13448">
        <v>15</v>
      </c>
      <c r="H13448" t="s">
        <v>48</v>
      </c>
      <c r="I13448" t="str">
        <f>VLOOKUP(H13448,lookups!$B$2:$C$32,2,FALSE)</f>
        <v>Y</v>
      </c>
      <c r="J13448">
        <v>4</v>
      </c>
      <c r="K13448" t="s">
        <v>10</v>
      </c>
      <c r="L13448">
        <v>1</v>
      </c>
      <c r="M13448">
        <v>1.75</v>
      </c>
    </row>
    <row r="13449" spans="1:13" x14ac:dyDescent="0.3">
      <c r="A13449">
        <v>2011</v>
      </c>
      <c r="B13449">
        <v>12</v>
      </c>
      <c r="C13449" t="s">
        <v>21</v>
      </c>
      <c r="D13449" t="str">
        <f>VLOOKUP(C13449,lookups!$F$2:$H$27,2,FALSE)</f>
        <v>na</v>
      </c>
      <c r="E13449" t="str">
        <f>VLOOKUP(C13449,lookups!$F$2:$H$27,3,FALSE)</f>
        <v>na</v>
      </c>
      <c r="F13449" t="str">
        <f>VLOOKUP(C13449,lookups!$F$2:$I$27,4,FALSE)</f>
        <v>na</v>
      </c>
      <c r="G13449">
        <v>15</v>
      </c>
      <c r="H13449" t="s">
        <v>48</v>
      </c>
      <c r="I13449" t="str">
        <f>VLOOKUP(H13449,lookups!$B$2:$C$32,2,FALSE)</f>
        <v>Y</v>
      </c>
      <c r="J13449">
        <v>5</v>
      </c>
      <c r="K13449" t="s">
        <v>10</v>
      </c>
      <c r="L13449">
        <v>1</v>
      </c>
      <c r="M13449">
        <v>0</v>
      </c>
    </row>
    <row r="13450" spans="1:13" x14ac:dyDescent="0.3">
      <c r="A13450">
        <v>2011</v>
      </c>
      <c r="B13450">
        <v>13</v>
      </c>
      <c r="C13450" t="s">
        <v>22</v>
      </c>
      <c r="D13450" t="str">
        <f>VLOOKUP(C13450,lookups!$F$2:$H$27,2,FALSE)</f>
        <v>na</v>
      </c>
      <c r="E13450" t="str">
        <f>VLOOKUP(C13450,lookups!$F$2:$H$27,3,FALSE)</f>
        <v>na</v>
      </c>
      <c r="F13450" t="str">
        <f>VLOOKUP(C13450,lookups!$F$2:$I$27,4,FALSE)</f>
        <v>na</v>
      </c>
      <c r="G13450">
        <v>15</v>
      </c>
      <c r="H13450" t="s">
        <v>48</v>
      </c>
      <c r="I13450" t="str">
        <f>VLOOKUP(H13450,lookups!$B$2:$C$32,2,FALSE)</f>
        <v>Y</v>
      </c>
      <c r="J13450">
        <v>2</v>
      </c>
      <c r="K13450" t="s">
        <v>10</v>
      </c>
      <c r="L13450">
        <v>1</v>
      </c>
      <c r="M13450">
        <v>0</v>
      </c>
    </row>
    <row r="13451" spans="1:13" x14ac:dyDescent="0.3">
      <c r="A13451">
        <v>2011</v>
      </c>
      <c r="B13451">
        <v>13</v>
      </c>
      <c r="C13451" t="s">
        <v>22</v>
      </c>
      <c r="D13451" t="str">
        <f>VLOOKUP(C13451,lookups!$F$2:$H$27,2,FALSE)</f>
        <v>na</v>
      </c>
      <c r="E13451" t="str">
        <f>VLOOKUP(C13451,lookups!$F$2:$H$27,3,FALSE)</f>
        <v>na</v>
      </c>
      <c r="F13451" t="str">
        <f>VLOOKUP(C13451,lookups!$F$2:$I$27,4,FALSE)</f>
        <v>na</v>
      </c>
      <c r="G13451">
        <v>15</v>
      </c>
      <c r="H13451" t="s">
        <v>48</v>
      </c>
      <c r="I13451" t="str">
        <f>VLOOKUP(H13451,lookups!$B$2:$C$32,2,FALSE)</f>
        <v>Y</v>
      </c>
      <c r="J13451">
        <v>3</v>
      </c>
      <c r="K13451" t="s">
        <v>10</v>
      </c>
      <c r="L13451">
        <v>1</v>
      </c>
      <c r="M13451">
        <v>322.25</v>
      </c>
    </row>
    <row r="13452" spans="1:13" x14ac:dyDescent="0.3">
      <c r="A13452">
        <v>2011</v>
      </c>
      <c r="B13452">
        <v>13</v>
      </c>
      <c r="C13452" t="s">
        <v>22</v>
      </c>
      <c r="D13452" t="str">
        <f>VLOOKUP(C13452,lookups!$F$2:$H$27,2,FALSE)</f>
        <v>na</v>
      </c>
      <c r="E13452" t="str">
        <f>VLOOKUP(C13452,lookups!$F$2:$H$27,3,FALSE)</f>
        <v>na</v>
      </c>
      <c r="F13452" t="str">
        <f>VLOOKUP(C13452,lookups!$F$2:$I$27,4,FALSE)</f>
        <v>na</v>
      </c>
      <c r="G13452">
        <v>15</v>
      </c>
      <c r="H13452" t="s">
        <v>48</v>
      </c>
      <c r="I13452" t="str">
        <f>VLOOKUP(H13452,lookups!$B$2:$C$32,2,FALSE)</f>
        <v>Y</v>
      </c>
      <c r="J13452">
        <v>4</v>
      </c>
      <c r="K13452" t="s">
        <v>10</v>
      </c>
      <c r="L13452">
        <v>1</v>
      </c>
      <c r="M13452">
        <v>781.96</v>
      </c>
    </row>
    <row r="13453" spans="1:13" x14ac:dyDescent="0.3">
      <c r="A13453">
        <v>2011</v>
      </c>
      <c r="B13453">
        <v>13</v>
      </c>
      <c r="C13453" t="s">
        <v>22</v>
      </c>
      <c r="D13453" t="str">
        <f>VLOOKUP(C13453,lookups!$F$2:$H$27,2,FALSE)</f>
        <v>na</v>
      </c>
      <c r="E13453" t="str">
        <f>VLOOKUP(C13453,lookups!$F$2:$H$27,3,FALSE)</f>
        <v>na</v>
      </c>
      <c r="F13453" t="str">
        <f>VLOOKUP(C13453,lookups!$F$2:$I$27,4,FALSE)</f>
        <v>na</v>
      </c>
      <c r="G13453">
        <v>15</v>
      </c>
      <c r="H13453" t="s">
        <v>48</v>
      </c>
      <c r="I13453" t="str">
        <f>VLOOKUP(H13453,lookups!$B$2:$C$32,2,FALSE)</f>
        <v>Y</v>
      </c>
      <c r="J13453">
        <v>5</v>
      </c>
      <c r="K13453" t="s">
        <v>10</v>
      </c>
      <c r="L13453">
        <v>1</v>
      </c>
      <c r="M13453">
        <v>280.52999999999997</v>
      </c>
    </row>
    <row r="13454" spans="1:13" x14ac:dyDescent="0.3">
      <c r="A13454">
        <v>2011</v>
      </c>
      <c r="B13454">
        <v>14</v>
      </c>
      <c r="C13454" t="s">
        <v>23</v>
      </c>
      <c r="D13454" t="str">
        <f>VLOOKUP(C13454,lookups!$F$2:$H$27,2,FALSE)</f>
        <v>na</v>
      </c>
      <c r="E13454" t="str">
        <f>VLOOKUP(C13454,lookups!$F$2:$H$27,3,FALSE)</f>
        <v>na</v>
      </c>
      <c r="F13454" t="str">
        <f>VLOOKUP(C13454,lookups!$F$2:$I$27,4,FALSE)</f>
        <v>na</v>
      </c>
      <c r="G13454">
        <v>15</v>
      </c>
      <c r="H13454" t="s">
        <v>48</v>
      </c>
      <c r="I13454" t="str">
        <f>VLOOKUP(H13454,lookups!$B$2:$C$32,2,FALSE)</f>
        <v>Y</v>
      </c>
      <c r="J13454">
        <v>2</v>
      </c>
      <c r="K13454" t="s">
        <v>10</v>
      </c>
      <c r="L13454">
        <v>1</v>
      </c>
      <c r="M13454">
        <v>0</v>
      </c>
    </row>
    <row r="13455" spans="1:13" x14ac:dyDescent="0.3">
      <c r="A13455">
        <v>2011</v>
      </c>
      <c r="B13455">
        <v>14</v>
      </c>
      <c r="C13455" t="s">
        <v>23</v>
      </c>
      <c r="D13455" t="str">
        <f>VLOOKUP(C13455,lookups!$F$2:$H$27,2,FALSE)</f>
        <v>na</v>
      </c>
      <c r="E13455" t="str">
        <f>VLOOKUP(C13455,lookups!$F$2:$H$27,3,FALSE)</f>
        <v>na</v>
      </c>
      <c r="F13455" t="str">
        <f>VLOOKUP(C13455,lookups!$F$2:$I$27,4,FALSE)</f>
        <v>na</v>
      </c>
      <c r="G13455">
        <v>15</v>
      </c>
      <c r="H13455" t="s">
        <v>48</v>
      </c>
      <c r="I13455" t="str">
        <f>VLOOKUP(H13455,lookups!$B$2:$C$32,2,FALSE)</f>
        <v>Y</v>
      </c>
      <c r="J13455">
        <v>3</v>
      </c>
      <c r="K13455" t="s">
        <v>10</v>
      </c>
      <c r="L13455">
        <v>1</v>
      </c>
      <c r="M13455">
        <v>0</v>
      </c>
    </row>
    <row r="13456" spans="1:13" x14ac:dyDescent="0.3">
      <c r="A13456">
        <v>2011</v>
      </c>
      <c r="B13456">
        <v>14</v>
      </c>
      <c r="C13456" t="s">
        <v>23</v>
      </c>
      <c r="D13456" t="str">
        <f>VLOOKUP(C13456,lookups!$F$2:$H$27,2,FALSE)</f>
        <v>na</v>
      </c>
      <c r="E13456" t="str">
        <f>VLOOKUP(C13456,lookups!$F$2:$H$27,3,FALSE)</f>
        <v>na</v>
      </c>
      <c r="F13456" t="str">
        <f>VLOOKUP(C13456,lookups!$F$2:$I$27,4,FALSE)</f>
        <v>na</v>
      </c>
      <c r="G13456">
        <v>15</v>
      </c>
      <c r="H13456" t="s">
        <v>48</v>
      </c>
      <c r="I13456" t="str">
        <f>VLOOKUP(H13456,lookups!$B$2:$C$32,2,FALSE)</f>
        <v>Y</v>
      </c>
      <c r="J13456">
        <v>4</v>
      </c>
      <c r="K13456" t="s">
        <v>10</v>
      </c>
      <c r="L13456">
        <v>1</v>
      </c>
      <c r="M13456">
        <v>0</v>
      </c>
    </row>
    <row r="13457" spans="1:13" x14ac:dyDescent="0.3">
      <c r="A13457">
        <v>2011</v>
      </c>
      <c r="B13457">
        <v>14</v>
      </c>
      <c r="C13457" t="s">
        <v>23</v>
      </c>
      <c r="D13457" t="str">
        <f>VLOOKUP(C13457,lookups!$F$2:$H$27,2,FALSE)</f>
        <v>na</v>
      </c>
      <c r="E13457" t="str">
        <f>VLOOKUP(C13457,lookups!$F$2:$H$27,3,FALSE)</f>
        <v>na</v>
      </c>
      <c r="F13457" t="str">
        <f>VLOOKUP(C13457,lookups!$F$2:$I$27,4,FALSE)</f>
        <v>na</v>
      </c>
      <c r="G13457">
        <v>15</v>
      </c>
      <c r="H13457" t="s">
        <v>48</v>
      </c>
      <c r="I13457" t="str">
        <f>VLOOKUP(H13457,lookups!$B$2:$C$32,2,FALSE)</f>
        <v>Y</v>
      </c>
      <c r="J13457">
        <v>5</v>
      </c>
      <c r="K13457" t="s">
        <v>10</v>
      </c>
      <c r="L13457">
        <v>1</v>
      </c>
      <c r="M13457">
        <v>0</v>
      </c>
    </row>
    <row r="13458" spans="1:13" x14ac:dyDescent="0.3">
      <c r="A13458">
        <v>2011</v>
      </c>
      <c r="B13458">
        <v>15</v>
      </c>
      <c r="C13458" t="s">
        <v>24</v>
      </c>
      <c r="D13458" t="str">
        <f>VLOOKUP(C13458,lookups!$F$2:$H$27,2,FALSE)</f>
        <v>na</v>
      </c>
      <c r="E13458" t="str">
        <f>VLOOKUP(C13458,lookups!$F$2:$H$27,3,FALSE)</f>
        <v>na</v>
      </c>
      <c r="F13458" t="str">
        <f>VLOOKUP(C13458,lookups!$F$2:$I$27,4,FALSE)</f>
        <v>na</v>
      </c>
      <c r="G13458">
        <v>15</v>
      </c>
      <c r="H13458" t="s">
        <v>48</v>
      </c>
      <c r="I13458" t="str">
        <f>VLOOKUP(H13458,lookups!$B$2:$C$32,2,FALSE)</f>
        <v>Y</v>
      </c>
      <c r="J13458">
        <v>2</v>
      </c>
      <c r="K13458" t="s">
        <v>10</v>
      </c>
      <c r="L13458">
        <v>1</v>
      </c>
      <c r="M13458">
        <v>0</v>
      </c>
    </row>
    <row r="13459" spans="1:13" x14ac:dyDescent="0.3">
      <c r="A13459">
        <v>2011</v>
      </c>
      <c r="B13459">
        <v>15</v>
      </c>
      <c r="C13459" t="s">
        <v>24</v>
      </c>
      <c r="D13459" t="str">
        <f>VLOOKUP(C13459,lookups!$F$2:$H$27,2,FALSE)</f>
        <v>na</v>
      </c>
      <c r="E13459" t="str">
        <f>VLOOKUP(C13459,lookups!$F$2:$H$27,3,FALSE)</f>
        <v>na</v>
      </c>
      <c r="F13459" t="str">
        <f>VLOOKUP(C13459,lookups!$F$2:$I$27,4,FALSE)</f>
        <v>na</v>
      </c>
      <c r="G13459">
        <v>15</v>
      </c>
      <c r="H13459" t="s">
        <v>48</v>
      </c>
      <c r="I13459" t="str">
        <f>VLOOKUP(H13459,lookups!$B$2:$C$32,2,FALSE)</f>
        <v>Y</v>
      </c>
      <c r="J13459">
        <v>3</v>
      </c>
      <c r="K13459" t="s">
        <v>10</v>
      </c>
      <c r="L13459">
        <v>1</v>
      </c>
      <c r="M13459">
        <v>0</v>
      </c>
    </row>
    <row r="13460" spans="1:13" x14ac:dyDescent="0.3">
      <c r="A13460">
        <v>2011</v>
      </c>
      <c r="B13460">
        <v>15</v>
      </c>
      <c r="C13460" t="s">
        <v>24</v>
      </c>
      <c r="D13460" t="str">
        <f>VLOOKUP(C13460,lookups!$F$2:$H$27,2,FALSE)</f>
        <v>na</v>
      </c>
      <c r="E13460" t="str">
        <f>VLOOKUP(C13460,lookups!$F$2:$H$27,3,FALSE)</f>
        <v>na</v>
      </c>
      <c r="F13460" t="str">
        <f>VLOOKUP(C13460,lookups!$F$2:$I$27,4,FALSE)</f>
        <v>na</v>
      </c>
      <c r="G13460">
        <v>15</v>
      </c>
      <c r="H13460" t="s">
        <v>48</v>
      </c>
      <c r="I13460" t="str">
        <f>VLOOKUP(H13460,lookups!$B$2:$C$32,2,FALSE)</f>
        <v>Y</v>
      </c>
      <c r="J13460">
        <v>4</v>
      </c>
      <c r="K13460" t="s">
        <v>10</v>
      </c>
      <c r="L13460">
        <v>1</v>
      </c>
      <c r="M13460">
        <v>0</v>
      </c>
    </row>
    <row r="13461" spans="1:13" x14ac:dyDescent="0.3">
      <c r="A13461">
        <v>2011</v>
      </c>
      <c r="B13461">
        <v>15</v>
      </c>
      <c r="C13461" t="s">
        <v>24</v>
      </c>
      <c r="D13461" t="str">
        <f>VLOOKUP(C13461,lookups!$F$2:$H$27,2,FALSE)</f>
        <v>na</v>
      </c>
      <c r="E13461" t="str">
        <f>VLOOKUP(C13461,lookups!$F$2:$H$27,3,FALSE)</f>
        <v>na</v>
      </c>
      <c r="F13461" t="str">
        <f>VLOOKUP(C13461,lookups!$F$2:$I$27,4,FALSE)</f>
        <v>na</v>
      </c>
      <c r="G13461">
        <v>15</v>
      </c>
      <c r="H13461" t="s">
        <v>48</v>
      </c>
      <c r="I13461" t="str">
        <f>VLOOKUP(H13461,lookups!$B$2:$C$32,2,FALSE)</f>
        <v>Y</v>
      </c>
      <c r="J13461">
        <v>5</v>
      </c>
      <c r="K13461" t="s">
        <v>10</v>
      </c>
      <c r="L13461">
        <v>1</v>
      </c>
      <c r="M13461">
        <v>0</v>
      </c>
    </row>
    <row r="13462" spans="1:13" x14ac:dyDescent="0.3">
      <c r="A13462">
        <v>2011</v>
      </c>
      <c r="B13462">
        <v>16</v>
      </c>
      <c r="C13462" t="s">
        <v>25</v>
      </c>
      <c r="D13462" t="str">
        <f>VLOOKUP(C13462,lookups!$F$2:$H$27,2,FALSE)</f>
        <v>na</v>
      </c>
      <c r="E13462" t="str">
        <f>VLOOKUP(C13462,lookups!$F$2:$H$27,3,FALSE)</f>
        <v>na</v>
      </c>
      <c r="F13462" t="str">
        <f>VLOOKUP(C13462,lookups!$F$2:$I$27,4,FALSE)</f>
        <v>na</v>
      </c>
      <c r="G13462">
        <v>15</v>
      </c>
      <c r="H13462" t="s">
        <v>48</v>
      </c>
      <c r="I13462" t="str">
        <f>VLOOKUP(H13462,lookups!$B$2:$C$32,2,FALSE)</f>
        <v>Y</v>
      </c>
      <c r="J13462">
        <v>2</v>
      </c>
      <c r="K13462" t="s">
        <v>10</v>
      </c>
      <c r="L13462">
        <v>1</v>
      </c>
      <c r="M13462">
        <v>0.35</v>
      </c>
    </row>
    <row r="13463" spans="1:13" x14ac:dyDescent="0.3">
      <c r="A13463">
        <v>2011</v>
      </c>
      <c r="B13463">
        <v>16</v>
      </c>
      <c r="C13463" t="s">
        <v>25</v>
      </c>
      <c r="D13463" t="str">
        <f>VLOOKUP(C13463,lookups!$F$2:$H$27,2,FALSE)</f>
        <v>na</v>
      </c>
      <c r="E13463" t="str">
        <f>VLOOKUP(C13463,lookups!$F$2:$H$27,3,FALSE)</f>
        <v>na</v>
      </c>
      <c r="F13463" t="str">
        <f>VLOOKUP(C13463,lookups!$F$2:$I$27,4,FALSE)</f>
        <v>na</v>
      </c>
      <c r="G13463">
        <v>15</v>
      </c>
      <c r="H13463" t="s">
        <v>48</v>
      </c>
      <c r="I13463" t="str">
        <f>VLOOKUP(H13463,lookups!$B$2:$C$32,2,FALSE)</f>
        <v>Y</v>
      </c>
      <c r="J13463">
        <v>3</v>
      </c>
      <c r="K13463" t="s">
        <v>10</v>
      </c>
      <c r="L13463">
        <v>1</v>
      </c>
      <c r="M13463">
        <v>0.39</v>
      </c>
    </row>
    <row r="13464" spans="1:13" x14ac:dyDescent="0.3">
      <c r="A13464">
        <v>2011</v>
      </c>
      <c r="B13464">
        <v>16</v>
      </c>
      <c r="C13464" t="s">
        <v>25</v>
      </c>
      <c r="D13464" t="str">
        <f>VLOOKUP(C13464,lookups!$F$2:$H$27,2,FALSE)</f>
        <v>na</v>
      </c>
      <c r="E13464" t="str">
        <f>VLOOKUP(C13464,lookups!$F$2:$H$27,3,FALSE)</f>
        <v>na</v>
      </c>
      <c r="F13464" t="str">
        <f>VLOOKUP(C13464,lookups!$F$2:$I$27,4,FALSE)</f>
        <v>na</v>
      </c>
      <c r="G13464">
        <v>15</v>
      </c>
      <c r="H13464" t="s">
        <v>48</v>
      </c>
      <c r="I13464" t="str">
        <f>VLOOKUP(H13464,lookups!$B$2:$C$32,2,FALSE)</f>
        <v>Y</v>
      </c>
      <c r="J13464">
        <v>4</v>
      </c>
      <c r="K13464" t="s">
        <v>10</v>
      </c>
      <c r="L13464">
        <v>1</v>
      </c>
      <c r="M13464">
        <v>0.03</v>
      </c>
    </row>
    <row r="13465" spans="1:13" x14ac:dyDescent="0.3">
      <c r="A13465">
        <v>2011</v>
      </c>
      <c r="B13465">
        <v>16</v>
      </c>
      <c r="C13465" t="s">
        <v>25</v>
      </c>
      <c r="D13465" t="str">
        <f>VLOOKUP(C13465,lookups!$F$2:$H$27,2,FALSE)</f>
        <v>na</v>
      </c>
      <c r="E13465" t="str">
        <f>VLOOKUP(C13465,lookups!$F$2:$H$27,3,FALSE)</f>
        <v>na</v>
      </c>
      <c r="F13465" t="str">
        <f>VLOOKUP(C13465,lookups!$F$2:$I$27,4,FALSE)</f>
        <v>na</v>
      </c>
      <c r="G13465">
        <v>15</v>
      </c>
      <c r="H13465" t="s">
        <v>48</v>
      </c>
      <c r="I13465" t="str">
        <f>VLOOKUP(H13465,lookups!$B$2:$C$32,2,FALSE)</f>
        <v>Y</v>
      </c>
      <c r="J13465">
        <v>5</v>
      </c>
      <c r="K13465" t="s">
        <v>10</v>
      </c>
      <c r="L13465">
        <v>1</v>
      </c>
      <c r="M13465">
        <v>0.04</v>
      </c>
    </row>
    <row r="13466" spans="1:13" x14ac:dyDescent="0.3">
      <c r="A13466">
        <v>2011</v>
      </c>
      <c r="B13466">
        <v>17</v>
      </c>
      <c r="C13466" t="s">
        <v>26</v>
      </c>
      <c r="D13466" t="str">
        <f>VLOOKUP(C13466,lookups!$F$2:$H$27,2,FALSE)</f>
        <v>na</v>
      </c>
      <c r="E13466" t="str">
        <f>VLOOKUP(C13466,lookups!$F$2:$H$27,3,FALSE)</f>
        <v>na</v>
      </c>
      <c r="F13466" t="str">
        <f>VLOOKUP(C13466,lookups!$F$2:$I$27,4,FALSE)</f>
        <v>na</v>
      </c>
      <c r="G13466">
        <v>15</v>
      </c>
      <c r="H13466" t="s">
        <v>48</v>
      </c>
      <c r="I13466" t="str">
        <f>VLOOKUP(H13466,lookups!$B$2:$C$32,2,FALSE)</f>
        <v>Y</v>
      </c>
      <c r="J13466">
        <v>2</v>
      </c>
      <c r="K13466" t="s">
        <v>10</v>
      </c>
      <c r="L13466">
        <v>1</v>
      </c>
      <c r="M13466">
        <v>0</v>
      </c>
    </row>
    <row r="13467" spans="1:13" x14ac:dyDescent="0.3">
      <c r="A13467">
        <v>2011</v>
      </c>
      <c r="B13467">
        <v>17</v>
      </c>
      <c r="C13467" t="s">
        <v>26</v>
      </c>
      <c r="D13467" t="str">
        <f>VLOOKUP(C13467,lookups!$F$2:$H$27,2,FALSE)</f>
        <v>na</v>
      </c>
      <c r="E13467" t="str">
        <f>VLOOKUP(C13467,lookups!$F$2:$H$27,3,FALSE)</f>
        <v>na</v>
      </c>
      <c r="F13467" t="str">
        <f>VLOOKUP(C13467,lookups!$F$2:$I$27,4,FALSE)</f>
        <v>na</v>
      </c>
      <c r="G13467">
        <v>15</v>
      </c>
      <c r="H13467" t="s">
        <v>48</v>
      </c>
      <c r="I13467" t="str">
        <f>VLOOKUP(H13467,lookups!$B$2:$C$32,2,FALSE)</f>
        <v>Y</v>
      </c>
      <c r="J13467">
        <v>3</v>
      </c>
      <c r="K13467" t="s">
        <v>10</v>
      </c>
      <c r="L13467">
        <v>1</v>
      </c>
      <c r="M13467">
        <v>0</v>
      </c>
    </row>
    <row r="13468" spans="1:13" x14ac:dyDescent="0.3">
      <c r="A13468">
        <v>2011</v>
      </c>
      <c r="B13468">
        <v>17</v>
      </c>
      <c r="C13468" t="s">
        <v>26</v>
      </c>
      <c r="D13468" t="str">
        <f>VLOOKUP(C13468,lookups!$F$2:$H$27,2,FALSE)</f>
        <v>na</v>
      </c>
      <c r="E13468" t="str">
        <f>VLOOKUP(C13468,lookups!$F$2:$H$27,3,FALSE)</f>
        <v>na</v>
      </c>
      <c r="F13468" t="str">
        <f>VLOOKUP(C13468,lookups!$F$2:$I$27,4,FALSE)</f>
        <v>na</v>
      </c>
      <c r="G13468">
        <v>15</v>
      </c>
      <c r="H13468" t="s">
        <v>48</v>
      </c>
      <c r="I13468" t="str">
        <f>VLOOKUP(H13468,lookups!$B$2:$C$32,2,FALSE)</f>
        <v>Y</v>
      </c>
      <c r="J13468">
        <v>4</v>
      </c>
      <c r="K13468" t="s">
        <v>10</v>
      </c>
      <c r="L13468">
        <v>1</v>
      </c>
      <c r="M13468">
        <v>0</v>
      </c>
    </row>
    <row r="13469" spans="1:13" x14ac:dyDescent="0.3">
      <c r="A13469">
        <v>2011</v>
      </c>
      <c r="B13469">
        <v>17</v>
      </c>
      <c r="C13469" t="s">
        <v>26</v>
      </c>
      <c r="D13469" t="str">
        <f>VLOOKUP(C13469,lookups!$F$2:$H$27,2,FALSE)</f>
        <v>na</v>
      </c>
      <c r="E13469" t="str">
        <f>VLOOKUP(C13469,lookups!$F$2:$H$27,3,FALSE)</f>
        <v>na</v>
      </c>
      <c r="F13469" t="str">
        <f>VLOOKUP(C13469,lookups!$F$2:$I$27,4,FALSE)</f>
        <v>na</v>
      </c>
      <c r="G13469">
        <v>15</v>
      </c>
      <c r="H13469" t="s">
        <v>48</v>
      </c>
      <c r="I13469" t="str">
        <f>VLOOKUP(H13469,lookups!$B$2:$C$32,2,FALSE)</f>
        <v>Y</v>
      </c>
      <c r="J13469">
        <v>5</v>
      </c>
      <c r="K13469" t="s">
        <v>10</v>
      </c>
      <c r="L13469">
        <v>1</v>
      </c>
      <c r="M13469">
        <v>0</v>
      </c>
    </row>
    <row r="13470" spans="1:13" x14ac:dyDescent="0.3">
      <c r="A13470">
        <v>2011</v>
      </c>
      <c r="B13470">
        <v>18</v>
      </c>
      <c r="C13470" t="s">
        <v>27</v>
      </c>
      <c r="D13470">
        <f>VLOOKUP(C13470,lookups!$F$2:$H$27,2,FALSE)</f>
        <v>3</v>
      </c>
      <c r="E13470" t="str">
        <f>VLOOKUP(C13470,lookups!$F$2:$H$27,3,FALSE)</f>
        <v>SEAK Sport</v>
      </c>
      <c r="F13470">
        <f>VLOOKUP(C13470,lookups!$F$2:$I$27,4,FALSE)</f>
        <v>2</v>
      </c>
      <c r="G13470">
        <v>15</v>
      </c>
      <c r="H13470" t="s">
        <v>48</v>
      </c>
      <c r="I13470" t="str">
        <f>VLOOKUP(H13470,lookups!$B$2:$C$32,2,FALSE)</f>
        <v>Y</v>
      </c>
      <c r="J13470">
        <v>2</v>
      </c>
      <c r="K13470" t="s">
        <v>10</v>
      </c>
      <c r="L13470">
        <v>1</v>
      </c>
      <c r="M13470">
        <v>0</v>
      </c>
    </row>
    <row r="13471" spans="1:13" x14ac:dyDescent="0.3">
      <c r="A13471">
        <v>2011</v>
      </c>
      <c r="B13471">
        <v>18</v>
      </c>
      <c r="C13471" t="s">
        <v>27</v>
      </c>
      <c r="D13471">
        <f>VLOOKUP(C13471,lookups!$F$2:$H$27,2,FALSE)</f>
        <v>3</v>
      </c>
      <c r="E13471" t="str">
        <f>VLOOKUP(C13471,lookups!$F$2:$H$27,3,FALSE)</f>
        <v>SEAK Sport</v>
      </c>
      <c r="F13471">
        <f>VLOOKUP(C13471,lookups!$F$2:$I$27,4,FALSE)</f>
        <v>2</v>
      </c>
      <c r="G13471">
        <v>15</v>
      </c>
      <c r="H13471" t="s">
        <v>48</v>
      </c>
      <c r="I13471" t="str">
        <f>VLOOKUP(H13471,lookups!$B$2:$C$32,2,FALSE)</f>
        <v>Y</v>
      </c>
      <c r="J13471">
        <v>3</v>
      </c>
      <c r="K13471" t="s">
        <v>10</v>
      </c>
      <c r="L13471">
        <v>1</v>
      </c>
      <c r="M13471">
        <v>29.12</v>
      </c>
    </row>
    <row r="13472" spans="1:13" x14ac:dyDescent="0.3">
      <c r="A13472">
        <v>2011</v>
      </c>
      <c r="B13472">
        <v>18</v>
      </c>
      <c r="C13472" t="s">
        <v>27</v>
      </c>
      <c r="D13472">
        <f>VLOOKUP(C13472,lookups!$F$2:$H$27,2,FALSE)</f>
        <v>3</v>
      </c>
      <c r="E13472" t="str">
        <f>VLOOKUP(C13472,lookups!$F$2:$H$27,3,FALSE)</f>
        <v>SEAK Sport</v>
      </c>
      <c r="F13472">
        <f>VLOOKUP(C13472,lookups!$F$2:$I$27,4,FALSE)</f>
        <v>2</v>
      </c>
      <c r="G13472">
        <v>15</v>
      </c>
      <c r="H13472" t="s">
        <v>48</v>
      </c>
      <c r="I13472" t="str">
        <f>VLOOKUP(H13472,lookups!$B$2:$C$32,2,FALSE)</f>
        <v>Y</v>
      </c>
      <c r="J13472">
        <v>4</v>
      </c>
      <c r="K13472" t="s">
        <v>10</v>
      </c>
      <c r="L13472">
        <v>1</v>
      </c>
      <c r="M13472">
        <v>27.65</v>
      </c>
    </row>
    <row r="13473" spans="1:13" x14ac:dyDescent="0.3">
      <c r="A13473">
        <v>2011</v>
      </c>
      <c r="B13473">
        <v>18</v>
      </c>
      <c r="C13473" t="s">
        <v>27</v>
      </c>
      <c r="D13473">
        <f>VLOOKUP(C13473,lookups!$F$2:$H$27,2,FALSE)</f>
        <v>3</v>
      </c>
      <c r="E13473" t="str">
        <f>VLOOKUP(C13473,lookups!$F$2:$H$27,3,FALSE)</f>
        <v>SEAK Sport</v>
      </c>
      <c r="F13473">
        <f>VLOOKUP(C13473,lookups!$F$2:$I$27,4,FALSE)</f>
        <v>2</v>
      </c>
      <c r="G13473">
        <v>15</v>
      </c>
      <c r="H13473" t="s">
        <v>48</v>
      </c>
      <c r="I13473" t="str">
        <f>VLOOKUP(H13473,lookups!$B$2:$C$32,2,FALSE)</f>
        <v>Y</v>
      </c>
      <c r="J13473">
        <v>5</v>
      </c>
      <c r="K13473" t="s">
        <v>10</v>
      </c>
      <c r="L13473">
        <v>1</v>
      </c>
      <c r="M13473">
        <v>0</v>
      </c>
    </row>
    <row r="13474" spans="1:13" x14ac:dyDescent="0.3">
      <c r="A13474">
        <v>2011</v>
      </c>
      <c r="B13474">
        <v>19</v>
      </c>
      <c r="C13474" t="s">
        <v>28</v>
      </c>
      <c r="D13474" t="str">
        <f>VLOOKUP(C13474,lookups!$F$2:$H$27,2,FALSE)</f>
        <v>na</v>
      </c>
      <c r="E13474" t="str">
        <f>VLOOKUP(C13474,lookups!$F$2:$H$27,3,FALSE)</f>
        <v>na</v>
      </c>
      <c r="F13474" t="str">
        <f>VLOOKUP(C13474,lookups!$F$2:$I$27,4,FALSE)</f>
        <v>na</v>
      </c>
      <c r="G13474">
        <v>15</v>
      </c>
      <c r="H13474" t="s">
        <v>48</v>
      </c>
      <c r="I13474" t="str">
        <f>VLOOKUP(H13474,lookups!$B$2:$C$32,2,FALSE)</f>
        <v>Y</v>
      </c>
      <c r="J13474">
        <v>2</v>
      </c>
      <c r="K13474" t="s">
        <v>10</v>
      </c>
      <c r="L13474">
        <v>1</v>
      </c>
      <c r="M13474">
        <v>141.5</v>
      </c>
    </row>
    <row r="13475" spans="1:13" x14ac:dyDescent="0.3">
      <c r="A13475">
        <v>2011</v>
      </c>
      <c r="B13475">
        <v>19</v>
      </c>
      <c r="C13475" t="s">
        <v>28</v>
      </c>
      <c r="D13475" t="str">
        <f>VLOOKUP(C13475,lookups!$F$2:$H$27,2,FALSE)</f>
        <v>na</v>
      </c>
      <c r="E13475" t="str">
        <f>VLOOKUP(C13475,lookups!$F$2:$H$27,3,FALSE)</f>
        <v>na</v>
      </c>
      <c r="F13475" t="str">
        <f>VLOOKUP(C13475,lookups!$F$2:$I$27,4,FALSE)</f>
        <v>na</v>
      </c>
      <c r="G13475">
        <v>15</v>
      </c>
      <c r="H13475" t="s">
        <v>48</v>
      </c>
      <c r="I13475" t="str">
        <f>VLOOKUP(H13475,lookups!$B$2:$C$32,2,FALSE)</f>
        <v>Y</v>
      </c>
      <c r="J13475">
        <v>3</v>
      </c>
      <c r="K13475" t="s">
        <v>10</v>
      </c>
      <c r="L13475">
        <v>1</v>
      </c>
      <c r="M13475">
        <v>453.78</v>
      </c>
    </row>
    <row r="13476" spans="1:13" x14ac:dyDescent="0.3">
      <c r="A13476">
        <v>2011</v>
      </c>
      <c r="B13476">
        <v>19</v>
      </c>
      <c r="C13476" t="s">
        <v>28</v>
      </c>
      <c r="D13476" t="str">
        <f>VLOOKUP(C13476,lookups!$F$2:$H$27,2,FALSE)</f>
        <v>na</v>
      </c>
      <c r="E13476" t="str">
        <f>VLOOKUP(C13476,lookups!$F$2:$H$27,3,FALSE)</f>
        <v>na</v>
      </c>
      <c r="F13476" t="str">
        <f>VLOOKUP(C13476,lookups!$F$2:$I$27,4,FALSE)</f>
        <v>na</v>
      </c>
      <c r="G13476">
        <v>15</v>
      </c>
      <c r="H13476" t="s">
        <v>48</v>
      </c>
      <c r="I13476" t="str">
        <f>VLOOKUP(H13476,lookups!$B$2:$C$32,2,FALSE)</f>
        <v>Y</v>
      </c>
      <c r="J13476">
        <v>4</v>
      </c>
      <c r="K13476" t="s">
        <v>10</v>
      </c>
      <c r="L13476">
        <v>1</v>
      </c>
      <c r="M13476">
        <v>280.95</v>
      </c>
    </row>
    <row r="13477" spans="1:13" x14ac:dyDescent="0.3">
      <c r="A13477">
        <v>2011</v>
      </c>
      <c r="B13477">
        <v>19</v>
      </c>
      <c r="C13477" t="s">
        <v>28</v>
      </c>
      <c r="D13477" t="str">
        <f>VLOOKUP(C13477,lookups!$F$2:$H$27,2,FALSE)</f>
        <v>na</v>
      </c>
      <c r="E13477" t="str">
        <f>VLOOKUP(C13477,lookups!$F$2:$H$27,3,FALSE)</f>
        <v>na</v>
      </c>
      <c r="F13477" t="str">
        <f>VLOOKUP(C13477,lookups!$F$2:$I$27,4,FALSE)</f>
        <v>na</v>
      </c>
      <c r="G13477">
        <v>15</v>
      </c>
      <c r="H13477" t="s">
        <v>48</v>
      </c>
      <c r="I13477" t="str">
        <f>VLOOKUP(H13477,lookups!$B$2:$C$32,2,FALSE)</f>
        <v>Y</v>
      </c>
      <c r="J13477">
        <v>5</v>
      </c>
      <c r="K13477" t="s">
        <v>10</v>
      </c>
      <c r="L13477">
        <v>1</v>
      </c>
      <c r="M13477">
        <v>0</v>
      </c>
    </row>
    <row r="13478" spans="1:13" x14ac:dyDescent="0.3">
      <c r="A13478">
        <v>2011</v>
      </c>
      <c r="B13478">
        <v>20</v>
      </c>
      <c r="C13478" t="s">
        <v>29</v>
      </c>
      <c r="D13478" t="str">
        <f>VLOOKUP(C13478,lookups!$F$2:$H$27,2,FALSE)</f>
        <v>na</v>
      </c>
      <c r="E13478" t="str">
        <f>VLOOKUP(C13478,lookups!$F$2:$H$27,3,FALSE)</f>
        <v>na</v>
      </c>
      <c r="F13478" t="str">
        <f>VLOOKUP(C13478,lookups!$F$2:$I$27,4,FALSE)</f>
        <v>na</v>
      </c>
      <c r="G13478">
        <v>15</v>
      </c>
      <c r="H13478" t="s">
        <v>48</v>
      </c>
      <c r="I13478" t="str">
        <f>VLOOKUP(H13478,lookups!$B$2:$C$32,2,FALSE)</f>
        <v>Y</v>
      </c>
      <c r="J13478">
        <v>2</v>
      </c>
      <c r="K13478" t="s">
        <v>10</v>
      </c>
      <c r="L13478">
        <v>1</v>
      </c>
      <c r="M13478">
        <v>45.23</v>
      </c>
    </row>
    <row r="13479" spans="1:13" x14ac:dyDescent="0.3">
      <c r="A13479">
        <v>2011</v>
      </c>
      <c r="B13479">
        <v>20</v>
      </c>
      <c r="C13479" t="s">
        <v>29</v>
      </c>
      <c r="D13479" t="str">
        <f>VLOOKUP(C13479,lookups!$F$2:$H$27,2,FALSE)</f>
        <v>na</v>
      </c>
      <c r="E13479" t="str">
        <f>VLOOKUP(C13479,lookups!$F$2:$H$27,3,FALSE)</f>
        <v>na</v>
      </c>
      <c r="F13479" t="str">
        <f>VLOOKUP(C13479,lookups!$F$2:$I$27,4,FALSE)</f>
        <v>na</v>
      </c>
      <c r="G13479">
        <v>15</v>
      </c>
      <c r="H13479" t="s">
        <v>48</v>
      </c>
      <c r="I13479" t="str">
        <f>VLOOKUP(H13479,lookups!$B$2:$C$32,2,FALSE)</f>
        <v>Y</v>
      </c>
      <c r="J13479">
        <v>3</v>
      </c>
      <c r="K13479" t="s">
        <v>10</v>
      </c>
      <c r="L13479">
        <v>1</v>
      </c>
      <c r="M13479">
        <v>209.61</v>
      </c>
    </row>
    <row r="13480" spans="1:13" x14ac:dyDescent="0.3">
      <c r="A13480">
        <v>2011</v>
      </c>
      <c r="B13480">
        <v>20</v>
      </c>
      <c r="C13480" t="s">
        <v>29</v>
      </c>
      <c r="D13480" t="str">
        <f>VLOOKUP(C13480,lookups!$F$2:$H$27,2,FALSE)</f>
        <v>na</v>
      </c>
      <c r="E13480" t="str">
        <f>VLOOKUP(C13480,lookups!$F$2:$H$27,3,FALSE)</f>
        <v>na</v>
      </c>
      <c r="F13480" t="str">
        <f>VLOOKUP(C13480,lookups!$F$2:$I$27,4,FALSE)</f>
        <v>na</v>
      </c>
      <c r="G13480">
        <v>15</v>
      </c>
      <c r="H13480" t="s">
        <v>48</v>
      </c>
      <c r="I13480" t="str">
        <f>VLOOKUP(H13480,lookups!$B$2:$C$32,2,FALSE)</f>
        <v>Y</v>
      </c>
      <c r="J13480">
        <v>4</v>
      </c>
      <c r="K13480" t="s">
        <v>10</v>
      </c>
      <c r="L13480">
        <v>1</v>
      </c>
      <c r="M13480">
        <v>57.39</v>
      </c>
    </row>
    <row r="13481" spans="1:13" x14ac:dyDescent="0.3">
      <c r="A13481">
        <v>2011</v>
      </c>
      <c r="B13481">
        <v>20</v>
      </c>
      <c r="C13481" t="s">
        <v>29</v>
      </c>
      <c r="D13481" t="str">
        <f>VLOOKUP(C13481,lookups!$F$2:$H$27,2,FALSE)</f>
        <v>na</v>
      </c>
      <c r="E13481" t="str">
        <f>VLOOKUP(C13481,lookups!$F$2:$H$27,3,FALSE)</f>
        <v>na</v>
      </c>
      <c r="F13481" t="str">
        <f>VLOOKUP(C13481,lookups!$F$2:$I$27,4,FALSE)</f>
        <v>na</v>
      </c>
      <c r="G13481">
        <v>15</v>
      </c>
      <c r="H13481" t="s">
        <v>48</v>
      </c>
      <c r="I13481" t="str">
        <f>VLOOKUP(H13481,lookups!$B$2:$C$32,2,FALSE)</f>
        <v>Y</v>
      </c>
      <c r="J13481">
        <v>5</v>
      </c>
      <c r="K13481" t="s">
        <v>10</v>
      </c>
      <c r="L13481">
        <v>1</v>
      </c>
      <c r="M13481">
        <v>13.75</v>
      </c>
    </row>
    <row r="13482" spans="1:13" x14ac:dyDescent="0.3">
      <c r="A13482">
        <v>2011</v>
      </c>
      <c r="B13482">
        <v>21</v>
      </c>
      <c r="C13482" t="s">
        <v>30</v>
      </c>
      <c r="D13482" t="str">
        <f>VLOOKUP(C13482,lookups!$F$2:$H$27,2,FALSE)</f>
        <v>na</v>
      </c>
      <c r="E13482" t="str">
        <f>VLOOKUP(C13482,lookups!$F$2:$H$27,3,FALSE)</f>
        <v>na</v>
      </c>
      <c r="F13482" t="str">
        <f>VLOOKUP(C13482,lookups!$F$2:$I$27,4,FALSE)</f>
        <v>na</v>
      </c>
      <c r="G13482">
        <v>15</v>
      </c>
      <c r="H13482" t="s">
        <v>48</v>
      </c>
      <c r="I13482" t="str">
        <f>VLOOKUP(H13482,lookups!$B$2:$C$32,2,FALSE)</f>
        <v>Y</v>
      </c>
      <c r="J13482">
        <v>2</v>
      </c>
      <c r="K13482" t="s">
        <v>10</v>
      </c>
      <c r="L13482">
        <v>1</v>
      </c>
      <c r="M13482">
        <v>0</v>
      </c>
    </row>
    <row r="13483" spans="1:13" x14ac:dyDescent="0.3">
      <c r="A13483">
        <v>2011</v>
      </c>
      <c r="B13483">
        <v>21</v>
      </c>
      <c r="C13483" t="s">
        <v>30</v>
      </c>
      <c r="D13483" t="str">
        <f>VLOOKUP(C13483,lookups!$F$2:$H$27,2,FALSE)</f>
        <v>na</v>
      </c>
      <c r="E13483" t="str">
        <f>VLOOKUP(C13483,lookups!$F$2:$H$27,3,FALSE)</f>
        <v>na</v>
      </c>
      <c r="F13483" t="str">
        <f>VLOOKUP(C13483,lookups!$F$2:$I$27,4,FALSE)</f>
        <v>na</v>
      </c>
      <c r="G13483">
        <v>15</v>
      </c>
      <c r="H13483" t="s">
        <v>48</v>
      </c>
      <c r="I13483" t="str">
        <f>VLOOKUP(H13483,lookups!$B$2:$C$32,2,FALSE)</f>
        <v>Y</v>
      </c>
      <c r="J13483">
        <v>3</v>
      </c>
      <c r="K13483" t="s">
        <v>10</v>
      </c>
      <c r="L13483">
        <v>1</v>
      </c>
      <c r="M13483">
        <v>4.1100000000000003</v>
      </c>
    </row>
    <row r="13484" spans="1:13" x14ac:dyDescent="0.3">
      <c r="A13484">
        <v>2011</v>
      </c>
      <c r="B13484">
        <v>21</v>
      </c>
      <c r="C13484" t="s">
        <v>30</v>
      </c>
      <c r="D13484" t="str">
        <f>VLOOKUP(C13484,lookups!$F$2:$H$27,2,FALSE)</f>
        <v>na</v>
      </c>
      <c r="E13484" t="str">
        <f>VLOOKUP(C13484,lookups!$F$2:$H$27,3,FALSE)</f>
        <v>na</v>
      </c>
      <c r="F13484" t="str">
        <f>VLOOKUP(C13484,lookups!$F$2:$I$27,4,FALSE)</f>
        <v>na</v>
      </c>
      <c r="G13484">
        <v>15</v>
      </c>
      <c r="H13484" t="s">
        <v>48</v>
      </c>
      <c r="I13484" t="str">
        <f>VLOOKUP(H13484,lookups!$B$2:$C$32,2,FALSE)</f>
        <v>Y</v>
      </c>
      <c r="J13484">
        <v>4</v>
      </c>
      <c r="K13484" t="s">
        <v>10</v>
      </c>
      <c r="L13484">
        <v>1</v>
      </c>
      <c r="M13484">
        <v>0</v>
      </c>
    </row>
    <row r="13485" spans="1:13" x14ac:dyDescent="0.3">
      <c r="A13485">
        <v>2011</v>
      </c>
      <c r="B13485">
        <v>21</v>
      </c>
      <c r="C13485" t="s">
        <v>30</v>
      </c>
      <c r="D13485" t="str">
        <f>VLOOKUP(C13485,lookups!$F$2:$H$27,2,FALSE)</f>
        <v>na</v>
      </c>
      <c r="E13485" t="str">
        <f>VLOOKUP(C13485,lookups!$F$2:$H$27,3,FALSE)</f>
        <v>na</v>
      </c>
      <c r="F13485" t="str">
        <f>VLOOKUP(C13485,lookups!$F$2:$I$27,4,FALSE)</f>
        <v>na</v>
      </c>
      <c r="G13485">
        <v>15</v>
      </c>
      <c r="H13485" t="s">
        <v>48</v>
      </c>
      <c r="I13485" t="str">
        <f>VLOOKUP(H13485,lookups!$B$2:$C$32,2,FALSE)</f>
        <v>Y</v>
      </c>
      <c r="J13485">
        <v>5</v>
      </c>
      <c r="K13485" t="s">
        <v>10</v>
      </c>
      <c r="L13485">
        <v>1</v>
      </c>
      <c r="M13485">
        <v>0</v>
      </c>
    </row>
    <row r="13486" spans="1:13" x14ac:dyDescent="0.3">
      <c r="A13486">
        <v>2011</v>
      </c>
      <c r="B13486">
        <v>22</v>
      </c>
      <c r="C13486" t="s">
        <v>31</v>
      </c>
      <c r="D13486" t="str">
        <f>VLOOKUP(C13486,lookups!$F$2:$H$27,2,FALSE)</f>
        <v>na</v>
      </c>
      <c r="E13486" t="str">
        <f>VLOOKUP(C13486,lookups!$F$2:$H$27,3,FALSE)</f>
        <v>na</v>
      </c>
      <c r="F13486" t="str">
        <f>VLOOKUP(C13486,lookups!$F$2:$I$27,4,FALSE)</f>
        <v>na</v>
      </c>
      <c r="G13486">
        <v>15</v>
      </c>
      <c r="H13486" t="s">
        <v>48</v>
      </c>
      <c r="I13486" t="str">
        <f>VLOOKUP(H13486,lookups!$B$2:$C$32,2,FALSE)</f>
        <v>Y</v>
      </c>
      <c r="J13486">
        <v>2</v>
      </c>
      <c r="K13486" t="s">
        <v>10</v>
      </c>
      <c r="L13486">
        <v>1</v>
      </c>
      <c r="M13486">
        <v>0</v>
      </c>
    </row>
    <row r="13487" spans="1:13" x14ac:dyDescent="0.3">
      <c r="A13487">
        <v>2011</v>
      </c>
      <c r="B13487">
        <v>22</v>
      </c>
      <c r="C13487" t="s">
        <v>31</v>
      </c>
      <c r="D13487" t="str">
        <f>VLOOKUP(C13487,lookups!$F$2:$H$27,2,FALSE)</f>
        <v>na</v>
      </c>
      <c r="E13487" t="str">
        <f>VLOOKUP(C13487,lookups!$F$2:$H$27,3,FALSE)</f>
        <v>na</v>
      </c>
      <c r="F13487" t="str">
        <f>VLOOKUP(C13487,lookups!$F$2:$I$27,4,FALSE)</f>
        <v>na</v>
      </c>
      <c r="G13487">
        <v>15</v>
      </c>
      <c r="H13487" t="s">
        <v>48</v>
      </c>
      <c r="I13487" t="str">
        <f>VLOOKUP(H13487,lookups!$B$2:$C$32,2,FALSE)</f>
        <v>Y</v>
      </c>
      <c r="J13487">
        <v>3</v>
      </c>
      <c r="K13487" t="s">
        <v>10</v>
      </c>
      <c r="L13487">
        <v>1</v>
      </c>
      <c r="M13487">
        <v>132.35</v>
      </c>
    </row>
    <row r="13488" spans="1:13" x14ac:dyDescent="0.3">
      <c r="A13488">
        <v>2011</v>
      </c>
      <c r="B13488">
        <v>22</v>
      </c>
      <c r="C13488" t="s">
        <v>31</v>
      </c>
      <c r="D13488" t="str">
        <f>VLOOKUP(C13488,lookups!$F$2:$H$27,2,FALSE)</f>
        <v>na</v>
      </c>
      <c r="E13488" t="str">
        <f>VLOOKUP(C13488,lookups!$F$2:$H$27,3,FALSE)</f>
        <v>na</v>
      </c>
      <c r="F13488" t="str">
        <f>VLOOKUP(C13488,lookups!$F$2:$I$27,4,FALSE)</f>
        <v>na</v>
      </c>
      <c r="G13488">
        <v>15</v>
      </c>
      <c r="H13488" t="s">
        <v>48</v>
      </c>
      <c r="I13488" t="str">
        <f>VLOOKUP(H13488,lookups!$B$2:$C$32,2,FALSE)</f>
        <v>Y</v>
      </c>
      <c r="J13488">
        <v>4</v>
      </c>
      <c r="K13488" t="s">
        <v>10</v>
      </c>
      <c r="L13488">
        <v>1</v>
      </c>
      <c r="M13488">
        <v>4.0599999999999996</v>
      </c>
    </row>
    <row r="13489" spans="1:13" x14ac:dyDescent="0.3">
      <c r="A13489">
        <v>2011</v>
      </c>
      <c r="B13489">
        <v>22</v>
      </c>
      <c r="C13489" t="s">
        <v>31</v>
      </c>
      <c r="D13489" t="str">
        <f>VLOOKUP(C13489,lookups!$F$2:$H$27,2,FALSE)</f>
        <v>na</v>
      </c>
      <c r="E13489" t="str">
        <f>VLOOKUP(C13489,lookups!$F$2:$H$27,3,FALSE)</f>
        <v>na</v>
      </c>
      <c r="F13489" t="str">
        <f>VLOOKUP(C13489,lookups!$F$2:$I$27,4,FALSE)</f>
        <v>na</v>
      </c>
      <c r="G13489">
        <v>15</v>
      </c>
      <c r="H13489" t="s">
        <v>48</v>
      </c>
      <c r="I13489" t="str">
        <f>VLOOKUP(H13489,lookups!$B$2:$C$32,2,FALSE)</f>
        <v>Y</v>
      </c>
      <c r="J13489">
        <v>5</v>
      </c>
      <c r="K13489" t="s">
        <v>10</v>
      </c>
      <c r="L13489">
        <v>1</v>
      </c>
      <c r="M13489">
        <v>18.37</v>
      </c>
    </row>
    <row r="13490" spans="1:13" x14ac:dyDescent="0.3">
      <c r="A13490">
        <v>2011</v>
      </c>
      <c r="B13490">
        <v>23</v>
      </c>
      <c r="C13490" t="s">
        <v>32</v>
      </c>
      <c r="D13490" t="str">
        <f>VLOOKUP(C13490,lookups!$F$2:$H$27,2,FALSE)</f>
        <v>na</v>
      </c>
      <c r="E13490" t="str">
        <f>VLOOKUP(C13490,lookups!$F$2:$H$27,3,FALSE)</f>
        <v>na</v>
      </c>
      <c r="F13490" t="str">
        <f>VLOOKUP(C13490,lookups!$F$2:$I$27,4,FALSE)</f>
        <v>na</v>
      </c>
      <c r="G13490">
        <v>15</v>
      </c>
      <c r="H13490" t="s">
        <v>48</v>
      </c>
      <c r="I13490" t="str">
        <f>VLOOKUP(H13490,lookups!$B$2:$C$32,2,FALSE)</f>
        <v>Y</v>
      </c>
      <c r="J13490">
        <v>2</v>
      </c>
      <c r="K13490" t="s">
        <v>10</v>
      </c>
      <c r="L13490">
        <v>1</v>
      </c>
      <c r="M13490">
        <v>0</v>
      </c>
    </row>
    <row r="13491" spans="1:13" x14ac:dyDescent="0.3">
      <c r="A13491">
        <v>2011</v>
      </c>
      <c r="B13491">
        <v>23</v>
      </c>
      <c r="C13491" t="s">
        <v>32</v>
      </c>
      <c r="D13491" t="str">
        <f>VLOOKUP(C13491,lookups!$F$2:$H$27,2,FALSE)</f>
        <v>na</v>
      </c>
      <c r="E13491" t="str">
        <f>VLOOKUP(C13491,lookups!$F$2:$H$27,3,FALSE)</f>
        <v>na</v>
      </c>
      <c r="F13491" t="str">
        <f>VLOOKUP(C13491,lookups!$F$2:$I$27,4,FALSE)</f>
        <v>na</v>
      </c>
      <c r="G13491">
        <v>15</v>
      </c>
      <c r="H13491" t="s">
        <v>48</v>
      </c>
      <c r="I13491" t="str">
        <f>VLOOKUP(H13491,lookups!$B$2:$C$32,2,FALSE)</f>
        <v>Y</v>
      </c>
      <c r="J13491">
        <v>3</v>
      </c>
      <c r="K13491" t="s">
        <v>10</v>
      </c>
      <c r="L13491">
        <v>1</v>
      </c>
      <c r="M13491">
        <v>37.1</v>
      </c>
    </row>
    <row r="13492" spans="1:13" x14ac:dyDescent="0.3">
      <c r="A13492">
        <v>2011</v>
      </c>
      <c r="B13492">
        <v>23</v>
      </c>
      <c r="C13492" t="s">
        <v>32</v>
      </c>
      <c r="D13492" t="str">
        <f>VLOOKUP(C13492,lookups!$F$2:$H$27,2,FALSE)</f>
        <v>na</v>
      </c>
      <c r="E13492" t="str">
        <f>VLOOKUP(C13492,lookups!$F$2:$H$27,3,FALSE)</f>
        <v>na</v>
      </c>
      <c r="F13492" t="str">
        <f>VLOOKUP(C13492,lookups!$F$2:$I$27,4,FALSE)</f>
        <v>na</v>
      </c>
      <c r="G13492">
        <v>15</v>
      </c>
      <c r="H13492" t="s">
        <v>48</v>
      </c>
      <c r="I13492" t="str">
        <f>VLOOKUP(H13492,lookups!$B$2:$C$32,2,FALSE)</f>
        <v>Y</v>
      </c>
      <c r="J13492">
        <v>4</v>
      </c>
      <c r="K13492" t="s">
        <v>10</v>
      </c>
      <c r="L13492">
        <v>1</v>
      </c>
      <c r="M13492">
        <v>19.21</v>
      </c>
    </row>
    <row r="13493" spans="1:13" x14ac:dyDescent="0.3">
      <c r="A13493">
        <v>2011</v>
      </c>
      <c r="B13493">
        <v>23</v>
      </c>
      <c r="C13493" t="s">
        <v>32</v>
      </c>
      <c r="D13493" t="str">
        <f>VLOOKUP(C13493,lookups!$F$2:$H$27,2,FALSE)</f>
        <v>na</v>
      </c>
      <c r="E13493" t="str">
        <f>VLOOKUP(C13493,lookups!$F$2:$H$27,3,FALSE)</f>
        <v>na</v>
      </c>
      <c r="F13493" t="str">
        <f>VLOOKUP(C13493,lookups!$F$2:$I$27,4,FALSE)</f>
        <v>na</v>
      </c>
      <c r="G13493">
        <v>15</v>
      </c>
      <c r="H13493" t="s">
        <v>48</v>
      </c>
      <c r="I13493" t="str">
        <f>VLOOKUP(H13493,lookups!$B$2:$C$32,2,FALSE)</f>
        <v>Y</v>
      </c>
      <c r="J13493">
        <v>5</v>
      </c>
      <c r="K13493" t="s">
        <v>10</v>
      </c>
      <c r="L13493">
        <v>1</v>
      </c>
      <c r="M13493">
        <v>2.67</v>
      </c>
    </row>
    <row r="13494" spans="1:13" x14ac:dyDescent="0.3">
      <c r="A13494">
        <v>2011</v>
      </c>
      <c r="B13494">
        <v>24</v>
      </c>
      <c r="C13494" t="s">
        <v>33</v>
      </c>
      <c r="D13494" t="str">
        <f>VLOOKUP(C13494,lookups!$F$2:$H$27,2,FALSE)</f>
        <v>13-15</v>
      </c>
      <c r="E13494" t="str">
        <f>VLOOKUP(C13494,lookups!$F$2:$H$27,3,FALSE)</f>
        <v>NGS/SGS/JDF Sport</v>
      </c>
      <c r="F13494">
        <f>VLOOKUP(C13494,lookups!$F$2:$I$27,4,FALSE)</f>
        <v>7</v>
      </c>
      <c r="G13494">
        <v>15</v>
      </c>
      <c r="H13494" t="s">
        <v>48</v>
      </c>
      <c r="I13494" t="str">
        <f>VLOOKUP(H13494,lookups!$B$2:$C$32,2,FALSE)</f>
        <v>Y</v>
      </c>
      <c r="J13494">
        <v>2</v>
      </c>
      <c r="K13494" t="s">
        <v>10</v>
      </c>
      <c r="L13494">
        <v>1</v>
      </c>
      <c r="M13494">
        <v>301.5</v>
      </c>
    </row>
    <row r="13495" spans="1:13" x14ac:dyDescent="0.3">
      <c r="A13495">
        <v>2011</v>
      </c>
      <c r="B13495">
        <v>24</v>
      </c>
      <c r="C13495" t="s">
        <v>33</v>
      </c>
      <c r="D13495" t="str">
        <f>VLOOKUP(C13495,lookups!$F$2:$H$27,2,FALSE)</f>
        <v>13-15</v>
      </c>
      <c r="E13495" t="str">
        <f>VLOOKUP(C13495,lookups!$F$2:$H$27,3,FALSE)</f>
        <v>NGS/SGS/JDF Sport</v>
      </c>
      <c r="F13495">
        <f>VLOOKUP(C13495,lookups!$F$2:$I$27,4,FALSE)</f>
        <v>7</v>
      </c>
      <c r="G13495">
        <v>15</v>
      </c>
      <c r="H13495" t="s">
        <v>48</v>
      </c>
      <c r="I13495" t="str">
        <f>VLOOKUP(H13495,lookups!$B$2:$C$32,2,FALSE)</f>
        <v>Y</v>
      </c>
      <c r="J13495">
        <v>3</v>
      </c>
      <c r="K13495" t="s">
        <v>10</v>
      </c>
      <c r="L13495">
        <v>1</v>
      </c>
      <c r="M13495">
        <v>391.96</v>
      </c>
    </row>
    <row r="13496" spans="1:13" x14ac:dyDescent="0.3">
      <c r="A13496">
        <v>2011</v>
      </c>
      <c r="B13496">
        <v>24</v>
      </c>
      <c r="C13496" t="s">
        <v>33</v>
      </c>
      <c r="D13496" t="str">
        <f>VLOOKUP(C13496,lookups!$F$2:$H$27,2,FALSE)</f>
        <v>13-15</v>
      </c>
      <c r="E13496" t="str">
        <f>VLOOKUP(C13496,lookups!$F$2:$H$27,3,FALSE)</f>
        <v>NGS/SGS/JDF Sport</v>
      </c>
      <c r="F13496">
        <f>VLOOKUP(C13496,lookups!$F$2:$I$27,4,FALSE)</f>
        <v>7</v>
      </c>
      <c r="G13496">
        <v>15</v>
      </c>
      <c r="H13496" t="s">
        <v>48</v>
      </c>
      <c r="I13496" t="str">
        <f>VLOOKUP(H13496,lookups!$B$2:$C$32,2,FALSE)</f>
        <v>Y</v>
      </c>
      <c r="J13496">
        <v>4</v>
      </c>
      <c r="K13496" t="s">
        <v>10</v>
      </c>
      <c r="L13496">
        <v>1</v>
      </c>
      <c r="M13496">
        <v>85.63</v>
      </c>
    </row>
    <row r="13497" spans="1:13" x14ac:dyDescent="0.3">
      <c r="A13497">
        <v>2011</v>
      </c>
      <c r="B13497">
        <v>24</v>
      </c>
      <c r="C13497" t="s">
        <v>33</v>
      </c>
      <c r="D13497" t="str">
        <f>VLOOKUP(C13497,lookups!$F$2:$H$27,2,FALSE)</f>
        <v>13-15</v>
      </c>
      <c r="E13497" t="str">
        <f>VLOOKUP(C13497,lookups!$F$2:$H$27,3,FALSE)</f>
        <v>NGS/SGS/JDF Sport</v>
      </c>
      <c r="F13497">
        <f>VLOOKUP(C13497,lookups!$F$2:$I$27,4,FALSE)</f>
        <v>7</v>
      </c>
      <c r="G13497">
        <v>15</v>
      </c>
      <c r="H13497" t="s">
        <v>48</v>
      </c>
      <c r="I13497" t="str">
        <f>VLOOKUP(H13497,lookups!$B$2:$C$32,2,FALSE)</f>
        <v>Y</v>
      </c>
      <c r="J13497">
        <v>5</v>
      </c>
      <c r="K13497" t="s">
        <v>10</v>
      </c>
      <c r="L13497">
        <v>1</v>
      </c>
      <c r="M13497">
        <v>0</v>
      </c>
    </row>
    <row r="13498" spans="1:13" x14ac:dyDescent="0.3">
      <c r="A13498">
        <v>2011</v>
      </c>
      <c r="B13498">
        <v>25</v>
      </c>
      <c r="C13498" t="s">
        <v>34</v>
      </c>
      <c r="D13498" t="str">
        <f>VLOOKUP(C13498,lookups!$F$2:$H$27,2,FALSE)</f>
        <v>na</v>
      </c>
      <c r="E13498" t="str">
        <f>VLOOKUP(C13498,lookups!$F$2:$H$27,3,FALSE)</f>
        <v>na</v>
      </c>
      <c r="F13498" t="str">
        <f>VLOOKUP(C13498,lookups!$F$2:$I$27,4,FALSE)</f>
        <v>na</v>
      </c>
      <c r="G13498">
        <v>15</v>
      </c>
      <c r="H13498" t="s">
        <v>48</v>
      </c>
      <c r="I13498" t="str">
        <f>VLOOKUP(H13498,lookups!$B$2:$C$32,2,FALSE)</f>
        <v>Y</v>
      </c>
      <c r="J13498">
        <v>2</v>
      </c>
      <c r="K13498" t="s">
        <v>10</v>
      </c>
      <c r="L13498">
        <v>1</v>
      </c>
      <c r="M13498">
        <v>0</v>
      </c>
    </row>
    <row r="13499" spans="1:13" x14ac:dyDescent="0.3">
      <c r="A13499">
        <v>2011</v>
      </c>
      <c r="B13499">
        <v>25</v>
      </c>
      <c r="C13499" t="s">
        <v>34</v>
      </c>
      <c r="D13499" t="str">
        <f>VLOOKUP(C13499,lookups!$F$2:$H$27,2,FALSE)</f>
        <v>na</v>
      </c>
      <c r="E13499" t="str">
        <f>VLOOKUP(C13499,lookups!$F$2:$H$27,3,FALSE)</f>
        <v>na</v>
      </c>
      <c r="F13499" t="str">
        <f>VLOOKUP(C13499,lookups!$F$2:$I$27,4,FALSE)</f>
        <v>na</v>
      </c>
      <c r="G13499">
        <v>15</v>
      </c>
      <c r="H13499" t="s">
        <v>48</v>
      </c>
      <c r="I13499" t="str">
        <f>VLOOKUP(H13499,lookups!$B$2:$C$32,2,FALSE)</f>
        <v>Y</v>
      </c>
      <c r="J13499">
        <v>3</v>
      </c>
      <c r="K13499" t="s">
        <v>10</v>
      </c>
      <c r="L13499">
        <v>1</v>
      </c>
      <c r="M13499">
        <v>0</v>
      </c>
    </row>
    <row r="13500" spans="1:13" x14ac:dyDescent="0.3">
      <c r="A13500">
        <v>2011</v>
      </c>
      <c r="B13500">
        <v>25</v>
      </c>
      <c r="C13500" t="s">
        <v>34</v>
      </c>
      <c r="D13500" t="str">
        <f>VLOOKUP(C13500,lookups!$F$2:$H$27,2,FALSE)</f>
        <v>na</v>
      </c>
      <c r="E13500" t="str">
        <f>VLOOKUP(C13500,lookups!$F$2:$H$27,3,FALSE)</f>
        <v>na</v>
      </c>
      <c r="F13500" t="str">
        <f>VLOOKUP(C13500,lookups!$F$2:$I$27,4,FALSE)</f>
        <v>na</v>
      </c>
      <c r="G13500">
        <v>15</v>
      </c>
      <c r="H13500" t="s">
        <v>48</v>
      </c>
      <c r="I13500" t="str">
        <f>VLOOKUP(H13500,lookups!$B$2:$C$32,2,FALSE)</f>
        <v>Y</v>
      </c>
      <c r="J13500">
        <v>4</v>
      </c>
      <c r="K13500" t="s">
        <v>10</v>
      </c>
      <c r="L13500">
        <v>1</v>
      </c>
      <c r="M13500">
        <v>0</v>
      </c>
    </row>
    <row r="13501" spans="1:13" x14ac:dyDescent="0.3">
      <c r="A13501">
        <v>2011</v>
      </c>
      <c r="B13501">
        <v>25</v>
      </c>
      <c r="C13501" t="s">
        <v>34</v>
      </c>
      <c r="D13501" t="str">
        <f>VLOOKUP(C13501,lookups!$F$2:$H$27,2,FALSE)</f>
        <v>na</v>
      </c>
      <c r="E13501" t="str">
        <f>VLOOKUP(C13501,lookups!$F$2:$H$27,3,FALSE)</f>
        <v>na</v>
      </c>
      <c r="F13501" t="str">
        <f>VLOOKUP(C13501,lookups!$F$2:$I$27,4,FALSE)</f>
        <v>na</v>
      </c>
      <c r="G13501">
        <v>15</v>
      </c>
      <c r="H13501" t="s">
        <v>48</v>
      </c>
      <c r="I13501" t="str">
        <f>VLOOKUP(H13501,lookups!$B$2:$C$32,2,FALSE)</f>
        <v>Y</v>
      </c>
      <c r="J13501">
        <v>5</v>
      </c>
      <c r="K13501" t="s">
        <v>10</v>
      </c>
      <c r="L13501">
        <v>1</v>
      </c>
      <c r="M13501">
        <v>12.67</v>
      </c>
    </row>
    <row r="13502" spans="1:13" x14ac:dyDescent="0.3">
      <c r="A13502">
        <v>2011</v>
      </c>
      <c r="B13502">
        <v>1</v>
      </c>
      <c r="C13502" t="s">
        <v>8</v>
      </c>
      <c r="D13502" t="str">
        <f>VLOOKUP(C13502,lookups!$F$2:$H$27,2,FALSE)</f>
        <v>na</v>
      </c>
      <c r="E13502" t="str">
        <f>VLOOKUP(C13502,lookups!$F$2:$H$27,3,FALSE)</f>
        <v>na</v>
      </c>
      <c r="F13502" t="str">
        <f>VLOOKUP(C13502,lookups!$F$2:$I$27,4,FALSE)</f>
        <v>na</v>
      </c>
      <c r="G13502">
        <v>16</v>
      </c>
      <c r="H13502" t="s">
        <v>49</v>
      </c>
      <c r="I13502" t="str">
        <f>VLOOKUP(H13502,lookups!$B$2:$C$32,2,FALSE)</f>
        <v>Y</v>
      </c>
      <c r="J13502">
        <v>2</v>
      </c>
      <c r="K13502" t="s">
        <v>10</v>
      </c>
      <c r="L13502">
        <v>1</v>
      </c>
      <c r="M13502">
        <v>0</v>
      </c>
    </row>
    <row r="13503" spans="1:13" x14ac:dyDescent="0.3">
      <c r="A13503">
        <v>2011</v>
      </c>
      <c r="B13503">
        <v>1</v>
      </c>
      <c r="C13503" t="s">
        <v>8</v>
      </c>
      <c r="D13503" t="str">
        <f>VLOOKUP(C13503,lookups!$F$2:$H$27,2,FALSE)</f>
        <v>na</v>
      </c>
      <c r="E13503" t="str">
        <f>VLOOKUP(C13503,lookups!$F$2:$H$27,3,FALSE)</f>
        <v>na</v>
      </c>
      <c r="F13503" t="str">
        <f>VLOOKUP(C13503,lookups!$F$2:$I$27,4,FALSE)</f>
        <v>na</v>
      </c>
      <c r="G13503">
        <v>16</v>
      </c>
      <c r="H13503" t="s">
        <v>49</v>
      </c>
      <c r="I13503" t="str">
        <f>VLOOKUP(H13503,lookups!$B$2:$C$32,2,FALSE)</f>
        <v>Y</v>
      </c>
      <c r="J13503">
        <v>3</v>
      </c>
      <c r="K13503" t="s">
        <v>10</v>
      </c>
      <c r="L13503">
        <v>1</v>
      </c>
      <c r="M13503">
        <v>0</v>
      </c>
    </row>
    <row r="13504" spans="1:13" x14ac:dyDescent="0.3">
      <c r="A13504">
        <v>2011</v>
      </c>
      <c r="B13504">
        <v>1</v>
      </c>
      <c r="C13504" t="s">
        <v>8</v>
      </c>
      <c r="D13504" t="str">
        <f>VLOOKUP(C13504,lookups!$F$2:$H$27,2,FALSE)</f>
        <v>na</v>
      </c>
      <c r="E13504" t="str">
        <f>VLOOKUP(C13504,lookups!$F$2:$H$27,3,FALSE)</f>
        <v>na</v>
      </c>
      <c r="F13504" t="str">
        <f>VLOOKUP(C13504,lookups!$F$2:$I$27,4,FALSE)</f>
        <v>na</v>
      </c>
      <c r="G13504">
        <v>16</v>
      </c>
      <c r="H13504" t="s">
        <v>49</v>
      </c>
      <c r="I13504" t="str">
        <f>VLOOKUP(H13504,lookups!$B$2:$C$32,2,FALSE)</f>
        <v>Y</v>
      </c>
      <c r="J13504">
        <v>4</v>
      </c>
      <c r="K13504" t="s">
        <v>10</v>
      </c>
      <c r="L13504">
        <v>1</v>
      </c>
      <c r="M13504">
        <v>79.91</v>
      </c>
    </row>
    <row r="13505" spans="1:13" x14ac:dyDescent="0.3">
      <c r="A13505">
        <v>2011</v>
      </c>
      <c r="B13505">
        <v>1</v>
      </c>
      <c r="C13505" t="s">
        <v>8</v>
      </c>
      <c r="D13505" t="str">
        <f>VLOOKUP(C13505,lookups!$F$2:$H$27,2,FALSE)</f>
        <v>na</v>
      </c>
      <c r="E13505" t="str">
        <f>VLOOKUP(C13505,lookups!$F$2:$H$27,3,FALSE)</f>
        <v>na</v>
      </c>
      <c r="F13505" t="str">
        <f>VLOOKUP(C13505,lookups!$F$2:$I$27,4,FALSE)</f>
        <v>na</v>
      </c>
      <c r="G13505">
        <v>16</v>
      </c>
      <c r="H13505" t="s">
        <v>49</v>
      </c>
      <c r="I13505" t="str">
        <f>VLOOKUP(H13505,lookups!$B$2:$C$32,2,FALSE)</f>
        <v>Y</v>
      </c>
      <c r="J13505">
        <v>5</v>
      </c>
      <c r="K13505" t="s">
        <v>10</v>
      </c>
      <c r="L13505">
        <v>1</v>
      </c>
      <c r="M13505">
        <v>0</v>
      </c>
    </row>
    <row r="13506" spans="1:13" x14ac:dyDescent="0.3">
      <c r="A13506">
        <v>2011</v>
      </c>
      <c r="B13506">
        <v>2</v>
      </c>
      <c r="C13506" t="s">
        <v>11</v>
      </c>
      <c r="D13506" t="str">
        <f>VLOOKUP(C13506,lookups!$F$2:$H$27,2,FALSE)</f>
        <v>na</v>
      </c>
      <c r="E13506" t="str">
        <f>VLOOKUP(C13506,lookups!$F$2:$H$27,3,FALSE)</f>
        <v>na</v>
      </c>
      <c r="F13506" t="str">
        <f>VLOOKUP(C13506,lookups!$F$2:$I$27,4,FALSE)</f>
        <v>na</v>
      </c>
      <c r="G13506">
        <v>16</v>
      </c>
      <c r="H13506" t="s">
        <v>49</v>
      </c>
      <c r="I13506" t="str">
        <f>VLOOKUP(H13506,lookups!$B$2:$C$32,2,FALSE)</f>
        <v>Y</v>
      </c>
      <c r="J13506">
        <v>2</v>
      </c>
      <c r="K13506" t="s">
        <v>10</v>
      </c>
      <c r="L13506">
        <v>1</v>
      </c>
      <c r="M13506">
        <v>0</v>
      </c>
    </row>
    <row r="13507" spans="1:13" x14ac:dyDescent="0.3">
      <c r="A13507">
        <v>2011</v>
      </c>
      <c r="B13507">
        <v>2</v>
      </c>
      <c r="C13507" t="s">
        <v>11</v>
      </c>
      <c r="D13507" t="str">
        <f>VLOOKUP(C13507,lookups!$F$2:$H$27,2,FALSE)</f>
        <v>na</v>
      </c>
      <c r="E13507" t="str">
        <f>VLOOKUP(C13507,lookups!$F$2:$H$27,3,FALSE)</f>
        <v>na</v>
      </c>
      <c r="F13507" t="str">
        <f>VLOOKUP(C13507,lookups!$F$2:$I$27,4,FALSE)</f>
        <v>na</v>
      </c>
      <c r="G13507">
        <v>16</v>
      </c>
      <c r="H13507" t="s">
        <v>49</v>
      </c>
      <c r="I13507" t="str">
        <f>VLOOKUP(H13507,lookups!$B$2:$C$32,2,FALSE)</f>
        <v>Y</v>
      </c>
      <c r="J13507">
        <v>3</v>
      </c>
      <c r="K13507" t="s">
        <v>10</v>
      </c>
      <c r="L13507">
        <v>1</v>
      </c>
      <c r="M13507">
        <v>12</v>
      </c>
    </row>
    <row r="13508" spans="1:13" x14ac:dyDescent="0.3">
      <c r="A13508">
        <v>2011</v>
      </c>
      <c r="B13508">
        <v>2</v>
      </c>
      <c r="C13508" t="s">
        <v>11</v>
      </c>
      <c r="D13508" t="str">
        <f>VLOOKUP(C13508,lookups!$F$2:$H$27,2,FALSE)</f>
        <v>na</v>
      </c>
      <c r="E13508" t="str">
        <f>VLOOKUP(C13508,lookups!$F$2:$H$27,3,FALSE)</f>
        <v>na</v>
      </c>
      <c r="F13508" t="str">
        <f>VLOOKUP(C13508,lookups!$F$2:$I$27,4,FALSE)</f>
        <v>na</v>
      </c>
      <c r="G13508">
        <v>16</v>
      </c>
      <c r="H13508" t="s">
        <v>49</v>
      </c>
      <c r="I13508" t="str">
        <f>VLOOKUP(H13508,lookups!$B$2:$C$32,2,FALSE)</f>
        <v>Y</v>
      </c>
      <c r="J13508">
        <v>4</v>
      </c>
      <c r="K13508" t="s">
        <v>10</v>
      </c>
      <c r="L13508">
        <v>1</v>
      </c>
      <c r="M13508">
        <v>0</v>
      </c>
    </row>
    <row r="13509" spans="1:13" x14ac:dyDescent="0.3">
      <c r="A13509">
        <v>2011</v>
      </c>
      <c r="B13509">
        <v>2</v>
      </c>
      <c r="C13509" t="s">
        <v>11</v>
      </c>
      <c r="D13509" t="str">
        <f>VLOOKUP(C13509,lookups!$F$2:$H$27,2,FALSE)</f>
        <v>na</v>
      </c>
      <c r="E13509" t="str">
        <f>VLOOKUP(C13509,lookups!$F$2:$H$27,3,FALSE)</f>
        <v>na</v>
      </c>
      <c r="F13509" t="str">
        <f>VLOOKUP(C13509,lookups!$F$2:$I$27,4,FALSE)</f>
        <v>na</v>
      </c>
      <c r="G13509">
        <v>16</v>
      </c>
      <c r="H13509" t="s">
        <v>49</v>
      </c>
      <c r="I13509" t="str">
        <f>VLOOKUP(H13509,lookups!$B$2:$C$32,2,FALSE)</f>
        <v>Y</v>
      </c>
      <c r="J13509">
        <v>5</v>
      </c>
      <c r="K13509" t="s">
        <v>10</v>
      </c>
      <c r="L13509">
        <v>1</v>
      </c>
      <c r="M13509">
        <v>0</v>
      </c>
    </row>
    <row r="13510" spans="1:13" x14ac:dyDescent="0.3">
      <c r="A13510">
        <v>2011</v>
      </c>
      <c r="B13510">
        <v>3</v>
      </c>
      <c r="C13510" t="s">
        <v>12</v>
      </c>
      <c r="D13510" t="str">
        <f>VLOOKUP(C13510,lookups!$F$2:$H$27,2,FALSE)</f>
        <v>na</v>
      </c>
      <c r="E13510" t="str">
        <f>VLOOKUP(C13510,lookups!$F$2:$H$27,3,FALSE)</f>
        <v>na</v>
      </c>
      <c r="F13510" t="str">
        <f>VLOOKUP(C13510,lookups!$F$2:$I$27,4,FALSE)</f>
        <v>na</v>
      </c>
      <c r="G13510">
        <v>16</v>
      </c>
      <c r="H13510" t="s">
        <v>49</v>
      </c>
      <c r="I13510" t="str">
        <f>VLOOKUP(H13510,lookups!$B$2:$C$32,2,FALSE)</f>
        <v>Y</v>
      </c>
      <c r="J13510">
        <v>2</v>
      </c>
      <c r="K13510" t="s">
        <v>10</v>
      </c>
      <c r="L13510">
        <v>1</v>
      </c>
      <c r="M13510">
        <v>0</v>
      </c>
    </row>
    <row r="13511" spans="1:13" x14ac:dyDescent="0.3">
      <c r="A13511">
        <v>2011</v>
      </c>
      <c r="B13511">
        <v>3</v>
      </c>
      <c r="C13511" t="s">
        <v>12</v>
      </c>
      <c r="D13511" t="str">
        <f>VLOOKUP(C13511,lookups!$F$2:$H$27,2,FALSE)</f>
        <v>na</v>
      </c>
      <c r="E13511" t="str">
        <f>VLOOKUP(C13511,lookups!$F$2:$H$27,3,FALSE)</f>
        <v>na</v>
      </c>
      <c r="F13511" t="str">
        <f>VLOOKUP(C13511,lookups!$F$2:$I$27,4,FALSE)</f>
        <v>na</v>
      </c>
      <c r="G13511">
        <v>16</v>
      </c>
      <c r="H13511" t="s">
        <v>49</v>
      </c>
      <c r="I13511" t="str">
        <f>VLOOKUP(H13511,lookups!$B$2:$C$32,2,FALSE)</f>
        <v>Y</v>
      </c>
      <c r="J13511">
        <v>3</v>
      </c>
      <c r="K13511" t="s">
        <v>10</v>
      </c>
      <c r="L13511">
        <v>1</v>
      </c>
      <c r="M13511">
        <v>0</v>
      </c>
    </row>
    <row r="13512" spans="1:13" x14ac:dyDescent="0.3">
      <c r="A13512">
        <v>2011</v>
      </c>
      <c r="B13512">
        <v>3</v>
      </c>
      <c r="C13512" t="s">
        <v>12</v>
      </c>
      <c r="D13512" t="str">
        <f>VLOOKUP(C13512,lookups!$F$2:$H$27,2,FALSE)</f>
        <v>na</v>
      </c>
      <c r="E13512" t="str">
        <f>VLOOKUP(C13512,lookups!$F$2:$H$27,3,FALSE)</f>
        <v>na</v>
      </c>
      <c r="F13512" t="str">
        <f>VLOOKUP(C13512,lookups!$F$2:$I$27,4,FALSE)</f>
        <v>na</v>
      </c>
      <c r="G13512">
        <v>16</v>
      </c>
      <c r="H13512" t="s">
        <v>49</v>
      </c>
      <c r="I13512" t="str">
        <f>VLOOKUP(H13512,lookups!$B$2:$C$32,2,FALSE)</f>
        <v>Y</v>
      </c>
      <c r="J13512">
        <v>4</v>
      </c>
      <c r="K13512" t="s">
        <v>10</v>
      </c>
      <c r="L13512">
        <v>1</v>
      </c>
      <c r="M13512">
        <v>0</v>
      </c>
    </row>
    <row r="13513" spans="1:13" x14ac:dyDescent="0.3">
      <c r="A13513">
        <v>2011</v>
      </c>
      <c r="B13513">
        <v>3</v>
      </c>
      <c r="C13513" t="s">
        <v>12</v>
      </c>
      <c r="D13513" t="str">
        <f>VLOOKUP(C13513,lookups!$F$2:$H$27,2,FALSE)</f>
        <v>na</v>
      </c>
      <c r="E13513" t="str">
        <f>VLOOKUP(C13513,lookups!$F$2:$H$27,3,FALSE)</f>
        <v>na</v>
      </c>
      <c r="F13513" t="str">
        <f>VLOOKUP(C13513,lookups!$F$2:$I$27,4,FALSE)</f>
        <v>na</v>
      </c>
      <c r="G13513">
        <v>16</v>
      </c>
      <c r="H13513" t="s">
        <v>49</v>
      </c>
      <c r="I13513" t="str">
        <f>VLOOKUP(H13513,lookups!$B$2:$C$32,2,FALSE)</f>
        <v>Y</v>
      </c>
      <c r="J13513">
        <v>5</v>
      </c>
      <c r="K13513" t="s">
        <v>10</v>
      </c>
      <c r="L13513">
        <v>1</v>
      </c>
      <c r="M13513">
        <v>0</v>
      </c>
    </row>
    <row r="13514" spans="1:13" x14ac:dyDescent="0.3">
      <c r="A13514">
        <v>2011</v>
      </c>
      <c r="B13514">
        <v>4</v>
      </c>
      <c r="C13514" t="s">
        <v>13</v>
      </c>
      <c r="D13514">
        <f>VLOOKUP(C13514,lookups!$F$2:$H$27,2,FALSE)</f>
        <v>10</v>
      </c>
      <c r="E13514" t="str">
        <f>VLOOKUP(C13514,lookups!$F$2:$H$27,3,FALSE)</f>
        <v>WCVI Troll</v>
      </c>
      <c r="F13514">
        <f>VLOOKUP(C13514,lookups!$F$2:$I$27,4,FALSE)</f>
        <v>6</v>
      </c>
      <c r="G13514">
        <v>16</v>
      </c>
      <c r="H13514" t="s">
        <v>49</v>
      </c>
      <c r="I13514" t="str">
        <f>VLOOKUP(H13514,lookups!$B$2:$C$32,2,FALSE)</f>
        <v>Y</v>
      </c>
      <c r="J13514">
        <v>2</v>
      </c>
      <c r="K13514" t="s">
        <v>10</v>
      </c>
      <c r="L13514">
        <v>1</v>
      </c>
      <c r="M13514">
        <v>0</v>
      </c>
    </row>
    <row r="13515" spans="1:13" x14ac:dyDescent="0.3">
      <c r="A13515">
        <v>2011</v>
      </c>
      <c r="B13515">
        <v>4</v>
      </c>
      <c r="C13515" t="s">
        <v>13</v>
      </c>
      <c r="D13515">
        <f>VLOOKUP(C13515,lookups!$F$2:$H$27,2,FALSE)</f>
        <v>10</v>
      </c>
      <c r="E13515" t="str">
        <f>VLOOKUP(C13515,lookups!$F$2:$H$27,3,FALSE)</f>
        <v>WCVI Troll</v>
      </c>
      <c r="F13515">
        <f>VLOOKUP(C13515,lookups!$F$2:$I$27,4,FALSE)</f>
        <v>6</v>
      </c>
      <c r="G13515">
        <v>16</v>
      </c>
      <c r="H13515" t="s">
        <v>49</v>
      </c>
      <c r="I13515" t="str">
        <f>VLOOKUP(H13515,lookups!$B$2:$C$32,2,FALSE)</f>
        <v>Y</v>
      </c>
      <c r="J13515">
        <v>3</v>
      </c>
      <c r="K13515" t="s">
        <v>10</v>
      </c>
      <c r="L13515">
        <v>1</v>
      </c>
      <c r="M13515">
        <v>46.59</v>
      </c>
    </row>
    <row r="13516" spans="1:13" x14ac:dyDescent="0.3">
      <c r="A13516">
        <v>2011</v>
      </c>
      <c r="B13516">
        <v>4</v>
      </c>
      <c r="C13516" t="s">
        <v>13</v>
      </c>
      <c r="D13516">
        <f>VLOOKUP(C13516,lookups!$F$2:$H$27,2,FALSE)</f>
        <v>10</v>
      </c>
      <c r="E13516" t="str">
        <f>VLOOKUP(C13516,lookups!$F$2:$H$27,3,FALSE)</f>
        <v>WCVI Troll</v>
      </c>
      <c r="F13516">
        <f>VLOOKUP(C13516,lookups!$F$2:$I$27,4,FALSE)</f>
        <v>6</v>
      </c>
      <c r="G13516">
        <v>16</v>
      </c>
      <c r="H13516" t="s">
        <v>49</v>
      </c>
      <c r="I13516" t="str">
        <f>VLOOKUP(H13516,lookups!$B$2:$C$32,2,FALSE)</f>
        <v>Y</v>
      </c>
      <c r="J13516">
        <v>4</v>
      </c>
      <c r="K13516" t="s">
        <v>10</v>
      </c>
      <c r="L13516">
        <v>1</v>
      </c>
      <c r="M13516">
        <v>9.1199999999999992</v>
      </c>
    </row>
    <row r="13517" spans="1:13" x14ac:dyDescent="0.3">
      <c r="A13517">
        <v>2011</v>
      </c>
      <c r="B13517">
        <v>4</v>
      </c>
      <c r="C13517" t="s">
        <v>13</v>
      </c>
      <c r="D13517">
        <f>VLOOKUP(C13517,lookups!$F$2:$H$27,2,FALSE)</f>
        <v>10</v>
      </c>
      <c r="E13517" t="str">
        <f>VLOOKUP(C13517,lookups!$F$2:$H$27,3,FALSE)</f>
        <v>WCVI Troll</v>
      </c>
      <c r="F13517">
        <f>VLOOKUP(C13517,lookups!$F$2:$I$27,4,FALSE)</f>
        <v>6</v>
      </c>
      <c r="G13517">
        <v>16</v>
      </c>
      <c r="H13517" t="s">
        <v>49</v>
      </c>
      <c r="I13517" t="str">
        <f>VLOOKUP(H13517,lookups!$B$2:$C$32,2,FALSE)</f>
        <v>Y</v>
      </c>
      <c r="J13517">
        <v>5</v>
      </c>
      <c r="K13517" t="s">
        <v>10</v>
      </c>
      <c r="L13517">
        <v>1</v>
      </c>
      <c r="M13517">
        <v>0</v>
      </c>
    </row>
    <row r="13518" spans="1:13" x14ac:dyDescent="0.3">
      <c r="A13518">
        <v>2011</v>
      </c>
      <c r="B13518">
        <v>5</v>
      </c>
      <c r="C13518" t="s">
        <v>14</v>
      </c>
      <c r="D13518" t="str">
        <f>VLOOKUP(C13518,lookups!$F$2:$H$27,2,FALSE)</f>
        <v>na</v>
      </c>
      <c r="E13518" t="str">
        <f>VLOOKUP(C13518,lookups!$F$2:$H$27,3,FALSE)</f>
        <v>na</v>
      </c>
      <c r="F13518" t="str">
        <f>VLOOKUP(C13518,lookups!$F$2:$I$27,4,FALSE)</f>
        <v>na</v>
      </c>
      <c r="G13518">
        <v>16</v>
      </c>
      <c r="H13518" t="s">
        <v>49</v>
      </c>
      <c r="I13518" t="str">
        <f>VLOOKUP(H13518,lookups!$B$2:$C$32,2,FALSE)</f>
        <v>Y</v>
      </c>
      <c r="J13518">
        <v>2</v>
      </c>
      <c r="K13518" t="s">
        <v>10</v>
      </c>
      <c r="L13518">
        <v>1</v>
      </c>
      <c r="M13518">
        <v>0</v>
      </c>
    </row>
    <row r="13519" spans="1:13" x14ac:dyDescent="0.3">
      <c r="A13519">
        <v>2011</v>
      </c>
      <c r="B13519">
        <v>5</v>
      </c>
      <c r="C13519" t="s">
        <v>14</v>
      </c>
      <c r="D13519" t="str">
        <f>VLOOKUP(C13519,lookups!$F$2:$H$27,2,FALSE)</f>
        <v>na</v>
      </c>
      <c r="E13519" t="str">
        <f>VLOOKUP(C13519,lookups!$F$2:$H$27,3,FALSE)</f>
        <v>na</v>
      </c>
      <c r="F13519" t="str">
        <f>VLOOKUP(C13519,lookups!$F$2:$I$27,4,FALSE)</f>
        <v>na</v>
      </c>
      <c r="G13519">
        <v>16</v>
      </c>
      <c r="H13519" t="s">
        <v>49</v>
      </c>
      <c r="I13519" t="str">
        <f>VLOOKUP(H13519,lookups!$B$2:$C$32,2,FALSE)</f>
        <v>Y</v>
      </c>
      <c r="J13519">
        <v>3</v>
      </c>
      <c r="K13519" t="s">
        <v>10</v>
      </c>
      <c r="L13519">
        <v>1</v>
      </c>
      <c r="M13519">
        <v>0</v>
      </c>
    </row>
    <row r="13520" spans="1:13" x14ac:dyDescent="0.3">
      <c r="A13520">
        <v>2011</v>
      </c>
      <c r="B13520">
        <v>5</v>
      </c>
      <c r="C13520" t="s">
        <v>14</v>
      </c>
      <c r="D13520" t="str">
        <f>VLOOKUP(C13520,lookups!$F$2:$H$27,2,FALSE)</f>
        <v>na</v>
      </c>
      <c r="E13520" t="str">
        <f>VLOOKUP(C13520,lookups!$F$2:$H$27,3,FALSE)</f>
        <v>na</v>
      </c>
      <c r="F13520" t="str">
        <f>VLOOKUP(C13520,lookups!$F$2:$I$27,4,FALSE)</f>
        <v>na</v>
      </c>
      <c r="G13520">
        <v>16</v>
      </c>
      <c r="H13520" t="s">
        <v>49</v>
      </c>
      <c r="I13520" t="str">
        <f>VLOOKUP(H13520,lookups!$B$2:$C$32,2,FALSE)</f>
        <v>Y</v>
      </c>
      <c r="J13520">
        <v>4</v>
      </c>
      <c r="K13520" t="s">
        <v>10</v>
      </c>
      <c r="L13520">
        <v>1</v>
      </c>
      <c r="M13520">
        <v>0</v>
      </c>
    </row>
    <row r="13521" spans="1:13" x14ac:dyDescent="0.3">
      <c r="A13521">
        <v>2011</v>
      </c>
      <c r="B13521">
        <v>5</v>
      </c>
      <c r="C13521" t="s">
        <v>14</v>
      </c>
      <c r="D13521" t="str">
        <f>VLOOKUP(C13521,lookups!$F$2:$H$27,2,FALSE)</f>
        <v>na</v>
      </c>
      <c r="E13521" t="str">
        <f>VLOOKUP(C13521,lookups!$F$2:$H$27,3,FALSE)</f>
        <v>na</v>
      </c>
      <c r="F13521" t="str">
        <f>VLOOKUP(C13521,lookups!$F$2:$I$27,4,FALSE)</f>
        <v>na</v>
      </c>
      <c r="G13521">
        <v>16</v>
      </c>
      <c r="H13521" t="s">
        <v>49</v>
      </c>
      <c r="I13521" t="str">
        <f>VLOOKUP(H13521,lookups!$B$2:$C$32,2,FALSE)</f>
        <v>Y</v>
      </c>
      <c r="J13521">
        <v>5</v>
      </c>
      <c r="K13521" t="s">
        <v>10</v>
      </c>
      <c r="L13521">
        <v>1</v>
      </c>
      <c r="M13521">
        <v>0</v>
      </c>
    </row>
    <row r="13522" spans="1:13" x14ac:dyDescent="0.3">
      <c r="A13522">
        <v>2011</v>
      </c>
      <c r="B13522">
        <v>6</v>
      </c>
      <c r="C13522" t="s">
        <v>15</v>
      </c>
      <c r="D13522" t="str">
        <f>VLOOKUP(C13522,lookups!$F$2:$H$27,2,FALSE)</f>
        <v>na</v>
      </c>
      <c r="E13522" t="str">
        <f>VLOOKUP(C13522,lookups!$F$2:$H$27,3,FALSE)</f>
        <v>na</v>
      </c>
      <c r="F13522" t="str">
        <f>VLOOKUP(C13522,lookups!$F$2:$I$27,4,FALSE)</f>
        <v>na</v>
      </c>
      <c r="G13522">
        <v>16</v>
      </c>
      <c r="H13522" t="s">
        <v>49</v>
      </c>
      <c r="I13522" t="str">
        <f>VLOOKUP(H13522,lookups!$B$2:$C$32,2,FALSE)</f>
        <v>Y</v>
      </c>
      <c r="J13522">
        <v>2</v>
      </c>
      <c r="K13522" t="s">
        <v>10</v>
      </c>
      <c r="L13522">
        <v>1</v>
      </c>
      <c r="M13522">
        <v>0</v>
      </c>
    </row>
    <row r="13523" spans="1:13" x14ac:dyDescent="0.3">
      <c r="A13523">
        <v>2011</v>
      </c>
      <c r="B13523">
        <v>6</v>
      </c>
      <c r="C13523" t="s">
        <v>15</v>
      </c>
      <c r="D13523" t="str">
        <f>VLOOKUP(C13523,lookups!$F$2:$H$27,2,FALSE)</f>
        <v>na</v>
      </c>
      <c r="E13523" t="str">
        <f>VLOOKUP(C13523,lookups!$F$2:$H$27,3,FALSE)</f>
        <v>na</v>
      </c>
      <c r="F13523" t="str">
        <f>VLOOKUP(C13523,lookups!$F$2:$I$27,4,FALSE)</f>
        <v>na</v>
      </c>
      <c r="G13523">
        <v>16</v>
      </c>
      <c r="H13523" t="s">
        <v>49</v>
      </c>
      <c r="I13523" t="str">
        <f>VLOOKUP(H13523,lookups!$B$2:$C$32,2,FALSE)</f>
        <v>Y</v>
      </c>
      <c r="J13523">
        <v>3</v>
      </c>
      <c r="K13523" t="s">
        <v>10</v>
      </c>
      <c r="L13523">
        <v>1</v>
      </c>
      <c r="M13523">
        <v>0</v>
      </c>
    </row>
    <row r="13524" spans="1:13" x14ac:dyDescent="0.3">
      <c r="A13524">
        <v>2011</v>
      </c>
      <c r="B13524">
        <v>6</v>
      </c>
      <c r="C13524" t="s">
        <v>15</v>
      </c>
      <c r="D13524" t="str">
        <f>VLOOKUP(C13524,lookups!$F$2:$H$27,2,FALSE)</f>
        <v>na</v>
      </c>
      <c r="E13524" t="str">
        <f>VLOOKUP(C13524,lookups!$F$2:$H$27,3,FALSE)</f>
        <v>na</v>
      </c>
      <c r="F13524" t="str">
        <f>VLOOKUP(C13524,lookups!$F$2:$I$27,4,FALSE)</f>
        <v>na</v>
      </c>
      <c r="G13524">
        <v>16</v>
      </c>
      <c r="H13524" t="s">
        <v>49</v>
      </c>
      <c r="I13524" t="str">
        <f>VLOOKUP(H13524,lookups!$B$2:$C$32,2,FALSE)</f>
        <v>Y</v>
      </c>
      <c r="J13524">
        <v>4</v>
      </c>
      <c r="K13524" t="s">
        <v>10</v>
      </c>
      <c r="L13524">
        <v>1</v>
      </c>
      <c r="M13524">
        <v>0</v>
      </c>
    </row>
    <row r="13525" spans="1:13" x14ac:dyDescent="0.3">
      <c r="A13525">
        <v>2011</v>
      </c>
      <c r="B13525">
        <v>6</v>
      </c>
      <c r="C13525" t="s">
        <v>15</v>
      </c>
      <c r="D13525" t="str">
        <f>VLOOKUP(C13525,lookups!$F$2:$H$27,2,FALSE)</f>
        <v>na</v>
      </c>
      <c r="E13525" t="str">
        <f>VLOOKUP(C13525,lookups!$F$2:$H$27,3,FALSE)</f>
        <v>na</v>
      </c>
      <c r="F13525" t="str">
        <f>VLOOKUP(C13525,lookups!$F$2:$I$27,4,FALSE)</f>
        <v>na</v>
      </c>
      <c r="G13525">
        <v>16</v>
      </c>
      <c r="H13525" t="s">
        <v>49</v>
      </c>
      <c r="I13525" t="str">
        <f>VLOOKUP(H13525,lookups!$B$2:$C$32,2,FALSE)</f>
        <v>Y</v>
      </c>
      <c r="J13525">
        <v>5</v>
      </c>
      <c r="K13525" t="s">
        <v>10</v>
      </c>
      <c r="L13525">
        <v>1</v>
      </c>
      <c r="M13525">
        <v>0</v>
      </c>
    </row>
    <row r="13526" spans="1:13" x14ac:dyDescent="0.3">
      <c r="A13526">
        <v>2011</v>
      </c>
      <c r="B13526">
        <v>7</v>
      </c>
      <c r="C13526" t="s">
        <v>16</v>
      </c>
      <c r="D13526">
        <f>VLOOKUP(C13526,lookups!$F$2:$H$27,2,FALSE)</f>
        <v>2</v>
      </c>
      <c r="E13526" t="str">
        <f>VLOOKUP(C13526,lookups!$F$2:$H$27,3,FALSE)</f>
        <v>SEAK Net</v>
      </c>
      <c r="F13526">
        <f>VLOOKUP(C13526,lookups!$F$2:$I$27,4,FALSE)</f>
        <v>1</v>
      </c>
      <c r="G13526">
        <v>16</v>
      </c>
      <c r="H13526" t="s">
        <v>49</v>
      </c>
      <c r="I13526" t="str">
        <f>VLOOKUP(H13526,lookups!$B$2:$C$32,2,FALSE)</f>
        <v>Y</v>
      </c>
      <c r="J13526">
        <v>2</v>
      </c>
      <c r="K13526" t="s">
        <v>10</v>
      </c>
      <c r="L13526">
        <v>1</v>
      </c>
      <c r="M13526">
        <v>5.01</v>
      </c>
    </row>
    <row r="13527" spans="1:13" x14ac:dyDescent="0.3">
      <c r="A13527">
        <v>2011</v>
      </c>
      <c r="B13527">
        <v>7</v>
      </c>
      <c r="C13527" t="s">
        <v>16</v>
      </c>
      <c r="D13527">
        <f>VLOOKUP(C13527,lookups!$F$2:$H$27,2,FALSE)</f>
        <v>2</v>
      </c>
      <c r="E13527" t="str">
        <f>VLOOKUP(C13527,lookups!$F$2:$H$27,3,FALSE)</f>
        <v>SEAK Net</v>
      </c>
      <c r="F13527">
        <f>VLOOKUP(C13527,lookups!$F$2:$I$27,4,FALSE)</f>
        <v>1</v>
      </c>
      <c r="G13527">
        <v>16</v>
      </c>
      <c r="H13527" t="s">
        <v>49</v>
      </c>
      <c r="I13527" t="str">
        <f>VLOOKUP(H13527,lookups!$B$2:$C$32,2,FALSE)</f>
        <v>Y</v>
      </c>
      <c r="J13527">
        <v>3</v>
      </c>
      <c r="K13527" t="s">
        <v>10</v>
      </c>
      <c r="L13527">
        <v>1</v>
      </c>
      <c r="M13527">
        <v>0</v>
      </c>
    </row>
    <row r="13528" spans="1:13" x14ac:dyDescent="0.3">
      <c r="A13528">
        <v>2011</v>
      </c>
      <c r="B13528">
        <v>7</v>
      </c>
      <c r="C13528" t="s">
        <v>16</v>
      </c>
      <c r="D13528">
        <f>VLOOKUP(C13528,lookups!$F$2:$H$27,2,FALSE)</f>
        <v>2</v>
      </c>
      <c r="E13528" t="str">
        <f>VLOOKUP(C13528,lookups!$F$2:$H$27,3,FALSE)</f>
        <v>SEAK Net</v>
      </c>
      <c r="F13528">
        <f>VLOOKUP(C13528,lookups!$F$2:$I$27,4,FALSE)</f>
        <v>1</v>
      </c>
      <c r="G13528">
        <v>16</v>
      </c>
      <c r="H13528" t="s">
        <v>49</v>
      </c>
      <c r="I13528" t="str">
        <f>VLOOKUP(H13528,lookups!$B$2:$C$32,2,FALSE)</f>
        <v>Y</v>
      </c>
      <c r="J13528">
        <v>4</v>
      </c>
      <c r="K13528" t="s">
        <v>10</v>
      </c>
      <c r="L13528">
        <v>1</v>
      </c>
      <c r="M13528">
        <v>0</v>
      </c>
    </row>
    <row r="13529" spans="1:13" x14ac:dyDescent="0.3">
      <c r="A13529">
        <v>2011</v>
      </c>
      <c r="B13529">
        <v>7</v>
      </c>
      <c r="C13529" t="s">
        <v>16</v>
      </c>
      <c r="D13529">
        <f>VLOOKUP(C13529,lookups!$F$2:$H$27,2,FALSE)</f>
        <v>2</v>
      </c>
      <c r="E13529" t="str">
        <f>VLOOKUP(C13529,lookups!$F$2:$H$27,3,FALSE)</f>
        <v>SEAK Net</v>
      </c>
      <c r="F13529">
        <f>VLOOKUP(C13529,lookups!$F$2:$I$27,4,FALSE)</f>
        <v>1</v>
      </c>
      <c r="G13529">
        <v>16</v>
      </c>
      <c r="H13529" t="s">
        <v>49</v>
      </c>
      <c r="I13529" t="str">
        <f>VLOOKUP(H13529,lookups!$B$2:$C$32,2,FALSE)</f>
        <v>Y</v>
      </c>
      <c r="J13529">
        <v>5</v>
      </c>
      <c r="K13529" t="s">
        <v>10</v>
      </c>
      <c r="L13529">
        <v>1</v>
      </c>
      <c r="M13529">
        <v>0</v>
      </c>
    </row>
    <row r="13530" spans="1:13" x14ac:dyDescent="0.3">
      <c r="A13530">
        <v>2011</v>
      </c>
      <c r="B13530">
        <v>8</v>
      </c>
      <c r="C13530" t="s">
        <v>17</v>
      </c>
      <c r="D13530">
        <f>VLOOKUP(C13530,lookups!$F$2:$H$27,2,FALSE)</f>
        <v>4</v>
      </c>
      <c r="E13530" t="str">
        <f>VLOOKUP(C13530,lookups!$F$2:$H$27,3,FALSE)</f>
        <v>N/C BC Net</v>
      </c>
      <c r="F13530">
        <f>VLOOKUP(C13530,lookups!$F$2:$I$27,4,FALSE)</f>
        <v>3</v>
      </c>
      <c r="G13530">
        <v>16</v>
      </c>
      <c r="H13530" t="s">
        <v>49</v>
      </c>
      <c r="I13530" t="str">
        <f>VLOOKUP(H13530,lookups!$B$2:$C$32,2,FALSE)</f>
        <v>Y</v>
      </c>
      <c r="J13530">
        <v>2</v>
      </c>
      <c r="K13530" t="s">
        <v>10</v>
      </c>
      <c r="L13530">
        <v>1</v>
      </c>
      <c r="M13530">
        <v>2.09</v>
      </c>
    </row>
    <row r="13531" spans="1:13" x14ac:dyDescent="0.3">
      <c r="A13531">
        <v>2011</v>
      </c>
      <c r="B13531">
        <v>8</v>
      </c>
      <c r="C13531" t="s">
        <v>17</v>
      </c>
      <c r="D13531">
        <f>VLOOKUP(C13531,lookups!$F$2:$H$27,2,FALSE)</f>
        <v>4</v>
      </c>
      <c r="E13531" t="str">
        <f>VLOOKUP(C13531,lookups!$F$2:$H$27,3,FALSE)</f>
        <v>N/C BC Net</v>
      </c>
      <c r="F13531">
        <f>VLOOKUP(C13531,lookups!$F$2:$I$27,4,FALSE)</f>
        <v>3</v>
      </c>
      <c r="G13531">
        <v>16</v>
      </c>
      <c r="H13531" t="s">
        <v>49</v>
      </c>
      <c r="I13531" t="str">
        <f>VLOOKUP(H13531,lookups!$B$2:$C$32,2,FALSE)</f>
        <v>Y</v>
      </c>
      <c r="J13531">
        <v>3</v>
      </c>
      <c r="K13531" t="s">
        <v>10</v>
      </c>
      <c r="L13531">
        <v>1</v>
      </c>
      <c r="M13531">
        <v>3.88</v>
      </c>
    </row>
    <row r="13532" spans="1:13" x14ac:dyDescent="0.3">
      <c r="A13532">
        <v>2011</v>
      </c>
      <c r="B13532">
        <v>8</v>
      </c>
      <c r="C13532" t="s">
        <v>17</v>
      </c>
      <c r="D13532">
        <f>VLOOKUP(C13532,lookups!$F$2:$H$27,2,FALSE)</f>
        <v>4</v>
      </c>
      <c r="E13532" t="str">
        <f>VLOOKUP(C13532,lookups!$F$2:$H$27,3,FALSE)</f>
        <v>N/C BC Net</v>
      </c>
      <c r="F13532">
        <f>VLOOKUP(C13532,lookups!$F$2:$I$27,4,FALSE)</f>
        <v>3</v>
      </c>
      <c r="G13532">
        <v>16</v>
      </c>
      <c r="H13532" t="s">
        <v>49</v>
      </c>
      <c r="I13532" t="str">
        <f>VLOOKUP(H13532,lookups!$B$2:$C$32,2,FALSE)</f>
        <v>Y</v>
      </c>
      <c r="J13532">
        <v>4</v>
      </c>
      <c r="K13532" t="s">
        <v>10</v>
      </c>
      <c r="L13532">
        <v>1</v>
      </c>
      <c r="M13532">
        <v>0</v>
      </c>
    </row>
    <row r="13533" spans="1:13" x14ac:dyDescent="0.3">
      <c r="A13533">
        <v>2011</v>
      </c>
      <c r="B13533">
        <v>8</v>
      </c>
      <c r="C13533" t="s">
        <v>17</v>
      </c>
      <c r="D13533">
        <f>VLOOKUP(C13533,lookups!$F$2:$H$27,2,FALSE)</f>
        <v>4</v>
      </c>
      <c r="E13533" t="str">
        <f>VLOOKUP(C13533,lookups!$F$2:$H$27,3,FALSE)</f>
        <v>N/C BC Net</v>
      </c>
      <c r="F13533">
        <f>VLOOKUP(C13533,lookups!$F$2:$I$27,4,FALSE)</f>
        <v>3</v>
      </c>
      <c r="G13533">
        <v>16</v>
      </c>
      <c r="H13533" t="s">
        <v>49</v>
      </c>
      <c r="I13533" t="str">
        <f>VLOOKUP(H13533,lookups!$B$2:$C$32,2,FALSE)</f>
        <v>Y</v>
      </c>
      <c r="J13533">
        <v>5</v>
      </c>
      <c r="K13533" t="s">
        <v>10</v>
      </c>
      <c r="L13533">
        <v>1</v>
      </c>
      <c r="M13533">
        <v>0</v>
      </c>
    </row>
    <row r="13534" spans="1:13" x14ac:dyDescent="0.3">
      <c r="A13534">
        <v>2011</v>
      </c>
      <c r="B13534">
        <v>9</v>
      </c>
      <c r="C13534" t="s">
        <v>18</v>
      </c>
      <c r="D13534" t="str">
        <f>VLOOKUP(C13534,lookups!$F$2:$H$27,2,FALSE)</f>
        <v>na</v>
      </c>
      <c r="E13534" t="str">
        <f>VLOOKUP(C13534,lookups!$F$2:$H$27,3,FALSE)</f>
        <v>na</v>
      </c>
      <c r="F13534" t="str">
        <f>VLOOKUP(C13534,lookups!$F$2:$I$27,4,FALSE)</f>
        <v>na</v>
      </c>
      <c r="G13534">
        <v>16</v>
      </c>
      <c r="H13534" t="s">
        <v>49</v>
      </c>
      <c r="I13534" t="str">
        <f>VLOOKUP(H13534,lookups!$B$2:$C$32,2,FALSE)</f>
        <v>Y</v>
      </c>
      <c r="J13534">
        <v>2</v>
      </c>
      <c r="K13534" t="s">
        <v>10</v>
      </c>
      <c r="L13534">
        <v>1</v>
      </c>
      <c r="M13534">
        <v>3.96</v>
      </c>
    </row>
    <row r="13535" spans="1:13" x14ac:dyDescent="0.3">
      <c r="A13535">
        <v>2011</v>
      </c>
      <c r="B13535">
        <v>9</v>
      </c>
      <c r="C13535" t="s">
        <v>18</v>
      </c>
      <c r="D13535" t="str">
        <f>VLOOKUP(C13535,lookups!$F$2:$H$27,2,FALSE)</f>
        <v>na</v>
      </c>
      <c r="E13535" t="str">
        <f>VLOOKUP(C13535,lookups!$F$2:$H$27,3,FALSE)</f>
        <v>na</v>
      </c>
      <c r="F13535" t="str">
        <f>VLOOKUP(C13535,lookups!$F$2:$I$27,4,FALSE)</f>
        <v>na</v>
      </c>
      <c r="G13535">
        <v>16</v>
      </c>
      <c r="H13535" t="s">
        <v>49</v>
      </c>
      <c r="I13535" t="str">
        <f>VLOOKUP(H13535,lookups!$B$2:$C$32,2,FALSE)</f>
        <v>Y</v>
      </c>
      <c r="J13535">
        <v>3</v>
      </c>
      <c r="K13535" t="s">
        <v>10</v>
      </c>
      <c r="L13535">
        <v>1</v>
      </c>
      <c r="M13535">
        <v>0.64</v>
      </c>
    </row>
    <row r="13536" spans="1:13" x14ac:dyDescent="0.3">
      <c r="A13536">
        <v>2011</v>
      </c>
      <c r="B13536">
        <v>9</v>
      </c>
      <c r="C13536" t="s">
        <v>18</v>
      </c>
      <c r="D13536" t="str">
        <f>VLOOKUP(C13536,lookups!$F$2:$H$27,2,FALSE)</f>
        <v>na</v>
      </c>
      <c r="E13536" t="str">
        <f>VLOOKUP(C13536,lookups!$F$2:$H$27,3,FALSE)</f>
        <v>na</v>
      </c>
      <c r="F13536" t="str">
        <f>VLOOKUP(C13536,lookups!$F$2:$I$27,4,FALSE)</f>
        <v>na</v>
      </c>
      <c r="G13536">
        <v>16</v>
      </c>
      <c r="H13536" t="s">
        <v>49</v>
      </c>
      <c r="I13536" t="str">
        <f>VLOOKUP(H13536,lookups!$B$2:$C$32,2,FALSE)</f>
        <v>Y</v>
      </c>
      <c r="J13536">
        <v>4</v>
      </c>
      <c r="K13536" t="s">
        <v>10</v>
      </c>
      <c r="L13536">
        <v>1</v>
      </c>
      <c r="M13536">
        <v>0</v>
      </c>
    </row>
    <row r="13537" spans="1:13" x14ac:dyDescent="0.3">
      <c r="A13537">
        <v>2011</v>
      </c>
      <c r="B13537">
        <v>9</v>
      </c>
      <c r="C13537" t="s">
        <v>18</v>
      </c>
      <c r="D13537" t="str">
        <f>VLOOKUP(C13537,lookups!$F$2:$H$27,2,FALSE)</f>
        <v>na</v>
      </c>
      <c r="E13537" t="str">
        <f>VLOOKUP(C13537,lookups!$F$2:$H$27,3,FALSE)</f>
        <v>na</v>
      </c>
      <c r="F13537" t="str">
        <f>VLOOKUP(C13537,lookups!$F$2:$I$27,4,FALSE)</f>
        <v>na</v>
      </c>
      <c r="G13537">
        <v>16</v>
      </c>
      <c r="H13537" t="s">
        <v>49</v>
      </c>
      <c r="I13537" t="str">
        <f>VLOOKUP(H13537,lookups!$B$2:$C$32,2,FALSE)</f>
        <v>Y</v>
      </c>
      <c r="J13537">
        <v>5</v>
      </c>
      <c r="K13537" t="s">
        <v>10</v>
      </c>
      <c r="L13537">
        <v>1</v>
      </c>
      <c r="M13537">
        <v>0</v>
      </c>
    </row>
    <row r="13538" spans="1:13" x14ac:dyDescent="0.3">
      <c r="A13538">
        <v>2011</v>
      </c>
      <c r="B13538">
        <v>10</v>
      </c>
      <c r="C13538" t="s">
        <v>19</v>
      </c>
      <c r="D13538">
        <f>VLOOKUP(C13538,lookups!$F$2:$H$27,2,FALSE)</f>
        <v>5</v>
      </c>
      <c r="E13538" t="str">
        <f>VLOOKUP(C13538,lookups!$F$2:$H$27,3,FALSE)</f>
        <v>WCVI Net</v>
      </c>
      <c r="F13538">
        <f>VLOOKUP(C13538,lookups!$F$2:$I$27,4,FALSE)</f>
        <v>4</v>
      </c>
      <c r="G13538">
        <v>16</v>
      </c>
      <c r="H13538" t="s">
        <v>49</v>
      </c>
      <c r="I13538" t="str">
        <f>VLOOKUP(H13538,lookups!$B$2:$C$32,2,FALSE)</f>
        <v>Y</v>
      </c>
      <c r="J13538">
        <v>2</v>
      </c>
      <c r="K13538" t="s">
        <v>10</v>
      </c>
      <c r="L13538">
        <v>1</v>
      </c>
      <c r="M13538">
        <v>19.309999999999999</v>
      </c>
    </row>
    <row r="13539" spans="1:13" x14ac:dyDescent="0.3">
      <c r="A13539">
        <v>2011</v>
      </c>
      <c r="B13539">
        <v>10</v>
      </c>
      <c r="C13539" t="s">
        <v>19</v>
      </c>
      <c r="D13539">
        <f>VLOOKUP(C13539,lookups!$F$2:$H$27,2,FALSE)</f>
        <v>5</v>
      </c>
      <c r="E13539" t="str">
        <f>VLOOKUP(C13539,lookups!$F$2:$H$27,3,FALSE)</f>
        <v>WCVI Net</v>
      </c>
      <c r="F13539">
        <f>VLOOKUP(C13539,lookups!$F$2:$I$27,4,FALSE)</f>
        <v>4</v>
      </c>
      <c r="G13539">
        <v>16</v>
      </c>
      <c r="H13539" t="s">
        <v>49</v>
      </c>
      <c r="I13539" t="str">
        <f>VLOOKUP(H13539,lookups!$B$2:$C$32,2,FALSE)</f>
        <v>Y</v>
      </c>
      <c r="J13539">
        <v>3</v>
      </c>
      <c r="K13539" t="s">
        <v>10</v>
      </c>
      <c r="L13539">
        <v>1</v>
      </c>
      <c r="M13539">
        <v>23.35</v>
      </c>
    </row>
    <row r="13540" spans="1:13" x14ac:dyDescent="0.3">
      <c r="A13540">
        <v>2011</v>
      </c>
      <c r="B13540">
        <v>10</v>
      </c>
      <c r="C13540" t="s">
        <v>19</v>
      </c>
      <c r="D13540">
        <f>VLOOKUP(C13540,lookups!$F$2:$H$27,2,FALSE)</f>
        <v>5</v>
      </c>
      <c r="E13540" t="str">
        <f>VLOOKUP(C13540,lookups!$F$2:$H$27,3,FALSE)</f>
        <v>WCVI Net</v>
      </c>
      <c r="F13540">
        <f>VLOOKUP(C13540,lookups!$F$2:$I$27,4,FALSE)</f>
        <v>4</v>
      </c>
      <c r="G13540">
        <v>16</v>
      </c>
      <c r="H13540" t="s">
        <v>49</v>
      </c>
      <c r="I13540" t="str">
        <f>VLOOKUP(H13540,lookups!$B$2:$C$32,2,FALSE)</f>
        <v>Y</v>
      </c>
      <c r="J13540">
        <v>4</v>
      </c>
      <c r="K13540" t="s">
        <v>10</v>
      </c>
      <c r="L13540">
        <v>1</v>
      </c>
      <c r="M13540">
        <v>0</v>
      </c>
    </row>
    <row r="13541" spans="1:13" x14ac:dyDescent="0.3">
      <c r="A13541">
        <v>2011</v>
      </c>
      <c r="B13541">
        <v>10</v>
      </c>
      <c r="C13541" t="s">
        <v>19</v>
      </c>
      <c r="D13541">
        <f>VLOOKUP(C13541,lookups!$F$2:$H$27,2,FALSE)</f>
        <v>5</v>
      </c>
      <c r="E13541" t="str">
        <f>VLOOKUP(C13541,lookups!$F$2:$H$27,3,FALSE)</f>
        <v>WCVI Net</v>
      </c>
      <c r="F13541">
        <f>VLOOKUP(C13541,lookups!$F$2:$I$27,4,FALSE)</f>
        <v>4</v>
      </c>
      <c r="G13541">
        <v>16</v>
      </c>
      <c r="H13541" t="s">
        <v>49</v>
      </c>
      <c r="I13541" t="str">
        <f>VLOOKUP(H13541,lookups!$B$2:$C$32,2,FALSE)</f>
        <v>Y</v>
      </c>
      <c r="J13541">
        <v>5</v>
      </c>
      <c r="K13541" t="s">
        <v>10</v>
      </c>
      <c r="L13541">
        <v>1</v>
      </c>
      <c r="M13541">
        <v>0</v>
      </c>
    </row>
    <row r="13542" spans="1:13" x14ac:dyDescent="0.3">
      <c r="A13542">
        <v>2011</v>
      </c>
      <c r="B13542">
        <v>11</v>
      </c>
      <c r="C13542" t="s">
        <v>20</v>
      </c>
      <c r="D13542" t="str">
        <f>VLOOKUP(C13542,lookups!$F$2:$H$27,2,FALSE)</f>
        <v>6-7</v>
      </c>
      <c r="E13542" t="str">
        <f>VLOOKUP(C13542,lookups!$F$2:$H$27,3,FALSE)</f>
        <v>GeoStr/BC JDF Net</v>
      </c>
      <c r="F13542">
        <f>VLOOKUP(C13542,lookups!$F$2:$I$27,4,FALSE)</f>
        <v>5</v>
      </c>
      <c r="G13542">
        <v>16</v>
      </c>
      <c r="H13542" t="s">
        <v>49</v>
      </c>
      <c r="I13542" t="str">
        <f>VLOOKUP(H13542,lookups!$B$2:$C$32,2,FALSE)</f>
        <v>Y</v>
      </c>
      <c r="J13542">
        <v>2</v>
      </c>
      <c r="K13542" t="s">
        <v>10</v>
      </c>
      <c r="L13542">
        <v>1</v>
      </c>
      <c r="M13542">
        <v>0</v>
      </c>
    </row>
    <row r="13543" spans="1:13" x14ac:dyDescent="0.3">
      <c r="A13543">
        <v>2011</v>
      </c>
      <c r="B13543">
        <v>11</v>
      </c>
      <c r="C13543" t="s">
        <v>20</v>
      </c>
      <c r="D13543" t="str">
        <f>VLOOKUP(C13543,lookups!$F$2:$H$27,2,FALSE)</f>
        <v>6-7</v>
      </c>
      <c r="E13543" t="str">
        <f>VLOOKUP(C13543,lookups!$F$2:$H$27,3,FALSE)</f>
        <v>GeoStr/BC JDF Net</v>
      </c>
      <c r="F13543">
        <f>VLOOKUP(C13543,lookups!$F$2:$I$27,4,FALSE)</f>
        <v>5</v>
      </c>
      <c r="G13543">
        <v>16</v>
      </c>
      <c r="H13543" t="s">
        <v>49</v>
      </c>
      <c r="I13543" t="str">
        <f>VLOOKUP(H13543,lookups!$B$2:$C$32,2,FALSE)</f>
        <v>Y</v>
      </c>
      <c r="J13543">
        <v>3</v>
      </c>
      <c r="K13543" t="s">
        <v>10</v>
      </c>
      <c r="L13543">
        <v>1</v>
      </c>
      <c r="M13543">
        <v>0</v>
      </c>
    </row>
    <row r="13544" spans="1:13" x14ac:dyDescent="0.3">
      <c r="A13544">
        <v>2011</v>
      </c>
      <c r="B13544">
        <v>11</v>
      </c>
      <c r="C13544" t="s">
        <v>20</v>
      </c>
      <c r="D13544" t="str">
        <f>VLOOKUP(C13544,lookups!$F$2:$H$27,2,FALSE)</f>
        <v>6-7</v>
      </c>
      <c r="E13544" t="str">
        <f>VLOOKUP(C13544,lookups!$F$2:$H$27,3,FALSE)</f>
        <v>GeoStr/BC JDF Net</v>
      </c>
      <c r="F13544">
        <f>VLOOKUP(C13544,lookups!$F$2:$I$27,4,FALSE)</f>
        <v>5</v>
      </c>
      <c r="G13544">
        <v>16</v>
      </c>
      <c r="H13544" t="s">
        <v>49</v>
      </c>
      <c r="I13544" t="str">
        <f>VLOOKUP(H13544,lookups!$B$2:$C$32,2,FALSE)</f>
        <v>Y</v>
      </c>
      <c r="J13544">
        <v>4</v>
      </c>
      <c r="K13544" t="s">
        <v>10</v>
      </c>
      <c r="L13544">
        <v>1</v>
      </c>
      <c r="M13544">
        <v>0</v>
      </c>
    </row>
    <row r="13545" spans="1:13" x14ac:dyDescent="0.3">
      <c r="A13545">
        <v>2011</v>
      </c>
      <c r="B13545">
        <v>11</v>
      </c>
      <c r="C13545" t="s">
        <v>20</v>
      </c>
      <c r="D13545" t="str">
        <f>VLOOKUP(C13545,lookups!$F$2:$H$27,2,FALSE)</f>
        <v>6-7</v>
      </c>
      <c r="E13545" t="str">
        <f>VLOOKUP(C13545,lookups!$F$2:$H$27,3,FALSE)</f>
        <v>GeoStr/BC JDF Net</v>
      </c>
      <c r="F13545">
        <f>VLOOKUP(C13545,lookups!$F$2:$I$27,4,FALSE)</f>
        <v>5</v>
      </c>
      <c r="G13545">
        <v>16</v>
      </c>
      <c r="H13545" t="s">
        <v>49</v>
      </c>
      <c r="I13545" t="str">
        <f>VLOOKUP(H13545,lookups!$B$2:$C$32,2,FALSE)</f>
        <v>Y</v>
      </c>
      <c r="J13545">
        <v>5</v>
      </c>
      <c r="K13545" t="s">
        <v>10</v>
      </c>
      <c r="L13545">
        <v>1</v>
      </c>
      <c r="M13545">
        <v>0</v>
      </c>
    </row>
    <row r="13546" spans="1:13" x14ac:dyDescent="0.3">
      <c r="A13546">
        <v>2011</v>
      </c>
      <c r="B13546">
        <v>12</v>
      </c>
      <c r="C13546" t="s">
        <v>21</v>
      </c>
      <c r="D13546" t="str">
        <f>VLOOKUP(C13546,lookups!$F$2:$H$27,2,FALSE)</f>
        <v>na</v>
      </c>
      <c r="E13546" t="str">
        <f>VLOOKUP(C13546,lookups!$F$2:$H$27,3,FALSE)</f>
        <v>na</v>
      </c>
      <c r="F13546" t="str">
        <f>VLOOKUP(C13546,lookups!$F$2:$I$27,4,FALSE)</f>
        <v>na</v>
      </c>
      <c r="G13546">
        <v>16</v>
      </c>
      <c r="H13546" t="s">
        <v>49</v>
      </c>
      <c r="I13546" t="str">
        <f>VLOOKUP(H13546,lookups!$B$2:$C$32,2,FALSE)</f>
        <v>Y</v>
      </c>
      <c r="J13546">
        <v>2</v>
      </c>
      <c r="K13546" t="s">
        <v>10</v>
      </c>
      <c r="L13546">
        <v>1</v>
      </c>
      <c r="M13546">
        <v>0.1</v>
      </c>
    </row>
    <row r="13547" spans="1:13" x14ac:dyDescent="0.3">
      <c r="A13547">
        <v>2011</v>
      </c>
      <c r="B13547">
        <v>12</v>
      </c>
      <c r="C13547" t="s">
        <v>21</v>
      </c>
      <c r="D13547" t="str">
        <f>VLOOKUP(C13547,lookups!$F$2:$H$27,2,FALSE)</f>
        <v>na</v>
      </c>
      <c r="E13547" t="str">
        <f>VLOOKUP(C13547,lookups!$F$2:$H$27,3,FALSE)</f>
        <v>na</v>
      </c>
      <c r="F13547" t="str">
        <f>VLOOKUP(C13547,lookups!$F$2:$I$27,4,FALSE)</f>
        <v>na</v>
      </c>
      <c r="G13547">
        <v>16</v>
      </c>
      <c r="H13547" t="s">
        <v>49</v>
      </c>
      <c r="I13547" t="str">
        <f>VLOOKUP(H13547,lookups!$B$2:$C$32,2,FALSE)</f>
        <v>Y</v>
      </c>
      <c r="J13547">
        <v>3</v>
      </c>
      <c r="K13547" t="s">
        <v>10</v>
      </c>
      <c r="L13547">
        <v>1</v>
      </c>
      <c r="M13547">
        <v>0.41</v>
      </c>
    </row>
    <row r="13548" spans="1:13" x14ac:dyDescent="0.3">
      <c r="A13548">
        <v>2011</v>
      </c>
      <c r="B13548">
        <v>12</v>
      </c>
      <c r="C13548" t="s">
        <v>21</v>
      </c>
      <c r="D13548" t="str">
        <f>VLOOKUP(C13548,lookups!$F$2:$H$27,2,FALSE)</f>
        <v>na</v>
      </c>
      <c r="E13548" t="str">
        <f>VLOOKUP(C13548,lookups!$F$2:$H$27,3,FALSE)</f>
        <v>na</v>
      </c>
      <c r="F13548" t="str">
        <f>VLOOKUP(C13548,lookups!$F$2:$I$27,4,FALSE)</f>
        <v>na</v>
      </c>
      <c r="G13548">
        <v>16</v>
      </c>
      <c r="H13548" t="s">
        <v>49</v>
      </c>
      <c r="I13548" t="str">
        <f>VLOOKUP(H13548,lookups!$B$2:$C$32,2,FALSE)</f>
        <v>Y</v>
      </c>
      <c r="J13548">
        <v>4</v>
      </c>
      <c r="K13548" t="s">
        <v>10</v>
      </c>
      <c r="L13548">
        <v>1</v>
      </c>
      <c r="M13548">
        <v>0.63</v>
      </c>
    </row>
    <row r="13549" spans="1:13" x14ac:dyDescent="0.3">
      <c r="A13549">
        <v>2011</v>
      </c>
      <c r="B13549">
        <v>12</v>
      </c>
      <c r="C13549" t="s">
        <v>21</v>
      </c>
      <c r="D13549" t="str">
        <f>VLOOKUP(C13549,lookups!$F$2:$H$27,2,FALSE)</f>
        <v>na</v>
      </c>
      <c r="E13549" t="str">
        <f>VLOOKUP(C13549,lookups!$F$2:$H$27,3,FALSE)</f>
        <v>na</v>
      </c>
      <c r="F13549" t="str">
        <f>VLOOKUP(C13549,lookups!$F$2:$I$27,4,FALSE)</f>
        <v>na</v>
      </c>
      <c r="G13549">
        <v>16</v>
      </c>
      <c r="H13549" t="s">
        <v>49</v>
      </c>
      <c r="I13549" t="str">
        <f>VLOOKUP(H13549,lookups!$B$2:$C$32,2,FALSE)</f>
        <v>Y</v>
      </c>
      <c r="J13549">
        <v>5</v>
      </c>
      <c r="K13549" t="s">
        <v>10</v>
      </c>
      <c r="L13549">
        <v>1</v>
      </c>
      <c r="M13549">
        <v>0</v>
      </c>
    </row>
    <row r="13550" spans="1:13" x14ac:dyDescent="0.3">
      <c r="A13550">
        <v>2011</v>
      </c>
      <c r="B13550">
        <v>13</v>
      </c>
      <c r="C13550" t="s">
        <v>22</v>
      </c>
      <c r="D13550" t="str">
        <f>VLOOKUP(C13550,lookups!$F$2:$H$27,2,FALSE)</f>
        <v>na</v>
      </c>
      <c r="E13550" t="str">
        <f>VLOOKUP(C13550,lookups!$F$2:$H$27,3,FALSE)</f>
        <v>na</v>
      </c>
      <c r="F13550" t="str">
        <f>VLOOKUP(C13550,lookups!$F$2:$I$27,4,FALSE)</f>
        <v>na</v>
      </c>
      <c r="G13550">
        <v>16</v>
      </c>
      <c r="H13550" t="s">
        <v>49</v>
      </c>
      <c r="I13550" t="str">
        <f>VLOOKUP(H13550,lookups!$B$2:$C$32,2,FALSE)</f>
        <v>Y</v>
      </c>
      <c r="J13550">
        <v>2</v>
      </c>
      <c r="K13550" t="s">
        <v>10</v>
      </c>
      <c r="L13550">
        <v>1</v>
      </c>
      <c r="M13550">
        <v>0.21</v>
      </c>
    </row>
    <row r="13551" spans="1:13" x14ac:dyDescent="0.3">
      <c r="A13551">
        <v>2011</v>
      </c>
      <c r="B13551">
        <v>13</v>
      </c>
      <c r="C13551" t="s">
        <v>22</v>
      </c>
      <c r="D13551" t="str">
        <f>VLOOKUP(C13551,lookups!$F$2:$H$27,2,FALSE)</f>
        <v>na</v>
      </c>
      <c r="E13551" t="str">
        <f>VLOOKUP(C13551,lookups!$F$2:$H$27,3,FALSE)</f>
        <v>na</v>
      </c>
      <c r="F13551" t="str">
        <f>VLOOKUP(C13551,lookups!$F$2:$I$27,4,FALSE)</f>
        <v>na</v>
      </c>
      <c r="G13551">
        <v>16</v>
      </c>
      <c r="H13551" t="s">
        <v>49</v>
      </c>
      <c r="I13551" t="str">
        <f>VLOOKUP(H13551,lookups!$B$2:$C$32,2,FALSE)</f>
        <v>Y</v>
      </c>
      <c r="J13551">
        <v>3</v>
      </c>
      <c r="K13551" t="s">
        <v>10</v>
      </c>
      <c r="L13551">
        <v>1</v>
      </c>
      <c r="M13551">
        <v>5.67</v>
      </c>
    </row>
    <row r="13552" spans="1:13" x14ac:dyDescent="0.3">
      <c r="A13552">
        <v>2011</v>
      </c>
      <c r="B13552">
        <v>13</v>
      </c>
      <c r="C13552" t="s">
        <v>22</v>
      </c>
      <c r="D13552" t="str">
        <f>VLOOKUP(C13552,lookups!$F$2:$H$27,2,FALSE)</f>
        <v>na</v>
      </c>
      <c r="E13552" t="str">
        <f>VLOOKUP(C13552,lookups!$F$2:$H$27,3,FALSE)</f>
        <v>na</v>
      </c>
      <c r="F13552" t="str">
        <f>VLOOKUP(C13552,lookups!$F$2:$I$27,4,FALSE)</f>
        <v>na</v>
      </c>
      <c r="G13552">
        <v>16</v>
      </c>
      <c r="H13552" t="s">
        <v>49</v>
      </c>
      <c r="I13552" t="str">
        <f>VLOOKUP(H13552,lookups!$B$2:$C$32,2,FALSE)</f>
        <v>Y</v>
      </c>
      <c r="J13552">
        <v>4</v>
      </c>
      <c r="K13552" t="s">
        <v>10</v>
      </c>
      <c r="L13552">
        <v>1</v>
      </c>
      <c r="M13552">
        <v>7.49</v>
      </c>
    </row>
    <row r="13553" spans="1:13" x14ac:dyDescent="0.3">
      <c r="A13553">
        <v>2011</v>
      </c>
      <c r="B13553">
        <v>13</v>
      </c>
      <c r="C13553" t="s">
        <v>22</v>
      </c>
      <c r="D13553" t="str">
        <f>VLOOKUP(C13553,lookups!$F$2:$H$27,2,FALSE)</f>
        <v>na</v>
      </c>
      <c r="E13553" t="str">
        <f>VLOOKUP(C13553,lookups!$F$2:$H$27,3,FALSE)</f>
        <v>na</v>
      </c>
      <c r="F13553" t="str">
        <f>VLOOKUP(C13553,lookups!$F$2:$I$27,4,FALSE)</f>
        <v>na</v>
      </c>
      <c r="G13553">
        <v>16</v>
      </c>
      <c r="H13553" t="s">
        <v>49</v>
      </c>
      <c r="I13553" t="str">
        <f>VLOOKUP(H13553,lookups!$B$2:$C$32,2,FALSE)</f>
        <v>Y</v>
      </c>
      <c r="J13553">
        <v>5</v>
      </c>
      <c r="K13553" t="s">
        <v>10</v>
      </c>
      <c r="L13553">
        <v>1</v>
      </c>
      <c r="M13553">
        <v>0</v>
      </c>
    </row>
    <row r="13554" spans="1:13" x14ac:dyDescent="0.3">
      <c r="A13554">
        <v>2011</v>
      </c>
      <c r="B13554">
        <v>14</v>
      </c>
      <c r="C13554" t="s">
        <v>23</v>
      </c>
      <c r="D13554" t="str">
        <f>VLOOKUP(C13554,lookups!$F$2:$H$27,2,FALSE)</f>
        <v>na</v>
      </c>
      <c r="E13554" t="str">
        <f>VLOOKUP(C13554,lookups!$F$2:$H$27,3,FALSE)</f>
        <v>na</v>
      </c>
      <c r="F13554" t="str">
        <f>VLOOKUP(C13554,lookups!$F$2:$I$27,4,FALSE)</f>
        <v>na</v>
      </c>
      <c r="G13554">
        <v>16</v>
      </c>
      <c r="H13554" t="s">
        <v>49</v>
      </c>
      <c r="I13554" t="str">
        <f>VLOOKUP(H13554,lookups!$B$2:$C$32,2,FALSE)</f>
        <v>Y</v>
      </c>
      <c r="J13554">
        <v>2</v>
      </c>
      <c r="K13554" t="s">
        <v>10</v>
      </c>
      <c r="L13554">
        <v>1</v>
      </c>
      <c r="M13554">
        <v>0</v>
      </c>
    </row>
    <row r="13555" spans="1:13" x14ac:dyDescent="0.3">
      <c r="A13555">
        <v>2011</v>
      </c>
      <c r="B13555">
        <v>14</v>
      </c>
      <c r="C13555" t="s">
        <v>23</v>
      </c>
      <c r="D13555" t="str">
        <f>VLOOKUP(C13555,lookups!$F$2:$H$27,2,FALSE)</f>
        <v>na</v>
      </c>
      <c r="E13555" t="str">
        <f>VLOOKUP(C13555,lookups!$F$2:$H$27,3,FALSE)</f>
        <v>na</v>
      </c>
      <c r="F13555" t="str">
        <f>VLOOKUP(C13555,lookups!$F$2:$I$27,4,FALSE)</f>
        <v>na</v>
      </c>
      <c r="G13555">
        <v>16</v>
      </c>
      <c r="H13555" t="s">
        <v>49</v>
      </c>
      <c r="I13555" t="str">
        <f>VLOOKUP(H13555,lookups!$B$2:$C$32,2,FALSE)</f>
        <v>Y</v>
      </c>
      <c r="J13555">
        <v>3</v>
      </c>
      <c r="K13555" t="s">
        <v>10</v>
      </c>
      <c r="L13555">
        <v>1</v>
      </c>
      <c r="M13555">
        <v>0</v>
      </c>
    </row>
    <row r="13556" spans="1:13" x14ac:dyDescent="0.3">
      <c r="A13556">
        <v>2011</v>
      </c>
      <c r="B13556">
        <v>14</v>
      </c>
      <c r="C13556" t="s">
        <v>23</v>
      </c>
      <c r="D13556" t="str">
        <f>VLOOKUP(C13556,lookups!$F$2:$H$27,2,FALSE)</f>
        <v>na</v>
      </c>
      <c r="E13556" t="str">
        <f>VLOOKUP(C13556,lookups!$F$2:$H$27,3,FALSE)</f>
        <v>na</v>
      </c>
      <c r="F13556" t="str">
        <f>VLOOKUP(C13556,lookups!$F$2:$I$27,4,FALSE)</f>
        <v>na</v>
      </c>
      <c r="G13556">
        <v>16</v>
      </c>
      <c r="H13556" t="s">
        <v>49</v>
      </c>
      <c r="I13556" t="str">
        <f>VLOOKUP(H13556,lookups!$B$2:$C$32,2,FALSE)</f>
        <v>Y</v>
      </c>
      <c r="J13556">
        <v>4</v>
      </c>
      <c r="K13556" t="s">
        <v>10</v>
      </c>
      <c r="L13556">
        <v>1</v>
      </c>
      <c r="M13556">
        <v>0</v>
      </c>
    </row>
    <row r="13557" spans="1:13" x14ac:dyDescent="0.3">
      <c r="A13557">
        <v>2011</v>
      </c>
      <c r="B13557">
        <v>14</v>
      </c>
      <c r="C13557" t="s">
        <v>23</v>
      </c>
      <c r="D13557" t="str">
        <f>VLOOKUP(C13557,lookups!$F$2:$H$27,2,FALSE)</f>
        <v>na</v>
      </c>
      <c r="E13557" t="str">
        <f>VLOOKUP(C13557,lookups!$F$2:$H$27,3,FALSE)</f>
        <v>na</v>
      </c>
      <c r="F13557" t="str">
        <f>VLOOKUP(C13557,lookups!$F$2:$I$27,4,FALSE)</f>
        <v>na</v>
      </c>
      <c r="G13557">
        <v>16</v>
      </c>
      <c r="H13557" t="s">
        <v>49</v>
      </c>
      <c r="I13557" t="str">
        <f>VLOOKUP(H13557,lookups!$B$2:$C$32,2,FALSE)</f>
        <v>Y</v>
      </c>
      <c r="J13557">
        <v>5</v>
      </c>
      <c r="K13557" t="s">
        <v>10</v>
      </c>
      <c r="L13557">
        <v>1</v>
      </c>
      <c r="M13557">
        <v>0</v>
      </c>
    </row>
    <row r="13558" spans="1:13" x14ac:dyDescent="0.3">
      <c r="A13558">
        <v>2011</v>
      </c>
      <c r="B13558">
        <v>15</v>
      </c>
      <c r="C13558" t="s">
        <v>24</v>
      </c>
      <c r="D13558" t="str">
        <f>VLOOKUP(C13558,lookups!$F$2:$H$27,2,FALSE)</f>
        <v>na</v>
      </c>
      <c r="E13558" t="str">
        <f>VLOOKUP(C13558,lookups!$F$2:$H$27,3,FALSE)</f>
        <v>na</v>
      </c>
      <c r="F13558" t="str">
        <f>VLOOKUP(C13558,lookups!$F$2:$I$27,4,FALSE)</f>
        <v>na</v>
      </c>
      <c r="G13558">
        <v>16</v>
      </c>
      <c r="H13558" t="s">
        <v>49</v>
      </c>
      <c r="I13558" t="str">
        <f>VLOOKUP(H13558,lookups!$B$2:$C$32,2,FALSE)</f>
        <v>Y</v>
      </c>
      <c r="J13558">
        <v>2</v>
      </c>
      <c r="K13558" t="s">
        <v>10</v>
      </c>
      <c r="L13558">
        <v>1</v>
      </c>
      <c r="M13558">
        <v>0</v>
      </c>
    </row>
    <row r="13559" spans="1:13" x14ac:dyDescent="0.3">
      <c r="A13559">
        <v>2011</v>
      </c>
      <c r="B13559">
        <v>15</v>
      </c>
      <c r="C13559" t="s">
        <v>24</v>
      </c>
      <c r="D13559" t="str">
        <f>VLOOKUP(C13559,lookups!$F$2:$H$27,2,FALSE)</f>
        <v>na</v>
      </c>
      <c r="E13559" t="str">
        <f>VLOOKUP(C13559,lookups!$F$2:$H$27,3,FALSE)</f>
        <v>na</v>
      </c>
      <c r="F13559" t="str">
        <f>VLOOKUP(C13559,lookups!$F$2:$I$27,4,FALSE)</f>
        <v>na</v>
      </c>
      <c r="G13559">
        <v>16</v>
      </c>
      <c r="H13559" t="s">
        <v>49</v>
      </c>
      <c r="I13559" t="str">
        <f>VLOOKUP(H13559,lookups!$B$2:$C$32,2,FALSE)</f>
        <v>Y</v>
      </c>
      <c r="J13559">
        <v>3</v>
      </c>
      <c r="K13559" t="s">
        <v>10</v>
      </c>
      <c r="L13559">
        <v>1</v>
      </c>
      <c r="M13559">
        <v>0</v>
      </c>
    </row>
    <row r="13560" spans="1:13" x14ac:dyDescent="0.3">
      <c r="A13560">
        <v>2011</v>
      </c>
      <c r="B13560">
        <v>15</v>
      </c>
      <c r="C13560" t="s">
        <v>24</v>
      </c>
      <c r="D13560" t="str">
        <f>VLOOKUP(C13560,lookups!$F$2:$H$27,2,FALSE)</f>
        <v>na</v>
      </c>
      <c r="E13560" t="str">
        <f>VLOOKUP(C13560,lookups!$F$2:$H$27,3,FALSE)</f>
        <v>na</v>
      </c>
      <c r="F13560" t="str">
        <f>VLOOKUP(C13560,lookups!$F$2:$I$27,4,FALSE)</f>
        <v>na</v>
      </c>
      <c r="G13560">
        <v>16</v>
      </c>
      <c r="H13560" t="s">
        <v>49</v>
      </c>
      <c r="I13560" t="str">
        <f>VLOOKUP(H13560,lookups!$B$2:$C$32,2,FALSE)</f>
        <v>Y</v>
      </c>
      <c r="J13560">
        <v>4</v>
      </c>
      <c r="K13560" t="s">
        <v>10</v>
      </c>
      <c r="L13560">
        <v>1</v>
      </c>
      <c r="M13560">
        <v>0</v>
      </c>
    </row>
    <row r="13561" spans="1:13" x14ac:dyDescent="0.3">
      <c r="A13561">
        <v>2011</v>
      </c>
      <c r="B13561">
        <v>15</v>
      </c>
      <c r="C13561" t="s">
        <v>24</v>
      </c>
      <c r="D13561" t="str">
        <f>VLOOKUP(C13561,lookups!$F$2:$H$27,2,FALSE)</f>
        <v>na</v>
      </c>
      <c r="E13561" t="str">
        <f>VLOOKUP(C13561,lookups!$F$2:$H$27,3,FALSE)</f>
        <v>na</v>
      </c>
      <c r="F13561" t="str">
        <f>VLOOKUP(C13561,lookups!$F$2:$I$27,4,FALSE)</f>
        <v>na</v>
      </c>
      <c r="G13561">
        <v>16</v>
      </c>
      <c r="H13561" t="s">
        <v>49</v>
      </c>
      <c r="I13561" t="str">
        <f>VLOOKUP(H13561,lookups!$B$2:$C$32,2,FALSE)</f>
        <v>Y</v>
      </c>
      <c r="J13561">
        <v>5</v>
      </c>
      <c r="K13561" t="s">
        <v>10</v>
      </c>
      <c r="L13561">
        <v>1</v>
      </c>
      <c r="M13561">
        <v>0</v>
      </c>
    </row>
    <row r="13562" spans="1:13" x14ac:dyDescent="0.3">
      <c r="A13562">
        <v>2011</v>
      </c>
      <c r="B13562">
        <v>16</v>
      </c>
      <c r="C13562" t="s">
        <v>25</v>
      </c>
      <c r="D13562" t="str">
        <f>VLOOKUP(C13562,lookups!$F$2:$H$27,2,FALSE)</f>
        <v>na</v>
      </c>
      <c r="E13562" t="str">
        <f>VLOOKUP(C13562,lookups!$F$2:$H$27,3,FALSE)</f>
        <v>na</v>
      </c>
      <c r="F13562" t="str">
        <f>VLOOKUP(C13562,lookups!$F$2:$I$27,4,FALSE)</f>
        <v>na</v>
      </c>
      <c r="G13562">
        <v>16</v>
      </c>
      <c r="H13562" t="s">
        <v>49</v>
      </c>
      <c r="I13562" t="str">
        <f>VLOOKUP(H13562,lookups!$B$2:$C$32,2,FALSE)</f>
        <v>Y</v>
      </c>
      <c r="J13562">
        <v>2</v>
      </c>
      <c r="K13562" t="s">
        <v>10</v>
      </c>
      <c r="L13562">
        <v>1</v>
      </c>
      <c r="M13562">
        <v>0.03</v>
      </c>
    </row>
    <row r="13563" spans="1:13" x14ac:dyDescent="0.3">
      <c r="A13563">
        <v>2011</v>
      </c>
      <c r="B13563">
        <v>16</v>
      </c>
      <c r="C13563" t="s">
        <v>25</v>
      </c>
      <c r="D13563" t="str">
        <f>VLOOKUP(C13563,lookups!$F$2:$H$27,2,FALSE)</f>
        <v>na</v>
      </c>
      <c r="E13563" t="str">
        <f>VLOOKUP(C13563,lookups!$F$2:$H$27,3,FALSE)</f>
        <v>na</v>
      </c>
      <c r="F13563" t="str">
        <f>VLOOKUP(C13563,lookups!$F$2:$I$27,4,FALSE)</f>
        <v>na</v>
      </c>
      <c r="G13563">
        <v>16</v>
      </c>
      <c r="H13563" t="s">
        <v>49</v>
      </c>
      <c r="I13563" t="str">
        <f>VLOOKUP(H13563,lookups!$B$2:$C$32,2,FALSE)</f>
        <v>Y</v>
      </c>
      <c r="J13563">
        <v>3</v>
      </c>
      <c r="K13563" t="s">
        <v>10</v>
      </c>
      <c r="L13563">
        <v>1</v>
      </c>
      <c r="M13563">
        <v>0.04</v>
      </c>
    </row>
    <row r="13564" spans="1:13" x14ac:dyDescent="0.3">
      <c r="A13564">
        <v>2011</v>
      </c>
      <c r="B13564">
        <v>16</v>
      </c>
      <c r="C13564" t="s">
        <v>25</v>
      </c>
      <c r="D13564" t="str">
        <f>VLOOKUP(C13564,lookups!$F$2:$H$27,2,FALSE)</f>
        <v>na</v>
      </c>
      <c r="E13564" t="str">
        <f>VLOOKUP(C13564,lookups!$F$2:$H$27,3,FALSE)</f>
        <v>na</v>
      </c>
      <c r="F13564" t="str">
        <f>VLOOKUP(C13564,lookups!$F$2:$I$27,4,FALSE)</f>
        <v>na</v>
      </c>
      <c r="G13564">
        <v>16</v>
      </c>
      <c r="H13564" t="s">
        <v>49</v>
      </c>
      <c r="I13564" t="str">
        <f>VLOOKUP(H13564,lookups!$B$2:$C$32,2,FALSE)</f>
        <v>Y</v>
      </c>
      <c r="J13564">
        <v>4</v>
      </c>
      <c r="K13564" t="s">
        <v>10</v>
      </c>
      <c r="L13564">
        <v>1</v>
      </c>
      <c r="M13564">
        <v>0</v>
      </c>
    </row>
    <row r="13565" spans="1:13" x14ac:dyDescent="0.3">
      <c r="A13565">
        <v>2011</v>
      </c>
      <c r="B13565">
        <v>16</v>
      </c>
      <c r="C13565" t="s">
        <v>25</v>
      </c>
      <c r="D13565" t="str">
        <f>VLOOKUP(C13565,lookups!$F$2:$H$27,2,FALSE)</f>
        <v>na</v>
      </c>
      <c r="E13565" t="str">
        <f>VLOOKUP(C13565,lookups!$F$2:$H$27,3,FALSE)</f>
        <v>na</v>
      </c>
      <c r="F13565" t="str">
        <f>VLOOKUP(C13565,lookups!$F$2:$I$27,4,FALSE)</f>
        <v>na</v>
      </c>
      <c r="G13565">
        <v>16</v>
      </c>
      <c r="H13565" t="s">
        <v>49</v>
      </c>
      <c r="I13565" t="str">
        <f>VLOOKUP(H13565,lookups!$B$2:$C$32,2,FALSE)</f>
        <v>Y</v>
      </c>
      <c r="J13565">
        <v>5</v>
      </c>
      <c r="K13565" t="s">
        <v>10</v>
      </c>
      <c r="L13565">
        <v>1</v>
      </c>
      <c r="M13565">
        <v>0</v>
      </c>
    </row>
    <row r="13566" spans="1:13" x14ac:dyDescent="0.3">
      <c r="A13566">
        <v>2011</v>
      </c>
      <c r="B13566">
        <v>17</v>
      </c>
      <c r="C13566" t="s">
        <v>26</v>
      </c>
      <c r="D13566" t="str">
        <f>VLOOKUP(C13566,lookups!$F$2:$H$27,2,FALSE)</f>
        <v>na</v>
      </c>
      <c r="E13566" t="str">
        <f>VLOOKUP(C13566,lookups!$F$2:$H$27,3,FALSE)</f>
        <v>na</v>
      </c>
      <c r="F13566" t="str">
        <f>VLOOKUP(C13566,lookups!$F$2:$I$27,4,FALSE)</f>
        <v>na</v>
      </c>
      <c r="G13566">
        <v>16</v>
      </c>
      <c r="H13566" t="s">
        <v>49</v>
      </c>
      <c r="I13566" t="str">
        <f>VLOOKUP(H13566,lookups!$B$2:$C$32,2,FALSE)</f>
        <v>Y</v>
      </c>
      <c r="J13566">
        <v>2</v>
      </c>
      <c r="K13566" t="s">
        <v>10</v>
      </c>
      <c r="L13566">
        <v>1</v>
      </c>
      <c r="M13566">
        <v>0</v>
      </c>
    </row>
    <row r="13567" spans="1:13" x14ac:dyDescent="0.3">
      <c r="A13567">
        <v>2011</v>
      </c>
      <c r="B13567">
        <v>17</v>
      </c>
      <c r="C13567" t="s">
        <v>26</v>
      </c>
      <c r="D13567" t="str">
        <f>VLOOKUP(C13567,lookups!$F$2:$H$27,2,FALSE)</f>
        <v>na</v>
      </c>
      <c r="E13567" t="str">
        <f>VLOOKUP(C13567,lookups!$F$2:$H$27,3,FALSE)</f>
        <v>na</v>
      </c>
      <c r="F13567" t="str">
        <f>VLOOKUP(C13567,lookups!$F$2:$I$27,4,FALSE)</f>
        <v>na</v>
      </c>
      <c r="G13567">
        <v>16</v>
      </c>
      <c r="H13567" t="s">
        <v>49</v>
      </c>
      <c r="I13567" t="str">
        <f>VLOOKUP(H13567,lookups!$B$2:$C$32,2,FALSE)</f>
        <v>Y</v>
      </c>
      <c r="J13567">
        <v>3</v>
      </c>
      <c r="K13567" t="s">
        <v>10</v>
      </c>
      <c r="L13567">
        <v>1</v>
      </c>
      <c r="M13567">
        <v>0</v>
      </c>
    </row>
    <row r="13568" spans="1:13" x14ac:dyDescent="0.3">
      <c r="A13568">
        <v>2011</v>
      </c>
      <c r="B13568">
        <v>17</v>
      </c>
      <c r="C13568" t="s">
        <v>26</v>
      </c>
      <c r="D13568" t="str">
        <f>VLOOKUP(C13568,lookups!$F$2:$H$27,2,FALSE)</f>
        <v>na</v>
      </c>
      <c r="E13568" t="str">
        <f>VLOOKUP(C13568,lookups!$F$2:$H$27,3,FALSE)</f>
        <v>na</v>
      </c>
      <c r="F13568" t="str">
        <f>VLOOKUP(C13568,lookups!$F$2:$I$27,4,FALSE)</f>
        <v>na</v>
      </c>
      <c r="G13568">
        <v>16</v>
      </c>
      <c r="H13568" t="s">
        <v>49</v>
      </c>
      <c r="I13568" t="str">
        <f>VLOOKUP(H13568,lookups!$B$2:$C$32,2,FALSE)</f>
        <v>Y</v>
      </c>
      <c r="J13568">
        <v>4</v>
      </c>
      <c r="K13568" t="s">
        <v>10</v>
      </c>
      <c r="L13568">
        <v>1</v>
      </c>
      <c r="M13568">
        <v>0</v>
      </c>
    </row>
    <row r="13569" spans="1:13" x14ac:dyDescent="0.3">
      <c r="A13569">
        <v>2011</v>
      </c>
      <c r="B13569">
        <v>17</v>
      </c>
      <c r="C13569" t="s">
        <v>26</v>
      </c>
      <c r="D13569" t="str">
        <f>VLOOKUP(C13569,lookups!$F$2:$H$27,2,FALSE)</f>
        <v>na</v>
      </c>
      <c r="E13569" t="str">
        <f>VLOOKUP(C13569,lookups!$F$2:$H$27,3,FALSE)</f>
        <v>na</v>
      </c>
      <c r="F13569" t="str">
        <f>VLOOKUP(C13569,lookups!$F$2:$I$27,4,FALSE)</f>
        <v>na</v>
      </c>
      <c r="G13569">
        <v>16</v>
      </c>
      <c r="H13569" t="s">
        <v>49</v>
      </c>
      <c r="I13569" t="str">
        <f>VLOOKUP(H13569,lookups!$B$2:$C$32,2,FALSE)</f>
        <v>Y</v>
      </c>
      <c r="J13569">
        <v>5</v>
      </c>
      <c r="K13569" t="s">
        <v>10</v>
      </c>
      <c r="L13569">
        <v>1</v>
      </c>
      <c r="M13569">
        <v>0</v>
      </c>
    </row>
    <row r="13570" spans="1:13" x14ac:dyDescent="0.3">
      <c r="A13570">
        <v>2011</v>
      </c>
      <c r="B13570">
        <v>18</v>
      </c>
      <c r="C13570" t="s">
        <v>27</v>
      </c>
      <c r="D13570">
        <f>VLOOKUP(C13570,lookups!$F$2:$H$27,2,FALSE)</f>
        <v>3</v>
      </c>
      <c r="E13570" t="str">
        <f>VLOOKUP(C13570,lookups!$F$2:$H$27,3,FALSE)</f>
        <v>SEAK Sport</v>
      </c>
      <c r="F13570">
        <f>VLOOKUP(C13570,lookups!$F$2:$I$27,4,FALSE)</f>
        <v>2</v>
      </c>
      <c r="G13570">
        <v>16</v>
      </c>
      <c r="H13570" t="s">
        <v>49</v>
      </c>
      <c r="I13570" t="str">
        <f>VLOOKUP(H13570,lookups!$B$2:$C$32,2,FALSE)</f>
        <v>Y</v>
      </c>
      <c r="J13570">
        <v>2</v>
      </c>
      <c r="K13570" t="s">
        <v>10</v>
      </c>
      <c r="L13570">
        <v>1</v>
      </c>
      <c r="M13570">
        <v>0</v>
      </c>
    </row>
    <row r="13571" spans="1:13" x14ac:dyDescent="0.3">
      <c r="A13571">
        <v>2011</v>
      </c>
      <c r="B13571">
        <v>18</v>
      </c>
      <c r="C13571" t="s">
        <v>27</v>
      </c>
      <c r="D13571">
        <f>VLOOKUP(C13571,lookups!$F$2:$H$27,2,FALSE)</f>
        <v>3</v>
      </c>
      <c r="E13571" t="str">
        <f>VLOOKUP(C13571,lookups!$F$2:$H$27,3,FALSE)</f>
        <v>SEAK Sport</v>
      </c>
      <c r="F13571">
        <f>VLOOKUP(C13571,lookups!$F$2:$I$27,4,FALSE)</f>
        <v>2</v>
      </c>
      <c r="G13571">
        <v>16</v>
      </c>
      <c r="H13571" t="s">
        <v>49</v>
      </c>
      <c r="I13571" t="str">
        <f>VLOOKUP(H13571,lookups!$B$2:$C$32,2,FALSE)</f>
        <v>Y</v>
      </c>
      <c r="J13571">
        <v>3</v>
      </c>
      <c r="K13571" t="s">
        <v>10</v>
      </c>
      <c r="L13571">
        <v>1</v>
      </c>
      <c r="M13571">
        <v>0</v>
      </c>
    </row>
    <row r="13572" spans="1:13" x14ac:dyDescent="0.3">
      <c r="A13572">
        <v>2011</v>
      </c>
      <c r="B13572">
        <v>18</v>
      </c>
      <c r="C13572" t="s">
        <v>27</v>
      </c>
      <c r="D13572">
        <f>VLOOKUP(C13572,lookups!$F$2:$H$27,2,FALSE)</f>
        <v>3</v>
      </c>
      <c r="E13572" t="str">
        <f>VLOOKUP(C13572,lookups!$F$2:$H$27,3,FALSE)</f>
        <v>SEAK Sport</v>
      </c>
      <c r="F13572">
        <f>VLOOKUP(C13572,lookups!$F$2:$I$27,4,FALSE)</f>
        <v>2</v>
      </c>
      <c r="G13572">
        <v>16</v>
      </c>
      <c r="H13572" t="s">
        <v>49</v>
      </c>
      <c r="I13572" t="str">
        <f>VLOOKUP(H13572,lookups!$B$2:$C$32,2,FALSE)</f>
        <v>Y</v>
      </c>
      <c r="J13572">
        <v>4</v>
      </c>
      <c r="K13572" t="s">
        <v>10</v>
      </c>
      <c r="L13572">
        <v>1</v>
      </c>
      <c r="M13572">
        <v>67.819999999999993</v>
      </c>
    </row>
    <row r="13573" spans="1:13" x14ac:dyDescent="0.3">
      <c r="A13573">
        <v>2011</v>
      </c>
      <c r="B13573">
        <v>18</v>
      </c>
      <c r="C13573" t="s">
        <v>27</v>
      </c>
      <c r="D13573">
        <f>VLOOKUP(C13573,lookups!$F$2:$H$27,2,FALSE)</f>
        <v>3</v>
      </c>
      <c r="E13573" t="str">
        <f>VLOOKUP(C13573,lookups!$F$2:$H$27,3,FALSE)</f>
        <v>SEAK Sport</v>
      </c>
      <c r="F13573">
        <f>VLOOKUP(C13573,lookups!$F$2:$I$27,4,FALSE)</f>
        <v>2</v>
      </c>
      <c r="G13573">
        <v>16</v>
      </c>
      <c r="H13573" t="s">
        <v>49</v>
      </c>
      <c r="I13573" t="str">
        <f>VLOOKUP(H13573,lookups!$B$2:$C$32,2,FALSE)</f>
        <v>Y</v>
      </c>
      <c r="J13573">
        <v>5</v>
      </c>
      <c r="K13573" t="s">
        <v>10</v>
      </c>
      <c r="L13573">
        <v>1</v>
      </c>
      <c r="M13573">
        <v>0</v>
      </c>
    </row>
    <row r="13574" spans="1:13" x14ac:dyDescent="0.3">
      <c r="A13574">
        <v>2011</v>
      </c>
      <c r="B13574">
        <v>19</v>
      </c>
      <c r="C13574" t="s">
        <v>28</v>
      </c>
      <c r="D13574" t="str">
        <f>VLOOKUP(C13574,lookups!$F$2:$H$27,2,FALSE)</f>
        <v>na</v>
      </c>
      <c r="E13574" t="str">
        <f>VLOOKUP(C13574,lookups!$F$2:$H$27,3,FALSE)</f>
        <v>na</v>
      </c>
      <c r="F13574" t="str">
        <f>VLOOKUP(C13574,lookups!$F$2:$I$27,4,FALSE)</f>
        <v>na</v>
      </c>
      <c r="G13574">
        <v>16</v>
      </c>
      <c r="H13574" t="s">
        <v>49</v>
      </c>
      <c r="I13574" t="str">
        <f>VLOOKUP(H13574,lookups!$B$2:$C$32,2,FALSE)</f>
        <v>Y</v>
      </c>
      <c r="J13574">
        <v>2</v>
      </c>
      <c r="K13574" t="s">
        <v>10</v>
      </c>
      <c r="L13574">
        <v>1</v>
      </c>
      <c r="M13574">
        <v>0</v>
      </c>
    </row>
    <row r="13575" spans="1:13" x14ac:dyDescent="0.3">
      <c r="A13575">
        <v>2011</v>
      </c>
      <c r="B13575">
        <v>19</v>
      </c>
      <c r="C13575" t="s">
        <v>28</v>
      </c>
      <c r="D13575" t="str">
        <f>VLOOKUP(C13575,lookups!$F$2:$H$27,2,FALSE)</f>
        <v>na</v>
      </c>
      <c r="E13575" t="str">
        <f>VLOOKUP(C13575,lookups!$F$2:$H$27,3,FALSE)</f>
        <v>na</v>
      </c>
      <c r="F13575" t="str">
        <f>VLOOKUP(C13575,lookups!$F$2:$I$27,4,FALSE)</f>
        <v>na</v>
      </c>
      <c r="G13575">
        <v>16</v>
      </c>
      <c r="H13575" t="s">
        <v>49</v>
      </c>
      <c r="I13575" t="str">
        <f>VLOOKUP(H13575,lookups!$B$2:$C$32,2,FALSE)</f>
        <v>Y</v>
      </c>
      <c r="J13575">
        <v>3</v>
      </c>
      <c r="K13575" t="s">
        <v>10</v>
      </c>
      <c r="L13575">
        <v>1</v>
      </c>
      <c r="M13575">
        <v>127.35</v>
      </c>
    </row>
    <row r="13576" spans="1:13" x14ac:dyDescent="0.3">
      <c r="A13576">
        <v>2011</v>
      </c>
      <c r="B13576">
        <v>19</v>
      </c>
      <c r="C13576" t="s">
        <v>28</v>
      </c>
      <c r="D13576" t="str">
        <f>VLOOKUP(C13576,lookups!$F$2:$H$27,2,FALSE)</f>
        <v>na</v>
      </c>
      <c r="E13576" t="str">
        <f>VLOOKUP(C13576,lookups!$F$2:$H$27,3,FALSE)</f>
        <v>na</v>
      </c>
      <c r="F13576" t="str">
        <f>VLOOKUP(C13576,lookups!$F$2:$I$27,4,FALSE)</f>
        <v>na</v>
      </c>
      <c r="G13576">
        <v>16</v>
      </c>
      <c r="H13576" t="s">
        <v>49</v>
      </c>
      <c r="I13576" t="str">
        <f>VLOOKUP(H13576,lookups!$B$2:$C$32,2,FALSE)</f>
        <v>Y</v>
      </c>
      <c r="J13576">
        <v>4</v>
      </c>
      <c r="K13576" t="s">
        <v>10</v>
      </c>
      <c r="L13576">
        <v>1</v>
      </c>
      <c r="M13576">
        <v>0</v>
      </c>
    </row>
    <row r="13577" spans="1:13" x14ac:dyDescent="0.3">
      <c r="A13577">
        <v>2011</v>
      </c>
      <c r="B13577">
        <v>19</v>
      </c>
      <c r="C13577" t="s">
        <v>28</v>
      </c>
      <c r="D13577" t="str">
        <f>VLOOKUP(C13577,lookups!$F$2:$H$27,2,FALSE)</f>
        <v>na</v>
      </c>
      <c r="E13577" t="str">
        <f>VLOOKUP(C13577,lookups!$F$2:$H$27,3,FALSE)</f>
        <v>na</v>
      </c>
      <c r="F13577" t="str">
        <f>VLOOKUP(C13577,lookups!$F$2:$I$27,4,FALSE)</f>
        <v>na</v>
      </c>
      <c r="G13577">
        <v>16</v>
      </c>
      <c r="H13577" t="s">
        <v>49</v>
      </c>
      <c r="I13577" t="str">
        <f>VLOOKUP(H13577,lookups!$B$2:$C$32,2,FALSE)</f>
        <v>Y</v>
      </c>
      <c r="J13577">
        <v>5</v>
      </c>
      <c r="K13577" t="s">
        <v>10</v>
      </c>
      <c r="L13577">
        <v>1</v>
      </c>
      <c r="M13577">
        <v>0</v>
      </c>
    </row>
    <row r="13578" spans="1:13" x14ac:dyDescent="0.3">
      <c r="A13578">
        <v>2011</v>
      </c>
      <c r="B13578">
        <v>20</v>
      </c>
      <c r="C13578" t="s">
        <v>29</v>
      </c>
      <c r="D13578" t="str">
        <f>VLOOKUP(C13578,lookups!$F$2:$H$27,2,FALSE)</f>
        <v>na</v>
      </c>
      <c r="E13578" t="str">
        <f>VLOOKUP(C13578,lookups!$F$2:$H$27,3,FALSE)</f>
        <v>na</v>
      </c>
      <c r="F13578" t="str">
        <f>VLOOKUP(C13578,lookups!$F$2:$I$27,4,FALSE)</f>
        <v>na</v>
      </c>
      <c r="G13578">
        <v>16</v>
      </c>
      <c r="H13578" t="s">
        <v>49</v>
      </c>
      <c r="I13578" t="str">
        <f>VLOOKUP(H13578,lookups!$B$2:$C$32,2,FALSE)</f>
        <v>Y</v>
      </c>
      <c r="J13578">
        <v>2</v>
      </c>
      <c r="K13578" t="s">
        <v>10</v>
      </c>
      <c r="L13578">
        <v>1</v>
      </c>
      <c r="M13578">
        <v>0</v>
      </c>
    </row>
    <row r="13579" spans="1:13" x14ac:dyDescent="0.3">
      <c r="A13579">
        <v>2011</v>
      </c>
      <c r="B13579">
        <v>20</v>
      </c>
      <c r="C13579" t="s">
        <v>29</v>
      </c>
      <c r="D13579" t="str">
        <f>VLOOKUP(C13579,lookups!$F$2:$H$27,2,FALSE)</f>
        <v>na</v>
      </c>
      <c r="E13579" t="str">
        <f>VLOOKUP(C13579,lookups!$F$2:$H$27,3,FALSE)</f>
        <v>na</v>
      </c>
      <c r="F13579" t="str">
        <f>VLOOKUP(C13579,lookups!$F$2:$I$27,4,FALSE)</f>
        <v>na</v>
      </c>
      <c r="G13579">
        <v>16</v>
      </c>
      <c r="H13579" t="s">
        <v>49</v>
      </c>
      <c r="I13579" t="str">
        <f>VLOOKUP(H13579,lookups!$B$2:$C$32,2,FALSE)</f>
        <v>Y</v>
      </c>
      <c r="J13579">
        <v>3</v>
      </c>
      <c r="K13579" t="s">
        <v>10</v>
      </c>
      <c r="L13579">
        <v>1</v>
      </c>
      <c r="M13579">
        <v>26.42</v>
      </c>
    </row>
    <row r="13580" spans="1:13" x14ac:dyDescent="0.3">
      <c r="A13580">
        <v>2011</v>
      </c>
      <c r="B13580">
        <v>20</v>
      </c>
      <c r="C13580" t="s">
        <v>29</v>
      </c>
      <c r="D13580" t="str">
        <f>VLOOKUP(C13580,lookups!$F$2:$H$27,2,FALSE)</f>
        <v>na</v>
      </c>
      <c r="E13580" t="str">
        <f>VLOOKUP(C13580,lookups!$F$2:$H$27,3,FALSE)</f>
        <v>na</v>
      </c>
      <c r="F13580" t="str">
        <f>VLOOKUP(C13580,lookups!$F$2:$I$27,4,FALSE)</f>
        <v>na</v>
      </c>
      <c r="G13580">
        <v>16</v>
      </c>
      <c r="H13580" t="s">
        <v>49</v>
      </c>
      <c r="I13580" t="str">
        <f>VLOOKUP(H13580,lookups!$B$2:$C$32,2,FALSE)</f>
        <v>Y</v>
      </c>
      <c r="J13580">
        <v>4</v>
      </c>
      <c r="K13580" t="s">
        <v>10</v>
      </c>
      <c r="L13580">
        <v>1</v>
      </c>
      <c r="M13580">
        <v>7.23</v>
      </c>
    </row>
    <row r="13581" spans="1:13" x14ac:dyDescent="0.3">
      <c r="A13581">
        <v>2011</v>
      </c>
      <c r="B13581">
        <v>20</v>
      </c>
      <c r="C13581" t="s">
        <v>29</v>
      </c>
      <c r="D13581" t="str">
        <f>VLOOKUP(C13581,lookups!$F$2:$H$27,2,FALSE)</f>
        <v>na</v>
      </c>
      <c r="E13581" t="str">
        <f>VLOOKUP(C13581,lookups!$F$2:$H$27,3,FALSE)</f>
        <v>na</v>
      </c>
      <c r="F13581" t="str">
        <f>VLOOKUP(C13581,lookups!$F$2:$I$27,4,FALSE)</f>
        <v>na</v>
      </c>
      <c r="G13581">
        <v>16</v>
      </c>
      <c r="H13581" t="s">
        <v>49</v>
      </c>
      <c r="I13581" t="str">
        <f>VLOOKUP(H13581,lookups!$B$2:$C$32,2,FALSE)</f>
        <v>Y</v>
      </c>
      <c r="J13581">
        <v>5</v>
      </c>
      <c r="K13581" t="s">
        <v>10</v>
      </c>
      <c r="L13581">
        <v>1</v>
      </c>
      <c r="M13581">
        <v>0</v>
      </c>
    </row>
    <row r="13582" spans="1:13" x14ac:dyDescent="0.3">
      <c r="A13582">
        <v>2011</v>
      </c>
      <c r="B13582">
        <v>21</v>
      </c>
      <c r="C13582" t="s">
        <v>30</v>
      </c>
      <c r="D13582" t="str">
        <f>VLOOKUP(C13582,lookups!$F$2:$H$27,2,FALSE)</f>
        <v>na</v>
      </c>
      <c r="E13582" t="str">
        <f>VLOOKUP(C13582,lookups!$F$2:$H$27,3,FALSE)</f>
        <v>na</v>
      </c>
      <c r="F13582" t="str">
        <f>VLOOKUP(C13582,lookups!$F$2:$I$27,4,FALSE)</f>
        <v>na</v>
      </c>
      <c r="G13582">
        <v>16</v>
      </c>
      <c r="H13582" t="s">
        <v>49</v>
      </c>
      <c r="I13582" t="str">
        <f>VLOOKUP(H13582,lookups!$B$2:$C$32,2,FALSE)</f>
        <v>Y</v>
      </c>
      <c r="J13582">
        <v>2</v>
      </c>
      <c r="K13582" t="s">
        <v>10</v>
      </c>
      <c r="L13582">
        <v>1</v>
      </c>
      <c r="M13582">
        <v>0</v>
      </c>
    </row>
    <row r="13583" spans="1:13" x14ac:dyDescent="0.3">
      <c r="A13583">
        <v>2011</v>
      </c>
      <c r="B13583">
        <v>21</v>
      </c>
      <c r="C13583" t="s">
        <v>30</v>
      </c>
      <c r="D13583" t="str">
        <f>VLOOKUP(C13583,lookups!$F$2:$H$27,2,FALSE)</f>
        <v>na</v>
      </c>
      <c r="E13583" t="str">
        <f>VLOOKUP(C13583,lookups!$F$2:$H$27,3,FALSE)</f>
        <v>na</v>
      </c>
      <c r="F13583" t="str">
        <f>VLOOKUP(C13583,lookups!$F$2:$I$27,4,FALSE)</f>
        <v>na</v>
      </c>
      <c r="G13583">
        <v>16</v>
      </c>
      <c r="H13583" t="s">
        <v>49</v>
      </c>
      <c r="I13583" t="str">
        <f>VLOOKUP(H13583,lookups!$B$2:$C$32,2,FALSE)</f>
        <v>Y</v>
      </c>
      <c r="J13583">
        <v>3</v>
      </c>
      <c r="K13583" t="s">
        <v>10</v>
      </c>
      <c r="L13583">
        <v>1</v>
      </c>
      <c r="M13583">
        <v>0</v>
      </c>
    </row>
    <row r="13584" spans="1:13" x14ac:dyDescent="0.3">
      <c r="A13584">
        <v>2011</v>
      </c>
      <c r="B13584">
        <v>21</v>
      </c>
      <c r="C13584" t="s">
        <v>30</v>
      </c>
      <c r="D13584" t="str">
        <f>VLOOKUP(C13584,lookups!$F$2:$H$27,2,FALSE)</f>
        <v>na</v>
      </c>
      <c r="E13584" t="str">
        <f>VLOOKUP(C13584,lookups!$F$2:$H$27,3,FALSE)</f>
        <v>na</v>
      </c>
      <c r="F13584" t="str">
        <f>VLOOKUP(C13584,lookups!$F$2:$I$27,4,FALSE)</f>
        <v>na</v>
      </c>
      <c r="G13584">
        <v>16</v>
      </c>
      <c r="H13584" t="s">
        <v>49</v>
      </c>
      <c r="I13584" t="str">
        <f>VLOOKUP(H13584,lookups!$B$2:$C$32,2,FALSE)</f>
        <v>Y</v>
      </c>
      <c r="J13584">
        <v>4</v>
      </c>
      <c r="K13584" t="s">
        <v>10</v>
      </c>
      <c r="L13584">
        <v>1</v>
      </c>
      <c r="M13584">
        <v>0</v>
      </c>
    </row>
    <row r="13585" spans="1:13" x14ac:dyDescent="0.3">
      <c r="A13585">
        <v>2011</v>
      </c>
      <c r="B13585">
        <v>21</v>
      </c>
      <c r="C13585" t="s">
        <v>30</v>
      </c>
      <c r="D13585" t="str">
        <f>VLOOKUP(C13585,lookups!$F$2:$H$27,2,FALSE)</f>
        <v>na</v>
      </c>
      <c r="E13585" t="str">
        <f>VLOOKUP(C13585,lookups!$F$2:$H$27,3,FALSE)</f>
        <v>na</v>
      </c>
      <c r="F13585" t="str">
        <f>VLOOKUP(C13585,lookups!$F$2:$I$27,4,FALSE)</f>
        <v>na</v>
      </c>
      <c r="G13585">
        <v>16</v>
      </c>
      <c r="H13585" t="s">
        <v>49</v>
      </c>
      <c r="I13585" t="str">
        <f>VLOOKUP(H13585,lookups!$B$2:$C$32,2,FALSE)</f>
        <v>Y</v>
      </c>
      <c r="J13585">
        <v>5</v>
      </c>
      <c r="K13585" t="s">
        <v>10</v>
      </c>
      <c r="L13585">
        <v>1</v>
      </c>
      <c r="M13585">
        <v>0</v>
      </c>
    </row>
    <row r="13586" spans="1:13" x14ac:dyDescent="0.3">
      <c r="A13586">
        <v>2011</v>
      </c>
      <c r="B13586">
        <v>22</v>
      </c>
      <c r="C13586" t="s">
        <v>31</v>
      </c>
      <c r="D13586" t="str">
        <f>VLOOKUP(C13586,lookups!$F$2:$H$27,2,FALSE)</f>
        <v>na</v>
      </c>
      <c r="E13586" t="str">
        <f>VLOOKUP(C13586,lookups!$F$2:$H$27,3,FALSE)</f>
        <v>na</v>
      </c>
      <c r="F13586" t="str">
        <f>VLOOKUP(C13586,lookups!$F$2:$I$27,4,FALSE)</f>
        <v>na</v>
      </c>
      <c r="G13586">
        <v>16</v>
      </c>
      <c r="H13586" t="s">
        <v>49</v>
      </c>
      <c r="I13586" t="str">
        <f>VLOOKUP(H13586,lookups!$B$2:$C$32,2,FALSE)</f>
        <v>Y</v>
      </c>
      <c r="J13586">
        <v>2</v>
      </c>
      <c r="K13586" t="s">
        <v>10</v>
      </c>
      <c r="L13586">
        <v>1</v>
      </c>
      <c r="M13586">
        <v>0</v>
      </c>
    </row>
    <row r="13587" spans="1:13" x14ac:dyDescent="0.3">
      <c r="A13587">
        <v>2011</v>
      </c>
      <c r="B13587">
        <v>22</v>
      </c>
      <c r="C13587" t="s">
        <v>31</v>
      </c>
      <c r="D13587" t="str">
        <f>VLOOKUP(C13587,lookups!$F$2:$H$27,2,FALSE)</f>
        <v>na</v>
      </c>
      <c r="E13587" t="str">
        <f>VLOOKUP(C13587,lookups!$F$2:$H$27,3,FALSE)</f>
        <v>na</v>
      </c>
      <c r="F13587" t="str">
        <f>VLOOKUP(C13587,lookups!$F$2:$I$27,4,FALSE)</f>
        <v>na</v>
      </c>
      <c r="G13587">
        <v>16</v>
      </c>
      <c r="H13587" t="s">
        <v>49</v>
      </c>
      <c r="I13587" t="str">
        <f>VLOOKUP(H13587,lookups!$B$2:$C$32,2,FALSE)</f>
        <v>Y</v>
      </c>
      <c r="J13587">
        <v>3</v>
      </c>
      <c r="K13587" t="s">
        <v>10</v>
      </c>
      <c r="L13587">
        <v>1</v>
      </c>
      <c r="M13587">
        <v>6.11</v>
      </c>
    </row>
    <row r="13588" spans="1:13" x14ac:dyDescent="0.3">
      <c r="A13588">
        <v>2011</v>
      </c>
      <c r="B13588">
        <v>22</v>
      </c>
      <c r="C13588" t="s">
        <v>31</v>
      </c>
      <c r="D13588" t="str">
        <f>VLOOKUP(C13588,lookups!$F$2:$H$27,2,FALSE)</f>
        <v>na</v>
      </c>
      <c r="E13588" t="str">
        <f>VLOOKUP(C13588,lookups!$F$2:$H$27,3,FALSE)</f>
        <v>na</v>
      </c>
      <c r="F13588" t="str">
        <f>VLOOKUP(C13588,lookups!$F$2:$I$27,4,FALSE)</f>
        <v>na</v>
      </c>
      <c r="G13588">
        <v>16</v>
      </c>
      <c r="H13588" t="s">
        <v>49</v>
      </c>
      <c r="I13588" t="str">
        <f>VLOOKUP(H13588,lookups!$B$2:$C$32,2,FALSE)</f>
        <v>Y</v>
      </c>
      <c r="J13588">
        <v>4</v>
      </c>
      <c r="K13588" t="s">
        <v>10</v>
      </c>
      <c r="L13588">
        <v>1</v>
      </c>
      <c r="M13588">
        <v>0</v>
      </c>
    </row>
    <row r="13589" spans="1:13" x14ac:dyDescent="0.3">
      <c r="A13589">
        <v>2011</v>
      </c>
      <c r="B13589">
        <v>22</v>
      </c>
      <c r="C13589" t="s">
        <v>31</v>
      </c>
      <c r="D13589" t="str">
        <f>VLOOKUP(C13589,lookups!$F$2:$H$27,2,FALSE)</f>
        <v>na</v>
      </c>
      <c r="E13589" t="str">
        <f>VLOOKUP(C13589,lookups!$F$2:$H$27,3,FALSE)</f>
        <v>na</v>
      </c>
      <c r="F13589" t="str">
        <f>VLOOKUP(C13589,lookups!$F$2:$I$27,4,FALSE)</f>
        <v>na</v>
      </c>
      <c r="G13589">
        <v>16</v>
      </c>
      <c r="H13589" t="s">
        <v>49</v>
      </c>
      <c r="I13589" t="str">
        <f>VLOOKUP(H13589,lookups!$B$2:$C$32,2,FALSE)</f>
        <v>Y</v>
      </c>
      <c r="J13589">
        <v>5</v>
      </c>
      <c r="K13589" t="s">
        <v>10</v>
      </c>
      <c r="L13589">
        <v>1</v>
      </c>
      <c r="M13589">
        <v>0</v>
      </c>
    </row>
    <row r="13590" spans="1:13" x14ac:dyDescent="0.3">
      <c r="A13590">
        <v>2011</v>
      </c>
      <c r="B13590">
        <v>23</v>
      </c>
      <c r="C13590" t="s">
        <v>32</v>
      </c>
      <c r="D13590" t="str">
        <f>VLOOKUP(C13590,lookups!$F$2:$H$27,2,FALSE)</f>
        <v>na</v>
      </c>
      <c r="E13590" t="str">
        <f>VLOOKUP(C13590,lookups!$F$2:$H$27,3,FALSE)</f>
        <v>na</v>
      </c>
      <c r="F13590" t="str">
        <f>VLOOKUP(C13590,lookups!$F$2:$I$27,4,FALSE)</f>
        <v>na</v>
      </c>
      <c r="G13590">
        <v>16</v>
      </c>
      <c r="H13590" t="s">
        <v>49</v>
      </c>
      <c r="I13590" t="str">
        <f>VLOOKUP(H13590,lookups!$B$2:$C$32,2,FALSE)</f>
        <v>Y</v>
      </c>
      <c r="J13590">
        <v>2</v>
      </c>
      <c r="K13590" t="s">
        <v>10</v>
      </c>
      <c r="L13590">
        <v>1</v>
      </c>
      <c r="M13590">
        <v>0</v>
      </c>
    </row>
    <row r="13591" spans="1:13" x14ac:dyDescent="0.3">
      <c r="A13591">
        <v>2011</v>
      </c>
      <c r="B13591">
        <v>23</v>
      </c>
      <c r="C13591" t="s">
        <v>32</v>
      </c>
      <c r="D13591" t="str">
        <f>VLOOKUP(C13591,lookups!$F$2:$H$27,2,FALSE)</f>
        <v>na</v>
      </c>
      <c r="E13591" t="str">
        <f>VLOOKUP(C13591,lookups!$F$2:$H$27,3,FALSE)</f>
        <v>na</v>
      </c>
      <c r="F13591" t="str">
        <f>VLOOKUP(C13591,lookups!$F$2:$I$27,4,FALSE)</f>
        <v>na</v>
      </c>
      <c r="G13591">
        <v>16</v>
      </c>
      <c r="H13591" t="s">
        <v>49</v>
      </c>
      <c r="I13591" t="str">
        <f>VLOOKUP(H13591,lookups!$B$2:$C$32,2,FALSE)</f>
        <v>Y</v>
      </c>
      <c r="J13591">
        <v>3</v>
      </c>
      <c r="K13591" t="s">
        <v>10</v>
      </c>
      <c r="L13591">
        <v>1</v>
      </c>
      <c r="M13591">
        <v>17.489999999999998</v>
      </c>
    </row>
    <row r="13592" spans="1:13" x14ac:dyDescent="0.3">
      <c r="A13592">
        <v>2011</v>
      </c>
      <c r="B13592">
        <v>23</v>
      </c>
      <c r="C13592" t="s">
        <v>32</v>
      </c>
      <c r="D13592" t="str">
        <f>VLOOKUP(C13592,lookups!$F$2:$H$27,2,FALSE)</f>
        <v>na</v>
      </c>
      <c r="E13592" t="str">
        <f>VLOOKUP(C13592,lookups!$F$2:$H$27,3,FALSE)</f>
        <v>na</v>
      </c>
      <c r="F13592" t="str">
        <f>VLOOKUP(C13592,lookups!$F$2:$I$27,4,FALSE)</f>
        <v>na</v>
      </c>
      <c r="G13592">
        <v>16</v>
      </c>
      <c r="H13592" t="s">
        <v>49</v>
      </c>
      <c r="I13592" t="str">
        <f>VLOOKUP(H13592,lookups!$B$2:$C$32,2,FALSE)</f>
        <v>Y</v>
      </c>
      <c r="J13592">
        <v>4</v>
      </c>
      <c r="K13592" t="s">
        <v>10</v>
      </c>
      <c r="L13592">
        <v>1</v>
      </c>
      <c r="M13592">
        <v>3.17</v>
      </c>
    </row>
    <row r="13593" spans="1:13" x14ac:dyDescent="0.3">
      <c r="A13593">
        <v>2011</v>
      </c>
      <c r="B13593">
        <v>23</v>
      </c>
      <c r="C13593" t="s">
        <v>32</v>
      </c>
      <c r="D13593" t="str">
        <f>VLOOKUP(C13593,lookups!$F$2:$H$27,2,FALSE)</f>
        <v>na</v>
      </c>
      <c r="E13593" t="str">
        <f>VLOOKUP(C13593,lookups!$F$2:$H$27,3,FALSE)</f>
        <v>na</v>
      </c>
      <c r="F13593" t="str">
        <f>VLOOKUP(C13593,lookups!$F$2:$I$27,4,FALSE)</f>
        <v>na</v>
      </c>
      <c r="G13593">
        <v>16</v>
      </c>
      <c r="H13593" t="s">
        <v>49</v>
      </c>
      <c r="I13593" t="str">
        <f>VLOOKUP(H13593,lookups!$B$2:$C$32,2,FALSE)</f>
        <v>Y</v>
      </c>
      <c r="J13593">
        <v>5</v>
      </c>
      <c r="K13593" t="s">
        <v>10</v>
      </c>
      <c r="L13593">
        <v>1</v>
      </c>
      <c r="M13593">
        <v>1.76</v>
      </c>
    </row>
    <row r="13594" spans="1:13" x14ac:dyDescent="0.3">
      <c r="A13594">
        <v>2011</v>
      </c>
      <c r="B13594">
        <v>24</v>
      </c>
      <c r="C13594" t="s">
        <v>33</v>
      </c>
      <c r="D13594" t="str">
        <f>VLOOKUP(C13594,lookups!$F$2:$H$27,2,FALSE)</f>
        <v>13-15</v>
      </c>
      <c r="E13594" t="str">
        <f>VLOOKUP(C13594,lookups!$F$2:$H$27,3,FALSE)</f>
        <v>NGS/SGS/JDF Sport</v>
      </c>
      <c r="F13594">
        <f>VLOOKUP(C13594,lookups!$F$2:$I$27,4,FALSE)</f>
        <v>7</v>
      </c>
      <c r="G13594">
        <v>16</v>
      </c>
      <c r="H13594" t="s">
        <v>49</v>
      </c>
      <c r="I13594" t="str">
        <f>VLOOKUP(H13594,lookups!$B$2:$C$32,2,FALSE)</f>
        <v>Y</v>
      </c>
      <c r="J13594">
        <v>2</v>
      </c>
      <c r="K13594" t="s">
        <v>10</v>
      </c>
      <c r="L13594">
        <v>1</v>
      </c>
      <c r="M13594">
        <v>12.58</v>
      </c>
    </row>
    <row r="13595" spans="1:13" x14ac:dyDescent="0.3">
      <c r="A13595">
        <v>2011</v>
      </c>
      <c r="B13595">
        <v>24</v>
      </c>
      <c r="C13595" t="s">
        <v>33</v>
      </c>
      <c r="D13595" t="str">
        <f>VLOOKUP(C13595,lookups!$F$2:$H$27,2,FALSE)</f>
        <v>13-15</v>
      </c>
      <c r="E13595" t="str">
        <f>VLOOKUP(C13595,lookups!$F$2:$H$27,3,FALSE)</f>
        <v>NGS/SGS/JDF Sport</v>
      </c>
      <c r="F13595">
        <f>VLOOKUP(C13595,lookups!$F$2:$I$27,4,FALSE)</f>
        <v>7</v>
      </c>
      <c r="G13595">
        <v>16</v>
      </c>
      <c r="H13595" t="s">
        <v>49</v>
      </c>
      <c r="I13595" t="str">
        <f>VLOOKUP(H13595,lookups!$B$2:$C$32,2,FALSE)</f>
        <v>Y</v>
      </c>
      <c r="J13595">
        <v>3</v>
      </c>
      <c r="K13595" t="s">
        <v>10</v>
      </c>
      <c r="L13595">
        <v>1</v>
      </c>
      <c r="M13595">
        <v>33.39</v>
      </c>
    </row>
    <row r="13596" spans="1:13" x14ac:dyDescent="0.3">
      <c r="A13596">
        <v>2011</v>
      </c>
      <c r="B13596">
        <v>24</v>
      </c>
      <c r="C13596" t="s">
        <v>33</v>
      </c>
      <c r="D13596" t="str">
        <f>VLOOKUP(C13596,lookups!$F$2:$H$27,2,FALSE)</f>
        <v>13-15</v>
      </c>
      <c r="E13596" t="str">
        <f>VLOOKUP(C13596,lookups!$F$2:$H$27,3,FALSE)</f>
        <v>NGS/SGS/JDF Sport</v>
      </c>
      <c r="F13596">
        <f>VLOOKUP(C13596,lookups!$F$2:$I$27,4,FALSE)</f>
        <v>7</v>
      </c>
      <c r="G13596">
        <v>16</v>
      </c>
      <c r="H13596" t="s">
        <v>49</v>
      </c>
      <c r="I13596" t="str">
        <f>VLOOKUP(H13596,lookups!$B$2:$C$32,2,FALSE)</f>
        <v>Y</v>
      </c>
      <c r="J13596">
        <v>4</v>
      </c>
      <c r="K13596" t="s">
        <v>10</v>
      </c>
      <c r="L13596">
        <v>1</v>
      </c>
      <c r="M13596">
        <v>48.89</v>
      </c>
    </row>
    <row r="13597" spans="1:13" x14ac:dyDescent="0.3">
      <c r="A13597">
        <v>2011</v>
      </c>
      <c r="B13597">
        <v>24</v>
      </c>
      <c r="C13597" t="s">
        <v>33</v>
      </c>
      <c r="D13597" t="str">
        <f>VLOOKUP(C13597,lookups!$F$2:$H$27,2,FALSE)</f>
        <v>13-15</v>
      </c>
      <c r="E13597" t="str">
        <f>VLOOKUP(C13597,lookups!$F$2:$H$27,3,FALSE)</f>
        <v>NGS/SGS/JDF Sport</v>
      </c>
      <c r="F13597">
        <f>VLOOKUP(C13597,lookups!$F$2:$I$27,4,FALSE)</f>
        <v>7</v>
      </c>
      <c r="G13597">
        <v>16</v>
      </c>
      <c r="H13597" t="s">
        <v>49</v>
      </c>
      <c r="I13597" t="str">
        <f>VLOOKUP(H13597,lookups!$B$2:$C$32,2,FALSE)</f>
        <v>Y</v>
      </c>
      <c r="J13597">
        <v>5</v>
      </c>
      <c r="K13597" t="s">
        <v>10</v>
      </c>
      <c r="L13597">
        <v>1</v>
      </c>
      <c r="M13597">
        <v>0</v>
      </c>
    </row>
    <row r="13598" spans="1:13" x14ac:dyDescent="0.3">
      <c r="A13598">
        <v>2011</v>
      </c>
      <c r="B13598">
        <v>25</v>
      </c>
      <c r="C13598" t="s">
        <v>34</v>
      </c>
      <c r="D13598" t="str">
        <f>VLOOKUP(C13598,lookups!$F$2:$H$27,2,FALSE)</f>
        <v>na</v>
      </c>
      <c r="E13598" t="str">
        <f>VLOOKUP(C13598,lookups!$F$2:$H$27,3,FALSE)</f>
        <v>na</v>
      </c>
      <c r="F13598" t="str">
        <f>VLOOKUP(C13598,lookups!$F$2:$I$27,4,FALSE)</f>
        <v>na</v>
      </c>
      <c r="G13598">
        <v>16</v>
      </c>
      <c r="H13598" t="s">
        <v>49</v>
      </c>
      <c r="I13598" t="str">
        <f>VLOOKUP(H13598,lookups!$B$2:$C$32,2,FALSE)</f>
        <v>Y</v>
      </c>
      <c r="J13598">
        <v>2</v>
      </c>
      <c r="K13598" t="s">
        <v>10</v>
      </c>
      <c r="L13598">
        <v>1</v>
      </c>
      <c r="M13598">
        <v>0</v>
      </c>
    </row>
    <row r="13599" spans="1:13" x14ac:dyDescent="0.3">
      <c r="A13599">
        <v>2011</v>
      </c>
      <c r="B13599">
        <v>25</v>
      </c>
      <c r="C13599" t="s">
        <v>34</v>
      </c>
      <c r="D13599" t="str">
        <f>VLOOKUP(C13599,lookups!$F$2:$H$27,2,FALSE)</f>
        <v>na</v>
      </c>
      <c r="E13599" t="str">
        <f>VLOOKUP(C13599,lookups!$F$2:$H$27,3,FALSE)</f>
        <v>na</v>
      </c>
      <c r="F13599" t="str">
        <f>VLOOKUP(C13599,lookups!$F$2:$I$27,4,FALSE)</f>
        <v>na</v>
      </c>
      <c r="G13599">
        <v>16</v>
      </c>
      <c r="H13599" t="s">
        <v>49</v>
      </c>
      <c r="I13599" t="str">
        <f>VLOOKUP(H13599,lookups!$B$2:$C$32,2,FALSE)</f>
        <v>Y</v>
      </c>
      <c r="J13599">
        <v>3</v>
      </c>
      <c r="K13599" t="s">
        <v>10</v>
      </c>
      <c r="L13599">
        <v>1</v>
      </c>
      <c r="M13599">
        <v>0</v>
      </c>
    </row>
    <row r="13600" spans="1:13" x14ac:dyDescent="0.3">
      <c r="A13600">
        <v>2011</v>
      </c>
      <c r="B13600">
        <v>25</v>
      </c>
      <c r="C13600" t="s">
        <v>34</v>
      </c>
      <c r="D13600" t="str">
        <f>VLOOKUP(C13600,lookups!$F$2:$H$27,2,FALSE)</f>
        <v>na</v>
      </c>
      <c r="E13600" t="str">
        <f>VLOOKUP(C13600,lookups!$F$2:$H$27,3,FALSE)</f>
        <v>na</v>
      </c>
      <c r="F13600" t="str">
        <f>VLOOKUP(C13600,lookups!$F$2:$I$27,4,FALSE)</f>
        <v>na</v>
      </c>
      <c r="G13600">
        <v>16</v>
      </c>
      <c r="H13600" t="s">
        <v>49</v>
      </c>
      <c r="I13600" t="str">
        <f>VLOOKUP(H13600,lookups!$B$2:$C$32,2,FALSE)</f>
        <v>Y</v>
      </c>
      <c r="J13600">
        <v>4</v>
      </c>
      <c r="K13600" t="s">
        <v>10</v>
      </c>
      <c r="L13600">
        <v>1</v>
      </c>
      <c r="M13600">
        <v>0</v>
      </c>
    </row>
    <row r="13601" spans="1:13" x14ac:dyDescent="0.3">
      <c r="A13601">
        <v>2011</v>
      </c>
      <c r="B13601">
        <v>25</v>
      </c>
      <c r="C13601" t="s">
        <v>34</v>
      </c>
      <c r="D13601" t="str">
        <f>VLOOKUP(C13601,lookups!$F$2:$H$27,2,FALSE)</f>
        <v>na</v>
      </c>
      <c r="E13601" t="str">
        <f>VLOOKUP(C13601,lookups!$F$2:$H$27,3,FALSE)</f>
        <v>na</v>
      </c>
      <c r="F13601" t="str">
        <f>VLOOKUP(C13601,lookups!$F$2:$I$27,4,FALSE)</f>
        <v>na</v>
      </c>
      <c r="G13601">
        <v>16</v>
      </c>
      <c r="H13601" t="s">
        <v>49</v>
      </c>
      <c r="I13601" t="str">
        <f>VLOOKUP(H13601,lookups!$B$2:$C$32,2,FALSE)</f>
        <v>Y</v>
      </c>
      <c r="J13601">
        <v>5</v>
      </c>
      <c r="K13601" t="s">
        <v>10</v>
      </c>
      <c r="L13601">
        <v>1</v>
      </c>
      <c r="M13601">
        <v>0</v>
      </c>
    </row>
    <row r="13602" spans="1:13" x14ac:dyDescent="0.3">
      <c r="A13602">
        <v>2011</v>
      </c>
      <c r="B13602">
        <v>1</v>
      </c>
      <c r="C13602" t="s">
        <v>8</v>
      </c>
      <c r="D13602" t="str">
        <f>VLOOKUP(C13602,lookups!$F$2:$H$27,2,FALSE)</f>
        <v>na</v>
      </c>
      <c r="E13602" t="str">
        <f>VLOOKUP(C13602,lookups!$F$2:$H$27,3,FALSE)</f>
        <v>na</v>
      </c>
      <c r="F13602" t="str">
        <f>VLOOKUP(C13602,lookups!$F$2:$I$27,4,FALSE)</f>
        <v>na</v>
      </c>
      <c r="G13602">
        <v>17</v>
      </c>
      <c r="H13602" t="s">
        <v>50</v>
      </c>
      <c r="I13602" t="str">
        <f>VLOOKUP(H13602,lookups!$B$2:$C$32,2,FALSE)</f>
        <v>Y</v>
      </c>
      <c r="J13602">
        <v>2</v>
      </c>
      <c r="K13602" t="s">
        <v>10</v>
      </c>
      <c r="L13602">
        <v>1</v>
      </c>
      <c r="M13602">
        <v>0</v>
      </c>
    </row>
    <row r="13603" spans="1:13" x14ac:dyDescent="0.3">
      <c r="A13603">
        <v>2011</v>
      </c>
      <c r="B13603">
        <v>1</v>
      </c>
      <c r="C13603" t="s">
        <v>8</v>
      </c>
      <c r="D13603" t="str">
        <f>VLOOKUP(C13603,lookups!$F$2:$H$27,2,FALSE)</f>
        <v>na</v>
      </c>
      <c r="E13603" t="str">
        <f>VLOOKUP(C13603,lookups!$F$2:$H$27,3,FALSE)</f>
        <v>na</v>
      </c>
      <c r="F13603" t="str">
        <f>VLOOKUP(C13603,lookups!$F$2:$I$27,4,FALSE)</f>
        <v>na</v>
      </c>
      <c r="G13603">
        <v>17</v>
      </c>
      <c r="H13603" t="s">
        <v>50</v>
      </c>
      <c r="I13603" t="str">
        <f>VLOOKUP(H13603,lookups!$B$2:$C$32,2,FALSE)</f>
        <v>Y</v>
      </c>
      <c r="J13603">
        <v>3</v>
      </c>
      <c r="K13603" t="s">
        <v>10</v>
      </c>
      <c r="L13603">
        <v>1</v>
      </c>
      <c r="M13603">
        <v>0</v>
      </c>
    </row>
    <row r="13604" spans="1:13" x14ac:dyDescent="0.3">
      <c r="A13604">
        <v>2011</v>
      </c>
      <c r="B13604">
        <v>1</v>
      </c>
      <c r="C13604" t="s">
        <v>8</v>
      </c>
      <c r="D13604" t="str">
        <f>VLOOKUP(C13604,lookups!$F$2:$H$27,2,FALSE)</f>
        <v>na</v>
      </c>
      <c r="E13604" t="str">
        <f>VLOOKUP(C13604,lookups!$F$2:$H$27,3,FALSE)</f>
        <v>na</v>
      </c>
      <c r="F13604" t="str">
        <f>VLOOKUP(C13604,lookups!$F$2:$I$27,4,FALSE)</f>
        <v>na</v>
      </c>
      <c r="G13604">
        <v>17</v>
      </c>
      <c r="H13604" t="s">
        <v>50</v>
      </c>
      <c r="I13604" t="str">
        <f>VLOOKUP(H13604,lookups!$B$2:$C$32,2,FALSE)</f>
        <v>Y</v>
      </c>
      <c r="J13604">
        <v>4</v>
      </c>
      <c r="K13604" t="s">
        <v>10</v>
      </c>
      <c r="L13604">
        <v>1</v>
      </c>
      <c r="M13604">
        <v>53.3</v>
      </c>
    </row>
    <row r="13605" spans="1:13" x14ac:dyDescent="0.3">
      <c r="A13605">
        <v>2011</v>
      </c>
      <c r="B13605">
        <v>1</v>
      </c>
      <c r="C13605" t="s">
        <v>8</v>
      </c>
      <c r="D13605" t="str">
        <f>VLOOKUP(C13605,lookups!$F$2:$H$27,2,FALSE)</f>
        <v>na</v>
      </c>
      <c r="E13605" t="str">
        <f>VLOOKUP(C13605,lookups!$F$2:$H$27,3,FALSE)</f>
        <v>na</v>
      </c>
      <c r="F13605" t="str">
        <f>VLOOKUP(C13605,lookups!$F$2:$I$27,4,FALSE)</f>
        <v>na</v>
      </c>
      <c r="G13605">
        <v>17</v>
      </c>
      <c r="H13605" t="s">
        <v>50</v>
      </c>
      <c r="I13605" t="str">
        <f>VLOOKUP(H13605,lookups!$B$2:$C$32,2,FALSE)</f>
        <v>Y</v>
      </c>
      <c r="J13605">
        <v>5</v>
      </c>
      <c r="K13605" t="s">
        <v>10</v>
      </c>
      <c r="L13605">
        <v>1</v>
      </c>
      <c r="M13605">
        <v>0</v>
      </c>
    </row>
    <row r="13606" spans="1:13" x14ac:dyDescent="0.3">
      <c r="A13606">
        <v>2011</v>
      </c>
      <c r="B13606">
        <v>2</v>
      </c>
      <c r="C13606" t="s">
        <v>11</v>
      </c>
      <c r="D13606" t="str">
        <f>VLOOKUP(C13606,lookups!$F$2:$H$27,2,FALSE)</f>
        <v>na</v>
      </c>
      <c r="E13606" t="str">
        <f>VLOOKUP(C13606,lookups!$F$2:$H$27,3,FALSE)</f>
        <v>na</v>
      </c>
      <c r="F13606" t="str">
        <f>VLOOKUP(C13606,lookups!$F$2:$I$27,4,FALSE)</f>
        <v>na</v>
      </c>
      <c r="G13606">
        <v>17</v>
      </c>
      <c r="H13606" t="s">
        <v>50</v>
      </c>
      <c r="I13606" t="str">
        <f>VLOOKUP(H13606,lookups!$B$2:$C$32,2,FALSE)</f>
        <v>Y</v>
      </c>
      <c r="J13606">
        <v>2</v>
      </c>
      <c r="K13606" t="s">
        <v>10</v>
      </c>
      <c r="L13606">
        <v>1</v>
      </c>
      <c r="M13606">
        <v>8.83</v>
      </c>
    </row>
    <row r="13607" spans="1:13" x14ac:dyDescent="0.3">
      <c r="A13607">
        <v>2011</v>
      </c>
      <c r="B13607">
        <v>2</v>
      </c>
      <c r="C13607" t="s">
        <v>11</v>
      </c>
      <c r="D13607" t="str">
        <f>VLOOKUP(C13607,lookups!$F$2:$H$27,2,FALSE)</f>
        <v>na</v>
      </c>
      <c r="E13607" t="str">
        <f>VLOOKUP(C13607,lookups!$F$2:$H$27,3,FALSE)</f>
        <v>na</v>
      </c>
      <c r="F13607" t="str">
        <f>VLOOKUP(C13607,lookups!$F$2:$I$27,4,FALSE)</f>
        <v>na</v>
      </c>
      <c r="G13607">
        <v>17</v>
      </c>
      <c r="H13607" t="s">
        <v>50</v>
      </c>
      <c r="I13607" t="str">
        <f>VLOOKUP(H13607,lookups!$B$2:$C$32,2,FALSE)</f>
        <v>Y</v>
      </c>
      <c r="J13607">
        <v>3</v>
      </c>
      <c r="K13607" t="s">
        <v>10</v>
      </c>
      <c r="L13607">
        <v>1</v>
      </c>
      <c r="M13607">
        <v>17.62</v>
      </c>
    </row>
    <row r="13608" spans="1:13" x14ac:dyDescent="0.3">
      <c r="A13608">
        <v>2011</v>
      </c>
      <c r="B13608">
        <v>2</v>
      </c>
      <c r="C13608" t="s">
        <v>11</v>
      </c>
      <c r="D13608" t="str">
        <f>VLOOKUP(C13608,lookups!$F$2:$H$27,2,FALSE)</f>
        <v>na</v>
      </c>
      <c r="E13608" t="str">
        <f>VLOOKUP(C13608,lookups!$F$2:$H$27,3,FALSE)</f>
        <v>na</v>
      </c>
      <c r="F13608" t="str">
        <f>VLOOKUP(C13608,lookups!$F$2:$I$27,4,FALSE)</f>
        <v>na</v>
      </c>
      <c r="G13608">
        <v>17</v>
      </c>
      <c r="H13608" t="s">
        <v>50</v>
      </c>
      <c r="I13608" t="str">
        <f>VLOOKUP(H13608,lookups!$B$2:$C$32,2,FALSE)</f>
        <v>Y</v>
      </c>
      <c r="J13608">
        <v>4</v>
      </c>
      <c r="K13608" t="s">
        <v>10</v>
      </c>
      <c r="L13608">
        <v>1</v>
      </c>
      <c r="M13608">
        <v>23.63</v>
      </c>
    </row>
    <row r="13609" spans="1:13" x14ac:dyDescent="0.3">
      <c r="A13609">
        <v>2011</v>
      </c>
      <c r="B13609">
        <v>2</v>
      </c>
      <c r="C13609" t="s">
        <v>11</v>
      </c>
      <c r="D13609" t="str">
        <f>VLOOKUP(C13609,lookups!$F$2:$H$27,2,FALSE)</f>
        <v>na</v>
      </c>
      <c r="E13609" t="str">
        <f>VLOOKUP(C13609,lookups!$F$2:$H$27,3,FALSE)</f>
        <v>na</v>
      </c>
      <c r="F13609" t="str">
        <f>VLOOKUP(C13609,lookups!$F$2:$I$27,4,FALSE)</f>
        <v>na</v>
      </c>
      <c r="G13609">
        <v>17</v>
      </c>
      <c r="H13609" t="s">
        <v>50</v>
      </c>
      <c r="I13609" t="str">
        <f>VLOOKUP(H13609,lookups!$B$2:$C$32,2,FALSE)</f>
        <v>Y</v>
      </c>
      <c r="J13609">
        <v>5</v>
      </c>
      <c r="K13609" t="s">
        <v>10</v>
      </c>
      <c r="L13609">
        <v>1</v>
      </c>
      <c r="M13609">
        <v>0</v>
      </c>
    </row>
    <row r="13610" spans="1:13" x14ac:dyDescent="0.3">
      <c r="A13610">
        <v>2011</v>
      </c>
      <c r="B13610">
        <v>3</v>
      </c>
      <c r="C13610" t="s">
        <v>12</v>
      </c>
      <c r="D13610" t="str">
        <f>VLOOKUP(C13610,lookups!$F$2:$H$27,2,FALSE)</f>
        <v>na</v>
      </c>
      <c r="E13610" t="str">
        <f>VLOOKUP(C13610,lookups!$F$2:$H$27,3,FALSE)</f>
        <v>na</v>
      </c>
      <c r="F13610" t="str">
        <f>VLOOKUP(C13610,lookups!$F$2:$I$27,4,FALSE)</f>
        <v>na</v>
      </c>
      <c r="G13610">
        <v>17</v>
      </c>
      <c r="H13610" t="s">
        <v>50</v>
      </c>
      <c r="I13610" t="str">
        <f>VLOOKUP(H13610,lookups!$B$2:$C$32,2,FALSE)</f>
        <v>Y</v>
      </c>
      <c r="J13610">
        <v>2</v>
      </c>
      <c r="K13610" t="s">
        <v>10</v>
      </c>
      <c r="L13610">
        <v>1</v>
      </c>
      <c r="M13610">
        <v>0</v>
      </c>
    </row>
    <row r="13611" spans="1:13" x14ac:dyDescent="0.3">
      <c r="A13611">
        <v>2011</v>
      </c>
      <c r="B13611">
        <v>3</v>
      </c>
      <c r="C13611" t="s">
        <v>12</v>
      </c>
      <c r="D13611" t="str">
        <f>VLOOKUP(C13611,lookups!$F$2:$H$27,2,FALSE)</f>
        <v>na</v>
      </c>
      <c r="E13611" t="str">
        <f>VLOOKUP(C13611,lookups!$F$2:$H$27,3,FALSE)</f>
        <v>na</v>
      </c>
      <c r="F13611" t="str">
        <f>VLOOKUP(C13611,lookups!$F$2:$I$27,4,FALSE)</f>
        <v>na</v>
      </c>
      <c r="G13611">
        <v>17</v>
      </c>
      <c r="H13611" t="s">
        <v>50</v>
      </c>
      <c r="I13611" t="str">
        <f>VLOOKUP(H13611,lookups!$B$2:$C$32,2,FALSE)</f>
        <v>Y</v>
      </c>
      <c r="J13611">
        <v>3</v>
      </c>
      <c r="K13611" t="s">
        <v>10</v>
      </c>
      <c r="L13611">
        <v>1</v>
      </c>
      <c r="M13611">
        <v>0</v>
      </c>
    </row>
    <row r="13612" spans="1:13" x14ac:dyDescent="0.3">
      <c r="A13612">
        <v>2011</v>
      </c>
      <c r="B13612">
        <v>3</v>
      </c>
      <c r="C13612" t="s">
        <v>12</v>
      </c>
      <c r="D13612" t="str">
        <f>VLOOKUP(C13612,lookups!$F$2:$H$27,2,FALSE)</f>
        <v>na</v>
      </c>
      <c r="E13612" t="str">
        <f>VLOOKUP(C13612,lookups!$F$2:$H$27,3,FALSE)</f>
        <v>na</v>
      </c>
      <c r="F13612" t="str">
        <f>VLOOKUP(C13612,lookups!$F$2:$I$27,4,FALSE)</f>
        <v>na</v>
      </c>
      <c r="G13612">
        <v>17</v>
      </c>
      <c r="H13612" t="s">
        <v>50</v>
      </c>
      <c r="I13612" t="str">
        <f>VLOOKUP(H13612,lookups!$B$2:$C$32,2,FALSE)</f>
        <v>Y</v>
      </c>
      <c r="J13612">
        <v>4</v>
      </c>
      <c r="K13612" t="s">
        <v>10</v>
      </c>
      <c r="L13612">
        <v>1</v>
      </c>
      <c r="M13612">
        <v>0</v>
      </c>
    </row>
    <row r="13613" spans="1:13" x14ac:dyDescent="0.3">
      <c r="A13613">
        <v>2011</v>
      </c>
      <c r="B13613">
        <v>3</v>
      </c>
      <c r="C13613" t="s">
        <v>12</v>
      </c>
      <c r="D13613" t="str">
        <f>VLOOKUP(C13613,lookups!$F$2:$H$27,2,FALSE)</f>
        <v>na</v>
      </c>
      <c r="E13613" t="str">
        <f>VLOOKUP(C13613,lookups!$F$2:$H$27,3,FALSE)</f>
        <v>na</v>
      </c>
      <c r="F13613" t="str">
        <f>VLOOKUP(C13613,lookups!$F$2:$I$27,4,FALSE)</f>
        <v>na</v>
      </c>
      <c r="G13613">
        <v>17</v>
      </c>
      <c r="H13613" t="s">
        <v>50</v>
      </c>
      <c r="I13613" t="str">
        <f>VLOOKUP(H13613,lookups!$B$2:$C$32,2,FALSE)</f>
        <v>Y</v>
      </c>
      <c r="J13613">
        <v>5</v>
      </c>
      <c r="K13613" t="s">
        <v>10</v>
      </c>
      <c r="L13613">
        <v>1</v>
      </c>
      <c r="M13613">
        <v>0</v>
      </c>
    </row>
    <row r="13614" spans="1:13" x14ac:dyDescent="0.3">
      <c r="A13614">
        <v>2011</v>
      </c>
      <c r="B13614">
        <v>4</v>
      </c>
      <c r="C13614" t="s">
        <v>13</v>
      </c>
      <c r="D13614">
        <f>VLOOKUP(C13614,lookups!$F$2:$H$27,2,FALSE)</f>
        <v>10</v>
      </c>
      <c r="E13614" t="str">
        <f>VLOOKUP(C13614,lookups!$F$2:$H$27,3,FALSE)</f>
        <v>WCVI Troll</v>
      </c>
      <c r="F13614">
        <f>VLOOKUP(C13614,lookups!$F$2:$I$27,4,FALSE)</f>
        <v>6</v>
      </c>
      <c r="G13614">
        <v>17</v>
      </c>
      <c r="H13614" t="s">
        <v>50</v>
      </c>
      <c r="I13614" t="str">
        <f>VLOOKUP(H13614,lookups!$B$2:$C$32,2,FALSE)</f>
        <v>Y</v>
      </c>
      <c r="J13614">
        <v>2</v>
      </c>
      <c r="K13614" t="s">
        <v>10</v>
      </c>
      <c r="L13614">
        <v>1</v>
      </c>
      <c r="M13614">
        <v>8.2899999999999991</v>
      </c>
    </row>
    <row r="13615" spans="1:13" x14ac:dyDescent="0.3">
      <c r="A13615">
        <v>2011</v>
      </c>
      <c r="B13615">
        <v>4</v>
      </c>
      <c r="C13615" t="s">
        <v>13</v>
      </c>
      <c r="D13615">
        <f>VLOOKUP(C13615,lookups!$F$2:$H$27,2,FALSE)</f>
        <v>10</v>
      </c>
      <c r="E13615" t="str">
        <f>VLOOKUP(C13615,lookups!$F$2:$H$27,3,FALSE)</f>
        <v>WCVI Troll</v>
      </c>
      <c r="F13615">
        <f>VLOOKUP(C13615,lookups!$F$2:$I$27,4,FALSE)</f>
        <v>6</v>
      </c>
      <c r="G13615">
        <v>17</v>
      </c>
      <c r="H13615" t="s">
        <v>50</v>
      </c>
      <c r="I13615" t="str">
        <f>VLOOKUP(H13615,lookups!$B$2:$C$32,2,FALSE)</f>
        <v>Y</v>
      </c>
      <c r="J13615">
        <v>3</v>
      </c>
      <c r="K13615" t="s">
        <v>10</v>
      </c>
      <c r="L13615">
        <v>1</v>
      </c>
      <c r="M13615">
        <v>76.150000000000006</v>
      </c>
    </row>
    <row r="13616" spans="1:13" x14ac:dyDescent="0.3">
      <c r="A13616">
        <v>2011</v>
      </c>
      <c r="B13616">
        <v>4</v>
      </c>
      <c r="C13616" t="s">
        <v>13</v>
      </c>
      <c r="D13616">
        <f>VLOOKUP(C13616,lookups!$F$2:$H$27,2,FALSE)</f>
        <v>10</v>
      </c>
      <c r="E13616" t="str">
        <f>VLOOKUP(C13616,lookups!$F$2:$H$27,3,FALSE)</f>
        <v>WCVI Troll</v>
      </c>
      <c r="F13616">
        <f>VLOOKUP(C13616,lookups!$F$2:$I$27,4,FALSE)</f>
        <v>6</v>
      </c>
      <c r="G13616">
        <v>17</v>
      </c>
      <c r="H13616" t="s">
        <v>50</v>
      </c>
      <c r="I13616" t="str">
        <f>VLOOKUP(H13616,lookups!$B$2:$C$32,2,FALSE)</f>
        <v>Y</v>
      </c>
      <c r="J13616">
        <v>4</v>
      </c>
      <c r="K13616" t="s">
        <v>10</v>
      </c>
      <c r="L13616">
        <v>1</v>
      </c>
      <c r="M13616">
        <v>23.98</v>
      </c>
    </row>
    <row r="13617" spans="1:13" x14ac:dyDescent="0.3">
      <c r="A13617">
        <v>2011</v>
      </c>
      <c r="B13617">
        <v>4</v>
      </c>
      <c r="C13617" t="s">
        <v>13</v>
      </c>
      <c r="D13617">
        <f>VLOOKUP(C13617,lookups!$F$2:$H$27,2,FALSE)</f>
        <v>10</v>
      </c>
      <c r="E13617" t="str">
        <f>VLOOKUP(C13617,lookups!$F$2:$H$27,3,FALSE)</f>
        <v>WCVI Troll</v>
      </c>
      <c r="F13617">
        <f>VLOOKUP(C13617,lookups!$F$2:$I$27,4,FALSE)</f>
        <v>6</v>
      </c>
      <c r="G13617">
        <v>17</v>
      </c>
      <c r="H13617" t="s">
        <v>50</v>
      </c>
      <c r="I13617" t="str">
        <f>VLOOKUP(H13617,lookups!$B$2:$C$32,2,FALSE)</f>
        <v>Y</v>
      </c>
      <c r="J13617">
        <v>5</v>
      </c>
      <c r="K13617" t="s">
        <v>10</v>
      </c>
      <c r="L13617">
        <v>1</v>
      </c>
      <c r="M13617">
        <v>8.52</v>
      </c>
    </row>
    <row r="13618" spans="1:13" x14ac:dyDescent="0.3">
      <c r="A13618">
        <v>2011</v>
      </c>
      <c r="B13618">
        <v>5</v>
      </c>
      <c r="C13618" t="s">
        <v>14</v>
      </c>
      <c r="D13618" t="str">
        <f>VLOOKUP(C13618,lookups!$F$2:$H$27,2,FALSE)</f>
        <v>na</v>
      </c>
      <c r="E13618" t="str">
        <f>VLOOKUP(C13618,lookups!$F$2:$H$27,3,FALSE)</f>
        <v>na</v>
      </c>
      <c r="F13618" t="str">
        <f>VLOOKUP(C13618,lookups!$F$2:$I$27,4,FALSE)</f>
        <v>na</v>
      </c>
      <c r="G13618">
        <v>17</v>
      </c>
      <c r="H13618" t="s">
        <v>50</v>
      </c>
      <c r="I13618" t="str">
        <f>VLOOKUP(H13618,lookups!$B$2:$C$32,2,FALSE)</f>
        <v>Y</v>
      </c>
      <c r="J13618">
        <v>2</v>
      </c>
      <c r="K13618" t="s">
        <v>10</v>
      </c>
      <c r="L13618">
        <v>1</v>
      </c>
      <c r="M13618">
        <v>0</v>
      </c>
    </row>
    <row r="13619" spans="1:13" x14ac:dyDescent="0.3">
      <c r="A13619">
        <v>2011</v>
      </c>
      <c r="B13619">
        <v>5</v>
      </c>
      <c r="C13619" t="s">
        <v>14</v>
      </c>
      <c r="D13619" t="str">
        <f>VLOOKUP(C13619,lookups!$F$2:$H$27,2,FALSE)</f>
        <v>na</v>
      </c>
      <c r="E13619" t="str">
        <f>VLOOKUP(C13619,lookups!$F$2:$H$27,3,FALSE)</f>
        <v>na</v>
      </c>
      <c r="F13619" t="str">
        <f>VLOOKUP(C13619,lookups!$F$2:$I$27,4,FALSE)</f>
        <v>na</v>
      </c>
      <c r="G13619">
        <v>17</v>
      </c>
      <c r="H13619" t="s">
        <v>50</v>
      </c>
      <c r="I13619" t="str">
        <f>VLOOKUP(H13619,lookups!$B$2:$C$32,2,FALSE)</f>
        <v>Y</v>
      </c>
      <c r="J13619">
        <v>3</v>
      </c>
      <c r="K13619" t="s">
        <v>10</v>
      </c>
      <c r="L13619">
        <v>1</v>
      </c>
      <c r="M13619">
        <v>0</v>
      </c>
    </row>
    <row r="13620" spans="1:13" x14ac:dyDescent="0.3">
      <c r="A13620">
        <v>2011</v>
      </c>
      <c r="B13620">
        <v>5</v>
      </c>
      <c r="C13620" t="s">
        <v>14</v>
      </c>
      <c r="D13620" t="str">
        <f>VLOOKUP(C13620,lookups!$F$2:$H$27,2,FALSE)</f>
        <v>na</v>
      </c>
      <c r="E13620" t="str">
        <f>VLOOKUP(C13620,lookups!$F$2:$H$27,3,FALSE)</f>
        <v>na</v>
      </c>
      <c r="F13620" t="str">
        <f>VLOOKUP(C13620,lookups!$F$2:$I$27,4,FALSE)</f>
        <v>na</v>
      </c>
      <c r="G13620">
        <v>17</v>
      </c>
      <c r="H13620" t="s">
        <v>50</v>
      </c>
      <c r="I13620" t="str">
        <f>VLOOKUP(H13620,lookups!$B$2:$C$32,2,FALSE)</f>
        <v>Y</v>
      </c>
      <c r="J13620">
        <v>4</v>
      </c>
      <c r="K13620" t="s">
        <v>10</v>
      </c>
      <c r="L13620">
        <v>1</v>
      </c>
      <c r="M13620">
        <v>0</v>
      </c>
    </row>
    <row r="13621" spans="1:13" x14ac:dyDescent="0.3">
      <c r="A13621">
        <v>2011</v>
      </c>
      <c r="B13621">
        <v>5</v>
      </c>
      <c r="C13621" t="s">
        <v>14</v>
      </c>
      <c r="D13621" t="str">
        <f>VLOOKUP(C13621,lookups!$F$2:$H$27,2,FALSE)</f>
        <v>na</v>
      </c>
      <c r="E13621" t="str">
        <f>VLOOKUP(C13621,lookups!$F$2:$H$27,3,FALSE)</f>
        <v>na</v>
      </c>
      <c r="F13621" t="str">
        <f>VLOOKUP(C13621,lookups!$F$2:$I$27,4,FALSE)</f>
        <v>na</v>
      </c>
      <c r="G13621">
        <v>17</v>
      </c>
      <c r="H13621" t="s">
        <v>50</v>
      </c>
      <c r="I13621" t="str">
        <f>VLOOKUP(H13621,lookups!$B$2:$C$32,2,FALSE)</f>
        <v>Y</v>
      </c>
      <c r="J13621">
        <v>5</v>
      </c>
      <c r="K13621" t="s">
        <v>10</v>
      </c>
      <c r="L13621">
        <v>1</v>
      </c>
      <c r="M13621">
        <v>0</v>
      </c>
    </row>
    <row r="13622" spans="1:13" x14ac:dyDescent="0.3">
      <c r="A13622">
        <v>2011</v>
      </c>
      <c r="B13622">
        <v>6</v>
      </c>
      <c r="C13622" t="s">
        <v>15</v>
      </c>
      <c r="D13622" t="str">
        <f>VLOOKUP(C13622,lookups!$F$2:$H$27,2,FALSE)</f>
        <v>na</v>
      </c>
      <c r="E13622" t="str">
        <f>VLOOKUP(C13622,lookups!$F$2:$H$27,3,FALSE)</f>
        <v>na</v>
      </c>
      <c r="F13622" t="str">
        <f>VLOOKUP(C13622,lookups!$F$2:$I$27,4,FALSE)</f>
        <v>na</v>
      </c>
      <c r="G13622">
        <v>17</v>
      </c>
      <c r="H13622" t="s">
        <v>50</v>
      </c>
      <c r="I13622" t="str">
        <f>VLOOKUP(H13622,lookups!$B$2:$C$32,2,FALSE)</f>
        <v>Y</v>
      </c>
      <c r="J13622">
        <v>2</v>
      </c>
      <c r="K13622" t="s">
        <v>10</v>
      </c>
      <c r="L13622">
        <v>1</v>
      </c>
      <c r="M13622">
        <v>0</v>
      </c>
    </row>
    <row r="13623" spans="1:13" x14ac:dyDescent="0.3">
      <c r="A13623">
        <v>2011</v>
      </c>
      <c r="B13623">
        <v>6</v>
      </c>
      <c r="C13623" t="s">
        <v>15</v>
      </c>
      <c r="D13623" t="str">
        <f>VLOOKUP(C13623,lookups!$F$2:$H$27,2,FALSE)</f>
        <v>na</v>
      </c>
      <c r="E13623" t="str">
        <f>VLOOKUP(C13623,lookups!$F$2:$H$27,3,FALSE)</f>
        <v>na</v>
      </c>
      <c r="F13623" t="str">
        <f>VLOOKUP(C13623,lookups!$F$2:$I$27,4,FALSE)</f>
        <v>na</v>
      </c>
      <c r="G13623">
        <v>17</v>
      </c>
      <c r="H13623" t="s">
        <v>50</v>
      </c>
      <c r="I13623" t="str">
        <f>VLOOKUP(H13623,lookups!$B$2:$C$32,2,FALSE)</f>
        <v>Y</v>
      </c>
      <c r="J13623">
        <v>3</v>
      </c>
      <c r="K13623" t="s">
        <v>10</v>
      </c>
      <c r="L13623">
        <v>1</v>
      </c>
      <c r="M13623">
        <v>0</v>
      </c>
    </row>
    <row r="13624" spans="1:13" x14ac:dyDescent="0.3">
      <c r="A13624">
        <v>2011</v>
      </c>
      <c r="B13624">
        <v>6</v>
      </c>
      <c r="C13624" t="s">
        <v>15</v>
      </c>
      <c r="D13624" t="str">
        <f>VLOOKUP(C13624,lookups!$F$2:$H$27,2,FALSE)</f>
        <v>na</v>
      </c>
      <c r="E13624" t="str">
        <f>VLOOKUP(C13624,lookups!$F$2:$H$27,3,FALSE)</f>
        <v>na</v>
      </c>
      <c r="F13624" t="str">
        <f>VLOOKUP(C13624,lookups!$F$2:$I$27,4,FALSE)</f>
        <v>na</v>
      </c>
      <c r="G13624">
        <v>17</v>
      </c>
      <c r="H13624" t="s">
        <v>50</v>
      </c>
      <c r="I13624" t="str">
        <f>VLOOKUP(H13624,lookups!$B$2:$C$32,2,FALSE)</f>
        <v>Y</v>
      </c>
      <c r="J13624">
        <v>4</v>
      </c>
      <c r="K13624" t="s">
        <v>10</v>
      </c>
      <c r="L13624">
        <v>1</v>
      </c>
      <c r="M13624">
        <v>0</v>
      </c>
    </row>
    <row r="13625" spans="1:13" x14ac:dyDescent="0.3">
      <c r="A13625">
        <v>2011</v>
      </c>
      <c r="B13625">
        <v>6</v>
      </c>
      <c r="C13625" t="s">
        <v>15</v>
      </c>
      <c r="D13625" t="str">
        <f>VLOOKUP(C13625,lookups!$F$2:$H$27,2,FALSE)</f>
        <v>na</v>
      </c>
      <c r="E13625" t="str">
        <f>VLOOKUP(C13625,lookups!$F$2:$H$27,3,FALSE)</f>
        <v>na</v>
      </c>
      <c r="F13625" t="str">
        <f>VLOOKUP(C13625,lookups!$F$2:$I$27,4,FALSE)</f>
        <v>na</v>
      </c>
      <c r="G13625">
        <v>17</v>
      </c>
      <c r="H13625" t="s">
        <v>50</v>
      </c>
      <c r="I13625" t="str">
        <f>VLOOKUP(H13625,lookups!$B$2:$C$32,2,FALSE)</f>
        <v>Y</v>
      </c>
      <c r="J13625">
        <v>5</v>
      </c>
      <c r="K13625" t="s">
        <v>10</v>
      </c>
      <c r="L13625">
        <v>1</v>
      </c>
      <c r="M13625">
        <v>0</v>
      </c>
    </row>
    <row r="13626" spans="1:13" x14ac:dyDescent="0.3">
      <c r="A13626">
        <v>2011</v>
      </c>
      <c r="B13626">
        <v>7</v>
      </c>
      <c r="C13626" t="s">
        <v>16</v>
      </c>
      <c r="D13626">
        <f>VLOOKUP(C13626,lookups!$F$2:$H$27,2,FALSE)</f>
        <v>2</v>
      </c>
      <c r="E13626" t="str">
        <f>VLOOKUP(C13626,lookups!$F$2:$H$27,3,FALSE)</f>
        <v>SEAK Net</v>
      </c>
      <c r="F13626">
        <f>VLOOKUP(C13626,lookups!$F$2:$I$27,4,FALSE)</f>
        <v>1</v>
      </c>
      <c r="G13626">
        <v>17</v>
      </c>
      <c r="H13626" t="s">
        <v>50</v>
      </c>
      <c r="I13626" t="str">
        <f>VLOOKUP(H13626,lookups!$B$2:$C$32,2,FALSE)</f>
        <v>Y</v>
      </c>
      <c r="J13626">
        <v>2</v>
      </c>
      <c r="K13626" t="s">
        <v>10</v>
      </c>
      <c r="L13626">
        <v>1</v>
      </c>
      <c r="M13626">
        <v>0</v>
      </c>
    </row>
    <row r="13627" spans="1:13" x14ac:dyDescent="0.3">
      <c r="A13627">
        <v>2011</v>
      </c>
      <c r="B13627">
        <v>7</v>
      </c>
      <c r="C13627" t="s">
        <v>16</v>
      </c>
      <c r="D13627">
        <f>VLOOKUP(C13627,lookups!$F$2:$H$27,2,FALSE)</f>
        <v>2</v>
      </c>
      <c r="E13627" t="str">
        <f>VLOOKUP(C13627,lookups!$F$2:$H$27,3,FALSE)</f>
        <v>SEAK Net</v>
      </c>
      <c r="F13627">
        <f>VLOOKUP(C13627,lookups!$F$2:$I$27,4,FALSE)</f>
        <v>1</v>
      </c>
      <c r="G13627">
        <v>17</v>
      </c>
      <c r="H13627" t="s">
        <v>50</v>
      </c>
      <c r="I13627" t="str">
        <f>VLOOKUP(H13627,lookups!$B$2:$C$32,2,FALSE)</f>
        <v>Y</v>
      </c>
      <c r="J13627">
        <v>3</v>
      </c>
      <c r="K13627" t="s">
        <v>10</v>
      </c>
      <c r="L13627">
        <v>1</v>
      </c>
      <c r="M13627">
        <v>1.31</v>
      </c>
    </row>
    <row r="13628" spans="1:13" x14ac:dyDescent="0.3">
      <c r="A13628">
        <v>2011</v>
      </c>
      <c r="B13628">
        <v>7</v>
      </c>
      <c r="C13628" t="s">
        <v>16</v>
      </c>
      <c r="D13628">
        <f>VLOOKUP(C13628,lookups!$F$2:$H$27,2,FALSE)</f>
        <v>2</v>
      </c>
      <c r="E13628" t="str">
        <f>VLOOKUP(C13628,lookups!$F$2:$H$27,3,FALSE)</f>
        <v>SEAK Net</v>
      </c>
      <c r="F13628">
        <f>VLOOKUP(C13628,lookups!$F$2:$I$27,4,FALSE)</f>
        <v>1</v>
      </c>
      <c r="G13628">
        <v>17</v>
      </c>
      <c r="H13628" t="s">
        <v>50</v>
      </c>
      <c r="I13628" t="str">
        <f>VLOOKUP(H13628,lookups!$B$2:$C$32,2,FALSE)</f>
        <v>Y</v>
      </c>
      <c r="J13628">
        <v>4</v>
      </c>
      <c r="K13628" t="s">
        <v>10</v>
      </c>
      <c r="L13628">
        <v>1</v>
      </c>
      <c r="M13628">
        <v>0</v>
      </c>
    </row>
    <row r="13629" spans="1:13" x14ac:dyDescent="0.3">
      <c r="A13629">
        <v>2011</v>
      </c>
      <c r="B13629">
        <v>7</v>
      </c>
      <c r="C13629" t="s">
        <v>16</v>
      </c>
      <c r="D13629">
        <f>VLOOKUP(C13629,lookups!$F$2:$H$27,2,FALSE)</f>
        <v>2</v>
      </c>
      <c r="E13629" t="str">
        <f>VLOOKUP(C13629,lookups!$F$2:$H$27,3,FALSE)</f>
        <v>SEAK Net</v>
      </c>
      <c r="F13629">
        <f>VLOOKUP(C13629,lookups!$F$2:$I$27,4,FALSE)</f>
        <v>1</v>
      </c>
      <c r="G13629">
        <v>17</v>
      </c>
      <c r="H13629" t="s">
        <v>50</v>
      </c>
      <c r="I13629" t="str">
        <f>VLOOKUP(H13629,lookups!$B$2:$C$32,2,FALSE)</f>
        <v>Y</v>
      </c>
      <c r="J13629">
        <v>5</v>
      </c>
      <c r="K13629" t="s">
        <v>10</v>
      </c>
      <c r="L13629">
        <v>1</v>
      </c>
      <c r="M13629">
        <v>0</v>
      </c>
    </row>
    <row r="13630" spans="1:13" x14ac:dyDescent="0.3">
      <c r="A13630">
        <v>2011</v>
      </c>
      <c r="B13630">
        <v>8</v>
      </c>
      <c r="C13630" t="s">
        <v>17</v>
      </c>
      <c r="D13630">
        <f>VLOOKUP(C13630,lookups!$F$2:$H$27,2,FALSE)</f>
        <v>4</v>
      </c>
      <c r="E13630" t="str">
        <f>VLOOKUP(C13630,lookups!$F$2:$H$27,3,FALSE)</f>
        <v>N/C BC Net</v>
      </c>
      <c r="F13630">
        <f>VLOOKUP(C13630,lookups!$F$2:$I$27,4,FALSE)</f>
        <v>3</v>
      </c>
      <c r="G13630">
        <v>17</v>
      </c>
      <c r="H13630" t="s">
        <v>50</v>
      </c>
      <c r="I13630" t="str">
        <f>VLOOKUP(H13630,lookups!$B$2:$C$32,2,FALSE)</f>
        <v>Y</v>
      </c>
      <c r="J13630">
        <v>2</v>
      </c>
      <c r="K13630" t="s">
        <v>10</v>
      </c>
      <c r="L13630">
        <v>1</v>
      </c>
      <c r="M13630">
        <v>0</v>
      </c>
    </row>
    <row r="13631" spans="1:13" x14ac:dyDescent="0.3">
      <c r="A13631">
        <v>2011</v>
      </c>
      <c r="B13631">
        <v>8</v>
      </c>
      <c r="C13631" t="s">
        <v>17</v>
      </c>
      <c r="D13631">
        <f>VLOOKUP(C13631,lookups!$F$2:$H$27,2,FALSE)</f>
        <v>4</v>
      </c>
      <c r="E13631" t="str">
        <f>VLOOKUP(C13631,lookups!$F$2:$H$27,3,FALSE)</f>
        <v>N/C BC Net</v>
      </c>
      <c r="F13631">
        <f>VLOOKUP(C13631,lookups!$F$2:$I$27,4,FALSE)</f>
        <v>3</v>
      </c>
      <c r="G13631">
        <v>17</v>
      </c>
      <c r="H13631" t="s">
        <v>50</v>
      </c>
      <c r="I13631" t="str">
        <f>VLOOKUP(H13631,lookups!$B$2:$C$32,2,FALSE)</f>
        <v>Y</v>
      </c>
      <c r="J13631">
        <v>3</v>
      </c>
      <c r="K13631" t="s">
        <v>10</v>
      </c>
      <c r="L13631">
        <v>1</v>
      </c>
      <c r="M13631">
        <v>1.82</v>
      </c>
    </row>
    <row r="13632" spans="1:13" x14ac:dyDescent="0.3">
      <c r="A13632">
        <v>2011</v>
      </c>
      <c r="B13632">
        <v>8</v>
      </c>
      <c r="C13632" t="s">
        <v>17</v>
      </c>
      <c r="D13632">
        <f>VLOOKUP(C13632,lookups!$F$2:$H$27,2,FALSE)</f>
        <v>4</v>
      </c>
      <c r="E13632" t="str">
        <f>VLOOKUP(C13632,lookups!$F$2:$H$27,3,FALSE)</f>
        <v>N/C BC Net</v>
      </c>
      <c r="F13632">
        <f>VLOOKUP(C13632,lookups!$F$2:$I$27,4,FALSE)</f>
        <v>3</v>
      </c>
      <c r="G13632">
        <v>17</v>
      </c>
      <c r="H13632" t="s">
        <v>50</v>
      </c>
      <c r="I13632" t="str">
        <f>VLOOKUP(H13632,lookups!$B$2:$C$32,2,FALSE)</f>
        <v>Y</v>
      </c>
      <c r="J13632">
        <v>4</v>
      </c>
      <c r="K13632" t="s">
        <v>10</v>
      </c>
      <c r="L13632">
        <v>1</v>
      </c>
      <c r="M13632">
        <v>0</v>
      </c>
    </row>
    <row r="13633" spans="1:13" x14ac:dyDescent="0.3">
      <c r="A13633">
        <v>2011</v>
      </c>
      <c r="B13633">
        <v>8</v>
      </c>
      <c r="C13633" t="s">
        <v>17</v>
      </c>
      <c r="D13633">
        <f>VLOOKUP(C13633,lookups!$F$2:$H$27,2,FALSE)</f>
        <v>4</v>
      </c>
      <c r="E13633" t="str">
        <f>VLOOKUP(C13633,lookups!$F$2:$H$27,3,FALSE)</f>
        <v>N/C BC Net</v>
      </c>
      <c r="F13633">
        <f>VLOOKUP(C13633,lookups!$F$2:$I$27,4,FALSE)</f>
        <v>3</v>
      </c>
      <c r="G13633">
        <v>17</v>
      </c>
      <c r="H13633" t="s">
        <v>50</v>
      </c>
      <c r="I13633" t="str">
        <f>VLOOKUP(H13633,lookups!$B$2:$C$32,2,FALSE)</f>
        <v>Y</v>
      </c>
      <c r="J13633">
        <v>5</v>
      </c>
      <c r="K13633" t="s">
        <v>10</v>
      </c>
      <c r="L13633">
        <v>1</v>
      </c>
      <c r="M13633">
        <v>0</v>
      </c>
    </row>
    <row r="13634" spans="1:13" x14ac:dyDescent="0.3">
      <c r="A13634">
        <v>2011</v>
      </c>
      <c r="B13634">
        <v>9</v>
      </c>
      <c r="C13634" t="s">
        <v>18</v>
      </c>
      <c r="D13634" t="str">
        <f>VLOOKUP(C13634,lookups!$F$2:$H$27,2,FALSE)</f>
        <v>na</v>
      </c>
      <c r="E13634" t="str">
        <f>VLOOKUP(C13634,lookups!$F$2:$H$27,3,FALSE)</f>
        <v>na</v>
      </c>
      <c r="F13634" t="str">
        <f>VLOOKUP(C13634,lookups!$F$2:$I$27,4,FALSE)</f>
        <v>na</v>
      </c>
      <c r="G13634">
        <v>17</v>
      </c>
      <c r="H13634" t="s">
        <v>50</v>
      </c>
      <c r="I13634" t="str">
        <f>VLOOKUP(H13634,lookups!$B$2:$C$32,2,FALSE)</f>
        <v>Y</v>
      </c>
      <c r="J13634">
        <v>2</v>
      </c>
      <c r="K13634" t="s">
        <v>10</v>
      </c>
      <c r="L13634">
        <v>1</v>
      </c>
      <c r="M13634">
        <v>10.7</v>
      </c>
    </row>
    <row r="13635" spans="1:13" x14ac:dyDescent="0.3">
      <c r="A13635">
        <v>2011</v>
      </c>
      <c r="B13635">
        <v>9</v>
      </c>
      <c r="C13635" t="s">
        <v>18</v>
      </c>
      <c r="D13635" t="str">
        <f>VLOOKUP(C13635,lookups!$F$2:$H$27,2,FALSE)</f>
        <v>na</v>
      </c>
      <c r="E13635" t="str">
        <f>VLOOKUP(C13635,lookups!$F$2:$H$27,3,FALSE)</f>
        <v>na</v>
      </c>
      <c r="F13635" t="str">
        <f>VLOOKUP(C13635,lookups!$F$2:$I$27,4,FALSE)</f>
        <v>na</v>
      </c>
      <c r="G13635">
        <v>17</v>
      </c>
      <c r="H13635" t="s">
        <v>50</v>
      </c>
      <c r="I13635" t="str">
        <f>VLOOKUP(H13635,lookups!$B$2:$C$32,2,FALSE)</f>
        <v>Y</v>
      </c>
      <c r="J13635">
        <v>3</v>
      </c>
      <c r="K13635" t="s">
        <v>10</v>
      </c>
      <c r="L13635">
        <v>1</v>
      </c>
      <c r="M13635">
        <v>15.41</v>
      </c>
    </row>
    <row r="13636" spans="1:13" x14ac:dyDescent="0.3">
      <c r="A13636">
        <v>2011</v>
      </c>
      <c r="B13636">
        <v>9</v>
      </c>
      <c r="C13636" t="s">
        <v>18</v>
      </c>
      <c r="D13636" t="str">
        <f>VLOOKUP(C13636,lookups!$F$2:$H$27,2,FALSE)</f>
        <v>na</v>
      </c>
      <c r="E13636" t="str">
        <f>VLOOKUP(C13636,lookups!$F$2:$H$27,3,FALSE)</f>
        <v>na</v>
      </c>
      <c r="F13636" t="str">
        <f>VLOOKUP(C13636,lookups!$F$2:$I$27,4,FALSE)</f>
        <v>na</v>
      </c>
      <c r="G13636">
        <v>17</v>
      </c>
      <c r="H13636" t="s">
        <v>50</v>
      </c>
      <c r="I13636" t="str">
        <f>VLOOKUP(H13636,lookups!$B$2:$C$32,2,FALSE)</f>
        <v>Y</v>
      </c>
      <c r="J13636">
        <v>4</v>
      </c>
      <c r="K13636" t="s">
        <v>10</v>
      </c>
      <c r="L13636">
        <v>1</v>
      </c>
      <c r="M13636">
        <v>0.2</v>
      </c>
    </row>
    <row r="13637" spans="1:13" x14ac:dyDescent="0.3">
      <c r="A13637">
        <v>2011</v>
      </c>
      <c r="B13637">
        <v>9</v>
      </c>
      <c r="C13637" t="s">
        <v>18</v>
      </c>
      <c r="D13637" t="str">
        <f>VLOOKUP(C13637,lookups!$F$2:$H$27,2,FALSE)</f>
        <v>na</v>
      </c>
      <c r="E13637" t="str">
        <f>VLOOKUP(C13637,lookups!$F$2:$H$27,3,FALSE)</f>
        <v>na</v>
      </c>
      <c r="F13637" t="str">
        <f>VLOOKUP(C13637,lookups!$F$2:$I$27,4,FALSE)</f>
        <v>na</v>
      </c>
      <c r="G13637">
        <v>17</v>
      </c>
      <c r="H13637" t="s">
        <v>50</v>
      </c>
      <c r="I13637" t="str">
        <f>VLOOKUP(H13637,lookups!$B$2:$C$32,2,FALSE)</f>
        <v>Y</v>
      </c>
      <c r="J13637">
        <v>5</v>
      </c>
      <c r="K13637" t="s">
        <v>10</v>
      </c>
      <c r="L13637">
        <v>1</v>
      </c>
      <c r="M13637">
        <v>0</v>
      </c>
    </row>
    <row r="13638" spans="1:13" x14ac:dyDescent="0.3">
      <c r="A13638">
        <v>2011</v>
      </c>
      <c r="B13638">
        <v>10</v>
      </c>
      <c r="C13638" t="s">
        <v>19</v>
      </c>
      <c r="D13638">
        <f>VLOOKUP(C13638,lookups!$F$2:$H$27,2,FALSE)</f>
        <v>5</v>
      </c>
      <c r="E13638" t="str">
        <f>VLOOKUP(C13638,lookups!$F$2:$H$27,3,FALSE)</f>
        <v>WCVI Net</v>
      </c>
      <c r="F13638">
        <f>VLOOKUP(C13638,lookups!$F$2:$I$27,4,FALSE)</f>
        <v>4</v>
      </c>
      <c r="G13638">
        <v>17</v>
      </c>
      <c r="H13638" t="s">
        <v>50</v>
      </c>
      <c r="I13638" t="str">
        <f>VLOOKUP(H13638,lookups!$B$2:$C$32,2,FALSE)</f>
        <v>Y</v>
      </c>
      <c r="J13638">
        <v>2</v>
      </c>
      <c r="K13638" t="s">
        <v>10</v>
      </c>
      <c r="L13638">
        <v>1</v>
      </c>
      <c r="M13638">
        <v>3.44</v>
      </c>
    </row>
    <row r="13639" spans="1:13" x14ac:dyDescent="0.3">
      <c r="A13639">
        <v>2011</v>
      </c>
      <c r="B13639">
        <v>10</v>
      </c>
      <c r="C13639" t="s">
        <v>19</v>
      </c>
      <c r="D13639">
        <f>VLOOKUP(C13639,lookups!$F$2:$H$27,2,FALSE)</f>
        <v>5</v>
      </c>
      <c r="E13639" t="str">
        <f>VLOOKUP(C13639,lookups!$F$2:$H$27,3,FALSE)</f>
        <v>WCVI Net</v>
      </c>
      <c r="F13639">
        <f>VLOOKUP(C13639,lookups!$F$2:$I$27,4,FALSE)</f>
        <v>4</v>
      </c>
      <c r="G13639">
        <v>17</v>
      </c>
      <c r="H13639" t="s">
        <v>50</v>
      </c>
      <c r="I13639" t="str">
        <f>VLOOKUP(H13639,lookups!$B$2:$C$32,2,FALSE)</f>
        <v>Y</v>
      </c>
      <c r="J13639">
        <v>3</v>
      </c>
      <c r="K13639" t="s">
        <v>10</v>
      </c>
      <c r="L13639">
        <v>1</v>
      </c>
      <c r="M13639">
        <v>27.22</v>
      </c>
    </row>
    <row r="13640" spans="1:13" x14ac:dyDescent="0.3">
      <c r="A13640">
        <v>2011</v>
      </c>
      <c r="B13640">
        <v>10</v>
      </c>
      <c r="C13640" t="s">
        <v>19</v>
      </c>
      <c r="D13640">
        <f>VLOOKUP(C13640,lookups!$F$2:$H$27,2,FALSE)</f>
        <v>5</v>
      </c>
      <c r="E13640" t="str">
        <f>VLOOKUP(C13640,lookups!$F$2:$H$27,3,FALSE)</f>
        <v>WCVI Net</v>
      </c>
      <c r="F13640">
        <f>VLOOKUP(C13640,lookups!$F$2:$I$27,4,FALSE)</f>
        <v>4</v>
      </c>
      <c r="G13640">
        <v>17</v>
      </c>
      <c r="H13640" t="s">
        <v>50</v>
      </c>
      <c r="I13640" t="str">
        <f>VLOOKUP(H13640,lookups!$B$2:$C$32,2,FALSE)</f>
        <v>Y</v>
      </c>
      <c r="J13640">
        <v>4</v>
      </c>
      <c r="K13640" t="s">
        <v>10</v>
      </c>
      <c r="L13640">
        <v>1</v>
      </c>
      <c r="M13640">
        <v>0.86</v>
      </c>
    </row>
    <row r="13641" spans="1:13" x14ac:dyDescent="0.3">
      <c r="A13641">
        <v>2011</v>
      </c>
      <c r="B13641">
        <v>10</v>
      </c>
      <c r="C13641" t="s">
        <v>19</v>
      </c>
      <c r="D13641">
        <f>VLOOKUP(C13641,lookups!$F$2:$H$27,2,FALSE)</f>
        <v>5</v>
      </c>
      <c r="E13641" t="str">
        <f>VLOOKUP(C13641,lookups!$F$2:$H$27,3,FALSE)</f>
        <v>WCVI Net</v>
      </c>
      <c r="F13641">
        <f>VLOOKUP(C13641,lookups!$F$2:$I$27,4,FALSE)</f>
        <v>4</v>
      </c>
      <c r="G13641">
        <v>17</v>
      </c>
      <c r="H13641" t="s">
        <v>50</v>
      </c>
      <c r="I13641" t="str">
        <f>VLOOKUP(H13641,lookups!$B$2:$C$32,2,FALSE)</f>
        <v>Y</v>
      </c>
      <c r="J13641">
        <v>5</v>
      </c>
      <c r="K13641" t="s">
        <v>10</v>
      </c>
      <c r="L13641">
        <v>1</v>
      </c>
      <c r="M13641">
        <v>2.41</v>
      </c>
    </row>
    <row r="13642" spans="1:13" x14ac:dyDescent="0.3">
      <c r="A13642">
        <v>2011</v>
      </c>
      <c r="B13642">
        <v>11</v>
      </c>
      <c r="C13642" t="s">
        <v>20</v>
      </c>
      <c r="D13642" t="str">
        <f>VLOOKUP(C13642,lookups!$F$2:$H$27,2,FALSE)</f>
        <v>6-7</v>
      </c>
      <c r="E13642" t="str">
        <f>VLOOKUP(C13642,lookups!$F$2:$H$27,3,FALSE)</f>
        <v>GeoStr/BC JDF Net</v>
      </c>
      <c r="F13642">
        <f>VLOOKUP(C13642,lookups!$F$2:$I$27,4,FALSE)</f>
        <v>5</v>
      </c>
      <c r="G13642">
        <v>17</v>
      </c>
      <c r="H13642" t="s">
        <v>50</v>
      </c>
      <c r="I13642" t="str">
        <f>VLOOKUP(H13642,lookups!$B$2:$C$32,2,FALSE)</f>
        <v>Y</v>
      </c>
      <c r="J13642">
        <v>2</v>
      </c>
      <c r="K13642" t="s">
        <v>10</v>
      </c>
      <c r="L13642">
        <v>1</v>
      </c>
      <c r="M13642">
        <v>0</v>
      </c>
    </row>
    <row r="13643" spans="1:13" x14ac:dyDescent="0.3">
      <c r="A13643">
        <v>2011</v>
      </c>
      <c r="B13643">
        <v>11</v>
      </c>
      <c r="C13643" t="s">
        <v>20</v>
      </c>
      <c r="D13643" t="str">
        <f>VLOOKUP(C13643,lookups!$F$2:$H$27,2,FALSE)</f>
        <v>6-7</v>
      </c>
      <c r="E13643" t="str">
        <f>VLOOKUP(C13643,lookups!$F$2:$H$27,3,FALSE)</f>
        <v>GeoStr/BC JDF Net</v>
      </c>
      <c r="F13643">
        <f>VLOOKUP(C13643,lookups!$F$2:$I$27,4,FALSE)</f>
        <v>5</v>
      </c>
      <c r="G13643">
        <v>17</v>
      </c>
      <c r="H13643" t="s">
        <v>50</v>
      </c>
      <c r="I13643" t="str">
        <f>VLOOKUP(H13643,lookups!$B$2:$C$32,2,FALSE)</f>
        <v>Y</v>
      </c>
      <c r="J13643">
        <v>3</v>
      </c>
      <c r="K13643" t="s">
        <v>10</v>
      </c>
      <c r="L13643">
        <v>1</v>
      </c>
      <c r="M13643">
        <v>0</v>
      </c>
    </row>
    <row r="13644" spans="1:13" x14ac:dyDescent="0.3">
      <c r="A13644">
        <v>2011</v>
      </c>
      <c r="B13644">
        <v>11</v>
      </c>
      <c r="C13644" t="s">
        <v>20</v>
      </c>
      <c r="D13644" t="str">
        <f>VLOOKUP(C13644,lookups!$F$2:$H$27,2,FALSE)</f>
        <v>6-7</v>
      </c>
      <c r="E13644" t="str">
        <f>VLOOKUP(C13644,lookups!$F$2:$H$27,3,FALSE)</f>
        <v>GeoStr/BC JDF Net</v>
      </c>
      <c r="F13644">
        <f>VLOOKUP(C13644,lookups!$F$2:$I$27,4,FALSE)</f>
        <v>5</v>
      </c>
      <c r="G13644">
        <v>17</v>
      </c>
      <c r="H13644" t="s">
        <v>50</v>
      </c>
      <c r="I13644" t="str">
        <f>VLOOKUP(H13644,lookups!$B$2:$C$32,2,FALSE)</f>
        <v>Y</v>
      </c>
      <c r="J13644">
        <v>4</v>
      </c>
      <c r="K13644" t="s">
        <v>10</v>
      </c>
      <c r="L13644">
        <v>1</v>
      </c>
      <c r="M13644">
        <v>0</v>
      </c>
    </row>
    <row r="13645" spans="1:13" x14ac:dyDescent="0.3">
      <c r="A13645">
        <v>2011</v>
      </c>
      <c r="B13645">
        <v>11</v>
      </c>
      <c r="C13645" t="s">
        <v>20</v>
      </c>
      <c r="D13645" t="str">
        <f>VLOOKUP(C13645,lookups!$F$2:$H$27,2,FALSE)</f>
        <v>6-7</v>
      </c>
      <c r="E13645" t="str">
        <f>VLOOKUP(C13645,lookups!$F$2:$H$27,3,FALSE)</f>
        <v>GeoStr/BC JDF Net</v>
      </c>
      <c r="F13645">
        <f>VLOOKUP(C13645,lookups!$F$2:$I$27,4,FALSE)</f>
        <v>5</v>
      </c>
      <c r="G13645">
        <v>17</v>
      </c>
      <c r="H13645" t="s">
        <v>50</v>
      </c>
      <c r="I13645" t="str">
        <f>VLOOKUP(H13645,lookups!$B$2:$C$32,2,FALSE)</f>
        <v>Y</v>
      </c>
      <c r="J13645">
        <v>5</v>
      </c>
      <c r="K13645" t="s">
        <v>10</v>
      </c>
      <c r="L13645">
        <v>1</v>
      </c>
      <c r="M13645">
        <v>0</v>
      </c>
    </row>
    <row r="13646" spans="1:13" x14ac:dyDescent="0.3">
      <c r="A13646">
        <v>2011</v>
      </c>
      <c r="B13646">
        <v>12</v>
      </c>
      <c r="C13646" t="s">
        <v>21</v>
      </c>
      <c r="D13646" t="str">
        <f>VLOOKUP(C13646,lookups!$F$2:$H$27,2,FALSE)</f>
        <v>na</v>
      </c>
      <c r="E13646" t="str">
        <f>VLOOKUP(C13646,lookups!$F$2:$H$27,3,FALSE)</f>
        <v>na</v>
      </c>
      <c r="F13646" t="str">
        <f>VLOOKUP(C13646,lookups!$F$2:$I$27,4,FALSE)</f>
        <v>na</v>
      </c>
      <c r="G13646">
        <v>17</v>
      </c>
      <c r="H13646" t="s">
        <v>50</v>
      </c>
      <c r="I13646" t="str">
        <f>VLOOKUP(H13646,lookups!$B$2:$C$32,2,FALSE)</f>
        <v>Y</v>
      </c>
      <c r="J13646">
        <v>2</v>
      </c>
      <c r="K13646" t="s">
        <v>10</v>
      </c>
      <c r="L13646">
        <v>1</v>
      </c>
      <c r="M13646">
        <v>0.15</v>
      </c>
    </row>
    <row r="13647" spans="1:13" x14ac:dyDescent="0.3">
      <c r="A13647">
        <v>2011</v>
      </c>
      <c r="B13647">
        <v>12</v>
      </c>
      <c r="C13647" t="s">
        <v>21</v>
      </c>
      <c r="D13647" t="str">
        <f>VLOOKUP(C13647,lookups!$F$2:$H$27,2,FALSE)</f>
        <v>na</v>
      </c>
      <c r="E13647" t="str">
        <f>VLOOKUP(C13647,lookups!$F$2:$H$27,3,FALSE)</f>
        <v>na</v>
      </c>
      <c r="F13647" t="str">
        <f>VLOOKUP(C13647,lookups!$F$2:$I$27,4,FALSE)</f>
        <v>na</v>
      </c>
      <c r="G13647">
        <v>17</v>
      </c>
      <c r="H13647" t="s">
        <v>50</v>
      </c>
      <c r="I13647" t="str">
        <f>VLOOKUP(H13647,lookups!$B$2:$C$32,2,FALSE)</f>
        <v>Y</v>
      </c>
      <c r="J13647">
        <v>3</v>
      </c>
      <c r="K13647" t="s">
        <v>10</v>
      </c>
      <c r="L13647">
        <v>1</v>
      </c>
      <c r="M13647">
        <v>0.48</v>
      </c>
    </row>
    <row r="13648" spans="1:13" x14ac:dyDescent="0.3">
      <c r="A13648">
        <v>2011</v>
      </c>
      <c r="B13648">
        <v>12</v>
      </c>
      <c r="C13648" t="s">
        <v>21</v>
      </c>
      <c r="D13648" t="str">
        <f>VLOOKUP(C13648,lookups!$F$2:$H$27,2,FALSE)</f>
        <v>na</v>
      </c>
      <c r="E13648" t="str">
        <f>VLOOKUP(C13648,lookups!$F$2:$H$27,3,FALSE)</f>
        <v>na</v>
      </c>
      <c r="F13648" t="str">
        <f>VLOOKUP(C13648,lookups!$F$2:$I$27,4,FALSE)</f>
        <v>na</v>
      </c>
      <c r="G13648">
        <v>17</v>
      </c>
      <c r="H13648" t="s">
        <v>50</v>
      </c>
      <c r="I13648" t="str">
        <f>VLOOKUP(H13648,lookups!$B$2:$C$32,2,FALSE)</f>
        <v>Y</v>
      </c>
      <c r="J13648">
        <v>4</v>
      </c>
      <c r="K13648" t="s">
        <v>10</v>
      </c>
      <c r="L13648">
        <v>1</v>
      </c>
      <c r="M13648">
        <v>0.76</v>
      </c>
    </row>
    <row r="13649" spans="1:13" x14ac:dyDescent="0.3">
      <c r="A13649">
        <v>2011</v>
      </c>
      <c r="B13649">
        <v>12</v>
      </c>
      <c r="C13649" t="s">
        <v>21</v>
      </c>
      <c r="D13649" t="str">
        <f>VLOOKUP(C13649,lookups!$F$2:$H$27,2,FALSE)</f>
        <v>na</v>
      </c>
      <c r="E13649" t="str">
        <f>VLOOKUP(C13649,lookups!$F$2:$H$27,3,FALSE)</f>
        <v>na</v>
      </c>
      <c r="F13649" t="str">
        <f>VLOOKUP(C13649,lookups!$F$2:$I$27,4,FALSE)</f>
        <v>na</v>
      </c>
      <c r="G13649">
        <v>17</v>
      </c>
      <c r="H13649" t="s">
        <v>50</v>
      </c>
      <c r="I13649" t="str">
        <f>VLOOKUP(H13649,lookups!$B$2:$C$32,2,FALSE)</f>
        <v>Y</v>
      </c>
      <c r="J13649">
        <v>5</v>
      </c>
      <c r="K13649" t="s">
        <v>10</v>
      </c>
      <c r="L13649">
        <v>1</v>
      </c>
      <c r="M13649">
        <v>0</v>
      </c>
    </row>
    <row r="13650" spans="1:13" x14ac:dyDescent="0.3">
      <c r="A13650">
        <v>2011</v>
      </c>
      <c r="B13650">
        <v>13</v>
      </c>
      <c r="C13650" t="s">
        <v>22</v>
      </c>
      <c r="D13650" t="str">
        <f>VLOOKUP(C13650,lookups!$F$2:$H$27,2,FALSE)</f>
        <v>na</v>
      </c>
      <c r="E13650" t="str">
        <f>VLOOKUP(C13650,lookups!$F$2:$H$27,3,FALSE)</f>
        <v>na</v>
      </c>
      <c r="F13650" t="str">
        <f>VLOOKUP(C13650,lookups!$F$2:$I$27,4,FALSE)</f>
        <v>na</v>
      </c>
      <c r="G13650">
        <v>17</v>
      </c>
      <c r="H13650" t="s">
        <v>50</v>
      </c>
      <c r="I13650" t="str">
        <f>VLOOKUP(H13650,lookups!$B$2:$C$32,2,FALSE)</f>
        <v>Y</v>
      </c>
      <c r="J13650">
        <v>2</v>
      </c>
      <c r="K13650" t="s">
        <v>10</v>
      </c>
      <c r="L13650">
        <v>1</v>
      </c>
      <c r="M13650">
        <v>0</v>
      </c>
    </row>
    <row r="13651" spans="1:13" x14ac:dyDescent="0.3">
      <c r="A13651">
        <v>2011</v>
      </c>
      <c r="B13651">
        <v>13</v>
      </c>
      <c r="C13651" t="s">
        <v>22</v>
      </c>
      <c r="D13651" t="str">
        <f>VLOOKUP(C13651,lookups!$F$2:$H$27,2,FALSE)</f>
        <v>na</v>
      </c>
      <c r="E13651" t="str">
        <f>VLOOKUP(C13651,lookups!$F$2:$H$27,3,FALSE)</f>
        <v>na</v>
      </c>
      <c r="F13651" t="str">
        <f>VLOOKUP(C13651,lookups!$F$2:$I$27,4,FALSE)</f>
        <v>na</v>
      </c>
      <c r="G13651">
        <v>17</v>
      </c>
      <c r="H13651" t="s">
        <v>50</v>
      </c>
      <c r="I13651" t="str">
        <f>VLOOKUP(H13651,lookups!$B$2:$C$32,2,FALSE)</f>
        <v>Y</v>
      </c>
      <c r="J13651">
        <v>3</v>
      </c>
      <c r="K13651" t="s">
        <v>10</v>
      </c>
      <c r="L13651">
        <v>1</v>
      </c>
      <c r="M13651">
        <v>23.02</v>
      </c>
    </row>
    <row r="13652" spans="1:13" x14ac:dyDescent="0.3">
      <c r="A13652">
        <v>2011</v>
      </c>
      <c r="B13652">
        <v>13</v>
      </c>
      <c r="C13652" t="s">
        <v>22</v>
      </c>
      <c r="D13652" t="str">
        <f>VLOOKUP(C13652,lookups!$F$2:$H$27,2,FALSE)</f>
        <v>na</v>
      </c>
      <c r="E13652" t="str">
        <f>VLOOKUP(C13652,lookups!$F$2:$H$27,3,FALSE)</f>
        <v>na</v>
      </c>
      <c r="F13652" t="str">
        <f>VLOOKUP(C13652,lookups!$F$2:$I$27,4,FALSE)</f>
        <v>na</v>
      </c>
      <c r="G13652">
        <v>17</v>
      </c>
      <c r="H13652" t="s">
        <v>50</v>
      </c>
      <c r="I13652" t="str">
        <f>VLOOKUP(H13652,lookups!$B$2:$C$32,2,FALSE)</f>
        <v>Y</v>
      </c>
      <c r="J13652">
        <v>4</v>
      </c>
      <c r="K13652" t="s">
        <v>10</v>
      </c>
      <c r="L13652">
        <v>1</v>
      </c>
      <c r="M13652">
        <v>87.79</v>
      </c>
    </row>
    <row r="13653" spans="1:13" x14ac:dyDescent="0.3">
      <c r="A13653">
        <v>2011</v>
      </c>
      <c r="B13653">
        <v>13</v>
      </c>
      <c r="C13653" t="s">
        <v>22</v>
      </c>
      <c r="D13653" t="str">
        <f>VLOOKUP(C13653,lookups!$F$2:$H$27,2,FALSE)</f>
        <v>na</v>
      </c>
      <c r="E13653" t="str">
        <f>VLOOKUP(C13653,lookups!$F$2:$H$27,3,FALSE)</f>
        <v>na</v>
      </c>
      <c r="F13653" t="str">
        <f>VLOOKUP(C13653,lookups!$F$2:$I$27,4,FALSE)</f>
        <v>na</v>
      </c>
      <c r="G13653">
        <v>17</v>
      </c>
      <c r="H13653" t="s">
        <v>50</v>
      </c>
      <c r="I13653" t="str">
        <f>VLOOKUP(H13653,lookups!$B$2:$C$32,2,FALSE)</f>
        <v>Y</v>
      </c>
      <c r="J13653">
        <v>5</v>
      </c>
      <c r="K13653" t="s">
        <v>10</v>
      </c>
      <c r="L13653">
        <v>1</v>
      </c>
      <c r="M13653">
        <v>47.41</v>
      </c>
    </row>
    <row r="13654" spans="1:13" x14ac:dyDescent="0.3">
      <c r="A13654">
        <v>2011</v>
      </c>
      <c r="B13654">
        <v>14</v>
      </c>
      <c r="C13654" t="s">
        <v>23</v>
      </c>
      <c r="D13654" t="str">
        <f>VLOOKUP(C13654,lookups!$F$2:$H$27,2,FALSE)</f>
        <v>na</v>
      </c>
      <c r="E13654" t="str">
        <f>VLOOKUP(C13654,lookups!$F$2:$H$27,3,FALSE)</f>
        <v>na</v>
      </c>
      <c r="F13654" t="str">
        <f>VLOOKUP(C13654,lookups!$F$2:$I$27,4,FALSE)</f>
        <v>na</v>
      </c>
      <c r="G13654">
        <v>17</v>
      </c>
      <c r="H13654" t="s">
        <v>50</v>
      </c>
      <c r="I13654" t="str">
        <f>VLOOKUP(H13654,lookups!$B$2:$C$32,2,FALSE)</f>
        <v>Y</v>
      </c>
      <c r="J13654">
        <v>2</v>
      </c>
      <c r="K13654" t="s">
        <v>10</v>
      </c>
      <c r="L13654">
        <v>1</v>
      </c>
      <c r="M13654">
        <v>0</v>
      </c>
    </row>
    <row r="13655" spans="1:13" x14ac:dyDescent="0.3">
      <c r="A13655">
        <v>2011</v>
      </c>
      <c r="B13655">
        <v>14</v>
      </c>
      <c r="C13655" t="s">
        <v>23</v>
      </c>
      <c r="D13655" t="str">
        <f>VLOOKUP(C13655,lookups!$F$2:$H$27,2,FALSE)</f>
        <v>na</v>
      </c>
      <c r="E13655" t="str">
        <f>VLOOKUP(C13655,lookups!$F$2:$H$27,3,FALSE)</f>
        <v>na</v>
      </c>
      <c r="F13655" t="str">
        <f>VLOOKUP(C13655,lookups!$F$2:$I$27,4,FALSE)</f>
        <v>na</v>
      </c>
      <c r="G13655">
        <v>17</v>
      </c>
      <c r="H13655" t="s">
        <v>50</v>
      </c>
      <c r="I13655" t="str">
        <f>VLOOKUP(H13655,lookups!$B$2:$C$32,2,FALSE)</f>
        <v>Y</v>
      </c>
      <c r="J13655">
        <v>3</v>
      </c>
      <c r="K13655" t="s">
        <v>10</v>
      </c>
      <c r="L13655">
        <v>1</v>
      </c>
      <c r="M13655">
        <v>0</v>
      </c>
    </row>
    <row r="13656" spans="1:13" x14ac:dyDescent="0.3">
      <c r="A13656">
        <v>2011</v>
      </c>
      <c r="B13656">
        <v>14</v>
      </c>
      <c r="C13656" t="s">
        <v>23</v>
      </c>
      <c r="D13656" t="str">
        <f>VLOOKUP(C13656,lookups!$F$2:$H$27,2,FALSE)</f>
        <v>na</v>
      </c>
      <c r="E13656" t="str">
        <f>VLOOKUP(C13656,lookups!$F$2:$H$27,3,FALSE)</f>
        <v>na</v>
      </c>
      <c r="F13656" t="str">
        <f>VLOOKUP(C13656,lookups!$F$2:$I$27,4,FALSE)</f>
        <v>na</v>
      </c>
      <c r="G13656">
        <v>17</v>
      </c>
      <c r="H13656" t="s">
        <v>50</v>
      </c>
      <c r="I13656" t="str">
        <f>VLOOKUP(H13656,lookups!$B$2:$C$32,2,FALSE)</f>
        <v>Y</v>
      </c>
      <c r="J13656">
        <v>4</v>
      </c>
      <c r="K13656" t="s">
        <v>10</v>
      </c>
      <c r="L13656">
        <v>1</v>
      </c>
      <c r="M13656">
        <v>0</v>
      </c>
    </row>
    <row r="13657" spans="1:13" x14ac:dyDescent="0.3">
      <c r="A13657">
        <v>2011</v>
      </c>
      <c r="B13657">
        <v>14</v>
      </c>
      <c r="C13657" t="s">
        <v>23</v>
      </c>
      <c r="D13657" t="str">
        <f>VLOOKUP(C13657,lookups!$F$2:$H$27,2,FALSE)</f>
        <v>na</v>
      </c>
      <c r="E13657" t="str">
        <f>VLOOKUP(C13657,lookups!$F$2:$H$27,3,FALSE)</f>
        <v>na</v>
      </c>
      <c r="F13657" t="str">
        <f>VLOOKUP(C13657,lookups!$F$2:$I$27,4,FALSE)</f>
        <v>na</v>
      </c>
      <c r="G13657">
        <v>17</v>
      </c>
      <c r="H13657" t="s">
        <v>50</v>
      </c>
      <c r="I13657" t="str">
        <f>VLOOKUP(H13657,lookups!$B$2:$C$32,2,FALSE)</f>
        <v>Y</v>
      </c>
      <c r="J13657">
        <v>5</v>
      </c>
      <c r="K13657" t="s">
        <v>10</v>
      </c>
      <c r="L13657">
        <v>1</v>
      </c>
      <c r="M13657">
        <v>0</v>
      </c>
    </row>
    <row r="13658" spans="1:13" x14ac:dyDescent="0.3">
      <c r="A13658">
        <v>2011</v>
      </c>
      <c r="B13658">
        <v>15</v>
      </c>
      <c r="C13658" t="s">
        <v>24</v>
      </c>
      <c r="D13658" t="str">
        <f>VLOOKUP(C13658,lookups!$F$2:$H$27,2,FALSE)</f>
        <v>na</v>
      </c>
      <c r="E13658" t="str">
        <f>VLOOKUP(C13658,lookups!$F$2:$H$27,3,FALSE)</f>
        <v>na</v>
      </c>
      <c r="F13658" t="str">
        <f>VLOOKUP(C13658,lookups!$F$2:$I$27,4,FALSE)</f>
        <v>na</v>
      </c>
      <c r="G13658">
        <v>17</v>
      </c>
      <c r="H13658" t="s">
        <v>50</v>
      </c>
      <c r="I13658" t="str">
        <f>VLOOKUP(H13658,lookups!$B$2:$C$32,2,FALSE)</f>
        <v>Y</v>
      </c>
      <c r="J13658">
        <v>2</v>
      </c>
      <c r="K13658" t="s">
        <v>10</v>
      </c>
      <c r="L13658">
        <v>1</v>
      </c>
      <c r="M13658">
        <v>0</v>
      </c>
    </row>
    <row r="13659" spans="1:13" x14ac:dyDescent="0.3">
      <c r="A13659">
        <v>2011</v>
      </c>
      <c r="B13659">
        <v>15</v>
      </c>
      <c r="C13659" t="s">
        <v>24</v>
      </c>
      <c r="D13659" t="str">
        <f>VLOOKUP(C13659,lookups!$F$2:$H$27,2,FALSE)</f>
        <v>na</v>
      </c>
      <c r="E13659" t="str">
        <f>VLOOKUP(C13659,lookups!$F$2:$H$27,3,FALSE)</f>
        <v>na</v>
      </c>
      <c r="F13659" t="str">
        <f>VLOOKUP(C13659,lookups!$F$2:$I$27,4,FALSE)</f>
        <v>na</v>
      </c>
      <c r="G13659">
        <v>17</v>
      </c>
      <c r="H13659" t="s">
        <v>50</v>
      </c>
      <c r="I13659" t="str">
        <f>VLOOKUP(H13659,lookups!$B$2:$C$32,2,FALSE)</f>
        <v>Y</v>
      </c>
      <c r="J13659">
        <v>3</v>
      </c>
      <c r="K13659" t="s">
        <v>10</v>
      </c>
      <c r="L13659">
        <v>1</v>
      </c>
      <c r="M13659">
        <v>0</v>
      </c>
    </row>
    <row r="13660" spans="1:13" x14ac:dyDescent="0.3">
      <c r="A13660">
        <v>2011</v>
      </c>
      <c r="B13660">
        <v>15</v>
      </c>
      <c r="C13660" t="s">
        <v>24</v>
      </c>
      <c r="D13660" t="str">
        <f>VLOOKUP(C13660,lookups!$F$2:$H$27,2,FALSE)</f>
        <v>na</v>
      </c>
      <c r="E13660" t="str">
        <f>VLOOKUP(C13660,lookups!$F$2:$H$27,3,FALSE)</f>
        <v>na</v>
      </c>
      <c r="F13660" t="str">
        <f>VLOOKUP(C13660,lookups!$F$2:$I$27,4,FALSE)</f>
        <v>na</v>
      </c>
      <c r="G13660">
        <v>17</v>
      </c>
      <c r="H13660" t="s">
        <v>50</v>
      </c>
      <c r="I13660" t="str">
        <f>VLOOKUP(H13660,lookups!$B$2:$C$32,2,FALSE)</f>
        <v>Y</v>
      </c>
      <c r="J13660">
        <v>4</v>
      </c>
      <c r="K13660" t="s">
        <v>10</v>
      </c>
      <c r="L13660">
        <v>1</v>
      </c>
      <c r="M13660">
        <v>0</v>
      </c>
    </row>
    <row r="13661" spans="1:13" x14ac:dyDescent="0.3">
      <c r="A13661">
        <v>2011</v>
      </c>
      <c r="B13661">
        <v>15</v>
      </c>
      <c r="C13661" t="s">
        <v>24</v>
      </c>
      <c r="D13661" t="str">
        <f>VLOOKUP(C13661,lookups!$F$2:$H$27,2,FALSE)</f>
        <v>na</v>
      </c>
      <c r="E13661" t="str">
        <f>VLOOKUP(C13661,lookups!$F$2:$H$27,3,FALSE)</f>
        <v>na</v>
      </c>
      <c r="F13661" t="str">
        <f>VLOOKUP(C13661,lookups!$F$2:$I$27,4,FALSE)</f>
        <v>na</v>
      </c>
      <c r="G13661">
        <v>17</v>
      </c>
      <c r="H13661" t="s">
        <v>50</v>
      </c>
      <c r="I13661" t="str">
        <f>VLOOKUP(H13661,lookups!$B$2:$C$32,2,FALSE)</f>
        <v>Y</v>
      </c>
      <c r="J13661">
        <v>5</v>
      </c>
      <c r="K13661" t="s">
        <v>10</v>
      </c>
      <c r="L13661">
        <v>1</v>
      </c>
      <c r="M13661">
        <v>0</v>
      </c>
    </row>
    <row r="13662" spans="1:13" x14ac:dyDescent="0.3">
      <c r="A13662">
        <v>2011</v>
      </c>
      <c r="B13662">
        <v>16</v>
      </c>
      <c r="C13662" t="s">
        <v>25</v>
      </c>
      <c r="D13662" t="str">
        <f>VLOOKUP(C13662,lookups!$F$2:$H$27,2,FALSE)</f>
        <v>na</v>
      </c>
      <c r="E13662" t="str">
        <f>VLOOKUP(C13662,lookups!$F$2:$H$27,3,FALSE)</f>
        <v>na</v>
      </c>
      <c r="F13662" t="str">
        <f>VLOOKUP(C13662,lookups!$F$2:$I$27,4,FALSE)</f>
        <v>na</v>
      </c>
      <c r="G13662">
        <v>17</v>
      </c>
      <c r="H13662" t="s">
        <v>50</v>
      </c>
      <c r="I13662" t="str">
        <f>VLOOKUP(H13662,lookups!$B$2:$C$32,2,FALSE)</f>
        <v>Y</v>
      </c>
      <c r="J13662">
        <v>2</v>
      </c>
      <c r="K13662" t="s">
        <v>10</v>
      </c>
      <c r="L13662">
        <v>1</v>
      </c>
      <c r="M13662">
        <v>0.08</v>
      </c>
    </row>
    <row r="13663" spans="1:13" x14ac:dyDescent="0.3">
      <c r="A13663">
        <v>2011</v>
      </c>
      <c r="B13663">
        <v>16</v>
      </c>
      <c r="C13663" t="s">
        <v>25</v>
      </c>
      <c r="D13663" t="str">
        <f>VLOOKUP(C13663,lookups!$F$2:$H$27,2,FALSE)</f>
        <v>na</v>
      </c>
      <c r="E13663" t="str">
        <f>VLOOKUP(C13663,lookups!$F$2:$H$27,3,FALSE)</f>
        <v>na</v>
      </c>
      <c r="F13663" t="str">
        <f>VLOOKUP(C13663,lookups!$F$2:$I$27,4,FALSE)</f>
        <v>na</v>
      </c>
      <c r="G13663">
        <v>17</v>
      </c>
      <c r="H13663" t="s">
        <v>50</v>
      </c>
      <c r="I13663" t="str">
        <f>VLOOKUP(H13663,lookups!$B$2:$C$32,2,FALSE)</f>
        <v>Y</v>
      </c>
      <c r="J13663">
        <v>3</v>
      </c>
      <c r="K13663" t="s">
        <v>10</v>
      </c>
      <c r="L13663">
        <v>1</v>
      </c>
      <c r="M13663">
        <v>0.08</v>
      </c>
    </row>
    <row r="13664" spans="1:13" x14ac:dyDescent="0.3">
      <c r="A13664">
        <v>2011</v>
      </c>
      <c r="B13664">
        <v>16</v>
      </c>
      <c r="C13664" t="s">
        <v>25</v>
      </c>
      <c r="D13664" t="str">
        <f>VLOOKUP(C13664,lookups!$F$2:$H$27,2,FALSE)</f>
        <v>na</v>
      </c>
      <c r="E13664" t="str">
        <f>VLOOKUP(C13664,lookups!$F$2:$H$27,3,FALSE)</f>
        <v>na</v>
      </c>
      <c r="F13664" t="str">
        <f>VLOOKUP(C13664,lookups!$F$2:$I$27,4,FALSE)</f>
        <v>na</v>
      </c>
      <c r="G13664">
        <v>17</v>
      </c>
      <c r="H13664" t="s">
        <v>50</v>
      </c>
      <c r="I13664" t="str">
        <f>VLOOKUP(H13664,lookups!$B$2:$C$32,2,FALSE)</f>
        <v>Y</v>
      </c>
      <c r="J13664">
        <v>4</v>
      </c>
      <c r="K13664" t="s">
        <v>10</v>
      </c>
      <c r="L13664">
        <v>1</v>
      </c>
      <c r="M13664">
        <v>0.01</v>
      </c>
    </row>
    <row r="13665" spans="1:13" x14ac:dyDescent="0.3">
      <c r="A13665">
        <v>2011</v>
      </c>
      <c r="B13665">
        <v>16</v>
      </c>
      <c r="C13665" t="s">
        <v>25</v>
      </c>
      <c r="D13665" t="str">
        <f>VLOOKUP(C13665,lookups!$F$2:$H$27,2,FALSE)</f>
        <v>na</v>
      </c>
      <c r="E13665" t="str">
        <f>VLOOKUP(C13665,lookups!$F$2:$H$27,3,FALSE)</f>
        <v>na</v>
      </c>
      <c r="F13665" t="str">
        <f>VLOOKUP(C13665,lookups!$F$2:$I$27,4,FALSE)</f>
        <v>na</v>
      </c>
      <c r="G13665">
        <v>17</v>
      </c>
      <c r="H13665" t="s">
        <v>50</v>
      </c>
      <c r="I13665" t="str">
        <f>VLOOKUP(H13665,lookups!$B$2:$C$32,2,FALSE)</f>
        <v>Y</v>
      </c>
      <c r="J13665">
        <v>5</v>
      </c>
      <c r="K13665" t="s">
        <v>10</v>
      </c>
      <c r="L13665">
        <v>1</v>
      </c>
      <c r="M13665">
        <v>0.02</v>
      </c>
    </row>
    <row r="13666" spans="1:13" x14ac:dyDescent="0.3">
      <c r="A13666">
        <v>2011</v>
      </c>
      <c r="B13666">
        <v>17</v>
      </c>
      <c r="C13666" t="s">
        <v>26</v>
      </c>
      <c r="D13666" t="str">
        <f>VLOOKUP(C13666,lookups!$F$2:$H$27,2,FALSE)</f>
        <v>na</v>
      </c>
      <c r="E13666" t="str">
        <f>VLOOKUP(C13666,lookups!$F$2:$H$27,3,FALSE)</f>
        <v>na</v>
      </c>
      <c r="F13666" t="str">
        <f>VLOOKUP(C13666,lookups!$F$2:$I$27,4,FALSE)</f>
        <v>na</v>
      </c>
      <c r="G13666">
        <v>17</v>
      </c>
      <c r="H13666" t="s">
        <v>50</v>
      </c>
      <c r="I13666" t="str">
        <f>VLOOKUP(H13666,lookups!$B$2:$C$32,2,FALSE)</f>
        <v>Y</v>
      </c>
      <c r="J13666">
        <v>2</v>
      </c>
      <c r="K13666" t="s">
        <v>10</v>
      </c>
      <c r="L13666">
        <v>1</v>
      </c>
      <c r="M13666">
        <v>0</v>
      </c>
    </row>
    <row r="13667" spans="1:13" x14ac:dyDescent="0.3">
      <c r="A13667">
        <v>2011</v>
      </c>
      <c r="B13667">
        <v>17</v>
      </c>
      <c r="C13667" t="s">
        <v>26</v>
      </c>
      <c r="D13667" t="str">
        <f>VLOOKUP(C13667,lookups!$F$2:$H$27,2,FALSE)</f>
        <v>na</v>
      </c>
      <c r="E13667" t="str">
        <f>VLOOKUP(C13667,lookups!$F$2:$H$27,3,FALSE)</f>
        <v>na</v>
      </c>
      <c r="F13667" t="str">
        <f>VLOOKUP(C13667,lookups!$F$2:$I$27,4,FALSE)</f>
        <v>na</v>
      </c>
      <c r="G13667">
        <v>17</v>
      </c>
      <c r="H13667" t="s">
        <v>50</v>
      </c>
      <c r="I13667" t="str">
        <f>VLOOKUP(H13667,lookups!$B$2:$C$32,2,FALSE)</f>
        <v>Y</v>
      </c>
      <c r="J13667">
        <v>3</v>
      </c>
      <c r="K13667" t="s">
        <v>10</v>
      </c>
      <c r="L13667">
        <v>1</v>
      </c>
      <c r="M13667">
        <v>0</v>
      </c>
    </row>
    <row r="13668" spans="1:13" x14ac:dyDescent="0.3">
      <c r="A13668">
        <v>2011</v>
      </c>
      <c r="B13668">
        <v>17</v>
      </c>
      <c r="C13668" t="s">
        <v>26</v>
      </c>
      <c r="D13668" t="str">
        <f>VLOOKUP(C13668,lookups!$F$2:$H$27,2,FALSE)</f>
        <v>na</v>
      </c>
      <c r="E13668" t="str">
        <f>VLOOKUP(C13668,lookups!$F$2:$H$27,3,FALSE)</f>
        <v>na</v>
      </c>
      <c r="F13668" t="str">
        <f>VLOOKUP(C13668,lookups!$F$2:$I$27,4,FALSE)</f>
        <v>na</v>
      </c>
      <c r="G13668">
        <v>17</v>
      </c>
      <c r="H13668" t="s">
        <v>50</v>
      </c>
      <c r="I13668" t="str">
        <f>VLOOKUP(H13668,lookups!$B$2:$C$32,2,FALSE)</f>
        <v>Y</v>
      </c>
      <c r="J13668">
        <v>4</v>
      </c>
      <c r="K13668" t="s">
        <v>10</v>
      </c>
      <c r="L13668">
        <v>1</v>
      </c>
      <c r="M13668">
        <v>0</v>
      </c>
    </row>
    <row r="13669" spans="1:13" x14ac:dyDescent="0.3">
      <c r="A13669">
        <v>2011</v>
      </c>
      <c r="B13669">
        <v>17</v>
      </c>
      <c r="C13669" t="s">
        <v>26</v>
      </c>
      <c r="D13669" t="str">
        <f>VLOOKUP(C13669,lookups!$F$2:$H$27,2,FALSE)</f>
        <v>na</v>
      </c>
      <c r="E13669" t="str">
        <f>VLOOKUP(C13669,lookups!$F$2:$H$27,3,FALSE)</f>
        <v>na</v>
      </c>
      <c r="F13669" t="str">
        <f>VLOOKUP(C13669,lookups!$F$2:$I$27,4,FALSE)</f>
        <v>na</v>
      </c>
      <c r="G13669">
        <v>17</v>
      </c>
      <c r="H13669" t="s">
        <v>50</v>
      </c>
      <c r="I13669" t="str">
        <f>VLOOKUP(H13669,lookups!$B$2:$C$32,2,FALSE)</f>
        <v>Y</v>
      </c>
      <c r="J13669">
        <v>5</v>
      </c>
      <c r="K13669" t="s">
        <v>10</v>
      </c>
      <c r="L13669">
        <v>1</v>
      </c>
      <c r="M13669">
        <v>0</v>
      </c>
    </row>
    <row r="13670" spans="1:13" x14ac:dyDescent="0.3">
      <c r="A13670">
        <v>2011</v>
      </c>
      <c r="B13670">
        <v>18</v>
      </c>
      <c r="C13670" t="s">
        <v>27</v>
      </c>
      <c r="D13670">
        <f>VLOOKUP(C13670,lookups!$F$2:$H$27,2,FALSE)</f>
        <v>3</v>
      </c>
      <c r="E13670" t="str">
        <f>VLOOKUP(C13670,lookups!$F$2:$H$27,3,FALSE)</f>
        <v>SEAK Sport</v>
      </c>
      <c r="F13670">
        <f>VLOOKUP(C13670,lookups!$F$2:$I$27,4,FALSE)</f>
        <v>2</v>
      </c>
      <c r="G13670">
        <v>17</v>
      </c>
      <c r="H13670" t="s">
        <v>50</v>
      </c>
      <c r="I13670" t="str">
        <f>VLOOKUP(H13670,lookups!$B$2:$C$32,2,FALSE)</f>
        <v>Y</v>
      </c>
      <c r="J13670">
        <v>2</v>
      </c>
      <c r="K13670" t="s">
        <v>10</v>
      </c>
      <c r="L13670">
        <v>1</v>
      </c>
      <c r="M13670">
        <v>0</v>
      </c>
    </row>
    <row r="13671" spans="1:13" x14ac:dyDescent="0.3">
      <c r="A13671">
        <v>2011</v>
      </c>
      <c r="B13671">
        <v>18</v>
      </c>
      <c r="C13671" t="s">
        <v>27</v>
      </c>
      <c r="D13671">
        <f>VLOOKUP(C13671,lookups!$F$2:$H$27,2,FALSE)</f>
        <v>3</v>
      </c>
      <c r="E13671" t="str">
        <f>VLOOKUP(C13671,lookups!$F$2:$H$27,3,FALSE)</f>
        <v>SEAK Sport</v>
      </c>
      <c r="F13671">
        <f>VLOOKUP(C13671,lookups!$F$2:$I$27,4,FALSE)</f>
        <v>2</v>
      </c>
      <c r="G13671">
        <v>17</v>
      </c>
      <c r="H13671" t="s">
        <v>50</v>
      </c>
      <c r="I13671" t="str">
        <f>VLOOKUP(H13671,lookups!$B$2:$C$32,2,FALSE)</f>
        <v>Y</v>
      </c>
      <c r="J13671">
        <v>3</v>
      </c>
      <c r="K13671" t="s">
        <v>10</v>
      </c>
      <c r="L13671">
        <v>1</v>
      </c>
      <c r="M13671">
        <v>6</v>
      </c>
    </row>
    <row r="13672" spans="1:13" x14ac:dyDescent="0.3">
      <c r="A13672">
        <v>2011</v>
      </c>
      <c r="B13672">
        <v>18</v>
      </c>
      <c r="C13672" t="s">
        <v>27</v>
      </c>
      <c r="D13672">
        <f>VLOOKUP(C13672,lookups!$F$2:$H$27,2,FALSE)</f>
        <v>3</v>
      </c>
      <c r="E13672" t="str">
        <f>VLOOKUP(C13672,lookups!$F$2:$H$27,3,FALSE)</f>
        <v>SEAK Sport</v>
      </c>
      <c r="F13672">
        <f>VLOOKUP(C13672,lookups!$F$2:$I$27,4,FALSE)</f>
        <v>2</v>
      </c>
      <c r="G13672">
        <v>17</v>
      </c>
      <c r="H13672" t="s">
        <v>50</v>
      </c>
      <c r="I13672" t="str">
        <f>VLOOKUP(H13672,lookups!$B$2:$C$32,2,FALSE)</f>
        <v>Y</v>
      </c>
      <c r="J13672">
        <v>4</v>
      </c>
      <c r="K13672" t="s">
        <v>10</v>
      </c>
      <c r="L13672">
        <v>1</v>
      </c>
      <c r="M13672">
        <v>9.16</v>
      </c>
    </row>
    <row r="13673" spans="1:13" x14ac:dyDescent="0.3">
      <c r="A13673">
        <v>2011</v>
      </c>
      <c r="B13673">
        <v>18</v>
      </c>
      <c r="C13673" t="s">
        <v>27</v>
      </c>
      <c r="D13673">
        <f>VLOOKUP(C13673,lookups!$F$2:$H$27,2,FALSE)</f>
        <v>3</v>
      </c>
      <c r="E13673" t="str">
        <f>VLOOKUP(C13673,lookups!$F$2:$H$27,3,FALSE)</f>
        <v>SEAK Sport</v>
      </c>
      <c r="F13673">
        <f>VLOOKUP(C13673,lookups!$F$2:$I$27,4,FALSE)</f>
        <v>2</v>
      </c>
      <c r="G13673">
        <v>17</v>
      </c>
      <c r="H13673" t="s">
        <v>50</v>
      </c>
      <c r="I13673" t="str">
        <f>VLOOKUP(H13673,lookups!$B$2:$C$32,2,FALSE)</f>
        <v>Y</v>
      </c>
      <c r="J13673">
        <v>5</v>
      </c>
      <c r="K13673" t="s">
        <v>10</v>
      </c>
      <c r="L13673">
        <v>1</v>
      </c>
      <c r="M13673">
        <v>0</v>
      </c>
    </row>
    <row r="13674" spans="1:13" x14ac:dyDescent="0.3">
      <c r="A13674">
        <v>2011</v>
      </c>
      <c r="B13674">
        <v>19</v>
      </c>
      <c r="C13674" t="s">
        <v>28</v>
      </c>
      <c r="D13674" t="str">
        <f>VLOOKUP(C13674,lookups!$F$2:$H$27,2,FALSE)</f>
        <v>na</v>
      </c>
      <c r="E13674" t="str">
        <f>VLOOKUP(C13674,lookups!$F$2:$H$27,3,FALSE)</f>
        <v>na</v>
      </c>
      <c r="F13674" t="str">
        <f>VLOOKUP(C13674,lookups!$F$2:$I$27,4,FALSE)</f>
        <v>na</v>
      </c>
      <c r="G13674">
        <v>17</v>
      </c>
      <c r="H13674" t="s">
        <v>50</v>
      </c>
      <c r="I13674" t="str">
        <f>VLOOKUP(H13674,lookups!$B$2:$C$32,2,FALSE)</f>
        <v>Y</v>
      </c>
      <c r="J13674">
        <v>2</v>
      </c>
      <c r="K13674" t="s">
        <v>10</v>
      </c>
      <c r="L13674">
        <v>1</v>
      </c>
      <c r="M13674">
        <v>30.84</v>
      </c>
    </row>
    <row r="13675" spans="1:13" x14ac:dyDescent="0.3">
      <c r="A13675">
        <v>2011</v>
      </c>
      <c r="B13675">
        <v>19</v>
      </c>
      <c r="C13675" t="s">
        <v>28</v>
      </c>
      <c r="D13675" t="str">
        <f>VLOOKUP(C13675,lookups!$F$2:$H$27,2,FALSE)</f>
        <v>na</v>
      </c>
      <c r="E13675" t="str">
        <f>VLOOKUP(C13675,lookups!$F$2:$H$27,3,FALSE)</f>
        <v>na</v>
      </c>
      <c r="F13675" t="str">
        <f>VLOOKUP(C13675,lookups!$F$2:$I$27,4,FALSE)</f>
        <v>na</v>
      </c>
      <c r="G13675">
        <v>17</v>
      </c>
      <c r="H13675" t="s">
        <v>50</v>
      </c>
      <c r="I13675" t="str">
        <f>VLOOKUP(H13675,lookups!$B$2:$C$32,2,FALSE)</f>
        <v>Y</v>
      </c>
      <c r="J13675">
        <v>3</v>
      </c>
      <c r="K13675" t="s">
        <v>10</v>
      </c>
      <c r="L13675">
        <v>1</v>
      </c>
      <c r="M13675">
        <v>93.47</v>
      </c>
    </row>
    <row r="13676" spans="1:13" x14ac:dyDescent="0.3">
      <c r="A13676">
        <v>2011</v>
      </c>
      <c r="B13676">
        <v>19</v>
      </c>
      <c r="C13676" t="s">
        <v>28</v>
      </c>
      <c r="D13676" t="str">
        <f>VLOOKUP(C13676,lookups!$F$2:$H$27,2,FALSE)</f>
        <v>na</v>
      </c>
      <c r="E13676" t="str">
        <f>VLOOKUP(C13676,lookups!$F$2:$H$27,3,FALSE)</f>
        <v>na</v>
      </c>
      <c r="F13676" t="str">
        <f>VLOOKUP(C13676,lookups!$F$2:$I$27,4,FALSE)</f>
        <v>na</v>
      </c>
      <c r="G13676">
        <v>17</v>
      </c>
      <c r="H13676" t="s">
        <v>50</v>
      </c>
      <c r="I13676" t="str">
        <f>VLOOKUP(H13676,lookups!$B$2:$C$32,2,FALSE)</f>
        <v>Y</v>
      </c>
      <c r="J13676">
        <v>4</v>
      </c>
      <c r="K13676" t="s">
        <v>10</v>
      </c>
      <c r="L13676">
        <v>1</v>
      </c>
      <c r="M13676">
        <v>93.02</v>
      </c>
    </row>
    <row r="13677" spans="1:13" x14ac:dyDescent="0.3">
      <c r="A13677">
        <v>2011</v>
      </c>
      <c r="B13677">
        <v>19</v>
      </c>
      <c r="C13677" t="s">
        <v>28</v>
      </c>
      <c r="D13677" t="str">
        <f>VLOOKUP(C13677,lookups!$F$2:$H$27,2,FALSE)</f>
        <v>na</v>
      </c>
      <c r="E13677" t="str">
        <f>VLOOKUP(C13677,lookups!$F$2:$H$27,3,FALSE)</f>
        <v>na</v>
      </c>
      <c r="F13677" t="str">
        <f>VLOOKUP(C13677,lookups!$F$2:$I$27,4,FALSE)</f>
        <v>na</v>
      </c>
      <c r="G13677">
        <v>17</v>
      </c>
      <c r="H13677" t="s">
        <v>50</v>
      </c>
      <c r="I13677" t="str">
        <f>VLOOKUP(H13677,lookups!$B$2:$C$32,2,FALSE)</f>
        <v>Y</v>
      </c>
      <c r="J13677">
        <v>5</v>
      </c>
      <c r="K13677" t="s">
        <v>10</v>
      </c>
      <c r="L13677">
        <v>1</v>
      </c>
      <c r="M13677">
        <v>0</v>
      </c>
    </row>
    <row r="13678" spans="1:13" x14ac:dyDescent="0.3">
      <c r="A13678">
        <v>2011</v>
      </c>
      <c r="B13678">
        <v>20</v>
      </c>
      <c r="C13678" t="s">
        <v>29</v>
      </c>
      <c r="D13678" t="str">
        <f>VLOOKUP(C13678,lookups!$F$2:$H$27,2,FALSE)</f>
        <v>na</v>
      </c>
      <c r="E13678" t="str">
        <f>VLOOKUP(C13678,lookups!$F$2:$H$27,3,FALSE)</f>
        <v>na</v>
      </c>
      <c r="F13678" t="str">
        <f>VLOOKUP(C13678,lookups!$F$2:$I$27,4,FALSE)</f>
        <v>na</v>
      </c>
      <c r="G13678">
        <v>17</v>
      </c>
      <c r="H13678" t="s">
        <v>50</v>
      </c>
      <c r="I13678" t="str">
        <f>VLOOKUP(H13678,lookups!$B$2:$C$32,2,FALSE)</f>
        <v>Y</v>
      </c>
      <c r="J13678">
        <v>2</v>
      </c>
      <c r="K13678" t="s">
        <v>10</v>
      </c>
      <c r="L13678">
        <v>1</v>
      </c>
      <c r="M13678">
        <v>9.86</v>
      </c>
    </row>
    <row r="13679" spans="1:13" x14ac:dyDescent="0.3">
      <c r="A13679">
        <v>2011</v>
      </c>
      <c r="B13679">
        <v>20</v>
      </c>
      <c r="C13679" t="s">
        <v>29</v>
      </c>
      <c r="D13679" t="str">
        <f>VLOOKUP(C13679,lookups!$F$2:$H$27,2,FALSE)</f>
        <v>na</v>
      </c>
      <c r="E13679" t="str">
        <f>VLOOKUP(C13679,lookups!$F$2:$H$27,3,FALSE)</f>
        <v>na</v>
      </c>
      <c r="F13679" t="str">
        <f>VLOOKUP(C13679,lookups!$F$2:$I$27,4,FALSE)</f>
        <v>na</v>
      </c>
      <c r="G13679">
        <v>17</v>
      </c>
      <c r="H13679" t="s">
        <v>50</v>
      </c>
      <c r="I13679" t="str">
        <f>VLOOKUP(H13679,lookups!$B$2:$C$32,2,FALSE)</f>
        <v>Y</v>
      </c>
      <c r="J13679">
        <v>3</v>
      </c>
      <c r="K13679" t="s">
        <v>10</v>
      </c>
      <c r="L13679">
        <v>1</v>
      </c>
      <c r="M13679">
        <v>43.18</v>
      </c>
    </row>
    <row r="13680" spans="1:13" x14ac:dyDescent="0.3">
      <c r="A13680">
        <v>2011</v>
      </c>
      <c r="B13680">
        <v>20</v>
      </c>
      <c r="C13680" t="s">
        <v>29</v>
      </c>
      <c r="D13680" t="str">
        <f>VLOOKUP(C13680,lookups!$F$2:$H$27,2,FALSE)</f>
        <v>na</v>
      </c>
      <c r="E13680" t="str">
        <f>VLOOKUP(C13680,lookups!$F$2:$H$27,3,FALSE)</f>
        <v>na</v>
      </c>
      <c r="F13680" t="str">
        <f>VLOOKUP(C13680,lookups!$F$2:$I$27,4,FALSE)</f>
        <v>na</v>
      </c>
      <c r="G13680">
        <v>17</v>
      </c>
      <c r="H13680" t="s">
        <v>50</v>
      </c>
      <c r="I13680" t="str">
        <f>VLOOKUP(H13680,lookups!$B$2:$C$32,2,FALSE)</f>
        <v>Y</v>
      </c>
      <c r="J13680">
        <v>4</v>
      </c>
      <c r="K13680" t="s">
        <v>10</v>
      </c>
      <c r="L13680">
        <v>1</v>
      </c>
      <c r="M13680">
        <v>19</v>
      </c>
    </row>
    <row r="13681" spans="1:13" x14ac:dyDescent="0.3">
      <c r="A13681">
        <v>2011</v>
      </c>
      <c r="B13681">
        <v>20</v>
      </c>
      <c r="C13681" t="s">
        <v>29</v>
      </c>
      <c r="D13681" t="str">
        <f>VLOOKUP(C13681,lookups!$F$2:$H$27,2,FALSE)</f>
        <v>na</v>
      </c>
      <c r="E13681" t="str">
        <f>VLOOKUP(C13681,lookups!$F$2:$H$27,3,FALSE)</f>
        <v>na</v>
      </c>
      <c r="F13681" t="str">
        <f>VLOOKUP(C13681,lookups!$F$2:$I$27,4,FALSE)</f>
        <v>na</v>
      </c>
      <c r="G13681">
        <v>17</v>
      </c>
      <c r="H13681" t="s">
        <v>50</v>
      </c>
      <c r="I13681" t="str">
        <f>VLOOKUP(H13681,lookups!$B$2:$C$32,2,FALSE)</f>
        <v>Y</v>
      </c>
      <c r="J13681">
        <v>5</v>
      </c>
      <c r="K13681" t="s">
        <v>10</v>
      </c>
      <c r="L13681">
        <v>1</v>
      </c>
      <c r="M13681">
        <v>7.05</v>
      </c>
    </row>
    <row r="13682" spans="1:13" x14ac:dyDescent="0.3">
      <c r="A13682">
        <v>2011</v>
      </c>
      <c r="B13682">
        <v>21</v>
      </c>
      <c r="C13682" t="s">
        <v>30</v>
      </c>
      <c r="D13682" t="str">
        <f>VLOOKUP(C13682,lookups!$F$2:$H$27,2,FALSE)</f>
        <v>na</v>
      </c>
      <c r="E13682" t="str">
        <f>VLOOKUP(C13682,lookups!$F$2:$H$27,3,FALSE)</f>
        <v>na</v>
      </c>
      <c r="F13682" t="str">
        <f>VLOOKUP(C13682,lookups!$F$2:$I$27,4,FALSE)</f>
        <v>na</v>
      </c>
      <c r="G13682">
        <v>17</v>
      </c>
      <c r="H13682" t="s">
        <v>50</v>
      </c>
      <c r="I13682" t="str">
        <f>VLOOKUP(H13682,lookups!$B$2:$C$32,2,FALSE)</f>
        <v>Y</v>
      </c>
      <c r="J13682">
        <v>2</v>
      </c>
      <c r="K13682" t="s">
        <v>10</v>
      </c>
      <c r="L13682">
        <v>1</v>
      </c>
      <c r="M13682">
        <v>0</v>
      </c>
    </row>
    <row r="13683" spans="1:13" x14ac:dyDescent="0.3">
      <c r="A13683">
        <v>2011</v>
      </c>
      <c r="B13683">
        <v>21</v>
      </c>
      <c r="C13683" t="s">
        <v>30</v>
      </c>
      <c r="D13683" t="str">
        <f>VLOOKUP(C13683,lookups!$F$2:$H$27,2,FALSE)</f>
        <v>na</v>
      </c>
      <c r="E13683" t="str">
        <f>VLOOKUP(C13683,lookups!$F$2:$H$27,3,FALSE)</f>
        <v>na</v>
      </c>
      <c r="F13683" t="str">
        <f>VLOOKUP(C13683,lookups!$F$2:$I$27,4,FALSE)</f>
        <v>na</v>
      </c>
      <c r="G13683">
        <v>17</v>
      </c>
      <c r="H13683" t="s">
        <v>50</v>
      </c>
      <c r="I13683" t="str">
        <f>VLOOKUP(H13683,lookups!$B$2:$C$32,2,FALSE)</f>
        <v>Y</v>
      </c>
      <c r="J13683">
        <v>3</v>
      </c>
      <c r="K13683" t="s">
        <v>10</v>
      </c>
      <c r="L13683">
        <v>1</v>
      </c>
      <c r="M13683">
        <v>0.85</v>
      </c>
    </row>
    <row r="13684" spans="1:13" x14ac:dyDescent="0.3">
      <c r="A13684">
        <v>2011</v>
      </c>
      <c r="B13684">
        <v>21</v>
      </c>
      <c r="C13684" t="s">
        <v>30</v>
      </c>
      <c r="D13684" t="str">
        <f>VLOOKUP(C13684,lookups!$F$2:$H$27,2,FALSE)</f>
        <v>na</v>
      </c>
      <c r="E13684" t="str">
        <f>VLOOKUP(C13684,lookups!$F$2:$H$27,3,FALSE)</f>
        <v>na</v>
      </c>
      <c r="F13684" t="str">
        <f>VLOOKUP(C13684,lookups!$F$2:$I$27,4,FALSE)</f>
        <v>na</v>
      </c>
      <c r="G13684">
        <v>17</v>
      </c>
      <c r="H13684" t="s">
        <v>50</v>
      </c>
      <c r="I13684" t="str">
        <f>VLOOKUP(H13684,lookups!$B$2:$C$32,2,FALSE)</f>
        <v>Y</v>
      </c>
      <c r="J13684">
        <v>4</v>
      </c>
      <c r="K13684" t="s">
        <v>10</v>
      </c>
      <c r="L13684">
        <v>1</v>
      </c>
      <c r="M13684">
        <v>0</v>
      </c>
    </row>
    <row r="13685" spans="1:13" x14ac:dyDescent="0.3">
      <c r="A13685">
        <v>2011</v>
      </c>
      <c r="B13685">
        <v>21</v>
      </c>
      <c r="C13685" t="s">
        <v>30</v>
      </c>
      <c r="D13685" t="str">
        <f>VLOOKUP(C13685,lookups!$F$2:$H$27,2,FALSE)</f>
        <v>na</v>
      </c>
      <c r="E13685" t="str">
        <f>VLOOKUP(C13685,lookups!$F$2:$H$27,3,FALSE)</f>
        <v>na</v>
      </c>
      <c r="F13685" t="str">
        <f>VLOOKUP(C13685,lookups!$F$2:$I$27,4,FALSE)</f>
        <v>na</v>
      </c>
      <c r="G13685">
        <v>17</v>
      </c>
      <c r="H13685" t="s">
        <v>50</v>
      </c>
      <c r="I13685" t="str">
        <f>VLOOKUP(H13685,lookups!$B$2:$C$32,2,FALSE)</f>
        <v>Y</v>
      </c>
      <c r="J13685">
        <v>5</v>
      </c>
      <c r="K13685" t="s">
        <v>10</v>
      </c>
      <c r="L13685">
        <v>1</v>
      </c>
      <c r="M13685">
        <v>0</v>
      </c>
    </row>
    <row r="13686" spans="1:13" x14ac:dyDescent="0.3">
      <c r="A13686">
        <v>2011</v>
      </c>
      <c r="B13686">
        <v>22</v>
      </c>
      <c r="C13686" t="s">
        <v>31</v>
      </c>
      <c r="D13686" t="str">
        <f>VLOOKUP(C13686,lookups!$F$2:$H$27,2,FALSE)</f>
        <v>na</v>
      </c>
      <c r="E13686" t="str">
        <f>VLOOKUP(C13686,lookups!$F$2:$H$27,3,FALSE)</f>
        <v>na</v>
      </c>
      <c r="F13686" t="str">
        <f>VLOOKUP(C13686,lookups!$F$2:$I$27,4,FALSE)</f>
        <v>na</v>
      </c>
      <c r="G13686">
        <v>17</v>
      </c>
      <c r="H13686" t="s">
        <v>50</v>
      </c>
      <c r="I13686" t="str">
        <f>VLOOKUP(H13686,lookups!$B$2:$C$32,2,FALSE)</f>
        <v>Y</v>
      </c>
      <c r="J13686">
        <v>2</v>
      </c>
      <c r="K13686" t="s">
        <v>10</v>
      </c>
      <c r="L13686">
        <v>1</v>
      </c>
      <c r="M13686">
        <v>0</v>
      </c>
    </row>
    <row r="13687" spans="1:13" x14ac:dyDescent="0.3">
      <c r="A13687">
        <v>2011</v>
      </c>
      <c r="B13687">
        <v>22</v>
      </c>
      <c r="C13687" t="s">
        <v>31</v>
      </c>
      <c r="D13687" t="str">
        <f>VLOOKUP(C13687,lookups!$F$2:$H$27,2,FALSE)</f>
        <v>na</v>
      </c>
      <c r="E13687" t="str">
        <f>VLOOKUP(C13687,lookups!$F$2:$H$27,3,FALSE)</f>
        <v>na</v>
      </c>
      <c r="F13687" t="str">
        <f>VLOOKUP(C13687,lookups!$F$2:$I$27,4,FALSE)</f>
        <v>na</v>
      </c>
      <c r="G13687">
        <v>17</v>
      </c>
      <c r="H13687" t="s">
        <v>50</v>
      </c>
      <c r="I13687" t="str">
        <f>VLOOKUP(H13687,lookups!$B$2:$C$32,2,FALSE)</f>
        <v>Y</v>
      </c>
      <c r="J13687">
        <v>3</v>
      </c>
      <c r="K13687" t="s">
        <v>10</v>
      </c>
      <c r="L13687">
        <v>1</v>
      </c>
      <c r="M13687">
        <v>27.26</v>
      </c>
    </row>
    <row r="13688" spans="1:13" x14ac:dyDescent="0.3">
      <c r="A13688">
        <v>2011</v>
      </c>
      <c r="B13688">
        <v>22</v>
      </c>
      <c r="C13688" t="s">
        <v>31</v>
      </c>
      <c r="D13688" t="str">
        <f>VLOOKUP(C13688,lookups!$F$2:$H$27,2,FALSE)</f>
        <v>na</v>
      </c>
      <c r="E13688" t="str">
        <f>VLOOKUP(C13688,lookups!$F$2:$H$27,3,FALSE)</f>
        <v>na</v>
      </c>
      <c r="F13688" t="str">
        <f>VLOOKUP(C13688,lookups!$F$2:$I$27,4,FALSE)</f>
        <v>na</v>
      </c>
      <c r="G13688">
        <v>17</v>
      </c>
      <c r="H13688" t="s">
        <v>50</v>
      </c>
      <c r="I13688" t="str">
        <f>VLOOKUP(H13688,lookups!$B$2:$C$32,2,FALSE)</f>
        <v>Y</v>
      </c>
      <c r="J13688">
        <v>4</v>
      </c>
      <c r="K13688" t="s">
        <v>10</v>
      </c>
      <c r="L13688">
        <v>1</v>
      </c>
      <c r="M13688">
        <v>1.34</v>
      </c>
    </row>
    <row r="13689" spans="1:13" x14ac:dyDescent="0.3">
      <c r="A13689">
        <v>2011</v>
      </c>
      <c r="B13689">
        <v>22</v>
      </c>
      <c r="C13689" t="s">
        <v>31</v>
      </c>
      <c r="D13689" t="str">
        <f>VLOOKUP(C13689,lookups!$F$2:$H$27,2,FALSE)</f>
        <v>na</v>
      </c>
      <c r="E13689" t="str">
        <f>VLOOKUP(C13689,lookups!$F$2:$H$27,3,FALSE)</f>
        <v>na</v>
      </c>
      <c r="F13689" t="str">
        <f>VLOOKUP(C13689,lookups!$F$2:$I$27,4,FALSE)</f>
        <v>na</v>
      </c>
      <c r="G13689">
        <v>17</v>
      </c>
      <c r="H13689" t="s">
        <v>50</v>
      </c>
      <c r="I13689" t="str">
        <f>VLOOKUP(H13689,lookups!$B$2:$C$32,2,FALSE)</f>
        <v>Y</v>
      </c>
      <c r="J13689">
        <v>5</v>
      </c>
      <c r="K13689" t="s">
        <v>10</v>
      </c>
      <c r="L13689">
        <v>1</v>
      </c>
      <c r="M13689">
        <v>9.42</v>
      </c>
    </row>
    <row r="13690" spans="1:13" x14ac:dyDescent="0.3">
      <c r="A13690">
        <v>2011</v>
      </c>
      <c r="B13690">
        <v>23</v>
      </c>
      <c r="C13690" t="s">
        <v>32</v>
      </c>
      <c r="D13690" t="str">
        <f>VLOOKUP(C13690,lookups!$F$2:$H$27,2,FALSE)</f>
        <v>na</v>
      </c>
      <c r="E13690" t="str">
        <f>VLOOKUP(C13690,lookups!$F$2:$H$27,3,FALSE)</f>
        <v>na</v>
      </c>
      <c r="F13690" t="str">
        <f>VLOOKUP(C13690,lookups!$F$2:$I$27,4,FALSE)</f>
        <v>na</v>
      </c>
      <c r="G13690">
        <v>17</v>
      </c>
      <c r="H13690" t="s">
        <v>50</v>
      </c>
      <c r="I13690" t="str">
        <f>VLOOKUP(H13690,lookups!$B$2:$C$32,2,FALSE)</f>
        <v>Y</v>
      </c>
      <c r="J13690">
        <v>2</v>
      </c>
      <c r="K13690" t="s">
        <v>10</v>
      </c>
      <c r="L13690">
        <v>1</v>
      </c>
      <c r="M13690">
        <v>0</v>
      </c>
    </row>
    <row r="13691" spans="1:13" x14ac:dyDescent="0.3">
      <c r="A13691">
        <v>2011</v>
      </c>
      <c r="B13691">
        <v>23</v>
      </c>
      <c r="C13691" t="s">
        <v>32</v>
      </c>
      <c r="D13691" t="str">
        <f>VLOOKUP(C13691,lookups!$F$2:$H$27,2,FALSE)</f>
        <v>na</v>
      </c>
      <c r="E13691" t="str">
        <f>VLOOKUP(C13691,lookups!$F$2:$H$27,3,FALSE)</f>
        <v>na</v>
      </c>
      <c r="F13691" t="str">
        <f>VLOOKUP(C13691,lookups!$F$2:$I$27,4,FALSE)</f>
        <v>na</v>
      </c>
      <c r="G13691">
        <v>17</v>
      </c>
      <c r="H13691" t="s">
        <v>50</v>
      </c>
      <c r="I13691" t="str">
        <f>VLOOKUP(H13691,lookups!$B$2:$C$32,2,FALSE)</f>
        <v>Y</v>
      </c>
      <c r="J13691">
        <v>3</v>
      </c>
      <c r="K13691" t="s">
        <v>10</v>
      </c>
      <c r="L13691">
        <v>1</v>
      </c>
      <c r="M13691">
        <v>7.64</v>
      </c>
    </row>
    <row r="13692" spans="1:13" x14ac:dyDescent="0.3">
      <c r="A13692">
        <v>2011</v>
      </c>
      <c r="B13692">
        <v>23</v>
      </c>
      <c r="C13692" t="s">
        <v>32</v>
      </c>
      <c r="D13692" t="str">
        <f>VLOOKUP(C13692,lookups!$F$2:$H$27,2,FALSE)</f>
        <v>na</v>
      </c>
      <c r="E13692" t="str">
        <f>VLOOKUP(C13692,lookups!$F$2:$H$27,3,FALSE)</f>
        <v>na</v>
      </c>
      <c r="F13692" t="str">
        <f>VLOOKUP(C13692,lookups!$F$2:$I$27,4,FALSE)</f>
        <v>na</v>
      </c>
      <c r="G13692">
        <v>17</v>
      </c>
      <c r="H13692" t="s">
        <v>50</v>
      </c>
      <c r="I13692" t="str">
        <f>VLOOKUP(H13692,lookups!$B$2:$C$32,2,FALSE)</f>
        <v>Y</v>
      </c>
      <c r="J13692">
        <v>4</v>
      </c>
      <c r="K13692" t="s">
        <v>10</v>
      </c>
      <c r="L13692">
        <v>1</v>
      </c>
      <c r="M13692">
        <v>6.36</v>
      </c>
    </row>
    <row r="13693" spans="1:13" x14ac:dyDescent="0.3">
      <c r="A13693">
        <v>2011</v>
      </c>
      <c r="B13693">
        <v>23</v>
      </c>
      <c r="C13693" t="s">
        <v>32</v>
      </c>
      <c r="D13693" t="str">
        <f>VLOOKUP(C13693,lookups!$F$2:$H$27,2,FALSE)</f>
        <v>na</v>
      </c>
      <c r="E13693" t="str">
        <f>VLOOKUP(C13693,lookups!$F$2:$H$27,3,FALSE)</f>
        <v>na</v>
      </c>
      <c r="F13693" t="str">
        <f>VLOOKUP(C13693,lookups!$F$2:$I$27,4,FALSE)</f>
        <v>na</v>
      </c>
      <c r="G13693">
        <v>17</v>
      </c>
      <c r="H13693" t="s">
        <v>50</v>
      </c>
      <c r="I13693" t="str">
        <f>VLOOKUP(H13693,lookups!$B$2:$C$32,2,FALSE)</f>
        <v>Y</v>
      </c>
      <c r="J13693">
        <v>5</v>
      </c>
      <c r="K13693" t="s">
        <v>10</v>
      </c>
      <c r="L13693">
        <v>1</v>
      </c>
      <c r="M13693">
        <v>1.37</v>
      </c>
    </row>
    <row r="13694" spans="1:13" x14ac:dyDescent="0.3">
      <c r="A13694">
        <v>2011</v>
      </c>
      <c r="B13694">
        <v>24</v>
      </c>
      <c r="C13694" t="s">
        <v>33</v>
      </c>
      <c r="D13694" t="str">
        <f>VLOOKUP(C13694,lookups!$F$2:$H$27,2,FALSE)</f>
        <v>13-15</v>
      </c>
      <c r="E13694" t="str">
        <f>VLOOKUP(C13694,lookups!$F$2:$H$27,3,FALSE)</f>
        <v>NGS/SGS/JDF Sport</v>
      </c>
      <c r="F13694">
        <f>VLOOKUP(C13694,lookups!$F$2:$I$27,4,FALSE)</f>
        <v>7</v>
      </c>
      <c r="G13694">
        <v>17</v>
      </c>
      <c r="H13694" t="s">
        <v>50</v>
      </c>
      <c r="I13694" t="str">
        <f>VLOOKUP(H13694,lookups!$B$2:$C$32,2,FALSE)</f>
        <v>Y</v>
      </c>
      <c r="J13694">
        <v>2</v>
      </c>
      <c r="K13694" t="s">
        <v>10</v>
      </c>
      <c r="L13694">
        <v>1</v>
      </c>
      <c r="M13694">
        <v>65.709999999999994</v>
      </c>
    </row>
    <row r="13695" spans="1:13" x14ac:dyDescent="0.3">
      <c r="A13695">
        <v>2011</v>
      </c>
      <c r="B13695">
        <v>24</v>
      </c>
      <c r="C13695" t="s">
        <v>33</v>
      </c>
      <c r="D13695" t="str">
        <f>VLOOKUP(C13695,lookups!$F$2:$H$27,2,FALSE)</f>
        <v>13-15</v>
      </c>
      <c r="E13695" t="str">
        <f>VLOOKUP(C13695,lookups!$F$2:$H$27,3,FALSE)</f>
        <v>NGS/SGS/JDF Sport</v>
      </c>
      <c r="F13695">
        <f>VLOOKUP(C13695,lookups!$F$2:$I$27,4,FALSE)</f>
        <v>7</v>
      </c>
      <c r="G13695">
        <v>17</v>
      </c>
      <c r="H13695" t="s">
        <v>50</v>
      </c>
      <c r="I13695" t="str">
        <f>VLOOKUP(H13695,lookups!$B$2:$C$32,2,FALSE)</f>
        <v>Y</v>
      </c>
      <c r="J13695">
        <v>3</v>
      </c>
      <c r="K13695" t="s">
        <v>10</v>
      </c>
      <c r="L13695">
        <v>1</v>
      </c>
      <c r="M13695">
        <v>80.739999999999995</v>
      </c>
    </row>
    <row r="13696" spans="1:13" x14ac:dyDescent="0.3">
      <c r="A13696">
        <v>2011</v>
      </c>
      <c r="B13696">
        <v>24</v>
      </c>
      <c r="C13696" t="s">
        <v>33</v>
      </c>
      <c r="D13696" t="str">
        <f>VLOOKUP(C13696,lookups!$F$2:$H$27,2,FALSE)</f>
        <v>13-15</v>
      </c>
      <c r="E13696" t="str">
        <f>VLOOKUP(C13696,lookups!$F$2:$H$27,3,FALSE)</f>
        <v>NGS/SGS/JDF Sport</v>
      </c>
      <c r="F13696">
        <f>VLOOKUP(C13696,lookups!$F$2:$I$27,4,FALSE)</f>
        <v>7</v>
      </c>
      <c r="G13696">
        <v>17</v>
      </c>
      <c r="H13696" t="s">
        <v>50</v>
      </c>
      <c r="I13696" t="str">
        <f>VLOOKUP(H13696,lookups!$B$2:$C$32,2,FALSE)</f>
        <v>Y</v>
      </c>
      <c r="J13696">
        <v>4</v>
      </c>
      <c r="K13696" t="s">
        <v>10</v>
      </c>
      <c r="L13696">
        <v>1</v>
      </c>
      <c r="M13696">
        <v>28.35</v>
      </c>
    </row>
    <row r="13697" spans="1:13" x14ac:dyDescent="0.3">
      <c r="A13697">
        <v>2011</v>
      </c>
      <c r="B13697">
        <v>24</v>
      </c>
      <c r="C13697" t="s">
        <v>33</v>
      </c>
      <c r="D13697" t="str">
        <f>VLOOKUP(C13697,lookups!$F$2:$H$27,2,FALSE)</f>
        <v>13-15</v>
      </c>
      <c r="E13697" t="str">
        <f>VLOOKUP(C13697,lookups!$F$2:$H$27,3,FALSE)</f>
        <v>NGS/SGS/JDF Sport</v>
      </c>
      <c r="F13697">
        <f>VLOOKUP(C13697,lookups!$F$2:$I$27,4,FALSE)</f>
        <v>7</v>
      </c>
      <c r="G13697">
        <v>17</v>
      </c>
      <c r="H13697" t="s">
        <v>50</v>
      </c>
      <c r="I13697" t="str">
        <f>VLOOKUP(H13697,lookups!$B$2:$C$32,2,FALSE)</f>
        <v>Y</v>
      </c>
      <c r="J13697">
        <v>5</v>
      </c>
      <c r="K13697" t="s">
        <v>10</v>
      </c>
      <c r="L13697">
        <v>1</v>
      </c>
      <c r="M13697">
        <v>0</v>
      </c>
    </row>
    <row r="13698" spans="1:13" x14ac:dyDescent="0.3">
      <c r="A13698">
        <v>2011</v>
      </c>
      <c r="B13698">
        <v>25</v>
      </c>
      <c r="C13698" t="s">
        <v>34</v>
      </c>
      <c r="D13698" t="str">
        <f>VLOOKUP(C13698,lookups!$F$2:$H$27,2,FALSE)</f>
        <v>na</v>
      </c>
      <c r="E13698" t="str">
        <f>VLOOKUP(C13698,lookups!$F$2:$H$27,3,FALSE)</f>
        <v>na</v>
      </c>
      <c r="F13698" t="str">
        <f>VLOOKUP(C13698,lookups!$F$2:$I$27,4,FALSE)</f>
        <v>na</v>
      </c>
      <c r="G13698">
        <v>17</v>
      </c>
      <c r="H13698" t="s">
        <v>50</v>
      </c>
      <c r="I13698" t="str">
        <f>VLOOKUP(H13698,lookups!$B$2:$C$32,2,FALSE)</f>
        <v>Y</v>
      </c>
      <c r="J13698">
        <v>2</v>
      </c>
      <c r="K13698" t="s">
        <v>10</v>
      </c>
      <c r="L13698">
        <v>1</v>
      </c>
      <c r="M13698">
        <v>0</v>
      </c>
    </row>
    <row r="13699" spans="1:13" x14ac:dyDescent="0.3">
      <c r="A13699">
        <v>2011</v>
      </c>
      <c r="B13699">
        <v>25</v>
      </c>
      <c r="C13699" t="s">
        <v>34</v>
      </c>
      <c r="D13699" t="str">
        <f>VLOOKUP(C13699,lookups!$F$2:$H$27,2,FALSE)</f>
        <v>na</v>
      </c>
      <c r="E13699" t="str">
        <f>VLOOKUP(C13699,lookups!$F$2:$H$27,3,FALSE)</f>
        <v>na</v>
      </c>
      <c r="F13699" t="str">
        <f>VLOOKUP(C13699,lookups!$F$2:$I$27,4,FALSE)</f>
        <v>na</v>
      </c>
      <c r="G13699">
        <v>17</v>
      </c>
      <c r="H13699" t="s">
        <v>50</v>
      </c>
      <c r="I13699" t="str">
        <f>VLOOKUP(H13699,lookups!$B$2:$C$32,2,FALSE)</f>
        <v>Y</v>
      </c>
      <c r="J13699">
        <v>3</v>
      </c>
      <c r="K13699" t="s">
        <v>10</v>
      </c>
      <c r="L13699">
        <v>1</v>
      </c>
      <c r="M13699">
        <v>0</v>
      </c>
    </row>
    <row r="13700" spans="1:13" x14ac:dyDescent="0.3">
      <c r="A13700">
        <v>2011</v>
      </c>
      <c r="B13700">
        <v>25</v>
      </c>
      <c r="C13700" t="s">
        <v>34</v>
      </c>
      <c r="D13700" t="str">
        <f>VLOOKUP(C13700,lookups!$F$2:$H$27,2,FALSE)</f>
        <v>na</v>
      </c>
      <c r="E13700" t="str">
        <f>VLOOKUP(C13700,lookups!$F$2:$H$27,3,FALSE)</f>
        <v>na</v>
      </c>
      <c r="F13700" t="str">
        <f>VLOOKUP(C13700,lookups!$F$2:$I$27,4,FALSE)</f>
        <v>na</v>
      </c>
      <c r="G13700">
        <v>17</v>
      </c>
      <c r="H13700" t="s">
        <v>50</v>
      </c>
      <c r="I13700" t="str">
        <f>VLOOKUP(H13700,lookups!$B$2:$C$32,2,FALSE)</f>
        <v>Y</v>
      </c>
      <c r="J13700">
        <v>4</v>
      </c>
      <c r="K13700" t="s">
        <v>10</v>
      </c>
      <c r="L13700">
        <v>1</v>
      </c>
      <c r="M13700">
        <v>0</v>
      </c>
    </row>
    <row r="13701" spans="1:13" x14ac:dyDescent="0.3">
      <c r="A13701">
        <v>2011</v>
      </c>
      <c r="B13701">
        <v>25</v>
      </c>
      <c r="C13701" t="s">
        <v>34</v>
      </c>
      <c r="D13701" t="str">
        <f>VLOOKUP(C13701,lookups!$F$2:$H$27,2,FALSE)</f>
        <v>na</v>
      </c>
      <c r="E13701" t="str">
        <f>VLOOKUP(C13701,lookups!$F$2:$H$27,3,FALSE)</f>
        <v>na</v>
      </c>
      <c r="F13701" t="str">
        <f>VLOOKUP(C13701,lookups!$F$2:$I$27,4,FALSE)</f>
        <v>na</v>
      </c>
      <c r="G13701">
        <v>17</v>
      </c>
      <c r="H13701" t="s">
        <v>50</v>
      </c>
      <c r="I13701" t="str">
        <f>VLOOKUP(H13701,lookups!$B$2:$C$32,2,FALSE)</f>
        <v>Y</v>
      </c>
      <c r="J13701">
        <v>5</v>
      </c>
      <c r="K13701" t="s">
        <v>10</v>
      </c>
      <c r="L13701">
        <v>1</v>
      </c>
      <c r="M13701">
        <v>5.92</v>
      </c>
    </row>
    <row r="13702" spans="1:13" x14ac:dyDescent="0.3">
      <c r="A13702">
        <v>2011</v>
      </c>
      <c r="B13702">
        <v>1</v>
      </c>
      <c r="C13702" t="s">
        <v>8</v>
      </c>
      <c r="D13702" t="str">
        <f>VLOOKUP(C13702,lookups!$F$2:$H$27,2,FALSE)</f>
        <v>na</v>
      </c>
      <c r="E13702" t="str">
        <f>VLOOKUP(C13702,lookups!$F$2:$H$27,3,FALSE)</f>
        <v>na</v>
      </c>
      <c r="F13702" t="str">
        <f>VLOOKUP(C13702,lookups!$F$2:$I$27,4,FALSE)</f>
        <v>na</v>
      </c>
      <c r="G13702">
        <v>18</v>
      </c>
      <c r="H13702" t="s">
        <v>51</v>
      </c>
      <c r="I13702" t="str">
        <f>VLOOKUP(H13702,lookups!$B$2:$C$32,2,FALSE)</f>
        <v>Y</v>
      </c>
      <c r="J13702">
        <v>2</v>
      </c>
      <c r="K13702" t="s">
        <v>10</v>
      </c>
      <c r="L13702">
        <v>1</v>
      </c>
      <c r="M13702">
        <v>0</v>
      </c>
    </row>
    <row r="13703" spans="1:13" x14ac:dyDescent="0.3">
      <c r="A13703">
        <v>2011</v>
      </c>
      <c r="B13703">
        <v>1</v>
      </c>
      <c r="C13703" t="s">
        <v>8</v>
      </c>
      <c r="D13703" t="str">
        <f>VLOOKUP(C13703,lookups!$F$2:$H$27,2,FALSE)</f>
        <v>na</v>
      </c>
      <c r="E13703" t="str">
        <f>VLOOKUP(C13703,lookups!$F$2:$H$27,3,FALSE)</f>
        <v>na</v>
      </c>
      <c r="F13703" t="str">
        <f>VLOOKUP(C13703,lookups!$F$2:$I$27,4,FALSE)</f>
        <v>na</v>
      </c>
      <c r="G13703">
        <v>18</v>
      </c>
      <c r="H13703" t="s">
        <v>51</v>
      </c>
      <c r="I13703" t="str">
        <f>VLOOKUP(H13703,lookups!$B$2:$C$32,2,FALSE)</f>
        <v>Y</v>
      </c>
      <c r="J13703">
        <v>3</v>
      </c>
      <c r="K13703" t="s">
        <v>10</v>
      </c>
      <c r="L13703">
        <v>1</v>
      </c>
      <c r="M13703">
        <v>316.22000000000003</v>
      </c>
    </row>
    <row r="13704" spans="1:13" x14ac:dyDescent="0.3">
      <c r="A13704">
        <v>2011</v>
      </c>
      <c r="B13704">
        <v>1</v>
      </c>
      <c r="C13704" t="s">
        <v>8</v>
      </c>
      <c r="D13704" t="str">
        <f>VLOOKUP(C13704,lookups!$F$2:$H$27,2,FALSE)</f>
        <v>na</v>
      </c>
      <c r="E13704" t="str">
        <f>VLOOKUP(C13704,lookups!$F$2:$H$27,3,FALSE)</f>
        <v>na</v>
      </c>
      <c r="F13704" t="str">
        <f>VLOOKUP(C13704,lookups!$F$2:$I$27,4,FALSE)</f>
        <v>na</v>
      </c>
      <c r="G13704">
        <v>18</v>
      </c>
      <c r="H13704" t="s">
        <v>51</v>
      </c>
      <c r="I13704" t="str">
        <f>VLOOKUP(H13704,lookups!$B$2:$C$32,2,FALSE)</f>
        <v>Y</v>
      </c>
      <c r="J13704">
        <v>4</v>
      </c>
      <c r="K13704" t="s">
        <v>10</v>
      </c>
      <c r="L13704">
        <v>1</v>
      </c>
      <c r="M13704">
        <v>2104.15</v>
      </c>
    </row>
    <row r="13705" spans="1:13" x14ac:dyDescent="0.3">
      <c r="A13705">
        <v>2011</v>
      </c>
      <c r="B13705">
        <v>1</v>
      </c>
      <c r="C13705" t="s">
        <v>8</v>
      </c>
      <c r="D13705" t="str">
        <f>VLOOKUP(C13705,lookups!$F$2:$H$27,2,FALSE)</f>
        <v>na</v>
      </c>
      <c r="E13705" t="str">
        <f>VLOOKUP(C13705,lookups!$F$2:$H$27,3,FALSE)</f>
        <v>na</v>
      </c>
      <c r="F13705" t="str">
        <f>VLOOKUP(C13705,lookups!$F$2:$I$27,4,FALSE)</f>
        <v>na</v>
      </c>
      <c r="G13705">
        <v>18</v>
      </c>
      <c r="H13705" t="s">
        <v>51</v>
      </c>
      <c r="I13705" t="str">
        <f>VLOOKUP(H13705,lookups!$B$2:$C$32,2,FALSE)</f>
        <v>Y</v>
      </c>
      <c r="J13705">
        <v>5</v>
      </c>
      <c r="K13705" t="s">
        <v>10</v>
      </c>
      <c r="L13705">
        <v>1</v>
      </c>
      <c r="M13705">
        <v>1136.27</v>
      </c>
    </row>
    <row r="13706" spans="1:13" x14ac:dyDescent="0.3">
      <c r="A13706">
        <v>2011</v>
      </c>
      <c r="B13706">
        <v>2</v>
      </c>
      <c r="C13706" t="s">
        <v>11</v>
      </c>
      <c r="D13706" t="str">
        <f>VLOOKUP(C13706,lookups!$F$2:$H$27,2,FALSE)</f>
        <v>na</v>
      </c>
      <c r="E13706" t="str">
        <f>VLOOKUP(C13706,lookups!$F$2:$H$27,3,FALSE)</f>
        <v>na</v>
      </c>
      <c r="F13706" t="str">
        <f>VLOOKUP(C13706,lookups!$F$2:$I$27,4,FALSE)</f>
        <v>na</v>
      </c>
      <c r="G13706">
        <v>18</v>
      </c>
      <c r="H13706" t="s">
        <v>51</v>
      </c>
      <c r="I13706" t="str">
        <f>VLOOKUP(H13706,lookups!$B$2:$C$32,2,FALSE)</f>
        <v>Y</v>
      </c>
      <c r="J13706">
        <v>2</v>
      </c>
      <c r="K13706" t="s">
        <v>10</v>
      </c>
      <c r="L13706">
        <v>1</v>
      </c>
      <c r="M13706">
        <v>0</v>
      </c>
    </row>
    <row r="13707" spans="1:13" x14ac:dyDescent="0.3">
      <c r="A13707">
        <v>2011</v>
      </c>
      <c r="B13707">
        <v>2</v>
      </c>
      <c r="C13707" t="s">
        <v>11</v>
      </c>
      <c r="D13707" t="str">
        <f>VLOOKUP(C13707,lookups!$F$2:$H$27,2,FALSE)</f>
        <v>na</v>
      </c>
      <c r="E13707" t="str">
        <f>VLOOKUP(C13707,lookups!$F$2:$H$27,3,FALSE)</f>
        <v>na</v>
      </c>
      <c r="F13707" t="str">
        <f>VLOOKUP(C13707,lookups!$F$2:$I$27,4,FALSE)</f>
        <v>na</v>
      </c>
      <c r="G13707">
        <v>18</v>
      </c>
      <c r="H13707" t="s">
        <v>51</v>
      </c>
      <c r="I13707" t="str">
        <f>VLOOKUP(H13707,lookups!$B$2:$C$32,2,FALSE)</f>
        <v>Y</v>
      </c>
      <c r="J13707">
        <v>3</v>
      </c>
      <c r="K13707" t="s">
        <v>10</v>
      </c>
      <c r="L13707">
        <v>1</v>
      </c>
      <c r="M13707">
        <v>825.85</v>
      </c>
    </row>
    <row r="13708" spans="1:13" x14ac:dyDescent="0.3">
      <c r="A13708">
        <v>2011</v>
      </c>
      <c r="B13708">
        <v>2</v>
      </c>
      <c r="C13708" t="s">
        <v>11</v>
      </c>
      <c r="D13708" t="str">
        <f>VLOOKUP(C13708,lookups!$F$2:$H$27,2,FALSE)</f>
        <v>na</v>
      </c>
      <c r="E13708" t="str">
        <f>VLOOKUP(C13708,lookups!$F$2:$H$27,3,FALSE)</f>
        <v>na</v>
      </c>
      <c r="F13708" t="str">
        <f>VLOOKUP(C13708,lookups!$F$2:$I$27,4,FALSE)</f>
        <v>na</v>
      </c>
      <c r="G13708">
        <v>18</v>
      </c>
      <c r="H13708" t="s">
        <v>51</v>
      </c>
      <c r="I13708" t="str">
        <f>VLOOKUP(H13708,lookups!$B$2:$C$32,2,FALSE)</f>
        <v>Y</v>
      </c>
      <c r="J13708">
        <v>4</v>
      </c>
      <c r="K13708" t="s">
        <v>10</v>
      </c>
      <c r="L13708">
        <v>1</v>
      </c>
      <c r="M13708">
        <v>1129.47</v>
      </c>
    </row>
    <row r="13709" spans="1:13" x14ac:dyDescent="0.3">
      <c r="A13709">
        <v>2011</v>
      </c>
      <c r="B13709">
        <v>2</v>
      </c>
      <c r="C13709" t="s">
        <v>11</v>
      </c>
      <c r="D13709" t="str">
        <f>VLOOKUP(C13709,lookups!$F$2:$H$27,2,FALSE)</f>
        <v>na</v>
      </c>
      <c r="E13709" t="str">
        <f>VLOOKUP(C13709,lookups!$F$2:$H$27,3,FALSE)</f>
        <v>na</v>
      </c>
      <c r="F13709" t="str">
        <f>VLOOKUP(C13709,lookups!$F$2:$I$27,4,FALSE)</f>
        <v>na</v>
      </c>
      <c r="G13709">
        <v>18</v>
      </c>
      <c r="H13709" t="s">
        <v>51</v>
      </c>
      <c r="I13709" t="str">
        <f>VLOOKUP(H13709,lookups!$B$2:$C$32,2,FALSE)</f>
        <v>Y</v>
      </c>
      <c r="J13709">
        <v>5</v>
      </c>
      <c r="K13709" t="s">
        <v>10</v>
      </c>
      <c r="L13709">
        <v>1</v>
      </c>
      <c r="M13709">
        <v>620.91999999999996</v>
      </c>
    </row>
    <row r="13710" spans="1:13" x14ac:dyDescent="0.3">
      <c r="A13710">
        <v>2011</v>
      </c>
      <c r="B13710">
        <v>3</v>
      </c>
      <c r="C13710" t="s">
        <v>12</v>
      </c>
      <c r="D13710" t="str">
        <f>VLOOKUP(C13710,lookups!$F$2:$H$27,2,FALSE)</f>
        <v>na</v>
      </c>
      <c r="E13710" t="str">
        <f>VLOOKUP(C13710,lookups!$F$2:$H$27,3,FALSE)</f>
        <v>na</v>
      </c>
      <c r="F13710" t="str">
        <f>VLOOKUP(C13710,lookups!$F$2:$I$27,4,FALSE)</f>
        <v>na</v>
      </c>
      <c r="G13710">
        <v>18</v>
      </c>
      <c r="H13710" t="s">
        <v>51</v>
      </c>
      <c r="I13710" t="str">
        <f>VLOOKUP(H13710,lookups!$B$2:$C$32,2,FALSE)</f>
        <v>Y</v>
      </c>
      <c r="J13710">
        <v>2</v>
      </c>
      <c r="K13710" t="s">
        <v>10</v>
      </c>
      <c r="L13710">
        <v>1</v>
      </c>
      <c r="M13710">
        <v>0</v>
      </c>
    </row>
    <row r="13711" spans="1:13" x14ac:dyDescent="0.3">
      <c r="A13711">
        <v>2011</v>
      </c>
      <c r="B13711">
        <v>3</v>
      </c>
      <c r="C13711" t="s">
        <v>12</v>
      </c>
      <c r="D13711" t="str">
        <f>VLOOKUP(C13711,lookups!$F$2:$H$27,2,FALSE)</f>
        <v>na</v>
      </c>
      <c r="E13711" t="str">
        <f>VLOOKUP(C13711,lookups!$F$2:$H$27,3,FALSE)</f>
        <v>na</v>
      </c>
      <c r="F13711" t="str">
        <f>VLOOKUP(C13711,lookups!$F$2:$I$27,4,FALSE)</f>
        <v>na</v>
      </c>
      <c r="G13711">
        <v>18</v>
      </c>
      <c r="H13711" t="s">
        <v>51</v>
      </c>
      <c r="I13711" t="str">
        <f>VLOOKUP(H13711,lookups!$B$2:$C$32,2,FALSE)</f>
        <v>Y</v>
      </c>
      <c r="J13711">
        <v>3</v>
      </c>
      <c r="K13711" t="s">
        <v>10</v>
      </c>
      <c r="L13711">
        <v>1</v>
      </c>
      <c r="M13711">
        <v>0</v>
      </c>
    </row>
    <row r="13712" spans="1:13" x14ac:dyDescent="0.3">
      <c r="A13712">
        <v>2011</v>
      </c>
      <c r="B13712">
        <v>3</v>
      </c>
      <c r="C13712" t="s">
        <v>12</v>
      </c>
      <c r="D13712" t="str">
        <f>VLOOKUP(C13712,lookups!$F$2:$H$27,2,FALSE)</f>
        <v>na</v>
      </c>
      <c r="E13712" t="str">
        <f>VLOOKUP(C13712,lookups!$F$2:$H$27,3,FALSE)</f>
        <v>na</v>
      </c>
      <c r="F13712" t="str">
        <f>VLOOKUP(C13712,lookups!$F$2:$I$27,4,FALSE)</f>
        <v>na</v>
      </c>
      <c r="G13712">
        <v>18</v>
      </c>
      <c r="H13712" t="s">
        <v>51</v>
      </c>
      <c r="I13712" t="str">
        <f>VLOOKUP(H13712,lookups!$B$2:$C$32,2,FALSE)</f>
        <v>Y</v>
      </c>
      <c r="J13712">
        <v>4</v>
      </c>
      <c r="K13712" t="s">
        <v>10</v>
      </c>
      <c r="L13712">
        <v>1</v>
      </c>
      <c r="M13712">
        <v>0</v>
      </c>
    </row>
    <row r="13713" spans="1:13" x14ac:dyDescent="0.3">
      <c r="A13713">
        <v>2011</v>
      </c>
      <c r="B13713">
        <v>3</v>
      </c>
      <c r="C13713" t="s">
        <v>12</v>
      </c>
      <c r="D13713" t="str">
        <f>VLOOKUP(C13713,lookups!$F$2:$H$27,2,FALSE)</f>
        <v>na</v>
      </c>
      <c r="E13713" t="str">
        <f>VLOOKUP(C13713,lookups!$F$2:$H$27,3,FALSE)</f>
        <v>na</v>
      </c>
      <c r="F13713" t="str">
        <f>VLOOKUP(C13713,lookups!$F$2:$I$27,4,FALSE)</f>
        <v>na</v>
      </c>
      <c r="G13713">
        <v>18</v>
      </c>
      <c r="H13713" t="s">
        <v>51</v>
      </c>
      <c r="I13713" t="str">
        <f>VLOOKUP(H13713,lookups!$B$2:$C$32,2,FALSE)</f>
        <v>Y</v>
      </c>
      <c r="J13713">
        <v>5</v>
      </c>
      <c r="K13713" t="s">
        <v>10</v>
      </c>
      <c r="L13713">
        <v>1</v>
      </c>
      <c r="M13713">
        <v>0</v>
      </c>
    </row>
    <row r="13714" spans="1:13" x14ac:dyDescent="0.3">
      <c r="A13714">
        <v>2011</v>
      </c>
      <c r="B13714">
        <v>4</v>
      </c>
      <c r="C13714" t="s">
        <v>13</v>
      </c>
      <c r="D13714">
        <f>VLOOKUP(C13714,lookups!$F$2:$H$27,2,FALSE)</f>
        <v>10</v>
      </c>
      <c r="E13714" t="str">
        <f>VLOOKUP(C13714,lookups!$F$2:$H$27,3,FALSE)</f>
        <v>WCVI Troll</v>
      </c>
      <c r="F13714">
        <f>VLOOKUP(C13714,lookups!$F$2:$I$27,4,FALSE)</f>
        <v>6</v>
      </c>
      <c r="G13714">
        <v>18</v>
      </c>
      <c r="H13714" t="s">
        <v>51</v>
      </c>
      <c r="I13714" t="str">
        <f>VLOOKUP(H13714,lookups!$B$2:$C$32,2,FALSE)</f>
        <v>Y</v>
      </c>
      <c r="J13714">
        <v>2</v>
      </c>
      <c r="K13714" t="s">
        <v>10</v>
      </c>
      <c r="L13714">
        <v>1</v>
      </c>
      <c r="M13714">
        <v>0</v>
      </c>
    </row>
    <row r="13715" spans="1:13" x14ac:dyDescent="0.3">
      <c r="A13715">
        <v>2011</v>
      </c>
      <c r="B13715">
        <v>4</v>
      </c>
      <c r="C13715" t="s">
        <v>13</v>
      </c>
      <c r="D13715">
        <f>VLOOKUP(C13715,lookups!$F$2:$H$27,2,FALSE)</f>
        <v>10</v>
      </c>
      <c r="E13715" t="str">
        <f>VLOOKUP(C13715,lookups!$F$2:$H$27,3,FALSE)</f>
        <v>WCVI Troll</v>
      </c>
      <c r="F13715">
        <f>VLOOKUP(C13715,lookups!$F$2:$I$27,4,FALSE)</f>
        <v>6</v>
      </c>
      <c r="G13715">
        <v>18</v>
      </c>
      <c r="H13715" t="s">
        <v>51</v>
      </c>
      <c r="I13715" t="str">
        <f>VLOOKUP(H13715,lookups!$B$2:$C$32,2,FALSE)</f>
        <v>Y</v>
      </c>
      <c r="J13715">
        <v>3</v>
      </c>
      <c r="K13715" t="s">
        <v>10</v>
      </c>
      <c r="L13715">
        <v>1</v>
      </c>
      <c r="M13715">
        <v>2236.73</v>
      </c>
    </row>
    <row r="13716" spans="1:13" x14ac:dyDescent="0.3">
      <c r="A13716">
        <v>2011</v>
      </c>
      <c r="B13716">
        <v>4</v>
      </c>
      <c r="C13716" t="s">
        <v>13</v>
      </c>
      <c r="D13716">
        <f>VLOOKUP(C13716,lookups!$F$2:$H$27,2,FALSE)</f>
        <v>10</v>
      </c>
      <c r="E13716" t="str">
        <f>VLOOKUP(C13716,lookups!$F$2:$H$27,3,FALSE)</f>
        <v>WCVI Troll</v>
      </c>
      <c r="F13716">
        <f>VLOOKUP(C13716,lookups!$F$2:$I$27,4,FALSE)</f>
        <v>6</v>
      </c>
      <c r="G13716">
        <v>18</v>
      </c>
      <c r="H13716" t="s">
        <v>51</v>
      </c>
      <c r="I13716" t="str">
        <f>VLOOKUP(H13716,lookups!$B$2:$C$32,2,FALSE)</f>
        <v>Y</v>
      </c>
      <c r="J13716">
        <v>4</v>
      </c>
      <c r="K13716" t="s">
        <v>10</v>
      </c>
      <c r="L13716">
        <v>1</v>
      </c>
      <c r="M13716">
        <v>901.11</v>
      </c>
    </row>
    <row r="13717" spans="1:13" x14ac:dyDescent="0.3">
      <c r="A13717">
        <v>2011</v>
      </c>
      <c r="B13717">
        <v>4</v>
      </c>
      <c r="C13717" t="s">
        <v>13</v>
      </c>
      <c r="D13717">
        <f>VLOOKUP(C13717,lookups!$F$2:$H$27,2,FALSE)</f>
        <v>10</v>
      </c>
      <c r="E13717" t="str">
        <f>VLOOKUP(C13717,lookups!$F$2:$H$27,3,FALSE)</f>
        <v>WCVI Troll</v>
      </c>
      <c r="F13717">
        <f>VLOOKUP(C13717,lookups!$F$2:$I$27,4,FALSE)</f>
        <v>6</v>
      </c>
      <c r="G13717">
        <v>18</v>
      </c>
      <c r="H13717" t="s">
        <v>51</v>
      </c>
      <c r="I13717" t="str">
        <f>VLOOKUP(H13717,lookups!$B$2:$C$32,2,FALSE)</f>
        <v>Y</v>
      </c>
      <c r="J13717">
        <v>5</v>
      </c>
      <c r="K13717" t="s">
        <v>10</v>
      </c>
      <c r="L13717">
        <v>1</v>
      </c>
      <c r="M13717">
        <v>85.31</v>
      </c>
    </row>
    <row r="13718" spans="1:13" x14ac:dyDescent="0.3">
      <c r="A13718">
        <v>2011</v>
      </c>
      <c r="B13718">
        <v>5</v>
      </c>
      <c r="C13718" t="s">
        <v>14</v>
      </c>
      <c r="D13718" t="str">
        <f>VLOOKUP(C13718,lookups!$F$2:$H$27,2,FALSE)</f>
        <v>na</v>
      </c>
      <c r="E13718" t="str">
        <f>VLOOKUP(C13718,lookups!$F$2:$H$27,3,FALSE)</f>
        <v>na</v>
      </c>
      <c r="F13718" t="str">
        <f>VLOOKUP(C13718,lookups!$F$2:$I$27,4,FALSE)</f>
        <v>na</v>
      </c>
      <c r="G13718">
        <v>18</v>
      </c>
      <c r="H13718" t="s">
        <v>51</v>
      </c>
      <c r="I13718" t="str">
        <f>VLOOKUP(H13718,lookups!$B$2:$C$32,2,FALSE)</f>
        <v>Y</v>
      </c>
      <c r="J13718">
        <v>2</v>
      </c>
      <c r="K13718" t="s">
        <v>10</v>
      </c>
      <c r="L13718">
        <v>1</v>
      </c>
      <c r="M13718">
        <v>0</v>
      </c>
    </row>
    <row r="13719" spans="1:13" x14ac:dyDescent="0.3">
      <c r="A13719">
        <v>2011</v>
      </c>
      <c r="B13719">
        <v>5</v>
      </c>
      <c r="C13719" t="s">
        <v>14</v>
      </c>
      <c r="D13719" t="str">
        <f>VLOOKUP(C13719,lookups!$F$2:$H$27,2,FALSE)</f>
        <v>na</v>
      </c>
      <c r="E13719" t="str">
        <f>VLOOKUP(C13719,lookups!$F$2:$H$27,3,FALSE)</f>
        <v>na</v>
      </c>
      <c r="F13719" t="str">
        <f>VLOOKUP(C13719,lookups!$F$2:$I$27,4,FALSE)</f>
        <v>na</v>
      </c>
      <c r="G13719">
        <v>18</v>
      </c>
      <c r="H13719" t="s">
        <v>51</v>
      </c>
      <c r="I13719" t="str">
        <f>VLOOKUP(H13719,lookups!$B$2:$C$32,2,FALSE)</f>
        <v>Y</v>
      </c>
      <c r="J13719">
        <v>3</v>
      </c>
      <c r="K13719" t="s">
        <v>10</v>
      </c>
      <c r="L13719">
        <v>1</v>
      </c>
      <c r="M13719">
        <v>607.03</v>
      </c>
    </row>
    <row r="13720" spans="1:13" x14ac:dyDescent="0.3">
      <c r="A13720">
        <v>2011</v>
      </c>
      <c r="B13720">
        <v>5</v>
      </c>
      <c r="C13720" t="s">
        <v>14</v>
      </c>
      <c r="D13720" t="str">
        <f>VLOOKUP(C13720,lookups!$F$2:$H$27,2,FALSE)</f>
        <v>na</v>
      </c>
      <c r="E13720" t="str">
        <f>VLOOKUP(C13720,lookups!$F$2:$H$27,3,FALSE)</f>
        <v>na</v>
      </c>
      <c r="F13720" t="str">
        <f>VLOOKUP(C13720,lookups!$F$2:$I$27,4,FALSE)</f>
        <v>na</v>
      </c>
      <c r="G13720">
        <v>18</v>
      </c>
      <c r="H13720" t="s">
        <v>51</v>
      </c>
      <c r="I13720" t="str">
        <f>VLOOKUP(H13720,lookups!$B$2:$C$32,2,FALSE)</f>
        <v>Y</v>
      </c>
      <c r="J13720">
        <v>4</v>
      </c>
      <c r="K13720" t="s">
        <v>10</v>
      </c>
      <c r="L13720">
        <v>1</v>
      </c>
      <c r="M13720">
        <v>0</v>
      </c>
    </row>
    <row r="13721" spans="1:13" x14ac:dyDescent="0.3">
      <c r="A13721">
        <v>2011</v>
      </c>
      <c r="B13721">
        <v>5</v>
      </c>
      <c r="C13721" t="s">
        <v>14</v>
      </c>
      <c r="D13721" t="str">
        <f>VLOOKUP(C13721,lookups!$F$2:$H$27,2,FALSE)</f>
        <v>na</v>
      </c>
      <c r="E13721" t="str">
        <f>VLOOKUP(C13721,lookups!$F$2:$H$27,3,FALSE)</f>
        <v>na</v>
      </c>
      <c r="F13721" t="str">
        <f>VLOOKUP(C13721,lookups!$F$2:$I$27,4,FALSE)</f>
        <v>na</v>
      </c>
      <c r="G13721">
        <v>18</v>
      </c>
      <c r="H13721" t="s">
        <v>51</v>
      </c>
      <c r="I13721" t="str">
        <f>VLOOKUP(H13721,lookups!$B$2:$C$32,2,FALSE)</f>
        <v>Y</v>
      </c>
      <c r="J13721">
        <v>5</v>
      </c>
      <c r="K13721" t="s">
        <v>10</v>
      </c>
      <c r="L13721">
        <v>1</v>
      </c>
      <c r="M13721">
        <v>0</v>
      </c>
    </row>
    <row r="13722" spans="1:13" x14ac:dyDescent="0.3">
      <c r="A13722">
        <v>2011</v>
      </c>
      <c r="B13722">
        <v>6</v>
      </c>
      <c r="C13722" t="s">
        <v>15</v>
      </c>
      <c r="D13722" t="str">
        <f>VLOOKUP(C13722,lookups!$F$2:$H$27,2,FALSE)</f>
        <v>na</v>
      </c>
      <c r="E13722" t="str">
        <f>VLOOKUP(C13722,lookups!$F$2:$H$27,3,FALSE)</f>
        <v>na</v>
      </c>
      <c r="F13722" t="str">
        <f>VLOOKUP(C13722,lookups!$F$2:$I$27,4,FALSE)</f>
        <v>na</v>
      </c>
      <c r="G13722">
        <v>18</v>
      </c>
      <c r="H13722" t="s">
        <v>51</v>
      </c>
      <c r="I13722" t="str">
        <f>VLOOKUP(H13722,lookups!$B$2:$C$32,2,FALSE)</f>
        <v>Y</v>
      </c>
      <c r="J13722">
        <v>2</v>
      </c>
      <c r="K13722" t="s">
        <v>10</v>
      </c>
      <c r="L13722">
        <v>1</v>
      </c>
      <c r="M13722">
        <v>0</v>
      </c>
    </row>
    <row r="13723" spans="1:13" x14ac:dyDescent="0.3">
      <c r="A13723">
        <v>2011</v>
      </c>
      <c r="B13723">
        <v>6</v>
      </c>
      <c r="C13723" t="s">
        <v>15</v>
      </c>
      <c r="D13723" t="str">
        <f>VLOOKUP(C13723,lookups!$F$2:$H$27,2,FALSE)</f>
        <v>na</v>
      </c>
      <c r="E13723" t="str">
        <f>VLOOKUP(C13723,lookups!$F$2:$H$27,3,FALSE)</f>
        <v>na</v>
      </c>
      <c r="F13723" t="str">
        <f>VLOOKUP(C13723,lookups!$F$2:$I$27,4,FALSE)</f>
        <v>na</v>
      </c>
      <c r="G13723">
        <v>18</v>
      </c>
      <c r="H13723" t="s">
        <v>51</v>
      </c>
      <c r="I13723" t="str">
        <f>VLOOKUP(H13723,lookups!$B$2:$C$32,2,FALSE)</f>
        <v>Y</v>
      </c>
      <c r="J13723">
        <v>3</v>
      </c>
      <c r="K13723" t="s">
        <v>10</v>
      </c>
      <c r="L13723">
        <v>1</v>
      </c>
      <c r="M13723">
        <v>0</v>
      </c>
    </row>
    <row r="13724" spans="1:13" x14ac:dyDescent="0.3">
      <c r="A13724">
        <v>2011</v>
      </c>
      <c r="B13724">
        <v>6</v>
      </c>
      <c r="C13724" t="s">
        <v>15</v>
      </c>
      <c r="D13724" t="str">
        <f>VLOOKUP(C13724,lookups!$F$2:$H$27,2,FALSE)</f>
        <v>na</v>
      </c>
      <c r="E13724" t="str">
        <f>VLOOKUP(C13724,lookups!$F$2:$H$27,3,FALSE)</f>
        <v>na</v>
      </c>
      <c r="F13724" t="str">
        <f>VLOOKUP(C13724,lookups!$F$2:$I$27,4,FALSE)</f>
        <v>na</v>
      </c>
      <c r="G13724">
        <v>18</v>
      </c>
      <c r="H13724" t="s">
        <v>51</v>
      </c>
      <c r="I13724" t="str">
        <f>VLOOKUP(H13724,lookups!$B$2:$C$32,2,FALSE)</f>
        <v>Y</v>
      </c>
      <c r="J13724">
        <v>4</v>
      </c>
      <c r="K13724" t="s">
        <v>10</v>
      </c>
      <c r="L13724">
        <v>1</v>
      </c>
      <c r="M13724">
        <v>0</v>
      </c>
    </row>
    <row r="13725" spans="1:13" x14ac:dyDescent="0.3">
      <c r="A13725">
        <v>2011</v>
      </c>
      <c r="B13725">
        <v>6</v>
      </c>
      <c r="C13725" t="s">
        <v>15</v>
      </c>
      <c r="D13725" t="str">
        <f>VLOOKUP(C13725,lookups!$F$2:$H$27,2,FALSE)</f>
        <v>na</v>
      </c>
      <c r="E13725" t="str">
        <f>VLOOKUP(C13725,lookups!$F$2:$H$27,3,FALSE)</f>
        <v>na</v>
      </c>
      <c r="F13725" t="str">
        <f>VLOOKUP(C13725,lookups!$F$2:$I$27,4,FALSE)</f>
        <v>na</v>
      </c>
      <c r="G13725">
        <v>18</v>
      </c>
      <c r="H13725" t="s">
        <v>51</v>
      </c>
      <c r="I13725" t="str">
        <f>VLOOKUP(H13725,lookups!$B$2:$C$32,2,FALSE)</f>
        <v>Y</v>
      </c>
      <c r="J13725">
        <v>5</v>
      </c>
      <c r="K13725" t="s">
        <v>10</v>
      </c>
      <c r="L13725">
        <v>1</v>
      </c>
      <c r="M13725">
        <v>0</v>
      </c>
    </row>
    <row r="13726" spans="1:13" x14ac:dyDescent="0.3">
      <c r="A13726">
        <v>2011</v>
      </c>
      <c r="B13726">
        <v>7</v>
      </c>
      <c r="C13726" t="s">
        <v>16</v>
      </c>
      <c r="D13726">
        <f>VLOOKUP(C13726,lookups!$F$2:$H$27,2,FALSE)</f>
        <v>2</v>
      </c>
      <c r="E13726" t="str">
        <f>VLOOKUP(C13726,lookups!$F$2:$H$27,3,FALSE)</f>
        <v>SEAK Net</v>
      </c>
      <c r="F13726">
        <f>VLOOKUP(C13726,lookups!$F$2:$I$27,4,FALSE)</f>
        <v>1</v>
      </c>
      <c r="G13726">
        <v>18</v>
      </c>
      <c r="H13726" t="s">
        <v>51</v>
      </c>
      <c r="I13726" t="str">
        <f>VLOOKUP(H13726,lookups!$B$2:$C$32,2,FALSE)</f>
        <v>Y</v>
      </c>
      <c r="J13726">
        <v>2</v>
      </c>
      <c r="K13726" t="s">
        <v>10</v>
      </c>
      <c r="L13726">
        <v>1</v>
      </c>
      <c r="M13726">
        <v>317.61</v>
      </c>
    </row>
    <row r="13727" spans="1:13" x14ac:dyDescent="0.3">
      <c r="A13727">
        <v>2011</v>
      </c>
      <c r="B13727">
        <v>7</v>
      </c>
      <c r="C13727" t="s">
        <v>16</v>
      </c>
      <c r="D13727">
        <f>VLOOKUP(C13727,lookups!$F$2:$H$27,2,FALSE)</f>
        <v>2</v>
      </c>
      <c r="E13727" t="str">
        <f>VLOOKUP(C13727,lookups!$F$2:$H$27,3,FALSE)</f>
        <v>SEAK Net</v>
      </c>
      <c r="F13727">
        <f>VLOOKUP(C13727,lookups!$F$2:$I$27,4,FALSE)</f>
        <v>1</v>
      </c>
      <c r="G13727">
        <v>18</v>
      </c>
      <c r="H13727" t="s">
        <v>51</v>
      </c>
      <c r="I13727" t="str">
        <f>VLOOKUP(H13727,lookups!$B$2:$C$32,2,FALSE)</f>
        <v>Y</v>
      </c>
      <c r="J13727">
        <v>3</v>
      </c>
      <c r="K13727" t="s">
        <v>10</v>
      </c>
      <c r="L13727">
        <v>1</v>
      </c>
      <c r="M13727">
        <v>0</v>
      </c>
    </row>
    <row r="13728" spans="1:13" x14ac:dyDescent="0.3">
      <c r="A13728">
        <v>2011</v>
      </c>
      <c r="B13728">
        <v>7</v>
      </c>
      <c r="C13728" t="s">
        <v>16</v>
      </c>
      <c r="D13728">
        <f>VLOOKUP(C13728,lookups!$F$2:$H$27,2,FALSE)</f>
        <v>2</v>
      </c>
      <c r="E13728" t="str">
        <f>VLOOKUP(C13728,lookups!$F$2:$H$27,3,FALSE)</f>
        <v>SEAK Net</v>
      </c>
      <c r="F13728">
        <f>VLOOKUP(C13728,lookups!$F$2:$I$27,4,FALSE)</f>
        <v>1</v>
      </c>
      <c r="G13728">
        <v>18</v>
      </c>
      <c r="H13728" t="s">
        <v>51</v>
      </c>
      <c r="I13728" t="str">
        <f>VLOOKUP(H13728,lookups!$B$2:$C$32,2,FALSE)</f>
        <v>Y</v>
      </c>
      <c r="J13728">
        <v>4</v>
      </c>
      <c r="K13728" t="s">
        <v>10</v>
      </c>
      <c r="L13728">
        <v>1</v>
      </c>
      <c r="M13728">
        <v>193.79</v>
      </c>
    </row>
    <row r="13729" spans="1:13" x14ac:dyDescent="0.3">
      <c r="A13729">
        <v>2011</v>
      </c>
      <c r="B13729">
        <v>7</v>
      </c>
      <c r="C13729" t="s">
        <v>16</v>
      </c>
      <c r="D13729">
        <f>VLOOKUP(C13729,lookups!$F$2:$H$27,2,FALSE)</f>
        <v>2</v>
      </c>
      <c r="E13729" t="str">
        <f>VLOOKUP(C13729,lookups!$F$2:$H$27,3,FALSE)</f>
        <v>SEAK Net</v>
      </c>
      <c r="F13729">
        <f>VLOOKUP(C13729,lookups!$F$2:$I$27,4,FALSE)</f>
        <v>1</v>
      </c>
      <c r="G13729">
        <v>18</v>
      </c>
      <c r="H13729" t="s">
        <v>51</v>
      </c>
      <c r="I13729" t="str">
        <f>VLOOKUP(H13729,lookups!$B$2:$C$32,2,FALSE)</f>
        <v>Y</v>
      </c>
      <c r="J13729">
        <v>5</v>
      </c>
      <c r="K13729" t="s">
        <v>10</v>
      </c>
      <c r="L13729">
        <v>1</v>
      </c>
      <c r="M13729">
        <v>0</v>
      </c>
    </row>
    <row r="13730" spans="1:13" x14ac:dyDescent="0.3">
      <c r="A13730">
        <v>2011</v>
      </c>
      <c r="B13730">
        <v>8</v>
      </c>
      <c r="C13730" t="s">
        <v>17</v>
      </c>
      <c r="D13730">
        <f>VLOOKUP(C13730,lookups!$F$2:$H$27,2,FALSE)</f>
        <v>4</v>
      </c>
      <c r="E13730" t="str">
        <f>VLOOKUP(C13730,lookups!$F$2:$H$27,3,FALSE)</f>
        <v>N/C BC Net</v>
      </c>
      <c r="F13730">
        <f>VLOOKUP(C13730,lookups!$F$2:$I$27,4,FALSE)</f>
        <v>3</v>
      </c>
      <c r="G13730">
        <v>18</v>
      </c>
      <c r="H13730" t="s">
        <v>51</v>
      </c>
      <c r="I13730" t="str">
        <f>VLOOKUP(H13730,lookups!$B$2:$C$32,2,FALSE)</f>
        <v>Y</v>
      </c>
      <c r="J13730">
        <v>2</v>
      </c>
      <c r="K13730" t="s">
        <v>10</v>
      </c>
      <c r="L13730">
        <v>1</v>
      </c>
      <c r="M13730">
        <v>0</v>
      </c>
    </row>
    <row r="13731" spans="1:13" x14ac:dyDescent="0.3">
      <c r="A13731">
        <v>2011</v>
      </c>
      <c r="B13731">
        <v>8</v>
      </c>
      <c r="C13731" t="s">
        <v>17</v>
      </c>
      <c r="D13731">
        <f>VLOOKUP(C13731,lookups!$F$2:$H$27,2,FALSE)</f>
        <v>4</v>
      </c>
      <c r="E13731" t="str">
        <f>VLOOKUP(C13731,lookups!$F$2:$H$27,3,FALSE)</f>
        <v>N/C BC Net</v>
      </c>
      <c r="F13731">
        <f>VLOOKUP(C13731,lookups!$F$2:$I$27,4,FALSE)</f>
        <v>3</v>
      </c>
      <c r="G13731">
        <v>18</v>
      </c>
      <c r="H13731" t="s">
        <v>51</v>
      </c>
      <c r="I13731" t="str">
        <f>VLOOKUP(H13731,lookups!$B$2:$C$32,2,FALSE)</f>
        <v>Y</v>
      </c>
      <c r="J13731">
        <v>3</v>
      </c>
      <c r="K13731" t="s">
        <v>10</v>
      </c>
      <c r="L13731">
        <v>1</v>
      </c>
      <c r="M13731">
        <v>9.25</v>
      </c>
    </row>
    <row r="13732" spans="1:13" x14ac:dyDescent="0.3">
      <c r="A13732">
        <v>2011</v>
      </c>
      <c r="B13732">
        <v>8</v>
      </c>
      <c r="C13732" t="s">
        <v>17</v>
      </c>
      <c r="D13732">
        <f>VLOOKUP(C13732,lookups!$F$2:$H$27,2,FALSE)</f>
        <v>4</v>
      </c>
      <c r="E13732" t="str">
        <f>VLOOKUP(C13732,lookups!$F$2:$H$27,3,FALSE)</f>
        <v>N/C BC Net</v>
      </c>
      <c r="F13732">
        <f>VLOOKUP(C13732,lookups!$F$2:$I$27,4,FALSE)</f>
        <v>3</v>
      </c>
      <c r="G13732">
        <v>18</v>
      </c>
      <c r="H13732" t="s">
        <v>51</v>
      </c>
      <c r="I13732" t="str">
        <f>VLOOKUP(H13732,lookups!$B$2:$C$32,2,FALSE)</f>
        <v>Y</v>
      </c>
      <c r="J13732">
        <v>4</v>
      </c>
      <c r="K13732" t="s">
        <v>10</v>
      </c>
      <c r="L13732">
        <v>1</v>
      </c>
      <c r="M13732">
        <v>12.24</v>
      </c>
    </row>
    <row r="13733" spans="1:13" x14ac:dyDescent="0.3">
      <c r="A13733">
        <v>2011</v>
      </c>
      <c r="B13733">
        <v>8</v>
      </c>
      <c r="C13733" t="s">
        <v>17</v>
      </c>
      <c r="D13733">
        <f>VLOOKUP(C13733,lookups!$F$2:$H$27,2,FALSE)</f>
        <v>4</v>
      </c>
      <c r="E13733" t="str">
        <f>VLOOKUP(C13733,lookups!$F$2:$H$27,3,FALSE)</f>
        <v>N/C BC Net</v>
      </c>
      <c r="F13733">
        <f>VLOOKUP(C13733,lookups!$F$2:$I$27,4,FALSE)</f>
        <v>3</v>
      </c>
      <c r="G13733">
        <v>18</v>
      </c>
      <c r="H13733" t="s">
        <v>51</v>
      </c>
      <c r="I13733" t="str">
        <f>VLOOKUP(H13733,lookups!$B$2:$C$32,2,FALSE)</f>
        <v>Y</v>
      </c>
      <c r="J13733">
        <v>5</v>
      </c>
      <c r="K13733" t="s">
        <v>10</v>
      </c>
      <c r="L13733">
        <v>1</v>
      </c>
      <c r="M13733">
        <v>10.25</v>
      </c>
    </row>
    <row r="13734" spans="1:13" x14ac:dyDescent="0.3">
      <c r="A13734">
        <v>2011</v>
      </c>
      <c r="B13734">
        <v>9</v>
      </c>
      <c r="C13734" t="s">
        <v>18</v>
      </c>
      <c r="D13734" t="str">
        <f>VLOOKUP(C13734,lookups!$F$2:$H$27,2,FALSE)</f>
        <v>na</v>
      </c>
      <c r="E13734" t="str">
        <f>VLOOKUP(C13734,lookups!$F$2:$H$27,3,FALSE)</f>
        <v>na</v>
      </c>
      <c r="F13734" t="str">
        <f>VLOOKUP(C13734,lookups!$F$2:$I$27,4,FALSE)</f>
        <v>na</v>
      </c>
      <c r="G13734">
        <v>18</v>
      </c>
      <c r="H13734" t="s">
        <v>51</v>
      </c>
      <c r="I13734" t="str">
        <f>VLOOKUP(H13734,lookups!$B$2:$C$32,2,FALSE)</f>
        <v>Y</v>
      </c>
      <c r="J13734">
        <v>2</v>
      </c>
      <c r="K13734" t="s">
        <v>10</v>
      </c>
      <c r="L13734">
        <v>1</v>
      </c>
      <c r="M13734">
        <v>18.86</v>
      </c>
    </row>
    <row r="13735" spans="1:13" x14ac:dyDescent="0.3">
      <c r="A13735">
        <v>2011</v>
      </c>
      <c r="B13735">
        <v>9</v>
      </c>
      <c r="C13735" t="s">
        <v>18</v>
      </c>
      <c r="D13735" t="str">
        <f>VLOOKUP(C13735,lookups!$F$2:$H$27,2,FALSE)</f>
        <v>na</v>
      </c>
      <c r="E13735" t="str">
        <f>VLOOKUP(C13735,lookups!$F$2:$H$27,3,FALSE)</f>
        <v>na</v>
      </c>
      <c r="F13735" t="str">
        <f>VLOOKUP(C13735,lookups!$F$2:$I$27,4,FALSE)</f>
        <v>na</v>
      </c>
      <c r="G13735">
        <v>18</v>
      </c>
      <c r="H13735" t="s">
        <v>51</v>
      </c>
      <c r="I13735" t="str">
        <f>VLOOKUP(H13735,lookups!$B$2:$C$32,2,FALSE)</f>
        <v>Y</v>
      </c>
      <c r="J13735">
        <v>3</v>
      </c>
      <c r="K13735" t="s">
        <v>10</v>
      </c>
      <c r="L13735">
        <v>1</v>
      </c>
      <c r="M13735">
        <v>12.25</v>
      </c>
    </row>
    <row r="13736" spans="1:13" x14ac:dyDescent="0.3">
      <c r="A13736">
        <v>2011</v>
      </c>
      <c r="B13736">
        <v>9</v>
      </c>
      <c r="C13736" t="s">
        <v>18</v>
      </c>
      <c r="D13736" t="str">
        <f>VLOOKUP(C13736,lookups!$F$2:$H$27,2,FALSE)</f>
        <v>na</v>
      </c>
      <c r="E13736" t="str">
        <f>VLOOKUP(C13736,lookups!$F$2:$H$27,3,FALSE)</f>
        <v>na</v>
      </c>
      <c r="F13736" t="str">
        <f>VLOOKUP(C13736,lookups!$F$2:$I$27,4,FALSE)</f>
        <v>na</v>
      </c>
      <c r="G13736">
        <v>18</v>
      </c>
      <c r="H13736" t="s">
        <v>51</v>
      </c>
      <c r="I13736" t="str">
        <f>VLOOKUP(H13736,lookups!$B$2:$C$32,2,FALSE)</f>
        <v>Y</v>
      </c>
      <c r="J13736">
        <v>4</v>
      </c>
      <c r="K13736" t="s">
        <v>10</v>
      </c>
      <c r="L13736">
        <v>1</v>
      </c>
      <c r="M13736">
        <v>0</v>
      </c>
    </row>
    <row r="13737" spans="1:13" x14ac:dyDescent="0.3">
      <c r="A13737">
        <v>2011</v>
      </c>
      <c r="B13737">
        <v>9</v>
      </c>
      <c r="C13737" t="s">
        <v>18</v>
      </c>
      <c r="D13737" t="str">
        <f>VLOOKUP(C13737,lookups!$F$2:$H$27,2,FALSE)</f>
        <v>na</v>
      </c>
      <c r="E13737" t="str">
        <f>VLOOKUP(C13737,lookups!$F$2:$H$27,3,FALSE)</f>
        <v>na</v>
      </c>
      <c r="F13737" t="str">
        <f>VLOOKUP(C13737,lookups!$F$2:$I$27,4,FALSE)</f>
        <v>na</v>
      </c>
      <c r="G13737">
        <v>18</v>
      </c>
      <c r="H13737" t="s">
        <v>51</v>
      </c>
      <c r="I13737" t="str">
        <f>VLOOKUP(H13737,lookups!$B$2:$C$32,2,FALSE)</f>
        <v>Y</v>
      </c>
      <c r="J13737">
        <v>5</v>
      </c>
      <c r="K13737" t="s">
        <v>10</v>
      </c>
      <c r="L13737">
        <v>1</v>
      </c>
      <c r="M13737">
        <v>0</v>
      </c>
    </row>
    <row r="13738" spans="1:13" x14ac:dyDescent="0.3">
      <c r="A13738">
        <v>2011</v>
      </c>
      <c r="B13738">
        <v>10</v>
      </c>
      <c r="C13738" t="s">
        <v>19</v>
      </c>
      <c r="D13738">
        <f>VLOOKUP(C13738,lookups!$F$2:$H$27,2,FALSE)</f>
        <v>5</v>
      </c>
      <c r="E13738" t="str">
        <f>VLOOKUP(C13738,lookups!$F$2:$H$27,3,FALSE)</f>
        <v>WCVI Net</v>
      </c>
      <c r="F13738">
        <f>VLOOKUP(C13738,lookups!$F$2:$I$27,4,FALSE)</f>
        <v>4</v>
      </c>
      <c r="G13738">
        <v>18</v>
      </c>
      <c r="H13738" t="s">
        <v>51</v>
      </c>
      <c r="I13738" t="str">
        <f>VLOOKUP(H13738,lookups!$B$2:$C$32,2,FALSE)</f>
        <v>Y</v>
      </c>
      <c r="J13738">
        <v>2</v>
      </c>
      <c r="K13738" t="s">
        <v>10</v>
      </c>
      <c r="L13738">
        <v>1</v>
      </c>
      <c r="M13738">
        <v>20.27</v>
      </c>
    </row>
    <row r="13739" spans="1:13" x14ac:dyDescent="0.3">
      <c r="A13739">
        <v>2011</v>
      </c>
      <c r="B13739">
        <v>10</v>
      </c>
      <c r="C13739" t="s">
        <v>19</v>
      </c>
      <c r="D13739">
        <f>VLOOKUP(C13739,lookups!$F$2:$H$27,2,FALSE)</f>
        <v>5</v>
      </c>
      <c r="E13739" t="str">
        <f>VLOOKUP(C13739,lookups!$F$2:$H$27,3,FALSE)</f>
        <v>WCVI Net</v>
      </c>
      <c r="F13739">
        <f>VLOOKUP(C13739,lookups!$F$2:$I$27,4,FALSE)</f>
        <v>4</v>
      </c>
      <c r="G13739">
        <v>18</v>
      </c>
      <c r="H13739" t="s">
        <v>51</v>
      </c>
      <c r="I13739" t="str">
        <f>VLOOKUP(H13739,lookups!$B$2:$C$32,2,FALSE)</f>
        <v>Y</v>
      </c>
      <c r="J13739">
        <v>3</v>
      </c>
      <c r="K13739" t="s">
        <v>10</v>
      </c>
      <c r="L13739">
        <v>1</v>
      </c>
      <c r="M13739">
        <v>165.5</v>
      </c>
    </row>
    <row r="13740" spans="1:13" x14ac:dyDescent="0.3">
      <c r="A13740">
        <v>2011</v>
      </c>
      <c r="B13740">
        <v>10</v>
      </c>
      <c r="C13740" t="s">
        <v>19</v>
      </c>
      <c r="D13740">
        <f>VLOOKUP(C13740,lookups!$F$2:$H$27,2,FALSE)</f>
        <v>5</v>
      </c>
      <c r="E13740" t="str">
        <f>VLOOKUP(C13740,lookups!$F$2:$H$27,3,FALSE)</f>
        <v>WCVI Net</v>
      </c>
      <c r="F13740">
        <f>VLOOKUP(C13740,lookups!$F$2:$I$27,4,FALSE)</f>
        <v>4</v>
      </c>
      <c r="G13740">
        <v>18</v>
      </c>
      <c r="H13740" t="s">
        <v>51</v>
      </c>
      <c r="I13740" t="str">
        <f>VLOOKUP(H13740,lookups!$B$2:$C$32,2,FALSE)</f>
        <v>Y</v>
      </c>
      <c r="J13740">
        <v>4</v>
      </c>
      <c r="K13740" t="s">
        <v>10</v>
      </c>
      <c r="L13740">
        <v>1</v>
      </c>
      <c r="M13740">
        <v>0</v>
      </c>
    </row>
    <row r="13741" spans="1:13" x14ac:dyDescent="0.3">
      <c r="A13741">
        <v>2011</v>
      </c>
      <c r="B13741">
        <v>10</v>
      </c>
      <c r="C13741" t="s">
        <v>19</v>
      </c>
      <c r="D13741">
        <f>VLOOKUP(C13741,lookups!$F$2:$H$27,2,FALSE)</f>
        <v>5</v>
      </c>
      <c r="E13741" t="str">
        <f>VLOOKUP(C13741,lookups!$F$2:$H$27,3,FALSE)</f>
        <v>WCVI Net</v>
      </c>
      <c r="F13741">
        <f>VLOOKUP(C13741,lookups!$F$2:$I$27,4,FALSE)</f>
        <v>4</v>
      </c>
      <c r="G13741">
        <v>18</v>
      </c>
      <c r="H13741" t="s">
        <v>51</v>
      </c>
      <c r="I13741" t="str">
        <f>VLOOKUP(H13741,lookups!$B$2:$C$32,2,FALSE)</f>
        <v>Y</v>
      </c>
      <c r="J13741">
        <v>5</v>
      </c>
      <c r="K13741" t="s">
        <v>10</v>
      </c>
      <c r="L13741">
        <v>1</v>
      </c>
      <c r="M13741">
        <v>0</v>
      </c>
    </row>
    <row r="13742" spans="1:13" x14ac:dyDescent="0.3">
      <c r="A13742">
        <v>2011</v>
      </c>
      <c r="B13742">
        <v>11</v>
      </c>
      <c r="C13742" t="s">
        <v>20</v>
      </c>
      <c r="D13742" t="str">
        <f>VLOOKUP(C13742,lookups!$F$2:$H$27,2,FALSE)</f>
        <v>6-7</v>
      </c>
      <c r="E13742" t="str">
        <f>VLOOKUP(C13742,lookups!$F$2:$H$27,3,FALSE)</f>
        <v>GeoStr/BC JDF Net</v>
      </c>
      <c r="F13742">
        <f>VLOOKUP(C13742,lookups!$F$2:$I$27,4,FALSE)</f>
        <v>5</v>
      </c>
      <c r="G13742">
        <v>18</v>
      </c>
      <c r="H13742" t="s">
        <v>51</v>
      </c>
      <c r="I13742" t="str">
        <f>VLOOKUP(H13742,lookups!$B$2:$C$32,2,FALSE)</f>
        <v>Y</v>
      </c>
      <c r="J13742">
        <v>2</v>
      </c>
      <c r="K13742" t="s">
        <v>10</v>
      </c>
      <c r="L13742">
        <v>1</v>
      </c>
      <c r="M13742">
        <v>0</v>
      </c>
    </row>
    <row r="13743" spans="1:13" x14ac:dyDescent="0.3">
      <c r="A13743">
        <v>2011</v>
      </c>
      <c r="B13743">
        <v>11</v>
      </c>
      <c r="C13743" t="s">
        <v>20</v>
      </c>
      <c r="D13743" t="str">
        <f>VLOOKUP(C13743,lookups!$F$2:$H$27,2,FALSE)</f>
        <v>6-7</v>
      </c>
      <c r="E13743" t="str">
        <f>VLOOKUP(C13743,lookups!$F$2:$H$27,3,FALSE)</f>
        <v>GeoStr/BC JDF Net</v>
      </c>
      <c r="F13743">
        <f>VLOOKUP(C13743,lookups!$F$2:$I$27,4,FALSE)</f>
        <v>5</v>
      </c>
      <c r="G13743">
        <v>18</v>
      </c>
      <c r="H13743" t="s">
        <v>51</v>
      </c>
      <c r="I13743" t="str">
        <f>VLOOKUP(H13743,lookups!$B$2:$C$32,2,FALSE)</f>
        <v>Y</v>
      </c>
      <c r="J13743">
        <v>3</v>
      </c>
      <c r="K13743" t="s">
        <v>10</v>
      </c>
      <c r="L13743">
        <v>1</v>
      </c>
      <c r="M13743">
        <v>0</v>
      </c>
    </row>
    <row r="13744" spans="1:13" x14ac:dyDescent="0.3">
      <c r="A13744">
        <v>2011</v>
      </c>
      <c r="B13744">
        <v>11</v>
      </c>
      <c r="C13744" t="s">
        <v>20</v>
      </c>
      <c r="D13744" t="str">
        <f>VLOOKUP(C13744,lookups!$F$2:$H$27,2,FALSE)</f>
        <v>6-7</v>
      </c>
      <c r="E13744" t="str">
        <f>VLOOKUP(C13744,lookups!$F$2:$H$27,3,FALSE)</f>
        <v>GeoStr/BC JDF Net</v>
      </c>
      <c r="F13744">
        <f>VLOOKUP(C13744,lookups!$F$2:$I$27,4,FALSE)</f>
        <v>5</v>
      </c>
      <c r="G13744">
        <v>18</v>
      </c>
      <c r="H13744" t="s">
        <v>51</v>
      </c>
      <c r="I13744" t="str">
        <f>VLOOKUP(H13744,lookups!$B$2:$C$32,2,FALSE)</f>
        <v>Y</v>
      </c>
      <c r="J13744">
        <v>4</v>
      </c>
      <c r="K13744" t="s">
        <v>10</v>
      </c>
      <c r="L13744">
        <v>1</v>
      </c>
      <c r="M13744">
        <v>0</v>
      </c>
    </row>
    <row r="13745" spans="1:13" x14ac:dyDescent="0.3">
      <c r="A13745">
        <v>2011</v>
      </c>
      <c r="B13745">
        <v>11</v>
      </c>
      <c r="C13745" t="s">
        <v>20</v>
      </c>
      <c r="D13745" t="str">
        <f>VLOOKUP(C13745,lookups!$F$2:$H$27,2,FALSE)</f>
        <v>6-7</v>
      </c>
      <c r="E13745" t="str">
        <f>VLOOKUP(C13745,lookups!$F$2:$H$27,3,FALSE)</f>
        <v>GeoStr/BC JDF Net</v>
      </c>
      <c r="F13745">
        <f>VLOOKUP(C13745,lookups!$F$2:$I$27,4,FALSE)</f>
        <v>5</v>
      </c>
      <c r="G13745">
        <v>18</v>
      </c>
      <c r="H13745" t="s">
        <v>51</v>
      </c>
      <c r="I13745" t="str">
        <f>VLOOKUP(H13745,lookups!$B$2:$C$32,2,FALSE)</f>
        <v>Y</v>
      </c>
      <c r="J13745">
        <v>5</v>
      </c>
      <c r="K13745" t="s">
        <v>10</v>
      </c>
      <c r="L13745">
        <v>1</v>
      </c>
      <c r="M13745">
        <v>0</v>
      </c>
    </row>
    <row r="13746" spans="1:13" x14ac:dyDescent="0.3">
      <c r="A13746">
        <v>2011</v>
      </c>
      <c r="B13746">
        <v>12</v>
      </c>
      <c r="C13746" t="s">
        <v>21</v>
      </c>
      <c r="D13746" t="str">
        <f>VLOOKUP(C13746,lookups!$F$2:$H$27,2,FALSE)</f>
        <v>na</v>
      </c>
      <c r="E13746" t="str">
        <f>VLOOKUP(C13746,lookups!$F$2:$H$27,3,FALSE)</f>
        <v>na</v>
      </c>
      <c r="F13746" t="str">
        <f>VLOOKUP(C13746,lookups!$F$2:$I$27,4,FALSE)</f>
        <v>na</v>
      </c>
      <c r="G13746">
        <v>18</v>
      </c>
      <c r="H13746" t="s">
        <v>51</v>
      </c>
      <c r="I13746" t="str">
        <f>VLOOKUP(H13746,lookups!$B$2:$C$32,2,FALSE)</f>
        <v>Y</v>
      </c>
      <c r="J13746">
        <v>2</v>
      </c>
      <c r="K13746" t="s">
        <v>10</v>
      </c>
      <c r="L13746">
        <v>1</v>
      </c>
      <c r="M13746">
        <v>0</v>
      </c>
    </row>
    <row r="13747" spans="1:13" x14ac:dyDescent="0.3">
      <c r="A13747">
        <v>2011</v>
      </c>
      <c r="B13747">
        <v>12</v>
      </c>
      <c r="C13747" t="s">
        <v>21</v>
      </c>
      <c r="D13747" t="str">
        <f>VLOOKUP(C13747,lookups!$F$2:$H$27,2,FALSE)</f>
        <v>na</v>
      </c>
      <c r="E13747" t="str">
        <f>VLOOKUP(C13747,lookups!$F$2:$H$27,3,FALSE)</f>
        <v>na</v>
      </c>
      <c r="F13747" t="str">
        <f>VLOOKUP(C13747,lookups!$F$2:$I$27,4,FALSE)</f>
        <v>na</v>
      </c>
      <c r="G13747">
        <v>18</v>
      </c>
      <c r="H13747" t="s">
        <v>51</v>
      </c>
      <c r="I13747" t="str">
        <f>VLOOKUP(H13747,lookups!$B$2:$C$32,2,FALSE)</f>
        <v>Y</v>
      </c>
      <c r="J13747">
        <v>3</v>
      </c>
      <c r="K13747" t="s">
        <v>10</v>
      </c>
      <c r="L13747">
        <v>1</v>
      </c>
      <c r="M13747">
        <v>9.4700000000000006</v>
      </c>
    </row>
    <row r="13748" spans="1:13" x14ac:dyDescent="0.3">
      <c r="A13748">
        <v>2011</v>
      </c>
      <c r="B13748">
        <v>12</v>
      </c>
      <c r="C13748" t="s">
        <v>21</v>
      </c>
      <c r="D13748" t="str">
        <f>VLOOKUP(C13748,lookups!$F$2:$H$27,2,FALSE)</f>
        <v>na</v>
      </c>
      <c r="E13748" t="str">
        <f>VLOOKUP(C13748,lookups!$F$2:$H$27,3,FALSE)</f>
        <v>na</v>
      </c>
      <c r="F13748" t="str">
        <f>VLOOKUP(C13748,lookups!$F$2:$I$27,4,FALSE)</f>
        <v>na</v>
      </c>
      <c r="G13748">
        <v>18</v>
      </c>
      <c r="H13748" t="s">
        <v>51</v>
      </c>
      <c r="I13748" t="str">
        <f>VLOOKUP(H13748,lookups!$B$2:$C$32,2,FALSE)</f>
        <v>Y</v>
      </c>
      <c r="J13748">
        <v>4</v>
      </c>
      <c r="K13748" t="s">
        <v>10</v>
      </c>
      <c r="L13748">
        <v>1</v>
      </c>
      <c r="M13748">
        <v>111.41</v>
      </c>
    </row>
    <row r="13749" spans="1:13" x14ac:dyDescent="0.3">
      <c r="A13749">
        <v>2011</v>
      </c>
      <c r="B13749">
        <v>12</v>
      </c>
      <c r="C13749" t="s">
        <v>21</v>
      </c>
      <c r="D13749" t="str">
        <f>VLOOKUP(C13749,lookups!$F$2:$H$27,2,FALSE)</f>
        <v>na</v>
      </c>
      <c r="E13749" t="str">
        <f>VLOOKUP(C13749,lookups!$F$2:$H$27,3,FALSE)</f>
        <v>na</v>
      </c>
      <c r="F13749" t="str">
        <f>VLOOKUP(C13749,lookups!$F$2:$I$27,4,FALSE)</f>
        <v>na</v>
      </c>
      <c r="G13749">
        <v>18</v>
      </c>
      <c r="H13749" t="s">
        <v>51</v>
      </c>
      <c r="I13749" t="str">
        <f>VLOOKUP(H13749,lookups!$B$2:$C$32,2,FALSE)</f>
        <v>Y</v>
      </c>
      <c r="J13749">
        <v>5</v>
      </c>
      <c r="K13749" t="s">
        <v>10</v>
      </c>
      <c r="L13749">
        <v>1</v>
      </c>
      <c r="M13749">
        <v>0</v>
      </c>
    </row>
    <row r="13750" spans="1:13" x14ac:dyDescent="0.3">
      <c r="A13750">
        <v>2011</v>
      </c>
      <c r="B13750">
        <v>13</v>
      </c>
      <c r="C13750" t="s">
        <v>22</v>
      </c>
      <c r="D13750" t="str">
        <f>VLOOKUP(C13750,lookups!$F$2:$H$27,2,FALSE)</f>
        <v>na</v>
      </c>
      <c r="E13750" t="str">
        <f>VLOOKUP(C13750,lookups!$F$2:$H$27,3,FALSE)</f>
        <v>na</v>
      </c>
      <c r="F13750" t="str">
        <f>VLOOKUP(C13750,lookups!$F$2:$I$27,4,FALSE)</f>
        <v>na</v>
      </c>
      <c r="G13750">
        <v>18</v>
      </c>
      <c r="H13750" t="s">
        <v>51</v>
      </c>
      <c r="I13750" t="str">
        <f>VLOOKUP(H13750,lookups!$B$2:$C$32,2,FALSE)</f>
        <v>Y</v>
      </c>
      <c r="J13750">
        <v>2</v>
      </c>
      <c r="K13750" t="s">
        <v>10</v>
      </c>
      <c r="L13750">
        <v>1</v>
      </c>
      <c r="M13750">
        <v>0</v>
      </c>
    </row>
    <row r="13751" spans="1:13" x14ac:dyDescent="0.3">
      <c r="A13751">
        <v>2011</v>
      </c>
      <c r="B13751">
        <v>13</v>
      </c>
      <c r="C13751" t="s">
        <v>22</v>
      </c>
      <c r="D13751" t="str">
        <f>VLOOKUP(C13751,lookups!$F$2:$H$27,2,FALSE)</f>
        <v>na</v>
      </c>
      <c r="E13751" t="str">
        <f>VLOOKUP(C13751,lookups!$F$2:$H$27,3,FALSE)</f>
        <v>na</v>
      </c>
      <c r="F13751" t="str">
        <f>VLOOKUP(C13751,lookups!$F$2:$I$27,4,FALSE)</f>
        <v>na</v>
      </c>
      <c r="G13751">
        <v>18</v>
      </c>
      <c r="H13751" t="s">
        <v>51</v>
      </c>
      <c r="I13751" t="str">
        <f>VLOOKUP(H13751,lookups!$B$2:$C$32,2,FALSE)</f>
        <v>Y</v>
      </c>
      <c r="J13751">
        <v>3</v>
      </c>
      <c r="K13751" t="s">
        <v>10</v>
      </c>
      <c r="L13751">
        <v>1</v>
      </c>
      <c r="M13751">
        <v>0</v>
      </c>
    </row>
    <row r="13752" spans="1:13" x14ac:dyDescent="0.3">
      <c r="A13752">
        <v>2011</v>
      </c>
      <c r="B13752">
        <v>13</v>
      </c>
      <c r="C13752" t="s">
        <v>22</v>
      </c>
      <c r="D13752" t="str">
        <f>VLOOKUP(C13752,lookups!$F$2:$H$27,2,FALSE)</f>
        <v>na</v>
      </c>
      <c r="E13752" t="str">
        <f>VLOOKUP(C13752,lookups!$F$2:$H$27,3,FALSE)</f>
        <v>na</v>
      </c>
      <c r="F13752" t="str">
        <f>VLOOKUP(C13752,lookups!$F$2:$I$27,4,FALSE)</f>
        <v>na</v>
      </c>
      <c r="G13752">
        <v>18</v>
      </c>
      <c r="H13752" t="s">
        <v>51</v>
      </c>
      <c r="I13752" t="str">
        <f>VLOOKUP(H13752,lookups!$B$2:$C$32,2,FALSE)</f>
        <v>Y</v>
      </c>
      <c r="J13752">
        <v>4</v>
      </c>
      <c r="K13752" t="s">
        <v>10</v>
      </c>
      <c r="L13752">
        <v>1</v>
      </c>
      <c r="M13752">
        <v>0</v>
      </c>
    </row>
    <row r="13753" spans="1:13" x14ac:dyDescent="0.3">
      <c r="A13753">
        <v>2011</v>
      </c>
      <c r="B13753">
        <v>13</v>
      </c>
      <c r="C13753" t="s">
        <v>22</v>
      </c>
      <c r="D13753" t="str">
        <f>VLOOKUP(C13753,lookups!$F$2:$H$27,2,FALSE)</f>
        <v>na</v>
      </c>
      <c r="E13753" t="str">
        <f>VLOOKUP(C13753,lookups!$F$2:$H$27,3,FALSE)</f>
        <v>na</v>
      </c>
      <c r="F13753" t="str">
        <f>VLOOKUP(C13753,lookups!$F$2:$I$27,4,FALSE)</f>
        <v>na</v>
      </c>
      <c r="G13753">
        <v>18</v>
      </c>
      <c r="H13753" t="s">
        <v>51</v>
      </c>
      <c r="I13753" t="str">
        <f>VLOOKUP(H13753,lookups!$B$2:$C$32,2,FALSE)</f>
        <v>Y</v>
      </c>
      <c r="J13753">
        <v>5</v>
      </c>
      <c r="K13753" t="s">
        <v>10</v>
      </c>
      <c r="L13753">
        <v>1</v>
      </c>
      <c r="M13753">
        <v>0</v>
      </c>
    </row>
    <row r="13754" spans="1:13" x14ac:dyDescent="0.3">
      <c r="A13754">
        <v>2011</v>
      </c>
      <c r="B13754">
        <v>14</v>
      </c>
      <c r="C13754" t="s">
        <v>23</v>
      </c>
      <c r="D13754" t="str">
        <f>VLOOKUP(C13754,lookups!$F$2:$H$27,2,FALSE)</f>
        <v>na</v>
      </c>
      <c r="E13754" t="str">
        <f>VLOOKUP(C13754,lookups!$F$2:$H$27,3,FALSE)</f>
        <v>na</v>
      </c>
      <c r="F13754" t="str">
        <f>VLOOKUP(C13754,lookups!$F$2:$I$27,4,FALSE)</f>
        <v>na</v>
      </c>
      <c r="G13754">
        <v>18</v>
      </c>
      <c r="H13754" t="s">
        <v>51</v>
      </c>
      <c r="I13754" t="str">
        <f>VLOOKUP(H13754,lookups!$B$2:$C$32,2,FALSE)</f>
        <v>Y</v>
      </c>
      <c r="J13754">
        <v>2</v>
      </c>
      <c r="K13754" t="s">
        <v>10</v>
      </c>
      <c r="L13754">
        <v>1</v>
      </c>
      <c r="M13754">
        <v>264.69</v>
      </c>
    </row>
    <row r="13755" spans="1:13" x14ac:dyDescent="0.3">
      <c r="A13755">
        <v>2011</v>
      </c>
      <c r="B13755">
        <v>14</v>
      </c>
      <c r="C13755" t="s">
        <v>23</v>
      </c>
      <c r="D13755" t="str">
        <f>VLOOKUP(C13755,lookups!$F$2:$H$27,2,FALSE)</f>
        <v>na</v>
      </c>
      <c r="E13755" t="str">
        <f>VLOOKUP(C13755,lookups!$F$2:$H$27,3,FALSE)</f>
        <v>na</v>
      </c>
      <c r="F13755" t="str">
        <f>VLOOKUP(C13755,lookups!$F$2:$I$27,4,FALSE)</f>
        <v>na</v>
      </c>
      <c r="G13755">
        <v>18</v>
      </c>
      <c r="H13755" t="s">
        <v>51</v>
      </c>
      <c r="I13755" t="str">
        <f>VLOOKUP(H13755,lookups!$B$2:$C$32,2,FALSE)</f>
        <v>Y</v>
      </c>
      <c r="J13755">
        <v>3</v>
      </c>
      <c r="K13755" t="s">
        <v>10</v>
      </c>
      <c r="L13755">
        <v>1</v>
      </c>
      <c r="M13755">
        <v>2710.21</v>
      </c>
    </row>
    <row r="13756" spans="1:13" x14ac:dyDescent="0.3">
      <c r="A13756">
        <v>2011</v>
      </c>
      <c r="B13756">
        <v>14</v>
      </c>
      <c r="C13756" t="s">
        <v>23</v>
      </c>
      <c r="D13756" t="str">
        <f>VLOOKUP(C13756,lookups!$F$2:$H$27,2,FALSE)</f>
        <v>na</v>
      </c>
      <c r="E13756" t="str">
        <f>VLOOKUP(C13756,lookups!$F$2:$H$27,3,FALSE)</f>
        <v>na</v>
      </c>
      <c r="F13756" t="str">
        <f>VLOOKUP(C13756,lookups!$F$2:$I$27,4,FALSE)</f>
        <v>na</v>
      </c>
      <c r="G13756">
        <v>18</v>
      </c>
      <c r="H13756" t="s">
        <v>51</v>
      </c>
      <c r="I13756" t="str">
        <f>VLOOKUP(H13756,lookups!$B$2:$C$32,2,FALSE)</f>
        <v>Y</v>
      </c>
      <c r="J13756">
        <v>4</v>
      </c>
      <c r="K13756" t="s">
        <v>10</v>
      </c>
      <c r="L13756">
        <v>1</v>
      </c>
      <c r="M13756">
        <v>7908.1</v>
      </c>
    </row>
    <row r="13757" spans="1:13" x14ac:dyDescent="0.3">
      <c r="A13757">
        <v>2011</v>
      </c>
      <c r="B13757">
        <v>14</v>
      </c>
      <c r="C13757" t="s">
        <v>23</v>
      </c>
      <c r="D13757" t="str">
        <f>VLOOKUP(C13757,lookups!$F$2:$H$27,2,FALSE)</f>
        <v>na</v>
      </c>
      <c r="E13757" t="str">
        <f>VLOOKUP(C13757,lookups!$F$2:$H$27,3,FALSE)</f>
        <v>na</v>
      </c>
      <c r="F13757" t="str">
        <f>VLOOKUP(C13757,lookups!$F$2:$I$27,4,FALSE)</f>
        <v>na</v>
      </c>
      <c r="G13757">
        <v>18</v>
      </c>
      <c r="H13757" t="s">
        <v>51</v>
      </c>
      <c r="I13757" t="str">
        <f>VLOOKUP(H13757,lookups!$B$2:$C$32,2,FALSE)</f>
        <v>Y</v>
      </c>
      <c r="J13757">
        <v>5</v>
      </c>
      <c r="K13757" t="s">
        <v>10</v>
      </c>
      <c r="L13757">
        <v>1</v>
      </c>
      <c r="M13757">
        <v>2896.46</v>
      </c>
    </row>
    <row r="13758" spans="1:13" x14ac:dyDescent="0.3">
      <c r="A13758">
        <v>2011</v>
      </c>
      <c r="B13758">
        <v>15</v>
      </c>
      <c r="C13758" t="s">
        <v>24</v>
      </c>
      <c r="D13758" t="str">
        <f>VLOOKUP(C13758,lookups!$F$2:$H$27,2,FALSE)</f>
        <v>na</v>
      </c>
      <c r="E13758" t="str">
        <f>VLOOKUP(C13758,lookups!$F$2:$H$27,3,FALSE)</f>
        <v>na</v>
      </c>
      <c r="F13758" t="str">
        <f>VLOOKUP(C13758,lookups!$F$2:$I$27,4,FALSE)</f>
        <v>na</v>
      </c>
      <c r="G13758">
        <v>18</v>
      </c>
      <c r="H13758" t="s">
        <v>51</v>
      </c>
      <c r="I13758" t="str">
        <f>VLOOKUP(H13758,lookups!$B$2:$C$32,2,FALSE)</f>
        <v>Y</v>
      </c>
      <c r="J13758">
        <v>2</v>
      </c>
      <c r="K13758" t="s">
        <v>10</v>
      </c>
      <c r="L13758">
        <v>1</v>
      </c>
      <c r="M13758">
        <v>0</v>
      </c>
    </row>
    <row r="13759" spans="1:13" x14ac:dyDescent="0.3">
      <c r="A13759">
        <v>2011</v>
      </c>
      <c r="B13759">
        <v>15</v>
      </c>
      <c r="C13759" t="s">
        <v>24</v>
      </c>
      <c r="D13759" t="str">
        <f>VLOOKUP(C13759,lookups!$F$2:$H$27,2,FALSE)</f>
        <v>na</v>
      </c>
      <c r="E13759" t="str">
        <f>VLOOKUP(C13759,lookups!$F$2:$H$27,3,FALSE)</f>
        <v>na</v>
      </c>
      <c r="F13759" t="str">
        <f>VLOOKUP(C13759,lookups!$F$2:$I$27,4,FALSE)</f>
        <v>na</v>
      </c>
      <c r="G13759">
        <v>18</v>
      </c>
      <c r="H13759" t="s">
        <v>51</v>
      </c>
      <c r="I13759" t="str">
        <f>VLOOKUP(H13759,lookups!$B$2:$C$32,2,FALSE)</f>
        <v>Y</v>
      </c>
      <c r="J13759">
        <v>3</v>
      </c>
      <c r="K13759" t="s">
        <v>10</v>
      </c>
      <c r="L13759">
        <v>1</v>
      </c>
      <c r="M13759">
        <v>0</v>
      </c>
    </row>
    <row r="13760" spans="1:13" x14ac:dyDescent="0.3">
      <c r="A13760">
        <v>2011</v>
      </c>
      <c r="B13760">
        <v>15</v>
      </c>
      <c r="C13760" t="s">
        <v>24</v>
      </c>
      <c r="D13760" t="str">
        <f>VLOOKUP(C13760,lookups!$F$2:$H$27,2,FALSE)</f>
        <v>na</v>
      </c>
      <c r="E13760" t="str">
        <f>VLOOKUP(C13760,lookups!$F$2:$H$27,3,FALSE)</f>
        <v>na</v>
      </c>
      <c r="F13760" t="str">
        <f>VLOOKUP(C13760,lookups!$F$2:$I$27,4,FALSE)</f>
        <v>na</v>
      </c>
      <c r="G13760">
        <v>18</v>
      </c>
      <c r="H13760" t="s">
        <v>51</v>
      </c>
      <c r="I13760" t="str">
        <f>VLOOKUP(H13760,lookups!$B$2:$C$32,2,FALSE)</f>
        <v>Y</v>
      </c>
      <c r="J13760">
        <v>4</v>
      </c>
      <c r="K13760" t="s">
        <v>10</v>
      </c>
      <c r="L13760">
        <v>1</v>
      </c>
      <c r="M13760">
        <v>0</v>
      </c>
    </row>
    <row r="13761" spans="1:13" x14ac:dyDescent="0.3">
      <c r="A13761">
        <v>2011</v>
      </c>
      <c r="B13761">
        <v>15</v>
      </c>
      <c r="C13761" t="s">
        <v>24</v>
      </c>
      <c r="D13761" t="str">
        <f>VLOOKUP(C13761,lookups!$F$2:$H$27,2,FALSE)</f>
        <v>na</v>
      </c>
      <c r="E13761" t="str">
        <f>VLOOKUP(C13761,lookups!$F$2:$H$27,3,FALSE)</f>
        <v>na</v>
      </c>
      <c r="F13761" t="str">
        <f>VLOOKUP(C13761,lookups!$F$2:$I$27,4,FALSE)</f>
        <v>na</v>
      </c>
      <c r="G13761">
        <v>18</v>
      </c>
      <c r="H13761" t="s">
        <v>51</v>
      </c>
      <c r="I13761" t="str">
        <f>VLOOKUP(H13761,lookups!$B$2:$C$32,2,FALSE)</f>
        <v>Y</v>
      </c>
      <c r="J13761">
        <v>5</v>
      </c>
      <c r="K13761" t="s">
        <v>10</v>
      </c>
      <c r="L13761">
        <v>1</v>
      </c>
      <c r="M13761">
        <v>0</v>
      </c>
    </row>
    <row r="13762" spans="1:13" x14ac:dyDescent="0.3">
      <c r="A13762">
        <v>2011</v>
      </c>
      <c r="B13762">
        <v>16</v>
      </c>
      <c r="C13762" t="s">
        <v>25</v>
      </c>
      <c r="D13762" t="str">
        <f>VLOOKUP(C13762,lookups!$F$2:$H$27,2,FALSE)</f>
        <v>na</v>
      </c>
      <c r="E13762" t="str">
        <f>VLOOKUP(C13762,lookups!$F$2:$H$27,3,FALSE)</f>
        <v>na</v>
      </c>
      <c r="F13762" t="str">
        <f>VLOOKUP(C13762,lookups!$F$2:$I$27,4,FALSE)</f>
        <v>na</v>
      </c>
      <c r="G13762">
        <v>18</v>
      </c>
      <c r="H13762" t="s">
        <v>51</v>
      </c>
      <c r="I13762" t="str">
        <f>VLOOKUP(H13762,lookups!$B$2:$C$32,2,FALSE)</f>
        <v>Y</v>
      </c>
      <c r="J13762">
        <v>2</v>
      </c>
      <c r="K13762" t="s">
        <v>10</v>
      </c>
      <c r="L13762">
        <v>1</v>
      </c>
      <c r="M13762">
        <v>0.1</v>
      </c>
    </row>
    <row r="13763" spans="1:13" x14ac:dyDescent="0.3">
      <c r="A13763">
        <v>2011</v>
      </c>
      <c r="B13763">
        <v>16</v>
      </c>
      <c r="C13763" t="s">
        <v>25</v>
      </c>
      <c r="D13763" t="str">
        <f>VLOOKUP(C13763,lookups!$F$2:$H$27,2,FALSE)</f>
        <v>na</v>
      </c>
      <c r="E13763" t="str">
        <f>VLOOKUP(C13763,lookups!$F$2:$H$27,3,FALSE)</f>
        <v>na</v>
      </c>
      <c r="F13763" t="str">
        <f>VLOOKUP(C13763,lookups!$F$2:$I$27,4,FALSE)</f>
        <v>na</v>
      </c>
      <c r="G13763">
        <v>18</v>
      </c>
      <c r="H13763" t="s">
        <v>51</v>
      </c>
      <c r="I13763" t="str">
        <f>VLOOKUP(H13763,lookups!$B$2:$C$32,2,FALSE)</f>
        <v>Y</v>
      </c>
      <c r="J13763">
        <v>3</v>
      </c>
      <c r="K13763" t="s">
        <v>10</v>
      </c>
      <c r="L13763">
        <v>1</v>
      </c>
      <c r="M13763">
        <v>0</v>
      </c>
    </row>
    <row r="13764" spans="1:13" x14ac:dyDescent="0.3">
      <c r="A13764">
        <v>2011</v>
      </c>
      <c r="B13764">
        <v>16</v>
      </c>
      <c r="C13764" t="s">
        <v>25</v>
      </c>
      <c r="D13764" t="str">
        <f>VLOOKUP(C13764,lookups!$F$2:$H$27,2,FALSE)</f>
        <v>na</v>
      </c>
      <c r="E13764" t="str">
        <f>VLOOKUP(C13764,lookups!$F$2:$H$27,3,FALSE)</f>
        <v>na</v>
      </c>
      <c r="F13764" t="str">
        <f>VLOOKUP(C13764,lookups!$F$2:$I$27,4,FALSE)</f>
        <v>na</v>
      </c>
      <c r="G13764">
        <v>18</v>
      </c>
      <c r="H13764" t="s">
        <v>51</v>
      </c>
      <c r="I13764" t="str">
        <f>VLOOKUP(H13764,lookups!$B$2:$C$32,2,FALSE)</f>
        <v>Y</v>
      </c>
      <c r="J13764">
        <v>4</v>
      </c>
      <c r="K13764" t="s">
        <v>10</v>
      </c>
      <c r="L13764">
        <v>1</v>
      </c>
      <c r="M13764">
        <v>0</v>
      </c>
    </row>
    <row r="13765" spans="1:13" x14ac:dyDescent="0.3">
      <c r="A13765">
        <v>2011</v>
      </c>
      <c r="B13765">
        <v>16</v>
      </c>
      <c r="C13765" t="s">
        <v>25</v>
      </c>
      <c r="D13765" t="str">
        <f>VLOOKUP(C13765,lookups!$F$2:$H$27,2,FALSE)</f>
        <v>na</v>
      </c>
      <c r="E13765" t="str">
        <f>VLOOKUP(C13765,lookups!$F$2:$H$27,3,FALSE)</f>
        <v>na</v>
      </c>
      <c r="F13765" t="str">
        <f>VLOOKUP(C13765,lookups!$F$2:$I$27,4,FALSE)</f>
        <v>na</v>
      </c>
      <c r="G13765">
        <v>18</v>
      </c>
      <c r="H13765" t="s">
        <v>51</v>
      </c>
      <c r="I13765" t="str">
        <f>VLOOKUP(H13765,lookups!$B$2:$C$32,2,FALSE)</f>
        <v>Y</v>
      </c>
      <c r="J13765">
        <v>5</v>
      </c>
      <c r="K13765" t="s">
        <v>10</v>
      </c>
      <c r="L13765">
        <v>1</v>
      </c>
      <c r="M13765">
        <v>0.21</v>
      </c>
    </row>
    <row r="13766" spans="1:13" x14ac:dyDescent="0.3">
      <c r="A13766">
        <v>2011</v>
      </c>
      <c r="B13766">
        <v>17</v>
      </c>
      <c r="C13766" t="s">
        <v>26</v>
      </c>
      <c r="D13766" t="str">
        <f>VLOOKUP(C13766,lookups!$F$2:$H$27,2,FALSE)</f>
        <v>na</v>
      </c>
      <c r="E13766" t="str">
        <f>VLOOKUP(C13766,lookups!$F$2:$H$27,3,FALSE)</f>
        <v>na</v>
      </c>
      <c r="F13766" t="str">
        <f>VLOOKUP(C13766,lookups!$F$2:$I$27,4,FALSE)</f>
        <v>na</v>
      </c>
      <c r="G13766">
        <v>18</v>
      </c>
      <c r="H13766" t="s">
        <v>51</v>
      </c>
      <c r="I13766" t="str">
        <f>VLOOKUP(H13766,lookups!$B$2:$C$32,2,FALSE)</f>
        <v>Y</v>
      </c>
      <c r="J13766">
        <v>2</v>
      </c>
      <c r="K13766" t="s">
        <v>10</v>
      </c>
      <c r="L13766">
        <v>1</v>
      </c>
      <c r="M13766">
        <v>0</v>
      </c>
    </row>
    <row r="13767" spans="1:13" x14ac:dyDescent="0.3">
      <c r="A13767">
        <v>2011</v>
      </c>
      <c r="B13767">
        <v>17</v>
      </c>
      <c r="C13767" t="s">
        <v>26</v>
      </c>
      <c r="D13767" t="str">
        <f>VLOOKUP(C13767,lookups!$F$2:$H$27,2,FALSE)</f>
        <v>na</v>
      </c>
      <c r="E13767" t="str">
        <f>VLOOKUP(C13767,lookups!$F$2:$H$27,3,FALSE)</f>
        <v>na</v>
      </c>
      <c r="F13767" t="str">
        <f>VLOOKUP(C13767,lookups!$F$2:$I$27,4,FALSE)</f>
        <v>na</v>
      </c>
      <c r="G13767">
        <v>18</v>
      </c>
      <c r="H13767" t="s">
        <v>51</v>
      </c>
      <c r="I13767" t="str">
        <f>VLOOKUP(H13767,lookups!$B$2:$C$32,2,FALSE)</f>
        <v>Y</v>
      </c>
      <c r="J13767">
        <v>3</v>
      </c>
      <c r="K13767" t="s">
        <v>10</v>
      </c>
      <c r="L13767">
        <v>1</v>
      </c>
      <c r="M13767">
        <v>0</v>
      </c>
    </row>
    <row r="13768" spans="1:13" x14ac:dyDescent="0.3">
      <c r="A13768">
        <v>2011</v>
      </c>
      <c r="B13768">
        <v>17</v>
      </c>
      <c r="C13768" t="s">
        <v>26</v>
      </c>
      <c r="D13768" t="str">
        <f>VLOOKUP(C13768,lookups!$F$2:$H$27,2,FALSE)</f>
        <v>na</v>
      </c>
      <c r="E13768" t="str">
        <f>VLOOKUP(C13768,lookups!$F$2:$H$27,3,FALSE)</f>
        <v>na</v>
      </c>
      <c r="F13768" t="str">
        <f>VLOOKUP(C13768,lookups!$F$2:$I$27,4,FALSE)</f>
        <v>na</v>
      </c>
      <c r="G13768">
        <v>18</v>
      </c>
      <c r="H13768" t="s">
        <v>51</v>
      </c>
      <c r="I13768" t="str">
        <f>VLOOKUP(H13768,lookups!$B$2:$C$32,2,FALSE)</f>
        <v>Y</v>
      </c>
      <c r="J13768">
        <v>4</v>
      </c>
      <c r="K13768" t="s">
        <v>10</v>
      </c>
      <c r="L13768">
        <v>1</v>
      </c>
      <c r="M13768">
        <v>0</v>
      </c>
    </row>
    <row r="13769" spans="1:13" x14ac:dyDescent="0.3">
      <c r="A13769">
        <v>2011</v>
      </c>
      <c r="B13769">
        <v>17</v>
      </c>
      <c r="C13769" t="s">
        <v>26</v>
      </c>
      <c r="D13769" t="str">
        <f>VLOOKUP(C13769,lookups!$F$2:$H$27,2,FALSE)</f>
        <v>na</v>
      </c>
      <c r="E13769" t="str">
        <f>VLOOKUP(C13769,lookups!$F$2:$H$27,3,FALSE)</f>
        <v>na</v>
      </c>
      <c r="F13769" t="str">
        <f>VLOOKUP(C13769,lookups!$F$2:$I$27,4,FALSE)</f>
        <v>na</v>
      </c>
      <c r="G13769">
        <v>18</v>
      </c>
      <c r="H13769" t="s">
        <v>51</v>
      </c>
      <c r="I13769" t="str">
        <f>VLOOKUP(H13769,lookups!$B$2:$C$32,2,FALSE)</f>
        <v>Y</v>
      </c>
      <c r="J13769">
        <v>5</v>
      </c>
      <c r="K13769" t="s">
        <v>10</v>
      </c>
      <c r="L13769">
        <v>1</v>
      </c>
      <c r="M13769">
        <v>0</v>
      </c>
    </row>
    <row r="13770" spans="1:13" x14ac:dyDescent="0.3">
      <c r="A13770">
        <v>2011</v>
      </c>
      <c r="B13770">
        <v>18</v>
      </c>
      <c r="C13770" t="s">
        <v>27</v>
      </c>
      <c r="D13770">
        <f>VLOOKUP(C13770,lookups!$F$2:$H$27,2,FALSE)</f>
        <v>3</v>
      </c>
      <c r="E13770" t="str">
        <f>VLOOKUP(C13770,lookups!$F$2:$H$27,3,FALSE)</f>
        <v>SEAK Sport</v>
      </c>
      <c r="F13770">
        <f>VLOOKUP(C13770,lookups!$F$2:$I$27,4,FALSE)</f>
        <v>2</v>
      </c>
      <c r="G13770">
        <v>18</v>
      </c>
      <c r="H13770" t="s">
        <v>51</v>
      </c>
      <c r="I13770" t="str">
        <f>VLOOKUP(H13770,lookups!$B$2:$C$32,2,FALSE)</f>
        <v>Y</v>
      </c>
      <c r="J13770">
        <v>2</v>
      </c>
      <c r="K13770" t="s">
        <v>10</v>
      </c>
      <c r="L13770">
        <v>1</v>
      </c>
      <c r="M13770">
        <v>160.74</v>
      </c>
    </row>
    <row r="13771" spans="1:13" x14ac:dyDescent="0.3">
      <c r="A13771">
        <v>2011</v>
      </c>
      <c r="B13771">
        <v>18</v>
      </c>
      <c r="C13771" t="s">
        <v>27</v>
      </c>
      <c r="D13771">
        <f>VLOOKUP(C13771,lookups!$F$2:$H$27,2,FALSE)</f>
        <v>3</v>
      </c>
      <c r="E13771" t="str">
        <f>VLOOKUP(C13771,lookups!$F$2:$H$27,3,FALSE)</f>
        <v>SEAK Sport</v>
      </c>
      <c r="F13771">
        <f>VLOOKUP(C13771,lookups!$F$2:$I$27,4,FALSE)</f>
        <v>2</v>
      </c>
      <c r="G13771">
        <v>18</v>
      </c>
      <c r="H13771" t="s">
        <v>51</v>
      </c>
      <c r="I13771" t="str">
        <f>VLOOKUP(H13771,lookups!$B$2:$C$32,2,FALSE)</f>
        <v>Y</v>
      </c>
      <c r="J13771">
        <v>3</v>
      </c>
      <c r="K13771" t="s">
        <v>10</v>
      </c>
      <c r="L13771">
        <v>1</v>
      </c>
      <c r="M13771">
        <v>223.75</v>
      </c>
    </row>
    <row r="13772" spans="1:13" x14ac:dyDescent="0.3">
      <c r="A13772">
        <v>2011</v>
      </c>
      <c r="B13772">
        <v>18</v>
      </c>
      <c r="C13772" t="s">
        <v>27</v>
      </c>
      <c r="D13772">
        <f>VLOOKUP(C13772,lookups!$F$2:$H$27,2,FALSE)</f>
        <v>3</v>
      </c>
      <c r="E13772" t="str">
        <f>VLOOKUP(C13772,lookups!$F$2:$H$27,3,FALSE)</f>
        <v>SEAK Sport</v>
      </c>
      <c r="F13772">
        <f>VLOOKUP(C13772,lookups!$F$2:$I$27,4,FALSE)</f>
        <v>2</v>
      </c>
      <c r="G13772">
        <v>18</v>
      </c>
      <c r="H13772" t="s">
        <v>51</v>
      </c>
      <c r="I13772" t="str">
        <f>VLOOKUP(H13772,lookups!$B$2:$C$32,2,FALSE)</f>
        <v>Y</v>
      </c>
      <c r="J13772">
        <v>4</v>
      </c>
      <c r="K13772" t="s">
        <v>10</v>
      </c>
      <c r="L13772">
        <v>1</v>
      </c>
      <c r="M13772">
        <v>323.52</v>
      </c>
    </row>
    <row r="13773" spans="1:13" x14ac:dyDescent="0.3">
      <c r="A13773">
        <v>2011</v>
      </c>
      <c r="B13773">
        <v>18</v>
      </c>
      <c r="C13773" t="s">
        <v>27</v>
      </c>
      <c r="D13773">
        <f>VLOOKUP(C13773,lookups!$F$2:$H$27,2,FALSE)</f>
        <v>3</v>
      </c>
      <c r="E13773" t="str">
        <f>VLOOKUP(C13773,lookups!$F$2:$H$27,3,FALSE)</f>
        <v>SEAK Sport</v>
      </c>
      <c r="F13773">
        <f>VLOOKUP(C13773,lookups!$F$2:$I$27,4,FALSE)</f>
        <v>2</v>
      </c>
      <c r="G13773">
        <v>18</v>
      </c>
      <c r="H13773" t="s">
        <v>51</v>
      </c>
      <c r="I13773" t="str">
        <f>VLOOKUP(H13773,lookups!$B$2:$C$32,2,FALSE)</f>
        <v>Y</v>
      </c>
      <c r="J13773">
        <v>5</v>
      </c>
      <c r="K13773" t="s">
        <v>10</v>
      </c>
      <c r="L13773">
        <v>1</v>
      </c>
      <c r="M13773">
        <v>127.84</v>
      </c>
    </row>
    <row r="13774" spans="1:13" x14ac:dyDescent="0.3">
      <c r="A13774">
        <v>2011</v>
      </c>
      <c r="B13774">
        <v>19</v>
      </c>
      <c r="C13774" t="s">
        <v>28</v>
      </c>
      <c r="D13774" t="str">
        <f>VLOOKUP(C13774,lookups!$F$2:$H$27,2,FALSE)</f>
        <v>na</v>
      </c>
      <c r="E13774" t="str">
        <f>VLOOKUP(C13774,lookups!$F$2:$H$27,3,FALSE)</f>
        <v>na</v>
      </c>
      <c r="F13774" t="str">
        <f>VLOOKUP(C13774,lookups!$F$2:$I$27,4,FALSE)</f>
        <v>na</v>
      </c>
      <c r="G13774">
        <v>18</v>
      </c>
      <c r="H13774" t="s">
        <v>51</v>
      </c>
      <c r="I13774" t="str">
        <f>VLOOKUP(H13774,lookups!$B$2:$C$32,2,FALSE)</f>
        <v>Y</v>
      </c>
      <c r="J13774">
        <v>2</v>
      </c>
      <c r="K13774" t="s">
        <v>10</v>
      </c>
      <c r="L13774">
        <v>1</v>
      </c>
      <c r="M13774">
        <v>0</v>
      </c>
    </row>
    <row r="13775" spans="1:13" x14ac:dyDescent="0.3">
      <c r="A13775">
        <v>2011</v>
      </c>
      <c r="B13775">
        <v>19</v>
      </c>
      <c r="C13775" t="s">
        <v>28</v>
      </c>
      <c r="D13775" t="str">
        <f>VLOOKUP(C13775,lookups!$F$2:$H$27,2,FALSE)</f>
        <v>na</v>
      </c>
      <c r="E13775" t="str">
        <f>VLOOKUP(C13775,lookups!$F$2:$H$27,3,FALSE)</f>
        <v>na</v>
      </c>
      <c r="F13775" t="str">
        <f>VLOOKUP(C13775,lookups!$F$2:$I$27,4,FALSE)</f>
        <v>na</v>
      </c>
      <c r="G13775">
        <v>18</v>
      </c>
      <c r="H13775" t="s">
        <v>51</v>
      </c>
      <c r="I13775" t="str">
        <f>VLOOKUP(H13775,lookups!$B$2:$C$32,2,FALSE)</f>
        <v>Y</v>
      </c>
      <c r="J13775">
        <v>3</v>
      </c>
      <c r="K13775" t="s">
        <v>10</v>
      </c>
      <c r="L13775">
        <v>1</v>
      </c>
      <c r="M13775">
        <v>0</v>
      </c>
    </row>
    <row r="13776" spans="1:13" x14ac:dyDescent="0.3">
      <c r="A13776">
        <v>2011</v>
      </c>
      <c r="B13776">
        <v>19</v>
      </c>
      <c r="C13776" t="s">
        <v>28</v>
      </c>
      <c r="D13776" t="str">
        <f>VLOOKUP(C13776,lookups!$F$2:$H$27,2,FALSE)</f>
        <v>na</v>
      </c>
      <c r="E13776" t="str">
        <f>VLOOKUP(C13776,lookups!$F$2:$H$27,3,FALSE)</f>
        <v>na</v>
      </c>
      <c r="F13776" t="str">
        <f>VLOOKUP(C13776,lookups!$F$2:$I$27,4,FALSE)</f>
        <v>na</v>
      </c>
      <c r="G13776">
        <v>18</v>
      </c>
      <c r="H13776" t="s">
        <v>51</v>
      </c>
      <c r="I13776" t="str">
        <f>VLOOKUP(H13776,lookups!$B$2:$C$32,2,FALSE)</f>
        <v>Y</v>
      </c>
      <c r="J13776">
        <v>4</v>
      </c>
      <c r="K13776" t="s">
        <v>10</v>
      </c>
      <c r="L13776">
        <v>1</v>
      </c>
      <c r="M13776">
        <v>0</v>
      </c>
    </row>
    <row r="13777" spans="1:13" x14ac:dyDescent="0.3">
      <c r="A13777">
        <v>2011</v>
      </c>
      <c r="B13777">
        <v>19</v>
      </c>
      <c r="C13777" t="s">
        <v>28</v>
      </c>
      <c r="D13777" t="str">
        <f>VLOOKUP(C13777,lookups!$F$2:$H$27,2,FALSE)</f>
        <v>na</v>
      </c>
      <c r="E13777" t="str">
        <f>VLOOKUP(C13777,lookups!$F$2:$H$27,3,FALSE)</f>
        <v>na</v>
      </c>
      <c r="F13777" t="str">
        <f>VLOOKUP(C13777,lookups!$F$2:$I$27,4,FALSE)</f>
        <v>na</v>
      </c>
      <c r="G13777">
        <v>18</v>
      </c>
      <c r="H13777" t="s">
        <v>51</v>
      </c>
      <c r="I13777" t="str">
        <f>VLOOKUP(H13777,lookups!$B$2:$C$32,2,FALSE)</f>
        <v>Y</v>
      </c>
      <c r="J13777">
        <v>5</v>
      </c>
      <c r="K13777" t="s">
        <v>10</v>
      </c>
      <c r="L13777">
        <v>1</v>
      </c>
      <c r="M13777">
        <v>0</v>
      </c>
    </row>
    <row r="13778" spans="1:13" x14ac:dyDescent="0.3">
      <c r="A13778">
        <v>2011</v>
      </c>
      <c r="B13778">
        <v>20</v>
      </c>
      <c r="C13778" t="s">
        <v>29</v>
      </c>
      <c r="D13778" t="str">
        <f>VLOOKUP(C13778,lookups!$F$2:$H$27,2,FALSE)</f>
        <v>na</v>
      </c>
      <c r="E13778" t="str">
        <f>VLOOKUP(C13778,lookups!$F$2:$H$27,3,FALSE)</f>
        <v>na</v>
      </c>
      <c r="F13778" t="str">
        <f>VLOOKUP(C13778,lookups!$F$2:$I$27,4,FALSE)</f>
        <v>na</v>
      </c>
      <c r="G13778">
        <v>18</v>
      </c>
      <c r="H13778" t="s">
        <v>51</v>
      </c>
      <c r="I13778" t="str">
        <f>VLOOKUP(H13778,lookups!$B$2:$C$32,2,FALSE)</f>
        <v>Y</v>
      </c>
      <c r="J13778">
        <v>2</v>
      </c>
      <c r="K13778" t="s">
        <v>10</v>
      </c>
      <c r="L13778">
        <v>1</v>
      </c>
      <c r="M13778">
        <v>0</v>
      </c>
    </row>
    <row r="13779" spans="1:13" x14ac:dyDescent="0.3">
      <c r="A13779">
        <v>2011</v>
      </c>
      <c r="B13779">
        <v>20</v>
      </c>
      <c r="C13779" t="s">
        <v>29</v>
      </c>
      <c r="D13779" t="str">
        <f>VLOOKUP(C13779,lookups!$F$2:$H$27,2,FALSE)</f>
        <v>na</v>
      </c>
      <c r="E13779" t="str">
        <f>VLOOKUP(C13779,lookups!$F$2:$H$27,3,FALSE)</f>
        <v>na</v>
      </c>
      <c r="F13779" t="str">
        <f>VLOOKUP(C13779,lookups!$F$2:$I$27,4,FALSE)</f>
        <v>na</v>
      </c>
      <c r="G13779">
        <v>18</v>
      </c>
      <c r="H13779" t="s">
        <v>51</v>
      </c>
      <c r="I13779" t="str">
        <f>VLOOKUP(H13779,lookups!$B$2:$C$32,2,FALSE)</f>
        <v>Y</v>
      </c>
      <c r="J13779">
        <v>3</v>
      </c>
      <c r="K13779" t="s">
        <v>10</v>
      </c>
      <c r="L13779">
        <v>1</v>
      </c>
      <c r="M13779">
        <v>309.44</v>
      </c>
    </row>
    <row r="13780" spans="1:13" x14ac:dyDescent="0.3">
      <c r="A13780">
        <v>2011</v>
      </c>
      <c r="B13780">
        <v>20</v>
      </c>
      <c r="C13780" t="s">
        <v>29</v>
      </c>
      <c r="D13780" t="str">
        <f>VLOOKUP(C13780,lookups!$F$2:$H$27,2,FALSE)</f>
        <v>na</v>
      </c>
      <c r="E13780" t="str">
        <f>VLOOKUP(C13780,lookups!$F$2:$H$27,3,FALSE)</f>
        <v>na</v>
      </c>
      <c r="F13780" t="str">
        <f>VLOOKUP(C13780,lookups!$F$2:$I$27,4,FALSE)</f>
        <v>na</v>
      </c>
      <c r="G13780">
        <v>18</v>
      </c>
      <c r="H13780" t="s">
        <v>51</v>
      </c>
      <c r="I13780" t="str">
        <f>VLOOKUP(H13780,lookups!$B$2:$C$32,2,FALSE)</f>
        <v>Y</v>
      </c>
      <c r="J13780">
        <v>4</v>
      </c>
      <c r="K13780" t="s">
        <v>10</v>
      </c>
      <c r="L13780">
        <v>1</v>
      </c>
      <c r="M13780">
        <v>174.19</v>
      </c>
    </row>
    <row r="13781" spans="1:13" x14ac:dyDescent="0.3">
      <c r="A13781">
        <v>2011</v>
      </c>
      <c r="B13781">
        <v>20</v>
      </c>
      <c r="C13781" t="s">
        <v>29</v>
      </c>
      <c r="D13781" t="str">
        <f>VLOOKUP(C13781,lookups!$F$2:$H$27,2,FALSE)</f>
        <v>na</v>
      </c>
      <c r="E13781" t="str">
        <f>VLOOKUP(C13781,lookups!$F$2:$H$27,3,FALSE)</f>
        <v>na</v>
      </c>
      <c r="F13781" t="str">
        <f>VLOOKUP(C13781,lookups!$F$2:$I$27,4,FALSE)</f>
        <v>na</v>
      </c>
      <c r="G13781">
        <v>18</v>
      </c>
      <c r="H13781" t="s">
        <v>51</v>
      </c>
      <c r="I13781" t="str">
        <f>VLOOKUP(H13781,lookups!$B$2:$C$32,2,FALSE)</f>
        <v>Y</v>
      </c>
      <c r="J13781">
        <v>5</v>
      </c>
      <c r="K13781" t="s">
        <v>10</v>
      </c>
      <c r="L13781">
        <v>1</v>
      </c>
      <c r="M13781">
        <v>17.23</v>
      </c>
    </row>
    <row r="13782" spans="1:13" x14ac:dyDescent="0.3">
      <c r="A13782">
        <v>2011</v>
      </c>
      <c r="B13782">
        <v>21</v>
      </c>
      <c r="C13782" t="s">
        <v>30</v>
      </c>
      <c r="D13782" t="str">
        <f>VLOOKUP(C13782,lookups!$F$2:$H$27,2,FALSE)</f>
        <v>na</v>
      </c>
      <c r="E13782" t="str">
        <f>VLOOKUP(C13782,lookups!$F$2:$H$27,3,FALSE)</f>
        <v>na</v>
      </c>
      <c r="F13782" t="str">
        <f>VLOOKUP(C13782,lookups!$F$2:$I$27,4,FALSE)</f>
        <v>na</v>
      </c>
      <c r="G13782">
        <v>18</v>
      </c>
      <c r="H13782" t="s">
        <v>51</v>
      </c>
      <c r="I13782" t="str">
        <f>VLOOKUP(H13782,lookups!$B$2:$C$32,2,FALSE)</f>
        <v>Y</v>
      </c>
      <c r="J13782">
        <v>2</v>
      </c>
      <c r="K13782" t="s">
        <v>10</v>
      </c>
      <c r="L13782">
        <v>1</v>
      </c>
      <c r="M13782">
        <v>0</v>
      </c>
    </row>
    <row r="13783" spans="1:13" x14ac:dyDescent="0.3">
      <c r="A13783">
        <v>2011</v>
      </c>
      <c r="B13783">
        <v>21</v>
      </c>
      <c r="C13783" t="s">
        <v>30</v>
      </c>
      <c r="D13783" t="str">
        <f>VLOOKUP(C13783,lookups!$F$2:$H$27,2,FALSE)</f>
        <v>na</v>
      </c>
      <c r="E13783" t="str">
        <f>VLOOKUP(C13783,lookups!$F$2:$H$27,3,FALSE)</f>
        <v>na</v>
      </c>
      <c r="F13783" t="str">
        <f>VLOOKUP(C13783,lookups!$F$2:$I$27,4,FALSE)</f>
        <v>na</v>
      </c>
      <c r="G13783">
        <v>18</v>
      </c>
      <c r="H13783" t="s">
        <v>51</v>
      </c>
      <c r="I13783" t="str">
        <f>VLOOKUP(H13783,lookups!$B$2:$C$32,2,FALSE)</f>
        <v>Y</v>
      </c>
      <c r="J13783">
        <v>3</v>
      </c>
      <c r="K13783" t="s">
        <v>10</v>
      </c>
      <c r="L13783">
        <v>1</v>
      </c>
      <c r="M13783">
        <v>0</v>
      </c>
    </row>
    <row r="13784" spans="1:13" x14ac:dyDescent="0.3">
      <c r="A13784">
        <v>2011</v>
      </c>
      <c r="B13784">
        <v>21</v>
      </c>
      <c r="C13784" t="s">
        <v>30</v>
      </c>
      <c r="D13784" t="str">
        <f>VLOOKUP(C13784,lookups!$F$2:$H$27,2,FALSE)</f>
        <v>na</v>
      </c>
      <c r="E13784" t="str">
        <f>VLOOKUP(C13784,lookups!$F$2:$H$27,3,FALSE)</f>
        <v>na</v>
      </c>
      <c r="F13784" t="str">
        <f>VLOOKUP(C13784,lookups!$F$2:$I$27,4,FALSE)</f>
        <v>na</v>
      </c>
      <c r="G13784">
        <v>18</v>
      </c>
      <c r="H13784" t="s">
        <v>51</v>
      </c>
      <c r="I13784" t="str">
        <f>VLOOKUP(H13784,lookups!$B$2:$C$32,2,FALSE)</f>
        <v>Y</v>
      </c>
      <c r="J13784">
        <v>4</v>
      </c>
      <c r="K13784" t="s">
        <v>10</v>
      </c>
      <c r="L13784">
        <v>1</v>
      </c>
      <c r="M13784">
        <v>68.56</v>
      </c>
    </row>
    <row r="13785" spans="1:13" x14ac:dyDescent="0.3">
      <c r="A13785">
        <v>2011</v>
      </c>
      <c r="B13785">
        <v>21</v>
      </c>
      <c r="C13785" t="s">
        <v>30</v>
      </c>
      <c r="D13785" t="str">
        <f>VLOOKUP(C13785,lookups!$F$2:$H$27,2,FALSE)</f>
        <v>na</v>
      </c>
      <c r="E13785" t="str">
        <f>VLOOKUP(C13785,lookups!$F$2:$H$27,3,FALSE)</f>
        <v>na</v>
      </c>
      <c r="F13785" t="str">
        <f>VLOOKUP(C13785,lookups!$F$2:$I$27,4,FALSE)</f>
        <v>na</v>
      </c>
      <c r="G13785">
        <v>18</v>
      </c>
      <c r="H13785" t="s">
        <v>51</v>
      </c>
      <c r="I13785" t="str">
        <f>VLOOKUP(H13785,lookups!$B$2:$C$32,2,FALSE)</f>
        <v>Y</v>
      </c>
      <c r="J13785">
        <v>5</v>
      </c>
      <c r="K13785" t="s">
        <v>10</v>
      </c>
      <c r="L13785">
        <v>1</v>
      </c>
      <c r="M13785">
        <v>0</v>
      </c>
    </row>
    <row r="13786" spans="1:13" x14ac:dyDescent="0.3">
      <c r="A13786">
        <v>2011</v>
      </c>
      <c r="B13786">
        <v>22</v>
      </c>
      <c r="C13786" t="s">
        <v>31</v>
      </c>
      <c r="D13786" t="str">
        <f>VLOOKUP(C13786,lookups!$F$2:$H$27,2,FALSE)</f>
        <v>na</v>
      </c>
      <c r="E13786" t="str">
        <f>VLOOKUP(C13786,lookups!$F$2:$H$27,3,FALSE)</f>
        <v>na</v>
      </c>
      <c r="F13786" t="str">
        <f>VLOOKUP(C13786,lookups!$F$2:$I$27,4,FALSE)</f>
        <v>na</v>
      </c>
      <c r="G13786">
        <v>18</v>
      </c>
      <c r="H13786" t="s">
        <v>51</v>
      </c>
      <c r="I13786" t="str">
        <f>VLOOKUP(H13786,lookups!$B$2:$C$32,2,FALSE)</f>
        <v>Y</v>
      </c>
      <c r="J13786">
        <v>2</v>
      </c>
      <c r="K13786" t="s">
        <v>10</v>
      </c>
      <c r="L13786">
        <v>1</v>
      </c>
      <c r="M13786">
        <v>0</v>
      </c>
    </row>
    <row r="13787" spans="1:13" x14ac:dyDescent="0.3">
      <c r="A13787">
        <v>2011</v>
      </c>
      <c r="B13787">
        <v>22</v>
      </c>
      <c r="C13787" t="s">
        <v>31</v>
      </c>
      <c r="D13787" t="str">
        <f>VLOOKUP(C13787,lookups!$F$2:$H$27,2,FALSE)</f>
        <v>na</v>
      </c>
      <c r="E13787" t="str">
        <f>VLOOKUP(C13787,lookups!$F$2:$H$27,3,FALSE)</f>
        <v>na</v>
      </c>
      <c r="F13787" t="str">
        <f>VLOOKUP(C13787,lookups!$F$2:$I$27,4,FALSE)</f>
        <v>na</v>
      </c>
      <c r="G13787">
        <v>18</v>
      </c>
      <c r="H13787" t="s">
        <v>51</v>
      </c>
      <c r="I13787" t="str">
        <f>VLOOKUP(H13787,lookups!$B$2:$C$32,2,FALSE)</f>
        <v>Y</v>
      </c>
      <c r="J13787">
        <v>3</v>
      </c>
      <c r="K13787" t="s">
        <v>10</v>
      </c>
      <c r="L13787">
        <v>1</v>
      </c>
      <c r="M13787">
        <v>317.67</v>
      </c>
    </row>
    <row r="13788" spans="1:13" x14ac:dyDescent="0.3">
      <c r="A13788">
        <v>2011</v>
      </c>
      <c r="B13788">
        <v>22</v>
      </c>
      <c r="C13788" t="s">
        <v>31</v>
      </c>
      <c r="D13788" t="str">
        <f>VLOOKUP(C13788,lookups!$F$2:$H$27,2,FALSE)</f>
        <v>na</v>
      </c>
      <c r="E13788" t="str">
        <f>VLOOKUP(C13788,lookups!$F$2:$H$27,3,FALSE)</f>
        <v>na</v>
      </c>
      <c r="F13788" t="str">
        <f>VLOOKUP(C13788,lookups!$F$2:$I$27,4,FALSE)</f>
        <v>na</v>
      </c>
      <c r="G13788">
        <v>18</v>
      </c>
      <c r="H13788" t="s">
        <v>51</v>
      </c>
      <c r="I13788" t="str">
        <f>VLOOKUP(H13788,lookups!$B$2:$C$32,2,FALSE)</f>
        <v>Y</v>
      </c>
      <c r="J13788">
        <v>4</v>
      </c>
      <c r="K13788" t="s">
        <v>10</v>
      </c>
      <c r="L13788">
        <v>1</v>
      </c>
      <c r="M13788">
        <v>0</v>
      </c>
    </row>
    <row r="13789" spans="1:13" x14ac:dyDescent="0.3">
      <c r="A13789">
        <v>2011</v>
      </c>
      <c r="B13789">
        <v>22</v>
      </c>
      <c r="C13789" t="s">
        <v>31</v>
      </c>
      <c r="D13789" t="str">
        <f>VLOOKUP(C13789,lookups!$F$2:$H$27,2,FALSE)</f>
        <v>na</v>
      </c>
      <c r="E13789" t="str">
        <f>VLOOKUP(C13789,lookups!$F$2:$H$27,3,FALSE)</f>
        <v>na</v>
      </c>
      <c r="F13789" t="str">
        <f>VLOOKUP(C13789,lookups!$F$2:$I$27,4,FALSE)</f>
        <v>na</v>
      </c>
      <c r="G13789">
        <v>18</v>
      </c>
      <c r="H13789" t="s">
        <v>51</v>
      </c>
      <c r="I13789" t="str">
        <f>VLOOKUP(H13789,lookups!$B$2:$C$32,2,FALSE)</f>
        <v>Y</v>
      </c>
      <c r="J13789">
        <v>5</v>
      </c>
      <c r="K13789" t="s">
        <v>10</v>
      </c>
      <c r="L13789">
        <v>1</v>
      </c>
      <c r="M13789">
        <v>0</v>
      </c>
    </row>
    <row r="13790" spans="1:13" x14ac:dyDescent="0.3">
      <c r="A13790">
        <v>2011</v>
      </c>
      <c r="B13790">
        <v>23</v>
      </c>
      <c r="C13790" t="s">
        <v>32</v>
      </c>
      <c r="D13790" t="str">
        <f>VLOOKUP(C13790,lookups!$F$2:$H$27,2,FALSE)</f>
        <v>na</v>
      </c>
      <c r="E13790" t="str">
        <f>VLOOKUP(C13790,lookups!$F$2:$H$27,3,FALSE)</f>
        <v>na</v>
      </c>
      <c r="F13790" t="str">
        <f>VLOOKUP(C13790,lookups!$F$2:$I$27,4,FALSE)</f>
        <v>na</v>
      </c>
      <c r="G13790">
        <v>18</v>
      </c>
      <c r="H13790" t="s">
        <v>51</v>
      </c>
      <c r="I13790" t="str">
        <f>VLOOKUP(H13790,lookups!$B$2:$C$32,2,FALSE)</f>
        <v>Y</v>
      </c>
      <c r="J13790">
        <v>2</v>
      </c>
      <c r="K13790" t="s">
        <v>10</v>
      </c>
      <c r="L13790">
        <v>1</v>
      </c>
      <c r="M13790">
        <v>0</v>
      </c>
    </row>
    <row r="13791" spans="1:13" x14ac:dyDescent="0.3">
      <c r="A13791">
        <v>2011</v>
      </c>
      <c r="B13791">
        <v>23</v>
      </c>
      <c r="C13791" t="s">
        <v>32</v>
      </c>
      <c r="D13791" t="str">
        <f>VLOOKUP(C13791,lookups!$F$2:$H$27,2,FALSE)</f>
        <v>na</v>
      </c>
      <c r="E13791" t="str">
        <f>VLOOKUP(C13791,lookups!$F$2:$H$27,3,FALSE)</f>
        <v>na</v>
      </c>
      <c r="F13791" t="str">
        <f>VLOOKUP(C13791,lookups!$F$2:$I$27,4,FALSE)</f>
        <v>na</v>
      </c>
      <c r="G13791">
        <v>18</v>
      </c>
      <c r="H13791" t="s">
        <v>51</v>
      </c>
      <c r="I13791" t="str">
        <f>VLOOKUP(H13791,lookups!$B$2:$C$32,2,FALSE)</f>
        <v>Y</v>
      </c>
      <c r="J13791">
        <v>3</v>
      </c>
      <c r="K13791" t="s">
        <v>10</v>
      </c>
      <c r="L13791">
        <v>1</v>
      </c>
      <c r="M13791">
        <v>0</v>
      </c>
    </row>
    <row r="13792" spans="1:13" x14ac:dyDescent="0.3">
      <c r="A13792">
        <v>2011</v>
      </c>
      <c r="B13792">
        <v>23</v>
      </c>
      <c r="C13792" t="s">
        <v>32</v>
      </c>
      <c r="D13792" t="str">
        <f>VLOOKUP(C13792,lookups!$F$2:$H$27,2,FALSE)</f>
        <v>na</v>
      </c>
      <c r="E13792" t="str">
        <f>VLOOKUP(C13792,lookups!$F$2:$H$27,3,FALSE)</f>
        <v>na</v>
      </c>
      <c r="F13792" t="str">
        <f>VLOOKUP(C13792,lookups!$F$2:$I$27,4,FALSE)</f>
        <v>na</v>
      </c>
      <c r="G13792">
        <v>18</v>
      </c>
      <c r="H13792" t="s">
        <v>51</v>
      </c>
      <c r="I13792" t="str">
        <f>VLOOKUP(H13792,lookups!$B$2:$C$32,2,FALSE)</f>
        <v>Y</v>
      </c>
      <c r="J13792">
        <v>4</v>
      </c>
      <c r="K13792" t="s">
        <v>10</v>
      </c>
      <c r="L13792">
        <v>1</v>
      </c>
      <c r="M13792">
        <v>0</v>
      </c>
    </row>
    <row r="13793" spans="1:13" x14ac:dyDescent="0.3">
      <c r="A13793">
        <v>2011</v>
      </c>
      <c r="B13793">
        <v>23</v>
      </c>
      <c r="C13793" t="s">
        <v>32</v>
      </c>
      <c r="D13793" t="str">
        <f>VLOOKUP(C13793,lookups!$F$2:$H$27,2,FALSE)</f>
        <v>na</v>
      </c>
      <c r="E13793" t="str">
        <f>VLOOKUP(C13793,lookups!$F$2:$H$27,3,FALSE)</f>
        <v>na</v>
      </c>
      <c r="F13793" t="str">
        <f>VLOOKUP(C13793,lookups!$F$2:$I$27,4,FALSE)</f>
        <v>na</v>
      </c>
      <c r="G13793">
        <v>18</v>
      </c>
      <c r="H13793" t="s">
        <v>51</v>
      </c>
      <c r="I13793" t="str">
        <f>VLOOKUP(H13793,lookups!$B$2:$C$32,2,FALSE)</f>
        <v>Y</v>
      </c>
      <c r="J13793">
        <v>5</v>
      </c>
      <c r="K13793" t="s">
        <v>10</v>
      </c>
      <c r="L13793">
        <v>1</v>
      </c>
      <c r="M13793">
        <v>0</v>
      </c>
    </row>
    <row r="13794" spans="1:13" x14ac:dyDescent="0.3">
      <c r="A13794">
        <v>2011</v>
      </c>
      <c r="B13794">
        <v>24</v>
      </c>
      <c r="C13794" t="s">
        <v>33</v>
      </c>
      <c r="D13794" t="str">
        <f>VLOOKUP(C13794,lookups!$F$2:$H$27,2,FALSE)</f>
        <v>13-15</v>
      </c>
      <c r="E13794" t="str">
        <f>VLOOKUP(C13794,lookups!$F$2:$H$27,3,FALSE)</f>
        <v>NGS/SGS/JDF Sport</v>
      </c>
      <c r="F13794">
        <f>VLOOKUP(C13794,lookups!$F$2:$I$27,4,FALSE)</f>
        <v>7</v>
      </c>
      <c r="G13794">
        <v>18</v>
      </c>
      <c r="H13794" t="s">
        <v>51</v>
      </c>
      <c r="I13794" t="str">
        <f>VLOOKUP(H13794,lookups!$B$2:$C$32,2,FALSE)</f>
        <v>Y</v>
      </c>
      <c r="J13794">
        <v>2</v>
      </c>
      <c r="K13794" t="s">
        <v>10</v>
      </c>
      <c r="L13794">
        <v>1</v>
      </c>
      <c r="M13794">
        <v>0</v>
      </c>
    </row>
    <row r="13795" spans="1:13" x14ac:dyDescent="0.3">
      <c r="A13795">
        <v>2011</v>
      </c>
      <c r="B13795">
        <v>24</v>
      </c>
      <c r="C13795" t="s">
        <v>33</v>
      </c>
      <c r="D13795" t="str">
        <f>VLOOKUP(C13795,lookups!$F$2:$H$27,2,FALSE)</f>
        <v>13-15</v>
      </c>
      <c r="E13795" t="str">
        <f>VLOOKUP(C13795,lookups!$F$2:$H$27,3,FALSE)</f>
        <v>NGS/SGS/JDF Sport</v>
      </c>
      <c r="F13795">
        <f>VLOOKUP(C13795,lookups!$F$2:$I$27,4,FALSE)</f>
        <v>7</v>
      </c>
      <c r="G13795">
        <v>18</v>
      </c>
      <c r="H13795" t="s">
        <v>51</v>
      </c>
      <c r="I13795" t="str">
        <f>VLOOKUP(H13795,lookups!$B$2:$C$32,2,FALSE)</f>
        <v>Y</v>
      </c>
      <c r="J13795">
        <v>3</v>
      </c>
      <c r="K13795" t="s">
        <v>10</v>
      </c>
      <c r="L13795">
        <v>1</v>
      </c>
      <c r="M13795">
        <v>386.98</v>
      </c>
    </row>
    <row r="13796" spans="1:13" x14ac:dyDescent="0.3">
      <c r="A13796">
        <v>2011</v>
      </c>
      <c r="B13796">
        <v>24</v>
      </c>
      <c r="C13796" t="s">
        <v>33</v>
      </c>
      <c r="D13796" t="str">
        <f>VLOOKUP(C13796,lookups!$F$2:$H$27,2,FALSE)</f>
        <v>13-15</v>
      </c>
      <c r="E13796" t="str">
        <f>VLOOKUP(C13796,lookups!$F$2:$H$27,3,FALSE)</f>
        <v>NGS/SGS/JDF Sport</v>
      </c>
      <c r="F13796">
        <f>VLOOKUP(C13796,lookups!$F$2:$I$27,4,FALSE)</f>
        <v>7</v>
      </c>
      <c r="G13796">
        <v>18</v>
      </c>
      <c r="H13796" t="s">
        <v>51</v>
      </c>
      <c r="I13796" t="str">
        <f>VLOOKUP(H13796,lookups!$B$2:$C$32,2,FALSE)</f>
        <v>Y</v>
      </c>
      <c r="J13796">
        <v>4</v>
      </c>
      <c r="K13796" t="s">
        <v>10</v>
      </c>
      <c r="L13796">
        <v>1</v>
      </c>
      <c r="M13796">
        <v>0</v>
      </c>
    </row>
    <row r="13797" spans="1:13" x14ac:dyDescent="0.3">
      <c r="A13797">
        <v>2011</v>
      </c>
      <c r="B13797">
        <v>24</v>
      </c>
      <c r="C13797" t="s">
        <v>33</v>
      </c>
      <c r="D13797" t="str">
        <f>VLOOKUP(C13797,lookups!$F$2:$H$27,2,FALSE)</f>
        <v>13-15</v>
      </c>
      <c r="E13797" t="str">
        <f>VLOOKUP(C13797,lookups!$F$2:$H$27,3,FALSE)</f>
        <v>NGS/SGS/JDF Sport</v>
      </c>
      <c r="F13797">
        <f>VLOOKUP(C13797,lookups!$F$2:$I$27,4,FALSE)</f>
        <v>7</v>
      </c>
      <c r="G13797">
        <v>18</v>
      </c>
      <c r="H13797" t="s">
        <v>51</v>
      </c>
      <c r="I13797" t="str">
        <f>VLOOKUP(H13797,lookups!$B$2:$C$32,2,FALSE)</f>
        <v>Y</v>
      </c>
      <c r="J13797">
        <v>5</v>
      </c>
      <c r="K13797" t="s">
        <v>10</v>
      </c>
      <c r="L13797">
        <v>1</v>
      </c>
      <c r="M13797">
        <v>0</v>
      </c>
    </row>
    <row r="13798" spans="1:13" x14ac:dyDescent="0.3">
      <c r="A13798">
        <v>2011</v>
      </c>
      <c r="B13798">
        <v>25</v>
      </c>
      <c r="C13798" t="s">
        <v>34</v>
      </c>
      <c r="D13798" t="str">
        <f>VLOOKUP(C13798,lookups!$F$2:$H$27,2,FALSE)</f>
        <v>na</v>
      </c>
      <c r="E13798" t="str">
        <f>VLOOKUP(C13798,lookups!$F$2:$H$27,3,FALSE)</f>
        <v>na</v>
      </c>
      <c r="F13798" t="str">
        <f>VLOOKUP(C13798,lookups!$F$2:$I$27,4,FALSE)</f>
        <v>na</v>
      </c>
      <c r="G13798">
        <v>18</v>
      </c>
      <c r="H13798" t="s">
        <v>51</v>
      </c>
      <c r="I13798" t="str">
        <f>VLOOKUP(H13798,lookups!$B$2:$C$32,2,FALSE)</f>
        <v>Y</v>
      </c>
      <c r="J13798">
        <v>2</v>
      </c>
      <c r="K13798" t="s">
        <v>10</v>
      </c>
      <c r="L13798">
        <v>1</v>
      </c>
      <c r="M13798">
        <v>0</v>
      </c>
    </row>
    <row r="13799" spans="1:13" x14ac:dyDescent="0.3">
      <c r="A13799">
        <v>2011</v>
      </c>
      <c r="B13799">
        <v>25</v>
      </c>
      <c r="C13799" t="s">
        <v>34</v>
      </c>
      <c r="D13799" t="str">
        <f>VLOOKUP(C13799,lookups!$F$2:$H$27,2,FALSE)</f>
        <v>na</v>
      </c>
      <c r="E13799" t="str">
        <f>VLOOKUP(C13799,lookups!$F$2:$H$27,3,FALSE)</f>
        <v>na</v>
      </c>
      <c r="F13799" t="str">
        <f>VLOOKUP(C13799,lookups!$F$2:$I$27,4,FALSE)</f>
        <v>na</v>
      </c>
      <c r="G13799">
        <v>18</v>
      </c>
      <c r="H13799" t="s">
        <v>51</v>
      </c>
      <c r="I13799" t="str">
        <f>VLOOKUP(H13799,lookups!$B$2:$C$32,2,FALSE)</f>
        <v>Y</v>
      </c>
      <c r="J13799">
        <v>3</v>
      </c>
      <c r="K13799" t="s">
        <v>10</v>
      </c>
      <c r="L13799">
        <v>1</v>
      </c>
      <c r="M13799">
        <v>0</v>
      </c>
    </row>
    <row r="13800" spans="1:13" x14ac:dyDescent="0.3">
      <c r="A13800">
        <v>2011</v>
      </c>
      <c r="B13800">
        <v>25</v>
      </c>
      <c r="C13800" t="s">
        <v>34</v>
      </c>
      <c r="D13800" t="str">
        <f>VLOOKUP(C13800,lookups!$F$2:$H$27,2,FALSE)</f>
        <v>na</v>
      </c>
      <c r="E13800" t="str">
        <f>VLOOKUP(C13800,lookups!$F$2:$H$27,3,FALSE)</f>
        <v>na</v>
      </c>
      <c r="F13800" t="str">
        <f>VLOOKUP(C13800,lookups!$F$2:$I$27,4,FALSE)</f>
        <v>na</v>
      </c>
      <c r="G13800">
        <v>18</v>
      </c>
      <c r="H13800" t="s">
        <v>51</v>
      </c>
      <c r="I13800" t="str">
        <f>VLOOKUP(H13800,lookups!$B$2:$C$32,2,FALSE)</f>
        <v>Y</v>
      </c>
      <c r="J13800">
        <v>4</v>
      </c>
      <c r="K13800" t="s">
        <v>10</v>
      </c>
      <c r="L13800">
        <v>1</v>
      </c>
      <c r="M13800">
        <v>0</v>
      </c>
    </row>
    <row r="13801" spans="1:13" x14ac:dyDescent="0.3">
      <c r="A13801">
        <v>2011</v>
      </c>
      <c r="B13801">
        <v>25</v>
      </c>
      <c r="C13801" t="s">
        <v>34</v>
      </c>
      <c r="D13801" t="str">
        <f>VLOOKUP(C13801,lookups!$F$2:$H$27,2,FALSE)</f>
        <v>na</v>
      </c>
      <c r="E13801" t="str">
        <f>VLOOKUP(C13801,lookups!$F$2:$H$27,3,FALSE)</f>
        <v>na</v>
      </c>
      <c r="F13801" t="str">
        <f>VLOOKUP(C13801,lookups!$F$2:$I$27,4,FALSE)</f>
        <v>na</v>
      </c>
      <c r="G13801">
        <v>18</v>
      </c>
      <c r="H13801" t="s">
        <v>51</v>
      </c>
      <c r="I13801" t="str">
        <f>VLOOKUP(H13801,lookups!$B$2:$C$32,2,FALSE)</f>
        <v>Y</v>
      </c>
      <c r="J13801">
        <v>5</v>
      </c>
      <c r="K13801" t="s">
        <v>10</v>
      </c>
      <c r="L13801">
        <v>1</v>
      </c>
      <c r="M13801">
        <v>0</v>
      </c>
    </row>
    <row r="13802" spans="1:13" x14ac:dyDescent="0.3">
      <c r="A13802">
        <v>2011</v>
      </c>
      <c r="B13802">
        <v>1</v>
      </c>
      <c r="C13802" t="s">
        <v>8</v>
      </c>
      <c r="D13802" t="str">
        <f>VLOOKUP(C13802,lookups!$F$2:$H$27,2,FALSE)</f>
        <v>na</v>
      </c>
      <c r="E13802" t="str">
        <f>VLOOKUP(C13802,lookups!$F$2:$H$27,3,FALSE)</f>
        <v>na</v>
      </c>
      <c r="F13802" t="str">
        <f>VLOOKUP(C13802,lookups!$F$2:$I$27,4,FALSE)</f>
        <v>na</v>
      </c>
      <c r="G13802">
        <v>19</v>
      </c>
      <c r="H13802" t="s">
        <v>52</v>
      </c>
      <c r="I13802" t="str">
        <f>VLOOKUP(H13802,lookups!$B$2:$C$32,2,FALSE)</f>
        <v>Y</v>
      </c>
      <c r="J13802">
        <v>2</v>
      </c>
      <c r="K13802" t="s">
        <v>10</v>
      </c>
      <c r="L13802">
        <v>1</v>
      </c>
      <c r="M13802">
        <v>0</v>
      </c>
    </row>
    <row r="13803" spans="1:13" x14ac:dyDescent="0.3">
      <c r="A13803">
        <v>2011</v>
      </c>
      <c r="B13803">
        <v>1</v>
      </c>
      <c r="C13803" t="s">
        <v>8</v>
      </c>
      <c r="D13803" t="str">
        <f>VLOOKUP(C13803,lookups!$F$2:$H$27,2,FALSE)</f>
        <v>na</v>
      </c>
      <c r="E13803" t="str">
        <f>VLOOKUP(C13803,lookups!$F$2:$H$27,3,FALSE)</f>
        <v>na</v>
      </c>
      <c r="F13803" t="str">
        <f>VLOOKUP(C13803,lookups!$F$2:$I$27,4,FALSE)</f>
        <v>na</v>
      </c>
      <c r="G13803">
        <v>19</v>
      </c>
      <c r="H13803" t="s">
        <v>52</v>
      </c>
      <c r="I13803" t="str">
        <f>VLOOKUP(H13803,lookups!$B$2:$C$32,2,FALSE)</f>
        <v>Y</v>
      </c>
      <c r="J13803">
        <v>3</v>
      </c>
      <c r="K13803" t="s">
        <v>10</v>
      </c>
      <c r="L13803">
        <v>1</v>
      </c>
      <c r="M13803">
        <v>2045.09</v>
      </c>
    </row>
    <row r="13804" spans="1:13" x14ac:dyDescent="0.3">
      <c r="A13804">
        <v>2011</v>
      </c>
      <c r="B13804">
        <v>1</v>
      </c>
      <c r="C13804" t="s">
        <v>8</v>
      </c>
      <c r="D13804" t="str">
        <f>VLOOKUP(C13804,lookups!$F$2:$H$27,2,FALSE)</f>
        <v>na</v>
      </c>
      <c r="E13804" t="str">
        <f>VLOOKUP(C13804,lookups!$F$2:$H$27,3,FALSE)</f>
        <v>na</v>
      </c>
      <c r="F13804" t="str">
        <f>VLOOKUP(C13804,lookups!$F$2:$I$27,4,FALSE)</f>
        <v>na</v>
      </c>
      <c r="G13804">
        <v>19</v>
      </c>
      <c r="H13804" t="s">
        <v>52</v>
      </c>
      <c r="I13804" t="str">
        <f>VLOOKUP(H13804,lookups!$B$2:$C$32,2,FALSE)</f>
        <v>Y</v>
      </c>
      <c r="J13804">
        <v>4</v>
      </c>
      <c r="K13804" t="s">
        <v>10</v>
      </c>
      <c r="L13804">
        <v>1</v>
      </c>
      <c r="M13804">
        <v>24743.08</v>
      </c>
    </row>
    <row r="13805" spans="1:13" x14ac:dyDescent="0.3">
      <c r="A13805">
        <v>2011</v>
      </c>
      <c r="B13805">
        <v>1</v>
      </c>
      <c r="C13805" t="s">
        <v>8</v>
      </c>
      <c r="D13805" t="str">
        <f>VLOOKUP(C13805,lookups!$F$2:$H$27,2,FALSE)</f>
        <v>na</v>
      </c>
      <c r="E13805" t="str">
        <f>VLOOKUP(C13805,lookups!$F$2:$H$27,3,FALSE)</f>
        <v>na</v>
      </c>
      <c r="F13805" t="str">
        <f>VLOOKUP(C13805,lookups!$F$2:$I$27,4,FALSE)</f>
        <v>na</v>
      </c>
      <c r="G13805">
        <v>19</v>
      </c>
      <c r="H13805" t="s">
        <v>52</v>
      </c>
      <c r="I13805" t="str">
        <f>VLOOKUP(H13805,lookups!$B$2:$C$32,2,FALSE)</f>
        <v>Y</v>
      </c>
      <c r="J13805">
        <v>5</v>
      </c>
      <c r="K13805" t="s">
        <v>10</v>
      </c>
      <c r="L13805">
        <v>1</v>
      </c>
      <c r="M13805">
        <v>9714.85</v>
      </c>
    </row>
    <row r="13806" spans="1:13" x14ac:dyDescent="0.3">
      <c r="A13806">
        <v>2011</v>
      </c>
      <c r="B13806">
        <v>2</v>
      </c>
      <c r="C13806" t="s">
        <v>11</v>
      </c>
      <c r="D13806" t="str">
        <f>VLOOKUP(C13806,lookups!$F$2:$H$27,2,FALSE)</f>
        <v>na</v>
      </c>
      <c r="E13806" t="str">
        <f>VLOOKUP(C13806,lookups!$F$2:$H$27,3,FALSE)</f>
        <v>na</v>
      </c>
      <c r="F13806" t="str">
        <f>VLOOKUP(C13806,lookups!$F$2:$I$27,4,FALSE)</f>
        <v>na</v>
      </c>
      <c r="G13806">
        <v>19</v>
      </c>
      <c r="H13806" t="s">
        <v>52</v>
      </c>
      <c r="I13806" t="str">
        <f>VLOOKUP(H13806,lookups!$B$2:$C$32,2,FALSE)</f>
        <v>Y</v>
      </c>
      <c r="J13806">
        <v>2</v>
      </c>
      <c r="K13806" t="s">
        <v>10</v>
      </c>
      <c r="L13806">
        <v>1</v>
      </c>
      <c r="M13806">
        <v>0</v>
      </c>
    </row>
    <row r="13807" spans="1:13" x14ac:dyDescent="0.3">
      <c r="A13807">
        <v>2011</v>
      </c>
      <c r="B13807">
        <v>2</v>
      </c>
      <c r="C13807" t="s">
        <v>11</v>
      </c>
      <c r="D13807" t="str">
        <f>VLOOKUP(C13807,lookups!$F$2:$H$27,2,FALSE)</f>
        <v>na</v>
      </c>
      <c r="E13807" t="str">
        <f>VLOOKUP(C13807,lookups!$F$2:$H$27,3,FALSE)</f>
        <v>na</v>
      </c>
      <c r="F13807" t="str">
        <f>VLOOKUP(C13807,lookups!$F$2:$I$27,4,FALSE)</f>
        <v>na</v>
      </c>
      <c r="G13807">
        <v>19</v>
      </c>
      <c r="H13807" t="s">
        <v>52</v>
      </c>
      <c r="I13807" t="str">
        <f>VLOOKUP(H13807,lookups!$B$2:$C$32,2,FALSE)</f>
        <v>Y</v>
      </c>
      <c r="J13807">
        <v>3</v>
      </c>
      <c r="K13807" t="s">
        <v>10</v>
      </c>
      <c r="L13807">
        <v>1</v>
      </c>
      <c r="M13807">
        <v>1902.01</v>
      </c>
    </row>
    <row r="13808" spans="1:13" x14ac:dyDescent="0.3">
      <c r="A13808">
        <v>2011</v>
      </c>
      <c r="B13808">
        <v>2</v>
      </c>
      <c r="C13808" t="s">
        <v>11</v>
      </c>
      <c r="D13808" t="str">
        <f>VLOOKUP(C13808,lookups!$F$2:$H$27,2,FALSE)</f>
        <v>na</v>
      </c>
      <c r="E13808" t="str">
        <f>VLOOKUP(C13808,lookups!$F$2:$H$27,3,FALSE)</f>
        <v>na</v>
      </c>
      <c r="F13808" t="str">
        <f>VLOOKUP(C13808,lookups!$F$2:$I$27,4,FALSE)</f>
        <v>na</v>
      </c>
      <c r="G13808">
        <v>19</v>
      </c>
      <c r="H13808" t="s">
        <v>52</v>
      </c>
      <c r="I13808" t="str">
        <f>VLOOKUP(H13808,lookups!$B$2:$C$32,2,FALSE)</f>
        <v>Y</v>
      </c>
      <c r="J13808">
        <v>4</v>
      </c>
      <c r="K13808" t="s">
        <v>10</v>
      </c>
      <c r="L13808">
        <v>1</v>
      </c>
      <c r="M13808">
        <v>12115.47</v>
      </c>
    </row>
    <row r="13809" spans="1:13" x14ac:dyDescent="0.3">
      <c r="A13809">
        <v>2011</v>
      </c>
      <c r="B13809">
        <v>2</v>
      </c>
      <c r="C13809" t="s">
        <v>11</v>
      </c>
      <c r="D13809" t="str">
        <f>VLOOKUP(C13809,lookups!$F$2:$H$27,2,FALSE)</f>
        <v>na</v>
      </c>
      <c r="E13809" t="str">
        <f>VLOOKUP(C13809,lookups!$F$2:$H$27,3,FALSE)</f>
        <v>na</v>
      </c>
      <c r="F13809" t="str">
        <f>VLOOKUP(C13809,lookups!$F$2:$I$27,4,FALSE)</f>
        <v>na</v>
      </c>
      <c r="G13809">
        <v>19</v>
      </c>
      <c r="H13809" t="s">
        <v>52</v>
      </c>
      <c r="I13809" t="str">
        <f>VLOOKUP(H13809,lookups!$B$2:$C$32,2,FALSE)</f>
        <v>Y</v>
      </c>
      <c r="J13809">
        <v>5</v>
      </c>
      <c r="K13809" t="s">
        <v>10</v>
      </c>
      <c r="L13809">
        <v>1</v>
      </c>
      <c r="M13809">
        <v>2385.36</v>
      </c>
    </row>
    <row r="13810" spans="1:13" x14ac:dyDescent="0.3">
      <c r="A13810">
        <v>2011</v>
      </c>
      <c r="B13810">
        <v>3</v>
      </c>
      <c r="C13810" t="s">
        <v>12</v>
      </c>
      <c r="D13810" t="str">
        <f>VLOOKUP(C13810,lookups!$F$2:$H$27,2,FALSE)</f>
        <v>na</v>
      </c>
      <c r="E13810" t="str">
        <f>VLOOKUP(C13810,lookups!$F$2:$H$27,3,FALSE)</f>
        <v>na</v>
      </c>
      <c r="F13810" t="str">
        <f>VLOOKUP(C13810,lookups!$F$2:$I$27,4,FALSE)</f>
        <v>na</v>
      </c>
      <c r="G13810">
        <v>19</v>
      </c>
      <c r="H13810" t="s">
        <v>52</v>
      </c>
      <c r="I13810" t="str">
        <f>VLOOKUP(H13810,lookups!$B$2:$C$32,2,FALSE)</f>
        <v>Y</v>
      </c>
      <c r="J13810">
        <v>2</v>
      </c>
      <c r="K13810" t="s">
        <v>10</v>
      </c>
      <c r="L13810">
        <v>1</v>
      </c>
      <c r="M13810">
        <v>0</v>
      </c>
    </row>
    <row r="13811" spans="1:13" x14ac:dyDescent="0.3">
      <c r="A13811">
        <v>2011</v>
      </c>
      <c r="B13811">
        <v>3</v>
      </c>
      <c r="C13811" t="s">
        <v>12</v>
      </c>
      <c r="D13811" t="str">
        <f>VLOOKUP(C13811,lookups!$F$2:$H$27,2,FALSE)</f>
        <v>na</v>
      </c>
      <c r="E13811" t="str">
        <f>VLOOKUP(C13811,lookups!$F$2:$H$27,3,FALSE)</f>
        <v>na</v>
      </c>
      <c r="F13811" t="str">
        <f>VLOOKUP(C13811,lookups!$F$2:$I$27,4,FALSE)</f>
        <v>na</v>
      </c>
      <c r="G13811">
        <v>19</v>
      </c>
      <c r="H13811" t="s">
        <v>52</v>
      </c>
      <c r="I13811" t="str">
        <f>VLOOKUP(H13811,lookups!$B$2:$C$32,2,FALSE)</f>
        <v>Y</v>
      </c>
      <c r="J13811">
        <v>3</v>
      </c>
      <c r="K13811" t="s">
        <v>10</v>
      </c>
      <c r="L13811">
        <v>1</v>
      </c>
      <c r="M13811">
        <v>0</v>
      </c>
    </row>
    <row r="13812" spans="1:13" x14ac:dyDescent="0.3">
      <c r="A13812">
        <v>2011</v>
      </c>
      <c r="B13812">
        <v>3</v>
      </c>
      <c r="C13812" t="s">
        <v>12</v>
      </c>
      <c r="D13812" t="str">
        <f>VLOOKUP(C13812,lookups!$F$2:$H$27,2,FALSE)</f>
        <v>na</v>
      </c>
      <c r="E13812" t="str">
        <f>VLOOKUP(C13812,lookups!$F$2:$H$27,3,FALSE)</f>
        <v>na</v>
      </c>
      <c r="F13812" t="str">
        <f>VLOOKUP(C13812,lookups!$F$2:$I$27,4,FALSE)</f>
        <v>na</v>
      </c>
      <c r="G13812">
        <v>19</v>
      </c>
      <c r="H13812" t="s">
        <v>52</v>
      </c>
      <c r="I13812" t="str">
        <f>VLOOKUP(H13812,lookups!$B$2:$C$32,2,FALSE)</f>
        <v>Y</v>
      </c>
      <c r="J13812">
        <v>4</v>
      </c>
      <c r="K13812" t="s">
        <v>10</v>
      </c>
      <c r="L13812">
        <v>1</v>
      </c>
      <c r="M13812">
        <v>0</v>
      </c>
    </row>
    <row r="13813" spans="1:13" x14ac:dyDescent="0.3">
      <c r="A13813">
        <v>2011</v>
      </c>
      <c r="B13813">
        <v>3</v>
      </c>
      <c r="C13813" t="s">
        <v>12</v>
      </c>
      <c r="D13813" t="str">
        <f>VLOOKUP(C13813,lookups!$F$2:$H$27,2,FALSE)</f>
        <v>na</v>
      </c>
      <c r="E13813" t="str">
        <f>VLOOKUP(C13813,lookups!$F$2:$H$27,3,FALSE)</f>
        <v>na</v>
      </c>
      <c r="F13813" t="str">
        <f>VLOOKUP(C13813,lookups!$F$2:$I$27,4,FALSE)</f>
        <v>na</v>
      </c>
      <c r="G13813">
        <v>19</v>
      </c>
      <c r="H13813" t="s">
        <v>52</v>
      </c>
      <c r="I13813" t="str">
        <f>VLOOKUP(H13813,lookups!$B$2:$C$32,2,FALSE)</f>
        <v>Y</v>
      </c>
      <c r="J13813">
        <v>5</v>
      </c>
      <c r="K13813" t="s">
        <v>10</v>
      </c>
      <c r="L13813">
        <v>1</v>
      </c>
      <c r="M13813">
        <v>0</v>
      </c>
    </row>
    <row r="13814" spans="1:13" x14ac:dyDescent="0.3">
      <c r="A13814">
        <v>2011</v>
      </c>
      <c r="B13814">
        <v>4</v>
      </c>
      <c r="C13814" t="s">
        <v>13</v>
      </c>
      <c r="D13814">
        <f>VLOOKUP(C13814,lookups!$F$2:$H$27,2,FALSE)</f>
        <v>10</v>
      </c>
      <c r="E13814" t="str">
        <f>VLOOKUP(C13814,lookups!$F$2:$H$27,3,FALSE)</f>
        <v>WCVI Troll</v>
      </c>
      <c r="F13814">
        <f>VLOOKUP(C13814,lookups!$F$2:$I$27,4,FALSE)</f>
        <v>6</v>
      </c>
      <c r="G13814">
        <v>19</v>
      </c>
      <c r="H13814" t="s">
        <v>52</v>
      </c>
      <c r="I13814" t="str">
        <f>VLOOKUP(H13814,lookups!$B$2:$C$32,2,FALSE)</f>
        <v>Y</v>
      </c>
      <c r="J13814">
        <v>2</v>
      </c>
      <c r="K13814" t="s">
        <v>10</v>
      </c>
      <c r="L13814">
        <v>1</v>
      </c>
      <c r="M13814">
        <v>41.28</v>
      </c>
    </row>
    <row r="13815" spans="1:13" x14ac:dyDescent="0.3">
      <c r="A13815">
        <v>2011</v>
      </c>
      <c r="B13815">
        <v>4</v>
      </c>
      <c r="C13815" t="s">
        <v>13</v>
      </c>
      <c r="D13815">
        <f>VLOOKUP(C13815,lookups!$F$2:$H$27,2,FALSE)</f>
        <v>10</v>
      </c>
      <c r="E13815" t="str">
        <f>VLOOKUP(C13815,lookups!$F$2:$H$27,3,FALSE)</f>
        <v>WCVI Troll</v>
      </c>
      <c r="F13815">
        <f>VLOOKUP(C13815,lookups!$F$2:$I$27,4,FALSE)</f>
        <v>6</v>
      </c>
      <c r="G13815">
        <v>19</v>
      </c>
      <c r="H13815" t="s">
        <v>52</v>
      </c>
      <c r="I13815" t="str">
        <f>VLOOKUP(H13815,lookups!$B$2:$C$32,2,FALSE)</f>
        <v>Y</v>
      </c>
      <c r="J13815">
        <v>3</v>
      </c>
      <c r="K13815" t="s">
        <v>10</v>
      </c>
      <c r="L13815">
        <v>1</v>
      </c>
      <c r="M13815">
        <v>4585.5</v>
      </c>
    </row>
    <row r="13816" spans="1:13" x14ac:dyDescent="0.3">
      <c r="A13816">
        <v>2011</v>
      </c>
      <c r="B13816">
        <v>4</v>
      </c>
      <c r="C13816" t="s">
        <v>13</v>
      </c>
      <c r="D13816">
        <f>VLOOKUP(C13816,lookups!$F$2:$H$27,2,FALSE)</f>
        <v>10</v>
      </c>
      <c r="E13816" t="str">
        <f>VLOOKUP(C13816,lookups!$F$2:$H$27,3,FALSE)</f>
        <v>WCVI Troll</v>
      </c>
      <c r="F13816">
        <f>VLOOKUP(C13816,lookups!$F$2:$I$27,4,FALSE)</f>
        <v>6</v>
      </c>
      <c r="G13816">
        <v>19</v>
      </c>
      <c r="H13816" t="s">
        <v>52</v>
      </c>
      <c r="I13816" t="str">
        <f>VLOOKUP(H13816,lookups!$B$2:$C$32,2,FALSE)</f>
        <v>Y</v>
      </c>
      <c r="J13816">
        <v>4</v>
      </c>
      <c r="K13816" t="s">
        <v>10</v>
      </c>
      <c r="L13816">
        <v>1</v>
      </c>
      <c r="M13816">
        <v>5184.67</v>
      </c>
    </row>
    <row r="13817" spans="1:13" x14ac:dyDescent="0.3">
      <c r="A13817">
        <v>2011</v>
      </c>
      <c r="B13817">
        <v>4</v>
      </c>
      <c r="C13817" t="s">
        <v>13</v>
      </c>
      <c r="D13817">
        <f>VLOOKUP(C13817,lookups!$F$2:$H$27,2,FALSE)</f>
        <v>10</v>
      </c>
      <c r="E13817" t="str">
        <f>VLOOKUP(C13817,lookups!$F$2:$H$27,3,FALSE)</f>
        <v>WCVI Troll</v>
      </c>
      <c r="F13817">
        <f>VLOOKUP(C13817,lookups!$F$2:$I$27,4,FALSE)</f>
        <v>6</v>
      </c>
      <c r="G13817">
        <v>19</v>
      </c>
      <c r="H13817" t="s">
        <v>52</v>
      </c>
      <c r="I13817" t="str">
        <f>VLOOKUP(H13817,lookups!$B$2:$C$32,2,FALSE)</f>
        <v>Y</v>
      </c>
      <c r="J13817">
        <v>5</v>
      </c>
      <c r="K13817" t="s">
        <v>10</v>
      </c>
      <c r="L13817">
        <v>1</v>
      </c>
      <c r="M13817">
        <v>529.54</v>
      </c>
    </row>
    <row r="13818" spans="1:13" x14ac:dyDescent="0.3">
      <c r="A13818">
        <v>2011</v>
      </c>
      <c r="B13818">
        <v>5</v>
      </c>
      <c r="C13818" t="s">
        <v>14</v>
      </c>
      <c r="D13818" t="str">
        <f>VLOOKUP(C13818,lookups!$F$2:$H$27,2,FALSE)</f>
        <v>na</v>
      </c>
      <c r="E13818" t="str">
        <f>VLOOKUP(C13818,lookups!$F$2:$H$27,3,FALSE)</f>
        <v>na</v>
      </c>
      <c r="F13818" t="str">
        <f>VLOOKUP(C13818,lookups!$F$2:$I$27,4,FALSE)</f>
        <v>na</v>
      </c>
      <c r="G13818">
        <v>19</v>
      </c>
      <c r="H13818" t="s">
        <v>52</v>
      </c>
      <c r="I13818" t="str">
        <f>VLOOKUP(H13818,lookups!$B$2:$C$32,2,FALSE)</f>
        <v>Y</v>
      </c>
      <c r="J13818">
        <v>2</v>
      </c>
      <c r="K13818" t="s">
        <v>10</v>
      </c>
      <c r="L13818">
        <v>1</v>
      </c>
      <c r="M13818">
        <v>0</v>
      </c>
    </row>
    <row r="13819" spans="1:13" x14ac:dyDescent="0.3">
      <c r="A13819">
        <v>2011</v>
      </c>
      <c r="B13819">
        <v>5</v>
      </c>
      <c r="C13819" t="s">
        <v>14</v>
      </c>
      <c r="D13819" t="str">
        <f>VLOOKUP(C13819,lookups!$F$2:$H$27,2,FALSE)</f>
        <v>na</v>
      </c>
      <c r="E13819" t="str">
        <f>VLOOKUP(C13819,lookups!$F$2:$H$27,3,FALSE)</f>
        <v>na</v>
      </c>
      <c r="F13819" t="str">
        <f>VLOOKUP(C13819,lookups!$F$2:$I$27,4,FALSE)</f>
        <v>na</v>
      </c>
      <c r="G13819">
        <v>19</v>
      </c>
      <c r="H13819" t="s">
        <v>52</v>
      </c>
      <c r="I13819" t="str">
        <f>VLOOKUP(H13819,lookups!$B$2:$C$32,2,FALSE)</f>
        <v>Y</v>
      </c>
      <c r="J13819">
        <v>3</v>
      </c>
      <c r="K13819" t="s">
        <v>10</v>
      </c>
      <c r="L13819">
        <v>1</v>
      </c>
      <c r="M13819">
        <v>744.34</v>
      </c>
    </row>
    <row r="13820" spans="1:13" x14ac:dyDescent="0.3">
      <c r="A13820">
        <v>2011</v>
      </c>
      <c r="B13820">
        <v>5</v>
      </c>
      <c r="C13820" t="s">
        <v>14</v>
      </c>
      <c r="D13820" t="str">
        <f>VLOOKUP(C13820,lookups!$F$2:$H$27,2,FALSE)</f>
        <v>na</v>
      </c>
      <c r="E13820" t="str">
        <f>VLOOKUP(C13820,lookups!$F$2:$H$27,3,FALSE)</f>
        <v>na</v>
      </c>
      <c r="F13820" t="str">
        <f>VLOOKUP(C13820,lookups!$F$2:$I$27,4,FALSE)</f>
        <v>na</v>
      </c>
      <c r="G13820">
        <v>19</v>
      </c>
      <c r="H13820" t="s">
        <v>52</v>
      </c>
      <c r="I13820" t="str">
        <f>VLOOKUP(H13820,lookups!$B$2:$C$32,2,FALSE)</f>
        <v>Y</v>
      </c>
      <c r="J13820">
        <v>4</v>
      </c>
      <c r="K13820" t="s">
        <v>10</v>
      </c>
      <c r="L13820">
        <v>1</v>
      </c>
      <c r="M13820">
        <v>1554.59</v>
      </c>
    </row>
    <row r="13821" spans="1:13" x14ac:dyDescent="0.3">
      <c r="A13821">
        <v>2011</v>
      </c>
      <c r="B13821">
        <v>5</v>
      </c>
      <c r="C13821" t="s">
        <v>14</v>
      </c>
      <c r="D13821" t="str">
        <f>VLOOKUP(C13821,lookups!$F$2:$H$27,2,FALSE)</f>
        <v>na</v>
      </c>
      <c r="E13821" t="str">
        <f>VLOOKUP(C13821,lookups!$F$2:$H$27,3,FALSE)</f>
        <v>na</v>
      </c>
      <c r="F13821" t="str">
        <f>VLOOKUP(C13821,lookups!$F$2:$I$27,4,FALSE)</f>
        <v>na</v>
      </c>
      <c r="G13821">
        <v>19</v>
      </c>
      <c r="H13821" t="s">
        <v>52</v>
      </c>
      <c r="I13821" t="str">
        <f>VLOOKUP(H13821,lookups!$B$2:$C$32,2,FALSE)</f>
        <v>Y</v>
      </c>
      <c r="J13821">
        <v>5</v>
      </c>
      <c r="K13821" t="s">
        <v>10</v>
      </c>
      <c r="L13821">
        <v>1</v>
      </c>
      <c r="M13821">
        <v>91.25</v>
      </c>
    </row>
    <row r="13822" spans="1:13" x14ac:dyDescent="0.3">
      <c r="A13822">
        <v>2011</v>
      </c>
      <c r="B13822">
        <v>6</v>
      </c>
      <c r="C13822" t="s">
        <v>15</v>
      </c>
      <c r="D13822" t="str">
        <f>VLOOKUP(C13822,lookups!$F$2:$H$27,2,FALSE)</f>
        <v>na</v>
      </c>
      <c r="E13822" t="str">
        <f>VLOOKUP(C13822,lookups!$F$2:$H$27,3,FALSE)</f>
        <v>na</v>
      </c>
      <c r="F13822" t="str">
        <f>VLOOKUP(C13822,lookups!$F$2:$I$27,4,FALSE)</f>
        <v>na</v>
      </c>
      <c r="G13822">
        <v>19</v>
      </c>
      <c r="H13822" t="s">
        <v>52</v>
      </c>
      <c r="I13822" t="str">
        <f>VLOOKUP(H13822,lookups!$B$2:$C$32,2,FALSE)</f>
        <v>Y</v>
      </c>
      <c r="J13822">
        <v>2</v>
      </c>
      <c r="K13822" t="s">
        <v>10</v>
      </c>
      <c r="L13822">
        <v>1</v>
      </c>
      <c r="M13822">
        <v>0</v>
      </c>
    </row>
    <row r="13823" spans="1:13" x14ac:dyDescent="0.3">
      <c r="A13823">
        <v>2011</v>
      </c>
      <c r="B13823">
        <v>6</v>
      </c>
      <c r="C13823" t="s">
        <v>15</v>
      </c>
      <c r="D13823" t="str">
        <f>VLOOKUP(C13823,lookups!$F$2:$H$27,2,FALSE)</f>
        <v>na</v>
      </c>
      <c r="E13823" t="str">
        <f>VLOOKUP(C13823,lookups!$F$2:$H$27,3,FALSE)</f>
        <v>na</v>
      </c>
      <c r="F13823" t="str">
        <f>VLOOKUP(C13823,lookups!$F$2:$I$27,4,FALSE)</f>
        <v>na</v>
      </c>
      <c r="G13823">
        <v>19</v>
      </c>
      <c r="H13823" t="s">
        <v>52</v>
      </c>
      <c r="I13823" t="str">
        <f>VLOOKUP(H13823,lookups!$B$2:$C$32,2,FALSE)</f>
        <v>Y</v>
      </c>
      <c r="J13823">
        <v>3</v>
      </c>
      <c r="K13823" t="s">
        <v>10</v>
      </c>
      <c r="L13823">
        <v>1</v>
      </c>
      <c r="M13823">
        <v>0</v>
      </c>
    </row>
    <row r="13824" spans="1:13" x14ac:dyDescent="0.3">
      <c r="A13824">
        <v>2011</v>
      </c>
      <c r="B13824">
        <v>6</v>
      </c>
      <c r="C13824" t="s">
        <v>15</v>
      </c>
      <c r="D13824" t="str">
        <f>VLOOKUP(C13824,lookups!$F$2:$H$27,2,FALSE)</f>
        <v>na</v>
      </c>
      <c r="E13824" t="str">
        <f>VLOOKUP(C13824,lookups!$F$2:$H$27,3,FALSE)</f>
        <v>na</v>
      </c>
      <c r="F13824" t="str">
        <f>VLOOKUP(C13824,lookups!$F$2:$I$27,4,FALSE)</f>
        <v>na</v>
      </c>
      <c r="G13824">
        <v>19</v>
      </c>
      <c r="H13824" t="s">
        <v>52</v>
      </c>
      <c r="I13824" t="str">
        <f>VLOOKUP(H13824,lookups!$B$2:$C$32,2,FALSE)</f>
        <v>Y</v>
      </c>
      <c r="J13824">
        <v>4</v>
      </c>
      <c r="K13824" t="s">
        <v>10</v>
      </c>
      <c r="L13824">
        <v>1</v>
      </c>
      <c r="M13824">
        <v>0</v>
      </c>
    </row>
    <row r="13825" spans="1:13" x14ac:dyDescent="0.3">
      <c r="A13825">
        <v>2011</v>
      </c>
      <c r="B13825">
        <v>6</v>
      </c>
      <c r="C13825" t="s">
        <v>15</v>
      </c>
      <c r="D13825" t="str">
        <f>VLOOKUP(C13825,lookups!$F$2:$H$27,2,FALSE)</f>
        <v>na</v>
      </c>
      <c r="E13825" t="str">
        <f>VLOOKUP(C13825,lookups!$F$2:$H$27,3,FALSE)</f>
        <v>na</v>
      </c>
      <c r="F13825" t="str">
        <f>VLOOKUP(C13825,lookups!$F$2:$I$27,4,FALSE)</f>
        <v>na</v>
      </c>
      <c r="G13825">
        <v>19</v>
      </c>
      <c r="H13825" t="s">
        <v>52</v>
      </c>
      <c r="I13825" t="str">
        <f>VLOOKUP(H13825,lookups!$B$2:$C$32,2,FALSE)</f>
        <v>Y</v>
      </c>
      <c r="J13825">
        <v>5</v>
      </c>
      <c r="K13825" t="s">
        <v>10</v>
      </c>
      <c r="L13825">
        <v>1</v>
      </c>
      <c r="M13825">
        <v>0</v>
      </c>
    </row>
    <row r="13826" spans="1:13" x14ac:dyDescent="0.3">
      <c r="A13826">
        <v>2011</v>
      </c>
      <c r="B13826">
        <v>7</v>
      </c>
      <c r="C13826" t="s">
        <v>16</v>
      </c>
      <c r="D13826">
        <f>VLOOKUP(C13826,lookups!$F$2:$H$27,2,FALSE)</f>
        <v>2</v>
      </c>
      <c r="E13826" t="str">
        <f>VLOOKUP(C13826,lookups!$F$2:$H$27,3,FALSE)</f>
        <v>SEAK Net</v>
      </c>
      <c r="F13826">
        <f>VLOOKUP(C13826,lookups!$F$2:$I$27,4,FALSE)</f>
        <v>1</v>
      </c>
      <c r="G13826">
        <v>19</v>
      </c>
      <c r="H13826" t="s">
        <v>52</v>
      </c>
      <c r="I13826" t="str">
        <f>VLOOKUP(H13826,lookups!$B$2:$C$32,2,FALSE)</f>
        <v>Y</v>
      </c>
      <c r="J13826">
        <v>2</v>
      </c>
      <c r="K13826" t="s">
        <v>10</v>
      </c>
      <c r="L13826">
        <v>1</v>
      </c>
      <c r="M13826">
        <v>0</v>
      </c>
    </row>
    <row r="13827" spans="1:13" x14ac:dyDescent="0.3">
      <c r="A13827">
        <v>2011</v>
      </c>
      <c r="B13827">
        <v>7</v>
      </c>
      <c r="C13827" t="s">
        <v>16</v>
      </c>
      <c r="D13827">
        <f>VLOOKUP(C13827,lookups!$F$2:$H$27,2,FALSE)</f>
        <v>2</v>
      </c>
      <c r="E13827" t="str">
        <f>VLOOKUP(C13827,lookups!$F$2:$H$27,3,FALSE)</f>
        <v>SEAK Net</v>
      </c>
      <c r="F13827">
        <f>VLOOKUP(C13827,lookups!$F$2:$I$27,4,FALSE)</f>
        <v>1</v>
      </c>
      <c r="G13827">
        <v>19</v>
      </c>
      <c r="H13827" t="s">
        <v>52</v>
      </c>
      <c r="I13827" t="str">
        <f>VLOOKUP(H13827,lookups!$B$2:$C$32,2,FALSE)</f>
        <v>Y</v>
      </c>
      <c r="J13827">
        <v>3</v>
      </c>
      <c r="K13827" t="s">
        <v>10</v>
      </c>
      <c r="L13827">
        <v>1</v>
      </c>
      <c r="M13827">
        <v>210.63</v>
      </c>
    </row>
    <row r="13828" spans="1:13" x14ac:dyDescent="0.3">
      <c r="A13828">
        <v>2011</v>
      </c>
      <c r="B13828">
        <v>7</v>
      </c>
      <c r="C13828" t="s">
        <v>16</v>
      </c>
      <c r="D13828">
        <f>VLOOKUP(C13828,lookups!$F$2:$H$27,2,FALSE)</f>
        <v>2</v>
      </c>
      <c r="E13828" t="str">
        <f>VLOOKUP(C13828,lookups!$F$2:$H$27,3,FALSE)</f>
        <v>SEAK Net</v>
      </c>
      <c r="F13828">
        <f>VLOOKUP(C13828,lookups!$F$2:$I$27,4,FALSE)</f>
        <v>1</v>
      </c>
      <c r="G13828">
        <v>19</v>
      </c>
      <c r="H13828" t="s">
        <v>52</v>
      </c>
      <c r="I13828" t="str">
        <f>VLOOKUP(H13828,lookups!$B$2:$C$32,2,FALSE)</f>
        <v>Y</v>
      </c>
      <c r="J13828">
        <v>4</v>
      </c>
      <c r="K13828" t="s">
        <v>10</v>
      </c>
      <c r="L13828">
        <v>1</v>
      </c>
      <c r="M13828">
        <v>118.63</v>
      </c>
    </row>
    <row r="13829" spans="1:13" x14ac:dyDescent="0.3">
      <c r="A13829">
        <v>2011</v>
      </c>
      <c r="B13829">
        <v>7</v>
      </c>
      <c r="C13829" t="s">
        <v>16</v>
      </c>
      <c r="D13829">
        <f>VLOOKUP(C13829,lookups!$F$2:$H$27,2,FALSE)</f>
        <v>2</v>
      </c>
      <c r="E13829" t="str">
        <f>VLOOKUP(C13829,lookups!$F$2:$H$27,3,FALSE)</f>
        <v>SEAK Net</v>
      </c>
      <c r="F13829">
        <f>VLOOKUP(C13829,lookups!$F$2:$I$27,4,FALSE)</f>
        <v>1</v>
      </c>
      <c r="G13829">
        <v>19</v>
      </c>
      <c r="H13829" t="s">
        <v>52</v>
      </c>
      <c r="I13829" t="str">
        <f>VLOOKUP(H13829,lookups!$B$2:$C$32,2,FALSE)</f>
        <v>Y</v>
      </c>
      <c r="J13829">
        <v>5</v>
      </c>
      <c r="K13829" t="s">
        <v>10</v>
      </c>
      <c r="L13829">
        <v>1</v>
      </c>
      <c r="M13829">
        <v>26.35</v>
      </c>
    </row>
    <row r="13830" spans="1:13" x14ac:dyDescent="0.3">
      <c r="A13830">
        <v>2011</v>
      </c>
      <c r="B13830">
        <v>8</v>
      </c>
      <c r="C13830" t="s">
        <v>17</v>
      </c>
      <c r="D13830">
        <f>VLOOKUP(C13830,lookups!$F$2:$H$27,2,FALSE)</f>
        <v>4</v>
      </c>
      <c r="E13830" t="str">
        <f>VLOOKUP(C13830,lookups!$F$2:$H$27,3,FALSE)</f>
        <v>N/C BC Net</v>
      </c>
      <c r="F13830">
        <f>VLOOKUP(C13830,lookups!$F$2:$I$27,4,FALSE)</f>
        <v>3</v>
      </c>
      <c r="G13830">
        <v>19</v>
      </c>
      <c r="H13830" t="s">
        <v>52</v>
      </c>
      <c r="I13830" t="str">
        <f>VLOOKUP(H13830,lookups!$B$2:$C$32,2,FALSE)</f>
        <v>Y</v>
      </c>
      <c r="J13830">
        <v>2</v>
      </c>
      <c r="K13830" t="s">
        <v>10</v>
      </c>
      <c r="L13830">
        <v>1</v>
      </c>
      <c r="M13830">
        <v>85.92</v>
      </c>
    </row>
    <row r="13831" spans="1:13" x14ac:dyDescent="0.3">
      <c r="A13831">
        <v>2011</v>
      </c>
      <c r="B13831">
        <v>8</v>
      </c>
      <c r="C13831" t="s">
        <v>17</v>
      </c>
      <c r="D13831">
        <f>VLOOKUP(C13831,lookups!$F$2:$H$27,2,FALSE)</f>
        <v>4</v>
      </c>
      <c r="E13831" t="str">
        <f>VLOOKUP(C13831,lookups!$F$2:$H$27,3,FALSE)</f>
        <v>N/C BC Net</v>
      </c>
      <c r="F13831">
        <f>VLOOKUP(C13831,lookups!$F$2:$I$27,4,FALSE)</f>
        <v>3</v>
      </c>
      <c r="G13831">
        <v>19</v>
      </c>
      <c r="H13831" t="s">
        <v>52</v>
      </c>
      <c r="I13831" t="str">
        <f>VLOOKUP(H13831,lookups!$B$2:$C$32,2,FALSE)</f>
        <v>Y</v>
      </c>
      <c r="J13831">
        <v>3</v>
      </c>
      <c r="K13831" t="s">
        <v>10</v>
      </c>
      <c r="L13831">
        <v>1</v>
      </c>
      <c r="M13831">
        <v>83.72</v>
      </c>
    </row>
    <row r="13832" spans="1:13" x14ac:dyDescent="0.3">
      <c r="A13832">
        <v>2011</v>
      </c>
      <c r="B13832">
        <v>8</v>
      </c>
      <c r="C13832" t="s">
        <v>17</v>
      </c>
      <c r="D13832">
        <f>VLOOKUP(C13832,lookups!$F$2:$H$27,2,FALSE)</f>
        <v>4</v>
      </c>
      <c r="E13832" t="str">
        <f>VLOOKUP(C13832,lookups!$F$2:$H$27,3,FALSE)</f>
        <v>N/C BC Net</v>
      </c>
      <c r="F13832">
        <f>VLOOKUP(C13832,lookups!$F$2:$I$27,4,FALSE)</f>
        <v>3</v>
      </c>
      <c r="G13832">
        <v>19</v>
      </c>
      <c r="H13832" t="s">
        <v>52</v>
      </c>
      <c r="I13832" t="str">
        <f>VLOOKUP(H13832,lookups!$B$2:$C$32,2,FALSE)</f>
        <v>Y</v>
      </c>
      <c r="J13832">
        <v>4</v>
      </c>
      <c r="K13832" t="s">
        <v>10</v>
      </c>
      <c r="L13832">
        <v>1</v>
      </c>
      <c r="M13832">
        <v>501.34</v>
      </c>
    </row>
    <row r="13833" spans="1:13" x14ac:dyDescent="0.3">
      <c r="A13833">
        <v>2011</v>
      </c>
      <c r="B13833">
        <v>8</v>
      </c>
      <c r="C13833" t="s">
        <v>17</v>
      </c>
      <c r="D13833">
        <f>VLOOKUP(C13833,lookups!$F$2:$H$27,2,FALSE)</f>
        <v>4</v>
      </c>
      <c r="E13833" t="str">
        <f>VLOOKUP(C13833,lookups!$F$2:$H$27,3,FALSE)</f>
        <v>N/C BC Net</v>
      </c>
      <c r="F13833">
        <f>VLOOKUP(C13833,lookups!$F$2:$I$27,4,FALSE)</f>
        <v>3</v>
      </c>
      <c r="G13833">
        <v>19</v>
      </c>
      <c r="H13833" t="s">
        <v>52</v>
      </c>
      <c r="I13833" t="str">
        <f>VLOOKUP(H13833,lookups!$B$2:$C$32,2,FALSE)</f>
        <v>Y</v>
      </c>
      <c r="J13833">
        <v>5</v>
      </c>
      <c r="K13833" t="s">
        <v>10</v>
      </c>
      <c r="L13833">
        <v>1</v>
      </c>
      <c r="M13833">
        <v>6.51</v>
      </c>
    </row>
    <row r="13834" spans="1:13" x14ac:dyDescent="0.3">
      <c r="A13834">
        <v>2011</v>
      </c>
      <c r="B13834">
        <v>9</v>
      </c>
      <c r="C13834" t="s">
        <v>18</v>
      </c>
      <c r="D13834" t="str">
        <f>VLOOKUP(C13834,lookups!$F$2:$H$27,2,FALSE)</f>
        <v>na</v>
      </c>
      <c r="E13834" t="str">
        <f>VLOOKUP(C13834,lookups!$F$2:$H$27,3,FALSE)</f>
        <v>na</v>
      </c>
      <c r="F13834" t="str">
        <f>VLOOKUP(C13834,lookups!$F$2:$I$27,4,FALSE)</f>
        <v>na</v>
      </c>
      <c r="G13834">
        <v>19</v>
      </c>
      <c r="H13834" t="s">
        <v>52</v>
      </c>
      <c r="I13834" t="str">
        <f>VLOOKUP(H13834,lookups!$B$2:$C$32,2,FALSE)</f>
        <v>Y</v>
      </c>
      <c r="J13834">
        <v>2</v>
      </c>
      <c r="K13834" t="s">
        <v>10</v>
      </c>
      <c r="L13834">
        <v>1</v>
      </c>
      <c r="M13834">
        <v>959.05</v>
      </c>
    </row>
    <row r="13835" spans="1:13" x14ac:dyDescent="0.3">
      <c r="A13835">
        <v>2011</v>
      </c>
      <c r="B13835">
        <v>9</v>
      </c>
      <c r="C13835" t="s">
        <v>18</v>
      </c>
      <c r="D13835" t="str">
        <f>VLOOKUP(C13835,lookups!$F$2:$H$27,2,FALSE)</f>
        <v>na</v>
      </c>
      <c r="E13835" t="str">
        <f>VLOOKUP(C13835,lookups!$F$2:$H$27,3,FALSE)</f>
        <v>na</v>
      </c>
      <c r="F13835" t="str">
        <f>VLOOKUP(C13835,lookups!$F$2:$I$27,4,FALSE)</f>
        <v>na</v>
      </c>
      <c r="G13835">
        <v>19</v>
      </c>
      <c r="H13835" t="s">
        <v>52</v>
      </c>
      <c r="I13835" t="str">
        <f>VLOOKUP(H13835,lookups!$B$2:$C$32,2,FALSE)</f>
        <v>Y</v>
      </c>
      <c r="J13835">
        <v>3</v>
      </c>
      <c r="K13835" t="s">
        <v>10</v>
      </c>
      <c r="L13835">
        <v>1</v>
      </c>
      <c r="M13835">
        <v>286.88</v>
      </c>
    </row>
    <row r="13836" spans="1:13" x14ac:dyDescent="0.3">
      <c r="A13836">
        <v>2011</v>
      </c>
      <c r="B13836">
        <v>9</v>
      </c>
      <c r="C13836" t="s">
        <v>18</v>
      </c>
      <c r="D13836" t="str">
        <f>VLOOKUP(C13836,lookups!$F$2:$H$27,2,FALSE)</f>
        <v>na</v>
      </c>
      <c r="E13836" t="str">
        <f>VLOOKUP(C13836,lookups!$F$2:$H$27,3,FALSE)</f>
        <v>na</v>
      </c>
      <c r="F13836" t="str">
        <f>VLOOKUP(C13836,lookups!$F$2:$I$27,4,FALSE)</f>
        <v>na</v>
      </c>
      <c r="G13836">
        <v>19</v>
      </c>
      <c r="H13836" t="s">
        <v>52</v>
      </c>
      <c r="I13836" t="str">
        <f>VLOOKUP(H13836,lookups!$B$2:$C$32,2,FALSE)</f>
        <v>Y</v>
      </c>
      <c r="J13836">
        <v>4</v>
      </c>
      <c r="K13836" t="s">
        <v>10</v>
      </c>
      <c r="L13836">
        <v>1</v>
      </c>
      <c r="M13836">
        <v>151.30000000000001</v>
      </c>
    </row>
    <row r="13837" spans="1:13" x14ac:dyDescent="0.3">
      <c r="A13837">
        <v>2011</v>
      </c>
      <c r="B13837">
        <v>9</v>
      </c>
      <c r="C13837" t="s">
        <v>18</v>
      </c>
      <c r="D13837" t="str">
        <f>VLOOKUP(C13837,lookups!$F$2:$H$27,2,FALSE)</f>
        <v>na</v>
      </c>
      <c r="E13837" t="str">
        <f>VLOOKUP(C13837,lookups!$F$2:$H$27,3,FALSE)</f>
        <v>na</v>
      </c>
      <c r="F13837" t="str">
        <f>VLOOKUP(C13837,lookups!$F$2:$I$27,4,FALSE)</f>
        <v>na</v>
      </c>
      <c r="G13837">
        <v>19</v>
      </c>
      <c r="H13837" t="s">
        <v>52</v>
      </c>
      <c r="I13837" t="str">
        <f>VLOOKUP(H13837,lookups!$B$2:$C$32,2,FALSE)</f>
        <v>Y</v>
      </c>
      <c r="J13837">
        <v>5</v>
      </c>
      <c r="K13837" t="s">
        <v>10</v>
      </c>
      <c r="L13837">
        <v>1</v>
      </c>
      <c r="M13837">
        <v>0</v>
      </c>
    </row>
    <row r="13838" spans="1:13" x14ac:dyDescent="0.3">
      <c r="A13838">
        <v>2011</v>
      </c>
      <c r="B13838">
        <v>10</v>
      </c>
      <c r="C13838" t="s">
        <v>19</v>
      </c>
      <c r="D13838">
        <f>VLOOKUP(C13838,lookups!$F$2:$H$27,2,FALSE)</f>
        <v>5</v>
      </c>
      <c r="E13838" t="str">
        <f>VLOOKUP(C13838,lookups!$F$2:$H$27,3,FALSE)</f>
        <v>WCVI Net</v>
      </c>
      <c r="F13838">
        <f>VLOOKUP(C13838,lookups!$F$2:$I$27,4,FALSE)</f>
        <v>4</v>
      </c>
      <c r="G13838">
        <v>19</v>
      </c>
      <c r="H13838" t="s">
        <v>52</v>
      </c>
      <c r="I13838" t="str">
        <f>VLOOKUP(H13838,lookups!$B$2:$C$32,2,FALSE)</f>
        <v>Y</v>
      </c>
      <c r="J13838">
        <v>2</v>
      </c>
      <c r="K13838" t="s">
        <v>10</v>
      </c>
      <c r="L13838">
        <v>1</v>
      </c>
      <c r="M13838">
        <v>199.66</v>
      </c>
    </row>
    <row r="13839" spans="1:13" x14ac:dyDescent="0.3">
      <c r="A13839">
        <v>2011</v>
      </c>
      <c r="B13839">
        <v>10</v>
      </c>
      <c r="C13839" t="s">
        <v>19</v>
      </c>
      <c r="D13839">
        <f>VLOOKUP(C13839,lookups!$F$2:$H$27,2,FALSE)</f>
        <v>5</v>
      </c>
      <c r="E13839" t="str">
        <f>VLOOKUP(C13839,lookups!$F$2:$H$27,3,FALSE)</f>
        <v>WCVI Net</v>
      </c>
      <c r="F13839">
        <f>VLOOKUP(C13839,lookups!$F$2:$I$27,4,FALSE)</f>
        <v>4</v>
      </c>
      <c r="G13839">
        <v>19</v>
      </c>
      <c r="H13839" t="s">
        <v>52</v>
      </c>
      <c r="I13839" t="str">
        <f>VLOOKUP(H13839,lookups!$B$2:$C$32,2,FALSE)</f>
        <v>Y</v>
      </c>
      <c r="J13839">
        <v>3</v>
      </c>
      <c r="K13839" t="s">
        <v>10</v>
      </c>
      <c r="L13839">
        <v>1</v>
      </c>
      <c r="M13839">
        <v>0</v>
      </c>
    </row>
    <row r="13840" spans="1:13" x14ac:dyDescent="0.3">
      <c r="A13840">
        <v>2011</v>
      </c>
      <c r="B13840">
        <v>10</v>
      </c>
      <c r="C13840" t="s">
        <v>19</v>
      </c>
      <c r="D13840">
        <f>VLOOKUP(C13840,lookups!$F$2:$H$27,2,FALSE)</f>
        <v>5</v>
      </c>
      <c r="E13840" t="str">
        <f>VLOOKUP(C13840,lookups!$F$2:$H$27,3,FALSE)</f>
        <v>WCVI Net</v>
      </c>
      <c r="F13840">
        <f>VLOOKUP(C13840,lookups!$F$2:$I$27,4,FALSE)</f>
        <v>4</v>
      </c>
      <c r="G13840">
        <v>19</v>
      </c>
      <c r="H13840" t="s">
        <v>52</v>
      </c>
      <c r="I13840" t="str">
        <f>VLOOKUP(H13840,lookups!$B$2:$C$32,2,FALSE)</f>
        <v>Y</v>
      </c>
      <c r="J13840">
        <v>4</v>
      </c>
      <c r="K13840" t="s">
        <v>10</v>
      </c>
      <c r="L13840">
        <v>1</v>
      </c>
      <c r="M13840">
        <v>0</v>
      </c>
    </row>
    <row r="13841" spans="1:13" x14ac:dyDescent="0.3">
      <c r="A13841">
        <v>2011</v>
      </c>
      <c r="B13841">
        <v>10</v>
      </c>
      <c r="C13841" t="s">
        <v>19</v>
      </c>
      <c r="D13841">
        <f>VLOOKUP(C13841,lookups!$F$2:$H$27,2,FALSE)</f>
        <v>5</v>
      </c>
      <c r="E13841" t="str">
        <f>VLOOKUP(C13841,lookups!$F$2:$H$27,3,FALSE)</f>
        <v>WCVI Net</v>
      </c>
      <c r="F13841">
        <f>VLOOKUP(C13841,lookups!$F$2:$I$27,4,FALSE)</f>
        <v>4</v>
      </c>
      <c r="G13841">
        <v>19</v>
      </c>
      <c r="H13841" t="s">
        <v>52</v>
      </c>
      <c r="I13841" t="str">
        <f>VLOOKUP(H13841,lookups!$B$2:$C$32,2,FALSE)</f>
        <v>Y</v>
      </c>
      <c r="J13841">
        <v>5</v>
      </c>
      <c r="K13841" t="s">
        <v>10</v>
      </c>
      <c r="L13841">
        <v>1</v>
      </c>
      <c r="M13841">
        <v>0</v>
      </c>
    </row>
    <row r="13842" spans="1:13" x14ac:dyDescent="0.3">
      <c r="A13842">
        <v>2011</v>
      </c>
      <c r="B13842">
        <v>11</v>
      </c>
      <c r="C13842" t="s">
        <v>20</v>
      </c>
      <c r="D13842" t="str">
        <f>VLOOKUP(C13842,lookups!$F$2:$H$27,2,FALSE)</f>
        <v>6-7</v>
      </c>
      <c r="E13842" t="str">
        <f>VLOOKUP(C13842,lookups!$F$2:$H$27,3,FALSE)</f>
        <v>GeoStr/BC JDF Net</v>
      </c>
      <c r="F13842">
        <f>VLOOKUP(C13842,lookups!$F$2:$I$27,4,FALSE)</f>
        <v>5</v>
      </c>
      <c r="G13842">
        <v>19</v>
      </c>
      <c r="H13842" t="s">
        <v>52</v>
      </c>
      <c r="I13842" t="str">
        <f>VLOOKUP(H13842,lookups!$B$2:$C$32,2,FALSE)</f>
        <v>Y</v>
      </c>
      <c r="J13842">
        <v>2</v>
      </c>
      <c r="K13842" t="s">
        <v>10</v>
      </c>
      <c r="L13842">
        <v>1</v>
      </c>
      <c r="M13842">
        <v>0.25</v>
      </c>
    </row>
    <row r="13843" spans="1:13" x14ac:dyDescent="0.3">
      <c r="A13843">
        <v>2011</v>
      </c>
      <c r="B13843">
        <v>11</v>
      </c>
      <c r="C13843" t="s">
        <v>20</v>
      </c>
      <c r="D13843" t="str">
        <f>VLOOKUP(C13843,lookups!$F$2:$H$27,2,FALSE)</f>
        <v>6-7</v>
      </c>
      <c r="E13843" t="str">
        <f>VLOOKUP(C13843,lookups!$F$2:$H$27,3,FALSE)</f>
        <v>GeoStr/BC JDF Net</v>
      </c>
      <c r="F13843">
        <f>VLOOKUP(C13843,lookups!$F$2:$I$27,4,FALSE)</f>
        <v>5</v>
      </c>
      <c r="G13843">
        <v>19</v>
      </c>
      <c r="H13843" t="s">
        <v>52</v>
      </c>
      <c r="I13843" t="str">
        <f>VLOOKUP(H13843,lookups!$B$2:$C$32,2,FALSE)</f>
        <v>Y</v>
      </c>
      <c r="J13843">
        <v>3</v>
      </c>
      <c r="K13843" t="s">
        <v>10</v>
      </c>
      <c r="L13843">
        <v>1</v>
      </c>
      <c r="M13843">
        <v>0.02</v>
      </c>
    </row>
    <row r="13844" spans="1:13" x14ac:dyDescent="0.3">
      <c r="A13844">
        <v>2011</v>
      </c>
      <c r="B13844">
        <v>11</v>
      </c>
      <c r="C13844" t="s">
        <v>20</v>
      </c>
      <c r="D13844" t="str">
        <f>VLOOKUP(C13844,lookups!$F$2:$H$27,2,FALSE)</f>
        <v>6-7</v>
      </c>
      <c r="E13844" t="str">
        <f>VLOOKUP(C13844,lookups!$F$2:$H$27,3,FALSE)</f>
        <v>GeoStr/BC JDF Net</v>
      </c>
      <c r="F13844">
        <f>VLOOKUP(C13844,lookups!$F$2:$I$27,4,FALSE)</f>
        <v>5</v>
      </c>
      <c r="G13844">
        <v>19</v>
      </c>
      <c r="H13844" t="s">
        <v>52</v>
      </c>
      <c r="I13844" t="str">
        <f>VLOOKUP(H13844,lookups!$B$2:$C$32,2,FALSE)</f>
        <v>Y</v>
      </c>
      <c r="J13844">
        <v>4</v>
      </c>
      <c r="K13844" t="s">
        <v>10</v>
      </c>
      <c r="L13844">
        <v>1</v>
      </c>
      <c r="M13844">
        <v>0</v>
      </c>
    </row>
    <row r="13845" spans="1:13" x14ac:dyDescent="0.3">
      <c r="A13845">
        <v>2011</v>
      </c>
      <c r="B13845">
        <v>11</v>
      </c>
      <c r="C13845" t="s">
        <v>20</v>
      </c>
      <c r="D13845" t="str">
        <f>VLOOKUP(C13845,lookups!$F$2:$H$27,2,FALSE)</f>
        <v>6-7</v>
      </c>
      <c r="E13845" t="str">
        <f>VLOOKUP(C13845,lookups!$F$2:$H$27,3,FALSE)</f>
        <v>GeoStr/BC JDF Net</v>
      </c>
      <c r="F13845">
        <f>VLOOKUP(C13845,lookups!$F$2:$I$27,4,FALSE)</f>
        <v>5</v>
      </c>
      <c r="G13845">
        <v>19</v>
      </c>
      <c r="H13845" t="s">
        <v>52</v>
      </c>
      <c r="I13845" t="str">
        <f>VLOOKUP(H13845,lookups!$B$2:$C$32,2,FALSE)</f>
        <v>Y</v>
      </c>
      <c r="J13845">
        <v>5</v>
      </c>
      <c r="K13845" t="s">
        <v>10</v>
      </c>
      <c r="L13845">
        <v>1</v>
      </c>
      <c r="M13845">
        <v>0</v>
      </c>
    </row>
    <row r="13846" spans="1:13" x14ac:dyDescent="0.3">
      <c r="A13846">
        <v>2011</v>
      </c>
      <c r="B13846">
        <v>12</v>
      </c>
      <c r="C13846" t="s">
        <v>21</v>
      </c>
      <c r="D13846" t="str">
        <f>VLOOKUP(C13846,lookups!$F$2:$H$27,2,FALSE)</f>
        <v>na</v>
      </c>
      <c r="E13846" t="str">
        <f>VLOOKUP(C13846,lookups!$F$2:$H$27,3,FALSE)</f>
        <v>na</v>
      </c>
      <c r="F13846" t="str">
        <f>VLOOKUP(C13846,lookups!$F$2:$I$27,4,FALSE)</f>
        <v>na</v>
      </c>
      <c r="G13846">
        <v>19</v>
      </c>
      <c r="H13846" t="s">
        <v>52</v>
      </c>
      <c r="I13846" t="str">
        <f>VLOOKUP(H13846,lookups!$B$2:$C$32,2,FALSE)</f>
        <v>Y</v>
      </c>
      <c r="J13846">
        <v>2</v>
      </c>
      <c r="K13846" t="s">
        <v>10</v>
      </c>
      <c r="L13846">
        <v>1</v>
      </c>
      <c r="M13846">
        <v>17.95</v>
      </c>
    </row>
    <row r="13847" spans="1:13" x14ac:dyDescent="0.3">
      <c r="A13847">
        <v>2011</v>
      </c>
      <c r="B13847">
        <v>12</v>
      </c>
      <c r="C13847" t="s">
        <v>21</v>
      </c>
      <c r="D13847" t="str">
        <f>VLOOKUP(C13847,lookups!$F$2:$H$27,2,FALSE)</f>
        <v>na</v>
      </c>
      <c r="E13847" t="str">
        <f>VLOOKUP(C13847,lookups!$F$2:$H$27,3,FALSE)</f>
        <v>na</v>
      </c>
      <c r="F13847" t="str">
        <f>VLOOKUP(C13847,lookups!$F$2:$I$27,4,FALSE)</f>
        <v>na</v>
      </c>
      <c r="G13847">
        <v>19</v>
      </c>
      <c r="H13847" t="s">
        <v>52</v>
      </c>
      <c r="I13847" t="str">
        <f>VLOOKUP(H13847,lookups!$B$2:$C$32,2,FALSE)</f>
        <v>Y</v>
      </c>
      <c r="J13847">
        <v>3</v>
      </c>
      <c r="K13847" t="s">
        <v>10</v>
      </c>
      <c r="L13847">
        <v>1</v>
      </c>
      <c r="M13847">
        <v>5.07</v>
      </c>
    </row>
    <row r="13848" spans="1:13" x14ac:dyDescent="0.3">
      <c r="A13848">
        <v>2011</v>
      </c>
      <c r="B13848">
        <v>12</v>
      </c>
      <c r="C13848" t="s">
        <v>21</v>
      </c>
      <c r="D13848" t="str">
        <f>VLOOKUP(C13848,lookups!$F$2:$H$27,2,FALSE)</f>
        <v>na</v>
      </c>
      <c r="E13848" t="str">
        <f>VLOOKUP(C13848,lookups!$F$2:$H$27,3,FALSE)</f>
        <v>na</v>
      </c>
      <c r="F13848" t="str">
        <f>VLOOKUP(C13848,lookups!$F$2:$I$27,4,FALSE)</f>
        <v>na</v>
      </c>
      <c r="G13848">
        <v>19</v>
      </c>
      <c r="H13848" t="s">
        <v>52</v>
      </c>
      <c r="I13848" t="str">
        <f>VLOOKUP(H13848,lookups!$B$2:$C$32,2,FALSE)</f>
        <v>Y</v>
      </c>
      <c r="J13848">
        <v>4</v>
      </c>
      <c r="K13848" t="s">
        <v>10</v>
      </c>
      <c r="L13848">
        <v>1</v>
      </c>
      <c r="M13848">
        <v>0</v>
      </c>
    </row>
    <row r="13849" spans="1:13" x14ac:dyDescent="0.3">
      <c r="A13849">
        <v>2011</v>
      </c>
      <c r="B13849">
        <v>12</v>
      </c>
      <c r="C13849" t="s">
        <v>21</v>
      </c>
      <c r="D13849" t="str">
        <f>VLOOKUP(C13849,lookups!$F$2:$H$27,2,FALSE)</f>
        <v>na</v>
      </c>
      <c r="E13849" t="str">
        <f>VLOOKUP(C13849,lookups!$F$2:$H$27,3,FALSE)</f>
        <v>na</v>
      </c>
      <c r="F13849" t="str">
        <f>VLOOKUP(C13849,lookups!$F$2:$I$27,4,FALSE)</f>
        <v>na</v>
      </c>
      <c r="G13849">
        <v>19</v>
      </c>
      <c r="H13849" t="s">
        <v>52</v>
      </c>
      <c r="I13849" t="str">
        <f>VLOOKUP(H13849,lookups!$B$2:$C$32,2,FALSE)</f>
        <v>Y</v>
      </c>
      <c r="J13849">
        <v>5</v>
      </c>
      <c r="K13849" t="s">
        <v>10</v>
      </c>
      <c r="L13849">
        <v>1</v>
      </c>
      <c r="M13849">
        <v>0</v>
      </c>
    </row>
    <row r="13850" spans="1:13" x14ac:dyDescent="0.3">
      <c r="A13850">
        <v>2011</v>
      </c>
      <c r="B13850">
        <v>13</v>
      </c>
      <c r="C13850" t="s">
        <v>22</v>
      </c>
      <c r="D13850" t="str">
        <f>VLOOKUP(C13850,lookups!$F$2:$H$27,2,FALSE)</f>
        <v>na</v>
      </c>
      <c r="E13850" t="str">
        <f>VLOOKUP(C13850,lookups!$F$2:$H$27,3,FALSE)</f>
        <v>na</v>
      </c>
      <c r="F13850" t="str">
        <f>VLOOKUP(C13850,lookups!$F$2:$I$27,4,FALSE)</f>
        <v>na</v>
      </c>
      <c r="G13850">
        <v>19</v>
      </c>
      <c r="H13850" t="s">
        <v>52</v>
      </c>
      <c r="I13850" t="str">
        <f>VLOOKUP(H13850,lookups!$B$2:$C$32,2,FALSE)</f>
        <v>Y</v>
      </c>
      <c r="J13850">
        <v>2</v>
      </c>
      <c r="K13850" t="s">
        <v>10</v>
      </c>
      <c r="L13850">
        <v>1</v>
      </c>
      <c r="M13850">
        <v>0</v>
      </c>
    </row>
    <row r="13851" spans="1:13" x14ac:dyDescent="0.3">
      <c r="A13851">
        <v>2011</v>
      </c>
      <c r="B13851">
        <v>13</v>
      </c>
      <c r="C13851" t="s">
        <v>22</v>
      </c>
      <c r="D13851" t="str">
        <f>VLOOKUP(C13851,lookups!$F$2:$H$27,2,FALSE)</f>
        <v>na</v>
      </c>
      <c r="E13851" t="str">
        <f>VLOOKUP(C13851,lookups!$F$2:$H$27,3,FALSE)</f>
        <v>na</v>
      </c>
      <c r="F13851" t="str">
        <f>VLOOKUP(C13851,lookups!$F$2:$I$27,4,FALSE)</f>
        <v>na</v>
      </c>
      <c r="G13851">
        <v>19</v>
      </c>
      <c r="H13851" t="s">
        <v>52</v>
      </c>
      <c r="I13851" t="str">
        <f>VLOOKUP(H13851,lookups!$B$2:$C$32,2,FALSE)</f>
        <v>Y</v>
      </c>
      <c r="J13851">
        <v>3</v>
      </c>
      <c r="K13851" t="s">
        <v>10</v>
      </c>
      <c r="L13851">
        <v>1</v>
      </c>
      <c r="M13851">
        <v>0</v>
      </c>
    </row>
    <row r="13852" spans="1:13" x14ac:dyDescent="0.3">
      <c r="A13852">
        <v>2011</v>
      </c>
      <c r="B13852">
        <v>13</v>
      </c>
      <c r="C13852" t="s">
        <v>22</v>
      </c>
      <c r="D13852" t="str">
        <f>VLOOKUP(C13852,lookups!$F$2:$H$27,2,FALSE)</f>
        <v>na</v>
      </c>
      <c r="E13852" t="str">
        <f>VLOOKUP(C13852,lookups!$F$2:$H$27,3,FALSE)</f>
        <v>na</v>
      </c>
      <c r="F13852" t="str">
        <f>VLOOKUP(C13852,lookups!$F$2:$I$27,4,FALSE)</f>
        <v>na</v>
      </c>
      <c r="G13852">
        <v>19</v>
      </c>
      <c r="H13852" t="s">
        <v>52</v>
      </c>
      <c r="I13852" t="str">
        <f>VLOOKUP(H13852,lookups!$B$2:$C$32,2,FALSE)</f>
        <v>Y</v>
      </c>
      <c r="J13852">
        <v>4</v>
      </c>
      <c r="K13852" t="s">
        <v>10</v>
      </c>
      <c r="L13852">
        <v>1</v>
      </c>
      <c r="M13852">
        <v>227.6</v>
      </c>
    </row>
    <row r="13853" spans="1:13" x14ac:dyDescent="0.3">
      <c r="A13853">
        <v>2011</v>
      </c>
      <c r="B13853">
        <v>13</v>
      </c>
      <c r="C13853" t="s">
        <v>22</v>
      </c>
      <c r="D13853" t="str">
        <f>VLOOKUP(C13853,lookups!$F$2:$H$27,2,FALSE)</f>
        <v>na</v>
      </c>
      <c r="E13853" t="str">
        <f>VLOOKUP(C13853,lookups!$F$2:$H$27,3,FALSE)</f>
        <v>na</v>
      </c>
      <c r="F13853" t="str">
        <f>VLOOKUP(C13853,lookups!$F$2:$I$27,4,FALSE)</f>
        <v>na</v>
      </c>
      <c r="G13853">
        <v>19</v>
      </c>
      <c r="H13853" t="s">
        <v>52</v>
      </c>
      <c r="I13853" t="str">
        <f>VLOOKUP(H13853,lookups!$B$2:$C$32,2,FALSE)</f>
        <v>Y</v>
      </c>
      <c r="J13853">
        <v>5</v>
      </c>
      <c r="K13853" t="s">
        <v>10</v>
      </c>
      <c r="L13853">
        <v>1</v>
      </c>
      <c r="M13853">
        <v>0</v>
      </c>
    </row>
    <row r="13854" spans="1:13" x14ac:dyDescent="0.3">
      <c r="A13854">
        <v>2011</v>
      </c>
      <c r="B13854">
        <v>14</v>
      </c>
      <c r="C13854" t="s">
        <v>23</v>
      </c>
      <c r="D13854" t="str">
        <f>VLOOKUP(C13854,lookups!$F$2:$H$27,2,FALSE)</f>
        <v>na</v>
      </c>
      <c r="E13854" t="str">
        <f>VLOOKUP(C13854,lookups!$F$2:$H$27,3,FALSE)</f>
        <v>na</v>
      </c>
      <c r="F13854" t="str">
        <f>VLOOKUP(C13854,lookups!$F$2:$I$27,4,FALSE)</f>
        <v>na</v>
      </c>
      <c r="G13854">
        <v>19</v>
      </c>
      <c r="H13854" t="s">
        <v>52</v>
      </c>
      <c r="I13854" t="str">
        <f>VLOOKUP(H13854,lookups!$B$2:$C$32,2,FALSE)</f>
        <v>Y</v>
      </c>
      <c r="J13854">
        <v>2</v>
      </c>
      <c r="K13854" t="s">
        <v>10</v>
      </c>
      <c r="L13854">
        <v>1</v>
      </c>
      <c r="M13854">
        <v>0</v>
      </c>
    </row>
    <row r="13855" spans="1:13" x14ac:dyDescent="0.3">
      <c r="A13855">
        <v>2011</v>
      </c>
      <c r="B13855">
        <v>14</v>
      </c>
      <c r="C13855" t="s">
        <v>23</v>
      </c>
      <c r="D13855" t="str">
        <f>VLOOKUP(C13855,lookups!$F$2:$H$27,2,FALSE)</f>
        <v>na</v>
      </c>
      <c r="E13855" t="str">
        <f>VLOOKUP(C13855,lookups!$F$2:$H$27,3,FALSE)</f>
        <v>na</v>
      </c>
      <c r="F13855" t="str">
        <f>VLOOKUP(C13855,lookups!$F$2:$I$27,4,FALSE)</f>
        <v>na</v>
      </c>
      <c r="G13855">
        <v>19</v>
      </c>
      <c r="H13855" t="s">
        <v>52</v>
      </c>
      <c r="I13855" t="str">
        <f>VLOOKUP(H13855,lookups!$B$2:$C$32,2,FALSE)</f>
        <v>Y</v>
      </c>
      <c r="J13855">
        <v>3</v>
      </c>
      <c r="K13855" t="s">
        <v>10</v>
      </c>
      <c r="L13855">
        <v>1</v>
      </c>
      <c r="M13855">
        <v>0</v>
      </c>
    </row>
    <row r="13856" spans="1:13" x14ac:dyDescent="0.3">
      <c r="A13856">
        <v>2011</v>
      </c>
      <c r="B13856">
        <v>14</v>
      </c>
      <c r="C13856" t="s">
        <v>23</v>
      </c>
      <c r="D13856" t="str">
        <f>VLOOKUP(C13856,lookups!$F$2:$H$27,2,FALSE)</f>
        <v>na</v>
      </c>
      <c r="E13856" t="str">
        <f>VLOOKUP(C13856,lookups!$F$2:$H$27,3,FALSE)</f>
        <v>na</v>
      </c>
      <c r="F13856" t="str">
        <f>VLOOKUP(C13856,lookups!$F$2:$I$27,4,FALSE)</f>
        <v>na</v>
      </c>
      <c r="G13856">
        <v>19</v>
      </c>
      <c r="H13856" t="s">
        <v>52</v>
      </c>
      <c r="I13856" t="str">
        <f>VLOOKUP(H13856,lookups!$B$2:$C$32,2,FALSE)</f>
        <v>Y</v>
      </c>
      <c r="J13856">
        <v>4</v>
      </c>
      <c r="K13856" t="s">
        <v>10</v>
      </c>
      <c r="L13856">
        <v>1</v>
      </c>
      <c r="M13856">
        <v>152.35</v>
      </c>
    </row>
    <row r="13857" spans="1:13" x14ac:dyDescent="0.3">
      <c r="A13857">
        <v>2011</v>
      </c>
      <c r="B13857">
        <v>14</v>
      </c>
      <c r="C13857" t="s">
        <v>23</v>
      </c>
      <c r="D13857" t="str">
        <f>VLOOKUP(C13857,lookups!$F$2:$H$27,2,FALSE)</f>
        <v>na</v>
      </c>
      <c r="E13857" t="str">
        <f>VLOOKUP(C13857,lookups!$F$2:$H$27,3,FALSE)</f>
        <v>na</v>
      </c>
      <c r="F13857" t="str">
        <f>VLOOKUP(C13857,lookups!$F$2:$I$27,4,FALSE)</f>
        <v>na</v>
      </c>
      <c r="G13857">
        <v>19</v>
      </c>
      <c r="H13857" t="s">
        <v>52</v>
      </c>
      <c r="I13857" t="str">
        <f>VLOOKUP(H13857,lookups!$B$2:$C$32,2,FALSE)</f>
        <v>Y</v>
      </c>
      <c r="J13857">
        <v>5</v>
      </c>
      <c r="K13857" t="s">
        <v>10</v>
      </c>
      <c r="L13857">
        <v>1</v>
      </c>
      <c r="M13857">
        <v>0</v>
      </c>
    </row>
    <row r="13858" spans="1:13" x14ac:dyDescent="0.3">
      <c r="A13858">
        <v>2011</v>
      </c>
      <c r="B13858">
        <v>15</v>
      </c>
      <c r="C13858" t="s">
        <v>24</v>
      </c>
      <c r="D13858" t="str">
        <f>VLOOKUP(C13858,lookups!$F$2:$H$27,2,FALSE)</f>
        <v>na</v>
      </c>
      <c r="E13858" t="str">
        <f>VLOOKUP(C13858,lookups!$F$2:$H$27,3,FALSE)</f>
        <v>na</v>
      </c>
      <c r="F13858" t="str">
        <f>VLOOKUP(C13858,lookups!$F$2:$I$27,4,FALSE)</f>
        <v>na</v>
      </c>
      <c r="G13858">
        <v>19</v>
      </c>
      <c r="H13858" t="s">
        <v>52</v>
      </c>
      <c r="I13858" t="str">
        <f>VLOOKUP(H13858,lookups!$B$2:$C$32,2,FALSE)</f>
        <v>Y</v>
      </c>
      <c r="J13858">
        <v>2</v>
      </c>
      <c r="K13858" t="s">
        <v>10</v>
      </c>
      <c r="L13858">
        <v>1</v>
      </c>
      <c r="M13858">
        <v>7248.03</v>
      </c>
    </row>
    <row r="13859" spans="1:13" x14ac:dyDescent="0.3">
      <c r="A13859">
        <v>2011</v>
      </c>
      <c r="B13859">
        <v>15</v>
      </c>
      <c r="C13859" t="s">
        <v>24</v>
      </c>
      <c r="D13859" t="str">
        <f>VLOOKUP(C13859,lookups!$F$2:$H$27,2,FALSE)</f>
        <v>na</v>
      </c>
      <c r="E13859" t="str">
        <f>VLOOKUP(C13859,lookups!$F$2:$H$27,3,FALSE)</f>
        <v>na</v>
      </c>
      <c r="F13859" t="str">
        <f>VLOOKUP(C13859,lookups!$F$2:$I$27,4,FALSE)</f>
        <v>na</v>
      </c>
      <c r="G13859">
        <v>19</v>
      </c>
      <c r="H13859" t="s">
        <v>52</v>
      </c>
      <c r="I13859" t="str">
        <f>VLOOKUP(H13859,lookups!$B$2:$C$32,2,FALSE)</f>
        <v>Y</v>
      </c>
      <c r="J13859">
        <v>3</v>
      </c>
      <c r="K13859" t="s">
        <v>10</v>
      </c>
      <c r="L13859">
        <v>1</v>
      </c>
      <c r="M13859">
        <v>33689.39</v>
      </c>
    </row>
    <row r="13860" spans="1:13" x14ac:dyDescent="0.3">
      <c r="A13860">
        <v>2011</v>
      </c>
      <c r="B13860">
        <v>15</v>
      </c>
      <c r="C13860" t="s">
        <v>24</v>
      </c>
      <c r="D13860" t="str">
        <f>VLOOKUP(C13860,lookups!$F$2:$H$27,2,FALSE)</f>
        <v>na</v>
      </c>
      <c r="E13860" t="str">
        <f>VLOOKUP(C13860,lookups!$F$2:$H$27,3,FALSE)</f>
        <v>na</v>
      </c>
      <c r="F13860" t="str">
        <f>VLOOKUP(C13860,lookups!$F$2:$I$27,4,FALSE)</f>
        <v>na</v>
      </c>
      <c r="G13860">
        <v>19</v>
      </c>
      <c r="H13860" t="s">
        <v>52</v>
      </c>
      <c r="I13860" t="str">
        <f>VLOOKUP(H13860,lookups!$B$2:$C$32,2,FALSE)</f>
        <v>Y</v>
      </c>
      <c r="J13860">
        <v>4</v>
      </c>
      <c r="K13860" t="s">
        <v>10</v>
      </c>
      <c r="L13860">
        <v>1</v>
      </c>
      <c r="M13860">
        <v>57138.42</v>
      </c>
    </row>
    <row r="13861" spans="1:13" x14ac:dyDescent="0.3">
      <c r="A13861">
        <v>2011</v>
      </c>
      <c r="B13861">
        <v>15</v>
      </c>
      <c r="C13861" t="s">
        <v>24</v>
      </c>
      <c r="D13861" t="str">
        <f>VLOOKUP(C13861,lookups!$F$2:$H$27,2,FALSE)</f>
        <v>na</v>
      </c>
      <c r="E13861" t="str">
        <f>VLOOKUP(C13861,lookups!$F$2:$H$27,3,FALSE)</f>
        <v>na</v>
      </c>
      <c r="F13861" t="str">
        <f>VLOOKUP(C13861,lookups!$F$2:$I$27,4,FALSE)</f>
        <v>na</v>
      </c>
      <c r="G13861">
        <v>19</v>
      </c>
      <c r="H13861" t="s">
        <v>52</v>
      </c>
      <c r="I13861" t="str">
        <f>VLOOKUP(H13861,lookups!$B$2:$C$32,2,FALSE)</f>
        <v>Y</v>
      </c>
      <c r="J13861">
        <v>5</v>
      </c>
      <c r="K13861" t="s">
        <v>10</v>
      </c>
      <c r="L13861">
        <v>1</v>
      </c>
      <c r="M13861">
        <v>3386.44</v>
      </c>
    </row>
    <row r="13862" spans="1:13" x14ac:dyDescent="0.3">
      <c r="A13862">
        <v>2011</v>
      </c>
      <c r="B13862">
        <v>16</v>
      </c>
      <c r="C13862" t="s">
        <v>25</v>
      </c>
      <c r="D13862" t="str">
        <f>VLOOKUP(C13862,lookups!$F$2:$H$27,2,FALSE)</f>
        <v>na</v>
      </c>
      <c r="E13862" t="str">
        <f>VLOOKUP(C13862,lookups!$F$2:$H$27,3,FALSE)</f>
        <v>na</v>
      </c>
      <c r="F13862" t="str">
        <f>VLOOKUP(C13862,lookups!$F$2:$I$27,4,FALSE)</f>
        <v>na</v>
      </c>
      <c r="G13862">
        <v>19</v>
      </c>
      <c r="H13862" t="s">
        <v>52</v>
      </c>
      <c r="I13862" t="str">
        <f>VLOOKUP(H13862,lookups!$B$2:$C$32,2,FALSE)</f>
        <v>Y</v>
      </c>
      <c r="J13862">
        <v>2</v>
      </c>
      <c r="K13862" t="s">
        <v>10</v>
      </c>
      <c r="L13862">
        <v>1</v>
      </c>
      <c r="M13862">
        <v>1.64</v>
      </c>
    </row>
    <row r="13863" spans="1:13" x14ac:dyDescent="0.3">
      <c r="A13863">
        <v>2011</v>
      </c>
      <c r="B13863">
        <v>16</v>
      </c>
      <c r="C13863" t="s">
        <v>25</v>
      </c>
      <c r="D13863" t="str">
        <f>VLOOKUP(C13863,lookups!$F$2:$H$27,2,FALSE)</f>
        <v>na</v>
      </c>
      <c r="E13863" t="str">
        <f>VLOOKUP(C13863,lookups!$F$2:$H$27,3,FALSE)</f>
        <v>na</v>
      </c>
      <c r="F13863" t="str">
        <f>VLOOKUP(C13863,lookups!$F$2:$I$27,4,FALSE)</f>
        <v>na</v>
      </c>
      <c r="G13863">
        <v>19</v>
      </c>
      <c r="H13863" t="s">
        <v>52</v>
      </c>
      <c r="I13863" t="str">
        <f>VLOOKUP(H13863,lookups!$B$2:$C$32,2,FALSE)</f>
        <v>Y</v>
      </c>
      <c r="J13863">
        <v>3</v>
      </c>
      <c r="K13863" t="s">
        <v>10</v>
      </c>
      <c r="L13863">
        <v>1</v>
      </c>
      <c r="M13863">
        <v>0.49</v>
      </c>
    </row>
    <row r="13864" spans="1:13" x14ac:dyDescent="0.3">
      <c r="A13864">
        <v>2011</v>
      </c>
      <c r="B13864">
        <v>16</v>
      </c>
      <c r="C13864" t="s">
        <v>25</v>
      </c>
      <c r="D13864" t="str">
        <f>VLOOKUP(C13864,lookups!$F$2:$H$27,2,FALSE)</f>
        <v>na</v>
      </c>
      <c r="E13864" t="str">
        <f>VLOOKUP(C13864,lookups!$F$2:$H$27,3,FALSE)</f>
        <v>na</v>
      </c>
      <c r="F13864" t="str">
        <f>VLOOKUP(C13864,lookups!$F$2:$I$27,4,FALSE)</f>
        <v>na</v>
      </c>
      <c r="G13864">
        <v>19</v>
      </c>
      <c r="H13864" t="s">
        <v>52</v>
      </c>
      <c r="I13864" t="str">
        <f>VLOOKUP(H13864,lookups!$B$2:$C$32,2,FALSE)</f>
        <v>Y</v>
      </c>
      <c r="J13864">
        <v>4</v>
      </c>
      <c r="K13864" t="s">
        <v>10</v>
      </c>
      <c r="L13864">
        <v>1</v>
      </c>
      <c r="M13864">
        <v>3.01</v>
      </c>
    </row>
    <row r="13865" spans="1:13" x14ac:dyDescent="0.3">
      <c r="A13865">
        <v>2011</v>
      </c>
      <c r="B13865">
        <v>16</v>
      </c>
      <c r="C13865" t="s">
        <v>25</v>
      </c>
      <c r="D13865" t="str">
        <f>VLOOKUP(C13865,lookups!$F$2:$H$27,2,FALSE)</f>
        <v>na</v>
      </c>
      <c r="E13865" t="str">
        <f>VLOOKUP(C13865,lookups!$F$2:$H$27,3,FALSE)</f>
        <v>na</v>
      </c>
      <c r="F13865" t="str">
        <f>VLOOKUP(C13865,lookups!$F$2:$I$27,4,FALSE)</f>
        <v>na</v>
      </c>
      <c r="G13865">
        <v>19</v>
      </c>
      <c r="H13865" t="s">
        <v>52</v>
      </c>
      <c r="I13865" t="str">
        <f>VLOOKUP(H13865,lookups!$B$2:$C$32,2,FALSE)</f>
        <v>Y</v>
      </c>
      <c r="J13865">
        <v>5</v>
      </c>
      <c r="K13865" t="s">
        <v>10</v>
      </c>
      <c r="L13865">
        <v>1</v>
      </c>
      <c r="M13865">
        <v>0.05</v>
      </c>
    </row>
    <row r="13866" spans="1:13" x14ac:dyDescent="0.3">
      <c r="A13866">
        <v>2011</v>
      </c>
      <c r="B13866">
        <v>17</v>
      </c>
      <c r="C13866" t="s">
        <v>26</v>
      </c>
      <c r="D13866" t="str">
        <f>VLOOKUP(C13866,lookups!$F$2:$H$27,2,FALSE)</f>
        <v>na</v>
      </c>
      <c r="E13866" t="str">
        <f>VLOOKUP(C13866,lookups!$F$2:$H$27,3,FALSE)</f>
        <v>na</v>
      </c>
      <c r="F13866" t="str">
        <f>VLOOKUP(C13866,lookups!$F$2:$I$27,4,FALSE)</f>
        <v>na</v>
      </c>
      <c r="G13866">
        <v>19</v>
      </c>
      <c r="H13866" t="s">
        <v>52</v>
      </c>
      <c r="I13866" t="str">
        <f>VLOOKUP(H13866,lookups!$B$2:$C$32,2,FALSE)</f>
        <v>Y</v>
      </c>
      <c r="J13866">
        <v>2</v>
      </c>
      <c r="K13866" t="s">
        <v>10</v>
      </c>
      <c r="L13866">
        <v>1</v>
      </c>
      <c r="M13866">
        <v>0</v>
      </c>
    </row>
    <row r="13867" spans="1:13" x14ac:dyDescent="0.3">
      <c r="A13867">
        <v>2011</v>
      </c>
      <c r="B13867">
        <v>17</v>
      </c>
      <c r="C13867" t="s">
        <v>26</v>
      </c>
      <c r="D13867" t="str">
        <f>VLOOKUP(C13867,lookups!$F$2:$H$27,2,FALSE)</f>
        <v>na</v>
      </c>
      <c r="E13867" t="str">
        <f>VLOOKUP(C13867,lookups!$F$2:$H$27,3,FALSE)</f>
        <v>na</v>
      </c>
      <c r="F13867" t="str">
        <f>VLOOKUP(C13867,lookups!$F$2:$I$27,4,FALSE)</f>
        <v>na</v>
      </c>
      <c r="G13867">
        <v>19</v>
      </c>
      <c r="H13867" t="s">
        <v>52</v>
      </c>
      <c r="I13867" t="str">
        <f>VLOOKUP(H13867,lookups!$B$2:$C$32,2,FALSE)</f>
        <v>Y</v>
      </c>
      <c r="J13867">
        <v>3</v>
      </c>
      <c r="K13867" t="s">
        <v>10</v>
      </c>
      <c r="L13867">
        <v>1</v>
      </c>
      <c r="M13867">
        <v>0</v>
      </c>
    </row>
    <row r="13868" spans="1:13" x14ac:dyDescent="0.3">
      <c r="A13868">
        <v>2011</v>
      </c>
      <c r="B13868">
        <v>17</v>
      </c>
      <c r="C13868" t="s">
        <v>26</v>
      </c>
      <c r="D13868" t="str">
        <f>VLOOKUP(C13868,lookups!$F$2:$H$27,2,FALSE)</f>
        <v>na</v>
      </c>
      <c r="E13868" t="str">
        <f>VLOOKUP(C13868,lookups!$F$2:$H$27,3,FALSE)</f>
        <v>na</v>
      </c>
      <c r="F13868" t="str">
        <f>VLOOKUP(C13868,lookups!$F$2:$I$27,4,FALSE)</f>
        <v>na</v>
      </c>
      <c r="G13868">
        <v>19</v>
      </c>
      <c r="H13868" t="s">
        <v>52</v>
      </c>
      <c r="I13868" t="str">
        <f>VLOOKUP(H13868,lookups!$B$2:$C$32,2,FALSE)</f>
        <v>Y</v>
      </c>
      <c r="J13868">
        <v>4</v>
      </c>
      <c r="K13868" t="s">
        <v>10</v>
      </c>
      <c r="L13868">
        <v>1</v>
      </c>
      <c r="M13868">
        <v>0</v>
      </c>
    </row>
    <row r="13869" spans="1:13" x14ac:dyDescent="0.3">
      <c r="A13869">
        <v>2011</v>
      </c>
      <c r="B13869">
        <v>17</v>
      </c>
      <c r="C13869" t="s">
        <v>26</v>
      </c>
      <c r="D13869" t="str">
        <f>VLOOKUP(C13869,lookups!$F$2:$H$27,2,FALSE)</f>
        <v>na</v>
      </c>
      <c r="E13869" t="str">
        <f>VLOOKUP(C13869,lookups!$F$2:$H$27,3,FALSE)</f>
        <v>na</v>
      </c>
      <c r="F13869" t="str">
        <f>VLOOKUP(C13869,lookups!$F$2:$I$27,4,FALSE)</f>
        <v>na</v>
      </c>
      <c r="G13869">
        <v>19</v>
      </c>
      <c r="H13869" t="s">
        <v>52</v>
      </c>
      <c r="I13869" t="str">
        <f>VLOOKUP(H13869,lookups!$B$2:$C$32,2,FALSE)</f>
        <v>Y</v>
      </c>
      <c r="J13869">
        <v>5</v>
      </c>
      <c r="K13869" t="s">
        <v>10</v>
      </c>
      <c r="L13869">
        <v>1</v>
      </c>
      <c r="M13869">
        <v>0</v>
      </c>
    </row>
    <row r="13870" spans="1:13" x14ac:dyDescent="0.3">
      <c r="A13870">
        <v>2011</v>
      </c>
      <c r="B13870">
        <v>18</v>
      </c>
      <c r="C13870" t="s">
        <v>27</v>
      </c>
      <c r="D13870">
        <f>VLOOKUP(C13870,lookups!$F$2:$H$27,2,FALSE)</f>
        <v>3</v>
      </c>
      <c r="E13870" t="str">
        <f>VLOOKUP(C13870,lookups!$F$2:$H$27,3,FALSE)</f>
        <v>SEAK Sport</v>
      </c>
      <c r="F13870">
        <f>VLOOKUP(C13870,lookups!$F$2:$I$27,4,FALSE)</f>
        <v>2</v>
      </c>
      <c r="G13870">
        <v>19</v>
      </c>
      <c r="H13870" t="s">
        <v>52</v>
      </c>
      <c r="I13870" t="str">
        <f>VLOOKUP(H13870,lookups!$B$2:$C$32,2,FALSE)</f>
        <v>Y</v>
      </c>
      <c r="J13870">
        <v>2</v>
      </c>
      <c r="K13870" t="s">
        <v>10</v>
      </c>
      <c r="L13870">
        <v>1</v>
      </c>
      <c r="M13870">
        <v>0</v>
      </c>
    </row>
    <row r="13871" spans="1:13" x14ac:dyDescent="0.3">
      <c r="A13871">
        <v>2011</v>
      </c>
      <c r="B13871">
        <v>18</v>
      </c>
      <c r="C13871" t="s">
        <v>27</v>
      </c>
      <c r="D13871">
        <f>VLOOKUP(C13871,lookups!$F$2:$H$27,2,FALSE)</f>
        <v>3</v>
      </c>
      <c r="E13871" t="str">
        <f>VLOOKUP(C13871,lookups!$F$2:$H$27,3,FALSE)</f>
        <v>SEAK Sport</v>
      </c>
      <c r="F13871">
        <f>VLOOKUP(C13871,lookups!$F$2:$I$27,4,FALSE)</f>
        <v>2</v>
      </c>
      <c r="G13871">
        <v>19</v>
      </c>
      <c r="H13871" t="s">
        <v>52</v>
      </c>
      <c r="I13871" t="str">
        <f>VLOOKUP(H13871,lookups!$B$2:$C$32,2,FALSE)</f>
        <v>Y</v>
      </c>
      <c r="J13871">
        <v>3</v>
      </c>
      <c r="K13871" t="s">
        <v>10</v>
      </c>
      <c r="L13871">
        <v>1</v>
      </c>
      <c r="M13871">
        <v>742.99</v>
      </c>
    </row>
    <row r="13872" spans="1:13" x14ac:dyDescent="0.3">
      <c r="A13872">
        <v>2011</v>
      </c>
      <c r="B13872">
        <v>18</v>
      </c>
      <c r="C13872" t="s">
        <v>27</v>
      </c>
      <c r="D13872">
        <f>VLOOKUP(C13872,lookups!$F$2:$H$27,2,FALSE)</f>
        <v>3</v>
      </c>
      <c r="E13872" t="str">
        <f>VLOOKUP(C13872,lookups!$F$2:$H$27,3,FALSE)</f>
        <v>SEAK Sport</v>
      </c>
      <c r="F13872">
        <f>VLOOKUP(C13872,lookups!$F$2:$I$27,4,FALSE)</f>
        <v>2</v>
      </c>
      <c r="G13872">
        <v>19</v>
      </c>
      <c r="H13872" t="s">
        <v>52</v>
      </c>
      <c r="I13872" t="str">
        <f>VLOOKUP(H13872,lookups!$B$2:$C$32,2,FALSE)</f>
        <v>Y</v>
      </c>
      <c r="J13872">
        <v>4</v>
      </c>
      <c r="K13872" t="s">
        <v>10</v>
      </c>
      <c r="L13872">
        <v>1</v>
      </c>
      <c r="M13872">
        <v>6025.09</v>
      </c>
    </row>
    <row r="13873" spans="1:13" x14ac:dyDescent="0.3">
      <c r="A13873">
        <v>2011</v>
      </c>
      <c r="B13873">
        <v>18</v>
      </c>
      <c r="C13873" t="s">
        <v>27</v>
      </c>
      <c r="D13873">
        <f>VLOOKUP(C13873,lookups!$F$2:$H$27,2,FALSE)</f>
        <v>3</v>
      </c>
      <c r="E13873" t="str">
        <f>VLOOKUP(C13873,lookups!$F$2:$H$27,3,FALSE)</f>
        <v>SEAK Sport</v>
      </c>
      <c r="F13873">
        <f>VLOOKUP(C13873,lookups!$F$2:$I$27,4,FALSE)</f>
        <v>2</v>
      </c>
      <c r="G13873">
        <v>19</v>
      </c>
      <c r="H13873" t="s">
        <v>52</v>
      </c>
      <c r="I13873" t="str">
        <f>VLOOKUP(H13873,lookups!$B$2:$C$32,2,FALSE)</f>
        <v>Y</v>
      </c>
      <c r="J13873">
        <v>5</v>
      </c>
      <c r="K13873" t="s">
        <v>10</v>
      </c>
      <c r="L13873">
        <v>1</v>
      </c>
      <c r="M13873">
        <v>648.96</v>
      </c>
    </row>
    <row r="13874" spans="1:13" x14ac:dyDescent="0.3">
      <c r="A13874">
        <v>2011</v>
      </c>
      <c r="B13874">
        <v>19</v>
      </c>
      <c r="C13874" t="s">
        <v>28</v>
      </c>
      <c r="D13874" t="str">
        <f>VLOOKUP(C13874,lookups!$F$2:$H$27,2,FALSE)</f>
        <v>na</v>
      </c>
      <c r="E13874" t="str">
        <f>VLOOKUP(C13874,lookups!$F$2:$H$27,3,FALSE)</f>
        <v>na</v>
      </c>
      <c r="F13874" t="str">
        <f>VLOOKUP(C13874,lookups!$F$2:$I$27,4,FALSE)</f>
        <v>na</v>
      </c>
      <c r="G13874">
        <v>19</v>
      </c>
      <c r="H13874" t="s">
        <v>52</v>
      </c>
      <c r="I13874" t="str">
        <f>VLOOKUP(H13874,lookups!$B$2:$C$32,2,FALSE)</f>
        <v>Y</v>
      </c>
      <c r="J13874">
        <v>2</v>
      </c>
      <c r="K13874" t="s">
        <v>10</v>
      </c>
      <c r="L13874">
        <v>1</v>
      </c>
      <c r="M13874">
        <v>0</v>
      </c>
    </row>
    <row r="13875" spans="1:13" x14ac:dyDescent="0.3">
      <c r="A13875">
        <v>2011</v>
      </c>
      <c r="B13875">
        <v>19</v>
      </c>
      <c r="C13875" t="s">
        <v>28</v>
      </c>
      <c r="D13875" t="str">
        <f>VLOOKUP(C13875,lookups!$F$2:$H$27,2,FALSE)</f>
        <v>na</v>
      </c>
      <c r="E13875" t="str">
        <f>VLOOKUP(C13875,lookups!$F$2:$H$27,3,FALSE)</f>
        <v>na</v>
      </c>
      <c r="F13875" t="str">
        <f>VLOOKUP(C13875,lookups!$F$2:$I$27,4,FALSE)</f>
        <v>na</v>
      </c>
      <c r="G13875">
        <v>19</v>
      </c>
      <c r="H13875" t="s">
        <v>52</v>
      </c>
      <c r="I13875" t="str">
        <f>VLOOKUP(H13875,lookups!$B$2:$C$32,2,FALSE)</f>
        <v>Y</v>
      </c>
      <c r="J13875">
        <v>3</v>
      </c>
      <c r="K13875" t="s">
        <v>10</v>
      </c>
      <c r="L13875">
        <v>1</v>
      </c>
      <c r="M13875">
        <v>0</v>
      </c>
    </row>
    <row r="13876" spans="1:13" x14ac:dyDescent="0.3">
      <c r="A13876">
        <v>2011</v>
      </c>
      <c r="B13876">
        <v>19</v>
      </c>
      <c r="C13876" t="s">
        <v>28</v>
      </c>
      <c r="D13876" t="str">
        <f>VLOOKUP(C13876,lookups!$F$2:$H$27,2,FALSE)</f>
        <v>na</v>
      </c>
      <c r="E13876" t="str">
        <f>VLOOKUP(C13876,lookups!$F$2:$H$27,3,FALSE)</f>
        <v>na</v>
      </c>
      <c r="F13876" t="str">
        <f>VLOOKUP(C13876,lookups!$F$2:$I$27,4,FALSE)</f>
        <v>na</v>
      </c>
      <c r="G13876">
        <v>19</v>
      </c>
      <c r="H13876" t="s">
        <v>52</v>
      </c>
      <c r="I13876" t="str">
        <f>VLOOKUP(H13876,lookups!$B$2:$C$32,2,FALSE)</f>
        <v>Y</v>
      </c>
      <c r="J13876">
        <v>4</v>
      </c>
      <c r="K13876" t="s">
        <v>10</v>
      </c>
      <c r="L13876">
        <v>1</v>
      </c>
      <c r="M13876">
        <v>3686.58</v>
      </c>
    </row>
    <row r="13877" spans="1:13" x14ac:dyDescent="0.3">
      <c r="A13877">
        <v>2011</v>
      </c>
      <c r="B13877">
        <v>19</v>
      </c>
      <c r="C13877" t="s">
        <v>28</v>
      </c>
      <c r="D13877" t="str">
        <f>VLOOKUP(C13877,lookups!$F$2:$H$27,2,FALSE)</f>
        <v>na</v>
      </c>
      <c r="E13877" t="str">
        <f>VLOOKUP(C13877,lookups!$F$2:$H$27,3,FALSE)</f>
        <v>na</v>
      </c>
      <c r="F13877" t="str">
        <f>VLOOKUP(C13877,lookups!$F$2:$I$27,4,FALSE)</f>
        <v>na</v>
      </c>
      <c r="G13877">
        <v>19</v>
      </c>
      <c r="H13877" t="s">
        <v>52</v>
      </c>
      <c r="I13877" t="str">
        <f>VLOOKUP(H13877,lookups!$B$2:$C$32,2,FALSE)</f>
        <v>Y</v>
      </c>
      <c r="J13877">
        <v>5</v>
      </c>
      <c r="K13877" t="s">
        <v>10</v>
      </c>
      <c r="L13877">
        <v>1</v>
      </c>
      <c r="M13877">
        <v>0</v>
      </c>
    </row>
    <row r="13878" spans="1:13" x14ac:dyDescent="0.3">
      <c r="A13878">
        <v>2011</v>
      </c>
      <c r="B13878">
        <v>20</v>
      </c>
      <c r="C13878" t="s">
        <v>29</v>
      </c>
      <c r="D13878" t="str">
        <f>VLOOKUP(C13878,lookups!$F$2:$H$27,2,FALSE)</f>
        <v>na</v>
      </c>
      <c r="E13878" t="str">
        <f>VLOOKUP(C13878,lookups!$F$2:$H$27,3,FALSE)</f>
        <v>na</v>
      </c>
      <c r="F13878" t="str">
        <f>VLOOKUP(C13878,lookups!$F$2:$I$27,4,FALSE)</f>
        <v>na</v>
      </c>
      <c r="G13878">
        <v>19</v>
      </c>
      <c r="H13878" t="s">
        <v>52</v>
      </c>
      <c r="I13878" t="str">
        <f>VLOOKUP(H13878,lookups!$B$2:$C$32,2,FALSE)</f>
        <v>Y</v>
      </c>
      <c r="J13878">
        <v>2</v>
      </c>
      <c r="K13878" t="s">
        <v>10</v>
      </c>
      <c r="L13878">
        <v>1</v>
      </c>
      <c r="M13878">
        <v>28.81</v>
      </c>
    </row>
    <row r="13879" spans="1:13" x14ac:dyDescent="0.3">
      <c r="A13879">
        <v>2011</v>
      </c>
      <c r="B13879">
        <v>20</v>
      </c>
      <c r="C13879" t="s">
        <v>29</v>
      </c>
      <c r="D13879" t="str">
        <f>VLOOKUP(C13879,lookups!$F$2:$H$27,2,FALSE)</f>
        <v>na</v>
      </c>
      <c r="E13879" t="str">
        <f>VLOOKUP(C13879,lookups!$F$2:$H$27,3,FALSE)</f>
        <v>na</v>
      </c>
      <c r="F13879" t="str">
        <f>VLOOKUP(C13879,lookups!$F$2:$I$27,4,FALSE)</f>
        <v>na</v>
      </c>
      <c r="G13879">
        <v>19</v>
      </c>
      <c r="H13879" t="s">
        <v>52</v>
      </c>
      <c r="I13879" t="str">
        <f>VLOOKUP(H13879,lookups!$B$2:$C$32,2,FALSE)</f>
        <v>Y</v>
      </c>
      <c r="J13879">
        <v>3</v>
      </c>
      <c r="K13879" t="s">
        <v>10</v>
      </c>
      <c r="L13879">
        <v>1</v>
      </c>
      <c r="M13879">
        <v>1524.93</v>
      </c>
    </row>
    <row r="13880" spans="1:13" x14ac:dyDescent="0.3">
      <c r="A13880">
        <v>2011</v>
      </c>
      <c r="B13880">
        <v>20</v>
      </c>
      <c r="C13880" t="s">
        <v>29</v>
      </c>
      <c r="D13880" t="str">
        <f>VLOOKUP(C13880,lookups!$F$2:$H$27,2,FALSE)</f>
        <v>na</v>
      </c>
      <c r="E13880" t="str">
        <f>VLOOKUP(C13880,lookups!$F$2:$H$27,3,FALSE)</f>
        <v>na</v>
      </c>
      <c r="F13880" t="str">
        <f>VLOOKUP(C13880,lookups!$F$2:$I$27,4,FALSE)</f>
        <v>na</v>
      </c>
      <c r="G13880">
        <v>19</v>
      </c>
      <c r="H13880" t="s">
        <v>52</v>
      </c>
      <c r="I13880" t="str">
        <f>VLOOKUP(H13880,lookups!$B$2:$C$32,2,FALSE)</f>
        <v>Y</v>
      </c>
      <c r="J13880">
        <v>4</v>
      </c>
      <c r="K13880" t="s">
        <v>10</v>
      </c>
      <c r="L13880">
        <v>1</v>
      </c>
      <c r="M13880">
        <v>2409.2600000000002</v>
      </c>
    </row>
    <row r="13881" spans="1:13" x14ac:dyDescent="0.3">
      <c r="A13881">
        <v>2011</v>
      </c>
      <c r="B13881">
        <v>20</v>
      </c>
      <c r="C13881" t="s">
        <v>29</v>
      </c>
      <c r="D13881" t="str">
        <f>VLOOKUP(C13881,lookups!$F$2:$H$27,2,FALSE)</f>
        <v>na</v>
      </c>
      <c r="E13881" t="str">
        <f>VLOOKUP(C13881,lookups!$F$2:$H$27,3,FALSE)</f>
        <v>na</v>
      </c>
      <c r="F13881" t="str">
        <f>VLOOKUP(C13881,lookups!$F$2:$I$27,4,FALSE)</f>
        <v>na</v>
      </c>
      <c r="G13881">
        <v>19</v>
      </c>
      <c r="H13881" t="s">
        <v>52</v>
      </c>
      <c r="I13881" t="str">
        <f>VLOOKUP(H13881,lookups!$B$2:$C$32,2,FALSE)</f>
        <v>Y</v>
      </c>
      <c r="J13881">
        <v>5</v>
      </c>
      <c r="K13881" t="s">
        <v>10</v>
      </c>
      <c r="L13881">
        <v>1</v>
      </c>
      <c r="M13881">
        <v>257.16000000000003</v>
      </c>
    </row>
    <row r="13882" spans="1:13" x14ac:dyDescent="0.3">
      <c r="A13882">
        <v>2011</v>
      </c>
      <c r="B13882">
        <v>21</v>
      </c>
      <c r="C13882" t="s">
        <v>30</v>
      </c>
      <c r="D13882" t="str">
        <f>VLOOKUP(C13882,lookups!$F$2:$H$27,2,FALSE)</f>
        <v>na</v>
      </c>
      <c r="E13882" t="str">
        <f>VLOOKUP(C13882,lookups!$F$2:$H$27,3,FALSE)</f>
        <v>na</v>
      </c>
      <c r="F13882" t="str">
        <f>VLOOKUP(C13882,lookups!$F$2:$I$27,4,FALSE)</f>
        <v>na</v>
      </c>
      <c r="G13882">
        <v>19</v>
      </c>
      <c r="H13882" t="s">
        <v>52</v>
      </c>
      <c r="I13882" t="str">
        <f>VLOOKUP(H13882,lookups!$B$2:$C$32,2,FALSE)</f>
        <v>Y</v>
      </c>
      <c r="J13882">
        <v>2</v>
      </c>
      <c r="K13882" t="s">
        <v>10</v>
      </c>
      <c r="L13882">
        <v>1</v>
      </c>
      <c r="M13882">
        <v>0</v>
      </c>
    </row>
    <row r="13883" spans="1:13" x14ac:dyDescent="0.3">
      <c r="A13883">
        <v>2011</v>
      </c>
      <c r="B13883">
        <v>21</v>
      </c>
      <c r="C13883" t="s">
        <v>30</v>
      </c>
      <c r="D13883" t="str">
        <f>VLOOKUP(C13883,lookups!$F$2:$H$27,2,FALSE)</f>
        <v>na</v>
      </c>
      <c r="E13883" t="str">
        <f>VLOOKUP(C13883,lookups!$F$2:$H$27,3,FALSE)</f>
        <v>na</v>
      </c>
      <c r="F13883" t="str">
        <f>VLOOKUP(C13883,lookups!$F$2:$I$27,4,FALSE)</f>
        <v>na</v>
      </c>
      <c r="G13883">
        <v>19</v>
      </c>
      <c r="H13883" t="s">
        <v>52</v>
      </c>
      <c r="I13883" t="str">
        <f>VLOOKUP(H13883,lookups!$B$2:$C$32,2,FALSE)</f>
        <v>Y</v>
      </c>
      <c r="J13883">
        <v>3</v>
      </c>
      <c r="K13883" t="s">
        <v>10</v>
      </c>
      <c r="L13883">
        <v>1</v>
      </c>
      <c r="M13883">
        <v>893.97</v>
      </c>
    </row>
    <row r="13884" spans="1:13" x14ac:dyDescent="0.3">
      <c r="A13884">
        <v>2011</v>
      </c>
      <c r="B13884">
        <v>21</v>
      </c>
      <c r="C13884" t="s">
        <v>30</v>
      </c>
      <c r="D13884" t="str">
        <f>VLOOKUP(C13884,lookups!$F$2:$H$27,2,FALSE)</f>
        <v>na</v>
      </c>
      <c r="E13884" t="str">
        <f>VLOOKUP(C13884,lookups!$F$2:$H$27,3,FALSE)</f>
        <v>na</v>
      </c>
      <c r="F13884" t="str">
        <f>VLOOKUP(C13884,lookups!$F$2:$I$27,4,FALSE)</f>
        <v>na</v>
      </c>
      <c r="G13884">
        <v>19</v>
      </c>
      <c r="H13884" t="s">
        <v>52</v>
      </c>
      <c r="I13884" t="str">
        <f>VLOOKUP(H13884,lookups!$B$2:$C$32,2,FALSE)</f>
        <v>Y</v>
      </c>
      <c r="J13884">
        <v>4</v>
      </c>
      <c r="K13884" t="s">
        <v>10</v>
      </c>
      <c r="L13884">
        <v>1</v>
      </c>
      <c r="M13884">
        <v>1145.45</v>
      </c>
    </row>
    <row r="13885" spans="1:13" x14ac:dyDescent="0.3">
      <c r="A13885">
        <v>2011</v>
      </c>
      <c r="B13885">
        <v>21</v>
      </c>
      <c r="C13885" t="s">
        <v>30</v>
      </c>
      <c r="D13885" t="str">
        <f>VLOOKUP(C13885,lookups!$F$2:$H$27,2,FALSE)</f>
        <v>na</v>
      </c>
      <c r="E13885" t="str">
        <f>VLOOKUP(C13885,lookups!$F$2:$H$27,3,FALSE)</f>
        <v>na</v>
      </c>
      <c r="F13885" t="str">
        <f>VLOOKUP(C13885,lookups!$F$2:$I$27,4,FALSE)</f>
        <v>na</v>
      </c>
      <c r="G13885">
        <v>19</v>
      </c>
      <c r="H13885" t="s">
        <v>52</v>
      </c>
      <c r="I13885" t="str">
        <f>VLOOKUP(H13885,lookups!$B$2:$C$32,2,FALSE)</f>
        <v>Y</v>
      </c>
      <c r="J13885">
        <v>5</v>
      </c>
      <c r="K13885" t="s">
        <v>10</v>
      </c>
      <c r="L13885">
        <v>1</v>
      </c>
      <c r="M13885">
        <v>162.54</v>
      </c>
    </row>
    <row r="13886" spans="1:13" x14ac:dyDescent="0.3">
      <c r="A13886">
        <v>2011</v>
      </c>
      <c r="B13886">
        <v>22</v>
      </c>
      <c r="C13886" t="s">
        <v>31</v>
      </c>
      <c r="D13886" t="str">
        <f>VLOOKUP(C13886,lookups!$F$2:$H$27,2,FALSE)</f>
        <v>na</v>
      </c>
      <c r="E13886" t="str">
        <f>VLOOKUP(C13886,lookups!$F$2:$H$27,3,FALSE)</f>
        <v>na</v>
      </c>
      <c r="F13886" t="str">
        <f>VLOOKUP(C13886,lookups!$F$2:$I$27,4,FALSE)</f>
        <v>na</v>
      </c>
      <c r="G13886">
        <v>19</v>
      </c>
      <c r="H13886" t="s">
        <v>52</v>
      </c>
      <c r="I13886" t="str">
        <f>VLOOKUP(H13886,lookups!$B$2:$C$32,2,FALSE)</f>
        <v>Y</v>
      </c>
      <c r="J13886">
        <v>2</v>
      </c>
      <c r="K13886" t="s">
        <v>10</v>
      </c>
      <c r="L13886">
        <v>1</v>
      </c>
      <c r="M13886">
        <v>0</v>
      </c>
    </row>
    <row r="13887" spans="1:13" x14ac:dyDescent="0.3">
      <c r="A13887">
        <v>2011</v>
      </c>
      <c r="B13887">
        <v>22</v>
      </c>
      <c r="C13887" t="s">
        <v>31</v>
      </c>
      <c r="D13887" t="str">
        <f>VLOOKUP(C13887,lookups!$F$2:$H$27,2,FALSE)</f>
        <v>na</v>
      </c>
      <c r="E13887" t="str">
        <f>VLOOKUP(C13887,lookups!$F$2:$H$27,3,FALSE)</f>
        <v>na</v>
      </c>
      <c r="F13887" t="str">
        <f>VLOOKUP(C13887,lookups!$F$2:$I$27,4,FALSE)</f>
        <v>na</v>
      </c>
      <c r="G13887">
        <v>19</v>
      </c>
      <c r="H13887" t="s">
        <v>52</v>
      </c>
      <c r="I13887" t="str">
        <f>VLOOKUP(H13887,lookups!$B$2:$C$32,2,FALSE)</f>
        <v>Y</v>
      </c>
      <c r="J13887">
        <v>3</v>
      </c>
      <c r="K13887" t="s">
        <v>10</v>
      </c>
      <c r="L13887">
        <v>1</v>
      </c>
      <c r="M13887">
        <v>680.57</v>
      </c>
    </row>
    <row r="13888" spans="1:13" x14ac:dyDescent="0.3">
      <c r="A13888">
        <v>2011</v>
      </c>
      <c r="B13888">
        <v>22</v>
      </c>
      <c r="C13888" t="s">
        <v>31</v>
      </c>
      <c r="D13888" t="str">
        <f>VLOOKUP(C13888,lookups!$F$2:$H$27,2,FALSE)</f>
        <v>na</v>
      </c>
      <c r="E13888" t="str">
        <f>VLOOKUP(C13888,lookups!$F$2:$H$27,3,FALSE)</f>
        <v>na</v>
      </c>
      <c r="F13888" t="str">
        <f>VLOOKUP(C13888,lookups!$F$2:$I$27,4,FALSE)</f>
        <v>na</v>
      </c>
      <c r="G13888">
        <v>19</v>
      </c>
      <c r="H13888" t="s">
        <v>52</v>
      </c>
      <c r="I13888" t="str">
        <f>VLOOKUP(H13888,lookups!$B$2:$C$32,2,FALSE)</f>
        <v>Y</v>
      </c>
      <c r="J13888">
        <v>4</v>
      </c>
      <c r="K13888" t="s">
        <v>10</v>
      </c>
      <c r="L13888">
        <v>1</v>
      </c>
      <c r="M13888">
        <v>147.5</v>
      </c>
    </row>
    <row r="13889" spans="1:13" x14ac:dyDescent="0.3">
      <c r="A13889">
        <v>2011</v>
      </c>
      <c r="B13889">
        <v>22</v>
      </c>
      <c r="C13889" t="s">
        <v>31</v>
      </c>
      <c r="D13889" t="str">
        <f>VLOOKUP(C13889,lookups!$F$2:$H$27,2,FALSE)</f>
        <v>na</v>
      </c>
      <c r="E13889" t="str">
        <f>VLOOKUP(C13889,lookups!$F$2:$H$27,3,FALSE)</f>
        <v>na</v>
      </c>
      <c r="F13889" t="str">
        <f>VLOOKUP(C13889,lookups!$F$2:$I$27,4,FALSE)</f>
        <v>na</v>
      </c>
      <c r="G13889">
        <v>19</v>
      </c>
      <c r="H13889" t="s">
        <v>52</v>
      </c>
      <c r="I13889" t="str">
        <f>VLOOKUP(H13889,lookups!$B$2:$C$32,2,FALSE)</f>
        <v>Y</v>
      </c>
      <c r="J13889">
        <v>5</v>
      </c>
      <c r="K13889" t="s">
        <v>10</v>
      </c>
      <c r="L13889">
        <v>1</v>
      </c>
      <c r="M13889">
        <v>161.97</v>
      </c>
    </row>
    <row r="13890" spans="1:13" x14ac:dyDescent="0.3">
      <c r="A13890">
        <v>2011</v>
      </c>
      <c r="B13890">
        <v>23</v>
      </c>
      <c r="C13890" t="s">
        <v>32</v>
      </c>
      <c r="D13890" t="str">
        <f>VLOOKUP(C13890,lookups!$F$2:$H$27,2,FALSE)</f>
        <v>na</v>
      </c>
      <c r="E13890" t="str">
        <f>VLOOKUP(C13890,lookups!$F$2:$H$27,3,FALSE)</f>
        <v>na</v>
      </c>
      <c r="F13890" t="str">
        <f>VLOOKUP(C13890,lookups!$F$2:$I$27,4,FALSE)</f>
        <v>na</v>
      </c>
      <c r="G13890">
        <v>19</v>
      </c>
      <c r="H13890" t="s">
        <v>52</v>
      </c>
      <c r="I13890" t="str">
        <f>VLOOKUP(H13890,lookups!$B$2:$C$32,2,FALSE)</f>
        <v>Y</v>
      </c>
      <c r="J13890">
        <v>2</v>
      </c>
      <c r="K13890" t="s">
        <v>10</v>
      </c>
      <c r="L13890">
        <v>1</v>
      </c>
      <c r="M13890">
        <v>0</v>
      </c>
    </row>
    <row r="13891" spans="1:13" x14ac:dyDescent="0.3">
      <c r="A13891">
        <v>2011</v>
      </c>
      <c r="B13891">
        <v>23</v>
      </c>
      <c r="C13891" t="s">
        <v>32</v>
      </c>
      <c r="D13891" t="str">
        <f>VLOOKUP(C13891,lookups!$F$2:$H$27,2,FALSE)</f>
        <v>na</v>
      </c>
      <c r="E13891" t="str">
        <f>VLOOKUP(C13891,lookups!$F$2:$H$27,3,FALSE)</f>
        <v>na</v>
      </c>
      <c r="F13891" t="str">
        <f>VLOOKUP(C13891,lookups!$F$2:$I$27,4,FALSE)</f>
        <v>na</v>
      </c>
      <c r="G13891">
        <v>19</v>
      </c>
      <c r="H13891" t="s">
        <v>52</v>
      </c>
      <c r="I13891" t="str">
        <f>VLOOKUP(H13891,lookups!$B$2:$C$32,2,FALSE)</f>
        <v>Y</v>
      </c>
      <c r="J13891">
        <v>3</v>
      </c>
      <c r="K13891" t="s">
        <v>10</v>
      </c>
      <c r="L13891">
        <v>1</v>
      </c>
      <c r="M13891">
        <v>34.200000000000003</v>
      </c>
    </row>
    <row r="13892" spans="1:13" x14ac:dyDescent="0.3">
      <c r="A13892">
        <v>2011</v>
      </c>
      <c r="B13892">
        <v>23</v>
      </c>
      <c r="C13892" t="s">
        <v>32</v>
      </c>
      <c r="D13892" t="str">
        <f>VLOOKUP(C13892,lookups!$F$2:$H$27,2,FALSE)</f>
        <v>na</v>
      </c>
      <c r="E13892" t="str">
        <f>VLOOKUP(C13892,lookups!$F$2:$H$27,3,FALSE)</f>
        <v>na</v>
      </c>
      <c r="F13892" t="str">
        <f>VLOOKUP(C13892,lookups!$F$2:$I$27,4,FALSE)</f>
        <v>na</v>
      </c>
      <c r="G13892">
        <v>19</v>
      </c>
      <c r="H13892" t="s">
        <v>52</v>
      </c>
      <c r="I13892" t="str">
        <f>VLOOKUP(H13892,lookups!$B$2:$C$32,2,FALSE)</f>
        <v>Y</v>
      </c>
      <c r="J13892">
        <v>4</v>
      </c>
      <c r="K13892" t="s">
        <v>10</v>
      </c>
      <c r="L13892">
        <v>1</v>
      </c>
      <c r="M13892">
        <v>0</v>
      </c>
    </row>
    <row r="13893" spans="1:13" x14ac:dyDescent="0.3">
      <c r="A13893">
        <v>2011</v>
      </c>
      <c r="B13893">
        <v>23</v>
      </c>
      <c r="C13893" t="s">
        <v>32</v>
      </c>
      <c r="D13893" t="str">
        <f>VLOOKUP(C13893,lookups!$F$2:$H$27,2,FALSE)</f>
        <v>na</v>
      </c>
      <c r="E13893" t="str">
        <f>VLOOKUP(C13893,lookups!$F$2:$H$27,3,FALSE)</f>
        <v>na</v>
      </c>
      <c r="F13893" t="str">
        <f>VLOOKUP(C13893,lookups!$F$2:$I$27,4,FALSE)</f>
        <v>na</v>
      </c>
      <c r="G13893">
        <v>19</v>
      </c>
      <c r="H13893" t="s">
        <v>52</v>
      </c>
      <c r="I13893" t="str">
        <f>VLOOKUP(H13893,lookups!$B$2:$C$32,2,FALSE)</f>
        <v>Y</v>
      </c>
      <c r="J13893">
        <v>5</v>
      </c>
      <c r="K13893" t="s">
        <v>10</v>
      </c>
      <c r="L13893">
        <v>1</v>
      </c>
      <c r="M13893">
        <v>0</v>
      </c>
    </row>
    <row r="13894" spans="1:13" x14ac:dyDescent="0.3">
      <c r="A13894">
        <v>2011</v>
      </c>
      <c r="B13894">
        <v>24</v>
      </c>
      <c r="C13894" t="s">
        <v>33</v>
      </c>
      <c r="D13894" t="str">
        <f>VLOOKUP(C13894,lookups!$F$2:$H$27,2,FALSE)</f>
        <v>13-15</v>
      </c>
      <c r="E13894" t="str">
        <f>VLOOKUP(C13894,lookups!$F$2:$H$27,3,FALSE)</f>
        <v>NGS/SGS/JDF Sport</v>
      </c>
      <c r="F13894">
        <f>VLOOKUP(C13894,lookups!$F$2:$I$27,4,FALSE)</f>
        <v>7</v>
      </c>
      <c r="G13894">
        <v>19</v>
      </c>
      <c r="H13894" t="s">
        <v>52</v>
      </c>
      <c r="I13894" t="str">
        <f>VLOOKUP(H13894,lookups!$B$2:$C$32,2,FALSE)</f>
        <v>Y</v>
      </c>
      <c r="J13894">
        <v>2</v>
      </c>
      <c r="K13894" t="s">
        <v>10</v>
      </c>
      <c r="L13894">
        <v>1</v>
      </c>
      <c r="M13894">
        <v>52.67</v>
      </c>
    </row>
    <row r="13895" spans="1:13" x14ac:dyDescent="0.3">
      <c r="A13895">
        <v>2011</v>
      </c>
      <c r="B13895">
        <v>24</v>
      </c>
      <c r="C13895" t="s">
        <v>33</v>
      </c>
      <c r="D13895" t="str">
        <f>VLOOKUP(C13895,lookups!$F$2:$H$27,2,FALSE)</f>
        <v>13-15</v>
      </c>
      <c r="E13895" t="str">
        <f>VLOOKUP(C13895,lookups!$F$2:$H$27,3,FALSE)</f>
        <v>NGS/SGS/JDF Sport</v>
      </c>
      <c r="F13895">
        <f>VLOOKUP(C13895,lookups!$F$2:$I$27,4,FALSE)</f>
        <v>7</v>
      </c>
      <c r="G13895">
        <v>19</v>
      </c>
      <c r="H13895" t="s">
        <v>52</v>
      </c>
      <c r="I13895" t="str">
        <f>VLOOKUP(H13895,lookups!$B$2:$C$32,2,FALSE)</f>
        <v>Y</v>
      </c>
      <c r="J13895">
        <v>3</v>
      </c>
      <c r="K13895" t="s">
        <v>10</v>
      </c>
      <c r="L13895">
        <v>1</v>
      </c>
      <c r="M13895">
        <v>232.31</v>
      </c>
    </row>
    <row r="13896" spans="1:13" x14ac:dyDescent="0.3">
      <c r="A13896">
        <v>2011</v>
      </c>
      <c r="B13896">
        <v>24</v>
      </c>
      <c r="C13896" t="s">
        <v>33</v>
      </c>
      <c r="D13896" t="str">
        <f>VLOOKUP(C13896,lookups!$F$2:$H$27,2,FALSE)</f>
        <v>13-15</v>
      </c>
      <c r="E13896" t="str">
        <f>VLOOKUP(C13896,lookups!$F$2:$H$27,3,FALSE)</f>
        <v>NGS/SGS/JDF Sport</v>
      </c>
      <c r="F13896">
        <f>VLOOKUP(C13896,lookups!$F$2:$I$27,4,FALSE)</f>
        <v>7</v>
      </c>
      <c r="G13896">
        <v>19</v>
      </c>
      <c r="H13896" t="s">
        <v>52</v>
      </c>
      <c r="I13896" t="str">
        <f>VLOOKUP(H13896,lookups!$B$2:$C$32,2,FALSE)</f>
        <v>Y</v>
      </c>
      <c r="J13896">
        <v>4</v>
      </c>
      <c r="K13896" t="s">
        <v>10</v>
      </c>
      <c r="L13896">
        <v>1</v>
      </c>
      <c r="M13896">
        <v>444.69</v>
      </c>
    </row>
    <row r="13897" spans="1:13" x14ac:dyDescent="0.3">
      <c r="A13897">
        <v>2011</v>
      </c>
      <c r="B13897">
        <v>24</v>
      </c>
      <c r="C13897" t="s">
        <v>33</v>
      </c>
      <c r="D13897" t="str">
        <f>VLOOKUP(C13897,lookups!$F$2:$H$27,2,FALSE)</f>
        <v>13-15</v>
      </c>
      <c r="E13897" t="str">
        <f>VLOOKUP(C13897,lookups!$F$2:$H$27,3,FALSE)</f>
        <v>NGS/SGS/JDF Sport</v>
      </c>
      <c r="F13897">
        <f>VLOOKUP(C13897,lookups!$F$2:$I$27,4,FALSE)</f>
        <v>7</v>
      </c>
      <c r="G13897">
        <v>19</v>
      </c>
      <c r="H13897" t="s">
        <v>52</v>
      </c>
      <c r="I13897" t="str">
        <f>VLOOKUP(H13897,lookups!$B$2:$C$32,2,FALSE)</f>
        <v>Y</v>
      </c>
      <c r="J13897">
        <v>5</v>
      </c>
      <c r="K13897" t="s">
        <v>10</v>
      </c>
      <c r="L13897">
        <v>1</v>
      </c>
      <c r="M13897">
        <v>0</v>
      </c>
    </row>
    <row r="13898" spans="1:13" x14ac:dyDescent="0.3">
      <c r="A13898">
        <v>2011</v>
      </c>
      <c r="B13898">
        <v>25</v>
      </c>
      <c r="C13898" t="s">
        <v>34</v>
      </c>
      <c r="D13898" t="str">
        <f>VLOOKUP(C13898,lookups!$F$2:$H$27,2,FALSE)</f>
        <v>na</v>
      </c>
      <c r="E13898" t="str">
        <f>VLOOKUP(C13898,lookups!$F$2:$H$27,3,FALSE)</f>
        <v>na</v>
      </c>
      <c r="F13898" t="str">
        <f>VLOOKUP(C13898,lookups!$F$2:$I$27,4,FALSE)</f>
        <v>na</v>
      </c>
      <c r="G13898">
        <v>19</v>
      </c>
      <c r="H13898" t="s">
        <v>52</v>
      </c>
      <c r="I13898" t="str">
        <f>VLOOKUP(H13898,lookups!$B$2:$C$32,2,FALSE)</f>
        <v>Y</v>
      </c>
      <c r="J13898">
        <v>2</v>
      </c>
      <c r="K13898" t="s">
        <v>10</v>
      </c>
      <c r="L13898">
        <v>1</v>
      </c>
      <c r="M13898">
        <v>22632.97</v>
      </c>
    </row>
    <row r="13899" spans="1:13" x14ac:dyDescent="0.3">
      <c r="A13899">
        <v>2011</v>
      </c>
      <c r="B13899">
        <v>25</v>
      </c>
      <c r="C13899" t="s">
        <v>34</v>
      </c>
      <c r="D13899" t="str">
        <f>VLOOKUP(C13899,lookups!$F$2:$H$27,2,FALSE)</f>
        <v>na</v>
      </c>
      <c r="E13899" t="str">
        <f>VLOOKUP(C13899,lookups!$F$2:$H$27,3,FALSE)</f>
        <v>na</v>
      </c>
      <c r="F13899" t="str">
        <f>VLOOKUP(C13899,lookups!$F$2:$I$27,4,FALSE)</f>
        <v>na</v>
      </c>
      <c r="G13899">
        <v>19</v>
      </c>
      <c r="H13899" t="s">
        <v>52</v>
      </c>
      <c r="I13899" t="str">
        <f>VLOOKUP(H13899,lookups!$B$2:$C$32,2,FALSE)</f>
        <v>Y</v>
      </c>
      <c r="J13899">
        <v>3</v>
      </c>
      <c r="K13899" t="s">
        <v>10</v>
      </c>
      <c r="L13899">
        <v>1</v>
      </c>
      <c r="M13899">
        <v>4534.05</v>
      </c>
    </row>
    <row r="13900" spans="1:13" x14ac:dyDescent="0.3">
      <c r="A13900">
        <v>2011</v>
      </c>
      <c r="B13900">
        <v>25</v>
      </c>
      <c r="C13900" t="s">
        <v>34</v>
      </c>
      <c r="D13900" t="str">
        <f>VLOOKUP(C13900,lookups!$F$2:$H$27,2,FALSE)</f>
        <v>na</v>
      </c>
      <c r="E13900" t="str">
        <f>VLOOKUP(C13900,lookups!$F$2:$H$27,3,FALSE)</f>
        <v>na</v>
      </c>
      <c r="F13900" t="str">
        <f>VLOOKUP(C13900,lookups!$F$2:$I$27,4,FALSE)</f>
        <v>na</v>
      </c>
      <c r="G13900">
        <v>19</v>
      </c>
      <c r="H13900" t="s">
        <v>52</v>
      </c>
      <c r="I13900" t="str">
        <f>VLOOKUP(H13900,lookups!$B$2:$C$32,2,FALSE)</f>
        <v>Y</v>
      </c>
      <c r="J13900">
        <v>4</v>
      </c>
      <c r="K13900" t="s">
        <v>10</v>
      </c>
      <c r="L13900">
        <v>1</v>
      </c>
      <c r="M13900">
        <v>5224.6499999999996</v>
      </c>
    </row>
    <row r="13901" spans="1:13" x14ac:dyDescent="0.3">
      <c r="A13901">
        <v>2011</v>
      </c>
      <c r="B13901">
        <v>25</v>
      </c>
      <c r="C13901" t="s">
        <v>34</v>
      </c>
      <c r="D13901" t="str">
        <f>VLOOKUP(C13901,lookups!$F$2:$H$27,2,FALSE)</f>
        <v>na</v>
      </c>
      <c r="E13901" t="str">
        <f>VLOOKUP(C13901,lookups!$F$2:$H$27,3,FALSE)</f>
        <v>na</v>
      </c>
      <c r="F13901" t="str">
        <f>VLOOKUP(C13901,lookups!$F$2:$I$27,4,FALSE)</f>
        <v>na</v>
      </c>
      <c r="G13901">
        <v>19</v>
      </c>
      <c r="H13901" t="s">
        <v>52</v>
      </c>
      <c r="I13901" t="str">
        <f>VLOOKUP(H13901,lookups!$B$2:$C$32,2,FALSE)</f>
        <v>Y</v>
      </c>
      <c r="J13901">
        <v>5</v>
      </c>
      <c r="K13901" t="s">
        <v>10</v>
      </c>
      <c r="L13901">
        <v>1</v>
      </c>
      <c r="M13901">
        <v>2195.91</v>
      </c>
    </row>
    <row r="13902" spans="1:13" x14ac:dyDescent="0.3">
      <c r="A13902">
        <v>2011</v>
      </c>
      <c r="B13902">
        <v>1</v>
      </c>
      <c r="C13902" t="s">
        <v>8</v>
      </c>
      <c r="D13902" t="str">
        <f>VLOOKUP(C13902,lookups!$F$2:$H$27,2,FALSE)</f>
        <v>na</v>
      </c>
      <c r="E13902" t="str">
        <f>VLOOKUP(C13902,lookups!$F$2:$H$27,3,FALSE)</f>
        <v>na</v>
      </c>
      <c r="F13902" t="str">
        <f>VLOOKUP(C13902,lookups!$F$2:$I$27,4,FALSE)</f>
        <v>na</v>
      </c>
      <c r="G13902">
        <v>20</v>
      </c>
      <c r="H13902" t="s">
        <v>53</v>
      </c>
      <c r="I13902" t="str">
        <f>VLOOKUP(H13902,lookups!$B$2:$C$32,2,FALSE)</f>
        <v>Y</v>
      </c>
      <c r="J13902">
        <v>2</v>
      </c>
      <c r="K13902" t="s">
        <v>10</v>
      </c>
      <c r="L13902">
        <v>1</v>
      </c>
      <c r="M13902">
        <v>0</v>
      </c>
    </row>
    <row r="13903" spans="1:13" x14ac:dyDescent="0.3">
      <c r="A13903">
        <v>2011</v>
      </c>
      <c r="B13903">
        <v>1</v>
      </c>
      <c r="C13903" t="s">
        <v>8</v>
      </c>
      <c r="D13903" t="str">
        <f>VLOOKUP(C13903,lookups!$F$2:$H$27,2,FALSE)</f>
        <v>na</v>
      </c>
      <c r="E13903" t="str">
        <f>VLOOKUP(C13903,lookups!$F$2:$H$27,3,FALSE)</f>
        <v>na</v>
      </c>
      <c r="F13903" t="str">
        <f>VLOOKUP(C13903,lookups!$F$2:$I$27,4,FALSE)</f>
        <v>na</v>
      </c>
      <c r="G13903">
        <v>20</v>
      </c>
      <c r="H13903" t="s">
        <v>53</v>
      </c>
      <c r="I13903" t="str">
        <f>VLOOKUP(H13903,lookups!$B$2:$C$32,2,FALSE)</f>
        <v>Y</v>
      </c>
      <c r="J13903">
        <v>3</v>
      </c>
      <c r="K13903" t="s">
        <v>10</v>
      </c>
      <c r="L13903">
        <v>1</v>
      </c>
      <c r="M13903">
        <v>0</v>
      </c>
    </row>
    <row r="13904" spans="1:13" x14ac:dyDescent="0.3">
      <c r="A13904">
        <v>2011</v>
      </c>
      <c r="B13904">
        <v>1</v>
      </c>
      <c r="C13904" t="s">
        <v>8</v>
      </c>
      <c r="D13904" t="str">
        <f>VLOOKUP(C13904,lookups!$F$2:$H$27,2,FALSE)</f>
        <v>na</v>
      </c>
      <c r="E13904" t="str">
        <f>VLOOKUP(C13904,lookups!$F$2:$H$27,3,FALSE)</f>
        <v>na</v>
      </c>
      <c r="F13904" t="str">
        <f>VLOOKUP(C13904,lookups!$F$2:$I$27,4,FALSE)</f>
        <v>na</v>
      </c>
      <c r="G13904">
        <v>20</v>
      </c>
      <c r="H13904" t="s">
        <v>53</v>
      </c>
      <c r="I13904" t="str">
        <f>VLOOKUP(H13904,lookups!$B$2:$C$32,2,FALSE)</f>
        <v>Y</v>
      </c>
      <c r="J13904">
        <v>4</v>
      </c>
      <c r="K13904" t="s">
        <v>10</v>
      </c>
      <c r="L13904">
        <v>1</v>
      </c>
      <c r="M13904">
        <v>0</v>
      </c>
    </row>
    <row r="13905" spans="1:13" x14ac:dyDescent="0.3">
      <c r="A13905">
        <v>2011</v>
      </c>
      <c r="B13905">
        <v>1</v>
      </c>
      <c r="C13905" t="s">
        <v>8</v>
      </c>
      <c r="D13905" t="str">
        <f>VLOOKUP(C13905,lookups!$F$2:$H$27,2,FALSE)</f>
        <v>na</v>
      </c>
      <c r="E13905" t="str">
        <f>VLOOKUP(C13905,lookups!$F$2:$H$27,3,FALSE)</f>
        <v>na</v>
      </c>
      <c r="F13905" t="str">
        <f>VLOOKUP(C13905,lookups!$F$2:$I$27,4,FALSE)</f>
        <v>na</v>
      </c>
      <c r="G13905">
        <v>20</v>
      </c>
      <c r="H13905" t="s">
        <v>53</v>
      </c>
      <c r="I13905" t="str">
        <f>VLOOKUP(H13905,lookups!$B$2:$C$32,2,FALSE)</f>
        <v>Y</v>
      </c>
      <c r="J13905">
        <v>5</v>
      </c>
      <c r="K13905" t="s">
        <v>10</v>
      </c>
      <c r="L13905">
        <v>1</v>
      </c>
      <c r="M13905">
        <v>0</v>
      </c>
    </row>
    <row r="13906" spans="1:13" x14ac:dyDescent="0.3">
      <c r="A13906">
        <v>2011</v>
      </c>
      <c r="B13906">
        <v>2</v>
      </c>
      <c r="C13906" t="s">
        <v>11</v>
      </c>
      <c r="D13906" t="str">
        <f>VLOOKUP(C13906,lookups!$F$2:$H$27,2,FALSE)</f>
        <v>na</v>
      </c>
      <c r="E13906" t="str">
        <f>VLOOKUP(C13906,lookups!$F$2:$H$27,3,FALSE)</f>
        <v>na</v>
      </c>
      <c r="F13906" t="str">
        <f>VLOOKUP(C13906,lookups!$F$2:$I$27,4,FALSE)</f>
        <v>na</v>
      </c>
      <c r="G13906">
        <v>20</v>
      </c>
      <c r="H13906" t="s">
        <v>53</v>
      </c>
      <c r="I13906" t="str">
        <f>VLOOKUP(H13906,lookups!$B$2:$C$32,2,FALSE)</f>
        <v>Y</v>
      </c>
      <c r="J13906">
        <v>2</v>
      </c>
      <c r="K13906" t="s">
        <v>10</v>
      </c>
      <c r="L13906">
        <v>1</v>
      </c>
      <c r="M13906">
        <v>0</v>
      </c>
    </row>
    <row r="13907" spans="1:13" x14ac:dyDescent="0.3">
      <c r="A13907">
        <v>2011</v>
      </c>
      <c r="B13907">
        <v>2</v>
      </c>
      <c r="C13907" t="s">
        <v>11</v>
      </c>
      <c r="D13907" t="str">
        <f>VLOOKUP(C13907,lookups!$F$2:$H$27,2,FALSE)</f>
        <v>na</v>
      </c>
      <c r="E13907" t="str">
        <f>VLOOKUP(C13907,lookups!$F$2:$H$27,3,FALSE)</f>
        <v>na</v>
      </c>
      <c r="F13907" t="str">
        <f>VLOOKUP(C13907,lookups!$F$2:$I$27,4,FALSE)</f>
        <v>na</v>
      </c>
      <c r="G13907">
        <v>20</v>
      </c>
      <c r="H13907" t="s">
        <v>53</v>
      </c>
      <c r="I13907" t="str">
        <f>VLOOKUP(H13907,lookups!$B$2:$C$32,2,FALSE)</f>
        <v>Y</v>
      </c>
      <c r="J13907">
        <v>3</v>
      </c>
      <c r="K13907" t="s">
        <v>10</v>
      </c>
      <c r="L13907">
        <v>1</v>
      </c>
      <c r="M13907">
        <v>5.66</v>
      </c>
    </row>
    <row r="13908" spans="1:13" x14ac:dyDescent="0.3">
      <c r="A13908">
        <v>2011</v>
      </c>
      <c r="B13908">
        <v>2</v>
      </c>
      <c r="C13908" t="s">
        <v>11</v>
      </c>
      <c r="D13908" t="str">
        <f>VLOOKUP(C13908,lookups!$F$2:$H$27,2,FALSE)</f>
        <v>na</v>
      </c>
      <c r="E13908" t="str">
        <f>VLOOKUP(C13908,lookups!$F$2:$H$27,3,FALSE)</f>
        <v>na</v>
      </c>
      <c r="F13908" t="str">
        <f>VLOOKUP(C13908,lookups!$F$2:$I$27,4,FALSE)</f>
        <v>na</v>
      </c>
      <c r="G13908">
        <v>20</v>
      </c>
      <c r="H13908" t="s">
        <v>53</v>
      </c>
      <c r="I13908" t="str">
        <f>VLOOKUP(H13908,lookups!$B$2:$C$32,2,FALSE)</f>
        <v>Y</v>
      </c>
      <c r="J13908">
        <v>4</v>
      </c>
      <c r="K13908" t="s">
        <v>10</v>
      </c>
      <c r="L13908">
        <v>1</v>
      </c>
      <c r="M13908">
        <v>10.38</v>
      </c>
    </row>
    <row r="13909" spans="1:13" x14ac:dyDescent="0.3">
      <c r="A13909">
        <v>2011</v>
      </c>
      <c r="B13909">
        <v>2</v>
      </c>
      <c r="C13909" t="s">
        <v>11</v>
      </c>
      <c r="D13909" t="str">
        <f>VLOOKUP(C13909,lookups!$F$2:$H$27,2,FALSE)</f>
        <v>na</v>
      </c>
      <c r="E13909" t="str">
        <f>VLOOKUP(C13909,lookups!$F$2:$H$27,3,FALSE)</f>
        <v>na</v>
      </c>
      <c r="F13909" t="str">
        <f>VLOOKUP(C13909,lookups!$F$2:$I$27,4,FALSE)</f>
        <v>na</v>
      </c>
      <c r="G13909">
        <v>20</v>
      </c>
      <c r="H13909" t="s">
        <v>53</v>
      </c>
      <c r="I13909" t="str">
        <f>VLOOKUP(H13909,lookups!$B$2:$C$32,2,FALSE)</f>
        <v>Y</v>
      </c>
      <c r="J13909">
        <v>5</v>
      </c>
      <c r="K13909" t="s">
        <v>10</v>
      </c>
      <c r="L13909">
        <v>1</v>
      </c>
      <c r="M13909">
        <v>0</v>
      </c>
    </row>
    <row r="13910" spans="1:13" x14ac:dyDescent="0.3">
      <c r="A13910">
        <v>2011</v>
      </c>
      <c r="B13910">
        <v>3</v>
      </c>
      <c r="C13910" t="s">
        <v>12</v>
      </c>
      <c r="D13910" t="str">
        <f>VLOOKUP(C13910,lookups!$F$2:$H$27,2,FALSE)</f>
        <v>na</v>
      </c>
      <c r="E13910" t="str">
        <f>VLOOKUP(C13910,lookups!$F$2:$H$27,3,FALSE)</f>
        <v>na</v>
      </c>
      <c r="F13910" t="str">
        <f>VLOOKUP(C13910,lookups!$F$2:$I$27,4,FALSE)</f>
        <v>na</v>
      </c>
      <c r="G13910">
        <v>20</v>
      </c>
      <c r="H13910" t="s">
        <v>53</v>
      </c>
      <c r="I13910" t="str">
        <f>VLOOKUP(H13910,lookups!$B$2:$C$32,2,FALSE)</f>
        <v>Y</v>
      </c>
      <c r="J13910">
        <v>2</v>
      </c>
      <c r="K13910" t="s">
        <v>10</v>
      </c>
      <c r="L13910">
        <v>1</v>
      </c>
      <c r="M13910">
        <v>0</v>
      </c>
    </row>
    <row r="13911" spans="1:13" x14ac:dyDescent="0.3">
      <c r="A13911">
        <v>2011</v>
      </c>
      <c r="B13911">
        <v>3</v>
      </c>
      <c r="C13911" t="s">
        <v>12</v>
      </c>
      <c r="D13911" t="str">
        <f>VLOOKUP(C13911,lookups!$F$2:$H$27,2,FALSE)</f>
        <v>na</v>
      </c>
      <c r="E13911" t="str">
        <f>VLOOKUP(C13911,lookups!$F$2:$H$27,3,FALSE)</f>
        <v>na</v>
      </c>
      <c r="F13911" t="str">
        <f>VLOOKUP(C13911,lookups!$F$2:$I$27,4,FALSE)</f>
        <v>na</v>
      </c>
      <c r="G13911">
        <v>20</v>
      </c>
      <c r="H13911" t="s">
        <v>53</v>
      </c>
      <c r="I13911" t="str">
        <f>VLOOKUP(H13911,lookups!$B$2:$C$32,2,FALSE)</f>
        <v>Y</v>
      </c>
      <c r="J13911">
        <v>3</v>
      </c>
      <c r="K13911" t="s">
        <v>10</v>
      </c>
      <c r="L13911">
        <v>1</v>
      </c>
      <c r="M13911">
        <v>0</v>
      </c>
    </row>
    <row r="13912" spans="1:13" x14ac:dyDescent="0.3">
      <c r="A13912">
        <v>2011</v>
      </c>
      <c r="B13912">
        <v>3</v>
      </c>
      <c r="C13912" t="s">
        <v>12</v>
      </c>
      <c r="D13912" t="str">
        <f>VLOOKUP(C13912,lookups!$F$2:$H$27,2,FALSE)</f>
        <v>na</v>
      </c>
      <c r="E13912" t="str">
        <f>VLOOKUP(C13912,lookups!$F$2:$H$27,3,FALSE)</f>
        <v>na</v>
      </c>
      <c r="F13912" t="str">
        <f>VLOOKUP(C13912,lookups!$F$2:$I$27,4,FALSE)</f>
        <v>na</v>
      </c>
      <c r="G13912">
        <v>20</v>
      </c>
      <c r="H13912" t="s">
        <v>53</v>
      </c>
      <c r="I13912" t="str">
        <f>VLOOKUP(H13912,lookups!$B$2:$C$32,2,FALSE)</f>
        <v>Y</v>
      </c>
      <c r="J13912">
        <v>4</v>
      </c>
      <c r="K13912" t="s">
        <v>10</v>
      </c>
      <c r="L13912">
        <v>1</v>
      </c>
      <c r="M13912">
        <v>0</v>
      </c>
    </row>
    <row r="13913" spans="1:13" x14ac:dyDescent="0.3">
      <c r="A13913">
        <v>2011</v>
      </c>
      <c r="B13913">
        <v>3</v>
      </c>
      <c r="C13913" t="s">
        <v>12</v>
      </c>
      <c r="D13913" t="str">
        <f>VLOOKUP(C13913,lookups!$F$2:$H$27,2,FALSE)</f>
        <v>na</v>
      </c>
      <c r="E13913" t="str">
        <f>VLOOKUP(C13913,lookups!$F$2:$H$27,3,FALSE)</f>
        <v>na</v>
      </c>
      <c r="F13913" t="str">
        <f>VLOOKUP(C13913,lookups!$F$2:$I$27,4,FALSE)</f>
        <v>na</v>
      </c>
      <c r="G13913">
        <v>20</v>
      </c>
      <c r="H13913" t="s">
        <v>53</v>
      </c>
      <c r="I13913" t="str">
        <f>VLOOKUP(H13913,lookups!$B$2:$C$32,2,FALSE)</f>
        <v>Y</v>
      </c>
      <c r="J13913">
        <v>5</v>
      </c>
      <c r="K13913" t="s">
        <v>10</v>
      </c>
      <c r="L13913">
        <v>1</v>
      </c>
      <c r="M13913">
        <v>0</v>
      </c>
    </row>
    <row r="13914" spans="1:13" x14ac:dyDescent="0.3">
      <c r="A13914">
        <v>2011</v>
      </c>
      <c r="B13914">
        <v>4</v>
      </c>
      <c r="C13914" t="s">
        <v>13</v>
      </c>
      <c r="D13914">
        <f>VLOOKUP(C13914,lookups!$F$2:$H$27,2,FALSE)</f>
        <v>10</v>
      </c>
      <c r="E13914" t="str">
        <f>VLOOKUP(C13914,lookups!$F$2:$H$27,3,FALSE)</f>
        <v>WCVI Troll</v>
      </c>
      <c r="F13914">
        <f>VLOOKUP(C13914,lookups!$F$2:$I$27,4,FALSE)</f>
        <v>6</v>
      </c>
      <c r="G13914">
        <v>20</v>
      </c>
      <c r="H13914" t="s">
        <v>53</v>
      </c>
      <c r="I13914" t="str">
        <f>VLOOKUP(H13914,lookups!$B$2:$C$32,2,FALSE)</f>
        <v>Y</v>
      </c>
      <c r="J13914">
        <v>2</v>
      </c>
      <c r="K13914" t="s">
        <v>10</v>
      </c>
      <c r="L13914">
        <v>1</v>
      </c>
      <c r="M13914">
        <v>114.33</v>
      </c>
    </row>
    <row r="13915" spans="1:13" x14ac:dyDescent="0.3">
      <c r="A13915">
        <v>2011</v>
      </c>
      <c r="B13915">
        <v>4</v>
      </c>
      <c r="C13915" t="s">
        <v>13</v>
      </c>
      <c r="D13915">
        <f>VLOOKUP(C13915,lookups!$F$2:$H$27,2,FALSE)</f>
        <v>10</v>
      </c>
      <c r="E13915" t="str">
        <f>VLOOKUP(C13915,lookups!$F$2:$H$27,3,FALSE)</f>
        <v>WCVI Troll</v>
      </c>
      <c r="F13915">
        <f>VLOOKUP(C13915,lookups!$F$2:$I$27,4,FALSE)</f>
        <v>6</v>
      </c>
      <c r="G13915">
        <v>20</v>
      </c>
      <c r="H13915" t="s">
        <v>53</v>
      </c>
      <c r="I13915" t="str">
        <f>VLOOKUP(H13915,lookups!$B$2:$C$32,2,FALSE)</f>
        <v>Y</v>
      </c>
      <c r="J13915">
        <v>3</v>
      </c>
      <c r="K13915" t="s">
        <v>10</v>
      </c>
      <c r="L13915">
        <v>1</v>
      </c>
      <c r="M13915">
        <v>7830.04</v>
      </c>
    </row>
    <row r="13916" spans="1:13" x14ac:dyDescent="0.3">
      <c r="A13916">
        <v>2011</v>
      </c>
      <c r="B13916">
        <v>4</v>
      </c>
      <c r="C13916" t="s">
        <v>13</v>
      </c>
      <c r="D13916">
        <f>VLOOKUP(C13916,lookups!$F$2:$H$27,2,FALSE)</f>
        <v>10</v>
      </c>
      <c r="E13916" t="str">
        <f>VLOOKUP(C13916,lookups!$F$2:$H$27,3,FALSE)</f>
        <v>WCVI Troll</v>
      </c>
      <c r="F13916">
        <f>VLOOKUP(C13916,lookups!$F$2:$I$27,4,FALSE)</f>
        <v>6</v>
      </c>
      <c r="G13916">
        <v>20</v>
      </c>
      <c r="H13916" t="s">
        <v>53</v>
      </c>
      <c r="I13916" t="str">
        <f>VLOOKUP(H13916,lookups!$B$2:$C$32,2,FALSE)</f>
        <v>Y</v>
      </c>
      <c r="J13916">
        <v>4</v>
      </c>
      <c r="K13916" t="s">
        <v>10</v>
      </c>
      <c r="L13916">
        <v>1</v>
      </c>
      <c r="M13916">
        <v>583.6</v>
      </c>
    </row>
    <row r="13917" spans="1:13" x14ac:dyDescent="0.3">
      <c r="A13917">
        <v>2011</v>
      </c>
      <c r="B13917">
        <v>4</v>
      </c>
      <c r="C13917" t="s">
        <v>13</v>
      </c>
      <c r="D13917">
        <f>VLOOKUP(C13917,lookups!$F$2:$H$27,2,FALSE)</f>
        <v>10</v>
      </c>
      <c r="E13917" t="str">
        <f>VLOOKUP(C13917,lookups!$F$2:$H$27,3,FALSE)</f>
        <v>WCVI Troll</v>
      </c>
      <c r="F13917">
        <f>VLOOKUP(C13917,lookups!$F$2:$I$27,4,FALSE)</f>
        <v>6</v>
      </c>
      <c r="G13917">
        <v>20</v>
      </c>
      <c r="H13917" t="s">
        <v>53</v>
      </c>
      <c r="I13917" t="str">
        <f>VLOOKUP(H13917,lookups!$B$2:$C$32,2,FALSE)</f>
        <v>Y</v>
      </c>
      <c r="J13917">
        <v>5</v>
      </c>
      <c r="K13917" t="s">
        <v>10</v>
      </c>
      <c r="L13917">
        <v>1</v>
      </c>
      <c r="M13917">
        <v>0</v>
      </c>
    </row>
    <row r="13918" spans="1:13" x14ac:dyDescent="0.3">
      <c r="A13918">
        <v>2011</v>
      </c>
      <c r="B13918">
        <v>5</v>
      </c>
      <c r="C13918" t="s">
        <v>14</v>
      </c>
      <c r="D13918" t="str">
        <f>VLOOKUP(C13918,lookups!$F$2:$H$27,2,FALSE)</f>
        <v>na</v>
      </c>
      <c r="E13918" t="str">
        <f>VLOOKUP(C13918,lookups!$F$2:$H$27,3,FALSE)</f>
        <v>na</v>
      </c>
      <c r="F13918" t="str">
        <f>VLOOKUP(C13918,lookups!$F$2:$I$27,4,FALSE)</f>
        <v>na</v>
      </c>
      <c r="G13918">
        <v>20</v>
      </c>
      <c r="H13918" t="s">
        <v>53</v>
      </c>
      <c r="I13918" t="str">
        <f>VLOOKUP(H13918,lookups!$B$2:$C$32,2,FALSE)</f>
        <v>Y</v>
      </c>
      <c r="J13918">
        <v>2</v>
      </c>
      <c r="K13918" t="s">
        <v>10</v>
      </c>
      <c r="L13918">
        <v>1</v>
      </c>
      <c r="M13918">
        <v>220.66</v>
      </c>
    </row>
    <row r="13919" spans="1:13" x14ac:dyDescent="0.3">
      <c r="A13919">
        <v>2011</v>
      </c>
      <c r="B13919">
        <v>5</v>
      </c>
      <c r="C13919" t="s">
        <v>14</v>
      </c>
      <c r="D13919" t="str">
        <f>VLOOKUP(C13919,lookups!$F$2:$H$27,2,FALSE)</f>
        <v>na</v>
      </c>
      <c r="E13919" t="str">
        <f>VLOOKUP(C13919,lookups!$F$2:$H$27,3,FALSE)</f>
        <v>na</v>
      </c>
      <c r="F13919" t="str">
        <f>VLOOKUP(C13919,lookups!$F$2:$I$27,4,FALSE)</f>
        <v>na</v>
      </c>
      <c r="G13919">
        <v>20</v>
      </c>
      <c r="H13919" t="s">
        <v>53</v>
      </c>
      <c r="I13919" t="str">
        <f>VLOOKUP(H13919,lookups!$B$2:$C$32,2,FALSE)</f>
        <v>Y</v>
      </c>
      <c r="J13919">
        <v>3</v>
      </c>
      <c r="K13919" t="s">
        <v>10</v>
      </c>
      <c r="L13919">
        <v>1</v>
      </c>
      <c r="M13919">
        <v>21933.23</v>
      </c>
    </row>
    <row r="13920" spans="1:13" x14ac:dyDescent="0.3">
      <c r="A13920">
        <v>2011</v>
      </c>
      <c r="B13920">
        <v>5</v>
      </c>
      <c r="C13920" t="s">
        <v>14</v>
      </c>
      <c r="D13920" t="str">
        <f>VLOOKUP(C13920,lookups!$F$2:$H$27,2,FALSE)</f>
        <v>na</v>
      </c>
      <c r="E13920" t="str">
        <f>VLOOKUP(C13920,lookups!$F$2:$H$27,3,FALSE)</f>
        <v>na</v>
      </c>
      <c r="F13920" t="str">
        <f>VLOOKUP(C13920,lookups!$F$2:$I$27,4,FALSE)</f>
        <v>na</v>
      </c>
      <c r="G13920">
        <v>20</v>
      </c>
      <c r="H13920" t="s">
        <v>53</v>
      </c>
      <c r="I13920" t="str">
        <f>VLOOKUP(H13920,lookups!$B$2:$C$32,2,FALSE)</f>
        <v>Y</v>
      </c>
      <c r="J13920">
        <v>4</v>
      </c>
      <c r="K13920" t="s">
        <v>10</v>
      </c>
      <c r="L13920">
        <v>1</v>
      </c>
      <c r="M13920">
        <v>505.62</v>
      </c>
    </row>
    <row r="13921" spans="1:13" x14ac:dyDescent="0.3">
      <c r="A13921">
        <v>2011</v>
      </c>
      <c r="B13921">
        <v>5</v>
      </c>
      <c r="C13921" t="s">
        <v>14</v>
      </c>
      <c r="D13921" t="str">
        <f>VLOOKUP(C13921,lookups!$F$2:$H$27,2,FALSE)</f>
        <v>na</v>
      </c>
      <c r="E13921" t="str">
        <f>VLOOKUP(C13921,lookups!$F$2:$H$27,3,FALSE)</f>
        <v>na</v>
      </c>
      <c r="F13921" t="str">
        <f>VLOOKUP(C13921,lookups!$F$2:$I$27,4,FALSE)</f>
        <v>na</v>
      </c>
      <c r="G13921">
        <v>20</v>
      </c>
      <c r="H13921" t="s">
        <v>53</v>
      </c>
      <c r="I13921" t="str">
        <f>VLOOKUP(H13921,lookups!$B$2:$C$32,2,FALSE)</f>
        <v>Y</v>
      </c>
      <c r="J13921">
        <v>5</v>
      </c>
      <c r="K13921" t="s">
        <v>10</v>
      </c>
      <c r="L13921">
        <v>1</v>
      </c>
      <c r="M13921">
        <v>0</v>
      </c>
    </row>
    <row r="13922" spans="1:13" x14ac:dyDescent="0.3">
      <c r="A13922">
        <v>2011</v>
      </c>
      <c r="B13922">
        <v>6</v>
      </c>
      <c r="C13922" t="s">
        <v>15</v>
      </c>
      <c r="D13922" t="str">
        <f>VLOOKUP(C13922,lookups!$F$2:$H$27,2,FALSE)</f>
        <v>na</v>
      </c>
      <c r="E13922" t="str">
        <f>VLOOKUP(C13922,lookups!$F$2:$H$27,3,FALSE)</f>
        <v>na</v>
      </c>
      <c r="F13922" t="str">
        <f>VLOOKUP(C13922,lookups!$F$2:$I$27,4,FALSE)</f>
        <v>na</v>
      </c>
      <c r="G13922">
        <v>20</v>
      </c>
      <c r="H13922" t="s">
        <v>53</v>
      </c>
      <c r="I13922" t="str">
        <f>VLOOKUP(H13922,lookups!$B$2:$C$32,2,FALSE)</f>
        <v>Y</v>
      </c>
      <c r="J13922">
        <v>2</v>
      </c>
      <c r="K13922" t="s">
        <v>10</v>
      </c>
      <c r="L13922">
        <v>1</v>
      </c>
      <c r="M13922">
        <v>0</v>
      </c>
    </row>
    <row r="13923" spans="1:13" x14ac:dyDescent="0.3">
      <c r="A13923">
        <v>2011</v>
      </c>
      <c r="B13923">
        <v>6</v>
      </c>
      <c r="C13923" t="s">
        <v>15</v>
      </c>
      <c r="D13923" t="str">
        <f>VLOOKUP(C13923,lookups!$F$2:$H$27,2,FALSE)</f>
        <v>na</v>
      </c>
      <c r="E13923" t="str">
        <f>VLOOKUP(C13923,lookups!$F$2:$H$27,3,FALSE)</f>
        <v>na</v>
      </c>
      <c r="F13923" t="str">
        <f>VLOOKUP(C13923,lookups!$F$2:$I$27,4,FALSE)</f>
        <v>na</v>
      </c>
      <c r="G13923">
        <v>20</v>
      </c>
      <c r="H13923" t="s">
        <v>53</v>
      </c>
      <c r="I13923" t="str">
        <f>VLOOKUP(H13923,lookups!$B$2:$C$32,2,FALSE)</f>
        <v>Y</v>
      </c>
      <c r="J13923">
        <v>3</v>
      </c>
      <c r="K13923" t="s">
        <v>10</v>
      </c>
      <c r="L13923">
        <v>1</v>
      </c>
      <c r="M13923">
        <v>0</v>
      </c>
    </row>
    <row r="13924" spans="1:13" x14ac:dyDescent="0.3">
      <c r="A13924">
        <v>2011</v>
      </c>
      <c r="B13924">
        <v>6</v>
      </c>
      <c r="C13924" t="s">
        <v>15</v>
      </c>
      <c r="D13924" t="str">
        <f>VLOOKUP(C13924,lookups!$F$2:$H$27,2,FALSE)</f>
        <v>na</v>
      </c>
      <c r="E13924" t="str">
        <f>VLOOKUP(C13924,lookups!$F$2:$H$27,3,FALSE)</f>
        <v>na</v>
      </c>
      <c r="F13924" t="str">
        <f>VLOOKUP(C13924,lookups!$F$2:$I$27,4,FALSE)</f>
        <v>na</v>
      </c>
      <c r="G13924">
        <v>20</v>
      </c>
      <c r="H13924" t="s">
        <v>53</v>
      </c>
      <c r="I13924" t="str">
        <f>VLOOKUP(H13924,lookups!$B$2:$C$32,2,FALSE)</f>
        <v>Y</v>
      </c>
      <c r="J13924">
        <v>4</v>
      </c>
      <c r="K13924" t="s">
        <v>10</v>
      </c>
      <c r="L13924">
        <v>1</v>
      </c>
      <c r="M13924">
        <v>0</v>
      </c>
    </row>
    <row r="13925" spans="1:13" x14ac:dyDescent="0.3">
      <c r="A13925">
        <v>2011</v>
      </c>
      <c r="B13925">
        <v>6</v>
      </c>
      <c r="C13925" t="s">
        <v>15</v>
      </c>
      <c r="D13925" t="str">
        <f>VLOOKUP(C13925,lookups!$F$2:$H$27,2,FALSE)</f>
        <v>na</v>
      </c>
      <c r="E13925" t="str">
        <f>VLOOKUP(C13925,lookups!$F$2:$H$27,3,FALSE)</f>
        <v>na</v>
      </c>
      <c r="F13925" t="str">
        <f>VLOOKUP(C13925,lookups!$F$2:$I$27,4,FALSE)</f>
        <v>na</v>
      </c>
      <c r="G13925">
        <v>20</v>
      </c>
      <c r="H13925" t="s">
        <v>53</v>
      </c>
      <c r="I13925" t="str">
        <f>VLOOKUP(H13925,lookups!$B$2:$C$32,2,FALSE)</f>
        <v>Y</v>
      </c>
      <c r="J13925">
        <v>5</v>
      </c>
      <c r="K13925" t="s">
        <v>10</v>
      </c>
      <c r="L13925">
        <v>1</v>
      </c>
      <c r="M13925">
        <v>0</v>
      </c>
    </row>
    <row r="13926" spans="1:13" x14ac:dyDescent="0.3">
      <c r="A13926">
        <v>2011</v>
      </c>
      <c r="B13926">
        <v>7</v>
      </c>
      <c r="C13926" t="s">
        <v>16</v>
      </c>
      <c r="D13926">
        <f>VLOOKUP(C13926,lookups!$F$2:$H$27,2,FALSE)</f>
        <v>2</v>
      </c>
      <c r="E13926" t="str">
        <f>VLOOKUP(C13926,lookups!$F$2:$H$27,3,FALSE)</f>
        <v>SEAK Net</v>
      </c>
      <c r="F13926">
        <f>VLOOKUP(C13926,lookups!$F$2:$I$27,4,FALSE)</f>
        <v>1</v>
      </c>
      <c r="G13926">
        <v>20</v>
      </c>
      <c r="H13926" t="s">
        <v>53</v>
      </c>
      <c r="I13926" t="str">
        <f>VLOOKUP(H13926,lookups!$B$2:$C$32,2,FALSE)</f>
        <v>Y</v>
      </c>
      <c r="J13926">
        <v>2</v>
      </c>
      <c r="K13926" t="s">
        <v>10</v>
      </c>
      <c r="L13926">
        <v>1</v>
      </c>
      <c r="M13926">
        <v>0</v>
      </c>
    </row>
    <row r="13927" spans="1:13" x14ac:dyDescent="0.3">
      <c r="A13927">
        <v>2011</v>
      </c>
      <c r="B13927">
        <v>7</v>
      </c>
      <c r="C13927" t="s">
        <v>16</v>
      </c>
      <c r="D13927">
        <f>VLOOKUP(C13927,lookups!$F$2:$H$27,2,FALSE)</f>
        <v>2</v>
      </c>
      <c r="E13927" t="str">
        <f>VLOOKUP(C13927,lookups!$F$2:$H$27,3,FALSE)</f>
        <v>SEAK Net</v>
      </c>
      <c r="F13927">
        <f>VLOOKUP(C13927,lookups!$F$2:$I$27,4,FALSE)</f>
        <v>1</v>
      </c>
      <c r="G13927">
        <v>20</v>
      </c>
      <c r="H13927" t="s">
        <v>53</v>
      </c>
      <c r="I13927" t="str">
        <f>VLOOKUP(H13927,lookups!$B$2:$C$32,2,FALSE)</f>
        <v>Y</v>
      </c>
      <c r="J13927">
        <v>3</v>
      </c>
      <c r="K13927" t="s">
        <v>10</v>
      </c>
      <c r="L13927">
        <v>1</v>
      </c>
      <c r="M13927">
        <v>0</v>
      </c>
    </row>
    <row r="13928" spans="1:13" x14ac:dyDescent="0.3">
      <c r="A13928">
        <v>2011</v>
      </c>
      <c r="B13928">
        <v>7</v>
      </c>
      <c r="C13928" t="s">
        <v>16</v>
      </c>
      <c r="D13928">
        <f>VLOOKUP(C13928,lookups!$F$2:$H$27,2,FALSE)</f>
        <v>2</v>
      </c>
      <c r="E13928" t="str">
        <f>VLOOKUP(C13928,lookups!$F$2:$H$27,3,FALSE)</f>
        <v>SEAK Net</v>
      </c>
      <c r="F13928">
        <f>VLOOKUP(C13928,lookups!$F$2:$I$27,4,FALSE)</f>
        <v>1</v>
      </c>
      <c r="G13928">
        <v>20</v>
      </c>
      <c r="H13928" t="s">
        <v>53</v>
      </c>
      <c r="I13928" t="str">
        <f>VLOOKUP(H13928,lookups!$B$2:$C$32,2,FALSE)</f>
        <v>Y</v>
      </c>
      <c r="J13928">
        <v>4</v>
      </c>
      <c r="K13928" t="s">
        <v>10</v>
      </c>
      <c r="L13928">
        <v>1</v>
      </c>
      <c r="M13928">
        <v>0</v>
      </c>
    </row>
    <row r="13929" spans="1:13" x14ac:dyDescent="0.3">
      <c r="A13929">
        <v>2011</v>
      </c>
      <c r="B13929">
        <v>7</v>
      </c>
      <c r="C13929" t="s">
        <v>16</v>
      </c>
      <c r="D13929">
        <f>VLOOKUP(C13929,lookups!$F$2:$H$27,2,FALSE)</f>
        <v>2</v>
      </c>
      <c r="E13929" t="str">
        <f>VLOOKUP(C13929,lookups!$F$2:$H$27,3,FALSE)</f>
        <v>SEAK Net</v>
      </c>
      <c r="F13929">
        <f>VLOOKUP(C13929,lookups!$F$2:$I$27,4,FALSE)</f>
        <v>1</v>
      </c>
      <c r="G13929">
        <v>20</v>
      </c>
      <c r="H13929" t="s">
        <v>53</v>
      </c>
      <c r="I13929" t="str">
        <f>VLOOKUP(H13929,lookups!$B$2:$C$32,2,FALSE)</f>
        <v>Y</v>
      </c>
      <c r="J13929">
        <v>5</v>
      </c>
      <c r="K13929" t="s">
        <v>10</v>
      </c>
      <c r="L13929">
        <v>1</v>
      </c>
      <c r="M13929">
        <v>0</v>
      </c>
    </row>
    <row r="13930" spans="1:13" x14ac:dyDescent="0.3">
      <c r="A13930">
        <v>2011</v>
      </c>
      <c r="B13930">
        <v>8</v>
      </c>
      <c r="C13930" t="s">
        <v>17</v>
      </c>
      <c r="D13930">
        <f>VLOOKUP(C13930,lookups!$F$2:$H$27,2,FALSE)</f>
        <v>4</v>
      </c>
      <c r="E13930" t="str">
        <f>VLOOKUP(C13930,lookups!$F$2:$H$27,3,FALSE)</f>
        <v>N/C BC Net</v>
      </c>
      <c r="F13930">
        <f>VLOOKUP(C13930,lookups!$F$2:$I$27,4,FALSE)</f>
        <v>3</v>
      </c>
      <c r="G13930">
        <v>20</v>
      </c>
      <c r="H13930" t="s">
        <v>53</v>
      </c>
      <c r="I13930" t="str">
        <f>VLOOKUP(H13930,lookups!$B$2:$C$32,2,FALSE)</f>
        <v>Y</v>
      </c>
      <c r="J13930">
        <v>2</v>
      </c>
      <c r="K13930" t="s">
        <v>10</v>
      </c>
      <c r="L13930">
        <v>1</v>
      </c>
      <c r="M13930">
        <v>0</v>
      </c>
    </row>
    <row r="13931" spans="1:13" x14ac:dyDescent="0.3">
      <c r="A13931">
        <v>2011</v>
      </c>
      <c r="B13931">
        <v>8</v>
      </c>
      <c r="C13931" t="s">
        <v>17</v>
      </c>
      <c r="D13931">
        <f>VLOOKUP(C13931,lookups!$F$2:$H$27,2,FALSE)</f>
        <v>4</v>
      </c>
      <c r="E13931" t="str">
        <f>VLOOKUP(C13931,lookups!$F$2:$H$27,3,FALSE)</f>
        <v>N/C BC Net</v>
      </c>
      <c r="F13931">
        <f>VLOOKUP(C13931,lookups!$F$2:$I$27,4,FALSE)</f>
        <v>3</v>
      </c>
      <c r="G13931">
        <v>20</v>
      </c>
      <c r="H13931" t="s">
        <v>53</v>
      </c>
      <c r="I13931" t="str">
        <f>VLOOKUP(H13931,lookups!$B$2:$C$32,2,FALSE)</f>
        <v>Y</v>
      </c>
      <c r="J13931">
        <v>3</v>
      </c>
      <c r="K13931" t="s">
        <v>10</v>
      </c>
      <c r="L13931">
        <v>1</v>
      </c>
      <c r="M13931">
        <v>0</v>
      </c>
    </row>
    <row r="13932" spans="1:13" x14ac:dyDescent="0.3">
      <c r="A13932">
        <v>2011</v>
      </c>
      <c r="B13932">
        <v>8</v>
      </c>
      <c r="C13932" t="s">
        <v>17</v>
      </c>
      <c r="D13932">
        <f>VLOOKUP(C13932,lookups!$F$2:$H$27,2,FALSE)</f>
        <v>4</v>
      </c>
      <c r="E13932" t="str">
        <f>VLOOKUP(C13932,lookups!$F$2:$H$27,3,FALSE)</f>
        <v>N/C BC Net</v>
      </c>
      <c r="F13932">
        <f>VLOOKUP(C13932,lookups!$F$2:$I$27,4,FALSE)</f>
        <v>3</v>
      </c>
      <c r="G13932">
        <v>20</v>
      </c>
      <c r="H13932" t="s">
        <v>53</v>
      </c>
      <c r="I13932" t="str">
        <f>VLOOKUP(H13932,lookups!$B$2:$C$32,2,FALSE)</f>
        <v>Y</v>
      </c>
      <c r="J13932">
        <v>4</v>
      </c>
      <c r="K13932" t="s">
        <v>10</v>
      </c>
      <c r="L13932">
        <v>1</v>
      </c>
      <c r="M13932">
        <v>0</v>
      </c>
    </row>
    <row r="13933" spans="1:13" x14ac:dyDescent="0.3">
      <c r="A13933">
        <v>2011</v>
      </c>
      <c r="B13933">
        <v>8</v>
      </c>
      <c r="C13933" t="s">
        <v>17</v>
      </c>
      <c r="D13933">
        <f>VLOOKUP(C13933,lookups!$F$2:$H$27,2,FALSE)</f>
        <v>4</v>
      </c>
      <c r="E13933" t="str">
        <f>VLOOKUP(C13933,lookups!$F$2:$H$27,3,FALSE)</f>
        <v>N/C BC Net</v>
      </c>
      <c r="F13933">
        <f>VLOOKUP(C13933,lookups!$F$2:$I$27,4,FALSE)</f>
        <v>3</v>
      </c>
      <c r="G13933">
        <v>20</v>
      </c>
      <c r="H13933" t="s">
        <v>53</v>
      </c>
      <c r="I13933" t="str">
        <f>VLOOKUP(H13933,lookups!$B$2:$C$32,2,FALSE)</f>
        <v>Y</v>
      </c>
      <c r="J13933">
        <v>5</v>
      </c>
      <c r="K13933" t="s">
        <v>10</v>
      </c>
      <c r="L13933">
        <v>1</v>
      </c>
      <c r="M13933">
        <v>0</v>
      </c>
    </row>
    <row r="13934" spans="1:13" x14ac:dyDescent="0.3">
      <c r="A13934">
        <v>2011</v>
      </c>
      <c r="B13934">
        <v>9</v>
      </c>
      <c r="C13934" t="s">
        <v>18</v>
      </c>
      <c r="D13934" t="str">
        <f>VLOOKUP(C13934,lookups!$F$2:$H$27,2,FALSE)</f>
        <v>na</v>
      </c>
      <c r="E13934" t="str">
        <f>VLOOKUP(C13934,lookups!$F$2:$H$27,3,FALSE)</f>
        <v>na</v>
      </c>
      <c r="F13934" t="str">
        <f>VLOOKUP(C13934,lookups!$F$2:$I$27,4,FALSE)</f>
        <v>na</v>
      </c>
      <c r="G13934">
        <v>20</v>
      </c>
      <c r="H13934" t="s">
        <v>53</v>
      </c>
      <c r="I13934" t="str">
        <f>VLOOKUP(H13934,lookups!$B$2:$C$32,2,FALSE)</f>
        <v>Y</v>
      </c>
      <c r="J13934">
        <v>2</v>
      </c>
      <c r="K13934" t="s">
        <v>10</v>
      </c>
      <c r="L13934">
        <v>1</v>
      </c>
      <c r="M13934">
        <v>6.65</v>
      </c>
    </row>
    <row r="13935" spans="1:13" x14ac:dyDescent="0.3">
      <c r="A13935">
        <v>2011</v>
      </c>
      <c r="B13935">
        <v>9</v>
      </c>
      <c r="C13935" t="s">
        <v>18</v>
      </c>
      <c r="D13935" t="str">
        <f>VLOOKUP(C13935,lookups!$F$2:$H$27,2,FALSE)</f>
        <v>na</v>
      </c>
      <c r="E13935" t="str">
        <f>VLOOKUP(C13935,lookups!$F$2:$H$27,3,FALSE)</f>
        <v>na</v>
      </c>
      <c r="F13935" t="str">
        <f>VLOOKUP(C13935,lookups!$F$2:$I$27,4,FALSE)</f>
        <v>na</v>
      </c>
      <c r="G13935">
        <v>20</v>
      </c>
      <c r="H13935" t="s">
        <v>53</v>
      </c>
      <c r="I13935" t="str">
        <f>VLOOKUP(H13935,lookups!$B$2:$C$32,2,FALSE)</f>
        <v>Y</v>
      </c>
      <c r="J13935">
        <v>3</v>
      </c>
      <c r="K13935" t="s">
        <v>10</v>
      </c>
      <c r="L13935">
        <v>1</v>
      </c>
      <c r="M13935">
        <v>15.28</v>
      </c>
    </row>
    <row r="13936" spans="1:13" x14ac:dyDescent="0.3">
      <c r="A13936">
        <v>2011</v>
      </c>
      <c r="B13936">
        <v>9</v>
      </c>
      <c r="C13936" t="s">
        <v>18</v>
      </c>
      <c r="D13936" t="str">
        <f>VLOOKUP(C13936,lookups!$F$2:$H$27,2,FALSE)</f>
        <v>na</v>
      </c>
      <c r="E13936" t="str">
        <f>VLOOKUP(C13936,lookups!$F$2:$H$27,3,FALSE)</f>
        <v>na</v>
      </c>
      <c r="F13936" t="str">
        <f>VLOOKUP(C13936,lookups!$F$2:$I$27,4,FALSE)</f>
        <v>na</v>
      </c>
      <c r="G13936">
        <v>20</v>
      </c>
      <c r="H13936" t="s">
        <v>53</v>
      </c>
      <c r="I13936" t="str">
        <f>VLOOKUP(H13936,lookups!$B$2:$C$32,2,FALSE)</f>
        <v>Y</v>
      </c>
      <c r="J13936">
        <v>4</v>
      </c>
      <c r="K13936" t="s">
        <v>10</v>
      </c>
      <c r="L13936">
        <v>1</v>
      </c>
      <c r="M13936">
        <v>0</v>
      </c>
    </row>
    <row r="13937" spans="1:13" x14ac:dyDescent="0.3">
      <c r="A13937">
        <v>2011</v>
      </c>
      <c r="B13937">
        <v>9</v>
      </c>
      <c r="C13937" t="s">
        <v>18</v>
      </c>
      <c r="D13937" t="str">
        <f>VLOOKUP(C13937,lookups!$F$2:$H$27,2,FALSE)</f>
        <v>na</v>
      </c>
      <c r="E13937" t="str">
        <f>VLOOKUP(C13937,lookups!$F$2:$H$27,3,FALSE)</f>
        <v>na</v>
      </c>
      <c r="F13937" t="str">
        <f>VLOOKUP(C13937,lookups!$F$2:$I$27,4,FALSE)</f>
        <v>na</v>
      </c>
      <c r="G13937">
        <v>20</v>
      </c>
      <c r="H13937" t="s">
        <v>53</v>
      </c>
      <c r="I13937" t="str">
        <f>VLOOKUP(H13937,lookups!$B$2:$C$32,2,FALSE)</f>
        <v>Y</v>
      </c>
      <c r="J13937">
        <v>5</v>
      </c>
      <c r="K13937" t="s">
        <v>10</v>
      </c>
      <c r="L13937">
        <v>1</v>
      </c>
      <c r="M13937">
        <v>0</v>
      </c>
    </row>
    <row r="13938" spans="1:13" x14ac:dyDescent="0.3">
      <c r="A13938">
        <v>2011</v>
      </c>
      <c r="B13938">
        <v>10</v>
      </c>
      <c r="C13938" t="s">
        <v>19</v>
      </c>
      <c r="D13938">
        <f>VLOOKUP(C13938,lookups!$F$2:$H$27,2,FALSE)</f>
        <v>5</v>
      </c>
      <c r="E13938" t="str">
        <f>VLOOKUP(C13938,lookups!$F$2:$H$27,3,FALSE)</f>
        <v>WCVI Net</v>
      </c>
      <c r="F13938">
        <f>VLOOKUP(C13938,lookups!$F$2:$I$27,4,FALSE)</f>
        <v>4</v>
      </c>
      <c r="G13938">
        <v>20</v>
      </c>
      <c r="H13938" t="s">
        <v>53</v>
      </c>
      <c r="I13938" t="str">
        <f>VLOOKUP(H13938,lookups!$B$2:$C$32,2,FALSE)</f>
        <v>Y</v>
      </c>
      <c r="J13938">
        <v>2</v>
      </c>
      <c r="K13938" t="s">
        <v>10</v>
      </c>
      <c r="L13938">
        <v>1</v>
      </c>
      <c r="M13938">
        <v>593.01</v>
      </c>
    </row>
    <row r="13939" spans="1:13" x14ac:dyDescent="0.3">
      <c r="A13939">
        <v>2011</v>
      </c>
      <c r="B13939">
        <v>10</v>
      </c>
      <c r="C13939" t="s">
        <v>19</v>
      </c>
      <c r="D13939">
        <f>VLOOKUP(C13939,lookups!$F$2:$H$27,2,FALSE)</f>
        <v>5</v>
      </c>
      <c r="E13939" t="str">
        <f>VLOOKUP(C13939,lookups!$F$2:$H$27,3,FALSE)</f>
        <v>WCVI Net</v>
      </c>
      <c r="F13939">
        <f>VLOOKUP(C13939,lookups!$F$2:$I$27,4,FALSE)</f>
        <v>4</v>
      </c>
      <c r="G13939">
        <v>20</v>
      </c>
      <c r="H13939" t="s">
        <v>53</v>
      </c>
      <c r="I13939" t="str">
        <f>VLOOKUP(H13939,lookups!$B$2:$C$32,2,FALSE)</f>
        <v>Y</v>
      </c>
      <c r="J13939">
        <v>3</v>
      </c>
      <c r="K13939" t="s">
        <v>10</v>
      </c>
      <c r="L13939">
        <v>1</v>
      </c>
      <c r="M13939">
        <v>143.38</v>
      </c>
    </row>
    <row r="13940" spans="1:13" x14ac:dyDescent="0.3">
      <c r="A13940">
        <v>2011</v>
      </c>
      <c r="B13940">
        <v>10</v>
      </c>
      <c r="C13940" t="s">
        <v>19</v>
      </c>
      <c r="D13940">
        <f>VLOOKUP(C13940,lookups!$F$2:$H$27,2,FALSE)</f>
        <v>5</v>
      </c>
      <c r="E13940" t="str">
        <f>VLOOKUP(C13940,lookups!$F$2:$H$27,3,FALSE)</f>
        <v>WCVI Net</v>
      </c>
      <c r="F13940">
        <f>VLOOKUP(C13940,lookups!$F$2:$I$27,4,FALSE)</f>
        <v>4</v>
      </c>
      <c r="G13940">
        <v>20</v>
      </c>
      <c r="H13940" t="s">
        <v>53</v>
      </c>
      <c r="I13940" t="str">
        <f>VLOOKUP(H13940,lookups!$B$2:$C$32,2,FALSE)</f>
        <v>Y</v>
      </c>
      <c r="J13940">
        <v>4</v>
      </c>
      <c r="K13940" t="s">
        <v>10</v>
      </c>
      <c r="L13940">
        <v>1</v>
      </c>
      <c r="M13940">
        <v>0</v>
      </c>
    </row>
    <row r="13941" spans="1:13" x14ac:dyDescent="0.3">
      <c r="A13941">
        <v>2011</v>
      </c>
      <c r="B13941">
        <v>10</v>
      </c>
      <c r="C13941" t="s">
        <v>19</v>
      </c>
      <c r="D13941">
        <f>VLOOKUP(C13941,lookups!$F$2:$H$27,2,FALSE)</f>
        <v>5</v>
      </c>
      <c r="E13941" t="str">
        <f>VLOOKUP(C13941,lookups!$F$2:$H$27,3,FALSE)</f>
        <v>WCVI Net</v>
      </c>
      <c r="F13941">
        <f>VLOOKUP(C13941,lookups!$F$2:$I$27,4,FALSE)</f>
        <v>4</v>
      </c>
      <c r="G13941">
        <v>20</v>
      </c>
      <c r="H13941" t="s">
        <v>53</v>
      </c>
      <c r="I13941" t="str">
        <f>VLOOKUP(H13941,lookups!$B$2:$C$32,2,FALSE)</f>
        <v>Y</v>
      </c>
      <c r="J13941">
        <v>5</v>
      </c>
      <c r="K13941" t="s">
        <v>10</v>
      </c>
      <c r="L13941">
        <v>1</v>
      </c>
      <c r="M13941">
        <v>0</v>
      </c>
    </row>
    <row r="13942" spans="1:13" x14ac:dyDescent="0.3">
      <c r="A13942">
        <v>2011</v>
      </c>
      <c r="B13942">
        <v>11</v>
      </c>
      <c r="C13942" t="s">
        <v>20</v>
      </c>
      <c r="D13942" t="str">
        <f>VLOOKUP(C13942,lookups!$F$2:$H$27,2,FALSE)</f>
        <v>6-7</v>
      </c>
      <c r="E13942" t="str">
        <f>VLOOKUP(C13942,lookups!$F$2:$H$27,3,FALSE)</f>
        <v>GeoStr/BC JDF Net</v>
      </c>
      <c r="F13942">
        <f>VLOOKUP(C13942,lookups!$F$2:$I$27,4,FALSE)</f>
        <v>5</v>
      </c>
      <c r="G13942">
        <v>20</v>
      </c>
      <c r="H13942" t="s">
        <v>53</v>
      </c>
      <c r="I13942" t="str">
        <f>VLOOKUP(H13942,lookups!$B$2:$C$32,2,FALSE)</f>
        <v>Y</v>
      </c>
      <c r="J13942">
        <v>2</v>
      </c>
      <c r="K13942" t="s">
        <v>10</v>
      </c>
      <c r="L13942">
        <v>1</v>
      </c>
      <c r="M13942">
        <v>0.04</v>
      </c>
    </row>
    <row r="13943" spans="1:13" x14ac:dyDescent="0.3">
      <c r="A13943">
        <v>2011</v>
      </c>
      <c r="B13943">
        <v>11</v>
      </c>
      <c r="C13943" t="s">
        <v>20</v>
      </c>
      <c r="D13943" t="str">
        <f>VLOOKUP(C13943,lookups!$F$2:$H$27,2,FALSE)</f>
        <v>6-7</v>
      </c>
      <c r="E13943" t="str">
        <f>VLOOKUP(C13943,lookups!$F$2:$H$27,3,FALSE)</f>
        <v>GeoStr/BC JDF Net</v>
      </c>
      <c r="F13943">
        <f>VLOOKUP(C13943,lookups!$F$2:$I$27,4,FALSE)</f>
        <v>5</v>
      </c>
      <c r="G13943">
        <v>20</v>
      </c>
      <c r="H13943" t="s">
        <v>53</v>
      </c>
      <c r="I13943" t="str">
        <f>VLOOKUP(H13943,lookups!$B$2:$C$32,2,FALSE)</f>
        <v>Y</v>
      </c>
      <c r="J13943">
        <v>3</v>
      </c>
      <c r="K13943" t="s">
        <v>10</v>
      </c>
      <c r="L13943">
        <v>1</v>
      </c>
      <c r="M13943">
        <v>0.01</v>
      </c>
    </row>
    <row r="13944" spans="1:13" x14ac:dyDescent="0.3">
      <c r="A13944">
        <v>2011</v>
      </c>
      <c r="B13944">
        <v>11</v>
      </c>
      <c r="C13944" t="s">
        <v>20</v>
      </c>
      <c r="D13944" t="str">
        <f>VLOOKUP(C13944,lookups!$F$2:$H$27,2,FALSE)</f>
        <v>6-7</v>
      </c>
      <c r="E13944" t="str">
        <f>VLOOKUP(C13944,lookups!$F$2:$H$27,3,FALSE)</f>
        <v>GeoStr/BC JDF Net</v>
      </c>
      <c r="F13944">
        <f>VLOOKUP(C13944,lookups!$F$2:$I$27,4,FALSE)</f>
        <v>5</v>
      </c>
      <c r="G13944">
        <v>20</v>
      </c>
      <c r="H13944" t="s">
        <v>53</v>
      </c>
      <c r="I13944" t="str">
        <f>VLOOKUP(H13944,lookups!$B$2:$C$32,2,FALSE)</f>
        <v>Y</v>
      </c>
      <c r="J13944">
        <v>4</v>
      </c>
      <c r="K13944" t="s">
        <v>10</v>
      </c>
      <c r="L13944">
        <v>1</v>
      </c>
      <c r="M13944">
        <v>0</v>
      </c>
    </row>
    <row r="13945" spans="1:13" x14ac:dyDescent="0.3">
      <c r="A13945">
        <v>2011</v>
      </c>
      <c r="B13945">
        <v>11</v>
      </c>
      <c r="C13945" t="s">
        <v>20</v>
      </c>
      <c r="D13945" t="str">
        <f>VLOOKUP(C13945,lookups!$F$2:$H$27,2,FALSE)</f>
        <v>6-7</v>
      </c>
      <c r="E13945" t="str">
        <f>VLOOKUP(C13945,lookups!$F$2:$H$27,3,FALSE)</f>
        <v>GeoStr/BC JDF Net</v>
      </c>
      <c r="F13945">
        <f>VLOOKUP(C13945,lookups!$F$2:$I$27,4,FALSE)</f>
        <v>5</v>
      </c>
      <c r="G13945">
        <v>20</v>
      </c>
      <c r="H13945" t="s">
        <v>53</v>
      </c>
      <c r="I13945" t="str">
        <f>VLOOKUP(H13945,lookups!$B$2:$C$32,2,FALSE)</f>
        <v>Y</v>
      </c>
      <c r="J13945">
        <v>5</v>
      </c>
      <c r="K13945" t="s">
        <v>10</v>
      </c>
      <c r="L13945">
        <v>1</v>
      </c>
      <c r="M13945">
        <v>0</v>
      </c>
    </row>
    <row r="13946" spans="1:13" x14ac:dyDescent="0.3">
      <c r="A13946">
        <v>2011</v>
      </c>
      <c r="B13946">
        <v>12</v>
      </c>
      <c r="C13946" t="s">
        <v>21</v>
      </c>
      <c r="D13946" t="str">
        <f>VLOOKUP(C13946,lookups!$F$2:$H$27,2,FALSE)</f>
        <v>na</v>
      </c>
      <c r="E13946" t="str">
        <f>VLOOKUP(C13946,lookups!$F$2:$H$27,3,FALSE)</f>
        <v>na</v>
      </c>
      <c r="F13946" t="str">
        <f>VLOOKUP(C13946,lookups!$F$2:$I$27,4,FALSE)</f>
        <v>na</v>
      </c>
      <c r="G13946">
        <v>20</v>
      </c>
      <c r="H13946" t="s">
        <v>53</v>
      </c>
      <c r="I13946" t="str">
        <f>VLOOKUP(H13946,lookups!$B$2:$C$32,2,FALSE)</f>
        <v>Y</v>
      </c>
      <c r="J13946">
        <v>2</v>
      </c>
      <c r="K13946" t="s">
        <v>10</v>
      </c>
      <c r="L13946">
        <v>1</v>
      </c>
      <c r="M13946">
        <v>139.38999999999999</v>
      </c>
    </row>
    <row r="13947" spans="1:13" x14ac:dyDescent="0.3">
      <c r="A13947">
        <v>2011</v>
      </c>
      <c r="B13947">
        <v>12</v>
      </c>
      <c r="C13947" t="s">
        <v>21</v>
      </c>
      <c r="D13947" t="str">
        <f>VLOOKUP(C13947,lookups!$F$2:$H$27,2,FALSE)</f>
        <v>na</v>
      </c>
      <c r="E13947" t="str">
        <f>VLOOKUP(C13947,lookups!$F$2:$H$27,3,FALSE)</f>
        <v>na</v>
      </c>
      <c r="F13947" t="str">
        <f>VLOOKUP(C13947,lookups!$F$2:$I$27,4,FALSE)</f>
        <v>na</v>
      </c>
      <c r="G13947">
        <v>20</v>
      </c>
      <c r="H13947" t="s">
        <v>53</v>
      </c>
      <c r="I13947" t="str">
        <f>VLOOKUP(H13947,lookups!$B$2:$C$32,2,FALSE)</f>
        <v>Y</v>
      </c>
      <c r="J13947">
        <v>3</v>
      </c>
      <c r="K13947" t="s">
        <v>10</v>
      </c>
      <c r="L13947">
        <v>1</v>
      </c>
      <c r="M13947">
        <v>150.03</v>
      </c>
    </row>
    <row r="13948" spans="1:13" x14ac:dyDescent="0.3">
      <c r="A13948">
        <v>2011</v>
      </c>
      <c r="B13948">
        <v>12</v>
      </c>
      <c r="C13948" t="s">
        <v>21</v>
      </c>
      <c r="D13948" t="str">
        <f>VLOOKUP(C13948,lookups!$F$2:$H$27,2,FALSE)</f>
        <v>na</v>
      </c>
      <c r="E13948" t="str">
        <f>VLOOKUP(C13948,lookups!$F$2:$H$27,3,FALSE)</f>
        <v>na</v>
      </c>
      <c r="F13948" t="str">
        <f>VLOOKUP(C13948,lookups!$F$2:$I$27,4,FALSE)</f>
        <v>na</v>
      </c>
      <c r="G13948">
        <v>20</v>
      </c>
      <c r="H13948" t="s">
        <v>53</v>
      </c>
      <c r="I13948" t="str">
        <f>VLOOKUP(H13948,lookups!$B$2:$C$32,2,FALSE)</f>
        <v>Y</v>
      </c>
      <c r="J13948">
        <v>4</v>
      </c>
      <c r="K13948" t="s">
        <v>10</v>
      </c>
      <c r="L13948">
        <v>1</v>
      </c>
      <c r="M13948">
        <v>2.84</v>
      </c>
    </row>
    <row r="13949" spans="1:13" x14ac:dyDescent="0.3">
      <c r="A13949">
        <v>2011</v>
      </c>
      <c r="B13949">
        <v>12</v>
      </c>
      <c r="C13949" t="s">
        <v>21</v>
      </c>
      <c r="D13949" t="str">
        <f>VLOOKUP(C13949,lookups!$F$2:$H$27,2,FALSE)</f>
        <v>na</v>
      </c>
      <c r="E13949" t="str">
        <f>VLOOKUP(C13949,lookups!$F$2:$H$27,3,FALSE)</f>
        <v>na</v>
      </c>
      <c r="F13949" t="str">
        <f>VLOOKUP(C13949,lookups!$F$2:$I$27,4,FALSE)</f>
        <v>na</v>
      </c>
      <c r="G13949">
        <v>20</v>
      </c>
      <c r="H13949" t="s">
        <v>53</v>
      </c>
      <c r="I13949" t="str">
        <f>VLOOKUP(H13949,lookups!$B$2:$C$32,2,FALSE)</f>
        <v>Y</v>
      </c>
      <c r="J13949">
        <v>5</v>
      </c>
      <c r="K13949" t="s">
        <v>10</v>
      </c>
      <c r="L13949">
        <v>1</v>
      </c>
      <c r="M13949">
        <v>0</v>
      </c>
    </row>
    <row r="13950" spans="1:13" x14ac:dyDescent="0.3">
      <c r="A13950">
        <v>2011</v>
      </c>
      <c r="B13950">
        <v>13</v>
      </c>
      <c r="C13950" t="s">
        <v>22</v>
      </c>
      <c r="D13950" t="str">
        <f>VLOOKUP(C13950,lookups!$F$2:$H$27,2,FALSE)</f>
        <v>na</v>
      </c>
      <c r="E13950" t="str">
        <f>VLOOKUP(C13950,lookups!$F$2:$H$27,3,FALSE)</f>
        <v>na</v>
      </c>
      <c r="F13950" t="str">
        <f>VLOOKUP(C13950,lookups!$F$2:$I$27,4,FALSE)</f>
        <v>na</v>
      </c>
      <c r="G13950">
        <v>20</v>
      </c>
      <c r="H13950" t="s">
        <v>53</v>
      </c>
      <c r="I13950" t="str">
        <f>VLOOKUP(H13950,lookups!$B$2:$C$32,2,FALSE)</f>
        <v>Y</v>
      </c>
      <c r="J13950">
        <v>2</v>
      </c>
      <c r="K13950" t="s">
        <v>10</v>
      </c>
      <c r="L13950">
        <v>1</v>
      </c>
      <c r="M13950">
        <v>171.49</v>
      </c>
    </row>
    <row r="13951" spans="1:13" x14ac:dyDescent="0.3">
      <c r="A13951">
        <v>2011</v>
      </c>
      <c r="B13951">
        <v>13</v>
      </c>
      <c r="C13951" t="s">
        <v>22</v>
      </c>
      <c r="D13951" t="str">
        <f>VLOOKUP(C13951,lookups!$F$2:$H$27,2,FALSE)</f>
        <v>na</v>
      </c>
      <c r="E13951" t="str">
        <f>VLOOKUP(C13951,lookups!$F$2:$H$27,3,FALSE)</f>
        <v>na</v>
      </c>
      <c r="F13951" t="str">
        <f>VLOOKUP(C13951,lookups!$F$2:$I$27,4,FALSE)</f>
        <v>na</v>
      </c>
      <c r="G13951">
        <v>20</v>
      </c>
      <c r="H13951" t="s">
        <v>53</v>
      </c>
      <c r="I13951" t="str">
        <f>VLOOKUP(H13951,lookups!$B$2:$C$32,2,FALSE)</f>
        <v>Y</v>
      </c>
      <c r="J13951">
        <v>3</v>
      </c>
      <c r="K13951" t="s">
        <v>10</v>
      </c>
      <c r="L13951">
        <v>1</v>
      </c>
      <c r="M13951">
        <v>78.78</v>
      </c>
    </row>
    <row r="13952" spans="1:13" x14ac:dyDescent="0.3">
      <c r="A13952">
        <v>2011</v>
      </c>
      <c r="B13952">
        <v>13</v>
      </c>
      <c r="C13952" t="s">
        <v>22</v>
      </c>
      <c r="D13952" t="str">
        <f>VLOOKUP(C13952,lookups!$F$2:$H$27,2,FALSE)</f>
        <v>na</v>
      </c>
      <c r="E13952" t="str">
        <f>VLOOKUP(C13952,lookups!$F$2:$H$27,3,FALSE)</f>
        <v>na</v>
      </c>
      <c r="F13952" t="str">
        <f>VLOOKUP(C13952,lookups!$F$2:$I$27,4,FALSE)</f>
        <v>na</v>
      </c>
      <c r="G13952">
        <v>20</v>
      </c>
      <c r="H13952" t="s">
        <v>53</v>
      </c>
      <c r="I13952" t="str">
        <f>VLOOKUP(H13952,lookups!$B$2:$C$32,2,FALSE)</f>
        <v>Y</v>
      </c>
      <c r="J13952">
        <v>4</v>
      </c>
      <c r="K13952" t="s">
        <v>10</v>
      </c>
      <c r="L13952">
        <v>1</v>
      </c>
      <c r="M13952">
        <v>10.85</v>
      </c>
    </row>
    <row r="13953" spans="1:13" x14ac:dyDescent="0.3">
      <c r="A13953">
        <v>2011</v>
      </c>
      <c r="B13953">
        <v>13</v>
      </c>
      <c r="C13953" t="s">
        <v>22</v>
      </c>
      <c r="D13953" t="str">
        <f>VLOOKUP(C13953,lookups!$F$2:$H$27,2,FALSE)</f>
        <v>na</v>
      </c>
      <c r="E13953" t="str">
        <f>VLOOKUP(C13953,lookups!$F$2:$H$27,3,FALSE)</f>
        <v>na</v>
      </c>
      <c r="F13953" t="str">
        <f>VLOOKUP(C13953,lookups!$F$2:$I$27,4,FALSE)</f>
        <v>na</v>
      </c>
      <c r="G13953">
        <v>20</v>
      </c>
      <c r="H13953" t="s">
        <v>53</v>
      </c>
      <c r="I13953" t="str">
        <f>VLOOKUP(H13953,lookups!$B$2:$C$32,2,FALSE)</f>
        <v>Y</v>
      </c>
      <c r="J13953">
        <v>5</v>
      </c>
      <c r="K13953" t="s">
        <v>10</v>
      </c>
      <c r="L13953">
        <v>1</v>
      </c>
      <c r="M13953">
        <v>0</v>
      </c>
    </row>
    <row r="13954" spans="1:13" x14ac:dyDescent="0.3">
      <c r="A13954">
        <v>2011</v>
      </c>
      <c r="B13954">
        <v>14</v>
      </c>
      <c r="C13954" t="s">
        <v>23</v>
      </c>
      <c r="D13954" t="str">
        <f>VLOOKUP(C13954,lookups!$F$2:$H$27,2,FALSE)</f>
        <v>na</v>
      </c>
      <c r="E13954" t="str">
        <f>VLOOKUP(C13954,lookups!$F$2:$H$27,3,FALSE)</f>
        <v>na</v>
      </c>
      <c r="F13954" t="str">
        <f>VLOOKUP(C13954,lookups!$F$2:$I$27,4,FALSE)</f>
        <v>na</v>
      </c>
      <c r="G13954">
        <v>20</v>
      </c>
      <c r="H13954" t="s">
        <v>53</v>
      </c>
      <c r="I13954" t="str">
        <f>VLOOKUP(H13954,lookups!$B$2:$C$32,2,FALSE)</f>
        <v>Y</v>
      </c>
      <c r="J13954">
        <v>2</v>
      </c>
      <c r="K13954" t="s">
        <v>10</v>
      </c>
      <c r="L13954">
        <v>1</v>
      </c>
      <c r="M13954">
        <v>42.87</v>
      </c>
    </row>
    <row r="13955" spans="1:13" x14ac:dyDescent="0.3">
      <c r="A13955">
        <v>2011</v>
      </c>
      <c r="B13955">
        <v>14</v>
      </c>
      <c r="C13955" t="s">
        <v>23</v>
      </c>
      <c r="D13955" t="str">
        <f>VLOOKUP(C13955,lookups!$F$2:$H$27,2,FALSE)</f>
        <v>na</v>
      </c>
      <c r="E13955" t="str">
        <f>VLOOKUP(C13955,lookups!$F$2:$H$27,3,FALSE)</f>
        <v>na</v>
      </c>
      <c r="F13955" t="str">
        <f>VLOOKUP(C13955,lookups!$F$2:$I$27,4,FALSE)</f>
        <v>na</v>
      </c>
      <c r="G13955">
        <v>20</v>
      </c>
      <c r="H13955" t="s">
        <v>53</v>
      </c>
      <c r="I13955" t="str">
        <f>VLOOKUP(H13955,lookups!$B$2:$C$32,2,FALSE)</f>
        <v>Y</v>
      </c>
      <c r="J13955">
        <v>3</v>
      </c>
      <c r="K13955" t="s">
        <v>10</v>
      </c>
      <c r="L13955">
        <v>1</v>
      </c>
      <c r="M13955">
        <v>613.66</v>
      </c>
    </row>
    <row r="13956" spans="1:13" x14ac:dyDescent="0.3">
      <c r="A13956">
        <v>2011</v>
      </c>
      <c r="B13956">
        <v>14</v>
      </c>
      <c r="C13956" t="s">
        <v>23</v>
      </c>
      <c r="D13956" t="str">
        <f>VLOOKUP(C13956,lookups!$F$2:$H$27,2,FALSE)</f>
        <v>na</v>
      </c>
      <c r="E13956" t="str">
        <f>VLOOKUP(C13956,lookups!$F$2:$H$27,3,FALSE)</f>
        <v>na</v>
      </c>
      <c r="F13956" t="str">
        <f>VLOOKUP(C13956,lookups!$F$2:$I$27,4,FALSE)</f>
        <v>na</v>
      </c>
      <c r="G13956">
        <v>20</v>
      </c>
      <c r="H13956" t="s">
        <v>53</v>
      </c>
      <c r="I13956" t="str">
        <f>VLOOKUP(H13956,lookups!$B$2:$C$32,2,FALSE)</f>
        <v>Y</v>
      </c>
      <c r="J13956">
        <v>4</v>
      </c>
      <c r="K13956" t="s">
        <v>10</v>
      </c>
      <c r="L13956">
        <v>1</v>
      </c>
      <c r="M13956">
        <v>256.83999999999997</v>
      </c>
    </row>
    <row r="13957" spans="1:13" x14ac:dyDescent="0.3">
      <c r="A13957">
        <v>2011</v>
      </c>
      <c r="B13957">
        <v>14</v>
      </c>
      <c r="C13957" t="s">
        <v>23</v>
      </c>
      <c r="D13957" t="str">
        <f>VLOOKUP(C13957,lookups!$F$2:$H$27,2,FALSE)</f>
        <v>na</v>
      </c>
      <c r="E13957" t="str">
        <f>VLOOKUP(C13957,lookups!$F$2:$H$27,3,FALSE)</f>
        <v>na</v>
      </c>
      <c r="F13957" t="str">
        <f>VLOOKUP(C13957,lookups!$F$2:$I$27,4,FALSE)</f>
        <v>na</v>
      </c>
      <c r="G13957">
        <v>20</v>
      </c>
      <c r="H13957" t="s">
        <v>53</v>
      </c>
      <c r="I13957" t="str">
        <f>VLOOKUP(H13957,lookups!$B$2:$C$32,2,FALSE)</f>
        <v>Y</v>
      </c>
      <c r="J13957">
        <v>5</v>
      </c>
      <c r="K13957" t="s">
        <v>10</v>
      </c>
      <c r="L13957">
        <v>1</v>
      </c>
      <c r="M13957">
        <v>0</v>
      </c>
    </row>
    <row r="13958" spans="1:13" x14ac:dyDescent="0.3">
      <c r="A13958">
        <v>2011</v>
      </c>
      <c r="B13958">
        <v>15</v>
      </c>
      <c r="C13958" t="s">
        <v>24</v>
      </c>
      <c r="D13958" t="str">
        <f>VLOOKUP(C13958,lookups!$F$2:$H$27,2,FALSE)</f>
        <v>na</v>
      </c>
      <c r="E13958" t="str">
        <f>VLOOKUP(C13958,lookups!$F$2:$H$27,3,FALSE)</f>
        <v>na</v>
      </c>
      <c r="F13958" t="str">
        <f>VLOOKUP(C13958,lookups!$F$2:$I$27,4,FALSE)</f>
        <v>na</v>
      </c>
      <c r="G13958">
        <v>20</v>
      </c>
      <c r="H13958" t="s">
        <v>53</v>
      </c>
      <c r="I13958" t="str">
        <f>VLOOKUP(H13958,lookups!$B$2:$C$32,2,FALSE)</f>
        <v>Y</v>
      </c>
      <c r="J13958">
        <v>2</v>
      </c>
      <c r="K13958" t="s">
        <v>10</v>
      </c>
      <c r="L13958">
        <v>1</v>
      </c>
      <c r="M13958">
        <v>10372.200000000001</v>
      </c>
    </row>
    <row r="13959" spans="1:13" x14ac:dyDescent="0.3">
      <c r="A13959">
        <v>2011</v>
      </c>
      <c r="B13959">
        <v>15</v>
      </c>
      <c r="C13959" t="s">
        <v>24</v>
      </c>
      <c r="D13959" t="str">
        <f>VLOOKUP(C13959,lookups!$F$2:$H$27,2,FALSE)</f>
        <v>na</v>
      </c>
      <c r="E13959" t="str">
        <f>VLOOKUP(C13959,lookups!$F$2:$H$27,3,FALSE)</f>
        <v>na</v>
      </c>
      <c r="F13959" t="str">
        <f>VLOOKUP(C13959,lookups!$F$2:$I$27,4,FALSE)</f>
        <v>na</v>
      </c>
      <c r="G13959">
        <v>20</v>
      </c>
      <c r="H13959" t="s">
        <v>53</v>
      </c>
      <c r="I13959" t="str">
        <f>VLOOKUP(H13959,lookups!$B$2:$C$32,2,FALSE)</f>
        <v>Y</v>
      </c>
      <c r="J13959">
        <v>3</v>
      </c>
      <c r="K13959" t="s">
        <v>10</v>
      </c>
      <c r="L13959">
        <v>1</v>
      </c>
      <c r="M13959">
        <v>38461.68</v>
      </c>
    </row>
    <row r="13960" spans="1:13" x14ac:dyDescent="0.3">
      <c r="A13960">
        <v>2011</v>
      </c>
      <c r="B13960">
        <v>15</v>
      </c>
      <c r="C13960" t="s">
        <v>24</v>
      </c>
      <c r="D13960" t="str">
        <f>VLOOKUP(C13960,lookups!$F$2:$H$27,2,FALSE)</f>
        <v>na</v>
      </c>
      <c r="E13960" t="str">
        <f>VLOOKUP(C13960,lookups!$F$2:$H$27,3,FALSE)</f>
        <v>na</v>
      </c>
      <c r="F13960" t="str">
        <f>VLOOKUP(C13960,lookups!$F$2:$I$27,4,FALSE)</f>
        <v>na</v>
      </c>
      <c r="G13960">
        <v>20</v>
      </c>
      <c r="H13960" t="s">
        <v>53</v>
      </c>
      <c r="I13960" t="str">
        <f>VLOOKUP(H13960,lookups!$B$2:$C$32,2,FALSE)</f>
        <v>Y</v>
      </c>
      <c r="J13960">
        <v>4</v>
      </c>
      <c r="K13960" t="s">
        <v>10</v>
      </c>
      <c r="L13960">
        <v>1</v>
      </c>
      <c r="M13960">
        <v>4786.24</v>
      </c>
    </row>
    <row r="13961" spans="1:13" x14ac:dyDescent="0.3">
      <c r="A13961">
        <v>2011</v>
      </c>
      <c r="B13961">
        <v>15</v>
      </c>
      <c r="C13961" t="s">
        <v>24</v>
      </c>
      <c r="D13961" t="str">
        <f>VLOOKUP(C13961,lookups!$F$2:$H$27,2,FALSE)</f>
        <v>na</v>
      </c>
      <c r="E13961" t="str">
        <f>VLOOKUP(C13961,lookups!$F$2:$H$27,3,FALSE)</f>
        <v>na</v>
      </c>
      <c r="F13961" t="str">
        <f>VLOOKUP(C13961,lookups!$F$2:$I$27,4,FALSE)</f>
        <v>na</v>
      </c>
      <c r="G13961">
        <v>20</v>
      </c>
      <c r="H13961" t="s">
        <v>53</v>
      </c>
      <c r="I13961" t="str">
        <f>VLOOKUP(H13961,lookups!$B$2:$C$32,2,FALSE)</f>
        <v>Y</v>
      </c>
      <c r="J13961">
        <v>5</v>
      </c>
      <c r="K13961" t="s">
        <v>10</v>
      </c>
      <c r="L13961">
        <v>1</v>
      </c>
      <c r="M13961">
        <v>0</v>
      </c>
    </row>
    <row r="13962" spans="1:13" x14ac:dyDescent="0.3">
      <c r="A13962">
        <v>2011</v>
      </c>
      <c r="B13962">
        <v>16</v>
      </c>
      <c r="C13962" t="s">
        <v>25</v>
      </c>
      <c r="D13962" t="str">
        <f>VLOOKUP(C13962,lookups!$F$2:$H$27,2,FALSE)</f>
        <v>na</v>
      </c>
      <c r="E13962" t="str">
        <f>VLOOKUP(C13962,lookups!$F$2:$H$27,3,FALSE)</f>
        <v>na</v>
      </c>
      <c r="F13962" t="str">
        <f>VLOOKUP(C13962,lookups!$F$2:$I$27,4,FALSE)</f>
        <v>na</v>
      </c>
      <c r="G13962">
        <v>20</v>
      </c>
      <c r="H13962" t="s">
        <v>53</v>
      </c>
      <c r="I13962" t="str">
        <f>VLOOKUP(H13962,lookups!$B$2:$C$32,2,FALSE)</f>
        <v>Y</v>
      </c>
      <c r="J13962">
        <v>2</v>
      </c>
      <c r="K13962" t="s">
        <v>10</v>
      </c>
      <c r="L13962">
        <v>1</v>
      </c>
      <c r="M13962">
        <v>0.04</v>
      </c>
    </row>
    <row r="13963" spans="1:13" x14ac:dyDescent="0.3">
      <c r="A13963">
        <v>2011</v>
      </c>
      <c r="B13963">
        <v>16</v>
      </c>
      <c r="C13963" t="s">
        <v>25</v>
      </c>
      <c r="D13963" t="str">
        <f>VLOOKUP(C13963,lookups!$F$2:$H$27,2,FALSE)</f>
        <v>na</v>
      </c>
      <c r="E13963" t="str">
        <f>VLOOKUP(C13963,lookups!$F$2:$H$27,3,FALSE)</f>
        <v>na</v>
      </c>
      <c r="F13963" t="str">
        <f>VLOOKUP(C13963,lookups!$F$2:$I$27,4,FALSE)</f>
        <v>na</v>
      </c>
      <c r="G13963">
        <v>20</v>
      </c>
      <c r="H13963" t="s">
        <v>53</v>
      </c>
      <c r="I13963" t="str">
        <f>VLOOKUP(H13963,lookups!$B$2:$C$32,2,FALSE)</f>
        <v>Y</v>
      </c>
      <c r="J13963">
        <v>3</v>
      </c>
      <c r="K13963" t="s">
        <v>10</v>
      </c>
      <c r="L13963">
        <v>1</v>
      </c>
      <c r="M13963">
        <v>0.09</v>
      </c>
    </row>
    <row r="13964" spans="1:13" x14ac:dyDescent="0.3">
      <c r="A13964">
        <v>2011</v>
      </c>
      <c r="B13964">
        <v>16</v>
      </c>
      <c r="C13964" t="s">
        <v>25</v>
      </c>
      <c r="D13964" t="str">
        <f>VLOOKUP(C13964,lookups!$F$2:$H$27,2,FALSE)</f>
        <v>na</v>
      </c>
      <c r="E13964" t="str">
        <f>VLOOKUP(C13964,lookups!$F$2:$H$27,3,FALSE)</f>
        <v>na</v>
      </c>
      <c r="F13964" t="str">
        <f>VLOOKUP(C13964,lookups!$F$2:$I$27,4,FALSE)</f>
        <v>na</v>
      </c>
      <c r="G13964">
        <v>20</v>
      </c>
      <c r="H13964" t="s">
        <v>53</v>
      </c>
      <c r="I13964" t="str">
        <f>VLOOKUP(H13964,lookups!$B$2:$C$32,2,FALSE)</f>
        <v>Y</v>
      </c>
      <c r="J13964">
        <v>4</v>
      </c>
      <c r="K13964" t="s">
        <v>10</v>
      </c>
      <c r="L13964">
        <v>1</v>
      </c>
      <c r="M13964">
        <v>0</v>
      </c>
    </row>
    <row r="13965" spans="1:13" x14ac:dyDescent="0.3">
      <c r="A13965">
        <v>2011</v>
      </c>
      <c r="B13965">
        <v>16</v>
      </c>
      <c r="C13965" t="s">
        <v>25</v>
      </c>
      <c r="D13965" t="str">
        <f>VLOOKUP(C13965,lookups!$F$2:$H$27,2,FALSE)</f>
        <v>na</v>
      </c>
      <c r="E13965" t="str">
        <f>VLOOKUP(C13965,lookups!$F$2:$H$27,3,FALSE)</f>
        <v>na</v>
      </c>
      <c r="F13965" t="str">
        <f>VLOOKUP(C13965,lookups!$F$2:$I$27,4,FALSE)</f>
        <v>na</v>
      </c>
      <c r="G13965">
        <v>20</v>
      </c>
      <c r="H13965" t="s">
        <v>53</v>
      </c>
      <c r="I13965" t="str">
        <f>VLOOKUP(H13965,lookups!$B$2:$C$32,2,FALSE)</f>
        <v>Y</v>
      </c>
      <c r="J13965">
        <v>5</v>
      </c>
      <c r="K13965" t="s">
        <v>10</v>
      </c>
      <c r="L13965">
        <v>1</v>
      </c>
      <c r="M13965">
        <v>0</v>
      </c>
    </row>
    <row r="13966" spans="1:13" x14ac:dyDescent="0.3">
      <c r="A13966">
        <v>2011</v>
      </c>
      <c r="B13966">
        <v>17</v>
      </c>
      <c r="C13966" t="s">
        <v>26</v>
      </c>
      <c r="D13966" t="str">
        <f>VLOOKUP(C13966,lookups!$F$2:$H$27,2,FALSE)</f>
        <v>na</v>
      </c>
      <c r="E13966" t="str">
        <f>VLOOKUP(C13966,lookups!$F$2:$H$27,3,FALSE)</f>
        <v>na</v>
      </c>
      <c r="F13966" t="str">
        <f>VLOOKUP(C13966,lookups!$F$2:$I$27,4,FALSE)</f>
        <v>na</v>
      </c>
      <c r="G13966">
        <v>20</v>
      </c>
      <c r="H13966" t="s">
        <v>53</v>
      </c>
      <c r="I13966" t="str">
        <f>VLOOKUP(H13966,lookups!$B$2:$C$32,2,FALSE)</f>
        <v>Y</v>
      </c>
      <c r="J13966">
        <v>2</v>
      </c>
      <c r="K13966" t="s">
        <v>10</v>
      </c>
      <c r="L13966">
        <v>1</v>
      </c>
      <c r="M13966">
        <v>0</v>
      </c>
    </row>
    <row r="13967" spans="1:13" x14ac:dyDescent="0.3">
      <c r="A13967">
        <v>2011</v>
      </c>
      <c r="B13967">
        <v>17</v>
      </c>
      <c r="C13967" t="s">
        <v>26</v>
      </c>
      <c r="D13967" t="str">
        <f>VLOOKUP(C13967,lookups!$F$2:$H$27,2,FALSE)</f>
        <v>na</v>
      </c>
      <c r="E13967" t="str">
        <f>VLOOKUP(C13967,lookups!$F$2:$H$27,3,FALSE)</f>
        <v>na</v>
      </c>
      <c r="F13967" t="str">
        <f>VLOOKUP(C13967,lookups!$F$2:$I$27,4,FALSE)</f>
        <v>na</v>
      </c>
      <c r="G13967">
        <v>20</v>
      </c>
      <c r="H13967" t="s">
        <v>53</v>
      </c>
      <c r="I13967" t="str">
        <f>VLOOKUP(H13967,lookups!$B$2:$C$32,2,FALSE)</f>
        <v>Y</v>
      </c>
      <c r="J13967">
        <v>3</v>
      </c>
      <c r="K13967" t="s">
        <v>10</v>
      </c>
      <c r="L13967">
        <v>1</v>
      </c>
      <c r="M13967">
        <v>0</v>
      </c>
    </row>
    <row r="13968" spans="1:13" x14ac:dyDescent="0.3">
      <c r="A13968">
        <v>2011</v>
      </c>
      <c r="B13968">
        <v>17</v>
      </c>
      <c r="C13968" t="s">
        <v>26</v>
      </c>
      <c r="D13968" t="str">
        <f>VLOOKUP(C13968,lookups!$F$2:$H$27,2,FALSE)</f>
        <v>na</v>
      </c>
      <c r="E13968" t="str">
        <f>VLOOKUP(C13968,lookups!$F$2:$H$27,3,FALSE)</f>
        <v>na</v>
      </c>
      <c r="F13968" t="str">
        <f>VLOOKUP(C13968,lookups!$F$2:$I$27,4,FALSE)</f>
        <v>na</v>
      </c>
      <c r="G13968">
        <v>20</v>
      </c>
      <c r="H13968" t="s">
        <v>53</v>
      </c>
      <c r="I13968" t="str">
        <f>VLOOKUP(H13968,lookups!$B$2:$C$32,2,FALSE)</f>
        <v>Y</v>
      </c>
      <c r="J13968">
        <v>4</v>
      </c>
      <c r="K13968" t="s">
        <v>10</v>
      </c>
      <c r="L13968">
        <v>1</v>
      </c>
      <c r="M13968">
        <v>0</v>
      </c>
    </row>
    <row r="13969" spans="1:13" x14ac:dyDescent="0.3">
      <c r="A13969">
        <v>2011</v>
      </c>
      <c r="B13969">
        <v>17</v>
      </c>
      <c r="C13969" t="s">
        <v>26</v>
      </c>
      <c r="D13969" t="str">
        <f>VLOOKUP(C13969,lookups!$F$2:$H$27,2,FALSE)</f>
        <v>na</v>
      </c>
      <c r="E13969" t="str">
        <f>VLOOKUP(C13969,lookups!$F$2:$H$27,3,FALSE)</f>
        <v>na</v>
      </c>
      <c r="F13969" t="str">
        <f>VLOOKUP(C13969,lookups!$F$2:$I$27,4,FALSE)</f>
        <v>na</v>
      </c>
      <c r="G13969">
        <v>20</v>
      </c>
      <c r="H13969" t="s">
        <v>53</v>
      </c>
      <c r="I13969" t="str">
        <f>VLOOKUP(H13969,lookups!$B$2:$C$32,2,FALSE)</f>
        <v>Y</v>
      </c>
      <c r="J13969">
        <v>5</v>
      </c>
      <c r="K13969" t="s">
        <v>10</v>
      </c>
      <c r="L13969">
        <v>1</v>
      </c>
      <c r="M13969">
        <v>0</v>
      </c>
    </row>
    <row r="13970" spans="1:13" x14ac:dyDescent="0.3">
      <c r="A13970">
        <v>2011</v>
      </c>
      <c r="B13970">
        <v>18</v>
      </c>
      <c r="C13970" t="s">
        <v>27</v>
      </c>
      <c r="D13970">
        <f>VLOOKUP(C13970,lookups!$F$2:$H$27,2,FALSE)</f>
        <v>3</v>
      </c>
      <c r="E13970" t="str">
        <f>VLOOKUP(C13970,lookups!$F$2:$H$27,3,FALSE)</f>
        <v>SEAK Sport</v>
      </c>
      <c r="F13970">
        <f>VLOOKUP(C13970,lookups!$F$2:$I$27,4,FALSE)</f>
        <v>2</v>
      </c>
      <c r="G13970">
        <v>20</v>
      </c>
      <c r="H13970" t="s">
        <v>53</v>
      </c>
      <c r="I13970" t="str">
        <f>VLOOKUP(H13970,lookups!$B$2:$C$32,2,FALSE)</f>
        <v>Y</v>
      </c>
      <c r="J13970">
        <v>2</v>
      </c>
      <c r="K13970" t="s">
        <v>10</v>
      </c>
      <c r="L13970">
        <v>1</v>
      </c>
      <c r="M13970">
        <v>0</v>
      </c>
    </row>
    <row r="13971" spans="1:13" x14ac:dyDescent="0.3">
      <c r="A13971">
        <v>2011</v>
      </c>
      <c r="B13971">
        <v>18</v>
      </c>
      <c r="C13971" t="s">
        <v>27</v>
      </c>
      <c r="D13971">
        <f>VLOOKUP(C13971,lookups!$F$2:$H$27,2,FALSE)</f>
        <v>3</v>
      </c>
      <c r="E13971" t="str">
        <f>VLOOKUP(C13971,lookups!$F$2:$H$27,3,FALSE)</f>
        <v>SEAK Sport</v>
      </c>
      <c r="F13971">
        <f>VLOOKUP(C13971,lookups!$F$2:$I$27,4,FALSE)</f>
        <v>2</v>
      </c>
      <c r="G13971">
        <v>20</v>
      </c>
      <c r="H13971" t="s">
        <v>53</v>
      </c>
      <c r="I13971" t="str">
        <f>VLOOKUP(H13971,lookups!$B$2:$C$32,2,FALSE)</f>
        <v>Y</v>
      </c>
      <c r="J13971">
        <v>3</v>
      </c>
      <c r="K13971" t="s">
        <v>10</v>
      </c>
      <c r="L13971">
        <v>1</v>
      </c>
      <c r="M13971">
        <v>0</v>
      </c>
    </row>
    <row r="13972" spans="1:13" x14ac:dyDescent="0.3">
      <c r="A13972">
        <v>2011</v>
      </c>
      <c r="B13972">
        <v>18</v>
      </c>
      <c r="C13972" t="s">
        <v>27</v>
      </c>
      <c r="D13972">
        <f>VLOOKUP(C13972,lookups!$F$2:$H$27,2,FALSE)</f>
        <v>3</v>
      </c>
      <c r="E13972" t="str">
        <f>VLOOKUP(C13972,lookups!$F$2:$H$27,3,FALSE)</f>
        <v>SEAK Sport</v>
      </c>
      <c r="F13972">
        <f>VLOOKUP(C13972,lookups!$F$2:$I$27,4,FALSE)</f>
        <v>2</v>
      </c>
      <c r="G13972">
        <v>20</v>
      </c>
      <c r="H13972" t="s">
        <v>53</v>
      </c>
      <c r="I13972" t="str">
        <f>VLOOKUP(H13972,lookups!$B$2:$C$32,2,FALSE)</f>
        <v>Y</v>
      </c>
      <c r="J13972">
        <v>4</v>
      </c>
      <c r="K13972" t="s">
        <v>10</v>
      </c>
      <c r="L13972">
        <v>1</v>
      </c>
      <c r="M13972">
        <v>0</v>
      </c>
    </row>
    <row r="13973" spans="1:13" x14ac:dyDescent="0.3">
      <c r="A13973">
        <v>2011</v>
      </c>
      <c r="B13973">
        <v>18</v>
      </c>
      <c r="C13973" t="s">
        <v>27</v>
      </c>
      <c r="D13973">
        <f>VLOOKUP(C13973,lookups!$F$2:$H$27,2,FALSE)</f>
        <v>3</v>
      </c>
      <c r="E13973" t="str">
        <f>VLOOKUP(C13973,lookups!$F$2:$H$27,3,FALSE)</f>
        <v>SEAK Sport</v>
      </c>
      <c r="F13973">
        <f>VLOOKUP(C13973,lookups!$F$2:$I$27,4,FALSE)</f>
        <v>2</v>
      </c>
      <c r="G13973">
        <v>20</v>
      </c>
      <c r="H13973" t="s">
        <v>53</v>
      </c>
      <c r="I13973" t="str">
        <f>VLOOKUP(H13973,lookups!$B$2:$C$32,2,FALSE)</f>
        <v>Y</v>
      </c>
      <c r="J13973">
        <v>5</v>
      </c>
      <c r="K13973" t="s">
        <v>10</v>
      </c>
      <c r="L13973">
        <v>1</v>
      </c>
      <c r="M13973">
        <v>0</v>
      </c>
    </row>
    <row r="13974" spans="1:13" x14ac:dyDescent="0.3">
      <c r="A13974">
        <v>2011</v>
      </c>
      <c r="B13974">
        <v>19</v>
      </c>
      <c r="C13974" t="s">
        <v>28</v>
      </c>
      <c r="D13974" t="str">
        <f>VLOOKUP(C13974,lookups!$F$2:$H$27,2,FALSE)</f>
        <v>na</v>
      </c>
      <c r="E13974" t="str">
        <f>VLOOKUP(C13974,lookups!$F$2:$H$27,3,FALSE)</f>
        <v>na</v>
      </c>
      <c r="F13974" t="str">
        <f>VLOOKUP(C13974,lookups!$F$2:$I$27,4,FALSE)</f>
        <v>na</v>
      </c>
      <c r="G13974">
        <v>20</v>
      </c>
      <c r="H13974" t="s">
        <v>53</v>
      </c>
      <c r="I13974" t="str">
        <f>VLOOKUP(H13974,lookups!$B$2:$C$32,2,FALSE)</f>
        <v>Y</v>
      </c>
      <c r="J13974">
        <v>2</v>
      </c>
      <c r="K13974" t="s">
        <v>10</v>
      </c>
      <c r="L13974">
        <v>1</v>
      </c>
      <c r="M13974">
        <v>0</v>
      </c>
    </row>
    <row r="13975" spans="1:13" x14ac:dyDescent="0.3">
      <c r="A13975">
        <v>2011</v>
      </c>
      <c r="B13975">
        <v>19</v>
      </c>
      <c r="C13975" t="s">
        <v>28</v>
      </c>
      <c r="D13975" t="str">
        <f>VLOOKUP(C13975,lookups!$F$2:$H$27,2,FALSE)</f>
        <v>na</v>
      </c>
      <c r="E13975" t="str">
        <f>VLOOKUP(C13975,lookups!$F$2:$H$27,3,FALSE)</f>
        <v>na</v>
      </c>
      <c r="F13975" t="str">
        <f>VLOOKUP(C13975,lookups!$F$2:$I$27,4,FALSE)</f>
        <v>na</v>
      </c>
      <c r="G13975">
        <v>20</v>
      </c>
      <c r="H13975" t="s">
        <v>53</v>
      </c>
      <c r="I13975" t="str">
        <f>VLOOKUP(H13975,lookups!$B$2:$C$32,2,FALSE)</f>
        <v>Y</v>
      </c>
      <c r="J13975">
        <v>3</v>
      </c>
      <c r="K13975" t="s">
        <v>10</v>
      </c>
      <c r="L13975">
        <v>1</v>
      </c>
      <c r="M13975">
        <v>0</v>
      </c>
    </row>
    <row r="13976" spans="1:13" x14ac:dyDescent="0.3">
      <c r="A13976">
        <v>2011</v>
      </c>
      <c r="B13976">
        <v>19</v>
      </c>
      <c r="C13976" t="s">
        <v>28</v>
      </c>
      <c r="D13976" t="str">
        <f>VLOOKUP(C13976,lookups!$F$2:$H$27,2,FALSE)</f>
        <v>na</v>
      </c>
      <c r="E13976" t="str">
        <f>VLOOKUP(C13976,lookups!$F$2:$H$27,3,FALSE)</f>
        <v>na</v>
      </c>
      <c r="F13976" t="str">
        <f>VLOOKUP(C13976,lookups!$F$2:$I$27,4,FALSE)</f>
        <v>na</v>
      </c>
      <c r="G13976">
        <v>20</v>
      </c>
      <c r="H13976" t="s">
        <v>53</v>
      </c>
      <c r="I13976" t="str">
        <f>VLOOKUP(H13976,lookups!$B$2:$C$32,2,FALSE)</f>
        <v>Y</v>
      </c>
      <c r="J13976">
        <v>4</v>
      </c>
      <c r="K13976" t="s">
        <v>10</v>
      </c>
      <c r="L13976">
        <v>1</v>
      </c>
      <c r="M13976">
        <v>0</v>
      </c>
    </row>
    <row r="13977" spans="1:13" x14ac:dyDescent="0.3">
      <c r="A13977">
        <v>2011</v>
      </c>
      <c r="B13977">
        <v>19</v>
      </c>
      <c r="C13977" t="s">
        <v>28</v>
      </c>
      <c r="D13977" t="str">
        <f>VLOOKUP(C13977,lookups!$F$2:$H$27,2,FALSE)</f>
        <v>na</v>
      </c>
      <c r="E13977" t="str">
        <f>VLOOKUP(C13977,lookups!$F$2:$H$27,3,FALSE)</f>
        <v>na</v>
      </c>
      <c r="F13977" t="str">
        <f>VLOOKUP(C13977,lookups!$F$2:$I$27,4,FALSE)</f>
        <v>na</v>
      </c>
      <c r="G13977">
        <v>20</v>
      </c>
      <c r="H13977" t="s">
        <v>53</v>
      </c>
      <c r="I13977" t="str">
        <f>VLOOKUP(H13977,lookups!$B$2:$C$32,2,FALSE)</f>
        <v>Y</v>
      </c>
      <c r="J13977">
        <v>5</v>
      </c>
      <c r="K13977" t="s">
        <v>10</v>
      </c>
      <c r="L13977">
        <v>1</v>
      </c>
      <c r="M13977">
        <v>0</v>
      </c>
    </row>
    <row r="13978" spans="1:13" x14ac:dyDescent="0.3">
      <c r="A13978">
        <v>2011</v>
      </c>
      <c r="B13978">
        <v>20</v>
      </c>
      <c r="C13978" t="s">
        <v>29</v>
      </c>
      <c r="D13978" t="str">
        <f>VLOOKUP(C13978,lookups!$F$2:$H$27,2,FALSE)</f>
        <v>na</v>
      </c>
      <c r="E13978" t="str">
        <f>VLOOKUP(C13978,lookups!$F$2:$H$27,3,FALSE)</f>
        <v>na</v>
      </c>
      <c r="F13978" t="str">
        <f>VLOOKUP(C13978,lookups!$F$2:$I$27,4,FALSE)</f>
        <v>na</v>
      </c>
      <c r="G13978">
        <v>20</v>
      </c>
      <c r="H13978" t="s">
        <v>53</v>
      </c>
      <c r="I13978" t="str">
        <f>VLOOKUP(H13978,lookups!$B$2:$C$32,2,FALSE)</f>
        <v>Y</v>
      </c>
      <c r="J13978">
        <v>2</v>
      </c>
      <c r="K13978" t="s">
        <v>10</v>
      </c>
      <c r="L13978">
        <v>1</v>
      </c>
      <c r="M13978">
        <v>81.55</v>
      </c>
    </row>
    <row r="13979" spans="1:13" x14ac:dyDescent="0.3">
      <c r="A13979">
        <v>2011</v>
      </c>
      <c r="B13979">
        <v>20</v>
      </c>
      <c r="C13979" t="s">
        <v>29</v>
      </c>
      <c r="D13979" t="str">
        <f>VLOOKUP(C13979,lookups!$F$2:$H$27,2,FALSE)</f>
        <v>na</v>
      </c>
      <c r="E13979" t="str">
        <f>VLOOKUP(C13979,lookups!$F$2:$H$27,3,FALSE)</f>
        <v>na</v>
      </c>
      <c r="F13979" t="str">
        <f>VLOOKUP(C13979,lookups!$F$2:$I$27,4,FALSE)</f>
        <v>na</v>
      </c>
      <c r="G13979">
        <v>20</v>
      </c>
      <c r="H13979" t="s">
        <v>53</v>
      </c>
      <c r="I13979" t="str">
        <f>VLOOKUP(H13979,lookups!$B$2:$C$32,2,FALSE)</f>
        <v>Y</v>
      </c>
      <c r="J13979">
        <v>3</v>
      </c>
      <c r="K13979" t="s">
        <v>10</v>
      </c>
      <c r="L13979">
        <v>1</v>
      </c>
      <c r="M13979">
        <v>2661.5</v>
      </c>
    </row>
    <row r="13980" spans="1:13" x14ac:dyDescent="0.3">
      <c r="A13980">
        <v>2011</v>
      </c>
      <c r="B13980">
        <v>20</v>
      </c>
      <c r="C13980" t="s">
        <v>29</v>
      </c>
      <c r="D13980" t="str">
        <f>VLOOKUP(C13980,lookups!$F$2:$H$27,2,FALSE)</f>
        <v>na</v>
      </c>
      <c r="E13980" t="str">
        <f>VLOOKUP(C13980,lookups!$F$2:$H$27,3,FALSE)</f>
        <v>na</v>
      </c>
      <c r="F13980" t="str">
        <f>VLOOKUP(C13980,lookups!$F$2:$I$27,4,FALSE)</f>
        <v>na</v>
      </c>
      <c r="G13980">
        <v>20</v>
      </c>
      <c r="H13980" t="s">
        <v>53</v>
      </c>
      <c r="I13980" t="str">
        <f>VLOOKUP(H13980,lookups!$B$2:$C$32,2,FALSE)</f>
        <v>Y</v>
      </c>
      <c r="J13980">
        <v>4</v>
      </c>
      <c r="K13980" t="s">
        <v>10</v>
      </c>
      <c r="L13980">
        <v>1</v>
      </c>
      <c r="M13980">
        <v>277.19</v>
      </c>
    </row>
    <row r="13981" spans="1:13" x14ac:dyDescent="0.3">
      <c r="A13981">
        <v>2011</v>
      </c>
      <c r="B13981">
        <v>20</v>
      </c>
      <c r="C13981" t="s">
        <v>29</v>
      </c>
      <c r="D13981" t="str">
        <f>VLOOKUP(C13981,lookups!$F$2:$H$27,2,FALSE)</f>
        <v>na</v>
      </c>
      <c r="E13981" t="str">
        <f>VLOOKUP(C13981,lookups!$F$2:$H$27,3,FALSE)</f>
        <v>na</v>
      </c>
      <c r="F13981" t="str">
        <f>VLOOKUP(C13981,lookups!$F$2:$I$27,4,FALSE)</f>
        <v>na</v>
      </c>
      <c r="G13981">
        <v>20</v>
      </c>
      <c r="H13981" t="s">
        <v>53</v>
      </c>
      <c r="I13981" t="str">
        <f>VLOOKUP(H13981,lookups!$B$2:$C$32,2,FALSE)</f>
        <v>Y</v>
      </c>
      <c r="J13981">
        <v>5</v>
      </c>
      <c r="K13981" t="s">
        <v>10</v>
      </c>
      <c r="L13981">
        <v>1</v>
      </c>
      <c r="M13981">
        <v>0</v>
      </c>
    </row>
    <row r="13982" spans="1:13" x14ac:dyDescent="0.3">
      <c r="A13982">
        <v>2011</v>
      </c>
      <c r="B13982">
        <v>21</v>
      </c>
      <c r="C13982" t="s">
        <v>30</v>
      </c>
      <c r="D13982" t="str">
        <f>VLOOKUP(C13982,lookups!$F$2:$H$27,2,FALSE)</f>
        <v>na</v>
      </c>
      <c r="E13982" t="str">
        <f>VLOOKUP(C13982,lookups!$F$2:$H$27,3,FALSE)</f>
        <v>na</v>
      </c>
      <c r="F13982" t="str">
        <f>VLOOKUP(C13982,lookups!$F$2:$I$27,4,FALSE)</f>
        <v>na</v>
      </c>
      <c r="G13982">
        <v>20</v>
      </c>
      <c r="H13982" t="s">
        <v>53</v>
      </c>
      <c r="I13982" t="str">
        <f>VLOOKUP(H13982,lookups!$B$2:$C$32,2,FALSE)</f>
        <v>Y</v>
      </c>
      <c r="J13982">
        <v>2</v>
      </c>
      <c r="K13982" t="s">
        <v>10</v>
      </c>
      <c r="L13982">
        <v>1</v>
      </c>
      <c r="M13982">
        <v>2335.17</v>
      </c>
    </row>
    <row r="13983" spans="1:13" x14ac:dyDescent="0.3">
      <c r="A13983">
        <v>2011</v>
      </c>
      <c r="B13983">
        <v>21</v>
      </c>
      <c r="C13983" t="s">
        <v>30</v>
      </c>
      <c r="D13983" t="str">
        <f>VLOOKUP(C13983,lookups!$F$2:$H$27,2,FALSE)</f>
        <v>na</v>
      </c>
      <c r="E13983" t="str">
        <f>VLOOKUP(C13983,lookups!$F$2:$H$27,3,FALSE)</f>
        <v>na</v>
      </c>
      <c r="F13983" t="str">
        <f>VLOOKUP(C13983,lookups!$F$2:$I$27,4,FALSE)</f>
        <v>na</v>
      </c>
      <c r="G13983">
        <v>20</v>
      </c>
      <c r="H13983" t="s">
        <v>53</v>
      </c>
      <c r="I13983" t="str">
        <f>VLOOKUP(H13983,lookups!$B$2:$C$32,2,FALSE)</f>
        <v>Y</v>
      </c>
      <c r="J13983">
        <v>3</v>
      </c>
      <c r="K13983" t="s">
        <v>10</v>
      </c>
      <c r="L13983">
        <v>1</v>
      </c>
      <c r="M13983">
        <v>3669.71</v>
      </c>
    </row>
    <row r="13984" spans="1:13" x14ac:dyDescent="0.3">
      <c r="A13984">
        <v>2011</v>
      </c>
      <c r="B13984">
        <v>21</v>
      </c>
      <c r="C13984" t="s">
        <v>30</v>
      </c>
      <c r="D13984" t="str">
        <f>VLOOKUP(C13984,lookups!$F$2:$H$27,2,FALSE)</f>
        <v>na</v>
      </c>
      <c r="E13984" t="str">
        <f>VLOOKUP(C13984,lookups!$F$2:$H$27,3,FALSE)</f>
        <v>na</v>
      </c>
      <c r="F13984" t="str">
        <f>VLOOKUP(C13984,lookups!$F$2:$I$27,4,FALSE)</f>
        <v>na</v>
      </c>
      <c r="G13984">
        <v>20</v>
      </c>
      <c r="H13984" t="s">
        <v>53</v>
      </c>
      <c r="I13984" t="str">
        <f>VLOOKUP(H13984,lookups!$B$2:$C$32,2,FALSE)</f>
        <v>Y</v>
      </c>
      <c r="J13984">
        <v>4</v>
      </c>
      <c r="K13984" t="s">
        <v>10</v>
      </c>
      <c r="L13984">
        <v>1</v>
      </c>
      <c r="M13984">
        <v>97.47</v>
      </c>
    </row>
    <row r="13985" spans="1:13" x14ac:dyDescent="0.3">
      <c r="A13985">
        <v>2011</v>
      </c>
      <c r="B13985">
        <v>21</v>
      </c>
      <c r="C13985" t="s">
        <v>30</v>
      </c>
      <c r="D13985" t="str">
        <f>VLOOKUP(C13985,lookups!$F$2:$H$27,2,FALSE)</f>
        <v>na</v>
      </c>
      <c r="E13985" t="str">
        <f>VLOOKUP(C13985,lookups!$F$2:$H$27,3,FALSE)</f>
        <v>na</v>
      </c>
      <c r="F13985" t="str">
        <f>VLOOKUP(C13985,lookups!$F$2:$I$27,4,FALSE)</f>
        <v>na</v>
      </c>
      <c r="G13985">
        <v>20</v>
      </c>
      <c r="H13985" t="s">
        <v>53</v>
      </c>
      <c r="I13985" t="str">
        <f>VLOOKUP(H13985,lookups!$B$2:$C$32,2,FALSE)</f>
        <v>Y</v>
      </c>
      <c r="J13985">
        <v>5</v>
      </c>
      <c r="K13985" t="s">
        <v>10</v>
      </c>
      <c r="L13985">
        <v>1</v>
      </c>
      <c r="M13985">
        <v>0</v>
      </c>
    </row>
    <row r="13986" spans="1:13" x14ac:dyDescent="0.3">
      <c r="A13986">
        <v>2011</v>
      </c>
      <c r="B13986">
        <v>22</v>
      </c>
      <c r="C13986" t="s">
        <v>31</v>
      </c>
      <c r="D13986" t="str">
        <f>VLOOKUP(C13986,lookups!$F$2:$H$27,2,FALSE)</f>
        <v>na</v>
      </c>
      <c r="E13986" t="str">
        <f>VLOOKUP(C13986,lookups!$F$2:$H$27,3,FALSE)</f>
        <v>na</v>
      </c>
      <c r="F13986" t="str">
        <f>VLOOKUP(C13986,lookups!$F$2:$I$27,4,FALSE)</f>
        <v>na</v>
      </c>
      <c r="G13986">
        <v>20</v>
      </c>
      <c r="H13986" t="s">
        <v>53</v>
      </c>
      <c r="I13986" t="str">
        <f>VLOOKUP(H13986,lookups!$B$2:$C$32,2,FALSE)</f>
        <v>Y</v>
      </c>
      <c r="J13986">
        <v>2</v>
      </c>
      <c r="K13986" t="s">
        <v>10</v>
      </c>
      <c r="L13986">
        <v>1</v>
      </c>
      <c r="M13986">
        <v>0</v>
      </c>
    </row>
    <row r="13987" spans="1:13" x14ac:dyDescent="0.3">
      <c r="A13987">
        <v>2011</v>
      </c>
      <c r="B13987">
        <v>22</v>
      </c>
      <c r="C13987" t="s">
        <v>31</v>
      </c>
      <c r="D13987" t="str">
        <f>VLOOKUP(C13987,lookups!$F$2:$H$27,2,FALSE)</f>
        <v>na</v>
      </c>
      <c r="E13987" t="str">
        <f>VLOOKUP(C13987,lookups!$F$2:$H$27,3,FALSE)</f>
        <v>na</v>
      </c>
      <c r="F13987" t="str">
        <f>VLOOKUP(C13987,lookups!$F$2:$I$27,4,FALSE)</f>
        <v>na</v>
      </c>
      <c r="G13987">
        <v>20</v>
      </c>
      <c r="H13987" t="s">
        <v>53</v>
      </c>
      <c r="I13987" t="str">
        <f>VLOOKUP(H13987,lookups!$B$2:$C$32,2,FALSE)</f>
        <v>Y</v>
      </c>
      <c r="J13987">
        <v>3</v>
      </c>
      <c r="K13987" t="s">
        <v>10</v>
      </c>
      <c r="L13987">
        <v>1</v>
      </c>
      <c r="M13987">
        <v>915.73</v>
      </c>
    </row>
    <row r="13988" spans="1:13" x14ac:dyDescent="0.3">
      <c r="A13988">
        <v>2011</v>
      </c>
      <c r="B13988">
        <v>22</v>
      </c>
      <c r="C13988" t="s">
        <v>31</v>
      </c>
      <c r="D13988" t="str">
        <f>VLOOKUP(C13988,lookups!$F$2:$H$27,2,FALSE)</f>
        <v>na</v>
      </c>
      <c r="E13988" t="str">
        <f>VLOOKUP(C13988,lookups!$F$2:$H$27,3,FALSE)</f>
        <v>na</v>
      </c>
      <c r="F13988" t="str">
        <f>VLOOKUP(C13988,lookups!$F$2:$I$27,4,FALSE)</f>
        <v>na</v>
      </c>
      <c r="G13988">
        <v>20</v>
      </c>
      <c r="H13988" t="s">
        <v>53</v>
      </c>
      <c r="I13988" t="str">
        <f>VLOOKUP(H13988,lookups!$B$2:$C$32,2,FALSE)</f>
        <v>Y</v>
      </c>
      <c r="J13988">
        <v>4</v>
      </c>
      <c r="K13988" t="s">
        <v>10</v>
      </c>
      <c r="L13988">
        <v>1</v>
      </c>
      <c r="M13988">
        <v>66.94</v>
      </c>
    </row>
    <row r="13989" spans="1:13" x14ac:dyDescent="0.3">
      <c r="A13989">
        <v>2011</v>
      </c>
      <c r="B13989">
        <v>22</v>
      </c>
      <c r="C13989" t="s">
        <v>31</v>
      </c>
      <c r="D13989" t="str">
        <f>VLOOKUP(C13989,lookups!$F$2:$H$27,2,FALSE)</f>
        <v>na</v>
      </c>
      <c r="E13989" t="str">
        <f>VLOOKUP(C13989,lookups!$F$2:$H$27,3,FALSE)</f>
        <v>na</v>
      </c>
      <c r="F13989" t="str">
        <f>VLOOKUP(C13989,lookups!$F$2:$I$27,4,FALSE)</f>
        <v>na</v>
      </c>
      <c r="G13989">
        <v>20</v>
      </c>
      <c r="H13989" t="s">
        <v>53</v>
      </c>
      <c r="I13989" t="str">
        <f>VLOOKUP(H13989,lookups!$B$2:$C$32,2,FALSE)</f>
        <v>Y</v>
      </c>
      <c r="J13989">
        <v>5</v>
      </c>
      <c r="K13989" t="s">
        <v>10</v>
      </c>
      <c r="L13989">
        <v>1</v>
      </c>
      <c r="M13989">
        <v>0</v>
      </c>
    </row>
    <row r="13990" spans="1:13" x14ac:dyDescent="0.3">
      <c r="A13990">
        <v>2011</v>
      </c>
      <c r="B13990">
        <v>23</v>
      </c>
      <c r="C13990" t="s">
        <v>32</v>
      </c>
      <c r="D13990" t="str">
        <f>VLOOKUP(C13990,lookups!$F$2:$H$27,2,FALSE)</f>
        <v>na</v>
      </c>
      <c r="E13990" t="str">
        <f>VLOOKUP(C13990,lookups!$F$2:$H$27,3,FALSE)</f>
        <v>na</v>
      </c>
      <c r="F13990" t="str">
        <f>VLOOKUP(C13990,lookups!$F$2:$I$27,4,FALSE)</f>
        <v>na</v>
      </c>
      <c r="G13990">
        <v>20</v>
      </c>
      <c r="H13990" t="s">
        <v>53</v>
      </c>
      <c r="I13990" t="str">
        <f>VLOOKUP(H13990,lookups!$B$2:$C$32,2,FALSE)</f>
        <v>Y</v>
      </c>
      <c r="J13990">
        <v>2</v>
      </c>
      <c r="K13990" t="s">
        <v>10</v>
      </c>
      <c r="L13990">
        <v>1</v>
      </c>
      <c r="M13990">
        <v>0</v>
      </c>
    </row>
    <row r="13991" spans="1:13" x14ac:dyDescent="0.3">
      <c r="A13991">
        <v>2011</v>
      </c>
      <c r="B13991">
        <v>23</v>
      </c>
      <c r="C13991" t="s">
        <v>32</v>
      </c>
      <c r="D13991" t="str">
        <f>VLOOKUP(C13991,lookups!$F$2:$H$27,2,FALSE)</f>
        <v>na</v>
      </c>
      <c r="E13991" t="str">
        <f>VLOOKUP(C13991,lookups!$F$2:$H$27,3,FALSE)</f>
        <v>na</v>
      </c>
      <c r="F13991" t="str">
        <f>VLOOKUP(C13991,lookups!$F$2:$I$27,4,FALSE)</f>
        <v>na</v>
      </c>
      <c r="G13991">
        <v>20</v>
      </c>
      <c r="H13991" t="s">
        <v>53</v>
      </c>
      <c r="I13991" t="str">
        <f>VLOOKUP(H13991,lookups!$B$2:$C$32,2,FALSE)</f>
        <v>Y</v>
      </c>
      <c r="J13991">
        <v>3</v>
      </c>
      <c r="K13991" t="s">
        <v>10</v>
      </c>
      <c r="L13991">
        <v>1</v>
      </c>
      <c r="M13991">
        <v>56.04</v>
      </c>
    </row>
    <row r="13992" spans="1:13" x14ac:dyDescent="0.3">
      <c r="A13992">
        <v>2011</v>
      </c>
      <c r="B13992">
        <v>23</v>
      </c>
      <c r="C13992" t="s">
        <v>32</v>
      </c>
      <c r="D13992" t="str">
        <f>VLOOKUP(C13992,lookups!$F$2:$H$27,2,FALSE)</f>
        <v>na</v>
      </c>
      <c r="E13992" t="str">
        <f>VLOOKUP(C13992,lookups!$F$2:$H$27,3,FALSE)</f>
        <v>na</v>
      </c>
      <c r="F13992" t="str">
        <f>VLOOKUP(C13992,lookups!$F$2:$I$27,4,FALSE)</f>
        <v>na</v>
      </c>
      <c r="G13992">
        <v>20</v>
      </c>
      <c r="H13992" t="s">
        <v>53</v>
      </c>
      <c r="I13992" t="str">
        <f>VLOOKUP(H13992,lookups!$B$2:$C$32,2,FALSE)</f>
        <v>Y</v>
      </c>
      <c r="J13992">
        <v>4</v>
      </c>
      <c r="K13992" t="s">
        <v>10</v>
      </c>
      <c r="L13992">
        <v>1</v>
      </c>
      <c r="M13992">
        <v>0</v>
      </c>
    </row>
    <row r="13993" spans="1:13" x14ac:dyDescent="0.3">
      <c r="A13993">
        <v>2011</v>
      </c>
      <c r="B13993">
        <v>23</v>
      </c>
      <c r="C13993" t="s">
        <v>32</v>
      </c>
      <c r="D13993" t="str">
        <f>VLOOKUP(C13993,lookups!$F$2:$H$27,2,FALSE)</f>
        <v>na</v>
      </c>
      <c r="E13993" t="str">
        <f>VLOOKUP(C13993,lookups!$F$2:$H$27,3,FALSE)</f>
        <v>na</v>
      </c>
      <c r="F13993" t="str">
        <f>VLOOKUP(C13993,lookups!$F$2:$I$27,4,FALSE)</f>
        <v>na</v>
      </c>
      <c r="G13993">
        <v>20</v>
      </c>
      <c r="H13993" t="s">
        <v>53</v>
      </c>
      <c r="I13993" t="str">
        <f>VLOOKUP(H13993,lookups!$B$2:$C$32,2,FALSE)</f>
        <v>Y</v>
      </c>
      <c r="J13993">
        <v>5</v>
      </c>
      <c r="K13993" t="s">
        <v>10</v>
      </c>
      <c r="L13993">
        <v>1</v>
      </c>
      <c r="M13993">
        <v>0</v>
      </c>
    </row>
    <row r="13994" spans="1:13" x14ac:dyDescent="0.3">
      <c r="A13994">
        <v>2011</v>
      </c>
      <c r="B13994">
        <v>24</v>
      </c>
      <c r="C13994" t="s">
        <v>33</v>
      </c>
      <c r="D13994" t="str">
        <f>VLOOKUP(C13994,lookups!$F$2:$H$27,2,FALSE)</f>
        <v>13-15</v>
      </c>
      <c r="E13994" t="str">
        <f>VLOOKUP(C13994,lookups!$F$2:$H$27,3,FALSE)</f>
        <v>NGS/SGS/JDF Sport</v>
      </c>
      <c r="F13994">
        <f>VLOOKUP(C13994,lookups!$F$2:$I$27,4,FALSE)</f>
        <v>7</v>
      </c>
      <c r="G13994">
        <v>20</v>
      </c>
      <c r="H13994" t="s">
        <v>53</v>
      </c>
      <c r="I13994" t="str">
        <f>VLOOKUP(H13994,lookups!$B$2:$C$32,2,FALSE)</f>
        <v>Y</v>
      </c>
      <c r="J13994">
        <v>2</v>
      </c>
      <c r="K13994" t="s">
        <v>10</v>
      </c>
      <c r="L13994">
        <v>1</v>
      </c>
      <c r="M13994">
        <v>243.28</v>
      </c>
    </row>
    <row r="13995" spans="1:13" x14ac:dyDescent="0.3">
      <c r="A13995">
        <v>2011</v>
      </c>
      <c r="B13995">
        <v>24</v>
      </c>
      <c r="C13995" t="s">
        <v>33</v>
      </c>
      <c r="D13995" t="str">
        <f>VLOOKUP(C13995,lookups!$F$2:$H$27,2,FALSE)</f>
        <v>13-15</v>
      </c>
      <c r="E13995" t="str">
        <f>VLOOKUP(C13995,lookups!$F$2:$H$27,3,FALSE)</f>
        <v>NGS/SGS/JDF Sport</v>
      </c>
      <c r="F13995">
        <f>VLOOKUP(C13995,lookups!$F$2:$I$27,4,FALSE)</f>
        <v>7</v>
      </c>
      <c r="G13995">
        <v>20</v>
      </c>
      <c r="H13995" t="s">
        <v>53</v>
      </c>
      <c r="I13995" t="str">
        <f>VLOOKUP(H13995,lookups!$B$2:$C$32,2,FALSE)</f>
        <v>Y</v>
      </c>
      <c r="J13995">
        <v>3</v>
      </c>
      <c r="K13995" t="s">
        <v>10</v>
      </c>
      <c r="L13995">
        <v>1</v>
      </c>
      <c r="M13995">
        <v>227.54</v>
      </c>
    </row>
    <row r="13996" spans="1:13" x14ac:dyDescent="0.3">
      <c r="A13996">
        <v>2011</v>
      </c>
      <c r="B13996">
        <v>24</v>
      </c>
      <c r="C13996" t="s">
        <v>33</v>
      </c>
      <c r="D13996" t="str">
        <f>VLOOKUP(C13996,lookups!$F$2:$H$27,2,FALSE)</f>
        <v>13-15</v>
      </c>
      <c r="E13996" t="str">
        <f>VLOOKUP(C13996,lookups!$F$2:$H$27,3,FALSE)</f>
        <v>NGS/SGS/JDF Sport</v>
      </c>
      <c r="F13996">
        <f>VLOOKUP(C13996,lookups!$F$2:$I$27,4,FALSE)</f>
        <v>7</v>
      </c>
      <c r="G13996">
        <v>20</v>
      </c>
      <c r="H13996" t="s">
        <v>53</v>
      </c>
      <c r="I13996" t="str">
        <f>VLOOKUP(H13996,lookups!$B$2:$C$32,2,FALSE)</f>
        <v>Y</v>
      </c>
      <c r="J13996">
        <v>4</v>
      </c>
      <c r="K13996" t="s">
        <v>10</v>
      </c>
      <c r="L13996">
        <v>1</v>
      </c>
      <c r="M13996">
        <v>91.58</v>
      </c>
    </row>
    <row r="13997" spans="1:13" x14ac:dyDescent="0.3">
      <c r="A13997">
        <v>2011</v>
      </c>
      <c r="B13997">
        <v>24</v>
      </c>
      <c r="C13997" t="s">
        <v>33</v>
      </c>
      <c r="D13997" t="str">
        <f>VLOOKUP(C13997,lookups!$F$2:$H$27,2,FALSE)</f>
        <v>13-15</v>
      </c>
      <c r="E13997" t="str">
        <f>VLOOKUP(C13997,lookups!$F$2:$H$27,3,FALSE)</f>
        <v>NGS/SGS/JDF Sport</v>
      </c>
      <c r="F13997">
        <f>VLOOKUP(C13997,lookups!$F$2:$I$27,4,FALSE)</f>
        <v>7</v>
      </c>
      <c r="G13997">
        <v>20</v>
      </c>
      <c r="H13997" t="s">
        <v>53</v>
      </c>
      <c r="I13997" t="str">
        <f>VLOOKUP(H13997,lookups!$B$2:$C$32,2,FALSE)</f>
        <v>Y</v>
      </c>
      <c r="J13997">
        <v>5</v>
      </c>
      <c r="K13997" t="s">
        <v>10</v>
      </c>
      <c r="L13997">
        <v>1</v>
      </c>
      <c r="M13997">
        <v>0</v>
      </c>
    </row>
    <row r="13998" spans="1:13" x14ac:dyDescent="0.3">
      <c r="A13998">
        <v>2011</v>
      </c>
      <c r="B13998">
        <v>25</v>
      </c>
      <c r="C13998" t="s">
        <v>34</v>
      </c>
      <c r="D13998" t="str">
        <f>VLOOKUP(C13998,lookups!$F$2:$H$27,2,FALSE)</f>
        <v>na</v>
      </c>
      <c r="E13998" t="str">
        <f>VLOOKUP(C13998,lookups!$F$2:$H$27,3,FALSE)</f>
        <v>na</v>
      </c>
      <c r="F13998" t="str">
        <f>VLOOKUP(C13998,lookups!$F$2:$I$27,4,FALSE)</f>
        <v>na</v>
      </c>
      <c r="G13998">
        <v>20</v>
      </c>
      <c r="H13998" t="s">
        <v>53</v>
      </c>
      <c r="I13998" t="str">
        <f>VLOOKUP(H13998,lookups!$B$2:$C$32,2,FALSE)</f>
        <v>Y</v>
      </c>
      <c r="J13998">
        <v>2</v>
      </c>
      <c r="K13998" t="s">
        <v>10</v>
      </c>
      <c r="L13998">
        <v>1</v>
      </c>
      <c r="M13998">
        <v>0</v>
      </c>
    </row>
    <row r="13999" spans="1:13" x14ac:dyDescent="0.3">
      <c r="A13999">
        <v>2011</v>
      </c>
      <c r="B13999">
        <v>25</v>
      </c>
      <c r="C13999" t="s">
        <v>34</v>
      </c>
      <c r="D13999" t="str">
        <f>VLOOKUP(C13999,lookups!$F$2:$H$27,2,FALSE)</f>
        <v>na</v>
      </c>
      <c r="E13999" t="str">
        <f>VLOOKUP(C13999,lookups!$F$2:$H$27,3,FALSE)</f>
        <v>na</v>
      </c>
      <c r="F13999" t="str">
        <f>VLOOKUP(C13999,lookups!$F$2:$I$27,4,FALSE)</f>
        <v>na</v>
      </c>
      <c r="G13999">
        <v>20</v>
      </c>
      <c r="H13999" t="s">
        <v>53</v>
      </c>
      <c r="I13999" t="str">
        <f>VLOOKUP(H13999,lookups!$B$2:$C$32,2,FALSE)</f>
        <v>Y</v>
      </c>
      <c r="J13999">
        <v>3</v>
      </c>
      <c r="K13999" t="s">
        <v>10</v>
      </c>
      <c r="L13999">
        <v>1</v>
      </c>
      <c r="M13999">
        <v>13.11</v>
      </c>
    </row>
    <row r="14000" spans="1:13" x14ac:dyDescent="0.3">
      <c r="A14000">
        <v>2011</v>
      </c>
      <c r="B14000">
        <v>25</v>
      </c>
      <c r="C14000" t="s">
        <v>34</v>
      </c>
      <c r="D14000" t="str">
        <f>VLOOKUP(C14000,lookups!$F$2:$H$27,2,FALSE)</f>
        <v>na</v>
      </c>
      <c r="E14000" t="str">
        <f>VLOOKUP(C14000,lookups!$F$2:$H$27,3,FALSE)</f>
        <v>na</v>
      </c>
      <c r="F14000" t="str">
        <f>VLOOKUP(C14000,lookups!$F$2:$I$27,4,FALSE)</f>
        <v>na</v>
      </c>
      <c r="G14000">
        <v>20</v>
      </c>
      <c r="H14000" t="s">
        <v>53</v>
      </c>
      <c r="I14000" t="str">
        <f>VLOOKUP(H14000,lookups!$B$2:$C$32,2,FALSE)</f>
        <v>Y</v>
      </c>
      <c r="J14000">
        <v>4</v>
      </c>
      <c r="K14000" t="s">
        <v>10</v>
      </c>
      <c r="L14000">
        <v>1</v>
      </c>
      <c r="M14000">
        <v>0</v>
      </c>
    </row>
    <row r="14001" spans="1:13" x14ac:dyDescent="0.3">
      <c r="A14001">
        <v>2011</v>
      </c>
      <c r="B14001">
        <v>25</v>
      </c>
      <c r="C14001" t="s">
        <v>34</v>
      </c>
      <c r="D14001" t="str">
        <f>VLOOKUP(C14001,lookups!$F$2:$H$27,2,FALSE)</f>
        <v>na</v>
      </c>
      <c r="E14001" t="str">
        <f>VLOOKUP(C14001,lookups!$F$2:$H$27,3,FALSE)</f>
        <v>na</v>
      </c>
      <c r="F14001" t="str">
        <f>VLOOKUP(C14001,lookups!$F$2:$I$27,4,FALSE)</f>
        <v>na</v>
      </c>
      <c r="G14001">
        <v>20</v>
      </c>
      <c r="H14001" t="s">
        <v>53</v>
      </c>
      <c r="I14001" t="str">
        <f>VLOOKUP(H14001,lookups!$B$2:$C$32,2,FALSE)</f>
        <v>Y</v>
      </c>
      <c r="J14001">
        <v>5</v>
      </c>
      <c r="K14001" t="s">
        <v>10</v>
      </c>
      <c r="L14001">
        <v>1</v>
      </c>
      <c r="M14001">
        <v>0</v>
      </c>
    </row>
    <row r="14002" spans="1:13" x14ac:dyDescent="0.3">
      <c r="A14002">
        <v>2011</v>
      </c>
      <c r="B14002">
        <v>1</v>
      </c>
      <c r="C14002" t="s">
        <v>8</v>
      </c>
      <c r="D14002" t="str">
        <f>VLOOKUP(C14002,lookups!$F$2:$H$27,2,FALSE)</f>
        <v>na</v>
      </c>
      <c r="E14002" t="str">
        <f>VLOOKUP(C14002,lookups!$F$2:$H$27,3,FALSE)</f>
        <v>na</v>
      </c>
      <c r="F14002" t="str">
        <f>VLOOKUP(C14002,lookups!$F$2:$I$27,4,FALSE)</f>
        <v>na</v>
      </c>
      <c r="G14002">
        <v>21</v>
      </c>
      <c r="H14002" t="s">
        <v>54</v>
      </c>
      <c r="I14002" t="str">
        <f>VLOOKUP(H14002,lookups!$B$2:$C$32,2,FALSE)</f>
        <v>Y</v>
      </c>
      <c r="J14002">
        <v>2</v>
      </c>
      <c r="K14002" t="s">
        <v>10</v>
      </c>
      <c r="L14002">
        <v>1</v>
      </c>
      <c r="M14002">
        <v>0</v>
      </c>
    </row>
    <row r="14003" spans="1:13" x14ac:dyDescent="0.3">
      <c r="A14003">
        <v>2011</v>
      </c>
      <c r="B14003">
        <v>1</v>
      </c>
      <c r="C14003" t="s">
        <v>8</v>
      </c>
      <c r="D14003" t="str">
        <f>VLOOKUP(C14003,lookups!$F$2:$H$27,2,FALSE)</f>
        <v>na</v>
      </c>
      <c r="E14003" t="str">
        <f>VLOOKUP(C14003,lookups!$F$2:$H$27,3,FALSE)</f>
        <v>na</v>
      </c>
      <c r="F14003" t="str">
        <f>VLOOKUP(C14003,lookups!$F$2:$I$27,4,FALSE)</f>
        <v>na</v>
      </c>
      <c r="G14003">
        <v>21</v>
      </c>
      <c r="H14003" t="s">
        <v>54</v>
      </c>
      <c r="I14003" t="str">
        <f>VLOOKUP(H14003,lookups!$B$2:$C$32,2,FALSE)</f>
        <v>Y</v>
      </c>
      <c r="J14003">
        <v>3</v>
      </c>
      <c r="K14003" t="s">
        <v>10</v>
      </c>
      <c r="L14003">
        <v>1</v>
      </c>
      <c r="M14003">
        <v>0</v>
      </c>
    </row>
    <row r="14004" spans="1:13" x14ac:dyDescent="0.3">
      <c r="A14004">
        <v>2011</v>
      </c>
      <c r="B14004">
        <v>1</v>
      </c>
      <c r="C14004" t="s">
        <v>8</v>
      </c>
      <c r="D14004" t="str">
        <f>VLOOKUP(C14004,lookups!$F$2:$H$27,2,FALSE)</f>
        <v>na</v>
      </c>
      <c r="E14004" t="str">
        <f>VLOOKUP(C14004,lookups!$F$2:$H$27,3,FALSE)</f>
        <v>na</v>
      </c>
      <c r="F14004" t="str">
        <f>VLOOKUP(C14004,lookups!$F$2:$I$27,4,FALSE)</f>
        <v>na</v>
      </c>
      <c r="G14004">
        <v>21</v>
      </c>
      <c r="H14004" t="s">
        <v>54</v>
      </c>
      <c r="I14004" t="str">
        <f>VLOOKUP(H14004,lookups!$B$2:$C$32,2,FALSE)</f>
        <v>Y</v>
      </c>
      <c r="J14004">
        <v>4</v>
      </c>
      <c r="K14004" t="s">
        <v>10</v>
      </c>
      <c r="L14004">
        <v>1</v>
      </c>
      <c r="M14004">
        <v>0</v>
      </c>
    </row>
    <row r="14005" spans="1:13" x14ac:dyDescent="0.3">
      <c r="A14005">
        <v>2011</v>
      </c>
      <c r="B14005">
        <v>1</v>
      </c>
      <c r="C14005" t="s">
        <v>8</v>
      </c>
      <c r="D14005" t="str">
        <f>VLOOKUP(C14005,lookups!$F$2:$H$27,2,FALSE)</f>
        <v>na</v>
      </c>
      <c r="E14005" t="str">
        <f>VLOOKUP(C14005,lookups!$F$2:$H$27,3,FALSE)</f>
        <v>na</v>
      </c>
      <c r="F14005" t="str">
        <f>VLOOKUP(C14005,lookups!$F$2:$I$27,4,FALSE)</f>
        <v>na</v>
      </c>
      <c r="G14005">
        <v>21</v>
      </c>
      <c r="H14005" t="s">
        <v>54</v>
      </c>
      <c r="I14005" t="str">
        <f>VLOOKUP(H14005,lookups!$B$2:$C$32,2,FALSE)</f>
        <v>Y</v>
      </c>
      <c r="J14005">
        <v>5</v>
      </c>
      <c r="K14005" t="s">
        <v>10</v>
      </c>
      <c r="L14005">
        <v>1</v>
      </c>
      <c r="M14005">
        <v>0</v>
      </c>
    </row>
    <row r="14006" spans="1:13" x14ac:dyDescent="0.3">
      <c r="A14006">
        <v>2011</v>
      </c>
      <c r="B14006">
        <v>2</v>
      </c>
      <c r="C14006" t="s">
        <v>11</v>
      </c>
      <c r="D14006" t="str">
        <f>VLOOKUP(C14006,lookups!$F$2:$H$27,2,FALSE)</f>
        <v>na</v>
      </c>
      <c r="E14006" t="str">
        <f>VLOOKUP(C14006,lookups!$F$2:$H$27,3,FALSE)</f>
        <v>na</v>
      </c>
      <c r="F14006" t="str">
        <f>VLOOKUP(C14006,lookups!$F$2:$I$27,4,FALSE)</f>
        <v>na</v>
      </c>
      <c r="G14006">
        <v>21</v>
      </c>
      <c r="H14006" t="s">
        <v>54</v>
      </c>
      <c r="I14006" t="str">
        <f>VLOOKUP(H14006,lookups!$B$2:$C$32,2,FALSE)</f>
        <v>Y</v>
      </c>
      <c r="J14006">
        <v>2</v>
      </c>
      <c r="K14006" t="s">
        <v>10</v>
      </c>
      <c r="L14006">
        <v>1</v>
      </c>
      <c r="M14006">
        <v>0</v>
      </c>
    </row>
    <row r="14007" spans="1:13" x14ac:dyDescent="0.3">
      <c r="A14007">
        <v>2011</v>
      </c>
      <c r="B14007">
        <v>2</v>
      </c>
      <c r="C14007" t="s">
        <v>11</v>
      </c>
      <c r="D14007" t="str">
        <f>VLOOKUP(C14007,lookups!$F$2:$H$27,2,FALSE)</f>
        <v>na</v>
      </c>
      <c r="E14007" t="str">
        <f>VLOOKUP(C14007,lookups!$F$2:$H$27,3,FALSE)</f>
        <v>na</v>
      </c>
      <c r="F14007" t="str">
        <f>VLOOKUP(C14007,lookups!$F$2:$I$27,4,FALSE)</f>
        <v>na</v>
      </c>
      <c r="G14007">
        <v>21</v>
      </c>
      <c r="H14007" t="s">
        <v>54</v>
      </c>
      <c r="I14007" t="str">
        <f>VLOOKUP(H14007,lookups!$B$2:$C$32,2,FALSE)</f>
        <v>Y</v>
      </c>
      <c r="J14007">
        <v>3</v>
      </c>
      <c r="K14007" t="s">
        <v>10</v>
      </c>
      <c r="L14007">
        <v>1</v>
      </c>
      <c r="M14007">
        <v>0</v>
      </c>
    </row>
    <row r="14008" spans="1:13" x14ac:dyDescent="0.3">
      <c r="A14008">
        <v>2011</v>
      </c>
      <c r="B14008">
        <v>2</v>
      </c>
      <c r="C14008" t="s">
        <v>11</v>
      </c>
      <c r="D14008" t="str">
        <f>VLOOKUP(C14008,lookups!$F$2:$H$27,2,FALSE)</f>
        <v>na</v>
      </c>
      <c r="E14008" t="str">
        <f>VLOOKUP(C14008,lookups!$F$2:$H$27,3,FALSE)</f>
        <v>na</v>
      </c>
      <c r="F14008" t="str">
        <f>VLOOKUP(C14008,lookups!$F$2:$I$27,4,FALSE)</f>
        <v>na</v>
      </c>
      <c r="G14008">
        <v>21</v>
      </c>
      <c r="H14008" t="s">
        <v>54</v>
      </c>
      <c r="I14008" t="str">
        <f>VLOOKUP(H14008,lookups!$B$2:$C$32,2,FALSE)</f>
        <v>Y</v>
      </c>
      <c r="J14008">
        <v>4</v>
      </c>
      <c r="K14008" t="s">
        <v>10</v>
      </c>
      <c r="L14008">
        <v>1</v>
      </c>
      <c r="M14008">
        <v>0</v>
      </c>
    </row>
    <row r="14009" spans="1:13" x14ac:dyDescent="0.3">
      <c r="A14009">
        <v>2011</v>
      </c>
      <c r="B14009">
        <v>2</v>
      </c>
      <c r="C14009" t="s">
        <v>11</v>
      </c>
      <c r="D14009" t="str">
        <f>VLOOKUP(C14009,lookups!$F$2:$H$27,2,FALSE)</f>
        <v>na</v>
      </c>
      <c r="E14009" t="str">
        <f>VLOOKUP(C14009,lookups!$F$2:$H$27,3,FALSE)</f>
        <v>na</v>
      </c>
      <c r="F14009" t="str">
        <f>VLOOKUP(C14009,lookups!$F$2:$I$27,4,FALSE)</f>
        <v>na</v>
      </c>
      <c r="G14009">
        <v>21</v>
      </c>
      <c r="H14009" t="s">
        <v>54</v>
      </c>
      <c r="I14009" t="str">
        <f>VLOOKUP(H14009,lookups!$B$2:$C$32,2,FALSE)</f>
        <v>Y</v>
      </c>
      <c r="J14009">
        <v>5</v>
      </c>
      <c r="K14009" t="s">
        <v>10</v>
      </c>
      <c r="L14009">
        <v>1</v>
      </c>
      <c r="M14009">
        <v>0</v>
      </c>
    </row>
    <row r="14010" spans="1:13" x14ac:dyDescent="0.3">
      <c r="A14010">
        <v>2011</v>
      </c>
      <c r="B14010">
        <v>3</v>
      </c>
      <c r="C14010" t="s">
        <v>12</v>
      </c>
      <c r="D14010" t="str">
        <f>VLOOKUP(C14010,lookups!$F$2:$H$27,2,FALSE)</f>
        <v>na</v>
      </c>
      <c r="E14010" t="str">
        <f>VLOOKUP(C14010,lookups!$F$2:$H$27,3,FALSE)</f>
        <v>na</v>
      </c>
      <c r="F14010" t="str">
        <f>VLOOKUP(C14010,lookups!$F$2:$I$27,4,FALSE)</f>
        <v>na</v>
      </c>
      <c r="G14010">
        <v>21</v>
      </c>
      <c r="H14010" t="s">
        <v>54</v>
      </c>
      <c r="I14010" t="str">
        <f>VLOOKUP(H14010,lookups!$B$2:$C$32,2,FALSE)</f>
        <v>Y</v>
      </c>
      <c r="J14010">
        <v>2</v>
      </c>
      <c r="K14010" t="s">
        <v>10</v>
      </c>
      <c r="L14010">
        <v>1</v>
      </c>
      <c r="M14010">
        <v>0</v>
      </c>
    </row>
    <row r="14011" spans="1:13" x14ac:dyDescent="0.3">
      <c r="A14011">
        <v>2011</v>
      </c>
      <c r="B14011">
        <v>3</v>
      </c>
      <c r="C14011" t="s">
        <v>12</v>
      </c>
      <c r="D14011" t="str">
        <f>VLOOKUP(C14011,lookups!$F$2:$H$27,2,FALSE)</f>
        <v>na</v>
      </c>
      <c r="E14011" t="str">
        <f>VLOOKUP(C14011,lookups!$F$2:$H$27,3,FALSE)</f>
        <v>na</v>
      </c>
      <c r="F14011" t="str">
        <f>VLOOKUP(C14011,lookups!$F$2:$I$27,4,FALSE)</f>
        <v>na</v>
      </c>
      <c r="G14011">
        <v>21</v>
      </c>
      <c r="H14011" t="s">
        <v>54</v>
      </c>
      <c r="I14011" t="str">
        <f>VLOOKUP(H14011,lookups!$B$2:$C$32,2,FALSE)</f>
        <v>Y</v>
      </c>
      <c r="J14011">
        <v>3</v>
      </c>
      <c r="K14011" t="s">
        <v>10</v>
      </c>
      <c r="L14011">
        <v>1</v>
      </c>
      <c r="M14011">
        <v>0</v>
      </c>
    </row>
    <row r="14012" spans="1:13" x14ac:dyDescent="0.3">
      <c r="A14012">
        <v>2011</v>
      </c>
      <c r="B14012">
        <v>3</v>
      </c>
      <c r="C14012" t="s">
        <v>12</v>
      </c>
      <c r="D14012" t="str">
        <f>VLOOKUP(C14012,lookups!$F$2:$H$27,2,FALSE)</f>
        <v>na</v>
      </c>
      <c r="E14012" t="str">
        <f>VLOOKUP(C14012,lookups!$F$2:$H$27,3,FALSE)</f>
        <v>na</v>
      </c>
      <c r="F14012" t="str">
        <f>VLOOKUP(C14012,lookups!$F$2:$I$27,4,FALSE)</f>
        <v>na</v>
      </c>
      <c r="G14012">
        <v>21</v>
      </c>
      <c r="H14012" t="s">
        <v>54</v>
      </c>
      <c r="I14012" t="str">
        <f>VLOOKUP(H14012,lookups!$B$2:$C$32,2,FALSE)</f>
        <v>Y</v>
      </c>
      <c r="J14012">
        <v>4</v>
      </c>
      <c r="K14012" t="s">
        <v>10</v>
      </c>
      <c r="L14012">
        <v>1</v>
      </c>
      <c r="M14012">
        <v>0</v>
      </c>
    </row>
    <row r="14013" spans="1:13" x14ac:dyDescent="0.3">
      <c r="A14013">
        <v>2011</v>
      </c>
      <c r="B14013">
        <v>3</v>
      </c>
      <c r="C14013" t="s">
        <v>12</v>
      </c>
      <c r="D14013" t="str">
        <f>VLOOKUP(C14013,lookups!$F$2:$H$27,2,FALSE)</f>
        <v>na</v>
      </c>
      <c r="E14013" t="str">
        <f>VLOOKUP(C14013,lookups!$F$2:$H$27,3,FALSE)</f>
        <v>na</v>
      </c>
      <c r="F14013" t="str">
        <f>VLOOKUP(C14013,lookups!$F$2:$I$27,4,FALSE)</f>
        <v>na</v>
      </c>
      <c r="G14013">
        <v>21</v>
      </c>
      <c r="H14013" t="s">
        <v>54</v>
      </c>
      <c r="I14013" t="str">
        <f>VLOOKUP(H14013,lookups!$B$2:$C$32,2,FALSE)</f>
        <v>Y</v>
      </c>
      <c r="J14013">
        <v>5</v>
      </c>
      <c r="K14013" t="s">
        <v>10</v>
      </c>
      <c r="L14013">
        <v>1</v>
      </c>
      <c r="M14013">
        <v>0</v>
      </c>
    </row>
    <row r="14014" spans="1:13" x14ac:dyDescent="0.3">
      <c r="A14014">
        <v>2011</v>
      </c>
      <c r="B14014">
        <v>4</v>
      </c>
      <c r="C14014" t="s">
        <v>13</v>
      </c>
      <c r="D14014">
        <f>VLOOKUP(C14014,lookups!$F$2:$H$27,2,FALSE)</f>
        <v>10</v>
      </c>
      <c r="E14014" t="str">
        <f>VLOOKUP(C14014,lookups!$F$2:$H$27,3,FALSE)</f>
        <v>WCVI Troll</v>
      </c>
      <c r="F14014">
        <f>VLOOKUP(C14014,lookups!$F$2:$I$27,4,FALSE)</f>
        <v>6</v>
      </c>
      <c r="G14014">
        <v>21</v>
      </c>
      <c r="H14014" t="s">
        <v>54</v>
      </c>
      <c r="I14014" t="str">
        <f>VLOOKUP(H14014,lookups!$B$2:$C$32,2,FALSE)</f>
        <v>Y</v>
      </c>
      <c r="J14014">
        <v>2</v>
      </c>
      <c r="K14014" t="s">
        <v>10</v>
      </c>
      <c r="L14014">
        <v>1</v>
      </c>
      <c r="M14014">
        <v>0</v>
      </c>
    </row>
    <row r="14015" spans="1:13" x14ac:dyDescent="0.3">
      <c r="A14015">
        <v>2011</v>
      </c>
      <c r="B14015">
        <v>4</v>
      </c>
      <c r="C14015" t="s">
        <v>13</v>
      </c>
      <c r="D14015">
        <f>VLOOKUP(C14015,lookups!$F$2:$H$27,2,FALSE)</f>
        <v>10</v>
      </c>
      <c r="E14015" t="str">
        <f>VLOOKUP(C14015,lookups!$F$2:$H$27,3,FALSE)</f>
        <v>WCVI Troll</v>
      </c>
      <c r="F14015">
        <f>VLOOKUP(C14015,lookups!$F$2:$I$27,4,FALSE)</f>
        <v>6</v>
      </c>
      <c r="G14015">
        <v>21</v>
      </c>
      <c r="H14015" t="s">
        <v>54</v>
      </c>
      <c r="I14015" t="str">
        <f>VLOOKUP(H14015,lookups!$B$2:$C$32,2,FALSE)</f>
        <v>Y</v>
      </c>
      <c r="J14015">
        <v>3</v>
      </c>
      <c r="K14015" t="s">
        <v>10</v>
      </c>
      <c r="L14015">
        <v>1</v>
      </c>
      <c r="M14015">
        <v>2438.35</v>
      </c>
    </row>
    <row r="14016" spans="1:13" x14ac:dyDescent="0.3">
      <c r="A14016">
        <v>2011</v>
      </c>
      <c r="B14016">
        <v>4</v>
      </c>
      <c r="C14016" t="s">
        <v>13</v>
      </c>
      <c r="D14016">
        <f>VLOOKUP(C14016,lookups!$F$2:$H$27,2,FALSE)</f>
        <v>10</v>
      </c>
      <c r="E14016" t="str">
        <f>VLOOKUP(C14016,lookups!$F$2:$H$27,3,FALSE)</f>
        <v>WCVI Troll</v>
      </c>
      <c r="F14016">
        <f>VLOOKUP(C14016,lookups!$F$2:$I$27,4,FALSE)</f>
        <v>6</v>
      </c>
      <c r="G14016">
        <v>21</v>
      </c>
      <c r="H14016" t="s">
        <v>54</v>
      </c>
      <c r="I14016" t="str">
        <f>VLOOKUP(H14016,lookups!$B$2:$C$32,2,FALSE)</f>
        <v>Y</v>
      </c>
      <c r="J14016">
        <v>4</v>
      </c>
      <c r="K14016" t="s">
        <v>10</v>
      </c>
      <c r="L14016">
        <v>1</v>
      </c>
      <c r="M14016">
        <v>327.07</v>
      </c>
    </row>
    <row r="14017" spans="1:13" x14ac:dyDescent="0.3">
      <c r="A14017">
        <v>2011</v>
      </c>
      <c r="B14017">
        <v>4</v>
      </c>
      <c r="C14017" t="s">
        <v>13</v>
      </c>
      <c r="D14017">
        <f>VLOOKUP(C14017,lookups!$F$2:$H$27,2,FALSE)</f>
        <v>10</v>
      </c>
      <c r="E14017" t="str">
        <f>VLOOKUP(C14017,lookups!$F$2:$H$27,3,FALSE)</f>
        <v>WCVI Troll</v>
      </c>
      <c r="F14017">
        <f>VLOOKUP(C14017,lookups!$F$2:$I$27,4,FALSE)</f>
        <v>6</v>
      </c>
      <c r="G14017">
        <v>21</v>
      </c>
      <c r="H14017" t="s">
        <v>54</v>
      </c>
      <c r="I14017" t="str">
        <f>VLOOKUP(H14017,lookups!$B$2:$C$32,2,FALSE)</f>
        <v>Y</v>
      </c>
      <c r="J14017">
        <v>5</v>
      </c>
      <c r="K14017" t="s">
        <v>10</v>
      </c>
      <c r="L14017">
        <v>1</v>
      </c>
      <c r="M14017">
        <v>0</v>
      </c>
    </row>
    <row r="14018" spans="1:13" x14ac:dyDescent="0.3">
      <c r="A14018">
        <v>2011</v>
      </c>
      <c r="B14018">
        <v>5</v>
      </c>
      <c r="C14018" t="s">
        <v>14</v>
      </c>
      <c r="D14018" t="str">
        <f>VLOOKUP(C14018,lookups!$F$2:$H$27,2,FALSE)</f>
        <v>na</v>
      </c>
      <c r="E14018" t="str">
        <f>VLOOKUP(C14018,lookups!$F$2:$H$27,3,FALSE)</f>
        <v>na</v>
      </c>
      <c r="F14018" t="str">
        <f>VLOOKUP(C14018,lookups!$F$2:$I$27,4,FALSE)</f>
        <v>na</v>
      </c>
      <c r="G14018">
        <v>21</v>
      </c>
      <c r="H14018" t="s">
        <v>54</v>
      </c>
      <c r="I14018" t="str">
        <f>VLOOKUP(H14018,lookups!$B$2:$C$32,2,FALSE)</f>
        <v>Y</v>
      </c>
      <c r="J14018">
        <v>2</v>
      </c>
      <c r="K14018" t="s">
        <v>10</v>
      </c>
      <c r="L14018">
        <v>1</v>
      </c>
      <c r="M14018">
        <v>0</v>
      </c>
    </row>
    <row r="14019" spans="1:13" x14ac:dyDescent="0.3">
      <c r="A14019">
        <v>2011</v>
      </c>
      <c r="B14019">
        <v>5</v>
      </c>
      <c r="C14019" t="s">
        <v>14</v>
      </c>
      <c r="D14019" t="str">
        <f>VLOOKUP(C14019,lookups!$F$2:$H$27,2,FALSE)</f>
        <v>na</v>
      </c>
      <c r="E14019" t="str">
        <f>VLOOKUP(C14019,lookups!$F$2:$H$27,3,FALSE)</f>
        <v>na</v>
      </c>
      <c r="F14019" t="str">
        <f>VLOOKUP(C14019,lookups!$F$2:$I$27,4,FALSE)</f>
        <v>na</v>
      </c>
      <c r="G14019">
        <v>21</v>
      </c>
      <c r="H14019" t="s">
        <v>54</v>
      </c>
      <c r="I14019" t="str">
        <f>VLOOKUP(H14019,lookups!$B$2:$C$32,2,FALSE)</f>
        <v>Y</v>
      </c>
      <c r="J14019">
        <v>3</v>
      </c>
      <c r="K14019" t="s">
        <v>10</v>
      </c>
      <c r="L14019">
        <v>1</v>
      </c>
      <c r="M14019">
        <v>4311.57</v>
      </c>
    </row>
    <row r="14020" spans="1:13" x14ac:dyDescent="0.3">
      <c r="A14020">
        <v>2011</v>
      </c>
      <c r="B14020">
        <v>5</v>
      </c>
      <c r="C14020" t="s">
        <v>14</v>
      </c>
      <c r="D14020" t="str">
        <f>VLOOKUP(C14020,lookups!$F$2:$H$27,2,FALSE)</f>
        <v>na</v>
      </c>
      <c r="E14020" t="str">
        <f>VLOOKUP(C14020,lookups!$F$2:$H$27,3,FALSE)</f>
        <v>na</v>
      </c>
      <c r="F14020" t="str">
        <f>VLOOKUP(C14020,lookups!$F$2:$I$27,4,FALSE)</f>
        <v>na</v>
      </c>
      <c r="G14020">
        <v>21</v>
      </c>
      <c r="H14020" t="s">
        <v>54</v>
      </c>
      <c r="I14020" t="str">
        <f>VLOOKUP(H14020,lookups!$B$2:$C$32,2,FALSE)</f>
        <v>Y</v>
      </c>
      <c r="J14020">
        <v>4</v>
      </c>
      <c r="K14020" t="s">
        <v>10</v>
      </c>
      <c r="L14020">
        <v>1</v>
      </c>
      <c r="M14020">
        <v>175.2</v>
      </c>
    </row>
    <row r="14021" spans="1:13" x14ac:dyDescent="0.3">
      <c r="A14021">
        <v>2011</v>
      </c>
      <c r="B14021">
        <v>5</v>
      </c>
      <c r="C14021" t="s">
        <v>14</v>
      </c>
      <c r="D14021" t="str">
        <f>VLOOKUP(C14021,lookups!$F$2:$H$27,2,FALSE)</f>
        <v>na</v>
      </c>
      <c r="E14021" t="str">
        <f>VLOOKUP(C14021,lookups!$F$2:$H$27,3,FALSE)</f>
        <v>na</v>
      </c>
      <c r="F14021" t="str">
        <f>VLOOKUP(C14021,lookups!$F$2:$I$27,4,FALSE)</f>
        <v>na</v>
      </c>
      <c r="G14021">
        <v>21</v>
      </c>
      <c r="H14021" t="s">
        <v>54</v>
      </c>
      <c r="I14021" t="str">
        <f>VLOOKUP(H14021,lookups!$B$2:$C$32,2,FALSE)</f>
        <v>Y</v>
      </c>
      <c r="J14021">
        <v>5</v>
      </c>
      <c r="K14021" t="s">
        <v>10</v>
      </c>
      <c r="L14021">
        <v>1</v>
      </c>
      <c r="M14021">
        <v>0</v>
      </c>
    </row>
    <row r="14022" spans="1:13" x14ac:dyDescent="0.3">
      <c r="A14022">
        <v>2011</v>
      </c>
      <c r="B14022">
        <v>6</v>
      </c>
      <c r="C14022" t="s">
        <v>15</v>
      </c>
      <c r="D14022" t="str">
        <f>VLOOKUP(C14022,lookups!$F$2:$H$27,2,FALSE)</f>
        <v>na</v>
      </c>
      <c r="E14022" t="str">
        <f>VLOOKUP(C14022,lookups!$F$2:$H$27,3,FALSE)</f>
        <v>na</v>
      </c>
      <c r="F14022" t="str">
        <f>VLOOKUP(C14022,lookups!$F$2:$I$27,4,FALSE)</f>
        <v>na</v>
      </c>
      <c r="G14022">
        <v>21</v>
      </c>
      <c r="H14022" t="s">
        <v>54</v>
      </c>
      <c r="I14022" t="str">
        <f>VLOOKUP(H14022,lookups!$B$2:$C$32,2,FALSE)</f>
        <v>Y</v>
      </c>
      <c r="J14022">
        <v>2</v>
      </c>
      <c r="K14022" t="s">
        <v>10</v>
      </c>
      <c r="L14022">
        <v>1</v>
      </c>
      <c r="M14022">
        <v>0</v>
      </c>
    </row>
    <row r="14023" spans="1:13" x14ac:dyDescent="0.3">
      <c r="A14023">
        <v>2011</v>
      </c>
      <c r="B14023">
        <v>6</v>
      </c>
      <c r="C14023" t="s">
        <v>15</v>
      </c>
      <c r="D14023" t="str">
        <f>VLOOKUP(C14023,lookups!$F$2:$H$27,2,FALSE)</f>
        <v>na</v>
      </c>
      <c r="E14023" t="str">
        <f>VLOOKUP(C14023,lookups!$F$2:$H$27,3,FALSE)</f>
        <v>na</v>
      </c>
      <c r="F14023" t="str">
        <f>VLOOKUP(C14023,lookups!$F$2:$I$27,4,FALSE)</f>
        <v>na</v>
      </c>
      <c r="G14023">
        <v>21</v>
      </c>
      <c r="H14023" t="s">
        <v>54</v>
      </c>
      <c r="I14023" t="str">
        <f>VLOOKUP(H14023,lookups!$B$2:$C$32,2,FALSE)</f>
        <v>Y</v>
      </c>
      <c r="J14023">
        <v>3</v>
      </c>
      <c r="K14023" t="s">
        <v>10</v>
      </c>
      <c r="L14023">
        <v>1</v>
      </c>
      <c r="M14023">
        <v>0</v>
      </c>
    </row>
    <row r="14024" spans="1:13" x14ac:dyDescent="0.3">
      <c r="A14024">
        <v>2011</v>
      </c>
      <c r="B14024">
        <v>6</v>
      </c>
      <c r="C14024" t="s">
        <v>15</v>
      </c>
      <c r="D14024" t="str">
        <f>VLOOKUP(C14024,lookups!$F$2:$H$27,2,FALSE)</f>
        <v>na</v>
      </c>
      <c r="E14024" t="str">
        <f>VLOOKUP(C14024,lookups!$F$2:$H$27,3,FALSE)</f>
        <v>na</v>
      </c>
      <c r="F14024" t="str">
        <f>VLOOKUP(C14024,lookups!$F$2:$I$27,4,FALSE)</f>
        <v>na</v>
      </c>
      <c r="G14024">
        <v>21</v>
      </c>
      <c r="H14024" t="s">
        <v>54</v>
      </c>
      <c r="I14024" t="str">
        <f>VLOOKUP(H14024,lookups!$B$2:$C$32,2,FALSE)</f>
        <v>Y</v>
      </c>
      <c r="J14024">
        <v>4</v>
      </c>
      <c r="K14024" t="s">
        <v>10</v>
      </c>
      <c r="L14024">
        <v>1</v>
      </c>
      <c r="M14024">
        <v>0</v>
      </c>
    </row>
    <row r="14025" spans="1:13" x14ac:dyDescent="0.3">
      <c r="A14025">
        <v>2011</v>
      </c>
      <c r="B14025">
        <v>6</v>
      </c>
      <c r="C14025" t="s">
        <v>15</v>
      </c>
      <c r="D14025" t="str">
        <f>VLOOKUP(C14025,lookups!$F$2:$H$27,2,FALSE)</f>
        <v>na</v>
      </c>
      <c r="E14025" t="str">
        <f>VLOOKUP(C14025,lookups!$F$2:$H$27,3,FALSE)</f>
        <v>na</v>
      </c>
      <c r="F14025" t="str">
        <f>VLOOKUP(C14025,lookups!$F$2:$I$27,4,FALSE)</f>
        <v>na</v>
      </c>
      <c r="G14025">
        <v>21</v>
      </c>
      <c r="H14025" t="s">
        <v>54</v>
      </c>
      <c r="I14025" t="str">
        <f>VLOOKUP(H14025,lookups!$B$2:$C$32,2,FALSE)</f>
        <v>Y</v>
      </c>
      <c r="J14025">
        <v>5</v>
      </c>
      <c r="K14025" t="s">
        <v>10</v>
      </c>
      <c r="L14025">
        <v>1</v>
      </c>
      <c r="M14025">
        <v>0</v>
      </c>
    </row>
    <row r="14026" spans="1:13" x14ac:dyDescent="0.3">
      <c r="A14026">
        <v>2011</v>
      </c>
      <c r="B14026">
        <v>7</v>
      </c>
      <c r="C14026" t="s">
        <v>16</v>
      </c>
      <c r="D14026">
        <f>VLOOKUP(C14026,lookups!$F$2:$H$27,2,FALSE)</f>
        <v>2</v>
      </c>
      <c r="E14026" t="str">
        <f>VLOOKUP(C14026,lookups!$F$2:$H$27,3,FALSE)</f>
        <v>SEAK Net</v>
      </c>
      <c r="F14026">
        <f>VLOOKUP(C14026,lookups!$F$2:$I$27,4,FALSE)</f>
        <v>1</v>
      </c>
      <c r="G14026">
        <v>21</v>
      </c>
      <c r="H14026" t="s">
        <v>54</v>
      </c>
      <c r="I14026" t="str">
        <f>VLOOKUP(H14026,lookups!$B$2:$C$32,2,FALSE)</f>
        <v>Y</v>
      </c>
      <c r="J14026">
        <v>2</v>
      </c>
      <c r="K14026" t="s">
        <v>10</v>
      </c>
      <c r="L14026">
        <v>1</v>
      </c>
      <c r="M14026">
        <v>0</v>
      </c>
    </row>
    <row r="14027" spans="1:13" x14ac:dyDescent="0.3">
      <c r="A14027">
        <v>2011</v>
      </c>
      <c r="B14027">
        <v>7</v>
      </c>
      <c r="C14027" t="s">
        <v>16</v>
      </c>
      <c r="D14027">
        <f>VLOOKUP(C14027,lookups!$F$2:$H$27,2,FALSE)</f>
        <v>2</v>
      </c>
      <c r="E14027" t="str">
        <f>VLOOKUP(C14027,lookups!$F$2:$H$27,3,FALSE)</f>
        <v>SEAK Net</v>
      </c>
      <c r="F14027">
        <f>VLOOKUP(C14027,lookups!$F$2:$I$27,4,FALSE)</f>
        <v>1</v>
      </c>
      <c r="G14027">
        <v>21</v>
      </c>
      <c r="H14027" t="s">
        <v>54</v>
      </c>
      <c r="I14027" t="str">
        <f>VLOOKUP(H14027,lookups!$B$2:$C$32,2,FALSE)</f>
        <v>Y</v>
      </c>
      <c r="J14027">
        <v>3</v>
      </c>
      <c r="K14027" t="s">
        <v>10</v>
      </c>
      <c r="L14027">
        <v>1</v>
      </c>
      <c r="M14027">
        <v>0</v>
      </c>
    </row>
    <row r="14028" spans="1:13" x14ac:dyDescent="0.3">
      <c r="A14028">
        <v>2011</v>
      </c>
      <c r="B14028">
        <v>7</v>
      </c>
      <c r="C14028" t="s">
        <v>16</v>
      </c>
      <c r="D14028">
        <f>VLOOKUP(C14028,lookups!$F$2:$H$27,2,FALSE)</f>
        <v>2</v>
      </c>
      <c r="E14028" t="str">
        <f>VLOOKUP(C14028,lookups!$F$2:$H$27,3,FALSE)</f>
        <v>SEAK Net</v>
      </c>
      <c r="F14028">
        <f>VLOOKUP(C14028,lookups!$F$2:$I$27,4,FALSE)</f>
        <v>1</v>
      </c>
      <c r="G14028">
        <v>21</v>
      </c>
      <c r="H14028" t="s">
        <v>54</v>
      </c>
      <c r="I14028" t="str">
        <f>VLOOKUP(H14028,lookups!$B$2:$C$32,2,FALSE)</f>
        <v>Y</v>
      </c>
      <c r="J14028">
        <v>4</v>
      </c>
      <c r="K14028" t="s">
        <v>10</v>
      </c>
      <c r="L14028">
        <v>1</v>
      </c>
      <c r="M14028">
        <v>0</v>
      </c>
    </row>
    <row r="14029" spans="1:13" x14ac:dyDescent="0.3">
      <c r="A14029">
        <v>2011</v>
      </c>
      <c r="B14029">
        <v>7</v>
      </c>
      <c r="C14029" t="s">
        <v>16</v>
      </c>
      <c r="D14029">
        <f>VLOOKUP(C14029,lookups!$F$2:$H$27,2,FALSE)</f>
        <v>2</v>
      </c>
      <c r="E14029" t="str">
        <f>VLOOKUP(C14029,lookups!$F$2:$H$27,3,FALSE)</f>
        <v>SEAK Net</v>
      </c>
      <c r="F14029">
        <f>VLOOKUP(C14029,lookups!$F$2:$I$27,4,FALSE)</f>
        <v>1</v>
      </c>
      <c r="G14029">
        <v>21</v>
      </c>
      <c r="H14029" t="s">
        <v>54</v>
      </c>
      <c r="I14029" t="str">
        <f>VLOOKUP(H14029,lookups!$B$2:$C$32,2,FALSE)</f>
        <v>Y</v>
      </c>
      <c r="J14029">
        <v>5</v>
      </c>
      <c r="K14029" t="s">
        <v>10</v>
      </c>
      <c r="L14029">
        <v>1</v>
      </c>
      <c r="M14029">
        <v>0</v>
      </c>
    </row>
    <row r="14030" spans="1:13" x14ac:dyDescent="0.3">
      <c r="A14030">
        <v>2011</v>
      </c>
      <c r="B14030">
        <v>8</v>
      </c>
      <c r="C14030" t="s">
        <v>17</v>
      </c>
      <c r="D14030">
        <f>VLOOKUP(C14030,lookups!$F$2:$H$27,2,FALSE)</f>
        <v>4</v>
      </c>
      <c r="E14030" t="str">
        <f>VLOOKUP(C14030,lookups!$F$2:$H$27,3,FALSE)</f>
        <v>N/C BC Net</v>
      </c>
      <c r="F14030">
        <f>VLOOKUP(C14030,lookups!$F$2:$I$27,4,FALSE)</f>
        <v>3</v>
      </c>
      <c r="G14030">
        <v>21</v>
      </c>
      <c r="H14030" t="s">
        <v>54</v>
      </c>
      <c r="I14030" t="str">
        <f>VLOOKUP(H14030,lookups!$B$2:$C$32,2,FALSE)</f>
        <v>Y</v>
      </c>
      <c r="J14030">
        <v>2</v>
      </c>
      <c r="K14030" t="s">
        <v>10</v>
      </c>
      <c r="L14030">
        <v>1</v>
      </c>
      <c r="M14030">
        <v>0</v>
      </c>
    </row>
    <row r="14031" spans="1:13" x14ac:dyDescent="0.3">
      <c r="A14031">
        <v>2011</v>
      </c>
      <c r="B14031">
        <v>8</v>
      </c>
      <c r="C14031" t="s">
        <v>17</v>
      </c>
      <c r="D14031">
        <f>VLOOKUP(C14031,lookups!$F$2:$H$27,2,FALSE)</f>
        <v>4</v>
      </c>
      <c r="E14031" t="str">
        <f>VLOOKUP(C14031,lookups!$F$2:$H$27,3,FALSE)</f>
        <v>N/C BC Net</v>
      </c>
      <c r="F14031">
        <f>VLOOKUP(C14031,lookups!$F$2:$I$27,4,FALSE)</f>
        <v>3</v>
      </c>
      <c r="G14031">
        <v>21</v>
      </c>
      <c r="H14031" t="s">
        <v>54</v>
      </c>
      <c r="I14031" t="str">
        <f>VLOOKUP(H14031,lookups!$B$2:$C$32,2,FALSE)</f>
        <v>Y</v>
      </c>
      <c r="J14031">
        <v>3</v>
      </c>
      <c r="K14031" t="s">
        <v>10</v>
      </c>
      <c r="L14031">
        <v>1</v>
      </c>
      <c r="M14031">
        <v>0</v>
      </c>
    </row>
    <row r="14032" spans="1:13" x14ac:dyDescent="0.3">
      <c r="A14032">
        <v>2011</v>
      </c>
      <c r="B14032">
        <v>8</v>
      </c>
      <c r="C14032" t="s">
        <v>17</v>
      </c>
      <c r="D14032">
        <f>VLOOKUP(C14032,lookups!$F$2:$H$27,2,FALSE)</f>
        <v>4</v>
      </c>
      <c r="E14032" t="str">
        <f>VLOOKUP(C14032,lookups!$F$2:$H$27,3,FALSE)</f>
        <v>N/C BC Net</v>
      </c>
      <c r="F14032">
        <f>VLOOKUP(C14032,lookups!$F$2:$I$27,4,FALSE)</f>
        <v>3</v>
      </c>
      <c r="G14032">
        <v>21</v>
      </c>
      <c r="H14032" t="s">
        <v>54</v>
      </c>
      <c r="I14032" t="str">
        <f>VLOOKUP(H14032,lookups!$B$2:$C$32,2,FALSE)</f>
        <v>Y</v>
      </c>
      <c r="J14032">
        <v>4</v>
      </c>
      <c r="K14032" t="s">
        <v>10</v>
      </c>
      <c r="L14032">
        <v>1</v>
      </c>
      <c r="M14032">
        <v>0</v>
      </c>
    </row>
    <row r="14033" spans="1:13" x14ac:dyDescent="0.3">
      <c r="A14033">
        <v>2011</v>
      </c>
      <c r="B14033">
        <v>8</v>
      </c>
      <c r="C14033" t="s">
        <v>17</v>
      </c>
      <c r="D14033">
        <f>VLOOKUP(C14033,lookups!$F$2:$H$27,2,FALSE)</f>
        <v>4</v>
      </c>
      <c r="E14033" t="str">
        <f>VLOOKUP(C14033,lookups!$F$2:$H$27,3,FALSE)</f>
        <v>N/C BC Net</v>
      </c>
      <c r="F14033">
        <f>VLOOKUP(C14033,lookups!$F$2:$I$27,4,FALSE)</f>
        <v>3</v>
      </c>
      <c r="G14033">
        <v>21</v>
      </c>
      <c r="H14033" t="s">
        <v>54</v>
      </c>
      <c r="I14033" t="str">
        <f>VLOOKUP(H14033,lookups!$B$2:$C$32,2,FALSE)</f>
        <v>Y</v>
      </c>
      <c r="J14033">
        <v>5</v>
      </c>
      <c r="K14033" t="s">
        <v>10</v>
      </c>
      <c r="L14033">
        <v>1</v>
      </c>
      <c r="M14033">
        <v>0</v>
      </c>
    </row>
    <row r="14034" spans="1:13" x14ac:dyDescent="0.3">
      <c r="A14034">
        <v>2011</v>
      </c>
      <c r="B14034">
        <v>9</v>
      </c>
      <c r="C14034" t="s">
        <v>18</v>
      </c>
      <c r="D14034" t="str">
        <f>VLOOKUP(C14034,lookups!$F$2:$H$27,2,FALSE)</f>
        <v>na</v>
      </c>
      <c r="E14034" t="str">
        <f>VLOOKUP(C14034,lookups!$F$2:$H$27,3,FALSE)</f>
        <v>na</v>
      </c>
      <c r="F14034" t="str">
        <f>VLOOKUP(C14034,lookups!$F$2:$I$27,4,FALSE)</f>
        <v>na</v>
      </c>
      <c r="G14034">
        <v>21</v>
      </c>
      <c r="H14034" t="s">
        <v>54</v>
      </c>
      <c r="I14034" t="str">
        <f>VLOOKUP(H14034,lookups!$B$2:$C$32,2,FALSE)</f>
        <v>Y</v>
      </c>
      <c r="J14034">
        <v>2</v>
      </c>
      <c r="K14034" t="s">
        <v>10</v>
      </c>
      <c r="L14034">
        <v>1</v>
      </c>
      <c r="M14034">
        <v>10.26</v>
      </c>
    </row>
    <row r="14035" spans="1:13" x14ac:dyDescent="0.3">
      <c r="A14035">
        <v>2011</v>
      </c>
      <c r="B14035">
        <v>9</v>
      </c>
      <c r="C14035" t="s">
        <v>18</v>
      </c>
      <c r="D14035" t="str">
        <f>VLOOKUP(C14035,lookups!$F$2:$H$27,2,FALSE)</f>
        <v>na</v>
      </c>
      <c r="E14035" t="str">
        <f>VLOOKUP(C14035,lookups!$F$2:$H$27,3,FALSE)</f>
        <v>na</v>
      </c>
      <c r="F14035" t="str">
        <f>VLOOKUP(C14035,lookups!$F$2:$I$27,4,FALSE)</f>
        <v>na</v>
      </c>
      <c r="G14035">
        <v>21</v>
      </c>
      <c r="H14035" t="s">
        <v>54</v>
      </c>
      <c r="I14035" t="str">
        <f>VLOOKUP(H14035,lookups!$B$2:$C$32,2,FALSE)</f>
        <v>Y</v>
      </c>
      <c r="J14035">
        <v>3</v>
      </c>
      <c r="K14035" t="s">
        <v>10</v>
      </c>
      <c r="L14035">
        <v>1</v>
      </c>
      <c r="M14035">
        <v>0</v>
      </c>
    </row>
    <row r="14036" spans="1:13" x14ac:dyDescent="0.3">
      <c r="A14036">
        <v>2011</v>
      </c>
      <c r="B14036">
        <v>9</v>
      </c>
      <c r="C14036" t="s">
        <v>18</v>
      </c>
      <c r="D14036" t="str">
        <f>VLOOKUP(C14036,lookups!$F$2:$H$27,2,FALSE)</f>
        <v>na</v>
      </c>
      <c r="E14036" t="str">
        <f>VLOOKUP(C14036,lookups!$F$2:$H$27,3,FALSE)</f>
        <v>na</v>
      </c>
      <c r="F14036" t="str">
        <f>VLOOKUP(C14036,lookups!$F$2:$I$27,4,FALSE)</f>
        <v>na</v>
      </c>
      <c r="G14036">
        <v>21</v>
      </c>
      <c r="H14036" t="s">
        <v>54</v>
      </c>
      <c r="I14036" t="str">
        <f>VLOOKUP(H14036,lookups!$B$2:$C$32,2,FALSE)</f>
        <v>Y</v>
      </c>
      <c r="J14036">
        <v>4</v>
      </c>
      <c r="K14036" t="s">
        <v>10</v>
      </c>
      <c r="L14036">
        <v>1</v>
      </c>
      <c r="M14036">
        <v>0</v>
      </c>
    </row>
    <row r="14037" spans="1:13" x14ac:dyDescent="0.3">
      <c r="A14037">
        <v>2011</v>
      </c>
      <c r="B14037">
        <v>9</v>
      </c>
      <c r="C14037" t="s">
        <v>18</v>
      </c>
      <c r="D14037" t="str">
        <f>VLOOKUP(C14037,lookups!$F$2:$H$27,2,FALSE)</f>
        <v>na</v>
      </c>
      <c r="E14037" t="str">
        <f>VLOOKUP(C14037,lookups!$F$2:$H$27,3,FALSE)</f>
        <v>na</v>
      </c>
      <c r="F14037" t="str">
        <f>VLOOKUP(C14037,lookups!$F$2:$I$27,4,FALSE)</f>
        <v>na</v>
      </c>
      <c r="G14037">
        <v>21</v>
      </c>
      <c r="H14037" t="s">
        <v>54</v>
      </c>
      <c r="I14037" t="str">
        <f>VLOOKUP(H14037,lookups!$B$2:$C$32,2,FALSE)</f>
        <v>Y</v>
      </c>
      <c r="J14037">
        <v>5</v>
      </c>
      <c r="K14037" t="s">
        <v>10</v>
      </c>
      <c r="L14037">
        <v>1</v>
      </c>
      <c r="M14037">
        <v>0</v>
      </c>
    </row>
    <row r="14038" spans="1:13" x14ac:dyDescent="0.3">
      <c r="A14038">
        <v>2011</v>
      </c>
      <c r="B14038">
        <v>10</v>
      </c>
      <c r="C14038" t="s">
        <v>19</v>
      </c>
      <c r="D14038">
        <f>VLOOKUP(C14038,lookups!$F$2:$H$27,2,FALSE)</f>
        <v>5</v>
      </c>
      <c r="E14038" t="str">
        <f>VLOOKUP(C14038,lookups!$F$2:$H$27,3,FALSE)</f>
        <v>WCVI Net</v>
      </c>
      <c r="F14038">
        <f>VLOOKUP(C14038,lookups!$F$2:$I$27,4,FALSE)</f>
        <v>4</v>
      </c>
      <c r="G14038">
        <v>21</v>
      </c>
      <c r="H14038" t="s">
        <v>54</v>
      </c>
      <c r="I14038" t="str">
        <f>VLOOKUP(H14038,lookups!$B$2:$C$32,2,FALSE)</f>
        <v>Y</v>
      </c>
      <c r="J14038">
        <v>2</v>
      </c>
      <c r="K14038" t="s">
        <v>10</v>
      </c>
      <c r="L14038">
        <v>1</v>
      </c>
      <c r="M14038">
        <v>35.28</v>
      </c>
    </row>
    <row r="14039" spans="1:13" x14ac:dyDescent="0.3">
      <c r="A14039">
        <v>2011</v>
      </c>
      <c r="B14039">
        <v>10</v>
      </c>
      <c r="C14039" t="s">
        <v>19</v>
      </c>
      <c r="D14039">
        <f>VLOOKUP(C14039,lookups!$F$2:$H$27,2,FALSE)</f>
        <v>5</v>
      </c>
      <c r="E14039" t="str">
        <f>VLOOKUP(C14039,lookups!$F$2:$H$27,3,FALSE)</f>
        <v>WCVI Net</v>
      </c>
      <c r="F14039">
        <f>VLOOKUP(C14039,lookups!$F$2:$I$27,4,FALSE)</f>
        <v>4</v>
      </c>
      <c r="G14039">
        <v>21</v>
      </c>
      <c r="H14039" t="s">
        <v>54</v>
      </c>
      <c r="I14039" t="str">
        <f>VLOOKUP(H14039,lookups!$B$2:$C$32,2,FALSE)</f>
        <v>Y</v>
      </c>
      <c r="J14039">
        <v>3</v>
      </c>
      <c r="K14039" t="s">
        <v>10</v>
      </c>
      <c r="L14039">
        <v>1</v>
      </c>
      <c r="M14039">
        <v>134.69</v>
      </c>
    </row>
    <row r="14040" spans="1:13" x14ac:dyDescent="0.3">
      <c r="A14040">
        <v>2011</v>
      </c>
      <c r="B14040">
        <v>10</v>
      </c>
      <c r="C14040" t="s">
        <v>19</v>
      </c>
      <c r="D14040">
        <f>VLOOKUP(C14040,lookups!$F$2:$H$27,2,FALSE)</f>
        <v>5</v>
      </c>
      <c r="E14040" t="str">
        <f>VLOOKUP(C14040,lookups!$F$2:$H$27,3,FALSE)</f>
        <v>WCVI Net</v>
      </c>
      <c r="F14040">
        <f>VLOOKUP(C14040,lookups!$F$2:$I$27,4,FALSE)</f>
        <v>4</v>
      </c>
      <c r="G14040">
        <v>21</v>
      </c>
      <c r="H14040" t="s">
        <v>54</v>
      </c>
      <c r="I14040" t="str">
        <f>VLOOKUP(H14040,lookups!$B$2:$C$32,2,FALSE)</f>
        <v>Y</v>
      </c>
      <c r="J14040">
        <v>4</v>
      </c>
      <c r="K14040" t="s">
        <v>10</v>
      </c>
      <c r="L14040">
        <v>1</v>
      </c>
      <c r="M14040">
        <v>0</v>
      </c>
    </row>
    <row r="14041" spans="1:13" x14ac:dyDescent="0.3">
      <c r="A14041">
        <v>2011</v>
      </c>
      <c r="B14041">
        <v>10</v>
      </c>
      <c r="C14041" t="s">
        <v>19</v>
      </c>
      <c r="D14041">
        <f>VLOOKUP(C14041,lookups!$F$2:$H$27,2,FALSE)</f>
        <v>5</v>
      </c>
      <c r="E14041" t="str">
        <f>VLOOKUP(C14041,lookups!$F$2:$H$27,3,FALSE)</f>
        <v>WCVI Net</v>
      </c>
      <c r="F14041">
        <f>VLOOKUP(C14041,lookups!$F$2:$I$27,4,FALSE)</f>
        <v>4</v>
      </c>
      <c r="G14041">
        <v>21</v>
      </c>
      <c r="H14041" t="s">
        <v>54</v>
      </c>
      <c r="I14041" t="str">
        <f>VLOOKUP(H14041,lookups!$B$2:$C$32,2,FALSE)</f>
        <v>Y</v>
      </c>
      <c r="J14041">
        <v>5</v>
      </c>
      <c r="K14041" t="s">
        <v>10</v>
      </c>
      <c r="L14041">
        <v>1</v>
      </c>
      <c r="M14041">
        <v>0</v>
      </c>
    </row>
    <row r="14042" spans="1:13" x14ac:dyDescent="0.3">
      <c r="A14042">
        <v>2011</v>
      </c>
      <c r="B14042">
        <v>11</v>
      </c>
      <c r="C14042" t="s">
        <v>20</v>
      </c>
      <c r="D14042" t="str">
        <f>VLOOKUP(C14042,lookups!$F$2:$H$27,2,FALSE)</f>
        <v>6-7</v>
      </c>
      <c r="E14042" t="str">
        <f>VLOOKUP(C14042,lookups!$F$2:$H$27,3,FALSE)</f>
        <v>GeoStr/BC JDF Net</v>
      </c>
      <c r="F14042">
        <f>VLOOKUP(C14042,lookups!$F$2:$I$27,4,FALSE)</f>
        <v>5</v>
      </c>
      <c r="G14042">
        <v>21</v>
      </c>
      <c r="H14042" t="s">
        <v>54</v>
      </c>
      <c r="I14042" t="str">
        <f>VLOOKUP(H14042,lookups!$B$2:$C$32,2,FALSE)</f>
        <v>Y</v>
      </c>
      <c r="J14042">
        <v>2</v>
      </c>
      <c r="K14042" t="s">
        <v>10</v>
      </c>
      <c r="L14042">
        <v>1</v>
      </c>
      <c r="M14042">
        <v>0</v>
      </c>
    </row>
    <row r="14043" spans="1:13" x14ac:dyDescent="0.3">
      <c r="A14043">
        <v>2011</v>
      </c>
      <c r="B14043">
        <v>11</v>
      </c>
      <c r="C14043" t="s">
        <v>20</v>
      </c>
      <c r="D14043" t="str">
        <f>VLOOKUP(C14043,lookups!$F$2:$H$27,2,FALSE)</f>
        <v>6-7</v>
      </c>
      <c r="E14043" t="str">
        <f>VLOOKUP(C14043,lookups!$F$2:$H$27,3,FALSE)</f>
        <v>GeoStr/BC JDF Net</v>
      </c>
      <c r="F14043">
        <f>VLOOKUP(C14043,lookups!$F$2:$I$27,4,FALSE)</f>
        <v>5</v>
      </c>
      <c r="G14043">
        <v>21</v>
      </c>
      <c r="H14043" t="s">
        <v>54</v>
      </c>
      <c r="I14043" t="str">
        <f>VLOOKUP(H14043,lookups!$B$2:$C$32,2,FALSE)</f>
        <v>Y</v>
      </c>
      <c r="J14043">
        <v>3</v>
      </c>
      <c r="K14043" t="s">
        <v>10</v>
      </c>
      <c r="L14043">
        <v>1</v>
      </c>
      <c r="M14043">
        <v>0</v>
      </c>
    </row>
    <row r="14044" spans="1:13" x14ac:dyDescent="0.3">
      <c r="A14044">
        <v>2011</v>
      </c>
      <c r="B14044">
        <v>11</v>
      </c>
      <c r="C14044" t="s">
        <v>20</v>
      </c>
      <c r="D14044" t="str">
        <f>VLOOKUP(C14044,lookups!$F$2:$H$27,2,FALSE)</f>
        <v>6-7</v>
      </c>
      <c r="E14044" t="str">
        <f>VLOOKUP(C14044,lookups!$F$2:$H$27,3,FALSE)</f>
        <v>GeoStr/BC JDF Net</v>
      </c>
      <c r="F14044">
        <f>VLOOKUP(C14044,lookups!$F$2:$I$27,4,FALSE)</f>
        <v>5</v>
      </c>
      <c r="G14044">
        <v>21</v>
      </c>
      <c r="H14044" t="s">
        <v>54</v>
      </c>
      <c r="I14044" t="str">
        <f>VLOOKUP(H14044,lookups!$B$2:$C$32,2,FALSE)</f>
        <v>Y</v>
      </c>
      <c r="J14044">
        <v>4</v>
      </c>
      <c r="K14044" t="s">
        <v>10</v>
      </c>
      <c r="L14044">
        <v>1</v>
      </c>
      <c r="M14044">
        <v>0</v>
      </c>
    </row>
    <row r="14045" spans="1:13" x14ac:dyDescent="0.3">
      <c r="A14045">
        <v>2011</v>
      </c>
      <c r="B14045">
        <v>11</v>
      </c>
      <c r="C14045" t="s">
        <v>20</v>
      </c>
      <c r="D14045" t="str">
        <f>VLOOKUP(C14045,lookups!$F$2:$H$27,2,FALSE)</f>
        <v>6-7</v>
      </c>
      <c r="E14045" t="str">
        <f>VLOOKUP(C14045,lookups!$F$2:$H$27,3,FALSE)</f>
        <v>GeoStr/BC JDF Net</v>
      </c>
      <c r="F14045">
        <f>VLOOKUP(C14045,lookups!$F$2:$I$27,4,FALSE)</f>
        <v>5</v>
      </c>
      <c r="G14045">
        <v>21</v>
      </c>
      <c r="H14045" t="s">
        <v>54</v>
      </c>
      <c r="I14045" t="str">
        <f>VLOOKUP(H14045,lookups!$B$2:$C$32,2,FALSE)</f>
        <v>Y</v>
      </c>
      <c r="J14045">
        <v>5</v>
      </c>
      <c r="K14045" t="s">
        <v>10</v>
      </c>
      <c r="L14045">
        <v>1</v>
      </c>
      <c r="M14045">
        <v>0</v>
      </c>
    </row>
    <row r="14046" spans="1:13" x14ac:dyDescent="0.3">
      <c r="A14046">
        <v>2011</v>
      </c>
      <c r="B14046">
        <v>12</v>
      </c>
      <c r="C14046" t="s">
        <v>21</v>
      </c>
      <c r="D14046" t="str">
        <f>VLOOKUP(C14046,lookups!$F$2:$H$27,2,FALSE)</f>
        <v>na</v>
      </c>
      <c r="E14046" t="str">
        <f>VLOOKUP(C14046,lookups!$F$2:$H$27,3,FALSE)</f>
        <v>na</v>
      </c>
      <c r="F14046" t="str">
        <f>VLOOKUP(C14046,lookups!$F$2:$I$27,4,FALSE)</f>
        <v>na</v>
      </c>
      <c r="G14046">
        <v>21</v>
      </c>
      <c r="H14046" t="s">
        <v>54</v>
      </c>
      <c r="I14046" t="str">
        <f>VLOOKUP(H14046,lookups!$B$2:$C$32,2,FALSE)</f>
        <v>Y</v>
      </c>
      <c r="J14046">
        <v>2</v>
      </c>
      <c r="K14046" t="s">
        <v>10</v>
      </c>
      <c r="L14046">
        <v>1</v>
      </c>
      <c r="M14046">
        <v>0</v>
      </c>
    </row>
    <row r="14047" spans="1:13" x14ac:dyDescent="0.3">
      <c r="A14047">
        <v>2011</v>
      </c>
      <c r="B14047">
        <v>12</v>
      </c>
      <c r="C14047" t="s">
        <v>21</v>
      </c>
      <c r="D14047" t="str">
        <f>VLOOKUP(C14047,lookups!$F$2:$H$27,2,FALSE)</f>
        <v>na</v>
      </c>
      <c r="E14047" t="str">
        <f>VLOOKUP(C14047,lookups!$F$2:$H$27,3,FALSE)</f>
        <v>na</v>
      </c>
      <c r="F14047" t="str">
        <f>VLOOKUP(C14047,lookups!$F$2:$I$27,4,FALSE)</f>
        <v>na</v>
      </c>
      <c r="G14047">
        <v>21</v>
      </c>
      <c r="H14047" t="s">
        <v>54</v>
      </c>
      <c r="I14047" t="str">
        <f>VLOOKUP(H14047,lookups!$B$2:$C$32,2,FALSE)</f>
        <v>Y</v>
      </c>
      <c r="J14047">
        <v>3</v>
      </c>
      <c r="K14047" t="s">
        <v>10</v>
      </c>
      <c r="L14047">
        <v>1</v>
      </c>
      <c r="M14047">
        <v>9.42</v>
      </c>
    </row>
    <row r="14048" spans="1:13" x14ac:dyDescent="0.3">
      <c r="A14048">
        <v>2011</v>
      </c>
      <c r="B14048">
        <v>12</v>
      </c>
      <c r="C14048" t="s">
        <v>21</v>
      </c>
      <c r="D14048" t="str">
        <f>VLOOKUP(C14048,lookups!$F$2:$H$27,2,FALSE)</f>
        <v>na</v>
      </c>
      <c r="E14048" t="str">
        <f>VLOOKUP(C14048,lookups!$F$2:$H$27,3,FALSE)</f>
        <v>na</v>
      </c>
      <c r="F14048" t="str">
        <f>VLOOKUP(C14048,lookups!$F$2:$I$27,4,FALSE)</f>
        <v>na</v>
      </c>
      <c r="G14048">
        <v>21</v>
      </c>
      <c r="H14048" t="s">
        <v>54</v>
      </c>
      <c r="I14048" t="str">
        <f>VLOOKUP(H14048,lookups!$B$2:$C$32,2,FALSE)</f>
        <v>Y</v>
      </c>
      <c r="J14048">
        <v>4</v>
      </c>
      <c r="K14048" t="s">
        <v>10</v>
      </c>
      <c r="L14048">
        <v>1</v>
      </c>
      <c r="M14048">
        <v>0</v>
      </c>
    </row>
    <row r="14049" spans="1:13" x14ac:dyDescent="0.3">
      <c r="A14049">
        <v>2011</v>
      </c>
      <c r="B14049">
        <v>12</v>
      </c>
      <c r="C14049" t="s">
        <v>21</v>
      </c>
      <c r="D14049" t="str">
        <f>VLOOKUP(C14049,lookups!$F$2:$H$27,2,FALSE)</f>
        <v>na</v>
      </c>
      <c r="E14049" t="str">
        <f>VLOOKUP(C14049,lookups!$F$2:$H$27,3,FALSE)</f>
        <v>na</v>
      </c>
      <c r="F14049" t="str">
        <f>VLOOKUP(C14049,lookups!$F$2:$I$27,4,FALSE)</f>
        <v>na</v>
      </c>
      <c r="G14049">
        <v>21</v>
      </c>
      <c r="H14049" t="s">
        <v>54</v>
      </c>
      <c r="I14049" t="str">
        <f>VLOOKUP(H14049,lookups!$B$2:$C$32,2,FALSE)</f>
        <v>Y</v>
      </c>
      <c r="J14049">
        <v>5</v>
      </c>
      <c r="K14049" t="s">
        <v>10</v>
      </c>
      <c r="L14049">
        <v>1</v>
      </c>
      <c r="M14049">
        <v>0</v>
      </c>
    </row>
    <row r="14050" spans="1:13" x14ac:dyDescent="0.3">
      <c r="A14050">
        <v>2011</v>
      </c>
      <c r="B14050">
        <v>13</v>
      </c>
      <c r="C14050" t="s">
        <v>22</v>
      </c>
      <c r="D14050" t="str">
        <f>VLOOKUP(C14050,lookups!$F$2:$H$27,2,FALSE)</f>
        <v>na</v>
      </c>
      <c r="E14050" t="str">
        <f>VLOOKUP(C14050,lookups!$F$2:$H$27,3,FALSE)</f>
        <v>na</v>
      </c>
      <c r="F14050" t="str">
        <f>VLOOKUP(C14050,lookups!$F$2:$I$27,4,FALSE)</f>
        <v>na</v>
      </c>
      <c r="G14050">
        <v>21</v>
      </c>
      <c r="H14050" t="s">
        <v>54</v>
      </c>
      <c r="I14050" t="str">
        <f>VLOOKUP(H14050,lookups!$B$2:$C$32,2,FALSE)</f>
        <v>Y</v>
      </c>
      <c r="J14050">
        <v>2</v>
      </c>
      <c r="K14050" t="s">
        <v>10</v>
      </c>
      <c r="L14050">
        <v>1</v>
      </c>
      <c r="M14050">
        <v>0</v>
      </c>
    </row>
    <row r="14051" spans="1:13" x14ac:dyDescent="0.3">
      <c r="A14051">
        <v>2011</v>
      </c>
      <c r="B14051">
        <v>13</v>
      </c>
      <c r="C14051" t="s">
        <v>22</v>
      </c>
      <c r="D14051" t="str">
        <f>VLOOKUP(C14051,lookups!$F$2:$H$27,2,FALSE)</f>
        <v>na</v>
      </c>
      <c r="E14051" t="str">
        <f>VLOOKUP(C14051,lookups!$F$2:$H$27,3,FALSE)</f>
        <v>na</v>
      </c>
      <c r="F14051" t="str">
        <f>VLOOKUP(C14051,lookups!$F$2:$I$27,4,FALSE)</f>
        <v>na</v>
      </c>
      <c r="G14051">
        <v>21</v>
      </c>
      <c r="H14051" t="s">
        <v>54</v>
      </c>
      <c r="I14051" t="str">
        <f>VLOOKUP(H14051,lookups!$B$2:$C$32,2,FALSE)</f>
        <v>Y</v>
      </c>
      <c r="J14051">
        <v>3</v>
      </c>
      <c r="K14051" t="s">
        <v>10</v>
      </c>
      <c r="L14051">
        <v>1</v>
      </c>
      <c r="M14051">
        <v>0</v>
      </c>
    </row>
    <row r="14052" spans="1:13" x14ac:dyDescent="0.3">
      <c r="A14052">
        <v>2011</v>
      </c>
      <c r="B14052">
        <v>13</v>
      </c>
      <c r="C14052" t="s">
        <v>22</v>
      </c>
      <c r="D14052" t="str">
        <f>VLOOKUP(C14052,lookups!$F$2:$H$27,2,FALSE)</f>
        <v>na</v>
      </c>
      <c r="E14052" t="str">
        <f>VLOOKUP(C14052,lookups!$F$2:$H$27,3,FALSE)</f>
        <v>na</v>
      </c>
      <c r="F14052" t="str">
        <f>VLOOKUP(C14052,lookups!$F$2:$I$27,4,FALSE)</f>
        <v>na</v>
      </c>
      <c r="G14052">
        <v>21</v>
      </c>
      <c r="H14052" t="s">
        <v>54</v>
      </c>
      <c r="I14052" t="str">
        <f>VLOOKUP(H14052,lookups!$B$2:$C$32,2,FALSE)</f>
        <v>Y</v>
      </c>
      <c r="J14052">
        <v>4</v>
      </c>
      <c r="K14052" t="s">
        <v>10</v>
      </c>
      <c r="L14052">
        <v>1</v>
      </c>
      <c r="M14052">
        <v>0</v>
      </c>
    </row>
    <row r="14053" spans="1:13" x14ac:dyDescent="0.3">
      <c r="A14053">
        <v>2011</v>
      </c>
      <c r="B14053">
        <v>13</v>
      </c>
      <c r="C14053" t="s">
        <v>22</v>
      </c>
      <c r="D14053" t="str">
        <f>VLOOKUP(C14053,lookups!$F$2:$H$27,2,FALSE)</f>
        <v>na</v>
      </c>
      <c r="E14053" t="str">
        <f>VLOOKUP(C14053,lookups!$F$2:$H$27,3,FALSE)</f>
        <v>na</v>
      </c>
      <c r="F14053" t="str">
        <f>VLOOKUP(C14053,lookups!$F$2:$I$27,4,FALSE)</f>
        <v>na</v>
      </c>
      <c r="G14053">
        <v>21</v>
      </c>
      <c r="H14053" t="s">
        <v>54</v>
      </c>
      <c r="I14053" t="str">
        <f>VLOOKUP(H14053,lookups!$B$2:$C$32,2,FALSE)</f>
        <v>Y</v>
      </c>
      <c r="J14053">
        <v>5</v>
      </c>
      <c r="K14053" t="s">
        <v>10</v>
      </c>
      <c r="L14053">
        <v>1</v>
      </c>
      <c r="M14053">
        <v>0</v>
      </c>
    </row>
    <row r="14054" spans="1:13" x14ac:dyDescent="0.3">
      <c r="A14054">
        <v>2011</v>
      </c>
      <c r="B14054">
        <v>14</v>
      </c>
      <c r="C14054" t="s">
        <v>23</v>
      </c>
      <c r="D14054" t="str">
        <f>VLOOKUP(C14054,lookups!$F$2:$H$27,2,FALSE)</f>
        <v>na</v>
      </c>
      <c r="E14054" t="str">
        <f>VLOOKUP(C14054,lookups!$F$2:$H$27,3,FALSE)</f>
        <v>na</v>
      </c>
      <c r="F14054" t="str">
        <f>VLOOKUP(C14054,lookups!$F$2:$I$27,4,FALSE)</f>
        <v>na</v>
      </c>
      <c r="G14054">
        <v>21</v>
      </c>
      <c r="H14054" t="s">
        <v>54</v>
      </c>
      <c r="I14054" t="str">
        <f>VLOOKUP(H14054,lookups!$B$2:$C$32,2,FALSE)</f>
        <v>Y</v>
      </c>
      <c r="J14054">
        <v>2</v>
      </c>
      <c r="K14054" t="s">
        <v>10</v>
      </c>
      <c r="L14054">
        <v>1</v>
      </c>
      <c r="M14054">
        <v>42.34</v>
      </c>
    </row>
    <row r="14055" spans="1:13" x14ac:dyDescent="0.3">
      <c r="A14055">
        <v>2011</v>
      </c>
      <c r="B14055">
        <v>14</v>
      </c>
      <c r="C14055" t="s">
        <v>23</v>
      </c>
      <c r="D14055" t="str">
        <f>VLOOKUP(C14055,lookups!$F$2:$H$27,2,FALSE)</f>
        <v>na</v>
      </c>
      <c r="E14055" t="str">
        <f>VLOOKUP(C14055,lookups!$F$2:$H$27,3,FALSE)</f>
        <v>na</v>
      </c>
      <c r="F14055" t="str">
        <f>VLOOKUP(C14055,lookups!$F$2:$I$27,4,FALSE)</f>
        <v>na</v>
      </c>
      <c r="G14055">
        <v>21</v>
      </c>
      <c r="H14055" t="s">
        <v>54</v>
      </c>
      <c r="I14055" t="str">
        <f>VLOOKUP(H14055,lookups!$B$2:$C$32,2,FALSE)</f>
        <v>Y</v>
      </c>
      <c r="J14055">
        <v>3</v>
      </c>
      <c r="K14055" t="s">
        <v>10</v>
      </c>
      <c r="L14055">
        <v>1</v>
      </c>
      <c r="M14055">
        <v>0</v>
      </c>
    </row>
    <row r="14056" spans="1:13" x14ac:dyDescent="0.3">
      <c r="A14056">
        <v>2011</v>
      </c>
      <c r="B14056">
        <v>14</v>
      </c>
      <c r="C14056" t="s">
        <v>23</v>
      </c>
      <c r="D14056" t="str">
        <f>VLOOKUP(C14056,lookups!$F$2:$H$27,2,FALSE)</f>
        <v>na</v>
      </c>
      <c r="E14056" t="str">
        <f>VLOOKUP(C14056,lookups!$F$2:$H$27,3,FALSE)</f>
        <v>na</v>
      </c>
      <c r="F14056" t="str">
        <f>VLOOKUP(C14056,lookups!$F$2:$I$27,4,FALSE)</f>
        <v>na</v>
      </c>
      <c r="G14056">
        <v>21</v>
      </c>
      <c r="H14056" t="s">
        <v>54</v>
      </c>
      <c r="I14056" t="str">
        <f>VLOOKUP(H14056,lookups!$B$2:$C$32,2,FALSE)</f>
        <v>Y</v>
      </c>
      <c r="J14056">
        <v>4</v>
      </c>
      <c r="K14056" t="s">
        <v>10</v>
      </c>
      <c r="L14056">
        <v>1</v>
      </c>
      <c r="M14056">
        <v>0</v>
      </c>
    </row>
    <row r="14057" spans="1:13" x14ac:dyDescent="0.3">
      <c r="A14057">
        <v>2011</v>
      </c>
      <c r="B14057">
        <v>14</v>
      </c>
      <c r="C14057" t="s">
        <v>23</v>
      </c>
      <c r="D14057" t="str">
        <f>VLOOKUP(C14057,lookups!$F$2:$H$27,2,FALSE)</f>
        <v>na</v>
      </c>
      <c r="E14057" t="str">
        <f>VLOOKUP(C14057,lookups!$F$2:$H$27,3,FALSE)</f>
        <v>na</v>
      </c>
      <c r="F14057" t="str">
        <f>VLOOKUP(C14057,lookups!$F$2:$I$27,4,FALSE)</f>
        <v>na</v>
      </c>
      <c r="G14057">
        <v>21</v>
      </c>
      <c r="H14057" t="s">
        <v>54</v>
      </c>
      <c r="I14057" t="str">
        <f>VLOOKUP(H14057,lookups!$B$2:$C$32,2,FALSE)</f>
        <v>Y</v>
      </c>
      <c r="J14057">
        <v>5</v>
      </c>
      <c r="K14057" t="s">
        <v>10</v>
      </c>
      <c r="L14057">
        <v>1</v>
      </c>
      <c r="M14057">
        <v>0</v>
      </c>
    </row>
    <row r="14058" spans="1:13" x14ac:dyDescent="0.3">
      <c r="A14058">
        <v>2011</v>
      </c>
      <c r="B14058">
        <v>15</v>
      </c>
      <c r="C14058" t="s">
        <v>24</v>
      </c>
      <c r="D14058" t="str">
        <f>VLOOKUP(C14058,lookups!$F$2:$H$27,2,FALSE)</f>
        <v>na</v>
      </c>
      <c r="E14058" t="str">
        <f>VLOOKUP(C14058,lookups!$F$2:$H$27,3,FALSE)</f>
        <v>na</v>
      </c>
      <c r="F14058" t="str">
        <f>VLOOKUP(C14058,lookups!$F$2:$I$27,4,FALSE)</f>
        <v>na</v>
      </c>
      <c r="G14058">
        <v>21</v>
      </c>
      <c r="H14058" t="s">
        <v>54</v>
      </c>
      <c r="I14058" t="str">
        <f>VLOOKUP(H14058,lookups!$B$2:$C$32,2,FALSE)</f>
        <v>Y</v>
      </c>
      <c r="J14058">
        <v>2</v>
      </c>
      <c r="K14058" t="s">
        <v>10</v>
      </c>
      <c r="L14058">
        <v>1</v>
      </c>
      <c r="M14058">
        <v>281.20999999999998</v>
      </c>
    </row>
    <row r="14059" spans="1:13" x14ac:dyDescent="0.3">
      <c r="A14059">
        <v>2011</v>
      </c>
      <c r="B14059">
        <v>15</v>
      </c>
      <c r="C14059" t="s">
        <v>24</v>
      </c>
      <c r="D14059" t="str">
        <f>VLOOKUP(C14059,lookups!$F$2:$H$27,2,FALSE)</f>
        <v>na</v>
      </c>
      <c r="E14059" t="str">
        <f>VLOOKUP(C14059,lookups!$F$2:$H$27,3,FALSE)</f>
        <v>na</v>
      </c>
      <c r="F14059" t="str">
        <f>VLOOKUP(C14059,lookups!$F$2:$I$27,4,FALSE)</f>
        <v>na</v>
      </c>
      <c r="G14059">
        <v>21</v>
      </c>
      <c r="H14059" t="s">
        <v>54</v>
      </c>
      <c r="I14059" t="str">
        <f>VLOOKUP(H14059,lookups!$B$2:$C$32,2,FALSE)</f>
        <v>Y</v>
      </c>
      <c r="J14059">
        <v>3</v>
      </c>
      <c r="K14059" t="s">
        <v>10</v>
      </c>
      <c r="L14059">
        <v>1</v>
      </c>
      <c r="M14059">
        <v>2292.56</v>
      </c>
    </row>
    <row r="14060" spans="1:13" x14ac:dyDescent="0.3">
      <c r="A14060">
        <v>2011</v>
      </c>
      <c r="B14060">
        <v>15</v>
      </c>
      <c r="C14060" t="s">
        <v>24</v>
      </c>
      <c r="D14060" t="str">
        <f>VLOOKUP(C14060,lookups!$F$2:$H$27,2,FALSE)</f>
        <v>na</v>
      </c>
      <c r="E14060" t="str">
        <f>VLOOKUP(C14060,lookups!$F$2:$H$27,3,FALSE)</f>
        <v>na</v>
      </c>
      <c r="F14060" t="str">
        <f>VLOOKUP(C14060,lookups!$F$2:$I$27,4,FALSE)</f>
        <v>na</v>
      </c>
      <c r="G14060">
        <v>21</v>
      </c>
      <c r="H14060" t="s">
        <v>54</v>
      </c>
      <c r="I14060" t="str">
        <f>VLOOKUP(H14060,lookups!$B$2:$C$32,2,FALSE)</f>
        <v>Y</v>
      </c>
      <c r="J14060">
        <v>4</v>
      </c>
      <c r="K14060" t="s">
        <v>10</v>
      </c>
      <c r="L14060">
        <v>1</v>
      </c>
      <c r="M14060">
        <v>563.4</v>
      </c>
    </row>
    <row r="14061" spans="1:13" x14ac:dyDescent="0.3">
      <c r="A14061">
        <v>2011</v>
      </c>
      <c r="B14061">
        <v>15</v>
      </c>
      <c r="C14061" t="s">
        <v>24</v>
      </c>
      <c r="D14061" t="str">
        <f>VLOOKUP(C14061,lookups!$F$2:$H$27,2,FALSE)</f>
        <v>na</v>
      </c>
      <c r="E14061" t="str">
        <f>VLOOKUP(C14061,lookups!$F$2:$H$27,3,FALSE)</f>
        <v>na</v>
      </c>
      <c r="F14061" t="str">
        <f>VLOOKUP(C14061,lookups!$F$2:$I$27,4,FALSE)</f>
        <v>na</v>
      </c>
      <c r="G14061">
        <v>21</v>
      </c>
      <c r="H14061" t="s">
        <v>54</v>
      </c>
      <c r="I14061" t="str">
        <f>VLOOKUP(H14061,lookups!$B$2:$C$32,2,FALSE)</f>
        <v>Y</v>
      </c>
      <c r="J14061">
        <v>5</v>
      </c>
      <c r="K14061" t="s">
        <v>10</v>
      </c>
      <c r="L14061">
        <v>1</v>
      </c>
      <c r="M14061">
        <v>0</v>
      </c>
    </row>
    <row r="14062" spans="1:13" x14ac:dyDescent="0.3">
      <c r="A14062">
        <v>2011</v>
      </c>
      <c r="B14062">
        <v>16</v>
      </c>
      <c r="C14062" t="s">
        <v>25</v>
      </c>
      <c r="D14062" t="str">
        <f>VLOOKUP(C14062,lookups!$F$2:$H$27,2,FALSE)</f>
        <v>na</v>
      </c>
      <c r="E14062" t="str">
        <f>VLOOKUP(C14062,lookups!$F$2:$H$27,3,FALSE)</f>
        <v>na</v>
      </c>
      <c r="F14062" t="str">
        <f>VLOOKUP(C14062,lookups!$F$2:$I$27,4,FALSE)</f>
        <v>na</v>
      </c>
      <c r="G14062">
        <v>21</v>
      </c>
      <c r="H14062" t="s">
        <v>54</v>
      </c>
      <c r="I14062" t="str">
        <f>VLOOKUP(H14062,lookups!$B$2:$C$32,2,FALSE)</f>
        <v>Y</v>
      </c>
      <c r="J14062">
        <v>2</v>
      </c>
      <c r="K14062" t="s">
        <v>10</v>
      </c>
      <c r="L14062">
        <v>1</v>
      </c>
      <c r="M14062">
        <v>0.14000000000000001</v>
      </c>
    </row>
    <row r="14063" spans="1:13" x14ac:dyDescent="0.3">
      <c r="A14063">
        <v>2011</v>
      </c>
      <c r="B14063">
        <v>16</v>
      </c>
      <c r="C14063" t="s">
        <v>25</v>
      </c>
      <c r="D14063" t="str">
        <f>VLOOKUP(C14063,lookups!$F$2:$H$27,2,FALSE)</f>
        <v>na</v>
      </c>
      <c r="E14063" t="str">
        <f>VLOOKUP(C14063,lookups!$F$2:$H$27,3,FALSE)</f>
        <v>na</v>
      </c>
      <c r="F14063" t="str">
        <f>VLOOKUP(C14063,lookups!$F$2:$I$27,4,FALSE)</f>
        <v>na</v>
      </c>
      <c r="G14063">
        <v>21</v>
      </c>
      <c r="H14063" t="s">
        <v>54</v>
      </c>
      <c r="I14063" t="str">
        <f>VLOOKUP(H14063,lookups!$B$2:$C$32,2,FALSE)</f>
        <v>Y</v>
      </c>
      <c r="J14063">
        <v>3</v>
      </c>
      <c r="K14063" t="s">
        <v>10</v>
      </c>
      <c r="L14063">
        <v>1</v>
      </c>
      <c r="M14063">
        <v>0.02</v>
      </c>
    </row>
    <row r="14064" spans="1:13" x14ac:dyDescent="0.3">
      <c r="A14064">
        <v>2011</v>
      </c>
      <c r="B14064">
        <v>16</v>
      </c>
      <c r="C14064" t="s">
        <v>25</v>
      </c>
      <c r="D14064" t="str">
        <f>VLOOKUP(C14064,lookups!$F$2:$H$27,2,FALSE)</f>
        <v>na</v>
      </c>
      <c r="E14064" t="str">
        <f>VLOOKUP(C14064,lookups!$F$2:$H$27,3,FALSE)</f>
        <v>na</v>
      </c>
      <c r="F14064" t="str">
        <f>VLOOKUP(C14064,lookups!$F$2:$I$27,4,FALSE)</f>
        <v>na</v>
      </c>
      <c r="G14064">
        <v>21</v>
      </c>
      <c r="H14064" t="s">
        <v>54</v>
      </c>
      <c r="I14064" t="str">
        <f>VLOOKUP(H14064,lookups!$B$2:$C$32,2,FALSE)</f>
        <v>Y</v>
      </c>
      <c r="J14064">
        <v>4</v>
      </c>
      <c r="K14064" t="s">
        <v>10</v>
      </c>
      <c r="L14064">
        <v>1</v>
      </c>
      <c r="M14064">
        <v>0</v>
      </c>
    </row>
    <row r="14065" spans="1:13" x14ac:dyDescent="0.3">
      <c r="A14065">
        <v>2011</v>
      </c>
      <c r="B14065">
        <v>16</v>
      </c>
      <c r="C14065" t="s">
        <v>25</v>
      </c>
      <c r="D14065" t="str">
        <f>VLOOKUP(C14065,lookups!$F$2:$H$27,2,FALSE)</f>
        <v>na</v>
      </c>
      <c r="E14065" t="str">
        <f>VLOOKUP(C14065,lookups!$F$2:$H$27,3,FALSE)</f>
        <v>na</v>
      </c>
      <c r="F14065" t="str">
        <f>VLOOKUP(C14065,lookups!$F$2:$I$27,4,FALSE)</f>
        <v>na</v>
      </c>
      <c r="G14065">
        <v>21</v>
      </c>
      <c r="H14065" t="s">
        <v>54</v>
      </c>
      <c r="I14065" t="str">
        <f>VLOOKUP(H14065,lookups!$B$2:$C$32,2,FALSE)</f>
        <v>Y</v>
      </c>
      <c r="J14065">
        <v>5</v>
      </c>
      <c r="K14065" t="s">
        <v>10</v>
      </c>
      <c r="L14065">
        <v>1</v>
      </c>
      <c r="M14065">
        <v>0</v>
      </c>
    </row>
    <row r="14066" spans="1:13" x14ac:dyDescent="0.3">
      <c r="A14066">
        <v>2011</v>
      </c>
      <c r="B14066">
        <v>17</v>
      </c>
      <c r="C14066" t="s">
        <v>26</v>
      </c>
      <c r="D14066" t="str">
        <f>VLOOKUP(C14066,lookups!$F$2:$H$27,2,FALSE)</f>
        <v>na</v>
      </c>
      <c r="E14066" t="str">
        <f>VLOOKUP(C14066,lookups!$F$2:$H$27,3,FALSE)</f>
        <v>na</v>
      </c>
      <c r="F14066" t="str">
        <f>VLOOKUP(C14066,lookups!$F$2:$I$27,4,FALSE)</f>
        <v>na</v>
      </c>
      <c r="G14066">
        <v>21</v>
      </c>
      <c r="H14066" t="s">
        <v>54</v>
      </c>
      <c r="I14066" t="str">
        <f>VLOOKUP(H14066,lookups!$B$2:$C$32,2,FALSE)</f>
        <v>Y</v>
      </c>
      <c r="J14066">
        <v>2</v>
      </c>
      <c r="K14066" t="s">
        <v>10</v>
      </c>
      <c r="L14066">
        <v>1</v>
      </c>
      <c r="M14066">
        <v>0</v>
      </c>
    </row>
    <row r="14067" spans="1:13" x14ac:dyDescent="0.3">
      <c r="A14067">
        <v>2011</v>
      </c>
      <c r="B14067">
        <v>17</v>
      </c>
      <c r="C14067" t="s">
        <v>26</v>
      </c>
      <c r="D14067" t="str">
        <f>VLOOKUP(C14067,lookups!$F$2:$H$27,2,FALSE)</f>
        <v>na</v>
      </c>
      <c r="E14067" t="str">
        <f>VLOOKUP(C14067,lookups!$F$2:$H$27,3,FALSE)</f>
        <v>na</v>
      </c>
      <c r="F14067" t="str">
        <f>VLOOKUP(C14067,lookups!$F$2:$I$27,4,FALSE)</f>
        <v>na</v>
      </c>
      <c r="G14067">
        <v>21</v>
      </c>
      <c r="H14067" t="s">
        <v>54</v>
      </c>
      <c r="I14067" t="str">
        <f>VLOOKUP(H14067,lookups!$B$2:$C$32,2,FALSE)</f>
        <v>Y</v>
      </c>
      <c r="J14067">
        <v>3</v>
      </c>
      <c r="K14067" t="s">
        <v>10</v>
      </c>
      <c r="L14067">
        <v>1</v>
      </c>
      <c r="M14067">
        <v>0</v>
      </c>
    </row>
    <row r="14068" spans="1:13" x14ac:dyDescent="0.3">
      <c r="A14068">
        <v>2011</v>
      </c>
      <c r="B14068">
        <v>17</v>
      </c>
      <c r="C14068" t="s">
        <v>26</v>
      </c>
      <c r="D14068" t="str">
        <f>VLOOKUP(C14068,lookups!$F$2:$H$27,2,FALSE)</f>
        <v>na</v>
      </c>
      <c r="E14068" t="str">
        <f>VLOOKUP(C14068,lookups!$F$2:$H$27,3,FALSE)</f>
        <v>na</v>
      </c>
      <c r="F14068" t="str">
        <f>VLOOKUP(C14068,lookups!$F$2:$I$27,4,FALSE)</f>
        <v>na</v>
      </c>
      <c r="G14068">
        <v>21</v>
      </c>
      <c r="H14068" t="s">
        <v>54</v>
      </c>
      <c r="I14068" t="str">
        <f>VLOOKUP(H14068,lookups!$B$2:$C$32,2,FALSE)</f>
        <v>Y</v>
      </c>
      <c r="J14068">
        <v>4</v>
      </c>
      <c r="K14068" t="s">
        <v>10</v>
      </c>
      <c r="L14068">
        <v>1</v>
      </c>
      <c r="M14068">
        <v>0</v>
      </c>
    </row>
    <row r="14069" spans="1:13" x14ac:dyDescent="0.3">
      <c r="A14069">
        <v>2011</v>
      </c>
      <c r="B14069">
        <v>17</v>
      </c>
      <c r="C14069" t="s">
        <v>26</v>
      </c>
      <c r="D14069" t="str">
        <f>VLOOKUP(C14069,lookups!$F$2:$H$27,2,FALSE)</f>
        <v>na</v>
      </c>
      <c r="E14069" t="str">
        <f>VLOOKUP(C14069,lookups!$F$2:$H$27,3,FALSE)</f>
        <v>na</v>
      </c>
      <c r="F14069" t="str">
        <f>VLOOKUP(C14069,lookups!$F$2:$I$27,4,FALSE)</f>
        <v>na</v>
      </c>
      <c r="G14069">
        <v>21</v>
      </c>
      <c r="H14069" t="s">
        <v>54</v>
      </c>
      <c r="I14069" t="str">
        <f>VLOOKUP(H14069,lookups!$B$2:$C$32,2,FALSE)</f>
        <v>Y</v>
      </c>
      <c r="J14069">
        <v>5</v>
      </c>
      <c r="K14069" t="s">
        <v>10</v>
      </c>
      <c r="L14069">
        <v>1</v>
      </c>
      <c r="M14069">
        <v>0</v>
      </c>
    </row>
    <row r="14070" spans="1:13" x14ac:dyDescent="0.3">
      <c r="A14070">
        <v>2011</v>
      </c>
      <c r="B14070">
        <v>18</v>
      </c>
      <c r="C14070" t="s">
        <v>27</v>
      </c>
      <c r="D14070">
        <f>VLOOKUP(C14070,lookups!$F$2:$H$27,2,FALSE)</f>
        <v>3</v>
      </c>
      <c r="E14070" t="str">
        <f>VLOOKUP(C14070,lookups!$F$2:$H$27,3,FALSE)</f>
        <v>SEAK Sport</v>
      </c>
      <c r="F14070">
        <f>VLOOKUP(C14070,lookups!$F$2:$I$27,4,FALSE)</f>
        <v>2</v>
      </c>
      <c r="G14070">
        <v>21</v>
      </c>
      <c r="H14070" t="s">
        <v>54</v>
      </c>
      <c r="I14070" t="str">
        <f>VLOOKUP(H14070,lookups!$B$2:$C$32,2,FALSE)</f>
        <v>Y</v>
      </c>
      <c r="J14070">
        <v>2</v>
      </c>
      <c r="K14070" t="s">
        <v>10</v>
      </c>
      <c r="L14070">
        <v>1</v>
      </c>
      <c r="M14070">
        <v>0</v>
      </c>
    </row>
    <row r="14071" spans="1:13" x14ac:dyDescent="0.3">
      <c r="A14071">
        <v>2011</v>
      </c>
      <c r="B14071">
        <v>18</v>
      </c>
      <c r="C14071" t="s">
        <v>27</v>
      </c>
      <c r="D14071">
        <f>VLOOKUP(C14071,lookups!$F$2:$H$27,2,FALSE)</f>
        <v>3</v>
      </c>
      <c r="E14071" t="str">
        <f>VLOOKUP(C14071,lookups!$F$2:$H$27,3,FALSE)</f>
        <v>SEAK Sport</v>
      </c>
      <c r="F14071">
        <f>VLOOKUP(C14071,lookups!$F$2:$I$27,4,FALSE)</f>
        <v>2</v>
      </c>
      <c r="G14071">
        <v>21</v>
      </c>
      <c r="H14071" t="s">
        <v>54</v>
      </c>
      <c r="I14071" t="str">
        <f>VLOOKUP(H14071,lookups!$B$2:$C$32,2,FALSE)</f>
        <v>Y</v>
      </c>
      <c r="J14071">
        <v>3</v>
      </c>
      <c r="K14071" t="s">
        <v>10</v>
      </c>
      <c r="L14071">
        <v>1</v>
      </c>
      <c r="M14071">
        <v>0</v>
      </c>
    </row>
    <row r="14072" spans="1:13" x14ac:dyDescent="0.3">
      <c r="A14072">
        <v>2011</v>
      </c>
      <c r="B14072">
        <v>18</v>
      </c>
      <c r="C14072" t="s">
        <v>27</v>
      </c>
      <c r="D14072">
        <f>VLOOKUP(C14072,lookups!$F$2:$H$27,2,FALSE)</f>
        <v>3</v>
      </c>
      <c r="E14072" t="str">
        <f>VLOOKUP(C14072,lookups!$F$2:$H$27,3,FALSE)</f>
        <v>SEAK Sport</v>
      </c>
      <c r="F14072">
        <f>VLOOKUP(C14072,lookups!$F$2:$I$27,4,FALSE)</f>
        <v>2</v>
      </c>
      <c r="G14072">
        <v>21</v>
      </c>
      <c r="H14072" t="s">
        <v>54</v>
      </c>
      <c r="I14072" t="str">
        <f>VLOOKUP(H14072,lookups!$B$2:$C$32,2,FALSE)</f>
        <v>Y</v>
      </c>
      <c r="J14072">
        <v>4</v>
      </c>
      <c r="K14072" t="s">
        <v>10</v>
      </c>
      <c r="L14072">
        <v>1</v>
      </c>
      <c r="M14072">
        <v>0</v>
      </c>
    </row>
    <row r="14073" spans="1:13" x14ac:dyDescent="0.3">
      <c r="A14073">
        <v>2011</v>
      </c>
      <c r="B14073">
        <v>18</v>
      </c>
      <c r="C14073" t="s">
        <v>27</v>
      </c>
      <c r="D14073">
        <f>VLOOKUP(C14073,lookups!$F$2:$H$27,2,FALSE)</f>
        <v>3</v>
      </c>
      <c r="E14073" t="str">
        <f>VLOOKUP(C14073,lookups!$F$2:$H$27,3,FALSE)</f>
        <v>SEAK Sport</v>
      </c>
      <c r="F14073">
        <f>VLOOKUP(C14073,lookups!$F$2:$I$27,4,FALSE)</f>
        <v>2</v>
      </c>
      <c r="G14073">
        <v>21</v>
      </c>
      <c r="H14073" t="s">
        <v>54</v>
      </c>
      <c r="I14073" t="str">
        <f>VLOOKUP(H14073,lookups!$B$2:$C$32,2,FALSE)</f>
        <v>Y</v>
      </c>
      <c r="J14073">
        <v>5</v>
      </c>
      <c r="K14073" t="s">
        <v>10</v>
      </c>
      <c r="L14073">
        <v>1</v>
      </c>
      <c r="M14073">
        <v>0</v>
      </c>
    </row>
    <row r="14074" spans="1:13" x14ac:dyDescent="0.3">
      <c r="A14074">
        <v>2011</v>
      </c>
      <c r="B14074">
        <v>19</v>
      </c>
      <c r="C14074" t="s">
        <v>28</v>
      </c>
      <c r="D14074" t="str">
        <f>VLOOKUP(C14074,lookups!$F$2:$H$27,2,FALSE)</f>
        <v>na</v>
      </c>
      <c r="E14074" t="str">
        <f>VLOOKUP(C14074,lookups!$F$2:$H$27,3,FALSE)</f>
        <v>na</v>
      </c>
      <c r="F14074" t="str">
        <f>VLOOKUP(C14074,lookups!$F$2:$I$27,4,FALSE)</f>
        <v>na</v>
      </c>
      <c r="G14074">
        <v>21</v>
      </c>
      <c r="H14074" t="s">
        <v>54</v>
      </c>
      <c r="I14074" t="str">
        <f>VLOOKUP(H14074,lookups!$B$2:$C$32,2,FALSE)</f>
        <v>Y</v>
      </c>
      <c r="J14074">
        <v>2</v>
      </c>
      <c r="K14074" t="s">
        <v>10</v>
      </c>
      <c r="L14074">
        <v>1</v>
      </c>
      <c r="M14074">
        <v>0</v>
      </c>
    </row>
    <row r="14075" spans="1:13" x14ac:dyDescent="0.3">
      <c r="A14075">
        <v>2011</v>
      </c>
      <c r="B14075">
        <v>19</v>
      </c>
      <c r="C14075" t="s">
        <v>28</v>
      </c>
      <c r="D14075" t="str">
        <f>VLOOKUP(C14075,lookups!$F$2:$H$27,2,FALSE)</f>
        <v>na</v>
      </c>
      <c r="E14075" t="str">
        <f>VLOOKUP(C14075,lookups!$F$2:$H$27,3,FALSE)</f>
        <v>na</v>
      </c>
      <c r="F14075" t="str">
        <f>VLOOKUP(C14075,lookups!$F$2:$I$27,4,FALSE)</f>
        <v>na</v>
      </c>
      <c r="G14075">
        <v>21</v>
      </c>
      <c r="H14075" t="s">
        <v>54</v>
      </c>
      <c r="I14075" t="str">
        <f>VLOOKUP(H14075,lookups!$B$2:$C$32,2,FALSE)</f>
        <v>Y</v>
      </c>
      <c r="J14075">
        <v>3</v>
      </c>
      <c r="K14075" t="s">
        <v>10</v>
      </c>
      <c r="L14075">
        <v>1</v>
      </c>
      <c r="M14075">
        <v>0</v>
      </c>
    </row>
    <row r="14076" spans="1:13" x14ac:dyDescent="0.3">
      <c r="A14076">
        <v>2011</v>
      </c>
      <c r="B14076">
        <v>19</v>
      </c>
      <c r="C14076" t="s">
        <v>28</v>
      </c>
      <c r="D14076" t="str">
        <f>VLOOKUP(C14076,lookups!$F$2:$H$27,2,FALSE)</f>
        <v>na</v>
      </c>
      <c r="E14076" t="str">
        <f>VLOOKUP(C14076,lookups!$F$2:$H$27,3,FALSE)</f>
        <v>na</v>
      </c>
      <c r="F14076" t="str">
        <f>VLOOKUP(C14076,lookups!$F$2:$I$27,4,FALSE)</f>
        <v>na</v>
      </c>
      <c r="G14076">
        <v>21</v>
      </c>
      <c r="H14076" t="s">
        <v>54</v>
      </c>
      <c r="I14076" t="str">
        <f>VLOOKUP(H14076,lookups!$B$2:$C$32,2,FALSE)</f>
        <v>Y</v>
      </c>
      <c r="J14076">
        <v>4</v>
      </c>
      <c r="K14076" t="s">
        <v>10</v>
      </c>
      <c r="L14076">
        <v>1</v>
      </c>
      <c r="M14076">
        <v>0</v>
      </c>
    </row>
    <row r="14077" spans="1:13" x14ac:dyDescent="0.3">
      <c r="A14077">
        <v>2011</v>
      </c>
      <c r="B14077">
        <v>19</v>
      </c>
      <c r="C14077" t="s">
        <v>28</v>
      </c>
      <c r="D14077" t="str">
        <f>VLOOKUP(C14077,lookups!$F$2:$H$27,2,FALSE)</f>
        <v>na</v>
      </c>
      <c r="E14077" t="str">
        <f>VLOOKUP(C14077,lookups!$F$2:$H$27,3,FALSE)</f>
        <v>na</v>
      </c>
      <c r="F14077" t="str">
        <f>VLOOKUP(C14077,lookups!$F$2:$I$27,4,FALSE)</f>
        <v>na</v>
      </c>
      <c r="G14077">
        <v>21</v>
      </c>
      <c r="H14077" t="s">
        <v>54</v>
      </c>
      <c r="I14077" t="str">
        <f>VLOOKUP(H14077,lookups!$B$2:$C$32,2,FALSE)</f>
        <v>Y</v>
      </c>
      <c r="J14077">
        <v>5</v>
      </c>
      <c r="K14077" t="s">
        <v>10</v>
      </c>
      <c r="L14077">
        <v>1</v>
      </c>
      <c r="M14077">
        <v>0</v>
      </c>
    </row>
    <row r="14078" spans="1:13" x14ac:dyDescent="0.3">
      <c r="A14078">
        <v>2011</v>
      </c>
      <c r="B14078">
        <v>20</v>
      </c>
      <c r="C14078" t="s">
        <v>29</v>
      </c>
      <c r="D14078" t="str">
        <f>VLOOKUP(C14078,lookups!$F$2:$H$27,2,FALSE)</f>
        <v>na</v>
      </c>
      <c r="E14078" t="str">
        <f>VLOOKUP(C14078,lookups!$F$2:$H$27,3,FALSE)</f>
        <v>na</v>
      </c>
      <c r="F14078" t="str">
        <f>VLOOKUP(C14078,lookups!$F$2:$I$27,4,FALSE)</f>
        <v>na</v>
      </c>
      <c r="G14078">
        <v>21</v>
      </c>
      <c r="H14078" t="s">
        <v>54</v>
      </c>
      <c r="I14078" t="str">
        <f>VLOOKUP(H14078,lookups!$B$2:$C$32,2,FALSE)</f>
        <v>Y</v>
      </c>
      <c r="J14078">
        <v>2</v>
      </c>
      <c r="K14078" t="s">
        <v>10</v>
      </c>
      <c r="L14078">
        <v>1</v>
      </c>
      <c r="M14078">
        <v>0</v>
      </c>
    </row>
    <row r="14079" spans="1:13" x14ac:dyDescent="0.3">
      <c r="A14079">
        <v>2011</v>
      </c>
      <c r="B14079">
        <v>20</v>
      </c>
      <c r="C14079" t="s">
        <v>29</v>
      </c>
      <c r="D14079" t="str">
        <f>VLOOKUP(C14079,lookups!$F$2:$H$27,2,FALSE)</f>
        <v>na</v>
      </c>
      <c r="E14079" t="str">
        <f>VLOOKUP(C14079,lookups!$F$2:$H$27,3,FALSE)</f>
        <v>na</v>
      </c>
      <c r="F14079" t="str">
        <f>VLOOKUP(C14079,lookups!$F$2:$I$27,4,FALSE)</f>
        <v>na</v>
      </c>
      <c r="G14079">
        <v>21</v>
      </c>
      <c r="H14079" t="s">
        <v>54</v>
      </c>
      <c r="I14079" t="str">
        <f>VLOOKUP(H14079,lookups!$B$2:$C$32,2,FALSE)</f>
        <v>Y</v>
      </c>
      <c r="J14079">
        <v>3</v>
      </c>
      <c r="K14079" t="s">
        <v>10</v>
      </c>
      <c r="L14079">
        <v>1</v>
      </c>
      <c r="M14079">
        <v>828.82</v>
      </c>
    </row>
    <row r="14080" spans="1:13" x14ac:dyDescent="0.3">
      <c r="A14080">
        <v>2011</v>
      </c>
      <c r="B14080">
        <v>20</v>
      </c>
      <c r="C14080" t="s">
        <v>29</v>
      </c>
      <c r="D14080" t="str">
        <f>VLOOKUP(C14080,lookups!$F$2:$H$27,2,FALSE)</f>
        <v>na</v>
      </c>
      <c r="E14080" t="str">
        <f>VLOOKUP(C14080,lookups!$F$2:$H$27,3,FALSE)</f>
        <v>na</v>
      </c>
      <c r="F14080" t="str">
        <f>VLOOKUP(C14080,lookups!$F$2:$I$27,4,FALSE)</f>
        <v>na</v>
      </c>
      <c r="G14080">
        <v>21</v>
      </c>
      <c r="H14080" t="s">
        <v>54</v>
      </c>
      <c r="I14080" t="str">
        <f>VLOOKUP(H14080,lookups!$B$2:$C$32,2,FALSE)</f>
        <v>Y</v>
      </c>
      <c r="J14080">
        <v>4</v>
      </c>
      <c r="K14080" t="s">
        <v>10</v>
      </c>
      <c r="L14080">
        <v>1</v>
      </c>
      <c r="M14080">
        <v>155.35</v>
      </c>
    </row>
    <row r="14081" spans="1:13" x14ac:dyDescent="0.3">
      <c r="A14081">
        <v>2011</v>
      </c>
      <c r="B14081">
        <v>20</v>
      </c>
      <c r="C14081" t="s">
        <v>29</v>
      </c>
      <c r="D14081" t="str">
        <f>VLOOKUP(C14081,lookups!$F$2:$H$27,2,FALSE)</f>
        <v>na</v>
      </c>
      <c r="E14081" t="str">
        <f>VLOOKUP(C14081,lookups!$F$2:$H$27,3,FALSE)</f>
        <v>na</v>
      </c>
      <c r="F14081" t="str">
        <f>VLOOKUP(C14081,lookups!$F$2:$I$27,4,FALSE)</f>
        <v>na</v>
      </c>
      <c r="G14081">
        <v>21</v>
      </c>
      <c r="H14081" t="s">
        <v>54</v>
      </c>
      <c r="I14081" t="str">
        <f>VLOOKUP(H14081,lookups!$B$2:$C$32,2,FALSE)</f>
        <v>Y</v>
      </c>
      <c r="J14081">
        <v>5</v>
      </c>
      <c r="K14081" t="s">
        <v>10</v>
      </c>
      <c r="L14081">
        <v>1</v>
      </c>
      <c r="M14081">
        <v>0</v>
      </c>
    </row>
    <row r="14082" spans="1:13" x14ac:dyDescent="0.3">
      <c r="A14082">
        <v>2011</v>
      </c>
      <c r="B14082">
        <v>21</v>
      </c>
      <c r="C14082" t="s">
        <v>30</v>
      </c>
      <c r="D14082" t="str">
        <f>VLOOKUP(C14082,lookups!$F$2:$H$27,2,FALSE)</f>
        <v>na</v>
      </c>
      <c r="E14082" t="str">
        <f>VLOOKUP(C14082,lookups!$F$2:$H$27,3,FALSE)</f>
        <v>na</v>
      </c>
      <c r="F14082" t="str">
        <f>VLOOKUP(C14082,lookups!$F$2:$I$27,4,FALSE)</f>
        <v>na</v>
      </c>
      <c r="G14082">
        <v>21</v>
      </c>
      <c r="H14082" t="s">
        <v>54</v>
      </c>
      <c r="I14082" t="str">
        <f>VLOOKUP(H14082,lookups!$B$2:$C$32,2,FALSE)</f>
        <v>Y</v>
      </c>
      <c r="J14082">
        <v>2</v>
      </c>
      <c r="K14082" t="s">
        <v>10</v>
      </c>
      <c r="L14082">
        <v>1</v>
      </c>
      <c r="M14082">
        <v>311.38</v>
      </c>
    </row>
    <row r="14083" spans="1:13" x14ac:dyDescent="0.3">
      <c r="A14083">
        <v>2011</v>
      </c>
      <c r="B14083">
        <v>21</v>
      </c>
      <c r="C14083" t="s">
        <v>30</v>
      </c>
      <c r="D14083" t="str">
        <f>VLOOKUP(C14083,lookups!$F$2:$H$27,2,FALSE)</f>
        <v>na</v>
      </c>
      <c r="E14083" t="str">
        <f>VLOOKUP(C14083,lookups!$F$2:$H$27,3,FALSE)</f>
        <v>na</v>
      </c>
      <c r="F14083" t="str">
        <f>VLOOKUP(C14083,lookups!$F$2:$I$27,4,FALSE)</f>
        <v>na</v>
      </c>
      <c r="G14083">
        <v>21</v>
      </c>
      <c r="H14083" t="s">
        <v>54</v>
      </c>
      <c r="I14083" t="str">
        <f>VLOOKUP(H14083,lookups!$B$2:$C$32,2,FALSE)</f>
        <v>Y</v>
      </c>
      <c r="J14083">
        <v>3</v>
      </c>
      <c r="K14083" t="s">
        <v>10</v>
      </c>
      <c r="L14083">
        <v>1</v>
      </c>
      <c r="M14083">
        <v>540.88</v>
      </c>
    </row>
    <row r="14084" spans="1:13" x14ac:dyDescent="0.3">
      <c r="A14084">
        <v>2011</v>
      </c>
      <c r="B14084">
        <v>21</v>
      </c>
      <c r="C14084" t="s">
        <v>30</v>
      </c>
      <c r="D14084" t="str">
        <f>VLOOKUP(C14084,lookups!$F$2:$H$27,2,FALSE)</f>
        <v>na</v>
      </c>
      <c r="E14084" t="str">
        <f>VLOOKUP(C14084,lookups!$F$2:$H$27,3,FALSE)</f>
        <v>na</v>
      </c>
      <c r="F14084" t="str">
        <f>VLOOKUP(C14084,lookups!$F$2:$I$27,4,FALSE)</f>
        <v>na</v>
      </c>
      <c r="G14084">
        <v>21</v>
      </c>
      <c r="H14084" t="s">
        <v>54</v>
      </c>
      <c r="I14084" t="str">
        <f>VLOOKUP(H14084,lookups!$B$2:$C$32,2,FALSE)</f>
        <v>Y</v>
      </c>
      <c r="J14084">
        <v>4</v>
      </c>
      <c r="K14084" t="s">
        <v>10</v>
      </c>
      <c r="L14084">
        <v>1</v>
      </c>
      <c r="M14084">
        <v>0</v>
      </c>
    </row>
    <row r="14085" spans="1:13" x14ac:dyDescent="0.3">
      <c r="A14085">
        <v>2011</v>
      </c>
      <c r="B14085">
        <v>21</v>
      </c>
      <c r="C14085" t="s">
        <v>30</v>
      </c>
      <c r="D14085" t="str">
        <f>VLOOKUP(C14085,lookups!$F$2:$H$27,2,FALSE)</f>
        <v>na</v>
      </c>
      <c r="E14085" t="str">
        <f>VLOOKUP(C14085,lookups!$F$2:$H$27,3,FALSE)</f>
        <v>na</v>
      </c>
      <c r="F14085" t="str">
        <f>VLOOKUP(C14085,lookups!$F$2:$I$27,4,FALSE)</f>
        <v>na</v>
      </c>
      <c r="G14085">
        <v>21</v>
      </c>
      <c r="H14085" t="s">
        <v>54</v>
      </c>
      <c r="I14085" t="str">
        <f>VLOOKUP(H14085,lookups!$B$2:$C$32,2,FALSE)</f>
        <v>Y</v>
      </c>
      <c r="J14085">
        <v>5</v>
      </c>
      <c r="K14085" t="s">
        <v>10</v>
      </c>
      <c r="L14085">
        <v>1</v>
      </c>
      <c r="M14085">
        <v>0</v>
      </c>
    </row>
    <row r="14086" spans="1:13" x14ac:dyDescent="0.3">
      <c r="A14086">
        <v>2011</v>
      </c>
      <c r="B14086">
        <v>22</v>
      </c>
      <c r="C14086" t="s">
        <v>31</v>
      </c>
      <c r="D14086" t="str">
        <f>VLOOKUP(C14086,lookups!$F$2:$H$27,2,FALSE)</f>
        <v>na</v>
      </c>
      <c r="E14086" t="str">
        <f>VLOOKUP(C14086,lookups!$F$2:$H$27,3,FALSE)</f>
        <v>na</v>
      </c>
      <c r="F14086" t="str">
        <f>VLOOKUP(C14086,lookups!$F$2:$I$27,4,FALSE)</f>
        <v>na</v>
      </c>
      <c r="G14086">
        <v>21</v>
      </c>
      <c r="H14086" t="s">
        <v>54</v>
      </c>
      <c r="I14086" t="str">
        <f>VLOOKUP(H14086,lookups!$B$2:$C$32,2,FALSE)</f>
        <v>Y</v>
      </c>
      <c r="J14086">
        <v>2</v>
      </c>
      <c r="K14086" t="s">
        <v>10</v>
      </c>
      <c r="L14086">
        <v>1</v>
      </c>
      <c r="M14086">
        <v>0</v>
      </c>
    </row>
    <row r="14087" spans="1:13" x14ac:dyDescent="0.3">
      <c r="A14087">
        <v>2011</v>
      </c>
      <c r="B14087">
        <v>22</v>
      </c>
      <c r="C14087" t="s">
        <v>31</v>
      </c>
      <c r="D14087" t="str">
        <f>VLOOKUP(C14087,lookups!$F$2:$H$27,2,FALSE)</f>
        <v>na</v>
      </c>
      <c r="E14087" t="str">
        <f>VLOOKUP(C14087,lookups!$F$2:$H$27,3,FALSE)</f>
        <v>na</v>
      </c>
      <c r="F14087" t="str">
        <f>VLOOKUP(C14087,lookups!$F$2:$I$27,4,FALSE)</f>
        <v>na</v>
      </c>
      <c r="G14087">
        <v>21</v>
      </c>
      <c r="H14087" t="s">
        <v>54</v>
      </c>
      <c r="I14087" t="str">
        <f>VLOOKUP(H14087,lookups!$B$2:$C$32,2,FALSE)</f>
        <v>Y</v>
      </c>
      <c r="J14087">
        <v>3</v>
      </c>
      <c r="K14087" t="s">
        <v>10</v>
      </c>
      <c r="L14087">
        <v>1</v>
      </c>
      <c r="M14087">
        <v>327.08999999999997</v>
      </c>
    </row>
    <row r="14088" spans="1:13" x14ac:dyDescent="0.3">
      <c r="A14088">
        <v>2011</v>
      </c>
      <c r="B14088">
        <v>22</v>
      </c>
      <c r="C14088" t="s">
        <v>31</v>
      </c>
      <c r="D14088" t="str">
        <f>VLOOKUP(C14088,lookups!$F$2:$H$27,2,FALSE)</f>
        <v>na</v>
      </c>
      <c r="E14088" t="str">
        <f>VLOOKUP(C14088,lookups!$F$2:$H$27,3,FALSE)</f>
        <v>na</v>
      </c>
      <c r="F14088" t="str">
        <f>VLOOKUP(C14088,lookups!$F$2:$I$27,4,FALSE)</f>
        <v>na</v>
      </c>
      <c r="G14088">
        <v>21</v>
      </c>
      <c r="H14088" t="s">
        <v>54</v>
      </c>
      <c r="I14088" t="str">
        <f>VLOOKUP(H14088,lookups!$B$2:$C$32,2,FALSE)</f>
        <v>Y</v>
      </c>
      <c r="J14088">
        <v>4</v>
      </c>
      <c r="K14088" t="s">
        <v>10</v>
      </c>
      <c r="L14088">
        <v>1</v>
      </c>
      <c r="M14088">
        <v>102.35</v>
      </c>
    </row>
    <row r="14089" spans="1:13" x14ac:dyDescent="0.3">
      <c r="A14089">
        <v>2011</v>
      </c>
      <c r="B14089">
        <v>22</v>
      </c>
      <c r="C14089" t="s">
        <v>31</v>
      </c>
      <c r="D14089" t="str">
        <f>VLOOKUP(C14089,lookups!$F$2:$H$27,2,FALSE)</f>
        <v>na</v>
      </c>
      <c r="E14089" t="str">
        <f>VLOOKUP(C14089,lookups!$F$2:$H$27,3,FALSE)</f>
        <v>na</v>
      </c>
      <c r="F14089" t="str">
        <f>VLOOKUP(C14089,lookups!$F$2:$I$27,4,FALSE)</f>
        <v>na</v>
      </c>
      <c r="G14089">
        <v>21</v>
      </c>
      <c r="H14089" t="s">
        <v>54</v>
      </c>
      <c r="I14089" t="str">
        <f>VLOOKUP(H14089,lookups!$B$2:$C$32,2,FALSE)</f>
        <v>Y</v>
      </c>
      <c r="J14089">
        <v>5</v>
      </c>
      <c r="K14089" t="s">
        <v>10</v>
      </c>
      <c r="L14089">
        <v>1</v>
      </c>
      <c r="M14089">
        <v>0</v>
      </c>
    </row>
    <row r="14090" spans="1:13" x14ac:dyDescent="0.3">
      <c r="A14090">
        <v>2011</v>
      </c>
      <c r="B14090">
        <v>23</v>
      </c>
      <c r="C14090" t="s">
        <v>32</v>
      </c>
      <c r="D14090" t="str">
        <f>VLOOKUP(C14090,lookups!$F$2:$H$27,2,FALSE)</f>
        <v>na</v>
      </c>
      <c r="E14090" t="str">
        <f>VLOOKUP(C14090,lookups!$F$2:$H$27,3,FALSE)</f>
        <v>na</v>
      </c>
      <c r="F14090" t="str">
        <f>VLOOKUP(C14090,lookups!$F$2:$I$27,4,FALSE)</f>
        <v>na</v>
      </c>
      <c r="G14090">
        <v>21</v>
      </c>
      <c r="H14090" t="s">
        <v>54</v>
      </c>
      <c r="I14090" t="str">
        <f>VLOOKUP(H14090,lookups!$B$2:$C$32,2,FALSE)</f>
        <v>Y</v>
      </c>
      <c r="J14090">
        <v>2</v>
      </c>
      <c r="K14090" t="s">
        <v>10</v>
      </c>
      <c r="L14090">
        <v>1</v>
      </c>
      <c r="M14090">
        <v>0</v>
      </c>
    </row>
    <row r="14091" spans="1:13" x14ac:dyDescent="0.3">
      <c r="A14091">
        <v>2011</v>
      </c>
      <c r="B14091">
        <v>23</v>
      </c>
      <c r="C14091" t="s">
        <v>32</v>
      </c>
      <c r="D14091" t="str">
        <f>VLOOKUP(C14091,lookups!$F$2:$H$27,2,FALSE)</f>
        <v>na</v>
      </c>
      <c r="E14091" t="str">
        <f>VLOOKUP(C14091,lookups!$F$2:$H$27,3,FALSE)</f>
        <v>na</v>
      </c>
      <c r="F14091" t="str">
        <f>VLOOKUP(C14091,lookups!$F$2:$I$27,4,FALSE)</f>
        <v>na</v>
      </c>
      <c r="G14091">
        <v>21</v>
      </c>
      <c r="H14091" t="s">
        <v>54</v>
      </c>
      <c r="I14091" t="str">
        <f>VLOOKUP(H14091,lookups!$B$2:$C$32,2,FALSE)</f>
        <v>Y</v>
      </c>
      <c r="J14091">
        <v>3</v>
      </c>
      <c r="K14091" t="s">
        <v>10</v>
      </c>
      <c r="L14091">
        <v>1</v>
      </c>
      <c r="M14091">
        <v>21.17</v>
      </c>
    </row>
    <row r="14092" spans="1:13" x14ac:dyDescent="0.3">
      <c r="A14092">
        <v>2011</v>
      </c>
      <c r="B14092">
        <v>23</v>
      </c>
      <c r="C14092" t="s">
        <v>32</v>
      </c>
      <c r="D14092" t="str">
        <f>VLOOKUP(C14092,lookups!$F$2:$H$27,2,FALSE)</f>
        <v>na</v>
      </c>
      <c r="E14092" t="str">
        <f>VLOOKUP(C14092,lookups!$F$2:$H$27,3,FALSE)</f>
        <v>na</v>
      </c>
      <c r="F14092" t="str">
        <f>VLOOKUP(C14092,lookups!$F$2:$I$27,4,FALSE)</f>
        <v>na</v>
      </c>
      <c r="G14092">
        <v>21</v>
      </c>
      <c r="H14092" t="s">
        <v>54</v>
      </c>
      <c r="I14092" t="str">
        <f>VLOOKUP(H14092,lookups!$B$2:$C$32,2,FALSE)</f>
        <v>Y</v>
      </c>
      <c r="J14092">
        <v>4</v>
      </c>
      <c r="K14092" t="s">
        <v>10</v>
      </c>
      <c r="L14092">
        <v>1</v>
      </c>
      <c r="M14092">
        <v>0</v>
      </c>
    </row>
    <row r="14093" spans="1:13" x14ac:dyDescent="0.3">
      <c r="A14093">
        <v>2011</v>
      </c>
      <c r="B14093">
        <v>23</v>
      </c>
      <c r="C14093" t="s">
        <v>32</v>
      </c>
      <c r="D14093" t="str">
        <f>VLOOKUP(C14093,lookups!$F$2:$H$27,2,FALSE)</f>
        <v>na</v>
      </c>
      <c r="E14093" t="str">
        <f>VLOOKUP(C14093,lookups!$F$2:$H$27,3,FALSE)</f>
        <v>na</v>
      </c>
      <c r="F14093" t="str">
        <f>VLOOKUP(C14093,lookups!$F$2:$I$27,4,FALSE)</f>
        <v>na</v>
      </c>
      <c r="G14093">
        <v>21</v>
      </c>
      <c r="H14093" t="s">
        <v>54</v>
      </c>
      <c r="I14093" t="str">
        <f>VLOOKUP(H14093,lookups!$B$2:$C$32,2,FALSE)</f>
        <v>Y</v>
      </c>
      <c r="J14093">
        <v>5</v>
      </c>
      <c r="K14093" t="s">
        <v>10</v>
      </c>
      <c r="L14093">
        <v>1</v>
      </c>
      <c r="M14093">
        <v>0</v>
      </c>
    </row>
    <row r="14094" spans="1:13" x14ac:dyDescent="0.3">
      <c r="A14094">
        <v>2011</v>
      </c>
      <c r="B14094">
        <v>24</v>
      </c>
      <c r="C14094" t="s">
        <v>33</v>
      </c>
      <c r="D14094" t="str">
        <f>VLOOKUP(C14094,lookups!$F$2:$H$27,2,FALSE)</f>
        <v>13-15</v>
      </c>
      <c r="E14094" t="str">
        <f>VLOOKUP(C14094,lookups!$F$2:$H$27,3,FALSE)</f>
        <v>NGS/SGS/JDF Sport</v>
      </c>
      <c r="F14094">
        <f>VLOOKUP(C14094,lookups!$F$2:$I$27,4,FALSE)</f>
        <v>7</v>
      </c>
      <c r="G14094">
        <v>21</v>
      </c>
      <c r="H14094" t="s">
        <v>54</v>
      </c>
      <c r="I14094" t="str">
        <f>VLOOKUP(H14094,lookups!$B$2:$C$32,2,FALSE)</f>
        <v>Y</v>
      </c>
      <c r="J14094">
        <v>2</v>
      </c>
      <c r="K14094" t="s">
        <v>10</v>
      </c>
      <c r="L14094">
        <v>1</v>
      </c>
      <c r="M14094">
        <v>28.51</v>
      </c>
    </row>
    <row r="14095" spans="1:13" x14ac:dyDescent="0.3">
      <c r="A14095">
        <v>2011</v>
      </c>
      <c r="B14095">
        <v>24</v>
      </c>
      <c r="C14095" t="s">
        <v>33</v>
      </c>
      <c r="D14095" t="str">
        <f>VLOOKUP(C14095,lookups!$F$2:$H$27,2,FALSE)</f>
        <v>13-15</v>
      </c>
      <c r="E14095" t="str">
        <f>VLOOKUP(C14095,lookups!$F$2:$H$27,3,FALSE)</f>
        <v>NGS/SGS/JDF Sport</v>
      </c>
      <c r="F14095">
        <f>VLOOKUP(C14095,lookups!$F$2:$I$27,4,FALSE)</f>
        <v>7</v>
      </c>
      <c r="G14095">
        <v>21</v>
      </c>
      <c r="H14095" t="s">
        <v>54</v>
      </c>
      <c r="I14095" t="str">
        <f>VLOOKUP(H14095,lookups!$B$2:$C$32,2,FALSE)</f>
        <v>Y</v>
      </c>
      <c r="J14095">
        <v>3</v>
      </c>
      <c r="K14095" t="s">
        <v>10</v>
      </c>
      <c r="L14095">
        <v>1</v>
      </c>
      <c r="M14095">
        <v>53.58</v>
      </c>
    </row>
    <row r="14096" spans="1:13" x14ac:dyDescent="0.3">
      <c r="A14096">
        <v>2011</v>
      </c>
      <c r="B14096">
        <v>24</v>
      </c>
      <c r="C14096" t="s">
        <v>33</v>
      </c>
      <c r="D14096" t="str">
        <f>VLOOKUP(C14096,lookups!$F$2:$H$27,2,FALSE)</f>
        <v>13-15</v>
      </c>
      <c r="E14096" t="str">
        <f>VLOOKUP(C14096,lookups!$F$2:$H$27,3,FALSE)</f>
        <v>NGS/SGS/JDF Sport</v>
      </c>
      <c r="F14096">
        <f>VLOOKUP(C14096,lookups!$F$2:$I$27,4,FALSE)</f>
        <v>7</v>
      </c>
      <c r="G14096">
        <v>21</v>
      </c>
      <c r="H14096" t="s">
        <v>54</v>
      </c>
      <c r="I14096" t="str">
        <f>VLOOKUP(H14096,lookups!$B$2:$C$32,2,FALSE)</f>
        <v>Y</v>
      </c>
      <c r="J14096">
        <v>4</v>
      </c>
      <c r="K14096" t="s">
        <v>10</v>
      </c>
      <c r="L14096">
        <v>1</v>
      </c>
      <c r="M14096">
        <v>83.7</v>
      </c>
    </row>
    <row r="14097" spans="1:13" x14ac:dyDescent="0.3">
      <c r="A14097">
        <v>2011</v>
      </c>
      <c r="B14097">
        <v>24</v>
      </c>
      <c r="C14097" t="s">
        <v>33</v>
      </c>
      <c r="D14097" t="str">
        <f>VLOOKUP(C14097,lookups!$F$2:$H$27,2,FALSE)</f>
        <v>13-15</v>
      </c>
      <c r="E14097" t="str">
        <f>VLOOKUP(C14097,lookups!$F$2:$H$27,3,FALSE)</f>
        <v>NGS/SGS/JDF Sport</v>
      </c>
      <c r="F14097">
        <f>VLOOKUP(C14097,lookups!$F$2:$I$27,4,FALSE)</f>
        <v>7</v>
      </c>
      <c r="G14097">
        <v>21</v>
      </c>
      <c r="H14097" t="s">
        <v>54</v>
      </c>
      <c r="I14097" t="str">
        <f>VLOOKUP(H14097,lookups!$B$2:$C$32,2,FALSE)</f>
        <v>Y</v>
      </c>
      <c r="J14097">
        <v>5</v>
      </c>
      <c r="K14097" t="s">
        <v>10</v>
      </c>
      <c r="L14097">
        <v>1</v>
      </c>
      <c r="M14097">
        <v>0</v>
      </c>
    </row>
    <row r="14098" spans="1:13" x14ac:dyDescent="0.3">
      <c r="A14098">
        <v>2011</v>
      </c>
      <c r="B14098">
        <v>25</v>
      </c>
      <c r="C14098" t="s">
        <v>34</v>
      </c>
      <c r="D14098" t="str">
        <f>VLOOKUP(C14098,lookups!$F$2:$H$27,2,FALSE)</f>
        <v>na</v>
      </c>
      <c r="E14098" t="str">
        <f>VLOOKUP(C14098,lookups!$F$2:$H$27,3,FALSE)</f>
        <v>na</v>
      </c>
      <c r="F14098" t="str">
        <f>VLOOKUP(C14098,lookups!$F$2:$I$27,4,FALSE)</f>
        <v>na</v>
      </c>
      <c r="G14098">
        <v>21</v>
      </c>
      <c r="H14098" t="s">
        <v>54</v>
      </c>
      <c r="I14098" t="str">
        <f>VLOOKUP(H14098,lookups!$B$2:$C$32,2,FALSE)</f>
        <v>Y</v>
      </c>
      <c r="J14098">
        <v>2</v>
      </c>
      <c r="K14098" t="s">
        <v>10</v>
      </c>
      <c r="L14098">
        <v>1</v>
      </c>
      <c r="M14098">
        <v>0</v>
      </c>
    </row>
    <row r="14099" spans="1:13" x14ac:dyDescent="0.3">
      <c r="A14099">
        <v>2011</v>
      </c>
      <c r="B14099">
        <v>25</v>
      </c>
      <c r="C14099" t="s">
        <v>34</v>
      </c>
      <c r="D14099" t="str">
        <f>VLOOKUP(C14099,lookups!$F$2:$H$27,2,FALSE)</f>
        <v>na</v>
      </c>
      <c r="E14099" t="str">
        <f>VLOOKUP(C14099,lookups!$F$2:$H$27,3,FALSE)</f>
        <v>na</v>
      </c>
      <c r="F14099" t="str">
        <f>VLOOKUP(C14099,lookups!$F$2:$I$27,4,FALSE)</f>
        <v>na</v>
      </c>
      <c r="G14099">
        <v>21</v>
      </c>
      <c r="H14099" t="s">
        <v>54</v>
      </c>
      <c r="I14099" t="str">
        <f>VLOOKUP(H14099,lookups!$B$2:$C$32,2,FALSE)</f>
        <v>Y</v>
      </c>
      <c r="J14099">
        <v>3</v>
      </c>
      <c r="K14099" t="s">
        <v>10</v>
      </c>
      <c r="L14099">
        <v>1</v>
      </c>
      <c r="M14099">
        <v>445.82</v>
      </c>
    </row>
    <row r="14100" spans="1:13" x14ac:dyDescent="0.3">
      <c r="A14100">
        <v>2011</v>
      </c>
      <c r="B14100">
        <v>25</v>
      </c>
      <c r="C14100" t="s">
        <v>34</v>
      </c>
      <c r="D14100" t="str">
        <f>VLOOKUP(C14100,lookups!$F$2:$H$27,2,FALSE)</f>
        <v>na</v>
      </c>
      <c r="E14100" t="str">
        <f>VLOOKUP(C14100,lookups!$F$2:$H$27,3,FALSE)</f>
        <v>na</v>
      </c>
      <c r="F14100" t="str">
        <f>VLOOKUP(C14100,lookups!$F$2:$I$27,4,FALSE)</f>
        <v>na</v>
      </c>
      <c r="G14100">
        <v>21</v>
      </c>
      <c r="H14100" t="s">
        <v>54</v>
      </c>
      <c r="I14100" t="str">
        <f>VLOOKUP(H14100,lookups!$B$2:$C$32,2,FALSE)</f>
        <v>Y</v>
      </c>
      <c r="J14100">
        <v>4</v>
      </c>
      <c r="K14100" t="s">
        <v>10</v>
      </c>
      <c r="L14100">
        <v>1</v>
      </c>
      <c r="M14100">
        <v>0</v>
      </c>
    </row>
    <row r="14101" spans="1:13" x14ac:dyDescent="0.3">
      <c r="A14101">
        <v>2011</v>
      </c>
      <c r="B14101">
        <v>25</v>
      </c>
      <c r="C14101" t="s">
        <v>34</v>
      </c>
      <c r="D14101" t="str">
        <f>VLOOKUP(C14101,lookups!$F$2:$H$27,2,FALSE)</f>
        <v>na</v>
      </c>
      <c r="E14101" t="str">
        <f>VLOOKUP(C14101,lookups!$F$2:$H$27,3,FALSE)</f>
        <v>na</v>
      </c>
      <c r="F14101" t="str">
        <f>VLOOKUP(C14101,lookups!$F$2:$I$27,4,FALSE)</f>
        <v>na</v>
      </c>
      <c r="G14101">
        <v>21</v>
      </c>
      <c r="H14101" t="s">
        <v>54</v>
      </c>
      <c r="I14101" t="str">
        <f>VLOOKUP(H14101,lookups!$B$2:$C$32,2,FALSE)</f>
        <v>Y</v>
      </c>
      <c r="J14101">
        <v>5</v>
      </c>
      <c r="K14101" t="s">
        <v>10</v>
      </c>
      <c r="L14101">
        <v>1</v>
      </c>
      <c r="M14101">
        <v>0</v>
      </c>
    </row>
    <row r="14102" spans="1:13" x14ac:dyDescent="0.3">
      <c r="A14102">
        <v>2011</v>
      </c>
      <c r="B14102">
        <v>1</v>
      </c>
      <c r="C14102" t="s">
        <v>8</v>
      </c>
      <c r="D14102" t="str">
        <f>VLOOKUP(C14102,lookups!$F$2:$H$27,2,FALSE)</f>
        <v>na</v>
      </c>
      <c r="E14102" t="str">
        <f>VLOOKUP(C14102,lookups!$F$2:$H$27,3,FALSE)</f>
        <v>na</v>
      </c>
      <c r="F14102" t="str">
        <f>VLOOKUP(C14102,lookups!$F$2:$I$27,4,FALSE)</f>
        <v>na</v>
      </c>
      <c r="G14102">
        <v>22</v>
      </c>
      <c r="H14102" t="s">
        <v>55</v>
      </c>
      <c r="I14102" t="str">
        <f>VLOOKUP(H14102,lookups!$B$2:$C$32,2,FALSE)</f>
        <v>Y</v>
      </c>
      <c r="J14102">
        <v>2</v>
      </c>
      <c r="K14102" t="s">
        <v>10</v>
      </c>
      <c r="L14102">
        <v>1</v>
      </c>
      <c r="M14102">
        <v>0</v>
      </c>
    </row>
    <row r="14103" spans="1:13" x14ac:dyDescent="0.3">
      <c r="A14103">
        <v>2011</v>
      </c>
      <c r="B14103">
        <v>1</v>
      </c>
      <c r="C14103" t="s">
        <v>8</v>
      </c>
      <c r="D14103" t="str">
        <f>VLOOKUP(C14103,lookups!$F$2:$H$27,2,FALSE)</f>
        <v>na</v>
      </c>
      <c r="E14103" t="str">
        <f>VLOOKUP(C14103,lookups!$F$2:$H$27,3,FALSE)</f>
        <v>na</v>
      </c>
      <c r="F14103" t="str">
        <f>VLOOKUP(C14103,lookups!$F$2:$I$27,4,FALSE)</f>
        <v>na</v>
      </c>
      <c r="G14103">
        <v>22</v>
      </c>
      <c r="H14103" t="s">
        <v>55</v>
      </c>
      <c r="I14103" t="str">
        <f>VLOOKUP(H14103,lookups!$B$2:$C$32,2,FALSE)</f>
        <v>Y</v>
      </c>
      <c r="J14103">
        <v>3</v>
      </c>
      <c r="K14103" t="s">
        <v>10</v>
      </c>
      <c r="L14103">
        <v>1</v>
      </c>
      <c r="M14103">
        <v>0</v>
      </c>
    </row>
    <row r="14104" spans="1:13" x14ac:dyDescent="0.3">
      <c r="A14104">
        <v>2011</v>
      </c>
      <c r="B14104">
        <v>1</v>
      </c>
      <c r="C14104" t="s">
        <v>8</v>
      </c>
      <c r="D14104" t="str">
        <f>VLOOKUP(C14104,lookups!$F$2:$H$27,2,FALSE)</f>
        <v>na</v>
      </c>
      <c r="E14104" t="str">
        <f>VLOOKUP(C14104,lookups!$F$2:$H$27,3,FALSE)</f>
        <v>na</v>
      </c>
      <c r="F14104" t="str">
        <f>VLOOKUP(C14104,lookups!$F$2:$I$27,4,FALSE)</f>
        <v>na</v>
      </c>
      <c r="G14104">
        <v>22</v>
      </c>
      <c r="H14104" t="s">
        <v>55</v>
      </c>
      <c r="I14104" t="str">
        <f>VLOOKUP(H14104,lookups!$B$2:$C$32,2,FALSE)</f>
        <v>Y</v>
      </c>
      <c r="J14104">
        <v>4</v>
      </c>
      <c r="K14104" t="s">
        <v>10</v>
      </c>
      <c r="L14104">
        <v>1</v>
      </c>
      <c r="M14104">
        <v>0</v>
      </c>
    </row>
    <row r="14105" spans="1:13" x14ac:dyDescent="0.3">
      <c r="A14105">
        <v>2011</v>
      </c>
      <c r="B14105">
        <v>1</v>
      </c>
      <c r="C14105" t="s">
        <v>8</v>
      </c>
      <c r="D14105" t="str">
        <f>VLOOKUP(C14105,lookups!$F$2:$H$27,2,FALSE)</f>
        <v>na</v>
      </c>
      <c r="E14105" t="str">
        <f>VLOOKUP(C14105,lookups!$F$2:$H$27,3,FALSE)</f>
        <v>na</v>
      </c>
      <c r="F14105" t="str">
        <f>VLOOKUP(C14105,lookups!$F$2:$I$27,4,FALSE)</f>
        <v>na</v>
      </c>
      <c r="G14105">
        <v>22</v>
      </c>
      <c r="H14105" t="s">
        <v>55</v>
      </c>
      <c r="I14105" t="str">
        <f>VLOOKUP(H14105,lookups!$B$2:$C$32,2,FALSE)</f>
        <v>Y</v>
      </c>
      <c r="J14105">
        <v>5</v>
      </c>
      <c r="K14105" t="s">
        <v>10</v>
      </c>
      <c r="L14105">
        <v>1</v>
      </c>
      <c r="M14105">
        <v>0</v>
      </c>
    </row>
    <row r="14106" spans="1:13" x14ac:dyDescent="0.3">
      <c r="A14106">
        <v>2011</v>
      </c>
      <c r="B14106">
        <v>2</v>
      </c>
      <c r="C14106" t="s">
        <v>11</v>
      </c>
      <c r="D14106" t="str">
        <f>VLOOKUP(C14106,lookups!$F$2:$H$27,2,FALSE)</f>
        <v>na</v>
      </c>
      <c r="E14106" t="str">
        <f>VLOOKUP(C14106,lookups!$F$2:$H$27,3,FALSE)</f>
        <v>na</v>
      </c>
      <c r="F14106" t="str">
        <f>VLOOKUP(C14106,lookups!$F$2:$I$27,4,FALSE)</f>
        <v>na</v>
      </c>
      <c r="G14106">
        <v>22</v>
      </c>
      <c r="H14106" t="s">
        <v>55</v>
      </c>
      <c r="I14106" t="str">
        <f>VLOOKUP(H14106,lookups!$B$2:$C$32,2,FALSE)</f>
        <v>Y</v>
      </c>
      <c r="J14106">
        <v>2</v>
      </c>
      <c r="K14106" t="s">
        <v>10</v>
      </c>
      <c r="L14106">
        <v>1</v>
      </c>
      <c r="M14106">
        <v>0</v>
      </c>
    </row>
    <row r="14107" spans="1:13" x14ac:dyDescent="0.3">
      <c r="A14107">
        <v>2011</v>
      </c>
      <c r="B14107">
        <v>2</v>
      </c>
      <c r="C14107" t="s">
        <v>11</v>
      </c>
      <c r="D14107" t="str">
        <f>VLOOKUP(C14107,lookups!$F$2:$H$27,2,FALSE)</f>
        <v>na</v>
      </c>
      <c r="E14107" t="str">
        <f>VLOOKUP(C14107,lookups!$F$2:$H$27,3,FALSE)</f>
        <v>na</v>
      </c>
      <c r="F14107" t="str">
        <f>VLOOKUP(C14107,lookups!$F$2:$I$27,4,FALSE)</f>
        <v>na</v>
      </c>
      <c r="G14107">
        <v>22</v>
      </c>
      <c r="H14107" t="s">
        <v>55</v>
      </c>
      <c r="I14107" t="str">
        <f>VLOOKUP(H14107,lookups!$B$2:$C$32,2,FALSE)</f>
        <v>Y</v>
      </c>
      <c r="J14107">
        <v>3</v>
      </c>
      <c r="K14107" t="s">
        <v>10</v>
      </c>
      <c r="L14107">
        <v>1</v>
      </c>
      <c r="M14107">
        <v>119.23</v>
      </c>
    </row>
    <row r="14108" spans="1:13" x14ac:dyDescent="0.3">
      <c r="A14108">
        <v>2011</v>
      </c>
      <c r="B14108">
        <v>2</v>
      </c>
      <c r="C14108" t="s">
        <v>11</v>
      </c>
      <c r="D14108" t="str">
        <f>VLOOKUP(C14108,lookups!$F$2:$H$27,2,FALSE)</f>
        <v>na</v>
      </c>
      <c r="E14108" t="str">
        <f>VLOOKUP(C14108,lookups!$F$2:$H$27,3,FALSE)</f>
        <v>na</v>
      </c>
      <c r="F14108" t="str">
        <f>VLOOKUP(C14108,lookups!$F$2:$I$27,4,FALSE)</f>
        <v>na</v>
      </c>
      <c r="G14108">
        <v>22</v>
      </c>
      <c r="H14108" t="s">
        <v>55</v>
      </c>
      <c r="I14108" t="str">
        <f>VLOOKUP(H14108,lookups!$B$2:$C$32,2,FALSE)</f>
        <v>Y</v>
      </c>
      <c r="J14108">
        <v>4</v>
      </c>
      <c r="K14108" t="s">
        <v>10</v>
      </c>
      <c r="L14108">
        <v>1</v>
      </c>
      <c r="M14108">
        <v>1012.35</v>
      </c>
    </row>
    <row r="14109" spans="1:13" x14ac:dyDescent="0.3">
      <c r="A14109">
        <v>2011</v>
      </c>
      <c r="B14109">
        <v>2</v>
      </c>
      <c r="C14109" t="s">
        <v>11</v>
      </c>
      <c r="D14109" t="str">
        <f>VLOOKUP(C14109,lookups!$F$2:$H$27,2,FALSE)</f>
        <v>na</v>
      </c>
      <c r="E14109" t="str">
        <f>VLOOKUP(C14109,lookups!$F$2:$H$27,3,FALSE)</f>
        <v>na</v>
      </c>
      <c r="F14109" t="str">
        <f>VLOOKUP(C14109,lookups!$F$2:$I$27,4,FALSE)</f>
        <v>na</v>
      </c>
      <c r="G14109">
        <v>22</v>
      </c>
      <c r="H14109" t="s">
        <v>55</v>
      </c>
      <c r="I14109" t="str">
        <f>VLOOKUP(H14109,lookups!$B$2:$C$32,2,FALSE)</f>
        <v>Y</v>
      </c>
      <c r="J14109">
        <v>5</v>
      </c>
      <c r="K14109" t="s">
        <v>10</v>
      </c>
      <c r="L14109">
        <v>1</v>
      </c>
      <c r="M14109">
        <v>0</v>
      </c>
    </row>
    <row r="14110" spans="1:13" x14ac:dyDescent="0.3">
      <c r="A14110">
        <v>2011</v>
      </c>
      <c r="B14110">
        <v>3</v>
      </c>
      <c r="C14110" t="s">
        <v>12</v>
      </c>
      <c r="D14110" t="str">
        <f>VLOOKUP(C14110,lookups!$F$2:$H$27,2,FALSE)</f>
        <v>na</v>
      </c>
      <c r="E14110" t="str">
        <f>VLOOKUP(C14110,lookups!$F$2:$H$27,3,FALSE)</f>
        <v>na</v>
      </c>
      <c r="F14110" t="str">
        <f>VLOOKUP(C14110,lookups!$F$2:$I$27,4,FALSE)</f>
        <v>na</v>
      </c>
      <c r="G14110">
        <v>22</v>
      </c>
      <c r="H14110" t="s">
        <v>55</v>
      </c>
      <c r="I14110" t="str">
        <f>VLOOKUP(H14110,lookups!$B$2:$C$32,2,FALSE)</f>
        <v>Y</v>
      </c>
      <c r="J14110">
        <v>2</v>
      </c>
      <c r="K14110" t="s">
        <v>10</v>
      </c>
      <c r="L14110">
        <v>1</v>
      </c>
      <c r="M14110">
        <v>0</v>
      </c>
    </row>
    <row r="14111" spans="1:13" x14ac:dyDescent="0.3">
      <c r="A14111">
        <v>2011</v>
      </c>
      <c r="B14111">
        <v>3</v>
      </c>
      <c r="C14111" t="s">
        <v>12</v>
      </c>
      <c r="D14111" t="str">
        <f>VLOOKUP(C14111,lookups!$F$2:$H$27,2,FALSE)</f>
        <v>na</v>
      </c>
      <c r="E14111" t="str">
        <f>VLOOKUP(C14111,lookups!$F$2:$H$27,3,FALSE)</f>
        <v>na</v>
      </c>
      <c r="F14111" t="str">
        <f>VLOOKUP(C14111,lookups!$F$2:$I$27,4,FALSE)</f>
        <v>na</v>
      </c>
      <c r="G14111">
        <v>22</v>
      </c>
      <c r="H14111" t="s">
        <v>55</v>
      </c>
      <c r="I14111" t="str">
        <f>VLOOKUP(H14111,lookups!$B$2:$C$32,2,FALSE)</f>
        <v>Y</v>
      </c>
      <c r="J14111">
        <v>3</v>
      </c>
      <c r="K14111" t="s">
        <v>10</v>
      </c>
      <c r="L14111">
        <v>1</v>
      </c>
      <c r="M14111">
        <v>0</v>
      </c>
    </row>
    <row r="14112" spans="1:13" x14ac:dyDescent="0.3">
      <c r="A14112">
        <v>2011</v>
      </c>
      <c r="B14112">
        <v>3</v>
      </c>
      <c r="C14112" t="s">
        <v>12</v>
      </c>
      <c r="D14112" t="str">
        <f>VLOOKUP(C14112,lookups!$F$2:$H$27,2,FALSE)</f>
        <v>na</v>
      </c>
      <c r="E14112" t="str">
        <f>VLOOKUP(C14112,lookups!$F$2:$H$27,3,FALSE)</f>
        <v>na</v>
      </c>
      <c r="F14112" t="str">
        <f>VLOOKUP(C14112,lookups!$F$2:$I$27,4,FALSE)</f>
        <v>na</v>
      </c>
      <c r="G14112">
        <v>22</v>
      </c>
      <c r="H14112" t="s">
        <v>55</v>
      </c>
      <c r="I14112" t="str">
        <f>VLOOKUP(H14112,lookups!$B$2:$C$32,2,FALSE)</f>
        <v>Y</v>
      </c>
      <c r="J14112">
        <v>4</v>
      </c>
      <c r="K14112" t="s">
        <v>10</v>
      </c>
      <c r="L14112">
        <v>1</v>
      </c>
      <c r="M14112">
        <v>0</v>
      </c>
    </row>
    <row r="14113" spans="1:13" x14ac:dyDescent="0.3">
      <c r="A14113">
        <v>2011</v>
      </c>
      <c r="B14113">
        <v>3</v>
      </c>
      <c r="C14113" t="s">
        <v>12</v>
      </c>
      <c r="D14113" t="str">
        <f>VLOOKUP(C14113,lookups!$F$2:$H$27,2,FALSE)</f>
        <v>na</v>
      </c>
      <c r="E14113" t="str">
        <f>VLOOKUP(C14113,lookups!$F$2:$H$27,3,FALSE)</f>
        <v>na</v>
      </c>
      <c r="F14113" t="str">
        <f>VLOOKUP(C14113,lookups!$F$2:$I$27,4,FALSE)</f>
        <v>na</v>
      </c>
      <c r="G14113">
        <v>22</v>
      </c>
      <c r="H14113" t="s">
        <v>55</v>
      </c>
      <c r="I14113" t="str">
        <f>VLOOKUP(H14113,lookups!$B$2:$C$32,2,FALSE)</f>
        <v>Y</v>
      </c>
      <c r="J14113">
        <v>5</v>
      </c>
      <c r="K14113" t="s">
        <v>10</v>
      </c>
      <c r="L14113">
        <v>1</v>
      </c>
      <c r="M14113">
        <v>0</v>
      </c>
    </row>
    <row r="14114" spans="1:13" x14ac:dyDescent="0.3">
      <c r="A14114">
        <v>2011</v>
      </c>
      <c r="B14114">
        <v>4</v>
      </c>
      <c r="C14114" t="s">
        <v>13</v>
      </c>
      <c r="D14114">
        <f>VLOOKUP(C14114,lookups!$F$2:$H$27,2,FALSE)</f>
        <v>10</v>
      </c>
      <c r="E14114" t="str">
        <f>VLOOKUP(C14114,lookups!$F$2:$H$27,3,FALSE)</f>
        <v>WCVI Troll</v>
      </c>
      <c r="F14114">
        <f>VLOOKUP(C14114,lookups!$F$2:$I$27,4,FALSE)</f>
        <v>6</v>
      </c>
      <c r="G14114">
        <v>22</v>
      </c>
      <c r="H14114" t="s">
        <v>55</v>
      </c>
      <c r="I14114" t="str">
        <f>VLOOKUP(H14114,lookups!$B$2:$C$32,2,FALSE)</f>
        <v>Y</v>
      </c>
      <c r="J14114">
        <v>2</v>
      </c>
      <c r="K14114" t="s">
        <v>10</v>
      </c>
      <c r="L14114">
        <v>1</v>
      </c>
      <c r="M14114">
        <v>0</v>
      </c>
    </row>
    <row r="14115" spans="1:13" x14ac:dyDescent="0.3">
      <c r="A14115">
        <v>2011</v>
      </c>
      <c r="B14115">
        <v>4</v>
      </c>
      <c r="C14115" t="s">
        <v>13</v>
      </c>
      <c r="D14115">
        <f>VLOOKUP(C14115,lookups!$F$2:$H$27,2,FALSE)</f>
        <v>10</v>
      </c>
      <c r="E14115" t="str">
        <f>VLOOKUP(C14115,lookups!$F$2:$H$27,3,FALSE)</f>
        <v>WCVI Troll</v>
      </c>
      <c r="F14115">
        <f>VLOOKUP(C14115,lookups!$F$2:$I$27,4,FALSE)</f>
        <v>6</v>
      </c>
      <c r="G14115">
        <v>22</v>
      </c>
      <c r="H14115" t="s">
        <v>55</v>
      </c>
      <c r="I14115" t="str">
        <f>VLOOKUP(H14115,lookups!$B$2:$C$32,2,FALSE)</f>
        <v>Y</v>
      </c>
      <c r="J14115">
        <v>3</v>
      </c>
      <c r="K14115" t="s">
        <v>10</v>
      </c>
      <c r="L14115">
        <v>1</v>
      </c>
      <c r="M14115">
        <v>2230.04</v>
      </c>
    </row>
    <row r="14116" spans="1:13" x14ac:dyDescent="0.3">
      <c r="A14116">
        <v>2011</v>
      </c>
      <c r="B14116">
        <v>4</v>
      </c>
      <c r="C14116" t="s">
        <v>13</v>
      </c>
      <c r="D14116">
        <f>VLOOKUP(C14116,lookups!$F$2:$H$27,2,FALSE)</f>
        <v>10</v>
      </c>
      <c r="E14116" t="str">
        <f>VLOOKUP(C14116,lookups!$F$2:$H$27,3,FALSE)</f>
        <v>WCVI Troll</v>
      </c>
      <c r="F14116">
        <f>VLOOKUP(C14116,lookups!$F$2:$I$27,4,FALSE)</f>
        <v>6</v>
      </c>
      <c r="G14116">
        <v>22</v>
      </c>
      <c r="H14116" t="s">
        <v>55</v>
      </c>
      <c r="I14116" t="str">
        <f>VLOOKUP(H14116,lookups!$B$2:$C$32,2,FALSE)</f>
        <v>Y</v>
      </c>
      <c r="J14116">
        <v>4</v>
      </c>
      <c r="K14116" t="s">
        <v>10</v>
      </c>
      <c r="L14116">
        <v>1</v>
      </c>
      <c r="M14116">
        <v>5269.51</v>
      </c>
    </row>
    <row r="14117" spans="1:13" x14ac:dyDescent="0.3">
      <c r="A14117">
        <v>2011</v>
      </c>
      <c r="B14117">
        <v>4</v>
      </c>
      <c r="C14117" t="s">
        <v>13</v>
      </c>
      <c r="D14117">
        <f>VLOOKUP(C14117,lookups!$F$2:$H$27,2,FALSE)</f>
        <v>10</v>
      </c>
      <c r="E14117" t="str">
        <f>VLOOKUP(C14117,lookups!$F$2:$H$27,3,FALSE)</f>
        <v>WCVI Troll</v>
      </c>
      <c r="F14117">
        <f>VLOOKUP(C14117,lookups!$F$2:$I$27,4,FALSE)</f>
        <v>6</v>
      </c>
      <c r="G14117">
        <v>22</v>
      </c>
      <c r="H14117" t="s">
        <v>55</v>
      </c>
      <c r="I14117" t="str">
        <f>VLOOKUP(H14117,lookups!$B$2:$C$32,2,FALSE)</f>
        <v>Y</v>
      </c>
      <c r="J14117">
        <v>5</v>
      </c>
      <c r="K14117" t="s">
        <v>10</v>
      </c>
      <c r="L14117">
        <v>1</v>
      </c>
      <c r="M14117">
        <v>622.86</v>
      </c>
    </row>
    <row r="14118" spans="1:13" x14ac:dyDescent="0.3">
      <c r="A14118">
        <v>2011</v>
      </c>
      <c r="B14118">
        <v>5</v>
      </c>
      <c r="C14118" t="s">
        <v>14</v>
      </c>
      <c r="D14118" t="str">
        <f>VLOOKUP(C14118,lookups!$F$2:$H$27,2,FALSE)</f>
        <v>na</v>
      </c>
      <c r="E14118" t="str">
        <f>VLOOKUP(C14118,lookups!$F$2:$H$27,3,FALSE)</f>
        <v>na</v>
      </c>
      <c r="F14118" t="str">
        <f>VLOOKUP(C14118,lookups!$F$2:$I$27,4,FALSE)</f>
        <v>na</v>
      </c>
      <c r="G14118">
        <v>22</v>
      </c>
      <c r="H14118" t="s">
        <v>55</v>
      </c>
      <c r="I14118" t="str">
        <f>VLOOKUP(H14118,lookups!$B$2:$C$32,2,FALSE)</f>
        <v>Y</v>
      </c>
      <c r="J14118">
        <v>2</v>
      </c>
      <c r="K14118" t="s">
        <v>10</v>
      </c>
      <c r="L14118">
        <v>1</v>
      </c>
      <c r="M14118">
        <v>0</v>
      </c>
    </row>
    <row r="14119" spans="1:13" x14ac:dyDescent="0.3">
      <c r="A14119">
        <v>2011</v>
      </c>
      <c r="B14119">
        <v>5</v>
      </c>
      <c r="C14119" t="s">
        <v>14</v>
      </c>
      <c r="D14119" t="str">
        <f>VLOOKUP(C14119,lookups!$F$2:$H$27,2,FALSE)</f>
        <v>na</v>
      </c>
      <c r="E14119" t="str">
        <f>VLOOKUP(C14119,lookups!$F$2:$H$27,3,FALSE)</f>
        <v>na</v>
      </c>
      <c r="F14119" t="str">
        <f>VLOOKUP(C14119,lookups!$F$2:$I$27,4,FALSE)</f>
        <v>na</v>
      </c>
      <c r="G14119">
        <v>22</v>
      </c>
      <c r="H14119" t="s">
        <v>55</v>
      </c>
      <c r="I14119" t="str">
        <f>VLOOKUP(H14119,lookups!$B$2:$C$32,2,FALSE)</f>
        <v>Y</v>
      </c>
      <c r="J14119">
        <v>3</v>
      </c>
      <c r="K14119" t="s">
        <v>10</v>
      </c>
      <c r="L14119">
        <v>1</v>
      </c>
      <c r="M14119">
        <v>7509.65</v>
      </c>
    </row>
    <row r="14120" spans="1:13" x14ac:dyDescent="0.3">
      <c r="A14120">
        <v>2011</v>
      </c>
      <c r="B14120">
        <v>5</v>
      </c>
      <c r="C14120" t="s">
        <v>14</v>
      </c>
      <c r="D14120" t="str">
        <f>VLOOKUP(C14120,lookups!$F$2:$H$27,2,FALSE)</f>
        <v>na</v>
      </c>
      <c r="E14120" t="str">
        <f>VLOOKUP(C14120,lookups!$F$2:$H$27,3,FALSE)</f>
        <v>na</v>
      </c>
      <c r="F14120" t="str">
        <f>VLOOKUP(C14120,lookups!$F$2:$I$27,4,FALSE)</f>
        <v>na</v>
      </c>
      <c r="G14120">
        <v>22</v>
      </c>
      <c r="H14120" t="s">
        <v>55</v>
      </c>
      <c r="I14120" t="str">
        <f>VLOOKUP(H14120,lookups!$B$2:$C$32,2,FALSE)</f>
        <v>Y</v>
      </c>
      <c r="J14120">
        <v>4</v>
      </c>
      <c r="K14120" t="s">
        <v>10</v>
      </c>
      <c r="L14120">
        <v>1</v>
      </c>
      <c r="M14120">
        <v>7927.47</v>
      </c>
    </row>
    <row r="14121" spans="1:13" x14ac:dyDescent="0.3">
      <c r="A14121">
        <v>2011</v>
      </c>
      <c r="B14121">
        <v>5</v>
      </c>
      <c r="C14121" t="s">
        <v>14</v>
      </c>
      <c r="D14121" t="str">
        <f>VLOOKUP(C14121,lookups!$F$2:$H$27,2,FALSE)</f>
        <v>na</v>
      </c>
      <c r="E14121" t="str">
        <f>VLOOKUP(C14121,lookups!$F$2:$H$27,3,FALSE)</f>
        <v>na</v>
      </c>
      <c r="F14121" t="str">
        <f>VLOOKUP(C14121,lookups!$F$2:$I$27,4,FALSE)</f>
        <v>na</v>
      </c>
      <c r="G14121">
        <v>22</v>
      </c>
      <c r="H14121" t="s">
        <v>55</v>
      </c>
      <c r="I14121" t="str">
        <f>VLOOKUP(H14121,lookups!$B$2:$C$32,2,FALSE)</f>
        <v>Y</v>
      </c>
      <c r="J14121">
        <v>5</v>
      </c>
      <c r="K14121" t="s">
        <v>10</v>
      </c>
      <c r="L14121">
        <v>1</v>
      </c>
      <c r="M14121">
        <v>152.02000000000001</v>
      </c>
    </row>
    <row r="14122" spans="1:13" x14ac:dyDescent="0.3">
      <c r="A14122">
        <v>2011</v>
      </c>
      <c r="B14122">
        <v>6</v>
      </c>
      <c r="C14122" t="s">
        <v>15</v>
      </c>
      <c r="D14122" t="str">
        <f>VLOOKUP(C14122,lookups!$F$2:$H$27,2,FALSE)</f>
        <v>na</v>
      </c>
      <c r="E14122" t="str">
        <f>VLOOKUP(C14122,lookups!$F$2:$H$27,3,FALSE)</f>
        <v>na</v>
      </c>
      <c r="F14122" t="str">
        <f>VLOOKUP(C14122,lookups!$F$2:$I$27,4,FALSE)</f>
        <v>na</v>
      </c>
      <c r="G14122">
        <v>22</v>
      </c>
      <c r="H14122" t="s">
        <v>55</v>
      </c>
      <c r="I14122" t="str">
        <f>VLOOKUP(H14122,lookups!$B$2:$C$32,2,FALSE)</f>
        <v>Y</v>
      </c>
      <c r="J14122">
        <v>2</v>
      </c>
      <c r="K14122" t="s">
        <v>10</v>
      </c>
      <c r="L14122">
        <v>1</v>
      </c>
      <c r="M14122">
        <v>0</v>
      </c>
    </row>
    <row r="14123" spans="1:13" x14ac:dyDescent="0.3">
      <c r="A14123">
        <v>2011</v>
      </c>
      <c r="B14123">
        <v>6</v>
      </c>
      <c r="C14123" t="s">
        <v>15</v>
      </c>
      <c r="D14123" t="str">
        <f>VLOOKUP(C14123,lookups!$F$2:$H$27,2,FALSE)</f>
        <v>na</v>
      </c>
      <c r="E14123" t="str">
        <f>VLOOKUP(C14123,lookups!$F$2:$H$27,3,FALSE)</f>
        <v>na</v>
      </c>
      <c r="F14123" t="str">
        <f>VLOOKUP(C14123,lookups!$F$2:$I$27,4,FALSE)</f>
        <v>na</v>
      </c>
      <c r="G14123">
        <v>22</v>
      </c>
      <c r="H14123" t="s">
        <v>55</v>
      </c>
      <c r="I14123" t="str">
        <f>VLOOKUP(H14123,lookups!$B$2:$C$32,2,FALSE)</f>
        <v>Y</v>
      </c>
      <c r="J14123">
        <v>3</v>
      </c>
      <c r="K14123" t="s">
        <v>10</v>
      </c>
      <c r="L14123">
        <v>1</v>
      </c>
      <c r="M14123">
        <v>0</v>
      </c>
    </row>
    <row r="14124" spans="1:13" x14ac:dyDescent="0.3">
      <c r="A14124">
        <v>2011</v>
      </c>
      <c r="B14124">
        <v>6</v>
      </c>
      <c r="C14124" t="s">
        <v>15</v>
      </c>
      <c r="D14124" t="str">
        <f>VLOOKUP(C14124,lookups!$F$2:$H$27,2,FALSE)</f>
        <v>na</v>
      </c>
      <c r="E14124" t="str">
        <f>VLOOKUP(C14124,lookups!$F$2:$H$27,3,FALSE)</f>
        <v>na</v>
      </c>
      <c r="F14124" t="str">
        <f>VLOOKUP(C14124,lookups!$F$2:$I$27,4,FALSE)</f>
        <v>na</v>
      </c>
      <c r="G14124">
        <v>22</v>
      </c>
      <c r="H14124" t="s">
        <v>55</v>
      </c>
      <c r="I14124" t="str">
        <f>VLOOKUP(H14124,lookups!$B$2:$C$32,2,FALSE)</f>
        <v>Y</v>
      </c>
      <c r="J14124">
        <v>4</v>
      </c>
      <c r="K14124" t="s">
        <v>10</v>
      </c>
      <c r="L14124">
        <v>1</v>
      </c>
      <c r="M14124">
        <v>0</v>
      </c>
    </row>
    <row r="14125" spans="1:13" x14ac:dyDescent="0.3">
      <c r="A14125">
        <v>2011</v>
      </c>
      <c r="B14125">
        <v>6</v>
      </c>
      <c r="C14125" t="s">
        <v>15</v>
      </c>
      <c r="D14125" t="str">
        <f>VLOOKUP(C14125,lookups!$F$2:$H$27,2,FALSE)</f>
        <v>na</v>
      </c>
      <c r="E14125" t="str">
        <f>VLOOKUP(C14125,lookups!$F$2:$H$27,3,FALSE)</f>
        <v>na</v>
      </c>
      <c r="F14125" t="str">
        <f>VLOOKUP(C14125,lookups!$F$2:$I$27,4,FALSE)</f>
        <v>na</v>
      </c>
      <c r="G14125">
        <v>22</v>
      </c>
      <c r="H14125" t="s">
        <v>55</v>
      </c>
      <c r="I14125" t="str">
        <f>VLOOKUP(H14125,lookups!$B$2:$C$32,2,FALSE)</f>
        <v>Y</v>
      </c>
      <c r="J14125">
        <v>5</v>
      </c>
      <c r="K14125" t="s">
        <v>10</v>
      </c>
      <c r="L14125">
        <v>1</v>
      </c>
      <c r="M14125">
        <v>0</v>
      </c>
    </row>
    <row r="14126" spans="1:13" x14ac:dyDescent="0.3">
      <c r="A14126">
        <v>2011</v>
      </c>
      <c r="B14126">
        <v>7</v>
      </c>
      <c r="C14126" t="s">
        <v>16</v>
      </c>
      <c r="D14126">
        <f>VLOOKUP(C14126,lookups!$F$2:$H$27,2,FALSE)</f>
        <v>2</v>
      </c>
      <c r="E14126" t="str">
        <f>VLOOKUP(C14126,lookups!$F$2:$H$27,3,FALSE)</f>
        <v>SEAK Net</v>
      </c>
      <c r="F14126">
        <f>VLOOKUP(C14126,lookups!$F$2:$I$27,4,FALSE)</f>
        <v>1</v>
      </c>
      <c r="G14126">
        <v>22</v>
      </c>
      <c r="H14126" t="s">
        <v>55</v>
      </c>
      <c r="I14126" t="str">
        <f>VLOOKUP(H14126,lookups!$B$2:$C$32,2,FALSE)</f>
        <v>Y</v>
      </c>
      <c r="J14126">
        <v>2</v>
      </c>
      <c r="K14126" t="s">
        <v>10</v>
      </c>
      <c r="L14126">
        <v>1</v>
      </c>
      <c r="M14126">
        <v>0</v>
      </c>
    </row>
    <row r="14127" spans="1:13" x14ac:dyDescent="0.3">
      <c r="A14127">
        <v>2011</v>
      </c>
      <c r="B14127">
        <v>7</v>
      </c>
      <c r="C14127" t="s">
        <v>16</v>
      </c>
      <c r="D14127">
        <f>VLOOKUP(C14127,lookups!$F$2:$H$27,2,FALSE)</f>
        <v>2</v>
      </c>
      <c r="E14127" t="str">
        <f>VLOOKUP(C14127,lookups!$F$2:$H$27,3,FALSE)</f>
        <v>SEAK Net</v>
      </c>
      <c r="F14127">
        <f>VLOOKUP(C14127,lookups!$F$2:$I$27,4,FALSE)</f>
        <v>1</v>
      </c>
      <c r="G14127">
        <v>22</v>
      </c>
      <c r="H14127" t="s">
        <v>55</v>
      </c>
      <c r="I14127" t="str">
        <f>VLOOKUP(H14127,lookups!$B$2:$C$32,2,FALSE)</f>
        <v>Y</v>
      </c>
      <c r="J14127">
        <v>3</v>
      </c>
      <c r="K14127" t="s">
        <v>10</v>
      </c>
      <c r="L14127">
        <v>1</v>
      </c>
      <c r="M14127">
        <v>0</v>
      </c>
    </row>
    <row r="14128" spans="1:13" x14ac:dyDescent="0.3">
      <c r="A14128">
        <v>2011</v>
      </c>
      <c r="B14128">
        <v>7</v>
      </c>
      <c r="C14128" t="s">
        <v>16</v>
      </c>
      <c r="D14128">
        <f>VLOOKUP(C14128,lookups!$F$2:$H$27,2,FALSE)</f>
        <v>2</v>
      </c>
      <c r="E14128" t="str">
        <f>VLOOKUP(C14128,lookups!$F$2:$H$27,3,FALSE)</f>
        <v>SEAK Net</v>
      </c>
      <c r="F14128">
        <f>VLOOKUP(C14128,lookups!$F$2:$I$27,4,FALSE)</f>
        <v>1</v>
      </c>
      <c r="G14128">
        <v>22</v>
      </c>
      <c r="H14128" t="s">
        <v>55</v>
      </c>
      <c r="I14128" t="str">
        <f>VLOOKUP(H14128,lookups!$B$2:$C$32,2,FALSE)</f>
        <v>Y</v>
      </c>
      <c r="J14128">
        <v>4</v>
      </c>
      <c r="K14128" t="s">
        <v>10</v>
      </c>
      <c r="L14128">
        <v>1</v>
      </c>
      <c r="M14128">
        <v>0</v>
      </c>
    </row>
    <row r="14129" spans="1:13" x14ac:dyDescent="0.3">
      <c r="A14129">
        <v>2011</v>
      </c>
      <c r="B14129">
        <v>7</v>
      </c>
      <c r="C14129" t="s">
        <v>16</v>
      </c>
      <c r="D14129">
        <f>VLOOKUP(C14129,lookups!$F$2:$H$27,2,FALSE)</f>
        <v>2</v>
      </c>
      <c r="E14129" t="str">
        <f>VLOOKUP(C14129,lookups!$F$2:$H$27,3,FALSE)</f>
        <v>SEAK Net</v>
      </c>
      <c r="F14129">
        <f>VLOOKUP(C14129,lookups!$F$2:$I$27,4,FALSE)</f>
        <v>1</v>
      </c>
      <c r="G14129">
        <v>22</v>
      </c>
      <c r="H14129" t="s">
        <v>55</v>
      </c>
      <c r="I14129" t="str">
        <f>VLOOKUP(H14129,lookups!$B$2:$C$32,2,FALSE)</f>
        <v>Y</v>
      </c>
      <c r="J14129">
        <v>5</v>
      </c>
      <c r="K14129" t="s">
        <v>10</v>
      </c>
      <c r="L14129">
        <v>1</v>
      </c>
      <c r="M14129">
        <v>0</v>
      </c>
    </row>
    <row r="14130" spans="1:13" x14ac:dyDescent="0.3">
      <c r="A14130">
        <v>2011</v>
      </c>
      <c r="B14130">
        <v>8</v>
      </c>
      <c r="C14130" t="s">
        <v>17</v>
      </c>
      <c r="D14130">
        <f>VLOOKUP(C14130,lookups!$F$2:$H$27,2,FALSE)</f>
        <v>4</v>
      </c>
      <c r="E14130" t="str">
        <f>VLOOKUP(C14130,lookups!$F$2:$H$27,3,FALSE)</f>
        <v>N/C BC Net</v>
      </c>
      <c r="F14130">
        <f>VLOOKUP(C14130,lookups!$F$2:$I$27,4,FALSE)</f>
        <v>3</v>
      </c>
      <c r="G14130">
        <v>22</v>
      </c>
      <c r="H14130" t="s">
        <v>55</v>
      </c>
      <c r="I14130" t="str">
        <f>VLOOKUP(H14130,lookups!$B$2:$C$32,2,FALSE)</f>
        <v>Y</v>
      </c>
      <c r="J14130">
        <v>2</v>
      </c>
      <c r="K14130" t="s">
        <v>10</v>
      </c>
      <c r="L14130">
        <v>1</v>
      </c>
      <c r="M14130">
        <v>0</v>
      </c>
    </row>
    <row r="14131" spans="1:13" x14ac:dyDescent="0.3">
      <c r="A14131">
        <v>2011</v>
      </c>
      <c r="B14131">
        <v>8</v>
      </c>
      <c r="C14131" t="s">
        <v>17</v>
      </c>
      <c r="D14131">
        <f>VLOOKUP(C14131,lookups!$F$2:$H$27,2,FALSE)</f>
        <v>4</v>
      </c>
      <c r="E14131" t="str">
        <f>VLOOKUP(C14131,lookups!$F$2:$H$27,3,FALSE)</f>
        <v>N/C BC Net</v>
      </c>
      <c r="F14131">
        <f>VLOOKUP(C14131,lookups!$F$2:$I$27,4,FALSE)</f>
        <v>3</v>
      </c>
      <c r="G14131">
        <v>22</v>
      </c>
      <c r="H14131" t="s">
        <v>55</v>
      </c>
      <c r="I14131" t="str">
        <f>VLOOKUP(H14131,lookups!$B$2:$C$32,2,FALSE)</f>
        <v>Y</v>
      </c>
      <c r="J14131">
        <v>3</v>
      </c>
      <c r="K14131" t="s">
        <v>10</v>
      </c>
      <c r="L14131">
        <v>1</v>
      </c>
      <c r="M14131">
        <v>32.21</v>
      </c>
    </row>
    <row r="14132" spans="1:13" x14ac:dyDescent="0.3">
      <c r="A14132">
        <v>2011</v>
      </c>
      <c r="B14132">
        <v>8</v>
      </c>
      <c r="C14132" t="s">
        <v>17</v>
      </c>
      <c r="D14132">
        <f>VLOOKUP(C14132,lookups!$F$2:$H$27,2,FALSE)</f>
        <v>4</v>
      </c>
      <c r="E14132" t="str">
        <f>VLOOKUP(C14132,lookups!$F$2:$H$27,3,FALSE)</f>
        <v>N/C BC Net</v>
      </c>
      <c r="F14132">
        <f>VLOOKUP(C14132,lookups!$F$2:$I$27,4,FALSE)</f>
        <v>3</v>
      </c>
      <c r="G14132">
        <v>22</v>
      </c>
      <c r="H14132" t="s">
        <v>55</v>
      </c>
      <c r="I14132" t="str">
        <f>VLOOKUP(H14132,lookups!$B$2:$C$32,2,FALSE)</f>
        <v>Y</v>
      </c>
      <c r="J14132">
        <v>4</v>
      </c>
      <c r="K14132" t="s">
        <v>10</v>
      </c>
      <c r="L14132">
        <v>1</v>
      </c>
      <c r="M14132">
        <v>45.36</v>
      </c>
    </row>
    <row r="14133" spans="1:13" x14ac:dyDescent="0.3">
      <c r="A14133">
        <v>2011</v>
      </c>
      <c r="B14133">
        <v>8</v>
      </c>
      <c r="C14133" t="s">
        <v>17</v>
      </c>
      <c r="D14133">
        <f>VLOOKUP(C14133,lookups!$F$2:$H$27,2,FALSE)</f>
        <v>4</v>
      </c>
      <c r="E14133" t="str">
        <f>VLOOKUP(C14133,lookups!$F$2:$H$27,3,FALSE)</f>
        <v>N/C BC Net</v>
      </c>
      <c r="F14133">
        <f>VLOOKUP(C14133,lookups!$F$2:$I$27,4,FALSE)</f>
        <v>3</v>
      </c>
      <c r="G14133">
        <v>22</v>
      </c>
      <c r="H14133" t="s">
        <v>55</v>
      </c>
      <c r="I14133" t="str">
        <f>VLOOKUP(H14133,lookups!$B$2:$C$32,2,FALSE)</f>
        <v>Y</v>
      </c>
      <c r="J14133">
        <v>5</v>
      </c>
      <c r="K14133" t="s">
        <v>10</v>
      </c>
      <c r="L14133">
        <v>1</v>
      </c>
      <c r="M14133">
        <v>0</v>
      </c>
    </row>
    <row r="14134" spans="1:13" x14ac:dyDescent="0.3">
      <c r="A14134">
        <v>2011</v>
      </c>
      <c r="B14134">
        <v>9</v>
      </c>
      <c r="C14134" t="s">
        <v>18</v>
      </c>
      <c r="D14134" t="str">
        <f>VLOOKUP(C14134,lookups!$F$2:$H$27,2,FALSE)</f>
        <v>na</v>
      </c>
      <c r="E14134" t="str">
        <f>VLOOKUP(C14134,lookups!$F$2:$H$27,3,FALSE)</f>
        <v>na</v>
      </c>
      <c r="F14134" t="str">
        <f>VLOOKUP(C14134,lookups!$F$2:$I$27,4,FALSE)</f>
        <v>na</v>
      </c>
      <c r="G14134">
        <v>22</v>
      </c>
      <c r="H14134" t="s">
        <v>55</v>
      </c>
      <c r="I14134" t="str">
        <f>VLOOKUP(H14134,lookups!$B$2:$C$32,2,FALSE)</f>
        <v>Y</v>
      </c>
      <c r="J14134">
        <v>2</v>
      </c>
      <c r="K14134" t="s">
        <v>10</v>
      </c>
      <c r="L14134">
        <v>1</v>
      </c>
      <c r="M14134">
        <v>19.64</v>
      </c>
    </row>
    <row r="14135" spans="1:13" x14ac:dyDescent="0.3">
      <c r="A14135">
        <v>2011</v>
      </c>
      <c r="B14135">
        <v>9</v>
      </c>
      <c r="C14135" t="s">
        <v>18</v>
      </c>
      <c r="D14135" t="str">
        <f>VLOOKUP(C14135,lookups!$F$2:$H$27,2,FALSE)</f>
        <v>na</v>
      </c>
      <c r="E14135" t="str">
        <f>VLOOKUP(C14135,lookups!$F$2:$H$27,3,FALSE)</f>
        <v>na</v>
      </c>
      <c r="F14135" t="str">
        <f>VLOOKUP(C14135,lookups!$F$2:$I$27,4,FALSE)</f>
        <v>na</v>
      </c>
      <c r="G14135">
        <v>22</v>
      </c>
      <c r="H14135" t="s">
        <v>55</v>
      </c>
      <c r="I14135" t="str">
        <f>VLOOKUP(H14135,lookups!$B$2:$C$32,2,FALSE)</f>
        <v>Y</v>
      </c>
      <c r="J14135">
        <v>3</v>
      </c>
      <c r="K14135" t="s">
        <v>10</v>
      </c>
      <c r="L14135">
        <v>1</v>
      </c>
      <c r="M14135">
        <v>25.4</v>
      </c>
    </row>
    <row r="14136" spans="1:13" x14ac:dyDescent="0.3">
      <c r="A14136">
        <v>2011</v>
      </c>
      <c r="B14136">
        <v>9</v>
      </c>
      <c r="C14136" t="s">
        <v>18</v>
      </c>
      <c r="D14136" t="str">
        <f>VLOOKUP(C14136,lookups!$F$2:$H$27,2,FALSE)</f>
        <v>na</v>
      </c>
      <c r="E14136" t="str">
        <f>VLOOKUP(C14136,lookups!$F$2:$H$27,3,FALSE)</f>
        <v>na</v>
      </c>
      <c r="F14136" t="str">
        <f>VLOOKUP(C14136,lookups!$F$2:$I$27,4,FALSE)</f>
        <v>na</v>
      </c>
      <c r="G14136">
        <v>22</v>
      </c>
      <c r="H14136" t="s">
        <v>55</v>
      </c>
      <c r="I14136" t="str">
        <f>VLOOKUP(H14136,lookups!$B$2:$C$32,2,FALSE)</f>
        <v>Y</v>
      </c>
      <c r="J14136">
        <v>4</v>
      </c>
      <c r="K14136" t="s">
        <v>10</v>
      </c>
      <c r="L14136">
        <v>1</v>
      </c>
      <c r="M14136">
        <v>0</v>
      </c>
    </row>
    <row r="14137" spans="1:13" x14ac:dyDescent="0.3">
      <c r="A14137">
        <v>2011</v>
      </c>
      <c r="B14137">
        <v>9</v>
      </c>
      <c r="C14137" t="s">
        <v>18</v>
      </c>
      <c r="D14137" t="str">
        <f>VLOOKUP(C14137,lookups!$F$2:$H$27,2,FALSE)</f>
        <v>na</v>
      </c>
      <c r="E14137" t="str">
        <f>VLOOKUP(C14137,lookups!$F$2:$H$27,3,FALSE)</f>
        <v>na</v>
      </c>
      <c r="F14137" t="str">
        <f>VLOOKUP(C14137,lookups!$F$2:$I$27,4,FALSE)</f>
        <v>na</v>
      </c>
      <c r="G14137">
        <v>22</v>
      </c>
      <c r="H14137" t="s">
        <v>55</v>
      </c>
      <c r="I14137" t="str">
        <f>VLOOKUP(H14137,lookups!$B$2:$C$32,2,FALSE)</f>
        <v>Y</v>
      </c>
      <c r="J14137">
        <v>5</v>
      </c>
      <c r="K14137" t="s">
        <v>10</v>
      </c>
      <c r="L14137">
        <v>1</v>
      </c>
      <c r="M14137">
        <v>0</v>
      </c>
    </row>
    <row r="14138" spans="1:13" x14ac:dyDescent="0.3">
      <c r="A14138">
        <v>2011</v>
      </c>
      <c r="B14138">
        <v>10</v>
      </c>
      <c r="C14138" t="s">
        <v>19</v>
      </c>
      <c r="D14138">
        <f>VLOOKUP(C14138,lookups!$F$2:$H$27,2,FALSE)</f>
        <v>5</v>
      </c>
      <c r="E14138" t="str">
        <f>VLOOKUP(C14138,lookups!$F$2:$H$27,3,FALSE)</f>
        <v>WCVI Net</v>
      </c>
      <c r="F14138">
        <f>VLOOKUP(C14138,lookups!$F$2:$I$27,4,FALSE)</f>
        <v>4</v>
      </c>
      <c r="G14138">
        <v>22</v>
      </c>
      <c r="H14138" t="s">
        <v>55</v>
      </c>
      <c r="I14138" t="str">
        <f>VLOOKUP(H14138,lookups!$B$2:$C$32,2,FALSE)</f>
        <v>Y</v>
      </c>
      <c r="J14138">
        <v>2</v>
      </c>
      <c r="K14138" t="s">
        <v>10</v>
      </c>
      <c r="L14138">
        <v>1</v>
      </c>
      <c r="M14138">
        <v>0</v>
      </c>
    </row>
    <row r="14139" spans="1:13" x14ac:dyDescent="0.3">
      <c r="A14139">
        <v>2011</v>
      </c>
      <c r="B14139">
        <v>10</v>
      </c>
      <c r="C14139" t="s">
        <v>19</v>
      </c>
      <c r="D14139">
        <f>VLOOKUP(C14139,lookups!$F$2:$H$27,2,FALSE)</f>
        <v>5</v>
      </c>
      <c r="E14139" t="str">
        <f>VLOOKUP(C14139,lookups!$F$2:$H$27,3,FALSE)</f>
        <v>WCVI Net</v>
      </c>
      <c r="F14139">
        <f>VLOOKUP(C14139,lookups!$F$2:$I$27,4,FALSE)</f>
        <v>4</v>
      </c>
      <c r="G14139">
        <v>22</v>
      </c>
      <c r="H14139" t="s">
        <v>55</v>
      </c>
      <c r="I14139" t="str">
        <f>VLOOKUP(H14139,lookups!$B$2:$C$32,2,FALSE)</f>
        <v>Y</v>
      </c>
      <c r="J14139">
        <v>3</v>
      </c>
      <c r="K14139" t="s">
        <v>10</v>
      </c>
      <c r="L14139">
        <v>1</v>
      </c>
      <c r="M14139">
        <v>0</v>
      </c>
    </row>
    <row r="14140" spans="1:13" x14ac:dyDescent="0.3">
      <c r="A14140">
        <v>2011</v>
      </c>
      <c r="B14140">
        <v>10</v>
      </c>
      <c r="C14140" t="s">
        <v>19</v>
      </c>
      <c r="D14140">
        <f>VLOOKUP(C14140,lookups!$F$2:$H$27,2,FALSE)</f>
        <v>5</v>
      </c>
      <c r="E14140" t="str">
        <f>VLOOKUP(C14140,lookups!$F$2:$H$27,3,FALSE)</f>
        <v>WCVI Net</v>
      </c>
      <c r="F14140">
        <f>VLOOKUP(C14140,lookups!$F$2:$I$27,4,FALSE)</f>
        <v>4</v>
      </c>
      <c r="G14140">
        <v>22</v>
      </c>
      <c r="H14140" t="s">
        <v>55</v>
      </c>
      <c r="I14140" t="str">
        <f>VLOOKUP(H14140,lookups!$B$2:$C$32,2,FALSE)</f>
        <v>Y</v>
      </c>
      <c r="J14140">
        <v>4</v>
      </c>
      <c r="K14140" t="s">
        <v>10</v>
      </c>
      <c r="L14140">
        <v>1</v>
      </c>
      <c r="M14140">
        <v>0</v>
      </c>
    </row>
    <row r="14141" spans="1:13" x14ac:dyDescent="0.3">
      <c r="A14141">
        <v>2011</v>
      </c>
      <c r="B14141">
        <v>10</v>
      </c>
      <c r="C14141" t="s">
        <v>19</v>
      </c>
      <c r="D14141">
        <f>VLOOKUP(C14141,lookups!$F$2:$H$27,2,FALSE)</f>
        <v>5</v>
      </c>
      <c r="E14141" t="str">
        <f>VLOOKUP(C14141,lookups!$F$2:$H$27,3,FALSE)</f>
        <v>WCVI Net</v>
      </c>
      <c r="F14141">
        <f>VLOOKUP(C14141,lookups!$F$2:$I$27,4,FALSE)</f>
        <v>4</v>
      </c>
      <c r="G14141">
        <v>22</v>
      </c>
      <c r="H14141" t="s">
        <v>55</v>
      </c>
      <c r="I14141" t="str">
        <f>VLOOKUP(H14141,lookups!$B$2:$C$32,2,FALSE)</f>
        <v>Y</v>
      </c>
      <c r="J14141">
        <v>5</v>
      </c>
      <c r="K14141" t="s">
        <v>10</v>
      </c>
      <c r="L14141">
        <v>1</v>
      </c>
      <c r="M14141">
        <v>0</v>
      </c>
    </row>
    <row r="14142" spans="1:13" x14ac:dyDescent="0.3">
      <c r="A14142">
        <v>2011</v>
      </c>
      <c r="B14142">
        <v>11</v>
      </c>
      <c r="C14142" t="s">
        <v>20</v>
      </c>
      <c r="D14142" t="str">
        <f>VLOOKUP(C14142,lookups!$F$2:$H$27,2,FALSE)</f>
        <v>6-7</v>
      </c>
      <c r="E14142" t="str">
        <f>VLOOKUP(C14142,lookups!$F$2:$H$27,3,FALSE)</f>
        <v>GeoStr/BC JDF Net</v>
      </c>
      <c r="F14142">
        <f>VLOOKUP(C14142,lookups!$F$2:$I$27,4,FALSE)</f>
        <v>5</v>
      </c>
      <c r="G14142">
        <v>22</v>
      </c>
      <c r="H14142" t="s">
        <v>55</v>
      </c>
      <c r="I14142" t="str">
        <f>VLOOKUP(H14142,lookups!$B$2:$C$32,2,FALSE)</f>
        <v>Y</v>
      </c>
      <c r="J14142">
        <v>2</v>
      </c>
      <c r="K14142" t="s">
        <v>10</v>
      </c>
      <c r="L14142">
        <v>1</v>
      </c>
      <c r="M14142">
        <v>0.04</v>
      </c>
    </row>
    <row r="14143" spans="1:13" x14ac:dyDescent="0.3">
      <c r="A14143">
        <v>2011</v>
      </c>
      <c r="B14143">
        <v>11</v>
      </c>
      <c r="C14143" t="s">
        <v>20</v>
      </c>
      <c r="D14143" t="str">
        <f>VLOOKUP(C14143,lookups!$F$2:$H$27,2,FALSE)</f>
        <v>6-7</v>
      </c>
      <c r="E14143" t="str">
        <f>VLOOKUP(C14143,lookups!$F$2:$H$27,3,FALSE)</f>
        <v>GeoStr/BC JDF Net</v>
      </c>
      <c r="F14143">
        <f>VLOOKUP(C14143,lookups!$F$2:$I$27,4,FALSE)</f>
        <v>5</v>
      </c>
      <c r="G14143">
        <v>22</v>
      </c>
      <c r="H14143" t="s">
        <v>55</v>
      </c>
      <c r="I14143" t="str">
        <f>VLOOKUP(H14143,lookups!$B$2:$C$32,2,FALSE)</f>
        <v>Y</v>
      </c>
      <c r="J14143">
        <v>3</v>
      </c>
      <c r="K14143" t="s">
        <v>10</v>
      </c>
      <c r="L14143">
        <v>1</v>
      </c>
      <c r="M14143">
        <v>0.02</v>
      </c>
    </row>
    <row r="14144" spans="1:13" x14ac:dyDescent="0.3">
      <c r="A14144">
        <v>2011</v>
      </c>
      <c r="B14144">
        <v>11</v>
      </c>
      <c r="C14144" t="s">
        <v>20</v>
      </c>
      <c r="D14144" t="str">
        <f>VLOOKUP(C14144,lookups!$F$2:$H$27,2,FALSE)</f>
        <v>6-7</v>
      </c>
      <c r="E14144" t="str">
        <f>VLOOKUP(C14144,lookups!$F$2:$H$27,3,FALSE)</f>
        <v>GeoStr/BC JDF Net</v>
      </c>
      <c r="F14144">
        <f>VLOOKUP(C14144,lookups!$F$2:$I$27,4,FALSE)</f>
        <v>5</v>
      </c>
      <c r="G14144">
        <v>22</v>
      </c>
      <c r="H14144" t="s">
        <v>55</v>
      </c>
      <c r="I14144" t="str">
        <f>VLOOKUP(H14144,lookups!$B$2:$C$32,2,FALSE)</f>
        <v>Y</v>
      </c>
      <c r="J14144">
        <v>4</v>
      </c>
      <c r="K14144" t="s">
        <v>10</v>
      </c>
      <c r="L14144">
        <v>1</v>
      </c>
      <c r="M14144">
        <v>0</v>
      </c>
    </row>
    <row r="14145" spans="1:13" x14ac:dyDescent="0.3">
      <c r="A14145">
        <v>2011</v>
      </c>
      <c r="B14145">
        <v>11</v>
      </c>
      <c r="C14145" t="s">
        <v>20</v>
      </c>
      <c r="D14145" t="str">
        <f>VLOOKUP(C14145,lookups!$F$2:$H$27,2,FALSE)</f>
        <v>6-7</v>
      </c>
      <c r="E14145" t="str">
        <f>VLOOKUP(C14145,lookups!$F$2:$H$27,3,FALSE)</f>
        <v>GeoStr/BC JDF Net</v>
      </c>
      <c r="F14145">
        <f>VLOOKUP(C14145,lookups!$F$2:$I$27,4,FALSE)</f>
        <v>5</v>
      </c>
      <c r="G14145">
        <v>22</v>
      </c>
      <c r="H14145" t="s">
        <v>55</v>
      </c>
      <c r="I14145" t="str">
        <f>VLOOKUP(H14145,lookups!$B$2:$C$32,2,FALSE)</f>
        <v>Y</v>
      </c>
      <c r="J14145">
        <v>5</v>
      </c>
      <c r="K14145" t="s">
        <v>10</v>
      </c>
      <c r="L14145">
        <v>1</v>
      </c>
      <c r="M14145">
        <v>0</v>
      </c>
    </row>
    <row r="14146" spans="1:13" x14ac:dyDescent="0.3">
      <c r="A14146">
        <v>2011</v>
      </c>
      <c r="B14146">
        <v>12</v>
      </c>
      <c r="C14146" t="s">
        <v>21</v>
      </c>
      <c r="D14146" t="str">
        <f>VLOOKUP(C14146,lookups!$F$2:$H$27,2,FALSE)</f>
        <v>na</v>
      </c>
      <c r="E14146" t="str">
        <f>VLOOKUP(C14146,lookups!$F$2:$H$27,3,FALSE)</f>
        <v>na</v>
      </c>
      <c r="F14146" t="str">
        <f>VLOOKUP(C14146,lookups!$F$2:$I$27,4,FALSE)</f>
        <v>na</v>
      </c>
      <c r="G14146">
        <v>22</v>
      </c>
      <c r="H14146" t="s">
        <v>55</v>
      </c>
      <c r="I14146" t="str">
        <f>VLOOKUP(H14146,lookups!$B$2:$C$32,2,FALSE)</f>
        <v>Y</v>
      </c>
      <c r="J14146">
        <v>2</v>
      </c>
      <c r="K14146" t="s">
        <v>10</v>
      </c>
      <c r="L14146">
        <v>1</v>
      </c>
      <c r="M14146">
        <v>0</v>
      </c>
    </row>
    <row r="14147" spans="1:13" x14ac:dyDescent="0.3">
      <c r="A14147">
        <v>2011</v>
      </c>
      <c r="B14147">
        <v>12</v>
      </c>
      <c r="C14147" t="s">
        <v>21</v>
      </c>
      <c r="D14147" t="str">
        <f>VLOOKUP(C14147,lookups!$F$2:$H$27,2,FALSE)</f>
        <v>na</v>
      </c>
      <c r="E14147" t="str">
        <f>VLOOKUP(C14147,lookups!$F$2:$H$27,3,FALSE)</f>
        <v>na</v>
      </c>
      <c r="F14147" t="str">
        <f>VLOOKUP(C14147,lookups!$F$2:$I$27,4,FALSE)</f>
        <v>na</v>
      </c>
      <c r="G14147">
        <v>22</v>
      </c>
      <c r="H14147" t="s">
        <v>55</v>
      </c>
      <c r="I14147" t="str">
        <f>VLOOKUP(H14147,lookups!$B$2:$C$32,2,FALSE)</f>
        <v>Y</v>
      </c>
      <c r="J14147">
        <v>3</v>
      </c>
      <c r="K14147" t="s">
        <v>10</v>
      </c>
      <c r="L14147">
        <v>1</v>
      </c>
      <c r="M14147">
        <v>123.65</v>
      </c>
    </row>
    <row r="14148" spans="1:13" x14ac:dyDescent="0.3">
      <c r="A14148">
        <v>2011</v>
      </c>
      <c r="B14148">
        <v>12</v>
      </c>
      <c r="C14148" t="s">
        <v>21</v>
      </c>
      <c r="D14148" t="str">
        <f>VLOOKUP(C14148,lookups!$F$2:$H$27,2,FALSE)</f>
        <v>na</v>
      </c>
      <c r="E14148" t="str">
        <f>VLOOKUP(C14148,lookups!$F$2:$H$27,3,FALSE)</f>
        <v>na</v>
      </c>
      <c r="F14148" t="str">
        <f>VLOOKUP(C14148,lookups!$F$2:$I$27,4,FALSE)</f>
        <v>na</v>
      </c>
      <c r="G14148">
        <v>22</v>
      </c>
      <c r="H14148" t="s">
        <v>55</v>
      </c>
      <c r="I14148" t="str">
        <f>VLOOKUP(H14148,lookups!$B$2:$C$32,2,FALSE)</f>
        <v>Y</v>
      </c>
      <c r="J14148">
        <v>4</v>
      </c>
      <c r="K14148" t="s">
        <v>10</v>
      </c>
      <c r="L14148">
        <v>1</v>
      </c>
      <c r="M14148">
        <v>348.27</v>
      </c>
    </row>
    <row r="14149" spans="1:13" x14ac:dyDescent="0.3">
      <c r="A14149">
        <v>2011</v>
      </c>
      <c r="B14149">
        <v>12</v>
      </c>
      <c r="C14149" t="s">
        <v>21</v>
      </c>
      <c r="D14149" t="str">
        <f>VLOOKUP(C14149,lookups!$F$2:$H$27,2,FALSE)</f>
        <v>na</v>
      </c>
      <c r="E14149" t="str">
        <f>VLOOKUP(C14149,lookups!$F$2:$H$27,3,FALSE)</f>
        <v>na</v>
      </c>
      <c r="F14149" t="str">
        <f>VLOOKUP(C14149,lookups!$F$2:$I$27,4,FALSE)</f>
        <v>na</v>
      </c>
      <c r="G14149">
        <v>22</v>
      </c>
      <c r="H14149" t="s">
        <v>55</v>
      </c>
      <c r="I14149" t="str">
        <f>VLOOKUP(H14149,lookups!$B$2:$C$32,2,FALSE)</f>
        <v>Y</v>
      </c>
      <c r="J14149">
        <v>5</v>
      </c>
      <c r="K14149" t="s">
        <v>10</v>
      </c>
      <c r="L14149">
        <v>1</v>
      </c>
      <c r="M14149">
        <v>0</v>
      </c>
    </row>
    <row r="14150" spans="1:13" x14ac:dyDescent="0.3">
      <c r="A14150">
        <v>2011</v>
      </c>
      <c r="B14150">
        <v>13</v>
      </c>
      <c r="C14150" t="s">
        <v>22</v>
      </c>
      <c r="D14150" t="str">
        <f>VLOOKUP(C14150,lookups!$F$2:$H$27,2,FALSE)</f>
        <v>na</v>
      </c>
      <c r="E14150" t="str">
        <f>VLOOKUP(C14150,lookups!$F$2:$H$27,3,FALSE)</f>
        <v>na</v>
      </c>
      <c r="F14150" t="str">
        <f>VLOOKUP(C14150,lookups!$F$2:$I$27,4,FALSE)</f>
        <v>na</v>
      </c>
      <c r="G14150">
        <v>22</v>
      </c>
      <c r="H14150" t="s">
        <v>55</v>
      </c>
      <c r="I14150" t="str">
        <f>VLOOKUP(H14150,lookups!$B$2:$C$32,2,FALSE)</f>
        <v>Y</v>
      </c>
      <c r="J14150">
        <v>2</v>
      </c>
      <c r="K14150" t="s">
        <v>10</v>
      </c>
      <c r="L14150">
        <v>1</v>
      </c>
      <c r="M14150">
        <v>0</v>
      </c>
    </row>
    <row r="14151" spans="1:13" x14ac:dyDescent="0.3">
      <c r="A14151">
        <v>2011</v>
      </c>
      <c r="B14151">
        <v>13</v>
      </c>
      <c r="C14151" t="s">
        <v>22</v>
      </c>
      <c r="D14151" t="str">
        <f>VLOOKUP(C14151,lookups!$F$2:$H$27,2,FALSE)</f>
        <v>na</v>
      </c>
      <c r="E14151" t="str">
        <f>VLOOKUP(C14151,lookups!$F$2:$H$27,3,FALSE)</f>
        <v>na</v>
      </c>
      <c r="F14151" t="str">
        <f>VLOOKUP(C14151,lookups!$F$2:$I$27,4,FALSE)</f>
        <v>na</v>
      </c>
      <c r="G14151">
        <v>22</v>
      </c>
      <c r="H14151" t="s">
        <v>55</v>
      </c>
      <c r="I14151" t="str">
        <f>VLOOKUP(H14151,lookups!$B$2:$C$32,2,FALSE)</f>
        <v>Y</v>
      </c>
      <c r="J14151">
        <v>3</v>
      </c>
      <c r="K14151" t="s">
        <v>10</v>
      </c>
      <c r="L14151">
        <v>1</v>
      </c>
      <c r="M14151">
        <v>0</v>
      </c>
    </row>
    <row r="14152" spans="1:13" x14ac:dyDescent="0.3">
      <c r="A14152">
        <v>2011</v>
      </c>
      <c r="B14152">
        <v>13</v>
      </c>
      <c r="C14152" t="s">
        <v>22</v>
      </c>
      <c r="D14152" t="str">
        <f>VLOOKUP(C14152,lookups!$F$2:$H$27,2,FALSE)</f>
        <v>na</v>
      </c>
      <c r="E14152" t="str">
        <f>VLOOKUP(C14152,lookups!$F$2:$H$27,3,FALSE)</f>
        <v>na</v>
      </c>
      <c r="F14152" t="str">
        <f>VLOOKUP(C14152,lookups!$F$2:$I$27,4,FALSE)</f>
        <v>na</v>
      </c>
      <c r="G14152">
        <v>22</v>
      </c>
      <c r="H14152" t="s">
        <v>55</v>
      </c>
      <c r="I14152" t="str">
        <f>VLOOKUP(H14152,lookups!$B$2:$C$32,2,FALSE)</f>
        <v>Y</v>
      </c>
      <c r="J14152">
        <v>4</v>
      </c>
      <c r="K14152" t="s">
        <v>10</v>
      </c>
      <c r="L14152">
        <v>1</v>
      </c>
      <c r="M14152">
        <v>0</v>
      </c>
    </row>
    <row r="14153" spans="1:13" x14ac:dyDescent="0.3">
      <c r="A14153">
        <v>2011</v>
      </c>
      <c r="B14153">
        <v>13</v>
      </c>
      <c r="C14153" t="s">
        <v>22</v>
      </c>
      <c r="D14153" t="str">
        <f>VLOOKUP(C14153,lookups!$F$2:$H$27,2,FALSE)</f>
        <v>na</v>
      </c>
      <c r="E14153" t="str">
        <f>VLOOKUP(C14153,lookups!$F$2:$H$27,3,FALSE)</f>
        <v>na</v>
      </c>
      <c r="F14153" t="str">
        <f>VLOOKUP(C14153,lookups!$F$2:$I$27,4,FALSE)</f>
        <v>na</v>
      </c>
      <c r="G14153">
        <v>22</v>
      </c>
      <c r="H14153" t="s">
        <v>55</v>
      </c>
      <c r="I14153" t="str">
        <f>VLOOKUP(H14153,lookups!$B$2:$C$32,2,FALSE)</f>
        <v>Y</v>
      </c>
      <c r="J14153">
        <v>5</v>
      </c>
      <c r="K14153" t="s">
        <v>10</v>
      </c>
      <c r="L14153">
        <v>1</v>
      </c>
      <c r="M14153">
        <v>0</v>
      </c>
    </row>
    <row r="14154" spans="1:13" x14ac:dyDescent="0.3">
      <c r="A14154">
        <v>2011</v>
      </c>
      <c r="B14154">
        <v>14</v>
      </c>
      <c r="C14154" t="s">
        <v>23</v>
      </c>
      <c r="D14154" t="str">
        <f>VLOOKUP(C14154,lookups!$F$2:$H$27,2,FALSE)</f>
        <v>na</v>
      </c>
      <c r="E14154" t="str">
        <f>VLOOKUP(C14154,lookups!$F$2:$H$27,3,FALSE)</f>
        <v>na</v>
      </c>
      <c r="F14154" t="str">
        <f>VLOOKUP(C14154,lookups!$F$2:$I$27,4,FALSE)</f>
        <v>na</v>
      </c>
      <c r="G14154">
        <v>22</v>
      </c>
      <c r="H14154" t="s">
        <v>55</v>
      </c>
      <c r="I14154" t="str">
        <f>VLOOKUP(H14154,lookups!$B$2:$C$32,2,FALSE)</f>
        <v>Y</v>
      </c>
      <c r="J14154">
        <v>2</v>
      </c>
      <c r="K14154" t="s">
        <v>10</v>
      </c>
      <c r="L14154">
        <v>1</v>
      </c>
      <c r="M14154">
        <v>0</v>
      </c>
    </row>
    <row r="14155" spans="1:13" x14ac:dyDescent="0.3">
      <c r="A14155">
        <v>2011</v>
      </c>
      <c r="B14155">
        <v>14</v>
      </c>
      <c r="C14155" t="s">
        <v>23</v>
      </c>
      <c r="D14155" t="str">
        <f>VLOOKUP(C14155,lookups!$F$2:$H$27,2,FALSE)</f>
        <v>na</v>
      </c>
      <c r="E14155" t="str">
        <f>VLOOKUP(C14155,lookups!$F$2:$H$27,3,FALSE)</f>
        <v>na</v>
      </c>
      <c r="F14155" t="str">
        <f>VLOOKUP(C14155,lookups!$F$2:$I$27,4,FALSE)</f>
        <v>na</v>
      </c>
      <c r="G14155">
        <v>22</v>
      </c>
      <c r="H14155" t="s">
        <v>55</v>
      </c>
      <c r="I14155" t="str">
        <f>VLOOKUP(H14155,lookups!$B$2:$C$32,2,FALSE)</f>
        <v>Y</v>
      </c>
      <c r="J14155">
        <v>3</v>
      </c>
      <c r="K14155" t="s">
        <v>10</v>
      </c>
      <c r="L14155">
        <v>1</v>
      </c>
      <c r="M14155">
        <v>104.79</v>
      </c>
    </row>
    <row r="14156" spans="1:13" x14ac:dyDescent="0.3">
      <c r="A14156">
        <v>2011</v>
      </c>
      <c r="B14156">
        <v>14</v>
      </c>
      <c r="C14156" t="s">
        <v>23</v>
      </c>
      <c r="D14156" t="str">
        <f>VLOOKUP(C14156,lookups!$F$2:$H$27,2,FALSE)</f>
        <v>na</v>
      </c>
      <c r="E14156" t="str">
        <f>VLOOKUP(C14156,lookups!$F$2:$H$27,3,FALSE)</f>
        <v>na</v>
      </c>
      <c r="F14156" t="str">
        <f>VLOOKUP(C14156,lookups!$F$2:$I$27,4,FALSE)</f>
        <v>na</v>
      </c>
      <c r="G14156">
        <v>22</v>
      </c>
      <c r="H14156" t="s">
        <v>55</v>
      </c>
      <c r="I14156" t="str">
        <f>VLOOKUP(H14156,lookups!$B$2:$C$32,2,FALSE)</f>
        <v>Y</v>
      </c>
      <c r="J14156">
        <v>4</v>
      </c>
      <c r="K14156" t="s">
        <v>10</v>
      </c>
      <c r="L14156">
        <v>1</v>
      </c>
      <c r="M14156">
        <v>0</v>
      </c>
    </row>
    <row r="14157" spans="1:13" x14ac:dyDescent="0.3">
      <c r="A14157">
        <v>2011</v>
      </c>
      <c r="B14157">
        <v>14</v>
      </c>
      <c r="C14157" t="s">
        <v>23</v>
      </c>
      <c r="D14157" t="str">
        <f>VLOOKUP(C14157,lookups!$F$2:$H$27,2,FALSE)</f>
        <v>na</v>
      </c>
      <c r="E14157" t="str">
        <f>VLOOKUP(C14157,lookups!$F$2:$H$27,3,FALSE)</f>
        <v>na</v>
      </c>
      <c r="F14157" t="str">
        <f>VLOOKUP(C14157,lookups!$F$2:$I$27,4,FALSE)</f>
        <v>na</v>
      </c>
      <c r="G14157">
        <v>22</v>
      </c>
      <c r="H14157" t="s">
        <v>55</v>
      </c>
      <c r="I14157" t="str">
        <f>VLOOKUP(H14157,lookups!$B$2:$C$32,2,FALSE)</f>
        <v>Y</v>
      </c>
      <c r="J14157">
        <v>5</v>
      </c>
      <c r="K14157" t="s">
        <v>10</v>
      </c>
      <c r="L14157">
        <v>1</v>
      </c>
      <c r="M14157">
        <v>0</v>
      </c>
    </row>
    <row r="14158" spans="1:13" x14ac:dyDescent="0.3">
      <c r="A14158">
        <v>2011</v>
      </c>
      <c r="B14158">
        <v>15</v>
      </c>
      <c r="C14158" t="s">
        <v>24</v>
      </c>
      <c r="D14158" t="str">
        <f>VLOOKUP(C14158,lookups!$F$2:$H$27,2,FALSE)</f>
        <v>na</v>
      </c>
      <c r="E14158" t="str">
        <f>VLOOKUP(C14158,lookups!$F$2:$H$27,3,FALSE)</f>
        <v>na</v>
      </c>
      <c r="F14158" t="str">
        <f>VLOOKUP(C14158,lookups!$F$2:$I$27,4,FALSE)</f>
        <v>na</v>
      </c>
      <c r="G14158">
        <v>22</v>
      </c>
      <c r="H14158" t="s">
        <v>55</v>
      </c>
      <c r="I14158" t="str">
        <f>VLOOKUP(H14158,lookups!$B$2:$C$32,2,FALSE)</f>
        <v>Y</v>
      </c>
      <c r="J14158">
        <v>2</v>
      </c>
      <c r="K14158" t="s">
        <v>10</v>
      </c>
      <c r="L14158">
        <v>1</v>
      </c>
      <c r="M14158">
        <v>1522.47</v>
      </c>
    </row>
    <row r="14159" spans="1:13" x14ac:dyDescent="0.3">
      <c r="A14159">
        <v>2011</v>
      </c>
      <c r="B14159">
        <v>15</v>
      </c>
      <c r="C14159" t="s">
        <v>24</v>
      </c>
      <c r="D14159" t="str">
        <f>VLOOKUP(C14159,lookups!$F$2:$H$27,2,FALSE)</f>
        <v>na</v>
      </c>
      <c r="E14159" t="str">
        <f>VLOOKUP(C14159,lookups!$F$2:$H$27,3,FALSE)</f>
        <v>na</v>
      </c>
      <c r="F14159" t="str">
        <f>VLOOKUP(C14159,lookups!$F$2:$I$27,4,FALSE)</f>
        <v>na</v>
      </c>
      <c r="G14159">
        <v>22</v>
      </c>
      <c r="H14159" t="s">
        <v>55</v>
      </c>
      <c r="I14159" t="str">
        <f>VLOOKUP(H14159,lookups!$B$2:$C$32,2,FALSE)</f>
        <v>Y</v>
      </c>
      <c r="J14159">
        <v>3</v>
      </c>
      <c r="K14159" t="s">
        <v>10</v>
      </c>
      <c r="L14159">
        <v>1</v>
      </c>
      <c r="M14159">
        <v>4986.1400000000003</v>
      </c>
    </row>
    <row r="14160" spans="1:13" x14ac:dyDescent="0.3">
      <c r="A14160">
        <v>2011</v>
      </c>
      <c r="B14160">
        <v>15</v>
      </c>
      <c r="C14160" t="s">
        <v>24</v>
      </c>
      <c r="D14160" t="str">
        <f>VLOOKUP(C14160,lookups!$F$2:$H$27,2,FALSE)</f>
        <v>na</v>
      </c>
      <c r="E14160" t="str">
        <f>VLOOKUP(C14160,lookups!$F$2:$H$27,3,FALSE)</f>
        <v>na</v>
      </c>
      <c r="F14160" t="str">
        <f>VLOOKUP(C14160,lookups!$F$2:$I$27,4,FALSE)</f>
        <v>na</v>
      </c>
      <c r="G14160">
        <v>22</v>
      </c>
      <c r="H14160" t="s">
        <v>55</v>
      </c>
      <c r="I14160" t="str">
        <f>VLOOKUP(H14160,lookups!$B$2:$C$32,2,FALSE)</f>
        <v>Y</v>
      </c>
      <c r="J14160">
        <v>4</v>
      </c>
      <c r="K14160" t="s">
        <v>10</v>
      </c>
      <c r="L14160">
        <v>1</v>
      </c>
      <c r="M14160">
        <v>7097.69</v>
      </c>
    </row>
    <row r="14161" spans="1:13" x14ac:dyDescent="0.3">
      <c r="A14161">
        <v>2011</v>
      </c>
      <c r="B14161">
        <v>15</v>
      </c>
      <c r="C14161" t="s">
        <v>24</v>
      </c>
      <c r="D14161" t="str">
        <f>VLOOKUP(C14161,lookups!$F$2:$H$27,2,FALSE)</f>
        <v>na</v>
      </c>
      <c r="E14161" t="str">
        <f>VLOOKUP(C14161,lookups!$F$2:$H$27,3,FALSE)</f>
        <v>na</v>
      </c>
      <c r="F14161" t="str">
        <f>VLOOKUP(C14161,lookups!$F$2:$I$27,4,FALSE)</f>
        <v>na</v>
      </c>
      <c r="G14161">
        <v>22</v>
      </c>
      <c r="H14161" t="s">
        <v>55</v>
      </c>
      <c r="I14161" t="str">
        <f>VLOOKUP(H14161,lookups!$B$2:$C$32,2,FALSE)</f>
        <v>Y</v>
      </c>
      <c r="J14161">
        <v>5</v>
      </c>
      <c r="K14161" t="s">
        <v>10</v>
      </c>
      <c r="L14161">
        <v>1</v>
      </c>
      <c r="M14161">
        <v>0</v>
      </c>
    </row>
    <row r="14162" spans="1:13" x14ac:dyDescent="0.3">
      <c r="A14162">
        <v>2011</v>
      </c>
      <c r="B14162">
        <v>16</v>
      </c>
      <c r="C14162" t="s">
        <v>25</v>
      </c>
      <c r="D14162" t="str">
        <f>VLOOKUP(C14162,lookups!$F$2:$H$27,2,FALSE)</f>
        <v>na</v>
      </c>
      <c r="E14162" t="str">
        <f>VLOOKUP(C14162,lookups!$F$2:$H$27,3,FALSE)</f>
        <v>na</v>
      </c>
      <c r="F14162" t="str">
        <f>VLOOKUP(C14162,lookups!$F$2:$I$27,4,FALSE)</f>
        <v>na</v>
      </c>
      <c r="G14162">
        <v>22</v>
      </c>
      <c r="H14162" t="s">
        <v>55</v>
      </c>
      <c r="I14162" t="str">
        <f>VLOOKUP(H14162,lookups!$B$2:$C$32,2,FALSE)</f>
        <v>Y</v>
      </c>
      <c r="J14162">
        <v>2</v>
      </c>
      <c r="K14162" t="s">
        <v>10</v>
      </c>
      <c r="L14162">
        <v>1</v>
      </c>
      <c r="M14162">
        <v>0</v>
      </c>
    </row>
    <row r="14163" spans="1:13" x14ac:dyDescent="0.3">
      <c r="A14163">
        <v>2011</v>
      </c>
      <c r="B14163">
        <v>16</v>
      </c>
      <c r="C14163" t="s">
        <v>25</v>
      </c>
      <c r="D14163" t="str">
        <f>VLOOKUP(C14163,lookups!$F$2:$H$27,2,FALSE)</f>
        <v>na</v>
      </c>
      <c r="E14163" t="str">
        <f>VLOOKUP(C14163,lookups!$F$2:$H$27,3,FALSE)</f>
        <v>na</v>
      </c>
      <c r="F14163" t="str">
        <f>VLOOKUP(C14163,lookups!$F$2:$I$27,4,FALSE)</f>
        <v>na</v>
      </c>
      <c r="G14163">
        <v>22</v>
      </c>
      <c r="H14163" t="s">
        <v>55</v>
      </c>
      <c r="I14163" t="str">
        <f>VLOOKUP(H14163,lookups!$B$2:$C$32,2,FALSE)</f>
        <v>Y</v>
      </c>
      <c r="J14163">
        <v>3</v>
      </c>
      <c r="K14163" t="s">
        <v>10</v>
      </c>
      <c r="L14163">
        <v>1</v>
      </c>
      <c r="M14163">
        <v>0.17</v>
      </c>
    </row>
    <row r="14164" spans="1:13" x14ac:dyDescent="0.3">
      <c r="A14164">
        <v>2011</v>
      </c>
      <c r="B14164">
        <v>16</v>
      </c>
      <c r="C14164" t="s">
        <v>25</v>
      </c>
      <c r="D14164" t="str">
        <f>VLOOKUP(C14164,lookups!$F$2:$H$27,2,FALSE)</f>
        <v>na</v>
      </c>
      <c r="E14164" t="str">
        <f>VLOOKUP(C14164,lookups!$F$2:$H$27,3,FALSE)</f>
        <v>na</v>
      </c>
      <c r="F14164" t="str">
        <f>VLOOKUP(C14164,lookups!$F$2:$I$27,4,FALSE)</f>
        <v>na</v>
      </c>
      <c r="G14164">
        <v>22</v>
      </c>
      <c r="H14164" t="s">
        <v>55</v>
      </c>
      <c r="I14164" t="str">
        <f>VLOOKUP(H14164,lookups!$B$2:$C$32,2,FALSE)</f>
        <v>Y</v>
      </c>
      <c r="J14164">
        <v>4</v>
      </c>
      <c r="K14164" t="s">
        <v>10</v>
      </c>
      <c r="L14164">
        <v>1</v>
      </c>
      <c r="M14164">
        <v>1.42</v>
      </c>
    </row>
    <row r="14165" spans="1:13" x14ac:dyDescent="0.3">
      <c r="A14165">
        <v>2011</v>
      </c>
      <c r="B14165">
        <v>16</v>
      </c>
      <c r="C14165" t="s">
        <v>25</v>
      </c>
      <c r="D14165" t="str">
        <f>VLOOKUP(C14165,lookups!$F$2:$H$27,2,FALSE)</f>
        <v>na</v>
      </c>
      <c r="E14165" t="str">
        <f>VLOOKUP(C14165,lookups!$F$2:$H$27,3,FALSE)</f>
        <v>na</v>
      </c>
      <c r="F14165" t="str">
        <f>VLOOKUP(C14165,lookups!$F$2:$I$27,4,FALSE)</f>
        <v>na</v>
      </c>
      <c r="G14165">
        <v>22</v>
      </c>
      <c r="H14165" t="s">
        <v>55</v>
      </c>
      <c r="I14165" t="str">
        <f>VLOOKUP(H14165,lookups!$B$2:$C$32,2,FALSE)</f>
        <v>Y</v>
      </c>
      <c r="J14165">
        <v>5</v>
      </c>
      <c r="K14165" t="s">
        <v>10</v>
      </c>
      <c r="L14165">
        <v>1</v>
      </c>
      <c r="M14165">
        <v>0.53</v>
      </c>
    </row>
    <row r="14166" spans="1:13" x14ac:dyDescent="0.3">
      <c r="A14166">
        <v>2011</v>
      </c>
      <c r="B14166">
        <v>17</v>
      </c>
      <c r="C14166" t="s">
        <v>26</v>
      </c>
      <c r="D14166" t="str">
        <f>VLOOKUP(C14166,lookups!$F$2:$H$27,2,FALSE)</f>
        <v>na</v>
      </c>
      <c r="E14166" t="str">
        <f>VLOOKUP(C14166,lookups!$F$2:$H$27,3,FALSE)</f>
        <v>na</v>
      </c>
      <c r="F14166" t="str">
        <f>VLOOKUP(C14166,lookups!$F$2:$I$27,4,FALSE)</f>
        <v>na</v>
      </c>
      <c r="G14166">
        <v>22</v>
      </c>
      <c r="H14166" t="s">
        <v>55</v>
      </c>
      <c r="I14166" t="str">
        <f>VLOOKUP(H14166,lookups!$B$2:$C$32,2,FALSE)</f>
        <v>Y</v>
      </c>
      <c r="J14166">
        <v>2</v>
      </c>
      <c r="K14166" t="s">
        <v>10</v>
      </c>
      <c r="L14166">
        <v>1</v>
      </c>
      <c r="M14166">
        <v>0</v>
      </c>
    </row>
    <row r="14167" spans="1:13" x14ac:dyDescent="0.3">
      <c r="A14167">
        <v>2011</v>
      </c>
      <c r="B14167">
        <v>17</v>
      </c>
      <c r="C14167" t="s">
        <v>26</v>
      </c>
      <c r="D14167" t="str">
        <f>VLOOKUP(C14167,lookups!$F$2:$H$27,2,FALSE)</f>
        <v>na</v>
      </c>
      <c r="E14167" t="str">
        <f>VLOOKUP(C14167,lookups!$F$2:$H$27,3,FALSE)</f>
        <v>na</v>
      </c>
      <c r="F14167" t="str">
        <f>VLOOKUP(C14167,lookups!$F$2:$I$27,4,FALSE)</f>
        <v>na</v>
      </c>
      <c r="G14167">
        <v>22</v>
      </c>
      <c r="H14167" t="s">
        <v>55</v>
      </c>
      <c r="I14167" t="str">
        <f>VLOOKUP(H14167,lookups!$B$2:$C$32,2,FALSE)</f>
        <v>Y</v>
      </c>
      <c r="J14167">
        <v>3</v>
      </c>
      <c r="K14167" t="s">
        <v>10</v>
      </c>
      <c r="L14167">
        <v>1</v>
      </c>
      <c r="M14167">
        <v>0</v>
      </c>
    </row>
    <row r="14168" spans="1:13" x14ac:dyDescent="0.3">
      <c r="A14168">
        <v>2011</v>
      </c>
      <c r="B14168">
        <v>17</v>
      </c>
      <c r="C14168" t="s">
        <v>26</v>
      </c>
      <c r="D14168" t="str">
        <f>VLOOKUP(C14168,lookups!$F$2:$H$27,2,FALSE)</f>
        <v>na</v>
      </c>
      <c r="E14168" t="str">
        <f>VLOOKUP(C14168,lookups!$F$2:$H$27,3,FALSE)</f>
        <v>na</v>
      </c>
      <c r="F14168" t="str">
        <f>VLOOKUP(C14168,lookups!$F$2:$I$27,4,FALSE)</f>
        <v>na</v>
      </c>
      <c r="G14168">
        <v>22</v>
      </c>
      <c r="H14168" t="s">
        <v>55</v>
      </c>
      <c r="I14168" t="str">
        <f>VLOOKUP(H14168,lookups!$B$2:$C$32,2,FALSE)</f>
        <v>Y</v>
      </c>
      <c r="J14168">
        <v>4</v>
      </c>
      <c r="K14168" t="s">
        <v>10</v>
      </c>
      <c r="L14168">
        <v>1</v>
      </c>
      <c r="M14168">
        <v>0</v>
      </c>
    </row>
    <row r="14169" spans="1:13" x14ac:dyDescent="0.3">
      <c r="A14169">
        <v>2011</v>
      </c>
      <c r="B14169">
        <v>17</v>
      </c>
      <c r="C14169" t="s">
        <v>26</v>
      </c>
      <c r="D14169" t="str">
        <f>VLOOKUP(C14169,lookups!$F$2:$H$27,2,FALSE)</f>
        <v>na</v>
      </c>
      <c r="E14169" t="str">
        <f>VLOOKUP(C14169,lookups!$F$2:$H$27,3,FALSE)</f>
        <v>na</v>
      </c>
      <c r="F14169" t="str">
        <f>VLOOKUP(C14169,lookups!$F$2:$I$27,4,FALSE)</f>
        <v>na</v>
      </c>
      <c r="G14169">
        <v>22</v>
      </c>
      <c r="H14169" t="s">
        <v>55</v>
      </c>
      <c r="I14169" t="str">
        <f>VLOOKUP(H14169,lookups!$B$2:$C$32,2,FALSE)</f>
        <v>Y</v>
      </c>
      <c r="J14169">
        <v>5</v>
      </c>
      <c r="K14169" t="s">
        <v>10</v>
      </c>
      <c r="L14169">
        <v>1</v>
      </c>
      <c r="M14169">
        <v>0</v>
      </c>
    </row>
    <row r="14170" spans="1:13" x14ac:dyDescent="0.3">
      <c r="A14170">
        <v>2011</v>
      </c>
      <c r="B14170">
        <v>18</v>
      </c>
      <c r="C14170" t="s">
        <v>27</v>
      </c>
      <c r="D14170">
        <f>VLOOKUP(C14170,lookups!$F$2:$H$27,2,FALSE)</f>
        <v>3</v>
      </c>
      <c r="E14170" t="str">
        <f>VLOOKUP(C14170,lookups!$F$2:$H$27,3,FALSE)</f>
        <v>SEAK Sport</v>
      </c>
      <c r="F14170">
        <f>VLOOKUP(C14170,lookups!$F$2:$I$27,4,FALSE)</f>
        <v>2</v>
      </c>
      <c r="G14170">
        <v>22</v>
      </c>
      <c r="H14170" t="s">
        <v>55</v>
      </c>
      <c r="I14170" t="str">
        <f>VLOOKUP(H14170,lookups!$B$2:$C$32,2,FALSE)</f>
        <v>Y</v>
      </c>
      <c r="J14170">
        <v>2</v>
      </c>
      <c r="K14170" t="s">
        <v>10</v>
      </c>
      <c r="L14170">
        <v>1</v>
      </c>
      <c r="M14170">
        <v>0</v>
      </c>
    </row>
    <row r="14171" spans="1:13" x14ac:dyDescent="0.3">
      <c r="A14171">
        <v>2011</v>
      </c>
      <c r="B14171">
        <v>18</v>
      </c>
      <c r="C14171" t="s">
        <v>27</v>
      </c>
      <c r="D14171">
        <f>VLOOKUP(C14171,lookups!$F$2:$H$27,2,FALSE)</f>
        <v>3</v>
      </c>
      <c r="E14171" t="str">
        <f>VLOOKUP(C14171,lookups!$F$2:$H$27,3,FALSE)</f>
        <v>SEAK Sport</v>
      </c>
      <c r="F14171">
        <f>VLOOKUP(C14171,lookups!$F$2:$I$27,4,FALSE)</f>
        <v>2</v>
      </c>
      <c r="G14171">
        <v>22</v>
      </c>
      <c r="H14171" t="s">
        <v>55</v>
      </c>
      <c r="I14171" t="str">
        <f>VLOOKUP(H14171,lookups!$B$2:$C$32,2,FALSE)</f>
        <v>Y</v>
      </c>
      <c r="J14171">
        <v>3</v>
      </c>
      <c r="K14171" t="s">
        <v>10</v>
      </c>
      <c r="L14171">
        <v>1</v>
      </c>
      <c r="M14171">
        <v>0</v>
      </c>
    </row>
    <row r="14172" spans="1:13" x14ac:dyDescent="0.3">
      <c r="A14172">
        <v>2011</v>
      </c>
      <c r="B14172">
        <v>18</v>
      </c>
      <c r="C14172" t="s">
        <v>27</v>
      </c>
      <c r="D14172">
        <f>VLOOKUP(C14172,lookups!$F$2:$H$27,2,FALSE)</f>
        <v>3</v>
      </c>
      <c r="E14172" t="str">
        <f>VLOOKUP(C14172,lookups!$F$2:$H$27,3,FALSE)</f>
        <v>SEAK Sport</v>
      </c>
      <c r="F14172">
        <f>VLOOKUP(C14172,lookups!$F$2:$I$27,4,FALSE)</f>
        <v>2</v>
      </c>
      <c r="G14172">
        <v>22</v>
      </c>
      <c r="H14172" t="s">
        <v>55</v>
      </c>
      <c r="I14172" t="str">
        <f>VLOOKUP(H14172,lookups!$B$2:$C$32,2,FALSE)</f>
        <v>Y</v>
      </c>
      <c r="J14172">
        <v>4</v>
      </c>
      <c r="K14172" t="s">
        <v>10</v>
      </c>
      <c r="L14172">
        <v>1</v>
      </c>
      <c r="M14172">
        <v>1515.75</v>
      </c>
    </row>
    <row r="14173" spans="1:13" x14ac:dyDescent="0.3">
      <c r="A14173">
        <v>2011</v>
      </c>
      <c r="B14173">
        <v>18</v>
      </c>
      <c r="C14173" t="s">
        <v>27</v>
      </c>
      <c r="D14173">
        <f>VLOOKUP(C14173,lookups!$F$2:$H$27,2,FALSE)</f>
        <v>3</v>
      </c>
      <c r="E14173" t="str">
        <f>VLOOKUP(C14173,lookups!$F$2:$H$27,3,FALSE)</f>
        <v>SEAK Sport</v>
      </c>
      <c r="F14173">
        <f>VLOOKUP(C14173,lookups!$F$2:$I$27,4,FALSE)</f>
        <v>2</v>
      </c>
      <c r="G14173">
        <v>22</v>
      </c>
      <c r="H14173" t="s">
        <v>55</v>
      </c>
      <c r="I14173" t="str">
        <f>VLOOKUP(H14173,lookups!$B$2:$C$32,2,FALSE)</f>
        <v>Y</v>
      </c>
      <c r="J14173">
        <v>5</v>
      </c>
      <c r="K14173" t="s">
        <v>10</v>
      </c>
      <c r="L14173">
        <v>1</v>
      </c>
      <c r="M14173">
        <v>0</v>
      </c>
    </row>
    <row r="14174" spans="1:13" x14ac:dyDescent="0.3">
      <c r="A14174">
        <v>2011</v>
      </c>
      <c r="B14174">
        <v>19</v>
      </c>
      <c r="C14174" t="s">
        <v>28</v>
      </c>
      <c r="D14174" t="str">
        <f>VLOOKUP(C14174,lookups!$F$2:$H$27,2,FALSE)</f>
        <v>na</v>
      </c>
      <c r="E14174" t="str">
        <f>VLOOKUP(C14174,lookups!$F$2:$H$27,3,FALSE)</f>
        <v>na</v>
      </c>
      <c r="F14174" t="str">
        <f>VLOOKUP(C14174,lookups!$F$2:$I$27,4,FALSE)</f>
        <v>na</v>
      </c>
      <c r="G14174">
        <v>22</v>
      </c>
      <c r="H14174" t="s">
        <v>55</v>
      </c>
      <c r="I14174" t="str">
        <f>VLOOKUP(H14174,lookups!$B$2:$C$32,2,FALSE)</f>
        <v>Y</v>
      </c>
      <c r="J14174">
        <v>2</v>
      </c>
      <c r="K14174" t="s">
        <v>10</v>
      </c>
      <c r="L14174">
        <v>1</v>
      </c>
      <c r="M14174">
        <v>0</v>
      </c>
    </row>
    <row r="14175" spans="1:13" x14ac:dyDescent="0.3">
      <c r="A14175">
        <v>2011</v>
      </c>
      <c r="B14175">
        <v>19</v>
      </c>
      <c r="C14175" t="s">
        <v>28</v>
      </c>
      <c r="D14175" t="str">
        <f>VLOOKUP(C14175,lookups!$F$2:$H$27,2,FALSE)</f>
        <v>na</v>
      </c>
      <c r="E14175" t="str">
        <f>VLOOKUP(C14175,lookups!$F$2:$H$27,3,FALSE)</f>
        <v>na</v>
      </c>
      <c r="F14175" t="str">
        <f>VLOOKUP(C14175,lookups!$F$2:$I$27,4,FALSE)</f>
        <v>na</v>
      </c>
      <c r="G14175">
        <v>22</v>
      </c>
      <c r="H14175" t="s">
        <v>55</v>
      </c>
      <c r="I14175" t="str">
        <f>VLOOKUP(H14175,lookups!$B$2:$C$32,2,FALSE)</f>
        <v>Y</v>
      </c>
      <c r="J14175">
        <v>3</v>
      </c>
      <c r="K14175" t="s">
        <v>10</v>
      </c>
      <c r="L14175">
        <v>1</v>
      </c>
      <c r="M14175">
        <v>0</v>
      </c>
    </row>
    <row r="14176" spans="1:13" x14ac:dyDescent="0.3">
      <c r="A14176">
        <v>2011</v>
      </c>
      <c r="B14176">
        <v>19</v>
      </c>
      <c r="C14176" t="s">
        <v>28</v>
      </c>
      <c r="D14176" t="str">
        <f>VLOOKUP(C14176,lookups!$F$2:$H$27,2,FALSE)</f>
        <v>na</v>
      </c>
      <c r="E14176" t="str">
        <f>VLOOKUP(C14176,lookups!$F$2:$H$27,3,FALSE)</f>
        <v>na</v>
      </c>
      <c r="F14176" t="str">
        <f>VLOOKUP(C14176,lookups!$F$2:$I$27,4,FALSE)</f>
        <v>na</v>
      </c>
      <c r="G14176">
        <v>22</v>
      </c>
      <c r="H14176" t="s">
        <v>55</v>
      </c>
      <c r="I14176" t="str">
        <f>VLOOKUP(H14176,lookups!$B$2:$C$32,2,FALSE)</f>
        <v>Y</v>
      </c>
      <c r="J14176">
        <v>4</v>
      </c>
      <c r="K14176" t="s">
        <v>10</v>
      </c>
      <c r="L14176">
        <v>1</v>
      </c>
      <c r="M14176">
        <v>2933.32</v>
      </c>
    </row>
    <row r="14177" spans="1:13" x14ac:dyDescent="0.3">
      <c r="A14177">
        <v>2011</v>
      </c>
      <c r="B14177">
        <v>19</v>
      </c>
      <c r="C14177" t="s">
        <v>28</v>
      </c>
      <c r="D14177" t="str">
        <f>VLOOKUP(C14177,lookups!$F$2:$H$27,2,FALSE)</f>
        <v>na</v>
      </c>
      <c r="E14177" t="str">
        <f>VLOOKUP(C14177,lookups!$F$2:$H$27,3,FALSE)</f>
        <v>na</v>
      </c>
      <c r="F14177" t="str">
        <f>VLOOKUP(C14177,lookups!$F$2:$I$27,4,FALSE)</f>
        <v>na</v>
      </c>
      <c r="G14177">
        <v>22</v>
      </c>
      <c r="H14177" t="s">
        <v>55</v>
      </c>
      <c r="I14177" t="str">
        <f>VLOOKUP(H14177,lookups!$B$2:$C$32,2,FALSE)</f>
        <v>Y</v>
      </c>
      <c r="J14177">
        <v>5</v>
      </c>
      <c r="K14177" t="s">
        <v>10</v>
      </c>
      <c r="L14177">
        <v>1</v>
      </c>
      <c r="M14177">
        <v>0</v>
      </c>
    </row>
    <row r="14178" spans="1:13" x14ac:dyDescent="0.3">
      <c r="A14178">
        <v>2011</v>
      </c>
      <c r="B14178">
        <v>20</v>
      </c>
      <c r="C14178" t="s">
        <v>29</v>
      </c>
      <c r="D14178" t="str">
        <f>VLOOKUP(C14178,lookups!$F$2:$H$27,2,FALSE)</f>
        <v>na</v>
      </c>
      <c r="E14178" t="str">
        <f>VLOOKUP(C14178,lookups!$F$2:$H$27,3,FALSE)</f>
        <v>na</v>
      </c>
      <c r="F14178" t="str">
        <f>VLOOKUP(C14178,lookups!$F$2:$I$27,4,FALSE)</f>
        <v>na</v>
      </c>
      <c r="G14178">
        <v>22</v>
      </c>
      <c r="H14178" t="s">
        <v>55</v>
      </c>
      <c r="I14178" t="str">
        <f>VLOOKUP(H14178,lookups!$B$2:$C$32,2,FALSE)</f>
        <v>Y</v>
      </c>
      <c r="J14178">
        <v>2</v>
      </c>
      <c r="K14178" t="s">
        <v>10</v>
      </c>
      <c r="L14178">
        <v>1</v>
      </c>
      <c r="M14178">
        <v>0</v>
      </c>
    </row>
    <row r="14179" spans="1:13" x14ac:dyDescent="0.3">
      <c r="A14179">
        <v>2011</v>
      </c>
      <c r="B14179">
        <v>20</v>
      </c>
      <c r="C14179" t="s">
        <v>29</v>
      </c>
      <c r="D14179" t="str">
        <f>VLOOKUP(C14179,lookups!$F$2:$H$27,2,FALSE)</f>
        <v>na</v>
      </c>
      <c r="E14179" t="str">
        <f>VLOOKUP(C14179,lookups!$F$2:$H$27,3,FALSE)</f>
        <v>na</v>
      </c>
      <c r="F14179" t="str">
        <f>VLOOKUP(C14179,lookups!$F$2:$I$27,4,FALSE)</f>
        <v>na</v>
      </c>
      <c r="G14179">
        <v>22</v>
      </c>
      <c r="H14179" t="s">
        <v>55</v>
      </c>
      <c r="I14179" t="str">
        <f>VLOOKUP(H14179,lookups!$B$2:$C$32,2,FALSE)</f>
        <v>Y</v>
      </c>
      <c r="J14179">
        <v>3</v>
      </c>
      <c r="K14179" t="s">
        <v>10</v>
      </c>
      <c r="L14179">
        <v>1</v>
      </c>
      <c r="M14179">
        <v>758.01</v>
      </c>
    </row>
    <row r="14180" spans="1:13" x14ac:dyDescent="0.3">
      <c r="A14180">
        <v>2011</v>
      </c>
      <c r="B14180">
        <v>20</v>
      </c>
      <c r="C14180" t="s">
        <v>29</v>
      </c>
      <c r="D14180" t="str">
        <f>VLOOKUP(C14180,lookups!$F$2:$H$27,2,FALSE)</f>
        <v>na</v>
      </c>
      <c r="E14180" t="str">
        <f>VLOOKUP(C14180,lookups!$F$2:$H$27,3,FALSE)</f>
        <v>na</v>
      </c>
      <c r="F14180" t="str">
        <f>VLOOKUP(C14180,lookups!$F$2:$I$27,4,FALSE)</f>
        <v>na</v>
      </c>
      <c r="G14180">
        <v>22</v>
      </c>
      <c r="H14180" t="s">
        <v>55</v>
      </c>
      <c r="I14180" t="str">
        <f>VLOOKUP(H14180,lookups!$B$2:$C$32,2,FALSE)</f>
        <v>Y</v>
      </c>
      <c r="J14180">
        <v>4</v>
      </c>
      <c r="K14180" t="s">
        <v>10</v>
      </c>
      <c r="L14180">
        <v>1</v>
      </c>
      <c r="M14180">
        <v>2502.83</v>
      </c>
    </row>
    <row r="14181" spans="1:13" x14ac:dyDescent="0.3">
      <c r="A14181">
        <v>2011</v>
      </c>
      <c r="B14181">
        <v>20</v>
      </c>
      <c r="C14181" t="s">
        <v>29</v>
      </c>
      <c r="D14181" t="str">
        <f>VLOOKUP(C14181,lookups!$F$2:$H$27,2,FALSE)</f>
        <v>na</v>
      </c>
      <c r="E14181" t="str">
        <f>VLOOKUP(C14181,lookups!$F$2:$H$27,3,FALSE)</f>
        <v>na</v>
      </c>
      <c r="F14181" t="str">
        <f>VLOOKUP(C14181,lookups!$F$2:$I$27,4,FALSE)</f>
        <v>na</v>
      </c>
      <c r="G14181">
        <v>22</v>
      </c>
      <c r="H14181" t="s">
        <v>55</v>
      </c>
      <c r="I14181" t="str">
        <f>VLOOKUP(H14181,lookups!$B$2:$C$32,2,FALSE)</f>
        <v>Y</v>
      </c>
      <c r="J14181">
        <v>5</v>
      </c>
      <c r="K14181" t="s">
        <v>10</v>
      </c>
      <c r="L14181">
        <v>1</v>
      </c>
      <c r="M14181">
        <v>309.17</v>
      </c>
    </row>
    <row r="14182" spans="1:13" x14ac:dyDescent="0.3">
      <c r="A14182">
        <v>2011</v>
      </c>
      <c r="B14182">
        <v>21</v>
      </c>
      <c r="C14182" t="s">
        <v>30</v>
      </c>
      <c r="D14182" t="str">
        <f>VLOOKUP(C14182,lookups!$F$2:$H$27,2,FALSE)</f>
        <v>na</v>
      </c>
      <c r="E14182" t="str">
        <f>VLOOKUP(C14182,lookups!$F$2:$H$27,3,FALSE)</f>
        <v>na</v>
      </c>
      <c r="F14182" t="str">
        <f>VLOOKUP(C14182,lookups!$F$2:$I$27,4,FALSE)</f>
        <v>na</v>
      </c>
      <c r="G14182">
        <v>22</v>
      </c>
      <c r="H14182" t="s">
        <v>55</v>
      </c>
      <c r="I14182" t="str">
        <f>VLOOKUP(H14182,lookups!$B$2:$C$32,2,FALSE)</f>
        <v>Y</v>
      </c>
      <c r="J14182">
        <v>2</v>
      </c>
      <c r="K14182" t="s">
        <v>10</v>
      </c>
      <c r="L14182">
        <v>1</v>
      </c>
      <c r="M14182">
        <v>0</v>
      </c>
    </row>
    <row r="14183" spans="1:13" x14ac:dyDescent="0.3">
      <c r="A14183">
        <v>2011</v>
      </c>
      <c r="B14183">
        <v>21</v>
      </c>
      <c r="C14183" t="s">
        <v>30</v>
      </c>
      <c r="D14183" t="str">
        <f>VLOOKUP(C14183,lookups!$F$2:$H$27,2,FALSE)</f>
        <v>na</v>
      </c>
      <c r="E14183" t="str">
        <f>VLOOKUP(C14183,lookups!$F$2:$H$27,3,FALSE)</f>
        <v>na</v>
      </c>
      <c r="F14183" t="str">
        <f>VLOOKUP(C14183,lookups!$F$2:$I$27,4,FALSE)</f>
        <v>na</v>
      </c>
      <c r="G14183">
        <v>22</v>
      </c>
      <c r="H14183" t="s">
        <v>55</v>
      </c>
      <c r="I14183" t="str">
        <f>VLOOKUP(H14183,lookups!$B$2:$C$32,2,FALSE)</f>
        <v>Y</v>
      </c>
      <c r="J14183">
        <v>3</v>
      </c>
      <c r="K14183" t="s">
        <v>10</v>
      </c>
      <c r="L14183">
        <v>1</v>
      </c>
      <c r="M14183">
        <v>2834.65</v>
      </c>
    </row>
    <row r="14184" spans="1:13" x14ac:dyDescent="0.3">
      <c r="A14184">
        <v>2011</v>
      </c>
      <c r="B14184">
        <v>21</v>
      </c>
      <c r="C14184" t="s">
        <v>30</v>
      </c>
      <c r="D14184" t="str">
        <f>VLOOKUP(C14184,lookups!$F$2:$H$27,2,FALSE)</f>
        <v>na</v>
      </c>
      <c r="E14184" t="str">
        <f>VLOOKUP(C14184,lookups!$F$2:$H$27,3,FALSE)</f>
        <v>na</v>
      </c>
      <c r="F14184" t="str">
        <f>VLOOKUP(C14184,lookups!$F$2:$I$27,4,FALSE)</f>
        <v>na</v>
      </c>
      <c r="G14184">
        <v>22</v>
      </c>
      <c r="H14184" t="s">
        <v>55</v>
      </c>
      <c r="I14184" t="str">
        <f>VLOOKUP(H14184,lookups!$B$2:$C$32,2,FALSE)</f>
        <v>Y</v>
      </c>
      <c r="J14184">
        <v>4</v>
      </c>
      <c r="K14184" t="s">
        <v>10</v>
      </c>
      <c r="L14184">
        <v>1</v>
      </c>
      <c r="M14184">
        <v>5460.95</v>
      </c>
    </row>
    <row r="14185" spans="1:13" x14ac:dyDescent="0.3">
      <c r="A14185">
        <v>2011</v>
      </c>
      <c r="B14185">
        <v>21</v>
      </c>
      <c r="C14185" t="s">
        <v>30</v>
      </c>
      <c r="D14185" t="str">
        <f>VLOOKUP(C14185,lookups!$F$2:$H$27,2,FALSE)</f>
        <v>na</v>
      </c>
      <c r="E14185" t="str">
        <f>VLOOKUP(C14185,lookups!$F$2:$H$27,3,FALSE)</f>
        <v>na</v>
      </c>
      <c r="F14185" t="str">
        <f>VLOOKUP(C14185,lookups!$F$2:$I$27,4,FALSE)</f>
        <v>na</v>
      </c>
      <c r="G14185">
        <v>22</v>
      </c>
      <c r="H14185" t="s">
        <v>55</v>
      </c>
      <c r="I14185" t="str">
        <f>VLOOKUP(H14185,lookups!$B$2:$C$32,2,FALSE)</f>
        <v>Y</v>
      </c>
      <c r="J14185">
        <v>5</v>
      </c>
      <c r="K14185" t="s">
        <v>10</v>
      </c>
      <c r="L14185">
        <v>1</v>
      </c>
      <c r="M14185">
        <v>0</v>
      </c>
    </row>
    <row r="14186" spans="1:13" x14ac:dyDescent="0.3">
      <c r="A14186">
        <v>2011</v>
      </c>
      <c r="B14186">
        <v>22</v>
      </c>
      <c r="C14186" t="s">
        <v>31</v>
      </c>
      <c r="D14186" t="str">
        <f>VLOOKUP(C14186,lookups!$F$2:$H$27,2,FALSE)</f>
        <v>na</v>
      </c>
      <c r="E14186" t="str">
        <f>VLOOKUP(C14186,lookups!$F$2:$H$27,3,FALSE)</f>
        <v>na</v>
      </c>
      <c r="F14186" t="str">
        <f>VLOOKUP(C14186,lookups!$F$2:$I$27,4,FALSE)</f>
        <v>na</v>
      </c>
      <c r="G14186">
        <v>22</v>
      </c>
      <c r="H14186" t="s">
        <v>55</v>
      </c>
      <c r="I14186" t="str">
        <f>VLOOKUP(H14186,lookups!$B$2:$C$32,2,FALSE)</f>
        <v>Y</v>
      </c>
      <c r="J14186">
        <v>2</v>
      </c>
      <c r="K14186" t="s">
        <v>10</v>
      </c>
      <c r="L14186">
        <v>1</v>
      </c>
      <c r="M14186">
        <v>0</v>
      </c>
    </row>
    <row r="14187" spans="1:13" x14ac:dyDescent="0.3">
      <c r="A14187">
        <v>2011</v>
      </c>
      <c r="B14187">
        <v>22</v>
      </c>
      <c r="C14187" t="s">
        <v>31</v>
      </c>
      <c r="D14187" t="str">
        <f>VLOOKUP(C14187,lookups!$F$2:$H$27,2,FALSE)</f>
        <v>na</v>
      </c>
      <c r="E14187" t="str">
        <f>VLOOKUP(C14187,lookups!$F$2:$H$27,3,FALSE)</f>
        <v>na</v>
      </c>
      <c r="F14187" t="str">
        <f>VLOOKUP(C14187,lookups!$F$2:$I$27,4,FALSE)</f>
        <v>na</v>
      </c>
      <c r="G14187">
        <v>22</v>
      </c>
      <c r="H14187" t="s">
        <v>55</v>
      </c>
      <c r="I14187" t="str">
        <f>VLOOKUP(H14187,lookups!$B$2:$C$32,2,FALSE)</f>
        <v>Y</v>
      </c>
      <c r="J14187">
        <v>3</v>
      </c>
      <c r="K14187" t="s">
        <v>10</v>
      </c>
      <c r="L14187">
        <v>1</v>
      </c>
      <c r="M14187">
        <v>72.78</v>
      </c>
    </row>
    <row r="14188" spans="1:13" x14ac:dyDescent="0.3">
      <c r="A14188">
        <v>2011</v>
      </c>
      <c r="B14188">
        <v>22</v>
      </c>
      <c r="C14188" t="s">
        <v>31</v>
      </c>
      <c r="D14188" t="str">
        <f>VLOOKUP(C14188,lookups!$F$2:$H$27,2,FALSE)</f>
        <v>na</v>
      </c>
      <c r="E14188" t="str">
        <f>VLOOKUP(C14188,lookups!$F$2:$H$27,3,FALSE)</f>
        <v>na</v>
      </c>
      <c r="F14188" t="str">
        <f>VLOOKUP(C14188,lookups!$F$2:$I$27,4,FALSE)</f>
        <v>na</v>
      </c>
      <c r="G14188">
        <v>22</v>
      </c>
      <c r="H14188" t="s">
        <v>55</v>
      </c>
      <c r="I14188" t="str">
        <f>VLOOKUP(H14188,lookups!$B$2:$C$32,2,FALSE)</f>
        <v>Y</v>
      </c>
      <c r="J14188">
        <v>4</v>
      </c>
      <c r="K14188" t="s">
        <v>10</v>
      </c>
      <c r="L14188">
        <v>1</v>
      </c>
      <c r="M14188">
        <v>0</v>
      </c>
    </row>
    <row r="14189" spans="1:13" x14ac:dyDescent="0.3">
      <c r="A14189">
        <v>2011</v>
      </c>
      <c r="B14189">
        <v>22</v>
      </c>
      <c r="C14189" t="s">
        <v>31</v>
      </c>
      <c r="D14189" t="str">
        <f>VLOOKUP(C14189,lookups!$F$2:$H$27,2,FALSE)</f>
        <v>na</v>
      </c>
      <c r="E14189" t="str">
        <f>VLOOKUP(C14189,lookups!$F$2:$H$27,3,FALSE)</f>
        <v>na</v>
      </c>
      <c r="F14189" t="str">
        <f>VLOOKUP(C14189,lookups!$F$2:$I$27,4,FALSE)</f>
        <v>na</v>
      </c>
      <c r="G14189">
        <v>22</v>
      </c>
      <c r="H14189" t="s">
        <v>55</v>
      </c>
      <c r="I14189" t="str">
        <f>VLOOKUP(H14189,lookups!$B$2:$C$32,2,FALSE)</f>
        <v>Y</v>
      </c>
      <c r="J14189">
        <v>5</v>
      </c>
      <c r="K14189" t="s">
        <v>10</v>
      </c>
      <c r="L14189">
        <v>1</v>
      </c>
      <c r="M14189">
        <v>0</v>
      </c>
    </row>
    <row r="14190" spans="1:13" x14ac:dyDescent="0.3">
      <c r="A14190">
        <v>2011</v>
      </c>
      <c r="B14190">
        <v>23</v>
      </c>
      <c r="C14190" t="s">
        <v>32</v>
      </c>
      <c r="D14190" t="str">
        <f>VLOOKUP(C14190,lookups!$F$2:$H$27,2,FALSE)</f>
        <v>na</v>
      </c>
      <c r="E14190" t="str">
        <f>VLOOKUP(C14190,lookups!$F$2:$H$27,3,FALSE)</f>
        <v>na</v>
      </c>
      <c r="F14190" t="str">
        <f>VLOOKUP(C14190,lookups!$F$2:$I$27,4,FALSE)</f>
        <v>na</v>
      </c>
      <c r="G14190">
        <v>22</v>
      </c>
      <c r="H14190" t="s">
        <v>55</v>
      </c>
      <c r="I14190" t="str">
        <f>VLOOKUP(H14190,lookups!$B$2:$C$32,2,FALSE)</f>
        <v>Y</v>
      </c>
      <c r="J14190">
        <v>2</v>
      </c>
      <c r="K14190" t="s">
        <v>10</v>
      </c>
      <c r="L14190">
        <v>1</v>
      </c>
      <c r="M14190">
        <v>0</v>
      </c>
    </row>
    <row r="14191" spans="1:13" x14ac:dyDescent="0.3">
      <c r="A14191">
        <v>2011</v>
      </c>
      <c r="B14191">
        <v>23</v>
      </c>
      <c r="C14191" t="s">
        <v>32</v>
      </c>
      <c r="D14191" t="str">
        <f>VLOOKUP(C14191,lookups!$F$2:$H$27,2,FALSE)</f>
        <v>na</v>
      </c>
      <c r="E14191" t="str">
        <f>VLOOKUP(C14191,lookups!$F$2:$H$27,3,FALSE)</f>
        <v>na</v>
      </c>
      <c r="F14191" t="str">
        <f>VLOOKUP(C14191,lookups!$F$2:$I$27,4,FALSE)</f>
        <v>na</v>
      </c>
      <c r="G14191">
        <v>22</v>
      </c>
      <c r="H14191" t="s">
        <v>55</v>
      </c>
      <c r="I14191" t="str">
        <f>VLOOKUP(H14191,lookups!$B$2:$C$32,2,FALSE)</f>
        <v>Y</v>
      </c>
      <c r="J14191">
        <v>3</v>
      </c>
      <c r="K14191" t="s">
        <v>10</v>
      </c>
      <c r="L14191">
        <v>1</v>
      </c>
      <c r="M14191">
        <v>0</v>
      </c>
    </row>
    <row r="14192" spans="1:13" x14ac:dyDescent="0.3">
      <c r="A14192">
        <v>2011</v>
      </c>
      <c r="B14192">
        <v>23</v>
      </c>
      <c r="C14192" t="s">
        <v>32</v>
      </c>
      <c r="D14192" t="str">
        <f>VLOOKUP(C14192,lookups!$F$2:$H$27,2,FALSE)</f>
        <v>na</v>
      </c>
      <c r="E14192" t="str">
        <f>VLOOKUP(C14192,lookups!$F$2:$H$27,3,FALSE)</f>
        <v>na</v>
      </c>
      <c r="F14192" t="str">
        <f>VLOOKUP(C14192,lookups!$F$2:$I$27,4,FALSE)</f>
        <v>na</v>
      </c>
      <c r="G14192">
        <v>22</v>
      </c>
      <c r="H14192" t="s">
        <v>55</v>
      </c>
      <c r="I14192" t="str">
        <f>VLOOKUP(H14192,lookups!$B$2:$C$32,2,FALSE)</f>
        <v>Y</v>
      </c>
      <c r="J14192">
        <v>4</v>
      </c>
      <c r="K14192" t="s">
        <v>10</v>
      </c>
      <c r="L14192">
        <v>1</v>
      </c>
      <c r="M14192">
        <v>0</v>
      </c>
    </row>
    <row r="14193" spans="1:13" x14ac:dyDescent="0.3">
      <c r="A14193">
        <v>2011</v>
      </c>
      <c r="B14193">
        <v>23</v>
      </c>
      <c r="C14193" t="s">
        <v>32</v>
      </c>
      <c r="D14193" t="str">
        <f>VLOOKUP(C14193,lookups!$F$2:$H$27,2,FALSE)</f>
        <v>na</v>
      </c>
      <c r="E14193" t="str">
        <f>VLOOKUP(C14193,lookups!$F$2:$H$27,3,FALSE)</f>
        <v>na</v>
      </c>
      <c r="F14193" t="str">
        <f>VLOOKUP(C14193,lookups!$F$2:$I$27,4,FALSE)</f>
        <v>na</v>
      </c>
      <c r="G14193">
        <v>22</v>
      </c>
      <c r="H14193" t="s">
        <v>55</v>
      </c>
      <c r="I14193" t="str">
        <f>VLOOKUP(H14193,lookups!$B$2:$C$32,2,FALSE)</f>
        <v>Y</v>
      </c>
      <c r="J14193">
        <v>5</v>
      </c>
      <c r="K14193" t="s">
        <v>10</v>
      </c>
      <c r="L14193">
        <v>1</v>
      </c>
      <c r="M14193">
        <v>0</v>
      </c>
    </row>
    <row r="14194" spans="1:13" x14ac:dyDescent="0.3">
      <c r="A14194">
        <v>2011</v>
      </c>
      <c r="B14194">
        <v>24</v>
      </c>
      <c r="C14194" t="s">
        <v>33</v>
      </c>
      <c r="D14194" t="str">
        <f>VLOOKUP(C14194,lookups!$F$2:$H$27,2,FALSE)</f>
        <v>13-15</v>
      </c>
      <c r="E14194" t="str">
        <f>VLOOKUP(C14194,lookups!$F$2:$H$27,3,FALSE)</f>
        <v>NGS/SGS/JDF Sport</v>
      </c>
      <c r="F14194">
        <f>VLOOKUP(C14194,lookups!$F$2:$I$27,4,FALSE)</f>
        <v>7</v>
      </c>
      <c r="G14194">
        <v>22</v>
      </c>
      <c r="H14194" t="s">
        <v>55</v>
      </c>
      <c r="I14194" t="str">
        <f>VLOOKUP(H14194,lookups!$B$2:$C$32,2,FALSE)</f>
        <v>Y</v>
      </c>
      <c r="J14194">
        <v>2</v>
      </c>
      <c r="K14194" t="s">
        <v>10</v>
      </c>
      <c r="L14194">
        <v>1</v>
      </c>
      <c r="M14194">
        <v>0</v>
      </c>
    </row>
    <row r="14195" spans="1:13" x14ac:dyDescent="0.3">
      <c r="A14195">
        <v>2011</v>
      </c>
      <c r="B14195">
        <v>24</v>
      </c>
      <c r="C14195" t="s">
        <v>33</v>
      </c>
      <c r="D14195" t="str">
        <f>VLOOKUP(C14195,lookups!$F$2:$H$27,2,FALSE)</f>
        <v>13-15</v>
      </c>
      <c r="E14195" t="str">
        <f>VLOOKUP(C14195,lookups!$F$2:$H$27,3,FALSE)</f>
        <v>NGS/SGS/JDF Sport</v>
      </c>
      <c r="F14195">
        <f>VLOOKUP(C14195,lookups!$F$2:$I$27,4,FALSE)</f>
        <v>7</v>
      </c>
      <c r="G14195">
        <v>22</v>
      </c>
      <c r="H14195" t="s">
        <v>55</v>
      </c>
      <c r="I14195" t="str">
        <f>VLOOKUP(H14195,lookups!$B$2:$C$32,2,FALSE)</f>
        <v>Y</v>
      </c>
      <c r="J14195">
        <v>3</v>
      </c>
      <c r="K14195" t="s">
        <v>10</v>
      </c>
      <c r="L14195">
        <v>1</v>
      </c>
      <c r="M14195">
        <v>0</v>
      </c>
    </row>
    <row r="14196" spans="1:13" x14ac:dyDescent="0.3">
      <c r="A14196">
        <v>2011</v>
      </c>
      <c r="B14196">
        <v>24</v>
      </c>
      <c r="C14196" t="s">
        <v>33</v>
      </c>
      <c r="D14196" t="str">
        <f>VLOOKUP(C14196,lookups!$F$2:$H$27,2,FALSE)</f>
        <v>13-15</v>
      </c>
      <c r="E14196" t="str">
        <f>VLOOKUP(C14196,lookups!$F$2:$H$27,3,FALSE)</f>
        <v>NGS/SGS/JDF Sport</v>
      </c>
      <c r="F14196">
        <f>VLOOKUP(C14196,lookups!$F$2:$I$27,4,FALSE)</f>
        <v>7</v>
      </c>
      <c r="G14196">
        <v>22</v>
      </c>
      <c r="H14196" t="s">
        <v>55</v>
      </c>
      <c r="I14196" t="str">
        <f>VLOOKUP(H14196,lookups!$B$2:$C$32,2,FALSE)</f>
        <v>Y</v>
      </c>
      <c r="J14196">
        <v>4</v>
      </c>
      <c r="K14196" t="s">
        <v>10</v>
      </c>
      <c r="L14196">
        <v>1</v>
      </c>
      <c r="M14196">
        <v>0</v>
      </c>
    </row>
    <row r="14197" spans="1:13" x14ac:dyDescent="0.3">
      <c r="A14197">
        <v>2011</v>
      </c>
      <c r="B14197">
        <v>24</v>
      </c>
      <c r="C14197" t="s">
        <v>33</v>
      </c>
      <c r="D14197" t="str">
        <f>VLOOKUP(C14197,lookups!$F$2:$H$27,2,FALSE)</f>
        <v>13-15</v>
      </c>
      <c r="E14197" t="str">
        <f>VLOOKUP(C14197,lookups!$F$2:$H$27,3,FALSE)</f>
        <v>NGS/SGS/JDF Sport</v>
      </c>
      <c r="F14197">
        <f>VLOOKUP(C14197,lookups!$F$2:$I$27,4,FALSE)</f>
        <v>7</v>
      </c>
      <c r="G14197">
        <v>22</v>
      </c>
      <c r="H14197" t="s">
        <v>55</v>
      </c>
      <c r="I14197" t="str">
        <f>VLOOKUP(H14197,lookups!$B$2:$C$32,2,FALSE)</f>
        <v>Y</v>
      </c>
      <c r="J14197">
        <v>5</v>
      </c>
      <c r="K14197" t="s">
        <v>10</v>
      </c>
      <c r="L14197">
        <v>1</v>
      </c>
      <c r="M14197">
        <v>0</v>
      </c>
    </row>
    <row r="14198" spans="1:13" x14ac:dyDescent="0.3">
      <c r="A14198">
        <v>2011</v>
      </c>
      <c r="B14198">
        <v>25</v>
      </c>
      <c r="C14198" t="s">
        <v>34</v>
      </c>
      <c r="D14198" t="str">
        <f>VLOOKUP(C14198,lookups!$F$2:$H$27,2,FALSE)</f>
        <v>na</v>
      </c>
      <c r="E14198" t="str">
        <f>VLOOKUP(C14198,lookups!$F$2:$H$27,3,FALSE)</f>
        <v>na</v>
      </c>
      <c r="F14198" t="str">
        <f>VLOOKUP(C14198,lookups!$F$2:$I$27,4,FALSE)</f>
        <v>na</v>
      </c>
      <c r="G14198">
        <v>22</v>
      </c>
      <c r="H14198" t="s">
        <v>55</v>
      </c>
      <c r="I14198" t="str">
        <f>VLOOKUP(H14198,lookups!$B$2:$C$32,2,FALSE)</f>
        <v>Y</v>
      </c>
      <c r="J14198">
        <v>2</v>
      </c>
      <c r="K14198" t="s">
        <v>10</v>
      </c>
      <c r="L14198">
        <v>1</v>
      </c>
      <c r="M14198">
        <v>597.30999999999995</v>
      </c>
    </row>
    <row r="14199" spans="1:13" x14ac:dyDescent="0.3">
      <c r="A14199">
        <v>2011</v>
      </c>
      <c r="B14199">
        <v>25</v>
      </c>
      <c r="C14199" t="s">
        <v>34</v>
      </c>
      <c r="D14199" t="str">
        <f>VLOOKUP(C14199,lookups!$F$2:$H$27,2,FALSE)</f>
        <v>na</v>
      </c>
      <c r="E14199" t="str">
        <f>VLOOKUP(C14199,lookups!$F$2:$H$27,3,FALSE)</f>
        <v>na</v>
      </c>
      <c r="F14199" t="str">
        <f>VLOOKUP(C14199,lookups!$F$2:$I$27,4,FALSE)</f>
        <v>na</v>
      </c>
      <c r="G14199">
        <v>22</v>
      </c>
      <c r="H14199" t="s">
        <v>55</v>
      </c>
      <c r="I14199" t="str">
        <f>VLOOKUP(H14199,lookups!$B$2:$C$32,2,FALSE)</f>
        <v>Y</v>
      </c>
      <c r="J14199">
        <v>3</v>
      </c>
      <c r="K14199" t="s">
        <v>10</v>
      </c>
      <c r="L14199">
        <v>1</v>
      </c>
      <c r="M14199">
        <v>5125.49</v>
      </c>
    </row>
    <row r="14200" spans="1:13" x14ac:dyDescent="0.3">
      <c r="A14200">
        <v>2011</v>
      </c>
      <c r="B14200">
        <v>25</v>
      </c>
      <c r="C14200" t="s">
        <v>34</v>
      </c>
      <c r="D14200" t="str">
        <f>VLOOKUP(C14200,lookups!$F$2:$H$27,2,FALSE)</f>
        <v>na</v>
      </c>
      <c r="E14200" t="str">
        <f>VLOOKUP(C14200,lookups!$F$2:$H$27,3,FALSE)</f>
        <v>na</v>
      </c>
      <c r="F14200" t="str">
        <f>VLOOKUP(C14200,lookups!$F$2:$I$27,4,FALSE)</f>
        <v>na</v>
      </c>
      <c r="G14200">
        <v>22</v>
      </c>
      <c r="H14200" t="s">
        <v>55</v>
      </c>
      <c r="I14200" t="str">
        <f>VLOOKUP(H14200,lookups!$B$2:$C$32,2,FALSE)</f>
        <v>Y</v>
      </c>
      <c r="J14200">
        <v>4</v>
      </c>
      <c r="K14200" t="s">
        <v>10</v>
      </c>
      <c r="L14200">
        <v>1</v>
      </c>
      <c r="M14200">
        <v>4299.08</v>
      </c>
    </row>
    <row r="14201" spans="1:13" x14ac:dyDescent="0.3">
      <c r="A14201">
        <v>2011</v>
      </c>
      <c r="B14201">
        <v>25</v>
      </c>
      <c r="C14201" t="s">
        <v>34</v>
      </c>
      <c r="D14201" t="str">
        <f>VLOOKUP(C14201,lookups!$F$2:$H$27,2,FALSE)</f>
        <v>na</v>
      </c>
      <c r="E14201" t="str">
        <f>VLOOKUP(C14201,lookups!$F$2:$H$27,3,FALSE)</f>
        <v>na</v>
      </c>
      <c r="F14201" t="str">
        <f>VLOOKUP(C14201,lookups!$F$2:$I$27,4,FALSE)</f>
        <v>na</v>
      </c>
      <c r="G14201">
        <v>22</v>
      </c>
      <c r="H14201" t="s">
        <v>55</v>
      </c>
      <c r="I14201" t="str">
        <f>VLOOKUP(H14201,lookups!$B$2:$C$32,2,FALSE)</f>
        <v>Y</v>
      </c>
      <c r="J14201">
        <v>5</v>
      </c>
      <c r="K14201" t="s">
        <v>10</v>
      </c>
      <c r="L14201">
        <v>1</v>
      </c>
      <c r="M14201">
        <v>0</v>
      </c>
    </row>
    <row r="14202" spans="1:13" x14ac:dyDescent="0.3">
      <c r="A14202">
        <v>2011</v>
      </c>
      <c r="B14202">
        <v>1</v>
      </c>
      <c r="C14202" t="s">
        <v>8</v>
      </c>
      <c r="D14202" t="str">
        <f>VLOOKUP(C14202,lookups!$F$2:$H$27,2,FALSE)</f>
        <v>na</v>
      </c>
      <c r="E14202" t="str">
        <f>VLOOKUP(C14202,lookups!$F$2:$H$27,3,FALSE)</f>
        <v>na</v>
      </c>
      <c r="F14202" t="str">
        <f>VLOOKUP(C14202,lookups!$F$2:$I$27,4,FALSE)</f>
        <v>na</v>
      </c>
      <c r="G14202">
        <v>23</v>
      </c>
      <c r="H14202" t="s">
        <v>56</v>
      </c>
      <c r="I14202" t="str">
        <f>VLOOKUP(H14202,lookups!$B$2:$C$32,2,FALSE)</f>
        <v>Y</v>
      </c>
      <c r="J14202">
        <v>2</v>
      </c>
      <c r="K14202" t="s">
        <v>10</v>
      </c>
      <c r="L14202">
        <v>1</v>
      </c>
      <c r="M14202">
        <v>0</v>
      </c>
    </row>
    <row r="14203" spans="1:13" x14ac:dyDescent="0.3">
      <c r="A14203">
        <v>2011</v>
      </c>
      <c r="B14203">
        <v>1</v>
      </c>
      <c r="C14203" t="s">
        <v>8</v>
      </c>
      <c r="D14203" t="str">
        <f>VLOOKUP(C14203,lookups!$F$2:$H$27,2,FALSE)</f>
        <v>na</v>
      </c>
      <c r="E14203" t="str">
        <f>VLOOKUP(C14203,lookups!$F$2:$H$27,3,FALSE)</f>
        <v>na</v>
      </c>
      <c r="F14203" t="str">
        <f>VLOOKUP(C14203,lookups!$F$2:$I$27,4,FALSE)</f>
        <v>na</v>
      </c>
      <c r="G14203">
        <v>23</v>
      </c>
      <c r="H14203" t="s">
        <v>56</v>
      </c>
      <c r="I14203" t="str">
        <f>VLOOKUP(H14203,lookups!$B$2:$C$32,2,FALSE)</f>
        <v>Y</v>
      </c>
      <c r="J14203">
        <v>3</v>
      </c>
      <c r="K14203" t="s">
        <v>10</v>
      </c>
      <c r="L14203">
        <v>1</v>
      </c>
      <c r="M14203">
        <v>6.65</v>
      </c>
    </row>
    <row r="14204" spans="1:13" x14ac:dyDescent="0.3">
      <c r="A14204">
        <v>2011</v>
      </c>
      <c r="B14204">
        <v>1</v>
      </c>
      <c r="C14204" t="s">
        <v>8</v>
      </c>
      <c r="D14204" t="str">
        <f>VLOOKUP(C14204,lookups!$F$2:$H$27,2,FALSE)</f>
        <v>na</v>
      </c>
      <c r="E14204" t="str">
        <f>VLOOKUP(C14204,lookups!$F$2:$H$27,3,FALSE)</f>
        <v>na</v>
      </c>
      <c r="F14204" t="str">
        <f>VLOOKUP(C14204,lookups!$F$2:$I$27,4,FALSE)</f>
        <v>na</v>
      </c>
      <c r="G14204">
        <v>23</v>
      </c>
      <c r="H14204" t="s">
        <v>56</v>
      </c>
      <c r="I14204" t="str">
        <f>VLOOKUP(H14204,lookups!$B$2:$C$32,2,FALSE)</f>
        <v>Y</v>
      </c>
      <c r="J14204">
        <v>4</v>
      </c>
      <c r="K14204" t="s">
        <v>10</v>
      </c>
      <c r="L14204">
        <v>1</v>
      </c>
      <c r="M14204">
        <v>1110.1199999999999</v>
      </c>
    </row>
    <row r="14205" spans="1:13" x14ac:dyDescent="0.3">
      <c r="A14205">
        <v>2011</v>
      </c>
      <c r="B14205">
        <v>1</v>
      </c>
      <c r="C14205" t="s">
        <v>8</v>
      </c>
      <c r="D14205" t="str">
        <f>VLOOKUP(C14205,lookups!$F$2:$H$27,2,FALSE)</f>
        <v>na</v>
      </c>
      <c r="E14205" t="str">
        <f>VLOOKUP(C14205,lookups!$F$2:$H$27,3,FALSE)</f>
        <v>na</v>
      </c>
      <c r="F14205" t="str">
        <f>VLOOKUP(C14205,lookups!$F$2:$I$27,4,FALSE)</f>
        <v>na</v>
      </c>
      <c r="G14205">
        <v>23</v>
      </c>
      <c r="H14205" t="s">
        <v>56</v>
      </c>
      <c r="I14205" t="str">
        <f>VLOOKUP(H14205,lookups!$B$2:$C$32,2,FALSE)</f>
        <v>Y</v>
      </c>
      <c r="J14205">
        <v>5</v>
      </c>
      <c r="K14205" t="s">
        <v>10</v>
      </c>
      <c r="L14205">
        <v>1</v>
      </c>
      <c r="M14205">
        <v>381</v>
      </c>
    </row>
    <row r="14206" spans="1:13" x14ac:dyDescent="0.3">
      <c r="A14206">
        <v>2011</v>
      </c>
      <c r="B14206">
        <v>2</v>
      </c>
      <c r="C14206" t="s">
        <v>11</v>
      </c>
      <c r="D14206" t="str">
        <f>VLOOKUP(C14206,lookups!$F$2:$H$27,2,FALSE)</f>
        <v>na</v>
      </c>
      <c r="E14206" t="str">
        <f>VLOOKUP(C14206,lookups!$F$2:$H$27,3,FALSE)</f>
        <v>na</v>
      </c>
      <c r="F14206" t="str">
        <f>VLOOKUP(C14206,lookups!$F$2:$I$27,4,FALSE)</f>
        <v>na</v>
      </c>
      <c r="G14206">
        <v>23</v>
      </c>
      <c r="H14206" t="s">
        <v>56</v>
      </c>
      <c r="I14206" t="str">
        <f>VLOOKUP(H14206,lookups!$B$2:$C$32,2,FALSE)</f>
        <v>Y</v>
      </c>
      <c r="J14206">
        <v>2</v>
      </c>
      <c r="K14206" t="s">
        <v>10</v>
      </c>
      <c r="L14206">
        <v>1</v>
      </c>
      <c r="M14206">
        <v>0</v>
      </c>
    </row>
    <row r="14207" spans="1:13" x14ac:dyDescent="0.3">
      <c r="A14207">
        <v>2011</v>
      </c>
      <c r="B14207">
        <v>2</v>
      </c>
      <c r="C14207" t="s">
        <v>11</v>
      </c>
      <c r="D14207" t="str">
        <f>VLOOKUP(C14207,lookups!$F$2:$H$27,2,FALSE)</f>
        <v>na</v>
      </c>
      <c r="E14207" t="str">
        <f>VLOOKUP(C14207,lookups!$F$2:$H$27,3,FALSE)</f>
        <v>na</v>
      </c>
      <c r="F14207" t="str">
        <f>VLOOKUP(C14207,lookups!$F$2:$I$27,4,FALSE)</f>
        <v>na</v>
      </c>
      <c r="G14207">
        <v>23</v>
      </c>
      <c r="H14207" t="s">
        <v>56</v>
      </c>
      <c r="I14207" t="str">
        <f>VLOOKUP(H14207,lookups!$B$2:$C$32,2,FALSE)</f>
        <v>Y</v>
      </c>
      <c r="J14207">
        <v>3</v>
      </c>
      <c r="K14207" t="s">
        <v>10</v>
      </c>
      <c r="L14207">
        <v>1</v>
      </c>
      <c r="M14207">
        <v>30.2</v>
      </c>
    </row>
    <row r="14208" spans="1:13" x14ac:dyDescent="0.3">
      <c r="A14208">
        <v>2011</v>
      </c>
      <c r="B14208">
        <v>2</v>
      </c>
      <c r="C14208" t="s">
        <v>11</v>
      </c>
      <c r="D14208" t="str">
        <f>VLOOKUP(C14208,lookups!$F$2:$H$27,2,FALSE)</f>
        <v>na</v>
      </c>
      <c r="E14208" t="str">
        <f>VLOOKUP(C14208,lookups!$F$2:$H$27,3,FALSE)</f>
        <v>na</v>
      </c>
      <c r="F14208" t="str">
        <f>VLOOKUP(C14208,lookups!$F$2:$I$27,4,FALSE)</f>
        <v>na</v>
      </c>
      <c r="G14208">
        <v>23</v>
      </c>
      <c r="H14208" t="s">
        <v>56</v>
      </c>
      <c r="I14208" t="str">
        <f>VLOOKUP(H14208,lookups!$B$2:$C$32,2,FALSE)</f>
        <v>Y</v>
      </c>
      <c r="J14208">
        <v>4</v>
      </c>
      <c r="K14208" t="s">
        <v>10</v>
      </c>
      <c r="L14208">
        <v>1</v>
      </c>
      <c r="M14208">
        <v>301.36</v>
      </c>
    </row>
    <row r="14209" spans="1:13" x14ac:dyDescent="0.3">
      <c r="A14209">
        <v>2011</v>
      </c>
      <c r="B14209">
        <v>2</v>
      </c>
      <c r="C14209" t="s">
        <v>11</v>
      </c>
      <c r="D14209" t="str">
        <f>VLOOKUP(C14209,lookups!$F$2:$H$27,2,FALSE)</f>
        <v>na</v>
      </c>
      <c r="E14209" t="str">
        <f>VLOOKUP(C14209,lookups!$F$2:$H$27,3,FALSE)</f>
        <v>na</v>
      </c>
      <c r="F14209" t="str">
        <f>VLOOKUP(C14209,lookups!$F$2:$I$27,4,FALSE)</f>
        <v>na</v>
      </c>
      <c r="G14209">
        <v>23</v>
      </c>
      <c r="H14209" t="s">
        <v>56</v>
      </c>
      <c r="I14209" t="str">
        <f>VLOOKUP(H14209,lookups!$B$2:$C$32,2,FALSE)</f>
        <v>Y</v>
      </c>
      <c r="J14209">
        <v>5</v>
      </c>
      <c r="K14209" t="s">
        <v>10</v>
      </c>
      <c r="L14209">
        <v>1</v>
      </c>
      <c r="M14209">
        <v>16.62</v>
      </c>
    </row>
    <row r="14210" spans="1:13" x14ac:dyDescent="0.3">
      <c r="A14210">
        <v>2011</v>
      </c>
      <c r="B14210">
        <v>3</v>
      </c>
      <c r="C14210" t="s">
        <v>12</v>
      </c>
      <c r="D14210" t="str">
        <f>VLOOKUP(C14210,lookups!$F$2:$H$27,2,FALSE)</f>
        <v>na</v>
      </c>
      <c r="E14210" t="str">
        <f>VLOOKUP(C14210,lookups!$F$2:$H$27,3,FALSE)</f>
        <v>na</v>
      </c>
      <c r="F14210" t="str">
        <f>VLOOKUP(C14210,lookups!$F$2:$I$27,4,FALSE)</f>
        <v>na</v>
      </c>
      <c r="G14210">
        <v>23</v>
      </c>
      <c r="H14210" t="s">
        <v>56</v>
      </c>
      <c r="I14210" t="str">
        <f>VLOOKUP(H14210,lookups!$B$2:$C$32,2,FALSE)</f>
        <v>Y</v>
      </c>
      <c r="J14210">
        <v>2</v>
      </c>
      <c r="K14210" t="s">
        <v>10</v>
      </c>
      <c r="L14210">
        <v>1</v>
      </c>
      <c r="M14210">
        <v>0</v>
      </c>
    </row>
    <row r="14211" spans="1:13" x14ac:dyDescent="0.3">
      <c r="A14211">
        <v>2011</v>
      </c>
      <c r="B14211">
        <v>3</v>
      </c>
      <c r="C14211" t="s">
        <v>12</v>
      </c>
      <c r="D14211" t="str">
        <f>VLOOKUP(C14211,lookups!$F$2:$H$27,2,FALSE)</f>
        <v>na</v>
      </c>
      <c r="E14211" t="str">
        <f>VLOOKUP(C14211,lookups!$F$2:$H$27,3,FALSE)</f>
        <v>na</v>
      </c>
      <c r="F14211" t="str">
        <f>VLOOKUP(C14211,lookups!$F$2:$I$27,4,FALSE)</f>
        <v>na</v>
      </c>
      <c r="G14211">
        <v>23</v>
      </c>
      <c r="H14211" t="s">
        <v>56</v>
      </c>
      <c r="I14211" t="str">
        <f>VLOOKUP(H14211,lookups!$B$2:$C$32,2,FALSE)</f>
        <v>Y</v>
      </c>
      <c r="J14211">
        <v>3</v>
      </c>
      <c r="K14211" t="s">
        <v>10</v>
      </c>
      <c r="L14211">
        <v>1</v>
      </c>
      <c r="M14211">
        <v>0</v>
      </c>
    </row>
    <row r="14212" spans="1:13" x14ac:dyDescent="0.3">
      <c r="A14212">
        <v>2011</v>
      </c>
      <c r="B14212">
        <v>3</v>
      </c>
      <c r="C14212" t="s">
        <v>12</v>
      </c>
      <c r="D14212" t="str">
        <f>VLOOKUP(C14212,lookups!$F$2:$H$27,2,FALSE)</f>
        <v>na</v>
      </c>
      <c r="E14212" t="str">
        <f>VLOOKUP(C14212,lookups!$F$2:$H$27,3,FALSE)</f>
        <v>na</v>
      </c>
      <c r="F14212" t="str">
        <f>VLOOKUP(C14212,lookups!$F$2:$I$27,4,FALSE)</f>
        <v>na</v>
      </c>
      <c r="G14212">
        <v>23</v>
      </c>
      <c r="H14212" t="s">
        <v>56</v>
      </c>
      <c r="I14212" t="str">
        <f>VLOOKUP(H14212,lookups!$B$2:$C$32,2,FALSE)</f>
        <v>Y</v>
      </c>
      <c r="J14212">
        <v>4</v>
      </c>
      <c r="K14212" t="s">
        <v>10</v>
      </c>
      <c r="L14212">
        <v>1</v>
      </c>
      <c r="M14212">
        <v>0</v>
      </c>
    </row>
    <row r="14213" spans="1:13" x14ac:dyDescent="0.3">
      <c r="A14213">
        <v>2011</v>
      </c>
      <c r="B14213">
        <v>3</v>
      </c>
      <c r="C14213" t="s">
        <v>12</v>
      </c>
      <c r="D14213" t="str">
        <f>VLOOKUP(C14213,lookups!$F$2:$H$27,2,FALSE)</f>
        <v>na</v>
      </c>
      <c r="E14213" t="str">
        <f>VLOOKUP(C14213,lookups!$F$2:$H$27,3,FALSE)</f>
        <v>na</v>
      </c>
      <c r="F14213" t="str">
        <f>VLOOKUP(C14213,lookups!$F$2:$I$27,4,FALSE)</f>
        <v>na</v>
      </c>
      <c r="G14213">
        <v>23</v>
      </c>
      <c r="H14213" t="s">
        <v>56</v>
      </c>
      <c r="I14213" t="str">
        <f>VLOOKUP(H14213,lookups!$B$2:$C$32,2,FALSE)</f>
        <v>Y</v>
      </c>
      <c r="J14213">
        <v>5</v>
      </c>
      <c r="K14213" t="s">
        <v>10</v>
      </c>
      <c r="L14213">
        <v>1</v>
      </c>
      <c r="M14213">
        <v>0</v>
      </c>
    </row>
    <row r="14214" spans="1:13" x14ac:dyDescent="0.3">
      <c r="A14214">
        <v>2011</v>
      </c>
      <c r="B14214">
        <v>4</v>
      </c>
      <c r="C14214" t="s">
        <v>13</v>
      </c>
      <c r="D14214">
        <f>VLOOKUP(C14214,lookups!$F$2:$H$27,2,FALSE)</f>
        <v>10</v>
      </c>
      <c r="E14214" t="str">
        <f>VLOOKUP(C14214,lookups!$F$2:$H$27,3,FALSE)</f>
        <v>WCVI Troll</v>
      </c>
      <c r="F14214">
        <f>VLOOKUP(C14214,lookups!$F$2:$I$27,4,FALSE)</f>
        <v>6</v>
      </c>
      <c r="G14214">
        <v>23</v>
      </c>
      <c r="H14214" t="s">
        <v>56</v>
      </c>
      <c r="I14214" t="str">
        <f>VLOOKUP(H14214,lookups!$B$2:$C$32,2,FALSE)</f>
        <v>Y</v>
      </c>
      <c r="J14214">
        <v>2</v>
      </c>
      <c r="K14214" t="s">
        <v>10</v>
      </c>
      <c r="L14214">
        <v>1</v>
      </c>
      <c r="M14214">
        <v>61.83</v>
      </c>
    </row>
    <row r="14215" spans="1:13" x14ac:dyDescent="0.3">
      <c r="A14215">
        <v>2011</v>
      </c>
      <c r="B14215">
        <v>4</v>
      </c>
      <c r="C14215" t="s">
        <v>13</v>
      </c>
      <c r="D14215">
        <f>VLOOKUP(C14215,lookups!$F$2:$H$27,2,FALSE)</f>
        <v>10</v>
      </c>
      <c r="E14215" t="str">
        <f>VLOOKUP(C14215,lookups!$F$2:$H$27,3,FALSE)</f>
        <v>WCVI Troll</v>
      </c>
      <c r="F14215">
        <f>VLOOKUP(C14215,lookups!$F$2:$I$27,4,FALSE)</f>
        <v>6</v>
      </c>
      <c r="G14215">
        <v>23</v>
      </c>
      <c r="H14215" t="s">
        <v>56</v>
      </c>
      <c r="I14215" t="str">
        <f>VLOOKUP(H14215,lookups!$B$2:$C$32,2,FALSE)</f>
        <v>Y</v>
      </c>
      <c r="J14215">
        <v>3</v>
      </c>
      <c r="K14215" t="s">
        <v>10</v>
      </c>
      <c r="L14215">
        <v>1</v>
      </c>
      <c r="M14215">
        <v>192.12</v>
      </c>
    </row>
    <row r="14216" spans="1:13" x14ac:dyDescent="0.3">
      <c r="A14216">
        <v>2011</v>
      </c>
      <c r="B14216">
        <v>4</v>
      </c>
      <c r="C14216" t="s">
        <v>13</v>
      </c>
      <c r="D14216">
        <f>VLOOKUP(C14216,lookups!$F$2:$H$27,2,FALSE)</f>
        <v>10</v>
      </c>
      <c r="E14216" t="str">
        <f>VLOOKUP(C14216,lookups!$F$2:$H$27,3,FALSE)</f>
        <v>WCVI Troll</v>
      </c>
      <c r="F14216">
        <f>VLOOKUP(C14216,lookups!$F$2:$I$27,4,FALSE)</f>
        <v>6</v>
      </c>
      <c r="G14216">
        <v>23</v>
      </c>
      <c r="H14216" t="s">
        <v>56</v>
      </c>
      <c r="I14216" t="str">
        <f>VLOOKUP(H14216,lookups!$B$2:$C$32,2,FALSE)</f>
        <v>Y</v>
      </c>
      <c r="J14216">
        <v>4</v>
      </c>
      <c r="K14216" t="s">
        <v>10</v>
      </c>
      <c r="L14216">
        <v>1</v>
      </c>
      <c r="M14216">
        <v>436.6</v>
      </c>
    </row>
    <row r="14217" spans="1:13" x14ac:dyDescent="0.3">
      <c r="A14217">
        <v>2011</v>
      </c>
      <c r="B14217">
        <v>4</v>
      </c>
      <c r="C14217" t="s">
        <v>13</v>
      </c>
      <c r="D14217">
        <f>VLOOKUP(C14217,lookups!$F$2:$H$27,2,FALSE)</f>
        <v>10</v>
      </c>
      <c r="E14217" t="str">
        <f>VLOOKUP(C14217,lookups!$F$2:$H$27,3,FALSE)</f>
        <v>WCVI Troll</v>
      </c>
      <c r="F14217">
        <f>VLOOKUP(C14217,lookups!$F$2:$I$27,4,FALSE)</f>
        <v>6</v>
      </c>
      <c r="G14217">
        <v>23</v>
      </c>
      <c r="H14217" t="s">
        <v>56</v>
      </c>
      <c r="I14217" t="str">
        <f>VLOOKUP(H14217,lookups!$B$2:$C$32,2,FALSE)</f>
        <v>Y</v>
      </c>
      <c r="J14217">
        <v>5</v>
      </c>
      <c r="K14217" t="s">
        <v>10</v>
      </c>
      <c r="L14217">
        <v>1</v>
      </c>
      <c r="M14217">
        <v>0</v>
      </c>
    </row>
    <row r="14218" spans="1:13" x14ac:dyDescent="0.3">
      <c r="A14218">
        <v>2011</v>
      </c>
      <c r="B14218">
        <v>5</v>
      </c>
      <c r="C14218" t="s">
        <v>14</v>
      </c>
      <c r="D14218" t="str">
        <f>VLOOKUP(C14218,lookups!$F$2:$H$27,2,FALSE)</f>
        <v>na</v>
      </c>
      <c r="E14218" t="str">
        <f>VLOOKUP(C14218,lookups!$F$2:$H$27,3,FALSE)</f>
        <v>na</v>
      </c>
      <c r="F14218" t="str">
        <f>VLOOKUP(C14218,lookups!$F$2:$I$27,4,FALSE)</f>
        <v>na</v>
      </c>
      <c r="G14218">
        <v>23</v>
      </c>
      <c r="H14218" t="s">
        <v>56</v>
      </c>
      <c r="I14218" t="str">
        <f>VLOOKUP(H14218,lookups!$B$2:$C$32,2,FALSE)</f>
        <v>Y</v>
      </c>
      <c r="J14218">
        <v>2</v>
      </c>
      <c r="K14218" t="s">
        <v>10</v>
      </c>
      <c r="L14218">
        <v>1</v>
      </c>
      <c r="M14218">
        <v>41.49</v>
      </c>
    </row>
    <row r="14219" spans="1:13" x14ac:dyDescent="0.3">
      <c r="A14219">
        <v>2011</v>
      </c>
      <c r="B14219">
        <v>5</v>
      </c>
      <c r="C14219" t="s">
        <v>14</v>
      </c>
      <c r="D14219" t="str">
        <f>VLOOKUP(C14219,lookups!$F$2:$H$27,2,FALSE)</f>
        <v>na</v>
      </c>
      <c r="E14219" t="str">
        <f>VLOOKUP(C14219,lookups!$F$2:$H$27,3,FALSE)</f>
        <v>na</v>
      </c>
      <c r="F14219" t="str">
        <f>VLOOKUP(C14219,lookups!$F$2:$I$27,4,FALSE)</f>
        <v>na</v>
      </c>
      <c r="G14219">
        <v>23</v>
      </c>
      <c r="H14219" t="s">
        <v>56</v>
      </c>
      <c r="I14219" t="str">
        <f>VLOOKUP(H14219,lookups!$B$2:$C$32,2,FALSE)</f>
        <v>Y</v>
      </c>
      <c r="J14219">
        <v>3</v>
      </c>
      <c r="K14219" t="s">
        <v>10</v>
      </c>
      <c r="L14219">
        <v>1</v>
      </c>
      <c r="M14219">
        <v>302.85000000000002</v>
      </c>
    </row>
    <row r="14220" spans="1:13" x14ac:dyDescent="0.3">
      <c r="A14220">
        <v>2011</v>
      </c>
      <c r="B14220">
        <v>5</v>
      </c>
      <c r="C14220" t="s">
        <v>14</v>
      </c>
      <c r="D14220" t="str">
        <f>VLOOKUP(C14220,lookups!$F$2:$H$27,2,FALSE)</f>
        <v>na</v>
      </c>
      <c r="E14220" t="str">
        <f>VLOOKUP(C14220,lookups!$F$2:$H$27,3,FALSE)</f>
        <v>na</v>
      </c>
      <c r="F14220" t="str">
        <f>VLOOKUP(C14220,lookups!$F$2:$I$27,4,FALSE)</f>
        <v>na</v>
      </c>
      <c r="G14220">
        <v>23</v>
      </c>
      <c r="H14220" t="s">
        <v>56</v>
      </c>
      <c r="I14220" t="str">
        <f>VLOOKUP(H14220,lookups!$B$2:$C$32,2,FALSE)</f>
        <v>Y</v>
      </c>
      <c r="J14220">
        <v>4</v>
      </c>
      <c r="K14220" t="s">
        <v>10</v>
      </c>
      <c r="L14220">
        <v>1</v>
      </c>
      <c r="M14220">
        <v>334.62</v>
      </c>
    </row>
    <row r="14221" spans="1:13" x14ac:dyDescent="0.3">
      <c r="A14221">
        <v>2011</v>
      </c>
      <c r="B14221">
        <v>5</v>
      </c>
      <c r="C14221" t="s">
        <v>14</v>
      </c>
      <c r="D14221" t="str">
        <f>VLOOKUP(C14221,lookups!$F$2:$H$27,2,FALSE)</f>
        <v>na</v>
      </c>
      <c r="E14221" t="str">
        <f>VLOOKUP(C14221,lookups!$F$2:$H$27,3,FALSE)</f>
        <v>na</v>
      </c>
      <c r="F14221" t="str">
        <f>VLOOKUP(C14221,lookups!$F$2:$I$27,4,FALSE)</f>
        <v>na</v>
      </c>
      <c r="G14221">
        <v>23</v>
      </c>
      <c r="H14221" t="s">
        <v>56</v>
      </c>
      <c r="I14221" t="str">
        <f>VLOOKUP(H14221,lookups!$B$2:$C$32,2,FALSE)</f>
        <v>Y</v>
      </c>
      <c r="J14221">
        <v>5</v>
      </c>
      <c r="K14221" t="s">
        <v>10</v>
      </c>
      <c r="L14221">
        <v>1</v>
      </c>
      <c r="M14221">
        <v>0</v>
      </c>
    </row>
    <row r="14222" spans="1:13" x14ac:dyDescent="0.3">
      <c r="A14222">
        <v>2011</v>
      </c>
      <c r="B14222">
        <v>6</v>
      </c>
      <c r="C14222" t="s">
        <v>15</v>
      </c>
      <c r="D14222" t="str">
        <f>VLOOKUP(C14222,lookups!$F$2:$H$27,2,FALSE)</f>
        <v>na</v>
      </c>
      <c r="E14222" t="str">
        <f>VLOOKUP(C14222,lookups!$F$2:$H$27,3,FALSE)</f>
        <v>na</v>
      </c>
      <c r="F14222" t="str">
        <f>VLOOKUP(C14222,lookups!$F$2:$I$27,4,FALSE)</f>
        <v>na</v>
      </c>
      <c r="G14222">
        <v>23</v>
      </c>
      <c r="H14222" t="s">
        <v>56</v>
      </c>
      <c r="I14222" t="str">
        <f>VLOOKUP(H14222,lookups!$B$2:$C$32,2,FALSE)</f>
        <v>Y</v>
      </c>
      <c r="J14222">
        <v>2</v>
      </c>
      <c r="K14222" t="s">
        <v>10</v>
      </c>
      <c r="L14222">
        <v>1</v>
      </c>
      <c r="M14222">
        <v>0</v>
      </c>
    </row>
    <row r="14223" spans="1:13" x14ac:dyDescent="0.3">
      <c r="A14223">
        <v>2011</v>
      </c>
      <c r="B14223">
        <v>6</v>
      </c>
      <c r="C14223" t="s">
        <v>15</v>
      </c>
      <c r="D14223" t="str">
        <f>VLOOKUP(C14223,lookups!$F$2:$H$27,2,FALSE)</f>
        <v>na</v>
      </c>
      <c r="E14223" t="str">
        <f>VLOOKUP(C14223,lookups!$F$2:$H$27,3,FALSE)</f>
        <v>na</v>
      </c>
      <c r="F14223" t="str">
        <f>VLOOKUP(C14223,lookups!$F$2:$I$27,4,FALSE)</f>
        <v>na</v>
      </c>
      <c r="G14223">
        <v>23</v>
      </c>
      <c r="H14223" t="s">
        <v>56</v>
      </c>
      <c r="I14223" t="str">
        <f>VLOOKUP(H14223,lookups!$B$2:$C$32,2,FALSE)</f>
        <v>Y</v>
      </c>
      <c r="J14223">
        <v>3</v>
      </c>
      <c r="K14223" t="s">
        <v>10</v>
      </c>
      <c r="L14223">
        <v>1</v>
      </c>
      <c r="M14223">
        <v>0</v>
      </c>
    </row>
    <row r="14224" spans="1:13" x14ac:dyDescent="0.3">
      <c r="A14224">
        <v>2011</v>
      </c>
      <c r="B14224">
        <v>6</v>
      </c>
      <c r="C14224" t="s">
        <v>15</v>
      </c>
      <c r="D14224" t="str">
        <f>VLOOKUP(C14224,lookups!$F$2:$H$27,2,FALSE)</f>
        <v>na</v>
      </c>
      <c r="E14224" t="str">
        <f>VLOOKUP(C14224,lookups!$F$2:$H$27,3,FALSE)</f>
        <v>na</v>
      </c>
      <c r="F14224" t="str">
        <f>VLOOKUP(C14224,lookups!$F$2:$I$27,4,FALSE)</f>
        <v>na</v>
      </c>
      <c r="G14224">
        <v>23</v>
      </c>
      <c r="H14224" t="s">
        <v>56</v>
      </c>
      <c r="I14224" t="str">
        <f>VLOOKUP(H14224,lookups!$B$2:$C$32,2,FALSE)</f>
        <v>Y</v>
      </c>
      <c r="J14224">
        <v>4</v>
      </c>
      <c r="K14224" t="s">
        <v>10</v>
      </c>
      <c r="L14224">
        <v>1</v>
      </c>
      <c r="M14224">
        <v>0</v>
      </c>
    </row>
    <row r="14225" spans="1:13" x14ac:dyDescent="0.3">
      <c r="A14225">
        <v>2011</v>
      </c>
      <c r="B14225">
        <v>6</v>
      </c>
      <c r="C14225" t="s">
        <v>15</v>
      </c>
      <c r="D14225" t="str">
        <f>VLOOKUP(C14225,lookups!$F$2:$H$27,2,FALSE)</f>
        <v>na</v>
      </c>
      <c r="E14225" t="str">
        <f>VLOOKUP(C14225,lookups!$F$2:$H$27,3,FALSE)</f>
        <v>na</v>
      </c>
      <c r="F14225" t="str">
        <f>VLOOKUP(C14225,lookups!$F$2:$I$27,4,FALSE)</f>
        <v>na</v>
      </c>
      <c r="G14225">
        <v>23</v>
      </c>
      <c r="H14225" t="s">
        <v>56</v>
      </c>
      <c r="I14225" t="str">
        <f>VLOOKUP(H14225,lookups!$B$2:$C$32,2,FALSE)</f>
        <v>Y</v>
      </c>
      <c r="J14225">
        <v>5</v>
      </c>
      <c r="K14225" t="s">
        <v>10</v>
      </c>
      <c r="L14225">
        <v>1</v>
      </c>
      <c r="M14225">
        <v>0</v>
      </c>
    </row>
    <row r="14226" spans="1:13" x14ac:dyDescent="0.3">
      <c r="A14226">
        <v>2011</v>
      </c>
      <c r="B14226">
        <v>7</v>
      </c>
      <c r="C14226" t="s">
        <v>16</v>
      </c>
      <c r="D14226">
        <f>VLOOKUP(C14226,lookups!$F$2:$H$27,2,FALSE)</f>
        <v>2</v>
      </c>
      <c r="E14226" t="str">
        <f>VLOOKUP(C14226,lookups!$F$2:$H$27,3,FALSE)</f>
        <v>SEAK Net</v>
      </c>
      <c r="F14226">
        <f>VLOOKUP(C14226,lookups!$F$2:$I$27,4,FALSE)</f>
        <v>1</v>
      </c>
      <c r="G14226">
        <v>23</v>
      </c>
      <c r="H14226" t="s">
        <v>56</v>
      </c>
      <c r="I14226" t="str">
        <f>VLOOKUP(H14226,lookups!$B$2:$C$32,2,FALSE)</f>
        <v>Y</v>
      </c>
      <c r="J14226">
        <v>2</v>
      </c>
      <c r="K14226" t="s">
        <v>10</v>
      </c>
      <c r="L14226">
        <v>1</v>
      </c>
      <c r="M14226">
        <v>0</v>
      </c>
    </row>
    <row r="14227" spans="1:13" x14ac:dyDescent="0.3">
      <c r="A14227">
        <v>2011</v>
      </c>
      <c r="B14227">
        <v>7</v>
      </c>
      <c r="C14227" t="s">
        <v>16</v>
      </c>
      <c r="D14227">
        <f>VLOOKUP(C14227,lookups!$F$2:$H$27,2,FALSE)</f>
        <v>2</v>
      </c>
      <c r="E14227" t="str">
        <f>VLOOKUP(C14227,lookups!$F$2:$H$27,3,FALSE)</f>
        <v>SEAK Net</v>
      </c>
      <c r="F14227">
        <f>VLOOKUP(C14227,lookups!$F$2:$I$27,4,FALSE)</f>
        <v>1</v>
      </c>
      <c r="G14227">
        <v>23</v>
      </c>
      <c r="H14227" t="s">
        <v>56</v>
      </c>
      <c r="I14227" t="str">
        <f>VLOOKUP(H14227,lookups!$B$2:$C$32,2,FALSE)</f>
        <v>Y</v>
      </c>
      <c r="J14227">
        <v>3</v>
      </c>
      <c r="K14227" t="s">
        <v>10</v>
      </c>
      <c r="L14227">
        <v>1</v>
      </c>
      <c r="M14227">
        <v>0</v>
      </c>
    </row>
    <row r="14228" spans="1:13" x14ac:dyDescent="0.3">
      <c r="A14228">
        <v>2011</v>
      </c>
      <c r="B14228">
        <v>7</v>
      </c>
      <c r="C14228" t="s">
        <v>16</v>
      </c>
      <c r="D14228">
        <f>VLOOKUP(C14228,lookups!$F$2:$H$27,2,FALSE)</f>
        <v>2</v>
      </c>
      <c r="E14228" t="str">
        <f>VLOOKUP(C14228,lookups!$F$2:$H$27,3,FALSE)</f>
        <v>SEAK Net</v>
      </c>
      <c r="F14228">
        <f>VLOOKUP(C14228,lookups!$F$2:$I$27,4,FALSE)</f>
        <v>1</v>
      </c>
      <c r="G14228">
        <v>23</v>
      </c>
      <c r="H14228" t="s">
        <v>56</v>
      </c>
      <c r="I14228" t="str">
        <f>VLOOKUP(H14228,lookups!$B$2:$C$32,2,FALSE)</f>
        <v>Y</v>
      </c>
      <c r="J14228">
        <v>4</v>
      </c>
      <c r="K14228" t="s">
        <v>10</v>
      </c>
      <c r="L14228">
        <v>1</v>
      </c>
      <c r="M14228">
        <v>99.06</v>
      </c>
    </row>
    <row r="14229" spans="1:13" x14ac:dyDescent="0.3">
      <c r="A14229">
        <v>2011</v>
      </c>
      <c r="B14229">
        <v>7</v>
      </c>
      <c r="C14229" t="s">
        <v>16</v>
      </c>
      <c r="D14229">
        <f>VLOOKUP(C14229,lookups!$F$2:$H$27,2,FALSE)</f>
        <v>2</v>
      </c>
      <c r="E14229" t="str">
        <f>VLOOKUP(C14229,lookups!$F$2:$H$27,3,FALSE)</f>
        <v>SEAK Net</v>
      </c>
      <c r="F14229">
        <f>VLOOKUP(C14229,lookups!$F$2:$I$27,4,FALSE)</f>
        <v>1</v>
      </c>
      <c r="G14229">
        <v>23</v>
      </c>
      <c r="H14229" t="s">
        <v>56</v>
      </c>
      <c r="I14229" t="str">
        <f>VLOOKUP(H14229,lookups!$B$2:$C$32,2,FALSE)</f>
        <v>Y</v>
      </c>
      <c r="J14229">
        <v>5</v>
      </c>
      <c r="K14229" t="s">
        <v>10</v>
      </c>
      <c r="L14229">
        <v>1</v>
      </c>
      <c r="M14229">
        <v>0</v>
      </c>
    </row>
    <row r="14230" spans="1:13" x14ac:dyDescent="0.3">
      <c r="A14230">
        <v>2011</v>
      </c>
      <c r="B14230">
        <v>8</v>
      </c>
      <c r="C14230" t="s">
        <v>17</v>
      </c>
      <c r="D14230">
        <f>VLOOKUP(C14230,lookups!$F$2:$H$27,2,FALSE)</f>
        <v>4</v>
      </c>
      <c r="E14230" t="str">
        <f>VLOOKUP(C14230,lookups!$F$2:$H$27,3,FALSE)</f>
        <v>N/C BC Net</v>
      </c>
      <c r="F14230">
        <f>VLOOKUP(C14230,lookups!$F$2:$I$27,4,FALSE)</f>
        <v>3</v>
      </c>
      <c r="G14230">
        <v>23</v>
      </c>
      <c r="H14230" t="s">
        <v>56</v>
      </c>
      <c r="I14230" t="str">
        <f>VLOOKUP(H14230,lookups!$B$2:$C$32,2,FALSE)</f>
        <v>Y</v>
      </c>
      <c r="J14230">
        <v>2</v>
      </c>
      <c r="K14230" t="s">
        <v>10</v>
      </c>
      <c r="L14230">
        <v>1</v>
      </c>
      <c r="M14230">
        <v>0</v>
      </c>
    </row>
    <row r="14231" spans="1:13" x14ac:dyDescent="0.3">
      <c r="A14231">
        <v>2011</v>
      </c>
      <c r="B14231">
        <v>8</v>
      </c>
      <c r="C14231" t="s">
        <v>17</v>
      </c>
      <c r="D14231">
        <f>VLOOKUP(C14231,lookups!$F$2:$H$27,2,FALSE)</f>
        <v>4</v>
      </c>
      <c r="E14231" t="str">
        <f>VLOOKUP(C14231,lookups!$F$2:$H$27,3,FALSE)</f>
        <v>N/C BC Net</v>
      </c>
      <c r="F14231">
        <f>VLOOKUP(C14231,lookups!$F$2:$I$27,4,FALSE)</f>
        <v>3</v>
      </c>
      <c r="G14231">
        <v>23</v>
      </c>
      <c r="H14231" t="s">
        <v>56</v>
      </c>
      <c r="I14231" t="str">
        <f>VLOOKUP(H14231,lookups!$B$2:$C$32,2,FALSE)</f>
        <v>Y</v>
      </c>
      <c r="J14231">
        <v>3</v>
      </c>
      <c r="K14231" t="s">
        <v>10</v>
      </c>
      <c r="L14231">
        <v>1</v>
      </c>
      <c r="M14231">
        <v>1.79</v>
      </c>
    </row>
    <row r="14232" spans="1:13" x14ac:dyDescent="0.3">
      <c r="A14232">
        <v>2011</v>
      </c>
      <c r="B14232">
        <v>8</v>
      </c>
      <c r="C14232" t="s">
        <v>17</v>
      </c>
      <c r="D14232">
        <f>VLOOKUP(C14232,lookups!$F$2:$H$27,2,FALSE)</f>
        <v>4</v>
      </c>
      <c r="E14232" t="str">
        <f>VLOOKUP(C14232,lookups!$F$2:$H$27,3,FALSE)</f>
        <v>N/C BC Net</v>
      </c>
      <c r="F14232">
        <f>VLOOKUP(C14232,lookups!$F$2:$I$27,4,FALSE)</f>
        <v>3</v>
      </c>
      <c r="G14232">
        <v>23</v>
      </c>
      <c r="H14232" t="s">
        <v>56</v>
      </c>
      <c r="I14232" t="str">
        <f>VLOOKUP(H14232,lookups!$B$2:$C$32,2,FALSE)</f>
        <v>Y</v>
      </c>
      <c r="J14232">
        <v>4</v>
      </c>
      <c r="K14232" t="s">
        <v>10</v>
      </c>
      <c r="L14232">
        <v>1</v>
      </c>
      <c r="M14232">
        <v>4.3899999999999997</v>
      </c>
    </row>
    <row r="14233" spans="1:13" x14ac:dyDescent="0.3">
      <c r="A14233">
        <v>2011</v>
      </c>
      <c r="B14233">
        <v>8</v>
      </c>
      <c r="C14233" t="s">
        <v>17</v>
      </c>
      <c r="D14233">
        <f>VLOOKUP(C14233,lookups!$F$2:$H$27,2,FALSE)</f>
        <v>4</v>
      </c>
      <c r="E14233" t="str">
        <f>VLOOKUP(C14233,lookups!$F$2:$H$27,3,FALSE)</f>
        <v>N/C BC Net</v>
      </c>
      <c r="F14233">
        <f>VLOOKUP(C14233,lookups!$F$2:$I$27,4,FALSE)</f>
        <v>3</v>
      </c>
      <c r="G14233">
        <v>23</v>
      </c>
      <c r="H14233" t="s">
        <v>56</v>
      </c>
      <c r="I14233" t="str">
        <f>VLOOKUP(H14233,lookups!$B$2:$C$32,2,FALSE)</f>
        <v>Y</v>
      </c>
      <c r="J14233">
        <v>5</v>
      </c>
      <c r="K14233" t="s">
        <v>10</v>
      </c>
      <c r="L14233">
        <v>1</v>
      </c>
      <c r="M14233">
        <v>0</v>
      </c>
    </row>
    <row r="14234" spans="1:13" x14ac:dyDescent="0.3">
      <c r="A14234">
        <v>2011</v>
      </c>
      <c r="B14234">
        <v>9</v>
      </c>
      <c r="C14234" t="s">
        <v>18</v>
      </c>
      <c r="D14234" t="str">
        <f>VLOOKUP(C14234,lookups!$F$2:$H$27,2,FALSE)</f>
        <v>na</v>
      </c>
      <c r="E14234" t="str">
        <f>VLOOKUP(C14234,lookups!$F$2:$H$27,3,FALSE)</f>
        <v>na</v>
      </c>
      <c r="F14234" t="str">
        <f>VLOOKUP(C14234,lookups!$F$2:$I$27,4,FALSE)</f>
        <v>na</v>
      </c>
      <c r="G14234">
        <v>23</v>
      </c>
      <c r="H14234" t="s">
        <v>56</v>
      </c>
      <c r="I14234" t="str">
        <f>VLOOKUP(H14234,lookups!$B$2:$C$32,2,FALSE)</f>
        <v>Y</v>
      </c>
      <c r="J14234">
        <v>2</v>
      </c>
      <c r="K14234" t="s">
        <v>10</v>
      </c>
      <c r="L14234">
        <v>1</v>
      </c>
      <c r="M14234">
        <v>24.13</v>
      </c>
    </row>
    <row r="14235" spans="1:13" x14ac:dyDescent="0.3">
      <c r="A14235">
        <v>2011</v>
      </c>
      <c r="B14235">
        <v>9</v>
      </c>
      <c r="C14235" t="s">
        <v>18</v>
      </c>
      <c r="D14235" t="str">
        <f>VLOOKUP(C14235,lookups!$F$2:$H$27,2,FALSE)</f>
        <v>na</v>
      </c>
      <c r="E14235" t="str">
        <f>VLOOKUP(C14235,lookups!$F$2:$H$27,3,FALSE)</f>
        <v>na</v>
      </c>
      <c r="F14235" t="str">
        <f>VLOOKUP(C14235,lookups!$F$2:$I$27,4,FALSE)</f>
        <v>na</v>
      </c>
      <c r="G14235">
        <v>23</v>
      </c>
      <c r="H14235" t="s">
        <v>56</v>
      </c>
      <c r="I14235" t="str">
        <f>VLOOKUP(H14235,lookups!$B$2:$C$32,2,FALSE)</f>
        <v>Y</v>
      </c>
      <c r="J14235">
        <v>3</v>
      </c>
      <c r="K14235" t="s">
        <v>10</v>
      </c>
      <c r="L14235">
        <v>1</v>
      </c>
      <c r="M14235">
        <v>2.0299999999999998</v>
      </c>
    </row>
    <row r="14236" spans="1:13" x14ac:dyDescent="0.3">
      <c r="A14236">
        <v>2011</v>
      </c>
      <c r="B14236">
        <v>9</v>
      </c>
      <c r="C14236" t="s">
        <v>18</v>
      </c>
      <c r="D14236" t="str">
        <f>VLOOKUP(C14236,lookups!$F$2:$H$27,2,FALSE)</f>
        <v>na</v>
      </c>
      <c r="E14236" t="str">
        <f>VLOOKUP(C14236,lookups!$F$2:$H$27,3,FALSE)</f>
        <v>na</v>
      </c>
      <c r="F14236" t="str">
        <f>VLOOKUP(C14236,lookups!$F$2:$I$27,4,FALSE)</f>
        <v>na</v>
      </c>
      <c r="G14236">
        <v>23</v>
      </c>
      <c r="H14236" t="s">
        <v>56</v>
      </c>
      <c r="I14236" t="str">
        <f>VLOOKUP(H14236,lookups!$B$2:$C$32,2,FALSE)</f>
        <v>Y</v>
      </c>
      <c r="J14236">
        <v>4</v>
      </c>
      <c r="K14236" t="s">
        <v>10</v>
      </c>
      <c r="L14236">
        <v>1</v>
      </c>
      <c r="M14236">
        <v>0</v>
      </c>
    </row>
    <row r="14237" spans="1:13" x14ac:dyDescent="0.3">
      <c r="A14237">
        <v>2011</v>
      </c>
      <c r="B14237">
        <v>9</v>
      </c>
      <c r="C14237" t="s">
        <v>18</v>
      </c>
      <c r="D14237" t="str">
        <f>VLOOKUP(C14237,lookups!$F$2:$H$27,2,FALSE)</f>
        <v>na</v>
      </c>
      <c r="E14237" t="str">
        <f>VLOOKUP(C14237,lookups!$F$2:$H$27,3,FALSE)</f>
        <v>na</v>
      </c>
      <c r="F14237" t="str">
        <f>VLOOKUP(C14237,lookups!$F$2:$I$27,4,FALSE)</f>
        <v>na</v>
      </c>
      <c r="G14237">
        <v>23</v>
      </c>
      <c r="H14237" t="s">
        <v>56</v>
      </c>
      <c r="I14237" t="str">
        <f>VLOOKUP(H14237,lookups!$B$2:$C$32,2,FALSE)</f>
        <v>Y</v>
      </c>
      <c r="J14237">
        <v>5</v>
      </c>
      <c r="K14237" t="s">
        <v>10</v>
      </c>
      <c r="L14237">
        <v>1</v>
      </c>
      <c r="M14237">
        <v>0</v>
      </c>
    </row>
    <row r="14238" spans="1:13" x14ac:dyDescent="0.3">
      <c r="A14238">
        <v>2011</v>
      </c>
      <c r="B14238">
        <v>10</v>
      </c>
      <c r="C14238" t="s">
        <v>19</v>
      </c>
      <c r="D14238">
        <f>VLOOKUP(C14238,lookups!$F$2:$H$27,2,FALSE)</f>
        <v>5</v>
      </c>
      <c r="E14238" t="str">
        <f>VLOOKUP(C14238,lookups!$F$2:$H$27,3,FALSE)</f>
        <v>WCVI Net</v>
      </c>
      <c r="F14238">
        <f>VLOOKUP(C14238,lookups!$F$2:$I$27,4,FALSE)</f>
        <v>4</v>
      </c>
      <c r="G14238">
        <v>23</v>
      </c>
      <c r="H14238" t="s">
        <v>56</v>
      </c>
      <c r="I14238" t="str">
        <f>VLOOKUP(H14238,lookups!$B$2:$C$32,2,FALSE)</f>
        <v>Y</v>
      </c>
      <c r="J14238">
        <v>2</v>
      </c>
      <c r="K14238" t="s">
        <v>10</v>
      </c>
      <c r="L14238">
        <v>1</v>
      </c>
      <c r="M14238">
        <v>0</v>
      </c>
    </row>
    <row r="14239" spans="1:13" x14ac:dyDescent="0.3">
      <c r="A14239">
        <v>2011</v>
      </c>
      <c r="B14239">
        <v>10</v>
      </c>
      <c r="C14239" t="s">
        <v>19</v>
      </c>
      <c r="D14239">
        <f>VLOOKUP(C14239,lookups!$F$2:$H$27,2,FALSE)</f>
        <v>5</v>
      </c>
      <c r="E14239" t="str">
        <f>VLOOKUP(C14239,lookups!$F$2:$H$27,3,FALSE)</f>
        <v>WCVI Net</v>
      </c>
      <c r="F14239">
        <f>VLOOKUP(C14239,lookups!$F$2:$I$27,4,FALSE)</f>
        <v>4</v>
      </c>
      <c r="G14239">
        <v>23</v>
      </c>
      <c r="H14239" t="s">
        <v>56</v>
      </c>
      <c r="I14239" t="str">
        <f>VLOOKUP(H14239,lookups!$B$2:$C$32,2,FALSE)</f>
        <v>Y</v>
      </c>
      <c r="J14239">
        <v>3</v>
      </c>
      <c r="K14239" t="s">
        <v>10</v>
      </c>
      <c r="L14239">
        <v>1</v>
      </c>
      <c r="M14239">
        <v>0</v>
      </c>
    </row>
    <row r="14240" spans="1:13" x14ac:dyDescent="0.3">
      <c r="A14240">
        <v>2011</v>
      </c>
      <c r="B14240">
        <v>10</v>
      </c>
      <c r="C14240" t="s">
        <v>19</v>
      </c>
      <c r="D14240">
        <f>VLOOKUP(C14240,lookups!$F$2:$H$27,2,FALSE)</f>
        <v>5</v>
      </c>
      <c r="E14240" t="str">
        <f>VLOOKUP(C14240,lookups!$F$2:$H$27,3,FALSE)</f>
        <v>WCVI Net</v>
      </c>
      <c r="F14240">
        <f>VLOOKUP(C14240,lookups!$F$2:$I$27,4,FALSE)</f>
        <v>4</v>
      </c>
      <c r="G14240">
        <v>23</v>
      </c>
      <c r="H14240" t="s">
        <v>56</v>
      </c>
      <c r="I14240" t="str">
        <f>VLOOKUP(H14240,lookups!$B$2:$C$32,2,FALSE)</f>
        <v>Y</v>
      </c>
      <c r="J14240">
        <v>4</v>
      </c>
      <c r="K14240" t="s">
        <v>10</v>
      </c>
      <c r="L14240">
        <v>1</v>
      </c>
      <c r="M14240">
        <v>0</v>
      </c>
    </row>
    <row r="14241" spans="1:13" x14ac:dyDescent="0.3">
      <c r="A14241">
        <v>2011</v>
      </c>
      <c r="B14241">
        <v>10</v>
      </c>
      <c r="C14241" t="s">
        <v>19</v>
      </c>
      <c r="D14241">
        <f>VLOOKUP(C14241,lookups!$F$2:$H$27,2,FALSE)</f>
        <v>5</v>
      </c>
      <c r="E14241" t="str">
        <f>VLOOKUP(C14241,lookups!$F$2:$H$27,3,FALSE)</f>
        <v>WCVI Net</v>
      </c>
      <c r="F14241">
        <f>VLOOKUP(C14241,lookups!$F$2:$I$27,4,FALSE)</f>
        <v>4</v>
      </c>
      <c r="G14241">
        <v>23</v>
      </c>
      <c r="H14241" t="s">
        <v>56</v>
      </c>
      <c r="I14241" t="str">
        <f>VLOOKUP(H14241,lookups!$B$2:$C$32,2,FALSE)</f>
        <v>Y</v>
      </c>
      <c r="J14241">
        <v>5</v>
      </c>
      <c r="K14241" t="s">
        <v>10</v>
      </c>
      <c r="L14241">
        <v>1</v>
      </c>
      <c r="M14241">
        <v>0</v>
      </c>
    </row>
    <row r="14242" spans="1:13" x14ac:dyDescent="0.3">
      <c r="A14242">
        <v>2011</v>
      </c>
      <c r="B14242">
        <v>11</v>
      </c>
      <c r="C14242" t="s">
        <v>20</v>
      </c>
      <c r="D14242" t="str">
        <f>VLOOKUP(C14242,lookups!$F$2:$H$27,2,FALSE)</f>
        <v>6-7</v>
      </c>
      <c r="E14242" t="str">
        <f>VLOOKUP(C14242,lookups!$F$2:$H$27,3,FALSE)</f>
        <v>GeoStr/BC JDF Net</v>
      </c>
      <c r="F14242">
        <f>VLOOKUP(C14242,lookups!$F$2:$I$27,4,FALSE)</f>
        <v>5</v>
      </c>
      <c r="G14242">
        <v>23</v>
      </c>
      <c r="H14242" t="s">
        <v>56</v>
      </c>
      <c r="I14242" t="str">
        <f>VLOOKUP(H14242,lookups!$B$2:$C$32,2,FALSE)</f>
        <v>Y</v>
      </c>
      <c r="J14242">
        <v>2</v>
      </c>
      <c r="K14242" t="s">
        <v>10</v>
      </c>
      <c r="L14242">
        <v>1</v>
      </c>
      <c r="M14242">
        <v>0</v>
      </c>
    </row>
    <row r="14243" spans="1:13" x14ac:dyDescent="0.3">
      <c r="A14243">
        <v>2011</v>
      </c>
      <c r="B14243">
        <v>11</v>
      </c>
      <c r="C14243" t="s">
        <v>20</v>
      </c>
      <c r="D14243" t="str">
        <f>VLOOKUP(C14243,lookups!$F$2:$H$27,2,FALSE)</f>
        <v>6-7</v>
      </c>
      <c r="E14243" t="str">
        <f>VLOOKUP(C14243,lookups!$F$2:$H$27,3,FALSE)</f>
        <v>GeoStr/BC JDF Net</v>
      </c>
      <c r="F14243">
        <f>VLOOKUP(C14243,lookups!$F$2:$I$27,4,FALSE)</f>
        <v>5</v>
      </c>
      <c r="G14243">
        <v>23</v>
      </c>
      <c r="H14243" t="s">
        <v>56</v>
      </c>
      <c r="I14243" t="str">
        <f>VLOOKUP(H14243,lookups!$B$2:$C$32,2,FALSE)</f>
        <v>Y</v>
      </c>
      <c r="J14243">
        <v>3</v>
      </c>
      <c r="K14243" t="s">
        <v>10</v>
      </c>
      <c r="L14243">
        <v>1</v>
      </c>
      <c r="M14243">
        <v>0</v>
      </c>
    </row>
    <row r="14244" spans="1:13" x14ac:dyDescent="0.3">
      <c r="A14244">
        <v>2011</v>
      </c>
      <c r="B14244">
        <v>11</v>
      </c>
      <c r="C14244" t="s">
        <v>20</v>
      </c>
      <c r="D14244" t="str">
        <f>VLOOKUP(C14244,lookups!$F$2:$H$27,2,FALSE)</f>
        <v>6-7</v>
      </c>
      <c r="E14244" t="str">
        <f>VLOOKUP(C14244,lookups!$F$2:$H$27,3,FALSE)</f>
        <v>GeoStr/BC JDF Net</v>
      </c>
      <c r="F14244">
        <f>VLOOKUP(C14244,lookups!$F$2:$I$27,4,FALSE)</f>
        <v>5</v>
      </c>
      <c r="G14244">
        <v>23</v>
      </c>
      <c r="H14244" t="s">
        <v>56</v>
      </c>
      <c r="I14244" t="str">
        <f>VLOOKUP(H14244,lookups!$B$2:$C$32,2,FALSE)</f>
        <v>Y</v>
      </c>
      <c r="J14244">
        <v>4</v>
      </c>
      <c r="K14244" t="s">
        <v>10</v>
      </c>
      <c r="L14244">
        <v>1</v>
      </c>
      <c r="M14244">
        <v>0</v>
      </c>
    </row>
    <row r="14245" spans="1:13" x14ac:dyDescent="0.3">
      <c r="A14245">
        <v>2011</v>
      </c>
      <c r="B14245">
        <v>11</v>
      </c>
      <c r="C14245" t="s">
        <v>20</v>
      </c>
      <c r="D14245" t="str">
        <f>VLOOKUP(C14245,lookups!$F$2:$H$27,2,FALSE)</f>
        <v>6-7</v>
      </c>
      <c r="E14245" t="str">
        <f>VLOOKUP(C14245,lookups!$F$2:$H$27,3,FALSE)</f>
        <v>GeoStr/BC JDF Net</v>
      </c>
      <c r="F14245">
        <f>VLOOKUP(C14245,lookups!$F$2:$I$27,4,FALSE)</f>
        <v>5</v>
      </c>
      <c r="G14245">
        <v>23</v>
      </c>
      <c r="H14245" t="s">
        <v>56</v>
      </c>
      <c r="I14245" t="str">
        <f>VLOOKUP(H14245,lookups!$B$2:$C$32,2,FALSE)</f>
        <v>Y</v>
      </c>
      <c r="J14245">
        <v>5</v>
      </c>
      <c r="K14245" t="s">
        <v>10</v>
      </c>
      <c r="L14245">
        <v>1</v>
      </c>
      <c r="M14245">
        <v>0</v>
      </c>
    </row>
    <row r="14246" spans="1:13" x14ac:dyDescent="0.3">
      <c r="A14246">
        <v>2011</v>
      </c>
      <c r="B14246">
        <v>12</v>
      </c>
      <c r="C14246" t="s">
        <v>21</v>
      </c>
      <c r="D14246" t="str">
        <f>VLOOKUP(C14246,lookups!$F$2:$H$27,2,FALSE)</f>
        <v>na</v>
      </c>
      <c r="E14246" t="str">
        <f>VLOOKUP(C14246,lookups!$F$2:$H$27,3,FALSE)</f>
        <v>na</v>
      </c>
      <c r="F14246" t="str">
        <f>VLOOKUP(C14246,lookups!$F$2:$I$27,4,FALSE)</f>
        <v>na</v>
      </c>
      <c r="G14246">
        <v>23</v>
      </c>
      <c r="H14246" t="s">
        <v>56</v>
      </c>
      <c r="I14246" t="str">
        <f>VLOOKUP(H14246,lookups!$B$2:$C$32,2,FALSE)</f>
        <v>Y</v>
      </c>
      <c r="J14246">
        <v>2</v>
      </c>
      <c r="K14246" t="s">
        <v>10</v>
      </c>
      <c r="L14246">
        <v>1</v>
      </c>
      <c r="M14246">
        <v>37.79</v>
      </c>
    </row>
    <row r="14247" spans="1:13" x14ac:dyDescent="0.3">
      <c r="A14247">
        <v>2011</v>
      </c>
      <c r="B14247">
        <v>12</v>
      </c>
      <c r="C14247" t="s">
        <v>21</v>
      </c>
      <c r="D14247" t="str">
        <f>VLOOKUP(C14247,lookups!$F$2:$H$27,2,FALSE)</f>
        <v>na</v>
      </c>
      <c r="E14247" t="str">
        <f>VLOOKUP(C14247,lookups!$F$2:$H$27,3,FALSE)</f>
        <v>na</v>
      </c>
      <c r="F14247" t="str">
        <f>VLOOKUP(C14247,lookups!$F$2:$I$27,4,FALSE)</f>
        <v>na</v>
      </c>
      <c r="G14247">
        <v>23</v>
      </c>
      <c r="H14247" t="s">
        <v>56</v>
      </c>
      <c r="I14247" t="str">
        <f>VLOOKUP(H14247,lookups!$B$2:$C$32,2,FALSE)</f>
        <v>Y</v>
      </c>
      <c r="J14247">
        <v>3</v>
      </c>
      <c r="K14247" t="s">
        <v>10</v>
      </c>
      <c r="L14247">
        <v>1</v>
      </c>
      <c r="M14247">
        <v>9.16</v>
      </c>
    </row>
    <row r="14248" spans="1:13" x14ac:dyDescent="0.3">
      <c r="A14248">
        <v>2011</v>
      </c>
      <c r="B14248">
        <v>12</v>
      </c>
      <c r="C14248" t="s">
        <v>21</v>
      </c>
      <c r="D14248" t="str">
        <f>VLOOKUP(C14248,lookups!$F$2:$H$27,2,FALSE)</f>
        <v>na</v>
      </c>
      <c r="E14248" t="str">
        <f>VLOOKUP(C14248,lookups!$F$2:$H$27,3,FALSE)</f>
        <v>na</v>
      </c>
      <c r="F14248" t="str">
        <f>VLOOKUP(C14248,lookups!$F$2:$I$27,4,FALSE)</f>
        <v>na</v>
      </c>
      <c r="G14248">
        <v>23</v>
      </c>
      <c r="H14248" t="s">
        <v>56</v>
      </c>
      <c r="I14248" t="str">
        <f>VLOOKUP(H14248,lookups!$B$2:$C$32,2,FALSE)</f>
        <v>Y</v>
      </c>
      <c r="J14248">
        <v>4</v>
      </c>
      <c r="K14248" t="s">
        <v>10</v>
      </c>
      <c r="L14248">
        <v>1</v>
      </c>
      <c r="M14248">
        <v>0</v>
      </c>
    </row>
    <row r="14249" spans="1:13" x14ac:dyDescent="0.3">
      <c r="A14249">
        <v>2011</v>
      </c>
      <c r="B14249">
        <v>12</v>
      </c>
      <c r="C14249" t="s">
        <v>21</v>
      </c>
      <c r="D14249" t="str">
        <f>VLOOKUP(C14249,lookups!$F$2:$H$27,2,FALSE)</f>
        <v>na</v>
      </c>
      <c r="E14249" t="str">
        <f>VLOOKUP(C14249,lookups!$F$2:$H$27,3,FALSE)</f>
        <v>na</v>
      </c>
      <c r="F14249" t="str">
        <f>VLOOKUP(C14249,lookups!$F$2:$I$27,4,FALSE)</f>
        <v>na</v>
      </c>
      <c r="G14249">
        <v>23</v>
      </c>
      <c r="H14249" t="s">
        <v>56</v>
      </c>
      <c r="I14249" t="str">
        <f>VLOOKUP(H14249,lookups!$B$2:$C$32,2,FALSE)</f>
        <v>Y</v>
      </c>
      <c r="J14249">
        <v>5</v>
      </c>
      <c r="K14249" t="s">
        <v>10</v>
      </c>
      <c r="L14249">
        <v>1</v>
      </c>
      <c r="M14249">
        <v>0</v>
      </c>
    </row>
    <row r="14250" spans="1:13" x14ac:dyDescent="0.3">
      <c r="A14250">
        <v>2011</v>
      </c>
      <c r="B14250">
        <v>13</v>
      </c>
      <c r="C14250" t="s">
        <v>22</v>
      </c>
      <c r="D14250" t="str">
        <f>VLOOKUP(C14250,lookups!$F$2:$H$27,2,FALSE)</f>
        <v>na</v>
      </c>
      <c r="E14250" t="str">
        <f>VLOOKUP(C14250,lookups!$F$2:$H$27,3,FALSE)</f>
        <v>na</v>
      </c>
      <c r="F14250" t="str">
        <f>VLOOKUP(C14250,lookups!$F$2:$I$27,4,FALSE)</f>
        <v>na</v>
      </c>
      <c r="G14250">
        <v>23</v>
      </c>
      <c r="H14250" t="s">
        <v>56</v>
      </c>
      <c r="I14250" t="str">
        <f>VLOOKUP(H14250,lookups!$B$2:$C$32,2,FALSE)</f>
        <v>Y</v>
      </c>
      <c r="J14250">
        <v>2</v>
      </c>
      <c r="K14250" t="s">
        <v>10</v>
      </c>
      <c r="L14250">
        <v>1</v>
      </c>
      <c r="M14250">
        <v>0</v>
      </c>
    </row>
    <row r="14251" spans="1:13" x14ac:dyDescent="0.3">
      <c r="A14251">
        <v>2011</v>
      </c>
      <c r="B14251">
        <v>13</v>
      </c>
      <c r="C14251" t="s">
        <v>22</v>
      </c>
      <c r="D14251" t="str">
        <f>VLOOKUP(C14251,lookups!$F$2:$H$27,2,FALSE)</f>
        <v>na</v>
      </c>
      <c r="E14251" t="str">
        <f>VLOOKUP(C14251,lookups!$F$2:$H$27,3,FALSE)</f>
        <v>na</v>
      </c>
      <c r="F14251" t="str">
        <f>VLOOKUP(C14251,lookups!$F$2:$I$27,4,FALSE)</f>
        <v>na</v>
      </c>
      <c r="G14251">
        <v>23</v>
      </c>
      <c r="H14251" t="s">
        <v>56</v>
      </c>
      <c r="I14251" t="str">
        <f>VLOOKUP(H14251,lookups!$B$2:$C$32,2,FALSE)</f>
        <v>Y</v>
      </c>
      <c r="J14251">
        <v>3</v>
      </c>
      <c r="K14251" t="s">
        <v>10</v>
      </c>
      <c r="L14251">
        <v>1</v>
      </c>
      <c r="M14251">
        <v>0</v>
      </c>
    </row>
    <row r="14252" spans="1:13" x14ac:dyDescent="0.3">
      <c r="A14252">
        <v>2011</v>
      </c>
      <c r="B14252">
        <v>13</v>
      </c>
      <c r="C14252" t="s">
        <v>22</v>
      </c>
      <c r="D14252" t="str">
        <f>VLOOKUP(C14252,lookups!$F$2:$H$27,2,FALSE)</f>
        <v>na</v>
      </c>
      <c r="E14252" t="str">
        <f>VLOOKUP(C14252,lookups!$F$2:$H$27,3,FALSE)</f>
        <v>na</v>
      </c>
      <c r="F14252" t="str">
        <f>VLOOKUP(C14252,lookups!$F$2:$I$27,4,FALSE)</f>
        <v>na</v>
      </c>
      <c r="G14252">
        <v>23</v>
      </c>
      <c r="H14252" t="s">
        <v>56</v>
      </c>
      <c r="I14252" t="str">
        <f>VLOOKUP(H14252,lookups!$B$2:$C$32,2,FALSE)</f>
        <v>Y</v>
      </c>
      <c r="J14252">
        <v>4</v>
      </c>
      <c r="K14252" t="s">
        <v>10</v>
      </c>
      <c r="L14252">
        <v>1</v>
      </c>
      <c r="M14252">
        <v>0</v>
      </c>
    </row>
    <row r="14253" spans="1:13" x14ac:dyDescent="0.3">
      <c r="A14253">
        <v>2011</v>
      </c>
      <c r="B14253">
        <v>13</v>
      </c>
      <c r="C14253" t="s">
        <v>22</v>
      </c>
      <c r="D14253" t="str">
        <f>VLOOKUP(C14253,lookups!$F$2:$H$27,2,FALSE)</f>
        <v>na</v>
      </c>
      <c r="E14253" t="str">
        <f>VLOOKUP(C14253,lookups!$F$2:$H$27,3,FALSE)</f>
        <v>na</v>
      </c>
      <c r="F14253" t="str">
        <f>VLOOKUP(C14253,lookups!$F$2:$I$27,4,FALSE)</f>
        <v>na</v>
      </c>
      <c r="G14253">
        <v>23</v>
      </c>
      <c r="H14253" t="s">
        <v>56</v>
      </c>
      <c r="I14253" t="str">
        <f>VLOOKUP(H14253,lookups!$B$2:$C$32,2,FALSE)</f>
        <v>Y</v>
      </c>
      <c r="J14253">
        <v>5</v>
      </c>
      <c r="K14253" t="s">
        <v>10</v>
      </c>
      <c r="L14253">
        <v>1</v>
      </c>
      <c r="M14253">
        <v>0</v>
      </c>
    </row>
    <row r="14254" spans="1:13" x14ac:dyDescent="0.3">
      <c r="A14254">
        <v>2011</v>
      </c>
      <c r="B14254">
        <v>14</v>
      </c>
      <c r="C14254" t="s">
        <v>23</v>
      </c>
      <c r="D14254" t="str">
        <f>VLOOKUP(C14254,lookups!$F$2:$H$27,2,FALSE)</f>
        <v>na</v>
      </c>
      <c r="E14254" t="str">
        <f>VLOOKUP(C14254,lookups!$F$2:$H$27,3,FALSE)</f>
        <v>na</v>
      </c>
      <c r="F14254" t="str">
        <f>VLOOKUP(C14254,lookups!$F$2:$I$27,4,FALSE)</f>
        <v>na</v>
      </c>
      <c r="G14254">
        <v>23</v>
      </c>
      <c r="H14254" t="s">
        <v>56</v>
      </c>
      <c r="I14254" t="str">
        <f>VLOOKUP(H14254,lookups!$B$2:$C$32,2,FALSE)</f>
        <v>Y</v>
      </c>
      <c r="J14254">
        <v>2</v>
      </c>
      <c r="K14254" t="s">
        <v>10</v>
      </c>
      <c r="L14254">
        <v>1</v>
      </c>
      <c r="M14254">
        <v>0</v>
      </c>
    </row>
    <row r="14255" spans="1:13" x14ac:dyDescent="0.3">
      <c r="A14255">
        <v>2011</v>
      </c>
      <c r="B14255">
        <v>14</v>
      </c>
      <c r="C14255" t="s">
        <v>23</v>
      </c>
      <c r="D14255" t="str">
        <f>VLOOKUP(C14255,lookups!$F$2:$H$27,2,FALSE)</f>
        <v>na</v>
      </c>
      <c r="E14255" t="str">
        <f>VLOOKUP(C14255,lookups!$F$2:$H$27,3,FALSE)</f>
        <v>na</v>
      </c>
      <c r="F14255" t="str">
        <f>VLOOKUP(C14255,lookups!$F$2:$I$27,4,FALSE)</f>
        <v>na</v>
      </c>
      <c r="G14255">
        <v>23</v>
      </c>
      <c r="H14255" t="s">
        <v>56</v>
      </c>
      <c r="I14255" t="str">
        <f>VLOOKUP(H14255,lookups!$B$2:$C$32,2,FALSE)</f>
        <v>Y</v>
      </c>
      <c r="J14255">
        <v>3</v>
      </c>
      <c r="K14255" t="s">
        <v>10</v>
      </c>
      <c r="L14255">
        <v>1</v>
      </c>
      <c r="M14255">
        <v>0</v>
      </c>
    </row>
    <row r="14256" spans="1:13" x14ac:dyDescent="0.3">
      <c r="A14256">
        <v>2011</v>
      </c>
      <c r="B14256">
        <v>14</v>
      </c>
      <c r="C14256" t="s">
        <v>23</v>
      </c>
      <c r="D14256" t="str">
        <f>VLOOKUP(C14256,lookups!$F$2:$H$27,2,FALSE)</f>
        <v>na</v>
      </c>
      <c r="E14256" t="str">
        <f>VLOOKUP(C14256,lookups!$F$2:$H$27,3,FALSE)</f>
        <v>na</v>
      </c>
      <c r="F14256" t="str">
        <f>VLOOKUP(C14256,lookups!$F$2:$I$27,4,FALSE)</f>
        <v>na</v>
      </c>
      <c r="G14256">
        <v>23</v>
      </c>
      <c r="H14256" t="s">
        <v>56</v>
      </c>
      <c r="I14256" t="str">
        <f>VLOOKUP(H14256,lookups!$B$2:$C$32,2,FALSE)</f>
        <v>Y</v>
      </c>
      <c r="J14256">
        <v>4</v>
      </c>
      <c r="K14256" t="s">
        <v>10</v>
      </c>
      <c r="L14256">
        <v>1</v>
      </c>
      <c r="M14256">
        <v>400.12</v>
      </c>
    </row>
    <row r="14257" spans="1:13" x14ac:dyDescent="0.3">
      <c r="A14257">
        <v>2011</v>
      </c>
      <c r="B14257">
        <v>14</v>
      </c>
      <c r="C14257" t="s">
        <v>23</v>
      </c>
      <c r="D14257" t="str">
        <f>VLOOKUP(C14257,lookups!$F$2:$H$27,2,FALSE)</f>
        <v>na</v>
      </c>
      <c r="E14257" t="str">
        <f>VLOOKUP(C14257,lookups!$F$2:$H$27,3,FALSE)</f>
        <v>na</v>
      </c>
      <c r="F14257" t="str">
        <f>VLOOKUP(C14257,lookups!$F$2:$I$27,4,FALSE)</f>
        <v>na</v>
      </c>
      <c r="G14257">
        <v>23</v>
      </c>
      <c r="H14257" t="s">
        <v>56</v>
      </c>
      <c r="I14257" t="str">
        <f>VLOOKUP(H14257,lookups!$B$2:$C$32,2,FALSE)</f>
        <v>Y</v>
      </c>
      <c r="J14257">
        <v>5</v>
      </c>
      <c r="K14257" t="s">
        <v>10</v>
      </c>
      <c r="L14257">
        <v>1</v>
      </c>
      <c r="M14257">
        <v>0</v>
      </c>
    </row>
    <row r="14258" spans="1:13" x14ac:dyDescent="0.3">
      <c r="A14258">
        <v>2011</v>
      </c>
      <c r="B14258">
        <v>15</v>
      </c>
      <c r="C14258" t="s">
        <v>24</v>
      </c>
      <c r="D14258" t="str">
        <f>VLOOKUP(C14258,lookups!$F$2:$H$27,2,FALSE)</f>
        <v>na</v>
      </c>
      <c r="E14258" t="str">
        <f>VLOOKUP(C14258,lookups!$F$2:$H$27,3,FALSE)</f>
        <v>na</v>
      </c>
      <c r="F14258" t="str">
        <f>VLOOKUP(C14258,lookups!$F$2:$I$27,4,FALSE)</f>
        <v>na</v>
      </c>
      <c r="G14258">
        <v>23</v>
      </c>
      <c r="H14258" t="s">
        <v>56</v>
      </c>
      <c r="I14258" t="str">
        <f>VLOOKUP(H14258,lookups!$B$2:$C$32,2,FALSE)</f>
        <v>Y</v>
      </c>
      <c r="J14258">
        <v>2</v>
      </c>
      <c r="K14258" t="s">
        <v>10</v>
      </c>
      <c r="L14258">
        <v>1</v>
      </c>
      <c r="M14258">
        <v>11.07</v>
      </c>
    </row>
    <row r="14259" spans="1:13" x14ac:dyDescent="0.3">
      <c r="A14259">
        <v>2011</v>
      </c>
      <c r="B14259">
        <v>15</v>
      </c>
      <c r="C14259" t="s">
        <v>24</v>
      </c>
      <c r="D14259" t="str">
        <f>VLOOKUP(C14259,lookups!$F$2:$H$27,2,FALSE)</f>
        <v>na</v>
      </c>
      <c r="E14259" t="str">
        <f>VLOOKUP(C14259,lookups!$F$2:$H$27,3,FALSE)</f>
        <v>na</v>
      </c>
      <c r="F14259" t="str">
        <f>VLOOKUP(C14259,lookups!$F$2:$I$27,4,FALSE)</f>
        <v>na</v>
      </c>
      <c r="G14259">
        <v>23</v>
      </c>
      <c r="H14259" t="s">
        <v>56</v>
      </c>
      <c r="I14259" t="str">
        <f>VLOOKUP(H14259,lookups!$B$2:$C$32,2,FALSE)</f>
        <v>Y</v>
      </c>
      <c r="J14259">
        <v>3</v>
      </c>
      <c r="K14259" t="s">
        <v>10</v>
      </c>
      <c r="L14259">
        <v>1</v>
      </c>
      <c r="M14259">
        <v>8.69</v>
      </c>
    </row>
    <row r="14260" spans="1:13" x14ac:dyDescent="0.3">
      <c r="A14260">
        <v>2011</v>
      </c>
      <c r="B14260">
        <v>15</v>
      </c>
      <c r="C14260" t="s">
        <v>24</v>
      </c>
      <c r="D14260" t="str">
        <f>VLOOKUP(C14260,lookups!$F$2:$H$27,2,FALSE)</f>
        <v>na</v>
      </c>
      <c r="E14260" t="str">
        <f>VLOOKUP(C14260,lookups!$F$2:$H$27,3,FALSE)</f>
        <v>na</v>
      </c>
      <c r="F14260" t="str">
        <f>VLOOKUP(C14260,lookups!$F$2:$I$27,4,FALSE)</f>
        <v>na</v>
      </c>
      <c r="G14260">
        <v>23</v>
      </c>
      <c r="H14260" t="s">
        <v>56</v>
      </c>
      <c r="I14260" t="str">
        <f>VLOOKUP(H14260,lookups!$B$2:$C$32,2,FALSE)</f>
        <v>Y</v>
      </c>
      <c r="J14260">
        <v>4</v>
      </c>
      <c r="K14260" t="s">
        <v>10</v>
      </c>
      <c r="L14260">
        <v>1</v>
      </c>
      <c r="M14260">
        <v>51.7</v>
      </c>
    </row>
    <row r="14261" spans="1:13" x14ac:dyDescent="0.3">
      <c r="A14261">
        <v>2011</v>
      </c>
      <c r="B14261">
        <v>15</v>
      </c>
      <c r="C14261" t="s">
        <v>24</v>
      </c>
      <c r="D14261" t="str">
        <f>VLOOKUP(C14261,lookups!$F$2:$H$27,2,FALSE)</f>
        <v>na</v>
      </c>
      <c r="E14261" t="str">
        <f>VLOOKUP(C14261,lookups!$F$2:$H$27,3,FALSE)</f>
        <v>na</v>
      </c>
      <c r="F14261" t="str">
        <f>VLOOKUP(C14261,lookups!$F$2:$I$27,4,FALSE)</f>
        <v>na</v>
      </c>
      <c r="G14261">
        <v>23</v>
      </c>
      <c r="H14261" t="s">
        <v>56</v>
      </c>
      <c r="I14261" t="str">
        <f>VLOOKUP(H14261,lookups!$B$2:$C$32,2,FALSE)</f>
        <v>Y</v>
      </c>
      <c r="J14261">
        <v>5</v>
      </c>
      <c r="K14261" t="s">
        <v>10</v>
      </c>
      <c r="L14261">
        <v>1</v>
      </c>
      <c r="M14261">
        <v>36.840000000000003</v>
      </c>
    </row>
    <row r="14262" spans="1:13" x14ac:dyDescent="0.3">
      <c r="A14262">
        <v>2011</v>
      </c>
      <c r="B14262">
        <v>16</v>
      </c>
      <c r="C14262" t="s">
        <v>25</v>
      </c>
      <c r="D14262" t="str">
        <f>VLOOKUP(C14262,lookups!$F$2:$H$27,2,FALSE)</f>
        <v>na</v>
      </c>
      <c r="E14262" t="str">
        <f>VLOOKUP(C14262,lookups!$F$2:$H$27,3,FALSE)</f>
        <v>na</v>
      </c>
      <c r="F14262" t="str">
        <f>VLOOKUP(C14262,lookups!$F$2:$I$27,4,FALSE)</f>
        <v>na</v>
      </c>
      <c r="G14262">
        <v>23</v>
      </c>
      <c r="H14262" t="s">
        <v>56</v>
      </c>
      <c r="I14262" t="str">
        <f>VLOOKUP(H14262,lookups!$B$2:$C$32,2,FALSE)</f>
        <v>Y</v>
      </c>
      <c r="J14262">
        <v>2</v>
      </c>
      <c r="K14262" t="s">
        <v>10</v>
      </c>
      <c r="L14262">
        <v>1</v>
      </c>
      <c r="M14262">
        <v>0.13</v>
      </c>
    </row>
    <row r="14263" spans="1:13" x14ac:dyDescent="0.3">
      <c r="A14263">
        <v>2011</v>
      </c>
      <c r="B14263">
        <v>16</v>
      </c>
      <c r="C14263" t="s">
        <v>25</v>
      </c>
      <c r="D14263" t="str">
        <f>VLOOKUP(C14263,lookups!$F$2:$H$27,2,FALSE)</f>
        <v>na</v>
      </c>
      <c r="E14263" t="str">
        <f>VLOOKUP(C14263,lookups!$F$2:$H$27,3,FALSE)</f>
        <v>na</v>
      </c>
      <c r="F14263" t="str">
        <f>VLOOKUP(C14263,lookups!$F$2:$I$27,4,FALSE)</f>
        <v>na</v>
      </c>
      <c r="G14263">
        <v>23</v>
      </c>
      <c r="H14263" t="s">
        <v>56</v>
      </c>
      <c r="I14263" t="str">
        <f>VLOOKUP(H14263,lookups!$B$2:$C$32,2,FALSE)</f>
        <v>Y</v>
      </c>
      <c r="J14263">
        <v>3</v>
      </c>
      <c r="K14263" t="s">
        <v>10</v>
      </c>
      <c r="L14263">
        <v>1</v>
      </c>
      <c r="M14263">
        <v>0</v>
      </c>
    </row>
    <row r="14264" spans="1:13" x14ac:dyDescent="0.3">
      <c r="A14264">
        <v>2011</v>
      </c>
      <c r="B14264">
        <v>16</v>
      </c>
      <c r="C14264" t="s">
        <v>25</v>
      </c>
      <c r="D14264" t="str">
        <f>VLOOKUP(C14264,lookups!$F$2:$H$27,2,FALSE)</f>
        <v>na</v>
      </c>
      <c r="E14264" t="str">
        <f>VLOOKUP(C14264,lookups!$F$2:$H$27,3,FALSE)</f>
        <v>na</v>
      </c>
      <c r="F14264" t="str">
        <f>VLOOKUP(C14264,lookups!$F$2:$I$27,4,FALSE)</f>
        <v>na</v>
      </c>
      <c r="G14264">
        <v>23</v>
      </c>
      <c r="H14264" t="s">
        <v>56</v>
      </c>
      <c r="I14264" t="str">
        <f>VLOOKUP(H14264,lookups!$B$2:$C$32,2,FALSE)</f>
        <v>Y</v>
      </c>
      <c r="J14264">
        <v>4</v>
      </c>
      <c r="K14264" t="s">
        <v>10</v>
      </c>
      <c r="L14264">
        <v>1</v>
      </c>
      <c r="M14264">
        <v>0</v>
      </c>
    </row>
    <row r="14265" spans="1:13" x14ac:dyDescent="0.3">
      <c r="A14265">
        <v>2011</v>
      </c>
      <c r="B14265">
        <v>16</v>
      </c>
      <c r="C14265" t="s">
        <v>25</v>
      </c>
      <c r="D14265" t="str">
        <f>VLOOKUP(C14265,lookups!$F$2:$H$27,2,FALSE)</f>
        <v>na</v>
      </c>
      <c r="E14265" t="str">
        <f>VLOOKUP(C14265,lookups!$F$2:$H$27,3,FALSE)</f>
        <v>na</v>
      </c>
      <c r="F14265" t="str">
        <f>VLOOKUP(C14265,lookups!$F$2:$I$27,4,FALSE)</f>
        <v>na</v>
      </c>
      <c r="G14265">
        <v>23</v>
      </c>
      <c r="H14265" t="s">
        <v>56</v>
      </c>
      <c r="I14265" t="str">
        <f>VLOOKUP(H14265,lookups!$B$2:$C$32,2,FALSE)</f>
        <v>Y</v>
      </c>
      <c r="J14265">
        <v>5</v>
      </c>
      <c r="K14265" t="s">
        <v>10</v>
      </c>
      <c r="L14265">
        <v>1</v>
      </c>
      <c r="M14265">
        <v>0</v>
      </c>
    </row>
    <row r="14266" spans="1:13" x14ac:dyDescent="0.3">
      <c r="A14266">
        <v>2011</v>
      </c>
      <c r="B14266">
        <v>17</v>
      </c>
      <c r="C14266" t="s">
        <v>26</v>
      </c>
      <c r="D14266" t="str">
        <f>VLOOKUP(C14266,lookups!$F$2:$H$27,2,FALSE)</f>
        <v>na</v>
      </c>
      <c r="E14266" t="str">
        <f>VLOOKUP(C14266,lookups!$F$2:$H$27,3,FALSE)</f>
        <v>na</v>
      </c>
      <c r="F14266" t="str">
        <f>VLOOKUP(C14266,lookups!$F$2:$I$27,4,FALSE)</f>
        <v>na</v>
      </c>
      <c r="G14266">
        <v>23</v>
      </c>
      <c r="H14266" t="s">
        <v>56</v>
      </c>
      <c r="I14266" t="str">
        <f>VLOOKUP(H14266,lookups!$B$2:$C$32,2,FALSE)</f>
        <v>Y</v>
      </c>
      <c r="J14266">
        <v>2</v>
      </c>
      <c r="K14266" t="s">
        <v>10</v>
      </c>
      <c r="L14266">
        <v>1</v>
      </c>
      <c r="M14266">
        <v>0</v>
      </c>
    </row>
    <row r="14267" spans="1:13" x14ac:dyDescent="0.3">
      <c r="A14267">
        <v>2011</v>
      </c>
      <c r="B14267">
        <v>17</v>
      </c>
      <c r="C14267" t="s">
        <v>26</v>
      </c>
      <c r="D14267" t="str">
        <f>VLOOKUP(C14267,lookups!$F$2:$H$27,2,FALSE)</f>
        <v>na</v>
      </c>
      <c r="E14267" t="str">
        <f>VLOOKUP(C14267,lookups!$F$2:$H$27,3,FALSE)</f>
        <v>na</v>
      </c>
      <c r="F14267" t="str">
        <f>VLOOKUP(C14267,lookups!$F$2:$I$27,4,FALSE)</f>
        <v>na</v>
      </c>
      <c r="G14267">
        <v>23</v>
      </c>
      <c r="H14267" t="s">
        <v>56</v>
      </c>
      <c r="I14267" t="str">
        <f>VLOOKUP(H14267,lookups!$B$2:$C$32,2,FALSE)</f>
        <v>Y</v>
      </c>
      <c r="J14267">
        <v>3</v>
      </c>
      <c r="K14267" t="s">
        <v>10</v>
      </c>
      <c r="L14267">
        <v>1</v>
      </c>
      <c r="M14267">
        <v>0</v>
      </c>
    </row>
    <row r="14268" spans="1:13" x14ac:dyDescent="0.3">
      <c r="A14268">
        <v>2011</v>
      </c>
      <c r="B14268">
        <v>17</v>
      </c>
      <c r="C14268" t="s">
        <v>26</v>
      </c>
      <c r="D14268" t="str">
        <f>VLOOKUP(C14268,lookups!$F$2:$H$27,2,FALSE)</f>
        <v>na</v>
      </c>
      <c r="E14268" t="str">
        <f>VLOOKUP(C14268,lookups!$F$2:$H$27,3,FALSE)</f>
        <v>na</v>
      </c>
      <c r="F14268" t="str">
        <f>VLOOKUP(C14268,lookups!$F$2:$I$27,4,FALSE)</f>
        <v>na</v>
      </c>
      <c r="G14268">
        <v>23</v>
      </c>
      <c r="H14268" t="s">
        <v>56</v>
      </c>
      <c r="I14268" t="str">
        <f>VLOOKUP(H14268,lookups!$B$2:$C$32,2,FALSE)</f>
        <v>Y</v>
      </c>
      <c r="J14268">
        <v>4</v>
      </c>
      <c r="K14268" t="s">
        <v>10</v>
      </c>
      <c r="L14268">
        <v>1</v>
      </c>
      <c r="M14268">
        <v>0</v>
      </c>
    </row>
    <row r="14269" spans="1:13" x14ac:dyDescent="0.3">
      <c r="A14269">
        <v>2011</v>
      </c>
      <c r="B14269">
        <v>17</v>
      </c>
      <c r="C14269" t="s">
        <v>26</v>
      </c>
      <c r="D14269" t="str">
        <f>VLOOKUP(C14269,lookups!$F$2:$H$27,2,FALSE)</f>
        <v>na</v>
      </c>
      <c r="E14269" t="str">
        <f>VLOOKUP(C14269,lookups!$F$2:$H$27,3,FALSE)</f>
        <v>na</v>
      </c>
      <c r="F14269" t="str">
        <f>VLOOKUP(C14269,lookups!$F$2:$I$27,4,FALSE)</f>
        <v>na</v>
      </c>
      <c r="G14269">
        <v>23</v>
      </c>
      <c r="H14269" t="s">
        <v>56</v>
      </c>
      <c r="I14269" t="str">
        <f>VLOOKUP(H14269,lookups!$B$2:$C$32,2,FALSE)</f>
        <v>Y</v>
      </c>
      <c r="J14269">
        <v>5</v>
      </c>
      <c r="K14269" t="s">
        <v>10</v>
      </c>
      <c r="L14269">
        <v>1</v>
      </c>
      <c r="M14269">
        <v>0</v>
      </c>
    </row>
    <row r="14270" spans="1:13" x14ac:dyDescent="0.3">
      <c r="A14270">
        <v>2011</v>
      </c>
      <c r="B14270">
        <v>18</v>
      </c>
      <c r="C14270" t="s">
        <v>27</v>
      </c>
      <c r="D14270">
        <f>VLOOKUP(C14270,lookups!$F$2:$H$27,2,FALSE)</f>
        <v>3</v>
      </c>
      <c r="E14270" t="str">
        <f>VLOOKUP(C14270,lookups!$F$2:$H$27,3,FALSE)</f>
        <v>SEAK Sport</v>
      </c>
      <c r="F14270">
        <f>VLOOKUP(C14270,lookups!$F$2:$I$27,4,FALSE)</f>
        <v>2</v>
      </c>
      <c r="G14270">
        <v>23</v>
      </c>
      <c r="H14270" t="s">
        <v>56</v>
      </c>
      <c r="I14270" t="str">
        <f>VLOOKUP(H14270,lookups!$B$2:$C$32,2,FALSE)</f>
        <v>Y</v>
      </c>
      <c r="J14270">
        <v>2</v>
      </c>
      <c r="K14270" t="s">
        <v>10</v>
      </c>
      <c r="L14270">
        <v>1</v>
      </c>
      <c r="M14270">
        <v>0</v>
      </c>
    </row>
    <row r="14271" spans="1:13" x14ac:dyDescent="0.3">
      <c r="A14271">
        <v>2011</v>
      </c>
      <c r="B14271">
        <v>18</v>
      </c>
      <c r="C14271" t="s">
        <v>27</v>
      </c>
      <c r="D14271">
        <f>VLOOKUP(C14271,lookups!$F$2:$H$27,2,FALSE)</f>
        <v>3</v>
      </c>
      <c r="E14271" t="str">
        <f>VLOOKUP(C14271,lookups!$F$2:$H$27,3,FALSE)</f>
        <v>SEAK Sport</v>
      </c>
      <c r="F14271">
        <f>VLOOKUP(C14271,lookups!$F$2:$I$27,4,FALSE)</f>
        <v>2</v>
      </c>
      <c r="G14271">
        <v>23</v>
      </c>
      <c r="H14271" t="s">
        <v>56</v>
      </c>
      <c r="I14271" t="str">
        <f>VLOOKUP(H14271,lookups!$B$2:$C$32,2,FALSE)</f>
        <v>Y</v>
      </c>
      <c r="J14271">
        <v>3</v>
      </c>
      <c r="K14271" t="s">
        <v>10</v>
      </c>
      <c r="L14271">
        <v>1</v>
      </c>
      <c r="M14271">
        <v>0</v>
      </c>
    </row>
    <row r="14272" spans="1:13" x14ac:dyDescent="0.3">
      <c r="A14272">
        <v>2011</v>
      </c>
      <c r="B14272">
        <v>18</v>
      </c>
      <c r="C14272" t="s">
        <v>27</v>
      </c>
      <c r="D14272">
        <f>VLOOKUP(C14272,lookups!$F$2:$H$27,2,FALSE)</f>
        <v>3</v>
      </c>
      <c r="E14272" t="str">
        <f>VLOOKUP(C14272,lookups!$F$2:$H$27,3,FALSE)</f>
        <v>SEAK Sport</v>
      </c>
      <c r="F14272">
        <f>VLOOKUP(C14272,lookups!$F$2:$I$27,4,FALSE)</f>
        <v>2</v>
      </c>
      <c r="G14272">
        <v>23</v>
      </c>
      <c r="H14272" t="s">
        <v>56</v>
      </c>
      <c r="I14272" t="str">
        <f>VLOOKUP(H14272,lookups!$B$2:$C$32,2,FALSE)</f>
        <v>Y</v>
      </c>
      <c r="J14272">
        <v>4</v>
      </c>
      <c r="K14272" t="s">
        <v>10</v>
      </c>
      <c r="L14272">
        <v>1</v>
      </c>
      <c r="M14272">
        <v>195.28</v>
      </c>
    </row>
    <row r="14273" spans="1:13" x14ac:dyDescent="0.3">
      <c r="A14273">
        <v>2011</v>
      </c>
      <c r="B14273">
        <v>18</v>
      </c>
      <c r="C14273" t="s">
        <v>27</v>
      </c>
      <c r="D14273">
        <f>VLOOKUP(C14273,lookups!$F$2:$H$27,2,FALSE)</f>
        <v>3</v>
      </c>
      <c r="E14273" t="str">
        <f>VLOOKUP(C14273,lookups!$F$2:$H$27,3,FALSE)</f>
        <v>SEAK Sport</v>
      </c>
      <c r="F14273">
        <f>VLOOKUP(C14273,lookups!$F$2:$I$27,4,FALSE)</f>
        <v>2</v>
      </c>
      <c r="G14273">
        <v>23</v>
      </c>
      <c r="H14273" t="s">
        <v>56</v>
      </c>
      <c r="I14273" t="str">
        <f>VLOOKUP(H14273,lookups!$B$2:$C$32,2,FALSE)</f>
        <v>Y</v>
      </c>
      <c r="J14273">
        <v>5</v>
      </c>
      <c r="K14273" t="s">
        <v>10</v>
      </c>
      <c r="L14273">
        <v>1</v>
      </c>
      <c r="M14273">
        <v>51.34</v>
      </c>
    </row>
    <row r="14274" spans="1:13" x14ac:dyDescent="0.3">
      <c r="A14274">
        <v>2011</v>
      </c>
      <c r="B14274">
        <v>19</v>
      </c>
      <c r="C14274" t="s">
        <v>28</v>
      </c>
      <c r="D14274" t="str">
        <f>VLOOKUP(C14274,lookups!$F$2:$H$27,2,FALSE)</f>
        <v>na</v>
      </c>
      <c r="E14274" t="str">
        <f>VLOOKUP(C14274,lookups!$F$2:$H$27,3,FALSE)</f>
        <v>na</v>
      </c>
      <c r="F14274" t="str">
        <f>VLOOKUP(C14274,lookups!$F$2:$I$27,4,FALSE)</f>
        <v>na</v>
      </c>
      <c r="G14274">
        <v>23</v>
      </c>
      <c r="H14274" t="s">
        <v>56</v>
      </c>
      <c r="I14274" t="str">
        <f>VLOOKUP(H14274,lookups!$B$2:$C$32,2,FALSE)</f>
        <v>Y</v>
      </c>
      <c r="J14274">
        <v>2</v>
      </c>
      <c r="K14274" t="s">
        <v>10</v>
      </c>
      <c r="L14274">
        <v>1</v>
      </c>
      <c r="M14274">
        <v>0</v>
      </c>
    </row>
    <row r="14275" spans="1:13" x14ac:dyDescent="0.3">
      <c r="A14275">
        <v>2011</v>
      </c>
      <c r="B14275">
        <v>19</v>
      </c>
      <c r="C14275" t="s">
        <v>28</v>
      </c>
      <c r="D14275" t="str">
        <f>VLOOKUP(C14275,lookups!$F$2:$H$27,2,FALSE)</f>
        <v>na</v>
      </c>
      <c r="E14275" t="str">
        <f>VLOOKUP(C14275,lookups!$F$2:$H$27,3,FALSE)</f>
        <v>na</v>
      </c>
      <c r="F14275" t="str">
        <f>VLOOKUP(C14275,lookups!$F$2:$I$27,4,FALSE)</f>
        <v>na</v>
      </c>
      <c r="G14275">
        <v>23</v>
      </c>
      <c r="H14275" t="s">
        <v>56</v>
      </c>
      <c r="I14275" t="str">
        <f>VLOOKUP(H14275,lookups!$B$2:$C$32,2,FALSE)</f>
        <v>Y</v>
      </c>
      <c r="J14275">
        <v>3</v>
      </c>
      <c r="K14275" t="s">
        <v>10</v>
      </c>
      <c r="L14275">
        <v>1</v>
      </c>
      <c r="M14275">
        <v>0</v>
      </c>
    </row>
    <row r="14276" spans="1:13" x14ac:dyDescent="0.3">
      <c r="A14276">
        <v>2011</v>
      </c>
      <c r="B14276">
        <v>19</v>
      </c>
      <c r="C14276" t="s">
        <v>28</v>
      </c>
      <c r="D14276" t="str">
        <f>VLOOKUP(C14276,lookups!$F$2:$H$27,2,FALSE)</f>
        <v>na</v>
      </c>
      <c r="E14276" t="str">
        <f>VLOOKUP(C14276,lookups!$F$2:$H$27,3,FALSE)</f>
        <v>na</v>
      </c>
      <c r="F14276" t="str">
        <f>VLOOKUP(C14276,lookups!$F$2:$I$27,4,FALSE)</f>
        <v>na</v>
      </c>
      <c r="G14276">
        <v>23</v>
      </c>
      <c r="H14276" t="s">
        <v>56</v>
      </c>
      <c r="I14276" t="str">
        <f>VLOOKUP(H14276,lookups!$B$2:$C$32,2,FALSE)</f>
        <v>Y</v>
      </c>
      <c r="J14276">
        <v>4</v>
      </c>
      <c r="K14276" t="s">
        <v>10</v>
      </c>
      <c r="L14276">
        <v>1</v>
      </c>
      <c r="M14276">
        <v>314.92</v>
      </c>
    </row>
    <row r="14277" spans="1:13" x14ac:dyDescent="0.3">
      <c r="A14277">
        <v>2011</v>
      </c>
      <c r="B14277">
        <v>19</v>
      </c>
      <c r="C14277" t="s">
        <v>28</v>
      </c>
      <c r="D14277" t="str">
        <f>VLOOKUP(C14277,lookups!$F$2:$H$27,2,FALSE)</f>
        <v>na</v>
      </c>
      <c r="E14277" t="str">
        <f>VLOOKUP(C14277,lookups!$F$2:$H$27,3,FALSE)</f>
        <v>na</v>
      </c>
      <c r="F14277" t="str">
        <f>VLOOKUP(C14277,lookups!$F$2:$I$27,4,FALSE)</f>
        <v>na</v>
      </c>
      <c r="G14277">
        <v>23</v>
      </c>
      <c r="H14277" t="s">
        <v>56</v>
      </c>
      <c r="I14277" t="str">
        <f>VLOOKUP(H14277,lookups!$B$2:$C$32,2,FALSE)</f>
        <v>Y</v>
      </c>
      <c r="J14277">
        <v>5</v>
      </c>
      <c r="K14277" t="s">
        <v>10</v>
      </c>
      <c r="L14277">
        <v>1</v>
      </c>
      <c r="M14277">
        <v>0</v>
      </c>
    </row>
    <row r="14278" spans="1:13" x14ac:dyDescent="0.3">
      <c r="A14278">
        <v>2011</v>
      </c>
      <c r="B14278">
        <v>20</v>
      </c>
      <c r="C14278" t="s">
        <v>29</v>
      </c>
      <c r="D14278" t="str">
        <f>VLOOKUP(C14278,lookups!$F$2:$H$27,2,FALSE)</f>
        <v>na</v>
      </c>
      <c r="E14278" t="str">
        <f>VLOOKUP(C14278,lookups!$F$2:$H$27,3,FALSE)</f>
        <v>na</v>
      </c>
      <c r="F14278" t="str">
        <f>VLOOKUP(C14278,lookups!$F$2:$I$27,4,FALSE)</f>
        <v>na</v>
      </c>
      <c r="G14278">
        <v>23</v>
      </c>
      <c r="H14278" t="s">
        <v>56</v>
      </c>
      <c r="I14278" t="str">
        <f>VLOOKUP(H14278,lookups!$B$2:$C$32,2,FALSE)</f>
        <v>Y</v>
      </c>
      <c r="J14278">
        <v>2</v>
      </c>
      <c r="K14278" t="s">
        <v>10</v>
      </c>
      <c r="L14278">
        <v>1</v>
      </c>
      <c r="M14278">
        <v>44.11</v>
      </c>
    </row>
    <row r="14279" spans="1:13" x14ac:dyDescent="0.3">
      <c r="A14279">
        <v>2011</v>
      </c>
      <c r="B14279">
        <v>20</v>
      </c>
      <c r="C14279" t="s">
        <v>29</v>
      </c>
      <c r="D14279" t="str">
        <f>VLOOKUP(C14279,lookups!$F$2:$H$27,2,FALSE)</f>
        <v>na</v>
      </c>
      <c r="E14279" t="str">
        <f>VLOOKUP(C14279,lookups!$F$2:$H$27,3,FALSE)</f>
        <v>na</v>
      </c>
      <c r="F14279" t="str">
        <f>VLOOKUP(C14279,lookups!$F$2:$I$27,4,FALSE)</f>
        <v>na</v>
      </c>
      <c r="G14279">
        <v>23</v>
      </c>
      <c r="H14279" t="s">
        <v>56</v>
      </c>
      <c r="I14279" t="str">
        <f>VLOOKUP(H14279,lookups!$B$2:$C$32,2,FALSE)</f>
        <v>Y</v>
      </c>
      <c r="J14279">
        <v>3</v>
      </c>
      <c r="K14279" t="s">
        <v>10</v>
      </c>
      <c r="L14279">
        <v>1</v>
      </c>
      <c r="M14279">
        <v>65.3</v>
      </c>
    </row>
    <row r="14280" spans="1:13" x14ac:dyDescent="0.3">
      <c r="A14280">
        <v>2011</v>
      </c>
      <c r="B14280">
        <v>20</v>
      </c>
      <c r="C14280" t="s">
        <v>29</v>
      </c>
      <c r="D14280" t="str">
        <f>VLOOKUP(C14280,lookups!$F$2:$H$27,2,FALSE)</f>
        <v>na</v>
      </c>
      <c r="E14280" t="str">
        <f>VLOOKUP(C14280,lookups!$F$2:$H$27,3,FALSE)</f>
        <v>na</v>
      </c>
      <c r="F14280" t="str">
        <f>VLOOKUP(C14280,lookups!$F$2:$I$27,4,FALSE)</f>
        <v>na</v>
      </c>
      <c r="G14280">
        <v>23</v>
      </c>
      <c r="H14280" t="s">
        <v>56</v>
      </c>
      <c r="I14280" t="str">
        <f>VLOOKUP(H14280,lookups!$B$2:$C$32,2,FALSE)</f>
        <v>Y</v>
      </c>
      <c r="J14280">
        <v>4</v>
      </c>
      <c r="K14280" t="s">
        <v>10</v>
      </c>
      <c r="L14280">
        <v>1</v>
      </c>
      <c r="M14280">
        <v>207.37</v>
      </c>
    </row>
    <row r="14281" spans="1:13" x14ac:dyDescent="0.3">
      <c r="A14281">
        <v>2011</v>
      </c>
      <c r="B14281">
        <v>20</v>
      </c>
      <c r="C14281" t="s">
        <v>29</v>
      </c>
      <c r="D14281" t="str">
        <f>VLOOKUP(C14281,lookups!$F$2:$H$27,2,FALSE)</f>
        <v>na</v>
      </c>
      <c r="E14281" t="str">
        <f>VLOOKUP(C14281,lookups!$F$2:$H$27,3,FALSE)</f>
        <v>na</v>
      </c>
      <c r="F14281" t="str">
        <f>VLOOKUP(C14281,lookups!$F$2:$I$27,4,FALSE)</f>
        <v>na</v>
      </c>
      <c r="G14281">
        <v>23</v>
      </c>
      <c r="H14281" t="s">
        <v>56</v>
      </c>
      <c r="I14281" t="str">
        <f>VLOOKUP(H14281,lookups!$B$2:$C$32,2,FALSE)</f>
        <v>Y</v>
      </c>
      <c r="J14281">
        <v>5</v>
      </c>
      <c r="K14281" t="s">
        <v>10</v>
      </c>
      <c r="L14281">
        <v>1</v>
      </c>
      <c r="M14281">
        <v>0</v>
      </c>
    </row>
    <row r="14282" spans="1:13" x14ac:dyDescent="0.3">
      <c r="A14282">
        <v>2011</v>
      </c>
      <c r="B14282">
        <v>21</v>
      </c>
      <c r="C14282" t="s">
        <v>30</v>
      </c>
      <c r="D14282" t="str">
        <f>VLOOKUP(C14282,lookups!$F$2:$H$27,2,FALSE)</f>
        <v>na</v>
      </c>
      <c r="E14282" t="str">
        <f>VLOOKUP(C14282,lookups!$F$2:$H$27,3,FALSE)</f>
        <v>na</v>
      </c>
      <c r="F14282" t="str">
        <f>VLOOKUP(C14282,lookups!$F$2:$I$27,4,FALSE)</f>
        <v>na</v>
      </c>
      <c r="G14282">
        <v>23</v>
      </c>
      <c r="H14282" t="s">
        <v>56</v>
      </c>
      <c r="I14282" t="str">
        <f>VLOOKUP(H14282,lookups!$B$2:$C$32,2,FALSE)</f>
        <v>Y</v>
      </c>
      <c r="J14282">
        <v>2</v>
      </c>
      <c r="K14282" t="s">
        <v>10</v>
      </c>
      <c r="L14282">
        <v>1</v>
      </c>
      <c r="M14282">
        <v>206.44</v>
      </c>
    </row>
    <row r="14283" spans="1:13" x14ac:dyDescent="0.3">
      <c r="A14283">
        <v>2011</v>
      </c>
      <c r="B14283">
        <v>21</v>
      </c>
      <c r="C14283" t="s">
        <v>30</v>
      </c>
      <c r="D14283" t="str">
        <f>VLOOKUP(C14283,lookups!$F$2:$H$27,2,FALSE)</f>
        <v>na</v>
      </c>
      <c r="E14283" t="str">
        <f>VLOOKUP(C14283,lookups!$F$2:$H$27,3,FALSE)</f>
        <v>na</v>
      </c>
      <c r="F14283" t="str">
        <f>VLOOKUP(C14283,lookups!$F$2:$I$27,4,FALSE)</f>
        <v>na</v>
      </c>
      <c r="G14283">
        <v>23</v>
      </c>
      <c r="H14283" t="s">
        <v>56</v>
      </c>
      <c r="I14283" t="str">
        <f>VLOOKUP(H14283,lookups!$B$2:$C$32,2,FALSE)</f>
        <v>Y</v>
      </c>
      <c r="J14283">
        <v>3</v>
      </c>
      <c r="K14283" t="s">
        <v>10</v>
      </c>
      <c r="L14283">
        <v>1</v>
      </c>
      <c r="M14283">
        <v>139.44</v>
      </c>
    </row>
    <row r="14284" spans="1:13" x14ac:dyDescent="0.3">
      <c r="A14284">
        <v>2011</v>
      </c>
      <c r="B14284">
        <v>21</v>
      </c>
      <c r="C14284" t="s">
        <v>30</v>
      </c>
      <c r="D14284" t="str">
        <f>VLOOKUP(C14284,lookups!$F$2:$H$27,2,FALSE)</f>
        <v>na</v>
      </c>
      <c r="E14284" t="str">
        <f>VLOOKUP(C14284,lookups!$F$2:$H$27,3,FALSE)</f>
        <v>na</v>
      </c>
      <c r="F14284" t="str">
        <f>VLOOKUP(C14284,lookups!$F$2:$I$27,4,FALSE)</f>
        <v>na</v>
      </c>
      <c r="G14284">
        <v>23</v>
      </c>
      <c r="H14284" t="s">
        <v>56</v>
      </c>
      <c r="I14284" t="str">
        <f>VLOOKUP(H14284,lookups!$B$2:$C$32,2,FALSE)</f>
        <v>Y</v>
      </c>
      <c r="J14284">
        <v>4</v>
      </c>
      <c r="K14284" t="s">
        <v>10</v>
      </c>
      <c r="L14284">
        <v>1</v>
      </c>
      <c r="M14284">
        <v>331.08</v>
      </c>
    </row>
    <row r="14285" spans="1:13" x14ac:dyDescent="0.3">
      <c r="A14285">
        <v>2011</v>
      </c>
      <c r="B14285">
        <v>21</v>
      </c>
      <c r="C14285" t="s">
        <v>30</v>
      </c>
      <c r="D14285" t="str">
        <f>VLOOKUP(C14285,lookups!$F$2:$H$27,2,FALSE)</f>
        <v>na</v>
      </c>
      <c r="E14285" t="str">
        <f>VLOOKUP(C14285,lookups!$F$2:$H$27,3,FALSE)</f>
        <v>na</v>
      </c>
      <c r="F14285" t="str">
        <f>VLOOKUP(C14285,lookups!$F$2:$I$27,4,FALSE)</f>
        <v>na</v>
      </c>
      <c r="G14285">
        <v>23</v>
      </c>
      <c r="H14285" t="s">
        <v>56</v>
      </c>
      <c r="I14285" t="str">
        <f>VLOOKUP(H14285,lookups!$B$2:$C$32,2,FALSE)</f>
        <v>Y</v>
      </c>
      <c r="J14285">
        <v>5</v>
      </c>
      <c r="K14285" t="s">
        <v>10</v>
      </c>
      <c r="L14285">
        <v>1</v>
      </c>
      <c r="M14285">
        <v>54.4</v>
      </c>
    </row>
    <row r="14286" spans="1:13" x14ac:dyDescent="0.3">
      <c r="A14286">
        <v>2011</v>
      </c>
      <c r="B14286">
        <v>22</v>
      </c>
      <c r="C14286" t="s">
        <v>31</v>
      </c>
      <c r="D14286" t="str">
        <f>VLOOKUP(C14286,lookups!$F$2:$H$27,2,FALSE)</f>
        <v>na</v>
      </c>
      <c r="E14286" t="str">
        <f>VLOOKUP(C14286,lookups!$F$2:$H$27,3,FALSE)</f>
        <v>na</v>
      </c>
      <c r="F14286" t="str">
        <f>VLOOKUP(C14286,lookups!$F$2:$I$27,4,FALSE)</f>
        <v>na</v>
      </c>
      <c r="G14286">
        <v>23</v>
      </c>
      <c r="H14286" t="s">
        <v>56</v>
      </c>
      <c r="I14286" t="str">
        <f>VLOOKUP(H14286,lookups!$B$2:$C$32,2,FALSE)</f>
        <v>Y</v>
      </c>
      <c r="J14286">
        <v>2</v>
      </c>
      <c r="K14286" t="s">
        <v>10</v>
      </c>
      <c r="L14286">
        <v>1</v>
      </c>
      <c r="M14286">
        <v>0</v>
      </c>
    </row>
    <row r="14287" spans="1:13" x14ac:dyDescent="0.3">
      <c r="A14287">
        <v>2011</v>
      </c>
      <c r="B14287">
        <v>22</v>
      </c>
      <c r="C14287" t="s">
        <v>31</v>
      </c>
      <c r="D14287" t="str">
        <f>VLOOKUP(C14287,lookups!$F$2:$H$27,2,FALSE)</f>
        <v>na</v>
      </c>
      <c r="E14287" t="str">
        <f>VLOOKUP(C14287,lookups!$F$2:$H$27,3,FALSE)</f>
        <v>na</v>
      </c>
      <c r="F14287" t="str">
        <f>VLOOKUP(C14287,lookups!$F$2:$I$27,4,FALSE)</f>
        <v>na</v>
      </c>
      <c r="G14287">
        <v>23</v>
      </c>
      <c r="H14287" t="s">
        <v>56</v>
      </c>
      <c r="I14287" t="str">
        <f>VLOOKUP(H14287,lookups!$B$2:$C$32,2,FALSE)</f>
        <v>Y</v>
      </c>
      <c r="J14287">
        <v>3</v>
      </c>
      <c r="K14287" t="s">
        <v>10</v>
      </c>
      <c r="L14287">
        <v>1</v>
      </c>
      <c r="M14287">
        <v>32.35</v>
      </c>
    </row>
    <row r="14288" spans="1:13" x14ac:dyDescent="0.3">
      <c r="A14288">
        <v>2011</v>
      </c>
      <c r="B14288">
        <v>22</v>
      </c>
      <c r="C14288" t="s">
        <v>31</v>
      </c>
      <c r="D14288" t="str">
        <f>VLOOKUP(C14288,lookups!$F$2:$H$27,2,FALSE)</f>
        <v>na</v>
      </c>
      <c r="E14288" t="str">
        <f>VLOOKUP(C14288,lookups!$F$2:$H$27,3,FALSE)</f>
        <v>na</v>
      </c>
      <c r="F14288" t="str">
        <f>VLOOKUP(C14288,lookups!$F$2:$I$27,4,FALSE)</f>
        <v>na</v>
      </c>
      <c r="G14288">
        <v>23</v>
      </c>
      <c r="H14288" t="s">
        <v>56</v>
      </c>
      <c r="I14288" t="str">
        <f>VLOOKUP(H14288,lookups!$B$2:$C$32,2,FALSE)</f>
        <v>Y</v>
      </c>
      <c r="J14288">
        <v>4</v>
      </c>
      <c r="K14288" t="s">
        <v>10</v>
      </c>
      <c r="L14288">
        <v>1</v>
      </c>
      <c r="M14288">
        <v>0</v>
      </c>
    </row>
    <row r="14289" spans="1:13" x14ac:dyDescent="0.3">
      <c r="A14289">
        <v>2011</v>
      </c>
      <c r="B14289">
        <v>22</v>
      </c>
      <c r="C14289" t="s">
        <v>31</v>
      </c>
      <c r="D14289" t="str">
        <f>VLOOKUP(C14289,lookups!$F$2:$H$27,2,FALSE)</f>
        <v>na</v>
      </c>
      <c r="E14289" t="str">
        <f>VLOOKUP(C14289,lookups!$F$2:$H$27,3,FALSE)</f>
        <v>na</v>
      </c>
      <c r="F14289" t="str">
        <f>VLOOKUP(C14289,lookups!$F$2:$I$27,4,FALSE)</f>
        <v>na</v>
      </c>
      <c r="G14289">
        <v>23</v>
      </c>
      <c r="H14289" t="s">
        <v>56</v>
      </c>
      <c r="I14289" t="str">
        <f>VLOOKUP(H14289,lookups!$B$2:$C$32,2,FALSE)</f>
        <v>Y</v>
      </c>
      <c r="J14289">
        <v>5</v>
      </c>
      <c r="K14289" t="s">
        <v>10</v>
      </c>
      <c r="L14289">
        <v>1</v>
      </c>
      <c r="M14289">
        <v>0</v>
      </c>
    </row>
    <row r="14290" spans="1:13" x14ac:dyDescent="0.3">
      <c r="A14290">
        <v>2011</v>
      </c>
      <c r="B14290">
        <v>23</v>
      </c>
      <c r="C14290" t="s">
        <v>32</v>
      </c>
      <c r="D14290" t="str">
        <f>VLOOKUP(C14290,lookups!$F$2:$H$27,2,FALSE)</f>
        <v>na</v>
      </c>
      <c r="E14290" t="str">
        <f>VLOOKUP(C14290,lookups!$F$2:$H$27,3,FALSE)</f>
        <v>na</v>
      </c>
      <c r="F14290" t="str">
        <f>VLOOKUP(C14290,lookups!$F$2:$I$27,4,FALSE)</f>
        <v>na</v>
      </c>
      <c r="G14290">
        <v>23</v>
      </c>
      <c r="H14290" t="s">
        <v>56</v>
      </c>
      <c r="I14290" t="str">
        <f>VLOOKUP(H14290,lookups!$B$2:$C$32,2,FALSE)</f>
        <v>Y</v>
      </c>
      <c r="J14290">
        <v>2</v>
      </c>
      <c r="K14290" t="s">
        <v>10</v>
      </c>
      <c r="L14290">
        <v>1</v>
      </c>
      <c r="M14290">
        <v>0</v>
      </c>
    </row>
    <row r="14291" spans="1:13" x14ac:dyDescent="0.3">
      <c r="A14291">
        <v>2011</v>
      </c>
      <c r="B14291">
        <v>23</v>
      </c>
      <c r="C14291" t="s">
        <v>32</v>
      </c>
      <c r="D14291" t="str">
        <f>VLOOKUP(C14291,lookups!$F$2:$H$27,2,FALSE)</f>
        <v>na</v>
      </c>
      <c r="E14291" t="str">
        <f>VLOOKUP(C14291,lookups!$F$2:$H$27,3,FALSE)</f>
        <v>na</v>
      </c>
      <c r="F14291" t="str">
        <f>VLOOKUP(C14291,lookups!$F$2:$I$27,4,FALSE)</f>
        <v>na</v>
      </c>
      <c r="G14291">
        <v>23</v>
      </c>
      <c r="H14291" t="s">
        <v>56</v>
      </c>
      <c r="I14291" t="str">
        <f>VLOOKUP(H14291,lookups!$B$2:$C$32,2,FALSE)</f>
        <v>Y</v>
      </c>
      <c r="J14291">
        <v>3</v>
      </c>
      <c r="K14291" t="s">
        <v>10</v>
      </c>
      <c r="L14291">
        <v>1</v>
      </c>
      <c r="M14291">
        <v>4.41</v>
      </c>
    </row>
    <row r="14292" spans="1:13" x14ac:dyDescent="0.3">
      <c r="A14292">
        <v>2011</v>
      </c>
      <c r="B14292">
        <v>23</v>
      </c>
      <c r="C14292" t="s">
        <v>32</v>
      </c>
      <c r="D14292" t="str">
        <f>VLOOKUP(C14292,lookups!$F$2:$H$27,2,FALSE)</f>
        <v>na</v>
      </c>
      <c r="E14292" t="str">
        <f>VLOOKUP(C14292,lookups!$F$2:$H$27,3,FALSE)</f>
        <v>na</v>
      </c>
      <c r="F14292" t="str">
        <f>VLOOKUP(C14292,lookups!$F$2:$I$27,4,FALSE)</f>
        <v>na</v>
      </c>
      <c r="G14292">
        <v>23</v>
      </c>
      <c r="H14292" t="s">
        <v>56</v>
      </c>
      <c r="I14292" t="str">
        <f>VLOOKUP(H14292,lookups!$B$2:$C$32,2,FALSE)</f>
        <v>Y</v>
      </c>
      <c r="J14292">
        <v>4</v>
      </c>
      <c r="K14292" t="s">
        <v>10</v>
      </c>
      <c r="L14292">
        <v>1</v>
      </c>
      <c r="M14292">
        <v>0</v>
      </c>
    </row>
    <row r="14293" spans="1:13" x14ac:dyDescent="0.3">
      <c r="A14293">
        <v>2011</v>
      </c>
      <c r="B14293">
        <v>23</v>
      </c>
      <c r="C14293" t="s">
        <v>32</v>
      </c>
      <c r="D14293" t="str">
        <f>VLOOKUP(C14293,lookups!$F$2:$H$27,2,FALSE)</f>
        <v>na</v>
      </c>
      <c r="E14293" t="str">
        <f>VLOOKUP(C14293,lookups!$F$2:$H$27,3,FALSE)</f>
        <v>na</v>
      </c>
      <c r="F14293" t="str">
        <f>VLOOKUP(C14293,lookups!$F$2:$I$27,4,FALSE)</f>
        <v>na</v>
      </c>
      <c r="G14293">
        <v>23</v>
      </c>
      <c r="H14293" t="s">
        <v>56</v>
      </c>
      <c r="I14293" t="str">
        <f>VLOOKUP(H14293,lookups!$B$2:$C$32,2,FALSE)</f>
        <v>Y</v>
      </c>
      <c r="J14293">
        <v>5</v>
      </c>
      <c r="K14293" t="s">
        <v>10</v>
      </c>
      <c r="L14293">
        <v>1</v>
      </c>
      <c r="M14293">
        <v>0</v>
      </c>
    </row>
    <row r="14294" spans="1:13" x14ac:dyDescent="0.3">
      <c r="A14294">
        <v>2011</v>
      </c>
      <c r="B14294">
        <v>24</v>
      </c>
      <c r="C14294" t="s">
        <v>33</v>
      </c>
      <c r="D14294" t="str">
        <f>VLOOKUP(C14294,lookups!$F$2:$H$27,2,FALSE)</f>
        <v>13-15</v>
      </c>
      <c r="E14294" t="str">
        <f>VLOOKUP(C14294,lookups!$F$2:$H$27,3,FALSE)</f>
        <v>NGS/SGS/JDF Sport</v>
      </c>
      <c r="F14294">
        <f>VLOOKUP(C14294,lookups!$F$2:$I$27,4,FALSE)</f>
        <v>7</v>
      </c>
      <c r="G14294">
        <v>23</v>
      </c>
      <c r="H14294" t="s">
        <v>56</v>
      </c>
      <c r="I14294" t="str">
        <f>VLOOKUP(H14294,lookups!$B$2:$C$32,2,FALSE)</f>
        <v>Y</v>
      </c>
      <c r="J14294">
        <v>2</v>
      </c>
      <c r="K14294" t="s">
        <v>10</v>
      </c>
      <c r="L14294">
        <v>1</v>
      </c>
      <c r="M14294">
        <v>0</v>
      </c>
    </row>
    <row r="14295" spans="1:13" x14ac:dyDescent="0.3">
      <c r="A14295">
        <v>2011</v>
      </c>
      <c r="B14295">
        <v>24</v>
      </c>
      <c r="C14295" t="s">
        <v>33</v>
      </c>
      <c r="D14295" t="str">
        <f>VLOOKUP(C14295,lookups!$F$2:$H$27,2,FALSE)</f>
        <v>13-15</v>
      </c>
      <c r="E14295" t="str">
        <f>VLOOKUP(C14295,lookups!$F$2:$H$27,3,FALSE)</f>
        <v>NGS/SGS/JDF Sport</v>
      </c>
      <c r="F14295">
        <f>VLOOKUP(C14295,lookups!$F$2:$I$27,4,FALSE)</f>
        <v>7</v>
      </c>
      <c r="G14295">
        <v>23</v>
      </c>
      <c r="H14295" t="s">
        <v>56</v>
      </c>
      <c r="I14295" t="str">
        <f>VLOOKUP(H14295,lookups!$B$2:$C$32,2,FALSE)</f>
        <v>Y</v>
      </c>
      <c r="J14295">
        <v>3</v>
      </c>
      <c r="K14295" t="s">
        <v>10</v>
      </c>
      <c r="L14295">
        <v>1</v>
      </c>
      <c r="M14295">
        <v>0</v>
      </c>
    </row>
    <row r="14296" spans="1:13" x14ac:dyDescent="0.3">
      <c r="A14296">
        <v>2011</v>
      </c>
      <c r="B14296">
        <v>24</v>
      </c>
      <c r="C14296" t="s">
        <v>33</v>
      </c>
      <c r="D14296" t="str">
        <f>VLOOKUP(C14296,lookups!$F$2:$H$27,2,FALSE)</f>
        <v>13-15</v>
      </c>
      <c r="E14296" t="str">
        <f>VLOOKUP(C14296,lookups!$F$2:$H$27,3,FALSE)</f>
        <v>NGS/SGS/JDF Sport</v>
      </c>
      <c r="F14296">
        <f>VLOOKUP(C14296,lookups!$F$2:$I$27,4,FALSE)</f>
        <v>7</v>
      </c>
      <c r="G14296">
        <v>23</v>
      </c>
      <c r="H14296" t="s">
        <v>56</v>
      </c>
      <c r="I14296" t="str">
        <f>VLOOKUP(H14296,lookups!$B$2:$C$32,2,FALSE)</f>
        <v>Y</v>
      </c>
      <c r="J14296">
        <v>4</v>
      </c>
      <c r="K14296" t="s">
        <v>10</v>
      </c>
      <c r="L14296">
        <v>1</v>
      </c>
      <c r="M14296">
        <v>0</v>
      </c>
    </row>
    <row r="14297" spans="1:13" x14ac:dyDescent="0.3">
      <c r="A14297">
        <v>2011</v>
      </c>
      <c r="B14297">
        <v>24</v>
      </c>
      <c r="C14297" t="s">
        <v>33</v>
      </c>
      <c r="D14297" t="str">
        <f>VLOOKUP(C14297,lookups!$F$2:$H$27,2,FALSE)</f>
        <v>13-15</v>
      </c>
      <c r="E14297" t="str">
        <f>VLOOKUP(C14297,lookups!$F$2:$H$27,3,FALSE)</f>
        <v>NGS/SGS/JDF Sport</v>
      </c>
      <c r="F14297">
        <f>VLOOKUP(C14297,lookups!$F$2:$I$27,4,FALSE)</f>
        <v>7</v>
      </c>
      <c r="G14297">
        <v>23</v>
      </c>
      <c r="H14297" t="s">
        <v>56</v>
      </c>
      <c r="I14297" t="str">
        <f>VLOOKUP(H14297,lookups!$B$2:$C$32,2,FALSE)</f>
        <v>Y</v>
      </c>
      <c r="J14297">
        <v>5</v>
      </c>
      <c r="K14297" t="s">
        <v>10</v>
      </c>
      <c r="L14297">
        <v>1</v>
      </c>
      <c r="M14297">
        <v>0</v>
      </c>
    </row>
    <row r="14298" spans="1:13" x14ac:dyDescent="0.3">
      <c r="A14298">
        <v>2011</v>
      </c>
      <c r="B14298">
        <v>25</v>
      </c>
      <c r="C14298" t="s">
        <v>34</v>
      </c>
      <c r="D14298" t="str">
        <f>VLOOKUP(C14298,lookups!$F$2:$H$27,2,FALSE)</f>
        <v>na</v>
      </c>
      <c r="E14298" t="str">
        <f>VLOOKUP(C14298,lookups!$F$2:$H$27,3,FALSE)</f>
        <v>na</v>
      </c>
      <c r="F14298" t="str">
        <f>VLOOKUP(C14298,lookups!$F$2:$I$27,4,FALSE)</f>
        <v>na</v>
      </c>
      <c r="G14298">
        <v>23</v>
      </c>
      <c r="H14298" t="s">
        <v>56</v>
      </c>
      <c r="I14298" t="str">
        <f>VLOOKUP(H14298,lookups!$B$2:$C$32,2,FALSE)</f>
        <v>Y</v>
      </c>
      <c r="J14298">
        <v>2</v>
      </c>
      <c r="K14298" t="s">
        <v>10</v>
      </c>
      <c r="L14298">
        <v>1</v>
      </c>
      <c r="M14298">
        <v>565.16999999999996</v>
      </c>
    </row>
    <row r="14299" spans="1:13" x14ac:dyDescent="0.3">
      <c r="A14299">
        <v>2011</v>
      </c>
      <c r="B14299">
        <v>25</v>
      </c>
      <c r="C14299" t="s">
        <v>34</v>
      </c>
      <c r="D14299" t="str">
        <f>VLOOKUP(C14299,lookups!$F$2:$H$27,2,FALSE)</f>
        <v>na</v>
      </c>
      <c r="E14299" t="str">
        <f>VLOOKUP(C14299,lookups!$F$2:$H$27,3,FALSE)</f>
        <v>na</v>
      </c>
      <c r="F14299" t="str">
        <f>VLOOKUP(C14299,lookups!$F$2:$I$27,4,FALSE)</f>
        <v>na</v>
      </c>
      <c r="G14299">
        <v>23</v>
      </c>
      <c r="H14299" t="s">
        <v>56</v>
      </c>
      <c r="I14299" t="str">
        <f>VLOOKUP(H14299,lookups!$B$2:$C$32,2,FALSE)</f>
        <v>Y</v>
      </c>
      <c r="J14299">
        <v>3</v>
      </c>
      <c r="K14299" t="s">
        <v>10</v>
      </c>
      <c r="L14299">
        <v>1</v>
      </c>
      <c r="M14299">
        <v>212.23</v>
      </c>
    </row>
    <row r="14300" spans="1:13" x14ac:dyDescent="0.3">
      <c r="A14300">
        <v>2011</v>
      </c>
      <c r="B14300">
        <v>25</v>
      </c>
      <c r="C14300" t="s">
        <v>34</v>
      </c>
      <c r="D14300" t="str">
        <f>VLOOKUP(C14300,lookups!$F$2:$H$27,2,FALSE)</f>
        <v>na</v>
      </c>
      <c r="E14300" t="str">
        <f>VLOOKUP(C14300,lookups!$F$2:$H$27,3,FALSE)</f>
        <v>na</v>
      </c>
      <c r="F14300" t="str">
        <f>VLOOKUP(C14300,lookups!$F$2:$I$27,4,FALSE)</f>
        <v>na</v>
      </c>
      <c r="G14300">
        <v>23</v>
      </c>
      <c r="H14300" t="s">
        <v>56</v>
      </c>
      <c r="I14300" t="str">
        <f>VLOOKUP(H14300,lookups!$B$2:$C$32,2,FALSE)</f>
        <v>Y</v>
      </c>
      <c r="J14300">
        <v>4</v>
      </c>
      <c r="K14300" t="s">
        <v>10</v>
      </c>
      <c r="L14300">
        <v>1</v>
      </c>
      <c r="M14300">
        <v>3170.2</v>
      </c>
    </row>
    <row r="14301" spans="1:13" x14ac:dyDescent="0.3">
      <c r="A14301">
        <v>2011</v>
      </c>
      <c r="B14301">
        <v>25</v>
      </c>
      <c r="C14301" t="s">
        <v>34</v>
      </c>
      <c r="D14301" t="str">
        <f>VLOOKUP(C14301,lookups!$F$2:$H$27,2,FALSE)</f>
        <v>na</v>
      </c>
      <c r="E14301" t="str">
        <f>VLOOKUP(C14301,lookups!$F$2:$H$27,3,FALSE)</f>
        <v>na</v>
      </c>
      <c r="F14301" t="str">
        <f>VLOOKUP(C14301,lookups!$F$2:$I$27,4,FALSE)</f>
        <v>na</v>
      </c>
      <c r="G14301">
        <v>23</v>
      </c>
      <c r="H14301" t="s">
        <v>56</v>
      </c>
      <c r="I14301" t="str">
        <f>VLOOKUP(H14301,lookups!$B$2:$C$32,2,FALSE)</f>
        <v>Y</v>
      </c>
      <c r="J14301">
        <v>5</v>
      </c>
      <c r="K14301" t="s">
        <v>10</v>
      </c>
      <c r="L14301">
        <v>1</v>
      </c>
      <c r="M14301">
        <v>2733.23</v>
      </c>
    </row>
    <row r="14302" spans="1:13" x14ac:dyDescent="0.3">
      <c r="A14302">
        <v>2011</v>
      </c>
      <c r="B14302">
        <v>1</v>
      </c>
      <c r="C14302" t="s">
        <v>8</v>
      </c>
      <c r="D14302" t="str">
        <f>VLOOKUP(C14302,lookups!$F$2:$H$27,2,FALSE)</f>
        <v>na</v>
      </c>
      <c r="E14302" t="str">
        <f>VLOOKUP(C14302,lookups!$F$2:$H$27,3,FALSE)</f>
        <v>na</v>
      </c>
      <c r="F14302" t="str">
        <f>VLOOKUP(C14302,lookups!$F$2:$I$27,4,FALSE)</f>
        <v>na</v>
      </c>
      <c r="G14302">
        <v>24</v>
      </c>
      <c r="H14302" t="s">
        <v>57</v>
      </c>
      <c r="I14302" t="str">
        <f>VLOOKUP(H14302,lookups!$B$2:$C$32,2,FALSE)</f>
        <v>Y</v>
      </c>
      <c r="J14302">
        <v>2</v>
      </c>
      <c r="K14302" t="s">
        <v>10</v>
      </c>
      <c r="L14302">
        <v>1</v>
      </c>
      <c r="M14302">
        <v>25.26</v>
      </c>
    </row>
    <row r="14303" spans="1:13" x14ac:dyDescent="0.3">
      <c r="A14303">
        <v>2011</v>
      </c>
      <c r="B14303">
        <v>1</v>
      </c>
      <c r="C14303" t="s">
        <v>8</v>
      </c>
      <c r="D14303" t="str">
        <f>VLOOKUP(C14303,lookups!$F$2:$H$27,2,FALSE)</f>
        <v>na</v>
      </c>
      <c r="E14303" t="str">
        <f>VLOOKUP(C14303,lookups!$F$2:$H$27,3,FALSE)</f>
        <v>na</v>
      </c>
      <c r="F14303" t="str">
        <f>VLOOKUP(C14303,lookups!$F$2:$I$27,4,FALSE)</f>
        <v>na</v>
      </c>
      <c r="G14303">
        <v>24</v>
      </c>
      <c r="H14303" t="s">
        <v>57</v>
      </c>
      <c r="I14303" t="str">
        <f>VLOOKUP(H14303,lookups!$B$2:$C$32,2,FALSE)</f>
        <v>Y</v>
      </c>
      <c r="J14303">
        <v>3</v>
      </c>
      <c r="K14303" t="s">
        <v>10</v>
      </c>
      <c r="L14303">
        <v>1</v>
      </c>
      <c r="M14303">
        <v>3954.43</v>
      </c>
    </row>
    <row r="14304" spans="1:13" x14ac:dyDescent="0.3">
      <c r="A14304">
        <v>2011</v>
      </c>
      <c r="B14304">
        <v>1</v>
      </c>
      <c r="C14304" t="s">
        <v>8</v>
      </c>
      <c r="D14304" t="str">
        <f>VLOOKUP(C14304,lookups!$F$2:$H$27,2,FALSE)</f>
        <v>na</v>
      </c>
      <c r="E14304" t="str">
        <f>VLOOKUP(C14304,lookups!$F$2:$H$27,3,FALSE)</f>
        <v>na</v>
      </c>
      <c r="F14304" t="str">
        <f>VLOOKUP(C14304,lookups!$F$2:$I$27,4,FALSE)</f>
        <v>na</v>
      </c>
      <c r="G14304">
        <v>24</v>
      </c>
      <c r="H14304" t="s">
        <v>57</v>
      </c>
      <c r="I14304" t="str">
        <f>VLOOKUP(H14304,lookups!$B$2:$C$32,2,FALSE)</f>
        <v>Y</v>
      </c>
      <c r="J14304">
        <v>4</v>
      </c>
      <c r="K14304" t="s">
        <v>10</v>
      </c>
      <c r="L14304">
        <v>1</v>
      </c>
      <c r="M14304">
        <v>72.17</v>
      </c>
    </row>
    <row r="14305" spans="1:13" x14ac:dyDescent="0.3">
      <c r="A14305">
        <v>2011</v>
      </c>
      <c r="B14305">
        <v>1</v>
      </c>
      <c r="C14305" t="s">
        <v>8</v>
      </c>
      <c r="D14305" t="str">
        <f>VLOOKUP(C14305,lookups!$F$2:$H$27,2,FALSE)</f>
        <v>na</v>
      </c>
      <c r="E14305" t="str">
        <f>VLOOKUP(C14305,lookups!$F$2:$H$27,3,FALSE)</f>
        <v>na</v>
      </c>
      <c r="F14305" t="str">
        <f>VLOOKUP(C14305,lookups!$F$2:$I$27,4,FALSE)</f>
        <v>na</v>
      </c>
      <c r="G14305">
        <v>24</v>
      </c>
      <c r="H14305" t="s">
        <v>57</v>
      </c>
      <c r="I14305" t="str">
        <f>VLOOKUP(H14305,lookups!$B$2:$C$32,2,FALSE)</f>
        <v>Y</v>
      </c>
      <c r="J14305">
        <v>5</v>
      </c>
      <c r="K14305" t="s">
        <v>10</v>
      </c>
      <c r="L14305">
        <v>1</v>
      </c>
      <c r="M14305">
        <v>0</v>
      </c>
    </row>
    <row r="14306" spans="1:13" x14ac:dyDescent="0.3">
      <c r="A14306">
        <v>2011</v>
      </c>
      <c r="B14306">
        <v>2</v>
      </c>
      <c r="C14306" t="s">
        <v>11</v>
      </c>
      <c r="D14306" t="str">
        <f>VLOOKUP(C14306,lookups!$F$2:$H$27,2,FALSE)</f>
        <v>na</v>
      </c>
      <c r="E14306" t="str">
        <f>VLOOKUP(C14306,lookups!$F$2:$H$27,3,FALSE)</f>
        <v>na</v>
      </c>
      <c r="F14306" t="str">
        <f>VLOOKUP(C14306,lookups!$F$2:$I$27,4,FALSE)</f>
        <v>na</v>
      </c>
      <c r="G14306">
        <v>24</v>
      </c>
      <c r="H14306" t="s">
        <v>57</v>
      </c>
      <c r="I14306" t="str">
        <f>VLOOKUP(H14306,lookups!$B$2:$C$32,2,FALSE)</f>
        <v>Y</v>
      </c>
      <c r="J14306">
        <v>2</v>
      </c>
      <c r="K14306" t="s">
        <v>10</v>
      </c>
      <c r="L14306">
        <v>1</v>
      </c>
      <c r="M14306">
        <v>1127.3399999999999</v>
      </c>
    </row>
    <row r="14307" spans="1:13" x14ac:dyDescent="0.3">
      <c r="A14307">
        <v>2011</v>
      </c>
      <c r="B14307">
        <v>2</v>
      </c>
      <c r="C14307" t="s">
        <v>11</v>
      </c>
      <c r="D14307" t="str">
        <f>VLOOKUP(C14307,lookups!$F$2:$H$27,2,FALSE)</f>
        <v>na</v>
      </c>
      <c r="E14307" t="str">
        <f>VLOOKUP(C14307,lookups!$F$2:$H$27,3,FALSE)</f>
        <v>na</v>
      </c>
      <c r="F14307" t="str">
        <f>VLOOKUP(C14307,lookups!$F$2:$I$27,4,FALSE)</f>
        <v>na</v>
      </c>
      <c r="G14307">
        <v>24</v>
      </c>
      <c r="H14307" t="s">
        <v>57</v>
      </c>
      <c r="I14307" t="str">
        <f>VLOOKUP(H14307,lookups!$B$2:$C$32,2,FALSE)</f>
        <v>Y</v>
      </c>
      <c r="J14307">
        <v>3</v>
      </c>
      <c r="K14307" t="s">
        <v>10</v>
      </c>
      <c r="L14307">
        <v>1</v>
      </c>
      <c r="M14307">
        <v>2387.6999999999998</v>
      </c>
    </row>
    <row r="14308" spans="1:13" x14ac:dyDescent="0.3">
      <c r="A14308">
        <v>2011</v>
      </c>
      <c r="B14308">
        <v>2</v>
      </c>
      <c r="C14308" t="s">
        <v>11</v>
      </c>
      <c r="D14308" t="str">
        <f>VLOOKUP(C14308,lookups!$F$2:$H$27,2,FALSE)</f>
        <v>na</v>
      </c>
      <c r="E14308" t="str">
        <f>VLOOKUP(C14308,lookups!$F$2:$H$27,3,FALSE)</f>
        <v>na</v>
      </c>
      <c r="F14308" t="str">
        <f>VLOOKUP(C14308,lookups!$F$2:$I$27,4,FALSE)</f>
        <v>na</v>
      </c>
      <c r="G14308">
        <v>24</v>
      </c>
      <c r="H14308" t="s">
        <v>57</v>
      </c>
      <c r="I14308" t="str">
        <f>VLOOKUP(H14308,lookups!$B$2:$C$32,2,FALSE)</f>
        <v>Y</v>
      </c>
      <c r="J14308">
        <v>4</v>
      </c>
      <c r="K14308" t="s">
        <v>10</v>
      </c>
      <c r="L14308">
        <v>1</v>
      </c>
      <c r="M14308">
        <v>100.19</v>
      </c>
    </row>
    <row r="14309" spans="1:13" x14ac:dyDescent="0.3">
      <c r="A14309">
        <v>2011</v>
      </c>
      <c r="B14309">
        <v>2</v>
      </c>
      <c r="C14309" t="s">
        <v>11</v>
      </c>
      <c r="D14309" t="str">
        <f>VLOOKUP(C14309,lookups!$F$2:$H$27,2,FALSE)</f>
        <v>na</v>
      </c>
      <c r="E14309" t="str">
        <f>VLOOKUP(C14309,lookups!$F$2:$H$27,3,FALSE)</f>
        <v>na</v>
      </c>
      <c r="F14309" t="str">
        <f>VLOOKUP(C14309,lookups!$F$2:$I$27,4,FALSE)</f>
        <v>na</v>
      </c>
      <c r="G14309">
        <v>24</v>
      </c>
      <c r="H14309" t="s">
        <v>57</v>
      </c>
      <c r="I14309" t="str">
        <f>VLOOKUP(H14309,lookups!$B$2:$C$32,2,FALSE)</f>
        <v>Y</v>
      </c>
      <c r="J14309">
        <v>5</v>
      </c>
      <c r="K14309" t="s">
        <v>10</v>
      </c>
      <c r="L14309">
        <v>1</v>
      </c>
      <c r="M14309">
        <v>0</v>
      </c>
    </row>
    <row r="14310" spans="1:13" x14ac:dyDescent="0.3">
      <c r="A14310">
        <v>2011</v>
      </c>
      <c r="B14310">
        <v>3</v>
      </c>
      <c r="C14310" t="s">
        <v>12</v>
      </c>
      <c r="D14310" t="str">
        <f>VLOOKUP(C14310,lookups!$F$2:$H$27,2,FALSE)</f>
        <v>na</v>
      </c>
      <c r="E14310" t="str">
        <f>VLOOKUP(C14310,lookups!$F$2:$H$27,3,FALSE)</f>
        <v>na</v>
      </c>
      <c r="F14310" t="str">
        <f>VLOOKUP(C14310,lookups!$F$2:$I$27,4,FALSE)</f>
        <v>na</v>
      </c>
      <c r="G14310">
        <v>24</v>
      </c>
      <c r="H14310" t="s">
        <v>57</v>
      </c>
      <c r="I14310" t="str">
        <f>VLOOKUP(H14310,lookups!$B$2:$C$32,2,FALSE)</f>
        <v>Y</v>
      </c>
      <c r="J14310">
        <v>2</v>
      </c>
      <c r="K14310" t="s">
        <v>10</v>
      </c>
      <c r="L14310">
        <v>1</v>
      </c>
      <c r="M14310">
        <v>0</v>
      </c>
    </row>
    <row r="14311" spans="1:13" x14ac:dyDescent="0.3">
      <c r="A14311">
        <v>2011</v>
      </c>
      <c r="B14311">
        <v>3</v>
      </c>
      <c r="C14311" t="s">
        <v>12</v>
      </c>
      <c r="D14311" t="str">
        <f>VLOOKUP(C14311,lookups!$F$2:$H$27,2,FALSE)</f>
        <v>na</v>
      </c>
      <c r="E14311" t="str">
        <f>VLOOKUP(C14311,lookups!$F$2:$H$27,3,FALSE)</f>
        <v>na</v>
      </c>
      <c r="F14311" t="str">
        <f>VLOOKUP(C14311,lookups!$F$2:$I$27,4,FALSE)</f>
        <v>na</v>
      </c>
      <c r="G14311">
        <v>24</v>
      </c>
      <c r="H14311" t="s">
        <v>57</v>
      </c>
      <c r="I14311" t="str">
        <f>VLOOKUP(H14311,lookups!$B$2:$C$32,2,FALSE)</f>
        <v>Y</v>
      </c>
      <c r="J14311">
        <v>3</v>
      </c>
      <c r="K14311" t="s">
        <v>10</v>
      </c>
      <c r="L14311">
        <v>1</v>
      </c>
      <c r="M14311">
        <v>0</v>
      </c>
    </row>
    <row r="14312" spans="1:13" x14ac:dyDescent="0.3">
      <c r="A14312">
        <v>2011</v>
      </c>
      <c r="B14312">
        <v>3</v>
      </c>
      <c r="C14312" t="s">
        <v>12</v>
      </c>
      <c r="D14312" t="str">
        <f>VLOOKUP(C14312,lookups!$F$2:$H$27,2,FALSE)</f>
        <v>na</v>
      </c>
      <c r="E14312" t="str">
        <f>VLOOKUP(C14312,lookups!$F$2:$H$27,3,FALSE)</f>
        <v>na</v>
      </c>
      <c r="F14312" t="str">
        <f>VLOOKUP(C14312,lookups!$F$2:$I$27,4,FALSE)</f>
        <v>na</v>
      </c>
      <c r="G14312">
        <v>24</v>
      </c>
      <c r="H14312" t="s">
        <v>57</v>
      </c>
      <c r="I14312" t="str">
        <f>VLOOKUP(H14312,lookups!$B$2:$C$32,2,FALSE)</f>
        <v>Y</v>
      </c>
      <c r="J14312">
        <v>4</v>
      </c>
      <c r="K14312" t="s">
        <v>10</v>
      </c>
      <c r="L14312">
        <v>1</v>
      </c>
      <c r="M14312">
        <v>0</v>
      </c>
    </row>
    <row r="14313" spans="1:13" x14ac:dyDescent="0.3">
      <c r="A14313">
        <v>2011</v>
      </c>
      <c r="B14313">
        <v>3</v>
      </c>
      <c r="C14313" t="s">
        <v>12</v>
      </c>
      <c r="D14313" t="str">
        <f>VLOOKUP(C14313,lookups!$F$2:$H$27,2,FALSE)</f>
        <v>na</v>
      </c>
      <c r="E14313" t="str">
        <f>VLOOKUP(C14313,lookups!$F$2:$H$27,3,FALSE)</f>
        <v>na</v>
      </c>
      <c r="F14313" t="str">
        <f>VLOOKUP(C14313,lookups!$F$2:$I$27,4,FALSE)</f>
        <v>na</v>
      </c>
      <c r="G14313">
        <v>24</v>
      </c>
      <c r="H14313" t="s">
        <v>57</v>
      </c>
      <c r="I14313" t="str">
        <f>VLOOKUP(H14313,lookups!$B$2:$C$32,2,FALSE)</f>
        <v>Y</v>
      </c>
      <c r="J14313">
        <v>5</v>
      </c>
      <c r="K14313" t="s">
        <v>10</v>
      </c>
      <c r="L14313">
        <v>1</v>
      </c>
      <c r="M14313">
        <v>0</v>
      </c>
    </row>
    <row r="14314" spans="1:13" x14ac:dyDescent="0.3">
      <c r="A14314">
        <v>2011</v>
      </c>
      <c r="B14314">
        <v>4</v>
      </c>
      <c r="C14314" t="s">
        <v>13</v>
      </c>
      <c r="D14314">
        <f>VLOOKUP(C14314,lookups!$F$2:$H$27,2,FALSE)</f>
        <v>10</v>
      </c>
      <c r="E14314" t="str">
        <f>VLOOKUP(C14314,lookups!$F$2:$H$27,3,FALSE)</f>
        <v>WCVI Troll</v>
      </c>
      <c r="F14314">
        <f>VLOOKUP(C14314,lookups!$F$2:$I$27,4,FALSE)</f>
        <v>6</v>
      </c>
      <c r="G14314">
        <v>24</v>
      </c>
      <c r="H14314" t="s">
        <v>57</v>
      </c>
      <c r="I14314" t="str">
        <f>VLOOKUP(H14314,lookups!$B$2:$C$32,2,FALSE)</f>
        <v>Y</v>
      </c>
      <c r="J14314">
        <v>2</v>
      </c>
      <c r="K14314" t="s">
        <v>10</v>
      </c>
      <c r="L14314">
        <v>1</v>
      </c>
      <c r="M14314">
        <v>473.55</v>
      </c>
    </row>
    <row r="14315" spans="1:13" x14ac:dyDescent="0.3">
      <c r="A14315">
        <v>2011</v>
      </c>
      <c r="B14315">
        <v>4</v>
      </c>
      <c r="C14315" t="s">
        <v>13</v>
      </c>
      <c r="D14315">
        <f>VLOOKUP(C14315,lookups!$F$2:$H$27,2,FALSE)</f>
        <v>10</v>
      </c>
      <c r="E14315" t="str">
        <f>VLOOKUP(C14315,lookups!$F$2:$H$27,3,FALSE)</f>
        <v>WCVI Troll</v>
      </c>
      <c r="F14315">
        <f>VLOOKUP(C14315,lookups!$F$2:$I$27,4,FALSE)</f>
        <v>6</v>
      </c>
      <c r="G14315">
        <v>24</v>
      </c>
      <c r="H14315" t="s">
        <v>57</v>
      </c>
      <c r="I14315" t="str">
        <f>VLOOKUP(H14315,lookups!$B$2:$C$32,2,FALSE)</f>
        <v>Y</v>
      </c>
      <c r="J14315">
        <v>3</v>
      </c>
      <c r="K14315" t="s">
        <v>10</v>
      </c>
      <c r="L14315">
        <v>1</v>
      </c>
      <c r="M14315">
        <v>1142.1099999999999</v>
      </c>
    </row>
    <row r="14316" spans="1:13" x14ac:dyDescent="0.3">
      <c r="A14316">
        <v>2011</v>
      </c>
      <c r="B14316">
        <v>4</v>
      </c>
      <c r="C14316" t="s">
        <v>13</v>
      </c>
      <c r="D14316">
        <f>VLOOKUP(C14316,lookups!$F$2:$H$27,2,FALSE)</f>
        <v>10</v>
      </c>
      <c r="E14316" t="str">
        <f>VLOOKUP(C14316,lookups!$F$2:$H$27,3,FALSE)</f>
        <v>WCVI Troll</v>
      </c>
      <c r="F14316">
        <f>VLOOKUP(C14316,lookups!$F$2:$I$27,4,FALSE)</f>
        <v>6</v>
      </c>
      <c r="G14316">
        <v>24</v>
      </c>
      <c r="H14316" t="s">
        <v>57</v>
      </c>
      <c r="I14316" t="str">
        <f>VLOOKUP(H14316,lookups!$B$2:$C$32,2,FALSE)</f>
        <v>Y</v>
      </c>
      <c r="J14316">
        <v>4</v>
      </c>
      <c r="K14316" t="s">
        <v>10</v>
      </c>
      <c r="L14316">
        <v>1</v>
      </c>
      <c r="M14316">
        <v>41.95</v>
      </c>
    </row>
    <row r="14317" spans="1:13" x14ac:dyDescent="0.3">
      <c r="A14317">
        <v>2011</v>
      </c>
      <c r="B14317">
        <v>4</v>
      </c>
      <c r="C14317" t="s">
        <v>13</v>
      </c>
      <c r="D14317">
        <f>VLOOKUP(C14317,lookups!$F$2:$H$27,2,FALSE)</f>
        <v>10</v>
      </c>
      <c r="E14317" t="str">
        <f>VLOOKUP(C14317,lookups!$F$2:$H$27,3,FALSE)</f>
        <v>WCVI Troll</v>
      </c>
      <c r="F14317">
        <f>VLOOKUP(C14317,lookups!$F$2:$I$27,4,FALSE)</f>
        <v>6</v>
      </c>
      <c r="G14317">
        <v>24</v>
      </c>
      <c r="H14317" t="s">
        <v>57</v>
      </c>
      <c r="I14317" t="str">
        <f>VLOOKUP(H14317,lookups!$B$2:$C$32,2,FALSE)</f>
        <v>Y</v>
      </c>
      <c r="J14317">
        <v>5</v>
      </c>
      <c r="K14317" t="s">
        <v>10</v>
      </c>
      <c r="L14317">
        <v>1</v>
      </c>
      <c r="M14317">
        <v>0</v>
      </c>
    </row>
    <row r="14318" spans="1:13" x14ac:dyDescent="0.3">
      <c r="A14318">
        <v>2011</v>
      </c>
      <c r="B14318">
        <v>5</v>
      </c>
      <c r="C14318" t="s">
        <v>14</v>
      </c>
      <c r="D14318" t="str">
        <f>VLOOKUP(C14318,lookups!$F$2:$H$27,2,FALSE)</f>
        <v>na</v>
      </c>
      <c r="E14318" t="str">
        <f>VLOOKUP(C14318,lookups!$F$2:$H$27,3,FALSE)</f>
        <v>na</v>
      </c>
      <c r="F14318" t="str">
        <f>VLOOKUP(C14318,lookups!$F$2:$I$27,4,FALSE)</f>
        <v>na</v>
      </c>
      <c r="G14318">
        <v>24</v>
      </c>
      <c r="H14318" t="s">
        <v>57</v>
      </c>
      <c r="I14318" t="str">
        <f>VLOOKUP(H14318,lookups!$B$2:$C$32,2,FALSE)</f>
        <v>Y</v>
      </c>
      <c r="J14318">
        <v>2</v>
      </c>
      <c r="K14318" t="s">
        <v>10</v>
      </c>
      <c r="L14318">
        <v>1</v>
      </c>
      <c r="M14318">
        <v>114.34</v>
      </c>
    </row>
    <row r="14319" spans="1:13" x14ac:dyDescent="0.3">
      <c r="A14319">
        <v>2011</v>
      </c>
      <c r="B14319">
        <v>5</v>
      </c>
      <c r="C14319" t="s">
        <v>14</v>
      </c>
      <c r="D14319" t="str">
        <f>VLOOKUP(C14319,lookups!$F$2:$H$27,2,FALSE)</f>
        <v>na</v>
      </c>
      <c r="E14319" t="str">
        <f>VLOOKUP(C14319,lookups!$F$2:$H$27,3,FALSE)</f>
        <v>na</v>
      </c>
      <c r="F14319" t="str">
        <f>VLOOKUP(C14319,lookups!$F$2:$I$27,4,FALSE)</f>
        <v>na</v>
      </c>
      <c r="G14319">
        <v>24</v>
      </c>
      <c r="H14319" t="s">
        <v>57</v>
      </c>
      <c r="I14319" t="str">
        <f>VLOOKUP(H14319,lookups!$B$2:$C$32,2,FALSE)</f>
        <v>Y</v>
      </c>
      <c r="J14319">
        <v>3</v>
      </c>
      <c r="K14319" t="s">
        <v>10</v>
      </c>
      <c r="L14319">
        <v>1</v>
      </c>
      <c r="M14319">
        <v>591.9</v>
      </c>
    </row>
    <row r="14320" spans="1:13" x14ac:dyDescent="0.3">
      <c r="A14320">
        <v>2011</v>
      </c>
      <c r="B14320">
        <v>5</v>
      </c>
      <c r="C14320" t="s">
        <v>14</v>
      </c>
      <c r="D14320" t="str">
        <f>VLOOKUP(C14320,lookups!$F$2:$H$27,2,FALSE)</f>
        <v>na</v>
      </c>
      <c r="E14320" t="str">
        <f>VLOOKUP(C14320,lookups!$F$2:$H$27,3,FALSE)</f>
        <v>na</v>
      </c>
      <c r="F14320" t="str">
        <f>VLOOKUP(C14320,lookups!$F$2:$I$27,4,FALSE)</f>
        <v>na</v>
      </c>
      <c r="G14320">
        <v>24</v>
      </c>
      <c r="H14320" t="s">
        <v>57</v>
      </c>
      <c r="I14320" t="str">
        <f>VLOOKUP(H14320,lookups!$B$2:$C$32,2,FALSE)</f>
        <v>Y</v>
      </c>
      <c r="J14320">
        <v>4</v>
      </c>
      <c r="K14320" t="s">
        <v>10</v>
      </c>
      <c r="L14320">
        <v>1</v>
      </c>
      <c r="M14320">
        <v>219.95</v>
      </c>
    </row>
    <row r="14321" spans="1:13" x14ac:dyDescent="0.3">
      <c r="A14321">
        <v>2011</v>
      </c>
      <c r="B14321">
        <v>5</v>
      </c>
      <c r="C14321" t="s">
        <v>14</v>
      </c>
      <c r="D14321" t="str">
        <f>VLOOKUP(C14321,lookups!$F$2:$H$27,2,FALSE)</f>
        <v>na</v>
      </c>
      <c r="E14321" t="str">
        <f>VLOOKUP(C14321,lookups!$F$2:$H$27,3,FALSE)</f>
        <v>na</v>
      </c>
      <c r="F14321" t="str">
        <f>VLOOKUP(C14321,lookups!$F$2:$I$27,4,FALSE)</f>
        <v>na</v>
      </c>
      <c r="G14321">
        <v>24</v>
      </c>
      <c r="H14321" t="s">
        <v>57</v>
      </c>
      <c r="I14321" t="str">
        <f>VLOOKUP(H14321,lookups!$B$2:$C$32,2,FALSE)</f>
        <v>Y</v>
      </c>
      <c r="J14321">
        <v>5</v>
      </c>
      <c r="K14321" t="s">
        <v>10</v>
      </c>
      <c r="L14321">
        <v>1</v>
      </c>
      <c r="M14321">
        <v>0</v>
      </c>
    </row>
    <row r="14322" spans="1:13" x14ac:dyDescent="0.3">
      <c r="A14322">
        <v>2011</v>
      </c>
      <c r="B14322">
        <v>6</v>
      </c>
      <c r="C14322" t="s">
        <v>15</v>
      </c>
      <c r="D14322" t="str">
        <f>VLOOKUP(C14322,lookups!$F$2:$H$27,2,FALSE)</f>
        <v>na</v>
      </c>
      <c r="E14322" t="str">
        <f>VLOOKUP(C14322,lookups!$F$2:$H$27,3,FALSE)</f>
        <v>na</v>
      </c>
      <c r="F14322" t="str">
        <f>VLOOKUP(C14322,lookups!$F$2:$I$27,4,FALSE)</f>
        <v>na</v>
      </c>
      <c r="G14322">
        <v>24</v>
      </c>
      <c r="H14322" t="s">
        <v>57</v>
      </c>
      <c r="I14322" t="str">
        <f>VLOOKUP(H14322,lookups!$B$2:$C$32,2,FALSE)</f>
        <v>Y</v>
      </c>
      <c r="J14322">
        <v>2</v>
      </c>
      <c r="K14322" t="s">
        <v>10</v>
      </c>
      <c r="L14322">
        <v>1</v>
      </c>
      <c r="M14322">
        <v>0</v>
      </c>
    </row>
    <row r="14323" spans="1:13" x14ac:dyDescent="0.3">
      <c r="A14323">
        <v>2011</v>
      </c>
      <c r="B14323">
        <v>6</v>
      </c>
      <c r="C14323" t="s">
        <v>15</v>
      </c>
      <c r="D14323" t="str">
        <f>VLOOKUP(C14323,lookups!$F$2:$H$27,2,FALSE)</f>
        <v>na</v>
      </c>
      <c r="E14323" t="str">
        <f>VLOOKUP(C14323,lookups!$F$2:$H$27,3,FALSE)</f>
        <v>na</v>
      </c>
      <c r="F14323" t="str">
        <f>VLOOKUP(C14323,lookups!$F$2:$I$27,4,FALSE)</f>
        <v>na</v>
      </c>
      <c r="G14323">
        <v>24</v>
      </c>
      <c r="H14323" t="s">
        <v>57</v>
      </c>
      <c r="I14323" t="str">
        <f>VLOOKUP(H14323,lookups!$B$2:$C$32,2,FALSE)</f>
        <v>Y</v>
      </c>
      <c r="J14323">
        <v>3</v>
      </c>
      <c r="K14323" t="s">
        <v>10</v>
      </c>
      <c r="L14323">
        <v>1</v>
      </c>
      <c r="M14323">
        <v>0</v>
      </c>
    </row>
    <row r="14324" spans="1:13" x14ac:dyDescent="0.3">
      <c r="A14324">
        <v>2011</v>
      </c>
      <c r="B14324">
        <v>6</v>
      </c>
      <c r="C14324" t="s">
        <v>15</v>
      </c>
      <c r="D14324" t="str">
        <f>VLOOKUP(C14324,lookups!$F$2:$H$27,2,FALSE)</f>
        <v>na</v>
      </c>
      <c r="E14324" t="str">
        <f>VLOOKUP(C14324,lookups!$F$2:$H$27,3,FALSE)</f>
        <v>na</v>
      </c>
      <c r="F14324" t="str">
        <f>VLOOKUP(C14324,lookups!$F$2:$I$27,4,FALSE)</f>
        <v>na</v>
      </c>
      <c r="G14324">
        <v>24</v>
      </c>
      <c r="H14324" t="s">
        <v>57</v>
      </c>
      <c r="I14324" t="str">
        <f>VLOOKUP(H14324,lookups!$B$2:$C$32,2,FALSE)</f>
        <v>Y</v>
      </c>
      <c r="J14324">
        <v>4</v>
      </c>
      <c r="K14324" t="s">
        <v>10</v>
      </c>
      <c r="L14324">
        <v>1</v>
      </c>
      <c r="M14324">
        <v>0</v>
      </c>
    </row>
    <row r="14325" spans="1:13" x14ac:dyDescent="0.3">
      <c r="A14325">
        <v>2011</v>
      </c>
      <c r="B14325">
        <v>6</v>
      </c>
      <c r="C14325" t="s">
        <v>15</v>
      </c>
      <c r="D14325" t="str">
        <f>VLOOKUP(C14325,lookups!$F$2:$H$27,2,FALSE)</f>
        <v>na</v>
      </c>
      <c r="E14325" t="str">
        <f>VLOOKUP(C14325,lookups!$F$2:$H$27,3,FALSE)</f>
        <v>na</v>
      </c>
      <c r="F14325" t="str">
        <f>VLOOKUP(C14325,lookups!$F$2:$I$27,4,FALSE)</f>
        <v>na</v>
      </c>
      <c r="G14325">
        <v>24</v>
      </c>
      <c r="H14325" t="s">
        <v>57</v>
      </c>
      <c r="I14325" t="str">
        <f>VLOOKUP(H14325,lookups!$B$2:$C$32,2,FALSE)</f>
        <v>Y</v>
      </c>
      <c r="J14325">
        <v>5</v>
      </c>
      <c r="K14325" t="s">
        <v>10</v>
      </c>
      <c r="L14325">
        <v>1</v>
      </c>
      <c r="M14325">
        <v>0</v>
      </c>
    </row>
    <row r="14326" spans="1:13" x14ac:dyDescent="0.3">
      <c r="A14326">
        <v>2011</v>
      </c>
      <c r="B14326">
        <v>7</v>
      </c>
      <c r="C14326" t="s">
        <v>16</v>
      </c>
      <c r="D14326">
        <f>VLOOKUP(C14326,lookups!$F$2:$H$27,2,FALSE)</f>
        <v>2</v>
      </c>
      <c r="E14326" t="str">
        <f>VLOOKUP(C14326,lookups!$F$2:$H$27,3,FALSE)</f>
        <v>SEAK Net</v>
      </c>
      <c r="F14326">
        <f>VLOOKUP(C14326,lookups!$F$2:$I$27,4,FALSE)</f>
        <v>1</v>
      </c>
      <c r="G14326">
        <v>24</v>
      </c>
      <c r="H14326" t="s">
        <v>57</v>
      </c>
      <c r="I14326" t="str">
        <f>VLOOKUP(H14326,lookups!$B$2:$C$32,2,FALSE)</f>
        <v>Y</v>
      </c>
      <c r="J14326">
        <v>2</v>
      </c>
      <c r="K14326" t="s">
        <v>10</v>
      </c>
      <c r="L14326">
        <v>1</v>
      </c>
      <c r="M14326">
        <v>100.58</v>
      </c>
    </row>
    <row r="14327" spans="1:13" x14ac:dyDescent="0.3">
      <c r="A14327">
        <v>2011</v>
      </c>
      <c r="B14327">
        <v>7</v>
      </c>
      <c r="C14327" t="s">
        <v>16</v>
      </c>
      <c r="D14327">
        <f>VLOOKUP(C14327,lookups!$F$2:$H$27,2,FALSE)</f>
        <v>2</v>
      </c>
      <c r="E14327" t="str">
        <f>VLOOKUP(C14327,lookups!$F$2:$H$27,3,FALSE)</f>
        <v>SEAK Net</v>
      </c>
      <c r="F14327">
        <f>VLOOKUP(C14327,lookups!$F$2:$I$27,4,FALSE)</f>
        <v>1</v>
      </c>
      <c r="G14327">
        <v>24</v>
      </c>
      <c r="H14327" t="s">
        <v>57</v>
      </c>
      <c r="I14327" t="str">
        <f>VLOOKUP(H14327,lookups!$B$2:$C$32,2,FALSE)</f>
        <v>Y</v>
      </c>
      <c r="J14327">
        <v>3</v>
      </c>
      <c r="K14327" t="s">
        <v>10</v>
      </c>
      <c r="L14327">
        <v>1</v>
      </c>
      <c r="M14327">
        <v>0</v>
      </c>
    </row>
    <row r="14328" spans="1:13" x14ac:dyDescent="0.3">
      <c r="A14328">
        <v>2011</v>
      </c>
      <c r="B14328">
        <v>7</v>
      </c>
      <c r="C14328" t="s">
        <v>16</v>
      </c>
      <c r="D14328">
        <f>VLOOKUP(C14328,lookups!$F$2:$H$27,2,FALSE)</f>
        <v>2</v>
      </c>
      <c r="E14328" t="str">
        <f>VLOOKUP(C14328,lookups!$F$2:$H$27,3,FALSE)</f>
        <v>SEAK Net</v>
      </c>
      <c r="F14328">
        <f>VLOOKUP(C14328,lookups!$F$2:$I$27,4,FALSE)</f>
        <v>1</v>
      </c>
      <c r="G14328">
        <v>24</v>
      </c>
      <c r="H14328" t="s">
        <v>57</v>
      </c>
      <c r="I14328" t="str">
        <f>VLOOKUP(H14328,lookups!$B$2:$C$32,2,FALSE)</f>
        <v>Y</v>
      </c>
      <c r="J14328">
        <v>4</v>
      </c>
      <c r="K14328" t="s">
        <v>10</v>
      </c>
      <c r="L14328">
        <v>1</v>
      </c>
      <c r="M14328">
        <v>0</v>
      </c>
    </row>
    <row r="14329" spans="1:13" x14ac:dyDescent="0.3">
      <c r="A14329">
        <v>2011</v>
      </c>
      <c r="B14329">
        <v>7</v>
      </c>
      <c r="C14329" t="s">
        <v>16</v>
      </c>
      <c r="D14329">
        <f>VLOOKUP(C14329,lookups!$F$2:$H$27,2,FALSE)</f>
        <v>2</v>
      </c>
      <c r="E14329" t="str">
        <f>VLOOKUP(C14329,lookups!$F$2:$H$27,3,FALSE)</f>
        <v>SEAK Net</v>
      </c>
      <c r="F14329">
        <f>VLOOKUP(C14329,lookups!$F$2:$I$27,4,FALSE)</f>
        <v>1</v>
      </c>
      <c r="G14329">
        <v>24</v>
      </c>
      <c r="H14329" t="s">
        <v>57</v>
      </c>
      <c r="I14329" t="str">
        <f>VLOOKUP(H14329,lookups!$B$2:$C$32,2,FALSE)</f>
        <v>Y</v>
      </c>
      <c r="J14329">
        <v>5</v>
      </c>
      <c r="K14329" t="s">
        <v>10</v>
      </c>
      <c r="L14329">
        <v>1</v>
      </c>
      <c r="M14329">
        <v>0</v>
      </c>
    </row>
    <row r="14330" spans="1:13" x14ac:dyDescent="0.3">
      <c r="A14330">
        <v>2011</v>
      </c>
      <c r="B14330">
        <v>8</v>
      </c>
      <c r="C14330" t="s">
        <v>17</v>
      </c>
      <c r="D14330">
        <f>VLOOKUP(C14330,lookups!$F$2:$H$27,2,FALSE)</f>
        <v>4</v>
      </c>
      <c r="E14330" t="str">
        <f>VLOOKUP(C14330,lookups!$F$2:$H$27,3,FALSE)</f>
        <v>N/C BC Net</v>
      </c>
      <c r="F14330">
        <f>VLOOKUP(C14330,lookups!$F$2:$I$27,4,FALSE)</f>
        <v>3</v>
      </c>
      <c r="G14330">
        <v>24</v>
      </c>
      <c r="H14330" t="s">
        <v>57</v>
      </c>
      <c r="I14330" t="str">
        <f>VLOOKUP(H14330,lookups!$B$2:$C$32,2,FALSE)</f>
        <v>Y</v>
      </c>
      <c r="J14330">
        <v>2</v>
      </c>
      <c r="K14330" t="s">
        <v>10</v>
      </c>
      <c r="L14330">
        <v>1</v>
      </c>
      <c r="M14330">
        <v>21.68</v>
      </c>
    </row>
    <row r="14331" spans="1:13" x14ac:dyDescent="0.3">
      <c r="A14331">
        <v>2011</v>
      </c>
      <c r="B14331">
        <v>8</v>
      </c>
      <c r="C14331" t="s">
        <v>17</v>
      </c>
      <c r="D14331">
        <f>VLOOKUP(C14331,lookups!$F$2:$H$27,2,FALSE)</f>
        <v>4</v>
      </c>
      <c r="E14331" t="str">
        <f>VLOOKUP(C14331,lookups!$F$2:$H$27,3,FALSE)</f>
        <v>N/C BC Net</v>
      </c>
      <c r="F14331">
        <f>VLOOKUP(C14331,lookups!$F$2:$I$27,4,FALSE)</f>
        <v>3</v>
      </c>
      <c r="G14331">
        <v>24</v>
      </c>
      <c r="H14331" t="s">
        <v>57</v>
      </c>
      <c r="I14331" t="str">
        <f>VLOOKUP(H14331,lookups!$B$2:$C$32,2,FALSE)</f>
        <v>Y</v>
      </c>
      <c r="J14331">
        <v>3</v>
      </c>
      <c r="K14331" t="s">
        <v>10</v>
      </c>
      <c r="L14331">
        <v>1</v>
      </c>
      <c r="M14331">
        <v>10.49</v>
      </c>
    </row>
    <row r="14332" spans="1:13" x14ac:dyDescent="0.3">
      <c r="A14332">
        <v>2011</v>
      </c>
      <c r="B14332">
        <v>8</v>
      </c>
      <c r="C14332" t="s">
        <v>17</v>
      </c>
      <c r="D14332">
        <f>VLOOKUP(C14332,lookups!$F$2:$H$27,2,FALSE)</f>
        <v>4</v>
      </c>
      <c r="E14332" t="str">
        <f>VLOOKUP(C14332,lookups!$F$2:$H$27,3,FALSE)</f>
        <v>N/C BC Net</v>
      </c>
      <c r="F14332">
        <f>VLOOKUP(C14332,lookups!$F$2:$I$27,4,FALSE)</f>
        <v>3</v>
      </c>
      <c r="G14332">
        <v>24</v>
      </c>
      <c r="H14332" t="s">
        <v>57</v>
      </c>
      <c r="I14332" t="str">
        <f>VLOOKUP(H14332,lookups!$B$2:$C$32,2,FALSE)</f>
        <v>Y</v>
      </c>
      <c r="J14332">
        <v>4</v>
      </c>
      <c r="K14332" t="s">
        <v>10</v>
      </c>
      <c r="L14332">
        <v>1</v>
      </c>
      <c r="M14332">
        <v>0</v>
      </c>
    </row>
    <row r="14333" spans="1:13" x14ac:dyDescent="0.3">
      <c r="A14333">
        <v>2011</v>
      </c>
      <c r="B14333">
        <v>8</v>
      </c>
      <c r="C14333" t="s">
        <v>17</v>
      </c>
      <c r="D14333">
        <f>VLOOKUP(C14333,lookups!$F$2:$H$27,2,FALSE)</f>
        <v>4</v>
      </c>
      <c r="E14333" t="str">
        <f>VLOOKUP(C14333,lookups!$F$2:$H$27,3,FALSE)</f>
        <v>N/C BC Net</v>
      </c>
      <c r="F14333">
        <f>VLOOKUP(C14333,lookups!$F$2:$I$27,4,FALSE)</f>
        <v>3</v>
      </c>
      <c r="G14333">
        <v>24</v>
      </c>
      <c r="H14333" t="s">
        <v>57</v>
      </c>
      <c r="I14333" t="str">
        <f>VLOOKUP(H14333,lookups!$B$2:$C$32,2,FALSE)</f>
        <v>Y</v>
      </c>
      <c r="J14333">
        <v>5</v>
      </c>
      <c r="K14333" t="s">
        <v>10</v>
      </c>
      <c r="L14333">
        <v>1</v>
      </c>
      <c r="M14333">
        <v>0</v>
      </c>
    </row>
    <row r="14334" spans="1:13" x14ac:dyDescent="0.3">
      <c r="A14334">
        <v>2011</v>
      </c>
      <c r="B14334">
        <v>9</v>
      </c>
      <c r="C14334" t="s">
        <v>18</v>
      </c>
      <c r="D14334" t="str">
        <f>VLOOKUP(C14334,lookups!$F$2:$H$27,2,FALSE)</f>
        <v>na</v>
      </c>
      <c r="E14334" t="str">
        <f>VLOOKUP(C14334,lookups!$F$2:$H$27,3,FALSE)</f>
        <v>na</v>
      </c>
      <c r="F14334" t="str">
        <f>VLOOKUP(C14334,lookups!$F$2:$I$27,4,FALSE)</f>
        <v>na</v>
      </c>
      <c r="G14334">
        <v>24</v>
      </c>
      <c r="H14334" t="s">
        <v>57</v>
      </c>
      <c r="I14334" t="str">
        <f>VLOOKUP(H14334,lookups!$B$2:$C$32,2,FALSE)</f>
        <v>Y</v>
      </c>
      <c r="J14334">
        <v>2</v>
      </c>
      <c r="K14334" t="s">
        <v>10</v>
      </c>
      <c r="L14334">
        <v>1</v>
      </c>
      <c r="M14334">
        <v>26.55</v>
      </c>
    </row>
    <row r="14335" spans="1:13" x14ac:dyDescent="0.3">
      <c r="A14335">
        <v>2011</v>
      </c>
      <c r="B14335">
        <v>9</v>
      </c>
      <c r="C14335" t="s">
        <v>18</v>
      </c>
      <c r="D14335" t="str">
        <f>VLOOKUP(C14335,lookups!$F$2:$H$27,2,FALSE)</f>
        <v>na</v>
      </c>
      <c r="E14335" t="str">
        <f>VLOOKUP(C14335,lookups!$F$2:$H$27,3,FALSE)</f>
        <v>na</v>
      </c>
      <c r="F14335" t="str">
        <f>VLOOKUP(C14335,lookups!$F$2:$I$27,4,FALSE)</f>
        <v>na</v>
      </c>
      <c r="G14335">
        <v>24</v>
      </c>
      <c r="H14335" t="s">
        <v>57</v>
      </c>
      <c r="I14335" t="str">
        <f>VLOOKUP(H14335,lookups!$B$2:$C$32,2,FALSE)</f>
        <v>Y</v>
      </c>
      <c r="J14335">
        <v>3</v>
      </c>
      <c r="K14335" t="s">
        <v>10</v>
      </c>
      <c r="L14335">
        <v>1</v>
      </c>
      <c r="M14335">
        <v>0</v>
      </c>
    </row>
    <row r="14336" spans="1:13" x14ac:dyDescent="0.3">
      <c r="A14336">
        <v>2011</v>
      </c>
      <c r="B14336">
        <v>9</v>
      </c>
      <c r="C14336" t="s">
        <v>18</v>
      </c>
      <c r="D14336" t="str">
        <f>VLOOKUP(C14336,lookups!$F$2:$H$27,2,FALSE)</f>
        <v>na</v>
      </c>
      <c r="E14336" t="str">
        <f>VLOOKUP(C14336,lookups!$F$2:$H$27,3,FALSE)</f>
        <v>na</v>
      </c>
      <c r="F14336" t="str">
        <f>VLOOKUP(C14336,lookups!$F$2:$I$27,4,FALSE)</f>
        <v>na</v>
      </c>
      <c r="G14336">
        <v>24</v>
      </c>
      <c r="H14336" t="s">
        <v>57</v>
      </c>
      <c r="I14336" t="str">
        <f>VLOOKUP(H14336,lookups!$B$2:$C$32,2,FALSE)</f>
        <v>Y</v>
      </c>
      <c r="J14336">
        <v>4</v>
      </c>
      <c r="K14336" t="s">
        <v>10</v>
      </c>
      <c r="L14336">
        <v>1</v>
      </c>
      <c r="M14336">
        <v>0</v>
      </c>
    </row>
    <row r="14337" spans="1:13" x14ac:dyDescent="0.3">
      <c r="A14337">
        <v>2011</v>
      </c>
      <c r="B14337">
        <v>9</v>
      </c>
      <c r="C14337" t="s">
        <v>18</v>
      </c>
      <c r="D14337" t="str">
        <f>VLOOKUP(C14337,lookups!$F$2:$H$27,2,FALSE)</f>
        <v>na</v>
      </c>
      <c r="E14337" t="str">
        <f>VLOOKUP(C14337,lookups!$F$2:$H$27,3,FALSE)</f>
        <v>na</v>
      </c>
      <c r="F14337" t="str">
        <f>VLOOKUP(C14337,lookups!$F$2:$I$27,4,FALSE)</f>
        <v>na</v>
      </c>
      <c r="G14337">
        <v>24</v>
      </c>
      <c r="H14337" t="s">
        <v>57</v>
      </c>
      <c r="I14337" t="str">
        <f>VLOOKUP(H14337,lookups!$B$2:$C$32,2,FALSE)</f>
        <v>Y</v>
      </c>
      <c r="J14337">
        <v>5</v>
      </c>
      <c r="K14337" t="s">
        <v>10</v>
      </c>
      <c r="L14337">
        <v>1</v>
      </c>
      <c r="M14337">
        <v>0</v>
      </c>
    </row>
    <row r="14338" spans="1:13" x14ac:dyDescent="0.3">
      <c r="A14338">
        <v>2011</v>
      </c>
      <c r="B14338">
        <v>10</v>
      </c>
      <c r="C14338" t="s">
        <v>19</v>
      </c>
      <c r="D14338">
        <f>VLOOKUP(C14338,lookups!$F$2:$H$27,2,FALSE)</f>
        <v>5</v>
      </c>
      <c r="E14338" t="str">
        <f>VLOOKUP(C14338,lookups!$F$2:$H$27,3,FALSE)</f>
        <v>WCVI Net</v>
      </c>
      <c r="F14338">
        <f>VLOOKUP(C14338,lookups!$F$2:$I$27,4,FALSE)</f>
        <v>4</v>
      </c>
      <c r="G14338">
        <v>24</v>
      </c>
      <c r="H14338" t="s">
        <v>57</v>
      </c>
      <c r="I14338" t="str">
        <f>VLOOKUP(H14338,lookups!$B$2:$C$32,2,FALSE)</f>
        <v>Y</v>
      </c>
      <c r="J14338">
        <v>2</v>
      </c>
      <c r="K14338" t="s">
        <v>10</v>
      </c>
      <c r="L14338">
        <v>1</v>
      </c>
      <c r="M14338">
        <v>0</v>
      </c>
    </row>
    <row r="14339" spans="1:13" x14ac:dyDescent="0.3">
      <c r="A14339">
        <v>2011</v>
      </c>
      <c r="B14339">
        <v>10</v>
      </c>
      <c r="C14339" t="s">
        <v>19</v>
      </c>
      <c r="D14339">
        <f>VLOOKUP(C14339,lookups!$F$2:$H$27,2,FALSE)</f>
        <v>5</v>
      </c>
      <c r="E14339" t="str">
        <f>VLOOKUP(C14339,lookups!$F$2:$H$27,3,FALSE)</f>
        <v>WCVI Net</v>
      </c>
      <c r="F14339">
        <f>VLOOKUP(C14339,lookups!$F$2:$I$27,4,FALSE)</f>
        <v>4</v>
      </c>
      <c r="G14339">
        <v>24</v>
      </c>
      <c r="H14339" t="s">
        <v>57</v>
      </c>
      <c r="I14339" t="str">
        <f>VLOOKUP(H14339,lookups!$B$2:$C$32,2,FALSE)</f>
        <v>Y</v>
      </c>
      <c r="J14339">
        <v>3</v>
      </c>
      <c r="K14339" t="s">
        <v>10</v>
      </c>
      <c r="L14339">
        <v>1</v>
      </c>
      <c r="M14339">
        <v>0</v>
      </c>
    </row>
    <row r="14340" spans="1:13" x14ac:dyDescent="0.3">
      <c r="A14340">
        <v>2011</v>
      </c>
      <c r="B14340">
        <v>10</v>
      </c>
      <c r="C14340" t="s">
        <v>19</v>
      </c>
      <c r="D14340">
        <f>VLOOKUP(C14340,lookups!$F$2:$H$27,2,FALSE)</f>
        <v>5</v>
      </c>
      <c r="E14340" t="str">
        <f>VLOOKUP(C14340,lookups!$F$2:$H$27,3,FALSE)</f>
        <v>WCVI Net</v>
      </c>
      <c r="F14340">
        <f>VLOOKUP(C14340,lookups!$F$2:$I$27,4,FALSE)</f>
        <v>4</v>
      </c>
      <c r="G14340">
        <v>24</v>
      </c>
      <c r="H14340" t="s">
        <v>57</v>
      </c>
      <c r="I14340" t="str">
        <f>VLOOKUP(H14340,lookups!$B$2:$C$32,2,FALSE)</f>
        <v>Y</v>
      </c>
      <c r="J14340">
        <v>4</v>
      </c>
      <c r="K14340" t="s">
        <v>10</v>
      </c>
      <c r="L14340">
        <v>1</v>
      </c>
      <c r="M14340">
        <v>0</v>
      </c>
    </row>
    <row r="14341" spans="1:13" x14ac:dyDescent="0.3">
      <c r="A14341">
        <v>2011</v>
      </c>
      <c r="B14341">
        <v>10</v>
      </c>
      <c r="C14341" t="s">
        <v>19</v>
      </c>
      <c r="D14341">
        <f>VLOOKUP(C14341,lookups!$F$2:$H$27,2,FALSE)</f>
        <v>5</v>
      </c>
      <c r="E14341" t="str">
        <f>VLOOKUP(C14341,lookups!$F$2:$H$27,3,FALSE)</f>
        <v>WCVI Net</v>
      </c>
      <c r="F14341">
        <f>VLOOKUP(C14341,lookups!$F$2:$I$27,4,FALSE)</f>
        <v>4</v>
      </c>
      <c r="G14341">
        <v>24</v>
      </c>
      <c r="H14341" t="s">
        <v>57</v>
      </c>
      <c r="I14341" t="str">
        <f>VLOOKUP(H14341,lookups!$B$2:$C$32,2,FALSE)</f>
        <v>Y</v>
      </c>
      <c r="J14341">
        <v>5</v>
      </c>
      <c r="K14341" t="s">
        <v>10</v>
      </c>
      <c r="L14341">
        <v>1</v>
      </c>
      <c r="M14341">
        <v>0</v>
      </c>
    </row>
    <row r="14342" spans="1:13" x14ac:dyDescent="0.3">
      <c r="A14342">
        <v>2011</v>
      </c>
      <c r="B14342">
        <v>11</v>
      </c>
      <c r="C14342" t="s">
        <v>20</v>
      </c>
      <c r="D14342" t="str">
        <f>VLOOKUP(C14342,lookups!$F$2:$H$27,2,FALSE)</f>
        <v>6-7</v>
      </c>
      <c r="E14342" t="str">
        <f>VLOOKUP(C14342,lookups!$F$2:$H$27,3,FALSE)</f>
        <v>GeoStr/BC JDF Net</v>
      </c>
      <c r="F14342">
        <f>VLOOKUP(C14342,lookups!$F$2:$I$27,4,FALSE)</f>
        <v>5</v>
      </c>
      <c r="G14342">
        <v>24</v>
      </c>
      <c r="H14342" t="s">
        <v>57</v>
      </c>
      <c r="I14342" t="str">
        <f>VLOOKUP(H14342,lookups!$B$2:$C$32,2,FALSE)</f>
        <v>Y</v>
      </c>
      <c r="J14342">
        <v>2</v>
      </c>
      <c r="K14342" t="s">
        <v>10</v>
      </c>
      <c r="L14342">
        <v>1</v>
      </c>
      <c r="M14342">
        <v>0</v>
      </c>
    </row>
    <row r="14343" spans="1:13" x14ac:dyDescent="0.3">
      <c r="A14343">
        <v>2011</v>
      </c>
      <c r="B14343">
        <v>11</v>
      </c>
      <c r="C14343" t="s">
        <v>20</v>
      </c>
      <c r="D14343" t="str">
        <f>VLOOKUP(C14343,lookups!$F$2:$H$27,2,FALSE)</f>
        <v>6-7</v>
      </c>
      <c r="E14343" t="str">
        <f>VLOOKUP(C14343,lookups!$F$2:$H$27,3,FALSE)</f>
        <v>GeoStr/BC JDF Net</v>
      </c>
      <c r="F14343">
        <f>VLOOKUP(C14343,lookups!$F$2:$I$27,4,FALSE)</f>
        <v>5</v>
      </c>
      <c r="G14343">
        <v>24</v>
      </c>
      <c r="H14343" t="s">
        <v>57</v>
      </c>
      <c r="I14343" t="str">
        <f>VLOOKUP(H14343,lookups!$B$2:$C$32,2,FALSE)</f>
        <v>Y</v>
      </c>
      <c r="J14343">
        <v>3</v>
      </c>
      <c r="K14343" t="s">
        <v>10</v>
      </c>
      <c r="L14343">
        <v>1</v>
      </c>
      <c r="M14343">
        <v>0</v>
      </c>
    </row>
    <row r="14344" spans="1:13" x14ac:dyDescent="0.3">
      <c r="A14344">
        <v>2011</v>
      </c>
      <c r="B14344">
        <v>11</v>
      </c>
      <c r="C14344" t="s">
        <v>20</v>
      </c>
      <c r="D14344" t="str">
        <f>VLOOKUP(C14344,lookups!$F$2:$H$27,2,FALSE)</f>
        <v>6-7</v>
      </c>
      <c r="E14344" t="str">
        <f>VLOOKUP(C14344,lookups!$F$2:$H$27,3,FALSE)</f>
        <v>GeoStr/BC JDF Net</v>
      </c>
      <c r="F14344">
        <f>VLOOKUP(C14344,lookups!$F$2:$I$27,4,FALSE)</f>
        <v>5</v>
      </c>
      <c r="G14344">
        <v>24</v>
      </c>
      <c r="H14344" t="s">
        <v>57</v>
      </c>
      <c r="I14344" t="str">
        <f>VLOOKUP(H14344,lookups!$B$2:$C$32,2,FALSE)</f>
        <v>Y</v>
      </c>
      <c r="J14344">
        <v>4</v>
      </c>
      <c r="K14344" t="s">
        <v>10</v>
      </c>
      <c r="L14344">
        <v>1</v>
      </c>
      <c r="M14344">
        <v>0</v>
      </c>
    </row>
    <row r="14345" spans="1:13" x14ac:dyDescent="0.3">
      <c r="A14345">
        <v>2011</v>
      </c>
      <c r="B14345">
        <v>11</v>
      </c>
      <c r="C14345" t="s">
        <v>20</v>
      </c>
      <c r="D14345" t="str">
        <f>VLOOKUP(C14345,lookups!$F$2:$H$27,2,FALSE)</f>
        <v>6-7</v>
      </c>
      <c r="E14345" t="str">
        <f>VLOOKUP(C14345,lookups!$F$2:$H$27,3,FALSE)</f>
        <v>GeoStr/BC JDF Net</v>
      </c>
      <c r="F14345">
        <f>VLOOKUP(C14345,lookups!$F$2:$I$27,4,FALSE)</f>
        <v>5</v>
      </c>
      <c r="G14345">
        <v>24</v>
      </c>
      <c r="H14345" t="s">
        <v>57</v>
      </c>
      <c r="I14345" t="str">
        <f>VLOOKUP(H14345,lookups!$B$2:$C$32,2,FALSE)</f>
        <v>Y</v>
      </c>
      <c r="J14345">
        <v>5</v>
      </c>
      <c r="K14345" t="s">
        <v>10</v>
      </c>
      <c r="L14345">
        <v>1</v>
      </c>
      <c r="M14345">
        <v>0</v>
      </c>
    </row>
    <row r="14346" spans="1:13" x14ac:dyDescent="0.3">
      <c r="A14346">
        <v>2011</v>
      </c>
      <c r="B14346">
        <v>12</v>
      </c>
      <c r="C14346" t="s">
        <v>21</v>
      </c>
      <c r="D14346" t="str">
        <f>VLOOKUP(C14346,lookups!$F$2:$H$27,2,FALSE)</f>
        <v>na</v>
      </c>
      <c r="E14346" t="str">
        <f>VLOOKUP(C14346,lookups!$F$2:$H$27,3,FALSE)</f>
        <v>na</v>
      </c>
      <c r="F14346" t="str">
        <f>VLOOKUP(C14346,lookups!$F$2:$I$27,4,FALSE)</f>
        <v>na</v>
      </c>
      <c r="G14346">
        <v>24</v>
      </c>
      <c r="H14346" t="s">
        <v>57</v>
      </c>
      <c r="I14346" t="str">
        <f>VLOOKUP(H14346,lookups!$B$2:$C$32,2,FALSE)</f>
        <v>Y</v>
      </c>
      <c r="J14346">
        <v>2</v>
      </c>
      <c r="K14346" t="s">
        <v>10</v>
      </c>
      <c r="L14346">
        <v>1</v>
      </c>
      <c r="M14346">
        <v>0</v>
      </c>
    </row>
    <row r="14347" spans="1:13" x14ac:dyDescent="0.3">
      <c r="A14347">
        <v>2011</v>
      </c>
      <c r="B14347">
        <v>12</v>
      </c>
      <c r="C14347" t="s">
        <v>21</v>
      </c>
      <c r="D14347" t="str">
        <f>VLOOKUP(C14347,lookups!$F$2:$H$27,2,FALSE)</f>
        <v>na</v>
      </c>
      <c r="E14347" t="str">
        <f>VLOOKUP(C14347,lookups!$F$2:$H$27,3,FALSE)</f>
        <v>na</v>
      </c>
      <c r="F14347" t="str">
        <f>VLOOKUP(C14347,lookups!$F$2:$I$27,4,FALSE)</f>
        <v>na</v>
      </c>
      <c r="G14347">
        <v>24</v>
      </c>
      <c r="H14347" t="s">
        <v>57</v>
      </c>
      <c r="I14347" t="str">
        <f>VLOOKUP(H14347,lookups!$B$2:$C$32,2,FALSE)</f>
        <v>Y</v>
      </c>
      <c r="J14347">
        <v>3</v>
      </c>
      <c r="K14347" t="s">
        <v>10</v>
      </c>
      <c r="L14347">
        <v>1</v>
      </c>
      <c r="M14347">
        <v>0</v>
      </c>
    </row>
    <row r="14348" spans="1:13" x14ac:dyDescent="0.3">
      <c r="A14348">
        <v>2011</v>
      </c>
      <c r="B14348">
        <v>12</v>
      </c>
      <c r="C14348" t="s">
        <v>21</v>
      </c>
      <c r="D14348" t="str">
        <f>VLOOKUP(C14348,lookups!$F$2:$H$27,2,FALSE)</f>
        <v>na</v>
      </c>
      <c r="E14348" t="str">
        <f>VLOOKUP(C14348,lookups!$F$2:$H$27,3,FALSE)</f>
        <v>na</v>
      </c>
      <c r="F14348" t="str">
        <f>VLOOKUP(C14348,lookups!$F$2:$I$27,4,FALSE)</f>
        <v>na</v>
      </c>
      <c r="G14348">
        <v>24</v>
      </c>
      <c r="H14348" t="s">
        <v>57</v>
      </c>
      <c r="I14348" t="str">
        <f>VLOOKUP(H14348,lookups!$B$2:$C$32,2,FALSE)</f>
        <v>Y</v>
      </c>
      <c r="J14348">
        <v>4</v>
      </c>
      <c r="K14348" t="s">
        <v>10</v>
      </c>
      <c r="L14348">
        <v>1</v>
      </c>
      <c r="M14348">
        <v>0</v>
      </c>
    </row>
    <row r="14349" spans="1:13" x14ac:dyDescent="0.3">
      <c r="A14349">
        <v>2011</v>
      </c>
      <c r="B14349">
        <v>12</v>
      </c>
      <c r="C14349" t="s">
        <v>21</v>
      </c>
      <c r="D14349" t="str">
        <f>VLOOKUP(C14349,lookups!$F$2:$H$27,2,FALSE)</f>
        <v>na</v>
      </c>
      <c r="E14349" t="str">
        <f>VLOOKUP(C14349,lookups!$F$2:$H$27,3,FALSE)</f>
        <v>na</v>
      </c>
      <c r="F14349" t="str">
        <f>VLOOKUP(C14349,lookups!$F$2:$I$27,4,FALSE)</f>
        <v>na</v>
      </c>
      <c r="G14349">
        <v>24</v>
      </c>
      <c r="H14349" t="s">
        <v>57</v>
      </c>
      <c r="I14349" t="str">
        <f>VLOOKUP(H14349,lookups!$B$2:$C$32,2,FALSE)</f>
        <v>Y</v>
      </c>
      <c r="J14349">
        <v>5</v>
      </c>
      <c r="K14349" t="s">
        <v>10</v>
      </c>
      <c r="L14349">
        <v>1</v>
      </c>
      <c r="M14349">
        <v>0</v>
      </c>
    </row>
    <row r="14350" spans="1:13" x14ac:dyDescent="0.3">
      <c r="A14350">
        <v>2011</v>
      </c>
      <c r="B14350">
        <v>13</v>
      </c>
      <c r="C14350" t="s">
        <v>22</v>
      </c>
      <c r="D14350" t="str">
        <f>VLOOKUP(C14350,lookups!$F$2:$H$27,2,FALSE)</f>
        <v>na</v>
      </c>
      <c r="E14350" t="str">
        <f>VLOOKUP(C14350,lookups!$F$2:$H$27,3,FALSE)</f>
        <v>na</v>
      </c>
      <c r="F14350" t="str">
        <f>VLOOKUP(C14350,lookups!$F$2:$I$27,4,FALSE)</f>
        <v>na</v>
      </c>
      <c r="G14350">
        <v>24</v>
      </c>
      <c r="H14350" t="s">
        <v>57</v>
      </c>
      <c r="I14350" t="str">
        <f>VLOOKUP(H14350,lookups!$B$2:$C$32,2,FALSE)</f>
        <v>Y</v>
      </c>
      <c r="J14350">
        <v>2</v>
      </c>
      <c r="K14350" t="s">
        <v>10</v>
      </c>
      <c r="L14350">
        <v>1</v>
      </c>
      <c r="M14350">
        <v>0</v>
      </c>
    </row>
    <row r="14351" spans="1:13" x14ac:dyDescent="0.3">
      <c r="A14351">
        <v>2011</v>
      </c>
      <c r="B14351">
        <v>13</v>
      </c>
      <c r="C14351" t="s">
        <v>22</v>
      </c>
      <c r="D14351" t="str">
        <f>VLOOKUP(C14351,lookups!$F$2:$H$27,2,FALSE)</f>
        <v>na</v>
      </c>
      <c r="E14351" t="str">
        <f>VLOOKUP(C14351,lookups!$F$2:$H$27,3,FALSE)</f>
        <v>na</v>
      </c>
      <c r="F14351" t="str">
        <f>VLOOKUP(C14351,lookups!$F$2:$I$27,4,FALSE)</f>
        <v>na</v>
      </c>
      <c r="G14351">
        <v>24</v>
      </c>
      <c r="H14351" t="s">
        <v>57</v>
      </c>
      <c r="I14351" t="str">
        <f>VLOOKUP(H14351,lookups!$B$2:$C$32,2,FALSE)</f>
        <v>Y</v>
      </c>
      <c r="J14351">
        <v>3</v>
      </c>
      <c r="K14351" t="s">
        <v>10</v>
      </c>
      <c r="L14351">
        <v>1</v>
      </c>
      <c r="M14351">
        <v>0</v>
      </c>
    </row>
    <row r="14352" spans="1:13" x14ac:dyDescent="0.3">
      <c r="A14352">
        <v>2011</v>
      </c>
      <c r="B14352">
        <v>13</v>
      </c>
      <c r="C14352" t="s">
        <v>22</v>
      </c>
      <c r="D14352" t="str">
        <f>VLOOKUP(C14352,lookups!$F$2:$H$27,2,FALSE)</f>
        <v>na</v>
      </c>
      <c r="E14352" t="str">
        <f>VLOOKUP(C14352,lookups!$F$2:$H$27,3,FALSE)</f>
        <v>na</v>
      </c>
      <c r="F14352" t="str">
        <f>VLOOKUP(C14352,lookups!$F$2:$I$27,4,FALSE)</f>
        <v>na</v>
      </c>
      <c r="G14352">
        <v>24</v>
      </c>
      <c r="H14352" t="s">
        <v>57</v>
      </c>
      <c r="I14352" t="str">
        <f>VLOOKUP(H14352,lookups!$B$2:$C$32,2,FALSE)</f>
        <v>Y</v>
      </c>
      <c r="J14352">
        <v>4</v>
      </c>
      <c r="K14352" t="s">
        <v>10</v>
      </c>
      <c r="L14352">
        <v>1</v>
      </c>
      <c r="M14352">
        <v>0</v>
      </c>
    </row>
    <row r="14353" spans="1:13" x14ac:dyDescent="0.3">
      <c r="A14353">
        <v>2011</v>
      </c>
      <c r="B14353">
        <v>13</v>
      </c>
      <c r="C14353" t="s">
        <v>22</v>
      </c>
      <c r="D14353" t="str">
        <f>VLOOKUP(C14353,lookups!$F$2:$H$27,2,FALSE)</f>
        <v>na</v>
      </c>
      <c r="E14353" t="str">
        <f>VLOOKUP(C14353,lookups!$F$2:$H$27,3,FALSE)</f>
        <v>na</v>
      </c>
      <c r="F14353" t="str">
        <f>VLOOKUP(C14353,lookups!$F$2:$I$27,4,FALSE)</f>
        <v>na</v>
      </c>
      <c r="G14353">
        <v>24</v>
      </c>
      <c r="H14353" t="s">
        <v>57</v>
      </c>
      <c r="I14353" t="str">
        <f>VLOOKUP(H14353,lookups!$B$2:$C$32,2,FALSE)</f>
        <v>Y</v>
      </c>
      <c r="J14353">
        <v>5</v>
      </c>
      <c r="K14353" t="s">
        <v>10</v>
      </c>
      <c r="L14353">
        <v>1</v>
      </c>
      <c r="M14353">
        <v>0</v>
      </c>
    </row>
    <row r="14354" spans="1:13" x14ac:dyDescent="0.3">
      <c r="A14354">
        <v>2011</v>
      </c>
      <c r="B14354">
        <v>14</v>
      </c>
      <c r="C14354" t="s">
        <v>23</v>
      </c>
      <c r="D14354" t="str">
        <f>VLOOKUP(C14354,lookups!$F$2:$H$27,2,FALSE)</f>
        <v>na</v>
      </c>
      <c r="E14354" t="str">
        <f>VLOOKUP(C14354,lookups!$F$2:$H$27,3,FALSE)</f>
        <v>na</v>
      </c>
      <c r="F14354" t="str">
        <f>VLOOKUP(C14354,lookups!$F$2:$I$27,4,FALSE)</f>
        <v>na</v>
      </c>
      <c r="G14354">
        <v>24</v>
      </c>
      <c r="H14354" t="s">
        <v>57</v>
      </c>
      <c r="I14354" t="str">
        <f>VLOOKUP(H14354,lookups!$B$2:$C$32,2,FALSE)</f>
        <v>Y</v>
      </c>
      <c r="J14354">
        <v>2</v>
      </c>
      <c r="K14354" t="s">
        <v>10</v>
      </c>
      <c r="L14354">
        <v>1</v>
      </c>
      <c r="M14354">
        <v>0</v>
      </c>
    </row>
    <row r="14355" spans="1:13" x14ac:dyDescent="0.3">
      <c r="A14355">
        <v>2011</v>
      </c>
      <c r="B14355">
        <v>14</v>
      </c>
      <c r="C14355" t="s">
        <v>23</v>
      </c>
      <c r="D14355" t="str">
        <f>VLOOKUP(C14355,lookups!$F$2:$H$27,2,FALSE)</f>
        <v>na</v>
      </c>
      <c r="E14355" t="str">
        <f>VLOOKUP(C14355,lookups!$F$2:$H$27,3,FALSE)</f>
        <v>na</v>
      </c>
      <c r="F14355" t="str">
        <f>VLOOKUP(C14355,lookups!$F$2:$I$27,4,FALSE)</f>
        <v>na</v>
      </c>
      <c r="G14355">
        <v>24</v>
      </c>
      <c r="H14355" t="s">
        <v>57</v>
      </c>
      <c r="I14355" t="str">
        <f>VLOOKUP(H14355,lookups!$B$2:$C$32,2,FALSE)</f>
        <v>Y</v>
      </c>
      <c r="J14355">
        <v>3</v>
      </c>
      <c r="K14355" t="s">
        <v>10</v>
      </c>
      <c r="L14355">
        <v>1</v>
      </c>
      <c r="M14355">
        <v>0</v>
      </c>
    </row>
    <row r="14356" spans="1:13" x14ac:dyDescent="0.3">
      <c r="A14356">
        <v>2011</v>
      </c>
      <c r="B14356">
        <v>14</v>
      </c>
      <c r="C14356" t="s">
        <v>23</v>
      </c>
      <c r="D14356" t="str">
        <f>VLOOKUP(C14356,lookups!$F$2:$H$27,2,FALSE)</f>
        <v>na</v>
      </c>
      <c r="E14356" t="str">
        <f>VLOOKUP(C14356,lookups!$F$2:$H$27,3,FALSE)</f>
        <v>na</v>
      </c>
      <c r="F14356" t="str">
        <f>VLOOKUP(C14356,lookups!$F$2:$I$27,4,FALSE)</f>
        <v>na</v>
      </c>
      <c r="G14356">
        <v>24</v>
      </c>
      <c r="H14356" t="s">
        <v>57</v>
      </c>
      <c r="I14356" t="str">
        <f>VLOOKUP(H14356,lookups!$B$2:$C$32,2,FALSE)</f>
        <v>Y</v>
      </c>
      <c r="J14356">
        <v>4</v>
      </c>
      <c r="K14356" t="s">
        <v>10</v>
      </c>
      <c r="L14356">
        <v>1</v>
      </c>
      <c r="M14356">
        <v>0</v>
      </c>
    </row>
    <row r="14357" spans="1:13" x14ac:dyDescent="0.3">
      <c r="A14357">
        <v>2011</v>
      </c>
      <c r="B14357">
        <v>14</v>
      </c>
      <c r="C14357" t="s">
        <v>23</v>
      </c>
      <c r="D14357" t="str">
        <f>VLOOKUP(C14357,lookups!$F$2:$H$27,2,FALSE)</f>
        <v>na</v>
      </c>
      <c r="E14357" t="str">
        <f>VLOOKUP(C14357,lookups!$F$2:$H$27,3,FALSE)</f>
        <v>na</v>
      </c>
      <c r="F14357" t="str">
        <f>VLOOKUP(C14357,lookups!$F$2:$I$27,4,FALSE)</f>
        <v>na</v>
      </c>
      <c r="G14357">
        <v>24</v>
      </c>
      <c r="H14357" t="s">
        <v>57</v>
      </c>
      <c r="I14357" t="str">
        <f>VLOOKUP(H14357,lookups!$B$2:$C$32,2,FALSE)</f>
        <v>Y</v>
      </c>
      <c r="J14357">
        <v>5</v>
      </c>
      <c r="K14357" t="s">
        <v>10</v>
      </c>
      <c r="L14357">
        <v>1</v>
      </c>
      <c r="M14357">
        <v>0</v>
      </c>
    </row>
    <row r="14358" spans="1:13" x14ac:dyDescent="0.3">
      <c r="A14358">
        <v>2011</v>
      </c>
      <c r="B14358">
        <v>15</v>
      </c>
      <c r="C14358" t="s">
        <v>24</v>
      </c>
      <c r="D14358" t="str">
        <f>VLOOKUP(C14358,lookups!$F$2:$H$27,2,FALSE)</f>
        <v>na</v>
      </c>
      <c r="E14358" t="str">
        <f>VLOOKUP(C14358,lookups!$F$2:$H$27,3,FALSE)</f>
        <v>na</v>
      </c>
      <c r="F14358" t="str">
        <f>VLOOKUP(C14358,lookups!$F$2:$I$27,4,FALSE)</f>
        <v>na</v>
      </c>
      <c r="G14358">
        <v>24</v>
      </c>
      <c r="H14358" t="s">
        <v>57</v>
      </c>
      <c r="I14358" t="str">
        <f>VLOOKUP(H14358,lookups!$B$2:$C$32,2,FALSE)</f>
        <v>Y</v>
      </c>
      <c r="J14358">
        <v>2</v>
      </c>
      <c r="K14358" t="s">
        <v>10</v>
      </c>
      <c r="L14358">
        <v>1</v>
      </c>
      <c r="M14358">
        <v>0</v>
      </c>
    </row>
    <row r="14359" spans="1:13" x14ac:dyDescent="0.3">
      <c r="A14359">
        <v>2011</v>
      </c>
      <c r="B14359">
        <v>15</v>
      </c>
      <c r="C14359" t="s">
        <v>24</v>
      </c>
      <c r="D14359" t="str">
        <f>VLOOKUP(C14359,lookups!$F$2:$H$27,2,FALSE)</f>
        <v>na</v>
      </c>
      <c r="E14359" t="str">
        <f>VLOOKUP(C14359,lookups!$F$2:$H$27,3,FALSE)</f>
        <v>na</v>
      </c>
      <c r="F14359" t="str">
        <f>VLOOKUP(C14359,lookups!$F$2:$I$27,4,FALSE)</f>
        <v>na</v>
      </c>
      <c r="G14359">
        <v>24</v>
      </c>
      <c r="H14359" t="s">
        <v>57</v>
      </c>
      <c r="I14359" t="str">
        <f>VLOOKUP(H14359,lookups!$B$2:$C$32,2,FALSE)</f>
        <v>Y</v>
      </c>
      <c r="J14359">
        <v>3</v>
      </c>
      <c r="K14359" t="s">
        <v>10</v>
      </c>
      <c r="L14359">
        <v>1</v>
      </c>
      <c r="M14359">
        <v>327.9</v>
      </c>
    </row>
    <row r="14360" spans="1:13" x14ac:dyDescent="0.3">
      <c r="A14360">
        <v>2011</v>
      </c>
      <c r="B14360">
        <v>15</v>
      </c>
      <c r="C14360" t="s">
        <v>24</v>
      </c>
      <c r="D14360" t="str">
        <f>VLOOKUP(C14360,lookups!$F$2:$H$27,2,FALSE)</f>
        <v>na</v>
      </c>
      <c r="E14360" t="str">
        <f>VLOOKUP(C14360,lookups!$F$2:$H$27,3,FALSE)</f>
        <v>na</v>
      </c>
      <c r="F14360" t="str">
        <f>VLOOKUP(C14360,lookups!$F$2:$I$27,4,FALSE)</f>
        <v>na</v>
      </c>
      <c r="G14360">
        <v>24</v>
      </c>
      <c r="H14360" t="s">
        <v>57</v>
      </c>
      <c r="I14360" t="str">
        <f>VLOOKUP(H14360,lookups!$B$2:$C$32,2,FALSE)</f>
        <v>Y</v>
      </c>
      <c r="J14360">
        <v>4</v>
      </c>
      <c r="K14360" t="s">
        <v>10</v>
      </c>
      <c r="L14360">
        <v>1</v>
      </c>
      <c r="M14360">
        <v>1806.34</v>
      </c>
    </row>
    <row r="14361" spans="1:13" x14ac:dyDescent="0.3">
      <c r="A14361">
        <v>2011</v>
      </c>
      <c r="B14361">
        <v>15</v>
      </c>
      <c r="C14361" t="s">
        <v>24</v>
      </c>
      <c r="D14361" t="str">
        <f>VLOOKUP(C14361,lookups!$F$2:$H$27,2,FALSE)</f>
        <v>na</v>
      </c>
      <c r="E14361" t="str">
        <f>VLOOKUP(C14361,lookups!$F$2:$H$27,3,FALSE)</f>
        <v>na</v>
      </c>
      <c r="F14361" t="str">
        <f>VLOOKUP(C14361,lookups!$F$2:$I$27,4,FALSE)</f>
        <v>na</v>
      </c>
      <c r="G14361">
        <v>24</v>
      </c>
      <c r="H14361" t="s">
        <v>57</v>
      </c>
      <c r="I14361" t="str">
        <f>VLOOKUP(H14361,lookups!$B$2:$C$32,2,FALSE)</f>
        <v>Y</v>
      </c>
      <c r="J14361">
        <v>5</v>
      </c>
      <c r="K14361" t="s">
        <v>10</v>
      </c>
      <c r="L14361">
        <v>1</v>
      </c>
      <c r="M14361">
        <v>3.57</v>
      </c>
    </row>
    <row r="14362" spans="1:13" x14ac:dyDescent="0.3">
      <c r="A14362">
        <v>2011</v>
      </c>
      <c r="B14362">
        <v>16</v>
      </c>
      <c r="C14362" t="s">
        <v>25</v>
      </c>
      <c r="D14362" t="str">
        <f>VLOOKUP(C14362,lookups!$F$2:$H$27,2,FALSE)</f>
        <v>na</v>
      </c>
      <c r="E14362" t="str">
        <f>VLOOKUP(C14362,lookups!$F$2:$H$27,3,FALSE)</f>
        <v>na</v>
      </c>
      <c r="F14362" t="str">
        <f>VLOOKUP(C14362,lookups!$F$2:$I$27,4,FALSE)</f>
        <v>na</v>
      </c>
      <c r="G14362">
        <v>24</v>
      </c>
      <c r="H14362" t="s">
        <v>57</v>
      </c>
      <c r="I14362" t="str">
        <f>VLOOKUP(H14362,lookups!$B$2:$C$32,2,FALSE)</f>
        <v>Y</v>
      </c>
      <c r="J14362">
        <v>2</v>
      </c>
      <c r="K14362" t="s">
        <v>10</v>
      </c>
      <c r="L14362">
        <v>1</v>
      </c>
      <c r="M14362">
        <v>0.14000000000000001</v>
      </c>
    </row>
    <row r="14363" spans="1:13" x14ac:dyDescent="0.3">
      <c r="A14363">
        <v>2011</v>
      </c>
      <c r="B14363">
        <v>16</v>
      </c>
      <c r="C14363" t="s">
        <v>25</v>
      </c>
      <c r="D14363" t="str">
        <f>VLOOKUP(C14363,lookups!$F$2:$H$27,2,FALSE)</f>
        <v>na</v>
      </c>
      <c r="E14363" t="str">
        <f>VLOOKUP(C14363,lookups!$F$2:$H$27,3,FALSE)</f>
        <v>na</v>
      </c>
      <c r="F14363" t="str">
        <f>VLOOKUP(C14363,lookups!$F$2:$I$27,4,FALSE)</f>
        <v>na</v>
      </c>
      <c r="G14363">
        <v>24</v>
      </c>
      <c r="H14363" t="s">
        <v>57</v>
      </c>
      <c r="I14363" t="str">
        <f>VLOOKUP(H14363,lookups!$B$2:$C$32,2,FALSE)</f>
        <v>Y</v>
      </c>
      <c r="J14363">
        <v>3</v>
      </c>
      <c r="K14363" t="s">
        <v>10</v>
      </c>
      <c r="L14363">
        <v>1</v>
      </c>
      <c r="M14363">
        <v>0</v>
      </c>
    </row>
    <row r="14364" spans="1:13" x14ac:dyDescent="0.3">
      <c r="A14364">
        <v>2011</v>
      </c>
      <c r="B14364">
        <v>16</v>
      </c>
      <c r="C14364" t="s">
        <v>25</v>
      </c>
      <c r="D14364" t="str">
        <f>VLOOKUP(C14364,lookups!$F$2:$H$27,2,FALSE)</f>
        <v>na</v>
      </c>
      <c r="E14364" t="str">
        <f>VLOOKUP(C14364,lookups!$F$2:$H$27,3,FALSE)</f>
        <v>na</v>
      </c>
      <c r="F14364" t="str">
        <f>VLOOKUP(C14364,lookups!$F$2:$I$27,4,FALSE)</f>
        <v>na</v>
      </c>
      <c r="G14364">
        <v>24</v>
      </c>
      <c r="H14364" t="s">
        <v>57</v>
      </c>
      <c r="I14364" t="str">
        <f>VLOOKUP(H14364,lookups!$B$2:$C$32,2,FALSE)</f>
        <v>Y</v>
      </c>
      <c r="J14364">
        <v>4</v>
      </c>
      <c r="K14364" t="s">
        <v>10</v>
      </c>
      <c r="L14364">
        <v>1</v>
      </c>
      <c r="M14364">
        <v>0</v>
      </c>
    </row>
    <row r="14365" spans="1:13" x14ac:dyDescent="0.3">
      <c r="A14365">
        <v>2011</v>
      </c>
      <c r="B14365">
        <v>16</v>
      </c>
      <c r="C14365" t="s">
        <v>25</v>
      </c>
      <c r="D14365" t="str">
        <f>VLOOKUP(C14365,lookups!$F$2:$H$27,2,FALSE)</f>
        <v>na</v>
      </c>
      <c r="E14365" t="str">
        <f>VLOOKUP(C14365,lookups!$F$2:$H$27,3,FALSE)</f>
        <v>na</v>
      </c>
      <c r="F14365" t="str">
        <f>VLOOKUP(C14365,lookups!$F$2:$I$27,4,FALSE)</f>
        <v>na</v>
      </c>
      <c r="G14365">
        <v>24</v>
      </c>
      <c r="H14365" t="s">
        <v>57</v>
      </c>
      <c r="I14365" t="str">
        <f>VLOOKUP(H14365,lookups!$B$2:$C$32,2,FALSE)</f>
        <v>Y</v>
      </c>
      <c r="J14365">
        <v>5</v>
      </c>
      <c r="K14365" t="s">
        <v>10</v>
      </c>
      <c r="L14365">
        <v>1</v>
      </c>
      <c r="M14365">
        <v>0</v>
      </c>
    </row>
    <row r="14366" spans="1:13" x14ac:dyDescent="0.3">
      <c r="A14366">
        <v>2011</v>
      </c>
      <c r="B14366">
        <v>17</v>
      </c>
      <c r="C14366" t="s">
        <v>26</v>
      </c>
      <c r="D14366" t="str">
        <f>VLOOKUP(C14366,lookups!$F$2:$H$27,2,FALSE)</f>
        <v>na</v>
      </c>
      <c r="E14366" t="str">
        <f>VLOOKUP(C14366,lookups!$F$2:$H$27,3,FALSE)</f>
        <v>na</v>
      </c>
      <c r="F14366" t="str">
        <f>VLOOKUP(C14366,lookups!$F$2:$I$27,4,FALSE)</f>
        <v>na</v>
      </c>
      <c r="G14366">
        <v>24</v>
      </c>
      <c r="H14366" t="s">
        <v>57</v>
      </c>
      <c r="I14366" t="str">
        <f>VLOOKUP(H14366,lookups!$B$2:$C$32,2,FALSE)</f>
        <v>Y</v>
      </c>
      <c r="J14366">
        <v>2</v>
      </c>
      <c r="K14366" t="s">
        <v>10</v>
      </c>
      <c r="L14366">
        <v>1</v>
      </c>
      <c r="M14366">
        <v>0</v>
      </c>
    </row>
    <row r="14367" spans="1:13" x14ac:dyDescent="0.3">
      <c r="A14367">
        <v>2011</v>
      </c>
      <c r="B14367">
        <v>17</v>
      </c>
      <c r="C14367" t="s">
        <v>26</v>
      </c>
      <c r="D14367" t="str">
        <f>VLOOKUP(C14367,lookups!$F$2:$H$27,2,FALSE)</f>
        <v>na</v>
      </c>
      <c r="E14367" t="str">
        <f>VLOOKUP(C14367,lookups!$F$2:$H$27,3,FALSE)</f>
        <v>na</v>
      </c>
      <c r="F14367" t="str">
        <f>VLOOKUP(C14367,lookups!$F$2:$I$27,4,FALSE)</f>
        <v>na</v>
      </c>
      <c r="G14367">
        <v>24</v>
      </c>
      <c r="H14367" t="s">
        <v>57</v>
      </c>
      <c r="I14367" t="str">
        <f>VLOOKUP(H14367,lookups!$B$2:$C$32,2,FALSE)</f>
        <v>Y</v>
      </c>
      <c r="J14367">
        <v>3</v>
      </c>
      <c r="K14367" t="s">
        <v>10</v>
      </c>
      <c r="L14367">
        <v>1</v>
      </c>
      <c r="M14367">
        <v>0</v>
      </c>
    </row>
    <row r="14368" spans="1:13" x14ac:dyDescent="0.3">
      <c r="A14368">
        <v>2011</v>
      </c>
      <c r="B14368">
        <v>17</v>
      </c>
      <c r="C14368" t="s">
        <v>26</v>
      </c>
      <c r="D14368" t="str">
        <f>VLOOKUP(C14368,lookups!$F$2:$H$27,2,FALSE)</f>
        <v>na</v>
      </c>
      <c r="E14368" t="str">
        <f>VLOOKUP(C14368,lookups!$F$2:$H$27,3,FALSE)</f>
        <v>na</v>
      </c>
      <c r="F14368" t="str">
        <f>VLOOKUP(C14368,lookups!$F$2:$I$27,4,FALSE)</f>
        <v>na</v>
      </c>
      <c r="G14368">
        <v>24</v>
      </c>
      <c r="H14368" t="s">
        <v>57</v>
      </c>
      <c r="I14368" t="str">
        <f>VLOOKUP(H14368,lookups!$B$2:$C$32,2,FALSE)</f>
        <v>Y</v>
      </c>
      <c r="J14368">
        <v>4</v>
      </c>
      <c r="K14368" t="s">
        <v>10</v>
      </c>
      <c r="L14368">
        <v>1</v>
      </c>
      <c r="M14368">
        <v>0</v>
      </c>
    </row>
    <row r="14369" spans="1:13" x14ac:dyDescent="0.3">
      <c r="A14369">
        <v>2011</v>
      </c>
      <c r="B14369">
        <v>17</v>
      </c>
      <c r="C14369" t="s">
        <v>26</v>
      </c>
      <c r="D14369" t="str">
        <f>VLOOKUP(C14369,lookups!$F$2:$H$27,2,FALSE)</f>
        <v>na</v>
      </c>
      <c r="E14369" t="str">
        <f>VLOOKUP(C14369,lookups!$F$2:$H$27,3,FALSE)</f>
        <v>na</v>
      </c>
      <c r="F14369" t="str">
        <f>VLOOKUP(C14369,lookups!$F$2:$I$27,4,FALSE)</f>
        <v>na</v>
      </c>
      <c r="G14369">
        <v>24</v>
      </c>
      <c r="H14369" t="s">
        <v>57</v>
      </c>
      <c r="I14369" t="str">
        <f>VLOOKUP(H14369,lookups!$B$2:$C$32,2,FALSE)</f>
        <v>Y</v>
      </c>
      <c r="J14369">
        <v>5</v>
      </c>
      <c r="K14369" t="s">
        <v>10</v>
      </c>
      <c r="L14369">
        <v>1</v>
      </c>
      <c r="M14369">
        <v>0</v>
      </c>
    </row>
    <row r="14370" spans="1:13" x14ac:dyDescent="0.3">
      <c r="A14370">
        <v>2011</v>
      </c>
      <c r="B14370">
        <v>18</v>
      </c>
      <c r="C14370" t="s">
        <v>27</v>
      </c>
      <c r="D14370">
        <f>VLOOKUP(C14370,lookups!$F$2:$H$27,2,FALSE)</f>
        <v>3</v>
      </c>
      <c r="E14370" t="str">
        <f>VLOOKUP(C14370,lookups!$F$2:$H$27,3,FALSE)</f>
        <v>SEAK Sport</v>
      </c>
      <c r="F14370">
        <f>VLOOKUP(C14370,lookups!$F$2:$I$27,4,FALSE)</f>
        <v>2</v>
      </c>
      <c r="G14370">
        <v>24</v>
      </c>
      <c r="H14370" t="s">
        <v>57</v>
      </c>
      <c r="I14370" t="str">
        <f>VLOOKUP(H14370,lookups!$B$2:$C$32,2,FALSE)</f>
        <v>Y</v>
      </c>
      <c r="J14370">
        <v>2</v>
      </c>
      <c r="K14370" t="s">
        <v>10</v>
      </c>
      <c r="L14370">
        <v>1</v>
      </c>
      <c r="M14370">
        <v>0</v>
      </c>
    </row>
    <row r="14371" spans="1:13" x14ac:dyDescent="0.3">
      <c r="A14371">
        <v>2011</v>
      </c>
      <c r="B14371">
        <v>18</v>
      </c>
      <c r="C14371" t="s">
        <v>27</v>
      </c>
      <c r="D14371">
        <f>VLOOKUP(C14371,lookups!$F$2:$H$27,2,FALSE)</f>
        <v>3</v>
      </c>
      <c r="E14371" t="str">
        <f>VLOOKUP(C14371,lookups!$F$2:$H$27,3,FALSE)</f>
        <v>SEAK Sport</v>
      </c>
      <c r="F14371">
        <f>VLOOKUP(C14371,lookups!$F$2:$I$27,4,FALSE)</f>
        <v>2</v>
      </c>
      <c r="G14371">
        <v>24</v>
      </c>
      <c r="H14371" t="s">
        <v>57</v>
      </c>
      <c r="I14371" t="str">
        <f>VLOOKUP(H14371,lookups!$B$2:$C$32,2,FALSE)</f>
        <v>Y</v>
      </c>
      <c r="J14371">
        <v>3</v>
      </c>
      <c r="K14371" t="s">
        <v>10</v>
      </c>
      <c r="L14371">
        <v>1</v>
      </c>
      <c r="M14371">
        <v>829.06</v>
      </c>
    </row>
    <row r="14372" spans="1:13" x14ac:dyDescent="0.3">
      <c r="A14372">
        <v>2011</v>
      </c>
      <c r="B14372">
        <v>18</v>
      </c>
      <c r="C14372" t="s">
        <v>27</v>
      </c>
      <c r="D14372">
        <f>VLOOKUP(C14372,lookups!$F$2:$H$27,2,FALSE)</f>
        <v>3</v>
      </c>
      <c r="E14372" t="str">
        <f>VLOOKUP(C14372,lookups!$F$2:$H$27,3,FALSE)</f>
        <v>SEAK Sport</v>
      </c>
      <c r="F14372">
        <f>VLOOKUP(C14372,lookups!$F$2:$I$27,4,FALSE)</f>
        <v>2</v>
      </c>
      <c r="G14372">
        <v>24</v>
      </c>
      <c r="H14372" t="s">
        <v>57</v>
      </c>
      <c r="I14372" t="str">
        <f>VLOOKUP(H14372,lookups!$B$2:$C$32,2,FALSE)</f>
        <v>Y</v>
      </c>
      <c r="J14372">
        <v>4</v>
      </c>
      <c r="K14372" t="s">
        <v>10</v>
      </c>
      <c r="L14372">
        <v>1</v>
      </c>
      <c r="M14372">
        <v>12</v>
      </c>
    </row>
    <row r="14373" spans="1:13" x14ac:dyDescent="0.3">
      <c r="A14373">
        <v>2011</v>
      </c>
      <c r="B14373">
        <v>18</v>
      </c>
      <c r="C14373" t="s">
        <v>27</v>
      </c>
      <c r="D14373">
        <f>VLOOKUP(C14373,lookups!$F$2:$H$27,2,FALSE)</f>
        <v>3</v>
      </c>
      <c r="E14373" t="str">
        <f>VLOOKUP(C14373,lookups!$F$2:$H$27,3,FALSE)</f>
        <v>SEAK Sport</v>
      </c>
      <c r="F14373">
        <f>VLOOKUP(C14373,lookups!$F$2:$I$27,4,FALSE)</f>
        <v>2</v>
      </c>
      <c r="G14373">
        <v>24</v>
      </c>
      <c r="H14373" t="s">
        <v>57</v>
      </c>
      <c r="I14373" t="str">
        <f>VLOOKUP(H14373,lookups!$B$2:$C$32,2,FALSE)</f>
        <v>Y</v>
      </c>
      <c r="J14373">
        <v>5</v>
      </c>
      <c r="K14373" t="s">
        <v>10</v>
      </c>
      <c r="L14373">
        <v>1</v>
      </c>
      <c r="M14373">
        <v>0</v>
      </c>
    </row>
    <row r="14374" spans="1:13" x14ac:dyDescent="0.3">
      <c r="A14374">
        <v>2011</v>
      </c>
      <c r="B14374">
        <v>19</v>
      </c>
      <c r="C14374" t="s">
        <v>28</v>
      </c>
      <c r="D14374" t="str">
        <f>VLOOKUP(C14374,lookups!$F$2:$H$27,2,FALSE)</f>
        <v>na</v>
      </c>
      <c r="E14374" t="str">
        <f>VLOOKUP(C14374,lookups!$F$2:$H$27,3,FALSE)</f>
        <v>na</v>
      </c>
      <c r="F14374" t="str">
        <f>VLOOKUP(C14374,lookups!$F$2:$I$27,4,FALSE)</f>
        <v>na</v>
      </c>
      <c r="G14374">
        <v>24</v>
      </c>
      <c r="H14374" t="s">
        <v>57</v>
      </c>
      <c r="I14374" t="str">
        <f>VLOOKUP(H14374,lookups!$B$2:$C$32,2,FALSE)</f>
        <v>Y</v>
      </c>
      <c r="J14374">
        <v>2</v>
      </c>
      <c r="K14374" t="s">
        <v>10</v>
      </c>
      <c r="L14374">
        <v>1</v>
      </c>
      <c r="M14374">
        <v>0</v>
      </c>
    </row>
    <row r="14375" spans="1:13" x14ac:dyDescent="0.3">
      <c r="A14375">
        <v>2011</v>
      </c>
      <c r="B14375">
        <v>19</v>
      </c>
      <c r="C14375" t="s">
        <v>28</v>
      </c>
      <c r="D14375" t="str">
        <f>VLOOKUP(C14375,lookups!$F$2:$H$27,2,FALSE)</f>
        <v>na</v>
      </c>
      <c r="E14375" t="str">
        <f>VLOOKUP(C14375,lookups!$F$2:$H$27,3,FALSE)</f>
        <v>na</v>
      </c>
      <c r="F14375" t="str">
        <f>VLOOKUP(C14375,lookups!$F$2:$I$27,4,FALSE)</f>
        <v>na</v>
      </c>
      <c r="G14375">
        <v>24</v>
      </c>
      <c r="H14375" t="s">
        <v>57</v>
      </c>
      <c r="I14375" t="str">
        <f>VLOOKUP(H14375,lookups!$B$2:$C$32,2,FALSE)</f>
        <v>Y</v>
      </c>
      <c r="J14375">
        <v>3</v>
      </c>
      <c r="K14375" t="s">
        <v>10</v>
      </c>
      <c r="L14375">
        <v>1</v>
      </c>
      <c r="M14375">
        <v>131.85</v>
      </c>
    </row>
    <row r="14376" spans="1:13" x14ac:dyDescent="0.3">
      <c r="A14376">
        <v>2011</v>
      </c>
      <c r="B14376">
        <v>19</v>
      </c>
      <c r="C14376" t="s">
        <v>28</v>
      </c>
      <c r="D14376" t="str">
        <f>VLOOKUP(C14376,lookups!$F$2:$H$27,2,FALSE)</f>
        <v>na</v>
      </c>
      <c r="E14376" t="str">
        <f>VLOOKUP(C14376,lookups!$F$2:$H$27,3,FALSE)</f>
        <v>na</v>
      </c>
      <c r="F14376" t="str">
        <f>VLOOKUP(C14376,lookups!$F$2:$I$27,4,FALSE)</f>
        <v>na</v>
      </c>
      <c r="G14376">
        <v>24</v>
      </c>
      <c r="H14376" t="s">
        <v>57</v>
      </c>
      <c r="I14376" t="str">
        <f>VLOOKUP(H14376,lookups!$B$2:$C$32,2,FALSE)</f>
        <v>Y</v>
      </c>
      <c r="J14376">
        <v>4</v>
      </c>
      <c r="K14376" t="s">
        <v>10</v>
      </c>
      <c r="L14376">
        <v>1</v>
      </c>
      <c r="M14376">
        <v>0</v>
      </c>
    </row>
    <row r="14377" spans="1:13" x14ac:dyDescent="0.3">
      <c r="A14377">
        <v>2011</v>
      </c>
      <c r="B14377">
        <v>19</v>
      </c>
      <c r="C14377" t="s">
        <v>28</v>
      </c>
      <c r="D14377" t="str">
        <f>VLOOKUP(C14377,lookups!$F$2:$H$27,2,FALSE)</f>
        <v>na</v>
      </c>
      <c r="E14377" t="str">
        <f>VLOOKUP(C14377,lookups!$F$2:$H$27,3,FALSE)</f>
        <v>na</v>
      </c>
      <c r="F14377" t="str">
        <f>VLOOKUP(C14377,lookups!$F$2:$I$27,4,FALSE)</f>
        <v>na</v>
      </c>
      <c r="G14377">
        <v>24</v>
      </c>
      <c r="H14377" t="s">
        <v>57</v>
      </c>
      <c r="I14377" t="str">
        <f>VLOOKUP(H14377,lookups!$B$2:$C$32,2,FALSE)</f>
        <v>Y</v>
      </c>
      <c r="J14377">
        <v>5</v>
      </c>
      <c r="K14377" t="s">
        <v>10</v>
      </c>
      <c r="L14377">
        <v>1</v>
      </c>
      <c r="M14377">
        <v>0</v>
      </c>
    </row>
    <row r="14378" spans="1:13" x14ac:dyDescent="0.3">
      <c r="A14378">
        <v>2011</v>
      </c>
      <c r="B14378">
        <v>20</v>
      </c>
      <c r="C14378" t="s">
        <v>29</v>
      </c>
      <c r="D14378" t="str">
        <f>VLOOKUP(C14378,lookups!$F$2:$H$27,2,FALSE)</f>
        <v>na</v>
      </c>
      <c r="E14378" t="str">
        <f>VLOOKUP(C14378,lookups!$F$2:$H$27,3,FALSE)</f>
        <v>na</v>
      </c>
      <c r="F14378" t="str">
        <f>VLOOKUP(C14378,lookups!$F$2:$I$27,4,FALSE)</f>
        <v>na</v>
      </c>
      <c r="G14378">
        <v>24</v>
      </c>
      <c r="H14378" t="s">
        <v>57</v>
      </c>
      <c r="I14378" t="str">
        <f>VLOOKUP(H14378,lookups!$B$2:$C$32,2,FALSE)</f>
        <v>Y</v>
      </c>
      <c r="J14378">
        <v>2</v>
      </c>
      <c r="K14378" t="s">
        <v>10</v>
      </c>
      <c r="L14378">
        <v>1</v>
      </c>
      <c r="M14378">
        <v>337.79</v>
      </c>
    </row>
    <row r="14379" spans="1:13" x14ac:dyDescent="0.3">
      <c r="A14379">
        <v>2011</v>
      </c>
      <c r="B14379">
        <v>20</v>
      </c>
      <c r="C14379" t="s">
        <v>29</v>
      </c>
      <c r="D14379" t="str">
        <f>VLOOKUP(C14379,lookups!$F$2:$H$27,2,FALSE)</f>
        <v>na</v>
      </c>
      <c r="E14379" t="str">
        <f>VLOOKUP(C14379,lookups!$F$2:$H$27,3,FALSE)</f>
        <v>na</v>
      </c>
      <c r="F14379" t="str">
        <f>VLOOKUP(C14379,lookups!$F$2:$I$27,4,FALSE)</f>
        <v>na</v>
      </c>
      <c r="G14379">
        <v>24</v>
      </c>
      <c r="H14379" t="s">
        <v>57</v>
      </c>
      <c r="I14379" t="str">
        <f>VLOOKUP(H14379,lookups!$B$2:$C$32,2,FALSE)</f>
        <v>Y</v>
      </c>
      <c r="J14379">
        <v>3</v>
      </c>
      <c r="K14379" t="s">
        <v>10</v>
      </c>
      <c r="L14379">
        <v>1</v>
      </c>
      <c r="M14379">
        <v>388.21</v>
      </c>
    </row>
    <row r="14380" spans="1:13" x14ac:dyDescent="0.3">
      <c r="A14380">
        <v>2011</v>
      </c>
      <c r="B14380">
        <v>20</v>
      </c>
      <c r="C14380" t="s">
        <v>29</v>
      </c>
      <c r="D14380" t="str">
        <f>VLOOKUP(C14380,lookups!$F$2:$H$27,2,FALSE)</f>
        <v>na</v>
      </c>
      <c r="E14380" t="str">
        <f>VLOOKUP(C14380,lookups!$F$2:$H$27,3,FALSE)</f>
        <v>na</v>
      </c>
      <c r="F14380" t="str">
        <f>VLOOKUP(C14380,lookups!$F$2:$I$27,4,FALSE)</f>
        <v>na</v>
      </c>
      <c r="G14380">
        <v>24</v>
      </c>
      <c r="H14380" t="s">
        <v>57</v>
      </c>
      <c r="I14380" t="str">
        <f>VLOOKUP(H14380,lookups!$B$2:$C$32,2,FALSE)</f>
        <v>Y</v>
      </c>
      <c r="J14380">
        <v>4</v>
      </c>
      <c r="K14380" t="s">
        <v>10</v>
      </c>
      <c r="L14380">
        <v>1</v>
      </c>
      <c r="M14380">
        <v>19.920000000000002</v>
      </c>
    </row>
    <row r="14381" spans="1:13" x14ac:dyDescent="0.3">
      <c r="A14381">
        <v>2011</v>
      </c>
      <c r="B14381">
        <v>20</v>
      </c>
      <c r="C14381" t="s">
        <v>29</v>
      </c>
      <c r="D14381" t="str">
        <f>VLOOKUP(C14381,lookups!$F$2:$H$27,2,FALSE)</f>
        <v>na</v>
      </c>
      <c r="E14381" t="str">
        <f>VLOOKUP(C14381,lookups!$F$2:$H$27,3,FALSE)</f>
        <v>na</v>
      </c>
      <c r="F14381" t="str">
        <f>VLOOKUP(C14381,lookups!$F$2:$I$27,4,FALSE)</f>
        <v>na</v>
      </c>
      <c r="G14381">
        <v>24</v>
      </c>
      <c r="H14381" t="s">
        <v>57</v>
      </c>
      <c r="I14381" t="str">
        <f>VLOOKUP(H14381,lookups!$B$2:$C$32,2,FALSE)</f>
        <v>Y</v>
      </c>
      <c r="J14381">
        <v>5</v>
      </c>
      <c r="K14381" t="s">
        <v>10</v>
      </c>
      <c r="L14381">
        <v>1</v>
      </c>
      <c r="M14381">
        <v>0</v>
      </c>
    </row>
    <row r="14382" spans="1:13" x14ac:dyDescent="0.3">
      <c r="A14382">
        <v>2011</v>
      </c>
      <c r="B14382">
        <v>21</v>
      </c>
      <c r="C14382" t="s">
        <v>30</v>
      </c>
      <c r="D14382" t="str">
        <f>VLOOKUP(C14382,lookups!$F$2:$H$27,2,FALSE)</f>
        <v>na</v>
      </c>
      <c r="E14382" t="str">
        <f>VLOOKUP(C14382,lookups!$F$2:$H$27,3,FALSE)</f>
        <v>na</v>
      </c>
      <c r="F14382" t="str">
        <f>VLOOKUP(C14382,lookups!$F$2:$I$27,4,FALSE)</f>
        <v>na</v>
      </c>
      <c r="G14382">
        <v>24</v>
      </c>
      <c r="H14382" t="s">
        <v>57</v>
      </c>
      <c r="I14382" t="str">
        <f>VLOOKUP(H14382,lookups!$B$2:$C$32,2,FALSE)</f>
        <v>Y</v>
      </c>
      <c r="J14382">
        <v>2</v>
      </c>
      <c r="K14382" t="s">
        <v>10</v>
      </c>
      <c r="L14382">
        <v>1</v>
      </c>
      <c r="M14382">
        <v>410.61</v>
      </c>
    </row>
    <row r="14383" spans="1:13" x14ac:dyDescent="0.3">
      <c r="A14383">
        <v>2011</v>
      </c>
      <c r="B14383">
        <v>21</v>
      </c>
      <c r="C14383" t="s">
        <v>30</v>
      </c>
      <c r="D14383" t="str">
        <f>VLOOKUP(C14383,lookups!$F$2:$H$27,2,FALSE)</f>
        <v>na</v>
      </c>
      <c r="E14383" t="str">
        <f>VLOOKUP(C14383,lookups!$F$2:$H$27,3,FALSE)</f>
        <v>na</v>
      </c>
      <c r="F14383" t="str">
        <f>VLOOKUP(C14383,lookups!$F$2:$I$27,4,FALSE)</f>
        <v>na</v>
      </c>
      <c r="G14383">
        <v>24</v>
      </c>
      <c r="H14383" t="s">
        <v>57</v>
      </c>
      <c r="I14383" t="str">
        <f>VLOOKUP(H14383,lookups!$B$2:$C$32,2,FALSE)</f>
        <v>Y</v>
      </c>
      <c r="J14383">
        <v>3</v>
      </c>
      <c r="K14383" t="s">
        <v>10</v>
      </c>
      <c r="L14383">
        <v>1</v>
      </c>
      <c r="M14383">
        <v>46.61</v>
      </c>
    </row>
    <row r="14384" spans="1:13" x14ac:dyDescent="0.3">
      <c r="A14384">
        <v>2011</v>
      </c>
      <c r="B14384">
        <v>21</v>
      </c>
      <c r="C14384" t="s">
        <v>30</v>
      </c>
      <c r="D14384" t="str">
        <f>VLOOKUP(C14384,lookups!$F$2:$H$27,2,FALSE)</f>
        <v>na</v>
      </c>
      <c r="E14384" t="str">
        <f>VLOOKUP(C14384,lookups!$F$2:$H$27,3,FALSE)</f>
        <v>na</v>
      </c>
      <c r="F14384" t="str">
        <f>VLOOKUP(C14384,lookups!$F$2:$I$27,4,FALSE)</f>
        <v>na</v>
      </c>
      <c r="G14384">
        <v>24</v>
      </c>
      <c r="H14384" t="s">
        <v>57</v>
      </c>
      <c r="I14384" t="str">
        <f>VLOOKUP(H14384,lookups!$B$2:$C$32,2,FALSE)</f>
        <v>Y</v>
      </c>
      <c r="J14384">
        <v>4</v>
      </c>
      <c r="K14384" t="s">
        <v>10</v>
      </c>
      <c r="L14384">
        <v>1</v>
      </c>
      <c r="M14384">
        <v>40.69</v>
      </c>
    </row>
    <row r="14385" spans="1:13" x14ac:dyDescent="0.3">
      <c r="A14385">
        <v>2011</v>
      </c>
      <c r="B14385">
        <v>21</v>
      </c>
      <c r="C14385" t="s">
        <v>30</v>
      </c>
      <c r="D14385" t="str">
        <f>VLOOKUP(C14385,lookups!$F$2:$H$27,2,FALSE)</f>
        <v>na</v>
      </c>
      <c r="E14385" t="str">
        <f>VLOOKUP(C14385,lookups!$F$2:$H$27,3,FALSE)</f>
        <v>na</v>
      </c>
      <c r="F14385" t="str">
        <f>VLOOKUP(C14385,lookups!$F$2:$I$27,4,FALSE)</f>
        <v>na</v>
      </c>
      <c r="G14385">
        <v>24</v>
      </c>
      <c r="H14385" t="s">
        <v>57</v>
      </c>
      <c r="I14385" t="str">
        <f>VLOOKUP(H14385,lookups!$B$2:$C$32,2,FALSE)</f>
        <v>Y</v>
      </c>
      <c r="J14385">
        <v>5</v>
      </c>
      <c r="K14385" t="s">
        <v>10</v>
      </c>
      <c r="L14385">
        <v>1</v>
      </c>
      <c r="M14385">
        <v>0</v>
      </c>
    </row>
    <row r="14386" spans="1:13" x14ac:dyDescent="0.3">
      <c r="A14386">
        <v>2011</v>
      </c>
      <c r="B14386">
        <v>22</v>
      </c>
      <c r="C14386" t="s">
        <v>31</v>
      </c>
      <c r="D14386" t="str">
        <f>VLOOKUP(C14386,lookups!$F$2:$H$27,2,FALSE)</f>
        <v>na</v>
      </c>
      <c r="E14386" t="str">
        <f>VLOOKUP(C14386,lookups!$F$2:$H$27,3,FALSE)</f>
        <v>na</v>
      </c>
      <c r="F14386" t="str">
        <f>VLOOKUP(C14386,lookups!$F$2:$I$27,4,FALSE)</f>
        <v>na</v>
      </c>
      <c r="G14386">
        <v>24</v>
      </c>
      <c r="H14386" t="s">
        <v>57</v>
      </c>
      <c r="I14386" t="str">
        <f>VLOOKUP(H14386,lookups!$B$2:$C$32,2,FALSE)</f>
        <v>Y</v>
      </c>
      <c r="J14386">
        <v>2</v>
      </c>
      <c r="K14386" t="s">
        <v>10</v>
      </c>
      <c r="L14386">
        <v>1</v>
      </c>
      <c r="M14386">
        <v>0</v>
      </c>
    </row>
    <row r="14387" spans="1:13" x14ac:dyDescent="0.3">
      <c r="A14387">
        <v>2011</v>
      </c>
      <c r="B14387">
        <v>22</v>
      </c>
      <c r="C14387" t="s">
        <v>31</v>
      </c>
      <c r="D14387" t="str">
        <f>VLOOKUP(C14387,lookups!$F$2:$H$27,2,FALSE)</f>
        <v>na</v>
      </c>
      <c r="E14387" t="str">
        <f>VLOOKUP(C14387,lookups!$F$2:$H$27,3,FALSE)</f>
        <v>na</v>
      </c>
      <c r="F14387" t="str">
        <f>VLOOKUP(C14387,lookups!$F$2:$I$27,4,FALSE)</f>
        <v>na</v>
      </c>
      <c r="G14387">
        <v>24</v>
      </c>
      <c r="H14387" t="s">
        <v>57</v>
      </c>
      <c r="I14387" t="str">
        <f>VLOOKUP(H14387,lookups!$B$2:$C$32,2,FALSE)</f>
        <v>Y</v>
      </c>
      <c r="J14387">
        <v>3</v>
      </c>
      <c r="K14387" t="s">
        <v>10</v>
      </c>
      <c r="L14387">
        <v>1</v>
      </c>
      <c r="M14387">
        <v>85.34</v>
      </c>
    </row>
    <row r="14388" spans="1:13" x14ac:dyDescent="0.3">
      <c r="A14388">
        <v>2011</v>
      </c>
      <c r="B14388">
        <v>22</v>
      </c>
      <c r="C14388" t="s">
        <v>31</v>
      </c>
      <c r="D14388" t="str">
        <f>VLOOKUP(C14388,lookups!$F$2:$H$27,2,FALSE)</f>
        <v>na</v>
      </c>
      <c r="E14388" t="str">
        <f>VLOOKUP(C14388,lookups!$F$2:$H$27,3,FALSE)</f>
        <v>na</v>
      </c>
      <c r="F14388" t="str">
        <f>VLOOKUP(C14388,lookups!$F$2:$I$27,4,FALSE)</f>
        <v>na</v>
      </c>
      <c r="G14388">
        <v>24</v>
      </c>
      <c r="H14388" t="s">
        <v>57</v>
      </c>
      <c r="I14388" t="str">
        <f>VLOOKUP(H14388,lookups!$B$2:$C$32,2,FALSE)</f>
        <v>Y</v>
      </c>
      <c r="J14388">
        <v>4</v>
      </c>
      <c r="K14388" t="s">
        <v>10</v>
      </c>
      <c r="L14388">
        <v>1</v>
      </c>
      <c r="M14388">
        <v>0</v>
      </c>
    </row>
    <row r="14389" spans="1:13" x14ac:dyDescent="0.3">
      <c r="A14389">
        <v>2011</v>
      </c>
      <c r="B14389">
        <v>22</v>
      </c>
      <c r="C14389" t="s">
        <v>31</v>
      </c>
      <c r="D14389" t="str">
        <f>VLOOKUP(C14389,lookups!$F$2:$H$27,2,FALSE)</f>
        <v>na</v>
      </c>
      <c r="E14389" t="str">
        <f>VLOOKUP(C14389,lookups!$F$2:$H$27,3,FALSE)</f>
        <v>na</v>
      </c>
      <c r="F14389" t="str">
        <f>VLOOKUP(C14389,lookups!$F$2:$I$27,4,FALSE)</f>
        <v>na</v>
      </c>
      <c r="G14389">
        <v>24</v>
      </c>
      <c r="H14389" t="s">
        <v>57</v>
      </c>
      <c r="I14389" t="str">
        <f>VLOOKUP(H14389,lookups!$B$2:$C$32,2,FALSE)</f>
        <v>Y</v>
      </c>
      <c r="J14389">
        <v>5</v>
      </c>
      <c r="K14389" t="s">
        <v>10</v>
      </c>
      <c r="L14389">
        <v>1</v>
      </c>
      <c r="M14389">
        <v>0</v>
      </c>
    </row>
    <row r="14390" spans="1:13" x14ac:dyDescent="0.3">
      <c r="A14390">
        <v>2011</v>
      </c>
      <c r="B14390">
        <v>23</v>
      </c>
      <c r="C14390" t="s">
        <v>32</v>
      </c>
      <c r="D14390" t="str">
        <f>VLOOKUP(C14390,lookups!$F$2:$H$27,2,FALSE)</f>
        <v>na</v>
      </c>
      <c r="E14390" t="str">
        <f>VLOOKUP(C14390,lookups!$F$2:$H$27,3,FALSE)</f>
        <v>na</v>
      </c>
      <c r="F14390" t="str">
        <f>VLOOKUP(C14390,lookups!$F$2:$I$27,4,FALSE)</f>
        <v>na</v>
      </c>
      <c r="G14390">
        <v>24</v>
      </c>
      <c r="H14390" t="s">
        <v>57</v>
      </c>
      <c r="I14390" t="str">
        <f>VLOOKUP(H14390,lookups!$B$2:$C$32,2,FALSE)</f>
        <v>Y</v>
      </c>
      <c r="J14390">
        <v>2</v>
      </c>
      <c r="K14390" t="s">
        <v>10</v>
      </c>
      <c r="L14390">
        <v>1</v>
      </c>
      <c r="M14390">
        <v>0</v>
      </c>
    </row>
    <row r="14391" spans="1:13" x14ac:dyDescent="0.3">
      <c r="A14391">
        <v>2011</v>
      </c>
      <c r="B14391">
        <v>23</v>
      </c>
      <c r="C14391" t="s">
        <v>32</v>
      </c>
      <c r="D14391" t="str">
        <f>VLOOKUP(C14391,lookups!$F$2:$H$27,2,FALSE)</f>
        <v>na</v>
      </c>
      <c r="E14391" t="str">
        <f>VLOOKUP(C14391,lookups!$F$2:$H$27,3,FALSE)</f>
        <v>na</v>
      </c>
      <c r="F14391" t="str">
        <f>VLOOKUP(C14391,lookups!$F$2:$I$27,4,FALSE)</f>
        <v>na</v>
      </c>
      <c r="G14391">
        <v>24</v>
      </c>
      <c r="H14391" t="s">
        <v>57</v>
      </c>
      <c r="I14391" t="str">
        <f>VLOOKUP(H14391,lookups!$B$2:$C$32,2,FALSE)</f>
        <v>Y</v>
      </c>
      <c r="J14391">
        <v>3</v>
      </c>
      <c r="K14391" t="s">
        <v>10</v>
      </c>
      <c r="L14391">
        <v>1</v>
      </c>
      <c r="M14391">
        <v>0</v>
      </c>
    </row>
    <row r="14392" spans="1:13" x14ac:dyDescent="0.3">
      <c r="A14392">
        <v>2011</v>
      </c>
      <c r="B14392">
        <v>23</v>
      </c>
      <c r="C14392" t="s">
        <v>32</v>
      </c>
      <c r="D14392" t="str">
        <f>VLOOKUP(C14392,lookups!$F$2:$H$27,2,FALSE)</f>
        <v>na</v>
      </c>
      <c r="E14392" t="str">
        <f>VLOOKUP(C14392,lookups!$F$2:$H$27,3,FALSE)</f>
        <v>na</v>
      </c>
      <c r="F14392" t="str">
        <f>VLOOKUP(C14392,lookups!$F$2:$I$27,4,FALSE)</f>
        <v>na</v>
      </c>
      <c r="G14392">
        <v>24</v>
      </c>
      <c r="H14392" t="s">
        <v>57</v>
      </c>
      <c r="I14392" t="str">
        <f>VLOOKUP(H14392,lookups!$B$2:$C$32,2,FALSE)</f>
        <v>Y</v>
      </c>
      <c r="J14392">
        <v>4</v>
      </c>
      <c r="K14392" t="s">
        <v>10</v>
      </c>
      <c r="L14392">
        <v>1</v>
      </c>
      <c r="M14392">
        <v>0</v>
      </c>
    </row>
    <row r="14393" spans="1:13" x14ac:dyDescent="0.3">
      <c r="A14393">
        <v>2011</v>
      </c>
      <c r="B14393">
        <v>23</v>
      </c>
      <c r="C14393" t="s">
        <v>32</v>
      </c>
      <c r="D14393" t="str">
        <f>VLOOKUP(C14393,lookups!$F$2:$H$27,2,FALSE)</f>
        <v>na</v>
      </c>
      <c r="E14393" t="str">
        <f>VLOOKUP(C14393,lookups!$F$2:$H$27,3,FALSE)</f>
        <v>na</v>
      </c>
      <c r="F14393" t="str">
        <f>VLOOKUP(C14393,lookups!$F$2:$I$27,4,FALSE)</f>
        <v>na</v>
      </c>
      <c r="G14393">
        <v>24</v>
      </c>
      <c r="H14393" t="s">
        <v>57</v>
      </c>
      <c r="I14393" t="str">
        <f>VLOOKUP(H14393,lookups!$B$2:$C$32,2,FALSE)</f>
        <v>Y</v>
      </c>
      <c r="J14393">
        <v>5</v>
      </c>
      <c r="K14393" t="s">
        <v>10</v>
      </c>
      <c r="L14393">
        <v>1</v>
      </c>
      <c r="M14393">
        <v>0</v>
      </c>
    </row>
    <row r="14394" spans="1:13" x14ac:dyDescent="0.3">
      <c r="A14394">
        <v>2011</v>
      </c>
      <c r="B14394">
        <v>24</v>
      </c>
      <c r="C14394" t="s">
        <v>33</v>
      </c>
      <c r="D14394" t="str">
        <f>VLOOKUP(C14394,lookups!$F$2:$H$27,2,FALSE)</f>
        <v>13-15</v>
      </c>
      <c r="E14394" t="str">
        <f>VLOOKUP(C14394,lookups!$F$2:$H$27,3,FALSE)</f>
        <v>NGS/SGS/JDF Sport</v>
      </c>
      <c r="F14394">
        <f>VLOOKUP(C14394,lookups!$F$2:$I$27,4,FALSE)</f>
        <v>7</v>
      </c>
      <c r="G14394">
        <v>24</v>
      </c>
      <c r="H14394" t="s">
        <v>57</v>
      </c>
      <c r="I14394" t="str">
        <f>VLOOKUP(H14394,lookups!$B$2:$C$32,2,FALSE)</f>
        <v>Y</v>
      </c>
      <c r="J14394">
        <v>2</v>
      </c>
      <c r="K14394" t="s">
        <v>10</v>
      </c>
      <c r="L14394">
        <v>1</v>
      </c>
      <c r="M14394">
        <v>35.44</v>
      </c>
    </row>
    <row r="14395" spans="1:13" x14ac:dyDescent="0.3">
      <c r="A14395">
        <v>2011</v>
      </c>
      <c r="B14395">
        <v>24</v>
      </c>
      <c r="C14395" t="s">
        <v>33</v>
      </c>
      <c r="D14395" t="str">
        <f>VLOOKUP(C14395,lookups!$F$2:$H$27,2,FALSE)</f>
        <v>13-15</v>
      </c>
      <c r="E14395" t="str">
        <f>VLOOKUP(C14395,lookups!$F$2:$H$27,3,FALSE)</f>
        <v>NGS/SGS/JDF Sport</v>
      </c>
      <c r="F14395">
        <f>VLOOKUP(C14395,lookups!$F$2:$I$27,4,FALSE)</f>
        <v>7</v>
      </c>
      <c r="G14395">
        <v>24</v>
      </c>
      <c r="H14395" t="s">
        <v>57</v>
      </c>
      <c r="I14395" t="str">
        <f>VLOOKUP(H14395,lookups!$B$2:$C$32,2,FALSE)</f>
        <v>Y</v>
      </c>
      <c r="J14395">
        <v>3</v>
      </c>
      <c r="K14395" t="s">
        <v>10</v>
      </c>
      <c r="L14395">
        <v>1</v>
      </c>
      <c r="M14395">
        <v>6.43</v>
      </c>
    </row>
    <row r="14396" spans="1:13" x14ac:dyDescent="0.3">
      <c r="A14396">
        <v>2011</v>
      </c>
      <c r="B14396">
        <v>24</v>
      </c>
      <c r="C14396" t="s">
        <v>33</v>
      </c>
      <c r="D14396" t="str">
        <f>VLOOKUP(C14396,lookups!$F$2:$H$27,2,FALSE)</f>
        <v>13-15</v>
      </c>
      <c r="E14396" t="str">
        <f>VLOOKUP(C14396,lookups!$F$2:$H$27,3,FALSE)</f>
        <v>NGS/SGS/JDF Sport</v>
      </c>
      <c r="F14396">
        <f>VLOOKUP(C14396,lookups!$F$2:$I$27,4,FALSE)</f>
        <v>7</v>
      </c>
      <c r="G14396">
        <v>24</v>
      </c>
      <c r="H14396" t="s">
        <v>57</v>
      </c>
      <c r="I14396" t="str">
        <f>VLOOKUP(H14396,lookups!$B$2:$C$32,2,FALSE)</f>
        <v>Y</v>
      </c>
      <c r="J14396">
        <v>4</v>
      </c>
      <c r="K14396" t="s">
        <v>10</v>
      </c>
      <c r="L14396">
        <v>1</v>
      </c>
      <c r="M14396">
        <v>15.38</v>
      </c>
    </row>
    <row r="14397" spans="1:13" x14ac:dyDescent="0.3">
      <c r="A14397">
        <v>2011</v>
      </c>
      <c r="B14397">
        <v>24</v>
      </c>
      <c r="C14397" t="s">
        <v>33</v>
      </c>
      <c r="D14397" t="str">
        <f>VLOOKUP(C14397,lookups!$F$2:$H$27,2,FALSE)</f>
        <v>13-15</v>
      </c>
      <c r="E14397" t="str">
        <f>VLOOKUP(C14397,lookups!$F$2:$H$27,3,FALSE)</f>
        <v>NGS/SGS/JDF Sport</v>
      </c>
      <c r="F14397">
        <f>VLOOKUP(C14397,lookups!$F$2:$I$27,4,FALSE)</f>
        <v>7</v>
      </c>
      <c r="G14397">
        <v>24</v>
      </c>
      <c r="H14397" t="s">
        <v>57</v>
      </c>
      <c r="I14397" t="str">
        <f>VLOOKUP(H14397,lookups!$B$2:$C$32,2,FALSE)</f>
        <v>Y</v>
      </c>
      <c r="J14397">
        <v>5</v>
      </c>
      <c r="K14397" t="s">
        <v>10</v>
      </c>
      <c r="L14397">
        <v>1</v>
      </c>
      <c r="M14397">
        <v>0</v>
      </c>
    </row>
    <row r="14398" spans="1:13" x14ac:dyDescent="0.3">
      <c r="A14398">
        <v>2011</v>
      </c>
      <c r="B14398">
        <v>25</v>
      </c>
      <c r="C14398" t="s">
        <v>34</v>
      </c>
      <c r="D14398" t="str">
        <f>VLOOKUP(C14398,lookups!$F$2:$H$27,2,FALSE)</f>
        <v>na</v>
      </c>
      <c r="E14398" t="str">
        <f>VLOOKUP(C14398,lookups!$F$2:$H$27,3,FALSE)</f>
        <v>na</v>
      </c>
      <c r="F14398" t="str">
        <f>VLOOKUP(C14398,lookups!$F$2:$I$27,4,FALSE)</f>
        <v>na</v>
      </c>
      <c r="G14398">
        <v>24</v>
      </c>
      <c r="H14398" t="s">
        <v>57</v>
      </c>
      <c r="I14398" t="str">
        <f>VLOOKUP(H14398,lookups!$B$2:$C$32,2,FALSE)</f>
        <v>Y</v>
      </c>
      <c r="J14398">
        <v>2</v>
      </c>
      <c r="K14398" t="s">
        <v>10</v>
      </c>
      <c r="L14398">
        <v>1</v>
      </c>
      <c r="M14398">
        <v>435.28</v>
      </c>
    </row>
    <row r="14399" spans="1:13" x14ac:dyDescent="0.3">
      <c r="A14399">
        <v>2011</v>
      </c>
      <c r="B14399">
        <v>25</v>
      </c>
      <c r="C14399" t="s">
        <v>34</v>
      </c>
      <c r="D14399" t="str">
        <f>VLOOKUP(C14399,lookups!$F$2:$H$27,2,FALSE)</f>
        <v>na</v>
      </c>
      <c r="E14399" t="str">
        <f>VLOOKUP(C14399,lookups!$F$2:$H$27,3,FALSE)</f>
        <v>na</v>
      </c>
      <c r="F14399" t="str">
        <f>VLOOKUP(C14399,lookups!$F$2:$I$27,4,FALSE)</f>
        <v>na</v>
      </c>
      <c r="G14399">
        <v>24</v>
      </c>
      <c r="H14399" t="s">
        <v>57</v>
      </c>
      <c r="I14399" t="str">
        <f>VLOOKUP(H14399,lookups!$B$2:$C$32,2,FALSE)</f>
        <v>Y</v>
      </c>
      <c r="J14399">
        <v>3</v>
      </c>
      <c r="K14399" t="s">
        <v>10</v>
      </c>
      <c r="L14399">
        <v>1</v>
      </c>
      <c r="M14399">
        <v>8846.5300000000007</v>
      </c>
    </row>
    <row r="14400" spans="1:13" x14ac:dyDescent="0.3">
      <c r="A14400">
        <v>2011</v>
      </c>
      <c r="B14400">
        <v>25</v>
      </c>
      <c r="C14400" t="s">
        <v>34</v>
      </c>
      <c r="D14400" t="str">
        <f>VLOOKUP(C14400,lookups!$F$2:$H$27,2,FALSE)</f>
        <v>na</v>
      </c>
      <c r="E14400" t="str">
        <f>VLOOKUP(C14400,lookups!$F$2:$H$27,3,FALSE)</f>
        <v>na</v>
      </c>
      <c r="F14400" t="str">
        <f>VLOOKUP(C14400,lookups!$F$2:$I$27,4,FALSE)</f>
        <v>na</v>
      </c>
      <c r="G14400">
        <v>24</v>
      </c>
      <c r="H14400" t="s">
        <v>57</v>
      </c>
      <c r="I14400" t="str">
        <f>VLOOKUP(H14400,lookups!$B$2:$C$32,2,FALSE)</f>
        <v>Y</v>
      </c>
      <c r="J14400">
        <v>4</v>
      </c>
      <c r="K14400" t="s">
        <v>10</v>
      </c>
      <c r="L14400">
        <v>1</v>
      </c>
      <c r="M14400">
        <v>5287.32</v>
      </c>
    </row>
    <row r="14401" spans="1:13" x14ac:dyDescent="0.3">
      <c r="A14401">
        <v>2011</v>
      </c>
      <c r="B14401">
        <v>25</v>
      </c>
      <c r="C14401" t="s">
        <v>34</v>
      </c>
      <c r="D14401" t="str">
        <f>VLOOKUP(C14401,lookups!$F$2:$H$27,2,FALSE)</f>
        <v>na</v>
      </c>
      <c r="E14401" t="str">
        <f>VLOOKUP(C14401,lookups!$F$2:$H$27,3,FALSE)</f>
        <v>na</v>
      </c>
      <c r="F14401" t="str">
        <f>VLOOKUP(C14401,lookups!$F$2:$I$27,4,FALSE)</f>
        <v>na</v>
      </c>
      <c r="G14401">
        <v>24</v>
      </c>
      <c r="H14401" t="s">
        <v>57</v>
      </c>
      <c r="I14401" t="str">
        <f>VLOOKUP(H14401,lookups!$B$2:$C$32,2,FALSE)</f>
        <v>Y</v>
      </c>
      <c r="J14401">
        <v>5</v>
      </c>
      <c r="K14401" t="s">
        <v>10</v>
      </c>
      <c r="L14401">
        <v>1</v>
      </c>
      <c r="M14401">
        <v>128.5</v>
      </c>
    </row>
    <row r="14402" spans="1:13" x14ac:dyDescent="0.3">
      <c r="A14402">
        <v>2011</v>
      </c>
      <c r="B14402">
        <v>1</v>
      </c>
      <c r="C14402" t="s">
        <v>8</v>
      </c>
      <c r="D14402" t="str">
        <f>VLOOKUP(C14402,lookups!$F$2:$H$27,2,FALSE)</f>
        <v>na</v>
      </c>
      <c r="E14402" t="str">
        <f>VLOOKUP(C14402,lookups!$F$2:$H$27,3,FALSE)</f>
        <v>na</v>
      </c>
      <c r="F14402" t="str">
        <f>VLOOKUP(C14402,lookups!$F$2:$I$27,4,FALSE)</f>
        <v>na</v>
      </c>
      <c r="G14402">
        <v>25</v>
      </c>
      <c r="H14402" t="s">
        <v>58</v>
      </c>
      <c r="I14402" t="str">
        <f>VLOOKUP(H14402,lookups!$B$2:$C$32,2,FALSE)</f>
        <v>Y</v>
      </c>
      <c r="J14402">
        <v>2</v>
      </c>
      <c r="K14402" t="s">
        <v>10</v>
      </c>
      <c r="L14402">
        <v>1</v>
      </c>
      <c r="M14402">
        <v>0</v>
      </c>
    </row>
    <row r="14403" spans="1:13" x14ac:dyDescent="0.3">
      <c r="A14403">
        <v>2011</v>
      </c>
      <c r="B14403">
        <v>1</v>
      </c>
      <c r="C14403" t="s">
        <v>8</v>
      </c>
      <c r="D14403" t="str">
        <f>VLOOKUP(C14403,lookups!$F$2:$H$27,2,FALSE)</f>
        <v>na</v>
      </c>
      <c r="E14403" t="str">
        <f>VLOOKUP(C14403,lookups!$F$2:$H$27,3,FALSE)</f>
        <v>na</v>
      </c>
      <c r="F14403" t="str">
        <f>VLOOKUP(C14403,lookups!$F$2:$I$27,4,FALSE)</f>
        <v>na</v>
      </c>
      <c r="G14403">
        <v>25</v>
      </c>
      <c r="H14403" t="s">
        <v>58</v>
      </c>
      <c r="I14403" t="str">
        <f>VLOOKUP(H14403,lookups!$B$2:$C$32,2,FALSE)</f>
        <v>Y</v>
      </c>
      <c r="J14403">
        <v>3</v>
      </c>
      <c r="K14403" t="s">
        <v>10</v>
      </c>
      <c r="L14403">
        <v>1</v>
      </c>
      <c r="M14403">
        <v>92.55</v>
      </c>
    </row>
    <row r="14404" spans="1:13" x14ac:dyDescent="0.3">
      <c r="A14404">
        <v>2011</v>
      </c>
      <c r="B14404">
        <v>1</v>
      </c>
      <c r="C14404" t="s">
        <v>8</v>
      </c>
      <c r="D14404" t="str">
        <f>VLOOKUP(C14404,lookups!$F$2:$H$27,2,FALSE)</f>
        <v>na</v>
      </c>
      <c r="E14404" t="str">
        <f>VLOOKUP(C14404,lookups!$F$2:$H$27,3,FALSE)</f>
        <v>na</v>
      </c>
      <c r="F14404" t="str">
        <f>VLOOKUP(C14404,lookups!$F$2:$I$27,4,FALSE)</f>
        <v>na</v>
      </c>
      <c r="G14404">
        <v>25</v>
      </c>
      <c r="H14404" t="s">
        <v>58</v>
      </c>
      <c r="I14404" t="str">
        <f>VLOOKUP(H14404,lookups!$B$2:$C$32,2,FALSE)</f>
        <v>Y</v>
      </c>
      <c r="J14404">
        <v>4</v>
      </c>
      <c r="K14404" t="s">
        <v>10</v>
      </c>
      <c r="L14404">
        <v>1</v>
      </c>
      <c r="M14404">
        <v>6.53</v>
      </c>
    </row>
    <row r="14405" spans="1:13" x14ac:dyDescent="0.3">
      <c r="A14405">
        <v>2011</v>
      </c>
      <c r="B14405">
        <v>1</v>
      </c>
      <c r="C14405" t="s">
        <v>8</v>
      </c>
      <c r="D14405" t="str">
        <f>VLOOKUP(C14405,lookups!$F$2:$H$27,2,FALSE)</f>
        <v>na</v>
      </c>
      <c r="E14405" t="str">
        <f>VLOOKUP(C14405,lookups!$F$2:$H$27,3,FALSE)</f>
        <v>na</v>
      </c>
      <c r="F14405" t="str">
        <f>VLOOKUP(C14405,lookups!$F$2:$I$27,4,FALSE)</f>
        <v>na</v>
      </c>
      <c r="G14405">
        <v>25</v>
      </c>
      <c r="H14405" t="s">
        <v>58</v>
      </c>
      <c r="I14405" t="str">
        <f>VLOOKUP(H14405,lookups!$B$2:$C$32,2,FALSE)</f>
        <v>Y</v>
      </c>
      <c r="J14405">
        <v>5</v>
      </c>
      <c r="K14405" t="s">
        <v>10</v>
      </c>
      <c r="L14405">
        <v>1</v>
      </c>
      <c r="M14405">
        <v>0</v>
      </c>
    </row>
    <row r="14406" spans="1:13" x14ac:dyDescent="0.3">
      <c r="A14406">
        <v>2011</v>
      </c>
      <c r="B14406">
        <v>2</v>
      </c>
      <c r="C14406" t="s">
        <v>11</v>
      </c>
      <c r="D14406" t="str">
        <f>VLOOKUP(C14406,lookups!$F$2:$H$27,2,FALSE)</f>
        <v>na</v>
      </c>
      <c r="E14406" t="str">
        <f>VLOOKUP(C14406,lookups!$F$2:$H$27,3,FALSE)</f>
        <v>na</v>
      </c>
      <c r="F14406" t="str">
        <f>VLOOKUP(C14406,lookups!$F$2:$I$27,4,FALSE)</f>
        <v>na</v>
      </c>
      <c r="G14406">
        <v>25</v>
      </c>
      <c r="H14406" t="s">
        <v>58</v>
      </c>
      <c r="I14406" t="str">
        <f>VLOOKUP(H14406,lookups!$B$2:$C$32,2,FALSE)</f>
        <v>Y</v>
      </c>
      <c r="J14406">
        <v>2</v>
      </c>
      <c r="K14406" t="s">
        <v>10</v>
      </c>
      <c r="L14406">
        <v>1</v>
      </c>
      <c r="M14406">
        <v>13.86</v>
      </c>
    </row>
    <row r="14407" spans="1:13" x14ac:dyDescent="0.3">
      <c r="A14407">
        <v>2011</v>
      </c>
      <c r="B14407">
        <v>2</v>
      </c>
      <c r="C14407" t="s">
        <v>11</v>
      </c>
      <c r="D14407" t="str">
        <f>VLOOKUP(C14407,lookups!$F$2:$H$27,2,FALSE)</f>
        <v>na</v>
      </c>
      <c r="E14407" t="str">
        <f>VLOOKUP(C14407,lookups!$F$2:$H$27,3,FALSE)</f>
        <v>na</v>
      </c>
      <c r="F14407" t="str">
        <f>VLOOKUP(C14407,lookups!$F$2:$I$27,4,FALSE)</f>
        <v>na</v>
      </c>
      <c r="G14407">
        <v>25</v>
      </c>
      <c r="H14407" t="s">
        <v>58</v>
      </c>
      <c r="I14407" t="str">
        <f>VLOOKUP(H14407,lookups!$B$2:$C$32,2,FALSE)</f>
        <v>Y</v>
      </c>
      <c r="J14407">
        <v>3</v>
      </c>
      <c r="K14407" t="s">
        <v>10</v>
      </c>
      <c r="L14407">
        <v>1</v>
      </c>
      <c r="M14407">
        <v>49.52</v>
      </c>
    </row>
    <row r="14408" spans="1:13" x14ac:dyDescent="0.3">
      <c r="A14408">
        <v>2011</v>
      </c>
      <c r="B14408">
        <v>2</v>
      </c>
      <c r="C14408" t="s">
        <v>11</v>
      </c>
      <c r="D14408" t="str">
        <f>VLOOKUP(C14408,lookups!$F$2:$H$27,2,FALSE)</f>
        <v>na</v>
      </c>
      <c r="E14408" t="str">
        <f>VLOOKUP(C14408,lookups!$F$2:$H$27,3,FALSE)</f>
        <v>na</v>
      </c>
      <c r="F14408" t="str">
        <f>VLOOKUP(C14408,lookups!$F$2:$I$27,4,FALSE)</f>
        <v>na</v>
      </c>
      <c r="G14408">
        <v>25</v>
      </c>
      <c r="H14408" t="s">
        <v>58</v>
      </c>
      <c r="I14408" t="str">
        <f>VLOOKUP(H14408,lookups!$B$2:$C$32,2,FALSE)</f>
        <v>Y</v>
      </c>
      <c r="J14408">
        <v>4</v>
      </c>
      <c r="K14408" t="s">
        <v>10</v>
      </c>
      <c r="L14408">
        <v>1</v>
      </c>
      <c r="M14408">
        <v>22.66</v>
      </c>
    </row>
    <row r="14409" spans="1:13" x14ac:dyDescent="0.3">
      <c r="A14409">
        <v>2011</v>
      </c>
      <c r="B14409">
        <v>2</v>
      </c>
      <c r="C14409" t="s">
        <v>11</v>
      </c>
      <c r="D14409" t="str">
        <f>VLOOKUP(C14409,lookups!$F$2:$H$27,2,FALSE)</f>
        <v>na</v>
      </c>
      <c r="E14409" t="str">
        <f>VLOOKUP(C14409,lookups!$F$2:$H$27,3,FALSE)</f>
        <v>na</v>
      </c>
      <c r="F14409" t="str">
        <f>VLOOKUP(C14409,lookups!$F$2:$I$27,4,FALSE)</f>
        <v>na</v>
      </c>
      <c r="G14409">
        <v>25</v>
      </c>
      <c r="H14409" t="s">
        <v>58</v>
      </c>
      <c r="I14409" t="str">
        <f>VLOOKUP(H14409,lookups!$B$2:$C$32,2,FALSE)</f>
        <v>Y</v>
      </c>
      <c r="J14409">
        <v>5</v>
      </c>
      <c r="K14409" t="s">
        <v>10</v>
      </c>
      <c r="L14409">
        <v>1</v>
      </c>
      <c r="M14409">
        <v>0</v>
      </c>
    </row>
    <row r="14410" spans="1:13" x14ac:dyDescent="0.3">
      <c r="A14410">
        <v>2011</v>
      </c>
      <c r="B14410">
        <v>3</v>
      </c>
      <c r="C14410" t="s">
        <v>12</v>
      </c>
      <c r="D14410" t="str">
        <f>VLOOKUP(C14410,lookups!$F$2:$H$27,2,FALSE)</f>
        <v>na</v>
      </c>
      <c r="E14410" t="str">
        <f>VLOOKUP(C14410,lookups!$F$2:$H$27,3,FALSE)</f>
        <v>na</v>
      </c>
      <c r="F14410" t="str">
        <f>VLOOKUP(C14410,lookups!$F$2:$I$27,4,FALSE)</f>
        <v>na</v>
      </c>
      <c r="G14410">
        <v>25</v>
      </c>
      <c r="H14410" t="s">
        <v>58</v>
      </c>
      <c r="I14410" t="str">
        <f>VLOOKUP(H14410,lookups!$B$2:$C$32,2,FALSE)</f>
        <v>Y</v>
      </c>
      <c r="J14410">
        <v>2</v>
      </c>
      <c r="K14410" t="s">
        <v>10</v>
      </c>
      <c r="L14410">
        <v>1</v>
      </c>
      <c r="M14410">
        <v>0</v>
      </c>
    </row>
    <row r="14411" spans="1:13" x14ac:dyDescent="0.3">
      <c r="A14411">
        <v>2011</v>
      </c>
      <c r="B14411">
        <v>3</v>
      </c>
      <c r="C14411" t="s">
        <v>12</v>
      </c>
      <c r="D14411" t="str">
        <f>VLOOKUP(C14411,lookups!$F$2:$H$27,2,FALSE)</f>
        <v>na</v>
      </c>
      <c r="E14411" t="str">
        <f>VLOOKUP(C14411,lookups!$F$2:$H$27,3,FALSE)</f>
        <v>na</v>
      </c>
      <c r="F14411" t="str">
        <f>VLOOKUP(C14411,lookups!$F$2:$I$27,4,FALSE)</f>
        <v>na</v>
      </c>
      <c r="G14411">
        <v>25</v>
      </c>
      <c r="H14411" t="s">
        <v>58</v>
      </c>
      <c r="I14411" t="str">
        <f>VLOOKUP(H14411,lookups!$B$2:$C$32,2,FALSE)</f>
        <v>Y</v>
      </c>
      <c r="J14411">
        <v>3</v>
      </c>
      <c r="K14411" t="s">
        <v>10</v>
      </c>
      <c r="L14411">
        <v>1</v>
      </c>
      <c r="M14411">
        <v>0</v>
      </c>
    </row>
    <row r="14412" spans="1:13" x14ac:dyDescent="0.3">
      <c r="A14412">
        <v>2011</v>
      </c>
      <c r="B14412">
        <v>3</v>
      </c>
      <c r="C14412" t="s">
        <v>12</v>
      </c>
      <c r="D14412" t="str">
        <f>VLOOKUP(C14412,lookups!$F$2:$H$27,2,FALSE)</f>
        <v>na</v>
      </c>
      <c r="E14412" t="str">
        <f>VLOOKUP(C14412,lookups!$F$2:$H$27,3,FALSE)</f>
        <v>na</v>
      </c>
      <c r="F14412" t="str">
        <f>VLOOKUP(C14412,lookups!$F$2:$I$27,4,FALSE)</f>
        <v>na</v>
      </c>
      <c r="G14412">
        <v>25</v>
      </c>
      <c r="H14412" t="s">
        <v>58</v>
      </c>
      <c r="I14412" t="str">
        <f>VLOOKUP(H14412,lookups!$B$2:$C$32,2,FALSE)</f>
        <v>Y</v>
      </c>
      <c r="J14412">
        <v>4</v>
      </c>
      <c r="K14412" t="s">
        <v>10</v>
      </c>
      <c r="L14412">
        <v>1</v>
      </c>
      <c r="M14412">
        <v>0</v>
      </c>
    </row>
    <row r="14413" spans="1:13" x14ac:dyDescent="0.3">
      <c r="A14413">
        <v>2011</v>
      </c>
      <c r="B14413">
        <v>3</v>
      </c>
      <c r="C14413" t="s">
        <v>12</v>
      </c>
      <c r="D14413" t="str">
        <f>VLOOKUP(C14413,lookups!$F$2:$H$27,2,FALSE)</f>
        <v>na</v>
      </c>
      <c r="E14413" t="str">
        <f>VLOOKUP(C14413,lookups!$F$2:$H$27,3,FALSE)</f>
        <v>na</v>
      </c>
      <c r="F14413" t="str">
        <f>VLOOKUP(C14413,lookups!$F$2:$I$27,4,FALSE)</f>
        <v>na</v>
      </c>
      <c r="G14413">
        <v>25</v>
      </c>
      <c r="H14413" t="s">
        <v>58</v>
      </c>
      <c r="I14413" t="str">
        <f>VLOOKUP(H14413,lookups!$B$2:$C$32,2,FALSE)</f>
        <v>Y</v>
      </c>
      <c r="J14413">
        <v>5</v>
      </c>
      <c r="K14413" t="s">
        <v>10</v>
      </c>
      <c r="L14413">
        <v>1</v>
      </c>
      <c r="M14413">
        <v>0</v>
      </c>
    </row>
    <row r="14414" spans="1:13" x14ac:dyDescent="0.3">
      <c r="A14414">
        <v>2011</v>
      </c>
      <c r="B14414">
        <v>4</v>
      </c>
      <c r="C14414" t="s">
        <v>13</v>
      </c>
      <c r="D14414">
        <f>VLOOKUP(C14414,lookups!$F$2:$H$27,2,FALSE)</f>
        <v>10</v>
      </c>
      <c r="E14414" t="str">
        <f>VLOOKUP(C14414,lookups!$F$2:$H$27,3,FALSE)</f>
        <v>WCVI Troll</v>
      </c>
      <c r="F14414">
        <f>VLOOKUP(C14414,lookups!$F$2:$I$27,4,FALSE)</f>
        <v>6</v>
      </c>
      <c r="G14414">
        <v>25</v>
      </c>
      <c r="H14414" t="s">
        <v>58</v>
      </c>
      <c r="I14414" t="str">
        <f>VLOOKUP(H14414,lookups!$B$2:$C$32,2,FALSE)</f>
        <v>Y</v>
      </c>
      <c r="J14414">
        <v>2</v>
      </c>
      <c r="K14414" t="s">
        <v>10</v>
      </c>
      <c r="L14414">
        <v>1</v>
      </c>
      <c r="M14414">
        <v>188.69</v>
      </c>
    </row>
    <row r="14415" spans="1:13" x14ac:dyDescent="0.3">
      <c r="A14415">
        <v>2011</v>
      </c>
      <c r="B14415">
        <v>4</v>
      </c>
      <c r="C14415" t="s">
        <v>13</v>
      </c>
      <c r="D14415">
        <f>VLOOKUP(C14415,lookups!$F$2:$H$27,2,FALSE)</f>
        <v>10</v>
      </c>
      <c r="E14415" t="str">
        <f>VLOOKUP(C14415,lookups!$F$2:$H$27,3,FALSE)</f>
        <v>WCVI Troll</v>
      </c>
      <c r="F14415">
        <f>VLOOKUP(C14415,lookups!$F$2:$I$27,4,FALSE)</f>
        <v>6</v>
      </c>
      <c r="G14415">
        <v>25</v>
      </c>
      <c r="H14415" t="s">
        <v>58</v>
      </c>
      <c r="I14415" t="str">
        <f>VLOOKUP(H14415,lookups!$B$2:$C$32,2,FALSE)</f>
        <v>Y</v>
      </c>
      <c r="J14415">
        <v>3</v>
      </c>
      <c r="K14415" t="s">
        <v>10</v>
      </c>
      <c r="L14415">
        <v>1</v>
      </c>
      <c r="M14415">
        <v>155.81</v>
      </c>
    </row>
    <row r="14416" spans="1:13" x14ac:dyDescent="0.3">
      <c r="A14416">
        <v>2011</v>
      </c>
      <c r="B14416">
        <v>4</v>
      </c>
      <c r="C14416" t="s">
        <v>13</v>
      </c>
      <c r="D14416">
        <f>VLOOKUP(C14416,lookups!$F$2:$H$27,2,FALSE)</f>
        <v>10</v>
      </c>
      <c r="E14416" t="str">
        <f>VLOOKUP(C14416,lookups!$F$2:$H$27,3,FALSE)</f>
        <v>WCVI Troll</v>
      </c>
      <c r="F14416">
        <f>VLOOKUP(C14416,lookups!$F$2:$I$27,4,FALSE)</f>
        <v>6</v>
      </c>
      <c r="G14416">
        <v>25</v>
      </c>
      <c r="H14416" t="s">
        <v>58</v>
      </c>
      <c r="I14416" t="str">
        <f>VLOOKUP(H14416,lookups!$B$2:$C$32,2,FALSE)</f>
        <v>Y</v>
      </c>
      <c r="J14416">
        <v>4</v>
      </c>
      <c r="K14416" t="s">
        <v>10</v>
      </c>
      <c r="L14416">
        <v>1</v>
      </c>
      <c r="M14416">
        <v>28.21</v>
      </c>
    </row>
    <row r="14417" spans="1:13" x14ac:dyDescent="0.3">
      <c r="A14417">
        <v>2011</v>
      </c>
      <c r="B14417">
        <v>4</v>
      </c>
      <c r="C14417" t="s">
        <v>13</v>
      </c>
      <c r="D14417">
        <f>VLOOKUP(C14417,lookups!$F$2:$H$27,2,FALSE)</f>
        <v>10</v>
      </c>
      <c r="E14417" t="str">
        <f>VLOOKUP(C14417,lookups!$F$2:$H$27,3,FALSE)</f>
        <v>WCVI Troll</v>
      </c>
      <c r="F14417">
        <f>VLOOKUP(C14417,lookups!$F$2:$I$27,4,FALSE)</f>
        <v>6</v>
      </c>
      <c r="G14417">
        <v>25</v>
      </c>
      <c r="H14417" t="s">
        <v>58</v>
      </c>
      <c r="I14417" t="str">
        <f>VLOOKUP(H14417,lookups!$B$2:$C$32,2,FALSE)</f>
        <v>Y</v>
      </c>
      <c r="J14417">
        <v>5</v>
      </c>
      <c r="K14417" t="s">
        <v>10</v>
      </c>
      <c r="L14417">
        <v>1</v>
      </c>
      <c r="M14417">
        <v>0</v>
      </c>
    </row>
    <row r="14418" spans="1:13" x14ac:dyDescent="0.3">
      <c r="A14418">
        <v>2011</v>
      </c>
      <c r="B14418">
        <v>5</v>
      </c>
      <c r="C14418" t="s">
        <v>14</v>
      </c>
      <c r="D14418" t="str">
        <f>VLOOKUP(C14418,lookups!$F$2:$H$27,2,FALSE)</f>
        <v>na</v>
      </c>
      <c r="E14418" t="str">
        <f>VLOOKUP(C14418,lookups!$F$2:$H$27,3,FALSE)</f>
        <v>na</v>
      </c>
      <c r="F14418" t="str">
        <f>VLOOKUP(C14418,lookups!$F$2:$I$27,4,FALSE)</f>
        <v>na</v>
      </c>
      <c r="G14418">
        <v>25</v>
      </c>
      <c r="H14418" t="s">
        <v>58</v>
      </c>
      <c r="I14418" t="str">
        <f>VLOOKUP(H14418,lookups!$B$2:$C$32,2,FALSE)</f>
        <v>Y</v>
      </c>
      <c r="J14418">
        <v>2</v>
      </c>
      <c r="K14418" t="s">
        <v>10</v>
      </c>
      <c r="L14418">
        <v>1</v>
      </c>
      <c r="M14418">
        <v>692.65</v>
      </c>
    </row>
    <row r="14419" spans="1:13" x14ac:dyDescent="0.3">
      <c r="A14419">
        <v>2011</v>
      </c>
      <c r="B14419">
        <v>5</v>
      </c>
      <c r="C14419" t="s">
        <v>14</v>
      </c>
      <c r="D14419" t="str">
        <f>VLOOKUP(C14419,lookups!$F$2:$H$27,2,FALSE)</f>
        <v>na</v>
      </c>
      <c r="E14419" t="str">
        <f>VLOOKUP(C14419,lookups!$F$2:$H$27,3,FALSE)</f>
        <v>na</v>
      </c>
      <c r="F14419" t="str">
        <f>VLOOKUP(C14419,lookups!$F$2:$I$27,4,FALSE)</f>
        <v>na</v>
      </c>
      <c r="G14419">
        <v>25</v>
      </c>
      <c r="H14419" t="s">
        <v>58</v>
      </c>
      <c r="I14419" t="str">
        <f>VLOOKUP(H14419,lookups!$B$2:$C$32,2,FALSE)</f>
        <v>Y</v>
      </c>
      <c r="J14419">
        <v>3</v>
      </c>
      <c r="K14419" t="s">
        <v>10</v>
      </c>
      <c r="L14419">
        <v>1</v>
      </c>
      <c r="M14419">
        <v>800.99</v>
      </c>
    </row>
    <row r="14420" spans="1:13" x14ac:dyDescent="0.3">
      <c r="A14420">
        <v>2011</v>
      </c>
      <c r="B14420">
        <v>5</v>
      </c>
      <c r="C14420" t="s">
        <v>14</v>
      </c>
      <c r="D14420" t="str">
        <f>VLOOKUP(C14420,lookups!$F$2:$H$27,2,FALSE)</f>
        <v>na</v>
      </c>
      <c r="E14420" t="str">
        <f>VLOOKUP(C14420,lookups!$F$2:$H$27,3,FALSE)</f>
        <v>na</v>
      </c>
      <c r="F14420" t="str">
        <f>VLOOKUP(C14420,lookups!$F$2:$I$27,4,FALSE)</f>
        <v>na</v>
      </c>
      <c r="G14420">
        <v>25</v>
      </c>
      <c r="H14420" t="s">
        <v>58</v>
      </c>
      <c r="I14420" t="str">
        <f>VLOOKUP(H14420,lookups!$B$2:$C$32,2,FALSE)</f>
        <v>Y</v>
      </c>
      <c r="J14420">
        <v>4</v>
      </c>
      <c r="K14420" t="s">
        <v>10</v>
      </c>
      <c r="L14420">
        <v>1</v>
      </c>
      <c r="M14420">
        <v>37.54</v>
      </c>
    </row>
    <row r="14421" spans="1:13" x14ac:dyDescent="0.3">
      <c r="A14421">
        <v>2011</v>
      </c>
      <c r="B14421">
        <v>5</v>
      </c>
      <c r="C14421" t="s">
        <v>14</v>
      </c>
      <c r="D14421" t="str">
        <f>VLOOKUP(C14421,lookups!$F$2:$H$27,2,FALSE)</f>
        <v>na</v>
      </c>
      <c r="E14421" t="str">
        <f>VLOOKUP(C14421,lookups!$F$2:$H$27,3,FALSE)</f>
        <v>na</v>
      </c>
      <c r="F14421" t="str">
        <f>VLOOKUP(C14421,lookups!$F$2:$I$27,4,FALSE)</f>
        <v>na</v>
      </c>
      <c r="G14421">
        <v>25</v>
      </c>
      <c r="H14421" t="s">
        <v>58</v>
      </c>
      <c r="I14421" t="str">
        <f>VLOOKUP(H14421,lookups!$B$2:$C$32,2,FALSE)</f>
        <v>Y</v>
      </c>
      <c r="J14421">
        <v>5</v>
      </c>
      <c r="K14421" t="s">
        <v>10</v>
      </c>
      <c r="L14421">
        <v>1</v>
      </c>
      <c r="M14421">
        <v>0</v>
      </c>
    </row>
    <row r="14422" spans="1:13" x14ac:dyDescent="0.3">
      <c r="A14422">
        <v>2011</v>
      </c>
      <c r="B14422">
        <v>6</v>
      </c>
      <c r="C14422" t="s">
        <v>15</v>
      </c>
      <c r="D14422" t="str">
        <f>VLOOKUP(C14422,lookups!$F$2:$H$27,2,FALSE)</f>
        <v>na</v>
      </c>
      <c r="E14422" t="str">
        <f>VLOOKUP(C14422,lookups!$F$2:$H$27,3,FALSE)</f>
        <v>na</v>
      </c>
      <c r="F14422" t="str">
        <f>VLOOKUP(C14422,lookups!$F$2:$I$27,4,FALSE)</f>
        <v>na</v>
      </c>
      <c r="G14422">
        <v>25</v>
      </c>
      <c r="H14422" t="s">
        <v>58</v>
      </c>
      <c r="I14422" t="str">
        <f>VLOOKUP(H14422,lookups!$B$2:$C$32,2,FALSE)</f>
        <v>Y</v>
      </c>
      <c r="J14422">
        <v>2</v>
      </c>
      <c r="K14422" t="s">
        <v>10</v>
      </c>
      <c r="L14422">
        <v>1</v>
      </c>
      <c r="M14422">
        <v>0</v>
      </c>
    </row>
    <row r="14423" spans="1:13" x14ac:dyDescent="0.3">
      <c r="A14423">
        <v>2011</v>
      </c>
      <c r="B14423">
        <v>6</v>
      </c>
      <c r="C14423" t="s">
        <v>15</v>
      </c>
      <c r="D14423" t="str">
        <f>VLOOKUP(C14423,lookups!$F$2:$H$27,2,FALSE)</f>
        <v>na</v>
      </c>
      <c r="E14423" t="str">
        <f>VLOOKUP(C14423,lookups!$F$2:$H$27,3,FALSE)</f>
        <v>na</v>
      </c>
      <c r="F14423" t="str">
        <f>VLOOKUP(C14423,lookups!$F$2:$I$27,4,FALSE)</f>
        <v>na</v>
      </c>
      <c r="G14423">
        <v>25</v>
      </c>
      <c r="H14423" t="s">
        <v>58</v>
      </c>
      <c r="I14423" t="str">
        <f>VLOOKUP(H14423,lookups!$B$2:$C$32,2,FALSE)</f>
        <v>Y</v>
      </c>
      <c r="J14423">
        <v>3</v>
      </c>
      <c r="K14423" t="s">
        <v>10</v>
      </c>
      <c r="L14423">
        <v>1</v>
      </c>
      <c r="M14423">
        <v>0</v>
      </c>
    </row>
    <row r="14424" spans="1:13" x14ac:dyDescent="0.3">
      <c r="A14424">
        <v>2011</v>
      </c>
      <c r="B14424">
        <v>6</v>
      </c>
      <c r="C14424" t="s">
        <v>15</v>
      </c>
      <c r="D14424" t="str">
        <f>VLOOKUP(C14424,lookups!$F$2:$H$27,2,FALSE)</f>
        <v>na</v>
      </c>
      <c r="E14424" t="str">
        <f>VLOOKUP(C14424,lookups!$F$2:$H$27,3,FALSE)</f>
        <v>na</v>
      </c>
      <c r="F14424" t="str">
        <f>VLOOKUP(C14424,lookups!$F$2:$I$27,4,FALSE)</f>
        <v>na</v>
      </c>
      <c r="G14424">
        <v>25</v>
      </c>
      <c r="H14424" t="s">
        <v>58</v>
      </c>
      <c r="I14424" t="str">
        <f>VLOOKUP(H14424,lookups!$B$2:$C$32,2,FALSE)</f>
        <v>Y</v>
      </c>
      <c r="J14424">
        <v>4</v>
      </c>
      <c r="K14424" t="s">
        <v>10</v>
      </c>
      <c r="L14424">
        <v>1</v>
      </c>
      <c r="M14424">
        <v>0</v>
      </c>
    </row>
    <row r="14425" spans="1:13" x14ac:dyDescent="0.3">
      <c r="A14425">
        <v>2011</v>
      </c>
      <c r="B14425">
        <v>6</v>
      </c>
      <c r="C14425" t="s">
        <v>15</v>
      </c>
      <c r="D14425" t="str">
        <f>VLOOKUP(C14425,lookups!$F$2:$H$27,2,FALSE)</f>
        <v>na</v>
      </c>
      <c r="E14425" t="str">
        <f>VLOOKUP(C14425,lookups!$F$2:$H$27,3,FALSE)</f>
        <v>na</v>
      </c>
      <c r="F14425" t="str">
        <f>VLOOKUP(C14425,lookups!$F$2:$I$27,4,FALSE)</f>
        <v>na</v>
      </c>
      <c r="G14425">
        <v>25</v>
      </c>
      <c r="H14425" t="s">
        <v>58</v>
      </c>
      <c r="I14425" t="str">
        <f>VLOOKUP(H14425,lookups!$B$2:$C$32,2,FALSE)</f>
        <v>Y</v>
      </c>
      <c r="J14425">
        <v>5</v>
      </c>
      <c r="K14425" t="s">
        <v>10</v>
      </c>
      <c r="L14425">
        <v>1</v>
      </c>
      <c r="M14425">
        <v>0</v>
      </c>
    </row>
    <row r="14426" spans="1:13" x14ac:dyDescent="0.3">
      <c r="A14426">
        <v>2011</v>
      </c>
      <c r="B14426">
        <v>7</v>
      </c>
      <c r="C14426" t="s">
        <v>16</v>
      </c>
      <c r="D14426">
        <f>VLOOKUP(C14426,lookups!$F$2:$H$27,2,FALSE)</f>
        <v>2</v>
      </c>
      <c r="E14426" t="str">
        <f>VLOOKUP(C14426,lookups!$F$2:$H$27,3,FALSE)</f>
        <v>SEAK Net</v>
      </c>
      <c r="F14426">
        <f>VLOOKUP(C14426,lookups!$F$2:$I$27,4,FALSE)</f>
        <v>1</v>
      </c>
      <c r="G14426">
        <v>25</v>
      </c>
      <c r="H14426" t="s">
        <v>58</v>
      </c>
      <c r="I14426" t="str">
        <f>VLOOKUP(H14426,lookups!$B$2:$C$32,2,FALSE)</f>
        <v>Y</v>
      </c>
      <c r="J14426">
        <v>2</v>
      </c>
      <c r="K14426" t="s">
        <v>10</v>
      </c>
      <c r="L14426">
        <v>1</v>
      </c>
      <c r="M14426">
        <v>0</v>
      </c>
    </row>
    <row r="14427" spans="1:13" x14ac:dyDescent="0.3">
      <c r="A14427">
        <v>2011</v>
      </c>
      <c r="B14427">
        <v>7</v>
      </c>
      <c r="C14427" t="s">
        <v>16</v>
      </c>
      <c r="D14427">
        <f>VLOOKUP(C14427,lookups!$F$2:$H$27,2,FALSE)</f>
        <v>2</v>
      </c>
      <c r="E14427" t="str">
        <f>VLOOKUP(C14427,lookups!$F$2:$H$27,3,FALSE)</f>
        <v>SEAK Net</v>
      </c>
      <c r="F14427">
        <f>VLOOKUP(C14427,lookups!$F$2:$I$27,4,FALSE)</f>
        <v>1</v>
      </c>
      <c r="G14427">
        <v>25</v>
      </c>
      <c r="H14427" t="s">
        <v>58</v>
      </c>
      <c r="I14427" t="str">
        <f>VLOOKUP(H14427,lookups!$B$2:$C$32,2,FALSE)</f>
        <v>Y</v>
      </c>
      <c r="J14427">
        <v>3</v>
      </c>
      <c r="K14427" t="s">
        <v>10</v>
      </c>
      <c r="L14427">
        <v>1</v>
      </c>
      <c r="M14427">
        <v>0</v>
      </c>
    </row>
    <row r="14428" spans="1:13" x14ac:dyDescent="0.3">
      <c r="A14428">
        <v>2011</v>
      </c>
      <c r="B14428">
        <v>7</v>
      </c>
      <c r="C14428" t="s">
        <v>16</v>
      </c>
      <c r="D14428">
        <f>VLOOKUP(C14428,lookups!$F$2:$H$27,2,FALSE)</f>
        <v>2</v>
      </c>
      <c r="E14428" t="str">
        <f>VLOOKUP(C14428,lookups!$F$2:$H$27,3,FALSE)</f>
        <v>SEAK Net</v>
      </c>
      <c r="F14428">
        <f>VLOOKUP(C14428,lookups!$F$2:$I$27,4,FALSE)</f>
        <v>1</v>
      </c>
      <c r="G14428">
        <v>25</v>
      </c>
      <c r="H14428" t="s">
        <v>58</v>
      </c>
      <c r="I14428" t="str">
        <f>VLOOKUP(H14428,lookups!$B$2:$C$32,2,FALSE)</f>
        <v>Y</v>
      </c>
      <c r="J14428">
        <v>4</v>
      </c>
      <c r="K14428" t="s">
        <v>10</v>
      </c>
      <c r="L14428">
        <v>1</v>
      </c>
      <c r="M14428">
        <v>0</v>
      </c>
    </row>
    <row r="14429" spans="1:13" x14ac:dyDescent="0.3">
      <c r="A14429">
        <v>2011</v>
      </c>
      <c r="B14429">
        <v>7</v>
      </c>
      <c r="C14429" t="s">
        <v>16</v>
      </c>
      <c r="D14429">
        <f>VLOOKUP(C14429,lookups!$F$2:$H$27,2,FALSE)</f>
        <v>2</v>
      </c>
      <c r="E14429" t="str">
        <f>VLOOKUP(C14429,lookups!$F$2:$H$27,3,FALSE)</f>
        <v>SEAK Net</v>
      </c>
      <c r="F14429">
        <f>VLOOKUP(C14429,lookups!$F$2:$I$27,4,FALSE)</f>
        <v>1</v>
      </c>
      <c r="G14429">
        <v>25</v>
      </c>
      <c r="H14429" t="s">
        <v>58</v>
      </c>
      <c r="I14429" t="str">
        <f>VLOOKUP(H14429,lookups!$B$2:$C$32,2,FALSE)</f>
        <v>Y</v>
      </c>
      <c r="J14429">
        <v>5</v>
      </c>
      <c r="K14429" t="s">
        <v>10</v>
      </c>
      <c r="L14429">
        <v>1</v>
      </c>
      <c r="M14429">
        <v>0</v>
      </c>
    </row>
    <row r="14430" spans="1:13" x14ac:dyDescent="0.3">
      <c r="A14430">
        <v>2011</v>
      </c>
      <c r="B14430">
        <v>8</v>
      </c>
      <c r="C14430" t="s">
        <v>17</v>
      </c>
      <c r="D14430">
        <f>VLOOKUP(C14430,lookups!$F$2:$H$27,2,FALSE)</f>
        <v>4</v>
      </c>
      <c r="E14430" t="str">
        <f>VLOOKUP(C14430,lookups!$F$2:$H$27,3,FALSE)</f>
        <v>N/C BC Net</v>
      </c>
      <c r="F14430">
        <f>VLOOKUP(C14430,lookups!$F$2:$I$27,4,FALSE)</f>
        <v>3</v>
      </c>
      <c r="G14430">
        <v>25</v>
      </c>
      <c r="H14430" t="s">
        <v>58</v>
      </c>
      <c r="I14430" t="str">
        <f>VLOOKUP(H14430,lookups!$B$2:$C$32,2,FALSE)</f>
        <v>Y</v>
      </c>
      <c r="J14430">
        <v>2</v>
      </c>
      <c r="K14430" t="s">
        <v>10</v>
      </c>
      <c r="L14430">
        <v>1</v>
      </c>
      <c r="M14430">
        <v>0</v>
      </c>
    </row>
    <row r="14431" spans="1:13" x14ac:dyDescent="0.3">
      <c r="A14431">
        <v>2011</v>
      </c>
      <c r="B14431">
        <v>8</v>
      </c>
      <c r="C14431" t="s">
        <v>17</v>
      </c>
      <c r="D14431">
        <f>VLOOKUP(C14431,lookups!$F$2:$H$27,2,FALSE)</f>
        <v>4</v>
      </c>
      <c r="E14431" t="str">
        <f>VLOOKUP(C14431,lookups!$F$2:$H$27,3,FALSE)</f>
        <v>N/C BC Net</v>
      </c>
      <c r="F14431">
        <f>VLOOKUP(C14431,lookups!$F$2:$I$27,4,FALSE)</f>
        <v>3</v>
      </c>
      <c r="G14431">
        <v>25</v>
      </c>
      <c r="H14431" t="s">
        <v>58</v>
      </c>
      <c r="I14431" t="str">
        <f>VLOOKUP(H14431,lookups!$B$2:$C$32,2,FALSE)</f>
        <v>Y</v>
      </c>
      <c r="J14431">
        <v>3</v>
      </c>
      <c r="K14431" t="s">
        <v>10</v>
      </c>
      <c r="L14431">
        <v>1</v>
      </c>
      <c r="M14431">
        <v>0.89</v>
      </c>
    </row>
    <row r="14432" spans="1:13" x14ac:dyDescent="0.3">
      <c r="A14432">
        <v>2011</v>
      </c>
      <c r="B14432">
        <v>8</v>
      </c>
      <c r="C14432" t="s">
        <v>17</v>
      </c>
      <c r="D14432">
        <f>VLOOKUP(C14432,lookups!$F$2:$H$27,2,FALSE)</f>
        <v>4</v>
      </c>
      <c r="E14432" t="str">
        <f>VLOOKUP(C14432,lookups!$F$2:$H$27,3,FALSE)</f>
        <v>N/C BC Net</v>
      </c>
      <c r="F14432">
        <f>VLOOKUP(C14432,lookups!$F$2:$I$27,4,FALSE)</f>
        <v>3</v>
      </c>
      <c r="G14432">
        <v>25</v>
      </c>
      <c r="H14432" t="s">
        <v>58</v>
      </c>
      <c r="I14432" t="str">
        <f>VLOOKUP(H14432,lookups!$B$2:$C$32,2,FALSE)</f>
        <v>Y</v>
      </c>
      <c r="J14432">
        <v>4</v>
      </c>
      <c r="K14432" t="s">
        <v>10</v>
      </c>
      <c r="L14432">
        <v>1</v>
      </c>
      <c r="M14432">
        <v>0</v>
      </c>
    </row>
    <row r="14433" spans="1:13" x14ac:dyDescent="0.3">
      <c r="A14433">
        <v>2011</v>
      </c>
      <c r="B14433">
        <v>8</v>
      </c>
      <c r="C14433" t="s">
        <v>17</v>
      </c>
      <c r="D14433">
        <f>VLOOKUP(C14433,lookups!$F$2:$H$27,2,FALSE)</f>
        <v>4</v>
      </c>
      <c r="E14433" t="str">
        <f>VLOOKUP(C14433,lookups!$F$2:$H$27,3,FALSE)</f>
        <v>N/C BC Net</v>
      </c>
      <c r="F14433">
        <f>VLOOKUP(C14433,lookups!$F$2:$I$27,4,FALSE)</f>
        <v>3</v>
      </c>
      <c r="G14433">
        <v>25</v>
      </c>
      <c r="H14433" t="s">
        <v>58</v>
      </c>
      <c r="I14433" t="str">
        <f>VLOOKUP(H14433,lookups!$B$2:$C$32,2,FALSE)</f>
        <v>Y</v>
      </c>
      <c r="J14433">
        <v>5</v>
      </c>
      <c r="K14433" t="s">
        <v>10</v>
      </c>
      <c r="L14433">
        <v>1</v>
      </c>
      <c r="M14433">
        <v>0</v>
      </c>
    </row>
    <row r="14434" spans="1:13" x14ac:dyDescent="0.3">
      <c r="A14434">
        <v>2011</v>
      </c>
      <c r="B14434">
        <v>9</v>
      </c>
      <c r="C14434" t="s">
        <v>18</v>
      </c>
      <c r="D14434" t="str">
        <f>VLOOKUP(C14434,lookups!$F$2:$H$27,2,FALSE)</f>
        <v>na</v>
      </c>
      <c r="E14434" t="str">
        <f>VLOOKUP(C14434,lookups!$F$2:$H$27,3,FALSE)</f>
        <v>na</v>
      </c>
      <c r="F14434" t="str">
        <f>VLOOKUP(C14434,lookups!$F$2:$I$27,4,FALSE)</f>
        <v>na</v>
      </c>
      <c r="G14434">
        <v>25</v>
      </c>
      <c r="H14434" t="s">
        <v>58</v>
      </c>
      <c r="I14434" t="str">
        <f>VLOOKUP(H14434,lookups!$B$2:$C$32,2,FALSE)</f>
        <v>Y</v>
      </c>
      <c r="J14434">
        <v>2</v>
      </c>
      <c r="K14434" t="s">
        <v>10</v>
      </c>
      <c r="L14434">
        <v>1</v>
      </c>
      <c r="M14434">
        <v>7.29</v>
      </c>
    </row>
    <row r="14435" spans="1:13" x14ac:dyDescent="0.3">
      <c r="A14435">
        <v>2011</v>
      </c>
      <c r="B14435">
        <v>9</v>
      </c>
      <c r="C14435" t="s">
        <v>18</v>
      </c>
      <c r="D14435" t="str">
        <f>VLOOKUP(C14435,lookups!$F$2:$H$27,2,FALSE)</f>
        <v>na</v>
      </c>
      <c r="E14435" t="str">
        <f>VLOOKUP(C14435,lookups!$F$2:$H$27,3,FALSE)</f>
        <v>na</v>
      </c>
      <c r="F14435" t="str">
        <f>VLOOKUP(C14435,lookups!$F$2:$I$27,4,FALSE)</f>
        <v>na</v>
      </c>
      <c r="G14435">
        <v>25</v>
      </c>
      <c r="H14435" t="s">
        <v>58</v>
      </c>
      <c r="I14435" t="str">
        <f>VLOOKUP(H14435,lookups!$B$2:$C$32,2,FALSE)</f>
        <v>Y</v>
      </c>
      <c r="J14435">
        <v>3</v>
      </c>
      <c r="K14435" t="s">
        <v>10</v>
      </c>
      <c r="L14435">
        <v>1</v>
      </c>
      <c r="M14435">
        <v>1.1299999999999999</v>
      </c>
    </row>
    <row r="14436" spans="1:13" x14ac:dyDescent="0.3">
      <c r="A14436">
        <v>2011</v>
      </c>
      <c r="B14436">
        <v>9</v>
      </c>
      <c r="C14436" t="s">
        <v>18</v>
      </c>
      <c r="D14436" t="str">
        <f>VLOOKUP(C14436,lookups!$F$2:$H$27,2,FALSE)</f>
        <v>na</v>
      </c>
      <c r="E14436" t="str">
        <f>VLOOKUP(C14436,lookups!$F$2:$H$27,3,FALSE)</f>
        <v>na</v>
      </c>
      <c r="F14436" t="str">
        <f>VLOOKUP(C14436,lookups!$F$2:$I$27,4,FALSE)</f>
        <v>na</v>
      </c>
      <c r="G14436">
        <v>25</v>
      </c>
      <c r="H14436" t="s">
        <v>58</v>
      </c>
      <c r="I14436" t="str">
        <f>VLOOKUP(H14436,lookups!$B$2:$C$32,2,FALSE)</f>
        <v>Y</v>
      </c>
      <c r="J14436">
        <v>4</v>
      </c>
      <c r="K14436" t="s">
        <v>10</v>
      </c>
      <c r="L14436">
        <v>1</v>
      </c>
      <c r="M14436">
        <v>0</v>
      </c>
    </row>
    <row r="14437" spans="1:13" x14ac:dyDescent="0.3">
      <c r="A14437">
        <v>2011</v>
      </c>
      <c r="B14437">
        <v>9</v>
      </c>
      <c r="C14437" t="s">
        <v>18</v>
      </c>
      <c r="D14437" t="str">
        <f>VLOOKUP(C14437,lookups!$F$2:$H$27,2,FALSE)</f>
        <v>na</v>
      </c>
      <c r="E14437" t="str">
        <f>VLOOKUP(C14437,lookups!$F$2:$H$27,3,FALSE)</f>
        <v>na</v>
      </c>
      <c r="F14437" t="str">
        <f>VLOOKUP(C14437,lookups!$F$2:$I$27,4,FALSE)</f>
        <v>na</v>
      </c>
      <c r="G14437">
        <v>25</v>
      </c>
      <c r="H14437" t="s">
        <v>58</v>
      </c>
      <c r="I14437" t="str">
        <f>VLOOKUP(H14437,lookups!$B$2:$C$32,2,FALSE)</f>
        <v>Y</v>
      </c>
      <c r="J14437">
        <v>5</v>
      </c>
      <c r="K14437" t="s">
        <v>10</v>
      </c>
      <c r="L14437">
        <v>1</v>
      </c>
      <c r="M14437">
        <v>0</v>
      </c>
    </row>
    <row r="14438" spans="1:13" x14ac:dyDescent="0.3">
      <c r="A14438">
        <v>2011</v>
      </c>
      <c r="B14438">
        <v>10</v>
      </c>
      <c r="C14438" t="s">
        <v>19</v>
      </c>
      <c r="D14438">
        <f>VLOOKUP(C14438,lookups!$F$2:$H$27,2,FALSE)</f>
        <v>5</v>
      </c>
      <c r="E14438" t="str">
        <f>VLOOKUP(C14438,lookups!$F$2:$H$27,3,FALSE)</f>
        <v>WCVI Net</v>
      </c>
      <c r="F14438">
        <f>VLOOKUP(C14438,lookups!$F$2:$I$27,4,FALSE)</f>
        <v>4</v>
      </c>
      <c r="G14438">
        <v>25</v>
      </c>
      <c r="H14438" t="s">
        <v>58</v>
      </c>
      <c r="I14438" t="str">
        <f>VLOOKUP(H14438,lookups!$B$2:$C$32,2,FALSE)</f>
        <v>Y</v>
      </c>
      <c r="J14438">
        <v>2</v>
      </c>
      <c r="K14438" t="s">
        <v>10</v>
      </c>
      <c r="L14438">
        <v>1</v>
      </c>
      <c r="M14438">
        <v>2.85</v>
      </c>
    </row>
    <row r="14439" spans="1:13" x14ac:dyDescent="0.3">
      <c r="A14439">
        <v>2011</v>
      </c>
      <c r="B14439">
        <v>10</v>
      </c>
      <c r="C14439" t="s">
        <v>19</v>
      </c>
      <c r="D14439">
        <f>VLOOKUP(C14439,lookups!$F$2:$H$27,2,FALSE)</f>
        <v>5</v>
      </c>
      <c r="E14439" t="str">
        <f>VLOOKUP(C14439,lookups!$F$2:$H$27,3,FALSE)</f>
        <v>WCVI Net</v>
      </c>
      <c r="F14439">
        <f>VLOOKUP(C14439,lookups!$F$2:$I$27,4,FALSE)</f>
        <v>4</v>
      </c>
      <c r="G14439">
        <v>25</v>
      </c>
      <c r="H14439" t="s">
        <v>58</v>
      </c>
      <c r="I14439" t="str">
        <f>VLOOKUP(H14439,lookups!$B$2:$C$32,2,FALSE)</f>
        <v>Y</v>
      </c>
      <c r="J14439">
        <v>3</v>
      </c>
      <c r="K14439" t="s">
        <v>10</v>
      </c>
      <c r="L14439">
        <v>1</v>
      </c>
      <c r="M14439">
        <v>0</v>
      </c>
    </row>
    <row r="14440" spans="1:13" x14ac:dyDescent="0.3">
      <c r="A14440">
        <v>2011</v>
      </c>
      <c r="B14440">
        <v>10</v>
      </c>
      <c r="C14440" t="s">
        <v>19</v>
      </c>
      <c r="D14440">
        <f>VLOOKUP(C14440,lookups!$F$2:$H$27,2,FALSE)</f>
        <v>5</v>
      </c>
      <c r="E14440" t="str">
        <f>VLOOKUP(C14440,lookups!$F$2:$H$27,3,FALSE)</f>
        <v>WCVI Net</v>
      </c>
      <c r="F14440">
        <f>VLOOKUP(C14440,lookups!$F$2:$I$27,4,FALSE)</f>
        <v>4</v>
      </c>
      <c r="G14440">
        <v>25</v>
      </c>
      <c r="H14440" t="s">
        <v>58</v>
      </c>
      <c r="I14440" t="str">
        <f>VLOOKUP(H14440,lookups!$B$2:$C$32,2,FALSE)</f>
        <v>Y</v>
      </c>
      <c r="J14440">
        <v>4</v>
      </c>
      <c r="K14440" t="s">
        <v>10</v>
      </c>
      <c r="L14440">
        <v>1</v>
      </c>
      <c r="M14440">
        <v>0</v>
      </c>
    </row>
    <row r="14441" spans="1:13" x14ac:dyDescent="0.3">
      <c r="A14441">
        <v>2011</v>
      </c>
      <c r="B14441">
        <v>10</v>
      </c>
      <c r="C14441" t="s">
        <v>19</v>
      </c>
      <c r="D14441">
        <f>VLOOKUP(C14441,lookups!$F$2:$H$27,2,FALSE)</f>
        <v>5</v>
      </c>
      <c r="E14441" t="str">
        <f>VLOOKUP(C14441,lookups!$F$2:$H$27,3,FALSE)</f>
        <v>WCVI Net</v>
      </c>
      <c r="F14441">
        <f>VLOOKUP(C14441,lookups!$F$2:$I$27,4,FALSE)</f>
        <v>4</v>
      </c>
      <c r="G14441">
        <v>25</v>
      </c>
      <c r="H14441" t="s">
        <v>58</v>
      </c>
      <c r="I14441" t="str">
        <f>VLOOKUP(H14441,lookups!$B$2:$C$32,2,FALSE)</f>
        <v>Y</v>
      </c>
      <c r="J14441">
        <v>5</v>
      </c>
      <c r="K14441" t="s">
        <v>10</v>
      </c>
      <c r="L14441">
        <v>1</v>
      </c>
      <c r="M14441">
        <v>0</v>
      </c>
    </row>
    <row r="14442" spans="1:13" x14ac:dyDescent="0.3">
      <c r="A14442">
        <v>2011</v>
      </c>
      <c r="B14442">
        <v>11</v>
      </c>
      <c r="C14442" t="s">
        <v>20</v>
      </c>
      <c r="D14442" t="str">
        <f>VLOOKUP(C14442,lookups!$F$2:$H$27,2,FALSE)</f>
        <v>6-7</v>
      </c>
      <c r="E14442" t="str">
        <f>VLOOKUP(C14442,lookups!$F$2:$H$27,3,FALSE)</f>
        <v>GeoStr/BC JDF Net</v>
      </c>
      <c r="F14442">
        <f>VLOOKUP(C14442,lookups!$F$2:$I$27,4,FALSE)</f>
        <v>5</v>
      </c>
      <c r="G14442">
        <v>25</v>
      </c>
      <c r="H14442" t="s">
        <v>58</v>
      </c>
      <c r="I14442" t="str">
        <f>VLOOKUP(H14442,lookups!$B$2:$C$32,2,FALSE)</f>
        <v>Y</v>
      </c>
      <c r="J14442">
        <v>2</v>
      </c>
      <c r="K14442" t="s">
        <v>10</v>
      </c>
      <c r="L14442">
        <v>1</v>
      </c>
      <c r="M14442">
        <v>0</v>
      </c>
    </row>
    <row r="14443" spans="1:13" x14ac:dyDescent="0.3">
      <c r="A14443">
        <v>2011</v>
      </c>
      <c r="B14443">
        <v>11</v>
      </c>
      <c r="C14443" t="s">
        <v>20</v>
      </c>
      <c r="D14443" t="str">
        <f>VLOOKUP(C14443,lookups!$F$2:$H$27,2,FALSE)</f>
        <v>6-7</v>
      </c>
      <c r="E14443" t="str">
        <f>VLOOKUP(C14443,lookups!$F$2:$H$27,3,FALSE)</f>
        <v>GeoStr/BC JDF Net</v>
      </c>
      <c r="F14443">
        <f>VLOOKUP(C14443,lookups!$F$2:$I$27,4,FALSE)</f>
        <v>5</v>
      </c>
      <c r="G14443">
        <v>25</v>
      </c>
      <c r="H14443" t="s">
        <v>58</v>
      </c>
      <c r="I14443" t="str">
        <f>VLOOKUP(H14443,lookups!$B$2:$C$32,2,FALSE)</f>
        <v>Y</v>
      </c>
      <c r="J14443">
        <v>3</v>
      </c>
      <c r="K14443" t="s">
        <v>10</v>
      </c>
      <c r="L14443">
        <v>1</v>
      </c>
      <c r="M14443">
        <v>0</v>
      </c>
    </row>
    <row r="14444" spans="1:13" x14ac:dyDescent="0.3">
      <c r="A14444">
        <v>2011</v>
      </c>
      <c r="B14444">
        <v>11</v>
      </c>
      <c r="C14444" t="s">
        <v>20</v>
      </c>
      <c r="D14444" t="str">
        <f>VLOOKUP(C14444,lookups!$F$2:$H$27,2,FALSE)</f>
        <v>6-7</v>
      </c>
      <c r="E14444" t="str">
        <f>VLOOKUP(C14444,lookups!$F$2:$H$27,3,FALSE)</f>
        <v>GeoStr/BC JDF Net</v>
      </c>
      <c r="F14444">
        <f>VLOOKUP(C14444,lookups!$F$2:$I$27,4,FALSE)</f>
        <v>5</v>
      </c>
      <c r="G14444">
        <v>25</v>
      </c>
      <c r="H14444" t="s">
        <v>58</v>
      </c>
      <c r="I14444" t="str">
        <f>VLOOKUP(H14444,lookups!$B$2:$C$32,2,FALSE)</f>
        <v>Y</v>
      </c>
      <c r="J14444">
        <v>4</v>
      </c>
      <c r="K14444" t="s">
        <v>10</v>
      </c>
      <c r="L14444">
        <v>1</v>
      </c>
      <c r="M14444">
        <v>0</v>
      </c>
    </row>
    <row r="14445" spans="1:13" x14ac:dyDescent="0.3">
      <c r="A14445">
        <v>2011</v>
      </c>
      <c r="B14445">
        <v>11</v>
      </c>
      <c r="C14445" t="s">
        <v>20</v>
      </c>
      <c r="D14445" t="str">
        <f>VLOOKUP(C14445,lookups!$F$2:$H$27,2,FALSE)</f>
        <v>6-7</v>
      </c>
      <c r="E14445" t="str">
        <f>VLOOKUP(C14445,lookups!$F$2:$H$27,3,FALSE)</f>
        <v>GeoStr/BC JDF Net</v>
      </c>
      <c r="F14445">
        <f>VLOOKUP(C14445,lookups!$F$2:$I$27,4,FALSE)</f>
        <v>5</v>
      </c>
      <c r="G14445">
        <v>25</v>
      </c>
      <c r="H14445" t="s">
        <v>58</v>
      </c>
      <c r="I14445" t="str">
        <f>VLOOKUP(H14445,lookups!$B$2:$C$32,2,FALSE)</f>
        <v>Y</v>
      </c>
      <c r="J14445">
        <v>5</v>
      </c>
      <c r="K14445" t="s">
        <v>10</v>
      </c>
      <c r="L14445">
        <v>1</v>
      </c>
      <c r="M14445">
        <v>0</v>
      </c>
    </row>
    <row r="14446" spans="1:13" x14ac:dyDescent="0.3">
      <c r="A14446">
        <v>2011</v>
      </c>
      <c r="B14446">
        <v>12</v>
      </c>
      <c r="C14446" t="s">
        <v>21</v>
      </c>
      <c r="D14446" t="str">
        <f>VLOOKUP(C14446,lookups!$F$2:$H$27,2,FALSE)</f>
        <v>na</v>
      </c>
      <c r="E14446" t="str">
        <f>VLOOKUP(C14446,lookups!$F$2:$H$27,3,FALSE)</f>
        <v>na</v>
      </c>
      <c r="F14446" t="str">
        <f>VLOOKUP(C14446,lookups!$F$2:$I$27,4,FALSE)</f>
        <v>na</v>
      </c>
      <c r="G14446">
        <v>25</v>
      </c>
      <c r="H14446" t="s">
        <v>58</v>
      </c>
      <c r="I14446" t="str">
        <f>VLOOKUP(H14446,lookups!$B$2:$C$32,2,FALSE)</f>
        <v>Y</v>
      </c>
      <c r="J14446">
        <v>2</v>
      </c>
      <c r="K14446" t="s">
        <v>10</v>
      </c>
      <c r="L14446">
        <v>1</v>
      </c>
      <c r="M14446">
        <v>0</v>
      </c>
    </row>
    <row r="14447" spans="1:13" x14ac:dyDescent="0.3">
      <c r="A14447">
        <v>2011</v>
      </c>
      <c r="B14447">
        <v>12</v>
      </c>
      <c r="C14447" t="s">
        <v>21</v>
      </c>
      <c r="D14447" t="str">
        <f>VLOOKUP(C14447,lookups!$F$2:$H$27,2,FALSE)</f>
        <v>na</v>
      </c>
      <c r="E14447" t="str">
        <f>VLOOKUP(C14447,lookups!$F$2:$H$27,3,FALSE)</f>
        <v>na</v>
      </c>
      <c r="F14447" t="str">
        <f>VLOOKUP(C14447,lookups!$F$2:$I$27,4,FALSE)</f>
        <v>na</v>
      </c>
      <c r="G14447">
        <v>25</v>
      </c>
      <c r="H14447" t="s">
        <v>58</v>
      </c>
      <c r="I14447" t="str">
        <f>VLOOKUP(H14447,lookups!$B$2:$C$32,2,FALSE)</f>
        <v>Y</v>
      </c>
      <c r="J14447">
        <v>3</v>
      </c>
      <c r="K14447" t="s">
        <v>10</v>
      </c>
      <c r="L14447">
        <v>1</v>
      </c>
      <c r="M14447">
        <v>0</v>
      </c>
    </row>
    <row r="14448" spans="1:13" x14ac:dyDescent="0.3">
      <c r="A14448">
        <v>2011</v>
      </c>
      <c r="B14448">
        <v>12</v>
      </c>
      <c r="C14448" t="s">
        <v>21</v>
      </c>
      <c r="D14448" t="str">
        <f>VLOOKUP(C14448,lookups!$F$2:$H$27,2,FALSE)</f>
        <v>na</v>
      </c>
      <c r="E14448" t="str">
        <f>VLOOKUP(C14448,lookups!$F$2:$H$27,3,FALSE)</f>
        <v>na</v>
      </c>
      <c r="F14448" t="str">
        <f>VLOOKUP(C14448,lookups!$F$2:$I$27,4,FALSE)</f>
        <v>na</v>
      </c>
      <c r="G14448">
        <v>25</v>
      </c>
      <c r="H14448" t="s">
        <v>58</v>
      </c>
      <c r="I14448" t="str">
        <f>VLOOKUP(H14448,lookups!$B$2:$C$32,2,FALSE)</f>
        <v>Y</v>
      </c>
      <c r="J14448">
        <v>4</v>
      </c>
      <c r="K14448" t="s">
        <v>10</v>
      </c>
      <c r="L14448">
        <v>1</v>
      </c>
      <c r="M14448">
        <v>0</v>
      </c>
    </row>
    <row r="14449" spans="1:13" x14ac:dyDescent="0.3">
      <c r="A14449">
        <v>2011</v>
      </c>
      <c r="B14449">
        <v>12</v>
      </c>
      <c r="C14449" t="s">
        <v>21</v>
      </c>
      <c r="D14449" t="str">
        <f>VLOOKUP(C14449,lookups!$F$2:$H$27,2,FALSE)</f>
        <v>na</v>
      </c>
      <c r="E14449" t="str">
        <f>VLOOKUP(C14449,lookups!$F$2:$H$27,3,FALSE)</f>
        <v>na</v>
      </c>
      <c r="F14449" t="str">
        <f>VLOOKUP(C14449,lookups!$F$2:$I$27,4,FALSE)</f>
        <v>na</v>
      </c>
      <c r="G14449">
        <v>25</v>
      </c>
      <c r="H14449" t="s">
        <v>58</v>
      </c>
      <c r="I14449" t="str">
        <f>VLOOKUP(H14449,lookups!$B$2:$C$32,2,FALSE)</f>
        <v>Y</v>
      </c>
      <c r="J14449">
        <v>5</v>
      </c>
      <c r="K14449" t="s">
        <v>10</v>
      </c>
      <c r="L14449">
        <v>1</v>
      </c>
      <c r="M14449">
        <v>0</v>
      </c>
    </row>
    <row r="14450" spans="1:13" x14ac:dyDescent="0.3">
      <c r="A14450">
        <v>2011</v>
      </c>
      <c r="B14450">
        <v>13</v>
      </c>
      <c r="C14450" t="s">
        <v>22</v>
      </c>
      <c r="D14450" t="str">
        <f>VLOOKUP(C14450,lookups!$F$2:$H$27,2,FALSE)</f>
        <v>na</v>
      </c>
      <c r="E14450" t="str">
        <f>VLOOKUP(C14450,lookups!$F$2:$H$27,3,FALSE)</f>
        <v>na</v>
      </c>
      <c r="F14450" t="str">
        <f>VLOOKUP(C14450,lookups!$F$2:$I$27,4,FALSE)</f>
        <v>na</v>
      </c>
      <c r="G14450">
        <v>25</v>
      </c>
      <c r="H14450" t="s">
        <v>58</v>
      </c>
      <c r="I14450" t="str">
        <f>VLOOKUP(H14450,lookups!$B$2:$C$32,2,FALSE)</f>
        <v>Y</v>
      </c>
      <c r="J14450">
        <v>2</v>
      </c>
      <c r="K14450" t="s">
        <v>10</v>
      </c>
      <c r="L14450">
        <v>1</v>
      </c>
      <c r="M14450">
        <v>0</v>
      </c>
    </row>
    <row r="14451" spans="1:13" x14ac:dyDescent="0.3">
      <c r="A14451">
        <v>2011</v>
      </c>
      <c r="B14451">
        <v>13</v>
      </c>
      <c r="C14451" t="s">
        <v>22</v>
      </c>
      <c r="D14451" t="str">
        <f>VLOOKUP(C14451,lookups!$F$2:$H$27,2,FALSE)</f>
        <v>na</v>
      </c>
      <c r="E14451" t="str">
        <f>VLOOKUP(C14451,lookups!$F$2:$H$27,3,FALSE)</f>
        <v>na</v>
      </c>
      <c r="F14451" t="str">
        <f>VLOOKUP(C14451,lookups!$F$2:$I$27,4,FALSE)</f>
        <v>na</v>
      </c>
      <c r="G14451">
        <v>25</v>
      </c>
      <c r="H14451" t="s">
        <v>58</v>
      </c>
      <c r="I14451" t="str">
        <f>VLOOKUP(H14451,lookups!$B$2:$C$32,2,FALSE)</f>
        <v>Y</v>
      </c>
      <c r="J14451">
        <v>3</v>
      </c>
      <c r="K14451" t="s">
        <v>10</v>
      </c>
      <c r="L14451">
        <v>1</v>
      </c>
      <c r="M14451">
        <v>0</v>
      </c>
    </row>
    <row r="14452" spans="1:13" x14ac:dyDescent="0.3">
      <c r="A14452">
        <v>2011</v>
      </c>
      <c r="B14452">
        <v>13</v>
      </c>
      <c r="C14452" t="s">
        <v>22</v>
      </c>
      <c r="D14452" t="str">
        <f>VLOOKUP(C14452,lookups!$F$2:$H$27,2,FALSE)</f>
        <v>na</v>
      </c>
      <c r="E14452" t="str">
        <f>VLOOKUP(C14452,lookups!$F$2:$H$27,3,FALSE)</f>
        <v>na</v>
      </c>
      <c r="F14452" t="str">
        <f>VLOOKUP(C14452,lookups!$F$2:$I$27,4,FALSE)</f>
        <v>na</v>
      </c>
      <c r="G14452">
        <v>25</v>
      </c>
      <c r="H14452" t="s">
        <v>58</v>
      </c>
      <c r="I14452" t="str">
        <f>VLOOKUP(H14452,lookups!$B$2:$C$32,2,FALSE)</f>
        <v>Y</v>
      </c>
      <c r="J14452">
        <v>4</v>
      </c>
      <c r="K14452" t="s">
        <v>10</v>
      </c>
      <c r="L14452">
        <v>1</v>
      </c>
      <c r="M14452">
        <v>0</v>
      </c>
    </row>
    <row r="14453" spans="1:13" x14ac:dyDescent="0.3">
      <c r="A14453">
        <v>2011</v>
      </c>
      <c r="B14453">
        <v>13</v>
      </c>
      <c r="C14453" t="s">
        <v>22</v>
      </c>
      <c r="D14453" t="str">
        <f>VLOOKUP(C14453,lookups!$F$2:$H$27,2,FALSE)</f>
        <v>na</v>
      </c>
      <c r="E14453" t="str">
        <f>VLOOKUP(C14453,lookups!$F$2:$H$27,3,FALSE)</f>
        <v>na</v>
      </c>
      <c r="F14453" t="str">
        <f>VLOOKUP(C14453,lookups!$F$2:$I$27,4,FALSE)</f>
        <v>na</v>
      </c>
      <c r="G14453">
        <v>25</v>
      </c>
      <c r="H14453" t="s">
        <v>58</v>
      </c>
      <c r="I14453" t="str">
        <f>VLOOKUP(H14453,lookups!$B$2:$C$32,2,FALSE)</f>
        <v>Y</v>
      </c>
      <c r="J14453">
        <v>5</v>
      </c>
      <c r="K14453" t="s">
        <v>10</v>
      </c>
      <c r="L14453">
        <v>1</v>
      </c>
      <c r="M14453">
        <v>0</v>
      </c>
    </row>
    <row r="14454" spans="1:13" x14ac:dyDescent="0.3">
      <c r="A14454">
        <v>2011</v>
      </c>
      <c r="B14454">
        <v>14</v>
      </c>
      <c r="C14454" t="s">
        <v>23</v>
      </c>
      <c r="D14454" t="str">
        <f>VLOOKUP(C14454,lookups!$F$2:$H$27,2,FALSE)</f>
        <v>na</v>
      </c>
      <c r="E14454" t="str">
        <f>VLOOKUP(C14454,lookups!$F$2:$H$27,3,FALSE)</f>
        <v>na</v>
      </c>
      <c r="F14454" t="str">
        <f>VLOOKUP(C14454,lookups!$F$2:$I$27,4,FALSE)</f>
        <v>na</v>
      </c>
      <c r="G14454">
        <v>25</v>
      </c>
      <c r="H14454" t="s">
        <v>58</v>
      </c>
      <c r="I14454" t="str">
        <f>VLOOKUP(H14454,lookups!$B$2:$C$32,2,FALSE)</f>
        <v>Y</v>
      </c>
      <c r="J14454">
        <v>2</v>
      </c>
      <c r="K14454" t="s">
        <v>10</v>
      </c>
      <c r="L14454">
        <v>1</v>
      </c>
      <c r="M14454">
        <v>0</v>
      </c>
    </row>
    <row r="14455" spans="1:13" x14ac:dyDescent="0.3">
      <c r="A14455">
        <v>2011</v>
      </c>
      <c r="B14455">
        <v>14</v>
      </c>
      <c r="C14455" t="s">
        <v>23</v>
      </c>
      <c r="D14455" t="str">
        <f>VLOOKUP(C14455,lookups!$F$2:$H$27,2,FALSE)</f>
        <v>na</v>
      </c>
      <c r="E14455" t="str">
        <f>VLOOKUP(C14455,lookups!$F$2:$H$27,3,FALSE)</f>
        <v>na</v>
      </c>
      <c r="F14455" t="str">
        <f>VLOOKUP(C14455,lookups!$F$2:$I$27,4,FALSE)</f>
        <v>na</v>
      </c>
      <c r="G14455">
        <v>25</v>
      </c>
      <c r="H14455" t="s">
        <v>58</v>
      </c>
      <c r="I14455" t="str">
        <f>VLOOKUP(H14455,lookups!$B$2:$C$32,2,FALSE)</f>
        <v>Y</v>
      </c>
      <c r="J14455">
        <v>3</v>
      </c>
      <c r="K14455" t="s">
        <v>10</v>
      </c>
      <c r="L14455">
        <v>1</v>
      </c>
      <c r="M14455">
        <v>0</v>
      </c>
    </row>
    <row r="14456" spans="1:13" x14ac:dyDescent="0.3">
      <c r="A14456">
        <v>2011</v>
      </c>
      <c r="B14456">
        <v>14</v>
      </c>
      <c r="C14456" t="s">
        <v>23</v>
      </c>
      <c r="D14456" t="str">
        <f>VLOOKUP(C14456,lookups!$F$2:$H$27,2,FALSE)</f>
        <v>na</v>
      </c>
      <c r="E14456" t="str">
        <f>VLOOKUP(C14456,lookups!$F$2:$H$27,3,FALSE)</f>
        <v>na</v>
      </c>
      <c r="F14456" t="str">
        <f>VLOOKUP(C14456,lookups!$F$2:$I$27,4,FALSE)</f>
        <v>na</v>
      </c>
      <c r="G14456">
        <v>25</v>
      </c>
      <c r="H14456" t="s">
        <v>58</v>
      </c>
      <c r="I14456" t="str">
        <f>VLOOKUP(H14456,lookups!$B$2:$C$32,2,FALSE)</f>
        <v>Y</v>
      </c>
      <c r="J14456">
        <v>4</v>
      </c>
      <c r="K14456" t="s">
        <v>10</v>
      </c>
      <c r="L14456">
        <v>1</v>
      </c>
      <c r="M14456">
        <v>0</v>
      </c>
    </row>
    <row r="14457" spans="1:13" x14ac:dyDescent="0.3">
      <c r="A14457">
        <v>2011</v>
      </c>
      <c r="B14457">
        <v>14</v>
      </c>
      <c r="C14457" t="s">
        <v>23</v>
      </c>
      <c r="D14457" t="str">
        <f>VLOOKUP(C14457,lookups!$F$2:$H$27,2,FALSE)</f>
        <v>na</v>
      </c>
      <c r="E14457" t="str">
        <f>VLOOKUP(C14457,lookups!$F$2:$H$27,3,FALSE)</f>
        <v>na</v>
      </c>
      <c r="F14457" t="str">
        <f>VLOOKUP(C14457,lookups!$F$2:$I$27,4,FALSE)</f>
        <v>na</v>
      </c>
      <c r="G14457">
        <v>25</v>
      </c>
      <c r="H14457" t="s">
        <v>58</v>
      </c>
      <c r="I14457" t="str">
        <f>VLOOKUP(H14457,lookups!$B$2:$C$32,2,FALSE)</f>
        <v>Y</v>
      </c>
      <c r="J14457">
        <v>5</v>
      </c>
      <c r="K14457" t="s">
        <v>10</v>
      </c>
      <c r="L14457">
        <v>1</v>
      </c>
      <c r="M14457">
        <v>0</v>
      </c>
    </row>
    <row r="14458" spans="1:13" x14ac:dyDescent="0.3">
      <c r="A14458">
        <v>2011</v>
      </c>
      <c r="B14458">
        <v>15</v>
      </c>
      <c r="C14458" t="s">
        <v>24</v>
      </c>
      <c r="D14458" t="str">
        <f>VLOOKUP(C14458,lookups!$F$2:$H$27,2,FALSE)</f>
        <v>na</v>
      </c>
      <c r="E14458" t="str">
        <f>VLOOKUP(C14458,lookups!$F$2:$H$27,3,FALSE)</f>
        <v>na</v>
      </c>
      <c r="F14458" t="str">
        <f>VLOOKUP(C14458,lookups!$F$2:$I$27,4,FALSE)</f>
        <v>na</v>
      </c>
      <c r="G14458">
        <v>25</v>
      </c>
      <c r="H14458" t="s">
        <v>58</v>
      </c>
      <c r="I14458" t="str">
        <f>VLOOKUP(H14458,lookups!$B$2:$C$32,2,FALSE)</f>
        <v>Y</v>
      </c>
      <c r="J14458">
        <v>2</v>
      </c>
      <c r="K14458" t="s">
        <v>10</v>
      </c>
      <c r="L14458">
        <v>1</v>
      </c>
      <c r="M14458">
        <v>0</v>
      </c>
    </row>
    <row r="14459" spans="1:13" x14ac:dyDescent="0.3">
      <c r="A14459">
        <v>2011</v>
      </c>
      <c r="B14459">
        <v>15</v>
      </c>
      <c r="C14459" t="s">
        <v>24</v>
      </c>
      <c r="D14459" t="str">
        <f>VLOOKUP(C14459,lookups!$F$2:$H$27,2,FALSE)</f>
        <v>na</v>
      </c>
      <c r="E14459" t="str">
        <f>VLOOKUP(C14459,lookups!$F$2:$H$27,3,FALSE)</f>
        <v>na</v>
      </c>
      <c r="F14459" t="str">
        <f>VLOOKUP(C14459,lookups!$F$2:$I$27,4,FALSE)</f>
        <v>na</v>
      </c>
      <c r="G14459">
        <v>25</v>
      </c>
      <c r="H14459" t="s">
        <v>58</v>
      </c>
      <c r="I14459" t="str">
        <f>VLOOKUP(H14459,lookups!$B$2:$C$32,2,FALSE)</f>
        <v>Y</v>
      </c>
      <c r="J14459">
        <v>3</v>
      </c>
      <c r="K14459" t="s">
        <v>10</v>
      </c>
      <c r="L14459">
        <v>1</v>
      </c>
      <c r="M14459">
        <v>4.22</v>
      </c>
    </row>
    <row r="14460" spans="1:13" x14ac:dyDescent="0.3">
      <c r="A14460">
        <v>2011</v>
      </c>
      <c r="B14460">
        <v>15</v>
      </c>
      <c r="C14460" t="s">
        <v>24</v>
      </c>
      <c r="D14460" t="str">
        <f>VLOOKUP(C14460,lookups!$F$2:$H$27,2,FALSE)</f>
        <v>na</v>
      </c>
      <c r="E14460" t="str">
        <f>VLOOKUP(C14460,lookups!$F$2:$H$27,3,FALSE)</f>
        <v>na</v>
      </c>
      <c r="F14460" t="str">
        <f>VLOOKUP(C14460,lookups!$F$2:$I$27,4,FALSE)</f>
        <v>na</v>
      </c>
      <c r="G14460">
        <v>25</v>
      </c>
      <c r="H14460" t="s">
        <v>58</v>
      </c>
      <c r="I14460" t="str">
        <f>VLOOKUP(H14460,lookups!$B$2:$C$32,2,FALSE)</f>
        <v>Y</v>
      </c>
      <c r="J14460">
        <v>4</v>
      </c>
      <c r="K14460" t="s">
        <v>10</v>
      </c>
      <c r="L14460">
        <v>1</v>
      </c>
      <c r="M14460">
        <v>24.4</v>
      </c>
    </row>
    <row r="14461" spans="1:13" x14ac:dyDescent="0.3">
      <c r="A14461">
        <v>2011</v>
      </c>
      <c r="B14461">
        <v>15</v>
      </c>
      <c r="C14461" t="s">
        <v>24</v>
      </c>
      <c r="D14461" t="str">
        <f>VLOOKUP(C14461,lookups!$F$2:$H$27,2,FALSE)</f>
        <v>na</v>
      </c>
      <c r="E14461" t="str">
        <f>VLOOKUP(C14461,lookups!$F$2:$H$27,3,FALSE)</f>
        <v>na</v>
      </c>
      <c r="F14461" t="str">
        <f>VLOOKUP(C14461,lookups!$F$2:$I$27,4,FALSE)</f>
        <v>na</v>
      </c>
      <c r="G14461">
        <v>25</v>
      </c>
      <c r="H14461" t="s">
        <v>58</v>
      </c>
      <c r="I14461" t="str">
        <f>VLOOKUP(H14461,lookups!$B$2:$C$32,2,FALSE)</f>
        <v>Y</v>
      </c>
      <c r="J14461">
        <v>5</v>
      </c>
      <c r="K14461" t="s">
        <v>10</v>
      </c>
      <c r="L14461">
        <v>1</v>
      </c>
      <c r="M14461">
        <v>0</v>
      </c>
    </row>
    <row r="14462" spans="1:13" x14ac:dyDescent="0.3">
      <c r="A14462">
        <v>2011</v>
      </c>
      <c r="B14462">
        <v>16</v>
      </c>
      <c r="C14462" t="s">
        <v>25</v>
      </c>
      <c r="D14462" t="str">
        <f>VLOOKUP(C14462,lookups!$F$2:$H$27,2,FALSE)</f>
        <v>na</v>
      </c>
      <c r="E14462" t="str">
        <f>VLOOKUP(C14462,lookups!$F$2:$H$27,3,FALSE)</f>
        <v>na</v>
      </c>
      <c r="F14462" t="str">
        <f>VLOOKUP(C14462,lookups!$F$2:$I$27,4,FALSE)</f>
        <v>na</v>
      </c>
      <c r="G14462">
        <v>25</v>
      </c>
      <c r="H14462" t="s">
        <v>58</v>
      </c>
      <c r="I14462" t="str">
        <f>VLOOKUP(H14462,lookups!$B$2:$C$32,2,FALSE)</f>
        <v>Y</v>
      </c>
      <c r="J14462">
        <v>2</v>
      </c>
      <c r="K14462" t="s">
        <v>10</v>
      </c>
      <c r="L14462">
        <v>1</v>
      </c>
      <c r="M14462">
        <v>0.08</v>
      </c>
    </row>
    <row r="14463" spans="1:13" x14ac:dyDescent="0.3">
      <c r="A14463">
        <v>2011</v>
      </c>
      <c r="B14463">
        <v>16</v>
      </c>
      <c r="C14463" t="s">
        <v>25</v>
      </c>
      <c r="D14463" t="str">
        <f>VLOOKUP(C14463,lookups!$F$2:$H$27,2,FALSE)</f>
        <v>na</v>
      </c>
      <c r="E14463" t="str">
        <f>VLOOKUP(C14463,lookups!$F$2:$H$27,3,FALSE)</f>
        <v>na</v>
      </c>
      <c r="F14463" t="str">
        <f>VLOOKUP(C14463,lookups!$F$2:$I$27,4,FALSE)</f>
        <v>na</v>
      </c>
      <c r="G14463">
        <v>25</v>
      </c>
      <c r="H14463" t="s">
        <v>58</v>
      </c>
      <c r="I14463" t="str">
        <f>VLOOKUP(H14463,lookups!$B$2:$C$32,2,FALSE)</f>
        <v>Y</v>
      </c>
      <c r="J14463">
        <v>3</v>
      </c>
      <c r="K14463" t="s">
        <v>10</v>
      </c>
      <c r="L14463">
        <v>1</v>
      </c>
      <c r="M14463">
        <v>0</v>
      </c>
    </row>
    <row r="14464" spans="1:13" x14ac:dyDescent="0.3">
      <c r="A14464">
        <v>2011</v>
      </c>
      <c r="B14464">
        <v>16</v>
      </c>
      <c r="C14464" t="s">
        <v>25</v>
      </c>
      <c r="D14464" t="str">
        <f>VLOOKUP(C14464,lookups!$F$2:$H$27,2,FALSE)</f>
        <v>na</v>
      </c>
      <c r="E14464" t="str">
        <f>VLOOKUP(C14464,lookups!$F$2:$H$27,3,FALSE)</f>
        <v>na</v>
      </c>
      <c r="F14464" t="str">
        <f>VLOOKUP(C14464,lookups!$F$2:$I$27,4,FALSE)</f>
        <v>na</v>
      </c>
      <c r="G14464">
        <v>25</v>
      </c>
      <c r="H14464" t="s">
        <v>58</v>
      </c>
      <c r="I14464" t="str">
        <f>VLOOKUP(H14464,lookups!$B$2:$C$32,2,FALSE)</f>
        <v>Y</v>
      </c>
      <c r="J14464">
        <v>4</v>
      </c>
      <c r="K14464" t="s">
        <v>10</v>
      </c>
      <c r="L14464">
        <v>1</v>
      </c>
      <c r="M14464">
        <v>0</v>
      </c>
    </row>
    <row r="14465" spans="1:13" x14ac:dyDescent="0.3">
      <c r="A14465">
        <v>2011</v>
      </c>
      <c r="B14465">
        <v>16</v>
      </c>
      <c r="C14465" t="s">
        <v>25</v>
      </c>
      <c r="D14465" t="str">
        <f>VLOOKUP(C14465,lookups!$F$2:$H$27,2,FALSE)</f>
        <v>na</v>
      </c>
      <c r="E14465" t="str">
        <f>VLOOKUP(C14465,lookups!$F$2:$H$27,3,FALSE)</f>
        <v>na</v>
      </c>
      <c r="F14465" t="str">
        <f>VLOOKUP(C14465,lookups!$F$2:$I$27,4,FALSE)</f>
        <v>na</v>
      </c>
      <c r="G14465">
        <v>25</v>
      </c>
      <c r="H14465" t="s">
        <v>58</v>
      </c>
      <c r="I14465" t="str">
        <f>VLOOKUP(H14465,lookups!$B$2:$C$32,2,FALSE)</f>
        <v>Y</v>
      </c>
      <c r="J14465">
        <v>5</v>
      </c>
      <c r="K14465" t="s">
        <v>10</v>
      </c>
      <c r="L14465">
        <v>1</v>
      </c>
      <c r="M14465">
        <v>0</v>
      </c>
    </row>
    <row r="14466" spans="1:13" x14ac:dyDescent="0.3">
      <c r="A14466">
        <v>2011</v>
      </c>
      <c r="B14466">
        <v>17</v>
      </c>
      <c r="C14466" t="s">
        <v>26</v>
      </c>
      <c r="D14466" t="str">
        <f>VLOOKUP(C14466,lookups!$F$2:$H$27,2,FALSE)</f>
        <v>na</v>
      </c>
      <c r="E14466" t="str">
        <f>VLOOKUP(C14466,lookups!$F$2:$H$27,3,FALSE)</f>
        <v>na</v>
      </c>
      <c r="F14466" t="str">
        <f>VLOOKUP(C14466,lookups!$F$2:$I$27,4,FALSE)</f>
        <v>na</v>
      </c>
      <c r="G14466">
        <v>25</v>
      </c>
      <c r="H14466" t="s">
        <v>58</v>
      </c>
      <c r="I14466" t="str">
        <f>VLOOKUP(H14466,lookups!$B$2:$C$32,2,FALSE)</f>
        <v>Y</v>
      </c>
      <c r="J14466">
        <v>2</v>
      </c>
      <c r="K14466" t="s">
        <v>10</v>
      </c>
      <c r="L14466">
        <v>1</v>
      </c>
      <c r="M14466">
        <v>0</v>
      </c>
    </row>
    <row r="14467" spans="1:13" x14ac:dyDescent="0.3">
      <c r="A14467">
        <v>2011</v>
      </c>
      <c r="B14467">
        <v>17</v>
      </c>
      <c r="C14467" t="s">
        <v>26</v>
      </c>
      <c r="D14467" t="str">
        <f>VLOOKUP(C14467,lookups!$F$2:$H$27,2,FALSE)</f>
        <v>na</v>
      </c>
      <c r="E14467" t="str">
        <f>VLOOKUP(C14467,lookups!$F$2:$H$27,3,FALSE)</f>
        <v>na</v>
      </c>
      <c r="F14467" t="str">
        <f>VLOOKUP(C14467,lookups!$F$2:$I$27,4,FALSE)</f>
        <v>na</v>
      </c>
      <c r="G14467">
        <v>25</v>
      </c>
      <c r="H14467" t="s">
        <v>58</v>
      </c>
      <c r="I14467" t="str">
        <f>VLOOKUP(H14467,lookups!$B$2:$C$32,2,FALSE)</f>
        <v>Y</v>
      </c>
      <c r="J14467">
        <v>3</v>
      </c>
      <c r="K14467" t="s">
        <v>10</v>
      </c>
      <c r="L14467">
        <v>1</v>
      </c>
      <c r="M14467">
        <v>0</v>
      </c>
    </row>
    <row r="14468" spans="1:13" x14ac:dyDescent="0.3">
      <c r="A14468">
        <v>2011</v>
      </c>
      <c r="B14468">
        <v>17</v>
      </c>
      <c r="C14468" t="s">
        <v>26</v>
      </c>
      <c r="D14468" t="str">
        <f>VLOOKUP(C14468,lookups!$F$2:$H$27,2,FALSE)</f>
        <v>na</v>
      </c>
      <c r="E14468" t="str">
        <f>VLOOKUP(C14468,lookups!$F$2:$H$27,3,FALSE)</f>
        <v>na</v>
      </c>
      <c r="F14468" t="str">
        <f>VLOOKUP(C14468,lookups!$F$2:$I$27,4,FALSE)</f>
        <v>na</v>
      </c>
      <c r="G14468">
        <v>25</v>
      </c>
      <c r="H14468" t="s">
        <v>58</v>
      </c>
      <c r="I14468" t="str">
        <f>VLOOKUP(H14468,lookups!$B$2:$C$32,2,FALSE)</f>
        <v>Y</v>
      </c>
      <c r="J14468">
        <v>4</v>
      </c>
      <c r="K14468" t="s">
        <v>10</v>
      </c>
      <c r="L14468">
        <v>1</v>
      </c>
      <c r="M14468">
        <v>0</v>
      </c>
    </row>
    <row r="14469" spans="1:13" x14ac:dyDescent="0.3">
      <c r="A14469">
        <v>2011</v>
      </c>
      <c r="B14469">
        <v>17</v>
      </c>
      <c r="C14469" t="s">
        <v>26</v>
      </c>
      <c r="D14469" t="str">
        <f>VLOOKUP(C14469,lookups!$F$2:$H$27,2,FALSE)</f>
        <v>na</v>
      </c>
      <c r="E14469" t="str">
        <f>VLOOKUP(C14469,lookups!$F$2:$H$27,3,FALSE)</f>
        <v>na</v>
      </c>
      <c r="F14469" t="str">
        <f>VLOOKUP(C14469,lookups!$F$2:$I$27,4,FALSE)</f>
        <v>na</v>
      </c>
      <c r="G14469">
        <v>25</v>
      </c>
      <c r="H14469" t="s">
        <v>58</v>
      </c>
      <c r="I14469" t="str">
        <f>VLOOKUP(H14469,lookups!$B$2:$C$32,2,FALSE)</f>
        <v>Y</v>
      </c>
      <c r="J14469">
        <v>5</v>
      </c>
      <c r="K14469" t="s">
        <v>10</v>
      </c>
      <c r="L14469">
        <v>1</v>
      </c>
      <c r="M14469">
        <v>0</v>
      </c>
    </row>
    <row r="14470" spans="1:13" x14ac:dyDescent="0.3">
      <c r="A14470">
        <v>2011</v>
      </c>
      <c r="B14470">
        <v>18</v>
      </c>
      <c r="C14470" t="s">
        <v>27</v>
      </c>
      <c r="D14470">
        <f>VLOOKUP(C14470,lookups!$F$2:$H$27,2,FALSE)</f>
        <v>3</v>
      </c>
      <c r="E14470" t="str">
        <f>VLOOKUP(C14470,lookups!$F$2:$H$27,3,FALSE)</f>
        <v>SEAK Sport</v>
      </c>
      <c r="F14470">
        <f>VLOOKUP(C14470,lookups!$F$2:$I$27,4,FALSE)</f>
        <v>2</v>
      </c>
      <c r="G14470">
        <v>25</v>
      </c>
      <c r="H14470" t="s">
        <v>58</v>
      </c>
      <c r="I14470" t="str">
        <f>VLOOKUP(H14470,lookups!$B$2:$C$32,2,FALSE)</f>
        <v>Y</v>
      </c>
      <c r="J14470">
        <v>2</v>
      </c>
      <c r="K14470" t="s">
        <v>10</v>
      </c>
      <c r="L14470">
        <v>1</v>
      </c>
      <c r="M14470">
        <v>0</v>
      </c>
    </row>
    <row r="14471" spans="1:13" x14ac:dyDescent="0.3">
      <c r="A14471">
        <v>2011</v>
      </c>
      <c r="B14471">
        <v>18</v>
      </c>
      <c r="C14471" t="s">
        <v>27</v>
      </c>
      <c r="D14471">
        <f>VLOOKUP(C14471,lookups!$F$2:$H$27,2,FALSE)</f>
        <v>3</v>
      </c>
      <c r="E14471" t="str">
        <f>VLOOKUP(C14471,lookups!$F$2:$H$27,3,FALSE)</f>
        <v>SEAK Sport</v>
      </c>
      <c r="F14471">
        <f>VLOOKUP(C14471,lookups!$F$2:$I$27,4,FALSE)</f>
        <v>2</v>
      </c>
      <c r="G14471">
        <v>25</v>
      </c>
      <c r="H14471" t="s">
        <v>58</v>
      </c>
      <c r="I14471" t="str">
        <f>VLOOKUP(H14471,lookups!$B$2:$C$32,2,FALSE)</f>
        <v>Y</v>
      </c>
      <c r="J14471">
        <v>3</v>
      </c>
      <c r="K14471" t="s">
        <v>10</v>
      </c>
      <c r="L14471">
        <v>1</v>
      </c>
      <c r="M14471">
        <v>14.38</v>
      </c>
    </row>
    <row r="14472" spans="1:13" x14ac:dyDescent="0.3">
      <c r="A14472">
        <v>2011</v>
      </c>
      <c r="B14472">
        <v>18</v>
      </c>
      <c r="C14472" t="s">
        <v>27</v>
      </c>
      <c r="D14472">
        <f>VLOOKUP(C14472,lookups!$F$2:$H$27,2,FALSE)</f>
        <v>3</v>
      </c>
      <c r="E14472" t="str">
        <f>VLOOKUP(C14472,lookups!$F$2:$H$27,3,FALSE)</f>
        <v>SEAK Sport</v>
      </c>
      <c r="F14472">
        <f>VLOOKUP(C14472,lookups!$F$2:$I$27,4,FALSE)</f>
        <v>2</v>
      </c>
      <c r="G14472">
        <v>25</v>
      </c>
      <c r="H14472" t="s">
        <v>58</v>
      </c>
      <c r="I14472" t="str">
        <f>VLOOKUP(H14472,lookups!$B$2:$C$32,2,FALSE)</f>
        <v>Y</v>
      </c>
      <c r="J14472">
        <v>4</v>
      </c>
      <c r="K14472" t="s">
        <v>10</v>
      </c>
      <c r="L14472">
        <v>1</v>
      </c>
      <c r="M14472">
        <v>0</v>
      </c>
    </row>
    <row r="14473" spans="1:13" x14ac:dyDescent="0.3">
      <c r="A14473">
        <v>2011</v>
      </c>
      <c r="B14473">
        <v>18</v>
      </c>
      <c r="C14473" t="s">
        <v>27</v>
      </c>
      <c r="D14473">
        <f>VLOOKUP(C14473,lookups!$F$2:$H$27,2,FALSE)</f>
        <v>3</v>
      </c>
      <c r="E14473" t="str">
        <f>VLOOKUP(C14473,lookups!$F$2:$H$27,3,FALSE)</f>
        <v>SEAK Sport</v>
      </c>
      <c r="F14473">
        <f>VLOOKUP(C14473,lookups!$F$2:$I$27,4,FALSE)</f>
        <v>2</v>
      </c>
      <c r="G14473">
        <v>25</v>
      </c>
      <c r="H14473" t="s">
        <v>58</v>
      </c>
      <c r="I14473" t="str">
        <f>VLOOKUP(H14473,lookups!$B$2:$C$32,2,FALSE)</f>
        <v>Y</v>
      </c>
      <c r="J14473">
        <v>5</v>
      </c>
      <c r="K14473" t="s">
        <v>10</v>
      </c>
      <c r="L14473">
        <v>1</v>
      </c>
      <c r="M14473">
        <v>0</v>
      </c>
    </row>
    <row r="14474" spans="1:13" x14ac:dyDescent="0.3">
      <c r="A14474">
        <v>2011</v>
      </c>
      <c r="B14474">
        <v>19</v>
      </c>
      <c r="C14474" t="s">
        <v>28</v>
      </c>
      <c r="D14474" t="str">
        <f>VLOOKUP(C14474,lookups!$F$2:$H$27,2,FALSE)</f>
        <v>na</v>
      </c>
      <c r="E14474" t="str">
        <f>VLOOKUP(C14474,lookups!$F$2:$H$27,3,FALSE)</f>
        <v>na</v>
      </c>
      <c r="F14474" t="str">
        <f>VLOOKUP(C14474,lookups!$F$2:$I$27,4,FALSE)</f>
        <v>na</v>
      </c>
      <c r="G14474">
        <v>25</v>
      </c>
      <c r="H14474" t="s">
        <v>58</v>
      </c>
      <c r="I14474" t="str">
        <f>VLOOKUP(H14474,lookups!$B$2:$C$32,2,FALSE)</f>
        <v>Y</v>
      </c>
      <c r="J14474">
        <v>2</v>
      </c>
      <c r="K14474" t="s">
        <v>10</v>
      </c>
      <c r="L14474">
        <v>1</v>
      </c>
      <c r="M14474">
        <v>280.72000000000003</v>
      </c>
    </row>
    <row r="14475" spans="1:13" x14ac:dyDescent="0.3">
      <c r="A14475">
        <v>2011</v>
      </c>
      <c r="B14475">
        <v>19</v>
      </c>
      <c r="C14475" t="s">
        <v>28</v>
      </c>
      <c r="D14475" t="str">
        <f>VLOOKUP(C14475,lookups!$F$2:$H$27,2,FALSE)</f>
        <v>na</v>
      </c>
      <c r="E14475" t="str">
        <f>VLOOKUP(C14475,lookups!$F$2:$H$27,3,FALSE)</f>
        <v>na</v>
      </c>
      <c r="F14475" t="str">
        <f>VLOOKUP(C14475,lookups!$F$2:$I$27,4,FALSE)</f>
        <v>na</v>
      </c>
      <c r="G14475">
        <v>25</v>
      </c>
      <c r="H14475" t="s">
        <v>58</v>
      </c>
      <c r="I14475" t="str">
        <f>VLOOKUP(H14475,lookups!$B$2:$C$32,2,FALSE)</f>
        <v>Y</v>
      </c>
      <c r="J14475">
        <v>3</v>
      </c>
      <c r="K14475" t="s">
        <v>10</v>
      </c>
      <c r="L14475">
        <v>1</v>
      </c>
      <c r="M14475">
        <v>56.04</v>
      </c>
    </row>
    <row r="14476" spans="1:13" x14ac:dyDescent="0.3">
      <c r="A14476">
        <v>2011</v>
      </c>
      <c r="B14476">
        <v>19</v>
      </c>
      <c r="C14476" t="s">
        <v>28</v>
      </c>
      <c r="D14476" t="str">
        <f>VLOOKUP(C14476,lookups!$F$2:$H$27,2,FALSE)</f>
        <v>na</v>
      </c>
      <c r="E14476" t="str">
        <f>VLOOKUP(C14476,lookups!$F$2:$H$27,3,FALSE)</f>
        <v>na</v>
      </c>
      <c r="F14476" t="str">
        <f>VLOOKUP(C14476,lookups!$F$2:$I$27,4,FALSE)</f>
        <v>na</v>
      </c>
      <c r="G14476">
        <v>25</v>
      </c>
      <c r="H14476" t="s">
        <v>58</v>
      </c>
      <c r="I14476" t="str">
        <f>VLOOKUP(H14476,lookups!$B$2:$C$32,2,FALSE)</f>
        <v>Y</v>
      </c>
      <c r="J14476">
        <v>4</v>
      </c>
      <c r="K14476" t="s">
        <v>10</v>
      </c>
      <c r="L14476">
        <v>1</v>
      </c>
      <c r="M14476">
        <v>0</v>
      </c>
    </row>
    <row r="14477" spans="1:13" x14ac:dyDescent="0.3">
      <c r="A14477">
        <v>2011</v>
      </c>
      <c r="B14477">
        <v>19</v>
      </c>
      <c r="C14477" t="s">
        <v>28</v>
      </c>
      <c r="D14477" t="str">
        <f>VLOOKUP(C14477,lookups!$F$2:$H$27,2,FALSE)</f>
        <v>na</v>
      </c>
      <c r="E14477" t="str">
        <f>VLOOKUP(C14477,lookups!$F$2:$H$27,3,FALSE)</f>
        <v>na</v>
      </c>
      <c r="F14477" t="str">
        <f>VLOOKUP(C14477,lookups!$F$2:$I$27,4,FALSE)</f>
        <v>na</v>
      </c>
      <c r="G14477">
        <v>25</v>
      </c>
      <c r="H14477" t="s">
        <v>58</v>
      </c>
      <c r="I14477" t="str">
        <f>VLOOKUP(H14477,lookups!$B$2:$C$32,2,FALSE)</f>
        <v>Y</v>
      </c>
      <c r="J14477">
        <v>5</v>
      </c>
      <c r="K14477" t="s">
        <v>10</v>
      </c>
      <c r="L14477">
        <v>1</v>
      </c>
      <c r="M14477">
        <v>0</v>
      </c>
    </row>
    <row r="14478" spans="1:13" x14ac:dyDescent="0.3">
      <c r="A14478">
        <v>2011</v>
      </c>
      <c r="B14478">
        <v>20</v>
      </c>
      <c r="C14478" t="s">
        <v>29</v>
      </c>
      <c r="D14478" t="str">
        <f>VLOOKUP(C14478,lookups!$F$2:$H$27,2,FALSE)</f>
        <v>na</v>
      </c>
      <c r="E14478" t="str">
        <f>VLOOKUP(C14478,lookups!$F$2:$H$27,3,FALSE)</f>
        <v>na</v>
      </c>
      <c r="F14478" t="str">
        <f>VLOOKUP(C14478,lookups!$F$2:$I$27,4,FALSE)</f>
        <v>na</v>
      </c>
      <c r="G14478">
        <v>25</v>
      </c>
      <c r="H14478" t="s">
        <v>58</v>
      </c>
      <c r="I14478" t="str">
        <f>VLOOKUP(H14478,lookups!$B$2:$C$32,2,FALSE)</f>
        <v>Y</v>
      </c>
      <c r="J14478">
        <v>2</v>
      </c>
      <c r="K14478" t="s">
        <v>10</v>
      </c>
      <c r="L14478">
        <v>1</v>
      </c>
      <c r="M14478">
        <v>134.6</v>
      </c>
    </row>
    <row r="14479" spans="1:13" x14ac:dyDescent="0.3">
      <c r="A14479">
        <v>2011</v>
      </c>
      <c r="B14479">
        <v>20</v>
      </c>
      <c r="C14479" t="s">
        <v>29</v>
      </c>
      <c r="D14479" t="str">
        <f>VLOOKUP(C14479,lookups!$F$2:$H$27,2,FALSE)</f>
        <v>na</v>
      </c>
      <c r="E14479" t="str">
        <f>VLOOKUP(C14479,lookups!$F$2:$H$27,3,FALSE)</f>
        <v>na</v>
      </c>
      <c r="F14479" t="str">
        <f>VLOOKUP(C14479,lookups!$F$2:$I$27,4,FALSE)</f>
        <v>na</v>
      </c>
      <c r="G14479">
        <v>25</v>
      </c>
      <c r="H14479" t="s">
        <v>58</v>
      </c>
      <c r="I14479" t="str">
        <f>VLOOKUP(H14479,lookups!$B$2:$C$32,2,FALSE)</f>
        <v>Y</v>
      </c>
      <c r="J14479">
        <v>3</v>
      </c>
      <c r="K14479" t="s">
        <v>10</v>
      </c>
      <c r="L14479">
        <v>1</v>
      </c>
      <c r="M14479">
        <v>52.96</v>
      </c>
    </row>
    <row r="14480" spans="1:13" x14ac:dyDescent="0.3">
      <c r="A14480">
        <v>2011</v>
      </c>
      <c r="B14480">
        <v>20</v>
      </c>
      <c r="C14480" t="s">
        <v>29</v>
      </c>
      <c r="D14480" t="str">
        <f>VLOOKUP(C14480,lookups!$F$2:$H$27,2,FALSE)</f>
        <v>na</v>
      </c>
      <c r="E14480" t="str">
        <f>VLOOKUP(C14480,lookups!$F$2:$H$27,3,FALSE)</f>
        <v>na</v>
      </c>
      <c r="F14480" t="str">
        <f>VLOOKUP(C14480,lookups!$F$2:$I$27,4,FALSE)</f>
        <v>na</v>
      </c>
      <c r="G14480">
        <v>25</v>
      </c>
      <c r="H14480" t="s">
        <v>58</v>
      </c>
      <c r="I14480" t="str">
        <f>VLOOKUP(H14480,lookups!$B$2:$C$32,2,FALSE)</f>
        <v>Y</v>
      </c>
      <c r="J14480">
        <v>4</v>
      </c>
      <c r="K14480" t="s">
        <v>10</v>
      </c>
      <c r="L14480">
        <v>1</v>
      </c>
      <c r="M14480">
        <v>13.4</v>
      </c>
    </row>
    <row r="14481" spans="1:13" x14ac:dyDescent="0.3">
      <c r="A14481">
        <v>2011</v>
      </c>
      <c r="B14481">
        <v>20</v>
      </c>
      <c r="C14481" t="s">
        <v>29</v>
      </c>
      <c r="D14481" t="str">
        <f>VLOOKUP(C14481,lookups!$F$2:$H$27,2,FALSE)</f>
        <v>na</v>
      </c>
      <c r="E14481" t="str">
        <f>VLOOKUP(C14481,lookups!$F$2:$H$27,3,FALSE)</f>
        <v>na</v>
      </c>
      <c r="F14481" t="str">
        <f>VLOOKUP(C14481,lookups!$F$2:$I$27,4,FALSE)</f>
        <v>na</v>
      </c>
      <c r="G14481">
        <v>25</v>
      </c>
      <c r="H14481" t="s">
        <v>58</v>
      </c>
      <c r="I14481" t="str">
        <f>VLOOKUP(H14481,lookups!$B$2:$C$32,2,FALSE)</f>
        <v>Y</v>
      </c>
      <c r="J14481">
        <v>5</v>
      </c>
      <c r="K14481" t="s">
        <v>10</v>
      </c>
      <c r="L14481">
        <v>1</v>
      </c>
      <c r="M14481">
        <v>0</v>
      </c>
    </row>
    <row r="14482" spans="1:13" x14ac:dyDescent="0.3">
      <c r="A14482">
        <v>2011</v>
      </c>
      <c r="B14482">
        <v>21</v>
      </c>
      <c r="C14482" t="s">
        <v>30</v>
      </c>
      <c r="D14482" t="str">
        <f>VLOOKUP(C14482,lookups!$F$2:$H$27,2,FALSE)</f>
        <v>na</v>
      </c>
      <c r="E14482" t="str">
        <f>VLOOKUP(C14482,lookups!$F$2:$H$27,3,FALSE)</f>
        <v>na</v>
      </c>
      <c r="F14482" t="str">
        <f>VLOOKUP(C14482,lookups!$F$2:$I$27,4,FALSE)</f>
        <v>na</v>
      </c>
      <c r="G14482">
        <v>25</v>
      </c>
      <c r="H14482" t="s">
        <v>58</v>
      </c>
      <c r="I14482" t="str">
        <f>VLOOKUP(H14482,lookups!$B$2:$C$32,2,FALSE)</f>
        <v>Y</v>
      </c>
      <c r="J14482">
        <v>2</v>
      </c>
      <c r="K14482" t="s">
        <v>10</v>
      </c>
      <c r="L14482">
        <v>1</v>
      </c>
      <c r="M14482">
        <v>1425.04</v>
      </c>
    </row>
    <row r="14483" spans="1:13" x14ac:dyDescent="0.3">
      <c r="A14483">
        <v>2011</v>
      </c>
      <c r="B14483">
        <v>21</v>
      </c>
      <c r="C14483" t="s">
        <v>30</v>
      </c>
      <c r="D14483" t="str">
        <f>VLOOKUP(C14483,lookups!$F$2:$H$27,2,FALSE)</f>
        <v>na</v>
      </c>
      <c r="E14483" t="str">
        <f>VLOOKUP(C14483,lookups!$F$2:$H$27,3,FALSE)</f>
        <v>na</v>
      </c>
      <c r="F14483" t="str">
        <f>VLOOKUP(C14483,lookups!$F$2:$I$27,4,FALSE)</f>
        <v>na</v>
      </c>
      <c r="G14483">
        <v>25</v>
      </c>
      <c r="H14483" t="s">
        <v>58</v>
      </c>
      <c r="I14483" t="str">
        <f>VLOOKUP(H14483,lookups!$B$2:$C$32,2,FALSE)</f>
        <v>Y</v>
      </c>
      <c r="J14483">
        <v>3</v>
      </c>
      <c r="K14483" t="s">
        <v>10</v>
      </c>
      <c r="L14483">
        <v>1</v>
      </c>
      <c r="M14483">
        <v>131.08000000000001</v>
      </c>
    </row>
    <row r="14484" spans="1:13" x14ac:dyDescent="0.3">
      <c r="A14484">
        <v>2011</v>
      </c>
      <c r="B14484">
        <v>21</v>
      </c>
      <c r="C14484" t="s">
        <v>30</v>
      </c>
      <c r="D14484" t="str">
        <f>VLOOKUP(C14484,lookups!$F$2:$H$27,2,FALSE)</f>
        <v>na</v>
      </c>
      <c r="E14484" t="str">
        <f>VLOOKUP(C14484,lookups!$F$2:$H$27,3,FALSE)</f>
        <v>na</v>
      </c>
      <c r="F14484" t="str">
        <f>VLOOKUP(C14484,lookups!$F$2:$I$27,4,FALSE)</f>
        <v>na</v>
      </c>
      <c r="G14484">
        <v>25</v>
      </c>
      <c r="H14484" t="s">
        <v>58</v>
      </c>
      <c r="I14484" t="str">
        <f>VLOOKUP(H14484,lookups!$B$2:$C$32,2,FALSE)</f>
        <v>Y</v>
      </c>
      <c r="J14484">
        <v>4</v>
      </c>
      <c r="K14484" t="s">
        <v>10</v>
      </c>
      <c r="L14484">
        <v>1</v>
      </c>
      <c r="M14484">
        <v>0</v>
      </c>
    </row>
    <row r="14485" spans="1:13" x14ac:dyDescent="0.3">
      <c r="A14485">
        <v>2011</v>
      </c>
      <c r="B14485">
        <v>21</v>
      </c>
      <c r="C14485" t="s">
        <v>30</v>
      </c>
      <c r="D14485" t="str">
        <f>VLOOKUP(C14485,lookups!$F$2:$H$27,2,FALSE)</f>
        <v>na</v>
      </c>
      <c r="E14485" t="str">
        <f>VLOOKUP(C14485,lookups!$F$2:$H$27,3,FALSE)</f>
        <v>na</v>
      </c>
      <c r="F14485" t="str">
        <f>VLOOKUP(C14485,lookups!$F$2:$I$27,4,FALSE)</f>
        <v>na</v>
      </c>
      <c r="G14485">
        <v>25</v>
      </c>
      <c r="H14485" t="s">
        <v>58</v>
      </c>
      <c r="I14485" t="str">
        <f>VLOOKUP(H14485,lookups!$B$2:$C$32,2,FALSE)</f>
        <v>Y</v>
      </c>
      <c r="J14485">
        <v>5</v>
      </c>
      <c r="K14485" t="s">
        <v>10</v>
      </c>
      <c r="L14485">
        <v>1</v>
      </c>
      <c r="M14485">
        <v>0</v>
      </c>
    </row>
    <row r="14486" spans="1:13" x14ac:dyDescent="0.3">
      <c r="A14486">
        <v>2011</v>
      </c>
      <c r="B14486">
        <v>22</v>
      </c>
      <c r="C14486" t="s">
        <v>31</v>
      </c>
      <c r="D14486" t="str">
        <f>VLOOKUP(C14486,lookups!$F$2:$H$27,2,FALSE)</f>
        <v>na</v>
      </c>
      <c r="E14486" t="str">
        <f>VLOOKUP(C14486,lookups!$F$2:$H$27,3,FALSE)</f>
        <v>na</v>
      </c>
      <c r="F14486" t="str">
        <f>VLOOKUP(C14486,lookups!$F$2:$I$27,4,FALSE)</f>
        <v>na</v>
      </c>
      <c r="G14486">
        <v>25</v>
      </c>
      <c r="H14486" t="s">
        <v>58</v>
      </c>
      <c r="I14486" t="str">
        <f>VLOOKUP(H14486,lookups!$B$2:$C$32,2,FALSE)</f>
        <v>Y</v>
      </c>
      <c r="J14486">
        <v>2</v>
      </c>
      <c r="K14486" t="s">
        <v>10</v>
      </c>
      <c r="L14486">
        <v>1</v>
      </c>
      <c r="M14486">
        <v>0</v>
      </c>
    </row>
    <row r="14487" spans="1:13" x14ac:dyDescent="0.3">
      <c r="A14487">
        <v>2011</v>
      </c>
      <c r="B14487">
        <v>22</v>
      </c>
      <c r="C14487" t="s">
        <v>31</v>
      </c>
      <c r="D14487" t="str">
        <f>VLOOKUP(C14487,lookups!$F$2:$H$27,2,FALSE)</f>
        <v>na</v>
      </c>
      <c r="E14487" t="str">
        <f>VLOOKUP(C14487,lookups!$F$2:$H$27,3,FALSE)</f>
        <v>na</v>
      </c>
      <c r="F14487" t="str">
        <f>VLOOKUP(C14487,lookups!$F$2:$I$27,4,FALSE)</f>
        <v>na</v>
      </c>
      <c r="G14487">
        <v>25</v>
      </c>
      <c r="H14487" t="s">
        <v>58</v>
      </c>
      <c r="I14487" t="str">
        <f>VLOOKUP(H14487,lookups!$B$2:$C$32,2,FALSE)</f>
        <v>Y</v>
      </c>
      <c r="J14487">
        <v>3</v>
      </c>
      <c r="K14487" t="s">
        <v>10</v>
      </c>
      <c r="L14487">
        <v>1</v>
      </c>
      <c r="M14487">
        <v>0</v>
      </c>
    </row>
    <row r="14488" spans="1:13" x14ac:dyDescent="0.3">
      <c r="A14488">
        <v>2011</v>
      </c>
      <c r="B14488">
        <v>22</v>
      </c>
      <c r="C14488" t="s">
        <v>31</v>
      </c>
      <c r="D14488" t="str">
        <f>VLOOKUP(C14488,lookups!$F$2:$H$27,2,FALSE)</f>
        <v>na</v>
      </c>
      <c r="E14488" t="str">
        <f>VLOOKUP(C14488,lookups!$F$2:$H$27,3,FALSE)</f>
        <v>na</v>
      </c>
      <c r="F14488" t="str">
        <f>VLOOKUP(C14488,lookups!$F$2:$I$27,4,FALSE)</f>
        <v>na</v>
      </c>
      <c r="G14488">
        <v>25</v>
      </c>
      <c r="H14488" t="s">
        <v>58</v>
      </c>
      <c r="I14488" t="str">
        <f>VLOOKUP(H14488,lookups!$B$2:$C$32,2,FALSE)</f>
        <v>Y</v>
      </c>
      <c r="J14488">
        <v>4</v>
      </c>
      <c r="K14488" t="s">
        <v>10</v>
      </c>
      <c r="L14488">
        <v>1</v>
      </c>
      <c r="M14488">
        <v>0</v>
      </c>
    </row>
    <row r="14489" spans="1:13" x14ac:dyDescent="0.3">
      <c r="A14489">
        <v>2011</v>
      </c>
      <c r="B14489">
        <v>22</v>
      </c>
      <c r="C14489" t="s">
        <v>31</v>
      </c>
      <c r="D14489" t="str">
        <f>VLOOKUP(C14489,lookups!$F$2:$H$27,2,FALSE)</f>
        <v>na</v>
      </c>
      <c r="E14489" t="str">
        <f>VLOOKUP(C14489,lookups!$F$2:$H$27,3,FALSE)</f>
        <v>na</v>
      </c>
      <c r="F14489" t="str">
        <f>VLOOKUP(C14489,lookups!$F$2:$I$27,4,FALSE)</f>
        <v>na</v>
      </c>
      <c r="G14489">
        <v>25</v>
      </c>
      <c r="H14489" t="s">
        <v>58</v>
      </c>
      <c r="I14489" t="str">
        <f>VLOOKUP(H14489,lookups!$B$2:$C$32,2,FALSE)</f>
        <v>Y</v>
      </c>
      <c r="J14489">
        <v>5</v>
      </c>
      <c r="K14489" t="s">
        <v>10</v>
      </c>
      <c r="L14489">
        <v>1</v>
      </c>
      <c r="M14489">
        <v>0</v>
      </c>
    </row>
    <row r="14490" spans="1:13" x14ac:dyDescent="0.3">
      <c r="A14490">
        <v>2011</v>
      </c>
      <c r="B14490">
        <v>23</v>
      </c>
      <c r="C14490" t="s">
        <v>32</v>
      </c>
      <c r="D14490" t="str">
        <f>VLOOKUP(C14490,lookups!$F$2:$H$27,2,FALSE)</f>
        <v>na</v>
      </c>
      <c r="E14490" t="str">
        <f>VLOOKUP(C14490,lookups!$F$2:$H$27,3,FALSE)</f>
        <v>na</v>
      </c>
      <c r="F14490" t="str">
        <f>VLOOKUP(C14490,lookups!$F$2:$I$27,4,FALSE)</f>
        <v>na</v>
      </c>
      <c r="G14490">
        <v>25</v>
      </c>
      <c r="H14490" t="s">
        <v>58</v>
      </c>
      <c r="I14490" t="str">
        <f>VLOOKUP(H14490,lookups!$B$2:$C$32,2,FALSE)</f>
        <v>Y</v>
      </c>
      <c r="J14490">
        <v>2</v>
      </c>
      <c r="K14490" t="s">
        <v>10</v>
      </c>
      <c r="L14490">
        <v>1</v>
      </c>
      <c r="M14490">
        <v>0</v>
      </c>
    </row>
    <row r="14491" spans="1:13" x14ac:dyDescent="0.3">
      <c r="A14491">
        <v>2011</v>
      </c>
      <c r="B14491">
        <v>23</v>
      </c>
      <c r="C14491" t="s">
        <v>32</v>
      </c>
      <c r="D14491" t="str">
        <f>VLOOKUP(C14491,lookups!$F$2:$H$27,2,FALSE)</f>
        <v>na</v>
      </c>
      <c r="E14491" t="str">
        <f>VLOOKUP(C14491,lookups!$F$2:$H$27,3,FALSE)</f>
        <v>na</v>
      </c>
      <c r="F14491" t="str">
        <f>VLOOKUP(C14491,lookups!$F$2:$I$27,4,FALSE)</f>
        <v>na</v>
      </c>
      <c r="G14491">
        <v>25</v>
      </c>
      <c r="H14491" t="s">
        <v>58</v>
      </c>
      <c r="I14491" t="str">
        <f>VLOOKUP(H14491,lookups!$B$2:$C$32,2,FALSE)</f>
        <v>Y</v>
      </c>
      <c r="J14491">
        <v>3</v>
      </c>
      <c r="K14491" t="s">
        <v>10</v>
      </c>
      <c r="L14491">
        <v>1</v>
      </c>
      <c r="M14491">
        <v>0</v>
      </c>
    </row>
    <row r="14492" spans="1:13" x14ac:dyDescent="0.3">
      <c r="A14492">
        <v>2011</v>
      </c>
      <c r="B14492">
        <v>23</v>
      </c>
      <c r="C14492" t="s">
        <v>32</v>
      </c>
      <c r="D14492" t="str">
        <f>VLOOKUP(C14492,lookups!$F$2:$H$27,2,FALSE)</f>
        <v>na</v>
      </c>
      <c r="E14492" t="str">
        <f>VLOOKUP(C14492,lookups!$F$2:$H$27,3,FALSE)</f>
        <v>na</v>
      </c>
      <c r="F14492" t="str">
        <f>VLOOKUP(C14492,lookups!$F$2:$I$27,4,FALSE)</f>
        <v>na</v>
      </c>
      <c r="G14492">
        <v>25</v>
      </c>
      <c r="H14492" t="s">
        <v>58</v>
      </c>
      <c r="I14492" t="str">
        <f>VLOOKUP(H14492,lookups!$B$2:$C$32,2,FALSE)</f>
        <v>Y</v>
      </c>
      <c r="J14492">
        <v>4</v>
      </c>
      <c r="K14492" t="s">
        <v>10</v>
      </c>
      <c r="L14492">
        <v>1</v>
      </c>
      <c r="M14492">
        <v>0</v>
      </c>
    </row>
    <row r="14493" spans="1:13" x14ac:dyDescent="0.3">
      <c r="A14493">
        <v>2011</v>
      </c>
      <c r="B14493">
        <v>23</v>
      </c>
      <c r="C14493" t="s">
        <v>32</v>
      </c>
      <c r="D14493" t="str">
        <f>VLOOKUP(C14493,lookups!$F$2:$H$27,2,FALSE)</f>
        <v>na</v>
      </c>
      <c r="E14493" t="str">
        <f>VLOOKUP(C14493,lookups!$F$2:$H$27,3,FALSE)</f>
        <v>na</v>
      </c>
      <c r="F14493" t="str">
        <f>VLOOKUP(C14493,lookups!$F$2:$I$27,4,FALSE)</f>
        <v>na</v>
      </c>
      <c r="G14493">
        <v>25</v>
      </c>
      <c r="H14493" t="s">
        <v>58</v>
      </c>
      <c r="I14493" t="str">
        <f>VLOOKUP(H14493,lookups!$B$2:$C$32,2,FALSE)</f>
        <v>Y</v>
      </c>
      <c r="J14493">
        <v>5</v>
      </c>
      <c r="K14493" t="s">
        <v>10</v>
      </c>
      <c r="L14493">
        <v>1</v>
      </c>
      <c r="M14493">
        <v>0</v>
      </c>
    </row>
    <row r="14494" spans="1:13" x14ac:dyDescent="0.3">
      <c r="A14494">
        <v>2011</v>
      </c>
      <c r="B14494">
        <v>24</v>
      </c>
      <c r="C14494" t="s">
        <v>33</v>
      </c>
      <c r="D14494" t="str">
        <f>VLOOKUP(C14494,lookups!$F$2:$H$27,2,FALSE)</f>
        <v>13-15</v>
      </c>
      <c r="E14494" t="str">
        <f>VLOOKUP(C14494,lookups!$F$2:$H$27,3,FALSE)</f>
        <v>NGS/SGS/JDF Sport</v>
      </c>
      <c r="F14494">
        <f>VLOOKUP(C14494,lookups!$F$2:$I$27,4,FALSE)</f>
        <v>7</v>
      </c>
      <c r="G14494">
        <v>25</v>
      </c>
      <c r="H14494" t="s">
        <v>58</v>
      </c>
      <c r="I14494" t="str">
        <f>VLOOKUP(H14494,lookups!$B$2:$C$32,2,FALSE)</f>
        <v>Y</v>
      </c>
      <c r="J14494">
        <v>2</v>
      </c>
      <c r="K14494" t="s">
        <v>10</v>
      </c>
      <c r="L14494">
        <v>1</v>
      </c>
      <c r="M14494">
        <v>18.399999999999999</v>
      </c>
    </row>
    <row r="14495" spans="1:13" x14ac:dyDescent="0.3">
      <c r="A14495">
        <v>2011</v>
      </c>
      <c r="B14495">
        <v>24</v>
      </c>
      <c r="C14495" t="s">
        <v>33</v>
      </c>
      <c r="D14495" t="str">
        <f>VLOOKUP(C14495,lookups!$F$2:$H$27,2,FALSE)</f>
        <v>13-15</v>
      </c>
      <c r="E14495" t="str">
        <f>VLOOKUP(C14495,lookups!$F$2:$H$27,3,FALSE)</f>
        <v>NGS/SGS/JDF Sport</v>
      </c>
      <c r="F14495">
        <f>VLOOKUP(C14495,lookups!$F$2:$I$27,4,FALSE)</f>
        <v>7</v>
      </c>
      <c r="G14495">
        <v>25</v>
      </c>
      <c r="H14495" t="s">
        <v>58</v>
      </c>
      <c r="I14495" t="str">
        <f>VLOOKUP(H14495,lookups!$B$2:$C$32,2,FALSE)</f>
        <v>Y</v>
      </c>
      <c r="J14495">
        <v>3</v>
      </c>
      <c r="K14495" t="s">
        <v>10</v>
      </c>
      <c r="L14495">
        <v>1</v>
      </c>
      <c r="M14495">
        <v>2.73</v>
      </c>
    </row>
    <row r="14496" spans="1:13" x14ac:dyDescent="0.3">
      <c r="A14496">
        <v>2011</v>
      </c>
      <c r="B14496">
        <v>24</v>
      </c>
      <c r="C14496" t="s">
        <v>33</v>
      </c>
      <c r="D14496" t="str">
        <f>VLOOKUP(C14496,lookups!$F$2:$H$27,2,FALSE)</f>
        <v>13-15</v>
      </c>
      <c r="E14496" t="str">
        <f>VLOOKUP(C14496,lookups!$F$2:$H$27,3,FALSE)</f>
        <v>NGS/SGS/JDF Sport</v>
      </c>
      <c r="F14496">
        <f>VLOOKUP(C14496,lookups!$F$2:$I$27,4,FALSE)</f>
        <v>7</v>
      </c>
      <c r="G14496">
        <v>25</v>
      </c>
      <c r="H14496" t="s">
        <v>58</v>
      </c>
      <c r="I14496" t="str">
        <f>VLOOKUP(H14496,lookups!$B$2:$C$32,2,FALSE)</f>
        <v>Y</v>
      </c>
      <c r="J14496">
        <v>4</v>
      </c>
      <c r="K14496" t="s">
        <v>10</v>
      </c>
      <c r="L14496">
        <v>1</v>
      </c>
      <c r="M14496">
        <v>0</v>
      </c>
    </row>
    <row r="14497" spans="1:13" x14ac:dyDescent="0.3">
      <c r="A14497">
        <v>2011</v>
      </c>
      <c r="B14497">
        <v>24</v>
      </c>
      <c r="C14497" t="s">
        <v>33</v>
      </c>
      <c r="D14497" t="str">
        <f>VLOOKUP(C14497,lookups!$F$2:$H$27,2,FALSE)</f>
        <v>13-15</v>
      </c>
      <c r="E14497" t="str">
        <f>VLOOKUP(C14497,lookups!$F$2:$H$27,3,FALSE)</f>
        <v>NGS/SGS/JDF Sport</v>
      </c>
      <c r="F14497">
        <f>VLOOKUP(C14497,lookups!$F$2:$I$27,4,FALSE)</f>
        <v>7</v>
      </c>
      <c r="G14497">
        <v>25</v>
      </c>
      <c r="H14497" t="s">
        <v>58</v>
      </c>
      <c r="I14497" t="str">
        <f>VLOOKUP(H14497,lookups!$B$2:$C$32,2,FALSE)</f>
        <v>Y</v>
      </c>
      <c r="J14497">
        <v>5</v>
      </c>
      <c r="K14497" t="s">
        <v>10</v>
      </c>
      <c r="L14497">
        <v>1</v>
      </c>
      <c r="M14497">
        <v>0</v>
      </c>
    </row>
    <row r="14498" spans="1:13" x14ac:dyDescent="0.3">
      <c r="A14498">
        <v>2011</v>
      </c>
      <c r="B14498">
        <v>25</v>
      </c>
      <c r="C14498" t="s">
        <v>34</v>
      </c>
      <c r="D14498" t="str">
        <f>VLOOKUP(C14498,lookups!$F$2:$H$27,2,FALSE)</f>
        <v>na</v>
      </c>
      <c r="E14498" t="str">
        <f>VLOOKUP(C14498,lookups!$F$2:$H$27,3,FALSE)</f>
        <v>na</v>
      </c>
      <c r="F14498" t="str">
        <f>VLOOKUP(C14498,lookups!$F$2:$I$27,4,FALSE)</f>
        <v>na</v>
      </c>
      <c r="G14498">
        <v>25</v>
      </c>
      <c r="H14498" t="s">
        <v>58</v>
      </c>
      <c r="I14498" t="str">
        <f>VLOOKUP(H14498,lookups!$B$2:$C$32,2,FALSE)</f>
        <v>Y</v>
      </c>
      <c r="J14498">
        <v>2</v>
      </c>
      <c r="K14498" t="s">
        <v>10</v>
      </c>
      <c r="L14498">
        <v>1</v>
      </c>
      <c r="M14498">
        <v>374.95</v>
      </c>
    </row>
    <row r="14499" spans="1:13" x14ac:dyDescent="0.3">
      <c r="A14499">
        <v>2011</v>
      </c>
      <c r="B14499">
        <v>25</v>
      </c>
      <c r="C14499" t="s">
        <v>34</v>
      </c>
      <c r="D14499" t="str">
        <f>VLOOKUP(C14499,lookups!$F$2:$H$27,2,FALSE)</f>
        <v>na</v>
      </c>
      <c r="E14499" t="str">
        <f>VLOOKUP(C14499,lookups!$F$2:$H$27,3,FALSE)</f>
        <v>na</v>
      </c>
      <c r="F14499" t="str">
        <f>VLOOKUP(C14499,lookups!$F$2:$I$27,4,FALSE)</f>
        <v>na</v>
      </c>
      <c r="G14499">
        <v>25</v>
      </c>
      <c r="H14499" t="s">
        <v>58</v>
      </c>
      <c r="I14499" t="str">
        <f>VLOOKUP(H14499,lookups!$B$2:$C$32,2,FALSE)</f>
        <v>Y</v>
      </c>
      <c r="J14499">
        <v>3</v>
      </c>
      <c r="K14499" t="s">
        <v>10</v>
      </c>
      <c r="L14499">
        <v>1</v>
      </c>
      <c r="M14499">
        <v>746.32</v>
      </c>
    </row>
    <row r="14500" spans="1:13" x14ac:dyDescent="0.3">
      <c r="A14500">
        <v>2011</v>
      </c>
      <c r="B14500">
        <v>25</v>
      </c>
      <c r="C14500" t="s">
        <v>34</v>
      </c>
      <c r="D14500" t="str">
        <f>VLOOKUP(C14500,lookups!$F$2:$H$27,2,FALSE)</f>
        <v>na</v>
      </c>
      <c r="E14500" t="str">
        <f>VLOOKUP(C14500,lookups!$F$2:$H$27,3,FALSE)</f>
        <v>na</v>
      </c>
      <c r="F14500" t="str">
        <f>VLOOKUP(C14500,lookups!$F$2:$I$27,4,FALSE)</f>
        <v>na</v>
      </c>
      <c r="G14500">
        <v>25</v>
      </c>
      <c r="H14500" t="s">
        <v>58</v>
      </c>
      <c r="I14500" t="str">
        <f>VLOOKUP(H14500,lookups!$B$2:$C$32,2,FALSE)</f>
        <v>Y</v>
      </c>
      <c r="J14500">
        <v>4</v>
      </c>
      <c r="K14500" t="s">
        <v>10</v>
      </c>
      <c r="L14500">
        <v>1</v>
      </c>
      <c r="M14500">
        <v>1360.34</v>
      </c>
    </row>
    <row r="14501" spans="1:13" x14ac:dyDescent="0.3">
      <c r="A14501">
        <v>2011</v>
      </c>
      <c r="B14501">
        <v>25</v>
      </c>
      <c r="C14501" t="s">
        <v>34</v>
      </c>
      <c r="D14501" t="str">
        <f>VLOOKUP(C14501,lookups!$F$2:$H$27,2,FALSE)</f>
        <v>na</v>
      </c>
      <c r="E14501" t="str">
        <f>VLOOKUP(C14501,lookups!$F$2:$H$27,3,FALSE)</f>
        <v>na</v>
      </c>
      <c r="F14501" t="str">
        <f>VLOOKUP(C14501,lookups!$F$2:$I$27,4,FALSE)</f>
        <v>na</v>
      </c>
      <c r="G14501">
        <v>25</v>
      </c>
      <c r="H14501" t="s">
        <v>58</v>
      </c>
      <c r="I14501" t="str">
        <f>VLOOKUP(H14501,lookups!$B$2:$C$32,2,FALSE)</f>
        <v>Y</v>
      </c>
      <c r="J14501">
        <v>5</v>
      </c>
      <c r="K14501" t="s">
        <v>10</v>
      </c>
      <c r="L14501">
        <v>1</v>
      </c>
      <c r="M14501">
        <v>0</v>
      </c>
    </row>
    <row r="14502" spans="1:13" x14ac:dyDescent="0.3">
      <c r="A14502">
        <v>2011</v>
      </c>
      <c r="B14502">
        <v>1</v>
      </c>
      <c r="C14502" t="s">
        <v>8</v>
      </c>
      <c r="D14502" t="str">
        <f>VLOOKUP(C14502,lookups!$F$2:$H$27,2,FALSE)</f>
        <v>na</v>
      </c>
      <c r="E14502" t="str">
        <f>VLOOKUP(C14502,lookups!$F$2:$H$27,3,FALSE)</f>
        <v>na</v>
      </c>
      <c r="F14502" t="str">
        <f>VLOOKUP(C14502,lookups!$F$2:$I$27,4,FALSE)</f>
        <v>na</v>
      </c>
      <c r="G14502">
        <v>26</v>
      </c>
      <c r="H14502" t="s">
        <v>59</v>
      </c>
      <c r="I14502" t="str">
        <f>VLOOKUP(H14502,lookups!$B$2:$C$32,2,FALSE)</f>
        <v>Y</v>
      </c>
      <c r="J14502">
        <v>2</v>
      </c>
      <c r="K14502" t="s">
        <v>10</v>
      </c>
      <c r="L14502">
        <v>1</v>
      </c>
      <c r="M14502">
        <v>0</v>
      </c>
    </row>
    <row r="14503" spans="1:13" x14ac:dyDescent="0.3">
      <c r="A14503">
        <v>2011</v>
      </c>
      <c r="B14503">
        <v>1</v>
      </c>
      <c r="C14503" t="s">
        <v>8</v>
      </c>
      <c r="D14503" t="str">
        <f>VLOOKUP(C14503,lookups!$F$2:$H$27,2,FALSE)</f>
        <v>na</v>
      </c>
      <c r="E14503" t="str">
        <f>VLOOKUP(C14503,lookups!$F$2:$H$27,3,FALSE)</f>
        <v>na</v>
      </c>
      <c r="F14503" t="str">
        <f>VLOOKUP(C14503,lookups!$F$2:$I$27,4,FALSE)</f>
        <v>na</v>
      </c>
      <c r="G14503">
        <v>26</v>
      </c>
      <c r="H14503" t="s">
        <v>59</v>
      </c>
      <c r="I14503" t="str">
        <f>VLOOKUP(H14503,lookups!$B$2:$C$32,2,FALSE)</f>
        <v>Y</v>
      </c>
      <c r="J14503">
        <v>3</v>
      </c>
      <c r="K14503" t="s">
        <v>10</v>
      </c>
      <c r="L14503">
        <v>1</v>
      </c>
      <c r="M14503">
        <v>0</v>
      </c>
    </row>
    <row r="14504" spans="1:13" x14ac:dyDescent="0.3">
      <c r="A14504">
        <v>2011</v>
      </c>
      <c r="B14504">
        <v>1</v>
      </c>
      <c r="C14504" t="s">
        <v>8</v>
      </c>
      <c r="D14504" t="str">
        <f>VLOOKUP(C14504,lookups!$F$2:$H$27,2,FALSE)</f>
        <v>na</v>
      </c>
      <c r="E14504" t="str">
        <f>VLOOKUP(C14504,lookups!$F$2:$H$27,3,FALSE)</f>
        <v>na</v>
      </c>
      <c r="F14504" t="str">
        <f>VLOOKUP(C14504,lookups!$F$2:$I$27,4,FALSE)</f>
        <v>na</v>
      </c>
      <c r="G14504">
        <v>26</v>
      </c>
      <c r="H14504" t="s">
        <v>59</v>
      </c>
      <c r="I14504" t="str">
        <f>VLOOKUP(H14504,lookups!$B$2:$C$32,2,FALSE)</f>
        <v>Y</v>
      </c>
      <c r="J14504">
        <v>4</v>
      </c>
      <c r="K14504" t="s">
        <v>10</v>
      </c>
      <c r="L14504">
        <v>1</v>
      </c>
      <c r="M14504">
        <v>7296.02</v>
      </c>
    </row>
    <row r="14505" spans="1:13" x14ac:dyDescent="0.3">
      <c r="A14505">
        <v>2011</v>
      </c>
      <c r="B14505">
        <v>1</v>
      </c>
      <c r="C14505" t="s">
        <v>8</v>
      </c>
      <c r="D14505" t="str">
        <f>VLOOKUP(C14505,lookups!$F$2:$H$27,2,FALSE)</f>
        <v>na</v>
      </c>
      <c r="E14505" t="str">
        <f>VLOOKUP(C14505,lookups!$F$2:$H$27,3,FALSE)</f>
        <v>na</v>
      </c>
      <c r="F14505" t="str">
        <f>VLOOKUP(C14505,lookups!$F$2:$I$27,4,FALSE)</f>
        <v>na</v>
      </c>
      <c r="G14505">
        <v>26</v>
      </c>
      <c r="H14505" t="s">
        <v>59</v>
      </c>
      <c r="I14505" t="str">
        <f>VLOOKUP(H14505,lookups!$B$2:$C$32,2,FALSE)</f>
        <v>Y</v>
      </c>
      <c r="J14505">
        <v>5</v>
      </c>
      <c r="K14505" t="s">
        <v>10</v>
      </c>
      <c r="L14505">
        <v>1</v>
      </c>
      <c r="M14505">
        <v>4645.54</v>
      </c>
    </row>
    <row r="14506" spans="1:13" x14ac:dyDescent="0.3">
      <c r="A14506">
        <v>2011</v>
      </c>
      <c r="B14506">
        <v>2</v>
      </c>
      <c r="C14506" t="s">
        <v>11</v>
      </c>
      <c r="D14506" t="str">
        <f>VLOOKUP(C14506,lookups!$F$2:$H$27,2,FALSE)</f>
        <v>na</v>
      </c>
      <c r="E14506" t="str">
        <f>VLOOKUP(C14506,lookups!$F$2:$H$27,3,FALSE)</f>
        <v>na</v>
      </c>
      <c r="F14506" t="str">
        <f>VLOOKUP(C14506,lookups!$F$2:$I$27,4,FALSE)</f>
        <v>na</v>
      </c>
      <c r="G14506">
        <v>26</v>
      </c>
      <c r="H14506" t="s">
        <v>59</v>
      </c>
      <c r="I14506" t="str">
        <f>VLOOKUP(H14506,lookups!$B$2:$C$32,2,FALSE)</f>
        <v>Y</v>
      </c>
      <c r="J14506">
        <v>2</v>
      </c>
      <c r="K14506" t="s">
        <v>10</v>
      </c>
      <c r="L14506">
        <v>1</v>
      </c>
      <c r="M14506">
        <v>526.33000000000004</v>
      </c>
    </row>
    <row r="14507" spans="1:13" x14ac:dyDescent="0.3">
      <c r="A14507">
        <v>2011</v>
      </c>
      <c r="B14507">
        <v>2</v>
      </c>
      <c r="C14507" t="s">
        <v>11</v>
      </c>
      <c r="D14507" t="str">
        <f>VLOOKUP(C14507,lookups!$F$2:$H$27,2,FALSE)</f>
        <v>na</v>
      </c>
      <c r="E14507" t="str">
        <f>VLOOKUP(C14507,lookups!$F$2:$H$27,3,FALSE)</f>
        <v>na</v>
      </c>
      <c r="F14507" t="str">
        <f>VLOOKUP(C14507,lookups!$F$2:$I$27,4,FALSE)</f>
        <v>na</v>
      </c>
      <c r="G14507">
        <v>26</v>
      </c>
      <c r="H14507" t="s">
        <v>59</v>
      </c>
      <c r="I14507" t="str">
        <f>VLOOKUP(H14507,lookups!$B$2:$C$32,2,FALSE)</f>
        <v>Y</v>
      </c>
      <c r="J14507">
        <v>3</v>
      </c>
      <c r="K14507" t="s">
        <v>10</v>
      </c>
      <c r="L14507">
        <v>1</v>
      </c>
      <c r="M14507">
        <v>689.05</v>
      </c>
    </row>
    <row r="14508" spans="1:13" x14ac:dyDescent="0.3">
      <c r="A14508">
        <v>2011</v>
      </c>
      <c r="B14508">
        <v>2</v>
      </c>
      <c r="C14508" t="s">
        <v>11</v>
      </c>
      <c r="D14508" t="str">
        <f>VLOOKUP(C14508,lookups!$F$2:$H$27,2,FALSE)</f>
        <v>na</v>
      </c>
      <c r="E14508" t="str">
        <f>VLOOKUP(C14508,lookups!$F$2:$H$27,3,FALSE)</f>
        <v>na</v>
      </c>
      <c r="F14508" t="str">
        <f>VLOOKUP(C14508,lookups!$F$2:$I$27,4,FALSE)</f>
        <v>na</v>
      </c>
      <c r="G14508">
        <v>26</v>
      </c>
      <c r="H14508" t="s">
        <v>59</v>
      </c>
      <c r="I14508" t="str">
        <f>VLOOKUP(H14508,lookups!$B$2:$C$32,2,FALSE)</f>
        <v>Y</v>
      </c>
      <c r="J14508">
        <v>4</v>
      </c>
      <c r="K14508" t="s">
        <v>10</v>
      </c>
      <c r="L14508">
        <v>1</v>
      </c>
      <c r="M14508">
        <v>563.04999999999995</v>
      </c>
    </row>
    <row r="14509" spans="1:13" x14ac:dyDescent="0.3">
      <c r="A14509">
        <v>2011</v>
      </c>
      <c r="B14509">
        <v>2</v>
      </c>
      <c r="C14509" t="s">
        <v>11</v>
      </c>
      <c r="D14509" t="str">
        <f>VLOOKUP(C14509,lookups!$F$2:$H$27,2,FALSE)</f>
        <v>na</v>
      </c>
      <c r="E14509" t="str">
        <f>VLOOKUP(C14509,lookups!$F$2:$H$27,3,FALSE)</f>
        <v>na</v>
      </c>
      <c r="F14509" t="str">
        <f>VLOOKUP(C14509,lookups!$F$2:$I$27,4,FALSE)</f>
        <v>na</v>
      </c>
      <c r="G14509">
        <v>26</v>
      </c>
      <c r="H14509" t="s">
        <v>59</v>
      </c>
      <c r="I14509" t="str">
        <f>VLOOKUP(H14509,lookups!$B$2:$C$32,2,FALSE)</f>
        <v>Y</v>
      </c>
      <c r="J14509">
        <v>5</v>
      </c>
      <c r="K14509" t="s">
        <v>10</v>
      </c>
      <c r="L14509">
        <v>1</v>
      </c>
      <c r="M14509">
        <v>1035.44</v>
      </c>
    </row>
    <row r="14510" spans="1:13" x14ac:dyDescent="0.3">
      <c r="A14510">
        <v>2011</v>
      </c>
      <c r="B14510">
        <v>3</v>
      </c>
      <c r="C14510" t="s">
        <v>12</v>
      </c>
      <c r="D14510" t="str">
        <f>VLOOKUP(C14510,lookups!$F$2:$H$27,2,FALSE)</f>
        <v>na</v>
      </c>
      <c r="E14510" t="str">
        <f>VLOOKUP(C14510,lookups!$F$2:$H$27,3,FALSE)</f>
        <v>na</v>
      </c>
      <c r="F14510" t="str">
        <f>VLOOKUP(C14510,lookups!$F$2:$I$27,4,FALSE)</f>
        <v>na</v>
      </c>
      <c r="G14510">
        <v>26</v>
      </c>
      <c r="H14510" t="s">
        <v>59</v>
      </c>
      <c r="I14510" t="str">
        <f>VLOOKUP(H14510,lookups!$B$2:$C$32,2,FALSE)</f>
        <v>Y</v>
      </c>
      <c r="J14510">
        <v>2</v>
      </c>
      <c r="K14510" t="s">
        <v>10</v>
      </c>
      <c r="L14510">
        <v>1</v>
      </c>
      <c r="M14510">
        <v>0</v>
      </c>
    </row>
    <row r="14511" spans="1:13" x14ac:dyDescent="0.3">
      <c r="A14511">
        <v>2011</v>
      </c>
      <c r="B14511">
        <v>3</v>
      </c>
      <c r="C14511" t="s">
        <v>12</v>
      </c>
      <c r="D14511" t="str">
        <f>VLOOKUP(C14511,lookups!$F$2:$H$27,2,FALSE)</f>
        <v>na</v>
      </c>
      <c r="E14511" t="str">
        <f>VLOOKUP(C14511,lookups!$F$2:$H$27,3,FALSE)</f>
        <v>na</v>
      </c>
      <c r="F14511" t="str">
        <f>VLOOKUP(C14511,lookups!$F$2:$I$27,4,FALSE)</f>
        <v>na</v>
      </c>
      <c r="G14511">
        <v>26</v>
      </c>
      <c r="H14511" t="s">
        <v>59</v>
      </c>
      <c r="I14511" t="str">
        <f>VLOOKUP(H14511,lookups!$B$2:$C$32,2,FALSE)</f>
        <v>Y</v>
      </c>
      <c r="J14511">
        <v>3</v>
      </c>
      <c r="K14511" t="s">
        <v>10</v>
      </c>
      <c r="L14511">
        <v>1</v>
      </c>
      <c r="M14511">
        <v>0</v>
      </c>
    </row>
    <row r="14512" spans="1:13" x14ac:dyDescent="0.3">
      <c r="A14512">
        <v>2011</v>
      </c>
      <c r="B14512">
        <v>3</v>
      </c>
      <c r="C14512" t="s">
        <v>12</v>
      </c>
      <c r="D14512" t="str">
        <f>VLOOKUP(C14512,lookups!$F$2:$H$27,2,FALSE)</f>
        <v>na</v>
      </c>
      <c r="E14512" t="str">
        <f>VLOOKUP(C14512,lookups!$F$2:$H$27,3,FALSE)</f>
        <v>na</v>
      </c>
      <c r="F14512" t="str">
        <f>VLOOKUP(C14512,lookups!$F$2:$I$27,4,FALSE)</f>
        <v>na</v>
      </c>
      <c r="G14512">
        <v>26</v>
      </c>
      <c r="H14512" t="s">
        <v>59</v>
      </c>
      <c r="I14512" t="str">
        <f>VLOOKUP(H14512,lookups!$B$2:$C$32,2,FALSE)</f>
        <v>Y</v>
      </c>
      <c r="J14512">
        <v>4</v>
      </c>
      <c r="K14512" t="s">
        <v>10</v>
      </c>
      <c r="L14512">
        <v>1</v>
      </c>
      <c r="M14512">
        <v>0</v>
      </c>
    </row>
    <row r="14513" spans="1:13" x14ac:dyDescent="0.3">
      <c r="A14513">
        <v>2011</v>
      </c>
      <c r="B14513">
        <v>3</v>
      </c>
      <c r="C14513" t="s">
        <v>12</v>
      </c>
      <c r="D14513" t="str">
        <f>VLOOKUP(C14513,lookups!$F$2:$H$27,2,FALSE)</f>
        <v>na</v>
      </c>
      <c r="E14513" t="str">
        <f>VLOOKUP(C14513,lookups!$F$2:$H$27,3,FALSE)</f>
        <v>na</v>
      </c>
      <c r="F14513" t="str">
        <f>VLOOKUP(C14513,lookups!$F$2:$I$27,4,FALSE)</f>
        <v>na</v>
      </c>
      <c r="G14513">
        <v>26</v>
      </c>
      <c r="H14513" t="s">
        <v>59</v>
      </c>
      <c r="I14513" t="str">
        <f>VLOOKUP(H14513,lookups!$B$2:$C$32,2,FALSE)</f>
        <v>Y</v>
      </c>
      <c r="J14513">
        <v>5</v>
      </c>
      <c r="K14513" t="s">
        <v>10</v>
      </c>
      <c r="L14513">
        <v>1</v>
      </c>
      <c r="M14513">
        <v>0</v>
      </c>
    </row>
    <row r="14514" spans="1:13" x14ac:dyDescent="0.3">
      <c r="A14514">
        <v>2011</v>
      </c>
      <c r="B14514">
        <v>4</v>
      </c>
      <c r="C14514" t="s">
        <v>13</v>
      </c>
      <c r="D14514">
        <f>VLOOKUP(C14514,lookups!$F$2:$H$27,2,FALSE)</f>
        <v>10</v>
      </c>
      <c r="E14514" t="str">
        <f>VLOOKUP(C14514,lookups!$F$2:$H$27,3,FALSE)</f>
        <v>WCVI Troll</v>
      </c>
      <c r="F14514">
        <f>VLOOKUP(C14514,lookups!$F$2:$I$27,4,FALSE)</f>
        <v>6</v>
      </c>
      <c r="G14514">
        <v>26</v>
      </c>
      <c r="H14514" t="s">
        <v>59</v>
      </c>
      <c r="I14514" t="str">
        <f>VLOOKUP(H14514,lookups!$B$2:$C$32,2,FALSE)</f>
        <v>Y</v>
      </c>
      <c r="J14514">
        <v>2</v>
      </c>
      <c r="K14514" t="s">
        <v>10</v>
      </c>
      <c r="L14514">
        <v>1</v>
      </c>
      <c r="M14514">
        <v>0</v>
      </c>
    </row>
    <row r="14515" spans="1:13" x14ac:dyDescent="0.3">
      <c r="A14515">
        <v>2011</v>
      </c>
      <c r="B14515">
        <v>4</v>
      </c>
      <c r="C14515" t="s">
        <v>13</v>
      </c>
      <c r="D14515">
        <f>VLOOKUP(C14515,lookups!$F$2:$H$27,2,FALSE)</f>
        <v>10</v>
      </c>
      <c r="E14515" t="str">
        <f>VLOOKUP(C14515,lookups!$F$2:$H$27,3,FALSE)</f>
        <v>WCVI Troll</v>
      </c>
      <c r="F14515">
        <f>VLOOKUP(C14515,lookups!$F$2:$I$27,4,FALSE)</f>
        <v>6</v>
      </c>
      <c r="G14515">
        <v>26</v>
      </c>
      <c r="H14515" t="s">
        <v>59</v>
      </c>
      <c r="I14515" t="str">
        <f>VLOOKUP(H14515,lookups!$B$2:$C$32,2,FALSE)</f>
        <v>Y</v>
      </c>
      <c r="J14515">
        <v>3</v>
      </c>
      <c r="K14515" t="s">
        <v>10</v>
      </c>
      <c r="L14515">
        <v>1</v>
      </c>
      <c r="M14515">
        <v>1084.3</v>
      </c>
    </row>
    <row r="14516" spans="1:13" x14ac:dyDescent="0.3">
      <c r="A14516">
        <v>2011</v>
      </c>
      <c r="B14516">
        <v>4</v>
      </c>
      <c r="C14516" t="s">
        <v>13</v>
      </c>
      <c r="D14516">
        <f>VLOOKUP(C14516,lookups!$F$2:$H$27,2,FALSE)</f>
        <v>10</v>
      </c>
      <c r="E14516" t="str">
        <f>VLOOKUP(C14516,lookups!$F$2:$H$27,3,FALSE)</f>
        <v>WCVI Troll</v>
      </c>
      <c r="F14516">
        <f>VLOOKUP(C14516,lookups!$F$2:$I$27,4,FALSE)</f>
        <v>6</v>
      </c>
      <c r="G14516">
        <v>26</v>
      </c>
      <c r="H14516" t="s">
        <v>59</v>
      </c>
      <c r="I14516" t="str">
        <f>VLOOKUP(H14516,lookups!$B$2:$C$32,2,FALSE)</f>
        <v>Y</v>
      </c>
      <c r="J14516">
        <v>4</v>
      </c>
      <c r="K14516" t="s">
        <v>10</v>
      </c>
      <c r="L14516">
        <v>1</v>
      </c>
      <c r="M14516">
        <v>3737.83</v>
      </c>
    </row>
    <row r="14517" spans="1:13" x14ac:dyDescent="0.3">
      <c r="A14517">
        <v>2011</v>
      </c>
      <c r="B14517">
        <v>4</v>
      </c>
      <c r="C14517" t="s">
        <v>13</v>
      </c>
      <c r="D14517">
        <f>VLOOKUP(C14517,lookups!$F$2:$H$27,2,FALSE)</f>
        <v>10</v>
      </c>
      <c r="E14517" t="str">
        <f>VLOOKUP(C14517,lookups!$F$2:$H$27,3,FALSE)</f>
        <v>WCVI Troll</v>
      </c>
      <c r="F14517">
        <f>VLOOKUP(C14517,lookups!$F$2:$I$27,4,FALSE)</f>
        <v>6</v>
      </c>
      <c r="G14517">
        <v>26</v>
      </c>
      <c r="H14517" t="s">
        <v>59</v>
      </c>
      <c r="I14517" t="str">
        <f>VLOOKUP(H14517,lookups!$B$2:$C$32,2,FALSE)</f>
        <v>Y</v>
      </c>
      <c r="J14517">
        <v>5</v>
      </c>
      <c r="K14517" t="s">
        <v>10</v>
      </c>
      <c r="L14517">
        <v>1</v>
      </c>
      <c r="M14517">
        <v>0</v>
      </c>
    </row>
    <row r="14518" spans="1:13" x14ac:dyDescent="0.3">
      <c r="A14518">
        <v>2011</v>
      </c>
      <c r="B14518">
        <v>5</v>
      </c>
      <c r="C14518" t="s">
        <v>14</v>
      </c>
      <c r="D14518" t="str">
        <f>VLOOKUP(C14518,lookups!$F$2:$H$27,2,FALSE)</f>
        <v>na</v>
      </c>
      <c r="E14518" t="str">
        <f>VLOOKUP(C14518,lookups!$F$2:$H$27,3,FALSE)</f>
        <v>na</v>
      </c>
      <c r="F14518" t="str">
        <f>VLOOKUP(C14518,lookups!$F$2:$I$27,4,FALSE)</f>
        <v>na</v>
      </c>
      <c r="G14518">
        <v>26</v>
      </c>
      <c r="H14518" t="s">
        <v>59</v>
      </c>
      <c r="I14518" t="str">
        <f>VLOOKUP(H14518,lookups!$B$2:$C$32,2,FALSE)</f>
        <v>Y</v>
      </c>
      <c r="J14518">
        <v>2</v>
      </c>
      <c r="K14518" t="s">
        <v>10</v>
      </c>
      <c r="L14518">
        <v>1</v>
      </c>
      <c r="M14518">
        <v>0</v>
      </c>
    </row>
    <row r="14519" spans="1:13" x14ac:dyDescent="0.3">
      <c r="A14519">
        <v>2011</v>
      </c>
      <c r="B14519">
        <v>5</v>
      </c>
      <c r="C14519" t="s">
        <v>14</v>
      </c>
      <c r="D14519" t="str">
        <f>VLOOKUP(C14519,lookups!$F$2:$H$27,2,FALSE)</f>
        <v>na</v>
      </c>
      <c r="E14519" t="str">
        <f>VLOOKUP(C14519,lookups!$F$2:$H$27,3,FALSE)</f>
        <v>na</v>
      </c>
      <c r="F14519" t="str">
        <f>VLOOKUP(C14519,lookups!$F$2:$I$27,4,FALSE)</f>
        <v>na</v>
      </c>
      <c r="G14519">
        <v>26</v>
      </c>
      <c r="H14519" t="s">
        <v>59</v>
      </c>
      <c r="I14519" t="str">
        <f>VLOOKUP(H14519,lookups!$B$2:$C$32,2,FALSE)</f>
        <v>Y</v>
      </c>
      <c r="J14519">
        <v>3</v>
      </c>
      <c r="K14519" t="s">
        <v>10</v>
      </c>
      <c r="L14519">
        <v>1</v>
      </c>
      <c r="M14519">
        <v>0</v>
      </c>
    </row>
    <row r="14520" spans="1:13" x14ac:dyDescent="0.3">
      <c r="A14520">
        <v>2011</v>
      </c>
      <c r="B14520">
        <v>5</v>
      </c>
      <c r="C14520" t="s">
        <v>14</v>
      </c>
      <c r="D14520" t="str">
        <f>VLOOKUP(C14520,lookups!$F$2:$H$27,2,FALSE)</f>
        <v>na</v>
      </c>
      <c r="E14520" t="str">
        <f>VLOOKUP(C14520,lookups!$F$2:$H$27,3,FALSE)</f>
        <v>na</v>
      </c>
      <c r="F14520" t="str">
        <f>VLOOKUP(C14520,lookups!$F$2:$I$27,4,FALSE)</f>
        <v>na</v>
      </c>
      <c r="G14520">
        <v>26</v>
      </c>
      <c r="H14520" t="s">
        <v>59</v>
      </c>
      <c r="I14520" t="str">
        <f>VLOOKUP(H14520,lookups!$B$2:$C$32,2,FALSE)</f>
        <v>Y</v>
      </c>
      <c r="J14520">
        <v>4</v>
      </c>
      <c r="K14520" t="s">
        <v>10</v>
      </c>
      <c r="L14520">
        <v>1</v>
      </c>
      <c r="M14520">
        <v>552.71</v>
      </c>
    </row>
    <row r="14521" spans="1:13" x14ac:dyDescent="0.3">
      <c r="A14521">
        <v>2011</v>
      </c>
      <c r="B14521">
        <v>5</v>
      </c>
      <c r="C14521" t="s">
        <v>14</v>
      </c>
      <c r="D14521" t="str">
        <f>VLOOKUP(C14521,lookups!$F$2:$H$27,2,FALSE)</f>
        <v>na</v>
      </c>
      <c r="E14521" t="str">
        <f>VLOOKUP(C14521,lookups!$F$2:$H$27,3,FALSE)</f>
        <v>na</v>
      </c>
      <c r="F14521" t="str">
        <f>VLOOKUP(C14521,lookups!$F$2:$I$27,4,FALSE)</f>
        <v>na</v>
      </c>
      <c r="G14521">
        <v>26</v>
      </c>
      <c r="H14521" t="s">
        <v>59</v>
      </c>
      <c r="I14521" t="str">
        <f>VLOOKUP(H14521,lookups!$B$2:$C$32,2,FALSE)</f>
        <v>Y</v>
      </c>
      <c r="J14521">
        <v>5</v>
      </c>
      <c r="K14521" t="s">
        <v>10</v>
      </c>
      <c r="L14521">
        <v>1</v>
      </c>
      <c r="M14521">
        <v>0</v>
      </c>
    </row>
    <row r="14522" spans="1:13" x14ac:dyDescent="0.3">
      <c r="A14522">
        <v>2011</v>
      </c>
      <c r="B14522">
        <v>6</v>
      </c>
      <c r="C14522" t="s">
        <v>15</v>
      </c>
      <c r="D14522" t="str">
        <f>VLOOKUP(C14522,lookups!$F$2:$H$27,2,FALSE)</f>
        <v>na</v>
      </c>
      <c r="E14522" t="str">
        <f>VLOOKUP(C14522,lookups!$F$2:$H$27,3,FALSE)</f>
        <v>na</v>
      </c>
      <c r="F14522" t="str">
        <f>VLOOKUP(C14522,lookups!$F$2:$I$27,4,FALSE)</f>
        <v>na</v>
      </c>
      <c r="G14522">
        <v>26</v>
      </c>
      <c r="H14522" t="s">
        <v>59</v>
      </c>
      <c r="I14522" t="str">
        <f>VLOOKUP(H14522,lookups!$B$2:$C$32,2,FALSE)</f>
        <v>Y</v>
      </c>
      <c r="J14522">
        <v>2</v>
      </c>
      <c r="K14522" t="s">
        <v>10</v>
      </c>
      <c r="L14522">
        <v>1</v>
      </c>
      <c r="M14522">
        <v>0</v>
      </c>
    </row>
    <row r="14523" spans="1:13" x14ac:dyDescent="0.3">
      <c r="A14523">
        <v>2011</v>
      </c>
      <c r="B14523">
        <v>6</v>
      </c>
      <c r="C14523" t="s">
        <v>15</v>
      </c>
      <c r="D14523" t="str">
        <f>VLOOKUP(C14523,lookups!$F$2:$H$27,2,FALSE)</f>
        <v>na</v>
      </c>
      <c r="E14523" t="str">
        <f>VLOOKUP(C14523,lookups!$F$2:$H$27,3,FALSE)</f>
        <v>na</v>
      </c>
      <c r="F14523" t="str">
        <f>VLOOKUP(C14523,lookups!$F$2:$I$27,4,FALSE)</f>
        <v>na</v>
      </c>
      <c r="G14523">
        <v>26</v>
      </c>
      <c r="H14523" t="s">
        <v>59</v>
      </c>
      <c r="I14523" t="str">
        <f>VLOOKUP(H14523,lookups!$B$2:$C$32,2,FALSE)</f>
        <v>Y</v>
      </c>
      <c r="J14523">
        <v>3</v>
      </c>
      <c r="K14523" t="s">
        <v>10</v>
      </c>
      <c r="L14523">
        <v>1</v>
      </c>
      <c r="M14523">
        <v>0</v>
      </c>
    </row>
    <row r="14524" spans="1:13" x14ac:dyDescent="0.3">
      <c r="A14524">
        <v>2011</v>
      </c>
      <c r="B14524">
        <v>6</v>
      </c>
      <c r="C14524" t="s">
        <v>15</v>
      </c>
      <c r="D14524" t="str">
        <f>VLOOKUP(C14524,lookups!$F$2:$H$27,2,FALSE)</f>
        <v>na</v>
      </c>
      <c r="E14524" t="str">
        <f>VLOOKUP(C14524,lookups!$F$2:$H$27,3,FALSE)</f>
        <v>na</v>
      </c>
      <c r="F14524" t="str">
        <f>VLOOKUP(C14524,lookups!$F$2:$I$27,4,FALSE)</f>
        <v>na</v>
      </c>
      <c r="G14524">
        <v>26</v>
      </c>
      <c r="H14524" t="s">
        <v>59</v>
      </c>
      <c r="I14524" t="str">
        <f>VLOOKUP(H14524,lookups!$B$2:$C$32,2,FALSE)</f>
        <v>Y</v>
      </c>
      <c r="J14524">
        <v>4</v>
      </c>
      <c r="K14524" t="s">
        <v>10</v>
      </c>
      <c r="L14524">
        <v>1</v>
      </c>
      <c r="M14524">
        <v>0</v>
      </c>
    </row>
    <row r="14525" spans="1:13" x14ac:dyDescent="0.3">
      <c r="A14525">
        <v>2011</v>
      </c>
      <c r="B14525">
        <v>6</v>
      </c>
      <c r="C14525" t="s">
        <v>15</v>
      </c>
      <c r="D14525" t="str">
        <f>VLOOKUP(C14525,lookups!$F$2:$H$27,2,FALSE)</f>
        <v>na</v>
      </c>
      <c r="E14525" t="str">
        <f>VLOOKUP(C14525,lookups!$F$2:$H$27,3,FALSE)</f>
        <v>na</v>
      </c>
      <c r="F14525" t="str">
        <f>VLOOKUP(C14525,lookups!$F$2:$I$27,4,FALSE)</f>
        <v>na</v>
      </c>
      <c r="G14525">
        <v>26</v>
      </c>
      <c r="H14525" t="s">
        <v>59</v>
      </c>
      <c r="I14525" t="str">
        <f>VLOOKUP(H14525,lookups!$B$2:$C$32,2,FALSE)</f>
        <v>Y</v>
      </c>
      <c r="J14525">
        <v>5</v>
      </c>
      <c r="K14525" t="s">
        <v>10</v>
      </c>
      <c r="L14525">
        <v>1</v>
      </c>
      <c r="M14525">
        <v>0</v>
      </c>
    </row>
    <row r="14526" spans="1:13" x14ac:dyDescent="0.3">
      <c r="A14526">
        <v>2011</v>
      </c>
      <c r="B14526">
        <v>7</v>
      </c>
      <c r="C14526" t="s">
        <v>16</v>
      </c>
      <c r="D14526">
        <f>VLOOKUP(C14526,lookups!$F$2:$H$27,2,FALSE)</f>
        <v>2</v>
      </c>
      <c r="E14526" t="str">
        <f>VLOOKUP(C14526,lookups!$F$2:$H$27,3,FALSE)</f>
        <v>SEAK Net</v>
      </c>
      <c r="F14526">
        <f>VLOOKUP(C14526,lookups!$F$2:$I$27,4,FALSE)</f>
        <v>1</v>
      </c>
      <c r="G14526">
        <v>26</v>
      </c>
      <c r="H14526" t="s">
        <v>59</v>
      </c>
      <c r="I14526" t="str">
        <f>VLOOKUP(H14526,lookups!$B$2:$C$32,2,FALSE)</f>
        <v>Y</v>
      </c>
      <c r="J14526">
        <v>2</v>
      </c>
      <c r="K14526" t="s">
        <v>10</v>
      </c>
      <c r="L14526">
        <v>1</v>
      </c>
      <c r="M14526">
        <v>0</v>
      </c>
    </row>
    <row r="14527" spans="1:13" x14ac:dyDescent="0.3">
      <c r="A14527">
        <v>2011</v>
      </c>
      <c r="B14527">
        <v>7</v>
      </c>
      <c r="C14527" t="s">
        <v>16</v>
      </c>
      <c r="D14527">
        <f>VLOOKUP(C14527,lookups!$F$2:$H$27,2,FALSE)</f>
        <v>2</v>
      </c>
      <c r="E14527" t="str">
        <f>VLOOKUP(C14527,lookups!$F$2:$H$27,3,FALSE)</f>
        <v>SEAK Net</v>
      </c>
      <c r="F14527">
        <f>VLOOKUP(C14527,lookups!$F$2:$I$27,4,FALSE)</f>
        <v>1</v>
      </c>
      <c r="G14527">
        <v>26</v>
      </c>
      <c r="H14527" t="s">
        <v>59</v>
      </c>
      <c r="I14527" t="str">
        <f>VLOOKUP(H14527,lookups!$B$2:$C$32,2,FALSE)</f>
        <v>Y</v>
      </c>
      <c r="J14527">
        <v>3</v>
      </c>
      <c r="K14527" t="s">
        <v>10</v>
      </c>
      <c r="L14527">
        <v>1</v>
      </c>
      <c r="M14527">
        <v>0</v>
      </c>
    </row>
    <row r="14528" spans="1:13" x14ac:dyDescent="0.3">
      <c r="A14528">
        <v>2011</v>
      </c>
      <c r="B14528">
        <v>7</v>
      </c>
      <c r="C14528" t="s">
        <v>16</v>
      </c>
      <c r="D14528">
        <f>VLOOKUP(C14528,lookups!$F$2:$H$27,2,FALSE)</f>
        <v>2</v>
      </c>
      <c r="E14528" t="str">
        <f>VLOOKUP(C14528,lookups!$F$2:$H$27,3,FALSE)</f>
        <v>SEAK Net</v>
      </c>
      <c r="F14528">
        <f>VLOOKUP(C14528,lookups!$F$2:$I$27,4,FALSE)</f>
        <v>1</v>
      </c>
      <c r="G14528">
        <v>26</v>
      </c>
      <c r="H14528" t="s">
        <v>59</v>
      </c>
      <c r="I14528" t="str">
        <f>VLOOKUP(H14528,lookups!$B$2:$C$32,2,FALSE)</f>
        <v>Y</v>
      </c>
      <c r="J14528">
        <v>4</v>
      </c>
      <c r="K14528" t="s">
        <v>10</v>
      </c>
      <c r="L14528">
        <v>1</v>
      </c>
      <c r="M14528">
        <v>0</v>
      </c>
    </row>
    <row r="14529" spans="1:13" x14ac:dyDescent="0.3">
      <c r="A14529">
        <v>2011</v>
      </c>
      <c r="B14529">
        <v>7</v>
      </c>
      <c r="C14529" t="s">
        <v>16</v>
      </c>
      <c r="D14529">
        <f>VLOOKUP(C14529,lookups!$F$2:$H$27,2,FALSE)</f>
        <v>2</v>
      </c>
      <c r="E14529" t="str">
        <f>VLOOKUP(C14529,lookups!$F$2:$H$27,3,FALSE)</f>
        <v>SEAK Net</v>
      </c>
      <c r="F14529">
        <f>VLOOKUP(C14529,lookups!$F$2:$I$27,4,FALSE)</f>
        <v>1</v>
      </c>
      <c r="G14529">
        <v>26</v>
      </c>
      <c r="H14529" t="s">
        <v>59</v>
      </c>
      <c r="I14529" t="str">
        <f>VLOOKUP(H14529,lookups!$B$2:$C$32,2,FALSE)</f>
        <v>Y</v>
      </c>
      <c r="J14529">
        <v>5</v>
      </c>
      <c r="K14529" t="s">
        <v>10</v>
      </c>
      <c r="L14529">
        <v>1</v>
      </c>
      <c r="M14529">
        <v>0</v>
      </c>
    </row>
    <row r="14530" spans="1:13" x14ac:dyDescent="0.3">
      <c r="A14530">
        <v>2011</v>
      </c>
      <c r="B14530">
        <v>8</v>
      </c>
      <c r="C14530" t="s">
        <v>17</v>
      </c>
      <c r="D14530">
        <f>VLOOKUP(C14530,lookups!$F$2:$H$27,2,FALSE)</f>
        <v>4</v>
      </c>
      <c r="E14530" t="str">
        <f>VLOOKUP(C14530,lookups!$F$2:$H$27,3,FALSE)</f>
        <v>N/C BC Net</v>
      </c>
      <c r="F14530">
        <f>VLOOKUP(C14530,lookups!$F$2:$I$27,4,FALSE)</f>
        <v>3</v>
      </c>
      <c r="G14530">
        <v>26</v>
      </c>
      <c r="H14530" t="s">
        <v>59</v>
      </c>
      <c r="I14530" t="str">
        <f>VLOOKUP(H14530,lookups!$B$2:$C$32,2,FALSE)</f>
        <v>Y</v>
      </c>
      <c r="J14530">
        <v>2</v>
      </c>
      <c r="K14530" t="s">
        <v>10</v>
      </c>
      <c r="L14530">
        <v>1</v>
      </c>
      <c r="M14530">
        <v>0</v>
      </c>
    </row>
    <row r="14531" spans="1:13" x14ac:dyDescent="0.3">
      <c r="A14531">
        <v>2011</v>
      </c>
      <c r="B14531">
        <v>8</v>
      </c>
      <c r="C14531" t="s">
        <v>17</v>
      </c>
      <c r="D14531">
        <f>VLOOKUP(C14531,lookups!$F$2:$H$27,2,FALSE)</f>
        <v>4</v>
      </c>
      <c r="E14531" t="str">
        <f>VLOOKUP(C14531,lookups!$F$2:$H$27,3,FALSE)</f>
        <v>N/C BC Net</v>
      </c>
      <c r="F14531">
        <f>VLOOKUP(C14531,lookups!$F$2:$I$27,4,FALSE)</f>
        <v>3</v>
      </c>
      <c r="G14531">
        <v>26</v>
      </c>
      <c r="H14531" t="s">
        <v>59</v>
      </c>
      <c r="I14531" t="str">
        <f>VLOOKUP(H14531,lookups!$B$2:$C$32,2,FALSE)</f>
        <v>Y</v>
      </c>
      <c r="J14531">
        <v>3</v>
      </c>
      <c r="K14531" t="s">
        <v>10</v>
      </c>
      <c r="L14531">
        <v>1</v>
      </c>
      <c r="M14531">
        <v>0</v>
      </c>
    </row>
    <row r="14532" spans="1:13" x14ac:dyDescent="0.3">
      <c r="A14532">
        <v>2011</v>
      </c>
      <c r="B14532">
        <v>8</v>
      </c>
      <c r="C14532" t="s">
        <v>17</v>
      </c>
      <c r="D14532">
        <f>VLOOKUP(C14532,lookups!$F$2:$H$27,2,FALSE)</f>
        <v>4</v>
      </c>
      <c r="E14532" t="str">
        <f>VLOOKUP(C14532,lookups!$F$2:$H$27,3,FALSE)</f>
        <v>N/C BC Net</v>
      </c>
      <c r="F14532">
        <f>VLOOKUP(C14532,lookups!$F$2:$I$27,4,FALSE)</f>
        <v>3</v>
      </c>
      <c r="G14532">
        <v>26</v>
      </c>
      <c r="H14532" t="s">
        <v>59</v>
      </c>
      <c r="I14532" t="str">
        <f>VLOOKUP(H14532,lookups!$B$2:$C$32,2,FALSE)</f>
        <v>Y</v>
      </c>
      <c r="J14532">
        <v>4</v>
      </c>
      <c r="K14532" t="s">
        <v>10</v>
      </c>
      <c r="L14532">
        <v>1</v>
      </c>
      <c r="M14532">
        <v>0</v>
      </c>
    </row>
    <row r="14533" spans="1:13" x14ac:dyDescent="0.3">
      <c r="A14533">
        <v>2011</v>
      </c>
      <c r="B14533">
        <v>8</v>
      </c>
      <c r="C14533" t="s">
        <v>17</v>
      </c>
      <c r="D14533">
        <f>VLOOKUP(C14533,lookups!$F$2:$H$27,2,FALSE)</f>
        <v>4</v>
      </c>
      <c r="E14533" t="str">
        <f>VLOOKUP(C14533,lookups!$F$2:$H$27,3,FALSE)</f>
        <v>N/C BC Net</v>
      </c>
      <c r="F14533">
        <f>VLOOKUP(C14533,lookups!$F$2:$I$27,4,FALSE)</f>
        <v>3</v>
      </c>
      <c r="G14533">
        <v>26</v>
      </c>
      <c r="H14533" t="s">
        <v>59</v>
      </c>
      <c r="I14533" t="str">
        <f>VLOOKUP(H14533,lookups!$B$2:$C$32,2,FALSE)</f>
        <v>Y</v>
      </c>
      <c r="J14533">
        <v>5</v>
      </c>
      <c r="K14533" t="s">
        <v>10</v>
      </c>
      <c r="L14533">
        <v>1</v>
      </c>
      <c r="M14533">
        <v>0</v>
      </c>
    </row>
    <row r="14534" spans="1:13" x14ac:dyDescent="0.3">
      <c r="A14534">
        <v>2011</v>
      </c>
      <c r="B14534">
        <v>9</v>
      </c>
      <c r="C14534" t="s">
        <v>18</v>
      </c>
      <c r="D14534" t="str">
        <f>VLOOKUP(C14534,lookups!$F$2:$H$27,2,FALSE)</f>
        <v>na</v>
      </c>
      <c r="E14534" t="str">
        <f>VLOOKUP(C14534,lookups!$F$2:$H$27,3,FALSE)</f>
        <v>na</v>
      </c>
      <c r="F14534" t="str">
        <f>VLOOKUP(C14534,lookups!$F$2:$I$27,4,FALSE)</f>
        <v>na</v>
      </c>
      <c r="G14534">
        <v>26</v>
      </c>
      <c r="H14534" t="s">
        <v>59</v>
      </c>
      <c r="I14534" t="str">
        <f>VLOOKUP(H14534,lookups!$B$2:$C$32,2,FALSE)</f>
        <v>Y</v>
      </c>
      <c r="J14534">
        <v>2</v>
      </c>
      <c r="K14534" t="s">
        <v>10</v>
      </c>
      <c r="L14534">
        <v>1</v>
      </c>
      <c r="M14534">
        <v>299.88</v>
      </c>
    </row>
    <row r="14535" spans="1:13" x14ac:dyDescent="0.3">
      <c r="A14535">
        <v>2011</v>
      </c>
      <c r="B14535">
        <v>9</v>
      </c>
      <c r="C14535" t="s">
        <v>18</v>
      </c>
      <c r="D14535" t="str">
        <f>VLOOKUP(C14535,lookups!$F$2:$H$27,2,FALSE)</f>
        <v>na</v>
      </c>
      <c r="E14535" t="str">
        <f>VLOOKUP(C14535,lookups!$F$2:$H$27,3,FALSE)</f>
        <v>na</v>
      </c>
      <c r="F14535" t="str">
        <f>VLOOKUP(C14535,lookups!$F$2:$I$27,4,FALSE)</f>
        <v>na</v>
      </c>
      <c r="G14535">
        <v>26</v>
      </c>
      <c r="H14535" t="s">
        <v>59</v>
      </c>
      <c r="I14535" t="str">
        <f>VLOOKUP(H14535,lookups!$B$2:$C$32,2,FALSE)</f>
        <v>Y</v>
      </c>
      <c r="J14535">
        <v>3</v>
      </c>
      <c r="K14535" t="s">
        <v>10</v>
      </c>
      <c r="L14535">
        <v>1</v>
      </c>
      <c r="M14535">
        <v>55.04</v>
      </c>
    </row>
    <row r="14536" spans="1:13" x14ac:dyDescent="0.3">
      <c r="A14536">
        <v>2011</v>
      </c>
      <c r="B14536">
        <v>9</v>
      </c>
      <c r="C14536" t="s">
        <v>18</v>
      </c>
      <c r="D14536" t="str">
        <f>VLOOKUP(C14536,lookups!$F$2:$H$27,2,FALSE)</f>
        <v>na</v>
      </c>
      <c r="E14536" t="str">
        <f>VLOOKUP(C14536,lookups!$F$2:$H$27,3,FALSE)</f>
        <v>na</v>
      </c>
      <c r="F14536" t="str">
        <f>VLOOKUP(C14536,lookups!$F$2:$I$27,4,FALSE)</f>
        <v>na</v>
      </c>
      <c r="G14536">
        <v>26</v>
      </c>
      <c r="H14536" t="s">
        <v>59</v>
      </c>
      <c r="I14536" t="str">
        <f>VLOOKUP(H14536,lookups!$B$2:$C$32,2,FALSE)</f>
        <v>Y</v>
      </c>
      <c r="J14536">
        <v>4</v>
      </c>
      <c r="K14536" t="s">
        <v>10</v>
      </c>
      <c r="L14536">
        <v>1</v>
      </c>
      <c r="M14536">
        <v>64.25</v>
      </c>
    </row>
    <row r="14537" spans="1:13" x14ac:dyDescent="0.3">
      <c r="A14537">
        <v>2011</v>
      </c>
      <c r="B14537">
        <v>9</v>
      </c>
      <c r="C14537" t="s">
        <v>18</v>
      </c>
      <c r="D14537" t="str">
        <f>VLOOKUP(C14537,lookups!$F$2:$H$27,2,FALSE)</f>
        <v>na</v>
      </c>
      <c r="E14537" t="str">
        <f>VLOOKUP(C14537,lookups!$F$2:$H$27,3,FALSE)</f>
        <v>na</v>
      </c>
      <c r="F14537" t="str">
        <f>VLOOKUP(C14537,lookups!$F$2:$I$27,4,FALSE)</f>
        <v>na</v>
      </c>
      <c r="G14537">
        <v>26</v>
      </c>
      <c r="H14537" t="s">
        <v>59</v>
      </c>
      <c r="I14537" t="str">
        <f>VLOOKUP(H14537,lookups!$B$2:$C$32,2,FALSE)</f>
        <v>Y</v>
      </c>
      <c r="J14537">
        <v>5</v>
      </c>
      <c r="K14537" t="s">
        <v>10</v>
      </c>
      <c r="L14537">
        <v>1</v>
      </c>
      <c r="M14537">
        <v>0</v>
      </c>
    </row>
    <row r="14538" spans="1:13" x14ac:dyDescent="0.3">
      <c r="A14538">
        <v>2011</v>
      </c>
      <c r="B14538">
        <v>10</v>
      </c>
      <c r="C14538" t="s">
        <v>19</v>
      </c>
      <c r="D14538">
        <f>VLOOKUP(C14538,lookups!$F$2:$H$27,2,FALSE)</f>
        <v>5</v>
      </c>
      <c r="E14538" t="str">
        <f>VLOOKUP(C14538,lookups!$F$2:$H$27,3,FALSE)</f>
        <v>WCVI Net</v>
      </c>
      <c r="F14538">
        <f>VLOOKUP(C14538,lookups!$F$2:$I$27,4,FALSE)</f>
        <v>4</v>
      </c>
      <c r="G14538">
        <v>26</v>
      </c>
      <c r="H14538" t="s">
        <v>59</v>
      </c>
      <c r="I14538" t="str">
        <f>VLOOKUP(H14538,lookups!$B$2:$C$32,2,FALSE)</f>
        <v>Y</v>
      </c>
      <c r="J14538">
        <v>2</v>
      </c>
      <c r="K14538" t="s">
        <v>10</v>
      </c>
      <c r="L14538">
        <v>1</v>
      </c>
      <c r="M14538">
        <v>249.43</v>
      </c>
    </row>
    <row r="14539" spans="1:13" x14ac:dyDescent="0.3">
      <c r="A14539">
        <v>2011</v>
      </c>
      <c r="B14539">
        <v>10</v>
      </c>
      <c r="C14539" t="s">
        <v>19</v>
      </c>
      <c r="D14539">
        <f>VLOOKUP(C14539,lookups!$F$2:$H$27,2,FALSE)</f>
        <v>5</v>
      </c>
      <c r="E14539" t="str">
        <f>VLOOKUP(C14539,lookups!$F$2:$H$27,3,FALSE)</f>
        <v>WCVI Net</v>
      </c>
      <c r="F14539">
        <f>VLOOKUP(C14539,lookups!$F$2:$I$27,4,FALSE)</f>
        <v>4</v>
      </c>
      <c r="G14539">
        <v>26</v>
      </c>
      <c r="H14539" t="s">
        <v>59</v>
      </c>
      <c r="I14539" t="str">
        <f>VLOOKUP(H14539,lookups!$B$2:$C$32,2,FALSE)</f>
        <v>Y</v>
      </c>
      <c r="J14539">
        <v>3</v>
      </c>
      <c r="K14539" t="s">
        <v>10</v>
      </c>
      <c r="L14539">
        <v>1</v>
      </c>
      <c r="M14539">
        <v>157.69</v>
      </c>
    </row>
    <row r="14540" spans="1:13" x14ac:dyDescent="0.3">
      <c r="A14540">
        <v>2011</v>
      </c>
      <c r="B14540">
        <v>10</v>
      </c>
      <c r="C14540" t="s">
        <v>19</v>
      </c>
      <c r="D14540">
        <f>VLOOKUP(C14540,lookups!$F$2:$H$27,2,FALSE)</f>
        <v>5</v>
      </c>
      <c r="E14540" t="str">
        <f>VLOOKUP(C14540,lookups!$F$2:$H$27,3,FALSE)</f>
        <v>WCVI Net</v>
      </c>
      <c r="F14540">
        <f>VLOOKUP(C14540,lookups!$F$2:$I$27,4,FALSE)</f>
        <v>4</v>
      </c>
      <c r="G14540">
        <v>26</v>
      </c>
      <c r="H14540" t="s">
        <v>59</v>
      </c>
      <c r="I14540" t="str">
        <f>VLOOKUP(H14540,lookups!$B$2:$C$32,2,FALSE)</f>
        <v>Y</v>
      </c>
      <c r="J14540">
        <v>4</v>
      </c>
      <c r="K14540" t="s">
        <v>10</v>
      </c>
      <c r="L14540">
        <v>1</v>
      </c>
      <c r="M14540">
        <v>0</v>
      </c>
    </row>
    <row r="14541" spans="1:13" x14ac:dyDescent="0.3">
      <c r="A14541">
        <v>2011</v>
      </c>
      <c r="B14541">
        <v>10</v>
      </c>
      <c r="C14541" t="s">
        <v>19</v>
      </c>
      <c r="D14541">
        <f>VLOOKUP(C14541,lookups!$F$2:$H$27,2,FALSE)</f>
        <v>5</v>
      </c>
      <c r="E14541" t="str">
        <f>VLOOKUP(C14541,lookups!$F$2:$H$27,3,FALSE)</f>
        <v>WCVI Net</v>
      </c>
      <c r="F14541">
        <f>VLOOKUP(C14541,lookups!$F$2:$I$27,4,FALSE)</f>
        <v>4</v>
      </c>
      <c r="G14541">
        <v>26</v>
      </c>
      <c r="H14541" t="s">
        <v>59</v>
      </c>
      <c r="I14541" t="str">
        <f>VLOOKUP(H14541,lookups!$B$2:$C$32,2,FALSE)</f>
        <v>Y</v>
      </c>
      <c r="J14541">
        <v>5</v>
      </c>
      <c r="K14541" t="s">
        <v>10</v>
      </c>
      <c r="L14541">
        <v>1</v>
      </c>
      <c r="M14541">
        <v>228.49</v>
      </c>
    </row>
    <row r="14542" spans="1:13" x14ac:dyDescent="0.3">
      <c r="A14542">
        <v>2011</v>
      </c>
      <c r="B14542">
        <v>11</v>
      </c>
      <c r="C14542" t="s">
        <v>20</v>
      </c>
      <c r="D14542" t="str">
        <f>VLOOKUP(C14542,lookups!$F$2:$H$27,2,FALSE)</f>
        <v>6-7</v>
      </c>
      <c r="E14542" t="str">
        <f>VLOOKUP(C14542,lookups!$F$2:$H$27,3,FALSE)</f>
        <v>GeoStr/BC JDF Net</v>
      </c>
      <c r="F14542">
        <f>VLOOKUP(C14542,lookups!$F$2:$I$27,4,FALSE)</f>
        <v>5</v>
      </c>
      <c r="G14542">
        <v>26</v>
      </c>
      <c r="H14542" t="s">
        <v>59</v>
      </c>
      <c r="I14542" t="str">
        <f>VLOOKUP(H14542,lookups!$B$2:$C$32,2,FALSE)</f>
        <v>Y</v>
      </c>
      <c r="J14542">
        <v>2</v>
      </c>
      <c r="K14542" t="s">
        <v>10</v>
      </c>
      <c r="L14542">
        <v>1</v>
      </c>
      <c r="M14542">
        <v>0</v>
      </c>
    </row>
    <row r="14543" spans="1:13" x14ac:dyDescent="0.3">
      <c r="A14543">
        <v>2011</v>
      </c>
      <c r="B14543">
        <v>11</v>
      </c>
      <c r="C14543" t="s">
        <v>20</v>
      </c>
      <c r="D14543" t="str">
        <f>VLOOKUP(C14543,lookups!$F$2:$H$27,2,FALSE)</f>
        <v>6-7</v>
      </c>
      <c r="E14543" t="str">
        <f>VLOOKUP(C14543,lookups!$F$2:$H$27,3,FALSE)</f>
        <v>GeoStr/BC JDF Net</v>
      </c>
      <c r="F14543">
        <f>VLOOKUP(C14543,lookups!$F$2:$I$27,4,FALSE)</f>
        <v>5</v>
      </c>
      <c r="G14543">
        <v>26</v>
      </c>
      <c r="H14543" t="s">
        <v>59</v>
      </c>
      <c r="I14543" t="str">
        <f>VLOOKUP(H14543,lookups!$B$2:$C$32,2,FALSE)</f>
        <v>Y</v>
      </c>
      <c r="J14543">
        <v>3</v>
      </c>
      <c r="K14543" t="s">
        <v>10</v>
      </c>
      <c r="L14543">
        <v>1</v>
      </c>
      <c r="M14543">
        <v>0</v>
      </c>
    </row>
    <row r="14544" spans="1:13" x14ac:dyDescent="0.3">
      <c r="A14544">
        <v>2011</v>
      </c>
      <c r="B14544">
        <v>11</v>
      </c>
      <c r="C14544" t="s">
        <v>20</v>
      </c>
      <c r="D14544" t="str">
        <f>VLOOKUP(C14544,lookups!$F$2:$H$27,2,FALSE)</f>
        <v>6-7</v>
      </c>
      <c r="E14544" t="str">
        <f>VLOOKUP(C14544,lookups!$F$2:$H$27,3,FALSE)</f>
        <v>GeoStr/BC JDF Net</v>
      </c>
      <c r="F14544">
        <f>VLOOKUP(C14544,lookups!$F$2:$I$27,4,FALSE)</f>
        <v>5</v>
      </c>
      <c r="G14544">
        <v>26</v>
      </c>
      <c r="H14544" t="s">
        <v>59</v>
      </c>
      <c r="I14544" t="str">
        <f>VLOOKUP(H14544,lookups!$B$2:$C$32,2,FALSE)</f>
        <v>Y</v>
      </c>
      <c r="J14544">
        <v>4</v>
      </c>
      <c r="K14544" t="s">
        <v>10</v>
      </c>
      <c r="L14544">
        <v>1</v>
      </c>
      <c r="M14544">
        <v>0</v>
      </c>
    </row>
    <row r="14545" spans="1:13" x14ac:dyDescent="0.3">
      <c r="A14545">
        <v>2011</v>
      </c>
      <c r="B14545">
        <v>11</v>
      </c>
      <c r="C14545" t="s">
        <v>20</v>
      </c>
      <c r="D14545" t="str">
        <f>VLOOKUP(C14545,lookups!$F$2:$H$27,2,FALSE)</f>
        <v>6-7</v>
      </c>
      <c r="E14545" t="str">
        <f>VLOOKUP(C14545,lookups!$F$2:$H$27,3,FALSE)</f>
        <v>GeoStr/BC JDF Net</v>
      </c>
      <c r="F14545">
        <f>VLOOKUP(C14545,lookups!$F$2:$I$27,4,FALSE)</f>
        <v>5</v>
      </c>
      <c r="G14545">
        <v>26</v>
      </c>
      <c r="H14545" t="s">
        <v>59</v>
      </c>
      <c r="I14545" t="str">
        <f>VLOOKUP(H14545,lookups!$B$2:$C$32,2,FALSE)</f>
        <v>Y</v>
      </c>
      <c r="J14545">
        <v>5</v>
      </c>
      <c r="K14545" t="s">
        <v>10</v>
      </c>
      <c r="L14545">
        <v>1</v>
      </c>
      <c r="M14545">
        <v>0</v>
      </c>
    </row>
    <row r="14546" spans="1:13" x14ac:dyDescent="0.3">
      <c r="A14546">
        <v>2011</v>
      </c>
      <c r="B14546">
        <v>12</v>
      </c>
      <c r="C14546" t="s">
        <v>21</v>
      </c>
      <c r="D14546" t="str">
        <f>VLOOKUP(C14546,lookups!$F$2:$H$27,2,FALSE)</f>
        <v>na</v>
      </c>
      <c r="E14546" t="str">
        <f>VLOOKUP(C14546,lookups!$F$2:$H$27,3,FALSE)</f>
        <v>na</v>
      </c>
      <c r="F14546" t="str">
        <f>VLOOKUP(C14546,lookups!$F$2:$I$27,4,FALSE)</f>
        <v>na</v>
      </c>
      <c r="G14546">
        <v>26</v>
      </c>
      <c r="H14546" t="s">
        <v>59</v>
      </c>
      <c r="I14546" t="str">
        <f>VLOOKUP(H14546,lookups!$B$2:$C$32,2,FALSE)</f>
        <v>Y</v>
      </c>
      <c r="J14546">
        <v>2</v>
      </c>
      <c r="K14546" t="s">
        <v>10</v>
      </c>
      <c r="L14546">
        <v>1</v>
      </c>
      <c r="M14546">
        <v>0</v>
      </c>
    </row>
    <row r="14547" spans="1:13" x14ac:dyDescent="0.3">
      <c r="A14547">
        <v>2011</v>
      </c>
      <c r="B14547">
        <v>12</v>
      </c>
      <c r="C14547" t="s">
        <v>21</v>
      </c>
      <c r="D14547" t="str">
        <f>VLOOKUP(C14547,lookups!$F$2:$H$27,2,FALSE)</f>
        <v>na</v>
      </c>
      <c r="E14547" t="str">
        <f>VLOOKUP(C14547,lookups!$F$2:$H$27,3,FALSE)</f>
        <v>na</v>
      </c>
      <c r="F14547" t="str">
        <f>VLOOKUP(C14547,lookups!$F$2:$I$27,4,FALSE)</f>
        <v>na</v>
      </c>
      <c r="G14547">
        <v>26</v>
      </c>
      <c r="H14547" t="s">
        <v>59</v>
      </c>
      <c r="I14547" t="str">
        <f>VLOOKUP(H14547,lookups!$B$2:$C$32,2,FALSE)</f>
        <v>Y</v>
      </c>
      <c r="J14547">
        <v>3</v>
      </c>
      <c r="K14547" t="s">
        <v>10</v>
      </c>
      <c r="L14547">
        <v>1</v>
      </c>
      <c r="M14547">
        <v>0</v>
      </c>
    </row>
    <row r="14548" spans="1:13" x14ac:dyDescent="0.3">
      <c r="A14548">
        <v>2011</v>
      </c>
      <c r="B14548">
        <v>12</v>
      </c>
      <c r="C14548" t="s">
        <v>21</v>
      </c>
      <c r="D14548" t="str">
        <f>VLOOKUP(C14548,lookups!$F$2:$H$27,2,FALSE)</f>
        <v>na</v>
      </c>
      <c r="E14548" t="str">
        <f>VLOOKUP(C14548,lookups!$F$2:$H$27,3,FALSE)</f>
        <v>na</v>
      </c>
      <c r="F14548" t="str">
        <f>VLOOKUP(C14548,lookups!$F$2:$I$27,4,FALSE)</f>
        <v>na</v>
      </c>
      <c r="G14548">
        <v>26</v>
      </c>
      <c r="H14548" t="s">
        <v>59</v>
      </c>
      <c r="I14548" t="str">
        <f>VLOOKUP(H14548,lookups!$B$2:$C$32,2,FALSE)</f>
        <v>Y</v>
      </c>
      <c r="J14548">
        <v>4</v>
      </c>
      <c r="K14548" t="s">
        <v>10</v>
      </c>
      <c r="L14548">
        <v>1</v>
      </c>
      <c r="M14548">
        <v>0</v>
      </c>
    </row>
    <row r="14549" spans="1:13" x14ac:dyDescent="0.3">
      <c r="A14549">
        <v>2011</v>
      </c>
      <c r="B14549">
        <v>12</v>
      </c>
      <c r="C14549" t="s">
        <v>21</v>
      </c>
      <c r="D14549" t="str">
        <f>VLOOKUP(C14549,lookups!$F$2:$H$27,2,FALSE)</f>
        <v>na</v>
      </c>
      <c r="E14549" t="str">
        <f>VLOOKUP(C14549,lookups!$F$2:$H$27,3,FALSE)</f>
        <v>na</v>
      </c>
      <c r="F14549" t="str">
        <f>VLOOKUP(C14549,lookups!$F$2:$I$27,4,FALSE)</f>
        <v>na</v>
      </c>
      <c r="G14549">
        <v>26</v>
      </c>
      <c r="H14549" t="s">
        <v>59</v>
      </c>
      <c r="I14549" t="str">
        <f>VLOOKUP(H14549,lookups!$B$2:$C$32,2,FALSE)</f>
        <v>Y</v>
      </c>
      <c r="J14549">
        <v>5</v>
      </c>
      <c r="K14549" t="s">
        <v>10</v>
      </c>
      <c r="L14549">
        <v>1</v>
      </c>
      <c r="M14549">
        <v>47.93</v>
      </c>
    </row>
    <row r="14550" spans="1:13" x14ac:dyDescent="0.3">
      <c r="A14550">
        <v>2011</v>
      </c>
      <c r="B14550">
        <v>13</v>
      </c>
      <c r="C14550" t="s">
        <v>22</v>
      </c>
      <c r="D14550" t="str">
        <f>VLOOKUP(C14550,lookups!$F$2:$H$27,2,FALSE)</f>
        <v>na</v>
      </c>
      <c r="E14550" t="str">
        <f>VLOOKUP(C14550,lookups!$F$2:$H$27,3,FALSE)</f>
        <v>na</v>
      </c>
      <c r="F14550" t="str">
        <f>VLOOKUP(C14550,lookups!$F$2:$I$27,4,FALSE)</f>
        <v>na</v>
      </c>
      <c r="G14550">
        <v>26</v>
      </c>
      <c r="H14550" t="s">
        <v>59</v>
      </c>
      <c r="I14550" t="str">
        <f>VLOOKUP(H14550,lookups!$B$2:$C$32,2,FALSE)</f>
        <v>Y</v>
      </c>
      <c r="J14550">
        <v>2</v>
      </c>
      <c r="K14550" t="s">
        <v>10</v>
      </c>
      <c r="L14550">
        <v>1</v>
      </c>
      <c r="M14550">
        <v>0</v>
      </c>
    </row>
    <row r="14551" spans="1:13" x14ac:dyDescent="0.3">
      <c r="A14551">
        <v>2011</v>
      </c>
      <c r="B14551">
        <v>13</v>
      </c>
      <c r="C14551" t="s">
        <v>22</v>
      </c>
      <c r="D14551" t="str">
        <f>VLOOKUP(C14551,lookups!$F$2:$H$27,2,FALSE)</f>
        <v>na</v>
      </c>
      <c r="E14551" t="str">
        <f>VLOOKUP(C14551,lookups!$F$2:$H$27,3,FALSE)</f>
        <v>na</v>
      </c>
      <c r="F14551" t="str">
        <f>VLOOKUP(C14551,lookups!$F$2:$I$27,4,FALSE)</f>
        <v>na</v>
      </c>
      <c r="G14551">
        <v>26</v>
      </c>
      <c r="H14551" t="s">
        <v>59</v>
      </c>
      <c r="I14551" t="str">
        <f>VLOOKUP(H14551,lookups!$B$2:$C$32,2,FALSE)</f>
        <v>Y</v>
      </c>
      <c r="J14551">
        <v>3</v>
      </c>
      <c r="K14551" t="s">
        <v>10</v>
      </c>
      <c r="L14551">
        <v>1</v>
      </c>
      <c r="M14551">
        <v>0</v>
      </c>
    </row>
    <row r="14552" spans="1:13" x14ac:dyDescent="0.3">
      <c r="A14552">
        <v>2011</v>
      </c>
      <c r="B14552">
        <v>13</v>
      </c>
      <c r="C14552" t="s">
        <v>22</v>
      </c>
      <c r="D14552" t="str">
        <f>VLOOKUP(C14552,lookups!$F$2:$H$27,2,FALSE)</f>
        <v>na</v>
      </c>
      <c r="E14552" t="str">
        <f>VLOOKUP(C14552,lookups!$F$2:$H$27,3,FALSE)</f>
        <v>na</v>
      </c>
      <c r="F14552" t="str">
        <f>VLOOKUP(C14552,lookups!$F$2:$I$27,4,FALSE)</f>
        <v>na</v>
      </c>
      <c r="G14552">
        <v>26</v>
      </c>
      <c r="H14552" t="s">
        <v>59</v>
      </c>
      <c r="I14552" t="str">
        <f>VLOOKUP(H14552,lookups!$B$2:$C$32,2,FALSE)</f>
        <v>Y</v>
      </c>
      <c r="J14552">
        <v>4</v>
      </c>
      <c r="K14552" t="s">
        <v>10</v>
      </c>
      <c r="L14552">
        <v>1</v>
      </c>
      <c r="M14552">
        <v>0</v>
      </c>
    </row>
    <row r="14553" spans="1:13" x14ac:dyDescent="0.3">
      <c r="A14553">
        <v>2011</v>
      </c>
      <c r="B14553">
        <v>13</v>
      </c>
      <c r="C14553" t="s">
        <v>22</v>
      </c>
      <c r="D14553" t="str">
        <f>VLOOKUP(C14553,lookups!$F$2:$H$27,2,FALSE)</f>
        <v>na</v>
      </c>
      <c r="E14553" t="str">
        <f>VLOOKUP(C14553,lookups!$F$2:$H$27,3,FALSE)</f>
        <v>na</v>
      </c>
      <c r="F14553" t="str">
        <f>VLOOKUP(C14553,lookups!$F$2:$I$27,4,FALSE)</f>
        <v>na</v>
      </c>
      <c r="G14553">
        <v>26</v>
      </c>
      <c r="H14553" t="s">
        <v>59</v>
      </c>
      <c r="I14553" t="str">
        <f>VLOOKUP(H14553,lookups!$B$2:$C$32,2,FALSE)</f>
        <v>Y</v>
      </c>
      <c r="J14553">
        <v>5</v>
      </c>
      <c r="K14553" t="s">
        <v>10</v>
      </c>
      <c r="L14553">
        <v>1</v>
      </c>
      <c r="M14553">
        <v>0</v>
      </c>
    </row>
    <row r="14554" spans="1:13" x14ac:dyDescent="0.3">
      <c r="A14554">
        <v>2011</v>
      </c>
      <c r="B14554">
        <v>14</v>
      </c>
      <c r="C14554" t="s">
        <v>23</v>
      </c>
      <c r="D14554" t="str">
        <f>VLOOKUP(C14554,lookups!$F$2:$H$27,2,FALSE)</f>
        <v>na</v>
      </c>
      <c r="E14554" t="str">
        <f>VLOOKUP(C14554,lookups!$F$2:$H$27,3,FALSE)</f>
        <v>na</v>
      </c>
      <c r="F14554" t="str">
        <f>VLOOKUP(C14554,lookups!$F$2:$I$27,4,FALSE)</f>
        <v>na</v>
      </c>
      <c r="G14554">
        <v>26</v>
      </c>
      <c r="H14554" t="s">
        <v>59</v>
      </c>
      <c r="I14554" t="str">
        <f>VLOOKUP(H14554,lookups!$B$2:$C$32,2,FALSE)</f>
        <v>Y</v>
      </c>
      <c r="J14554">
        <v>2</v>
      </c>
      <c r="K14554" t="s">
        <v>10</v>
      </c>
      <c r="L14554">
        <v>1</v>
      </c>
      <c r="M14554">
        <v>0</v>
      </c>
    </row>
    <row r="14555" spans="1:13" x14ac:dyDescent="0.3">
      <c r="A14555">
        <v>2011</v>
      </c>
      <c r="B14555">
        <v>14</v>
      </c>
      <c r="C14555" t="s">
        <v>23</v>
      </c>
      <c r="D14555" t="str">
        <f>VLOOKUP(C14555,lookups!$F$2:$H$27,2,FALSE)</f>
        <v>na</v>
      </c>
      <c r="E14555" t="str">
        <f>VLOOKUP(C14555,lookups!$F$2:$H$27,3,FALSE)</f>
        <v>na</v>
      </c>
      <c r="F14555" t="str">
        <f>VLOOKUP(C14555,lookups!$F$2:$I$27,4,FALSE)</f>
        <v>na</v>
      </c>
      <c r="G14555">
        <v>26</v>
      </c>
      <c r="H14555" t="s">
        <v>59</v>
      </c>
      <c r="I14555" t="str">
        <f>VLOOKUP(H14555,lookups!$B$2:$C$32,2,FALSE)</f>
        <v>Y</v>
      </c>
      <c r="J14555">
        <v>3</v>
      </c>
      <c r="K14555" t="s">
        <v>10</v>
      </c>
      <c r="L14555">
        <v>1</v>
      </c>
      <c r="M14555">
        <v>0</v>
      </c>
    </row>
    <row r="14556" spans="1:13" x14ac:dyDescent="0.3">
      <c r="A14556">
        <v>2011</v>
      </c>
      <c r="B14556">
        <v>14</v>
      </c>
      <c r="C14556" t="s">
        <v>23</v>
      </c>
      <c r="D14556" t="str">
        <f>VLOOKUP(C14556,lookups!$F$2:$H$27,2,FALSE)</f>
        <v>na</v>
      </c>
      <c r="E14556" t="str">
        <f>VLOOKUP(C14556,lookups!$F$2:$H$27,3,FALSE)</f>
        <v>na</v>
      </c>
      <c r="F14556" t="str">
        <f>VLOOKUP(C14556,lookups!$F$2:$I$27,4,FALSE)</f>
        <v>na</v>
      </c>
      <c r="G14556">
        <v>26</v>
      </c>
      <c r="H14556" t="s">
        <v>59</v>
      </c>
      <c r="I14556" t="str">
        <f>VLOOKUP(H14556,lookups!$B$2:$C$32,2,FALSE)</f>
        <v>Y</v>
      </c>
      <c r="J14556">
        <v>4</v>
      </c>
      <c r="K14556" t="s">
        <v>10</v>
      </c>
      <c r="L14556">
        <v>1</v>
      </c>
      <c r="M14556">
        <v>0</v>
      </c>
    </row>
    <row r="14557" spans="1:13" x14ac:dyDescent="0.3">
      <c r="A14557">
        <v>2011</v>
      </c>
      <c r="B14557">
        <v>14</v>
      </c>
      <c r="C14557" t="s">
        <v>23</v>
      </c>
      <c r="D14557" t="str">
        <f>VLOOKUP(C14557,lookups!$F$2:$H$27,2,FALSE)</f>
        <v>na</v>
      </c>
      <c r="E14557" t="str">
        <f>VLOOKUP(C14557,lookups!$F$2:$H$27,3,FALSE)</f>
        <v>na</v>
      </c>
      <c r="F14557" t="str">
        <f>VLOOKUP(C14557,lookups!$F$2:$I$27,4,FALSE)</f>
        <v>na</v>
      </c>
      <c r="G14557">
        <v>26</v>
      </c>
      <c r="H14557" t="s">
        <v>59</v>
      </c>
      <c r="I14557" t="str">
        <f>VLOOKUP(H14557,lookups!$B$2:$C$32,2,FALSE)</f>
        <v>Y</v>
      </c>
      <c r="J14557">
        <v>5</v>
      </c>
      <c r="K14557" t="s">
        <v>10</v>
      </c>
      <c r="L14557">
        <v>1</v>
      </c>
      <c r="M14557">
        <v>0</v>
      </c>
    </row>
    <row r="14558" spans="1:13" x14ac:dyDescent="0.3">
      <c r="A14558">
        <v>2011</v>
      </c>
      <c r="B14558">
        <v>15</v>
      </c>
      <c r="C14558" t="s">
        <v>24</v>
      </c>
      <c r="D14558" t="str">
        <f>VLOOKUP(C14558,lookups!$F$2:$H$27,2,FALSE)</f>
        <v>na</v>
      </c>
      <c r="E14558" t="str">
        <f>VLOOKUP(C14558,lookups!$F$2:$H$27,3,FALSE)</f>
        <v>na</v>
      </c>
      <c r="F14558" t="str">
        <f>VLOOKUP(C14558,lookups!$F$2:$I$27,4,FALSE)</f>
        <v>na</v>
      </c>
      <c r="G14558">
        <v>26</v>
      </c>
      <c r="H14558" t="s">
        <v>59</v>
      </c>
      <c r="I14558" t="str">
        <f>VLOOKUP(H14558,lookups!$B$2:$C$32,2,FALSE)</f>
        <v>Y</v>
      </c>
      <c r="J14558">
        <v>2</v>
      </c>
      <c r="K14558" t="s">
        <v>10</v>
      </c>
      <c r="L14558">
        <v>1</v>
      </c>
      <c r="M14558">
        <v>4826.6000000000004</v>
      </c>
    </row>
    <row r="14559" spans="1:13" x14ac:dyDescent="0.3">
      <c r="A14559">
        <v>2011</v>
      </c>
      <c r="B14559">
        <v>15</v>
      </c>
      <c r="C14559" t="s">
        <v>24</v>
      </c>
      <c r="D14559" t="str">
        <f>VLOOKUP(C14559,lookups!$F$2:$H$27,2,FALSE)</f>
        <v>na</v>
      </c>
      <c r="E14559" t="str">
        <f>VLOOKUP(C14559,lookups!$F$2:$H$27,3,FALSE)</f>
        <v>na</v>
      </c>
      <c r="F14559" t="str">
        <f>VLOOKUP(C14559,lookups!$F$2:$I$27,4,FALSE)</f>
        <v>na</v>
      </c>
      <c r="G14559">
        <v>26</v>
      </c>
      <c r="H14559" t="s">
        <v>59</v>
      </c>
      <c r="I14559" t="str">
        <f>VLOOKUP(H14559,lookups!$B$2:$C$32,2,FALSE)</f>
        <v>Y</v>
      </c>
      <c r="J14559">
        <v>3</v>
      </c>
      <c r="K14559" t="s">
        <v>10</v>
      </c>
      <c r="L14559">
        <v>1</v>
      </c>
      <c r="M14559">
        <v>2176.5</v>
      </c>
    </row>
    <row r="14560" spans="1:13" x14ac:dyDescent="0.3">
      <c r="A14560">
        <v>2011</v>
      </c>
      <c r="B14560">
        <v>15</v>
      </c>
      <c r="C14560" t="s">
        <v>24</v>
      </c>
      <c r="D14560" t="str">
        <f>VLOOKUP(C14560,lookups!$F$2:$H$27,2,FALSE)</f>
        <v>na</v>
      </c>
      <c r="E14560" t="str">
        <f>VLOOKUP(C14560,lookups!$F$2:$H$27,3,FALSE)</f>
        <v>na</v>
      </c>
      <c r="F14560" t="str">
        <f>VLOOKUP(C14560,lookups!$F$2:$I$27,4,FALSE)</f>
        <v>na</v>
      </c>
      <c r="G14560">
        <v>26</v>
      </c>
      <c r="H14560" t="s">
        <v>59</v>
      </c>
      <c r="I14560" t="str">
        <f>VLOOKUP(H14560,lookups!$B$2:$C$32,2,FALSE)</f>
        <v>Y</v>
      </c>
      <c r="J14560">
        <v>4</v>
      </c>
      <c r="K14560" t="s">
        <v>10</v>
      </c>
      <c r="L14560">
        <v>1</v>
      </c>
      <c r="M14560">
        <v>2672</v>
      </c>
    </row>
    <row r="14561" spans="1:13" x14ac:dyDescent="0.3">
      <c r="A14561">
        <v>2011</v>
      </c>
      <c r="B14561">
        <v>15</v>
      </c>
      <c r="C14561" t="s">
        <v>24</v>
      </c>
      <c r="D14561" t="str">
        <f>VLOOKUP(C14561,lookups!$F$2:$H$27,2,FALSE)</f>
        <v>na</v>
      </c>
      <c r="E14561" t="str">
        <f>VLOOKUP(C14561,lookups!$F$2:$H$27,3,FALSE)</f>
        <v>na</v>
      </c>
      <c r="F14561" t="str">
        <f>VLOOKUP(C14561,lookups!$F$2:$I$27,4,FALSE)</f>
        <v>na</v>
      </c>
      <c r="G14561">
        <v>26</v>
      </c>
      <c r="H14561" t="s">
        <v>59</v>
      </c>
      <c r="I14561" t="str">
        <f>VLOOKUP(H14561,lookups!$B$2:$C$32,2,FALSE)</f>
        <v>Y</v>
      </c>
      <c r="J14561">
        <v>5</v>
      </c>
      <c r="K14561" t="s">
        <v>10</v>
      </c>
      <c r="L14561">
        <v>1</v>
      </c>
      <c r="M14561">
        <v>0</v>
      </c>
    </row>
    <row r="14562" spans="1:13" x14ac:dyDescent="0.3">
      <c r="A14562">
        <v>2011</v>
      </c>
      <c r="B14562">
        <v>16</v>
      </c>
      <c r="C14562" t="s">
        <v>25</v>
      </c>
      <c r="D14562" t="str">
        <f>VLOOKUP(C14562,lookups!$F$2:$H$27,2,FALSE)</f>
        <v>na</v>
      </c>
      <c r="E14562" t="str">
        <f>VLOOKUP(C14562,lookups!$F$2:$H$27,3,FALSE)</f>
        <v>na</v>
      </c>
      <c r="F14562" t="str">
        <f>VLOOKUP(C14562,lookups!$F$2:$I$27,4,FALSE)</f>
        <v>na</v>
      </c>
      <c r="G14562">
        <v>26</v>
      </c>
      <c r="H14562" t="s">
        <v>59</v>
      </c>
      <c r="I14562" t="str">
        <f>VLOOKUP(H14562,lookups!$B$2:$C$32,2,FALSE)</f>
        <v>Y</v>
      </c>
      <c r="J14562">
        <v>2</v>
      </c>
      <c r="K14562" t="s">
        <v>10</v>
      </c>
      <c r="L14562">
        <v>1</v>
      </c>
      <c r="M14562">
        <v>0.32</v>
      </c>
    </row>
    <row r="14563" spans="1:13" x14ac:dyDescent="0.3">
      <c r="A14563">
        <v>2011</v>
      </c>
      <c r="B14563">
        <v>16</v>
      </c>
      <c r="C14563" t="s">
        <v>25</v>
      </c>
      <c r="D14563" t="str">
        <f>VLOOKUP(C14563,lookups!$F$2:$H$27,2,FALSE)</f>
        <v>na</v>
      </c>
      <c r="E14563" t="str">
        <f>VLOOKUP(C14563,lookups!$F$2:$H$27,3,FALSE)</f>
        <v>na</v>
      </c>
      <c r="F14563" t="str">
        <f>VLOOKUP(C14563,lookups!$F$2:$I$27,4,FALSE)</f>
        <v>na</v>
      </c>
      <c r="G14563">
        <v>26</v>
      </c>
      <c r="H14563" t="s">
        <v>59</v>
      </c>
      <c r="I14563" t="str">
        <f>VLOOKUP(H14563,lookups!$B$2:$C$32,2,FALSE)</f>
        <v>Y</v>
      </c>
      <c r="J14563">
        <v>3</v>
      </c>
      <c r="K14563" t="s">
        <v>10</v>
      </c>
      <c r="L14563">
        <v>1</v>
      </c>
      <c r="M14563">
        <v>0</v>
      </c>
    </row>
    <row r="14564" spans="1:13" x14ac:dyDescent="0.3">
      <c r="A14564">
        <v>2011</v>
      </c>
      <c r="B14564">
        <v>16</v>
      </c>
      <c r="C14564" t="s">
        <v>25</v>
      </c>
      <c r="D14564" t="str">
        <f>VLOOKUP(C14564,lookups!$F$2:$H$27,2,FALSE)</f>
        <v>na</v>
      </c>
      <c r="E14564" t="str">
        <f>VLOOKUP(C14564,lookups!$F$2:$H$27,3,FALSE)</f>
        <v>na</v>
      </c>
      <c r="F14564" t="str">
        <f>VLOOKUP(C14564,lookups!$F$2:$I$27,4,FALSE)</f>
        <v>na</v>
      </c>
      <c r="G14564">
        <v>26</v>
      </c>
      <c r="H14564" t="s">
        <v>59</v>
      </c>
      <c r="I14564" t="str">
        <f>VLOOKUP(H14564,lookups!$B$2:$C$32,2,FALSE)</f>
        <v>Y</v>
      </c>
      <c r="J14564">
        <v>4</v>
      </c>
      <c r="K14564" t="s">
        <v>10</v>
      </c>
      <c r="L14564">
        <v>1</v>
      </c>
      <c r="M14564">
        <v>0</v>
      </c>
    </row>
    <row r="14565" spans="1:13" x14ac:dyDescent="0.3">
      <c r="A14565">
        <v>2011</v>
      </c>
      <c r="B14565">
        <v>16</v>
      </c>
      <c r="C14565" t="s">
        <v>25</v>
      </c>
      <c r="D14565" t="str">
        <f>VLOOKUP(C14565,lookups!$F$2:$H$27,2,FALSE)</f>
        <v>na</v>
      </c>
      <c r="E14565" t="str">
        <f>VLOOKUP(C14565,lookups!$F$2:$H$27,3,FALSE)</f>
        <v>na</v>
      </c>
      <c r="F14565" t="str">
        <f>VLOOKUP(C14565,lookups!$F$2:$I$27,4,FALSE)</f>
        <v>na</v>
      </c>
      <c r="G14565">
        <v>26</v>
      </c>
      <c r="H14565" t="s">
        <v>59</v>
      </c>
      <c r="I14565" t="str">
        <f>VLOOKUP(H14565,lookups!$B$2:$C$32,2,FALSE)</f>
        <v>Y</v>
      </c>
      <c r="J14565">
        <v>5</v>
      </c>
      <c r="K14565" t="s">
        <v>10</v>
      </c>
      <c r="L14565">
        <v>1</v>
      </c>
      <c r="M14565">
        <v>0.88</v>
      </c>
    </row>
    <row r="14566" spans="1:13" x14ac:dyDescent="0.3">
      <c r="A14566">
        <v>2011</v>
      </c>
      <c r="B14566">
        <v>17</v>
      </c>
      <c r="C14566" t="s">
        <v>26</v>
      </c>
      <c r="D14566" t="str">
        <f>VLOOKUP(C14566,lookups!$F$2:$H$27,2,FALSE)</f>
        <v>na</v>
      </c>
      <c r="E14566" t="str">
        <f>VLOOKUP(C14566,lookups!$F$2:$H$27,3,FALSE)</f>
        <v>na</v>
      </c>
      <c r="F14566" t="str">
        <f>VLOOKUP(C14566,lookups!$F$2:$I$27,4,FALSE)</f>
        <v>na</v>
      </c>
      <c r="G14566">
        <v>26</v>
      </c>
      <c r="H14566" t="s">
        <v>59</v>
      </c>
      <c r="I14566" t="str">
        <f>VLOOKUP(H14566,lookups!$B$2:$C$32,2,FALSE)</f>
        <v>Y</v>
      </c>
      <c r="J14566">
        <v>2</v>
      </c>
      <c r="K14566" t="s">
        <v>10</v>
      </c>
      <c r="L14566">
        <v>1</v>
      </c>
      <c r="M14566">
        <v>0</v>
      </c>
    </row>
    <row r="14567" spans="1:13" x14ac:dyDescent="0.3">
      <c r="A14567">
        <v>2011</v>
      </c>
      <c r="B14567">
        <v>17</v>
      </c>
      <c r="C14567" t="s">
        <v>26</v>
      </c>
      <c r="D14567" t="str">
        <f>VLOOKUP(C14567,lookups!$F$2:$H$27,2,FALSE)</f>
        <v>na</v>
      </c>
      <c r="E14567" t="str">
        <f>VLOOKUP(C14567,lookups!$F$2:$H$27,3,FALSE)</f>
        <v>na</v>
      </c>
      <c r="F14567" t="str">
        <f>VLOOKUP(C14567,lookups!$F$2:$I$27,4,FALSE)</f>
        <v>na</v>
      </c>
      <c r="G14567">
        <v>26</v>
      </c>
      <c r="H14567" t="s">
        <v>59</v>
      </c>
      <c r="I14567" t="str">
        <f>VLOOKUP(H14567,lookups!$B$2:$C$32,2,FALSE)</f>
        <v>Y</v>
      </c>
      <c r="J14567">
        <v>3</v>
      </c>
      <c r="K14567" t="s">
        <v>10</v>
      </c>
      <c r="L14567">
        <v>1</v>
      </c>
      <c r="M14567">
        <v>0</v>
      </c>
    </row>
    <row r="14568" spans="1:13" x14ac:dyDescent="0.3">
      <c r="A14568">
        <v>2011</v>
      </c>
      <c r="B14568">
        <v>17</v>
      </c>
      <c r="C14568" t="s">
        <v>26</v>
      </c>
      <c r="D14568" t="str">
        <f>VLOOKUP(C14568,lookups!$F$2:$H$27,2,FALSE)</f>
        <v>na</v>
      </c>
      <c r="E14568" t="str">
        <f>VLOOKUP(C14568,lookups!$F$2:$H$27,3,FALSE)</f>
        <v>na</v>
      </c>
      <c r="F14568" t="str">
        <f>VLOOKUP(C14568,lookups!$F$2:$I$27,4,FALSE)</f>
        <v>na</v>
      </c>
      <c r="G14568">
        <v>26</v>
      </c>
      <c r="H14568" t="s">
        <v>59</v>
      </c>
      <c r="I14568" t="str">
        <f>VLOOKUP(H14568,lookups!$B$2:$C$32,2,FALSE)</f>
        <v>Y</v>
      </c>
      <c r="J14568">
        <v>4</v>
      </c>
      <c r="K14568" t="s">
        <v>10</v>
      </c>
      <c r="L14568">
        <v>1</v>
      </c>
      <c r="M14568">
        <v>0</v>
      </c>
    </row>
    <row r="14569" spans="1:13" x14ac:dyDescent="0.3">
      <c r="A14569">
        <v>2011</v>
      </c>
      <c r="B14569">
        <v>17</v>
      </c>
      <c r="C14569" t="s">
        <v>26</v>
      </c>
      <c r="D14569" t="str">
        <f>VLOOKUP(C14569,lookups!$F$2:$H$27,2,FALSE)</f>
        <v>na</v>
      </c>
      <c r="E14569" t="str">
        <f>VLOOKUP(C14569,lookups!$F$2:$H$27,3,FALSE)</f>
        <v>na</v>
      </c>
      <c r="F14569" t="str">
        <f>VLOOKUP(C14569,lookups!$F$2:$I$27,4,FALSE)</f>
        <v>na</v>
      </c>
      <c r="G14569">
        <v>26</v>
      </c>
      <c r="H14569" t="s">
        <v>59</v>
      </c>
      <c r="I14569" t="str">
        <f>VLOOKUP(H14569,lookups!$B$2:$C$32,2,FALSE)</f>
        <v>Y</v>
      </c>
      <c r="J14569">
        <v>5</v>
      </c>
      <c r="K14569" t="s">
        <v>10</v>
      </c>
      <c r="L14569">
        <v>1</v>
      </c>
      <c r="M14569">
        <v>0</v>
      </c>
    </row>
    <row r="14570" spans="1:13" x14ac:dyDescent="0.3">
      <c r="A14570">
        <v>2011</v>
      </c>
      <c r="B14570">
        <v>18</v>
      </c>
      <c r="C14570" t="s">
        <v>27</v>
      </c>
      <c r="D14570">
        <f>VLOOKUP(C14570,lookups!$F$2:$H$27,2,FALSE)</f>
        <v>3</v>
      </c>
      <c r="E14570" t="str">
        <f>VLOOKUP(C14570,lookups!$F$2:$H$27,3,FALSE)</f>
        <v>SEAK Sport</v>
      </c>
      <c r="F14570">
        <f>VLOOKUP(C14570,lookups!$F$2:$I$27,4,FALSE)</f>
        <v>2</v>
      </c>
      <c r="G14570">
        <v>26</v>
      </c>
      <c r="H14570" t="s">
        <v>59</v>
      </c>
      <c r="I14570" t="str">
        <f>VLOOKUP(H14570,lookups!$B$2:$C$32,2,FALSE)</f>
        <v>Y</v>
      </c>
      <c r="J14570">
        <v>2</v>
      </c>
      <c r="K14570" t="s">
        <v>10</v>
      </c>
      <c r="L14570">
        <v>1</v>
      </c>
      <c r="M14570">
        <v>0</v>
      </c>
    </row>
    <row r="14571" spans="1:13" x14ac:dyDescent="0.3">
      <c r="A14571">
        <v>2011</v>
      </c>
      <c r="B14571">
        <v>18</v>
      </c>
      <c r="C14571" t="s">
        <v>27</v>
      </c>
      <c r="D14571">
        <f>VLOOKUP(C14571,lookups!$F$2:$H$27,2,FALSE)</f>
        <v>3</v>
      </c>
      <c r="E14571" t="str">
        <f>VLOOKUP(C14571,lookups!$F$2:$H$27,3,FALSE)</f>
        <v>SEAK Sport</v>
      </c>
      <c r="F14571">
        <f>VLOOKUP(C14571,lookups!$F$2:$I$27,4,FALSE)</f>
        <v>2</v>
      </c>
      <c r="G14571">
        <v>26</v>
      </c>
      <c r="H14571" t="s">
        <v>59</v>
      </c>
      <c r="I14571" t="str">
        <f>VLOOKUP(H14571,lookups!$B$2:$C$32,2,FALSE)</f>
        <v>Y</v>
      </c>
      <c r="J14571">
        <v>3</v>
      </c>
      <c r="K14571" t="s">
        <v>10</v>
      </c>
      <c r="L14571">
        <v>1</v>
      </c>
      <c r="M14571">
        <v>0</v>
      </c>
    </row>
    <row r="14572" spans="1:13" x14ac:dyDescent="0.3">
      <c r="A14572">
        <v>2011</v>
      </c>
      <c r="B14572">
        <v>18</v>
      </c>
      <c r="C14572" t="s">
        <v>27</v>
      </c>
      <c r="D14572">
        <f>VLOOKUP(C14572,lookups!$F$2:$H$27,2,FALSE)</f>
        <v>3</v>
      </c>
      <c r="E14572" t="str">
        <f>VLOOKUP(C14572,lookups!$F$2:$H$27,3,FALSE)</f>
        <v>SEAK Sport</v>
      </c>
      <c r="F14572">
        <f>VLOOKUP(C14572,lookups!$F$2:$I$27,4,FALSE)</f>
        <v>2</v>
      </c>
      <c r="G14572">
        <v>26</v>
      </c>
      <c r="H14572" t="s">
        <v>59</v>
      </c>
      <c r="I14572" t="str">
        <f>VLOOKUP(H14572,lookups!$B$2:$C$32,2,FALSE)</f>
        <v>Y</v>
      </c>
      <c r="J14572">
        <v>4</v>
      </c>
      <c r="K14572" t="s">
        <v>10</v>
      </c>
      <c r="L14572">
        <v>1</v>
      </c>
      <c r="M14572">
        <v>1854.67</v>
      </c>
    </row>
    <row r="14573" spans="1:13" x14ac:dyDescent="0.3">
      <c r="A14573">
        <v>2011</v>
      </c>
      <c r="B14573">
        <v>18</v>
      </c>
      <c r="C14573" t="s">
        <v>27</v>
      </c>
      <c r="D14573">
        <f>VLOOKUP(C14573,lookups!$F$2:$H$27,2,FALSE)</f>
        <v>3</v>
      </c>
      <c r="E14573" t="str">
        <f>VLOOKUP(C14573,lookups!$F$2:$H$27,3,FALSE)</f>
        <v>SEAK Sport</v>
      </c>
      <c r="F14573">
        <f>VLOOKUP(C14573,lookups!$F$2:$I$27,4,FALSE)</f>
        <v>2</v>
      </c>
      <c r="G14573">
        <v>26</v>
      </c>
      <c r="H14573" t="s">
        <v>59</v>
      </c>
      <c r="I14573" t="str">
        <f>VLOOKUP(H14573,lookups!$B$2:$C$32,2,FALSE)</f>
        <v>Y</v>
      </c>
      <c r="J14573">
        <v>5</v>
      </c>
      <c r="K14573" t="s">
        <v>10</v>
      </c>
      <c r="L14573">
        <v>1</v>
      </c>
      <c r="M14573">
        <v>0</v>
      </c>
    </row>
    <row r="14574" spans="1:13" x14ac:dyDescent="0.3">
      <c r="A14574">
        <v>2011</v>
      </c>
      <c r="B14574">
        <v>19</v>
      </c>
      <c r="C14574" t="s">
        <v>28</v>
      </c>
      <c r="D14574" t="str">
        <f>VLOOKUP(C14574,lookups!$F$2:$H$27,2,FALSE)</f>
        <v>na</v>
      </c>
      <c r="E14574" t="str">
        <f>VLOOKUP(C14574,lookups!$F$2:$H$27,3,FALSE)</f>
        <v>na</v>
      </c>
      <c r="F14574" t="str">
        <f>VLOOKUP(C14574,lookups!$F$2:$I$27,4,FALSE)</f>
        <v>na</v>
      </c>
      <c r="G14574">
        <v>26</v>
      </c>
      <c r="H14574" t="s">
        <v>59</v>
      </c>
      <c r="I14574" t="str">
        <f>VLOOKUP(H14574,lookups!$B$2:$C$32,2,FALSE)</f>
        <v>Y</v>
      </c>
      <c r="J14574">
        <v>2</v>
      </c>
      <c r="K14574" t="s">
        <v>10</v>
      </c>
      <c r="L14574">
        <v>1</v>
      </c>
      <c r="M14574">
        <v>0</v>
      </c>
    </row>
    <row r="14575" spans="1:13" x14ac:dyDescent="0.3">
      <c r="A14575">
        <v>2011</v>
      </c>
      <c r="B14575">
        <v>19</v>
      </c>
      <c r="C14575" t="s">
        <v>28</v>
      </c>
      <c r="D14575" t="str">
        <f>VLOOKUP(C14575,lookups!$F$2:$H$27,2,FALSE)</f>
        <v>na</v>
      </c>
      <c r="E14575" t="str">
        <f>VLOOKUP(C14575,lookups!$F$2:$H$27,3,FALSE)</f>
        <v>na</v>
      </c>
      <c r="F14575" t="str">
        <f>VLOOKUP(C14575,lookups!$F$2:$I$27,4,FALSE)</f>
        <v>na</v>
      </c>
      <c r="G14575">
        <v>26</v>
      </c>
      <c r="H14575" t="s">
        <v>59</v>
      </c>
      <c r="I14575" t="str">
        <f>VLOOKUP(H14575,lookups!$B$2:$C$32,2,FALSE)</f>
        <v>Y</v>
      </c>
      <c r="J14575">
        <v>3</v>
      </c>
      <c r="K14575" t="s">
        <v>10</v>
      </c>
      <c r="L14575">
        <v>1</v>
      </c>
      <c r="M14575">
        <v>0</v>
      </c>
    </row>
    <row r="14576" spans="1:13" x14ac:dyDescent="0.3">
      <c r="A14576">
        <v>2011</v>
      </c>
      <c r="B14576">
        <v>19</v>
      </c>
      <c r="C14576" t="s">
        <v>28</v>
      </c>
      <c r="D14576" t="str">
        <f>VLOOKUP(C14576,lookups!$F$2:$H$27,2,FALSE)</f>
        <v>na</v>
      </c>
      <c r="E14576" t="str">
        <f>VLOOKUP(C14576,lookups!$F$2:$H$27,3,FALSE)</f>
        <v>na</v>
      </c>
      <c r="F14576" t="str">
        <f>VLOOKUP(C14576,lookups!$F$2:$I$27,4,FALSE)</f>
        <v>na</v>
      </c>
      <c r="G14576">
        <v>26</v>
      </c>
      <c r="H14576" t="s">
        <v>59</v>
      </c>
      <c r="I14576" t="str">
        <f>VLOOKUP(H14576,lookups!$B$2:$C$32,2,FALSE)</f>
        <v>Y</v>
      </c>
      <c r="J14576">
        <v>4</v>
      </c>
      <c r="K14576" t="s">
        <v>10</v>
      </c>
      <c r="L14576">
        <v>1</v>
      </c>
      <c r="M14576">
        <v>8973</v>
      </c>
    </row>
    <row r="14577" spans="1:13" x14ac:dyDescent="0.3">
      <c r="A14577">
        <v>2011</v>
      </c>
      <c r="B14577">
        <v>19</v>
      </c>
      <c r="C14577" t="s">
        <v>28</v>
      </c>
      <c r="D14577" t="str">
        <f>VLOOKUP(C14577,lookups!$F$2:$H$27,2,FALSE)</f>
        <v>na</v>
      </c>
      <c r="E14577" t="str">
        <f>VLOOKUP(C14577,lookups!$F$2:$H$27,3,FALSE)</f>
        <v>na</v>
      </c>
      <c r="F14577" t="str">
        <f>VLOOKUP(C14577,lookups!$F$2:$I$27,4,FALSE)</f>
        <v>na</v>
      </c>
      <c r="G14577">
        <v>26</v>
      </c>
      <c r="H14577" t="s">
        <v>59</v>
      </c>
      <c r="I14577" t="str">
        <f>VLOOKUP(H14577,lookups!$B$2:$C$32,2,FALSE)</f>
        <v>Y</v>
      </c>
      <c r="J14577">
        <v>5</v>
      </c>
      <c r="K14577" t="s">
        <v>10</v>
      </c>
      <c r="L14577">
        <v>1</v>
      </c>
      <c r="M14577">
        <v>0</v>
      </c>
    </row>
    <row r="14578" spans="1:13" x14ac:dyDescent="0.3">
      <c r="A14578">
        <v>2011</v>
      </c>
      <c r="B14578">
        <v>20</v>
      </c>
      <c r="C14578" t="s">
        <v>29</v>
      </c>
      <c r="D14578" t="str">
        <f>VLOOKUP(C14578,lookups!$F$2:$H$27,2,FALSE)</f>
        <v>na</v>
      </c>
      <c r="E14578" t="str">
        <f>VLOOKUP(C14578,lookups!$F$2:$H$27,3,FALSE)</f>
        <v>na</v>
      </c>
      <c r="F14578" t="str">
        <f>VLOOKUP(C14578,lookups!$F$2:$I$27,4,FALSE)</f>
        <v>na</v>
      </c>
      <c r="G14578">
        <v>26</v>
      </c>
      <c r="H14578" t="s">
        <v>59</v>
      </c>
      <c r="I14578" t="str">
        <f>VLOOKUP(H14578,lookups!$B$2:$C$32,2,FALSE)</f>
        <v>Y</v>
      </c>
      <c r="J14578">
        <v>2</v>
      </c>
      <c r="K14578" t="s">
        <v>10</v>
      </c>
      <c r="L14578">
        <v>1</v>
      </c>
      <c r="M14578">
        <v>0</v>
      </c>
    </row>
    <row r="14579" spans="1:13" x14ac:dyDescent="0.3">
      <c r="A14579">
        <v>2011</v>
      </c>
      <c r="B14579">
        <v>20</v>
      </c>
      <c r="C14579" t="s">
        <v>29</v>
      </c>
      <c r="D14579" t="str">
        <f>VLOOKUP(C14579,lookups!$F$2:$H$27,2,FALSE)</f>
        <v>na</v>
      </c>
      <c r="E14579" t="str">
        <f>VLOOKUP(C14579,lookups!$F$2:$H$27,3,FALSE)</f>
        <v>na</v>
      </c>
      <c r="F14579" t="str">
        <f>VLOOKUP(C14579,lookups!$F$2:$I$27,4,FALSE)</f>
        <v>na</v>
      </c>
      <c r="G14579">
        <v>26</v>
      </c>
      <c r="H14579" t="s">
        <v>59</v>
      </c>
      <c r="I14579" t="str">
        <f>VLOOKUP(H14579,lookups!$B$2:$C$32,2,FALSE)</f>
        <v>Y</v>
      </c>
      <c r="J14579">
        <v>3</v>
      </c>
      <c r="K14579" t="s">
        <v>10</v>
      </c>
      <c r="L14579">
        <v>1</v>
      </c>
      <c r="M14579">
        <v>368.56</v>
      </c>
    </row>
    <row r="14580" spans="1:13" x14ac:dyDescent="0.3">
      <c r="A14580">
        <v>2011</v>
      </c>
      <c r="B14580">
        <v>20</v>
      </c>
      <c r="C14580" t="s">
        <v>29</v>
      </c>
      <c r="D14580" t="str">
        <f>VLOOKUP(C14580,lookups!$F$2:$H$27,2,FALSE)</f>
        <v>na</v>
      </c>
      <c r="E14580" t="str">
        <f>VLOOKUP(C14580,lookups!$F$2:$H$27,3,FALSE)</f>
        <v>na</v>
      </c>
      <c r="F14580" t="str">
        <f>VLOOKUP(C14580,lookups!$F$2:$I$27,4,FALSE)</f>
        <v>na</v>
      </c>
      <c r="G14580">
        <v>26</v>
      </c>
      <c r="H14580" t="s">
        <v>59</v>
      </c>
      <c r="I14580" t="str">
        <f>VLOOKUP(H14580,lookups!$B$2:$C$32,2,FALSE)</f>
        <v>Y</v>
      </c>
      <c r="J14580">
        <v>4</v>
      </c>
      <c r="K14580" t="s">
        <v>10</v>
      </c>
      <c r="L14580">
        <v>1</v>
      </c>
      <c r="M14580">
        <v>1775.34</v>
      </c>
    </row>
    <row r="14581" spans="1:13" x14ac:dyDescent="0.3">
      <c r="A14581">
        <v>2011</v>
      </c>
      <c r="B14581">
        <v>20</v>
      </c>
      <c r="C14581" t="s">
        <v>29</v>
      </c>
      <c r="D14581" t="str">
        <f>VLOOKUP(C14581,lookups!$F$2:$H$27,2,FALSE)</f>
        <v>na</v>
      </c>
      <c r="E14581" t="str">
        <f>VLOOKUP(C14581,lookups!$F$2:$H$27,3,FALSE)</f>
        <v>na</v>
      </c>
      <c r="F14581" t="str">
        <f>VLOOKUP(C14581,lookups!$F$2:$I$27,4,FALSE)</f>
        <v>na</v>
      </c>
      <c r="G14581">
        <v>26</v>
      </c>
      <c r="H14581" t="s">
        <v>59</v>
      </c>
      <c r="I14581" t="str">
        <f>VLOOKUP(H14581,lookups!$B$2:$C$32,2,FALSE)</f>
        <v>Y</v>
      </c>
      <c r="J14581">
        <v>5</v>
      </c>
      <c r="K14581" t="s">
        <v>10</v>
      </c>
      <c r="L14581">
        <v>1</v>
      </c>
      <c r="M14581">
        <v>0</v>
      </c>
    </row>
    <row r="14582" spans="1:13" x14ac:dyDescent="0.3">
      <c r="A14582">
        <v>2011</v>
      </c>
      <c r="B14582">
        <v>21</v>
      </c>
      <c r="C14582" t="s">
        <v>30</v>
      </c>
      <c r="D14582" t="str">
        <f>VLOOKUP(C14582,lookups!$F$2:$H$27,2,FALSE)</f>
        <v>na</v>
      </c>
      <c r="E14582" t="str">
        <f>VLOOKUP(C14582,lookups!$F$2:$H$27,3,FALSE)</f>
        <v>na</v>
      </c>
      <c r="F14582" t="str">
        <f>VLOOKUP(C14582,lookups!$F$2:$I$27,4,FALSE)</f>
        <v>na</v>
      </c>
      <c r="G14582">
        <v>26</v>
      </c>
      <c r="H14582" t="s">
        <v>59</v>
      </c>
      <c r="I14582" t="str">
        <f>VLOOKUP(H14582,lookups!$B$2:$C$32,2,FALSE)</f>
        <v>Y</v>
      </c>
      <c r="J14582">
        <v>2</v>
      </c>
      <c r="K14582" t="s">
        <v>10</v>
      </c>
      <c r="L14582">
        <v>1</v>
      </c>
      <c r="M14582">
        <v>0</v>
      </c>
    </row>
    <row r="14583" spans="1:13" x14ac:dyDescent="0.3">
      <c r="A14583">
        <v>2011</v>
      </c>
      <c r="B14583">
        <v>21</v>
      </c>
      <c r="C14583" t="s">
        <v>30</v>
      </c>
      <c r="D14583" t="str">
        <f>VLOOKUP(C14583,lookups!$F$2:$H$27,2,FALSE)</f>
        <v>na</v>
      </c>
      <c r="E14583" t="str">
        <f>VLOOKUP(C14583,lookups!$F$2:$H$27,3,FALSE)</f>
        <v>na</v>
      </c>
      <c r="F14583" t="str">
        <f>VLOOKUP(C14583,lookups!$F$2:$I$27,4,FALSE)</f>
        <v>na</v>
      </c>
      <c r="G14583">
        <v>26</v>
      </c>
      <c r="H14583" t="s">
        <v>59</v>
      </c>
      <c r="I14583" t="str">
        <f>VLOOKUP(H14583,lookups!$B$2:$C$32,2,FALSE)</f>
        <v>Y</v>
      </c>
      <c r="J14583">
        <v>3</v>
      </c>
      <c r="K14583" t="s">
        <v>10</v>
      </c>
      <c r="L14583">
        <v>1</v>
      </c>
      <c r="M14583">
        <v>248.51</v>
      </c>
    </row>
    <row r="14584" spans="1:13" x14ac:dyDescent="0.3">
      <c r="A14584">
        <v>2011</v>
      </c>
      <c r="B14584">
        <v>21</v>
      </c>
      <c r="C14584" t="s">
        <v>30</v>
      </c>
      <c r="D14584" t="str">
        <f>VLOOKUP(C14584,lookups!$F$2:$H$27,2,FALSE)</f>
        <v>na</v>
      </c>
      <c r="E14584" t="str">
        <f>VLOOKUP(C14584,lookups!$F$2:$H$27,3,FALSE)</f>
        <v>na</v>
      </c>
      <c r="F14584" t="str">
        <f>VLOOKUP(C14584,lookups!$F$2:$I$27,4,FALSE)</f>
        <v>na</v>
      </c>
      <c r="G14584">
        <v>26</v>
      </c>
      <c r="H14584" t="s">
        <v>59</v>
      </c>
      <c r="I14584" t="str">
        <f>VLOOKUP(H14584,lookups!$B$2:$C$32,2,FALSE)</f>
        <v>Y</v>
      </c>
      <c r="J14584">
        <v>4</v>
      </c>
      <c r="K14584" t="s">
        <v>10</v>
      </c>
      <c r="L14584">
        <v>1</v>
      </c>
      <c r="M14584">
        <v>589.59</v>
      </c>
    </row>
    <row r="14585" spans="1:13" x14ac:dyDescent="0.3">
      <c r="A14585">
        <v>2011</v>
      </c>
      <c r="B14585">
        <v>21</v>
      </c>
      <c r="C14585" t="s">
        <v>30</v>
      </c>
      <c r="D14585" t="str">
        <f>VLOOKUP(C14585,lookups!$F$2:$H$27,2,FALSE)</f>
        <v>na</v>
      </c>
      <c r="E14585" t="str">
        <f>VLOOKUP(C14585,lookups!$F$2:$H$27,3,FALSE)</f>
        <v>na</v>
      </c>
      <c r="F14585" t="str">
        <f>VLOOKUP(C14585,lookups!$F$2:$I$27,4,FALSE)</f>
        <v>na</v>
      </c>
      <c r="G14585">
        <v>26</v>
      </c>
      <c r="H14585" t="s">
        <v>59</v>
      </c>
      <c r="I14585" t="str">
        <f>VLOOKUP(H14585,lookups!$B$2:$C$32,2,FALSE)</f>
        <v>Y</v>
      </c>
      <c r="J14585">
        <v>5</v>
      </c>
      <c r="K14585" t="s">
        <v>10</v>
      </c>
      <c r="L14585">
        <v>1</v>
      </c>
      <c r="M14585">
        <v>0</v>
      </c>
    </row>
    <row r="14586" spans="1:13" x14ac:dyDescent="0.3">
      <c r="A14586">
        <v>2011</v>
      </c>
      <c r="B14586">
        <v>22</v>
      </c>
      <c r="C14586" t="s">
        <v>31</v>
      </c>
      <c r="D14586" t="str">
        <f>VLOOKUP(C14586,lookups!$F$2:$H$27,2,FALSE)</f>
        <v>na</v>
      </c>
      <c r="E14586" t="str">
        <f>VLOOKUP(C14586,lookups!$F$2:$H$27,3,FALSE)</f>
        <v>na</v>
      </c>
      <c r="F14586" t="str">
        <f>VLOOKUP(C14586,lookups!$F$2:$I$27,4,FALSE)</f>
        <v>na</v>
      </c>
      <c r="G14586">
        <v>26</v>
      </c>
      <c r="H14586" t="s">
        <v>59</v>
      </c>
      <c r="I14586" t="str">
        <f>VLOOKUP(H14586,lookups!$B$2:$C$32,2,FALSE)</f>
        <v>Y</v>
      </c>
      <c r="J14586">
        <v>2</v>
      </c>
      <c r="K14586" t="s">
        <v>10</v>
      </c>
      <c r="L14586">
        <v>1</v>
      </c>
      <c r="M14586">
        <v>0</v>
      </c>
    </row>
    <row r="14587" spans="1:13" x14ac:dyDescent="0.3">
      <c r="A14587">
        <v>2011</v>
      </c>
      <c r="B14587">
        <v>22</v>
      </c>
      <c r="C14587" t="s">
        <v>31</v>
      </c>
      <c r="D14587" t="str">
        <f>VLOOKUP(C14587,lookups!$F$2:$H$27,2,FALSE)</f>
        <v>na</v>
      </c>
      <c r="E14587" t="str">
        <f>VLOOKUP(C14587,lookups!$F$2:$H$27,3,FALSE)</f>
        <v>na</v>
      </c>
      <c r="F14587" t="str">
        <f>VLOOKUP(C14587,lookups!$F$2:$I$27,4,FALSE)</f>
        <v>na</v>
      </c>
      <c r="G14587">
        <v>26</v>
      </c>
      <c r="H14587" t="s">
        <v>59</v>
      </c>
      <c r="I14587" t="str">
        <f>VLOOKUP(H14587,lookups!$B$2:$C$32,2,FALSE)</f>
        <v>Y</v>
      </c>
      <c r="J14587">
        <v>3</v>
      </c>
      <c r="K14587" t="s">
        <v>10</v>
      </c>
      <c r="L14587">
        <v>1</v>
      </c>
      <c r="M14587">
        <v>0</v>
      </c>
    </row>
    <row r="14588" spans="1:13" x14ac:dyDescent="0.3">
      <c r="A14588">
        <v>2011</v>
      </c>
      <c r="B14588">
        <v>22</v>
      </c>
      <c r="C14588" t="s">
        <v>31</v>
      </c>
      <c r="D14588" t="str">
        <f>VLOOKUP(C14588,lookups!$F$2:$H$27,2,FALSE)</f>
        <v>na</v>
      </c>
      <c r="E14588" t="str">
        <f>VLOOKUP(C14588,lookups!$F$2:$H$27,3,FALSE)</f>
        <v>na</v>
      </c>
      <c r="F14588" t="str">
        <f>VLOOKUP(C14588,lookups!$F$2:$I$27,4,FALSE)</f>
        <v>na</v>
      </c>
      <c r="G14588">
        <v>26</v>
      </c>
      <c r="H14588" t="s">
        <v>59</v>
      </c>
      <c r="I14588" t="str">
        <f>VLOOKUP(H14588,lookups!$B$2:$C$32,2,FALSE)</f>
        <v>Y</v>
      </c>
      <c r="J14588">
        <v>4</v>
      </c>
      <c r="K14588" t="s">
        <v>10</v>
      </c>
      <c r="L14588">
        <v>1</v>
      </c>
      <c r="M14588">
        <v>0</v>
      </c>
    </row>
    <row r="14589" spans="1:13" x14ac:dyDescent="0.3">
      <c r="A14589">
        <v>2011</v>
      </c>
      <c r="B14589">
        <v>22</v>
      </c>
      <c r="C14589" t="s">
        <v>31</v>
      </c>
      <c r="D14589" t="str">
        <f>VLOOKUP(C14589,lookups!$F$2:$H$27,2,FALSE)</f>
        <v>na</v>
      </c>
      <c r="E14589" t="str">
        <f>VLOOKUP(C14589,lookups!$F$2:$H$27,3,FALSE)</f>
        <v>na</v>
      </c>
      <c r="F14589" t="str">
        <f>VLOOKUP(C14589,lookups!$F$2:$I$27,4,FALSE)</f>
        <v>na</v>
      </c>
      <c r="G14589">
        <v>26</v>
      </c>
      <c r="H14589" t="s">
        <v>59</v>
      </c>
      <c r="I14589" t="str">
        <f>VLOOKUP(H14589,lookups!$B$2:$C$32,2,FALSE)</f>
        <v>Y</v>
      </c>
      <c r="J14589">
        <v>5</v>
      </c>
      <c r="K14589" t="s">
        <v>10</v>
      </c>
      <c r="L14589">
        <v>1</v>
      </c>
      <c r="M14589">
        <v>0</v>
      </c>
    </row>
    <row r="14590" spans="1:13" x14ac:dyDescent="0.3">
      <c r="A14590">
        <v>2011</v>
      </c>
      <c r="B14590">
        <v>23</v>
      </c>
      <c r="C14590" t="s">
        <v>32</v>
      </c>
      <c r="D14590" t="str">
        <f>VLOOKUP(C14590,lookups!$F$2:$H$27,2,FALSE)</f>
        <v>na</v>
      </c>
      <c r="E14590" t="str">
        <f>VLOOKUP(C14590,lookups!$F$2:$H$27,3,FALSE)</f>
        <v>na</v>
      </c>
      <c r="F14590" t="str">
        <f>VLOOKUP(C14590,lookups!$F$2:$I$27,4,FALSE)</f>
        <v>na</v>
      </c>
      <c r="G14590">
        <v>26</v>
      </c>
      <c r="H14590" t="s">
        <v>59</v>
      </c>
      <c r="I14590" t="str">
        <f>VLOOKUP(H14590,lookups!$B$2:$C$32,2,FALSE)</f>
        <v>Y</v>
      </c>
      <c r="J14590">
        <v>2</v>
      </c>
      <c r="K14590" t="s">
        <v>10</v>
      </c>
      <c r="L14590">
        <v>1</v>
      </c>
      <c r="M14590">
        <v>0</v>
      </c>
    </row>
    <row r="14591" spans="1:13" x14ac:dyDescent="0.3">
      <c r="A14591">
        <v>2011</v>
      </c>
      <c r="B14591">
        <v>23</v>
      </c>
      <c r="C14591" t="s">
        <v>32</v>
      </c>
      <c r="D14591" t="str">
        <f>VLOOKUP(C14591,lookups!$F$2:$H$27,2,FALSE)</f>
        <v>na</v>
      </c>
      <c r="E14591" t="str">
        <f>VLOOKUP(C14591,lookups!$F$2:$H$27,3,FALSE)</f>
        <v>na</v>
      </c>
      <c r="F14591" t="str">
        <f>VLOOKUP(C14591,lookups!$F$2:$I$27,4,FALSE)</f>
        <v>na</v>
      </c>
      <c r="G14591">
        <v>26</v>
      </c>
      <c r="H14591" t="s">
        <v>59</v>
      </c>
      <c r="I14591" t="str">
        <f>VLOOKUP(H14591,lookups!$B$2:$C$32,2,FALSE)</f>
        <v>Y</v>
      </c>
      <c r="J14591">
        <v>3</v>
      </c>
      <c r="K14591" t="s">
        <v>10</v>
      </c>
      <c r="L14591">
        <v>1</v>
      </c>
      <c r="M14591">
        <v>0</v>
      </c>
    </row>
    <row r="14592" spans="1:13" x14ac:dyDescent="0.3">
      <c r="A14592">
        <v>2011</v>
      </c>
      <c r="B14592">
        <v>23</v>
      </c>
      <c r="C14592" t="s">
        <v>32</v>
      </c>
      <c r="D14592" t="str">
        <f>VLOOKUP(C14592,lookups!$F$2:$H$27,2,FALSE)</f>
        <v>na</v>
      </c>
      <c r="E14592" t="str">
        <f>VLOOKUP(C14592,lookups!$F$2:$H$27,3,FALSE)</f>
        <v>na</v>
      </c>
      <c r="F14592" t="str">
        <f>VLOOKUP(C14592,lookups!$F$2:$I$27,4,FALSE)</f>
        <v>na</v>
      </c>
      <c r="G14592">
        <v>26</v>
      </c>
      <c r="H14592" t="s">
        <v>59</v>
      </c>
      <c r="I14592" t="str">
        <f>VLOOKUP(H14592,lookups!$B$2:$C$32,2,FALSE)</f>
        <v>Y</v>
      </c>
      <c r="J14592">
        <v>4</v>
      </c>
      <c r="K14592" t="s">
        <v>10</v>
      </c>
      <c r="L14592">
        <v>1</v>
      </c>
      <c r="M14592">
        <v>0</v>
      </c>
    </row>
    <row r="14593" spans="1:13" x14ac:dyDescent="0.3">
      <c r="A14593">
        <v>2011</v>
      </c>
      <c r="B14593">
        <v>23</v>
      </c>
      <c r="C14593" t="s">
        <v>32</v>
      </c>
      <c r="D14593" t="str">
        <f>VLOOKUP(C14593,lookups!$F$2:$H$27,2,FALSE)</f>
        <v>na</v>
      </c>
      <c r="E14593" t="str">
        <f>VLOOKUP(C14593,lookups!$F$2:$H$27,3,FALSE)</f>
        <v>na</v>
      </c>
      <c r="F14593" t="str">
        <f>VLOOKUP(C14593,lookups!$F$2:$I$27,4,FALSE)</f>
        <v>na</v>
      </c>
      <c r="G14593">
        <v>26</v>
      </c>
      <c r="H14593" t="s">
        <v>59</v>
      </c>
      <c r="I14593" t="str">
        <f>VLOOKUP(H14593,lookups!$B$2:$C$32,2,FALSE)</f>
        <v>Y</v>
      </c>
      <c r="J14593">
        <v>5</v>
      </c>
      <c r="K14593" t="s">
        <v>10</v>
      </c>
      <c r="L14593">
        <v>1</v>
      </c>
      <c r="M14593">
        <v>0</v>
      </c>
    </row>
    <row r="14594" spans="1:13" x14ac:dyDescent="0.3">
      <c r="A14594">
        <v>2011</v>
      </c>
      <c r="B14594">
        <v>24</v>
      </c>
      <c r="C14594" t="s">
        <v>33</v>
      </c>
      <c r="D14594" t="str">
        <f>VLOOKUP(C14594,lookups!$F$2:$H$27,2,FALSE)</f>
        <v>13-15</v>
      </c>
      <c r="E14594" t="str">
        <f>VLOOKUP(C14594,lookups!$F$2:$H$27,3,FALSE)</f>
        <v>NGS/SGS/JDF Sport</v>
      </c>
      <c r="F14594">
        <f>VLOOKUP(C14594,lookups!$F$2:$I$27,4,FALSE)</f>
        <v>7</v>
      </c>
      <c r="G14594">
        <v>26</v>
      </c>
      <c r="H14594" t="s">
        <v>59</v>
      </c>
      <c r="I14594" t="str">
        <f>VLOOKUP(H14594,lookups!$B$2:$C$32,2,FALSE)</f>
        <v>Y</v>
      </c>
      <c r="J14594">
        <v>2</v>
      </c>
      <c r="K14594" t="s">
        <v>10</v>
      </c>
      <c r="L14594">
        <v>1</v>
      </c>
      <c r="M14594">
        <v>153.55000000000001</v>
      </c>
    </row>
    <row r="14595" spans="1:13" x14ac:dyDescent="0.3">
      <c r="A14595">
        <v>2011</v>
      </c>
      <c r="B14595">
        <v>24</v>
      </c>
      <c r="C14595" t="s">
        <v>33</v>
      </c>
      <c r="D14595" t="str">
        <f>VLOOKUP(C14595,lookups!$F$2:$H$27,2,FALSE)</f>
        <v>13-15</v>
      </c>
      <c r="E14595" t="str">
        <f>VLOOKUP(C14595,lookups!$F$2:$H$27,3,FALSE)</f>
        <v>NGS/SGS/JDF Sport</v>
      </c>
      <c r="F14595">
        <f>VLOOKUP(C14595,lookups!$F$2:$I$27,4,FALSE)</f>
        <v>7</v>
      </c>
      <c r="G14595">
        <v>26</v>
      </c>
      <c r="H14595" t="s">
        <v>59</v>
      </c>
      <c r="I14595" t="str">
        <f>VLOOKUP(H14595,lookups!$B$2:$C$32,2,FALSE)</f>
        <v>Y</v>
      </c>
      <c r="J14595">
        <v>3</v>
      </c>
      <c r="K14595" t="s">
        <v>10</v>
      </c>
      <c r="L14595">
        <v>1</v>
      </c>
      <c r="M14595">
        <v>178.29</v>
      </c>
    </row>
    <row r="14596" spans="1:13" x14ac:dyDescent="0.3">
      <c r="A14596">
        <v>2011</v>
      </c>
      <c r="B14596">
        <v>24</v>
      </c>
      <c r="C14596" t="s">
        <v>33</v>
      </c>
      <c r="D14596" t="str">
        <f>VLOOKUP(C14596,lookups!$F$2:$H$27,2,FALSE)</f>
        <v>13-15</v>
      </c>
      <c r="E14596" t="str">
        <f>VLOOKUP(C14596,lookups!$F$2:$H$27,3,FALSE)</f>
        <v>NGS/SGS/JDF Sport</v>
      </c>
      <c r="F14596">
        <f>VLOOKUP(C14596,lookups!$F$2:$I$27,4,FALSE)</f>
        <v>7</v>
      </c>
      <c r="G14596">
        <v>26</v>
      </c>
      <c r="H14596" t="s">
        <v>59</v>
      </c>
      <c r="I14596" t="str">
        <f>VLOOKUP(H14596,lookups!$B$2:$C$32,2,FALSE)</f>
        <v>Y</v>
      </c>
      <c r="J14596">
        <v>4</v>
      </c>
      <c r="K14596" t="s">
        <v>10</v>
      </c>
      <c r="L14596">
        <v>1</v>
      </c>
      <c r="M14596">
        <v>0</v>
      </c>
    </row>
    <row r="14597" spans="1:13" x14ac:dyDescent="0.3">
      <c r="A14597">
        <v>2011</v>
      </c>
      <c r="B14597">
        <v>24</v>
      </c>
      <c r="C14597" t="s">
        <v>33</v>
      </c>
      <c r="D14597" t="str">
        <f>VLOOKUP(C14597,lookups!$F$2:$H$27,2,FALSE)</f>
        <v>13-15</v>
      </c>
      <c r="E14597" t="str">
        <f>VLOOKUP(C14597,lookups!$F$2:$H$27,3,FALSE)</f>
        <v>NGS/SGS/JDF Sport</v>
      </c>
      <c r="F14597">
        <f>VLOOKUP(C14597,lookups!$F$2:$I$27,4,FALSE)</f>
        <v>7</v>
      </c>
      <c r="G14597">
        <v>26</v>
      </c>
      <c r="H14597" t="s">
        <v>59</v>
      </c>
      <c r="I14597" t="str">
        <f>VLOOKUP(H14597,lookups!$B$2:$C$32,2,FALSE)</f>
        <v>Y</v>
      </c>
      <c r="J14597">
        <v>5</v>
      </c>
      <c r="K14597" t="s">
        <v>10</v>
      </c>
      <c r="L14597">
        <v>1</v>
      </c>
      <c r="M14597">
        <v>0</v>
      </c>
    </row>
    <row r="14598" spans="1:13" x14ac:dyDescent="0.3">
      <c r="A14598">
        <v>2011</v>
      </c>
      <c r="B14598">
        <v>25</v>
      </c>
      <c r="C14598" t="s">
        <v>34</v>
      </c>
      <c r="D14598" t="str">
        <f>VLOOKUP(C14598,lookups!$F$2:$H$27,2,FALSE)</f>
        <v>na</v>
      </c>
      <c r="E14598" t="str">
        <f>VLOOKUP(C14598,lookups!$F$2:$H$27,3,FALSE)</f>
        <v>na</v>
      </c>
      <c r="F14598" t="str">
        <f>VLOOKUP(C14598,lookups!$F$2:$I$27,4,FALSE)</f>
        <v>na</v>
      </c>
      <c r="G14598">
        <v>26</v>
      </c>
      <c r="H14598" t="s">
        <v>59</v>
      </c>
      <c r="I14598" t="str">
        <f>VLOOKUP(H14598,lookups!$B$2:$C$32,2,FALSE)</f>
        <v>Y</v>
      </c>
      <c r="J14598">
        <v>2</v>
      </c>
      <c r="K14598" t="s">
        <v>10</v>
      </c>
      <c r="L14598">
        <v>1</v>
      </c>
      <c r="M14598">
        <v>0</v>
      </c>
    </row>
    <row r="14599" spans="1:13" x14ac:dyDescent="0.3">
      <c r="A14599">
        <v>2011</v>
      </c>
      <c r="B14599">
        <v>25</v>
      </c>
      <c r="C14599" t="s">
        <v>34</v>
      </c>
      <c r="D14599" t="str">
        <f>VLOOKUP(C14599,lookups!$F$2:$H$27,2,FALSE)</f>
        <v>na</v>
      </c>
      <c r="E14599" t="str">
        <f>VLOOKUP(C14599,lookups!$F$2:$H$27,3,FALSE)</f>
        <v>na</v>
      </c>
      <c r="F14599" t="str">
        <f>VLOOKUP(C14599,lookups!$F$2:$I$27,4,FALSE)</f>
        <v>na</v>
      </c>
      <c r="G14599">
        <v>26</v>
      </c>
      <c r="H14599" t="s">
        <v>59</v>
      </c>
      <c r="I14599" t="str">
        <f>VLOOKUP(H14599,lookups!$B$2:$C$32,2,FALSE)</f>
        <v>Y</v>
      </c>
      <c r="J14599">
        <v>3</v>
      </c>
      <c r="K14599" t="s">
        <v>10</v>
      </c>
      <c r="L14599">
        <v>1</v>
      </c>
      <c r="M14599">
        <v>83.49</v>
      </c>
    </row>
    <row r="14600" spans="1:13" x14ac:dyDescent="0.3">
      <c r="A14600">
        <v>2011</v>
      </c>
      <c r="B14600">
        <v>25</v>
      </c>
      <c r="C14600" t="s">
        <v>34</v>
      </c>
      <c r="D14600" t="str">
        <f>VLOOKUP(C14600,lookups!$F$2:$H$27,2,FALSE)</f>
        <v>na</v>
      </c>
      <c r="E14600" t="str">
        <f>VLOOKUP(C14600,lookups!$F$2:$H$27,3,FALSE)</f>
        <v>na</v>
      </c>
      <c r="F14600" t="str">
        <f>VLOOKUP(C14600,lookups!$F$2:$I$27,4,FALSE)</f>
        <v>na</v>
      </c>
      <c r="G14600">
        <v>26</v>
      </c>
      <c r="H14600" t="s">
        <v>59</v>
      </c>
      <c r="I14600" t="str">
        <f>VLOOKUP(H14600,lookups!$B$2:$C$32,2,FALSE)</f>
        <v>Y</v>
      </c>
      <c r="J14600">
        <v>4</v>
      </c>
      <c r="K14600" t="s">
        <v>10</v>
      </c>
      <c r="L14600">
        <v>1</v>
      </c>
      <c r="M14600">
        <v>306.32</v>
      </c>
    </row>
    <row r="14601" spans="1:13" x14ac:dyDescent="0.3">
      <c r="A14601">
        <v>2011</v>
      </c>
      <c r="B14601">
        <v>25</v>
      </c>
      <c r="C14601" t="s">
        <v>34</v>
      </c>
      <c r="D14601" t="str">
        <f>VLOOKUP(C14601,lookups!$F$2:$H$27,2,FALSE)</f>
        <v>na</v>
      </c>
      <c r="E14601" t="str">
        <f>VLOOKUP(C14601,lookups!$F$2:$H$27,3,FALSE)</f>
        <v>na</v>
      </c>
      <c r="F14601" t="str">
        <f>VLOOKUP(C14601,lookups!$F$2:$I$27,4,FALSE)</f>
        <v>na</v>
      </c>
      <c r="G14601">
        <v>26</v>
      </c>
      <c r="H14601" t="s">
        <v>59</v>
      </c>
      <c r="I14601" t="str">
        <f>VLOOKUP(H14601,lookups!$B$2:$C$32,2,FALSE)</f>
        <v>Y</v>
      </c>
      <c r="J14601">
        <v>5</v>
      </c>
      <c r="K14601" t="s">
        <v>10</v>
      </c>
      <c r="L14601">
        <v>1</v>
      </c>
      <c r="M14601">
        <v>0</v>
      </c>
    </row>
    <row r="14602" spans="1:13" x14ac:dyDescent="0.3">
      <c r="A14602">
        <v>2011</v>
      </c>
      <c r="B14602">
        <v>1</v>
      </c>
      <c r="C14602" t="s">
        <v>8</v>
      </c>
      <c r="D14602" t="str">
        <f>VLOOKUP(C14602,lookups!$F$2:$H$27,2,FALSE)</f>
        <v>na</v>
      </c>
      <c r="E14602" t="str">
        <f>VLOOKUP(C14602,lookups!$F$2:$H$27,3,FALSE)</f>
        <v>na</v>
      </c>
      <c r="F14602" t="str">
        <f>VLOOKUP(C14602,lookups!$F$2:$I$27,4,FALSE)</f>
        <v>na</v>
      </c>
      <c r="G14602">
        <v>27</v>
      </c>
      <c r="H14602" t="s">
        <v>60</v>
      </c>
      <c r="I14602" t="str">
        <f>VLOOKUP(H14602,lookups!$B$2:$C$32,2,FALSE)</f>
        <v>Y</v>
      </c>
      <c r="J14602">
        <v>2</v>
      </c>
      <c r="K14602" t="s">
        <v>10</v>
      </c>
      <c r="L14602">
        <v>1</v>
      </c>
      <c r="M14602">
        <v>0</v>
      </c>
    </row>
    <row r="14603" spans="1:13" x14ac:dyDescent="0.3">
      <c r="A14603">
        <v>2011</v>
      </c>
      <c r="B14603">
        <v>1</v>
      </c>
      <c r="C14603" t="s">
        <v>8</v>
      </c>
      <c r="D14603" t="str">
        <f>VLOOKUP(C14603,lookups!$F$2:$H$27,2,FALSE)</f>
        <v>na</v>
      </c>
      <c r="E14603" t="str">
        <f>VLOOKUP(C14603,lookups!$F$2:$H$27,3,FALSE)</f>
        <v>na</v>
      </c>
      <c r="F14603" t="str">
        <f>VLOOKUP(C14603,lookups!$F$2:$I$27,4,FALSE)</f>
        <v>na</v>
      </c>
      <c r="G14603">
        <v>27</v>
      </c>
      <c r="H14603" t="s">
        <v>60</v>
      </c>
      <c r="I14603" t="str">
        <f>VLOOKUP(H14603,lookups!$B$2:$C$32,2,FALSE)</f>
        <v>Y</v>
      </c>
      <c r="J14603">
        <v>3</v>
      </c>
      <c r="K14603" t="s">
        <v>10</v>
      </c>
      <c r="L14603">
        <v>1</v>
      </c>
      <c r="M14603">
        <v>1340.76</v>
      </c>
    </row>
    <row r="14604" spans="1:13" x14ac:dyDescent="0.3">
      <c r="A14604">
        <v>2011</v>
      </c>
      <c r="B14604">
        <v>1</v>
      </c>
      <c r="C14604" t="s">
        <v>8</v>
      </c>
      <c r="D14604" t="str">
        <f>VLOOKUP(C14604,lookups!$F$2:$H$27,2,FALSE)</f>
        <v>na</v>
      </c>
      <c r="E14604" t="str">
        <f>VLOOKUP(C14604,lookups!$F$2:$H$27,3,FALSE)</f>
        <v>na</v>
      </c>
      <c r="F14604" t="str">
        <f>VLOOKUP(C14604,lookups!$F$2:$I$27,4,FALSE)</f>
        <v>na</v>
      </c>
      <c r="G14604">
        <v>27</v>
      </c>
      <c r="H14604" t="s">
        <v>60</v>
      </c>
      <c r="I14604" t="str">
        <f>VLOOKUP(H14604,lookups!$B$2:$C$32,2,FALSE)</f>
        <v>Y</v>
      </c>
      <c r="J14604">
        <v>4</v>
      </c>
      <c r="K14604" t="s">
        <v>10</v>
      </c>
      <c r="L14604">
        <v>1</v>
      </c>
      <c r="M14604">
        <v>7557.98</v>
      </c>
    </row>
    <row r="14605" spans="1:13" x14ac:dyDescent="0.3">
      <c r="A14605">
        <v>2011</v>
      </c>
      <c r="B14605">
        <v>1</v>
      </c>
      <c r="C14605" t="s">
        <v>8</v>
      </c>
      <c r="D14605" t="str">
        <f>VLOOKUP(C14605,lookups!$F$2:$H$27,2,FALSE)</f>
        <v>na</v>
      </c>
      <c r="E14605" t="str">
        <f>VLOOKUP(C14605,lookups!$F$2:$H$27,3,FALSE)</f>
        <v>na</v>
      </c>
      <c r="F14605" t="str">
        <f>VLOOKUP(C14605,lookups!$F$2:$I$27,4,FALSE)</f>
        <v>na</v>
      </c>
      <c r="G14605">
        <v>27</v>
      </c>
      <c r="H14605" t="s">
        <v>60</v>
      </c>
      <c r="I14605" t="str">
        <f>VLOOKUP(H14605,lookups!$B$2:$C$32,2,FALSE)</f>
        <v>Y</v>
      </c>
      <c r="J14605">
        <v>5</v>
      </c>
      <c r="K14605" t="s">
        <v>10</v>
      </c>
      <c r="L14605">
        <v>1</v>
      </c>
      <c r="M14605">
        <v>3424.19</v>
      </c>
    </row>
    <row r="14606" spans="1:13" x14ac:dyDescent="0.3">
      <c r="A14606">
        <v>2011</v>
      </c>
      <c r="B14606">
        <v>2</v>
      </c>
      <c r="C14606" t="s">
        <v>11</v>
      </c>
      <c r="D14606" t="str">
        <f>VLOOKUP(C14606,lookups!$F$2:$H$27,2,FALSE)</f>
        <v>na</v>
      </c>
      <c r="E14606" t="str">
        <f>VLOOKUP(C14606,lookups!$F$2:$H$27,3,FALSE)</f>
        <v>na</v>
      </c>
      <c r="F14606" t="str">
        <f>VLOOKUP(C14606,lookups!$F$2:$I$27,4,FALSE)</f>
        <v>na</v>
      </c>
      <c r="G14606">
        <v>27</v>
      </c>
      <c r="H14606" t="s">
        <v>60</v>
      </c>
      <c r="I14606" t="str">
        <f>VLOOKUP(H14606,lookups!$B$2:$C$32,2,FALSE)</f>
        <v>Y</v>
      </c>
      <c r="J14606">
        <v>2</v>
      </c>
      <c r="K14606" t="s">
        <v>10</v>
      </c>
      <c r="L14606">
        <v>1</v>
      </c>
      <c r="M14606">
        <v>289.89</v>
      </c>
    </row>
    <row r="14607" spans="1:13" x14ac:dyDescent="0.3">
      <c r="A14607">
        <v>2011</v>
      </c>
      <c r="B14607">
        <v>2</v>
      </c>
      <c r="C14607" t="s">
        <v>11</v>
      </c>
      <c r="D14607" t="str">
        <f>VLOOKUP(C14607,lookups!$F$2:$H$27,2,FALSE)</f>
        <v>na</v>
      </c>
      <c r="E14607" t="str">
        <f>VLOOKUP(C14607,lookups!$F$2:$H$27,3,FALSE)</f>
        <v>na</v>
      </c>
      <c r="F14607" t="str">
        <f>VLOOKUP(C14607,lookups!$F$2:$I$27,4,FALSE)</f>
        <v>na</v>
      </c>
      <c r="G14607">
        <v>27</v>
      </c>
      <c r="H14607" t="s">
        <v>60</v>
      </c>
      <c r="I14607" t="str">
        <f>VLOOKUP(H14607,lookups!$B$2:$C$32,2,FALSE)</f>
        <v>Y</v>
      </c>
      <c r="J14607">
        <v>3</v>
      </c>
      <c r="K14607" t="s">
        <v>10</v>
      </c>
      <c r="L14607">
        <v>1</v>
      </c>
      <c r="M14607">
        <v>5929.42</v>
      </c>
    </row>
    <row r="14608" spans="1:13" x14ac:dyDescent="0.3">
      <c r="A14608">
        <v>2011</v>
      </c>
      <c r="B14608">
        <v>2</v>
      </c>
      <c r="C14608" t="s">
        <v>11</v>
      </c>
      <c r="D14608" t="str">
        <f>VLOOKUP(C14608,lookups!$F$2:$H$27,2,FALSE)</f>
        <v>na</v>
      </c>
      <c r="E14608" t="str">
        <f>VLOOKUP(C14608,lookups!$F$2:$H$27,3,FALSE)</f>
        <v>na</v>
      </c>
      <c r="F14608" t="str">
        <f>VLOOKUP(C14608,lookups!$F$2:$I$27,4,FALSE)</f>
        <v>na</v>
      </c>
      <c r="G14608">
        <v>27</v>
      </c>
      <c r="H14608" t="s">
        <v>60</v>
      </c>
      <c r="I14608" t="str">
        <f>VLOOKUP(H14608,lookups!$B$2:$C$32,2,FALSE)</f>
        <v>Y</v>
      </c>
      <c r="J14608">
        <v>4</v>
      </c>
      <c r="K14608" t="s">
        <v>10</v>
      </c>
      <c r="L14608">
        <v>1</v>
      </c>
      <c r="M14608">
        <v>7594.57</v>
      </c>
    </row>
    <row r="14609" spans="1:13" x14ac:dyDescent="0.3">
      <c r="A14609">
        <v>2011</v>
      </c>
      <c r="B14609">
        <v>2</v>
      </c>
      <c r="C14609" t="s">
        <v>11</v>
      </c>
      <c r="D14609" t="str">
        <f>VLOOKUP(C14609,lookups!$F$2:$H$27,2,FALSE)</f>
        <v>na</v>
      </c>
      <c r="E14609" t="str">
        <f>VLOOKUP(C14609,lookups!$F$2:$H$27,3,FALSE)</f>
        <v>na</v>
      </c>
      <c r="F14609" t="str">
        <f>VLOOKUP(C14609,lookups!$F$2:$I$27,4,FALSE)</f>
        <v>na</v>
      </c>
      <c r="G14609">
        <v>27</v>
      </c>
      <c r="H14609" t="s">
        <v>60</v>
      </c>
      <c r="I14609" t="str">
        <f>VLOOKUP(H14609,lookups!$B$2:$C$32,2,FALSE)</f>
        <v>Y</v>
      </c>
      <c r="J14609">
        <v>5</v>
      </c>
      <c r="K14609" t="s">
        <v>10</v>
      </c>
      <c r="L14609">
        <v>1</v>
      </c>
      <c r="M14609">
        <v>2631.82</v>
      </c>
    </row>
    <row r="14610" spans="1:13" x14ac:dyDescent="0.3">
      <c r="A14610">
        <v>2011</v>
      </c>
      <c r="B14610">
        <v>3</v>
      </c>
      <c r="C14610" t="s">
        <v>12</v>
      </c>
      <c r="D14610" t="str">
        <f>VLOOKUP(C14610,lookups!$F$2:$H$27,2,FALSE)</f>
        <v>na</v>
      </c>
      <c r="E14610" t="str">
        <f>VLOOKUP(C14610,lookups!$F$2:$H$27,3,FALSE)</f>
        <v>na</v>
      </c>
      <c r="F14610" t="str">
        <f>VLOOKUP(C14610,lookups!$F$2:$I$27,4,FALSE)</f>
        <v>na</v>
      </c>
      <c r="G14610">
        <v>27</v>
      </c>
      <c r="H14610" t="s">
        <v>60</v>
      </c>
      <c r="I14610" t="str">
        <f>VLOOKUP(H14610,lookups!$B$2:$C$32,2,FALSE)</f>
        <v>Y</v>
      </c>
      <c r="J14610">
        <v>2</v>
      </c>
      <c r="K14610" t="s">
        <v>10</v>
      </c>
      <c r="L14610">
        <v>1</v>
      </c>
      <c r="M14610">
        <v>0</v>
      </c>
    </row>
    <row r="14611" spans="1:13" x14ac:dyDescent="0.3">
      <c r="A14611">
        <v>2011</v>
      </c>
      <c r="B14611">
        <v>3</v>
      </c>
      <c r="C14611" t="s">
        <v>12</v>
      </c>
      <c r="D14611" t="str">
        <f>VLOOKUP(C14611,lookups!$F$2:$H$27,2,FALSE)</f>
        <v>na</v>
      </c>
      <c r="E14611" t="str">
        <f>VLOOKUP(C14611,lookups!$F$2:$H$27,3,FALSE)</f>
        <v>na</v>
      </c>
      <c r="F14611" t="str">
        <f>VLOOKUP(C14611,lookups!$F$2:$I$27,4,FALSE)</f>
        <v>na</v>
      </c>
      <c r="G14611">
        <v>27</v>
      </c>
      <c r="H14611" t="s">
        <v>60</v>
      </c>
      <c r="I14611" t="str">
        <f>VLOOKUP(H14611,lookups!$B$2:$C$32,2,FALSE)</f>
        <v>Y</v>
      </c>
      <c r="J14611">
        <v>3</v>
      </c>
      <c r="K14611" t="s">
        <v>10</v>
      </c>
      <c r="L14611">
        <v>1</v>
      </c>
      <c r="M14611">
        <v>0</v>
      </c>
    </row>
    <row r="14612" spans="1:13" x14ac:dyDescent="0.3">
      <c r="A14612">
        <v>2011</v>
      </c>
      <c r="B14612">
        <v>3</v>
      </c>
      <c r="C14612" t="s">
        <v>12</v>
      </c>
      <c r="D14612" t="str">
        <f>VLOOKUP(C14612,lookups!$F$2:$H$27,2,FALSE)</f>
        <v>na</v>
      </c>
      <c r="E14612" t="str">
        <f>VLOOKUP(C14612,lookups!$F$2:$H$27,3,FALSE)</f>
        <v>na</v>
      </c>
      <c r="F14612" t="str">
        <f>VLOOKUP(C14612,lookups!$F$2:$I$27,4,FALSE)</f>
        <v>na</v>
      </c>
      <c r="G14612">
        <v>27</v>
      </c>
      <c r="H14612" t="s">
        <v>60</v>
      </c>
      <c r="I14612" t="str">
        <f>VLOOKUP(H14612,lookups!$B$2:$C$32,2,FALSE)</f>
        <v>Y</v>
      </c>
      <c r="J14612">
        <v>4</v>
      </c>
      <c r="K14612" t="s">
        <v>10</v>
      </c>
      <c r="L14612">
        <v>1</v>
      </c>
      <c r="M14612">
        <v>0</v>
      </c>
    </row>
    <row r="14613" spans="1:13" x14ac:dyDescent="0.3">
      <c r="A14613">
        <v>2011</v>
      </c>
      <c r="B14613">
        <v>3</v>
      </c>
      <c r="C14613" t="s">
        <v>12</v>
      </c>
      <c r="D14613" t="str">
        <f>VLOOKUP(C14613,lookups!$F$2:$H$27,2,FALSE)</f>
        <v>na</v>
      </c>
      <c r="E14613" t="str">
        <f>VLOOKUP(C14613,lookups!$F$2:$H$27,3,FALSE)</f>
        <v>na</v>
      </c>
      <c r="F14613" t="str">
        <f>VLOOKUP(C14613,lookups!$F$2:$I$27,4,FALSE)</f>
        <v>na</v>
      </c>
      <c r="G14613">
        <v>27</v>
      </c>
      <c r="H14613" t="s">
        <v>60</v>
      </c>
      <c r="I14613" t="str">
        <f>VLOOKUP(H14613,lookups!$B$2:$C$32,2,FALSE)</f>
        <v>Y</v>
      </c>
      <c r="J14613">
        <v>5</v>
      </c>
      <c r="K14613" t="s">
        <v>10</v>
      </c>
      <c r="L14613">
        <v>1</v>
      </c>
      <c r="M14613">
        <v>0</v>
      </c>
    </row>
    <row r="14614" spans="1:13" x14ac:dyDescent="0.3">
      <c r="A14614">
        <v>2011</v>
      </c>
      <c r="B14614">
        <v>4</v>
      </c>
      <c r="C14614" t="s">
        <v>13</v>
      </c>
      <c r="D14614">
        <f>VLOOKUP(C14614,lookups!$F$2:$H$27,2,FALSE)</f>
        <v>10</v>
      </c>
      <c r="E14614" t="str">
        <f>VLOOKUP(C14614,lookups!$F$2:$H$27,3,FALSE)</f>
        <v>WCVI Troll</v>
      </c>
      <c r="F14614">
        <f>VLOOKUP(C14614,lookups!$F$2:$I$27,4,FALSE)</f>
        <v>6</v>
      </c>
      <c r="G14614">
        <v>27</v>
      </c>
      <c r="H14614" t="s">
        <v>60</v>
      </c>
      <c r="I14614" t="str">
        <f>VLOOKUP(H14614,lookups!$B$2:$C$32,2,FALSE)</f>
        <v>Y</v>
      </c>
      <c r="J14614">
        <v>2</v>
      </c>
      <c r="K14614" t="s">
        <v>10</v>
      </c>
      <c r="L14614">
        <v>1</v>
      </c>
      <c r="M14614">
        <v>76.83</v>
      </c>
    </row>
    <row r="14615" spans="1:13" x14ac:dyDescent="0.3">
      <c r="A14615">
        <v>2011</v>
      </c>
      <c r="B14615">
        <v>4</v>
      </c>
      <c r="C14615" t="s">
        <v>13</v>
      </c>
      <c r="D14615">
        <f>VLOOKUP(C14615,lookups!$F$2:$H$27,2,FALSE)</f>
        <v>10</v>
      </c>
      <c r="E14615" t="str">
        <f>VLOOKUP(C14615,lookups!$F$2:$H$27,3,FALSE)</f>
        <v>WCVI Troll</v>
      </c>
      <c r="F14615">
        <f>VLOOKUP(C14615,lookups!$F$2:$I$27,4,FALSE)</f>
        <v>6</v>
      </c>
      <c r="G14615">
        <v>27</v>
      </c>
      <c r="H14615" t="s">
        <v>60</v>
      </c>
      <c r="I14615" t="str">
        <f>VLOOKUP(H14615,lookups!$B$2:$C$32,2,FALSE)</f>
        <v>Y</v>
      </c>
      <c r="J14615">
        <v>3</v>
      </c>
      <c r="K14615" t="s">
        <v>10</v>
      </c>
      <c r="L14615">
        <v>1</v>
      </c>
      <c r="M14615">
        <v>1616.07</v>
      </c>
    </row>
    <row r="14616" spans="1:13" x14ac:dyDescent="0.3">
      <c r="A14616">
        <v>2011</v>
      </c>
      <c r="B14616">
        <v>4</v>
      </c>
      <c r="C14616" t="s">
        <v>13</v>
      </c>
      <c r="D14616">
        <f>VLOOKUP(C14616,lookups!$F$2:$H$27,2,FALSE)</f>
        <v>10</v>
      </c>
      <c r="E14616" t="str">
        <f>VLOOKUP(C14616,lookups!$F$2:$H$27,3,FALSE)</f>
        <v>WCVI Troll</v>
      </c>
      <c r="F14616">
        <f>VLOOKUP(C14616,lookups!$F$2:$I$27,4,FALSE)</f>
        <v>6</v>
      </c>
      <c r="G14616">
        <v>27</v>
      </c>
      <c r="H14616" t="s">
        <v>60</v>
      </c>
      <c r="I14616" t="str">
        <f>VLOOKUP(H14616,lookups!$B$2:$C$32,2,FALSE)</f>
        <v>Y</v>
      </c>
      <c r="J14616">
        <v>4</v>
      </c>
      <c r="K14616" t="s">
        <v>10</v>
      </c>
      <c r="L14616">
        <v>1</v>
      </c>
      <c r="M14616">
        <v>1240.3399999999999</v>
      </c>
    </row>
    <row r="14617" spans="1:13" x14ac:dyDescent="0.3">
      <c r="A14617">
        <v>2011</v>
      </c>
      <c r="B14617">
        <v>4</v>
      </c>
      <c r="C14617" t="s">
        <v>13</v>
      </c>
      <c r="D14617">
        <f>VLOOKUP(C14617,lookups!$F$2:$H$27,2,FALSE)</f>
        <v>10</v>
      </c>
      <c r="E14617" t="str">
        <f>VLOOKUP(C14617,lookups!$F$2:$H$27,3,FALSE)</f>
        <v>WCVI Troll</v>
      </c>
      <c r="F14617">
        <f>VLOOKUP(C14617,lookups!$F$2:$I$27,4,FALSE)</f>
        <v>6</v>
      </c>
      <c r="G14617">
        <v>27</v>
      </c>
      <c r="H14617" t="s">
        <v>60</v>
      </c>
      <c r="I14617" t="str">
        <f>VLOOKUP(H14617,lookups!$B$2:$C$32,2,FALSE)</f>
        <v>Y</v>
      </c>
      <c r="J14617">
        <v>5</v>
      </c>
      <c r="K14617" t="s">
        <v>10</v>
      </c>
      <c r="L14617">
        <v>1</v>
      </c>
      <c r="M14617">
        <v>136.61000000000001</v>
      </c>
    </row>
    <row r="14618" spans="1:13" x14ac:dyDescent="0.3">
      <c r="A14618">
        <v>2011</v>
      </c>
      <c r="B14618">
        <v>5</v>
      </c>
      <c r="C14618" t="s">
        <v>14</v>
      </c>
      <c r="D14618" t="str">
        <f>VLOOKUP(C14618,lookups!$F$2:$H$27,2,FALSE)</f>
        <v>na</v>
      </c>
      <c r="E14618" t="str">
        <f>VLOOKUP(C14618,lookups!$F$2:$H$27,3,FALSE)</f>
        <v>na</v>
      </c>
      <c r="F14618" t="str">
        <f>VLOOKUP(C14618,lookups!$F$2:$I$27,4,FALSE)</f>
        <v>na</v>
      </c>
      <c r="G14618">
        <v>27</v>
      </c>
      <c r="H14618" t="s">
        <v>60</v>
      </c>
      <c r="I14618" t="str">
        <f>VLOOKUP(H14618,lookups!$B$2:$C$32,2,FALSE)</f>
        <v>Y</v>
      </c>
      <c r="J14618">
        <v>2</v>
      </c>
      <c r="K14618" t="s">
        <v>10</v>
      </c>
      <c r="L14618">
        <v>1</v>
      </c>
      <c r="M14618">
        <v>0</v>
      </c>
    </row>
    <row r="14619" spans="1:13" x14ac:dyDescent="0.3">
      <c r="A14619">
        <v>2011</v>
      </c>
      <c r="B14619">
        <v>5</v>
      </c>
      <c r="C14619" t="s">
        <v>14</v>
      </c>
      <c r="D14619" t="str">
        <f>VLOOKUP(C14619,lookups!$F$2:$H$27,2,FALSE)</f>
        <v>na</v>
      </c>
      <c r="E14619" t="str">
        <f>VLOOKUP(C14619,lookups!$F$2:$H$27,3,FALSE)</f>
        <v>na</v>
      </c>
      <c r="F14619" t="str">
        <f>VLOOKUP(C14619,lookups!$F$2:$I$27,4,FALSE)</f>
        <v>na</v>
      </c>
      <c r="G14619">
        <v>27</v>
      </c>
      <c r="H14619" t="s">
        <v>60</v>
      </c>
      <c r="I14619" t="str">
        <f>VLOOKUP(H14619,lookups!$B$2:$C$32,2,FALSE)</f>
        <v>Y</v>
      </c>
      <c r="J14619">
        <v>3</v>
      </c>
      <c r="K14619" t="s">
        <v>10</v>
      </c>
      <c r="L14619">
        <v>1</v>
      </c>
      <c r="M14619">
        <v>741.96</v>
      </c>
    </row>
    <row r="14620" spans="1:13" x14ac:dyDescent="0.3">
      <c r="A14620">
        <v>2011</v>
      </c>
      <c r="B14620">
        <v>5</v>
      </c>
      <c r="C14620" t="s">
        <v>14</v>
      </c>
      <c r="D14620" t="str">
        <f>VLOOKUP(C14620,lookups!$F$2:$H$27,2,FALSE)</f>
        <v>na</v>
      </c>
      <c r="E14620" t="str">
        <f>VLOOKUP(C14620,lookups!$F$2:$H$27,3,FALSE)</f>
        <v>na</v>
      </c>
      <c r="F14620" t="str">
        <f>VLOOKUP(C14620,lookups!$F$2:$I$27,4,FALSE)</f>
        <v>na</v>
      </c>
      <c r="G14620">
        <v>27</v>
      </c>
      <c r="H14620" t="s">
        <v>60</v>
      </c>
      <c r="I14620" t="str">
        <f>VLOOKUP(H14620,lookups!$B$2:$C$32,2,FALSE)</f>
        <v>Y</v>
      </c>
      <c r="J14620">
        <v>4</v>
      </c>
      <c r="K14620" t="s">
        <v>10</v>
      </c>
      <c r="L14620">
        <v>1</v>
      </c>
      <c r="M14620">
        <v>78.12</v>
      </c>
    </row>
    <row r="14621" spans="1:13" x14ac:dyDescent="0.3">
      <c r="A14621">
        <v>2011</v>
      </c>
      <c r="B14621">
        <v>5</v>
      </c>
      <c r="C14621" t="s">
        <v>14</v>
      </c>
      <c r="D14621" t="str">
        <f>VLOOKUP(C14621,lookups!$F$2:$H$27,2,FALSE)</f>
        <v>na</v>
      </c>
      <c r="E14621" t="str">
        <f>VLOOKUP(C14621,lookups!$F$2:$H$27,3,FALSE)</f>
        <v>na</v>
      </c>
      <c r="F14621" t="str">
        <f>VLOOKUP(C14621,lookups!$F$2:$I$27,4,FALSE)</f>
        <v>na</v>
      </c>
      <c r="G14621">
        <v>27</v>
      </c>
      <c r="H14621" t="s">
        <v>60</v>
      </c>
      <c r="I14621" t="str">
        <f>VLOOKUP(H14621,lookups!$B$2:$C$32,2,FALSE)</f>
        <v>Y</v>
      </c>
      <c r="J14621">
        <v>5</v>
      </c>
      <c r="K14621" t="s">
        <v>10</v>
      </c>
      <c r="L14621">
        <v>1</v>
      </c>
      <c r="M14621">
        <v>16.02</v>
      </c>
    </row>
    <row r="14622" spans="1:13" x14ac:dyDescent="0.3">
      <c r="A14622">
        <v>2011</v>
      </c>
      <c r="B14622">
        <v>6</v>
      </c>
      <c r="C14622" t="s">
        <v>15</v>
      </c>
      <c r="D14622" t="str">
        <f>VLOOKUP(C14622,lookups!$F$2:$H$27,2,FALSE)</f>
        <v>na</v>
      </c>
      <c r="E14622" t="str">
        <f>VLOOKUP(C14622,lookups!$F$2:$H$27,3,FALSE)</f>
        <v>na</v>
      </c>
      <c r="F14622" t="str">
        <f>VLOOKUP(C14622,lookups!$F$2:$I$27,4,FALSE)</f>
        <v>na</v>
      </c>
      <c r="G14622">
        <v>27</v>
      </c>
      <c r="H14622" t="s">
        <v>60</v>
      </c>
      <c r="I14622" t="str">
        <f>VLOOKUP(H14622,lookups!$B$2:$C$32,2,FALSE)</f>
        <v>Y</v>
      </c>
      <c r="J14622">
        <v>2</v>
      </c>
      <c r="K14622" t="s">
        <v>10</v>
      </c>
      <c r="L14622">
        <v>1</v>
      </c>
      <c r="M14622">
        <v>0</v>
      </c>
    </row>
    <row r="14623" spans="1:13" x14ac:dyDescent="0.3">
      <c r="A14623">
        <v>2011</v>
      </c>
      <c r="B14623">
        <v>6</v>
      </c>
      <c r="C14623" t="s">
        <v>15</v>
      </c>
      <c r="D14623" t="str">
        <f>VLOOKUP(C14623,lookups!$F$2:$H$27,2,FALSE)</f>
        <v>na</v>
      </c>
      <c r="E14623" t="str">
        <f>VLOOKUP(C14623,lookups!$F$2:$H$27,3,FALSE)</f>
        <v>na</v>
      </c>
      <c r="F14623" t="str">
        <f>VLOOKUP(C14623,lookups!$F$2:$I$27,4,FALSE)</f>
        <v>na</v>
      </c>
      <c r="G14623">
        <v>27</v>
      </c>
      <c r="H14623" t="s">
        <v>60</v>
      </c>
      <c r="I14623" t="str">
        <f>VLOOKUP(H14623,lookups!$B$2:$C$32,2,FALSE)</f>
        <v>Y</v>
      </c>
      <c r="J14623">
        <v>3</v>
      </c>
      <c r="K14623" t="s">
        <v>10</v>
      </c>
      <c r="L14623">
        <v>1</v>
      </c>
      <c r="M14623">
        <v>0</v>
      </c>
    </row>
    <row r="14624" spans="1:13" x14ac:dyDescent="0.3">
      <c r="A14624">
        <v>2011</v>
      </c>
      <c r="B14624">
        <v>6</v>
      </c>
      <c r="C14624" t="s">
        <v>15</v>
      </c>
      <c r="D14624" t="str">
        <f>VLOOKUP(C14624,lookups!$F$2:$H$27,2,FALSE)</f>
        <v>na</v>
      </c>
      <c r="E14624" t="str">
        <f>VLOOKUP(C14624,lookups!$F$2:$H$27,3,FALSE)</f>
        <v>na</v>
      </c>
      <c r="F14624" t="str">
        <f>VLOOKUP(C14624,lookups!$F$2:$I$27,4,FALSE)</f>
        <v>na</v>
      </c>
      <c r="G14624">
        <v>27</v>
      </c>
      <c r="H14624" t="s">
        <v>60</v>
      </c>
      <c r="I14624" t="str">
        <f>VLOOKUP(H14624,lookups!$B$2:$C$32,2,FALSE)</f>
        <v>Y</v>
      </c>
      <c r="J14624">
        <v>4</v>
      </c>
      <c r="K14624" t="s">
        <v>10</v>
      </c>
      <c r="L14624">
        <v>1</v>
      </c>
      <c r="M14624">
        <v>0</v>
      </c>
    </row>
    <row r="14625" spans="1:13" x14ac:dyDescent="0.3">
      <c r="A14625">
        <v>2011</v>
      </c>
      <c r="B14625">
        <v>6</v>
      </c>
      <c r="C14625" t="s">
        <v>15</v>
      </c>
      <c r="D14625" t="str">
        <f>VLOOKUP(C14625,lookups!$F$2:$H$27,2,FALSE)</f>
        <v>na</v>
      </c>
      <c r="E14625" t="str">
        <f>VLOOKUP(C14625,lookups!$F$2:$H$27,3,FALSE)</f>
        <v>na</v>
      </c>
      <c r="F14625" t="str">
        <f>VLOOKUP(C14625,lookups!$F$2:$I$27,4,FALSE)</f>
        <v>na</v>
      </c>
      <c r="G14625">
        <v>27</v>
      </c>
      <c r="H14625" t="s">
        <v>60</v>
      </c>
      <c r="I14625" t="str">
        <f>VLOOKUP(H14625,lookups!$B$2:$C$32,2,FALSE)</f>
        <v>Y</v>
      </c>
      <c r="J14625">
        <v>5</v>
      </c>
      <c r="K14625" t="s">
        <v>10</v>
      </c>
      <c r="L14625">
        <v>1</v>
      </c>
      <c r="M14625">
        <v>0</v>
      </c>
    </row>
    <row r="14626" spans="1:13" x14ac:dyDescent="0.3">
      <c r="A14626">
        <v>2011</v>
      </c>
      <c r="B14626">
        <v>7</v>
      </c>
      <c r="C14626" t="s">
        <v>16</v>
      </c>
      <c r="D14626">
        <f>VLOOKUP(C14626,lookups!$F$2:$H$27,2,FALSE)</f>
        <v>2</v>
      </c>
      <c r="E14626" t="str">
        <f>VLOOKUP(C14626,lookups!$F$2:$H$27,3,FALSE)</f>
        <v>SEAK Net</v>
      </c>
      <c r="F14626">
        <f>VLOOKUP(C14626,lookups!$F$2:$I$27,4,FALSE)</f>
        <v>1</v>
      </c>
      <c r="G14626">
        <v>27</v>
      </c>
      <c r="H14626" t="s">
        <v>60</v>
      </c>
      <c r="I14626" t="str">
        <f>VLOOKUP(H14626,lookups!$B$2:$C$32,2,FALSE)</f>
        <v>Y</v>
      </c>
      <c r="J14626">
        <v>2</v>
      </c>
      <c r="K14626" t="s">
        <v>10</v>
      </c>
      <c r="L14626">
        <v>1</v>
      </c>
      <c r="M14626">
        <v>0</v>
      </c>
    </row>
    <row r="14627" spans="1:13" x14ac:dyDescent="0.3">
      <c r="A14627">
        <v>2011</v>
      </c>
      <c r="B14627">
        <v>7</v>
      </c>
      <c r="C14627" t="s">
        <v>16</v>
      </c>
      <c r="D14627">
        <f>VLOOKUP(C14627,lookups!$F$2:$H$27,2,FALSE)</f>
        <v>2</v>
      </c>
      <c r="E14627" t="str">
        <f>VLOOKUP(C14627,lookups!$F$2:$H$27,3,FALSE)</f>
        <v>SEAK Net</v>
      </c>
      <c r="F14627">
        <f>VLOOKUP(C14627,lookups!$F$2:$I$27,4,FALSE)</f>
        <v>1</v>
      </c>
      <c r="G14627">
        <v>27</v>
      </c>
      <c r="H14627" t="s">
        <v>60</v>
      </c>
      <c r="I14627" t="str">
        <f>VLOOKUP(H14627,lookups!$B$2:$C$32,2,FALSE)</f>
        <v>Y</v>
      </c>
      <c r="J14627">
        <v>3</v>
      </c>
      <c r="K14627" t="s">
        <v>10</v>
      </c>
      <c r="L14627">
        <v>1</v>
      </c>
      <c r="M14627">
        <v>17.66</v>
      </c>
    </row>
    <row r="14628" spans="1:13" x14ac:dyDescent="0.3">
      <c r="A14628">
        <v>2011</v>
      </c>
      <c r="B14628">
        <v>7</v>
      </c>
      <c r="C14628" t="s">
        <v>16</v>
      </c>
      <c r="D14628">
        <f>VLOOKUP(C14628,lookups!$F$2:$H$27,2,FALSE)</f>
        <v>2</v>
      </c>
      <c r="E14628" t="str">
        <f>VLOOKUP(C14628,lookups!$F$2:$H$27,3,FALSE)</f>
        <v>SEAK Net</v>
      </c>
      <c r="F14628">
        <f>VLOOKUP(C14628,lookups!$F$2:$I$27,4,FALSE)</f>
        <v>1</v>
      </c>
      <c r="G14628">
        <v>27</v>
      </c>
      <c r="H14628" t="s">
        <v>60</v>
      </c>
      <c r="I14628" t="str">
        <f>VLOOKUP(H14628,lookups!$B$2:$C$32,2,FALSE)</f>
        <v>Y</v>
      </c>
      <c r="J14628">
        <v>4</v>
      </c>
      <c r="K14628" t="s">
        <v>10</v>
      </c>
      <c r="L14628">
        <v>1</v>
      </c>
      <c r="M14628">
        <v>511.67</v>
      </c>
    </row>
    <row r="14629" spans="1:13" x14ac:dyDescent="0.3">
      <c r="A14629">
        <v>2011</v>
      </c>
      <c r="B14629">
        <v>7</v>
      </c>
      <c r="C14629" t="s">
        <v>16</v>
      </c>
      <c r="D14629">
        <f>VLOOKUP(C14629,lookups!$F$2:$H$27,2,FALSE)</f>
        <v>2</v>
      </c>
      <c r="E14629" t="str">
        <f>VLOOKUP(C14629,lookups!$F$2:$H$27,3,FALSE)</f>
        <v>SEAK Net</v>
      </c>
      <c r="F14629">
        <f>VLOOKUP(C14629,lookups!$F$2:$I$27,4,FALSE)</f>
        <v>1</v>
      </c>
      <c r="G14629">
        <v>27</v>
      </c>
      <c r="H14629" t="s">
        <v>60</v>
      </c>
      <c r="I14629" t="str">
        <f>VLOOKUP(H14629,lookups!$B$2:$C$32,2,FALSE)</f>
        <v>Y</v>
      </c>
      <c r="J14629">
        <v>5</v>
      </c>
      <c r="K14629" t="s">
        <v>10</v>
      </c>
      <c r="L14629">
        <v>1</v>
      </c>
      <c r="M14629">
        <v>0</v>
      </c>
    </row>
    <row r="14630" spans="1:13" x14ac:dyDescent="0.3">
      <c r="A14630">
        <v>2011</v>
      </c>
      <c r="B14630">
        <v>8</v>
      </c>
      <c r="C14630" t="s">
        <v>17</v>
      </c>
      <c r="D14630">
        <f>VLOOKUP(C14630,lookups!$F$2:$H$27,2,FALSE)</f>
        <v>4</v>
      </c>
      <c r="E14630" t="str">
        <f>VLOOKUP(C14630,lookups!$F$2:$H$27,3,FALSE)</f>
        <v>N/C BC Net</v>
      </c>
      <c r="F14630">
        <f>VLOOKUP(C14630,lookups!$F$2:$I$27,4,FALSE)</f>
        <v>3</v>
      </c>
      <c r="G14630">
        <v>27</v>
      </c>
      <c r="H14630" t="s">
        <v>60</v>
      </c>
      <c r="I14630" t="str">
        <f>VLOOKUP(H14630,lookups!$B$2:$C$32,2,FALSE)</f>
        <v>Y</v>
      </c>
      <c r="J14630">
        <v>2</v>
      </c>
      <c r="K14630" t="s">
        <v>10</v>
      </c>
      <c r="L14630">
        <v>1</v>
      </c>
      <c r="M14630">
        <v>0</v>
      </c>
    </row>
    <row r="14631" spans="1:13" x14ac:dyDescent="0.3">
      <c r="A14631">
        <v>2011</v>
      </c>
      <c r="B14631">
        <v>8</v>
      </c>
      <c r="C14631" t="s">
        <v>17</v>
      </c>
      <c r="D14631">
        <f>VLOOKUP(C14631,lookups!$F$2:$H$27,2,FALSE)</f>
        <v>4</v>
      </c>
      <c r="E14631" t="str">
        <f>VLOOKUP(C14631,lookups!$F$2:$H$27,3,FALSE)</f>
        <v>N/C BC Net</v>
      </c>
      <c r="F14631">
        <f>VLOOKUP(C14631,lookups!$F$2:$I$27,4,FALSE)</f>
        <v>3</v>
      </c>
      <c r="G14631">
        <v>27</v>
      </c>
      <c r="H14631" t="s">
        <v>60</v>
      </c>
      <c r="I14631" t="str">
        <f>VLOOKUP(H14631,lookups!$B$2:$C$32,2,FALSE)</f>
        <v>Y</v>
      </c>
      <c r="J14631">
        <v>3</v>
      </c>
      <c r="K14631" t="s">
        <v>10</v>
      </c>
      <c r="L14631">
        <v>1</v>
      </c>
      <c r="M14631">
        <v>0</v>
      </c>
    </row>
    <row r="14632" spans="1:13" x14ac:dyDescent="0.3">
      <c r="A14632">
        <v>2011</v>
      </c>
      <c r="B14632">
        <v>8</v>
      </c>
      <c r="C14632" t="s">
        <v>17</v>
      </c>
      <c r="D14632">
        <f>VLOOKUP(C14632,lookups!$F$2:$H$27,2,FALSE)</f>
        <v>4</v>
      </c>
      <c r="E14632" t="str">
        <f>VLOOKUP(C14632,lookups!$F$2:$H$27,3,FALSE)</f>
        <v>N/C BC Net</v>
      </c>
      <c r="F14632">
        <f>VLOOKUP(C14632,lookups!$F$2:$I$27,4,FALSE)</f>
        <v>3</v>
      </c>
      <c r="G14632">
        <v>27</v>
      </c>
      <c r="H14632" t="s">
        <v>60</v>
      </c>
      <c r="I14632" t="str">
        <f>VLOOKUP(H14632,lookups!$B$2:$C$32,2,FALSE)</f>
        <v>Y</v>
      </c>
      <c r="J14632">
        <v>4</v>
      </c>
      <c r="K14632" t="s">
        <v>10</v>
      </c>
      <c r="L14632">
        <v>1</v>
      </c>
      <c r="M14632">
        <v>36.950000000000003</v>
      </c>
    </row>
    <row r="14633" spans="1:13" x14ac:dyDescent="0.3">
      <c r="A14633">
        <v>2011</v>
      </c>
      <c r="B14633">
        <v>8</v>
      </c>
      <c r="C14633" t="s">
        <v>17</v>
      </c>
      <c r="D14633">
        <f>VLOOKUP(C14633,lookups!$F$2:$H$27,2,FALSE)</f>
        <v>4</v>
      </c>
      <c r="E14633" t="str">
        <f>VLOOKUP(C14633,lookups!$F$2:$H$27,3,FALSE)</f>
        <v>N/C BC Net</v>
      </c>
      <c r="F14633">
        <f>VLOOKUP(C14633,lookups!$F$2:$I$27,4,FALSE)</f>
        <v>3</v>
      </c>
      <c r="G14633">
        <v>27</v>
      </c>
      <c r="H14633" t="s">
        <v>60</v>
      </c>
      <c r="I14633" t="str">
        <f>VLOOKUP(H14633,lookups!$B$2:$C$32,2,FALSE)</f>
        <v>Y</v>
      </c>
      <c r="J14633">
        <v>5</v>
      </c>
      <c r="K14633" t="s">
        <v>10</v>
      </c>
      <c r="L14633">
        <v>1</v>
      </c>
      <c r="M14633">
        <v>30.6</v>
      </c>
    </row>
    <row r="14634" spans="1:13" x14ac:dyDescent="0.3">
      <c r="A14634">
        <v>2011</v>
      </c>
      <c r="B14634">
        <v>9</v>
      </c>
      <c r="C14634" t="s">
        <v>18</v>
      </c>
      <c r="D14634" t="str">
        <f>VLOOKUP(C14634,lookups!$F$2:$H$27,2,FALSE)</f>
        <v>na</v>
      </c>
      <c r="E14634" t="str">
        <f>VLOOKUP(C14634,lookups!$F$2:$H$27,3,FALSE)</f>
        <v>na</v>
      </c>
      <c r="F14634" t="str">
        <f>VLOOKUP(C14634,lookups!$F$2:$I$27,4,FALSE)</f>
        <v>na</v>
      </c>
      <c r="G14634">
        <v>27</v>
      </c>
      <c r="H14634" t="s">
        <v>60</v>
      </c>
      <c r="I14634" t="str">
        <f>VLOOKUP(H14634,lookups!$B$2:$C$32,2,FALSE)</f>
        <v>Y</v>
      </c>
      <c r="J14634">
        <v>2</v>
      </c>
      <c r="K14634" t="s">
        <v>10</v>
      </c>
      <c r="L14634">
        <v>1</v>
      </c>
      <c r="M14634">
        <v>82.35</v>
      </c>
    </row>
    <row r="14635" spans="1:13" x14ac:dyDescent="0.3">
      <c r="A14635">
        <v>2011</v>
      </c>
      <c r="B14635">
        <v>9</v>
      </c>
      <c r="C14635" t="s">
        <v>18</v>
      </c>
      <c r="D14635" t="str">
        <f>VLOOKUP(C14635,lookups!$F$2:$H$27,2,FALSE)</f>
        <v>na</v>
      </c>
      <c r="E14635" t="str">
        <f>VLOOKUP(C14635,lookups!$F$2:$H$27,3,FALSE)</f>
        <v>na</v>
      </c>
      <c r="F14635" t="str">
        <f>VLOOKUP(C14635,lookups!$F$2:$I$27,4,FALSE)</f>
        <v>na</v>
      </c>
      <c r="G14635">
        <v>27</v>
      </c>
      <c r="H14635" t="s">
        <v>60</v>
      </c>
      <c r="I14635" t="str">
        <f>VLOOKUP(H14635,lookups!$B$2:$C$32,2,FALSE)</f>
        <v>Y</v>
      </c>
      <c r="J14635">
        <v>3</v>
      </c>
      <c r="K14635" t="s">
        <v>10</v>
      </c>
      <c r="L14635">
        <v>1</v>
      </c>
      <c r="M14635">
        <v>5.61</v>
      </c>
    </row>
    <row r="14636" spans="1:13" x14ac:dyDescent="0.3">
      <c r="A14636">
        <v>2011</v>
      </c>
      <c r="B14636">
        <v>9</v>
      </c>
      <c r="C14636" t="s">
        <v>18</v>
      </c>
      <c r="D14636" t="str">
        <f>VLOOKUP(C14636,lookups!$F$2:$H$27,2,FALSE)</f>
        <v>na</v>
      </c>
      <c r="E14636" t="str">
        <f>VLOOKUP(C14636,lookups!$F$2:$H$27,3,FALSE)</f>
        <v>na</v>
      </c>
      <c r="F14636" t="str">
        <f>VLOOKUP(C14636,lookups!$F$2:$I$27,4,FALSE)</f>
        <v>na</v>
      </c>
      <c r="G14636">
        <v>27</v>
      </c>
      <c r="H14636" t="s">
        <v>60</v>
      </c>
      <c r="I14636" t="str">
        <f>VLOOKUP(H14636,lookups!$B$2:$C$32,2,FALSE)</f>
        <v>Y</v>
      </c>
      <c r="J14636">
        <v>4</v>
      </c>
      <c r="K14636" t="s">
        <v>10</v>
      </c>
      <c r="L14636">
        <v>1</v>
      </c>
      <c r="M14636">
        <v>17.48</v>
      </c>
    </row>
    <row r="14637" spans="1:13" x14ac:dyDescent="0.3">
      <c r="A14637">
        <v>2011</v>
      </c>
      <c r="B14637">
        <v>9</v>
      </c>
      <c r="C14637" t="s">
        <v>18</v>
      </c>
      <c r="D14637" t="str">
        <f>VLOOKUP(C14637,lookups!$F$2:$H$27,2,FALSE)</f>
        <v>na</v>
      </c>
      <c r="E14637" t="str">
        <f>VLOOKUP(C14637,lookups!$F$2:$H$27,3,FALSE)</f>
        <v>na</v>
      </c>
      <c r="F14637" t="str">
        <f>VLOOKUP(C14637,lookups!$F$2:$I$27,4,FALSE)</f>
        <v>na</v>
      </c>
      <c r="G14637">
        <v>27</v>
      </c>
      <c r="H14637" t="s">
        <v>60</v>
      </c>
      <c r="I14637" t="str">
        <f>VLOOKUP(H14637,lookups!$B$2:$C$32,2,FALSE)</f>
        <v>Y</v>
      </c>
      <c r="J14637">
        <v>5</v>
      </c>
      <c r="K14637" t="s">
        <v>10</v>
      </c>
      <c r="L14637">
        <v>1</v>
      </c>
      <c r="M14637">
        <v>0</v>
      </c>
    </row>
    <row r="14638" spans="1:13" x14ac:dyDescent="0.3">
      <c r="A14638">
        <v>2011</v>
      </c>
      <c r="B14638">
        <v>10</v>
      </c>
      <c r="C14638" t="s">
        <v>19</v>
      </c>
      <c r="D14638">
        <f>VLOOKUP(C14638,lookups!$F$2:$H$27,2,FALSE)</f>
        <v>5</v>
      </c>
      <c r="E14638" t="str">
        <f>VLOOKUP(C14638,lookups!$F$2:$H$27,3,FALSE)</f>
        <v>WCVI Net</v>
      </c>
      <c r="F14638">
        <f>VLOOKUP(C14638,lookups!$F$2:$I$27,4,FALSE)</f>
        <v>4</v>
      </c>
      <c r="G14638">
        <v>27</v>
      </c>
      <c r="H14638" t="s">
        <v>60</v>
      </c>
      <c r="I14638" t="str">
        <f>VLOOKUP(H14638,lookups!$B$2:$C$32,2,FALSE)</f>
        <v>Y</v>
      </c>
      <c r="J14638">
        <v>2</v>
      </c>
      <c r="K14638" t="s">
        <v>10</v>
      </c>
      <c r="L14638">
        <v>1</v>
      </c>
      <c r="M14638">
        <v>0</v>
      </c>
    </row>
    <row r="14639" spans="1:13" x14ac:dyDescent="0.3">
      <c r="A14639">
        <v>2011</v>
      </c>
      <c r="B14639">
        <v>10</v>
      </c>
      <c r="C14639" t="s">
        <v>19</v>
      </c>
      <c r="D14639">
        <f>VLOOKUP(C14639,lookups!$F$2:$H$27,2,FALSE)</f>
        <v>5</v>
      </c>
      <c r="E14639" t="str">
        <f>VLOOKUP(C14639,lookups!$F$2:$H$27,3,FALSE)</f>
        <v>WCVI Net</v>
      </c>
      <c r="F14639">
        <f>VLOOKUP(C14639,lookups!$F$2:$I$27,4,FALSE)</f>
        <v>4</v>
      </c>
      <c r="G14639">
        <v>27</v>
      </c>
      <c r="H14639" t="s">
        <v>60</v>
      </c>
      <c r="I14639" t="str">
        <f>VLOOKUP(H14639,lookups!$B$2:$C$32,2,FALSE)</f>
        <v>Y</v>
      </c>
      <c r="J14639">
        <v>3</v>
      </c>
      <c r="K14639" t="s">
        <v>10</v>
      </c>
      <c r="L14639">
        <v>1</v>
      </c>
      <c r="M14639">
        <v>0</v>
      </c>
    </row>
    <row r="14640" spans="1:13" x14ac:dyDescent="0.3">
      <c r="A14640">
        <v>2011</v>
      </c>
      <c r="B14640">
        <v>10</v>
      </c>
      <c r="C14640" t="s">
        <v>19</v>
      </c>
      <c r="D14640">
        <f>VLOOKUP(C14640,lookups!$F$2:$H$27,2,FALSE)</f>
        <v>5</v>
      </c>
      <c r="E14640" t="str">
        <f>VLOOKUP(C14640,lookups!$F$2:$H$27,3,FALSE)</f>
        <v>WCVI Net</v>
      </c>
      <c r="F14640">
        <f>VLOOKUP(C14640,lookups!$F$2:$I$27,4,FALSE)</f>
        <v>4</v>
      </c>
      <c r="G14640">
        <v>27</v>
      </c>
      <c r="H14640" t="s">
        <v>60</v>
      </c>
      <c r="I14640" t="str">
        <f>VLOOKUP(H14640,lookups!$B$2:$C$32,2,FALSE)</f>
        <v>Y</v>
      </c>
      <c r="J14640">
        <v>4</v>
      </c>
      <c r="K14640" t="s">
        <v>10</v>
      </c>
      <c r="L14640">
        <v>1</v>
      </c>
      <c r="M14640">
        <v>0</v>
      </c>
    </row>
    <row r="14641" spans="1:13" x14ac:dyDescent="0.3">
      <c r="A14641">
        <v>2011</v>
      </c>
      <c r="B14641">
        <v>10</v>
      </c>
      <c r="C14641" t="s">
        <v>19</v>
      </c>
      <c r="D14641">
        <f>VLOOKUP(C14641,lookups!$F$2:$H$27,2,FALSE)</f>
        <v>5</v>
      </c>
      <c r="E14641" t="str">
        <f>VLOOKUP(C14641,lookups!$F$2:$H$27,3,FALSE)</f>
        <v>WCVI Net</v>
      </c>
      <c r="F14641">
        <f>VLOOKUP(C14641,lookups!$F$2:$I$27,4,FALSE)</f>
        <v>4</v>
      </c>
      <c r="G14641">
        <v>27</v>
      </c>
      <c r="H14641" t="s">
        <v>60</v>
      </c>
      <c r="I14641" t="str">
        <f>VLOOKUP(H14641,lookups!$B$2:$C$32,2,FALSE)</f>
        <v>Y</v>
      </c>
      <c r="J14641">
        <v>5</v>
      </c>
      <c r="K14641" t="s">
        <v>10</v>
      </c>
      <c r="L14641">
        <v>1</v>
      </c>
      <c r="M14641">
        <v>0</v>
      </c>
    </row>
    <row r="14642" spans="1:13" x14ac:dyDescent="0.3">
      <c r="A14642">
        <v>2011</v>
      </c>
      <c r="B14642">
        <v>11</v>
      </c>
      <c r="C14642" t="s">
        <v>20</v>
      </c>
      <c r="D14642" t="str">
        <f>VLOOKUP(C14642,lookups!$F$2:$H$27,2,FALSE)</f>
        <v>6-7</v>
      </c>
      <c r="E14642" t="str">
        <f>VLOOKUP(C14642,lookups!$F$2:$H$27,3,FALSE)</f>
        <v>GeoStr/BC JDF Net</v>
      </c>
      <c r="F14642">
        <f>VLOOKUP(C14642,lookups!$F$2:$I$27,4,FALSE)</f>
        <v>5</v>
      </c>
      <c r="G14642">
        <v>27</v>
      </c>
      <c r="H14642" t="s">
        <v>60</v>
      </c>
      <c r="I14642" t="str">
        <f>VLOOKUP(H14642,lookups!$B$2:$C$32,2,FALSE)</f>
        <v>Y</v>
      </c>
      <c r="J14642">
        <v>2</v>
      </c>
      <c r="K14642" t="s">
        <v>10</v>
      </c>
      <c r="L14642">
        <v>1</v>
      </c>
      <c r="M14642">
        <v>0</v>
      </c>
    </row>
    <row r="14643" spans="1:13" x14ac:dyDescent="0.3">
      <c r="A14643">
        <v>2011</v>
      </c>
      <c r="B14643">
        <v>11</v>
      </c>
      <c r="C14643" t="s">
        <v>20</v>
      </c>
      <c r="D14643" t="str">
        <f>VLOOKUP(C14643,lookups!$F$2:$H$27,2,FALSE)</f>
        <v>6-7</v>
      </c>
      <c r="E14643" t="str">
        <f>VLOOKUP(C14643,lookups!$F$2:$H$27,3,FALSE)</f>
        <v>GeoStr/BC JDF Net</v>
      </c>
      <c r="F14643">
        <f>VLOOKUP(C14643,lookups!$F$2:$I$27,4,FALSE)</f>
        <v>5</v>
      </c>
      <c r="G14643">
        <v>27</v>
      </c>
      <c r="H14643" t="s">
        <v>60</v>
      </c>
      <c r="I14643" t="str">
        <f>VLOOKUP(H14643,lookups!$B$2:$C$32,2,FALSE)</f>
        <v>Y</v>
      </c>
      <c r="J14643">
        <v>3</v>
      </c>
      <c r="K14643" t="s">
        <v>10</v>
      </c>
      <c r="L14643">
        <v>1</v>
      </c>
      <c r="M14643">
        <v>0</v>
      </c>
    </row>
    <row r="14644" spans="1:13" x14ac:dyDescent="0.3">
      <c r="A14644">
        <v>2011</v>
      </c>
      <c r="B14644">
        <v>11</v>
      </c>
      <c r="C14644" t="s">
        <v>20</v>
      </c>
      <c r="D14644" t="str">
        <f>VLOOKUP(C14644,lookups!$F$2:$H$27,2,FALSE)</f>
        <v>6-7</v>
      </c>
      <c r="E14644" t="str">
        <f>VLOOKUP(C14644,lookups!$F$2:$H$27,3,FALSE)</f>
        <v>GeoStr/BC JDF Net</v>
      </c>
      <c r="F14644">
        <f>VLOOKUP(C14644,lookups!$F$2:$I$27,4,FALSE)</f>
        <v>5</v>
      </c>
      <c r="G14644">
        <v>27</v>
      </c>
      <c r="H14644" t="s">
        <v>60</v>
      </c>
      <c r="I14644" t="str">
        <f>VLOOKUP(H14644,lookups!$B$2:$C$32,2,FALSE)</f>
        <v>Y</v>
      </c>
      <c r="J14644">
        <v>4</v>
      </c>
      <c r="K14644" t="s">
        <v>10</v>
      </c>
      <c r="L14644">
        <v>1</v>
      </c>
      <c r="M14644">
        <v>0</v>
      </c>
    </row>
    <row r="14645" spans="1:13" x14ac:dyDescent="0.3">
      <c r="A14645">
        <v>2011</v>
      </c>
      <c r="B14645">
        <v>11</v>
      </c>
      <c r="C14645" t="s">
        <v>20</v>
      </c>
      <c r="D14645" t="str">
        <f>VLOOKUP(C14645,lookups!$F$2:$H$27,2,FALSE)</f>
        <v>6-7</v>
      </c>
      <c r="E14645" t="str">
        <f>VLOOKUP(C14645,lookups!$F$2:$H$27,3,FALSE)</f>
        <v>GeoStr/BC JDF Net</v>
      </c>
      <c r="F14645">
        <f>VLOOKUP(C14645,lookups!$F$2:$I$27,4,FALSE)</f>
        <v>5</v>
      </c>
      <c r="G14645">
        <v>27</v>
      </c>
      <c r="H14645" t="s">
        <v>60</v>
      </c>
      <c r="I14645" t="str">
        <f>VLOOKUP(H14645,lookups!$B$2:$C$32,2,FALSE)</f>
        <v>Y</v>
      </c>
      <c r="J14645">
        <v>5</v>
      </c>
      <c r="K14645" t="s">
        <v>10</v>
      </c>
      <c r="L14645">
        <v>1</v>
      </c>
      <c r="M14645">
        <v>0</v>
      </c>
    </row>
    <row r="14646" spans="1:13" x14ac:dyDescent="0.3">
      <c r="A14646">
        <v>2011</v>
      </c>
      <c r="B14646">
        <v>12</v>
      </c>
      <c r="C14646" t="s">
        <v>21</v>
      </c>
      <c r="D14646" t="str">
        <f>VLOOKUP(C14646,lookups!$F$2:$H$27,2,FALSE)</f>
        <v>na</v>
      </c>
      <c r="E14646" t="str">
        <f>VLOOKUP(C14646,lookups!$F$2:$H$27,3,FALSE)</f>
        <v>na</v>
      </c>
      <c r="F14646" t="str">
        <f>VLOOKUP(C14646,lookups!$F$2:$I$27,4,FALSE)</f>
        <v>na</v>
      </c>
      <c r="G14646">
        <v>27</v>
      </c>
      <c r="H14646" t="s">
        <v>60</v>
      </c>
      <c r="I14646" t="str">
        <f>VLOOKUP(H14646,lookups!$B$2:$C$32,2,FALSE)</f>
        <v>Y</v>
      </c>
      <c r="J14646">
        <v>2</v>
      </c>
      <c r="K14646" t="s">
        <v>10</v>
      </c>
      <c r="L14646">
        <v>1</v>
      </c>
      <c r="M14646">
        <v>0</v>
      </c>
    </row>
    <row r="14647" spans="1:13" x14ac:dyDescent="0.3">
      <c r="A14647">
        <v>2011</v>
      </c>
      <c r="B14647">
        <v>12</v>
      </c>
      <c r="C14647" t="s">
        <v>21</v>
      </c>
      <c r="D14647" t="str">
        <f>VLOOKUP(C14647,lookups!$F$2:$H$27,2,FALSE)</f>
        <v>na</v>
      </c>
      <c r="E14647" t="str">
        <f>VLOOKUP(C14647,lookups!$F$2:$H$27,3,FALSE)</f>
        <v>na</v>
      </c>
      <c r="F14647" t="str">
        <f>VLOOKUP(C14647,lookups!$F$2:$I$27,4,FALSE)</f>
        <v>na</v>
      </c>
      <c r="G14647">
        <v>27</v>
      </c>
      <c r="H14647" t="s">
        <v>60</v>
      </c>
      <c r="I14647" t="str">
        <f>VLOOKUP(H14647,lookups!$B$2:$C$32,2,FALSE)</f>
        <v>Y</v>
      </c>
      <c r="J14647">
        <v>3</v>
      </c>
      <c r="K14647" t="s">
        <v>10</v>
      </c>
      <c r="L14647">
        <v>1</v>
      </c>
      <c r="M14647">
        <v>0</v>
      </c>
    </row>
    <row r="14648" spans="1:13" x14ac:dyDescent="0.3">
      <c r="A14648">
        <v>2011</v>
      </c>
      <c r="B14648">
        <v>12</v>
      </c>
      <c r="C14648" t="s">
        <v>21</v>
      </c>
      <c r="D14648" t="str">
        <f>VLOOKUP(C14648,lookups!$F$2:$H$27,2,FALSE)</f>
        <v>na</v>
      </c>
      <c r="E14648" t="str">
        <f>VLOOKUP(C14648,lookups!$F$2:$H$27,3,FALSE)</f>
        <v>na</v>
      </c>
      <c r="F14648" t="str">
        <f>VLOOKUP(C14648,lookups!$F$2:$I$27,4,FALSE)</f>
        <v>na</v>
      </c>
      <c r="G14648">
        <v>27</v>
      </c>
      <c r="H14648" t="s">
        <v>60</v>
      </c>
      <c r="I14648" t="str">
        <f>VLOOKUP(H14648,lookups!$B$2:$C$32,2,FALSE)</f>
        <v>Y</v>
      </c>
      <c r="J14648">
        <v>4</v>
      </c>
      <c r="K14648" t="s">
        <v>10</v>
      </c>
      <c r="L14648">
        <v>1</v>
      </c>
      <c r="M14648">
        <v>0</v>
      </c>
    </row>
    <row r="14649" spans="1:13" x14ac:dyDescent="0.3">
      <c r="A14649">
        <v>2011</v>
      </c>
      <c r="B14649">
        <v>12</v>
      </c>
      <c r="C14649" t="s">
        <v>21</v>
      </c>
      <c r="D14649" t="str">
        <f>VLOOKUP(C14649,lookups!$F$2:$H$27,2,FALSE)</f>
        <v>na</v>
      </c>
      <c r="E14649" t="str">
        <f>VLOOKUP(C14649,lookups!$F$2:$H$27,3,FALSE)</f>
        <v>na</v>
      </c>
      <c r="F14649" t="str">
        <f>VLOOKUP(C14649,lookups!$F$2:$I$27,4,FALSE)</f>
        <v>na</v>
      </c>
      <c r="G14649">
        <v>27</v>
      </c>
      <c r="H14649" t="s">
        <v>60</v>
      </c>
      <c r="I14649" t="str">
        <f>VLOOKUP(H14649,lookups!$B$2:$C$32,2,FALSE)</f>
        <v>Y</v>
      </c>
      <c r="J14649">
        <v>5</v>
      </c>
      <c r="K14649" t="s">
        <v>10</v>
      </c>
      <c r="L14649">
        <v>1</v>
      </c>
      <c r="M14649">
        <v>0</v>
      </c>
    </row>
    <row r="14650" spans="1:13" x14ac:dyDescent="0.3">
      <c r="A14650">
        <v>2011</v>
      </c>
      <c r="B14650">
        <v>13</v>
      </c>
      <c r="C14650" t="s">
        <v>22</v>
      </c>
      <c r="D14650" t="str">
        <f>VLOOKUP(C14650,lookups!$F$2:$H$27,2,FALSE)</f>
        <v>na</v>
      </c>
      <c r="E14650" t="str">
        <f>VLOOKUP(C14650,lookups!$F$2:$H$27,3,FALSE)</f>
        <v>na</v>
      </c>
      <c r="F14650" t="str">
        <f>VLOOKUP(C14650,lookups!$F$2:$I$27,4,FALSE)</f>
        <v>na</v>
      </c>
      <c r="G14650">
        <v>27</v>
      </c>
      <c r="H14650" t="s">
        <v>60</v>
      </c>
      <c r="I14650" t="str">
        <f>VLOOKUP(H14650,lookups!$B$2:$C$32,2,FALSE)</f>
        <v>Y</v>
      </c>
      <c r="J14650">
        <v>2</v>
      </c>
      <c r="K14650" t="s">
        <v>10</v>
      </c>
      <c r="L14650">
        <v>1</v>
      </c>
      <c r="M14650">
        <v>0</v>
      </c>
    </row>
    <row r="14651" spans="1:13" x14ac:dyDescent="0.3">
      <c r="A14651">
        <v>2011</v>
      </c>
      <c r="B14651">
        <v>13</v>
      </c>
      <c r="C14651" t="s">
        <v>22</v>
      </c>
      <c r="D14651" t="str">
        <f>VLOOKUP(C14651,lookups!$F$2:$H$27,2,FALSE)</f>
        <v>na</v>
      </c>
      <c r="E14651" t="str">
        <f>VLOOKUP(C14651,lookups!$F$2:$H$27,3,FALSE)</f>
        <v>na</v>
      </c>
      <c r="F14651" t="str">
        <f>VLOOKUP(C14651,lookups!$F$2:$I$27,4,FALSE)</f>
        <v>na</v>
      </c>
      <c r="G14651">
        <v>27</v>
      </c>
      <c r="H14651" t="s">
        <v>60</v>
      </c>
      <c r="I14651" t="str">
        <f>VLOOKUP(H14651,lookups!$B$2:$C$32,2,FALSE)</f>
        <v>Y</v>
      </c>
      <c r="J14651">
        <v>3</v>
      </c>
      <c r="K14651" t="s">
        <v>10</v>
      </c>
      <c r="L14651">
        <v>1</v>
      </c>
      <c r="M14651">
        <v>0</v>
      </c>
    </row>
    <row r="14652" spans="1:13" x14ac:dyDescent="0.3">
      <c r="A14652">
        <v>2011</v>
      </c>
      <c r="B14652">
        <v>13</v>
      </c>
      <c r="C14652" t="s">
        <v>22</v>
      </c>
      <c r="D14652" t="str">
        <f>VLOOKUP(C14652,lookups!$F$2:$H$27,2,FALSE)</f>
        <v>na</v>
      </c>
      <c r="E14652" t="str">
        <f>VLOOKUP(C14652,lookups!$F$2:$H$27,3,FALSE)</f>
        <v>na</v>
      </c>
      <c r="F14652" t="str">
        <f>VLOOKUP(C14652,lookups!$F$2:$I$27,4,FALSE)</f>
        <v>na</v>
      </c>
      <c r="G14652">
        <v>27</v>
      </c>
      <c r="H14652" t="s">
        <v>60</v>
      </c>
      <c r="I14652" t="str">
        <f>VLOOKUP(H14652,lookups!$B$2:$C$32,2,FALSE)</f>
        <v>Y</v>
      </c>
      <c r="J14652">
        <v>4</v>
      </c>
      <c r="K14652" t="s">
        <v>10</v>
      </c>
      <c r="L14652">
        <v>1</v>
      </c>
      <c r="M14652">
        <v>0</v>
      </c>
    </row>
    <row r="14653" spans="1:13" x14ac:dyDescent="0.3">
      <c r="A14653">
        <v>2011</v>
      </c>
      <c r="B14653">
        <v>13</v>
      </c>
      <c r="C14653" t="s">
        <v>22</v>
      </c>
      <c r="D14653" t="str">
        <f>VLOOKUP(C14653,lookups!$F$2:$H$27,2,FALSE)</f>
        <v>na</v>
      </c>
      <c r="E14653" t="str">
        <f>VLOOKUP(C14653,lookups!$F$2:$H$27,3,FALSE)</f>
        <v>na</v>
      </c>
      <c r="F14653" t="str">
        <f>VLOOKUP(C14653,lookups!$F$2:$I$27,4,FALSE)</f>
        <v>na</v>
      </c>
      <c r="G14653">
        <v>27</v>
      </c>
      <c r="H14653" t="s">
        <v>60</v>
      </c>
      <c r="I14653" t="str">
        <f>VLOOKUP(H14653,lookups!$B$2:$C$32,2,FALSE)</f>
        <v>Y</v>
      </c>
      <c r="J14653">
        <v>5</v>
      </c>
      <c r="K14653" t="s">
        <v>10</v>
      </c>
      <c r="L14653">
        <v>1</v>
      </c>
      <c r="M14653">
        <v>0</v>
      </c>
    </row>
    <row r="14654" spans="1:13" x14ac:dyDescent="0.3">
      <c r="A14654">
        <v>2011</v>
      </c>
      <c r="B14654">
        <v>14</v>
      </c>
      <c r="C14654" t="s">
        <v>23</v>
      </c>
      <c r="D14654" t="str">
        <f>VLOOKUP(C14654,lookups!$F$2:$H$27,2,FALSE)</f>
        <v>na</v>
      </c>
      <c r="E14654" t="str">
        <f>VLOOKUP(C14654,lookups!$F$2:$H$27,3,FALSE)</f>
        <v>na</v>
      </c>
      <c r="F14654" t="str">
        <f>VLOOKUP(C14654,lookups!$F$2:$I$27,4,FALSE)</f>
        <v>na</v>
      </c>
      <c r="G14654">
        <v>27</v>
      </c>
      <c r="H14654" t="s">
        <v>60</v>
      </c>
      <c r="I14654" t="str">
        <f>VLOOKUP(H14654,lookups!$B$2:$C$32,2,FALSE)</f>
        <v>Y</v>
      </c>
      <c r="J14654">
        <v>2</v>
      </c>
      <c r="K14654" t="s">
        <v>10</v>
      </c>
      <c r="L14654">
        <v>1</v>
      </c>
      <c r="M14654">
        <v>0</v>
      </c>
    </row>
    <row r="14655" spans="1:13" x14ac:dyDescent="0.3">
      <c r="A14655">
        <v>2011</v>
      </c>
      <c r="B14655">
        <v>14</v>
      </c>
      <c r="C14655" t="s">
        <v>23</v>
      </c>
      <c r="D14655" t="str">
        <f>VLOOKUP(C14655,lookups!$F$2:$H$27,2,FALSE)</f>
        <v>na</v>
      </c>
      <c r="E14655" t="str">
        <f>VLOOKUP(C14655,lookups!$F$2:$H$27,3,FALSE)</f>
        <v>na</v>
      </c>
      <c r="F14655" t="str">
        <f>VLOOKUP(C14655,lookups!$F$2:$I$27,4,FALSE)</f>
        <v>na</v>
      </c>
      <c r="G14655">
        <v>27</v>
      </c>
      <c r="H14655" t="s">
        <v>60</v>
      </c>
      <c r="I14655" t="str">
        <f>VLOOKUP(H14655,lookups!$B$2:$C$32,2,FALSE)</f>
        <v>Y</v>
      </c>
      <c r="J14655">
        <v>3</v>
      </c>
      <c r="K14655" t="s">
        <v>10</v>
      </c>
      <c r="L14655">
        <v>1</v>
      </c>
      <c r="M14655">
        <v>0</v>
      </c>
    </row>
    <row r="14656" spans="1:13" x14ac:dyDescent="0.3">
      <c r="A14656">
        <v>2011</v>
      </c>
      <c r="B14656">
        <v>14</v>
      </c>
      <c r="C14656" t="s">
        <v>23</v>
      </c>
      <c r="D14656" t="str">
        <f>VLOOKUP(C14656,lookups!$F$2:$H$27,2,FALSE)</f>
        <v>na</v>
      </c>
      <c r="E14656" t="str">
        <f>VLOOKUP(C14656,lookups!$F$2:$H$27,3,FALSE)</f>
        <v>na</v>
      </c>
      <c r="F14656" t="str">
        <f>VLOOKUP(C14656,lookups!$F$2:$I$27,4,FALSE)</f>
        <v>na</v>
      </c>
      <c r="G14656">
        <v>27</v>
      </c>
      <c r="H14656" t="s">
        <v>60</v>
      </c>
      <c r="I14656" t="str">
        <f>VLOOKUP(H14656,lookups!$B$2:$C$32,2,FALSE)</f>
        <v>Y</v>
      </c>
      <c r="J14656">
        <v>4</v>
      </c>
      <c r="K14656" t="s">
        <v>10</v>
      </c>
      <c r="L14656">
        <v>1</v>
      </c>
      <c r="M14656">
        <v>0</v>
      </c>
    </row>
    <row r="14657" spans="1:13" x14ac:dyDescent="0.3">
      <c r="A14657">
        <v>2011</v>
      </c>
      <c r="B14657">
        <v>14</v>
      </c>
      <c r="C14657" t="s">
        <v>23</v>
      </c>
      <c r="D14657" t="str">
        <f>VLOOKUP(C14657,lookups!$F$2:$H$27,2,FALSE)</f>
        <v>na</v>
      </c>
      <c r="E14657" t="str">
        <f>VLOOKUP(C14657,lookups!$F$2:$H$27,3,FALSE)</f>
        <v>na</v>
      </c>
      <c r="F14657" t="str">
        <f>VLOOKUP(C14657,lookups!$F$2:$I$27,4,FALSE)</f>
        <v>na</v>
      </c>
      <c r="G14657">
        <v>27</v>
      </c>
      <c r="H14657" t="s">
        <v>60</v>
      </c>
      <c r="I14657" t="str">
        <f>VLOOKUP(H14657,lookups!$B$2:$C$32,2,FALSE)</f>
        <v>Y</v>
      </c>
      <c r="J14657">
        <v>5</v>
      </c>
      <c r="K14657" t="s">
        <v>10</v>
      </c>
      <c r="L14657">
        <v>1</v>
      </c>
      <c r="M14657">
        <v>0</v>
      </c>
    </row>
    <row r="14658" spans="1:13" x14ac:dyDescent="0.3">
      <c r="A14658">
        <v>2011</v>
      </c>
      <c r="B14658">
        <v>15</v>
      </c>
      <c r="C14658" t="s">
        <v>24</v>
      </c>
      <c r="D14658" t="str">
        <f>VLOOKUP(C14658,lookups!$F$2:$H$27,2,FALSE)</f>
        <v>na</v>
      </c>
      <c r="E14658" t="str">
        <f>VLOOKUP(C14658,lookups!$F$2:$H$27,3,FALSE)</f>
        <v>na</v>
      </c>
      <c r="F14658" t="str">
        <f>VLOOKUP(C14658,lookups!$F$2:$I$27,4,FALSE)</f>
        <v>na</v>
      </c>
      <c r="G14658">
        <v>27</v>
      </c>
      <c r="H14658" t="s">
        <v>60</v>
      </c>
      <c r="I14658" t="str">
        <f>VLOOKUP(H14658,lookups!$B$2:$C$32,2,FALSE)</f>
        <v>Y</v>
      </c>
      <c r="J14658">
        <v>2</v>
      </c>
      <c r="K14658" t="s">
        <v>10</v>
      </c>
      <c r="L14658">
        <v>1</v>
      </c>
      <c r="M14658">
        <v>0</v>
      </c>
    </row>
    <row r="14659" spans="1:13" x14ac:dyDescent="0.3">
      <c r="A14659">
        <v>2011</v>
      </c>
      <c r="B14659">
        <v>15</v>
      </c>
      <c r="C14659" t="s">
        <v>24</v>
      </c>
      <c r="D14659" t="str">
        <f>VLOOKUP(C14659,lookups!$F$2:$H$27,2,FALSE)</f>
        <v>na</v>
      </c>
      <c r="E14659" t="str">
        <f>VLOOKUP(C14659,lookups!$F$2:$H$27,3,FALSE)</f>
        <v>na</v>
      </c>
      <c r="F14659" t="str">
        <f>VLOOKUP(C14659,lookups!$F$2:$I$27,4,FALSE)</f>
        <v>na</v>
      </c>
      <c r="G14659">
        <v>27</v>
      </c>
      <c r="H14659" t="s">
        <v>60</v>
      </c>
      <c r="I14659" t="str">
        <f>VLOOKUP(H14659,lookups!$B$2:$C$32,2,FALSE)</f>
        <v>Y</v>
      </c>
      <c r="J14659">
        <v>3</v>
      </c>
      <c r="K14659" t="s">
        <v>10</v>
      </c>
      <c r="L14659">
        <v>1</v>
      </c>
      <c r="M14659">
        <v>0</v>
      </c>
    </row>
    <row r="14660" spans="1:13" x14ac:dyDescent="0.3">
      <c r="A14660">
        <v>2011</v>
      </c>
      <c r="B14660">
        <v>15</v>
      </c>
      <c r="C14660" t="s">
        <v>24</v>
      </c>
      <c r="D14660" t="str">
        <f>VLOOKUP(C14660,lookups!$F$2:$H$27,2,FALSE)</f>
        <v>na</v>
      </c>
      <c r="E14660" t="str">
        <f>VLOOKUP(C14660,lookups!$F$2:$H$27,3,FALSE)</f>
        <v>na</v>
      </c>
      <c r="F14660" t="str">
        <f>VLOOKUP(C14660,lookups!$F$2:$I$27,4,FALSE)</f>
        <v>na</v>
      </c>
      <c r="G14660">
        <v>27</v>
      </c>
      <c r="H14660" t="s">
        <v>60</v>
      </c>
      <c r="I14660" t="str">
        <f>VLOOKUP(H14660,lookups!$B$2:$C$32,2,FALSE)</f>
        <v>Y</v>
      </c>
      <c r="J14660">
        <v>4</v>
      </c>
      <c r="K14660" t="s">
        <v>10</v>
      </c>
      <c r="L14660">
        <v>1</v>
      </c>
      <c r="M14660">
        <v>0</v>
      </c>
    </row>
    <row r="14661" spans="1:13" x14ac:dyDescent="0.3">
      <c r="A14661">
        <v>2011</v>
      </c>
      <c r="B14661">
        <v>15</v>
      </c>
      <c r="C14661" t="s">
        <v>24</v>
      </c>
      <c r="D14661" t="str">
        <f>VLOOKUP(C14661,lookups!$F$2:$H$27,2,FALSE)</f>
        <v>na</v>
      </c>
      <c r="E14661" t="str">
        <f>VLOOKUP(C14661,lookups!$F$2:$H$27,3,FALSE)</f>
        <v>na</v>
      </c>
      <c r="F14661" t="str">
        <f>VLOOKUP(C14661,lookups!$F$2:$I$27,4,FALSE)</f>
        <v>na</v>
      </c>
      <c r="G14661">
        <v>27</v>
      </c>
      <c r="H14661" t="s">
        <v>60</v>
      </c>
      <c r="I14661" t="str">
        <f>VLOOKUP(H14661,lookups!$B$2:$C$32,2,FALSE)</f>
        <v>Y</v>
      </c>
      <c r="J14661">
        <v>5</v>
      </c>
      <c r="K14661" t="s">
        <v>10</v>
      </c>
      <c r="L14661">
        <v>1</v>
      </c>
      <c r="M14661">
        <v>0</v>
      </c>
    </row>
    <row r="14662" spans="1:13" x14ac:dyDescent="0.3">
      <c r="A14662">
        <v>2011</v>
      </c>
      <c r="B14662">
        <v>16</v>
      </c>
      <c r="C14662" t="s">
        <v>25</v>
      </c>
      <c r="D14662" t="str">
        <f>VLOOKUP(C14662,lookups!$F$2:$H$27,2,FALSE)</f>
        <v>na</v>
      </c>
      <c r="E14662" t="str">
        <f>VLOOKUP(C14662,lookups!$F$2:$H$27,3,FALSE)</f>
        <v>na</v>
      </c>
      <c r="F14662" t="str">
        <f>VLOOKUP(C14662,lookups!$F$2:$I$27,4,FALSE)</f>
        <v>na</v>
      </c>
      <c r="G14662">
        <v>27</v>
      </c>
      <c r="H14662" t="s">
        <v>60</v>
      </c>
      <c r="I14662" t="str">
        <f>VLOOKUP(H14662,lookups!$B$2:$C$32,2,FALSE)</f>
        <v>Y</v>
      </c>
      <c r="J14662">
        <v>2</v>
      </c>
      <c r="K14662" t="s">
        <v>10</v>
      </c>
      <c r="L14662">
        <v>1</v>
      </c>
      <c r="M14662">
        <v>0.17</v>
      </c>
    </row>
    <row r="14663" spans="1:13" x14ac:dyDescent="0.3">
      <c r="A14663">
        <v>2011</v>
      </c>
      <c r="B14663">
        <v>16</v>
      </c>
      <c r="C14663" t="s">
        <v>25</v>
      </c>
      <c r="D14663" t="str">
        <f>VLOOKUP(C14663,lookups!$F$2:$H$27,2,FALSE)</f>
        <v>na</v>
      </c>
      <c r="E14663" t="str">
        <f>VLOOKUP(C14663,lookups!$F$2:$H$27,3,FALSE)</f>
        <v>na</v>
      </c>
      <c r="F14663" t="str">
        <f>VLOOKUP(C14663,lookups!$F$2:$I$27,4,FALSE)</f>
        <v>na</v>
      </c>
      <c r="G14663">
        <v>27</v>
      </c>
      <c r="H14663" t="s">
        <v>60</v>
      </c>
      <c r="I14663" t="str">
        <f>VLOOKUP(H14663,lookups!$B$2:$C$32,2,FALSE)</f>
        <v>Y</v>
      </c>
      <c r="J14663">
        <v>3</v>
      </c>
      <c r="K14663" t="s">
        <v>10</v>
      </c>
      <c r="L14663">
        <v>1</v>
      </c>
      <c r="M14663">
        <v>0</v>
      </c>
    </row>
    <row r="14664" spans="1:13" x14ac:dyDescent="0.3">
      <c r="A14664">
        <v>2011</v>
      </c>
      <c r="B14664">
        <v>16</v>
      </c>
      <c r="C14664" t="s">
        <v>25</v>
      </c>
      <c r="D14664" t="str">
        <f>VLOOKUP(C14664,lookups!$F$2:$H$27,2,FALSE)</f>
        <v>na</v>
      </c>
      <c r="E14664" t="str">
        <f>VLOOKUP(C14664,lookups!$F$2:$H$27,3,FALSE)</f>
        <v>na</v>
      </c>
      <c r="F14664" t="str">
        <f>VLOOKUP(C14664,lookups!$F$2:$I$27,4,FALSE)</f>
        <v>na</v>
      </c>
      <c r="G14664">
        <v>27</v>
      </c>
      <c r="H14664" t="s">
        <v>60</v>
      </c>
      <c r="I14664" t="str">
        <f>VLOOKUP(H14664,lookups!$B$2:$C$32,2,FALSE)</f>
        <v>Y</v>
      </c>
      <c r="J14664">
        <v>4</v>
      </c>
      <c r="K14664" t="s">
        <v>10</v>
      </c>
      <c r="L14664">
        <v>1</v>
      </c>
      <c r="M14664">
        <v>0</v>
      </c>
    </row>
    <row r="14665" spans="1:13" x14ac:dyDescent="0.3">
      <c r="A14665">
        <v>2011</v>
      </c>
      <c r="B14665">
        <v>16</v>
      </c>
      <c r="C14665" t="s">
        <v>25</v>
      </c>
      <c r="D14665" t="str">
        <f>VLOOKUP(C14665,lookups!$F$2:$H$27,2,FALSE)</f>
        <v>na</v>
      </c>
      <c r="E14665" t="str">
        <f>VLOOKUP(C14665,lookups!$F$2:$H$27,3,FALSE)</f>
        <v>na</v>
      </c>
      <c r="F14665" t="str">
        <f>VLOOKUP(C14665,lookups!$F$2:$I$27,4,FALSE)</f>
        <v>na</v>
      </c>
      <c r="G14665">
        <v>27</v>
      </c>
      <c r="H14665" t="s">
        <v>60</v>
      </c>
      <c r="I14665" t="str">
        <f>VLOOKUP(H14665,lookups!$B$2:$C$32,2,FALSE)</f>
        <v>Y</v>
      </c>
      <c r="J14665">
        <v>5</v>
      </c>
      <c r="K14665" t="s">
        <v>10</v>
      </c>
      <c r="L14665">
        <v>1</v>
      </c>
      <c r="M14665">
        <v>0</v>
      </c>
    </row>
    <row r="14666" spans="1:13" x14ac:dyDescent="0.3">
      <c r="A14666">
        <v>2011</v>
      </c>
      <c r="B14666">
        <v>17</v>
      </c>
      <c r="C14666" t="s">
        <v>26</v>
      </c>
      <c r="D14666" t="str">
        <f>VLOOKUP(C14666,lookups!$F$2:$H$27,2,FALSE)</f>
        <v>na</v>
      </c>
      <c r="E14666" t="str">
        <f>VLOOKUP(C14666,lookups!$F$2:$H$27,3,FALSE)</f>
        <v>na</v>
      </c>
      <c r="F14666" t="str">
        <f>VLOOKUP(C14666,lookups!$F$2:$I$27,4,FALSE)</f>
        <v>na</v>
      </c>
      <c r="G14666">
        <v>27</v>
      </c>
      <c r="H14666" t="s">
        <v>60</v>
      </c>
      <c r="I14666" t="str">
        <f>VLOOKUP(H14666,lookups!$B$2:$C$32,2,FALSE)</f>
        <v>Y</v>
      </c>
      <c r="J14666">
        <v>2</v>
      </c>
      <c r="K14666" t="s">
        <v>10</v>
      </c>
      <c r="L14666">
        <v>1</v>
      </c>
      <c r="M14666">
        <v>0</v>
      </c>
    </row>
    <row r="14667" spans="1:13" x14ac:dyDescent="0.3">
      <c r="A14667">
        <v>2011</v>
      </c>
      <c r="B14667">
        <v>17</v>
      </c>
      <c r="C14667" t="s">
        <v>26</v>
      </c>
      <c r="D14667" t="str">
        <f>VLOOKUP(C14667,lookups!$F$2:$H$27,2,FALSE)</f>
        <v>na</v>
      </c>
      <c r="E14667" t="str">
        <f>VLOOKUP(C14667,lookups!$F$2:$H$27,3,FALSE)</f>
        <v>na</v>
      </c>
      <c r="F14667" t="str">
        <f>VLOOKUP(C14667,lookups!$F$2:$I$27,4,FALSE)</f>
        <v>na</v>
      </c>
      <c r="G14667">
        <v>27</v>
      </c>
      <c r="H14667" t="s">
        <v>60</v>
      </c>
      <c r="I14667" t="str">
        <f>VLOOKUP(H14667,lookups!$B$2:$C$32,2,FALSE)</f>
        <v>Y</v>
      </c>
      <c r="J14667">
        <v>3</v>
      </c>
      <c r="K14667" t="s">
        <v>10</v>
      </c>
      <c r="L14667">
        <v>1</v>
      </c>
      <c r="M14667">
        <v>0</v>
      </c>
    </row>
    <row r="14668" spans="1:13" x14ac:dyDescent="0.3">
      <c r="A14668">
        <v>2011</v>
      </c>
      <c r="B14668">
        <v>17</v>
      </c>
      <c r="C14668" t="s">
        <v>26</v>
      </c>
      <c r="D14668" t="str">
        <f>VLOOKUP(C14668,lookups!$F$2:$H$27,2,FALSE)</f>
        <v>na</v>
      </c>
      <c r="E14668" t="str">
        <f>VLOOKUP(C14668,lookups!$F$2:$H$27,3,FALSE)</f>
        <v>na</v>
      </c>
      <c r="F14668" t="str">
        <f>VLOOKUP(C14668,lookups!$F$2:$I$27,4,FALSE)</f>
        <v>na</v>
      </c>
      <c r="G14668">
        <v>27</v>
      </c>
      <c r="H14668" t="s">
        <v>60</v>
      </c>
      <c r="I14668" t="str">
        <f>VLOOKUP(H14668,lookups!$B$2:$C$32,2,FALSE)</f>
        <v>Y</v>
      </c>
      <c r="J14668">
        <v>4</v>
      </c>
      <c r="K14668" t="s">
        <v>10</v>
      </c>
      <c r="L14668">
        <v>1</v>
      </c>
      <c r="M14668">
        <v>0</v>
      </c>
    </row>
    <row r="14669" spans="1:13" x14ac:dyDescent="0.3">
      <c r="A14669">
        <v>2011</v>
      </c>
      <c r="B14669">
        <v>17</v>
      </c>
      <c r="C14669" t="s">
        <v>26</v>
      </c>
      <c r="D14669" t="str">
        <f>VLOOKUP(C14669,lookups!$F$2:$H$27,2,FALSE)</f>
        <v>na</v>
      </c>
      <c r="E14669" t="str">
        <f>VLOOKUP(C14669,lookups!$F$2:$H$27,3,FALSE)</f>
        <v>na</v>
      </c>
      <c r="F14669" t="str">
        <f>VLOOKUP(C14669,lookups!$F$2:$I$27,4,FALSE)</f>
        <v>na</v>
      </c>
      <c r="G14669">
        <v>27</v>
      </c>
      <c r="H14669" t="s">
        <v>60</v>
      </c>
      <c r="I14669" t="str">
        <f>VLOOKUP(H14669,lookups!$B$2:$C$32,2,FALSE)</f>
        <v>Y</v>
      </c>
      <c r="J14669">
        <v>5</v>
      </c>
      <c r="K14669" t="s">
        <v>10</v>
      </c>
      <c r="L14669">
        <v>1</v>
      </c>
      <c r="M14669">
        <v>0</v>
      </c>
    </row>
    <row r="14670" spans="1:13" x14ac:dyDescent="0.3">
      <c r="A14670">
        <v>2011</v>
      </c>
      <c r="B14670">
        <v>18</v>
      </c>
      <c r="C14670" t="s">
        <v>27</v>
      </c>
      <c r="D14670">
        <f>VLOOKUP(C14670,lookups!$F$2:$H$27,2,FALSE)</f>
        <v>3</v>
      </c>
      <c r="E14670" t="str">
        <f>VLOOKUP(C14670,lookups!$F$2:$H$27,3,FALSE)</f>
        <v>SEAK Sport</v>
      </c>
      <c r="F14670">
        <f>VLOOKUP(C14670,lookups!$F$2:$I$27,4,FALSE)</f>
        <v>2</v>
      </c>
      <c r="G14670">
        <v>27</v>
      </c>
      <c r="H14670" t="s">
        <v>60</v>
      </c>
      <c r="I14670" t="str">
        <f>VLOOKUP(H14670,lookups!$B$2:$C$32,2,FALSE)</f>
        <v>Y</v>
      </c>
      <c r="J14670">
        <v>2</v>
      </c>
      <c r="K14670" t="s">
        <v>10</v>
      </c>
      <c r="L14670">
        <v>1</v>
      </c>
      <c r="M14670">
        <v>0</v>
      </c>
    </row>
    <row r="14671" spans="1:13" x14ac:dyDescent="0.3">
      <c r="A14671">
        <v>2011</v>
      </c>
      <c r="B14671">
        <v>18</v>
      </c>
      <c r="C14671" t="s">
        <v>27</v>
      </c>
      <c r="D14671">
        <f>VLOOKUP(C14671,lookups!$F$2:$H$27,2,FALSE)</f>
        <v>3</v>
      </c>
      <c r="E14671" t="str">
        <f>VLOOKUP(C14671,lookups!$F$2:$H$27,3,FALSE)</f>
        <v>SEAK Sport</v>
      </c>
      <c r="F14671">
        <f>VLOOKUP(C14671,lookups!$F$2:$I$27,4,FALSE)</f>
        <v>2</v>
      </c>
      <c r="G14671">
        <v>27</v>
      </c>
      <c r="H14671" t="s">
        <v>60</v>
      </c>
      <c r="I14671" t="str">
        <f>VLOOKUP(H14671,lookups!$B$2:$C$32,2,FALSE)</f>
        <v>Y</v>
      </c>
      <c r="J14671">
        <v>3</v>
      </c>
      <c r="K14671" t="s">
        <v>10</v>
      </c>
      <c r="L14671">
        <v>1</v>
      </c>
      <c r="M14671">
        <v>0</v>
      </c>
    </row>
    <row r="14672" spans="1:13" x14ac:dyDescent="0.3">
      <c r="A14672">
        <v>2011</v>
      </c>
      <c r="B14672">
        <v>18</v>
      </c>
      <c r="C14672" t="s">
        <v>27</v>
      </c>
      <c r="D14672">
        <f>VLOOKUP(C14672,lookups!$F$2:$H$27,2,FALSE)</f>
        <v>3</v>
      </c>
      <c r="E14672" t="str">
        <f>VLOOKUP(C14672,lookups!$F$2:$H$27,3,FALSE)</f>
        <v>SEAK Sport</v>
      </c>
      <c r="F14672">
        <f>VLOOKUP(C14672,lookups!$F$2:$I$27,4,FALSE)</f>
        <v>2</v>
      </c>
      <c r="G14672">
        <v>27</v>
      </c>
      <c r="H14672" t="s">
        <v>60</v>
      </c>
      <c r="I14672" t="str">
        <f>VLOOKUP(H14672,lookups!$B$2:$C$32,2,FALSE)</f>
        <v>Y</v>
      </c>
      <c r="J14672">
        <v>4</v>
      </c>
      <c r="K14672" t="s">
        <v>10</v>
      </c>
      <c r="L14672">
        <v>1</v>
      </c>
      <c r="M14672">
        <v>1398.13</v>
      </c>
    </row>
    <row r="14673" spans="1:13" x14ac:dyDescent="0.3">
      <c r="A14673">
        <v>2011</v>
      </c>
      <c r="B14673">
        <v>18</v>
      </c>
      <c r="C14673" t="s">
        <v>27</v>
      </c>
      <c r="D14673">
        <f>VLOOKUP(C14673,lookups!$F$2:$H$27,2,FALSE)</f>
        <v>3</v>
      </c>
      <c r="E14673" t="str">
        <f>VLOOKUP(C14673,lookups!$F$2:$H$27,3,FALSE)</f>
        <v>SEAK Sport</v>
      </c>
      <c r="F14673">
        <f>VLOOKUP(C14673,lookups!$F$2:$I$27,4,FALSE)</f>
        <v>2</v>
      </c>
      <c r="G14673">
        <v>27</v>
      </c>
      <c r="H14673" t="s">
        <v>60</v>
      </c>
      <c r="I14673" t="str">
        <f>VLOOKUP(H14673,lookups!$B$2:$C$32,2,FALSE)</f>
        <v>Y</v>
      </c>
      <c r="J14673">
        <v>5</v>
      </c>
      <c r="K14673" t="s">
        <v>10</v>
      </c>
      <c r="L14673">
        <v>1</v>
      </c>
      <c r="M14673">
        <v>77.7</v>
      </c>
    </row>
    <row r="14674" spans="1:13" x14ac:dyDescent="0.3">
      <c r="A14674">
        <v>2011</v>
      </c>
      <c r="B14674">
        <v>19</v>
      </c>
      <c r="C14674" t="s">
        <v>28</v>
      </c>
      <c r="D14674" t="str">
        <f>VLOOKUP(C14674,lookups!$F$2:$H$27,2,FALSE)</f>
        <v>na</v>
      </c>
      <c r="E14674" t="str">
        <f>VLOOKUP(C14674,lookups!$F$2:$H$27,3,FALSE)</f>
        <v>na</v>
      </c>
      <c r="F14674" t="str">
        <f>VLOOKUP(C14674,lookups!$F$2:$I$27,4,FALSE)</f>
        <v>na</v>
      </c>
      <c r="G14674">
        <v>27</v>
      </c>
      <c r="H14674" t="s">
        <v>60</v>
      </c>
      <c r="I14674" t="str">
        <f>VLOOKUP(H14674,lookups!$B$2:$C$32,2,FALSE)</f>
        <v>Y</v>
      </c>
      <c r="J14674">
        <v>2</v>
      </c>
      <c r="K14674" t="s">
        <v>10</v>
      </c>
      <c r="L14674">
        <v>1</v>
      </c>
      <c r="M14674">
        <v>0</v>
      </c>
    </row>
    <row r="14675" spans="1:13" x14ac:dyDescent="0.3">
      <c r="A14675">
        <v>2011</v>
      </c>
      <c r="B14675">
        <v>19</v>
      </c>
      <c r="C14675" t="s">
        <v>28</v>
      </c>
      <c r="D14675" t="str">
        <f>VLOOKUP(C14675,lookups!$F$2:$H$27,2,FALSE)</f>
        <v>na</v>
      </c>
      <c r="E14675" t="str">
        <f>VLOOKUP(C14675,lookups!$F$2:$H$27,3,FALSE)</f>
        <v>na</v>
      </c>
      <c r="F14675" t="str">
        <f>VLOOKUP(C14675,lookups!$F$2:$I$27,4,FALSE)</f>
        <v>na</v>
      </c>
      <c r="G14675">
        <v>27</v>
      </c>
      <c r="H14675" t="s">
        <v>60</v>
      </c>
      <c r="I14675" t="str">
        <f>VLOOKUP(H14675,lookups!$B$2:$C$32,2,FALSE)</f>
        <v>Y</v>
      </c>
      <c r="J14675">
        <v>3</v>
      </c>
      <c r="K14675" t="s">
        <v>10</v>
      </c>
      <c r="L14675">
        <v>1</v>
      </c>
      <c r="M14675">
        <v>0</v>
      </c>
    </row>
    <row r="14676" spans="1:13" x14ac:dyDescent="0.3">
      <c r="A14676">
        <v>2011</v>
      </c>
      <c r="B14676">
        <v>19</v>
      </c>
      <c r="C14676" t="s">
        <v>28</v>
      </c>
      <c r="D14676" t="str">
        <f>VLOOKUP(C14676,lookups!$F$2:$H$27,2,FALSE)</f>
        <v>na</v>
      </c>
      <c r="E14676" t="str">
        <f>VLOOKUP(C14676,lookups!$F$2:$H$27,3,FALSE)</f>
        <v>na</v>
      </c>
      <c r="F14676" t="str">
        <f>VLOOKUP(C14676,lookups!$F$2:$I$27,4,FALSE)</f>
        <v>na</v>
      </c>
      <c r="G14676">
        <v>27</v>
      </c>
      <c r="H14676" t="s">
        <v>60</v>
      </c>
      <c r="I14676" t="str">
        <f>VLOOKUP(H14676,lookups!$B$2:$C$32,2,FALSE)</f>
        <v>Y</v>
      </c>
      <c r="J14676">
        <v>4</v>
      </c>
      <c r="K14676" t="s">
        <v>10</v>
      </c>
      <c r="L14676">
        <v>1</v>
      </c>
      <c r="M14676">
        <v>0</v>
      </c>
    </row>
    <row r="14677" spans="1:13" x14ac:dyDescent="0.3">
      <c r="A14677">
        <v>2011</v>
      </c>
      <c r="B14677">
        <v>19</v>
      </c>
      <c r="C14677" t="s">
        <v>28</v>
      </c>
      <c r="D14677" t="str">
        <f>VLOOKUP(C14677,lookups!$F$2:$H$27,2,FALSE)</f>
        <v>na</v>
      </c>
      <c r="E14677" t="str">
        <f>VLOOKUP(C14677,lookups!$F$2:$H$27,3,FALSE)</f>
        <v>na</v>
      </c>
      <c r="F14677" t="str">
        <f>VLOOKUP(C14677,lookups!$F$2:$I$27,4,FALSE)</f>
        <v>na</v>
      </c>
      <c r="G14677">
        <v>27</v>
      </c>
      <c r="H14677" t="s">
        <v>60</v>
      </c>
      <c r="I14677" t="str">
        <f>VLOOKUP(H14677,lookups!$B$2:$C$32,2,FALSE)</f>
        <v>Y</v>
      </c>
      <c r="J14677">
        <v>5</v>
      </c>
      <c r="K14677" t="s">
        <v>10</v>
      </c>
      <c r="L14677">
        <v>1</v>
      </c>
      <c r="M14677">
        <v>0</v>
      </c>
    </row>
    <row r="14678" spans="1:13" x14ac:dyDescent="0.3">
      <c r="A14678">
        <v>2011</v>
      </c>
      <c r="B14678">
        <v>20</v>
      </c>
      <c r="C14678" t="s">
        <v>29</v>
      </c>
      <c r="D14678" t="str">
        <f>VLOOKUP(C14678,lookups!$F$2:$H$27,2,FALSE)</f>
        <v>na</v>
      </c>
      <c r="E14678" t="str">
        <f>VLOOKUP(C14678,lookups!$F$2:$H$27,3,FALSE)</f>
        <v>na</v>
      </c>
      <c r="F14678" t="str">
        <f>VLOOKUP(C14678,lookups!$F$2:$I$27,4,FALSE)</f>
        <v>na</v>
      </c>
      <c r="G14678">
        <v>27</v>
      </c>
      <c r="H14678" t="s">
        <v>60</v>
      </c>
      <c r="I14678" t="str">
        <f>VLOOKUP(H14678,lookups!$B$2:$C$32,2,FALSE)</f>
        <v>Y</v>
      </c>
      <c r="J14678">
        <v>2</v>
      </c>
      <c r="K14678" t="s">
        <v>10</v>
      </c>
      <c r="L14678">
        <v>1</v>
      </c>
      <c r="M14678">
        <v>53.62</v>
      </c>
    </row>
    <row r="14679" spans="1:13" x14ac:dyDescent="0.3">
      <c r="A14679">
        <v>2011</v>
      </c>
      <c r="B14679">
        <v>20</v>
      </c>
      <c r="C14679" t="s">
        <v>29</v>
      </c>
      <c r="D14679" t="str">
        <f>VLOOKUP(C14679,lookups!$F$2:$H$27,2,FALSE)</f>
        <v>na</v>
      </c>
      <c r="E14679" t="str">
        <f>VLOOKUP(C14679,lookups!$F$2:$H$27,3,FALSE)</f>
        <v>na</v>
      </c>
      <c r="F14679" t="str">
        <f>VLOOKUP(C14679,lookups!$F$2:$I$27,4,FALSE)</f>
        <v>na</v>
      </c>
      <c r="G14679">
        <v>27</v>
      </c>
      <c r="H14679" t="s">
        <v>60</v>
      </c>
      <c r="I14679" t="str">
        <f>VLOOKUP(H14679,lookups!$B$2:$C$32,2,FALSE)</f>
        <v>Y</v>
      </c>
      <c r="J14679">
        <v>3</v>
      </c>
      <c r="K14679" t="s">
        <v>10</v>
      </c>
      <c r="L14679">
        <v>1</v>
      </c>
      <c r="M14679">
        <v>537.42999999999995</v>
      </c>
    </row>
    <row r="14680" spans="1:13" x14ac:dyDescent="0.3">
      <c r="A14680">
        <v>2011</v>
      </c>
      <c r="B14680">
        <v>20</v>
      </c>
      <c r="C14680" t="s">
        <v>29</v>
      </c>
      <c r="D14680" t="str">
        <f>VLOOKUP(C14680,lookups!$F$2:$H$27,2,FALSE)</f>
        <v>na</v>
      </c>
      <c r="E14680" t="str">
        <f>VLOOKUP(C14680,lookups!$F$2:$H$27,3,FALSE)</f>
        <v>na</v>
      </c>
      <c r="F14680" t="str">
        <f>VLOOKUP(C14680,lookups!$F$2:$I$27,4,FALSE)</f>
        <v>na</v>
      </c>
      <c r="G14680">
        <v>27</v>
      </c>
      <c r="H14680" t="s">
        <v>60</v>
      </c>
      <c r="I14680" t="str">
        <f>VLOOKUP(H14680,lookups!$B$2:$C$32,2,FALSE)</f>
        <v>Y</v>
      </c>
      <c r="J14680">
        <v>4</v>
      </c>
      <c r="K14680" t="s">
        <v>10</v>
      </c>
      <c r="L14680">
        <v>1</v>
      </c>
      <c r="M14680">
        <v>576.37</v>
      </c>
    </row>
    <row r="14681" spans="1:13" x14ac:dyDescent="0.3">
      <c r="A14681">
        <v>2011</v>
      </c>
      <c r="B14681">
        <v>20</v>
      </c>
      <c r="C14681" t="s">
        <v>29</v>
      </c>
      <c r="D14681" t="str">
        <f>VLOOKUP(C14681,lookups!$F$2:$H$27,2,FALSE)</f>
        <v>na</v>
      </c>
      <c r="E14681" t="str">
        <f>VLOOKUP(C14681,lookups!$F$2:$H$27,3,FALSE)</f>
        <v>na</v>
      </c>
      <c r="F14681" t="str">
        <f>VLOOKUP(C14681,lookups!$F$2:$I$27,4,FALSE)</f>
        <v>na</v>
      </c>
      <c r="G14681">
        <v>27</v>
      </c>
      <c r="H14681" t="s">
        <v>60</v>
      </c>
      <c r="I14681" t="str">
        <f>VLOOKUP(H14681,lookups!$B$2:$C$32,2,FALSE)</f>
        <v>Y</v>
      </c>
      <c r="J14681">
        <v>5</v>
      </c>
      <c r="K14681" t="s">
        <v>10</v>
      </c>
      <c r="L14681">
        <v>1</v>
      </c>
      <c r="M14681">
        <v>66.34</v>
      </c>
    </row>
    <row r="14682" spans="1:13" x14ac:dyDescent="0.3">
      <c r="A14682">
        <v>2011</v>
      </c>
      <c r="B14682">
        <v>21</v>
      </c>
      <c r="C14682" t="s">
        <v>30</v>
      </c>
      <c r="D14682" t="str">
        <f>VLOOKUP(C14682,lookups!$F$2:$H$27,2,FALSE)</f>
        <v>na</v>
      </c>
      <c r="E14682" t="str">
        <f>VLOOKUP(C14682,lookups!$F$2:$H$27,3,FALSE)</f>
        <v>na</v>
      </c>
      <c r="F14682" t="str">
        <f>VLOOKUP(C14682,lookups!$F$2:$I$27,4,FALSE)</f>
        <v>na</v>
      </c>
      <c r="G14682">
        <v>27</v>
      </c>
      <c r="H14682" t="s">
        <v>60</v>
      </c>
      <c r="I14682" t="str">
        <f>VLOOKUP(H14682,lookups!$B$2:$C$32,2,FALSE)</f>
        <v>Y</v>
      </c>
      <c r="J14682">
        <v>2</v>
      </c>
      <c r="K14682" t="s">
        <v>10</v>
      </c>
      <c r="L14682">
        <v>1</v>
      </c>
      <c r="M14682">
        <v>390.38</v>
      </c>
    </row>
    <row r="14683" spans="1:13" x14ac:dyDescent="0.3">
      <c r="A14683">
        <v>2011</v>
      </c>
      <c r="B14683">
        <v>21</v>
      </c>
      <c r="C14683" t="s">
        <v>30</v>
      </c>
      <c r="D14683" t="str">
        <f>VLOOKUP(C14683,lookups!$F$2:$H$27,2,FALSE)</f>
        <v>na</v>
      </c>
      <c r="E14683" t="str">
        <f>VLOOKUP(C14683,lookups!$F$2:$H$27,3,FALSE)</f>
        <v>na</v>
      </c>
      <c r="F14683" t="str">
        <f>VLOOKUP(C14683,lookups!$F$2:$I$27,4,FALSE)</f>
        <v>na</v>
      </c>
      <c r="G14683">
        <v>27</v>
      </c>
      <c r="H14683" t="s">
        <v>60</v>
      </c>
      <c r="I14683" t="str">
        <f>VLOOKUP(H14683,lookups!$B$2:$C$32,2,FALSE)</f>
        <v>Y</v>
      </c>
      <c r="J14683">
        <v>3</v>
      </c>
      <c r="K14683" t="s">
        <v>10</v>
      </c>
      <c r="L14683">
        <v>1</v>
      </c>
      <c r="M14683">
        <v>227.84</v>
      </c>
    </row>
    <row r="14684" spans="1:13" x14ac:dyDescent="0.3">
      <c r="A14684">
        <v>2011</v>
      </c>
      <c r="B14684">
        <v>21</v>
      </c>
      <c r="C14684" t="s">
        <v>30</v>
      </c>
      <c r="D14684" t="str">
        <f>VLOOKUP(C14684,lookups!$F$2:$H$27,2,FALSE)</f>
        <v>na</v>
      </c>
      <c r="E14684" t="str">
        <f>VLOOKUP(C14684,lookups!$F$2:$H$27,3,FALSE)</f>
        <v>na</v>
      </c>
      <c r="F14684" t="str">
        <f>VLOOKUP(C14684,lookups!$F$2:$I$27,4,FALSE)</f>
        <v>na</v>
      </c>
      <c r="G14684">
        <v>27</v>
      </c>
      <c r="H14684" t="s">
        <v>60</v>
      </c>
      <c r="I14684" t="str">
        <f>VLOOKUP(H14684,lookups!$B$2:$C$32,2,FALSE)</f>
        <v>Y</v>
      </c>
      <c r="J14684">
        <v>4</v>
      </c>
      <c r="K14684" t="s">
        <v>10</v>
      </c>
      <c r="L14684">
        <v>1</v>
      </c>
      <c r="M14684">
        <v>351.86</v>
      </c>
    </row>
    <row r="14685" spans="1:13" x14ac:dyDescent="0.3">
      <c r="A14685">
        <v>2011</v>
      </c>
      <c r="B14685">
        <v>21</v>
      </c>
      <c r="C14685" t="s">
        <v>30</v>
      </c>
      <c r="D14685" t="str">
        <f>VLOOKUP(C14685,lookups!$F$2:$H$27,2,FALSE)</f>
        <v>na</v>
      </c>
      <c r="E14685" t="str">
        <f>VLOOKUP(C14685,lookups!$F$2:$H$27,3,FALSE)</f>
        <v>na</v>
      </c>
      <c r="F14685" t="str">
        <f>VLOOKUP(C14685,lookups!$F$2:$I$27,4,FALSE)</f>
        <v>na</v>
      </c>
      <c r="G14685">
        <v>27</v>
      </c>
      <c r="H14685" t="s">
        <v>60</v>
      </c>
      <c r="I14685" t="str">
        <f>VLOOKUP(H14685,lookups!$B$2:$C$32,2,FALSE)</f>
        <v>Y</v>
      </c>
      <c r="J14685">
        <v>5</v>
      </c>
      <c r="K14685" t="s">
        <v>10</v>
      </c>
      <c r="L14685">
        <v>1</v>
      </c>
      <c r="M14685">
        <v>0</v>
      </c>
    </row>
    <row r="14686" spans="1:13" x14ac:dyDescent="0.3">
      <c r="A14686">
        <v>2011</v>
      </c>
      <c r="B14686">
        <v>22</v>
      </c>
      <c r="C14686" t="s">
        <v>31</v>
      </c>
      <c r="D14686" t="str">
        <f>VLOOKUP(C14686,lookups!$F$2:$H$27,2,FALSE)</f>
        <v>na</v>
      </c>
      <c r="E14686" t="str">
        <f>VLOOKUP(C14686,lookups!$F$2:$H$27,3,FALSE)</f>
        <v>na</v>
      </c>
      <c r="F14686" t="str">
        <f>VLOOKUP(C14686,lookups!$F$2:$I$27,4,FALSE)</f>
        <v>na</v>
      </c>
      <c r="G14686">
        <v>27</v>
      </c>
      <c r="H14686" t="s">
        <v>60</v>
      </c>
      <c r="I14686" t="str">
        <f>VLOOKUP(H14686,lookups!$B$2:$C$32,2,FALSE)</f>
        <v>Y</v>
      </c>
      <c r="J14686">
        <v>2</v>
      </c>
      <c r="K14686" t="s">
        <v>10</v>
      </c>
      <c r="L14686">
        <v>1</v>
      </c>
      <c r="M14686">
        <v>0</v>
      </c>
    </row>
    <row r="14687" spans="1:13" x14ac:dyDescent="0.3">
      <c r="A14687">
        <v>2011</v>
      </c>
      <c r="B14687">
        <v>22</v>
      </c>
      <c r="C14687" t="s">
        <v>31</v>
      </c>
      <c r="D14687" t="str">
        <f>VLOOKUP(C14687,lookups!$F$2:$H$27,2,FALSE)</f>
        <v>na</v>
      </c>
      <c r="E14687" t="str">
        <f>VLOOKUP(C14687,lookups!$F$2:$H$27,3,FALSE)</f>
        <v>na</v>
      </c>
      <c r="F14687" t="str">
        <f>VLOOKUP(C14687,lookups!$F$2:$I$27,4,FALSE)</f>
        <v>na</v>
      </c>
      <c r="G14687">
        <v>27</v>
      </c>
      <c r="H14687" t="s">
        <v>60</v>
      </c>
      <c r="I14687" t="str">
        <f>VLOOKUP(H14687,lookups!$B$2:$C$32,2,FALSE)</f>
        <v>Y</v>
      </c>
      <c r="J14687">
        <v>3</v>
      </c>
      <c r="K14687" t="s">
        <v>10</v>
      </c>
      <c r="L14687">
        <v>1</v>
      </c>
      <c r="M14687">
        <v>0</v>
      </c>
    </row>
    <row r="14688" spans="1:13" x14ac:dyDescent="0.3">
      <c r="A14688">
        <v>2011</v>
      </c>
      <c r="B14688">
        <v>22</v>
      </c>
      <c r="C14688" t="s">
        <v>31</v>
      </c>
      <c r="D14688" t="str">
        <f>VLOOKUP(C14688,lookups!$F$2:$H$27,2,FALSE)</f>
        <v>na</v>
      </c>
      <c r="E14688" t="str">
        <f>VLOOKUP(C14688,lookups!$F$2:$H$27,3,FALSE)</f>
        <v>na</v>
      </c>
      <c r="F14688" t="str">
        <f>VLOOKUP(C14688,lookups!$F$2:$I$27,4,FALSE)</f>
        <v>na</v>
      </c>
      <c r="G14688">
        <v>27</v>
      </c>
      <c r="H14688" t="s">
        <v>60</v>
      </c>
      <c r="I14688" t="str">
        <f>VLOOKUP(H14688,lookups!$B$2:$C$32,2,FALSE)</f>
        <v>Y</v>
      </c>
      <c r="J14688">
        <v>4</v>
      </c>
      <c r="K14688" t="s">
        <v>10</v>
      </c>
      <c r="L14688">
        <v>1</v>
      </c>
      <c r="M14688">
        <v>0</v>
      </c>
    </row>
    <row r="14689" spans="1:13" x14ac:dyDescent="0.3">
      <c r="A14689">
        <v>2011</v>
      </c>
      <c r="B14689">
        <v>22</v>
      </c>
      <c r="C14689" t="s">
        <v>31</v>
      </c>
      <c r="D14689" t="str">
        <f>VLOOKUP(C14689,lookups!$F$2:$H$27,2,FALSE)</f>
        <v>na</v>
      </c>
      <c r="E14689" t="str">
        <f>VLOOKUP(C14689,lookups!$F$2:$H$27,3,FALSE)</f>
        <v>na</v>
      </c>
      <c r="F14689" t="str">
        <f>VLOOKUP(C14689,lookups!$F$2:$I$27,4,FALSE)</f>
        <v>na</v>
      </c>
      <c r="G14689">
        <v>27</v>
      </c>
      <c r="H14689" t="s">
        <v>60</v>
      </c>
      <c r="I14689" t="str">
        <f>VLOOKUP(H14689,lookups!$B$2:$C$32,2,FALSE)</f>
        <v>Y</v>
      </c>
      <c r="J14689">
        <v>5</v>
      </c>
      <c r="K14689" t="s">
        <v>10</v>
      </c>
      <c r="L14689">
        <v>1</v>
      </c>
      <c r="M14689">
        <v>0</v>
      </c>
    </row>
    <row r="14690" spans="1:13" x14ac:dyDescent="0.3">
      <c r="A14690">
        <v>2011</v>
      </c>
      <c r="B14690">
        <v>23</v>
      </c>
      <c r="C14690" t="s">
        <v>32</v>
      </c>
      <c r="D14690" t="str">
        <f>VLOOKUP(C14690,lookups!$F$2:$H$27,2,FALSE)</f>
        <v>na</v>
      </c>
      <c r="E14690" t="str">
        <f>VLOOKUP(C14690,lookups!$F$2:$H$27,3,FALSE)</f>
        <v>na</v>
      </c>
      <c r="F14690" t="str">
        <f>VLOOKUP(C14690,lookups!$F$2:$I$27,4,FALSE)</f>
        <v>na</v>
      </c>
      <c r="G14690">
        <v>27</v>
      </c>
      <c r="H14690" t="s">
        <v>60</v>
      </c>
      <c r="I14690" t="str">
        <f>VLOOKUP(H14690,lookups!$B$2:$C$32,2,FALSE)</f>
        <v>Y</v>
      </c>
      <c r="J14690">
        <v>2</v>
      </c>
      <c r="K14690" t="s">
        <v>10</v>
      </c>
      <c r="L14690">
        <v>1</v>
      </c>
      <c r="M14690">
        <v>0</v>
      </c>
    </row>
    <row r="14691" spans="1:13" x14ac:dyDescent="0.3">
      <c r="A14691">
        <v>2011</v>
      </c>
      <c r="B14691">
        <v>23</v>
      </c>
      <c r="C14691" t="s">
        <v>32</v>
      </c>
      <c r="D14691" t="str">
        <f>VLOOKUP(C14691,lookups!$F$2:$H$27,2,FALSE)</f>
        <v>na</v>
      </c>
      <c r="E14691" t="str">
        <f>VLOOKUP(C14691,lookups!$F$2:$H$27,3,FALSE)</f>
        <v>na</v>
      </c>
      <c r="F14691" t="str">
        <f>VLOOKUP(C14691,lookups!$F$2:$I$27,4,FALSE)</f>
        <v>na</v>
      </c>
      <c r="G14691">
        <v>27</v>
      </c>
      <c r="H14691" t="s">
        <v>60</v>
      </c>
      <c r="I14691" t="str">
        <f>VLOOKUP(H14691,lookups!$B$2:$C$32,2,FALSE)</f>
        <v>Y</v>
      </c>
      <c r="J14691">
        <v>3</v>
      </c>
      <c r="K14691" t="s">
        <v>10</v>
      </c>
      <c r="L14691">
        <v>1</v>
      </c>
      <c r="M14691">
        <v>0</v>
      </c>
    </row>
    <row r="14692" spans="1:13" x14ac:dyDescent="0.3">
      <c r="A14692">
        <v>2011</v>
      </c>
      <c r="B14692">
        <v>23</v>
      </c>
      <c r="C14692" t="s">
        <v>32</v>
      </c>
      <c r="D14692" t="str">
        <f>VLOOKUP(C14692,lookups!$F$2:$H$27,2,FALSE)</f>
        <v>na</v>
      </c>
      <c r="E14692" t="str">
        <f>VLOOKUP(C14692,lookups!$F$2:$H$27,3,FALSE)</f>
        <v>na</v>
      </c>
      <c r="F14692" t="str">
        <f>VLOOKUP(C14692,lookups!$F$2:$I$27,4,FALSE)</f>
        <v>na</v>
      </c>
      <c r="G14692">
        <v>27</v>
      </c>
      <c r="H14692" t="s">
        <v>60</v>
      </c>
      <c r="I14692" t="str">
        <f>VLOOKUP(H14692,lookups!$B$2:$C$32,2,FALSE)</f>
        <v>Y</v>
      </c>
      <c r="J14692">
        <v>4</v>
      </c>
      <c r="K14692" t="s">
        <v>10</v>
      </c>
      <c r="L14692">
        <v>1</v>
      </c>
      <c r="M14692">
        <v>0</v>
      </c>
    </row>
    <row r="14693" spans="1:13" x14ac:dyDescent="0.3">
      <c r="A14693">
        <v>2011</v>
      </c>
      <c r="B14693">
        <v>23</v>
      </c>
      <c r="C14693" t="s">
        <v>32</v>
      </c>
      <c r="D14693" t="str">
        <f>VLOOKUP(C14693,lookups!$F$2:$H$27,2,FALSE)</f>
        <v>na</v>
      </c>
      <c r="E14693" t="str">
        <f>VLOOKUP(C14693,lookups!$F$2:$H$27,3,FALSE)</f>
        <v>na</v>
      </c>
      <c r="F14693" t="str">
        <f>VLOOKUP(C14693,lookups!$F$2:$I$27,4,FALSE)</f>
        <v>na</v>
      </c>
      <c r="G14693">
        <v>27</v>
      </c>
      <c r="H14693" t="s">
        <v>60</v>
      </c>
      <c r="I14693" t="str">
        <f>VLOOKUP(H14693,lookups!$B$2:$C$32,2,FALSE)</f>
        <v>Y</v>
      </c>
      <c r="J14693">
        <v>5</v>
      </c>
      <c r="K14693" t="s">
        <v>10</v>
      </c>
      <c r="L14693">
        <v>1</v>
      </c>
      <c r="M14693">
        <v>0</v>
      </c>
    </row>
    <row r="14694" spans="1:13" x14ac:dyDescent="0.3">
      <c r="A14694">
        <v>2011</v>
      </c>
      <c r="B14694">
        <v>24</v>
      </c>
      <c r="C14694" t="s">
        <v>33</v>
      </c>
      <c r="D14694" t="str">
        <f>VLOOKUP(C14694,lookups!$F$2:$H$27,2,FALSE)</f>
        <v>13-15</v>
      </c>
      <c r="E14694" t="str">
        <f>VLOOKUP(C14694,lookups!$F$2:$H$27,3,FALSE)</f>
        <v>NGS/SGS/JDF Sport</v>
      </c>
      <c r="F14694">
        <f>VLOOKUP(C14694,lookups!$F$2:$I$27,4,FALSE)</f>
        <v>7</v>
      </c>
      <c r="G14694">
        <v>27</v>
      </c>
      <c r="H14694" t="s">
        <v>60</v>
      </c>
      <c r="I14694" t="str">
        <f>VLOOKUP(H14694,lookups!$B$2:$C$32,2,FALSE)</f>
        <v>Y</v>
      </c>
      <c r="J14694">
        <v>2</v>
      </c>
      <c r="K14694" t="s">
        <v>10</v>
      </c>
      <c r="L14694">
        <v>1</v>
      </c>
      <c r="M14694">
        <v>0</v>
      </c>
    </row>
    <row r="14695" spans="1:13" x14ac:dyDescent="0.3">
      <c r="A14695">
        <v>2011</v>
      </c>
      <c r="B14695">
        <v>24</v>
      </c>
      <c r="C14695" t="s">
        <v>33</v>
      </c>
      <c r="D14695" t="str">
        <f>VLOOKUP(C14695,lookups!$F$2:$H$27,2,FALSE)</f>
        <v>13-15</v>
      </c>
      <c r="E14695" t="str">
        <f>VLOOKUP(C14695,lookups!$F$2:$H$27,3,FALSE)</f>
        <v>NGS/SGS/JDF Sport</v>
      </c>
      <c r="F14695">
        <f>VLOOKUP(C14695,lookups!$F$2:$I$27,4,FALSE)</f>
        <v>7</v>
      </c>
      <c r="G14695">
        <v>27</v>
      </c>
      <c r="H14695" t="s">
        <v>60</v>
      </c>
      <c r="I14695" t="str">
        <f>VLOOKUP(H14695,lookups!$B$2:$C$32,2,FALSE)</f>
        <v>Y</v>
      </c>
      <c r="J14695">
        <v>3</v>
      </c>
      <c r="K14695" t="s">
        <v>10</v>
      </c>
      <c r="L14695">
        <v>1</v>
      </c>
      <c r="M14695">
        <v>0</v>
      </c>
    </row>
    <row r="14696" spans="1:13" x14ac:dyDescent="0.3">
      <c r="A14696">
        <v>2011</v>
      </c>
      <c r="B14696">
        <v>24</v>
      </c>
      <c r="C14696" t="s">
        <v>33</v>
      </c>
      <c r="D14696" t="str">
        <f>VLOOKUP(C14696,lookups!$F$2:$H$27,2,FALSE)</f>
        <v>13-15</v>
      </c>
      <c r="E14696" t="str">
        <f>VLOOKUP(C14696,lookups!$F$2:$H$27,3,FALSE)</f>
        <v>NGS/SGS/JDF Sport</v>
      </c>
      <c r="F14696">
        <f>VLOOKUP(C14696,lookups!$F$2:$I$27,4,FALSE)</f>
        <v>7</v>
      </c>
      <c r="G14696">
        <v>27</v>
      </c>
      <c r="H14696" t="s">
        <v>60</v>
      </c>
      <c r="I14696" t="str">
        <f>VLOOKUP(H14696,lookups!$B$2:$C$32,2,FALSE)</f>
        <v>Y</v>
      </c>
      <c r="J14696">
        <v>4</v>
      </c>
      <c r="K14696" t="s">
        <v>10</v>
      </c>
      <c r="L14696">
        <v>1</v>
      </c>
      <c r="M14696">
        <v>0</v>
      </c>
    </row>
    <row r="14697" spans="1:13" x14ac:dyDescent="0.3">
      <c r="A14697">
        <v>2011</v>
      </c>
      <c r="B14697">
        <v>24</v>
      </c>
      <c r="C14697" t="s">
        <v>33</v>
      </c>
      <c r="D14697" t="str">
        <f>VLOOKUP(C14697,lookups!$F$2:$H$27,2,FALSE)</f>
        <v>13-15</v>
      </c>
      <c r="E14697" t="str">
        <f>VLOOKUP(C14697,lookups!$F$2:$H$27,3,FALSE)</f>
        <v>NGS/SGS/JDF Sport</v>
      </c>
      <c r="F14697">
        <f>VLOOKUP(C14697,lookups!$F$2:$I$27,4,FALSE)</f>
        <v>7</v>
      </c>
      <c r="G14697">
        <v>27</v>
      </c>
      <c r="H14697" t="s">
        <v>60</v>
      </c>
      <c r="I14697" t="str">
        <f>VLOOKUP(H14697,lookups!$B$2:$C$32,2,FALSE)</f>
        <v>Y</v>
      </c>
      <c r="J14697">
        <v>5</v>
      </c>
      <c r="K14697" t="s">
        <v>10</v>
      </c>
      <c r="L14697">
        <v>1</v>
      </c>
      <c r="M14697">
        <v>0</v>
      </c>
    </row>
    <row r="14698" spans="1:13" x14ac:dyDescent="0.3">
      <c r="A14698">
        <v>2011</v>
      </c>
      <c r="B14698">
        <v>25</v>
      </c>
      <c r="C14698" t="s">
        <v>34</v>
      </c>
      <c r="D14698" t="str">
        <f>VLOOKUP(C14698,lookups!$F$2:$H$27,2,FALSE)</f>
        <v>na</v>
      </c>
      <c r="E14698" t="str">
        <f>VLOOKUP(C14698,lookups!$F$2:$H$27,3,FALSE)</f>
        <v>na</v>
      </c>
      <c r="F14698" t="str">
        <f>VLOOKUP(C14698,lookups!$F$2:$I$27,4,FALSE)</f>
        <v>na</v>
      </c>
      <c r="G14698">
        <v>27</v>
      </c>
      <c r="H14698" t="s">
        <v>60</v>
      </c>
      <c r="I14698" t="str">
        <f>VLOOKUP(H14698,lookups!$B$2:$C$32,2,FALSE)</f>
        <v>Y</v>
      </c>
      <c r="J14698">
        <v>2</v>
      </c>
      <c r="K14698" t="s">
        <v>10</v>
      </c>
      <c r="L14698">
        <v>1</v>
      </c>
      <c r="M14698">
        <v>367.41</v>
      </c>
    </row>
    <row r="14699" spans="1:13" x14ac:dyDescent="0.3">
      <c r="A14699">
        <v>2011</v>
      </c>
      <c r="B14699">
        <v>25</v>
      </c>
      <c r="C14699" t="s">
        <v>34</v>
      </c>
      <c r="D14699" t="str">
        <f>VLOOKUP(C14699,lookups!$F$2:$H$27,2,FALSE)</f>
        <v>na</v>
      </c>
      <c r="E14699" t="str">
        <f>VLOOKUP(C14699,lookups!$F$2:$H$27,3,FALSE)</f>
        <v>na</v>
      </c>
      <c r="F14699" t="str">
        <f>VLOOKUP(C14699,lookups!$F$2:$I$27,4,FALSE)</f>
        <v>na</v>
      </c>
      <c r="G14699">
        <v>27</v>
      </c>
      <c r="H14699" t="s">
        <v>60</v>
      </c>
      <c r="I14699" t="str">
        <f>VLOOKUP(H14699,lookups!$B$2:$C$32,2,FALSE)</f>
        <v>Y</v>
      </c>
      <c r="J14699">
        <v>3</v>
      </c>
      <c r="K14699" t="s">
        <v>10</v>
      </c>
      <c r="L14699">
        <v>1</v>
      </c>
      <c r="M14699">
        <v>3419.15</v>
      </c>
    </row>
    <row r="14700" spans="1:13" x14ac:dyDescent="0.3">
      <c r="A14700">
        <v>2011</v>
      </c>
      <c r="B14700">
        <v>25</v>
      </c>
      <c r="C14700" t="s">
        <v>34</v>
      </c>
      <c r="D14700" t="str">
        <f>VLOOKUP(C14700,lookups!$F$2:$H$27,2,FALSE)</f>
        <v>na</v>
      </c>
      <c r="E14700" t="str">
        <f>VLOOKUP(C14700,lookups!$F$2:$H$27,3,FALSE)</f>
        <v>na</v>
      </c>
      <c r="F14700" t="str">
        <f>VLOOKUP(C14700,lookups!$F$2:$I$27,4,FALSE)</f>
        <v>na</v>
      </c>
      <c r="G14700">
        <v>27</v>
      </c>
      <c r="H14700" t="s">
        <v>60</v>
      </c>
      <c r="I14700" t="str">
        <f>VLOOKUP(H14700,lookups!$B$2:$C$32,2,FALSE)</f>
        <v>Y</v>
      </c>
      <c r="J14700">
        <v>4</v>
      </c>
      <c r="K14700" t="s">
        <v>10</v>
      </c>
      <c r="L14700">
        <v>1</v>
      </c>
      <c r="M14700">
        <v>9166.99</v>
      </c>
    </row>
    <row r="14701" spans="1:13" x14ac:dyDescent="0.3">
      <c r="A14701">
        <v>2011</v>
      </c>
      <c r="B14701">
        <v>25</v>
      </c>
      <c r="C14701" t="s">
        <v>34</v>
      </c>
      <c r="D14701" t="str">
        <f>VLOOKUP(C14701,lookups!$F$2:$H$27,2,FALSE)</f>
        <v>na</v>
      </c>
      <c r="E14701" t="str">
        <f>VLOOKUP(C14701,lookups!$F$2:$H$27,3,FALSE)</f>
        <v>na</v>
      </c>
      <c r="F14701" t="str">
        <f>VLOOKUP(C14701,lookups!$F$2:$I$27,4,FALSE)</f>
        <v>na</v>
      </c>
      <c r="G14701">
        <v>27</v>
      </c>
      <c r="H14701" t="s">
        <v>60</v>
      </c>
      <c r="I14701" t="str">
        <f>VLOOKUP(H14701,lookups!$B$2:$C$32,2,FALSE)</f>
        <v>Y</v>
      </c>
      <c r="J14701">
        <v>5</v>
      </c>
      <c r="K14701" t="s">
        <v>10</v>
      </c>
      <c r="L14701">
        <v>1</v>
      </c>
      <c r="M14701">
        <v>3639.26</v>
      </c>
    </row>
    <row r="14702" spans="1:13" x14ac:dyDescent="0.3">
      <c r="A14702">
        <v>2011</v>
      </c>
      <c r="B14702">
        <v>1</v>
      </c>
      <c r="C14702" t="s">
        <v>8</v>
      </c>
      <c r="D14702" t="str">
        <f>VLOOKUP(C14702,lookups!$F$2:$H$27,2,FALSE)</f>
        <v>na</v>
      </c>
      <c r="E14702" t="str">
        <f>VLOOKUP(C14702,lookups!$F$2:$H$27,3,FALSE)</f>
        <v>na</v>
      </c>
      <c r="F14702" t="str">
        <f>VLOOKUP(C14702,lookups!$F$2:$I$27,4,FALSE)</f>
        <v>na</v>
      </c>
      <c r="G14702">
        <v>28</v>
      </c>
      <c r="H14702" t="s">
        <v>61</v>
      </c>
      <c r="I14702" t="str">
        <f>VLOOKUP(H14702,lookups!$B$2:$C$32,2,FALSE)</f>
        <v>Y</v>
      </c>
      <c r="J14702">
        <v>2</v>
      </c>
      <c r="K14702" t="s">
        <v>10</v>
      </c>
      <c r="L14702">
        <v>1</v>
      </c>
      <c r="M14702">
        <v>0</v>
      </c>
    </row>
    <row r="14703" spans="1:13" x14ac:dyDescent="0.3">
      <c r="A14703">
        <v>2011</v>
      </c>
      <c r="B14703">
        <v>1</v>
      </c>
      <c r="C14703" t="s">
        <v>8</v>
      </c>
      <c r="D14703" t="str">
        <f>VLOOKUP(C14703,lookups!$F$2:$H$27,2,FALSE)</f>
        <v>na</v>
      </c>
      <c r="E14703" t="str">
        <f>VLOOKUP(C14703,lookups!$F$2:$H$27,3,FALSE)</f>
        <v>na</v>
      </c>
      <c r="F14703" t="str">
        <f>VLOOKUP(C14703,lookups!$F$2:$I$27,4,FALSE)</f>
        <v>na</v>
      </c>
      <c r="G14703">
        <v>28</v>
      </c>
      <c r="H14703" t="s">
        <v>61</v>
      </c>
      <c r="I14703" t="str">
        <f>VLOOKUP(H14703,lookups!$B$2:$C$32,2,FALSE)</f>
        <v>Y</v>
      </c>
      <c r="J14703">
        <v>3</v>
      </c>
      <c r="K14703" t="s">
        <v>10</v>
      </c>
      <c r="L14703">
        <v>1</v>
      </c>
      <c r="M14703">
        <v>310.35000000000002</v>
      </c>
    </row>
    <row r="14704" spans="1:13" x14ac:dyDescent="0.3">
      <c r="A14704">
        <v>2011</v>
      </c>
      <c r="B14704">
        <v>1</v>
      </c>
      <c r="C14704" t="s">
        <v>8</v>
      </c>
      <c r="D14704" t="str">
        <f>VLOOKUP(C14704,lookups!$F$2:$H$27,2,FALSE)</f>
        <v>na</v>
      </c>
      <c r="E14704" t="str">
        <f>VLOOKUP(C14704,lookups!$F$2:$H$27,3,FALSE)</f>
        <v>na</v>
      </c>
      <c r="F14704" t="str">
        <f>VLOOKUP(C14704,lookups!$F$2:$I$27,4,FALSE)</f>
        <v>na</v>
      </c>
      <c r="G14704">
        <v>28</v>
      </c>
      <c r="H14704" t="s">
        <v>61</v>
      </c>
      <c r="I14704" t="str">
        <f>VLOOKUP(H14704,lookups!$B$2:$C$32,2,FALSE)</f>
        <v>Y</v>
      </c>
      <c r="J14704">
        <v>4</v>
      </c>
      <c r="K14704" t="s">
        <v>10</v>
      </c>
      <c r="L14704">
        <v>1</v>
      </c>
      <c r="M14704">
        <v>2204.5100000000002</v>
      </c>
    </row>
    <row r="14705" spans="1:13" x14ac:dyDescent="0.3">
      <c r="A14705">
        <v>2011</v>
      </c>
      <c r="B14705">
        <v>1</v>
      </c>
      <c r="C14705" t="s">
        <v>8</v>
      </c>
      <c r="D14705" t="str">
        <f>VLOOKUP(C14705,lookups!$F$2:$H$27,2,FALSE)</f>
        <v>na</v>
      </c>
      <c r="E14705" t="str">
        <f>VLOOKUP(C14705,lookups!$F$2:$H$27,3,FALSE)</f>
        <v>na</v>
      </c>
      <c r="F14705" t="str">
        <f>VLOOKUP(C14705,lookups!$F$2:$I$27,4,FALSE)</f>
        <v>na</v>
      </c>
      <c r="G14705">
        <v>28</v>
      </c>
      <c r="H14705" t="s">
        <v>61</v>
      </c>
      <c r="I14705" t="str">
        <f>VLOOKUP(H14705,lookups!$B$2:$C$32,2,FALSE)</f>
        <v>Y</v>
      </c>
      <c r="J14705">
        <v>5</v>
      </c>
      <c r="K14705" t="s">
        <v>10</v>
      </c>
      <c r="L14705">
        <v>1</v>
      </c>
      <c r="M14705">
        <v>1119.8900000000001</v>
      </c>
    </row>
    <row r="14706" spans="1:13" x14ac:dyDescent="0.3">
      <c r="A14706">
        <v>2011</v>
      </c>
      <c r="B14706">
        <v>2</v>
      </c>
      <c r="C14706" t="s">
        <v>11</v>
      </c>
      <c r="D14706" t="str">
        <f>VLOOKUP(C14706,lookups!$F$2:$H$27,2,FALSE)</f>
        <v>na</v>
      </c>
      <c r="E14706" t="str">
        <f>VLOOKUP(C14706,lookups!$F$2:$H$27,3,FALSE)</f>
        <v>na</v>
      </c>
      <c r="F14706" t="str">
        <f>VLOOKUP(C14706,lookups!$F$2:$I$27,4,FALSE)</f>
        <v>na</v>
      </c>
      <c r="G14706">
        <v>28</v>
      </c>
      <c r="H14706" t="s">
        <v>61</v>
      </c>
      <c r="I14706" t="str">
        <f>VLOOKUP(H14706,lookups!$B$2:$C$32,2,FALSE)</f>
        <v>Y</v>
      </c>
      <c r="J14706">
        <v>2</v>
      </c>
      <c r="K14706" t="s">
        <v>10</v>
      </c>
      <c r="L14706">
        <v>1</v>
      </c>
      <c r="M14706">
        <v>0</v>
      </c>
    </row>
    <row r="14707" spans="1:13" x14ac:dyDescent="0.3">
      <c r="A14707">
        <v>2011</v>
      </c>
      <c r="B14707">
        <v>2</v>
      </c>
      <c r="C14707" t="s">
        <v>11</v>
      </c>
      <c r="D14707" t="str">
        <f>VLOOKUP(C14707,lookups!$F$2:$H$27,2,FALSE)</f>
        <v>na</v>
      </c>
      <c r="E14707" t="str">
        <f>VLOOKUP(C14707,lookups!$F$2:$H$27,3,FALSE)</f>
        <v>na</v>
      </c>
      <c r="F14707" t="str">
        <f>VLOOKUP(C14707,lookups!$F$2:$I$27,4,FALSE)</f>
        <v>na</v>
      </c>
      <c r="G14707">
        <v>28</v>
      </c>
      <c r="H14707" t="s">
        <v>61</v>
      </c>
      <c r="I14707" t="str">
        <f>VLOOKUP(H14707,lookups!$B$2:$C$32,2,FALSE)</f>
        <v>Y</v>
      </c>
      <c r="J14707">
        <v>3</v>
      </c>
      <c r="K14707" t="s">
        <v>10</v>
      </c>
      <c r="L14707">
        <v>1</v>
      </c>
      <c r="M14707">
        <v>810.53</v>
      </c>
    </row>
    <row r="14708" spans="1:13" x14ac:dyDescent="0.3">
      <c r="A14708">
        <v>2011</v>
      </c>
      <c r="B14708">
        <v>2</v>
      </c>
      <c r="C14708" t="s">
        <v>11</v>
      </c>
      <c r="D14708" t="str">
        <f>VLOOKUP(C14708,lookups!$F$2:$H$27,2,FALSE)</f>
        <v>na</v>
      </c>
      <c r="E14708" t="str">
        <f>VLOOKUP(C14708,lookups!$F$2:$H$27,3,FALSE)</f>
        <v>na</v>
      </c>
      <c r="F14708" t="str">
        <f>VLOOKUP(C14708,lookups!$F$2:$I$27,4,FALSE)</f>
        <v>na</v>
      </c>
      <c r="G14708">
        <v>28</v>
      </c>
      <c r="H14708" t="s">
        <v>61</v>
      </c>
      <c r="I14708" t="str">
        <f>VLOOKUP(H14708,lookups!$B$2:$C$32,2,FALSE)</f>
        <v>Y</v>
      </c>
      <c r="J14708">
        <v>4</v>
      </c>
      <c r="K14708" t="s">
        <v>10</v>
      </c>
      <c r="L14708">
        <v>1</v>
      </c>
      <c r="M14708">
        <v>1183.3399999999999</v>
      </c>
    </row>
    <row r="14709" spans="1:13" x14ac:dyDescent="0.3">
      <c r="A14709">
        <v>2011</v>
      </c>
      <c r="B14709">
        <v>2</v>
      </c>
      <c r="C14709" t="s">
        <v>11</v>
      </c>
      <c r="D14709" t="str">
        <f>VLOOKUP(C14709,lookups!$F$2:$H$27,2,FALSE)</f>
        <v>na</v>
      </c>
      <c r="E14709" t="str">
        <f>VLOOKUP(C14709,lookups!$F$2:$H$27,3,FALSE)</f>
        <v>na</v>
      </c>
      <c r="F14709" t="str">
        <f>VLOOKUP(C14709,lookups!$F$2:$I$27,4,FALSE)</f>
        <v>na</v>
      </c>
      <c r="G14709">
        <v>28</v>
      </c>
      <c r="H14709" t="s">
        <v>61</v>
      </c>
      <c r="I14709" t="str">
        <f>VLOOKUP(H14709,lookups!$B$2:$C$32,2,FALSE)</f>
        <v>Y</v>
      </c>
      <c r="J14709">
        <v>5</v>
      </c>
      <c r="K14709" t="s">
        <v>10</v>
      </c>
      <c r="L14709">
        <v>1</v>
      </c>
      <c r="M14709">
        <v>611.97</v>
      </c>
    </row>
    <row r="14710" spans="1:13" x14ac:dyDescent="0.3">
      <c r="A14710">
        <v>2011</v>
      </c>
      <c r="B14710">
        <v>3</v>
      </c>
      <c r="C14710" t="s">
        <v>12</v>
      </c>
      <c r="D14710" t="str">
        <f>VLOOKUP(C14710,lookups!$F$2:$H$27,2,FALSE)</f>
        <v>na</v>
      </c>
      <c r="E14710" t="str">
        <f>VLOOKUP(C14710,lookups!$F$2:$H$27,3,FALSE)</f>
        <v>na</v>
      </c>
      <c r="F14710" t="str">
        <f>VLOOKUP(C14710,lookups!$F$2:$I$27,4,FALSE)</f>
        <v>na</v>
      </c>
      <c r="G14710">
        <v>28</v>
      </c>
      <c r="H14710" t="s">
        <v>61</v>
      </c>
      <c r="I14710" t="str">
        <f>VLOOKUP(H14710,lookups!$B$2:$C$32,2,FALSE)</f>
        <v>Y</v>
      </c>
      <c r="J14710">
        <v>2</v>
      </c>
      <c r="K14710" t="s">
        <v>10</v>
      </c>
      <c r="L14710">
        <v>1</v>
      </c>
      <c r="M14710">
        <v>0</v>
      </c>
    </row>
    <row r="14711" spans="1:13" x14ac:dyDescent="0.3">
      <c r="A14711">
        <v>2011</v>
      </c>
      <c r="B14711">
        <v>3</v>
      </c>
      <c r="C14711" t="s">
        <v>12</v>
      </c>
      <c r="D14711" t="str">
        <f>VLOOKUP(C14711,lookups!$F$2:$H$27,2,FALSE)</f>
        <v>na</v>
      </c>
      <c r="E14711" t="str">
        <f>VLOOKUP(C14711,lookups!$F$2:$H$27,3,FALSE)</f>
        <v>na</v>
      </c>
      <c r="F14711" t="str">
        <f>VLOOKUP(C14711,lookups!$F$2:$I$27,4,FALSE)</f>
        <v>na</v>
      </c>
      <c r="G14711">
        <v>28</v>
      </c>
      <c r="H14711" t="s">
        <v>61</v>
      </c>
      <c r="I14711" t="str">
        <f>VLOOKUP(H14711,lookups!$B$2:$C$32,2,FALSE)</f>
        <v>Y</v>
      </c>
      <c r="J14711">
        <v>3</v>
      </c>
      <c r="K14711" t="s">
        <v>10</v>
      </c>
      <c r="L14711">
        <v>1</v>
      </c>
      <c r="M14711">
        <v>0</v>
      </c>
    </row>
    <row r="14712" spans="1:13" x14ac:dyDescent="0.3">
      <c r="A14712">
        <v>2011</v>
      </c>
      <c r="B14712">
        <v>3</v>
      </c>
      <c r="C14712" t="s">
        <v>12</v>
      </c>
      <c r="D14712" t="str">
        <f>VLOOKUP(C14712,lookups!$F$2:$H$27,2,FALSE)</f>
        <v>na</v>
      </c>
      <c r="E14712" t="str">
        <f>VLOOKUP(C14712,lookups!$F$2:$H$27,3,FALSE)</f>
        <v>na</v>
      </c>
      <c r="F14712" t="str">
        <f>VLOOKUP(C14712,lookups!$F$2:$I$27,4,FALSE)</f>
        <v>na</v>
      </c>
      <c r="G14712">
        <v>28</v>
      </c>
      <c r="H14712" t="s">
        <v>61</v>
      </c>
      <c r="I14712" t="str">
        <f>VLOOKUP(H14712,lookups!$B$2:$C$32,2,FALSE)</f>
        <v>Y</v>
      </c>
      <c r="J14712">
        <v>4</v>
      </c>
      <c r="K14712" t="s">
        <v>10</v>
      </c>
      <c r="L14712">
        <v>1</v>
      </c>
      <c r="M14712">
        <v>0</v>
      </c>
    </row>
    <row r="14713" spans="1:13" x14ac:dyDescent="0.3">
      <c r="A14713">
        <v>2011</v>
      </c>
      <c r="B14713">
        <v>3</v>
      </c>
      <c r="C14713" t="s">
        <v>12</v>
      </c>
      <c r="D14713" t="str">
        <f>VLOOKUP(C14713,lookups!$F$2:$H$27,2,FALSE)</f>
        <v>na</v>
      </c>
      <c r="E14713" t="str">
        <f>VLOOKUP(C14713,lookups!$F$2:$H$27,3,FALSE)</f>
        <v>na</v>
      </c>
      <c r="F14713" t="str">
        <f>VLOOKUP(C14713,lookups!$F$2:$I$27,4,FALSE)</f>
        <v>na</v>
      </c>
      <c r="G14713">
        <v>28</v>
      </c>
      <c r="H14713" t="s">
        <v>61</v>
      </c>
      <c r="I14713" t="str">
        <f>VLOOKUP(H14713,lookups!$B$2:$C$32,2,FALSE)</f>
        <v>Y</v>
      </c>
      <c r="J14713">
        <v>5</v>
      </c>
      <c r="K14713" t="s">
        <v>10</v>
      </c>
      <c r="L14713">
        <v>1</v>
      </c>
      <c r="M14713">
        <v>0</v>
      </c>
    </row>
    <row r="14714" spans="1:13" x14ac:dyDescent="0.3">
      <c r="A14714">
        <v>2011</v>
      </c>
      <c r="B14714">
        <v>4</v>
      </c>
      <c r="C14714" t="s">
        <v>13</v>
      </c>
      <c r="D14714">
        <f>VLOOKUP(C14714,lookups!$F$2:$H$27,2,FALSE)</f>
        <v>10</v>
      </c>
      <c r="E14714" t="str">
        <f>VLOOKUP(C14714,lookups!$F$2:$H$27,3,FALSE)</f>
        <v>WCVI Troll</v>
      </c>
      <c r="F14714">
        <f>VLOOKUP(C14714,lookups!$F$2:$I$27,4,FALSE)</f>
        <v>6</v>
      </c>
      <c r="G14714">
        <v>28</v>
      </c>
      <c r="H14714" t="s">
        <v>61</v>
      </c>
      <c r="I14714" t="str">
        <f>VLOOKUP(H14714,lookups!$B$2:$C$32,2,FALSE)</f>
        <v>Y</v>
      </c>
      <c r="J14714">
        <v>2</v>
      </c>
      <c r="K14714" t="s">
        <v>10</v>
      </c>
      <c r="L14714">
        <v>1</v>
      </c>
      <c r="M14714">
        <v>0</v>
      </c>
    </row>
    <row r="14715" spans="1:13" x14ac:dyDescent="0.3">
      <c r="A14715">
        <v>2011</v>
      </c>
      <c r="B14715">
        <v>4</v>
      </c>
      <c r="C14715" t="s">
        <v>13</v>
      </c>
      <c r="D14715">
        <f>VLOOKUP(C14715,lookups!$F$2:$H$27,2,FALSE)</f>
        <v>10</v>
      </c>
      <c r="E14715" t="str">
        <f>VLOOKUP(C14715,lookups!$F$2:$H$27,3,FALSE)</f>
        <v>WCVI Troll</v>
      </c>
      <c r="F14715">
        <f>VLOOKUP(C14715,lookups!$F$2:$I$27,4,FALSE)</f>
        <v>6</v>
      </c>
      <c r="G14715">
        <v>28</v>
      </c>
      <c r="H14715" t="s">
        <v>61</v>
      </c>
      <c r="I14715" t="str">
        <f>VLOOKUP(H14715,lookups!$B$2:$C$32,2,FALSE)</f>
        <v>Y</v>
      </c>
      <c r="J14715">
        <v>3</v>
      </c>
      <c r="K14715" t="s">
        <v>10</v>
      </c>
      <c r="L14715">
        <v>1</v>
      </c>
      <c r="M14715">
        <v>2195.2199999999998</v>
      </c>
    </row>
    <row r="14716" spans="1:13" x14ac:dyDescent="0.3">
      <c r="A14716">
        <v>2011</v>
      </c>
      <c r="B14716">
        <v>4</v>
      </c>
      <c r="C14716" t="s">
        <v>13</v>
      </c>
      <c r="D14716">
        <f>VLOOKUP(C14716,lookups!$F$2:$H$27,2,FALSE)</f>
        <v>10</v>
      </c>
      <c r="E14716" t="str">
        <f>VLOOKUP(C14716,lookups!$F$2:$H$27,3,FALSE)</f>
        <v>WCVI Troll</v>
      </c>
      <c r="F14716">
        <f>VLOOKUP(C14716,lookups!$F$2:$I$27,4,FALSE)</f>
        <v>6</v>
      </c>
      <c r="G14716">
        <v>28</v>
      </c>
      <c r="H14716" t="s">
        <v>61</v>
      </c>
      <c r="I14716" t="str">
        <f>VLOOKUP(H14716,lookups!$B$2:$C$32,2,FALSE)</f>
        <v>Y</v>
      </c>
      <c r="J14716">
        <v>4</v>
      </c>
      <c r="K14716" t="s">
        <v>10</v>
      </c>
      <c r="L14716">
        <v>1</v>
      </c>
      <c r="M14716">
        <v>944.08</v>
      </c>
    </row>
    <row r="14717" spans="1:13" x14ac:dyDescent="0.3">
      <c r="A14717">
        <v>2011</v>
      </c>
      <c r="B14717">
        <v>4</v>
      </c>
      <c r="C14717" t="s">
        <v>13</v>
      </c>
      <c r="D14717">
        <f>VLOOKUP(C14717,lookups!$F$2:$H$27,2,FALSE)</f>
        <v>10</v>
      </c>
      <c r="E14717" t="str">
        <f>VLOOKUP(C14717,lookups!$F$2:$H$27,3,FALSE)</f>
        <v>WCVI Troll</v>
      </c>
      <c r="F14717">
        <f>VLOOKUP(C14717,lookups!$F$2:$I$27,4,FALSE)</f>
        <v>6</v>
      </c>
      <c r="G14717">
        <v>28</v>
      </c>
      <c r="H14717" t="s">
        <v>61</v>
      </c>
      <c r="I14717" t="str">
        <f>VLOOKUP(H14717,lookups!$B$2:$C$32,2,FALSE)</f>
        <v>Y</v>
      </c>
      <c r="J14717">
        <v>5</v>
      </c>
      <c r="K14717" t="s">
        <v>10</v>
      </c>
      <c r="L14717">
        <v>1</v>
      </c>
      <c r="M14717">
        <v>84.08</v>
      </c>
    </row>
    <row r="14718" spans="1:13" x14ac:dyDescent="0.3">
      <c r="A14718">
        <v>2011</v>
      </c>
      <c r="B14718">
        <v>5</v>
      </c>
      <c r="C14718" t="s">
        <v>14</v>
      </c>
      <c r="D14718" t="str">
        <f>VLOOKUP(C14718,lookups!$F$2:$H$27,2,FALSE)</f>
        <v>na</v>
      </c>
      <c r="E14718" t="str">
        <f>VLOOKUP(C14718,lookups!$F$2:$H$27,3,FALSE)</f>
        <v>na</v>
      </c>
      <c r="F14718" t="str">
        <f>VLOOKUP(C14718,lookups!$F$2:$I$27,4,FALSE)</f>
        <v>na</v>
      </c>
      <c r="G14718">
        <v>28</v>
      </c>
      <c r="H14718" t="s">
        <v>61</v>
      </c>
      <c r="I14718" t="str">
        <f>VLOOKUP(H14718,lookups!$B$2:$C$32,2,FALSE)</f>
        <v>Y</v>
      </c>
      <c r="J14718">
        <v>2</v>
      </c>
      <c r="K14718" t="s">
        <v>10</v>
      </c>
      <c r="L14718">
        <v>1</v>
      </c>
      <c r="M14718">
        <v>0</v>
      </c>
    </row>
    <row r="14719" spans="1:13" x14ac:dyDescent="0.3">
      <c r="A14719">
        <v>2011</v>
      </c>
      <c r="B14719">
        <v>5</v>
      </c>
      <c r="C14719" t="s">
        <v>14</v>
      </c>
      <c r="D14719" t="str">
        <f>VLOOKUP(C14719,lookups!$F$2:$H$27,2,FALSE)</f>
        <v>na</v>
      </c>
      <c r="E14719" t="str">
        <f>VLOOKUP(C14719,lookups!$F$2:$H$27,3,FALSE)</f>
        <v>na</v>
      </c>
      <c r="F14719" t="str">
        <f>VLOOKUP(C14719,lookups!$F$2:$I$27,4,FALSE)</f>
        <v>na</v>
      </c>
      <c r="G14719">
        <v>28</v>
      </c>
      <c r="H14719" t="s">
        <v>61</v>
      </c>
      <c r="I14719" t="str">
        <f>VLOOKUP(H14719,lookups!$B$2:$C$32,2,FALSE)</f>
        <v>Y</v>
      </c>
      <c r="J14719">
        <v>3</v>
      </c>
      <c r="K14719" t="s">
        <v>10</v>
      </c>
      <c r="L14719">
        <v>1</v>
      </c>
      <c r="M14719">
        <v>595.76</v>
      </c>
    </row>
    <row r="14720" spans="1:13" x14ac:dyDescent="0.3">
      <c r="A14720">
        <v>2011</v>
      </c>
      <c r="B14720">
        <v>5</v>
      </c>
      <c r="C14720" t="s">
        <v>14</v>
      </c>
      <c r="D14720" t="str">
        <f>VLOOKUP(C14720,lookups!$F$2:$H$27,2,FALSE)</f>
        <v>na</v>
      </c>
      <c r="E14720" t="str">
        <f>VLOOKUP(C14720,lookups!$F$2:$H$27,3,FALSE)</f>
        <v>na</v>
      </c>
      <c r="F14720" t="str">
        <f>VLOOKUP(C14720,lookups!$F$2:$I$27,4,FALSE)</f>
        <v>na</v>
      </c>
      <c r="G14720">
        <v>28</v>
      </c>
      <c r="H14720" t="s">
        <v>61</v>
      </c>
      <c r="I14720" t="str">
        <f>VLOOKUP(H14720,lookups!$B$2:$C$32,2,FALSE)</f>
        <v>Y</v>
      </c>
      <c r="J14720">
        <v>4</v>
      </c>
      <c r="K14720" t="s">
        <v>10</v>
      </c>
      <c r="L14720">
        <v>1</v>
      </c>
      <c r="M14720">
        <v>0</v>
      </c>
    </row>
    <row r="14721" spans="1:13" x14ac:dyDescent="0.3">
      <c r="A14721">
        <v>2011</v>
      </c>
      <c r="B14721">
        <v>5</v>
      </c>
      <c r="C14721" t="s">
        <v>14</v>
      </c>
      <c r="D14721" t="str">
        <f>VLOOKUP(C14721,lookups!$F$2:$H$27,2,FALSE)</f>
        <v>na</v>
      </c>
      <c r="E14721" t="str">
        <f>VLOOKUP(C14721,lookups!$F$2:$H$27,3,FALSE)</f>
        <v>na</v>
      </c>
      <c r="F14721" t="str">
        <f>VLOOKUP(C14721,lookups!$F$2:$I$27,4,FALSE)</f>
        <v>na</v>
      </c>
      <c r="G14721">
        <v>28</v>
      </c>
      <c r="H14721" t="s">
        <v>61</v>
      </c>
      <c r="I14721" t="str">
        <f>VLOOKUP(H14721,lookups!$B$2:$C$32,2,FALSE)</f>
        <v>Y</v>
      </c>
      <c r="J14721">
        <v>5</v>
      </c>
      <c r="K14721" t="s">
        <v>10</v>
      </c>
      <c r="L14721">
        <v>1</v>
      </c>
      <c r="M14721">
        <v>0</v>
      </c>
    </row>
    <row r="14722" spans="1:13" x14ac:dyDescent="0.3">
      <c r="A14722">
        <v>2011</v>
      </c>
      <c r="B14722">
        <v>6</v>
      </c>
      <c r="C14722" t="s">
        <v>15</v>
      </c>
      <c r="D14722" t="str">
        <f>VLOOKUP(C14722,lookups!$F$2:$H$27,2,FALSE)</f>
        <v>na</v>
      </c>
      <c r="E14722" t="str">
        <f>VLOOKUP(C14722,lookups!$F$2:$H$27,3,FALSE)</f>
        <v>na</v>
      </c>
      <c r="F14722" t="str">
        <f>VLOOKUP(C14722,lookups!$F$2:$I$27,4,FALSE)</f>
        <v>na</v>
      </c>
      <c r="G14722">
        <v>28</v>
      </c>
      <c r="H14722" t="s">
        <v>61</v>
      </c>
      <c r="I14722" t="str">
        <f>VLOOKUP(H14722,lookups!$B$2:$C$32,2,FALSE)</f>
        <v>Y</v>
      </c>
      <c r="J14722">
        <v>2</v>
      </c>
      <c r="K14722" t="s">
        <v>10</v>
      </c>
      <c r="L14722">
        <v>1</v>
      </c>
      <c r="M14722">
        <v>0</v>
      </c>
    </row>
    <row r="14723" spans="1:13" x14ac:dyDescent="0.3">
      <c r="A14723">
        <v>2011</v>
      </c>
      <c r="B14723">
        <v>6</v>
      </c>
      <c r="C14723" t="s">
        <v>15</v>
      </c>
      <c r="D14723" t="str">
        <f>VLOOKUP(C14723,lookups!$F$2:$H$27,2,FALSE)</f>
        <v>na</v>
      </c>
      <c r="E14723" t="str">
        <f>VLOOKUP(C14723,lookups!$F$2:$H$27,3,FALSE)</f>
        <v>na</v>
      </c>
      <c r="F14723" t="str">
        <f>VLOOKUP(C14723,lookups!$F$2:$I$27,4,FALSE)</f>
        <v>na</v>
      </c>
      <c r="G14723">
        <v>28</v>
      </c>
      <c r="H14723" t="s">
        <v>61</v>
      </c>
      <c r="I14723" t="str">
        <f>VLOOKUP(H14723,lookups!$B$2:$C$32,2,FALSE)</f>
        <v>Y</v>
      </c>
      <c r="J14723">
        <v>3</v>
      </c>
      <c r="K14723" t="s">
        <v>10</v>
      </c>
      <c r="L14723">
        <v>1</v>
      </c>
      <c r="M14723">
        <v>0</v>
      </c>
    </row>
    <row r="14724" spans="1:13" x14ac:dyDescent="0.3">
      <c r="A14724">
        <v>2011</v>
      </c>
      <c r="B14724">
        <v>6</v>
      </c>
      <c r="C14724" t="s">
        <v>15</v>
      </c>
      <c r="D14724" t="str">
        <f>VLOOKUP(C14724,lookups!$F$2:$H$27,2,FALSE)</f>
        <v>na</v>
      </c>
      <c r="E14724" t="str">
        <f>VLOOKUP(C14724,lookups!$F$2:$H$27,3,FALSE)</f>
        <v>na</v>
      </c>
      <c r="F14724" t="str">
        <f>VLOOKUP(C14724,lookups!$F$2:$I$27,4,FALSE)</f>
        <v>na</v>
      </c>
      <c r="G14724">
        <v>28</v>
      </c>
      <c r="H14724" t="s">
        <v>61</v>
      </c>
      <c r="I14724" t="str">
        <f>VLOOKUP(H14724,lookups!$B$2:$C$32,2,FALSE)</f>
        <v>Y</v>
      </c>
      <c r="J14724">
        <v>4</v>
      </c>
      <c r="K14724" t="s">
        <v>10</v>
      </c>
      <c r="L14724">
        <v>1</v>
      </c>
      <c r="M14724">
        <v>0</v>
      </c>
    </row>
    <row r="14725" spans="1:13" x14ac:dyDescent="0.3">
      <c r="A14725">
        <v>2011</v>
      </c>
      <c r="B14725">
        <v>6</v>
      </c>
      <c r="C14725" t="s">
        <v>15</v>
      </c>
      <c r="D14725" t="str">
        <f>VLOOKUP(C14725,lookups!$F$2:$H$27,2,FALSE)</f>
        <v>na</v>
      </c>
      <c r="E14725" t="str">
        <f>VLOOKUP(C14725,lookups!$F$2:$H$27,3,FALSE)</f>
        <v>na</v>
      </c>
      <c r="F14725" t="str">
        <f>VLOOKUP(C14725,lookups!$F$2:$I$27,4,FALSE)</f>
        <v>na</v>
      </c>
      <c r="G14725">
        <v>28</v>
      </c>
      <c r="H14725" t="s">
        <v>61</v>
      </c>
      <c r="I14725" t="str">
        <f>VLOOKUP(H14725,lookups!$B$2:$C$32,2,FALSE)</f>
        <v>Y</v>
      </c>
      <c r="J14725">
        <v>5</v>
      </c>
      <c r="K14725" t="s">
        <v>10</v>
      </c>
      <c r="L14725">
        <v>1</v>
      </c>
      <c r="M14725">
        <v>0</v>
      </c>
    </row>
    <row r="14726" spans="1:13" x14ac:dyDescent="0.3">
      <c r="A14726">
        <v>2011</v>
      </c>
      <c r="B14726">
        <v>7</v>
      </c>
      <c r="C14726" t="s">
        <v>16</v>
      </c>
      <c r="D14726">
        <f>VLOOKUP(C14726,lookups!$F$2:$H$27,2,FALSE)</f>
        <v>2</v>
      </c>
      <c r="E14726" t="str">
        <f>VLOOKUP(C14726,lookups!$F$2:$H$27,3,FALSE)</f>
        <v>SEAK Net</v>
      </c>
      <c r="F14726">
        <f>VLOOKUP(C14726,lookups!$F$2:$I$27,4,FALSE)</f>
        <v>1</v>
      </c>
      <c r="G14726">
        <v>28</v>
      </c>
      <c r="H14726" t="s">
        <v>61</v>
      </c>
      <c r="I14726" t="str">
        <f>VLOOKUP(H14726,lookups!$B$2:$C$32,2,FALSE)</f>
        <v>Y</v>
      </c>
      <c r="J14726">
        <v>2</v>
      </c>
      <c r="K14726" t="s">
        <v>10</v>
      </c>
      <c r="L14726">
        <v>1</v>
      </c>
      <c r="M14726">
        <v>336.88</v>
      </c>
    </row>
    <row r="14727" spans="1:13" x14ac:dyDescent="0.3">
      <c r="A14727">
        <v>2011</v>
      </c>
      <c r="B14727">
        <v>7</v>
      </c>
      <c r="C14727" t="s">
        <v>16</v>
      </c>
      <c r="D14727">
        <f>VLOOKUP(C14727,lookups!$F$2:$H$27,2,FALSE)</f>
        <v>2</v>
      </c>
      <c r="E14727" t="str">
        <f>VLOOKUP(C14727,lookups!$F$2:$H$27,3,FALSE)</f>
        <v>SEAK Net</v>
      </c>
      <c r="F14727">
        <f>VLOOKUP(C14727,lookups!$F$2:$I$27,4,FALSE)</f>
        <v>1</v>
      </c>
      <c r="G14727">
        <v>28</v>
      </c>
      <c r="H14727" t="s">
        <v>61</v>
      </c>
      <c r="I14727" t="str">
        <f>VLOOKUP(H14727,lookups!$B$2:$C$32,2,FALSE)</f>
        <v>Y</v>
      </c>
      <c r="J14727">
        <v>3</v>
      </c>
      <c r="K14727" t="s">
        <v>10</v>
      </c>
      <c r="L14727">
        <v>1</v>
      </c>
      <c r="M14727">
        <v>0</v>
      </c>
    </row>
    <row r="14728" spans="1:13" x14ac:dyDescent="0.3">
      <c r="A14728">
        <v>2011</v>
      </c>
      <c r="B14728">
        <v>7</v>
      </c>
      <c r="C14728" t="s">
        <v>16</v>
      </c>
      <c r="D14728">
        <f>VLOOKUP(C14728,lookups!$F$2:$H$27,2,FALSE)</f>
        <v>2</v>
      </c>
      <c r="E14728" t="str">
        <f>VLOOKUP(C14728,lookups!$F$2:$H$27,3,FALSE)</f>
        <v>SEAK Net</v>
      </c>
      <c r="F14728">
        <f>VLOOKUP(C14728,lookups!$F$2:$I$27,4,FALSE)</f>
        <v>1</v>
      </c>
      <c r="G14728">
        <v>28</v>
      </c>
      <c r="H14728" t="s">
        <v>61</v>
      </c>
      <c r="I14728" t="str">
        <f>VLOOKUP(H14728,lookups!$B$2:$C$32,2,FALSE)</f>
        <v>Y</v>
      </c>
      <c r="J14728">
        <v>4</v>
      </c>
      <c r="K14728" t="s">
        <v>10</v>
      </c>
      <c r="L14728">
        <v>1</v>
      </c>
      <c r="M14728">
        <v>208.56</v>
      </c>
    </row>
    <row r="14729" spans="1:13" x14ac:dyDescent="0.3">
      <c r="A14729">
        <v>2011</v>
      </c>
      <c r="B14729">
        <v>7</v>
      </c>
      <c r="C14729" t="s">
        <v>16</v>
      </c>
      <c r="D14729">
        <f>VLOOKUP(C14729,lookups!$F$2:$H$27,2,FALSE)</f>
        <v>2</v>
      </c>
      <c r="E14729" t="str">
        <f>VLOOKUP(C14729,lookups!$F$2:$H$27,3,FALSE)</f>
        <v>SEAK Net</v>
      </c>
      <c r="F14729">
        <f>VLOOKUP(C14729,lookups!$F$2:$I$27,4,FALSE)</f>
        <v>1</v>
      </c>
      <c r="G14729">
        <v>28</v>
      </c>
      <c r="H14729" t="s">
        <v>61</v>
      </c>
      <c r="I14729" t="str">
        <f>VLOOKUP(H14729,lookups!$B$2:$C$32,2,FALSE)</f>
        <v>Y</v>
      </c>
      <c r="J14729">
        <v>5</v>
      </c>
      <c r="K14729" t="s">
        <v>10</v>
      </c>
      <c r="L14729">
        <v>1</v>
      </c>
      <c r="M14729">
        <v>0</v>
      </c>
    </row>
    <row r="14730" spans="1:13" x14ac:dyDescent="0.3">
      <c r="A14730">
        <v>2011</v>
      </c>
      <c r="B14730">
        <v>8</v>
      </c>
      <c r="C14730" t="s">
        <v>17</v>
      </c>
      <c r="D14730">
        <f>VLOOKUP(C14730,lookups!$F$2:$H$27,2,FALSE)</f>
        <v>4</v>
      </c>
      <c r="E14730" t="str">
        <f>VLOOKUP(C14730,lookups!$F$2:$H$27,3,FALSE)</f>
        <v>N/C BC Net</v>
      </c>
      <c r="F14730">
        <f>VLOOKUP(C14730,lookups!$F$2:$I$27,4,FALSE)</f>
        <v>3</v>
      </c>
      <c r="G14730">
        <v>28</v>
      </c>
      <c r="H14730" t="s">
        <v>61</v>
      </c>
      <c r="I14730" t="str">
        <f>VLOOKUP(H14730,lookups!$B$2:$C$32,2,FALSE)</f>
        <v>Y</v>
      </c>
      <c r="J14730">
        <v>2</v>
      </c>
      <c r="K14730" t="s">
        <v>10</v>
      </c>
      <c r="L14730">
        <v>1</v>
      </c>
      <c r="M14730">
        <v>0</v>
      </c>
    </row>
    <row r="14731" spans="1:13" x14ac:dyDescent="0.3">
      <c r="A14731">
        <v>2011</v>
      </c>
      <c r="B14731">
        <v>8</v>
      </c>
      <c r="C14731" t="s">
        <v>17</v>
      </c>
      <c r="D14731">
        <f>VLOOKUP(C14731,lookups!$F$2:$H$27,2,FALSE)</f>
        <v>4</v>
      </c>
      <c r="E14731" t="str">
        <f>VLOOKUP(C14731,lookups!$F$2:$H$27,3,FALSE)</f>
        <v>N/C BC Net</v>
      </c>
      <c r="F14731">
        <f>VLOOKUP(C14731,lookups!$F$2:$I$27,4,FALSE)</f>
        <v>3</v>
      </c>
      <c r="G14731">
        <v>28</v>
      </c>
      <c r="H14731" t="s">
        <v>61</v>
      </c>
      <c r="I14731" t="str">
        <f>VLOOKUP(H14731,lookups!$B$2:$C$32,2,FALSE)</f>
        <v>Y</v>
      </c>
      <c r="J14731">
        <v>3</v>
      </c>
      <c r="K14731" t="s">
        <v>10</v>
      </c>
      <c r="L14731">
        <v>1</v>
      </c>
      <c r="M14731">
        <v>9.08</v>
      </c>
    </row>
    <row r="14732" spans="1:13" x14ac:dyDescent="0.3">
      <c r="A14732">
        <v>2011</v>
      </c>
      <c r="B14732">
        <v>8</v>
      </c>
      <c r="C14732" t="s">
        <v>17</v>
      </c>
      <c r="D14732">
        <f>VLOOKUP(C14732,lookups!$F$2:$H$27,2,FALSE)</f>
        <v>4</v>
      </c>
      <c r="E14732" t="str">
        <f>VLOOKUP(C14732,lookups!$F$2:$H$27,3,FALSE)</f>
        <v>N/C BC Net</v>
      </c>
      <c r="F14732">
        <f>VLOOKUP(C14732,lookups!$F$2:$I$27,4,FALSE)</f>
        <v>3</v>
      </c>
      <c r="G14732">
        <v>28</v>
      </c>
      <c r="H14732" t="s">
        <v>61</v>
      </c>
      <c r="I14732" t="str">
        <f>VLOOKUP(H14732,lookups!$B$2:$C$32,2,FALSE)</f>
        <v>Y</v>
      </c>
      <c r="J14732">
        <v>4</v>
      </c>
      <c r="K14732" t="s">
        <v>10</v>
      </c>
      <c r="L14732">
        <v>1</v>
      </c>
      <c r="M14732">
        <v>13.18</v>
      </c>
    </row>
    <row r="14733" spans="1:13" x14ac:dyDescent="0.3">
      <c r="A14733">
        <v>2011</v>
      </c>
      <c r="B14733">
        <v>8</v>
      </c>
      <c r="C14733" t="s">
        <v>17</v>
      </c>
      <c r="D14733">
        <f>VLOOKUP(C14733,lookups!$F$2:$H$27,2,FALSE)</f>
        <v>4</v>
      </c>
      <c r="E14733" t="str">
        <f>VLOOKUP(C14733,lookups!$F$2:$H$27,3,FALSE)</f>
        <v>N/C BC Net</v>
      </c>
      <c r="F14733">
        <f>VLOOKUP(C14733,lookups!$F$2:$I$27,4,FALSE)</f>
        <v>3</v>
      </c>
      <c r="G14733">
        <v>28</v>
      </c>
      <c r="H14733" t="s">
        <v>61</v>
      </c>
      <c r="I14733" t="str">
        <f>VLOOKUP(H14733,lookups!$B$2:$C$32,2,FALSE)</f>
        <v>Y</v>
      </c>
      <c r="J14733">
        <v>5</v>
      </c>
      <c r="K14733" t="s">
        <v>10</v>
      </c>
      <c r="L14733">
        <v>1</v>
      </c>
      <c r="M14733">
        <v>10.18</v>
      </c>
    </row>
    <row r="14734" spans="1:13" x14ac:dyDescent="0.3">
      <c r="A14734">
        <v>2011</v>
      </c>
      <c r="B14734">
        <v>9</v>
      </c>
      <c r="C14734" t="s">
        <v>18</v>
      </c>
      <c r="D14734" t="str">
        <f>VLOOKUP(C14734,lookups!$F$2:$H$27,2,FALSE)</f>
        <v>na</v>
      </c>
      <c r="E14734" t="str">
        <f>VLOOKUP(C14734,lookups!$F$2:$H$27,3,FALSE)</f>
        <v>na</v>
      </c>
      <c r="F14734" t="str">
        <f>VLOOKUP(C14734,lookups!$F$2:$I$27,4,FALSE)</f>
        <v>na</v>
      </c>
      <c r="G14734">
        <v>28</v>
      </c>
      <c r="H14734" t="s">
        <v>61</v>
      </c>
      <c r="I14734" t="str">
        <f>VLOOKUP(H14734,lookups!$B$2:$C$32,2,FALSE)</f>
        <v>Y</v>
      </c>
      <c r="J14734">
        <v>2</v>
      </c>
      <c r="K14734" t="s">
        <v>10</v>
      </c>
      <c r="L14734">
        <v>1</v>
      </c>
      <c r="M14734">
        <v>20.010000000000002</v>
      </c>
    </row>
    <row r="14735" spans="1:13" x14ac:dyDescent="0.3">
      <c r="A14735">
        <v>2011</v>
      </c>
      <c r="B14735">
        <v>9</v>
      </c>
      <c r="C14735" t="s">
        <v>18</v>
      </c>
      <c r="D14735" t="str">
        <f>VLOOKUP(C14735,lookups!$F$2:$H$27,2,FALSE)</f>
        <v>na</v>
      </c>
      <c r="E14735" t="str">
        <f>VLOOKUP(C14735,lookups!$F$2:$H$27,3,FALSE)</f>
        <v>na</v>
      </c>
      <c r="F14735" t="str">
        <f>VLOOKUP(C14735,lookups!$F$2:$I$27,4,FALSE)</f>
        <v>na</v>
      </c>
      <c r="G14735">
        <v>28</v>
      </c>
      <c r="H14735" t="s">
        <v>61</v>
      </c>
      <c r="I14735" t="str">
        <f>VLOOKUP(H14735,lookups!$B$2:$C$32,2,FALSE)</f>
        <v>Y</v>
      </c>
      <c r="J14735">
        <v>3</v>
      </c>
      <c r="K14735" t="s">
        <v>10</v>
      </c>
      <c r="L14735">
        <v>1</v>
      </c>
      <c r="M14735">
        <v>12.03</v>
      </c>
    </row>
    <row r="14736" spans="1:13" x14ac:dyDescent="0.3">
      <c r="A14736">
        <v>2011</v>
      </c>
      <c r="B14736">
        <v>9</v>
      </c>
      <c r="C14736" t="s">
        <v>18</v>
      </c>
      <c r="D14736" t="str">
        <f>VLOOKUP(C14736,lookups!$F$2:$H$27,2,FALSE)</f>
        <v>na</v>
      </c>
      <c r="E14736" t="str">
        <f>VLOOKUP(C14736,lookups!$F$2:$H$27,3,FALSE)</f>
        <v>na</v>
      </c>
      <c r="F14736" t="str">
        <f>VLOOKUP(C14736,lookups!$F$2:$I$27,4,FALSE)</f>
        <v>na</v>
      </c>
      <c r="G14736">
        <v>28</v>
      </c>
      <c r="H14736" t="s">
        <v>61</v>
      </c>
      <c r="I14736" t="str">
        <f>VLOOKUP(H14736,lookups!$B$2:$C$32,2,FALSE)</f>
        <v>Y</v>
      </c>
      <c r="J14736">
        <v>4</v>
      </c>
      <c r="K14736" t="s">
        <v>10</v>
      </c>
      <c r="L14736">
        <v>1</v>
      </c>
      <c r="M14736">
        <v>0</v>
      </c>
    </row>
    <row r="14737" spans="1:13" x14ac:dyDescent="0.3">
      <c r="A14737">
        <v>2011</v>
      </c>
      <c r="B14737">
        <v>9</v>
      </c>
      <c r="C14737" t="s">
        <v>18</v>
      </c>
      <c r="D14737" t="str">
        <f>VLOOKUP(C14737,lookups!$F$2:$H$27,2,FALSE)</f>
        <v>na</v>
      </c>
      <c r="E14737" t="str">
        <f>VLOOKUP(C14737,lookups!$F$2:$H$27,3,FALSE)</f>
        <v>na</v>
      </c>
      <c r="F14737" t="str">
        <f>VLOOKUP(C14737,lookups!$F$2:$I$27,4,FALSE)</f>
        <v>na</v>
      </c>
      <c r="G14737">
        <v>28</v>
      </c>
      <c r="H14737" t="s">
        <v>61</v>
      </c>
      <c r="I14737" t="str">
        <f>VLOOKUP(H14737,lookups!$B$2:$C$32,2,FALSE)</f>
        <v>Y</v>
      </c>
      <c r="J14737">
        <v>5</v>
      </c>
      <c r="K14737" t="s">
        <v>10</v>
      </c>
      <c r="L14737">
        <v>1</v>
      </c>
      <c r="M14737">
        <v>0</v>
      </c>
    </row>
    <row r="14738" spans="1:13" x14ac:dyDescent="0.3">
      <c r="A14738">
        <v>2011</v>
      </c>
      <c r="B14738">
        <v>10</v>
      </c>
      <c r="C14738" t="s">
        <v>19</v>
      </c>
      <c r="D14738">
        <f>VLOOKUP(C14738,lookups!$F$2:$H$27,2,FALSE)</f>
        <v>5</v>
      </c>
      <c r="E14738" t="str">
        <f>VLOOKUP(C14738,lookups!$F$2:$H$27,3,FALSE)</f>
        <v>WCVI Net</v>
      </c>
      <c r="F14738">
        <f>VLOOKUP(C14738,lookups!$F$2:$I$27,4,FALSE)</f>
        <v>4</v>
      </c>
      <c r="G14738">
        <v>28</v>
      </c>
      <c r="H14738" t="s">
        <v>61</v>
      </c>
      <c r="I14738" t="str">
        <f>VLOOKUP(H14738,lookups!$B$2:$C$32,2,FALSE)</f>
        <v>Y</v>
      </c>
      <c r="J14738">
        <v>2</v>
      </c>
      <c r="K14738" t="s">
        <v>10</v>
      </c>
      <c r="L14738">
        <v>1</v>
      </c>
      <c r="M14738">
        <v>21.5</v>
      </c>
    </row>
    <row r="14739" spans="1:13" x14ac:dyDescent="0.3">
      <c r="A14739">
        <v>2011</v>
      </c>
      <c r="B14739">
        <v>10</v>
      </c>
      <c r="C14739" t="s">
        <v>19</v>
      </c>
      <c r="D14739">
        <f>VLOOKUP(C14739,lookups!$F$2:$H$27,2,FALSE)</f>
        <v>5</v>
      </c>
      <c r="E14739" t="str">
        <f>VLOOKUP(C14739,lookups!$F$2:$H$27,3,FALSE)</f>
        <v>WCVI Net</v>
      </c>
      <c r="F14739">
        <f>VLOOKUP(C14739,lookups!$F$2:$I$27,4,FALSE)</f>
        <v>4</v>
      </c>
      <c r="G14739">
        <v>28</v>
      </c>
      <c r="H14739" t="s">
        <v>61</v>
      </c>
      <c r="I14739" t="str">
        <f>VLOOKUP(H14739,lookups!$B$2:$C$32,2,FALSE)</f>
        <v>Y</v>
      </c>
      <c r="J14739">
        <v>3</v>
      </c>
      <c r="K14739" t="s">
        <v>10</v>
      </c>
      <c r="L14739">
        <v>1</v>
      </c>
      <c r="M14739">
        <v>162.41999999999999</v>
      </c>
    </row>
    <row r="14740" spans="1:13" x14ac:dyDescent="0.3">
      <c r="A14740">
        <v>2011</v>
      </c>
      <c r="B14740">
        <v>10</v>
      </c>
      <c r="C14740" t="s">
        <v>19</v>
      </c>
      <c r="D14740">
        <f>VLOOKUP(C14740,lookups!$F$2:$H$27,2,FALSE)</f>
        <v>5</v>
      </c>
      <c r="E14740" t="str">
        <f>VLOOKUP(C14740,lookups!$F$2:$H$27,3,FALSE)</f>
        <v>WCVI Net</v>
      </c>
      <c r="F14740">
        <f>VLOOKUP(C14740,lookups!$F$2:$I$27,4,FALSE)</f>
        <v>4</v>
      </c>
      <c r="G14740">
        <v>28</v>
      </c>
      <c r="H14740" t="s">
        <v>61</v>
      </c>
      <c r="I14740" t="str">
        <f>VLOOKUP(H14740,lookups!$B$2:$C$32,2,FALSE)</f>
        <v>Y</v>
      </c>
      <c r="J14740">
        <v>4</v>
      </c>
      <c r="K14740" t="s">
        <v>10</v>
      </c>
      <c r="L14740">
        <v>1</v>
      </c>
      <c r="M14740">
        <v>0</v>
      </c>
    </row>
    <row r="14741" spans="1:13" x14ac:dyDescent="0.3">
      <c r="A14741">
        <v>2011</v>
      </c>
      <c r="B14741">
        <v>10</v>
      </c>
      <c r="C14741" t="s">
        <v>19</v>
      </c>
      <c r="D14741">
        <f>VLOOKUP(C14741,lookups!$F$2:$H$27,2,FALSE)</f>
        <v>5</v>
      </c>
      <c r="E14741" t="str">
        <f>VLOOKUP(C14741,lookups!$F$2:$H$27,3,FALSE)</f>
        <v>WCVI Net</v>
      </c>
      <c r="F14741">
        <f>VLOOKUP(C14741,lookups!$F$2:$I$27,4,FALSE)</f>
        <v>4</v>
      </c>
      <c r="G14741">
        <v>28</v>
      </c>
      <c r="H14741" t="s">
        <v>61</v>
      </c>
      <c r="I14741" t="str">
        <f>VLOOKUP(H14741,lookups!$B$2:$C$32,2,FALSE)</f>
        <v>Y</v>
      </c>
      <c r="J14741">
        <v>5</v>
      </c>
      <c r="K14741" t="s">
        <v>10</v>
      </c>
      <c r="L14741">
        <v>1</v>
      </c>
      <c r="M14741">
        <v>0</v>
      </c>
    </row>
    <row r="14742" spans="1:13" x14ac:dyDescent="0.3">
      <c r="A14742">
        <v>2011</v>
      </c>
      <c r="B14742">
        <v>11</v>
      </c>
      <c r="C14742" t="s">
        <v>20</v>
      </c>
      <c r="D14742" t="str">
        <f>VLOOKUP(C14742,lookups!$F$2:$H$27,2,FALSE)</f>
        <v>6-7</v>
      </c>
      <c r="E14742" t="str">
        <f>VLOOKUP(C14742,lookups!$F$2:$H$27,3,FALSE)</f>
        <v>GeoStr/BC JDF Net</v>
      </c>
      <c r="F14742">
        <f>VLOOKUP(C14742,lookups!$F$2:$I$27,4,FALSE)</f>
        <v>5</v>
      </c>
      <c r="G14742">
        <v>28</v>
      </c>
      <c r="H14742" t="s">
        <v>61</v>
      </c>
      <c r="I14742" t="str">
        <f>VLOOKUP(H14742,lookups!$B$2:$C$32,2,FALSE)</f>
        <v>Y</v>
      </c>
      <c r="J14742">
        <v>2</v>
      </c>
      <c r="K14742" t="s">
        <v>10</v>
      </c>
      <c r="L14742">
        <v>1</v>
      </c>
      <c r="M14742">
        <v>0</v>
      </c>
    </row>
    <row r="14743" spans="1:13" x14ac:dyDescent="0.3">
      <c r="A14743">
        <v>2011</v>
      </c>
      <c r="B14743">
        <v>11</v>
      </c>
      <c r="C14743" t="s">
        <v>20</v>
      </c>
      <c r="D14743" t="str">
        <f>VLOOKUP(C14743,lookups!$F$2:$H$27,2,FALSE)</f>
        <v>6-7</v>
      </c>
      <c r="E14743" t="str">
        <f>VLOOKUP(C14743,lookups!$F$2:$H$27,3,FALSE)</f>
        <v>GeoStr/BC JDF Net</v>
      </c>
      <c r="F14743">
        <f>VLOOKUP(C14743,lookups!$F$2:$I$27,4,FALSE)</f>
        <v>5</v>
      </c>
      <c r="G14743">
        <v>28</v>
      </c>
      <c r="H14743" t="s">
        <v>61</v>
      </c>
      <c r="I14743" t="str">
        <f>VLOOKUP(H14743,lookups!$B$2:$C$32,2,FALSE)</f>
        <v>Y</v>
      </c>
      <c r="J14743">
        <v>3</v>
      </c>
      <c r="K14743" t="s">
        <v>10</v>
      </c>
      <c r="L14743">
        <v>1</v>
      </c>
      <c r="M14743">
        <v>0</v>
      </c>
    </row>
    <row r="14744" spans="1:13" x14ac:dyDescent="0.3">
      <c r="A14744">
        <v>2011</v>
      </c>
      <c r="B14744">
        <v>11</v>
      </c>
      <c r="C14744" t="s">
        <v>20</v>
      </c>
      <c r="D14744" t="str">
        <f>VLOOKUP(C14744,lookups!$F$2:$H$27,2,FALSE)</f>
        <v>6-7</v>
      </c>
      <c r="E14744" t="str">
        <f>VLOOKUP(C14744,lookups!$F$2:$H$27,3,FALSE)</f>
        <v>GeoStr/BC JDF Net</v>
      </c>
      <c r="F14744">
        <f>VLOOKUP(C14744,lookups!$F$2:$I$27,4,FALSE)</f>
        <v>5</v>
      </c>
      <c r="G14744">
        <v>28</v>
      </c>
      <c r="H14744" t="s">
        <v>61</v>
      </c>
      <c r="I14744" t="str">
        <f>VLOOKUP(H14744,lookups!$B$2:$C$32,2,FALSE)</f>
        <v>Y</v>
      </c>
      <c r="J14744">
        <v>4</v>
      </c>
      <c r="K14744" t="s">
        <v>10</v>
      </c>
      <c r="L14744">
        <v>1</v>
      </c>
      <c r="M14744">
        <v>0</v>
      </c>
    </row>
    <row r="14745" spans="1:13" x14ac:dyDescent="0.3">
      <c r="A14745">
        <v>2011</v>
      </c>
      <c r="B14745">
        <v>11</v>
      </c>
      <c r="C14745" t="s">
        <v>20</v>
      </c>
      <c r="D14745" t="str">
        <f>VLOOKUP(C14745,lookups!$F$2:$H$27,2,FALSE)</f>
        <v>6-7</v>
      </c>
      <c r="E14745" t="str">
        <f>VLOOKUP(C14745,lookups!$F$2:$H$27,3,FALSE)</f>
        <v>GeoStr/BC JDF Net</v>
      </c>
      <c r="F14745">
        <f>VLOOKUP(C14745,lookups!$F$2:$I$27,4,FALSE)</f>
        <v>5</v>
      </c>
      <c r="G14745">
        <v>28</v>
      </c>
      <c r="H14745" t="s">
        <v>61</v>
      </c>
      <c r="I14745" t="str">
        <f>VLOOKUP(H14745,lookups!$B$2:$C$32,2,FALSE)</f>
        <v>Y</v>
      </c>
      <c r="J14745">
        <v>5</v>
      </c>
      <c r="K14745" t="s">
        <v>10</v>
      </c>
      <c r="L14745">
        <v>1</v>
      </c>
      <c r="M14745">
        <v>0</v>
      </c>
    </row>
    <row r="14746" spans="1:13" x14ac:dyDescent="0.3">
      <c r="A14746">
        <v>2011</v>
      </c>
      <c r="B14746">
        <v>12</v>
      </c>
      <c r="C14746" t="s">
        <v>21</v>
      </c>
      <c r="D14746" t="str">
        <f>VLOOKUP(C14746,lookups!$F$2:$H$27,2,FALSE)</f>
        <v>na</v>
      </c>
      <c r="E14746" t="str">
        <f>VLOOKUP(C14746,lookups!$F$2:$H$27,3,FALSE)</f>
        <v>na</v>
      </c>
      <c r="F14746" t="str">
        <f>VLOOKUP(C14746,lookups!$F$2:$I$27,4,FALSE)</f>
        <v>na</v>
      </c>
      <c r="G14746">
        <v>28</v>
      </c>
      <c r="H14746" t="s">
        <v>61</v>
      </c>
      <c r="I14746" t="str">
        <f>VLOOKUP(H14746,lookups!$B$2:$C$32,2,FALSE)</f>
        <v>Y</v>
      </c>
      <c r="J14746">
        <v>2</v>
      </c>
      <c r="K14746" t="s">
        <v>10</v>
      </c>
      <c r="L14746">
        <v>1</v>
      </c>
      <c r="M14746">
        <v>0</v>
      </c>
    </row>
    <row r="14747" spans="1:13" x14ac:dyDescent="0.3">
      <c r="A14747">
        <v>2011</v>
      </c>
      <c r="B14747">
        <v>12</v>
      </c>
      <c r="C14747" t="s">
        <v>21</v>
      </c>
      <c r="D14747" t="str">
        <f>VLOOKUP(C14747,lookups!$F$2:$H$27,2,FALSE)</f>
        <v>na</v>
      </c>
      <c r="E14747" t="str">
        <f>VLOOKUP(C14747,lookups!$F$2:$H$27,3,FALSE)</f>
        <v>na</v>
      </c>
      <c r="F14747" t="str">
        <f>VLOOKUP(C14747,lookups!$F$2:$I$27,4,FALSE)</f>
        <v>na</v>
      </c>
      <c r="G14747">
        <v>28</v>
      </c>
      <c r="H14747" t="s">
        <v>61</v>
      </c>
      <c r="I14747" t="str">
        <f>VLOOKUP(H14747,lookups!$B$2:$C$32,2,FALSE)</f>
        <v>Y</v>
      </c>
      <c r="J14747">
        <v>3</v>
      </c>
      <c r="K14747" t="s">
        <v>10</v>
      </c>
      <c r="L14747">
        <v>1</v>
      </c>
      <c r="M14747">
        <v>9.2899999999999991</v>
      </c>
    </row>
    <row r="14748" spans="1:13" x14ac:dyDescent="0.3">
      <c r="A14748">
        <v>2011</v>
      </c>
      <c r="B14748">
        <v>12</v>
      </c>
      <c r="C14748" t="s">
        <v>21</v>
      </c>
      <c r="D14748" t="str">
        <f>VLOOKUP(C14748,lookups!$F$2:$H$27,2,FALSE)</f>
        <v>na</v>
      </c>
      <c r="E14748" t="str">
        <f>VLOOKUP(C14748,lookups!$F$2:$H$27,3,FALSE)</f>
        <v>na</v>
      </c>
      <c r="F14748" t="str">
        <f>VLOOKUP(C14748,lookups!$F$2:$I$27,4,FALSE)</f>
        <v>na</v>
      </c>
      <c r="G14748">
        <v>28</v>
      </c>
      <c r="H14748" t="s">
        <v>61</v>
      </c>
      <c r="I14748" t="str">
        <f>VLOOKUP(H14748,lookups!$B$2:$C$32,2,FALSE)</f>
        <v>Y</v>
      </c>
      <c r="J14748">
        <v>4</v>
      </c>
      <c r="K14748" t="s">
        <v>10</v>
      </c>
      <c r="L14748">
        <v>1</v>
      </c>
      <c r="M14748">
        <v>119.9</v>
      </c>
    </row>
    <row r="14749" spans="1:13" x14ac:dyDescent="0.3">
      <c r="A14749">
        <v>2011</v>
      </c>
      <c r="B14749">
        <v>12</v>
      </c>
      <c r="C14749" t="s">
        <v>21</v>
      </c>
      <c r="D14749" t="str">
        <f>VLOOKUP(C14749,lookups!$F$2:$H$27,2,FALSE)</f>
        <v>na</v>
      </c>
      <c r="E14749" t="str">
        <f>VLOOKUP(C14749,lookups!$F$2:$H$27,3,FALSE)</f>
        <v>na</v>
      </c>
      <c r="F14749" t="str">
        <f>VLOOKUP(C14749,lookups!$F$2:$I$27,4,FALSE)</f>
        <v>na</v>
      </c>
      <c r="G14749">
        <v>28</v>
      </c>
      <c r="H14749" t="s">
        <v>61</v>
      </c>
      <c r="I14749" t="str">
        <f>VLOOKUP(H14749,lookups!$B$2:$C$32,2,FALSE)</f>
        <v>Y</v>
      </c>
      <c r="J14749">
        <v>5</v>
      </c>
      <c r="K14749" t="s">
        <v>10</v>
      </c>
      <c r="L14749">
        <v>1</v>
      </c>
      <c r="M14749">
        <v>0</v>
      </c>
    </row>
    <row r="14750" spans="1:13" x14ac:dyDescent="0.3">
      <c r="A14750">
        <v>2011</v>
      </c>
      <c r="B14750">
        <v>13</v>
      </c>
      <c r="C14750" t="s">
        <v>22</v>
      </c>
      <c r="D14750" t="str">
        <f>VLOOKUP(C14750,lookups!$F$2:$H$27,2,FALSE)</f>
        <v>na</v>
      </c>
      <c r="E14750" t="str">
        <f>VLOOKUP(C14750,lookups!$F$2:$H$27,3,FALSE)</f>
        <v>na</v>
      </c>
      <c r="F14750" t="str">
        <f>VLOOKUP(C14750,lookups!$F$2:$I$27,4,FALSE)</f>
        <v>na</v>
      </c>
      <c r="G14750">
        <v>28</v>
      </c>
      <c r="H14750" t="s">
        <v>61</v>
      </c>
      <c r="I14750" t="str">
        <f>VLOOKUP(H14750,lookups!$B$2:$C$32,2,FALSE)</f>
        <v>Y</v>
      </c>
      <c r="J14750">
        <v>2</v>
      </c>
      <c r="K14750" t="s">
        <v>10</v>
      </c>
      <c r="L14750">
        <v>1</v>
      </c>
      <c r="M14750">
        <v>0</v>
      </c>
    </row>
    <row r="14751" spans="1:13" x14ac:dyDescent="0.3">
      <c r="A14751">
        <v>2011</v>
      </c>
      <c r="B14751">
        <v>13</v>
      </c>
      <c r="C14751" t="s">
        <v>22</v>
      </c>
      <c r="D14751" t="str">
        <f>VLOOKUP(C14751,lookups!$F$2:$H$27,2,FALSE)</f>
        <v>na</v>
      </c>
      <c r="E14751" t="str">
        <f>VLOOKUP(C14751,lookups!$F$2:$H$27,3,FALSE)</f>
        <v>na</v>
      </c>
      <c r="F14751" t="str">
        <f>VLOOKUP(C14751,lookups!$F$2:$I$27,4,FALSE)</f>
        <v>na</v>
      </c>
      <c r="G14751">
        <v>28</v>
      </c>
      <c r="H14751" t="s">
        <v>61</v>
      </c>
      <c r="I14751" t="str">
        <f>VLOOKUP(H14751,lookups!$B$2:$C$32,2,FALSE)</f>
        <v>Y</v>
      </c>
      <c r="J14751">
        <v>3</v>
      </c>
      <c r="K14751" t="s">
        <v>10</v>
      </c>
      <c r="L14751">
        <v>1</v>
      </c>
      <c r="M14751">
        <v>0</v>
      </c>
    </row>
    <row r="14752" spans="1:13" x14ac:dyDescent="0.3">
      <c r="A14752">
        <v>2011</v>
      </c>
      <c r="B14752">
        <v>13</v>
      </c>
      <c r="C14752" t="s">
        <v>22</v>
      </c>
      <c r="D14752" t="str">
        <f>VLOOKUP(C14752,lookups!$F$2:$H$27,2,FALSE)</f>
        <v>na</v>
      </c>
      <c r="E14752" t="str">
        <f>VLOOKUP(C14752,lookups!$F$2:$H$27,3,FALSE)</f>
        <v>na</v>
      </c>
      <c r="F14752" t="str">
        <f>VLOOKUP(C14752,lookups!$F$2:$I$27,4,FALSE)</f>
        <v>na</v>
      </c>
      <c r="G14752">
        <v>28</v>
      </c>
      <c r="H14752" t="s">
        <v>61</v>
      </c>
      <c r="I14752" t="str">
        <f>VLOOKUP(H14752,lookups!$B$2:$C$32,2,FALSE)</f>
        <v>Y</v>
      </c>
      <c r="J14752">
        <v>4</v>
      </c>
      <c r="K14752" t="s">
        <v>10</v>
      </c>
      <c r="L14752">
        <v>1</v>
      </c>
      <c r="M14752">
        <v>0</v>
      </c>
    </row>
    <row r="14753" spans="1:13" x14ac:dyDescent="0.3">
      <c r="A14753">
        <v>2011</v>
      </c>
      <c r="B14753">
        <v>13</v>
      </c>
      <c r="C14753" t="s">
        <v>22</v>
      </c>
      <c r="D14753" t="str">
        <f>VLOOKUP(C14753,lookups!$F$2:$H$27,2,FALSE)</f>
        <v>na</v>
      </c>
      <c r="E14753" t="str">
        <f>VLOOKUP(C14753,lookups!$F$2:$H$27,3,FALSE)</f>
        <v>na</v>
      </c>
      <c r="F14753" t="str">
        <f>VLOOKUP(C14753,lookups!$F$2:$I$27,4,FALSE)</f>
        <v>na</v>
      </c>
      <c r="G14753">
        <v>28</v>
      </c>
      <c r="H14753" t="s">
        <v>61</v>
      </c>
      <c r="I14753" t="str">
        <f>VLOOKUP(H14753,lookups!$B$2:$C$32,2,FALSE)</f>
        <v>Y</v>
      </c>
      <c r="J14753">
        <v>5</v>
      </c>
      <c r="K14753" t="s">
        <v>10</v>
      </c>
      <c r="L14753">
        <v>1</v>
      </c>
      <c r="M14753">
        <v>0</v>
      </c>
    </row>
    <row r="14754" spans="1:13" x14ac:dyDescent="0.3">
      <c r="A14754">
        <v>2011</v>
      </c>
      <c r="B14754">
        <v>14</v>
      </c>
      <c r="C14754" t="s">
        <v>23</v>
      </c>
      <c r="D14754" t="str">
        <f>VLOOKUP(C14754,lookups!$F$2:$H$27,2,FALSE)</f>
        <v>na</v>
      </c>
      <c r="E14754" t="str">
        <f>VLOOKUP(C14754,lookups!$F$2:$H$27,3,FALSE)</f>
        <v>na</v>
      </c>
      <c r="F14754" t="str">
        <f>VLOOKUP(C14754,lookups!$F$2:$I$27,4,FALSE)</f>
        <v>na</v>
      </c>
      <c r="G14754">
        <v>28</v>
      </c>
      <c r="H14754" t="s">
        <v>61</v>
      </c>
      <c r="I14754" t="str">
        <f>VLOOKUP(H14754,lookups!$B$2:$C$32,2,FALSE)</f>
        <v>Y</v>
      </c>
      <c r="J14754">
        <v>2</v>
      </c>
      <c r="K14754" t="s">
        <v>10</v>
      </c>
      <c r="L14754">
        <v>1</v>
      </c>
      <c r="M14754">
        <v>306.17</v>
      </c>
    </row>
    <row r="14755" spans="1:13" x14ac:dyDescent="0.3">
      <c r="A14755">
        <v>2011</v>
      </c>
      <c r="B14755">
        <v>14</v>
      </c>
      <c r="C14755" t="s">
        <v>23</v>
      </c>
      <c r="D14755" t="str">
        <f>VLOOKUP(C14755,lookups!$F$2:$H$27,2,FALSE)</f>
        <v>na</v>
      </c>
      <c r="E14755" t="str">
        <f>VLOOKUP(C14755,lookups!$F$2:$H$27,3,FALSE)</f>
        <v>na</v>
      </c>
      <c r="F14755" t="str">
        <f>VLOOKUP(C14755,lookups!$F$2:$I$27,4,FALSE)</f>
        <v>na</v>
      </c>
      <c r="G14755">
        <v>28</v>
      </c>
      <c r="H14755" t="s">
        <v>61</v>
      </c>
      <c r="I14755" t="str">
        <f>VLOOKUP(H14755,lookups!$B$2:$C$32,2,FALSE)</f>
        <v>Y</v>
      </c>
      <c r="J14755">
        <v>3</v>
      </c>
      <c r="K14755" t="s">
        <v>10</v>
      </c>
      <c r="L14755">
        <v>1</v>
      </c>
      <c r="M14755">
        <v>2890.87</v>
      </c>
    </row>
    <row r="14756" spans="1:13" x14ac:dyDescent="0.3">
      <c r="A14756">
        <v>2011</v>
      </c>
      <c r="B14756">
        <v>14</v>
      </c>
      <c r="C14756" t="s">
        <v>23</v>
      </c>
      <c r="D14756" t="str">
        <f>VLOOKUP(C14756,lookups!$F$2:$H$27,2,FALSE)</f>
        <v>na</v>
      </c>
      <c r="E14756" t="str">
        <f>VLOOKUP(C14756,lookups!$F$2:$H$27,3,FALSE)</f>
        <v>na</v>
      </c>
      <c r="F14756" t="str">
        <f>VLOOKUP(C14756,lookups!$F$2:$I$27,4,FALSE)</f>
        <v>na</v>
      </c>
      <c r="G14756">
        <v>28</v>
      </c>
      <c r="H14756" t="s">
        <v>61</v>
      </c>
      <c r="I14756" t="str">
        <f>VLOOKUP(H14756,lookups!$B$2:$C$32,2,FALSE)</f>
        <v>Y</v>
      </c>
      <c r="J14756">
        <v>4</v>
      </c>
      <c r="K14756" t="s">
        <v>10</v>
      </c>
      <c r="L14756">
        <v>1</v>
      </c>
      <c r="M14756">
        <v>9132.81</v>
      </c>
    </row>
    <row r="14757" spans="1:13" x14ac:dyDescent="0.3">
      <c r="A14757">
        <v>2011</v>
      </c>
      <c r="B14757">
        <v>14</v>
      </c>
      <c r="C14757" t="s">
        <v>23</v>
      </c>
      <c r="D14757" t="str">
        <f>VLOOKUP(C14757,lookups!$F$2:$H$27,2,FALSE)</f>
        <v>na</v>
      </c>
      <c r="E14757" t="str">
        <f>VLOOKUP(C14757,lookups!$F$2:$H$27,3,FALSE)</f>
        <v>na</v>
      </c>
      <c r="F14757" t="str">
        <f>VLOOKUP(C14757,lookups!$F$2:$I$27,4,FALSE)</f>
        <v>na</v>
      </c>
      <c r="G14757">
        <v>28</v>
      </c>
      <c r="H14757" t="s">
        <v>61</v>
      </c>
      <c r="I14757" t="str">
        <f>VLOOKUP(H14757,lookups!$B$2:$C$32,2,FALSE)</f>
        <v>Y</v>
      </c>
      <c r="J14757">
        <v>5</v>
      </c>
      <c r="K14757" t="s">
        <v>10</v>
      </c>
      <c r="L14757">
        <v>1</v>
      </c>
      <c r="M14757">
        <v>3130.52</v>
      </c>
    </row>
    <row r="14758" spans="1:13" x14ac:dyDescent="0.3">
      <c r="A14758">
        <v>2011</v>
      </c>
      <c r="B14758">
        <v>15</v>
      </c>
      <c r="C14758" t="s">
        <v>24</v>
      </c>
      <c r="D14758" t="str">
        <f>VLOOKUP(C14758,lookups!$F$2:$H$27,2,FALSE)</f>
        <v>na</v>
      </c>
      <c r="E14758" t="str">
        <f>VLOOKUP(C14758,lookups!$F$2:$H$27,3,FALSE)</f>
        <v>na</v>
      </c>
      <c r="F14758" t="str">
        <f>VLOOKUP(C14758,lookups!$F$2:$I$27,4,FALSE)</f>
        <v>na</v>
      </c>
      <c r="G14758">
        <v>28</v>
      </c>
      <c r="H14758" t="s">
        <v>61</v>
      </c>
      <c r="I14758" t="str">
        <f>VLOOKUP(H14758,lookups!$B$2:$C$32,2,FALSE)</f>
        <v>Y</v>
      </c>
      <c r="J14758">
        <v>2</v>
      </c>
      <c r="K14758" t="s">
        <v>10</v>
      </c>
      <c r="L14758">
        <v>1</v>
      </c>
      <c r="M14758">
        <v>0</v>
      </c>
    </row>
    <row r="14759" spans="1:13" x14ac:dyDescent="0.3">
      <c r="A14759">
        <v>2011</v>
      </c>
      <c r="B14759">
        <v>15</v>
      </c>
      <c r="C14759" t="s">
        <v>24</v>
      </c>
      <c r="D14759" t="str">
        <f>VLOOKUP(C14759,lookups!$F$2:$H$27,2,FALSE)</f>
        <v>na</v>
      </c>
      <c r="E14759" t="str">
        <f>VLOOKUP(C14759,lookups!$F$2:$H$27,3,FALSE)</f>
        <v>na</v>
      </c>
      <c r="F14759" t="str">
        <f>VLOOKUP(C14759,lookups!$F$2:$I$27,4,FALSE)</f>
        <v>na</v>
      </c>
      <c r="G14759">
        <v>28</v>
      </c>
      <c r="H14759" t="s">
        <v>61</v>
      </c>
      <c r="I14759" t="str">
        <f>VLOOKUP(H14759,lookups!$B$2:$C$32,2,FALSE)</f>
        <v>Y</v>
      </c>
      <c r="J14759">
        <v>3</v>
      </c>
      <c r="K14759" t="s">
        <v>10</v>
      </c>
      <c r="L14759">
        <v>1</v>
      </c>
      <c r="M14759">
        <v>0</v>
      </c>
    </row>
    <row r="14760" spans="1:13" x14ac:dyDescent="0.3">
      <c r="A14760">
        <v>2011</v>
      </c>
      <c r="B14760">
        <v>15</v>
      </c>
      <c r="C14760" t="s">
        <v>24</v>
      </c>
      <c r="D14760" t="str">
        <f>VLOOKUP(C14760,lookups!$F$2:$H$27,2,FALSE)</f>
        <v>na</v>
      </c>
      <c r="E14760" t="str">
        <f>VLOOKUP(C14760,lookups!$F$2:$H$27,3,FALSE)</f>
        <v>na</v>
      </c>
      <c r="F14760" t="str">
        <f>VLOOKUP(C14760,lookups!$F$2:$I$27,4,FALSE)</f>
        <v>na</v>
      </c>
      <c r="G14760">
        <v>28</v>
      </c>
      <c r="H14760" t="s">
        <v>61</v>
      </c>
      <c r="I14760" t="str">
        <f>VLOOKUP(H14760,lookups!$B$2:$C$32,2,FALSE)</f>
        <v>Y</v>
      </c>
      <c r="J14760">
        <v>4</v>
      </c>
      <c r="K14760" t="s">
        <v>10</v>
      </c>
      <c r="L14760">
        <v>1</v>
      </c>
      <c r="M14760">
        <v>0</v>
      </c>
    </row>
    <row r="14761" spans="1:13" x14ac:dyDescent="0.3">
      <c r="A14761">
        <v>2011</v>
      </c>
      <c r="B14761">
        <v>15</v>
      </c>
      <c r="C14761" t="s">
        <v>24</v>
      </c>
      <c r="D14761" t="str">
        <f>VLOOKUP(C14761,lookups!$F$2:$H$27,2,FALSE)</f>
        <v>na</v>
      </c>
      <c r="E14761" t="str">
        <f>VLOOKUP(C14761,lookups!$F$2:$H$27,3,FALSE)</f>
        <v>na</v>
      </c>
      <c r="F14761" t="str">
        <f>VLOOKUP(C14761,lookups!$F$2:$I$27,4,FALSE)</f>
        <v>na</v>
      </c>
      <c r="G14761">
        <v>28</v>
      </c>
      <c r="H14761" t="s">
        <v>61</v>
      </c>
      <c r="I14761" t="str">
        <f>VLOOKUP(H14761,lookups!$B$2:$C$32,2,FALSE)</f>
        <v>Y</v>
      </c>
      <c r="J14761">
        <v>5</v>
      </c>
      <c r="K14761" t="s">
        <v>10</v>
      </c>
      <c r="L14761">
        <v>1</v>
      </c>
      <c r="M14761">
        <v>0</v>
      </c>
    </row>
    <row r="14762" spans="1:13" x14ac:dyDescent="0.3">
      <c r="A14762">
        <v>2011</v>
      </c>
      <c r="B14762">
        <v>16</v>
      </c>
      <c r="C14762" t="s">
        <v>25</v>
      </c>
      <c r="D14762" t="str">
        <f>VLOOKUP(C14762,lookups!$F$2:$H$27,2,FALSE)</f>
        <v>na</v>
      </c>
      <c r="E14762" t="str">
        <f>VLOOKUP(C14762,lookups!$F$2:$H$27,3,FALSE)</f>
        <v>na</v>
      </c>
      <c r="F14762" t="str">
        <f>VLOOKUP(C14762,lookups!$F$2:$I$27,4,FALSE)</f>
        <v>na</v>
      </c>
      <c r="G14762">
        <v>28</v>
      </c>
      <c r="H14762" t="s">
        <v>61</v>
      </c>
      <c r="I14762" t="str">
        <f>VLOOKUP(H14762,lookups!$B$2:$C$32,2,FALSE)</f>
        <v>Y</v>
      </c>
      <c r="J14762">
        <v>2</v>
      </c>
      <c r="K14762" t="s">
        <v>10</v>
      </c>
      <c r="L14762">
        <v>1</v>
      </c>
      <c r="M14762">
        <v>0.11</v>
      </c>
    </row>
    <row r="14763" spans="1:13" x14ac:dyDescent="0.3">
      <c r="A14763">
        <v>2011</v>
      </c>
      <c r="B14763">
        <v>16</v>
      </c>
      <c r="C14763" t="s">
        <v>25</v>
      </c>
      <c r="D14763" t="str">
        <f>VLOOKUP(C14763,lookups!$F$2:$H$27,2,FALSE)</f>
        <v>na</v>
      </c>
      <c r="E14763" t="str">
        <f>VLOOKUP(C14763,lookups!$F$2:$H$27,3,FALSE)</f>
        <v>na</v>
      </c>
      <c r="F14763" t="str">
        <f>VLOOKUP(C14763,lookups!$F$2:$I$27,4,FALSE)</f>
        <v>na</v>
      </c>
      <c r="G14763">
        <v>28</v>
      </c>
      <c r="H14763" t="s">
        <v>61</v>
      </c>
      <c r="I14763" t="str">
        <f>VLOOKUP(H14763,lookups!$B$2:$C$32,2,FALSE)</f>
        <v>Y</v>
      </c>
      <c r="J14763">
        <v>3</v>
      </c>
      <c r="K14763" t="s">
        <v>10</v>
      </c>
      <c r="L14763">
        <v>1</v>
      </c>
      <c r="M14763">
        <v>0</v>
      </c>
    </row>
    <row r="14764" spans="1:13" x14ac:dyDescent="0.3">
      <c r="A14764">
        <v>2011</v>
      </c>
      <c r="B14764">
        <v>16</v>
      </c>
      <c r="C14764" t="s">
        <v>25</v>
      </c>
      <c r="D14764" t="str">
        <f>VLOOKUP(C14764,lookups!$F$2:$H$27,2,FALSE)</f>
        <v>na</v>
      </c>
      <c r="E14764" t="str">
        <f>VLOOKUP(C14764,lookups!$F$2:$H$27,3,FALSE)</f>
        <v>na</v>
      </c>
      <c r="F14764" t="str">
        <f>VLOOKUP(C14764,lookups!$F$2:$I$27,4,FALSE)</f>
        <v>na</v>
      </c>
      <c r="G14764">
        <v>28</v>
      </c>
      <c r="H14764" t="s">
        <v>61</v>
      </c>
      <c r="I14764" t="str">
        <f>VLOOKUP(H14764,lookups!$B$2:$C$32,2,FALSE)</f>
        <v>Y</v>
      </c>
      <c r="J14764">
        <v>4</v>
      </c>
      <c r="K14764" t="s">
        <v>10</v>
      </c>
      <c r="L14764">
        <v>1</v>
      </c>
      <c r="M14764">
        <v>0</v>
      </c>
    </row>
    <row r="14765" spans="1:13" x14ac:dyDescent="0.3">
      <c r="A14765">
        <v>2011</v>
      </c>
      <c r="B14765">
        <v>16</v>
      </c>
      <c r="C14765" t="s">
        <v>25</v>
      </c>
      <c r="D14765" t="str">
        <f>VLOOKUP(C14765,lookups!$F$2:$H$27,2,FALSE)</f>
        <v>na</v>
      </c>
      <c r="E14765" t="str">
        <f>VLOOKUP(C14765,lookups!$F$2:$H$27,3,FALSE)</f>
        <v>na</v>
      </c>
      <c r="F14765" t="str">
        <f>VLOOKUP(C14765,lookups!$F$2:$I$27,4,FALSE)</f>
        <v>na</v>
      </c>
      <c r="G14765">
        <v>28</v>
      </c>
      <c r="H14765" t="s">
        <v>61</v>
      </c>
      <c r="I14765" t="str">
        <f>VLOOKUP(H14765,lookups!$B$2:$C$32,2,FALSE)</f>
        <v>Y</v>
      </c>
      <c r="J14765">
        <v>5</v>
      </c>
      <c r="K14765" t="s">
        <v>10</v>
      </c>
      <c r="L14765">
        <v>1</v>
      </c>
      <c r="M14765">
        <v>0.21</v>
      </c>
    </row>
    <row r="14766" spans="1:13" x14ac:dyDescent="0.3">
      <c r="A14766">
        <v>2011</v>
      </c>
      <c r="B14766">
        <v>17</v>
      </c>
      <c r="C14766" t="s">
        <v>26</v>
      </c>
      <c r="D14766" t="str">
        <f>VLOOKUP(C14766,lookups!$F$2:$H$27,2,FALSE)</f>
        <v>na</v>
      </c>
      <c r="E14766" t="str">
        <f>VLOOKUP(C14766,lookups!$F$2:$H$27,3,FALSE)</f>
        <v>na</v>
      </c>
      <c r="F14766" t="str">
        <f>VLOOKUP(C14766,lookups!$F$2:$I$27,4,FALSE)</f>
        <v>na</v>
      </c>
      <c r="G14766">
        <v>28</v>
      </c>
      <c r="H14766" t="s">
        <v>61</v>
      </c>
      <c r="I14766" t="str">
        <f>VLOOKUP(H14766,lookups!$B$2:$C$32,2,FALSE)</f>
        <v>Y</v>
      </c>
      <c r="J14766">
        <v>2</v>
      </c>
      <c r="K14766" t="s">
        <v>10</v>
      </c>
      <c r="L14766">
        <v>1</v>
      </c>
      <c r="M14766">
        <v>0</v>
      </c>
    </row>
    <row r="14767" spans="1:13" x14ac:dyDescent="0.3">
      <c r="A14767">
        <v>2011</v>
      </c>
      <c r="B14767">
        <v>17</v>
      </c>
      <c r="C14767" t="s">
        <v>26</v>
      </c>
      <c r="D14767" t="str">
        <f>VLOOKUP(C14767,lookups!$F$2:$H$27,2,FALSE)</f>
        <v>na</v>
      </c>
      <c r="E14767" t="str">
        <f>VLOOKUP(C14767,lookups!$F$2:$H$27,3,FALSE)</f>
        <v>na</v>
      </c>
      <c r="F14767" t="str">
        <f>VLOOKUP(C14767,lookups!$F$2:$I$27,4,FALSE)</f>
        <v>na</v>
      </c>
      <c r="G14767">
        <v>28</v>
      </c>
      <c r="H14767" t="s">
        <v>61</v>
      </c>
      <c r="I14767" t="str">
        <f>VLOOKUP(H14767,lookups!$B$2:$C$32,2,FALSE)</f>
        <v>Y</v>
      </c>
      <c r="J14767">
        <v>3</v>
      </c>
      <c r="K14767" t="s">
        <v>10</v>
      </c>
      <c r="L14767">
        <v>1</v>
      </c>
      <c r="M14767">
        <v>0</v>
      </c>
    </row>
    <row r="14768" spans="1:13" x14ac:dyDescent="0.3">
      <c r="A14768">
        <v>2011</v>
      </c>
      <c r="B14768">
        <v>17</v>
      </c>
      <c r="C14768" t="s">
        <v>26</v>
      </c>
      <c r="D14768" t="str">
        <f>VLOOKUP(C14768,lookups!$F$2:$H$27,2,FALSE)</f>
        <v>na</v>
      </c>
      <c r="E14768" t="str">
        <f>VLOOKUP(C14768,lookups!$F$2:$H$27,3,FALSE)</f>
        <v>na</v>
      </c>
      <c r="F14768" t="str">
        <f>VLOOKUP(C14768,lookups!$F$2:$I$27,4,FALSE)</f>
        <v>na</v>
      </c>
      <c r="G14768">
        <v>28</v>
      </c>
      <c r="H14768" t="s">
        <v>61</v>
      </c>
      <c r="I14768" t="str">
        <f>VLOOKUP(H14768,lookups!$B$2:$C$32,2,FALSE)</f>
        <v>Y</v>
      </c>
      <c r="J14768">
        <v>4</v>
      </c>
      <c r="K14768" t="s">
        <v>10</v>
      </c>
      <c r="L14768">
        <v>1</v>
      </c>
      <c r="M14768">
        <v>0</v>
      </c>
    </row>
    <row r="14769" spans="1:13" x14ac:dyDescent="0.3">
      <c r="A14769">
        <v>2011</v>
      </c>
      <c r="B14769">
        <v>17</v>
      </c>
      <c r="C14769" t="s">
        <v>26</v>
      </c>
      <c r="D14769" t="str">
        <f>VLOOKUP(C14769,lookups!$F$2:$H$27,2,FALSE)</f>
        <v>na</v>
      </c>
      <c r="E14769" t="str">
        <f>VLOOKUP(C14769,lookups!$F$2:$H$27,3,FALSE)</f>
        <v>na</v>
      </c>
      <c r="F14769" t="str">
        <f>VLOOKUP(C14769,lookups!$F$2:$I$27,4,FALSE)</f>
        <v>na</v>
      </c>
      <c r="G14769">
        <v>28</v>
      </c>
      <c r="H14769" t="s">
        <v>61</v>
      </c>
      <c r="I14769" t="str">
        <f>VLOOKUP(H14769,lookups!$B$2:$C$32,2,FALSE)</f>
        <v>Y</v>
      </c>
      <c r="J14769">
        <v>5</v>
      </c>
      <c r="K14769" t="s">
        <v>10</v>
      </c>
      <c r="L14769">
        <v>1</v>
      </c>
      <c r="M14769">
        <v>0</v>
      </c>
    </row>
    <row r="14770" spans="1:13" x14ac:dyDescent="0.3">
      <c r="A14770">
        <v>2011</v>
      </c>
      <c r="B14770">
        <v>18</v>
      </c>
      <c r="C14770" t="s">
        <v>27</v>
      </c>
      <c r="D14770">
        <f>VLOOKUP(C14770,lookups!$F$2:$H$27,2,FALSE)</f>
        <v>3</v>
      </c>
      <c r="E14770" t="str">
        <f>VLOOKUP(C14770,lookups!$F$2:$H$27,3,FALSE)</f>
        <v>SEAK Sport</v>
      </c>
      <c r="F14770">
        <f>VLOOKUP(C14770,lookups!$F$2:$I$27,4,FALSE)</f>
        <v>2</v>
      </c>
      <c r="G14770">
        <v>28</v>
      </c>
      <c r="H14770" t="s">
        <v>61</v>
      </c>
      <c r="I14770" t="str">
        <f>VLOOKUP(H14770,lookups!$B$2:$C$32,2,FALSE)</f>
        <v>Y</v>
      </c>
      <c r="J14770">
        <v>2</v>
      </c>
      <c r="K14770" t="s">
        <v>10</v>
      </c>
      <c r="L14770">
        <v>1</v>
      </c>
      <c r="M14770">
        <v>170.49</v>
      </c>
    </row>
    <row r="14771" spans="1:13" x14ac:dyDescent="0.3">
      <c r="A14771">
        <v>2011</v>
      </c>
      <c r="B14771">
        <v>18</v>
      </c>
      <c r="C14771" t="s">
        <v>27</v>
      </c>
      <c r="D14771">
        <f>VLOOKUP(C14771,lookups!$F$2:$H$27,2,FALSE)</f>
        <v>3</v>
      </c>
      <c r="E14771" t="str">
        <f>VLOOKUP(C14771,lookups!$F$2:$H$27,3,FALSE)</f>
        <v>SEAK Sport</v>
      </c>
      <c r="F14771">
        <f>VLOOKUP(C14771,lookups!$F$2:$I$27,4,FALSE)</f>
        <v>2</v>
      </c>
      <c r="G14771">
        <v>28</v>
      </c>
      <c r="H14771" t="s">
        <v>61</v>
      </c>
      <c r="I14771" t="str">
        <f>VLOOKUP(H14771,lookups!$B$2:$C$32,2,FALSE)</f>
        <v>Y</v>
      </c>
      <c r="J14771">
        <v>3</v>
      </c>
      <c r="K14771" t="s">
        <v>10</v>
      </c>
      <c r="L14771">
        <v>1</v>
      </c>
      <c r="M14771">
        <v>219.6</v>
      </c>
    </row>
    <row r="14772" spans="1:13" x14ac:dyDescent="0.3">
      <c r="A14772">
        <v>2011</v>
      </c>
      <c r="B14772">
        <v>18</v>
      </c>
      <c r="C14772" t="s">
        <v>27</v>
      </c>
      <c r="D14772">
        <f>VLOOKUP(C14772,lookups!$F$2:$H$27,2,FALSE)</f>
        <v>3</v>
      </c>
      <c r="E14772" t="str">
        <f>VLOOKUP(C14772,lookups!$F$2:$H$27,3,FALSE)</f>
        <v>SEAK Sport</v>
      </c>
      <c r="F14772">
        <f>VLOOKUP(C14772,lookups!$F$2:$I$27,4,FALSE)</f>
        <v>2</v>
      </c>
      <c r="G14772">
        <v>28</v>
      </c>
      <c r="H14772" t="s">
        <v>61</v>
      </c>
      <c r="I14772" t="str">
        <f>VLOOKUP(H14772,lookups!$B$2:$C$32,2,FALSE)</f>
        <v>Y</v>
      </c>
      <c r="J14772">
        <v>4</v>
      </c>
      <c r="K14772" t="s">
        <v>10</v>
      </c>
      <c r="L14772">
        <v>1</v>
      </c>
      <c r="M14772">
        <v>338.95</v>
      </c>
    </row>
    <row r="14773" spans="1:13" x14ac:dyDescent="0.3">
      <c r="A14773">
        <v>2011</v>
      </c>
      <c r="B14773">
        <v>18</v>
      </c>
      <c r="C14773" t="s">
        <v>27</v>
      </c>
      <c r="D14773">
        <f>VLOOKUP(C14773,lookups!$F$2:$H$27,2,FALSE)</f>
        <v>3</v>
      </c>
      <c r="E14773" t="str">
        <f>VLOOKUP(C14773,lookups!$F$2:$H$27,3,FALSE)</f>
        <v>SEAK Sport</v>
      </c>
      <c r="F14773">
        <f>VLOOKUP(C14773,lookups!$F$2:$I$27,4,FALSE)</f>
        <v>2</v>
      </c>
      <c r="G14773">
        <v>28</v>
      </c>
      <c r="H14773" t="s">
        <v>61</v>
      </c>
      <c r="I14773" t="str">
        <f>VLOOKUP(H14773,lookups!$B$2:$C$32,2,FALSE)</f>
        <v>Y</v>
      </c>
      <c r="J14773">
        <v>5</v>
      </c>
      <c r="K14773" t="s">
        <v>10</v>
      </c>
      <c r="L14773">
        <v>1</v>
      </c>
      <c r="M14773">
        <v>125.99</v>
      </c>
    </row>
    <row r="14774" spans="1:13" x14ac:dyDescent="0.3">
      <c r="A14774">
        <v>2011</v>
      </c>
      <c r="B14774">
        <v>19</v>
      </c>
      <c r="C14774" t="s">
        <v>28</v>
      </c>
      <c r="D14774" t="str">
        <f>VLOOKUP(C14774,lookups!$F$2:$H$27,2,FALSE)</f>
        <v>na</v>
      </c>
      <c r="E14774" t="str">
        <f>VLOOKUP(C14774,lookups!$F$2:$H$27,3,FALSE)</f>
        <v>na</v>
      </c>
      <c r="F14774" t="str">
        <f>VLOOKUP(C14774,lookups!$F$2:$I$27,4,FALSE)</f>
        <v>na</v>
      </c>
      <c r="G14774">
        <v>28</v>
      </c>
      <c r="H14774" t="s">
        <v>61</v>
      </c>
      <c r="I14774" t="str">
        <f>VLOOKUP(H14774,lookups!$B$2:$C$32,2,FALSE)</f>
        <v>Y</v>
      </c>
      <c r="J14774">
        <v>2</v>
      </c>
      <c r="K14774" t="s">
        <v>10</v>
      </c>
      <c r="L14774">
        <v>1</v>
      </c>
      <c r="M14774">
        <v>0</v>
      </c>
    </row>
    <row r="14775" spans="1:13" x14ac:dyDescent="0.3">
      <c r="A14775">
        <v>2011</v>
      </c>
      <c r="B14775">
        <v>19</v>
      </c>
      <c r="C14775" t="s">
        <v>28</v>
      </c>
      <c r="D14775" t="str">
        <f>VLOOKUP(C14775,lookups!$F$2:$H$27,2,FALSE)</f>
        <v>na</v>
      </c>
      <c r="E14775" t="str">
        <f>VLOOKUP(C14775,lookups!$F$2:$H$27,3,FALSE)</f>
        <v>na</v>
      </c>
      <c r="F14775" t="str">
        <f>VLOOKUP(C14775,lookups!$F$2:$I$27,4,FALSE)</f>
        <v>na</v>
      </c>
      <c r="G14775">
        <v>28</v>
      </c>
      <c r="H14775" t="s">
        <v>61</v>
      </c>
      <c r="I14775" t="str">
        <f>VLOOKUP(H14775,lookups!$B$2:$C$32,2,FALSE)</f>
        <v>Y</v>
      </c>
      <c r="J14775">
        <v>3</v>
      </c>
      <c r="K14775" t="s">
        <v>10</v>
      </c>
      <c r="L14775">
        <v>1</v>
      </c>
      <c r="M14775">
        <v>0</v>
      </c>
    </row>
    <row r="14776" spans="1:13" x14ac:dyDescent="0.3">
      <c r="A14776">
        <v>2011</v>
      </c>
      <c r="B14776">
        <v>19</v>
      </c>
      <c r="C14776" t="s">
        <v>28</v>
      </c>
      <c r="D14776" t="str">
        <f>VLOOKUP(C14776,lookups!$F$2:$H$27,2,FALSE)</f>
        <v>na</v>
      </c>
      <c r="E14776" t="str">
        <f>VLOOKUP(C14776,lookups!$F$2:$H$27,3,FALSE)</f>
        <v>na</v>
      </c>
      <c r="F14776" t="str">
        <f>VLOOKUP(C14776,lookups!$F$2:$I$27,4,FALSE)</f>
        <v>na</v>
      </c>
      <c r="G14776">
        <v>28</v>
      </c>
      <c r="H14776" t="s">
        <v>61</v>
      </c>
      <c r="I14776" t="str">
        <f>VLOOKUP(H14776,lookups!$B$2:$C$32,2,FALSE)</f>
        <v>Y</v>
      </c>
      <c r="J14776">
        <v>4</v>
      </c>
      <c r="K14776" t="s">
        <v>10</v>
      </c>
      <c r="L14776">
        <v>1</v>
      </c>
      <c r="M14776">
        <v>0</v>
      </c>
    </row>
    <row r="14777" spans="1:13" x14ac:dyDescent="0.3">
      <c r="A14777">
        <v>2011</v>
      </c>
      <c r="B14777">
        <v>19</v>
      </c>
      <c r="C14777" t="s">
        <v>28</v>
      </c>
      <c r="D14777" t="str">
        <f>VLOOKUP(C14777,lookups!$F$2:$H$27,2,FALSE)</f>
        <v>na</v>
      </c>
      <c r="E14777" t="str">
        <f>VLOOKUP(C14777,lookups!$F$2:$H$27,3,FALSE)</f>
        <v>na</v>
      </c>
      <c r="F14777" t="str">
        <f>VLOOKUP(C14777,lookups!$F$2:$I$27,4,FALSE)</f>
        <v>na</v>
      </c>
      <c r="G14777">
        <v>28</v>
      </c>
      <c r="H14777" t="s">
        <v>61</v>
      </c>
      <c r="I14777" t="str">
        <f>VLOOKUP(H14777,lookups!$B$2:$C$32,2,FALSE)</f>
        <v>Y</v>
      </c>
      <c r="J14777">
        <v>5</v>
      </c>
      <c r="K14777" t="s">
        <v>10</v>
      </c>
      <c r="L14777">
        <v>1</v>
      </c>
      <c r="M14777">
        <v>0</v>
      </c>
    </row>
    <row r="14778" spans="1:13" x14ac:dyDescent="0.3">
      <c r="A14778">
        <v>2011</v>
      </c>
      <c r="B14778">
        <v>20</v>
      </c>
      <c r="C14778" t="s">
        <v>29</v>
      </c>
      <c r="D14778" t="str">
        <f>VLOOKUP(C14778,lookups!$F$2:$H$27,2,FALSE)</f>
        <v>na</v>
      </c>
      <c r="E14778" t="str">
        <f>VLOOKUP(C14778,lookups!$F$2:$H$27,3,FALSE)</f>
        <v>na</v>
      </c>
      <c r="F14778" t="str">
        <f>VLOOKUP(C14778,lookups!$F$2:$I$27,4,FALSE)</f>
        <v>na</v>
      </c>
      <c r="G14778">
        <v>28</v>
      </c>
      <c r="H14778" t="s">
        <v>61</v>
      </c>
      <c r="I14778" t="str">
        <f>VLOOKUP(H14778,lookups!$B$2:$C$32,2,FALSE)</f>
        <v>Y</v>
      </c>
      <c r="J14778">
        <v>2</v>
      </c>
      <c r="K14778" t="s">
        <v>10</v>
      </c>
      <c r="L14778">
        <v>1</v>
      </c>
      <c r="M14778">
        <v>0</v>
      </c>
    </row>
    <row r="14779" spans="1:13" x14ac:dyDescent="0.3">
      <c r="A14779">
        <v>2011</v>
      </c>
      <c r="B14779">
        <v>20</v>
      </c>
      <c r="C14779" t="s">
        <v>29</v>
      </c>
      <c r="D14779" t="str">
        <f>VLOOKUP(C14779,lookups!$F$2:$H$27,2,FALSE)</f>
        <v>na</v>
      </c>
      <c r="E14779" t="str">
        <f>VLOOKUP(C14779,lookups!$F$2:$H$27,3,FALSE)</f>
        <v>na</v>
      </c>
      <c r="F14779" t="str">
        <f>VLOOKUP(C14779,lookups!$F$2:$I$27,4,FALSE)</f>
        <v>na</v>
      </c>
      <c r="G14779">
        <v>28</v>
      </c>
      <c r="H14779" t="s">
        <v>61</v>
      </c>
      <c r="I14779" t="str">
        <f>VLOOKUP(H14779,lookups!$B$2:$C$32,2,FALSE)</f>
        <v>Y</v>
      </c>
      <c r="J14779">
        <v>3</v>
      </c>
      <c r="K14779" t="s">
        <v>10</v>
      </c>
      <c r="L14779">
        <v>1</v>
      </c>
      <c r="M14779">
        <v>303.69</v>
      </c>
    </row>
    <row r="14780" spans="1:13" x14ac:dyDescent="0.3">
      <c r="A14780">
        <v>2011</v>
      </c>
      <c r="B14780">
        <v>20</v>
      </c>
      <c r="C14780" t="s">
        <v>29</v>
      </c>
      <c r="D14780" t="str">
        <f>VLOOKUP(C14780,lookups!$F$2:$H$27,2,FALSE)</f>
        <v>na</v>
      </c>
      <c r="E14780" t="str">
        <f>VLOOKUP(C14780,lookups!$F$2:$H$27,3,FALSE)</f>
        <v>na</v>
      </c>
      <c r="F14780" t="str">
        <f>VLOOKUP(C14780,lookups!$F$2:$I$27,4,FALSE)</f>
        <v>na</v>
      </c>
      <c r="G14780">
        <v>28</v>
      </c>
      <c r="H14780" t="s">
        <v>61</v>
      </c>
      <c r="I14780" t="str">
        <f>VLOOKUP(H14780,lookups!$B$2:$C$32,2,FALSE)</f>
        <v>Y</v>
      </c>
      <c r="J14780">
        <v>4</v>
      </c>
      <c r="K14780" t="s">
        <v>10</v>
      </c>
      <c r="L14780">
        <v>1</v>
      </c>
      <c r="M14780">
        <v>182.5</v>
      </c>
    </row>
    <row r="14781" spans="1:13" x14ac:dyDescent="0.3">
      <c r="A14781">
        <v>2011</v>
      </c>
      <c r="B14781">
        <v>20</v>
      </c>
      <c r="C14781" t="s">
        <v>29</v>
      </c>
      <c r="D14781" t="str">
        <f>VLOOKUP(C14781,lookups!$F$2:$H$27,2,FALSE)</f>
        <v>na</v>
      </c>
      <c r="E14781" t="str">
        <f>VLOOKUP(C14781,lookups!$F$2:$H$27,3,FALSE)</f>
        <v>na</v>
      </c>
      <c r="F14781" t="str">
        <f>VLOOKUP(C14781,lookups!$F$2:$I$27,4,FALSE)</f>
        <v>na</v>
      </c>
      <c r="G14781">
        <v>28</v>
      </c>
      <c r="H14781" t="s">
        <v>61</v>
      </c>
      <c r="I14781" t="str">
        <f>VLOOKUP(H14781,lookups!$B$2:$C$32,2,FALSE)</f>
        <v>Y</v>
      </c>
      <c r="J14781">
        <v>5</v>
      </c>
      <c r="K14781" t="s">
        <v>10</v>
      </c>
      <c r="L14781">
        <v>1</v>
      </c>
      <c r="M14781">
        <v>16.989999999999998</v>
      </c>
    </row>
    <row r="14782" spans="1:13" x14ac:dyDescent="0.3">
      <c r="A14782">
        <v>2011</v>
      </c>
      <c r="B14782">
        <v>21</v>
      </c>
      <c r="C14782" t="s">
        <v>30</v>
      </c>
      <c r="D14782" t="str">
        <f>VLOOKUP(C14782,lookups!$F$2:$H$27,2,FALSE)</f>
        <v>na</v>
      </c>
      <c r="E14782" t="str">
        <f>VLOOKUP(C14782,lookups!$F$2:$H$27,3,FALSE)</f>
        <v>na</v>
      </c>
      <c r="F14782" t="str">
        <f>VLOOKUP(C14782,lookups!$F$2:$I$27,4,FALSE)</f>
        <v>na</v>
      </c>
      <c r="G14782">
        <v>28</v>
      </c>
      <c r="H14782" t="s">
        <v>61</v>
      </c>
      <c r="I14782" t="str">
        <f>VLOOKUP(H14782,lookups!$B$2:$C$32,2,FALSE)</f>
        <v>Y</v>
      </c>
      <c r="J14782">
        <v>2</v>
      </c>
      <c r="K14782" t="s">
        <v>10</v>
      </c>
      <c r="L14782">
        <v>1</v>
      </c>
      <c r="M14782">
        <v>0</v>
      </c>
    </row>
    <row r="14783" spans="1:13" x14ac:dyDescent="0.3">
      <c r="A14783">
        <v>2011</v>
      </c>
      <c r="B14783">
        <v>21</v>
      </c>
      <c r="C14783" t="s">
        <v>30</v>
      </c>
      <c r="D14783" t="str">
        <f>VLOOKUP(C14783,lookups!$F$2:$H$27,2,FALSE)</f>
        <v>na</v>
      </c>
      <c r="E14783" t="str">
        <f>VLOOKUP(C14783,lookups!$F$2:$H$27,3,FALSE)</f>
        <v>na</v>
      </c>
      <c r="F14783" t="str">
        <f>VLOOKUP(C14783,lookups!$F$2:$I$27,4,FALSE)</f>
        <v>na</v>
      </c>
      <c r="G14783">
        <v>28</v>
      </c>
      <c r="H14783" t="s">
        <v>61</v>
      </c>
      <c r="I14783" t="str">
        <f>VLOOKUP(H14783,lookups!$B$2:$C$32,2,FALSE)</f>
        <v>Y</v>
      </c>
      <c r="J14783">
        <v>3</v>
      </c>
      <c r="K14783" t="s">
        <v>10</v>
      </c>
      <c r="L14783">
        <v>1</v>
      </c>
      <c r="M14783">
        <v>0</v>
      </c>
    </row>
    <row r="14784" spans="1:13" x14ac:dyDescent="0.3">
      <c r="A14784">
        <v>2011</v>
      </c>
      <c r="B14784">
        <v>21</v>
      </c>
      <c r="C14784" t="s">
        <v>30</v>
      </c>
      <c r="D14784" t="str">
        <f>VLOOKUP(C14784,lookups!$F$2:$H$27,2,FALSE)</f>
        <v>na</v>
      </c>
      <c r="E14784" t="str">
        <f>VLOOKUP(C14784,lookups!$F$2:$H$27,3,FALSE)</f>
        <v>na</v>
      </c>
      <c r="F14784" t="str">
        <f>VLOOKUP(C14784,lookups!$F$2:$I$27,4,FALSE)</f>
        <v>na</v>
      </c>
      <c r="G14784">
        <v>28</v>
      </c>
      <c r="H14784" t="s">
        <v>61</v>
      </c>
      <c r="I14784" t="str">
        <f>VLOOKUP(H14784,lookups!$B$2:$C$32,2,FALSE)</f>
        <v>Y</v>
      </c>
      <c r="J14784">
        <v>4</v>
      </c>
      <c r="K14784" t="s">
        <v>10</v>
      </c>
      <c r="L14784">
        <v>1</v>
      </c>
      <c r="M14784">
        <v>71.83</v>
      </c>
    </row>
    <row r="14785" spans="1:13" x14ac:dyDescent="0.3">
      <c r="A14785">
        <v>2011</v>
      </c>
      <c r="B14785">
        <v>21</v>
      </c>
      <c r="C14785" t="s">
        <v>30</v>
      </c>
      <c r="D14785" t="str">
        <f>VLOOKUP(C14785,lookups!$F$2:$H$27,2,FALSE)</f>
        <v>na</v>
      </c>
      <c r="E14785" t="str">
        <f>VLOOKUP(C14785,lookups!$F$2:$H$27,3,FALSE)</f>
        <v>na</v>
      </c>
      <c r="F14785" t="str">
        <f>VLOOKUP(C14785,lookups!$F$2:$I$27,4,FALSE)</f>
        <v>na</v>
      </c>
      <c r="G14785">
        <v>28</v>
      </c>
      <c r="H14785" t="s">
        <v>61</v>
      </c>
      <c r="I14785" t="str">
        <f>VLOOKUP(H14785,lookups!$B$2:$C$32,2,FALSE)</f>
        <v>Y</v>
      </c>
      <c r="J14785">
        <v>5</v>
      </c>
      <c r="K14785" t="s">
        <v>10</v>
      </c>
      <c r="L14785">
        <v>1</v>
      </c>
      <c r="M14785">
        <v>0</v>
      </c>
    </row>
    <row r="14786" spans="1:13" x14ac:dyDescent="0.3">
      <c r="A14786">
        <v>2011</v>
      </c>
      <c r="B14786">
        <v>22</v>
      </c>
      <c r="C14786" t="s">
        <v>31</v>
      </c>
      <c r="D14786" t="str">
        <f>VLOOKUP(C14786,lookups!$F$2:$H$27,2,FALSE)</f>
        <v>na</v>
      </c>
      <c r="E14786" t="str">
        <f>VLOOKUP(C14786,lookups!$F$2:$H$27,3,FALSE)</f>
        <v>na</v>
      </c>
      <c r="F14786" t="str">
        <f>VLOOKUP(C14786,lookups!$F$2:$I$27,4,FALSE)</f>
        <v>na</v>
      </c>
      <c r="G14786">
        <v>28</v>
      </c>
      <c r="H14786" t="s">
        <v>61</v>
      </c>
      <c r="I14786" t="str">
        <f>VLOOKUP(H14786,lookups!$B$2:$C$32,2,FALSE)</f>
        <v>Y</v>
      </c>
      <c r="J14786">
        <v>2</v>
      </c>
      <c r="K14786" t="s">
        <v>10</v>
      </c>
      <c r="L14786">
        <v>1</v>
      </c>
      <c r="M14786">
        <v>0</v>
      </c>
    </row>
    <row r="14787" spans="1:13" x14ac:dyDescent="0.3">
      <c r="A14787">
        <v>2011</v>
      </c>
      <c r="B14787">
        <v>22</v>
      </c>
      <c r="C14787" t="s">
        <v>31</v>
      </c>
      <c r="D14787" t="str">
        <f>VLOOKUP(C14787,lookups!$F$2:$H$27,2,FALSE)</f>
        <v>na</v>
      </c>
      <c r="E14787" t="str">
        <f>VLOOKUP(C14787,lookups!$F$2:$H$27,3,FALSE)</f>
        <v>na</v>
      </c>
      <c r="F14787" t="str">
        <f>VLOOKUP(C14787,lookups!$F$2:$I$27,4,FALSE)</f>
        <v>na</v>
      </c>
      <c r="G14787">
        <v>28</v>
      </c>
      <c r="H14787" t="s">
        <v>61</v>
      </c>
      <c r="I14787" t="str">
        <f>VLOOKUP(H14787,lookups!$B$2:$C$32,2,FALSE)</f>
        <v>Y</v>
      </c>
      <c r="J14787">
        <v>3</v>
      </c>
      <c r="K14787" t="s">
        <v>10</v>
      </c>
      <c r="L14787">
        <v>1</v>
      </c>
      <c r="M14787">
        <v>311.77999999999997</v>
      </c>
    </row>
    <row r="14788" spans="1:13" x14ac:dyDescent="0.3">
      <c r="A14788">
        <v>2011</v>
      </c>
      <c r="B14788">
        <v>22</v>
      </c>
      <c r="C14788" t="s">
        <v>31</v>
      </c>
      <c r="D14788" t="str">
        <f>VLOOKUP(C14788,lookups!$F$2:$H$27,2,FALSE)</f>
        <v>na</v>
      </c>
      <c r="E14788" t="str">
        <f>VLOOKUP(C14788,lookups!$F$2:$H$27,3,FALSE)</f>
        <v>na</v>
      </c>
      <c r="F14788" t="str">
        <f>VLOOKUP(C14788,lookups!$F$2:$I$27,4,FALSE)</f>
        <v>na</v>
      </c>
      <c r="G14788">
        <v>28</v>
      </c>
      <c r="H14788" t="s">
        <v>61</v>
      </c>
      <c r="I14788" t="str">
        <f>VLOOKUP(H14788,lookups!$B$2:$C$32,2,FALSE)</f>
        <v>Y</v>
      </c>
      <c r="J14788">
        <v>4</v>
      </c>
      <c r="K14788" t="s">
        <v>10</v>
      </c>
      <c r="L14788">
        <v>1</v>
      </c>
      <c r="M14788">
        <v>0</v>
      </c>
    </row>
    <row r="14789" spans="1:13" x14ac:dyDescent="0.3">
      <c r="A14789">
        <v>2011</v>
      </c>
      <c r="B14789">
        <v>22</v>
      </c>
      <c r="C14789" t="s">
        <v>31</v>
      </c>
      <c r="D14789" t="str">
        <f>VLOOKUP(C14789,lookups!$F$2:$H$27,2,FALSE)</f>
        <v>na</v>
      </c>
      <c r="E14789" t="str">
        <f>VLOOKUP(C14789,lookups!$F$2:$H$27,3,FALSE)</f>
        <v>na</v>
      </c>
      <c r="F14789" t="str">
        <f>VLOOKUP(C14789,lookups!$F$2:$I$27,4,FALSE)</f>
        <v>na</v>
      </c>
      <c r="G14789">
        <v>28</v>
      </c>
      <c r="H14789" t="s">
        <v>61</v>
      </c>
      <c r="I14789" t="str">
        <f>VLOOKUP(H14789,lookups!$B$2:$C$32,2,FALSE)</f>
        <v>Y</v>
      </c>
      <c r="J14789">
        <v>5</v>
      </c>
      <c r="K14789" t="s">
        <v>10</v>
      </c>
      <c r="L14789">
        <v>1</v>
      </c>
      <c r="M14789">
        <v>0</v>
      </c>
    </row>
    <row r="14790" spans="1:13" x14ac:dyDescent="0.3">
      <c r="A14790">
        <v>2011</v>
      </c>
      <c r="B14790">
        <v>23</v>
      </c>
      <c r="C14790" t="s">
        <v>32</v>
      </c>
      <c r="D14790" t="str">
        <f>VLOOKUP(C14790,lookups!$F$2:$H$27,2,FALSE)</f>
        <v>na</v>
      </c>
      <c r="E14790" t="str">
        <f>VLOOKUP(C14790,lookups!$F$2:$H$27,3,FALSE)</f>
        <v>na</v>
      </c>
      <c r="F14790" t="str">
        <f>VLOOKUP(C14790,lookups!$F$2:$I$27,4,FALSE)</f>
        <v>na</v>
      </c>
      <c r="G14790">
        <v>28</v>
      </c>
      <c r="H14790" t="s">
        <v>61</v>
      </c>
      <c r="I14790" t="str">
        <f>VLOOKUP(H14790,lookups!$B$2:$C$32,2,FALSE)</f>
        <v>Y</v>
      </c>
      <c r="J14790">
        <v>2</v>
      </c>
      <c r="K14790" t="s">
        <v>10</v>
      </c>
      <c r="L14790">
        <v>1</v>
      </c>
      <c r="M14790">
        <v>0</v>
      </c>
    </row>
    <row r="14791" spans="1:13" x14ac:dyDescent="0.3">
      <c r="A14791">
        <v>2011</v>
      </c>
      <c r="B14791">
        <v>23</v>
      </c>
      <c r="C14791" t="s">
        <v>32</v>
      </c>
      <c r="D14791" t="str">
        <f>VLOOKUP(C14791,lookups!$F$2:$H$27,2,FALSE)</f>
        <v>na</v>
      </c>
      <c r="E14791" t="str">
        <f>VLOOKUP(C14791,lookups!$F$2:$H$27,3,FALSE)</f>
        <v>na</v>
      </c>
      <c r="F14791" t="str">
        <f>VLOOKUP(C14791,lookups!$F$2:$I$27,4,FALSE)</f>
        <v>na</v>
      </c>
      <c r="G14791">
        <v>28</v>
      </c>
      <c r="H14791" t="s">
        <v>61</v>
      </c>
      <c r="I14791" t="str">
        <f>VLOOKUP(H14791,lookups!$B$2:$C$32,2,FALSE)</f>
        <v>Y</v>
      </c>
      <c r="J14791">
        <v>3</v>
      </c>
      <c r="K14791" t="s">
        <v>10</v>
      </c>
      <c r="L14791">
        <v>1</v>
      </c>
      <c r="M14791">
        <v>0</v>
      </c>
    </row>
    <row r="14792" spans="1:13" x14ac:dyDescent="0.3">
      <c r="A14792">
        <v>2011</v>
      </c>
      <c r="B14792">
        <v>23</v>
      </c>
      <c r="C14792" t="s">
        <v>32</v>
      </c>
      <c r="D14792" t="str">
        <f>VLOOKUP(C14792,lookups!$F$2:$H$27,2,FALSE)</f>
        <v>na</v>
      </c>
      <c r="E14792" t="str">
        <f>VLOOKUP(C14792,lookups!$F$2:$H$27,3,FALSE)</f>
        <v>na</v>
      </c>
      <c r="F14792" t="str">
        <f>VLOOKUP(C14792,lookups!$F$2:$I$27,4,FALSE)</f>
        <v>na</v>
      </c>
      <c r="G14792">
        <v>28</v>
      </c>
      <c r="H14792" t="s">
        <v>61</v>
      </c>
      <c r="I14792" t="str">
        <f>VLOOKUP(H14792,lookups!$B$2:$C$32,2,FALSE)</f>
        <v>Y</v>
      </c>
      <c r="J14792">
        <v>4</v>
      </c>
      <c r="K14792" t="s">
        <v>10</v>
      </c>
      <c r="L14792">
        <v>1</v>
      </c>
      <c r="M14792">
        <v>0</v>
      </c>
    </row>
    <row r="14793" spans="1:13" x14ac:dyDescent="0.3">
      <c r="A14793">
        <v>2011</v>
      </c>
      <c r="B14793">
        <v>23</v>
      </c>
      <c r="C14793" t="s">
        <v>32</v>
      </c>
      <c r="D14793" t="str">
        <f>VLOOKUP(C14793,lookups!$F$2:$H$27,2,FALSE)</f>
        <v>na</v>
      </c>
      <c r="E14793" t="str">
        <f>VLOOKUP(C14793,lookups!$F$2:$H$27,3,FALSE)</f>
        <v>na</v>
      </c>
      <c r="F14793" t="str">
        <f>VLOOKUP(C14793,lookups!$F$2:$I$27,4,FALSE)</f>
        <v>na</v>
      </c>
      <c r="G14793">
        <v>28</v>
      </c>
      <c r="H14793" t="s">
        <v>61</v>
      </c>
      <c r="I14793" t="str">
        <f>VLOOKUP(H14793,lookups!$B$2:$C$32,2,FALSE)</f>
        <v>Y</v>
      </c>
      <c r="J14793">
        <v>5</v>
      </c>
      <c r="K14793" t="s">
        <v>10</v>
      </c>
      <c r="L14793">
        <v>1</v>
      </c>
      <c r="M14793">
        <v>0</v>
      </c>
    </row>
    <row r="14794" spans="1:13" x14ac:dyDescent="0.3">
      <c r="A14794">
        <v>2011</v>
      </c>
      <c r="B14794">
        <v>24</v>
      </c>
      <c r="C14794" t="s">
        <v>33</v>
      </c>
      <c r="D14794" t="str">
        <f>VLOOKUP(C14794,lookups!$F$2:$H$27,2,FALSE)</f>
        <v>13-15</v>
      </c>
      <c r="E14794" t="str">
        <f>VLOOKUP(C14794,lookups!$F$2:$H$27,3,FALSE)</f>
        <v>NGS/SGS/JDF Sport</v>
      </c>
      <c r="F14794">
        <f>VLOOKUP(C14794,lookups!$F$2:$I$27,4,FALSE)</f>
        <v>7</v>
      </c>
      <c r="G14794">
        <v>28</v>
      </c>
      <c r="H14794" t="s">
        <v>61</v>
      </c>
      <c r="I14794" t="str">
        <f>VLOOKUP(H14794,lookups!$B$2:$C$32,2,FALSE)</f>
        <v>Y</v>
      </c>
      <c r="J14794">
        <v>2</v>
      </c>
      <c r="K14794" t="s">
        <v>10</v>
      </c>
      <c r="L14794">
        <v>1</v>
      </c>
      <c r="M14794">
        <v>0</v>
      </c>
    </row>
    <row r="14795" spans="1:13" x14ac:dyDescent="0.3">
      <c r="A14795">
        <v>2011</v>
      </c>
      <c r="B14795">
        <v>24</v>
      </c>
      <c r="C14795" t="s">
        <v>33</v>
      </c>
      <c r="D14795" t="str">
        <f>VLOOKUP(C14795,lookups!$F$2:$H$27,2,FALSE)</f>
        <v>13-15</v>
      </c>
      <c r="E14795" t="str">
        <f>VLOOKUP(C14795,lookups!$F$2:$H$27,3,FALSE)</f>
        <v>NGS/SGS/JDF Sport</v>
      </c>
      <c r="F14795">
        <f>VLOOKUP(C14795,lookups!$F$2:$I$27,4,FALSE)</f>
        <v>7</v>
      </c>
      <c r="G14795">
        <v>28</v>
      </c>
      <c r="H14795" t="s">
        <v>61</v>
      </c>
      <c r="I14795" t="str">
        <f>VLOOKUP(H14795,lookups!$B$2:$C$32,2,FALSE)</f>
        <v>Y</v>
      </c>
      <c r="J14795">
        <v>3</v>
      </c>
      <c r="K14795" t="s">
        <v>10</v>
      </c>
      <c r="L14795">
        <v>1</v>
      </c>
      <c r="M14795">
        <v>379.8</v>
      </c>
    </row>
    <row r="14796" spans="1:13" x14ac:dyDescent="0.3">
      <c r="A14796">
        <v>2011</v>
      </c>
      <c r="B14796">
        <v>24</v>
      </c>
      <c r="C14796" t="s">
        <v>33</v>
      </c>
      <c r="D14796" t="str">
        <f>VLOOKUP(C14796,lookups!$F$2:$H$27,2,FALSE)</f>
        <v>13-15</v>
      </c>
      <c r="E14796" t="str">
        <f>VLOOKUP(C14796,lookups!$F$2:$H$27,3,FALSE)</f>
        <v>NGS/SGS/JDF Sport</v>
      </c>
      <c r="F14796">
        <f>VLOOKUP(C14796,lookups!$F$2:$I$27,4,FALSE)</f>
        <v>7</v>
      </c>
      <c r="G14796">
        <v>28</v>
      </c>
      <c r="H14796" t="s">
        <v>61</v>
      </c>
      <c r="I14796" t="str">
        <f>VLOOKUP(H14796,lookups!$B$2:$C$32,2,FALSE)</f>
        <v>Y</v>
      </c>
      <c r="J14796">
        <v>4</v>
      </c>
      <c r="K14796" t="s">
        <v>10</v>
      </c>
      <c r="L14796">
        <v>1</v>
      </c>
      <c r="M14796">
        <v>0</v>
      </c>
    </row>
    <row r="14797" spans="1:13" x14ac:dyDescent="0.3">
      <c r="A14797">
        <v>2011</v>
      </c>
      <c r="B14797">
        <v>24</v>
      </c>
      <c r="C14797" t="s">
        <v>33</v>
      </c>
      <c r="D14797" t="str">
        <f>VLOOKUP(C14797,lookups!$F$2:$H$27,2,FALSE)</f>
        <v>13-15</v>
      </c>
      <c r="E14797" t="str">
        <f>VLOOKUP(C14797,lookups!$F$2:$H$27,3,FALSE)</f>
        <v>NGS/SGS/JDF Sport</v>
      </c>
      <c r="F14797">
        <f>VLOOKUP(C14797,lookups!$F$2:$I$27,4,FALSE)</f>
        <v>7</v>
      </c>
      <c r="G14797">
        <v>28</v>
      </c>
      <c r="H14797" t="s">
        <v>61</v>
      </c>
      <c r="I14797" t="str">
        <f>VLOOKUP(H14797,lookups!$B$2:$C$32,2,FALSE)</f>
        <v>Y</v>
      </c>
      <c r="J14797">
        <v>5</v>
      </c>
      <c r="K14797" t="s">
        <v>10</v>
      </c>
      <c r="L14797">
        <v>1</v>
      </c>
      <c r="M14797">
        <v>0</v>
      </c>
    </row>
    <row r="14798" spans="1:13" x14ac:dyDescent="0.3">
      <c r="A14798">
        <v>2011</v>
      </c>
      <c r="B14798">
        <v>25</v>
      </c>
      <c r="C14798" t="s">
        <v>34</v>
      </c>
      <c r="D14798" t="str">
        <f>VLOOKUP(C14798,lookups!$F$2:$H$27,2,FALSE)</f>
        <v>na</v>
      </c>
      <c r="E14798" t="str">
        <f>VLOOKUP(C14798,lookups!$F$2:$H$27,3,FALSE)</f>
        <v>na</v>
      </c>
      <c r="F14798" t="str">
        <f>VLOOKUP(C14798,lookups!$F$2:$I$27,4,FALSE)</f>
        <v>na</v>
      </c>
      <c r="G14798">
        <v>28</v>
      </c>
      <c r="H14798" t="s">
        <v>61</v>
      </c>
      <c r="I14798" t="str">
        <f>VLOOKUP(H14798,lookups!$B$2:$C$32,2,FALSE)</f>
        <v>Y</v>
      </c>
      <c r="J14798">
        <v>2</v>
      </c>
      <c r="K14798" t="s">
        <v>10</v>
      </c>
      <c r="L14798">
        <v>1</v>
      </c>
      <c r="M14798">
        <v>0</v>
      </c>
    </row>
    <row r="14799" spans="1:13" x14ac:dyDescent="0.3">
      <c r="A14799">
        <v>2011</v>
      </c>
      <c r="B14799">
        <v>25</v>
      </c>
      <c r="C14799" t="s">
        <v>34</v>
      </c>
      <c r="D14799" t="str">
        <f>VLOOKUP(C14799,lookups!$F$2:$H$27,2,FALSE)</f>
        <v>na</v>
      </c>
      <c r="E14799" t="str">
        <f>VLOOKUP(C14799,lookups!$F$2:$H$27,3,FALSE)</f>
        <v>na</v>
      </c>
      <c r="F14799" t="str">
        <f>VLOOKUP(C14799,lookups!$F$2:$I$27,4,FALSE)</f>
        <v>na</v>
      </c>
      <c r="G14799">
        <v>28</v>
      </c>
      <c r="H14799" t="s">
        <v>61</v>
      </c>
      <c r="I14799" t="str">
        <f>VLOOKUP(H14799,lookups!$B$2:$C$32,2,FALSE)</f>
        <v>Y</v>
      </c>
      <c r="J14799">
        <v>3</v>
      </c>
      <c r="K14799" t="s">
        <v>10</v>
      </c>
      <c r="L14799">
        <v>1</v>
      </c>
      <c r="M14799">
        <v>0</v>
      </c>
    </row>
    <row r="14800" spans="1:13" x14ac:dyDescent="0.3">
      <c r="A14800">
        <v>2011</v>
      </c>
      <c r="B14800">
        <v>25</v>
      </c>
      <c r="C14800" t="s">
        <v>34</v>
      </c>
      <c r="D14800" t="str">
        <f>VLOOKUP(C14800,lookups!$F$2:$H$27,2,FALSE)</f>
        <v>na</v>
      </c>
      <c r="E14800" t="str">
        <f>VLOOKUP(C14800,lookups!$F$2:$H$27,3,FALSE)</f>
        <v>na</v>
      </c>
      <c r="F14800" t="str">
        <f>VLOOKUP(C14800,lookups!$F$2:$I$27,4,FALSE)</f>
        <v>na</v>
      </c>
      <c r="G14800">
        <v>28</v>
      </c>
      <c r="H14800" t="s">
        <v>61</v>
      </c>
      <c r="I14800" t="str">
        <f>VLOOKUP(H14800,lookups!$B$2:$C$32,2,FALSE)</f>
        <v>Y</v>
      </c>
      <c r="J14800">
        <v>4</v>
      </c>
      <c r="K14800" t="s">
        <v>10</v>
      </c>
      <c r="L14800">
        <v>1</v>
      </c>
      <c r="M14800">
        <v>0</v>
      </c>
    </row>
    <row r="14801" spans="1:13" x14ac:dyDescent="0.3">
      <c r="A14801">
        <v>2011</v>
      </c>
      <c r="B14801">
        <v>25</v>
      </c>
      <c r="C14801" t="s">
        <v>34</v>
      </c>
      <c r="D14801" t="str">
        <f>VLOOKUP(C14801,lookups!$F$2:$H$27,2,FALSE)</f>
        <v>na</v>
      </c>
      <c r="E14801" t="str">
        <f>VLOOKUP(C14801,lookups!$F$2:$H$27,3,FALSE)</f>
        <v>na</v>
      </c>
      <c r="F14801" t="str">
        <f>VLOOKUP(C14801,lookups!$F$2:$I$27,4,FALSE)</f>
        <v>na</v>
      </c>
      <c r="G14801">
        <v>28</v>
      </c>
      <c r="H14801" t="s">
        <v>61</v>
      </c>
      <c r="I14801" t="str">
        <f>VLOOKUP(H14801,lookups!$B$2:$C$32,2,FALSE)</f>
        <v>Y</v>
      </c>
      <c r="J14801">
        <v>5</v>
      </c>
      <c r="K14801" t="s">
        <v>10</v>
      </c>
      <c r="L14801">
        <v>1</v>
      </c>
      <c r="M14801">
        <v>0</v>
      </c>
    </row>
    <row r="14802" spans="1:13" x14ac:dyDescent="0.3">
      <c r="A14802">
        <v>2011</v>
      </c>
      <c r="B14802">
        <v>1</v>
      </c>
      <c r="C14802" t="s">
        <v>8</v>
      </c>
      <c r="D14802" t="str">
        <f>VLOOKUP(C14802,lookups!$F$2:$H$27,2,FALSE)</f>
        <v>na</v>
      </c>
      <c r="E14802" t="str">
        <f>VLOOKUP(C14802,lookups!$F$2:$H$27,3,FALSE)</f>
        <v>na</v>
      </c>
      <c r="F14802" t="str">
        <f>VLOOKUP(C14802,lookups!$F$2:$I$27,4,FALSE)</f>
        <v>na</v>
      </c>
      <c r="G14802">
        <v>29</v>
      </c>
      <c r="H14802" t="s">
        <v>62</v>
      </c>
      <c r="I14802" t="str">
        <f>VLOOKUP(H14802,lookups!$B$2:$C$32,2,FALSE)</f>
        <v>Y</v>
      </c>
      <c r="J14802">
        <v>2</v>
      </c>
      <c r="K14802" t="s">
        <v>10</v>
      </c>
      <c r="L14802">
        <v>1</v>
      </c>
      <c r="M14802">
        <v>0</v>
      </c>
    </row>
    <row r="14803" spans="1:13" x14ac:dyDescent="0.3">
      <c r="A14803">
        <v>2011</v>
      </c>
      <c r="B14803">
        <v>1</v>
      </c>
      <c r="C14803" t="s">
        <v>8</v>
      </c>
      <c r="D14803" t="str">
        <f>VLOOKUP(C14803,lookups!$F$2:$H$27,2,FALSE)</f>
        <v>na</v>
      </c>
      <c r="E14803" t="str">
        <f>VLOOKUP(C14803,lookups!$F$2:$H$27,3,FALSE)</f>
        <v>na</v>
      </c>
      <c r="F14803" t="str">
        <f>VLOOKUP(C14803,lookups!$F$2:$I$27,4,FALSE)</f>
        <v>na</v>
      </c>
      <c r="G14803">
        <v>29</v>
      </c>
      <c r="H14803" t="s">
        <v>62</v>
      </c>
      <c r="I14803" t="str">
        <f>VLOOKUP(H14803,lookups!$B$2:$C$32,2,FALSE)</f>
        <v>Y</v>
      </c>
      <c r="J14803">
        <v>3</v>
      </c>
      <c r="K14803" t="s">
        <v>10</v>
      </c>
      <c r="L14803">
        <v>1</v>
      </c>
      <c r="M14803">
        <v>94.96</v>
      </c>
    </row>
    <row r="14804" spans="1:13" x14ac:dyDescent="0.3">
      <c r="A14804">
        <v>2011</v>
      </c>
      <c r="B14804">
        <v>1</v>
      </c>
      <c r="C14804" t="s">
        <v>8</v>
      </c>
      <c r="D14804" t="str">
        <f>VLOOKUP(C14804,lookups!$F$2:$H$27,2,FALSE)</f>
        <v>na</v>
      </c>
      <c r="E14804" t="str">
        <f>VLOOKUP(C14804,lookups!$F$2:$H$27,3,FALSE)</f>
        <v>na</v>
      </c>
      <c r="F14804" t="str">
        <f>VLOOKUP(C14804,lookups!$F$2:$I$27,4,FALSE)</f>
        <v>na</v>
      </c>
      <c r="G14804">
        <v>29</v>
      </c>
      <c r="H14804" t="s">
        <v>62</v>
      </c>
      <c r="I14804" t="str">
        <f>VLOOKUP(H14804,lookups!$B$2:$C$32,2,FALSE)</f>
        <v>Y</v>
      </c>
      <c r="J14804">
        <v>4</v>
      </c>
      <c r="K14804" t="s">
        <v>10</v>
      </c>
      <c r="L14804">
        <v>1</v>
      </c>
      <c r="M14804">
        <v>451.54</v>
      </c>
    </row>
    <row r="14805" spans="1:13" x14ac:dyDescent="0.3">
      <c r="A14805">
        <v>2011</v>
      </c>
      <c r="B14805">
        <v>1</v>
      </c>
      <c r="C14805" t="s">
        <v>8</v>
      </c>
      <c r="D14805" t="str">
        <f>VLOOKUP(C14805,lookups!$F$2:$H$27,2,FALSE)</f>
        <v>na</v>
      </c>
      <c r="E14805" t="str">
        <f>VLOOKUP(C14805,lookups!$F$2:$H$27,3,FALSE)</f>
        <v>na</v>
      </c>
      <c r="F14805" t="str">
        <f>VLOOKUP(C14805,lookups!$F$2:$I$27,4,FALSE)</f>
        <v>na</v>
      </c>
      <c r="G14805">
        <v>29</v>
      </c>
      <c r="H14805" t="s">
        <v>62</v>
      </c>
      <c r="I14805" t="str">
        <f>VLOOKUP(H14805,lookups!$B$2:$C$32,2,FALSE)</f>
        <v>Y</v>
      </c>
      <c r="J14805">
        <v>5</v>
      </c>
      <c r="K14805" t="s">
        <v>10</v>
      </c>
      <c r="L14805">
        <v>1</v>
      </c>
      <c r="M14805">
        <v>280.10000000000002</v>
      </c>
    </row>
    <row r="14806" spans="1:13" x14ac:dyDescent="0.3">
      <c r="A14806">
        <v>2011</v>
      </c>
      <c r="B14806">
        <v>2</v>
      </c>
      <c r="C14806" t="s">
        <v>11</v>
      </c>
      <c r="D14806" t="str">
        <f>VLOOKUP(C14806,lookups!$F$2:$H$27,2,FALSE)</f>
        <v>na</v>
      </c>
      <c r="E14806" t="str">
        <f>VLOOKUP(C14806,lookups!$F$2:$H$27,3,FALSE)</f>
        <v>na</v>
      </c>
      <c r="F14806" t="str">
        <f>VLOOKUP(C14806,lookups!$F$2:$I$27,4,FALSE)</f>
        <v>na</v>
      </c>
      <c r="G14806">
        <v>29</v>
      </c>
      <c r="H14806" t="s">
        <v>62</v>
      </c>
      <c r="I14806" t="str">
        <f>VLOOKUP(H14806,lookups!$B$2:$C$32,2,FALSE)</f>
        <v>Y</v>
      </c>
      <c r="J14806">
        <v>2</v>
      </c>
      <c r="K14806" t="s">
        <v>10</v>
      </c>
      <c r="L14806">
        <v>1</v>
      </c>
      <c r="M14806">
        <v>0</v>
      </c>
    </row>
    <row r="14807" spans="1:13" x14ac:dyDescent="0.3">
      <c r="A14807">
        <v>2011</v>
      </c>
      <c r="B14807">
        <v>2</v>
      </c>
      <c r="C14807" t="s">
        <v>11</v>
      </c>
      <c r="D14807" t="str">
        <f>VLOOKUP(C14807,lookups!$F$2:$H$27,2,FALSE)</f>
        <v>na</v>
      </c>
      <c r="E14807" t="str">
        <f>VLOOKUP(C14807,lookups!$F$2:$H$27,3,FALSE)</f>
        <v>na</v>
      </c>
      <c r="F14807" t="str">
        <f>VLOOKUP(C14807,lookups!$F$2:$I$27,4,FALSE)</f>
        <v>na</v>
      </c>
      <c r="G14807">
        <v>29</v>
      </c>
      <c r="H14807" t="s">
        <v>62</v>
      </c>
      <c r="I14807" t="str">
        <f>VLOOKUP(H14807,lookups!$B$2:$C$32,2,FALSE)</f>
        <v>Y</v>
      </c>
      <c r="J14807">
        <v>3</v>
      </c>
      <c r="K14807" t="s">
        <v>10</v>
      </c>
      <c r="L14807">
        <v>1</v>
      </c>
      <c r="M14807">
        <v>86.73</v>
      </c>
    </row>
    <row r="14808" spans="1:13" x14ac:dyDescent="0.3">
      <c r="A14808">
        <v>2011</v>
      </c>
      <c r="B14808">
        <v>2</v>
      </c>
      <c r="C14808" t="s">
        <v>11</v>
      </c>
      <c r="D14808" t="str">
        <f>VLOOKUP(C14808,lookups!$F$2:$H$27,2,FALSE)</f>
        <v>na</v>
      </c>
      <c r="E14808" t="str">
        <f>VLOOKUP(C14808,lookups!$F$2:$H$27,3,FALSE)</f>
        <v>na</v>
      </c>
      <c r="F14808" t="str">
        <f>VLOOKUP(C14808,lookups!$F$2:$I$27,4,FALSE)</f>
        <v>na</v>
      </c>
      <c r="G14808">
        <v>29</v>
      </c>
      <c r="H14808" t="s">
        <v>62</v>
      </c>
      <c r="I14808" t="str">
        <f>VLOOKUP(H14808,lookups!$B$2:$C$32,2,FALSE)</f>
        <v>Y</v>
      </c>
      <c r="J14808">
        <v>4</v>
      </c>
      <c r="K14808" t="s">
        <v>10</v>
      </c>
      <c r="L14808">
        <v>1</v>
      </c>
      <c r="M14808">
        <v>231.36</v>
      </c>
    </row>
    <row r="14809" spans="1:13" x14ac:dyDescent="0.3">
      <c r="A14809">
        <v>2011</v>
      </c>
      <c r="B14809">
        <v>2</v>
      </c>
      <c r="C14809" t="s">
        <v>11</v>
      </c>
      <c r="D14809" t="str">
        <f>VLOOKUP(C14809,lookups!$F$2:$H$27,2,FALSE)</f>
        <v>na</v>
      </c>
      <c r="E14809" t="str">
        <f>VLOOKUP(C14809,lookups!$F$2:$H$27,3,FALSE)</f>
        <v>na</v>
      </c>
      <c r="F14809" t="str">
        <f>VLOOKUP(C14809,lookups!$F$2:$I$27,4,FALSE)</f>
        <v>na</v>
      </c>
      <c r="G14809">
        <v>29</v>
      </c>
      <c r="H14809" t="s">
        <v>62</v>
      </c>
      <c r="I14809" t="str">
        <f>VLOOKUP(H14809,lookups!$B$2:$C$32,2,FALSE)</f>
        <v>Y</v>
      </c>
      <c r="J14809">
        <v>5</v>
      </c>
      <c r="K14809" t="s">
        <v>10</v>
      </c>
      <c r="L14809">
        <v>1</v>
      </c>
      <c r="M14809">
        <v>126.26</v>
      </c>
    </row>
    <row r="14810" spans="1:13" x14ac:dyDescent="0.3">
      <c r="A14810">
        <v>2011</v>
      </c>
      <c r="B14810">
        <v>3</v>
      </c>
      <c r="C14810" t="s">
        <v>12</v>
      </c>
      <c r="D14810" t="str">
        <f>VLOOKUP(C14810,lookups!$F$2:$H$27,2,FALSE)</f>
        <v>na</v>
      </c>
      <c r="E14810" t="str">
        <f>VLOOKUP(C14810,lookups!$F$2:$H$27,3,FALSE)</f>
        <v>na</v>
      </c>
      <c r="F14810" t="str">
        <f>VLOOKUP(C14810,lookups!$F$2:$I$27,4,FALSE)</f>
        <v>na</v>
      </c>
      <c r="G14810">
        <v>29</v>
      </c>
      <c r="H14810" t="s">
        <v>62</v>
      </c>
      <c r="I14810" t="str">
        <f>VLOOKUP(H14810,lookups!$B$2:$C$32,2,FALSE)</f>
        <v>Y</v>
      </c>
      <c r="J14810">
        <v>2</v>
      </c>
      <c r="K14810" t="s">
        <v>10</v>
      </c>
      <c r="L14810">
        <v>1</v>
      </c>
      <c r="M14810">
        <v>0</v>
      </c>
    </row>
    <row r="14811" spans="1:13" x14ac:dyDescent="0.3">
      <c r="A14811">
        <v>2011</v>
      </c>
      <c r="B14811">
        <v>3</v>
      </c>
      <c r="C14811" t="s">
        <v>12</v>
      </c>
      <c r="D14811" t="str">
        <f>VLOOKUP(C14811,lookups!$F$2:$H$27,2,FALSE)</f>
        <v>na</v>
      </c>
      <c r="E14811" t="str">
        <f>VLOOKUP(C14811,lookups!$F$2:$H$27,3,FALSE)</f>
        <v>na</v>
      </c>
      <c r="F14811" t="str">
        <f>VLOOKUP(C14811,lookups!$F$2:$I$27,4,FALSE)</f>
        <v>na</v>
      </c>
      <c r="G14811">
        <v>29</v>
      </c>
      <c r="H14811" t="s">
        <v>62</v>
      </c>
      <c r="I14811" t="str">
        <f>VLOOKUP(H14811,lookups!$B$2:$C$32,2,FALSE)</f>
        <v>Y</v>
      </c>
      <c r="J14811">
        <v>3</v>
      </c>
      <c r="K14811" t="s">
        <v>10</v>
      </c>
      <c r="L14811">
        <v>1</v>
      </c>
      <c r="M14811">
        <v>0</v>
      </c>
    </row>
    <row r="14812" spans="1:13" x14ac:dyDescent="0.3">
      <c r="A14812">
        <v>2011</v>
      </c>
      <c r="B14812">
        <v>3</v>
      </c>
      <c r="C14812" t="s">
        <v>12</v>
      </c>
      <c r="D14812" t="str">
        <f>VLOOKUP(C14812,lookups!$F$2:$H$27,2,FALSE)</f>
        <v>na</v>
      </c>
      <c r="E14812" t="str">
        <f>VLOOKUP(C14812,lookups!$F$2:$H$27,3,FALSE)</f>
        <v>na</v>
      </c>
      <c r="F14812" t="str">
        <f>VLOOKUP(C14812,lookups!$F$2:$I$27,4,FALSE)</f>
        <v>na</v>
      </c>
      <c r="G14812">
        <v>29</v>
      </c>
      <c r="H14812" t="s">
        <v>62</v>
      </c>
      <c r="I14812" t="str">
        <f>VLOOKUP(H14812,lookups!$B$2:$C$32,2,FALSE)</f>
        <v>Y</v>
      </c>
      <c r="J14812">
        <v>4</v>
      </c>
      <c r="K14812" t="s">
        <v>10</v>
      </c>
      <c r="L14812">
        <v>1</v>
      </c>
      <c r="M14812">
        <v>0</v>
      </c>
    </row>
    <row r="14813" spans="1:13" x14ac:dyDescent="0.3">
      <c r="A14813">
        <v>2011</v>
      </c>
      <c r="B14813">
        <v>3</v>
      </c>
      <c r="C14813" t="s">
        <v>12</v>
      </c>
      <c r="D14813" t="str">
        <f>VLOOKUP(C14813,lookups!$F$2:$H$27,2,FALSE)</f>
        <v>na</v>
      </c>
      <c r="E14813" t="str">
        <f>VLOOKUP(C14813,lookups!$F$2:$H$27,3,FALSE)</f>
        <v>na</v>
      </c>
      <c r="F14813" t="str">
        <f>VLOOKUP(C14813,lookups!$F$2:$I$27,4,FALSE)</f>
        <v>na</v>
      </c>
      <c r="G14813">
        <v>29</v>
      </c>
      <c r="H14813" t="s">
        <v>62</v>
      </c>
      <c r="I14813" t="str">
        <f>VLOOKUP(H14813,lookups!$B$2:$C$32,2,FALSE)</f>
        <v>Y</v>
      </c>
      <c r="J14813">
        <v>5</v>
      </c>
      <c r="K14813" t="s">
        <v>10</v>
      </c>
      <c r="L14813">
        <v>1</v>
      </c>
      <c r="M14813">
        <v>0</v>
      </c>
    </row>
    <row r="14814" spans="1:13" x14ac:dyDescent="0.3">
      <c r="A14814">
        <v>2011</v>
      </c>
      <c r="B14814">
        <v>4</v>
      </c>
      <c r="C14814" t="s">
        <v>13</v>
      </c>
      <c r="D14814">
        <f>VLOOKUP(C14814,lookups!$F$2:$H$27,2,FALSE)</f>
        <v>10</v>
      </c>
      <c r="E14814" t="str">
        <f>VLOOKUP(C14814,lookups!$F$2:$H$27,3,FALSE)</f>
        <v>WCVI Troll</v>
      </c>
      <c r="F14814">
        <f>VLOOKUP(C14814,lookups!$F$2:$I$27,4,FALSE)</f>
        <v>6</v>
      </c>
      <c r="G14814">
        <v>29</v>
      </c>
      <c r="H14814" t="s">
        <v>62</v>
      </c>
      <c r="I14814" t="str">
        <f>VLOOKUP(H14814,lookups!$B$2:$C$32,2,FALSE)</f>
        <v>Y</v>
      </c>
      <c r="J14814">
        <v>2</v>
      </c>
      <c r="K14814" t="s">
        <v>10</v>
      </c>
      <c r="L14814">
        <v>1</v>
      </c>
      <c r="M14814">
        <v>0</v>
      </c>
    </row>
    <row r="14815" spans="1:13" x14ac:dyDescent="0.3">
      <c r="A14815">
        <v>2011</v>
      </c>
      <c r="B14815">
        <v>4</v>
      </c>
      <c r="C14815" t="s">
        <v>13</v>
      </c>
      <c r="D14815">
        <f>VLOOKUP(C14815,lookups!$F$2:$H$27,2,FALSE)</f>
        <v>10</v>
      </c>
      <c r="E14815" t="str">
        <f>VLOOKUP(C14815,lookups!$F$2:$H$27,3,FALSE)</f>
        <v>WCVI Troll</v>
      </c>
      <c r="F14815">
        <f>VLOOKUP(C14815,lookups!$F$2:$I$27,4,FALSE)</f>
        <v>6</v>
      </c>
      <c r="G14815">
        <v>29</v>
      </c>
      <c r="H14815" t="s">
        <v>62</v>
      </c>
      <c r="I14815" t="str">
        <f>VLOOKUP(H14815,lookups!$B$2:$C$32,2,FALSE)</f>
        <v>Y</v>
      </c>
      <c r="J14815">
        <v>3</v>
      </c>
      <c r="K14815" t="s">
        <v>10</v>
      </c>
      <c r="L14815">
        <v>1</v>
      </c>
      <c r="M14815">
        <v>844.92</v>
      </c>
    </row>
    <row r="14816" spans="1:13" x14ac:dyDescent="0.3">
      <c r="A14816">
        <v>2011</v>
      </c>
      <c r="B14816">
        <v>4</v>
      </c>
      <c r="C14816" t="s">
        <v>13</v>
      </c>
      <c r="D14816">
        <f>VLOOKUP(C14816,lookups!$F$2:$H$27,2,FALSE)</f>
        <v>10</v>
      </c>
      <c r="E14816" t="str">
        <f>VLOOKUP(C14816,lookups!$F$2:$H$27,3,FALSE)</f>
        <v>WCVI Troll</v>
      </c>
      <c r="F14816">
        <f>VLOOKUP(C14816,lookups!$F$2:$I$27,4,FALSE)</f>
        <v>6</v>
      </c>
      <c r="G14816">
        <v>29</v>
      </c>
      <c r="H14816" t="s">
        <v>62</v>
      </c>
      <c r="I14816" t="str">
        <f>VLOOKUP(H14816,lookups!$B$2:$C$32,2,FALSE)</f>
        <v>Y</v>
      </c>
      <c r="J14816">
        <v>4</v>
      </c>
      <c r="K14816" t="s">
        <v>10</v>
      </c>
      <c r="L14816">
        <v>1</v>
      </c>
      <c r="M14816">
        <v>870.09</v>
      </c>
    </row>
    <row r="14817" spans="1:13" x14ac:dyDescent="0.3">
      <c r="A14817">
        <v>2011</v>
      </c>
      <c r="B14817">
        <v>4</v>
      </c>
      <c r="C14817" t="s">
        <v>13</v>
      </c>
      <c r="D14817">
        <f>VLOOKUP(C14817,lookups!$F$2:$H$27,2,FALSE)</f>
        <v>10</v>
      </c>
      <c r="E14817" t="str">
        <f>VLOOKUP(C14817,lookups!$F$2:$H$27,3,FALSE)</f>
        <v>WCVI Troll</v>
      </c>
      <c r="F14817">
        <f>VLOOKUP(C14817,lookups!$F$2:$I$27,4,FALSE)</f>
        <v>6</v>
      </c>
      <c r="G14817">
        <v>29</v>
      </c>
      <c r="H14817" t="s">
        <v>62</v>
      </c>
      <c r="I14817" t="str">
        <f>VLOOKUP(H14817,lookups!$B$2:$C$32,2,FALSE)</f>
        <v>Y</v>
      </c>
      <c r="J14817">
        <v>5</v>
      </c>
      <c r="K14817" t="s">
        <v>10</v>
      </c>
      <c r="L14817">
        <v>1</v>
      </c>
      <c r="M14817">
        <v>91.19</v>
      </c>
    </row>
    <row r="14818" spans="1:13" x14ac:dyDescent="0.3">
      <c r="A14818">
        <v>2011</v>
      </c>
      <c r="B14818">
        <v>5</v>
      </c>
      <c r="C14818" t="s">
        <v>14</v>
      </c>
      <c r="D14818" t="str">
        <f>VLOOKUP(C14818,lookups!$F$2:$H$27,2,FALSE)</f>
        <v>na</v>
      </c>
      <c r="E14818" t="str">
        <f>VLOOKUP(C14818,lookups!$F$2:$H$27,3,FALSE)</f>
        <v>na</v>
      </c>
      <c r="F14818" t="str">
        <f>VLOOKUP(C14818,lookups!$F$2:$I$27,4,FALSE)</f>
        <v>na</v>
      </c>
      <c r="G14818">
        <v>29</v>
      </c>
      <c r="H14818" t="s">
        <v>62</v>
      </c>
      <c r="I14818" t="str">
        <f>VLOOKUP(H14818,lookups!$B$2:$C$32,2,FALSE)</f>
        <v>Y</v>
      </c>
      <c r="J14818">
        <v>2</v>
      </c>
      <c r="K14818" t="s">
        <v>10</v>
      </c>
      <c r="L14818">
        <v>1</v>
      </c>
      <c r="M14818">
        <v>0</v>
      </c>
    </row>
    <row r="14819" spans="1:13" x14ac:dyDescent="0.3">
      <c r="A14819">
        <v>2011</v>
      </c>
      <c r="B14819">
        <v>5</v>
      </c>
      <c r="C14819" t="s">
        <v>14</v>
      </c>
      <c r="D14819" t="str">
        <f>VLOOKUP(C14819,lookups!$F$2:$H$27,2,FALSE)</f>
        <v>na</v>
      </c>
      <c r="E14819" t="str">
        <f>VLOOKUP(C14819,lookups!$F$2:$H$27,3,FALSE)</f>
        <v>na</v>
      </c>
      <c r="F14819" t="str">
        <f>VLOOKUP(C14819,lookups!$F$2:$I$27,4,FALSE)</f>
        <v>na</v>
      </c>
      <c r="G14819">
        <v>29</v>
      </c>
      <c r="H14819" t="s">
        <v>62</v>
      </c>
      <c r="I14819" t="str">
        <f>VLOOKUP(H14819,lookups!$B$2:$C$32,2,FALSE)</f>
        <v>Y</v>
      </c>
      <c r="J14819">
        <v>3</v>
      </c>
      <c r="K14819" t="s">
        <v>10</v>
      </c>
      <c r="L14819">
        <v>1</v>
      </c>
      <c r="M14819">
        <v>1368.01</v>
      </c>
    </row>
    <row r="14820" spans="1:13" x14ac:dyDescent="0.3">
      <c r="A14820">
        <v>2011</v>
      </c>
      <c r="B14820">
        <v>5</v>
      </c>
      <c r="C14820" t="s">
        <v>14</v>
      </c>
      <c r="D14820" t="str">
        <f>VLOOKUP(C14820,lookups!$F$2:$H$27,2,FALSE)</f>
        <v>na</v>
      </c>
      <c r="E14820" t="str">
        <f>VLOOKUP(C14820,lookups!$F$2:$H$27,3,FALSE)</f>
        <v>na</v>
      </c>
      <c r="F14820" t="str">
        <f>VLOOKUP(C14820,lookups!$F$2:$I$27,4,FALSE)</f>
        <v>na</v>
      </c>
      <c r="G14820">
        <v>29</v>
      </c>
      <c r="H14820" t="s">
        <v>62</v>
      </c>
      <c r="I14820" t="str">
        <f>VLOOKUP(H14820,lookups!$B$2:$C$32,2,FALSE)</f>
        <v>Y</v>
      </c>
      <c r="J14820">
        <v>4</v>
      </c>
      <c r="K14820" t="s">
        <v>10</v>
      </c>
      <c r="L14820">
        <v>1</v>
      </c>
      <c r="M14820">
        <v>762.86</v>
      </c>
    </row>
    <row r="14821" spans="1:13" x14ac:dyDescent="0.3">
      <c r="A14821">
        <v>2011</v>
      </c>
      <c r="B14821">
        <v>5</v>
      </c>
      <c r="C14821" t="s">
        <v>14</v>
      </c>
      <c r="D14821" t="str">
        <f>VLOOKUP(C14821,lookups!$F$2:$H$27,2,FALSE)</f>
        <v>na</v>
      </c>
      <c r="E14821" t="str">
        <f>VLOOKUP(C14821,lookups!$F$2:$H$27,3,FALSE)</f>
        <v>na</v>
      </c>
      <c r="F14821" t="str">
        <f>VLOOKUP(C14821,lookups!$F$2:$I$27,4,FALSE)</f>
        <v>na</v>
      </c>
      <c r="G14821">
        <v>29</v>
      </c>
      <c r="H14821" t="s">
        <v>62</v>
      </c>
      <c r="I14821" t="str">
        <f>VLOOKUP(H14821,lookups!$B$2:$C$32,2,FALSE)</f>
        <v>Y</v>
      </c>
      <c r="J14821">
        <v>5</v>
      </c>
      <c r="K14821" t="s">
        <v>10</v>
      </c>
      <c r="L14821">
        <v>1</v>
      </c>
      <c r="M14821">
        <v>56.96</v>
      </c>
    </row>
    <row r="14822" spans="1:13" x14ac:dyDescent="0.3">
      <c r="A14822">
        <v>2011</v>
      </c>
      <c r="B14822">
        <v>6</v>
      </c>
      <c r="C14822" t="s">
        <v>15</v>
      </c>
      <c r="D14822" t="str">
        <f>VLOOKUP(C14822,lookups!$F$2:$H$27,2,FALSE)</f>
        <v>na</v>
      </c>
      <c r="E14822" t="str">
        <f>VLOOKUP(C14822,lookups!$F$2:$H$27,3,FALSE)</f>
        <v>na</v>
      </c>
      <c r="F14822" t="str">
        <f>VLOOKUP(C14822,lookups!$F$2:$I$27,4,FALSE)</f>
        <v>na</v>
      </c>
      <c r="G14822">
        <v>29</v>
      </c>
      <c r="H14822" t="s">
        <v>62</v>
      </c>
      <c r="I14822" t="str">
        <f>VLOOKUP(H14822,lookups!$B$2:$C$32,2,FALSE)</f>
        <v>Y</v>
      </c>
      <c r="J14822">
        <v>2</v>
      </c>
      <c r="K14822" t="s">
        <v>10</v>
      </c>
      <c r="L14822">
        <v>1</v>
      </c>
      <c r="M14822">
        <v>0</v>
      </c>
    </row>
    <row r="14823" spans="1:13" x14ac:dyDescent="0.3">
      <c r="A14823">
        <v>2011</v>
      </c>
      <c r="B14823">
        <v>6</v>
      </c>
      <c r="C14823" t="s">
        <v>15</v>
      </c>
      <c r="D14823" t="str">
        <f>VLOOKUP(C14823,lookups!$F$2:$H$27,2,FALSE)</f>
        <v>na</v>
      </c>
      <c r="E14823" t="str">
        <f>VLOOKUP(C14823,lookups!$F$2:$H$27,3,FALSE)</f>
        <v>na</v>
      </c>
      <c r="F14823" t="str">
        <f>VLOOKUP(C14823,lookups!$F$2:$I$27,4,FALSE)</f>
        <v>na</v>
      </c>
      <c r="G14823">
        <v>29</v>
      </c>
      <c r="H14823" t="s">
        <v>62</v>
      </c>
      <c r="I14823" t="str">
        <f>VLOOKUP(H14823,lookups!$B$2:$C$32,2,FALSE)</f>
        <v>Y</v>
      </c>
      <c r="J14823">
        <v>3</v>
      </c>
      <c r="K14823" t="s">
        <v>10</v>
      </c>
      <c r="L14823">
        <v>1</v>
      </c>
      <c r="M14823">
        <v>0</v>
      </c>
    </row>
    <row r="14824" spans="1:13" x14ac:dyDescent="0.3">
      <c r="A14824">
        <v>2011</v>
      </c>
      <c r="B14824">
        <v>6</v>
      </c>
      <c r="C14824" t="s">
        <v>15</v>
      </c>
      <c r="D14824" t="str">
        <f>VLOOKUP(C14824,lookups!$F$2:$H$27,2,FALSE)</f>
        <v>na</v>
      </c>
      <c r="E14824" t="str">
        <f>VLOOKUP(C14824,lookups!$F$2:$H$27,3,FALSE)</f>
        <v>na</v>
      </c>
      <c r="F14824" t="str">
        <f>VLOOKUP(C14824,lookups!$F$2:$I$27,4,FALSE)</f>
        <v>na</v>
      </c>
      <c r="G14824">
        <v>29</v>
      </c>
      <c r="H14824" t="s">
        <v>62</v>
      </c>
      <c r="I14824" t="str">
        <f>VLOOKUP(H14824,lookups!$B$2:$C$32,2,FALSE)</f>
        <v>Y</v>
      </c>
      <c r="J14824">
        <v>4</v>
      </c>
      <c r="K14824" t="s">
        <v>10</v>
      </c>
      <c r="L14824">
        <v>1</v>
      </c>
      <c r="M14824">
        <v>0</v>
      </c>
    </row>
    <row r="14825" spans="1:13" x14ac:dyDescent="0.3">
      <c r="A14825">
        <v>2011</v>
      </c>
      <c r="B14825">
        <v>6</v>
      </c>
      <c r="C14825" t="s">
        <v>15</v>
      </c>
      <c r="D14825" t="str">
        <f>VLOOKUP(C14825,lookups!$F$2:$H$27,2,FALSE)</f>
        <v>na</v>
      </c>
      <c r="E14825" t="str">
        <f>VLOOKUP(C14825,lookups!$F$2:$H$27,3,FALSE)</f>
        <v>na</v>
      </c>
      <c r="F14825" t="str">
        <f>VLOOKUP(C14825,lookups!$F$2:$I$27,4,FALSE)</f>
        <v>na</v>
      </c>
      <c r="G14825">
        <v>29</v>
      </c>
      <c r="H14825" t="s">
        <v>62</v>
      </c>
      <c r="I14825" t="str">
        <f>VLOOKUP(H14825,lookups!$B$2:$C$32,2,FALSE)</f>
        <v>Y</v>
      </c>
      <c r="J14825">
        <v>5</v>
      </c>
      <c r="K14825" t="s">
        <v>10</v>
      </c>
      <c r="L14825">
        <v>1</v>
      </c>
      <c r="M14825">
        <v>0</v>
      </c>
    </row>
    <row r="14826" spans="1:13" x14ac:dyDescent="0.3">
      <c r="A14826">
        <v>2011</v>
      </c>
      <c r="B14826">
        <v>7</v>
      </c>
      <c r="C14826" t="s">
        <v>16</v>
      </c>
      <c r="D14826">
        <f>VLOOKUP(C14826,lookups!$F$2:$H$27,2,FALSE)</f>
        <v>2</v>
      </c>
      <c r="E14826" t="str">
        <f>VLOOKUP(C14826,lookups!$F$2:$H$27,3,FALSE)</f>
        <v>SEAK Net</v>
      </c>
      <c r="F14826">
        <f>VLOOKUP(C14826,lookups!$F$2:$I$27,4,FALSE)</f>
        <v>1</v>
      </c>
      <c r="G14826">
        <v>29</v>
      </c>
      <c r="H14826" t="s">
        <v>62</v>
      </c>
      <c r="I14826" t="str">
        <f>VLOOKUP(H14826,lookups!$B$2:$C$32,2,FALSE)</f>
        <v>Y</v>
      </c>
      <c r="J14826">
        <v>2</v>
      </c>
      <c r="K14826" t="s">
        <v>10</v>
      </c>
      <c r="L14826">
        <v>1</v>
      </c>
      <c r="M14826">
        <v>9.36</v>
      </c>
    </row>
    <row r="14827" spans="1:13" x14ac:dyDescent="0.3">
      <c r="A14827">
        <v>2011</v>
      </c>
      <c r="B14827">
        <v>7</v>
      </c>
      <c r="C14827" t="s">
        <v>16</v>
      </c>
      <c r="D14827">
        <f>VLOOKUP(C14827,lookups!$F$2:$H$27,2,FALSE)</f>
        <v>2</v>
      </c>
      <c r="E14827" t="str">
        <f>VLOOKUP(C14827,lookups!$F$2:$H$27,3,FALSE)</f>
        <v>SEAK Net</v>
      </c>
      <c r="F14827">
        <f>VLOOKUP(C14827,lookups!$F$2:$I$27,4,FALSE)</f>
        <v>1</v>
      </c>
      <c r="G14827">
        <v>29</v>
      </c>
      <c r="H14827" t="s">
        <v>62</v>
      </c>
      <c r="I14827" t="str">
        <f>VLOOKUP(H14827,lookups!$B$2:$C$32,2,FALSE)</f>
        <v>Y</v>
      </c>
      <c r="J14827">
        <v>3</v>
      </c>
      <c r="K14827" t="s">
        <v>10</v>
      </c>
      <c r="L14827">
        <v>1</v>
      </c>
      <c r="M14827">
        <v>0</v>
      </c>
    </row>
    <row r="14828" spans="1:13" x14ac:dyDescent="0.3">
      <c r="A14828">
        <v>2011</v>
      </c>
      <c r="B14828">
        <v>7</v>
      </c>
      <c r="C14828" t="s">
        <v>16</v>
      </c>
      <c r="D14828">
        <f>VLOOKUP(C14828,lookups!$F$2:$H$27,2,FALSE)</f>
        <v>2</v>
      </c>
      <c r="E14828" t="str">
        <f>VLOOKUP(C14828,lookups!$F$2:$H$27,3,FALSE)</f>
        <v>SEAK Net</v>
      </c>
      <c r="F14828">
        <f>VLOOKUP(C14828,lookups!$F$2:$I$27,4,FALSE)</f>
        <v>1</v>
      </c>
      <c r="G14828">
        <v>29</v>
      </c>
      <c r="H14828" t="s">
        <v>62</v>
      </c>
      <c r="I14828" t="str">
        <f>VLOOKUP(H14828,lookups!$B$2:$C$32,2,FALSE)</f>
        <v>Y</v>
      </c>
      <c r="J14828">
        <v>4</v>
      </c>
      <c r="K14828" t="s">
        <v>10</v>
      </c>
      <c r="L14828">
        <v>1</v>
      </c>
      <c r="M14828">
        <v>0</v>
      </c>
    </row>
    <row r="14829" spans="1:13" x14ac:dyDescent="0.3">
      <c r="A14829">
        <v>2011</v>
      </c>
      <c r="B14829">
        <v>7</v>
      </c>
      <c r="C14829" t="s">
        <v>16</v>
      </c>
      <c r="D14829">
        <f>VLOOKUP(C14829,lookups!$F$2:$H$27,2,FALSE)</f>
        <v>2</v>
      </c>
      <c r="E14829" t="str">
        <f>VLOOKUP(C14829,lookups!$F$2:$H$27,3,FALSE)</f>
        <v>SEAK Net</v>
      </c>
      <c r="F14829">
        <f>VLOOKUP(C14829,lookups!$F$2:$I$27,4,FALSE)</f>
        <v>1</v>
      </c>
      <c r="G14829">
        <v>29</v>
      </c>
      <c r="H14829" t="s">
        <v>62</v>
      </c>
      <c r="I14829" t="str">
        <f>VLOOKUP(H14829,lookups!$B$2:$C$32,2,FALSE)</f>
        <v>Y</v>
      </c>
      <c r="J14829">
        <v>5</v>
      </c>
      <c r="K14829" t="s">
        <v>10</v>
      </c>
      <c r="L14829">
        <v>1</v>
      </c>
      <c r="M14829">
        <v>0</v>
      </c>
    </row>
    <row r="14830" spans="1:13" x14ac:dyDescent="0.3">
      <c r="A14830">
        <v>2011</v>
      </c>
      <c r="B14830">
        <v>8</v>
      </c>
      <c r="C14830" t="s">
        <v>17</v>
      </c>
      <c r="D14830">
        <f>VLOOKUP(C14830,lookups!$F$2:$H$27,2,FALSE)</f>
        <v>4</v>
      </c>
      <c r="E14830" t="str">
        <f>VLOOKUP(C14830,lookups!$F$2:$H$27,3,FALSE)</f>
        <v>N/C BC Net</v>
      </c>
      <c r="F14830">
        <f>VLOOKUP(C14830,lookups!$F$2:$I$27,4,FALSE)</f>
        <v>3</v>
      </c>
      <c r="G14830">
        <v>29</v>
      </c>
      <c r="H14830" t="s">
        <v>62</v>
      </c>
      <c r="I14830" t="str">
        <f>VLOOKUP(H14830,lookups!$B$2:$C$32,2,FALSE)</f>
        <v>Y</v>
      </c>
      <c r="J14830">
        <v>2</v>
      </c>
      <c r="K14830" t="s">
        <v>10</v>
      </c>
      <c r="L14830">
        <v>1</v>
      </c>
      <c r="M14830">
        <v>7.44</v>
      </c>
    </row>
    <row r="14831" spans="1:13" x14ac:dyDescent="0.3">
      <c r="A14831">
        <v>2011</v>
      </c>
      <c r="B14831">
        <v>8</v>
      </c>
      <c r="C14831" t="s">
        <v>17</v>
      </c>
      <c r="D14831">
        <f>VLOOKUP(C14831,lookups!$F$2:$H$27,2,FALSE)</f>
        <v>4</v>
      </c>
      <c r="E14831" t="str">
        <f>VLOOKUP(C14831,lookups!$F$2:$H$27,3,FALSE)</f>
        <v>N/C BC Net</v>
      </c>
      <c r="F14831">
        <f>VLOOKUP(C14831,lookups!$F$2:$I$27,4,FALSE)</f>
        <v>3</v>
      </c>
      <c r="G14831">
        <v>29</v>
      </c>
      <c r="H14831" t="s">
        <v>62</v>
      </c>
      <c r="I14831" t="str">
        <f>VLOOKUP(H14831,lookups!$B$2:$C$32,2,FALSE)</f>
        <v>Y</v>
      </c>
      <c r="J14831">
        <v>3</v>
      </c>
      <c r="K14831" t="s">
        <v>10</v>
      </c>
      <c r="L14831">
        <v>1</v>
      </c>
      <c r="M14831">
        <v>0.84</v>
      </c>
    </row>
    <row r="14832" spans="1:13" x14ac:dyDescent="0.3">
      <c r="A14832">
        <v>2011</v>
      </c>
      <c r="B14832">
        <v>8</v>
      </c>
      <c r="C14832" t="s">
        <v>17</v>
      </c>
      <c r="D14832">
        <f>VLOOKUP(C14832,lookups!$F$2:$H$27,2,FALSE)</f>
        <v>4</v>
      </c>
      <c r="E14832" t="str">
        <f>VLOOKUP(C14832,lookups!$F$2:$H$27,3,FALSE)</f>
        <v>N/C BC Net</v>
      </c>
      <c r="F14832">
        <f>VLOOKUP(C14832,lookups!$F$2:$I$27,4,FALSE)</f>
        <v>3</v>
      </c>
      <c r="G14832">
        <v>29</v>
      </c>
      <c r="H14832" t="s">
        <v>62</v>
      </c>
      <c r="I14832" t="str">
        <f>VLOOKUP(H14832,lookups!$B$2:$C$32,2,FALSE)</f>
        <v>Y</v>
      </c>
      <c r="J14832">
        <v>4</v>
      </c>
      <c r="K14832" t="s">
        <v>10</v>
      </c>
      <c r="L14832">
        <v>1</v>
      </c>
      <c r="M14832">
        <v>1.25</v>
      </c>
    </row>
    <row r="14833" spans="1:13" x14ac:dyDescent="0.3">
      <c r="A14833">
        <v>2011</v>
      </c>
      <c r="B14833">
        <v>8</v>
      </c>
      <c r="C14833" t="s">
        <v>17</v>
      </c>
      <c r="D14833">
        <f>VLOOKUP(C14833,lookups!$F$2:$H$27,2,FALSE)</f>
        <v>4</v>
      </c>
      <c r="E14833" t="str">
        <f>VLOOKUP(C14833,lookups!$F$2:$H$27,3,FALSE)</f>
        <v>N/C BC Net</v>
      </c>
      <c r="F14833">
        <f>VLOOKUP(C14833,lookups!$F$2:$I$27,4,FALSE)</f>
        <v>3</v>
      </c>
      <c r="G14833">
        <v>29</v>
      </c>
      <c r="H14833" t="s">
        <v>62</v>
      </c>
      <c r="I14833" t="str">
        <f>VLOOKUP(H14833,lookups!$B$2:$C$32,2,FALSE)</f>
        <v>Y</v>
      </c>
      <c r="J14833">
        <v>5</v>
      </c>
      <c r="K14833" t="s">
        <v>10</v>
      </c>
      <c r="L14833">
        <v>1</v>
      </c>
      <c r="M14833">
        <v>0.88</v>
      </c>
    </row>
    <row r="14834" spans="1:13" x14ac:dyDescent="0.3">
      <c r="A14834">
        <v>2011</v>
      </c>
      <c r="B14834">
        <v>9</v>
      </c>
      <c r="C14834" t="s">
        <v>18</v>
      </c>
      <c r="D14834" t="str">
        <f>VLOOKUP(C14834,lookups!$F$2:$H$27,2,FALSE)</f>
        <v>na</v>
      </c>
      <c r="E14834" t="str">
        <f>VLOOKUP(C14834,lookups!$F$2:$H$27,3,FALSE)</f>
        <v>na</v>
      </c>
      <c r="F14834" t="str">
        <f>VLOOKUP(C14834,lookups!$F$2:$I$27,4,FALSE)</f>
        <v>na</v>
      </c>
      <c r="G14834">
        <v>29</v>
      </c>
      <c r="H14834" t="s">
        <v>62</v>
      </c>
      <c r="I14834" t="str">
        <f>VLOOKUP(H14834,lookups!$B$2:$C$32,2,FALSE)</f>
        <v>Y</v>
      </c>
      <c r="J14834">
        <v>2</v>
      </c>
      <c r="K14834" t="s">
        <v>10</v>
      </c>
      <c r="L14834">
        <v>1</v>
      </c>
      <c r="M14834">
        <v>21.49</v>
      </c>
    </row>
    <row r="14835" spans="1:13" x14ac:dyDescent="0.3">
      <c r="A14835">
        <v>2011</v>
      </c>
      <c r="B14835">
        <v>9</v>
      </c>
      <c r="C14835" t="s">
        <v>18</v>
      </c>
      <c r="D14835" t="str">
        <f>VLOOKUP(C14835,lookups!$F$2:$H$27,2,FALSE)</f>
        <v>na</v>
      </c>
      <c r="E14835" t="str">
        <f>VLOOKUP(C14835,lookups!$F$2:$H$27,3,FALSE)</f>
        <v>na</v>
      </c>
      <c r="F14835" t="str">
        <f>VLOOKUP(C14835,lookups!$F$2:$I$27,4,FALSE)</f>
        <v>na</v>
      </c>
      <c r="G14835">
        <v>29</v>
      </c>
      <c r="H14835" t="s">
        <v>62</v>
      </c>
      <c r="I14835" t="str">
        <f>VLOOKUP(H14835,lookups!$B$2:$C$32,2,FALSE)</f>
        <v>Y</v>
      </c>
      <c r="J14835">
        <v>3</v>
      </c>
      <c r="K14835" t="s">
        <v>10</v>
      </c>
      <c r="L14835">
        <v>1</v>
      </c>
      <c r="M14835">
        <v>2.64</v>
      </c>
    </row>
    <row r="14836" spans="1:13" x14ac:dyDescent="0.3">
      <c r="A14836">
        <v>2011</v>
      </c>
      <c r="B14836">
        <v>9</v>
      </c>
      <c r="C14836" t="s">
        <v>18</v>
      </c>
      <c r="D14836" t="str">
        <f>VLOOKUP(C14836,lookups!$F$2:$H$27,2,FALSE)</f>
        <v>na</v>
      </c>
      <c r="E14836" t="str">
        <f>VLOOKUP(C14836,lookups!$F$2:$H$27,3,FALSE)</f>
        <v>na</v>
      </c>
      <c r="F14836" t="str">
        <f>VLOOKUP(C14836,lookups!$F$2:$I$27,4,FALSE)</f>
        <v>na</v>
      </c>
      <c r="G14836">
        <v>29</v>
      </c>
      <c r="H14836" t="s">
        <v>62</v>
      </c>
      <c r="I14836" t="str">
        <f>VLOOKUP(H14836,lookups!$B$2:$C$32,2,FALSE)</f>
        <v>Y</v>
      </c>
      <c r="J14836">
        <v>4</v>
      </c>
      <c r="K14836" t="s">
        <v>10</v>
      </c>
      <c r="L14836">
        <v>1</v>
      </c>
      <c r="M14836">
        <v>0</v>
      </c>
    </row>
    <row r="14837" spans="1:13" x14ac:dyDescent="0.3">
      <c r="A14837">
        <v>2011</v>
      </c>
      <c r="B14837">
        <v>9</v>
      </c>
      <c r="C14837" t="s">
        <v>18</v>
      </c>
      <c r="D14837" t="str">
        <f>VLOOKUP(C14837,lookups!$F$2:$H$27,2,FALSE)</f>
        <v>na</v>
      </c>
      <c r="E14837" t="str">
        <f>VLOOKUP(C14837,lookups!$F$2:$H$27,3,FALSE)</f>
        <v>na</v>
      </c>
      <c r="F14837" t="str">
        <f>VLOOKUP(C14837,lookups!$F$2:$I$27,4,FALSE)</f>
        <v>na</v>
      </c>
      <c r="G14837">
        <v>29</v>
      </c>
      <c r="H14837" t="s">
        <v>62</v>
      </c>
      <c r="I14837" t="str">
        <f>VLOOKUP(H14837,lookups!$B$2:$C$32,2,FALSE)</f>
        <v>Y</v>
      </c>
      <c r="J14837">
        <v>5</v>
      </c>
      <c r="K14837" t="s">
        <v>10</v>
      </c>
      <c r="L14837">
        <v>1</v>
      </c>
      <c r="M14837">
        <v>0</v>
      </c>
    </row>
    <row r="14838" spans="1:13" x14ac:dyDescent="0.3">
      <c r="A14838">
        <v>2011</v>
      </c>
      <c r="B14838">
        <v>10</v>
      </c>
      <c r="C14838" t="s">
        <v>19</v>
      </c>
      <c r="D14838">
        <f>VLOOKUP(C14838,lookups!$F$2:$H$27,2,FALSE)</f>
        <v>5</v>
      </c>
      <c r="E14838" t="str">
        <f>VLOOKUP(C14838,lookups!$F$2:$H$27,3,FALSE)</f>
        <v>WCVI Net</v>
      </c>
      <c r="F14838">
        <f>VLOOKUP(C14838,lookups!$F$2:$I$27,4,FALSE)</f>
        <v>4</v>
      </c>
      <c r="G14838">
        <v>29</v>
      </c>
      <c r="H14838" t="s">
        <v>62</v>
      </c>
      <c r="I14838" t="str">
        <f>VLOOKUP(H14838,lookups!$B$2:$C$32,2,FALSE)</f>
        <v>Y</v>
      </c>
      <c r="J14838">
        <v>2</v>
      </c>
      <c r="K14838" t="s">
        <v>10</v>
      </c>
      <c r="L14838">
        <v>1</v>
      </c>
      <c r="M14838">
        <v>0</v>
      </c>
    </row>
    <row r="14839" spans="1:13" x14ac:dyDescent="0.3">
      <c r="A14839">
        <v>2011</v>
      </c>
      <c r="B14839">
        <v>10</v>
      </c>
      <c r="C14839" t="s">
        <v>19</v>
      </c>
      <c r="D14839">
        <f>VLOOKUP(C14839,lookups!$F$2:$H$27,2,FALSE)</f>
        <v>5</v>
      </c>
      <c r="E14839" t="str">
        <f>VLOOKUP(C14839,lookups!$F$2:$H$27,3,FALSE)</f>
        <v>WCVI Net</v>
      </c>
      <c r="F14839">
        <f>VLOOKUP(C14839,lookups!$F$2:$I$27,4,FALSE)</f>
        <v>4</v>
      </c>
      <c r="G14839">
        <v>29</v>
      </c>
      <c r="H14839" t="s">
        <v>62</v>
      </c>
      <c r="I14839" t="str">
        <f>VLOOKUP(H14839,lookups!$B$2:$C$32,2,FALSE)</f>
        <v>Y</v>
      </c>
      <c r="J14839">
        <v>3</v>
      </c>
      <c r="K14839" t="s">
        <v>10</v>
      </c>
      <c r="L14839">
        <v>1</v>
      </c>
      <c r="M14839">
        <v>0</v>
      </c>
    </row>
    <row r="14840" spans="1:13" x14ac:dyDescent="0.3">
      <c r="A14840">
        <v>2011</v>
      </c>
      <c r="B14840">
        <v>10</v>
      </c>
      <c r="C14840" t="s">
        <v>19</v>
      </c>
      <c r="D14840">
        <f>VLOOKUP(C14840,lookups!$F$2:$H$27,2,FALSE)</f>
        <v>5</v>
      </c>
      <c r="E14840" t="str">
        <f>VLOOKUP(C14840,lookups!$F$2:$H$27,3,FALSE)</f>
        <v>WCVI Net</v>
      </c>
      <c r="F14840">
        <f>VLOOKUP(C14840,lookups!$F$2:$I$27,4,FALSE)</f>
        <v>4</v>
      </c>
      <c r="G14840">
        <v>29</v>
      </c>
      <c r="H14840" t="s">
        <v>62</v>
      </c>
      <c r="I14840" t="str">
        <f>VLOOKUP(H14840,lookups!$B$2:$C$32,2,FALSE)</f>
        <v>Y</v>
      </c>
      <c r="J14840">
        <v>4</v>
      </c>
      <c r="K14840" t="s">
        <v>10</v>
      </c>
      <c r="L14840">
        <v>1</v>
      </c>
      <c r="M14840">
        <v>0</v>
      </c>
    </row>
    <row r="14841" spans="1:13" x14ac:dyDescent="0.3">
      <c r="A14841">
        <v>2011</v>
      </c>
      <c r="B14841">
        <v>10</v>
      </c>
      <c r="C14841" t="s">
        <v>19</v>
      </c>
      <c r="D14841">
        <f>VLOOKUP(C14841,lookups!$F$2:$H$27,2,FALSE)</f>
        <v>5</v>
      </c>
      <c r="E14841" t="str">
        <f>VLOOKUP(C14841,lookups!$F$2:$H$27,3,FALSE)</f>
        <v>WCVI Net</v>
      </c>
      <c r="F14841">
        <f>VLOOKUP(C14841,lookups!$F$2:$I$27,4,FALSE)</f>
        <v>4</v>
      </c>
      <c r="G14841">
        <v>29</v>
      </c>
      <c r="H14841" t="s">
        <v>62</v>
      </c>
      <c r="I14841" t="str">
        <f>VLOOKUP(H14841,lookups!$B$2:$C$32,2,FALSE)</f>
        <v>Y</v>
      </c>
      <c r="J14841">
        <v>5</v>
      </c>
      <c r="K14841" t="s">
        <v>10</v>
      </c>
      <c r="L14841">
        <v>1</v>
      </c>
      <c r="M14841">
        <v>0</v>
      </c>
    </row>
    <row r="14842" spans="1:13" x14ac:dyDescent="0.3">
      <c r="A14842">
        <v>2011</v>
      </c>
      <c r="B14842">
        <v>11</v>
      </c>
      <c r="C14842" t="s">
        <v>20</v>
      </c>
      <c r="D14842" t="str">
        <f>VLOOKUP(C14842,lookups!$F$2:$H$27,2,FALSE)</f>
        <v>6-7</v>
      </c>
      <c r="E14842" t="str">
        <f>VLOOKUP(C14842,lookups!$F$2:$H$27,3,FALSE)</f>
        <v>GeoStr/BC JDF Net</v>
      </c>
      <c r="F14842">
        <f>VLOOKUP(C14842,lookups!$F$2:$I$27,4,FALSE)</f>
        <v>5</v>
      </c>
      <c r="G14842">
        <v>29</v>
      </c>
      <c r="H14842" t="s">
        <v>62</v>
      </c>
      <c r="I14842" t="str">
        <f>VLOOKUP(H14842,lookups!$B$2:$C$32,2,FALSE)</f>
        <v>Y</v>
      </c>
      <c r="J14842">
        <v>2</v>
      </c>
      <c r="K14842" t="s">
        <v>10</v>
      </c>
      <c r="L14842">
        <v>1</v>
      </c>
      <c r="M14842">
        <v>0.01</v>
      </c>
    </row>
    <row r="14843" spans="1:13" x14ac:dyDescent="0.3">
      <c r="A14843">
        <v>2011</v>
      </c>
      <c r="B14843">
        <v>11</v>
      </c>
      <c r="C14843" t="s">
        <v>20</v>
      </c>
      <c r="D14843" t="str">
        <f>VLOOKUP(C14843,lookups!$F$2:$H$27,2,FALSE)</f>
        <v>6-7</v>
      </c>
      <c r="E14843" t="str">
        <f>VLOOKUP(C14843,lookups!$F$2:$H$27,3,FALSE)</f>
        <v>GeoStr/BC JDF Net</v>
      </c>
      <c r="F14843">
        <f>VLOOKUP(C14843,lookups!$F$2:$I$27,4,FALSE)</f>
        <v>5</v>
      </c>
      <c r="G14843">
        <v>29</v>
      </c>
      <c r="H14843" t="s">
        <v>62</v>
      </c>
      <c r="I14843" t="str">
        <f>VLOOKUP(H14843,lookups!$B$2:$C$32,2,FALSE)</f>
        <v>Y</v>
      </c>
      <c r="J14843">
        <v>3</v>
      </c>
      <c r="K14843" t="s">
        <v>10</v>
      </c>
      <c r="L14843">
        <v>1</v>
      </c>
      <c r="M14843">
        <v>0</v>
      </c>
    </row>
    <row r="14844" spans="1:13" x14ac:dyDescent="0.3">
      <c r="A14844">
        <v>2011</v>
      </c>
      <c r="B14844">
        <v>11</v>
      </c>
      <c r="C14844" t="s">
        <v>20</v>
      </c>
      <c r="D14844" t="str">
        <f>VLOOKUP(C14844,lookups!$F$2:$H$27,2,FALSE)</f>
        <v>6-7</v>
      </c>
      <c r="E14844" t="str">
        <f>VLOOKUP(C14844,lookups!$F$2:$H$27,3,FALSE)</f>
        <v>GeoStr/BC JDF Net</v>
      </c>
      <c r="F14844">
        <f>VLOOKUP(C14844,lookups!$F$2:$I$27,4,FALSE)</f>
        <v>5</v>
      </c>
      <c r="G14844">
        <v>29</v>
      </c>
      <c r="H14844" t="s">
        <v>62</v>
      </c>
      <c r="I14844" t="str">
        <f>VLOOKUP(H14844,lookups!$B$2:$C$32,2,FALSE)</f>
        <v>Y</v>
      </c>
      <c r="J14844">
        <v>4</v>
      </c>
      <c r="K14844" t="s">
        <v>10</v>
      </c>
      <c r="L14844">
        <v>1</v>
      </c>
      <c r="M14844">
        <v>0</v>
      </c>
    </row>
    <row r="14845" spans="1:13" x14ac:dyDescent="0.3">
      <c r="A14845">
        <v>2011</v>
      </c>
      <c r="B14845">
        <v>11</v>
      </c>
      <c r="C14845" t="s">
        <v>20</v>
      </c>
      <c r="D14845" t="str">
        <f>VLOOKUP(C14845,lookups!$F$2:$H$27,2,FALSE)</f>
        <v>6-7</v>
      </c>
      <c r="E14845" t="str">
        <f>VLOOKUP(C14845,lookups!$F$2:$H$27,3,FALSE)</f>
        <v>GeoStr/BC JDF Net</v>
      </c>
      <c r="F14845">
        <f>VLOOKUP(C14845,lookups!$F$2:$I$27,4,FALSE)</f>
        <v>5</v>
      </c>
      <c r="G14845">
        <v>29</v>
      </c>
      <c r="H14845" t="s">
        <v>62</v>
      </c>
      <c r="I14845" t="str">
        <f>VLOOKUP(H14845,lookups!$B$2:$C$32,2,FALSE)</f>
        <v>Y</v>
      </c>
      <c r="J14845">
        <v>5</v>
      </c>
      <c r="K14845" t="s">
        <v>10</v>
      </c>
      <c r="L14845">
        <v>1</v>
      </c>
      <c r="M14845">
        <v>0</v>
      </c>
    </row>
    <row r="14846" spans="1:13" x14ac:dyDescent="0.3">
      <c r="A14846">
        <v>2011</v>
      </c>
      <c r="B14846">
        <v>12</v>
      </c>
      <c r="C14846" t="s">
        <v>21</v>
      </c>
      <c r="D14846" t="str">
        <f>VLOOKUP(C14846,lookups!$F$2:$H$27,2,FALSE)</f>
        <v>na</v>
      </c>
      <c r="E14846" t="str">
        <f>VLOOKUP(C14846,lookups!$F$2:$H$27,3,FALSE)</f>
        <v>na</v>
      </c>
      <c r="F14846" t="str">
        <f>VLOOKUP(C14846,lookups!$F$2:$I$27,4,FALSE)</f>
        <v>na</v>
      </c>
      <c r="G14846">
        <v>29</v>
      </c>
      <c r="H14846" t="s">
        <v>62</v>
      </c>
      <c r="I14846" t="str">
        <f>VLOOKUP(H14846,lookups!$B$2:$C$32,2,FALSE)</f>
        <v>Y</v>
      </c>
      <c r="J14846">
        <v>2</v>
      </c>
      <c r="K14846" t="s">
        <v>10</v>
      </c>
      <c r="L14846">
        <v>1</v>
      </c>
      <c r="M14846">
        <v>0</v>
      </c>
    </row>
    <row r="14847" spans="1:13" x14ac:dyDescent="0.3">
      <c r="A14847">
        <v>2011</v>
      </c>
      <c r="B14847">
        <v>12</v>
      </c>
      <c r="C14847" t="s">
        <v>21</v>
      </c>
      <c r="D14847" t="str">
        <f>VLOOKUP(C14847,lookups!$F$2:$H$27,2,FALSE)</f>
        <v>na</v>
      </c>
      <c r="E14847" t="str">
        <f>VLOOKUP(C14847,lookups!$F$2:$H$27,3,FALSE)</f>
        <v>na</v>
      </c>
      <c r="F14847" t="str">
        <f>VLOOKUP(C14847,lookups!$F$2:$I$27,4,FALSE)</f>
        <v>na</v>
      </c>
      <c r="G14847">
        <v>29</v>
      </c>
      <c r="H14847" t="s">
        <v>62</v>
      </c>
      <c r="I14847" t="str">
        <f>VLOOKUP(H14847,lookups!$B$2:$C$32,2,FALSE)</f>
        <v>Y</v>
      </c>
      <c r="J14847">
        <v>3</v>
      </c>
      <c r="K14847" t="s">
        <v>10</v>
      </c>
      <c r="L14847">
        <v>1</v>
      </c>
      <c r="M14847">
        <v>4.28</v>
      </c>
    </row>
    <row r="14848" spans="1:13" x14ac:dyDescent="0.3">
      <c r="A14848">
        <v>2011</v>
      </c>
      <c r="B14848">
        <v>12</v>
      </c>
      <c r="C14848" t="s">
        <v>21</v>
      </c>
      <c r="D14848" t="str">
        <f>VLOOKUP(C14848,lookups!$F$2:$H$27,2,FALSE)</f>
        <v>na</v>
      </c>
      <c r="E14848" t="str">
        <f>VLOOKUP(C14848,lookups!$F$2:$H$27,3,FALSE)</f>
        <v>na</v>
      </c>
      <c r="F14848" t="str">
        <f>VLOOKUP(C14848,lookups!$F$2:$I$27,4,FALSE)</f>
        <v>na</v>
      </c>
      <c r="G14848">
        <v>29</v>
      </c>
      <c r="H14848" t="s">
        <v>62</v>
      </c>
      <c r="I14848" t="str">
        <f>VLOOKUP(H14848,lookups!$B$2:$C$32,2,FALSE)</f>
        <v>Y</v>
      </c>
      <c r="J14848">
        <v>4</v>
      </c>
      <c r="K14848" t="s">
        <v>10</v>
      </c>
      <c r="L14848">
        <v>1</v>
      </c>
      <c r="M14848">
        <v>0</v>
      </c>
    </row>
    <row r="14849" spans="1:13" x14ac:dyDescent="0.3">
      <c r="A14849">
        <v>2011</v>
      </c>
      <c r="B14849">
        <v>12</v>
      </c>
      <c r="C14849" t="s">
        <v>21</v>
      </c>
      <c r="D14849" t="str">
        <f>VLOOKUP(C14849,lookups!$F$2:$H$27,2,FALSE)</f>
        <v>na</v>
      </c>
      <c r="E14849" t="str">
        <f>VLOOKUP(C14849,lookups!$F$2:$H$27,3,FALSE)</f>
        <v>na</v>
      </c>
      <c r="F14849" t="str">
        <f>VLOOKUP(C14849,lookups!$F$2:$I$27,4,FALSE)</f>
        <v>na</v>
      </c>
      <c r="G14849">
        <v>29</v>
      </c>
      <c r="H14849" t="s">
        <v>62</v>
      </c>
      <c r="I14849" t="str">
        <f>VLOOKUP(H14849,lookups!$B$2:$C$32,2,FALSE)</f>
        <v>Y</v>
      </c>
      <c r="J14849">
        <v>5</v>
      </c>
      <c r="K14849" t="s">
        <v>10</v>
      </c>
      <c r="L14849">
        <v>1</v>
      </c>
      <c r="M14849">
        <v>0</v>
      </c>
    </row>
    <row r="14850" spans="1:13" x14ac:dyDescent="0.3">
      <c r="A14850">
        <v>2011</v>
      </c>
      <c r="B14850">
        <v>13</v>
      </c>
      <c r="C14850" t="s">
        <v>22</v>
      </c>
      <c r="D14850" t="str">
        <f>VLOOKUP(C14850,lookups!$F$2:$H$27,2,FALSE)</f>
        <v>na</v>
      </c>
      <c r="E14850" t="str">
        <f>VLOOKUP(C14850,lookups!$F$2:$H$27,3,FALSE)</f>
        <v>na</v>
      </c>
      <c r="F14850" t="str">
        <f>VLOOKUP(C14850,lookups!$F$2:$I$27,4,FALSE)</f>
        <v>na</v>
      </c>
      <c r="G14850">
        <v>29</v>
      </c>
      <c r="H14850" t="s">
        <v>62</v>
      </c>
      <c r="I14850" t="str">
        <f>VLOOKUP(H14850,lookups!$B$2:$C$32,2,FALSE)</f>
        <v>Y</v>
      </c>
      <c r="J14850">
        <v>2</v>
      </c>
      <c r="K14850" t="s">
        <v>10</v>
      </c>
      <c r="L14850">
        <v>1</v>
      </c>
      <c r="M14850">
        <v>0</v>
      </c>
    </row>
    <row r="14851" spans="1:13" x14ac:dyDescent="0.3">
      <c r="A14851">
        <v>2011</v>
      </c>
      <c r="B14851">
        <v>13</v>
      </c>
      <c r="C14851" t="s">
        <v>22</v>
      </c>
      <c r="D14851" t="str">
        <f>VLOOKUP(C14851,lookups!$F$2:$H$27,2,FALSE)</f>
        <v>na</v>
      </c>
      <c r="E14851" t="str">
        <f>VLOOKUP(C14851,lookups!$F$2:$H$27,3,FALSE)</f>
        <v>na</v>
      </c>
      <c r="F14851" t="str">
        <f>VLOOKUP(C14851,lookups!$F$2:$I$27,4,FALSE)</f>
        <v>na</v>
      </c>
      <c r="G14851">
        <v>29</v>
      </c>
      <c r="H14851" t="s">
        <v>62</v>
      </c>
      <c r="I14851" t="str">
        <f>VLOOKUP(H14851,lookups!$B$2:$C$32,2,FALSE)</f>
        <v>Y</v>
      </c>
      <c r="J14851">
        <v>3</v>
      </c>
      <c r="K14851" t="s">
        <v>10</v>
      </c>
      <c r="L14851">
        <v>1</v>
      </c>
      <c r="M14851">
        <v>0</v>
      </c>
    </row>
    <row r="14852" spans="1:13" x14ac:dyDescent="0.3">
      <c r="A14852">
        <v>2011</v>
      </c>
      <c r="B14852">
        <v>13</v>
      </c>
      <c r="C14852" t="s">
        <v>22</v>
      </c>
      <c r="D14852" t="str">
        <f>VLOOKUP(C14852,lookups!$F$2:$H$27,2,FALSE)</f>
        <v>na</v>
      </c>
      <c r="E14852" t="str">
        <f>VLOOKUP(C14852,lookups!$F$2:$H$27,3,FALSE)</f>
        <v>na</v>
      </c>
      <c r="F14852" t="str">
        <f>VLOOKUP(C14852,lookups!$F$2:$I$27,4,FALSE)</f>
        <v>na</v>
      </c>
      <c r="G14852">
        <v>29</v>
      </c>
      <c r="H14852" t="s">
        <v>62</v>
      </c>
      <c r="I14852" t="str">
        <f>VLOOKUP(H14852,lookups!$B$2:$C$32,2,FALSE)</f>
        <v>Y</v>
      </c>
      <c r="J14852">
        <v>4</v>
      </c>
      <c r="K14852" t="s">
        <v>10</v>
      </c>
      <c r="L14852">
        <v>1</v>
      </c>
      <c r="M14852">
        <v>0</v>
      </c>
    </row>
    <row r="14853" spans="1:13" x14ac:dyDescent="0.3">
      <c r="A14853">
        <v>2011</v>
      </c>
      <c r="B14853">
        <v>13</v>
      </c>
      <c r="C14853" t="s">
        <v>22</v>
      </c>
      <c r="D14853" t="str">
        <f>VLOOKUP(C14853,lookups!$F$2:$H$27,2,FALSE)</f>
        <v>na</v>
      </c>
      <c r="E14853" t="str">
        <f>VLOOKUP(C14853,lookups!$F$2:$H$27,3,FALSE)</f>
        <v>na</v>
      </c>
      <c r="F14853" t="str">
        <f>VLOOKUP(C14853,lookups!$F$2:$I$27,4,FALSE)</f>
        <v>na</v>
      </c>
      <c r="G14853">
        <v>29</v>
      </c>
      <c r="H14853" t="s">
        <v>62</v>
      </c>
      <c r="I14853" t="str">
        <f>VLOOKUP(H14853,lookups!$B$2:$C$32,2,FALSE)</f>
        <v>Y</v>
      </c>
      <c r="J14853">
        <v>5</v>
      </c>
      <c r="K14853" t="s">
        <v>10</v>
      </c>
      <c r="L14853">
        <v>1</v>
      </c>
      <c r="M14853">
        <v>0</v>
      </c>
    </row>
    <row r="14854" spans="1:13" x14ac:dyDescent="0.3">
      <c r="A14854">
        <v>2011</v>
      </c>
      <c r="B14854">
        <v>14</v>
      </c>
      <c r="C14854" t="s">
        <v>23</v>
      </c>
      <c r="D14854" t="str">
        <f>VLOOKUP(C14854,lookups!$F$2:$H$27,2,FALSE)</f>
        <v>na</v>
      </c>
      <c r="E14854" t="str">
        <f>VLOOKUP(C14854,lookups!$F$2:$H$27,3,FALSE)</f>
        <v>na</v>
      </c>
      <c r="F14854" t="str">
        <f>VLOOKUP(C14854,lookups!$F$2:$I$27,4,FALSE)</f>
        <v>na</v>
      </c>
      <c r="G14854">
        <v>29</v>
      </c>
      <c r="H14854" t="s">
        <v>62</v>
      </c>
      <c r="I14854" t="str">
        <f>VLOOKUP(H14854,lookups!$B$2:$C$32,2,FALSE)</f>
        <v>Y</v>
      </c>
      <c r="J14854">
        <v>2</v>
      </c>
      <c r="K14854" t="s">
        <v>10</v>
      </c>
      <c r="L14854">
        <v>1</v>
      </c>
      <c r="M14854">
        <v>0</v>
      </c>
    </row>
    <row r="14855" spans="1:13" x14ac:dyDescent="0.3">
      <c r="A14855">
        <v>2011</v>
      </c>
      <c r="B14855">
        <v>14</v>
      </c>
      <c r="C14855" t="s">
        <v>23</v>
      </c>
      <c r="D14855" t="str">
        <f>VLOOKUP(C14855,lookups!$F$2:$H$27,2,FALSE)</f>
        <v>na</v>
      </c>
      <c r="E14855" t="str">
        <f>VLOOKUP(C14855,lookups!$F$2:$H$27,3,FALSE)</f>
        <v>na</v>
      </c>
      <c r="F14855" t="str">
        <f>VLOOKUP(C14855,lookups!$F$2:$I$27,4,FALSE)</f>
        <v>na</v>
      </c>
      <c r="G14855">
        <v>29</v>
      </c>
      <c r="H14855" t="s">
        <v>62</v>
      </c>
      <c r="I14855" t="str">
        <f>VLOOKUP(H14855,lookups!$B$2:$C$32,2,FALSE)</f>
        <v>Y</v>
      </c>
      <c r="J14855">
        <v>3</v>
      </c>
      <c r="K14855" t="s">
        <v>10</v>
      </c>
      <c r="L14855">
        <v>1</v>
      </c>
      <c r="M14855">
        <v>0</v>
      </c>
    </row>
    <row r="14856" spans="1:13" x14ac:dyDescent="0.3">
      <c r="A14856">
        <v>2011</v>
      </c>
      <c r="B14856">
        <v>14</v>
      </c>
      <c r="C14856" t="s">
        <v>23</v>
      </c>
      <c r="D14856" t="str">
        <f>VLOOKUP(C14856,lookups!$F$2:$H$27,2,FALSE)</f>
        <v>na</v>
      </c>
      <c r="E14856" t="str">
        <f>VLOOKUP(C14856,lookups!$F$2:$H$27,3,FALSE)</f>
        <v>na</v>
      </c>
      <c r="F14856" t="str">
        <f>VLOOKUP(C14856,lookups!$F$2:$I$27,4,FALSE)</f>
        <v>na</v>
      </c>
      <c r="G14856">
        <v>29</v>
      </c>
      <c r="H14856" t="s">
        <v>62</v>
      </c>
      <c r="I14856" t="str">
        <f>VLOOKUP(H14856,lookups!$B$2:$C$32,2,FALSE)</f>
        <v>Y</v>
      </c>
      <c r="J14856">
        <v>4</v>
      </c>
      <c r="K14856" t="s">
        <v>10</v>
      </c>
      <c r="L14856">
        <v>1</v>
      </c>
      <c r="M14856">
        <v>0</v>
      </c>
    </row>
    <row r="14857" spans="1:13" x14ac:dyDescent="0.3">
      <c r="A14857">
        <v>2011</v>
      </c>
      <c r="B14857">
        <v>14</v>
      </c>
      <c r="C14857" t="s">
        <v>23</v>
      </c>
      <c r="D14857" t="str">
        <f>VLOOKUP(C14857,lookups!$F$2:$H$27,2,FALSE)</f>
        <v>na</v>
      </c>
      <c r="E14857" t="str">
        <f>VLOOKUP(C14857,lookups!$F$2:$H$27,3,FALSE)</f>
        <v>na</v>
      </c>
      <c r="F14857" t="str">
        <f>VLOOKUP(C14857,lookups!$F$2:$I$27,4,FALSE)</f>
        <v>na</v>
      </c>
      <c r="G14857">
        <v>29</v>
      </c>
      <c r="H14857" t="s">
        <v>62</v>
      </c>
      <c r="I14857" t="str">
        <f>VLOOKUP(H14857,lookups!$B$2:$C$32,2,FALSE)</f>
        <v>Y</v>
      </c>
      <c r="J14857">
        <v>5</v>
      </c>
      <c r="K14857" t="s">
        <v>10</v>
      </c>
      <c r="L14857">
        <v>1</v>
      </c>
      <c r="M14857">
        <v>0</v>
      </c>
    </row>
    <row r="14858" spans="1:13" x14ac:dyDescent="0.3">
      <c r="A14858">
        <v>2011</v>
      </c>
      <c r="B14858">
        <v>15</v>
      </c>
      <c r="C14858" t="s">
        <v>24</v>
      </c>
      <c r="D14858" t="str">
        <f>VLOOKUP(C14858,lookups!$F$2:$H$27,2,FALSE)</f>
        <v>na</v>
      </c>
      <c r="E14858" t="str">
        <f>VLOOKUP(C14858,lookups!$F$2:$H$27,3,FALSE)</f>
        <v>na</v>
      </c>
      <c r="F14858" t="str">
        <f>VLOOKUP(C14858,lookups!$F$2:$I$27,4,FALSE)</f>
        <v>na</v>
      </c>
      <c r="G14858">
        <v>29</v>
      </c>
      <c r="H14858" t="s">
        <v>62</v>
      </c>
      <c r="I14858" t="str">
        <f>VLOOKUP(H14858,lookups!$B$2:$C$32,2,FALSE)</f>
        <v>Y</v>
      </c>
      <c r="J14858">
        <v>2</v>
      </c>
      <c r="K14858" t="s">
        <v>10</v>
      </c>
      <c r="L14858">
        <v>1</v>
      </c>
      <c r="M14858">
        <v>283.62</v>
      </c>
    </row>
    <row r="14859" spans="1:13" x14ac:dyDescent="0.3">
      <c r="A14859">
        <v>2011</v>
      </c>
      <c r="B14859">
        <v>15</v>
      </c>
      <c r="C14859" t="s">
        <v>24</v>
      </c>
      <c r="D14859" t="str">
        <f>VLOOKUP(C14859,lookups!$F$2:$H$27,2,FALSE)</f>
        <v>na</v>
      </c>
      <c r="E14859" t="str">
        <f>VLOOKUP(C14859,lookups!$F$2:$H$27,3,FALSE)</f>
        <v>na</v>
      </c>
      <c r="F14859" t="str">
        <f>VLOOKUP(C14859,lookups!$F$2:$I$27,4,FALSE)</f>
        <v>na</v>
      </c>
      <c r="G14859">
        <v>29</v>
      </c>
      <c r="H14859" t="s">
        <v>62</v>
      </c>
      <c r="I14859" t="str">
        <f>VLOOKUP(H14859,lookups!$B$2:$C$32,2,FALSE)</f>
        <v>Y</v>
      </c>
      <c r="J14859">
        <v>3</v>
      </c>
      <c r="K14859" t="s">
        <v>10</v>
      </c>
      <c r="L14859">
        <v>1</v>
      </c>
      <c r="M14859">
        <v>763.33</v>
      </c>
    </row>
    <row r="14860" spans="1:13" x14ac:dyDescent="0.3">
      <c r="A14860">
        <v>2011</v>
      </c>
      <c r="B14860">
        <v>15</v>
      </c>
      <c r="C14860" t="s">
        <v>24</v>
      </c>
      <c r="D14860" t="str">
        <f>VLOOKUP(C14860,lookups!$F$2:$H$27,2,FALSE)</f>
        <v>na</v>
      </c>
      <c r="E14860" t="str">
        <f>VLOOKUP(C14860,lookups!$F$2:$H$27,3,FALSE)</f>
        <v>na</v>
      </c>
      <c r="F14860" t="str">
        <f>VLOOKUP(C14860,lookups!$F$2:$I$27,4,FALSE)</f>
        <v>na</v>
      </c>
      <c r="G14860">
        <v>29</v>
      </c>
      <c r="H14860" t="s">
        <v>62</v>
      </c>
      <c r="I14860" t="str">
        <f>VLOOKUP(H14860,lookups!$B$2:$C$32,2,FALSE)</f>
        <v>Y</v>
      </c>
      <c r="J14860">
        <v>4</v>
      </c>
      <c r="K14860" t="s">
        <v>10</v>
      </c>
      <c r="L14860">
        <v>1</v>
      </c>
      <c r="M14860">
        <v>2932.18</v>
      </c>
    </row>
    <row r="14861" spans="1:13" x14ac:dyDescent="0.3">
      <c r="A14861">
        <v>2011</v>
      </c>
      <c r="B14861">
        <v>15</v>
      </c>
      <c r="C14861" t="s">
        <v>24</v>
      </c>
      <c r="D14861" t="str">
        <f>VLOOKUP(C14861,lookups!$F$2:$H$27,2,FALSE)</f>
        <v>na</v>
      </c>
      <c r="E14861" t="str">
        <f>VLOOKUP(C14861,lookups!$F$2:$H$27,3,FALSE)</f>
        <v>na</v>
      </c>
      <c r="F14861" t="str">
        <f>VLOOKUP(C14861,lookups!$F$2:$I$27,4,FALSE)</f>
        <v>na</v>
      </c>
      <c r="G14861">
        <v>29</v>
      </c>
      <c r="H14861" t="s">
        <v>62</v>
      </c>
      <c r="I14861" t="str">
        <f>VLOOKUP(H14861,lookups!$B$2:$C$32,2,FALSE)</f>
        <v>Y</v>
      </c>
      <c r="J14861">
        <v>5</v>
      </c>
      <c r="K14861" t="s">
        <v>10</v>
      </c>
      <c r="L14861">
        <v>1</v>
      </c>
      <c r="M14861">
        <v>653.20000000000005</v>
      </c>
    </row>
    <row r="14862" spans="1:13" x14ac:dyDescent="0.3">
      <c r="A14862">
        <v>2011</v>
      </c>
      <c r="B14862">
        <v>16</v>
      </c>
      <c r="C14862" t="s">
        <v>25</v>
      </c>
      <c r="D14862" t="str">
        <f>VLOOKUP(C14862,lookups!$F$2:$H$27,2,FALSE)</f>
        <v>na</v>
      </c>
      <c r="E14862" t="str">
        <f>VLOOKUP(C14862,lookups!$F$2:$H$27,3,FALSE)</f>
        <v>na</v>
      </c>
      <c r="F14862" t="str">
        <f>VLOOKUP(C14862,lookups!$F$2:$I$27,4,FALSE)</f>
        <v>na</v>
      </c>
      <c r="G14862">
        <v>29</v>
      </c>
      <c r="H14862" t="s">
        <v>62</v>
      </c>
      <c r="I14862" t="str">
        <f>VLOOKUP(H14862,lookups!$B$2:$C$32,2,FALSE)</f>
        <v>Y</v>
      </c>
      <c r="J14862">
        <v>2</v>
      </c>
      <c r="K14862" t="s">
        <v>10</v>
      </c>
      <c r="L14862">
        <v>1</v>
      </c>
      <c r="M14862">
        <v>0.23</v>
      </c>
    </row>
    <row r="14863" spans="1:13" x14ac:dyDescent="0.3">
      <c r="A14863">
        <v>2011</v>
      </c>
      <c r="B14863">
        <v>16</v>
      </c>
      <c r="C14863" t="s">
        <v>25</v>
      </c>
      <c r="D14863" t="str">
        <f>VLOOKUP(C14863,lookups!$F$2:$H$27,2,FALSE)</f>
        <v>na</v>
      </c>
      <c r="E14863" t="str">
        <f>VLOOKUP(C14863,lookups!$F$2:$H$27,3,FALSE)</f>
        <v>na</v>
      </c>
      <c r="F14863" t="str">
        <f>VLOOKUP(C14863,lookups!$F$2:$I$27,4,FALSE)</f>
        <v>na</v>
      </c>
      <c r="G14863">
        <v>29</v>
      </c>
      <c r="H14863" t="s">
        <v>62</v>
      </c>
      <c r="I14863" t="str">
        <f>VLOOKUP(H14863,lookups!$B$2:$C$32,2,FALSE)</f>
        <v>Y</v>
      </c>
      <c r="J14863">
        <v>3</v>
      </c>
      <c r="K14863" t="s">
        <v>10</v>
      </c>
      <c r="L14863">
        <v>1</v>
      </c>
      <c r="M14863">
        <v>0.03</v>
      </c>
    </row>
    <row r="14864" spans="1:13" x14ac:dyDescent="0.3">
      <c r="A14864">
        <v>2011</v>
      </c>
      <c r="B14864">
        <v>16</v>
      </c>
      <c r="C14864" t="s">
        <v>25</v>
      </c>
      <c r="D14864" t="str">
        <f>VLOOKUP(C14864,lookups!$F$2:$H$27,2,FALSE)</f>
        <v>na</v>
      </c>
      <c r="E14864" t="str">
        <f>VLOOKUP(C14864,lookups!$F$2:$H$27,3,FALSE)</f>
        <v>na</v>
      </c>
      <c r="F14864" t="str">
        <f>VLOOKUP(C14864,lookups!$F$2:$I$27,4,FALSE)</f>
        <v>na</v>
      </c>
      <c r="G14864">
        <v>29</v>
      </c>
      <c r="H14864" t="s">
        <v>62</v>
      </c>
      <c r="I14864" t="str">
        <f>VLOOKUP(H14864,lookups!$B$2:$C$32,2,FALSE)</f>
        <v>Y</v>
      </c>
      <c r="J14864">
        <v>4</v>
      </c>
      <c r="K14864" t="s">
        <v>10</v>
      </c>
      <c r="L14864">
        <v>1</v>
      </c>
      <c r="M14864">
        <v>0</v>
      </c>
    </row>
    <row r="14865" spans="1:13" x14ac:dyDescent="0.3">
      <c r="A14865">
        <v>2011</v>
      </c>
      <c r="B14865">
        <v>16</v>
      </c>
      <c r="C14865" t="s">
        <v>25</v>
      </c>
      <c r="D14865" t="str">
        <f>VLOOKUP(C14865,lookups!$F$2:$H$27,2,FALSE)</f>
        <v>na</v>
      </c>
      <c r="E14865" t="str">
        <f>VLOOKUP(C14865,lookups!$F$2:$H$27,3,FALSE)</f>
        <v>na</v>
      </c>
      <c r="F14865" t="str">
        <f>VLOOKUP(C14865,lookups!$F$2:$I$27,4,FALSE)</f>
        <v>na</v>
      </c>
      <c r="G14865">
        <v>29</v>
      </c>
      <c r="H14865" t="s">
        <v>62</v>
      </c>
      <c r="I14865" t="str">
        <f>VLOOKUP(H14865,lookups!$B$2:$C$32,2,FALSE)</f>
        <v>Y</v>
      </c>
      <c r="J14865">
        <v>5</v>
      </c>
      <c r="K14865" t="s">
        <v>10</v>
      </c>
      <c r="L14865">
        <v>1</v>
      </c>
      <c r="M14865">
        <v>0</v>
      </c>
    </row>
    <row r="14866" spans="1:13" x14ac:dyDescent="0.3">
      <c r="A14866">
        <v>2011</v>
      </c>
      <c r="B14866">
        <v>17</v>
      </c>
      <c r="C14866" t="s">
        <v>26</v>
      </c>
      <c r="D14866" t="str">
        <f>VLOOKUP(C14866,lookups!$F$2:$H$27,2,FALSE)</f>
        <v>na</v>
      </c>
      <c r="E14866" t="str">
        <f>VLOOKUP(C14866,lookups!$F$2:$H$27,3,FALSE)</f>
        <v>na</v>
      </c>
      <c r="F14866" t="str">
        <f>VLOOKUP(C14866,lookups!$F$2:$I$27,4,FALSE)</f>
        <v>na</v>
      </c>
      <c r="G14866">
        <v>29</v>
      </c>
      <c r="H14866" t="s">
        <v>62</v>
      </c>
      <c r="I14866" t="str">
        <f>VLOOKUP(H14866,lookups!$B$2:$C$32,2,FALSE)</f>
        <v>Y</v>
      </c>
      <c r="J14866">
        <v>2</v>
      </c>
      <c r="K14866" t="s">
        <v>10</v>
      </c>
      <c r="L14866">
        <v>1</v>
      </c>
      <c r="M14866">
        <v>0</v>
      </c>
    </row>
    <row r="14867" spans="1:13" x14ac:dyDescent="0.3">
      <c r="A14867">
        <v>2011</v>
      </c>
      <c r="B14867">
        <v>17</v>
      </c>
      <c r="C14867" t="s">
        <v>26</v>
      </c>
      <c r="D14867" t="str">
        <f>VLOOKUP(C14867,lookups!$F$2:$H$27,2,FALSE)</f>
        <v>na</v>
      </c>
      <c r="E14867" t="str">
        <f>VLOOKUP(C14867,lookups!$F$2:$H$27,3,FALSE)</f>
        <v>na</v>
      </c>
      <c r="F14867" t="str">
        <f>VLOOKUP(C14867,lookups!$F$2:$I$27,4,FALSE)</f>
        <v>na</v>
      </c>
      <c r="G14867">
        <v>29</v>
      </c>
      <c r="H14867" t="s">
        <v>62</v>
      </c>
      <c r="I14867" t="str">
        <f>VLOOKUP(H14867,lookups!$B$2:$C$32,2,FALSE)</f>
        <v>Y</v>
      </c>
      <c r="J14867">
        <v>3</v>
      </c>
      <c r="K14867" t="s">
        <v>10</v>
      </c>
      <c r="L14867">
        <v>1</v>
      </c>
      <c r="M14867">
        <v>0</v>
      </c>
    </row>
    <row r="14868" spans="1:13" x14ac:dyDescent="0.3">
      <c r="A14868">
        <v>2011</v>
      </c>
      <c r="B14868">
        <v>17</v>
      </c>
      <c r="C14868" t="s">
        <v>26</v>
      </c>
      <c r="D14868" t="str">
        <f>VLOOKUP(C14868,lookups!$F$2:$H$27,2,FALSE)</f>
        <v>na</v>
      </c>
      <c r="E14868" t="str">
        <f>VLOOKUP(C14868,lookups!$F$2:$H$27,3,FALSE)</f>
        <v>na</v>
      </c>
      <c r="F14868" t="str">
        <f>VLOOKUP(C14868,lookups!$F$2:$I$27,4,FALSE)</f>
        <v>na</v>
      </c>
      <c r="G14868">
        <v>29</v>
      </c>
      <c r="H14868" t="s">
        <v>62</v>
      </c>
      <c r="I14868" t="str">
        <f>VLOOKUP(H14868,lookups!$B$2:$C$32,2,FALSE)</f>
        <v>Y</v>
      </c>
      <c r="J14868">
        <v>4</v>
      </c>
      <c r="K14868" t="s">
        <v>10</v>
      </c>
      <c r="L14868">
        <v>1</v>
      </c>
      <c r="M14868">
        <v>0</v>
      </c>
    </row>
    <row r="14869" spans="1:13" x14ac:dyDescent="0.3">
      <c r="A14869">
        <v>2011</v>
      </c>
      <c r="B14869">
        <v>17</v>
      </c>
      <c r="C14869" t="s">
        <v>26</v>
      </c>
      <c r="D14869" t="str">
        <f>VLOOKUP(C14869,lookups!$F$2:$H$27,2,FALSE)</f>
        <v>na</v>
      </c>
      <c r="E14869" t="str">
        <f>VLOOKUP(C14869,lookups!$F$2:$H$27,3,FALSE)</f>
        <v>na</v>
      </c>
      <c r="F14869" t="str">
        <f>VLOOKUP(C14869,lookups!$F$2:$I$27,4,FALSE)</f>
        <v>na</v>
      </c>
      <c r="G14869">
        <v>29</v>
      </c>
      <c r="H14869" t="s">
        <v>62</v>
      </c>
      <c r="I14869" t="str">
        <f>VLOOKUP(H14869,lookups!$B$2:$C$32,2,FALSE)</f>
        <v>Y</v>
      </c>
      <c r="J14869">
        <v>5</v>
      </c>
      <c r="K14869" t="s">
        <v>10</v>
      </c>
      <c r="L14869">
        <v>1</v>
      </c>
      <c r="M14869">
        <v>0</v>
      </c>
    </row>
    <row r="14870" spans="1:13" x14ac:dyDescent="0.3">
      <c r="A14870">
        <v>2011</v>
      </c>
      <c r="B14870">
        <v>18</v>
      </c>
      <c r="C14870" t="s">
        <v>27</v>
      </c>
      <c r="D14870">
        <f>VLOOKUP(C14870,lookups!$F$2:$H$27,2,FALSE)</f>
        <v>3</v>
      </c>
      <c r="E14870" t="str">
        <f>VLOOKUP(C14870,lookups!$F$2:$H$27,3,FALSE)</f>
        <v>SEAK Sport</v>
      </c>
      <c r="F14870">
        <f>VLOOKUP(C14870,lookups!$F$2:$I$27,4,FALSE)</f>
        <v>2</v>
      </c>
      <c r="G14870">
        <v>29</v>
      </c>
      <c r="H14870" t="s">
        <v>62</v>
      </c>
      <c r="I14870" t="str">
        <f>VLOOKUP(H14870,lookups!$B$2:$C$32,2,FALSE)</f>
        <v>Y</v>
      </c>
      <c r="J14870">
        <v>2</v>
      </c>
      <c r="K14870" t="s">
        <v>10</v>
      </c>
      <c r="L14870">
        <v>1</v>
      </c>
      <c r="M14870">
        <v>0</v>
      </c>
    </row>
    <row r="14871" spans="1:13" x14ac:dyDescent="0.3">
      <c r="A14871">
        <v>2011</v>
      </c>
      <c r="B14871">
        <v>18</v>
      </c>
      <c r="C14871" t="s">
        <v>27</v>
      </c>
      <c r="D14871">
        <f>VLOOKUP(C14871,lookups!$F$2:$H$27,2,FALSE)</f>
        <v>3</v>
      </c>
      <c r="E14871" t="str">
        <f>VLOOKUP(C14871,lookups!$F$2:$H$27,3,FALSE)</f>
        <v>SEAK Sport</v>
      </c>
      <c r="F14871">
        <f>VLOOKUP(C14871,lookups!$F$2:$I$27,4,FALSE)</f>
        <v>2</v>
      </c>
      <c r="G14871">
        <v>29</v>
      </c>
      <c r="H14871" t="s">
        <v>62</v>
      </c>
      <c r="I14871" t="str">
        <f>VLOOKUP(H14871,lookups!$B$2:$C$32,2,FALSE)</f>
        <v>Y</v>
      </c>
      <c r="J14871">
        <v>3</v>
      </c>
      <c r="K14871" t="s">
        <v>10</v>
      </c>
      <c r="L14871">
        <v>1</v>
      </c>
      <c r="M14871">
        <v>94.46</v>
      </c>
    </row>
    <row r="14872" spans="1:13" x14ac:dyDescent="0.3">
      <c r="A14872">
        <v>2011</v>
      </c>
      <c r="B14872">
        <v>18</v>
      </c>
      <c r="C14872" t="s">
        <v>27</v>
      </c>
      <c r="D14872">
        <f>VLOOKUP(C14872,lookups!$F$2:$H$27,2,FALSE)</f>
        <v>3</v>
      </c>
      <c r="E14872" t="str">
        <f>VLOOKUP(C14872,lookups!$F$2:$H$27,3,FALSE)</f>
        <v>SEAK Sport</v>
      </c>
      <c r="F14872">
        <f>VLOOKUP(C14872,lookups!$F$2:$I$27,4,FALSE)</f>
        <v>2</v>
      </c>
      <c r="G14872">
        <v>29</v>
      </c>
      <c r="H14872" t="s">
        <v>62</v>
      </c>
      <c r="I14872" t="str">
        <f>VLOOKUP(H14872,lookups!$B$2:$C$32,2,FALSE)</f>
        <v>Y</v>
      </c>
      <c r="J14872">
        <v>4</v>
      </c>
      <c r="K14872" t="s">
        <v>10</v>
      </c>
      <c r="L14872">
        <v>1</v>
      </c>
      <c r="M14872">
        <v>0</v>
      </c>
    </row>
    <row r="14873" spans="1:13" x14ac:dyDescent="0.3">
      <c r="A14873">
        <v>2011</v>
      </c>
      <c r="B14873">
        <v>18</v>
      </c>
      <c r="C14873" t="s">
        <v>27</v>
      </c>
      <c r="D14873">
        <f>VLOOKUP(C14873,lookups!$F$2:$H$27,2,FALSE)</f>
        <v>3</v>
      </c>
      <c r="E14873" t="str">
        <f>VLOOKUP(C14873,lookups!$F$2:$H$27,3,FALSE)</f>
        <v>SEAK Sport</v>
      </c>
      <c r="F14873">
        <f>VLOOKUP(C14873,lookups!$F$2:$I$27,4,FALSE)</f>
        <v>2</v>
      </c>
      <c r="G14873">
        <v>29</v>
      </c>
      <c r="H14873" t="s">
        <v>62</v>
      </c>
      <c r="I14873" t="str">
        <f>VLOOKUP(H14873,lookups!$B$2:$C$32,2,FALSE)</f>
        <v>Y</v>
      </c>
      <c r="J14873">
        <v>5</v>
      </c>
      <c r="K14873" t="s">
        <v>10</v>
      </c>
      <c r="L14873">
        <v>1</v>
      </c>
      <c r="M14873">
        <v>81.23</v>
      </c>
    </row>
    <row r="14874" spans="1:13" x14ac:dyDescent="0.3">
      <c r="A14874">
        <v>2011</v>
      </c>
      <c r="B14874">
        <v>19</v>
      </c>
      <c r="C14874" t="s">
        <v>28</v>
      </c>
      <c r="D14874" t="str">
        <f>VLOOKUP(C14874,lookups!$F$2:$H$27,2,FALSE)</f>
        <v>na</v>
      </c>
      <c r="E14874" t="str">
        <f>VLOOKUP(C14874,lookups!$F$2:$H$27,3,FALSE)</f>
        <v>na</v>
      </c>
      <c r="F14874" t="str">
        <f>VLOOKUP(C14874,lookups!$F$2:$I$27,4,FALSE)</f>
        <v>na</v>
      </c>
      <c r="G14874">
        <v>29</v>
      </c>
      <c r="H14874" t="s">
        <v>62</v>
      </c>
      <c r="I14874" t="str">
        <f>VLOOKUP(H14874,lookups!$B$2:$C$32,2,FALSE)</f>
        <v>Y</v>
      </c>
      <c r="J14874">
        <v>2</v>
      </c>
      <c r="K14874" t="s">
        <v>10</v>
      </c>
      <c r="L14874">
        <v>1</v>
      </c>
      <c r="M14874">
        <v>0</v>
      </c>
    </row>
    <row r="14875" spans="1:13" x14ac:dyDescent="0.3">
      <c r="A14875">
        <v>2011</v>
      </c>
      <c r="B14875">
        <v>19</v>
      </c>
      <c r="C14875" t="s">
        <v>28</v>
      </c>
      <c r="D14875" t="str">
        <f>VLOOKUP(C14875,lookups!$F$2:$H$27,2,FALSE)</f>
        <v>na</v>
      </c>
      <c r="E14875" t="str">
        <f>VLOOKUP(C14875,lookups!$F$2:$H$27,3,FALSE)</f>
        <v>na</v>
      </c>
      <c r="F14875" t="str">
        <f>VLOOKUP(C14875,lookups!$F$2:$I$27,4,FALSE)</f>
        <v>na</v>
      </c>
      <c r="G14875">
        <v>29</v>
      </c>
      <c r="H14875" t="s">
        <v>62</v>
      </c>
      <c r="I14875" t="str">
        <f>VLOOKUP(H14875,lookups!$B$2:$C$32,2,FALSE)</f>
        <v>Y</v>
      </c>
      <c r="J14875">
        <v>3</v>
      </c>
      <c r="K14875" t="s">
        <v>10</v>
      </c>
      <c r="L14875">
        <v>1</v>
      </c>
      <c r="M14875">
        <v>0</v>
      </c>
    </row>
    <row r="14876" spans="1:13" x14ac:dyDescent="0.3">
      <c r="A14876">
        <v>2011</v>
      </c>
      <c r="B14876">
        <v>19</v>
      </c>
      <c r="C14876" t="s">
        <v>28</v>
      </c>
      <c r="D14876" t="str">
        <f>VLOOKUP(C14876,lookups!$F$2:$H$27,2,FALSE)</f>
        <v>na</v>
      </c>
      <c r="E14876" t="str">
        <f>VLOOKUP(C14876,lookups!$F$2:$H$27,3,FALSE)</f>
        <v>na</v>
      </c>
      <c r="F14876" t="str">
        <f>VLOOKUP(C14876,lookups!$F$2:$I$27,4,FALSE)</f>
        <v>na</v>
      </c>
      <c r="G14876">
        <v>29</v>
      </c>
      <c r="H14876" t="s">
        <v>62</v>
      </c>
      <c r="I14876" t="str">
        <f>VLOOKUP(H14876,lookups!$B$2:$C$32,2,FALSE)</f>
        <v>Y</v>
      </c>
      <c r="J14876">
        <v>4</v>
      </c>
      <c r="K14876" t="s">
        <v>10</v>
      </c>
      <c r="L14876">
        <v>1</v>
      </c>
      <c r="M14876">
        <v>0</v>
      </c>
    </row>
    <row r="14877" spans="1:13" x14ac:dyDescent="0.3">
      <c r="A14877">
        <v>2011</v>
      </c>
      <c r="B14877">
        <v>19</v>
      </c>
      <c r="C14877" t="s">
        <v>28</v>
      </c>
      <c r="D14877" t="str">
        <f>VLOOKUP(C14877,lookups!$F$2:$H$27,2,FALSE)</f>
        <v>na</v>
      </c>
      <c r="E14877" t="str">
        <f>VLOOKUP(C14877,lookups!$F$2:$H$27,3,FALSE)</f>
        <v>na</v>
      </c>
      <c r="F14877" t="str">
        <f>VLOOKUP(C14877,lookups!$F$2:$I$27,4,FALSE)</f>
        <v>na</v>
      </c>
      <c r="G14877">
        <v>29</v>
      </c>
      <c r="H14877" t="s">
        <v>62</v>
      </c>
      <c r="I14877" t="str">
        <f>VLOOKUP(H14877,lookups!$B$2:$C$32,2,FALSE)</f>
        <v>Y</v>
      </c>
      <c r="J14877">
        <v>5</v>
      </c>
      <c r="K14877" t="s">
        <v>10</v>
      </c>
      <c r="L14877">
        <v>1</v>
      </c>
      <c r="M14877">
        <v>0</v>
      </c>
    </row>
    <row r="14878" spans="1:13" x14ac:dyDescent="0.3">
      <c r="A14878">
        <v>2011</v>
      </c>
      <c r="B14878">
        <v>20</v>
      </c>
      <c r="C14878" t="s">
        <v>29</v>
      </c>
      <c r="D14878" t="str">
        <f>VLOOKUP(C14878,lookups!$F$2:$H$27,2,FALSE)</f>
        <v>na</v>
      </c>
      <c r="E14878" t="str">
        <f>VLOOKUP(C14878,lookups!$F$2:$H$27,3,FALSE)</f>
        <v>na</v>
      </c>
      <c r="F14878" t="str">
        <f>VLOOKUP(C14878,lookups!$F$2:$I$27,4,FALSE)</f>
        <v>na</v>
      </c>
      <c r="G14878">
        <v>29</v>
      </c>
      <c r="H14878" t="s">
        <v>62</v>
      </c>
      <c r="I14878" t="str">
        <f>VLOOKUP(H14878,lookups!$B$2:$C$32,2,FALSE)</f>
        <v>Y</v>
      </c>
      <c r="J14878">
        <v>2</v>
      </c>
      <c r="K14878" t="s">
        <v>10</v>
      </c>
      <c r="L14878">
        <v>1</v>
      </c>
      <c r="M14878">
        <v>0</v>
      </c>
    </row>
    <row r="14879" spans="1:13" x14ac:dyDescent="0.3">
      <c r="A14879">
        <v>2011</v>
      </c>
      <c r="B14879">
        <v>20</v>
      </c>
      <c r="C14879" t="s">
        <v>29</v>
      </c>
      <c r="D14879" t="str">
        <f>VLOOKUP(C14879,lookups!$F$2:$H$27,2,FALSE)</f>
        <v>na</v>
      </c>
      <c r="E14879" t="str">
        <f>VLOOKUP(C14879,lookups!$F$2:$H$27,3,FALSE)</f>
        <v>na</v>
      </c>
      <c r="F14879" t="str">
        <f>VLOOKUP(C14879,lookups!$F$2:$I$27,4,FALSE)</f>
        <v>na</v>
      </c>
      <c r="G14879">
        <v>29</v>
      </c>
      <c r="H14879" t="s">
        <v>62</v>
      </c>
      <c r="I14879" t="str">
        <f>VLOOKUP(H14879,lookups!$B$2:$C$32,2,FALSE)</f>
        <v>Y</v>
      </c>
      <c r="J14879">
        <v>3</v>
      </c>
      <c r="K14879" t="s">
        <v>10</v>
      </c>
      <c r="L14879">
        <v>1</v>
      </c>
      <c r="M14879">
        <v>287.19</v>
      </c>
    </row>
    <row r="14880" spans="1:13" x14ac:dyDescent="0.3">
      <c r="A14880">
        <v>2011</v>
      </c>
      <c r="B14880">
        <v>20</v>
      </c>
      <c r="C14880" t="s">
        <v>29</v>
      </c>
      <c r="D14880" t="str">
        <f>VLOOKUP(C14880,lookups!$F$2:$H$27,2,FALSE)</f>
        <v>na</v>
      </c>
      <c r="E14880" t="str">
        <f>VLOOKUP(C14880,lookups!$F$2:$H$27,3,FALSE)</f>
        <v>na</v>
      </c>
      <c r="F14880" t="str">
        <f>VLOOKUP(C14880,lookups!$F$2:$I$27,4,FALSE)</f>
        <v>na</v>
      </c>
      <c r="G14880">
        <v>29</v>
      </c>
      <c r="H14880" t="s">
        <v>62</v>
      </c>
      <c r="I14880" t="str">
        <f>VLOOKUP(H14880,lookups!$B$2:$C$32,2,FALSE)</f>
        <v>Y</v>
      </c>
      <c r="J14880">
        <v>4</v>
      </c>
      <c r="K14880" t="s">
        <v>10</v>
      </c>
      <c r="L14880">
        <v>1</v>
      </c>
      <c r="M14880">
        <v>413.26</v>
      </c>
    </row>
    <row r="14881" spans="1:13" x14ac:dyDescent="0.3">
      <c r="A14881">
        <v>2011</v>
      </c>
      <c r="B14881">
        <v>20</v>
      </c>
      <c r="C14881" t="s">
        <v>29</v>
      </c>
      <c r="D14881" t="str">
        <f>VLOOKUP(C14881,lookups!$F$2:$H$27,2,FALSE)</f>
        <v>na</v>
      </c>
      <c r="E14881" t="str">
        <f>VLOOKUP(C14881,lookups!$F$2:$H$27,3,FALSE)</f>
        <v>na</v>
      </c>
      <c r="F14881" t="str">
        <f>VLOOKUP(C14881,lookups!$F$2:$I$27,4,FALSE)</f>
        <v>na</v>
      </c>
      <c r="G14881">
        <v>29</v>
      </c>
      <c r="H14881" t="s">
        <v>62</v>
      </c>
      <c r="I14881" t="str">
        <f>VLOOKUP(H14881,lookups!$B$2:$C$32,2,FALSE)</f>
        <v>Y</v>
      </c>
      <c r="J14881">
        <v>5</v>
      </c>
      <c r="K14881" t="s">
        <v>10</v>
      </c>
      <c r="L14881">
        <v>1</v>
      </c>
      <c r="M14881">
        <v>45.27</v>
      </c>
    </row>
    <row r="14882" spans="1:13" x14ac:dyDescent="0.3">
      <c r="A14882">
        <v>2011</v>
      </c>
      <c r="B14882">
        <v>21</v>
      </c>
      <c r="C14882" t="s">
        <v>30</v>
      </c>
      <c r="D14882" t="str">
        <f>VLOOKUP(C14882,lookups!$F$2:$H$27,2,FALSE)</f>
        <v>na</v>
      </c>
      <c r="E14882" t="str">
        <f>VLOOKUP(C14882,lookups!$F$2:$H$27,3,FALSE)</f>
        <v>na</v>
      </c>
      <c r="F14882" t="str">
        <f>VLOOKUP(C14882,lookups!$F$2:$I$27,4,FALSE)</f>
        <v>na</v>
      </c>
      <c r="G14882">
        <v>29</v>
      </c>
      <c r="H14882" t="s">
        <v>62</v>
      </c>
      <c r="I14882" t="str">
        <f>VLOOKUP(H14882,lookups!$B$2:$C$32,2,FALSE)</f>
        <v>Y</v>
      </c>
      <c r="J14882">
        <v>2</v>
      </c>
      <c r="K14882" t="s">
        <v>10</v>
      </c>
      <c r="L14882">
        <v>1</v>
      </c>
      <c r="M14882">
        <v>0</v>
      </c>
    </row>
    <row r="14883" spans="1:13" x14ac:dyDescent="0.3">
      <c r="A14883">
        <v>2011</v>
      </c>
      <c r="B14883">
        <v>21</v>
      </c>
      <c r="C14883" t="s">
        <v>30</v>
      </c>
      <c r="D14883" t="str">
        <f>VLOOKUP(C14883,lookups!$F$2:$H$27,2,FALSE)</f>
        <v>na</v>
      </c>
      <c r="E14883" t="str">
        <f>VLOOKUP(C14883,lookups!$F$2:$H$27,3,FALSE)</f>
        <v>na</v>
      </c>
      <c r="F14883" t="str">
        <f>VLOOKUP(C14883,lookups!$F$2:$I$27,4,FALSE)</f>
        <v>na</v>
      </c>
      <c r="G14883">
        <v>29</v>
      </c>
      <c r="H14883" t="s">
        <v>62</v>
      </c>
      <c r="I14883" t="str">
        <f>VLOOKUP(H14883,lookups!$B$2:$C$32,2,FALSE)</f>
        <v>Y</v>
      </c>
      <c r="J14883">
        <v>3</v>
      </c>
      <c r="K14883" t="s">
        <v>10</v>
      </c>
      <c r="L14883">
        <v>1</v>
      </c>
      <c r="M14883">
        <v>431.82</v>
      </c>
    </row>
    <row r="14884" spans="1:13" x14ac:dyDescent="0.3">
      <c r="A14884">
        <v>2011</v>
      </c>
      <c r="B14884">
        <v>21</v>
      </c>
      <c r="C14884" t="s">
        <v>30</v>
      </c>
      <c r="D14884" t="str">
        <f>VLOOKUP(C14884,lookups!$F$2:$H$27,2,FALSE)</f>
        <v>na</v>
      </c>
      <c r="E14884" t="str">
        <f>VLOOKUP(C14884,lookups!$F$2:$H$27,3,FALSE)</f>
        <v>na</v>
      </c>
      <c r="F14884" t="str">
        <f>VLOOKUP(C14884,lookups!$F$2:$I$27,4,FALSE)</f>
        <v>na</v>
      </c>
      <c r="G14884">
        <v>29</v>
      </c>
      <c r="H14884" t="s">
        <v>62</v>
      </c>
      <c r="I14884" t="str">
        <f>VLOOKUP(H14884,lookups!$B$2:$C$32,2,FALSE)</f>
        <v>Y</v>
      </c>
      <c r="J14884">
        <v>4</v>
      </c>
      <c r="K14884" t="s">
        <v>10</v>
      </c>
      <c r="L14884">
        <v>1</v>
      </c>
      <c r="M14884">
        <v>171.17</v>
      </c>
    </row>
    <row r="14885" spans="1:13" x14ac:dyDescent="0.3">
      <c r="A14885">
        <v>2011</v>
      </c>
      <c r="B14885">
        <v>21</v>
      </c>
      <c r="C14885" t="s">
        <v>30</v>
      </c>
      <c r="D14885" t="str">
        <f>VLOOKUP(C14885,lookups!$F$2:$H$27,2,FALSE)</f>
        <v>na</v>
      </c>
      <c r="E14885" t="str">
        <f>VLOOKUP(C14885,lookups!$F$2:$H$27,3,FALSE)</f>
        <v>na</v>
      </c>
      <c r="F14885" t="str">
        <f>VLOOKUP(C14885,lookups!$F$2:$I$27,4,FALSE)</f>
        <v>na</v>
      </c>
      <c r="G14885">
        <v>29</v>
      </c>
      <c r="H14885" t="s">
        <v>62</v>
      </c>
      <c r="I14885" t="str">
        <f>VLOOKUP(H14885,lookups!$B$2:$C$32,2,FALSE)</f>
        <v>Y</v>
      </c>
      <c r="J14885">
        <v>5</v>
      </c>
      <c r="K14885" t="s">
        <v>10</v>
      </c>
      <c r="L14885">
        <v>1</v>
      </c>
      <c r="M14885">
        <v>10.33</v>
      </c>
    </row>
    <row r="14886" spans="1:13" x14ac:dyDescent="0.3">
      <c r="A14886">
        <v>2011</v>
      </c>
      <c r="B14886">
        <v>22</v>
      </c>
      <c r="C14886" t="s">
        <v>31</v>
      </c>
      <c r="D14886" t="str">
        <f>VLOOKUP(C14886,lookups!$F$2:$H$27,2,FALSE)</f>
        <v>na</v>
      </c>
      <c r="E14886" t="str">
        <f>VLOOKUP(C14886,lookups!$F$2:$H$27,3,FALSE)</f>
        <v>na</v>
      </c>
      <c r="F14886" t="str">
        <f>VLOOKUP(C14886,lookups!$F$2:$I$27,4,FALSE)</f>
        <v>na</v>
      </c>
      <c r="G14886">
        <v>29</v>
      </c>
      <c r="H14886" t="s">
        <v>62</v>
      </c>
      <c r="I14886" t="str">
        <f>VLOOKUP(H14886,lookups!$B$2:$C$32,2,FALSE)</f>
        <v>Y</v>
      </c>
      <c r="J14886">
        <v>2</v>
      </c>
      <c r="K14886" t="s">
        <v>10</v>
      </c>
      <c r="L14886">
        <v>1</v>
      </c>
      <c r="M14886">
        <v>0</v>
      </c>
    </row>
    <row r="14887" spans="1:13" x14ac:dyDescent="0.3">
      <c r="A14887">
        <v>2011</v>
      </c>
      <c r="B14887">
        <v>22</v>
      </c>
      <c r="C14887" t="s">
        <v>31</v>
      </c>
      <c r="D14887" t="str">
        <f>VLOOKUP(C14887,lookups!$F$2:$H$27,2,FALSE)</f>
        <v>na</v>
      </c>
      <c r="E14887" t="str">
        <f>VLOOKUP(C14887,lookups!$F$2:$H$27,3,FALSE)</f>
        <v>na</v>
      </c>
      <c r="F14887" t="str">
        <f>VLOOKUP(C14887,lookups!$F$2:$I$27,4,FALSE)</f>
        <v>na</v>
      </c>
      <c r="G14887">
        <v>29</v>
      </c>
      <c r="H14887" t="s">
        <v>62</v>
      </c>
      <c r="I14887" t="str">
        <f>VLOOKUP(H14887,lookups!$B$2:$C$32,2,FALSE)</f>
        <v>Y</v>
      </c>
      <c r="J14887">
        <v>3</v>
      </c>
      <c r="K14887" t="s">
        <v>10</v>
      </c>
      <c r="L14887">
        <v>1</v>
      </c>
      <c r="M14887">
        <v>7.56</v>
      </c>
    </row>
    <row r="14888" spans="1:13" x14ac:dyDescent="0.3">
      <c r="A14888">
        <v>2011</v>
      </c>
      <c r="B14888">
        <v>22</v>
      </c>
      <c r="C14888" t="s">
        <v>31</v>
      </c>
      <c r="D14888" t="str">
        <f>VLOOKUP(C14888,lookups!$F$2:$H$27,2,FALSE)</f>
        <v>na</v>
      </c>
      <c r="E14888" t="str">
        <f>VLOOKUP(C14888,lookups!$F$2:$H$27,3,FALSE)</f>
        <v>na</v>
      </c>
      <c r="F14888" t="str">
        <f>VLOOKUP(C14888,lookups!$F$2:$I$27,4,FALSE)</f>
        <v>na</v>
      </c>
      <c r="G14888">
        <v>29</v>
      </c>
      <c r="H14888" t="s">
        <v>62</v>
      </c>
      <c r="I14888" t="str">
        <f>VLOOKUP(H14888,lookups!$B$2:$C$32,2,FALSE)</f>
        <v>Y</v>
      </c>
      <c r="J14888">
        <v>4</v>
      </c>
      <c r="K14888" t="s">
        <v>10</v>
      </c>
      <c r="L14888">
        <v>1</v>
      </c>
      <c r="M14888">
        <v>0</v>
      </c>
    </row>
    <row r="14889" spans="1:13" x14ac:dyDescent="0.3">
      <c r="A14889">
        <v>2011</v>
      </c>
      <c r="B14889">
        <v>22</v>
      </c>
      <c r="C14889" t="s">
        <v>31</v>
      </c>
      <c r="D14889" t="str">
        <f>VLOOKUP(C14889,lookups!$F$2:$H$27,2,FALSE)</f>
        <v>na</v>
      </c>
      <c r="E14889" t="str">
        <f>VLOOKUP(C14889,lookups!$F$2:$H$27,3,FALSE)</f>
        <v>na</v>
      </c>
      <c r="F14889" t="str">
        <f>VLOOKUP(C14889,lookups!$F$2:$I$27,4,FALSE)</f>
        <v>na</v>
      </c>
      <c r="G14889">
        <v>29</v>
      </c>
      <c r="H14889" t="s">
        <v>62</v>
      </c>
      <c r="I14889" t="str">
        <f>VLOOKUP(H14889,lookups!$B$2:$C$32,2,FALSE)</f>
        <v>Y</v>
      </c>
      <c r="J14889">
        <v>5</v>
      </c>
      <c r="K14889" t="s">
        <v>10</v>
      </c>
      <c r="L14889">
        <v>1</v>
      </c>
      <c r="M14889">
        <v>54.16</v>
      </c>
    </row>
    <row r="14890" spans="1:13" x14ac:dyDescent="0.3">
      <c r="A14890">
        <v>2011</v>
      </c>
      <c r="B14890">
        <v>23</v>
      </c>
      <c r="C14890" t="s">
        <v>32</v>
      </c>
      <c r="D14890" t="str">
        <f>VLOOKUP(C14890,lookups!$F$2:$H$27,2,FALSE)</f>
        <v>na</v>
      </c>
      <c r="E14890" t="str">
        <f>VLOOKUP(C14890,lookups!$F$2:$H$27,3,FALSE)</f>
        <v>na</v>
      </c>
      <c r="F14890" t="str">
        <f>VLOOKUP(C14890,lookups!$F$2:$I$27,4,FALSE)</f>
        <v>na</v>
      </c>
      <c r="G14890">
        <v>29</v>
      </c>
      <c r="H14890" t="s">
        <v>62</v>
      </c>
      <c r="I14890" t="str">
        <f>VLOOKUP(H14890,lookups!$B$2:$C$32,2,FALSE)</f>
        <v>Y</v>
      </c>
      <c r="J14890">
        <v>2</v>
      </c>
      <c r="K14890" t="s">
        <v>10</v>
      </c>
      <c r="L14890">
        <v>1</v>
      </c>
      <c r="M14890">
        <v>0</v>
      </c>
    </row>
    <row r="14891" spans="1:13" x14ac:dyDescent="0.3">
      <c r="A14891">
        <v>2011</v>
      </c>
      <c r="B14891">
        <v>23</v>
      </c>
      <c r="C14891" t="s">
        <v>32</v>
      </c>
      <c r="D14891" t="str">
        <f>VLOOKUP(C14891,lookups!$F$2:$H$27,2,FALSE)</f>
        <v>na</v>
      </c>
      <c r="E14891" t="str">
        <f>VLOOKUP(C14891,lookups!$F$2:$H$27,3,FALSE)</f>
        <v>na</v>
      </c>
      <c r="F14891" t="str">
        <f>VLOOKUP(C14891,lookups!$F$2:$I$27,4,FALSE)</f>
        <v>na</v>
      </c>
      <c r="G14891">
        <v>29</v>
      </c>
      <c r="H14891" t="s">
        <v>62</v>
      </c>
      <c r="I14891" t="str">
        <f>VLOOKUP(H14891,lookups!$B$2:$C$32,2,FALSE)</f>
        <v>Y</v>
      </c>
      <c r="J14891">
        <v>3</v>
      </c>
      <c r="K14891" t="s">
        <v>10</v>
      </c>
      <c r="L14891">
        <v>1</v>
      </c>
      <c r="M14891">
        <v>0</v>
      </c>
    </row>
    <row r="14892" spans="1:13" x14ac:dyDescent="0.3">
      <c r="A14892">
        <v>2011</v>
      </c>
      <c r="B14892">
        <v>23</v>
      </c>
      <c r="C14892" t="s">
        <v>32</v>
      </c>
      <c r="D14892" t="str">
        <f>VLOOKUP(C14892,lookups!$F$2:$H$27,2,FALSE)</f>
        <v>na</v>
      </c>
      <c r="E14892" t="str">
        <f>VLOOKUP(C14892,lookups!$F$2:$H$27,3,FALSE)</f>
        <v>na</v>
      </c>
      <c r="F14892" t="str">
        <f>VLOOKUP(C14892,lookups!$F$2:$I$27,4,FALSE)</f>
        <v>na</v>
      </c>
      <c r="G14892">
        <v>29</v>
      </c>
      <c r="H14892" t="s">
        <v>62</v>
      </c>
      <c r="I14892" t="str">
        <f>VLOOKUP(H14892,lookups!$B$2:$C$32,2,FALSE)</f>
        <v>Y</v>
      </c>
      <c r="J14892">
        <v>4</v>
      </c>
      <c r="K14892" t="s">
        <v>10</v>
      </c>
      <c r="L14892">
        <v>1</v>
      </c>
      <c r="M14892">
        <v>0.7</v>
      </c>
    </row>
    <row r="14893" spans="1:13" x14ac:dyDescent="0.3">
      <c r="A14893">
        <v>2011</v>
      </c>
      <c r="B14893">
        <v>23</v>
      </c>
      <c r="C14893" t="s">
        <v>32</v>
      </c>
      <c r="D14893" t="str">
        <f>VLOOKUP(C14893,lookups!$F$2:$H$27,2,FALSE)</f>
        <v>na</v>
      </c>
      <c r="E14893" t="str">
        <f>VLOOKUP(C14893,lookups!$F$2:$H$27,3,FALSE)</f>
        <v>na</v>
      </c>
      <c r="F14893" t="str">
        <f>VLOOKUP(C14893,lookups!$F$2:$I$27,4,FALSE)</f>
        <v>na</v>
      </c>
      <c r="G14893">
        <v>29</v>
      </c>
      <c r="H14893" t="s">
        <v>62</v>
      </c>
      <c r="I14893" t="str">
        <f>VLOOKUP(H14893,lookups!$B$2:$C$32,2,FALSE)</f>
        <v>Y</v>
      </c>
      <c r="J14893">
        <v>5</v>
      </c>
      <c r="K14893" t="s">
        <v>10</v>
      </c>
      <c r="L14893">
        <v>1</v>
      </c>
      <c r="M14893">
        <v>0</v>
      </c>
    </row>
    <row r="14894" spans="1:13" x14ac:dyDescent="0.3">
      <c r="A14894">
        <v>2011</v>
      </c>
      <c r="B14894">
        <v>24</v>
      </c>
      <c r="C14894" t="s">
        <v>33</v>
      </c>
      <c r="D14894" t="str">
        <f>VLOOKUP(C14894,lookups!$F$2:$H$27,2,FALSE)</f>
        <v>13-15</v>
      </c>
      <c r="E14894" t="str">
        <f>VLOOKUP(C14894,lookups!$F$2:$H$27,3,FALSE)</f>
        <v>NGS/SGS/JDF Sport</v>
      </c>
      <c r="F14894">
        <f>VLOOKUP(C14894,lookups!$F$2:$I$27,4,FALSE)</f>
        <v>7</v>
      </c>
      <c r="G14894">
        <v>29</v>
      </c>
      <c r="H14894" t="s">
        <v>62</v>
      </c>
      <c r="I14894" t="str">
        <f>VLOOKUP(H14894,lookups!$B$2:$C$32,2,FALSE)</f>
        <v>Y</v>
      </c>
      <c r="J14894">
        <v>2</v>
      </c>
      <c r="K14894" t="s">
        <v>10</v>
      </c>
      <c r="L14894">
        <v>1</v>
      </c>
      <c r="M14894">
        <v>0</v>
      </c>
    </row>
    <row r="14895" spans="1:13" x14ac:dyDescent="0.3">
      <c r="A14895">
        <v>2011</v>
      </c>
      <c r="B14895">
        <v>24</v>
      </c>
      <c r="C14895" t="s">
        <v>33</v>
      </c>
      <c r="D14895" t="str">
        <f>VLOOKUP(C14895,lookups!$F$2:$H$27,2,FALSE)</f>
        <v>13-15</v>
      </c>
      <c r="E14895" t="str">
        <f>VLOOKUP(C14895,lookups!$F$2:$H$27,3,FALSE)</f>
        <v>NGS/SGS/JDF Sport</v>
      </c>
      <c r="F14895">
        <f>VLOOKUP(C14895,lookups!$F$2:$I$27,4,FALSE)</f>
        <v>7</v>
      </c>
      <c r="G14895">
        <v>29</v>
      </c>
      <c r="H14895" t="s">
        <v>62</v>
      </c>
      <c r="I14895" t="str">
        <f>VLOOKUP(H14895,lookups!$B$2:$C$32,2,FALSE)</f>
        <v>Y</v>
      </c>
      <c r="J14895">
        <v>3</v>
      </c>
      <c r="K14895" t="s">
        <v>10</v>
      </c>
      <c r="L14895">
        <v>1</v>
      </c>
      <c r="M14895">
        <v>5.13</v>
      </c>
    </row>
    <row r="14896" spans="1:13" x14ac:dyDescent="0.3">
      <c r="A14896">
        <v>2011</v>
      </c>
      <c r="B14896">
        <v>24</v>
      </c>
      <c r="C14896" t="s">
        <v>33</v>
      </c>
      <c r="D14896" t="str">
        <f>VLOOKUP(C14896,lookups!$F$2:$H$27,2,FALSE)</f>
        <v>13-15</v>
      </c>
      <c r="E14896" t="str">
        <f>VLOOKUP(C14896,lookups!$F$2:$H$27,3,FALSE)</f>
        <v>NGS/SGS/JDF Sport</v>
      </c>
      <c r="F14896">
        <f>VLOOKUP(C14896,lookups!$F$2:$I$27,4,FALSE)</f>
        <v>7</v>
      </c>
      <c r="G14896">
        <v>29</v>
      </c>
      <c r="H14896" t="s">
        <v>62</v>
      </c>
      <c r="I14896" t="str">
        <f>VLOOKUP(H14896,lookups!$B$2:$C$32,2,FALSE)</f>
        <v>Y</v>
      </c>
      <c r="J14896">
        <v>4</v>
      </c>
      <c r="K14896" t="s">
        <v>10</v>
      </c>
      <c r="L14896">
        <v>1</v>
      </c>
      <c r="M14896">
        <v>0</v>
      </c>
    </row>
    <row r="14897" spans="1:13" x14ac:dyDescent="0.3">
      <c r="A14897">
        <v>2011</v>
      </c>
      <c r="B14897">
        <v>24</v>
      </c>
      <c r="C14897" t="s">
        <v>33</v>
      </c>
      <c r="D14897" t="str">
        <f>VLOOKUP(C14897,lookups!$F$2:$H$27,2,FALSE)</f>
        <v>13-15</v>
      </c>
      <c r="E14897" t="str">
        <f>VLOOKUP(C14897,lookups!$F$2:$H$27,3,FALSE)</f>
        <v>NGS/SGS/JDF Sport</v>
      </c>
      <c r="F14897">
        <f>VLOOKUP(C14897,lookups!$F$2:$I$27,4,FALSE)</f>
        <v>7</v>
      </c>
      <c r="G14897">
        <v>29</v>
      </c>
      <c r="H14897" t="s">
        <v>62</v>
      </c>
      <c r="I14897" t="str">
        <f>VLOOKUP(H14897,lookups!$B$2:$C$32,2,FALSE)</f>
        <v>Y</v>
      </c>
      <c r="J14897">
        <v>5</v>
      </c>
      <c r="K14897" t="s">
        <v>10</v>
      </c>
      <c r="L14897">
        <v>1</v>
      </c>
      <c r="M14897">
        <v>0</v>
      </c>
    </row>
    <row r="14898" spans="1:13" x14ac:dyDescent="0.3">
      <c r="A14898">
        <v>2011</v>
      </c>
      <c r="B14898">
        <v>25</v>
      </c>
      <c r="C14898" t="s">
        <v>34</v>
      </c>
      <c r="D14898" t="str">
        <f>VLOOKUP(C14898,lookups!$F$2:$H$27,2,FALSE)</f>
        <v>na</v>
      </c>
      <c r="E14898" t="str">
        <f>VLOOKUP(C14898,lookups!$F$2:$H$27,3,FALSE)</f>
        <v>na</v>
      </c>
      <c r="F14898" t="str">
        <f>VLOOKUP(C14898,lookups!$F$2:$I$27,4,FALSE)</f>
        <v>na</v>
      </c>
      <c r="G14898">
        <v>29</v>
      </c>
      <c r="H14898" t="s">
        <v>62</v>
      </c>
      <c r="I14898" t="str">
        <f>VLOOKUP(H14898,lookups!$B$2:$C$32,2,FALSE)</f>
        <v>Y</v>
      </c>
      <c r="J14898">
        <v>2</v>
      </c>
      <c r="K14898" t="s">
        <v>10</v>
      </c>
      <c r="L14898">
        <v>1</v>
      </c>
      <c r="M14898">
        <v>0</v>
      </c>
    </row>
    <row r="14899" spans="1:13" x14ac:dyDescent="0.3">
      <c r="A14899">
        <v>2011</v>
      </c>
      <c r="B14899">
        <v>25</v>
      </c>
      <c r="C14899" t="s">
        <v>34</v>
      </c>
      <c r="D14899" t="str">
        <f>VLOOKUP(C14899,lookups!$F$2:$H$27,2,FALSE)</f>
        <v>na</v>
      </c>
      <c r="E14899" t="str">
        <f>VLOOKUP(C14899,lookups!$F$2:$H$27,3,FALSE)</f>
        <v>na</v>
      </c>
      <c r="F14899" t="str">
        <f>VLOOKUP(C14899,lookups!$F$2:$I$27,4,FALSE)</f>
        <v>na</v>
      </c>
      <c r="G14899">
        <v>29</v>
      </c>
      <c r="H14899" t="s">
        <v>62</v>
      </c>
      <c r="I14899" t="str">
        <f>VLOOKUP(H14899,lookups!$B$2:$C$32,2,FALSE)</f>
        <v>Y</v>
      </c>
      <c r="J14899">
        <v>3</v>
      </c>
      <c r="K14899" t="s">
        <v>10</v>
      </c>
      <c r="L14899">
        <v>1</v>
      </c>
      <c r="M14899">
        <v>148.66</v>
      </c>
    </row>
    <row r="14900" spans="1:13" x14ac:dyDescent="0.3">
      <c r="A14900">
        <v>2011</v>
      </c>
      <c r="B14900">
        <v>25</v>
      </c>
      <c r="C14900" t="s">
        <v>34</v>
      </c>
      <c r="D14900" t="str">
        <f>VLOOKUP(C14900,lookups!$F$2:$H$27,2,FALSE)</f>
        <v>na</v>
      </c>
      <c r="E14900" t="str">
        <f>VLOOKUP(C14900,lookups!$F$2:$H$27,3,FALSE)</f>
        <v>na</v>
      </c>
      <c r="F14900" t="str">
        <f>VLOOKUP(C14900,lookups!$F$2:$I$27,4,FALSE)</f>
        <v>na</v>
      </c>
      <c r="G14900">
        <v>29</v>
      </c>
      <c r="H14900" t="s">
        <v>62</v>
      </c>
      <c r="I14900" t="str">
        <f>VLOOKUP(H14900,lookups!$B$2:$C$32,2,FALSE)</f>
        <v>Y</v>
      </c>
      <c r="J14900">
        <v>4</v>
      </c>
      <c r="K14900" t="s">
        <v>10</v>
      </c>
      <c r="L14900">
        <v>1</v>
      </c>
      <c r="M14900">
        <v>834.87</v>
      </c>
    </row>
    <row r="14901" spans="1:13" x14ac:dyDescent="0.3">
      <c r="A14901">
        <v>2011</v>
      </c>
      <c r="B14901">
        <v>25</v>
      </c>
      <c r="C14901" t="s">
        <v>34</v>
      </c>
      <c r="D14901" t="str">
        <f>VLOOKUP(C14901,lookups!$F$2:$H$27,2,FALSE)</f>
        <v>na</v>
      </c>
      <c r="E14901" t="str">
        <f>VLOOKUP(C14901,lookups!$F$2:$H$27,3,FALSE)</f>
        <v>na</v>
      </c>
      <c r="F14901" t="str">
        <f>VLOOKUP(C14901,lookups!$F$2:$I$27,4,FALSE)</f>
        <v>na</v>
      </c>
      <c r="G14901">
        <v>29</v>
      </c>
      <c r="H14901" t="s">
        <v>62</v>
      </c>
      <c r="I14901" t="str">
        <f>VLOOKUP(H14901,lookups!$B$2:$C$32,2,FALSE)</f>
        <v>Y</v>
      </c>
      <c r="J14901">
        <v>5</v>
      </c>
      <c r="K14901" t="s">
        <v>10</v>
      </c>
      <c r="L14901">
        <v>1</v>
      </c>
      <c r="M14901">
        <v>0</v>
      </c>
    </row>
    <row r="14902" spans="1:13" x14ac:dyDescent="0.3">
      <c r="A14902">
        <v>2011</v>
      </c>
      <c r="B14902">
        <v>1</v>
      </c>
      <c r="C14902" t="s">
        <v>8</v>
      </c>
      <c r="D14902" t="str">
        <f>VLOOKUP(C14902,lookups!$F$2:$H$27,2,FALSE)</f>
        <v>na</v>
      </c>
      <c r="E14902" t="str">
        <f>VLOOKUP(C14902,lookups!$F$2:$H$27,3,FALSE)</f>
        <v>na</v>
      </c>
      <c r="F14902" t="str">
        <f>VLOOKUP(C14902,lookups!$F$2:$I$27,4,FALSE)</f>
        <v>na</v>
      </c>
      <c r="G14902">
        <v>30</v>
      </c>
      <c r="H14902" t="s">
        <v>63</v>
      </c>
      <c r="I14902" t="str">
        <f>VLOOKUP(H14902,lookups!$B$2:$C$32,2,FALSE)</f>
        <v>Y</v>
      </c>
      <c r="J14902">
        <v>2</v>
      </c>
      <c r="K14902" t="s">
        <v>10</v>
      </c>
      <c r="L14902">
        <v>1</v>
      </c>
      <c r="M14902">
        <v>0</v>
      </c>
    </row>
    <row r="14903" spans="1:13" x14ac:dyDescent="0.3">
      <c r="A14903">
        <v>2011</v>
      </c>
      <c r="B14903">
        <v>1</v>
      </c>
      <c r="C14903" t="s">
        <v>8</v>
      </c>
      <c r="D14903" t="str">
        <f>VLOOKUP(C14903,lookups!$F$2:$H$27,2,FALSE)</f>
        <v>na</v>
      </c>
      <c r="E14903" t="str">
        <f>VLOOKUP(C14903,lookups!$F$2:$H$27,3,FALSE)</f>
        <v>na</v>
      </c>
      <c r="F14903" t="str">
        <f>VLOOKUP(C14903,lookups!$F$2:$I$27,4,FALSE)</f>
        <v>na</v>
      </c>
      <c r="G14903">
        <v>30</v>
      </c>
      <c r="H14903" t="s">
        <v>63</v>
      </c>
      <c r="I14903" t="str">
        <f>VLOOKUP(H14903,lookups!$B$2:$C$32,2,FALSE)</f>
        <v>Y</v>
      </c>
      <c r="J14903">
        <v>3</v>
      </c>
      <c r="K14903" t="s">
        <v>10</v>
      </c>
      <c r="L14903">
        <v>1</v>
      </c>
      <c r="M14903">
        <v>661.55</v>
      </c>
    </row>
    <row r="14904" spans="1:13" x14ac:dyDescent="0.3">
      <c r="A14904">
        <v>2011</v>
      </c>
      <c r="B14904">
        <v>1</v>
      </c>
      <c r="C14904" t="s">
        <v>8</v>
      </c>
      <c r="D14904" t="str">
        <f>VLOOKUP(C14904,lookups!$F$2:$H$27,2,FALSE)</f>
        <v>na</v>
      </c>
      <c r="E14904" t="str">
        <f>VLOOKUP(C14904,lookups!$F$2:$H$27,3,FALSE)</f>
        <v>na</v>
      </c>
      <c r="F14904" t="str">
        <f>VLOOKUP(C14904,lookups!$F$2:$I$27,4,FALSE)</f>
        <v>na</v>
      </c>
      <c r="G14904">
        <v>30</v>
      </c>
      <c r="H14904" t="s">
        <v>63</v>
      </c>
      <c r="I14904" t="str">
        <f>VLOOKUP(H14904,lookups!$B$2:$C$32,2,FALSE)</f>
        <v>Y</v>
      </c>
      <c r="J14904">
        <v>4</v>
      </c>
      <c r="K14904" t="s">
        <v>10</v>
      </c>
      <c r="L14904">
        <v>1</v>
      </c>
      <c r="M14904">
        <v>9927.25</v>
      </c>
    </row>
    <row r="14905" spans="1:13" x14ac:dyDescent="0.3">
      <c r="A14905">
        <v>2011</v>
      </c>
      <c r="B14905">
        <v>1</v>
      </c>
      <c r="C14905" t="s">
        <v>8</v>
      </c>
      <c r="D14905" t="str">
        <f>VLOOKUP(C14905,lookups!$F$2:$H$27,2,FALSE)</f>
        <v>na</v>
      </c>
      <c r="E14905" t="str">
        <f>VLOOKUP(C14905,lookups!$F$2:$H$27,3,FALSE)</f>
        <v>na</v>
      </c>
      <c r="F14905" t="str">
        <f>VLOOKUP(C14905,lookups!$F$2:$I$27,4,FALSE)</f>
        <v>na</v>
      </c>
      <c r="G14905">
        <v>30</v>
      </c>
      <c r="H14905" t="s">
        <v>63</v>
      </c>
      <c r="I14905" t="str">
        <f>VLOOKUP(H14905,lookups!$B$2:$C$32,2,FALSE)</f>
        <v>Y</v>
      </c>
      <c r="J14905">
        <v>5</v>
      </c>
      <c r="K14905" t="s">
        <v>10</v>
      </c>
      <c r="L14905">
        <v>1</v>
      </c>
      <c r="M14905">
        <v>3168.56</v>
      </c>
    </row>
    <row r="14906" spans="1:13" x14ac:dyDescent="0.3">
      <c r="A14906">
        <v>2011</v>
      </c>
      <c r="B14906">
        <v>2</v>
      </c>
      <c r="C14906" t="s">
        <v>11</v>
      </c>
      <c r="D14906" t="str">
        <f>VLOOKUP(C14906,lookups!$F$2:$H$27,2,FALSE)</f>
        <v>na</v>
      </c>
      <c r="E14906" t="str">
        <f>VLOOKUP(C14906,lookups!$F$2:$H$27,3,FALSE)</f>
        <v>na</v>
      </c>
      <c r="F14906" t="str">
        <f>VLOOKUP(C14906,lookups!$F$2:$I$27,4,FALSE)</f>
        <v>na</v>
      </c>
      <c r="G14906">
        <v>30</v>
      </c>
      <c r="H14906" t="s">
        <v>63</v>
      </c>
      <c r="I14906" t="str">
        <f>VLOOKUP(H14906,lookups!$B$2:$C$32,2,FALSE)</f>
        <v>Y</v>
      </c>
      <c r="J14906">
        <v>2</v>
      </c>
      <c r="K14906" t="s">
        <v>10</v>
      </c>
      <c r="L14906">
        <v>1</v>
      </c>
      <c r="M14906">
        <v>0</v>
      </c>
    </row>
    <row r="14907" spans="1:13" x14ac:dyDescent="0.3">
      <c r="A14907">
        <v>2011</v>
      </c>
      <c r="B14907">
        <v>2</v>
      </c>
      <c r="C14907" t="s">
        <v>11</v>
      </c>
      <c r="D14907" t="str">
        <f>VLOOKUP(C14907,lookups!$F$2:$H$27,2,FALSE)</f>
        <v>na</v>
      </c>
      <c r="E14907" t="str">
        <f>VLOOKUP(C14907,lookups!$F$2:$H$27,3,FALSE)</f>
        <v>na</v>
      </c>
      <c r="F14907" t="str">
        <f>VLOOKUP(C14907,lookups!$F$2:$I$27,4,FALSE)</f>
        <v>na</v>
      </c>
      <c r="G14907">
        <v>30</v>
      </c>
      <c r="H14907" t="s">
        <v>63</v>
      </c>
      <c r="I14907" t="str">
        <f>VLOOKUP(H14907,lookups!$B$2:$C$32,2,FALSE)</f>
        <v>Y</v>
      </c>
      <c r="J14907">
        <v>3</v>
      </c>
      <c r="K14907" t="s">
        <v>10</v>
      </c>
      <c r="L14907">
        <v>1</v>
      </c>
      <c r="M14907">
        <v>379.41</v>
      </c>
    </row>
    <row r="14908" spans="1:13" x14ac:dyDescent="0.3">
      <c r="A14908">
        <v>2011</v>
      </c>
      <c r="B14908">
        <v>2</v>
      </c>
      <c r="C14908" t="s">
        <v>11</v>
      </c>
      <c r="D14908" t="str">
        <f>VLOOKUP(C14908,lookups!$F$2:$H$27,2,FALSE)</f>
        <v>na</v>
      </c>
      <c r="E14908" t="str">
        <f>VLOOKUP(C14908,lookups!$F$2:$H$27,3,FALSE)</f>
        <v>na</v>
      </c>
      <c r="F14908" t="str">
        <f>VLOOKUP(C14908,lookups!$F$2:$I$27,4,FALSE)</f>
        <v>na</v>
      </c>
      <c r="G14908">
        <v>30</v>
      </c>
      <c r="H14908" t="s">
        <v>63</v>
      </c>
      <c r="I14908" t="str">
        <f>VLOOKUP(H14908,lookups!$B$2:$C$32,2,FALSE)</f>
        <v>Y</v>
      </c>
      <c r="J14908">
        <v>4</v>
      </c>
      <c r="K14908" t="s">
        <v>10</v>
      </c>
      <c r="L14908">
        <v>1</v>
      </c>
      <c r="M14908">
        <v>2997.55</v>
      </c>
    </row>
    <row r="14909" spans="1:13" x14ac:dyDescent="0.3">
      <c r="A14909">
        <v>2011</v>
      </c>
      <c r="B14909">
        <v>2</v>
      </c>
      <c r="C14909" t="s">
        <v>11</v>
      </c>
      <c r="D14909" t="str">
        <f>VLOOKUP(C14909,lookups!$F$2:$H$27,2,FALSE)</f>
        <v>na</v>
      </c>
      <c r="E14909" t="str">
        <f>VLOOKUP(C14909,lookups!$F$2:$H$27,3,FALSE)</f>
        <v>na</v>
      </c>
      <c r="F14909" t="str">
        <f>VLOOKUP(C14909,lookups!$F$2:$I$27,4,FALSE)</f>
        <v>na</v>
      </c>
      <c r="G14909">
        <v>30</v>
      </c>
      <c r="H14909" t="s">
        <v>63</v>
      </c>
      <c r="I14909" t="str">
        <f>VLOOKUP(H14909,lookups!$B$2:$C$32,2,FALSE)</f>
        <v>Y</v>
      </c>
      <c r="J14909">
        <v>5</v>
      </c>
      <c r="K14909" t="s">
        <v>10</v>
      </c>
      <c r="L14909">
        <v>1</v>
      </c>
      <c r="M14909">
        <v>479.77</v>
      </c>
    </row>
    <row r="14910" spans="1:13" x14ac:dyDescent="0.3">
      <c r="A14910">
        <v>2011</v>
      </c>
      <c r="B14910">
        <v>3</v>
      </c>
      <c r="C14910" t="s">
        <v>12</v>
      </c>
      <c r="D14910" t="str">
        <f>VLOOKUP(C14910,lookups!$F$2:$H$27,2,FALSE)</f>
        <v>na</v>
      </c>
      <c r="E14910" t="str">
        <f>VLOOKUP(C14910,lookups!$F$2:$H$27,3,FALSE)</f>
        <v>na</v>
      </c>
      <c r="F14910" t="str">
        <f>VLOOKUP(C14910,lookups!$F$2:$I$27,4,FALSE)</f>
        <v>na</v>
      </c>
      <c r="G14910">
        <v>30</v>
      </c>
      <c r="H14910" t="s">
        <v>63</v>
      </c>
      <c r="I14910" t="str">
        <f>VLOOKUP(H14910,lookups!$B$2:$C$32,2,FALSE)</f>
        <v>Y</v>
      </c>
      <c r="J14910">
        <v>2</v>
      </c>
      <c r="K14910" t="s">
        <v>10</v>
      </c>
      <c r="L14910">
        <v>1</v>
      </c>
      <c r="M14910">
        <v>0</v>
      </c>
    </row>
    <row r="14911" spans="1:13" x14ac:dyDescent="0.3">
      <c r="A14911">
        <v>2011</v>
      </c>
      <c r="B14911">
        <v>3</v>
      </c>
      <c r="C14911" t="s">
        <v>12</v>
      </c>
      <c r="D14911" t="str">
        <f>VLOOKUP(C14911,lookups!$F$2:$H$27,2,FALSE)</f>
        <v>na</v>
      </c>
      <c r="E14911" t="str">
        <f>VLOOKUP(C14911,lookups!$F$2:$H$27,3,FALSE)</f>
        <v>na</v>
      </c>
      <c r="F14911" t="str">
        <f>VLOOKUP(C14911,lookups!$F$2:$I$27,4,FALSE)</f>
        <v>na</v>
      </c>
      <c r="G14911">
        <v>30</v>
      </c>
      <c r="H14911" t="s">
        <v>63</v>
      </c>
      <c r="I14911" t="str">
        <f>VLOOKUP(H14911,lookups!$B$2:$C$32,2,FALSE)</f>
        <v>Y</v>
      </c>
      <c r="J14911">
        <v>3</v>
      </c>
      <c r="K14911" t="s">
        <v>10</v>
      </c>
      <c r="L14911">
        <v>1</v>
      </c>
      <c r="M14911">
        <v>0</v>
      </c>
    </row>
    <row r="14912" spans="1:13" x14ac:dyDescent="0.3">
      <c r="A14912">
        <v>2011</v>
      </c>
      <c r="B14912">
        <v>3</v>
      </c>
      <c r="C14912" t="s">
        <v>12</v>
      </c>
      <c r="D14912" t="str">
        <f>VLOOKUP(C14912,lookups!$F$2:$H$27,2,FALSE)</f>
        <v>na</v>
      </c>
      <c r="E14912" t="str">
        <f>VLOOKUP(C14912,lookups!$F$2:$H$27,3,FALSE)</f>
        <v>na</v>
      </c>
      <c r="F14912" t="str">
        <f>VLOOKUP(C14912,lookups!$F$2:$I$27,4,FALSE)</f>
        <v>na</v>
      </c>
      <c r="G14912">
        <v>30</v>
      </c>
      <c r="H14912" t="s">
        <v>63</v>
      </c>
      <c r="I14912" t="str">
        <f>VLOOKUP(H14912,lookups!$B$2:$C$32,2,FALSE)</f>
        <v>Y</v>
      </c>
      <c r="J14912">
        <v>4</v>
      </c>
      <c r="K14912" t="s">
        <v>10</v>
      </c>
      <c r="L14912">
        <v>1</v>
      </c>
      <c r="M14912">
        <v>0</v>
      </c>
    </row>
    <row r="14913" spans="1:13" x14ac:dyDescent="0.3">
      <c r="A14913">
        <v>2011</v>
      </c>
      <c r="B14913">
        <v>3</v>
      </c>
      <c r="C14913" t="s">
        <v>12</v>
      </c>
      <c r="D14913" t="str">
        <f>VLOOKUP(C14913,lookups!$F$2:$H$27,2,FALSE)</f>
        <v>na</v>
      </c>
      <c r="E14913" t="str">
        <f>VLOOKUP(C14913,lookups!$F$2:$H$27,3,FALSE)</f>
        <v>na</v>
      </c>
      <c r="F14913" t="str">
        <f>VLOOKUP(C14913,lookups!$F$2:$I$27,4,FALSE)</f>
        <v>na</v>
      </c>
      <c r="G14913">
        <v>30</v>
      </c>
      <c r="H14913" t="s">
        <v>63</v>
      </c>
      <c r="I14913" t="str">
        <f>VLOOKUP(H14913,lookups!$B$2:$C$32,2,FALSE)</f>
        <v>Y</v>
      </c>
      <c r="J14913">
        <v>5</v>
      </c>
      <c r="K14913" t="s">
        <v>10</v>
      </c>
      <c r="L14913">
        <v>1</v>
      </c>
      <c r="M14913">
        <v>0</v>
      </c>
    </row>
    <row r="14914" spans="1:13" x14ac:dyDescent="0.3">
      <c r="A14914">
        <v>2011</v>
      </c>
      <c r="B14914">
        <v>4</v>
      </c>
      <c r="C14914" t="s">
        <v>13</v>
      </c>
      <c r="D14914">
        <f>VLOOKUP(C14914,lookups!$F$2:$H$27,2,FALSE)</f>
        <v>10</v>
      </c>
      <c r="E14914" t="str">
        <f>VLOOKUP(C14914,lookups!$F$2:$H$27,3,FALSE)</f>
        <v>WCVI Troll</v>
      </c>
      <c r="F14914">
        <f>VLOOKUP(C14914,lookups!$F$2:$I$27,4,FALSE)</f>
        <v>6</v>
      </c>
      <c r="G14914">
        <v>30</v>
      </c>
      <c r="H14914" t="s">
        <v>63</v>
      </c>
      <c r="I14914" t="str">
        <f>VLOOKUP(H14914,lookups!$B$2:$C$32,2,FALSE)</f>
        <v>Y</v>
      </c>
      <c r="J14914">
        <v>2</v>
      </c>
      <c r="K14914" t="s">
        <v>10</v>
      </c>
      <c r="L14914">
        <v>1</v>
      </c>
      <c r="M14914">
        <v>13.26</v>
      </c>
    </row>
    <row r="14915" spans="1:13" x14ac:dyDescent="0.3">
      <c r="A14915">
        <v>2011</v>
      </c>
      <c r="B14915">
        <v>4</v>
      </c>
      <c r="C14915" t="s">
        <v>13</v>
      </c>
      <c r="D14915">
        <f>VLOOKUP(C14915,lookups!$F$2:$H$27,2,FALSE)</f>
        <v>10</v>
      </c>
      <c r="E14915" t="str">
        <f>VLOOKUP(C14915,lookups!$F$2:$H$27,3,FALSE)</f>
        <v>WCVI Troll</v>
      </c>
      <c r="F14915">
        <f>VLOOKUP(C14915,lookups!$F$2:$I$27,4,FALSE)</f>
        <v>6</v>
      </c>
      <c r="G14915">
        <v>30</v>
      </c>
      <c r="H14915" t="s">
        <v>63</v>
      </c>
      <c r="I14915" t="str">
        <f>VLOOKUP(H14915,lookups!$B$2:$C$32,2,FALSE)</f>
        <v>Y</v>
      </c>
      <c r="J14915">
        <v>3</v>
      </c>
      <c r="K14915" t="s">
        <v>10</v>
      </c>
      <c r="L14915">
        <v>1</v>
      </c>
      <c r="M14915">
        <v>1451.24</v>
      </c>
    </row>
    <row r="14916" spans="1:13" x14ac:dyDescent="0.3">
      <c r="A14916">
        <v>2011</v>
      </c>
      <c r="B14916">
        <v>4</v>
      </c>
      <c r="C14916" t="s">
        <v>13</v>
      </c>
      <c r="D14916">
        <f>VLOOKUP(C14916,lookups!$F$2:$H$27,2,FALSE)</f>
        <v>10</v>
      </c>
      <c r="E14916" t="str">
        <f>VLOOKUP(C14916,lookups!$F$2:$H$27,3,FALSE)</f>
        <v>WCVI Troll</v>
      </c>
      <c r="F14916">
        <f>VLOOKUP(C14916,lookups!$F$2:$I$27,4,FALSE)</f>
        <v>6</v>
      </c>
      <c r="G14916">
        <v>30</v>
      </c>
      <c r="H14916" t="s">
        <v>63</v>
      </c>
      <c r="I14916" t="str">
        <f>VLOOKUP(H14916,lookups!$B$2:$C$32,2,FALSE)</f>
        <v>Y</v>
      </c>
      <c r="J14916">
        <v>4</v>
      </c>
      <c r="K14916" t="s">
        <v>10</v>
      </c>
      <c r="L14916">
        <v>1</v>
      </c>
      <c r="M14916">
        <v>2035.15</v>
      </c>
    </row>
    <row r="14917" spans="1:13" x14ac:dyDescent="0.3">
      <c r="A14917">
        <v>2011</v>
      </c>
      <c r="B14917">
        <v>4</v>
      </c>
      <c r="C14917" t="s">
        <v>13</v>
      </c>
      <c r="D14917">
        <f>VLOOKUP(C14917,lookups!$F$2:$H$27,2,FALSE)</f>
        <v>10</v>
      </c>
      <c r="E14917" t="str">
        <f>VLOOKUP(C14917,lookups!$F$2:$H$27,3,FALSE)</f>
        <v>WCVI Troll</v>
      </c>
      <c r="F14917">
        <f>VLOOKUP(C14917,lookups!$F$2:$I$27,4,FALSE)</f>
        <v>6</v>
      </c>
      <c r="G14917">
        <v>30</v>
      </c>
      <c r="H14917" t="s">
        <v>63</v>
      </c>
      <c r="I14917" t="str">
        <f>VLOOKUP(H14917,lookups!$B$2:$C$32,2,FALSE)</f>
        <v>Y</v>
      </c>
      <c r="J14917">
        <v>5</v>
      </c>
      <c r="K14917" t="s">
        <v>10</v>
      </c>
      <c r="L14917">
        <v>1</v>
      </c>
      <c r="M14917">
        <v>168.98</v>
      </c>
    </row>
    <row r="14918" spans="1:13" x14ac:dyDescent="0.3">
      <c r="A14918">
        <v>2011</v>
      </c>
      <c r="B14918">
        <v>5</v>
      </c>
      <c r="C14918" t="s">
        <v>14</v>
      </c>
      <c r="D14918" t="str">
        <f>VLOOKUP(C14918,lookups!$F$2:$H$27,2,FALSE)</f>
        <v>na</v>
      </c>
      <c r="E14918" t="str">
        <f>VLOOKUP(C14918,lookups!$F$2:$H$27,3,FALSE)</f>
        <v>na</v>
      </c>
      <c r="F14918" t="str">
        <f>VLOOKUP(C14918,lookups!$F$2:$I$27,4,FALSE)</f>
        <v>na</v>
      </c>
      <c r="G14918">
        <v>30</v>
      </c>
      <c r="H14918" t="s">
        <v>63</v>
      </c>
      <c r="I14918" t="str">
        <f>VLOOKUP(H14918,lookups!$B$2:$C$32,2,FALSE)</f>
        <v>Y</v>
      </c>
      <c r="J14918">
        <v>2</v>
      </c>
      <c r="K14918" t="s">
        <v>10</v>
      </c>
      <c r="L14918">
        <v>1</v>
      </c>
      <c r="M14918">
        <v>0</v>
      </c>
    </row>
    <row r="14919" spans="1:13" x14ac:dyDescent="0.3">
      <c r="A14919">
        <v>2011</v>
      </c>
      <c r="B14919">
        <v>5</v>
      </c>
      <c r="C14919" t="s">
        <v>14</v>
      </c>
      <c r="D14919" t="str">
        <f>VLOOKUP(C14919,lookups!$F$2:$H$27,2,FALSE)</f>
        <v>na</v>
      </c>
      <c r="E14919" t="str">
        <f>VLOOKUP(C14919,lookups!$F$2:$H$27,3,FALSE)</f>
        <v>na</v>
      </c>
      <c r="F14919" t="str">
        <f>VLOOKUP(C14919,lookups!$F$2:$I$27,4,FALSE)</f>
        <v>na</v>
      </c>
      <c r="G14919">
        <v>30</v>
      </c>
      <c r="H14919" t="s">
        <v>63</v>
      </c>
      <c r="I14919" t="str">
        <f>VLOOKUP(H14919,lookups!$B$2:$C$32,2,FALSE)</f>
        <v>Y</v>
      </c>
      <c r="J14919">
        <v>3</v>
      </c>
      <c r="K14919" t="s">
        <v>10</v>
      </c>
      <c r="L14919">
        <v>1</v>
      </c>
      <c r="M14919">
        <v>240.78</v>
      </c>
    </row>
    <row r="14920" spans="1:13" x14ac:dyDescent="0.3">
      <c r="A14920">
        <v>2011</v>
      </c>
      <c r="B14920">
        <v>5</v>
      </c>
      <c r="C14920" t="s">
        <v>14</v>
      </c>
      <c r="D14920" t="str">
        <f>VLOOKUP(C14920,lookups!$F$2:$H$27,2,FALSE)</f>
        <v>na</v>
      </c>
      <c r="E14920" t="str">
        <f>VLOOKUP(C14920,lookups!$F$2:$H$27,3,FALSE)</f>
        <v>na</v>
      </c>
      <c r="F14920" t="str">
        <f>VLOOKUP(C14920,lookups!$F$2:$I$27,4,FALSE)</f>
        <v>na</v>
      </c>
      <c r="G14920">
        <v>30</v>
      </c>
      <c r="H14920" t="s">
        <v>63</v>
      </c>
      <c r="I14920" t="str">
        <f>VLOOKUP(H14920,lookups!$B$2:$C$32,2,FALSE)</f>
        <v>Y</v>
      </c>
      <c r="J14920">
        <v>4</v>
      </c>
      <c r="K14920" t="s">
        <v>10</v>
      </c>
      <c r="L14920">
        <v>1</v>
      </c>
      <c r="M14920">
        <v>623.72</v>
      </c>
    </row>
    <row r="14921" spans="1:13" x14ac:dyDescent="0.3">
      <c r="A14921">
        <v>2011</v>
      </c>
      <c r="B14921">
        <v>5</v>
      </c>
      <c r="C14921" t="s">
        <v>14</v>
      </c>
      <c r="D14921" t="str">
        <f>VLOOKUP(C14921,lookups!$F$2:$H$27,2,FALSE)</f>
        <v>na</v>
      </c>
      <c r="E14921" t="str">
        <f>VLOOKUP(C14921,lookups!$F$2:$H$27,3,FALSE)</f>
        <v>na</v>
      </c>
      <c r="F14921" t="str">
        <f>VLOOKUP(C14921,lookups!$F$2:$I$27,4,FALSE)</f>
        <v>na</v>
      </c>
      <c r="G14921">
        <v>30</v>
      </c>
      <c r="H14921" t="s">
        <v>63</v>
      </c>
      <c r="I14921" t="str">
        <f>VLOOKUP(H14921,lookups!$B$2:$C$32,2,FALSE)</f>
        <v>Y</v>
      </c>
      <c r="J14921">
        <v>5</v>
      </c>
      <c r="K14921" t="s">
        <v>10</v>
      </c>
      <c r="L14921">
        <v>1</v>
      </c>
      <c r="M14921">
        <v>29.76</v>
      </c>
    </row>
    <row r="14922" spans="1:13" x14ac:dyDescent="0.3">
      <c r="A14922">
        <v>2011</v>
      </c>
      <c r="B14922">
        <v>6</v>
      </c>
      <c r="C14922" t="s">
        <v>15</v>
      </c>
      <c r="D14922" t="str">
        <f>VLOOKUP(C14922,lookups!$F$2:$H$27,2,FALSE)</f>
        <v>na</v>
      </c>
      <c r="E14922" t="str">
        <f>VLOOKUP(C14922,lookups!$F$2:$H$27,3,FALSE)</f>
        <v>na</v>
      </c>
      <c r="F14922" t="str">
        <f>VLOOKUP(C14922,lookups!$F$2:$I$27,4,FALSE)</f>
        <v>na</v>
      </c>
      <c r="G14922">
        <v>30</v>
      </c>
      <c r="H14922" t="s">
        <v>63</v>
      </c>
      <c r="I14922" t="str">
        <f>VLOOKUP(H14922,lookups!$B$2:$C$32,2,FALSE)</f>
        <v>Y</v>
      </c>
      <c r="J14922">
        <v>2</v>
      </c>
      <c r="K14922" t="s">
        <v>10</v>
      </c>
      <c r="L14922">
        <v>1</v>
      </c>
      <c r="M14922">
        <v>0</v>
      </c>
    </row>
    <row r="14923" spans="1:13" x14ac:dyDescent="0.3">
      <c r="A14923">
        <v>2011</v>
      </c>
      <c r="B14923">
        <v>6</v>
      </c>
      <c r="C14923" t="s">
        <v>15</v>
      </c>
      <c r="D14923" t="str">
        <f>VLOOKUP(C14923,lookups!$F$2:$H$27,2,FALSE)</f>
        <v>na</v>
      </c>
      <c r="E14923" t="str">
        <f>VLOOKUP(C14923,lookups!$F$2:$H$27,3,FALSE)</f>
        <v>na</v>
      </c>
      <c r="F14923" t="str">
        <f>VLOOKUP(C14923,lookups!$F$2:$I$27,4,FALSE)</f>
        <v>na</v>
      </c>
      <c r="G14923">
        <v>30</v>
      </c>
      <c r="H14923" t="s">
        <v>63</v>
      </c>
      <c r="I14923" t="str">
        <f>VLOOKUP(H14923,lookups!$B$2:$C$32,2,FALSE)</f>
        <v>Y</v>
      </c>
      <c r="J14923">
        <v>3</v>
      </c>
      <c r="K14923" t="s">
        <v>10</v>
      </c>
      <c r="L14923">
        <v>1</v>
      </c>
      <c r="M14923">
        <v>0</v>
      </c>
    </row>
    <row r="14924" spans="1:13" x14ac:dyDescent="0.3">
      <c r="A14924">
        <v>2011</v>
      </c>
      <c r="B14924">
        <v>6</v>
      </c>
      <c r="C14924" t="s">
        <v>15</v>
      </c>
      <c r="D14924" t="str">
        <f>VLOOKUP(C14924,lookups!$F$2:$H$27,2,FALSE)</f>
        <v>na</v>
      </c>
      <c r="E14924" t="str">
        <f>VLOOKUP(C14924,lookups!$F$2:$H$27,3,FALSE)</f>
        <v>na</v>
      </c>
      <c r="F14924" t="str">
        <f>VLOOKUP(C14924,lookups!$F$2:$I$27,4,FALSE)</f>
        <v>na</v>
      </c>
      <c r="G14924">
        <v>30</v>
      </c>
      <c r="H14924" t="s">
        <v>63</v>
      </c>
      <c r="I14924" t="str">
        <f>VLOOKUP(H14924,lookups!$B$2:$C$32,2,FALSE)</f>
        <v>Y</v>
      </c>
      <c r="J14924">
        <v>4</v>
      </c>
      <c r="K14924" t="s">
        <v>10</v>
      </c>
      <c r="L14924">
        <v>1</v>
      </c>
      <c r="M14924">
        <v>0</v>
      </c>
    </row>
    <row r="14925" spans="1:13" x14ac:dyDescent="0.3">
      <c r="A14925">
        <v>2011</v>
      </c>
      <c r="B14925">
        <v>6</v>
      </c>
      <c r="C14925" t="s">
        <v>15</v>
      </c>
      <c r="D14925" t="str">
        <f>VLOOKUP(C14925,lookups!$F$2:$H$27,2,FALSE)</f>
        <v>na</v>
      </c>
      <c r="E14925" t="str">
        <f>VLOOKUP(C14925,lookups!$F$2:$H$27,3,FALSE)</f>
        <v>na</v>
      </c>
      <c r="F14925" t="str">
        <f>VLOOKUP(C14925,lookups!$F$2:$I$27,4,FALSE)</f>
        <v>na</v>
      </c>
      <c r="G14925">
        <v>30</v>
      </c>
      <c r="H14925" t="s">
        <v>63</v>
      </c>
      <c r="I14925" t="str">
        <f>VLOOKUP(H14925,lookups!$B$2:$C$32,2,FALSE)</f>
        <v>Y</v>
      </c>
      <c r="J14925">
        <v>5</v>
      </c>
      <c r="K14925" t="s">
        <v>10</v>
      </c>
      <c r="L14925">
        <v>1</v>
      </c>
      <c r="M14925">
        <v>0</v>
      </c>
    </row>
    <row r="14926" spans="1:13" x14ac:dyDescent="0.3">
      <c r="A14926">
        <v>2011</v>
      </c>
      <c r="B14926">
        <v>7</v>
      </c>
      <c r="C14926" t="s">
        <v>16</v>
      </c>
      <c r="D14926">
        <f>VLOOKUP(C14926,lookups!$F$2:$H$27,2,FALSE)</f>
        <v>2</v>
      </c>
      <c r="E14926" t="str">
        <f>VLOOKUP(C14926,lookups!$F$2:$H$27,3,FALSE)</f>
        <v>SEAK Net</v>
      </c>
      <c r="F14926">
        <f>VLOOKUP(C14926,lookups!$F$2:$I$27,4,FALSE)</f>
        <v>1</v>
      </c>
      <c r="G14926">
        <v>30</v>
      </c>
      <c r="H14926" t="s">
        <v>63</v>
      </c>
      <c r="I14926" t="str">
        <f>VLOOKUP(H14926,lookups!$B$2:$C$32,2,FALSE)</f>
        <v>Y</v>
      </c>
      <c r="J14926">
        <v>2</v>
      </c>
      <c r="K14926" t="s">
        <v>10</v>
      </c>
      <c r="L14926">
        <v>1</v>
      </c>
      <c r="M14926">
        <v>0</v>
      </c>
    </row>
    <row r="14927" spans="1:13" x14ac:dyDescent="0.3">
      <c r="A14927">
        <v>2011</v>
      </c>
      <c r="B14927">
        <v>7</v>
      </c>
      <c r="C14927" t="s">
        <v>16</v>
      </c>
      <c r="D14927">
        <f>VLOOKUP(C14927,lookups!$F$2:$H$27,2,FALSE)</f>
        <v>2</v>
      </c>
      <c r="E14927" t="str">
        <f>VLOOKUP(C14927,lookups!$F$2:$H$27,3,FALSE)</f>
        <v>SEAK Net</v>
      </c>
      <c r="F14927">
        <f>VLOOKUP(C14927,lookups!$F$2:$I$27,4,FALSE)</f>
        <v>1</v>
      </c>
      <c r="G14927">
        <v>30</v>
      </c>
      <c r="H14927" t="s">
        <v>63</v>
      </c>
      <c r="I14927" t="str">
        <f>VLOOKUP(H14927,lookups!$B$2:$C$32,2,FALSE)</f>
        <v>Y</v>
      </c>
      <c r="J14927">
        <v>3</v>
      </c>
      <c r="K14927" t="s">
        <v>10</v>
      </c>
      <c r="L14927">
        <v>1</v>
      </c>
      <c r="M14927">
        <v>68.13</v>
      </c>
    </row>
    <row r="14928" spans="1:13" x14ac:dyDescent="0.3">
      <c r="A14928">
        <v>2011</v>
      </c>
      <c r="B14928">
        <v>7</v>
      </c>
      <c r="C14928" t="s">
        <v>16</v>
      </c>
      <c r="D14928">
        <f>VLOOKUP(C14928,lookups!$F$2:$H$27,2,FALSE)</f>
        <v>2</v>
      </c>
      <c r="E14928" t="str">
        <f>VLOOKUP(C14928,lookups!$F$2:$H$27,3,FALSE)</f>
        <v>SEAK Net</v>
      </c>
      <c r="F14928">
        <f>VLOOKUP(C14928,lookups!$F$2:$I$27,4,FALSE)</f>
        <v>1</v>
      </c>
      <c r="G14928">
        <v>30</v>
      </c>
      <c r="H14928" t="s">
        <v>63</v>
      </c>
      <c r="I14928" t="str">
        <f>VLOOKUP(H14928,lookups!$B$2:$C$32,2,FALSE)</f>
        <v>Y</v>
      </c>
      <c r="J14928">
        <v>4</v>
      </c>
      <c r="K14928" t="s">
        <v>10</v>
      </c>
      <c r="L14928">
        <v>1</v>
      </c>
      <c r="M14928">
        <v>33.28</v>
      </c>
    </row>
    <row r="14929" spans="1:13" x14ac:dyDescent="0.3">
      <c r="A14929">
        <v>2011</v>
      </c>
      <c r="B14929">
        <v>7</v>
      </c>
      <c r="C14929" t="s">
        <v>16</v>
      </c>
      <c r="D14929">
        <f>VLOOKUP(C14929,lookups!$F$2:$H$27,2,FALSE)</f>
        <v>2</v>
      </c>
      <c r="E14929" t="str">
        <f>VLOOKUP(C14929,lookups!$F$2:$H$27,3,FALSE)</f>
        <v>SEAK Net</v>
      </c>
      <c r="F14929">
        <f>VLOOKUP(C14929,lookups!$F$2:$I$27,4,FALSE)</f>
        <v>1</v>
      </c>
      <c r="G14929">
        <v>30</v>
      </c>
      <c r="H14929" t="s">
        <v>63</v>
      </c>
      <c r="I14929" t="str">
        <f>VLOOKUP(H14929,lookups!$B$2:$C$32,2,FALSE)</f>
        <v>Y</v>
      </c>
      <c r="J14929">
        <v>5</v>
      </c>
      <c r="K14929" t="s">
        <v>10</v>
      </c>
      <c r="L14929">
        <v>1</v>
      </c>
      <c r="M14929">
        <v>8.8000000000000007</v>
      </c>
    </row>
    <row r="14930" spans="1:13" x14ac:dyDescent="0.3">
      <c r="A14930">
        <v>2011</v>
      </c>
      <c r="B14930">
        <v>8</v>
      </c>
      <c r="C14930" t="s">
        <v>17</v>
      </c>
      <c r="D14930">
        <f>VLOOKUP(C14930,lookups!$F$2:$H$27,2,FALSE)</f>
        <v>4</v>
      </c>
      <c r="E14930" t="str">
        <f>VLOOKUP(C14930,lookups!$F$2:$H$27,3,FALSE)</f>
        <v>N/C BC Net</v>
      </c>
      <c r="F14930">
        <f>VLOOKUP(C14930,lookups!$F$2:$I$27,4,FALSE)</f>
        <v>3</v>
      </c>
      <c r="G14930">
        <v>30</v>
      </c>
      <c r="H14930" t="s">
        <v>63</v>
      </c>
      <c r="I14930" t="str">
        <f>VLOOKUP(H14930,lookups!$B$2:$C$32,2,FALSE)</f>
        <v>Y</v>
      </c>
      <c r="J14930">
        <v>2</v>
      </c>
      <c r="K14930" t="s">
        <v>10</v>
      </c>
      <c r="L14930">
        <v>1</v>
      </c>
      <c r="M14930">
        <v>28.2</v>
      </c>
    </row>
    <row r="14931" spans="1:13" x14ac:dyDescent="0.3">
      <c r="A14931">
        <v>2011</v>
      </c>
      <c r="B14931">
        <v>8</v>
      </c>
      <c r="C14931" t="s">
        <v>17</v>
      </c>
      <c r="D14931">
        <f>VLOOKUP(C14931,lookups!$F$2:$H$27,2,FALSE)</f>
        <v>4</v>
      </c>
      <c r="E14931" t="str">
        <f>VLOOKUP(C14931,lookups!$F$2:$H$27,3,FALSE)</f>
        <v>N/C BC Net</v>
      </c>
      <c r="F14931">
        <f>VLOOKUP(C14931,lookups!$F$2:$I$27,4,FALSE)</f>
        <v>3</v>
      </c>
      <c r="G14931">
        <v>30</v>
      </c>
      <c r="H14931" t="s">
        <v>63</v>
      </c>
      <c r="I14931" t="str">
        <f>VLOOKUP(H14931,lookups!$B$2:$C$32,2,FALSE)</f>
        <v>Y</v>
      </c>
      <c r="J14931">
        <v>3</v>
      </c>
      <c r="K14931" t="s">
        <v>10</v>
      </c>
      <c r="L14931">
        <v>1</v>
      </c>
      <c r="M14931">
        <v>27.08</v>
      </c>
    </row>
    <row r="14932" spans="1:13" x14ac:dyDescent="0.3">
      <c r="A14932">
        <v>2011</v>
      </c>
      <c r="B14932">
        <v>8</v>
      </c>
      <c r="C14932" t="s">
        <v>17</v>
      </c>
      <c r="D14932">
        <f>VLOOKUP(C14932,lookups!$F$2:$H$27,2,FALSE)</f>
        <v>4</v>
      </c>
      <c r="E14932" t="str">
        <f>VLOOKUP(C14932,lookups!$F$2:$H$27,3,FALSE)</f>
        <v>N/C BC Net</v>
      </c>
      <c r="F14932">
        <f>VLOOKUP(C14932,lookups!$F$2:$I$27,4,FALSE)</f>
        <v>3</v>
      </c>
      <c r="G14932">
        <v>30</v>
      </c>
      <c r="H14932" t="s">
        <v>63</v>
      </c>
      <c r="I14932" t="str">
        <f>VLOOKUP(H14932,lookups!$B$2:$C$32,2,FALSE)</f>
        <v>Y</v>
      </c>
      <c r="J14932">
        <v>4</v>
      </c>
      <c r="K14932" t="s">
        <v>10</v>
      </c>
      <c r="L14932">
        <v>1</v>
      </c>
      <c r="M14932">
        <v>140.63999999999999</v>
      </c>
    </row>
    <row r="14933" spans="1:13" x14ac:dyDescent="0.3">
      <c r="A14933">
        <v>2011</v>
      </c>
      <c r="B14933">
        <v>8</v>
      </c>
      <c r="C14933" t="s">
        <v>17</v>
      </c>
      <c r="D14933">
        <f>VLOOKUP(C14933,lookups!$F$2:$H$27,2,FALSE)</f>
        <v>4</v>
      </c>
      <c r="E14933" t="str">
        <f>VLOOKUP(C14933,lookups!$F$2:$H$27,3,FALSE)</f>
        <v>N/C BC Net</v>
      </c>
      <c r="F14933">
        <f>VLOOKUP(C14933,lookups!$F$2:$I$27,4,FALSE)</f>
        <v>3</v>
      </c>
      <c r="G14933">
        <v>30</v>
      </c>
      <c r="H14933" t="s">
        <v>63</v>
      </c>
      <c r="I14933" t="str">
        <f>VLOOKUP(H14933,lookups!$B$2:$C$32,2,FALSE)</f>
        <v>Y</v>
      </c>
      <c r="J14933">
        <v>5</v>
      </c>
      <c r="K14933" t="s">
        <v>10</v>
      </c>
      <c r="L14933">
        <v>1</v>
      </c>
      <c r="M14933">
        <v>2.17</v>
      </c>
    </row>
    <row r="14934" spans="1:13" x14ac:dyDescent="0.3">
      <c r="A14934">
        <v>2011</v>
      </c>
      <c r="B14934">
        <v>9</v>
      </c>
      <c r="C14934" t="s">
        <v>18</v>
      </c>
      <c r="D14934" t="str">
        <f>VLOOKUP(C14934,lookups!$F$2:$H$27,2,FALSE)</f>
        <v>na</v>
      </c>
      <c r="E14934" t="str">
        <f>VLOOKUP(C14934,lookups!$F$2:$H$27,3,FALSE)</f>
        <v>na</v>
      </c>
      <c r="F14934" t="str">
        <f>VLOOKUP(C14934,lookups!$F$2:$I$27,4,FALSE)</f>
        <v>na</v>
      </c>
      <c r="G14934">
        <v>30</v>
      </c>
      <c r="H14934" t="s">
        <v>63</v>
      </c>
      <c r="I14934" t="str">
        <f>VLOOKUP(H14934,lookups!$B$2:$C$32,2,FALSE)</f>
        <v>Y</v>
      </c>
      <c r="J14934">
        <v>2</v>
      </c>
      <c r="K14934" t="s">
        <v>10</v>
      </c>
      <c r="L14934">
        <v>1</v>
      </c>
      <c r="M14934">
        <v>314.79000000000002</v>
      </c>
    </row>
    <row r="14935" spans="1:13" x14ac:dyDescent="0.3">
      <c r="A14935">
        <v>2011</v>
      </c>
      <c r="B14935">
        <v>9</v>
      </c>
      <c r="C14935" t="s">
        <v>18</v>
      </c>
      <c r="D14935" t="str">
        <f>VLOOKUP(C14935,lookups!$F$2:$H$27,2,FALSE)</f>
        <v>na</v>
      </c>
      <c r="E14935" t="str">
        <f>VLOOKUP(C14935,lookups!$F$2:$H$27,3,FALSE)</f>
        <v>na</v>
      </c>
      <c r="F14935" t="str">
        <f>VLOOKUP(C14935,lookups!$F$2:$I$27,4,FALSE)</f>
        <v>na</v>
      </c>
      <c r="G14935">
        <v>30</v>
      </c>
      <c r="H14935" t="s">
        <v>63</v>
      </c>
      <c r="I14935" t="str">
        <f>VLOOKUP(H14935,lookups!$B$2:$C$32,2,FALSE)</f>
        <v>Y</v>
      </c>
      <c r="J14935">
        <v>3</v>
      </c>
      <c r="K14935" t="s">
        <v>10</v>
      </c>
      <c r="L14935">
        <v>1</v>
      </c>
      <c r="M14935">
        <v>92.8</v>
      </c>
    </row>
    <row r="14936" spans="1:13" x14ac:dyDescent="0.3">
      <c r="A14936">
        <v>2011</v>
      </c>
      <c r="B14936">
        <v>9</v>
      </c>
      <c r="C14936" t="s">
        <v>18</v>
      </c>
      <c r="D14936" t="str">
        <f>VLOOKUP(C14936,lookups!$F$2:$H$27,2,FALSE)</f>
        <v>na</v>
      </c>
      <c r="E14936" t="str">
        <f>VLOOKUP(C14936,lookups!$F$2:$H$27,3,FALSE)</f>
        <v>na</v>
      </c>
      <c r="F14936" t="str">
        <f>VLOOKUP(C14936,lookups!$F$2:$I$27,4,FALSE)</f>
        <v>na</v>
      </c>
      <c r="G14936">
        <v>30</v>
      </c>
      <c r="H14936" t="s">
        <v>63</v>
      </c>
      <c r="I14936" t="str">
        <f>VLOOKUP(H14936,lookups!$B$2:$C$32,2,FALSE)</f>
        <v>Y</v>
      </c>
      <c r="J14936">
        <v>4</v>
      </c>
      <c r="K14936" t="s">
        <v>10</v>
      </c>
      <c r="L14936">
        <v>1</v>
      </c>
      <c r="M14936">
        <v>42.44</v>
      </c>
    </row>
    <row r="14937" spans="1:13" x14ac:dyDescent="0.3">
      <c r="A14937">
        <v>2011</v>
      </c>
      <c r="B14937">
        <v>9</v>
      </c>
      <c r="C14937" t="s">
        <v>18</v>
      </c>
      <c r="D14937" t="str">
        <f>VLOOKUP(C14937,lookups!$F$2:$H$27,2,FALSE)</f>
        <v>na</v>
      </c>
      <c r="E14937" t="str">
        <f>VLOOKUP(C14937,lookups!$F$2:$H$27,3,FALSE)</f>
        <v>na</v>
      </c>
      <c r="F14937" t="str">
        <f>VLOOKUP(C14937,lookups!$F$2:$I$27,4,FALSE)</f>
        <v>na</v>
      </c>
      <c r="G14937">
        <v>30</v>
      </c>
      <c r="H14937" t="s">
        <v>63</v>
      </c>
      <c r="I14937" t="str">
        <f>VLOOKUP(H14937,lookups!$B$2:$C$32,2,FALSE)</f>
        <v>Y</v>
      </c>
      <c r="J14937">
        <v>5</v>
      </c>
      <c r="K14937" t="s">
        <v>10</v>
      </c>
      <c r="L14937">
        <v>1</v>
      </c>
      <c r="M14937">
        <v>0</v>
      </c>
    </row>
    <row r="14938" spans="1:13" x14ac:dyDescent="0.3">
      <c r="A14938">
        <v>2011</v>
      </c>
      <c r="B14938">
        <v>10</v>
      </c>
      <c r="C14938" t="s">
        <v>19</v>
      </c>
      <c r="D14938">
        <f>VLOOKUP(C14938,lookups!$F$2:$H$27,2,FALSE)</f>
        <v>5</v>
      </c>
      <c r="E14938" t="str">
        <f>VLOOKUP(C14938,lookups!$F$2:$H$27,3,FALSE)</f>
        <v>WCVI Net</v>
      </c>
      <c r="F14938">
        <f>VLOOKUP(C14938,lookups!$F$2:$I$27,4,FALSE)</f>
        <v>4</v>
      </c>
      <c r="G14938">
        <v>30</v>
      </c>
      <c r="H14938" t="s">
        <v>63</v>
      </c>
      <c r="I14938" t="str">
        <f>VLOOKUP(H14938,lookups!$B$2:$C$32,2,FALSE)</f>
        <v>Y</v>
      </c>
      <c r="J14938">
        <v>2</v>
      </c>
      <c r="K14938" t="s">
        <v>10</v>
      </c>
      <c r="L14938">
        <v>1</v>
      </c>
      <c r="M14938">
        <v>65.53</v>
      </c>
    </row>
    <row r="14939" spans="1:13" x14ac:dyDescent="0.3">
      <c r="A14939">
        <v>2011</v>
      </c>
      <c r="B14939">
        <v>10</v>
      </c>
      <c r="C14939" t="s">
        <v>19</v>
      </c>
      <c r="D14939">
        <f>VLOOKUP(C14939,lookups!$F$2:$H$27,2,FALSE)</f>
        <v>5</v>
      </c>
      <c r="E14939" t="str">
        <f>VLOOKUP(C14939,lookups!$F$2:$H$27,3,FALSE)</f>
        <v>WCVI Net</v>
      </c>
      <c r="F14939">
        <f>VLOOKUP(C14939,lookups!$F$2:$I$27,4,FALSE)</f>
        <v>4</v>
      </c>
      <c r="G14939">
        <v>30</v>
      </c>
      <c r="H14939" t="s">
        <v>63</v>
      </c>
      <c r="I14939" t="str">
        <f>VLOOKUP(H14939,lookups!$B$2:$C$32,2,FALSE)</f>
        <v>Y</v>
      </c>
      <c r="J14939">
        <v>3</v>
      </c>
      <c r="K14939" t="s">
        <v>10</v>
      </c>
      <c r="L14939">
        <v>1</v>
      </c>
      <c r="M14939">
        <v>0</v>
      </c>
    </row>
    <row r="14940" spans="1:13" x14ac:dyDescent="0.3">
      <c r="A14940">
        <v>2011</v>
      </c>
      <c r="B14940">
        <v>10</v>
      </c>
      <c r="C14940" t="s">
        <v>19</v>
      </c>
      <c r="D14940">
        <f>VLOOKUP(C14940,lookups!$F$2:$H$27,2,FALSE)</f>
        <v>5</v>
      </c>
      <c r="E14940" t="str">
        <f>VLOOKUP(C14940,lookups!$F$2:$H$27,3,FALSE)</f>
        <v>WCVI Net</v>
      </c>
      <c r="F14940">
        <f>VLOOKUP(C14940,lookups!$F$2:$I$27,4,FALSE)</f>
        <v>4</v>
      </c>
      <c r="G14940">
        <v>30</v>
      </c>
      <c r="H14940" t="s">
        <v>63</v>
      </c>
      <c r="I14940" t="str">
        <f>VLOOKUP(H14940,lookups!$B$2:$C$32,2,FALSE)</f>
        <v>Y</v>
      </c>
      <c r="J14940">
        <v>4</v>
      </c>
      <c r="K14940" t="s">
        <v>10</v>
      </c>
      <c r="L14940">
        <v>1</v>
      </c>
      <c r="M14940">
        <v>0</v>
      </c>
    </row>
    <row r="14941" spans="1:13" x14ac:dyDescent="0.3">
      <c r="A14941">
        <v>2011</v>
      </c>
      <c r="B14941">
        <v>10</v>
      </c>
      <c r="C14941" t="s">
        <v>19</v>
      </c>
      <c r="D14941">
        <f>VLOOKUP(C14941,lookups!$F$2:$H$27,2,FALSE)</f>
        <v>5</v>
      </c>
      <c r="E14941" t="str">
        <f>VLOOKUP(C14941,lookups!$F$2:$H$27,3,FALSE)</f>
        <v>WCVI Net</v>
      </c>
      <c r="F14941">
        <f>VLOOKUP(C14941,lookups!$F$2:$I$27,4,FALSE)</f>
        <v>4</v>
      </c>
      <c r="G14941">
        <v>30</v>
      </c>
      <c r="H14941" t="s">
        <v>63</v>
      </c>
      <c r="I14941" t="str">
        <f>VLOOKUP(H14941,lookups!$B$2:$C$32,2,FALSE)</f>
        <v>Y</v>
      </c>
      <c r="J14941">
        <v>5</v>
      </c>
      <c r="K14941" t="s">
        <v>10</v>
      </c>
      <c r="L14941">
        <v>1</v>
      </c>
      <c r="M14941">
        <v>0</v>
      </c>
    </row>
    <row r="14942" spans="1:13" x14ac:dyDescent="0.3">
      <c r="A14942">
        <v>2011</v>
      </c>
      <c r="B14942">
        <v>11</v>
      </c>
      <c r="C14942" t="s">
        <v>20</v>
      </c>
      <c r="D14942" t="str">
        <f>VLOOKUP(C14942,lookups!$F$2:$H$27,2,FALSE)</f>
        <v>6-7</v>
      </c>
      <c r="E14942" t="str">
        <f>VLOOKUP(C14942,lookups!$F$2:$H$27,3,FALSE)</f>
        <v>GeoStr/BC JDF Net</v>
      </c>
      <c r="F14942">
        <f>VLOOKUP(C14942,lookups!$F$2:$I$27,4,FALSE)</f>
        <v>5</v>
      </c>
      <c r="G14942">
        <v>30</v>
      </c>
      <c r="H14942" t="s">
        <v>63</v>
      </c>
      <c r="I14942" t="str">
        <f>VLOOKUP(H14942,lookups!$B$2:$C$32,2,FALSE)</f>
        <v>Y</v>
      </c>
      <c r="J14942">
        <v>2</v>
      </c>
      <c r="K14942" t="s">
        <v>10</v>
      </c>
      <c r="L14942">
        <v>1</v>
      </c>
      <c r="M14942">
        <v>0.08</v>
      </c>
    </row>
    <row r="14943" spans="1:13" x14ac:dyDescent="0.3">
      <c r="A14943">
        <v>2011</v>
      </c>
      <c r="B14943">
        <v>11</v>
      </c>
      <c r="C14943" t="s">
        <v>20</v>
      </c>
      <c r="D14943" t="str">
        <f>VLOOKUP(C14943,lookups!$F$2:$H$27,2,FALSE)</f>
        <v>6-7</v>
      </c>
      <c r="E14943" t="str">
        <f>VLOOKUP(C14943,lookups!$F$2:$H$27,3,FALSE)</f>
        <v>GeoStr/BC JDF Net</v>
      </c>
      <c r="F14943">
        <f>VLOOKUP(C14943,lookups!$F$2:$I$27,4,FALSE)</f>
        <v>5</v>
      </c>
      <c r="G14943">
        <v>30</v>
      </c>
      <c r="H14943" t="s">
        <v>63</v>
      </c>
      <c r="I14943" t="str">
        <f>VLOOKUP(H14943,lookups!$B$2:$C$32,2,FALSE)</f>
        <v>Y</v>
      </c>
      <c r="J14943">
        <v>3</v>
      </c>
      <c r="K14943" t="s">
        <v>10</v>
      </c>
      <c r="L14943">
        <v>1</v>
      </c>
      <c r="M14943">
        <v>0.01</v>
      </c>
    </row>
    <row r="14944" spans="1:13" x14ac:dyDescent="0.3">
      <c r="A14944">
        <v>2011</v>
      </c>
      <c r="B14944">
        <v>11</v>
      </c>
      <c r="C14944" t="s">
        <v>20</v>
      </c>
      <c r="D14944" t="str">
        <f>VLOOKUP(C14944,lookups!$F$2:$H$27,2,FALSE)</f>
        <v>6-7</v>
      </c>
      <c r="E14944" t="str">
        <f>VLOOKUP(C14944,lookups!$F$2:$H$27,3,FALSE)</f>
        <v>GeoStr/BC JDF Net</v>
      </c>
      <c r="F14944">
        <f>VLOOKUP(C14944,lookups!$F$2:$I$27,4,FALSE)</f>
        <v>5</v>
      </c>
      <c r="G14944">
        <v>30</v>
      </c>
      <c r="H14944" t="s">
        <v>63</v>
      </c>
      <c r="I14944" t="str">
        <f>VLOOKUP(H14944,lookups!$B$2:$C$32,2,FALSE)</f>
        <v>Y</v>
      </c>
      <c r="J14944">
        <v>4</v>
      </c>
      <c r="K14944" t="s">
        <v>10</v>
      </c>
      <c r="L14944">
        <v>1</v>
      </c>
      <c r="M14944">
        <v>0</v>
      </c>
    </row>
    <row r="14945" spans="1:13" x14ac:dyDescent="0.3">
      <c r="A14945">
        <v>2011</v>
      </c>
      <c r="B14945">
        <v>11</v>
      </c>
      <c r="C14945" t="s">
        <v>20</v>
      </c>
      <c r="D14945" t="str">
        <f>VLOOKUP(C14945,lookups!$F$2:$H$27,2,FALSE)</f>
        <v>6-7</v>
      </c>
      <c r="E14945" t="str">
        <f>VLOOKUP(C14945,lookups!$F$2:$H$27,3,FALSE)</f>
        <v>GeoStr/BC JDF Net</v>
      </c>
      <c r="F14945">
        <f>VLOOKUP(C14945,lookups!$F$2:$I$27,4,FALSE)</f>
        <v>5</v>
      </c>
      <c r="G14945">
        <v>30</v>
      </c>
      <c r="H14945" t="s">
        <v>63</v>
      </c>
      <c r="I14945" t="str">
        <f>VLOOKUP(H14945,lookups!$B$2:$C$32,2,FALSE)</f>
        <v>Y</v>
      </c>
      <c r="J14945">
        <v>5</v>
      </c>
      <c r="K14945" t="s">
        <v>10</v>
      </c>
      <c r="L14945">
        <v>1</v>
      </c>
      <c r="M14945">
        <v>0</v>
      </c>
    </row>
    <row r="14946" spans="1:13" x14ac:dyDescent="0.3">
      <c r="A14946">
        <v>2011</v>
      </c>
      <c r="B14946">
        <v>12</v>
      </c>
      <c r="C14946" t="s">
        <v>21</v>
      </c>
      <c r="D14946" t="str">
        <f>VLOOKUP(C14946,lookups!$F$2:$H$27,2,FALSE)</f>
        <v>na</v>
      </c>
      <c r="E14946" t="str">
        <f>VLOOKUP(C14946,lookups!$F$2:$H$27,3,FALSE)</f>
        <v>na</v>
      </c>
      <c r="F14946" t="str">
        <f>VLOOKUP(C14946,lookups!$F$2:$I$27,4,FALSE)</f>
        <v>na</v>
      </c>
      <c r="G14946">
        <v>30</v>
      </c>
      <c r="H14946" t="s">
        <v>63</v>
      </c>
      <c r="I14946" t="str">
        <f>VLOOKUP(H14946,lookups!$B$2:$C$32,2,FALSE)</f>
        <v>Y</v>
      </c>
      <c r="J14946">
        <v>2</v>
      </c>
      <c r="K14946" t="s">
        <v>10</v>
      </c>
      <c r="L14946">
        <v>1</v>
      </c>
      <c r="M14946">
        <v>5.89</v>
      </c>
    </row>
    <row r="14947" spans="1:13" x14ac:dyDescent="0.3">
      <c r="A14947">
        <v>2011</v>
      </c>
      <c r="B14947">
        <v>12</v>
      </c>
      <c r="C14947" t="s">
        <v>21</v>
      </c>
      <c r="D14947" t="str">
        <f>VLOOKUP(C14947,lookups!$F$2:$H$27,2,FALSE)</f>
        <v>na</v>
      </c>
      <c r="E14947" t="str">
        <f>VLOOKUP(C14947,lookups!$F$2:$H$27,3,FALSE)</f>
        <v>na</v>
      </c>
      <c r="F14947" t="str">
        <f>VLOOKUP(C14947,lookups!$F$2:$I$27,4,FALSE)</f>
        <v>na</v>
      </c>
      <c r="G14947">
        <v>30</v>
      </c>
      <c r="H14947" t="s">
        <v>63</v>
      </c>
      <c r="I14947" t="str">
        <f>VLOOKUP(H14947,lookups!$B$2:$C$32,2,FALSE)</f>
        <v>Y</v>
      </c>
      <c r="J14947">
        <v>3</v>
      </c>
      <c r="K14947" t="s">
        <v>10</v>
      </c>
      <c r="L14947">
        <v>1</v>
      </c>
      <c r="M14947">
        <v>1.64</v>
      </c>
    </row>
    <row r="14948" spans="1:13" x14ac:dyDescent="0.3">
      <c r="A14948">
        <v>2011</v>
      </c>
      <c r="B14948">
        <v>12</v>
      </c>
      <c r="C14948" t="s">
        <v>21</v>
      </c>
      <c r="D14948" t="str">
        <f>VLOOKUP(C14948,lookups!$F$2:$H$27,2,FALSE)</f>
        <v>na</v>
      </c>
      <c r="E14948" t="str">
        <f>VLOOKUP(C14948,lookups!$F$2:$H$27,3,FALSE)</f>
        <v>na</v>
      </c>
      <c r="F14948" t="str">
        <f>VLOOKUP(C14948,lookups!$F$2:$I$27,4,FALSE)</f>
        <v>na</v>
      </c>
      <c r="G14948">
        <v>30</v>
      </c>
      <c r="H14948" t="s">
        <v>63</v>
      </c>
      <c r="I14948" t="str">
        <f>VLOOKUP(H14948,lookups!$B$2:$C$32,2,FALSE)</f>
        <v>Y</v>
      </c>
      <c r="J14948">
        <v>4</v>
      </c>
      <c r="K14948" t="s">
        <v>10</v>
      </c>
      <c r="L14948">
        <v>1</v>
      </c>
      <c r="M14948">
        <v>0</v>
      </c>
    </row>
    <row r="14949" spans="1:13" x14ac:dyDescent="0.3">
      <c r="A14949">
        <v>2011</v>
      </c>
      <c r="B14949">
        <v>12</v>
      </c>
      <c r="C14949" t="s">
        <v>21</v>
      </c>
      <c r="D14949" t="str">
        <f>VLOOKUP(C14949,lookups!$F$2:$H$27,2,FALSE)</f>
        <v>na</v>
      </c>
      <c r="E14949" t="str">
        <f>VLOOKUP(C14949,lookups!$F$2:$H$27,3,FALSE)</f>
        <v>na</v>
      </c>
      <c r="F14949" t="str">
        <f>VLOOKUP(C14949,lookups!$F$2:$I$27,4,FALSE)</f>
        <v>na</v>
      </c>
      <c r="G14949">
        <v>30</v>
      </c>
      <c r="H14949" t="s">
        <v>63</v>
      </c>
      <c r="I14949" t="str">
        <f>VLOOKUP(H14949,lookups!$B$2:$C$32,2,FALSE)</f>
        <v>Y</v>
      </c>
      <c r="J14949">
        <v>5</v>
      </c>
      <c r="K14949" t="s">
        <v>10</v>
      </c>
      <c r="L14949">
        <v>1</v>
      </c>
      <c r="M14949">
        <v>0</v>
      </c>
    </row>
    <row r="14950" spans="1:13" x14ac:dyDescent="0.3">
      <c r="A14950">
        <v>2011</v>
      </c>
      <c r="B14950">
        <v>13</v>
      </c>
      <c r="C14950" t="s">
        <v>22</v>
      </c>
      <c r="D14950" t="str">
        <f>VLOOKUP(C14950,lookups!$F$2:$H$27,2,FALSE)</f>
        <v>na</v>
      </c>
      <c r="E14950" t="str">
        <f>VLOOKUP(C14950,lookups!$F$2:$H$27,3,FALSE)</f>
        <v>na</v>
      </c>
      <c r="F14950" t="str">
        <f>VLOOKUP(C14950,lookups!$F$2:$I$27,4,FALSE)</f>
        <v>na</v>
      </c>
      <c r="G14950">
        <v>30</v>
      </c>
      <c r="H14950" t="s">
        <v>63</v>
      </c>
      <c r="I14950" t="str">
        <f>VLOOKUP(H14950,lookups!$B$2:$C$32,2,FALSE)</f>
        <v>Y</v>
      </c>
      <c r="J14950">
        <v>2</v>
      </c>
      <c r="K14950" t="s">
        <v>10</v>
      </c>
      <c r="L14950">
        <v>1</v>
      </c>
      <c r="M14950">
        <v>0</v>
      </c>
    </row>
    <row r="14951" spans="1:13" x14ac:dyDescent="0.3">
      <c r="A14951">
        <v>2011</v>
      </c>
      <c r="B14951">
        <v>13</v>
      </c>
      <c r="C14951" t="s">
        <v>22</v>
      </c>
      <c r="D14951" t="str">
        <f>VLOOKUP(C14951,lookups!$F$2:$H$27,2,FALSE)</f>
        <v>na</v>
      </c>
      <c r="E14951" t="str">
        <f>VLOOKUP(C14951,lookups!$F$2:$H$27,3,FALSE)</f>
        <v>na</v>
      </c>
      <c r="F14951" t="str">
        <f>VLOOKUP(C14951,lookups!$F$2:$I$27,4,FALSE)</f>
        <v>na</v>
      </c>
      <c r="G14951">
        <v>30</v>
      </c>
      <c r="H14951" t="s">
        <v>63</v>
      </c>
      <c r="I14951" t="str">
        <f>VLOOKUP(H14951,lookups!$B$2:$C$32,2,FALSE)</f>
        <v>Y</v>
      </c>
      <c r="J14951">
        <v>3</v>
      </c>
      <c r="K14951" t="s">
        <v>10</v>
      </c>
      <c r="L14951">
        <v>1</v>
      </c>
      <c r="M14951">
        <v>0</v>
      </c>
    </row>
    <row r="14952" spans="1:13" x14ac:dyDescent="0.3">
      <c r="A14952">
        <v>2011</v>
      </c>
      <c r="B14952">
        <v>13</v>
      </c>
      <c r="C14952" t="s">
        <v>22</v>
      </c>
      <c r="D14952" t="str">
        <f>VLOOKUP(C14952,lookups!$F$2:$H$27,2,FALSE)</f>
        <v>na</v>
      </c>
      <c r="E14952" t="str">
        <f>VLOOKUP(C14952,lookups!$F$2:$H$27,3,FALSE)</f>
        <v>na</v>
      </c>
      <c r="F14952" t="str">
        <f>VLOOKUP(C14952,lookups!$F$2:$I$27,4,FALSE)</f>
        <v>na</v>
      </c>
      <c r="G14952">
        <v>30</v>
      </c>
      <c r="H14952" t="s">
        <v>63</v>
      </c>
      <c r="I14952" t="str">
        <f>VLOOKUP(H14952,lookups!$B$2:$C$32,2,FALSE)</f>
        <v>Y</v>
      </c>
      <c r="J14952">
        <v>4</v>
      </c>
      <c r="K14952" t="s">
        <v>10</v>
      </c>
      <c r="L14952">
        <v>1</v>
      </c>
      <c r="M14952">
        <v>63.85</v>
      </c>
    </row>
    <row r="14953" spans="1:13" x14ac:dyDescent="0.3">
      <c r="A14953">
        <v>2011</v>
      </c>
      <c r="B14953">
        <v>13</v>
      </c>
      <c r="C14953" t="s">
        <v>22</v>
      </c>
      <c r="D14953" t="str">
        <f>VLOOKUP(C14953,lookups!$F$2:$H$27,2,FALSE)</f>
        <v>na</v>
      </c>
      <c r="E14953" t="str">
        <f>VLOOKUP(C14953,lookups!$F$2:$H$27,3,FALSE)</f>
        <v>na</v>
      </c>
      <c r="F14953" t="str">
        <f>VLOOKUP(C14953,lookups!$F$2:$I$27,4,FALSE)</f>
        <v>na</v>
      </c>
      <c r="G14953">
        <v>30</v>
      </c>
      <c r="H14953" t="s">
        <v>63</v>
      </c>
      <c r="I14953" t="str">
        <f>VLOOKUP(H14953,lookups!$B$2:$C$32,2,FALSE)</f>
        <v>Y</v>
      </c>
      <c r="J14953">
        <v>5</v>
      </c>
      <c r="K14953" t="s">
        <v>10</v>
      </c>
      <c r="L14953">
        <v>1</v>
      </c>
      <c r="M14953">
        <v>0</v>
      </c>
    </row>
    <row r="14954" spans="1:13" x14ac:dyDescent="0.3">
      <c r="A14954">
        <v>2011</v>
      </c>
      <c r="B14954">
        <v>14</v>
      </c>
      <c r="C14954" t="s">
        <v>23</v>
      </c>
      <c r="D14954" t="str">
        <f>VLOOKUP(C14954,lookups!$F$2:$H$27,2,FALSE)</f>
        <v>na</v>
      </c>
      <c r="E14954" t="str">
        <f>VLOOKUP(C14954,lookups!$F$2:$H$27,3,FALSE)</f>
        <v>na</v>
      </c>
      <c r="F14954" t="str">
        <f>VLOOKUP(C14954,lookups!$F$2:$I$27,4,FALSE)</f>
        <v>na</v>
      </c>
      <c r="G14954">
        <v>30</v>
      </c>
      <c r="H14954" t="s">
        <v>63</v>
      </c>
      <c r="I14954" t="str">
        <f>VLOOKUP(H14954,lookups!$B$2:$C$32,2,FALSE)</f>
        <v>Y</v>
      </c>
      <c r="J14954">
        <v>2</v>
      </c>
      <c r="K14954" t="s">
        <v>10</v>
      </c>
      <c r="L14954">
        <v>1</v>
      </c>
      <c r="M14954">
        <v>0</v>
      </c>
    </row>
    <row r="14955" spans="1:13" x14ac:dyDescent="0.3">
      <c r="A14955">
        <v>2011</v>
      </c>
      <c r="B14955">
        <v>14</v>
      </c>
      <c r="C14955" t="s">
        <v>23</v>
      </c>
      <c r="D14955" t="str">
        <f>VLOOKUP(C14955,lookups!$F$2:$H$27,2,FALSE)</f>
        <v>na</v>
      </c>
      <c r="E14955" t="str">
        <f>VLOOKUP(C14955,lookups!$F$2:$H$27,3,FALSE)</f>
        <v>na</v>
      </c>
      <c r="F14955" t="str">
        <f>VLOOKUP(C14955,lookups!$F$2:$I$27,4,FALSE)</f>
        <v>na</v>
      </c>
      <c r="G14955">
        <v>30</v>
      </c>
      <c r="H14955" t="s">
        <v>63</v>
      </c>
      <c r="I14955" t="str">
        <f>VLOOKUP(H14955,lookups!$B$2:$C$32,2,FALSE)</f>
        <v>Y</v>
      </c>
      <c r="J14955">
        <v>3</v>
      </c>
      <c r="K14955" t="s">
        <v>10</v>
      </c>
      <c r="L14955">
        <v>1</v>
      </c>
      <c r="M14955">
        <v>0</v>
      </c>
    </row>
    <row r="14956" spans="1:13" x14ac:dyDescent="0.3">
      <c r="A14956">
        <v>2011</v>
      </c>
      <c r="B14956">
        <v>14</v>
      </c>
      <c r="C14956" t="s">
        <v>23</v>
      </c>
      <c r="D14956" t="str">
        <f>VLOOKUP(C14956,lookups!$F$2:$H$27,2,FALSE)</f>
        <v>na</v>
      </c>
      <c r="E14956" t="str">
        <f>VLOOKUP(C14956,lookups!$F$2:$H$27,3,FALSE)</f>
        <v>na</v>
      </c>
      <c r="F14956" t="str">
        <f>VLOOKUP(C14956,lookups!$F$2:$I$27,4,FALSE)</f>
        <v>na</v>
      </c>
      <c r="G14956">
        <v>30</v>
      </c>
      <c r="H14956" t="s">
        <v>63</v>
      </c>
      <c r="I14956" t="str">
        <f>VLOOKUP(H14956,lookups!$B$2:$C$32,2,FALSE)</f>
        <v>Y</v>
      </c>
      <c r="J14956">
        <v>4</v>
      </c>
      <c r="K14956" t="s">
        <v>10</v>
      </c>
      <c r="L14956">
        <v>1</v>
      </c>
      <c r="M14956">
        <v>61.13</v>
      </c>
    </row>
    <row r="14957" spans="1:13" x14ac:dyDescent="0.3">
      <c r="A14957">
        <v>2011</v>
      </c>
      <c r="B14957">
        <v>14</v>
      </c>
      <c r="C14957" t="s">
        <v>23</v>
      </c>
      <c r="D14957" t="str">
        <f>VLOOKUP(C14957,lookups!$F$2:$H$27,2,FALSE)</f>
        <v>na</v>
      </c>
      <c r="E14957" t="str">
        <f>VLOOKUP(C14957,lookups!$F$2:$H$27,3,FALSE)</f>
        <v>na</v>
      </c>
      <c r="F14957" t="str">
        <f>VLOOKUP(C14957,lookups!$F$2:$I$27,4,FALSE)</f>
        <v>na</v>
      </c>
      <c r="G14957">
        <v>30</v>
      </c>
      <c r="H14957" t="s">
        <v>63</v>
      </c>
      <c r="I14957" t="str">
        <f>VLOOKUP(H14957,lookups!$B$2:$C$32,2,FALSE)</f>
        <v>Y</v>
      </c>
      <c r="J14957">
        <v>5</v>
      </c>
      <c r="K14957" t="s">
        <v>10</v>
      </c>
      <c r="L14957">
        <v>1</v>
      </c>
      <c r="M14957">
        <v>0</v>
      </c>
    </row>
    <row r="14958" spans="1:13" x14ac:dyDescent="0.3">
      <c r="A14958">
        <v>2011</v>
      </c>
      <c r="B14958">
        <v>15</v>
      </c>
      <c r="C14958" t="s">
        <v>24</v>
      </c>
      <c r="D14958" t="str">
        <f>VLOOKUP(C14958,lookups!$F$2:$H$27,2,FALSE)</f>
        <v>na</v>
      </c>
      <c r="E14958" t="str">
        <f>VLOOKUP(C14958,lookups!$F$2:$H$27,3,FALSE)</f>
        <v>na</v>
      </c>
      <c r="F14958" t="str">
        <f>VLOOKUP(C14958,lookups!$F$2:$I$27,4,FALSE)</f>
        <v>na</v>
      </c>
      <c r="G14958">
        <v>30</v>
      </c>
      <c r="H14958" t="s">
        <v>63</v>
      </c>
      <c r="I14958" t="str">
        <f>VLOOKUP(H14958,lookups!$B$2:$C$32,2,FALSE)</f>
        <v>Y</v>
      </c>
      <c r="J14958">
        <v>2</v>
      </c>
      <c r="K14958" t="s">
        <v>10</v>
      </c>
      <c r="L14958">
        <v>1</v>
      </c>
      <c r="M14958">
        <v>387</v>
      </c>
    </row>
    <row r="14959" spans="1:13" x14ac:dyDescent="0.3">
      <c r="A14959">
        <v>2011</v>
      </c>
      <c r="B14959">
        <v>15</v>
      </c>
      <c r="C14959" t="s">
        <v>24</v>
      </c>
      <c r="D14959" t="str">
        <f>VLOOKUP(C14959,lookups!$F$2:$H$27,2,FALSE)</f>
        <v>na</v>
      </c>
      <c r="E14959" t="str">
        <f>VLOOKUP(C14959,lookups!$F$2:$H$27,3,FALSE)</f>
        <v>na</v>
      </c>
      <c r="F14959" t="str">
        <f>VLOOKUP(C14959,lookups!$F$2:$I$27,4,FALSE)</f>
        <v>na</v>
      </c>
      <c r="G14959">
        <v>30</v>
      </c>
      <c r="H14959" t="s">
        <v>63</v>
      </c>
      <c r="I14959" t="str">
        <f>VLOOKUP(H14959,lookups!$B$2:$C$32,2,FALSE)</f>
        <v>Y</v>
      </c>
      <c r="J14959">
        <v>3</v>
      </c>
      <c r="K14959" t="s">
        <v>10</v>
      </c>
      <c r="L14959">
        <v>1</v>
      </c>
      <c r="M14959">
        <v>1586.52</v>
      </c>
    </row>
    <row r="14960" spans="1:13" x14ac:dyDescent="0.3">
      <c r="A14960">
        <v>2011</v>
      </c>
      <c r="B14960">
        <v>15</v>
      </c>
      <c r="C14960" t="s">
        <v>24</v>
      </c>
      <c r="D14960" t="str">
        <f>VLOOKUP(C14960,lookups!$F$2:$H$27,2,FALSE)</f>
        <v>na</v>
      </c>
      <c r="E14960" t="str">
        <f>VLOOKUP(C14960,lookups!$F$2:$H$27,3,FALSE)</f>
        <v>na</v>
      </c>
      <c r="F14960" t="str">
        <f>VLOOKUP(C14960,lookups!$F$2:$I$27,4,FALSE)</f>
        <v>na</v>
      </c>
      <c r="G14960">
        <v>30</v>
      </c>
      <c r="H14960" t="s">
        <v>63</v>
      </c>
      <c r="I14960" t="str">
        <f>VLOOKUP(H14960,lookups!$B$2:$C$32,2,FALSE)</f>
        <v>Y</v>
      </c>
      <c r="J14960">
        <v>4</v>
      </c>
      <c r="K14960" t="s">
        <v>10</v>
      </c>
      <c r="L14960">
        <v>1</v>
      </c>
      <c r="M14960">
        <v>7949.04</v>
      </c>
    </row>
    <row r="14961" spans="1:13" x14ac:dyDescent="0.3">
      <c r="A14961">
        <v>2011</v>
      </c>
      <c r="B14961">
        <v>15</v>
      </c>
      <c r="C14961" t="s">
        <v>24</v>
      </c>
      <c r="D14961" t="str">
        <f>VLOOKUP(C14961,lookups!$F$2:$H$27,2,FALSE)</f>
        <v>na</v>
      </c>
      <c r="E14961" t="str">
        <f>VLOOKUP(C14961,lookups!$F$2:$H$27,3,FALSE)</f>
        <v>na</v>
      </c>
      <c r="F14961" t="str">
        <f>VLOOKUP(C14961,lookups!$F$2:$I$27,4,FALSE)</f>
        <v>na</v>
      </c>
      <c r="G14961">
        <v>30</v>
      </c>
      <c r="H14961" t="s">
        <v>63</v>
      </c>
      <c r="I14961" t="str">
        <f>VLOOKUP(H14961,lookups!$B$2:$C$32,2,FALSE)</f>
        <v>Y</v>
      </c>
      <c r="J14961">
        <v>5</v>
      </c>
      <c r="K14961" t="s">
        <v>10</v>
      </c>
      <c r="L14961">
        <v>1</v>
      </c>
      <c r="M14961">
        <v>560.76</v>
      </c>
    </row>
    <row r="14962" spans="1:13" x14ac:dyDescent="0.3">
      <c r="A14962">
        <v>2011</v>
      </c>
      <c r="B14962">
        <v>16</v>
      </c>
      <c r="C14962" t="s">
        <v>25</v>
      </c>
      <c r="D14962" t="str">
        <f>VLOOKUP(C14962,lookups!$F$2:$H$27,2,FALSE)</f>
        <v>na</v>
      </c>
      <c r="E14962" t="str">
        <f>VLOOKUP(C14962,lookups!$F$2:$H$27,3,FALSE)</f>
        <v>na</v>
      </c>
      <c r="F14962" t="str">
        <f>VLOOKUP(C14962,lookups!$F$2:$I$27,4,FALSE)</f>
        <v>na</v>
      </c>
      <c r="G14962">
        <v>30</v>
      </c>
      <c r="H14962" t="s">
        <v>63</v>
      </c>
      <c r="I14962" t="str">
        <f>VLOOKUP(H14962,lookups!$B$2:$C$32,2,FALSE)</f>
        <v>Y</v>
      </c>
      <c r="J14962">
        <v>2</v>
      </c>
      <c r="K14962" t="s">
        <v>10</v>
      </c>
      <c r="L14962">
        <v>1</v>
      </c>
      <c r="M14962">
        <v>0.54</v>
      </c>
    </row>
    <row r="14963" spans="1:13" x14ac:dyDescent="0.3">
      <c r="A14963">
        <v>2011</v>
      </c>
      <c r="B14963">
        <v>16</v>
      </c>
      <c r="C14963" t="s">
        <v>25</v>
      </c>
      <c r="D14963" t="str">
        <f>VLOOKUP(C14963,lookups!$F$2:$H$27,2,FALSE)</f>
        <v>na</v>
      </c>
      <c r="E14963" t="str">
        <f>VLOOKUP(C14963,lookups!$F$2:$H$27,3,FALSE)</f>
        <v>na</v>
      </c>
      <c r="F14963" t="str">
        <f>VLOOKUP(C14963,lookups!$F$2:$I$27,4,FALSE)</f>
        <v>na</v>
      </c>
      <c r="G14963">
        <v>30</v>
      </c>
      <c r="H14963" t="s">
        <v>63</v>
      </c>
      <c r="I14963" t="str">
        <f>VLOOKUP(H14963,lookups!$B$2:$C$32,2,FALSE)</f>
        <v>Y</v>
      </c>
      <c r="J14963">
        <v>3</v>
      </c>
      <c r="K14963" t="s">
        <v>10</v>
      </c>
      <c r="L14963">
        <v>1</v>
      </c>
      <c r="M14963">
        <v>0.16</v>
      </c>
    </row>
    <row r="14964" spans="1:13" x14ac:dyDescent="0.3">
      <c r="A14964">
        <v>2011</v>
      </c>
      <c r="B14964">
        <v>16</v>
      </c>
      <c r="C14964" t="s">
        <v>25</v>
      </c>
      <c r="D14964" t="str">
        <f>VLOOKUP(C14964,lookups!$F$2:$H$27,2,FALSE)</f>
        <v>na</v>
      </c>
      <c r="E14964" t="str">
        <f>VLOOKUP(C14964,lookups!$F$2:$H$27,3,FALSE)</f>
        <v>na</v>
      </c>
      <c r="F14964" t="str">
        <f>VLOOKUP(C14964,lookups!$F$2:$I$27,4,FALSE)</f>
        <v>na</v>
      </c>
      <c r="G14964">
        <v>30</v>
      </c>
      <c r="H14964" t="s">
        <v>63</v>
      </c>
      <c r="I14964" t="str">
        <f>VLOOKUP(H14964,lookups!$B$2:$C$32,2,FALSE)</f>
        <v>Y</v>
      </c>
      <c r="J14964">
        <v>4</v>
      </c>
      <c r="K14964" t="s">
        <v>10</v>
      </c>
      <c r="L14964">
        <v>1</v>
      </c>
      <c r="M14964">
        <v>0.85</v>
      </c>
    </row>
    <row r="14965" spans="1:13" x14ac:dyDescent="0.3">
      <c r="A14965">
        <v>2011</v>
      </c>
      <c r="B14965">
        <v>16</v>
      </c>
      <c r="C14965" t="s">
        <v>25</v>
      </c>
      <c r="D14965" t="str">
        <f>VLOOKUP(C14965,lookups!$F$2:$H$27,2,FALSE)</f>
        <v>na</v>
      </c>
      <c r="E14965" t="str">
        <f>VLOOKUP(C14965,lookups!$F$2:$H$27,3,FALSE)</f>
        <v>na</v>
      </c>
      <c r="F14965" t="str">
        <f>VLOOKUP(C14965,lookups!$F$2:$I$27,4,FALSE)</f>
        <v>na</v>
      </c>
      <c r="G14965">
        <v>30</v>
      </c>
      <c r="H14965" t="s">
        <v>63</v>
      </c>
      <c r="I14965" t="str">
        <f>VLOOKUP(H14965,lookups!$B$2:$C$32,2,FALSE)</f>
        <v>Y</v>
      </c>
      <c r="J14965">
        <v>5</v>
      </c>
      <c r="K14965" t="s">
        <v>10</v>
      </c>
      <c r="L14965">
        <v>1</v>
      </c>
      <c r="M14965">
        <v>0.02</v>
      </c>
    </row>
    <row r="14966" spans="1:13" x14ac:dyDescent="0.3">
      <c r="A14966">
        <v>2011</v>
      </c>
      <c r="B14966">
        <v>17</v>
      </c>
      <c r="C14966" t="s">
        <v>26</v>
      </c>
      <c r="D14966" t="str">
        <f>VLOOKUP(C14966,lookups!$F$2:$H$27,2,FALSE)</f>
        <v>na</v>
      </c>
      <c r="E14966" t="str">
        <f>VLOOKUP(C14966,lookups!$F$2:$H$27,3,FALSE)</f>
        <v>na</v>
      </c>
      <c r="F14966" t="str">
        <f>VLOOKUP(C14966,lookups!$F$2:$I$27,4,FALSE)</f>
        <v>na</v>
      </c>
      <c r="G14966">
        <v>30</v>
      </c>
      <c r="H14966" t="s">
        <v>63</v>
      </c>
      <c r="I14966" t="str">
        <f>VLOOKUP(H14966,lookups!$B$2:$C$32,2,FALSE)</f>
        <v>Y</v>
      </c>
      <c r="J14966">
        <v>2</v>
      </c>
      <c r="K14966" t="s">
        <v>10</v>
      </c>
      <c r="L14966">
        <v>1</v>
      </c>
      <c r="M14966">
        <v>0</v>
      </c>
    </row>
    <row r="14967" spans="1:13" x14ac:dyDescent="0.3">
      <c r="A14967">
        <v>2011</v>
      </c>
      <c r="B14967">
        <v>17</v>
      </c>
      <c r="C14967" t="s">
        <v>26</v>
      </c>
      <c r="D14967" t="str">
        <f>VLOOKUP(C14967,lookups!$F$2:$H$27,2,FALSE)</f>
        <v>na</v>
      </c>
      <c r="E14967" t="str">
        <f>VLOOKUP(C14967,lookups!$F$2:$H$27,3,FALSE)</f>
        <v>na</v>
      </c>
      <c r="F14967" t="str">
        <f>VLOOKUP(C14967,lookups!$F$2:$I$27,4,FALSE)</f>
        <v>na</v>
      </c>
      <c r="G14967">
        <v>30</v>
      </c>
      <c r="H14967" t="s">
        <v>63</v>
      </c>
      <c r="I14967" t="str">
        <f>VLOOKUP(H14967,lookups!$B$2:$C$32,2,FALSE)</f>
        <v>Y</v>
      </c>
      <c r="J14967">
        <v>3</v>
      </c>
      <c r="K14967" t="s">
        <v>10</v>
      </c>
      <c r="L14967">
        <v>1</v>
      </c>
      <c r="M14967">
        <v>0</v>
      </c>
    </row>
    <row r="14968" spans="1:13" x14ac:dyDescent="0.3">
      <c r="A14968">
        <v>2011</v>
      </c>
      <c r="B14968">
        <v>17</v>
      </c>
      <c r="C14968" t="s">
        <v>26</v>
      </c>
      <c r="D14968" t="str">
        <f>VLOOKUP(C14968,lookups!$F$2:$H$27,2,FALSE)</f>
        <v>na</v>
      </c>
      <c r="E14968" t="str">
        <f>VLOOKUP(C14968,lookups!$F$2:$H$27,3,FALSE)</f>
        <v>na</v>
      </c>
      <c r="F14968" t="str">
        <f>VLOOKUP(C14968,lookups!$F$2:$I$27,4,FALSE)</f>
        <v>na</v>
      </c>
      <c r="G14968">
        <v>30</v>
      </c>
      <c r="H14968" t="s">
        <v>63</v>
      </c>
      <c r="I14968" t="str">
        <f>VLOOKUP(H14968,lookups!$B$2:$C$32,2,FALSE)</f>
        <v>Y</v>
      </c>
      <c r="J14968">
        <v>4</v>
      </c>
      <c r="K14968" t="s">
        <v>10</v>
      </c>
      <c r="L14968">
        <v>1</v>
      </c>
      <c r="M14968">
        <v>0</v>
      </c>
    </row>
    <row r="14969" spans="1:13" x14ac:dyDescent="0.3">
      <c r="A14969">
        <v>2011</v>
      </c>
      <c r="B14969">
        <v>17</v>
      </c>
      <c r="C14969" t="s">
        <v>26</v>
      </c>
      <c r="D14969" t="str">
        <f>VLOOKUP(C14969,lookups!$F$2:$H$27,2,FALSE)</f>
        <v>na</v>
      </c>
      <c r="E14969" t="str">
        <f>VLOOKUP(C14969,lookups!$F$2:$H$27,3,FALSE)</f>
        <v>na</v>
      </c>
      <c r="F14969" t="str">
        <f>VLOOKUP(C14969,lookups!$F$2:$I$27,4,FALSE)</f>
        <v>na</v>
      </c>
      <c r="G14969">
        <v>30</v>
      </c>
      <c r="H14969" t="s">
        <v>63</v>
      </c>
      <c r="I14969" t="str">
        <f>VLOOKUP(H14969,lookups!$B$2:$C$32,2,FALSE)</f>
        <v>Y</v>
      </c>
      <c r="J14969">
        <v>5</v>
      </c>
      <c r="K14969" t="s">
        <v>10</v>
      </c>
      <c r="L14969">
        <v>1</v>
      </c>
      <c r="M14969">
        <v>0</v>
      </c>
    </row>
    <row r="14970" spans="1:13" x14ac:dyDescent="0.3">
      <c r="A14970">
        <v>2011</v>
      </c>
      <c r="B14970">
        <v>18</v>
      </c>
      <c r="C14970" t="s">
        <v>27</v>
      </c>
      <c r="D14970">
        <f>VLOOKUP(C14970,lookups!$F$2:$H$27,2,FALSE)</f>
        <v>3</v>
      </c>
      <c r="E14970" t="str">
        <f>VLOOKUP(C14970,lookups!$F$2:$H$27,3,FALSE)</f>
        <v>SEAK Sport</v>
      </c>
      <c r="F14970">
        <f>VLOOKUP(C14970,lookups!$F$2:$I$27,4,FALSE)</f>
        <v>2</v>
      </c>
      <c r="G14970">
        <v>30</v>
      </c>
      <c r="H14970" t="s">
        <v>63</v>
      </c>
      <c r="I14970" t="str">
        <f>VLOOKUP(H14970,lookups!$B$2:$C$32,2,FALSE)</f>
        <v>Y</v>
      </c>
      <c r="J14970">
        <v>2</v>
      </c>
      <c r="K14970" t="s">
        <v>10</v>
      </c>
      <c r="L14970">
        <v>1</v>
      </c>
      <c r="M14970">
        <v>0</v>
      </c>
    </row>
    <row r="14971" spans="1:13" x14ac:dyDescent="0.3">
      <c r="A14971">
        <v>2011</v>
      </c>
      <c r="B14971">
        <v>18</v>
      </c>
      <c r="C14971" t="s">
        <v>27</v>
      </c>
      <c r="D14971">
        <f>VLOOKUP(C14971,lookups!$F$2:$H$27,2,FALSE)</f>
        <v>3</v>
      </c>
      <c r="E14971" t="str">
        <f>VLOOKUP(C14971,lookups!$F$2:$H$27,3,FALSE)</f>
        <v>SEAK Sport</v>
      </c>
      <c r="F14971">
        <f>VLOOKUP(C14971,lookups!$F$2:$I$27,4,FALSE)</f>
        <v>2</v>
      </c>
      <c r="G14971">
        <v>30</v>
      </c>
      <c r="H14971" t="s">
        <v>63</v>
      </c>
      <c r="I14971" t="str">
        <f>VLOOKUP(H14971,lookups!$B$2:$C$32,2,FALSE)</f>
        <v>Y</v>
      </c>
      <c r="J14971">
        <v>3</v>
      </c>
      <c r="K14971" t="s">
        <v>10</v>
      </c>
      <c r="L14971">
        <v>1</v>
      </c>
      <c r="M14971">
        <v>240.34</v>
      </c>
    </row>
    <row r="14972" spans="1:13" x14ac:dyDescent="0.3">
      <c r="A14972">
        <v>2011</v>
      </c>
      <c r="B14972">
        <v>18</v>
      </c>
      <c r="C14972" t="s">
        <v>27</v>
      </c>
      <c r="D14972">
        <f>VLOOKUP(C14972,lookups!$F$2:$H$27,2,FALSE)</f>
        <v>3</v>
      </c>
      <c r="E14972" t="str">
        <f>VLOOKUP(C14972,lookups!$F$2:$H$27,3,FALSE)</f>
        <v>SEAK Sport</v>
      </c>
      <c r="F14972">
        <f>VLOOKUP(C14972,lookups!$F$2:$I$27,4,FALSE)</f>
        <v>2</v>
      </c>
      <c r="G14972">
        <v>30</v>
      </c>
      <c r="H14972" t="s">
        <v>63</v>
      </c>
      <c r="I14972" t="str">
        <f>VLOOKUP(H14972,lookups!$B$2:$C$32,2,FALSE)</f>
        <v>Y</v>
      </c>
      <c r="J14972">
        <v>4</v>
      </c>
      <c r="K14972" t="s">
        <v>10</v>
      </c>
      <c r="L14972">
        <v>1</v>
      </c>
      <c r="M14972">
        <v>2417.35</v>
      </c>
    </row>
    <row r="14973" spans="1:13" x14ac:dyDescent="0.3">
      <c r="A14973">
        <v>2011</v>
      </c>
      <c r="B14973">
        <v>18</v>
      </c>
      <c r="C14973" t="s">
        <v>27</v>
      </c>
      <c r="D14973">
        <f>VLOOKUP(C14973,lookups!$F$2:$H$27,2,FALSE)</f>
        <v>3</v>
      </c>
      <c r="E14973" t="str">
        <f>VLOOKUP(C14973,lookups!$F$2:$H$27,3,FALSE)</f>
        <v>SEAK Sport</v>
      </c>
      <c r="F14973">
        <f>VLOOKUP(C14973,lookups!$F$2:$I$27,4,FALSE)</f>
        <v>2</v>
      </c>
      <c r="G14973">
        <v>30</v>
      </c>
      <c r="H14973" t="s">
        <v>63</v>
      </c>
      <c r="I14973" t="str">
        <f>VLOOKUP(H14973,lookups!$B$2:$C$32,2,FALSE)</f>
        <v>Y</v>
      </c>
      <c r="J14973">
        <v>5</v>
      </c>
      <c r="K14973" t="s">
        <v>10</v>
      </c>
      <c r="L14973">
        <v>1</v>
      </c>
      <c r="M14973">
        <v>211.66</v>
      </c>
    </row>
    <row r="14974" spans="1:13" x14ac:dyDescent="0.3">
      <c r="A14974">
        <v>2011</v>
      </c>
      <c r="B14974">
        <v>19</v>
      </c>
      <c r="C14974" t="s">
        <v>28</v>
      </c>
      <c r="D14974" t="str">
        <f>VLOOKUP(C14974,lookups!$F$2:$H$27,2,FALSE)</f>
        <v>na</v>
      </c>
      <c r="E14974" t="str">
        <f>VLOOKUP(C14974,lookups!$F$2:$H$27,3,FALSE)</f>
        <v>na</v>
      </c>
      <c r="F14974" t="str">
        <f>VLOOKUP(C14974,lookups!$F$2:$I$27,4,FALSE)</f>
        <v>na</v>
      </c>
      <c r="G14974">
        <v>30</v>
      </c>
      <c r="H14974" t="s">
        <v>63</v>
      </c>
      <c r="I14974" t="str">
        <f>VLOOKUP(H14974,lookups!$B$2:$C$32,2,FALSE)</f>
        <v>Y</v>
      </c>
      <c r="J14974">
        <v>2</v>
      </c>
      <c r="K14974" t="s">
        <v>10</v>
      </c>
      <c r="L14974">
        <v>1</v>
      </c>
      <c r="M14974">
        <v>0</v>
      </c>
    </row>
    <row r="14975" spans="1:13" x14ac:dyDescent="0.3">
      <c r="A14975">
        <v>2011</v>
      </c>
      <c r="B14975">
        <v>19</v>
      </c>
      <c r="C14975" t="s">
        <v>28</v>
      </c>
      <c r="D14975" t="str">
        <f>VLOOKUP(C14975,lookups!$F$2:$H$27,2,FALSE)</f>
        <v>na</v>
      </c>
      <c r="E14975" t="str">
        <f>VLOOKUP(C14975,lookups!$F$2:$H$27,3,FALSE)</f>
        <v>na</v>
      </c>
      <c r="F14975" t="str">
        <f>VLOOKUP(C14975,lookups!$F$2:$I$27,4,FALSE)</f>
        <v>na</v>
      </c>
      <c r="G14975">
        <v>30</v>
      </c>
      <c r="H14975" t="s">
        <v>63</v>
      </c>
      <c r="I14975" t="str">
        <f>VLOOKUP(H14975,lookups!$B$2:$C$32,2,FALSE)</f>
        <v>Y</v>
      </c>
      <c r="J14975">
        <v>3</v>
      </c>
      <c r="K14975" t="s">
        <v>10</v>
      </c>
      <c r="L14975">
        <v>1</v>
      </c>
      <c r="M14975">
        <v>0</v>
      </c>
    </row>
    <row r="14976" spans="1:13" x14ac:dyDescent="0.3">
      <c r="A14976">
        <v>2011</v>
      </c>
      <c r="B14976">
        <v>19</v>
      </c>
      <c r="C14976" t="s">
        <v>28</v>
      </c>
      <c r="D14976" t="str">
        <f>VLOOKUP(C14976,lookups!$F$2:$H$27,2,FALSE)</f>
        <v>na</v>
      </c>
      <c r="E14976" t="str">
        <f>VLOOKUP(C14976,lookups!$F$2:$H$27,3,FALSE)</f>
        <v>na</v>
      </c>
      <c r="F14976" t="str">
        <f>VLOOKUP(C14976,lookups!$F$2:$I$27,4,FALSE)</f>
        <v>na</v>
      </c>
      <c r="G14976">
        <v>30</v>
      </c>
      <c r="H14976" t="s">
        <v>63</v>
      </c>
      <c r="I14976" t="str">
        <f>VLOOKUP(H14976,lookups!$B$2:$C$32,2,FALSE)</f>
        <v>Y</v>
      </c>
      <c r="J14976">
        <v>4</v>
      </c>
      <c r="K14976" t="s">
        <v>10</v>
      </c>
      <c r="L14976">
        <v>1</v>
      </c>
      <c r="M14976">
        <v>1479.11</v>
      </c>
    </row>
    <row r="14977" spans="1:13" x14ac:dyDescent="0.3">
      <c r="A14977">
        <v>2011</v>
      </c>
      <c r="B14977">
        <v>19</v>
      </c>
      <c r="C14977" t="s">
        <v>28</v>
      </c>
      <c r="D14977" t="str">
        <f>VLOOKUP(C14977,lookups!$F$2:$H$27,2,FALSE)</f>
        <v>na</v>
      </c>
      <c r="E14977" t="str">
        <f>VLOOKUP(C14977,lookups!$F$2:$H$27,3,FALSE)</f>
        <v>na</v>
      </c>
      <c r="F14977" t="str">
        <f>VLOOKUP(C14977,lookups!$F$2:$I$27,4,FALSE)</f>
        <v>na</v>
      </c>
      <c r="G14977">
        <v>30</v>
      </c>
      <c r="H14977" t="s">
        <v>63</v>
      </c>
      <c r="I14977" t="str">
        <f>VLOOKUP(H14977,lookups!$B$2:$C$32,2,FALSE)</f>
        <v>Y</v>
      </c>
      <c r="J14977">
        <v>5</v>
      </c>
      <c r="K14977" t="s">
        <v>10</v>
      </c>
      <c r="L14977">
        <v>1</v>
      </c>
      <c r="M14977">
        <v>0</v>
      </c>
    </row>
    <row r="14978" spans="1:13" x14ac:dyDescent="0.3">
      <c r="A14978">
        <v>2011</v>
      </c>
      <c r="B14978">
        <v>20</v>
      </c>
      <c r="C14978" t="s">
        <v>29</v>
      </c>
      <c r="D14978" t="str">
        <f>VLOOKUP(C14978,lookups!$F$2:$H$27,2,FALSE)</f>
        <v>na</v>
      </c>
      <c r="E14978" t="str">
        <f>VLOOKUP(C14978,lookups!$F$2:$H$27,3,FALSE)</f>
        <v>na</v>
      </c>
      <c r="F14978" t="str">
        <f>VLOOKUP(C14978,lookups!$F$2:$I$27,4,FALSE)</f>
        <v>na</v>
      </c>
      <c r="G14978">
        <v>30</v>
      </c>
      <c r="H14978" t="s">
        <v>63</v>
      </c>
      <c r="I14978" t="str">
        <f>VLOOKUP(H14978,lookups!$B$2:$C$32,2,FALSE)</f>
        <v>Y</v>
      </c>
      <c r="J14978">
        <v>2</v>
      </c>
      <c r="K14978" t="s">
        <v>10</v>
      </c>
      <c r="L14978">
        <v>1</v>
      </c>
      <c r="M14978">
        <v>9.4600000000000009</v>
      </c>
    </row>
    <row r="14979" spans="1:13" x14ac:dyDescent="0.3">
      <c r="A14979">
        <v>2011</v>
      </c>
      <c r="B14979">
        <v>20</v>
      </c>
      <c r="C14979" t="s">
        <v>29</v>
      </c>
      <c r="D14979" t="str">
        <f>VLOOKUP(C14979,lookups!$F$2:$H$27,2,FALSE)</f>
        <v>na</v>
      </c>
      <c r="E14979" t="str">
        <f>VLOOKUP(C14979,lookups!$F$2:$H$27,3,FALSE)</f>
        <v>na</v>
      </c>
      <c r="F14979" t="str">
        <f>VLOOKUP(C14979,lookups!$F$2:$I$27,4,FALSE)</f>
        <v>na</v>
      </c>
      <c r="G14979">
        <v>30</v>
      </c>
      <c r="H14979" t="s">
        <v>63</v>
      </c>
      <c r="I14979" t="str">
        <f>VLOOKUP(H14979,lookups!$B$2:$C$32,2,FALSE)</f>
        <v>Y</v>
      </c>
      <c r="J14979">
        <v>3</v>
      </c>
      <c r="K14979" t="s">
        <v>10</v>
      </c>
      <c r="L14979">
        <v>1</v>
      </c>
      <c r="M14979">
        <v>493.29</v>
      </c>
    </row>
    <row r="14980" spans="1:13" x14ac:dyDescent="0.3">
      <c r="A14980">
        <v>2011</v>
      </c>
      <c r="B14980">
        <v>20</v>
      </c>
      <c r="C14980" t="s">
        <v>29</v>
      </c>
      <c r="D14980" t="str">
        <f>VLOOKUP(C14980,lookups!$F$2:$H$27,2,FALSE)</f>
        <v>na</v>
      </c>
      <c r="E14980" t="str">
        <f>VLOOKUP(C14980,lookups!$F$2:$H$27,3,FALSE)</f>
        <v>na</v>
      </c>
      <c r="F14980" t="str">
        <f>VLOOKUP(C14980,lookups!$F$2:$I$27,4,FALSE)</f>
        <v>na</v>
      </c>
      <c r="G14980">
        <v>30</v>
      </c>
      <c r="H14980" t="s">
        <v>63</v>
      </c>
      <c r="I14980" t="str">
        <f>VLOOKUP(H14980,lookups!$B$2:$C$32,2,FALSE)</f>
        <v>Y</v>
      </c>
      <c r="J14980">
        <v>4</v>
      </c>
      <c r="K14980" t="s">
        <v>10</v>
      </c>
      <c r="L14980">
        <v>1</v>
      </c>
      <c r="M14980">
        <v>966.63</v>
      </c>
    </row>
    <row r="14981" spans="1:13" x14ac:dyDescent="0.3">
      <c r="A14981">
        <v>2011</v>
      </c>
      <c r="B14981">
        <v>20</v>
      </c>
      <c r="C14981" t="s">
        <v>29</v>
      </c>
      <c r="D14981" t="str">
        <f>VLOOKUP(C14981,lookups!$F$2:$H$27,2,FALSE)</f>
        <v>na</v>
      </c>
      <c r="E14981" t="str">
        <f>VLOOKUP(C14981,lookups!$F$2:$H$27,3,FALSE)</f>
        <v>na</v>
      </c>
      <c r="F14981" t="str">
        <f>VLOOKUP(C14981,lookups!$F$2:$I$27,4,FALSE)</f>
        <v>na</v>
      </c>
      <c r="G14981">
        <v>30</v>
      </c>
      <c r="H14981" t="s">
        <v>63</v>
      </c>
      <c r="I14981" t="str">
        <f>VLOOKUP(H14981,lookups!$B$2:$C$32,2,FALSE)</f>
        <v>Y</v>
      </c>
      <c r="J14981">
        <v>5</v>
      </c>
      <c r="K14981" t="s">
        <v>10</v>
      </c>
      <c r="L14981">
        <v>1</v>
      </c>
      <c r="M14981">
        <v>83.87</v>
      </c>
    </row>
    <row r="14982" spans="1:13" x14ac:dyDescent="0.3">
      <c r="A14982">
        <v>2011</v>
      </c>
      <c r="B14982">
        <v>21</v>
      </c>
      <c r="C14982" t="s">
        <v>30</v>
      </c>
      <c r="D14982" t="str">
        <f>VLOOKUP(C14982,lookups!$F$2:$H$27,2,FALSE)</f>
        <v>na</v>
      </c>
      <c r="E14982" t="str">
        <f>VLOOKUP(C14982,lookups!$F$2:$H$27,3,FALSE)</f>
        <v>na</v>
      </c>
      <c r="F14982" t="str">
        <f>VLOOKUP(C14982,lookups!$F$2:$I$27,4,FALSE)</f>
        <v>na</v>
      </c>
      <c r="G14982">
        <v>30</v>
      </c>
      <c r="H14982" t="s">
        <v>63</v>
      </c>
      <c r="I14982" t="str">
        <f>VLOOKUP(H14982,lookups!$B$2:$C$32,2,FALSE)</f>
        <v>Y</v>
      </c>
      <c r="J14982">
        <v>2</v>
      </c>
      <c r="K14982" t="s">
        <v>10</v>
      </c>
      <c r="L14982">
        <v>1</v>
      </c>
      <c r="M14982">
        <v>0</v>
      </c>
    </row>
    <row r="14983" spans="1:13" x14ac:dyDescent="0.3">
      <c r="A14983">
        <v>2011</v>
      </c>
      <c r="B14983">
        <v>21</v>
      </c>
      <c r="C14983" t="s">
        <v>30</v>
      </c>
      <c r="D14983" t="str">
        <f>VLOOKUP(C14983,lookups!$F$2:$H$27,2,FALSE)</f>
        <v>na</v>
      </c>
      <c r="E14983" t="str">
        <f>VLOOKUP(C14983,lookups!$F$2:$H$27,3,FALSE)</f>
        <v>na</v>
      </c>
      <c r="F14983" t="str">
        <f>VLOOKUP(C14983,lookups!$F$2:$I$27,4,FALSE)</f>
        <v>na</v>
      </c>
      <c r="G14983">
        <v>30</v>
      </c>
      <c r="H14983" t="s">
        <v>63</v>
      </c>
      <c r="I14983" t="str">
        <f>VLOOKUP(H14983,lookups!$B$2:$C$32,2,FALSE)</f>
        <v>Y</v>
      </c>
      <c r="J14983">
        <v>3</v>
      </c>
      <c r="K14983" t="s">
        <v>10</v>
      </c>
      <c r="L14983">
        <v>1</v>
      </c>
      <c r="M14983">
        <v>289.18</v>
      </c>
    </row>
    <row r="14984" spans="1:13" x14ac:dyDescent="0.3">
      <c r="A14984">
        <v>2011</v>
      </c>
      <c r="B14984">
        <v>21</v>
      </c>
      <c r="C14984" t="s">
        <v>30</v>
      </c>
      <c r="D14984" t="str">
        <f>VLOOKUP(C14984,lookups!$F$2:$H$27,2,FALSE)</f>
        <v>na</v>
      </c>
      <c r="E14984" t="str">
        <f>VLOOKUP(C14984,lookups!$F$2:$H$27,3,FALSE)</f>
        <v>na</v>
      </c>
      <c r="F14984" t="str">
        <f>VLOOKUP(C14984,lookups!$F$2:$I$27,4,FALSE)</f>
        <v>na</v>
      </c>
      <c r="G14984">
        <v>30</v>
      </c>
      <c r="H14984" t="s">
        <v>63</v>
      </c>
      <c r="I14984" t="str">
        <f>VLOOKUP(H14984,lookups!$B$2:$C$32,2,FALSE)</f>
        <v>Y</v>
      </c>
      <c r="J14984">
        <v>4</v>
      </c>
      <c r="K14984" t="s">
        <v>10</v>
      </c>
      <c r="L14984">
        <v>1</v>
      </c>
      <c r="M14984">
        <v>459.57</v>
      </c>
    </row>
    <row r="14985" spans="1:13" x14ac:dyDescent="0.3">
      <c r="A14985">
        <v>2011</v>
      </c>
      <c r="B14985">
        <v>21</v>
      </c>
      <c r="C14985" t="s">
        <v>30</v>
      </c>
      <c r="D14985" t="str">
        <f>VLOOKUP(C14985,lookups!$F$2:$H$27,2,FALSE)</f>
        <v>na</v>
      </c>
      <c r="E14985" t="str">
        <f>VLOOKUP(C14985,lookups!$F$2:$H$27,3,FALSE)</f>
        <v>na</v>
      </c>
      <c r="F14985" t="str">
        <f>VLOOKUP(C14985,lookups!$F$2:$I$27,4,FALSE)</f>
        <v>na</v>
      </c>
      <c r="G14985">
        <v>30</v>
      </c>
      <c r="H14985" t="s">
        <v>63</v>
      </c>
      <c r="I14985" t="str">
        <f>VLOOKUP(H14985,lookups!$B$2:$C$32,2,FALSE)</f>
        <v>Y</v>
      </c>
      <c r="J14985">
        <v>5</v>
      </c>
      <c r="K14985" t="s">
        <v>10</v>
      </c>
      <c r="L14985">
        <v>1</v>
      </c>
      <c r="M14985">
        <v>53.01</v>
      </c>
    </row>
    <row r="14986" spans="1:13" x14ac:dyDescent="0.3">
      <c r="A14986">
        <v>2011</v>
      </c>
      <c r="B14986">
        <v>22</v>
      </c>
      <c r="C14986" t="s">
        <v>31</v>
      </c>
      <c r="D14986" t="str">
        <f>VLOOKUP(C14986,lookups!$F$2:$H$27,2,FALSE)</f>
        <v>na</v>
      </c>
      <c r="E14986" t="str">
        <f>VLOOKUP(C14986,lookups!$F$2:$H$27,3,FALSE)</f>
        <v>na</v>
      </c>
      <c r="F14986" t="str">
        <f>VLOOKUP(C14986,lookups!$F$2:$I$27,4,FALSE)</f>
        <v>na</v>
      </c>
      <c r="G14986">
        <v>30</v>
      </c>
      <c r="H14986" t="s">
        <v>63</v>
      </c>
      <c r="I14986" t="str">
        <f>VLOOKUP(H14986,lookups!$B$2:$C$32,2,FALSE)</f>
        <v>Y</v>
      </c>
      <c r="J14986">
        <v>2</v>
      </c>
      <c r="K14986" t="s">
        <v>10</v>
      </c>
      <c r="L14986">
        <v>1</v>
      </c>
      <c r="M14986">
        <v>0</v>
      </c>
    </row>
    <row r="14987" spans="1:13" x14ac:dyDescent="0.3">
      <c r="A14987">
        <v>2011</v>
      </c>
      <c r="B14987">
        <v>22</v>
      </c>
      <c r="C14987" t="s">
        <v>31</v>
      </c>
      <c r="D14987" t="str">
        <f>VLOOKUP(C14987,lookups!$F$2:$H$27,2,FALSE)</f>
        <v>na</v>
      </c>
      <c r="E14987" t="str">
        <f>VLOOKUP(C14987,lookups!$F$2:$H$27,3,FALSE)</f>
        <v>na</v>
      </c>
      <c r="F14987" t="str">
        <f>VLOOKUP(C14987,lookups!$F$2:$I$27,4,FALSE)</f>
        <v>na</v>
      </c>
      <c r="G14987">
        <v>30</v>
      </c>
      <c r="H14987" t="s">
        <v>63</v>
      </c>
      <c r="I14987" t="str">
        <f>VLOOKUP(H14987,lookups!$B$2:$C$32,2,FALSE)</f>
        <v>Y</v>
      </c>
      <c r="J14987">
        <v>3</v>
      </c>
      <c r="K14987" t="s">
        <v>10</v>
      </c>
      <c r="L14987">
        <v>1</v>
      </c>
      <c r="M14987">
        <v>220.15</v>
      </c>
    </row>
    <row r="14988" spans="1:13" x14ac:dyDescent="0.3">
      <c r="A14988">
        <v>2011</v>
      </c>
      <c r="B14988">
        <v>22</v>
      </c>
      <c r="C14988" t="s">
        <v>31</v>
      </c>
      <c r="D14988" t="str">
        <f>VLOOKUP(C14988,lookups!$F$2:$H$27,2,FALSE)</f>
        <v>na</v>
      </c>
      <c r="E14988" t="str">
        <f>VLOOKUP(C14988,lookups!$F$2:$H$27,3,FALSE)</f>
        <v>na</v>
      </c>
      <c r="F14988" t="str">
        <f>VLOOKUP(C14988,lookups!$F$2:$I$27,4,FALSE)</f>
        <v>na</v>
      </c>
      <c r="G14988">
        <v>30</v>
      </c>
      <c r="H14988" t="s">
        <v>63</v>
      </c>
      <c r="I14988" t="str">
        <f>VLOOKUP(H14988,lookups!$B$2:$C$32,2,FALSE)</f>
        <v>Y</v>
      </c>
      <c r="J14988">
        <v>4</v>
      </c>
      <c r="K14988" t="s">
        <v>10</v>
      </c>
      <c r="L14988">
        <v>1</v>
      </c>
      <c r="M14988">
        <v>59.18</v>
      </c>
    </row>
    <row r="14989" spans="1:13" x14ac:dyDescent="0.3">
      <c r="A14989">
        <v>2011</v>
      </c>
      <c r="B14989">
        <v>22</v>
      </c>
      <c r="C14989" t="s">
        <v>31</v>
      </c>
      <c r="D14989" t="str">
        <f>VLOOKUP(C14989,lookups!$F$2:$H$27,2,FALSE)</f>
        <v>na</v>
      </c>
      <c r="E14989" t="str">
        <f>VLOOKUP(C14989,lookups!$F$2:$H$27,3,FALSE)</f>
        <v>na</v>
      </c>
      <c r="F14989" t="str">
        <f>VLOOKUP(C14989,lookups!$F$2:$I$27,4,FALSE)</f>
        <v>na</v>
      </c>
      <c r="G14989">
        <v>30</v>
      </c>
      <c r="H14989" t="s">
        <v>63</v>
      </c>
      <c r="I14989" t="str">
        <f>VLOOKUP(H14989,lookups!$B$2:$C$32,2,FALSE)</f>
        <v>Y</v>
      </c>
      <c r="J14989">
        <v>5</v>
      </c>
      <c r="K14989" t="s">
        <v>10</v>
      </c>
      <c r="L14989">
        <v>1</v>
      </c>
      <c r="M14989">
        <v>52.83</v>
      </c>
    </row>
    <row r="14990" spans="1:13" x14ac:dyDescent="0.3">
      <c r="A14990">
        <v>2011</v>
      </c>
      <c r="B14990">
        <v>23</v>
      </c>
      <c r="C14990" t="s">
        <v>32</v>
      </c>
      <c r="D14990" t="str">
        <f>VLOOKUP(C14990,lookups!$F$2:$H$27,2,FALSE)</f>
        <v>na</v>
      </c>
      <c r="E14990" t="str">
        <f>VLOOKUP(C14990,lookups!$F$2:$H$27,3,FALSE)</f>
        <v>na</v>
      </c>
      <c r="F14990" t="str">
        <f>VLOOKUP(C14990,lookups!$F$2:$I$27,4,FALSE)</f>
        <v>na</v>
      </c>
      <c r="G14990">
        <v>30</v>
      </c>
      <c r="H14990" t="s">
        <v>63</v>
      </c>
      <c r="I14990" t="str">
        <f>VLOOKUP(H14990,lookups!$B$2:$C$32,2,FALSE)</f>
        <v>Y</v>
      </c>
      <c r="J14990">
        <v>2</v>
      </c>
      <c r="K14990" t="s">
        <v>10</v>
      </c>
      <c r="L14990">
        <v>1</v>
      </c>
      <c r="M14990">
        <v>0</v>
      </c>
    </row>
    <row r="14991" spans="1:13" x14ac:dyDescent="0.3">
      <c r="A14991">
        <v>2011</v>
      </c>
      <c r="B14991">
        <v>23</v>
      </c>
      <c r="C14991" t="s">
        <v>32</v>
      </c>
      <c r="D14991" t="str">
        <f>VLOOKUP(C14991,lookups!$F$2:$H$27,2,FALSE)</f>
        <v>na</v>
      </c>
      <c r="E14991" t="str">
        <f>VLOOKUP(C14991,lookups!$F$2:$H$27,3,FALSE)</f>
        <v>na</v>
      </c>
      <c r="F14991" t="str">
        <f>VLOOKUP(C14991,lookups!$F$2:$I$27,4,FALSE)</f>
        <v>na</v>
      </c>
      <c r="G14991">
        <v>30</v>
      </c>
      <c r="H14991" t="s">
        <v>63</v>
      </c>
      <c r="I14991" t="str">
        <f>VLOOKUP(H14991,lookups!$B$2:$C$32,2,FALSE)</f>
        <v>Y</v>
      </c>
      <c r="J14991">
        <v>3</v>
      </c>
      <c r="K14991" t="s">
        <v>10</v>
      </c>
      <c r="L14991">
        <v>1</v>
      </c>
      <c r="M14991">
        <v>11.06</v>
      </c>
    </row>
    <row r="14992" spans="1:13" x14ac:dyDescent="0.3">
      <c r="A14992">
        <v>2011</v>
      </c>
      <c r="B14992">
        <v>23</v>
      </c>
      <c r="C14992" t="s">
        <v>32</v>
      </c>
      <c r="D14992" t="str">
        <f>VLOOKUP(C14992,lookups!$F$2:$H$27,2,FALSE)</f>
        <v>na</v>
      </c>
      <c r="E14992" t="str">
        <f>VLOOKUP(C14992,lookups!$F$2:$H$27,3,FALSE)</f>
        <v>na</v>
      </c>
      <c r="F14992" t="str">
        <f>VLOOKUP(C14992,lookups!$F$2:$I$27,4,FALSE)</f>
        <v>na</v>
      </c>
      <c r="G14992">
        <v>30</v>
      </c>
      <c r="H14992" t="s">
        <v>63</v>
      </c>
      <c r="I14992" t="str">
        <f>VLOOKUP(H14992,lookups!$B$2:$C$32,2,FALSE)</f>
        <v>Y</v>
      </c>
      <c r="J14992">
        <v>4</v>
      </c>
      <c r="K14992" t="s">
        <v>10</v>
      </c>
      <c r="L14992">
        <v>1</v>
      </c>
      <c r="M14992">
        <v>0</v>
      </c>
    </row>
    <row r="14993" spans="1:13" x14ac:dyDescent="0.3">
      <c r="A14993">
        <v>2011</v>
      </c>
      <c r="B14993">
        <v>23</v>
      </c>
      <c r="C14993" t="s">
        <v>32</v>
      </c>
      <c r="D14993" t="str">
        <f>VLOOKUP(C14993,lookups!$F$2:$H$27,2,FALSE)</f>
        <v>na</v>
      </c>
      <c r="E14993" t="str">
        <f>VLOOKUP(C14993,lookups!$F$2:$H$27,3,FALSE)</f>
        <v>na</v>
      </c>
      <c r="F14993" t="str">
        <f>VLOOKUP(C14993,lookups!$F$2:$I$27,4,FALSE)</f>
        <v>na</v>
      </c>
      <c r="G14993">
        <v>30</v>
      </c>
      <c r="H14993" t="s">
        <v>63</v>
      </c>
      <c r="I14993" t="str">
        <f>VLOOKUP(H14993,lookups!$B$2:$C$32,2,FALSE)</f>
        <v>Y</v>
      </c>
      <c r="J14993">
        <v>5</v>
      </c>
      <c r="K14993" t="s">
        <v>10</v>
      </c>
      <c r="L14993">
        <v>1</v>
      </c>
      <c r="M14993">
        <v>0</v>
      </c>
    </row>
    <row r="14994" spans="1:13" x14ac:dyDescent="0.3">
      <c r="A14994">
        <v>2011</v>
      </c>
      <c r="B14994">
        <v>24</v>
      </c>
      <c r="C14994" t="s">
        <v>33</v>
      </c>
      <c r="D14994" t="str">
        <f>VLOOKUP(C14994,lookups!$F$2:$H$27,2,FALSE)</f>
        <v>13-15</v>
      </c>
      <c r="E14994" t="str">
        <f>VLOOKUP(C14994,lookups!$F$2:$H$27,3,FALSE)</f>
        <v>NGS/SGS/JDF Sport</v>
      </c>
      <c r="F14994">
        <f>VLOOKUP(C14994,lookups!$F$2:$I$27,4,FALSE)</f>
        <v>7</v>
      </c>
      <c r="G14994">
        <v>30</v>
      </c>
      <c r="H14994" t="s">
        <v>63</v>
      </c>
      <c r="I14994" t="str">
        <f>VLOOKUP(H14994,lookups!$B$2:$C$32,2,FALSE)</f>
        <v>Y</v>
      </c>
      <c r="J14994">
        <v>2</v>
      </c>
      <c r="K14994" t="s">
        <v>10</v>
      </c>
      <c r="L14994">
        <v>1</v>
      </c>
      <c r="M14994">
        <v>17.29</v>
      </c>
    </row>
    <row r="14995" spans="1:13" x14ac:dyDescent="0.3">
      <c r="A14995">
        <v>2011</v>
      </c>
      <c r="B14995">
        <v>24</v>
      </c>
      <c r="C14995" t="s">
        <v>33</v>
      </c>
      <c r="D14995" t="str">
        <f>VLOOKUP(C14995,lookups!$F$2:$H$27,2,FALSE)</f>
        <v>13-15</v>
      </c>
      <c r="E14995" t="str">
        <f>VLOOKUP(C14995,lookups!$F$2:$H$27,3,FALSE)</f>
        <v>NGS/SGS/JDF Sport</v>
      </c>
      <c r="F14995">
        <f>VLOOKUP(C14995,lookups!$F$2:$I$27,4,FALSE)</f>
        <v>7</v>
      </c>
      <c r="G14995">
        <v>30</v>
      </c>
      <c r="H14995" t="s">
        <v>63</v>
      </c>
      <c r="I14995" t="str">
        <f>VLOOKUP(H14995,lookups!$B$2:$C$32,2,FALSE)</f>
        <v>Y</v>
      </c>
      <c r="J14995">
        <v>3</v>
      </c>
      <c r="K14995" t="s">
        <v>10</v>
      </c>
      <c r="L14995">
        <v>1</v>
      </c>
      <c r="M14995">
        <v>75.150000000000006</v>
      </c>
    </row>
    <row r="14996" spans="1:13" x14ac:dyDescent="0.3">
      <c r="A14996">
        <v>2011</v>
      </c>
      <c r="B14996">
        <v>24</v>
      </c>
      <c r="C14996" t="s">
        <v>33</v>
      </c>
      <c r="D14996" t="str">
        <f>VLOOKUP(C14996,lookups!$F$2:$H$27,2,FALSE)</f>
        <v>13-15</v>
      </c>
      <c r="E14996" t="str">
        <f>VLOOKUP(C14996,lookups!$F$2:$H$27,3,FALSE)</f>
        <v>NGS/SGS/JDF Sport</v>
      </c>
      <c r="F14996">
        <f>VLOOKUP(C14996,lookups!$F$2:$I$27,4,FALSE)</f>
        <v>7</v>
      </c>
      <c r="G14996">
        <v>30</v>
      </c>
      <c r="H14996" t="s">
        <v>63</v>
      </c>
      <c r="I14996" t="str">
        <f>VLOOKUP(H14996,lookups!$B$2:$C$32,2,FALSE)</f>
        <v>Y</v>
      </c>
      <c r="J14996">
        <v>4</v>
      </c>
      <c r="K14996" t="s">
        <v>10</v>
      </c>
      <c r="L14996">
        <v>1</v>
      </c>
      <c r="M14996">
        <v>178.41</v>
      </c>
    </row>
    <row r="14997" spans="1:13" x14ac:dyDescent="0.3">
      <c r="A14997">
        <v>2011</v>
      </c>
      <c r="B14997">
        <v>24</v>
      </c>
      <c r="C14997" t="s">
        <v>33</v>
      </c>
      <c r="D14997" t="str">
        <f>VLOOKUP(C14997,lookups!$F$2:$H$27,2,FALSE)</f>
        <v>13-15</v>
      </c>
      <c r="E14997" t="str">
        <f>VLOOKUP(C14997,lookups!$F$2:$H$27,3,FALSE)</f>
        <v>NGS/SGS/JDF Sport</v>
      </c>
      <c r="F14997">
        <f>VLOOKUP(C14997,lookups!$F$2:$I$27,4,FALSE)</f>
        <v>7</v>
      </c>
      <c r="G14997">
        <v>30</v>
      </c>
      <c r="H14997" t="s">
        <v>63</v>
      </c>
      <c r="I14997" t="str">
        <f>VLOOKUP(H14997,lookups!$B$2:$C$32,2,FALSE)</f>
        <v>Y</v>
      </c>
      <c r="J14997">
        <v>5</v>
      </c>
      <c r="K14997" t="s">
        <v>10</v>
      </c>
      <c r="L14997">
        <v>1</v>
      </c>
      <c r="M14997">
        <v>0</v>
      </c>
    </row>
    <row r="14998" spans="1:13" x14ac:dyDescent="0.3">
      <c r="A14998">
        <v>2011</v>
      </c>
      <c r="B14998">
        <v>25</v>
      </c>
      <c r="C14998" t="s">
        <v>34</v>
      </c>
      <c r="D14998" t="str">
        <f>VLOOKUP(C14998,lookups!$F$2:$H$27,2,FALSE)</f>
        <v>na</v>
      </c>
      <c r="E14998" t="str">
        <f>VLOOKUP(C14998,lookups!$F$2:$H$27,3,FALSE)</f>
        <v>na</v>
      </c>
      <c r="F14998" t="str">
        <f>VLOOKUP(C14998,lookups!$F$2:$I$27,4,FALSE)</f>
        <v>na</v>
      </c>
      <c r="G14998">
        <v>30</v>
      </c>
      <c r="H14998" t="s">
        <v>63</v>
      </c>
      <c r="I14998" t="str">
        <f>VLOOKUP(H14998,lookups!$B$2:$C$32,2,FALSE)</f>
        <v>Y</v>
      </c>
      <c r="J14998">
        <v>2</v>
      </c>
      <c r="K14998" t="s">
        <v>10</v>
      </c>
      <c r="L14998">
        <v>1</v>
      </c>
      <c r="M14998">
        <v>998.02</v>
      </c>
    </row>
    <row r="14999" spans="1:13" x14ac:dyDescent="0.3">
      <c r="A14999">
        <v>2011</v>
      </c>
      <c r="B14999">
        <v>25</v>
      </c>
      <c r="C14999" t="s">
        <v>34</v>
      </c>
      <c r="D14999" t="str">
        <f>VLOOKUP(C14999,lookups!$F$2:$H$27,2,FALSE)</f>
        <v>na</v>
      </c>
      <c r="E14999" t="str">
        <f>VLOOKUP(C14999,lookups!$F$2:$H$27,3,FALSE)</f>
        <v>na</v>
      </c>
      <c r="F14999" t="str">
        <f>VLOOKUP(C14999,lookups!$F$2:$I$27,4,FALSE)</f>
        <v>na</v>
      </c>
      <c r="G14999">
        <v>30</v>
      </c>
      <c r="H14999" t="s">
        <v>63</v>
      </c>
      <c r="I14999" t="str">
        <f>VLOOKUP(H14999,lookups!$B$2:$C$32,2,FALSE)</f>
        <v>Y</v>
      </c>
      <c r="J14999">
        <v>3</v>
      </c>
      <c r="K14999" t="s">
        <v>10</v>
      </c>
      <c r="L14999">
        <v>1</v>
      </c>
      <c r="M14999">
        <v>176.34</v>
      </c>
    </row>
    <row r="15000" spans="1:13" x14ac:dyDescent="0.3">
      <c r="A15000">
        <v>2011</v>
      </c>
      <c r="B15000">
        <v>25</v>
      </c>
      <c r="C15000" t="s">
        <v>34</v>
      </c>
      <c r="D15000" t="str">
        <f>VLOOKUP(C15000,lookups!$F$2:$H$27,2,FALSE)</f>
        <v>na</v>
      </c>
      <c r="E15000" t="str">
        <f>VLOOKUP(C15000,lookups!$F$2:$H$27,3,FALSE)</f>
        <v>na</v>
      </c>
      <c r="F15000" t="str">
        <f>VLOOKUP(C15000,lookups!$F$2:$I$27,4,FALSE)</f>
        <v>na</v>
      </c>
      <c r="G15000">
        <v>30</v>
      </c>
      <c r="H15000" t="s">
        <v>63</v>
      </c>
      <c r="I15000" t="str">
        <f>VLOOKUP(H15000,lookups!$B$2:$C$32,2,FALSE)</f>
        <v>Y</v>
      </c>
      <c r="J15000">
        <v>4</v>
      </c>
      <c r="K15000" t="s">
        <v>10</v>
      </c>
      <c r="L15000">
        <v>1</v>
      </c>
      <c r="M15000">
        <v>600.28</v>
      </c>
    </row>
    <row r="15001" spans="1:13" x14ac:dyDescent="0.3">
      <c r="A15001">
        <v>2011</v>
      </c>
      <c r="B15001">
        <v>25</v>
      </c>
      <c r="C15001" t="s">
        <v>34</v>
      </c>
      <c r="D15001" t="str">
        <f>VLOOKUP(C15001,lookups!$F$2:$H$27,2,FALSE)</f>
        <v>na</v>
      </c>
      <c r="E15001" t="str">
        <f>VLOOKUP(C15001,lookups!$F$2:$H$27,3,FALSE)</f>
        <v>na</v>
      </c>
      <c r="F15001" t="str">
        <f>VLOOKUP(C15001,lookups!$F$2:$I$27,4,FALSE)</f>
        <v>na</v>
      </c>
      <c r="G15001">
        <v>30</v>
      </c>
      <c r="H15001" t="s">
        <v>63</v>
      </c>
      <c r="I15001" t="str">
        <f>VLOOKUP(H15001,lookups!$B$2:$C$32,2,FALSE)</f>
        <v>Y</v>
      </c>
      <c r="J15001">
        <v>5</v>
      </c>
      <c r="K15001" t="s">
        <v>10</v>
      </c>
      <c r="L15001">
        <v>1</v>
      </c>
      <c r="M15001">
        <v>300.3</v>
      </c>
    </row>
    <row r="15002" spans="1:13" x14ac:dyDescent="0.3">
      <c r="A15002">
        <v>2012</v>
      </c>
      <c r="B15002">
        <v>1</v>
      </c>
      <c r="C15002" t="s">
        <v>8</v>
      </c>
      <c r="D15002" t="str">
        <f>VLOOKUP(C15002,lookups!$F$2:$H$27,2,FALSE)</f>
        <v>na</v>
      </c>
      <c r="E15002" t="str">
        <f>VLOOKUP(C15002,lookups!$F$2:$H$27,3,FALSE)</f>
        <v>na</v>
      </c>
      <c r="F15002" t="str">
        <f>VLOOKUP(C15002,lookups!$F$2:$I$27,4,FALSE)</f>
        <v>na</v>
      </c>
      <c r="G15002">
        <v>1</v>
      </c>
      <c r="H15002" t="s">
        <v>9</v>
      </c>
      <c r="I15002" t="str">
        <f>VLOOKUP(H15002,lookups!$B$2:$C$32,2,FALSE)</f>
        <v>N</v>
      </c>
      <c r="J15002">
        <v>2</v>
      </c>
      <c r="K15002" t="s">
        <v>10</v>
      </c>
      <c r="L15002">
        <v>1</v>
      </c>
      <c r="M15002">
        <v>0.3</v>
      </c>
    </row>
    <row r="15003" spans="1:13" x14ac:dyDescent="0.3">
      <c r="A15003">
        <v>2012</v>
      </c>
      <c r="B15003">
        <v>1</v>
      </c>
      <c r="C15003" t="s">
        <v>8</v>
      </c>
      <c r="D15003" t="str">
        <f>VLOOKUP(C15003,lookups!$F$2:$H$27,2,FALSE)</f>
        <v>na</v>
      </c>
      <c r="E15003" t="str">
        <f>VLOOKUP(C15003,lookups!$F$2:$H$27,3,FALSE)</f>
        <v>na</v>
      </c>
      <c r="F15003" t="str">
        <f>VLOOKUP(C15003,lookups!$F$2:$I$27,4,FALSE)</f>
        <v>na</v>
      </c>
      <c r="G15003">
        <v>1</v>
      </c>
      <c r="H15003" t="s">
        <v>9</v>
      </c>
      <c r="I15003" t="str">
        <f>VLOOKUP(H15003,lookups!$B$2:$C$32,2,FALSE)</f>
        <v>N</v>
      </c>
      <c r="J15003">
        <v>3</v>
      </c>
      <c r="K15003" t="s">
        <v>10</v>
      </c>
      <c r="L15003">
        <v>1</v>
      </c>
      <c r="M15003">
        <v>515.32000000000005</v>
      </c>
    </row>
    <row r="15004" spans="1:13" x14ac:dyDescent="0.3">
      <c r="A15004">
        <v>2012</v>
      </c>
      <c r="B15004">
        <v>1</v>
      </c>
      <c r="C15004" t="s">
        <v>8</v>
      </c>
      <c r="D15004" t="str">
        <f>VLOOKUP(C15004,lookups!$F$2:$H$27,2,FALSE)</f>
        <v>na</v>
      </c>
      <c r="E15004" t="str">
        <f>VLOOKUP(C15004,lookups!$F$2:$H$27,3,FALSE)</f>
        <v>na</v>
      </c>
      <c r="F15004" t="str">
        <f>VLOOKUP(C15004,lookups!$F$2:$I$27,4,FALSE)</f>
        <v>na</v>
      </c>
      <c r="G15004">
        <v>1</v>
      </c>
      <c r="H15004" t="s">
        <v>9</v>
      </c>
      <c r="I15004" t="str">
        <f>VLOOKUP(H15004,lookups!$B$2:$C$32,2,FALSE)</f>
        <v>N</v>
      </c>
      <c r="J15004">
        <v>4</v>
      </c>
      <c r="K15004" t="s">
        <v>10</v>
      </c>
      <c r="L15004">
        <v>1</v>
      </c>
      <c r="M15004">
        <v>1038.46</v>
      </c>
    </row>
    <row r="15005" spans="1:13" x14ac:dyDescent="0.3">
      <c r="A15005">
        <v>2012</v>
      </c>
      <c r="B15005">
        <v>1</v>
      </c>
      <c r="C15005" t="s">
        <v>8</v>
      </c>
      <c r="D15005" t="str">
        <f>VLOOKUP(C15005,lookups!$F$2:$H$27,2,FALSE)</f>
        <v>na</v>
      </c>
      <c r="E15005" t="str">
        <f>VLOOKUP(C15005,lookups!$F$2:$H$27,3,FALSE)</f>
        <v>na</v>
      </c>
      <c r="F15005" t="str">
        <f>VLOOKUP(C15005,lookups!$F$2:$I$27,4,FALSE)</f>
        <v>na</v>
      </c>
      <c r="G15005">
        <v>1</v>
      </c>
      <c r="H15005" t="s">
        <v>9</v>
      </c>
      <c r="I15005" t="str">
        <f>VLOOKUP(H15005,lookups!$B$2:$C$32,2,FALSE)</f>
        <v>N</v>
      </c>
      <c r="J15005">
        <v>5</v>
      </c>
      <c r="K15005" t="s">
        <v>10</v>
      </c>
      <c r="L15005">
        <v>1</v>
      </c>
      <c r="M15005">
        <v>156.76</v>
      </c>
    </row>
    <row r="15006" spans="1:13" x14ac:dyDescent="0.3">
      <c r="A15006">
        <v>2012</v>
      </c>
      <c r="B15006">
        <v>2</v>
      </c>
      <c r="C15006" t="s">
        <v>11</v>
      </c>
      <c r="D15006" t="str">
        <f>VLOOKUP(C15006,lookups!$F$2:$H$27,2,FALSE)</f>
        <v>na</v>
      </c>
      <c r="E15006" t="str">
        <f>VLOOKUP(C15006,lookups!$F$2:$H$27,3,FALSE)</f>
        <v>na</v>
      </c>
      <c r="F15006" t="str">
        <f>VLOOKUP(C15006,lookups!$F$2:$I$27,4,FALSE)</f>
        <v>na</v>
      </c>
      <c r="G15006">
        <v>1</v>
      </c>
      <c r="H15006" t="s">
        <v>9</v>
      </c>
      <c r="I15006" t="str">
        <f>VLOOKUP(H15006,lookups!$B$2:$C$32,2,FALSE)</f>
        <v>N</v>
      </c>
      <c r="J15006">
        <v>2</v>
      </c>
      <c r="K15006" t="s">
        <v>10</v>
      </c>
      <c r="L15006">
        <v>1</v>
      </c>
      <c r="M15006">
        <v>0</v>
      </c>
    </row>
    <row r="15007" spans="1:13" x14ac:dyDescent="0.3">
      <c r="A15007">
        <v>2012</v>
      </c>
      <c r="B15007">
        <v>2</v>
      </c>
      <c r="C15007" t="s">
        <v>11</v>
      </c>
      <c r="D15007" t="str">
        <f>VLOOKUP(C15007,lookups!$F$2:$H$27,2,FALSE)</f>
        <v>na</v>
      </c>
      <c r="E15007" t="str">
        <f>VLOOKUP(C15007,lookups!$F$2:$H$27,3,FALSE)</f>
        <v>na</v>
      </c>
      <c r="F15007" t="str">
        <f>VLOOKUP(C15007,lookups!$F$2:$I$27,4,FALSE)</f>
        <v>na</v>
      </c>
      <c r="G15007">
        <v>1</v>
      </c>
      <c r="H15007" t="s">
        <v>9</v>
      </c>
      <c r="I15007" t="str">
        <f>VLOOKUP(H15007,lookups!$B$2:$C$32,2,FALSE)</f>
        <v>N</v>
      </c>
      <c r="J15007">
        <v>3</v>
      </c>
      <c r="K15007" t="s">
        <v>10</v>
      </c>
      <c r="L15007">
        <v>1</v>
      </c>
      <c r="M15007">
        <v>20.72</v>
      </c>
    </row>
    <row r="15008" spans="1:13" x14ac:dyDescent="0.3">
      <c r="A15008">
        <v>2012</v>
      </c>
      <c r="B15008">
        <v>2</v>
      </c>
      <c r="C15008" t="s">
        <v>11</v>
      </c>
      <c r="D15008" t="str">
        <f>VLOOKUP(C15008,lookups!$F$2:$H$27,2,FALSE)</f>
        <v>na</v>
      </c>
      <c r="E15008" t="str">
        <f>VLOOKUP(C15008,lookups!$F$2:$H$27,3,FALSE)</f>
        <v>na</v>
      </c>
      <c r="F15008" t="str">
        <f>VLOOKUP(C15008,lookups!$F$2:$I$27,4,FALSE)</f>
        <v>na</v>
      </c>
      <c r="G15008">
        <v>1</v>
      </c>
      <c r="H15008" t="s">
        <v>9</v>
      </c>
      <c r="I15008" t="str">
        <f>VLOOKUP(H15008,lookups!$B$2:$C$32,2,FALSE)</f>
        <v>N</v>
      </c>
      <c r="J15008">
        <v>4</v>
      </c>
      <c r="K15008" t="s">
        <v>10</v>
      </c>
      <c r="L15008">
        <v>1</v>
      </c>
      <c r="M15008">
        <v>27.43</v>
      </c>
    </row>
    <row r="15009" spans="1:13" x14ac:dyDescent="0.3">
      <c r="A15009">
        <v>2012</v>
      </c>
      <c r="B15009">
        <v>2</v>
      </c>
      <c r="C15009" t="s">
        <v>11</v>
      </c>
      <c r="D15009" t="str">
        <f>VLOOKUP(C15009,lookups!$F$2:$H$27,2,FALSE)</f>
        <v>na</v>
      </c>
      <c r="E15009" t="str">
        <f>VLOOKUP(C15009,lookups!$F$2:$H$27,3,FALSE)</f>
        <v>na</v>
      </c>
      <c r="F15009" t="str">
        <f>VLOOKUP(C15009,lookups!$F$2:$I$27,4,FALSE)</f>
        <v>na</v>
      </c>
      <c r="G15009">
        <v>1</v>
      </c>
      <c r="H15009" t="s">
        <v>9</v>
      </c>
      <c r="I15009" t="str">
        <f>VLOOKUP(H15009,lookups!$B$2:$C$32,2,FALSE)</f>
        <v>N</v>
      </c>
      <c r="J15009">
        <v>5</v>
      </c>
      <c r="K15009" t="s">
        <v>10</v>
      </c>
      <c r="L15009">
        <v>1</v>
      </c>
      <c r="M15009">
        <v>0.24</v>
      </c>
    </row>
    <row r="15010" spans="1:13" x14ac:dyDescent="0.3">
      <c r="A15010">
        <v>2012</v>
      </c>
      <c r="B15010">
        <v>3</v>
      </c>
      <c r="C15010" t="s">
        <v>12</v>
      </c>
      <c r="D15010" t="str">
        <f>VLOOKUP(C15010,lookups!$F$2:$H$27,2,FALSE)</f>
        <v>na</v>
      </c>
      <c r="E15010" t="str">
        <f>VLOOKUP(C15010,lookups!$F$2:$H$27,3,FALSE)</f>
        <v>na</v>
      </c>
      <c r="F15010" t="str">
        <f>VLOOKUP(C15010,lookups!$F$2:$I$27,4,FALSE)</f>
        <v>na</v>
      </c>
      <c r="G15010">
        <v>1</v>
      </c>
      <c r="H15010" t="s">
        <v>9</v>
      </c>
      <c r="I15010" t="str">
        <f>VLOOKUP(H15010,lookups!$B$2:$C$32,2,FALSE)</f>
        <v>N</v>
      </c>
      <c r="J15010">
        <v>2</v>
      </c>
      <c r="K15010" t="s">
        <v>10</v>
      </c>
      <c r="L15010">
        <v>1</v>
      </c>
      <c r="M15010">
        <v>0</v>
      </c>
    </row>
    <row r="15011" spans="1:13" x14ac:dyDescent="0.3">
      <c r="A15011">
        <v>2012</v>
      </c>
      <c r="B15011">
        <v>3</v>
      </c>
      <c r="C15011" t="s">
        <v>12</v>
      </c>
      <c r="D15011" t="str">
        <f>VLOOKUP(C15011,lookups!$F$2:$H$27,2,FALSE)</f>
        <v>na</v>
      </c>
      <c r="E15011" t="str">
        <f>VLOOKUP(C15011,lookups!$F$2:$H$27,3,FALSE)</f>
        <v>na</v>
      </c>
      <c r="F15011" t="str">
        <f>VLOOKUP(C15011,lookups!$F$2:$I$27,4,FALSE)</f>
        <v>na</v>
      </c>
      <c r="G15011">
        <v>1</v>
      </c>
      <c r="H15011" t="s">
        <v>9</v>
      </c>
      <c r="I15011" t="str">
        <f>VLOOKUP(H15011,lookups!$B$2:$C$32,2,FALSE)</f>
        <v>N</v>
      </c>
      <c r="J15011">
        <v>3</v>
      </c>
      <c r="K15011" t="s">
        <v>10</v>
      </c>
      <c r="L15011">
        <v>1</v>
      </c>
      <c r="M15011">
        <v>0</v>
      </c>
    </row>
    <row r="15012" spans="1:13" x14ac:dyDescent="0.3">
      <c r="A15012">
        <v>2012</v>
      </c>
      <c r="B15012">
        <v>3</v>
      </c>
      <c r="C15012" t="s">
        <v>12</v>
      </c>
      <c r="D15012" t="str">
        <f>VLOOKUP(C15012,lookups!$F$2:$H$27,2,FALSE)</f>
        <v>na</v>
      </c>
      <c r="E15012" t="str">
        <f>VLOOKUP(C15012,lookups!$F$2:$H$27,3,FALSE)</f>
        <v>na</v>
      </c>
      <c r="F15012" t="str">
        <f>VLOOKUP(C15012,lookups!$F$2:$I$27,4,FALSE)</f>
        <v>na</v>
      </c>
      <c r="G15012">
        <v>1</v>
      </c>
      <c r="H15012" t="s">
        <v>9</v>
      </c>
      <c r="I15012" t="str">
        <f>VLOOKUP(H15012,lookups!$B$2:$C$32,2,FALSE)</f>
        <v>N</v>
      </c>
      <c r="J15012">
        <v>4</v>
      </c>
      <c r="K15012" t="s">
        <v>10</v>
      </c>
      <c r="L15012">
        <v>1</v>
      </c>
      <c r="M15012">
        <v>0</v>
      </c>
    </row>
    <row r="15013" spans="1:13" x14ac:dyDescent="0.3">
      <c r="A15013">
        <v>2012</v>
      </c>
      <c r="B15013">
        <v>3</v>
      </c>
      <c r="C15013" t="s">
        <v>12</v>
      </c>
      <c r="D15013" t="str">
        <f>VLOOKUP(C15013,lookups!$F$2:$H$27,2,FALSE)</f>
        <v>na</v>
      </c>
      <c r="E15013" t="str">
        <f>VLOOKUP(C15013,lookups!$F$2:$H$27,3,FALSE)</f>
        <v>na</v>
      </c>
      <c r="F15013" t="str">
        <f>VLOOKUP(C15013,lookups!$F$2:$I$27,4,FALSE)</f>
        <v>na</v>
      </c>
      <c r="G15013">
        <v>1</v>
      </c>
      <c r="H15013" t="s">
        <v>9</v>
      </c>
      <c r="I15013" t="str">
        <f>VLOOKUP(H15013,lookups!$B$2:$C$32,2,FALSE)</f>
        <v>N</v>
      </c>
      <c r="J15013">
        <v>5</v>
      </c>
      <c r="K15013" t="s">
        <v>10</v>
      </c>
      <c r="L15013">
        <v>1</v>
      </c>
      <c r="M15013">
        <v>0</v>
      </c>
    </row>
    <row r="15014" spans="1:13" x14ac:dyDescent="0.3">
      <c r="A15014">
        <v>2012</v>
      </c>
      <c r="B15014">
        <v>4</v>
      </c>
      <c r="C15014" t="s">
        <v>13</v>
      </c>
      <c r="D15014">
        <f>VLOOKUP(C15014,lookups!$F$2:$H$27,2,FALSE)</f>
        <v>10</v>
      </c>
      <c r="E15014" t="str">
        <f>VLOOKUP(C15014,lookups!$F$2:$H$27,3,FALSE)</f>
        <v>WCVI Troll</v>
      </c>
      <c r="F15014">
        <f>VLOOKUP(C15014,lookups!$F$2:$I$27,4,FALSE)</f>
        <v>6</v>
      </c>
      <c r="G15014">
        <v>1</v>
      </c>
      <c r="H15014" t="s">
        <v>9</v>
      </c>
      <c r="I15014" t="str">
        <f>VLOOKUP(H15014,lookups!$B$2:$C$32,2,FALSE)</f>
        <v>N</v>
      </c>
      <c r="J15014">
        <v>2</v>
      </c>
      <c r="K15014" t="s">
        <v>10</v>
      </c>
      <c r="L15014">
        <v>1</v>
      </c>
      <c r="M15014">
        <v>0</v>
      </c>
    </row>
    <row r="15015" spans="1:13" x14ac:dyDescent="0.3">
      <c r="A15015">
        <v>2012</v>
      </c>
      <c r="B15015">
        <v>4</v>
      </c>
      <c r="C15015" t="s">
        <v>13</v>
      </c>
      <c r="D15015">
        <f>VLOOKUP(C15015,lookups!$F$2:$H$27,2,FALSE)</f>
        <v>10</v>
      </c>
      <c r="E15015" t="str">
        <f>VLOOKUP(C15015,lookups!$F$2:$H$27,3,FALSE)</f>
        <v>WCVI Troll</v>
      </c>
      <c r="F15015">
        <f>VLOOKUP(C15015,lookups!$F$2:$I$27,4,FALSE)</f>
        <v>6</v>
      </c>
      <c r="G15015">
        <v>1</v>
      </c>
      <c r="H15015" t="s">
        <v>9</v>
      </c>
      <c r="I15015" t="str">
        <f>VLOOKUP(H15015,lookups!$B$2:$C$32,2,FALSE)</f>
        <v>N</v>
      </c>
      <c r="J15015">
        <v>3</v>
      </c>
      <c r="K15015" t="s">
        <v>10</v>
      </c>
      <c r="L15015">
        <v>1</v>
      </c>
      <c r="M15015">
        <v>0</v>
      </c>
    </row>
    <row r="15016" spans="1:13" x14ac:dyDescent="0.3">
      <c r="A15016">
        <v>2012</v>
      </c>
      <c r="B15016">
        <v>4</v>
      </c>
      <c r="C15016" t="s">
        <v>13</v>
      </c>
      <c r="D15016">
        <f>VLOOKUP(C15016,lookups!$F$2:$H$27,2,FALSE)</f>
        <v>10</v>
      </c>
      <c r="E15016" t="str">
        <f>VLOOKUP(C15016,lookups!$F$2:$H$27,3,FALSE)</f>
        <v>WCVI Troll</v>
      </c>
      <c r="F15016">
        <f>VLOOKUP(C15016,lookups!$F$2:$I$27,4,FALSE)</f>
        <v>6</v>
      </c>
      <c r="G15016">
        <v>1</v>
      </c>
      <c r="H15016" t="s">
        <v>9</v>
      </c>
      <c r="I15016" t="str">
        <f>VLOOKUP(H15016,lookups!$B$2:$C$32,2,FALSE)</f>
        <v>N</v>
      </c>
      <c r="J15016">
        <v>4</v>
      </c>
      <c r="K15016" t="s">
        <v>10</v>
      </c>
      <c r="L15016">
        <v>1</v>
      </c>
      <c r="M15016">
        <v>0</v>
      </c>
    </row>
    <row r="15017" spans="1:13" x14ac:dyDescent="0.3">
      <c r="A15017">
        <v>2012</v>
      </c>
      <c r="B15017">
        <v>4</v>
      </c>
      <c r="C15017" t="s">
        <v>13</v>
      </c>
      <c r="D15017">
        <f>VLOOKUP(C15017,lookups!$F$2:$H$27,2,FALSE)</f>
        <v>10</v>
      </c>
      <c r="E15017" t="str">
        <f>VLOOKUP(C15017,lookups!$F$2:$H$27,3,FALSE)</f>
        <v>WCVI Troll</v>
      </c>
      <c r="F15017">
        <f>VLOOKUP(C15017,lookups!$F$2:$I$27,4,FALSE)</f>
        <v>6</v>
      </c>
      <c r="G15017">
        <v>1</v>
      </c>
      <c r="H15017" t="s">
        <v>9</v>
      </c>
      <c r="I15017" t="str">
        <f>VLOOKUP(H15017,lookups!$B$2:$C$32,2,FALSE)</f>
        <v>N</v>
      </c>
      <c r="J15017">
        <v>5</v>
      </c>
      <c r="K15017" t="s">
        <v>10</v>
      </c>
      <c r="L15017">
        <v>1</v>
      </c>
      <c r="M15017">
        <v>0</v>
      </c>
    </row>
    <row r="15018" spans="1:13" x14ac:dyDescent="0.3">
      <c r="A15018">
        <v>2012</v>
      </c>
      <c r="B15018">
        <v>5</v>
      </c>
      <c r="C15018" t="s">
        <v>14</v>
      </c>
      <c r="D15018" t="str">
        <f>VLOOKUP(C15018,lookups!$F$2:$H$27,2,FALSE)</f>
        <v>na</v>
      </c>
      <c r="E15018" t="str">
        <f>VLOOKUP(C15018,lookups!$F$2:$H$27,3,FALSE)</f>
        <v>na</v>
      </c>
      <c r="F15018" t="str">
        <f>VLOOKUP(C15018,lookups!$F$2:$I$27,4,FALSE)</f>
        <v>na</v>
      </c>
      <c r="G15018">
        <v>1</v>
      </c>
      <c r="H15018" t="s">
        <v>9</v>
      </c>
      <c r="I15018" t="str">
        <f>VLOOKUP(H15018,lookups!$B$2:$C$32,2,FALSE)</f>
        <v>N</v>
      </c>
      <c r="J15018">
        <v>2</v>
      </c>
      <c r="K15018" t="s">
        <v>10</v>
      </c>
      <c r="L15018">
        <v>1</v>
      </c>
      <c r="M15018">
        <v>0</v>
      </c>
    </row>
    <row r="15019" spans="1:13" x14ac:dyDescent="0.3">
      <c r="A15019">
        <v>2012</v>
      </c>
      <c r="B15019">
        <v>5</v>
      </c>
      <c r="C15019" t="s">
        <v>14</v>
      </c>
      <c r="D15019" t="str">
        <f>VLOOKUP(C15019,lookups!$F$2:$H$27,2,FALSE)</f>
        <v>na</v>
      </c>
      <c r="E15019" t="str">
        <f>VLOOKUP(C15019,lookups!$F$2:$H$27,3,FALSE)</f>
        <v>na</v>
      </c>
      <c r="F15019" t="str">
        <f>VLOOKUP(C15019,lookups!$F$2:$I$27,4,FALSE)</f>
        <v>na</v>
      </c>
      <c r="G15019">
        <v>1</v>
      </c>
      <c r="H15019" t="s">
        <v>9</v>
      </c>
      <c r="I15019" t="str">
        <f>VLOOKUP(H15019,lookups!$B$2:$C$32,2,FALSE)</f>
        <v>N</v>
      </c>
      <c r="J15019">
        <v>3</v>
      </c>
      <c r="K15019" t="s">
        <v>10</v>
      </c>
      <c r="L15019">
        <v>1</v>
      </c>
      <c r="M15019">
        <v>21.87</v>
      </c>
    </row>
    <row r="15020" spans="1:13" x14ac:dyDescent="0.3">
      <c r="A15020">
        <v>2012</v>
      </c>
      <c r="B15020">
        <v>5</v>
      </c>
      <c r="C15020" t="s">
        <v>14</v>
      </c>
      <c r="D15020" t="str">
        <f>VLOOKUP(C15020,lookups!$F$2:$H$27,2,FALSE)</f>
        <v>na</v>
      </c>
      <c r="E15020" t="str">
        <f>VLOOKUP(C15020,lookups!$F$2:$H$27,3,FALSE)</f>
        <v>na</v>
      </c>
      <c r="F15020" t="str">
        <f>VLOOKUP(C15020,lookups!$F$2:$I$27,4,FALSE)</f>
        <v>na</v>
      </c>
      <c r="G15020">
        <v>1</v>
      </c>
      <c r="H15020" t="s">
        <v>9</v>
      </c>
      <c r="I15020" t="str">
        <f>VLOOKUP(H15020,lookups!$B$2:$C$32,2,FALSE)</f>
        <v>N</v>
      </c>
      <c r="J15020">
        <v>4</v>
      </c>
      <c r="K15020" t="s">
        <v>10</v>
      </c>
      <c r="L15020">
        <v>1</v>
      </c>
      <c r="M15020">
        <v>12.58</v>
      </c>
    </row>
    <row r="15021" spans="1:13" x14ac:dyDescent="0.3">
      <c r="A15021">
        <v>2012</v>
      </c>
      <c r="B15021">
        <v>5</v>
      </c>
      <c r="C15021" t="s">
        <v>14</v>
      </c>
      <c r="D15021" t="str">
        <f>VLOOKUP(C15021,lookups!$F$2:$H$27,2,FALSE)</f>
        <v>na</v>
      </c>
      <c r="E15021" t="str">
        <f>VLOOKUP(C15021,lookups!$F$2:$H$27,3,FALSE)</f>
        <v>na</v>
      </c>
      <c r="F15021" t="str">
        <f>VLOOKUP(C15021,lookups!$F$2:$I$27,4,FALSE)</f>
        <v>na</v>
      </c>
      <c r="G15021">
        <v>1</v>
      </c>
      <c r="H15021" t="s">
        <v>9</v>
      </c>
      <c r="I15021" t="str">
        <f>VLOOKUP(H15021,lookups!$B$2:$C$32,2,FALSE)</f>
        <v>N</v>
      </c>
      <c r="J15021">
        <v>5</v>
      </c>
      <c r="K15021" t="s">
        <v>10</v>
      </c>
      <c r="L15021">
        <v>1</v>
      </c>
      <c r="M15021">
        <v>0</v>
      </c>
    </row>
    <row r="15022" spans="1:13" x14ac:dyDescent="0.3">
      <c r="A15022">
        <v>2012</v>
      </c>
      <c r="B15022">
        <v>6</v>
      </c>
      <c r="C15022" t="s">
        <v>15</v>
      </c>
      <c r="D15022" t="str">
        <f>VLOOKUP(C15022,lookups!$F$2:$H$27,2,FALSE)</f>
        <v>na</v>
      </c>
      <c r="E15022" t="str">
        <f>VLOOKUP(C15022,lookups!$F$2:$H$27,3,FALSE)</f>
        <v>na</v>
      </c>
      <c r="F15022" t="str">
        <f>VLOOKUP(C15022,lookups!$F$2:$I$27,4,FALSE)</f>
        <v>na</v>
      </c>
      <c r="G15022">
        <v>1</v>
      </c>
      <c r="H15022" t="s">
        <v>9</v>
      </c>
      <c r="I15022" t="str">
        <f>VLOOKUP(H15022,lookups!$B$2:$C$32,2,FALSE)</f>
        <v>N</v>
      </c>
      <c r="J15022">
        <v>2</v>
      </c>
      <c r="K15022" t="s">
        <v>10</v>
      </c>
      <c r="L15022">
        <v>1</v>
      </c>
      <c r="M15022">
        <v>0</v>
      </c>
    </row>
    <row r="15023" spans="1:13" x14ac:dyDescent="0.3">
      <c r="A15023">
        <v>2012</v>
      </c>
      <c r="B15023">
        <v>6</v>
      </c>
      <c r="C15023" t="s">
        <v>15</v>
      </c>
      <c r="D15023" t="str">
        <f>VLOOKUP(C15023,lookups!$F$2:$H$27,2,FALSE)</f>
        <v>na</v>
      </c>
      <c r="E15023" t="str">
        <f>VLOOKUP(C15023,lookups!$F$2:$H$27,3,FALSE)</f>
        <v>na</v>
      </c>
      <c r="F15023" t="str">
        <f>VLOOKUP(C15023,lookups!$F$2:$I$27,4,FALSE)</f>
        <v>na</v>
      </c>
      <c r="G15023">
        <v>1</v>
      </c>
      <c r="H15023" t="s">
        <v>9</v>
      </c>
      <c r="I15023" t="str">
        <f>VLOOKUP(H15023,lookups!$B$2:$C$32,2,FALSE)</f>
        <v>N</v>
      </c>
      <c r="J15023">
        <v>3</v>
      </c>
      <c r="K15023" t="s">
        <v>10</v>
      </c>
      <c r="L15023">
        <v>1</v>
      </c>
      <c r="M15023">
        <v>0</v>
      </c>
    </row>
    <row r="15024" spans="1:13" x14ac:dyDescent="0.3">
      <c r="A15024">
        <v>2012</v>
      </c>
      <c r="B15024">
        <v>6</v>
      </c>
      <c r="C15024" t="s">
        <v>15</v>
      </c>
      <c r="D15024" t="str">
        <f>VLOOKUP(C15024,lookups!$F$2:$H$27,2,FALSE)</f>
        <v>na</v>
      </c>
      <c r="E15024" t="str">
        <f>VLOOKUP(C15024,lookups!$F$2:$H$27,3,FALSE)</f>
        <v>na</v>
      </c>
      <c r="F15024" t="str">
        <f>VLOOKUP(C15024,lookups!$F$2:$I$27,4,FALSE)</f>
        <v>na</v>
      </c>
      <c r="G15024">
        <v>1</v>
      </c>
      <c r="H15024" t="s">
        <v>9</v>
      </c>
      <c r="I15024" t="str">
        <f>VLOOKUP(H15024,lookups!$B$2:$C$32,2,FALSE)</f>
        <v>N</v>
      </c>
      <c r="J15024">
        <v>4</v>
      </c>
      <c r="K15024" t="s">
        <v>10</v>
      </c>
      <c r="L15024">
        <v>1</v>
      </c>
      <c r="M15024">
        <v>0</v>
      </c>
    </row>
    <row r="15025" spans="1:13" x14ac:dyDescent="0.3">
      <c r="A15025">
        <v>2012</v>
      </c>
      <c r="B15025">
        <v>6</v>
      </c>
      <c r="C15025" t="s">
        <v>15</v>
      </c>
      <c r="D15025" t="str">
        <f>VLOOKUP(C15025,lookups!$F$2:$H$27,2,FALSE)</f>
        <v>na</v>
      </c>
      <c r="E15025" t="str">
        <f>VLOOKUP(C15025,lookups!$F$2:$H$27,3,FALSE)</f>
        <v>na</v>
      </c>
      <c r="F15025" t="str">
        <f>VLOOKUP(C15025,lookups!$F$2:$I$27,4,FALSE)</f>
        <v>na</v>
      </c>
      <c r="G15025">
        <v>1</v>
      </c>
      <c r="H15025" t="s">
        <v>9</v>
      </c>
      <c r="I15025" t="str">
        <f>VLOOKUP(H15025,lookups!$B$2:$C$32,2,FALSE)</f>
        <v>N</v>
      </c>
      <c r="J15025">
        <v>5</v>
      </c>
      <c r="K15025" t="s">
        <v>10</v>
      </c>
      <c r="L15025">
        <v>1</v>
      </c>
      <c r="M15025">
        <v>0</v>
      </c>
    </row>
    <row r="15026" spans="1:13" x14ac:dyDescent="0.3">
      <c r="A15026">
        <v>2012</v>
      </c>
      <c r="B15026">
        <v>7</v>
      </c>
      <c r="C15026" t="s">
        <v>16</v>
      </c>
      <c r="D15026">
        <f>VLOOKUP(C15026,lookups!$F$2:$H$27,2,FALSE)</f>
        <v>2</v>
      </c>
      <c r="E15026" t="str">
        <f>VLOOKUP(C15026,lookups!$F$2:$H$27,3,FALSE)</f>
        <v>SEAK Net</v>
      </c>
      <c r="F15026">
        <f>VLOOKUP(C15026,lookups!$F$2:$I$27,4,FALSE)</f>
        <v>1</v>
      </c>
      <c r="G15026">
        <v>1</v>
      </c>
      <c r="H15026" t="s">
        <v>9</v>
      </c>
      <c r="I15026" t="str">
        <f>VLOOKUP(H15026,lookups!$B$2:$C$32,2,FALSE)</f>
        <v>N</v>
      </c>
      <c r="J15026">
        <v>2</v>
      </c>
      <c r="K15026" t="s">
        <v>10</v>
      </c>
      <c r="L15026">
        <v>1</v>
      </c>
      <c r="M15026">
        <v>21.28</v>
      </c>
    </row>
    <row r="15027" spans="1:13" x14ac:dyDescent="0.3">
      <c r="A15027">
        <v>2012</v>
      </c>
      <c r="B15027">
        <v>7</v>
      </c>
      <c r="C15027" t="s">
        <v>16</v>
      </c>
      <c r="D15027">
        <f>VLOOKUP(C15027,lookups!$F$2:$H$27,2,FALSE)</f>
        <v>2</v>
      </c>
      <c r="E15027" t="str">
        <f>VLOOKUP(C15027,lookups!$F$2:$H$27,3,FALSE)</f>
        <v>SEAK Net</v>
      </c>
      <c r="F15027">
        <f>VLOOKUP(C15027,lookups!$F$2:$I$27,4,FALSE)</f>
        <v>1</v>
      </c>
      <c r="G15027">
        <v>1</v>
      </c>
      <c r="H15027" t="s">
        <v>9</v>
      </c>
      <c r="I15027" t="str">
        <f>VLOOKUP(H15027,lookups!$B$2:$C$32,2,FALSE)</f>
        <v>N</v>
      </c>
      <c r="J15027">
        <v>3</v>
      </c>
      <c r="K15027" t="s">
        <v>10</v>
      </c>
      <c r="L15027">
        <v>1</v>
      </c>
      <c r="M15027">
        <v>20.73</v>
      </c>
    </row>
    <row r="15028" spans="1:13" x14ac:dyDescent="0.3">
      <c r="A15028">
        <v>2012</v>
      </c>
      <c r="B15028">
        <v>7</v>
      </c>
      <c r="C15028" t="s">
        <v>16</v>
      </c>
      <c r="D15028">
        <f>VLOOKUP(C15028,lookups!$F$2:$H$27,2,FALSE)</f>
        <v>2</v>
      </c>
      <c r="E15028" t="str">
        <f>VLOOKUP(C15028,lookups!$F$2:$H$27,3,FALSE)</f>
        <v>SEAK Net</v>
      </c>
      <c r="F15028">
        <f>VLOOKUP(C15028,lookups!$F$2:$I$27,4,FALSE)</f>
        <v>1</v>
      </c>
      <c r="G15028">
        <v>1</v>
      </c>
      <c r="H15028" t="s">
        <v>9</v>
      </c>
      <c r="I15028" t="str">
        <f>VLOOKUP(H15028,lookups!$B$2:$C$32,2,FALSE)</f>
        <v>N</v>
      </c>
      <c r="J15028">
        <v>4</v>
      </c>
      <c r="K15028" t="s">
        <v>10</v>
      </c>
      <c r="L15028">
        <v>1</v>
      </c>
      <c r="M15028">
        <v>75.7</v>
      </c>
    </row>
    <row r="15029" spans="1:13" x14ac:dyDescent="0.3">
      <c r="A15029">
        <v>2012</v>
      </c>
      <c r="B15029">
        <v>7</v>
      </c>
      <c r="C15029" t="s">
        <v>16</v>
      </c>
      <c r="D15029">
        <f>VLOOKUP(C15029,lookups!$F$2:$H$27,2,FALSE)</f>
        <v>2</v>
      </c>
      <c r="E15029" t="str">
        <f>VLOOKUP(C15029,lookups!$F$2:$H$27,3,FALSE)</f>
        <v>SEAK Net</v>
      </c>
      <c r="F15029">
        <f>VLOOKUP(C15029,lookups!$F$2:$I$27,4,FALSE)</f>
        <v>1</v>
      </c>
      <c r="G15029">
        <v>1</v>
      </c>
      <c r="H15029" t="s">
        <v>9</v>
      </c>
      <c r="I15029" t="str">
        <f>VLOOKUP(H15029,lookups!$B$2:$C$32,2,FALSE)</f>
        <v>N</v>
      </c>
      <c r="J15029">
        <v>5</v>
      </c>
      <c r="K15029" t="s">
        <v>10</v>
      </c>
      <c r="L15029">
        <v>1</v>
      </c>
      <c r="M15029">
        <v>4.92</v>
      </c>
    </row>
    <row r="15030" spans="1:13" x14ac:dyDescent="0.3">
      <c r="A15030">
        <v>2012</v>
      </c>
      <c r="B15030">
        <v>8</v>
      </c>
      <c r="C15030" t="s">
        <v>17</v>
      </c>
      <c r="D15030">
        <f>VLOOKUP(C15030,lookups!$F$2:$H$27,2,FALSE)</f>
        <v>4</v>
      </c>
      <c r="E15030" t="str">
        <f>VLOOKUP(C15030,lookups!$F$2:$H$27,3,FALSE)</f>
        <v>N/C BC Net</v>
      </c>
      <c r="F15030">
        <f>VLOOKUP(C15030,lookups!$F$2:$I$27,4,FALSE)</f>
        <v>3</v>
      </c>
      <c r="G15030">
        <v>1</v>
      </c>
      <c r="H15030" t="s">
        <v>9</v>
      </c>
      <c r="I15030" t="str">
        <f>VLOOKUP(H15030,lookups!$B$2:$C$32,2,FALSE)</f>
        <v>N</v>
      </c>
      <c r="J15030">
        <v>2</v>
      </c>
      <c r="K15030" t="s">
        <v>10</v>
      </c>
      <c r="L15030">
        <v>1</v>
      </c>
      <c r="M15030">
        <v>7.0000000000000007E-2</v>
      </c>
    </row>
    <row r="15031" spans="1:13" x14ac:dyDescent="0.3">
      <c r="A15031">
        <v>2012</v>
      </c>
      <c r="B15031">
        <v>8</v>
      </c>
      <c r="C15031" t="s">
        <v>17</v>
      </c>
      <c r="D15031">
        <f>VLOOKUP(C15031,lookups!$F$2:$H$27,2,FALSE)</f>
        <v>4</v>
      </c>
      <c r="E15031" t="str">
        <f>VLOOKUP(C15031,lookups!$F$2:$H$27,3,FALSE)</f>
        <v>N/C BC Net</v>
      </c>
      <c r="F15031">
        <f>VLOOKUP(C15031,lookups!$F$2:$I$27,4,FALSE)</f>
        <v>3</v>
      </c>
      <c r="G15031">
        <v>1</v>
      </c>
      <c r="H15031" t="s">
        <v>9</v>
      </c>
      <c r="I15031" t="str">
        <f>VLOOKUP(H15031,lookups!$B$2:$C$32,2,FALSE)</f>
        <v>N</v>
      </c>
      <c r="J15031">
        <v>3</v>
      </c>
      <c r="K15031" t="s">
        <v>10</v>
      </c>
      <c r="L15031">
        <v>1</v>
      </c>
      <c r="M15031">
        <v>0.05</v>
      </c>
    </row>
    <row r="15032" spans="1:13" x14ac:dyDescent="0.3">
      <c r="A15032">
        <v>2012</v>
      </c>
      <c r="B15032">
        <v>8</v>
      </c>
      <c r="C15032" t="s">
        <v>17</v>
      </c>
      <c r="D15032">
        <f>VLOOKUP(C15032,lookups!$F$2:$H$27,2,FALSE)</f>
        <v>4</v>
      </c>
      <c r="E15032" t="str">
        <f>VLOOKUP(C15032,lookups!$F$2:$H$27,3,FALSE)</f>
        <v>N/C BC Net</v>
      </c>
      <c r="F15032">
        <f>VLOOKUP(C15032,lookups!$F$2:$I$27,4,FALSE)</f>
        <v>3</v>
      </c>
      <c r="G15032">
        <v>1</v>
      </c>
      <c r="H15032" t="s">
        <v>9</v>
      </c>
      <c r="I15032" t="str">
        <f>VLOOKUP(H15032,lookups!$B$2:$C$32,2,FALSE)</f>
        <v>N</v>
      </c>
      <c r="J15032">
        <v>4</v>
      </c>
      <c r="K15032" t="s">
        <v>10</v>
      </c>
      <c r="L15032">
        <v>1</v>
      </c>
      <c r="M15032">
        <v>0.14000000000000001</v>
      </c>
    </row>
    <row r="15033" spans="1:13" x14ac:dyDescent="0.3">
      <c r="A15033">
        <v>2012</v>
      </c>
      <c r="B15033">
        <v>8</v>
      </c>
      <c r="C15033" t="s">
        <v>17</v>
      </c>
      <c r="D15033">
        <f>VLOOKUP(C15033,lookups!$F$2:$H$27,2,FALSE)</f>
        <v>4</v>
      </c>
      <c r="E15033" t="str">
        <f>VLOOKUP(C15033,lookups!$F$2:$H$27,3,FALSE)</f>
        <v>N/C BC Net</v>
      </c>
      <c r="F15033">
        <f>VLOOKUP(C15033,lookups!$F$2:$I$27,4,FALSE)</f>
        <v>3</v>
      </c>
      <c r="G15033">
        <v>1</v>
      </c>
      <c r="H15033" t="s">
        <v>9</v>
      </c>
      <c r="I15033" t="str">
        <f>VLOOKUP(H15033,lookups!$B$2:$C$32,2,FALSE)</f>
        <v>N</v>
      </c>
      <c r="J15033">
        <v>5</v>
      </c>
      <c r="K15033" t="s">
        <v>10</v>
      </c>
      <c r="L15033">
        <v>1</v>
      </c>
      <c r="M15033">
        <v>0.04</v>
      </c>
    </row>
    <row r="15034" spans="1:13" x14ac:dyDescent="0.3">
      <c r="A15034">
        <v>2012</v>
      </c>
      <c r="B15034">
        <v>9</v>
      </c>
      <c r="C15034" t="s">
        <v>18</v>
      </c>
      <c r="D15034" t="str">
        <f>VLOOKUP(C15034,lookups!$F$2:$H$27,2,FALSE)</f>
        <v>na</v>
      </c>
      <c r="E15034" t="str">
        <f>VLOOKUP(C15034,lookups!$F$2:$H$27,3,FALSE)</f>
        <v>na</v>
      </c>
      <c r="F15034" t="str">
        <f>VLOOKUP(C15034,lookups!$F$2:$I$27,4,FALSE)</f>
        <v>na</v>
      </c>
      <c r="G15034">
        <v>1</v>
      </c>
      <c r="H15034" t="s">
        <v>9</v>
      </c>
      <c r="I15034" t="str">
        <f>VLOOKUP(H15034,lookups!$B$2:$C$32,2,FALSE)</f>
        <v>N</v>
      </c>
      <c r="J15034">
        <v>2</v>
      </c>
      <c r="K15034" t="s">
        <v>10</v>
      </c>
      <c r="L15034">
        <v>1</v>
      </c>
      <c r="M15034">
        <v>0.02</v>
      </c>
    </row>
    <row r="15035" spans="1:13" x14ac:dyDescent="0.3">
      <c r="A15035">
        <v>2012</v>
      </c>
      <c r="B15035">
        <v>9</v>
      </c>
      <c r="C15035" t="s">
        <v>18</v>
      </c>
      <c r="D15035" t="str">
        <f>VLOOKUP(C15035,lookups!$F$2:$H$27,2,FALSE)</f>
        <v>na</v>
      </c>
      <c r="E15035" t="str">
        <f>VLOOKUP(C15035,lookups!$F$2:$H$27,3,FALSE)</f>
        <v>na</v>
      </c>
      <c r="F15035" t="str">
        <f>VLOOKUP(C15035,lookups!$F$2:$I$27,4,FALSE)</f>
        <v>na</v>
      </c>
      <c r="G15035">
        <v>1</v>
      </c>
      <c r="H15035" t="s">
        <v>9</v>
      </c>
      <c r="I15035" t="str">
        <f>VLOOKUP(H15035,lookups!$B$2:$C$32,2,FALSE)</f>
        <v>N</v>
      </c>
      <c r="J15035">
        <v>3</v>
      </c>
      <c r="K15035" t="s">
        <v>10</v>
      </c>
      <c r="L15035">
        <v>1</v>
      </c>
      <c r="M15035">
        <v>0</v>
      </c>
    </row>
    <row r="15036" spans="1:13" x14ac:dyDescent="0.3">
      <c r="A15036">
        <v>2012</v>
      </c>
      <c r="B15036">
        <v>9</v>
      </c>
      <c r="C15036" t="s">
        <v>18</v>
      </c>
      <c r="D15036" t="str">
        <f>VLOOKUP(C15036,lookups!$F$2:$H$27,2,FALSE)</f>
        <v>na</v>
      </c>
      <c r="E15036" t="str">
        <f>VLOOKUP(C15036,lookups!$F$2:$H$27,3,FALSE)</f>
        <v>na</v>
      </c>
      <c r="F15036" t="str">
        <f>VLOOKUP(C15036,lookups!$F$2:$I$27,4,FALSE)</f>
        <v>na</v>
      </c>
      <c r="G15036">
        <v>1</v>
      </c>
      <c r="H15036" t="s">
        <v>9</v>
      </c>
      <c r="I15036" t="str">
        <f>VLOOKUP(H15036,lookups!$B$2:$C$32,2,FALSE)</f>
        <v>N</v>
      </c>
      <c r="J15036">
        <v>4</v>
      </c>
      <c r="K15036" t="s">
        <v>10</v>
      </c>
      <c r="L15036">
        <v>1</v>
      </c>
      <c r="M15036">
        <v>0</v>
      </c>
    </row>
    <row r="15037" spans="1:13" x14ac:dyDescent="0.3">
      <c r="A15037">
        <v>2012</v>
      </c>
      <c r="B15037">
        <v>9</v>
      </c>
      <c r="C15037" t="s">
        <v>18</v>
      </c>
      <c r="D15037" t="str">
        <f>VLOOKUP(C15037,lookups!$F$2:$H$27,2,FALSE)</f>
        <v>na</v>
      </c>
      <c r="E15037" t="str">
        <f>VLOOKUP(C15037,lookups!$F$2:$H$27,3,FALSE)</f>
        <v>na</v>
      </c>
      <c r="F15037" t="str">
        <f>VLOOKUP(C15037,lookups!$F$2:$I$27,4,FALSE)</f>
        <v>na</v>
      </c>
      <c r="G15037">
        <v>1</v>
      </c>
      <c r="H15037" t="s">
        <v>9</v>
      </c>
      <c r="I15037" t="str">
        <f>VLOOKUP(H15037,lookups!$B$2:$C$32,2,FALSE)</f>
        <v>N</v>
      </c>
      <c r="J15037">
        <v>5</v>
      </c>
      <c r="K15037" t="s">
        <v>10</v>
      </c>
      <c r="L15037">
        <v>1</v>
      </c>
      <c r="M15037">
        <v>0</v>
      </c>
    </row>
    <row r="15038" spans="1:13" x14ac:dyDescent="0.3">
      <c r="A15038">
        <v>2012</v>
      </c>
      <c r="B15038">
        <v>10</v>
      </c>
      <c r="C15038" t="s">
        <v>19</v>
      </c>
      <c r="D15038">
        <f>VLOOKUP(C15038,lookups!$F$2:$H$27,2,FALSE)</f>
        <v>5</v>
      </c>
      <c r="E15038" t="str">
        <f>VLOOKUP(C15038,lookups!$F$2:$H$27,3,FALSE)</f>
        <v>WCVI Net</v>
      </c>
      <c r="F15038">
        <f>VLOOKUP(C15038,lookups!$F$2:$I$27,4,FALSE)</f>
        <v>4</v>
      </c>
      <c r="G15038">
        <v>1</v>
      </c>
      <c r="H15038" t="s">
        <v>9</v>
      </c>
      <c r="I15038" t="str">
        <f>VLOOKUP(H15038,lookups!$B$2:$C$32,2,FALSE)</f>
        <v>N</v>
      </c>
      <c r="J15038">
        <v>2</v>
      </c>
      <c r="K15038" t="s">
        <v>10</v>
      </c>
      <c r="L15038">
        <v>1</v>
      </c>
      <c r="M15038">
        <v>0</v>
      </c>
    </row>
    <row r="15039" spans="1:13" x14ac:dyDescent="0.3">
      <c r="A15039">
        <v>2012</v>
      </c>
      <c r="B15039">
        <v>10</v>
      </c>
      <c r="C15039" t="s">
        <v>19</v>
      </c>
      <c r="D15039">
        <f>VLOOKUP(C15039,lookups!$F$2:$H$27,2,FALSE)</f>
        <v>5</v>
      </c>
      <c r="E15039" t="str">
        <f>VLOOKUP(C15039,lookups!$F$2:$H$27,3,FALSE)</f>
        <v>WCVI Net</v>
      </c>
      <c r="F15039">
        <f>VLOOKUP(C15039,lookups!$F$2:$I$27,4,FALSE)</f>
        <v>4</v>
      </c>
      <c r="G15039">
        <v>1</v>
      </c>
      <c r="H15039" t="s">
        <v>9</v>
      </c>
      <c r="I15039" t="str">
        <f>VLOOKUP(H15039,lookups!$B$2:$C$32,2,FALSE)</f>
        <v>N</v>
      </c>
      <c r="J15039">
        <v>3</v>
      </c>
      <c r="K15039" t="s">
        <v>10</v>
      </c>
      <c r="L15039">
        <v>1</v>
      </c>
      <c r="M15039">
        <v>0</v>
      </c>
    </row>
    <row r="15040" spans="1:13" x14ac:dyDescent="0.3">
      <c r="A15040">
        <v>2012</v>
      </c>
      <c r="B15040">
        <v>10</v>
      </c>
      <c r="C15040" t="s">
        <v>19</v>
      </c>
      <c r="D15040">
        <f>VLOOKUP(C15040,lookups!$F$2:$H$27,2,FALSE)</f>
        <v>5</v>
      </c>
      <c r="E15040" t="str">
        <f>VLOOKUP(C15040,lookups!$F$2:$H$27,3,FALSE)</f>
        <v>WCVI Net</v>
      </c>
      <c r="F15040">
        <f>VLOOKUP(C15040,lookups!$F$2:$I$27,4,FALSE)</f>
        <v>4</v>
      </c>
      <c r="G15040">
        <v>1</v>
      </c>
      <c r="H15040" t="s">
        <v>9</v>
      </c>
      <c r="I15040" t="str">
        <f>VLOOKUP(H15040,lookups!$B$2:$C$32,2,FALSE)</f>
        <v>N</v>
      </c>
      <c r="J15040">
        <v>4</v>
      </c>
      <c r="K15040" t="s">
        <v>10</v>
      </c>
      <c r="L15040">
        <v>1</v>
      </c>
      <c r="M15040">
        <v>0</v>
      </c>
    </row>
    <row r="15041" spans="1:13" x14ac:dyDescent="0.3">
      <c r="A15041">
        <v>2012</v>
      </c>
      <c r="B15041">
        <v>10</v>
      </c>
      <c r="C15041" t="s">
        <v>19</v>
      </c>
      <c r="D15041">
        <f>VLOOKUP(C15041,lookups!$F$2:$H$27,2,FALSE)</f>
        <v>5</v>
      </c>
      <c r="E15041" t="str">
        <f>VLOOKUP(C15041,lookups!$F$2:$H$27,3,FALSE)</f>
        <v>WCVI Net</v>
      </c>
      <c r="F15041">
        <f>VLOOKUP(C15041,lookups!$F$2:$I$27,4,FALSE)</f>
        <v>4</v>
      </c>
      <c r="G15041">
        <v>1</v>
      </c>
      <c r="H15041" t="s">
        <v>9</v>
      </c>
      <c r="I15041" t="str">
        <f>VLOOKUP(H15041,lookups!$B$2:$C$32,2,FALSE)</f>
        <v>N</v>
      </c>
      <c r="J15041">
        <v>5</v>
      </c>
      <c r="K15041" t="s">
        <v>10</v>
      </c>
      <c r="L15041">
        <v>1</v>
      </c>
      <c r="M15041">
        <v>0</v>
      </c>
    </row>
    <row r="15042" spans="1:13" x14ac:dyDescent="0.3">
      <c r="A15042">
        <v>2012</v>
      </c>
      <c r="B15042">
        <v>11</v>
      </c>
      <c r="C15042" t="s">
        <v>20</v>
      </c>
      <c r="D15042" t="str">
        <f>VLOOKUP(C15042,lookups!$F$2:$H$27,2,FALSE)</f>
        <v>6-7</v>
      </c>
      <c r="E15042" t="str">
        <f>VLOOKUP(C15042,lookups!$F$2:$H$27,3,FALSE)</f>
        <v>GeoStr/BC JDF Net</v>
      </c>
      <c r="F15042">
        <f>VLOOKUP(C15042,lookups!$F$2:$I$27,4,FALSE)</f>
        <v>5</v>
      </c>
      <c r="G15042">
        <v>1</v>
      </c>
      <c r="H15042" t="s">
        <v>9</v>
      </c>
      <c r="I15042" t="str">
        <f>VLOOKUP(H15042,lookups!$B$2:$C$32,2,FALSE)</f>
        <v>N</v>
      </c>
      <c r="J15042">
        <v>2</v>
      </c>
      <c r="K15042" t="s">
        <v>10</v>
      </c>
      <c r="L15042">
        <v>1</v>
      </c>
      <c r="M15042">
        <v>0</v>
      </c>
    </row>
    <row r="15043" spans="1:13" x14ac:dyDescent="0.3">
      <c r="A15043">
        <v>2012</v>
      </c>
      <c r="B15043">
        <v>11</v>
      </c>
      <c r="C15043" t="s">
        <v>20</v>
      </c>
      <c r="D15043" t="str">
        <f>VLOOKUP(C15043,lookups!$F$2:$H$27,2,FALSE)</f>
        <v>6-7</v>
      </c>
      <c r="E15043" t="str">
        <f>VLOOKUP(C15043,lookups!$F$2:$H$27,3,FALSE)</f>
        <v>GeoStr/BC JDF Net</v>
      </c>
      <c r="F15043">
        <f>VLOOKUP(C15043,lookups!$F$2:$I$27,4,FALSE)</f>
        <v>5</v>
      </c>
      <c r="G15043">
        <v>1</v>
      </c>
      <c r="H15043" t="s">
        <v>9</v>
      </c>
      <c r="I15043" t="str">
        <f>VLOOKUP(H15043,lookups!$B$2:$C$32,2,FALSE)</f>
        <v>N</v>
      </c>
      <c r="J15043">
        <v>3</v>
      </c>
      <c r="K15043" t="s">
        <v>10</v>
      </c>
      <c r="L15043">
        <v>1</v>
      </c>
      <c r="M15043">
        <v>0</v>
      </c>
    </row>
    <row r="15044" spans="1:13" x14ac:dyDescent="0.3">
      <c r="A15044">
        <v>2012</v>
      </c>
      <c r="B15044">
        <v>11</v>
      </c>
      <c r="C15044" t="s">
        <v>20</v>
      </c>
      <c r="D15044" t="str">
        <f>VLOOKUP(C15044,lookups!$F$2:$H$27,2,FALSE)</f>
        <v>6-7</v>
      </c>
      <c r="E15044" t="str">
        <f>VLOOKUP(C15044,lookups!$F$2:$H$27,3,FALSE)</f>
        <v>GeoStr/BC JDF Net</v>
      </c>
      <c r="F15044">
        <f>VLOOKUP(C15044,lookups!$F$2:$I$27,4,FALSE)</f>
        <v>5</v>
      </c>
      <c r="G15044">
        <v>1</v>
      </c>
      <c r="H15044" t="s">
        <v>9</v>
      </c>
      <c r="I15044" t="str">
        <f>VLOOKUP(H15044,lookups!$B$2:$C$32,2,FALSE)</f>
        <v>N</v>
      </c>
      <c r="J15044">
        <v>4</v>
      </c>
      <c r="K15044" t="s">
        <v>10</v>
      </c>
      <c r="L15044">
        <v>1</v>
      </c>
      <c r="M15044">
        <v>0</v>
      </c>
    </row>
    <row r="15045" spans="1:13" x14ac:dyDescent="0.3">
      <c r="A15045">
        <v>2012</v>
      </c>
      <c r="B15045">
        <v>11</v>
      </c>
      <c r="C15045" t="s">
        <v>20</v>
      </c>
      <c r="D15045" t="str">
        <f>VLOOKUP(C15045,lookups!$F$2:$H$27,2,FALSE)</f>
        <v>6-7</v>
      </c>
      <c r="E15045" t="str">
        <f>VLOOKUP(C15045,lookups!$F$2:$H$27,3,FALSE)</f>
        <v>GeoStr/BC JDF Net</v>
      </c>
      <c r="F15045">
        <f>VLOOKUP(C15045,lookups!$F$2:$I$27,4,FALSE)</f>
        <v>5</v>
      </c>
      <c r="G15045">
        <v>1</v>
      </c>
      <c r="H15045" t="s">
        <v>9</v>
      </c>
      <c r="I15045" t="str">
        <f>VLOOKUP(H15045,lookups!$B$2:$C$32,2,FALSE)</f>
        <v>N</v>
      </c>
      <c r="J15045">
        <v>5</v>
      </c>
      <c r="K15045" t="s">
        <v>10</v>
      </c>
      <c r="L15045">
        <v>1</v>
      </c>
      <c r="M15045">
        <v>0</v>
      </c>
    </row>
    <row r="15046" spans="1:13" x14ac:dyDescent="0.3">
      <c r="A15046">
        <v>2012</v>
      </c>
      <c r="B15046">
        <v>12</v>
      </c>
      <c r="C15046" t="s">
        <v>21</v>
      </c>
      <c r="D15046" t="str">
        <f>VLOOKUP(C15046,lookups!$F$2:$H$27,2,FALSE)</f>
        <v>na</v>
      </c>
      <c r="E15046" t="str">
        <f>VLOOKUP(C15046,lookups!$F$2:$H$27,3,FALSE)</f>
        <v>na</v>
      </c>
      <c r="F15046" t="str">
        <f>VLOOKUP(C15046,lookups!$F$2:$I$27,4,FALSE)</f>
        <v>na</v>
      </c>
      <c r="G15046">
        <v>1</v>
      </c>
      <c r="H15046" t="s">
        <v>9</v>
      </c>
      <c r="I15046" t="str">
        <f>VLOOKUP(H15046,lookups!$B$2:$C$32,2,FALSE)</f>
        <v>N</v>
      </c>
      <c r="J15046">
        <v>2</v>
      </c>
      <c r="K15046" t="s">
        <v>10</v>
      </c>
      <c r="L15046">
        <v>1</v>
      </c>
      <c r="M15046">
        <v>0</v>
      </c>
    </row>
    <row r="15047" spans="1:13" x14ac:dyDescent="0.3">
      <c r="A15047">
        <v>2012</v>
      </c>
      <c r="B15047">
        <v>12</v>
      </c>
      <c r="C15047" t="s">
        <v>21</v>
      </c>
      <c r="D15047" t="str">
        <f>VLOOKUP(C15047,lookups!$F$2:$H$27,2,FALSE)</f>
        <v>na</v>
      </c>
      <c r="E15047" t="str">
        <f>VLOOKUP(C15047,lookups!$F$2:$H$27,3,FALSE)</f>
        <v>na</v>
      </c>
      <c r="F15047" t="str">
        <f>VLOOKUP(C15047,lookups!$F$2:$I$27,4,FALSE)</f>
        <v>na</v>
      </c>
      <c r="G15047">
        <v>1</v>
      </c>
      <c r="H15047" t="s">
        <v>9</v>
      </c>
      <c r="I15047" t="str">
        <f>VLOOKUP(H15047,lookups!$B$2:$C$32,2,FALSE)</f>
        <v>N</v>
      </c>
      <c r="J15047">
        <v>3</v>
      </c>
      <c r="K15047" t="s">
        <v>10</v>
      </c>
      <c r="L15047">
        <v>1</v>
      </c>
      <c r="M15047">
        <v>0</v>
      </c>
    </row>
    <row r="15048" spans="1:13" x14ac:dyDescent="0.3">
      <c r="A15048">
        <v>2012</v>
      </c>
      <c r="B15048">
        <v>12</v>
      </c>
      <c r="C15048" t="s">
        <v>21</v>
      </c>
      <c r="D15048" t="str">
        <f>VLOOKUP(C15048,lookups!$F$2:$H$27,2,FALSE)</f>
        <v>na</v>
      </c>
      <c r="E15048" t="str">
        <f>VLOOKUP(C15048,lookups!$F$2:$H$27,3,FALSE)</f>
        <v>na</v>
      </c>
      <c r="F15048" t="str">
        <f>VLOOKUP(C15048,lookups!$F$2:$I$27,4,FALSE)</f>
        <v>na</v>
      </c>
      <c r="G15048">
        <v>1</v>
      </c>
      <c r="H15048" t="s">
        <v>9</v>
      </c>
      <c r="I15048" t="str">
        <f>VLOOKUP(H15048,lookups!$B$2:$C$32,2,FALSE)</f>
        <v>N</v>
      </c>
      <c r="J15048">
        <v>4</v>
      </c>
      <c r="K15048" t="s">
        <v>10</v>
      </c>
      <c r="L15048">
        <v>1</v>
      </c>
      <c r="M15048">
        <v>0</v>
      </c>
    </row>
    <row r="15049" spans="1:13" x14ac:dyDescent="0.3">
      <c r="A15049">
        <v>2012</v>
      </c>
      <c r="B15049">
        <v>12</v>
      </c>
      <c r="C15049" t="s">
        <v>21</v>
      </c>
      <c r="D15049" t="str">
        <f>VLOOKUP(C15049,lookups!$F$2:$H$27,2,FALSE)</f>
        <v>na</v>
      </c>
      <c r="E15049" t="str">
        <f>VLOOKUP(C15049,lookups!$F$2:$H$27,3,FALSE)</f>
        <v>na</v>
      </c>
      <c r="F15049" t="str">
        <f>VLOOKUP(C15049,lookups!$F$2:$I$27,4,FALSE)</f>
        <v>na</v>
      </c>
      <c r="G15049">
        <v>1</v>
      </c>
      <c r="H15049" t="s">
        <v>9</v>
      </c>
      <c r="I15049" t="str">
        <f>VLOOKUP(H15049,lookups!$B$2:$C$32,2,FALSE)</f>
        <v>N</v>
      </c>
      <c r="J15049">
        <v>5</v>
      </c>
      <c r="K15049" t="s">
        <v>10</v>
      </c>
      <c r="L15049">
        <v>1</v>
      </c>
      <c r="M15049">
        <v>0</v>
      </c>
    </row>
    <row r="15050" spans="1:13" x14ac:dyDescent="0.3">
      <c r="A15050">
        <v>2012</v>
      </c>
      <c r="B15050">
        <v>13</v>
      </c>
      <c r="C15050" t="s">
        <v>22</v>
      </c>
      <c r="D15050" t="str">
        <f>VLOOKUP(C15050,lookups!$F$2:$H$27,2,FALSE)</f>
        <v>na</v>
      </c>
      <c r="E15050" t="str">
        <f>VLOOKUP(C15050,lookups!$F$2:$H$27,3,FALSE)</f>
        <v>na</v>
      </c>
      <c r="F15050" t="str">
        <f>VLOOKUP(C15050,lookups!$F$2:$I$27,4,FALSE)</f>
        <v>na</v>
      </c>
      <c r="G15050">
        <v>1</v>
      </c>
      <c r="H15050" t="s">
        <v>9</v>
      </c>
      <c r="I15050" t="str">
        <f>VLOOKUP(H15050,lookups!$B$2:$C$32,2,FALSE)</f>
        <v>N</v>
      </c>
      <c r="J15050">
        <v>2</v>
      </c>
      <c r="K15050" t="s">
        <v>10</v>
      </c>
      <c r="L15050">
        <v>1</v>
      </c>
      <c r="M15050">
        <v>0</v>
      </c>
    </row>
    <row r="15051" spans="1:13" x14ac:dyDescent="0.3">
      <c r="A15051">
        <v>2012</v>
      </c>
      <c r="B15051">
        <v>13</v>
      </c>
      <c r="C15051" t="s">
        <v>22</v>
      </c>
      <c r="D15051" t="str">
        <f>VLOOKUP(C15051,lookups!$F$2:$H$27,2,FALSE)</f>
        <v>na</v>
      </c>
      <c r="E15051" t="str">
        <f>VLOOKUP(C15051,lookups!$F$2:$H$27,3,FALSE)</f>
        <v>na</v>
      </c>
      <c r="F15051" t="str">
        <f>VLOOKUP(C15051,lookups!$F$2:$I$27,4,FALSE)</f>
        <v>na</v>
      </c>
      <c r="G15051">
        <v>1</v>
      </c>
      <c r="H15051" t="s">
        <v>9</v>
      </c>
      <c r="I15051" t="str">
        <f>VLOOKUP(H15051,lookups!$B$2:$C$32,2,FALSE)</f>
        <v>N</v>
      </c>
      <c r="J15051">
        <v>3</v>
      </c>
      <c r="K15051" t="s">
        <v>10</v>
      </c>
      <c r="L15051">
        <v>1</v>
      </c>
      <c r="M15051">
        <v>0</v>
      </c>
    </row>
    <row r="15052" spans="1:13" x14ac:dyDescent="0.3">
      <c r="A15052">
        <v>2012</v>
      </c>
      <c r="B15052">
        <v>13</v>
      </c>
      <c r="C15052" t="s">
        <v>22</v>
      </c>
      <c r="D15052" t="str">
        <f>VLOOKUP(C15052,lookups!$F$2:$H$27,2,FALSE)</f>
        <v>na</v>
      </c>
      <c r="E15052" t="str">
        <f>VLOOKUP(C15052,lookups!$F$2:$H$27,3,FALSE)</f>
        <v>na</v>
      </c>
      <c r="F15052" t="str">
        <f>VLOOKUP(C15052,lookups!$F$2:$I$27,4,FALSE)</f>
        <v>na</v>
      </c>
      <c r="G15052">
        <v>1</v>
      </c>
      <c r="H15052" t="s">
        <v>9</v>
      </c>
      <c r="I15052" t="str">
        <f>VLOOKUP(H15052,lookups!$B$2:$C$32,2,FALSE)</f>
        <v>N</v>
      </c>
      <c r="J15052">
        <v>4</v>
      </c>
      <c r="K15052" t="s">
        <v>10</v>
      </c>
      <c r="L15052">
        <v>1</v>
      </c>
      <c r="M15052">
        <v>0</v>
      </c>
    </row>
    <row r="15053" spans="1:13" x14ac:dyDescent="0.3">
      <c r="A15053">
        <v>2012</v>
      </c>
      <c r="B15053">
        <v>13</v>
      </c>
      <c r="C15053" t="s">
        <v>22</v>
      </c>
      <c r="D15053" t="str">
        <f>VLOOKUP(C15053,lookups!$F$2:$H$27,2,FALSE)</f>
        <v>na</v>
      </c>
      <c r="E15053" t="str">
        <f>VLOOKUP(C15053,lookups!$F$2:$H$27,3,FALSE)</f>
        <v>na</v>
      </c>
      <c r="F15053" t="str">
        <f>VLOOKUP(C15053,lookups!$F$2:$I$27,4,FALSE)</f>
        <v>na</v>
      </c>
      <c r="G15053">
        <v>1</v>
      </c>
      <c r="H15053" t="s">
        <v>9</v>
      </c>
      <c r="I15053" t="str">
        <f>VLOOKUP(H15053,lookups!$B$2:$C$32,2,FALSE)</f>
        <v>N</v>
      </c>
      <c r="J15053">
        <v>5</v>
      </c>
      <c r="K15053" t="s">
        <v>10</v>
      </c>
      <c r="L15053">
        <v>1</v>
      </c>
      <c r="M15053">
        <v>0</v>
      </c>
    </row>
    <row r="15054" spans="1:13" x14ac:dyDescent="0.3">
      <c r="A15054">
        <v>2012</v>
      </c>
      <c r="B15054">
        <v>14</v>
      </c>
      <c r="C15054" t="s">
        <v>23</v>
      </c>
      <c r="D15054" t="str">
        <f>VLOOKUP(C15054,lookups!$F$2:$H$27,2,FALSE)</f>
        <v>na</v>
      </c>
      <c r="E15054" t="str">
        <f>VLOOKUP(C15054,lookups!$F$2:$H$27,3,FALSE)</f>
        <v>na</v>
      </c>
      <c r="F15054" t="str">
        <f>VLOOKUP(C15054,lookups!$F$2:$I$27,4,FALSE)</f>
        <v>na</v>
      </c>
      <c r="G15054">
        <v>1</v>
      </c>
      <c r="H15054" t="s">
        <v>9</v>
      </c>
      <c r="I15054" t="str">
        <f>VLOOKUP(H15054,lookups!$B$2:$C$32,2,FALSE)</f>
        <v>N</v>
      </c>
      <c r="J15054">
        <v>2</v>
      </c>
      <c r="K15054" t="s">
        <v>10</v>
      </c>
      <c r="L15054">
        <v>1</v>
      </c>
      <c r="M15054">
        <v>0</v>
      </c>
    </row>
    <row r="15055" spans="1:13" x14ac:dyDescent="0.3">
      <c r="A15055">
        <v>2012</v>
      </c>
      <c r="B15055">
        <v>14</v>
      </c>
      <c r="C15055" t="s">
        <v>23</v>
      </c>
      <c r="D15055" t="str">
        <f>VLOOKUP(C15055,lookups!$F$2:$H$27,2,FALSE)</f>
        <v>na</v>
      </c>
      <c r="E15055" t="str">
        <f>VLOOKUP(C15055,lookups!$F$2:$H$27,3,FALSE)</f>
        <v>na</v>
      </c>
      <c r="F15055" t="str">
        <f>VLOOKUP(C15055,lookups!$F$2:$I$27,4,FALSE)</f>
        <v>na</v>
      </c>
      <c r="G15055">
        <v>1</v>
      </c>
      <c r="H15055" t="s">
        <v>9</v>
      </c>
      <c r="I15055" t="str">
        <f>VLOOKUP(H15055,lookups!$B$2:$C$32,2,FALSE)</f>
        <v>N</v>
      </c>
      <c r="J15055">
        <v>3</v>
      </c>
      <c r="K15055" t="s">
        <v>10</v>
      </c>
      <c r="L15055">
        <v>1</v>
      </c>
      <c r="M15055">
        <v>0</v>
      </c>
    </row>
    <row r="15056" spans="1:13" x14ac:dyDescent="0.3">
      <c r="A15056">
        <v>2012</v>
      </c>
      <c r="B15056">
        <v>14</v>
      </c>
      <c r="C15056" t="s">
        <v>23</v>
      </c>
      <c r="D15056" t="str">
        <f>VLOOKUP(C15056,lookups!$F$2:$H$27,2,FALSE)</f>
        <v>na</v>
      </c>
      <c r="E15056" t="str">
        <f>VLOOKUP(C15056,lookups!$F$2:$H$27,3,FALSE)</f>
        <v>na</v>
      </c>
      <c r="F15056" t="str">
        <f>VLOOKUP(C15056,lookups!$F$2:$I$27,4,FALSE)</f>
        <v>na</v>
      </c>
      <c r="G15056">
        <v>1</v>
      </c>
      <c r="H15056" t="s">
        <v>9</v>
      </c>
      <c r="I15056" t="str">
        <f>VLOOKUP(H15056,lookups!$B$2:$C$32,2,FALSE)</f>
        <v>N</v>
      </c>
      <c r="J15056">
        <v>4</v>
      </c>
      <c r="K15056" t="s">
        <v>10</v>
      </c>
      <c r="L15056">
        <v>1</v>
      </c>
      <c r="M15056">
        <v>0</v>
      </c>
    </row>
    <row r="15057" spans="1:13" x14ac:dyDescent="0.3">
      <c r="A15057">
        <v>2012</v>
      </c>
      <c r="B15057">
        <v>14</v>
      </c>
      <c r="C15057" t="s">
        <v>23</v>
      </c>
      <c r="D15057" t="str">
        <f>VLOOKUP(C15057,lookups!$F$2:$H$27,2,FALSE)</f>
        <v>na</v>
      </c>
      <c r="E15057" t="str">
        <f>VLOOKUP(C15057,lookups!$F$2:$H$27,3,FALSE)</f>
        <v>na</v>
      </c>
      <c r="F15057" t="str">
        <f>VLOOKUP(C15057,lookups!$F$2:$I$27,4,FALSE)</f>
        <v>na</v>
      </c>
      <c r="G15057">
        <v>1</v>
      </c>
      <c r="H15057" t="s">
        <v>9</v>
      </c>
      <c r="I15057" t="str">
        <f>VLOOKUP(H15057,lookups!$B$2:$C$32,2,FALSE)</f>
        <v>N</v>
      </c>
      <c r="J15057">
        <v>5</v>
      </c>
      <c r="K15057" t="s">
        <v>10</v>
      </c>
      <c r="L15057">
        <v>1</v>
      </c>
      <c r="M15057">
        <v>0</v>
      </c>
    </row>
    <row r="15058" spans="1:13" x14ac:dyDescent="0.3">
      <c r="A15058">
        <v>2012</v>
      </c>
      <c r="B15058">
        <v>15</v>
      </c>
      <c r="C15058" t="s">
        <v>24</v>
      </c>
      <c r="D15058" t="str">
        <f>VLOOKUP(C15058,lookups!$F$2:$H$27,2,FALSE)</f>
        <v>na</v>
      </c>
      <c r="E15058" t="str">
        <f>VLOOKUP(C15058,lookups!$F$2:$H$27,3,FALSE)</f>
        <v>na</v>
      </c>
      <c r="F15058" t="str">
        <f>VLOOKUP(C15058,lookups!$F$2:$I$27,4,FALSE)</f>
        <v>na</v>
      </c>
      <c r="G15058">
        <v>1</v>
      </c>
      <c r="H15058" t="s">
        <v>9</v>
      </c>
      <c r="I15058" t="str">
        <f>VLOOKUP(H15058,lookups!$B$2:$C$32,2,FALSE)</f>
        <v>N</v>
      </c>
      <c r="J15058">
        <v>2</v>
      </c>
      <c r="K15058" t="s">
        <v>10</v>
      </c>
      <c r="L15058">
        <v>1</v>
      </c>
      <c r="M15058">
        <v>0</v>
      </c>
    </row>
    <row r="15059" spans="1:13" x14ac:dyDescent="0.3">
      <c r="A15059">
        <v>2012</v>
      </c>
      <c r="B15059">
        <v>15</v>
      </c>
      <c r="C15059" t="s">
        <v>24</v>
      </c>
      <c r="D15059" t="str">
        <f>VLOOKUP(C15059,lookups!$F$2:$H$27,2,FALSE)</f>
        <v>na</v>
      </c>
      <c r="E15059" t="str">
        <f>VLOOKUP(C15059,lookups!$F$2:$H$27,3,FALSE)</f>
        <v>na</v>
      </c>
      <c r="F15059" t="str">
        <f>VLOOKUP(C15059,lookups!$F$2:$I$27,4,FALSE)</f>
        <v>na</v>
      </c>
      <c r="G15059">
        <v>1</v>
      </c>
      <c r="H15059" t="s">
        <v>9</v>
      </c>
      <c r="I15059" t="str">
        <f>VLOOKUP(H15059,lookups!$B$2:$C$32,2,FALSE)</f>
        <v>N</v>
      </c>
      <c r="J15059">
        <v>3</v>
      </c>
      <c r="K15059" t="s">
        <v>10</v>
      </c>
      <c r="L15059">
        <v>1</v>
      </c>
      <c r="M15059">
        <v>0</v>
      </c>
    </row>
    <row r="15060" spans="1:13" x14ac:dyDescent="0.3">
      <c r="A15060">
        <v>2012</v>
      </c>
      <c r="B15060">
        <v>15</v>
      </c>
      <c r="C15060" t="s">
        <v>24</v>
      </c>
      <c r="D15060" t="str">
        <f>VLOOKUP(C15060,lookups!$F$2:$H$27,2,FALSE)</f>
        <v>na</v>
      </c>
      <c r="E15060" t="str">
        <f>VLOOKUP(C15060,lookups!$F$2:$H$27,3,FALSE)</f>
        <v>na</v>
      </c>
      <c r="F15060" t="str">
        <f>VLOOKUP(C15060,lookups!$F$2:$I$27,4,FALSE)</f>
        <v>na</v>
      </c>
      <c r="G15060">
        <v>1</v>
      </c>
      <c r="H15060" t="s">
        <v>9</v>
      </c>
      <c r="I15060" t="str">
        <f>VLOOKUP(H15060,lookups!$B$2:$C$32,2,FALSE)</f>
        <v>N</v>
      </c>
      <c r="J15060">
        <v>4</v>
      </c>
      <c r="K15060" t="s">
        <v>10</v>
      </c>
      <c r="L15060">
        <v>1</v>
      </c>
      <c r="M15060">
        <v>0</v>
      </c>
    </row>
    <row r="15061" spans="1:13" x14ac:dyDescent="0.3">
      <c r="A15061">
        <v>2012</v>
      </c>
      <c r="B15061">
        <v>15</v>
      </c>
      <c r="C15061" t="s">
        <v>24</v>
      </c>
      <c r="D15061" t="str">
        <f>VLOOKUP(C15061,lookups!$F$2:$H$27,2,FALSE)</f>
        <v>na</v>
      </c>
      <c r="E15061" t="str">
        <f>VLOOKUP(C15061,lookups!$F$2:$H$27,3,FALSE)</f>
        <v>na</v>
      </c>
      <c r="F15061" t="str">
        <f>VLOOKUP(C15061,lookups!$F$2:$I$27,4,FALSE)</f>
        <v>na</v>
      </c>
      <c r="G15061">
        <v>1</v>
      </c>
      <c r="H15061" t="s">
        <v>9</v>
      </c>
      <c r="I15061" t="str">
        <f>VLOOKUP(H15061,lookups!$B$2:$C$32,2,FALSE)</f>
        <v>N</v>
      </c>
      <c r="J15061">
        <v>5</v>
      </c>
      <c r="K15061" t="s">
        <v>10</v>
      </c>
      <c r="L15061">
        <v>1</v>
      </c>
      <c r="M15061">
        <v>0.21</v>
      </c>
    </row>
    <row r="15062" spans="1:13" x14ac:dyDescent="0.3">
      <c r="A15062">
        <v>2012</v>
      </c>
      <c r="B15062">
        <v>16</v>
      </c>
      <c r="C15062" t="s">
        <v>25</v>
      </c>
      <c r="D15062" t="str">
        <f>VLOOKUP(C15062,lookups!$F$2:$H$27,2,FALSE)</f>
        <v>na</v>
      </c>
      <c r="E15062" t="str">
        <f>VLOOKUP(C15062,lookups!$F$2:$H$27,3,FALSE)</f>
        <v>na</v>
      </c>
      <c r="F15062" t="str">
        <f>VLOOKUP(C15062,lookups!$F$2:$I$27,4,FALSE)</f>
        <v>na</v>
      </c>
      <c r="G15062">
        <v>1</v>
      </c>
      <c r="H15062" t="s">
        <v>9</v>
      </c>
      <c r="I15062" t="str">
        <f>VLOOKUP(H15062,lookups!$B$2:$C$32,2,FALSE)</f>
        <v>N</v>
      </c>
      <c r="J15062">
        <v>2</v>
      </c>
      <c r="K15062" t="s">
        <v>10</v>
      </c>
      <c r="L15062">
        <v>1</v>
      </c>
      <c r="M15062">
        <v>0</v>
      </c>
    </row>
    <row r="15063" spans="1:13" x14ac:dyDescent="0.3">
      <c r="A15063">
        <v>2012</v>
      </c>
      <c r="B15063">
        <v>16</v>
      </c>
      <c r="C15063" t="s">
        <v>25</v>
      </c>
      <c r="D15063" t="str">
        <f>VLOOKUP(C15063,lookups!$F$2:$H$27,2,FALSE)</f>
        <v>na</v>
      </c>
      <c r="E15063" t="str">
        <f>VLOOKUP(C15063,lookups!$F$2:$H$27,3,FALSE)</f>
        <v>na</v>
      </c>
      <c r="F15063" t="str">
        <f>VLOOKUP(C15063,lookups!$F$2:$I$27,4,FALSE)</f>
        <v>na</v>
      </c>
      <c r="G15063">
        <v>1</v>
      </c>
      <c r="H15063" t="s">
        <v>9</v>
      </c>
      <c r="I15063" t="str">
        <f>VLOOKUP(H15063,lookups!$B$2:$C$32,2,FALSE)</f>
        <v>N</v>
      </c>
      <c r="J15063">
        <v>3</v>
      </c>
      <c r="K15063" t="s">
        <v>10</v>
      </c>
      <c r="L15063">
        <v>1</v>
      </c>
      <c r="M15063">
        <v>0</v>
      </c>
    </row>
    <row r="15064" spans="1:13" x14ac:dyDescent="0.3">
      <c r="A15064">
        <v>2012</v>
      </c>
      <c r="B15064">
        <v>16</v>
      </c>
      <c r="C15064" t="s">
        <v>25</v>
      </c>
      <c r="D15064" t="str">
        <f>VLOOKUP(C15064,lookups!$F$2:$H$27,2,FALSE)</f>
        <v>na</v>
      </c>
      <c r="E15064" t="str">
        <f>VLOOKUP(C15064,lookups!$F$2:$H$27,3,FALSE)</f>
        <v>na</v>
      </c>
      <c r="F15064" t="str">
        <f>VLOOKUP(C15064,lookups!$F$2:$I$27,4,FALSE)</f>
        <v>na</v>
      </c>
      <c r="G15064">
        <v>1</v>
      </c>
      <c r="H15064" t="s">
        <v>9</v>
      </c>
      <c r="I15064" t="str">
        <f>VLOOKUP(H15064,lookups!$B$2:$C$32,2,FALSE)</f>
        <v>N</v>
      </c>
      <c r="J15064">
        <v>4</v>
      </c>
      <c r="K15064" t="s">
        <v>10</v>
      </c>
      <c r="L15064">
        <v>1</v>
      </c>
      <c r="M15064">
        <v>0</v>
      </c>
    </row>
    <row r="15065" spans="1:13" x14ac:dyDescent="0.3">
      <c r="A15065">
        <v>2012</v>
      </c>
      <c r="B15065">
        <v>16</v>
      </c>
      <c r="C15065" t="s">
        <v>25</v>
      </c>
      <c r="D15065" t="str">
        <f>VLOOKUP(C15065,lookups!$F$2:$H$27,2,FALSE)</f>
        <v>na</v>
      </c>
      <c r="E15065" t="str">
        <f>VLOOKUP(C15065,lookups!$F$2:$H$27,3,FALSE)</f>
        <v>na</v>
      </c>
      <c r="F15065" t="str">
        <f>VLOOKUP(C15065,lookups!$F$2:$I$27,4,FALSE)</f>
        <v>na</v>
      </c>
      <c r="G15065">
        <v>1</v>
      </c>
      <c r="H15065" t="s">
        <v>9</v>
      </c>
      <c r="I15065" t="str">
        <f>VLOOKUP(H15065,lookups!$B$2:$C$32,2,FALSE)</f>
        <v>N</v>
      </c>
      <c r="J15065">
        <v>5</v>
      </c>
      <c r="K15065" t="s">
        <v>10</v>
      </c>
      <c r="L15065">
        <v>1</v>
      </c>
      <c r="M15065">
        <v>0</v>
      </c>
    </row>
    <row r="15066" spans="1:13" x14ac:dyDescent="0.3">
      <c r="A15066">
        <v>2012</v>
      </c>
      <c r="B15066">
        <v>17</v>
      </c>
      <c r="C15066" t="s">
        <v>26</v>
      </c>
      <c r="D15066" t="str">
        <f>VLOOKUP(C15066,lookups!$F$2:$H$27,2,FALSE)</f>
        <v>na</v>
      </c>
      <c r="E15066" t="str">
        <f>VLOOKUP(C15066,lookups!$F$2:$H$27,3,FALSE)</f>
        <v>na</v>
      </c>
      <c r="F15066" t="str">
        <f>VLOOKUP(C15066,lookups!$F$2:$I$27,4,FALSE)</f>
        <v>na</v>
      </c>
      <c r="G15066">
        <v>1</v>
      </c>
      <c r="H15066" t="s">
        <v>9</v>
      </c>
      <c r="I15066" t="str">
        <f>VLOOKUP(H15066,lookups!$B$2:$C$32,2,FALSE)</f>
        <v>N</v>
      </c>
      <c r="J15066">
        <v>2</v>
      </c>
      <c r="K15066" t="s">
        <v>10</v>
      </c>
      <c r="L15066">
        <v>1</v>
      </c>
      <c r="M15066">
        <v>0</v>
      </c>
    </row>
    <row r="15067" spans="1:13" x14ac:dyDescent="0.3">
      <c r="A15067">
        <v>2012</v>
      </c>
      <c r="B15067">
        <v>17</v>
      </c>
      <c r="C15067" t="s">
        <v>26</v>
      </c>
      <c r="D15067" t="str">
        <f>VLOOKUP(C15067,lookups!$F$2:$H$27,2,FALSE)</f>
        <v>na</v>
      </c>
      <c r="E15067" t="str">
        <f>VLOOKUP(C15067,lookups!$F$2:$H$27,3,FALSE)</f>
        <v>na</v>
      </c>
      <c r="F15067" t="str">
        <f>VLOOKUP(C15067,lookups!$F$2:$I$27,4,FALSE)</f>
        <v>na</v>
      </c>
      <c r="G15067">
        <v>1</v>
      </c>
      <c r="H15067" t="s">
        <v>9</v>
      </c>
      <c r="I15067" t="str">
        <f>VLOOKUP(H15067,lookups!$B$2:$C$32,2,FALSE)</f>
        <v>N</v>
      </c>
      <c r="J15067">
        <v>3</v>
      </c>
      <c r="K15067" t="s">
        <v>10</v>
      </c>
      <c r="L15067">
        <v>1</v>
      </c>
      <c r="M15067">
        <v>0</v>
      </c>
    </row>
    <row r="15068" spans="1:13" x14ac:dyDescent="0.3">
      <c r="A15068">
        <v>2012</v>
      </c>
      <c r="B15068">
        <v>17</v>
      </c>
      <c r="C15068" t="s">
        <v>26</v>
      </c>
      <c r="D15068" t="str">
        <f>VLOOKUP(C15068,lookups!$F$2:$H$27,2,FALSE)</f>
        <v>na</v>
      </c>
      <c r="E15068" t="str">
        <f>VLOOKUP(C15068,lookups!$F$2:$H$27,3,FALSE)</f>
        <v>na</v>
      </c>
      <c r="F15068" t="str">
        <f>VLOOKUP(C15068,lookups!$F$2:$I$27,4,FALSE)</f>
        <v>na</v>
      </c>
      <c r="G15068">
        <v>1</v>
      </c>
      <c r="H15068" t="s">
        <v>9</v>
      </c>
      <c r="I15068" t="str">
        <f>VLOOKUP(H15068,lookups!$B$2:$C$32,2,FALSE)</f>
        <v>N</v>
      </c>
      <c r="J15068">
        <v>4</v>
      </c>
      <c r="K15068" t="s">
        <v>10</v>
      </c>
      <c r="L15068">
        <v>1</v>
      </c>
      <c r="M15068">
        <v>0</v>
      </c>
    </row>
    <row r="15069" spans="1:13" x14ac:dyDescent="0.3">
      <c r="A15069">
        <v>2012</v>
      </c>
      <c r="B15069">
        <v>17</v>
      </c>
      <c r="C15069" t="s">
        <v>26</v>
      </c>
      <c r="D15069" t="str">
        <f>VLOOKUP(C15069,lookups!$F$2:$H$27,2,FALSE)</f>
        <v>na</v>
      </c>
      <c r="E15069" t="str">
        <f>VLOOKUP(C15069,lookups!$F$2:$H$27,3,FALSE)</f>
        <v>na</v>
      </c>
      <c r="F15069" t="str">
        <f>VLOOKUP(C15069,lookups!$F$2:$I$27,4,FALSE)</f>
        <v>na</v>
      </c>
      <c r="G15069">
        <v>1</v>
      </c>
      <c r="H15069" t="s">
        <v>9</v>
      </c>
      <c r="I15069" t="str">
        <f>VLOOKUP(H15069,lookups!$B$2:$C$32,2,FALSE)</f>
        <v>N</v>
      </c>
      <c r="J15069">
        <v>5</v>
      </c>
      <c r="K15069" t="s">
        <v>10</v>
      </c>
      <c r="L15069">
        <v>1</v>
      </c>
      <c r="M15069">
        <v>0</v>
      </c>
    </row>
    <row r="15070" spans="1:13" x14ac:dyDescent="0.3">
      <c r="A15070">
        <v>2012</v>
      </c>
      <c r="B15070">
        <v>18</v>
      </c>
      <c r="C15070" t="s">
        <v>27</v>
      </c>
      <c r="D15070">
        <f>VLOOKUP(C15070,lookups!$F$2:$H$27,2,FALSE)</f>
        <v>3</v>
      </c>
      <c r="E15070" t="str">
        <f>VLOOKUP(C15070,lookups!$F$2:$H$27,3,FALSE)</f>
        <v>SEAK Sport</v>
      </c>
      <c r="F15070">
        <f>VLOOKUP(C15070,lookups!$F$2:$I$27,4,FALSE)</f>
        <v>2</v>
      </c>
      <c r="G15070">
        <v>1</v>
      </c>
      <c r="H15070" t="s">
        <v>9</v>
      </c>
      <c r="I15070" t="str">
        <f>VLOOKUP(H15070,lookups!$B$2:$C$32,2,FALSE)</f>
        <v>N</v>
      </c>
      <c r="J15070">
        <v>2</v>
      </c>
      <c r="K15070" t="s">
        <v>10</v>
      </c>
      <c r="L15070">
        <v>1</v>
      </c>
      <c r="M15070">
        <v>0</v>
      </c>
    </row>
    <row r="15071" spans="1:13" x14ac:dyDescent="0.3">
      <c r="A15071">
        <v>2012</v>
      </c>
      <c r="B15071">
        <v>18</v>
      </c>
      <c r="C15071" t="s">
        <v>27</v>
      </c>
      <c r="D15071">
        <f>VLOOKUP(C15071,lookups!$F$2:$H$27,2,FALSE)</f>
        <v>3</v>
      </c>
      <c r="E15071" t="str">
        <f>VLOOKUP(C15071,lookups!$F$2:$H$27,3,FALSE)</f>
        <v>SEAK Sport</v>
      </c>
      <c r="F15071">
        <f>VLOOKUP(C15071,lookups!$F$2:$I$27,4,FALSE)</f>
        <v>2</v>
      </c>
      <c r="G15071">
        <v>1</v>
      </c>
      <c r="H15071" t="s">
        <v>9</v>
      </c>
      <c r="I15071" t="str">
        <f>VLOOKUP(H15071,lookups!$B$2:$C$32,2,FALSE)</f>
        <v>N</v>
      </c>
      <c r="J15071">
        <v>3</v>
      </c>
      <c r="K15071" t="s">
        <v>10</v>
      </c>
      <c r="L15071">
        <v>1</v>
      </c>
      <c r="M15071">
        <v>415.86</v>
      </c>
    </row>
    <row r="15072" spans="1:13" x14ac:dyDescent="0.3">
      <c r="A15072">
        <v>2012</v>
      </c>
      <c r="B15072">
        <v>18</v>
      </c>
      <c r="C15072" t="s">
        <v>27</v>
      </c>
      <c r="D15072">
        <f>VLOOKUP(C15072,lookups!$F$2:$H$27,2,FALSE)</f>
        <v>3</v>
      </c>
      <c r="E15072" t="str">
        <f>VLOOKUP(C15072,lookups!$F$2:$H$27,3,FALSE)</f>
        <v>SEAK Sport</v>
      </c>
      <c r="F15072">
        <f>VLOOKUP(C15072,lookups!$F$2:$I$27,4,FALSE)</f>
        <v>2</v>
      </c>
      <c r="G15072">
        <v>1</v>
      </c>
      <c r="H15072" t="s">
        <v>9</v>
      </c>
      <c r="I15072" t="str">
        <f>VLOOKUP(H15072,lookups!$B$2:$C$32,2,FALSE)</f>
        <v>N</v>
      </c>
      <c r="J15072">
        <v>4</v>
      </c>
      <c r="K15072" t="s">
        <v>10</v>
      </c>
      <c r="L15072">
        <v>1</v>
      </c>
      <c r="M15072">
        <v>661.88</v>
      </c>
    </row>
    <row r="15073" spans="1:13" x14ac:dyDescent="0.3">
      <c r="A15073">
        <v>2012</v>
      </c>
      <c r="B15073">
        <v>18</v>
      </c>
      <c r="C15073" t="s">
        <v>27</v>
      </c>
      <c r="D15073">
        <f>VLOOKUP(C15073,lookups!$F$2:$H$27,2,FALSE)</f>
        <v>3</v>
      </c>
      <c r="E15073" t="str">
        <f>VLOOKUP(C15073,lookups!$F$2:$H$27,3,FALSE)</f>
        <v>SEAK Sport</v>
      </c>
      <c r="F15073">
        <f>VLOOKUP(C15073,lookups!$F$2:$I$27,4,FALSE)</f>
        <v>2</v>
      </c>
      <c r="G15073">
        <v>1</v>
      </c>
      <c r="H15073" t="s">
        <v>9</v>
      </c>
      <c r="I15073" t="str">
        <f>VLOOKUP(H15073,lookups!$B$2:$C$32,2,FALSE)</f>
        <v>N</v>
      </c>
      <c r="J15073">
        <v>5</v>
      </c>
      <c r="K15073" t="s">
        <v>10</v>
      </c>
      <c r="L15073">
        <v>1</v>
      </c>
      <c r="M15073">
        <v>82.04</v>
      </c>
    </row>
    <row r="15074" spans="1:13" x14ac:dyDescent="0.3">
      <c r="A15074">
        <v>2012</v>
      </c>
      <c r="B15074">
        <v>19</v>
      </c>
      <c r="C15074" t="s">
        <v>28</v>
      </c>
      <c r="D15074" t="str">
        <f>VLOOKUP(C15074,lookups!$F$2:$H$27,2,FALSE)</f>
        <v>na</v>
      </c>
      <c r="E15074" t="str">
        <f>VLOOKUP(C15074,lookups!$F$2:$H$27,3,FALSE)</f>
        <v>na</v>
      </c>
      <c r="F15074" t="str">
        <f>VLOOKUP(C15074,lookups!$F$2:$I$27,4,FALSE)</f>
        <v>na</v>
      </c>
      <c r="G15074">
        <v>1</v>
      </c>
      <c r="H15074" t="s">
        <v>9</v>
      </c>
      <c r="I15074" t="str">
        <f>VLOOKUP(H15074,lookups!$B$2:$C$32,2,FALSE)</f>
        <v>N</v>
      </c>
      <c r="J15074">
        <v>2</v>
      </c>
      <c r="K15074" t="s">
        <v>10</v>
      </c>
      <c r="L15074">
        <v>1</v>
      </c>
      <c r="M15074">
        <v>0</v>
      </c>
    </row>
    <row r="15075" spans="1:13" x14ac:dyDescent="0.3">
      <c r="A15075">
        <v>2012</v>
      </c>
      <c r="B15075">
        <v>19</v>
      </c>
      <c r="C15075" t="s">
        <v>28</v>
      </c>
      <c r="D15075" t="str">
        <f>VLOOKUP(C15075,lookups!$F$2:$H$27,2,FALSE)</f>
        <v>na</v>
      </c>
      <c r="E15075" t="str">
        <f>VLOOKUP(C15075,lookups!$F$2:$H$27,3,FALSE)</f>
        <v>na</v>
      </c>
      <c r="F15075" t="str">
        <f>VLOOKUP(C15075,lookups!$F$2:$I$27,4,FALSE)</f>
        <v>na</v>
      </c>
      <c r="G15075">
        <v>1</v>
      </c>
      <c r="H15075" t="s">
        <v>9</v>
      </c>
      <c r="I15075" t="str">
        <f>VLOOKUP(H15075,lookups!$B$2:$C$32,2,FALSE)</f>
        <v>N</v>
      </c>
      <c r="J15075">
        <v>3</v>
      </c>
      <c r="K15075" t="s">
        <v>10</v>
      </c>
      <c r="L15075">
        <v>1</v>
      </c>
      <c r="M15075">
        <v>0</v>
      </c>
    </row>
    <row r="15076" spans="1:13" x14ac:dyDescent="0.3">
      <c r="A15076">
        <v>2012</v>
      </c>
      <c r="B15076">
        <v>19</v>
      </c>
      <c r="C15076" t="s">
        <v>28</v>
      </c>
      <c r="D15076" t="str">
        <f>VLOOKUP(C15076,lookups!$F$2:$H$27,2,FALSE)</f>
        <v>na</v>
      </c>
      <c r="E15076" t="str">
        <f>VLOOKUP(C15076,lookups!$F$2:$H$27,3,FALSE)</f>
        <v>na</v>
      </c>
      <c r="F15076" t="str">
        <f>VLOOKUP(C15076,lookups!$F$2:$I$27,4,FALSE)</f>
        <v>na</v>
      </c>
      <c r="G15076">
        <v>1</v>
      </c>
      <c r="H15076" t="s">
        <v>9</v>
      </c>
      <c r="I15076" t="str">
        <f>VLOOKUP(H15076,lookups!$B$2:$C$32,2,FALSE)</f>
        <v>N</v>
      </c>
      <c r="J15076">
        <v>4</v>
      </c>
      <c r="K15076" t="s">
        <v>10</v>
      </c>
      <c r="L15076">
        <v>1</v>
      </c>
      <c r="M15076">
        <v>2.76</v>
      </c>
    </row>
    <row r="15077" spans="1:13" x14ac:dyDescent="0.3">
      <c r="A15077">
        <v>2012</v>
      </c>
      <c r="B15077">
        <v>19</v>
      </c>
      <c r="C15077" t="s">
        <v>28</v>
      </c>
      <c r="D15077" t="str">
        <f>VLOOKUP(C15077,lookups!$F$2:$H$27,2,FALSE)</f>
        <v>na</v>
      </c>
      <c r="E15077" t="str">
        <f>VLOOKUP(C15077,lookups!$F$2:$H$27,3,FALSE)</f>
        <v>na</v>
      </c>
      <c r="F15077" t="str">
        <f>VLOOKUP(C15077,lookups!$F$2:$I$27,4,FALSE)</f>
        <v>na</v>
      </c>
      <c r="G15077">
        <v>1</v>
      </c>
      <c r="H15077" t="s">
        <v>9</v>
      </c>
      <c r="I15077" t="str">
        <f>VLOOKUP(H15077,lookups!$B$2:$C$32,2,FALSE)</f>
        <v>N</v>
      </c>
      <c r="J15077">
        <v>5</v>
      </c>
      <c r="K15077" t="s">
        <v>10</v>
      </c>
      <c r="L15077">
        <v>1</v>
      </c>
      <c r="M15077">
        <v>0</v>
      </c>
    </row>
    <row r="15078" spans="1:13" x14ac:dyDescent="0.3">
      <c r="A15078">
        <v>2012</v>
      </c>
      <c r="B15078">
        <v>20</v>
      </c>
      <c r="C15078" t="s">
        <v>29</v>
      </c>
      <c r="D15078" t="str">
        <f>VLOOKUP(C15078,lookups!$F$2:$H$27,2,FALSE)</f>
        <v>na</v>
      </c>
      <c r="E15078" t="str">
        <f>VLOOKUP(C15078,lookups!$F$2:$H$27,3,FALSE)</f>
        <v>na</v>
      </c>
      <c r="F15078" t="str">
        <f>VLOOKUP(C15078,lookups!$F$2:$I$27,4,FALSE)</f>
        <v>na</v>
      </c>
      <c r="G15078">
        <v>1</v>
      </c>
      <c r="H15078" t="s">
        <v>9</v>
      </c>
      <c r="I15078" t="str">
        <f>VLOOKUP(H15078,lookups!$B$2:$C$32,2,FALSE)</f>
        <v>N</v>
      </c>
      <c r="J15078">
        <v>2</v>
      </c>
      <c r="K15078" t="s">
        <v>10</v>
      </c>
      <c r="L15078">
        <v>1</v>
      </c>
      <c r="M15078">
        <v>0</v>
      </c>
    </row>
    <row r="15079" spans="1:13" x14ac:dyDescent="0.3">
      <c r="A15079">
        <v>2012</v>
      </c>
      <c r="B15079">
        <v>20</v>
      </c>
      <c r="C15079" t="s">
        <v>29</v>
      </c>
      <c r="D15079" t="str">
        <f>VLOOKUP(C15079,lookups!$F$2:$H$27,2,FALSE)</f>
        <v>na</v>
      </c>
      <c r="E15079" t="str">
        <f>VLOOKUP(C15079,lookups!$F$2:$H$27,3,FALSE)</f>
        <v>na</v>
      </c>
      <c r="F15079" t="str">
        <f>VLOOKUP(C15079,lookups!$F$2:$I$27,4,FALSE)</f>
        <v>na</v>
      </c>
      <c r="G15079">
        <v>1</v>
      </c>
      <c r="H15079" t="s">
        <v>9</v>
      </c>
      <c r="I15079" t="str">
        <f>VLOOKUP(H15079,lookups!$B$2:$C$32,2,FALSE)</f>
        <v>N</v>
      </c>
      <c r="J15079">
        <v>3</v>
      </c>
      <c r="K15079" t="s">
        <v>10</v>
      </c>
      <c r="L15079">
        <v>1</v>
      </c>
      <c r="M15079">
        <v>0</v>
      </c>
    </row>
    <row r="15080" spans="1:13" x14ac:dyDescent="0.3">
      <c r="A15080">
        <v>2012</v>
      </c>
      <c r="B15080">
        <v>20</v>
      </c>
      <c r="C15080" t="s">
        <v>29</v>
      </c>
      <c r="D15080" t="str">
        <f>VLOOKUP(C15080,lookups!$F$2:$H$27,2,FALSE)</f>
        <v>na</v>
      </c>
      <c r="E15080" t="str">
        <f>VLOOKUP(C15080,lookups!$F$2:$H$27,3,FALSE)</f>
        <v>na</v>
      </c>
      <c r="F15080" t="str">
        <f>VLOOKUP(C15080,lookups!$F$2:$I$27,4,FALSE)</f>
        <v>na</v>
      </c>
      <c r="G15080">
        <v>1</v>
      </c>
      <c r="H15080" t="s">
        <v>9</v>
      </c>
      <c r="I15080" t="str">
        <f>VLOOKUP(H15080,lookups!$B$2:$C$32,2,FALSE)</f>
        <v>N</v>
      </c>
      <c r="J15080">
        <v>4</v>
      </c>
      <c r="K15080" t="s">
        <v>10</v>
      </c>
      <c r="L15080">
        <v>1</v>
      </c>
      <c r="M15080">
        <v>0</v>
      </c>
    </row>
    <row r="15081" spans="1:13" x14ac:dyDescent="0.3">
      <c r="A15081">
        <v>2012</v>
      </c>
      <c r="B15081">
        <v>20</v>
      </c>
      <c r="C15081" t="s">
        <v>29</v>
      </c>
      <c r="D15081" t="str">
        <f>VLOOKUP(C15081,lookups!$F$2:$H$27,2,FALSE)</f>
        <v>na</v>
      </c>
      <c r="E15081" t="str">
        <f>VLOOKUP(C15081,lookups!$F$2:$H$27,3,FALSE)</f>
        <v>na</v>
      </c>
      <c r="F15081" t="str">
        <f>VLOOKUP(C15081,lookups!$F$2:$I$27,4,FALSE)</f>
        <v>na</v>
      </c>
      <c r="G15081">
        <v>1</v>
      </c>
      <c r="H15081" t="s">
        <v>9</v>
      </c>
      <c r="I15081" t="str">
        <f>VLOOKUP(H15081,lookups!$B$2:$C$32,2,FALSE)</f>
        <v>N</v>
      </c>
      <c r="J15081">
        <v>5</v>
      </c>
      <c r="K15081" t="s">
        <v>10</v>
      </c>
      <c r="L15081">
        <v>1</v>
      </c>
      <c r="M15081">
        <v>0</v>
      </c>
    </row>
    <row r="15082" spans="1:13" x14ac:dyDescent="0.3">
      <c r="A15082">
        <v>2012</v>
      </c>
      <c r="B15082">
        <v>21</v>
      </c>
      <c r="C15082" t="s">
        <v>30</v>
      </c>
      <c r="D15082" t="str">
        <f>VLOOKUP(C15082,lookups!$F$2:$H$27,2,FALSE)</f>
        <v>na</v>
      </c>
      <c r="E15082" t="str">
        <f>VLOOKUP(C15082,lookups!$F$2:$H$27,3,FALSE)</f>
        <v>na</v>
      </c>
      <c r="F15082" t="str">
        <f>VLOOKUP(C15082,lookups!$F$2:$I$27,4,FALSE)</f>
        <v>na</v>
      </c>
      <c r="G15082">
        <v>1</v>
      </c>
      <c r="H15082" t="s">
        <v>9</v>
      </c>
      <c r="I15082" t="str">
        <f>VLOOKUP(H15082,lookups!$B$2:$C$32,2,FALSE)</f>
        <v>N</v>
      </c>
      <c r="J15082">
        <v>2</v>
      </c>
      <c r="K15082" t="s">
        <v>10</v>
      </c>
      <c r="L15082">
        <v>1</v>
      </c>
      <c r="M15082">
        <v>0</v>
      </c>
    </row>
    <row r="15083" spans="1:13" x14ac:dyDescent="0.3">
      <c r="A15083">
        <v>2012</v>
      </c>
      <c r="B15083">
        <v>21</v>
      </c>
      <c r="C15083" t="s">
        <v>30</v>
      </c>
      <c r="D15083" t="str">
        <f>VLOOKUP(C15083,lookups!$F$2:$H$27,2,FALSE)</f>
        <v>na</v>
      </c>
      <c r="E15083" t="str">
        <f>VLOOKUP(C15083,lookups!$F$2:$H$27,3,FALSE)</f>
        <v>na</v>
      </c>
      <c r="F15083" t="str">
        <f>VLOOKUP(C15083,lookups!$F$2:$I$27,4,FALSE)</f>
        <v>na</v>
      </c>
      <c r="G15083">
        <v>1</v>
      </c>
      <c r="H15083" t="s">
        <v>9</v>
      </c>
      <c r="I15083" t="str">
        <f>VLOOKUP(H15083,lookups!$B$2:$C$32,2,FALSE)</f>
        <v>N</v>
      </c>
      <c r="J15083">
        <v>3</v>
      </c>
      <c r="K15083" t="s">
        <v>10</v>
      </c>
      <c r="L15083">
        <v>1</v>
      </c>
      <c r="M15083">
        <v>0</v>
      </c>
    </row>
    <row r="15084" spans="1:13" x14ac:dyDescent="0.3">
      <c r="A15084">
        <v>2012</v>
      </c>
      <c r="B15084">
        <v>21</v>
      </c>
      <c r="C15084" t="s">
        <v>30</v>
      </c>
      <c r="D15084" t="str">
        <f>VLOOKUP(C15084,lookups!$F$2:$H$27,2,FALSE)</f>
        <v>na</v>
      </c>
      <c r="E15084" t="str">
        <f>VLOOKUP(C15084,lookups!$F$2:$H$27,3,FALSE)</f>
        <v>na</v>
      </c>
      <c r="F15084" t="str">
        <f>VLOOKUP(C15084,lookups!$F$2:$I$27,4,FALSE)</f>
        <v>na</v>
      </c>
      <c r="G15084">
        <v>1</v>
      </c>
      <c r="H15084" t="s">
        <v>9</v>
      </c>
      <c r="I15084" t="str">
        <f>VLOOKUP(H15084,lookups!$B$2:$C$32,2,FALSE)</f>
        <v>N</v>
      </c>
      <c r="J15084">
        <v>4</v>
      </c>
      <c r="K15084" t="s">
        <v>10</v>
      </c>
      <c r="L15084">
        <v>1</v>
      </c>
      <c r="M15084">
        <v>0</v>
      </c>
    </row>
    <row r="15085" spans="1:13" x14ac:dyDescent="0.3">
      <c r="A15085">
        <v>2012</v>
      </c>
      <c r="B15085">
        <v>21</v>
      </c>
      <c r="C15085" t="s">
        <v>30</v>
      </c>
      <c r="D15085" t="str">
        <f>VLOOKUP(C15085,lookups!$F$2:$H$27,2,FALSE)</f>
        <v>na</v>
      </c>
      <c r="E15085" t="str">
        <f>VLOOKUP(C15085,lookups!$F$2:$H$27,3,FALSE)</f>
        <v>na</v>
      </c>
      <c r="F15085" t="str">
        <f>VLOOKUP(C15085,lookups!$F$2:$I$27,4,FALSE)</f>
        <v>na</v>
      </c>
      <c r="G15085">
        <v>1</v>
      </c>
      <c r="H15085" t="s">
        <v>9</v>
      </c>
      <c r="I15085" t="str">
        <f>VLOOKUP(H15085,lookups!$B$2:$C$32,2,FALSE)</f>
        <v>N</v>
      </c>
      <c r="J15085">
        <v>5</v>
      </c>
      <c r="K15085" t="s">
        <v>10</v>
      </c>
      <c r="L15085">
        <v>1</v>
      </c>
      <c r="M15085">
        <v>0</v>
      </c>
    </row>
    <row r="15086" spans="1:13" x14ac:dyDescent="0.3">
      <c r="A15086">
        <v>2012</v>
      </c>
      <c r="B15086">
        <v>22</v>
      </c>
      <c r="C15086" t="s">
        <v>31</v>
      </c>
      <c r="D15086" t="str">
        <f>VLOOKUP(C15086,lookups!$F$2:$H$27,2,FALSE)</f>
        <v>na</v>
      </c>
      <c r="E15086" t="str">
        <f>VLOOKUP(C15086,lookups!$F$2:$H$27,3,FALSE)</f>
        <v>na</v>
      </c>
      <c r="F15086" t="str">
        <f>VLOOKUP(C15086,lookups!$F$2:$I$27,4,FALSE)</f>
        <v>na</v>
      </c>
      <c r="G15086">
        <v>1</v>
      </c>
      <c r="H15086" t="s">
        <v>9</v>
      </c>
      <c r="I15086" t="str">
        <f>VLOOKUP(H15086,lookups!$B$2:$C$32,2,FALSE)</f>
        <v>N</v>
      </c>
      <c r="J15086">
        <v>2</v>
      </c>
      <c r="K15086" t="s">
        <v>10</v>
      </c>
      <c r="L15086">
        <v>1</v>
      </c>
      <c r="M15086">
        <v>0</v>
      </c>
    </row>
    <row r="15087" spans="1:13" x14ac:dyDescent="0.3">
      <c r="A15087">
        <v>2012</v>
      </c>
      <c r="B15087">
        <v>22</v>
      </c>
      <c r="C15087" t="s">
        <v>31</v>
      </c>
      <c r="D15087" t="str">
        <f>VLOOKUP(C15087,lookups!$F$2:$H$27,2,FALSE)</f>
        <v>na</v>
      </c>
      <c r="E15087" t="str">
        <f>VLOOKUP(C15087,lookups!$F$2:$H$27,3,FALSE)</f>
        <v>na</v>
      </c>
      <c r="F15087" t="str">
        <f>VLOOKUP(C15087,lookups!$F$2:$I$27,4,FALSE)</f>
        <v>na</v>
      </c>
      <c r="G15087">
        <v>1</v>
      </c>
      <c r="H15087" t="s">
        <v>9</v>
      </c>
      <c r="I15087" t="str">
        <f>VLOOKUP(H15087,lookups!$B$2:$C$32,2,FALSE)</f>
        <v>N</v>
      </c>
      <c r="J15087">
        <v>3</v>
      </c>
      <c r="K15087" t="s">
        <v>10</v>
      </c>
      <c r="L15087">
        <v>1</v>
      </c>
      <c r="M15087">
        <v>0</v>
      </c>
    </row>
    <row r="15088" spans="1:13" x14ac:dyDescent="0.3">
      <c r="A15088">
        <v>2012</v>
      </c>
      <c r="B15088">
        <v>22</v>
      </c>
      <c r="C15088" t="s">
        <v>31</v>
      </c>
      <c r="D15088" t="str">
        <f>VLOOKUP(C15088,lookups!$F$2:$H$27,2,FALSE)</f>
        <v>na</v>
      </c>
      <c r="E15088" t="str">
        <f>VLOOKUP(C15088,lookups!$F$2:$H$27,3,FALSE)</f>
        <v>na</v>
      </c>
      <c r="F15088" t="str">
        <f>VLOOKUP(C15088,lookups!$F$2:$I$27,4,FALSE)</f>
        <v>na</v>
      </c>
      <c r="G15088">
        <v>1</v>
      </c>
      <c r="H15088" t="s">
        <v>9</v>
      </c>
      <c r="I15088" t="str">
        <f>VLOOKUP(H15088,lookups!$B$2:$C$32,2,FALSE)</f>
        <v>N</v>
      </c>
      <c r="J15088">
        <v>4</v>
      </c>
      <c r="K15088" t="s">
        <v>10</v>
      </c>
      <c r="L15088">
        <v>1</v>
      </c>
      <c r="M15088">
        <v>0</v>
      </c>
    </row>
    <row r="15089" spans="1:13" x14ac:dyDescent="0.3">
      <c r="A15089">
        <v>2012</v>
      </c>
      <c r="B15089">
        <v>22</v>
      </c>
      <c r="C15089" t="s">
        <v>31</v>
      </c>
      <c r="D15089" t="str">
        <f>VLOOKUP(C15089,lookups!$F$2:$H$27,2,FALSE)</f>
        <v>na</v>
      </c>
      <c r="E15089" t="str">
        <f>VLOOKUP(C15089,lookups!$F$2:$H$27,3,FALSE)</f>
        <v>na</v>
      </c>
      <c r="F15089" t="str">
        <f>VLOOKUP(C15089,lookups!$F$2:$I$27,4,FALSE)</f>
        <v>na</v>
      </c>
      <c r="G15089">
        <v>1</v>
      </c>
      <c r="H15089" t="s">
        <v>9</v>
      </c>
      <c r="I15089" t="str">
        <f>VLOOKUP(H15089,lookups!$B$2:$C$32,2,FALSE)</f>
        <v>N</v>
      </c>
      <c r="J15089">
        <v>5</v>
      </c>
      <c r="K15089" t="s">
        <v>10</v>
      </c>
      <c r="L15089">
        <v>1</v>
      </c>
      <c r="M15089">
        <v>0</v>
      </c>
    </row>
    <row r="15090" spans="1:13" x14ac:dyDescent="0.3">
      <c r="A15090">
        <v>2012</v>
      </c>
      <c r="B15090">
        <v>23</v>
      </c>
      <c r="C15090" t="s">
        <v>32</v>
      </c>
      <c r="D15090" t="str">
        <f>VLOOKUP(C15090,lookups!$F$2:$H$27,2,FALSE)</f>
        <v>na</v>
      </c>
      <c r="E15090" t="str">
        <f>VLOOKUP(C15090,lookups!$F$2:$H$27,3,FALSE)</f>
        <v>na</v>
      </c>
      <c r="F15090" t="str">
        <f>VLOOKUP(C15090,lookups!$F$2:$I$27,4,FALSE)</f>
        <v>na</v>
      </c>
      <c r="G15090">
        <v>1</v>
      </c>
      <c r="H15090" t="s">
        <v>9</v>
      </c>
      <c r="I15090" t="str">
        <f>VLOOKUP(H15090,lookups!$B$2:$C$32,2,FALSE)</f>
        <v>N</v>
      </c>
      <c r="J15090">
        <v>2</v>
      </c>
      <c r="K15090" t="s">
        <v>10</v>
      </c>
      <c r="L15090">
        <v>1</v>
      </c>
      <c r="M15090">
        <v>0</v>
      </c>
    </row>
    <row r="15091" spans="1:13" x14ac:dyDescent="0.3">
      <c r="A15091">
        <v>2012</v>
      </c>
      <c r="B15091">
        <v>23</v>
      </c>
      <c r="C15091" t="s">
        <v>32</v>
      </c>
      <c r="D15091" t="str">
        <f>VLOOKUP(C15091,lookups!$F$2:$H$27,2,FALSE)</f>
        <v>na</v>
      </c>
      <c r="E15091" t="str">
        <f>VLOOKUP(C15091,lookups!$F$2:$H$27,3,FALSE)</f>
        <v>na</v>
      </c>
      <c r="F15091" t="str">
        <f>VLOOKUP(C15091,lookups!$F$2:$I$27,4,FALSE)</f>
        <v>na</v>
      </c>
      <c r="G15091">
        <v>1</v>
      </c>
      <c r="H15091" t="s">
        <v>9</v>
      </c>
      <c r="I15091" t="str">
        <f>VLOOKUP(H15091,lookups!$B$2:$C$32,2,FALSE)</f>
        <v>N</v>
      </c>
      <c r="J15091">
        <v>3</v>
      </c>
      <c r="K15091" t="s">
        <v>10</v>
      </c>
      <c r="L15091">
        <v>1</v>
      </c>
      <c r="M15091">
        <v>0</v>
      </c>
    </row>
    <row r="15092" spans="1:13" x14ac:dyDescent="0.3">
      <c r="A15092">
        <v>2012</v>
      </c>
      <c r="B15092">
        <v>23</v>
      </c>
      <c r="C15092" t="s">
        <v>32</v>
      </c>
      <c r="D15092" t="str">
        <f>VLOOKUP(C15092,lookups!$F$2:$H$27,2,FALSE)</f>
        <v>na</v>
      </c>
      <c r="E15092" t="str">
        <f>VLOOKUP(C15092,lookups!$F$2:$H$27,3,FALSE)</f>
        <v>na</v>
      </c>
      <c r="F15092" t="str">
        <f>VLOOKUP(C15092,lookups!$F$2:$I$27,4,FALSE)</f>
        <v>na</v>
      </c>
      <c r="G15092">
        <v>1</v>
      </c>
      <c r="H15092" t="s">
        <v>9</v>
      </c>
      <c r="I15092" t="str">
        <f>VLOOKUP(H15092,lookups!$B$2:$C$32,2,FALSE)</f>
        <v>N</v>
      </c>
      <c r="J15092">
        <v>4</v>
      </c>
      <c r="K15092" t="s">
        <v>10</v>
      </c>
      <c r="L15092">
        <v>1</v>
      </c>
      <c r="M15092">
        <v>0</v>
      </c>
    </row>
    <row r="15093" spans="1:13" x14ac:dyDescent="0.3">
      <c r="A15093">
        <v>2012</v>
      </c>
      <c r="B15093">
        <v>23</v>
      </c>
      <c r="C15093" t="s">
        <v>32</v>
      </c>
      <c r="D15093" t="str">
        <f>VLOOKUP(C15093,lookups!$F$2:$H$27,2,FALSE)</f>
        <v>na</v>
      </c>
      <c r="E15093" t="str">
        <f>VLOOKUP(C15093,lookups!$F$2:$H$27,3,FALSE)</f>
        <v>na</v>
      </c>
      <c r="F15093" t="str">
        <f>VLOOKUP(C15093,lookups!$F$2:$I$27,4,FALSE)</f>
        <v>na</v>
      </c>
      <c r="G15093">
        <v>1</v>
      </c>
      <c r="H15093" t="s">
        <v>9</v>
      </c>
      <c r="I15093" t="str">
        <f>VLOOKUP(H15093,lookups!$B$2:$C$32,2,FALSE)</f>
        <v>N</v>
      </c>
      <c r="J15093">
        <v>5</v>
      </c>
      <c r="K15093" t="s">
        <v>10</v>
      </c>
      <c r="L15093">
        <v>1</v>
      </c>
      <c r="M15093">
        <v>0</v>
      </c>
    </row>
    <row r="15094" spans="1:13" x14ac:dyDescent="0.3">
      <c r="A15094">
        <v>2012</v>
      </c>
      <c r="B15094">
        <v>24</v>
      </c>
      <c r="C15094" t="s">
        <v>33</v>
      </c>
      <c r="D15094" t="str">
        <f>VLOOKUP(C15094,lookups!$F$2:$H$27,2,FALSE)</f>
        <v>13-15</v>
      </c>
      <c r="E15094" t="str">
        <f>VLOOKUP(C15094,lookups!$F$2:$H$27,3,FALSE)</f>
        <v>NGS/SGS/JDF Sport</v>
      </c>
      <c r="F15094">
        <f>VLOOKUP(C15094,lookups!$F$2:$I$27,4,FALSE)</f>
        <v>7</v>
      </c>
      <c r="G15094">
        <v>1</v>
      </c>
      <c r="H15094" t="s">
        <v>9</v>
      </c>
      <c r="I15094" t="str">
        <f>VLOOKUP(H15094,lookups!$B$2:$C$32,2,FALSE)</f>
        <v>N</v>
      </c>
      <c r="J15094">
        <v>2</v>
      </c>
      <c r="K15094" t="s">
        <v>10</v>
      </c>
      <c r="L15094">
        <v>1</v>
      </c>
      <c r="M15094">
        <v>0</v>
      </c>
    </row>
    <row r="15095" spans="1:13" x14ac:dyDescent="0.3">
      <c r="A15095">
        <v>2012</v>
      </c>
      <c r="B15095">
        <v>24</v>
      </c>
      <c r="C15095" t="s">
        <v>33</v>
      </c>
      <c r="D15095" t="str">
        <f>VLOOKUP(C15095,lookups!$F$2:$H$27,2,FALSE)</f>
        <v>13-15</v>
      </c>
      <c r="E15095" t="str">
        <f>VLOOKUP(C15095,lookups!$F$2:$H$27,3,FALSE)</f>
        <v>NGS/SGS/JDF Sport</v>
      </c>
      <c r="F15095">
        <f>VLOOKUP(C15095,lookups!$F$2:$I$27,4,FALSE)</f>
        <v>7</v>
      </c>
      <c r="G15095">
        <v>1</v>
      </c>
      <c r="H15095" t="s">
        <v>9</v>
      </c>
      <c r="I15095" t="str">
        <f>VLOOKUP(H15095,lookups!$B$2:$C$32,2,FALSE)</f>
        <v>N</v>
      </c>
      <c r="J15095">
        <v>3</v>
      </c>
      <c r="K15095" t="s">
        <v>10</v>
      </c>
      <c r="L15095">
        <v>1</v>
      </c>
      <c r="M15095">
        <v>0</v>
      </c>
    </row>
    <row r="15096" spans="1:13" x14ac:dyDescent="0.3">
      <c r="A15096">
        <v>2012</v>
      </c>
      <c r="B15096">
        <v>24</v>
      </c>
      <c r="C15096" t="s">
        <v>33</v>
      </c>
      <c r="D15096" t="str">
        <f>VLOOKUP(C15096,lookups!$F$2:$H$27,2,FALSE)</f>
        <v>13-15</v>
      </c>
      <c r="E15096" t="str">
        <f>VLOOKUP(C15096,lookups!$F$2:$H$27,3,FALSE)</f>
        <v>NGS/SGS/JDF Sport</v>
      </c>
      <c r="F15096">
        <f>VLOOKUP(C15096,lookups!$F$2:$I$27,4,FALSE)</f>
        <v>7</v>
      </c>
      <c r="G15096">
        <v>1</v>
      </c>
      <c r="H15096" t="s">
        <v>9</v>
      </c>
      <c r="I15096" t="str">
        <f>VLOOKUP(H15096,lookups!$B$2:$C$32,2,FALSE)</f>
        <v>N</v>
      </c>
      <c r="J15096">
        <v>4</v>
      </c>
      <c r="K15096" t="s">
        <v>10</v>
      </c>
      <c r="L15096">
        <v>1</v>
      </c>
      <c r="M15096">
        <v>0</v>
      </c>
    </row>
    <row r="15097" spans="1:13" x14ac:dyDescent="0.3">
      <c r="A15097">
        <v>2012</v>
      </c>
      <c r="B15097">
        <v>24</v>
      </c>
      <c r="C15097" t="s">
        <v>33</v>
      </c>
      <c r="D15097" t="str">
        <f>VLOOKUP(C15097,lookups!$F$2:$H$27,2,FALSE)</f>
        <v>13-15</v>
      </c>
      <c r="E15097" t="str">
        <f>VLOOKUP(C15097,lookups!$F$2:$H$27,3,FALSE)</f>
        <v>NGS/SGS/JDF Sport</v>
      </c>
      <c r="F15097">
        <f>VLOOKUP(C15097,lookups!$F$2:$I$27,4,FALSE)</f>
        <v>7</v>
      </c>
      <c r="G15097">
        <v>1</v>
      </c>
      <c r="H15097" t="s">
        <v>9</v>
      </c>
      <c r="I15097" t="str">
        <f>VLOOKUP(H15097,lookups!$B$2:$C$32,2,FALSE)</f>
        <v>N</v>
      </c>
      <c r="J15097">
        <v>5</v>
      </c>
      <c r="K15097" t="s">
        <v>10</v>
      </c>
      <c r="L15097">
        <v>1</v>
      </c>
      <c r="M15097">
        <v>0</v>
      </c>
    </row>
    <row r="15098" spans="1:13" x14ac:dyDescent="0.3">
      <c r="A15098">
        <v>2012</v>
      </c>
      <c r="B15098">
        <v>25</v>
      </c>
      <c r="C15098" t="s">
        <v>34</v>
      </c>
      <c r="D15098" t="str">
        <f>VLOOKUP(C15098,lookups!$F$2:$H$27,2,FALSE)</f>
        <v>na</v>
      </c>
      <c r="E15098" t="str">
        <f>VLOOKUP(C15098,lookups!$F$2:$H$27,3,FALSE)</f>
        <v>na</v>
      </c>
      <c r="F15098" t="str">
        <f>VLOOKUP(C15098,lookups!$F$2:$I$27,4,FALSE)</f>
        <v>na</v>
      </c>
      <c r="G15098">
        <v>1</v>
      </c>
      <c r="H15098" t="s">
        <v>9</v>
      </c>
      <c r="I15098" t="str">
        <f>VLOOKUP(H15098,lookups!$B$2:$C$32,2,FALSE)</f>
        <v>N</v>
      </c>
      <c r="J15098">
        <v>2</v>
      </c>
      <c r="K15098" t="s">
        <v>10</v>
      </c>
      <c r="L15098">
        <v>1</v>
      </c>
      <c r="M15098">
        <v>0</v>
      </c>
    </row>
    <row r="15099" spans="1:13" x14ac:dyDescent="0.3">
      <c r="A15099">
        <v>2012</v>
      </c>
      <c r="B15099">
        <v>25</v>
      </c>
      <c r="C15099" t="s">
        <v>34</v>
      </c>
      <c r="D15099" t="str">
        <f>VLOOKUP(C15099,lookups!$F$2:$H$27,2,FALSE)</f>
        <v>na</v>
      </c>
      <c r="E15099" t="str">
        <f>VLOOKUP(C15099,lookups!$F$2:$H$27,3,FALSE)</f>
        <v>na</v>
      </c>
      <c r="F15099" t="str">
        <f>VLOOKUP(C15099,lookups!$F$2:$I$27,4,FALSE)</f>
        <v>na</v>
      </c>
      <c r="G15099">
        <v>1</v>
      </c>
      <c r="H15099" t="s">
        <v>9</v>
      </c>
      <c r="I15099" t="str">
        <f>VLOOKUP(H15099,lookups!$B$2:$C$32,2,FALSE)</f>
        <v>N</v>
      </c>
      <c r="J15099">
        <v>3</v>
      </c>
      <c r="K15099" t="s">
        <v>10</v>
      </c>
      <c r="L15099">
        <v>1</v>
      </c>
      <c r="M15099">
        <v>0</v>
      </c>
    </row>
    <row r="15100" spans="1:13" x14ac:dyDescent="0.3">
      <c r="A15100">
        <v>2012</v>
      </c>
      <c r="B15100">
        <v>25</v>
      </c>
      <c r="C15100" t="s">
        <v>34</v>
      </c>
      <c r="D15100" t="str">
        <f>VLOOKUP(C15100,lookups!$F$2:$H$27,2,FALSE)</f>
        <v>na</v>
      </c>
      <c r="E15100" t="str">
        <f>VLOOKUP(C15100,lookups!$F$2:$H$27,3,FALSE)</f>
        <v>na</v>
      </c>
      <c r="F15100" t="str">
        <f>VLOOKUP(C15100,lookups!$F$2:$I$27,4,FALSE)</f>
        <v>na</v>
      </c>
      <c r="G15100">
        <v>1</v>
      </c>
      <c r="H15100" t="s">
        <v>9</v>
      </c>
      <c r="I15100" t="str">
        <f>VLOOKUP(H15100,lookups!$B$2:$C$32,2,FALSE)</f>
        <v>N</v>
      </c>
      <c r="J15100">
        <v>4</v>
      </c>
      <c r="K15100" t="s">
        <v>10</v>
      </c>
      <c r="L15100">
        <v>1</v>
      </c>
      <c r="M15100">
        <v>0</v>
      </c>
    </row>
    <row r="15101" spans="1:13" x14ac:dyDescent="0.3">
      <c r="A15101">
        <v>2012</v>
      </c>
      <c r="B15101">
        <v>25</v>
      </c>
      <c r="C15101" t="s">
        <v>34</v>
      </c>
      <c r="D15101" t="str">
        <f>VLOOKUP(C15101,lookups!$F$2:$H$27,2,FALSE)</f>
        <v>na</v>
      </c>
      <c r="E15101" t="str">
        <f>VLOOKUP(C15101,lookups!$F$2:$H$27,3,FALSE)</f>
        <v>na</v>
      </c>
      <c r="F15101" t="str">
        <f>VLOOKUP(C15101,lookups!$F$2:$I$27,4,FALSE)</f>
        <v>na</v>
      </c>
      <c r="G15101">
        <v>1</v>
      </c>
      <c r="H15101" t="s">
        <v>9</v>
      </c>
      <c r="I15101" t="str">
        <f>VLOOKUP(H15101,lookups!$B$2:$C$32,2,FALSE)</f>
        <v>N</v>
      </c>
      <c r="J15101">
        <v>5</v>
      </c>
      <c r="K15101" t="s">
        <v>10</v>
      </c>
      <c r="L15101">
        <v>1</v>
      </c>
      <c r="M15101">
        <v>0</v>
      </c>
    </row>
    <row r="15102" spans="1:13" x14ac:dyDescent="0.3">
      <c r="A15102">
        <v>2012</v>
      </c>
      <c r="B15102">
        <v>1</v>
      </c>
      <c r="C15102" t="s">
        <v>8</v>
      </c>
      <c r="D15102" t="str">
        <f>VLOOKUP(C15102,lookups!$F$2:$H$27,2,FALSE)</f>
        <v>na</v>
      </c>
      <c r="E15102" t="str">
        <f>VLOOKUP(C15102,lookups!$F$2:$H$27,3,FALSE)</f>
        <v>na</v>
      </c>
      <c r="F15102" t="str">
        <f>VLOOKUP(C15102,lookups!$F$2:$I$27,4,FALSE)</f>
        <v>na</v>
      </c>
      <c r="G15102">
        <v>2</v>
      </c>
      <c r="H15102" t="s">
        <v>35</v>
      </c>
      <c r="I15102" t="str">
        <f>VLOOKUP(H15102,lookups!$B$2:$C$32,2,FALSE)</f>
        <v>N</v>
      </c>
      <c r="J15102">
        <v>2</v>
      </c>
      <c r="K15102" t="s">
        <v>10</v>
      </c>
      <c r="L15102">
        <v>1</v>
      </c>
      <c r="M15102">
        <v>2377.2199999999998</v>
      </c>
    </row>
    <row r="15103" spans="1:13" x14ac:dyDescent="0.3">
      <c r="A15103">
        <v>2012</v>
      </c>
      <c r="B15103">
        <v>1</v>
      </c>
      <c r="C15103" t="s">
        <v>8</v>
      </c>
      <c r="D15103" t="str">
        <f>VLOOKUP(C15103,lookups!$F$2:$H$27,2,FALSE)</f>
        <v>na</v>
      </c>
      <c r="E15103" t="str">
        <f>VLOOKUP(C15103,lookups!$F$2:$H$27,3,FALSE)</f>
        <v>na</v>
      </c>
      <c r="F15103" t="str">
        <f>VLOOKUP(C15103,lookups!$F$2:$I$27,4,FALSE)</f>
        <v>na</v>
      </c>
      <c r="G15103">
        <v>2</v>
      </c>
      <c r="H15103" t="s">
        <v>35</v>
      </c>
      <c r="I15103" t="str">
        <f>VLOOKUP(H15103,lookups!$B$2:$C$32,2,FALSE)</f>
        <v>N</v>
      </c>
      <c r="J15103">
        <v>3</v>
      </c>
      <c r="K15103" t="s">
        <v>10</v>
      </c>
      <c r="L15103">
        <v>1</v>
      </c>
      <c r="M15103">
        <v>7900.24</v>
      </c>
    </row>
    <row r="15104" spans="1:13" x14ac:dyDescent="0.3">
      <c r="A15104">
        <v>2012</v>
      </c>
      <c r="B15104">
        <v>1</v>
      </c>
      <c r="C15104" t="s">
        <v>8</v>
      </c>
      <c r="D15104" t="str">
        <f>VLOOKUP(C15104,lookups!$F$2:$H$27,2,FALSE)</f>
        <v>na</v>
      </c>
      <c r="E15104" t="str">
        <f>VLOOKUP(C15104,lookups!$F$2:$H$27,3,FALSE)</f>
        <v>na</v>
      </c>
      <c r="F15104" t="str">
        <f>VLOOKUP(C15104,lookups!$F$2:$I$27,4,FALSE)</f>
        <v>na</v>
      </c>
      <c r="G15104">
        <v>2</v>
      </c>
      <c r="H15104" t="s">
        <v>35</v>
      </c>
      <c r="I15104" t="str">
        <f>VLOOKUP(H15104,lookups!$B$2:$C$32,2,FALSE)</f>
        <v>N</v>
      </c>
      <c r="J15104">
        <v>4</v>
      </c>
      <c r="K15104" t="s">
        <v>10</v>
      </c>
      <c r="L15104">
        <v>1</v>
      </c>
      <c r="M15104">
        <v>5077.97</v>
      </c>
    </row>
    <row r="15105" spans="1:13" x14ac:dyDescent="0.3">
      <c r="A15105">
        <v>2012</v>
      </c>
      <c r="B15105">
        <v>1</v>
      </c>
      <c r="C15105" t="s">
        <v>8</v>
      </c>
      <c r="D15105" t="str">
        <f>VLOOKUP(C15105,lookups!$F$2:$H$27,2,FALSE)</f>
        <v>na</v>
      </c>
      <c r="E15105" t="str">
        <f>VLOOKUP(C15105,lookups!$F$2:$H$27,3,FALSE)</f>
        <v>na</v>
      </c>
      <c r="F15105" t="str">
        <f>VLOOKUP(C15105,lookups!$F$2:$I$27,4,FALSE)</f>
        <v>na</v>
      </c>
      <c r="G15105">
        <v>2</v>
      </c>
      <c r="H15105" t="s">
        <v>35</v>
      </c>
      <c r="I15105" t="str">
        <f>VLOOKUP(H15105,lookups!$B$2:$C$32,2,FALSE)</f>
        <v>N</v>
      </c>
      <c r="J15105">
        <v>5</v>
      </c>
      <c r="K15105" t="s">
        <v>10</v>
      </c>
      <c r="L15105">
        <v>1</v>
      </c>
      <c r="M15105">
        <v>2714.4</v>
      </c>
    </row>
    <row r="15106" spans="1:13" x14ac:dyDescent="0.3">
      <c r="A15106">
        <v>2012</v>
      </c>
      <c r="B15106">
        <v>2</v>
      </c>
      <c r="C15106" t="s">
        <v>11</v>
      </c>
      <c r="D15106" t="str">
        <f>VLOOKUP(C15106,lookups!$F$2:$H$27,2,FALSE)</f>
        <v>na</v>
      </c>
      <c r="E15106" t="str">
        <f>VLOOKUP(C15106,lookups!$F$2:$H$27,3,FALSE)</f>
        <v>na</v>
      </c>
      <c r="F15106" t="str">
        <f>VLOOKUP(C15106,lookups!$F$2:$I$27,4,FALSE)</f>
        <v>na</v>
      </c>
      <c r="G15106">
        <v>2</v>
      </c>
      <c r="H15106" t="s">
        <v>35</v>
      </c>
      <c r="I15106" t="str">
        <f>VLOOKUP(H15106,lookups!$B$2:$C$32,2,FALSE)</f>
        <v>N</v>
      </c>
      <c r="J15106">
        <v>2</v>
      </c>
      <c r="K15106" t="s">
        <v>10</v>
      </c>
      <c r="L15106">
        <v>1</v>
      </c>
      <c r="M15106">
        <v>2304.0100000000002</v>
      </c>
    </row>
    <row r="15107" spans="1:13" x14ac:dyDescent="0.3">
      <c r="A15107">
        <v>2012</v>
      </c>
      <c r="B15107">
        <v>2</v>
      </c>
      <c r="C15107" t="s">
        <v>11</v>
      </c>
      <c r="D15107" t="str">
        <f>VLOOKUP(C15107,lookups!$F$2:$H$27,2,FALSE)</f>
        <v>na</v>
      </c>
      <c r="E15107" t="str">
        <f>VLOOKUP(C15107,lookups!$F$2:$H$27,3,FALSE)</f>
        <v>na</v>
      </c>
      <c r="F15107" t="str">
        <f>VLOOKUP(C15107,lookups!$F$2:$I$27,4,FALSE)</f>
        <v>na</v>
      </c>
      <c r="G15107">
        <v>2</v>
      </c>
      <c r="H15107" t="s">
        <v>35</v>
      </c>
      <c r="I15107" t="str">
        <f>VLOOKUP(H15107,lookups!$B$2:$C$32,2,FALSE)</f>
        <v>N</v>
      </c>
      <c r="J15107">
        <v>3</v>
      </c>
      <c r="K15107" t="s">
        <v>10</v>
      </c>
      <c r="L15107">
        <v>1</v>
      </c>
      <c r="M15107">
        <v>1073.5</v>
      </c>
    </row>
    <row r="15108" spans="1:13" x14ac:dyDescent="0.3">
      <c r="A15108">
        <v>2012</v>
      </c>
      <c r="B15108">
        <v>2</v>
      </c>
      <c r="C15108" t="s">
        <v>11</v>
      </c>
      <c r="D15108" t="str">
        <f>VLOOKUP(C15108,lookups!$F$2:$H$27,2,FALSE)</f>
        <v>na</v>
      </c>
      <c r="E15108" t="str">
        <f>VLOOKUP(C15108,lookups!$F$2:$H$27,3,FALSE)</f>
        <v>na</v>
      </c>
      <c r="F15108" t="str">
        <f>VLOOKUP(C15108,lookups!$F$2:$I$27,4,FALSE)</f>
        <v>na</v>
      </c>
      <c r="G15108">
        <v>2</v>
      </c>
      <c r="H15108" t="s">
        <v>35</v>
      </c>
      <c r="I15108" t="str">
        <f>VLOOKUP(H15108,lookups!$B$2:$C$32,2,FALSE)</f>
        <v>N</v>
      </c>
      <c r="J15108">
        <v>4</v>
      </c>
      <c r="K15108" t="s">
        <v>10</v>
      </c>
      <c r="L15108">
        <v>1</v>
      </c>
      <c r="M15108">
        <v>1587.98</v>
      </c>
    </row>
    <row r="15109" spans="1:13" x14ac:dyDescent="0.3">
      <c r="A15109">
        <v>2012</v>
      </c>
      <c r="B15109">
        <v>2</v>
      </c>
      <c r="C15109" t="s">
        <v>11</v>
      </c>
      <c r="D15109" t="str">
        <f>VLOOKUP(C15109,lookups!$F$2:$H$27,2,FALSE)</f>
        <v>na</v>
      </c>
      <c r="E15109" t="str">
        <f>VLOOKUP(C15109,lookups!$F$2:$H$27,3,FALSE)</f>
        <v>na</v>
      </c>
      <c r="F15109" t="str">
        <f>VLOOKUP(C15109,lookups!$F$2:$I$27,4,FALSE)</f>
        <v>na</v>
      </c>
      <c r="G15109">
        <v>2</v>
      </c>
      <c r="H15109" t="s">
        <v>35</v>
      </c>
      <c r="I15109" t="str">
        <f>VLOOKUP(H15109,lookups!$B$2:$C$32,2,FALSE)</f>
        <v>N</v>
      </c>
      <c r="J15109">
        <v>5</v>
      </c>
      <c r="K15109" t="s">
        <v>10</v>
      </c>
      <c r="L15109">
        <v>1</v>
      </c>
      <c r="M15109">
        <v>1025.57</v>
      </c>
    </row>
    <row r="15110" spans="1:13" x14ac:dyDescent="0.3">
      <c r="A15110">
        <v>2012</v>
      </c>
      <c r="B15110">
        <v>3</v>
      </c>
      <c r="C15110" t="s">
        <v>12</v>
      </c>
      <c r="D15110" t="str">
        <f>VLOOKUP(C15110,lookups!$F$2:$H$27,2,FALSE)</f>
        <v>na</v>
      </c>
      <c r="E15110" t="str">
        <f>VLOOKUP(C15110,lookups!$F$2:$H$27,3,FALSE)</f>
        <v>na</v>
      </c>
      <c r="F15110" t="str">
        <f>VLOOKUP(C15110,lookups!$F$2:$I$27,4,FALSE)</f>
        <v>na</v>
      </c>
      <c r="G15110">
        <v>2</v>
      </c>
      <c r="H15110" t="s">
        <v>35</v>
      </c>
      <c r="I15110" t="str">
        <f>VLOOKUP(H15110,lookups!$B$2:$C$32,2,FALSE)</f>
        <v>N</v>
      </c>
      <c r="J15110">
        <v>2</v>
      </c>
      <c r="K15110" t="s">
        <v>10</v>
      </c>
      <c r="L15110">
        <v>1</v>
      </c>
      <c r="M15110">
        <v>0</v>
      </c>
    </row>
    <row r="15111" spans="1:13" x14ac:dyDescent="0.3">
      <c r="A15111">
        <v>2012</v>
      </c>
      <c r="B15111">
        <v>3</v>
      </c>
      <c r="C15111" t="s">
        <v>12</v>
      </c>
      <c r="D15111" t="str">
        <f>VLOOKUP(C15111,lookups!$F$2:$H$27,2,FALSE)</f>
        <v>na</v>
      </c>
      <c r="E15111" t="str">
        <f>VLOOKUP(C15111,lookups!$F$2:$H$27,3,FALSE)</f>
        <v>na</v>
      </c>
      <c r="F15111" t="str">
        <f>VLOOKUP(C15111,lookups!$F$2:$I$27,4,FALSE)</f>
        <v>na</v>
      </c>
      <c r="G15111">
        <v>2</v>
      </c>
      <c r="H15111" t="s">
        <v>35</v>
      </c>
      <c r="I15111" t="str">
        <f>VLOOKUP(H15111,lookups!$B$2:$C$32,2,FALSE)</f>
        <v>N</v>
      </c>
      <c r="J15111">
        <v>3</v>
      </c>
      <c r="K15111" t="s">
        <v>10</v>
      </c>
      <c r="L15111">
        <v>1</v>
      </c>
      <c r="M15111">
        <v>0</v>
      </c>
    </row>
    <row r="15112" spans="1:13" x14ac:dyDescent="0.3">
      <c r="A15112">
        <v>2012</v>
      </c>
      <c r="B15112">
        <v>3</v>
      </c>
      <c r="C15112" t="s">
        <v>12</v>
      </c>
      <c r="D15112" t="str">
        <f>VLOOKUP(C15112,lookups!$F$2:$H$27,2,FALSE)</f>
        <v>na</v>
      </c>
      <c r="E15112" t="str">
        <f>VLOOKUP(C15112,lookups!$F$2:$H$27,3,FALSE)</f>
        <v>na</v>
      </c>
      <c r="F15112" t="str">
        <f>VLOOKUP(C15112,lookups!$F$2:$I$27,4,FALSE)</f>
        <v>na</v>
      </c>
      <c r="G15112">
        <v>2</v>
      </c>
      <c r="H15112" t="s">
        <v>35</v>
      </c>
      <c r="I15112" t="str">
        <f>VLOOKUP(H15112,lookups!$B$2:$C$32,2,FALSE)</f>
        <v>N</v>
      </c>
      <c r="J15112">
        <v>4</v>
      </c>
      <c r="K15112" t="s">
        <v>10</v>
      </c>
      <c r="L15112">
        <v>1</v>
      </c>
      <c r="M15112">
        <v>0</v>
      </c>
    </row>
    <row r="15113" spans="1:13" x14ac:dyDescent="0.3">
      <c r="A15113">
        <v>2012</v>
      </c>
      <c r="B15113">
        <v>3</v>
      </c>
      <c r="C15113" t="s">
        <v>12</v>
      </c>
      <c r="D15113" t="str">
        <f>VLOOKUP(C15113,lookups!$F$2:$H$27,2,FALSE)</f>
        <v>na</v>
      </c>
      <c r="E15113" t="str">
        <f>VLOOKUP(C15113,lookups!$F$2:$H$27,3,FALSE)</f>
        <v>na</v>
      </c>
      <c r="F15113" t="str">
        <f>VLOOKUP(C15113,lookups!$F$2:$I$27,4,FALSE)</f>
        <v>na</v>
      </c>
      <c r="G15113">
        <v>2</v>
      </c>
      <c r="H15113" t="s">
        <v>35</v>
      </c>
      <c r="I15113" t="str">
        <f>VLOOKUP(H15113,lookups!$B$2:$C$32,2,FALSE)</f>
        <v>N</v>
      </c>
      <c r="J15113">
        <v>5</v>
      </c>
      <c r="K15113" t="s">
        <v>10</v>
      </c>
      <c r="L15113">
        <v>1</v>
      </c>
      <c r="M15113">
        <v>0</v>
      </c>
    </row>
    <row r="15114" spans="1:13" x14ac:dyDescent="0.3">
      <c r="A15114">
        <v>2012</v>
      </c>
      <c r="B15114">
        <v>4</v>
      </c>
      <c r="C15114" t="s">
        <v>13</v>
      </c>
      <c r="D15114">
        <f>VLOOKUP(C15114,lookups!$F$2:$H$27,2,FALSE)</f>
        <v>10</v>
      </c>
      <c r="E15114" t="str">
        <f>VLOOKUP(C15114,lookups!$F$2:$H$27,3,FALSE)</f>
        <v>WCVI Troll</v>
      </c>
      <c r="F15114">
        <f>VLOOKUP(C15114,lookups!$F$2:$I$27,4,FALSE)</f>
        <v>6</v>
      </c>
      <c r="G15114">
        <v>2</v>
      </c>
      <c r="H15114" t="s">
        <v>35</v>
      </c>
      <c r="I15114" t="str">
        <f>VLOOKUP(H15114,lookups!$B$2:$C$32,2,FALSE)</f>
        <v>N</v>
      </c>
      <c r="J15114">
        <v>2</v>
      </c>
      <c r="K15114" t="s">
        <v>10</v>
      </c>
      <c r="L15114">
        <v>1</v>
      </c>
      <c r="M15114">
        <v>104.81</v>
      </c>
    </row>
    <row r="15115" spans="1:13" x14ac:dyDescent="0.3">
      <c r="A15115">
        <v>2012</v>
      </c>
      <c r="B15115">
        <v>4</v>
      </c>
      <c r="C15115" t="s">
        <v>13</v>
      </c>
      <c r="D15115">
        <f>VLOOKUP(C15115,lookups!$F$2:$H$27,2,FALSE)</f>
        <v>10</v>
      </c>
      <c r="E15115" t="str">
        <f>VLOOKUP(C15115,lookups!$F$2:$H$27,3,FALSE)</f>
        <v>WCVI Troll</v>
      </c>
      <c r="F15115">
        <f>VLOOKUP(C15115,lookups!$F$2:$I$27,4,FALSE)</f>
        <v>6</v>
      </c>
      <c r="G15115">
        <v>2</v>
      </c>
      <c r="H15115" t="s">
        <v>35</v>
      </c>
      <c r="I15115" t="str">
        <f>VLOOKUP(H15115,lookups!$B$2:$C$32,2,FALSE)</f>
        <v>N</v>
      </c>
      <c r="J15115">
        <v>3</v>
      </c>
      <c r="K15115" t="s">
        <v>10</v>
      </c>
      <c r="L15115">
        <v>1</v>
      </c>
      <c r="M15115">
        <v>156.86000000000001</v>
      </c>
    </row>
    <row r="15116" spans="1:13" x14ac:dyDescent="0.3">
      <c r="A15116">
        <v>2012</v>
      </c>
      <c r="B15116">
        <v>4</v>
      </c>
      <c r="C15116" t="s">
        <v>13</v>
      </c>
      <c r="D15116">
        <f>VLOOKUP(C15116,lookups!$F$2:$H$27,2,FALSE)</f>
        <v>10</v>
      </c>
      <c r="E15116" t="str">
        <f>VLOOKUP(C15116,lookups!$F$2:$H$27,3,FALSE)</f>
        <v>WCVI Troll</v>
      </c>
      <c r="F15116">
        <f>VLOOKUP(C15116,lookups!$F$2:$I$27,4,FALSE)</f>
        <v>6</v>
      </c>
      <c r="G15116">
        <v>2</v>
      </c>
      <c r="H15116" t="s">
        <v>35</v>
      </c>
      <c r="I15116" t="str">
        <f>VLOOKUP(H15116,lookups!$B$2:$C$32,2,FALSE)</f>
        <v>N</v>
      </c>
      <c r="J15116">
        <v>4</v>
      </c>
      <c r="K15116" t="s">
        <v>10</v>
      </c>
      <c r="L15116">
        <v>1</v>
      </c>
      <c r="M15116">
        <v>59.97</v>
      </c>
    </row>
    <row r="15117" spans="1:13" x14ac:dyDescent="0.3">
      <c r="A15117">
        <v>2012</v>
      </c>
      <c r="B15117">
        <v>4</v>
      </c>
      <c r="C15117" t="s">
        <v>13</v>
      </c>
      <c r="D15117">
        <f>VLOOKUP(C15117,lookups!$F$2:$H$27,2,FALSE)</f>
        <v>10</v>
      </c>
      <c r="E15117" t="str">
        <f>VLOOKUP(C15117,lookups!$F$2:$H$27,3,FALSE)</f>
        <v>WCVI Troll</v>
      </c>
      <c r="F15117">
        <f>VLOOKUP(C15117,lookups!$F$2:$I$27,4,FALSE)</f>
        <v>6</v>
      </c>
      <c r="G15117">
        <v>2</v>
      </c>
      <c r="H15117" t="s">
        <v>35</v>
      </c>
      <c r="I15117" t="str">
        <f>VLOOKUP(H15117,lookups!$B$2:$C$32,2,FALSE)</f>
        <v>N</v>
      </c>
      <c r="J15117">
        <v>5</v>
      </c>
      <c r="K15117" t="s">
        <v>10</v>
      </c>
      <c r="L15117">
        <v>1</v>
      </c>
      <c r="M15117">
        <v>0</v>
      </c>
    </row>
    <row r="15118" spans="1:13" x14ac:dyDescent="0.3">
      <c r="A15118">
        <v>2012</v>
      </c>
      <c r="B15118">
        <v>5</v>
      </c>
      <c r="C15118" t="s">
        <v>14</v>
      </c>
      <c r="D15118" t="str">
        <f>VLOOKUP(C15118,lookups!$F$2:$H$27,2,FALSE)</f>
        <v>na</v>
      </c>
      <c r="E15118" t="str">
        <f>VLOOKUP(C15118,lookups!$F$2:$H$27,3,FALSE)</f>
        <v>na</v>
      </c>
      <c r="F15118" t="str">
        <f>VLOOKUP(C15118,lookups!$F$2:$I$27,4,FALSE)</f>
        <v>na</v>
      </c>
      <c r="G15118">
        <v>2</v>
      </c>
      <c r="H15118" t="s">
        <v>35</v>
      </c>
      <c r="I15118" t="str">
        <f>VLOOKUP(H15118,lookups!$B$2:$C$32,2,FALSE)</f>
        <v>N</v>
      </c>
      <c r="J15118">
        <v>2</v>
      </c>
      <c r="K15118" t="s">
        <v>10</v>
      </c>
      <c r="L15118">
        <v>1</v>
      </c>
      <c r="M15118">
        <v>0</v>
      </c>
    </row>
    <row r="15119" spans="1:13" x14ac:dyDescent="0.3">
      <c r="A15119">
        <v>2012</v>
      </c>
      <c r="B15119">
        <v>5</v>
      </c>
      <c r="C15119" t="s">
        <v>14</v>
      </c>
      <c r="D15119" t="str">
        <f>VLOOKUP(C15119,lookups!$F$2:$H$27,2,FALSE)</f>
        <v>na</v>
      </c>
      <c r="E15119" t="str">
        <f>VLOOKUP(C15119,lookups!$F$2:$H$27,3,FALSE)</f>
        <v>na</v>
      </c>
      <c r="F15119" t="str">
        <f>VLOOKUP(C15119,lookups!$F$2:$I$27,4,FALSE)</f>
        <v>na</v>
      </c>
      <c r="G15119">
        <v>2</v>
      </c>
      <c r="H15119" t="s">
        <v>35</v>
      </c>
      <c r="I15119" t="str">
        <f>VLOOKUP(H15119,lookups!$B$2:$C$32,2,FALSE)</f>
        <v>N</v>
      </c>
      <c r="J15119">
        <v>3</v>
      </c>
      <c r="K15119" t="s">
        <v>10</v>
      </c>
      <c r="L15119">
        <v>1</v>
      </c>
      <c r="M15119">
        <v>0</v>
      </c>
    </row>
    <row r="15120" spans="1:13" x14ac:dyDescent="0.3">
      <c r="A15120">
        <v>2012</v>
      </c>
      <c r="B15120">
        <v>5</v>
      </c>
      <c r="C15120" t="s">
        <v>14</v>
      </c>
      <c r="D15120" t="str">
        <f>VLOOKUP(C15120,lookups!$F$2:$H$27,2,FALSE)</f>
        <v>na</v>
      </c>
      <c r="E15120" t="str">
        <f>VLOOKUP(C15120,lookups!$F$2:$H$27,3,FALSE)</f>
        <v>na</v>
      </c>
      <c r="F15120" t="str">
        <f>VLOOKUP(C15120,lookups!$F$2:$I$27,4,FALSE)</f>
        <v>na</v>
      </c>
      <c r="G15120">
        <v>2</v>
      </c>
      <c r="H15120" t="s">
        <v>35</v>
      </c>
      <c r="I15120" t="str">
        <f>VLOOKUP(H15120,lookups!$B$2:$C$32,2,FALSE)</f>
        <v>N</v>
      </c>
      <c r="J15120">
        <v>4</v>
      </c>
      <c r="K15120" t="s">
        <v>10</v>
      </c>
      <c r="L15120">
        <v>1</v>
      </c>
      <c r="M15120">
        <v>0</v>
      </c>
    </row>
    <row r="15121" spans="1:13" x14ac:dyDescent="0.3">
      <c r="A15121">
        <v>2012</v>
      </c>
      <c r="B15121">
        <v>5</v>
      </c>
      <c r="C15121" t="s">
        <v>14</v>
      </c>
      <c r="D15121" t="str">
        <f>VLOOKUP(C15121,lookups!$F$2:$H$27,2,FALSE)</f>
        <v>na</v>
      </c>
      <c r="E15121" t="str">
        <f>VLOOKUP(C15121,lookups!$F$2:$H$27,3,FALSE)</f>
        <v>na</v>
      </c>
      <c r="F15121" t="str">
        <f>VLOOKUP(C15121,lookups!$F$2:$I$27,4,FALSE)</f>
        <v>na</v>
      </c>
      <c r="G15121">
        <v>2</v>
      </c>
      <c r="H15121" t="s">
        <v>35</v>
      </c>
      <c r="I15121" t="str">
        <f>VLOOKUP(H15121,lookups!$B$2:$C$32,2,FALSE)</f>
        <v>N</v>
      </c>
      <c r="J15121">
        <v>5</v>
      </c>
      <c r="K15121" t="s">
        <v>10</v>
      </c>
      <c r="L15121">
        <v>1</v>
      </c>
      <c r="M15121">
        <v>0</v>
      </c>
    </row>
    <row r="15122" spans="1:13" x14ac:dyDescent="0.3">
      <c r="A15122">
        <v>2012</v>
      </c>
      <c r="B15122">
        <v>6</v>
      </c>
      <c r="C15122" t="s">
        <v>15</v>
      </c>
      <c r="D15122" t="str">
        <f>VLOOKUP(C15122,lookups!$F$2:$H$27,2,FALSE)</f>
        <v>na</v>
      </c>
      <c r="E15122" t="str">
        <f>VLOOKUP(C15122,lookups!$F$2:$H$27,3,FALSE)</f>
        <v>na</v>
      </c>
      <c r="F15122" t="str">
        <f>VLOOKUP(C15122,lookups!$F$2:$I$27,4,FALSE)</f>
        <v>na</v>
      </c>
      <c r="G15122">
        <v>2</v>
      </c>
      <c r="H15122" t="s">
        <v>35</v>
      </c>
      <c r="I15122" t="str">
        <f>VLOOKUP(H15122,lookups!$B$2:$C$32,2,FALSE)</f>
        <v>N</v>
      </c>
      <c r="J15122">
        <v>2</v>
      </c>
      <c r="K15122" t="s">
        <v>10</v>
      </c>
      <c r="L15122">
        <v>1</v>
      </c>
      <c r="M15122">
        <v>0</v>
      </c>
    </row>
    <row r="15123" spans="1:13" x14ac:dyDescent="0.3">
      <c r="A15123">
        <v>2012</v>
      </c>
      <c r="B15123">
        <v>6</v>
      </c>
      <c r="C15123" t="s">
        <v>15</v>
      </c>
      <c r="D15123" t="str">
        <f>VLOOKUP(C15123,lookups!$F$2:$H$27,2,FALSE)</f>
        <v>na</v>
      </c>
      <c r="E15123" t="str">
        <f>VLOOKUP(C15123,lookups!$F$2:$H$27,3,FALSE)</f>
        <v>na</v>
      </c>
      <c r="F15123" t="str">
        <f>VLOOKUP(C15123,lookups!$F$2:$I$27,4,FALSE)</f>
        <v>na</v>
      </c>
      <c r="G15123">
        <v>2</v>
      </c>
      <c r="H15123" t="s">
        <v>35</v>
      </c>
      <c r="I15123" t="str">
        <f>VLOOKUP(H15123,lookups!$B$2:$C$32,2,FALSE)</f>
        <v>N</v>
      </c>
      <c r="J15123">
        <v>3</v>
      </c>
      <c r="K15123" t="s">
        <v>10</v>
      </c>
      <c r="L15123">
        <v>1</v>
      </c>
      <c r="M15123">
        <v>0</v>
      </c>
    </row>
    <row r="15124" spans="1:13" x14ac:dyDescent="0.3">
      <c r="A15124">
        <v>2012</v>
      </c>
      <c r="B15124">
        <v>6</v>
      </c>
      <c r="C15124" t="s">
        <v>15</v>
      </c>
      <c r="D15124" t="str">
        <f>VLOOKUP(C15124,lookups!$F$2:$H$27,2,FALSE)</f>
        <v>na</v>
      </c>
      <c r="E15124" t="str">
        <f>VLOOKUP(C15124,lookups!$F$2:$H$27,3,FALSE)</f>
        <v>na</v>
      </c>
      <c r="F15124" t="str">
        <f>VLOOKUP(C15124,lookups!$F$2:$I$27,4,FALSE)</f>
        <v>na</v>
      </c>
      <c r="G15124">
        <v>2</v>
      </c>
      <c r="H15124" t="s">
        <v>35</v>
      </c>
      <c r="I15124" t="str">
        <f>VLOOKUP(H15124,lookups!$B$2:$C$32,2,FALSE)</f>
        <v>N</v>
      </c>
      <c r="J15124">
        <v>4</v>
      </c>
      <c r="K15124" t="s">
        <v>10</v>
      </c>
      <c r="L15124">
        <v>1</v>
      </c>
      <c r="M15124">
        <v>0</v>
      </c>
    </row>
    <row r="15125" spans="1:13" x14ac:dyDescent="0.3">
      <c r="A15125">
        <v>2012</v>
      </c>
      <c r="B15125">
        <v>6</v>
      </c>
      <c r="C15125" t="s">
        <v>15</v>
      </c>
      <c r="D15125" t="str">
        <f>VLOOKUP(C15125,lookups!$F$2:$H$27,2,FALSE)</f>
        <v>na</v>
      </c>
      <c r="E15125" t="str">
        <f>VLOOKUP(C15125,lookups!$F$2:$H$27,3,FALSE)</f>
        <v>na</v>
      </c>
      <c r="F15125" t="str">
        <f>VLOOKUP(C15125,lookups!$F$2:$I$27,4,FALSE)</f>
        <v>na</v>
      </c>
      <c r="G15125">
        <v>2</v>
      </c>
      <c r="H15125" t="s">
        <v>35</v>
      </c>
      <c r="I15125" t="str">
        <f>VLOOKUP(H15125,lookups!$B$2:$C$32,2,FALSE)</f>
        <v>N</v>
      </c>
      <c r="J15125">
        <v>5</v>
      </c>
      <c r="K15125" t="s">
        <v>10</v>
      </c>
      <c r="L15125">
        <v>1</v>
      </c>
      <c r="M15125">
        <v>0</v>
      </c>
    </row>
    <row r="15126" spans="1:13" x14ac:dyDescent="0.3">
      <c r="A15126">
        <v>2012</v>
      </c>
      <c r="B15126">
        <v>7</v>
      </c>
      <c r="C15126" t="s">
        <v>16</v>
      </c>
      <c r="D15126">
        <f>VLOOKUP(C15126,lookups!$F$2:$H$27,2,FALSE)</f>
        <v>2</v>
      </c>
      <c r="E15126" t="str">
        <f>VLOOKUP(C15126,lookups!$F$2:$H$27,3,FALSE)</f>
        <v>SEAK Net</v>
      </c>
      <c r="F15126">
        <f>VLOOKUP(C15126,lookups!$F$2:$I$27,4,FALSE)</f>
        <v>1</v>
      </c>
      <c r="G15126">
        <v>2</v>
      </c>
      <c r="H15126" t="s">
        <v>35</v>
      </c>
      <c r="I15126" t="str">
        <f>VLOOKUP(H15126,lookups!$B$2:$C$32,2,FALSE)</f>
        <v>N</v>
      </c>
      <c r="J15126">
        <v>2</v>
      </c>
      <c r="K15126" t="s">
        <v>10</v>
      </c>
      <c r="L15126">
        <v>1</v>
      </c>
      <c r="M15126">
        <v>879.43</v>
      </c>
    </row>
    <row r="15127" spans="1:13" x14ac:dyDescent="0.3">
      <c r="A15127">
        <v>2012</v>
      </c>
      <c r="B15127">
        <v>7</v>
      </c>
      <c r="C15127" t="s">
        <v>16</v>
      </c>
      <c r="D15127">
        <f>VLOOKUP(C15127,lookups!$F$2:$H$27,2,FALSE)</f>
        <v>2</v>
      </c>
      <c r="E15127" t="str">
        <f>VLOOKUP(C15127,lookups!$F$2:$H$27,3,FALSE)</f>
        <v>SEAK Net</v>
      </c>
      <c r="F15127">
        <f>VLOOKUP(C15127,lookups!$F$2:$I$27,4,FALSE)</f>
        <v>1</v>
      </c>
      <c r="G15127">
        <v>2</v>
      </c>
      <c r="H15127" t="s">
        <v>35</v>
      </c>
      <c r="I15127" t="str">
        <f>VLOOKUP(H15127,lookups!$B$2:$C$32,2,FALSE)</f>
        <v>N</v>
      </c>
      <c r="J15127">
        <v>3</v>
      </c>
      <c r="K15127" t="s">
        <v>10</v>
      </c>
      <c r="L15127">
        <v>1</v>
      </c>
      <c r="M15127">
        <v>59.02</v>
      </c>
    </row>
    <row r="15128" spans="1:13" x14ac:dyDescent="0.3">
      <c r="A15128">
        <v>2012</v>
      </c>
      <c r="B15128">
        <v>7</v>
      </c>
      <c r="C15128" t="s">
        <v>16</v>
      </c>
      <c r="D15128">
        <f>VLOOKUP(C15128,lookups!$F$2:$H$27,2,FALSE)</f>
        <v>2</v>
      </c>
      <c r="E15128" t="str">
        <f>VLOOKUP(C15128,lookups!$F$2:$H$27,3,FALSE)</f>
        <v>SEAK Net</v>
      </c>
      <c r="F15128">
        <f>VLOOKUP(C15128,lookups!$F$2:$I$27,4,FALSE)</f>
        <v>1</v>
      </c>
      <c r="G15128">
        <v>2</v>
      </c>
      <c r="H15128" t="s">
        <v>35</v>
      </c>
      <c r="I15128" t="str">
        <f>VLOOKUP(H15128,lookups!$B$2:$C$32,2,FALSE)</f>
        <v>N</v>
      </c>
      <c r="J15128">
        <v>4</v>
      </c>
      <c r="K15128" t="s">
        <v>10</v>
      </c>
      <c r="L15128">
        <v>1</v>
      </c>
      <c r="M15128">
        <v>165.29</v>
      </c>
    </row>
    <row r="15129" spans="1:13" x14ac:dyDescent="0.3">
      <c r="A15129">
        <v>2012</v>
      </c>
      <c r="B15129">
        <v>7</v>
      </c>
      <c r="C15129" t="s">
        <v>16</v>
      </c>
      <c r="D15129">
        <f>VLOOKUP(C15129,lookups!$F$2:$H$27,2,FALSE)</f>
        <v>2</v>
      </c>
      <c r="E15129" t="str">
        <f>VLOOKUP(C15129,lookups!$F$2:$H$27,3,FALSE)</f>
        <v>SEAK Net</v>
      </c>
      <c r="F15129">
        <f>VLOOKUP(C15129,lookups!$F$2:$I$27,4,FALSE)</f>
        <v>1</v>
      </c>
      <c r="G15129">
        <v>2</v>
      </c>
      <c r="H15129" t="s">
        <v>35</v>
      </c>
      <c r="I15129" t="str">
        <f>VLOOKUP(H15129,lookups!$B$2:$C$32,2,FALSE)</f>
        <v>N</v>
      </c>
      <c r="J15129">
        <v>5</v>
      </c>
      <c r="K15129" t="s">
        <v>10</v>
      </c>
      <c r="L15129">
        <v>1</v>
      </c>
      <c r="M15129">
        <v>72.89</v>
      </c>
    </row>
    <row r="15130" spans="1:13" x14ac:dyDescent="0.3">
      <c r="A15130">
        <v>2012</v>
      </c>
      <c r="B15130">
        <v>8</v>
      </c>
      <c r="C15130" t="s">
        <v>17</v>
      </c>
      <c r="D15130">
        <f>VLOOKUP(C15130,lookups!$F$2:$H$27,2,FALSE)</f>
        <v>4</v>
      </c>
      <c r="E15130" t="str">
        <f>VLOOKUP(C15130,lookups!$F$2:$H$27,3,FALSE)</f>
        <v>N/C BC Net</v>
      </c>
      <c r="F15130">
        <f>VLOOKUP(C15130,lookups!$F$2:$I$27,4,FALSE)</f>
        <v>3</v>
      </c>
      <c r="G15130">
        <v>2</v>
      </c>
      <c r="H15130" t="s">
        <v>35</v>
      </c>
      <c r="I15130" t="str">
        <f>VLOOKUP(H15130,lookups!$B$2:$C$32,2,FALSE)</f>
        <v>N</v>
      </c>
      <c r="J15130">
        <v>2</v>
      </c>
      <c r="K15130" t="s">
        <v>10</v>
      </c>
      <c r="L15130">
        <v>1</v>
      </c>
      <c r="M15130">
        <v>31.24</v>
      </c>
    </row>
    <row r="15131" spans="1:13" x14ac:dyDescent="0.3">
      <c r="A15131">
        <v>2012</v>
      </c>
      <c r="B15131">
        <v>8</v>
      </c>
      <c r="C15131" t="s">
        <v>17</v>
      </c>
      <c r="D15131">
        <f>VLOOKUP(C15131,lookups!$F$2:$H$27,2,FALSE)</f>
        <v>4</v>
      </c>
      <c r="E15131" t="str">
        <f>VLOOKUP(C15131,lookups!$F$2:$H$27,3,FALSE)</f>
        <v>N/C BC Net</v>
      </c>
      <c r="F15131">
        <f>VLOOKUP(C15131,lookups!$F$2:$I$27,4,FALSE)</f>
        <v>3</v>
      </c>
      <c r="G15131">
        <v>2</v>
      </c>
      <c r="H15131" t="s">
        <v>35</v>
      </c>
      <c r="I15131" t="str">
        <f>VLOOKUP(H15131,lookups!$B$2:$C$32,2,FALSE)</f>
        <v>N</v>
      </c>
      <c r="J15131">
        <v>3</v>
      </c>
      <c r="K15131" t="s">
        <v>10</v>
      </c>
      <c r="L15131">
        <v>1</v>
      </c>
      <c r="M15131">
        <v>19.93</v>
      </c>
    </row>
    <row r="15132" spans="1:13" x14ac:dyDescent="0.3">
      <c r="A15132">
        <v>2012</v>
      </c>
      <c r="B15132">
        <v>8</v>
      </c>
      <c r="C15132" t="s">
        <v>17</v>
      </c>
      <c r="D15132">
        <f>VLOOKUP(C15132,lookups!$F$2:$H$27,2,FALSE)</f>
        <v>4</v>
      </c>
      <c r="E15132" t="str">
        <f>VLOOKUP(C15132,lookups!$F$2:$H$27,3,FALSE)</f>
        <v>N/C BC Net</v>
      </c>
      <c r="F15132">
        <f>VLOOKUP(C15132,lookups!$F$2:$I$27,4,FALSE)</f>
        <v>3</v>
      </c>
      <c r="G15132">
        <v>2</v>
      </c>
      <c r="H15132" t="s">
        <v>35</v>
      </c>
      <c r="I15132" t="str">
        <f>VLOOKUP(H15132,lookups!$B$2:$C$32,2,FALSE)</f>
        <v>N</v>
      </c>
      <c r="J15132">
        <v>4</v>
      </c>
      <c r="K15132" t="s">
        <v>10</v>
      </c>
      <c r="L15132">
        <v>1</v>
      </c>
      <c r="M15132">
        <v>14.81</v>
      </c>
    </row>
    <row r="15133" spans="1:13" x14ac:dyDescent="0.3">
      <c r="A15133">
        <v>2012</v>
      </c>
      <c r="B15133">
        <v>8</v>
      </c>
      <c r="C15133" t="s">
        <v>17</v>
      </c>
      <c r="D15133">
        <f>VLOOKUP(C15133,lookups!$F$2:$H$27,2,FALSE)</f>
        <v>4</v>
      </c>
      <c r="E15133" t="str">
        <f>VLOOKUP(C15133,lookups!$F$2:$H$27,3,FALSE)</f>
        <v>N/C BC Net</v>
      </c>
      <c r="F15133">
        <f>VLOOKUP(C15133,lookups!$F$2:$I$27,4,FALSE)</f>
        <v>3</v>
      </c>
      <c r="G15133">
        <v>2</v>
      </c>
      <c r="H15133" t="s">
        <v>35</v>
      </c>
      <c r="I15133" t="str">
        <f>VLOOKUP(H15133,lookups!$B$2:$C$32,2,FALSE)</f>
        <v>N</v>
      </c>
      <c r="J15133">
        <v>5</v>
      </c>
      <c r="K15133" t="s">
        <v>10</v>
      </c>
      <c r="L15133">
        <v>1</v>
      </c>
      <c r="M15133">
        <v>7.7</v>
      </c>
    </row>
    <row r="15134" spans="1:13" x14ac:dyDescent="0.3">
      <c r="A15134">
        <v>2012</v>
      </c>
      <c r="B15134">
        <v>9</v>
      </c>
      <c r="C15134" t="s">
        <v>18</v>
      </c>
      <c r="D15134" t="str">
        <f>VLOOKUP(C15134,lookups!$F$2:$H$27,2,FALSE)</f>
        <v>na</v>
      </c>
      <c r="E15134" t="str">
        <f>VLOOKUP(C15134,lookups!$F$2:$H$27,3,FALSE)</f>
        <v>na</v>
      </c>
      <c r="F15134" t="str">
        <f>VLOOKUP(C15134,lookups!$F$2:$I$27,4,FALSE)</f>
        <v>na</v>
      </c>
      <c r="G15134">
        <v>2</v>
      </c>
      <c r="H15134" t="s">
        <v>35</v>
      </c>
      <c r="I15134" t="str">
        <f>VLOOKUP(H15134,lookups!$B$2:$C$32,2,FALSE)</f>
        <v>N</v>
      </c>
      <c r="J15134">
        <v>2</v>
      </c>
      <c r="K15134" t="s">
        <v>10</v>
      </c>
      <c r="L15134">
        <v>1</v>
      </c>
      <c r="M15134">
        <v>80.260000000000005</v>
      </c>
    </row>
    <row r="15135" spans="1:13" x14ac:dyDescent="0.3">
      <c r="A15135">
        <v>2012</v>
      </c>
      <c r="B15135">
        <v>9</v>
      </c>
      <c r="C15135" t="s">
        <v>18</v>
      </c>
      <c r="D15135" t="str">
        <f>VLOOKUP(C15135,lookups!$F$2:$H$27,2,FALSE)</f>
        <v>na</v>
      </c>
      <c r="E15135" t="str">
        <f>VLOOKUP(C15135,lookups!$F$2:$H$27,3,FALSE)</f>
        <v>na</v>
      </c>
      <c r="F15135" t="str">
        <f>VLOOKUP(C15135,lookups!$F$2:$I$27,4,FALSE)</f>
        <v>na</v>
      </c>
      <c r="G15135">
        <v>2</v>
      </c>
      <c r="H15135" t="s">
        <v>35</v>
      </c>
      <c r="I15135" t="str">
        <f>VLOOKUP(H15135,lookups!$B$2:$C$32,2,FALSE)</f>
        <v>N</v>
      </c>
      <c r="J15135">
        <v>3</v>
      </c>
      <c r="K15135" t="s">
        <v>10</v>
      </c>
      <c r="L15135">
        <v>1</v>
      </c>
      <c r="M15135">
        <v>73.290000000000006</v>
      </c>
    </row>
    <row r="15136" spans="1:13" x14ac:dyDescent="0.3">
      <c r="A15136">
        <v>2012</v>
      </c>
      <c r="B15136">
        <v>9</v>
      </c>
      <c r="C15136" t="s">
        <v>18</v>
      </c>
      <c r="D15136" t="str">
        <f>VLOOKUP(C15136,lookups!$F$2:$H$27,2,FALSE)</f>
        <v>na</v>
      </c>
      <c r="E15136" t="str">
        <f>VLOOKUP(C15136,lookups!$F$2:$H$27,3,FALSE)</f>
        <v>na</v>
      </c>
      <c r="F15136" t="str">
        <f>VLOOKUP(C15136,lookups!$F$2:$I$27,4,FALSE)</f>
        <v>na</v>
      </c>
      <c r="G15136">
        <v>2</v>
      </c>
      <c r="H15136" t="s">
        <v>35</v>
      </c>
      <c r="I15136" t="str">
        <f>VLOOKUP(H15136,lookups!$B$2:$C$32,2,FALSE)</f>
        <v>N</v>
      </c>
      <c r="J15136">
        <v>4</v>
      </c>
      <c r="K15136" t="s">
        <v>10</v>
      </c>
      <c r="L15136">
        <v>1</v>
      </c>
      <c r="M15136">
        <v>41.88</v>
      </c>
    </row>
    <row r="15137" spans="1:13" x14ac:dyDescent="0.3">
      <c r="A15137">
        <v>2012</v>
      </c>
      <c r="B15137">
        <v>9</v>
      </c>
      <c r="C15137" t="s">
        <v>18</v>
      </c>
      <c r="D15137" t="str">
        <f>VLOOKUP(C15137,lookups!$F$2:$H$27,2,FALSE)</f>
        <v>na</v>
      </c>
      <c r="E15137" t="str">
        <f>VLOOKUP(C15137,lookups!$F$2:$H$27,3,FALSE)</f>
        <v>na</v>
      </c>
      <c r="F15137" t="str">
        <f>VLOOKUP(C15137,lookups!$F$2:$I$27,4,FALSE)</f>
        <v>na</v>
      </c>
      <c r="G15137">
        <v>2</v>
      </c>
      <c r="H15137" t="s">
        <v>35</v>
      </c>
      <c r="I15137" t="str">
        <f>VLOOKUP(H15137,lookups!$B$2:$C$32,2,FALSE)</f>
        <v>N</v>
      </c>
      <c r="J15137">
        <v>5</v>
      </c>
      <c r="K15137" t="s">
        <v>10</v>
      </c>
      <c r="L15137">
        <v>1</v>
      </c>
      <c r="M15137">
        <v>4.2300000000000004</v>
      </c>
    </row>
    <row r="15138" spans="1:13" x14ac:dyDescent="0.3">
      <c r="A15138">
        <v>2012</v>
      </c>
      <c r="B15138">
        <v>10</v>
      </c>
      <c r="C15138" t="s">
        <v>19</v>
      </c>
      <c r="D15138">
        <f>VLOOKUP(C15138,lookups!$F$2:$H$27,2,FALSE)</f>
        <v>5</v>
      </c>
      <c r="E15138" t="str">
        <f>VLOOKUP(C15138,lookups!$F$2:$H$27,3,FALSE)</f>
        <v>WCVI Net</v>
      </c>
      <c r="F15138">
        <f>VLOOKUP(C15138,lookups!$F$2:$I$27,4,FALSE)</f>
        <v>4</v>
      </c>
      <c r="G15138">
        <v>2</v>
      </c>
      <c r="H15138" t="s">
        <v>35</v>
      </c>
      <c r="I15138" t="str">
        <f>VLOOKUP(H15138,lookups!$B$2:$C$32,2,FALSE)</f>
        <v>N</v>
      </c>
      <c r="J15138">
        <v>2</v>
      </c>
      <c r="K15138" t="s">
        <v>10</v>
      </c>
      <c r="L15138">
        <v>1</v>
      </c>
      <c r="M15138">
        <v>0</v>
      </c>
    </row>
    <row r="15139" spans="1:13" x14ac:dyDescent="0.3">
      <c r="A15139">
        <v>2012</v>
      </c>
      <c r="B15139">
        <v>10</v>
      </c>
      <c r="C15139" t="s">
        <v>19</v>
      </c>
      <c r="D15139">
        <f>VLOOKUP(C15139,lookups!$F$2:$H$27,2,FALSE)</f>
        <v>5</v>
      </c>
      <c r="E15139" t="str">
        <f>VLOOKUP(C15139,lookups!$F$2:$H$27,3,FALSE)</f>
        <v>WCVI Net</v>
      </c>
      <c r="F15139">
        <f>VLOOKUP(C15139,lookups!$F$2:$I$27,4,FALSE)</f>
        <v>4</v>
      </c>
      <c r="G15139">
        <v>2</v>
      </c>
      <c r="H15139" t="s">
        <v>35</v>
      </c>
      <c r="I15139" t="str">
        <f>VLOOKUP(H15139,lookups!$B$2:$C$32,2,FALSE)</f>
        <v>N</v>
      </c>
      <c r="J15139">
        <v>3</v>
      </c>
      <c r="K15139" t="s">
        <v>10</v>
      </c>
      <c r="L15139">
        <v>1</v>
      </c>
      <c r="M15139">
        <v>0</v>
      </c>
    </row>
    <row r="15140" spans="1:13" x14ac:dyDescent="0.3">
      <c r="A15140">
        <v>2012</v>
      </c>
      <c r="B15140">
        <v>10</v>
      </c>
      <c r="C15140" t="s">
        <v>19</v>
      </c>
      <c r="D15140">
        <f>VLOOKUP(C15140,lookups!$F$2:$H$27,2,FALSE)</f>
        <v>5</v>
      </c>
      <c r="E15140" t="str">
        <f>VLOOKUP(C15140,lookups!$F$2:$H$27,3,FALSE)</f>
        <v>WCVI Net</v>
      </c>
      <c r="F15140">
        <f>VLOOKUP(C15140,lookups!$F$2:$I$27,4,FALSE)</f>
        <v>4</v>
      </c>
      <c r="G15140">
        <v>2</v>
      </c>
      <c r="H15140" t="s">
        <v>35</v>
      </c>
      <c r="I15140" t="str">
        <f>VLOOKUP(H15140,lookups!$B$2:$C$32,2,FALSE)</f>
        <v>N</v>
      </c>
      <c r="J15140">
        <v>4</v>
      </c>
      <c r="K15140" t="s">
        <v>10</v>
      </c>
      <c r="L15140">
        <v>1</v>
      </c>
      <c r="M15140">
        <v>89.51</v>
      </c>
    </row>
    <row r="15141" spans="1:13" x14ac:dyDescent="0.3">
      <c r="A15141">
        <v>2012</v>
      </c>
      <c r="B15141">
        <v>10</v>
      </c>
      <c r="C15141" t="s">
        <v>19</v>
      </c>
      <c r="D15141">
        <f>VLOOKUP(C15141,lookups!$F$2:$H$27,2,FALSE)</f>
        <v>5</v>
      </c>
      <c r="E15141" t="str">
        <f>VLOOKUP(C15141,lookups!$F$2:$H$27,3,FALSE)</f>
        <v>WCVI Net</v>
      </c>
      <c r="F15141">
        <f>VLOOKUP(C15141,lookups!$F$2:$I$27,4,FALSE)</f>
        <v>4</v>
      </c>
      <c r="G15141">
        <v>2</v>
      </c>
      <c r="H15141" t="s">
        <v>35</v>
      </c>
      <c r="I15141" t="str">
        <f>VLOOKUP(H15141,lookups!$B$2:$C$32,2,FALSE)</f>
        <v>N</v>
      </c>
      <c r="J15141">
        <v>5</v>
      </c>
      <c r="K15141" t="s">
        <v>10</v>
      </c>
      <c r="L15141">
        <v>1</v>
      </c>
      <c r="M15141">
        <v>0</v>
      </c>
    </row>
    <row r="15142" spans="1:13" x14ac:dyDescent="0.3">
      <c r="A15142">
        <v>2012</v>
      </c>
      <c r="B15142">
        <v>11</v>
      </c>
      <c r="C15142" t="s">
        <v>20</v>
      </c>
      <c r="D15142" t="str">
        <f>VLOOKUP(C15142,lookups!$F$2:$H$27,2,FALSE)</f>
        <v>6-7</v>
      </c>
      <c r="E15142" t="str">
        <f>VLOOKUP(C15142,lookups!$F$2:$H$27,3,FALSE)</f>
        <v>GeoStr/BC JDF Net</v>
      </c>
      <c r="F15142">
        <f>VLOOKUP(C15142,lookups!$F$2:$I$27,4,FALSE)</f>
        <v>5</v>
      </c>
      <c r="G15142">
        <v>2</v>
      </c>
      <c r="H15142" t="s">
        <v>35</v>
      </c>
      <c r="I15142" t="str">
        <f>VLOOKUP(H15142,lookups!$B$2:$C$32,2,FALSE)</f>
        <v>N</v>
      </c>
      <c r="J15142">
        <v>2</v>
      </c>
      <c r="K15142" t="s">
        <v>10</v>
      </c>
      <c r="L15142">
        <v>1</v>
      </c>
      <c r="M15142">
        <v>4.91</v>
      </c>
    </row>
    <row r="15143" spans="1:13" x14ac:dyDescent="0.3">
      <c r="A15143">
        <v>2012</v>
      </c>
      <c r="B15143">
        <v>11</v>
      </c>
      <c r="C15143" t="s">
        <v>20</v>
      </c>
      <c r="D15143" t="str">
        <f>VLOOKUP(C15143,lookups!$F$2:$H$27,2,FALSE)</f>
        <v>6-7</v>
      </c>
      <c r="E15143" t="str">
        <f>VLOOKUP(C15143,lookups!$F$2:$H$27,3,FALSE)</f>
        <v>GeoStr/BC JDF Net</v>
      </c>
      <c r="F15143">
        <f>VLOOKUP(C15143,lookups!$F$2:$I$27,4,FALSE)</f>
        <v>5</v>
      </c>
      <c r="G15143">
        <v>2</v>
      </c>
      <c r="H15143" t="s">
        <v>35</v>
      </c>
      <c r="I15143" t="str">
        <f>VLOOKUP(H15143,lookups!$B$2:$C$32,2,FALSE)</f>
        <v>N</v>
      </c>
      <c r="J15143">
        <v>3</v>
      </c>
      <c r="K15143" t="s">
        <v>10</v>
      </c>
      <c r="L15143">
        <v>1</v>
      </c>
      <c r="M15143">
        <v>0</v>
      </c>
    </row>
    <row r="15144" spans="1:13" x14ac:dyDescent="0.3">
      <c r="A15144">
        <v>2012</v>
      </c>
      <c r="B15144">
        <v>11</v>
      </c>
      <c r="C15144" t="s">
        <v>20</v>
      </c>
      <c r="D15144" t="str">
        <f>VLOOKUP(C15144,lookups!$F$2:$H$27,2,FALSE)</f>
        <v>6-7</v>
      </c>
      <c r="E15144" t="str">
        <f>VLOOKUP(C15144,lookups!$F$2:$H$27,3,FALSE)</f>
        <v>GeoStr/BC JDF Net</v>
      </c>
      <c r="F15144">
        <f>VLOOKUP(C15144,lookups!$F$2:$I$27,4,FALSE)</f>
        <v>5</v>
      </c>
      <c r="G15144">
        <v>2</v>
      </c>
      <c r="H15144" t="s">
        <v>35</v>
      </c>
      <c r="I15144" t="str">
        <f>VLOOKUP(H15144,lookups!$B$2:$C$32,2,FALSE)</f>
        <v>N</v>
      </c>
      <c r="J15144">
        <v>4</v>
      </c>
      <c r="K15144" t="s">
        <v>10</v>
      </c>
      <c r="L15144">
        <v>1</v>
      </c>
      <c r="M15144">
        <v>0</v>
      </c>
    </row>
    <row r="15145" spans="1:13" x14ac:dyDescent="0.3">
      <c r="A15145">
        <v>2012</v>
      </c>
      <c r="B15145">
        <v>11</v>
      </c>
      <c r="C15145" t="s">
        <v>20</v>
      </c>
      <c r="D15145" t="str">
        <f>VLOOKUP(C15145,lookups!$F$2:$H$27,2,FALSE)</f>
        <v>6-7</v>
      </c>
      <c r="E15145" t="str">
        <f>VLOOKUP(C15145,lookups!$F$2:$H$27,3,FALSE)</f>
        <v>GeoStr/BC JDF Net</v>
      </c>
      <c r="F15145">
        <f>VLOOKUP(C15145,lookups!$F$2:$I$27,4,FALSE)</f>
        <v>5</v>
      </c>
      <c r="G15145">
        <v>2</v>
      </c>
      <c r="H15145" t="s">
        <v>35</v>
      </c>
      <c r="I15145" t="str">
        <f>VLOOKUP(H15145,lookups!$B$2:$C$32,2,FALSE)</f>
        <v>N</v>
      </c>
      <c r="J15145">
        <v>5</v>
      </c>
      <c r="K15145" t="s">
        <v>10</v>
      </c>
      <c r="L15145">
        <v>1</v>
      </c>
      <c r="M15145">
        <v>0</v>
      </c>
    </row>
    <row r="15146" spans="1:13" x14ac:dyDescent="0.3">
      <c r="A15146">
        <v>2012</v>
      </c>
      <c r="B15146">
        <v>12</v>
      </c>
      <c r="C15146" t="s">
        <v>21</v>
      </c>
      <c r="D15146" t="str">
        <f>VLOOKUP(C15146,lookups!$F$2:$H$27,2,FALSE)</f>
        <v>na</v>
      </c>
      <c r="E15146" t="str">
        <f>VLOOKUP(C15146,lookups!$F$2:$H$27,3,FALSE)</f>
        <v>na</v>
      </c>
      <c r="F15146" t="str">
        <f>VLOOKUP(C15146,lookups!$F$2:$I$27,4,FALSE)</f>
        <v>na</v>
      </c>
      <c r="G15146">
        <v>2</v>
      </c>
      <c r="H15146" t="s">
        <v>35</v>
      </c>
      <c r="I15146" t="str">
        <f>VLOOKUP(H15146,lookups!$B$2:$C$32,2,FALSE)</f>
        <v>N</v>
      </c>
      <c r="J15146">
        <v>2</v>
      </c>
      <c r="K15146" t="s">
        <v>10</v>
      </c>
      <c r="L15146">
        <v>1</v>
      </c>
      <c r="M15146">
        <v>0</v>
      </c>
    </row>
    <row r="15147" spans="1:13" x14ac:dyDescent="0.3">
      <c r="A15147">
        <v>2012</v>
      </c>
      <c r="B15147">
        <v>12</v>
      </c>
      <c r="C15147" t="s">
        <v>21</v>
      </c>
      <c r="D15147" t="str">
        <f>VLOOKUP(C15147,lookups!$F$2:$H$27,2,FALSE)</f>
        <v>na</v>
      </c>
      <c r="E15147" t="str">
        <f>VLOOKUP(C15147,lookups!$F$2:$H$27,3,FALSE)</f>
        <v>na</v>
      </c>
      <c r="F15147" t="str">
        <f>VLOOKUP(C15147,lookups!$F$2:$I$27,4,FALSE)</f>
        <v>na</v>
      </c>
      <c r="G15147">
        <v>2</v>
      </c>
      <c r="H15147" t="s">
        <v>35</v>
      </c>
      <c r="I15147" t="str">
        <f>VLOOKUP(H15147,lookups!$B$2:$C$32,2,FALSE)</f>
        <v>N</v>
      </c>
      <c r="J15147">
        <v>3</v>
      </c>
      <c r="K15147" t="s">
        <v>10</v>
      </c>
      <c r="L15147">
        <v>1</v>
      </c>
      <c r="M15147">
        <v>0</v>
      </c>
    </row>
    <row r="15148" spans="1:13" x14ac:dyDescent="0.3">
      <c r="A15148">
        <v>2012</v>
      </c>
      <c r="B15148">
        <v>12</v>
      </c>
      <c r="C15148" t="s">
        <v>21</v>
      </c>
      <c r="D15148" t="str">
        <f>VLOOKUP(C15148,lookups!$F$2:$H$27,2,FALSE)</f>
        <v>na</v>
      </c>
      <c r="E15148" t="str">
        <f>VLOOKUP(C15148,lookups!$F$2:$H$27,3,FALSE)</f>
        <v>na</v>
      </c>
      <c r="F15148" t="str">
        <f>VLOOKUP(C15148,lookups!$F$2:$I$27,4,FALSE)</f>
        <v>na</v>
      </c>
      <c r="G15148">
        <v>2</v>
      </c>
      <c r="H15148" t="s">
        <v>35</v>
      </c>
      <c r="I15148" t="str">
        <f>VLOOKUP(H15148,lookups!$B$2:$C$32,2,FALSE)</f>
        <v>N</v>
      </c>
      <c r="J15148">
        <v>4</v>
      </c>
      <c r="K15148" t="s">
        <v>10</v>
      </c>
      <c r="L15148">
        <v>1</v>
      </c>
      <c r="M15148">
        <v>0</v>
      </c>
    </row>
    <row r="15149" spans="1:13" x14ac:dyDescent="0.3">
      <c r="A15149">
        <v>2012</v>
      </c>
      <c r="B15149">
        <v>12</v>
      </c>
      <c r="C15149" t="s">
        <v>21</v>
      </c>
      <c r="D15149" t="str">
        <f>VLOOKUP(C15149,lookups!$F$2:$H$27,2,FALSE)</f>
        <v>na</v>
      </c>
      <c r="E15149" t="str">
        <f>VLOOKUP(C15149,lookups!$F$2:$H$27,3,FALSE)</f>
        <v>na</v>
      </c>
      <c r="F15149" t="str">
        <f>VLOOKUP(C15149,lookups!$F$2:$I$27,4,FALSE)</f>
        <v>na</v>
      </c>
      <c r="G15149">
        <v>2</v>
      </c>
      <c r="H15149" t="s">
        <v>35</v>
      </c>
      <c r="I15149" t="str">
        <f>VLOOKUP(H15149,lookups!$B$2:$C$32,2,FALSE)</f>
        <v>N</v>
      </c>
      <c r="J15149">
        <v>5</v>
      </c>
      <c r="K15149" t="s">
        <v>10</v>
      </c>
      <c r="L15149">
        <v>1</v>
      </c>
      <c r="M15149">
        <v>0</v>
      </c>
    </row>
    <row r="15150" spans="1:13" x14ac:dyDescent="0.3">
      <c r="A15150">
        <v>2012</v>
      </c>
      <c r="B15150">
        <v>13</v>
      </c>
      <c r="C15150" t="s">
        <v>22</v>
      </c>
      <c r="D15150" t="str">
        <f>VLOOKUP(C15150,lookups!$F$2:$H$27,2,FALSE)</f>
        <v>na</v>
      </c>
      <c r="E15150" t="str">
        <f>VLOOKUP(C15150,lookups!$F$2:$H$27,3,FALSE)</f>
        <v>na</v>
      </c>
      <c r="F15150" t="str">
        <f>VLOOKUP(C15150,lookups!$F$2:$I$27,4,FALSE)</f>
        <v>na</v>
      </c>
      <c r="G15150">
        <v>2</v>
      </c>
      <c r="H15150" t="s">
        <v>35</v>
      </c>
      <c r="I15150" t="str">
        <f>VLOOKUP(H15150,lookups!$B$2:$C$32,2,FALSE)</f>
        <v>N</v>
      </c>
      <c r="J15150">
        <v>2</v>
      </c>
      <c r="K15150" t="s">
        <v>10</v>
      </c>
      <c r="L15150">
        <v>1</v>
      </c>
      <c r="M15150">
        <v>0</v>
      </c>
    </row>
    <row r="15151" spans="1:13" x14ac:dyDescent="0.3">
      <c r="A15151">
        <v>2012</v>
      </c>
      <c r="B15151">
        <v>13</v>
      </c>
      <c r="C15151" t="s">
        <v>22</v>
      </c>
      <c r="D15151" t="str">
        <f>VLOOKUP(C15151,lookups!$F$2:$H$27,2,FALSE)</f>
        <v>na</v>
      </c>
      <c r="E15151" t="str">
        <f>VLOOKUP(C15151,lookups!$F$2:$H$27,3,FALSE)</f>
        <v>na</v>
      </c>
      <c r="F15151" t="str">
        <f>VLOOKUP(C15151,lookups!$F$2:$I$27,4,FALSE)</f>
        <v>na</v>
      </c>
      <c r="G15151">
        <v>2</v>
      </c>
      <c r="H15151" t="s">
        <v>35</v>
      </c>
      <c r="I15151" t="str">
        <f>VLOOKUP(H15151,lookups!$B$2:$C$32,2,FALSE)</f>
        <v>N</v>
      </c>
      <c r="J15151">
        <v>3</v>
      </c>
      <c r="K15151" t="s">
        <v>10</v>
      </c>
      <c r="L15151">
        <v>1</v>
      </c>
      <c r="M15151">
        <v>0</v>
      </c>
    </row>
    <row r="15152" spans="1:13" x14ac:dyDescent="0.3">
      <c r="A15152">
        <v>2012</v>
      </c>
      <c r="B15152">
        <v>13</v>
      </c>
      <c r="C15152" t="s">
        <v>22</v>
      </c>
      <c r="D15152" t="str">
        <f>VLOOKUP(C15152,lookups!$F$2:$H$27,2,FALSE)</f>
        <v>na</v>
      </c>
      <c r="E15152" t="str">
        <f>VLOOKUP(C15152,lookups!$F$2:$H$27,3,FALSE)</f>
        <v>na</v>
      </c>
      <c r="F15152" t="str">
        <f>VLOOKUP(C15152,lookups!$F$2:$I$27,4,FALSE)</f>
        <v>na</v>
      </c>
      <c r="G15152">
        <v>2</v>
      </c>
      <c r="H15152" t="s">
        <v>35</v>
      </c>
      <c r="I15152" t="str">
        <f>VLOOKUP(H15152,lookups!$B$2:$C$32,2,FALSE)</f>
        <v>N</v>
      </c>
      <c r="J15152">
        <v>4</v>
      </c>
      <c r="K15152" t="s">
        <v>10</v>
      </c>
      <c r="L15152">
        <v>1</v>
      </c>
      <c r="M15152">
        <v>0</v>
      </c>
    </row>
    <row r="15153" spans="1:13" x14ac:dyDescent="0.3">
      <c r="A15153">
        <v>2012</v>
      </c>
      <c r="B15153">
        <v>13</v>
      </c>
      <c r="C15153" t="s">
        <v>22</v>
      </c>
      <c r="D15153" t="str">
        <f>VLOOKUP(C15153,lookups!$F$2:$H$27,2,FALSE)</f>
        <v>na</v>
      </c>
      <c r="E15153" t="str">
        <f>VLOOKUP(C15153,lookups!$F$2:$H$27,3,FALSE)</f>
        <v>na</v>
      </c>
      <c r="F15153" t="str">
        <f>VLOOKUP(C15153,lookups!$F$2:$I$27,4,FALSE)</f>
        <v>na</v>
      </c>
      <c r="G15153">
        <v>2</v>
      </c>
      <c r="H15153" t="s">
        <v>35</v>
      </c>
      <c r="I15153" t="str">
        <f>VLOOKUP(H15153,lookups!$B$2:$C$32,2,FALSE)</f>
        <v>N</v>
      </c>
      <c r="J15153">
        <v>5</v>
      </c>
      <c r="K15153" t="s">
        <v>10</v>
      </c>
      <c r="L15153">
        <v>1</v>
      </c>
      <c r="M15153">
        <v>0</v>
      </c>
    </row>
    <row r="15154" spans="1:13" x14ac:dyDescent="0.3">
      <c r="A15154">
        <v>2012</v>
      </c>
      <c r="B15154">
        <v>14</v>
      </c>
      <c r="C15154" t="s">
        <v>23</v>
      </c>
      <c r="D15154" t="str">
        <f>VLOOKUP(C15154,lookups!$F$2:$H$27,2,FALSE)</f>
        <v>na</v>
      </c>
      <c r="E15154" t="str">
        <f>VLOOKUP(C15154,lookups!$F$2:$H$27,3,FALSE)</f>
        <v>na</v>
      </c>
      <c r="F15154" t="str">
        <f>VLOOKUP(C15154,lookups!$F$2:$I$27,4,FALSE)</f>
        <v>na</v>
      </c>
      <c r="G15154">
        <v>2</v>
      </c>
      <c r="H15154" t="s">
        <v>35</v>
      </c>
      <c r="I15154" t="str">
        <f>VLOOKUP(H15154,lookups!$B$2:$C$32,2,FALSE)</f>
        <v>N</v>
      </c>
      <c r="J15154">
        <v>2</v>
      </c>
      <c r="K15154" t="s">
        <v>10</v>
      </c>
      <c r="L15154">
        <v>1</v>
      </c>
      <c r="M15154">
        <v>0</v>
      </c>
    </row>
    <row r="15155" spans="1:13" x14ac:dyDescent="0.3">
      <c r="A15155">
        <v>2012</v>
      </c>
      <c r="B15155">
        <v>14</v>
      </c>
      <c r="C15155" t="s">
        <v>23</v>
      </c>
      <c r="D15155" t="str">
        <f>VLOOKUP(C15155,lookups!$F$2:$H$27,2,FALSE)</f>
        <v>na</v>
      </c>
      <c r="E15155" t="str">
        <f>VLOOKUP(C15155,lookups!$F$2:$H$27,3,FALSE)</f>
        <v>na</v>
      </c>
      <c r="F15155" t="str">
        <f>VLOOKUP(C15155,lookups!$F$2:$I$27,4,FALSE)</f>
        <v>na</v>
      </c>
      <c r="G15155">
        <v>2</v>
      </c>
      <c r="H15155" t="s">
        <v>35</v>
      </c>
      <c r="I15155" t="str">
        <f>VLOOKUP(H15155,lookups!$B$2:$C$32,2,FALSE)</f>
        <v>N</v>
      </c>
      <c r="J15155">
        <v>3</v>
      </c>
      <c r="K15155" t="s">
        <v>10</v>
      </c>
      <c r="L15155">
        <v>1</v>
      </c>
      <c r="M15155">
        <v>0</v>
      </c>
    </row>
    <row r="15156" spans="1:13" x14ac:dyDescent="0.3">
      <c r="A15156">
        <v>2012</v>
      </c>
      <c r="B15156">
        <v>14</v>
      </c>
      <c r="C15156" t="s">
        <v>23</v>
      </c>
      <c r="D15156" t="str">
        <f>VLOOKUP(C15156,lookups!$F$2:$H$27,2,FALSE)</f>
        <v>na</v>
      </c>
      <c r="E15156" t="str">
        <f>VLOOKUP(C15156,lookups!$F$2:$H$27,3,FALSE)</f>
        <v>na</v>
      </c>
      <c r="F15156" t="str">
        <f>VLOOKUP(C15156,lookups!$F$2:$I$27,4,FALSE)</f>
        <v>na</v>
      </c>
      <c r="G15156">
        <v>2</v>
      </c>
      <c r="H15156" t="s">
        <v>35</v>
      </c>
      <c r="I15156" t="str">
        <f>VLOOKUP(H15156,lookups!$B$2:$C$32,2,FALSE)</f>
        <v>N</v>
      </c>
      <c r="J15156">
        <v>4</v>
      </c>
      <c r="K15156" t="s">
        <v>10</v>
      </c>
      <c r="L15156">
        <v>1</v>
      </c>
      <c r="M15156">
        <v>0</v>
      </c>
    </row>
    <row r="15157" spans="1:13" x14ac:dyDescent="0.3">
      <c r="A15157">
        <v>2012</v>
      </c>
      <c r="B15157">
        <v>14</v>
      </c>
      <c r="C15157" t="s">
        <v>23</v>
      </c>
      <c r="D15157" t="str">
        <f>VLOOKUP(C15157,lookups!$F$2:$H$27,2,FALSE)</f>
        <v>na</v>
      </c>
      <c r="E15157" t="str">
        <f>VLOOKUP(C15157,lookups!$F$2:$H$27,3,FALSE)</f>
        <v>na</v>
      </c>
      <c r="F15157" t="str">
        <f>VLOOKUP(C15157,lookups!$F$2:$I$27,4,FALSE)</f>
        <v>na</v>
      </c>
      <c r="G15157">
        <v>2</v>
      </c>
      <c r="H15157" t="s">
        <v>35</v>
      </c>
      <c r="I15157" t="str">
        <f>VLOOKUP(H15157,lookups!$B$2:$C$32,2,FALSE)</f>
        <v>N</v>
      </c>
      <c r="J15157">
        <v>5</v>
      </c>
      <c r="K15157" t="s">
        <v>10</v>
      </c>
      <c r="L15157">
        <v>1</v>
      </c>
      <c r="M15157">
        <v>0</v>
      </c>
    </row>
    <row r="15158" spans="1:13" x14ac:dyDescent="0.3">
      <c r="A15158">
        <v>2012</v>
      </c>
      <c r="B15158">
        <v>15</v>
      </c>
      <c r="C15158" t="s">
        <v>24</v>
      </c>
      <c r="D15158" t="str">
        <f>VLOOKUP(C15158,lookups!$F$2:$H$27,2,FALSE)</f>
        <v>na</v>
      </c>
      <c r="E15158" t="str">
        <f>VLOOKUP(C15158,lookups!$F$2:$H$27,3,FALSE)</f>
        <v>na</v>
      </c>
      <c r="F15158" t="str">
        <f>VLOOKUP(C15158,lookups!$F$2:$I$27,4,FALSE)</f>
        <v>na</v>
      </c>
      <c r="G15158">
        <v>2</v>
      </c>
      <c r="H15158" t="s">
        <v>35</v>
      </c>
      <c r="I15158" t="str">
        <f>VLOOKUP(H15158,lookups!$B$2:$C$32,2,FALSE)</f>
        <v>N</v>
      </c>
      <c r="J15158">
        <v>2</v>
      </c>
      <c r="K15158" t="s">
        <v>10</v>
      </c>
      <c r="L15158">
        <v>1</v>
      </c>
      <c r="M15158">
        <v>0</v>
      </c>
    </row>
    <row r="15159" spans="1:13" x14ac:dyDescent="0.3">
      <c r="A15159">
        <v>2012</v>
      </c>
      <c r="B15159">
        <v>15</v>
      </c>
      <c r="C15159" t="s">
        <v>24</v>
      </c>
      <c r="D15159" t="str">
        <f>VLOOKUP(C15159,lookups!$F$2:$H$27,2,FALSE)</f>
        <v>na</v>
      </c>
      <c r="E15159" t="str">
        <f>VLOOKUP(C15159,lookups!$F$2:$H$27,3,FALSE)</f>
        <v>na</v>
      </c>
      <c r="F15159" t="str">
        <f>VLOOKUP(C15159,lookups!$F$2:$I$27,4,FALSE)</f>
        <v>na</v>
      </c>
      <c r="G15159">
        <v>2</v>
      </c>
      <c r="H15159" t="s">
        <v>35</v>
      </c>
      <c r="I15159" t="str">
        <f>VLOOKUP(H15159,lookups!$B$2:$C$32,2,FALSE)</f>
        <v>N</v>
      </c>
      <c r="J15159">
        <v>3</v>
      </c>
      <c r="K15159" t="s">
        <v>10</v>
      </c>
      <c r="L15159">
        <v>1</v>
      </c>
      <c r="M15159">
        <v>0</v>
      </c>
    </row>
    <row r="15160" spans="1:13" x14ac:dyDescent="0.3">
      <c r="A15160">
        <v>2012</v>
      </c>
      <c r="B15160">
        <v>15</v>
      </c>
      <c r="C15160" t="s">
        <v>24</v>
      </c>
      <c r="D15160" t="str">
        <f>VLOOKUP(C15160,lookups!$F$2:$H$27,2,FALSE)</f>
        <v>na</v>
      </c>
      <c r="E15160" t="str">
        <f>VLOOKUP(C15160,lookups!$F$2:$H$27,3,FALSE)</f>
        <v>na</v>
      </c>
      <c r="F15160" t="str">
        <f>VLOOKUP(C15160,lookups!$F$2:$I$27,4,FALSE)</f>
        <v>na</v>
      </c>
      <c r="G15160">
        <v>2</v>
      </c>
      <c r="H15160" t="s">
        <v>35</v>
      </c>
      <c r="I15160" t="str">
        <f>VLOOKUP(H15160,lookups!$B$2:$C$32,2,FALSE)</f>
        <v>N</v>
      </c>
      <c r="J15160">
        <v>4</v>
      </c>
      <c r="K15160" t="s">
        <v>10</v>
      </c>
      <c r="L15160">
        <v>1</v>
      </c>
      <c r="M15160">
        <v>0</v>
      </c>
    </row>
    <row r="15161" spans="1:13" x14ac:dyDescent="0.3">
      <c r="A15161">
        <v>2012</v>
      </c>
      <c r="B15161">
        <v>15</v>
      </c>
      <c r="C15161" t="s">
        <v>24</v>
      </c>
      <c r="D15161" t="str">
        <f>VLOOKUP(C15161,lookups!$F$2:$H$27,2,FALSE)</f>
        <v>na</v>
      </c>
      <c r="E15161" t="str">
        <f>VLOOKUP(C15161,lookups!$F$2:$H$27,3,FALSE)</f>
        <v>na</v>
      </c>
      <c r="F15161" t="str">
        <f>VLOOKUP(C15161,lookups!$F$2:$I$27,4,FALSE)</f>
        <v>na</v>
      </c>
      <c r="G15161">
        <v>2</v>
      </c>
      <c r="H15161" t="s">
        <v>35</v>
      </c>
      <c r="I15161" t="str">
        <f>VLOOKUP(H15161,lookups!$B$2:$C$32,2,FALSE)</f>
        <v>N</v>
      </c>
      <c r="J15161">
        <v>5</v>
      </c>
      <c r="K15161" t="s">
        <v>10</v>
      </c>
      <c r="L15161">
        <v>1</v>
      </c>
      <c r="M15161">
        <v>0</v>
      </c>
    </row>
    <row r="15162" spans="1:13" x14ac:dyDescent="0.3">
      <c r="A15162">
        <v>2012</v>
      </c>
      <c r="B15162">
        <v>16</v>
      </c>
      <c r="C15162" t="s">
        <v>25</v>
      </c>
      <c r="D15162" t="str">
        <f>VLOOKUP(C15162,lookups!$F$2:$H$27,2,FALSE)</f>
        <v>na</v>
      </c>
      <c r="E15162" t="str">
        <f>VLOOKUP(C15162,lookups!$F$2:$H$27,3,FALSE)</f>
        <v>na</v>
      </c>
      <c r="F15162" t="str">
        <f>VLOOKUP(C15162,lookups!$F$2:$I$27,4,FALSE)</f>
        <v>na</v>
      </c>
      <c r="G15162">
        <v>2</v>
      </c>
      <c r="H15162" t="s">
        <v>35</v>
      </c>
      <c r="I15162" t="str">
        <f>VLOOKUP(H15162,lookups!$B$2:$C$32,2,FALSE)</f>
        <v>N</v>
      </c>
      <c r="J15162">
        <v>2</v>
      </c>
      <c r="K15162" t="s">
        <v>10</v>
      </c>
      <c r="L15162">
        <v>1</v>
      </c>
      <c r="M15162">
        <v>0.04</v>
      </c>
    </row>
    <row r="15163" spans="1:13" x14ac:dyDescent="0.3">
      <c r="A15163">
        <v>2012</v>
      </c>
      <c r="B15163">
        <v>16</v>
      </c>
      <c r="C15163" t="s">
        <v>25</v>
      </c>
      <c r="D15163" t="str">
        <f>VLOOKUP(C15163,lookups!$F$2:$H$27,2,FALSE)</f>
        <v>na</v>
      </c>
      <c r="E15163" t="str">
        <f>VLOOKUP(C15163,lookups!$F$2:$H$27,3,FALSE)</f>
        <v>na</v>
      </c>
      <c r="F15163" t="str">
        <f>VLOOKUP(C15163,lookups!$F$2:$I$27,4,FALSE)</f>
        <v>na</v>
      </c>
      <c r="G15163">
        <v>2</v>
      </c>
      <c r="H15163" t="s">
        <v>35</v>
      </c>
      <c r="I15163" t="str">
        <f>VLOOKUP(H15163,lookups!$B$2:$C$32,2,FALSE)</f>
        <v>N</v>
      </c>
      <c r="J15163">
        <v>3</v>
      </c>
      <c r="K15163" t="s">
        <v>10</v>
      </c>
      <c r="L15163">
        <v>1</v>
      </c>
      <c r="M15163">
        <v>0.09</v>
      </c>
    </row>
    <row r="15164" spans="1:13" x14ac:dyDescent="0.3">
      <c r="A15164">
        <v>2012</v>
      </c>
      <c r="B15164">
        <v>16</v>
      </c>
      <c r="C15164" t="s">
        <v>25</v>
      </c>
      <c r="D15164" t="str">
        <f>VLOOKUP(C15164,lookups!$F$2:$H$27,2,FALSE)</f>
        <v>na</v>
      </c>
      <c r="E15164" t="str">
        <f>VLOOKUP(C15164,lookups!$F$2:$H$27,3,FALSE)</f>
        <v>na</v>
      </c>
      <c r="F15164" t="str">
        <f>VLOOKUP(C15164,lookups!$F$2:$I$27,4,FALSE)</f>
        <v>na</v>
      </c>
      <c r="G15164">
        <v>2</v>
      </c>
      <c r="H15164" t="s">
        <v>35</v>
      </c>
      <c r="I15164" t="str">
        <f>VLOOKUP(H15164,lookups!$B$2:$C$32,2,FALSE)</f>
        <v>N</v>
      </c>
      <c r="J15164">
        <v>4</v>
      </c>
      <c r="K15164" t="s">
        <v>10</v>
      </c>
      <c r="L15164">
        <v>1</v>
      </c>
      <c r="M15164">
        <v>0</v>
      </c>
    </row>
    <row r="15165" spans="1:13" x14ac:dyDescent="0.3">
      <c r="A15165">
        <v>2012</v>
      </c>
      <c r="B15165">
        <v>16</v>
      </c>
      <c r="C15165" t="s">
        <v>25</v>
      </c>
      <c r="D15165" t="str">
        <f>VLOOKUP(C15165,lookups!$F$2:$H$27,2,FALSE)</f>
        <v>na</v>
      </c>
      <c r="E15165" t="str">
        <f>VLOOKUP(C15165,lookups!$F$2:$H$27,3,FALSE)</f>
        <v>na</v>
      </c>
      <c r="F15165" t="str">
        <f>VLOOKUP(C15165,lookups!$F$2:$I$27,4,FALSE)</f>
        <v>na</v>
      </c>
      <c r="G15165">
        <v>2</v>
      </c>
      <c r="H15165" t="s">
        <v>35</v>
      </c>
      <c r="I15165" t="str">
        <f>VLOOKUP(H15165,lookups!$B$2:$C$32,2,FALSE)</f>
        <v>N</v>
      </c>
      <c r="J15165">
        <v>5</v>
      </c>
      <c r="K15165" t="s">
        <v>10</v>
      </c>
      <c r="L15165">
        <v>1</v>
      </c>
      <c r="M15165">
        <v>0</v>
      </c>
    </row>
    <row r="15166" spans="1:13" x14ac:dyDescent="0.3">
      <c r="A15166">
        <v>2012</v>
      </c>
      <c r="B15166">
        <v>17</v>
      </c>
      <c r="C15166" t="s">
        <v>26</v>
      </c>
      <c r="D15166" t="str">
        <f>VLOOKUP(C15166,lookups!$F$2:$H$27,2,FALSE)</f>
        <v>na</v>
      </c>
      <c r="E15166" t="str">
        <f>VLOOKUP(C15166,lookups!$F$2:$H$27,3,FALSE)</f>
        <v>na</v>
      </c>
      <c r="F15166" t="str">
        <f>VLOOKUP(C15166,lookups!$F$2:$I$27,4,FALSE)</f>
        <v>na</v>
      </c>
      <c r="G15166">
        <v>2</v>
      </c>
      <c r="H15166" t="s">
        <v>35</v>
      </c>
      <c r="I15166" t="str">
        <f>VLOOKUP(H15166,lookups!$B$2:$C$32,2,FALSE)</f>
        <v>N</v>
      </c>
      <c r="J15166">
        <v>2</v>
      </c>
      <c r="K15166" t="s">
        <v>10</v>
      </c>
      <c r="L15166">
        <v>1</v>
      </c>
      <c r="M15166">
        <v>0</v>
      </c>
    </row>
    <row r="15167" spans="1:13" x14ac:dyDescent="0.3">
      <c r="A15167">
        <v>2012</v>
      </c>
      <c r="B15167">
        <v>17</v>
      </c>
      <c r="C15167" t="s">
        <v>26</v>
      </c>
      <c r="D15167" t="str">
        <f>VLOOKUP(C15167,lookups!$F$2:$H$27,2,FALSE)</f>
        <v>na</v>
      </c>
      <c r="E15167" t="str">
        <f>VLOOKUP(C15167,lookups!$F$2:$H$27,3,FALSE)</f>
        <v>na</v>
      </c>
      <c r="F15167" t="str">
        <f>VLOOKUP(C15167,lookups!$F$2:$I$27,4,FALSE)</f>
        <v>na</v>
      </c>
      <c r="G15167">
        <v>2</v>
      </c>
      <c r="H15167" t="s">
        <v>35</v>
      </c>
      <c r="I15167" t="str">
        <f>VLOOKUP(H15167,lookups!$B$2:$C$32,2,FALSE)</f>
        <v>N</v>
      </c>
      <c r="J15167">
        <v>3</v>
      </c>
      <c r="K15167" t="s">
        <v>10</v>
      </c>
      <c r="L15167">
        <v>1</v>
      </c>
      <c r="M15167">
        <v>0</v>
      </c>
    </row>
    <row r="15168" spans="1:13" x14ac:dyDescent="0.3">
      <c r="A15168">
        <v>2012</v>
      </c>
      <c r="B15168">
        <v>17</v>
      </c>
      <c r="C15168" t="s">
        <v>26</v>
      </c>
      <c r="D15168" t="str">
        <f>VLOOKUP(C15168,lookups!$F$2:$H$27,2,FALSE)</f>
        <v>na</v>
      </c>
      <c r="E15168" t="str">
        <f>VLOOKUP(C15168,lookups!$F$2:$H$27,3,FALSE)</f>
        <v>na</v>
      </c>
      <c r="F15168" t="str">
        <f>VLOOKUP(C15168,lookups!$F$2:$I$27,4,FALSE)</f>
        <v>na</v>
      </c>
      <c r="G15168">
        <v>2</v>
      </c>
      <c r="H15168" t="s">
        <v>35</v>
      </c>
      <c r="I15168" t="str">
        <f>VLOOKUP(H15168,lookups!$B$2:$C$32,2,FALSE)</f>
        <v>N</v>
      </c>
      <c r="J15168">
        <v>4</v>
      </c>
      <c r="K15168" t="s">
        <v>10</v>
      </c>
      <c r="L15168">
        <v>1</v>
      </c>
      <c r="M15168">
        <v>0</v>
      </c>
    </row>
    <row r="15169" spans="1:13" x14ac:dyDescent="0.3">
      <c r="A15169">
        <v>2012</v>
      </c>
      <c r="B15169">
        <v>17</v>
      </c>
      <c r="C15169" t="s">
        <v>26</v>
      </c>
      <c r="D15169" t="str">
        <f>VLOOKUP(C15169,lookups!$F$2:$H$27,2,FALSE)</f>
        <v>na</v>
      </c>
      <c r="E15169" t="str">
        <f>VLOOKUP(C15169,lookups!$F$2:$H$27,3,FALSE)</f>
        <v>na</v>
      </c>
      <c r="F15169" t="str">
        <f>VLOOKUP(C15169,lookups!$F$2:$I$27,4,FALSE)</f>
        <v>na</v>
      </c>
      <c r="G15169">
        <v>2</v>
      </c>
      <c r="H15169" t="s">
        <v>35</v>
      </c>
      <c r="I15169" t="str">
        <f>VLOOKUP(H15169,lookups!$B$2:$C$32,2,FALSE)</f>
        <v>N</v>
      </c>
      <c r="J15169">
        <v>5</v>
      </c>
      <c r="K15169" t="s">
        <v>10</v>
      </c>
      <c r="L15169">
        <v>1</v>
      </c>
      <c r="M15169">
        <v>0</v>
      </c>
    </row>
    <row r="15170" spans="1:13" x14ac:dyDescent="0.3">
      <c r="A15170">
        <v>2012</v>
      </c>
      <c r="B15170">
        <v>18</v>
      </c>
      <c r="C15170" t="s">
        <v>27</v>
      </c>
      <c r="D15170">
        <f>VLOOKUP(C15170,lookups!$F$2:$H$27,2,FALSE)</f>
        <v>3</v>
      </c>
      <c r="E15170" t="str">
        <f>VLOOKUP(C15170,lookups!$F$2:$H$27,3,FALSE)</f>
        <v>SEAK Sport</v>
      </c>
      <c r="F15170">
        <f>VLOOKUP(C15170,lookups!$F$2:$I$27,4,FALSE)</f>
        <v>2</v>
      </c>
      <c r="G15170">
        <v>2</v>
      </c>
      <c r="H15170" t="s">
        <v>35</v>
      </c>
      <c r="I15170" t="str">
        <f>VLOOKUP(H15170,lookups!$B$2:$C$32,2,FALSE)</f>
        <v>N</v>
      </c>
      <c r="J15170">
        <v>2</v>
      </c>
      <c r="K15170" t="s">
        <v>10</v>
      </c>
      <c r="L15170">
        <v>1</v>
      </c>
      <c r="M15170">
        <v>1283.8399999999999</v>
      </c>
    </row>
    <row r="15171" spans="1:13" x14ac:dyDescent="0.3">
      <c r="A15171">
        <v>2012</v>
      </c>
      <c r="B15171">
        <v>18</v>
      </c>
      <c r="C15171" t="s">
        <v>27</v>
      </c>
      <c r="D15171">
        <f>VLOOKUP(C15171,lookups!$F$2:$H$27,2,FALSE)</f>
        <v>3</v>
      </c>
      <c r="E15171" t="str">
        <f>VLOOKUP(C15171,lookups!$F$2:$H$27,3,FALSE)</f>
        <v>SEAK Sport</v>
      </c>
      <c r="F15171">
        <f>VLOOKUP(C15171,lookups!$F$2:$I$27,4,FALSE)</f>
        <v>2</v>
      </c>
      <c r="G15171">
        <v>2</v>
      </c>
      <c r="H15171" t="s">
        <v>35</v>
      </c>
      <c r="I15171" t="str">
        <f>VLOOKUP(H15171,lookups!$B$2:$C$32,2,FALSE)</f>
        <v>N</v>
      </c>
      <c r="J15171">
        <v>3</v>
      </c>
      <c r="K15171" t="s">
        <v>10</v>
      </c>
      <c r="L15171">
        <v>1</v>
      </c>
      <c r="M15171">
        <v>3297.99</v>
      </c>
    </row>
    <row r="15172" spans="1:13" x14ac:dyDescent="0.3">
      <c r="A15172">
        <v>2012</v>
      </c>
      <c r="B15172">
        <v>18</v>
      </c>
      <c r="C15172" t="s">
        <v>27</v>
      </c>
      <c r="D15172">
        <f>VLOOKUP(C15172,lookups!$F$2:$H$27,2,FALSE)</f>
        <v>3</v>
      </c>
      <c r="E15172" t="str">
        <f>VLOOKUP(C15172,lookups!$F$2:$H$27,3,FALSE)</f>
        <v>SEAK Sport</v>
      </c>
      <c r="F15172">
        <f>VLOOKUP(C15172,lookups!$F$2:$I$27,4,FALSE)</f>
        <v>2</v>
      </c>
      <c r="G15172">
        <v>2</v>
      </c>
      <c r="H15172" t="s">
        <v>35</v>
      </c>
      <c r="I15172" t="str">
        <f>VLOOKUP(H15172,lookups!$B$2:$C$32,2,FALSE)</f>
        <v>N</v>
      </c>
      <c r="J15172">
        <v>4</v>
      </c>
      <c r="K15172" t="s">
        <v>10</v>
      </c>
      <c r="L15172">
        <v>1</v>
      </c>
      <c r="M15172">
        <v>793.26</v>
      </c>
    </row>
    <row r="15173" spans="1:13" x14ac:dyDescent="0.3">
      <c r="A15173">
        <v>2012</v>
      </c>
      <c r="B15173">
        <v>18</v>
      </c>
      <c r="C15173" t="s">
        <v>27</v>
      </c>
      <c r="D15173">
        <f>VLOOKUP(C15173,lookups!$F$2:$H$27,2,FALSE)</f>
        <v>3</v>
      </c>
      <c r="E15173" t="str">
        <f>VLOOKUP(C15173,lookups!$F$2:$H$27,3,FALSE)</f>
        <v>SEAK Sport</v>
      </c>
      <c r="F15173">
        <f>VLOOKUP(C15173,lookups!$F$2:$I$27,4,FALSE)</f>
        <v>2</v>
      </c>
      <c r="G15173">
        <v>2</v>
      </c>
      <c r="H15173" t="s">
        <v>35</v>
      </c>
      <c r="I15173" t="str">
        <f>VLOOKUP(H15173,lookups!$B$2:$C$32,2,FALSE)</f>
        <v>N</v>
      </c>
      <c r="J15173">
        <v>5</v>
      </c>
      <c r="K15173" t="s">
        <v>10</v>
      </c>
      <c r="L15173">
        <v>1</v>
      </c>
      <c r="M15173">
        <v>199.95</v>
      </c>
    </row>
    <row r="15174" spans="1:13" x14ac:dyDescent="0.3">
      <c r="A15174">
        <v>2012</v>
      </c>
      <c r="B15174">
        <v>19</v>
      </c>
      <c r="C15174" t="s">
        <v>28</v>
      </c>
      <c r="D15174" t="str">
        <f>VLOOKUP(C15174,lookups!$F$2:$H$27,2,FALSE)</f>
        <v>na</v>
      </c>
      <c r="E15174" t="str">
        <f>VLOOKUP(C15174,lookups!$F$2:$H$27,3,FALSE)</f>
        <v>na</v>
      </c>
      <c r="F15174" t="str">
        <f>VLOOKUP(C15174,lookups!$F$2:$I$27,4,FALSE)</f>
        <v>na</v>
      </c>
      <c r="G15174">
        <v>2</v>
      </c>
      <c r="H15174" t="s">
        <v>35</v>
      </c>
      <c r="I15174" t="str">
        <f>VLOOKUP(H15174,lookups!$B$2:$C$32,2,FALSE)</f>
        <v>N</v>
      </c>
      <c r="J15174">
        <v>2</v>
      </c>
      <c r="K15174" t="s">
        <v>10</v>
      </c>
      <c r="L15174">
        <v>1</v>
      </c>
      <c r="M15174">
        <v>130931.64</v>
      </c>
    </row>
    <row r="15175" spans="1:13" x14ac:dyDescent="0.3">
      <c r="A15175">
        <v>2012</v>
      </c>
      <c r="B15175">
        <v>19</v>
      </c>
      <c r="C15175" t="s">
        <v>28</v>
      </c>
      <c r="D15175" t="str">
        <f>VLOOKUP(C15175,lookups!$F$2:$H$27,2,FALSE)</f>
        <v>na</v>
      </c>
      <c r="E15175" t="str">
        <f>VLOOKUP(C15175,lookups!$F$2:$H$27,3,FALSE)</f>
        <v>na</v>
      </c>
      <c r="F15175" t="str">
        <f>VLOOKUP(C15175,lookups!$F$2:$I$27,4,FALSE)</f>
        <v>na</v>
      </c>
      <c r="G15175">
        <v>2</v>
      </c>
      <c r="H15175" t="s">
        <v>35</v>
      </c>
      <c r="I15175" t="str">
        <f>VLOOKUP(H15175,lookups!$B$2:$C$32,2,FALSE)</f>
        <v>N</v>
      </c>
      <c r="J15175">
        <v>3</v>
      </c>
      <c r="K15175" t="s">
        <v>10</v>
      </c>
      <c r="L15175">
        <v>1</v>
      </c>
      <c r="M15175">
        <v>4631.1400000000003</v>
      </c>
    </row>
    <row r="15176" spans="1:13" x14ac:dyDescent="0.3">
      <c r="A15176">
        <v>2012</v>
      </c>
      <c r="B15176">
        <v>19</v>
      </c>
      <c r="C15176" t="s">
        <v>28</v>
      </c>
      <c r="D15176" t="str">
        <f>VLOOKUP(C15176,lookups!$F$2:$H$27,2,FALSE)</f>
        <v>na</v>
      </c>
      <c r="E15176" t="str">
        <f>VLOOKUP(C15176,lookups!$F$2:$H$27,3,FALSE)</f>
        <v>na</v>
      </c>
      <c r="F15176" t="str">
        <f>VLOOKUP(C15176,lookups!$F$2:$I$27,4,FALSE)</f>
        <v>na</v>
      </c>
      <c r="G15176">
        <v>2</v>
      </c>
      <c r="H15176" t="s">
        <v>35</v>
      </c>
      <c r="I15176" t="str">
        <f>VLOOKUP(H15176,lookups!$B$2:$C$32,2,FALSE)</f>
        <v>N</v>
      </c>
      <c r="J15176">
        <v>4</v>
      </c>
      <c r="K15176" t="s">
        <v>10</v>
      </c>
      <c r="L15176">
        <v>1</v>
      </c>
      <c r="M15176">
        <v>4071.23</v>
      </c>
    </row>
    <row r="15177" spans="1:13" x14ac:dyDescent="0.3">
      <c r="A15177">
        <v>2012</v>
      </c>
      <c r="B15177">
        <v>19</v>
      </c>
      <c r="C15177" t="s">
        <v>28</v>
      </c>
      <c r="D15177" t="str">
        <f>VLOOKUP(C15177,lookups!$F$2:$H$27,2,FALSE)</f>
        <v>na</v>
      </c>
      <c r="E15177" t="str">
        <f>VLOOKUP(C15177,lookups!$F$2:$H$27,3,FALSE)</f>
        <v>na</v>
      </c>
      <c r="F15177" t="str">
        <f>VLOOKUP(C15177,lookups!$F$2:$I$27,4,FALSE)</f>
        <v>na</v>
      </c>
      <c r="G15177">
        <v>2</v>
      </c>
      <c r="H15177" t="s">
        <v>35</v>
      </c>
      <c r="I15177" t="str">
        <f>VLOOKUP(H15177,lookups!$B$2:$C$32,2,FALSE)</f>
        <v>N</v>
      </c>
      <c r="J15177">
        <v>5</v>
      </c>
      <c r="K15177" t="s">
        <v>10</v>
      </c>
      <c r="L15177">
        <v>1</v>
      </c>
      <c r="M15177">
        <v>2159.61</v>
      </c>
    </row>
    <row r="15178" spans="1:13" x14ac:dyDescent="0.3">
      <c r="A15178">
        <v>2012</v>
      </c>
      <c r="B15178">
        <v>20</v>
      </c>
      <c r="C15178" t="s">
        <v>29</v>
      </c>
      <c r="D15178" t="str">
        <f>VLOOKUP(C15178,lookups!$F$2:$H$27,2,FALSE)</f>
        <v>na</v>
      </c>
      <c r="E15178" t="str">
        <f>VLOOKUP(C15178,lookups!$F$2:$H$27,3,FALSE)</f>
        <v>na</v>
      </c>
      <c r="F15178" t="str">
        <f>VLOOKUP(C15178,lookups!$F$2:$I$27,4,FALSE)</f>
        <v>na</v>
      </c>
      <c r="G15178">
        <v>2</v>
      </c>
      <c r="H15178" t="s">
        <v>35</v>
      </c>
      <c r="I15178" t="str">
        <f>VLOOKUP(H15178,lookups!$B$2:$C$32,2,FALSE)</f>
        <v>N</v>
      </c>
      <c r="J15178">
        <v>2</v>
      </c>
      <c r="K15178" t="s">
        <v>10</v>
      </c>
      <c r="L15178">
        <v>1</v>
      </c>
      <c r="M15178">
        <v>42.64</v>
      </c>
    </row>
    <row r="15179" spans="1:13" x14ac:dyDescent="0.3">
      <c r="A15179">
        <v>2012</v>
      </c>
      <c r="B15179">
        <v>20</v>
      </c>
      <c r="C15179" t="s">
        <v>29</v>
      </c>
      <c r="D15179" t="str">
        <f>VLOOKUP(C15179,lookups!$F$2:$H$27,2,FALSE)</f>
        <v>na</v>
      </c>
      <c r="E15179" t="str">
        <f>VLOOKUP(C15179,lookups!$F$2:$H$27,3,FALSE)</f>
        <v>na</v>
      </c>
      <c r="F15179" t="str">
        <f>VLOOKUP(C15179,lookups!$F$2:$I$27,4,FALSE)</f>
        <v>na</v>
      </c>
      <c r="G15179">
        <v>2</v>
      </c>
      <c r="H15179" t="s">
        <v>35</v>
      </c>
      <c r="I15179" t="str">
        <f>VLOOKUP(H15179,lookups!$B$2:$C$32,2,FALSE)</f>
        <v>N</v>
      </c>
      <c r="J15179">
        <v>3</v>
      </c>
      <c r="K15179" t="s">
        <v>10</v>
      </c>
      <c r="L15179">
        <v>1</v>
      </c>
      <c r="M15179">
        <v>30.41</v>
      </c>
    </row>
    <row r="15180" spans="1:13" x14ac:dyDescent="0.3">
      <c r="A15180">
        <v>2012</v>
      </c>
      <c r="B15180">
        <v>20</v>
      </c>
      <c r="C15180" t="s">
        <v>29</v>
      </c>
      <c r="D15180" t="str">
        <f>VLOOKUP(C15180,lookups!$F$2:$H$27,2,FALSE)</f>
        <v>na</v>
      </c>
      <c r="E15180" t="str">
        <f>VLOOKUP(C15180,lookups!$F$2:$H$27,3,FALSE)</f>
        <v>na</v>
      </c>
      <c r="F15180" t="str">
        <f>VLOOKUP(C15180,lookups!$F$2:$I$27,4,FALSE)</f>
        <v>na</v>
      </c>
      <c r="G15180">
        <v>2</v>
      </c>
      <c r="H15180" t="s">
        <v>35</v>
      </c>
      <c r="I15180" t="str">
        <f>VLOOKUP(H15180,lookups!$B$2:$C$32,2,FALSE)</f>
        <v>N</v>
      </c>
      <c r="J15180">
        <v>4</v>
      </c>
      <c r="K15180" t="s">
        <v>10</v>
      </c>
      <c r="L15180">
        <v>1</v>
      </c>
      <c r="M15180">
        <v>16.239999999999998</v>
      </c>
    </row>
    <row r="15181" spans="1:13" x14ac:dyDescent="0.3">
      <c r="A15181">
        <v>2012</v>
      </c>
      <c r="B15181">
        <v>20</v>
      </c>
      <c r="C15181" t="s">
        <v>29</v>
      </c>
      <c r="D15181" t="str">
        <f>VLOOKUP(C15181,lookups!$F$2:$H$27,2,FALSE)</f>
        <v>na</v>
      </c>
      <c r="E15181" t="str">
        <f>VLOOKUP(C15181,lookups!$F$2:$H$27,3,FALSE)</f>
        <v>na</v>
      </c>
      <c r="F15181" t="str">
        <f>VLOOKUP(C15181,lookups!$F$2:$I$27,4,FALSE)</f>
        <v>na</v>
      </c>
      <c r="G15181">
        <v>2</v>
      </c>
      <c r="H15181" t="s">
        <v>35</v>
      </c>
      <c r="I15181" t="str">
        <f>VLOOKUP(H15181,lookups!$B$2:$C$32,2,FALSE)</f>
        <v>N</v>
      </c>
      <c r="J15181">
        <v>5</v>
      </c>
      <c r="K15181" t="s">
        <v>10</v>
      </c>
      <c r="L15181">
        <v>1</v>
      </c>
      <c r="M15181">
        <v>0</v>
      </c>
    </row>
    <row r="15182" spans="1:13" x14ac:dyDescent="0.3">
      <c r="A15182">
        <v>2012</v>
      </c>
      <c r="B15182">
        <v>21</v>
      </c>
      <c r="C15182" t="s">
        <v>30</v>
      </c>
      <c r="D15182" t="str">
        <f>VLOOKUP(C15182,lookups!$F$2:$H$27,2,FALSE)</f>
        <v>na</v>
      </c>
      <c r="E15182" t="str">
        <f>VLOOKUP(C15182,lookups!$F$2:$H$27,3,FALSE)</f>
        <v>na</v>
      </c>
      <c r="F15182" t="str">
        <f>VLOOKUP(C15182,lookups!$F$2:$I$27,4,FALSE)</f>
        <v>na</v>
      </c>
      <c r="G15182">
        <v>2</v>
      </c>
      <c r="H15182" t="s">
        <v>35</v>
      </c>
      <c r="I15182" t="str">
        <f>VLOOKUP(H15182,lookups!$B$2:$C$32,2,FALSE)</f>
        <v>N</v>
      </c>
      <c r="J15182">
        <v>2</v>
      </c>
      <c r="K15182" t="s">
        <v>10</v>
      </c>
      <c r="L15182">
        <v>1</v>
      </c>
      <c r="M15182">
        <v>0</v>
      </c>
    </row>
    <row r="15183" spans="1:13" x14ac:dyDescent="0.3">
      <c r="A15183">
        <v>2012</v>
      </c>
      <c r="B15183">
        <v>21</v>
      </c>
      <c r="C15183" t="s">
        <v>30</v>
      </c>
      <c r="D15183" t="str">
        <f>VLOOKUP(C15183,lookups!$F$2:$H$27,2,FALSE)</f>
        <v>na</v>
      </c>
      <c r="E15183" t="str">
        <f>VLOOKUP(C15183,lookups!$F$2:$H$27,3,FALSE)</f>
        <v>na</v>
      </c>
      <c r="F15183" t="str">
        <f>VLOOKUP(C15183,lookups!$F$2:$I$27,4,FALSE)</f>
        <v>na</v>
      </c>
      <c r="G15183">
        <v>2</v>
      </c>
      <c r="H15183" t="s">
        <v>35</v>
      </c>
      <c r="I15183" t="str">
        <f>VLOOKUP(H15183,lookups!$B$2:$C$32,2,FALSE)</f>
        <v>N</v>
      </c>
      <c r="J15183">
        <v>3</v>
      </c>
      <c r="K15183" t="s">
        <v>10</v>
      </c>
      <c r="L15183">
        <v>1</v>
      </c>
      <c r="M15183">
        <v>0</v>
      </c>
    </row>
    <row r="15184" spans="1:13" x14ac:dyDescent="0.3">
      <c r="A15184">
        <v>2012</v>
      </c>
      <c r="B15184">
        <v>21</v>
      </c>
      <c r="C15184" t="s">
        <v>30</v>
      </c>
      <c r="D15184" t="str">
        <f>VLOOKUP(C15184,lookups!$F$2:$H$27,2,FALSE)</f>
        <v>na</v>
      </c>
      <c r="E15184" t="str">
        <f>VLOOKUP(C15184,lookups!$F$2:$H$27,3,FALSE)</f>
        <v>na</v>
      </c>
      <c r="F15184" t="str">
        <f>VLOOKUP(C15184,lookups!$F$2:$I$27,4,FALSE)</f>
        <v>na</v>
      </c>
      <c r="G15184">
        <v>2</v>
      </c>
      <c r="H15184" t="s">
        <v>35</v>
      </c>
      <c r="I15184" t="str">
        <f>VLOOKUP(H15184,lookups!$B$2:$C$32,2,FALSE)</f>
        <v>N</v>
      </c>
      <c r="J15184">
        <v>4</v>
      </c>
      <c r="K15184" t="s">
        <v>10</v>
      </c>
      <c r="L15184">
        <v>1</v>
      </c>
      <c r="M15184">
        <v>0</v>
      </c>
    </row>
    <row r="15185" spans="1:13" x14ac:dyDescent="0.3">
      <c r="A15185">
        <v>2012</v>
      </c>
      <c r="B15185">
        <v>21</v>
      </c>
      <c r="C15185" t="s">
        <v>30</v>
      </c>
      <c r="D15185" t="str">
        <f>VLOOKUP(C15185,lookups!$F$2:$H$27,2,FALSE)</f>
        <v>na</v>
      </c>
      <c r="E15185" t="str">
        <f>VLOOKUP(C15185,lookups!$F$2:$H$27,3,FALSE)</f>
        <v>na</v>
      </c>
      <c r="F15185" t="str">
        <f>VLOOKUP(C15185,lookups!$F$2:$I$27,4,FALSE)</f>
        <v>na</v>
      </c>
      <c r="G15185">
        <v>2</v>
      </c>
      <c r="H15185" t="s">
        <v>35</v>
      </c>
      <c r="I15185" t="str">
        <f>VLOOKUP(H15185,lookups!$B$2:$C$32,2,FALSE)</f>
        <v>N</v>
      </c>
      <c r="J15185">
        <v>5</v>
      </c>
      <c r="K15185" t="s">
        <v>10</v>
      </c>
      <c r="L15185">
        <v>1</v>
      </c>
      <c r="M15185">
        <v>0</v>
      </c>
    </row>
    <row r="15186" spans="1:13" x14ac:dyDescent="0.3">
      <c r="A15186">
        <v>2012</v>
      </c>
      <c r="B15186">
        <v>22</v>
      </c>
      <c r="C15186" t="s">
        <v>31</v>
      </c>
      <c r="D15186" t="str">
        <f>VLOOKUP(C15186,lookups!$F$2:$H$27,2,FALSE)</f>
        <v>na</v>
      </c>
      <c r="E15186" t="str">
        <f>VLOOKUP(C15186,lookups!$F$2:$H$27,3,FALSE)</f>
        <v>na</v>
      </c>
      <c r="F15186" t="str">
        <f>VLOOKUP(C15186,lookups!$F$2:$I$27,4,FALSE)</f>
        <v>na</v>
      </c>
      <c r="G15186">
        <v>2</v>
      </c>
      <c r="H15186" t="s">
        <v>35</v>
      </c>
      <c r="I15186" t="str">
        <f>VLOOKUP(H15186,lookups!$B$2:$C$32,2,FALSE)</f>
        <v>N</v>
      </c>
      <c r="J15186">
        <v>2</v>
      </c>
      <c r="K15186" t="s">
        <v>10</v>
      </c>
      <c r="L15186">
        <v>1</v>
      </c>
      <c r="M15186">
        <v>0</v>
      </c>
    </row>
    <row r="15187" spans="1:13" x14ac:dyDescent="0.3">
      <c r="A15187">
        <v>2012</v>
      </c>
      <c r="B15187">
        <v>22</v>
      </c>
      <c r="C15187" t="s">
        <v>31</v>
      </c>
      <c r="D15187" t="str">
        <f>VLOOKUP(C15187,lookups!$F$2:$H$27,2,FALSE)</f>
        <v>na</v>
      </c>
      <c r="E15187" t="str">
        <f>VLOOKUP(C15187,lookups!$F$2:$H$27,3,FALSE)</f>
        <v>na</v>
      </c>
      <c r="F15187" t="str">
        <f>VLOOKUP(C15187,lookups!$F$2:$I$27,4,FALSE)</f>
        <v>na</v>
      </c>
      <c r="G15187">
        <v>2</v>
      </c>
      <c r="H15187" t="s">
        <v>35</v>
      </c>
      <c r="I15187" t="str">
        <f>VLOOKUP(H15187,lookups!$B$2:$C$32,2,FALSE)</f>
        <v>N</v>
      </c>
      <c r="J15187">
        <v>3</v>
      </c>
      <c r="K15187" t="s">
        <v>10</v>
      </c>
      <c r="L15187">
        <v>1</v>
      </c>
      <c r="M15187">
        <v>0</v>
      </c>
    </row>
    <row r="15188" spans="1:13" x14ac:dyDescent="0.3">
      <c r="A15188">
        <v>2012</v>
      </c>
      <c r="B15188">
        <v>22</v>
      </c>
      <c r="C15188" t="s">
        <v>31</v>
      </c>
      <c r="D15188" t="str">
        <f>VLOOKUP(C15188,lookups!$F$2:$H$27,2,FALSE)</f>
        <v>na</v>
      </c>
      <c r="E15188" t="str">
        <f>VLOOKUP(C15188,lookups!$F$2:$H$27,3,FALSE)</f>
        <v>na</v>
      </c>
      <c r="F15188" t="str">
        <f>VLOOKUP(C15188,lookups!$F$2:$I$27,4,FALSE)</f>
        <v>na</v>
      </c>
      <c r="G15188">
        <v>2</v>
      </c>
      <c r="H15188" t="s">
        <v>35</v>
      </c>
      <c r="I15188" t="str">
        <f>VLOOKUP(H15188,lookups!$B$2:$C$32,2,FALSE)</f>
        <v>N</v>
      </c>
      <c r="J15188">
        <v>4</v>
      </c>
      <c r="K15188" t="s">
        <v>10</v>
      </c>
      <c r="L15188">
        <v>1</v>
      </c>
      <c r="M15188">
        <v>0</v>
      </c>
    </row>
    <row r="15189" spans="1:13" x14ac:dyDescent="0.3">
      <c r="A15189">
        <v>2012</v>
      </c>
      <c r="B15189">
        <v>22</v>
      </c>
      <c r="C15189" t="s">
        <v>31</v>
      </c>
      <c r="D15189" t="str">
        <f>VLOOKUP(C15189,lookups!$F$2:$H$27,2,FALSE)</f>
        <v>na</v>
      </c>
      <c r="E15189" t="str">
        <f>VLOOKUP(C15189,lookups!$F$2:$H$27,3,FALSE)</f>
        <v>na</v>
      </c>
      <c r="F15189" t="str">
        <f>VLOOKUP(C15189,lookups!$F$2:$I$27,4,FALSE)</f>
        <v>na</v>
      </c>
      <c r="G15189">
        <v>2</v>
      </c>
      <c r="H15189" t="s">
        <v>35</v>
      </c>
      <c r="I15189" t="str">
        <f>VLOOKUP(H15189,lookups!$B$2:$C$32,2,FALSE)</f>
        <v>N</v>
      </c>
      <c r="J15189">
        <v>5</v>
      </c>
      <c r="K15189" t="s">
        <v>10</v>
      </c>
      <c r="L15189">
        <v>1</v>
      </c>
      <c r="M15189">
        <v>0</v>
      </c>
    </row>
    <row r="15190" spans="1:13" x14ac:dyDescent="0.3">
      <c r="A15190">
        <v>2012</v>
      </c>
      <c r="B15190">
        <v>23</v>
      </c>
      <c r="C15190" t="s">
        <v>32</v>
      </c>
      <c r="D15190" t="str">
        <f>VLOOKUP(C15190,lookups!$F$2:$H$27,2,FALSE)</f>
        <v>na</v>
      </c>
      <c r="E15190" t="str">
        <f>VLOOKUP(C15190,lookups!$F$2:$H$27,3,FALSE)</f>
        <v>na</v>
      </c>
      <c r="F15190" t="str">
        <f>VLOOKUP(C15190,lookups!$F$2:$I$27,4,FALSE)</f>
        <v>na</v>
      </c>
      <c r="G15190">
        <v>2</v>
      </c>
      <c r="H15190" t="s">
        <v>35</v>
      </c>
      <c r="I15190" t="str">
        <f>VLOOKUP(H15190,lookups!$B$2:$C$32,2,FALSE)</f>
        <v>N</v>
      </c>
      <c r="J15190">
        <v>2</v>
      </c>
      <c r="K15190" t="s">
        <v>10</v>
      </c>
      <c r="L15190">
        <v>1</v>
      </c>
      <c r="M15190">
        <v>0</v>
      </c>
    </row>
    <row r="15191" spans="1:13" x14ac:dyDescent="0.3">
      <c r="A15191">
        <v>2012</v>
      </c>
      <c r="B15191">
        <v>23</v>
      </c>
      <c r="C15191" t="s">
        <v>32</v>
      </c>
      <c r="D15191" t="str">
        <f>VLOOKUP(C15191,lookups!$F$2:$H$27,2,FALSE)</f>
        <v>na</v>
      </c>
      <c r="E15191" t="str">
        <f>VLOOKUP(C15191,lookups!$F$2:$H$27,3,FALSE)</f>
        <v>na</v>
      </c>
      <c r="F15191" t="str">
        <f>VLOOKUP(C15191,lookups!$F$2:$I$27,4,FALSE)</f>
        <v>na</v>
      </c>
      <c r="G15191">
        <v>2</v>
      </c>
      <c r="H15191" t="s">
        <v>35</v>
      </c>
      <c r="I15191" t="str">
        <f>VLOOKUP(H15191,lookups!$B$2:$C$32,2,FALSE)</f>
        <v>N</v>
      </c>
      <c r="J15191">
        <v>3</v>
      </c>
      <c r="K15191" t="s">
        <v>10</v>
      </c>
      <c r="L15191">
        <v>1</v>
      </c>
      <c r="M15191">
        <v>0</v>
      </c>
    </row>
    <row r="15192" spans="1:13" x14ac:dyDescent="0.3">
      <c r="A15192">
        <v>2012</v>
      </c>
      <c r="B15192">
        <v>23</v>
      </c>
      <c r="C15192" t="s">
        <v>32</v>
      </c>
      <c r="D15192" t="str">
        <f>VLOOKUP(C15192,lookups!$F$2:$H$27,2,FALSE)</f>
        <v>na</v>
      </c>
      <c r="E15192" t="str">
        <f>VLOOKUP(C15192,lookups!$F$2:$H$27,3,FALSE)</f>
        <v>na</v>
      </c>
      <c r="F15192" t="str">
        <f>VLOOKUP(C15192,lookups!$F$2:$I$27,4,FALSE)</f>
        <v>na</v>
      </c>
      <c r="G15192">
        <v>2</v>
      </c>
      <c r="H15192" t="s">
        <v>35</v>
      </c>
      <c r="I15192" t="str">
        <f>VLOOKUP(H15192,lookups!$B$2:$C$32,2,FALSE)</f>
        <v>N</v>
      </c>
      <c r="J15192">
        <v>4</v>
      </c>
      <c r="K15192" t="s">
        <v>10</v>
      </c>
      <c r="L15192">
        <v>1</v>
      </c>
      <c r="M15192">
        <v>0</v>
      </c>
    </row>
    <row r="15193" spans="1:13" x14ac:dyDescent="0.3">
      <c r="A15193">
        <v>2012</v>
      </c>
      <c r="B15193">
        <v>23</v>
      </c>
      <c r="C15193" t="s">
        <v>32</v>
      </c>
      <c r="D15193" t="str">
        <f>VLOOKUP(C15193,lookups!$F$2:$H$27,2,FALSE)</f>
        <v>na</v>
      </c>
      <c r="E15193" t="str">
        <f>VLOOKUP(C15193,lookups!$F$2:$H$27,3,FALSE)</f>
        <v>na</v>
      </c>
      <c r="F15193" t="str">
        <f>VLOOKUP(C15193,lookups!$F$2:$I$27,4,FALSE)</f>
        <v>na</v>
      </c>
      <c r="G15193">
        <v>2</v>
      </c>
      <c r="H15193" t="s">
        <v>35</v>
      </c>
      <c r="I15193" t="str">
        <f>VLOOKUP(H15193,lookups!$B$2:$C$32,2,FALSE)</f>
        <v>N</v>
      </c>
      <c r="J15193">
        <v>5</v>
      </c>
      <c r="K15193" t="s">
        <v>10</v>
      </c>
      <c r="L15193">
        <v>1</v>
      </c>
      <c r="M15193">
        <v>0</v>
      </c>
    </row>
    <row r="15194" spans="1:13" x14ac:dyDescent="0.3">
      <c r="A15194">
        <v>2012</v>
      </c>
      <c r="B15194">
        <v>24</v>
      </c>
      <c r="C15194" t="s">
        <v>33</v>
      </c>
      <c r="D15194" t="str">
        <f>VLOOKUP(C15194,lookups!$F$2:$H$27,2,FALSE)</f>
        <v>13-15</v>
      </c>
      <c r="E15194" t="str">
        <f>VLOOKUP(C15194,lookups!$F$2:$H$27,3,FALSE)</f>
        <v>NGS/SGS/JDF Sport</v>
      </c>
      <c r="F15194">
        <f>VLOOKUP(C15194,lookups!$F$2:$I$27,4,FALSE)</f>
        <v>7</v>
      </c>
      <c r="G15194">
        <v>2</v>
      </c>
      <c r="H15194" t="s">
        <v>35</v>
      </c>
      <c r="I15194" t="str">
        <f>VLOOKUP(H15194,lookups!$B$2:$C$32,2,FALSE)</f>
        <v>N</v>
      </c>
      <c r="J15194">
        <v>2</v>
      </c>
      <c r="K15194" t="s">
        <v>10</v>
      </c>
      <c r="L15194">
        <v>1</v>
      </c>
      <c r="M15194">
        <v>385.98</v>
      </c>
    </row>
    <row r="15195" spans="1:13" x14ac:dyDescent="0.3">
      <c r="A15195">
        <v>2012</v>
      </c>
      <c r="B15195">
        <v>24</v>
      </c>
      <c r="C15195" t="s">
        <v>33</v>
      </c>
      <c r="D15195" t="str">
        <f>VLOOKUP(C15195,lookups!$F$2:$H$27,2,FALSE)</f>
        <v>13-15</v>
      </c>
      <c r="E15195" t="str">
        <f>VLOOKUP(C15195,lookups!$F$2:$H$27,3,FALSE)</f>
        <v>NGS/SGS/JDF Sport</v>
      </c>
      <c r="F15195">
        <f>VLOOKUP(C15195,lookups!$F$2:$I$27,4,FALSE)</f>
        <v>7</v>
      </c>
      <c r="G15195">
        <v>2</v>
      </c>
      <c r="H15195" t="s">
        <v>35</v>
      </c>
      <c r="I15195" t="str">
        <f>VLOOKUP(H15195,lookups!$B$2:$C$32,2,FALSE)</f>
        <v>N</v>
      </c>
      <c r="J15195">
        <v>3</v>
      </c>
      <c r="K15195" t="s">
        <v>10</v>
      </c>
      <c r="L15195">
        <v>1</v>
      </c>
      <c r="M15195">
        <v>0</v>
      </c>
    </row>
    <row r="15196" spans="1:13" x14ac:dyDescent="0.3">
      <c r="A15196">
        <v>2012</v>
      </c>
      <c r="B15196">
        <v>24</v>
      </c>
      <c r="C15196" t="s">
        <v>33</v>
      </c>
      <c r="D15196" t="str">
        <f>VLOOKUP(C15196,lookups!$F$2:$H$27,2,FALSE)</f>
        <v>13-15</v>
      </c>
      <c r="E15196" t="str">
        <f>VLOOKUP(C15196,lookups!$F$2:$H$27,3,FALSE)</f>
        <v>NGS/SGS/JDF Sport</v>
      </c>
      <c r="F15196">
        <f>VLOOKUP(C15196,lookups!$F$2:$I$27,4,FALSE)</f>
        <v>7</v>
      </c>
      <c r="G15196">
        <v>2</v>
      </c>
      <c r="H15196" t="s">
        <v>35</v>
      </c>
      <c r="I15196" t="str">
        <f>VLOOKUP(H15196,lookups!$B$2:$C$32,2,FALSE)</f>
        <v>N</v>
      </c>
      <c r="J15196">
        <v>4</v>
      </c>
      <c r="K15196" t="s">
        <v>10</v>
      </c>
      <c r="L15196">
        <v>1</v>
      </c>
      <c r="M15196">
        <v>0</v>
      </c>
    </row>
    <row r="15197" spans="1:13" x14ac:dyDescent="0.3">
      <c r="A15197">
        <v>2012</v>
      </c>
      <c r="B15197">
        <v>24</v>
      </c>
      <c r="C15197" t="s">
        <v>33</v>
      </c>
      <c r="D15197" t="str">
        <f>VLOOKUP(C15197,lookups!$F$2:$H$27,2,FALSE)</f>
        <v>13-15</v>
      </c>
      <c r="E15197" t="str">
        <f>VLOOKUP(C15197,lookups!$F$2:$H$27,3,FALSE)</f>
        <v>NGS/SGS/JDF Sport</v>
      </c>
      <c r="F15197">
        <f>VLOOKUP(C15197,lookups!$F$2:$I$27,4,FALSE)</f>
        <v>7</v>
      </c>
      <c r="G15197">
        <v>2</v>
      </c>
      <c r="H15197" t="s">
        <v>35</v>
      </c>
      <c r="I15197" t="str">
        <f>VLOOKUP(H15197,lookups!$B$2:$C$32,2,FALSE)</f>
        <v>N</v>
      </c>
      <c r="J15197">
        <v>5</v>
      </c>
      <c r="K15197" t="s">
        <v>10</v>
      </c>
      <c r="L15197">
        <v>1</v>
      </c>
      <c r="M15197">
        <v>0</v>
      </c>
    </row>
    <row r="15198" spans="1:13" x14ac:dyDescent="0.3">
      <c r="A15198">
        <v>2012</v>
      </c>
      <c r="B15198">
        <v>25</v>
      </c>
      <c r="C15198" t="s">
        <v>34</v>
      </c>
      <c r="D15198" t="str">
        <f>VLOOKUP(C15198,lookups!$F$2:$H$27,2,FALSE)</f>
        <v>na</v>
      </c>
      <c r="E15198" t="str">
        <f>VLOOKUP(C15198,lookups!$F$2:$H$27,3,FALSE)</f>
        <v>na</v>
      </c>
      <c r="F15198" t="str">
        <f>VLOOKUP(C15198,lookups!$F$2:$I$27,4,FALSE)</f>
        <v>na</v>
      </c>
      <c r="G15198">
        <v>2</v>
      </c>
      <c r="H15198" t="s">
        <v>35</v>
      </c>
      <c r="I15198" t="str">
        <f>VLOOKUP(H15198,lookups!$B$2:$C$32,2,FALSE)</f>
        <v>N</v>
      </c>
      <c r="J15198">
        <v>2</v>
      </c>
      <c r="K15198" t="s">
        <v>10</v>
      </c>
      <c r="L15198">
        <v>1</v>
      </c>
      <c r="M15198">
        <v>0</v>
      </c>
    </row>
    <row r="15199" spans="1:13" x14ac:dyDescent="0.3">
      <c r="A15199">
        <v>2012</v>
      </c>
      <c r="B15199">
        <v>25</v>
      </c>
      <c r="C15199" t="s">
        <v>34</v>
      </c>
      <c r="D15199" t="str">
        <f>VLOOKUP(C15199,lookups!$F$2:$H$27,2,FALSE)</f>
        <v>na</v>
      </c>
      <c r="E15199" t="str">
        <f>VLOOKUP(C15199,lookups!$F$2:$H$27,3,FALSE)</f>
        <v>na</v>
      </c>
      <c r="F15199" t="str">
        <f>VLOOKUP(C15199,lookups!$F$2:$I$27,4,FALSE)</f>
        <v>na</v>
      </c>
      <c r="G15199">
        <v>2</v>
      </c>
      <c r="H15199" t="s">
        <v>35</v>
      </c>
      <c r="I15199" t="str">
        <f>VLOOKUP(H15199,lookups!$B$2:$C$32,2,FALSE)</f>
        <v>N</v>
      </c>
      <c r="J15199">
        <v>3</v>
      </c>
      <c r="K15199" t="s">
        <v>10</v>
      </c>
      <c r="L15199">
        <v>1</v>
      </c>
      <c r="M15199">
        <v>1173.17</v>
      </c>
    </row>
    <row r="15200" spans="1:13" x14ac:dyDescent="0.3">
      <c r="A15200">
        <v>2012</v>
      </c>
      <c r="B15200">
        <v>25</v>
      </c>
      <c r="C15200" t="s">
        <v>34</v>
      </c>
      <c r="D15200" t="str">
        <f>VLOOKUP(C15200,lookups!$F$2:$H$27,2,FALSE)</f>
        <v>na</v>
      </c>
      <c r="E15200" t="str">
        <f>VLOOKUP(C15200,lookups!$F$2:$H$27,3,FALSE)</f>
        <v>na</v>
      </c>
      <c r="F15200" t="str">
        <f>VLOOKUP(C15200,lookups!$F$2:$I$27,4,FALSE)</f>
        <v>na</v>
      </c>
      <c r="G15200">
        <v>2</v>
      </c>
      <c r="H15200" t="s">
        <v>35</v>
      </c>
      <c r="I15200" t="str">
        <f>VLOOKUP(H15200,lookups!$B$2:$C$32,2,FALSE)</f>
        <v>N</v>
      </c>
      <c r="J15200">
        <v>4</v>
      </c>
      <c r="K15200" t="s">
        <v>10</v>
      </c>
      <c r="L15200">
        <v>1</v>
      </c>
      <c r="M15200">
        <v>36.369999999999997</v>
      </c>
    </row>
    <row r="15201" spans="1:13" x14ac:dyDescent="0.3">
      <c r="A15201">
        <v>2012</v>
      </c>
      <c r="B15201">
        <v>25</v>
      </c>
      <c r="C15201" t="s">
        <v>34</v>
      </c>
      <c r="D15201" t="str">
        <f>VLOOKUP(C15201,lookups!$F$2:$H$27,2,FALSE)</f>
        <v>na</v>
      </c>
      <c r="E15201" t="str">
        <f>VLOOKUP(C15201,lookups!$F$2:$H$27,3,FALSE)</f>
        <v>na</v>
      </c>
      <c r="F15201" t="str">
        <f>VLOOKUP(C15201,lookups!$F$2:$I$27,4,FALSE)</f>
        <v>na</v>
      </c>
      <c r="G15201">
        <v>2</v>
      </c>
      <c r="H15201" t="s">
        <v>35</v>
      </c>
      <c r="I15201" t="str">
        <f>VLOOKUP(H15201,lookups!$B$2:$C$32,2,FALSE)</f>
        <v>N</v>
      </c>
      <c r="J15201">
        <v>5</v>
      </c>
      <c r="K15201" t="s">
        <v>10</v>
      </c>
      <c r="L15201">
        <v>1</v>
      </c>
      <c r="M15201">
        <v>189</v>
      </c>
    </row>
    <row r="15202" spans="1:13" x14ac:dyDescent="0.3">
      <c r="A15202">
        <v>2012</v>
      </c>
      <c r="B15202">
        <v>1</v>
      </c>
      <c r="C15202" t="s">
        <v>8</v>
      </c>
      <c r="D15202" t="str">
        <f>VLOOKUP(C15202,lookups!$F$2:$H$27,2,FALSE)</f>
        <v>na</v>
      </c>
      <c r="E15202" t="str">
        <f>VLOOKUP(C15202,lookups!$F$2:$H$27,3,FALSE)</f>
        <v>na</v>
      </c>
      <c r="F15202" t="str">
        <f>VLOOKUP(C15202,lookups!$F$2:$I$27,4,FALSE)</f>
        <v>na</v>
      </c>
      <c r="G15202">
        <v>3</v>
      </c>
      <c r="H15202" t="s">
        <v>36</v>
      </c>
      <c r="I15202" t="str">
        <f>VLOOKUP(H15202,lookups!$B$2:$C$32,2,FALSE)</f>
        <v>Y</v>
      </c>
      <c r="J15202">
        <v>2</v>
      </c>
      <c r="K15202" t="s">
        <v>10</v>
      </c>
      <c r="L15202">
        <v>1</v>
      </c>
      <c r="M15202">
        <v>0</v>
      </c>
    </row>
    <row r="15203" spans="1:13" x14ac:dyDescent="0.3">
      <c r="A15203">
        <v>2012</v>
      </c>
      <c r="B15203">
        <v>1</v>
      </c>
      <c r="C15203" t="s">
        <v>8</v>
      </c>
      <c r="D15203" t="str">
        <f>VLOOKUP(C15203,lookups!$F$2:$H$27,2,FALSE)</f>
        <v>na</v>
      </c>
      <c r="E15203" t="str">
        <f>VLOOKUP(C15203,lookups!$F$2:$H$27,3,FALSE)</f>
        <v>na</v>
      </c>
      <c r="F15203" t="str">
        <f>VLOOKUP(C15203,lookups!$F$2:$I$27,4,FALSE)</f>
        <v>na</v>
      </c>
      <c r="G15203">
        <v>3</v>
      </c>
      <c r="H15203" t="s">
        <v>36</v>
      </c>
      <c r="I15203" t="str">
        <f>VLOOKUP(H15203,lookups!$B$2:$C$32,2,FALSE)</f>
        <v>Y</v>
      </c>
      <c r="J15203">
        <v>3</v>
      </c>
      <c r="K15203" t="s">
        <v>10</v>
      </c>
      <c r="L15203">
        <v>1</v>
      </c>
      <c r="M15203">
        <v>401.09</v>
      </c>
    </row>
    <row r="15204" spans="1:13" x14ac:dyDescent="0.3">
      <c r="A15204">
        <v>2012</v>
      </c>
      <c r="B15204">
        <v>1</v>
      </c>
      <c r="C15204" t="s">
        <v>8</v>
      </c>
      <c r="D15204" t="str">
        <f>VLOOKUP(C15204,lookups!$F$2:$H$27,2,FALSE)</f>
        <v>na</v>
      </c>
      <c r="E15204" t="str">
        <f>VLOOKUP(C15204,lookups!$F$2:$H$27,3,FALSE)</f>
        <v>na</v>
      </c>
      <c r="F15204" t="str">
        <f>VLOOKUP(C15204,lookups!$F$2:$I$27,4,FALSE)</f>
        <v>na</v>
      </c>
      <c r="G15204">
        <v>3</v>
      </c>
      <c r="H15204" t="s">
        <v>36</v>
      </c>
      <c r="I15204" t="str">
        <f>VLOOKUP(H15204,lookups!$B$2:$C$32,2,FALSE)</f>
        <v>Y</v>
      </c>
      <c r="J15204">
        <v>4</v>
      </c>
      <c r="K15204" t="s">
        <v>10</v>
      </c>
      <c r="L15204">
        <v>1</v>
      </c>
      <c r="M15204">
        <v>6414.49</v>
      </c>
    </row>
    <row r="15205" spans="1:13" x14ac:dyDescent="0.3">
      <c r="A15205">
        <v>2012</v>
      </c>
      <c r="B15205">
        <v>1</v>
      </c>
      <c r="C15205" t="s">
        <v>8</v>
      </c>
      <c r="D15205" t="str">
        <f>VLOOKUP(C15205,lookups!$F$2:$H$27,2,FALSE)</f>
        <v>na</v>
      </c>
      <c r="E15205" t="str">
        <f>VLOOKUP(C15205,lookups!$F$2:$H$27,3,FALSE)</f>
        <v>na</v>
      </c>
      <c r="F15205" t="str">
        <f>VLOOKUP(C15205,lookups!$F$2:$I$27,4,FALSE)</f>
        <v>na</v>
      </c>
      <c r="G15205">
        <v>3</v>
      </c>
      <c r="H15205" t="s">
        <v>36</v>
      </c>
      <c r="I15205" t="str">
        <f>VLOOKUP(H15205,lookups!$B$2:$C$32,2,FALSE)</f>
        <v>Y</v>
      </c>
      <c r="J15205">
        <v>5</v>
      </c>
      <c r="K15205" t="s">
        <v>10</v>
      </c>
      <c r="L15205">
        <v>1</v>
      </c>
      <c r="M15205">
        <v>2284.0100000000002</v>
      </c>
    </row>
    <row r="15206" spans="1:13" x14ac:dyDescent="0.3">
      <c r="A15206">
        <v>2012</v>
      </c>
      <c r="B15206">
        <v>2</v>
      </c>
      <c r="C15206" t="s">
        <v>11</v>
      </c>
      <c r="D15206" t="str">
        <f>VLOOKUP(C15206,lookups!$F$2:$H$27,2,FALSE)</f>
        <v>na</v>
      </c>
      <c r="E15206" t="str">
        <f>VLOOKUP(C15206,lookups!$F$2:$H$27,3,FALSE)</f>
        <v>na</v>
      </c>
      <c r="F15206" t="str">
        <f>VLOOKUP(C15206,lookups!$F$2:$I$27,4,FALSE)</f>
        <v>na</v>
      </c>
      <c r="G15206">
        <v>3</v>
      </c>
      <c r="H15206" t="s">
        <v>36</v>
      </c>
      <c r="I15206" t="str">
        <f>VLOOKUP(H15206,lookups!$B$2:$C$32,2,FALSE)</f>
        <v>Y</v>
      </c>
      <c r="J15206">
        <v>2</v>
      </c>
      <c r="K15206" t="s">
        <v>10</v>
      </c>
      <c r="L15206">
        <v>1</v>
      </c>
      <c r="M15206">
        <v>794.43</v>
      </c>
    </row>
    <row r="15207" spans="1:13" x14ac:dyDescent="0.3">
      <c r="A15207">
        <v>2012</v>
      </c>
      <c r="B15207">
        <v>2</v>
      </c>
      <c r="C15207" t="s">
        <v>11</v>
      </c>
      <c r="D15207" t="str">
        <f>VLOOKUP(C15207,lookups!$F$2:$H$27,2,FALSE)</f>
        <v>na</v>
      </c>
      <c r="E15207" t="str">
        <f>VLOOKUP(C15207,lookups!$F$2:$H$27,3,FALSE)</f>
        <v>na</v>
      </c>
      <c r="F15207" t="str">
        <f>VLOOKUP(C15207,lookups!$F$2:$I$27,4,FALSE)</f>
        <v>na</v>
      </c>
      <c r="G15207">
        <v>3</v>
      </c>
      <c r="H15207" t="s">
        <v>36</v>
      </c>
      <c r="I15207" t="str">
        <f>VLOOKUP(H15207,lookups!$B$2:$C$32,2,FALSE)</f>
        <v>Y</v>
      </c>
      <c r="J15207">
        <v>3</v>
      </c>
      <c r="K15207" t="s">
        <v>10</v>
      </c>
      <c r="L15207">
        <v>1</v>
      </c>
      <c r="M15207">
        <v>0</v>
      </c>
    </row>
    <row r="15208" spans="1:13" x14ac:dyDescent="0.3">
      <c r="A15208">
        <v>2012</v>
      </c>
      <c r="B15208">
        <v>2</v>
      </c>
      <c r="C15208" t="s">
        <v>11</v>
      </c>
      <c r="D15208" t="str">
        <f>VLOOKUP(C15208,lookups!$F$2:$H$27,2,FALSE)</f>
        <v>na</v>
      </c>
      <c r="E15208" t="str">
        <f>VLOOKUP(C15208,lookups!$F$2:$H$27,3,FALSE)</f>
        <v>na</v>
      </c>
      <c r="F15208" t="str">
        <f>VLOOKUP(C15208,lookups!$F$2:$I$27,4,FALSE)</f>
        <v>na</v>
      </c>
      <c r="G15208">
        <v>3</v>
      </c>
      <c r="H15208" t="s">
        <v>36</v>
      </c>
      <c r="I15208" t="str">
        <f>VLOOKUP(H15208,lookups!$B$2:$C$32,2,FALSE)</f>
        <v>Y</v>
      </c>
      <c r="J15208">
        <v>4</v>
      </c>
      <c r="K15208" t="s">
        <v>10</v>
      </c>
      <c r="L15208">
        <v>1</v>
      </c>
      <c r="M15208">
        <v>2214.1999999999998</v>
      </c>
    </row>
    <row r="15209" spans="1:13" x14ac:dyDescent="0.3">
      <c r="A15209">
        <v>2012</v>
      </c>
      <c r="B15209">
        <v>2</v>
      </c>
      <c r="C15209" t="s">
        <v>11</v>
      </c>
      <c r="D15209" t="str">
        <f>VLOOKUP(C15209,lookups!$F$2:$H$27,2,FALSE)</f>
        <v>na</v>
      </c>
      <c r="E15209" t="str">
        <f>VLOOKUP(C15209,lookups!$F$2:$H$27,3,FALSE)</f>
        <v>na</v>
      </c>
      <c r="F15209" t="str">
        <f>VLOOKUP(C15209,lookups!$F$2:$I$27,4,FALSE)</f>
        <v>na</v>
      </c>
      <c r="G15209">
        <v>3</v>
      </c>
      <c r="H15209" t="s">
        <v>36</v>
      </c>
      <c r="I15209" t="str">
        <f>VLOOKUP(H15209,lookups!$B$2:$C$32,2,FALSE)</f>
        <v>Y</v>
      </c>
      <c r="J15209">
        <v>5</v>
      </c>
      <c r="K15209" t="s">
        <v>10</v>
      </c>
      <c r="L15209">
        <v>1</v>
      </c>
      <c r="M15209">
        <v>2339.1799999999998</v>
      </c>
    </row>
    <row r="15210" spans="1:13" x14ac:dyDescent="0.3">
      <c r="A15210">
        <v>2012</v>
      </c>
      <c r="B15210">
        <v>3</v>
      </c>
      <c r="C15210" t="s">
        <v>12</v>
      </c>
      <c r="D15210" t="str">
        <f>VLOOKUP(C15210,lookups!$F$2:$H$27,2,FALSE)</f>
        <v>na</v>
      </c>
      <c r="E15210" t="str">
        <f>VLOOKUP(C15210,lookups!$F$2:$H$27,3,FALSE)</f>
        <v>na</v>
      </c>
      <c r="F15210" t="str">
        <f>VLOOKUP(C15210,lookups!$F$2:$I$27,4,FALSE)</f>
        <v>na</v>
      </c>
      <c r="G15210">
        <v>3</v>
      </c>
      <c r="H15210" t="s">
        <v>36</v>
      </c>
      <c r="I15210" t="str">
        <f>VLOOKUP(H15210,lookups!$B$2:$C$32,2,FALSE)</f>
        <v>Y</v>
      </c>
      <c r="J15210">
        <v>2</v>
      </c>
      <c r="K15210" t="s">
        <v>10</v>
      </c>
      <c r="L15210">
        <v>1</v>
      </c>
      <c r="M15210">
        <v>0</v>
      </c>
    </row>
    <row r="15211" spans="1:13" x14ac:dyDescent="0.3">
      <c r="A15211">
        <v>2012</v>
      </c>
      <c r="B15211">
        <v>3</v>
      </c>
      <c r="C15211" t="s">
        <v>12</v>
      </c>
      <c r="D15211" t="str">
        <f>VLOOKUP(C15211,lookups!$F$2:$H$27,2,FALSE)</f>
        <v>na</v>
      </c>
      <c r="E15211" t="str">
        <f>VLOOKUP(C15211,lookups!$F$2:$H$27,3,FALSE)</f>
        <v>na</v>
      </c>
      <c r="F15211" t="str">
        <f>VLOOKUP(C15211,lookups!$F$2:$I$27,4,FALSE)</f>
        <v>na</v>
      </c>
      <c r="G15211">
        <v>3</v>
      </c>
      <c r="H15211" t="s">
        <v>36</v>
      </c>
      <c r="I15211" t="str">
        <f>VLOOKUP(H15211,lookups!$B$2:$C$32,2,FALSE)</f>
        <v>Y</v>
      </c>
      <c r="J15211">
        <v>3</v>
      </c>
      <c r="K15211" t="s">
        <v>10</v>
      </c>
      <c r="L15211">
        <v>1</v>
      </c>
      <c r="M15211">
        <v>0</v>
      </c>
    </row>
    <row r="15212" spans="1:13" x14ac:dyDescent="0.3">
      <c r="A15212">
        <v>2012</v>
      </c>
      <c r="B15212">
        <v>3</v>
      </c>
      <c r="C15212" t="s">
        <v>12</v>
      </c>
      <c r="D15212" t="str">
        <f>VLOOKUP(C15212,lookups!$F$2:$H$27,2,FALSE)</f>
        <v>na</v>
      </c>
      <c r="E15212" t="str">
        <f>VLOOKUP(C15212,lookups!$F$2:$H$27,3,FALSE)</f>
        <v>na</v>
      </c>
      <c r="F15212" t="str">
        <f>VLOOKUP(C15212,lookups!$F$2:$I$27,4,FALSE)</f>
        <v>na</v>
      </c>
      <c r="G15212">
        <v>3</v>
      </c>
      <c r="H15212" t="s">
        <v>36</v>
      </c>
      <c r="I15212" t="str">
        <f>VLOOKUP(H15212,lookups!$B$2:$C$32,2,FALSE)</f>
        <v>Y</v>
      </c>
      <c r="J15212">
        <v>4</v>
      </c>
      <c r="K15212" t="s">
        <v>10</v>
      </c>
      <c r="L15212">
        <v>1</v>
      </c>
      <c r="M15212">
        <v>0</v>
      </c>
    </row>
    <row r="15213" spans="1:13" x14ac:dyDescent="0.3">
      <c r="A15213">
        <v>2012</v>
      </c>
      <c r="B15213">
        <v>3</v>
      </c>
      <c r="C15213" t="s">
        <v>12</v>
      </c>
      <c r="D15213" t="str">
        <f>VLOOKUP(C15213,lookups!$F$2:$H$27,2,FALSE)</f>
        <v>na</v>
      </c>
      <c r="E15213" t="str">
        <f>VLOOKUP(C15213,lookups!$F$2:$H$27,3,FALSE)</f>
        <v>na</v>
      </c>
      <c r="F15213" t="str">
        <f>VLOOKUP(C15213,lookups!$F$2:$I$27,4,FALSE)</f>
        <v>na</v>
      </c>
      <c r="G15213">
        <v>3</v>
      </c>
      <c r="H15213" t="s">
        <v>36</v>
      </c>
      <c r="I15213" t="str">
        <f>VLOOKUP(H15213,lookups!$B$2:$C$32,2,FALSE)</f>
        <v>Y</v>
      </c>
      <c r="J15213">
        <v>5</v>
      </c>
      <c r="K15213" t="s">
        <v>10</v>
      </c>
      <c r="L15213">
        <v>1</v>
      </c>
      <c r="M15213">
        <v>0</v>
      </c>
    </row>
    <row r="15214" spans="1:13" x14ac:dyDescent="0.3">
      <c r="A15214">
        <v>2012</v>
      </c>
      <c r="B15214">
        <v>4</v>
      </c>
      <c r="C15214" t="s">
        <v>13</v>
      </c>
      <c r="D15214">
        <f>VLOOKUP(C15214,lookups!$F$2:$H$27,2,FALSE)</f>
        <v>10</v>
      </c>
      <c r="E15214" t="str">
        <f>VLOOKUP(C15214,lookups!$F$2:$H$27,3,FALSE)</f>
        <v>WCVI Troll</v>
      </c>
      <c r="F15214">
        <f>VLOOKUP(C15214,lookups!$F$2:$I$27,4,FALSE)</f>
        <v>6</v>
      </c>
      <c r="G15214">
        <v>3</v>
      </c>
      <c r="H15214" t="s">
        <v>36</v>
      </c>
      <c r="I15214" t="str">
        <f>VLOOKUP(H15214,lookups!$B$2:$C$32,2,FALSE)</f>
        <v>Y</v>
      </c>
      <c r="J15214">
        <v>2</v>
      </c>
      <c r="K15214" t="s">
        <v>10</v>
      </c>
      <c r="L15214">
        <v>1</v>
      </c>
      <c r="M15214">
        <v>0</v>
      </c>
    </row>
    <row r="15215" spans="1:13" x14ac:dyDescent="0.3">
      <c r="A15215">
        <v>2012</v>
      </c>
      <c r="B15215">
        <v>4</v>
      </c>
      <c r="C15215" t="s">
        <v>13</v>
      </c>
      <c r="D15215">
        <f>VLOOKUP(C15215,lookups!$F$2:$H$27,2,FALSE)</f>
        <v>10</v>
      </c>
      <c r="E15215" t="str">
        <f>VLOOKUP(C15215,lookups!$F$2:$H$27,3,FALSE)</f>
        <v>WCVI Troll</v>
      </c>
      <c r="F15215">
        <f>VLOOKUP(C15215,lookups!$F$2:$I$27,4,FALSE)</f>
        <v>6</v>
      </c>
      <c r="G15215">
        <v>3</v>
      </c>
      <c r="H15215" t="s">
        <v>36</v>
      </c>
      <c r="I15215" t="str">
        <f>VLOOKUP(H15215,lookups!$B$2:$C$32,2,FALSE)</f>
        <v>Y</v>
      </c>
      <c r="J15215">
        <v>3</v>
      </c>
      <c r="K15215" t="s">
        <v>10</v>
      </c>
      <c r="L15215">
        <v>1</v>
      </c>
      <c r="M15215">
        <v>0</v>
      </c>
    </row>
    <row r="15216" spans="1:13" x14ac:dyDescent="0.3">
      <c r="A15216">
        <v>2012</v>
      </c>
      <c r="B15216">
        <v>4</v>
      </c>
      <c r="C15216" t="s">
        <v>13</v>
      </c>
      <c r="D15216">
        <f>VLOOKUP(C15216,lookups!$F$2:$H$27,2,FALSE)</f>
        <v>10</v>
      </c>
      <c r="E15216" t="str">
        <f>VLOOKUP(C15216,lookups!$F$2:$H$27,3,FALSE)</f>
        <v>WCVI Troll</v>
      </c>
      <c r="F15216">
        <f>VLOOKUP(C15216,lookups!$F$2:$I$27,4,FALSE)</f>
        <v>6</v>
      </c>
      <c r="G15216">
        <v>3</v>
      </c>
      <c r="H15216" t="s">
        <v>36</v>
      </c>
      <c r="I15216" t="str">
        <f>VLOOKUP(H15216,lookups!$B$2:$C$32,2,FALSE)</f>
        <v>Y</v>
      </c>
      <c r="J15216">
        <v>4</v>
      </c>
      <c r="K15216" t="s">
        <v>10</v>
      </c>
      <c r="L15216">
        <v>1</v>
      </c>
      <c r="M15216">
        <v>859.56</v>
      </c>
    </row>
    <row r="15217" spans="1:13" x14ac:dyDescent="0.3">
      <c r="A15217">
        <v>2012</v>
      </c>
      <c r="B15217">
        <v>4</v>
      </c>
      <c r="C15217" t="s">
        <v>13</v>
      </c>
      <c r="D15217">
        <f>VLOOKUP(C15217,lookups!$F$2:$H$27,2,FALSE)</f>
        <v>10</v>
      </c>
      <c r="E15217" t="str">
        <f>VLOOKUP(C15217,lookups!$F$2:$H$27,3,FALSE)</f>
        <v>WCVI Troll</v>
      </c>
      <c r="F15217">
        <f>VLOOKUP(C15217,lookups!$F$2:$I$27,4,FALSE)</f>
        <v>6</v>
      </c>
      <c r="G15217">
        <v>3</v>
      </c>
      <c r="H15217" t="s">
        <v>36</v>
      </c>
      <c r="I15217" t="str">
        <f>VLOOKUP(H15217,lookups!$B$2:$C$32,2,FALSE)</f>
        <v>Y</v>
      </c>
      <c r="J15217">
        <v>5</v>
      </c>
      <c r="K15217" t="s">
        <v>10</v>
      </c>
      <c r="L15217">
        <v>1</v>
      </c>
      <c r="M15217">
        <v>242.74</v>
      </c>
    </row>
    <row r="15218" spans="1:13" x14ac:dyDescent="0.3">
      <c r="A15218">
        <v>2012</v>
      </c>
      <c r="B15218">
        <v>5</v>
      </c>
      <c r="C15218" t="s">
        <v>14</v>
      </c>
      <c r="D15218" t="str">
        <f>VLOOKUP(C15218,lookups!$F$2:$H$27,2,FALSE)</f>
        <v>na</v>
      </c>
      <c r="E15218" t="str">
        <f>VLOOKUP(C15218,lookups!$F$2:$H$27,3,FALSE)</f>
        <v>na</v>
      </c>
      <c r="F15218" t="str">
        <f>VLOOKUP(C15218,lookups!$F$2:$I$27,4,FALSE)</f>
        <v>na</v>
      </c>
      <c r="G15218">
        <v>3</v>
      </c>
      <c r="H15218" t="s">
        <v>36</v>
      </c>
      <c r="I15218" t="str">
        <f>VLOOKUP(H15218,lookups!$B$2:$C$32,2,FALSE)</f>
        <v>Y</v>
      </c>
      <c r="J15218">
        <v>2</v>
      </c>
      <c r="K15218" t="s">
        <v>10</v>
      </c>
      <c r="L15218">
        <v>1</v>
      </c>
      <c r="M15218">
        <v>0</v>
      </c>
    </row>
    <row r="15219" spans="1:13" x14ac:dyDescent="0.3">
      <c r="A15219">
        <v>2012</v>
      </c>
      <c r="B15219">
        <v>5</v>
      </c>
      <c r="C15219" t="s">
        <v>14</v>
      </c>
      <c r="D15219" t="str">
        <f>VLOOKUP(C15219,lookups!$F$2:$H$27,2,FALSE)</f>
        <v>na</v>
      </c>
      <c r="E15219" t="str">
        <f>VLOOKUP(C15219,lookups!$F$2:$H$27,3,FALSE)</f>
        <v>na</v>
      </c>
      <c r="F15219" t="str">
        <f>VLOOKUP(C15219,lookups!$F$2:$I$27,4,FALSE)</f>
        <v>na</v>
      </c>
      <c r="G15219">
        <v>3</v>
      </c>
      <c r="H15219" t="s">
        <v>36</v>
      </c>
      <c r="I15219" t="str">
        <f>VLOOKUP(H15219,lookups!$B$2:$C$32,2,FALSE)</f>
        <v>Y</v>
      </c>
      <c r="J15219">
        <v>3</v>
      </c>
      <c r="K15219" t="s">
        <v>10</v>
      </c>
      <c r="L15219">
        <v>1</v>
      </c>
      <c r="M15219">
        <v>0</v>
      </c>
    </row>
    <row r="15220" spans="1:13" x14ac:dyDescent="0.3">
      <c r="A15220">
        <v>2012</v>
      </c>
      <c r="B15220">
        <v>5</v>
      </c>
      <c r="C15220" t="s">
        <v>14</v>
      </c>
      <c r="D15220" t="str">
        <f>VLOOKUP(C15220,lookups!$F$2:$H$27,2,FALSE)</f>
        <v>na</v>
      </c>
      <c r="E15220" t="str">
        <f>VLOOKUP(C15220,lookups!$F$2:$H$27,3,FALSE)</f>
        <v>na</v>
      </c>
      <c r="F15220" t="str">
        <f>VLOOKUP(C15220,lookups!$F$2:$I$27,4,FALSE)</f>
        <v>na</v>
      </c>
      <c r="G15220">
        <v>3</v>
      </c>
      <c r="H15220" t="s">
        <v>36</v>
      </c>
      <c r="I15220" t="str">
        <f>VLOOKUP(H15220,lookups!$B$2:$C$32,2,FALSE)</f>
        <v>Y</v>
      </c>
      <c r="J15220">
        <v>4</v>
      </c>
      <c r="K15220" t="s">
        <v>10</v>
      </c>
      <c r="L15220">
        <v>1</v>
      </c>
      <c r="M15220">
        <v>0</v>
      </c>
    </row>
    <row r="15221" spans="1:13" x14ac:dyDescent="0.3">
      <c r="A15221">
        <v>2012</v>
      </c>
      <c r="B15221">
        <v>5</v>
      </c>
      <c r="C15221" t="s">
        <v>14</v>
      </c>
      <c r="D15221" t="str">
        <f>VLOOKUP(C15221,lookups!$F$2:$H$27,2,FALSE)</f>
        <v>na</v>
      </c>
      <c r="E15221" t="str">
        <f>VLOOKUP(C15221,lookups!$F$2:$H$27,3,FALSE)</f>
        <v>na</v>
      </c>
      <c r="F15221" t="str">
        <f>VLOOKUP(C15221,lookups!$F$2:$I$27,4,FALSE)</f>
        <v>na</v>
      </c>
      <c r="G15221">
        <v>3</v>
      </c>
      <c r="H15221" t="s">
        <v>36</v>
      </c>
      <c r="I15221" t="str">
        <f>VLOOKUP(H15221,lookups!$B$2:$C$32,2,FALSE)</f>
        <v>Y</v>
      </c>
      <c r="J15221">
        <v>5</v>
      </c>
      <c r="K15221" t="s">
        <v>10</v>
      </c>
      <c r="L15221">
        <v>1</v>
      </c>
      <c r="M15221">
        <v>0</v>
      </c>
    </row>
    <row r="15222" spans="1:13" x14ac:dyDescent="0.3">
      <c r="A15222">
        <v>2012</v>
      </c>
      <c r="B15222">
        <v>6</v>
      </c>
      <c r="C15222" t="s">
        <v>15</v>
      </c>
      <c r="D15222" t="str">
        <f>VLOOKUP(C15222,lookups!$F$2:$H$27,2,FALSE)</f>
        <v>na</v>
      </c>
      <c r="E15222" t="str">
        <f>VLOOKUP(C15222,lookups!$F$2:$H$27,3,FALSE)</f>
        <v>na</v>
      </c>
      <c r="F15222" t="str">
        <f>VLOOKUP(C15222,lookups!$F$2:$I$27,4,FALSE)</f>
        <v>na</v>
      </c>
      <c r="G15222">
        <v>3</v>
      </c>
      <c r="H15222" t="s">
        <v>36</v>
      </c>
      <c r="I15222" t="str">
        <f>VLOOKUP(H15222,lookups!$B$2:$C$32,2,FALSE)</f>
        <v>Y</v>
      </c>
      <c r="J15222">
        <v>2</v>
      </c>
      <c r="K15222" t="s">
        <v>10</v>
      </c>
      <c r="L15222">
        <v>1</v>
      </c>
      <c r="M15222">
        <v>0</v>
      </c>
    </row>
    <row r="15223" spans="1:13" x14ac:dyDescent="0.3">
      <c r="A15223">
        <v>2012</v>
      </c>
      <c r="B15223">
        <v>6</v>
      </c>
      <c r="C15223" t="s">
        <v>15</v>
      </c>
      <c r="D15223" t="str">
        <f>VLOOKUP(C15223,lookups!$F$2:$H$27,2,FALSE)</f>
        <v>na</v>
      </c>
      <c r="E15223" t="str">
        <f>VLOOKUP(C15223,lookups!$F$2:$H$27,3,FALSE)</f>
        <v>na</v>
      </c>
      <c r="F15223" t="str">
        <f>VLOOKUP(C15223,lookups!$F$2:$I$27,4,FALSE)</f>
        <v>na</v>
      </c>
      <c r="G15223">
        <v>3</v>
      </c>
      <c r="H15223" t="s">
        <v>36</v>
      </c>
      <c r="I15223" t="str">
        <f>VLOOKUP(H15223,lookups!$B$2:$C$32,2,FALSE)</f>
        <v>Y</v>
      </c>
      <c r="J15223">
        <v>3</v>
      </c>
      <c r="K15223" t="s">
        <v>10</v>
      </c>
      <c r="L15223">
        <v>1</v>
      </c>
      <c r="M15223">
        <v>0</v>
      </c>
    </row>
    <row r="15224" spans="1:13" x14ac:dyDescent="0.3">
      <c r="A15224">
        <v>2012</v>
      </c>
      <c r="B15224">
        <v>6</v>
      </c>
      <c r="C15224" t="s">
        <v>15</v>
      </c>
      <c r="D15224" t="str">
        <f>VLOOKUP(C15224,lookups!$F$2:$H$27,2,FALSE)</f>
        <v>na</v>
      </c>
      <c r="E15224" t="str">
        <f>VLOOKUP(C15224,lookups!$F$2:$H$27,3,FALSE)</f>
        <v>na</v>
      </c>
      <c r="F15224" t="str">
        <f>VLOOKUP(C15224,lookups!$F$2:$I$27,4,FALSE)</f>
        <v>na</v>
      </c>
      <c r="G15224">
        <v>3</v>
      </c>
      <c r="H15224" t="s">
        <v>36</v>
      </c>
      <c r="I15224" t="str">
        <f>VLOOKUP(H15224,lookups!$B$2:$C$32,2,FALSE)</f>
        <v>Y</v>
      </c>
      <c r="J15224">
        <v>4</v>
      </c>
      <c r="K15224" t="s">
        <v>10</v>
      </c>
      <c r="L15224">
        <v>1</v>
      </c>
      <c r="M15224">
        <v>0</v>
      </c>
    </row>
    <row r="15225" spans="1:13" x14ac:dyDescent="0.3">
      <c r="A15225">
        <v>2012</v>
      </c>
      <c r="B15225">
        <v>6</v>
      </c>
      <c r="C15225" t="s">
        <v>15</v>
      </c>
      <c r="D15225" t="str">
        <f>VLOOKUP(C15225,lookups!$F$2:$H$27,2,FALSE)</f>
        <v>na</v>
      </c>
      <c r="E15225" t="str">
        <f>VLOOKUP(C15225,lookups!$F$2:$H$27,3,FALSE)</f>
        <v>na</v>
      </c>
      <c r="F15225" t="str">
        <f>VLOOKUP(C15225,lookups!$F$2:$I$27,4,FALSE)</f>
        <v>na</v>
      </c>
      <c r="G15225">
        <v>3</v>
      </c>
      <c r="H15225" t="s">
        <v>36</v>
      </c>
      <c r="I15225" t="str">
        <f>VLOOKUP(H15225,lookups!$B$2:$C$32,2,FALSE)</f>
        <v>Y</v>
      </c>
      <c r="J15225">
        <v>5</v>
      </c>
      <c r="K15225" t="s">
        <v>10</v>
      </c>
      <c r="L15225">
        <v>1</v>
      </c>
      <c r="M15225">
        <v>0</v>
      </c>
    </row>
    <row r="15226" spans="1:13" x14ac:dyDescent="0.3">
      <c r="A15226">
        <v>2012</v>
      </c>
      <c r="B15226">
        <v>7</v>
      </c>
      <c r="C15226" t="s">
        <v>16</v>
      </c>
      <c r="D15226">
        <f>VLOOKUP(C15226,lookups!$F$2:$H$27,2,FALSE)</f>
        <v>2</v>
      </c>
      <c r="E15226" t="str">
        <f>VLOOKUP(C15226,lookups!$F$2:$H$27,3,FALSE)</f>
        <v>SEAK Net</v>
      </c>
      <c r="F15226">
        <f>VLOOKUP(C15226,lookups!$F$2:$I$27,4,FALSE)</f>
        <v>1</v>
      </c>
      <c r="G15226">
        <v>3</v>
      </c>
      <c r="H15226" t="s">
        <v>36</v>
      </c>
      <c r="I15226" t="str">
        <f>VLOOKUP(H15226,lookups!$B$2:$C$32,2,FALSE)</f>
        <v>Y</v>
      </c>
      <c r="J15226">
        <v>2</v>
      </c>
      <c r="K15226" t="s">
        <v>10</v>
      </c>
      <c r="L15226">
        <v>1</v>
      </c>
      <c r="M15226">
        <v>0</v>
      </c>
    </row>
    <row r="15227" spans="1:13" x14ac:dyDescent="0.3">
      <c r="A15227">
        <v>2012</v>
      </c>
      <c r="B15227">
        <v>7</v>
      </c>
      <c r="C15227" t="s">
        <v>16</v>
      </c>
      <c r="D15227">
        <f>VLOOKUP(C15227,lookups!$F$2:$H$27,2,FALSE)</f>
        <v>2</v>
      </c>
      <c r="E15227" t="str">
        <f>VLOOKUP(C15227,lookups!$F$2:$H$27,3,FALSE)</f>
        <v>SEAK Net</v>
      </c>
      <c r="F15227">
        <f>VLOOKUP(C15227,lookups!$F$2:$I$27,4,FALSE)</f>
        <v>1</v>
      </c>
      <c r="G15227">
        <v>3</v>
      </c>
      <c r="H15227" t="s">
        <v>36</v>
      </c>
      <c r="I15227" t="str">
        <f>VLOOKUP(H15227,lookups!$B$2:$C$32,2,FALSE)</f>
        <v>Y</v>
      </c>
      <c r="J15227">
        <v>3</v>
      </c>
      <c r="K15227" t="s">
        <v>10</v>
      </c>
      <c r="L15227">
        <v>1</v>
      </c>
      <c r="M15227">
        <v>0</v>
      </c>
    </row>
    <row r="15228" spans="1:13" x14ac:dyDescent="0.3">
      <c r="A15228">
        <v>2012</v>
      </c>
      <c r="B15228">
        <v>7</v>
      </c>
      <c r="C15228" t="s">
        <v>16</v>
      </c>
      <c r="D15228">
        <f>VLOOKUP(C15228,lookups!$F$2:$H$27,2,FALSE)</f>
        <v>2</v>
      </c>
      <c r="E15228" t="str">
        <f>VLOOKUP(C15228,lookups!$F$2:$H$27,3,FALSE)</f>
        <v>SEAK Net</v>
      </c>
      <c r="F15228">
        <f>VLOOKUP(C15228,lookups!$F$2:$I$27,4,FALSE)</f>
        <v>1</v>
      </c>
      <c r="G15228">
        <v>3</v>
      </c>
      <c r="H15228" t="s">
        <v>36</v>
      </c>
      <c r="I15228" t="str">
        <f>VLOOKUP(H15228,lookups!$B$2:$C$32,2,FALSE)</f>
        <v>Y</v>
      </c>
      <c r="J15228">
        <v>4</v>
      </c>
      <c r="K15228" t="s">
        <v>10</v>
      </c>
      <c r="L15228">
        <v>1</v>
      </c>
      <c r="M15228">
        <v>475.35</v>
      </c>
    </row>
    <row r="15229" spans="1:13" x14ac:dyDescent="0.3">
      <c r="A15229">
        <v>2012</v>
      </c>
      <c r="B15229">
        <v>7</v>
      </c>
      <c r="C15229" t="s">
        <v>16</v>
      </c>
      <c r="D15229">
        <f>VLOOKUP(C15229,lookups!$F$2:$H$27,2,FALSE)</f>
        <v>2</v>
      </c>
      <c r="E15229" t="str">
        <f>VLOOKUP(C15229,lookups!$F$2:$H$27,3,FALSE)</f>
        <v>SEAK Net</v>
      </c>
      <c r="F15229">
        <f>VLOOKUP(C15229,lookups!$F$2:$I$27,4,FALSE)</f>
        <v>1</v>
      </c>
      <c r="G15229">
        <v>3</v>
      </c>
      <c r="H15229" t="s">
        <v>36</v>
      </c>
      <c r="I15229" t="str">
        <f>VLOOKUP(H15229,lookups!$B$2:$C$32,2,FALSE)</f>
        <v>Y</v>
      </c>
      <c r="J15229">
        <v>5</v>
      </c>
      <c r="K15229" t="s">
        <v>10</v>
      </c>
      <c r="L15229">
        <v>1</v>
      </c>
      <c r="M15229">
        <v>0</v>
      </c>
    </row>
    <row r="15230" spans="1:13" x14ac:dyDescent="0.3">
      <c r="A15230">
        <v>2012</v>
      </c>
      <c r="B15230">
        <v>8</v>
      </c>
      <c r="C15230" t="s">
        <v>17</v>
      </c>
      <c r="D15230">
        <f>VLOOKUP(C15230,lookups!$F$2:$H$27,2,FALSE)</f>
        <v>4</v>
      </c>
      <c r="E15230" t="str">
        <f>VLOOKUP(C15230,lookups!$F$2:$H$27,3,FALSE)</f>
        <v>N/C BC Net</v>
      </c>
      <c r="F15230">
        <f>VLOOKUP(C15230,lookups!$F$2:$I$27,4,FALSE)</f>
        <v>3</v>
      </c>
      <c r="G15230">
        <v>3</v>
      </c>
      <c r="H15230" t="s">
        <v>36</v>
      </c>
      <c r="I15230" t="str">
        <f>VLOOKUP(H15230,lookups!$B$2:$C$32,2,FALSE)</f>
        <v>Y</v>
      </c>
      <c r="J15230">
        <v>2</v>
      </c>
      <c r="K15230" t="s">
        <v>10</v>
      </c>
      <c r="L15230">
        <v>1</v>
      </c>
      <c r="M15230">
        <v>6.86</v>
      </c>
    </row>
    <row r="15231" spans="1:13" x14ac:dyDescent="0.3">
      <c r="A15231">
        <v>2012</v>
      </c>
      <c r="B15231">
        <v>8</v>
      </c>
      <c r="C15231" t="s">
        <v>17</v>
      </c>
      <c r="D15231">
        <f>VLOOKUP(C15231,lookups!$F$2:$H$27,2,FALSE)</f>
        <v>4</v>
      </c>
      <c r="E15231" t="str">
        <f>VLOOKUP(C15231,lookups!$F$2:$H$27,3,FALSE)</f>
        <v>N/C BC Net</v>
      </c>
      <c r="F15231">
        <f>VLOOKUP(C15231,lookups!$F$2:$I$27,4,FALSE)</f>
        <v>3</v>
      </c>
      <c r="G15231">
        <v>3</v>
      </c>
      <c r="H15231" t="s">
        <v>36</v>
      </c>
      <c r="I15231" t="str">
        <f>VLOOKUP(H15231,lookups!$B$2:$C$32,2,FALSE)</f>
        <v>Y</v>
      </c>
      <c r="J15231">
        <v>3</v>
      </c>
      <c r="K15231" t="s">
        <v>10</v>
      </c>
      <c r="L15231">
        <v>1</v>
      </c>
      <c r="M15231">
        <v>3.21</v>
      </c>
    </row>
    <row r="15232" spans="1:13" x14ac:dyDescent="0.3">
      <c r="A15232">
        <v>2012</v>
      </c>
      <c r="B15232">
        <v>8</v>
      </c>
      <c r="C15232" t="s">
        <v>17</v>
      </c>
      <c r="D15232">
        <f>VLOOKUP(C15232,lookups!$F$2:$H$27,2,FALSE)</f>
        <v>4</v>
      </c>
      <c r="E15232" t="str">
        <f>VLOOKUP(C15232,lookups!$F$2:$H$27,3,FALSE)</f>
        <v>N/C BC Net</v>
      </c>
      <c r="F15232">
        <f>VLOOKUP(C15232,lookups!$F$2:$I$27,4,FALSE)</f>
        <v>3</v>
      </c>
      <c r="G15232">
        <v>3</v>
      </c>
      <c r="H15232" t="s">
        <v>36</v>
      </c>
      <c r="I15232" t="str">
        <f>VLOOKUP(H15232,lookups!$B$2:$C$32,2,FALSE)</f>
        <v>Y</v>
      </c>
      <c r="J15232">
        <v>4</v>
      </c>
      <c r="K15232" t="s">
        <v>10</v>
      </c>
      <c r="L15232">
        <v>1</v>
      </c>
      <c r="M15232">
        <v>23.15</v>
      </c>
    </row>
    <row r="15233" spans="1:13" x14ac:dyDescent="0.3">
      <c r="A15233">
        <v>2012</v>
      </c>
      <c r="B15233">
        <v>8</v>
      </c>
      <c r="C15233" t="s">
        <v>17</v>
      </c>
      <c r="D15233">
        <f>VLOOKUP(C15233,lookups!$F$2:$H$27,2,FALSE)</f>
        <v>4</v>
      </c>
      <c r="E15233" t="str">
        <f>VLOOKUP(C15233,lookups!$F$2:$H$27,3,FALSE)</f>
        <v>N/C BC Net</v>
      </c>
      <c r="F15233">
        <f>VLOOKUP(C15233,lookups!$F$2:$I$27,4,FALSE)</f>
        <v>3</v>
      </c>
      <c r="G15233">
        <v>3</v>
      </c>
      <c r="H15233" t="s">
        <v>36</v>
      </c>
      <c r="I15233" t="str">
        <f>VLOOKUP(H15233,lookups!$B$2:$C$32,2,FALSE)</f>
        <v>Y</v>
      </c>
      <c r="J15233">
        <v>5</v>
      </c>
      <c r="K15233" t="s">
        <v>10</v>
      </c>
      <c r="L15233">
        <v>1</v>
      </c>
      <c r="M15233">
        <v>8.32</v>
      </c>
    </row>
    <row r="15234" spans="1:13" x14ac:dyDescent="0.3">
      <c r="A15234">
        <v>2012</v>
      </c>
      <c r="B15234">
        <v>9</v>
      </c>
      <c r="C15234" t="s">
        <v>18</v>
      </c>
      <c r="D15234" t="str">
        <f>VLOOKUP(C15234,lookups!$F$2:$H$27,2,FALSE)</f>
        <v>na</v>
      </c>
      <c r="E15234" t="str">
        <f>VLOOKUP(C15234,lookups!$F$2:$H$27,3,FALSE)</f>
        <v>na</v>
      </c>
      <c r="F15234" t="str">
        <f>VLOOKUP(C15234,lookups!$F$2:$I$27,4,FALSE)</f>
        <v>na</v>
      </c>
      <c r="G15234">
        <v>3</v>
      </c>
      <c r="H15234" t="s">
        <v>36</v>
      </c>
      <c r="I15234" t="str">
        <f>VLOOKUP(H15234,lookups!$B$2:$C$32,2,FALSE)</f>
        <v>Y</v>
      </c>
      <c r="J15234">
        <v>2</v>
      </c>
      <c r="K15234" t="s">
        <v>10</v>
      </c>
      <c r="L15234">
        <v>1</v>
      </c>
      <c r="M15234">
        <v>57.75</v>
      </c>
    </row>
    <row r="15235" spans="1:13" x14ac:dyDescent="0.3">
      <c r="A15235">
        <v>2012</v>
      </c>
      <c r="B15235">
        <v>9</v>
      </c>
      <c r="C15235" t="s">
        <v>18</v>
      </c>
      <c r="D15235" t="str">
        <f>VLOOKUP(C15235,lookups!$F$2:$H$27,2,FALSE)</f>
        <v>na</v>
      </c>
      <c r="E15235" t="str">
        <f>VLOOKUP(C15235,lookups!$F$2:$H$27,3,FALSE)</f>
        <v>na</v>
      </c>
      <c r="F15235" t="str">
        <f>VLOOKUP(C15235,lookups!$F$2:$I$27,4,FALSE)</f>
        <v>na</v>
      </c>
      <c r="G15235">
        <v>3</v>
      </c>
      <c r="H15235" t="s">
        <v>36</v>
      </c>
      <c r="I15235" t="str">
        <f>VLOOKUP(H15235,lookups!$B$2:$C$32,2,FALSE)</f>
        <v>Y</v>
      </c>
      <c r="J15235">
        <v>3</v>
      </c>
      <c r="K15235" t="s">
        <v>10</v>
      </c>
      <c r="L15235">
        <v>1</v>
      </c>
      <c r="M15235">
        <v>32.76</v>
      </c>
    </row>
    <row r="15236" spans="1:13" x14ac:dyDescent="0.3">
      <c r="A15236">
        <v>2012</v>
      </c>
      <c r="B15236">
        <v>9</v>
      </c>
      <c r="C15236" t="s">
        <v>18</v>
      </c>
      <c r="D15236" t="str">
        <f>VLOOKUP(C15236,lookups!$F$2:$H$27,2,FALSE)</f>
        <v>na</v>
      </c>
      <c r="E15236" t="str">
        <f>VLOOKUP(C15236,lookups!$F$2:$H$27,3,FALSE)</f>
        <v>na</v>
      </c>
      <c r="F15236" t="str">
        <f>VLOOKUP(C15236,lookups!$F$2:$I$27,4,FALSE)</f>
        <v>na</v>
      </c>
      <c r="G15236">
        <v>3</v>
      </c>
      <c r="H15236" t="s">
        <v>36</v>
      </c>
      <c r="I15236" t="str">
        <f>VLOOKUP(H15236,lookups!$B$2:$C$32,2,FALSE)</f>
        <v>Y</v>
      </c>
      <c r="J15236">
        <v>4</v>
      </c>
      <c r="K15236" t="s">
        <v>10</v>
      </c>
      <c r="L15236">
        <v>1</v>
      </c>
      <c r="M15236">
        <v>0</v>
      </c>
    </row>
    <row r="15237" spans="1:13" x14ac:dyDescent="0.3">
      <c r="A15237">
        <v>2012</v>
      </c>
      <c r="B15237">
        <v>9</v>
      </c>
      <c r="C15237" t="s">
        <v>18</v>
      </c>
      <c r="D15237" t="str">
        <f>VLOOKUP(C15237,lookups!$F$2:$H$27,2,FALSE)</f>
        <v>na</v>
      </c>
      <c r="E15237" t="str">
        <f>VLOOKUP(C15237,lookups!$F$2:$H$27,3,FALSE)</f>
        <v>na</v>
      </c>
      <c r="F15237" t="str">
        <f>VLOOKUP(C15237,lookups!$F$2:$I$27,4,FALSE)</f>
        <v>na</v>
      </c>
      <c r="G15237">
        <v>3</v>
      </c>
      <c r="H15237" t="s">
        <v>36</v>
      </c>
      <c r="I15237" t="str">
        <f>VLOOKUP(H15237,lookups!$B$2:$C$32,2,FALSE)</f>
        <v>Y</v>
      </c>
      <c r="J15237">
        <v>5</v>
      </c>
      <c r="K15237" t="s">
        <v>10</v>
      </c>
      <c r="L15237">
        <v>1</v>
      </c>
      <c r="M15237">
        <v>0</v>
      </c>
    </row>
    <row r="15238" spans="1:13" x14ac:dyDescent="0.3">
      <c r="A15238">
        <v>2012</v>
      </c>
      <c r="B15238">
        <v>10</v>
      </c>
      <c r="C15238" t="s">
        <v>19</v>
      </c>
      <c r="D15238">
        <f>VLOOKUP(C15238,lookups!$F$2:$H$27,2,FALSE)</f>
        <v>5</v>
      </c>
      <c r="E15238" t="str">
        <f>VLOOKUP(C15238,lookups!$F$2:$H$27,3,FALSE)</f>
        <v>WCVI Net</v>
      </c>
      <c r="F15238">
        <f>VLOOKUP(C15238,lookups!$F$2:$I$27,4,FALSE)</f>
        <v>4</v>
      </c>
      <c r="G15238">
        <v>3</v>
      </c>
      <c r="H15238" t="s">
        <v>36</v>
      </c>
      <c r="I15238" t="str">
        <f>VLOOKUP(H15238,lookups!$B$2:$C$32,2,FALSE)</f>
        <v>Y</v>
      </c>
      <c r="J15238">
        <v>2</v>
      </c>
      <c r="K15238" t="s">
        <v>10</v>
      </c>
      <c r="L15238">
        <v>1</v>
      </c>
      <c r="M15238">
        <v>0</v>
      </c>
    </row>
    <row r="15239" spans="1:13" x14ac:dyDescent="0.3">
      <c r="A15239">
        <v>2012</v>
      </c>
      <c r="B15239">
        <v>10</v>
      </c>
      <c r="C15239" t="s">
        <v>19</v>
      </c>
      <c r="D15239">
        <f>VLOOKUP(C15239,lookups!$F$2:$H$27,2,FALSE)</f>
        <v>5</v>
      </c>
      <c r="E15239" t="str">
        <f>VLOOKUP(C15239,lookups!$F$2:$H$27,3,FALSE)</f>
        <v>WCVI Net</v>
      </c>
      <c r="F15239">
        <f>VLOOKUP(C15239,lookups!$F$2:$I$27,4,FALSE)</f>
        <v>4</v>
      </c>
      <c r="G15239">
        <v>3</v>
      </c>
      <c r="H15239" t="s">
        <v>36</v>
      </c>
      <c r="I15239" t="str">
        <f>VLOOKUP(H15239,lookups!$B$2:$C$32,2,FALSE)</f>
        <v>Y</v>
      </c>
      <c r="J15239">
        <v>3</v>
      </c>
      <c r="K15239" t="s">
        <v>10</v>
      </c>
      <c r="L15239">
        <v>1</v>
      </c>
      <c r="M15239">
        <v>0</v>
      </c>
    </row>
    <row r="15240" spans="1:13" x14ac:dyDescent="0.3">
      <c r="A15240">
        <v>2012</v>
      </c>
      <c r="B15240">
        <v>10</v>
      </c>
      <c r="C15240" t="s">
        <v>19</v>
      </c>
      <c r="D15240">
        <f>VLOOKUP(C15240,lookups!$F$2:$H$27,2,FALSE)</f>
        <v>5</v>
      </c>
      <c r="E15240" t="str">
        <f>VLOOKUP(C15240,lookups!$F$2:$H$27,3,FALSE)</f>
        <v>WCVI Net</v>
      </c>
      <c r="F15240">
        <f>VLOOKUP(C15240,lookups!$F$2:$I$27,4,FALSE)</f>
        <v>4</v>
      </c>
      <c r="G15240">
        <v>3</v>
      </c>
      <c r="H15240" t="s">
        <v>36</v>
      </c>
      <c r="I15240" t="str">
        <f>VLOOKUP(H15240,lookups!$B$2:$C$32,2,FALSE)</f>
        <v>Y</v>
      </c>
      <c r="J15240">
        <v>4</v>
      </c>
      <c r="K15240" t="s">
        <v>10</v>
      </c>
      <c r="L15240">
        <v>1</v>
      </c>
      <c r="M15240">
        <v>0</v>
      </c>
    </row>
    <row r="15241" spans="1:13" x14ac:dyDescent="0.3">
      <c r="A15241">
        <v>2012</v>
      </c>
      <c r="B15241">
        <v>10</v>
      </c>
      <c r="C15241" t="s">
        <v>19</v>
      </c>
      <c r="D15241">
        <f>VLOOKUP(C15241,lookups!$F$2:$H$27,2,FALSE)</f>
        <v>5</v>
      </c>
      <c r="E15241" t="str">
        <f>VLOOKUP(C15241,lookups!$F$2:$H$27,3,FALSE)</f>
        <v>WCVI Net</v>
      </c>
      <c r="F15241">
        <f>VLOOKUP(C15241,lookups!$F$2:$I$27,4,FALSE)</f>
        <v>4</v>
      </c>
      <c r="G15241">
        <v>3</v>
      </c>
      <c r="H15241" t="s">
        <v>36</v>
      </c>
      <c r="I15241" t="str">
        <f>VLOOKUP(H15241,lookups!$B$2:$C$32,2,FALSE)</f>
        <v>Y</v>
      </c>
      <c r="J15241">
        <v>5</v>
      </c>
      <c r="K15241" t="s">
        <v>10</v>
      </c>
      <c r="L15241">
        <v>1</v>
      </c>
      <c r="M15241">
        <v>0</v>
      </c>
    </row>
    <row r="15242" spans="1:13" x14ac:dyDescent="0.3">
      <c r="A15242">
        <v>2012</v>
      </c>
      <c r="B15242">
        <v>11</v>
      </c>
      <c r="C15242" t="s">
        <v>20</v>
      </c>
      <c r="D15242" t="str">
        <f>VLOOKUP(C15242,lookups!$F$2:$H$27,2,FALSE)</f>
        <v>6-7</v>
      </c>
      <c r="E15242" t="str">
        <f>VLOOKUP(C15242,lookups!$F$2:$H$27,3,FALSE)</f>
        <v>GeoStr/BC JDF Net</v>
      </c>
      <c r="F15242">
        <f>VLOOKUP(C15242,lookups!$F$2:$I$27,4,FALSE)</f>
        <v>5</v>
      </c>
      <c r="G15242">
        <v>3</v>
      </c>
      <c r="H15242" t="s">
        <v>36</v>
      </c>
      <c r="I15242" t="str">
        <f>VLOOKUP(H15242,lookups!$B$2:$C$32,2,FALSE)</f>
        <v>Y</v>
      </c>
      <c r="J15242">
        <v>2</v>
      </c>
      <c r="K15242" t="s">
        <v>10</v>
      </c>
      <c r="L15242">
        <v>1</v>
      </c>
      <c r="M15242">
        <v>0</v>
      </c>
    </row>
    <row r="15243" spans="1:13" x14ac:dyDescent="0.3">
      <c r="A15243">
        <v>2012</v>
      </c>
      <c r="B15243">
        <v>11</v>
      </c>
      <c r="C15243" t="s">
        <v>20</v>
      </c>
      <c r="D15243" t="str">
        <f>VLOOKUP(C15243,lookups!$F$2:$H$27,2,FALSE)</f>
        <v>6-7</v>
      </c>
      <c r="E15243" t="str">
        <f>VLOOKUP(C15243,lookups!$F$2:$H$27,3,FALSE)</f>
        <v>GeoStr/BC JDF Net</v>
      </c>
      <c r="F15243">
        <f>VLOOKUP(C15243,lookups!$F$2:$I$27,4,FALSE)</f>
        <v>5</v>
      </c>
      <c r="G15243">
        <v>3</v>
      </c>
      <c r="H15243" t="s">
        <v>36</v>
      </c>
      <c r="I15243" t="str">
        <f>VLOOKUP(H15243,lookups!$B$2:$C$32,2,FALSE)</f>
        <v>Y</v>
      </c>
      <c r="J15243">
        <v>3</v>
      </c>
      <c r="K15243" t="s">
        <v>10</v>
      </c>
      <c r="L15243">
        <v>1</v>
      </c>
      <c r="M15243">
        <v>0</v>
      </c>
    </row>
    <row r="15244" spans="1:13" x14ac:dyDescent="0.3">
      <c r="A15244">
        <v>2012</v>
      </c>
      <c r="B15244">
        <v>11</v>
      </c>
      <c r="C15244" t="s">
        <v>20</v>
      </c>
      <c r="D15244" t="str">
        <f>VLOOKUP(C15244,lookups!$F$2:$H$27,2,FALSE)</f>
        <v>6-7</v>
      </c>
      <c r="E15244" t="str">
        <f>VLOOKUP(C15244,lookups!$F$2:$H$27,3,FALSE)</f>
        <v>GeoStr/BC JDF Net</v>
      </c>
      <c r="F15244">
        <f>VLOOKUP(C15244,lookups!$F$2:$I$27,4,FALSE)</f>
        <v>5</v>
      </c>
      <c r="G15244">
        <v>3</v>
      </c>
      <c r="H15244" t="s">
        <v>36</v>
      </c>
      <c r="I15244" t="str">
        <f>VLOOKUP(H15244,lookups!$B$2:$C$32,2,FALSE)</f>
        <v>Y</v>
      </c>
      <c r="J15244">
        <v>4</v>
      </c>
      <c r="K15244" t="s">
        <v>10</v>
      </c>
      <c r="L15244">
        <v>1</v>
      </c>
      <c r="M15244">
        <v>0</v>
      </c>
    </row>
    <row r="15245" spans="1:13" x14ac:dyDescent="0.3">
      <c r="A15245">
        <v>2012</v>
      </c>
      <c r="B15245">
        <v>11</v>
      </c>
      <c r="C15245" t="s">
        <v>20</v>
      </c>
      <c r="D15245" t="str">
        <f>VLOOKUP(C15245,lookups!$F$2:$H$27,2,FALSE)</f>
        <v>6-7</v>
      </c>
      <c r="E15245" t="str">
        <f>VLOOKUP(C15245,lookups!$F$2:$H$27,3,FALSE)</f>
        <v>GeoStr/BC JDF Net</v>
      </c>
      <c r="F15245">
        <f>VLOOKUP(C15245,lookups!$F$2:$I$27,4,FALSE)</f>
        <v>5</v>
      </c>
      <c r="G15245">
        <v>3</v>
      </c>
      <c r="H15245" t="s">
        <v>36</v>
      </c>
      <c r="I15245" t="str">
        <f>VLOOKUP(H15245,lookups!$B$2:$C$32,2,FALSE)</f>
        <v>Y</v>
      </c>
      <c r="J15245">
        <v>5</v>
      </c>
      <c r="K15245" t="s">
        <v>10</v>
      </c>
      <c r="L15245">
        <v>1</v>
      </c>
      <c r="M15245">
        <v>16.59</v>
      </c>
    </row>
    <row r="15246" spans="1:13" x14ac:dyDescent="0.3">
      <c r="A15246">
        <v>2012</v>
      </c>
      <c r="B15246">
        <v>12</v>
      </c>
      <c r="C15246" t="s">
        <v>21</v>
      </c>
      <c r="D15246" t="str">
        <f>VLOOKUP(C15246,lookups!$F$2:$H$27,2,FALSE)</f>
        <v>na</v>
      </c>
      <c r="E15246" t="str">
        <f>VLOOKUP(C15246,lookups!$F$2:$H$27,3,FALSE)</f>
        <v>na</v>
      </c>
      <c r="F15246" t="str">
        <f>VLOOKUP(C15246,lookups!$F$2:$I$27,4,FALSE)</f>
        <v>na</v>
      </c>
      <c r="G15246">
        <v>3</v>
      </c>
      <c r="H15246" t="s">
        <v>36</v>
      </c>
      <c r="I15246" t="str">
        <f>VLOOKUP(H15246,lookups!$B$2:$C$32,2,FALSE)</f>
        <v>Y</v>
      </c>
      <c r="J15246">
        <v>2</v>
      </c>
      <c r="K15246" t="s">
        <v>10</v>
      </c>
      <c r="L15246">
        <v>1</v>
      </c>
      <c r="M15246">
        <v>0</v>
      </c>
    </row>
    <row r="15247" spans="1:13" x14ac:dyDescent="0.3">
      <c r="A15247">
        <v>2012</v>
      </c>
      <c r="B15247">
        <v>12</v>
      </c>
      <c r="C15247" t="s">
        <v>21</v>
      </c>
      <c r="D15247" t="str">
        <f>VLOOKUP(C15247,lookups!$F$2:$H$27,2,FALSE)</f>
        <v>na</v>
      </c>
      <c r="E15247" t="str">
        <f>VLOOKUP(C15247,lookups!$F$2:$H$27,3,FALSE)</f>
        <v>na</v>
      </c>
      <c r="F15247" t="str">
        <f>VLOOKUP(C15247,lookups!$F$2:$I$27,4,FALSE)</f>
        <v>na</v>
      </c>
      <c r="G15247">
        <v>3</v>
      </c>
      <c r="H15247" t="s">
        <v>36</v>
      </c>
      <c r="I15247" t="str">
        <f>VLOOKUP(H15247,lookups!$B$2:$C$32,2,FALSE)</f>
        <v>Y</v>
      </c>
      <c r="J15247">
        <v>3</v>
      </c>
      <c r="K15247" t="s">
        <v>10</v>
      </c>
      <c r="L15247">
        <v>1</v>
      </c>
      <c r="M15247">
        <v>34.770000000000003</v>
      </c>
    </row>
    <row r="15248" spans="1:13" x14ac:dyDescent="0.3">
      <c r="A15248">
        <v>2012</v>
      </c>
      <c r="B15248">
        <v>12</v>
      </c>
      <c r="C15248" t="s">
        <v>21</v>
      </c>
      <c r="D15248" t="str">
        <f>VLOOKUP(C15248,lookups!$F$2:$H$27,2,FALSE)</f>
        <v>na</v>
      </c>
      <c r="E15248" t="str">
        <f>VLOOKUP(C15248,lookups!$F$2:$H$27,3,FALSE)</f>
        <v>na</v>
      </c>
      <c r="F15248" t="str">
        <f>VLOOKUP(C15248,lookups!$F$2:$I$27,4,FALSE)</f>
        <v>na</v>
      </c>
      <c r="G15248">
        <v>3</v>
      </c>
      <c r="H15248" t="s">
        <v>36</v>
      </c>
      <c r="I15248" t="str">
        <f>VLOOKUP(H15248,lookups!$B$2:$C$32,2,FALSE)</f>
        <v>Y</v>
      </c>
      <c r="J15248">
        <v>4</v>
      </c>
      <c r="K15248" t="s">
        <v>10</v>
      </c>
      <c r="L15248">
        <v>1</v>
      </c>
      <c r="M15248">
        <v>195.83</v>
      </c>
    </row>
    <row r="15249" spans="1:13" x14ac:dyDescent="0.3">
      <c r="A15249">
        <v>2012</v>
      </c>
      <c r="B15249">
        <v>12</v>
      </c>
      <c r="C15249" t="s">
        <v>21</v>
      </c>
      <c r="D15249" t="str">
        <f>VLOOKUP(C15249,lookups!$F$2:$H$27,2,FALSE)</f>
        <v>na</v>
      </c>
      <c r="E15249" t="str">
        <f>VLOOKUP(C15249,lookups!$F$2:$H$27,3,FALSE)</f>
        <v>na</v>
      </c>
      <c r="F15249" t="str">
        <f>VLOOKUP(C15249,lookups!$F$2:$I$27,4,FALSE)</f>
        <v>na</v>
      </c>
      <c r="G15249">
        <v>3</v>
      </c>
      <c r="H15249" t="s">
        <v>36</v>
      </c>
      <c r="I15249" t="str">
        <f>VLOOKUP(H15249,lookups!$B$2:$C$32,2,FALSE)</f>
        <v>Y</v>
      </c>
      <c r="J15249">
        <v>5</v>
      </c>
      <c r="K15249" t="s">
        <v>10</v>
      </c>
      <c r="L15249">
        <v>1</v>
      </c>
      <c r="M15249">
        <v>0</v>
      </c>
    </row>
    <row r="15250" spans="1:13" x14ac:dyDescent="0.3">
      <c r="A15250">
        <v>2012</v>
      </c>
      <c r="B15250">
        <v>13</v>
      </c>
      <c r="C15250" t="s">
        <v>22</v>
      </c>
      <c r="D15250" t="str">
        <f>VLOOKUP(C15250,lookups!$F$2:$H$27,2,FALSE)</f>
        <v>na</v>
      </c>
      <c r="E15250" t="str">
        <f>VLOOKUP(C15250,lookups!$F$2:$H$27,3,FALSE)</f>
        <v>na</v>
      </c>
      <c r="F15250" t="str">
        <f>VLOOKUP(C15250,lookups!$F$2:$I$27,4,FALSE)</f>
        <v>na</v>
      </c>
      <c r="G15250">
        <v>3</v>
      </c>
      <c r="H15250" t="s">
        <v>36</v>
      </c>
      <c r="I15250" t="str">
        <f>VLOOKUP(H15250,lookups!$B$2:$C$32,2,FALSE)</f>
        <v>Y</v>
      </c>
      <c r="J15250">
        <v>2</v>
      </c>
      <c r="K15250" t="s">
        <v>10</v>
      </c>
      <c r="L15250">
        <v>1</v>
      </c>
      <c r="M15250">
        <v>0</v>
      </c>
    </row>
    <row r="15251" spans="1:13" x14ac:dyDescent="0.3">
      <c r="A15251">
        <v>2012</v>
      </c>
      <c r="B15251">
        <v>13</v>
      </c>
      <c r="C15251" t="s">
        <v>22</v>
      </c>
      <c r="D15251" t="str">
        <f>VLOOKUP(C15251,lookups!$F$2:$H$27,2,FALSE)</f>
        <v>na</v>
      </c>
      <c r="E15251" t="str">
        <f>VLOOKUP(C15251,lookups!$F$2:$H$27,3,FALSE)</f>
        <v>na</v>
      </c>
      <c r="F15251" t="str">
        <f>VLOOKUP(C15251,lookups!$F$2:$I$27,4,FALSE)</f>
        <v>na</v>
      </c>
      <c r="G15251">
        <v>3</v>
      </c>
      <c r="H15251" t="s">
        <v>36</v>
      </c>
      <c r="I15251" t="str">
        <f>VLOOKUP(H15251,lookups!$B$2:$C$32,2,FALSE)</f>
        <v>Y</v>
      </c>
      <c r="J15251">
        <v>3</v>
      </c>
      <c r="K15251" t="s">
        <v>10</v>
      </c>
      <c r="L15251">
        <v>1</v>
      </c>
      <c r="M15251">
        <v>0</v>
      </c>
    </row>
    <row r="15252" spans="1:13" x14ac:dyDescent="0.3">
      <c r="A15252">
        <v>2012</v>
      </c>
      <c r="B15252">
        <v>13</v>
      </c>
      <c r="C15252" t="s">
        <v>22</v>
      </c>
      <c r="D15252" t="str">
        <f>VLOOKUP(C15252,lookups!$F$2:$H$27,2,FALSE)</f>
        <v>na</v>
      </c>
      <c r="E15252" t="str">
        <f>VLOOKUP(C15252,lookups!$F$2:$H$27,3,FALSE)</f>
        <v>na</v>
      </c>
      <c r="F15252" t="str">
        <f>VLOOKUP(C15252,lookups!$F$2:$I$27,4,FALSE)</f>
        <v>na</v>
      </c>
      <c r="G15252">
        <v>3</v>
      </c>
      <c r="H15252" t="s">
        <v>36</v>
      </c>
      <c r="I15252" t="str">
        <f>VLOOKUP(H15252,lookups!$B$2:$C$32,2,FALSE)</f>
        <v>Y</v>
      </c>
      <c r="J15252">
        <v>4</v>
      </c>
      <c r="K15252" t="s">
        <v>10</v>
      </c>
      <c r="L15252">
        <v>1</v>
      </c>
      <c r="M15252">
        <v>0</v>
      </c>
    </row>
    <row r="15253" spans="1:13" x14ac:dyDescent="0.3">
      <c r="A15253">
        <v>2012</v>
      </c>
      <c r="B15253">
        <v>13</v>
      </c>
      <c r="C15253" t="s">
        <v>22</v>
      </c>
      <c r="D15253" t="str">
        <f>VLOOKUP(C15253,lookups!$F$2:$H$27,2,FALSE)</f>
        <v>na</v>
      </c>
      <c r="E15253" t="str">
        <f>VLOOKUP(C15253,lookups!$F$2:$H$27,3,FALSE)</f>
        <v>na</v>
      </c>
      <c r="F15253" t="str">
        <f>VLOOKUP(C15253,lookups!$F$2:$I$27,4,FALSE)</f>
        <v>na</v>
      </c>
      <c r="G15253">
        <v>3</v>
      </c>
      <c r="H15253" t="s">
        <v>36</v>
      </c>
      <c r="I15253" t="str">
        <f>VLOOKUP(H15253,lookups!$B$2:$C$32,2,FALSE)</f>
        <v>Y</v>
      </c>
      <c r="J15253">
        <v>5</v>
      </c>
      <c r="K15253" t="s">
        <v>10</v>
      </c>
      <c r="L15253">
        <v>1</v>
      </c>
      <c r="M15253">
        <v>0</v>
      </c>
    </row>
    <row r="15254" spans="1:13" x14ac:dyDescent="0.3">
      <c r="A15254">
        <v>2012</v>
      </c>
      <c r="B15254">
        <v>14</v>
      </c>
      <c r="C15254" t="s">
        <v>23</v>
      </c>
      <c r="D15254" t="str">
        <f>VLOOKUP(C15254,lookups!$F$2:$H$27,2,FALSE)</f>
        <v>na</v>
      </c>
      <c r="E15254" t="str">
        <f>VLOOKUP(C15254,lookups!$F$2:$H$27,3,FALSE)</f>
        <v>na</v>
      </c>
      <c r="F15254" t="str">
        <f>VLOOKUP(C15254,lookups!$F$2:$I$27,4,FALSE)</f>
        <v>na</v>
      </c>
      <c r="G15254">
        <v>3</v>
      </c>
      <c r="H15254" t="s">
        <v>36</v>
      </c>
      <c r="I15254" t="str">
        <f>VLOOKUP(H15254,lookups!$B$2:$C$32,2,FALSE)</f>
        <v>Y</v>
      </c>
      <c r="J15254">
        <v>2</v>
      </c>
      <c r="K15254" t="s">
        <v>10</v>
      </c>
      <c r="L15254">
        <v>1</v>
      </c>
      <c r="M15254">
        <v>0</v>
      </c>
    </row>
    <row r="15255" spans="1:13" x14ac:dyDescent="0.3">
      <c r="A15255">
        <v>2012</v>
      </c>
      <c r="B15255">
        <v>14</v>
      </c>
      <c r="C15255" t="s">
        <v>23</v>
      </c>
      <c r="D15255" t="str">
        <f>VLOOKUP(C15255,lookups!$F$2:$H$27,2,FALSE)</f>
        <v>na</v>
      </c>
      <c r="E15255" t="str">
        <f>VLOOKUP(C15255,lookups!$F$2:$H$27,3,FALSE)</f>
        <v>na</v>
      </c>
      <c r="F15255" t="str">
        <f>VLOOKUP(C15255,lookups!$F$2:$I$27,4,FALSE)</f>
        <v>na</v>
      </c>
      <c r="G15255">
        <v>3</v>
      </c>
      <c r="H15255" t="s">
        <v>36</v>
      </c>
      <c r="I15255" t="str">
        <f>VLOOKUP(H15255,lookups!$B$2:$C$32,2,FALSE)</f>
        <v>Y</v>
      </c>
      <c r="J15255">
        <v>3</v>
      </c>
      <c r="K15255" t="s">
        <v>10</v>
      </c>
      <c r="L15255">
        <v>1</v>
      </c>
      <c r="M15255">
        <v>0</v>
      </c>
    </row>
    <row r="15256" spans="1:13" x14ac:dyDescent="0.3">
      <c r="A15256">
        <v>2012</v>
      </c>
      <c r="B15256">
        <v>14</v>
      </c>
      <c r="C15256" t="s">
        <v>23</v>
      </c>
      <c r="D15256" t="str">
        <f>VLOOKUP(C15256,lookups!$F$2:$H$27,2,FALSE)</f>
        <v>na</v>
      </c>
      <c r="E15256" t="str">
        <f>VLOOKUP(C15256,lookups!$F$2:$H$27,3,FALSE)</f>
        <v>na</v>
      </c>
      <c r="F15256" t="str">
        <f>VLOOKUP(C15256,lookups!$F$2:$I$27,4,FALSE)</f>
        <v>na</v>
      </c>
      <c r="G15256">
        <v>3</v>
      </c>
      <c r="H15256" t="s">
        <v>36</v>
      </c>
      <c r="I15256" t="str">
        <f>VLOOKUP(H15256,lookups!$B$2:$C$32,2,FALSE)</f>
        <v>Y</v>
      </c>
      <c r="J15256">
        <v>4</v>
      </c>
      <c r="K15256" t="s">
        <v>10</v>
      </c>
      <c r="L15256">
        <v>1</v>
      </c>
      <c r="M15256">
        <v>0</v>
      </c>
    </row>
    <row r="15257" spans="1:13" x14ac:dyDescent="0.3">
      <c r="A15257">
        <v>2012</v>
      </c>
      <c r="B15257">
        <v>14</v>
      </c>
      <c r="C15257" t="s">
        <v>23</v>
      </c>
      <c r="D15257" t="str">
        <f>VLOOKUP(C15257,lookups!$F$2:$H$27,2,FALSE)</f>
        <v>na</v>
      </c>
      <c r="E15257" t="str">
        <f>VLOOKUP(C15257,lookups!$F$2:$H$27,3,FALSE)</f>
        <v>na</v>
      </c>
      <c r="F15257" t="str">
        <f>VLOOKUP(C15257,lookups!$F$2:$I$27,4,FALSE)</f>
        <v>na</v>
      </c>
      <c r="G15257">
        <v>3</v>
      </c>
      <c r="H15257" t="s">
        <v>36</v>
      </c>
      <c r="I15257" t="str">
        <f>VLOOKUP(H15257,lookups!$B$2:$C$32,2,FALSE)</f>
        <v>Y</v>
      </c>
      <c r="J15257">
        <v>5</v>
      </c>
      <c r="K15257" t="s">
        <v>10</v>
      </c>
      <c r="L15257">
        <v>1</v>
      </c>
      <c r="M15257">
        <v>0</v>
      </c>
    </row>
    <row r="15258" spans="1:13" x14ac:dyDescent="0.3">
      <c r="A15258">
        <v>2012</v>
      </c>
      <c r="B15258">
        <v>15</v>
      </c>
      <c r="C15258" t="s">
        <v>24</v>
      </c>
      <c r="D15258" t="str">
        <f>VLOOKUP(C15258,lookups!$F$2:$H$27,2,FALSE)</f>
        <v>na</v>
      </c>
      <c r="E15258" t="str">
        <f>VLOOKUP(C15258,lookups!$F$2:$H$27,3,FALSE)</f>
        <v>na</v>
      </c>
      <c r="F15258" t="str">
        <f>VLOOKUP(C15258,lookups!$F$2:$I$27,4,FALSE)</f>
        <v>na</v>
      </c>
      <c r="G15258">
        <v>3</v>
      </c>
      <c r="H15258" t="s">
        <v>36</v>
      </c>
      <c r="I15258" t="str">
        <f>VLOOKUP(H15258,lookups!$B$2:$C$32,2,FALSE)</f>
        <v>Y</v>
      </c>
      <c r="J15258">
        <v>2</v>
      </c>
      <c r="K15258" t="s">
        <v>10</v>
      </c>
      <c r="L15258">
        <v>1</v>
      </c>
      <c r="M15258">
        <v>0</v>
      </c>
    </row>
    <row r="15259" spans="1:13" x14ac:dyDescent="0.3">
      <c r="A15259">
        <v>2012</v>
      </c>
      <c r="B15259">
        <v>15</v>
      </c>
      <c r="C15259" t="s">
        <v>24</v>
      </c>
      <c r="D15259" t="str">
        <f>VLOOKUP(C15259,lookups!$F$2:$H$27,2,FALSE)</f>
        <v>na</v>
      </c>
      <c r="E15259" t="str">
        <f>VLOOKUP(C15259,lookups!$F$2:$H$27,3,FALSE)</f>
        <v>na</v>
      </c>
      <c r="F15259" t="str">
        <f>VLOOKUP(C15259,lookups!$F$2:$I$27,4,FALSE)</f>
        <v>na</v>
      </c>
      <c r="G15259">
        <v>3</v>
      </c>
      <c r="H15259" t="s">
        <v>36</v>
      </c>
      <c r="I15259" t="str">
        <f>VLOOKUP(H15259,lookups!$B$2:$C$32,2,FALSE)</f>
        <v>Y</v>
      </c>
      <c r="J15259">
        <v>3</v>
      </c>
      <c r="K15259" t="s">
        <v>10</v>
      </c>
      <c r="L15259">
        <v>1</v>
      </c>
      <c r="M15259">
        <v>0</v>
      </c>
    </row>
    <row r="15260" spans="1:13" x14ac:dyDescent="0.3">
      <c r="A15260">
        <v>2012</v>
      </c>
      <c r="B15260">
        <v>15</v>
      </c>
      <c r="C15260" t="s">
        <v>24</v>
      </c>
      <c r="D15260" t="str">
        <f>VLOOKUP(C15260,lookups!$F$2:$H$27,2,FALSE)</f>
        <v>na</v>
      </c>
      <c r="E15260" t="str">
        <f>VLOOKUP(C15260,lookups!$F$2:$H$27,3,FALSE)</f>
        <v>na</v>
      </c>
      <c r="F15260" t="str">
        <f>VLOOKUP(C15260,lookups!$F$2:$I$27,4,FALSE)</f>
        <v>na</v>
      </c>
      <c r="G15260">
        <v>3</v>
      </c>
      <c r="H15260" t="s">
        <v>36</v>
      </c>
      <c r="I15260" t="str">
        <f>VLOOKUP(H15260,lookups!$B$2:$C$32,2,FALSE)</f>
        <v>Y</v>
      </c>
      <c r="J15260">
        <v>4</v>
      </c>
      <c r="K15260" t="s">
        <v>10</v>
      </c>
      <c r="L15260">
        <v>1</v>
      </c>
      <c r="M15260">
        <v>0</v>
      </c>
    </row>
    <row r="15261" spans="1:13" x14ac:dyDescent="0.3">
      <c r="A15261">
        <v>2012</v>
      </c>
      <c r="B15261">
        <v>15</v>
      </c>
      <c r="C15261" t="s">
        <v>24</v>
      </c>
      <c r="D15261" t="str">
        <f>VLOOKUP(C15261,lookups!$F$2:$H$27,2,FALSE)</f>
        <v>na</v>
      </c>
      <c r="E15261" t="str">
        <f>VLOOKUP(C15261,lookups!$F$2:$H$27,3,FALSE)</f>
        <v>na</v>
      </c>
      <c r="F15261" t="str">
        <f>VLOOKUP(C15261,lookups!$F$2:$I$27,4,FALSE)</f>
        <v>na</v>
      </c>
      <c r="G15261">
        <v>3</v>
      </c>
      <c r="H15261" t="s">
        <v>36</v>
      </c>
      <c r="I15261" t="str">
        <f>VLOOKUP(H15261,lookups!$B$2:$C$32,2,FALSE)</f>
        <v>Y</v>
      </c>
      <c r="J15261">
        <v>5</v>
      </c>
      <c r="K15261" t="s">
        <v>10</v>
      </c>
      <c r="L15261">
        <v>1</v>
      </c>
      <c r="M15261">
        <v>0</v>
      </c>
    </row>
    <row r="15262" spans="1:13" x14ac:dyDescent="0.3">
      <c r="A15262">
        <v>2012</v>
      </c>
      <c r="B15262">
        <v>16</v>
      </c>
      <c r="C15262" t="s">
        <v>25</v>
      </c>
      <c r="D15262" t="str">
        <f>VLOOKUP(C15262,lookups!$F$2:$H$27,2,FALSE)</f>
        <v>na</v>
      </c>
      <c r="E15262" t="str">
        <f>VLOOKUP(C15262,lookups!$F$2:$H$27,3,FALSE)</f>
        <v>na</v>
      </c>
      <c r="F15262" t="str">
        <f>VLOOKUP(C15262,lookups!$F$2:$I$27,4,FALSE)</f>
        <v>na</v>
      </c>
      <c r="G15262">
        <v>3</v>
      </c>
      <c r="H15262" t="s">
        <v>36</v>
      </c>
      <c r="I15262" t="str">
        <f>VLOOKUP(H15262,lookups!$B$2:$C$32,2,FALSE)</f>
        <v>Y</v>
      </c>
      <c r="J15262">
        <v>2</v>
      </c>
      <c r="K15262" t="s">
        <v>10</v>
      </c>
      <c r="L15262">
        <v>1</v>
      </c>
      <c r="M15262">
        <v>0.79</v>
      </c>
    </row>
    <row r="15263" spans="1:13" x14ac:dyDescent="0.3">
      <c r="A15263">
        <v>2012</v>
      </c>
      <c r="B15263">
        <v>16</v>
      </c>
      <c r="C15263" t="s">
        <v>25</v>
      </c>
      <c r="D15263" t="str">
        <f>VLOOKUP(C15263,lookups!$F$2:$H$27,2,FALSE)</f>
        <v>na</v>
      </c>
      <c r="E15263" t="str">
        <f>VLOOKUP(C15263,lookups!$F$2:$H$27,3,FALSE)</f>
        <v>na</v>
      </c>
      <c r="F15263" t="str">
        <f>VLOOKUP(C15263,lookups!$F$2:$I$27,4,FALSE)</f>
        <v>na</v>
      </c>
      <c r="G15263">
        <v>3</v>
      </c>
      <c r="H15263" t="s">
        <v>36</v>
      </c>
      <c r="I15263" t="str">
        <f>VLOOKUP(H15263,lookups!$B$2:$C$32,2,FALSE)</f>
        <v>Y</v>
      </c>
      <c r="J15263">
        <v>3</v>
      </c>
      <c r="K15263" t="s">
        <v>10</v>
      </c>
      <c r="L15263">
        <v>1</v>
      </c>
      <c r="M15263">
        <v>1.65</v>
      </c>
    </row>
    <row r="15264" spans="1:13" x14ac:dyDescent="0.3">
      <c r="A15264">
        <v>2012</v>
      </c>
      <c r="B15264">
        <v>16</v>
      </c>
      <c r="C15264" t="s">
        <v>25</v>
      </c>
      <c r="D15264" t="str">
        <f>VLOOKUP(C15264,lookups!$F$2:$H$27,2,FALSE)</f>
        <v>na</v>
      </c>
      <c r="E15264" t="str">
        <f>VLOOKUP(C15264,lookups!$F$2:$H$27,3,FALSE)</f>
        <v>na</v>
      </c>
      <c r="F15264" t="str">
        <f>VLOOKUP(C15264,lookups!$F$2:$I$27,4,FALSE)</f>
        <v>na</v>
      </c>
      <c r="G15264">
        <v>3</v>
      </c>
      <c r="H15264" t="s">
        <v>36</v>
      </c>
      <c r="I15264" t="str">
        <f>VLOOKUP(H15264,lookups!$B$2:$C$32,2,FALSE)</f>
        <v>Y</v>
      </c>
      <c r="J15264">
        <v>4</v>
      </c>
      <c r="K15264" t="s">
        <v>10</v>
      </c>
      <c r="L15264">
        <v>1</v>
      </c>
      <c r="M15264">
        <v>3.62</v>
      </c>
    </row>
    <row r="15265" spans="1:13" x14ac:dyDescent="0.3">
      <c r="A15265">
        <v>2012</v>
      </c>
      <c r="B15265">
        <v>16</v>
      </c>
      <c r="C15265" t="s">
        <v>25</v>
      </c>
      <c r="D15265" t="str">
        <f>VLOOKUP(C15265,lookups!$F$2:$H$27,2,FALSE)</f>
        <v>na</v>
      </c>
      <c r="E15265" t="str">
        <f>VLOOKUP(C15265,lookups!$F$2:$H$27,3,FALSE)</f>
        <v>na</v>
      </c>
      <c r="F15265" t="str">
        <f>VLOOKUP(C15265,lookups!$F$2:$I$27,4,FALSE)</f>
        <v>na</v>
      </c>
      <c r="G15265">
        <v>3</v>
      </c>
      <c r="H15265" t="s">
        <v>36</v>
      </c>
      <c r="I15265" t="str">
        <f>VLOOKUP(H15265,lookups!$B$2:$C$32,2,FALSE)</f>
        <v>Y</v>
      </c>
      <c r="J15265">
        <v>5</v>
      </c>
      <c r="K15265" t="s">
        <v>10</v>
      </c>
      <c r="L15265">
        <v>1</v>
      </c>
      <c r="M15265">
        <v>0.64</v>
      </c>
    </row>
    <row r="15266" spans="1:13" x14ac:dyDescent="0.3">
      <c r="A15266">
        <v>2012</v>
      </c>
      <c r="B15266">
        <v>17</v>
      </c>
      <c r="C15266" t="s">
        <v>26</v>
      </c>
      <c r="D15266" t="str">
        <f>VLOOKUP(C15266,lookups!$F$2:$H$27,2,FALSE)</f>
        <v>na</v>
      </c>
      <c r="E15266" t="str">
        <f>VLOOKUP(C15266,lookups!$F$2:$H$27,3,FALSE)</f>
        <v>na</v>
      </c>
      <c r="F15266" t="str">
        <f>VLOOKUP(C15266,lookups!$F$2:$I$27,4,FALSE)</f>
        <v>na</v>
      </c>
      <c r="G15266">
        <v>3</v>
      </c>
      <c r="H15266" t="s">
        <v>36</v>
      </c>
      <c r="I15266" t="str">
        <f>VLOOKUP(H15266,lookups!$B$2:$C$32,2,FALSE)</f>
        <v>Y</v>
      </c>
      <c r="J15266">
        <v>2</v>
      </c>
      <c r="K15266" t="s">
        <v>10</v>
      </c>
      <c r="L15266">
        <v>1</v>
      </c>
      <c r="M15266">
        <v>0</v>
      </c>
    </row>
    <row r="15267" spans="1:13" x14ac:dyDescent="0.3">
      <c r="A15267">
        <v>2012</v>
      </c>
      <c r="B15267">
        <v>17</v>
      </c>
      <c r="C15267" t="s">
        <v>26</v>
      </c>
      <c r="D15267" t="str">
        <f>VLOOKUP(C15267,lookups!$F$2:$H$27,2,FALSE)</f>
        <v>na</v>
      </c>
      <c r="E15267" t="str">
        <f>VLOOKUP(C15267,lookups!$F$2:$H$27,3,FALSE)</f>
        <v>na</v>
      </c>
      <c r="F15267" t="str">
        <f>VLOOKUP(C15267,lookups!$F$2:$I$27,4,FALSE)</f>
        <v>na</v>
      </c>
      <c r="G15267">
        <v>3</v>
      </c>
      <c r="H15267" t="s">
        <v>36</v>
      </c>
      <c r="I15267" t="str">
        <f>VLOOKUP(H15267,lookups!$B$2:$C$32,2,FALSE)</f>
        <v>Y</v>
      </c>
      <c r="J15267">
        <v>3</v>
      </c>
      <c r="K15267" t="s">
        <v>10</v>
      </c>
      <c r="L15267">
        <v>1</v>
      </c>
      <c r="M15267">
        <v>0</v>
      </c>
    </row>
    <row r="15268" spans="1:13" x14ac:dyDescent="0.3">
      <c r="A15268">
        <v>2012</v>
      </c>
      <c r="B15268">
        <v>17</v>
      </c>
      <c r="C15268" t="s">
        <v>26</v>
      </c>
      <c r="D15268" t="str">
        <f>VLOOKUP(C15268,lookups!$F$2:$H$27,2,FALSE)</f>
        <v>na</v>
      </c>
      <c r="E15268" t="str">
        <f>VLOOKUP(C15268,lookups!$F$2:$H$27,3,FALSE)</f>
        <v>na</v>
      </c>
      <c r="F15268" t="str">
        <f>VLOOKUP(C15268,lookups!$F$2:$I$27,4,FALSE)</f>
        <v>na</v>
      </c>
      <c r="G15268">
        <v>3</v>
      </c>
      <c r="H15268" t="s">
        <v>36</v>
      </c>
      <c r="I15268" t="str">
        <f>VLOOKUP(H15268,lookups!$B$2:$C$32,2,FALSE)</f>
        <v>Y</v>
      </c>
      <c r="J15268">
        <v>4</v>
      </c>
      <c r="K15268" t="s">
        <v>10</v>
      </c>
      <c r="L15268">
        <v>1</v>
      </c>
      <c r="M15268">
        <v>2143.5500000000002</v>
      </c>
    </row>
    <row r="15269" spans="1:13" x14ac:dyDescent="0.3">
      <c r="A15269">
        <v>2012</v>
      </c>
      <c r="B15269">
        <v>17</v>
      </c>
      <c r="C15269" t="s">
        <v>26</v>
      </c>
      <c r="D15269" t="str">
        <f>VLOOKUP(C15269,lookups!$F$2:$H$27,2,FALSE)</f>
        <v>na</v>
      </c>
      <c r="E15269" t="str">
        <f>VLOOKUP(C15269,lookups!$F$2:$H$27,3,FALSE)</f>
        <v>na</v>
      </c>
      <c r="F15269" t="str">
        <f>VLOOKUP(C15269,lookups!$F$2:$I$27,4,FALSE)</f>
        <v>na</v>
      </c>
      <c r="G15269">
        <v>3</v>
      </c>
      <c r="H15269" t="s">
        <v>36</v>
      </c>
      <c r="I15269" t="str">
        <f>VLOOKUP(H15269,lookups!$B$2:$C$32,2,FALSE)</f>
        <v>Y</v>
      </c>
      <c r="J15269">
        <v>5</v>
      </c>
      <c r="K15269" t="s">
        <v>10</v>
      </c>
      <c r="L15269">
        <v>1</v>
      </c>
      <c r="M15269">
        <v>720.72</v>
      </c>
    </row>
    <row r="15270" spans="1:13" x14ac:dyDescent="0.3">
      <c r="A15270">
        <v>2012</v>
      </c>
      <c r="B15270">
        <v>18</v>
      </c>
      <c r="C15270" t="s">
        <v>27</v>
      </c>
      <c r="D15270">
        <f>VLOOKUP(C15270,lookups!$F$2:$H$27,2,FALSE)</f>
        <v>3</v>
      </c>
      <c r="E15270" t="str">
        <f>VLOOKUP(C15270,lookups!$F$2:$H$27,3,FALSE)</f>
        <v>SEAK Sport</v>
      </c>
      <c r="F15270">
        <f>VLOOKUP(C15270,lookups!$F$2:$I$27,4,FALSE)</f>
        <v>2</v>
      </c>
      <c r="G15270">
        <v>3</v>
      </c>
      <c r="H15270" t="s">
        <v>36</v>
      </c>
      <c r="I15270" t="str">
        <f>VLOOKUP(H15270,lookups!$B$2:$C$32,2,FALSE)</f>
        <v>Y</v>
      </c>
      <c r="J15270">
        <v>2</v>
      </c>
      <c r="K15270" t="s">
        <v>10</v>
      </c>
      <c r="L15270">
        <v>1</v>
      </c>
      <c r="M15270">
        <v>0</v>
      </c>
    </row>
    <row r="15271" spans="1:13" x14ac:dyDescent="0.3">
      <c r="A15271">
        <v>2012</v>
      </c>
      <c r="B15271">
        <v>18</v>
      </c>
      <c r="C15271" t="s">
        <v>27</v>
      </c>
      <c r="D15271">
        <f>VLOOKUP(C15271,lookups!$F$2:$H$27,2,FALSE)</f>
        <v>3</v>
      </c>
      <c r="E15271" t="str">
        <f>VLOOKUP(C15271,lookups!$F$2:$H$27,3,FALSE)</f>
        <v>SEAK Sport</v>
      </c>
      <c r="F15271">
        <f>VLOOKUP(C15271,lookups!$F$2:$I$27,4,FALSE)</f>
        <v>2</v>
      </c>
      <c r="G15271">
        <v>3</v>
      </c>
      <c r="H15271" t="s">
        <v>36</v>
      </c>
      <c r="I15271" t="str">
        <f>VLOOKUP(H15271,lookups!$B$2:$C$32,2,FALSE)</f>
        <v>Y</v>
      </c>
      <c r="J15271">
        <v>3</v>
      </c>
      <c r="K15271" t="s">
        <v>10</v>
      </c>
      <c r="L15271">
        <v>1</v>
      </c>
      <c r="M15271">
        <v>0</v>
      </c>
    </row>
    <row r="15272" spans="1:13" x14ac:dyDescent="0.3">
      <c r="A15272">
        <v>2012</v>
      </c>
      <c r="B15272">
        <v>18</v>
      </c>
      <c r="C15272" t="s">
        <v>27</v>
      </c>
      <c r="D15272">
        <f>VLOOKUP(C15272,lookups!$F$2:$H$27,2,FALSE)</f>
        <v>3</v>
      </c>
      <c r="E15272" t="str">
        <f>VLOOKUP(C15272,lookups!$F$2:$H$27,3,FALSE)</f>
        <v>SEAK Sport</v>
      </c>
      <c r="F15272">
        <f>VLOOKUP(C15272,lookups!$F$2:$I$27,4,FALSE)</f>
        <v>2</v>
      </c>
      <c r="G15272">
        <v>3</v>
      </c>
      <c r="H15272" t="s">
        <v>36</v>
      </c>
      <c r="I15272" t="str">
        <f>VLOOKUP(H15272,lookups!$B$2:$C$32,2,FALSE)</f>
        <v>Y</v>
      </c>
      <c r="J15272">
        <v>4</v>
      </c>
      <c r="K15272" t="s">
        <v>10</v>
      </c>
      <c r="L15272">
        <v>1</v>
      </c>
      <c r="M15272">
        <v>301.49</v>
      </c>
    </row>
    <row r="15273" spans="1:13" x14ac:dyDescent="0.3">
      <c r="A15273">
        <v>2012</v>
      </c>
      <c r="B15273">
        <v>18</v>
      </c>
      <c r="C15273" t="s">
        <v>27</v>
      </c>
      <c r="D15273">
        <f>VLOOKUP(C15273,lookups!$F$2:$H$27,2,FALSE)</f>
        <v>3</v>
      </c>
      <c r="E15273" t="str">
        <f>VLOOKUP(C15273,lookups!$F$2:$H$27,3,FALSE)</f>
        <v>SEAK Sport</v>
      </c>
      <c r="F15273">
        <f>VLOOKUP(C15273,lookups!$F$2:$I$27,4,FALSE)</f>
        <v>2</v>
      </c>
      <c r="G15273">
        <v>3</v>
      </c>
      <c r="H15273" t="s">
        <v>36</v>
      </c>
      <c r="I15273" t="str">
        <f>VLOOKUP(H15273,lookups!$B$2:$C$32,2,FALSE)</f>
        <v>Y</v>
      </c>
      <c r="J15273">
        <v>5</v>
      </c>
      <c r="K15273" t="s">
        <v>10</v>
      </c>
      <c r="L15273">
        <v>1</v>
      </c>
      <c r="M15273">
        <v>0</v>
      </c>
    </row>
    <row r="15274" spans="1:13" x14ac:dyDescent="0.3">
      <c r="A15274">
        <v>2012</v>
      </c>
      <c r="B15274">
        <v>19</v>
      </c>
      <c r="C15274" t="s">
        <v>28</v>
      </c>
      <c r="D15274" t="str">
        <f>VLOOKUP(C15274,lookups!$F$2:$H$27,2,FALSE)</f>
        <v>na</v>
      </c>
      <c r="E15274" t="str">
        <f>VLOOKUP(C15274,lookups!$F$2:$H$27,3,FALSE)</f>
        <v>na</v>
      </c>
      <c r="F15274" t="str">
        <f>VLOOKUP(C15274,lookups!$F$2:$I$27,4,FALSE)</f>
        <v>na</v>
      </c>
      <c r="G15274">
        <v>3</v>
      </c>
      <c r="H15274" t="s">
        <v>36</v>
      </c>
      <c r="I15274" t="str">
        <f>VLOOKUP(H15274,lookups!$B$2:$C$32,2,FALSE)</f>
        <v>Y</v>
      </c>
      <c r="J15274">
        <v>2</v>
      </c>
      <c r="K15274" t="s">
        <v>10</v>
      </c>
      <c r="L15274">
        <v>1</v>
      </c>
      <c r="M15274">
        <v>0</v>
      </c>
    </row>
    <row r="15275" spans="1:13" x14ac:dyDescent="0.3">
      <c r="A15275">
        <v>2012</v>
      </c>
      <c r="B15275">
        <v>19</v>
      </c>
      <c r="C15275" t="s">
        <v>28</v>
      </c>
      <c r="D15275" t="str">
        <f>VLOOKUP(C15275,lookups!$F$2:$H$27,2,FALSE)</f>
        <v>na</v>
      </c>
      <c r="E15275" t="str">
        <f>VLOOKUP(C15275,lookups!$F$2:$H$27,3,FALSE)</f>
        <v>na</v>
      </c>
      <c r="F15275" t="str">
        <f>VLOOKUP(C15275,lookups!$F$2:$I$27,4,FALSE)</f>
        <v>na</v>
      </c>
      <c r="G15275">
        <v>3</v>
      </c>
      <c r="H15275" t="s">
        <v>36</v>
      </c>
      <c r="I15275" t="str">
        <f>VLOOKUP(H15275,lookups!$B$2:$C$32,2,FALSE)</f>
        <v>Y</v>
      </c>
      <c r="J15275">
        <v>3</v>
      </c>
      <c r="K15275" t="s">
        <v>10</v>
      </c>
      <c r="L15275">
        <v>1</v>
      </c>
      <c r="M15275">
        <v>0</v>
      </c>
    </row>
    <row r="15276" spans="1:13" x14ac:dyDescent="0.3">
      <c r="A15276">
        <v>2012</v>
      </c>
      <c r="B15276">
        <v>19</v>
      </c>
      <c r="C15276" t="s">
        <v>28</v>
      </c>
      <c r="D15276" t="str">
        <f>VLOOKUP(C15276,lookups!$F$2:$H$27,2,FALSE)</f>
        <v>na</v>
      </c>
      <c r="E15276" t="str">
        <f>VLOOKUP(C15276,lookups!$F$2:$H$27,3,FALSE)</f>
        <v>na</v>
      </c>
      <c r="F15276" t="str">
        <f>VLOOKUP(C15276,lookups!$F$2:$I$27,4,FALSE)</f>
        <v>na</v>
      </c>
      <c r="G15276">
        <v>3</v>
      </c>
      <c r="H15276" t="s">
        <v>36</v>
      </c>
      <c r="I15276" t="str">
        <f>VLOOKUP(H15276,lookups!$B$2:$C$32,2,FALSE)</f>
        <v>Y</v>
      </c>
      <c r="J15276">
        <v>4</v>
      </c>
      <c r="K15276" t="s">
        <v>10</v>
      </c>
      <c r="L15276">
        <v>1</v>
      </c>
      <c r="M15276">
        <v>0</v>
      </c>
    </row>
    <row r="15277" spans="1:13" x14ac:dyDescent="0.3">
      <c r="A15277">
        <v>2012</v>
      </c>
      <c r="B15277">
        <v>19</v>
      </c>
      <c r="C15277" t="s">
        <v>28</v>
      </c>
      <c r="D15277" t="str">
        <f>VLOOKUP(C15277,lookups!$F$2:$H$27,2,FALSE)</f>
        <v>na</v>
      </c>
      <c r="E15277" t="str">
        <f>VLOOKUP(C15277,lookups!$F$2:$H$27,3,FALSE)</f>
        <v>na</v>
      </c>
      <c r="F15277" t="str">
        <f>VLOOKUP(C15277,lookups!$F$2:$I$27,4,FALSE)</f>
        <v>na</v>
      </c>
      <c r="G15277">
        <v>3</v>
      </c>
      <c r="H15277" t="s">
        <v>36</v>
      </c>
      <c r="I15277" t="str">
        <f>VLOOKUP(H15277,lookups!$B$2:$C$32,2,FALSE)</f>
        <v>Y</v>
      </c>
      <c r="J15277">
        <v>5</v>
      </c>
      <c r="K15277" t="s">
        <v>10</v>
      </c>
      <c r="L15277">
        <v>1</v>
      </c>
      <c r="M15277">
        <v>0</v>
      </c>
    </row>
    <row r="15278" spans="1:13" x14ac:dyDescent="0.3">
      <c r="A15278">
        <v>2012</v>
      </c>
      <c r="B15278">
        <v>20</v>
      </c>
      <c r="C15278" t="s">
        <v>29</v>
      </c>
      <c r="D15278" t="str">
        <f>VLOOKUP(C15278,lookups!$F$2:$H$27,2,FALSE)</f>
        <v>na</v>
      </c>
      <c r="E15278" t="str">
        <f>VLOOKUP(C15278,lookups!$F$2:$H$27,3,FALSE)</f>
        <v>na</v>
      </c>
      <c r="F15278" t="str">
        <f>VLOOKUP(C15278,lookups!$F$2:$I$27,4,FALSE)</f>
        <v>na</v>
      </c>
      <c r="G15278">
        <v>3</v>
      </c>
      <c r="H15278" t="s">
        <v>36</v>
      </c>
      <c r="I15278" t="str">
        <f>VLOOKUP(H15278,lookups!$B$2:$C$32,2,FALSE)</f>
        <v>Y</v>
      </c>
      <c r="J15278">
        <v>2</v>
      </c>
      <c r="K15278" t="s">
        <v>10</v>
      </c>
      <c r="L15278">
        <v>1</v>
      </c>
      <c r="M15278">
        <v>0</v>
      </c>
    </row>
    <row r="15279" spans="1:13" x14ac:dyDescent="0.3">
      <c r="A15279">
        <v>2012</v>
      </c>
      <c r="B15279">
        <v>20</v>
      </c>
      <c r="C15279" t="s">
        <v>29</v>
      </c>
      <c r="D15279" t="str">
        <f>VLOOKUP(C15279,lookups!$F$2:$H$27,2,FALSE)</f>
        <v>na</v>
      </c>
      <c r="E15279" t="str">
        <f>VLOOKUP(C15279,lookups!$F$2:$H$27,3,FALSE)</f>
        <v>na</v>
      </c>
      <c r="F15279" t="str">
        <f>VLOOKUP(C15279,lookups!$F$2:$I$27,4,FALSE)</f>
        <v>na</v>
      </c>
      <c r="G15279">
        <v>3</v>
      </c>
      <c r="H15279" t="s">
        <v>36</v>
      </c>
      <c r="I15279" t="str">
        <f>VLOOKUP(H15279,lookups!$B$2:$C$32,2,FALSE)</f>
        <v>Y</v>
      </c>
      <c r="J15279">
        <v>3</v>
      </c>
      <c r="K15279" t="s">
        <v>10</v>
      </c>
      <c r="L15279">
        <v>1</v>
      </c>
      <c r="M15279">
        <v>0</v>
      </c>
    </row>
    <row r="15280" spans="1:13" x14ac:dyDescent="0.3">
      <c r="A15280">
        <v>2012</v>
      </c>
      <c r="B15280">
        <v>20</v>
      </c>
      <c r="C15280" t="s">
        <v>29</v>
      </c>
      <c r="D15280" t="str">
        <f>VLOOKUP(C15280,lookups!$F$2:$H$27,2,FALSE)</f>
        <v>na</v>
      </c>
      <c r="E15280" t="str">
        <f>VLOOKUP(C15280,lookups!$F$2:$H$27,3,FALSE)</f>
        <v>na</v>
      </c>
      <c r="F15280" t="str">
        <f>VLOOKUP(C15280,lookups!$F$2:$I$27,4,FALSE)</f>
        <v>na</v>
      </c>
      <c r="G15280">
        <v>3</v>
      </c>
      <c r="H15280" t="s">
        <v>36</v>
      </c>
      <c r="I15280" t="str">
        <f>VLOOKUP(H15280,lookups!$B$2:$C$32,2,FALSE)</f>
        <v>Y</v>
      </c>
      <c r="J15280">
        <v>4</v>
      </c>
      <c r="K15280" t="s">
        <v>10</v>
      </c>
      <c r="L15280">
        <v>1</v>
      </c>
      <c r="M15280">
        <v>232.84</v>
      </c>
    </row>
    <row r="15281" spans="1:13" x14ac:dyDescent="0.3">
      <c r="A15281">
        <v>2012</v>
      </c>
      <c r="B15281">
        <v>20</v>
      </c>
      <c r="C15281" t="s">
        <v>29</v>
      </c>
      <c r="D15281" t="str">
        <f>VLOOKUP(C15281,lookups!$F$2:$H$27,2,FALSE)</f>
        <v>na</v>
      </c>
      <c r="E15281" t="str">
        <f>VLOOKUP(C15281,lookups!$F$2:$H$27,3,FALSE)</f>
        <v>na</v>
      </c>
      <c r="F15281" t="str">
        <f>VLOOKUP(C15281,lookups!$F$2:$I$27,4,FALSE)</f>
        <v>na</v>
      </c>
      <c r="G15281">
        <v>3</v>
      </c>
      <c r="H15281" t="s">
        <v>36</v>
      </c>
      <c r="I15281" t="str">
        <f>VLOOKUP(H15281,lookups!$B$2:$C$32,2,FALSE)</f>
        <v>Y</v>
      </c>
      <c r="J15281">
        <v>5</v>
      </c>
      <c r="K15281" t="s">
        <v>10</v>
      </c>
      <c r="L15281">
        <v>1</v>
      </c>
      <c r="M15281">
        <v>68.72</v>
      </c>
    </row>
    <row r="15282" spans="1:13" x14ac:dyDescent="0.3">
      <c r="A15282">
        <v>2012</v>
      </c>
      <c r="B15282">
        <v>21</v>
      </c>
      <c r="C15282" t="s">
        <v>30</v>
      </c>
      <c r="D15282" t="str">
        <f>VLOOKUP(C15282,lookups!$F$2:$H$27,2,FALSE)</f>
        <v>na</v>
      </c>
      <c r="E15282" t="str">
        <f>VLOOKUP(C15282,lookups!$F$2:$H$27,3,FALSE)</f>
        <v>na</v>
      </c>
      <c r="F15282" t="str">
        <f>VLOOKUP(C15282,lookups!$F$2:$I$27,4,FALSE)</f>
        <v>na</v>
      </c>
      <c r="G15282">
        <v>3</v>
      </c>
      <c r="H15282" t="s">
        <v>36</v>
      </c>
      <c r="I15282" t="str">
        <f>VLOOKUP(H15282,lookups!$B$2:$C$32,2,FALSE)</f>
        <v>Y</v>
      </c>
      <c r="J15282">
        <v>2</v>
      </c>
      <c r="K15282" t="s">
        <v>10</v>
      </c>
      <c r="L15282">
        <v>1</v>
      </c>
      <c r="M15282">
        <v>0</v>
      </c>
    </row>
    <row r="15283" spans="1:13" x14ac:dyDescent="0.3">
      <c r="A15283">
        <v>2012</v>
      </c>
      <c r="B15283">
        <v>21</v>
      </c>
      <c r="C15283" t="s">
        <v>30</v>
      </c>
      <c r="D15283" t="str">
        <f>VLOOKUP(C15283,lookups!$F$2:$H$27,2,FALSE)</f>
        <v>na</v>
      </c>
      <c r="E15283" t="str">
        <f>VLOOKUP(C15283,lookups!$F$2:$H$27,3,FALSE)</f>
        <v>na</v>
      </c>
      <c r="F15283" t="str">
        <f>VLOOKUP(C15283,lookups!$F$2:$I$27,4,FALSE)</f>
        <v>na</v>
      </c>
      <c r="G15283">
        <v>3</v>
      </c>
      <c r="H15283" t="s">
        <v>36</v>
      </c>
      <c r="I15283" t="str">
        <f>VLOOKUP(H15283,lookups!$B$2:$C$32,2,FALSE)</f>
        <v>Y</v>
      </c>
      <c r="J15283">
        <v>3</v>
      </c>
      <c r="K15283" t="s">
        <v>10</v>
      </c>
      <c r="L15283">
        <v>1</v>
      </c>
      <c r="M15283">
        <v>0</v>
      </c>
    </row>
    <row r="15284" spans="1:13" x14ac:dyDescent="0.3">
      <c r="A15284">
        <v>2012</v>
      </c>
      <c r="B15284">
        <v>21</v>
      </c>
      <c r="C15284" t="s">
        <v>30</v>
      </c>
      <c r="D15284" t="str">
        <f>VLOOKUP(C15284,lookups!$F$2:$H$27,2,FALSE)</f>
        <v>na</v>
      </c>
      <c r="E15284" t="str">
        <f>VLOOKUP(C15284,lookups!$F$2:$H$27,3,FALSE)</f>
        <v>na</v>
      </c>
      <c r="F15284" t="str">
        <f>VLOOKUP(C15284,lookups!$F$2:$I$27,4,FALSE)</f>
        <v>na</v>
      </c>
      <c r="G15284">
        <v>3</v>
      </c>
      <c r="H15284" t="s">
        <v>36</v>
      </c>
      <c r="I15284" t="str">
        <f>VLOOKUP(H15284,lookups!$B$2:$C$32,2,FALSE)</f>
        <v>Y</v>
      </c>
      <c r="J15284">
        <v>4</v>
      </c>
      <c r="K15284" t="s">
        <v>10</v>
      </c>
      <c r="L15284">
        <v>1</v>
      </c>
      <c r="M15284">
        <v>265.14</v>
      </c>
    </row>
    <row r="15285" spans="1:13" x14ac:dyDescent="0.3">
      <c r="A15285">
        <v>2012</v>
      </c>
      <c r="B15285">
        <v>21</v>
      </c>
      <c r="C15285" t="s">
        <v>30</v>
      </c>
      <c r="D15285" t="str">
        <f>VLOOKUP(C15285,lookups!$F$2:$H$27,2,FALSE)</f>
        <v>na</v>
      </c>
      <c r="E15285" t="str">
        <f>VLOOKUP(C15285,lookups!$F$2:$H$27,3,FALSE)</f>
        <v>na</v>
      </c>
      <c r="F15285" t="str">
        <f>VLOOKUP(C15285,lookups!$F$2:$I$27,4,FALSE)</f>
        <v>na</v>
      </c>
      <c r="G15285">
        <v>3</v>
      </c>
      <c r="H15285" t="s">
        <v>36</v>
      </c>
      <c r="I15285" t="str">
        <f>VLOOKUP(H15285,lookups!$B$2:$C$32,2,FALSE)</f>
        <v>Y</v>
      </c>
      <c r="J15285">
        <v>5</v>
      </c>
      <c r="K15285" t="s">
        <v>10</v>
      </c>
      <c r="L15285">
        <v>1</v>
      </c>
      <c r="M15285">
        <v>0</v>
      </c>
    </row>
    <row r="15286" spans="1:13" x14ac:dyDescent="0.3">
      <c r="A15286">
        <v>2012</v>
      </c>
      <c r="B15286">
        <v>22</v>
      </c>
      <c r="C15286" t="s">
        <v>31</v>
      </c>
      <c r="D15286" t="str">
        <f>VLOOKUP(C15286,lookups!$F$2:$H$27,2,FALSE)</f>
        <v>na</v>
      </c>
      <c r="E15286" t="str">
        <f>VLOOKUP(C15286,lookups!$F$2:$H$27,3,FALSE)</f>
        <v>na</v>
      </c>
      <c r="F15286" t="str">
        <f>VLOOKUP(C15286,lookups!$F$2:$I$27,4,FALSE)</f>
        <v>na</v>
      </c>
      <c r="G15286">
        <v>3</v>
      </c>
      <c r="H15286" t="s">
        <v>36</v>
      </c>
      <c r="I15286" t="str">
        <f>VLOOKUP(H15286,lookups!$B$2:$C$32,2,FALSE)</f>
        <v>Y</v>
      </c>
      <c r="J15286">
        <v>2</v>
      </c>
      <c r="K15286" t="s">
        <v>10</v>
      </c>
      <c r="L15286">
        <v>1</v>
      </c>
      <c r="M15286">
        <v>0</v>
      </c>
    </row>
    <row r="15287" spans="1:13" x14ac:dyDescent="0.3">
      <c r="A15287">
        <v>2012</v>
      </c>
      <c r="B15287">
        <v>22</v>
      </c>
      <c r="C15287" t="s">
        <v>31</v>
      </c>
      <c r="D15287" t="str">
        <f>VLOOKUP(C15287,lookups!$F$2:$H$27,2,FALSE)</f>
        <v>na</v>
      </c>
      <c r="E15287" t="str">
        <f>VLOOKUP(C15287,lookups!$F$2:$H$27,3,FALSE)</f>
        <v>na</v>
      </c>
      <c r="F15287" t="str">
        <f>VLOOKUP(C15287,lookups!$F$2:$I$27,4,FALSE)</f>
        <v>na</v>
      </c>
      <c r="G15287">
        <v>3</v>
      </c>
      <c r="H15287" t="s">
        <v>36</v>
      </c>
      <c r="I15287" t="str">
        <f>VLOOKUP(H15287,lookups!$B$2:$C$32,2,FALSE)</f>
        <v>Y</v>
      </c>
      <c r="J15287">
        <v>3</v>
      </c>
      <c r="K15287" t="s">
        <v>10</v>
      </c>
      <c r="L15287">
        <v>1</v>
      </c>
      <c r="M15287">
        <v>0</v>
      </c>
    </row>
    <row r="15288" spans="1:13" x14ac:dyDescent="0.3">
      <c r="A15288">
        <v>2012</v>
      </c>
      <c r="B15288">
        <v>22</v>
      </c>
      <c r="C15288" t="s">
        <v>31</v>
      </c>
      <c r="D15288" t="str">
        <f>VLOOKUP(C15288,lookups!$F$2:$H$27,2,FALSE)</f>
        <v>na</v>
      </c>
      <c r="E15288" t="str">
        <f>VLOOKUP(C15288,lookups!$F$2:$H$27,3,FALSE)</f>
        <v>na</v>
      </c>
      <c r="F15288" t="str">
        <f>VLOOKUP(C15288,lookups!$F$2:$I$27,4,FALSE)</f>
        <v>na</v>
      </c>
      <c r="G15288">
        <v>3</v>
      </c>
      <c r="H15288" t="s">
        <v>36</v>
      </c>
      <c r="I15288" t="str">
        <f>VLOOKUP(H15288,lookups!$B$2:$C$32,2,FALSE)</f>
        <v>Y</v>
      </c>
      <c r="J15288">
        <v>4</v>
      </c>
      <c r="K15288" t="s">
        <v>10</v>
      </c>
      <c r="L15288">
        <v>1</v>
      </c>
      <c r="M15288">
        <v>0</v>
      </c>
    </row>
    <row r="15289" spans="1:13" x14ac:dyDescent="0.3">
      <c r="A15289">
        <v>2012</v>
      </c>
      <c r="B15289">
        <v>22</v>
      </c>
      <c r="C15289" t="s">
        <v>31</v>
      </c>
      <c r="D15289" t="str">
        <f>VLOOKUP(C15289,lookups!$F$2:$H$27,2,FALSE)</f>
        <v>na</v>
      </c>
      <c r="E15289" t="str">
        <f>VLOOKUP(C15289,lookups!$F$2:$H$27,3,FALSE)</f>
        <v>na</v>
      </c>
      <c r="F15289" t="str">
        <f>VLOOKUP(C15289,lookups!$F$2:$I$27,4,FALSE)</f>
        <v>na</v>
      </c>
      <c r="G15289">
        <v>3</v>
      </c>
      <c r="H15289" t="s">
        <v>36</v>
      </c>
      <c r="I15289" t="str">
        <f>VLOOKUP(H15289,lookups!$B$2:$C$32,2,FALSE)</f>
        <v>Y</v>
      </c>
      <c r="J15289">
        <v>5</v>
      </c>
      <c r="K15289" t="s">
        <v>10</v>
      </c>
      <c r="L15289">
        <v>1</v>
      </c>
      <c r="M15289">
        <v>0</v>
      </c>
    </row>
    <row r="15290" spans="1:13" x14ac:dyDescent="0.3">
      <c r="A15290">
        <v>2012</v>
      </c>
      <c r="B15290">
        <v>23</v>
      </c>
      <c r="C15290" t="s">
        <v>32</v>
      </c>
      <c r="D15290" t="str">
        <f>VLOOKUP(C15290,lookups!$F$2:$H$27,2,FALSE)</f>
        <v>na</v>
      </c>
      <c r="E15290" t="str">
        <f>VLOOKUP(C15290,lookups!$F$2:$H$27,3,FALSE)</f>
        <v>na</v>
      </c>
      <c r="F15290" t="str">
        <f>VLOOKUP(C15290,lookups!$F$2:$I$27,4,FALSE)</f>
        <v>na</v>
      </c>
      <c r="G15290">
        <v>3</v>
      </c>
      <c r="H15290" t="s">
        <v>36</v>
      </c>
      <c r="I15290" t="str">
        <f>VLOOKUP(H15290,lookups!$B$2:$C$32,2,FALSE)</f>
        <v>Y</v>
      </c>
      <c r="J15290">
        <v>2</v>
      </c>
      <c r="K15290" t="s">
        <v>10</v>
      </c>
      <c r="L15290">
        <v>1</v>
      </c>
      <c r="M15290">
        <v>0</v>
      </c>
    </row>
    <row r="15291" spans="1:13" x14ac:dyDescent="0.3">
      <c r="A15291">
        <v>2012</v>
      </c>
      <c r="B15291">
        <v>23</v>
      </c>
      <c r="C15291" t="s">
        <v>32</v>
      </c>
      <c r="D15291" t="str">
        <f>VLOOKUP(C15291,lookups!$F$2:$H$27,2,FALSE)</f>
        <v>na</v>
      </c>
      <c r="E15291" t="str">
        <f>VLOOKUP(C15291,lookups!$F$2:$H$27,3,FALSE)</f>
        <v>na</v>
      </c>
      <c r="F15291" t="str">
        <f>VLOOKUP(C15291,lookups!$F$2:$I$27,4,FALSE)</f>
        <v>na</v>
      </c>
      <c r="G15291">
        <v>3</v>
      </c>
      <c r="H15291" t="s">
        <v>36</v>
      </c>
      <c r="I15291" t="str">
        <f>VLOOKUP(H15291,lookups!$B$2:$C$32,2,FALSE)</f>
        <v>Y</v>
      </c>
      <c r="J15291">
        <v>3</v>
      </c>
      <c r="K15291" t="s">
        <v>10</v>
      </c>
      <c r="L15291">
        <v>1</v>
      </c>
      <c r="M15291">
        <v>0</v>
      </c>
    </row>
    <row r="15292" spans="1:13" x14ac:dyDescent="0.3">
      <c r="A15292">
        <v>2012</v>
      </c>
      <c r="B15292">
        <v>23</v>
      </c>
      <c r="C15292" t="s">
        <v>32</v>
      </c>
      <c r="D15292" t="str">
        <f>VLOOKUP(C15292,lookups!$F$2:$H$27,2,FALSE)</f>
        <v>na</v>
      </c>
      <c r="E15292" t="str">
        <f>VLOOKUP(C15292,lookups!$F$2:$H$27,3,FALSE)</f>
        <v>na</v>
      </c>
      <c r="F15292" t="str">
        <f>VLOOKUP(C15292,lookups!$F$2:$I$27,4,FALSE)</f>
        <v>na</v>
      </c>
      <c r="G15292">
        <v>3</v>
      </c>
      <c r="H15292" t="s">
        <v>36</v>
      </c>
      <c r="I15292" t="str">
        <f>VLOOKUP(H15292,lookups!$B$2:$C$32,2,FALSE)</f>
        <v>Y</v>
      </c>
      <c r="J15292">
        <v>4</v>
      </c>
      <c r="K15292" t="s">
        <v>10</v>
      </c>
      <c r="L15292">
        <v>1</v>
      </c>
      <c r="M15292">
        <v>0</v>
      </c>
    </row>
    <row r="15293" spans="1:13" x14ac:dyDescent="0.3">
      <c r="A15293">
        <v>2012</v>
      </c>
      <c r="B15293">
        <v>23</v>
      </c>
      <c r="C15293" t="s">
        <v>32</v>
      </c>
      <c r="D15293" t="str">
        <f>VLOOKUP(C15293,lookups!$F$2:$H$27,2,FALSE)</f>
        <v>na</v>
      </c>
      <c r="E15293" t="str">
        <f>VLOOKUP(C15293,lookups!$F$2:$H$27,3,FALSE)</f>
        <v>na</v>
      </c>
      <c r="F15293" t="str">
        <f>VLOOKUP(C15293,lookups!$F$2:$I$27,4,FALSE)</f>
        <v>na</v>
      </c>
      <c r="G15293">
        <v>3</v>
      </c>
      <c r="H15293" t="s">
        <v>36</v>
      </c>
      <c r="I15293" t="str">
        <f>VLOOKUP(H15293,lookups!$B$2:$C$32,2,FALSE)</f>
        <v>Y</v>
      </c>
      <c r="J15293">
        <v>5</v>
      </c>
      <c r="K15293" t="s">
        <v>10</v>
      </c>
      <c r="L15293">
        <v>1</v>
      </c>
      <c r="M15293">
        <v>0</v>
      </c>
    </row>
    <row r="15294" spans="1:13" x14ac:dyDescent="0.3">
      <c r="A15294">
        <v>2012</v>
      </c>
      <c r="B15294">
        <v>24</v>
      </c>
      <c r="C15294" t="s">
        <v>33</v>
      </c>
      <c r="D15294" t="str">
        <f>VLOOKUP(C15294,lookups!$F$2:$H$27,2,FALSE)</f>
        <v>13-15</v>
      </c>
      <c r="E15294" t="str">
        <f>VLOOKUP(C15294,lookups!$F$2:$H$27,3,FALSE)</f>
        <v>NGS/SGS/JDF Sport</v>
      </c>
      <c r="F15294">
        <f>VLOOKUP(C15294,lookups!$F$2:$I$27,4,FALSE)</f>
        <v>7</v>
      </c>
      <c r="G15294">
        <v>3</v>
      </c>
      <c r="H15294" t="s">
        <v>36</v>
      </c>
      <c r="I15294" t="str">
        <f>VLOOKUP(H15294,lookups!$B$2:$C$32,2,FALSE)</f>
        <v>Y</v>
      </c>
      <c r="J15294">
        <v>2</v>
      </c>
      <c r="K15294" t="s">
        <v>10</v>
      </c>
      <c r="L15294">
        <v>1</v>
      </c>
      <c r="M15294">
        <v>586.26</v>
      </c>
    </row>
    <row r="15295" spans="1:13" x14ac:dyDescent="0.3">
      <c r="A15295">
        <v>2012</v>
      </c>
      <c r="B15295">
        <v>24</v>
      </c>
      <c r="C15295" t="s">
        <v>33</v>
      </c>
      <c r="D15295" t="str">
        <f>VLOOKUP(C15295,lookups!$F$2:$H$27,2,FALSE)</f>
        <v>13-15</v>
      </c>
      <c r="E15295" t="str">
        <f>VLOOKUP(C15295,lookups!$F$2:$H$27,3,FALSE)</f>
        <v>NGS/SGS/JDF Sport</v>
      </c>
      <c r="F15295">
        <f>VLOOKUP(C15295,lookups!$F$2:$I$27,4,FALSE)</f>
        <v>7</v>
      </c>
      <c r="G15295">
        <v>3</v>
      </c>
      <c r="H15295" t="s">
        <v>36</v>
      </c>
      <c r="I15295" t="str">
        <f>VLOOKUP(H15295,lookups!$B$2:$C$32,2,FALSE)</f>
        <v>Y</v>
      </c>
      <c r="J15295">
        <v>3</v>
      </c>
      <c r="K15295" t="s">
        <v>10</v>
      </c>
      <c r="L15295">
        <v>1</v>
      </c>
      <c r="M15295">
        <v>951.9</v>
      </c>
    </row>
    <row r="15296" spans="1:13" x14ac:dyDescent="0.3">
      <c r="A15296">
        <v>2012</v>
      </c>
      <c r="B15296">
        <v>24</v>
      </c>
      <c r="C15296" t="s">
        <v>33</v>
      </c>
      <c r="D15296" t="str">
        <f>VLOOKUP(C15296,lookups!$F$2:$H$27,2,FALSE)</f>
        <v>13-15</v>
      </c>
      <c r="E15296" t="str">
        <f>VLOOKUP(C15296,lookups!$F$2:$H$27,3,FALSE)</f>
        <v>NGS/SGS/JDF Sport</v>
      </c>
      <c r="F15296">
        <f>VLOOKUP(C15296,lookups!$F$2:$I$27,4,FALSE)</f>
        <v>7</v>
      </c>
      <c r="G15296">
        <v>3</v>
      </c>
      <c r="H15296" t="s">
        <v>36</v>
      </c>
      <c r="I15296" t="str">
        <f>VLOOKUP(H15296,lookups!$B$2:$C$32,2,FALSE)</f>
        <v>Y</v>
      </c>
      <c r="J15296">
        <v>4</v>
      </c>
      <c r="K15296" t="s">
        <v>10</v>
      </c>
      <c r="L15296">
        <v>1</v>
      </c>
      <c r="M15296">
        <v>858.74</v>
      </c>
    </row>
    <row r="15297" spans="1:13" x14ac:dyDescent="0.3">
      <c r="A15297">
        <v>2012</v>
      </c>
      <c r="B15297">
        <v>24</v>
      </c>
      <c r="C15297" t="s">
        <v>33</v>
      </c>
      <c r="D15297" t="str">
        <f>VLOOKUP(C15297,lookups!$F$2:$H$27,2,FALSE)</f>
        <v>13-15</v>
      </c>
      <c r="E15297" t="str">
        <f>VLOOKUP(C15297,lookups!$F$2:$H$27,3,FALSE)</f>
        <v>NGS/SGS/JDF Sport</v>
      </c>
      <c r="F15297">
        <f>VLOOKUP(C15297,lookups!$F$2:$I$27,4,FALSE)</f>
        <v>7</v>
      </c>
      <c r="G15297">
        <v>3</v>
      </c>
      <c r="H15297" t="s">
        <v>36</v>
      </c>
      <c r="I15297" t="str">
        <f>VLOOKUP(H15297,lookups!$B$2:$C$32,2,FALSE)</f>
        <v>Y</v>
      </c>
      <c r="J15297">
        <v>5</v>
      </c>
      <c r="K15297" t="s">
        <v>10</v>
      </c>
      <c r="L15297">
        <v>1</v>
      </c>
      <c r="M15297">
        <v>1028.8399999999999</v>
      </c>
    </row>
    <row r="15298" spans="1:13" x14ac:dyDescent="0.3">
      <c r="A15298">
        <v>2012</v>
      </c>
      <c r="B15298">
        <v>25</v>
      </c>
      <c r="C15298" t="s">
        <v>34</v>
      </c>
      <c r="D15298" t="str">
        <f>VLOOKUP(C15298,lookups!$F$2:$H$27,2,FALSE)</f>
        <v>na</v>
      </c>
      <c r="E15298" t="str">
        <f>VLOOKUP(C15298,lookups!$F$2:$H$27,3,FALSE)</f>
        <v>na</v>
      </c>
      <c r="F15298" t="str">
        <f>VLOOKUP(C15298,lookups!$F$2:$I$27,4,FALSE)</f>
        <v>na</v>
      </c>
      <c r="G15298">
        <v>3</v>
      </c>
      <c r="H15298" t="s">
        <v>36</v>
      </c>
      <c r="I15298" t="str">
        <f>VLOOKUP(H15298,lookups!$B$2:$C$32,2,FALSE)</f>
        <v>Y</v>
      </c>
      <c r="J15298">
        <v>2</v>
      </c>
      <c r="K15298" t="s">
        <v>10</v>
      </c>
      <c r="L15298">
        <v>1</v>
      </c>
      <c r="M15298">
        <v>0</v>
      </c>
    </row>
    <row r="15299" spans="1:13" x14ac:dyDescent="0.3">
      <c r="A15299">
        <v>2012</v>
      </c>
      <c r="B15299">
        <v>25</v>
      </c>
      <c r="C15299" t="s">
        <v>34</v>
      </c>
      <c r="D15299" t="str">
        <f>VLOOKUP(C15299,lookups!$F$2:$H$27,2,FALSE)</f>
        <v>na</v>
      </c>
      <c r="E15299" t="str">
        <f>VLOOKUP(C15299,lookups!$F$2:$H$27,3,FALSE)</f>
        <v>na</v>
      </c>
      <c r="F15299" t="str">
        <f>VLOOKUP(C15299,lookups!$F$2:$I$27,4,FALSE)</f>
        <v>na</v>
      </c>
      <c r="G15299">
        <v>3</v>
      </c>
      <c r="H15299" t="s">
        <v>36</v>
      </c>
      <c r="I15299" t="str">
        <f>VLOOKUP(H15299,lookups!$B$2:$C$32,2,FALSE)</f>
        <v>Y</v>
      </c>
      <c r="J15299">
        <v>3</v>
      </c>
      <c r="K15299" t="s">
        <v>10</v>
      </c>
      <c r="L15299">
        <v>1</v>
      </c>
      <c r="M15299">
        <v>0</v>
      </c>
    </row>
    <row r="15300" spans="1:13" x14ac:dyDescent="0.3">
      <c r="A15300">
        <v>2012</v>
      </c>
      <c r="B15300">
        <v>25</v>
      </c>
      <c r="C15300" t="s">
        <v>34</v>
      </c>
      <c r="D15300" t="str">
        <f>VLOOKUP(C15300,lookups!$F$2:$H$27,2,FALSE)</f>
        <v>na</v>
      </c>
      <c r="E15300" t="str">
        <f>VLOOKUP(C15300,lookups!$F$2:$H$27,3,FALSE)</f>
        <v>na</v>
      </c>
      <c r="F15300" t="str">
        <f>VLOOKUP(C15300,lookups!$F$2:$I$27,4,FALSE)</f>
        <v>na</v>
      </c>
      <c r="G15300">
        <v>3</v>
      </c>
      <c r="H15300" t="s">
        <v>36</v>
      </c>
      <c r="I15300" t="str">
        <f>VLOOKUP(H15300,lookups!$B$2:$C$32,2,FALSE)</f>
        <v>Y</v>
      </c>
      <c r="J15300">
        <v>4</v>
      </c>
      <c r="K15300" t="s">
        <v>10</v>
      </c>
      <c r="L15300">
        <v>1</v>
      </c>
      <c r="M15300">
        <v>0</v>
      </c>
    </row>
    <row r="15301" spans="1:13" x14ac:dyDescent="0.3">
      <c r="A15301">
        <v>2012</v>
      </c>
      <c r="B15301">
        <v>25</v>
      </c>
      <c r="C15301" t="s">
        <v>34</v>
      </c>
      <c r="D15301" t="str">
        <f>VLOOKUP(C15301,lookups!$F$2:$H$27,2,FALSE)</f>
        <v>na</v>
      </c>
      <c r="E15301" t="str">
        <f>VLOOKUP(C15301,lookups!$F$2:$H$27,3,FALSE)</f>
        <v>na</v>
      </c>
      <c r="F15301" t="str">
        <f>VLOOKUP(C15301,lookups!$F$2:$I$27,4,FALSE)</f>
        <v>na</v>
      </c>
      <c r="G15301">
        <v>3</v>
      </c>
      <c r="H15301" t="s">
        <v>36</v>
      </c>
      <c r="I15301" t="str">
        <f>VLOOKUP(H15301,lookups!$B$2:$C$32,2,FALSE)</f>
        <v>Y</v>
      </c>
      <c r="J15301">
        <v>5</v>
      </c>
      <c r="K15301" t="s">
        <v>10</v>
      </c>
      <c r="L15301">
        <v>1</v>
      </c>
      <c r="M15301">
        <v>0</v>
      </c>
    </row>
    <row r="15302" spans="1:13" x14ac:dyDescent="0.3">
      <c r="A15302">
        <v>2012</v>
      </c>
      <c r="B15302">
        <v>1</v>
      </c>
      <c r="C15302" t="s">
        <v>8</v>
      </c>
      <c r="D15302" t="str">
        <f>VLOOKUP(C15302,lookups!$F$2:$H$27,2,FALSE)</f>
        <v>na</v>
      </c>
      <c r="E15302" t="str">
        <f>VLOOKUP(C15302,lookups!$F$2:$H$27,3,FALSE)</f>
        <v>na</v>
      </c>
      <c r="F15302" t="str">
        <f>VLOOKUP(C15302,lookups!$F$2:$I$27,4,FALSE)</f>
        <v>na</v>
      </c>
      <c r="G15302">
        <v>4</v>
      </c>
      <c r="H15302" t="s">
        <v>37</v>
      </c>
      <c r="I15302" t="str">
        <f>VLOOKUP(H15302,lookups!$B$2:$C$32,2,FALSE)</f>
        <v>Y</v>
      </c>
      <c r="J15302">
        <v>2</v>
      </c>
      <c r="K15302" t="s">
        <v>10</v>
      </c>
      <c r="L15302">
        <v>1</v>
      </c>
      <c r="M15302">
        <v>0</v>
      </c>
    </row>
    <row r="15303" spans="1:13" x14ac:dyDescent="0.3">
      <c r="A15303">
        <v>2012</v>
      </c>
      <c r="B15303">
        <v>1</v>
      </c>
      <c r="C15303" t="s">
        <v>8</v>
      </c>
      <c r="D15303" t="str">
        <f>VLOOKUP(C15303,lookups!$F$2:$H$27,2,FALSE)</f>
        <v>na</v>
      </c>
      <c r="E15303" t="str">
        <f>VLOOKUP(C15303,lookups!$F$2:$H$27,3,FALSE)</f>
        <v>na</v>
      </c>
      <c r="F15303" t="str">
        <f>VLOOKUP(C15303,lookups!$F$2:$I$27,4,FALSE)</f>
        <v>na</v>
      </c>
      <c r="G15303">
        <v>4</v>
      </c>
      <c r="H15303" t="s">
        <v>37</v>
      </c>
      <c r="I15303" t="str">
        <f>VLOOKUP(H15303,lookups!$B$2:$C$32,2,FALSE)</f>
        <v>Y</v>
      </c>
      <c r="J15303">
        <v>3</v>
      </c>
      <c r="K15303" t="s">
        <v>10</v>
      </c>
      <c r="L15303">
        <v>1</v>
      </c>
      <c r="M15303">
        <v>0.82</v>
      </c>
    </row>
    <row r="15304" spans="1:13" x14ac:dyDescent="0.3">
      <c r="A15304">
        <v>2012</v>
      </c>
      <c r="B15304">
        <v>1</v>
      </c>
      <c r="C15304" t="s">
        <v>8</v>
      </c>
      <c r="D15304" t="str">
        <f>VLOOKUP(C15304,lookups!$F$2:$H$27,2,FALSE)</f>
        <v>na</v>
      </c>
      <c r="E15304" t="str">
        <f>VLOOKUP(C15304,lookups!$F$2:$H$27,3,FALSE)</f>
        <v>na</v>
      </c>
      <c r="F15304" t="str">
        <f>VLOOKUP(C15304,lookups!$F$2:$I$27,4,FALSE)</f>
        <v>na</v>
      </c>
      <c r="G15304">
        <v>4</v>
      </c>
      <c r="H15304" t="s">
        <v>37</v>
      </c>
      <c r="I15304" t="str">
        <f>VLOOKUP(H15304,lookups!$B$2:$C$32,2,FALSE)</f>
        <v>Y</v>
      </c>
      <c r="J15304">
        <v>4</v>
      </c>
      <c r="K15304" t="s">
        <v>10</v>
      </c>
      <c r="L15304">
        <v>1</v>
      </c>
      <c r="M15304">
        <v>76.59</v>
      </c>
    </row>
    <row r="15305" spans="1:13" x14ac:dyDescent="0.3">
      <c r="A15305">
        <v>2012</v>
      </c>
      <c r="B15305">
        <v>1</v>
      </c>
      <c r="C15305" t="s">
        <v>8</v>
      </c>
      <c r="D15305" t="str">
        <f>VLOOKUP(C15305,lookups!$F$2:$H$27,2,FALSE)</f>
        <v>na</v>
      </c>
      <c r="E15305" t="str">
        <f>VLOOKUP(C15305,lookups!$F$2:$H$27,3,FALSE)</f>
        <v>na</v>
      </c>
      <c r="F15305" t="str">
        <f>VLOOKUP(C15305,lookups!$F$2:$I$27,4,FALSE)</f>
        <v>na</v>
      </c>
      <c r="G15305">
        <v>4</v>
      </c>
      <c r="H15305" t="s">
        <v>37</v>
      </c>
      <c r="I15305" t="str">
        <f>VLOOKUP(H15305,lookups!$B$2:$C$32,2,FALSE)</f>
        <v>Y</v>
      </c>
      <c r="J15305">
        <v>5</v>
      </c>
      <c r="K15305" t="s">
        <v>10</v>
      </c>
      <c r="L15305">
        <v>1</v>
      </c>
      <c r="M15305">
        <v>0</v>
      </c>
    </row>
    <row r="15306" spans="1:13" x14ac:dyDescent="0.3">
      <c r="A15306">
        <v>2012</v>
      </c>
      <c r="B15306">
        <v>2</v>
      </c>
      <c r="C15306" t="s">
        <v>11</v>
      </c>
      <c r="D15306" t="str">
        <f>VLOOKUP(C15306,lookups!$F$2:$H$27,2,FALSE)</f>
        <v>na</v>
      </c>
      <c r="E15306" t="str">
        <f>VLOOKUP(C15306,lookups!$F$2:$H$27,3,FALSE)</f>
        <v>na</v>
      </c>
      <c r="F15306" t="str">
        <f>VLOOKUP(C15306,lookups!$F$2:$I$27,4,FALSE)</f>
        <v>na</v>
      </c>
      <c r="G15306">
        <v>4</v>
      </c>
      <c r="H15306" t="s">
        <v>37</v>
      </c>
      <c r="I15306" t="str">
        <f>VLOOKUP(H15306,lookups!$B$2:$C$32,2,FALSE)</f>
        <v>Y</v>
      </c>
      <c r="J15306">
        <v>2</v>
      </c>
      <c r="K15306" t="s">
        <v>10</v>
      </c>
      <c r="L15306">
        <v>1</v>
      </c>
      <c r="M15306">
        <v>62.98</v>
      </c>
    </row>
    <row r="15307" spans="1:13" x14ac:dyDescent="0.3">
      <c r="A15307">
        <v>2012</v>
      </c>
      <c r="B15307">
        <v>2</v>
      </c>
      <c r="C15307" t="s">
        <v>11</v>
      </c>
      <c r="D15307" t="str">
        <f>VLOOKUP(C15307,lookups!$F$2:$H$27,2,FALSE)</f>
        <v>na</v>
      </c>
      <c r="E15307" t="str">
        <f>VLOOKUP(C15307,lookups!$F$2:$H$27,3,FALSE)</f>
        <v>na</v>
      </c>
      <c r="F15307" t="str">
        <f>VLOOKUP(C15307,lookups!$F$2:$I$27,4,FALSE)</f>
        <v>na</v>
      </c>
      <c r="G15307">
        <v>4</v>
      </c>
      <c r="H15307" t="s">
        <v>37</v>
      </c>
      <c r="I15307" t="str">
        <f>VLOOKUP(H15307,lookups!$B$2:$C$32,2,FALSE)</f>
        <v>Y</v>
      </c>
      <c r="J15307">
        <v>3</v>
      </c>
      <c r="K15307" t="s">
        <v>10</v>
      </c>
      <c r="L15307">
        <v>1</v>
      </c>
      <c r="M15307">
        <v>97.52</v>
      </c>
    </row>
    <row r="15308" spans="1:13" x14ac:dyDescent="0.3">
      <c r="A15308">
        <v>2012</v>
      </c>
      <c r="B15308">
        <v>2</v>
      </c>
      <c r="C15308" t="s">
        <v>11</v>
      </c>
      <c r="D15308" t="str">
        <f>VLOOKUP(C15308,lookups!$F$2:$H$27,2,FALSE)</f>
        <v>na</v>
      </c>
      <c r="E15308" t="str">
        <f>VLOOKUP(C15308,lookups!$F$2:$H$27,3,FALSE)</f>
        <v>na</v>
      </c>
      <c r="F15308" t="str">
        <f>VLOOKUP(C15308,lookups!$F$2:$I$27,4,FALSE)</f>
        <v>na</v>
      </c>
      <c r="G15308">
        <v>4</v>
      </c>
      <c r="H15308" t="s">
        <v>37</v>
      </c>
      <c r="I15308" t="str">
        <f>VLOOKUP(H15308,lookups!$B$2:$C$32,2,FALSE)</f>
        <v>Y</v>
      </c>
      <c r="J15308">
        <v>4</v>
      </c>
      <c r="K15308" t="s">
        <v>10</v>
      </c>
      <c r="L15308">
        <v>1</v>
      </c>
      <c r="M15308">
        <v>48.43</v>
      </c>
    </row>
    <row r="15309" spans="1:13" x14ac:dyDescent="0.3">
      <c r="A15309">
        <v>2012</v>
      </c>
      <c r="B15309">
        <v>2</v>
      </c>
      <c r="C15309" t="s">
        <v>11</v>
      </c>
      <c r="D15309" t="str">
        <f>VLOOKUP(C15309,lookups!$F$2:$H$27,2,FALSE)</f>
        <v>na</v>
      </c>
      <c r="E15309" t="str">
        <f>VLOOKUP(C15309,lookups!$F$2:$H$27,3,FALSE)</f>
        <v>na</v>
      </c>
      <c r="F15309" t="str">
        <f>VLOOKUP(C15309,lookups!$F$2:$I$27,4,FALSE)</f>
        <v>na</v>
      </c>
      <c r="G15309">
        <v>4</v>
      </c>
      <c r="H15309" t="s">
        <v>37</v>
      </c>
      <c r="I15309" t="str">
        <f>VLOOKUP(H15309,lookups!$B$2:$C$32,2,FALSE)</f>
        <v>Y</v>
      </c>
      <c r="J15309">
        <v>5</v>
      </c>
      <c r="K15309" t="s">
        <v>10</v>
      </c>
      <c r="L15309">
        <v>1</v>
      </c>
      <c r="M15309">
        <v>6.45</v>
      </c>
    </row>
    <row r="15310" spans="1:13" x14ac:dyDescent="0.3">
      <c r="A15310">
        <v>2012</v>
      </c>
      <c r="B15310">
        <v>3</v>
      </c>
      <c r="C15310" t="s">
        <v>12</v>
      </c>
      <c r="D15310" t="str">
        <f>VLOOKUP(C15310,lookups!$F$2:$H$27,2,FALSE)</f>
        <v>na</v>
      </c>
      <c r="E15310" t="str">
        <f>VLOOKUP(C15310,lookups!$F$2:$H$27,3,FALSE)</f>
        <v>na</v>
      </c>
      <c r="F15310" t="str">
        <f>VLOOKUP(C15310,lookups!$F$2:$I$27,4,FALSE)</f>
        <v>na</v>
      </c>
      <c r="G15310">
        <v>4</v>
      </c>
      <c r="H15310" t="s">
        <v>37</v>
      </c>
      <c r="I15310" t="str">
        <f>VLOOKUP(H15310,lookups!$B$2:$C$32,2,FALSE)</f>
        <v>Y</v>
      </c>
      <c r="J15310">
        <v>2</v>
      </c>
      <c r="K15310" t="s">
        <v>10</v>
      </c>
      <c r="L15310">
        <v>1</v>
      </c>
      <c r="M15310">
        <v>0</v>
      </c>
    </row>
    <row r="15311" spans="1:13" x14ac:dyDescent="0.3">
      <c r="A15311">
        <v>2012</v>
      </c>
      <c r="B15311">
        <v>3</v>
      </c>
      <c r="C15311" t="s">
        <v>12</v>
      </c>
      <c r="D15311" t="str">
        <f>VLOOKUP(C15311,lookups!$F$2:$H$27,2,FALSE)</f>
        <v>na</v>
      </c>
      <c r="E15311" t="str">
        <f>VLOOKUP(C15311,lookups!$F$2:$H$27,3,FALSE)</f>
        <v>na</v>
      </c>
      <c r="F15311" t="str">
        <f>VLOOKUP(C15311,lookups!$F$2:$I$27,4,FALSE)</f>
        <v>na</v>
      </c>
      <c r="G15311">
        <v>4</v>
      </c>
      <c r="H15311" t="s">
        <v>37</v>
      </c>
      <c r="I15311" t="str">
        <f>VLOOKUP(H15311,lookups!$B$2:$C$32,2,FALSE)</f>
        <v>Y</v>
      </c>
      <c r="J15311">
        <v>3</v>
      </c>
      <c r="K15311" t="s">
        <v>10</v>
      </c>
      <c r="L15311">
        <v>1</v>
      </c>
      <c r="M15311">
        <v>0</v>
      </c>
    </row>
    <row r="15312" spans="1:13" x14ac:dyDescent="0.3">
      <c r="A15312">
        <v>2012</v>
      </c>
      <c r="B15312">
        <v>3</v>
      </c>
      <c r="C15312" t="s">
        <v>12</v>
      </c>
      <c r="D15312" t="str">
        <f>VLOOKUP(C15312,lookups!$F$2:$H$27,2,FALSE)</f>
        <v>na</v>
      </c>
      <c r="E15312" t="str">
        <f>VLOOKUP(C15312,lookups!$F$2:$H$27,3,FALSE)</f>
        <v>na</v>
      </c>
      <c r="F15312" t="str">
        <f>VLOOKUP(C15312,lookups!$F$2:$I$27,4,FALSE)</f>
        <v>na</v>
      </c>
      <c r="G15312">
        <v>4</v>
      </c>
      <c r="H15312" t="s">
        <v>37</v>
      </c>
      <c r="I15312" t="str">
        <f>VLOOKUP(H15312,lookups!$B$2:$C$32,2,FALSE)</f>
        <v>Y</v>
      </c>
      <c r="J15312">
        <v>4</v>
      </c>
      <c r="K15312" t="s">
        <v>10</v>
      </c>
      <c r="L15312">
        <v>1</v>
      </c>
      <c r="M15312">
        <v>0</v>
      </c>
    </row>
    <row r="15313" spans="1:13" x14ac:dyDescent="0.3">
      <c r="A15313">
        <v>2012</v>
      </c>
      <c r="B15313">
        <v>3</v>
      </c>
      <c r="C15313" t="s">
        <v>12</v>
      </c>
      <c r="D15313" t="str">
        <f>VLOOKUP(C15313,lookups!$F$2:$H$27,2,FALSE)</f>
        <v>na</v>
      </c>
      <c r="E15313" t="str">
        <f>VLOOKUP(C15313,lookups!$F$2:$H$27,3,FALSE)</f>
        <v>na</v>
      </c>
      <c r="F15313" t="str">
        <f>VLOOKUP(C15313,lookups!$F$2:$I$27,4,FALSE)</f>
        <v>na</v>
      </c>
      <c r="G15313">
        <v>4</v>
      </c>
      <c r="H15313" t="s">
        <v>37</v>
      </c>
      <c r="I15313" t="str">
        <f>VLOOKUP(H15313,lookups!$B$2:$C$32,2,FALSE)</f>
        <v>Y</v>
      </c>
      <c r="J15313">
        <v>5</v>
      </c>
      <c r="K15313" t="s">
        <v>10</v>
      </c>
      <c r="L15313">
        <v>1</v>
      </c>
      <c r="M15313">
        <v>0</v>
      </c>
    </row>
    <row r="15314" spans="1:13" x14ac:dyDescent="0.3">
      <c r="A15314">
        <v>2012</v>
      </c>
      <c r="B15314">
        <v>4</v>
      </c>
      <c r="C15314" t="s">
        <v>13</v>
      </c>
      <c r="D15314">
        <f>VLOOKUP(C15314,lookups!$F$2:$H$27,2,FALSE)</f>
        <v>10</v>
      </c>
      <c r="E15314" t="str">
        <f>VLOOKUP(C15314,lookups!$F$2:$H$27,3,FALSE)</f>
        <v>WCVI Troll</v>
      </c>
      <c r="F15314">
        <f>VLOOKUP(C15314,lookups!$F$2:$I$27,4,FALSE)</f>
        <v>6</v>
      </c>
      <c r="G15314">
        <v>4</v>
      </c>
      <c r="H15314" t="s">
        <v>37</v>
      </c>
      <c r="I15314" t="str">
        <f>VLOOKUP(H15314,lookups!$B$2:$C$32,2,FALSE)</f>
        <v>Y</v>
      </c>
      <c r="J15314">
        <v>2</v>
      </c>
      <c r="K15314" t="s">
        <v>10</v>
      </c>
      <c r="L15314">
        <v>1</v>
      </c>
      <c r="M15314">
        <v>0</v>
      </c>
    </row>
    <row r="15315" spans="1:13" x14ac:dyDescent="0.3">
      <c r="A15315">
        <v>2012</v>
      </c>
      <c r="B15315">
        <v>4</v>
      </c>
      <c r="C15315" t="s">
        <v>13</v>
      </c>
      <c r="D15315">
        <f>VLOOKUP(C15315,lookups!$F$2:$H$27,2,FALSE)</f>
        <v>10</v>
      </c>
      <c r="E15315" t="str">
        <f>VLOOKUP(C15315,lookups!$F$2:$H$27,3,FALSE)</f>
        <v>WCVI Troll</v>
      </c>
      <c r="F15315">
        <f>VLOOKUP(C15315,lookups!$F$2:$I$27,4,FALSE)</f>
        <v>6</v>
      </c>
      <c r="G15315">
        <v>4</v>
      </c>
      <c r="H15315" t="s">
        <v>37</v>
      </c>
      <c r="I15315" t="str">
        <f>VLOOKUP(H15315,lookups!$B$2:$C$32,2,FALSE)</f>
        <v>Y</v>
      </c>
      <c r="J15315">
        <v>3</v>
      </c>
      <c r="K15315" t="s">
        <v>10</v>
      </c>
      <c r="L15315">
        <v>1</v>
      </c>
      <c r="M15315">
        <v>7070.47</v>
      </c>
    </row>
    <row r="15316" spans="1:13" x14ac:dyDescent="0.3">
      <c r="A15316">
        <v>2012</v>
      </c>
      <c r="B15316">
        <v>4</v>
      </c>
      <c r="C15316" t="s">
        <v>13</v>
      </c>
      <c r="D15316">
        <f>VLOOKUP(C15316,lookups!$F$2:$H$27,2,FALSE)</f>
        <v>10</v>
      </c>
      <c r="E15316" t="str">
        <f>VLOOKUP(C15316,lookups!$F$2:$H$27,3,FALSE)</f>
        <v>WCVI Troll</v>
      </c>
      <c r="F15316">
        <f>VLOOKUP(C15316,lookups!$F$2:$I$27,4,FALSE)</f>
        <v>6</v>
      </c>
      <c r="G15316">
        <v>4</v>
      </c>
      <c r="H15316" t="s">
        <v>37</v>
      </c>
      <c r="I15316" t="str">
        <f>VLOOKUP(H15316,lookups!$B$2:$C$32,2,FALSE)</f>
        <v>Y</v>
      </c>
      <c r="J15316">
        <v>4</v>
      </c>
      <c r="K15316" t="s">
        <v>10</v>
      </c>
      <c r="L15316">
        <v>1</v>
      </c>
      <c r="M15316">
        <v>3595.75</v>
      </c>
    </row>
    <row r="15317" spans="1:13" x14ac:dyDescent="0.3">
      <c r="A15317">
        <v>2012</v>
      </c>
      <c r="B15317">
        <v>4</v>
      </c>
      <c r="C15317" t="s">
        <v>13</v>
      </c>
      <c r="D15317">
        <f>VLOOKUP(C15317,lookups!$F$2:$H$27,2,FALSE)</f>
        <v>10</v>
      </c>
      <c r="E15317" t="str">
        <f>VLOOKUP(C15317,lookups!$F$2:$H$27,3,FALSE)</f>
        <v>WCVI Troll</v>
      </c>
      <c r="F15317">
        <f>VLOOKUP(C15317,lookups!$F$2:$I$27,4,FALSE)</f>
        <v>6</v>
      </c>
      <c r="G15317">
        <v>4</v>
      </c>
      <c r="H15317" t="s">
        <v>37</v>
      </c>
      <c r="I15317" t="str">
        <f>VLOOKUP(H15317,lookups!$B$2:$C$32,2,FALSE)</f>
        <v>Y</v>
      </c>
      <c r="J15317">
        <v>5</v>
      </c>
      <c r="K15317" t="s">
        <v>10</v>
      </c>
      <c r="L15317">
        <v>1</v>
      </c>
      <c r="M15317">
        <v>9.82</v>
      </c>
    </row>
    <row r="15318" spans="1:13" x14ac:dyDescent="0.3">
      <c r="A15318">
        <v>2012</v>
      </c>
      <c r="B15318">
        <v>5</v>
      </c>
      <c r="C15318" t="s">
        <v>14</v>
      </c>
      <c r="D15318" t="str">
        <f>VLOOKUP(C15318,lookups!$F$2:$H$27,2,FALSE)</f>
        <v>na</v>
      </c>
      <c r="E15318" t="str">
        <f>VLOOKUP(C15318,lookups!$F$2:$H$27,3,FALSE)</f>
        <v>na</v>
      </c>
      <c r="F15318" t="str">
        <f>VLOOKUP(C15318,lookups!$F$2:$I$27,4,FALSE)</f>
        <v>na</v>
      </c>
      <c r="G15318">
        <v>4</v>
      </c>
      <c r="H15318" t="s">
        <v>37</v>
      </c>
      <c r="I15318" t="str">
        <f>VLOOKUP(H15318,lookups!$B$2:$C$32,2,FALSE)</f>
        <v>Y</v>
      </c>
      <c r="J15318">
        <v>2</v>
      </c>
      <c r="K15318" t="s">
        <v>10</v>
      </c>
      <c r="L15318">
        <v>1</v>
      </c>
      <c r="M15318">
        <v>525.5</v>
      </c>
    </row>
    <row r="15319" spans="1:13" x14ac:dyDescent="0.3">
      <c r="A15319">
        <v>2012</v>
      </c>
      <c r="B15319">
        <v>5</v>
      </c>
      <c r="C15319" t="s">
        <v>14</v>
      </c>
      <c r="D15319" t="str">
        <f>VLOOKUP(C15319,lookups!$F$2:$H$27,2,FALSE)</f>
        <v>na</v>
      </c>
      <c r="E15319" t="str">
        <f>VLOOKUP(C15319,lookups!$F$2:$H$27,3,FALSE)</f>
        <v>na</v>
      </c>
      <c r="F15319" t="str">
        <f>VLOOKUP(C15319,lookups!$F$2:$I$27,4,FALSE)</f>
        <v>na</v>
      </c>
      <c r="G15319">
        <v>4</v>
      </c>
      <c r="H15319" t="s">
        <v>37</v>
      </c>
      <c r="I15319" t="str">
        <f>VLOOKUP(H15319,lookups!$B$2:$C$32,2,FALSE)</f>
        <v>Y</v>
      </c>
      <c r="J15319">
        <v>3</v>
      </c>
      <c r="K15319" t="s">
        <v>10</v>
      </c>
      <c r="L15319">
        <v>1</v>
      </c>
      <c r="M15319">
        <v>7115.11</v>
      </c>
    </row>
    <row r="15320" spans="1:13" x14ac:dyDescent="0.3">
      <c r="A15320">
        <v>2012</v>
      </c>
      <c r="B15320">
        <v>5</v>
      </c>
      <c r="C15320" t="s">
        <v>14</v>
      </c>
      <c r="D15320" t="str">
        <f>VLOOKUP(C15320,lookups!$F$2:$H$27,2,FALSE)</f>
        <v>na</v>
      </c>
      <c r="E15320" t="str">
        <f>VLOOKUP(C15320,lookups!$F$2:$H$27,3,FALSE)</f>
        <v>na</v>
      </c>
      <c r="F15320" t="str">
        <f>VLOOKUP(C15320,lookups!$F$2:$I$27,4,FALSE)</f>
        <v>na</v>
      </c>
      <c r="G15320">
        <v>4</v>
      </c>
      <c r="H15320" t="s">
        <v>37</v>
      </c>
      <c r="I15320" t="str">
        <f>VLOOKUP(H15320,lookups!$B$2:$C$32,2,FALSE)</f>
        <v>Y</v>
      </c>
      <c r="J15320">
        <v>4</v>
      </c>
      <c r="K15320" t="s">
        <v>10</v>
      </c>
      <c r="L15320">
        <v>1</v>
      </c>
      <c r="M15320">
        <v>1535.67</v>
      </c>
    </row>
    <row r="15321" spans="1:13" x14ac:dyDescent="0.3">
      <c r="A15321">
        <v>2012</v>
      </c>
      <c r="B15321">
        <v>5</v>
      </c>
      <c r="C15321" t="s">
        <v>14</v>
      </c>
      <c r="D15321" t="str">
        <f>VLOOKUP(C15321,lookups!$F$2:$H$27,2,FALSE)</f>
        <v>na</v>
      </c>
      <c r="E15321" t="str">
        <f>VLOOKUP(C15321,lookups!$F$2:$H$27,3,FALSE)</f>
        <v>na</v>
      </c>
      <c r="F15321" t="str">
        <f>VLOOKUP(C15321,lookups!$F$2:$I$27,4,FALSE)</f>
        <v>na</v>
      </c>
      <c r="G15321">
        <v>4</v>
      </c>
      <c r="H15321" t="s">
        <v>37</v>
      </c>
      <c r="I15321" t="str">
        <f>VLOOKUP(H15321,lookups!$B$2:$C$32,2,FALSE)</f>
        <v>Y</v>
      </c>
      <c r="J15321">
        <v>5</v>
      </c>
      <c r="K15321" t="s">
        <v>10</v>
      </c>
      <c r="L15321">
        <v>1</v>
      </c>
      <c r="M15321">
        <v>0</v>
      </c>
    </row>
    <row r="15322" spans="1:13" x14ac:dyDescent="0.3">
      <c r="A15322">
        <v>2012</v>
      </c>
      <c r="B15322">
        <v>6</v>
      </c>
      <c r="C15322" t="s">
        <v>15</v>
      </c>
      <c r="D15322" t="str">
        <f>VLOOKUP(C15322,lookups!$F$2:$H$27,2,FALSE)</f>
        <v>na</v>
      </c>
      <c r="E15322" t="str">
        <f>VLOOKUP(C15322,lookups!$F$2:$H$27,3,FALSE)</f>
        <v>na</v>
      </c>
      <c r="F15322" t="str">
        <f>VLOOKUP(C15322,lookups!$F$2:$I$27,4,FALSE)</f>
        <v>na</v>
      </c>
      <c r="G15322">
        <v>4</v>
      </c>
      <c r="H15322" t="s">
        <v>37</v>
      </c>
      <c r="I15322" t="str">
        <f>VLOOKUP(H15322,lookups!$B$2:$C$32,2,FALSE)</f>
        <v>Y</v>
      </c>
      <c r="J15322">
        <v>2</v>
      </c>
      <c r="K15322" t="s">
        <v>10</v>
      </c>
      <c r="L15322">
        <v>1</v>
      </c>
      <c r="M15322">
        <v>0</v>
      </c>
    </row>
    <row r="15323" spans="1:13" x14ac:dyDescent="0.3">
      <c r="A15323">
        <v>2012</v>
      </c>
      <c r="B15323">
        <v>6</v>
      </c>
      <c r="C15323" t="s">
        <v>15</v>
      </c>
      <c r="D15323" t="str">
        <f>VLOOKUP(C15323,lookups!$F$2:$H$27,2,FALSE)</f>
        <v>na</v>
      </c>
      <c r="E15323" t="str">
        <f>VLOOKUP(C15323,lookups!$F$2:$H$27,3,FALSE)</f>
        <v>na</v>
      </c>
      <c r="F15323" t="str">
        <f>VLOOKUP(C15323,lookups!$F$2:$I$27,4,FALSE)</f>
        <v>na</v>
      </c>
      <c r="G15323">
        <v>4</v>
      </c>
      <c r="H15323" t="s">
        <v>37</v>
      </c>
      <c r="I15323" t="str">
        <f>VLOOKUP(H15323,lookups!$B$2:$C$32,2,FALSE)</f>
        <v>Y</v>
      </c>
      <c r="J15323">
        <v>3</v>
      </c>
      <c r="K15323" t="s">
        <v>10</v>
      </c>
      <c r="L15323">
        <v>1</v>
      </c>
      <c r="M15323">
        <v>0</v>
      </c>
    </row>
    <row r="15324" spans="1:13" x14ac:dyDescent="0.3">
      <c r="A15324">
        <v>2012</v>
      </c>
      <c r="B15324">
        <v>6</v>
      </c>
      <c r="C15324" t="s">
        <v>15</v>
      </c>
      <c r="D15324" t="str">
        <f>VLOOKUP(C15324,lookups!$F$2:$H$27,2,FALSE)</f>
        <v>na</v>
      </c>
      <c r="E15324" t="str">
        <f>VLOOKUP(C15324,lookups!$F$2:$H$27,3,FALSE)</f>
        <v>na</v>
      </c>
      <c r="F15324" t="str">
        <f>VLOOKUP(C15324,lookups!$F$2:$I$27,4,FALSE)</f>
        <v>na</v>
      </c>
      <c r="G15324">
        <v>4</v>
      </c>
      <c r="H15324" t="s">
        <v>37</v>
      </c>
      <c r="I15324" t="str">
        <f>VLOOKUP(H15324,lookups!$B$2:$C$32,2,FALSE)</f>
        <v>Y</v>
      </c>
      <c r="J15324">
        <v>4</v>
      </c>
      <c r="K15324" t="s">
        <v>10</v>
      </c>
      <c r="L15324">
        <v>1</v>
      </c>
      <c r="M15324">
        <v>0</v>
      </c>
    </row>
    <row r="15325" spans="1:13" x14ac:dyDescent="0.3">
      <c r="A15325">
        <v>2012</v>
      </c>
      <c r="B15325">
        <v>6</v>
      </c>
      <c r="C15325" t="s">
        <v>15</v>
      </c>
      <c r="D15325" t="str">
        <f>VLOOKUP(C15325,lookups!$F$2:$H$27,2,FALSE)</f>
        <v>na</v>
      </c>
      <c r="E15325" t="str">
        <f>VLOOKUP(C15325,lookups!$F$2:$H$27,3,FALSE)</f>
        <v>na</v>
      </c>
      <c r="F15325" t="str">
        <f>VLOOKUP(C15325,lookups!$F$2:$I$27,4,FALSE)</f>
        <v>na</v>
      </c>
      <c r="G15325">
        <v>4</v>
      </c>
      <c r="H15325" t="s">
        <v>37</v>
      </c>
      <c r="I15325" t="str">
        <f>VLOOKUP(H15325,lookups!$B$2:$C$32,2,FALSE)</f>
        <v>Y</v>
      </c>
      <c r="J15325">
        <v>5</v>
      </c>
      <c r="K15325" t="s">
        <v>10</v>
      </c>
      <c r="L15325">
        <v>1</v>
      </c>
      <c r="M15325">
        <v>0</v>
      </c>
    </row>
    <row r="15326" spans="1:13" x14ac:dyDescent="0.3">
      <c r="A15326">
        <v>2012</v>
      </c>
      <c r="B15326">
        <v>7</v>
      </c>
      <c r="C15326" t="s">
        <v>16</v>
      </c>
      <c r="D15326">
        <f>VLOOKUP(C15326,lookups!$F$2:$H$27,2,FALSE)</f>
        <v>2</v>
      </c>
      <c r="E15326" t="str">
        <f>VLOOKUP(C15326,lookups!$F$2:$H$27,3,FALSE)</f>
        <v>SEAK Net</v>
      </c>
      <c r="F15326">
        <f>VLOOKUP(C15326,lookups!$F$2:$I$27,4,FALSE)</f>
        <v>1</v>
      </c>
      <c r="G15326">
        <v>4</v>
      </c>
      <c r="H15326" t="s">
        <v>37</v>
      </c>
      <c r="I15326" t="str">
        <f>VLOOKUP(H15326,lookups!$B$2:$C$32,2,FALSE)</f>
        <v>Y</v>
      </c>
      <c r="J15326">
        <v>2</v>
      </c>
      <c r="K15326" t="s">
        <v>10</v>
      </c>
      <c r="L15326">
        <v>1</v>
      </c>
      <c r="M15326">
        <v>0</v>
      </c>
    </row>
    <row r="15327" spans="1:13" x14ac:dyDescent="0.3">
      <c r="A15327">
        <v>2012</v>
      </c>
      <c r="B15327">
        <v>7</v>
      </c>
      <c r="C15327" t="s">
        <v>16</v>
      </c>
      <c r="D15327">
        <f>VLOOKUP(C15327,lookups!$F$2:$H$27,2,FALSE)</f>
        <v>2</v>
      </c>
      <c r="E15327" t="str">
        <f>VLOOKUP(C15327,lookups!$F$2:$H$27,3,FALSE)</f>
        <v>SEAK Net</v>
      </c>
      <c r="F15327">
        <f>VLOOKUP(C15327,lookups!$F$2:$I$27,4,FALSE)</f>
        <v>1</v>
      </c>
      <c r="G15327">
        <v>4</v>
      </c>
      <c r="H15327" t="s">
        <v>37</v>
      </c>
      <c r="I15327" t="str">
        <f>VLOOKUP(H15327,lookups!$B$2:$C$32,2,FALSE)</f>
        <v>Y</v>
      </c>
      <c r="J15327">
        <v>3</v>
      </c>
      <c r="K15327" t="s">
        <v>10</v>
      </c>
      <c r="L15327">
        <v>1</v>
      </c>
      <c r="M15327">
        <v>0</v>
      </c>
    </row>
    <row r="15328" spans="1:13" x14ac:dyDescent="0.3">
      <c r="A15328">
        <v>2012</v>
      </c>
      <c r="B15328">
        <v>7</v>
      </c>
      <c r="C15328" t="s">
        <v>16</v>
      </c>
      <c r="D15328">
        <f>VLOOKUP(C15328,lookups!$F$2:$H$27,2,FALSE)</f>
        <v>2</v>
      </c>
      <c r="E15328" t="str">
        <f>VLOOKUP(C15328,lookups!$F$2:$H$27,3,FALSE)</f>
        <v>SEAK Net</v>
      </c>
      <c r="F15328">
        <f>VLOOKUP(C15328,lookups!$F$2:$I$27,4,FALSE)</f>
        <v>1</v>
      </c>
      <c r="G15328">
        <v>4</v>
      </c>
      <c r="H15328" t="s">
        <v>37</v>
      </c>
      <c r="I15328" t="str">
        <f>VLOOKUP(H15328,lookups!$B$2:$C$32,2,FALSE)</f>
        <v>Y</v>
      </c>
      <c r="J15328">
        <v>4</v>
      </c>
      <c r="K15328" t="s">
        <v>10</v>
      </c>
      <c r="L15328">
        <v>1</v>
      </c>
      <c r="M15328">
        <v>0</v>
      </c>
    </row>
    <row r="15329" spans="1:13" x14ac:dyDescent="0.3">
      <c r="A15329">
        <v>2012</v>
      </c>
      <c r="B15329">
        <v>7</v>
      </c>
      <c r="C15329" t="s">
        <v>16</v>
      </c>
      <c r="D15329">
        <f>VLOOKUP(C15329,lookups!$F$2:$H$27,2,FALSE)</f>
        <v>2</v>
      </c>
      <c r="E15329" t="str">
        <f>VLOOKUP(C15329,lookups!$F$2:$H$27,3,FALSE)</f>
        <v>SEAK Net</v>
      </c>
      <c r="F15329">
        <f>VLOOKUP(C15329,lookups!$F$2:$I$27,4,FALSE)</f>
        <v>1</v>
      </c>
      <c r="G15329">
        <v>4</v>
      </c>
      <c r="H15329" t="s">
        <v>37</v>
      </c>
      <c r="I15329" t="str">
        <f>VLOOKUP(H15329,lookups!$B$2:$C$32,2,FALSE)</f>
        <v>Y</v>
      </c>
      <c r="J15329">
        <v>5</v>
      </c>
      <c r="K15329" t="s">
        <v>10</v>
      </c>
      <c r="L15329">
        <v>1</v>
      </c>
      <c r="M15329">
        <v>0</v>
      </c>
    </row>
    <row r="15330" spans="1:13" x14ac:dyDescent="0.3">
      <c r="A15330">
        <v>2012</v>
      </c>
      <c r="B15330">
        <v>8</v>
      </c>
      <c r="C15330" t="s">
        <v>17</v>
      </c>
      <c r="D15330">
        <f>VLOOKUP(C15330,lookups!$F$2:$H$27,2,FALSE)</f>
        <v>4</v>
      </c>
      <c r="E15330" t="str">
        <f>VLOOKUP(C15330,lookups!$F$2:$H$27,3,FALSE)</f>
        <v>N/C BC Net</v>
      </c>
      <c r="F15330">
        <f>VLOOKUP(C15330,lookups!$F$2:$I$27,4,FALSE)</f>
        <v>3</v>
      </c>
      <c r="G15330">
        <v>4</v>
      </c>
      <c r="H15330" t="s">
        <v>37</v>
      </c>
      <c r="I15330" t="str">
        <f>VLOOKUP(H15330,lookups!$B$2:$C$32,2,FALSE)</f>
        <v>Y</v>
      </c>
      <c r="J15330">
        <v>2</v>
      </c>
      <c r="K15330" t="s">
        <v>10</v>
      </c>
      <c r="L15330">
        <v>1</v>
      </c>
      <c r="M15330">
        <v>0</v>
      </c>
    </row>
    <row r="15331" spans="1:13" x14ac:dyDescent="0.3">
      <c r="A15331">
        <v>2012</v>
      </c>
      <c r="B15331">
        <v>8</v>
      </c>
      <c r="C15331" t="s">
        <v>17</v>
      </c>
      <c r="D15331">
        <f>VLOOKUP(C15331,lookups!$F$2:$H$27,2,FALSE)</f>
        <v>4</v>
      </c>
      <c r="E15331" t="str">
        <f>VLOOKUP(C15331,lookups!$F$2:$H$27,3,FALSE)</f>
        <v>N/C BC Net</v>
      </c>
      <c r="F15331">
        <f>VLOOKUP(C15331,lookups!$F$2:$I$27,4,FALSE)</f>
        <v>3</v>
      </c>
      <c r="G15331">
        <v>4</v>
      </c>
      <c r="H15331" t="s">
        <v>37</v>
      </c>
      <c r="I15331" t="str">
        <f>VLOOKUP(H15331,lookups!$B$2:$C$32,2,FALSE)</f>
        <v>Y</v>
      </c>
      <c r="J15331">
        <v>3</v>
      </c>
      <c r="K15331" t="s">
        <v>10</v>
      </c>
      <c r="L15331">
        <v>1</v>
      </c>
      <c r="M15331">
        <v>0</v>
      </c>
    </row>
    <row r="15332" spans="1:13" x14ac:dyDescent="0.3">
      <c r="A15332">
        <v>2012</v>
      </c>
      <c r="B15332">
        <v>8</v>
      </c>
      <c r="C15332" t="s">
        <v>17</v>
      </c>
      <c r="D15332">
        <f>VLOOKUP(C15332,lookups!$F$2:$H$27,2,FALSE)</f>
        <v>4</v>
      </c>
      <c r="E15332" t="str">
        <f>VLOOKUP(C15332,lookups!$F$2:$H$27,3,FALSE)</f>
        <v>N/C BC Net</v>
      </c>
      <c r="F15332">
        <f>VLOOKUP(C15332,lookups!$F$2:$I$27,4,FALSE)</f>
        <v>3</v>
      </c>
      <c r="G15332">
        <v>4</v>
      </c>
      <c r="H15332" t="s">
        <v>37</v>
      </c>
      <c r="I15332" t="str">
        <f>VLOOKUP(H15332,lookups!$B$2:$C$32,2,FALSE)</f>
        <v>Y</v>
      </c>
      <c r="J15332">
        <v>4</v>
      </c>
      <c r="K15332" t="s">
        <v>10</v>
      </c>
      <c r="L15332">
        <v>1</v>
      </c>
      <c r="M15332">
        <v>1.21</v>
      </c>
    </row>
    <row r="15333" spans="1:13" x14ac:dyDescent="0.3">
      <c r="A15333">
        <v>2012</v>
      </c>
      <c r="B15333">
        <v>8</v>
      </c>
      <c r="C15333" t="s">
        <v>17</v>
      </c>
      <c r="D15333">
        <f>VLOOKUP(C15333,lookups!$F$2:$H$27,2,FALSE)</f>
        <v>4</v>
      </c>
      <c r="E15333" t="str">
        <f>VLOOKUP(C15333,lookups!$F$2:$H$27,3,FALSE)</f>
        <v>N/C BC Net</v>
      </c>
      <c r="F15333">
        <f>VLOOKUP(C15333,lookups!$F$2:$I$27,4,FALSE)</f>
        <v>3</v>
      </c>
      <c r="G15333">
        <v>4</v>
      </c>
      <c r="H15333" t="s">
        <v>37</v>
      </c>
      <c r="I15333" t="str">
        <f>VLOOKUP(H15333,lookups!$B$2:$C$32,2,FALSE)</f>
        <v>Y</v>
      </c>
      <c r="J15333">
        <v>5</v>
      </c>
      <c r="K15333" t="s">
        <v>10</v>
      </c>
      <c r="L15333">
        <v>1</v>
      </c>
      <c r="M15333">
        <v>0</v>
      </c>
    </row>
    <row r="15334" spans="1:13" x14ac:dyDescent="0.3">
      <c r="A15334">
        <v>2012</v>
      </c>
      <c r="B15334">
        <v>9</v>
      </c>
      <c r="C15334" t="s">
        <v>18</v>
      </c>
      <c r="D15334" t="str">
        <f>VLOOKUP(C15334,lookups!$F$2:$H$27,2,FALSE)</f>
        <v>na</v>
      </c>
      <c r="E15334" t="str">
        <f>VLOOKUP(C15334,lookups!$F$2:$H$27,3,FALSE)</f>
        <v>na</v>
      </c>
      <c r="F15334" t="str">
        <f>VLOOKUP(C15334,lookups!$F$2:$I$27,4,FALSE)</f>
        <v>na</v>
      </c>
      <c r="G15334">
        <v>4</v>
      </c>
      <c r="H15334" t="s">
        <v>37</v>
      </c>
      <c r="I15334" t="str">
        <f>VLOOKUP(H15334,lookups!$B$2:$C$32,2,FALSE)</f>
        <v>Y</v>
      </c>
      <c r="J15334">
        <v>2</v>
      </c>
      <c r="K15334" t="s">
        <v>10</v>
      </c>
      <c r="L15334">
        <v>1</v>
      </c>
      <c r="M15334">
        <v>156.06</v>
      </c>
    </row>
    <row r="15335" spans="1:13" x14ac:dyDescent="0.3">
      <c r="A15335">
        <v>2012</v>
      </c>
      <c r="B15335">
        <v>9</v>
      </c>
      <c r="C15335" t="s">
        <v>18</v>
      </c>
      <c r="D15335" t="str">
        <f>VLOOKUP(C15335,lookups!$F$2:$H$27,2,FALSE)</f>
        <v>na</v>
      </c>
      <c r="E15335" t="str">
        <f>VLOOKUP(C15335,lookups!$F$2:$H$27,3,FALSE)</f>
        <v>na</v>
      </c>
      <c r="F15335" t="str">
        <f>VLOOKUP(C15335,lookups!$F$2:$I$27,4,FALSE)</f>
        <v>na</v>
      </c>
      <c r="G15335">
        <v>4</v>
      </c>
      <c r="H15335" t="s">
        <v>37</v>
      </c>
      <c r="I15335" t="str">
        <f>VLOOKUP(H15335,lookups!$B$2:$C$32,2,FALSE)</f>
        <v>Y</v>
      </c>
      <c r="J15335">
        <v>3</v>
      </c>
      <c r="K15335" t="s">
        <v>10</v>
      </c>
      <c r="L15335">
        <v>1</v>
      </c>
      <c r="M15335">
        <v>7.18</v>
      </c>
    </row>
    <row r="15336" spans="1:13" x14ac:dyDescent="0.3">
      <c r="A15336">
        <v>2012</v>
      </c>
      <c r="B15336">
        <v>9</v>
      </c>
      <c r="C15336" t="s">
        <v>18</v>
      </c>
      <c r="D15336" t="str">
        <f>VLOOKUP(C15336,lookups!$F$2:$H$27,2,FALSE)</f>
        <v>na</v>
      </c>
      <c r="E15336" t="str">
        <f>VLOOKUP(C15336,lookups!$F$2:$H$27,3,FALSE)</f>
        <v>na</v>
      </c>
      <c r="F15336" t="str">
        <f>VLOOKUP(C15336,lookups!$F$2:$I$27,4,FALSE)</f>
        <v>na</v>
      </c>
      <c r="G15336">
        <v>4</v>
      </c>
      <c r="H15336" t="s">
        <v>37</v>
      </c>
      <c r="I15336" t="str">
        <f>VLOOKUP(H15336,lookups!$B$2:$C$32,2,FALSE)</f>
        <v>Y</v>
      </c>
      <c r="J15336">
        <v>4</v>
      </c>
      <c r="K15336" t="s">
        <v>10</v>
      </c>
      <c r="L15336">
        <v>1</v>
      </c>
      <c r="M15336">
        <v>0</v>
      </c>
    </row>
    <row r="15337" spans="1:13" x14ac:dyDescent="0.3">
      <c r="A15337">
        <v>2012</v>
      </c>
      <c r="B15337">
        <v>9</v>
      </c>
      <c r="C15337" t="s">
        <v>18</v>
      </c>
      <c r="D15337" t="str">
        <f>VLOOKUP(C15337,lookups!$F$2:$H$27,2,FALSE)</f>
        <v>na</v>
      </c>
      <c r="E15337" t="str">
        <f>VLOOKUP(C15337,lookups!$F$2:$H$27,3,FALSE)</f>
        <v>na</v>
      </c>
      <c r="F15337" t="str">
        <f>VLOOKUP(C15337,lookups!$F$2:$I$27,4,FALSE)</f>
        <v>na</v>
      </c>
      <c r="G15337">
        <v>4</v>
      </c>
      <c r="H15337" t="s">
        <v>37</v>
      </c>
      <c r="I15337" t="str">
        <f>VLOOKUP(H15337,lookups!$B$2:$C$32,2,FALSE)</f>
        <v>Y</v>
      </c>
      <c r="J15337">
        <v>5</v>
      </c>
      <c r="K15337" t="s">
        <v>10</v>
      </c>
      <c r="L15337">
        <v>1</v>
      </c>
      <c r="M15337">
        <v>0</v>
      </c>
    </row>
    <row r="15338" spans="1:13" x14ac:dyDescent="0.3">
      <c r="A15338">
        <v>2012</v>
      </c>
      <c r="B15338">
        <v>10</v>
      </c>
      <c r="C15338" t="s">
        <v>19</v>
      </c>
      <c r="D15338">
        <f>VLOOKUP(C15338,lookups!$F$2:$H$27,2,FALSE)</f>
        <v>5</v>
      </c>
      <c r="E15338" t="str">
        <f>VLOOKUP(C15338,lookups!$F$2:$H$27,3,FALSE)</f>
        <v>WCVI Net</v>
      </c>
      <c r="F15338">
        <f>VLOOKUP(C15338,lookups!$F$2:$I$27,4,FALSE)</f>
        <v>4</v>
      </c>
      <c r="G15338">
        <v>4</v>
      </c>
      <c r="H15338" t="s">
        <v>37</v>
      </c>
      <c r="I15338" t="str">
        <f>VLOOKUP(H15338,lookups!$B$2:$C$32,2,FALSE)</f>
        <v>Y</v>
      </c>
      <c r="J15338">
        <v>2</v>
      </c>
      <c r="K15338" t="s">
        <v>10</v>
      </c>
      <c r="L15338">
        <v>1</v>
      </c>
      <c r="M15338">
        <v>63.51</v>
      </c>
    </row>
    <row r="15339" spans="1:13" x14ac:dyDescent="0.3">
      <c r="A15339">
        <v>2012</v>
      </c>
      <c r="B15339">
        <v>10</v>
      </c>
      <c r="C15339" t="s">
        <v>19</v>
      </c>
      <c r="D15339">
        <f>VLOOKUP(C15339,lookups!$F$2:$H$27,2,FALSE)</f>
        <v>5</v>
      </c>
      <c r="E15339" t="str">
        <f>VLOOKUP(C15339,lookups!$F$2:$H$27,3,FALSE)</f>
        <v>WCVI Net</v>
      </c>
      <c r="F15339">
        <f>VLOOKUP(C15339,lookups!$F$2:$I$27,4,FALSE)</f>
        <v>4</v>
      </c>
      <c r="G15339">
        <v>4</v>
      </c>
      <c r="H15339" t="s">
        <v>37</v>
      </c>
      <c r="I15339" t="str">
        <f>VLOOKUP(H15339,lookups!$B$2:$C$32,2,FALSE)</f>
        <v>Y</v>
      </c>
      <c r="J15339">
        <v>3</v>
      </c>
      <c r="K15339" t="s">
        <v>10</v>
      </c>
      <c r="L15339">
        <v>1</v>
      </c>
      <c r="M15339">
        <v>33.119999999999997</v>
      </c>
    </row>
    <row r="15340" spans="1:13" x14ac:dyDescent="0.3">
      <c r="A15340">
        <v>2012</v>
      </c>
      <c r="B15340">
        <v>10</v>
      </c>
      <c r="C15340" t="s">
        <v>19</v>
      </c>
      <c r="D15340">
        <f>VLOOKUP(C15340,lookups!$F$2:$H$27,2,FALSE)</f>
        <v>5</v>
      </c>
      <c r="E15340" t="str">
        <f>VLOOKUP(C15340,lookups!$F$2:$H$27,3,FALSE)</f>
        <v>WCVI Net</v>
      </c>
      <c r="F15340">
        <f>VLOOKUP(C15340,lookups!$F$2:$I$27,4,FALSE)</f>
        <v>4</v>
      </c>
      <c r="G15340">
        <v>4</v>
      </c>
      <c r="H15340" t="s">
        <v>37</v>
      </c>
      <c r="I15340" t="str">
        <f>VLOOKUP(H15340,lookups!$B$2:$C$32,2,FALSE)</f>
        <v>Y</v>
      </c>
      <c r="J15340">
        <v>4</v>
      </c>
      <c r="K15340" t="s">
        <v>10</v>
      </c>
      <c r="L15340">
        <v>1</v>
      </c>
      <c r="M15340">
        <v>0</v>
      </c>
    </row>
    <row r="15341" spans="1:13" x14ac:dyDescent="0.3">
      <c r="A15341">
        <v>2012</v>
      </c>
      <c r="B15341">
        <v>10</v>
      </c>
      <c r="C15341" t="s">
        <v>19</v>
      </c>
      <c r="D15341">
        <f>VLOOKUP(C15341,lookups!$F$2:$H$27,2,FALSE)</f>
        <v>5</v>
      </c>
      <c r="E15341" t="str">
        <f>VLOOKUP(C15341,lookups!$F$2:$H$27,3,FALSE)</f>
        <v>WCVI Net</v>
      </c>
      <c r="F15341">
        <f>VLOOKUP(C15341,lookups!$F$2:$I$27,4,FALSE)</f>
        <v>4</v>
      </c>
      <c r="G15341">
        <v>4</v>
      </c>
      <c r="H15341" t="s">
        <v>37</v>
      </c>
      <c r="I15341" t="str">
        <f>VLOOKUP(H15341,lookups!$B$2:$C$32,2,FALSE)</f>
        <v>Y</v>
      </c>
      <c r="J15341">
        <v>5</v>
      </c>
      <c r="K15341" t="s">
        <v>10</v>
      </c>
      <c r="L15341">
        <v>1</v>
      </c>
      <c r="M15341">
        <v>0</v>
      </c>
    </row>
    <row r="15342" spans="1:13" x14ac:dyDescent="0.3">
      <c r="A15342">
        <v>2012</v>
      </c>
      <c r="B15342">
        <v>11</v>
      </c>
      <c r="C15342" t="s">
        <v>20</v>
      </c>
      <c r="D15342" t="str">
        <f>VLOOKUP(C15342,lookups!$F$2:$H$27,2,FALSE)</f>
        <v>6-7</v>
      </c>
      <c r="E15342" t="str">
        <f>VLOOKUP(C15342,lookups!$F$2:$H$27,3,FALSE)</f>
        <v>GeoStr/BC JDF Net</v>
      </c>
      <c r="F15342">
        <f>VLOOKUP(C15342,lookups!$F$2:$I$27,4,FALSE)</f>
        <v>5</v>
      </c>
      <c r="G15342">
        <v>4</v>
      </c>
      <c r="H15342" t="s">
        <v>37</v>
      </c>
      <c r="I15342" t="str">
        <f>VLOOKUP(H15342,lookups!$B$2:$C$32,2,FALSE)</f>
        <v>Y</v>
      </c>
      <c r="J15342">
        <v>2</v>
      </c>
      <c r="K15342" t="s">
        <v>10</v>
      </c>
      <c r="L15342">
        <v>1</v>
      </c>
      <c r="M15342">
        <v>2.71</v>
      </c>
    </row>
    <row r="15343" spans="1:13" x14ac:dyDescent="0.3">
      <c r="A15343">
        <v>2012</v>
      </c>
      <c r="B15343">
        <v>11</v>
      </c>
      <c r="C15343" t="s">
        <v>20</v>
      </c>
      <c r="D15343" t="str">
        <f>VLOOKUP(C15343,lookups!$F$2:$H$27,2,FALSE)</f>
        <v>6-7</v>
      </c>
      <c r="E15343" t="str">
        <f>VLOOKUP(C15343,lookups!$F$2:$H$27,3,FALSE)</f>
        <v>GeoStr/BC JDF Net</v>
      </c>
      <c r="F15343">
        <f>VLOOKUP(C15343,lookups!$F$2:$I$27,4,FALSE)</f>
        <v>5</v>
      </c>
      <c r="G15343">
        <v>4</v>
      </c>
      <c r="H15343" t="s">
        <v>37</v>
      </c>
      <c r="I15343" t="str">
        <f>VLOOKUP(H15343,lookups!$B$2:$C$32,2,FALSE)</f>
        <v>Y</v>
      </c>
      <c r="J15343">
        <v>3</v>
      </c>
      <c r="K15343" t="s">
        <v>10</v>
      </c>
      <c r="L15343">
        <v>1</v>
      </c>
      <c r="M15343">
        <v>3.17</v>
      </c>
    </row>
    <row r="15344" spans="1:13" x14ac:dyDescent="0.3">
      <c r="A15344">
        <v>2012</v>
      </c>
      <c r="B15344">
        <v>11</v>
      </c>
      <c r="C15344" t="s">
        <v>20</v>
      </c>
      <c r="D15344" t="str">
        <f>VLOOKUP(C15344,lookups!$F$2:$H$27,2,FALSE)</f>
        <v>6-7</v>
      </c>
      <c r="E15344" t="str">
        <f>VLOOKUP(C15344,lookups!$F$2:$H$27,3,FALSE)</f>
        <v>GeoStr/BC JDF Net</v>
      </c>
      <c r="F15344">
        <f>VLOOKUP(C15344,lookups!$F$2:$I$27,4,FALSE)</f>
        <v>5</v>
      </c>
      <c r="G15344">
        <v>4</v>
      </c>
      <c r="H15344" t="s">
        <v>37</v>
      </c>
      <c r="I15344" t="str">
        <f>VLOOKUP(H15344,lookups!$B$2:$C$32,2,FALSE)</f>
        <v>Y</v>
      </c>
      <c r="J15344">
        <v>4</v>
      </c>
      <c r="K15344" t="s">
        <v>10</v>
      </c>
      <c r="L15344">
        <v>1</v>
      </c>
      <c r="M15344">
        <v>0.62</v>
      </c>
    </row>
    <row r="15345" spans="1:13" x14ac:dyDescent="0.3">
      <c r="A15345">
        <v>2012</v>
      </c>
      <c r="B15345">
        <v>11</v>
      </c>
      <c r="C15345" t="s">
        <v>20</v>
      </c>
      <c r="D15345" t="str">
        <f>VLOOKUP(C15345,lookups!$F$2:$H$27,2,FALSE)</f>
        <v>6-7</v>
      </c>
      <c r="E15345" t="str">
        <f>VLOOKUP(C15345,lookups!$F$2:$H$27,3,FALSE)</f>
        <v>GeoStr/BC JDF Net</v>
      </c>
      <c r="F15345">
        <f>VLOOKUP(C15345,lookups!$F$2:$I$27,4,FALSE)</f>
        <v>5</v>
      </c>
      <c r="G15345">
        <v>4</v>
      </c>
      <c r="H15345" t="s">
        <v>37</v>
      </c>
      <c r="I15345" t="str">
        <f>VLOOKUP(H15345,lookups!$B$2:$C$32,2,FALSE)</f>
        <v>Y</v>
      </c>
      <c r="J15345">
        <v>5</v>
      </c>
      <c r="K15345" t="s">
        <v>10</v>
      </c>
      <c r="L15345">
        <v>1</v>
      </c>
      <c r="M15345">
        <v>0</v>
      </c>
    </row>
    <row r="15346" spans="1:13" x14ac:dyDescent="0.3">
      <c r="A15346">
        <v>2012</v>
      </c>
      <c r="B15346">
        <v>12</v>
      </c>
      <c r="C15346" t="s">
        <v>21</v>
      </c>
      <c r="D15346" t="str">
        <f>VLOOKUP(C15346,lookups!$F$2:$H$27,2,FALSE)</f>
        <v>na</v>
      </c>
      <c r="E15346" t="str">
        <f>VLOOKUP(C15346,lookups!$F$2:$H$27,3,FALSE)</f>
        <v>na</v>
      </c>
      <c r="F15346" t="str">
        <f>VLOOKUP(C15346,lookups!$F$2:$I$27,4,FALSE)</f>
        <v>na</v>
      </c>
      <c r="G15346">
        <v>4</v>
      </c>
      <c r="H15346" t="s">
        <v>37</v>
      </c>
      <c r="I15346" t="str">
        <f>VLOOKUP(H15346,lookups!$B$2:$C$32,2,FALSE)</f>
        <v>Y</v>
      </c>
      <c r="J15346">
        <v>2</v>
      </c>
      <c r="K15346" t="s">
        <v>10</v>
      </c>
      <c r="L15346">
        <v>1</v>
      </c>
      <c r="M15346">
        <v>139.15</v>
      </c>
    </row>
    <row r="15347" spans="1:13" x14ac:dyDescent="0.3">
      <c r="A15347">
        <v>2012</v>
      </c>
      <c r="B15347">
        <v>12</v>
      </c>
      <c r="C15347" t="s">
        <v>21</v>
      </c>
      <c r="D15347" t="str">
        <f>VLOOKUP(C15347,lookups!$F$2:$H$27,2,FALSE)</f>
        <v>na</v>
      </c>
      <c r="E15347" t="str">
        <f>VLOOKUP(C15347,lookups!$F$2:$H$27,3,FALSE)</f>
        <v>na</v>
      </c>
      <c r="F15347" t="str">
        <f>VLOOKUP(C15347,lookups!$F$2:$I$27,4,FALSE)</f>
        <v>na</v>
      </c>
      <c r="G15347">
        <v>4</v>
      </c>
      <c r="H15347" t="s">
        <v>37</v>
      </c>
      <c r="I15347" t="str">
        <f>VLOOKUP(H15347,lookups!$B$2:$C$32,2,FALSE)</f>
        <v>Y</v>
      </c>
      <c r="J15347">
        <v>3</v>
      </c>
      <c r="K15347" t="s">
        <v>10</v>
      </c>
      <c r="L15347">
        <v>1</v>
      </c>
      <c r="M15347">
        <v>17.28</v>
      </c>
    </row>
    <row r="15348" spans="1:13" x14ac:dyDescent="0.3">
      <c r="A15348">
        <v>2012</v>
      </c>
      <c r="B15348">
        <v>12</v>
      </c>
      <c r="C15348" t="s">
        <v>21</v>
      </c>
      <c r="D15348" t="str">
        <f>VLOOKUP(C15348,lookups!$F$2:$H$27,2,FALSE)</f>
        <v>na</v>
      </c>
      <c r="E15348" t="str">
        <f>VLOOKUP(C15348,lookups!$F$2:$H$27,3,FALSE)</f>
        <v>na</v>
      </c>
      <c r="F15348" t="str">
        <f>VLOOKUP(C15348,lookups!$F$2:$I$27,4,FALSE)</f>
        <v>na</v>
      </c>
      <c r="G15348">
        <v>4</v>
      </c>
      <c r="H15348" t="s">
        <v>37</v>
      </c>
      <c r="I15348" t="str">
        <f>VLOOKUP(H15348,lookups!$B$2:$C$32,2,FALSE)</f>
        <v>Y</v>
      </c>
      <c r="J15348">
        <v>4</v>
      </c>
      <c r="K15348" t="s">
        <v>10</v>
      </c>
      <c r="L15348">
        <v>1</v>
      </c>
      <c r="M15348">
        <v>18.03</v>
      </c>
    </row>
    <row r="15349" spans="1:13" x14ac:dyDescent="0.3">
      <c r="A15349">
        <v>2012</v>
      </c>
      <c r="B15349">
        <v>12</v>
      </c>
      <c r="C15349" t="s">
        <v>21</v>
      </c>
      <c r="D15349" t="str">
        <f>VLOOKUP(C15349,lookups!$F$2:$H$27,2,FALSE)</f>
        <v>na</v>
      </c>
      <c r="E15349" t="str">
        <f>VLOOKUP(C15349,lookups!$F$2:$H$27,3,FALSE)</f>
        <v>na</v>
      </c>
      <c r="F15349" t="str">
        <f>VLOOKUP(C15349,lookups!$F$2:$I$27,4,FALSE)</f>
        <v>na</v>
      </c>
      <c r="G15349">
        <v>4</v>
      </c>
      <c r="H15349" t="s">
        <v>37</v>
      </c>
      <c r="I15349" t="str">
        <f>VLOOKUP(H15349,lookups!$B$2:$C$32,2,FALSE)</f>
        <v>Y</v>
      </c>
      <c r="J15349">
        <v>5</v>
      </c>
      <c r="K15349" t="s">
        <v>10</v>
      </c>
      <c r="L15349">
        <v>1</v>
      </c>
      <c r="M15349">
        <v>0</v>
      </c>
    </row>
    <row r="15350" spans="1:13" x14ac:dyDescent="0.3">
      <c r="A15350">
        <v>2012</v>
      </c>
      <c r="B15350">
        <v>13</v>
      </c>
      <c r="C15350" t="s">
        <v>22</v>
      </c>
      <c r="D15350" t="str">
        <f>VLOOKUP(C15350,lookups!$F$2:$H$27,2,FALSE)</f>
        <v>na</v>
      </c>
      <c r="E15350" t="str">
        <f>VLOOKUP(C15350,lookups!$F$2:$H$27,3,FALSE)</f>
        <v>na</v>
      </c>
      <c r="F15350" t="str">
        <f>VLOOKUP(C15350,lookups!$F$2:$I$27,4,FALSE)</f>
        <v>na</v>
      </c>
      <c r="G15350">
        <v>4</v>
      </c>
      <c r="H15350" t="s">
        <v>37</v>
      </c>
      <c r="I15350" t="str">
        <f>VLOOKUP(H15350,lookups!$B$2:$C$32,2,FALSE)</f>
        <v>Y</v>
      </c>
      <c r="J15350">
        <v>2</v>
      </c>
      <c r="K15350" t="s">
        <v>10</v>
      </c>
      <c r="L15350">
        <v>1</v>
      </c>
      <c r="M15350">
        <v>1545.53</v>
      </c>
    </row>
    <row r="15351" spans="1:13" x14ac:dyDescent="0.3">
      <c r="A15351">
        <v>2012</v>
      </c>
      <c r="B15351">
        <v>13</v>
      </c>
      <c r="C15351" t="s">
        <v>22</v>
      </c>
      <c r="D15351" t="str">
        <f>VLOOKUP(C15351,lookups!$F$2:$H$27,2,FALSE)</f>
        <v>na</v>
      </c>
      <c r="E15351" t="str">
        <f>VLOOKUP(C15351,lookups!$F$2:$H$27,3,FALSE)</f>
        <v>na</v>
      </c>
      <c r="F15351" t="str">
        <f>VLOOKUP(C15351,lookups!$F$2:$I$27,4,FALSE)</f>
        <v>na</v>
      </c>
      <c r="G15351">
        <v>4</v>
      </c>
      <c r="H15351" t="s">
        <v>37</v>
      </c>
      <c r="I15351" t="str">
        <f>VLOOKUP(H15351,lookups!$B$2:$C$32,2,FALSE)</f>
        <v>Y</v>
      </c>
      <c r="J15351">
        <v>3</v>
      </c>
      <c r="K15351" t="s">
        <v>10</v>
      </c>
      <c r="L15351">
        <v>1</v>
      </c>
      <c r="M15351">
        <v>121.92</v>
      </c>
    </row>
    <row r="15352" spans="1:13" x14ac:dyDescent="0.3">
      <c r="A15352">
        <v>2012</v>
      </c>
      <c r="B15352">
        <v>13</v>
      </c>
      <c r="C15352" t="s">
        <v>22</v>
      </c>
      <c r="D15352" t="str">
        <f>VLOOKUP(C15352,lookups!$F$2:$H$27,2,FALSE)</f>
        <v>na</v>
      </c>
      <c r="E15352" t="str">
        <f>VLOOKUP(C15352,lookups!$F$2:$H$27,3,FALSE)</f>
        <v>na</v>
      </c>
      <c r="F15352" t="str">
        <f>VLOOKUP(C15352,lookups!$F$2:$I$27,4,FALSE)</f>
        <v>na</v>
      </c>
      <c r="G15352">
        <v>4</v>
      </c>
      <c r="H15352" t="s">
        <v>37</v>
      </c>
      <c r="I15352" t="str">
        <f>VLOOKUP(H15352,lookups!$B$2:$C$32,2,FALSE)</f>
        <v>Y</v>
      </c>
      <c r="J15352">
        <v>4</v>
      </c>
      <c r="K15352" t="s">
        <v>10</v>
      </c>
      <c r="L15352">
        <v>1</v>
      </c>
      <c r="M15352">
        <v>0</v>
      </c>
    </row>
    <row r="15353" spans="1:13" x14ac:dyDescent="0.3">
      <c r="A15353">
        <v>2012</v>
      </c>
      <c r="B15353">
        <v>13</v>
      </c>
      <c r="C15353" t="s">
        <v>22</v>
      </c>
      <c r="D15353" t="str">
        <f>VLOOKUP(C15353,lookups!$F$2:$H$27,2,FALSE)</f>
        <v>na</v>
      </c>
      <c r="E15353" t="str">
        <f>VLOOKUP(C15353,lookups!$F$2:$H$27,3,FALSE)</f>
        <v>na</v>
      </c>
      <c r="F15353" t="str">
        <f>VLOOKUP(C15353,lookups!$F$2:$I$27,4,FALSE)</f>
        <v>na</v>
      </c>
      <c r="G15353">
        <v>4</v>
      </c>
      <c r="H15353" t="s">
        <v>37</v>
      </c>
      <c r="I15353" t="str">
        <f>VLOOKUP(H15353,lookups!$B$2:$C$32,2,FALSE)</f>
        <v>Y</v>
      </c>
      <c r="J15353">
        <v>5</v>
      </c>
      <c r="K15353" t="s">
        <v>10</v>
      </c>
      <c r="L15353">
        <v>1</v>
      </c>
      <c r="M15353">
        <v>0</v>
      </c>
    </row>
    <row r="15354" spans="1:13" x14ac:dyDescent="0.3">
      <c r="A15354">
        <v>2012</v>
      </c>
      <c r="B15354">
        <v>14</v>
      </c>
      <c r="C15354" t="s">
        <v>23</v>
      </c>
      <c r="D15354" t="str">
        <f>VLOOKUP(C15354,lookups!$F$2:$H$27,2,FALSE)</f>
        <v>na</v>
      </c>
      <c r="E15354" t="str">
        <f>VLOOKUP(C15354,lookups!$F$2:$H$27,3,FALSE)</f>
        <v>na</v>
      </c>
      <c r="F15354" t="str">
        <f>VLOOKUP(C15354,lookups!$F$2:$I$27,4,FALSE)</f>
        <v>na</v>
      </c>
      <c r="G15354">
        <v>4</v>
      </c>
      <c r="H15354" t="s">
        <v>37</v>
      </c>
      <c r="I15354" t="str">
        <f>VLOOKUP(H15354,lookups!$B$2:$C$32,2,FALSE)</f>
        <v>Y</v>
      </c>
      <c r="J15354">
        <v>2</v>
      </c>
      <c r="K15354" t="s">
        <v>10</v>
      </c>
      <c r="L15354">
        <v>1</v>
      </c>
      <c r="M15354">
        <v>883.16</v>
      </c>
    </row>
    <row r="15355" spans="1:13" x14ac:dyDescent="0.3">
      <c r="A15355">
        <v>2012</v>
      </c>
      <c r="B15355">
        <v>14</v>
      </c>
      <c r="C15355" t="s">
        <v>23</v>
      </c>
      <c r="D15355" t="str">
        <f>VLOOKUP(C15355,lookups!$F$2:$H$27,2,FALSE)</f>
        <v>na</v>
      </c>
      <c r="E15355" t="str">
        <f>VLOOKUP(C15355,lookups!$F$2:$H$27,3,FALSE)</f>
        <v>na</v>
      </c>
      <c r="F15355" t="str">
        <f>VLOOKUP(C15355,lookups!$F$2:$I$27,4,FALSE)</f>
        <v>na</v>
      </c>
      <c r="G15355">
        <v>4</v>
      </c>
      <c r="H15355" t="s">
        <v>37</v>
      </c>
      <c r="I15355" t="str">
        <f>VLOOKUP(H15355,lookups!$B$2:$C$32,2,FALSE)</f>
        <v>Y</v>
      </c>
      <c r="J15355">
        <v>3</v>
      </c>
      <c r="K15355" t="s">
        <v>10</v>
      </c>
      <c r="L15355">
        <v>1</v>
      </c>
      <c r="M15355">
        <v>325.13</v>
      </c>
    </row>
    <row r="15356" spans="1:13" x14ac:dyDescent="0.3">
      <c r="A15356">
        <v>2012</v>
      </c>
      <c r="B15356">
        <v>14</v>
      </c>
      <c r="C15356" t="s">
        <v>23</v>
      </c>
      <c r="D15356" t="str">
        <f>VLOOKUP(C15356,lookups!$F$2:$H$27,2,FALSE)</f>
        <v>na</v>
      </c>
      <c r="E15356" t="str">
        <f>VLOOKUP(C15356,lookups!$F$2:$H$27,3,FALSE)</f>
        <v>na</v>
      </c>
      <c r="F15356" t="str">
        <f>VLOOKUP(C15356,lookups!$F$2:$I$27,4,FALSE)</f>
        <v>na</v>
      </c>
      <c r="G15356">
        <v>4</v>
      </c>
      <c r="H15356" t="s">
        <v>37</v>
      </c>
      <c r="I15356" t="str">
        <f>VLOOKUP(H15356,lookups!$B$2:$C$32,2,FALSE)</f>
        <v>Y</v>
      </c>
      <c r="J15356">
        <v>4</v>
      </c>
      <c r="K15356" t="s">
        <v>10</v>
      </c>
      <c r="L15356">
        <v>1</v>
      </c>
      <c r="M15356">
        <v>0</v>
      </c>
    </row>
    <row r="15357" spans="1:13" x14ac:dyDescent="0.3">
      <c r="A15357">
        <v>2012</v>
      </c>
      <c r="B15357">
        <v>14</v>
      </c>
      <c r="C15357" t="s">
        <v>23</v>
      </c>
      <c r="D15357" t="str">
        <f>VLOOKUP(C15357,lookups!$F$2:$H$27,2,FALSE)</f>
        <v>na</v>
      </c>
      <c r="E15357" t="str">
        <f>VLOOKUP(C15357,lookups!$F$2:$H$27,3,FALSE)</f>
        <v>na</v>
      </c>
      <c r="F15357" t="str">
        <f>VLOOKUP(C15357,lookups!$F$2:$I$27,4,FALSE)</f>
        <v>na</v>
      </c>
      <c r="G15357">
        <v>4</v>
      </c>
      <c r="H15357" t="s">
        <v>37</v>
      </c>
      <c r="I15357" t="str">
        <f>VLOOKUP(H15357,lookups!$B$2:$C$32,2,FALSE)</f>
        <v>Y</v>
      </c>
      <c r="J15357">
        <v>5</v>
      </c>
      <c r="K15357" t="s">
        <v>10</v>
      </c>
      <c r="L15357">
        <v>1</v>
      </c>
      <c r="M15357">
        <v>0</v>
      </c>
    </row>
    <row r="15358" spans="1:13" x14ac:dyDescent="0.3">
      <c r="A15358">
        <v>2012</v>
      </c>
      <c r="B15358">
        <v>15</v>
      </c>
      <c r="C15358" t="s">
        <v>24</v>
      </c>
      <c r="D15358" t="str">
        <f>VLOOKUP(C15358,lookups!$F$2:$H$27,2,FALSE)</f>
        <v>na</v>
      </c>
      <c r="E15358" t="str">
        <f>VLOOKUP(C15358,lookups!$F$2:$H$27,3,FALSE)</f>
        <v>na</v>
      </c>
      <c r="F15358" t="str">
        <f>VLOOKUP(C15358,lookups!$F$2:$I$27,4,FALSE)</f>
        <v>na</v>
      </c>
      <c r="G15358">
        <v>4</v>
      </c>
      <c r="H15358" t="s">
        <v>37</v>
      </c>
      <c r="I15358" t="str">
        <f>VLOOKUP(H15358,lookups!$B$2:$C$32,2,FALSE)</f>
        <v>Y</v>
      </c>
      <c r="J15358">
        <v>2</v>
      </c>
      <c r="K15358" t="s">
        <v>10</v>
      </c>
      <c r="L15358">
        <v>1</v>
      </c>
      <c r="M15358">
        <v>0</v>
      </c>
    </row>
    <row r="15359" spans="1:13" x14ac:dyDescent="0.3">
      <c r="A15359">
        <v>2012</v>
      </c>
      <c r="B15359">
        <v>15</v>
      </c>
      <c r="C15359" t="s">
        <v>24</v>
      </c>
      <c r="D15359" t="str">
        <f>VLOOKUP(C15359,lookups!$F$2:$H$27,2,FALSE)</f>
        <v>na</v>
      </c>
      <c r="E15359" t="str">
        <f>VLOOKUP(C15359,lookups!$F$2:$H$27,3,FALSE)</f>
        <v>na</v>
      </c>
      <c r="F15359" t="str">
        <f>VLOOKUP(C15359,lookups!$F$2:$I$27,4,FALSE)</f>
        <v>na</v>
      </c>
      <c r="G15359">
        <v>4</v>
      </c>
      <c r="H15359" t="s">
        <v>37</v>
      </c>
      <c r="I15359" t="str">
        <f>VLOOKUP(H15359,lookups!$B$2:$C$32,2,FALSE)</f>
        <v>Y</v>
      </c>
      <c r="J15359">
        <v>3</v>
      </c>
      <c r="K15359" t="s">
        <v>10</v>
      </c>
      <c r="L15359">
        <v>1</v>
      </c>
      <c r="M15359">
        <v>0</v>
      </c>
    </row>
    <row r="15360" spans="1:13" x14ac:dyDescent="0.3">
      <c r="A15360">
        <v>2012</v>
      </c>
      <c r="B15360">
        <v>15</v>
      </c>
      <c r="C15360" t="s">
        <v>24</v>
      </c>
      <c r="D15360" t="str">
        <f>VLOOKUP(C15360,lookups!$F$2:$H$27,2,FALSE)</f>
        <v>na</v>
      </c>
      <c r="E15360" t="str">
        <f>VLOOKUP(C15360,lookups!$F$2:$H$27,3,FALSE)</f>
        <v>na</v>
      </c>
      <c r="F15360" t="str">
        <f>VLOOKUP(C15360,lookups!$F$2:$I$27,4,FALSE)</f>
        <v>na</v>
      </c>
      <c r="G15360">
        <v>4</v>
      </c>
      <c r="H15360" t="s">
        <v>37</v>
      </c>
      <c r="I15360" t="str">
        <f>VLOOKUP(H15360,lookups!$B$2:$C$32,2,FALSE)</f>
        <v>Y</v>
      </c>
      <c r="J15360">
        <v>4</v>
      </c>
      <c r="K15360" t="s">
        <v>10</v>
      </c>
      <c r="L15360">
        <v>1</v>
      </c>
      <c r="M15360">
        <v>0</v>
      </c>
    </row>
    <row r="15361" spans="1:13" x14ac:dyDescent="0.3">
      <c r="A15361">
        <v>2012</v>
      </c>
      <c r="B15361">
        <v>15</v>
      </c>
      <c r="C15361" t="s">
        <v>24</v>
      </c>
      <c r="D15361" t="str">
        <f>VLOOKUP(C15361,lookups!$F$2:$H$27,2,FALSE)</f>
        <v>na</v>
      </c>
      <c r="E15361" t="str">
        <f>VLOOKUP(C15361,lookups!$F$2:$H$27,3,FALSE)</f>
        <v>na</v>
      </c>
      <c r="F15361" t="str">
        <f>VLOOKUP(C15361,lookups!$F$2:$I$27,4,FALSE)</f>
        <v>na</v>
      </c>
      <c r="G15361">
        <v>4</v>
      </c>
      <c r="H15361" t="s">
        <v>37</v>
      </c>
      <c r="I15361" t="str">
        <f>VLOOKUP(H15361,lookups!$B$2:$C$32,2,FALSE)</f>
        <v>Y</v>
      </c>
      <c r="J15361">
        <v>5</v>
      </c>
      <c r="K15361" t="s">
        <v>10</v>
      </c>
      <c r="L15361">
        <v>1</v>
      </c>
      <c r="M15361">
        <v>0</v>
      </c>
    </row>
    <row r="15362" spans="1:13" x14ac:dyDescent="0.3">
      <c r="A15362">
        <v>2012</v>
      </c>
      <c r="B15362">
        <v>16</v>
      </c>
      <c r="C15362" t="s">
        <v>25</v>
      </c>
      <c r="D15362" t="str">
        <f>VLOOKUP(C15362,lookups!$F$2:$H$27,2,FALSE)</f>
        <v>na</v>
      </c>
      <c r="E15362" t="str">
        <f>VLOOKUP(C15362,lookups!$F$2:$H$27,3,FALSE)</f>
        <v>na</v>
      </c>
      <c r="F15362" t="str">
        <f>VLOOKUP(C15362,lookups!$F$2:$I$27,4,FALSE)</f>
        <v>na</v>
      </c>
      <c r="G15362">
        <v>4</v>
      </c>
      <c r="H15362" t="s">
        <v>37</v>
      </c>
      <c r="I15362" t="str">
        <f>VLOOKUP(H15362,lookups!$B$2:$C$32,2,FALSE)</f>
        <v>Y</v>
      </c>
      <c r="J15362">
        <v>2</v>
      </c>
      <c r="K15362" t="s">
        <v>10</v>
      </c>
      <c r="L15362">
        <v>1</v>
      </c>
      <c r="M15362">
        <v>3.56</v>
      </c>
    </row>
    <row r="15363" spans="1:13" x14ac:dyDescent="0.3">
      <c r="A15363">
        <v>2012</v>
      </c>
      <c r="B15363">
        <v>16</v>
      </c>
      <c r="C15363" t="s">
        <v>25</v>
      </c>
      <c r="D15363" t="str">
        <f>VLOOKUP(C15363,lookups!$F$2:$H$27,2,FALSE)</f>
        <v>na</v>
      </c>
      <c r="E15363" t="str">
        <f>VLOOKUP(C15363,lookups!$F$2:$H$27,3,FALSE)</f>
        <v>na</v>
      </c>
      <c r="F15363" t="str">
        <f>VLOOKUP(C15363,lookups!$F$2:$I$27,4,FALSE)</f>
        <v>na</v>
      </c>
      <c r="G15363">
        <v>4</v>
      </c>
      <c r="H15363" t="s">
        <v>37</v>
      </c>
      <c r="I15363" t="str">
        <f>VLOOKUP(H15363,lookups!$B$2:$C$32,2,FALSE)</f>
        <v>Y</v>
      </c>
      <c r="J15363">
        <v>3</v>
      </c>
      <c r="K15363" t="s">
        <v>10</v>
      </c>
      <c r="L15363">
        <v>1</v>
      </c>
      <c r="M15363">
        <v>1.43</v>
      </c>
    </row>
    <row r="15364" spans="1:13" x14ac:dyDescent="0.3">
      <c r="A15364">
        <v>2012</v>
      </c>
      <c r="B15364">
        <v>16</v>
      </c>
      <c r="C15364" t="s">
        <v>25</v>
      </c>
      <c r="D15364" t="str">
        <f>VLOOKUP(C15364,lookups!$F$2:$H$27,2,FALSE)</f>
        <v>na</v>
      </c>
      <c r="E15364" t="str">
        <f>VLOOKUP(C15364,lookups!$F$2:$H$27,3,FALSE)</f>
        <v>na</v>
      </c>
      <c r="F15364" t="str">
        <f>VLOOKUP(C15364,lookups!$F$2:$I$27,4,FALSE)</f>
        <v>na</v>
      </c>
      <c r="G15364">
        <v>4</v>
      </c>
      <c r="H15364" t="s">
        <v>37</v>
      </c>
      <c r="I15364" t="str">
        <f>VLOOKUP(H15364,lookups!$B$2:$C$32,2,FALSE)</f>
        <v>Y</v>
      </c>
      <c r="J15364">
        <v>4</v>
      </c>
      <c r="K15364" t="s">
        <v>10</v>
      </c>
      <c r="L15364">
        <v>1</v>
      </c>
      <c r="M15364">
        <v>0.35</v>
      </c>
    </row>
    <row r="15365" spans="1:13" x14ac:dyDescent="0.3">
      <c r="A15365">
        <v>2012</v>
      </c>
      <c r="B15365">
        <v>16</v>
      </c>
      <c r="C15365" t="s">
        <v>25</v>
      </c>
      <c r="D15365" t="str">
        <f>VLOOKUP(C15365,lookups!$F$2:$H$27,2,FALSE)</f>
        <v>na</v>
      </c>
      <c r="E15365" t="str">
        <f>VLOOKUP(C15365,lookups!$F$2:$H$27,3,FALSE)</f>
        <v>na</v>
      </c>
      <c r="F15365" t="str">
        <f>VLOOKUP(C15365,lookups!$F$2:$I$27,4,FALSE)</f>
        <v>na</v>
      </c>
      <c r="G15365">
        <v>4</v>
      </c>
      <c r="H15365" t="s">
        <v>37</v>
      </c>
      <c r="I15365" t="str">
        <f>VLOOKUP(H15365,lookups!$B$2:$C$32,2,FALSE)</f>
        <v>Y</v>
      </c>
      <c r="J15365">
        <v>5</v>
      </c>
      <c r="K15365" t="s">
        <v>10</v>
      </c>
      <c r="L15365">
        <v>1</v>
      </c>
      <c r="M15365">
        <v>0.02</v>
      </c>
    </row>
    <row r="15366" spans="1:13" x14ac:dyDescent="0.3">
      <c r="A15366">
        <v>2012</v>
      </c>
      <c r="B15366">
        <v>17</v>
      </c>
      <c r="C15366" t="s">
        <v>26</v>
      </c>
      <c r="D15366" t="str">
        <f>VLOOKUP(C15366,lookups!$F$2:$H$27,2,FALSE)</f>
        <v>na</v>
      </c>
      <c r="E15366" t="str">
        <f>VLOOKUP(C15366,lookups!$F$2:$H$27,3,FALSE)</f>
        <v>na</v>
      </c>
      <c r="F15366" t="str">
        <f>VLOOKUP(C15366,lookups!$F$2:$I$27,4,FALSE)</f>
        <v>na</v>
      </c>
      <c r="G15366">
        <v>4</v>
      </c>
      <c r="H15366" t="s">
        <v>37</v>
      </c>
      <c r="I15366" t="str">
        <f>VLOOKUP(H15366,lookups!$B$2:$C$32,2,FALSE)</f>
        <v>Y</v>
      </c>
      <c r="J15366">
        <v>2</v>
      </c>
      <c r="K15366" t="s">
        <v>10</v>
      </c>
      <c r="L15366">
        <v>1</v>
      </c>
      <c r="M15366">
        <v>7879.53</v>
      </c>
    </row>
    <row r="15367" spans="1:13" x14ac:dyDescent="0.3">
      <c r="A15367">
        <v>2012</v>
      </c>
      <c r="B15367">
        <v>17</v>
      </c>
      <c r="C15367" t="s">
        <v>26</v>
      </c>
      <c r="D15367" t="str">
        <f>VLOOKUP(C15367,lookups!$F$2:$H$27,2,FALSE)</f>
        <v>na</v>
      </c>
      <c r="E15367" t="str">
        <f>VLOOKUP(C15367,lookups!$F$2:$H$27,3,FALSE)</f>
        <v>na</v>
      </c>
      <c r="F15367" t="str">
        <f>VLOOKUP(C15367,lookups!$F$2:$I$27,4,FALSE)</f>
        <v>na</v>
      </c>
      <c r="G15367">
        <v>4</v>
      </c>
      <c r="H15367" t="s">
        <v>37</v>
      </c>
      <c r="I15367" t="str">
        <f>VLOOKUP(H15367,lookups!$B$2:$C$32,2,FALSE)</f>
        <v>Y</v>
      </c>
      <c r="J15367">
        <v>3</v>
      </c>
      <c r="K15367" t="s">
        <v>10</v>
      </c>
      <c r="L15367">
        <v>1</v>
      </c>
      <c r="M15367">
        <v>3133.37</v>
      </c>
    </row>
    <row r="15368" spans="1:13" x14ac:dyDescent="0.3">
      <c r="A15368">
        <v>2012</v>
      </c>
      <c r="B15368">
        <v>17</v>
      </c>
      <c r="C15368" t="s">
        <v>26</v>
      </c>
      <c r="D15368" t="str">
        <f>VLOOKUP(C15368,lookups!$F$2:$H$27,2,FALSE)</f>
        <v>na</v>
      </c>
      <c r="E15368" t="str">
        <f>VLOOKUP(C15368,lookups!$F$2:$H$27,3,FALSE)</f>
        <v>na</v>
      </c>
      <c r="F15368" t="str">
        <f>VLOOKUP(C15368,lookups!$F$2:$I$27,4,FALSE)</f>
        <v>na</v>
      </c>
      <c r="G15368">
        <v>4</v>
      </c>
      <c r="H15368" t="s">
        <v>37</v>
      </c>
      <c r="I15368" t="str">
        <f>VLOOKUP(H15368,lookups!$B$2:$C$32,2,FALSE)</f>
        <v>Y</v>
      </c>
      <c r="J15368">
        <v>4</v>
      </c>
      <c r="K15368" t="s">
        <v>10</v>
      </c>
      <c r="L15368">
        <v>1</v>
      </c>
      <c r="M15368">
        <v>201.35</v>
      </c>
    </row>
    <row r="15369" spans="1:13" x14ac:dyDescent="0.3">
      <c r="A15369">
        <v>2012</v>
      </c>
      <c r="B15369">
        <v>17</v>
      </c>
      <c r="C15369" t="s">
        <v>26</v>
      </c>
      <c r="D15369" t="str">
        <f>VLOOKUP(C15369,lookups!$F$2:$H$27,2,FALSE)</f>
        <v>na</v>
      </c>
      <c r="E15369" t="str">
        <f>VLOOKUP(C15369,lookups!$F$2:$H$27,3,FALSE)</f>
        <v>na</v>
      </c>
      <c r="F15369" t="str">
        <f>VLOOKUP(C15369,lookups!$F$2:$I$27,4,FALSE)</f>
        <v>na</v>
      </c>
      <c r="G15369">
        <v>4</v>
      </c>
      <c r="H15369" t="s">
        <v>37</v>
      </c>
      <c r="I15369" t="str">
        <f>VLOOKUP(H15369,lookups!$B$2:$C$32,2,FALSE)</f>
        <v>Y</v>
      </c>
      <c r="J15369">
        <v>5</v>
      </c>
      <c r="K15369" t="s">
        <v>10</v>
      </c>
      <c r="L15369">
        <v>1</v>
      </c>
      <c r="M15369">
        <v>7.18</v>
      </c>
    </row>
    <row r="15370" spans="1:13" x14ac:dyDescent="0.3">
      <c r="A15370">
        <v>2012</v>
      </c>
      <c r="B15370">
        <v>18</v>
      </c>
      <c r="C15370" t="s">
        <v>27</v>
      </c>
      <c r="D15370">
        <f>VLOOKUP(C15370,lookups!$F$2:$H$27,2,FALSE)</f>
        <v>3</v>
      </c>
      <c r="E15370" t="str">
        <f>VLOOKUP(C15370,lookups!$F$2:$H$27,3,FALSE)</f>
        <v>SEAK Sport</v>
      </c>
      <c r="F15370">
        <f>VLOOKUP(C15370,lookups!$F$2:$I$27,4,FALSE)</f>
        <v>2</v>
      </c>
      <c r="G15370">
        <v>4</v>
      </c>
      <c r="H15370" t="s">
        <v>37</v>
      </c>
      <c r="I15370" t="str">
        <f>VLOOKUP(H15370,lookups!$B$2:$C$32,2,FALSE)</f>
        <v>Y</v>
      </c>
      <c r="J15370">
        <v>2</v>
      </c>
      <c r="K15370" t="s">
        <v>10</v>
      </c>
      <c r="L15370">
        <v>1</v>
      </c>
      <c r="M15370">
        <v>0</v>
      </c>
    </row>
    <row r="15371" spans="1:13" x14ac:dyDescent="0.3">
      <c r="A15371">
        <v>2012</v>
      </c>
      <c r="B15371">
        <v>18</v>
      </c>
      <c r="C15371" t="s">
        <v>27</v>
      </c>
      <c r="D15371">
        <f>VLOOKUP(C15371,lookups!$F$2:$H$27,2,FALSE)</f>
        <v>3</v>
      </c>
      <c r="E15371" t="str">
        <f>VLOOKUP(C15371,lookups!$F$2:$H$27,3,FALSE)</f>
        <v>SEAK Sport</v>
      </c>
      <c r="F15371">
        <f>VLOOKUP(C15371,lookups!$F$2:$I$27,4,FALSE)</f>
        <v>2</v>
      </c>
      <c r="G15371">
        <v>4</v>
      </c>
      <c r="H15371" t="s">
        <v>37</v>
      </c>
      <c r="I15371" t="str">
        <f>VLOOKUP(H15371,lookups!$B$2:$C$32,2,FALSE)</f>
        <v>Y</v>
      </c>
      <c r="J15371">
        <v>3</v>
      </c>
      <c r="K15371" t="s">
        <v>10</v>
      </c>
      <c r="L15371">
        <v>1</v>
      </c>
      <c r="M15371">
        <v>0</v>
      </c>
    </row>
    <row r="15372" spans="1:13" x14ac:dyDescent="0.3">
      <c r="A15372">
        <v>2012</v>
      </c>
      <c r="B15372">
        <v>18</v>
      </c>
      <c r="C15372" t="s">
        <v>27</v>
      </c>
      <c r="D15372">
        <f>VLOOKUP(C15372,lookups!$F$2:$H$27,2,FALSE)</f>
        <v>3</v>
      </c>
      <c r="E15372" t="str">
        <f>VLOOKUP(C15372,lookups!$F$2:$H$27,3,FALSE)</f>
        <v>SEAK Sport</v>
      </c>
      <c r="F15372">
        <f>VLOOKUP(C15372,lookups!$F$2:$I$27,4,FALSE)</f>
        <v>2</v>
      </c>
      <c r="G15372">
        <v>4</v>
      </c>
      <c r="H15372" t="s">
        <v>37</v>
      </c>
      <c r="I15372" t="str">
        <f>VLOOKUP(H15372,lookups!$B$2:$C$32,2,FALSE)</f>
        <v>Y</v>
      </c>
      <c r="J15372">
        <v>4</v>
      </c>
      <c r="K15372" t="s">
        <v>10</v>
      </c>
      <c r="L15372">
        <v>1</v>
      </c>
      <c r="M15372">
        <v>52.75</v>
      </c>
    </row>
    <row r="15373" spans="1:13" x14ac:dyDescent="0.3">
      <c r="A15373">
        <v>2012</v>
      </c>
      <c r="B15373">
        <v>18</v>
      </c>
      <c r="C15373" t="s">
        <v>27</v>
      </c>
      <c r="D15373">
        <f>VLOOKUP(C15373,lookups!$F$2:$H$27,2,FALSE)</f>
        <v>3</v>
      </c>
      <c r="E15373" t="str">
        <f>VLOOKUP(C15373,lookups!$F$2:$H$27,3,FALSE)</f>
        <v>SEAK Sport</v>
      </c>
      <c r="F15373">
        <f>VLOOKUP(C15373,lookups!$F$2:$I$27,4,FALSE)</f>
        <v>2</v>
      </c>
      <c r="G15373">
        <v>4</v>
      </c>
      <c r="H15373" t="s">
        <v>37</v>
      </c>
      <c r="I15373" t="str">
        <f>VLOOKUP(H15373,lookups!$B$2:$C$32,2,FALSE)</f>
        <v>Y</v>
      </c>
      <c r="J15373">
        <v>5</v>
      </c>
      <c r="K15373" t="s">
        <v>10</v>
      </c>
      <c r="L15373">
        <v>1</v>
      </c>
      <c r="M15373">
        <v>0</v>
      </c>
    </row>
    <row r="15374" spans="1:13" x14ac:dyDescent="0.3">
      <c r="A15374">
        <v>2012</v>
      </c>
      <c r="B15374">
        <v>19</v>
      </c>
      <c r="C15374" t="s">
        <v>28</v>
      </c>
      <c r="D15374" t="str">
        <f>VLOOKUP(C15374,lookups!$F$2:$H$27,2,FALSE)</f>
        <v>na</v>
      </c>
      <c r="E15374" t="str">
        <f>VLOOKUP(C15374,lookups!$F$2:$H$27,3,FALSE)</f>
        <v>na</v>
      </c>
      <c r="F15374" t="str">
        <f>VLOOKUP(C15374,lookups!$F$2:$I$27,4,FALSE)</f>
        <v>na</v>
      </c>
      <c r="G15374">
        <v>4</v>
      </c>
      <c r="H15374" t="s">
        <v>37</v>
      </c>
      <c r="I15374" t="str">
        <f>VLOOKUP(H15374,lookups!$B$2:$C$32,2,FALSE)</f>
        <v>Y</v>
      </c>
      <c r="J15374">
        <v>2</v>
      </c>
      <c r="K15374" t="s">
        <v>10</v>
      </c>
      <c r="L15374">
        <v>1</v>
      </c>
      <c r="M15374">
        <v>1319.35</v>
      </c>
    </row>
    <row r="15375" spans="1:13" x14ac:dyDescent="0.3">
      <c r="A15375">
        <v>2012</v>
      </c>
      <c r="B15375">
        <v>19</v>
      </c>
      <c r="C15375" t="s">
        <v>28</v>
      </c>
      <c r="D15375" t="str">
        <f>VLOOKUP(C15375,lookups!$F$2:$H$27,2,FALSE)</f>
        <v>na</v>
      </c>
      <c r="E15375" t="str">
        <f>VLOOKUP(C15375,lookups!$F$2:$H$27,3,FALSE)</f>
        <v>na</v>
      </c>
      <c r="F15375" t="str">
        <f>VLOOKUP(C15375,lookups!$F$2:$I$27,4,FALSE)</f>
        <v>na</v>
      </c>
      <c r="G15375">
        <v>4</v>
      </c>
      <c r="H15375" t="s">
        <v>37</v>
      </c>
      <c r="I15375" t="str">
        <f>VLOOKUP(H15375,lookups!$B$2:$C$32,2,FALSE)</f>
        <v>Y</v>
      </c>
      <c r="J15375">
        <v>3</v>
      </c>
      <c r="K15375" t="s">
        <v>10</v>
      </c>
      <c r="L15375">
        <v>1</v>
      </c>
      <c r="M15375">
        <v>0</v>
      </c>
    </row>
    <row r="15376" spans="1:13" x14ac:dyDescent="0.3">
      <c r="A15376">
        <v>2012</v>
      </c>
      <c r="B15376">
        <v>19</v>
      </c>
      <c r="C15376" t="s">
        <v>28</v>
      </c>
      <c r="D15376" t="str">
        <f>VLOOKUP(C15376,lookups!$F$2:$H$27,2,FALSE)</f>
        <v>na</v>
      </c>
      <c r="E15376" t="str">
        <f>VLOOKUP(C15376,lookups!$F$2:$H$27,3,FALSE)</f>
        <v>na</v>
      </c>
      <c r="F15376" t="str">
        <f>VLOOKUP(C15376,lookups!$F$2:$I$27,4,FALSE)</f>
        <v>na</v>
      </c>
      <c r="G15376">
        <v>4</v>
      </c>
      <c r="H15376" t="s">
        <v>37</v>
      </c>
      <c r="I15376" t="str">
        <f>VLOOKUP(H15376,lookups!$B$2:$C$32,2,FALSE)</f>
        <v>Y</v>
      </c>
      <c r="J15376">
        <v>4</v>
      </c>
      <c r="K15376" t="s">
        <v>10</v>
      </c>
      <c r="L15376">
        <v>1</v>
      </c>
      <c r="M15376">
        <v>194.68</v>
      </c>
    </row>
    <row r="15377" spans="1:13" x14ac:dyDescent="0.3">
      <c r="A15377">
        <v>2012</v>
      </c>
      <c r="B15377">
        <v>19</v>
      </c>
      <c r="C15377" t="s">
        <v>28</v>
      </c>
      <c r="D15377" t="str">
        <f>VLOOKUP(C15377,lookups!$F$2:$H$27,2,FALSE)</f>
        <v>na</v>
      </c>
      <c r="E15377" t="str">
        <f>VLOOKUP(C15377,lookups!$F$2:$H$27,3,FALSE)</f>
        <v>na</v>
      </c>
      <c r="F15377" t="str">
        <f>VLOOKUP(C15377,lookups!$F$2:$I$27,4,FALSE)</f>
        <v>na</v>
      </c>
      <c r="G15377">
        <v>4</v>
      </c>
      <c r="H15377" t="s">
        <v>37</v>
      </c>
      <c r="I15377" t="str">
        <f>VLOOKUP(H15377,lookups!$B$2:$C$32,2,FALSE)</f>
        <v>Y</v>
      </c>
      <c r="J15377">
        <v>5</v>
      </c>
      <c r="K15377" t="s">
        <v>10</v>
      </c>
      <c r="L15377">
        <v>1</v>
      </c>
      <c r="M15377">
        <v>0</v>
      </c>
    </row>
    <row r="15378" spans="1:13" x14ac:dyDescent="0.3">
      <c r="A15378">
        <v>2012</v>
      </c>
      <c r="B15378">
        <v>20</v>
      </c>
      <c r="C15378" t="s">
        <v>29</v>
      </c>
      <c r="D15378" t="str">
        <f>VLOOKUP(C15378,lookups!$F$2:$H$27,2,FALSE)</f>
        <v>na</v>
      </c>
      <c r="E15378" t="str">
        <f>VLOOKUP(C15378,lookups!$F$2:$H$27,3,FALSE)</f>
        <v>na</v>
      </c>
      <c r="F15378" t="str">
        <f>VLOOKUP(C15378,lookups!$F$2:$I$27,4,FALSE)</f>
        <v>na</v>
      </c>
      <c r="G15378">
        <v>4</v>
      </c>
      <c r="H15378" t="s">
        <v>37</v>
      </c>
      <c r="I15378" t="str">
        <f>VLOOKUP(H15378,lookups!$B$2:$C$32,2,FALSE)</f>
        <v>Y</v>
      </c>
      <c r="J15378">
        <v>2</v>
      </c>
      <c r="K15378" t="s">
        <v>10</v>
      </c>
      <c r="L15378">
        <v>1</v>
      </c>
      <c r="M15378">
        <v>0</v>
      </c>
    </row>
    <row r="15379" spans="1:13" x14ac:dyDescent="0.3">
      <c r="A15379">
        <v>2012</v>
      </c>
      <c r="B15379">
        <v>20</v>
      </c>
      <c r="C15379" t="s">
        <v>29</v>
      </c>
      <c r="D15379" t="str">
        <f>VLOOKUP(C15379,lookups!$F$2:$H$27,2,FALSE)</f>
        <v>na</v>
      </c>
      <c r="E15379" t="str">
        <f>VLOOKUP(C15379,lookups!$F$2:$H$27,3,FALSE)</f>
        <v>na</v>
      </c>
      <c r="F15379" t="str">
        <f>VLOOKUP(C15379,lookups!$F$2:$I$27,4,FALSE)</f>
        <v>na</v>
      </c>
      <c r="G15379">
        <v>4</v>
      </c>
      <c r="H15379" t="s">
        <v>37</v>
      </c>
      <c r="I15379" t="str">
        <f>VLOOKUP(H15379,lookups!$B$2:$C$32,2,FALSE)</f>
        <v>Y</v>
      </c>
      <c r="J15379">
        <v>3</v>
      </c>
      <c r="K15379" t="s">
        <v>10</v>
      </c>
      <c r="L15379">
        <v>1</v>
      </c>
      <c r="M15379">
        <v>1370.69</v>
      </c>
    </row>
    <row r="15380" spans="1:13" x14ac:dyDescent="0.3">
      <c r="A15380">
        <v>2012</v>
      </c>
      <c r="B15380">
        <v>20</v>
      </c>
      <c r="C15380" t="s">
        <v>29</v>
      </c>
      <c r="D15380" t="str">
        <f>VLOOKUP(C15380,lookups!$F$2:$H$27,2,FALSE)</f>
        <v>na</v>
      </c>
      <c r="E15380" t="str">
        <f>VLOOKUP(C15380,lookups!$F$2:$H$27,3,FALSE)</f>
        <v>na</v>
      </c>
      <c r="F15380" t="str">
        <f>VLOOKUP(C15380,lookups!$F$2:$I$27,4,FALSE)</f>
        <v>na</v>
      </c>
      <c r="G15380">
        <v>4</v>
      </c>
      <c r="H15380" t="s">
        <v>37</v>
      </c>
      <c r="I15380" t="str">
        <f>VLOOKUP(H15380,lookups!$B$2:$C$32,2,FALSE)</f>
        <v>Y</v>
      </c>
      <c r="J15380">
        <v>4</v>
      </c>
      <c r="K15380" t="s">
        <v>10</v>
      </c>
      <c r="L15380">
        <v>1</v>
      </c>
      <c r="M15380">
        <v>974.05</v>
      </c>
    </row>
    <row r="15381" spans="1:13" x14ac:dyDescent="0.3">
      <c r="A15381">
        <v>2012</v>
      </c>
      <c r="B15381">
        <v>20</v>
      </c>
      <c r="C15381" t="s">
        <v>29</v>
      </c>
      <c r="D15381" t="str">
        <f>VLOOKUP(C15381,lookups!$F$2:$H$27,2,FALSE)</f>
        <v>na</v>
      </c>
      <c r="E15381" t="str">
        <f>VLOOKUP(C15381,lookups!$F$2:$H$27,3,FALSE)</f>
        <v>na</v>
      </c>
      <c r="F15381" t="str">
        <f>VLOOKUP(C15381,lookups!$F$2:$I$27,4,FALSE)</f>
        <v>na</v>
      </c>
      <c r="G15381">
        <v>4</v>
      </c>
      <c r="H15381" t="s">
        <v>37</v>
      </c>
      <c r="I15381" t="str">
        <f>VLOOKUP(H15381,lookups!$B$2:$C$32,2,FALSE)</f>
        <v>Y</v>
      </c>
      <c r="J15381">
        <v>5</v>
      </c>
      <c r="K15381" t="s">
        <v>10</v>
      </c>
      <c r="L15381">
        <v>1</v>
      </c>
      <c r="M15381">
        <v>2.78</v>
      </c>
    </row>
    <row r="15382" spans="1:13" x14ac:dyDescent="0.3">
      <c r="A15382">
        <v>2012</v>
      </c>
      <c r="B15382">
        <v>21</v>
      </c>
      <c r="C15382" t="s">
        <v>30</v>
      </c>
      <c r="D15382" t="str">
        <f>VLOOKUP(C15382,lookups!$F$2:$H$27,2,FALSE)</f>
        <v>na</v>
      </c>
      <c r="E15382" t="str">
        <f>VLOOKUP(C15382,lookups!$F$2:$H$27,3,FALSE)</f>
        <v>na</v>
      </c>
      <c r="F15382" t="str">
        <f>VLOOKUP(C15382,lookups!$F$2:$I$27,4,FALSE)</f>
        <v>na</v>
      </c>
      <c r="G15382">
        <v>4</v>
      </c>
      <c r="H15382" t="s">
        <v>37</v>
      </c>
      <c r="I15382" t="str">
        <f>VLOOKUP(H15382,lookups!$B$2:$C$32,2,FALSE)</f>
        <v>Y</v>
      </c>
      <c r="J15382">
        <v>2</v>
      </c>
      <c r="K15382" t="s">
        <v>10</v>
      </c>
      <c r="L15382">
        <v>1</v>
      </c>
      <c r="M15382">
        <v>699.23</v>
      </c>
    </row>
    <row r="15383" spans="1:13" x14ac:dyDescent="0.3">
      <c r="A15383">
        <v>2012</v>
      </c>
      <c r="B15383">
        <v>21</v>
      </c>
      <c r="C15383" t="s">
        <v>30</v>
      </c>
      <c r="D15383" t="str">
        <f>VLOOKUP(C15383,lookups!$F$2:$H$27,2,FALSE)</f>
        <v>na</v>
      </c>
      <c r="E15383" t="str">
        <f>VLOOKUP(C15383,lookups!$F$2:$H$27,3,FALSE)</f>
        <v>na</v>
      </c>
      <c r="F15383" t="str">
        <f>VLOOKUP(C15383,lookups!$F$2:$I$27,4,FALSE)</f>
        <v>na</v>
      </c>
      <c r="G15383">
        <v>4</v>
      </c>
      <c r="H15383" t="s">
        <v>37</v>
      </c>
      <c r="I15383" t="str">
        <f>VLOOKUP(H15383,lookups!$B$2:$C$32,2,FALSE)</f>
        <v>Y</v>
      </c>
      <c r="J15383">
        <v>3</v>
      </c>
      <c r="K15383" t="s">
        <v>10</v>
      </c>
      <c r="L15383">
        <v>1</v>
      </c>
      <c r="M15383">
        <v>1222.74</v>
      </c>
    </row>
    <row r="15384" spans="1:13" x14ac:dyDescent="0.3">
      <c r="A15384">
        <v>2012</v>
      </c>
      <c r="B15384">
        <v>21</v>
      </c>
      <c r="C15384" t="s">
        <v>30</v>
      </c>
      <c r="D15384" t="str">
        <f>VLOOKUP(C15384,lookups!$F$2:$H$27,2,FALSE)</f>
        <v>na</v>
      </c>
      <c r="E15384" t="str">
        <f>VLOOKUP(C15384,lookups!$F$2:$H$27,3,FALSE)</f>
        <v>na</v>
      </c>
      <c r="F15384" t="str">
        <f>VLOOKUP(C15384,lookups!$F$2:$I$27,4,FALSE)</f>
        <v>na</v>
      </c>
      <c r="G15384">
        <v>4</v>
      </c>
      <c r="H15384" t="s">
        <v>37</v>
      </c>
      <c r="I15384" t="str">
        <f>VLOOKUP(H15384,lookups!$B$2:$C$32,2,FALSE)</f>
        <v>Y</v>
      </c>
      <c r="J15384">
        <v>4</v>
      </c>
      <c r="K15384" t="s">
        <v>10</v>
      </c>
      <c r="L15384">
        <v>1</v>
      </c>
      <c r="M15384">
        <v>193.29</v>
      </c>
    </row>
    <row r="15385" spans="1:13" x14ac:dyDescent="0.3">
      <c r="A15385">
        <v>2012</v>
      </c>
      <c r="B15385">
        <v>21</v>
      </c>
      <c r="C15385" t="s">
        <v>30</v>
      </c>
      <c r="D15385" t="str">
        <f>VLOOKUP(C15385,lookups!$F$2:$H$27,2,FALSE)</f>
        <v>na</v>
      </c>
      <c r="E15385" t="str">
        <f>VLOOKUP(C15385,lookups!$F$2:$H$27,3,FALSE)</f>
        <v>na</v>
      </c>
      <c r="F15385" t="str">
        <f>VLOOKUP(C15385,lookups!$F$2:$I$27,4,FALSE)</f>
        <v>na</v>
      </c>
      <c r="G15385">
        <v>4</v>
      </c>
      <c r="H15385" t="s">
        <v>37</v>
      </c>
      <c r="I15385" t="str">
        <f>VLOOKUP(H15385,lookups!$B$2:$C$32,2,FALSE)</f>
        <v>Y</v>
      </c>
      <c r="J15385">
        <v>5</v>
      </c>
      <c r="K15385" t="s">
        <v>10</v>
      </c>
      <c r="L15385">
        <v>1</v>
      </c>
      <c r="M15385">
        <v>34.770000000000003</v>
      </c>
    </row>
    <row r="15386" spans="1:13" x14ac:dyDescent="0.3">
      <c r="A15386">
        <v>2012</v>
      </c>
      <c r="B15386">
        <v>22</v>
      </c>
      <c r="C15386" t="s">
        <v>31</v>
      </c>
      <c r="D15386" t="str">
        <f>VLOOKUP(C15386,lookups!$F$2:$H$27,2,FALSE)</f>
        <v>na</v>
      </c>
      <c r="E15386" t="str">
        <f>VLOOKUP(C15386,lookups!$F$2:$H$27,3,FALSE)</f>
        <v>na</v>
      </c>
      <c r="F15386" t="str">
        <f>VLOOKUP(C15386,lookups!$F$2:$I$27,4,FALSE)</f>
        <v>na</v>
      </c>
      <c r="G15386">
        <v>4</v>
      </c>
      <c r="H15386" t="s">
        <v>37</v>
      </c>
      <c r="I15386" t="str">
        <f>VLOOKUP(H15386,lookups!$B$2:$C$32,2,FALSE)</f>
        <v>Y</v>
      </c>
      <c r="J15386">
        <v>2</v>
      </c>
      <c r="K15386" t="s">
        <v>10</v>
      </c>
      <c r="L15386">
        <v>1</v>
      </c>
      <c r="M15386">
        <v>0</v>
      </c>
    </row>
    <row r="15387" spans="1:13" x14ac:dyDescent="0.3">
      <c r="A15387">
        <v>2012</v>
      </c>
      <c r="B15387">
        <v>22</v>
      </c>
      <c r="C15387" t="s">
        <v>31</v>
      </c>
      <c r="D15387" t="str">
        <f>VLOOKUP(C15387,lookups!$F$2:$H$27,2,FALSE)</f>
        <v>na</v>
      </c>
      <c r="E15387" t="str">
        <f>VLOOKUP(C15387,lookups!$F$2:$H$27,3,FALSE)</f>
        <v>na</v>
      </c>
      <c r="F15387" t="str">
        <f>VLOOKUP(C15387,lookups!$F$2:$I$27,4,FALSE)</f>
        <v>na</v>
      </c>
      <c r="G15387">
        <v>4</v>
      </c>
      <c r="H15387" t="s">
        <v>37</v>
      </c>
      <c r="I15387" t="str">
        <f>VLOOKUP(H15387,lookups!$B$2:$C$32,2,FALSE)</f>
        <v>Y</v>
      </c>
      <c r="J15387">
        <v>3</v>
      </c>
      <c r="K15387" t="s">
        <v>10</v>
      </c>
      <c r="L15387">
        <v>1</v>
      </c>
      <c r="M15387">
        <v>240.8</v>
      </c>
    </row>
    <row r="15388" spans="1:13" x14ac:dyDescent="0.3">
      <c r="A15388">
        <v>2012</v>
      </c>
      <c r="B15388">
        <v>22</v>
      </c>
      <c r="C15388" t="s">
        <v>31</v>
      </c>
      <c r="D15388" t="str">
        <f>VLOOKUP(C15388,lookups!$F$2:$H$27,2,FALSE)</f>
        <v>na</v>
      </c>
      <c r="E15388" t="str">
        <f>VLOOKUP(C15388,lookups!$F$2:$H$27,3,FALSE)</f>
        <v>na</v>
      </c>
      <c r="F15388" t="str">
        <f>VLOOKUP(C15388,lookups!$F$2:$I$27,4,FALSE)</f>
        <v>na</v>
      </c>
      <c r="G15388">
        <v>4</v>
      </c>
      <c r="H15388" t="s">
        <v>37</v>
      </c>
      <c r="I15388" t="str">
        <f>VLOOKUP(H15388,lookups!$B$2:$C$32,2,FALSE)</f>
        <v>Y</v>
      </c>
      <c r="J15388">
        <v>4</v>
      </c>
      <c r="K15388" t="s">
        <v>10</v>
      </c>
      <c r="L15388">
        <v>1</v>
      </c>
      <c r="M15388">
        <v>0</v>
      </c>
    </row>
    <row r="15389" spans="1:13" x14ac:dyDescent="0.3">
      <c r="A15389">
        <v>2012</v>
      </c>
      <c r="B15389">
        <v>22</v>
      </c>
      <c r="C15389" t="s">
        <v>31</v>
      </c>
      <c r="D15389" t="str">
        <f>VLOOKUP(C15389,lookups!$F$2:$H$27,2,FALSE)</f>
        <v>na</v>
      </c>
      <c r="E15389" t="str">
        <f>VLOOKUP(C15389,lookups!$F$2:$H$27,3,FALSE)</f>
        <v>na</v>
      </c>
      <c r="F15389" t="str">
        <f>VLOOKUP(C15389,lookups!$F$2:$I$27,4,FALSE)</f>
        <v>na</v>
      </c>
      <c r="G15389">
        <v>4</v>
      </c>
      <c r="H15389" t="s">
        <v>37</v>
      </c>
      <c r="I15389" t="str">
        <f>VLOOKUP(H15389,lookups!$B$2:$C$32,2,FALSE)</f>
        <v>Y</v>
      </c>
      <c r="J15389">
        <v>5</v>
      </c>
      <c r="K15389" t="s">
        <v>10</v>
      </c>
      <c r="L15389">
        <v>1</v>
      </c>
      <c r="M15389">
        <v>0</v>
      </c>
    </row>
    <row r="15390" spans="1:13" x14ac:dyDescent="0.3">
      <c r="A15390">
        <v>2012</v>
      </c>
      <c r="B15390">
        <v>23</v>
      </c>
      <c r="C15390" t="s">
        <v>32</v>
      </c>
      <c r="D15390" t="str">
        <f>VLOOKUP(C15390,lookups!$F$2:$H$27,2,FALSE)</f>
        <v>na</v>
      </c>
      <c r="E15390" t="str">
        <f>VLOOKUP(C15390,lookups!$F$2:$H$27,3,FALSE)</f>
        <v>na</v>
      </c>
      <c r="F15390" t="str">
        <f>VLOOKUP(C15390,lookups!$F$2:$I$27,4,FALSE)</f>
        <v>na</v>
      </c>
      <c r="G15390">
        <v>4</v>
      </c>
      <c r="H15390" t="s">
        <v>37</v>
      </c>
      <c r="I15390" t="str">
        <f>VLOOKUP(H15390,lookups!$B$2:$C$32,2,FALSE)</f>
        <v>Y</v>
      </c>
      <c r="J15390">
        <v>2</v>
      </c>
      <c r="K15390" t="s">
        <v>10</v>
      </c>
      <c r="L15390">
        <v>1</v>
      </c>
      <c r="M15390">
        <v>0</v>
      </c>
    </row>
    <row r="15391" spans="1:13" x14ac:dyDescent="0.3">
      <c r="A15391">
        <v>2012</v>
      </c>
      <c r="B15391">
        <v>23</v>
      </c>
      <c r="C15391" t="s">
        <v>32</v>
      </c>
      <c r="D15391" t="str">
        <f>VLOOKUP(C15391,lookups!$F$2:$H$27,2,FALSE)</f>
        <v>na</v>
      </c>
      <c r="E15391" t="str">
        <f>VLOOKUP(C15391,lookups!$F$2:$H$27,3,FALSE)</f>
        <v>na</v>
      </c>
      <c r="F15391" t="str">
        <f>VLOOKUP(C15391,lookups!$F$2:$I$27,4,FALSE)</f>
        <v>na</v>
      </c>
      <c r="G15391">
        <v>4</v>
      </c>
      <c r="H15391" t="s">
        <v>37</v>
      </c>
      <c r="I15391" t="str">
        <f>VLOOKUP(H15391,lookups!$B$2:$C$32,2,FALSE)</f>
        <v>Y</v>
      </c>
      <c r="J15391">
        <v>3</v>
      </c>
      <c r="K15391" t="s">
        <v>10</v>
      </c>
      <c r="L15391">
        <v>1</v>
      </c>
      <c r="M15391">
        <v>196.82</v>
      </c>
    </row>
    <row r="15392" spans="1:13" x14ac:dyDescent="0.3">
      <c r="A15392">
        <v>2012</v>
      </c>
      <c r="B15392">
        <v>23</v>
      </c>
      <c r="C15392" t="s">
        <v>32</v>
      </c>
      <c r="D15392" t="str">
        <f>VLOOKUP(C15392,lookups!$F$2:$H$27,2,FALSE)</f>
        <v>na</v>
      </c>
      <c r="E15392" t="str">
        <f>VLOOKUP(C15392,lookups!$F$2:$H$27,3,FALSE)</f>
        <v>na</v>
      </c>
      <c r="F15392" t="str">
        <f>VLOOKUP(C15392,lookups!$F$2:$I$27,4,FALSE)</f>
        <v>na</v>
      </c>
      <c r="G15392">
        <v>4</v>
      </c>
      <c r="H15392" t="s">
        <v>37</v>
      </c>
      <c r="I15392" t="str">
        <f>VLOOKUP(H15392,lookups!$B$2:$C$32,2,FALSE)</f>
        <v>Y</v>
      </c>
      <c r="J15392">
        <v>4</v>
      </c>
      <c r="K15392" t="s">
        <v>10</v>
      </c>
      <c r="L15392">
        <v>1</v>
      </c>
      <c r="M15392">
        <v>14.93</v>
      </c>
    </row>
    <row r="15393" spans="1:13" x14ac:dyDescent="0.3">
      <c r="A15393">
        <v>2012</v>
      </c>
      <c r="B15393">
        <v>23</v>
      </c>
      <c r="C15393" t="s">
        <v>32</v>
      </c>
      <c r="D15393" t="str">
        <f>VLOOKUP(C15393,lookups!$F$2:$H$27,2,FALSE)</f>
        <v>na</v>
      </c>
      <c r="E15393" t="str">
        <f>VLOOKUP(C15393,lookups!$F$2:$H$27,3,FALSE)</f>
        <v>na</v>
      </c>
      <c r="F15393" t="str">
        <f>VLOOKUP(C15393,lookups!$F$2:$I$27,4,FALSE)</f>
        <v>na</v>
      </c>
      <c r="G15393">
        <v>4</v>
      </c>
      <c r="H15393" t="s">
        <v>37</v>
      </c>
      <c r="I15393" t="str">
        <f>VLOOKUP(H15393,lookups!$B$2:$C$32,2,FALSE)</f>
        <v>Y</v>
      </c>
      <c r="J15393">
        <v>5</v>
      </c>
      <c r="K15393" t="s">
        <v>10</v>
      </c>
      <c r="L15393">
        <v>1</v>
      </c>
      <c r="M15393">
        <v>0</v>
      </c>
    </row>
    <row r="15394" spans="1:13" x14ac:dyDescent="0.3">
      <c r="A15394">
        <v>2012</v>
      </c>
      <c r="B15394">
        <v>24</v>
      </c>
      <c r="C15394" t="s">
        <v>33</v>
      </c>
      <c r="D15394" t="str">
        <f>VLOOKUP(C15394,lookups!$F$2:$H$27,2,FALSE)</f>
        <v>13-15</v>
      </c>
      <c r="E15394" t="str">
        <f>VLOOKUP(C15394,lookups!$F$2:$H$27,3,FALSE)</f>
        <v>NGS/SGS/JDF Sport</v>
      </c>
      <c r="F15394">
        <f>VLOOKUP(C15394,lookups!$F$2:$I$27,4,FALSE)</f>
        <v>7</v>
      </c>
      <c r="G15394">
        <v>4</v>
      </c>
      <c r="H15394" t="s">
        <v>37</v>
      </c>
      <c r="I15394" t="str">
        <f>VLOOKUP(H15394,lookups!$B$2:$C$32,2,FALSE)</f>
        <v>Y</v>
      </c>
      <c r="J15394">
        <v>2</v>
      </c>
      <c r="K15394" t="s">
        <v>10</v>
      </c>
      <c r="L15394">
        <v>1</v>
      </c>
      <c r="M15394">
        <v>5704.84</v>
      </c>
    </row>
    <row r="15395" spans="1:13" x14ac:dyDescent="0.3">
      <c r="A15395">
        <v>2012</v>
      </c>
      <c r="B15395">
        <v>24</v>
      </c>
      <c r="C15395" t="s">
        <v>33</v>
      </c>
      <c r="D15395" t="str">
        <f>VLOOKUP(C15395,lookups!$F$2:$H$27,2,FALSE)</f>
        <v>13-15</v>
      </c>
      <c r="E15395" t="str">
        <f>VLOOKUP(C15395,lookups!$F$2:$H$27,3,FALSE)</f>
        <v>NGS/SGS/JDF Sport</v>
      </c>
      <c r="F15395">
        <f>VLOOKUP(C15395,lookups!$F$2:$I$27,4,FALSE)</f>
        <v>7</v>
      </c>
      <c r="G15395">
        <v>4</v>
      </c>
      <c r="H15395" t="s">
        <v>37</v>
      </c>
      <c r="I15395" t="str">
        <f>VLOOKUP(H15395,lookups!$B$2:$C$32,2,FALSE)</f>
        <v>Y</v>
      </c>
      <c r="J15395">
        <v>3</v>
      </c>
      <c r="K15395" t="s">
        <v>10</v>
      </c>
      <c r="L15395">
        <v>1</v>
      </c>
      <c r="M15395">
        <v>5351.87</v>
      </c>
    </row>
    <row r="15396" spans="1:13" x14ac:dyDescent="0.3">
      <c r="A15396">
        <v>2012</v>
      </c>
      <c r="B15396">
        <v>24</v>
      </c>
      <c r="C15396" t="s">
        <v>33</v>
      </c>
      <c r="D15396" t="str">
        <f>VLOOKUP(C15396,lookups!$F$2:$H$27,2,FALSE)</f>
        <v>13-15</v>
      </c>
      <c r="E15396" t="str">
        <f>VLOOKUP(C15396,lookups!$F$2:$H$27,3,FALSE)</f>
        <v>NGS/SGS/JDF Sport</v>
      </c>
      <c r="F15396">
        <f>VLOOKUP(C15396,lookups!$F$2:$I$27,4,FALSE)</f>
        <v>7</v>
      </c>
      <c r="G15396">
        <v>4</v>
      </c>
      <c r="H15396" t="s">
        <v>37</v>
      </c>
      <c r="I15396" t="str">
        <f>VLOOKUP(H15396,lookups!$B$2:$C$32,2,FALSE)</f>
        <v>Y</v>
      </c>
      <c r="J15396">
        <v>4</v>
      </c>
      <c r="K15396" t="s">
        <v>10</v>
      </c>
      <c r="L15396">
        <v>1</v>
      </c>
      <c r="M15396">
        <v>6761.22</v>
      </c>
    </row>
    <row r="15397" spans="1:13" x14ac:dyDescent="0.3">
      <c r="A15397">
        <v>2012</v>
      </c>
      <c r="B15397">
        <v>24</v>
      </c>
      <c r="C15397" t="s">
        <v>33</v>
      </c>
      <c r="D15397" t="str">
        <f>VLOOKUP(C15397,lookups!$F$2:$H$27,2,FALSE)</f>
        <v>13-15</v>
      </c>
      <c r="E15397" t="str">
        <f>VLOOKUP(C15397,lookups!$F$2:$H$27,3,FALSE)</f>
        <v>NGS/SGS/JDF Sport</v>
      </c>
      <c r="F15397">
        <f>VLOOKUP(C15397,lookups!$F$2:$I$27,4,FALSE)</f>
        <v>7</v>
      </c>
      <c r="G15397">
        <v>4</v>
      </c>
      <c r="H15397" t="s">
        <v>37</v>
      </c>
      <c r="I15397" t="str">
        <f>VLOOKUP(H15397,lookups!$B$2:$C$32,2,FALSE)</f>
        <v>Y</v>
      </c>
      <c r="J15397">
        <v>5</v>
      </c>
      <c r="K15397" t="s">
        <v>10</v>
      </c>
      <c r="L15397">
        <v>1</v>
      </c>
      <c r="M15397">
        <v>20.81</v>
      </c>
    </row>
    <row r="15398" spans="1:13" x14ac:dyDescent="0.3">
      <c r="A15398">
        <v>2012</v>
      </c>
      <c r="B15398">
        <v>25</v>
      </c>
      <c r="C15398" t="s">
        <v>34</v>
      </c>
      <c r="D15398" t="str">
        <f>VLOOKUP(C15398,lookups!$F$2:$H$27,2,FALSE)</f>
        <v>na</v>
      </c>
      <c r="E15398" t="str">
        <f>VLOOKUP(C15398,lookups!$F$2:$H$27,3,FALSE)</f>
        <v>na</v>
      </c>
      <c r="F15398" t="str">
        <f>VLOOKUP(C15398,lookups!$F$2:$I$27,4,FALSE)</f>
        <v>na</v>
      </c>
      <c r="G15398">
        <v>4</v>
      </c>
      <c r="H15398" t="s">
        <v>37</v>
      </c>
      <c r="I15398" t="str">
        <f>VLOOKUP(H15398,lookups!$B$2:$C$32,2,FALSE)</f>
        <v>Y</v>
      </c>
      <c r="J15398">
        <v>2</v>
      </c>
      <c r="K15398" t="s">
        <v>10</v>
      </c>
      <c r="L15398">
        <v>1</v>
      </c>
      <c r="M15398">
        <v>0</v>
      </c>
    </row>
    <row r="15399" spans="1:13" x14ac:dyDescent="0.3">
      <c r="A15399">
        <v>2012</v>
      </c>
      <c r="B15399">
        <v>25</v>
      </c>
      <c r="C15399" t="s">
        <v>34</v>
      </c>
      <c r="D15399" t="str">
        <f>VLOOKUP(C15399,lookups!$F$2:$H$27,2,FALSE)</f>
        <v>na</v>
      </c>
      <c r="E15399" t="str">
        <f>VLOOKUP(C15399,lookups!$F$2:$H$27,3,FALSE)</f>
        <v>na</v>
      </c>
      <c r="F15399" t="str">
        <f>VLOOKUP(C15399,lookups!$F$2:$I$27,4,FALSE)</f>
        <v>na</v>
      </c>
      <c r="G15399">
        <v>4</v>
      </c>
      <c r="H15399" t="s">
        <v>37</v>
      </c>
      <c r="I15399" t="str">
        <f>VLOOKUP(H15399,lookups!$B$2:$C$32,2,FALSE)</f>
        <v>Y</v>
      </c>
      <c r="J15399">
        <v>3</v>
      </c>
      <c r="K15399" t="s">
        <v>10</v>
      </c>
      <c r="L15399">
        <v>1</v>
      </c>
      <c r="M15399">
        <v>0</v>
      </c>
    </row>
    <row r="15400" spans="1:13" x14ac:dyDescent="0.3">
      <c r="A15400">
        <v>2012</v>
      </c>
      <c r="B15400">
        <v>25</v>
      </c>
      <c r="C15400" t="s">
        <v>34</v>
      </c>
      <c r="D15400" t="str">
        <f>VLOOKUP(C15400,lookups!$F$2:$H$27,2,FALSE)</f>
        <v>na</v>
      </c>
      <c r="E15400" t="str">
        <f>VLOOKUP(C15400,lookups!$F$2:$H$27,3,FALSE)</f>
        <v>na</v>
      </c>
      <c r="F15400" t="str">
        <f>VLOOKUP(C15400,lookups!$F$2:$I$27,4,FALSE)</f>
        <v>na</v>
      </c>
      <c r="G15400">
        <v>4</v>
      </c>
      <c r="H15400" t="s">
        <v>37</v>
      </c>
      <c r="I15400" t="str">
        <f>VLOOKUP(H15400,lookups!$B$2:$C$32,2,FALSE)</f>
        <v>Y</v>
      </c>
      <c r="J15400">
        <v>4</v>
      </c>
      <c r="K15400" t="s">
        <v>10</v>
      </c>
      <c r="L15400">
        <v>1</v>
      </c>
      <c r="M15400">
        <v>0</v>
      </c>
    </row>
    <row r="15401" spans="1:13" x14ac:dyDescent="0.3">
      <c r="A15401">
        <v>2012</v>
      </c>
      <c r="B15401">
        <v>25</v>
      </c>
      <c r="C15401" t="s">
        <v>34</v>
      </c>
      <c r="D15401" t="str">
        <f>VLOOKUP(C15401,lookups!$F$2:$H$27,2,FALSE)</f>
        <v>na</v>
      </c>
      <c r="E15401" t="str">
        <f>VLOOKUP(C15401,lookups!$F$2:$H$27,3,FALSE)</f>
        <v>na</v>
      </c>
      <c r="F15401" t="str">
        <f>VLOOKUP(C15401,lookups!$F$2:$I$27,4,FALSE)</f>
        <v>na</v>
      </c>
      <c r="G15401">
        <v>4</v>
      </c>
      <c r="H15401" t="s">
        <v>37</v>
      </c>
      <c r="I15401" t="str">
        <f>VLOOKUP(H15401,lookups!$B$2:$C$32,2,FALSE)</f>
        <v>Y</v>
      </c>
      <c r="J15401">
        <v>5</v>
      </c>
      <c r="K15401" t="s">
        <v>10</v>
      </c>
      <c r="L15401">
        <v>1</v>
      </c>
      <c r="M15401">
        <v>0</v>
      </c>
    </row>
    <row r="15402" spans="1:13" x14ac:dyDescent="0.3">
      <c r="A15402">
        <v>2012</v>
      </c>
      <c r="B15402">
        <v>1</v>
      </c>
      <c r="C15402" t="s">
        <v>8</v>
      </c>
      <c r="D15402" t="str">
        <f>VLOOKUP(C15402,lookups!$F$2:$H$27,2,FALSE)</f>
        <v>na</v>
      </c>
      <c r="E15402" t="str">
        <f>VLOOKUP(C15402,lookups!$F$2:$H$27,3,FALSE)</f>
        <v>na</v>
      </c>
      <c r="F15402" t="str">
        <f>VLOOKUP(C15402,lookups!$F$2:$I$27,4,FALSE)</f>
        <v>na</v>
      </c>
      <c r="G15402">
        <v>5</v>
      </c>
      <c r="H15402" t="s">
        <v>38</v>
      </c>
      <c r="I15402" t="str">
        <f>VLOOKUP(H15402,lookups!$B$2:$C$32,2,FALSE)</f>
        <v>Y</v>
      </c>
      <c r="J15402">
        <v>2</v>
      </c>
      <c r="K15402" t="s">
        <v>10</v>
      </c>
      <c r="L15402">
        <v>1</v>
      </c>
      <c r="M15402">
        <v>0</v>
      </c>
    </row>
    <row r="15403" spans="1:13" x14ac:dyDescent="0.3">
      <c r="A15403">
        <v>2012</v>
      </c>
      <c r="B15403">
        <v>1</v>
      </c>
      <c r="C15403" t="s">
        <v>8</v>
      </c>
      <c r="D15403" t="str">
        <f>VLOOKUP(C15403,lookups!$F$2:$H$27,2,FALSE)</f>
        <v>na</v>
      </c>
      <c r="E15403" t="str">
        <f>VLOOKUP(C15403,lookups!$F$2:$H$27,3,FALSE)</f>
        <v>na</v>
      </c>
      <c r="F15403" t="str">
        <f>VLOOKUP(C15403,lookups!$F$2:$I$27,4,FALSE)</f>
        <v>na</v>
      </c>
      <c r="G15403">
        <v>5</v>
      </c>
      <c r="H15403" t="s">
        <v>38</v>
      </c>
      <c r="I15403" t="str">
        <f>VLOOKUP(H15403,lookups!$B$2:$C$32,2,FALSE)</f>
        <v>Y</v>
      </c>
      <c r="J15403">
        <v>3</v>
      </c>
      <c r="K15403" t="s">
        <v>10</v>
      </c>
      <c r="L15403">
        <v>1</v>
      </c>
      <c r="M15403">
        <v>2659</v>
      </c>
    </row>
    <row r="15404" spans="1:13" x14ac:dyDescent="0.3">
      <c r="A15404">
        <v>2012</v>
      </c>
      <c r="B15404">
        <v>1</v>
      </c>
      <c r="C15404" t="s">
        <v>8</v>
      </c>
      <c r="D15404" t="str">
        <f>VLOOKUP(C15404,lookups!$F$2:$H$27,2,FALSE)</f>
        <v>na</v>
      </c>
      <c r="E15404" t="str">
        <f>VLOOKUP(C15404,lookups!$F$2:$H$27,3,FALSE)</f>
        <v>na</v>
      </c>
      <c r="F15404" t="str">
        <f>VLOOKUP(C15404,lookups!$F$2:$I$27,4,FALSE)</f>
        <v>na</v>
      </c>
      <c r="G15404">
        <v>5</v>
      </c>
      <c r="H15404" t="s">
        <v>38</v>
      </c>
      <c r="I15404" t="str">
        <f>VLOOKUP(H15404,lookups!$B$2:$C$32,2,FALSE)</f>
        <v>Y</v>
      </c>
      <c r="J15404">
        <v>4</v>
      </c>
      <c r="K15404" t="s">
        <v>10</v>
      </c>
      <c r="L15404">
        <v>1</v>
      </c>
      <c r="M15404">
        <v>9347.27</v>
      </c>
    </row>
    <row r="15405" spans="1:13" x14ac:dyDescent="0.3">
      <c r="A15405">
        <v>2012</v>
      </c>
      <c r="B15405">
        <v>1</v>
      </c>
      <c r="C15405" t="s">
        <v>8</v>
      </c>
      <c r="D15405" t="str">
        <f>VLOOKUP(C15405,lookups!$F$2:$H$27,2,FALSE)</f>
        <v>na</v>
      </c>
      <c r="E15405" t="str">
        <f>VLOOKUP(C15405,lookups!$F$2:$H$27,3,FALSE)</f>
        <v>na</v>
      </c>
      <c r="F15405" t="str">
        <f>VLOOKUP(C15405,lookups!$F$2:$I$27,4,FALSE)</f>
        <v>na</v>
      </c>
      <c r="G15405">
        <v>5</v>
      </c>
      <c r="H15405" t="s">
        <v>38</v>
      </c>
      <c r="I15405" t="str">
        <f>VLOOKUP(H15405,lookups!$B$2:$C$32,2,FALSE)</f>
        <v>Y</v>
      </c>
      <c r="J15405">
        <v>5</v>
      </c>
      <c r="K15405" t="s">
        <v>10</v>
      </c>
      <c r="L15405">
        <v>1</v>
      </c>
      <c r="M15405">
        <v>11604.71</v>
      </c>
    </row>
    <row r="15406" spans="1:13" x14ac:dyDescent="0.3">
      <c r="A15406">
        <v>2012</v>
      </c>
      <c r="B15406">
        <v>2</v>
      </c>
      <c r="C15406" t="s">
        <v>11</v>
      </c>
      <c r="D15406" t="str">
        <f>VLOOKUP(C15406,lookups!$F$2:$H$27,2,FALSE)</f>
        <v>na</v>
      </c>
      <c r="E15406" t="str">
        <f>VLOOKUP(C15406,lookups!$F$2:$H$27,3,FALSE)</f>
        <v>na</v>
      </c>
      <c r="F15406" t="str">
        <f>VLOOKUP(C15406,lookups!$F$2:$I$27,4,FALSE)</f>
        <v>na</v>
      </c>
      <c r="G15406">
        <v>5</v>
      </c>
      <c r="H15406" t="s">
        <v>38</v>
      </c>
      <c r="I15406" t="str">
        <f>VLOOKUP(H15406,lookups!$B$2:$C$32,2,FALSE)</f>
        <v>Y</v>
      </c>
      <c r="J15406">
        <v>2</v>
      </c>
      <c r="K15406" t="s">
        <v>10</v>
      </c>
      <c r="L15406">
        <v>1</v>
      </c>
      <c r="M15406">
        <v>13.58</v>
      </c>
    </row>
    <row r="15407" spans="1:13" x14ac:dyDescent="0.3">
      <c r="A15407">
        <v>2012</v>
      </c>
      <c r="B15407">
        <v>2</v>
      </c>
      <c r="C15407" t="s">
        <v>11</v>
      </c>
      <c r="D15407" t="str">
        <f>VLOOKUP(C15407,lookups!$F$2:$H$27,2,FALSE)</f>
        <v>na</v>
      </c>
      <c r="E15407" t="str">
        <f>VLOOKUP(C15407,lookups!$F$2:$H$27,3,FALSE)</f>
        <v>na</v>
      </c>
      <c r="F15407" t="str">
        <f>VLOOKUP(C15407,lookups!$F$2:$I$27,4,FALSE)</f>
        <v>na</v>
      </c>
      <c r="G15407">
        <v>5</v>
      </c>
      <c r="H15407" t="s">
        <v>38</v>
      </c>
      <c r="I15407" t="str">
        <f>VLOOKUP(H15407,lookups!$B$2:$C$32,2,FALSE)</f>
        <v>Y</v>
      </c>
      <c r="J15407">
        <v>3</v>
      </c>
      <c r="K15407" t="s">
        <v>10</v>
      </c>
      <c r="L15407">
        <v>1</v>
      </c>
      <c r="M15407">
        <v>652.70000000000005</v>
      </c>
    </row>
    <row r="15408" spans="1:13" x14ac:dyDescent="0.3">
      <c r="A15408">
        <v>2012</v>
      </c>
      <c r="B15408">
        <v>2</v>
      </c>
      <c r="C15408" t="s">
        <v>11</v>
      </c>
      <c r="D15408" t="str">
        <f>VLOOKUP(C15408,lookups!$F$2:$H$27,2,FALSE)</f>
        <v>na</v>
      </c>
      <c r="E15408" t="str">
        <f>VLOOKUP(C15408,lookups!$F$2:$H$27,3,FALSE)</f>
        <v>na</v>
      </c>
      <c r="F15408" t="str">
        <f>VLOOKUP(C15408,lookups!$F$2:$I$27,4,FALSE)</f>
        <v>na</v>
      </c>
      <c r="G15408">
        <v>5</v>
      </c>
      <c r="H15408" t="s">
        <v>38</v>
      </c>
      <c r="I15408" t="str">
        <f>VLOOKUP(H15408,lookups!$B$2:$C$32,2,FALSE)</f>
        <v>Y</v>
      </c>
      <c r="J15408">
        <v>4</v>
      </c>
      <c r="K15408" t="s">
        <v>10</v>
      </c>
      <c r="L15408">
        <v>1</v>
      </c>
      <c r="M15408">
        <v>792.27</v>
      </c>
    </row>
    <row r="15409" spans="1:13" x14ac:dyDescent="0.3">
      <c r="A15409">
        <v>2012</v>
      </c>
      <c r="B15409">
        <v>2</v>
      </c>
      <c r="C15409" t="s">
        <v>11</v>
      </c>
      <c r="D15409" t="str">
        <f>VLOOKUP(C15409,lookups!$F$2:$H$27,2,FALSE)</f>
        <v>na</v>
      </c>
      <c r="E15409" t="str">
        <f>VLOOKUP(C15409,lookups!$F$2:$H$27,3,FALSE)</f>
        <v>na</v>
      </c>
      <c r="F15409" t="str">
        <f>VLOOKUP(C15409,lookups!$F$2:$I$27,4,FALSE)</f>
        <v>na</v>
      </c>
      <c r="G15409">
        <v>5</v>
      </c>
      <c r="H15409" t="s">
        <v>38</v>
      </c>
      <c r="I15409" t="str">
        <f>VLOOKUP(H15409,lookups!$B$2:$C$32,2,FALSE)</f>
        <v>Y</v>
      </c>
      <c r="J15409">
        <v>5</v>
      </c>
      <c r="K15409" t="s">
        <v>10</v>
      </c>
      <c r="L15409">
        <v>1</v>
      </c>
      <c r="M15409">
        <v>1041.1099999999999</v>
      </c>
    </row>
    <row r="15410" spans="1:13" x14ac:dyDescent="0.3">
      <c r="A15410">
        <v>2012</v>
      </c>
      <c r="B15410">
        <v>3</v>
      </c>
      <c r="C15410" t="s">
        <v>12</v>
      </c>
      <c r="D15410" t="str">
        <f>VLOOKUP(C15410,lookups!$F$2:$H$27,2,FALSE)</f>
        <v>na</v>
      </c>
      <c r="E15410" t="str">
        <f>VLOOKUP(C15410,lookups!$F$2:$H$27,3,FALSE)</f>
        <v>na</v>
      </c>
      <c r="F15410" t="str">
        <f>VLOOKUP(C15410,lookups!$F$2:$I$27,4,FALSE)</f>
        <v>na</v>
      </c>
      <c r="G15410">
        <v>5</v>
      </c>
      <c r="H15410" t="s">
        <v>38</v>
      </c>
      <c r="I15410" t="str">
        <f>VLOOKUP(H15410,lookups!$B$2:$C$32,2,FALSE)</f>
        <v>Y</v>
      </c>
      <c r="J15410">
        <v>2</v>
      </c>
      <c r="K15410" t="s">
        <v>10</v>
      </c>
      <c r="L15410">
        <v>1</v>
      </c>
      <c r="M15410">
        <v>0</v>
      </c>
    </row>
    <row r="15411" spans="1:13" x14ac:dyDescent="0.3">
      <c r="A15411">
        <v>2012</v>
      </c>
      <c r="B15411">
        <v>3</v>
      </c>
      <c r="C15411" t="s">
        <v>12</v>
      </c>
      <c r="D15411" t="str">
        <f>VLOOKUP(C15411,lookups!$F$2:$H$27,2,FALSE)</f>
        <v>na</v>
      </c>
      <c r="E15411" t="str">
        <f>VLOOKUP(C15411,lookups!$F$2:$H$27,3,FALSE)</f>
        <v>na</v>
      </c>
      <c r="F15411" t="str">
        <f>VLOOKUP(C15411,lookups!$F$2:$I$27,4,FALSE)</f>
        <v>na</v>
      </c>
      <c r="G15411">
        <v>5</v>
      </c>
      <c r="H15411" t="s">
        <v>38</v>
      </c>
      <c r="I15411" t="str">
        <f>VLOOKUP(H15411,lookups!$B$2:$C$32,2,FALSE)</f>
        <v>Y</v>
      </c>
      <c r="J15411">
        <v>3</v>
      </c>
      <c r="K15411" t="s">
        <v>10</v>
      </c>
      <c r="L15411">
        <v>1</v>
      </c>
      <c r="M15411">
        <v>0</v>
      </c>
    </row>
    <row r="15412" spans="1:13" x14ac:dyDescent="0.3">
      <c r="A15412">
        <v>2012</v>
      </c>
      <c r="B15412">
        <v>3</v>
      </c>
      <c r="C15412" t="s">
        <v>12</v>
      </c>
      <c r="D15412" t="str">
        <f>VLOOKUP(C15412,lookups!$F$2:$H$27,2,FALSE)</f>
        <v>na</v>
      </c>
      <c r="E15412" t="str">
        <f>VLOOKUP(C15412,lookups!$F$2:$H$27,3,FALSE)</f>
        <v>na</v>
      </c>
      <c r="F15412" t="str">
        <f>VLOOKUP(C15412,lookups!$F$2:$I$27,4,FALSE)</f>
        <v>na</v>
      </c>
      <c r="G15412">
        <v>5</v>
      </c>
      <c r="H15412" t="s">
        <v>38</v>
      </c>
      <c r="I15412" t="str">
        <f>VLOOKUP(H15412,lookups!$B$2:$C$32,2,FALSE)</f>
        <v>Y</v>
      </c>
      <c r="J15412">
        <v>4</v>
      </c>
      <c r="K15412" t="s">
        <v>10</v>
      </c>
      <c r="L15412">
        <v>1</v>
      </c>
      <c r="M15412">
        <v>0</v>
      </c>
    </row>
    <row r="15413" spans="1:13" x14ac:dyDescent="0.3">
      <c r="A15413">
        <v>2012</v>
      </c>
      <c r="B15413">
        <v>3</v>
      </c>
      <c r="C15413" t="s">
        <v>12</v>
      </c>
      <c r="D15413" t="str">
        <f>VLOOKUP(C15413,lookups!$F$2:$H$27,2,FALSE)</f>
        <v>na</v>
      </c>
      <c r="E15413" t="str">
        <f>VLOOKUP(C15413,lookups!$F$2:$H$27,3,FALSE)</f>
        <v>na</v>
      </c>
      <c r="F15413" t="str">
        <f>VLOOKUP(C15413,lookups!$F$2:$I$27,4,FALSE)</f>
        <v>na</v>
      </c>
      <c r="G15413">
        <v>5</v>
      </c>
      <c r="H15413" t="s">
        <v>38</v>
      </c>
      <c r="I15413" t="str">
        <f>VLOOKUP(H15413,lookups!$B$2:$C$32,2,FALSE)</f>
        <v>Y</v>
      </c>
      <c r="J15413">
        <v>5</v>
      </c>
      <c r="K15413" t="s">
        <v>10</v>
      </c>
      <c r="L15413">
        <v>1</v>
      </c>
      <c r="M15413">
        <v>0</v>
      </c>
    </row>
    <row r="15414" spans="1:13" x14ac:dyDescent="0.3">
      <c r="A15414">
        <v>2012</v>
      </c>
      <c r="B15414">
        <v>4</v>
      </c>
      <c r="C15414" t="s">
        <v>13</v>
      </c>
      <c r="D15414">
        <f>VLOOKUP(C15414,lookups!$F$2:$H$27,2,FALSE)</f>
        <v>10</v>
      </c>
      <c r="E15414" t="str">
        <f>VLOOKUP(C15414,lookups!$F$2:$H$27,3,FALSE)</f>
        <v>WCVI Troll</v>
      </c>
      <c r="F15414">
        <f>VLOOKUP(C15414,lookups!$F$2:$I$27,4,FALSE)</f>
        <v>6</v>
      </c>
      <c r="G15414">
        <v>5</v>
      </c>
      <c r="H15414" t="s">
        <v>38</v>
      </c>
      <c r="I15414" t="str">
        <f>VLOOKUP(H15414,lookups!$B$2:$C$32,2,FALSE)</f>
        <v>Y</v>
      </c>
      <c r="J15414">
        <v>2</v>
      </c>
      <c r="K15414" t="s">
        <v>10</v>
      </c>
      <c r="L15414">
        <v>1</v>
      </c>
      <c r="M15414">
        <v>0</v>
      </c>
    </row>
    <row r="15415" spans="1:13" x14ac:dyDescent="0.3">
      <c r="A15415">
        <v>2012</v>
      </c>
      <c r="B15415">
        <v>4</v>
      </c>
      <c r="C15415" t="s">
        <v>13</v>
      </c>
      <c r="D15415">
        <f>VLOOKUP(C15415,lookups!$F$2:$H$27,2,FALSE)</f>
        <v>10</v>
      </c>
      <c r="E15415" t="str">
        <f>VLOOKUP(C15415,lookups!$F$2:$H$27,3,FALSE)</f>
        <v>WCVI Troll</v>
      </c>
      <c r="F15415">
        <f>VLOOKUP(C15415,lookups!$F$2:$I$27,4,FALSE)</f>
        <v>6</v>
      </c>
      <c r="G15415">
        <v>5</v>
      </c>
      <c r="H15415" t="s">
        <v>38</v>
      </c>
      <c r="I15415" t="str">
        <f>VLOOKUP(H15415,lookups!$B$2:$C$32,2,FALSE)</f>
        <v>Y</v>
      </c>
      <c r="J15415">
        <v>3</v>
      </c>
      <c r="K15415" t="s">
        <v>10</v>
      </c>
      <c r="L15415">
        <v>1</v>
      </c>
      <c r="M15415">
        <v>0</v>
      </c>
    </row>
    <row r="15416" spans="1:13" x14ac:dyDescent="0.3">
      <c r="A15416">
        <v>2012</v>
      </c>
      <c r="B15416">
        <v>4</v>
      </c>
      <c r="C15416" t="s">
        <v>13</v>
      </c>
      <c r="D15416">
        <f>VLOOKUP(C15416,lookups!$F$2:$H$27,2,FALSE)</f>
        <v>10</v>
      </c>
      <c r="E15416" t="str">
        <f>VLOOKUP(C15416,lookups!$F$2:$H$27,3,FALSE)</f>
        <v>WCVI Troll</v>
      </c>
      <c r="F15416">
        <f>VLOOKUP(C15416,lookups!$F$2:$I$27,4,FALSE)</f>
        <v>6</v>
      </c>
      <c r="G15416">
        <v>5</v>
      </c>
      <c r="H15416" t="s">
        <v>38</v>
      </c>
      <c r="I15416" t="str">
        <f>VLOOKUP(H15416,lookups!$B$2:$C$32,2,FALSE)</f>
        <v>Y</v>
      </c>
      <c r="J15416">
        <v>4</v>
      </c>
      <c r="K15416" t="s">
        <v>10</v>
      </c>
      <c r="L15416">
        <v>1</v>
      </c>
      <c r="M15416">
        <v>0</v>
      </c>
    </row>
    <row r="15417" spans="1:13" x14ac:dyDescent="0.3">
      <c r="A15417">
        <v>2012</v>
      </c>
      <c r="B15417">
        <v>4</v>
      </c>
      <c r="C15417" t="s">
        <v>13</v>
      </c>
      <c r="D15417">
        <f>VLOOKUP(C15417,lookups!$F$2:$H$27,2,FALSE)</f>
        <v>10</v>
      </c>
      <c r="E15417" t="str">
        <f>VLOOKUP(C15417,lookups!$F$2:$H$27,3,FALSE)</f>
        <v>WCVI Troll</v>
      </c>
      <c r="F15417">
        <f>VLOOKUP(C15417,lookups!$F$2:$I$27,4,FALSE)</f>
        <v>6</v>
      </c>
      <c r="G15417">
        <v>5</v>
      </c>
      <c r="H15417" t="s">
        <v>38</v>
      </c>
      <c r="I15417" t="str">
        <f>VLOOKUP(H15417,lookups!$B$2:$C$32,2,FALSE)</f>
        <v>Y</v>
      </c>
      <c r="J15417">
        <v>5</v>
      </c>
      <c r="K15417" t="s">
        <v>10</v>
      </c>
      <c r="L15417">
        <v>1</v>
      </c>
      <c r="M15417">
        <v>0</v>
      </c>
    </row>
    <row r="15418" spans="1:13" x14ac:dyDescent="0.3">
      <c r="A15418">
        <v>2012</v>
      </c>
      <c r="B15418">
        <v>5</v>
      </c>
      <c r="C15418" t="s">
        <v>14</v>
      </c>
      <c r="D15418" t="str">
        <f>VLOOKUP(C15418,lookups!$F$2:$H$27,2,FALSE)</f>
        <v>na</v>
      </c>
      <c r="E15418" t="str">
        <f>VLOOKUP(C15418,lookups!$F$2:$H$27,3,FALSE)</f>
        <v>na</v>
      </c>
      <c r="F15418" t="str">
        <f>VLOOKUP(C15418,lookups!$F$2:$I$27,4,FALSE)</f>
        <v>na</v>
      </c>
      <c r="G15418">
        <v>5</v>
      </c>
      <c r="H15418" t="s">
        <v>38</v>
      </c>
      <c r="I15418" t="str">
        <f>VLOOKUP(H15418,lookups!$B$2:$C$32,2,FALSE)</f>
        <v>Y</v>
      </c>
      <c r="J15418">
        <v>2</v>
      </c>
      <c r="K15418" t="s">
        <v>10</v>
      </c>
      <c r="L15418">
        <v>1</v>
      </c>
      <c r="M15418">
        <v>0</v>
      </c>
    </row>
    <row r="15419" spans="1:13" x14ac:dyDescent="0.3">
      <c r="A15419">
        <v>2012</v>
      </c>
      <c r="B15419">
        <v>5</v>
      </c>
      <c r="C15419" t="s">
        <v>14</v>
      </c>
      <c r="D15419" t="str">
        <f>VLOOKUP(C15419,lookups!$F$2:$H$27,2,FALSE)</f>
        <v>na</v>
      </c>
      <c r="E15419" t="str">
        <f>VLOOKUP(C15419,lookups!$F$2:$H$27,3,FALSE)</f>
        <v>na</v>
      </c>
      <c r="F15419" t="str">
        <f>VLOOKUP(C15419,lookups!$F$2:$I$27,4,FALSE)</f>
        <v>na</v>
      </c>
      <c r="G15419">
        <v>5</v>
      </c>
      <c r="H15419" t="s">
        <v>38</v>
      </c>
      <c r="I15419" t="str">
        <f>VLOOKUP(H15419,lookups!$B$2:$C$32,2,FALSE)</f>
        <v>Y</v>
      </c>
      <c r="J15419">
        <v>3</v>
      </c>
      <c r="K15419" t="s">
        <v>10</v>
      </c>
      <c r="L15419">
        <v>1</v>
      </c>
      <c r="M15419">
        <v>23.08</v>
      </c>
    </row>
    <row r="15420" spans="1:13" x14ac:dyDescent="0.3">
      <c r="A15420">
        <v>2012</v>
      </c>
      <c r="B15420">
        <v>5</v>
      </c>
      <c r="C15420" t="s">
        <v>14</v>
      </c>
      <c r="D15420" t="str">
        <f>VLOOKUP(C15420,lookups!$F$2:$H$27,2,FALSE)</f>
        <v>na</v>
      </c>
      <c r="E15420" t="str">
        <f>VLOOKUP(C15420,lookups!$F$2:$H$27,3,FALSE)</f>
        <v>na</v>
      </c>
      <c r="F15420" t="str">
        <f>VLOOKUP(C15420,lookups!$F$2:$I$27,4,FALSE)</f>
        <v>na</v>
      </c>
      <c r="G15420">
        <v>5</v>
      </c>
      <c r="H15420" t="s">
        <v>38</v>
      </c>
      <c r="I15420" t="str">
        <f>VLOOKUP(H15420,lookups!$B$2:$C$32,2,FALSE)</f>
        <v>Y</v>
      </c>
      <c r="J15420">
        <v>4</v>
      </c>
      <c r="K15420" t="s">
        <v>10</v>
      </c>
      <c r="L15420">
        <v>1</v>
      </c>
      <c r="M15420">
        <v>0</v>
      </c>
    </row>
    <row r="15421" spans="1:13" x14ac:dyDescent="0.3">
      <c r="A15421">
        <v>2012</v>
      </c>
      <c r="B15421">
        <v>5</v>
      </c>
      <c r="C15421" t="s">
        <v>14</v>
      </c>
      <c r="D15421" t="str">
        <f>VLOOKUP(C15421,lookups!$F$2:$H$27,2,FALSE)</f>
        <v>na</v>
      </c>
      <c r="E15421" t="str">
        <f>VLOOKUP(C15421,lookups!$F$2:$H$27,3,FALSE)</f>
        <v>na</v>
      </c>
      <c r="F15421" t="str">
        <f>VLOOKUP(C15421,lookups!$F$2:$I$27,4,FALSE)</f>
        <v>na</v>
      </c>
      <c r="G15421">
        <v>5</v>
      </c>
      <c r="H15421" t="s">
        <v>38</v>
      </c>
      <c r="I15421" t="str">
        <f>VLOOKUP(H15421,lookups!$B$2:$C$32,2,FALSE)</f>
        <v>Y</v>
      </c>
      <c r="J15421">
        <v>5</v>
      </c>
      <c r="K15421" t="s">
        <v>10</v>
      </c>
      <c r="L15421">
        <v>1</v>
      </c>
      <c r="M15421">
        <v>0</v>
      </c>
    </row>
    <row r="15422" spans="1:13" x14ac:dyDescent="0.3">
      <c r="A15422">
        <v>2012</v>
      </c>
      <c r="B15422">
        <v>6</v>
      </c>
      <c r="C15422" t="s">
        <v>15</v>
      </c>
      <c r="D15422" t="str">
        <f>VLOOKUP(C15422,lookups!$F$2:$H$27,2,FALSE)</f>
        <v>na</v>
      </c>
      <c r="E15422" t="str">
        <f>VLOOKUP(C15422,lookups!$F$2:$H$27,3,FALSE)</f>
        <v>na</v>
      </c>
      <c r="F15422" t="str">
        <f>VLOOKUP(C15422,lookups!$F$2:$I$27,4,FALSE)</f>
        <v>na</v>
      </c>
      <c r="G15422">
        <v>5</v>
      </c>
      <c r="H15422" t="s">
        <v>38</v>
      </c>
      <c r="I15422" t="str">
        <f>VLOOKUP(H15422,lookups!$B$2:$C$32,2,FALSE)</f>
        <v>Y</v>
      </c>
      <c r="J15422">
        <v>2</v>
      </c>
      <c r="K15422" t="s">
        <v>10</v>
      </c>
      <c r="L15422">
        <v>1</v>
      </c>
      <c r="M15422">
        <v>0</v>
      </c>
    </row>
    <row r="15423" spans="1:13" x14ac:dyDescent="0.3">
      <c r="A15423">
        <v>2012</v>
      </c>
      <c r="B15423">
        <v>6</v>
      </c>
      <c r="C15423" t="s">
        <v>15</v>
      </c>
      <c r="D15423" t="str">
        <f>VLOOKUP(C15423,lookups!$F$2:$H$27,2,FALSE)</f>
        <v>na</v>
      </c>
      <c r="E15423" t="str">
        <f>VLOOKUP(C15423,lookups!$F$2:$H$27,3,FALSE)</f>
        <v>na</v>
      </c>
      <c r="F15423" t="str">
        <f>VLOOKUP(C15423,lookups!$F$2:$I$27,4,FALSE)</f>
        <v>na</v>
      </c>
      <c r="G15423">
        <v>5</v>
      </c>
      <c r="H15423" t="s">
        <v>38</v>
      </c>
      <c r="I15423" t="str">
        <f>VLOOKUP(H15423,lookups!$B$2:$C$32,2,FALSE)</f>
        <v>Y</v>
      </c>
      <c r="J15423">
        <v>3</v>
      </c>
      <c r="K15423" t="s">
        <v>10</v>
      </c>
      <c r="L15423">
        <v>1</v>
      </c>
      <c r="M15423">
        <v>0</v>
      </c>
    </row>
    <row r="15424" spans="1:13" x14ac:dyDescent="0.3">
      <c r="A15424">
        <v>2012</v>
      </c>
      <c r="B15424">
        <v>6</v>
      </c>
      <c r="C15424" t="s">
        <v>15</v>
      </c>
      <c r="D15424" t="str">
        <f>VLOOKUP(C15424,lookups!$F$2:$H$27,2,FALSE)</f>
        <v>na</v>
      </c>
      <c r="E15424" t="str">
        <f>VLOOKUP(C15424,lookups!$F$2:$H$27,3,FALSE)</f>
        <v>na</v>
      </c>
      <c r="F15424" t="str">
        <f>VLOOKUP(C15424,lookups!$F$2:$I$27,4,FALSE)</f>
        <v>na</v>
      </c>
      <c r="G15424">
        <v>5</v>
      </c>
      <c r="H15424" t="s">
        <v>38</v>
      </c>
      <c r="I15424" t="str">
        <f>VLOOKUP(H15424,lookups!$B$2:$C$32,2,FALSE)</f>
        <v>Y</v>
      </c>
      <c r="J15424">
        <v>4</v>
      </c>
      <c r="K15424" t="s">
        <v>10</v>
      </c>
      <c r="L15424">
        <v>1</v>
      </c>
      <c r="M15424">
        <v>0</v>
      </c>
    </row>
    <row r="15425" spans="1:13" x14ac:dyDescent="0.3">
      <c r="A15425">
        <v>2012</v>
      </c>
      <c r="B15425">
        <v>6</v>
      </c>
      <c r="C15425" t="s">
        <v>15</v>
      </c>
      <c r="D15425" t="str">
        <f>VLOOKUP(C15425,lookups!$F$2:$H$27,2,FALSE)</f>
        <v>na</v>
      </c>
      <c r="E15425" t="str">
        <f>VLOOKUP(C15425,lookups!$F$2:$H$27,3,FALSE)</f>
        <v>na</v>
      </c>
      <c r="F15425" t="str">
        <f>VLOOKUP(C15425,lookups!$F$2:$I$27,4,FALSE)</f>
        <v>na</v>
      </c>
      <c r="G15425">
        <v>5</v>
      </c>
      <c r="H15425" t="s">
        <v>38</v>
      </c>
      <c r="I15425" t="str">
        <f>VLOOKUP(H15425,lookups!$B$2:$C$32,2,FALSE)</f>
        <v>Y</v>
      </c>
      <c r="J15425">
        <v>5</v>
      </c>
      <c r="K15425" t="s">
        <v>10</v>
      </c>
      <c r="L15425">
        <v>1</v>
      </c>
      <c r="M15425">
        <v>0</v>
      </c>
    </row>
    <row r="15426" spans="1:13" x14ac:dyDescent="0.3">
      <c r="A15426">
        <v>2012</v>
      </c>
      <c r="B15426">
        <v>7</v>
      </c>
      <c r="C15426" t="s">
        <v>16</v>
      </c>
      <c r="D15426">
        <f>VLOOKUP(C15426,lookups!$F$2:$H$27,2,FALSE)</f>
        <v>2</v>
      </c>
      <c r="E15426" t="str">
        <f>VLOOKUP(C15426,lookups!$F$2:$H$27,3,FALSE)</f>
        <v>SEAK Net</v>
      </c>
      <c r="F15426">
        <f>VLOOKUP(C15426,lookups!$F$2:$I$27,4,FALSE)</f>
        <v>1</v>
      </c>
      <c r="G15426">
        <v>5</v>
      </c>
      <c r="H15426" t="s">
        <v>38</v>
      </c>
      <c r="I15426" t="str">
        <f>VLOOKUP(H15426,lookups!$B$2:$C$32,2,FALSE)</f>
        <v>Y</v>
      </c>
      <c r="J15426">
        <v>2</v>
      </c>
      <c r="K15426" t="s">
        <v>10</v>
      </c>
      <c r="L15426">
        <v>1</v>
      </c>
      <c r="M15426">
        <v>86.48</v>
      </c>
    </row>
    <row r="15427" spans="1:13" x14ac:dyDescent="0.3">
      <c r="A15427">
        <v>2012</v>
      </c>
      <c r="B15427">
        <v>7</v>
      </c>
      <c r="C15427" t="s">
        <v>16</v>
      </c>
      <c r="D15427">
        <f>VLOOKUP(C15427,lookups!$F$2:$H$27,2,FALSE)</f>
        <v>2</v>
      </c>
      <c r="E15427" t="str">
        <f>VLOOKUP(C15427,lookups!$F$2:$H$27,3,FALSE)</f>
        <v>SEAK Net</v>
      </c>
      <c r="F15427">
        <f>VLOOKUP(C15427,lookups!$F$2:$I$27,4,FALSE)</f>
        <v>1</v>
      </c>
      <c r="G15427">
        <v>5</v>
      </c>
      <c r="H15427" t="s">
        <v>38</v>
      </c>
      <c r="I15427" t="str">
        <f>VLOOKUP(H15427,lookups!$B$2:$C$32,2,FALSE)</f>
        <v>Y</v>
      </c>
      <c r="J15427">
        <v>3</v>
      </c>
      <c r="K15427" t="s">
        <v>10</v>
      </c>
      <c r="L15427">
        <v>1</v>
      </c>
      <c r="M15427">
        <v>238.99</v>
      </c>
    </row>
    <row r="15428" spans="1:13" x14ac:dyDescent="0.3">
      <c r="A15428">
        <v>2012</v>
      </c>
      <c r="B15428">
        <v>7</v>
      </c>
      <c r="C15428" t="s">
        <v>16</v>
      </c>
      <c r="D15428">
        <f>VLOOKUP(C15428,lookups!$F$2:$H$27,2,FALSE)</f>
        <v>2</v>
      </c>
      <c r="E15428" t="str">
        <f>VLOOKUP(C15428,lookups!$F$2:$H$27,3,FALSE)</f>
        <v>SEAK Net</v>
      </c>
      <c r="F15428">
        <f>VLOOKUP(C15428,lookups!$F$2:$I$27,4,FALSE)</f>
        <v>1</v>
      </c>
      <c r="G15428">
        <v>5</v>
      </c>
      <c r="H15428" t="s">
        <v>38</v>
      </c>
      <c r="I15428" t="str">
        <f>VLOOKUP(H15428,lookups!$B$2:$C$32,2,FALSE)</f>
        <v>Y</v>
      </c>
      <c r="J15428">
        <v>4</v>
      </c>
      <c r="K15428" t="s">
        <v>10</v>
      </c>
      <c r="L15428">
        <v>1</v>
      </c>
      <c r="M15428">
        <v>601.44000000000005</v>
      </c>
    </row>
    <row r="15429" spans="1:13" x14ac:dyDescent="0.3">
      <c r="A15429">
        <v>2012</v>
      </c>
      <c r="B15429">
        <v>7</v>
      </c>
      <c r="C15429" t="s">
        <v>16</v>
      </c>
      <c r="D15429">
        <f>VLOOKUP(C15429,lookups!$F$2:$H$27,2,FALSE)</f>
        <v>2</v>
      </c>
      <c r="E15429" t="str">
        <f>VLOOKUP(C15429,lookups!$F$2:$H$27,3,FALSE)</f>
        <v>SEAK Net</v>
      </c>
      <c r="F15429">
        <f>VLOOKUP(C15429,lookups!$F$2:$I$27,4,FALSE)</f>
        <v>1</v>
      </c>
      <c r="G15429">
        <v>5</v>
      </c>
      <c r="H15429" t="s">
        <v>38</v>
      </c>
      <c r="I15429" t="str">
        <f>VLOOKUP(H15429,lookups!$B$2:$C$32,2,FALSE)</f>
        <v>Y</v>
      </c>
      <c r="J15429">
        <v>5</v>
      </c>
      <c r="K15429" t="s">
        <v>10</v>
      </c>
      <c r="L15429">
        <v>1</v>
      </c>
      <c r="M15429">
        <v>995.6</v>
      </c>
    </row>
    <row r="15430" spans="1:13" x14ac:dyDescent="0.3">
      <c r="A15430">
        <v>2012</v>
      </c>
      <c r="B15430">
        <v>8</v>
      </c>
      <c r="C15430" t="s">
        <v>17</v>
      </c>
      <c r="D15430">
        <f>VLOOKUP(C15430,lookups!$F$2:$H$27,2,FALSE)</f>
        <v>4</v>
      </c>
      <c r="E15430" t="str">
        <f>VLOOKUP(C15430,lookups!$F$2:$H$27,3,FALSE)</f>
        <v>N/C BC Net</v>
      </c>
      <c r="F15430">
        <f>VLOOKUP(C15430,lookups!$F$2:$I$27,4,FALSE)</f>
        <v>3</v>
      </c>
      <c r="G15430">
        <v>5</v>
      </c>
      <c r="H15430" t="s">
        <v>38</v>
      </c>
      <c r="I15430" t="str">
        <f>VLOOKUP(H15430,lookups!$B$2:$C$32,2,FALSE)</f>
        <v>Y</v>
      </c>
      <c r="J15430">
        <v>2</v>
      </c>
      <c r="K15430" t="s">
        <v>10</v>
      </c>
      <c r="L15430">
        <v>1</v>
      </c>
      <c r="M15430">
        <v>0.8</v>
      </c>
    </row>
    <row r="15431" spans="1:13" x14ac:dyDescent="0.3">
      <c r="A15431">
        <v>2012</v>
      </c>
      <c r="B15431">
        <v>8</v>
      </c>
      <c r="C15431" t="s">
        <v>17</v>
      </c>
      <c r="D15431">
        <f>VLOOKUP(C15431,lookups!$F$2:$H$27,2,FALSE)</f>
        <v>4</v>
      </c>
      <c r="E15431" t="str">
        <f>VLOOKUP(C15431,lookups!$F$2:$H$27,3,FALSE)</f>
        <v>N/C BC Net</v>
      </c>
      <c r="F15431">
        <f>VLOOKUP(C15431,lookups!$F$2:$I$27,4,FALSE)</f>
        <v>3</v>
      </c>
      <c r="G15431">
        <v>5</v>
      </c>
      <c r="H15431" t="s">
        <v>38</v>
      </c>
      <c r="I15431" t="str">
        <f>VLOOKUP(H15431,lookups!$B$2:$C$32,2,FALSE)</f>
        <v>Y</v>
      </c>
      <c r="J15431">
        <v>3</v>
      </c>
      <c r="K15431" t="s">
        <v>10</v>
      </c>
      <c r="L15431">
        <v>1</v>
      </c>
      <c r="M15431">
        <v>17.32</v>
      </c>
    </row>
    <row r="15432" spans="1:13" x14ac:dyDescent="0.3">
      <c r="A15432">
        <v>2012</v>
      </c>
      <c r="B15432">
        <v>8</v>
      </c>
      <c r="C15432" t="s">
        <v>17</v>
      </c>
      <c r="D15432">
        <f>VLOOKUP(C15432,lookups!$F$2:$H$27,2,FALSE)</f>
        <v>4</v>
      </c>
      <c r="E15432" t="str">
        <f>VLOOKUP(C15432,lookups!$F$2:$H$27,3,FALSE)</f>
        <v>N/C BC Net</v>
      </c>
      <c r="F15432">
        <f>VLOOKUP(C15432,lookups!$F$2:$I$27,4,FALSE)</f>
        <v>3</v>
      </c>
      <c r="G15432">
        <v>5</v>
      </c>
      <c r="H15432" t="s">
        <v>38</v>
      </c>
      <c r="I15432" t="str">
        <f>VLOOKUP(H15432,lookups!$B$2:$C$32,2,FALSE)</f>
        <v>Y</v>
      </c>
      <c r="J15432">
        <v>4</v>
      </c>
      <c r="K15432" t="s">
        <v>10</v>
      </c>
      <c r="L15432">
        <v>1</v>
      </c>
      <c r="M15432">
        <v>16.010000000000002</v>
      </c>
    </row>
    <row r="15433" spans="1:13" x14ac:dyDescent="0.3">
      <c r="A15433">
        <v>2012</v>
      </c>
      <c r="B15433">
        <v>8</v>
      </c>
      <c r="C15433" t="s">
        <v>17</v>
      </c>
      <c r="D15433">
        <f>VLOOKUP(C15433,lookups!$F$2:$H$27,2,FALSE)</f>
        <v>4</v>
      </c>
      <c r="E15433" t="str">
        <f>VLOOKUP(C15433,lookups!$F$2:$H$27,3,FALSE)</f>
        <v>N/C BC Net</v>
      </c>
      <c r="F15433">
        <f>VLOOKUP(C15433,lookups!$F$2:$I$27,4,FALSE)</f>
        <v>3</v>
      </c>
      <c r="G15433">
        <v>5</v>
      </c>
      <c r="H15433" t="s">
        <v>38</v>
      </c>
      <c r="I15433" t="str">
        <f>VLOOKUP(H15433,lookups!$B$2:$C$32,2,FALSE)</f>
        <v>Y</v>
      </c>
      <c r="J15433">
        <v>5</v>
      </c>
      <c r="K15433" t="s">
        <v>10</v>
      </c>
      <c r="L15433">
        <v>1</v>
      </c>
      <c r="M15433">
        <v>27.65</v>
      </c>
    </row>
    <row r="15434" spans="1:13" x14ac:dyDescent="0.3">
      <c r="A15434">
        <v>2012</v>
      </c>
      <c r="B15434">
        <v>9</v>
      </c>
      <c r="C15434" t="s">
        <v>18</v>
      </c>
      <c r="D15434" t="str">
        <f>VLOOKUP(C15434,lookups!$F$2:$H$27,2,FALSE)</f>
        <v>na</v>
      </c>
      <c r="E15434" t="str">
        <f>VLOOKUP(C15434,lookups!$F$2:$H$27,3,FALSE)</f>
        <v>na</v>
      </c>
      <c r="F15434" t="str">
        <f>VLOOKUP(C15434,lookups!$F$2:$I$27,4,FALSE)</f>
        <v>na</v>
      </c>
      <c r="G15434">
        <v>5</v>
      </c>
      <c r="H15434" t="s">
        <v>38</v>
      </c>
      <c r="I15434" t="str">
        <f>VLOOKUP(H15434,lookups!$B$2:$C$32,2,FALSE)</f>
        <v>Y</v>
      </c>
      <c r="J15434">
        <v>2</v>
      </c>
      <c r="K15434" t="s">
        <v>10</v>
      </c>
      <c r="L15434">
        <v>1</v>
      </c>
      <c r="M15434">
        <v>61.55</v>
      </c>
    </row>
    <row r="15435" spans="1:13" x14ac:dyDescent="0.3">
      <c r="A15435">
        <v>2012</v>
      </c>
      <c r="B15435">
        <v>9</v>
      </c>
      <c r="C15435" t="s">
        <v>18</v>
      </c>
      <c r="D15435" t="str">
        <f>VLOOKUP(C15435,lookups!$F$2:$H$27,2,FALSE)</f>
        <v>na</v>
      </c>
      <c r="E15435" t="str">
        <f>VLOOKUP(C15435,lookups!$F$2:$H$27,3,FALSE)</f>
        <v>na</v>
      </c>
      <c r="F15435" t="str">
        <f>VLOOKUP(C15435,lookups!$F$2:$I$27,4,FALSE)</f>
        <v>na</v>
      </c>
      <c r="G15435">
        <v>5</v>
      </c>
      <c r="H15435" t="s">
        <v>38</v>
      </c>
      <c r="I15435" t="str">
        <f>VLOOKUP(H15435,lookups!$B$2:$C$32,2,FALSE)</f>
        <v>Y</v>
      </c>
      <c r="J15435">
        <v>3</v>
      </c>
      <c r="K15435" t="s">
        <v>10</v>
      </c>
      <c r="L15435">
        <v>1</v>
      </c>
      <c r="M15435">
        <v>24.05</v>
      </c>
    </row>
    <row r="15436" spans="1:13" x14ac:dyDescent="0.3">
      <c r="A15436">
        <v>2012</v>
      </c>
      <c r="B15436">
        <v>9</v>
      </c>
      <c r="C15436" t="s">
        <v>18</v>
      </c>
      <c r="D15436" t="str">
        <f>VLOOKUP(C15436,lookups!$F$2:$H$27,2,FALSE)</f>
        <v>na</v>
      </c>
      <c r="E15436" t="str">
        <f>VLOOKUP(C15436,lookups!$F$2:$H$27,3,FALSE)</f>
        <v>na</v>
      </c>
      <c r="F15436" t="str">
        <f>VLOOKUP(C15436,lookups!$F$2:$I$27,4,FALSE)</f>
        <v>na</v>
      </c>
      <c r="G15436">
        <v>5</v>
      </c>
      <c r="H15436" t="s">
        <v>38</v>
      </c>
      <c r="I15436" t="str">
        <f>VLOOKUP(H15436,lookups!$B$2:$C$32,2,FALSE)</f>
        <v>Y</v>
      </c>
      <c r="J15436">
        <v>4</v>
      </c>
      <c r="K15436" t="s">
        <v>10</v>
      </c>
      <c r="L15436">
        <v>1</v>
      </c>
      <c r="M15436">
        <v>29.48</v>
      </c>
    </row>
    <row r="15437" spans="1:13" x14ac:dyDescent="0.3">
      <c r="A15437">
        <v>2012</v>
      </c>
      <c r="B15437">
        <v>9</v>
      </c>
      <c r="C15437" t="s">
        <v>18</v>
      </c>
      <c r="D15437" t="str">
        <f>VLOOKUP(C15437,lookups!$F$2:$H$27,2,FALSE)</f>
        <v>na</v>
      </c>
      <c r="E15437" t="str">
        <f>VLOOKUP(C15437,lookups!$F$2:$H$27,3,FALSE)</f>
        <v>na</v>
      </c>
      <c r="F15437" t="str">
        <f>VLOOKUP(C15437,lookups!$F$2:$I$27,4,FALSE)</f>
        <v>na</v>
      </c>
      <c r="G15437">
        <v>5</v>
      </c>
      <c r="H15437" t="s">
        <v>38</v>
      </c>
      <c r="I15437" t="str">
        <f>VLOOKUP(H15437,lookups!$B$2:$C$32,2,FALSE)</f>
        <v>Y</v>
      </c>
      <c r="J15437">
        <v>5</v>
      </c>
      <c r="K15437" t="s">
        <v>10</v>
      </c>
      <c r="L15437">
        <v>1</v>
      </c>
      <c r="M15437">
        <v>17.27</v>
      </c>
    </row>
    <row r="15438" spans="1:13" x14ac:dyDescent="0.3">
      <c r="A15438">
        <v>2012</v>
      </c>
      <c r="B15438">
        <v>10</v>
      </c>
      <c r="C15438" t="s">
        <v>19</v>
      </c>
      <c r="D15438">
        <f>VLOOKUP(C15438,lookups!$F$2:$H$27,2,FALSE)</f>
        <v>5</v>
      </c>
      <c r="E15438" t="str">
        <f>VLOOKUP(C15438,lookups!$F$2:$H$27,3,FALSE)</f>
        <v>WCVI Net</v>
      </c>
      <c r="F15438">
        <f>VLOOKUP(C15438,lookups!$F$2:$I$27,4,FALSE)</f>
        <v>4</v>
      </c>
      <c r="G15438">
        <v>5</v>
      </c>
      <c r="H15438" t="s">
        <v>38</v>
      </c>
      <c r="I15438" t="str">
        <f>VLOOKUP(H15438,lookups!$B$2:$C$32,2,FALSE)</f>
        <v>Y</v>
      </c>
      <c r="J15438">
        <v>2</v>
      </c>
      <c r="K15438" t="s">
        <v>10</v>
      </c>
      <c r="L15438">
        <v>1</v>
      </c>
      <c r="M15438">
        <v>49.45</v>
      </c>
    </row>
    <row r="15439" spans="1:13" x14ac:dyDescent="0.3">
      <c r="A15439">
        <v>2012</v>
      </c>
      <c r="B15439">
        <v>10</v>
      </c>
      <c r="C15439" t="s">
        <v>19</v>
      </c>
      <c r="D15439">
        <f>VLOOKUP(C15439,lookups!$F$2:$H$27,2,FALSE)</f>
        <v>5</v>
      </c>
      <c r="E15439" t="str">
        <f>VLOOKUP(C15439,lookups!$F$2:$H$27,3,FALSE)</f>
        <v>WCVI Net</v>
      </c>
      <c r="F15439">
        <f>VLOOKUP(C15439,lookups!$F$2:$I$27,4,FALSE)</f>
        <v>4</v>
      </c>
      <c r="G15439">
        <v>5</v>
      </c>
      <c r="H15439" t="s">
        <v>38</v>
      </c>
      <c r="I15439" t="str">
        <f>VLOOKUP(H15439,lookups!$B$2:$C$32,2,FALSE)</f>
        <v>Y</v>
      </c>
      <c r="J15439">
        <v>3</v>
      </c>
      <c r="K15439" t="s">
        <v>10</v>
      </c>
      <c r="L15439">
        <v>1</v>
      </c>
      <c r="M15439">
        <v>474.57</v>
      </c>
    </row>
    <row r="15440" spans="1:13" x14ac:dyDescent="0.3">
      <c r="A15440">
        <v>2012</v>
      </c>
      <c r="B15440">
        <v>10</v>
      </c>
      <c r="C15440" t="s">
        <v>19</v>
      </c>
      <c r="D15440">
        <f>VLOOKUP(C15440,lookups!$F$2:$H$27,2,FALSE)</f>
        <v>5</v>
      </c>
      <c r="E15440" t="str">
        <f>VLOOKUP(C15440,lookups!$F$2:$H$27,3,FALSE)</f>
        <v>WCVI Net</v>
      </c>
      <c r="F15440">
        <f>VLOOKUP(C15440,lookups!$F$2:$I$27,4,FALSE)</f>
        <v>4</v>
      </c>
      <c r="G15440">
        <v>5</v>
      </c>
      <c r="H15440" t="s">
        <v>38</v>
      </c>
      <c r="I15440" t="str">
        <f>VLOOKUP(H15440,lookups!$B$2:$C$32,2,FALSE)</f>
        <v>Y</v>
      </c>
      <c r="J15440">
        <v>4</v>
      </c>
      <c r="K15440" t="s">
        <v>10</v>
      </c>
      <c r="L15440">
        <v>1</v>
      </c>
      <c r="M15440">
        <v>1447.13</v>
      </c>
    </row>
    <row r="15441" spans="1:13" x14ac:dyDescent="0.3">
      <c r="A15441">
        <v>2012</v>
      </c>
      <c r="B15441">
        <v>10</v>
      </c>
      <c r="C15441" t="s">
        <v>19</v>
      </c>
      <c r="D15441">
        <f>VLOOKUP(C15441,lookups!$F$2:$H$27,2,FALSE)</f>
        <v>5</v>
      </c>
      <c r="E15441" t="str">
        <f>VLOOKUP(C15441,lookups!$F$2:$H$27,3,FALSE)</f>
        <v>WCVI Net</v>
      </c>
      <c r="F15441">
        <f>VLOOKUP(C15441,lookups!$F$2:$I$27,4,FALSE)</f>
        <v>4</v>
      </c>
      <c r="G15441">
        <v>5</v>
      </c>
      <c r="H15441" t="s">
        <v>38</v>
      </c>
      <c r="I15441" t="str">
        <f>VLOOKUP(H15441,lookups!$B$2:$C$32,2,FALSE)</f>
        <v>Y</v>
      </c>
      <c r="J15441">
        <v>5</v>
      </c>
      <c r="K15441" t="s">
        <v>10</v>
      </c>
      <c r="L15441">
        <v>1</v>
      </c>
      <c r="M15441">
        <v>2963.12</v>
      </c>
    </row>
    <row r="15442" spans="1:13" x14ac:dyDescent="0.3">
      <c r="A15442">
        <v>2012</v>
      </c>
      <c r="B15442">
        <v>11</v>
      </c>
      <c r="C15442" t="s">
        <v>20</v>
      </c>
      <c r="D15442" t="str">
        <f>VLOOKUP(C15442,lookups!$F$2:$H$27,2,FALSE)</f>
        <v>6-7</v>
      </c>
      <c r="E15442" t="str">
        <f>VLOOKUP(C15442,lookups!$F$2:$H$27,3,FALSE)</f>
        <v>GeoStr/BC JDF Net</v>
      </c>
      <c r="F15442">
        <f>VLOOKUP(C15442,lookups!$F$2:$I$27,4,FALSE)</f>
        <v>5</v>
      </c>
      <c r="G15442">
        <v>5</v>
      </c>
      <c r="H15442" t="s">
        <v>38</v>
      </c>
      <c r="I15442" t="str">
        <f>VLOOKUP(H15442,lookups!$B$2:$C$32,2,FALSE)</f>
        <v>Y</v>
      </c>
      <c r="J15442">
        <v>2</v>
      </c>
      <c r="K15442" t="s">
        <v>10</v>
      </c>
      <c r="L15442">
        <v>1</v>
      </c>
      <c r="M15442">
        <v>2.2200000000000002</v>
      </c>
    </row>
    <row r="15443" spans="1:13" x14ac:dyDescent="0.3">
      <c r="A15443">
        <v>2012</v>
      </c>
      <c r="B15443">
        <v>11</v>
      </c>
      <c r="C15443" t="s">
        <v>20</v>
      </c>
      <c r="D15443" t="str">
        <f>VLOOKUP(C15443,lookups!$F$2:$H$27,2,FALSE)</f>
        <v>6-7</v>
      </c>
      <c r="E15443" t="str">
        <f>VLOOKUP(C15443,lookups!$F$2:$H$27,3,FALSE)</f>
        <v>GeoStr/BC JDF Net</v>
      </c>
      <c r="F15443">
        <f>VLOOKUP(C15443,lookups!$F$2:$I$27,4,FALSE)</f>
        <v>5</v>
      </c>
      <c r="G15443">
        <v>5</v>
      </c>
      <c r="H15443" t="s">
        <v>38</v>
      </c>
      <c r="I15443" t="str">
        <f>VLOOKUP(H15443,lookups!$B$2:$C$32,2,FALSE)</f>
        <v>Y</v>
      </c>
      <c r="J15443">
        <v>3</v>
      </c>
      <c r="K15443" t="s">
        <v>10</v>
      </c>
      <c r="L15443">
        <v>1</v>
      </c>
      <c r="M15443">
        <v>2.56</v>
      </c>
    </row>
    <row r="15444" spans="1:13" x14ac:dyDescent="0.3">
      <c r="A15444">
        <v>2012</v>
      </c>
      <c r="B15444">
        <v>11</v>
      </c>
      <c r="C15444" t="s">
        <v>20</v>
      </c>
      <c r="D15444" t="str">
        <f>VLOOKUP(C15444,lookups!$F$2:$H$27,2,FALSE)</f>
        <v>6-7</v>
      </c>
      <c r="E15444" t="str">
        <f>VLOOKUP(C15444,lookups!$F$2:$H$27,3,FALSE)</f>
        <v>GeoStr/BC JDF Net</v>
      </c>
      <c r="F15444">
        <f>VLOOKUP(C15444,lookups!$F$2:$I$27,4,FALSE)</f>
        <v>5</v>
      </c>
      <c r="G15444">
        <v>5</v>
      </c>
      <c r="H15444" t="s">
        <v>38</v>
      </c>
      <c r="I15444" t="str">
        <f>VLOOKUP(H15444,lookups!$B$2:$C$32,2,FALSE)</f>
        <v>Y</v>
      </c>
      <c r="J15444">
        <v>4</v>
      </c>
      <c r="K15444" t="s">
        <v>10</v>
      </c>
      <c r="L15444">
        <v>1</v>
      </c>
      <c r="M15444">
        <v>0.39</v>
      </c>
    </row>
    <row r="15445" spans="1:13" x14ac:dyDescent="0.3">
      <c r="A15445">
        <v>2012</v>
      </c>
      <c r="B15445">
        <v>11</v>
      </c>
      <c r="C15445" t="s">
        <v>20</v>
      </c>
      <c r="D15445" t="str">
        <f>VLOOKUP(C15445,lookups!$F$2:$H$27,2,FALSE)</f>
        <v>6-7</v>
      </c>
      <c r="E15445" t="str">
        <f>VLOOKUP(C15445,lookups!$F$2:$H$27,3,FALSE)</f>
        <v>GeoStr/BC JDF Net</v>
      </c>
      <c r="F15445">
        <f>VLOOKUP(C15445,lookups!$F$2:$I$27,4,FALSE)</f>
        <v>5</v>
      </c>
      <c r="G15445">
        <v>5</v>
      </c>
      <c r="H15445" t="s">
        <v>38</v>
      </c>
      <c r="I15445" t="str">
        <f>VLOOKUP(H15445,lookups!$B$2:$C$32,2,FALSE)</f>
        <v>Y</v>
      </c>
      <c r="J15445">
        <v>5</v>
      </c>
      <c r="K15445" t="s">
        <v>10</v>
      </c>
      <c r="L15445">
        <v>1</v>
      </c>
      <c r="M15445">
        <v>0</v>
      </c>
    </row>
    <row r="15446" spans="1:13" x14ac:dyDescent="0.3">
      <c r="A15446">
        <v>2012</v>
      </c>
      <c r="B15446">
        <v>12</v>
      </c>
      <c r="C15446" t="s">
        <v>21</v>
      </c>
      <c r="D15446" t="str">
        <f>VLOOKUP(C15446,lookups!$F$2:$H$27,2,FALSE)</f>
        <v>na</v>
      </c>
      <c r="E15446" t="str">
        <f>VLOOKUP(C15446,lookups!$F$2:$H$27,3,FALSE)</f>
        <v>na</v>
      </c>
      <c r="F15446" t="str">
        <f>VLOOKUP(C15446,lookups!$F$2:$I$27,4,FALSE)</f>
        <v>na</v>
      </c>
      <c r="G15446">
        <v>5</v>
      </c>
      <c r="H15446" t="s">
        <v>38</v>
      </c>
      <c r="I15446" t="str">
        <f>VLOOKUP(H15446,lookups!$B$2:$C$32,2,FALSE)</f>
        <v>Y</v>
      </c>
      <c r="J15446">
        <v>2</v>
      </c>
      <c r="K15446" t="s">
        <v>10</v>
      </c>
      <c r="L15446">
        <v>1</v>
      </c>
      <c r="M15446">
        <v>1.96</v>
      </c>
    </row>
    <row r="15447" spans="1:13" x14ac:dyDescent="0.3">
      <c r="A15447">
        <v>2012</v>
      </c>
      <c r="B15447">
        <v>12</v>
      </c>
      <c r="C15447" t="s">
        <v>21</v>
      </c>
      <c r="D15447" t="str">
        <f>VLOOKUP(C15447,lookups!$F$2:$H$27,2,FALSE)</f>
        <v>na</v>
      </c>
      <c r="E15447" t="str">
        <f>VLOOKUP(C15447,lookups!$F$2:$H$27,3,FALSE)</f>
        <v>na</v>
      </c>
      <c r="F15447" t="str">
        <f>VLOOKUP(C15447,lookups!$F$2:$I$27,4,FALSE)</f>
        <v>na</v>
      </c>
      <c r="G15447">
        <v>5</v>
      </c>
      <c r="H15447" t="s">
        <v>38</v>
      </c>
      <c r="I15447" t="str">
        <f>VLOOKUP(H15447,lookups!$B$2:$C$32,2,FALSE)</f>
        <v>Y</v>
      </c>
      <c r="J15447">
        <v>3</v>
      </c>
      <c r="K15447" t="s">
        <v>10</v>
      </c>
      <c r="L15447">
        <v>1</v>
      </c>
      <c r="M15447">
        <v>3.13</v>
      </c>
    </row>
    <row r="15448" spans="1:13" x14ac:dyDescent="0.3">
      <c r="A15448">
        <v>2012</v>
      </c>
      <c r="B15448">
        <v>12</v>
      </c>
      <c r="C15448" t="s">
        <v>21</v>
      </c>
      <c r="D15448" t="str">
        <f>VLOOKUP(C15448,lookups!$F$2:$H$27,2,FALSE)</f>
        <v>na</v>
      </c>
      <c r="E15448" t="str">
        <f>VLOOKUP(C15448,lookups!$F$2:$H$27,3,FALSE)</f>
        <v>na</v>
      </c>
      <c r="F15448" t="str">
        <f>VLOOKUP(C15448,lookups!$F$2:$I$27,4,FALSE)</f>
        <v>na</v>
      </c>
      <c r="G15448">
        <v>5</v>
      </c>
      <c r="H15448" t="s">
        <v>38</v>
      </c>
      <c r="I15448" t="str">
        <f>VLOOKUP(H15448,lookups!$B$2:$C$32,2,FALSE)</f>
        <v>Y</v>
      </c>
      <c r="J15448">
        <v>4</v>
      </c>
      <c r="K15448" t="s">
        <v>10</v>
      </c>
      <c r="L15448">
        <v>1</v>
      </c>
      <c r="M15448">
        <v>10.08</v>
      </c>
    </row>
    <row r="15449" spans="1:13" x14ac:dyDescent="0.3">
      <c r="A15449">
        <v>2012</v>
      </c>
      <c r="B15449">
        <v>12</v>
      </c>
      <c r="C15449" t="s">
        <v>21</v>
      </c>
      <c r="D15449" t="str">
        <f>VLOOKUP(C15449,lookups!$F$2:$H$27,2,FALSE)</f>
        <v>na</v>
      </c>
      <c r="E15449" t="str">
        <f>VLOOKUP(C15449,lookups!$F$2:$H$27,3,FALSE)</f>
        <v>na</v>
      </c>
      <c r="F15449" t="str">
        <f>VLOOKUP(C15449,lookups!$F$2:$I$27,4,FALSE)</f>
        <v>na</v>
      </c>
      <c r="G15449">
        <v>5</v>
      </c>
      <c r="H15449" t="s">
        <v>38</v>
      </c>
      <c r="I15449" t="str">
        <f>VLOOKUP(H15449,lookups!$B$2:$C$32,2,FALSE)</f>
        <v>Y</v>
      </c>
      <c r="J15449">
        <v>5</v>
      </c>
      <c r="K15449" t="s">
        <v>10</v>
      </c>
      <c r="L15449">
        <v>1</v>
      </c>
      <c r="M15449">
        <v>0</v>
      </c>
    </row>
    <row r="15450" spans="1:13" x14ac:dyDescent="0.3">
      <c r="A15450">
        <v>2012</v>
      </c>
      <c r="B15450">
        <v>13</v>
      </c>
      <c r="C15450" t="s">
        <v>22</v>
      </c>
      <c r="D15450" t="str">
        <f>VLOOKUP(C15450,lookups!$F$2:$H$27,2,FALSE)</f>
        <v>na</v>
      </c>
      <c r="E15450" t="str">
        <f>VLOOKUP(C15450,lookups!$F$2:$H$27,3,FALSE)</f>
        <v>na</v>
      </c>
      <c r="F15450" t="str">
        <f>VLOOKUP(C15450,lookups!$F$2:$I$27,4,FALSE)</f>
        <v>na</v>
      </c>
      <c r="G15450">
        <v>5</v>
      </c>
      <c r="H15450" t="s">
        <v>38</v>
      </c>
      <c r="I15450" t="str">
        <f>VLOOKUP(H15450,lookups!$B$2:$C$32,2,FALSE)</f>
        <v>Y</v>
      </c>
      <c r="J15450">
        <v>2</v>
      </c>
      <c r="K15450" t="s">
        <v>10</v>
      </c>
      <c r="L15450">
        <v>1</v>
      </c>
      <c r="M15450">
        <v>91.44</v>
      </c>
    </row>
    <row r="15451" spans="1:13" x14ac:dyDescent="0.3">
      <c r="A15451">
        <v>2012</v>
      </c>
      <c r="B15451">
        <v>13</v>
      </c>
      <c r="C15451" t="s">
        <v>22</v>
      </c>
      <c r="D15451" t="str">
        <f>VLOOKUP(C15451,lookups!$F$2:$H$27,2,FALSE)</f>
        <v>na</v>
      </c>
      <c r="E15451" t="str">
        <f>VLOOKUP(C15451,lookups!$F$2:$H$27,3,FALSE)</f>
        <v>na</v>
      </c>
      <c r="F15451" t="str">
        <f>VLOOKUP(C15451,lookups!$F$2:$I$27,4,FALSE)</f>
        <v>na</v>
      </c>
      <c r="G15451">
        <v>5</v>
      </c>
      <c r="H15451" t="s">
        <v>38</v>
      </c>
      <c r="I15451" t="str">
        <f>VLOOKUP(H15451,lookups!$B$2:$C$32,2,FALSE)</f>
        <v>Y</v>
      </c>
      <c r="J15451">
        <v>3</v>
      </c>
      <c r="K15451" t="s">
        <v>10</v>
      </c>
      <c r="L15451">
        <v>1</v>
      </c>
      <c r="M15451">
        <v>0</v>
      </c>
    </row>
    <row r="15452" spans="1:13" x14ac:dyDescent="0.3">
      <c r="A15452">
        <v>2012</v>
      </c>
      <c r="B15452">
        <v>13</v>
      </c>
      <c r="C15452" t="s">
        <v>22</v>
      </c>
      <c r="D15452" t="str">
        <f>VLOOKUP(C15452,lookups!$F$2:$H$27,2,FALSE)</f>
        <v>na</v>
      </c>
      <c r="E15452" t="str">
        <f>VLOOKUP(C15452,lookups!$F$2:$H$27,3,FALSE)</f>
        <v>na</v>
      </c>
      <c r="F15452" t="str">
        <f>VLOOKUP(C15452,lookups!$F$2:$I$27,4,FALSE)</f>
        <v>na</v>
      </c>
      <c r="G15452">
        <v>5</v>
      </c>
      <c r="H15452" t="s">
        <v>38</v>
      </c>
      <c r="I15452" t="str">
        <f>VLOOKUP(H15452,lookups!$B$2:$C$32,2,FALSE)</f>
        <v>Y</v>
      </c>
      <c r="J15452">
        <v>4</v>
      </c>
      <c r="K15452" t="s">
        <v>10</v>
      </c>
      <c r="L15452">
        <v>1</v>
      </c>
      <c r="M15452">
        <v>62.57</v>
      </c>
    </row>
    <row r="15453" spans="1:13" x14ac:dyDescent="0.3">
      <c r="A15453">
        <v>2012</v>
      </c>
      <c r="B15453">
        <v>13</v>
      </c>
      <c r="C15453" t="s">
        <v>22</v>
      </c>
      <c r="D15453" t="str">
        <f>VLOOKUP(C15453,lookups!$F$2:$H$27,2,FALSE)</f>
        <v>na</v>
      </c>
      <c r="E15453" t="str">
        <f>VLOOKUP(C15453,lookups!$F$2:$H$27,3,FALSE)</f>
        <v>na</v>
      </c>
      <c r="F15453" t="str">
        <f>VLOOKUP(C15453,lookups!$F$2:$I$27,4,FALSE)</f>
        <v>na</v>
      </c>
      <c r="G15453">
        <v>5</v>
      </c>
      <c r="H15453" t="s">
        <v>38</v>
      </c>
      <c r="I15453" t="str">
        <f>VLOOKUP(H15453,lookups!$B$2:$C$32,2,FALSE)</f>
        <v>Y</v>
      </c>
      <c r="J15453">
        <v>5</v>
      </c>
      <c r="K15453" t="s">
        <v>10</v>
      </c>
      <c r="L15453">
        <v>1</v>
      </c>
      <c r="M15453">
        <v>0</v>
      </c>
    </row>
    <row r="15454" spans="1:13" x14ac:dyDescent="0.3">
      <c r="A15454">
        <v>2012</v>
      </c>
      <c r="B15454">
        <v>14</v>
      </c>
      <c r="C15454" t="s">
        <v>23</v>
      </c>
      <c r="D15454" t="str">
        <f>VLOOKUP(C15454,lookups!$F$2:$H$27,2,FALSE)</f>
        <v>na</v>
      </c>
      <c r="E15454" t="str">
        <f>VLOOKUP(C15454,lookups!$F$2:$H$27,3,FALSE)</f>
        <v>na</v>
      </c>
      <c r="F15454" t="str">
        <f>VLOOKUP(C15454,lookups!$F$2:$I$27,4,FALSE)</f>
        <v>na</v>
      </c>
      <c r="G15454">
        <v>5</v>
      </c>
      <c r="H15454" t="s">
        <v>38</v>
      </c>
      <c r="I15454" t="str">
        <f>VLOOKUP(H15454,lookups!$B$2:$C$32,2,FALSE)</f>
        <v>Y</v>
      </c>
      <c r="J15454">
        <v>2</v>
      </c>
      <c r="K15454" t="s">
        <v>10</v>
      </c>
      <c r="L15454">
        <v>1</v>
      </c>
      <c r="M15454">
        <v>0</v>
      </c>
    </row>
    <row r="15455" spans="1:13" x14ac:dyDescent="0.3">
      <c r="A15455">
        <v>2012</v>
      </c>
      <c r="B15455">
        <v>14</v>
      </c>
      <c r="C15455" t="s">
        <v>23</v>
      </c>
      <c r="D15455" t="str">
        <f>VLOOKUP(C15455,lookups!$F$2:$H$27,2,FALSE)</f>
        <v>na</v>
      </c>
      <c r="E15455" t="str">
        <f>VLOOKUP(C15455,lookups!$F$2:$H$27,3,FALSE)</f>
        <v>na</v>
      </c>
      <c r="F15455" t="str">
        <f>VLOOKUP(C15455,lookups!$F$2:$I$27,4,FALSE)</f>
        <v>na</v>
      </c>
      <c r="G15455">
        <v>5</v>
      </c>
      <c r="H15455" t="s">
        <v>38</v>
      </c>
      <c r="I15455" t="str">
        <f>VLOOKUP(H15455,lookups!$B$2:$C$32,2,FALSE)</f>
        <v>Y</v>
      </c>
      <c r="J15455">
        <v>3</v>
      </c>
      <c r="K15455" t="s">
        <v>10</v>
      </c>
      <c r="L15455">
        <v>1</v>
      </c>
      <c r="M15455">
        <v>0</v>
      </c>
    </row>
    <row r="15456" spans="1:13" x14ac:dyDescent="0.3">
      <c r="A15456">
        <v>2012</v>
      </c>
      <c r="B15456">
        <v>14</v>
      </c>
      <c r="C15456" t="s">
        <v>23</v>
      </c>
      <c r="D15456" t="str">
        <f>VLOOKUP(C15456,lookups!$F$2:$H$27,2,FALSE)</f>
        <v>na</v>
      </c>
      <c r="E15456" t="str">
        <f>VLOOKUP(C15456,lookups!$F$2:$H$27,3,FALSE)</f>
        <v>na</v>
      </c>
      <c r="F15456" t="str">
        <f>VLOOKUP(C15456,lookups!$F$2:$I$27,4,FALSE)</f>
        <v>na</v>
      </c>
      <c r="G15456">
        <v>5</v>
      </c>
      <c r="H15456" t="s">
        <v>38</v>
      </c>
      <c r="I15456" t="str">
        <f>VLOOKUP(H15456,lookups!$B$2:$C$32,2,FALSE)</f>
        <v>Y</v>
      </c>
      <c r="J15456">
        <v>4</v>
      </c>
      <c r="K15456" t="s">
        <v>10</v>
      </c>
      <c r="L15456">
        <v>1</v>
      </c>
      <c r="M15456">
        <v>0</v>
      </c>
    </row>
    <row r="15457" spans="1:13" x14ac:dyDescent="0.3">
      <c r="A15457">
        <v>2012</v>
      </c>
      <c r="B15457">
        <v>14</v>
      </c>
      <c r="C15457" t="s">
        <v>23</v>
      </c>
      <c r="D15457" t="str">
        <f>VLOOKUP(C15457,lookups!$F$2:$H$27,2,FALSE)</f>
        <v>na</v>
      </c>
      <c r="E15457" t="str">
        <f>VLOOKUP(C15457,lookups!$F$2:$H$27,3,FALSE)</f>
        <v>na</v>
      </c>
      <c r="F15457" t="str">
        <f>VLOOKUP(C15457,lookups!$F$2:$I$27,4,FALSE)</f>
        <v>na</v>
      </c>
      <c r="G15457">
        <v>5</v>
      </c>
      <c r="H15457" t="s">
        <v>38</v>
      </c>
      <c r="I15457" t="str">
        <f>VLOOKUP(H15457,lookups!$B$2:$C$32,2,FALSE)</f>
        <v>Y</v>
      </c>
      <c r="J15457">
        <v>5</v>
      </c>
      <c r="K15457" t="s">
        <v>10</v>
      </c>
      <c r="L15457">
        <v>1</v>
      </c>
      <c r="M15457">
        <v>0</v>
      </c>
    </row>
    <row r="15458" spans="1:13" x14ac:dyDescent="0.3">
      <c r="A15458">
        <v>2012</v>
      </c>
      <c r="B15458">
        <v>15</v>
      </c>
      <c r="C15458" t="s">
        <v>24</v>
      </c>
      <c r="D15458" t="str">
        <f>VLOOKUP(C15458,lookups!$F$2:$H$27,2,FALSE)</f>
        <v>na</v>
      </c>
      <c r="E15458" t="str">
        <f>VLOOKUP(C15458,lookups!$F$2:$H$27,3,FALSE)</f>
        <v>na</v>
      </c>
      <c r="F15458" t="str">
        <f>VLOOKUP(C15458,lookups!$F$2:$I$27,4,FALSE)</f>
        <v>na</v>
      </c>
      <c r="G15458">
        <v>5</v>
      </c>
      <c r="H15458" t="s">
        <v>38</v>
      </c>
      <c r="I15458" t="str">
        <f>VLOOKUP(H15458,lookups!$B$2:$C$32,2,FALSE)</f>
        <v>Y</v>
      </c>
      <c r="J15458">
        <v>2</v>
      </c>
      <c r="K15458" t="s">
        <v>10</v>
      </c>
      <c r="L15458">
        <v>1</v>
      </c>
      <c r="M15458">
        <v>0</v>
      </c>
    </row>
    <row r="15459" spans="1:13" x14ac:dyDescent="0.3">
      <c r="A15459">
        <v>2012</v>
      </c>
      <c r="B15459">
        <v>15</v>
      </c>
      <c r="C15459" t="s">
        <v>24</v>
      </c>
      <c r="D15459" t="str">
        <f>VLOOKUP(C15459,lookups!$F$2:$H$27,2,FALSE)</f>
        <v>na</v>
      </c>
      <c r="E15459" t="str">
        <f>VLOOKUP(C15459,lookups!$F$2:$H$27,3,FALSE)</f>
        <v>na</v>
      </c>
      <c r="F15459" t="str">
        <f>VLOOKUP(C15459,lookups!$F$2:$I$27,4,FALSE)</f>
        <v>na</v>
      </c>
      <c r="G15459">
        <v>5</v>
      </c>
      <c r="H15459" t="s">
        <v>38</v>
      </c>
      <c r="I15459" t="str">
        <f>VLOOKUP(H15459,lookups!$B$2:$C$32,2,FALSE)</f>
        <v>Y</v>
      </c>
      <c r="J15459">
        <v>3</v>
      </c>
      <c r="K15459" t="s">
        <v>10</v>
      </c>
      <c r="L15459">
        <v>1</v>
      </c>
      <c r="M15459">
        <v>0</v>
      </c>
    </row>
    <row r="15460" spans="1:13" x14ac:dyDescent="0.3">
      <c r="A15460">
        <v>2012</v>
      </c>
      <c r="B15460">
        <v>15</v>
      </c>
      <c r="C15460" t="s">
        <v>24</v>
      </c>
      <c r="D15460" t="str">
        <f>VLOOKUP(C15460,lookups!$F$2:$H$27,2,FALSE)</f>
        <v>na</v>
      </c>
      <c r="E15460" t="str">
        <f>VLOOKUP(C15460,lookups!$F$2:$H$27,3,FALSE)</f>
        <v>na</v>
      </c>
      <c r="F15460" t="str">
        <f>VLOOKUP(C15460,lookups!$F$2:$I$27,4,FALSE)</f>
        <v>na</v>
      </c>
      <c r="G15460">
        <v>5</v>
      </c>
      <c r="H15460" t="s">
        <v>38</v>
      </c>
      <c r="I15460" t="str">
        <f>VLOOKUP(H15460,lookups!$B$2:$C$32,2,FALSE)</f>
        <v>Y</v>
      </c>
      <c r="J15460">
        <v>4</v>
      </c>
      <c r="K15460" t="s">
        <v>10</v>
      </c>
      <c r="L15460">
        <v>1</v>
      </c>
      <c r="M15460">
        <v>0</v>
      </c>
    </row>
    <row r="15461" spans="1:13" x14ac:dyDescent="0.3">
      <c r="A15461">
        <v>2012</v>
      </c>
      <c r="B15461">
        <v>15</v>
      </c>
      <c r="C15461" t="s">
        <v>24</v>
      </c>
      <c r="D15461" t="str">
        <f>VLOOKUP(C15461,lookups!$F$2:$H$27,2,FALSE)</f>
        <v>na</v>
      </c>
      <c r="E15461" t="str">
        <f>VLOOKUP(C15461,lookups!$F$2:$H$27,3,FALSE)</f>
        <v>na</v>
      </c>
      <c r="F15461" t="str">
        <f>VLOOKUP(C15461,lookups!$F$2:$I$27,4,FALSE)</f>
        <v>na</v>
      </c>
      <c r="G15461">
        <v>5</v>
      </c>
      <c r="H15461" t="s">
        <v>38</v>
      </c>
      <c r="I15461" t="str">
        <f>VLOOKUP(H15461,lookups!$B$2:$C$32,2,FALSE)</f>
        <v>Y</v>
      </c>
      <c r="J15461">
        <v>5</v>
      </c>
      <c r="K15461" t="s">
        <v>10</v>
      </c>
      <c r="L15461">
        <v>1</v>
      </c>
      <c r="M15461">
        <v>0</v>
      </c>
    </row>
    <row r="15462" spans="1:13" x14ac:dyDescent="0.3">
      <c r="A15462">
        <v>2012</v>
      </c>
      <c r="B15462">
        <v>16</v>
      </c>
      <c r="C15462" t="s">
        <v>25</v>
      </c>
      <c r="D15462" t="str">
        <f>VLOOKUP(C15462,lookups!$F$2:$H$27,2,FALSE)</f>
        <v>na</v>
      </c>
      <c r="E15462" t="str">
        <f>VLOOKUP(C15462,lookups!$F$2:$H$27,3,FALSE)</f>
        <v>na</v>
      </c>
      <c r="F15462" t="str">
        <f>VLOOKUP(C15462,lookups!$F$2:$I$27,4,FALSE)</f>
        <v>na</v>
      </c>
      <c r="G15462">
        <v>5</v>
      </c>
      <c r="H15462" t="s">
        <v>38</v>
      </c>
      <c r="I15462" t="str">
        <f>VLOOKUP(H15462,lookups!$B$2:$C$32,2,FALSE)</f>
        <v>Y</v>
      </c>
      <c r="J15462">
        <v>2</v>
      </c>
      <c r="K15462" t="s">
        <v>10</v>
      </c>
      <c r="L15462">
        <v>1</v>
      </c>
      <c r="M15462">
        <v>0.67</v>
      </c>
    </row>
    <row r="15463" spans="1:13" x14ac:dyDescent="0.3">
      <c r="A15463">
        <v>2012</v>
      </c>
      <c r="B15463">
        <v>16</v>
      </c>
      <c r="C15463" t="s">
        <v>25</v>
      </c>
      <c r="D15463" t="str">
        <f>VLOOKUP(C15463,lookups!$F$2:$H$27,2,FALSE)</f>
        <v>na</v>
      </c>
      <c r="E15463" t="str">
        <f>VLOOKUP(C15463,lookups!$F$2:$H$27,3,FALSE)</f>
        <v>na</v>
      </c>
      <c r="F15463" t="str">
        <f>VLOOKUP(C15463,lookups!$F$2:$I$27,4,FALSE)</f>
        <v>na</v>
      </c>
      <c r="G15463">
        <v>5</v>
      </c>
      <c r="H15463" t="s">
        <v>38</v>
      </c>
      <c r="I15463" t="str">
        <f>VLOOKUP(H15463,lookups!$B$2:$C$32,2,FALSE)</f>
        <v>Y</v>
      </c>
      <c r="J15463">
        <v>3</v>
      </c>
      <c r="K15463" t="s">
        <v>10</v>
      </c>
      <c r="L15463">
        <v>1</v>
      </c>
      <c r="M15463">
        <v>0.28000000000000003</v>
      </c>
    </row>
    <row r="15464" spans="1:13" x14ac:dyDescent="0.3">
      <c r="A15464">
        <v>2012</v>
      </c>
      <c r="B15464">
        <v>16</v>
      </c>
      <c r="C15464" t="s">
        <v>25</v>
      </c>
      <c r="D15464" t="str">
        <f>VLOOKUP(C15464,lookups!$F$2:$H$27,2,FALSE)</f>
        <v>na</v>
      </c>
      <c r="E15464" t="str">
        <f>VLOOKUP(C15464,lookups!$F$2:$H$27,3,FALSE)</f>
        <v>na</v>
      </c>
      <c r="F15464" t="str">
        <f>VLOOKUP(C15464,lookups!$F$2:$I$27,4,FALSE)</f>
        <v>na</v>
      </c>
      <c r="G15464">
        <v>5</v>
      </c>
      <c r="H15464" t="s">
        <v>38</v>
      </c>
      <c r="I15464" t="str">
        <f>VLOOKUP(H15464,lookups!$B$2:$C$32,2,FALSE)</f>
        <v>Y</v>
      </c>
      <c r="J15464">
        <v>4</v>
      </c>
      <c r="K15464" t="s">
        <v>10</v>
      </c>
      <c r="L15464">
        <v>1</v>
      </c>
      <c r="M15464">
        <v>0.41</v>
      </c>
    </row>
    <row r="15465" spans="1:13" x14ac:dyDescent="0.3">
      <c r="A15465">
        <v>2012</v>
      </c>
      <c r="B15465">
        <v>16</v>
      </c>
      <c r="C15465" t="s">
        <v>25</v>
      </c>
      <c r="D15465" t="str">
        <f>VLOOKUP(C15465,lookups!$F$2:$H$27,2,FALSE)</f>
        <v>na</v>
      </c>
      <c r="E15465" t="str">
        <f>VLOOKUP(C15465,lookups!$F$2:$H$27,3,FALSE)</f>
        <v>na</v>
      </c>
      <c r="F15465" t="str">
        <f>VLOOKUP(C15465,lookups!$F$2:$I$27,4,FALSE)</f>
        <v>na</v>
      </c>
      <c r="G15465">
        <v>5</v>
      </c>
      <c r="H15465" t="s">
        <v>38</v>
      </c>
      <c r="I15465" t="str">
        <f>VLOOKUP(H15465,lookups!$B$2:$C$32,2,FALSE)</f>
        <v>Y</v>
      </c>
      <c r="J15465">
        <v>5</v>
      </c>
      <c r="K15465" t="s">
        <v>10</v>
      </c>
      <c r="L15465">
        <v>1</v>
      </c>
      <c r="M15465">
        <v>2.5499999999999998</v>
      </c>
    </row>
    <row r="15466" spans="1:13" x14ac:dyDescent="0.3">
      <c r="A15466">
        <v>2012</v>
      </c>
      <c r="B15466">
        <v>17</v>
      </c>
      <c r="C15466" t="s">
        <v>26</v>
      </c>
      <c r="D15466" t="str">
        <f>VLOOKUP(C15466,lookups!$F$2:$H$27,2,FALSE)</f>
        <v>na</v>
      </c>
      <c r="E15466" t="str">
        <f>VLOOKUP(C15466,lookups!$F$2:$H$27,3,FALSE)</f>
        <v>na</v>
      </c>
      <c r="F15466" t="str">
        <f>VLOOKUP(C15466,lookups!$F$2:$I$27,4,FALSE)</f>
        <v>na</v>
      </c>
      <c r="G15466">
        <v>5</v>
      </c>
      <c r="H15466" t="s">
        <v>38</v>
      </c>
      <c r="I15466" t="str">
        <f>VLOOKUP(H15466,lookups!$B$2:$C$32,2,FALSE)</f>
        <v>Y</v>
      </c>
      <c r="J15466">
        <v>2</v>
      </c>
      <c r="K15466" t="s">
        <v>10</v>
      </c>
      <c r="L15466">
        <v>1</v>
      </c>
      <c r="M15466">
        <v>0</v>
      </c>
    </row>
    <row r="15467" spans="1:13" x14ac:dyDescent="0.3">
      <c r="A15467">
        <v>2012</v>
      </c>
      <c r="B15467">
        <v>17</v>
      </c>
      <c r="C15467" t="s">
        <v>26</v>
      </c>
      <c r="D15467" t="str">
        <f>VLOOKUP(C15467,lookups!$F$2:$H$27,2,FALSE)</f>
        <v>na</v>
      </c>
      <c r="E15467" t="str">
        <f>VLOOKUP(C15467,lookups!$F$2:$H$27,3,FALSE)</f>
        <v>na</v>
      </c>
      <c r="F15467" t="str">
        <f>VLOOKUP(C15467,lookups!$F$2:$I$27,4,FALSE)</f>
        <v>na</v>
      </c>
      <c r="G15467">
        <v>5</v>
      </c>
      <c r="H15467" t="s">
        <v>38</v>
      </c>
      <c r="I15467" t="str">
        <f>VLOOKUP(H15467,lookups!$B$2:$C$32,2,FALSE)</f>
        <v>Y</v>
      </c>
      <c r="J15467">
        <v>3</v>
      </c>
      <c r="K15467" t="s">
        <v>10</v>
      </c>
      <c r="L15467">
        <v>1</v>
      </c>
      <c r="M15467">
        <v>0</v>
      </c>
    </row>
    <row r="15468" spans="1:13" x14ac:dyDescent="0.3">
      <c r="A15468">
        <v>2012</v>
      </c>
      <c r="B15468">
        <v>17</v>
      </c>
      <c r="C15468" t="s">
        <v>26</v>
      </c>
      <c r="D15468" t="str">
        <f>VLOOKUP(C15468,lookups!$F$2:$H$27,2,FALSE)</f>
        <v>na</v>
      </c>
      <c r="E15468" t="str">
        <f>VLOOKUP(C15468,lookups!$F$2:$H$27,3,FALSE)</f>
        <v>na</v>
      </c>
      <c r="F15468" t="str">
        <f>VLOOKUP(C15468,lookups!$F$2:$I$27,4,FALSE)</f>
        <v>na</v>
      </c>
      <c r="G15468">
        <v>5</v>
      </c>
      <c r="H15468" t="s">
        <v>38</v>
      </c>
      <c r="I15468" t="str">
        <f>VLOOKUP(H15468,lookups!$B$2:$C$32,2,FALSE)</f>
        <v>Y</v>
      </c>
      <c r="J15468">
        <v>4</v>
      </c>
      <c r="K15468" t="s">
        <v>10</v>
      </c>
      <c r="L15468">
        <v>1</v>
      </c>
      <c r="M15468">
        <v>0</v>
      </c>
    </row>
    <row r="15469" spans="1:13" x14ac:dyDescent="0.3">
      <c r="A15469">
        <v>2012</v>
      </c>
      <c r="B15469">
        <v>17</v>
      </c>
      <c r="C15469" t="s">
        <v>26</v>
      </c>
      <c r="D15469" t="str">
        <f>VLOOKUP(C15469,lookups!$F$2:$H$27,2,FALSE)</f>
        <v>na</v>
      </c>
      <c r="E15469" t="str">
        <f>VLOOKUP(C15469,lookups!$F$2:$H$27,3,FALSE)</f>
        <v>na</v>
      </c>
      <c r="F15469" t="str">
        <f>VLOOKUP(C15469,lookups!$F$2:$I$27,4,FALSE)</f>
        <v>na</v>
      </c>
      <c r="G15469">
        <v>5</v>
      </c>
      <c r="H15469" t="s">
        <v>38</v>
      </c>
      <c r="I15469" t="str">
        <f>VLOOKUP(H15469,lookups!$B$2:$C$32,2,FALSE)</f>
        <v>Y</v>
      </c>
      <c r="J15469">
        <v>5</v>
      </c>
      <c r="K15469" t="s">
        <v>10</v>
      </c>
      <c r="L15469">
        <v>1</v>
      </c>
      <c r="M15469">
        <v>0</v>
      </c>
    </row>
    <row r="15470" spans="1:13" x14ac:dyDescent="0.3">
      <c r="A15470">
        <v>2012</v>
      </c>
      <c r="B15470">
        <v>18</v>
      </c>
      <c r="C15470" t="s">
        <v>27</v>
      </c>
      <c r="D15470">
        <f>VLOOKUP(C15470,lookups!$F$2:$H$27,2,FALSE)</f>
        <v>3</v>
      </c>
      <c r="E15470" t="str">
        <f>VLOOKUP(C15470,lookups!$F$2:$H$27,3,FALSE)</f>
        <v>SEAK Sport</v>
      </c>
      <c r="F15470">
        <f>VLOOKUP(C15470,lookups!$F$2:$I$27,4,FALSE)</f>
        <v>2</v>
      </c>
      <c r="G15470">
        <v>5</v>
      </c>
      <c r="H15470" t="s">
        <v>38</v>
      </c>
      <c r="I15470" t="str">
        <f>VLOOKUP(H15470,lookups!$B$2:$C$32,2,FALSE)</f>
        <v>Y</v>
      </c>
      <c r="J15470">
        <v>2</v>
      </c>
      <c r="K15470" t="s">
        <v>10</v>
      </c>
      <c r="L15470">
        <v>1</v>
      </c>
      <c r="M15470">
        <v>0</v>
      </c>
    </row>
    <row r="15471" spans="1:13" x14ac:dyDescent="0.3">
      <c r="A15471">
        <v>2012</v>
      </c>
      <c r="B15471">
        <v>18</v>
      </c>
      <c r="C15471" t="s">
        <v>27</v>
      </c>
      <c r="D15471">
        <f>VLOOKUP(C15471,lookups!$F$2:$H$27,2,FALSE)</f>
        <v>3</v>
      </c>
      <c r="E15471" t="str">
        <f>VLOOKUP(C15471,lookups!$F$2:$H$27,3,FALSE)</f>
        <v>SEAK Sport</v>
      </c>
      <c r="F15471">
        <f>VLOOKUP(C15471,lookups!$F$2:$I$27,4,FALSE)</f>
        <v>2</v>
      </c>
      <c r="G15471">
        <v>5</v>
      </c>
      <c r="H15471" t="s">
        <v>38</v>
      </c>
      <c r="I15471" t="str">
        <f>VLOOKUP(H15471,lookups!$B$2:$C$32,2,FALSE)</f>
        <v>Y</v>
      </c>
      <c r="J15471">
        <v>3</v>
      </c>
      <c r="K15471" t="s">
        <v>10</v>
      </c>
      <c r="L15471">
        <v>1</v>
      </c>
      <c r="M15471">
        <v>540.08000000000004</v>
      </c>
    </row>
    <row r="15472" spans="1:13" x14ac:dyDescent="0.3">
      <c r="A15472">
        <v>2012</v>
      </c>
      <c r="B15472">
        <v>18</v>
      </c>
      <c r="C15472" t="s">
        <v>27</v>
      </c>
      <c r="D15472">
        <f>VLOOKUP(C15472,lookups!$F$2:$H$27,2,FALSE)</f>
        <v>3</v>
      </c>
      <c r="E15472" t="str">
        <f>VLOOKUP(C15472,lookups!$F$2:$H$27,3,FALSE)</f>
        <v>SEAK Sport</v>
      </c>
      <c r="F15472">
        <f>VLOOKUP(C15472,lookups!$F$2:$I$27,4,FALSE)</f>
        <v>2</v>
      </c>
      <c r="G15472">
        <v>5</v>
      </c>
      <c r="H15472" t="s">
        <v>38</v>
      </c>
      <c r="I15472" t="str">
        <f>VLOOKUP(H15472,lookups!$B$2:$C$32,2,FALSE)</f>
        <v>Y</v>
      </c>
      <c r="J15472">
        <v>4</v>
      </c>
      <c r="K15472" t="s">
        <v>10</v>
      </c>
      <c r="L15472">
        <v>1</v>
      </c>
      <c r="M15472">
        <v>1438.65</v>
      </c>
    </row>
    <row r="15473" spans="1:13" x14ac:dyDescent="0.3">
      <c r="A15473">
        <v>2012</v>
      </c>
      <c r="B15473">
        <v>18</v>
      </c>
      <c r="C15473" t="s">
        <v>27</v>
      </c>
      <c r="D15473">
        <f>VLOOKUP(C15473,lookups!$F$2:$H$27,2,FALSE)</f>
        <v>3</v>
      </c>
      <c r="E15473" t="str">
        <f>VLOOKUP(C15473,lookups!$F$2:$H$27,3,FALSE)</f>
        <v>SEAK Sport</v>
      </c>
      <c r="F15473">
        <f>VLOOKUP(C15473,lookups!$F$2:$I$27,4,FALSE)</f>
        <v>2</v>
      </c>
      <c r="G15473">
        <v>5</v>
      </c>
      <c r="H15473" t="s">
        <v>38</v>
      </c>
      <c r="I15473" t="str">
        <f>VLOOKUP(H15473,lookups!$B$2:$C$32,2,FALSE)</f>
        <v>Y</v>
      </c>
      <c r="J15473">
        <v>5</v>
      </c>
      <c r="K15473" t="s">
        <v>10</v>
      </c>
      <c r="L15473">
        <v>1</v>
      </c>
      <c r="M15473">
        <v>1324.1</v>
      </c>
    </row>
    <row r="15474" spans="1:13" x14ac:dyDescent="0.3">
      <c r="A15474">
        <v>2012</v>
      </c>
      <c r="B15474">
        <v>19</v>
      </c>
      <c r="C15474" t="s">
        <v>28</v>
      </c>
      <c r="D15474" t="str">
        <f>VLOOKUP(C15474,lookups!$F$2:$H$27,2,FALSE)</f>
        <v>na</v>
      </c>
      <c r="E15474" t="str">
        <f>VLOOKUP(C15474,lookups!$F$2:$H$27,3,FALSE)</f>
        <v>na</v>
      </c>
      <c r="F15474" t="str">
        <f>VLOOKUP(C15474,lookups!$F$2:$I$27,4,FALSE)</f>
        <v>na</v>
      </c>
      <c r="G15474">
        <v>5</v>
      </c>
      <c r="H15474" t="s">
        <v>38</v>
      </c>
      <c r="I15474" t="str">
        <f>VLOOKUP(H15474,lookups!$B$2:$C$32,2,FALSE)</f>
        <v>Y</v>
      </c>
      <c r="J15474">
        <v>2</v>
      </c>
      <c r="K15474" t="s">
        <v>10</v>
      </c>
      <c r="L15474">
        <v>1</v>
      </c>
      <c r="M15474">
        <v>0</v>
      </c>
    </row>
    <row r="15475" spans="1:13" x14ac:dyDescent="0.3">
      <c r="A15475">
        <v>2012</v>
      </c>
      <c r="B15475">
        <v>19</v>
      </c>
      <c r="C15475" t="s">
        <v>28</v>
      </c>
      <c r="D15475" t="str">
        <f>VLOOKUP(C15475,lookups!$F$2:$H$27,2,FALSE)</f>
        <v>na</v>
      </c>
      <c r="E15475" t="str">
        <f>VLOOKUP(C15475,lookups!$F$2:$H$27,3,FALSE)</f>
        <v>na</v>
      </c>
      <c r="F15475" t="str">
        <f>VLOOKUP(C15475,lookups!$F$2:$I$27,4,FALSE)</f>
        <v>na</v>
      </c>
      <c r="G15475">
        <v>5</v>
      </c>
      <c r="H15475" t="s">
        <v>38</v>
      </c>
      <c r="I15475" t="str">
        <f>VLOOKUP(H15475,lookups!$B$2:$C$32,2,FALSE)</f>
        <v>Y</v>
      </c>
      <c r="J15475">
        <v>3</v>
      </c>
      <c r="K15475" t="s">
        <v>10</v>
      </c>
      <c r="L15475">
        <v>1</v>
      </c>
      <c r="M15475">
        <v>418.04</v>
      </c>
    </row>
    <row r="15476" spans="1:13" x14ac:dyDescent="0.3">
      <c r="A15476">
        <v>2012</v>
      </c>
      <c r="B15476">
        <v>19</v>
      </c>
      <c r="C15476" t="s">
        <v>28</v>
      </c>
      <c r="D15476" t="str">
        <f>VLOOKUP(C15476,lookups!$F$2:$H$27,2,FALSE)</f>
        <v>na</v>
      </c>
      <c r="E15476" t="str">
        <f>VLOOKUP(C15476,lookups!$F$2:$H$27,3,FALSE)</f>
        <v>na</v>
      </c>
      <c r="F15476" t="str">
        <f>VLOOKUP(C15476,lookups!$F$2:$I$27,4,FALSE)</f>
        <v>na</v>
      </c>
      <c r="G15476">
        <v>5</v>
      </c>
      <c r="H15476" t="s">
        <v>38</v>
      </c>
      <c r="I15476" t="str">
        <f>VLOOKUP(H15476,lookups!$B$2:$C$32,2,FALSE)</f>
        <v>Y</v>
      </c>
      <c r="J15476">
        <v>4</v>
      </c>
      <c r="K15476" t="s">
        <v>10</v>
      </c>
      <c r="L15476">
        <v>1</v>
      </c>
      <c r="M15476">
        <v>199.61</v>
      </c>
    </row>
    <row r="15477" spans="1:13" x14ac:dyDescent="0.3">
      <c r="A15477">
        <v>2012</v>
      </c>
      <c r="B15477">
        <v>19</v>
      </c>
      <c r="C15477" t="s">
        <v>28</v>
      </c>
      <c r="D15477" t="str">
        <f>VLOOKUP(C15477,lookups!$F$2:$H$27,2,FALSE)</f>
        <v>na</v>
      </c>
      <c r="E15477" t="str">
        <f>VLOOKUP(C15477,lookups!$F$2:$H$27,3,FALSE)</f>
        <v>na</v>
      </c>
      <c r="F15477" t="str">
        <f>VLOOKUP(C15477,lookups!$F$2:$I$27,4,FALSE)</f>
        <v>na</v>
      </c>
      <c r="G15477">
        <v>5</v>
      </c>
      <c r="H15477" t="s">
        <v>38</v>
      </c>
      <c r="I15477" t="str">
        <f>VLOOKUP(H15477,lookups!$B$2:$C$32,2,FALSE)</f>
        <v>Y</v>
      </c>
      <c r="J15477">
        <v>5</v>
      </c>
      <c r="K15477" t="s">
        <v>10</v>
      </c>
      <c r="L15477">
        <v>1</v>
      </c>
      <c r="M15477">
        <v>0</v>
      </c>
    </row>
    <row r="15478" spans="1:13" x14ac:dyDescent="0.3">
      <c r="A15478">
        <v>2012</v>
      </c>
      <c r="B15478">
        <v>20</v>
      </c>
      <c r="C15478" t="s">
        <v>29</v>
      </c>
      <c r="D15478" t="str">
        <f>VLOOKUP(C15478,lookups!$F$2:$H$27,2,FALSE)</f>
        <v>na</v>
      </c>
      <c r="E15478" t="str">
        <f>VLOOKUP(C15478,lookups!$F$2:$H$27,3,FALSE)</f>
        <v>na</v>
      </c>
      <c r="F15478" t="str">
        <f>VLOOKUP(C15478,lookups!$F$2:$I$27,4,FALSE)</f>
        <v>na</v>
      </c>
      <c r="G15478">
        <v>5</v>
      </c>
      <c r="H15478" t="s">
        <v>38</v>
      </c>
      <c r="I15478" t="str">
        <f>VLOOKUP(H15478,lookups!$B$2:$C$32,2,FALSE)</f>
        <v>Y</v>
      </c>
      <c r="J15478">
        <v>2</v>
      </c>
      <c r="K15478" t="s">
        <v>10</v>
      </c>
      <c r="L15478">
        <v>1</v>
      </c>
      <c r="M15478">
        <v>0</v>
      </c>
    </row>
    <row r="15479" spans="1:13" x14ac:dyDescent="0.3">
      <c r="A15479">
        <v>2012</v>
      </c>
      <c r="B15479">
        <v>20</v>
      </c>
      <c r="C15479" t="s">
        <v>29</v>
      </c>
      <c r="D15479" t="str">
        <f>VLOOKUP(C15479,lookups!$F$2:$H$27,2,FALSE)</f>
        <v>na</v>
      </c>
      <c r="E15479" t="str">
        <f>VLOOKUP(C15479,lookups!$F$2:$H$27,3,FALSE)</f>
        <v>na</v>
      </c>
      <c r="F15479" t="str">
        <f>VLOOKUP(C15479,lookups!$F$2:$I$27,4,FALSE)</f>
        <v>na</v>
      </c>
      <c r="G15479">
        <v>5</v>
      </c>
      <c r="H15479" t="s">
        <v>38</v>
      </c>
      <c r="I15479" t="str">
        <f>VLOOKUP(H15479,lookups!$B$2:$C$32,2,FALSE)</f>
        <v>Y</v>
      </c>
      <c r="J15479">
        <v>3</v>
      </c>
      <c r="K15479" t="s">
        <v>10</v>
      </c>
      <c r="L15479">
        <v>1</v>
      </c>
      <c r="M15479">
        <v>0</v>
      </c>
    </row>
    <row r="15480" spans="1:13" x14ac:dyDescent="0.3">
      <c r="A15480">
        <v>2012</v>
      </c>
      <c r="B15480">
        <v>20</v>
      </c>
      <c r="C15480" t="s">
        <v>29</v>
      </c>
      <c r="D15480" t="str">
        <f>VLOOKUP(C15480,lookups!$F$2:$H$27,2,FALSE)</f>
        <v>na</v>
      </c>
      <c r="E15480" t="str">
        <f>VLOOKUP(C15480,lookups!$F$2:$H$27,3,FALSE)</f>
        <v>na</v>
      </c>
      <c r="F15480" t="str">
        <f>VLOOKUP(C15480,lookups!$F$2:$I$27,4,FALSE)</f>
        <v>na</v>
      </c>
      <c r="G15480">
        <v>5</v>
      </c>
      <c r="H15480" t="s">
        <v>38</v>
      </c>
      <c r="I15480" t="str">
        <f>VLOOKUP(H15480,lookups!$B$2:$C$32,2,FALSE)</f>
        <v>Y</v>
      </c>
      <c r="J15480">
        <v>4</v>
      </c>
      <c r="K15480" t="s">
        <v>10</v>
      </c>
      <c r="L15480">
        <v>1</v>
      </c>
      <c r="M15480">
        <v>0</v>
      </c>
    </row>
    <row r="15481" spans="1:13" x14ac:dyDescent="0.3">
      <c r="A15481">
        <v>2012</v>
      </c>
      <c r="B15481">
        <v>20</v>
      </c>
      <c r="C15481" t="s">
        <v>29</v>
      </c>
      <c r="D15481" t="str">
        <f>VLOOKUP(C15481,lookups!$F$2:$H$27,2,FALSE)</f>
        <v>na</v>
      </c>
      <c r="E15481" t="str">
        <f>VLOOKUP(C15481,lookups!$F$2:$H$27,3,FALSE)</f>
        <v>na</v>
      </c>
      <c r="F15481" t="str">
        <f>VLOOKUP(C15481,lookups!$F$2:$I$27,4,FALSE)</f>
        <v>na</v>
      </c>
      <c r="G15481">
        <v>5</v>
      </c>
      <c r="H15481" t="s">
        <v>38</v>
      </c>
      <c r="I15481" t="str">
        <f>VLOOKUP(H15481,lookups!$B$2:$C$32,2,FALSE)</f>
        <v>Y</v>
      </c>
      <c r="J15481">
        <v>5</v>
      </c>
      <c r="K15481" t="s">
        <v>10</v>
      </c>
      <c r="L15481">
        <v>1</v>
      </c>
      <c r="M15481">
        <v>0</v>
      </c>
    </row>
    <row r="15482" spans="1:13" x14ac:dyDescent="0.3">
      <c r="A15482">
        <v>2012</v>
      </c>
      <c r="B15482">
        <v>21</v>
      </c>
      <c r="C15482" t="s">
        <v>30</v>
      </c>
      <c r="D15482" t="str">
        <f>VLOOKUP(C15482,lookups!$F$2:$H$27,2,FALSE)</f>
        <v>na</v>
      </c>
      <c r="E15482" t="str">
        <f>VLOOKUP(C15482,lookups!$F$2:$H$27,3,FALSE)</f>
        <v>na</v>
      </c>
      <c r="F15482" t="str">
        <f>VLOOKUP(C15482,lookups!$F$2:$I$27,4,FALSE)</f>
        <v>na</v>
      </c>
      <c r="G15482">
        <v>5</v>
      </c>
      <c r="H15482" t="s">
        <v>38</v>
      </c>
      <c r="I15482" t="str">
        <f>VLOOKUP(H15482,lookups!$B$2:$C$32,2,FALSE)</f>
        <v>Y</v>
      </c>
      <c r="J15482">
        <v>2</v>
      </c>
      <c r="K15482" t="s">
        <v>10</v>
      </c>
      <c r="L15482">
        <v>1</v>
      </c>
      <c r="M15482">
        <v>0</v>
      </c>
    </row>
    <row r="15483" spans="1:13" x14ac:dyDescent="0.3">
      <c r="A15483">
        <v>2012</v>
      </c>
      <c r="B15483">
        <v>21</v>
      </c>
      <c r="C15483" t="s">
        <v>30</v>
      </c>
      <c r="D15483" t="str">
        <f>VLOOKUP(C15483,lookups!$F$2:$H$27,2,FALSE)</f>
        <v>na</v>
      </c>
      <c r="E15483" t="str">
        <f>VLOOKUP(C15483,lookups!$F$2:$H$27,3,FALSE)</f>
        <v>na</v>
      </c>
      <c r="F15483" t="str">
        <f>VLOOKUP(C15483,lookups!$F$2:$I$27,4,FALSE)</f>
        <v>na</v>
      </c>
      <c r="G15483">
        <v>5</v>
      </c>
      <c r="H15483" t="s">
        <v>38</v>
      </c>
      <c r="I15483" t="str">
        <f>VLOOKUP(H15483,lookups!$B$2:$C$32,2,FALSE)</f>
        <v>Y</v>
      </c>
      <c r="J15483">
        <v>3</v>
      </c>
      <c r="K15483" t="s">
        <v>10</v>
      </c>
      <c r="L15483">
        <v>1</v>
      </c>
      <c r="M15483">
        <v>0</v>
      </c>
    </row>
    <row r="15484" spans="1:13" x14ac:dyDescent="0.3">
      <c r="A15484">
        <v>2012</v>
      </c>
      <c r="B15484">
        <v>21</v>
      </c>
      <c r="C15484" t="s">
        <v>30</v>
      </c>
      <c r="D15484" t="str">
        <f>VLOOKUP(C15484,lookups!$F$2:$H$27,2,FALSE)</f>
        <v>na</v>
      </c>
      <c r="E15484" t="str">
        <f>VLOOKUP(C15484,lookups!$F$2:$H$27,3,FALSE)</f>
        <v>na</v>
      </c>
      <c r="F15484" t="str">
        <f>VLOOKUP(C15484,lookups!$F$2:$I$27,4,FALSE)</f>
        <v>na</v>
      </c>
      <c r="G15484">
        <v>5</v>
      </c>
      <c r="H15484" t="s">
        <v>38</v>
      </c>
      <c r="I15484" t="str">
        <f>VLOOKUP(H15484,lookups!$B$2:$C$32,2,FALSE)</f>
        <v>Y</v>
      </c>
      <c r="J15484">
        <v>4</v>
      </c>
      <c r="K15484" t="s">
        <v>10</v>
      </c>
      <c r="L15484">
        <v>1</v>
      </c>
      <c r="M15484">
        <v>0</v>
      </c>
    </row>
    <row r="15485" spans="1:13" x14ac:dyDescent="0.3">
      <c r="A15485">
        <v>2012</v>
      </c>
      <c r="B15485">
        <v>21</v>
      </c>
      <c r="C15485" t="s">
        <v>30</v>
      </c>
      <c r="D15485" t="str">
        <f>VLOOKUP(C15485,lookups!$F$2:$H$27,2,FALSE)</f>
        <v>na</v>
      </c>
      <c r="E15485" t="str">
        <f>VLOOKUP(C15485,lookups!$F$2:$H$27,3,FALSE)</f>
        <v>na</v>
      </c>
      <c r="F15485" t="str">
        <f>VLOOKUP(C15485,lookups!$F$2:$I$27,4,FALSE)</f>
        <v>na</v>
      </c>
      <c r="G15485">
        <v>5</v>
      </c>
      <c r="H15485" t="s">
        <v>38</v>
      </c>
      <c r="I15485" t="str">
        <f>VLOOKUP(H15485,lookups!$B$2:$C$32,2,FALSE)</f>
        <v>Y</v>
      </c>
      <c r="J15485">
        <v>5</v>
      </c>
      <c r="K15485" t="s">
        <v>10</v>
      </c>
      <c r="L15485">
        <v>1</v>
      </c>
      <c r="M15485">
        <v>0</v>
      </c>
    </row>
    <row r="15486" spans="1:13" x14ac:dyDescent="0.3">
      <c r="A15486">
        <v>2012</v>
      </c>
      <c r="B15486">
        <v>22</v>
      </c>
      <c r="C15486" t="s">
        <v>31</v>
      </c>
      <c r="D15486" t="str">
        <f>VLOOKUP(C15486,lookups!$F$2:$H$27,2,FALSE)</f>
        <v>na</v>
      </c>
      <c r="E15486" t="str">
        <f>VLOOKUP(C15486,lookups!$F$2:$H$27,3,FALSE)</f>
        <v>na</v>
      </c>
      <c r="F15486" t="str">
        <f>VLOOKUP(C15486,lookups!$F$2:$I$27,4,FALSE)</f>
        <v>na</v>
      </c>
      <c r="G15486">
        <v>5</v>
      </c>
      <c r="H15486" t="s">
        <v>38</v>
      </c>
      <c r="I15486" t="str">
        <f>VLOOKUP(H15486,lookups!$B$2:$C$32,2,FALSE)</f>
        <v>Y</v>
      </c>
      <c r="J15486">
        <v>2</v>
      </c>
      <c r="K15486" t="s">
        <v>10</v>
      </c>
      <c r="L15486">
        <v>1</v>
      </c>
      <c r="M15486">
        <v>0</v>
      </c>
    </row>
    <row r="15487" spans="1:13" x14ac:dyDescent="0.3">
      <c r="A15487">
        <v>2012</v>
      </c>
      <c r="B15487">
        <v>22</v>
      </c>
      <c r="C15487" t="s">
        <v>31</v>
      </c>
      <c r="D15487" t="str">
        <f>VLOOKUP(C15487,lookups!$F$2:$H$27,2,FALSE)</f>
        <v>na</v>
      </c>
      <c r="E15487" t="str">
        <f>VLOOKUP(C15487,lookups!$F$2:$H$27,3,FALSE)</f>
        <v>na</v>
      </c>
      <c r="F15487" t="str">
        <f>VLOOKUP(C15487,lookups!$F$2:$I$27,4,FALSE)</f>
        <v>na</v>
      </c>
      <c r="G15487">
        <v>5</v>
      </c>
      <c r="H15487" t="s">
        <v>38</v>
      </c>
      <c r="I15487" t="str">
        <f>VLOOKUP(H15487,lookups!$B$2:$C$32,2,FALSE)</f>
        <v>Y</v>
      </c>
      <c r="J15487">
        <v>3</v>
      </c>
      <c r="K15487" t="s">
        <v>10</v>
      </c>
      <c r="L15487">
        <v>1</v>
      </c>
      <c r="M15487">
        <v>0</v>
      </c>
    </row>
    <row r="15488" spans="1:13" x14ac:dyDescent="0.3">
      <c r="A15488">
        <v>2012</v>
      </c>
      <c r="B15488">
        <v>22</v>
      </c>
      <c r="C15488" t="s">
        <v>31</v>
      </c>
      <c r="D15488" t="str">
        <f>VLOOKUP(C15488,lookups!$F$2:$H$27,2,FALSE)</f>
        <v>na</v>
      </c>
      <c r="E15488" t="str">
        <f>VLOOKUP(C15488,lookups!$F$2:$H$27,3,FALSE)</f>
        <v>na</v>
      </c>
      <c r="F15488" t="str">
        <f>VLOOKUP(C15488,lookups!$F$2:$I$27,4,FALSE)</f>
        <v>na</v>
      </c>
      <c r="G15488">
        <v>5</v>
      </c>
      <c r="H15488" t="s">
        <v>38</v>
      </c>
      <c r="I15488" t="str">
        <f>VLOOKUP(H15488,lookups!$B$2:$C$32,2,FALSE)</f>
        <v>Y</v>
      </c>
      <c r="J15488">
        <v>4</v>
      </c>
      <c r="K15488" t="s">
        <v>10</v>
      </c>
      <c r="L15488">
        <v>1</v>
      </c>
      <c r="M15488">
        <v>17.41</v>
      </c>
    </row>
    <row r="15489" spans="1:13" x14ac:dyDescent="0.3">
      <c r="A15489">
        <v>2012</v>
      </c>
      <c r="B15489">
        <v>22</v>
      </c>
      <c r="C15489" t="s">
        <v>31</v>
      </c>
      <c r="D15489" t="str">
        <f>VLOOKUP(C15489,lookups!$F$2:$H$27,2,FALSE)</f>
        <v>na</v>
      </c>
      <c r="E15489" t="str">
        <f>VLOOKUP(C15489,lookups!$F$2:$H$27,3,FALSE)</f>
        <v>na</v>
      </c>
      <c r="F15489" t="str">
        <f>VLOOKUP(C15489,lookups!$F$2:$I$27,4,FALSE)</f>
        <v>na</v>
      </c>
      <c r="G15489">
        <v>5</v>
      </c>
      <c r="H15489" t="s">
        <v>38</v>
      </c>
      <c r="I15489" t="str">
        <f>VLOOKUP(H15489,lookups!$B$2:$C$32,2,FALSE)</f>
        <v>Y</v>
      </c>
      <c r="J15489">
        <v>5</v>
      </c>
      <c r="K15489" t="s">
        <v>10</v>
      </c>
      <c r="L15489">
        <v>1</v>
      </c>
      <c r="M15489">
        <v>0</v>
      </c>
    </row>
    <row r="15490" spans="1:13" x14ac:dyDescent="0.3">
      <c r="A15490">
        <v>2012</v>
      </c>
      <c r="B15490">
        <v>23</v>
      </c>
      <c r="C15490" t="s">
        <v>32</v>
      </c>
      <c r="D15490" t="str">
        <f>VLOOKUP(C15490,lookups!$F$2:$H$27,2,FALSE)</f>
        <v>na</v>
      </c>
      <c r="E15490" t="str">
        <f>VLOOKUP(C15490,lookups!$F$2:$H$27,3,FALSE)</f>
        <v>na</v>
      </c>
      <c r="F15490" t="str">
        <f>VLOOKUP(C15490,lookups!$F$2:$I$27,4,FALSE)</f>
        <v>na</v>
      </c>
      <c r="G15490">
        <v>5</v>
      </c>
      <c r="H15490" t="s">
        <v>38</v>
      </c>
      <c r="I15490" t="str">
        <f>VLOOKUP(H15490,lookups!$B$2:$C$32,2,FALSE)</f>
        <v>Y</v>
      </c>
      <c r="J15490">
        <v>2</v>
      </c>
      <c r="K15490" t="s">
        <v>10</v>
      </c>
      <c r="L15490">
        <v>1</v>
      </c>
      <c r="M15490">
        <v>0</v>
      </c>
    </row>
    <row r="15491" spans="1:13" x14ac:dyDescent="0.3">
      <c r="A15491">
        <v>2012</v>
      </c>
      <c r="B15491">
        <v>23</v>
      </c>
      <c r="C15491" t="s">
        <v>32</v>
      </c>
      <c r="D15491" t="str">
        <f>VLOOKUP(C15491,lookups!$F$2:$H$27,2,FALSE)</f>
        <v>na</v>
      </c>
      <c r="E15491" t="str">
        <f>VLOOKUP(C15491,lookups!$F$2:$H$27,3,FALSE)</f>
        <v>na</v>
      </c>
      <c r="F15491" t="str">
        <f>VLOOKUP(C15491,lookups!$F$2:$I$27,4,FALSE)</f>
        <v>na</v>
      </c>
      <c r="G15491">
        <v>5</v>
      </c>
      <c r="H15491" t="s">
        <v>38</v>
      </c>
      <c r="I15491" t="str">
        <f>VLOOKUP(H15491,lookups!$B$2:$C$32,2,FALSE)</f>
        <v>Y</v>
      </c>
      <c r="J15491">
        <v>3</v>
      </c>
      <c r="K15491" t="s">
        <v>10</v>
      </c>
      <c r="L15491">
        <v>1</v>
      </c>
      <c r="M15491">
        <v>0</v>
      </c>
    </row>
    <row r="15492" spans="1:13" x14ac:dyDescent="0.3">
      <c r="A15492">
        <v>2012</v>
      </c>
      <c r="B15492">
        <v>23</v>
      </c>
      <c r="C15492" t="s">
        <v>32</v>
      </c>
      <c r="D15492" t="str">
        <f>VLOOKUP(C15492,lookups!$F$2:$H$27,2,FALSE)</f>
        <v>na</v>
      </c>
      <c r="E15492" t="str">
        <f>VLOOKUP(C15492,lookups!$F$2:$H$27,3,FALSE)</f>
        <v>na</v>
      </c>
      <c r="F15492" t="str">
        <f>VLOOKUP(C15492,lookups!$F$2:$I$27,4,FALSE)</f>
        <v>na</v>
      </c>
      <c r="G15492">
        <v>5</v>
      </c>
      <c r="H15492" t="s">
        <v>38</v>
      </c>
      <c r="I15492" t="str">
        <f>VLOOKUP(H15492,lookups!$B$2:$C$32,2,FALSE)</f>
        <v>Y</v>
      </c>
      <c r="J15492">
        <v>4</v>
      </c>
      <c r="K15492" t="s">
        <v>10</v>
      </c>
      <c r="L15492">
        <v>1</v>
      </c>
      <c r="M15492">
        <v>0</v>
      </c>
    </row>
    <row r="15493" spans="1:13" x14ac:dyDescent="0.3">
      <c r="A15493">
        <v>2012</v>
      </c>
      <c r="B15493">
        <v>23</v>
      </c>
      <c r="C15493" t="s">
        <v>32</v>
      </c>
      <c r="D15493" t="str">
        <f>VLOOKUP(C15493,lookups!$F$2:$H$27,2,FALSE)</f>
        <v>na</v>
      </c>
      <c r="E15493" t="str">
        <f>VLOOKUP(C15493,lookups!$F$2:$H$27,3,FALSE)</f>
        <v>na</v>
      </c>
      <c r="F15493" t="str">
        <f>VLOOKUP(C15493,lookups!$F$2:$I$27,4,FALSE)</f>
        <v>na</v>
      </c>
      <c r="G15493">
        <v>5</v>
      </c>
      <c r="H15493" t="s">
        <v>38</v>
      </c>
      <c r="I15493" t="str">
        <f>VLOOKUP(H15493,lookups!$B$2:$C$32,2,FALSE)</f>
        <v>Y</v>
      </c>
      <c r="J15493">
        <v>5</v>
      </c>
      <c r="K15493" t="s">
        <v>10</v>
      </c>
      <c r="L15493">
        <v>1</v>
      </c>
      <c r="M15493">
        <v>0</v>
      </c>
    </row>
    <row r="15494" spans="1:13" x14ac:dyDescent="0.3">
      <c r="A15494">
        <v>2012</v>
      </c>
      <c r="B15494">
        <v>24</v>
      </c>
      <c r="C15494" t="s">
        <v>33</v>
      </c>
      <c r="D15494" t="str">
        <f>VLOOKUP(C15494,lookups!$F$2:$H$27,2,FALSE)</f>
        <v>13-15</v>
      </c>
      <c r="E15494" t="str">
        <f>VLOOKUP(C15494,lookups!$F$2:$H$27,3,FALSE)</f>
        <v>NGS/SGS/JDF Sport</v>
      </c>
      <c r="F15494">
        <f>VLOOKUP(C15494,lookups!$F$2:$I$27,4,FALSE)</f>
        <v>7</v>
      </c>
      <c r="G15494">
        <v>5</v>
      </c>
      <c r="H15494" t="s">
        <v>38</v>
      </c>
      <c r="I15494" t="str">
        <f>VLOOKUP(H15494,lookups!$B$2:$C$32,2,FALSE)</f>
        <v>Y</v>
      </c>
      <c r="J15494">
        <v>2</v>
      </c>
      <c r="K15494" t="s">
        <v>10</v>
      </c>
      <c r="L15494">
        <v>1</v>
      </c>
      <c r="M15494">
        <v>106.55</v>
      </c>
    </row>
    <row r="15495" spans="1:13" x14ac:dyDescent="0.3">
      <c r="A15495">
        <v>2012</v>
      </c>
      <c r="B15495">
        <v>24</v>
      </c>
      <c r="C15495" t="s">
        <v>33</v>
      </c>
      <c r="D15495" t="str">
        <f>VLOOKUP(C15495,lookups!$F$2:$H$27,2,FALSE)</f>
        <v>13-15</v>
      </c>
      <c r="E15495" t="str">
        <f>VLOOKUP(C15495,lookups!$F$2:$H$27,3,FALSE)</f>
        <v>NGS/SGS/JDF Sport</v>
      </c>
      <c r="F15495">
        <f>VLOOKUP(C15495,lookups!$F$2:$I$27,4,FALSE)</f>
        <v>7</v>
      </c>
      <c r="G15495">
        <v>5</v>
      </c>
      <c r="H15495" t="s">
        <v>38</v>
      </c>
      <c r="I15495" t="str">
        <f>VLOOKUP(H15495,lookups!$B$2:$C$32,2,FALSE)</f>
        <v>Y</v>
      </c>
      <c r="J15495">
        <v>3</v>
      </c>
      <c r="K15495" t="s">
        <v>10</v>
      </c>
      <c r="L15495">
        <v>1</v>
      </c>
      <c r="M15495">
        <v>120.79</v>
      </c>
    </row>
    <row r="15496" spans="1:13" x14ac:dyDescent="0.3">
      <c r="A15496">
        <v>2012</v>
      </c>
      <c r="B15496">
        <v>24</v>
      </c>
      <c r="C15496" t="s">
        <v>33</v>
      </c>
      <c r="D15496" t="str">
        <f>VLOOKUP(C15496,lookups!$F$2:$H$27,2,FALSE)</f>
        <v>13-15</v>
      </c>
      <c r="E15496" t="str">
        <f>VLOOKUP(C15496,lookups!$F$2:$H$27,3,FALSE)</f>
        <v>NGS/SGS/JDF Sport</v>
      </c>
      <c r="F15496">
        <f>VLOOKUP(C15496,lookups!$F$2:$I$27,4,FALSE)</f>
        <v>7</v>
      </c>
      <c r="G15496">
        <v>5</v>
      </c>
      <c r="H15496" t="s">
        <v>38</v>
      </c>
      <c r="I15496" t="str">
        <f>VLOOKUP(H15496,lookups!$B$2:$C$32,2,FALSE)</f>
        <v>Y</v>
      </c>
      <c r="J15496">
        <v>4</v>
      </c>
      <c r="K15496" t="s">
        <v>10</v>
      </c>
      <c r="L15496">
        <v>1</v>
      </c>
      <c r="M15496">
        <v>76.12</v>
      </c>
    </row>
    <row r="15497" spans="1:13" x14ac:dyDescent="0.3">
      <c r="A15497">
        <v>2012</v>
      </c>
      <c r="B15497">
        <v>24</v>
      </c>
      <c r="C15497" t="s">
        <v>33</v>
      </c>
      <c r="D15497" t="str">
        <f>VLOOKUP(C15497,lookups!$F$2:$H$27,2,FALSE)</f>
        <v>13-15</v>
      </c>
      <c r="E15497" t="str">
        <f>VLOOKUP(C15497,lookups!$F$2:$H$27,3,FALSE)</f>
        <v>NGS/SGS/JDF Sport</v>
      </c>
      <c r="F15497">
        <f>VLOOKUP(C15497,lookups!$F$2:$I$27,4,FALSE)</f>
        <v>7</v>
      </c>
      <c r="G15497">
        <v>5</v>
      </c>
      <c r="H15497" t="s">
        <v>38</v>
      </c>
      <c r="I15497" t="str">
        <f>VLOOKUP(H15497,lookups!$B$2:$C$32,2,FALSE)</f>
        <v>Y</v>
      </c>
      <c r="J15497">
        <v>5</v>
      </c>
      <c r="K15497" t="s">
        <v>10</v>
      </c>
      <c r="L15497">
        <v>1</v>
      </c>
      <c r="M15497">
        <v>366.83</v>
      </c>
    </row>
    <row r="15498" spans="1:13" x14ac:dyDescent="0.3">
      <c r="A15498">
        <v>2012</v>
      </c>
      <c r="B15498">
        <v>25</v>
      </c>
      <c r="C15498" t="s">
        <v>34</v>
      </c>
      <c r="D15498" t="str">
        <f>VLOOKUP(C15498,lookups!$F$2:$H$27,2,FALSE)</f>
        <v>na</v>
      </c>
      <c r="E15498" t="str">
        <f>VLOOKUP(C15498,lookups!$F$2:$H$27,3,FALSE)</f>
        <v>na</v>
      </c>
      <c r="F15498" t="str">
        <f>VLOOKUP(C15498,lookups!$F$2:$I$27,4,FALSE)</f>
        <v>na</v>
      </c>
      <c r="G15498">
        <v>5</v>
      </c>
      <c r="H15498" t="s">
        <v>38</v>
      </c>
      <c r="I15498" t="str">
        <f>VLOOKUP(H15498,lookups!$B$2:$C$32,2,FALSE)</f>
        <v>Y</v>
      </c>
      <c r="J15498">
        <v>2</v>
      </c>
      <c r="K15498" t="s">
        <v>10</v>
      </c>
      <c r="L15498">
        <v>1</v>
      </c>
      <c r="M15498">
        <v>748.33</v>
      </c>
    </row>
    <row r="15499" spans="1:13" x14ac:dyDescent="0.3">
      <c r="A15499">
        <v>2012</v>
      </c>
      <c r="B15499">
        <v>25</v>
      </c>
      <c r="C15499" t="s">
        <v>34</v>
      </c>
      <c r="D15499" t="str">
        <f>VLOOKUP(C15499,lookups!$F$2:$H$27,2,FALSE)</f>
        <v>na</v>
      </c>
      <c r="E15499" t="str">
        <f>VLOOKUP(C15499,lookups!$F$2:$H$27,3,FALSE)</f>
        <v>na</v>
      </c>
      <c r="F15499" t="str">
        <f>VLOOKUP(C15499,lookups!$F$2:$I$27,4,FALSE)</f>
        <v>na</v>
      </c>
      <c r="G15499">
        <v>5</v>
      </c>
      <c r="H15499" t="s">
        <v>38</v>
      </c>
      <c r="I15499" t="str">
        <f>VLOOKUP(H15499,lookups!$B$2:$C$32,2,FALSE)</f>
        <v>Y</v>
      </c>
      <c r="J15499">
        <v>3</v>
      </c>
      <c r="K15499" t="s">
        <v>10</v>
      </c>
      <c r="L15499">
        <v>1</v>
      </c>
      <c r="M15499">
        <v>572.74</v>
      </c>
    </row>
    <row r="15500" spans="1:13" x14ac:dyDescent="0.3">
      <c r="A15500">
        <v>2012</v>
      </c>
      <c r="B15500">
        <v>25</v>
      </c>
      <c r="C15500" t="s">
        <v>34</v>
      </c>
      <c r="D15500" t="str">
        <f>VLOOKUP(C15500,lookups!$F$2:$H$27,2,FALSE)</f>
        <v>na</v>
      </c>
      <c r="E15500" t="str">
        <f>VLOOKUP(C15500,lookups!$F$2:$H$27,3,FALSE)</f>
        <v>na</v>
      </c>
      <c r="F15500" t="str">
        <f>VLOOKUP(C15500,lookups!$F$2:$I$27,4,FALSE)</f>
        <v>na</v>
      </c>
      <c r="G15500">
        <v>5</v>
      </c>
      <c r="H15500" t="s">
        <v>38</v>
      </c>
      <c r="I15500" t="str">
        <f>VLOOKUP(H15500,lookups!$B$2:$C$32,2,FALSE)</f>
        <v>Y</v>
      </c>
      <c r="J15500">
        <v>4</v>
      </c>
      <c r="K15500" t="s">
        <v>10</v>
      </c>
      <c r="L15500">
        <v>1</v>
      </c>
      <c r="M15500">
        <v>2812.98</v>
      </c>
    </row>
    <row r="15501" spans="1:13" x14ac:dyDescent="0.3">
      <c r="A15501">
        <v>2012</v>
      </c>
      <c r="B15501">
        <v>25</v>
      </c>
      <c r="C15501" t="s">
        <v>34</v>
      </c>
      <c r="D15501" t="str">
        <f>VLOOKUP(C15501,lookups!$F$2:$H$27,2,FALSE)</f>
        <v>na</v>
      </c>
      <c r="E15501" t="str">
        <f>VLOOKUP(C15501,lookups!$F$2:$H$27,3,FALSE)</f>
        <v>na</v>
      </c>
      <c r="F15501" t="str">
        <f>VLOOKUP(C15501,lookups!$F$2:$I$27,4,FALSE)</f>
        <v>na</v>
      </c>
      <c r="G15501">
        <v>5</v>
      </c>
      <c r="H15501" t="s">
        <v>38</v>
      </c>
      <c r="I15501" t="str">
        <f>VLOOKUP(H15501,lookups!$B$2:$C$32,2,FALSE)</f>
        <v>Y</v>
      </c>
      <c r="J15501">
        <v>5</v>
      </c>
      <c r="K15501" t="s">
        <v>10</v>
      </c>
      <c r="L15501">
        <v>1</v>
      </c>
      <c r="M15501">
        <v>5307.83</v>
      </c>
    </row>
    <row r="15502" spans="1:13" x14ac:dyDescent="0.3">
      <c r="A15502">
        <v>2012</v>
      </c>
      <c r="B15502">
        <v>1</v>
      </c>
      <c r="C15502" t="s">
        <v>8</v>
      </c>
      <c r="D15502" t="str">
        <f>VLOOKUP(C15502,lookups!$F$2:$H$27,2,FALSE)</f>
        <v>na</v>
      </c>
      <c r="E15502" t="str">
        <f>VLOOKUP(C15502,lookups!$F$2:$H$27,3,FALSE)</f>
        <v>na</v>
      </c>
      <c r="F15502" t="str">
        <f>VLOOKUP(C15502,lookups!$F$2:$I$27,4,FALSE)</f>
        <v>na</v>
      </c>
      <c r="G15502">
        <v>6</v>
      </c>
      <c r="H15502" t="s">
        <v>39</v>
      </c>
      <c r="I15502" t="str">
        <f>VLOOKUP(H15502,lookups!$B$2:$C$32,2,FALSE)</f>
        <v>Y</v>
      </c>
      <c r="J15502">
        <v>2</v>
      </c>
      <c r="K15502" t="s">
        <v>10</v>
      </c>
      <c r="L15502">
        <v>1</v>
      </c>
      <c r="M15502">
        <v>0</v>
      </c>
    </row>
    <row r="15503" spans="1:13" x14ac:dyDescent="0.3">
      <c r="A15503">
        <v>2012</v>
      </c>
      <c r="B15503">
        <v>1</v>
      </c>
      <c r="C15503" t="s">
        <v>8</v>
      </c>
      <c r="D15503" t="str">
        <f>VLOOKUP(C15503,lookups!$F$2:$H$27,2,FALSE)</f>
        <v>na</v>
      </c>
      <c r="E15503" t="str">
        <f>VLOOKUP(C15503,lookups!$F$2:$H$27,3,FALSE)</f>
        <v>na</v>
      </c>
      <c r="F15503" t="str">
        <f>VLOOKUP(C15503,lookups!$F$2:$I$27,4,FALSE)</f>
        <v>na</v>
      </c>
      <c r="G15503">
        <v>6</v>
      </c>
      <c r="H15503" t="s">
        <v>39</v>
      </c>
      <c r="I15503" t="str">
        <f>VLOOKUP(H15503,lookups!$B$2:$C$32,2,FALSE)</f>
        <v>Y</v>
      </c>
      <c r="J15503">
        <v>3</v>
      </c>
      <c r="K15503" t="s">
        <v>10</v>
      </c>
      <c r="L15503">
        <v>1</v>
      </c>
      <c r="M15503">
        <v>242.51</v>
      </c>
    </row>
    <row r="15504" spans="1:13" x14ac:dyDescent="0.3">
      <c r="A15504">
        <v>2012</v>
      </c>
      <c r="B15504">
        <v>1</v>
      </c>
      <c r="C15504" t="s">
        <v>8</v>
      </c>
      <c r="D15504" t="str">
        <f>VLOOKUP(C15504,lookups!$F$2:$H$27,2,FALSE)</f>
        <v>na</v>
      </c>
      <c r="E15504" t="str">
        <f>VLOOKUP(C15504,lookups!$F$2:$H$27,3,FALSE)</f>
        <v>na</v>
      </c>
      <c r="F15504" t="str">
        <f>VLOOKUP(C15504,lookups!$F$2:$I$27,4,FALSE)</f>
        <v>na</v>
      </c>
      <c r="G15504">
        <v>6</v>
      </c>
      <c r="H15504" t="s">
        <v>39</v>
      </c>
      <c r="I15504" t="str">
        <f>VLOOKUP(H15504,lookups!$B$2:$C$32,2,FALSE)</f>
        <v>Y</v>
      </c>
      <c r="J15504">
        <v>4</v>
      </c>
      <c r="K15504" t="s">
        <v>10</v>
      </c>
      <c r="L15504">
        <v>1</v>
      </c>
      <c r="M15504">
        <v>1088.6400000000001</v>
      </c>
    </row>
    <row r="15505" spans="1:13" x14ac:dyDescent="0.3">
      <c r="A15505">
        <v>2012</v>
      </c>
      <c r="B15505">
        <v>1</v>
      </c>
      <c r="C15505" t="s">
        <v>8</v>
      </c>
      <c r="D15505" t="str">
        <f>VLOOKUP(C15505,lookups!$F$2:$H$27,2,FALSE)</f>
        <v>na</v>
      </c>
      <c r="E15505" t="str">
        <f>VLOOKUP(C15505,lookups!$F$2:$H$27,3,FALSE)</f>
        <v>na</v>
      </c>
      <c r="F15505" t="str">
        <f>VLOOKUP(C15505,lookups!$F$2:$I$27,4,FALSE)</f>
        <v>na</v>
      </c>
      <c r="G15505">
        <v>6</v>
      </c>
      <c r="H15505" t="s">
        <v>39</v>
      </c>
      <c r="I15505" t="str">
        <f>VLOOKUP(H15505,lookups!$B$2:$C$32,2,FALSE)</f>
        <v>Y</v>
      </c>
      <c r="J15505">
        <v>5</v>
      </c>
      <c r="K15505" t="s">
        <v>10</v>
      </c>
      <c r="L15505">
        <v>1</v>
      </c>
      <c r="M15505">
        <v>1535.52</v>
      </c>
    </row>
    <row r="15506" spans="1:13" x14ac:dyDescent="0.3">
      <c r="A15506">
        <v>2012</v>
      </c>
      <c r="B15506">
        <v>2</v>
      </c>
      <c r="C15506" t="s">
        <v>11</v>
      </c>
      <c r="D15506" t="str">
        <f>VLOOKUP(C15506,lookups!$F$2:$H$27,2,FALSE)</f>
        <v>na</v>
      </c>
      <c r="E15506" t="str">
        <f>VLOOKUP(C15506,lookups!$F$2:$H$27,3,FALSE)</f>
        <v>na</v>
      </c>
      <c r="F15506" t="str">
        <f>VLOOKUP(C15506,lookups!$F$2:$I$27,4,FALSE)</f>
        <v>na</v>
      </c>
      <c r="G15506">
        <v>6</v>
      </c>
      <c r="H15506" t="s">
        <v>39</v>
      </c>
      <c r="I15506" t="str">
        <f>VLOOKUP(H15506,lookups!$B$2:$C$32,2,FALSE)</f>
        <v>Y</v>
      </c>
      <c r="J15506">
        <v>2</v>
      </c>
      <c r="K15506" t="s">
        <v>10</v>
      </c>
      <c r="L15506">
        <v>1</v>
      </c>
      <c r="M15506">
        <v>1.7</v>
      </c>
    </row>
    <row r="15507" spans="1:13" x14ac:dyDescent="0.3">
      <c r="A15507">
        <v>2012</v>
      </c>
      <c r="B15507">
        <v>2</v>
      </c>
      <c r="C15507" t="s">
        <v>11</v>
      </c>
      <c r="D15507" t="str">
        <f>VLOOKUP(C15507,lookups!$F$2:$H$27,2,FALSE)</f>
        <v>na</v>
      </c>
      <c r="E15507" t="str">
        <f>VLOOKUP(C15507,lookups!$F$2:$H$27,3,FALSE)</f>
        <v>na</v>
      </c>
      <c r="F15507" t="str">
        <f>VLOOKUP(C15507,lookups!$F$2:$I$27,4,FALSE)</f>
        <v>na</v>
      </c>
      <c r="G15507">
        <v>6</v>
      </c>
      <c r="H15507" t="s">
        <v>39</v>
      </c>
      <c r="I15507" t="str">
        <f>VLOOKUP(H15507,lookups!$B$2:$C$32,2,FALSE)</f>
        <v>Y</v>
      </c>
      <c r="J15507">
        <v>3</v>
      </c>
      <c r="K15507" t="s">
        <v>10</v>
      </c>
      <c r="L15507">
        <v>1</v>
      </c>
      <c r="M15507">
        <v>59.53</v>
      </c>
    </row>
    <row r="15508" spans="1:13" x14ac:dyDescent="0.3">
      <c r="A15508">
        <v>2012</v>
      </c>
      <c r="B15508">
        <v>2</v>
      </c>
      <c r="C15508" t="s">
        <v>11</v>
      </c>
      <c r="D15508" t="str">
        <f>VLOOKUP(C15508,lookups!$F$2:$H$27,2,FALSE)</f>
        <v>na</v>
      </c>
      <c r="E15508" t="str">
        <f>VLOOKUP(C15508,lookups!$F$2:$H$27,3,FALSE)</f>
        <v>na</v>
      </c>
      <c r="F15508" t="str">
        <f>VLOOKUP(C15508,lookups!$F$2:$I$27,4,FALSE)</f>
        <v>na</v>
      </c>
      <c r="G15508">
        <v>6</v>
      </c>
      <c r="H15508" t="s">
        <v>39</v>
      </c>
      <c r="I15508" t="str">
        <f>VLOOKUP(H15508,lookups!$B$2:$C$32,2,FALSE)</f>
        <v>Y</v>
      </c>
      <c r="J15508">
        <v>4</v>
      </c>
      <c r="K15508" t="s">
        <v>10</v>
      </c>
      <c r="L15508">
        <v>1</v>
      </c>
      <c r="M15508">
        <v>92.27</v>
      </c>
    </row>
    <row r="15509" spans="1:13" x14ac:dyDescent="0.3">
      <c r="A15509">
        <v>2012</v>
      </c>
      <c r="B15509">
        <v>2</v>
      </c>
      <c r="C15509" t="s">
        <v>11</v>
      </c>
      <c r="D15509" t="str">
        <f>VLOOKUP(C15509,lookups!$F$2:$H$27,2,FALSE)</f>
        <v>na</v>
      </c>
      <c r="E15509" t="str">
        <f>VLOOKUP(C15509,lookups!$F$2:$H$27,3,FALSE)</f>
        <v>na</v>
      </c>
      <c r="F15509" t="str">
        <f>VLOOKUP(C15509,lookups!$F$2:$I$27,4,FALSE)</f>
        <v>na</v>
      </c>
      <c r="G15509">
        <v>6</v>
      </c>
      <c r="H15509" t="s">
        <v>39</v>
      </c>
      <c r="I15509" t="str">
        <f>VLOOKUP(H15509,lookups!$B$2:$C$32,2,FALSE)</f>
        <v>Y</v>
      </c>
      <c r="J15509">
        <v>5</v>
      </c>
      <c r="K15509" t="s">
        <v>10</v>
      </c>
      <c r="L15509">
        <v>1</v>
      </c>
      <c r="M15509">
        <v>137.76</v>
      </c>
    </row>
    <row r="15510" spans="1:13" x14ac:dyDescent="0.3">
      <c r="A15510">
        <v>2012</v>
      </c>
      <c r="B15510">
        <v>3</v>
      </c>
      <c r="C15510" t="s">
        <v>12</v>
      </c>
      <c r="D15510" t="str">
        <f>VLOOKUP(C15510,lookups!$F$2:$H$27,2,FALSE)</f>
        <v>na</v>
      </c>
      <c r="E15510" t="str">
        <f>VLOOKUP(C15510,lookups!$F$2:$H$27,3,FALSE)</f>
        <v>na</v>
      </c>
      <c r="F15510" t="str">
        <f>VLOOKUP(C15510,lookups!$F$2:$I$27,4,FALSE)</f>
        <v>na</v>
      </c>
      <c r="G15510">
        <v>6</v>
      </c>
      <c r="H15510" t="s">
        <v>39</v>
      </c>
      <c r="I15510" t="str">
        <f>VLOOKUP(H15510,lookups!$B$2:$C$32,2,FALSE)</f>
        <v>Y</v>
      </c>
      <c r="J15510">
        <v>2</v>
      </c>
      <c r="K15510" t="s">
        <v>10</v>
      </c>
      <c r="L15510">
        <v>1</v>
      </c>
      <c r="M15510">
        <v>0</v>
      </c>
    </row>
    <row r="15511" spans="1:13" x14ac:dyDescent="0.3">
      <c r="A15511">
        <v>2012</v>
      </c>
      <c r="B15511">
        <v>3</v>
      </c>
      <c r="C15511" t="s">
        <v>12</v>
      </c>
      <c r="D15511" t="str">
        <f>VLOOKUP(C15511,lookups!$F$2:$H$27,2,FALSE)</f>
        <v>na</v>
      </c>
      <c r="E15511" t="str">
        <f>VLOOKUP(C15511,lookups!$F$2:$H$27,3,FALSE)</f>
        <v>na</v>
      </c>
      <c r="F15511" t="str">
        <f>VLOOKUP(C15511,lookups!$F$2:$I$27,4,FALSE)</f>
        <v>na</v>
      </c>
      <c r="G15511">
        <v>6</v>
      </c>
      <c r="H15511" t="s">
        <v>39</v>
      </c>
      <c r="I15511" t="str">
        <f>VLOOKUP(H15511,lookups!$B$2:$C$32,2,FALSE)</f>
        <v>Y</v>
      </c>
      <c r="J15511">
        <v>3</v>
      </c>
      <c r="K15511" t="s">
        <v>10</v>
      </c>
      <c r="L15511">
        <v>1</v>
      </c>
      <c r="M15511">
        <v>0</v>
      </c>
    </row>
    <row r="15512" spans="1:13" x14ac:dyDescent="0.3">
      <c r="A15512">
        <v>2012</v>
      </c>
      <c r="B15512">
        <v>3</v>
      </c>
      <c r="C15512" t="s">
        <v>12</v>
      </c>
      <c r="D15512" t="str">
        <f>VLOOKUP(C15512,lookups!$F$2:$H$27,2,FALSE)</f>
        <v>na</v>
      </c>
      <c r="E15512" t="str">
        <f>VLOOKUP(C15512,lookups!$F$2:$H$27,3,FALSE)</f>
        <v>na</v>
      </c>
      <c r="F15512" t="str">
        <f>VLOOKUP(C15512,lookups!$F$2:$I$27,4,FALSE)</f>
        <v>na</v>
      </c>
      <c r="G15512">
        <v>6</v>
      </c>
      <c r="H15512" t="s">
        <v>39</v>
      </c>
      <c r="I15512" t="str">
        <f>VLOOKUP(H15512,lookups!$B$2:$C$32,2,FALSE)</f>
        <v>Y</v>
      </c>
      <c r="J15512">
        <v>4</v>
      </c>
      <c r="K15512" t="s">
        <v>10</v>
      </c>
      <c r="L15512">
        <v>1</v>
      </c>
      <c r="M15512">
        <v>0</v>
      </c>
    </row>
    <row r="15513" spans="1:13" x14ac:dyDescent="0.3">
      <c r="A15513">
        <v>2012</v>
      </c>
      <c r="B15513">
        <v>3</v>
      </c>
      <c r="C15513" t="s">
        <v>12</v>
      </c>
      <c r="D15513" t="str">
        <f>VLOOKUP(C15513,lookups!$F$2:$H$27,2,FALSE)</f>
        <v>na</v>
      </c>
      <c r="E15513" t="str">
        <f>VLOOKUP(C15513,lookups!$F$2:$H$27,3,FALSE)</f>
        <v>na</v>
      </c>
      <c r="F15513" t="str">
        <f>VLOOKUP(C15513,lookups!$F$2:$I$27,4,FALSE)</f>
        <v>na</v>
      </c>
      <c r="G15513">
        <v>6</v>
      </c>
      <c r="H15513" t="s">
        <v>39</v>
      </c>
      <c r="I15513" t="str">
        <f>VLOOKUP(H15513,lookups!$B$2:$C$32,2,FALSE)</f>
        <v>Y</v>
      </c>
      <c r="J15513">
        <v>5</v>
      </c>
      <c r="K15513" t="s">
        <v>10</v>
      </c>
      <c r="L15513">
        <v>1</v>
      </c>
      <c r="M15513">
        <v>0</v>
      </c>
    </row>
    <row r="15514" spans="1:13" x14ac:dyDescent="0.3">
      <c r="A15514">
        <v>2012</v>
      </c>
      <c r="B15514">
        <v>4</v>
      </c>
      <c r="C15514" t="s">
        <v>13</v>
      </c>
      <c r="D15514">
        <f>VLOOKUP(C15514,lookups!$F$2:$H$27,2,FALSE)</f>
        <v>10</v>
      </c>
      <c r="E15514" t="str">
        <f>VLOOKUP(C15514,lookups!$F$2:$H$27,3,FALSE)</f>
        <v>WCVI Troll</v>
      </c>
      <c r="F15514">
        <f>VLOOKUP(C15514,lookups!$F$2:$I$27,4,FALSE)</f>
        <v>6</v>
      </c>
      <c r="G15514">
        <v>6</v>
      </c>
      <c r="H15514" t="s">
        <v>39</v>
      </c>
      <c r="I15514" t="str">
        <f>VLOOKUP(H15514,lookups!$B$2:$C$32,2,FALSE)</f>
        <v>Y</v>
      </c>
      <c r="J15514">
        <v>2</v>
      </c>
      <c r="K15514" t="s">
        <v>10</v>
      </c>
      <c r="L15514">
        <v>1</v>
      </c>
      <c r="M15514">
        <v>0</v>
      </c>
    </row>
    <row r="15515" spans="1:13" x14ac:dyDescent="0.3">
      <c r="A15515">
        <v>2012</v>
      </c>
      <c r="B15515">
        <v>4</v>
      </c>
      <c r="C15515" t="s">
        <v>13</v>
      </c>
      <c r="D15515">
        <f>VLOOKUP(C15515,lookups!$F$2:$H$27,2,FALSE)</f>
        <v>10</v>
      </c>
      <c r="E15515" t="str">
        <f>VLOOKUP(C15515,lookups!$F$2:$H$27,3,FALSE)</f>
        <v>WCVI Troll</v>
      </c>
      <c r="F15515">
        <f>VLOOKUP(C15515,lookups!$F$2:$I$27,4,FALSE)</f>
        <v>6</v>
      </c>
      <c r="G15515">
        <v>6</v>
      </c>
      <c r="H15515" t="s">
        <v>39</v>
      </c>
      <c r="I15515" t="str">
        <f>VLOOKUP(H15515,lookups!$B$2:$C$32,2,FALSE)</f>
        <v>Y</v>
      </c>
      <c r="J15515">
        <v>3</v>
      </c>
      <c r="K15515" t="s">
        <v>10</v>
      </c>
      <c r="L15515">
        <v>1</v>
      </c>
      <c r="M15515">
        <v>0</v>
      </c>
    </row>
    <row r="15516" spans="1:13" x14ac:dyDescent="0.3">
      <c r="A15516">
        <v>2012</v>
      </c>
      <c r="B15516">
        <v>4</v>
      </c>
      <c r="C15516" t="s">
        <v>13</v>
      </c>
      <c r="D15516">
        <f>VLOOKUP(C15516,lookups!$F$2:$H$27,2,FALSE)</f>
        <v>10</v>
      </c>
      <c r="E15516" t="str">
        <f>VLOOKUP(C15516,lookups!$F$2:$H$27,3,FALSE)</f>
        <v>WCVI Troll</v>
      </c>
      <c r="F15516">
        <f>VLOOKUP(C15516,lookups!$F$2:$I$27,4,FALSE)</f>
        <v>6</v>
      </c>
      <c r="G15516">
        <v>6</v>
      </c>
      <c r="H15516" t="s">
        <v>39</v>
      </c>
      <c r="I15516" t="str">
        <f>VLOOKUP(H15516,lookups!$B$2:$C$32,2,FALSE)</f>
        <v>Y</v>
      </c>
      <c r="J15516">
        <v>4</v>
      </c>
      <c r="K15516" t="s">
        <v>10</v>
      </c>
      <c r="L15516">
        <v>1</v>
      </c>
      <c r="M15516">
        <v>0</v>
      </c>
    </row>
    <row r="15517" spans="1:13" x14ac:dyDescent="0.3">
      <c r="A15517">
        <v>2012</v>
      </c>
      <c r="B15517">
        <v>4</v>
      </c>
      <c r="C15517" t="s">
        <v>13</v>
      </c>
      <c r="D15517">
        <f>VLOOKUP(C15517,lookups!$F$2:$H$27,2,FALSE)</f>
        <v>10</v>
      </c>
      <c r="E15517" t="str">
        <f>VLOOKUP(C15517,lookups!$F$2:$H$27,3,FALSE)</f>
        <v>WCVI Troll</v>
      </c>
      <c r="F15517">
        <f>VLOOKUP(C15517,lookups!$F$2:$I$27,4,FALSE)</f>
        <v>6</v>
      </c>
      <c r="G15517">
        <v>6</v>
      </c>
      <c r="H15517" t="s">
        <v>39</v>
      </c>
      <c r="I15517" t="str">
        <f>VLOOKUP(H15517,lookups!$B$2:$C$32,2,FALSE)</f>
        <v>Y</v>
      </c>
      <c r="J15517">
        <v>5</v>
      </c>
      <c r="K15517" t="s">
        <v>10</v>
      </c>
      <c r="L15517">
        <v>1</v>
      </c>
      <c r="M15517">
        <v>0</v>
      </c>
    </row>
    <row r="15518" spans="1:13" x14ac:dyDescent="0.3">
      <c r="A15518">
        <v>2012</v>
      </c>
      <c r="B15518">
        <v>5</v>
      </c>
      <c r="C15518" t="s">
        <v>14</v>
      </c>
      <c r="D15518" t="str">
        <f>VLOOKUP(C15518,lookups!$F$2:$H$27,2,FALSE)</f>
        <v>na</v>
      </c>
      <c r="E15518" t="str">
        <f>VLOOKUP(C15518,lookups!$F$2:$H$27,3,FALSE)</f>
        <v>na</v>
      </c>
      <c r="F15518" t="str">
        <f>VLOOKUP(C15518,lookups!$F$2:$I$27,4,FALSE)</f>
        <v>na</v>
      </c>
      <c r="G15518">
        <v>6</v>
      </c>
      <c r="H15518" t="s">
        <v>39</v>
      </c>
      <c r="I15518" t="str">
        <f>VLOOKUP(H15518,lookups!$B$2:$C$32,2,FALSE)</f>
        <v>Y</v>
      </c>
      <c r="J15518">
        <v>2</v>
      </c>
      <c r="K15518" t="s">
        <v>10</v>
      </c>
      <c r="L15518">
        <v>1</v>
      </c>
      <c r="M15518">
        <v>0</v>
      </c>
    </row>
    <row r="15519" spans="1:13" x14ac:dyDescent="0.3">
      <c r="A15519">
        <v>2012</v>
      </c>
      <c r="B15519">
        <v>5</v>
      </c>
      <c r="C15519" t="s">
        <v>14</v>
      </c>
      <c r="D15519" t="str">
        <f>VLOOKUP(C15519,lookups!$F$2:$H$27,2,FALSE)</f>
        <v>na</v>
      </c>
      <c r="E15519" t="str">
        <f>VLOOKUP(C15519,lookups!$F$2:$H$27,3,FALSE)</f>
        <v>na</v>
      </c>
      <c r="F15519" t="str">
        <f>VLOOKUP(C15519,lookups!$F$2:$I$27,4,FALSE)</f>
        <v>na</v>
      </c>
      <c r="G15519">
        <v>6</v>
      </c>
      <c r="H15519" t="s">
        <v>39</v>
      </c>
      <c r="I15519" t="str">
        <f>VLOOKUP(H15519,lookups!$B$2:$C$32,2,FALSE)</f>
        <v>Y</v>
      </c>
      <c r="J15519">
        <v>3</v>
      </c>
      <c r="K15519" t="s">
        <v>10</v>
      </c>
      <c r="L15519">
        <v>1</v>
      </c>
      <c r="M15519">
        <v>2.11</v>
      </c>
    </row>
    <row r="15520" spans="1:13" x14ac:dyDescent="0.3">
      <c r="A15520">
        <v>2012</v>
      </c>
      <c r="B15520">
        <v>5</v>
      </c>
      <c r="C15520" t="s">
        <v>14</v>
      </c>
      <c r="D15520" t="str">
        <f>VLOOKUP(C15520,lookups!$F$2:$H$27,2,FALSE)</f>
        <v>na</v>
      </c>
      <c r="E15520" t="str">
        <f>VLOOKUP(C15520,lookups!$F$2:$H$27,3,FALSE)</f>
        <v>na</v>
      </c>
      <c r="F15520" t="str">
        <f>VLOOKUP(C15520,lookups!$F$2:$I$27,4,FALSE)</f>
        <v>na</v>
      </c>
      <c r="G15520">
        <v>6</v>
      </c>
      <c r="H15520" t="s">
        <v>39</v>
      </c>
      <c r="I15520" t="str">
        <f>VLOOKUP(H15520,lookups!$B$2:$C$32,2,FALSE)</f>
        <v>Y</v>
      </c>
      <c r="J15520">
        <v>4</v>
      </c>
      <c r="K15520" t="s">
        <v>10</v>
      </c>
      <c r="L15520">
        <v>1</v>
      </c>
      <c r="M15520">
        <v>0</v>
      </c>
    </row>
    <row r="15521" spans="1:13" x14ac:dyDescent="0.3">
      <c r="A15521">
        <v>2012</v>
      </c>
      <c r="B15521">
        <v>5</v>
      </c>
      <c r="C15521" t="s">
        <v>14</v>
      </c>
      <c r="D15521" t="str">
        <f>VLOOKUP(C15521,lookups!$F$2:$H$27,2,FALSE)</f>
        <v>na</v>
      </c>
      <c r="E15521" t="str">
        <f>VLOOKUP(C15521,lookups!$F$2:$H$27,3,FALSE)</f>
        <v>na</v>
      </c>
      <c r="F15521" t="str">
        <f>VLOOKUP(C15521,lookups!$F$2:$I$27,4,FALSE)</f>
        <v>na</v>
      </c>
      <c r="G15521">
        <v>6</v>
      </c>
      <c r="H15521" t="s">
        <v>39</v>
      </c>
      <c r="I15521" t="str">
        <f>VLOOKUP(H15521,lookups!$B$2:$C$32,2,FALSE)</f>
        <v>Y</v>
      </c>
      <c r="J15521">
        <v>5</v>
      </c>
      <c r="K15521" t="s">
        <v>10</v>
      </c>
      <c r="L15521">
        <v>1</v>
      </c>
      <c r="M15521">
        <v>0</v>
      </c>
    </row>
    <row r="15522" spans="1:13" x14ac:dyDescent="0.3">
      <c r="A15522">
        <v>2012</v>
      </c>
      <c r="B15522">
        <v>6</v>
      </c>
      <c r="C15522" t="s">
        <v>15</v>
      </c>
      <c r="D15522" t="str">
        <f>VLOOKUP(C15522,lookups!$F$2:$H$27,2,FALSE)</f>
        <v>na</v>
      </c>
      <c r="E15522" t="str">
        <f>VLOOKUP(C15522,lookups!$F$2:$H$27,3,FALSE)</f>
        <v>na</v>
      </c>
      <c r="F15522" t="str">
        <f>VLOOKUP(C15522,lookups!$F$2:$I$27,4,FALSE)</f>
        <v>na</v>
      </c>
      <c r="G15522">
        <v>6</v>
      </c>
      <c r="H15522" t="s">
        <v>39</v>
      </c>
      <c r="I15522" t="str">
        <f>VLOOKUP(H15522,lookups!$B$2:$C$32,2,FALSE)</f>
        <v>Y</v>
      </c>
      <c r="J15522">
        <v>2</v>
      </c>
      <c r="K15522" t="s">
        <v>10</v>
      </c>
      <c r="L15522">
        <v>1</v>
      </c>
      <c r="M15522">
        <v>0</v>
      </c>
    </row>
    <row r="15523" spans="1:13" x14ac:dyDescent="0.3">
      <c r="A15523">
        <v>2012</v>
      </c>
      <c r="B15523">
        <v>6</v>
      </c>
      <c r="C15523" t="s">
        <v>15</v>
      </c>
      <c r="D15523" t="str">
        <f>VLOOKUP(C15523,lookups!$F$2:$H$27,2,FALSE)</f>
        <v>na</v>
      </c>
      <c r="E15523" t="str">
        <f>VLOOKUP(C15523,lookups!$F$2:$H$27,3,FALSE)</f>
        <v>na</v>
      </c>
      <c r="F15523" t="str">
        <f>VLOOKUP(C15523,lookups!$F$2:$I$27,4,FALSE)</f>
        <v>na</v>
      </c>
      <c r="G15523">
        <v>6</v>
      </c>
      <c r="H15523" t="s">
        <v>39</v>
      </c>
      <c r="I15523" t="str">
        <f>VLOOKUP(H15523,lookups!$B$2:$C$32,2,FALSE)</f>
        <v>Y</v>
      </c>
      <c r="J15523">
        <v>3</v>
      </c>
      <c r="K15523" t="s">
        <v>10</v>
      </c>
      <c r="L15523">
        <v>1</v>
      </c>
      <c r="M15523">
        <v>0</v>
      </c>
    </row>
    <row r="15524" spans="1:13" x14ac:dyDescent="0.3">
      <c r="A15524">
        <v>2012</v>
      </c>
      <c r="B15524">
        <v>6</v>
      </c>
      <c r="C15524" t="s">
        <v>15</v>
      </c>
      <c r="D15524" t="str">
        <f>VLOOKUP(C15524,lookups!$F$2:$H$27,2,FALSE)</f>
        <v>na</v>
      </c>
      <c r="E15524" t="str">
        <f>VLOOKUP(C15524,lookups!$F$2:$H$27,3,FALSE)</f>
        <v>na</v>
      </c>
      <c r="F15524" t="str">
        <f>VLOOKUP(C15524,lookups!$F$2:$I$27,4,FALSE)</f>
        <v>na</v>
      </c>
      <c r="G15524">
        <v>6</v>
      </c>
      <c r="H15524" t="s">
        <v>39</v>
      </c>
      <c r="I15524" t="str">
        <f>VLOOKUP(H15524,lookups!$B$2:$C$32,2,FALSE)</f>
        <v>Y</v>
      </c>
      <c r="J15524">
        <v>4</v>
      </c>
      <c r="K15524" t="s">
        <v>10</v>
      </c>
      <c r="L15524">
        <v>1</v>
      </c>
      <c r="M15524">
        <v>0</v>
      </c>
    </row>
    <row r="15525" spans="1:13" x14ac:dyDescent="0.3">
      <c r="A15525">
        <v>2012</v>
      </c>
      <c r="B15525">
        <v>6</v>
      </c>
      <c r="C15525" t="s">
        <v>15</v>
      </c>
      <c r="D15525" t="str">
        <f>VLOOKUP(C15525,lookups!$F$2:$H$27,2,FALSE)</f>
        <v>na</v>
      </c>
      <c r="E15525" t="str">
        <f>VLOOKUP(C15525,lookups!$F$2:$H$27,3,FALSE)</f>
        <v>na</v>
      </c>
      <c r="F15525" t="str">
        <f>VLOOKUP(C15525,lookups!$F$2:$I$27,4,FALSE)</f>
        <v>na</v>
      </c>
      <c r="G15525">
        <v>6</v>
      </c>
      <c r="H15525" t="s">
        <v>39</v>
      </c>
      <c r="I15525" t="str">
        <f>VLOOKUP(H15525,lookups!$B$2:$C$32,2,FALSE)</f>
        <v>Y</v>
      </c>
      <c r="J15525">
        <v>5</v>
      </c>
      <c r="K15525" t="s">
        <v>10</v>
      </c>
      <c r="L15525">
        <v>1</v>
      </c>
      <c r="M15525">
        <v>0</v>
      </c>
    </row>
    <row r="15526" spans="1:13" x14ac:dyDescent="0.3">
      <c r="A15526">
        <v>2012</v>
      </c>
      <c r="B15526">
        <v>7</v>
      </c>
      <c r="C15526" t="s">
        <v>16</v>
      </c>
      <c r="D15526">
        <f>VLOOKUP(C15526,lookups!$F$2:$H$27,2,FALSE)</f>
        <v>2</v>
      </c>
      <c r="E15526" t="str">
        <f>VLOOKUP(C15526,lookups!$F$2:$H$27,3,FALSE)</f>
        <v>SEAK Net</v>
      </c>
      <c r="F15526">
        <f>VLOOKUP(C15526,lookups!$F$2:$I$27,4,FALSE)</f>
        <v>1</v>
      </c>
      <c r="G15526">
        <v>6</v>
      </c>
      <c r="H15526" t="s">
        <v>39</v>
      </c>
      <c r="I15526" t="str">
        <f>VLOOKUP(H15526,lookups!$B$2:$C$32,2,FALSE)</f>
        <v>Y</v>
      </c>
      <c r="J15526">
        <v>2</v>
      </c>
      <c r="K15526" t="s">
        <v>10</v>
      </c>
      <c r="L15526">
        <v>1</v>
      </c>
      <c r="M15526">
        <v>10.81</v>
      </c>
    </row>
    <row r="15527" spans="1:13" x14ac:dyDescent="0.3">
      <c r="A15527">
        <v>2012</v>
      </c>
      <c r="B15527">
        <v>7</v>
      </c>
      <c r="C15527" t="s">
        <v>16</v>
      </c>
      <c r="D15527">
        <f>VLOOKUP(C15527,lookups!$F$2:$H$27,2,FALSE)</f>
        <v>2</v>
      </c>
      <c r="E15527" t="str">
        <f>VLOOKUP(C15527,lookups!$F$2:$H$27,3,FALSE)</f>
        <v>SEAK Net</v>
      </c>
      <c r="F15527">
        <f>VLOOKUP(C15527,lookups!$F$2:$I$27,4,FALSE)</f>
        <v>1</v>
      </c>
      <c r="G15527">
        <v>6</v>
      </c>
      <c r="H15527" t="s">
        <v>39</v>
      </c>
      <c r="I15527" t="str">
        <f>VLOOKUP(H15527,lookups!$B$2:$C$32,2,FALSE)</f>
        <v>Y</v>
      </c>
      <c r="J15527">
        <v>3</v>
      </c>
      <c r="K15527" t="s">
        <v>10</v>
      </c>
      <c r="L15527">
        <v>1</v>
      </c>
      <c r="M15527">
        <v>21.8</v>
      </c>
    </row>
    <row r="15528" spans="1:13" x14ac:dyDescent="0.3">
      <c r="A15528">
        <v>2012</v>
      </c>
      <c r="B15528">
        <v>7</v>
      </c>
      <c r="C15528" t="s">
        <v>16</v>
      </c>
      <c r="D15528">
        <f>VLOOKUP(C15528,lookups!$F$2:$H$27,2,FALSE)</f>
        <v>2</v>
      </c>
      <c r="E15528" t="str">
        <f>VLOOKUP(C15528,lookups!$F$2:$H$27,3,FALSE)</f>
        <v>SEAK Net</v>
      </c>
      <c r="F15528">
        <f>VLOOKUP(C15528,lookups!$F$2:$I$27,4,FALSE)</f>
        <v>1</v>
      </c>
      <c r="G15528">
        <v>6</v>
      </c>
      <c r="H15528" t="s">
        <v>39</v>
      </c>
      <c r="I15528" t="str">
        <f>VLOOKUP(H15528,lookups!$B$2:$C$32,2,FALSE)</f>
        <v>Y</v>
      </c>
      <c r="J15528">
        <v>4</v>
      </c>
      <c r="K15528" t="s">
        <v>10</v>
      </c>
      <c r="L15528">
        <v>1</v>
      </c>
      <c r="M15528">
        <v>70.05</v>
      </c>
    </row>
    <row r="15529" spans="1:13" x14ac:dyDescent="0.3">
      <c r="A15529">
        <v>2012</v>
      </c>
      <c r="B15529">
        <v>7</v>
      </c>
      <c r="C15529" t="s">
        <v>16</v>
      </c>
      <c r="D15529">
        <f>VLOOKUP(C15529,lookups!$F$2:$H$27,2,FALSE)</f>
        <v>2</v>
      </c>
      <c r="E15529" t="str">
        <f>VLOOKUP(C15529,lookups!$F$2:$H$27,3,FALSE)</f>
        <v>SEAK Net</v>
      </c>
      <c r="F15529">
        <f>VLOOKUP(C15529,lookups!$F$2:$I$27,4,FALSE)</f>
        <v>1</v>
      </c>
      <c r="G15529">
        <v>6</v>
      </c>
      <c r="H15529" t="s">
        <v>39</v>
      </c>
      <c r="I15529" t="str">
        <f>VLOOKUP(H15529,lookups!$B$2:$C$32,2,FALSE)</f>
        <v>Y</v>
      </c>
      <c r="J15529">
        <v>5</v>
      </c>
      <c r="K15529" t="s">
        <v>10</v>
      </c>
      <c r="L15529">
        <v>1</v>
      </c>
      <c r="M15529">
        <v>131.74</v>
      </c>
    </row>
    <row r="15530" spans="1:13" x14ac:dyDescent="0.3">
      <c r="A15530">
        <v>2012</v>
      </c>
      <c r="B15530">
        <v>8</v>
      </c>
      <c r="C15530" t="s">
        <v>17</v>
      </c>
      <c r="D15530">
        <f>VLOOKUP(C15530,lookups!$F$2:$H$27,2,FALSE)</f>
        <v>4</v>
      </c>
      <c r="E15530" t="str">
        <f>VLOOKUP(C15530,lookups!$F$2:$H$27,3,FALSE)</f>
        <v>N/C BC Net</v>
      </c>
      <c r="F15530">
        <f>VLOOKUP(C15530,lookups!$F$2:$I$27,4,FALSE)</f>
        <v>3</v>
      </c>
      <c r="G15530">
        <v>6</v>
      </c>
      <c r="H15530" t="s">
        <v>39</v>
      </c>
      <c r="I15530" t="str">
        <f>VLOOKUP(H15530,lookups!$B$2:$C$32,2,FALSE)</f>
        <v>Y</v>
      </c>
      <c r="J15530">
        <v>2</v>
      </c>
      <c r="K15530" t="s">
        <v>10</v>
      </c>
      <c r="L15530">
        <v>1</v>
      </c>
      <c r="M15530">
        <v>0.1</v>
      </c>
    </row>
    <row r="15531" spans="1:13" x14ac:dyDescent="0.3">
      <c r="A15531">
        <v>2012</v>
      </c>
      <c r="B15531">
        <v>8</v>
      </c>
      <c r="C15531" t="s">
        <v>17</v>
      </c>
      <c r="D15531">
        <f>VLOOKUP(C15531,lookups!$F$2:$H$27,2,FALSE)</f>
        <v>4</v>
      </c>
      <c r="E15531" t="str">
        <f>VLOOKUP(C15531,lookups!$F$2:$H$27,3,FALSE)</f>
        <v>N/C BC Net</v>
      </c>
      <c r="F15531">
        <f>VLOOKUP(C15531,lookups!$F$2:$I$27,4,FALSE)</f>
        <v>3</v>
      </c>
      <c r="G15531">
        <v>6</v>
      </c>
      <c r="H15531" t="s">
        <v>39</v>
      </c>
      <c r="I15531" t="str">
        <f>VLOOKUP(H15531,lookups!$B$2:$C$32,2,FALSE)</f>
        <v>Y</v>
      </c>
      <c r="J15531">
        <v>3</v>
      </c>
      <c r="K15531" t="s">
        <v>10</v>
      </c>
      <c r="L15531">
        <v>1</v>
      </c>
      <c r="M15531">
        <v>1.58</v>
      </c>
    </row>
    <row r="15532" spans="1:13" x14ac:dyDescent="0.3">
      <c r="A15532">
        <v>2012</v>
      </c>
      <c r="B15532">
        <v>8</v>
      </c>
      <c r="C15532" t="s">
        <v>17</v>
      </c>
      <c r="D15532">
        <f>VLOOKUP(C15532,lookups!$F$2:$H$27,2,FALSE)</f>
        <v>4</v>
      </c>
      <c r="E15532" t="str">
        <f>VLOOKUP(C15532,lookups!$F$2:$H$27,3,FALSE)</f>
        <v>N/C BC Net</v>
      </c>
      <c r="F15532">
        <f>VLOOKUP(C15532,lookups!$F$2:$I$27,4,FALSE)</f>
        <v>3</v>
      </c>
      <c r="G15532">
        <v>6</v>
      </c>
      <c r="H15532" t="s">
        <v>39</v>
      </c>
      <c r="I15532" t="str">
        <f>VLOOKUP(H15532,lookups!$B$2:$C$32,2,FALSE)</f>
        <v>Y</v>
      </c>
      <c r="J15532">
        <v>4</v>
      </c>
      <c r="K15532" t="s">
        <v>10</v>
      </c>
      <c r="L15532">
        <v>1</v>
      </c>
      <c r="M15532">
        <v>1.87</v>
      </c>
    </row>
    <row r="15533" spans="1:13" x14ac:dyDescent="0.3">
      <c r="A15533">
        <v>2012</v>
      </c>
      <c r="B15533">
        <v>8</v>
      </c>
      <c r="C15533" t="s">
        <v>17</v>
      </c>
      <c r="D15533">
        <f>VLOOKUP(C15533,lookups!$F$2:$H$27,2,FALSE)</f>
        <v>4</v>
      </c>
      <c r="E15533" t="str">
        <f>VLOOKUP(C15533,lookups!$F$2:$H$27,3,FALSE)</f>
        <v>N/C BC Net</v>
      </c>
      <c r="F15533">
        <f>VLOOKUP(C15533,lookups!$F$2:$I$27,4,FALSE)</f>
        <v>3</v>
      </c>
      <c r="G15533">
        <v>6</v>
      </c>
      <c r="H15533" t="s">
        <v>39</v>
      </c>
      <c r="I15533" t="str">
        <f>VLOOKUP(H15533,lookups!$B$2:$C$32,2,FALSE)</f>
        <v>Y</v>
      </c>
      <c r="J15533">
        <v>5</v>
      </c>
      <c r="K15533" t="s">
        <v>10</v>
      </c>
      <c r="L15533">
        <v>1</v>
      </c>
      <c r="M15533">
        <v>3.66</v>
      </c>
    </row>
    <row r="15534" spans="1:13" x14ac:dyDescent="0.3">
      <c r="A15534">
        <v>2012</v>
      </c>
      <c r="B15534">
        <v>9</v>
      </c>
      <c r="C15534" t="s">
        <v>18</v>
      </c>
      <c r="D15534" t="str">
        <f>VLOOKUP(C15534,lookups!$F$2:$H$27,2,FALSE)</f>
        <v>na</v>
      </c>
      <c r="E15534" t="str">
        <f>VLOOKUP(C15534,lookups!$F$2:$H$27,3,FALSE)</f>
        <v>na</v>
      </c>
      <c r="F15534" t="str">
        <f>VLOOKUP(C15534,lookups!$F$2:$I$27,4,FALSE)</f>
        <v>na</v>
      </c>
      <c r="G15534">
        <v>6</v>
      </c>
      <c r="H15534" t="s">
        <v>39</v>
      </c>
      <c r="I15534" t="str">
        <f>VLOOKUP(H15534,lookups!$B$2:$C$32,2,FALSE)</f>
        <v>Y</v>
      </c>
      <c r="J15534">
        <v>2</v>
      </c>
      <c r="K15534" t="s">
        <v>10</v>
      </c>
      <c r="L15534">
        <v>1</v>
      </c>
      <c r="M15534">
        <v>7.69</v>
      </c>
    </row>
    <row r="15535" spans="1:13" x14ac:dyDescent="0.3">
      <c r="A15535">
        <v>2012</v>
      </c>
      <c r="B15535">
        <v>9</v>
      </c>
      <c r="C15535" t="s">
        <v>18</v>
      </c>
      <c r="D15535" t="str">
        <f>VLOOKUP(C15535,lookups!$F$2:$H$27,2,FALSE)</f>
        <v>na</v>
      </c>
      <c r="E15535" t="str">
        <f>VLOOKUP(C15535,lookups!$F$2:$H$27,3,FALSE)</f>
        <v>na</v>
      </c>
      <c r="F15535" t="str">
        <f>VLOOKUP(C15535,lookups!$F$2:$I$27,4,FALSE)</f>
        <v>na</v>
      </c>
      <c r="G15535">
        <v>6</v>
      </c>
      <c r="H15535" t="s">
        <v>39</v>
      </c>
      <c r="I15535" t="str">
        <f>VLOOKUP(H15535,lookups!$B$2:$C$32,2,FALSE)</f>
        <v>Y</v>
      </c>
      <c r="J15535">
        <v>3</v>
      </c>
      <c r="K15535" t="s">
        <v>10</v>
      </c>
      <c r="L15535">
        <v>1</v>
      </c>
      <c r="M15535">
        <v>2.19</v>
      </c>
    </row>
    <row r="15536" spans="1:13" x14ac:dyDescent="0.3">
      <c r="A15536">
        <v>2012</v>
      </c>
      <c r="B15536">
        <v>9</v>
      </c>
      <c r="C15536" t="s">
        <v>18</v>
      </c>
      <c r="D15536" t="str">
        <f>VLOOKUP(C15536,lookups!$F$2:$H$27,2,FALSE)</f>
        <v>na</v>
      </c>
      <c r="E15536" t="str">
        <f>VLOOKUP(C15536,lookups!$F$2:$H$27,3,FALSE)</f>
        <v>na</v>
      </c>
      <c r="F15536" t="str">
        <f>VLOOKUP(C15536,lookups!$F$2:$I$27,4,FALSE)</f>
        <v>na</v>
      </c>
      <c r="G15536">
        <v>6</v>
      </c>
      <c r="H15536" t="s">
        <v>39</v>
      </c>
      <c r="I15536" t="str">
        <f>VLOOKUP(H15536,lookups!$B$2:$C$32,2,FALSE)</f>
        <v>Y</v>
      </c>
      <c r="J15536">
        <v>4</v>
      </c>
      <c r="K15536" t="s">
        <v>10</v>
      </c>
      <c r="L15536">
        <v>1</v>
      </c>
      <c r="M15536">
        <v>3.43</v>
      </c>
    </row>
    <row r="15537" spans="1:13" x14ac:dyDescent="0.3">
      <c r="A15537">
        <v>2012</v>
      </c>
      <c r="B15537">
        <v>9</v>
      </c>
      <c r="C15537" t="s">
        <v>18</v>
      </c>
      <c r="D15537" t="str">
        <f>VLOOKUP(C15537,lookups!$F$2:$H$27,2,FALSE)</f>
        <v>na</v>
      </c>
      <c r="E15537" t="str">
        <f>VLOOKUP(C15537,lookups!$F$2:$H$27,3,FALSE)</f>
        <v>na</v>
      </c>
      <c r="F15537" t="str">
        <f>VLOOKUP(C15537,lookups!$F$2:$I$27,4,FALSE)</f>
        <v>na</v>
      </c>
      <c r="G15537">
        <v>6</v>
      </c>
      <c r="H15537" t="s">
        <v>39</v>
      </c>
      <c r="I15537" t="str">
        <f>VLOOKUP(H15537,lookups!$B$2:$C$32,2,FALSE)</f>
        <v>Y</v>
      </c>
      <c r="J15537">
        <v>5</v>
      </c>
      <c r="K15537" t="s">
        <v>10</v>
      </c>
      <c r="L15537">
        <v>1</v>
      </c>
      <c r="M15537">
        <v>2.2799999999999998</v>
      </c>
    </row>
    <row r="15538" spans="1:13" x14ac:dyDescent="0.3">
      <c r="A15538">
        <v>2012</v>
      </c>
      <c r="B15538">
        <v>10</v>
      </c>
      <c r="C15538" t="s">
        <v>19</v>
      </c>
      <c r="D15538">
        <f>VLOOKUP(C15538,lookups!$F$2:$H$27,2,FALSE)</f>
        <v>5</v>
      </c>
      <c r="E15538" t="str">
        <f>VLOOKUP(C15538,lookups!$F$2:$H$27,3,FALSE)</f>
        <v>WCVI Net</v>
      </c>
      <c r="F15538">
        <f>VLOOKUP(C15538,lookups!$F$2:$I$27,4,FALSE)</f>
        <v>4</v>
      </c>
      <c r="G15538">
        <v>6</v>
      </c>
      <c r="H15538" t="s">
        <v>39</v>
      </c>
      <c r="I15538" t="str">
        <f>VLOOKUP(H15538,lookups!$B$2:$C$32,2,FALSE)</f>
        <v>Y</v>
      </c>
      <c r="J15538">
        <v>2</v>
      </c>
      <c r="K15538" t="s">
        <v>10</v>
      </c>
      <c r="L15538">
        <v>1</v>
      </c>
      <c r="M15538">
        <v>4.4400000000000004</v>
      </c>
    </row>
    <row r="15539" spans="1:13" x14ac:dyDescent="0.3">
      <c r="A15539">
        <v>2012</v>
      </c>
      <c r="B15539">
        <v>10</v>
      </c>
      <c r="C15539" t="s">
        <v>19</v>
      </c>
      <c r="D15539">
        <f>VLOOKUP(C15539,lookups!$F$2:$H$27,2,FALSE)</f>
        <v>5</v>
      </c>
      <c r="E15539" t="str">
        <f>VLOOKUP(C15539,lookups!$F$2:$H$27,3,FALSE)</f>
        <v>WCVI Net</v>
      </c>
      <c r="F15539">
        <f>VLOOKUP(C15539,lookups!$F$2:$I$27,4,FALSE)</f>
        <v>4</v>
      </c>
      <c r="G15539">
        <v>6</v>
      </c>
      <c r="H15539" t="s">
        <v>39</v>
      </c>
      <c r="I15539" t="str">
        <f>VLOOKUP(H15539,lookups!$B$2:$C$32,2,FALSE)</f>
        <v>Y</v>
      </c>
      <c r="J15539">
        <v>3</v>
      </c>
      <c r="K15539" t="s">
        <v>10</v>
      </c>
      <c r="L15539">
        <v>1</v>
      </c>
      <c r="M15539">
        <v>31.12</v>
      </c>
    </row>
    <row r="15540" spans="1:13" x14ac:dyDescent="0.3">
      <c r="A15540">
        <v>2012</v>
      </c>
      <c r="B15540">
        <v>10</v>
      </c>
      <c r="C15540" t="s">
        <v>19</v>
      </c>
      <c r="D15540">
        <f>VLOOKUP(C15540,lookups!$F$2:$H$27,2,FALSE)</f>
        <v>5</v>
      </c>
      <c r="E15540" t="str">
        <f>VLOOKUP(C15540,lookups!$F$2:$H$27,3,FALSE)</f>
        <v>WCVI Net</v>
      </c>
      <c r="F15540">
        <f>VLOOKUP(C15540,lookups!$F$2:$I$27,4,FALSE)</f>
        <v>4</v>
      </c>
      <c r="G15540">
        <v>6</v>
      </c>
      <c r="H15540" t="s">
        <v>39</v>
      </c>
      <c r="I15540" t="str">
        <f>VLOOKUP(H15540,lookups!$B$2:$C$32,2,FALSE)</f>
        <v>Y</v>
      </c>
      <c r="J15540">
        <v>4</v>
      </c>
      <c r="K15540" t="s">
        <v>10</v>
      </c>
      <c r="L15540">
        <v>1</v>
      </c>
      <c r="M15540">
        <v>121.19</v>
      </c>
    </row>
    <row r="15541" spans="1:13" x14ac:dyDescent="0.3">
      <c r="A15541">
        <v>2012</v>
      </c>
      <c r="B15541">
        <v>10</v>
      </c>
      <c r="C15541" t="s">
        <v>19</v>
      </c>
      <c r="D15541">
        <f>VLOOKUP(C15541,lookups!$F$2:$H$27,2,FALSE)</f>
        <v>5</v>
      </c>
      <c r="E15541" t="str">
        <f>VLOOKUP(C15541,lookups!$F$2:$H$27,3,FALSE)</f>
        <v>WCVI Net</v>
      </c>
      <c r="F15541">
        <f>VLOOKUP(C15541,lookups!$F$2:$I$27,4,FALSE)</f>
        <v>4</v>
      </c>
      <c r="G15541">
        <v>6</v>
      </c>
      <c r="H15541" t="s">
        <v>39</v>
      </c>
      <c r="I15541" t="str">
        <f>VLOOKUP(H15541,lookups!$B$2:$C$32,2,FALSE)</f>
        <v>Y</v>
      </c>
      <c r="J15541">
        <v>5</v>
      </c>
      <c r="K15541" t="s">
        <v>10</v>
      </c>
      <c r="L15541">
        <v>1</v>
      </c>
      <c r="M15541">
        <v>281.92</v>
      </c>
    </row>
    <row r="15542" spans="1:13" x14ac:dyDescent="0.3">
      <c r="A15542">
        <v>2012</v>
      </c>
      <c r="B15542">
        <v>11</v>
      </c>
      <c r="C15542" t="s">
        <v>20</v>
      </c>
      <c r="D15542" t="str">
        <f>VLOOKUP(C15542,lookups!$F$2:$H$27,2,FALSE)</f>
        <v>6-7</v>
      </c>
      <c r="E15542" t="str">
        <f>VLOOKUP(C15542,lookups!$F$2:$H$27,3,FALSE)</f>
        <v>GeoStr/BC JDF Net</v>
      </c>
      <c r="F15542">
        <f>VLOOKUP(C15542,lookups!$F$2:$I$27,4,FALSE)</f>
        <v>5</v>
      </c>
      <c r="G15542">
        <v>6</v>
      </c>
      <c r="H15542" t="s">
        <v>39</v>
      </c>
      <c r="I15542" t="str">
        <f>VLOOKUP(H15542,lookups!$B$2:$C$32,2,FALSE)</f>
        <v>Y</v>
      </c>
      <c r="J15542">
        <v>2</v>
      </c>
      <c r="K15542" t="s">
        <v>10</v>
      </c>
      <c r="L15542">
        <v>1</v>
      </c>
      <c r="M15542">
        <v>0.28000000000000003</v>
      </c>
    </row>
    <row r="15543" spans="1:13" x14ac:dyDescent="0.3">
      <c r="A15543">
        <v>2012</v>
      </c>
      <c r="B15543">
        <v>11</v>
      </c>
      <c r="C15543" t="s">
        <v>20</v>
      </c>
      <c r="D15543" t="str">
        <f>VLOOKUP(C15543,lookups!$F$2:$H$27,2,FALSE)</f>
        <v>6-7</v>
      </c>
      <c r="E15543" t="str">
        <f>VLOOKUP(C15543,lookups!$F$2:$H$27,3,FALSE)</f>
        <v>GeoStr/BC JDF Net</v>
      </c>
      <c r="F15543">
        <f>VLOOKUP(C15543,lookups!$F$2:$I$27,4,FALSE)</f>
        <v>5</v>
      </c>
      <c r="G15543">
        <v>6</v>
      </c>
      <c r="H15543" t="s">
        <v>39</v>
      </c>
      <c r="I15543" t="str">
        <f>VLOOKUP(H15543,lookups!$B$2:$C$32,2,FALSE)</f>
        <v>Y</v>
      </c>
      <c r="J15543">
        <v>3</v>
      </c>
      <c r="K15543" t="s">
        <v>10</v>
      </c>
      <c r="L15543">
        <v>1</v>
      </c>
      <c r="M15543">
        <v>0.23</v>
      </c>
    </row>
    <row r="15544" spans="1:13" x14ac:dyDescent="0.3">
      <c r="A15544">
        <v>2012</v>
      </c>
      <c r="B15544">
        <v>11</v>
      </c>
      <c r="C15544" t="s">
        <v>20</v>
      </c>
      <c r="D15544" t="str">
        <f>VLOOKUP(C15544,lookups!$F$2:$H$27,2,FALSE)</f>
        <v>6-7</v>
      </c>
      <c r="E15544" t="str">
        <f>VLOOKUP(C15544,lookups!$F$2:$H$27,3,FALSE)</f>
        <v>GeoStr/BC JDF Net</v>
      </c>
      <c r="F15544">
        <f>VLOOKUP(C15544,lookups!$F$2:$I$27,4,FALSE)</f>
        <v>5</v>
      </c>
      <c r="G15544">
        <v>6</v>
      </c>
      <c r="H15544" t="s">
        <v>39</v>
      </c>
      <c r="I15544" t="str">
        <f>VLOOKUP(H15544,lookups!$B$2:$C$32,2,FALSE)</f>
        <v>Y</v>
      </c>
      <c r="J15544">
        <v>4</v>
      </c>
      <c r="K15544" t="s">
        <v>10</v>
      </c>
      <c r="L15544">
        <v>1</v>
      </c>
      <c r="M15544">
        <v>0.05</v>
      </c>
    </row>
    <row r="15545" spans="1:13" x14ac:dyDescent="0.3">
      <c r="A15545">
        <v>2012</v>
      </c>
      <c r="B15545">
        <v>11</v>
      </c>
      <c r="C15545" t="s">
        <v>20</v>
      </c>
      <c r="D15545" t="str">
        <f>VLOOKUP(C15545,lookups!$F$2:$H$27,2,FALSE)</f>
        <v>6-7</v>
      </c>
      <c r="E15545" t="str">
        <f>VLOOKUP(C15545,lookups!$F$2:$H$27,3,FALSE)</f>
        <v>GeoStr/BC JDF Net</v>
      </c>
      <c r="F15545">
        <f>VLOOKUP(C15545,lookups!$F$2:$I$27,4,FALSE)</f>
        <v>5</v>
      </c>
      <c r="G15545">
        <v>6</v>
      </c>
      <c r="H15545" t="s">
        <v>39</v>
      </c>
      <c r="I15545" t="str">
        <f>VLOOKUP(H15545,lookups!$B$2:$C$32,2,FALSE)</f>
        <v>Y</v>
      </c>
      <c r="J15545">
        <v>5</v>
      </c>
      <c r="K15545" t="s">
        <v>10</v>
      </c>
      <c r="L15545">
        <v>1</v>
      </c>
      <c r="M15545">
        <v>0</v>
      </c>
    </row>
    <row r="15546" spans="1:13" x14ac:dyDescent="0.3">
      <c r="A15546">
        <v>2012</v>
      </c>
      <c r="B15546">
        <v>12</v>
      </c>
      <c r="C15546" t="s">
        <v>21</v>
      </c>
      <c r="D15546" t="str">
        <f>VLOOKUP(C15546,lookups!$F$2:$H$27,2,FALSE)</f>
        <v>na</v>
      </c>
      <c r="E15546" t="str">
        <f>VLOOKUP(C15546,lookups!$F$2:$H$27,3,FALSE)</f>
        <v>na</v>
      </c>
      <c r="F15546" t="str">
        <f>VLOOKUP(C15546,lookups!$F$2:$I$27,4,FALSE)</f>
        <v>na</v>
      </c>
      <c r="G15546">
        <v>6</v>
      </c>
      <c r="H15546" t="s">
        <v>39</v>
      </c>
      <c r="I15546" t="str">
        <f>VLOOKUP(H15546,lookups!$B$2:$C$32,2,FALSE)</f>
        <v>Y</v>
      </c>
      <c r="J15546">
        <v>2</v>
      </c>
      <c r="K15546" t="s">
        <v>10</v>
      </c>
      <c r="L15546">
        <v>1</v>
      </c>
      <c r="M15546">
        <v>0.24</v>
      </c>
    </row>
    <row r="15547" spans="1:13" x14ac:dyDescent="0.3">
      <c r="A15547">
        <v>2012</v>
      </c>
      <c r="B15547">
        <v>12</v>
      </c>
      <c r="C15547" t="s">
        <v>21</v>
      </c>
      <c r="D15547" t="str">
        <f>VLOOKUP(C15547,lookups!$F$2:$H$27,2,FALSE)</f>
        <v>na</v>
      </c>
      <c r="E15547" t="str">
        <f>VLOOKUP(C15547,lookups!$F$2:$H$27,3,FALSE)</f>
        <v>na</v>
      </c>
      <c r="F15547" t="str">
        <f>VLOOKUP(C15547,lookups!$F$2:$I$27,4,FALSE)</f>
        <v>na</v>
      </c>
      <c r="G15547">
        <v>6</v>
      </c>
      <c r="H15547" t="s">
        <v>39</v>
      </c>
      <c r="I15547" t="str">
        <f>VLOOKUP(H15547,lookups!$B$2:$C$32,2,FALSE)</f>
        <v>Y</v>
      </c>
      <c r="J15547">
        <v>3</v>
      </c>
      <c r="K15547" t="s">
        <v>10</v>
      </c>
      <c r="L15547">
        <v>1</v>
      </c>
      <c r="M15547">
        <v>0.28999999999999998</v>
      </c>
    </row>
    <row r="15548" spans="1:13" x14ac:dyDescent="0.3">
      <c r="A15548">
        <v>2012</v>
      </c>
      <c r="B15548">
        <v>12</v>
      </c>
      <c r="C15548" t="s">
        <v>21</v>
      </c>
      <c r="D15548" t="str">
        <f>VLOOKUP(C15548,lookups!$F$2:$H$27,2,FALSE)</f>
        <v>na</v>
      </c>
      <c r="E15548" t="str">
        <f>VLOOKUP(C15548,lookups!$F$2:$H$27,3,FALSE)</f>
        <v>na</v>
      </c>
      <c r="F15548" t="str">
        <f>VLOOKUP(C15548,lookups!$F$2:$I$27,4,FALSE)</f>
        <v>na</v>
      </c>
      <c r="G15548">
        <v>6</v>
      </c>
      <c r="H15548" t="s">
        <v>39</v>
      </c>
      <c r="I15548" t="str">
        <f>VLOOKUP(H15548,lookups!$B$2:$C$32,2,FALSE)</f>
        <v>Y</v>
      </c>
      <c r="J15548">
        <v>4</v>
      </c>
      <c r="K15548" t="s">
        <v>10</v>
      </c>
      <c r="L15548">
        <v>1</v>
      </c>
      <c r="M15548">
        <v>1.17</v>
      </c>
    </row>
    <row r="15549" spans="1:13" x14ac:dyDescent="0.3">
      <c r="A15549">
        <v>2012</v>
      </c>
      <c r="B15549">
        <v>12</v>
      </c>
      <c r="C15549" t="s">
        <v>21</v>
      </c>
      <c r="D15549" t="str">
        <f>VLOOKUP(C15549,lookups!$F$2:$H$27,2,FALSE)</f>
        <v>na</v>
      </c>
      <c r="E15549" t="str">
        <f>VLOOKUP(C15549,lookups!$F$2:$H$27,3,FALSE)</f>
        <v>na</v>
      </c>
      <c r="F15549" t="str">
        <f>VLOOKUP(C15549,lookups!$F$2:$I$27,4,FALSE)</f>
        <v>na</v>
      </c>
      <c r="G15549">
        <v>6</v>
      </c>
      <c r="H15549" t="s">
        <v>39</v>
      </c>
      <c r="I15549" t="str">
        <f>VLOOKUP(H15549,lookups!$B$2:$C$32,2,FALSE)</f>
        <v>Y</v>
      </c>
      <c r="J15549">
        <v>5</v>
      </c>
      <c r="K15549" t="s">
        <v>10</v>
      </c>
      <c r="L15549">
        <v>1</v>
      </c>
      <c r="M15549">
        <v>0</v>
      </c>
    </row>
    <row r="15550" spans="1:13" x14ac:dyDescent="0.3">
      <c r="A15550">
        <v>2012</v>
      </c>
      <c r="B15550">
        <v>13</v>
      </c>
      <c r="C15550" t="s">
        <v>22</v>
      </c>
      <c r="D15550" t="str">
        <f>VLOOKUP(C15550,lookups!$F$2:$H$27,2,FALSE)</f>
        <v>na</v>
      </c>
      <c r="E15550" t="str">
        <f>VLOOKUP(C15550,lookups!$F$2:$H$27,3,FALSE)</f>
        <v>na</v>
      </c>
      <c r="F15550" t="str">
        <f>VLOOKUP(C15550,lookups!$F$2:$I$27,4,FALSE)</f>
        <v>na</v>
      </c>
      <c r="G15550">
        <v>6</v>
      </c>
      <c r="H15550" t="s">
        <v>39</v>
      </c>
      <c r="I15550" t="str">
        <f>VLOOKUP(H15550,lookups!$B$2:$C$32,2,FALSE)</f>
        <v>Y</v>
      </c>
      <c r="J15550">
        <v>2</v>
      </c>
      <c r="K15550" t="s">
        <v>10</v>
      </c>
      <c r="L15550">
        <v>1</v>
      </c>
      <c r="M15550">
        <v>11.43</v>
      </c>
    </row>
    <row r="15551" spans="1:13" x14ac:dyDescent="0.3">
      <c r="A15551">
        <v>2012</v>
      </c>
      <c r="B15551">
        <v>13</v>
      </c>
      <c r="C15551" t="s">
        <v>22</v>
      </c>
      <c r="D15551" t="str">
        <f>VLOOKUP(C15551,lookups!$F$2:$H$27,2,FALSE)</f>
        <v>na</v>
      </c>
      <c r="E15551" t="str">
        <f>VLOOKUP(C15551,lookups!$F$2:$H$27,3,FALSE)</f>
        <v>na</v>
      </c>
      <c r="F15551" t="str">
        <f>VLOOKUP(C15551,lookups!$F$2:$I$27,4,FALSE)</f>
        <v>na</v>
      </c>
      <c r="G15551">
        <v>6</v>
      </c>
      <c r="H15551" t="s">
        <v>39</v>
      </c>
      <c r="I15551" t="str">
        <f>VLOOKUP(H15551,lookups!$B$2:$C$32,2,FALSE)</f>
        <v>Y</v>
      </c>
      <c r="J15551">
        <v>3</v>
      </c>
      <c r="K15551" t="s">
        <v>10</v>
      </c>
      <c r="L15551">
        <v>1</v>
      </c>
      <c r="M15551">
        <v>0</v>
      </c>
    </row>
    <row r="15552" spans="1:13" x14ac:dyDescent="0.3">
      <c r="A15552">
        <v>2012</v>
      </c>
      <c r="B15552">
        <v>13</v>
      </c>
      <c r="C15552" t="s">
        <v>22</v>
      </c>
      <c r="D15552" t="str">
        <f>VLOOKUP(C15552,lookups!$F$2:$H$27,2,FALSE)</f>
        <v>na</v>
      </c>
      <c r="E15552" t="str">
        <f>VLOOKUP(C15552,lookups!$F$2:$H$27,3,FALSE)</f>
        <v>na</v>
      </c>
      <c r="F15552" t="str">
        <f>VLOOKUP(C15552,lookups!$F$2:$I$27,4,FALSE)</f>
        <v>na</v>
      </c>
      <c r="G15552">
        <v>6</v>
      </c>
      <c r="H15552" t="s">
        <v>39</v>
      </c>
      <c r="I15552" t="str">
        <f>VLOOKUP(H15552,lookups!$B$2:$C$32,2,FALSE)</f>
        <v>Y</v>
      </c>
      <c r="J15552">
        <v>4</v>
      </c>
      <c r="K15552" t="s">
        <v>10</v>
      </c>
      <c r="L15552">
        <v>1</v>
      </c>
      <c r="M15552">
        <v>7.29</v>
      </c>
    </row>
    <row r="15553" spans="1:13" x14ac:dyDescent="0.3">
      <c r="A15553">
        <v>2012</v>
      </c>
      <c r="B15553">
        <v>13</v>
      </c>
      <c r="C15553" t="s">
        <v>22</v>
      </c>
      <c r="D15553" t="str">
        <f>VLOOKUP(C15553,lookups!$F$2:$H$27,2,FALSE)</f>
        <v>na</v>
      </c>
      <c r="E15553" t="str">
        <f>VLOOKUP(C15553,lookups!$F$2:$H$27,3,FALSE)</f>
        <v>na</v>
      </c>
      <c r="F15553" t="str">
        <f>VLOOKUP(C15553,lookups!$F$2:$I$27,4,FALSE)</f>
        <v>na</v>
      </c>
      <c r="G15553">
        <v>6</v>
      </c>
      <c r="H15553" t="s">
        <v>39</v>
      </c>
      <c r="I15553" t="str">
        <f>VLOOKUP(H15553,lookups!$B$2:$C$32,2,FALSE)</f>
        <v>Y</v>
      </c>
      <c r="J15553">
        <v>5</v>
      </c>
      <c r="K15553" t="s">
        <v>10</v>
      </c>
      <c r="L15553">
        <v>1</v>
      </c>
      <c r="M15553">
        <v>0</v>
      </c>
    </row>
    <row r="15554" spans="1:13" x14ac:dyDescent="0.3">
      <c r="A15554">
        <v>2012</v>
      </c>
      <c r="B15554">
        <v>14</v>
      </c>
      <c r="C15554" t="s">
        <v>23</v>
      </c>
      <c r="D15554" t="str">
        <f>VLOOKUP(C15554,lookups!$F$2:$H$27,2,FALSE)</f>
        <v>na</v>
      </c>
      <c r="E15554" t="str">
        <f>VLOOKUP(C15554,lookups!$F$2:$H$27,3,FALSE)</f>
        <v>na</v>
      </c>
      <c r="F15554" t="str">
        <f>VLOOKUP(C15554,lookups!$F$2:$I$27,4,FALSE)</f>
        <v>na</v>
      </c>
      <c r="G15554">
        <v>6</v>
      </c>
      <c r="H15554" t="s">
        <v>39</v>
      </c>
      <c r="I15554" t="str">
        <f>VLOOKUP(H15554,lookups!$B$2:$C$32,2,FALSE)</f>
        <v>Y</v>
      </c>
      <c r="J15554">
        <v>2</v>
      </c>
      <c r="K15554" t="s">
        <v>10</v>
      </c>
      <c r="L15554">
        <v>1</v>
      </c>
      <c r="M15554">
        <v>0</v>
      </c>
    </row>
    <row r="15555" spans="1:13" x14ac:dyDescent="0.3">
      <c r="A15555">
        <v>2012</v>
      </c>
      <c r="B15555">
        <v>14</v>
      </c>
      <c r="C15555" t="s">
        <v>23</v>
      </c>
      <c r="D15555" t="str">
        <f>VLOOKUP(C15555,lookups!$F$2:$H$27,2,FALSE)</f>
        <v>na</v>
      </c>
      <c r="E15555" t="str">
        <f>VLOOKUP(C15555,lookups!$F$2:$H$27,3,FALSE)</f>
        <v>na</v>
      </c>
      <c r="F15555" t="str">
        <f>VLOOKUP(C15555,lookups!$F$2:$I$27,4,FALSE)</f>
        <v>na</v>
      </c>
      <c r="G15555">
        <v>6</v>
      </c>
      <c r="H15555" t="s">
        <v>39</v>
      </c>
      <c r="I15555" t="str">
        <f>VLOOKUP(H15555,lookups!$B$2:$C$32,2,FALSE)</f>
        <v>Y</v>
      </c>
      <c r="J15555">
        <v>3</v>
      </c>
      <c r="K15555" t="s">
        <v>10</v>
      </c>
      <c r="L15555">
        <v>1</v>
      </c>
      <c r="M15555">
        <v>0</v>
      </c>
    </row>
    <row r="15556" spans="1:13" x14ac:dyDescent="0.3">
      <c r="A15556">
        <v>2012</v>
      </c>
      <c r="B15556">
        <v>14</v>
      </c>
      <c r="C15556" t="s">
        <v>23</v>
      </c>
      <c r="D15556" t="str">
        <f>VLOOKUP(C15556,lookups!$F$2:$H$27,2,FALSE)</f>
        <v>na</v>
      </c>
      <c r="E15556" t="str">
        <f>VLOOKUP(C15556,lookups!$F$2:$H$27,3,FALSE)</f>
        <v>na</v>
      </c>
      <c r="F15556" t="str">
        <f>VLOOKUP(C15556,lookups!$F$2:$I$27,4,FALSE)</f>
        <v>na</v>
      </c>
      <c r="G15556">
        <v>6</v>
      </c>
      <c r="H15556" t="s">
        <v>39</v>
      </c>
      <c r="I15556" t="str">
        <f>VLOOKUP(H15556,lookups!$B$2:$C$32,2,FALSE)</f>
        <v>Y</v>
      </c>
      <c r="J15556">
        <v>4</v>
      </c>
      <c r="K15556" t="s">
        <v>10</v>
      </c>
      <c r="L15556">
        <v>1</v>
      </c>
      <c r="M15556">
        <v>0</v>
      </c>
    </row>
    <row r="15557" spans="1:13" x14ac:dyDescent="0.3">
      <c r="A15557">
        <v>2012</v>
      </c>
      <c r="B15557">
        <v>14</v>
      </c>
      <c r="C15557" t="s">
        <v>23</v>
      </c>
      <c r="D15557" t="str">
        <f>VLOOKUP(C15557,lookups!$F$2:$H$27,2,FALSE)</f>
        <v>na</v>
      </c>
      <c r="E15557" t="str">
        <f>VLOOKUP(C15557,lookups!$F$2:$H$27,3,FALSE)</f>
        <v>na</v>
      </c>
      <c r="F15557" t="str">
        <f>VLOOKUP(C15557,lookups!$F$2:$I$27,4,FALSE)</f>
        <v>na</v>
      </c>
      <c r="G15557">
        <v>6</v>
      </c>
      <c r="H15557" t="s">
        <v>39</v>
      </c>
      <c r="I15557" t="str">
        <f>VLOOKUP(H15557,lookups!$B$2:$C$32,2,FALSE)</f>
        <v>Y</v>
      </c>
      <c r="J15557">
        <v>5</v>
      </c>
      <c r="K15557" t="s">
        <v>10</v>
      </c>
      <c r="L15557">
        <v>1</v>
      </c>
      <c r="M15557">
        <v>0</v>
      </c>
    </row>
    <row r="15558" spans="1:13" x14ac:dyDescent="0.3">
      <c r="A15558">
        <v>2012</v>
      </c>
      <c r="B15558">
        <v>15</v>
      </c>
      <c r="C15558" t="s">
        <v>24</v>
      </c>
      <c r="D15558" t="str">
        <f>VLOOKUP(C15558,lookups!$F$2:$H$27,2,FALSE)</f>
        <v>na</v>
      </c>
      <c r="E15558" t="str">
        <f>VLOOKUP(C15558,lookups!$F$2:$H$27,3,FALSE)</f>
        <v>na</v>
      </c>
      <c r="F15558" t="str">
        <f>VLOOKUP(C15558,lookups!$F$2:$I$27,4,FALSE)</f>
        <v>na</v>
      </c>
      <c r="G15558">
        <v>6</v>
      </c>
      <c r="H15558" t="s">
        <v>39</v>
      </c>
      <c r="I15558" t="str">
        <f>VLOOKUP(H15558,lookups!$B$2:$C$32,2,FALSE)</f>
        <v>Y</v>
      </c>
      <c r="J15558">
        <v>2</v>
      </c>
      <c r="K15558" t="s">
        <v>10</v>
      </c>
      <c r="L15558">
        <v>1</v>
      </c>
      <c r="M15558">
        <v>0</v>
      </c>
    </row>
    <row r="15559" spans="1:13" x14ac:dyDescent="0.3">
      <c r="A15559">
        <v>2012</v>
      </c>
      <c r="B15559">
        <v>15</v>
      </c>
      <c r="C15559" t="s">
        <v>24</v>
      </c>
      <c r="D15559" t="str">
        <f>VLOOKUP(C15559,lookups!$F$2:$H$27,2,FALSE)</f>
        <v>na</v>
      </c>
      <c r="E15559" t="str">
        <f>VLOOKUP(C15559,lookups!$F$2:$H$27,3,FALSE)</f>
        <v>na</v>
      </c>
      <c r="F15559" t="str">
        <f>VLOOKUP(C15559,lookups!$F$2:$I$27,4,FALSE)</f>
        <v>na</v>
      </c>
      <c r="G15559">
        <v>6</v>
      </c>
      <c r="H15559" t="s">
        <v>39</v>
      </c>
      <c r="I15559" t="str">
        <f>VLOOKUP(H15559,lookups!$B$2:$C$32,2,FALSE)</f>
        <v>Y</v>
      </c>
      <c r="J15559">
        <v>3</v>
      </c>
      <c r="K15559" t="s">
        <v>10</v>
      </c>
      <c r="L15559">
        <v>1</v>
      </c>
      <c r="M15559">
        <v>0</v>
      </c>
    </row>
    <row r="15560" spans="1:13" x14ac:dyDescent="0.3">
      <c r="A15560">
        <v>2012</v>
      </c>
      <c r="B15560">
        <v>15</v>
      </c>
      <c r="C15560" t="s">
        <v>24</v>
      </c>
      <c r="D15560" t="str">
        <f>VLOOKUP(C15560,lookups!$F$2:$H$27,2,FALSE)</f>
        <v>na</v>
      </c>
      <c r="E15560" t="str">
        <f>VLOOKUP(C15560,lookups!$F$2:$H$27,3,FALSE)</f>
        <v>na</v>
      </c>
      <c r="F15560" t="str">
        <f>VLOOKUP(C15560,lookups!$F$2:$I$27,4,FALSE)</f>
        <v>na</v>
      </c>
      <c r="G15560">
        <v>6</v>
      </c>
      <c r="H15560" t="s">
        <v>39</v>
      </c>
      <c r="I15560" t="str">
        <f>VLOOKUP(H15560,lookups!$B$2:$C$32,2,FALSE)</f>
        <v>Y</v>
      </c>
      <c r="J15560">
        <v>4</v>
      </c>
      <c r="K15560" t="s">
        <v>10</v>
      </c>
      <c r="L15560">
        <v>1</v>
      </c>
      <c r="M15560">
        <v>0</v>
      </c>
    </row>
    <row r="15561" spans="1:13" x14ac:dyDescent="0.3">
      <c r="A15561">
        <v>2012</v>
      </c>
      <c r="B15561">
        <v>15</v>
      </c>
      <c r="C15561" t="s">
        <v>24</v>
      </c>
      <c r="D15561" t="str">
        <f>VLOOKUP(C15561,lookups!$F$2:$H$27,2,FALSE)</f>
        <v>na</v>
      </c>
      <c r="E15561" t="str">
        <f>VLOOKUP(C15561,lookups!$F$2:$H$27,3,FALSE)</f>
        <v>na</v>
      </c>
      <c r="F15561" t="str">
        <f>VLOOKUP(C15561,lookups!$F$2:$I$27,4,FALSE)</f>
        <v>na</v>
      </c>
      <c r="G15561">
        <v>6</v>
      </c>
      <c r="H15561" t="s">
        <v>39</v>
      </c>
      <c r="I15561" t="str">
        <f>VLOOKUP(H15561,lookups!$B$2:$C$32,2,FALSE)</f>
        <v>Y</v>
      </c>
      <c r="J15561">
        <v>5</v>
      </c>
      <c r="K15561" t="s">
        <v>10</v>
      </c>
      <c r="L15561">
        <v>1</v>
      </c>
      <c r="M15561">
        <v>0</v>
      </c>
    </row>
    <row r="15562" spans="1:13" x14ac:dyDescent="0.3">
      <c r="A15562">
        <v>2012</v>
      </c>
      <c r="B15562">
        <v>16</v>
      </c>
      <c r="C15562" t="s">
        <v>25</v>
      </c>
      <c r="D15562" t="str">
        <f>VLOOKUP(C15562,lookups!$F$2:$H$27,2,FALSE)</f>
        <v>na</v>
      </c>
      <c r="E15562" t="str">
        <f>VLOOKUP(C15562,lookups!$F$2:$H$27,3,FALSE)</f>
        <v>na</v>
      </c>
      <c r="F15562" t="str">
        <f>VLOOKUP(C15562,lookups!$F$2:$I$27,4,FALSE)</f>
        <v>na</v>
      </c>
      <c r="G15562">
        <v>6</v>
      </c>
      <c r="H15562" t="s">
        <v>39</v>
      </c>
      <c r="I15562" t="str">
        <f>VLOOKUP(H15562,lookups!$B$2:$C$32,2,FALSE)</f>
        <v>Y</v>
      </c>
      <c r="J15562">
        <v>2</v>
      </c>
      <c r="K15562" t="s">
        <v>10</v>
      </c>
      <c r="L15562">
        <v>1</v>
      </c>
      <c r="M15562">
        <v>0.08</v>
      </c>
    </row>
    <row r="15563" spans="1:13" x14ac:dyDescent="0.3">
      <c r="A15563">
        <v>2012</v>
      </c>
      <c r="B15563">
        <v>16</v>
      </c>
      <c r="C15563" t="s">
        <v>25</v>
      </c>
      <c r="D15563" t="str">
        <f>VLOOKUP(C15563,lookups!$F$2:$H$27,2,FALSE)</f>
        <v>na</v>
      </c>
      <c r="E15563" t="str">
        <f>VLOOKUP(C15563,lookups!$F$2:$H$27,3,FALSE)</f>
        <v>na</v>
      </c>
      <c r="F15563" t="str">
        <f>VLOOKUP(C15563,lookups!$F$2:$I$27,4,FALSE)</f>
        <v>na</v>
      </c>
      <c r="G15563">
        <v>6</v>
      </c>
      <c r="H15563" t="s">
        <v>39</v>
      </c>
      <c r="I15563" t="str">
        <f>VLOOKUP(H15563,lookups!$B$2:$C$32,2,FALSE)</f>
        <v>Y</v>
      </c>
      <c r="J15563">
        <v>3</v>
      </c>
      <c r="K15563" t="s">
        <v>10</v>
      </c>
      <c r="L15563">
        <v>1</v>
      </c>
      <c r="M15563">
        <v>0.03</v>
      </c>
    </row>
    <row r="15564" spans="1:13" x14ac:dyDescent="0.3">
      <c r="A15564">
        <v>2012</v>
      </c>
      <c r="B15564">
        <v>16</v>
      </c>
      <c r="C15564" t="s">
        <v>25</v>
      </c>
      <c r="D15564" t="str">
        <f>VLOOKUP(C15564,lookups!$F$2:$H$27,2,FALSE)</f>
        <v>na</v>
      </c>
      <c r="E15564" t="str">
        <f>VLOOKUP(C15564,lookups!$F$2:$H$27,3,FALSE)</f>
        <v>na</v>
      </c>
      <c r="F15564" t="str">
        <f>VLOOKUP(C15564,lookups!$F$2:$I$27,4,FALSE)</f>
        <v>na</v>
      </c>
      <c r="G15564">
        <v>6</v>
      </c>
      <c r="H15564" t="s">
        <v>39</v>
      </c>
      <c r="I15564" t="str">
        <f>VLOOKUP(H15564,lookups!$B$2:$C$32,2,FALSE)</f>
        <v>Y</v>
      </c>
      <c r="J15564">
        <v>4</v>
      </c>
      <c r="K15564" t="s">
        <v>10</v>
      </c>
      <c r="L15564">
        <v>1</v>
      </c>
      <c r="M15564">
        <v>0.05</v>
      </c>
    </row>
    <row r="15565" spans="1:13" x14ac:dyDescent="0.3">
      <c r="A15565">
        <v>2012</v>
      </c>
      <c r="B15565">
        <v>16</v>
      </c>
      <c r="C15565" t="s">
        <v>25</v>
      </c>
      <c r="D15565" t="str">
        <f>VLOOKUP(C15565,lookups!$F$2:$H$27,2,FALSE)</f>
        <v>na</v>
      </c>
      <c r="E15565" t="str">
        <f>VLOOKUP(C15565,lookups!$F$2:$H$27,3,FALSE)</f>
        <v>na</v>
      </c>
      <c r="F15565" t="str">
        <f>VLOOKUP(C15565,lookups!$F$2:$I$27,4,FALSE)</f>
        <v>na</v>
      </c>
      <c r="G15565">
        <v>6</v>
      </c>
      <c r="H15565" t="s">
        <v>39</v>
      </c>
      <c r="I15565" t="str">
        <f>VLOOKUP(H15565,lookups!$B$2:$C$32,2,FALSE)</f>
        <v>Y</v>
      </c>
      <c r="J15565">
        <v>5</v>
      </c>
      <c r="K15565" t="s">
        <v>10</v>
      </c>
      <c r="L15565">
        <v>1</v>
      </c>
      <c r="M15565">
        <v>0.34</v>
      </c>
    </row>
    <row r="15566" spans="1:13" x14ac:dyDescent="0.3">
      <c r="A15566">
        <v>2012</v>
      </c>
      <c r="B15566">
        <v>17</v>
      </c>
      <c r="C15566" t="s">
        <v>26</v>
      </c>
      <c r="D15566" t="str">
        <f>VLOOKUP(C15566,lookups!$F$2:$H$27,2,FALSE)</f>
        <v>na</v>
      </c>
      <c r="E15566" t="str">
        <f>VLOOKUP(C15566,lookups!$F$2:$H$27,3,FALSE)</f>
        <v>na</v>
      </c>
      <c r="F15566" t="str">
        <f>VLOOKUP(C15566,lookups!$F$2:$I$27,4,FALSE)</f>
        <v>na</v>
      </c>
      <c r="G15566">
        <v>6</v>
      </c>
      <c r="H15566" t="s">
        <v>39</v>
      </c>
      <c r="I15566" t="str">
        <f>VLOOKUP(H15566,lookups!$B$2:$C$32,2,FALSE)</f>
        <v>Y</v>
      </c>
      <c r="J15566">
        <v>2</v>
      </c>
      <c r="K15566" t="s">
        <v>10</v>
      </c>
      <c r="L15566">
        <v>1</v>
      </c>
      <c r="M15566">
        <v>0</v>
      </c>
    </row>
    <row r="15567" spans="1:13" x14ac:dyDescent="0.3">
      <c r="A15567">
        <v>2012</v>
      </c>
      <c r="B15567">
        <v>17</v>
      </c>
      <c r="C15567" t="s">
        <v>26</v>
      </c>
      <c r="D15567" t="str">
        <f>VLOOKUP(C15567,lookups!$F$2:$H$27,2,FALSE)</f>
        <v>na</v>
      </c>
      <c r="E15567" t="str">
        <f>VLOOKUP(C15567,lookups!$F$2:$H$27,3,FALSE)</f>
        <v>na</v>
      </c>
      <c r="F15567" t="str">
        <f>VLOOKUP(C15567,lookups!$F$2:$I$27,4,FALSE)</f>
        <v>na</v>
      </c>
      <c r="G15567">
        <v>6</v>
      </c>
      <c r="H15567" t="s">
        <v>39</v>
      </c>
      <c r="I15567" t="str">
        <f>VLOOKUP(H15567,lookups!$B$2:$C$32,2,FALSE)</f>
        <v>Y</v>
      </c>
      <c r="J15567">
        <v>3</v>
      </c>
      <c r="K15567" t="s">
        <v>10</v>
      </c>
      <c r="L15567">
        <v>1</v>
      </c>
      <c r="M15567">
        <v>0</v>
      </c>
    </row>
    <row r="15568" spans="1:13" x14ac:dyDescent="0.3">
      <c r="A15568">
        <v>2012</v>
      </c>
      <c r="B15568">
        <v>17</v>
      </c>
      <c r="C15568" t="s">
        <v>26</v>
      </c>
      <c r="D15568" t="str">
        <f>VLOOKUP(C15568,lookups!$F$2:$H$27,2,FALSE)</f>
        <v>na</v>
      </c>
      <c r="E15568" t="str">
        <f>VLOOKUP(C15568,lookups!$F$2:$H$27,3,FALSE)</f>
        <v>na</v>
      </c>
      <c r="F15568" t="str">
        <f>VLOOKUP(C15568,lookups!$F$2:$I$27,4,FALSE)</f>
        <v>na</v>
      </c>
      <c r="G15568">
        <v>6</v>
      </c>
      <c r="H15568" t="s">
        <v>39</v>
      </c>
      <c r="I15568" t="str">
        <f>VLOOKUP(H15568,lookups!$B$2:$C$32,2,FALSE)</f>
        <v>Y</v>
      </c>
      <c r="J15568">
        <v>4</v>
      </c>
      <c r="K15568" t="s">
        <v>10</v>
      </c>
      <c r="L15568">
        <v>1</v>
      </c>
      <c r="M15568">
        <v>0</v>
      </c>
    </row>
    <row r="15569" spans="1:13" x14ac:dyDescent="0.3">
      <c r="A15569">
        <v>2012</v>
      </c>
      <c r="B15569">
        <v>17</v>
      </c>
      <c r="C15569" t="s">
        <v>26</v>
      </c>
      <c r="D15569" t="str">
        <f>VLOOKUP(C15569,lookups!$F$2:$H$27,2,FALSE)</f>
        <v>na</v>
      </c>
      <c r="E15569" t="str">
        <f>VLOOKUP(C15569,lookups!$F$2:$H$27,3,FALSE)</f>
        <v>na</v>
      </c>
      <c r="F15569" t="str">
        <f>VLOOKUP(C15569,lookups!$F$2:$I$27,4,FALSE)</f>
        <v>na</v>
      </c>
      <c r="G15569">
        <v>6</v>
      </c>
      <c r="H15569" t="s">
        <v>39</v>
      </c>
      <c r="I15569" t="str">
        <f>VLOOKUP(H15569,lookups!$B$2:$C$32,2,FALSE)</f>
        <v>Y</v>
      </c>
      <c r="J15569">
        <v>5</v>
      </c>
      <c r="K15569" t="s">
        <v>10</v>
      </c>
      <c r="L15569">
        <v>1</v>
      </c>
      <c r="M15569">
        <v>0</v>
      </c>
    </row>
    <row r="15570" spans="1:13" x14ac:dyDescent="0.3">
      <c r="A15570">
        <v>2012</v>
      </c>
      <c r="B15570">
        <v>18</v>
      </c>
      <c r="C15570" t="s">
        <v>27</v>
      </c>
      <c r="D15570">
        <f>VLOOKUP(C15570,lookups!$F$2:$H$27,2,FALSE)</f>
        <v>3</v>
      </c>
      <c r="E15570" t="str">
        <f>VLOOKUP(C15570,lookups!$F$2:$H$27,3,FALSE)</f>
        <v>SEAK Sport</v>
      </c>
      <c r="F15570">
        <f>VLOOKUP(C15570,lookups!$F$2:$I$27,4,FALSE)</f>
        <v>2</v>
      </c>
      <c r="G15570">
        <v>6</v>
      </c>
      <c r="H15570" t="s">
        <v>39</v>
      </c>
      <c r="I15570" t="str">
        <f>VLOOKUP(H15570,lookups!$B$2:$C$32,2,FALSE)</f>
        <v>Y</v>
      </c>
      <c r="J15570">
        <v>2</v>
      </c>
      <c r="K15570" t="s">
        <v>10</v>
      </c>
      <c r="L15570">
        <v>1</v>
      </c>
      <c r="M15570">
        <v>0</v>
      </c>
    </row>
    <row r="15571" spans="1:13" x14ac:dyDescent="0.3">
      <c r="A15571">
        <v>2012</v>
      </c>
      <c r="B15571">
        <v>18</v>
      </c>
      <c r="C15571" t="s">
        <v>27</v>
      </c>
      <c r="D15571">
        <f>VLOOKUP(C15571,lookups!$F$2:$H$27,2,FALSE)</f>
        <v>3</v>
      </c>
      <c r="E15571" t="str">
        <f>VLOOKUP(C15571,lookups!$F$2:$H$27,3,FALSE)</f>
        <v>SEAK Sport</v>
      </c>
      <c r="F15571">
        <f>VLOOKUP(C15571,lookups!$F$2:$I$27,4,FALSE)</f>
        <v>2</v>
      </c>
      <c r="G15571">
        <v>6</v>
      </c>
      <c r="H15571" t="s">
        <v>39</v>
      </c>
      <c r="I15571" t="str">
        <f>VLOOKUP(H15571,lookups!$B$2:$C$32,2,FALSE)</f>
        <v>Y</v>
      </c>
      <c r="J15571">
        <v>3</v>
      </c>
      <c r="K15571" t="s">
        <v>10</v>
      </c>
      <c r="L15571">
        <v>1</v>
      </c>
      <c r="M15571">
        <v>49.26</v>
      </c>
    </row>
    <row r="15572" spans="1:13" x14ac:dyDescent="0.3">
      <c r="A15572">
        <v>2012</v>
      </c>
      <c r="B15572">
        <v>18</v>
      </c>
      <c r="C15572" t="s">
        <v>27</v>
      </c>
      <c r="D15572">
        <f>VLOOKUP(C15572,lookups!$F$2:$H$27,2,FALSE)</f>
        <v>3</v>
      </c>
      <c r="E15572" t="str">
        <f>VLOOKUP(C15572,lookups!$F$2:$H$27,3,FALSE)</f>
        <v>SEAK Sport</v>
      </c>
      <c r="F15572">
        <f>VLOOKUP(C15572,lookups!$F$2:$I$27,4,FALSE)</f>
        <v>2</v>
      </c>
      <c r="G15572">
        <v>6</v>
      </c>
      <c r="H15572" t="s">
        <v>39</v>
      </c>
      <c r="I15572" t="str">
        <f>VLOOKUP(H15572,lookups!$B$2:$C$32,2,FALSE)</f>
        <v>Y</v>
      </c>
      <c r="J15572">
        <v>4</v>
      </c>
      <c r="K15572" t="s">
        <v>10</v>
      </c>
      <c r="L15572">
        <v>1</v>
      </c>
      <c r="M15572">
        <v>167.55</v>
      </c>
    </row>
    <row r="15573" spans="1:13" x14ac:dyDescent="0.3">
      <c r="A15573">
        <v>2012</v>
      </c>
      <c r="B15573">
        <v>18</v>
      </c>
      <c r="C15573" t="s">
        <v>27</v>
      </c>
      <c r="D15573">
        <f>VLOOKUP(C15573,lookups!$F$2:$H$27,2,FALSE)</f>
        <v>3</v>
      </c>
      <c r="E15573" t="str">
        <f>VLOOKUP(C15573,lookups!$F$2:$H$27,3,FALSE)</f>
        <v>SEAK Sport</v>
      </c>
      <c r="F15573">
        <f>VLOOKUP(C15573,lookups!$F$2:$I$27,4,FALSE)</f>
        <v>2</v>
      </c>
      <c r="G15573">
        <v>6</v>
      </c>
      <c r="H15573" t="s">
        <v>39</v>
      </c>
      <c r="I15573" t="str">
        <f>VLOOKUP(H15573,lookups!$B$2:$C$32,2,FALSE)</f>
        <v>Y</v>
      </c>
      <c r="J15573">
        <v>5</v>
      </c>
      <c r="K15573" t="s">
        <v>10</v>
      </c>
      <c r="L15573">
        <v>1</v>
      </c>
      <c r="M15573">
        <v>175.2</v>
      </c>
    </row>
    <row r="15574" spans="1:13" x14ac:dyDescent="0.3">
      <c r="A15574">
        <v>2012</v>
      </c>
      <c r="B15574">
        <v>19</v>
      </c>
      <c r="C15574" t="s">
        <v>28</v>
      </c>
      <c r="D15574" t="str">
        <f>VLOOKUP(C15574,lookups!$F$2:$H$27,2,FALSE)</f>
        <v>na</v>
      </c>
      <c r="E15574" t="str">
        <f>VLOOKUP(C15574,lookups!$F$2:$H$27,3,FALSE)</f>
        <v>na</v>
      </c>
      <c r="F15574" t="str">
        <f>VLOOKUP(C15574,lookups!$F$2:$I$27,4,FALSE)</f>
        <v>na</v>
      </c>
      <c r="G15574">
        <v>6</v>
      </c>
      <c r="H15574" t="s">
        <v>39</v>
      </c>
      <c r="I15574" t="str">
        <f>VLOOKUP(H15574,lookups!$B$2:$C$32,2,FALSE)</f>
        <v>Y</v>
      </c>
      <c r="J15574">
        <v>2</v>
      </c>
      <c r="K15574" t="s">
        <v>10</v>
      </c>
      <c r="L15574">
        <v>1</v>
      </c>
      <c r="M15574">
        <v>0</v>
      </c>
    </row>
    <row r="15575" spans="1:13" x14ac:dyDescent="0.3">
      <c r="A15575">
        <v>2012</v>
      </c>
      <c r="B15575">
        <v>19</v>
      </c>
      <c r="C15575" t="s">
        <v>28</v>
      </c>
      <c r="D15575" t="str">
        <f>VLOOKUP(C15575,lookups!$F$2:$H$27,2,FALSE)</f>
        <v>na</v>
      </c>
      <c r="E15575" t="str">
        <f>VLOOKUP(C15575,lookups!$F$2:$H$27,3,FALSE)</f>
        <v>na</v>
      </c>
      <c r="F15575" t="str">
        <f>VLOOKUP(C15575,lookups!$F$2:$I$27,4,FALSE)</f>
        <v>na</v>
      </c>
      <c r="G15575">
        <v>6</v>
      </c>
      <c r="H15575" t="s">
        <v>39</v>
      </c>
      <c r="I15575" t="str">
        <f>VLOOKUP(H15575,lookups!$B$2:$C$32,2,FALSE)</f>
        <v>Y</v>
      </c>
      <c r="J15575">
        <v>3</v>
      </c>
      <c r="K15575" t="s">
        <v>10</v>
      </c>
      <c r="L15575">
        <v>1</v>
      </c>
      <c r="M15575">
        <v>38.130000000000003</v>
      </c>
    </row>
    <row r="15576" spans="1:13" x14ac:dyDescent="0.3">
      <c r="A15576">
        <v>2012</v>
      </c>
      <c r="B15576">
        <v>19</v>
      </c>
      <c r="C15576" t="s">
        <v>28</v>
      </c>
      <c r="D15576" t="str">
        <f>VLOOKUP(C15576,lookups!$F$2:$H$27,2,FALSE)</f>
        <v>na</v>
      </c>
      <c r="E15576" t="str">
        <f>VLOOKUP(C15576,lookups!$F$2:$H$27,3,FALSE)</f>
        <v>na</v>
      </c>
      <c r="F15576" t="str">
        <f>VLOOKUP(C15576,lookups!$F$2:$I$27,4,FALSE)</f>
        <v>na</v>
      </c>
      <c r="G15576">
        <v>6</v>
      </c>
      <c r="H15576" t="s">
        <v>39</v>
      </c>
      <c r="I15576" t="str">
        <f>VLOOKUP(H15576,lookups!$B$2:$C$32,2,FALSE)</f>
        <v>Y</v>
      </c>
      <c r="J15576">
        <v>4</v>
      </c>
      <c r="K15576" t="s">
        <v>10</v>
      </c>
      <c r="L15576">
        <v>1</v>
      </c>
      <c r="M15576">
        <v>23.25</v>
      </c>
    </row>
    <row r="15577" spans="1:13" x14ac:dyDescent="0.3">
      <c r="A15577">
        <v>2012</v>
      </c>
      <c r="B15577">
        <v>19</v>
      </c>
      <c r="C15577" t="s">
        <v>28</v>
      </c>
      <c r="D15577" t="str">
        <f>VLOOKUP(C15577,lookups!$F$2:$H$27,2,FALSE)</f>
        <v>na</v>
      </c>
      <c r="E15577" t="str">
        <f>VLOOKUP(C15577,lookups!$F$2:$H$27,3,FALSE)</f>
        <v>na</v>
      </c>
      <c r="F15577" t="str">
        <f>VLOOKUP(C15577,lookups!$F$2:$I$27,4,FALSE)</f>
        <v>na</v>
      </c>
      <c r="G15577">
        <v>6</v>
      </c>
      <c r="H15577" t="s">
        <v>39</v>
      </c>
      <c r="I15577" t="str">
        <f>VLOOKUP(H15577,lookups!$B$2:$C$32,2,FALSE)</f>
        <v>Y</v>
      </c>
      <c r="J15577">
        <v>5</v>
      </c>
      <c r="K15577" t="s">
        <v>10</v>
      </c>
      <c r="L15577">
        <v>1</v>
      </c>
      <c r="M15577">
        <v>0</v>
      </c>
    </row>
    <row r="15578" spans="1:13" x14ac:dyDescent="0.3">
      <c r="A15578">
        <v>2012</v>
      </c>
      <c r="B15578">
        <v>20</v>
      </c>
      <c r="C15578" t="s">
        <v>29</v>
      </c>
      <c r="D15578" t="str">
        <f>VLOOKUP(C15578,lookups!$F$2:$H$27,2,FALSE)</f>
        <v>na</v>
      </c>
      <c r="E15578" t="str">
        <f>VLOOKUP(C15578,lookups!$F$2:$H$27,3,FALSE)</f>
        <v>na</v>
      </c>
      <c r="F15578" t="str">
        <f>VLOOKUP(C15578,lookups!$F$2:$I$27,4,FALSE)</f>
        <v>na</v>
      </c>
      <c r="G15578">
        <v>6</v>
      </c>
      <c r="H15578" t="s">
        <v>39</v>
      </c>
      <c r="I15578" t="str">
        <f>VLOOKUP(H15578,lookups!$B$2:$C$32,2,FALSE)</f>
        <v>Y</v>
      </c>
      <c r="J15578">
        <v>2</v>
      </c>
      <c r="K15578" t="s">
        <v>10</v>
      </c>
      <c r="L15578">
        <v>1</v>
      </c>
      <c r="M15578">
        <v>0</v>
      </c>
    </row>
    <row r="15579" spans="1:13" x14ac:dyDescent="0.3">
      <c r="A15579">
        <v>2012</v>
      </c>
      <c r="B15579">
        <v>20</v>
      </c>
      <c r="C15579" t="s">
        <v>29</v>
      </c>
      <c r="D15579" t="str">
        <f>VLOOKUP(C15579,lookups!$F$2:$H$27,2,FALSE)</f>
        <v>na</v>
      </c>
      <c r="E15579" t="str">
        <f>VLOOKUP(C15579,lookups!$F$2:$H$27,3,FALSE)</f>
        <v>na</v>
      </c>
      <c r="F15579" t="str">
        <f>VLOOKUP(C15579,lookups!$F$2:$I$27,4,FALSE)</f>
        <v>na</v>
      </c>
      <c r="G15579">
        <v>6</v>
      </c>
      <c r="H15579" t="s">
        <v>39</v>
      </c>
      <c r="I15579" t="str">
        <f>VLOOKUP(H15579,lookups!$B$2:$C$32,2,FALSE)</f>
        <v>Y</v>
      </c>
      <c r="J15579">
        <v>3</v>
      </c>
      <c r="K15579" t="s">
        <v>10</v>
      </c>
      <c r="L15579">
        <v>1</v>
      </c>
      <c r="M15579">
        <v>0</v>
      </c>
    </row>
    <row r="15580" spans="1:13" x14ac:dyDescent="0.3">
      <c r="A15580">
        <v>2012</v>
      </c>
      <c r="B15580">
        <v>20</v>
      </c>
      <c r="C15580" t="s">
        <v>29</v>
      </c>
      <c r="D15580" t="str">
        <f>VLOOKUP(C15580,lookups!$F$2:$H$27,2,FALSE)</f>
        <v>na</v>
      </c>
      <c r="E15580" t="str">
        <f>VLOOKUP(C15580,lookups!$F$2:$H$27,3,FALSE)</f>
        <v>na</v>
      </c>
      <c r="F15580" t="str">
        <f>VLOOKUP(C15580,lookups!$F$2:$I$27,4,FALSE)</f>
        <v>na</v>
      </c>
      <c r="G15580">
        <v>6</v>
      </c>
      <c r="H15580" t="s">
        <v>39</v>
      </c>
      <c r="I15580" t="str">
        <f>VLOOKUP(H15580,lookups!$B$2:$C$32,2,FALSE)</f>
        <v>Y</v>
      </c>
      <c r="J15580">
        <v>4</v>
      </c>
      <c r="K15580" t="s">
        <v>10</v>
      </c>
      <c r="L15580">
        <v>1</v>
      </c>
      <c r="M15580">
        <v>0</v>
      </c>
    </row>
    <row r="15581" spans="1:13" x14ac:dyDescent="0.3">
      <c r="A15581">
        <v>2012</v>
      </c>
      <c r="B15581">
        <v>20</v>
      </c>
      <c r="C15581" t="s">
        <v>29</v>
      </c>
      <c r="D15581" t="str">
        <f>VLOOKUP(C15581,lookups!$F$2:$H$27,2,FALSE)</f>
        <v>na</v>
      </c>
      <c r="E15581" t="str">
        <f>VLOOKUP(C15581,lookups!$F$2:$H$27,3,FALSE)</f>
        <v>na</v>
      </c>
      <c r="F15581" t="str">
        <f>VLOOKUP(C15581,lookups!$F$2:$I$27,4,FALSE)</f>
        <v>na</v>
      </c>
      <c r="G15581">
        <v>6</v>
      </c>
      <c r="H15581" t="s">
        <v>39</v>
      </c>
      <c r="I15581" t="str">
        <f>VLOOKUP(H15581,lookups!$B$2:$C$32,2,FALSE)</f>
        <v>Y</v>
      </c>
      <c r="J15581">
        <v>5</v>
      </c>
      <c r="K15581" t="s">
        <v>10</v>
      </c>
      <c r="L15581">
        <v>1</v>
      </c>
      <c r="M15581">
        <v>0</v>
      </c>
    </row>
    <row r="15582" spans="1:13" x14ac:dyDescent="0.3">
      <c r="A15582">
        <v>2012</v>
      </c>
      <c r="B15582">
        <v>21</v>
      </c>
      <c r="C15582" t="s">
        <v>30</v>
      </c>
      <c r="D15582" t="str">
        <f>VLOOKUP(C15582,lookups!$F$2:$H$27,2,FALSE)</f>
        <v>na</v>
      </c>
      <c r="E15582" t="str">
        <f>VLOOKUP(C15582,lookups!$F$2:$H$27,3,FALSE)</f>
        <v>na</v>
      </c>
      <c r="F15582" t="str">
        <f>VLOOKUP(C15582,lookups!$F$2:$I$27,4,FALSE)</f>
        <v>na</v>
      </c>
      <c r="G15582">
        <v>6</v>
      </c>
      <c r="H15582" t="s">
        <v>39</v>
      </c>
      <c r="I15582" t="str">
        <f>VLOOKUP(H15582,lookups!$B$2:$C$32,2,FALSE)</f>
        <v>Y</v>
      </c>
      <c r="J15582">
        <v>2</v>
      </c>
      <c r="K15582" t="s">
        <v>10</v>
      </c>
      <c r="L15582">
        <v>1</v>
      </c>
      <c r="M15582">
        <v>0</v>
      </c>
    </row>
    <row r="15583" spans="1:13" x14ac:dyDescent="0.3">
      <c r="A15583">
        <v>2012</v>
      </c>
      <c r="B15583">
        <v>21</v>
      </c>
      <c r="C15583" t="s">
        <v>30</v>
      </c>
      <c r="D15583" t="str">
        <f>VLOOKUP(C15583,lookups!$F$2:$H$27,2,FALSE)</f>
        <v>na</v>
      </c>
      <c r="E15583" t="str">
        <f>VLOOKUP(C15583,lookups!$F$2:$H$27,3,FALSE)</f>
        <v>na</v>
      </c>
      <c r="F15583" t="str">
        <f>VLOOKUP(C15583,lookups!$F$2:$I$27,4,FALSE)</f>
        <v>na</v>
      </c>
      <c r="G15583">
        <v>6</v>
      </c>
      <c r="H15583" t="s">
        <v>39</v>
      </c>
      <c r="I15583" t="str">
        <f>VLOOKUP(H15583,lookups!$B$2:$C$32,2,FALSE)</f>
        <v>Y</v>
      </c>
      <c r="J15583">
        <v>3</v>
      </c>
      <c r="K15583" t="s">
        <v>10</v>
      </c>
      <c r="L15583">
        <v>1</v>
      </c>
      <c r="M15583">
        <v>0</v>
      </c>
    </row>
    <row r="15584" spans="1:13" x14ac:dyDescent="0.3">
      <c r="A15584">
        <v>2012</v>
      </c>
      <c r="B15584">
        <v>21</v>
      </c>
      <c r="C15584" t="s">
        <v>30</v>
      </c>
      <c r="D15584" t="str">
        <f>VLOOKUP(C15584,lookups!$F$2:$H$27,2,FALSE)</f>
        <v>na</v>
      </c>
      <c r="E15584" t="str">
        <f>VLOOKUP(C15584,lookups!$F$2:$H$27,3,FALSE)</f>
        <v>na</v>
      </c>
      <c r="F15584" t="str">
        <f>VLOOKUP(C15584,lookups!$F$2:$I$27,4,FALSE)</f>
        <v>na</v>
      </c>
      <c r="G15584">
        <v>6</v>
      </c>
      <c r="H15584" t="s">
        <v>39</v>
      </c>
      <c r="I15584" t="str">
        <f>VLOOKUP(H15584,lookups!$B$2:$C$32,2,FALSE)</f>
        <v>Y</v>
      </c>
      <c r="J15584">
        <v>4</v>
      </c>
      <c r="K15584" t="s">
        <v>10</v>
      </c>
      <c r="L15584">
        <v>1</v>
      </c>
      <c r="M15584">
        <v>0</v>
      </c>
    </row>
    <row r="15585" spans="1:13" x14ac:dyDescent="0.3">
      <c r="A15585">
        <v>2012</v>
      </c>
      <c r="B15585">
        <v>21</v>
      </c>
      <c r="C15585" t="s">
        <v>30</v>
      </c>
      <c r="D15585" t="str">
        <f>VLOOKUP(C15585,lookups!$F$2:$H$27,2,FALSE)</f>
        <v>na</v>
      </c>
      <c r="E15585" t="str">
        <f>VLOOKUP(C15585,lookups!$F$2:$H$27,3,FALSE)</f>
        <v>na</v>
      </c>
      <c r="F15585" t="str">
        <f>VLOOKUP(C15585,lookups!$F$2:$I$27,4,FALSE)</f>
        <v>na</v>
      </c>
      <c r="G15585">
        <v>6</v>
      </c>
      <c r="H15585" t="s">
        <v>39</v>
      </c>
      <c r="I15585" t="str">
        <f>VLOOKUP(H15585,lookups!$B$2:$C$32,2,FALSE)</f>
        <v>Y</v>
      </c>
      <c r="J15585">
        <v>5</v>
      </c>
      <c r="K15585" t="s">
        <v>10</v>
      </c>
      <c r="L15585">
        <v>1</v>
      </c>
      <c r="M15585">
        <v>0</v>
      </c>
    </row>
    <row r="15586" spans="1:13" x14ac:dyDescent="0.3">
      <c r="A15586">
        <v>2012</v>
      </c>
      <c r="B15586">
        <v>22</v>
      </c>
      <c r="C15586" t="s">
        <v>31</v>
      </c>
      <c r="D15586" t="str">
        <f>VLOOKUP(C15586,lookups!$F$2:$H$27,2,FALSE)</f>
        <v>na</v>
      </c>
      <c r="E15586" t="str">
        <f>VLOOKUP(C15586,lookups!$F$2:$H$27,3,FALSE)</f>
        <v>na</v>
      </c>
      <c r="F15586" t="str">
        <f>VLOOKUP(C15586,lookups!$F$2:$I$27,4,FALSE)</f>
        <v>na</v>
      </c>
      <c r="G15586">
        <v>6</v>
      </c>
      <c r="H15586" t="s">
        <v>39</v>
      </c>
      <c r="I15586" t="str">
        <f>VLOOKUP(H15586,lookups!$B$2:$C$32,2,FALSE)</f>
        <v>Y</v>
      </c>
      <c r="J15586">
        <v>2</v>
      </c>
      <c r="K15586" t="s">
        <v>10</v>
      </c>
      <c r="L15586">
        <v>1</v>
      </c>
      <c r="M15586">
        <v>0</v>
      </c>
    </row>
    <row r="15587" spans="1:13" x14ac:dyDescent="0.3">
      <c r="A15587">
        <v>2012</v>
      </c>
      <c r="B15587">
        <v>22</v>
      </c>
      <c r="C15587" t="s">
        <v>31</v>
      </c>
      <c r="D15587" t="str">
        <f>VLOOKUP(C15587,lookups!$F$2:$H$27,2,FALSE)</f>
        <v>na</v>
      </c>
      <c r="E15587" t="str">
        <f>VLOOKUP(C15587,lookups!$F$2:$H$27,3,FALSE)</f>
        <v>na</v>
      </c>
      <c r="F15587" t="str">
        <f>VLOOKUP(C15587,lookups!$F$2:$I$27,4,FALSE)</f>
        <v>na</v>
      </c>
      <c r="G15587">
        <v>6</v>
      </c>
      <c r="H15587" t="s">
        <v>39</v>
      </c>
      <c r="I15587" t="str">
        <f>VLOOKUP(H15587,lookups!$B$2:$C$32,2,FALSE)</f>
        <v>Y</v>
      </c>
      <c r="J15587">
        <v>3</v>
      </c>
      <c r="K15587" t="s">
        <v>10</v>
      </c>
      <c r="L15587">
        <v>1</v>
      </c>
      <c r="M15587">
        <v>0</v>
      </c>
    </row>
    <row r="15588" spans="1:13" x14ac:dyDescent="0.3">
      <c r="A15588">
        <v>2012</v>
      </c>
      <c r="B15588">
        <v>22</v>
      </c>
      <c r="C15588" t="s">
        <v>31</v>
      </c>
      <c r="D15588" t="str">
        <f>VLOOKUP(C15588,lookups!$F$2:$H$27,2,FALSE)</f>
        <v>na</v>
      </c>
      <c r="E15588" t="str">
        <f>VLOOKUP(C15588,lookups!$F$2:$H$27,3,FALSE)</f>
        <v>na</v>
      </c>
      <c r="F15588" t="str">
        <f>VLOOKUP(C15588,lookups!$F$2:$I$27,4,FALSE)</f>
        <v>na</v>
      </c>
      <c r="G15588">
        <v>6</v>
      </c>
      <c r="H15588" t="s">
        <v>39</v>
      </c>
      <c r="I15588" t="str">
        <f>VLOOKUP(H15588,lookups!$B$2:$C$32,2,FALSE)</f>
        <v>Y</v>
      </c>
      <c r="J15588">
        <v>4</v>
      </c>
      <c r="K15588" t="s">
        <v>10</v>
      </c>
      <c r="L15588">
        <v>1</v>
      </c>
      <c r="M15588">
        <v>2.0299999999999998</v>
      </c>
    </row>
    <row r="15589" spans="1:13" x14ac:dyDescent="0.3">
      <c r="A15589">
        <v>2012</v>
      </c>
      <c r="B15589">
        <v>22</v>
      </c>
      <c r="C15589" t="s">
        <v>31</v>
      </c>
      <c r="D15589" t="str">
        <f>VLOOKUP(C15589,lookups!$F$2:$H$27,2,FALSE)</f>
        <v>na</v>
      </c>
      <c r="E15589" t="str">
        <f>VLOOKUP(C15589,lookups!$F$2:$H$27,3,FALSE)</f>
        <v>na</v>
      </c>
      <c r="F15589" t="str">
        <f>VLOOKUP(C15589,lookups!$F$2:$I$27,4,FALSE)</f>
        <v>na</v>
      </c>
      <c r="G15589">
        <v>6</v>
      </c>
      <c r="H15589" t="s">
        <v>39</v>
      </c>
      <c r="I15589" t="str">
        <f>VLOOKUP(H15589,lookups!$B$2:$C$32,2,FALSE)</f>
        <v>Y</v>
      </c>
      <c r="J15589">
        <v>5</v>
      </c>
      <c r="K15589" t="s">
        <v>10</v>
      </c>
      <c r="L15589">
        <v>1</v>
      </c>
      <c r="M15589">
        <v>0</v>
      </c>
    </row>
    <row r="15590" spans="1:13" x14ac:dyDescent="0.3">
      <c r="A15590">
        <v>2012</v>
      </c>
      <c r="B15590">
        <v>23</v>
      </c>
      <c r="C15590" t="s">
        <v>32</v>
      </c>
      <c r="D15590" t="str">
        <f>VLOOKUP(C15590,lookups!$F$2:$H$27,2,FALSE)</f>
        <v>na</v>
      </c>
      <c r="E15590" t="str">
        <f>VLOOKUP(C15590,lookups!$F$2:$H$27,3,FALSE)</f>
        <v>na</v>
      </c>
      <c r="F15590" t="str">
        <f>VLOOKUP(C15590,lookups!$F$2:$I$27,4,FALSE)</f>
        <v>na</v>
      </c>
      <c r="G15590">
        <v>6</v>
      </c>
      <c r="H15590" t="s">
        <v>39</v>
      </c>
      <c r="I15590" t="str">
        <f>VLOOKUP(H15590,lookups!$B$2:$C$32,2,FALSE)</f>
        <v>Y</v>
      </c>
      <c r="J15590">
        <v>2</v>
      </c>
      <c r="K15590" t="s">
        <v>10</v>
      </c>
      <c r="L15590">
        <v>1</v>
      </c>
      <c r="M15590">
        <v>0</v>
      </c>
    </row>
    <row r="15591" spans="1:13" x14ac:dyDescent="0.3">
      <c r="A15591">
        <v>2012</v>
      </c>
      <c r="B15591">
        <v>23</v>
      </c>
      <c r="C15591" t="s">
        <v>32</v>
      </c>
      <c r="D15591" t="str">
        <f>VLOOKUP(C15591,lookups!$F$2:$H$27,2,FALSE)</f>
        <v>na</v>
      </c>
      <c r="E15591" t="str">
        <f>VLOOKUP(C15591,lookups!$F$2:$H$27,3,FALSE)</f>
        <v>na</v>
      </c>
      <c r="F15591" t="str">
        <f>VLOOKUP(C15591,lookups!$F$2:$I$27,4,FALSE)</f>
        <v>na</v>
      </c>
      <c r="G15591">
        <v>6</v>
      </c>
      <c r="H15591" t="s">
        <v>39</v>
      </c>
      <c r="I15591" t="str">
        <f>VLOOKUP(H15591,lookups!$B$2:$C$32,2,FALSE)</f>
        <v>Y</v>
      </c>
      <c r="J15591">
        <v>3</v>
      </c>
      <c r="K15591" t="s">
        <v>10</v>
      </c>
      <c r="L15591">
        <v>1</v>
      </c>
      <c r="M15591">
        <v>0</v>
      </c>
    </row>
    <row r="15592" spans="1:13" x14ac:dyDescent="0.3">
      <c r="A15592">
        <v>2012</v>
      </c>
      <c r="B15592">
        <v>23</v>
      </c>
      <c r="C15592" t="s">
        <v>32</v>
      </c>
      <c r="D15592" t="str">
        <f>VLOOKUP(C15592,lookups!$F$2:$H$27,2,FALSE)</f>
        <v>na</v>
      </c>
      <c r="E15592" t="str">
        <f>VLOOKUP(C15592,lookups!$F$2:$H$27,3,FALSE)</f>
        <v>na</v>
      </c>
      <c r="F15592" t="str">
        <f>VLOOKUP(C15592,lookups!$F$2:$I$27,4,FALSE)</f>
        <v>na</v>
      </c>
      <c r="G15592">
        <v>6</v>
      </c>
      <c r="H15592" t="s">
        <v>39</v>
      </c>
      <c r="I15592" t="str">
        <f>VLOOKUP(H15592,lookups!$B$2:$C$32,2,FALSE)</f>
        <v>Y</v>
      </c>
      <c r="J15592">
        <v>4</v>
      </c>
      <c r="K15592" t="s">
        <v>10</v>
      </c>
      <c r="L15592">
        <v>1</v>
      </c>
      <c r="M15592">
        <v>0</v>
      </c>
    </row>
    <row r="15593" spans="1:13" x14ac:dyDescent="0.3">
      <c r="A15593">
        <v>2012</v>
      </c>
      <c r="B15593">
        <v>23</v>
      </c>
      <c r="C15593" t="s">
        <v>32</v>
      </c>
      <c r="D15593" t="str">
        <f>VLOOKUP(C15593,lookups!$F$2:$H$27,2,FALSE)</f>
        <v>na</v>
      </c>
      <c r="E15593" t="str">
        <f>VLOOKUP(C15593,lookups!$F$2:$H$27,3,FALSE)</f>
        <v>na</v>
      </c>
      <c r="F15593" t="str">
        <f>VLOOKUP(C15593,lookups!$F$2:$I$27,4,FALSE)</f>
        <v>na</v>
      </c>
      <c r="G15593">
        <v>6</v>
      </c>
      <c r="H15593" t="s">
        <v>39</v>
      </c>
      <c r="I15593" t="str">
        <f>VLOOKUP(H15593,lookups!$B$2:$C$32,2,FALSE)</f>
        <v>Y</v>
      </c>
      <c r="J15593">
        <v>5</v>
      </c>
      <c r="K15593" t="s">
        <v>10</v>
      </c>
      <c r="L15593">
        <v>1</v>
      </c>
      <c r="M15593">
        <v>0</v>
      </c>
    </row>
    <row r="15594" spans="1:13" x14ac:dyDescent="0.3">
      <c r="A15594">
        <v>2012</v>
      </c>
      <c r="B15594">
        <v>24</v>
      </c>
      <c r="C15594" t="s">
        <v>33</v>
      </c>
      <c r="D15594" t="str">
        <f>VLOOKUP(C15594,lookups!$F$2:$H$27,2,FALSE)</f>
        <v>13-15</v>
      </c>
      <c r="E15594" t="str">
        <f>VLOOKUP(C15594,lookups!$F$2:$H$27,3,FALSE)</f>
        <v>NGS/SGS/JDF Sport</v>
      </c>
      <c r="F15594">
        <f>VLOOKUP(C15594,lookups!$F$2:$I$27,4,FALSE)</f>
        <v>7</v>
      </c>
      <c r="G15594">
        <v>6</v>
      </c>
      <c r="H15594" t="s">
        <v>39</v>
      </c>
      <c r="I15594" t="str">
        <f>VLOOKUP(H15594,lookups!$B$2:$C$32,2,FALSE)</f>
        <v>Y</v>
      </c>
      <c r="J15594">
        <v>2</v>
      </c>
      <c r="K15594" t="s">
        <v>10</v>
      </c>
      <c r="L15594">
        <v>1</v>
      </c>
      <c r="M15594">
        <v>13.32</v>
      </c>
    </row>
    <row r="15595" spans="1:13" x14ac:dyDescent="0.3">
      <c r="A15595">
        <v>2012</v>
      </c>
      <c r="B15595">
        <v>24</v>
      </c>
      <c r="C15595" t="s">
        <v>33</v>
      </c>
      <c r="D15595" t="str">
        <f>VLOOKUP(C15595,lookups!$F$2:$H$27,2,FALSE)</f>
        <v>13-15</v>
      </c>
      <c r="E15595" t="str">
        <f>VLOOKUP(C15595,lookups!$F$2:$H$27,3,FALSE)</f>
        <v>NGS/SGS/JDF Sport</v>
      </c>
      <c r="F15595">
        <f>VLOOKUP(C15595,lookups!$F$2:$I$27,4,FALSE)</f>
        <v>7</v>
      </c>
      <c r="G15595">
        <v>6</v>
      </c>
      <c r="H15595" t="s">
        <v>39</v>
      </c>
      <c r="I15595" t="str">
        <f>VLOOKUP(H15595,lookups!$B$2:$C$32,2,FALSE)</f>
        <v>Y</v>
      </c>
      <c r="J15595">
        <v>3</v>
      </c>
      <c r="K15595" t="s">
        <v>10</v>
      </c>
      <c r="L15595">
        <v>1</v>
      </c>
      <c r="M15595">
        <v>11.02</v>
      </c>
    </row>
    <row r="15596" spans="1:13" x14ac:dyDescent="0.3">
      <c r="A15596">
        <v>2012</v>
      </c>
      <c r="B15596">
        <v>24</v>
      </c>
      <c r="C15596" t="s">
        <v>33</v>
      </c>
      <c r="D15596" t="str">
        <f>VLOOKUP(C15596,lookups!$F$2:$H$27,2,FALSE)</f>
        <v>13-15</v>
      </c>
      <c r="E15596" t="str">
        <f>VLOOKUP(C15596,lookups!$F$2:$H$27,3,FALSE)</f>
        <v>NGS/SGS/JDF Sport</v>
      </c>
      <c r="F15596">
        <f>VLOOKUP(C15596,lookups!$F$2:$I$27,4,FALSE)</f>
        <v>7</v>
      </c>
      <c r="G15596">
        <v>6</v>
      </c>
      <c r="H15596" t="s">
        <v>39</v>
      </c>
      <c r="I15596" t="str">
        <f>VLOOKUP(H15596,lookups!$B$2:$C$32,2,FALSE)</f>
        <v>Y</v>
      </c>
      <c r="J15596">
        <v>4</v>
      </c>
      <c r="K15596" t="s">
        <v>10</v>
      </c>
      <c r="L15596">
        <v>1</v>
      </c>
      <c r="M15596">
        <v>8.8699999999999992</v>
      </c>
    </row>
    <row r="15597" spans="1:13" x14ac:dyDescent="0.3">
      <c r="A15597">
        <v>2012</v>
      </c>
      <c r="B15597">
        <v>24</v>
      </c>
      <c r="C15597" t="s">
        <v>33</v>
      </c>
      <c r="D15597" t="str">
        <f>VLOOKUP(C15597,lookups!$F$2:$H$27,2,FALSE)</f>
        <v>13-15</v>
      </c>
      <c r="E15597" t="str">
        <f>VLOOKUP(C15597,lookups!$F$2:$H$27,3,FALSE)</f>
        <v>NGS/SGS/JDF Sport</v>
      </c>
      <c r="F15597">
        <f>VLOOKUP(C15597,lookups!$F$2:$I$27,4,FALSE)</f>
        <v>7</v>
      </c>
      <c r="G15597">
        <v>6</v>
      </c>
      <c r="H15597" t="s">
        <v>39</v>
      </c>
      <c r="I15597" t="str">
        <f>VLOOKUP(H15597,lookups!$B$2:$C$32,2,FALSE)</f>
        <v>Y</v>
      </c>
      <c r="J15597">
        <v>5</v>
      </c>
      <c r="K15597" t="s">
        <v>10</v>
      </c>
      <c r="L15597">
        <v>1</v>
      </c>
      <c r="M15597">
        <v>48.54</v>
      </c>
    </row>
    <row r="15598" spans="1:13" x14ac:dyDescent="0.3">
      <c r="A15598">
        <v>2012</v>
      </c>
      <c r="B15598">
        <v>25</v>
      </c>
      <c r="C15598" t="s">
        <v>34</v>
      </c>
      <c r="D15598" t="str">
        <f>VLOOKUP(C15598,lookups!$F$2:$H$27,2,FALSE)</f>
        <v>na</v>
      </c>
      <c r="E15598" t="str">
        <f>VLOOKUP(C15598,lookups!$F$2:$H$27,3,FALSE)</f>
        <v>na</v>
      </c>
      <c r="F15598" t="str">
        <f>VLOOKUP(C15598,lookups!$F$2:$I$27,4,FALSE)</f>
        <v>na</v>
      </c>
      <c r="G15598">
        <v>6</v>
      </c>
      <c r="H15598" t="s">
        <v>39</v>
      </c>
      <c r="I15598" t="str">
        <f>VLOOKUP(H15598,lookups!$B$2:$C$32,2,FALSE)</f>
        <v>Y</v>
      </c>
      <c r="J15598">
        <v>2</v>
      </c>
      <c r="K15598" t="s">
        <v>10</v>
      </c>
      <c r="L15598">
        <v>1</v>
      </c>
      <c r="M15598">
        <v>93.53</v>
      </c>
    </row>
    <row r="15599" spans="1:13" x14ac:dyDescent="0.3">
      <c r="A15599">
        <v>2012</v>
      </c>
      <c r="B15599">
        <v>25</v>
      </c>
      <c r="C15599" t="s">
        <v>34</v>
      </c>
      <c r="D15599" t="str">
        <f>VLOOKUP(C15599,lookups!$F$2:$H$27,2,FALSE)</f>
        <v>na</v>
      </c>
      <c r="E15599" t="str">
        <f>VLOOKUP(C15599,lookups!$F$2:$H$27,3,FALSE)</f>
        <v>na</v>
      </c>
      <c r="F15599" t="str">
        <f>VLOOKUP(C15599,lookups!$F$2:$I$27,4,FALSE)</f>
        <v>na</v>
      </c>
      <c r="G15599">
        <v>6</v>
      </c>
      <c r="H15599" t="s">
        <v>39</v>
      </c>
      <c r="I15599" t="str">
        <f>VLOOKUP(H15599,lookups!$B$2:$C$32,2,FALSE)</f>
        <v>Y</v>
      </c>
      <c r="J15599">
        <v>3</v>
      </c>
      <c r="K15599" t="s">
        <v>10</v>
      </c>
      <c r="L15599">
        <v>1</v>
      </c>
      <c r="M15599">
        <v>52.24</v>
      </c>
    </row>
    <row r="15600" spans="1:13" x14ac:dyDescent="0.3">
      <c r="A15600">
        <v>2012</v>
      </c>
      <c r="B15600">
        <v>25</v>
      </c>
      <c r="C15600" t="s">
        <v>34</v>
      </c>
      <c r="D15600" t="str">
        <f>VLOOKUP(C15600,lookups!$F$2:$H$27,2,FALSE)</f>
        <v>na</v>
      </c>
      <c r="E15600" t="str">
        <f>VLOOKUP(C15600,lookups!$F$2:$H$27,3,FALSE)</f>
        <v>na</v>
      </c>
      <c r="F15600" t="str">
        <f>VLOOKUP(C15600,lookups!$F$2:$I$27,4,FALSE)</f>
        <v>na</v>
      </c>
      <c r="G15600">
        <v>6</v>
      </c>
      <c r="H15600" t="s">
        <v>39</v>
      </c>
      <c r="I15600" t="str">
        <f>VLOOKUP(H15600,lookups!$B$2:$C$32,2,FALSE)</f>
        <v>Y</v>
      </c>
      <c r="J15600">
        <v>4</v>
      </c>
      <c r="K15600" t="s">
        <v>10</v>
      </c>
      <c r="L15600">
        <v>1</v>
      </c>
      <c r="M15600">
        <v>327.61</v>
      </c>
    </row>
    <row r="15601" spans="1:13" x14ac:dyDescent="0.3">
      <c r="A15601">
        <v>2012</v>
      </c>
      <c r="B15601">
        <v>25</v>
      </c>
      <c r="C15601" t="s">
        <v>34</v>
      </c>
      <c r="D15601" t="str">
        <f>VLOOKUP(C15601,lookups!$F$2:$H$27,2,FALSE)</f>
        <v>na</v>
      </c>
      <c r="E15601" t="str">
        <f>VLOOKUP(C15601,lookups!$F$2:$H$27,3,FALSE)</f>
        <v>na</v>
      </c>
      <c r="F15601" t="str">
        <f>VLOOKUP(C15601,lookups!$F$2:$I$27,4,FALSE)</f>
        <v>na</v>
      </c>
      <c r="G15601">
        <v>6</v>
      </c>
      <c r="H15601" t="s">
        <v>39</v>
      </c>
      <c r="I15601" t="str">
        <f>VLOOKUP(H15601,lookups!$B$2:$C$32,2,FALSE)</f>
        <v>Y</v>
      </c>
      <c r="J15601">
        <v>5</v>
      </c>
      <c r="K15601" t="s">
        <v>10</v>
      </c>
      <c r="L15601">
        <v>1</v>
      </c>
      <c r="M15601">
        <v>702.32</v>
      </c>
    </row>
    <row r="15602" spans="1:13" x14ac:dyDescent="0.3">
      <c r="A15602">
        <v>2012</v>
      </c>
      <c r="B15602">
        <v>1</v>
      </c>
      <c r="C15602" t="s">
        <v>8</v>
      </c>
      <c r="D15602" t="str">
        <f>VLOOKUP(C15602,lookups!$F$2:$H$27,2,FALSE)</f>
        <v>na</v>
      </c>
      <c r="E15602" t="str">
        <f>VLOOKUP(C15602,lookups!$F$2:$H$27,3,FALSE)</f>
        <v>na</v>
      </c>
      <c r="F15602" t="str">
        <f>VLOOKUP(C15602,lookups!$F$2:$I$27,4,FALSE)</f>
        <v>na</v>
      </c>
      <c r="G15602">
        <v>7</v>
      </c>
      <c r="H15602" t="s">
        <v>40</v>
      </c>
      <c r="I15602" t="str">
        <f>VLOOKUP(H15602,lookups!$B$2:$C$32,2,FALSE)</f>
        <v>N</v>
      </c>
      <c r="J15602">
        <v>2</v>
      </c>
      <c r="K15602" t="s">
        <v>10</v>
      </c>
      <c r="L15602">
        <v>1</v>
      </c>
      <c r="M15602">
        <v>0</v>
      </c>
    </row>
    <row r="15603" spans="1:13" x14ac:dyDescent="0.3">
      <c r="A15603">
        <v>2012</v>
      </c>
      <c r="B15603">
        <v>1</v>
      </c>
      <c r="C15603" t="s">
        <v>8</v>
      </c>
      <c r="D15603" t="str">
        <f>VLOOKUP(C15603,lookups!$F$2:$H$27,2,FALSE)</f>
        <v>na</v>
      </c>
      <c r="E15603" t="str">
        <f>VLOOKUP(C15603,lookups!$F$2:$H$27,3,FALSE)</f>
        <v>na</v>
      </c>
      <c r="F15603" t="str">
        <f>VLOOKUP(C15603,lookups!$F$2:$I$27,4,FALSE)</f>
        <v>na</v>
      </c>
      <c r="G15603">
        <v>7</v>
      </c>
      <c r="H15603" t="s">
        <v>40</v>
      </c>
      <c r="I15603" t="str">
        <f>VLOOKUP(H15603,lookups!$B$2:$C$32,2,FALSE)</f>
        <v>N</v>
      </c>
      <c r="J15603">
        <v>3</v>
      </c>
      <c r="K15603" t="s">
        <v>10</v>
      </c>
      <c r="L15603">
        <v>1</v>
      </c>
      <c r="M15603">
        <v>139.33000000000001</v>
      </c>
    </row>
    <row r="15604" spans="1:13" x14ac:dyDescent="0.3">
      <c r="A15604">
        <v>2012</v>
      </c>
      <c r="B15604">
        <v>1</v>
      </c>
      <c r="C15604" t="s">
        <v>8</v>
      </c>
      <c r="D15604" t="str">
        <f>VLOOKUP(C15604,lookups!$F$2:$H$27,2,FALSE)</f>
        <v>na</v>
      </c>
      <c r="E15604" t="str">
        <f>VLOOKUP(C15604,lookups!$F$2:$H$27,3,FALSE)</f>
        <v>na</v>
      </c>
      <c r="F15604" t="str">
        <f>VLOOKUP(C15604,lookups!$F$2:$I$27,4,FALSE)</f>
        <v>na</v>
      </c>
      <c r="G15604">
        <v>7</v>
      </c>
      <c r="H15604" t="s">
        <v>40</v>
      </c>
      <c r="I15604" t="str">
        <f>VLOOKUP(H15604,lookups!$B$2:$C$32,2,FALSE)</f>
        <v>N</v>
      </c>
      <c r="J15604">
        <v>4</v>
      </c>
      <c r="K15604" t="s">
        <v>10</v>
      </c>
      <c r="L15604">
        <v>1</v>
      </c>
      <c r="M15604">
        <v>4484.1899999999996</v>
      </c>
    </row>
    <row r="15605" spans="1:13" x14ac:dyDescent="0.3">
      <c r="A15605">
        <v>2012</v>
      </c>
      <c r="B15605">
        <v>1</v>
      </c>
      <c r="C15605" t="s">
        <v>8</v>
      </c>
      <c r="D15605" t="str">
        <f>VLOOKUP(C15605,lookups!$F$2:$H$27,2,FALSE)</f>
        <v>na</v>
      </c>
      <c r="E15605" t="str">
        <f>VLOOKUP(C15605,lookups!$F$2:$H$27,3,FALSE)</f>
        <v>na</v>
      </c>
      <c r="F15605" t="str">
        <f>VLOOKUP(C15605,lookups!$F$2:$I$27,4,FALSE)</f>
        <v>na</v>
      </c>
      <c r="G15605">
        <v>7</v>
      </c>
      <c r="H15605" t="s">
        <v>40</v>
      </c>
      <c r="I15605" t="str">
        <f>VLOOKUP(H15605,lookups!$B$2:$C$32,2,FALSE)</f>
        <v>N</v>
      </c>
      <c r="J15605">
        <v>5</v>
      </c>
      <c r="K15605" t="s">
        <v>10</v>
      </c>
      <c r="L15605">
        <v>1</v>
      </c>
      <c r="M15605">
        <v>3497.23</v>
      </c>
    </row>
    <row r="15606" spans="1:13" x14ac:dyDescent="0.3">
      <c r="A15606">
        <v>2012</v>
      </c>
      <c r="B15606">
        <v>2</v>
      </c>
      <c r="C15606" t="s">
        <v>11</v>
      </c>
      <c r="D15606" t="str">
        <f>VLOOKUP(C15606,lookups!$F$2:$H$27,2,FALSE)</f>
        <v>na</v>
      </c>
      <c r="E15606" t="str">
        <f>VLOOKUP(C15606,lookups!$F$2:$H$27,3,FALSE)</f>
        <v>na</v>
      </c>
      <c r="F15606" t="str">
        <f>VLOOKUP(C15606,lookups!$F$2:$I$27,4,FALSE)</f>
        <v>na</v>
      </c>
      <c r="G15606">
        <v>7</v>
      </c>
      <c r="H15606" t="s">
        <v>40</v>
      </c>
      <c r="I15606" t="str">
        <f>VLOOKUP(H15606,lookups!$B$2:$C$32,2,FALSE)</f>
        <v>N</v>
      </c>
      <c r="J15606">
        <v>2</v>
      </c>
      <c r="K15606" t="s">
        <v>10</v>
      </c>
      <c r="L15606">
        <v>1</v>
      </c>
      <c r="M15606">
        <v>0</v>
      </c>
    </row>
    <row r="15607" spans="1:13" x14ac:dyDescent="0.3">
      <c r="A15607">
        <v>2012</v>
      </c>
      <c r="B15607">
        <v>2</v>
      </c>
      <c r="C15607" t="s">
        <v>11</v>
      </c>
      <c r="D15607" t="str">
        <f>VLOOKUP(C15607,lookups!$F$2:$H$27,2,FALSE)</f>
        <v>na</v>
      </c>
      <c r="E15607" t="str">
        <f>VLOOKUP(C15607,lookups!$F$2:$H$27,3,FALSE)</f>
        <v>na</v>
      </c>
      <c r="F15607" t="str">
        <f>VLOOKUP(C15607,lookups!$F$2:$I$27,4,FALSE)</f>
        <v>na</v>
      </c>
      <c r="G15607">
        <v>7</v>
      </c>
      <c r="H15607" t="s">
        <v>40</v>
      </c>
      <c r="I15607" t="str">
        <f>VLOOKUP(H15607,lookups!$B$2:$C$32,2,FALSE)</f>
        <v>N</v>
      </c>
      <c r="J15607">
        <v>3</v>
      </c>
      <c r="K15607" t="s">
        <v>10</v>
      </c>
      <c r="L15607">
        <v>1</v>
      </c>
      <c r="M15607">
        <v>1083.8599999999999</v>
      </c>
    </row>
    <row r="15608" spans="1:13" x14ac:dyDescent="0.3">
      <c r="A15608">
        <v>2012</v>
      </c>
      <c r="B15608">
        <v>2</v>
      </c>
      <c r="C15608" t="s">
        <v>11</v>
      </c>
      <c r="D15608" t="str">
        <f>VLOOKUP(C15608,lookups!$F$2:$H$27,2,FALSE)</f>
        <v>na</v>
      </c>
      <c r="E15608" t="str">
        <f>VLOOKUP(C15608,lookups!$F$2:$H$27,3,FALSE)</f>
        <v>na</v>
      </c>
      <c r="F15608" t="str">
        <f>VLOOKUP(C15608,lookups!$F$2:$I$27,4,FALSE)</f>
        <v>na</v>
      </c>
      <c r="G15608">
        <v>7</v>
      </c>
      <c r="H15608" t="s">
        <v>40</v>
      </c>
      <c r="I15608" t="str">
        <f>VLOOKUP(H15608,lookups!$B$2:$C$32,2,FALSE)</f>
        <v>N</v>
      </c>
      <c r="J15608">
        <v>4</v>
      </c>
      <c r="K15608" t="s">
        <v>10</v>
      </c>
      <c r="L15608">
        <v>1</v>
      </c>
      <c r="M15608">
        <v>1343.17</v>
      </c>
    </row>
    <row r="15609" spans="1:13" x14ac:dyDescent="0.3">
      <c r="A15609">
        <v>2012</v>
      </c>
      <c r="B15609">
        <v>2</v>
      </c>
      <c r="C15609" t="s">
        <v>11</v>
      </c>
      <c r="D15609" t="str">
        <f>VLOOKUP(C15609,lookups!$F$2:$H$27,2,FALSE)</f>
        <v>na</v>
      </c>
      <c r="E15609" t="str">
        <f>VLOOKUP(C15609,lookups!$F$2:$H$27,3,FALSE)</f>
        <v>na</v>
      </c>
      <c r="F15609" t="str">
        <f>VLOOKUP(C15609,lookups!$F$2:$I$27,4,FALSE)</f>
        <v>na</v>
      </c>
      <c r="G15609">
        <v>7</v>
      </c>
      <c r="H15609" t="s">
        <v>40</v>
      </c>
      <c r="I15609" t="str">
        <f>VLOOKUP(H15609,lookups!$B$2:$C$32,2,FALSE)</f>
        <v>N</v>
      </c>
      <c r="J15609">
        <v>5</v>
      </c>
      <c r="K15609" t="s">
        <v>10</v>
      </c>
      <c r="L15609">
        <v>1</v>
      </c>
      <c r="M15609">
        <v>1117.18</v>
      </c>
    </row>
    <row r="15610" spans="1:13" x14ac:dyDescent="0.3">
      <c r="A15610">
        <v>2012</v>
      </c>
      <c r="B15610">
        <v>3</v>
      </c>
      <c r="C15610" t="s">
        <v>12</v>
      </c>
      <c r="D15610" t="str">
        <f>VLOOKUP(C15610,lookups!$F$2:$H$27,2,FALSE)</f>
        <v>na</v>
      </c>
      <c r="E15610" t="str">
        <f>VLOOKUP(C15610,lookups!$F$2:$H$27,3,FALSE)</f>
        <v>na</v>
      </c>
      <c r="F15610" t="str">
        <f>VLOOKUP(C15610,lookups!$F$2:$I$27,4,FALSE)</f>
        <v>na</v>
      </c>
      <c r="G15610">
        <v>7</v>
      </c>
      <c r="H15610" t="s">
        <v>40</v>
      </c>
      <c r="I15610" t="str">
        <f>VLOOKUP(H15610,lookups!$B$2:$C$32,2,FALSE)</f>
        <v>N</v>
      </c>
      <c r="J15610">
        <v>2</v>
      </c>
      <c r="K15610" t="s">
        <v>10</v>
      </c>
      <c r="L15610">
        <v>1</v>
      </c>
      <c r="M15610">
        <v>0</v>
      </c>
    </row>
    <row r="15611" spans="1:13" x14ac:dyDescent="0.3">
      <c r="A15611">
        <v>2012</v>
      </c>
      <c r="B15611">
        <v>3</v>
      </c>
      <c r="C15611" t="s">
        <v>12</v>
      </c>
      <c r="D15611" t="str">
        <f>VLOOKUP(C15611,lookups!$F$2:$H$27,2,FALSE)</f>
        <v>na</v>
      </c>
      <c r="E15611" t="str">
        <f>VLOOKUP(C15611,lookups!$F$2:$H$27,3,FALSE)</f>
        <v>na</v>
      </c>
      <c r="F15611" t="str">
        <f>VLOOKUP(C15611,lookups!$F$2:$I$27,4,FALSE)</f>
        <v>na</v>
      </c>
      <c r="G15611">
        <v>7</v>
      </c>
      <c r="H15611" t="s">
        <v>40</v>
      </c>
      <c r="I15611" t="str">
        <f>VLOOKUP(H15611,lookups!$B$2:$C$32,2,FALSE)</f>
        <v>N</v>
      </c>
      <c r="J15611">
        <v>3</v>
      </c>
      <c r="K15611" t="s">
        <v>10</v>
      </c>
      <c r="L15611">
        <v>1</v>
      </c>
      <c r="M15611">
        <v>0</v>
      </c>
    </row>
    <row r="15612" spans="1:13" x14ac:dyDescent="0.3">
      <c r="A15612">
        <v>2012</v>
      </c>
      <c r="B15612">
        <v>3</v>
      </c>
      <c r="C15612" t="s">
        <v>12</v>
      </c>
      <c r="D15612" t="str">
        <f>VLOOKUP(C15612,lookups!$F$2:$H$27,2,FALSE)</f>
        <v>na</v>
      </c>
      <c r="E15612" t="str">
        <f>VLOOKUP(C15612,lookups!$F$2:$H$27,3,FALSE)</f>
        <v>na</v>
      </c>
      <c r="F15612" t="str">
        <f>VLOOKUP(C15612,lookups!$F$2:$I$27,4,FALSE)</f>
        <v>na</v>
      </c>
      <c r="G15612">
        <v>7</v>
      </c>
      <c r="H15612" t="s">
        <v>40</v>
      </c>
      <c r="I15612" t="str">
        <f>VLOOKUP(H15612,lookups!$B$2:$C$32,2,FALSE)</f>
        <v>N</v>
      </c>
      <c r="J15612">
        <v>4</v>
      </c>
      <c r="K15612" t="s">
        <v>10</v>
      </c>
      <c r="L15612">
        <v>1</v>
      </c>
      <c r="M15612">
        <v>0</v>
      </c>
    </row>
    <row r="15613" spans="1:13" x14ac:dyDescent="0.3">
      <c r="A15613">
        <v>2012</v>
      </c>
      <c r="B15613">
        <v>3</v>
      </c>
      <c r="C15613" t="s">
        <v>12</v>
      </c>
      <c r="D15613" t="str">
        <f>VLOOKUP(C15613,lookups!$F$2:$H$27,2,FALSE)</f>
        <v>na</v>
      </c>
      <c r="E15613" t="str">
        <f>VLOOKUP(C15613,lookups!$F$2:$H$27,3,FALSE)</f>
        <v>na</v>
      </c>
      <c r="F15613" t="str">
        <f>VLOOKUP(C15613,lookups!$F$2:$I$27,4,FALSE)</f>
        <v>na</v>
      </c>
      <c r="G15613">
        <v>7</v>
      </c>
      <c r="H15613" t="s">
        <v>40</v>
      </c>
      <c r="I15613" t="str">
        <f>VLOOKUP(H15613,lookups!$B$2:$C$32,2,FALSE)</f>
        <v>N</v>
      </c>
      <c r="J15613">
        <v>5</v>
      </c>
      <c r="K15613" t="s">
        <v>10</v>
      </c>
      <c r="L15613">
        <v>1</v>
      </c>
      <c r="M15613">
        <v>0</v>
      </c>
    </row>
    <row r="15614" spans="1:13" x14ac:dyDescent="0.3">
      <c r="A15614">
        <v>2012</v>
      </c>
      <c r="B15614">
        <v>4</v>
      </c>
      <c r="C15614" t="s">
        <v>13</v>
      </c>
      <c r="D15614">
        <f>VLOOKUP(C15614,lookups!$F$2:$H$27,2,FALSE)</f>
        <v>10</v>
      </c>
      <c r="E15614" t="str">
        <f>VLOOKUP(C15614,lookups!$F$2:$H$27,3,FALSE)</f>
        <v>WCVI Troll</v>
      </c>
      <c r="F15614">
        <f>VLOOKUP(C15614,lookups!$F$2:$I$27,4,FALSE)</f>
        <v>6</v>
      </c>
      <c r="G15614">
        <v>7</v>
      </c>
      <c r="H15614" t="s">
        <v>40</v>
      </c>
      <c r="I15614" t="str">
        <f>VLOOKUP(H15614,lookups!$B$2:$C$32,2,FALSE)</f>
        <v>N</v>
      </c>
      <c r="J15614">
        <v>2</v>
      </c>
      <c r="K15614" t="s">
        <v>10</v>
      </c>
      <c r="L15614">
        <v>1</v>
      </c>
      <c r="M15614">
        <v>0</v>
      </c>
    </row>
    <row r="15615" spans="1:13" x14ac:dyDescent="0.3">
      <c r="A15615">
        <v>2012</v>
      </c>
      <c r="B15615">
        <v>4</v>
      </c>
      <c r="C15615" t="s">
        <v>13</v>
      </c>
      <c r="D15615">
        <f>VLOOKUP(C15615,lookups!$F$2:$H$27,2,FALSE)</f>
        <v>10</v>
      </c>
      <c r="E15615" t="str">
        <f>VLOOKUP(C15615,lookups!$F$2:$H$27,3,FALSE)</f>
        <v>WCVI Troll</v>
      </c>
      <c r="F15615">
        <f>VLOOKUP(C15615,lookups!$F$2:$I$27,4,FALSE)</f>
        <v>6</v>
      </c>
      <c r="G15615">
        <v>7</v>
      </c>
      <c r="H15615" t="s">
        <v>40</v>
      </c>
      <c r="I15615" t="str">
        <f>VLOOKUP(H15615,lookups!$B$2:$C$32,2,FALSE)</f>
        <v>N</v>
      </c>
      <c r="J15615">
        <v>3</v>
      </c>
      <c r="K15615" t="s">
        <v>10</v>
      </c>
      <c r="L15615">
        <v>1</v>
      </c>
      <c r="M15615">
        <v>0</v>
      </c>
    </row>
    <row r="15616" spans="1:13" x14ac:dyDescent="0.3">
      <c r="A15616">
        <v>2012</v>
      </c>
      <c r="B15616">
        <v>4</v>
      </c>
      <c r="C15616" t="s">
        <v>13</v>
      </c>
      <c r="D15616">
        <f>VLOOKUP(C15616,lookups!$F$2:$H$27,2,FALSE)</f>
        <v>10</v>
      </c>
      <c r="E15616" t="str">
        <f>VLOOKUP(C15616,lookups!$F$2:$H$27,3,FALSE)</f>
        <v>WCVI Troll</v>
      </c>
      <c r="F15616">
        <f>VLOOKUP(C15616,lookups!$F$2:$I$27,4,FALSE)</f>
        <v>6</v>
      </c>
      <c r="G15616">
        <v>7</v>
      </c>
      <c r="H15616" t="s">
        <v>40</v>
      </c>
      <c r="I15616" t="str">
        <f>VLOOKUP(H15616,lookups!$B$2:$C$32,2,FALSE)</f>
        <v>N</v>
      </c>
      <c r="J15616">
        <v>4</v>
      </c>
      <c r="K15616" t="s">
        <v>10</v>
      </c>
      <c r="L15616">
        <v>1</v>
      </c>
      <c r="M15616">
        <v>38.89</v>
      </c>
    </row>
    <row r="15617" spans="1:13" x14ac:dyDescent="0.3">
      <c r="A15617">
        <v>2012</v>
      </c>
      <c r="B15617">
        <v>4</v>
      </c>
      <c r="C15617" t="s">
        <v>13</v>
      </c>
      <c r="D15617">
        <f>VLOOKUP(C15617,lookups!$F$2:$H$27,2,FALSE)</f>
        <v>10</v>
      </c>
      <c r="E15617" t="str">
        <f>VLOOKUP(C15617,lookups!$F$2:$H$27,3,FALSE)</f>
        <v>WCVI Troll</v>
      </c>
      <c r="F15617">
        <f>VLOOKUP(C15617,lookups!$F$2:$I$27,4,FALSE)</f>
        <v>6</v>
      </c>
      <c r="G15617">
        <v>7</v>
      </c>
      <c r="H15617" t="s">
        <v>40</v>
      </c>
      <c r="I15617" t="str">
        <f>VLOOKUP(H15617,lookups!$B$2:$C$32,2,FALSE)</f>
        <v>N</v>
      </c>
      <c r="J15617">
        <v>5</v>
      </c>
      <c r="K15617" t="s">
        <v>10</v>
      </c>
      <c r="L15617">
        <v>1</v>
      </c>
      <c r="M15617">
        <v>90.68</v>
      </c>
    </row>
    <row r="15618" spans="1:13" x14ac:dyDescent="0.3">
      <c r="A15618">
        <v>2012</v>
      </c>
      <c r="B15618">
        <v>5</v>
      </c>
      <c r="C15618" t="s">
        <v>14</v>
      </c>
      <c r="D15618" t="str">
        <f>VLOOKUP(C15618,lookups!$F$2:$H$27,2,FALSE)</f>
        <v>na</v>
      </c>
      <c r="E15618" t="str">
        <f>VLOOKUP(C15618,lookups!$F$2:$H$27,3,FALSE)</f>
        <v>na</v>
      </c>
      <c r="F15618" t="str">
        <f>VLOOKUP(C15618,lookups!$F$2:$I$27,4,FALSE)</f>
        <v>na</v>
      </c>
      <c r="G15618">
        <v>7</v>
      </c>
      <c r="H15618" t="s">
        <v>40</v>
      </c>
      <c r="I15618" t="str">
        <f>VLOOKUP(H15618,lookups!$B$2:$C$32,2,FALSE)</f>
        <v>N</v>
      </c>
      <c r="J15618">
        <v>2</v>
      </c>
      <c r="K15618" t="s">
        <v>10</v>
      </c>
      <c r="L15618">
        <v>1</v>
      </c>
      <c r="M15618">
        <v>0</v>
      </c>
    </row>
    <row r="15619" spans="1:13" x14ac:dyDescent="0.3">
      <c r="A15619">
        <v>2012</v>
      </c>
      <c r="B15619">
        <v>5</v>
      </c>
      <c r="C15619" t="s">
        <v>14</v>
      </c>
      <c r="D15619" t="str">
        <f>VLOOKUP(C15619,lookups!$F$2:$H$27,2,FALSE)</f>
        <v>na</v>
      </c>
      <c r="E15619" t="str">
        <f>VLOOKUP(C15619,lookups!$F$2:$H$27,3,FALSE)</f>
        <v>na</v>
      </c>
      <c r="F15619" t="str">
        <f>VLOOKUP(C15619,lookups!$F$2:$I$27,4,FALSE)</f>
        <v>na</v>
      </c>
      <c r="G15619">
        <v>7</v>
      </c>
      <c r="H15619" t="s">
        <v>40</v>
      </c>
      <c r="I15619" t="str">
        <f>VLOOKUP(H15619,lookups!$B$2:$C$32,2,FALSE)</f>
        <v>N</v>
      </c>
      <c r="J15619">
        <v>3</v>
      </c>
      <c r="K15619" t="s">
        <v>10</v>
      </c>
      <c r="L15619">
        <v>1</v>
      </c>
      <c r="M15619">
        <v>0</v>
      </c>
    </row>
    <row r="15620" spans="1:13" x14ac:dyDescent="0.3">
      <c r="A15620">
        <v>2012</v>
      </c>
      <c r="B15620">
        <v>5</v>
      </c>
      <c r="C15620" t="s">
        <v>14</v>
      </c>
      <c r="D15620" t="str">
        <f>VLOOKUP(C15620,lookups!$F$2:$H$27,2,FALSE)</f>
        <v>na</v>
      </c>
      <c r="E15620" t="str">
        <f>VLOOKUP(C15620,lookups!$F$2:$H$27,3,FALSE)</f>
        <v>na</v>
      </c>
      <c r="F15620" t="str">
        <f>VLOOKUP(C15620,lookups!$F$2:$I$27,4,FALSE)</f>
        <v>na</v>
      </c>
      <c r="G15620">
        <v>7</v>
      </c>
      <c r="H15620" t="s">
        <v>40</v>
      </c>
      <c r="I15620" t="str">
        <f>VLOOKUP(H15620,lookups!$B$2:$C$32,2,FALSE)</f>
        <v>N</v>
      </c>
      <c r="J15620">
        <v>4</v>
      </c>
      <c r="K15620" t="s">
        <v>10</v>
      </c>
      <c r="L15620">
        <v>1</v>
      </c>
      <c r="M15620">
        <v>0</v>
      </c>
    </row>
    <row r="15621" spans="1:13" x14ac:dyDescent="0.3">
      <c r="A15621">
        <v>2012</v>
      </c>
      <c r="B15621">
        <v>5</v>
      </c>
      <c r="C15621" t="s">
        <v>14</v>
      </c>
      <c r="D15621" t="str">
        <f>VLOOKUP(C15621,lookups!$F$2:$H$27,2,FALSE)</f>
        <v>na</v>
      </c>
      <c r="E15621" t="str">
        <f>VLOOKUP(C15621,lookups!$F$2:$H$27,3,FALSE)</f>
        <v>na</v>
      </c>
      <c r="F15621" t="str">
        <f>VLOOKUP(C15621,lookups!$F$2:$I$27,4,FALSE)</f>
        <v>na</v>
      </c>
      <c r="G15621">
        <v>7</v>
      </c>
      <c r="H15621" t="s">
        <v>40</v>
      </c>
      <c r="I15621" t="str">
        <f>VLOOKUP(H15621,lookups!$B$2:$C$32,2,FALSE)</f>
        <v>N</v>
      </c>
      <c r="J15621">
        <v>5</v>
      </c>
      <c r="K15621" t="s">
        <v>10</v>
      </c>
      <c r="L15621">
        <v>1</v>
      </c>
      <c r="M15621">
        <v>0</v>
      </c>
    </row>
    <row r="15622" spans="1:13" x14ac:dyDescent="0.3">
      <c r="A15622">
        <v>2012</v>
      </c>
      <c r="B15622">
        <v>6</v>
      </c>
      <c r="C15622" t="s">
        <v>15</v>
      </c>
      <c r="D15622" t="str">
        <f>VLOOKUP(C15622,lookups!$F$2:$H$27,2,FALSE)</f>
        <v>na</v>
      </c>
      <c r="E15622" t="str">
        <f>VLOOKUP(C15622,lookups!$F$2:$H$27,3,FALSE)</f>
        <v>na</v>
      </c>
      <c r="F15622" t="str">
        <f>VLOOKUP(C15622,lookups!$F$2:$I$27,4,FALSE)</f>
        <v>na</v>
      </c>
      <c r="G15622">
        <v>7</v>
      </c>
      <c r="H15622" t="s">
        <v>40</v>
      </c>
      <c r="I15622" t="str">
        <f>VLOOKUP(H15622,lookups!$B$2:$C$32,2,FALSE)</f>
        <v>N</v>
      </c>
      <c r="J15622">
        <v>2</v>
      </c>
      <c r="K15622" t="s">
        <v>10</v>
      </c>
      <c r="L15622">
        <v>1</v>
      </c>
      <c r="M15622">
        <v>0</v>
      </c>
    </row>
    <row r="15623" spans="1:13" x14ac:dyDescent="0.3">
      <c r="A15623">
        <v>2012</v>
      </c>
      <c r="B15623">
        <v>6</v>
      </c>
      <c r="C15623" t="s">
        <v>15</v>
      </c>
      <c r="D15623" t="str">
        <f>VLOOKUP(C15623,lookups!$F$2:$H$27,2,FALSE)</f>
        <v>na</v>
      </c>
      <c r="E15623" t="str">
        <f>VLOOKUP(C15623,lookups!$F$2:$H$27,3,FALSE)</f>
        <v>na</v>
      </c>
      <c r="F15623" t="str">
        <f>VLOOKUP(C15623,lookups!$F$2:$I$27,4,FALSE)</f>
        <v>na</v>
      </c>
      <c r="G15623">
        <v>7</v>
      </c>
      <c r="H15623" t="s">
        <v>40</v>
      </c>
      <c r="I15623" t="str">
        <f>VLOOKUP(H15623,lookups!$B$2:$C$32,2,FALSE)</f>
        <v>N</v>
      </c>
      <c r="J15623">
        <v>3</v>
      </c>
      <c r="K15623" t="s">
        <v>10</v>
      </c>
      <c r="L15623">
        <v>1</v>
      </c>
      <c r="M15623">
        <v>0</v>
      </c>
    </row>
    <row r="15624" spans="1:13" x14ac:dyDescent="0.3">
      <c r="A15624">
        <v>2012</v>
      </c>
      <c r="B15624">
        <v>6</v>
      </c>
      <c r="C15624" t="s">
        <v>15</v>
      </c>
      <c r="D15624" t="str">
        <f>VLOOKUP(C15624,lookups!$F$2:$H$27,2,FALSE)</f>
        <v>na</v>
      </c>
      <c r="E15624" t="str">
        <f>VLOOKUP(C15624,lookups!$F$2:$H$27,3,FALSE)</f>
        <v>na</v>
      </c>
      <c r="F15624" t="str">
        <f>VLOOKUP(C15624,lookups!$F$2:$I$27,4,FALSE)</f>
        <v>na</v>
      </c>
      <c r="G15624">
        <v>7</v>
      </c>
      <c r="H15624" t="s">
        <v>40</v>
      </c>
      <c r="I15624" t="str">
        <f>VLOOKUP(H15624,lookups!$B$2:$C$32,2,FALSE)</f>
        <v>N</v>
      </c>
      <c r="J15624">
        <v>4</v>
      </c>
      <c r="K15624" t="s">
        <v>10</v>
      </c>
      <c r="L15624">
        <v>1</v>
      </c>
      <c r="M15624">
        <v>0</v>
      </c>
    </row>
    <row r="15625" spans="1:13" x14ac:dyDescent="0.3">
      <c r="A15625">
        <v>2012</v>
      </c>
      <c r="B15625">
        <v>6</v>
      </c>
      <c r="C15625" t="s">
        <v>15</v>
      </c>
      <c r="D15625" t="str">
        <f>VLOOKUP(C15625,lookups!$F$2:$H$27,2,FALSE)</f>
        <v>na</v>
      </c>
      <c r="E15625" t="str">
        <f>VLOOKUP(C15625,lookups!$F$2:$H$27,3,FALSE)</f>
        <v>na</v>
      </c>
      <c r="F15625" t="str">
        <f>VLOOKUP(C15625,lookups!$F$2:$I$27,4,FALSE)</f>
        <v>na</v>
      </c>
      <c r="G15625">
        <v>7</v>
      </c>
      <c r="H15625" t="s">
        <v>40</v>
      </c>
      <c r="I15625" t="str">
        <f>VLOOKUP(H15625,lookups!$B$2:$C$32,2,FALSE)</f>
        <v>N</v>
      </c>
      <c r="J15625">
        <v>5</v>
      </c>
      <c r="K15625" t="s">
        <v>10</v>
      </c>
      <c r="L15625">
        <v>1</v>
      </c>
      <c r="M15625">
        <v>0</v>
      </c>
    </row>
    <row r="15626" spans="1:13" x14ac:dyDescent="0.3">
      <c r="A15626">
        <v>2012</v>
      </c>
      <c r="B15626">
        <v>7</v>
      </c>
      <c r="C15626" t="s">
        <v>16</v>
      </c>
      <c r="D15626">
        <f>VLOOKUP(C15626,lookups!$F$2:$H$27,2,FALSE)</f>
        <v>2</v>
      </c>
      <c r="E15626" t="str">
        <f>VLOOKUP(C15626,lookups!$F$2:$H$27,3,FALSE)</f>
        <v>SEAK Net</v>
      </c>
      <c r="F15626">
        <f>VLOOKUP(C15626,lookups!$F$2:$I$27,4,FALSE)</f>
        <v>1</v>
      </c>
      <c r="G15626">
        <v>7</v>
      </c>
      <c r="H15626" t="s">
        <v>40</v>
      </c>
      <c r="I15626" t="str">
        <f>VLOOKUP(H15626,lookups!$B$2:$C$32,2,FALSE)</f>
        <v>N</v>
      </c>
      <c r="J15626">
        <v>2</v>
      </c>
      <c r="K15626" t="s">
        <v>10</v>
      </c>
      <c r="L15626">
        <v>1</v>
      </c>
      <c r="M15626">
        <v>0</v>
      </c>
    </row>
    <row r="15627" spans="1:13" x14ac:dyDescent="0.3">
      <c r="A15627">
        <v>2012</v>
      </c>
      <c r="B15627">
        <v>7</v>
      </c>
      <c r="C15627" t="s">
        <v>16</v>
      </c>
      <c r="D15627">
        <f>VLOOKUP(C15627,lookups!$F$2:$H$27,2,FALSE)</f>
        <v>2</v>
      </c>
      <c r="E15627" t="str">
        <f>VLOOKUP(C15627,lookups!$F$2:$H$27,3,FALSE)</f>
        <v>SEAK Net</v>
      </c>
      <c r="F15627">
        <f>VLOOKUP(C15627,lookups!$F$2:$I$27,4,FALSE)</f>
        <v>1</v>
      </c>
      <c r="G15627">
        <v>7</v>
      </c>
      <c r="H15627" t="s">
        <v>40</v>
      </c>
      <c r="I15627" t="str">
        <f>VLOOKUP(H15627,lookups!$B$2:$C$32,2,FALSE)</f>
        <v>N</v>
      </c>
      <c r="J15627">
        <v>3</v>
      </c>
      <c r="K15627" t="s">
        <v>10</v>
      </c>
      <c r="L15627">
        <v>1</v>
      </c>
      <c r="M15627">
        <v>187.44</v>
      </c>
    </row>
    <row r="15628" spans="1:13" x14ac:dyDescent="0.3">
      <c r="A15628">
        <v>2012</v>
      </c>
      <c r="B15628">
        <v>7</v>
      </c>
      <c r="C15628" t="s">
        <v>16</v>
      </c>
      <c r="D15628">
        <f>VLOOKUP(C15628,lookups!$F$2:$H$27,2,FALSE)</f>
        <v>2</v>
      </c>
      <c r="E15628" t="str">
        <f>VLOOKUP(C15628,lookups!$F$2:$H$27,3,FALSE)</f>
        <v>SEAK Net</v>
      </c>
      <c r="F15628">
        <f>VLOOKUP(C15628,lookups!$F$2:$I$27,4,FALSE)</f>
        <v>1</v>
      </c>
      <c r="G15628">
        <v>7</v>
      </c>
      <c r="H15628" t="s">
        <v>40</v>
      </c>
      <c r="I15628" t="str">
        <f>VLOOKUP(H15628,lookups!$B$2:$C$32,2,FALSE)</f>
        <v>N</v>
      </c>
      <c r="J15628">
        <v>4</v>
      </c>
      <c r="K15628" t="s">
        <v>10</v>
      </c>
      <c r="L15628">
        <v>1</v>
      </c>
      <c r="M15628">
        <v>440.16</v>
      </c>
    </row>
    <row r="15629" spans="1:13" x14ac:dyDescent="0.3">
      <c r="A15629">
        <v>2012</v>
      </c>
      <c r="B15629">
        <v>7</v>
      </c>
      <c r="C15629" t="s">
        <v>16</v>
      </c>
      <c r="D15629">
        <f>VLOOKUP(C15629,lookups!$F$2:$H$27,2,FALSE)</f>
        <v>2</v>
      </c>
      <c r="E15629" t="str">
        <f>VLOOKUP(C15629,lookups!$F$2:$H$27,3,FALSE)</f>
        <v>SEAK Net</v>
      </c>
      <c r="F15629">
        <f>VLOOKUP(C15629,lookups!$F$2:$I$27,4,FALSE)</f>
        <v>1</v>
      </c>
      <c r="G15629">
        <v>7</v>
      </c>
      <c r="H15629" t="s">
        <v>40</v>
      </c>
      <c r="I15629" t="str">
        <f>VLOOKUP(H15629,lookups!$B$2:$C$32,2,FALSE)</f>
        <v>N</v>
      </c>
      <c r="J15629">
        <v>5</v>
      </c>
      <c r="K15629" t="s">
        <v>10</v>
      </c>
      <c r="L15629">
        <v>1</v>
      </c>
      <c r="M15629">
        <v>137.09</v>
      </c>
    </row>
    <row r="15630" spans="1:13" x14ac:dyDescent="0.3">
      <c r="A15630">
        <v>2012</v>
      </c>
      <c r="B15630">
        <v>8</v>
      </c>
      <c r="C15630" t="s">
        <v>17</v>
      </c>
      <c r="D15630">
        <f>VLOOKUP(C15630,lookups!$F$2:$H$27,2,FALSE)</f>
        <v>4</v>
      </c>
      <c r="E15630" t="str">
        <f>VLOOKUP(C15630,lookups!$F$2:$H$27,3,FALSE)</f>
        <v>N/C BC Net</v>
      </c>
      <c r="F15630">
        <f>VLOOKUP(C15630,lookups!$F$2:$I$27,4,FALSE)</f>
        <v>3</v>
      </c>
      <c r="G15630">
        <v>7</v>
      </c>
      <c r="H15630" t="s">
        <v>40</v>
      </c>
      <c r="I15630" t="str">
        <f>VLOOKUP(H15630,lookups!$B$2:$C$32,2,FALSE)</f>
        <v>N</v>
      </c>
      <c r="J15630">
        <v>2</v>
      </c>
      <c r="K15630" t="s">
        <v>10</v>
      </c>
      <c r="L15630">
        <v>1</v>
      </c>
      <c r="M15630">
        <v>12.44</v>
      </c>
    </row>
    <row r="15631" spans="1:13" x14ac:dyDescent="0.3">
      <c r="A15631">
        <v>2012</v>
      </c>
      <c r="B15631">
        <v>8</v>
      </c>
      <c r="C15631" t="s">
        <v>17</v>
      </c>
      <c r="D15631">
        <f>VLOOKUP(C15631,lookups!$F$2:$H$27,2,FALSE)</f>
        <v>4</v>
      </c>
      <c r="E15631" t="str">
        <f>VLOOKUP(C15631,lookups!$F$2:$H$27,3,FALSE)</f>
        <v>N/C BC Net</v>
      </c>
      <c r="F15631">
        <f>VLOOKUP(C15631,lookups!$F$2:$I$27,4,FALSE)</f>
        <v>3</v>
      </c>
      <c r="G15631">
        <v>7</v>
      </c>
      <c r="H15631" t="s">
        <v>40</v>
      </c>
      <c r="I15631" t="str">
        <f>VLOOKUP(H15631,lookups!$B$2:$C$32,2,FALSE)</f>
        <v>N</v>
      </c>
      <c r="J15631">
        <v>3</v>
      </c>
      <c r="K15631" t="s">
        <v>10</v>
      </c>
      <c r="L15631">
        <v>1</v>
      </c>
      <c r="M15631">
        <v>28.01</v>
      </c>
    </row>
    <row r="15632" spans="1:13" x14ac:dyDescent="0.3">
      <c r="A15632">
        <v>2012</v>
      </c>
      <c r="B15632">
        <v>8</v>
      </c>
      <c r="C15632" t="s">
        <v>17</v>
      </c>
      <c r="D15632">
        <f>VLOOKUP(C15632,lookups!$F$2:$H$27,2,FALSE)</f>
        <v>4</v>
      </c>
      <c r="E15632" t="str">
        <f>VLOOKUP(C15632,lookups!$F$2:$H$27,3,FALSE)</f>
        <v>N/C BC Net</v>
      </c>
      <c r="F15632">
        <f>VLOOKUP(C15632,lookups!$F$2:$I$27,4,FALSE)</f>
        <v>3</v>
      </c>
      <c r="G15632">
        <v>7</v>
      </c>
      <c r="H15632" t="s">
        <v>40</v>
      </c>
      <c r="I15632" t="str">
        <f>VLOOKUP(H15632,lookups!$B$2:$C$32,2,FALSE)</f>
        <v>N</v>
      </c>
      <c r="J15632">
        <v>4</v>
      </c>
      <c r="K15632" t="s">
        <v>10</v>
      </c>
      <c r="L15632">
        <v>1</v>
      </c>
      <c r="M15632">
        <v>7.76</v>
      </c>
    </row>
    <row r="15633" spans="1:13" x14ac:dyDescent="0.3">
      <c r="A15633">
        <v>2012</v>
      </c>
      <c r="B15633">
        <v>8</v>
      </c>
      <c r="C15633" t="s">
        <v>17</v>
      </c>
      <c r="D15633">
        <f>VLOOKUP(C15633,lookups!$F$2:$H$27,2,FALSE)</f>
        <v>4</v>
      </c>
      <c r="E15633" t="str">
        <f>VLOOKUP(C15633,lookups!$F$2:$H$27,3,FALSE)</f>
        <v>N/C BC Net</v>
      </c>
      <c r="F15633">
        <f>VLOOKUP(C15633,lookups!$F$2:$I$27,4,FALSE)</f>
        <v>3</v>
      </c>
      <c r="G15633">
        <v>7</v>
      </c>
      <c r="H15633" t="s">
        <v>40</v>
      </c>
      <c r="I15633" t="str">
        <f>VLOOKUP(H15633,lookups!$B$2:$C$32,2,FALSE)</f>
        <v>N</v>
      </c>
      <c r="J15633">
        <v>5</v>
      </c>
      <c r="K15633" t="s">
        <v>10</v>
      </c>
      <c r="L15633">
        <v>1</v>
      </c>
      <c r="M15633">
        <v>13.46</v>
      </c>
    </row>
    <row r="15634" spans="1:13" x14ac:dyDescent="0.3">
      <c r="A15634">
        <v>2012</v>
      </c>
      <c r="B15634">
        <v>9</v>
      </c>
      <c r="C15634" t="s">
        <v>18</v>
      </c>
      <c r="D15634" t="str">
        <f>VLOOKUP(C15634,lookups!$F$2:$H$27,2,FALSE)</f>
        <v>na</v>
      </c>
      <c r="E15634" t="str">
        <f>VLOOKUP(C15634,lookups!$F$2:$H$27,3,FALSE)</f>
        <v>na</v>
      </c>
      <c r="F15634" t="str">
        <f>VLOOKUP(C15634,lookups!$F$2:$I$27,4,FALSE)</f>
        <v>na</v>
      </c>
      <c r="G15634">
        <v>7</v>
      </c>
      <c r="H15634" t="s">
        <v>40</v>
      </c>
      <c r="I15634" t="str">
        <f>VLOOKUP(H15634,lookups!$B$2:$C$32,2,FALSE)</f>
        <v>N</v>
      </c>
      <c r="J15634">
        <v>2</v>
      </c>
      <c r="K15634" t="s">
        <v>10</v>
      </c>
      <c r="L15634">
        <v>1</v>
      </c>
      <c r="M15634">
        <v>371.54</v>
      </c>
    </row>
    <row r="15635" spans="1:13" x14ac:dyDescent="0.3">
      <c r="A15635">
        <v>2012</v>
      </c>
      <c r="B15635">
        <v>9</v>
      </c>
      <c r="C15635" t="s">
        <v>18</v>
      </c>
      <c r="D15635" t="str">
        <f>VLOOKUP(C15635,lookups!$F$2:$H$27,2,FALSE)</f>
        <v>na</v>
      </c>
      <c r="E15635" t="str">
        <f>VLOOKUP(C15635,lookups!$F$2:$H$27,3,FALSE)</f>
        <v>na</v>
      </c>
      <c r="F15635" t="str">
        <f>VLOOKUP(C15635,lookups!$F$2:$I$27,4,FALSE)</f>
        <v>na</v>
      </c>
      <c r="G15635">
        <v>7</v>
      </c>
      <c r="H15635" t="s">
        <v>40</v>
      </c>
      <c r="I15635" t="str">
        <f>VLOOKUP(H15635,lookups!$B$2:$C$32,2,FALSE)</f>
        <v>N</v>
      </c>
      <c r="J15635">
        <v>3</v>
      </c>
      <c r="K15635" t="s">
        <v>10</v>
      </c>
      <c r="L15635">
        <v>1</v>
      </c>
      <c r="M15635">
        <v>122.33</v>
      </c>
    </row>
    <row r="15636" spans="1:13" x14ac:dyDescent="0.3">
      <c r="A15636">
        <v>2012</v>
      </c>
      <c r="B15636">
        <v>9</v>
      </c>
      <c r="C15636" t="s">
        <v>18</v>
      </c>
      <c r="D15636" t="str">
        <f>VLOOKUP(C15636,lookups!$F$2:$H$27,2,FALSE)</f>
        <v>na</v>
      </c>
      <c r="E15636" t="str">
        <f>VLOOKUP(C15636,lookups!$F$2:$H$27,3,FALSE)</f>
        <v>na</v>
      </c>
      <c r="F15636" t="str">
        <f>VLOOKUP(C15636,lookups!$F$2:$I$27,4,FALSE)</f>
        <v>na</v>
      </c>
      <c r="G15636">
        <v>7</v>
      </c>
      <c r="H15636" t="s">
        <v>40</v>
      </c>
      <c r="I15636" t="str">
        <f>VLOOKUP(H15636,lookups!$B$2:$C$32,2,FALSE)</f>
        <v>N</v>
      </c>
      <c r="J15636">
        <v>4</v>
      </c>
      <c r="K15636" t="s">
        <v>10</v>
      </c>
      <c r="L15636">
        <v>1</v>
      </c>
      <c r="M15636">
        <v>57.96</v>
      </c>
    </row>
    <row r="15637" spans="1:13" x14ac:dyDescent="0.3">
      <c r="A15637">
        <v>2012</v>
      </c>
      <c r="B15637">
        <v>9</v>
      </c>
      <c r="C15637" t="s">
        <v>18</v>
      </c>
      <c r="D15637" t="str">
        <f>VLOOKUP(C15637,lookups!$F$2:$H$27,2,FALSE)</f>
        <v>na</v>
      </c>
      <c r="E15637" t="str">
        <f>VLOOKUP(C15637,lookups!$F$2:$H$27,3,FALSE)</f>
        <v>na</v>
      </c>
      <c r="F15637" t="str">
        <f>VLOOKUP(C15637,lookups!$F$2:$I$27,4,FALSE)</f>
        <v>na</v>
      </c>
      <c r="G15637">
        <v>7</v>
      </c>
      <c r="H15637" t="s">
        <v>40</v>
      </c>
      <c r="I15637" t="str">
        <f>VLOOKUP(H15637,lookups!$B$2:$C$32,2,FALSE)</f>
        <v>N</v>
      </c>
      <c r="J15637">
        <v>5</v>
      </c>
      <c r="K15637" t="s">
        <v>10</v>
      </c>
      <c r="L15637">
        <v>1</v>
      </c>
      <c r="M15637">
        <v>70.22</v>
      </c>
    </row>
    <row r="15638" spans="1:13" x14ac:dyDescent="0.3">
      <c r="A15638">
        <v>2012</v>
      </c>
      <c r="B15638">
        <v>10</v>
      </c>
      <c r="C15638" t="s">
        <v>19</v>
      </c>
      <c r="D15638">
        <f>VLOOKUP(C15638,lookups!$F$2:$H$27,2,FALSE)</f>
        <v>5</v>
      </c>
      <c r="E15638" t="str">
        <f>VLOOKUP(C15638,lookups!$F$2:$H$27,3,FALSE)</f>
        <v>WCVI Net</v>
      </c>
      <c r="F15638">
        <f>VLOOKUP(C15638,lookups!$F$2:$I$27,4,FALSE)</f>
        <v>4</v>
      </c>
      <c r="G15638">
        <v>7</v>
      </c>
      <c r="H15638" t="s">
        <v>40</v>
      </c>
      <c r="I15638" t="str">
        <f>VLOOKUP(H15638,lookups!$B$2:$C$32,2,FALSE)</f>
        <v>N</v>
      </c>
      <c r="J15638">
        <v>2</v>
      </c>
      <c r="K15638" t="s">
        <v>10</v>
      </c>
      <c r="L15638">
        <v>1</v>
      </c>
      <c r="M15638">
        <v>0</v>
      </c>
    </row>
    <row r="15639" spans="1:13" x14ac:dyDescent="0.3">
      <c r="A15639">
        <v>2012</v>
      </c>
      <c r="B15639">
        <v>10</v>
      </c>
      <c r="C15639" t="s">
        <v>19</v>
      </c>
      <c r="D15639">
        <f>VLOOKUP(C15639,lookups!$F$2:$H$27,2,FALSE)</f>
        <v>5</v>
      </c>
      <c r="E15639" t="str">
        <f>VLOOKUP(C15639,lookups!$F$2:$H$27,3,FALSE)</f>
        <v>WCVI Net</v>
      </c>
      <c r="F15639">
        <f>VLOOKUP(C15639,lookups!$F$2:$I$27,4,FALSE)</f>
        <v>4</v>
      </c>
      <c r="G15639">
        <v>7</v>
      </c>
      <c r="H15639" t="s">
        <v>40</v>
      </c>
      <c r="I15639" t="str">
        <f>VLOOKUP(H15639,lookups!$B$2:$C$32,2,FALSE)</f>
        <v>N</v>
      </c>
      <c r="J15639">
        <v>3</v>
      </c>
      <c r="K15639" t="s">
        <v>10</v>
      </c>
      <c r="L15639">
        <v>1</v>
      </c>
      <c r="M15639">
        <v>0</v>
      </c>
    </row>
    <row r="15640" spans="1:13" x14ac:dyDescent="0.3">
      <c r="A15640">
        <v>2012</v>
      </c>
      <c r="B15640">
        <v>10</v>
      </c>
      <c r="C15640" t="s">
        <v>19</v>
      </c>
      <c r="D15640">
        <f>VLOOKUP(C15640,lookups!$F$2:$H$27,2,FALSE)</f>
        <v>5</v>
      </c>
      <c r="E15640" t="str">
        <f>VLOOKUP(C15640,lookups!$F$2:$H$27,3,FALSE)</f>
        <v>WCVI Net</v>
      </c>
      <c r="F15640">
        <f>VLOOKUP(C15640,lookups!$F$2:$I$27,4,FALSE)</f>
        <v>4</v>
      </c>
      <c r="G15640">
        <v>7</v>
      </c>
      <c r="H15640" t="s">
        <v>40</v>
      </c>
      <c r="I15640" t="str">
        <f>VLOOKUP(H15640,lookups!$B$2:$C$32,2,FALSE)</f>
        <v>N</v>
      </c>
      <c r="J15640">
        <v>4</v>
      </c>
      <c r="K15640" t="s">
        <v>10</v>
      </c>
      <c r="L15640">
        <v>1</v>
      </c>
      <c r="M15640">
        <v>0</v>
      </c>
    </row>
    <row r="15641" spans="1:13" x14ac:dyDescent="0.3">
      <c r="A15641">
        <v>2012</v>
      </c>
      <c r="B15641">
        <v>10</v>
      </c>
      <c r="C15641" t="s">
        <v>19</v>
      </c>
      <c r="D15641">
        <f>VLOOKUP(C15641,lookups!$F$2:$H$27,2,FALSE)</f>
        <v>5</v>
      </c>
      <c r="E15641" t="str">
        <f>VLOOKUP(C15641,lookups!$F$2:$H$27,3,FALSE)</f>
        <v>WCVI Net</v>
      </c>
      <c r="F15641">
        <f>VLOOKUP(C15641,lookups!$F$2:$I$27,4,FALSE)</f>
        <v>4</v>
      </c>
      <c r="G15641">
        <v>7</v>
      </c>
      <c r="H15641" t="s">
        <v>40</v>
      </c>
      <c r="I15641" t="str">
        <f>VLOOKUP(H15641,lookups!$B$2:$C$32,2,FALSE)</f>
        <v>N</v>
      </c>
      <c r="J15641">
        <v>5</v>
      </c>
      <c r="K15641" t="s">
        <v>10</v>
      </c>
      <c r="L15641">
        <v>1</v>
      </c>
      <c r="M15641">
        <v>31.75</v>
      </c>
    </row>
    <row r="15642" spans="1:13" x14ac:dyDescent="0.3">
      <c r="A15642">
        <v>2012</v>
      </c>
      <c r="B15642">
        <v>11</v>
      </c>
      <c r="C15642" t="s">
        <v>20</v>
      </c>
      <c r="D15642" t="str">
        <f>VLOOKUP(C15642,lookups!$F$2:$H$27,2,FALSE)</f>
        <v>6-7</v>
      </c>
      <c r="E15642" t="str">
        <f>VLOOKUP(C15642,lookups!$F$2:$H$27,3,FALSE)</f>
        <v>GeoStr/BC JDF Net</v>
      </c>
      <c r="F15642">
        <f>VLOOKUP(C15642,lookups!$F$2:$I$27,4,FALSE)</f>
        <v>5</v>
      </c>
      <c r="G15642">
        <v>7</v>
      </c>
      <c r="H15642" t="s">
        <v>40</v>
      </c>
      <c r="I15642" t="str">
        <f>VLOOKUP(H15642,lookups!$B$2:$C$32,2,FALSE)</f>
        <v>N</v>
      </c>
      <c r="J15642">
        <v>2</v>
      </c>
      <c r="K15642" t="s">
        <v>10</v>
      </c>
      <c r="L15642">
        <v>1</v>
      </c>
      <c r="M15642">
        <v>0</v>
      </c>
    </row>
    <row r="15643" spans="1:13" x14ac:dyDescent="0.3">
      <c r="A15643">
        <v>2012</v>
      </c>
      <c r="B15643">
        <v>11</v>
      </c>
      <c r="C15643" t="s">
        <v>20</v>
      </c>
      <c r="D15643" t="str">
        <f>VLOOKUP(C15643,lookups!$F$2:$H$27,2,FALSE)</f>
        <v>6-7</v>
      </c>
      <c r="E15643" t="str">
        <f>VLOOKUP(C15643,lookups!$F$2:$H$27,3,FALSE)</f>
        <v>GeoStr/BC JDF Net</v>
      </c>
      <c r="F15643">
        <f>VLOOKUP(C15643,lookups!$F$2:$I$27,4,FALSE)</f>
        <v>5</v>
      </c>
      <c r="G15643">
        <v>7</v>
      </c>
      <c r="H15643" t="s">
        <v>40</v>
      </c>
      <c r="I15643" t="str">
        <f>VLOOKUP(H15643,lookups!$B$2:$C$32,2,FALSE)</f>
        <v>N</v>
      </c>
      <c r="J15643">
        <v>3</v>
      </c>
      <c r="K15643" t="s">
        <v>10</v>
      </c>
      <c r="L15643">
        <v>1</v>
      </c>
      <c r="M15643">
        <v>0.38</v>
      </c>
    </row>
    <row r="15644" spans="1:13" x14ac:dyDescent="0.3">
      <c r="A15644">
        <v>2012</v>
      </c>
      <c r="B15644">
        <v>11</v>
      </c>
      <c r="C15644" t="s">
        <v>20</v>
      </c>
      <c r="D15644" t="str">
        <f>VLOOKUP(C15644,lookups!$F$2:$H$27,2,FALSE)</f>
        <v>6-7</v>
      </c>
      <c r="E15644" t="str">
        <f>VLOOKUP(C15644,lookups!$F$2:$H$27,3,FALSE)</f>
        <v>GeoStr/BC JDF Net</v>
      </c>
      <c r="F15644">
        <f>VLOOKUP(C15644,lookups!$F$2:$I$27,4,FALSE)</f>
        <v>5</v>
      </c>
      <c r="G15644">
        <v>7</v>
      </c>
      <c r="H15644" t="s">
        <v>40</v>
      </c>
      <c r="I15644" t="str">
        <f>VLOOKUP(H15644,lookups!$B$2:$C$32,2,FALSE)</f>
        <v>N</v>
      </c>
      <c r="J15644">
        <v>4</v>
      </c>
      <c r="K15644" t="s">
        <v>10</v>
      </c>
      <c r="L15644">
        <v>1</v>
      </c>
      <c r="M15644">
        <v>0</v>
      </c>
    </row>
    <row r="15645" spans="1:13" x14ac:dyDescent="0.3">
      <c r="A15645">
        <v>2012</v>
      </c>
      <c r="B15645">
        <v>11</v>
      </c>
      <c r="C15645" t="s">
        <v>20</v>
      </c>
      <c r="D15645" t="str">
        <f>VLOOKUP(C15645,lookups!$F$2:$H$27,2,FALSE)</f>
        <v>6-7</v>
      </c>
      <c r="E15645" t="str">
        <f>VLOOKUP(C15645,lookups!$F$2:$H$27,3,FALSE)</f>
        <v>GeoStr/BC JDF Net</v>
      </c>
      <c r="F15645">
        <f>VLOOKUP(C15645,lookups!$F$2:$I$27,4,FALSE)</f>
        <v>5</v>
      </c>
      <c r="G15645">
        <v>7</v>
      </c>
      <c r="H15645" t="s">
        <v>40</v>
      </c>
      <c r="I15645" t="str">
        <f>VLOOKUP(H15645,lookups!$B$2:$C$32,2,FALSE)</f>
        <v>N</v>
      </c>
      <c r="J15645">
        <v>5</v>
      </c>
      <c r="K15645" t="s">
        <v>10</v>
      </c>
      <c r="L15645">
        <v>1</v>
      </c>
      <c r="M15645">
        <v>0</v>
      </c>
    </row>
    <row r="15646" spans="1:13" x14ac:dyDescent="0.3">
      <c r="A15646">
        <v>2012</v>
      </c>
      <c r="B15646">
        <v>12</v>
      </c>
      <c r="C15646" t="s">
        <v>21</v>
      </c>
      <c r="D15646" t="str">
        <f>VLOOKUP(C15646,lookups!$F$2:$H$27,2,FALSE)</f>
        <v>na</v>
      </c>
      <c r="E15646" t="str">
        <f>VLOOKUP(C15646,lookups!$F$2:$H$27,3,FALSE)</f>
        <v>na</v>
      </c>
      <c r="F15646" t="str">
        <f>VLOOKUP(C15646,lookups!$F$2:$I$27,4,FALSE)</f>
        <v>na</v>
      </c>
      <c r="G15646">
        <v>7</v>
      </c>
      <c r="H15646" t="s">
        <v>40</v>
      </c>
      <c r="I15646" t="str">
        <f>VLOOKUP(H15646,lookups!$B$2:$C$32,2,FALSE)</f>
        <v>N</v>
      </c>
      <c r="J15646">
        <v>2</v>
      </c>
      <c r="K15646" t="s">
        <v>10</v>
      </c>
      <c r="L15646">
        <v>1</v>
      </c>
      <c r="M15646">
        <v>0</v>
      </c>
    </row>
    <row r="15647" spans="1:13" x14ac:dyDescent="0.3">
      <c r="A15647">
        <v>2012</v>
      </c>
      <c r="B15647">
        <v>12</v>
      </c>
      <c r="C15647" t="s">
        <v>21</v>
      </c>
      <c r="D15647" t="str">
        <f>VLOOKUP(C15647,lookups!$F$2:$H$27,2,FALSE)</f>
        <v>na</v>
      </c>
      <c r="E15647" t="str">
        <f>VLOOKUP(C15647,lookups!$F$2:$H$27,3,FALSE)</f>
        <v>na</v>
      </c>
      <c r="F15647" t="str">
        <f>VLOOKUP(C15647,lookups!$F$2:$I$27,4,FALSE)</f>
        <v>na</v>
      </c>
      <c r="G15647">
        <v>7</v>
      </c>
      <c r="H15647" t="s">
        <v>40</v>
      </c>
      <c r="I15647" t="str">
        <f>VLOOKUP(H15647,lookups!$B$2:$C$32,2,FALSE)</f>
        <v>N</v>
      </c>
      <c r="J15647">
        <v>3</v>
      </c>
      <c r="K15647" t="s">
        <v>10</v>
      </c>
      <c r="L15647">
        <v>1</v>
      </c>
      <c r="M15647">
        <v>0</v>
      </c>
    </row>
    <row r="15648" spans="1:13" x14ac:dyDescent="0.3">
      <c r="A15648">
        <v>2012</v>
      </c>
      <c r="B15648">
        <v>12</v>
      </c>
      <c r="C15648" t="s">
        <v>21</v>
      </c>
      <c r="D15648" t="str">
        <f>VLOOKUP(C15648,lookups!$F$2:$H$27,2,FALSE)</f>
        <v>na</v>
      </c>
      <c r="E15648" t="str">
        <f>VLOOKUP(C15648,lookups!$F$2:$H$27,3,FALSE)</f>
        <v>na</v>
      </c>
      <c r="F15648" t="str">
        <f>VLOOKUP(C15648,lookups!$F$2:$I$27,4,FALSE)</f>
        <v>na</v>
      </c>
      <c r="G15648">
        <v>7</v>
      </c>
      <c r="H15648" t="s">
        <v>40</v>
      </c>
      <c r="I15648" t="str">
        <f>VLOOKUP(H15648,lookups!$B$2:$C$32,2,FALSE)</f>
        <v>N</v>
      </c>
      <c r="J15648">
        <v>4</v>
      </c>
      <c r="K15648" t="s">
        <v>10</v>
      </c>
      <c r="L15648">
        <v>1</v>
      </c>
      <c r="M15648">
        <v>0</v>
      </c>
    </row>
    <row r="15649" spans="1:13" x14ac:dyDescent="0.3">
      <c r="A15649">
        <v>2012</v>
      </c>
      <c r="B15649">
        <v>12</v>
      </c>
      <c r="C15649" t="s">
        <v>21</v>
      </c>
      <c r="D15649" t="str">
        <f>VLOOKUP(C15649,lookups!$F$2:$H$27,2,FALSE)</f>
        <v>na</v>
      </c>
      <c r="E15649" t="str">
        <f>VLOOKUP(C15649,lookups!$F$2:$H$27,3,FALSE)</f>
        <v>na</v>
      </c>
      <c r="F15649" t="str">
        <f>VLOOKUP(C15649,lookups!$F$2:$I$27,4,FALSE)</f>
        <v>na</v>
      </c>
      <c r="G15649">
        <v>7</v>
      </c>
      <c r="H15649" t="s">
        <v>40</v>
      </c>
      <c r="I15649" t="str">
        <f>VLOOKUP(H15649,lookups!$B$2:$C$32,2,FALSE)</f>
        <v>N</v>
      </c>
      <c r="J15649">
        <v>5</v>
      </c>
      <c r="K15649" t="s">
        <v>10</v>
      </c>
      <c r="L15649">
        <v>1</v>
      </c>
      <c r="M15649">
        <v>0</v>
      </c>
    </row>
    <row r="15650" spans="1:13" x14ac:dyDescent="0.3">
      <c r="A15650">
        <v>2012</v>
      </c>
      <c r="B15650">
        <v>13</v>
      </c>
      <c r="C15650" t="s">
        <v>22</v>
      </c>
      <c r="D15650" t="str">
        <f>VLOOKUP(C15650,lookups!$F$2:$H$27,2,FALSE)</f>
        <v>na</v>
      </c>
      <c r="E15650" t="str">
        <f>VLOOKUP(C15650,lookups!$F$2:$H$27,3,FALSE)</f>
        <v>na</v>
      </c>
      <c r="F15650" t="str">
        <f>VLOOKUP(C15650,lookups!$F$2:$I$27,4,FALSE)</f>
        <v>na</v>
      </c>
      <c r="G15650">
        <v>7</v>
      </c>
      <c r="H15650" t="s">
        <v>40</v>
      </c>
      <c r="I15650" t="str">
        <f>VLOOKUP(H15650,lookups!$B$2:$C$32,2,FALSE)</f>
        <v>N</v>
      </c>
      <c r="J15650">
        <v>2</v>
      </c>
      <c r="K15650" t="s">
        <v>10</v>
      </c>
      <c r="L15650">
        <v>1</v>
      </c>
      <c r="M15650">
        <v>0</v>
      </c>
    </row>
    <row r="15651" spans="1:13" x14ac:dyDescent="0.3">
      <c r="A15651">
        <v>2012</v>
      </c>
      <c r="B15651">
        <v>13</v>
      </c>
      <c r="C15651" t="s">
        <v>22</v>
      </c>
      <c r="D15651" t="str">
        <f>VLOOKUP(C15651,lookups!$F$2:$H$27,2,FALSE)</f>
        <v>na</v>
      </c>
      <c r="E15651" t="str">
        <f>VLOOKUP(C15651,lookups!$F$2:$H$27,3,FALSE)</f>
        <v>na</v>
      </c>
      <c r="F15651" t="str">
        <f>VLOOKUP(C15651,lookups!$F$2:$I$27,4,FALSE)</f>
        <v>na</v>
      </c>
      <c r="G15651">
        <v>7</v>
      </c>
      <c r="H15651" t="s">
        <v>40</v>
      </c>
      <c r="I15651" t="str">
        <f>VLOOKUP(H15651,lookups!$B$2:$C$32,2,FALSE)</f>
        <v>N</v>
      </c>
      <c r="J15651">
        <v>3</v>
      </c>
      <c r="K15651" t="s">
        <v>10</v>
      </c>
      <c r="L15651">
        <v>1</v>
      </c>
      <c r="M15651">
        <v>0</v>
      </c>
    </row>
    <row r="15652" spans="1:13" x14ac:dyDescent="0.3">
      <c r="A15652">
        <v>2012</v>
      </c>
      <c r="B15652">
        <v>13</v>
      </c>
      <c r="C15652" t="s">
        <v>22</v>
      </c>
      <c r="D15652" t="str">
        <f>VLOOKUP(C15652,lookups!$F$2:$H$27,2,FALSE)</f>
        <v>na</v>
      </c>
      <c r="E15652" t="str">
        <f>VLOOKUP(C15652,lookups!$F$2:$H$27,3,FALSE)</f>
        <v>na</v>
      </c>
      <c r="F15652" t="str">
        <f>VLOOKUP(C15652,lookups!$F$2:$I$27,4,FALSE)</f>
        <v>na</v>
      </c>
      <c r="G15652">
        <v>7</v>
      </c>
      <c r="H15652" t="s">
        <v>40</v>
      </c>
      <c r="I15652" t="str">
        <f>VLOOKUP(H15652,lookups!$B$2:$C$32,2,FALSE)</f>
        <v>N</v>
      </c>
      <c r="J15652">
        <v>4</v>
      </c>
      <c r="K15652" t="s">
        <v>10</v>
      </c>
      <c r="L15652">
        <v>1</v>
      </c>
      <c r="M15652">
        <v>0</v>
      </c>
    </row>
    <row r="15653" spans="1:13" x14ac:dyDescent="0.3">
      <c r="A15653">
        <v>2012</v>
      </c>
      <c r="B15653">
        <v>13</v>
      </c>
      <c r="C15653" t="s">
        <v>22</v>
      </c>
      <c r="D15653" t="str">
        <f>VLOOKUP(C15653,lookups!$F$2:$H$27,2,FALSE)</f>
        <v>na</v>
      </c>
      <c r="E15653" t="str">
        <f>VLOOKUP(C15653,lookups!$F$2:$H$27,3,FALSE)</f>
        <v>na</v>
      </c>
      <c r="F15653" t="str">
        <f>VLOOKUP(C15653,lookups!$F$2:$I$27,4,FALSE)</f>
        <v>na</v>
      </c>
      <c r="G15653">
        <v>7</v>
      </c>
      <c r="H15653" t="s">
        <v>40</v>
      </c>
      <c r="I15653" t="str">
        <f>VLOOKUP(H15653,lookups!$B$2:$C$32,2,FALSE)</f>
        <v>N</v>
      </c>
      <c r="J15653">
        <v>5</v>
      </c>
      <c r="K15653" t="s">
        <v>10</v>
      </c>
      <c r="L15653">
        <v>1</v>
      </c>
      <c r="M15653">
        <v>0</v>
      </c>
    </row>
    <row r="15654" spans="1:13" x14ac:dyDescent="0.3">
      <c r="A15654">
        <v>2012</v>
      </c>
      <c r="B15654">
        <v>14</v>
      </c>
      <c r="C15654" t="s">
        <v>23</v>
      </c>
      <c r="D15654" t="str">
        <f>VLOOKUP(C15654,lookups!$F$2:$H$27,2,FALSE)</f>
        <v>na</v>
      </c>
      <c r="E15654" t="str">
        <f>VLOOKUP(C15654,lookups!$F$2:$H$27,3,FALSE)</f>
        <v>na</v>
      </c>
      <c r="F15654" t="str">
        <f>VLOOKUP(C15654,lookups!$F$2:$I$27,4,FALSE)</f>
        <v>na</v>
      </c>
      <c r="G15654">
        <v>7</v>
      </c>
      <c r="H15654" t="s">
        <v>40</v>
      </c>
      <c r="I15654" t="str">
        <f>VLOOKUP(H15654,lookups!$B$2:$C$32,2,FALSE)</f>
        <v>N</v>
      </c>
      <c r="J15654">
        <v>2</v>
      </c>
      <c r="K15654" t="s">
        <v>10</v>
      </c>
      <c r="L15654">
        <v>1</v>
      </c>
      <c r="M15654">
        <v>0</v>
      </c>
    </row>
    <row r="15655" spans="1:13" x14ac:dyDescent="0.3">
      <c r="A15655">
        <v>2012</v>
      </c>
      <c r="B15655">
        <v>14</v>
      </c>
      <c r="C15655" t="s">
        <v>23</v>
      </c>
      <c r="D15655" t="str">
        <f>VLOOKUP(C15655,lookups!$F$2:$H$27,2,FALSE)</f>
        <v>na</v>
      </c>
      <c r="E15655" t="str">
        <f>VLOOKUP(C15655,lookups!$F$2:$H$27,3,FALSE)</f>
        <v>na</v>
      </c>
      <c r="F15655" t="str">
        <f>VLOOKUP(C15655,lookups!$F$2:$I$27,4,FALSE)</f>
        <v>na</v>
      </c>
      <c r="G15655">
        <v>7</v>
      </c>
      <c r="H15655" t="s">
        <v>40</v>
      </c>
      <c r="I15655" t="str">
        <f>VLOOKUP(H15655,lookups!$B$2:$C$32,2,FALSE)</f>
        <v>N</v>
      </c>
      <c r="J15655">
        <v>3</v>
      </c>
      <c r="K15655" t="s">
        <v>10</v>
      </c>
      <c r="L15655">
        <v>1</v>
      </c>
      <c r="M15655">
        <v>0</v>
      </c>
    </row>
    <row r="15656" spans="1:13" x14ac:dyDescent="0.3">
      <c r="A15656">
        <v>2012</v>
      </c>
      <c r="B15656">
        <v>14</v>
      </c>
      <c r="C15656" t="s">
        <v>23</v>
      </c>
      <c r="D15656" t="str">
        <f>VLOOKUP(C15656,lookups!$F$2:$H$27,2,FALSE)</f>
        <v>na</v>
      </c>
      <c r="E15656" t="str">
        <f>VLOOKUP(C15656,lookups!$F$2:$H$27,3,FALSE)</f>
        <v>na</v>
      </c>
      <c r="F15656" t="str">
        <f>VLOOKUP(C15656,lookups!$F$2:$I$27,4,FALSE)</f>
        <v>na</v>
      </c>
      <c r="G15656">
        <v>7</v>
      </c>
      <c r="H15656" t="s">
        <v>40</v>
      </c>
      <c r="I15656" t="str">
        <f>VLOOKUP(H15656,lookups!$B$2:$C$32,2,FALSE)</f>
        <v>N</v>
      </c>
      <c r="J15656">
        <v>4</v>
      </c>
      <c r="K15656" t="s">
        <v>10</v>
      </c>
      <c r="L15656">
        <v>1</v>
      </c>
      <c r="M15656">
        <v>0</v>
      </c>
    </row>
    <row r="15657" spans="1:13" x14ac:dyDescent="0.3">
      <c r="A15657">
        <v>2012</v>
      </c>
      <c r="B15657">
        <v>14</v>
      </c>
      <c r="C15657" t="s">
        <v>23</v>
      </c>
      <c r="D15657" t="str">
        <f>VLOOKUP(C15657,lookups!$F$2:$H$27,2,FALSE)</f>
        <v>na</v>
      </c>
      <c r="E15657" t="str">
        <f>VLOOKUP(C15657,lookups!$F$2:$H$27,3,FALSE)</f>
        <v>na</v>
      </c>
      <c r="F15657" t="str">
        <f>VLOOKUP(C15657,lookups!$F$2:$I$27,4,FALSE)</f>
        <v>na</v>
      </c>
      <c r="G15657">
        <v>7</v>
      </c>
      <c r="H15657" t="s">
        <v>40</v>
      </c>
      <c r="I15657" t="str">
        <f>VLOOKUP(H15657,lookups!$B$2:$C$32,2,FALSE)</f>
        <v>N</v>
      </c>
      <c r="J15657">
        <v>5</v>
      </c>
      <c r="K15657" t="s">
        <v>10</v>
      </c>
      <c r="L15657">
        <v>1</v>
      </c>
      <c r="M15657">
        <v>0</v>
      </c>
    </row>
    <row r="15658" spans="1:13" x14ac:dyDescent="0.3">
      <c r="A15658">
        <v>2012</v>
      </c>
      <c r="B15658">
        <v>15</v>
      </c>
      <c r="C15658" t="s">
        <v>24</v>
      </c>
      <c r="D15658" t="str">
        <f>VLOOKUP(C15658,lookups!$F$2:$H$27,2,FALSE)</f>
        <v>na</v>
      </c>
      <c r="E15658" t="str">
        <f>VLOOKUP(C15658,lookups!$F$2:$H$27,3,FALSE)</f>
        <v>na</v>
      </c>
      <c r="F15658" t="str">
        <f>VLOOKUP(C15658,lookups!$F$2:$I$27,4,FALSE)</f>
        <v>na</v>
      </c>
      <c r="G15658">
        <v>7</v>
      </c>
      <c r="H15658" t="s">
        <v>40</v>
      </c>
      <c r="I15658" t="str">
        <f>VLOOKUP(H15658,lookups!$B$2:$C$32,2,FALSE)</f>
        <v>N</v>
      </c>
      <c r="J15658">
        <v>2</v>
      </c>
      <c r="K15658" t="s">
        <v>10</v>
      </c>
      <c r="L15658">
        <v>1</v>
      </c>
      <c r="M15658">
        <v>0</v>
      </c>
    </row>
    <row r="15659" spans="1:13" x14ac:dyDescent="0.3">
      <c r="A15659">
        <v>2012</v>
      </c>
      <c r="B15659">
        <v>15</v>
      </c>
      <c r="C15659" t="s">
        <v>24</v>
      </c>
      <c r="D15659" t="str">
        <f>VLOOKUP(C15659,lookups!$F$2:$H$27,2,FALSE)</f>
        <v>na</v>
      </c>
      <c r="E15659" t="str">
        <f>VLOOKUP(C15659,lookups!$F$2:$H$27,3,FALSE)</f>
        <v>na</v>
      </c>
      <c r="F15659" t="str">
        <f>VLOOKUP(C15659,lookups!$F$2:$I$27,4,FALSE)</f>
        <v>na</v>
      </c>
      <c r="G15659">
        <v>7</v>
      </c>
      <c r="H15659" t="s">
        <v>40</v>
      </c>
      <c r="I15659" t="str">
        <f>VLOOKUP(H15659,lookups!$B$2:$C$32,2,FALSE)</f>
        <v>N</v>
      </c>
      <c r="J15659">
        <v>3</v>
      </c>
      <c r="K15659" t="s">
        <v>10</v>
      </c>
      <c r="L15659">
        <v>1</v>
      </c>
      <c r="M15659">
        <v>0</v>
      </c>
    </row>
    <row r="15660" spans="1:13" x14ac:dyDescent="0.3">
      <c r="A15660">
        <v>2012</v>
      </c>
      <c r="B15660">
        <v>15</v>
      </c>
      <c r="C15660" t="s">
        <v>24</v>
      </c>
      <c r="D15660" t="str">
        <f>VLOOKUP(C15660,lookups!$F$2:$H$27,2,FALSE)</f>
        <v>na</v>
      </c>
      <c r="E15660" t="str">
        <f>VLOOKUP(C15660,lookups!$F$2:$H$27,3,FALSE)</f>
        <v>na</v>
      </c>
      <c r="F15660" t="str">
        <f>VLOOKUP(C15660,lookups!$F$2:$I$27,4,FALSE)</f>
        <v>na</v>
      </c>
      <c r="G15660">
        <v>7</v>
      </c>
      <c r="H15660" t="s">
        <v>40</v>
      </c>
      <c r="I15660" t="str">
        <f>VLOOKUP(H15660,lookups!$B$2:$C$32,2,FALSE)</f>
        <v>N</v>
      </c>
      <c r="J15660">
        <v>4</v>
      </c>
      <c r="K15660" t="s">
        <v>10</v>
      </c>
      <c r="L15660">
        <v>1</v>
      </c>
      <c r="M15660">
        <v>0</v>
      </c>
    </row>
    <row r="15661" spans="1:13" x14ac:dyDescent="0.3">
      <c r="A15661">
        <v>2012</v>
      </c>
      <c r="B15661">
        <v>15</v>
      </c>
      <c r="C15661" t="s">
        <v>24</v>
      </c>
      <c r="D15661" t="str">
        <f>VLOOKUP(C15661,lookups!$F$2:$H$27,2,FALSE)</f>
        <v>na</v>
      </c>
      <c r="E15661" t="str">
        <f>VLOOKUP(C15661,lookups!$F$2:$H$27,3,FALSE)</f>
        <v>na</v>
      </c>
      <c r="F15661" t="str">
        <f>VLOOKUP(C15661,lookups!$F$2:$I$27,4,FALSE)</f>
        <v>na</v>
      </c>
      <c r="G15661">
        <v>7</v>
      </c>
      <c r="H15661" t="s">
        <v>40</v>
      </c>
      <c r="I15661" t="str">
        <f>VLOOKUP(H15661,lookups!$B$2:$C$32,2,FALSE)</f>
        <v>N</v>
      </c>
      <c r="J15661">
        <v>5</v>
      </c>
      <c r="K15661" t="s">
        <v>10</v>
      </c>
      <c r="L15661">
        <v>1</v>
      </c>
      <c r="M15661">
        <v>0</v>
      </c>
    </row>
    <row r="15662" spans="1:13" x14ac:dyDescent="0.3">
      <c r="A15662">
        <v>2012</v>
      </c>
      <c r="B15662">
        <v>16</v>
      </c>
      <c r="C15662" t="s">
        <v>25</v>
      </c>
      <c r="D15662" t="str">
        <f>VLOOKUP(C15662,lookups!$F$2:$H$27,2,FALSE)</f>
        <v>na</v>
      </c>
      <c r="E15662" t="str">
        <f>VLOOKUP(C15662,lookups!$F$2:$H$27,3,FALSE)</f>
        <v>na</v>
      </c>
      <c r="F15662" t="str">
        <f>VLOOKUP(C15662,lookups!$F$2:$I$27,4,FALSE)</f>
        <v>na</v>
      </c>
      <c r="G15662">
        <v>7</v>
      </c>
      <c r="H15662" t="s">
        <v>40</v>
      </c>
      <c r="I15662" t="str">
        <f>VLOOKUP(H15662,lookups!$B$2:$C$32,2,FALSE)</f>
        <v>N</v>
      </c>
      <c r="J15662">
        <v>2</v>
      </c>
      <c r="K15662" t="s">
        <v>10</v>
      </c>
      <c r="L15662">
        <v>1</v>
      </c>
      <c r="M15662">
        <v>1.79</v>
      </c>
    </row>
    <row r="15663" spans="1:13" x14ac:dyDescent="0.3">
      <c r="A15663">
        <v>2012</v>
      </c>
      <c r="B15663">
        <v>16</v>
      </c>
      <c r="C15663" t="s">
        <v>25</v>
      </c>
      <c r="D15663" t="str">
        <f>VLOOKUP(C15663,lookups!$F$2:$H$27,2,FALSE)</f>
        <v>na</v>
      </c>
      <c r="E15663" t="str">
        <f>VLOOKUP(C15663,lookups!$F$2:$H$27,3,FALSE)</f>
        <v>na</v>
      </c>
      <c r="F15663" t="str">
        <f>VLOOKUP(C15663,lookups!$F$2:$I$27,4,FALSE)</f>
        <v>na</v>
      </c>
      <c r="G15663">
        <v>7</v>
      </c>
      <c r="H15663" t="s">
        <v>40</v>
      </c>
      <c r="I15663" t="str">
        <f>VLOOKUP(H15663,lookups!$B$2:$C$32,2,FALSE)</f>
        <v>N</v>
      </c>
      <c r="J15663">
        <v>3</v>
      </c>
      <c r="K15663" t="s">
        <v>10</v>
      </c>
      <c r="L15663">
        <v>1</v>
      </c>
      <c r="M15663">
        <v>0.69</v>
      </c>
    </row>
    <row r="15664" spans="1:13" x14ac:dyDescent="0.3">
      <c r="A15664">
        <v>2012</v>
      </c>
      <c r="B15664">
        <v>16</v>
      </c>
      <c r="C15664" t="s">
        <v>25</v>
      </c>
      <c r="D15664" t="str">
        <f>VLOOKUP(C15664,lookups!$F$2:$H$27,2,FALSE)</f>
        <v>na</v>
      </c>
      <c r="E15664" t="str">
        <f>VLOOKUP(C15664,lookups!$F$2:$H$27,3,FALSE)</f>
        <v>na</v>
      </c>
      <c r="F15664" t="str">
        <f>VLOOKUP(C15664,lookups!$F$2:$I$27,4,FALSE)</f>
        <v>na</v>
      </c>
      <c r="G15664">
        <v>7</v>
      </c>
      <c r="H15664" t="s">
        <v>40</v>
      </c>
      <c r="I15664" t="str">
        <f>VLOOKUP(H15664,lookups!$B$2:$C$32,2,FALSE)</f>
        <v>N</v>
      </c>
      <c r="J15664">
        <v>4</v>
      </c>
      <c r="K15664" t="s">
        <v>10</v>
      </c>
      <c r="L15664">
        <v>1</v>
      </c>
      <c r="M15664">
        <v>2.31</v>
      </c>
    </row>
    <row r="15665" spans="1:13" x14ac:dyDescent="0.3">
      <c r="A15665">
        <v>2012</v>
      </c>
      <c r="B15665">
        <v>16</v>
      </c>
      <c r="C15665" t="s">
        <v>25</v>
      </c>
      <c r="D15665" t="str">
        <f>VLOOKUP(C15665,lookups!$F$2:$H$27,2,FALSE)</f>
        <v>na</v>
      </c>
      <c r="E15665" t="str">
        <f>VLOOKUP(C15665,lookups!$F$2:$H$27,3,FALSE)</f>
        <v>na</v>
      </c>
      <c r="F15665" t="str">
        <f>VLOOKUP(C15665,lookups!$F$2:$I$27,4,FALSE)</f>
        <v>na</v>
      </c>
      <c r="G15665">
        <v>7</v>
      </c>
      <c r="H15665" t="s">
        <v>40</v>
      </c>
      <c r="I15665" t="str">
        <f>VLOOKUP(H15665,lookups!$B$2:$C$32,2,FALSE)</f>
        <v>N</v>
      </c>
      <c r="J15665">
        <v>5</v>
      </c>
      <c r="K15665" t="s">
        <v>10</v>
      </c>
      <c r="L15665">
        <v>1</v>
      </c>
      <c r="M15665">
        <v>3.22</v>
      </c>
    </row>
    <row r="15666" spans="1:13" x14ac:dyDescent="0.3">
      <c r="A15666">
        <v>2012</v>
      </c>
      <c r="B15666">
        <v>17</v>
      </c>
      <c r="C15666" t="s">
        <v>26</v>
      </c>
      <c r="D15666" t="str">
        <f>VLOOKUP(C15666,lookups!$F$2:$H$27,2,FALSE)</f>
        <v>na</v>
      </c>
      <c r="E15666" t="str">
        <f>VLOOKUP(C15666,lookups!$F$2:$H$27,3,FALSE)</f>
        <v>na</v>
      </c>
      <c r="F15666" t="str">
        <f>VLOOKUP(C15666,lookups!$F$2:$I$27,4,FALSE)</f>
        <v>na</v>
      </c>
      <c r="G15666">
        <v>7</v>
      </c>
      <c r="H15666" t="s">
        <v>40</v>
      </c>
      <c r="I15666" t="str">
        <f>VLOOKUP(H15666,lookups!$B$2:$C$32,2,FALSE)</f>
        <v>N</v>
      </c>
      <c r="J15666">
        <v>2</v>
      </c>
      <c r="K15666" t="s">
        <v>10</v>
      </c>
      <c r="L15666">
        <v>1</v>
      </c>
      <c r="M15666">
        <v>0</v>
      </c>
    </row>
    <row r="15667" spans="1:13" x14ac:dyDescent="0.3">
      <c r="A15667">
        <v>2012</v>
      </c>
      <c r="B15667">
        <v>17</v>
      </c>
      <c r="C15667" t="s">
        <v>26</v>
      </c>
      <c r="D15667" t="str">
        <f>VLOOKUP(C15667,lookups!$F$2:$H$27,2,FALSE)</f>
        <v>na</v>
      </c>
      <c r="E15667" t="str">
        <f>VLOOKUP(C15667,lookups!$F$2:$H$27,3,FALSE)</f>
        <v>na</v>
      </c>
      <c r="F15667" t="str">
        <f>VLOOKUP(C15667,lookups!$F$2:$I$27,4,FALSE)</f>
        <v>na</v>
      </c>
      <c r="G15667">
        <v>7</v>
      </c>
      <c r="H15667" t="s">
        <v>40</v>
      </c>
      <c r="I15667" t="str">
        <f>VLOOKUP(H15667,lookups!$B$2:$C$32,2,FALSE)</f>
        <v>N</v>
      </c>
      <c r="J15667">
        <v>3</v>
      </c>
      <c r="K15667" t="s">
        <v>10</v>
      </c>
      <c r="L15667">
        <v>1</v>
      </c>
      <c r="M15667">
        <v>0</v>
      </c>
    </row>
    <row r="15668" spans="1:13" x14ac:dyDescent="0.3">
      <c r="A15668">
        <v>2012</v>
      </c>
      <c r="B15668">
        <v>17</v>
      </c>
      <c r="C15668" t="s">
        <v>26</v>
      </c>
      <c r="D15668" t="str">
        <f>VLOOKUP(C15668,lookups!$F$2:$H$27,2,FALSE)</f>
        <v>na</v>
      </c>
      <c r="E15668" t="str">
        <f>VLOOKUP(C15668,lookups!$F$2:$H$27,3,FALSE)</f>
        <v>na</v>
      </c>
      <c r="F15668" t="str">
        <f>VLOOKUP(C15668,lookups!$F$2:$I$27,4,FALSE)</f>
        <v>na</v>
      </c>
      <c r="G15668">
        <v>7</v>
      </c>
      <c r="H15668" t="s">
        <v>40</v>
      </c>
      <c r="I15668" t="str">
        <f>VLOOKUP(H15668,lookups!$B$2:$C$32,2,FALSE)</f>
        <v>N</v>
      </c>
      <c r="J15668">
        <v>4</v>
      </c>
      <c r="K15668" t="s">
        <v>10</v>
      </c>
      <c r="L15668">
        <v>1</v>
      </c>
      <c r="M15668">
        <v>0</v>
      </c>
    </row>
    <row r="15669" spans="1:13" x14ac:dyDescent="0.3">
      <c r="A15669">
        <v>2012</v>
      </c>
      <c r="B15669">
        <v>17</v>
      </c>
      <c r="C15669" t="s">
        <v>26</v>
      </c>
      <c r="D15669" t="str">
        <f>VLOOKUP(C15669,lookups!$F$2:$H$27,2,FALSE)</f>
        <v>na</v>
      </c>
      <c r="E15669" t="str">
        <f>VLOOKUP(C15669,lookups!$F$2:$H$27,3,FALSE)</f>
        <v>na</v>
      </c>
      <c r="F15669" t="str">
        <f>VLOOKUP(C15669,lookups!$F$2:$I$27,4,FALSE)</f>
        <v>na</v>
      </c>
      <c r="G15669">
        <v>7</v>
      </c>
      <c r="H15669" t="s">
        <v>40</v>
      </c>
      <c r="I15669" t="str">
        <f>VLOOKUP(H15669,lookups!$B$2:$C$32,2,FALSE)</f>
        <v>N</v>
      </c>
      <c r="J15669">
        <v>5</v>
      </c>
      <c r="K15669" t="s">
        <v>10</v>
      </c>
      <c r="L15669">
        <v>1</v>
      </c>
      <c r="M15669">
        <v>0</v>
      </c>
    </row>
    <row r="15670" spans="1:13" x14ac:dyDescent="0.3">
      <c r="A15670">
        <v>2012</v>
      </c>
      <c r="B15670">
        <v>18</v>
      </c>
      <c r="C15670" t="s">
        <v>27</v>
      </c>
      <c r="D15670">
        <f>VLOOKUP(C15670,lookups!$F$2:$H$27,2,FALSE)</f>
        <v>3</v>
      </c>
      <c r="E15670" t="str">
        <f>VLOOKUP(C15670,lookups!$F$2:$H$27,3,FALSE)</f>
        <v>SEAK Sport</v>
      </c>
      <c r="F15670">
        <f>VLOOKUP(C15670,lookups!$F$2:$I$27,4,FALSE)</f>
        <v>2</v>
      </c>
      <c r="G15670">
        <v>7</v>
      </c>
      <c r="H15670" t="s">
        <v>40</v>
      </c>
      <c r="I15670" t="str">
        <f>VLOOKUP(H15670,lookups!$B$2:$C$32,2,FALSE)</f>
        <v>N</v>
      </c>
      <c r="J15670">
        <v>2</v>
      </c>
      <c r="K15670" t="s">
        <v>10</v>
      </c>
      <c r="L15670">
        <v>1</v>
      </c>
      <c r="M15670">
        <v>0</v>
      </c>
    </row>
    <row r="15671" spans="1:13" x14ac:dyDescent="0.3">
      <c r="A15671">
        <v>2012</v>
      </c>
      <c r="B15671">
        <v>18</v>
      </c>
      <c r="C15671" t="s">
        <v>27</v>
      </c>
      <c r="D15671">
        <f>VLOOKUP(C15671,lookups!$F$2:$H$27,2,FALSE)</f>
        <v>3</v>
      </c>
      <c r="E15671" t="str">
        <f>VLOOKUP(C15671,lookups!$F$2:$H$27,3,FALSE)</f>
        <v>SEAK Sport</v>
      </c>
      <c r="F15671">
        <f>VLOOKUP(C15671,lookups!$F$2:$I$27,4,FALSE)</f>
        <v>2</v>
      </c>
      <c r="G15671">
        <v>7</v>
      </c>
      <c r="H15671" t="s">
        <v>40</v>
      </c>
      <c r="I15671" t="str">
        <f>VLOOKUP(H15671,lookups!$B$2:$C$32,2,FALSE)</f>
        <v>N</v>
      </c>
      <c r="J15671">
        <v>3</v>
      </c>
      <c r="K15671" t="s">
        <v>10</v>
      </c>
      <c r="L15671">
        <v>1</v>
      </c>
      <c r="M15671">
        <v>217.41</v>
      </c>
    </row>
    <row r="15672" spans="1:13" x14ac:dyDescent="0.3">
      <c r="A15672">
        <v>2012</v>
      </c>
      <c r="B15672">
        <v>18</v>
      </c>
      <c r="C15672" t="s">
        <v>27</v>
      </c>
      <c r="D15672">
        <f>VLOOKUP(C15672,lookups!$F$2:$H$27,2,FALSE)</f>
        <v>3</v>
      </c>
      <c r="E15672" t="str">
        <f>VLOOKUP(C15672,lookups!$F$2:$H$27,3,FALSE)</f>
        <v>SEAK Sport</v>
      </c>
      <c r="F15672">
        <f>VLOOKUP(C15672,lookups!$F$2:$I$27,4,FALSE)</f>
        <v>2</v>
      </c>
      <c r="G15672">
        <v>7</v>
      </c>
      <c r="H15672" t="s">
        <v>40</v>
      </c>
      <c r="I15672" t="str">
        <f>VLOOKUP(H15672,lookups!$B$2:$C$32,2,FALSE)</f>
        <v>N</v>
      </c>
      <c r="J15672">
        <v>4</v>
      </c>
      <c r="K15672" t="s">
        <v>10</v>
      </c>
      <c r="L15672">
        <v>1</v>
      </c>
      <c r="M15672">
        <v>2701.08</v>
      </c>
    </row>
    <row r="15673" spans="1:13" x14ac:dyDescent="0.3">
      <c r="A15673">
        <v>2012</v>
      </c>
      <c r="B15673">
        <v>18</v>
      </c>
      <c r="C15673" t="s">
        <v>27</v>
      </c>
      <c r="D15673">
        <f>VLOOKUP(C15673,lookups!$F$2:$H$27,2,FALSE)</f>
        <v>3</v>
      </c>
      <c r="E15673" t="str">
        <f>VLOOKUP(C15673,lookups!$F$2:$H$27,3,FALSE)</f>
        <v>SEAK Sport</v>
      </c>
      <c r="F15673">
        <f>VLOOKUP(C15673,lookups!$F$2:$I$27,4,FALSE)</f>
        <v>2</v>
      </c>
      <c r="G15673">
        <v>7</v>
      </c>
      <c r="H15673" t="s">
        <v>40</v>
      </c>
      <c r="I15673" t="str">
        <f>VLOOKUP(H15673,lookups!$B$2:$C$32,2,FALSE)</f>
        <v>N</v>
      </c>
      <c r="J15673">
        <v>5</v>
      </c>
      <c r="K15673" t="s">
        <v>10</v>
      </c>
      <c r="L15673">
        <v>1</v>
      </c>
      <c r="M15673">
        <v>1642.93</v>
      </c>
    </row>
    <row r="15674" spans="1:13" x14ac:dyDescent="0.3">
      <c r="A15674">
        <v>2012</v>
      </c>
      <c r="B15674">
        <v>19</v>
      </c>
      <c r="C15674" t="s">
        <v>28</v>
      </c>
      <c r="D15674" t="str">
        <f>VLOOKUP(C15674,lookups!$F$2:$H$27,2,FALSE)</f>
        <v>na</v>
      </c>
      <c r="E15674" t="str">
        <f>VLOOKUP(C15674,lookups!$F$2:$H$27,3,FALSE)</f>
        <v>na</v>
      </c>
      <c r="F15674" t="str">
        <f>VLOOKUP(C15674,lookups!$F$2:$I$27,4,FALSE)</f>
        <v>na</v>
      </c>
      <c r="G15674">
        <v>7</v>
      </c>
      <c r="H15674" t="s">
        <v>40</v>
      </c>
      <c r="I15674" t="str">
        <f>VLOOKUP(H15674,lookups!$B$2:$C$32,2,FALSE)</f>
        <v>N</v>
      </c>
      <c r="J15674">
        <v>2</v>
      </c>
      <c r="K15674" t="s">
        <v>10</v>
      </c>
      <c r="L15674">
        <v>1</v>
      </c>
      <c r="M15674">
        <v>5636.66</v>
      </c>
    </row>
    <row r="15675" spans="1:13" x14ac:dyDescent="0.3">
      <c r="A15675">
        <v>2012</v>
      </c>
      <c r="B15675">
        <v>19</v>
      </c>
      <c r="C15675" t="s">
        <v>28</v>
      </c>
      <c r="D15675" t="str">
        <f>VLOOKUP(C15675,lookups!$F$2:$H$27,2,FALSE)</f>
        <v>na</v>
      </c>
      <c r="E15675" t="str">
        <f>VLOOKUP(C15675,lookups!$F$2:$H$27,3,FALSE)</f>
        <v>na</v>
      </c>
      <c r="F15675" t="str">
        <f>VLOOKUP(C15675,lookups!$F$2:$I$27,4,FALSE)</f>
        <v>na</v>
      </c>
      <c r="G15675">
        <v>7</v>
      </c>
      <c r="H15675" t="s">
        <v>40</v>
      </c>
      <c r="I15675" t="str">
        <f>VLOOKUP(H15675,lookups!$B$2:$C$32,2,FALSE)</f>
        <v>N</v>
      </c>
      <c r="J15675">
        <v>3</v>
      </c>
      <c r="K15675" t="s">
        <v>10</v>
      </c>
      <c r="L15675">
        <v>1</v>
      </c>
      <c r="M15675">
        <v>2019.4</v>
      </c>
    </row>
    <row r="15676" spans="1:13" x14ac:dyDescent="0.3">
      <c r="A15676">
        <v>2012</v>
      </c>
      <c r="B15676">
        <v>19</v>
      </c>
      <c r="C15676" t="s">
        <v>28</v>
      </c>
      <c r="D15676" t="str">
        <f>VLOOKUP(C15676,lookups!$F$2:$H$27,2,FALSE)</f>
        <v>na</v>
      </c>
      <c r="E15676" t="str">
        <f>VLOOKUP(C15676,lookups!$F$2:$H$27,3,FALSE)</f>
        <v>na</v>
      </c>
      <c r="F15676" t="str">
        <f>VLOOKUP(C15676,lookups!$F$2:$I$27,4,FALSE)</f>
        <v>na</v>
      </c>
      <c r="G15676">
        <v>7</v>
      </c>
      <c r="H15676" t="s">
        <v>40</v>
      </c>
      <c r="I15676" t="str">
        <f>VLOOKUP(H15676,lookups!$B$2:$C$32,2,FALSE)</f>
        <v>N</v>
      </c>
      <c r="J15676">
        <v>4</v>
      </c>
      <c r="K15676" t="s">
        <v>10</v>
      </c>
      <c r="L15676">
        <v>1</v>
      </c>
      <c r="M15676">
        <v>1453.76</v>
      </c>
    </row>
    <row r="15677" spans="1:13" x14ac:dyDescent="0.3">
      <c r="A15677">
        <v>2012</v>
      </c>
      <c r="B15677">
        <v>19</v>
      </c>
      <c r="C15677" t="s">
        <v>28</v>
      </c>
      <c r="D15677" t="str">
        <f>VLOOKUP(C15677,lookups!$F$2:$H$27,2,FALSE)</f>
        <v>na</v>
      </c>
      <c r="E15677" t="str">
        <f>VLOOKUP(C15677,lookups!$F$2:$H$27,3,FALSE)</f>
        <v>na</v>
      </c>
      <c r="F15677" t="str">
        <f>VLOOKUP(C15677,lookups!$F$2:$I$27,4,FALSE)</f>
        <v>na</v>
      </c>
      <c r="G15677">
        <v>7</v>
      </c>
      <c r="H15677" t="s">
        <v>40</v>
      </c>
      <c r="I15677" t="str">
        <f>VLOOKUP(H15677,lookups!$B$2:$C$32,2,FALSE)</f>
        <v>N</v>
      </c>
      <c r="J15677">
        <v>5</v>
      </c>
      <c r="K15677" t="s">
        <v>10</v>
      </c>
      <c r="L15677">
        <v>1</v>
      </c>
      <c r="M15677">
        <v>4796.83</v>
      </c>
    </row>
    <row r="15678" spans="1:13" x14ac:dyDescent="0.3">
      <c r="A15678">
        <v>2012</v>
      </c>
      <c r="B15678">
        <v>20</v>
      </c>
      <c r="C15678" t="s">
        <v>29</v>
      </c>
      <c r="D15678" t="str">
        <f>VLOOKUP(C15678,lookups!$F$2:$H$27,2,FALSE)</f>
        <v>na</v>
      </c>
      <c r="E15678" t="str">
        <f>VLOOKUP(C15678,lookups!$F$2:$H$27,3,FALSE)</f>
        <v>na</v>
      </c>
      <c r="F15678" t="str">
        <f>VLOOKUP(C15678,lookups!$F$2:$I$27,4,FALSE)</f>
        <v>na</v>
      </c>
      <c r="G15678">
        <v>7</v>
      </c>
      <c r="H15678" t="s">
        <v>40</v>
      </c>
      <c r="I15678" t="str">
        <f>VLOOKUP(H15678,lookups!$B$2:$C$32,2,FALSE)</f>
        <v>N</v>
      </c>
      <c r="J15678">
        <v>2</v>
      </c>
      <c r="K15678" t="s">
        <v>10</v>
      </c>
      <c r="L15678">
        <v>1</v>
      </c>
      <c r="M15678">
        <v>0</v>
      </c>
    </row>
    <row r="15679" spans="1:13" x14ac:dyDescent="0.3">
      <c r="A15679">
        <v>2012</v>
      </c>
      <c r="B15679">
        <v>20</v>
      </c>
      <c r="C15679" t="s">
        <v>29</v>
      </c>
      <c r="D15679" t="str">
        <f>VLOOKUP(C15679,lookups!$F$2:$H$27,2,FALSE)</f>
        <v>na</v>
      </c>
      <c r="E15679" t="str">
        <f>VLOOKUP(C15679,lookups!$F$2:$H$27,3,FALSE)</f>
        <v>na</v>
      </c>
      <c r="F15679" t="str">
        <f>VLOOKUP(C15679,lookups!$F$2:$I$27,4,FALSE)</f>
        <v>na</v>
      </c>
      <c r="G15679">
        <v>7</v>
      </c>
      <c r="H15679" t="s">
        <v>40</v>
      </c>
      <c r="I15679" t="str">
        <f>VLOOKUP(H15679,lookups!$B$2:$C$32,2,FALSE)</f>
        <v>N</v>
      </c>
      <c r="J15679">
        <v>3</v>
      </c>
      <c r="K15679" t="s">
        <v>10</v>
      </c>
      <c r="L15679">
        <v>1</v>
      </c>
      <c r="M15679">
        <v>0</v>
      </c>
    </row>
    <row r="15680" spans="1:13" x14ac:dyDescent="0.3">
      <c r="A15680">
        <v>2012</v>
      </c>
      <c r="B15680">
        <v>20</v>
      </c>
      <c r="C15680" t="s">
        <v>29</v>
      </c>
      <c r="D15680" t="str">
        <f>VLOOKUP(C15680,lookups!$F$2:$H$27,2,FALSE)</f>
        <v>na</v>
      </c>
      <c r="E15680" t="str">
        <f>VLOOKUP(C15680,lookups!$F$2:$H$27,3,FALSE)</f>
        <v>na</v>
      </c>
      <c r="F15680" t="str">
        <f>VLOOKUP(C15680,lookups!$F$2:$I$27,4,FALSE)</f>
        <v>na</v>
      </c>
      <c r="G15680">
        <v>7</v>
      </c>
      <c r="H15680" t="s">
        <v>40</v>
      </c>
      <c r="I15680" t="str">
        <f>VLOOKUP(H15680,lookups!$B$2:$C$32,2,FALSE)</f>
        <v>N</v>
      </c>
      <c r="J15680">
        <v>4</v>
      </c>
      <c r="K15680" t="s">
        <v>10</v>
      </c>
      <c r="L15680">
        <v>1</v>
      </c>
      <c r="M15680">
        <v>10.54</v>
      </c>
    </row>
    <row r="15681" spans="1:13" x14ac:dyDescent="0.3">
      <c r="A15681">
        <v>2012</v>
      </c>
      <c r="B15681">
        <v>20</v>
      </c>
      <c r="C15681" t="s">
        <v>29</v>
      </c>
      <c r="D15681" t="str">
        <f>VLOOKUP(C15681,lookups!$F$2:$H$27,2,FALSE)</f>
        <v>na</v>
      </c>
      <c r="E15681" t="str">
        <f>VLOOKUP(C15681,lookups!$F$2:$H$27,3,FALSE)</f>
        <v>na</v>
      </c>
      <c r="F15681" t="str">
        <f>VLOOKUP(C15681,lookups!$F$2:$I$27,4,FALSE)</f>
        <v>na</v>
      </c>
      <c r="G15681">
        <v>7</v>
      </c>
      <c r="H15681" t="s">
        <v>40</v>
      </c>
      <c r="I15681" t="str">
        <f>VLOOKUP(H15681,lookups!$B$2:$C$32,2,FALSE)</f>
        <v>N</v>
      </c>
      <c r="J15681">
        <v>5</v>
      </c>
      <c r="K15681" t="s">
        <v>10</v>
      </c>
      <c r="L15681">
        <v>1</v>
      </c>
      <c r="M15681">
        <v>25.67</v>
      </c>
    </row>
    <row r="15682" spans="1:13" x14ac:dyDescent="0.3">
      <c r="A15682">
        <v>2012</v>
      </c>
      <c r="B15682">
        <v>21</v>
      </c>
      <c r="C15682" t="s">
        <v>30</v>
      </c>
      <c r="D15682" t="str">
        <f>VLOOKUP(C15682,lookups!$F$2:$H$27,2,FALSE)</f>
        <v>na</v>
      </c>
      <c r="E15682" t="str">
        <f>VLOOKUP(C15682,lookups!$F$2:$H$27,3,FALSE)</f>
        <v>na</v>
      </c>
      <c r="F15682" t="str">
        <f>VLOOKUP(C15682,lookups!$F$2:$I$27,4,FALSE)</f>
        <v>na</v>
      </c>
      <c r="G15682">
        <v>7</v>
      </c>
      <c r="H15682" t="s">
        <v>40</v>
      </c>
      <c r="I15682" t="str">
        <f>VLOOKUP(H15682,lookups!$B$2:$C$32,2,FALSE)</f>
        <v>N</v>
      </c>
      <c r="J15682">
        <v>2</v>
      </c>
      <c r="K15682" t="s">
        <v>10</v>
      </c>
      <c r="L15682">
        <v>1</v>
      </c>
      <c r="M15682">
        <v>0</v>
      </c>
    </row>
    <row r="15683" spans="1:13" x14ac:dyDescent="0.3">
      <c r="A15683">
        <v>2012</v>
      </c>
      <c r="B15683">
        <v>21</v>
      </c>
      <c r="C15683" t="s">
        <v>30</v>
      </c>
      <c r="D15683" t="str">
        <f>VLOOKUP(C15683,lookups!$F$2:$H$27,2,FALSE)</f>
        <v>na</v>
      </c>
      <c r="E15683" t="str">
        <f>VLOOKUP(C15683,lookups!$F$2:$H$27,3,FALSE)</f>
        <v>na</v>
      </c>
      <c r="F15683" t="str">
        <f>VLOOKUP(C15683,lookups!$F$2:$I$27,4,FALSE)</f>
        <v>na</v>
      </c>
      <c r="G15683">
        <v>7</v>
      </c>
      <c r="H15683" t="s">
        <v>40</v>
      </c>
      <c r="I15683" t="str">
        <f>VLOOKUP(H15683,lookups!$B$2:$C$32,2,FALSE)</f>
        <v>N</v>
      </c>
      <c r="J15683">
        <v>3</v>
      </c>
      <c r="K15683" t="s">
        <v>10</v>
      </c>
      <c r="L15683">
        <v>1</v>
      </c>
      <c r="M15683">
        <v>0</v>
      </c>
    </row>
    <row r="15684" spans="1:13" x14ac:dyDescent="0.3">
      <c r="A15684">
        <v>2012</v>
      </c>
      <c r="B15684">
        <v>21</v>
      </c>
      <c r="C15684" t="s">
        <v>30</v>
      </c>
      <c r="D15684" t="str">
        <f>VLOOKUP(C15684,lookups!$F$2:$H$27,2,FALSE)</f>
        <v>na</v>
      </c>
      <c r="E15684" t="str">
        <f>VLOOKUP(C15684,lookups!$F$2:$H$27,3,FALSE)</f>
        <v>na</v>
      </c>
      <c r="F15684" t="str">
        <f>VLOOKUP(C15684,lookups!$F$2:$I$27,4,FALSE)</f>
        <v>na</v>
      </c>
      <c r="G15684">
        <v>7</v>
      </c>
      <c r="H15684" t="s">
        <v>40</v>
      </c>
      <c r="I15684" t="str">
        <f>VLOOKUP(H15684,lookups!$B$2:$C$32,2,FALSE)</f>
        <v>N</v>
      </c>
      <c r="J15684">
        <v>4</v>
      </c>
      <c r="K15684" t="s">
        <v>10</v>
      </c>
      <c r="L15684">
        <v>1</v>
      </c>
      <c r="M15684">
        <v>0</v>
      </c>
    </row>
    <row r="15685" spans="1:13" x14ac:dyDescent="0.3">
      <c r="A15685">
        <v>2012</v>
      </c>
      <c r="B15685">
        <v>21</v>
      </c>
      <c r="C15685" t="s">
        <v>30</v>
      </c>
      <c r="D15685" t="str">
        <f>VLOOKUP(C15685,lookups!$F$2:$H$27,2,FALSE)</f>
        <v>na</v>
      </c>
      <c r="E15685" t="str">
        <f>VLOOKUP(C15685,lookups!$F$2:$H$27,3,FALSE)</f>
        <v>na</v>
      </c>
      <c r="F15685" t="str">
        <f>VLOOKUP(C15685,lookups!$F$2:$I$27,4,FALSE)</f>
        <v>na</v>
      </c>
      <c r="G15685">
        <v>7</v>
      </c>
      <c r="H15685" t="s">
        <v>40</v>
      </c>
      <c r="I15685" t="str">
        <f>VLOOKUP(H15685,lookups!$B$2:$C$32,2,FALSE)</f>
        <v>N</v>
      </c>
      <c r="J15685">
        <v>5</v>
      </c>
      <c r="K15685" t="s">
        <v>10</v>
      </c>
      <c r="L15685">
        <v>1</v>
      </c>
      <c r="M15685">
        <v>0</v>
      </c>
    </row>
    <row r="15686" spans="1:13" x14ac:dyDescent="0.3">
      <c r="A15686">
        <v>2012</v>
      </c>
      <c r="B15686">
        <v>22</v>
      </c>
      <c r="C15686" t="s">
        <v>31</v>
      </c>
      <c r="D15686" t="str">
        <f>VLOOKUP(C15686,lookups!$F$2:$H$27,2,FALSE)</f>
        <v>na</v>
      </c>
      <c r="E15686" t="str">
        <f>VLOOKUP(C15686,lookups!$F$2:$H$27,3,FALSE)</f>
        <v>na</v>
      </c>
      <c r="F15686" t="str">
        <f>VLOOKUP(C15686,lookups!$F$2:$I$27,4,FALSE)</f>
        <v>na</v>
      </c>
      <c r="G15686">
        <v>7</v>
      </c>
      <c r="H15686" t="s">
        <v>40</v>
      </c>
      <c r="I15686" t="str">
        <f>VLOOKUP(H15686,lookups!$B$2:$C$32,2,FALSE)</f>
        <v>N</v>
      </c>
      <c r="J15686">
        <v>2</v>
      </c>
      <c r="K15686" t="s">
        <v>10</v>
      </c>
      <c r="L15686">
        <v>1</v>
      </c>
      <c r="M15686">
        <v>0</v>
      </c>
    </row>
    <row r="15687" spans="1:13" x14ac:dyDescent="0.3">
      <c r="A15687">
        <v>2012</v>
      </c>
      <c r="B15687">
        <v>22</v>
      </c>
      <c r="C15687" t="s">
        <v>31</v>
      </c>
      <c r="D15687" t="str">
        <f>VLOOKUP(C15687,lookups!$F$2:$H$27,2,FALSE)</f>
        <v>na</v>
      </c>
      <c r="E15687" t="str">
        <f>VLOOKUP(C15687,lookups!$F$2:$H$27,3,FALSE)</f>
        <v>na</v>
      </c>
      <c r="F15687" t="str">
        <f>VLOOKUP(C15687,lookups!$F$2:$I$27,4,FALSE)</f>
        <v>na</v>
      </c>
      <c r="G15687">
        <v>7</v>
      </c>
      <c r="H15687" t="s">
        <v>40</v>
      </c>
      <c r="I15687" t="str">
        <f>VLOOKUP(H15687,lookups!$B$2:$C$32,2,FALSE)</f>
        <v>N</v>
      </c>
      <c r="J15687">
        <v>3</v>
      </c>
      <c r="K15687" t="s">
        <v>10</v>
      </c>
      <c r="L15687">
        <v>1</v>
      </c>
      <c r="M15687">
        <v>0</v>
      </c>
    </row>
    <row r="15688" spans="1:13" x14ac:dyDescent="0.3">
      <c r="A15688">
        <v>2012</v>
      </c>
      <c r="B15688">
        <v>22</v>
      </c>
      <c r="C15688" t="s">
        <v>31</v>
      </c>
      <c r="D15688" t="str">
        <f>VLOOKUP(C15688,lookups!$F$2:$H$27,2,FALSE)</f>
        <v>na</v>
      </c>
      <c r="E15688" t="str">
        <f>VLOOKUP(C15688,lookups!$F$2:$H$27,3,FALSE)</f>
        <v>na</v>
      </c>
      <c r="F15688" t="str">
        <f>VLOOKUP(C15688,lookups!$F$2:$I$27,4,FALSE)</f>
        <v>na</v>
      </c>
      <c r="G15688">
        <v>7</v>
      </c>
      <c r="H15688" t="s">
        <v>40</v>
      </c>
      <c r="I15688" t="str">
        <f>VLOOKUP(H15688,lookups!$B$2:$C$32,2,FALSE)</f>
        <v>N</v>
      </c>
      <c r="J15688">
        <v>4</v>
      </c>
      <c r="K15688" t="s">
        <v>10</v>
      </c>
      <c r="L15688">
        <v>1</v>
      </c>
      <c r="M15688">
        <v>0</v>
      </c>
    </row>
    <row r="15689" spans="1:13" x14ac:dyDescent="0.3">
      <c r="A15689">
        <v>2012</v>
      </c>
      <c r="B15689">
        <v>22</v>
      </c>
      <c r="C15689" t="s">
        <v>31</v>
      </c>
      <c r="D15689" t="str">
        <f>VLOOKUP(C15689,lookups!$F$2:$H$27,2,FALSE)</f>
        <v>na</v>
      </c>
      <c r="E15689" t="str">
        <f>VLOOKUP(C15689,lookups!$F$2:$H$27,3,FALSE)</f>
        <v>na</v>
      </c>
      <c r="F15689" t="str">
        <f>VLOOKUP(C15689,lookups!$F$2:$I$27,4,FALSE)</f>
        <v>na</v>
      </c>
      <c r="G15689">
        <v>7</v>
      </c>
      <c r="H15689" t="s">
        <v>40</v>
      </c>
      <c r="I15689" t="str">
        <f>VLOOKUP(H15689,lookups!$B$2:$C$32,2,FALSE)</f>
        <v>N</v>
      </c>
      <c r="J15689">
        <v>5</v>
      </c>
      <c r="K15689" t="s">
        <v>10</v>
      </c>
      <c r="L15689">
        <v>1</v>
      </c>
      <c r="M15689">
        <v>0</v>
      </c>
    </row>
    <row r="15690" spans="1:13" x14ac:dyDescent="0.3">
      <c r="A15690">
        <v>2012</v>
      </c>
      <c r="B15690">
        <v>23</v>
      </c>
      <c r="C15690" t="s">
        <v>32</v>
      </c>
      <c r="D15690" t="str">
        <f>VLOOKUP(C15690,lookups!$F$2:$H$27,2,FALSE)</f>
        <v>na</v>
      </c>
      <c r="E15690" t="str">
        <f>VLOOKUP(C15690,lookups!$F$2:$H$27,3,FALSE)</f>
        <v>na</v>
      </c>
      <c r="F15690" t="str">
        <f>VLOOKUP(C15690,lookups!$F$2:$I$27,4,FALSE)</f>
        <v>na</v>
      </c>
      <c r="G15690">
        <v>7</v>
      </c>
      <c r="H15690" t="s">
        <v>40</v>
      </c>
      <c r="I15690" t="str">
        <f>VLOOKUP(H15690,lookups!$B$2:$C$32,2,FALSE)</f>
        <v>N</v>
      </c>
      <c r="J15690">
        <v>2</v>
      </c>
      <c r="K15690" t="s">
        <v>10</v>
      </c>
      <c r="L15690">
        <v>1</v>
      </c>
      <c r="M15690">
        <v>0</v>
      </c>
    </row>
    <row r="15691" spans="1:13" x14ac:dyDescent="0.3">
      <c r="A15691">
        <v>2012</v>
      </c>
      <c r="B15691">
        <v>23</v>
      </c>
      <c r="C15691" t="s">
        <v>32</v>
      </c>
      <c r="D15691" t="str">
        <f>VLOOKUP(C15691,lookups!$F$2:$H$27,2,FALSE)</f>
        <v>na</v>
      </c>
      <c r="E15691" t="str">
        <f>VLOOKUP(C15691,lookups!$F$2:$H$27,3,FALSE)</f>
        <v>na</v>
      </c>
      <c r="F15691" t="str">
        <f>VLOOKUP(C15691,lookups!$F$2:$I$27,4,FALSE)</f>
        <v>na</v>
      </c>
      <c r="G15691">
        <v>7</v>
      </c>
      <c r="H15691" t="s">
        <v>40</v>
      </c>
      <c r="I15691" t="str">
        <f>VLOOKUP(H15691,lookups!$B$2:$C$32,2,FALSE)</f>
        <v>N</v>
      </c>
      <c r="J15691">
        <v>3</v>
      </c>
      <c r="K15691" t="s">
        <v>10</v>
      </c>
      <c r="L15691">
        <v>1</v>
      </c>
      <c r="M15691">
        <v>0</v>
      </c>
    </row>
    <row r="15692" spans="1:13" x14ac:dyDescent="0.3">
      <c r="A15692">
        <v>2012</v>
      </c>
      <c r="B15692">
        <v>23</v>
      </c>
      <c r="C15692" t="s">
        <v>32</v>
      </c>
      <c r="D15692" t="str">
        <f>VLOOKUP(C15692,lookups!$F$2:$H$27,2,FALSE)</f>
        <v>na</v>
      </c>
      <c r="E15692" t="str">
        <f>VLOOKUP(C15692,lookups!$F$2:$H$27,3,FALSE)</f>
        <v>na</v>
      </c>
      <c r="F15692" t="str">
        <f>VLOOKUP(C15692,lookups!$F$2:$I$27,4,FALSE)</f>
        <v>na</v>
      </c>
      <c r="G15692">
        <v>7</v>
      </c>
      <c r="H15692" t="s">
        <v>40</v>
      </c>
      <c r="I15692" t="str">
        <f>VLOOKUP(H15692,lookups!$B$2:$C$32,2,FALSE)</f>
        <v>N</v>
      </c>
      <c r="J15692">
        <v>4</v>
      </c>
      <c r="K15692" t="s">
        <v>10</v>
      </c>
      <c r="L15692">
        <v>1</v>
      </c>
      <c r="M15692">
        <v>0</v>
      </c>
    </row>
    <row r="15693" spans="1:13" x14ac:dyDescent="0.3">
      <c r="A15693">
        <v>2012</v>
      </c>
      <c r="B15693">
        <v>23</v>
      </c>
      <c r="C15693" t="s">
        <v>32</v>
      </c>
      <c r="D15693" t="str">
        <f>VLOOKUP(C15693,lookups!$F$2:$H$27,2,FALSE)</f>
        <v>na</v>
      </c>
      <c r="E15693" t="str">
        <f>VLOOKUP(C15693,lookups!$F$2:$H$27,3,FALSE)</f>
        <v>na</v>
      </c>
      <c r="F15693" t="str">
        <f>VLOOKUP(C15693,lookups!$F$2:$I$27,4,FALSE)</f>
        <v>na</v>
      </c>
      <c r="G15693">
        <v>7</v>
      </c>
      <c r="H15693" t="s">
        <v>40</v>
      </c>
      <c r="I15693" t="str">
        <f>VLOOKUP(H15693,lookups!$B$2:$C$32,2,FALSE)</f>
        <v>N</v>
      </c>
      <c r="J15693">
        <v>5</v>
      </c>
      <c r="K15693" t="s">
        <v>10</v>
      </c>
      <c r="L15693">
        <v>1</v>
      </c>
      <c r="M15693">
        <v>0</v>
      </c>
    </row>
    <row r="15694" spans="1:13" x14ac:dyDescent="0.3">
      <c r="A15694">
        <v>2012</v>
      </c>
      <c r="B15694">
        <v>24</v>
      </c>
      <c r="C15694" t="s">
        <v>33</v>
      </c>
      <c r="D15694" t="str">
        <f>VLOOKUP(C15694,lookups!$F$2:$H$27,2,FALSE)</f>
        <v>13-15</v>
      </c>
      <c r="E15694" t="str">
        <f>VLOOKUP(C15694,lookups!$F$2:$H$27,3,FALSE)</f>
        <v>NGS/SGS/JDF Sport</v>
      </c>
      <c r="F15694">
        <f>VLOOKUP(C15694,lookups!$F$2:$I$27,4,FALSE)</f>
        <v>7</v>
      </c>
      <c r="G15694">
        <v>7</v>
      </c>
      <c r="H15694" t="s">
        <v>40</v>
      </c>
      <c r="I15694" t="str">
        <f>VLOOKUP(H15694,lookups!$B$2:$C$32,2,FALSE)</f>
        <v>N</v>
      </c>
      <c r="J15694">
        <v>2</v>
      </c>
      <c r="K15694" t="s">
        <v>10</v>
      </c>
      <c r="L15694">
        <v>1</v>
      </c>
      <c r="M15694">
        <v>296.37</v>
      </c>
    </row>
    <row r="15695" spans="1:13" x14ac:dyDescent="0.3">
      <c r="A15695">
        <v>2012</v>
      </c>
      <c r="B15695">
        <v>24</v>
      </c>
      <c r="C15695" t="s">
        <v>33</v>
      </c>
      <c r="D15695" t="str">
        <f>VLOOKUP(C15695,lookups!$F$2:$H$27,2,FALSE)</f>
        <v>13-15</v>
      </c>
      <c r="E15695" t="str">
        <f>VLOOKUP(C15695,lookups!$F$2:$H$27,3,FALSE)</f>
        <v>NGS/SGS/JDF Sport</v>
      </c>
      <c r="F15695">
        <f>VLOOKUP(C15695,lookups!$F$2:$I$27,4,FALSE)</f>
        <v>7</v>
      </c>
      <c r="G15695">
        <v>7</v>
      </c>
      <c r="H15695" t="s">
        <v>40</v>
      </c>
      <c r="I15695" t="str">
        <f>VLOOKUP(H15695,lookups!$B$2:$C$32,2,FALSE)</f>
        <v>N</v>
      </c>
      <c r="J15695">
        <v>3</v>
      </c>
      <c r="K15695" t="s">
        <v>10</v>
      </c>
      <c r="L15695">
        <v>1</v>
      </c>
      <c r="M15695">
        <v>200.99</v>
      </c>
    </row>
    <row r="15696" spans="1:13" x14ac:dyDescent="0.3">
      <c r="A15696">
        <v>2012</v>
      </c>
      <c r="B15696">
        <v>24</v>
      </c>
      <c r="C15696" t="s">
        <v>33</v>
      </c>
      <c r="D15696" t="str">
        <f>VLOOKUP(C15696,lookups!$F$2:$H$27,2,FALSE)</f>
        <v>13-15</v>
      </c>
      <c r="E15696" t="str">
        <f>VLOOKUP(C15696,lookups!$F$2:$H$27,3,FALSE)</f>
        <v>NGS/SGS/JDF Sport</v>
      </c>
      <c r="F15696">
        <f>VLOOKUP(C15696,lookups!$F$2:$I$27,4,FALSE)</f>
        <v>7</v>
      </c>
      <c r="G15696">
        <v>7</v>
      </c>
      <c r="H15696" t="s">
        <v>40</v>
      </c>
      <c r="I15696" t="str">
        <f>VLOOKUP(H15696,lookups!$B$2:$C$32,2,FALSE)</f>
        <v>N</v>
      </c>
      <c r="J15696">
        <v>4</v>
      </c>
      <c r="K15696" t="s">
        <v>10</v>
      </c>
      <c r="L15696">
        <v>1</v>
      </c>
      <c r="M15696">
        <v>1263.42</v>
      </c>
    </row>
    <row r="15697" spans="1:13" x14ac:dyDescent="0.3">
      <c r="A15697">
        <v>2012</v>
      </c>
      <c r="B15697">
        <v>24</v>
      </c>
      <c r="C15697" t="s">
        <v>33</v>
      </c>
      <c r="D15697" t="str">
        <f>VLOOKUP(C15697,lookups!$F$2:$H$27,2,FALSE)</f>
        <v>13-15</v>
      </c>
      <c r="E15697" t="str">
        <f>VLOOKUP(C15697,lookups!$F$2:$H$27,3,FALSE)</f>
        <v>NGS/SGS/JDF Sport</v>
      </c>
      <c r="F15697">
        <f>VLOOKUP(C15697,lookups!$F$2:$I$27,4,FALSE)</f>
        <v>7</v>
      </c>
      <c r="G15697">
        <v>7</v>
      </c>
      <c r="H15697" t="s">
        <v>40</v>
      </c>
      <c r="I15697" t="str">
        <f>VLOOKUP(H15697,lookups!$B$2:$C$32,2,FALSE)</f>
        <v>N</v>
      </c>
      <c r="J15697">
        <v>5</v>
      </c>
      <c r="K15697" t="s">
        <v>10</v>
      </c>
      <c r="L15697">
        <v>1</v>
      </c>
      <c r="M15697">
        <v>1393.31</v>
      </c>
    </row>
    <row r="15698" spans="1:13" x14ac:dyDescent="0.3">
      <c r="A15698">
        <v>2012</v>
      </c>
      <c r="B15698">
        <v>25</v>
      </c>
      <c r="C15698" t="s">
        <v>34</v>
      </c>
      <c r="D15698" t="str">
        <f>VLOOKUP(C15698,lookups!$F$2:$H$27,2,FALSE)</f>
        <v>na</v>
      </c>
      <c r="E15698" t="str">
        <f>VLOOKUP(C15698,lookups!$F$2:$H$27,3,FALSE)</f>
        <v>na</v>
      </c>
      <c r="F15698" t="str">
        <f>VLOOKUP(C15698,lookups!$F$2:$I$27,4,FALSE)</f>
        <v>na</v>
      </c>
      <c r="G15698">
        <v>7</v>
      </c>
      <c r="H15698" t="s">
        <v>40</v>
      </c>
      <c r="I15698" t="str">
        <f>VLOOKUP(H15698,lookups!$B$2:$C$32,2,FALSE)</f>
        <v>N</v>
      </c>
      <c r="J15698">
        <v>2</v>
      </c>
      <c r="K15698" t="s">
        <v>10</v>
      </c>
      <c r="L15698">
        <v>1</v>
      </c>
      <c r="M15698">
        <v>0</v>
      </c>
    </row>
    <row r="15699" spans="1:13" x14ac:dyDescent="0.3">
      <c r="A15699">
        <v>2012</v>
      </c>
      <c r="B15699">
        <v>25</v>
      </c>
      <c r="C15699" t="s">
        <v>34</v>
      </c>
      <c r="D15699" t="str">
        <f>VLOOKUP(C15699,lookups!$F$2:$H$27,2,FALSE)</f>
        <v>na</v>
      </c>
      <c r="E15699" t="str">
        <f>VLOOKUP(C15699,lookups!$F$2:$H$27,3,FALSE)</f>
        <v>na</v>
      </c>
      <c r="F15699" t="str">
        <f>VLOOKUP(C15699,lookups!$F$2:$I$27,4,FALSE)</f>
        <v>na</v>
      </c>
      <c r="G15699">
        <v>7</v>
      </c>
      <c r="H15699" t="s">
        <v>40</v>
      </c>
      <c r="I15699" t="str">
        <f>VLOOKUP(H15699,lookups!$B$2:$C$32,2,FALSE)</f>
        <v>N</v>
      </c>
      <c r="J15699">
        <v>3</v>
      </c>
      <c r="K15699" t="s">
        <v>10</v>
      </c>
      <c r="L15699">
        <v>1</v>
      </c>
      <c r="M15699">
        <v>0</v>
      </c>
    </row>
    <row r="15700" spans="1:13" x14ac:dyDescent="0.3">
      <c r="A15700">
        <v>2012</v>
      </c>
      <c r="B15700">
        <v>25</v>
      </c>
      <c r="C15700" t="s">
        <v>34</v>
      </c>
      <c r="D15700" t="str">
        <f>VLOOKUP(C15700,lookups!$F$2:$H$27,2,FALSE)</f>
        <v>na</v>
      </c>
      <c r="E15700" t="str">
        <f>VLOOKUP(C15700,lookups!$F$2:$H$27,3,FALSE)</f>
        <v>na</v>
      </c>
      <c r="F15700" t="str">
        <f>VLOOKUP(C15700,lookups!$F$2:$I$27,4,FALSE)</f>
        <v>na</v>
      </c>
      <c r="G15700">
        <v>7</v>
      </c>
      <c r="H15700" t="s">
        <v>40</v>
      </c>
      <c r="I15700" t="str">
        <f>VLOOKUP(H15700,lookups!$B$2:$C$32,2,FALSE)</f>
        <v>N</v>
      </c>
      <c r="J15700">
        <v>4</v>
      </c>
      <c r="K15700" t="s">
        <v>10</v>
      </c>
      <c r="L15700">
        <v>1</v>
      </c>
      <c r="M15700">
        <v>0</v>
      </c>
    </row>
    <row r="15701" spans="1:13" x14ac:dyDescent="0.3">
      <c r="A15701">
        <v>2012</v>
      </c>
      <c r="B15701">
        <v>25</v>
      </c>
      <c r="C15701" t="s">
        <v>34</v>
      </c>
      <c r="D15701" t="str">
        <f>VLOOKUP(C15701,lookups!$F$2:$H$27,2,FALSE)</f>
        <v>na</v>
      </c>
      <c r="E15701" t="str">
        <f>VLOOKUP(C15701,lookups!$F$2:$H$27,3,FALSE)</f>
        <v>na</v>
      </c>
      <c r="F15701" t="str">
        <f>VLOOKUP(C15701,lookups!$F$2:$I$27,4,FALSE)</f>
        <v>na</v>
      </c>
      <c r="G15701">
        <v>7</v>
      </c>
      <c r="H15701" t="s">
        <v>40</v>
      </c>
      <c r="I15701" t="str">
        <f>VLOOKUP(H15701,lookups!$B$2:$C$32,2,FALSE)</f>
        <v>N</v>
      </c>
      <c r="J15701">
        <v>5</v>
      </c>
      <c r="K15701" t="s">
        <v>10</v>
      </c>
      <c r="L15701">
        <v>1</v>
      </c>
      <c r="M15701">
        <v>0</v>
      </c>
    </row>
    <row r="15702" spans="1:13" x14ac:dyDescent="0.3">
      <c r="A15702">
        <v>2012</v>
      </c>
      <c r="B15702">
        <v>1</v>
      </c>
      <c r="C15702" t="s">
        <v>8</v>
      </c>
      <c r="D15702" t="str">
        <f>VLOOKUP(C15702,lookups!$F$2:$H$27,2,FALSE)</f>
        <v>na</v>
      </c>
      <c r="E15702" t="str">
        <f>VLOOKUP(C15702,lookups!$F$2:$H$27,3,FALSE)</f>
        <v>na</v>
      </c>
      <c r="F15702" t="str">
        <f>VLOOKUP(C15702,lookups!$F$2:$I$27,4,FALSE)</f>
        <v>na</v>
      </c>
      <c r="G15702">
        <v>8</v>
      </c>
      <c r="H15702" t="s">
        <v>41</v>
      </c>
      <c r="I15702" t="str">
        <f>VLOOKUP(H15702,lookups!$B$2:$C$32,2,FALSE)</f>
        <v>Y</v>
      </c>
      <c r="J15702">
        <v>2</v>
      </c>
      <c r="K15702" t="s">
        <v>10</v>
      </c>
      <c r="L15702">
        <v>1</v>
      </c>
      <c r="M15702">
        <v>0</v>
      </c>
    </row>
    <row r="15703" spans="1:13" x14ac:dyDescent="0.3">
      <c r="A15703">
        <v>2012</v>
      </c>
      <c r="B15703">
        <v>1</v>
      </c>
      <c r="C15703" t="s">
        <v>8</v>
      </c>
      <c r="D15703" t="str">
        <f>VLOOKUP(C15703,lookups!$F$2:$H$27,2,FALSE)</f>
        <v>na</v>
      </c>
      <c r="E15703" t="str">
        <f>VLOOKUP(C15703,lookups!$F$2:$H$27,3,FALSE)</f>
        <v>na</v>
      </c>
      <c r="F15703" t="str">
        <f>VLOOKUP(C15703,lookups!$F$2:$I$27,4,FALSE)</f>
        <v>na</v>
      </c>
      <c r="G15703">
        <v>8</v>
      </c>
      <c r="H15703" t="s">
        <v>41</v>
      </c>
      <c r="I15703" t="str">
        <f>VLOOKUP(H15703,lookups!$B$2:$C$32,2,FALSE)</f>
        <v>Y</v>
      </c>
      <c r="J15703">
        <v>3</v>
      </c>
      <c r="K15703" t="s">
        <v>10</v>
      </c>
      <c r="L15703">
        <v>1</v>
      </c>
      <c r="M15703">
        <v>14.2</v>
      </c>
    </row>
    <row r="15704" spans="1:13" x14ac:dyDescent="0.3">
      <c r="A15704">
        <v>2012</v>
      </c>
      <c r="B15704">
        <v>1</v>
      </c>
      <c r="C15704" t="s">
        <v>8</v>
      </c>
      <c r="D15704" t="str">
        <f>VLOOKUP(C15704,lookups!$F$2:$H$27,2,FALSE)</f>
        <v>na</v>
      </c>
      <c r="E15704" t="str">
        <f>VLOOKUP(C15704,lookups!$F$2:$H$27,3,FALSE)</f>
        <v>na</v>
      </c>
      <c r="F15704" t="str">
        <f>VLOOKUP(C15704,lookups!$F$2:$I$27,4,FALSE)</f>
        <v>na</v>
      </c>
      <c r="G15704">
        <v>8</v>
      </c>
      <c r="H15704" t="s">
        <v>41</v>
      </c>
      <c r="I15704" t="str">
        <f>VLOOKUP(H15704,lookups!$B$2:$C$32,2,FALSE)</f>
        <v>Y</v>
      </c>
      <c r="J15704">
        <v>4</v>
      </c>
      <c r="K15704" t="s">
        <v>10</v>
      </c>
      <c r="L15704">
        <v>1</v>
      </c>
      <c r="M15704">
        <v>138.28</v>
      </c>
    </row>
    <row r="15705" spans="1:13" x14ac:dyDescent="0.3">
      <c r="A15705">
        <v>2012</v>
      </c>
      <c r="B15705">
        <v>1</v>
      </c>
      <c r="C15705" t="s">
        <v>8</v>
      </c>
      <c r="D15705" t="str">
        <f>VLOOKUP(C15705,lookups!$F$2:$H$27,2,FALSE)</f>
        <v>na</v>
      </c>
      <c r="E15705" t="str">
        <f>VLOOKUP(C15705,lookups!$F$2:$H$27,3,FALSE)</f>
        <v>na</v>
      </c>
      <c r="F15705" t="str">
        <f>VLOOKUP(C15705,lookups!$F$2:$I$27,4,FALSE)</f>
        <v>na</v>
      </c>
      <c r="G15705">
        <v>8</v>
      </c>
      <c r="H15705" t="s">
        <v>41</v>
      </c>
      <c r="I15705" t="str">
        <f>VLOOKUP(H15705,lookups!$B$2:$C$32,2,FALSE)</f>
        <v>Y</v>
      </c>
      <c r="J15705">
        <v>5</v>
      </c>
      <c r="K15705" t="s">
        <v>10</v>
      </c>
      <c r="L15705">
        <v>1</v>
      </c>
      <c r="M15705">
        <v>3.2</v>
      </c>
    </row>
    <row r="15706" spans="1:13" x14ac:dyDescent="0.3">
      <c r="A15706">
        <v>2012</v>
      </c>
      <c r="B15706">
        <v>2</v>
      </c>
      <c r="C15706" t="s">
        <v>11</v>
      </c>
      <c r="D15706" t="str">
        <f>VLOOKUP(C15706,lookups!$F$2:$H$27,2,FALSE)</f>
        <v>na</v>
      </c>
      <c r="E15706" t="str">
        <f>VLOOKUP(C15706,lookups!$F$2:$H$27,3,FALSE)</f>
        <v>na</v>
      </c>
      <c r="F15706" t="str">
        <f>VLOOKUP(C15706,lookups!$F$2:$I$27,4,FALSE)</f>
        <v>na</v>
      </c>
      <c r="G15706">
        <v>8</v>
      </c>
      <c r="H15706" t="s">
        <v>41</v>
      </c>
      <c r="I15706" t="str">
        <f>VLOOKUP(H15706,lookups!$B$2:$C$32,2,FALSE)</f>
        <v>Y</v>
      </c>
      <c r="J15706">
        <v>2</v>
      </c>
      <c r="K15706" t="s">
        <v>10</v>
      </c>
      <c r="L15706">
        <v>1</v>
      </c>
      <c r="M15706">
        <v>4.0199999999999996</v>
      </c>
    </row>
    <row r="15707" spans="1:13" x14ac:dyDescent="0.3">
      <c r="A15707">
        <v>2012</v>
      </c>
      <c r="B15707">
        <v>2</v>
      </c>
      <c r="C15707" t="s">
        <v>11</v>
      </c>
      <c r="D15707" t="str">
        <f>VLOOKUP(C15707,lookups!$F$2:$H$27,2,FALSE)</f>
        <v>na</v>
      </c>
      <c r="E15707" t="str">
        <f>VLOOKUP(C15707,lookups!$F$2:$H$27,3,FALSE)</f>
        <v>na</v>
      </c>
      <c r="F15707" t="str">
        <f>VLOOKUP(C15707,lookups!$F$2:$I$27,4,FALSE)</f>
        <v>na</v>
      </c>
      <c r="G15707">
        <v>8</v>
      </c>
      <c r="H15707" t="s">
        <v>41</v>
      </c>
      <c r="I15707" t="str">
        <f>VLOOKUP(H15707,lookups!$B$2:$C$32,2,FALSE)</f>
        <v>Y</v>
      </c>
      <c r="J15707">
        <v>3</v>
      </c>
      <c r="K15707" t="s">
        <v>10</v>
      </c>
      <c r="L15707">
        <v>1</v>
      </c>
      <c r="M15707">
        <v>67.64</v>
      </c>
    </row>
    <row r="15708" spans="1:13" x14ac:dyDescent="0.3">
      <c r="A15708">
        <v>2012</v>
      </c>
      <c r="B15708">
        <v>2</v>
      </c>
      <c r="C15708" t="s">
        <v>11</v>
      </c>
      <c r="D15708" t="str">
        <f>VLOOKUP(C15708,lookups!$F$2:$H$27,2,FALSE)</f>
        <v>na</v>
      </c>
      <c r="E15708" t="str">
        <f>VLOOKUP(C15708,lookups!$F$2:$H$27,3,FALSE)</f>
        <v>na</v>
      </c>
      <c r="F15708" t="str">
        <f>VLOOKUP(C15708,lookups!$F$2:$I$27,4,FALSE)</f>
        <v>na</v>
      </c>
      <c r="G15708">
        <v>8</v>
      </c>
      <c r="H15708" t="s">
        <v>41</v>
      </c>
      <c r="I15708" t="str">
        <f>VLOOKUP(H15708,lookups!$B$2:$C$32,2,FALSE)</f>
        <v>Y</v>
      </c>
      <c r="J15708">
        <v>4</v>
      </c>
      <c r="K15708" t="s">
        <v>10</v>
      </c>
      <c r="L15708">
        <v>1</v>
      </c>
      <c r="M15708">
        <v>101.95</v>
      </c>
    </row>
    <row r="15709" spans="1:13" x14ac:dyDescent="0.3">
      <c r="A15709">
        <v>2012</v>
      </c>
      <c r="B15709">
        <v>2</v>
      </c>
      <c r="C15709" t="s">
        <v>11</v>
      </c>
      <c r="D15709" t="str">
        <f>VLOOKUP(C15709,lookups!$F$2:$H$27,2,FALSE)</f>
        <v>na</v>
      </c>
      <c r="E15709" t="str">
        <f>VLOOKUP(C15709,lookups!$F$2:$H$27,3,FALSE)</f>
        <v>na</v>
      </c>
      <c r="F15709" t="str">
        <f>VLOOKUP(C15709,lookups!$F$2:$I$27,4,FALSE)</f>
        <v>na</v>
      </c>
      <c r="G15709">
        <v>8</v>
      </c>
      <c r="H15709" t="s">
        <v>41</v>
      </c>
      <c r="I15709" t="str">
        <f>VLOOKUP(H15709,lookups!$B$2:$C$32,2,FALSE)</f>
        <v>Y</v>
      </c>
      <c r="J15709">
        <v>5</v>
      </c>
      <c r="K15709" t="s">
        <v>10</v>
      </c>
      <c r="L15709">
        <v>1</v>
      </c>
      <c r="M15709">
        <v>28.64</v>
      </c>
    </row>
    <row r="15710" spans="1:13" x14ac:dyDescent="0.3">
      <c r="A15710">
        <v>2012</v>
      </c>
      <c r="B15710">
        <v>3</v>
      </c>
      <c r="C15710" t="s">
        <v>12</v>
      </c>
      <c r="D15710" t="str">
        <f>VLOOKUP(C15710,lookups!$F$2:$H$27,2,FALSE)</f>
        <v>na</v>
      </c>
      <c r="E15710" t="str">
        <f>VLOOKUP(C15710,lookups!$F$2:$H$27,3,FALSE)</f>
        <v>na</v>
      </c>
      <c r="F15710" t="str">
        <f>VLOOKUP(C15710,lookups!$F$2:$I$27,4,FALSE)</f>
        <v>na</v>
      </c>
      <c r="G15710">
        <v>8</v>
      </c>
      <c r="H15710" t="s">
        <v>41</v>
      </c>
      <c r="I15710" t="str">
        <f>VLOOKUP(H15710,lookups!$B$2:$C$32,2,FALSE)</f>
        <v>Y</v>
      </c>
      <c r="J15710">
        <v>2</v>
      </c>
      <c r="K15710" t="s">
        <v>10</v>
      </c>
      <c r="L15710">
        <v>1</v>
      </c>
      <c r="M15710">
        <v>0</v>
      </c>
    </row>
    <row r="15711" spans="1:13" x14ac:dyDescent="0.3">
      <c r="A15711">
        <v>2012</v>
      </c>
      <c r="B15711">
        <v>3</v>
      </c>
      <c r="C15711" t="s">
        <v>12</v>
      </c>
      <c r="D15711" t="str">
        <f>VLOOKUP(C15711,lookups!$F$2:$H$27,2,FALSE)</f>
        <v>na</v>
      </c>
      <c r="E15711" t="str">
        <f>VLOOKUP(C15711,lookups!$F$2:$H$27,3,FALSE)</f>
        <v>na</v>
      </c>
      <c r="F15711" t="str">
        <f>VLOOKUP(C15711,lookups!$F$2:$I$27,4,FALSE)</f>
        <v>na</v>
      </c>
      <c r="G15711">
        <v>8</v>
      </c>
      <c r="H15711" t="s">
        <v>41</v>
      </c>
      <c r="I15711" t="str">
        <f>VLOOKUP(H15711,lookups!$B$2:$C$32,2,FALSE)</f>
        <v>Y</v>
      </c>
      <c r="J15711">
        <v>3</v>
      </c>
      <c r="K15711" t="s">
        <v>10</v>
      </c>
      <c r="L15711">
        <v>1</v>
      </c>
      <c r="M15711">
        <v>0</v>
      </c>
    </row>
    <row r="15712" spans="1:13" x14ac:dyDescent="0.3">
      <c r="A15712">
        <v>2012</v>
      </c>
      <c r="B15712">
        <v>3</v>
      </c>
      <c r="C15712" t="s">
        <v>12</v>
      </c>
      <c r="D15712" t="str">
        <f>VLOOKUP(C15712,lookups!$F$2:$H$27,2,FALSE)</f>
        <v>na</v>
      </c>
      <c r="E15712" t="str">
        <f>VLOOKUP(C15712,lookups!$F$2:$H$27,3,FALSE)</f>
        <v>na</v>
      </c>
      <c r="F15712" t="str">
        <f>VLOOKUP(C15712,lookups!$F$2:$I$27,4,FALSE)</f>
        <v>na</v>
      </c>
      <c r="G15712">
        <v>8</v>
      </c>
      <c r="H15712" t="s">
        <v>41</v>
      </c>
      <c r="I15712" t="str">
        <f>VLOOKUP(H15712,lookups!$B$2:$C$32,2,FALSE)</f>
        <v>Y</v>
      </c>
      <c r="J15712">
        <v>4</v>
      </c>
      <c r="K15712" t="s">
        <v>10</v>
      </c>
      <c r="L15712">
        <v>1</v>
      </c>
      <c r="M15712">
        <v>0</v>
      </c>
    </row>
    <row r="15713" spans="1:13" x14ac:dyDescent="0.3">
      <c r="A15713">
        <v>2012</v>
      </c>
      <c r="B15713">
        <v>3</v>
      </c>
      <c r="C15713" t="s">
        <v>12</v>
      </c>
      <c r="D15713" t="str">
        <f>VLOOKUP(C15713,lookups!$F$2:$H$27,2,FALSE)</f>
        <v>na</v>
      </c>
      <c r="E15713" t="str">
        <f>VLOOKUP(C15713,lookups!$F$2:$H$27,3,FALSE)</f>
        <v>na</v>
      </c>
      <c r="F15713" t="str">
        <f>VLOOKUP(C15713,lookups!$F$2:$I$27,4,FALSE)</f>
        <v>na</v>
      </c>
      <c r="G15713">
        <v>8</v>
      </c>
      <c r="H15713" t="s">
        <v>41</v>
      </c>
      <c r="I15713" t="str">
        <f>VLOOKUP(H15713,lookups!$B$2:$C$32,2,FALSE)</f>
        <v>Y</v>
      </c>
      <c r="J15713">
        <v>5</v>
      </c>
      <c r="K15713" t="s">
        <v>10</v>
      </c>
      <c r="L15713">
        <v>1</v>
      </c>
      <c r="M15713">
        <v>0</v>
      </c>
    </row>
    <row r="15714" spans="1:13" x14ac:dyDescent="0.3">
      <c r="A15714">
        <v>2012</v>
      </c>
      <c r="B15714">
        <v>4</v>
      </c>
      <c r="C15714" t="s">
        <v>13</v>
      </c>
      <c r="D15714">
        <f>VLOOKUP(C15714,lookups!$F$2:$H$27,2,FALSE)</f>
        <v>10</v>
      </c>
      <c r="E15714" t="str">
        <f>VLOOKUP(C15714,lookups!$F$2:$H$27,3,FALSE)</f>
        <v>WCVI Troll</v>
      </c>
      <c r="F15714">
        <f>VLOOKUP(C15714,lookups!$F$2:$I$27,4,FALSE)</f>
        <v>6</v>
      </c>
      <c r="G15714">
        <v>8</v>
      </c>
      <c r="H15714" t="s">
        <v>41</v>
      </c>
      <c r="I15714" t="str">
        <f>VLOOKUP(H15714,lookups!$B$2:$C$32,2,FALSE)</f>
        <v>Y</v>
      </c>
      <c r="J15714">
        <v>2</v>
      </c>
      <c r="K15714" t="s">
        <v>10</v>
      </c>
      <c r="L15714">
        <v>1</v>
      </c>
      <c r="M15714">
        <v>4.7699999999999996</v>
      </c>
    </row>
    <row r="15715" spans="1:13" x14ac:dyDescent="0.3">
      <c r="A15715">
        <v>2012</v>
      </c>
      <c r="B15715">
        <v>4</v>
      </c>
      <c r="C15715" t="s">
        <v>13</v>
      </c>
      <c r="D15715">
        <f>VLOOKUP(C15715,lookups!$F$2:$H$27,2,FALSE)</f>
        <v>10</v>
      </c>
      <c r="E15715" t="str">
        <f>VLOOKUP(C15715,lookups!$F$2:$H$27,3,FALSE)</f>
        <v>WCVI Troll</v>
      </c>
      <c r="F15715">
        <f>VLOOKUP(C15715,lookups!$F$2:$I$27,4,FALSE)</f>
        <v>6</v>
      </c>
      <c r="G15715">
        <v>8</v>
      </c>
      <c r="H15715" t="s">
        <v>41</v>
      </c>
      <c r="I15715" t="str">
        <f>VLOOKUP(H15715,lookups!$B$2:$C$32,2,FALSE)</f>
        <v>Y</v>
      </c>
      <c r="J15715">
        <v>3</v>
      </c>
      <c r="K15715" t="s">
        <v>10</v>
      </c>
      <c r="L15715">
        <v>1</v>
      </c>
      <c r="M15715">
        <v>96.49</v>
      </c>
    </row>
    <row r="15716" spans="1:13" x14ac:dyDescent="0.3">
      <c r="A15716">
        <v>2012</v>
      </c>
      <c r="B15716">
        <v>4</v>
      </c>
      <c r="C15716" t="s">
        <v>13</v>
      </c>
      <c r="D15716">
        <f>VLOOKUP(C15716,lookups!$F$2:$H$27,2,FALSE)</f>
        <v>10</v>
      </c>
      <c r="E15716" t="str">
        <f>VLOOKUP(C15716,lookups!$F$2:$H$27,3,FALSE)</f>
        <v>WCVI Troll</v>
      </c>
      <c r="F15716">
        <f>VLOOKUP(C15716,lookups!$F$2:$I$27,4,FALSE)</f>
        <v>6</v>
      </c>
      <c r="G15716">
        <v>8</v>
      </c>
      <c r="H15716" t="s">
        <v>41</v>
      </c>
      <c r="I15716" t="str">
        <f>VLOOKUP(H15716,lookups!$B$2:$C$32,2,FALSE)</f>
        <v>Y</v>
      </c>
      <c r="J15716">
        <v>4</v>
      </c>
      <c r="K15716" t="s">
        <v>10</v>
      </c>
      <c r="L15716">
        <v>1</v>
      </c>
      <c r="M15716">
        <v>71.11</v>
      </c>
    </row>
    <row r="15717" spans="1:13" x14ac:dyDescent="0.3">
      <c r="A15717">
        <v>2012</v>
      </c>
      <c r="B15717">
        <v>4</v>
      </c>
      <c r="C15717" t="s">
        <v>13</v>
      </c>
      <c r="D15717">
        <f>VLOOKUP(C15717,lookups!$F$2:$H$27,2,FALSE)</f>
        <v>10</v>
      </c>
      <c r="E15717" t="str">
        <f>VLOOKUP(C15717,lookups!$F$2:$H$27,3,FALSE)</f>
        <v>WCVI Troll</v>
      </c>
      <c r="F15717">
        <f>VLOOKUP(C15717,lookups!$F$2:$I$27,4,FALSE)</f>
        <v>6</v>
      </c>
      <c r="G15717">
        <v>8</v>
      </c>
      <c r="H15717" t="s">
        <v>41</v>
      </c>
      <c r="I15717" t="str">
        <f>VLOOKUP(H15717,lookups!$B$2:$C$32,2,FALSE)</f>
        <v>Y</v>
      </c>
      <c r="J15717">
        <v>5</v>
      </c>
      <c r="K15717" t="s">
        <v>10</v>
      </c>
      <c r="L15717">
        <v>1</v>
      </c>
      <c r="M15717">
        <v>0</v>
      </c>
    </row>
    <row r="15718" spans="1:13" x14ac:dyDescent="0.3">
      <c r="A15718">
        <v>2012</v>
      </c>
      <c r="B15718">
        <v>5</v>
      </c>
      <c r="C15718" t="s">
        <v>14</v>
      </c>
      <c r="D15718" t="str">
        <f>VLOOKUP(C15718,lookups!$F$2:$H$27,2,FALSE)</f>
        <v>na</v>
      </c>
      <c r="E15718" t="str">
        <f>VLOOKUP(C15718,lookups!$F$2:$H$27,3,FALSE)</f>
        <v>na</v>
      </c>
      <c r="F15718" t="str">
        <f>VLOOKUP(C15718,lookups!$F$2:$I$27,4,FALSE)</f>
        <v>na</v>
      </c>
      <c r="G15718">
        <v>8</v>
      </c>
      <c r="H15718" t="s">
        <v>41</v>
      </c>
      <c r="I15718" t="str">
        <f>VLOOKUP(H15718,lookups!$B$2:$C$32,2,FALSE)</f>
        <v>Y</v>
      </c>
      <c r="J15718">
        <v>2</v>
      </c>
      <c r="K15718" t="s">
        <v>10</v>
      </c>
      <c r="L15718">
        <v>1</v>
      </c>
      <c r="M15718">
        <v>0</v>
      </c>
    </row>
    <row r="15719" spans="1:13" x14ac:dyDescent="0.3">
      <c r="A15719">
        <v>2012</v>
      </c>
      <c r="B15719">
        <v>5</v>
      </c>
      <c r="C15719" t="s">
        <v>14</v>
      </c>
      <c r="D15719" t="str">
        <f>VLOOKUP(C15719,lookups!$F$2:$H$27,2,FALSE)</f>
        <v>na</v>
      </c>
      <c r="E15719" t="str">
        <f>VLOOKUP(C15719,lookups!$F$2:$H$27,3,FALSE)</f>
        <v>na</v>
      </c>
      <c r="F15719" t="str">
        <f>VLOOKUP(C15719,lookups!$F$2:$I$27,4,FALSE)</f>
        <v>na</v>
      </c>
      <c r="G15719">
        <v>8</v>
      </c>
      <c r="H15719" t="s">
        <v>41</v>
      </c>
      <c r="I15719" t="str">
        <f>VLOOKUP(H15719,lookups!$B$2:$C$32,2,FALSE)</f>
        <v>Y</v>
      </c>
      <c r="J15719">
        <v>3</v>
      </c>
      <c r="K15719" t="s">
        <v>10</v>
      </c>
      <c r="L15719">
        <v>1</v>
      </c>
      <c r="M15719">
        <v>0</v>
      </c>
    </row>
    <row r="15720" spans="1:13" x14ac:dyDescent="0.3">
      <c r="A15720">
        <v>2012</v>
      </c>
      <c r="B15720">
        <v>5</v>
      </c>
      <c r="C15720" t="s">
        <v>14</v>
      </c>
      <c r="D15720" t="str">
        <f>VLOOKUP(C15720,lookups!$F$2:$H$27,2,FALSE)</f>
        <v>na</v>
      </c>
      <c r="E15720" t="str">
        <f>VLOOKUP(C15720,lookups!$F$2:$H$27,3,FALSE)</f>
        <v>na</v>
      </c>
      <c r="F15720" t="str">
        <f>VLOOKUP(C15720,lookups!$F$2:$I$27,4,FALSE)</f>
        <v>na</v>
      </c>
      <c r="G15720">
        <v>8</v>
      </c>
      <c r="H15720" t="s">
        <v>41</v>
      </c>
      <c r="I15720" t="str">
        <f>VLOOKUP(H15720,lookups!$B$2:$C$32,2,FALSE)</f>
        <v>Y</v>
      </c>
      <c r="J15720">
        <v>4</v>
      </c>
      <c r="K15720" t="s">
        <v>10</v>
      </c>
      <c r="L15720">
        <v>1</v>
      </c>
      <c r="M15720">
        <v>0</v>
      </c>
    </row>
    <row r="15721" spans="1:13" x14ac:dyDescent="0.3">
      <c r="A15721">
        <v>2012</v>
      </c>
      <c r="B15721">
        <v>5</v>
      </c>
      <c r="C15721" t="s">
        <v>14</v>
      </c>
      <c r="D15721" t="str">
        <f>VLOOKUP(C15721,lookups!$F$2:$H$27,2,FALSE)</f>
        <v>na</v>
      </c>
      <c r="E15721" t="str">
        <f>VLOOKUP(C15721,lookups!$F$2:$H$27,3,FALSE)</f>
        <v>na</v>
      </c>
      <c r="F15721" t="str">
        <f>VLOOKUP(C15721,lookups!$F$2:$I$27,4,FALSE)</f>
        <v>na</v>
      </c>
      <c r="G15721">
        <v>8</v>
      </c>
      <c r="H15721" t="s">
        <v>41</v>
      </c>
      <c r="I15721" t="str">
        <f>VLOOKUP(H15721,lookups!$B$2:$C$32,2,FALSE)</f>
        <v>Y</v>
      </c>
      <c r="J15721">
        <v>5</v>
      </c>
      <c r="K15721" t="s">
        <v>10</v>
      </c>
      <c r="L15721">
        <v>1</v>
      </c>
      <c r="M15721">
        <v>0</v>
      </c>
    </row>
    <row r="15722" spans="1:13" x14ac:dyDescent="0.3">
      <c r="A15722">
        <v>2012</v>
      </c>
      <c r="B15722">
        <v>6</v>
      </c>
      <c r="C15722" t="s">
        <v>15</v>
      </c>
      <c r="D15722" t="str">
        <f>VLOOKUP(C15722,lookups!$F$2:$H$27,2,FALSE)</f>
        <v>na</v>
      </c>
      <c r="E15722" t="str">
        <f>VLOOKUP(C15722,lookups!$F$2:$H$27,3,FALSE)</f>
        <v>na</v>
      </c>
      <c r="F15722" t="str">
        <f>VLOOKUP(C15722,lookups!$F$2:$I$27,4,FALSE)</f>
        <v>na</v>
      </c>
      <c r="G15722">
        <v>8</v>
      </c>
      <c r="H15722" t="s">
        <v>41</v>
      </c>
      <c r="I15722" t="str">
        <f>VLOOKUP(H15722,lookups!$B$2:$C$32,2,FALSE)</f>
        <v>Y</v>
      </c>
      <c r="J15722">
        <v>2</v>
      </c>
      <c r="K15722" t="s">
        <v>10</v>
      </c>
      <c r="L15722">
        <v>1</v>
      </c>
      <c r="M15722">
        <v>0</v>
      </c>
    </row>
    <row r="15723" spans="1:13" x14ac:dyDescent="0.3">
      <c r="A15723">
        <v>2012</v>
      </c>
      <c r="B15723">
        <v>6</v>
      </c>
      <c r="C15723" t="s">
        <v>15</v>
      </c>
      <c r="D15723" t="str">
        <f>VLOOKUP(C15723,lookups!$F$2:$H$27,2,FALSE)</f>
        <v>na</v>
      </c>
      <c r="E15723" t="str">
        <f>VLOOKUP(C15723,lookups!$F$2:$H$27,3,FALSE)</f>
        <v>na</v>
      </c>
      <c r="F15723" t="str">
        <f>VLOOKUP(C15723,lookups!$F$2:$I$27,4,FALSE)</f>
        <v>na</v>
      </c>
      <c r="G15723">
        <v>8</v>
      </c>
      <c r="H15723" t="s">
        <v>41</v>
      </c>
      <c r="I15723" t="str">
        <f>VLOOKUP(H15723,lookups!$B$2:$C$32,2,FALSE)</f>
        <v>Y</v>
      </c>
      <c r="J15723">
        <v>3</v>
      </c>
      <c r="K15723" t="s">
        <v>10</v>
      </c>
      <c r="L15723">
        <v>1</v>
      </c>
      <c r="M15723">
        <v>0</v>
      </c>
    </row>
    <row r="15724" spans="1:13" x14ac:dyDescent="0.3">
      <c r="A15724">
        <v>2012</v>
      </c>
      <c r="B15724">
        <v>6</v>
      </c>
      <c r="C15724" t="s">
        <v>15</v>
      </c>
      <c r="D15724" t="str">
        <f>VLOOKUP(C15724,lookups!$F$2:$H$27,2,FALSE)</f>
        <v>na</v>
      </c>
      <c r="E15724" t="str">
        <f>VLOOKUP(C15724,lookups!$F$2:$H$27,3,FALSE)</f>
        <v>na</v>
      </c>
      <c r="F15724" t="str">
        <f>VLOOKUP(C15724,lookups!$F$2:$I$27,4,FALSE)</f>
        <v>na</v>
      </c>
      <c r="G15724">
        <v>8</v>
      </c>
      <c r="H15724" t="s">
        <v>41</v>
      </c>
      <c r="I15724" t="str">
        <f>VLOOKUP(H15724,lookups!$B$2:$C$32,2,FALSE)</f>
        <v>Y</v>
      </c>
      <c r="J15724">
        <v>4</v>
      </c>
      <c r="K15724" t="s">
        <v>10</v>
      </c>
      <c r="L15724">
        <v>1</v>
      </c>
      <c r="M15724">
        <v>0</v>
      </c>
    </row>
    <row r="15725" spans="1:13" x14ac:dyDescent="0.3">
      <c r="A15725">
        <v>2012</v>
      </c>
      <c r="B15725">
        <v>6</v>
      </c>
      <c r="C15725" t="s">
        <v>15</v>
      </c>
      <c r="D15725" t="str">
        <f>VLOOKUP(C15725,lookups!$F$2:$H$27,2,FALSE)</f>
        <v>na</v>
      </c>
      <c r="E15725" t="str">
        <f>VLOOKUP(C15725,lookups!$F$2:$H$27,3,FALSE)</f>
        <v>na</v>
      </c>
      <c r="F15725" t="str">
        <f>VLOOKUP(C15725,lookups!$F$2:$I$27,4,FALSE)</f>
        <v>na</v>
      </c>
      <c r="G15725">
        <v>8</v>
      </c>
      <c r="H15725" t="s">
        <v>41</v>
      </c>
      <c r="I15725" t="str">
        <f>VLOOKUP(H15725,lookups!$B$2:$C$32,2,FALSE)</f>
        <v>Y</v>
      </c>
      <c r="J15725">
        <v>5</v>
      </c>
      <c r="K15725" t="s">
        <v>10</v>
      </c>
      <c r="L15725">
        <v>1</v>
      </c>
      <c r="M15725">
        <v>0</v>
      </c>
    </row>
    <row r="15726" spans="1:13" x14ac:dyDescent="0.3">
      <c r="A15726">
        <v>2012</v>
      </c>
      <c r="B15726">
        <v>7</v>
      </c>
      <c r="C15726" t="s">
        <v>16</v>
      </c>
      <c r="D15726">
        <f>VLOOKUP(C15726,lookups!$F$2:$H$27,2,FALSE)</f>
        <v>2</v>
      </c>
      <c r="E15726" t="str">
        <f>VLOOKUP(C15726,lookups!$F$2:$H$27,3,FALSE)</f>
        <v>SEAK Net</v>
      </c>
      <c r="F15726">
        <f>VLOOKUP(C15726,lookups!$F$2:$I$27,4,FALSE)</f>
        <v>1</v>
      </c>
      <c r="G15726">
        <v>8</v>
      </c>
      <c r="H15726" t="s">
        <v>41</v>
      </c>
      <c r="I15726" t="str">
        <f>VLOOKUP(H15726,lookups!$B$2:$C$32,2,FALSE)</f>
        <v>Y</v>
      </c>
      <c r="J15726">
        <v>2</v>
      </c>
      <c r="K15726" t="s">
        <v>10</v>
      </c>
      <c r="L15726">
        <v>1</v>
      </c>
      <c r="M15726">
        <v>0</v>
      </c>
    </row>
    <row r="15727" spans="1:13" x14ac:dyDescent="0.3">
      <c r="A15727">
        <v>2012</v>
      </c>
      <c r="B15727">
        <v>7</v>
      </c>
      <c r="C15727" t="s">
        <v>16</v>
      </c>
      <c r="D15727">
        <f>VLOOKUP(C15727,lookups!$F$2:$H$27,2,FALSE)</f>
        <v>2</v>
      </c>
      <c r="E15727" t="str">
        <f>VLOOKUP(C15727,lookups!$F$2:$H$27,3,FALSE)</f>
        <v>SEAK Net</v>
      </c>
      <c r="F15727">
        <f>VLOOKUP(C15727,lookups!$F$2:$I$27,4,FALSE)</f>
        <v>1</v>
      </c>
      <c r="G15727">
        <v>8</v>
      </c>
      <c r="H15727" t="s">
        <v>41</v>
      </c>
      <c r="I15727" t="str">
        <f>VLOOKUP(H15727,lookups!$B$2:$C$32,2,FALSE)</f>
        <v>Y</v>
      </c>
      <c r="J15727">
        <v>3</v>
      </c>
      <c r="K15727" t="s">
        <v>10</v>
      </c>
      <c r="L15727">
        <v>1</v>
      </c>
      <c r="M15727">
        <v>2.66</v>
      </c>
    </row>
    <row r="15728" spans="1:13" x14ac:dyDescent="0.3">
      <c r="A15728">
        <v>2012</v>
      </c>
      <c r="B15728">
        <v>7</v>
      </c>
      <c r="C15728" t="s">
        <v>16</v>
      </c>
      <c r="D15728">
        <f>VLOOKUP(C15728,lookups!$F$2:$H$27,2,FALSE)</f>
        <v>2</v>
      </c>
      <c r="E15728" t="str">
        <f>VLOOKUP(C15728,lookups!$F$2:$H$27,3,FALSE)</f>
        <v>SEAK Net</v>
      </c>
      <c r="F15728">
        <f>VLOOKUP(C15728,lookups!$F$2:$I$27,4,FALSE)</f>
        <v>1</v>
      </c>
      <c r="G15728">
        <v>8</v>
      </c>
      <c r="H15728" t="s">
        <v>41</v>
      </c>
      <c r="I15728" t="str">
        <f>VLOOKUP(H15728,lookups!$B$2:$C$32,2,FALSE)</f>
        <v>Y</v>
      </c>
      <c r="J15728">
        <v>4</v>
      </c>
      <c r="K15728" t="s">
        <v>10</v>
      </c>
      <c r="L15728">
        <v>1</v>
      </c>
      <c r="M15728">
        <v>112.29</v>
      </c>
    </row>
    <row r="15729" spans="1:13" x14ac:dyDescent="0.3">
      <c r="A15729">
        <v>2012</v>
      </c>
      <c r="B15729">
        <v>7</v>
      </c>
      <c r="C15729" t="s">
        <v>16</v>
      </c>
      <c r="D15729">
        <f>VLOOKUP(C15729,lookups!$F$2:$H$27,2,FALSE)</f>
        <v>2</v>
      </c>
      <c r="E15729" t="str">
        <f>VLOOKUP(C15729,lookups!$F$2:$H$27,3,FALSE)</f>
        <v>SEAK Net</v>
      </c>
      <c r="F15729">
        <f>VLOOKUP(C15729,lookups!$F$2:$I$27,4,FALSE)</f>
        <v>1</v>
      </c>
      <c r="G15729">
        <v>8</v>
      </c>
      <c r="H15729" t="s">
        <v>41</v>
      </c>
      <c r="I15729" t="str">
        <f>VLOOKUP(H15729,lookups!$B$2:$C$32,2,FALSE)</f>
        <v>Y</v>
      </c>
      <c r="J15729">
        <v>5</v>
      </c>
      <c r="K15729" t="s">
        <v>10</v>
      </c>
      <c r="L15729">
        <v>1</v>
      </c>
      <c r="M15729">
        <v>6.61</v>
      </c>
    </row>
    <row r="15730" spans="1:13" x14ac:dyDescent="0.3">
      <c r="A15730">
        <v>2012</v>
      </c>
      <c r="B15730">
        <v>8</v>
      </c>
      <c r="C15730" t="s">
        <v>17</v>
      </c>
      <c r="D15730">
        <f>VLOOKUP(C15730,lookups!$F$2:$H$27,2,FALSE)</f>
        <v>4</v>
      </c>
      <c r="E15730" t="str">
        <f>VLOOKUP(C15730,lookups!$F$2:$H$27,3,FALSE)</f>
        <v>N/C BC Net</v>
      </c>
      <c r="F15730">
        <f>VLOOKUP(C15730,lookups!$F$2:$I$27,4,FALSE)</f>
        <v>3</v>
      </c>
      <c r="G15730">
        <v>8</v>
      </c>
      <c r="H15730" t="s">
        <v>41</v>
      </c>
      <c r="I15730" t="str">
        <f>VLOOKUP(H15730,lookups!$B$2:$C$32,2,FALSE)</f>
        <v>Y</v>
      </c>
      <c r="J15730">
        <v>2</v>
      </c>
      <c r="K15730" t="s">
        <v>10</v>
      </c>
      <c r="L15730">
        <v>1</v>
      </c>
      <c r="M15730">
        <v>0.68</v>
      </c>
    </row>
    <row r="15731" spans="1:13" x14ac:dyDescent="0.3">
      <c r="A15731">
        <v>2012</v>
      </c>
      <c r="B15731">
        <v>8</v>
      </c>
      <c r="C15731" t="s">
        <v>17</v>
      </c>
      <c r="D15731">
        <f>VLOOKUP(C15731,lookups!$F$2:$H$27,2,FALSE)</f>
        <v>4</v>
      </c>
      <c r="E15731" t="str">
        <f>VLOOKUP(C15731,lookups!$F$2:$H$27,3,FALSE)</f>
        <v>N/C BC Net</v>
      </c>
      <c r="F15731">
        <f>VLOOKUP(C15731,lookups!$F$2:$I$27,4,FALSE)</f>
        <v>3</v>
      </c>
      <c r="G15731">
        <v>8</v>
      </c>
      <c r="H15731" t="s">
        <v>41</v>
      </c>
      <c r="I15731" t="str">
        <f>VLOOKUP(H15731,lookups!$B$2:$C$32,2,FALSE)</f>
        <v>Y</v>
      </c>
      <c r="J15731">
        <v>3</v>
      </c>
      <c r="K15731" t="s">
        <v>10</v>
      </c>
      <c r="L15731">
        <v>1</v>
      </c>
      <c r="M15731">
        <v>0.39</v>
      </c>
    </row>
    <row r="15732" spans="1:13" x14ac:dyDescent="0.3">
      <c r="A15732">
        <v>2012</v>
      </c>
      <c r="B15732">
        <v>8</v>
      </c>
      <c r="C15732" t="s">
        <v>17</v>
      </c>
      <c r="D15732">
        <f>VLOOKUP(C15732,lookups!$F$2:$H$27,2,FALSE)</f>
        <v>4</v>
      </c>
      <c r="E15732" t="str">
        <f>VLOOKUP(C15732,lookups!$F$2:$H$27,3,FALSE)</f>
        <v>N/C BC Net</v>
      </c>
      <c r="F15732">
        <f>VLOOKUP(C15732,lookups!$F$2:$I$27,4,FALSE)</f>
        <v>3</v>
      </c>
      <c r="G15732">
        <v>8</v>
      </c>
      <c r="H15732" t="s">
        <v>41</v>
      </c>
      <c r="I15732" t="str">
        <f>VLOOKUP(H15732,lookups!$B$2:$C$32,2,FALSE)</f>
        <v>Y</v>
      </c>
      <c r="J15732">
        <v>4</v>
      </c>
      <c r="K15732" t="s">
        <v>10</v>
      </c>
      <c r="L15732">
        <v>1</v>
      </c>
      <c r="M15732">
        <v>1.1499999999999999</v>
      </c>
    </row>
    <row r="15733" spans="1:13" x14ac:dyDescent="0.3">
      <c r="A15733">
        <v>2012</v>
      </c>
      <c r="B15733">
        <v>8</v>
      </c>
      <c r="C15733" t="s">
        <v>17</v>
      </c>
      <c r="D15733">
        <f>VLOOKUP(C15733,lookups!$F$2:$H$27,2,FALSE)</f>
        <v>4</v>
      </c>
      <c r="E15733" t="str">
        <f>VLOOKUP(C15733,lookups!$F$2:$H$27,3,FALSE)</f>
        <v>N/C BC Net</v>
      </c>
      <c r="F15733">
        <f>VLOOKUP(C15733,lookups!$F$2:$I$27,4,FALSE)</f>
        <v>3</v>
      </c>
      <c r="G15733">
        <v>8</v>
      </c>
      <c r="H15733" t="s">
        <v>41</v>
      </c>
      <c r="I15733" t="str">
        <f>VLOOKUP(H15733,lookups!$B$2:$C$32,2,FALSE)</f>
        <v>Y</v>
      </c>
      <c r="J15733">
        <v>5</v>
      </c>
      <c r="K15733" t="s">
        <v>10</v>
      </c>
      <c r="L15733">
        <v>1</v>
      </c>
      <c r="M15733">
        <v>0</v>
      </c>
    </row>
    <row r="15734" spans="1:13" x14ac:dyDescent="0.3">
      <c r="A15734">
        <v>2012</v>
      </c>
      <c r="B15734">
        <v>9</v>
      </c>
      <c r="C15734" t="s">
        <v>18</v>
      </c>
      <c r="D15734" t="str">
        <f>VLOOKUP(C15734,lookups!$F$2:$H$27,2,FALSE)</f>
        <v>na</v>
      </c>
      <c r="E15734" t="str">
        <f>VLOOKUP(C15734,lookups!$F$2:$H$27,3,FALSE)</f>
        <v>na</v>
      </c>
      <c r="F15734" t="str">
        <f>VLOOKUP(C15734,lookups!$F$2:$I$27,4,FALSE)</f>
        <v>na</v>
      </c>
      <c r="G15734">
        <v>8</v>
      </c>
      <c r="H15734" t="s">
        <v>41</v>
      </c>
      <c r="I15734" t="str">
        <f>VLOOKUP(H15734,lookups!$B$2:$C$32,2,FALSE)</f>
        <v>Y</v>
      </c>
      <c r="J15734">
        <v>2</v>
      </c>
      <c r="K15734" t="s">
        <v>10</v>
      </c>
      <c r="L15734">
        <v>1</v>
      </c>
      <c r="M15734">
        <v>53.38</v>
      </c>
    </row>
    <row r="15735" spans="1:13" x14ac:dyDescent="0.3">
      <c r="A15735">
        <v>2012</v>
      </c>
      <c r="B15735">
        <v>9</v>
      </c>
      <c r="C15735" t="s">
        <v>18</v>
      </c>
      <c r="D15735" t="str">
        <f>VLOOKUP(C15735,lookups!$F$2:$H$27,2,FALSE)</f>
        <v>na</v>
      </c>
      <c r="E15735" t="str">
        <f>VLOOKUP(C15735,lookups!$F$2:$H$27,3,FALSE)</f>
        <v>na</v>
      </c>
      <c r="F15735" t="str">
        <f>VLOOKUP(C15735,lookups!$F$2:$I$27,4,FALSE)</f>
        <v>na</v>
      </c>
      <c r="G15735">
        <v>8</v>
      </c>
      <c r="H15735" t="s">
        <v>41</v>
      </c>
      <c r="I15735" t="str">
        <f>VLOOKUP(H15735,lookups!$B$2:$C$32,2,FALSE)</f>
        <v>Y</v>
      </c>
      <c r="J15735">
        <v>3</v>
      </c>
      <c r="K15735" t="s">
        <v>10</v>
      </c>
      <c r="L15735">
        <v>1</v>
      </c>
      <c r="M15735">
        <v>5.07</v>
      </c>
    </row>
    <row r="15736" spans="1:13" x14ac:dyDescent="0.3">
      <c r="A15736">
        <v>2012</v>
      </c>
      <c r="B15736">
        <v>9</v>
      </c>
      <c r="C15736" t="s">
        <v>18</v>
      </c>
      <c r="D15736" t="str">
        <f>VLOOKUP(C15736,lookups!$F$2:$H$27,2,FALSE)</f>
        <v>na</v>
      </c>
      <c r="E15736" t="str">
        <f>VLOOKUP(C15736,lookups!$F$2:$H$27,3,FALSE)</f>
        <v>na</v>
      </c>
      <c r="F15736" t="str">
        <f>VLOOKUP(C15736,lookups!$F$2:$I$27,4,FALSE)</f>
        <v>na</v>
      </c>
      <c r="G15736">
        <v>8</v>
      </c>
      <c r="H15736" t="s">
        <v>41</v>
      </c>
      <c r="I15736" t="str">
        <f>VLOOKUP(H15736,lookups!$B$2:$C$32,2,FALSE)</f>
        <v>Y</v>
      </c>
      <c r="J15736">
        <v>4</v>
      </c>
      <c r="K15736" t="s">
        <v>10</v>
      </c>
      <c r="L15736">
        <v>1</v>
      </c>
      <c r="M15736">
        <v>7.98</v>
      </c>
    </row>
    <row r="15737" spans="1:13" x14ac:dyDescent="0.3">
      <c r="A15737">
        <v>2012</v>
      </c>
      <c r="B15737">
        <v>9</v>
      </c>
      <c r="C15737" t="s">
        <v>18</v>
      </c>
      <c r="D15737" t="str">
        <f>VLOOKUP(C15737,lookups!$F$2:$H$27,2,FALSE)</f>
        <v>na</v>
      </c>
      <c r="E15737" t="str">
        <f>VLOOKUP(C15737,lookups!$F$2:$H$27,3,FALSE)</f>
        <v>na</v>
      </c>
      <c r="F15737" t="str">
        <f>VLOOKUP(C15737,lookups!$F$2:$I$27,4,FALSE)</f>
        <v>na</v>
      </c>
      <c r="G15737">
        <v>8</v>
      </c>
      <c r="H15737" t="s">
        <v>41</v>
      </c>
      <c r="I15737" t="str">
        <f>VLOOKUP(H15737,lookups!$B$2:$C$32,2,FALSE)</f>
        <v>Y</v>
      </c>
      <c r="J15737">
        <v>5</v>
      </c>
      <c r="K15737" t="s">
        <v>10</v>
      </c>
      <c r="L15737">
        <v>1</v>
      </c>
      <c r="M15737">
        <v>2.11</v>
      </c>
    </row>
    <row r="15738" spans="1:13" x14ac:dyDescent="0.3">
      <c r="A15738">
        <v>2012</v>
      </c>
      <c r="B15738">
        <v>10</v>
      </c>
      <c r="C15738" t="s">
        <v>19</v>
      </c>
      <c r="D15738">
        <f>VLOOKUP(C15738,lookups!$F$2:$H$27,2,FALSE)</f>
        <v>5</v>
      </c>
      <c r="E15738" t="str">
        <f>VLOOKUP(C15738,lookups!$F$2:$H$27,3,FALSE)</f>
        <v>WCVI Net</v>
      </c>
      <c r="F15738">
        <f>VLOOKUP(C15738,lookups!$F$2:$I$27,4,FALSE)</f>
        <v>4</v>
      </c>
      <c r="G15738">
        <v>8</v>
      </c>
      <c r="H15738" t="s">
        <v>41</v>
      </c>
      <c r="I15738" t="str">
        <f>VLOOKUP(H15738,lookups!$B$2:$C$32,2,FALSE)</f>
        <v>Y</v>
      </c>
      <c r="J15738">
        <v>2</v>
      </c>
      <c r="K15738" t="s">
        <v>10</v>
      </c>
      <c r="L15738">
        <v>1</v>
      </c>
      <c r="M15738">
        <v>2.0299999999999998</v>
      </c>
    </row>
    <row r="15739" spans="1:13" x14ac:dyDescent="0.3">
      <c r="A15739">
        <v>2012</v>
      </c>
      <c r="B15739">
        <v>10</v>
      </c>
      <c r="C15739" t="s">
        <v>19</v>
      </c>
      <c r="D15739">
        <f>VLOOKUP(C15739,lookups!$F$2:$H$27,2,FALSE)</f>
        <v>5</v>
      </c>
      <c r="E15739" t="str">
        <f>VLOOKUP(C15739,lookups!$F$2:$H$27,3,FALSE)</f>
        <v>WCVI Net</v>
      </c>
      <c r="F15739">
        <f>VLOOKUP(C15739,lookups!$F$2:$I$27,4,FALSE)</f>
        <v>4</v>
      </c>
      <c r="G15739">
        <v>8</v>
      </c>
      <c r="H15739" t="s">
        <v>41</v>
      </c>
      <c r="I15739" t="str">
        <f>VLOOKUP(H15739,lookups!$B$2:$C$32,2,FALSE)</f>
        <v>Y</v>
      </c>
      <c r="J15739">
        <v>3</v>
      </c>
      <c r="K15739" t="s">
        <v>10</v>
      </c>
      <c r="L15739">
        <v>1</v>
      </c>
      <c r="M15739">
        <v>1.1599999999999999</v>
      </c>
    </row>
    <row r="15740" spans="1:13" x14ac:dyDescent="0.3">
      <c r="A15740">
        <v>2012</v>
      </c>
      <c r="B15740">
        <v>10</v>
      </c>
      <c r="C15740" t="s">
        <v>19</v>
      </c>
      <c r="D15740">
        <f>VLOOKUP(C15740,lookups!$F$2:$H$27,2,FALSE)</f>
        <v>5</v>
      </c>
      <c r="E15740" t="str">
        <f>VLOOKUP(C15740,lookups!$F$2:$H$27,3,FALSE)</f>
        <v>WCVI Net</v>
      </c>
      <c r="F15740">
        <f>VLOOKUP(C15740,lookups!$F$2:$I$27,4,FALSE)</f>
        <v>4</v>
      </c>
      <c r="G15740">
        <v>8</v>
      </c>
      <c r="H15740" t="s">
        <v>41</v>
      </c>
      <c r="I15740" t="str">
        <f>VLOOKUP(H15740,lookups!$B$2:$C$32,2,FALSE)</f>
        <v>Y</v>
      </c>
      <c r="J15740">
        <v>4</v>
      </c>
      <c r="K15740" t="s">
        <v>10</v>
      </c>
      <c r="L15740">
        <v>1</v>
      </c>
      <c r="M15740">
        <v>0</v>
      </c>
    </row>
    <row r="15741" spans="1:13" x14ac:dyDescent="0.3">
      <c r="A15741">
        <v>2012</v>
      </c>
      <c r="B15741">
        <v>10</v>
      </c>
      <c r="C15741" t="s">
        <v>19</v>
      </c>
      <c r="D15741">
        <f>VLOOKUP(C15741,lookups!$F$2:$H$27,2,FALSE)</f>
        <v>5</v>
      </c>
      <c r="E15741" t="str">
        <f>VLOOKUP(C15741,lookups!$F$2:$H$27,3,FALSE)</f>
        <v>WCVI Net</v>
      </c>
      <c r="F15741">
        <f>VLOOKUP(C15741,lookups!$F$2:$I$27,4,FALSE)</f>
        <v>4</v>
      </c>
      <c r="G15741">
        <v>8</v>
      </c>
      <c r="H15741" t="s">
        <v>41</v>
      </c>
      <c r="I15741" t="str">
        <f>VLOOKUP(H15741,lookups!$B$2:$C$32,2,FALSE)</f>
        <v>Y</v>
      </c>
      <c r="J15741">
        <v>5</v>
      </c>
      <c r="K15741" t="s">
        <v>10</v>
      </c>
      <c r="L15741">
        <v>1</v>
      </c>
      <c r="M15741">
        <v>0</v>
      </c>
    </row>
    <row r="15742" spans="1:13" x14ac:dyDescent="0.3">
      <c r="A15742">
        <v>2012</v>
      </c>
      <c r="B15742">
        <v>11</v>
      </c>
      <c r="C15742" t="s">
        <v>20</v>
      </c>
      <c r="D15742" t="str">
        <f>VLOOKUP(C15742,lookups!$F$2:$H$27,2,FALSE)</f>
        <v>6-7</v>
      </c>
      <c r="E15742" t="str">
        <f>VLOOKUP(C15742,lookups!$F$2:$H$27,3,FALSE)</f>
        <v>GeoStr/BC JDF Net</v>
      </c>
      <c r="F15742">
        <f>VLOOKUP(C15742,lookups!$F$2:$I$27,4,FALSE)</f>
        <v>5</v>
      </c>
      <c r="G15742">
        <v>8</v>
      </c>
      <c r="H15742" t="s">
        <v>41</v>
      </c>
      <c r="I15742" t="str">
        <f>VLOOKUP(H15742,lookups!$B$2:$C$32,2,FALSE)</f>
        <v>Y</v>
      </c>
      <c r="J15742">
        <v>2</v>
      </c>
      <c r="K15742" t="s">
        <v>10</v>
      </c>
      <c r="L15742">
        <v>1</v>
      </c>
      <c r="M15742">
        <v>0</v>
      </c>
    </row>
    <row r="15743" spans="1:13" x14ac:dyDescent="0.3">
      <c r="A15743">
        <v>2012</v>
      </c>
      <c r="B15743">
        <v>11</v>
      </c>
      <c r="C15743" t="s">
        <v>20</v>
      </c>
      <c r="D15743" t="str">
        <f>VLOOKUP(C15743,lookups!$F$2:$H$27,2,FALSE)</f>
        <v>6-7</v>
      </c>
      <c r="E15743" t="str">
        <f>VLOOKUP(C15743,lookups!$F$2:$H$27,3,FALSE)</f>
        <v>GeoStr/BC JDF Net</v>
      </c>
      <c r="F15743">
        <f>VLOOKUP(C15743,lookups!$F$2:$I$27,4,FALSE)</f>
        <v>5</v>
      </c>
      <c r="G15743">
        <v>8</v>
      </c>
      <c r="H15743" t="s">
        <v>41</v>
      </c>
      <c r="I15743" t="str">
        <f>VLOOKUP(H15743,lookups!$B$2:$C$32,2,FALSE)</f>
        <v>Y</v>
      </c>
      <c r="J15743">
        <v>3</v>
      </c>
      <c r="K15743" t="s">
        <v>10</v>
      </c>
      <c r="L15743">
        <v>1</v>
      </c>
      <c r="M15743">
        <v>0</v>
      </c>
    </row>
    <row r="15744" spans="1:13" x14ac:dyDescent="0.3">
      <c r="A15744">
        <v>2012</v>
      </c>
      <c r="B15744">
        <v>11</v>
      </c>
      <c r="C15744" t="s">
        <v>20</v>
      </c>
      <c r="D15744" t="str">
        <f>VLOOKUP(C15744,lookups!$F$2:$H$27,2,FALSE)</f>
        <v>6-7</v>
      </c>
      <c r="E15744" t="str">
        <f>VLOOKUP(C15744,lookups!$F$2:$H$27,3,FALSE)</f>
        <v>GeoStr/BC JDF Net</v>
      </c>
      <c r="F15744">
        <f>VLOOKUP(C15744,lookups!$F$2:$I$27,4,FALSE)</f>
        <v>5</v>
      </c>
      <c r="G15744">
        <v>8</v>
      </c>
      <c r="H15744" t="s">
        <v>41</v>
      </c>
      <c r="I15744" t="str">
        <f>VLOOKUP(H15744,lookups!$B$2:$C$32,2,FALSE)</f>
        <v>Y</v>
      </c>
      <c r="J15744">
        <v>4</v>
      </c>
      <c r="K15744" t="s">
        <v>10</v>
      </c>
      <c r="L15744">
        <v>1</v>
      </c>
      <c r="M15744">
        <v>0.28000000000000003</v>
      </c>
    </row>
    <row r="15745" spans="1:13" x14ac:dyDescent="0.3">
      <c r="A15745">
        <v>2012</v>
      </c>
      <c r="B15745">
        <v>11</v>
      </c>
      <c r="C15745" t="s">
        <v>20</v>
      </c>
      <c r="D15745" t="str">
        <f>VLOOKUP(C15745,lookups!$F$2:$H$27,2,FALSE)</f>
        <v>6-7</v>
      </c>
      <c r="E15745" t="str">
        <f>VLOOKUP(C15745,lookups!$F$2:$H$27,3,FALSE)</f>
        <v>GeoStr/BC JDF Net</v>
      </c>
      <c r="F15745">
        <f>VLOOKUP(C15745,lookups!$F$2:$I$27,4,FALSE)</f>
        <v>5</v>
      </c>
      <c r="G15745">
        <v>8</v>
      </c>
      <c r="H15745" t="s">
        <v>41</v>
      </c>
      <c r="I15745" t="str">
        <f>VLOOKUP(H15745,lookups!$B$2:$C$32,2,FALSE)</f>
        <v>Y</v>
      </c>
      <c r="J15745">
        <v>5</v>
      </c>
      <c r="K15745" t="s">
        <v>10</v>
      </c>
      <c r="L15745">
        <v>1</v>
      </c>
      <c r="M15745">
        <v>0</v>
      </c>
    </row>
    <row r="15746" spans="1:13" x14ac:dyDescent="0.3">
      <c r="A15746">
        <v>2012</v>
      </c>
      <c r="B15746">
        <v>12</v>
      </c>
      <c r="C15746" t="s">
        <v>21</v>
      </c>
      <c r="D15746" t="str">
        <f>VLOOKUP(C15746,lookups!$F$2:$H$27,2,FALSE)</f>
        <v>na</v>
      </c>
      <c r="E15746" t="str">
        <f>VLOOKUP(C15746,lookups!$F$2:$H$27,3,FALSE)</f>
        <v>na</v>
      </c>
      <c r="F15746" t="str">
        <f>VLOOKUP(C15746,lookups!$F$2:$I$27,4,FALSE)</f>
        <v>na</v>
      </c>
      <c r="G15746">
        <v>8</v>
      </c>
      <c r="H15746" t="s">
        <v>41</v>
      </c>
      <c r="I15746" t="str">
        <f>VLOOKUP(H15746,lookups!$B$2:$C$32,2,FALSE)</f>
        <v>Y</v>
      </c>
      <c r="J15746">
        <v>2</v>
      </c>
      <c r="K15746" t="s">
        <v>10</v>
      </c>
      <c r="L15746">
        <v>1</v>
      </c>
      <c r="M15746">
        <v>1.06</v>
      </c>
    </row>
    <row r="15747" spans="1:13" x14ac:dyDescent="0.3">
      <c r="A15747">
        <v>2012</v>
      </c>
      <c r="B15747">
        <v>12</v>
      </c>
      <c r="C15747" t="s">
        <v>21</v>
      </c>
      <c r="D15747" t="str">
        <f>VLOOKUP(C15747,lookups!$F$2:$H$27,2,FALSE)</f>
        <v>na</v>
      </c>
      <c r="E15747" t="str">
        <f>VLOOKUP(C15747,lookups!$F$2:$H$27,3,FALSE)</f>
        <v>na</v>
      </c>
      <c r="F15747" t="str">
        <f>VLOOKUP(C15747,lookups!$F$2:$I$27,4,FALSE)</f>
        <v>na</v>
      </c>
      <c r="G15747">
        <v>8</v>
      </c>
      <c r="H15747" t="s">
        <v>41</v>
      </c>
      <c r="I15747" t="str">
        <f>VLOOKUP(H15747,lookups!$B$2:$C$32,2,FALSE)</f>
        <v>Y</v>
      </c>
      <c r="J15747">
        <v>3</v>
      </c>
      <c r="K15747" t="s">
        <v>10</v>
      </c>
      <c r="L15747">
        <v>1</v>
      </c>
      <c r="M15747">
        <v>1.0900000000000001</v>
      </c>
    </row>
    <row r="15748" spans="1:13" x14ac:dyDescent="0.3">
      <c r="A15748">
        <v>2012</v>
      </c>
      <c r="B15748">
        <v>12</v>
      </c>
      <c r="C15748" t="s">
        <v>21</v>
      </c>
      <c r="D15748" t="str">
        <f>VLOOKUP(C15748,lookups!$F$2:$H$27,2,FALSE)</f>
        <v>na</v>
      </c>
      <c r="E15748" t="str">
        <f>VLOOKUP(C15748,lookups!$F$2:$H$27,3,FALSE)</f>
        <v>na</v>
      </c>
      <c r="F15748" t="str">
        <f>VLOOKUP(C15748,lookups!$F$2:$I$27,4,FALSE)</f>
        <v>na</v>
      </c>
      <c r="G15748">
        <v>8</v>
      </c>
      <c r="H15748" t="s">
        <v>41</v>
      </c>
      <c r="I15748" t="str">
        <f>VLOOKUP(H15748,lookups!$B$2:$C$32,2,FALSE)</f>
        <v>Y</v>
      </c>
      <c r="J15748">
        <v>4</v>
      </c>
      <c r="K15748" t="s">
        <v>10</v>
      </c>
      <c r="L15748">
        <v>1</v>
      </c>
      <c r="M15748">
        <v>4.97</v>
      </c>
    </row>
    <row r="15749" spans="1:13" x14ac:dyDescent="0.3">
      <c r="A15749">
        <v>2012</v>
      </c>
      <c r="B15749">
        <v>12</v>
      </c>
      <c r="C15749" t="s">
        <v>21</v>
      </c>
      <c r="D15749" t="str">
        <f>VLOOKUP(C15749,lookups!$F$2:$H$27,2,FALSE)</f>
        <v>na</v>
      </c>
      <c r="E15749" t="str">
        <f>VLOOKUP(C15749,lookups!$F$2:$H$27,3,FALSE)</f>
        <v>na</v>
      </c>
      <c r="F15749" t="str">
        <f>VLOOKUP(C15749,lookups!$F$2:$I$27,4,FALSE)</f>
        <v>na</v>
      </c>
      <c r="G15749">
        <v>8</v>
      </c>
      <c r="H15749" t="s">
        <v>41</v>
      </c>
      <c r="I15749" t="str">
        <f>VLOOKUP(H15749,lookups!$B$2:$C$32,2,FALSE)</f>
        <v>Y</v>
      </c>
      <c r="J15749">
        <v>5</v>
      </c>
      <c r="K15749" t="s">
        <v>10</v>
      </c>
      <c r="L15749">
        <v>1</v>
      </c>
      <c r="M15749">
        <v>0</v>
      </c>
    </row>
    <row r="15750" spans="1:13" x14ac:dyDescent="0.3">
      <c r="A15750">
        <v>2012</v>
      </c>
      <c r="B15750">
        <v>13</v>
      </c>
      <c r="C15750" t="s">
        <v>22</v>
      </c>
      <c r="D15750" t="str">
        <f>VLOOKUP(C15750,lookups!$F$2:$H$27,2,FALSE)</f>
        <v>na</v>
      </c>
      <c r="E15750" t="str">
        <f>VLOOKUP(C15750,lookups!$F$2:$H$27,3,FALSE)</f>
        <v>na</v>
      </c>
      <c r="F15750" t="str">
        <f>VLOOKUP(C15750,lookups!$F$2:$I$27,4,FALSE)</f>
        <v>na</v>
      </c>
      <c r="G15750">
        <v>8</v>
      </c>
      <c r="H15750" t="s">
        <v>41</v>
      </c>
      <c r="I15750" t="str">
        <f>VLOOKUP(H15750,lookups!$B$2:$C$32,2,FALSE)</f>
        <v>Y</v>
      </c>
      <c r="J15750">
        <v>2</v>
      </c>
      <c r="K15750" t="s">
        <v>10</v>
      </c>
      <c r="L15750">
        <v>1</v>
      </c>
      <c r="M15750">
        <v>0</v>
      </c>
    </row>
    <row r="15751" spans="1:13" x14ac:dyDescent="0.3">
      <c r="A15751">
        <v>2012</v>
      </c>
      <c r="B15751">
        <v>13</v>
      </c>
      <c r="C15751" t="s">
        <v>22</v>
      </c>
      <c r="D15751" t="str">
        <f>VLOOKUP(C15751,lookups!$F$2:$H$27,2,FALSE)</f>
        <v>na</v>
      </c>
      <c r="E15751" t="str">
        <f>VLOOKUP(C15751,lookups!$F$2:$H$27,3,FALSE)</f>
        <v>na</v>
      </c>
      <c r="F15751" t="str">
        <f>VLOOKUP(C15751,lookups!$F$2:$I$27,4,FALSE)</f>
        <v>na</v>
      </c>
      <c r="G15751">
        <v>8</v>
      </c>
      <c r="H15751" t="s">
        <v>41</v>
      </c>
      <c r="I15751" t="str">
        <f>VLOOKUP(H15751,lookups!$B$2:$C$32,2,FALSE)</f>
        <v>Y</v>
      </c>
      <c r="J15751">
        <v>3</v>
      </c>
      <c r="K15751" t="s">
        <v>10</v>
      </c>
      <c r="L15751">
        <v>1</v>
      </c>
      <c r="M15751">
        <v>0</v>
      </c>
    </row>
    <row r="15752" spans="1:13" x14ac:dyDescent="0.3">
      <c r="A15752">
        <v>2012</v>
      </c>
      <c r="B15752">
        <v>13</v>
      </c>
      <c r="C15752" t="s">
        <v>22</v>
      </c>
      <c r="D15752" t="str">
        <f>VLOOKUP(C15752,lookups!$F$2:$H$27,2,FALSE)</f>
        <v>na</v>
      </c>
      <c r="E15752" t="str">
        <f>VLOOKUP(C15752,lookups!$F$2:$H$27,3,FALSE)</f>
        <v>na</v>
      </c>
      <c r="F15752" t="str">
        <f>VLOOKUP(C15752,lookups!$F$2:$I$27,4,FALSE)</f>
        <v>na</v>
      </c>
      <c r="G15752">
        <v>8</v>
      </c>
      <c r="H15752" t="s">
        <v>41</v>
      </c>
      <c r="I15752" t="str">
        <f>VLOOKUP(H15752,lookups!$B$2:$C$32,2,FALSE)</f>
        <v>Y</v>
      </c>
      <c r="J15752">
        <v>4</v>
      </c>
      <c r="K15752" t="s">
        <v>10</v>
      </c>
      <c r="L15752">
        <v>1</v>
      </c>
      <c r="M15752">
        <v>0</v>
      </c>
    </row>
    <row r="15753" spans="1:13" x14ac:dyDescent="0.3">
      <c r="A15753">
        <v>2012</v>
      </c>
      <c r="B15753">
        <v>13</v>
      </c>
      <c r="C15753" t="s">
        <v>22</v>
      </c>
      <c r="D15753" t="str">
        <f>VLOOKUP(C15753,lookups!$F$2:$H$27,2,FALSE)</f>
        <v>na</v>
      </c>
      <c r="E15753" t="str">
        <f>VLOOKUP(C15753,lookups!$F$2:$H$27,3,FALSE)</f>
        <v>na</v>
      </c>
      <c r="F15753" t="str">
        <f>VLOOKUP(C15753,lookups!$F$2:$I$27,4,FALSE)</f>
        <v>na</v>
      </c>
      <c r="G15753">
        <v>8</v>
      </c>
      <c r="H15753" t="s">
        <v>41</v>
      </c>
      <c r="I15753" t="str">
        <f>VLOOKUP(H15753,lookups!$B$2:$C$32,2,FALSE)</f>
        <v>Y</v>
      </c>
      <c r="J15753">
        <v>5</v>
      </c>
      <c r="K15753" t="s">
        <v>10</v>
      </c>
      <c r="L15753">
        <v>1</v>
      </c>
      <c r="M15753">
        <v>0</v>
      </c>
    </row>
    <row r="15754" spans="1:13" x14ac:dyDescent="0.3">
      <c r="A15754">
        <v>2012</v>
      </c>
      <c r="B15754">
        <v>14</v>
      </c>
      <c r="C15754" t="s">
        <v>23</v>
      </c>
      <c r="D15754" t="str">
        <f>VLOOKUP(C15754,lookups!$F$2:$H$27,2,FALSE)</f>
        <v>na</v>
      </c>
      <c r="E15754" t="str">
        <f>VLOOKUP(C15754,lookups!$F$2:$H$27,3,FALSE)</f>
        <v>na</v>
      </c>
      <c r="F15754" t="str">
        <f>VLOOKUP(C15754,lookups!$F$2:$I$27,4,FALSE)</f>
        <v>na</v>
      </c>
      <c r="G15754">
        <v>8</v>
      </c>
      <c r="H15754" t="s">
        <v>41</v>
      </c>
      <c r="I15754" t="str">
        <f>VLOOKUP(H15754,lookups!$B$2:$C$32,2,FALSE)</f>
        <v>Y</v>
      </c>
      <c r="J15754">
        <v>2</v>
      </c>
      <c r="K15754" t="s">
        <v>10</v>
      </c>
      <c r="L15754">
        <v>1</v>
      </c>
      <c r="M15754">
        <v>2.11</v>
      </c>
    </row>
    <row r="15755" spans="1:13" x14ac:dyDescent="0.3">
      <c r="A15755">
        <v>2012</v>
      </c>
      <c r="B15755">
        <v>14</v>
      </c>
      <c r="C15755" t="s">
        <v>23</v>
      </c>
      <c r="D15755" t="str">
        <f>VLOOKUP(C15755,lookups!$F$2:$H$27,2,FALSE)</f>
        <v>na</v>
      </c>
      <c r="E15755" t="str">
        <f>VLOOKUP(C15755,lookups!$F$2:$H$27,3,FALSE)</f>
        <v>na</v>
      </c>
      <c r="F15755" t="str">
        <f>VLOOKUP(C15755,lookups!$F$2:$I$27,4,FALSE)</f>
        <v>na</v>
      </c>
      <c r="G15755">
        <v>8</v>
      </c>
      <c r="H15755" t="s">
        <v>41</v>
      </c>
      <c r="I15755" t="str">
        <f>VLOOKUP(H15755,lookups!$B$2:$C$32,2,FALSE)</f>
        <v>Y</v>
      </c>
      <c r="J15755">
        <v>3</v>
      </c>
      <c r="K15755" t="s">
        <v>10</v>
      </c>
      <c r="L15755">
        <v>1</v>
      </c>
      <c r="M15755">
        <v>7.25</v>
      </c>
    </row>
    <row r="15756" spans="1:13" x14ac:dyDescent="0.3">
      <c r="A15756">
        <v>2012</v>
      </c>
      <c r="B15756">
        <v>14</v>
      </c>
      <c r="C15756" t="s">
        <v>23</v>
      </c>
      <c r="D15756" t="str">
        <f>VLOOKUP(C15756,lookups!$F$2:$H$27,2,FALSE)</f>
        <v>na</v>
      </c>
      <c r="E15756" t="str">
        <f>VLOOKUP(C15756,lookups!$F$2:$H$27,3,FALSE)</f>
        <v>na</v>
      </c>
      <c r="F15756" t="str">
        <f>VLOOKUP(C15756,lookups!$F$2:$I$27,4,FALSE)</f>
        <v>na</v>
      </c>
      <c r="G15756">
        <v>8</v>
      </c>
      <c r="H15756" t="s">
        <v>41</v>
      </c>
      <c r="I15756" t="str">
        <f>VLOOKUP(H15756,lookups!$B$2:$C$32,2,FALSE)</f>
        <v>Y</v>
      </c>
      <c r="J15756">
        <v>4</v>
      </c>
      <c r="K15756" t="s">
        <v>10</v>
      </c>
      <c r="L15756">
        <v>1</v>
      </c>
      <c r="M15756">
        <v>0</v>
      </c>
    </row>
    <row r="15757" spans="1:13" x14ac:dyDescent="0.3">
      <c r="A15757">
        <v>2012</v>
      </c>
      <c r="B15757">
        <v>14</v>
      </c>
      <c r="C15757" t="s">
        <v>23</v>
      </c>
      <c r="D15757" t="str">
        <f>VLOOKUP(C15757,lookups!$F$2:$H$27,2,FALSE)</f>
        <v>na</v>
      </c>
      <c r="E15757" t="str">
        <f>VLOOKUP(C15757,lookups!$F$2:$H$27,3,FALSE)</f>
        <v>na</v>
      </c>
      <c r="F15757" t="str">
        <f>VLOOKUP(C15757,lookups!$F$2:$I$27,4,FALSE)</f>
        <v>na</v>
      </c>
      <c r="G15757">
        <v>8</v>
      </c>
      <c r="H15757" t="s">
        <v>41</v>
      </c>
      <c r="I15757" t="str">
        <f>VLOOKUP(H15757,lookups!$B$2:$C$32,2,FALSE)</f>
        <v>Y</v>
      </c>
      <c r="J15757">
        <v>5</v>
      </c>
      <c r="K15757" t="s">
        <v>10</v>
      </c>
      <c r="L15757">
        <v>1</v>
      </c>
      <c r="M15757">
        <v>0</v>
      </c>
    </row>
    <row r="15758" spans="1:13" x14ac:dyDescent="0.3">
      <c r="A15758">
        <v>2012</v>
      </c>
      <c r="B15758">
        <v>15</v>
      </c>
      <c r="C15758" t="s">
        <v>24</v>
      </c>
      <c r="D15758" t="str">
        <f>VLOOKUP(C15758,lookups!$F$2:$H$27,2,FALSE)</f>
        <v>na</v>
      </c>
      <c r="E15758" t="str">
        <f>VLOOKUP(C15758,lookups!$F$2:$H$27,3,FALSE)</f>
        <v>na</v>
      </c>
      <c r="F15758" t="str">
        <f>VLOOKUP(C15758,lookups!$F$2:$I$27,4,FALSE)</f>
        <v>na</v>
      </c>
      <c r="G15758">
        <v>8</v>
      </c>
      <c r="H15758" t="s">
        <v>41</v>
      </c>
      <c r="I15758" t="str">
        <f>VLOOKUP(H15758,lookups!$B$2:$C$32,2,FALSE)</f>
        <v>Y</v>
      </c>
      <c r="J15758">
        <v>2</v>
      </c>
      <c r="K15758" t="s">
        <v>10</v>
      </c>
      <c r="L15758">
        <v>1</v>
      </c>
      <c r="M15758">
        <v>0</v>
      </c>
    </row>
    <row r="15759" spans="1:13" x14ac:dyDescent="0.3">
      <c r="A15759">
        <v>2012</v>
      </c>
      <c r="B15759">
        <v>15</v>
      </c>
      <c r="C15759" t="s">
        <v>24</v>
      </c>
      <c r="D15759" t="str">
        <f>VLOOKUP(C15759,lookups!$F$2:$H$27,2,FALSE)</f>
        <v>na</v>
      </c>
      <c r="E15759" t="str">
        <f>VLOOKUP(C15759,lookups!$F$2:$H$27,3,FALSE)</f>
        <v>na</v>
      </c>
      <c r="F15759" t="str">
        <f>VLOOKUP(C15759,lookups!$F$2:$I$27,4,FALSE)</f>
        <v>na</v>
      </c>
      <c r="G15759">
        <v>8</v>
      </c>
      <c r="H15759" t="s">
        <v>41</v>
      </c>
      <c r="I15759" t="str">
        <f>VLOOKUP(H15759,lookups!$B$2:$C$32,2,FALSE)</f>
        <v>Y</v>
      </c>
      <c r="J15759">
        <v>3</v>
      </c>
      <c r="K15759" t="s">
        <v>10</v>
      </c>
      <c r="L15759">
        <v>1</v>
      </c>
      <c r="M15759">
        <v>0</v>
      </c>
    </row>
    <row r="15760" spans="1:13" x14ac:dyDescent="0.3">
      <c r="A15760">
        <v>2012</v>
      </c>
      <c r="B15760">
        <v>15</v>
      </c>
      <c r="C15760" t="s">
        <v>24</v>
      </c>
      <c r="D15760" t="str">
        <f>VLOOKUP(C15760,lookups!$F$2:$H$27,2,FALSE)</f>
        <v>na</v>
      </c>
      <c r="E15760" t="str">
        <f>VLOOKUP(C15760,lookups!$F$2:$H$27,3,FALSE)</f>
        <v>na</v>
      </c>
      <c r="F15760" t="str">
        <f>VLOOKUP(C15760,lookups!$F$2:$I$27,4,FALSE)</f>
        <v>na</v>
      </c>
      <c r="G15760">
        <v>8</v>
      </c>
      <c r="H15760" t="s">
        <v>41</v>
      </c>
      <c r="I15760" t="str">
        <f>VLOOKUP(H15760,lookups!$B$2:$C$32,2,FALSE)</f>
        <v>Y</v>
      </c>
      <c r="J15760">
        <v>4</v>
      </c>
      <c r="K15760" t="s">
        <v>10</v>
      </c>
      <c r="L15760">
        <v>1</v>
      </c>
      <c r="M15760">
        <v>0</v>
      </c>
    </row>
    <row r="15761" spans="1:13" x14ac:dyDescent="0.3">
      <c r="A15761">
        <v>2012</v>
      </c>
      <c r="B15761">
        <v>15</v>
      </c>
      <c r="C15761" t="s">
        <v>24</v>
      </c>
      <c r="D15761" t="str">
        <f>VLOOKUP(C15761,lookups!$F$2:$H$27,2,FALSE)</f>
        <v>na</v>
      </c>
      <c r="E15761" t="str">
        <f>VLOOKUP(C15761,lookups!$F$2:$H$27,3,FALSE)</f>
        <v>na</v>
      </c>
      <c r="F15761" t="str">
        <f>VLOOKUP(C15761,lookups!$F$2:$I$27,4,FALSE)</f>
        <v>na</v>
      </c>
      <c r="G15761">
        <v>8</v>
      </c>
      <c r="H15761" t="s">
        <v>41</v>
      </c>
      <c r="I15761" t="str">
        <f>VLOOKUP(H15761,lookups!$B$2:$C$32,2,FALSE)</f>
        <v>Y</v>
      </c>
      <c r="J15761">
        <v>5</v>
      </c>
      <c r="K15761" t="s">
        <v>10</v>
      </c>
      <c r="L15761">
        <v>1</v>
      </c>
      <c r="M15761">
        <v>0</v>
      </c>
    </row>
    <row r="15762" spans="1:13" x14ac:dyDescent="0.3">
      <c r="A15762">
        <v>2012</v>
      </c>
      <c r="B15762">
        <v>16</v>
      </c>
      <c r="C15762" t="s">
        <v>25</v>
      </c>
      <c r="D15762" t="str">
        <f>VLOOKUP(C15762,lookups!$F$2:$H$27,2,FALSE)</f>
        <v>na</v>
      </c>
      <c r="E15762" t="str">
        <f>VLOOKUP(C15762,lookups!$F$2:$H$27,3,FALSE)</f>
        <v>na</v>
      </c>
      <c r="F15762" t="str">
        <f>VLOOKUP(C15762,lookups!$F$2:$I$27,4,FALSE)</f>
        <v>na</v>
      </c>
      <c r="G15762">
        <v>8</v>
      </c>
      <c r="H15762" t="s">
        <v>41</v>
      </c>
      <c r="I15762" t="str">
        <f>VLOOKUP(H15762,lookups!$B$2:$C$32,2,FALSE)</f>
        <v>Y</v>
      </c>
      <c r="J15762">
        <v>2</v>
      </c>
      <c r="K15762" t="s">
        <v>10</v>
      </c>
      <c r="L15762">
        <v>1</v>
      </c>
      <c r="M15762">
        <v>1.1100000000000001</v>
      </c>
    </row>
    <row r="15763" spans="1:13" x14ac:dyDescent="0.3">
      <c r="A15763">
        <v>2012</v>
      </c>
      <c r="B15763">
        <v>16</v>
      </c>
      <c r="C15763" t="s">
        <v>25</v>
      </c>
      <c r="D15763" t="str">
        <f>VLOOKUP(C15763,lookups!$F$2:$H$27,2,FALSE)</f>
        <v>na</v>
      </c>
      <c r="E15763" t="str">
        <f>VLOOKUP(C15763,lookups!$F$2:$H$27,3,FALSE)</f>
        <v>na</v>
      </c>
      <c r="F15763" t="str">
        <f>VLOOKUP(C15763,lookups!$F$2:$I$27,4,FALSE)</f>
        <v>na</v>
      </c>
      <c r="G15763">
        <v>8</v>
      </c>
      <c r="H15763" t="s">
        <v>41</v>
      </c>
      <c r="I15763" t="str">
        <f>VLOOKUP(H15763,lookups!$B$2:$C$32,2,FALSE)</f>
        <v>Y</v>
      </c>
      <c r="J15763">
        <v>3</v>
      </c>
      <c r="K15763" t="s">
        <v>10</v>
      </c>
      <c r="L15763">
        <v>1</v>
      </c>
      <c r="M15763">
        <v>0.35</v>
      </c>
    </row>
    <row r="15764" spans="1:13" x14ac:dyDescent="0.3">
      <c r="A15764">
        <v>2012</v>
      </c>
      <c r="B15764">
        <v>16</v>
      </c>
      <c r="C15764" t="s">
        <v>25</v>
      </c>
      <c r="D15764" t="str">
        <f>VLOOKUP(C15764,lookups!$F$2:$H$27,2,FALSE)</f>
        <v>na</v>
      </c>
      <c r="E15764" t="str">
        <f>VLOOKUP(C15764,lookups!$F$2:$H$27,3,FALSE)</f>
        <v>na</v>
      </c>
      <c r="F15764" t="str">
        <f>VLOOKUP(C15764,lookups!$F$2:$I$27,4,FALSE)</f>
        <v>na</v>
      </c>
      <c r="G15764">
        <v>8</v>
      </c>
      <c r="H15764" t="s">
        <v>41</v>
      </c>
      <c r="I15764" t="str">
        <f>VLOOKUP(H15764,lookups!$B$2:$C$32,2,FALSE)</f>
        <v>Y</v>
      </c>
      <c r="J15764">
        <v>4</v>
      </c>
      <c r="K15764" t="s">
        <v>10</v>
      </c>
      <c r="L15764">
        <v>1</v>
      </c>
      <c r="M15764">
        <v>1.03</v>
      </c>
    </row>
    <row r="15765" spans="1:13" x14ac:dyDescent="0.3">
      <c r="A15765">
        <v>2012</v>
      </c>
      <c r="B15765">
        <v>16</v>
      </c>
      <c r="C15765" t="s">
        <v>25</v>
      </c>
      <c r="D15765" t="str">
        <f>VLOOKUP(C15765,lookups!$F$2:$H$27,2,FALSE)</f>
        <v>na</v>
      </c>
      <c r="E15765" t="str">
        <f>VLOOKUP(C15765,lookups!$F$2:$H$27,3,FALSE)</f>
        <v>na</v>
      </c>
      <c r="F15765" t="str">
        <f>VLOOKUP(C15765,lookups!$F$2:$I$27,4,FALSE)</f>
        <v>na</v>
      </c>
      <c r="G15765">
        <v>8</v>
      </c>
      <c r="H15765" t="s">
        <v>41</v>
      </c>
      <c r="I15765" t="str">
        <f>VLOOKUP(H15765,lookups!$B$2:$C$32,2,FALSE)</f>
        <v>Y</v>
      </c>
      <c r="J15765">
        <v>5</v>
      </c>
      <c r="K15765" t="s">
        <v>10</v>
      </c>
      <c r="L15765">
        <v>1</v>
      </c>
      <c r="M15765">
        <v>0.04</v>
      </c>
    </row>
    <row r="15766" spans="1:13" x14ac:dyDescent="0.3">
      <c r="A15766">
        <v>2012</v>
      </c>
      <c r="B15766">
        <v>17</v>
      </c>
      <c r="C15766" t="s">
        <v>26</v>
      </c>
      <c r="D15766" t="str">
        <f>VLOOKUP(C15766,lookups!$F$2:$H$27,2,FALSE)</f>
        <v>na</v>
      </c>
      <c r="E15766" t="str">
        <f>VLOOKUP(C15766,lookups!$F$2:$H$27,3,FALSE)</f>
        <v>na</v>
      </c>
      <c r="F15766" t="str">
        <f>VLOOKUP(C15766,lookups!$F$2:$I$27,4,FALSE)</f>
        <v>na</v>
      </c>
      <c r="G15766">
        <v>8</v>
      </c>
      <c r="H15766" t="s">
        <v>41</v>
      </c>
      <c r="I15766" t="str">
        <f>VLOOKUP(H15766,lookups!$B$2:$C$32,2,FALSE)</f>
        <v>Y</v>
      </c>
      <c r="J15766">
        <v>2</v>
      </c>
      <c r="K15766" t="s">
        <v>10</v>
      </c>
      <c r="L15766">
        <v>1</v>
      </c>
      <c r="M15766">
        <v>0</v>
      </c>
    </row>
    <row r="15767" spans="1:13" x14ac:dyDescent="0.3">
      <c r="A15767">
        <v>2012</v>
      </c>
      <c r="B15767">
        <v>17</v>
      </c>
      <c r="C15767" t="s">
        <v>26</v>
      </c>
      <c r="D15767" t="str">
        <f>VLOOKUP(C15767,lookups!$F$2:$H$27,2,FALSE)</f>
        <v>na</v>
      </c>
      <c r="E15767" t="str">
        <f>VLOOKUP(C15767,lookups!$F$2:$H$27,3,FALSE)</f>
        <v>na</v>
      </c>
      <c r="F15767" t="str">
        <f>VLOOKUP(C15767,lookups!$F$2:$I$27,4,FALSE)</f>
        <v>na</v>
      </c>
      <c r="G15767">
        <v>8</v>
      </c>
      <c r="H15767" t="s">
        <v>41</v>
      </c>
      <c r="I15767" t="str">
        <f>VLOOKUP(H15767,lookups!$B$2:$C$32,2,FALSE)</f>
        <v>Y</v>
      </c>
      <c r="J15767">
        <v>3</v>
      </c>
      <c r="K15767" t="s">
        <v>10</v>
      </c>
      <c r="L15767">
        <v>1</v>
      </c>
      <c r="M15767">
        <v>0</v>
      </c>
    </row>
    <row r="15768" spans="1:13" x14ac:dyDescent="0.3">
      <c r="A15768">
        <v>2012</v>
      </c>
      <c r="B15768">
        <v>17</v>
      </c>
      <c r="C15768" t="s">
        <v>26</v>
      </c>
      <c r="D15768" t="str">
        <f>VLOOKUP(C15768,lookups!$F$2:$H$27,2,FALSE)</f>
        <v>na</v>
      </c>
      <c r="E15768" t="str">
        <f>VLOOKUP(C15768,lookups!$F$2:$H$27,3,FALSE)</f>
        <v>na</v>
      </c>
      <c r="F15768" t="str">
        <f>VLOOKUP(C15768,lookups!$F$2:$I$27,4,FALSE)</f>
        <v>na</v>
      </c>
      <c r="G15768">
        <v>8</v>
      </c>
      <c r="H15768" t="s">
        <v>41</v>
      </c>
      <c r="I15768" t="str">
        <f>VLOOKUP(H15768,lookups!$B$2:$C$32,2,FALSE)</f>
        <v>Y</v>
      </c>
      <c r="J15768">
        <v>4</v>
      </c>
      <c r="K15768" t="s">
        <v>10</v>
      </c>
      <c r="L15768">
        <v>1</v>
      </c>
      <c r="M15768">
        <v>0</v>
      </c>
    </row>
    <row r="15769" spans="1:13" x14ac:dyDescent="0.3">
      <c r="A15769">
        <v>2012</v>
      </c>
      <c r="B15769">
        <v>17</v>
      </c>
      <c r="C15769" t="s">
        <v>26</v>
      </c>
      <c r="D15769" t="str">
        <f>VLOOKUP(C15769,lookups!$F$2:$H$27,2,FALSE)</f>
        <v>na</v>
      </c>
      <c r="E15769" t="str">
        <f>VLOOKUP(C15769,lookups!$F$2:$H$27,3,FALSE)</f>
        <v>na</v>
      </c>
      <c r="F15769" t="str">
        <f>VLOOKUP(C15769,lookups!$F$2:$I$27,4,FALSE)</f>
        <v>na</v>
      </c>
      <c r="G15769">
        <v>8</v>
      </c>
      <c r="H15769" t="s">
        <v>41</v>
      </c>
      <c r="I15769" t="str">
        <f>VLOOKUP(H15769,lookups!$B$2:$C$32,2,FALSE)</f>
        <v>Y</v>
      </c>
      <c r="J15769">
        <v>5</v>
      </c>
      <c r="K15769" t="s">
        <v>10</v>
      </c>
      <c r="L15769">
        <v>1</v>
      </c>
      <c r="M15769">
        <v>0</v>
      </c>
    </row>
    <row r="15770" spans="1:13" x14ac:dyDescent="0.3">
      <c r="A15770">
        <v>2012</v>
      </c>
      <c r="B15770">
        <v>18</v>
      </c>
      <c r="C15770" t="s">
        <v>27</v>
      </c>
      <c r="D15770">
        <f>VLOOKUP(C15770,lookups!$F$2:$H$27,2,FALSE)</f>
        <v>3</v>
      </c>
      <c r="E15770" t="str">
        <f>VLOOKUP(C15770,lookups!$F$2:$H$27,3,FALSE)</f>
        <v>SEAK Sport</v>
      </c>
      <c r="F15770">
        <f>VLOOKUP(C15770,lookups!$F$2:$I$27,4,FALSE)</f>
        <v>2</v>
      </c>
      <c r="G15770">
        <v>8</v>
      </c>
      <c r="H15770" t="s">
        <v>41</v>
      </c>
      <c r="I15770" t="str">
        <f>VLOOKUP(H15770,lookups!$B$2:$C$32,2,FALSE)</f>
        <v>Y</v>
      </c>
      <c r="J15770">
        <v>2</v>
      </c>
      <c r="K15770" t="s">
        <v>10</v>
      </c>
      <c r="L15770">
        <v>1</v>
      </c>
      <c r="M15770">
        <v>0</v>
      </c>
    </row>
    <row r="15771" spans="1:13" x14ac:dyDescent="0.3">
      <c r="A15771">
        <v>2012</v>
      </c>
      <c r="B15771">
        <v>18</v>
      </c>
      <c r="C15771" t="s">
        <v>27</v>
      </c>
      <c r="D15771">
        <f>VLOOKUP(C15771,lookups!$F$2:$H$27,2,FALSE)</f>
        <v>3</v>
      </c>
      <c r="E15771" t="str">
        <f>VLOOKUP(C15771,lookups!$F$2:$H$27,3,FALSE)</f>
        <v>SEAK Sport</v>
      </c>
      <c r="F15771">
        <f>VLOOKUP(C15771,lookups!$F$2:$I$27,4,FALSE)</f>
        <v>2</v>
      </c>
      <c r="G15771">
        <v>8</v>
      </c>
      <c r="H15771" t="s">
        <v>41</v>
      </c>
      <c r="I15771" t="str">
        <f>VLOOKUP(H15771,lookups!$B$2:$C$32,2,FALSE)</f>
        <v>Y</v>
      </c>
      <c r="J15771">
        <v>3</v>
      </c>
      <c r="K15771" t="s">
        <v>10</v>
      </c>
      <c r="L15771">
        <v>1</v>
      </c>
      <c r="M15771">
        <v>7.83</v>
      </c>
    </row>
    <row r="15772" spans="1:13" x14ac:dyDescent="0.3">
      <c r="A15772">
        <v>2012</v>
      </c>
      <c r="B15772">
        <v>18</v>
      </c>
      <c r="C15772" t="s">
        <v>27</v>
      </c>
      <c r="D15772">
        <f>VLOOKUP(C15772,lookups!$F$2:$H$27,2,FALSE)</f>
        <v>3</v>
      </c>
      <c r="E15772" t="str">
        <f>VLOOKUP(C15772,lookups!$F$2:$H$27,3,FALSE)</f>
        <v>SEAK Sport</v>
      </c>
      <c r="F15772">
        <f>VLOOKUP(C15772,lookups!$F$2:$I$27,4,FALSE)</f>
        <v>2</v>
      </c>
      <c r="G15772">
        <v>8</v>
      </c>
      <c r="H15772" t="s">
        <v>41</v>
      </c>
      <c r="I15772" t="str">
        <f>VLOOKUP(H15772,lookups!$B$2:$C$32,2,FALSE)</f>
        <v>Y</v>
      </c>
      <c r="J15772">
        <v>4</v>
      </c>
      <c r="K15772" t="s">
        <v>10</v>
      </c>
      <c r="L15772">
        <v>1</v>
      </c>
      <c r="M15772">
        <v>97.99</v>
      </c>
    </row>
    <row r="15773" spans="1:13" x14ac:dyDescent="0.3">
      <c r="A15773">
        <v>2012</v>
      </c>
      <c r="B15773">
        <v>18</v>
      </c>
      <c r="C15773" t="s">
        <v>27</v>
      </c>
      <c r="D15773">
        <f>VLOOKUP(C15773,lookups!$F$2:$H$27,2,FALSE)</f>
        <v>3</v>
      </c>
      <c r="E15773" t="str">
        <f>VLOOKUP(C15773,lookups!$F$2:$H$27,3,FALSE)</f>
        <v>SEAK Sport</v>
      </c>
      <c r="F15773">
        <f>VLOOKUP(C15773,lookups!$F$2:$I$27,4,FALSE)</f>
        <v>2</v>
      </c>
      <c r="G15773">
        <v>8</v>
      </c>
      <c r="H15773" t="s">
        <v>41</v>
      </c>
      <c r="I15773" t="str">
        <f>VLOOKUP(H15773,lookups!$B$2:$C$32,2,FALSE)</f>
        <v>Y</v>
      </c>
      <c r="J15773">
        <v>5</v>
      </c>
      <c r="K15773" t="s">
        <v>10</v>
      </c>
      <c r="L15773">
        <v>1</v>
      </c>
      <c r="M15773">
        <v>0</v>
      </c>
    </row>
    <row r="15774" spans="1:13" x14ac:dyDescent="0.3">
      <c r="A15774">
        <v>2012</v>
      </c>
      <c r="B15774">
        <v>19</v>
      </c>
      <c r="C15774" t="s">
        <v>28</v>
      </c>
      <c r="D15774" t="str">
        <f>VLOOKUP(C15774,lookups!$F$2:$H$27,2,FALSE)</f>
        <v>na</v>
      </c>
      <c r="E15774" t="str">
        <f>VLOOKUP(C15774,lookups!$F$2:$H$27,3,FALSE)</f>
        <v>na</v>
      </c>
      <c r="F15774" t="str">
        <f>VLOOKUP(C15774,lookups!$F$2:$I$27,4,FALSE)</f>
        <v>na</v>
      </c>
      <c r="G15774">
        <v>8</v>
      </c>
      <c r="H15774" t="s">
        <v>41</v>
      </c>
      <c r="I15774" t="str">
        <f>VLOOKUP(H15774,lookups!$B$2:$C$32,2,FALSE)</f>
        <v>Y</v>
      </c>
      <c r="J15774">
        <v>2</v>
      </c>
      <c r="K15774" t="s">
        <v>10</v>
      </c>
      <c r="L15774">
        <v>1</v>
      </c>
      <c r="M15774">
        <v>342.78</v>
      </c>
    </row>
    <row r="15775" spans="1:13" x14ac:dyDescent="0.3">
      <c r="A15775">
        <v>2012</v>
      </c>
      <c r="B15775">
        <v>19</v>
      </c>
      <c r="C15775" t="s">
        <v>28</v>
      </c>
      <c r="D15775" t="str">
        <f>VLOOKUP(C15775,lookups!$F$2:$H$27,2,FALSE)</f>
        <v>na</v>
      </c>
      <c r="E15775" t="str">
        <f>VLOOKUP(C15775,lookups!$F$2:$H$27,3,FALSE)</f>
        <v>na</v>
      </c>
      <c r="F15775" t="str">
        <f>VLOOKUP(C15775,lookups!$F$2:$I$27,4,FALSE)</f>
        <v>na</v>
      </c>
      <c r="G15775">
        <v>8</v>
      </c>
      <c r="H15775" t="s">
        <v>41</v>
      </c>
      <c r="I15775" t="str">
        <f>VLOOKUP(H15775,lookups!$B$2:$C$32,2,FALSE)</f>
        <v>Y</v>
      </c>
      <c r="J15775">
        <v>3</v>
      </c>
      <c r="K15775" t="s">
        <v>10</v>
      </c>
      <c r="L15775">
        <v>1</v>
      </c>
      <c r="M15775">
        <v>164.86</v>
      </c>
    </row>
    <row r="15776" spans="1:13" x14ac:dyDescent="0.3">
      <c r="A15776">
        <v>2012</v>
      </c>
      <c r="B15776">
        <v>19</v>
      </c>
      <c r="C15776" t="s">
        <v>28</v>
      </c>
      <c r="D15776" t="str">
        <f>VLOOKUP(C15776,lookups!$F$2:$H$27,2,FALSE)</f>
        <v>na</v>
      </c>
      <c r="E15776" t="str">
        <f>VLOOKUP(C15776,lookups!$F$2:$H$27,3,FALSE)</f>
        <v>na</v>
      </c>
      <c r="F15776" t="str">
        <f>VLOOKUP(C15776,lookups!$F$2:$I$27,4,FALSE)</f>
        <v>na</v>
      </c>
      <c r="G15776">
        <v>8</v>
      </c>
      <c r="H15776" t="s">
        <v>41</v>
      </c>
      <c r="I15776" t="str">
        <f>VLOOKUP(H15776,lookups!$B$2:$C$32,2,FALSE)</f>
        <v>Y</v>
      </c>
      <c r="J15776">
        <v>4</v>
      </c>
      <c r="K15776" t="s">
        <v>10</v>
      </c>
      <c r="L15776">
        <v>1</v>
      </c>
      <c r="M15776">
        <v>379.72</v>
      </c>
    </row>
    <row r="15777" spans="1:13" x14ac:dyDescent="0.3">
      <c r="A15777">
        <v>2012</v>
      </c>
      <c r="B15777">
        <v>19</v>
      </c>
      <c r="C15777" t="s">
        <v>28</v>
      </c>
      <c r="D15777" t="str">
        <f>VLOOKUP(C15777,lookups!$F$2:$H$27,2,FALSE)</f>
        <v>na</v>
      </c>
      <c r="E15777" t="str">
        <f>VLOOKUP(C15777,lookups!$F$2:$H$27,3,FALSE)</f>
        <v>na</v>
      </c>
      <c r="F15777" t="str">
        <f>VLOOKUP(C15777,lookups!$F$2:$I$27,4,FALSE)</f>
        <v>na</v>
      </c>
      <c r="G15777">
        <v>8</v>
      </c>
      <c r="H15777" t="s">
        <v>41</v>
      </c>
      <c r="I15777" t="str">
        <f>VLOOKUP(H15777,lookups!$B$2:$C$32,2,FALSE)</f>
        <v>Y</v>
      </c>
      <c r="J15777">
        <v>5</v>
      </c>
      <c r="K15777" t="s">
        <v>10</v>
      </c>
      <c r="L15777">
        <v>1</v>
      </c>
      <c r="M15777">
        <v>0</v>
      </c>
    </row>
    <row r="15778" spans="1:13" x14ac:dyDescent="0.3">
      <c r="A15778">
        <v>2012</v>
      </c>
      <c r="B15778">
        <v>20</v>
      </c>
      <c r="C15778" t="s">
        <v>29</v>
      </c>
      <c r="D15778" t="str">
        <f>VLOOKUP(C15778,lookups!$F$2:$H$27,2,FALSE)</f>
        <v>na</v>
      </c>
      <c r="E15778" t="str">
        <f>VLOOKUP(C15778,lookups!$F$2:$H$27,3,FALSE)</f>
        <v>na</v>
      </c>
      <c r="F15778" t="str">
        <f>VLOOKUP(C15778,lookups!$F$2:$I$27,4,FALSE)</f>
        <v>na</v>
      </c>
      <c r="G15778">
        <v>8</v>
      </c>
      <c r="H15778" t="s">
        <v>41</v>
      </c>
      <c r="I15778" t="str">
        <f>VLOOKUP(H15778,lookups!$B$2:$C$32,2,FALSE)</f>
        <v>Y</v>
      </c>
      <c r="J15778">
        <v>2</v>
      </c>
      <c r="K15778" t="s">
        <v>10</v>
      </c>
      <c r="L15778">
        <v>1</v>
      </c>
      <c r="M15778">
        <v>1.94</v>
      </c>
    </row>
    <row r="15779" spans="1:13" x14ac:dyDescent="0.3">
      <c r="A15779">
        <v>2012</v>
      </c>
      <c r="B15779">
        <v>20</v>
      </c>
      <c r="C15779" t="s">
        <v>29</v>
      </c>
      <c r="D15779" t="str">
        <f>VLOOKUP(C15779,lookups!$F$2:$H$27,2,FALSE)</f>
        <v>na</v>
      </c>
      <c r="E15779" t="str">
        <f>VLOOKUP(C15779,lookups!$F$2:$H$27,3,FALSE)</f>
        <v>na</v>
      </c>
      <c r="F15779" t="str">
        <f>VLOOKUP(C15779,lookups!$F$2:$I$27,4,FALSE)</f>
        <v>na</v>
      </c>
      <c r="G15779">
        <v>8</v>
      </c>
      <c r="H15779" t="s">
        <v>41</v>
      </c>
      <c r="I15779" t="str">
        <f>VLOOKUP(H15779,lookups!$B$2:$C$32,2,FALSE)</f>
        <v>Y</v>
      </c>
      <c r="J15779">
        <v>3</v>
      </c>
      <c r="K15779" t="s">
        <v>10</v>
      </c>
      <c r="L15779">
        <v>1</v>
      </c>
      <c r="M15779">
        <v>18.71</v>
      </c>
    </row>
    <row r="15780" spans="1:13" x14ac:dyDescent="0.3">
      <c r="A15780">
        <v>2012</v>
      </c>
      <c r="B15780">
        <v>20</v>
      </c>
      <c r="C15780" t="s">
        <v>29</v>
      </c>
      <c r="D15780" t="str">
        <f>VLOOKUP(C15780,lookups!$F$2:$H$27,2,FALSE)</f>
        <v>na</v>
      </c>
      <c r="E15780" t="str">
        <f>VLOOKUP(C15780,lookups!$F$2:$H$27,3,FALSE)</f>
        <v>na</v>
      </c>
      <c r="F15780" t="str">
        <f>VLOOKUP(C15780,lookups!$F$2:$I$27,4,FALSE)</f>
        <v>na</v>
      </c>
      <c r="G15780">
        <v>8</v>
      </c>
      <c r="H15780" t="s">
        <v>41</v>
      </c>
      <c r="I15780" t="str">
        <f>VLOOKUP(H15780,lookups!$B$2:$C$32,2,FALSE)</f>
        <v>Y</v>
      </c>
      <c r="J15780">
        <v>4</v>
      </c>
      <c r="K15780" t="s">
        <v>10</v>
      </c>
      <c r="L15780">
        <v>1</v>
      </c>
      <c r="M15780">
        <v>19.260000000000002</v>
      </c>
    </row>
    <row r="15781" spans="1:13" x14ac:dyDescent="0.3">
      <c r="A15781">
        <v>2012</v>
      </c>
      <c r="B15781">
        <v>20</v>
      </c>
      <c r="C15781" t="s">
        <v>29</v>
      </c>
      <c r="D15781" t="str">
        <f>VLOOKUP(C15781,lookups!$F$2:$H$27,2,FALSE)</f>
        <v>na</v>
      </c>
      <c r="E15781" t="str">
        <f>VLOOKUP(C15781,lookups!$F$2:$H$27,3,FALSE)</f>
        <v>na</v>
      </c>
      <c r="F15781" t="str">
        <f>VLOOKUP(C15781,lookups!$F$2:$I$27,4,FALSE)</f>
        <v>na</v>
      </c>
      <c r="G15781">
        <v>8</v>
      </c>
      <c r="H15781" t="s">
        <v>41</v>
      </c>
      <c r="I15781" t="str">
        <f>VLOOKUP(H15781,lookups!$B$2:$C$32,2,FALSE)</f>
        <v>Y</v>
      </c>
      <c r="J15781">
        <v>5</v>
      </c>
      <c r="K15781" t="s">
        <v>10</v>
      </c>
      <c r="L15781">
        <v>1</v>
      </c>
      <c r="M15781">
        <v>0</v>
      </c>
    </row>
    <row r="15782" spans="1:13" x14ac:dyDescent="0.3">
      <c r="A15782">
        <v>2012</v>
      </c>
      <c r="B15782">
        <v>21</v>
      </c>
      <c r="C15782" t="s">
        <v>30</v>
      </c>
      <c r="D15782" t="str">
        <f>VLOOKUP(C15782,lookups!$F$2:$H$27,2,FALSE)</f>
        <v>na</v>
      </c>
      <c r="E15782" t="str">
        <f>VLOOKUP(C15782,lookups!$F$2:$H$27,3,FALSE)</f>
        <v>na</v>
      </c>
      <c r="F15782" t="str">
        <f>VLOOKUP(C15782,lookups!$F$2:$I$27,4,FALSE)</f>
        <v>na</v>
      </c>
      <c r="G15782">
        <v>8</v>
      </c>
      <c r="H15782" t="s">
        <v>41</v>
      </c>
      <c r="I15782" t="str">
        <f>VLOOKUP(H15782,lookups!$B$2:$C$32,2,FALSE)</f>
        <v>Y</v>
      </c>
      <c r="J15782">
        <v>2</v>
      </c>
      <c r="K15782" t="s">
        <v>10</v>
      </c>
      <c r="L15782">
        <v>1</v>
      </c>
      <c r="M15782">
        <v>13.39</v>
      </c>
    </row>
    <row r="15783" spans="1:13" x14ac:dyDescent="0.3">
      <c r="A15783">
        <v>2012</v>
      </c>
      <c r="B15783">
        <v>21</v>
      </c>
      <c r="C15783" t="s">
        <v>30</v>
      </c>
      <c r="D15783" t="str">
        <f>VLOOKUP(C15783,lookups!$F$2:$H$27,2,FALSE)</f>
        <v>na</v>
      </c>
      <c r="E15783" t="str">
        <f>VLOOKUP(C15783,lookups!$F$2:$H$27,3,FALSE)</f>
        <v>na</v>
      </c>
      <c r="F15783" t="str">
        <f>VLOOKUP(C15783,lookups!$F$2:$I$27,4,FALSE)</f>
        <v>na</v>
      </c>
      <c r="G15783">
        <v>8</v>
      </c>
      <c r="H15783" t="s">
        <v>41</v>
      </c>
      <c r="I15783" t="str">
        <f>VLOOKUP(H15783,lookups!$B$2:$C$32,2,FALSE)</f>
        <v>Y</v>
      </c>
      <c r="J15783">
        <v>3</v>
      </c>
      <c r="K15783" t="s">
        <v>10</v>
      </c>
      <c r="L15783">
        <v>1</v>
      </c>
      <c r="M15783">
        <v>0</v>
      </c>
    </row>
    <row r="15784" spans="1:13" x14ac:dyDescent="0.3">
      <c r="A15784">
        <v>2012</v>
      </c>
      <c r="B15784">
        <v>21</v>
      </c>
      <c r="C15784" t="s">
        <v>30</v>
      </c>
      <c r="D15784" t="str">
        <f>VLOOKUP(C15784,lookups!$F$2:$H$27,2,FALSE)</f>
        <v>na</v>
      </c>
      <c r="E15784" t="str">
        <f>VLOOKUP(C15784,lookups!$F$2:$H$27,3,FALSE)</f>
        <v>na</v>
      </c>
      <c r="F15784" t="str">
        <f>VLOOKUP(C15784,lookups!$F$2:$I$27,4,FALSE)</f>
        <v>na</v>
      </c>
      <c r="G15784">
        <v>8</v>
      </c>
      <c r="H15784" t="s">
        <v>41</v>
      </c>
      <c r="I15784" t="str">
        <f>VLOOKUP(H15784,lookups!$B$2:$C$32,2,FALSE)</f>
        <v>Y</v>
      </c>
      <c r="J15784">
        <v>4</v>
      </c>
      <c r="K15784" t="s">
        <v>10</v>
      </c>
      <c r="L15784">
        <v>1</v>
      </c>
      <c r="M15784">
        <v>17.239999999999998</v>
      </c>
    </row>
    <row r="15785" spans="1:13" x14ac:dyDescent="0.3">
      <c r="A15785">
        <v>2012</v>
      </c>
      <c r="B15785">
        <v>21</v>
      </c>
      <c r="C15785" t="s">
        <v>30</v>
      </c>
      <c r="D15785" t="str">
        <f>VLOOKUP(C15785,lookups!$F$2:$H$27,2,FALSE)</f>
        <v>na</v>
      </c>
      <c r="E15785" t="str">
        <f>VLOOKUP(C15785,lookups!$F$2:$H$27,3,FALSE)</f>
        <v>na</v>
      </c>
      <c r="F15785" t="str">
        <f>VLOOKUP(C15785,lookups!$F$2:$I$27,4,FALSE)</f>
        <v>na</v>
      </c>
      <c r="G15785">
        <v>8</v>
      </c>
      <c r="H15785" t="s">
        <v>41</v>
      </c>
      <c r="I15785" t="str">
        <f>VLOOKUP(H15785,lookups!$B$2:$C$32,2,FALSE)</f>
        <v>Y</v>
      </c>
      <c r="J15785">
        <v>5</v>
      </c>
      <c r="K15785" t="s">
        <v>10</v>
      </c>
      <c r="L15785">
        <v>1</v>
      </c>
      <c r="M15785">
        <v>0</v>
      </c>
    </row>
    <row r="15786" spans="1:13" x14ac:dyDescent="0.3">
      <c r="A15786">
        <v>2012</v>
      </c>
      <c r="B15786">
        <v>22</v>
      </c>
      <c r="C15786" t="s">
        <v>31</v>
      </c>
      <c r="D15786" t="str">
        <f>VLOOKUP(C15786,lookups!$F$2:$H$27,2,FALSE)</f>
        <v>na</v>
      </c>
      <c r="E15786" t="str">
        <f>VLOOKUP(C15786,lookups!$F$2:$H$27,3,FALSE)</f>
        <v>na</v>
      </c>
      <c r="F15786" t="str">
        <f>VLOOKUP(C15786,lookups!$F$2:$I$27,4,FALSE)</f>
        <v>na</v>
      </c>
      <c r="G15786">
        <v>8</v>
      </c>
      <c r="H15786" t="s">
        <v>41</v>
      </c>
      <c r="I15786" t="str">
        <f>VLOOKUP(H15786,lookups!$B$2:$C$32,2,FALSE)</f>
        <v>Y</v>
      </c>
      <c r="J15786">
        <v>2</v>
      </c>
      <c r="K15786" t="s">
        <v>10</v>
      </c>
      <c r="L15786">
        <v>1</v>
      </c>
      <c r="M15786">
        <v>0</v>
      </c>
    </row>
    <row r="15787" spans="1:13" x14ac:dyDescent="0.3">
      <c r="A15787">
        <v>2012</v>
      </c>
      <c r="B15787">
        <v>22</v>
      </c>
      <c r="C15787" t="s">
        <v>31</v>
      </c>
      <c r="D15787" t="str">
        <f>VLOOKUP(C15787,lookups!$F$2:$H$27,2,FALSE)</f>
        <v>na</v>
      </c>
      <c r="E15787" t="str">
        <f>VLOOKUP(C15787,lookups!$F$2:$H$27,3,FALSE)</f>
        <v>na</v>
      </c>
      <c r="F15787" t="str">
        <f>VLOOKUP(C15787,lookups!$F$2:$I$27,4,FALSE)</f>
        <v>na</v>
      </c>
      <c r="G15787">
        <v>8</v>
      </c>
      <c r="H15787" t="s">
        <v>41</v>
      </c>
      <c r="I15787" t="str">
        <f>VLOOKUP(H15787,lookups!$B$2:$C$32,2,FALSE)</f>
        <v>Y</v>
      </c>
      <c r="J15787">
        <v>3</v>
      </c>
      <c r="K15787" t="s">
        <v>10</v>
      </c>
      <c r="L15787">
        <v>1</v>
      </c>
      <c r="M15787">
        <v>6.87</v>
      </c>
    </row>
    <row r="15788" spans="1:13" x14ac:dyDescent="0.3">
      <c r="A15788">
        <v>2012</v>
      </c>
      <c r="B15788">
        <v>22</v>
      </c>
      <c r="C15788" t="s">
        <v>31</v>
      </c>
      <c r="D15788" t="str">
        <f>VLOOKUP(C15788,lookups!$F$2:$H$27,2,FALSE)</f>
        <v>na</v>
      </c>
      <c r="E15788" t="str">
        <f>VLOOKUP(C15788,lookups!$F$2:$H$27,3,FALSE)</f>
        <v>na</v>
      </c>
      <c r="F15788" t="str">
        <f>VLOOKUP(C15788,lookups!$F$2:$I$27,4,FALSE)</f>
        <v>na</v>
      </c>
      <c r="G15788">
        <v>8</v>
      </c>
      <c r="H15788" t="s">
        <v>41</v>
      </c>
      <c r="I15788" t="str">
        <f>VLOOKUP(H15788,lookups!$B$2:$C$32,2,FALSE)</f>
        <v>Y</v>
      </c>
      <c r="J15788">
        <v>4</v>
      </c>
      <c r="K15788" t="s">
        <v>10</v>
      </c>
      <c r="L15788">
        <v>1</v>
      </c>
      <c r="M15788">
        <v>33.799999999999997</v>
      </c>
    </row>
    <row r="15789" spans="1:13" x14ac:dyDescent="0.3">
      <c r="A15789">
        <v>2012</v>
      </c>
      <c r="B15789">
        <v>22</v>
      </c>
      <c r="C15789" t="s">
        <v>31</v>
      </c>
      <c r="D15789" t="str">
        <f>VLOOKUP(C15789,lookups!$F$2:$H$27,2,FALSE)</f>
        <v>na</v>
      </c>
      <c r="E15789" t="str">
        <f>VLOOKUP(C15789,lookups!$F$2:$H$27,3,FALSE)</f>
        <v>na</v>
      </c>
      <c r="F15789" t="str">
        <f>VLOOKUP(C15789,lookups!$F$2:$I$27,4,FALSE)</f>
        <v>na</v>
      </c>
      <c r="G15789">
        <v>8</v>
      </c>
      <c r="H15789" t="s">
        <v>41</v>
      </c>
      <c r="I15789" t="str">
        <f>VLOOKUP(H15789,lookups!$B$2:$C$32,2,FALSE)</f>
        <v>Y</v>
      </c>
      <c r="J15789">
        <v>5</v>
      </c>
      <c r="K15789" t="s">
        <v>10</v>
      </c>
      <c r="L15789">
        <v>1</v>
      </c>
      <c r="M15789">
        <v>0</v>
      </c>
    </row>
    <row r="15790" spans="1:13" x14ac:dyDescent="0.3">
      <c r="A15790">
        <v>2012</v>
      </c>
      <c r="B15790">
        <v>23</v>
      </c>
      <c r="C15790" t="s">
        <v>32</v>
      </c>
      <c r="D15790" t="str">
        <f>VLOOKUP(C15790,lookups!$F$2:$H$27,2,FALSE)</f>
        <v>na</v>
      </c>
      <c r="E15790" t="str">
        <f>VLOOKUP(C15790,lookups!$F$2:$H$27,3,FALSE)</f>
        <v>na</v>
      </c>
      <c r="F15790" t="str">
        <f>VLOOKUP(C15790,lookups!$F$2:$I$27,4,FALSE)</f>
        <v>na</v>
      </c>
      <c r="G15790">
        <v>8</v>
      </c>
      <c r="H15790" t="s">
        <v>41</v>
      </c>
      <c r="I15790" t="str">
        <f>VLOOKUP(H15790,lookups!$B$2:$C$32,2,FALSE)</f>
        <v>Y</v>
      </c>
      <c r="J15790">
        <v>2</v>
      </c>
      <c r="K15790" t="s">
        <v>10</v>
      </c>
      <c r="L15790">
        <v>1</v>
      </c>
      <c r="M15790">
        <v>0</v>
      </c>
    </row>
    <row r="15791" spans="1:13" x14ac:dyDescent="0.3">
      <c r="A15791">
        <v>2012</v>
      </c>
      <c r="B15791">
        <v>23</v>
      </c>
      <c r="C15791" t="s">
        <v>32</v>
      </c>
      <c r="D15791" t="str">
        <f>VLOOKUP(C15791,lookups!$F$2:$H$27,2,FALSE)</f>
        <v>na</v>
      </c>
      <c r="E15791" t="str">
        <f>VLOOKUP(C15791,lookups!$F$2:$H$27,3,FALSE)</f>
        <v>na</v>
      </c>
      <c r="F15791" t="str">
        <f>VLOOKUP(C15791,lookups!$F$2:$I$27,4,FALSE)</f>
        <v>na</v>
      </c>
      <c r="G15791">
        <v>8</v>
      </c>
      <c r="H15791" t="s">
        <v>41</v>
      </c>
      <c r="I15791" t="str">
        <f>VLOOKUP(H15791,lookups!$B$2:$C$32,2,FALSE)</f>
        <v>Y</v>
      </c>
      <c r="J15791">
        <v>3</v>
      </c>
      <c r="K15791" t="s">
        <v>10</v>
      </c>
      <c r="L15791">
        <v>1</v>
      </c>
      <c r="M15791">
        <v>0</v>
      </c>
    </row>
    <row r="15792" spans="1:13" x14ac:dyDescent="0.3">
      <c r="A15792">
        <v>2012</v>
      </c>
      <c r="B15792">
        <v>23</v>
      </c>
      <c r="C15792" t="s">
        <v>32</v>
      </c>
      <c r="D15792" t="str">
        <f>VLOOKUP(C15792,lookups!$F$2:$H$27,2,FALSE)</f>
        <v>na</v>
      </c>
      <c r="E15792" t="str">
        <f>VLOOKUP(C15792,lookups!$F$2:$H$27,3,FALSE)</f>
        <v>na</v>
      </c>
      <c r="F15792" t="str">
        <f>VLOOKUP(C15792,lookups!$F$2:$I$27,4,FALSE)</f>
        <v>na</v>
      </c>
      <c r="G15792">
        <v>8</v>
      </c>
      <c r="H15792" t="s">
        <v>41</v>
      </c>
      <c r="I15792" t="str">
        <f>VLOOKUP(H15792,lookups!$B$2:$C$32,2,FALSE)</f>
        <v>Y</v>
      </c>
      <c r="J15792">
        <v>4</v>
      </c>
      <c r="K15792" t="s">
        <v>10</v>
      </c>
      <c r="L15792">
        <v>1</v>
      </c>
      <c r="M15792">
        <v>0</v>
      </c>
    </row>
    <row r="15793" spans="1:13" x14ac:dyDescent="0.3">
      <c r="A15793">
        <v>2012</v>
      </c>
      <c r="B15793">
        <v>23</v>
      </c>
      <c r="C15793" t="s">
        <v>32</v>
      </c>
      <c r="D15793" t="str">
        <f>VLOOKUP(C15793,lookups!$F$2:$H$27,2,FALSE)</f>
        <v>na</v>
      </c>
      <c r="E15793" t="str">
        <f>VLOOKUP(C15793,lookups!$F$2:$H$27,3,FALSE)</f>
        <v>na</v>
      </c>
      <c r="F15793" t="str">
        <f>VLOOKUP(C15793,lookups!$F$2:$I$27,4,FALSE)</f>
        <v>na</v>
      </c>
      <c r="G15793">
        <v>8</v>
      </c>
      <c r="H15793" t="s">
        <v>41</v>
      </c>
      <c r="I15793" t="str">
        <f>VLOOKUP(H15793,lookups!$B$2:$C$32,2,FALSE)</f>
        <v>Y</v>
      </c>
      <c r="J15793">
        <v>5</v>
      </c>
      <c r="K15793" t="s">
        <v>10</v>
      </c>
      <c r="L15793">
        <v>1</v>
      </c>
      <c r="M15793">
        <v>0</v>
      </c>
    </row>
    <row r="15794" spans="1:13" x14ac:dyDescent="0.3">
      <c r="A15794">
        <v>2012</v>
      </c>
      <c r="B15794">
        <v>24</v>
      </c>
      <c r="C15794" t="s">
        <v>33</v>
      </c>
      <c r="D15794" t="str">
        <f>VLOOKUP(C15794,lookups!$F$2:$H$27,2,FALSE)</f>
        <v>13-15</v>
      </c>
      <c r="E15794" t="str">
        <f>VLOOKUP(C15794,lookups!$F$2:$H$27,3,FALSE)</f>
        <v>NGS/SGS/JDF Sport</v>
      </c>
      <c r="F15794">
        <f>VLOOKUP(C15794,lookups!$F$2:$I$27,4,FALSE)</f>
        <v>7</v>
      </c>
      <c r="G15794">
        <v>8</v>
      </c>
      <c r="H15794" t="s">
        <v>41</v>
      </c>
      <c r="I15794" t="str">
        <f>VLOOKUP(H15794,lookups!$B$2:$C$32,2,FALSE)</f>
        <v>Y</v>
      </c>
      <c r="J15794">
        <v>2</v>
      </c>
      <c r="K15794" t="s">
        <v>10</v>
      </c>
      <c r="L15794">
        <v>1</v>
      </c>
      <c r="M15794">
        <v>988.15</v>
      </c>
    </row>
    <row r="15795" spans="1:13" x14ac:dyDescent="0.3">
      <c r="A15795">
        <v>2012</v>
      </c>
      <c r="B15795">
        <v>24</v>
      </c>
      <c r="C15795" t="s">
        <v>33</v>
      </c>
      <c r="D15795" t="str">
        <f>VLOOKUP(C15795,lookups!$F$2:$H$27,2,FALSE)</f>
        <v>13-15</v>
      </c>
      <c r="E15795" t="str">
        <f>VLOOKUP(C15795,lookups!$F$2:$H$27,3,FALSE)</f>
        <v>NGS/SGS/JDF Sport</v>
      </c>
      <c r="F15795">
        <f>VLOOKUP(C15795,lookups!$F$2:$I$27,4,FALSE)</f>
        <v>7</v>
      </c>
      <c r="G15795">
        <v>8</v>
      </c>
      <c r="H15795" t="s">
        <v>41</v>
      </c>
      <c r="I15795" t="str">
        <f>VLOOKUP(H15795,lookups!$B$2:$C$32,2,FALSE)</f>
        <v>Y</v>
      </c>
      <c r="J15795">
        <v>3</v>
      </c>
      <c r="K15795" t="s">
        <v>10</v>
      </c>
      <c r="L15795">
        <v>1</v>
      </c>
      <c r="M15795">
        <v>799.02</v>
      </c>
    </row>
    <row r="15796" spans="1:13" x14ac:dyDescent="0.3">
      <c r="A15796">
        <v>2012</v>
      </c>
      <c r="B15796">
        <v>24</v>
      </c>
      <c r="C15796" t="s">
        <v>33</v>
      </c>
      <c r="D15796" t="str">
        <f>VLOOKUP(C15796,lookups!$F$2:$H$27,2,FALSE)</f>
        <v>13-15</v>
      </c>
      <c r="E15796" t="str">
        <f>VLOOKUP(C15796,lookups!$F$2:$H$27,3,FALSE)</f>
        <v>NGS/SGS/JDF Sport</v>
      </c>
      <c r="F15796">
        <f>VLOOKUP(C15796,lookups!$F$2:$I$27,4,FALSE)</f>
        <v>7</v>
      </c>
      <c r="G15796">
        <v>8</v>
      </c>
      <c r="H15796" t="s">
        <v>41</v>
      </c>
      <c r="I15796" t="str">
        <f>VLOOKUP(H15796,lookups!$B$2:$C$32,2,FALSE)</f>
        <v>Y</v>
      </c>
      <c r="J15796">
        <v>4</v>
      </c>
      <c r="K15796" t="s">
        <v>10</v>
      </c>
      <c r="L15796">
        <v>1</v>
      </c>
      <c r="M15796">
        <v>1359.41</v>
      </c>
    </row>
    <row r="15797" spans="1:13" x14ac:dyDescent="0.3">
      <c r="A15797">
        <v>2012</v>
      </c>
      <c r="B15797">
        <v>24</v>
      </c>
      <c r="C15797" t="s">
        <v>33</v>
      </c>
      <c r="D15797" t="str">
        <f>VLOOKUP(C15797,lookups!$F$2:$H$27,2,FALSE)</f>
        <v>13-15</v>
      </c>
      <c r="E15797" t="str">
        <f>VLOOKUP(C15797,lookups!$F$2:$H$27,3,FALSE)</f>
        <v>NGS/SGS/JDF Sport</v>
      </c>
      <c r="F15797">
        <f>VLOOKUP(C15797,lookups!$F$2:$I$27,4,FALSE)</f>
        <v>7</v>
      </c>
      <c r="G15797">
        <v>8</v>
      </c>
      <c r="H15797" t="s">
        <v>41</v>
      </c>
      <c r="I15797" t="str">
        <f>VLOOKUP(H15797,lookups!$B$2:$C$32,2,FALSE)</f>
        <v>Y</v>
      </c>
      <c r="J15797">
        <v>5</v>
      </c>
      <c r="K15797" t="s">
        <v>10</v>
      </c>
      <c r="L15797">
        <v>1</v>
      </c>
      <c r="M15797">
        <v>7.7</v>
      </c>
    </row>
    <row r="15798" spans="1:13" x14ac:dyDescent="0.3">
      <c r="A15798">
        <v>2012</v>
      </c>
      <c r="B15798">
        <v>25</v>
      </c>
      <c r="C15798" t="s">
        <v>34</v>
      </c>
      <c r="D15798" t="str">
        <f>VLOOKUP(C15798,lookups!$F$2:$H$27,2,FALSE)</f>
        <v>na</v>
      </c>
      <c r="E15798" t="str">
        <f>VLOOKUP(C15798,lookups!$F$2:$H$27,3,FALSE)</f>
        <v>na</v>
      </c>
      <c r="F15798" t="str">
        <f>VLOOKUP(C15798,lookups!$F$2:$I$27,4,FALSE)</f>
        <v>na</v>
      </c>
      <c r="G15798">
        <v>8</v>
      </c>
      <c r="H15798" t="s">
        <v>41</v>
      </c>
      <c r="I15798" t="str">
        <f>VLOOKUP(H15798,lookups!$B$2:$C$32,2,FALSE)</f>
        <v>Y</v>
      </c>
      <c r="J15798">
        <v>2</v>
      </c>
      <c r="K15798" t="s">
        <v>10</v>
      </c>
      <c r="L15798">
        <v>1</v>
      </c>
      <c r="M15798">
        <v>1490.67</v>
      </c>
    </row>
    <row r="15799" spans="1:13" x14ac:dyDescent="0.3">
      <c r="A15799">
        <v>2012</v>
      </c>
      <c r="B15799">
        <v>25</v>
      </c>
      <c r="C15799" t="s">
        <v>34</v>
      </c>
      <c r="D15799" t="str">
        <f>VLOOKUP(C15799,lookups!$F$2:$H$27,2,FALSE)</f>
        <v>na</v>
      </c>
      <c r="E15799" t="str">
        <f>VLOOKUP(C15799,lookups!$F$2:$H$27,3,FALSE)</f>
        <v>na</v>
      </c>
      <c r="F15799" t="str">
        <f>VLOOKUP(C15799,lookups!$F$2:$I$27,4,FALSE)</f>
        <v>na</v>
      </c>
      <c r="G15799">
        <v>8</v>
      </c>
      <c r="H15799" t="s">
        <v>41</v>
      </c>
      <c r="I15799" t="str">
        <f>VLOOKUP(H15799,lookups!$B$2:$C$32,2,FALSE)</f>
        <v>Y</v>
      </c>
      <c r="J15799">
        <v>3</v>
      </c>
      <c r="K15799" t="s">
        <v>10</v>
      </c>
      <c r="L15799">
        <v>1</v>
      </c>
      <c r="M15799">
        <v>648.29999999999995</v>
      </c>
    </row>
    <row r="15800" spans="1:13" x14ac:dyDescent="0.3">
      <c r="A15800">
        <v>2012</v>
      </c>
      <c r="B15800">
        <v>25</v>
      </c>
      <c r="C15800" t="s">
        <v>34</v>
      </c>
      <c r="D15800" t="str">
        <f>VLOOKUP(C15800,lookups!$F$2:$H$27,2,FALSE)</f>
        <v>na</v>
      </c>
      <c r="E15800" t="str">
        <f>VLOOKUP(C15800,lookups!$F$2:$H$27,3,FALSE)</f>
        <v>na</v>
      </c>
      <c r="F15800" t="str">
        <f>VLOOKUP(C15800,lookups!$F$2:$I$27,4,FALSE)</f>
        <v>na</v>
      </c>
      <c r="G15800">
        <v>8</v>
      </c>
      <c r="H15800" t="s">
        <v>41</v>
      </c>
      <c r="I15800" t="str">
        <f>VLOOKUP(H15800,lookups!$B$2:$C$32,2,FALSE)</f>
        <v>Y</v>
      </c>
      <c r="J15800">
        <v>4</v>
      </c>
      <c r="K15800" t="s">
        <v>10</v>
      </c>
      <c r="L15800">
        <v>1</v>
      </c>
      <c r="M15800">
        <v>490.7</v>
      </c>
    </row>
    <row r="15801" spans="1:13" x14ac:dyDescent="0.3">
      <c r="A15801">
        <v>2012</v>
      </c>
      <c r="B15801">
        <v>25</v>
      </c>
      <c r="C15801" t="s">
        <v>34</v>
      </c>
      <c r="D15801" t="str">
        <f>VLOOKUP(C15801,lookups!$F$2:$H$27,2,FALSE)</f>
        <v>na</v>
      </c>
      <c r="E15801" t="str">
        <f>VLOOKUP(C15801,lookups!$F$2:$H$27,3,FALSE)</f>
        <v>na</v>
      </c>
      <c r="F15801" t="str">
        <f>VLOOKUP(C15801,lookups!$F$2:$I$27,4,FALSE)</f>
        <v>na</v>
      </c>
      <c r="G15801">
        <v>8</v>
      </c>
      <c r="H15801" t="s">
        <v>41</v>
      </c>
      <c r="I15801" t="str">
        <f>VLOOKUP(H15801,lookups!$B$2:$C$32,2,FALSE)</f>
        <v>Y</v>
      </c>
      <c r="J15801">
        <v>5</v>
      </c>
      <c r="K15801" t="s">
        <v>10</v>
      </c>
      <c r="L15801">
        <v>1</v>
      </c>
      <c r="M15801">
        <v>50.1</v>
      </c>
    </row>
    <row r="15802" spans="1:13" x14ac:dyDescent="0.3">
      <c r="A15802">
        <v>2012</v>
      </c>
      <c r="B15802">
        <v>1</v>
      </c>
      <c r="C15802" t="s">
        <v>8</v>
      </c>
      <c r="D15802" t="str">
        <f>VLOOKUP(C15802,lookups!$F$2:$H$27,2,FALSE)</f>
        <v>na</v>
      </c>
      <c r="E15802" t="str">
        <f>VLOOKUP(C15802,lookups!$F$2:$H$27,3,FALSE)</f>
        <v>na</v>
      </c>
      <c r="F15802" t="str">
        <f>VLOOKUP(C15802,lookups!$F$2:$I$27,4,FALSE)</f>
        <v>na</v>
      </c>
      <c r="G15802">
        <v>9</v>
      </c>
      <c r="H15802" t="s">
        <v>42</v>
      </c>
      <c r="I15802" t="str">
        <f>VLOOKUP(H15802,lookups!$B$2:$C$32,2,FALSE)</f>
        <v>Y</v>
      </c>
      <c r="J15802">
        <v>2</v>
      </c>
      <c r="K15802" t="s">
        <v>10</v>
      </c>
      <c r="L15802">
        <v>1</v>
      </c>
      <c r="M15802">
        <v>0</v>
      </c>
    </row>
    <row r="15803" spans="1:13" x14ac:dyDescent="0.3">
      <c r="A15803">
        <v>2012</v>
      </c>
      <c r="B15803">
        <v>1</v>
      </c>
      <c r="C15803" t="s">
        <v>8</v>
      </c>
      <c r="D15803" t="str">
        <f>VLOOKUP(C15803,lookups!$F$2:$H$27,2,FALSE)</f>
        <v>na</v>
      </c>
      <c r="E15803" t="str">
        <f>VLOOKUP(C15803,lookups!$F$2:$H$27,3,FALSE)</f>
        <v>na</v>
      </c>
      <c r="F15803" t="str">
        <f>VLOOKUP(C15803,lookups!$F$2:$I$27,4,FALSE)</f>
        <v>na</v>
      </c>
      <c r="G15803">
        <v>9</v>
      </c>
      <c r="H15803" t="s">
        <v>42</v>
      </c>
      <c r="I15803" t="str">
        <f>VLOOKUP(H15803,lookups!$B$2:$C$32,2,FALSE)</f>
        <v>Y</v>
      </c>
      <c r="J15803">
        <v>3</v>
      </c>
      <c r="K15803" t="s">
        <v>10</v>
      </c>
      <c r="L15803">
        <v>1</v>
      </c>
      <c r="M15803">
        <v>17.82</v>
      </c>
    </row>
    <row r="15804" spans="1:13" x14ac:dyDescent="0.3">
      <c r="A15804">
        <v>2012</v>
      </c>
      <c r="B15804">
        <v>1</v>
      </c>
      <c r="C15804" t="s">
        <v>8</v>
      </c>
      <c r="D15804" t="str">
        <f>VLOOKUP(C15804,lookups!$F$2:$H$27,2,FALSE)</f>
        <v>na</v>
      </c>
      <c r="E15804" t="str">
        <f>VLOOKUP(C15804,lookups!$F$2:$H$27,3,FALSE)</f>
        <v>na</v>
      </c>
      <c r="F15804" t="str">
        <f>VLOOKUP(C15804,lookups!$F$2:$I$27,4,FALSE)</f>
        <v>na</v>
      </c>
      <c r="G15804">
        <v>9</v>
      </c>
      <c r="H15804" t="s">
        <v>42</v>
      </c>
      <c r="I15804" t="str">
        <f>VLOOKUP(H15804,lookups!$B$2:$C$32,2,FALSE)</f>
        <v>Y</v>
      </c>
      <c r="J15804">
        <v>4</v>
      </c>
      <c r="K15804" t="s">
        <v>10</v>
      </c>
      <c r="L15804">
        <v>1</v>
      </c>
      <c r="M15804">
        <v>89.66</v>
      </c>
    </row>
    <row r="15805" spans="1:13" x14ac:dyDescent="0.3">
      <c r="A15805">
        <v>2012</v>
      </c>
      <c r="B15805">
        <v>1</v>
      </c>
      <c r="C15805" t="s">
        <v>8</v>
      </c>
      <c r="D15805" t="str">
        <f>VLOOKUP(C15805,lookups!$F$2:$H$27,2,FALSE)</f>
        <v>na</v>
      </c>
      <c r="E15805" t="str">
        <f>VLOOKUP(C15805,lookups!$F$2:$H$27,3,FALSE)</f>
        <v>na</v>
      </c>
      <c r="F15805" t="str">
        <f>VLOOKUP(C15805,lookups!$F$2:$I$27,4,FALSE)</f>
        <v>na</v>
      </c>
      <c r="G15805">
        <v>9</v>
      </c>
      <c r="H15805" t="s">
        <v>42</v>
      </c>
      <c r="I15805" t="str">
        <f>VLOOKUP(H15805,lookups!$B$2:$C$32,2,FALSE)</f>
        <v>Y</v>
      </c>
      <c r="J15805">
        <v>5</v>
      </c>
      <c r="K15805" t="s">
        <v>10</v>
      </c>
      <c r="L15805">
        <v>1</v>
      </c>
      <c r="M15805">
        <v>0</v>
      </c>
    </row>
    <row r="15806" spans="1:13" x14ac:dyDescent="0.3">
      <c r="A15806">
        <v>2012</v>
      </c>
      <c r="B15806">
        <v>2</v>
      </c>
      <c r="C15806" t="s">
        <v>11</v>
      </c>
      <c r="D15806" t="str">
        <f>VLOOKUP(C15806,lookups!$F$2:$H$27,2,FALSE)</f>
        <v>na</v>
      </c>
      <c r="E15806" t="str">
        <f>VLOOKUP(C15806,lookups!$F$2:$H$27,3,FALSE)</f>
        <v>na</v>
      </c>
      <c r="F15806" t="str">
        <f>VLOOKUP(C15806,lookups!$F$2:$I$27,4,FALSE)</f>
        <v>na</v>
      </c>
      <c r="G15806">
        <v>9</v>
      </c>
      <c r="H15806" t="s">
        <v>42</v>
      </c>
      <c r="I15806" t="str">
        <f>VLOOKUP(H15806,lookups!$B$2:$C$32,2,FALSE)</f>
        <v>Y</v>
      </c>
      <c r="J15806">
        <v>2</v>
      </c>
      <c r="K15806" t="s">
        <v>10</v>
      </c>
      <c r="L15806">
        <v>1</v>
      </c>
      <c r="M15806">
        <v>2.16</v>
      </c>
    </row>
    <row r="15807" spans="1:13" x14ac:dyDescent="0.3">
      <c r="A15807">
        <v>2012</v>
      </c>
      <c r="B15807">
        <v>2</v>
      </c>
      <c r="C15807" t="s">
        <v>11</v>
      </c>
      <c r="D15807" t="str">
        <f>VLOOKUP(C15807,lookups!$F$2:$H$27,2,FALSE)</f>
        <v>na</v>
      </c>
      <c r="E15807" t="str">
        <f>VLOOKUP(C15807,lookups!$F$2:$H$27,3,FALSE)</f>
        <v>na</v>
      </c>
      <c r="F15807" t="str">
        <f>VLOOKUP(C15807,lookups!$F$2:$I$27,4,FALSE)</f>
        <v>na</v>
      </c>
      <c r="G15807">
        <v>9</v>
      </c>
      <c r="H15807" t="s">
        <v>42</v>
      </c>
      <c r="I15807" t="str">
        <f>VLOOKUP(H15807,lookups!$B$2:$C$32,2,FALSE)</f>
        <v>Y</v>
      </c>
      <c r="J15807">
        <v>3</v>
      </c>
      <c r="K15807" t="s">
        <v>10</v>
      </c>
      <c r="L15807">
        <v>1</v>
      </c>
      <c r="M15807">
        <v>84.87</v>
      </c>
    </row>
    <row r="15808" spans="1:13" x14ac:dyDescent="0.3">
      <c r="A15808">
        <v>2012</v>
      </c>
      <c r="B15808">
        <v>2</v>
      </c>
      <c r="C15808" t="s">
        <v>11</v>
      </c>
      <c r="D15808" t="str">
        <f>VLOOKUP(C15808,lookups!$F$2:$H$27,2,FALSE)</f>
        <v>na</v>
      </c>
      <c r="E15808" t="str">
        <f>VLOOKUP(C15808,lookups!$F$2:$H$27,3,FALSE)</f>
        <v>na</v>
      </c>
      <c r="F15808" t="str">
        <f>VLOOKUP(C15808,lookups!$F$2:$I$27,4,FALSE)</f>
        <v>na</v>
      </c>
      <c r="G15808">
        <v>9</v>
      </c>
      <c r="H15808" t="s">
        <v>42</v>
      </c>
      <c r="I15808" t="str">
        <f>VLOOKUP(H15808,lookups!$B$2:$C$32,2,FALSE)</f>
        <v>Y</v>
      </c>
      <c r="J15808">
        <v>4</v>
      </c>
      <c r="K15808" t="s">
        <v>10</v>
      </c>
      <c r="L15808">
        <v>1</v>
      </c>
      <c r="M15808">
        <v>66.11</v>
      </c>
    </row>
    <row r="15809" spans="1:13" x14ac:dyDescent="0.3">
      <c r="A15809">
        <v>2012</v>
      </c>
      <c r="B15809">
        <v>2</v>
      </c>
      <c r="C15809" t="s">
        <v>11</v>
      </c>
      <c r="D15809" t="str">
        <f>VLOOKUP(C15809,lookups!$F$2:$H$27,2,FALSE)</f>
        <v>na</v>
      </c>
      <c r="E15809" t="str">
        <f>VLOOKUP(C15809,lookups!$F$2:$H$27,3,FALSE)</f>
        <v>na</v>
      </c>
      <c r="F15809" t="str">
        <f>VLOOKUP(C15809,lookups!$F$2:$I$27,4,FALSE)</f>
        <v>na</v>
      </c>
      <c r="G15809">
        <v>9</v>
      </c>
      <c r="H15809" t="s">
        <v>42</v>
      </c>
      <c r="I15809" t="str">
        <f>VLOOKUP(H15809,lookups!$B$2:$C$32,2,FALSE)</f>
        <v>Y</v>
      </c>
      <c r="J15809">
        <v>5</v>
      </c>
      <c r="K15809" t="s">
        <v>10</v>
      </c>
      <c r="L15809">
        <v>1</v>
      </c>
      <c r="M15809">
        <v>0</v>
      </c>
    </row>
    <row r="15810" spans="1:13" x14ac:dyDescent="0.3">
      <c r="A15810">
        <v>2012</v>
      </c>
      <c r="B15810">
        <v>3</v>
      </c>
      <c r="C15810" t="s">
        <v>12</v>
      </c>
      <c r="D15810" t="str">
        <f>VLOOKUP(C15810,lookups!$F$2:$H$27,2,FALSE)</f>
        <v>na</v>
      </c>
      <c r="E15810" t="str">
        <f>VLOOKUP(C15810,lookups!$F$2:$H$27,3,FALSE)</f>
        <v>na</v>
      </c>
      <c r="F15810" t="str">
        <f>VLOOKUP(C15810,lookups!$F$2:$I$27,4,FALSE)</f>
        <v>na</v>
      </c>
      <c r="G15810">
        <v>9</v>
      </c>
      <c r="H15810" t="s">
        <v>42</v>
      </c>
      <c r="I15810" t="str">
        <f>VLOOKUP(H15810,lookups!$B$2:$C$32,2,FALSE)</f>
        <v>Y</v>
      </c>
      <c r="J15810">
        <v>2</v>
      </c>
      <c r="K15810" t="s">
        <v>10</v>
      </c>
      <c r="L15810">
        <v>1</v>
      </c>
      <c r="M15810">
        <v>0</v>
      </c>
    </row>
    <row r="15811" spans="1:13" x14ac:dyDescent="0.3">
      <c r="A15811">
        <v>2012</v>
      </c>
      <c r="B15811">
        <v>3</v>
      </c>
      <c r="C15811" t="s">
        <v>12</v>
      </c>
      <c r="D15811" t="str">
        <f>VLOOKUP(C15811,lookups!$F$2:$H$27,2,FALSE)</f>
        <v>na</v>
      </c>
      <c r="E15811" t="str">
        <f>VLOOKUP(C15811,lookups!$F$2:$H$27,3,FALSE)</f>
        <v>na</v>
      </c>
      <c r="F15811" t="str">
        <f>VLOOKUP(C15811,lookups!$F$2:$I$27,4,FALSE)</f>
        <v>na</v>
      </c>
      <c r="G15811">
        <v>9</v>
      </c>
      <c r="H15811" t="s">
        <v>42</v>
      </c>
      <c r="I15811" t="str">
        <f>VLOOKUP(H15811,lookups!$B$2:$C$32,2,FALSE)</f>
        <v>Y</v>
      </c>
      <c r="J15811">
        <v>3</v>
      </c>
      <c r="K15811" t="s">
        <v>10</v>
      </c>
      <c r="L15811">
        <v>1</v>
      </c>
      <c r="M15811">
        <v>0</v>
      </c>
    </row>
    <row r="15812" spans="1:13" x14ac:dyDescent="0.3">
      <c r="A15812">
        <v>2012</v>
      </c>
      <c r="B15812">
        <v>3</v>
      </c>
      <c r="C15812" t="s">
        <v>12</v>
      </c>
      <c r="D15812" t="str">
        <f>VLOOKUP(C15812,lookups!$F$2:$H$27,2,FALSE)</f>
        <v>na</v>
      </c>
      <c r="E15812" t="str">
        <f>VLOOKUP(C15812,lookups!$F$2:$H$27,3,FALSE)</f>
        <v>na</v>
      </c>
      <c r="F15812" t="str">
        <f>VLOOKUP(C15812,lookups!$F$2:$I$27,4,FALSE)</f>
        <v>na</v>
      </c>
      <c r="G15812">
        <v>9</v>
      </c>
      <c r="H15812" t="s">
        <v>42</v>
      </c>
      <c r="I15812" t="str">
        <f>VLOOKUP(H15812,lookups!$B$2:$C$32,2,FALSE)</f>
        <v>Y</v>
      </c>
      <c r="J15812">
        <v>4</v>
      </c>
      <c r="K15812" t="s">
        <v>10</v>
      </c>
      <c r="L15812">
        <v>1</v>
      </c>
      <c r="M15812">
        <v>0</v>
      </c>
    </row>
    <row r="15813" spans="1:13" x14ac:dyDescent="0.3">
      <c r="A15813">
        <v>2012</v>
      </c>
      <c r="B15813">
        <v>3</v>
      </c>
      <c r="C15813" t="s">
        <v>12</v>
      </c>
      <c r="D15813" t="str">
        <f>VLOOKUP(C15813,lookups!$F$2:$H$27,2,FALSE)</f>
        <v>na</v>
      </c>
      <c r="E15813" t="str">
        <f>VLOOKUP(C15813,lookups!$F$2:$H$27,3,FALSE)</f>
        <v>na</v>
      </c>
      <c r="F15813" t="str">
        <f>VLOOKUP(C15813,lookups!$F$2:$I$27,4,FALSE)</f>
        <v>na</v>
      </c>
      <c r="G15813">
        <v>9</v>
      </c>
      <c r="H15813" t="s">
        <v>42</v>
      </c>
      <c r="I15813" t="str">
        <f>VLOOKUP(H15813,lookups!$B$2:$C$32,2,FALSE)</f>
        <v>Y</v>
      </c>
      <c r="J15813">
        <v>5</v>
      </c>
      <c r="K15813" t="s">
        <v>10</v>
      </c>
      <c r="L15813">
        <v>1</v>
      </c>
      <c r="M15813">
        <v>0</v>
      </c>
    </row>
    <row r="15814" spans="1:13" x14ac:dyDescent="0.3">
      <c r="A15814">
        <v>2012</v>
      </c>
      <c r="B15814">
        <v>4</v>
      </c>
      <c r="C15814" t="s">
        <v>13</v>
      </c>
      <c r="D15814">
        <f>VLOOKUP(C15814,lookups!$F$2:$H$27,2,FALSE)</f>
        <v>10</v>
      </c>
      <c r="E15814" t="str">
        <f>VLOOKUP(C15814,lookups!$F$2:$H$27,3,FALSE)</f>
        <v>WCVI Troll</v>
      </c>
      <c r="F15814">
        <f>VLOOKUP(C15814,lookups!$F$2:$I$27,4,FALSE)</f>
        <v>6</v>
      </c>
      <c r="G15814">
        <v>9</v>
      </c>
      <c r="H15814" t="s">
        <v>42</v>
      </c>
      <c r="I15814" t="str">
        <f>VLOOKUP(H15814,lookups!$B$2:$C$32,2,FALSE)</f>
        <v>Y</v>
      </c>
      <c r="J15814">
        <v>2</v>
      </c>
      <c r="K15814" t="s">
        <v>10</v>
      </c>
      <c r="L15814">
        <v>1</v>
      </c>
      <c r="M15814">
        <v>2.57</v>
      </c>
    </row>
    <row r="15815" spans="1:13" x14ac:dyDescent="0.3">
      <c r="A15815">
        <v>2012</v>
      </c>
      <c r="B15815">
        <v>4</v>
      </c>
      <c r="C15815" t="s">
        <v>13</v>
      </c>
      <c r="D15815">
        <f>VLOOKUP(C15815,lookups!$F$2:$H$27,2,FALSE)</f>
        <v>10</v>
      </c>
      <c r="E15815" t="str">
        <f>VLOOKUP(C15815,lookups!$F$2:$H$27,3,FALSE)</f>
        <v>WCVI Troll</v>
      </c>
      <c r="F15815">
        <f>VLOOKUP(C15815,lookups!$F$2:$I$27,4,FALSE)</f>
        <v>6</v>
      </c>
      <c r="G15815">
        <v>9</v>
      </c>
      <c r="H15815" t="s">
        <v>42</v>
      </c>
      <c r="I15815" t="str">
        <f>VLOOKUP(H15815,lookups!$B$2:$C$32,2,FALSE)</f>
        <v>Y</v>
      </c>
      <c r="J15815">
        <v>3</v>
      </c>
      <c r="K15815" t="s">
        <v>10</v>
      </c>
      <c r="L15815">
        <v>1</v>
      </c>
      <c r="M15815">
        <v>121.07</v>
      </c>
    </row>
    <row r="15816" spans="1:13" x14ac:dyDescent="0.3">
      <c r="A15816">
        <v>2012</v>
      </c>
      <c r="B15816">
        <v>4</v>
      </c>
      <c r="C15816" t="s">
        <v>13</v>
      </c>
      <c r="D15816">
        <f>VLOOKUP(C15816,lookups!$F$2:$H$27,2,FALSE)</f>
        <v>10</v>
      </c>
      <c r="E15816" t="str">
        <f>VLOOKUP(C15816,lookups!$F$2:$H$27,3,FALSE)</f>
        <v>WCVI Troll</v>
      </c>
      <c r="F15816">
        <f>VLOOKUP(C15816,lookups!$F$2:$I$27,4,FALSE)</f>
        <v>6</v>
      </c>
      <c r="G15816">
        <v>9</v>
      </c>
      <c r="H15816" t="s">
        <v>42</v>
      </c>
      <c r="I15816" t="str">
        <f>VLOOKUP(H15816,lookups!$B$2:$C$32,2,FALSE)</f>
        <v>Y</v>
      </c>
      <c r="J15816">
        <v>4</v>
      </c>
      <c r="K15816" t="s">
        <v>10</v>
      </c>
      <c r="L15816">
        <v>1</v>
      </c>
      <c r="M15816">
        <v>46.11</v>
      </c>
    </row>
    <row r="15817" spans="1:13" x14ac:dyDescent="0.3">
      <c r="A15817">
        <v>2012</v>
      </c>
      <c r="B15817">
        <v>4</v>
      </c>
      <c r="C15817" t="s">
        <v>13</v>
      </c>
      <c r="D15817">
        <f>VLOOKUP(C15817,lookups!$F$2:$H$27,2,FALSE)</f>
        <v>10</v>
      </c>
      <c r="E15817" t="str">
        <f>VLOOKUP(C15817,lookups!$F$2:$H$27,3,FALSE)</f>
        <v>WCVI Troll</v>
      </c>
      <c r="F15817">
        <f>VLOOKUP(C15817,lookups!$F$2:$I$27,4,FALSE)</f>
        <v>6</v>
      </c>
      <c r="G15817">
        <v>9</v>
      </c>
      <c r="H15817" t="s">
        <v>42</v>
      </c>
      <c r="I15817" t="str">
        <f>VLOOKUP(H15817,lookups!$B$2:$C$32,2,FALSE)</f>
        <v>Y</v>
      </c>
      <c r="J15817">
        <v>5</v>
      </c>
      <c r="K15817" t="s">
        <v>10</v>
      </c>
      <c r="L15817">
        <v>1</v>
      </c>
      <c r="M15817">
        <v>0</v>
      </c>
    </row>
    <row r="15818" spans="1:13" x14ac:dyDescent="0.3">
      <c r="A15818">
        <v>2012</v>
      </c>
      <c r="B15818">
        <v>5</v>
      </c>
      <c r="C15818" t="s">
        <v>14</v>
      </c>
      <c r="D15818" t="str">
        <f>VLOOKUP(C15818,lookups!$F$2:$H$27,2,FALSE)</f>
        <v>na</v>
      </c>
      <c r="E15818" t="str">
        <f>VLOOKUP(C15818,lookups!$F$2:$H$27,3,FALSE)</f>
        <v>na</v>
      </c>
      <c r="F15818" t="str">
        <f>VLOOKUP(C15818,lookups!$F$2:$I$27,4,FALSE)</f>
        <v>na</v>
      </c>
      <c r="G15818">
        <v>9</v>
      </c>
      <c r="H15818" t="s">
        <v>42</v>
      </c>
      <c r="I15818" t="str">
        <f>VLOOKUP(H15818,lookups!$B$2:$C$32,2,FALSE)</f>
        <v>Y</v>
      </c>
      <c r="J15818">
        <v>2</v>
      </c>
      <c r="K15818" t="s">
        <v>10</v>
      </c>
      <c r="L15818">
        <v>1</v>
      </c>
      <c r="M15818">
        <v>0</v>
      </c>
    </row>
    <row r="15819" spans="1:13" x14ac:dyDescent="0.3">
      <c r="A15819">
        <v>2012</v>
      </c>
      <c r="B15819">
        <v>5</v>
      </c>
      <c r="C15819" t="s">
        <v>14</v>
      </c>
      <c r="D15819" t="str">
        <f>VLOOKUP(C15819,lookups!$F$2:$H$27,2,FALSE)</f>
        <v>na</v>
      </c>
      <c r="E15819" t="str">
        <f>VLOOKUP(C15819,lookups!$F$2:$H$27,3,FALSE)</f>
        <v>na</v>
      </c>
      <c r="F15819" t="str">
        <f>VLOOKUP(C15819,lookups!$F$2:$I$27,4,FALSE)</f>
        <v>na</v>
      </c>
      <c r="G15819">
        <v>9</v>
      </c>
      <c r="H15819" t="s">
        <v>42</v>
      </c>
      <c r="I15819" t="str">
        <f>VLOOKUP(H15819,lookups!$B$2:$C$32,2,FALSE)</f>
        <v>Y</v>
      </c>
      <c r="J15819">
        <v>3</v>
      </c>
      <c r="K15819" t="s">
        <v>10</v>
      </c>
      <c r="L15819">
        <v>1</v>
      </c>
      <c r="M15819">
        <v>0</v>
      </c>
    </row>
    <row r="15820" spans="1:13" x14ac:dyDescent="0.3">
      <c r="A15820">
        <v>2012</v>
      </c>
      <c r="B15820">
        <v>5</v>
      </c>
      <c r="C15820" t="s">
        <v>14</v>
      </c>
      <c r="D15820" t="str">
        <f>VLOOKUP(C15820,lookups!$F$2:$H$27,2,FALSE)</f>
        <v>na</v>
      </c>
      <c r="E15820" t="str">
        <f>VLOOKUP(C15820,lookups!$F$2:$H$27,3,FALSE)</f>
        <v>na</v>
      </c>
      <c r="F15820" t="str">
        <f>VLOOKUP(C15820,lookups!$F$2:$I$27,4,FALSE)</f>
        <v>na</v>
      </c>
      <c r="G15820">
        <v>9</v>
      </c>
      <c r="H15820" t="s">
        <v>42</v>
      </c>
      <c r="I15820" t="str">
        <f>VLOOKUP(H15820,lookups!$B$2:$C$32,2,FALSE)</f>
        <v>Y</v>
      </c>
      <c r="J15820">
        <v>4</v>
      </c>
      <c r="K15820" t="s">
        <v>10</v>
      </c>
      <c r="L15820">
        <v>1</v>
      </c>
      <c r="M15820">
        <v>0</v>
      </c>
    </row>
    <row r="15821" spans="1:13" x14ac:dyDescent="0.3">
      <c r="A15821">
        <v>2012</v>
      </c>
      <c r="B15821">
        <v>5</v>
      </c>
      <c r="C15821" t="s">
        <v>14</v>
      </c>
      <c r="D15821" t="str">
        <f>VLOOKUP(C15821,lookups!$F$2:$H$27,2,FALSE)</f>
        <v>na</v>
      </c>
      <c r="E15821" t="str">
        <f>VLOOKUP(C15821,lookups!$F$2:$H$27,3,FALSE)</f>
        <v>na</v>
      </c>
      <c r="F15821" t="str">
        <f>VLOOKUP(C15821,lookups!$F$2:$I$27,4,FALSE)</f>
        <v>na</v>
      </c>
      <c r="G15821">
        <v>9</v>
      </c>
      <c r="H15821" t="s">
        <v>42</v>
      </c>
      <c r="I15821" t="str">
        <f>VLOOKUP(H15821,lookups!$B$2:$C$32,2,FALSE)</f>
        <v>Y</v>
      </c>
      <c r="J15821">
        <v>5</v>
      </c>
      <c r="K15821" t="s">
        <v>10</v>
      </c>
      <c r="L15821">
        <v>1</v>
      </c>
      <c r="M15821">
        <v>0</v>
      </c>
    </row>
    <row r="15822" spans="1:13" x14ac:dyDescent="0.3">
      <c r="A15822">
        <v>2012</v>
      </c>
      <c r="B15822">
        <v>6</v>
      </c>
      <c r="C15822" t="s">
        <v>15</v>
      </c>
      <c r="D15822" t="str">
        <f>VLOOKUP(C15822,lookups!$F$2:$H$27,2,FALSE)</f>
        <v>na</v>
      </c>
      <c r="E15822" t="str">
        <f>VLOOKUP(C15822,lookups!$F$2:$H$27,3,FALSE)</f>
        <v>na</v>
      </c>
      <c r="F15822" t="str">
        <f>VLOOKUP(C15822,lookups!$F$2:$I$27,4,FALSE)</f>
        <v>na</v>
      </c>
      <c r="G15822">
        <v>9</v>
      </c>
      <c r="H15822" t="s">
        <v>42</v>
      </c>
      <c r="I15822" t="str">
        <f>VLOOKUP(H15822,lookups!$B$2:$C$32,2,FALSE)</f>
        <v>Y</v>
      </c>
      <c r="J15822">
        <v>2</v>
      </c>
      <c r="K15822" t="s">
        <v>10</v>
      </c>
      <c r="L15822">
        <v>1</v>
      </c>
      <c r="M15822">
        <v>0</v>
      </c>
    </row>
    <row r="15823" spans="1:13" x14ac:dyDescent="0.3">
      <c r="A15823">
        <v>2012</v>
      </c>
      <c r="B15823">
        <v>6</v>
      </c>
      <c r="C15823" t="s">
        <v>15</v>
      </c>
      <c r="D15823" t="str">
        <f>VLOOKUP(C15823,lookups!$F$2:$H$27,2,FALSE)</f>
        <v>na</v>
      </c>
      <c r="E15823" t="str">
        <f>VLOOKUP(C15823,lookups!$F$2:$H$27,3,FALSE)</f>
        <v>na</v>
      </c>
      <c r="F15823" t="str">
        <f>VLOOKUP(C15823,lookups!$F$2:$I$27,4,FALSE)</f>
        <v>na</v>
      </c>
      <c r="G15823">
        <v>9</v>
      </c>
      <c r="H15823" t="s">
        <v>42</v>
      </c>
      <c r="I15823" t="str">
        <f>VLOOKUP(H15823,lookups!$B$2:$C$32,2,FALSE)</f>
        <v>Y</v>
      </c>
      <c r="J15823">
        <v>3</v>
      </c>
      <c r="K15823" t="s">
        <v>10</v>
      </c>
      <c r="L15823">
        <v>1</v>
      </c>
      <c r="M15823">
        <v>0</v>
      </c>
    </row>
    <row r="15824" spans="1:13" x14ac:dyDescent="0.3">
      <c r="A15824">
        <v>2012</v>
      </c>
      <c r="B15824">
        <v>6</v>
      </c>
      <c r="C15824" t="s">
        <v>15</v>
      </c>
      <c r="D15824" t="str">
        <f>VLOOKUP(C15824,lookups!$F$2:$H$27,2,FALSE)</f>
        <v>na</v>
      </c>
      <c r="E15824" t="str">
        <f>VLOOKUP(C15824,lookups!$F$2:$H$27,3,FALSE)</f>
        <v>na</v>
      </c>
      <c r="F15824" t="str">
        <f>VLOOKUP(C15824,lookups!$F$2:$I$27,4,FALSE)</f>
        <v>na</v>
      </c>
      <c r="G15824">
        <v>9</v>
      </c>
      <c r="H15824" t="s">
        <v>42</v>
      </c>
      <c r="I15824" t="str">
        <f>VLOOKUP(H15824,lookups!$B$2:$C$32,2,FALSE)</f>
        <v>Y</v>
      </c>
      <c r="J15824">
        <v>4</v>
      </c>
      <c r="K15824" t="s">
        <v>10</v>
      </c>
      <c r="L15824">
        <v>1</v>
      </c>
      <c r="M15824">
        <v>0</v>
      </c>
    </row>
    <row r="15825" spans="1:13" x14ac:dyDescent="0.3">
      <c r="A15825">
        <v>2012</v>
      </c>
      <c r="B15825">
        <v>6</v>
      </c>
      <c r="C15825" t="s">
        <v>15</v>
      </c>
      <c r="D15825" t="str">
        <f>VLOOKUP(C15825,lookups!$F$2:$H$27,2,FALSE)</f>
        <v>na</v>
      </c>
      <c r="E15825" t="str">
        <f>VLOOKUP(C15825,lookups!$F$2:$H$27,3,FALSE)</f>
        <v>na</v>
      </c>
      <c r="F15825" t="str">
        <f>VLOOKUP(C15825,lookups!$F$2:$I$27,4,FALSE)</f>
        <v>na</v>
      </c>
      <c r="G15825">
        <v>9</v>
      </c>
      <c r="H15825" t="s">
        <v>42</v>
      </c>
      <c r="I15825" t="str">
        <f>VLOOKUP(H15825,lookups!$B$2:$C$32,2,FALSE)</f>
        <v>Y</v>
      </c>
      <c r="J15825">
        <v>5</v>
      </c>
      <c r="K15825" t="s">
        <v>10</v>
      </c>
      <c r="L15825">
        <v>1</v>
      </c>
      <c r="M15825">
        <v>0</v>
      </c>
    </row>
    <row r="15826" spans="1:13" x14ac:dyDescent="0.3">
      <c r="A15826">
        <v>2012</v>
      </c>
      <c r="B15826">
        <v>7</v>
      </c>
      <c r="C15826" t="s">
        <v>16</v>
      </c>
      <c r="D15826">
        <f>VLOOKUP(C15826,lookups!$F$2:$H$27,2,FALSE)</f>
        <v>2</v>
      </c>
      <c r="E15826" t="str">
        <f>VLOOKUP(C15826,lookups!$F$2:$H$27,3,FALSE)</f>
        <v>SEAK Net</v>
      </c>
      <c r="F15826">
        <f>VLOOKUP(C15826,lookups!$F$2:$I$27,4,FALSE)</f>
        <v>1</v>
      </c>
      <c r="G15826">
        <v>9</v>
      </c>
      <c r="H15826" t="s">
        <v>42</v>
      </c>
      <c r="I15826" t="str">
        <f>VLOOKUP(H15826,lookups!$B$2:$C$32,2,FALSE)</f>
        <v>Y</v>
      </c>
      <c r="J15826">
        <v>2</v>
      </c>
      <c r="K15826" t="s">
        <v>10</v>
      </c>
      <c r="L15826">
        <v>1</v>
      </c>
      <c r="M15826">
        <v>0</v>
      </c>
    </row>
    <row r="15827" spans="1:13" x14ac:dyDescent="0.3">
      <c r="A15827">
        <v>2012</v>
      </c>
      <c r="B15827">
        <v>7</v>
      </c>
      <c r="C15827" t="s">
        <v>16</v>
      </c>
      <c r="D15827">
        <f>VLOOKUP(C15827,lookups!$F$2:$H$27,2,FALSE)</f>
        <v>2</v>
      </c>
      <c r="E15827" t="str">
        <f>VLOOKUP(C15827,lookups!$F$2:$H$27,3,FALSE)</f>
        <v>SEAK Net</v>
      </c>
      <c r="F15827">
        <f>VLOOKUP(C15827,lookups!$F$2:$I$27,4,FALSE)</f>
        <v>1</v>
      </c>
      <c r="G15827">
        <v>9</v>
      </c>
      <c r="H15827" t="s">
        <v>42</v>
      </c>
      <c r="I15827" t="str">
        <f>VLOOKUP(H15827,lookups!$B$2:$C$32,2,FALSE)</f>
        <v>Y</v>
      </c>
      <c r="J15827">
        <v>3</v>
      </c>
      <c r="K15827" t="s">
        <v>10</v>
      </c>
      <c r="L15827">
        <v>1</v>
      </c>
      <c r="M15827">
        <v>3.34</v>
      </c>
    </row>
    <row r="15828" spans="1:13" x14ac:dyDescent="0.3">
      <c r="A15828">
        <v>2012</v>
      </c>
      <c r="B15828">
        <v>7</v>
      </c>
      <c r="C15828" t="s">
        <v>16</v>
      </c>
      <c r="D15828">
        <f>VLOOKUP(C15828,lookups!$F$2:$H$27,2,FALSE)</f>
        <v>2</v>
      </c>
      <c r="E15828" t="str">
        <f>VLOOKUP(C15828,lookups!$F$2:$H$27,3,FALSE)</f>
        <v>SEAK Net</v>
      </c>
      <c r="F15828">
        <f>VLOOKUP(C15828,lookups!$F$2:$I$27,4,FALSE)</f>
        <v>1</v>
      </c>
      <c r="G15828">
        <v>9</v>
      </c>
      <c r="H15828" t="s">
        <v>42</v>
      </c>
      <c r="I15828" t="str">
        <f>VLOOKUP(H15828,lookups!$B$2:$C$32,2,FALSE)</f>
        <v>Y</v>
      </c>
      <c r="J15828">
        <v>4</v>
      </c>
      <c r="K15828" t="s">
        <v>10</v>
      </c>
      <c r="L15828">
        <v>1</v>
      </c>
      <c r="M15828">
        <v>67.72</v>
      </c>
    </row>
    <row r="15829" spans="1:13" x14ac:dyDescent="0.3">
      <c r="A15829">
        <v>2012</v>
      </c>
      <c r="B15829">
        <v>7</v>
      </c>
      <c r="C15829" t="s">
        <v>16</v>
      </c>
      <c r="D15829">
        <f>VLOOKUP(C15829,lookups!$F$2:$H$27,2,FALSE)</f>
        <v>2</v>
      </c>
      <c r="E15829" t="str">
        <f>VLOOKUP(C15829,lookups!$F$2:$H$27,3,FALSE)</f>
        <v>SEAK Net</v>
      </c>
      <c r="F15829">
        <f>VLOOKUP(C15829,lookups!$F$2:$I$27,4,FALSE)</f>
        <v>1</v>
      </c>
      <c r="G15829">
        <v>9</v>
      </c>
      <c r="H15829" t="s">
        <v>42</v>
      </c>
      <c r="I15829" t="str">
        <f>VLOOKUP(H15829,lookups!$B$2:$C$32,2,FALSE)</f>
        <v>Y</v>
      </c>
      <c r="J15829">
        <v>5</v>
      </c>
      <c r="K15829" t="s">
        <v>10</v>
      </c>
      <c r="L15829">
        <v>1</v>
      </c>
      <c r="M15829">
        <v>0</v>
      </c>
    </row>
    <row r="15830" spans="1:13" x14ac:dyDescent="0.3">
      <c r="A15830">
        <v>2012</v>
      </c>
      <c r="B15830">
        <v>8</v>
      </c>
      <c r="C15830" t="s">
        <v>17</v>
      </c>
      <c r="D15830">
        <f>VLOOKUP(C15830,lookups!$F$2:$H$27,2,FALSE)</f>
        <v>4</v>
      </c>
      <c r="E15830" t="str">
        <f>VLOOKUP(C15830,lookups!$F$2:$H$27,3,FALSE)</f>
        <v>N/C BC Net</v>
      </c>
      <c r="F15830">
        <f>VLOOKUP(C15830,lookups!$F$2:$I$27,4,FALSE)</f>
        <v>3</v>
      </c>
      <c r="G15830">
        <v>9</v>
      </c>
      <c r="H15830" t="s">
        <v>42</v>
      </c>
      <c r="I15830" t="str">
        <f>VLOOKUP(H15830,lookups!$B$2:$C$32,2,FALSE)</f>
        <v>Y</v>
      </c>
      <c r="J15830">
        <v>2</v>
      </c>
      <c r="K15830" t="s">
        <v>10</v>
      </c>
      <c r="L15830">
        <v>1</v>
      </c>
      <c r="M15830">
        <v>0.36</v>
      </c>
    </row>
    <row r="15831" spans="1:13" x14ac:dyDescent="0.3">
      <c r="A15831">
        <v>2012</v>
      </c>
      <c r="B15831">
        <v>8</v>
      </c>
      <c r="C15831" t="s">
        <v>17</v>
      </c>
      <c r="D15831">
        <f>VLOOKUP(C15831,lookups!$F$2:$H$27,2,FALSE)</f>
        <v>4</v>
      </c>
      <c r="E15831" t="str">
        <f>VLOOKUP(C15831,lookups!$F$2:$H$27,3,FALSE)</f>
        <v>N/C BC Net</v>
      </c>
      <c r="F15831">
        <f>VLOOKUP(C15831,lookups!$F$2:$I$27,4,FALSE)</f>
        <v>3</v>
      </c>
      <c r="G15831">
        <v>9</v>
      </c>
      <c r="H15831" t="s">
        <v>42</v>
      </c>
      <c r="I15831" t="str">
        <f>VLOOKUP(H15831,lookups!$B$2:$C$32,2,FALSE)</f>
        <v>Y</v>
      </c>
      <c r="J15831">
        <v>3</v>
      </c>
      <c r="K15831" t="s">
        <v>10</v>
      </c>
      <c r="L15831">
        <v>1</v>
      </c>
      <c r="M15831">
        <v>0.49</v>
      </c>
    </row>
    <row r="15832" spans="1:13" x14ac:dyDescent="0.3">
      <c r="A15832">
        <v>2012</v>
      </c>
      <c r="B15832">
        <v>8</v>
      </c>
      <c r="C15832" t="s">
        <v>17</v>
      </c>
      <c r="D15832">
        <f>VLOOKUP(C15832,lookups!$F$2:$H$27,2,FALSE)</f>
        <v>4</v>
      </c>
      <c r="E15832" t="str">
        <f>VLOOKUP(C15832,lookups!$F$2:$H$27,3,FALSE)</f>
        <v>N/C BC Net</v>
      </c>
      <c r="F15832">
        <f>VLOOKUP(C15832,lookups!$F$2:$I$27,4,FALSE)</f>
        <v>3</v>
      </c>
      <c r="G15832">
        <v>9</v>
      </c>
      <c r="H15832" t="s">
        <v>42</v>
      </c>
      <c r="I15832" t="str">
        <f>VLOOKUP(H15832,lookups!$B$2:$C$32,2,FALSE)</f>
        <v>Y</v>
      </c>
      <c r="J15832">
        <v>4</v>
      </c>
      <c r="K15832" t="s">
        <v>10</v>
      </c>
      <c r="L15832">
        <v>1</v>
      </c>
      <c r="M15832">
        <v>0.69</v>
      </c>
    </row>
    <row r="15833" spans="1:13" x14ac:dyDescent="0.3">
      <c r="A15833">
        <v>2012</v>
      </c>
      <c r="B15833">
        <v>8</v>
      </c>
      <c r="C15833" t="s">
        <v>17</v>
      </c>
      <c r="D15833">
        <f>VLOOKUP(C15833,lookups!$F$2:$H$27,2,FALSE)</f>
        <v>4</v>
      </c>
      <c r="E15833" t="str">
        <f>VLOOKUP(C15833,lookups!$F$2:$H$27,3,FALSE)</f>
        <v>N/C BC Net</v>
      </c>
      <c r="F15833">
        <f>VLOOKUP(C15833,lookups!$F$2:$I$27,4,FALSE)</f>
        <v>3</v>
      </c>
      <c r="G15833">
        <v>9</v>
      </c>
      <c r="H15833" t="s">
        <v>42</v>
      </c>
      <c r="I15833" t="str">
        <f>VLOOKUP(H15833,lookups!$B$2:$C$32,2,FALSE)</f>
        <v>Y</v>
      </c>
      <c r="J15833">
        <v>5</v>
      </c>
      <c r="K15833" t="s">
        <v>10</v>
      </c>
      <c r="L15833">
        <v>1</v>
      </c>
      <c r="M15833">
        <v>0</v>
      </c>
    </row>
    <row r="15834" spans="1:13" x14ac:dyDescent="0.3">
      <c r="A15834">
        <v>2012</v>
      </c>
      <c r="B15834">
        <v>9</v>
      </c>
      <c r="C15834" t="s">
        <v>18</v>
      </c>
      <c r="D15834" t="str">
        <f>VLOOKUP(C15834,lookups!$F$2:$H$27,2,FALSE)</f>
        <v>na</v>
      </c>
      <c r="E15834" t="str">
        <f>VLOOKUP(C15834,lookups!$F$2:$H$27,3,FALSE)</f>
        <v>na</v>
      </c>
      <c r="F15834" t="str">
        <f>VLOOKUP(C15834,lookups!$F$2:$I$27,4,FALSE)</f>
        <v>na</v>
      </c>
      <c r="G15834">
        <v>9</v>
      </c>
      <c r="H15834" t="s">
        <v>42</v>
      </c>
      <c r="I15834" t="str">
        <f>VLOOKUP(H15834,lookups!$B$2:$C$32,2,FALSE)</f>
        <v>Y</v>
      </c>
      <c r="J15834">
        <v>2</v>
      </c>
      <c r="K15834" t="s">
        <v>10</v>
      </c>
      <c r="L15834">
        <v>1</v>
      </c>
      <c r="M15834">
        <v>28.71</v>
      </c>
    </row>
    <row r="15835" spans="1:13" x14ac:dyDescent="0.3">
      <c r="A15835">
        <v>2012</v>
      </c>
      <c r="B15835">
        <v>9</v>
      </c>
      <c r="C15835" t="s">
        <v>18</v>
      </c>
      <c r="D15835" t="str">
        <f>VLOOKUP(C15835,lookups!$F$2:$H$27,2,FALSE)</f>
        <v>na</v>
      </c>
      <c r="E15835" t="str">
        <f>VLOOKUP(C15835,lookups!$F$2:$H$27,3,FALSE)</f>
        <v>na</v>
      </c>
      <c r="F15835" t="str">
        <f>VLOOKUP(C15835,lookups!$F$2:$I$27,4,FALSE)</f>
        <v>na</v>
      </c>
      <c r="G15835">
        <v>9</v>
      </c>
      <c r="H15835" t="s">
        <v>42</v>
      </c>
      <c r="I15835" t="str">
        <f>VLOOKUP(H15835,lookups!$B$2:$C$32,2,FALSE)</f>
        <v>Y</v>
      </c>
      <c r="J15835">
        <v>3</v>
      </c>
      <c r="K15835" t="s">
        <v>10</v>
      </c>
      <c r="L15835">
        <v>1</v>
      </c>
      <c r="M15835">
        <v>6.36</v>
      </c>
    </row>
    <row r="15836" spans="1:13" x14ac:dyDescent="0.3">
      <c r="A15836">
        <v>2012</v>
      </c>
      <c r="B15836">
        <v>9</v>
      </c>
      <c r="C15836" t="s">
        <v>18</v>
      </c>
      <c r="D15836" t="str">
        <f>VLOOKUP(C15836,lookups!$F$2:$H$27,2,FALSE)</f>
        <v>na</v>
      </c>
      <c r="E15836" t="str">
        <f>VLOOKUP(C15836,lookups!$F$2:$H$27,3,FALSE)</f>
        <v>na</v>
      </c>
      <c r="F15836" t="str">
        <f>VLOOKUP(C15836,lookups!$F$2:$I$27,4,FALSE)</f>
        <v>na</v>
      </c>
      <c r="G15836">
        <v>9</v>
      </c>
      <c r="H15836" t="s">
        <v>42</v>
      </c>
      <c r="I15836" t="str">
        <f>VLOOKUP(H15836,lookups!$B$2:$C$32,2,FALSE)</f>
        <v>Y</v>
      </c>
      <c r="J15836">
        <v>4</v>
      </c>
      <c r="K15836" t="s">
        <v>10</v>
      </c>
      <c r="L15836">
        <v>1</v>
      </c>
      <c r="M15836">
        <v>4.8099999999999996</v>
      </c>
    </row>
    <row r="15837" spans="1:13" x14ac:dyDescent="0.3">
      <c r="A15837">
        <v>2012</v>
      </c>
      <c r="B15837">
        <v>9</v>
      </c>
      <c r="C15837" t="s">
        <v>18</v>
      </c>
      <c r="D15837" t="str">
        <f>VLOOKUP(C15837,lookups!$F$2:$H$27,2,FALSE)</f>
        <v>na</v>
      </c>
      <c r="E15837" t="str">
        <f>VLOOKUP(C15837,lookups!$F$2:$H$27,3,FALSE)</f>
        <v>na</v>
      </c>
      <c r="F15837" t="str">
        <f>VLOOKUP(C15837,lookups!$F$2:$I$27,4,FALSE)</f>
        <v>na</v>
      </c>
      <c r="G15837">
        <v>9</v>
      </c>
      <c r="H15837" t="s">
        <v>42</v>
      </c>
      <c r="I15837" t="str">
        <f>VLOOKUP(H15837,lookups!$B$2:$C$32,2,FALSE)</f>
        <v>Y</v>
      </c>
      <c r="J15837">
        <v>5</v>
      </c>
      <c r="K15837" t="s">
        <v>10</v>
      </c>
      <c r="L15837">
        <v>1</v>
      </c>
      <c r="M15837">
        <v>0</v>
      </c>
    </row>
    <row r="15838" spans="1:13" x14ac:dyDescent="0.3">
      <c r="A15838">
        <v>2012</v>
      </c>
      <c r="B15838">
        <v>10</v>
      </c>
      <c r="C15838" t="s">
        <v>19</v>
      </c>
      <c r="D15838">
        <f>VLOOKUP(C15838,lookups!$F$2:$H$27,2,FALSE)</f>
        <v>5</v>
      </c>
      <c r="E15838" t="str">
        <f>VLOOKUP(C15838,lookups!$F$2:$H$27,3,FALSE)</f>
        <v>WCVI Net</v>
      </c>
      <c r="F15838">
        <f>VLOOKUP(C15838,lookups!$F$2:$I$27,4,FALSE)</f>
        <v>4</v>
      </c>
      <c r="G15838">
        <v>9</v>
      </c>
      <c r="H15838" t="s">
        <v>42</v>
      </c>
      <c r="I15838" t="str">
        <f>VLOOKUP(H15838,lookups!$B$2:$C$32,2,FALSE)</f>
        <v>Y</v>
      </c>
      <c r="J15838">
        <v>2</v>
      </c>
      <c r="K15838" t="s">
        <v>10</v>
      </c>
      <c r="L15838">
        <v>1</v>
      </c>
      <c r="M15838">
        <v>1.0900000000000001</v>
      </c>
    </row>
    <row r="15839" spans="1:13" x14ac:dyDescent="0.3">
      <c r="A15839">
        <v>2012</v>
      </c>
      <c r="B15839">
        <v>10</v>
      </c>
      <c r="C15839" t="s">
        <v>19</v>
      </c>
      <c r="D15839">
        <f>VLOOKUP(C15839,lookups!$F$2:$H$27,2,FALSE)</f>
        <v>5</v>
      </c>
      <c r="E15839" t="str">
        <f>VLOOKUP(C15839,lookups!$F$2:$H$27,3,FALSE)</f>
        <v>WCVI Net</v>
      </c>
      <c r="F15839">
        <f>VLOOKUP(C15839,lookups!$F$2:$I$27,4,FALSE)</f>
        <v>4</v>
      </c>
      <c r="G15839">
        <v>9</v>
      </c>
      <c r="H15839" t="s">
        <v>42</v>
      </c>
      <c r="I15839" t="str">
        <f>VLOOKUP(H15839,lookups!$B$2:$C$32,2,FALSE)</f>
        <v>Y</v>
      </c>
      <c r="J15839">
        <v>3</v>
      </c>
      <c r="K15839" t="s">
        <v>10</v>
      </c>
      <c r="L15839">
        <v>1</v>
      </c>
      <c r="M15839">
        <v>1.45</v>
      </c>
    </row>
    <row r="15840" spans="1:13" x14ac:dyDescent="0.3">
      <c r="A15840">
        <v>2012</v>
      </c>
      <c r="B15840">
        <v>10</v>
      </c>
      <c r="C15840" t="s">
        <v>19</v>
      </c>
      <c r="D15840">
        <f>VLOOKUP(C15840,lookups!$F$2:$H$27,2,FALSE)</f>
        <v>5</v>
      </c>
      <c r="E15840" t="str">
        <f>VLOOKUP(C15840,lookups!$F$2:$H$27,3,FALSE)</f>
        <v>WCVI Net</v>
      </c>
      <c r="F15840">
        <f>VLOOKUP(C15840,lookups!$F$2:$I$27,4,FALSE)</f>
        <v>4</v>
      </c>
      <c r="G15840">
        <v>9</v>
      </c>
      <c r="H15840" t="s">
        <v>42</v>
      </c>
      <c r="I15840" t="str">
        <f>VLOOKUP(H15840,lookups!$B$2:$C$32,2,FALSE)</f>
        <v>Y</v>
      </c>
      <c r="J15840">
        <v>4</v>
      </c>
      <c r="K15840" t="s">
        <v>10</v>
      </c>
      <c r="L15840">
        <v>1</v>
      </c>
      <c r="M15840">
        <v>0</v>
      </c>
    </row>
    <row r="15841" spans="1:13" x14ac:dyDescent="0.3">
      <c r="A15841">
        <v>2012</v>
      </c>
      <c r="B15841">
        <v>10</v>
      </c>
      <c r="C15841" t="s">
        <v>19</v>
      </c>
      <c r="D15841">
        <f>VLOOKUP(C15841,lookups!$F$2:$H$27,2,FALSE)</f>
        <v>5</v>
      </c>
      <c r="E15841" t="str">
        <f>VLOOKUP(C15841,lookups!$F$2:$H$27,3,FALSE)</f>
        <v>WCVI Net</v>
      </c>
      <c r="F15841">
        <f>VLOOKUP(C15841,lookups!$F$2:$I$27,4,FALSE)</f>
        <v>4</v>
      </c>
      <c r="G15841">
        <v>9</v>
      </c>
      <c r="H15841" t="s">
        <v>42</v>
      </c>
      <c r="I15841" t="str">
        <f>VLOOKUP(H15841,lookups!$B$2:$C$32,2,FALSE)</f>
        <v>Y</v>
      </c>
      <c r="J15841">
        <v>5</v>
      </c>
      <c r="K15841" t="s">
        <v>10</v>
      </c>
      <c r="L15841">
        <v>1</v>
      </c>
      <c r="M15841">
        <v>0</v>
      </c>
    </row>
    <row r="15842" spans="1:13" x14ac:dyDescent="0.3">
      <c r="A15842">
        <v>2012</v>
      </c>
      <c r="B15842">
        <v>11</v>
      </c>
      <c r="C15842" t="s">
        <v>20</v>
      </c>
      <c r="D15842" t="str">
        <f>VLOOKUP(C15842,lookups!$F$2:$H$27,2,FALSE)</f>
        <v>6-7</v>
      </c>
      <c r="E15842" t="str">
        <f>VLOOKUP(C15842,lookups!$F$2:$H$27,3,FALSE)</f>
        <v>GeoStr/BC JDF Net</v>
      </c>
      <c r="F15842">
        <f>VLOOKUP(C15842,lookups!$F$2:$I$27,4,FALSE)</f>
        <v>5</v>
      </c>
      <c r="G15842">
        <v>9</v>
      </c>
      <c r="H15842" t="s">
        <v>42</v>
      </c>
      <c r="I15842" t="str">
        <f>VLOOKUP(H15842,lookups!$B$2:$C$32,2,FALSE)</f>
        <v>Y</v>
      </c>
      <c r="J15842">
        <v>2</v>
      </c>
      <c r="K15842" t="s">
        <v>10</v>
      </c>
      <c r="L15842">
        <v>1</v>
      </c>
      <c r="M15842">
        <v>0</v>
      </c>
    </row>
    <row r="15843" spans="1:13" x14ac:dyDescent="0.3">
      <c r="A15843">
        <v>2012</v>
      </c>
      <c r="B15843">
        <v>11</v>
      </c>
      <c r="C15843" t="s">
        <v>20</v>
      </c>
      <c r="D15843" t="str">
        <f>VLOOKUP(C15843,lookups!$F$2:$H$27,2,FALSE)</f>
        <v>6-7</v>
      </c>
      <c r="E15843" t="str">
        <f>VLOOKUP(C15843,lookups!$F$2:$H$27,3,FALSE)</f>
        <v>GeoStr/BC JDF Net</v>
      </c>
      <c r="F15843">
        <f>VLOOKUP(C15843,lookups!$F$2:$I$27,4,FALSE)</f>
        <v>5</v>
      </c>
      <c r="G15843">
        <v>9</v>
      </c>
      <c r="H15843" t="s">
        <v>42</v>
      </c>
      <c r="I15843" t="str">
        <f>VLOOKUP(H15843,lookups!$B$2:$C$32,2,FALSE)</f>
        <v>Y</v>
      </c>
      <c r="J15843">
        <v>3</v>
      </c>
      <c r="K15843" t="s">
        <v>10</v>
      </c>
      <c r="L15843">
        <v>1</v>
      </c>
      <c r="M15843">
        <v>0</v>
      </c>
    </row>
    <row r="15844" spans="1:13" x14ac:dyDescent="0.3">
      <c r="A15844">
        <v>2012</v>
      </c>
      <c r="B15844">
        <v>11</v>
      </c>
      <c r="C15844" t="s">
        <v>20</v>
      </c>
      <c r="D15844" t="str">
        <f>VLOOKUP(C15844,lookups!$F$2:$H$27,2,FALSE)</f>
        <v>6-7</v>
      </c>
      <c r="E15844" t="str">
        <f>VLOOKUP(C15844,lookups!$F$2:$H$27,3,FALSE)</f>
        <v>GeoStr/BC JDF Net</v>
      </c>
      <c r="F15844">
        <f>VLOOKUP(C15844,lookups!$F$2:$I$27,4,FALSE)</f>
        <v>5</v>
      </c>
      <c r="G15844">
        <v>9</v>
      </c>
      <c r="H15844" t="s">
        <v>42</v>
      </c>
      <c r="I15844" t="str">
        <f>VLOOKUP(H15844,lookups!$B$2:$C$32,2,FALSE)</f>
        <v>Y</v>
      </c>
      <c r="J15844">
        <v>4</v>
      </c>
      <c r="K15844" t="s">
        <v>10</v>
      </c>
      <c r="L15844">
        <v>1</v>
      </c>
      <c r="M15844">
        <v>0.17</v>
      </c>
    </row>
    <row r="15845" spans="1:13" x14ac:dyDescent="0.3">
      <c r="A15845">
        <v>2012</v>
      </c>
      <c r="B15845">
        <v>11</v>
      </c>
      <c r="C15845" t="s">
        <v>20</v>
      </c>
      <c r="D15845" t="str">
        <f>VLOOKUP(C15845,lookups!$F$2:$H$27,2,FALSE)</f>
        <v>6-7</v>
      </c>
      <c r="E15845" t="str">
        <f>VLOOKUP(C15845,lookups!$F$2:$H$27,3,FALSE)</f>
        <v>GeoStr/BC JDF Net</v>
      </c>
      <c r="F15845">
        <f>VLOOKUP(C15845,lookups!$F$2:$I$27,4,FALSE)</f>
        <v>5</v>
      </c>
      <c r="G15845">
        <v>9</v>
      </c>
      <c r="H15845" t="s">
        <v>42</v>
      </c>
      <c r="I15845" t="str">
        <f>VLOOKUP(H15845,lookups!$B$2:$C$32,2,FALSE)</f>
        <v>Y</v>
      </c>
      <c r="J15845">
        <v>5</v>
      </c>
      <c r="K15845" t="s">
        <v>10</v>
      </c>
      <c r="L15845">
        <v>1</v>
      </c>
      <c r="M15845">
        <v>0</v>
      </c>
    </row>
    <row r="15846" spans="1:13" x14ac:dyDescent="0.3">
      <c r="A15846">
        <v>2012</v>
      </c>
      <c r="B15846">
        <v>12</v>
      </c>
      <c r="C15846" t="s">
        <v>21</v>
      </c>
      <c r="D15846" t="str">
        <f>VLOOKUP(C15846,lookups!$F$2:$H$27,2,FALSE)</f>
        <v>na</v>
      </c>
      <c r="E15846" t="str">
        <f>VLOOKUP(C15846,lookups!$F$2:$H$27,3,FALSE)</f>
        <v>na</v>
      </c>
      <c r="F15846" t="str">
        <f>VLOOKUP(C15846,lookups!$F$2:$I$27,4,FALSE)</f>
        <v>na</v>
      </c>
      <c r="G15846">
        <v>9</v>
      </c>
      <c r="H15846" t="s">
        <v>42</v>
      </c>
      <c r="I15846" t="str">
        <f>VLOOKUP(H15846,lookups!$B$2:$C$32,2,FALSE)</f>
        <v>Y</v>
      </c>
      <c r="J15846">
        <v>2</v>
      </c>
      <c r="K15846" t="s">
        <v>10</v>
      </c>
      <c r="L15846">
        <v>1</v>
      </c>
      <c r="M15846">
        <v>0.56999999999999995</v>
      </c>
    </row>
    <row r="15847" spans="1:13" x14ac:dyDescent="0.3">
      <c r="A15847">
        <v>2012</v>
      </c>
      <c r="B15847">
        <v>12</v>
      </c>
      <c r="C15847" t="s">
        <v>21</v>
      </c>
      <c r="D15847" t="str">
        <f>VLOOKUP(C15847,lookups!$F$2:$H$27,2,FALSE)</f>
        <v>na</v>
      </c>
      <c r="E15847" t="str">
        <f>VLOOKUP(C15847,lookups!$F$2:$H$27,3,FALSE)</f>
        <v>na</v>
      </c>
      <c r="F15847" t="str">
        <f>VLOOKUP(C15847,lookups!$F$2:$I$27,4,FALSE)</f>
        <v>na</v>
      </c>
      <c r="G15847">
        <v>9</v>
      </c>
      <c r="H15847" t="s">
        <v>42</v>
      </c>
      <c r="I15847" t="str">
        <f>VLOOKUP(H15847,lookups!$B$2:$C$32,2,FALSE)</f>
        <v>Y</v>
      </c>
      <c r="J15847">
        <v>3</v>
      </c>
      <c r="K15847" t="s">
        <v>10</v>
      </c>
      <c r="L15847">
        <v>1</v>
      </c>
      <c r="M15847">
        <v>1.36</v>
      </c>
    </row>
    <row r="15848" spans="1:13" x14ac:dyDescent="0.3">
      <c r="A15848">
        <v>2012</v>
      </c>
      <c r="B15848">
        <v>12</v>
      </c>
      <c r="C15848" t="s">
        <v>21</v>
      </c>
      <c r="D15848" t="str">
        <f>VLOOKUP(C15848,lookups!$F$2:$H$27,2,FALSE)</f>
        <v>na</v>
      </c>
      <c r="E15848" t="str">
        <f>VLOOKUP(C15848,lookups!$F$2:$H$27,3,FALSE)</f>
        <v>na</v>
      </c>
      <c r="F15848" t="str">
        <f>VLOOKUP(C15848,lookups!$F$2:$I$27,4,FALSE)</f>
        <v>na</v>
      </c>
      <c r="G15848">
        <v>9</v>
      </c>
      <c r="H15848" t="s">
        <v>42</v>
      </c>
      <c r="I15848" t="str">
        <f>VLOOKUP(H15848,lookups!$B$2:$C$32,2,FALSE)</f>
        <v>Y</v>
      </c>
      <c r="J15848">
        <v>4</v>
      </c>
      <c r="K15848" t="s">
        <v>10</v>
      </c>
      <c r="L15848">
        <v>1</v>
      </c>
      <c r="M15848">
        <v>3</v>
      </c>
    </row>
    <row r="15849" spans="1:13" x14ac:dyDescent="0.3">
      <c r="A15849">
        <v>2012</v>
      </c>
      <c r="B15849">
        <v>12</v>
      </c>
      <c r="C15849" t="s">
        <v>21</v>
      </c>
      <c r="D15849" t="str">
        <f>VLOOKUP(C15849,lookups!$F$2:$H$27,2,FALSE)</f>
        <v>na</v>
      </c>
      <c r="E15849" t="str">
        <f>VLOOKUP(C15849,lookups!$F$2:$H$27,3,FALSE)</f>
        <v>na</v>
      </c>
      <c r="F15849" t="str">
        <f>VLOOKUP(C15849,lookups!$F$2:$I$27,4,FALSE)</f>
        <v>na</v>
      </c>
      <c r="G15849">
        <v>9</v>
      </c>
      <c r="H15849" t="s">
        <v>42</v>
      </c>
      <c r="I15849" t="str">
        <f>VLOOKUP(H15849,lookups!$B$2:$C$32,2,FALSE)</f>
        <v>Y</v>
      </c>
      <c r="J15849">
        <v>5</v>
      </c>
      <c r="K15849" t="s">
        <v>10</v>
      </c>
      <c r="L15849">
        <v>1</v>
      </c>
      <c r="M15849">
        <v>0</v>
      </c>
    </row>
    <row r="15850" spans="1:13" x14ac:dyDescent="0.3">
      <c r="A15850">
        <v>2012</v>
      </c>
      <c r="B15850">
        <v>13</v>
      </c>
      <c r="C15850" t="s">
        <v>22</v>
      </c>
      <c r="D15850" t="str">
        <f>VLOOKUP(C15850,lookups!$F$2:$H$27,2,FALSE)</f>
        <v>na</v>
      </c>
      <c r="E15850" t="str">
        <f>VLOOKUP(C15850,lookups!$F$2:$H$27,3,FALSE)</f>
        <v>na</v>
      </c>
      <c r="F15850" t="str">
        <f>VLOOKUP(C15850,lookups!$F$2:$I$27,4,FALSE)</f>
        <v>na</v>
      </c>
      <c r="G15850">
        <v>9</v>
      </c>
      <c r="H15850" t="s">
        <v>42</v>
      </c>
      <c r="I15850" t="str">
        <f>VLOOKUP(H15850,lookups!$B$2:$C$32,2,FALSE)</f>
        <v>Y</v>
      </c>
      <c r="J15850">
        <v>2</v>
      </c>
      <c r="K15850" t="s">
        <v>10</v>
      </c>
      <c r="L15850">
        <v>1</v>
      </c>
      <c r="M15850">
        <v>0</v>
      </c>
    </row>
    <row r="15851" spans="1:13" x14ac:dyDescent="0.3">
      <c r="A15851">
        <v>2012</v>
      </c>
      <c r="B15851">
        <v>13</v>
      </c>
      <c r="C15851" t="s">
        <v>22</v>
      </c>
      <c r="D15851" t="str">
        <f>VLOOKUP(C15851,lookups!$F$2:$H$27,2,FALSE)</f>
        <v>na</v>
      </c>
      <c r="E15851" t="str">
        <f>VLOOKUP(C15851,lookups!$F$2:$H$27,3,FALSE)</f>
        <v>na</v>
      </c>
      <c r="F15851" t="str">
        <f>VLOOKUP(C15851,lookups!$F$2:$I$27,4,FALSE)</f>
        <v>na</v>
      </c>
      <c r="G15851">
        <v>9</v>
      </c>
      <c r="H15851" t="s">
        <v>42</v>
      </c>
      <c r="I15851" t="str">
        <f>VLOOKUP(H15851,lookups!$B$2:$C$32,2,FALSE)</f>
        <v>Y</v>
      </c>
      <c r="J15851">
        <v>3</v>
      </c>
      <c r="K15851" t="s">
        <v>10</v>
      </c>
      <c r="L15851">
        <v>1</v>
      </c>
      <c r="M15851">
        <v>0</v>
      </c>
    </row>
    <row r="15852" spans="1:13" x14ac:dyDescent="0.3">
      <c r="A15852">
        <v>2012</v>
      </c>
      <c r="B15852">
        <v>13</v>
      </c>
      <c r="C15852" t="s">
        <v>22</v>
      </c>
      <c r="D15852" t="str">
        <f>VLOOKUP(C15852,lookups!$F$2:$H$27,2,FALSE)</f>
        <v>na</v>
      </c>
      <c r="E15852" t="str">
        <f>VLOOKUP(C15852,lookups!$F$2:$H$27,3,FALSE)</f>
        <v>na</v>
      </c>
      <c r="F15852" t="str">
        <f>VLOOKUP(C15852,lookups!$F$2:$I$27,4,FALSE)</f>
        <v>na</v>
      </c>
      <c r="G15852">
        <v>9</v>
      </c>
      <c r="H15852" t="s">
        <v>42</v>
      </c>
      <c r="I15852" t="str">
        <f>VLOOKUP(H15852,lookups!$B$2:$C$32,2,FALSE)</f>
        <v>Y</v>
      </c>
      <c r="J15852">
        <v>4</v>
      </c>
      <c r="K15852" t="s">
        <v>10</v>
      </c>
      <c r="L15852">
        <v>1</v>
      </c>
      <c r="M15852">
        <v>0</v>
      </c>
    </row>
    <row r="15853" spans="1:13" x14ac:dyDescent="0.3">
      <c r="A15853">
        <v>2012</v>
      </c>
      <c r="B15853">
        <v>13</v>
      </c>
      <c r="C15853" t="s">
        <v>22</v>
      </c>
      <c r="D15853" t="str">
        <f>VLOOKUP(C15853,lookups!$F$2:$H$27,2,FALSE)</f>
        <v>na</v>
      </c>
      <c r="E15853" t="str">
        <f>VLOOKUP(C15853,lookups!$F$2:$H$27,3,FALSE)</f>
        <v>na</v>
      </c>
      <c r="F15853" t="str">
        <f>VLOOKUP(C15853,lookups!$F$2:$I$27,4,FALSE)</f>
        <v>na</v>
      </c>
      <c r="G15853">
        <v>9</v>
      </c>
      <c r="H15853" t="s">
        <v>42</v>
      </c>
      <c r="I15853" t="str">
        <f>VLOOKUP(H15853,lookups!$B$2:$C$32,2,FALSE)</f>
        <v>Y</v>
      </c>
      <c r="J15853">
        <v>5</v>
      </c>
      <c r="K15853" t="s">
        <v>10</v>
      </c>
      <c r="L15853">
        <v>1</v>
      </c>
      <c r="M15853">
        <v>0</v>
      </c>
    </row>
    <row r="15854" spans="1:13" x14ac:dyDescent="0.3">
      <c r="A15854">
        <v>2012</v>
      </c>
      <c r="B15854">
        <v>14</v>
      </c>
      <c r="C15854" t="s">
        <v>23</v>
      </c>
      <c r="D15854" t="str">
        <f>VLOOKUP(C15854,lookups!$F$2:$H$27,2,FALSE)</f>
        <v>na</v>
      </c>
      <c r="E15854" t="str">
        <f>VLOOKUP(C15854,lookups!$F$2:$H$27,3,FALSE)</f>
        <v>na</v>
      </c>
      <c r="F15854" t="str">
        <f>VLOOKUP(C15854,lookups!$F$2:$I$27,4,FALSE)</f>
        <v>na</v>
      </c>
      <c r="G15854">
        <v>9</v>
      </c>
      <c r="H15854" t="s">
        <v>42</v>
      </c>
      <c r="I15854" t="str">
        <f>VLOOKUP(H15854,lookups!$B$2:$C$32,2,FALSE)</f>
        <v>Y</v>
      </c>
      <c r="J15854">
        <v>2</v>
      </c>
      <c r="K15854" t="s">
        <v>10</v>
      </c>
      <c r="L15854">
        <v>1</v>
      </c>
      <c r="M15854">
        <v>1.1399999999999999</v>
      </c>
    </row>
    <row r="15855" spans="1:13" x14ac:dyDescent="0.3">
      <c r="A15855">
        <v>2012</v>
      </c>
      <c r="B15855">
        <v>14</v>
      </c>
      <c r="C15855" t="s">
        <v>23</v>
      </c>
      <c r="D15855" t="str">
        <f>VLOOKUP(C15855,lookups!$F$2:$H$27,2,FALSE)</f>
        <v>na</v>
      </c>
      <c r="E15855" t="str">
        <f>VLOOKUP(C15855,lookups!$F$2:$H$27,3,FALSE)</f>
        <v>na</v>
      </c>
      <c r="F15855" t="str">
        <f>VLOOKUP(C15855,lookups!$F$2:$I$27,4,FALSE)</f>
        <v>na</v>
      </c>
      <c r="G15855">
        <v>9</v>
      </c>
      <c r="H15855" t="s">
        <v>42</v>
      </c>
      <c r="I15855" t="str">
        <f>VLOOKUP(H15855,lookups!$B$2:$C$32,2,FALSE)</f>
        <v>Y</v>
      </c>
      <c r="J15855">
        <v>3</v>
      </c>
      <c r="K15855" t="s">
        <v>10</v>
      </c>
      <c r="L15855">
        <v>1</v>
      </c>
      <c r="M15855">
        <v>9.09</v>
      </c>
    </row>
    <row r="15856" spans="1:13" x14ac:dyDescent="0.3">
      <c r="A15856">
        <v>2012</v>
      </c>
      <c r="B15856">
        <v>14</v>
      </c>
      <c r="C15856" t="s">
        <v>23</v>
      </c>
      <c r="D15856" t="str">
        <f>VLOOKUP(C15856,lookups!$F$2:$H$27,2,FALSE)</f>
        <v>na</v>
      </c>
      <c r="E15856" t="str">
        <f>VLOOKUP(C15856,lookups!$F$2:$H$27,3,FALSE)</f>
        <v>na</v>
      </c>
      <c r="F15856" t="str">
        <f>VLOOKUP(C15856,lookups!$F$2:$I$27,4,FALSE)</f>
        <v>na</v>
      </c>
      <c r="G15856">
        <v>9</v>
      </c>
      <c r="H15856" t="s">
        <v>42</v>
      </c>
      <c r="I15856" t="str">
        <f>VLOOKUP(H15856,lookups!$B$2:$C$32,2,FALSE)</f>
        <v>Y</v>
      </c>
      <c r="J15856">
        <v>4</v>
      </c>
      <c r="K15856" t="s">
        <v>10</v>
      </c>
      <c r="L15856">
        <v>1</v>
      </c>
      <c r="M15856">
        <v>0</v>
      </c>
    </row>
    <row r="15857" spans="1:13" x14ac:dyDescent="0.3">
      <c r="A15857">
        <v>2012</v>
      </c>
      <c r="B15857">
        <v>14</v>
      </c>
      <c r="C15857" t="s">
        <v>23</v>
      </c>
      <c r="D15857" t="str">
        <f>VLOOKUP(C15857,lookups!$F$2:$H$27,2,FALSE)</f>
        <v>na</v>
      </c>
      <c r="E15857" t="str">
        <f>VLOOKUP(C15857,lookups!$F$2:$H$27,3,FALSE)</f>
        <v>na</v>
      </c>
      <c r="F15857" t="str">
        <f>VLOOKUP(C15857,lookups!$F$2:$I$27,4,FALSE)</f>
        <v>na</v>
      </c>
      <c r="G15857">
        <v>9</v>
      </c>
      <c r="H15857" t="s">
        <v>42</v>
      </c>
      <c r="I15857" t="str">
        <f>VLOOKUP(H15857,lookups!$B$2:$C$32,2,FALSE)</f>
        <v>Y</v>
      </c>
      <c r="J15857">
        <v>5</v>
      </c>
      <c r="K15857" t="s">
        <v>10</v>
      </c>
      <c r="L15857">
        <v>1</v>
      </c>
      <c r="M15857">
        <v>0</v>
      </c>
    </row>
    <row r="15858" spans="1:13" x14ac:dyDescent="0.3">
      <c r="A15858">
        <v>2012</v>
      </c>
      <c r="B15858">
        <v>15</v>
      </c>
      <c r="C15858" t="s">
        <v>24</v>
      </c>
      <c r="D15858" t="str">
        <f>VLOOKUP(C15858,lookups!$F$2:$H$27,2,FALSE)</f>
        <v>na</v>
      </c>
      <c r="E15858" t="str">
        <f>VLOOKUP(C15858,lookups!$F$2:$H$27,3,FALSE)</f>
        <v>na</v>
      </c>
      <c r="F15858" t="str">
        <f>VLOOKUP(C15858,lookups!$F$2:$I$27,4,FALSE)</f>
        <v>na</v>
      </c>
      <c r="G15858">
        <v>9</v>
      </c>
      <c r="H15858" t="s">
        <v>42</v>
      </c>
      <c r="I15858" t="str">
        <f>VLOOKUP(H15858,lookups!$B$2:$C$32,2,FALSE)</f>
        <v>Y</v>
      </c>
      <c r="J15858">
        <v>2</v>
      </c>
      <c r="K15858" t="s">
        <v>10</v>
      </c>
      <c r="L15858">
        <v>1</v>
      </c>
      <c r="M15858">
        <v>0</v>
      </c>
    </row>
    <row r="15859" spans="1:13" x14ac:dyDescent="0.3">
      <c r="A15859">
        <v>2012</v>
      </c>
      <c r="B15859">
        <v>15</v>
      </c>
      <c r="C15859" t="s">
        <v>24</v>
      </c>
      <c r="D15859" t="str">
        <f>VLOOKUP(C15859,lookups!$F$2:$H$27,2,FALSE)</f>
        <v>na</v>
      </c>
      <c r="E15859" t="str">
        <f>VLOOKUP(C15859,lookups!$F$2:$H$27,3,FALSE)</f>
        <v>na</v>
      </c>
      <c r="F15859" t="str">
        <f>VLOOKUP(C15859,lookups!$F$2:$I$27,4,FALSE)</f>
        <v>na</v>
      </c>
      <c r="G15859">
        <v>9</v>
      </c>
      <c r="H15859" t="s">
        <v>42</v>
      </c>
      <c r="I15859" t="str">
        <f>VLOOKUP(H15859,lookups!$B$2:$C$32,2,FALSE)</f>
        <v>Y</v>
      </c>
      <c r="J15859">
        <v>3</v>
      </c>
      <c r="K15859" t="s">
        <v>10</v>
      </c>
      <c r="L15859">
        <v>1</v>
      </c>
      <c r="M15859">
        <v>0</v>
      </c>
    </row>
    <row r="15860" spans="1:13" x14ac:dyDescent="0.3">
      <c r="A15860">
        <v>2012</v>
      </c>
      <c r="B15860">
        <v>15</v>
      </c>
      <c r="C15860" t="s">
        <v>24</v>
      </c>
      <c r="D15860" t="str">
        <f>VLOOKUP(C15860,lookups!$F$2:$H$27,2,FALSE)</f>
        <v>na</v>
      </c>
      <c r="E15860" t="str">
        <f>VLOOKUP(C15860,lookups!$F$2:$H$27,3,FALSE)</f>
        <v>na</v>
      </c>
      <c r="F15860" t="str">
        <f>VLOOKUP(C15860,lookups!$F$2:$I$27,4,FALSE)</f>
        <v>na</v>
      </c>
      <c r="G15860">
        <v>9</v>
      </c>
      <c r="H15860" t="s">
        <v>42</v>
      </c>
      <c r="I15860" t="str">
        <f>VLOOKUP(H15860,lookups!$B$2:$C$32,2,FALSE)</f>
        <v>Y</v>
      </c>
      <c r="J15860">
        <v>4</v>
      </c>
      <c r="K15860" t="s">
        <v>10</v>
      </c>
      <c r="L15860">
        <v>1</v>
      </c>
      <c r="M15860">
        <v>0</v>
      </c>
    </row>
    <row r="15861" spans="1:13" x14ac:dyDescent="0.3">
      <c r="A15861">
        <v>2012</v>
      </c>
      <c r="B15861">
        <v>15</v>
      </c>
      <c r="C15861" t="s">
        <v>24</v>
      </c>
      <c r="D15861" t="str">
        <f>VLOOKUP(C15861,lookups!$F$2:$H$27,2,FALSE)</f>
        <v>na</v>
      </c>
      <c r="E15861" t="str">
        <f>VLOOKUP(C15861,lookups!$F$2:$H$27,3,FALSE)</f>
        <v>na</v>
      </c>
      <c r="F15861" t="str">
        <f>VLOOKUP(C15861,lookups!$F$2:$I$27,4,FALSE)</f>
        <v>na</v>
      </c>
      <c r="G15861">
        <v>9</v>
      </c>
      <c r="H15861" t="s">
        <v>42</v>
      </c>
      <c r="I15861" t="str">
        <f>VLOOKUP(H15861,lookups!$B$2:$C$32,2,FALSE)</f>
        <v>Y</v>
      </c>
      <c r="J15861">
        <v>5</v>
      </c>
      <c r="K15861" t="s">
        <v>10</v>
      </c>
      <c r="L15861">
        <v>1</v>
      </c>
      <c r="M15861">
        <v>0</v>
      </c>
    </row>
    <row r="15862" spans="1:13" x14ac:dyDescent="0.3">
      <c r="A15862">
        <v>2012</v>
      </c>
      <c r="B15862">
        <v>16</v>
      </c>
      <c r="C15862" t="s">
        <v>25</v>
      </c>
      <c r="D15862" t="str">
        <f>VLOOKUP(C15862,lookups!$F$2:$H$27,2,FALSE)</f>
        <v>na</v>
      </c>
      <c r="E15862" t="str">
        <f>VLOOKUP(C15862,lookups!$F$2:$H$27,3,FALSE)</f>
        <v>na</v>
      </c>
      <c r="F15862" t="str">
        <f>VLOOKUP(C15862,lookups!$F$2:$I$27,4,FALSE)</f>
        <v>na</v>
      </c>
      <c r="G15862">
        <v>9</v>
      </c>
      <c r="H15862" t="s">
        <v>42</v>
      </c>
      <c r="I15862" t="str">
        <f>VLOOKUP(H15862,lookups!$B$2:$C$32,2,FALSE)</f>
        <v>Y</v>
      </c>
      <c r="J15862">
        <v>2</v>
      </c>
      <c r="K15862" t="s">
        <v>10</v>
      </c>
      <c r="L15862">
        <v>1</v>
      </c>
      <c r="M15862">
        <v>0.6</v>
      </c>
    </row>
    <row r="15863" spans="1:13" x14ac:dyDescent="0.3">
      <c r="A15863">
        <v>2012</v>
      </c>
      <c r="B15863">
        <v>16</v>
      </c>
      <c r="C15863" t="s">
        <v>25</v>
      </c>
      <c r="D15863" t="str">
        <f>VLOOKUP(C15863,lookups!$F$2:$H$27,2,FALSE)</f>
        <v>na</v>
      </c>
      <c r="E15863" t="str">
        <f>VLOOKUP(C15863,lookups!$F$2:$H$27,3,FALSE)</f>
        <v>na</v>
      </c>
      <c r="F15863" t="str">
        <f>VLOOKUP(C15863,lookups!$F$2:$I$27,4,FALSE)</f>
        <v>na</v>
      </c>
      <c r="G15863">
        <v>9</v>
      </c>
      <c r="H15863" t="s">
        <v>42</v>
      </c>
      <c r="I15863" t="str">
        <f>VLOOKUP(H15863,lookups!$B$2:$C$32,2,FALSE)</f>
        <v>Y</v>
      </c>
      <c r="J15863">
        <v>3</v>
      </c>
      <c r="K15863" t="s">
        <v>10</v>
      </c>
      <c r="L15863">
        <v>1</v>
      </c>
      <c r="M15863">
        <v>0.45</v>
      </c>
    </row>
    <row r="15864" spans="1:13" x14ac:dyDescent="0.3">
      <c r="A15864">
        <v>2012</v>
      </c>
      <c r="B15864">
        <v>16</v>
      </c>
      <c r="C15864" t="s">
        <v>25</v>
      </c>
      <c r="D15864" t="str">
        <f>VLOOKUP(C15864,lookups!$F$2:$H$27,2,FALSE)</f>
        <v>na</v>
      </c>
      <c r="E15864" t="str">
        <f>VLOOKUP(C15864,lookups!$F$2:$H$27,3,FALSE)</f>
        <v>na</v>
      </c>
      <c r="F15864" t="str">
        <f>VLOOKUP(C15864,lookups!$F$2:$I$27,4,FALSE)</f>
        <v>na</v>
      </c>
      <c r="G15864">
        <v>9</v>
      </c>
      <c r="H15864" t="s">
        <v>42</v>
      </c>
      <c r="I15864" t="str">
        <f>VLOOKUP(H15864,lookups!$B$2:$C$32,2,FALSE)</f>
        <v>Y</v>
      </c>
      <c r="J15864">
        <v>4</v>
      </c>
      <c r="K15864" t="s">
        <v>10</v>
      </c>
      <c r="L15864">
        <v>1</v>
      </c>
      <c r="M15864">
        <v>0.62</v>
      </c>
    </row>
    <row r="15865" spans="1:13" x14ac:dyDescent="0.3">
      <c r="A15865">
        <v>2012</v>
      </c>
      <c r="B15865">
        <v>16</v>
      </c>
      <c r="C15865" t="s">
        <v>25</v>
      </c>
      <c r="D15865" t="str">
        <f>VLOOKUP(C15865,lookups!$F$2:$H$27,2,FALSE)</f>
        <v>na</v>
      </c>
      <c r="E15865" t="str">
        <f>VLOOKUP(C15865,lookups!$F$2:$H$27,3,FALSE)</f>
        <v>na</v>
      </c>
      <c r="F15865" t="str">
        <f>VLOOKUP(C15865,lookups!$F$2:$I$27,4,FALSE)</f>
        <v>na</v>
      </c>
      <c r="G15865">
        <v>9</v>
      </c>
      <c r="H15865" t="s">
        <v>42</v>
      </c>
      <c r="I15865" t="str">
        <f>VLOOKUP(H15865,lookups!$B$2:$C$32,2,FALSE)</f>
        <v>Y</v>
      </c>
      <c r="J15865">
        <v>5</v>
      </c>
      <c r="K15865" t="s">
        <v>10</v>
      </c>
      <c r="L15865">
        <v>1</v>
      </c>
      <c r="M15865">
        <v>0</v>
      </c>
    </row>
    <row r="15866" spans="1:13" x14ac:dyDescent="0.3">
      <c r="A15866">
        <v>2012</v>
      </c>
      <c r="B15866">
        <v>17</v>
      </c>
      <c r="C15866" t="s">
        <v>26</v>
      </c>
      <c r="D15866" t="str">
        <f>VLOOKUP(C15866,lookups!$F$2:$H$27,2,FALSE)</f>
        <v>na</v>
      </c>
      <c r="E15866" t="str">
        <f>VLOOKUP(C15866,lookups!$F$2:$H$27,3,FALSE)</f>
        <v>na</v>
      </c>
      <c r="F15866" t="str">
        <f>VLOOKUP(C15866,lookups!$F$2:$I$27,4,FALSE)</f>
        <v>na</v>
      </c>
      <c r="G15866">
        <v>9</v>
      </c>
      <c r="H15866" t="s">
        <v>42</v>
      </c>
      <c r="I15866" t="str">
        <f>VLOOKUP(H15866,lookups!$B$2:$C$32,2,FALSE)</f>
        <v>Y</v>
      </c>
      <c r="J15866">
        <v>2</v>
      </c>
      <c r="K15866" t="s">
        <v>10</v>
      </c>
      <c r="L15866">
        <v>1</v>
      </c>
      <c r="M15866">
        <v>0</v>
      </c>
    </row>
    <row r="15867" spans="1:13" x14ac:dyDescent="0.3">
      <c r="A15867">
        <v>2012</v>
      </c>
      <c r="B15867">
        <v>17</v>
      </c>
      <c r="C15867" t="s">
        <v>26</v>
      </c>
      <c r="D15867" t="str">
        <f>VLOOKUP(C15867,lookups!$F$2:$H$27,2,FALSE)</f>
        <v>na</v>
      </c>
      <c r="E15867" t="str">
        <f>VLOOKUP(C15867,lookups!$F$2:$H$27,3,FALSE)</f>
        <v>na</v>
      </c>
      <c r="F15867" t="str">
        <f>VLOOKUP(C15867,lookups!$F$2:$I$27,4,FALSE)</f>
        <v>na</v>
      </c>
      <c r="G15867">
        <v>9</v>
      </c>
      <c r="H15867" t="s">
        <v>42</v>
      </c>
      <c r="I15867" t="str">
        <f>VLOOKUP(H15867,lookups!$B$2:$C$32,2,FALSE)</f>
        <v>Y</v>
      </c>
      <c r="J15867">
        <v>3</v>
      </c>
      <c r="K15867" t="s">
        <v>10</v>
      </c>
      <c r="L15867">
        <v>1</v>
      </c>
      <c r="M15867">
        <v>0</v>
      </c>
    </row>
    <row r="15868" spans="1:13" x14ac:dyDescent="0.3">
      <c r="A15868">
        <v>2012</v>
      </c>
      <c r="B15868">
        <v>17</v>
      </c>
      <c r="C15868" t="s">
        <v>26</v>
      </c>
      <c r="D15868" t="str">
        <f>VLOOKUP(C15868,lookups!$F$2:$H$27,2,FALSE)</f>
        <v>na</v>
      </c>
      <c r="E15868" t="str">
        <f>VLOOKUP(C15868,lookups!$F$2:$H$27,3,FALSE)</f>
        <v>na</v>
      </c>
      <c r="F15868" t="str">
        <f>VLOOKUP(C15868,lookups!$F$2:$I$27,4,FALSE)</f>
        <v>na</v>
      </c>
      <c r="G15868">
        <v>9</v>
      </c>
      <c r="H15868" t="s">
        <v>42</v>
      </c>
      <c r="I15868" t="str">
        <f>VLOOKUP(H15868,lookups!$B$2:$C$32,2,FALSE)</f>
        <v>Y</v>
      </c>
      <c r="J15868">
        <v>4</v>
      </c>
      <c r="K15868" t="s">
        <v>10</v>
      </c>
      <c r="L15868">
        <v>1</v>
      </c>
      <c r="M15868">
        <v>0</v>
      </c>
    </row>
    <row r="15869" spans="1:13" x14ac:dyDescent="0.3">
      <c r="A15869">
        <v>2012</v>
      </c>
      <c r="B15869">
        <v>17</v>
      </c>
      <c r="C15869" t="s">
        <v>26</v>
      </c>
      <c r="D15869" t="str">
        <f>VLOOKUP(C15869,lookups!$F$2:$H$27,2,FALSE)</f>
        <v>na</v>
      </c>
      <c r="E15869" t="str">
        <f>VLOOKUP(C15869,lookups!$F$2:$H$27,3,FALSE)</f>
        <v>na</v>
      </c>
      <c r="F15869" t="str">
        <f>VLOOKUP(C15869,lookups!$F$2:$I$27,4,FALSE)</f>
        <v>na</v>
      </c>
      <c r="G15869">
        <v>9</v>
      </c>
      <c r="H15869" t="s">
        <v>42</v>
      </c>
      <c r="I15869" t="str">
        <f>VLOOKUP(H15869,lookups!$B$2:$C$32,2,FALSE)</f>
        <v>Y</v>
      </c>
      <c r="J15869">
        <v>5</v>
      </c>
      <c r="K15869" t="s">
        <v>10</v>
      </c>
      <c r="L15869">
        <v>1</v>
      </c>
      <c r="M15869">
        <v>0</v>
      </c>
    </row>
    <row r="15870" spans="1:13" x14ac:dyDescent="0.3">
      <c r="A15870">
        <v>2012</v>
      </c>
      <c r="B15870">
        <v>18</v>
      </c>
      <c r="C15870" t="s">
        <v>27</v>
      </c>
      <c r="D15870">
        <f>VLOOKUP(C15870,lookups!$F$2:$H$27,2,FALSE)</f>
        <v>3</v>
      </c>
      <c r="E15870" t="str">
        <f>VLOOKUP(C15870,lookups!$F$2:$H$27,3,FALSE)</f>
        <v>SEAK Sport</v>
      </c>
      <c r="F15870">
        <f>VLOOKUP(C15870,lookups!$F$2:$I$27,4,FALSE)</f>
        <v>2</v>
      </c>
      <c r="G15870">
        <v>9</v>
      </c>
      <c r="H15870" t="s">
        <v>42</v>
      </c>
      <c r="I15870" t="str">
        <f>VLOOKUP(H15870,lookups!$B$2:$C$32,2,FALSE)</f>
        <v>Y</v>
      </c>
      <c r="J15870">
        <v>2</v>
      </c>
      <c r="K15870" t="s">
        <v>10</v>
      </c>
      <c r="L15870">
        <v>1</v>
      </c>
      <c r="M15870">
        <v>0</v>
      </c>
    </row>
    <row r="15871" spans="1:13" x14ac:dyDescent="0.3">
      <c r="A15871">
        <v>2012</v>
      </c>
      <c r="B15871">
        <v>18</v>
      </c>
      <c r="C15871" t="s">
        <v>27</v>
      </c>
      <c r="D15871">
        <f>VLOOKUP(C15871,lookups!$F$2:$H$27,2,FALSE)</f>
        <v>3</v>
      </c>
      <c r="E15871" t="str">
        <f>VLOOKUP(C15871,lookups!$F$2:$H$27,3,FALSE)</f>
        <v>SEAK Sport</v>
      </c>
      <c r="F15871">
        <f>VLOOKUP(C15871,lookups!$F$2:$I$27,4,FALSE)</f>
        <v>2</v>
      </c>
      <c r="G15871">
        <v>9</v>
      </c>
      <c r="H15871" t="s">
        <v>42</v>
      </c>
      <c r="I15871" t="str">
        <f>VLOOKUP(H15871,lookups!$B$2:$C$32,2,FALSE)</f>
        <v>Y</v>
      </c>
      <c r="J15871">
        <v>3</v>
      </c>
      <c r="K15871" t="s">
        <v>10</v>
      </c>
      <c r="L15871">
        <v>1</v>
      </c>
      <c r="M15871">
        <v>9.83</v>
      </c>
    </row>
    <row r="15872" spans="1:13" x14ac:dyDescent="0.3">
      <c r="A15872">
        <v>2012</v>
      </c>
      <c r="B15872">
        <v>18</v>
      </c>
      <c r="C15872" t="s">
        <v>27</v>
      </c>
      <c r="D15872">
        <f>VLOOKUP(C15872,lookups!$F$2:$H$27,2,FALSE)</f>
        <v>3</v>
      </c>
      <c r="E15872" t="str">
        <f>VLOOKUP(C15872,lookups!$F$2:$H$27,3,FALSE)</f>
        <v>SEAK Sport</v>
      </c>
      <c r="F15872">
        <f>VLOOKUP(C15872,lookups!$F$2:$I$27,4,FALSE)</f>
        <v>2</v>
      </c>
      <c r="G15872">
        <v>9</v>
      </c>
      <c r="H15872" t="s">
        <v>42</v>
      </c>
      <c r="I15872" t="str">
        <f>VLOOKUP(H15872,lookups!$B$2:$C$32,2,FALSE)</f>
        <v>Y</v>
      </c>
      <c r="J15872">
        <v>4</v>
      </c>
      <c r="K15872" t="s">
        <v>10</v>
      </c>
      <c r="L15872">
        <v>1</v>
      </c>
      <c r="M15872">
        <v>63.54</v>
      </c>
    </row>
    <row r="15873" spans="1:13" x14ac:dyDescent="0.3">
      <c r="A15873">
        <v>2012</v>
      </c>
      <c r="B15873">
        <v>18</v>
      </c>
      <c r="C15873" t="s">
        <v>27</v>
      </c>
      <c r="D15873">
        <f>VLOOKUP(C15873,lookups!$F$2:$H$27,2,FALSE)</f>
        <v>3</v>
      </c>
      <c r="E15873" t="str">
        <f>VLOOKUP(C15873,lookups!$F$2:$H$27,3,FALSE)</f>
        <v>SEAK Sport</v>
      </c>
      <c r="F15873">
        <f>VLOOKUP(C15873,lookups!$F$2:$I$27,4,FALSE)</f>
        <v>2</v>
      </c>
      <c r="G15873">
        <v>9</v>
      </c>
      <c r="H15873" t="s">
        <v>42</v>
      </c>
      <c r="I15873" t="str">
        <f>VLOOKUP(H15873,lookups!$B$2:$C$32,2,FALSE)</f>
        <v>Y</v>
      </c>
      <c r="J15873">
        <v>5</v>
      </c>
      <c r="K15873" t="s">
        <v>10</v>
      </c>
      <c r="L15873">
        <v>1</v>
      </c>
      <c r="M15873">
        <v>0</v>
      </c>
    </row>
    <row r="15874" spans="1:13" x14ac:dyDescent="0.3">
      <c r="A15874">
        <v>2012</v>
      </c>
      <c r="B15874">
        <v>19</v>
      </c>
      <c r="C15874" t="s">
        <v>28</v>
      </c>
      <c r="D15874" t="str">
        <f>VLOOKUP(C15874,lookups!$F$2:$H$27,2,FALSE)</f>
        <v>na</v>
      </c>
      <c r="E15874" t="str">
        <f>VLOOKUP(C15874,lookups!$F$2:$H$27,3,FALSE)</f>
        <v>na</v>
      </c>
      <c r="F15874" t="str">
        <f>VLOOKUP(C15874,lookups!$F$2:$I$27,4,FALSE)</f>
        <v>na</v>
      </c>
      <c r="G15874">
        <v>9</v>
      </c>
      <c r="H15874" t="s">
        <v>42</v>
      </c>
      <c r="I15874" t="str">
        <f>VLOOKUP(H15874,lookups!$B$2:$C$32,2,FALSE)</f>
        <v>Y</v>
      </c>
      <c r="J15874">
        <v>2</v>
      </c>
      <c r="K15874" t="s">
        <v>10</v>
      </c>
      <c r="L15874">
        <v>1</v>
      </c>
      <c r="M15874">
        <v>184.4</v>
      </c>
    </row>
    <row r="15875" spans="1:13" x14ac:dyDescent="0.3">
      <c r="A15875">
        <v>2012</v>
      </c>
      <c r="B15875">
        <v>19</v>
      </c>
      <c r="C15875" t="s">
        <v>28</v>
      </c>
      <c r="D15875" t="str">
        <f>VLOOKUP(C15875,lookups!$F$2:$H$27,2,FALSE)</f>
        <v>na</v>
      </c>
      <c r="E15875" t="str">
        <f>VLOOKUP(C15875,lookups!$F$2:$H$27,3,FALSE)</f>
        <v>na</v>
      </c>
      <c r="F15875" t="str">
        <f>VLOOKUP(C15875,lookups!$F$2:$I$27,4,FALSE)</f>
        <v>na</v>
      </c>
      <c r="G15875">
        <v>9</v>
      </c>
      <c r="H15875" t="s">
        <v>42</v>
      </c>
      <c r="I15875" t="str">
        <f>VLOOKUP(H15875,lookups!$B$2:$C$32,2,FALSE)</f>
        <v>Y</v>
      </c>
      <c r="J15875">
        <v>3</v>
      </c>
      <c r="K15875" t="s">
        <v>10</v>
      </c>
      <c r="L15875">
        <v>1</v>
      </c>
      <c r="M15875">
        <v>206.86</v>
      </c>
    </row>
    <row r="15876" spans="1:13" x14ac:dyDescent="0.3">
      <c r="A15876">
        <v>2012</v>
      </c>
      <c r="B15876">
        <v>19</v>
      </c>
      <c r="C15876" t="s">
        <v>28</v>
      </c>
      <c r="D15876" t="str">
        <f>VLOOKUP(C15876,lookups!$F$2:$H$27,2,FALSE)</f>
        <v>na</v>
      </c>
      <c r="E15876" t="str">
        <f>VLOOKUP(C15876,lookups!$F$2:$H$27,3,FALSE)</f>
        <v>na</v>
      </c>
      <c r="F15876" t="str">
        <f>VLOOKUP(C15876,lookups!$F$2:$I$27,4,FALSE)</f>
        <v>na</v>
      </c>
      <c r="G15876">
        <v>9</v>
      </c>
      <c r="H15876" t="s">
        <v>42</v>
      </c>
      <c r="I15876" t="str">
        <f>VLOOKUP(H15876,lookups!$B$2:$C$32,2,FALSE)</f>
        <v>Y</v>
      </c>
      <c r="J15876">
        <v>4</v>
      </c>
      <c r="K15876" t="s">
        <v>10</v>
      </c>
      <c r="L15876">
        <v>1</v>
      </c>
      <c r="M15876">
        <v>246.21</v>
      </c>
    </row>
    <row r="15877" spans="1:13" x14ac:dyDescent="0.3">
      <c r="A15877">
        <v>2012</v>
      </c>
      <c r="B15877">
        <v>19</v>
      </c>
      <c r="C15877" t="s">
        <v>28</v>
      </c>
      <c r="D15877" t="str">
        <f>VLOOKUP(C15877,lookups!$F$2:$H$27,2,FALSE)</f>
        <v>na</v>
      </c>
      <c r="E15877" t="str">
        <f>VLOOKUP(C15877,lookups!$F$2:$H$27,3,FALSE)</f>
        <v>na</v>
      </c>
      <c r="F15877" t="str">
        <f>VLOOKUP(C15877,lookups!$F$2:$I$27,4,FALSE)</f>
        <v>na</v>
      </c>
      <c r="G15877">
        <v>9</v>
      </c>
      <c r="H15877" t="s">
        <v>42</v>
      </c>
      <c r="I15877" t="str">
        <f>VLOOKUP(H15877,lookups!$B$2:$C$32,2,FALSE)</f>
        <v>Y</v>
      </c>
      <c r="J15877">
        <v>5</v>
      </c>
      <c r="K15877" t="s">
        <v>10</v>
      </c>
      <c r="L15877">
        <v>1</v>
      </c>
      <c r="M15877">
        <v>0</v>
      </c>
    </row>
    <row r="15878" spans="1:13" x14ac:dyDescent="0.3">
      <c r="A15878">
        <v>2012</v>
      </c>
      <c r="B15878">
        <v>20</v>
      </c>
      <c r="C15878" t="s">
        <v>29</v>
      </c>
      <c r="D15878" t="str">
        <f>VLOOKUP(C15878,lookups!$F$2:$H$27,2,FALSE)</f>
        <v>na</v>
      </c>
      <c r="E15878" t="str">
        <f>VLOOKUP(C15878,lookups!$F$2:$H$27,3,FALSE)</f>
        <v>na</v>
      </c>
      <c r="F15878" t="str">
        <f>VLOOKUP(C15878,lookups!$F$2:$I$27,4,FALSE)</f>
        <v>na</v>
      </c>
      <c r="G15878">
        <v>9</v>
      </c>
      <c r="H15878" t="s">
        <v>42</v>
      </c>
      <c r="I15878" t="str">
        <f>VLOOKUP(H15878,lookups!$B$2:$C$32,2,FALSE)</f>
        <v>Y</v>
      </c>
      <c r="J15878">
        <v>2</v>
      </c>
      <c r="K15878" t="s">
        <v>10</v>
      </c>
      <c r="L15878">
        <v>1</v>
      </c>
      <c r="M15878">
        <v>1.04</v>
      </c>
    </row>
    <row r="15879" spans="1:13" x14ac:dyDescent="0.3">
      <c r="A15879">
        <v>2012</v>
      </c>
      <c r="B15879">
        <v>20</v>
      </c>
      <c r="C15879" t="s">
        <v>29</v>
      </c>
      <c r="D15879" t="str">
        <f>VLOOKUP(C15879,lookups!$F$2:$H$27,2,FALSE)</f>
        <v>na</v>
      </c>
      <c r="E15879" t="str">
        <f>VLOOKUP(C15879,lookups!$F$2:$H$27,3,FALSE)</f>
        <v>na</v>
      </c>
      <c r="F15879" t="str">
        <f>VLOOKUP(C15879,lookups!$F$2:$I$27,4,FALSE)</f>
        <v>na</v>
      </c>
      <c r="G15879">
        <v>9</v>
      </c>
      <c r="H15879" t="s">
        <v>42</v>
      </c>
      <c r="I15879" t="str">
        <f>VLOOKUP(H15879,lookups!$B$2:$C$32,2,FALSE)</f>
        <v>Y</v>
      </c>
      <c r="J15879">
        <v>3</v>
      </c>
      <c r="K15879" t="s">
        <v>10</v>
      </c>
      <c r="L15879">
        <v>1</v>
      </c>
      <c r="M15879">
        <v>23.47</v>
      </c>
    </row>
    <row r="15880" spans="1:13" x14ac:dyDescent="0.3">
      <c r="A15880">
        <v>2012</v>
      </c>
      <c r="B15880">
        <v>20</v>
      </c>
      <c r="C15880" t="s">
        <v>29</v>
      </c>
      <c r="D15880" t="str">
        <f>VLOOKUP(C15880,lookups!$F$2:$H$27,2,FALSE)</f>
        <v>na</v>
      </c>
      <c r="E15880" t="str">
        <f>VLOOKUP(C15880,lookups!$F$2:$H$27,3,FALSE)</f>
        <v>na</v>
      </c>
      <c r="F15880" t="str">
        <f>VLOOKUP(C15880,lookups!$F$2:$I$27,4,FALSE)</f>
        <v>na</v>
      </c>
      <c r="G15880">
        <v>9</v>
      </c>
      <c r="H15880" t="s">
        <v>42</v>
      </c>
      <c r="I15880" t="str">
        <f>VLOOKUP(H15880,lookups!$B$2:$C$32,2,FALSE)</f>
        <v>Y</v>
      </c>
      <c r="J15880">
        <v>4</v>
      </c>
      <c r="K15880" t="s">
        <v>10</v>
      </c>
      <c r="L15880">
        <v>1</v>
      </c>
      <c r="M15880">
        <v>12.49</v>
      </c>
    </row>
    <row r="15881" spans="1:13" x14ac:dyDescent="0.3">
      <c r="A15881">
        <v>2012</v>
      </c>
      <c r="B15881">
        <v>20</v>
      </c>
      <c r="C15881" t="s">
        <v>29</v>
      </c>
      <c r="D15881" t="str">
        <f>VLOOKUP(C15881,lookups!$F$2:$H$27,2,FALSE)</f>
        <v>na</v>
      </c>
      <c r="E15881" t="str">
        <f>VLOOKUP(C15881,lookups!$F$2:$H$27,3,FALSE)</f>
        <v>na</v>
      </c>
      <c r="F15881" t="str">
        <f>VLOOKUP(C15881,lookups!$F$2:$I$27,4,FALSE)</f>
        <v>na</v>
      </c>
      <c r="G15881">
        <v>9</v>
      </c>
      <c r="H15881" t="s">
        <v>42</v>
      </c>
      <c r="I15881" t="str">
        <f>VLOOKUP(H15881,lookups!$B$2:$C$32,2,FALSE)</f>
        <v>Y</v>
      </c>
      <c r="J15881">
        <v>5</v>
      </c>
      <c r="K15881" t="s">
        <v>10</v>
      </c>
      <c r="L15881">
        <v>1</v>
      </c>
      <c r="M15881">
        <v>0</v>
      </c>
    </row>
    <row r="15882" spans="1:13" x14ac:dyDescent="0.3">
      <c r="A15882">
        <v>2012</v>
      </c>
      <c r="B15882">
        <v>21</v>
      </c>
      <c r="C15882" t="s">
        <v>30</v>
      </c>
      <c r="D15882" t="str">
        <f>VLOOKUP(C15882,lookups!$F$2:$H$27,2,FALSE)</f>
        <v>na</v>
      </c>
      <c r="E15882" t="str">
        <f>VLOOKUP(C15882,lookups!$F$2:$H$27,3,FALSE)</f>
        <v>na</v>
      </c>
      <c r="F15882" t="str">
        <f>VLOOKUP(C15882,lookups!$F$2:$I$27,4,FALSE)</f>
        <v>na</v>
      </c>
      <c r="G15882">
        <v>9</v>
      </c>
      <c r="H15882" t="s">
        <v>42</v>
      </c>
      <c r="I15882" t="str">
        <f>VLOOKUP(H15882,lookups!$B$2:$C$32,2,FALSE)</f>
        <v>Y</v>
      </c>
      <c r="J15882">
        <v>2</v>
      </c>
      <c r="K15882" t="s">
        <v>10</v>
      </c>
      <c r="L15882">
        <v>1</v>
      </c>
      <c r="M15882">
        <v>7.2</v>
      </c>
    </row>
    <row r="15883" spans="1:13" x14ac:dyDescent="0.3">
      <c r="A15883">
        <v>2012</v>
      </c>
      <c r="B15883">
        <v>21</v>
      </c>
      <c r="C15883" t="s">
        <v>30</v>
      </c>
      <c r="D15883" t="str">
        <f>VLOOKUP(C15883,lookups!$F$2:$H$27,2,FALSE)</f>
        <v>na</v>
      </c>
      <c r="E15883" t="str">
        <f>VLOOKUP(C15883,lookups!$F$2:$H$27,3,FALSE)</f>
        <v>na</v>
      </c>
      <c r="F15883" t="str">
        <f>VLOOKUP(C15883,lookups!$F$2:$I$27,4,FALSE)</f>
        <v>na</v>
      </c>
      <c r="G15883">
        <v>9</v>
      </c>
      <c r="H15883" t="s">
        <v>42</v>
      </c>
      <c r="I15883" t="str">
        <f>VLOOKUP(H15883,lookups!$B$2:$C$32,2,FALSE)</f>
        <v>Y</v>
      </c>
      <c r="J15883">
        <v>3</v>
      </c>
      <c r="K15883" t="s">
        <v>10</v>
      </c>
      <c r="L15883">
        <v>1</v>
      </c>
      <c r="M15883">
        <v>0</v>
      </c>
    </row>
    <row r="15884" spans="1:13" x14ac:dyDescent="0.3">
      <c r="A15884">
        <v>2012</v>
      </c>
      <c r="B15884">
        <v>21</v>
      </c>
      <c r="C15884" t="s">
        <v>30</v>
      </c>
      <c r="D15884" t="str">
        <f>VLOOKUP(C15884,lookups!$F$2:$H$27,2,FALSE)</f>
        <v>na</v>
      </c>
      <c r="E15884" t="str">
        <f>VLOOKUP(C15884,lookups!$F$2:$H$27,3,FALSE)</f>
        <v>na</v>
      </c>
      <c r="F15884" t="str">
        <f>VLOOKUP(C15884,lookups!$F$2:$I$27,4,FALSE)</f>
        <v>na</v>
      </c>
      <c r="G15884">
        <v>9</v>
      </c>
      <c r="H15884" t="s">
        <v>42</v>
      </c>
      <c r="I15884" t="str">
        <f>VLOOKUP(H15884,lookups!$B$2:$C$32,2,FALSE)</f>
        <v>Y</v>
      </c>
      <c r="J15884">
        <v>4</v>
      </c>
      <c r="K15884" t="s">
        <v>10</v>
      </c>
      <c r="L15884">
        <v>1</v>
      </c>
      <c r="M15884">
        <v>11.18</v>
      </c>
    </row>
    <row r="15885" spans="1:13" x14ac:dyDescent="0.3">
      <c r="A15885">
        <v>2012</v>
      </c>
      <c r="B15885">
        <v>21</v>
      </c>
      <c r="C15885" t="s">
        <v>30</v>
      </c>
      <c r="D15885" t="str">
        <f>VLOOKUP(C15885,lookups!$F$2:$H$27,2,FALSE)</f>
        <v>na</v>
      </c>
      <c r="E15885" t="str">
        <f>VLOOKUP(C15885,lookups!$F$2:$H$27,3,FALSE)</f>
        <v>na</v>
      </c>
      <c r="F15885" t="str">
        <f>VLOOKUP(C15885,lookups!$F$2:$I$27,4,FALSE)</f>
        <v>na</v>
      </c>
      <c r="G15885">
        <v>9</v>
      </c>
      <c r="H15885" t="s">
        <v>42</v>
      </c>
      <c r="I15885" t="str">
        <f>VLOOKUP(H15885,lookups!$B$2:$C$32,2,FALSE)</f>
        <v>Y</v>
      </c>
      <c r="J15885">
        <v>5</v>
      </c>
      <c r="K15885" t="s">
        <v>10</v>
      </c>
      <c r="L15885">
        <v>1</v>
      </c>
      <c r="M15885">
        <v>0</v>
      </c>
    </row>
    <row r="15886" spans="1:13" x14ac:dyDescent="0.3">
      <c r="A15886">
        <v>2012</v>
      </c>
      <c r="B15886">
        <v>22</v>
      </c>
      <c r="C15886" t="s">
        <v>31</v>
      </c>
      <c r="D15886" t="str">
        <f>VLOOKUP(C15886,lookups!$F$2:$H$27,2,FALSE)</f>
        <v>na</v>
      </c>
      <c r="E15886" t="str">
        <f>VLOOKUP(C15886,lookups!$F$2:$H$27,3,FALSE)</f>
        <v>na</v>
      </c>
      <c r="F15886" t="str">
        <f>VLOOKUP(C15886,lookups!$F$2:$I$27,4,FALSE)</f>
        <v>na</v>
      </c>
      <c r="G15886">
        <v>9</v>
      </c>
      <c r="H15886" t="s">
        <v>42</v>
      </c>
      <c r="I15886" t="str">
        <f>VLOOKUP(H15886,lookups!$B$2:$C$32,2,FALSE)</f>
        <v>Y</v>
      </c>
      <c r="J15886">
        <v>2</v>
      </c>
      <c r="K15886" t="s">
        <v>10</v>
      </c>
      <c r="L15886">
        <v>1</v>
      </c>
      <c r="M15886">
        <v>0</v>
      </c>
    </row>
    <row r="15887" spans="1:13" x14ac:dyDescent="0.3">
      <c r="A15887">
        <v>2012</v>
      </c>
      <c r="B15887">
        <v>22</v>
      </c>
      <c r="C15887" t="s">
        <v>31</v>
      </c>
      <c r="D15887" t="str">
        <f>VLOOKUP(C15887,lookups!$F$2:$H$27,2,FALSE)</f>
        <v>na</v>
      </c>
      <c r="E15887" t="str">
        <f>VLOOKUP(C15887,lookups!$F$2:$H$27,3,FALSE)</f>
        <v>na</v>
      </c>
      <c r="F15887" t="str">
        <f>VLOOKUP(C15887,lookups!$F$2:$I$27,4,FALSE)</f>
        <v>na</v>
      </c>
      <c r="G15887">
        <v>9</v>
      </c>
      <c r="H15887" t="s">
        <v>42</v>
      </c>
      <c r="I15887" t="str">
        <f>VLOOKUP(H15887,lookups!$B$2:$C$32,2,FALSE)</f>
        <v>Y</v>
      </c>
      <c r="J15887">
        <v>3</v>
      </c>
      <c r="K15887" t="s">
        <v>10</v>
      </c>
      <c r="L15887">
        <v>1</v>
      </c>
      <c r="M15887">
        <v>8.6199999999999992</v>
      </c>
    </row>
    <row r="15888" spans="1:13" x14ac:dyDescent="0.3">
      <c r="A15888">
        <v>2012</v>
      </c>
      <c r="B15888">
        <v>22</v>
      </c>
      <c r="C15888" t="s">
        <v>31</v>
      </c>
      <c r="D15888" t="str">
        <f>VLOOKUP(C15888,lookups!$F$2:$H$27,2,FALSE)</f>
        <v>na</v>
      </c>
      <c r="E15888" t="str">
        <f>VLOOKUP(C15888,lookups!$F$2:$H$27,3,FALSE)</f>
        <v>na</v>
      </c>
      <c r="F15888" t="str">
        <f>VLOOKUP(C15888,lookups!$F$2:$I$27,4,FALSE)</f>
        <v>na</v>
      </c>
      <c r="G15888">
        <v>9</v>
      </c>
      <c r="H15888" t="s">
        <v>42</v>
      </c>
      <c r="I15888" t="str">
        <f>VLOOKUP(H15888,lookups!$B$2:$C$32,2,FALSE)</f>
        <v>Y</v>
      </c>
      <c r="J15888">
        <v>4</v>
      </c>
      <c r="K15888" t="s">
        <v>10</v>
      </c>
      <c r="L15888">
        <v>1</v>
      </c>
      <c r="M15888">
        <v>21.92</v>
      </c>
    </row>
    <row r="15889" spans="1:13" x14ac:dyDescent="0.3">
      <c r="A15889">
        <v>2012</v>
      </c>
      <c r="B15889">
        <v>22</v>
      </c>
      <c r="C15889" t="s">
        <v>31</v>
      </c>
      <c r="D15889" t="str">
        <f>VLOOKUP(C15889,lookups!$F$2:$H$27,2,FALSE)</f>
        <v>na</v>
      </c>
      <c r="E15889" t="str">
        <f>VLOOKUP(C15889,lookups!$F$2:$H$27,3,FALSE)</f>
        <v>na</v>
      </c>
      <c r="F15889" t="str">
        <f>VLOOKUP(C15889,lookups!$F$2:$I$27,4,FALSE)</f>
        <v>na</v>
      </c>
      <c r="G15889">
        <v>9</v>
      </c>
      <c r="H15889" t="s">
        <v>42</v>
      </c>
      <c r="I15889" t="str">
        <f>VLOOKUP(H15889,lookups!$B$2:$C$32,2,FALSE)</f>
        <v>Y</v>
      </c>
      <c r="J15889">
        <v>5</v>
      </c>
      <c r="K15889" t="s">
        <v>10</v>
      </c>
      <c r="L15889">
        <v>1</v>
      </c>
      <c r="M15889">
        <v>0</v>
      </c>
    </row>
    <row r="15890" spans="1:13" x14ac:dyDescent="0.3">
      <c r="A15890">
        <v>2012</v>
      </c>
      <c r="B15890">
        <v>23</v>
      </c>
      <c r="C15890" t="s">
        <v>32</v>
      </c>
      <c r="D15890" t="str">
        <f>VLOOKUP(C15890,lookups!$F$2:$H$27,2,FALSE)</f>
        <v>na</v>
      </c>
      <c r="E15890" t="str">
        <f>VLOOKUP(C15890,lookups!$F$2:$H$27,3,FALSE)</f>
        <v>na</v>
      </c>
      <c r="F15890" t="str">
        <f>VLOOKUP(C15890,lookups!$F$2:$I$27,4,FALSE)</f>
        <v>na</v>
      </c>
      <c r="G15890">
        <v>9</v>
      </c>
      <c r="H15890" t="s">
        <v>42</v>
      </c>
      <c r="I15890" t="str">
        <f>VLOOKUP(H15890,lookups!$B$2:$C$32,2,FALSE)</f>
        <v>Y</v>
      </c>
      <c r="J15890">
        <v>2</v>
      </c>
      <c r="K15890" t="s">
        <v>10</v>
      </c>
      <c r="L15890">
        <v>1</v>
      </c>
      <c r="M15890">
        <v>0</v>
      </c>
    </row>
    <row r="15891" spans="1:13" x14ac:dyDescent="0.3">
      <c r="A15891">
        <v>2012</v>
      </c>
      <c r="B15891">
        <v>23</v>
      </c>
      <c r="C15891" t="s">
        <v>32</v>
      </c>
      <c r="D15891" t="str">
        <f>VLOOKUP(C15891,lookups!$F$2:$H$27,2,FALSE)</f>
        <v>na</v>
      </c>
      <c r="E15891" t="str">
        <f>VLOOKUP(C15891,lookups!$F$2:$H$27,3,FALSE)</f>
        <v>na</v>
      </c>
      <c r="F15891" t="str">
        <f>VLOOKUP(C15891,lookups!$F$2:$I$27,4,FALSE)</f>
        <v>na</v>
      </c>
      <c r="G15891">
        <v>9</v>
      </c>
      <c r="H15891" t="s">
        <v>42</v>
      </c>
      <c r="I15891" t="str">
        <f>VLOOKUP(H15891,lookups!$B$2:$C$32,2,FALSE)</f>
        <v>Y</v>
      </c>
      <c r="J15891">
        <v>3</v>
      </c>
      <c r="K15891" t="s">
        <v>10</v>
      </c>
      <c r="L15891">
        <v>1</v>
      </c>
      <c r="M15891">
        <v>0</v>
      </c>
    </row>
    <row r="15892" spans="1:13" x14ac:dyDescent="0.3">
      <c r="A15892">
        <v>2012</v>
      </c>
      <c r="B15892">
        <v>23</v>
      </c>
      <c r="C15892" t="s">
        <v>32</v>
      </c>
      <c r="D15892" t="str">
        <f>VLOOKUP(C15892,lookups!$F$2:$H$27,2,FALSE)</f>
        <v>na</v>
      </c>
      <c r="E15892" t="str">
        <f>VLOOKUP(C15892,lookups!$F$2:$H$27,3,FALSE)</f>
        <v>na</v>
      </c>
      <c r="F15892" t="str">
        <f>VLOOKUP(C15892,lookups!$F$2:$I$27,4,FALSE)</f>
        <v>na</v>
      </c>
      <c r="G15892">
        <v>9</v>
      </c>
      <c r="H15892" t="s">
        <v>42</v>
      </c>
      <c r="I15892" t="str">
        <f>VLOOKUP(H15892,lookups!$B$2:$C$32,2,FALSE)</f>
        <v>Y</v>
      </c>
      <c r="J15892">
        <v>4</v>
      </c>
      <c r="K15892" t="s">
        <v>10</v>
      </c>
      <c r="L15892">
        <v>1</v>
      </c>
      <c r="M15892">
        <v>0</v>
      </c>
    </row>
    <row r="15893" spans="1:13" x14ac:dyDescent="0.3">
      <c r="A15893">
        <v>2012</v>
      </c>
      <c r="B15893">
        <v>23</v>
      </c>
      <c r="C15893" t="s">
        <v>32</v>
      </c>
      <c r="D15893" t="str">
        <f>VLOOKUP(C15893,lookups!$F$2:$H$27,2,FALSE)</f>
        <v>na</v>
      </c>
      <c r="E15893" t="str">
        <f>VLOOKUP(C15893,lookups!$F$2:$H$27,3,FALSE)</f>
        <v>na</v>
      </c>
      <c r="F15893" t="str">
        <f>VLOOKUP(C15893,lookups!$F$2:$I$27,4,FALSE)</f>
        <v>na</v>
      </c>
      <c r="G15893">
        <v>9</v>
      </c>
      <c r="H15893" t="s">
        <v>42</v>
      </c>
      <c r="I15893" t="str">
        <f>VLOOKUP(H15893,lookups!$B$2:$C$32,2,FALSE)</f>
        <v>Y</v>
      </c>
      <c r="J15893">
        <v>5</v>
      </c>
      <c r="K15893" t="s">
        <v>10</v>
      </c>
      <c r="L15893">
        <v>1</v>
      </c>
      <c r="M15893">
        <v>0</v>
      </c>
    </row>
    <row r="15894" spans="1:13" x14ac:dyDescent="0.3">
      <c r="A15894">
        <v>2012</v>
      </c>
      <c r="B15894">
        <v>24</v>
      </c>
      <c r="C15894" t="s">
        <v>33</v>
      </c>
      <c r="D15894" t="str">
        <f>VLOOKUP(C15894,lookups!$F$2:$H$27,2,FALSE)</f>
        <v>13-15</v>
      </c>
      <c r="E15894" t="str">
        <f>VLOOKUP(C15894,lookups!$F$2:$H$27,3,FALSE)</f>
        <v>NGS/SGS/JDF Sport</v>
      </c>
      <c r="F15894">
        <f>VLOOKUP(C15894,lookups!$F$2:$I$27,4,FALSE)</f>
        <v>7</v>
      </c>
      <c r="G15894">
        <v>9</v>
      </c>
      <c r="H15894" t="s">
        <v>42</v>
      </c>
      <c r="I15894" t="str">
        <f>VLOOKUP(H15894,lookups!$B$2:$C$32,2,FALSE)</f>
        <v>Y</v>
      </c>
      <c r="J15894">
        <v>2</v>
      </c>
      <c r="K15894" t="s">
        <v>10</v>
      </c>
      <c r="L15894">
        <v>1</v>
      </c>
      <c r="M15894">
        <v>531.55999999999995</v>
      </c>
    </row>
    <row r="15895" spans="1:13" x14ac:dyDescent="0.3">
      <c r="A15895">
        <v>2012</v>
      </c>
      <c r="B15895">
        <v>24</v>
      </c>
      <c r="C15895" t="s">
        <v>33</v>
      </c>
      <c r="D15895" t="str">
        <f>VLOOKUP(C15895,lookups!$F$2:$H$27,2,FALSE)</f>
        <v>13-15</v>
      </c>
      <c r="E15895" t="str">
        <f>VLOOKUP(C15895,lookups!$F$2:$H$27,3,FALSE)</f>
        <v>NGS/SGS/JDF Sport</v>
      </c>
      <c r="F15895">
        <f>VLOOKUP(C15895,lookups!$F$2:$I$27,4,FALSE)</f>
        <v>7</v>
      </c>
      <c r="G15895">
        <v>9</v>
      </c>
      <c r="H15895" t="s">
        <v>42</v>
      </c>
      <c r="I15895" t="str">
        <f>VLOOKUP(H15895,lookups!$B$2:$C$32,2,FALSE)</f>
        <v>Y</v>
      </c>
      <c r="J15895">
        <v>3</v>
      </c>
      <c r="K15895" t="s">
        <v>10</v>
      </c>
      <c r="L15895">
        <v>1</v>
      </c>
      <c r="M15895">
        <v>1002.55</v>
      </c>
    </row>
    <row r="15896" spans="1:13" x14ac:dyDescent="0.3">
      <c r="A15896">
        <v>2012</v>
      </c>
      <c r="B15896">
        <v>24</v>
      </c>
      <c r="C15896" t="s">
        <v>33</v>
      </c>
      <c r="D15896" t="str">
        <f>VLOOKUP(C15896,lookups!$F$2:$H$27,2,FALSE)</f>
        <v>13-15</v>
      </c>
      <c r="E15896" t="str">
        <f>VLOOKUP(C15896,lookups!$F$2:$H$27,3,FALSE)</f>
        <v>NGS/SGS/JDF Sport</v>
      </c>
      <c r="F15896">
        <f>VLOOKUP(C15896,lookups!$F$2:$I$27,4,FALSE)</f>
        <v>7</v>
      </c>
      <c r="G15896">
        <v>9</v>
      </c>
      <c r="H15896" t="s">
        <v>42</v>
      </c>
      <c r="I15896" t="str">
        <f>VLOOKUP(H15896,lookups!$B$2:$C$32,2,FALSE)</f>
        <v>Y</v>
      </c>
      <c r="J15896">
        <v>4</v>
      </c>
      <c r="K15896" t="s">
        <v>10</v>
      </c>
      <c r="L15896">
        <v>1</v>
      </c>
      <c r="M15896">
        <v>881.45</v>
      </c>
    </row>
    <row r="15897" spans="1:13" x14ac:dyDescent="0.3">
      <c r="A15897">
        <v>2012</v>
      </c>
      <c r="B15897">
        <v>24</v>
      </c>
      <c r="C15897" t="s">
        <v>33</v>
      </c>
      <c r="D15897" t="str">
        <f>VLOOKUP(C15897,lookups!$F$2:$H$27,2,FALSE)</f>
        <v>13-15</v>
      </c>
      <c r="E15897" t="str">
        <f>VLOOKUP(C15897,lookups!$F$2:$H$27,3,FALSE)</f>
        <v>NGS/SGS/JDF Sport</v>
      </c>
      <c r="F15897">
        <f>VLOOKUP(C15897,lookups!$F$2:$I$27,4,FALSE)</f>
        <v>7</v>
      </c>
      <c r="G15897">
        <v>9</v>
      </c>
      <c r="H15897" t="s">
        <v>42</v>
      </c>
      <c r="I15897" t="str">
        <f>VLOOKUP(H15897,lookups!$B$2:$C$32,2,FALSE)</f>
        <v>Y</v>
      </c>
      <c r="J15897">
        <v>5</v>
      </c>
      <c r="K15897" t="s">
        <v>10</v>
      </c>
      <c r="L15897">
        <v>1</v>
      </c>
      <c r="M15897">
        <v>0</v>
      </c>
    </row>
    <row r="15898" spans="1:13" x14ac:dyDescent="0.3">
      <c r="A15898">
        <v>2012</v>
      </c>
      <c r="B15898">
        <v>25</v>
      </c>
      <c r="C15898" t="s">
        <v>34</v>
      </c>
      <c r="D15898" t="str">
        <f>VLOOKUP(C15898,lookups!$F$2:$H$27,2,FALSE)</f>
        <v>na</v>
      </c>
      <c r="E15898" t="str">
        <f>VLOOKUP(C15898,lookups!$F$2:$H$27,3,FALSE)</f>
        <v>na</v>
      </c>
      <c r="F15898" t="str">
        <f>VLOOKUP(C15898,lookups!$F$2:$I$27,4,FALSE)</f>
        <v>na</v>
      </c>
      <c r="G15898">
        <v>9</v>
      </c>
      <c r="H15898" t="s">
        <v>42</v>
      </c>
      <c r="I15898" t="str">
        <f>VLOOKUP(H15898,lookups!$B$2:$C$32,2,FALSE)</f>
        <v>Y</v>
      </c>
      <c r="J15898">
        <v>2</v>
      </c>
      <c r="K15898" t="s">
        <v>10</v>
      </c>
      <c r="L15898">
        <v>1</v>
      </c>
      <c r="M15898">
        <v>801.88</v>
      </c>
    </row>
    <row r="15899" spans="1:13" x14ac:dyDescent="0.3">
      <c r="A15899">
        <v>2012</v>
      </c>
      <c r="B15899">
        <v>25</v>
      </c>
      <c r="C15899" t="s">
        <v>34</v>
      </c>
      <c r="D15899" t="str">
        <f>VLOOKUP(C15899,lookups!$F$2:$H$27,2,FALSE)</f>
        <v>na</v>
      </c>
      <c r="E15899" t="str">
        <f>VLOOKUP(C15899,lookups!$F$2:$H$27,3,FALSE)</f>
        <v>na</v>
      </c>
      <c r="F15899" t="str">
        <f>VLOOKUP(C15899,lookups!$F$2:$I$27,4,FALSE)</f>
        <v>na</v>
      </c>
      <c r="G15899">
        <v>9</v>
      </c>
      <c r="H15899" t="s">
        <v>42</v>
      </c>
      <c r="I15899" t="str">
        <f>VLOOKUP(H15899,lookups!$B$2:$C$32,2,FALSE)</f>
        <v>Y</v>
      </c>
      <c r="J15899">
        <v>3</v>
      </c>
      <c r="K15899" t="s">
        <v>10</v>
      </c>
      <c r="L15899">
        <v>1</v>
      </c>
      <c r="M15899">
        <v>813.44</v>
      </c>
    </row>
    <row r="15900" spans="1:13" x14ac:dyDescent="0.3">
      <c r="A15900">
        <v>2012</v>
      </c>
      <c r="B15900">
        <v>25</v>
      </c>
      <c r="C15900" t="s">
        <v>34</v>
      </c>
      <c r="D15900" t="str">
        <f>VLOOKUP(C15900,lookups!$F$2:$H$27,2,FALSE)</f>
        <v>na</v>
      </c>
      <c r="E15900" t="str">
        <f>VLOOKUP(C15900,lookups!$F$2:$H$27,3,FALSE)</f>
        <v>na</v>
      </c>
      <c r="F15900" t="str">
        <f>VLOOKUP(C15900,lookups!$F$2:$I$27,4,FALSE)</f>
        <v>na</v>
      </c>
      <c r="G15900">
        <v>9</v>
      </c>
      <c r="H15900" t="s">
        <v>42</v>
      </c>
      <c r="I15900" t="str">
        <f>VLOOKUP(H15900,lookups!$B$2:$C$32,2,FALSE)</f>
        <v>Y</v>
      </c>
      <c r="J15900">
        <v>4</v>
      </c>
      <c r="K15900" t="s">
        <v>10</v>
      </c>
      <c r="L15900">
        <v>1</v>
      </c>
      <c r="M15900">
        <v>318.17</v>
      </c>
    </row>
    <row r="15901" spans="1:13" x14ac:dyDescent="0.3">
      <c r="A15901">
        <v>2012</v>
      </c>
      <c r="B15901">
        <v>25</v>
      </c>
      <c r="C15901" t="s">
        <v>34</v>
      </c>
      <c r="D15901" t="str">
        <f>VLOOKUP(C15901,lookups!$F$2:$H$27,2,FALSE)</f>
        <v>na</v>
      </c>
      <c r="E15901" t="str">
        <f>VLOOKUP(C15901,lookups!$F$2:$H$27,3,FALSE)</f>
        <v>na</v>
      </c>
      <c r="F15901" t="str">
        <f>VLOOKUP(C15901,lookups!$F$2:$I$27,4,FALSE)</f>
        <v>na</v>
      </c>
      <c r="G15901">
        <v>9</v>
      </c>
      <c r="H15901" t="s">
        <v>42</v>
      </c>
      <c r="I15901" t="str">
        <f>VLOOKUP(H15901,lookups!$B$2:$C$32,2,FALSE)</f>
        <v>Y</v>
      </c>
      <c r="J15901">
        <v>5</v>
      </c>
      <c r="K15901" t="s">
        <v>10</v>
      </c>
      <c r="L15901">
        <v>1</v>
      </c>
      <c r="M15901">
        <v>0</v>
      </c>
    </row>
    <row r="15902" spans="1:13" x14ac:dyDescent="0.3">
      <c r="A15902">
        <v>2012</v>
      </c>
      <c r="B15902">
        <v>1</v>
      </c>
      <c r="C15902" t="s">
        <v>8</v>
      </c>
      <c r="D15902" t="str">
        <f>VLOOKUP(C15902,lookups!$F$2:$H$27,2,FALSE)</f>
        <v>na</v>
      </c>
      <c r="E15902" t="str">
        <f>VLOOKUP(C15902,lookups!$F$2:$H$27,3,FALSE)</f>
        <v>na</v>
      </c>
      <c r="F15902" t="str">
        <f>VLOOKUP(C15902,lookups!$F$2:$I$27,4,FALSE)</f>
        <v>na</v>
      </c>
      <c r="G15902">
        <v>10</v>
      </c>
      <c r="H15902" t="s">
        <v>43</v>
      </c>
      <c r="I15902" t="str">
        <f>VLOOKUP(H15902,lookups!$B$2:$C$32,2,FALSE)</f>
        <v>Y</v>
      </c>
      <c r="J15902">
        <v>2</v>
      </c>
      <c r="K15902" t="s">
        <v>10</v>
      </c>
      <c r="L15902">
        <v>1</v>
      </c>
      <c r="M15902">
        <v>0</v>
      </c>
    </row>
    <row r="15903" spans="1:13" x14ac:dyDescent="0.3">
      <c r="A15903">
        <v>2012</v>
      </c>
      <c r="B15903">
        <v>1</v>
      </c>
      <c r="C15903" t="s">
        <v>8</v>
      </c>
      <c r="D15903" t="str">
        <f>VLOOKUP(C15903,lookups!$F$2:$H$27,2,FALSE)</f>
        <v>na</v>
      </c>
      <c r="E15903" t="str">
        <f>VLOOKUP(C15903,lookups!$F$2:$H$27,3,FALSE)</f>
        <v>na</v>
      </c>
      <c r="F15903" t="str">
        <f>VLOOKUP(C15903,lookups!$F$2:$I$27,4,FALSE)</f>
        <v>na</v>
      </c>
      <c r="G15903">
        <v>10</v>
      </c>
      <c r="H15903" t="s">
        <v>43</v>
      </c>
      <c r="I15903" t="str">
        <f>VLOOKUP(H15903,lookups!$B$2:$C$32,2,FALSE)</f>
        <v>Y</v>
      </c>
      <c r="J15903">
        <v>3</v>
      </c>
      <c r="K15903" t="s">
        <v>10</v>
      </c>
      <c r="L15903">
        <v>1</v>
      </c>
      <c r="M15903">
        <v>13.13</v>
      </c>
    </row>
    <row r="15904" spans="1:13" x14ac:dyDescent="0.3">
      <c r="A15904">
        <v>2012</v>
      </c>
      <c r="B15904">
        <v>1</v>
      </c>
      <c r="C15904" t="s">
        <v>8</v>
      </c>
      <c r="D15904" t="str">
        <f>VLOOKUP(C15904,lookups!$F$2:$H$27,2,FALSE)</f>
        <v>na</v>
      </c>
      <c r="E15904" t="str">
        <f>VLOOKUP(C15904,lookups!$F$2:$H$27,3,FALSE)</f>
        <v>na</v>
      </c>
      <c r="F15904" t="str">
        <f>VLOOKUP(C15904,lookups!$F$2:$I$27,4,FALSE)</f>
        <v>na</v>
      </c>
      <c r="G15904">
        <v>10</v>
      </c>
      <c r="H15904" t="s">
        <v>43</v>
      </c>
      <c r="I15904" t="str">
        <f>VLOOKUP(H15904,lookups!$B$2:$C$32,2,FALSE)</f>
        <v>Y</v>
      </c>
      <c r="J15904">
        <v>4</v>
      </c>
      <c r="K15904" t="s">
        <v>10</v>
      </c>
      <c r="L15904">
        <v>1</v>
      </c>
      <c r="M15904">
        <v>50.88</v>
      </c>
    </row>
    <row r="15905" spans="1:13" x14ac:dyDescent="0.3">
      <c r="A15905">
        <v>2012</v>
      </c>
      <c r="B15905">
        <v>1</v>
      </c>
      <c r="C15905" t="s">
        <v>8</v>
      </c>
      <c r="D15905" t="str">
        <f>VLOOKUP(C15905,lookups!$F$2:$H$27,2,FALSE)</f>
        <v>na</v>
      </c>
      <c r="E15905" t="str">
        <f>VLOOKUP(C15905,lookups!$F$2:$H$27,3,FALSE)</f>
        <v>na</v>
      </c>
      <c r="F15905" t="str">
        <f>VLOOKUP(C15905,lookups!$F$2:$I$27,4,FALSE)</f>
        <v>na</v>
      </c>
      <c r="G15905">
        <v>10</v>
      </c>
      <c r="H15905" t="s">
        <v>43</v>
      </c>
      <c r="I15905" t="str">
        <f>VLOOKUP(H15905,lookups!$B$2:$C$32,2,FALSE)</f>
        <v>Y</v>
      </c>
      <c r="J15905">
        <v>5</v>
      </c>
      <c r="K15905" t="s">
        <v>10</v>
      </c>
      <c r="L15905">
        <v>1</v>
      </c>
      <c r="M15905">
        <v>0</v>
      </c>
    </row>
    <row r="15906" spans="1:13" x14ac:dyDescent="0.3">
      <c r="A15906">
        <v>2012</v>
      </c>
      <c r="B15906">
        <v>2</v>
      </c>
      <c r="C15906" t="s">
        <v>11</v>
      </c>
      <c r="D15906" t="str">
        <f>VLOOKUP(C15906,lookups!$F$2:$H$27,2,FALSE)</f>
        <v>na</v>
      </c>
      <c r="E15906" t="str">
        <f>VLOOKUP(C15906,lookups!$F$2:$H$27,3,FALSE)</f>
        <v>na</v>
      </c>
      <c r="F15906" t="str">
        <f>VLOOKUP(C15906,lookups!$F$2:$I$27,4,FALSE)</f>
        <v>na</v>
      </c>
      <c r="G15906">
        <v>10</v>
      </c>
      <c r="H15906" t="s">
        <v>43</v>
      </c>
      <c r="I15906" t="str">
        <f>VLOOKUP(H15906,lookups!$B$2:$C$32,2,FALSE)</f>
        <v>Y</v>
      </c>
      <c r="J15906">
        <v>2</v>
      </c>
      <c r="K15906" t="s">
        <v>10</v>
      </c>
      <c r="L15906">
        <v>1</v>
      </c>
      <c r="M15906">
        <v>0</v>
      </c>
    </row>
    <row r="15907" spans="1:13" x14ac:dyDescent="0.3">
      <c r="A15907">
        <v>2012</v>
      </c>
      <c r="B15907">
        <v>2</v>
      </c>
      <c r="C15907" t="s">
        <v>11</v>
      </c>
      <c r="D15907" t="str">
        <f>VLOOKUP(C15907,lookups!$F$2:$H$27,2,FALSE)</f>
        <v>na</v>
      </c>
      <c r="E15907" t="str">
        <f>VLOOKUP(C15907,lookups!$F$2:$H$27,3,FALSE)</f>
        <v>na</v>
      </c>
      <c r="F15907" t="str">
        <f>VLOOKUP(C15907,lookups!$F$2:$I$27,4,FALSE)</f>
        <v>na</v>
      </c>
      <c r="G15907">
        <v>10</v>
      </c>
      <c r="H15907" t="s">
        <v>43</v>
      </c>
      <c r="I15907" t="str">
        <f>VLOOKUP(H15907,lookups!$B$2:$C$32,2,FALSE)</f>
        <v>Y</v>
      </c>
      <c r="J15907">
        <v>3</v>
      </c>
      <c r="K15907" t="s">
        <v>10</v>
      </c>
      <c r="L15907">
        <v>1</v>
      </c>
      <c r="M15907">
        <v>47.78</v>
      </c>
    </row>
    <row r="15908" spans="1:13" x14ac:dyDescent="0.3">
      <c r="A15908">
        <v>2012</v>
      </c>
      <c r="B15908">
        <v>2</v>
      </c>
      <c r="C15908" t="s">
        <v>11</v>
      </c>
      <c r="D15908" t="str">
        <f>VLOOKUP(C15908,lookups!$F$2:$H$27,2,FALSE)</f>
        <v>na</v>
      </c>
      <c r="E15908" t="str">
        <f>VLOOKUP(C15908,lookups!$F$2:$H$27,3,FALSE)</f>
        <v>na</v>
      </c>
      <c r="F15908" t="str">
        <f>VLOOKUP(C15908,lookups!$F$2:$I$27,4,FALSE)</f>
        <v>na</v>
      </c>
      <c r="G15908">
        <v>10</v>
      </c>
      <c r="H15908" t="s">
        <v>43</v>
      </c>
      <c r="I15908" t="str">
        <f>VLOOKUP(H15908,lookups!$B$2:$C$32,2,FALSE)</f>
        <v>Y</v>
      </c>
      <c r="J15908">
        <v>4</v>
      </c>
      <c r="K15908" t="s">
        <v>10</v>
      </c>
      <c r="L15908">
        <v>1</v>
      </c>
      <c r="M15908">
        <v>41.84</v>
      </c>
    </row>
    <row r="15909" spans="1:13" x14ac:dyDescent="0.3">
      <c r="A15909">
        <v>2012</v>
      </c>
      <c r="B15909">
        <v>2</v>
      </c>
      <c r="C15909" t="s">
        <v>11</v>
      </c>
      <c r="D15909" t="str">
        <f>VLOOKUP(C15909,lookups!$F$2:$H$27,2,FALSE)</f>
        <v>na</v>
      </c>
      <c r="E15909" t="str">
        <f>VLOOKUP(C15909,lookups!$F$2:$H$27,3,FALSE)</f>
        <v>na</v>
      </c>
      <c r="F15909" t="str">
        <f>VLOOKUP(C15909,lookups!$F$2:$I$27,4,FALSE)</f>
        <v>na</v>
      </c>
      <c r="G15909">
        <v>10</v>
      </c>
      <c r="H15909" t="s">
        <v>43</v>
      </c>
      <c r="I15909" t="str">
        <f>VLOOKUP(H15909,lookups!$B$2:$C$32,2,FALSE)</f>
        <v>Y</v>
      </c>
      <c r="J15909">
        <v>5</v>
      </c>
      <c r="K15909" t="s">
        <v>10</v>
      </c>
      <c r="L15909">
        <v>1</v>
      </c>
      <c r="M15909">
        <v>0</v>
      </c>
    </row>
    <row r="15910" spans="1:13" x14ac:dyDescent="0.3">
      <c r="A15910">
        <v>2012</v>
      </c>
      <c r="B15910">
        <v>3</v>
      </c>
      <c r="C15910" t="s">
        <v>12</v>
      </c>
      <c r="D15910" t="str">
        <f>VLOOKUP(C15910,lookups!$F$2:$H$27,2,FALSE)</f>
        <v>na</v>
      </c>
      <c r="E15910" t="str">
        <f>VLOOKUP(C15910,lookups!$F$2:$H$27,3,FALSE)</f>
        <v>na</v>
      </c>
      <c r="F15910" t="str">
        <f>VLOOKUP(C15910,lookups!$F$2:$I$27,4,FALSE)</f>
        <v>na</v>
      </c>
      <c r="G15910">
        <v>10</v>
      </c>
      <c r="H15910" t="s">
        <v>43</v>
      </c>
      <c r="I15910" t="str">
        <f>VLOOKUP(H15910,lookups!$B$2:$C$32,2,FALSE)</f>
        <v>Y</v>
      </c>
      <c r="J15910">
        <v>2</v>
      </c>
      <c r="K15910" t="s">
        <v>10</v>
      </c>
      <c r="L15910">
        <v>1</v>
      </c>
      <c r="M15910">
        <v>0</v>
      </c>
    </row>
    <row r="15911" spans="1:13" x14ac:dyDescent="0.3">
      <c r="A15911">
        <v>2012</v>
      </c>
      <c r="B15911">
        <v>3</v>
      </c>
      <c r="C15911" t="s">
        <v>12</v>
      </c>
      <c r="D15911" t="str">
        <f>VLOOKUP(C15911,lookups!$F$2:$H$27,2,FALSE)</f>
        <v>na</v>
      </c>
      <c r="E15911" t="str">
        <f>VLOOKUP(C15911,lookups!$F$2:$H$27,3,FALSE)</f>
        <v>na</v>
      </c>
      <c r="F15911" t="str">
        <f>VLOOKUP(C15911,lookups!$F$2:$I$27,4,FALSE)</f>
        <v>na</v>
      </c>
      <c r="G15911">
        <v>10</v>
      </c>
      <c r="H15911" t="s">
        <v>43</v>
      </c>
      <c r="I15911" t="str">
        <f>VLOOKUP(H15911,lookups!$B$2:$C$32,2,FALSE)</f>
        <v>Y</v>
      </c>
      <c r="J15911">
        <v>3</v>
      </c>
      <c r="K15911" t="s">
        <v>10</v>
      </c>
      <c r="L15911">
        <v>1</v>
      </c>
      <c r="M15911">
        <v>0</v>
      </c>
    </row>
    <row r="15912" spans="1:13" x14ac:dyDescent="0.3">
      <c r="A15912">
        <v>2012</v>
      </c>
      <c r="B15912">
        <v>3</v>
      </c>
      <c r="C15912" t="s">
        <v>12</v>
      </c>
      <c r="D15912" t="str">
        <f>VLOOKUP(C15912,lookups!$F$2:$H$27,2,FALSE)</f>
        <v>na</v>
      </c>
      <c r="E15912" t="str">
        <f>VLOOKUP(C15912,lookups!$F$2:$H$27,3,FALSE)</f>
        <v>na</v>
      </c>
      <c r="F15912" t="str">
        <f>VLOOKUP(C15912,lookups!$F$2:$I$27,4,FALSE)</f>
        <v>na</v>
      </c>
      <c r="G15912">
        <v>10</v>
      </c>
      <c r="H15912" t="s">
        <v>43</v>
      </c>
      <c r="I15912" t="str">
        <f>VLOOKUP(H15912,lookups!$B$2:$C$32,2,FALSE)</f>
        <v>Y</v>
      </c>
      <c r="J15912">
        <v>4</v>
      </c>
      <c r="K15912" t="s">
        <v>10</v>
      </c>
      <c r="L15912">
        <v>1</v>
      </c>
      <c r="M15912">
        <v>0</v>
      </c>
    </row>
    <row r="15913" spans="1:13" x14ac:dyDescent="0.3">
      <c r="A15913">
        <v>2012</v>
      </c>
      <c r="B15913">
        <v>3</v>
      </c>
      <c r="C15913" t="s">
        <v>12</v>
      </c>
      <c r="D15913" t="str">
        <f>VLOOKUP(C15913,lookups!$F$2:$H$27,2,FALSE)</f>
        <v>na</v>
      </c>
      <c r="E15913" t="str">
        <f>VLOOKUP(C15913,lookups!$F$2:$H$27,3,FALSE)</f>
        <v>na</v>
      </c>
      <c r="F15913" t="str">
        <f>VLOOKUP(C15913,lookups!$F$2:$I$27,4,FALSE)</f>
        <v>na</v>
      </c>
      <c r="G15913">
        <v>10</v>
      </c>
      <c r="H15913" t="s">
        <v>43</v>
      </c>
      <c r="I15913" t="str">
        <f>VLOOKUP(H15913,lookups!$B$2:$C$32,2,FALSE)</f>
        <v>Y</v>
      </c>
      <c r="J15913">
        <v>5</v>
      </c>
      <c r="K15913" t="s">
        <v>10</v>
      </c>
      <c r="L15913">
        <v>1</v>
      </c>
      <c r="M15913">
        <v>0</v>
      </c>
    </row>
    <row r="15914" spans="1:13" x14ac:dyDescent="0.3">
      <c r="A15914">
        <v>2012</v>
      </c>
      <c r="B15914">
        <v>4</v>
      </c>
      <c r="C15914" t="s">
        <v>13</v>
      </c>
      <c r="D15914">
        <f>VLOOKUP(C15914,lookups!$F$2:$H$27,2,FALSE)</f>
        <v>10</v>
      </c>
      <c r="E15914" t="str">
        <f>VLOOKUP(C15914,lookups!$F$2:$H$27,3,FALSE)</f>
        <v>WCVI Troll</v>
      </c>
      <c r="F15914">
        <f>VLOOKUP(C15914,lookups!$F$2:$I$27,4,FALSE)</f>
        <v>6</v>
      </c>
      <c r="G15914">
        <v>10</v>
      </c>
      <c r="H15914" t="s">
        <v>43</v>
      </c>
      <c r="I15914" t="str">
        <f>VLOOKUP(H15914,lookups!$B$2:$C$32,2,FALSE)</f>
        <v>Y</v>
      </c>
      <c r="J15914">
        <v>2</v>
      </c>
      <c r="K15914" t="s">
        <v>10</v>
      </c>
      <c r="L15914">
        <v>1</v>
      </c>
      <c r="M15914">
        <v>0</v>
      </c>
    </row>
    <row r="15915" spans="1:13" x14ac:dyDescent="0.3">
      <c r="A15915">
        <v>2012</v>
      </c>
      <c r="B15915">
        <v>4</v>
      </c>
      <c r="C15915" t="s">
        <v>13</v>
      </c>
      <c r="D15915">
        <f>VLOOKUP(C15915,lookups!$F$2:$H$27,2,FALSE)</f>
        <v>10</v>
      </c>
      <c r="E15915" t="str">
        <f>VLOOKUP(C15915,lookups!$F$2:$H$27,3,FALSE)</f>
        <v>WCVI Troll</v>
      </c>
      <c r="F15915">
        <f>VLOOKUP(C15915,lookups!$F$2:$I$27,4,FALSE)</f>
        <v>6</v>
      </c>
      <c r="G15915">
        <v>10</v>
      </c>
      <c r="H15915" t="s">
        <v>43</v>
      </c>
      <c r="I15915" t="str">
        <f>VLOOKUP(H15915,lookups!$B$2:$C$32,2,FALSE)</f>
        <v>Y</v>
      </c>
      <c r="J15915">
        <v>3</v>
      </c>
      <c r="K15915" t="s">
        <v>10</v>
      </c>
      <c r="L15915">
        <v>1</v>
      </c>
      <c r="M15915">
        <v>826.06</v>
      </c>
    </row>
    <row r="15916" spans="1:13" x14ac:dyDescent="0.3">
      <c r="A15916">
        <v>2012</v>
      </c>
      <c r="B15916">
        <v>4</v>
      </c>
      <c r="C15916" t="s">
        <v>13</v>
      </c>
      <c r="D15916">
        <f>VLOOKUP(C15916,lookups!$F$2:$H$27,2,FALSE)</f>
        <v>10</v>
      </c>
      <c r="E15916" t="str">
        <f>VLOOKUP(C15916,lookups!$F$2:$H$27,3,FALSE)</f>
        <v>WCVI Troll</v>
      </c>
      <c r="F15916">
        <f>VLOOKUP(C15916,lookups!$F$2:$I$27,4,FALSE)</f>
        <v>6</v>
      </c>
      <c r="G15916">
        <v>10</v>
      </c>
      <c r="H15916" t="s">
        <v>43</v>
      </c>
      <c r="I15916" t="str">
        <f>VLOOKUP(H15916,lookups!$B$2:$C$32,2,FALSE)</f>
        <v>Y</v>
      </c>
      <c r="J15916">
        <v>4</v>
      </c>
      <c r="K15916" t="s">
        <v>10</v>
      </c>
      <c r="L15916">
        <v>1</v>
      </c>
      <c r="M15916">
        <v>1265.54</v>
      </c>
    </row>
    <row r="15917" spans="1:13" x14ac:dyDescent="0.3">
      <c r="A15917">
        <v>2012</v>
      </c>
      <c r="B15917">
        <v>4</v>
      </c>
      <c r="C15917" t="s">
        <v>13</v>
      </c>
      <c r="D15917">
        <f>VLOOKUP(C15917,lookups!$F$2:$H$27,2,FALSE)</f>
        <v>10</v>
      </c>
      <c r="E15917" t="str">
        <f>VLOOKUP(C15917,lookups!$F$2:$H$27,3,FALSE)</f>
        <v>WCVI Troll</v>
      </c>
      <c r="F15917">
        <f>VLOOKUP(C15917,lookups!$F$2:$I$27,4,FALSE)</f>
        <v>6</v>
      </c>
      <c r="G15917">
        <v>10</v>
      </c>
      <c r="H15917" t="s">
        <v>43</v>
      </c>
      <c r="I15917" t="str">
        <f>VLOOKUP(H15917,lookups!$B$2:$C$32,2,FALSE)</f>
        <v>Y</v>
      </c>
      <c r="J15917">
        <v>5</v>
      </c>
      <c r="K15917" t="s">
        <v>10</v>
      </c>
      <c r="L15917">
        <v>1</v>
      </c>
      <c r="M15917">
        <v>76.59</v>
      </c>
    </row>
    <row r="15918" spans="1:13" x14ac:dyDescent="0.3">
      <c r="A15918">
        <v>2012</v>
      </c>
      <c r="B15918">
        <v>5</v>
      </c>
      <c r="C15918" t="s">
        <v>14</v>
      </c>
      <c r="D15918" t="str">
        <f>VLOOKUP(C15918,lookups!$F$2:$H$27,2,FALSE)</f>
        <v>na</v>
      </c>
      <c r="E15918" t="str">
        <f>VLOOKUP(C15918,lookups!$F$2:$H$27,3,FALSE)</f>
        <v>na</v>
      </c>
      <c r="F15918" t="str">
        <f>VLOOKUP(C15918,lookups!$F$2:$I$27,4,FALSE)</f>
        <v>na</v>
      </c>
      <c r="G15918">
        <v>10</v>
      </c>
      <c r="H15918" t="s">
        <v>43</v>
      </c>
      <c r="I15918" t="str">
        <f>VLOOKUP(H15918,lookups!$B$2:$C$32,2,FALSE)</f>
        <v>Y</v>
      </c>
      <c r="J15918">
        <v>2</v>
      </c>
      <c r="K15918" t="s">
        <v>10</v>
      </c>
      <c r="L15918">
        <v>1</v>
      </c>
      <c r="M15918">
        <v>0</v>
      </c>
    </row>
    <row r="15919" spans="1:13" x14ac:dyDescent="0.3">
      <c r="A15919">
        <v>2012</v>
      </c>
      <c r="B15919">
        <v>5</v>
      </c>
      <c r="C15919" t="s">
        <v>14</v>
      </c>
      <c r="D15919" t="str">
        <f>VLOOKUP(C15919,lookups!$F$2:$H$27,2,FALSE)</f>
        <v>na</v>
      </c>
      <c r="E15919" t="str">
        <f>VLOOKUP(C15919,lookups!$F$2:$H$27,3,FALSE)</f>
        <v>na</v>
      </c>
      <c r="F15919" t="str">
        <f>VLOOKUP(C15919,lookups!$F$2:$I$27,4,FALSE)</f>
        <v>na</v>
      </c>
      <c r="G15919">
        <v>10</v>
      </c>
      <c r="H15919" t="s">
        <v>43</v>
      </c>
      <c r="I15919" t="str">
        <f>VLOOKUP(H15919,lookups!$B$2:$C$32,2,FALSE)</f>
        <v>Y</v>
      </c>
      <c r="J15919">
        <v>3</v>
      </c>
      <c r="K15919" t="s">
        <v>10</v>
      </c>
      <c r="L15919">
        <v>1</v>
      </c>
      <c r="M15919">
        <v>363.6</v>
      </c>
    </row>
    <row r="15920" spans="1:13" x14ac:dyDescent="0.3">
      <c r="A15920">
        <v>2012</v>
      </c>
      <c r="B15920">
        <v>5</v>
      </c>
      <c r="C15920" t="s">
        <v>14</v>
      </c>
      <c r="D15920" t="str">
        <f>VLOOKUP(C15920,lookups!$F$2:$H$27,2,FALSE)</f>
        <v>na</v>
      </c>
      <c r="E15920" t="str">
        <f>VLOOKUP(C15920,lookups!$F$2:$H$27,3,FALSE)</f>
        <v>na</v>
      </c>
      <c r="F15920" t="str">
        <f>VLOOKUP(C15920,lookups!$F$2:$I$27,4,FALSE)</f>
        <v>na</v>
      </c>
      <c r="G15920">
        <v>10</v>
      </c>
      <c r="H15920" t="s">
        <v>43</v>
      </c>
      <c r="I15920" t="str">
        <f>VLOOKUP(H15920,lookups!$B$2:$C$32,2,FALSE)</f>
        <v>Y</v>
      </c>
      <c r="J15920">
        <v>4</v>
      </c>
      <c r="K15920" t="s">
        <v>10</v>
      </c>
      <c r="L15920">
        <v>1</v>
      </c>
      <c r="M15920">
        <v>1042.3699999999999</v>
      </c>
    </row>
    <row r="15921" spans="1:13" x14ac:dyDescent="0.3">
      <c r="A15921">
        <v>2012</v>
      </c>
      <c r="B15921">
        <v>5</v>
      </c>
      <c r="C15921" t="s">
        <v>14</v>
      </c>
      <c r="D15921" t="str">
        <f>VLOOKUP(C15921,lookups!$F$2:$H$27,2,FALSE)</f>
        <v>na</v>
      </c>
      <c r="E15921" t="str">
        <f>VLOOKUP(C15921,lookups!$F$2:$H$27,3,FALSE)</f>
        <v>na</v>
      </c>
      <c r="F15921" t="str">
        <f>VLOOKUP(C15921,lookups!$F$2:$I$27,4,FALSE)</f>
        <v>na</v>
      </c>
      <c r="G15921">
        <v>10</v>
      </c>
      <c r="H15921" t="s">
        <v>43</v>
      </c>
      <c r="I15921" t="str">
        <f>VLOOKUP(H15921,lookups!$B$2:$C$32,2,FALSE)</f>
        <v>Y</v>
      </c>
      <c r="J15921">
        <v>5</v>
      </c>
      <c r="K15921" t="s">
        <v>10</v>
      </c>
      <c r="L15921">
        <v>1</v>
      </c>
      <c r="M15921">
        <v>26</v>
      </c>
    </row>
    <row r="15922" spans="1:13" x14ac:dyDescent="0.3">
      <c r="A15922">
        <v>2012</v>
      </c>
      <c r="B15922">
        <v>6</v>
      </c>
      <c r="C15922" t="s">
        <v>15</v>
      </c>
      <c r="D15922" t="str">
        <f>VLOOKUP(C15922,lookups!$F$2:$H$27,2,FALSE)</f>
        <v>na</v>
      </c>
      <c r="E15922" t="str">
        <f>VLOOKUP(C15922,lookups!$F$2:$H$27,3,FALSE)</f>
        <v>na</v>
      </c>
      <c r="F15922" t="str">
        <f>VLOOKUP(C15922,lookups!$F$2:$I$27,4,FALSE)</f>
        <v>na</v>
      </c>
      <c r="G15922">
        <v>10</v>
      </c>
      <c r="H15922" t="s">
        <v>43</v>
      </c>
      <c r="I15922" t="str">
        <f>VLOOKUP(H15922,lookups!$B$2:$C$32,2,FALSE)</f>
        <v>Y</v>
      </c>
      <c r="J15922">
        <v>2</v>
      </c>
      <c r="K15922" t="s">
        <v>10</v>
      </c>
      <c r="L15922">
        <v>1</v>
      </c>
      <c r="M15922">
        <v>0</v>
      </c>
    </row>
    <row r="15923" spans="1:13" x14ac:dyDescent="0.3">
      <c r="A15923">
        <v>2012</v>
      </c>
      <c r="B15923">
        <v>6</v>
      </c>
      <c r="C15923" t="s">
        <v>15</v>
      </c>
      <c r="D15923" t="str">
        <f>VLOOKUP(C15923,lookups!$F$2:$H$27,2,FALSE)</f>
        <v>na</v>
      </c>
      <c r="E15923" t="str">
        <f>VLOOKUP(C15923,lookups!$F$2:$H$27,3,FALSE)</f>
        <v>na</v>
      </c>
      <c r="F15923" t="str">
        <f>VLOOKUP(C15923,lookups!$F$2:$I$27,4,FALSE)</f>
        <v>na</v>
      </c>
      <c r="G15923">
        <v>10</v>
      </c>
      <c r="H15923" t="s">
        <v>43</v>
      </c>
      <c r="I15923" t="str">
        <f>VLOOKUP(H15923,lookups!$B$2:$C$32,2,FALSE)</f>
        <v>Y</v>
      </c>
      <c r="J15923">
        <v>3</v>
      </c>
      <c r="K15923" t="s">
        <v>10</v>
      </c>
      <c r="L15923">
        <v>1</v>
      </c>
      <c r="M15923">
        <v>0</v>
      </c>
    </row>
    <row r="15924" spans="1:13" x14ac:dyDescent="0.3">
      <c r="A15924">
        <v>2012</v>
      </c>
      <c r="B15924">
        <v>6</v>
      </c>
      <c r="C15924" t="s">
        <v>15</v>
      </c>
      <c r="D15924" t="str">
        <f>VLOOKUP(C15924,lookups!$F$2:$H$27,2,FALSE)</f>
        <v>na</v>
      </c>
      <c r="E15924" t="str">
        <f>VLOOKUP(C15924,lookups!$F$2:$H$27,3,FALSE)</f>
        <v>na</v>
      </c>
      <c r="F15924" t="str">
        <f>VLOOKUP(C15924,lookups!$F$2:$I$27,4,FALSE)</f>
        <v>na</v>
      </c>
      <c r="G15924">
        <v>10</v>
      </c>
      <c r="H15924" t="s">
        <v>43</v>
      </c>
      <c r="I15924" t="str">
        <f>VLOOKUP(H15924,lookups!$B$2:$C$32,2,FALSE)</f>
        <v>Y</v>
      </c>
      <c r="J15924">
        <v>4</v>
      </c>
      <c r="K15924" t="s">
        <v>10</v>
      </c>
      <c r="L15924">
        <v>1</v>
      </c>
      <c r="M15924">
        <v>0</v>
      </c>
    </row>
    <row r="15925" spans="1:13" x14ac:dyDescent="0.3">
      <c r="A15925">
        <v>2012</v>
      </c>
      <c r="B15925">
        <v>6</v>
      </c>
      <c r="C15925" t="s">
        <v>15</v>
      </c>
      <c r="D15925" t="str">
        <f>VLOOKUP(C15925,lookups!$F$2:$H$27,2,FALSE)</f>
        <v>na</v>
      </c>
      <c r="E15925" t="str">
        <f>VLOOKUP(C15925,lookups!$F$2:$H$27,3,FALSE)</f>
        <v>na</v>
      </c>
      <c r="F15925" t="str">
        <f>VLOOKUP(C15925,lookups!$F$2:$I$27,4,FALSE)</f>
        <v>na</v>
      </c>
      <c r="G15925">
        <v>10</v>
      </c>
      <c r="H15925" t="s">
        <v>43</v>
      </c>
      <c r="I15925" t="str">
        <f>VLOOKUP(H15925,lookups!$B$2:$C$32,2,FALSE)</f>
        <v>Y</v>
      </c>
      <c r="J15925">
        <v>5</v>
      </c>
      <c r="K15925" t="s">
        <v>10</v>
      </c>
      <c r="L15925">
        <v>1</v>
      </c>
      <c r="M15925">
        <v>0</v>
      </c>
    </row>
    <row r="15926" spans="1:13" x14ac:dyDescent="0.3">
      <c r="A15926">
        <v>2012</v>
      </c>
      <c r="B15926">
        <v>7</v>
      </c>
      <c r="C15926" t="s">
        <v>16</v>
      </c>
      <c r="D15926">
        <f>VLOOKUP(C15926,lookups!$F$2:$H$27,2,FALSE)</f>
        <v>2</v>
      </c>
      <c r="E15926" t="str">
        <f>VLOOKUP(C15926,lookups!$F$2:$H$27,3,FALSE)</f>
        <v>SEAK Net</v>
      </c>
      <c r="F15926">
        <f>VLOOKUP(C15926,lookups!$F$2:$I$27,4,FALSE)</f>
        <v>1</v>
      </c>
      <c r="G15926">
        <v>10</v>
      </c>
      <c r="H15926" t="s">
        <v>43</v>
      </c>
      <c r="I15926" t="str">
        <f>VLOOKUP(H15926,lookups!$B$2:$C$32,2,FALSE)</f>
        <v>Y</v>
      </c>
      <c r="J15926">
        <v>2</v>
      </c>
      <c r="K15926" t="s">
        <v>10</v>
      </c>
      <c r="L15926">
        <v>1</v>
      </c>
      <c r="M15926">
        <v>0</v>
      </c>
    </row>
    <row r="15927" spans="1:13" x14ac:dyDescent="0.3">
      <c r="A15927">
        <v>2012</v>
      </c>
      <c r="B15927">
        <v>7</v>
      </c>
      <c r="C15927" t="s">
        <v>16</v>
      </c>
      <c r="D15927">
        <f>VLOOKUP(C15927,lookups!$F$2:$H$27,2,FALSE)</f>
        <v>2</v>
      </c>
      <c r="E15927" t="str">
        <f>VLOOKUP(C15927,lookups!$F$2:$H$27,3,FALSE)</f>
        <v>SEAK Net</v>
      </c>
      <c r="F15927">
        <f>VLOOKUP(C15927,lookups!$F$2:$I$27,4,FALSE)</f>
        <v>1</v>
      </c>
      <c r="G15927">
        <v>10</v>
      </c>
      <c r="H15927" t="s">
        <v>43</v>
      </c>
      <c r="I15927" t="str">
        <f>VLOOKUP(H15927,lookups!$B$2:$C$32,2,FALSE)</f>
        <v>Y</v>
      </c>
      <c r="J15927">
        <v>3</v>
      </c>
      <c r="K15927" t="s">
        <v>10</v>
      </c>
      <c r="L15927">
        <v>1</v>
      </c>
      <c r="M15927">
        <v>3.64</v>
      </c>
    </row>
    <row r="15928" spans="1:13" x14ac:dyDescent="0.3">
      <c r="A15928">
        <v>2012</v>
      </c>
      <c r="B15928">
        <v>7</v>
      </c>
      <c r="C15928" t="s">
        <v>16</v>
      </c>
      <c r="D15928">
        <f>VLOOKUP(C15928,lookups!$F$2:$H$27,2,FALSE)</f>
        <v>2</v>
      </c>
      <c r="E15928" t="str">
        <f>VLOOKUP(C15928,lookups!$F$2:$H$27,3,FALSE)</f>
        <v>SEAK Net</v>
      </c>
      <c r="F15928">
        <f>VLOOKUP(C15928,lookups!$F$2:$I$27,4,FALSE)</f>
        <v>1</v>
      </c>
      <c r="G15928">
        <v>10</v>
      </c>
      <c r="H15928" t="s">
        <v>43</v>
      </c>
      <c r="I15928" t="str">
        <f>VLOOKUP(H15928,lookups!$B$2:$C$32,2,FALSE)</f>
        <v>Y</v>
      </c>
      <c r="J15928">
        <v>4</v>
      </c>
      <c r="K15928" t="s">
        <v>10</v>
      </c>
      <c r="L15928">
        <v>1</v>
      </c>
      <c r="M15928">
        <v>0</v>
      </c>
    </row>
    <row r="15929" spans="1:13" x14ac:dyDescent="0.3">
      <c r="A15929">
        <v>2012</v>
      </c>
      <c r="B15929">
        <v>7</v>
      </c>
      <c r="C15929" t="s">
        <v>16</v>
      </c>
      <c r="D15929">
        <f>VLOOKUP(C15929,lookups!$F$2:$H$27,2,FALSE)</f>
        <v>2</v>
      </c>
      <c r="E15929" t="str">
        <f>VLOOKUP(C15929,lookups!$F$2:$H$27,3,FALSE)</f>
        <v>SEAK Net</v>
      </c>
      <c r="F15929">
        <f>VLOOKUP(C15929,lookups!$F$2:$I$27,4,FALSE)</f>
        <v>1</v>
      </c>
      <c r="G15929">
        <v>10</v>
      </c>
      <c r="H15929" t="s">
        <v>43</v>
      </c>
      <c r="I15929" t="str">
        <f>VLOOKUP(H15929,lookups!$B$2:$C$32,2,FALSE)</f>
        <v>Y</v>
      </c>
      <c r="J15929">
        <v>5</v>
      </c>
      <c r="K15929" t="s">
        <v>10</v>
      </c>
      <c r="L15929">
        <v>1</v>
      </c>
      <c r="M15929">
        <v>0</v>
      </c>
    </row>
    <row r="15930" spans="1:13" x14ac:dyDescent="0.3">
      <c r="A15930">
        <v>2012</v>
      </c>
      <c r="B15930">
        <v>8</v>
      </c>
      <c r="C15930" t="s">
        <v>17</v>
      </c>
      <c r="D15930">
        <f>VLOOKUP(C15930,lookups!$F$2:$H$27,2,FALSE)</f>
        <v>4</v>
      </c>
      <c r="E15930" t="str">
        <f>VLOOKUP(C15930,lookups!$F$2:$H$27,3,FALSE)</f>
        <v>N/C BC Net</v>
      </c>
      <c r="F15930">
        <f>VLOOKUP(C15930,lookups!$F$2:$I$27,4,FALSE)</f>
        <v>3</v>
      </c>
      <c r="G15930">
        <v>10</v>
      </c>
      <c r="H15930" t="s">
        <v>43</v>
      </c>
      <c r="I15930" t="str">
        <f>VLOOKUP(H15930,lookups!$B$2:$C$32,2,FALSE)</f>
        <v>Y</v>
      </c>
      <c r="J15930">
        <v>2</v>
      </c>
      <c r="K15930" t="s">
        <v>10</v>
      </c>
      <c r="L15930">
        <v>1</v>
      </c>
      <c r="M15930">
        <v>0</v>
      </c>
    </row>
    <row r="15931" spans="1:13" x14ac:dyDescent="0.3">
      <c r="A15931">
        <v>2012</v>
      </c>
      <c r="B15931">
        <v>8</v>
      </c>
      <c r="C15931" t="s">
        <v>17</v>
      </c>
      <c r="D15931">
        <f>VLOOKUP(C15931,lookups!$F$2:$H$27,2,FALSE)</f>
        <v>4</v>
      </c>
      <c r="E15931" t="str">
        <f>VLOOKUP(C15931,lookups!$F$2:$H$27,3,FALSE)</f>
        <v>N/C BC Net</v>
      </c>
      <c r="F15931">
        <f>VLOOKUP(C15931,lookups!$F$2:$I$27,4,FALSE)</f>
        <v>3</v>
      </c>
      <c r="G15931">
        <v>10</v>
      </c>
      <c r="H15931" t="s">
        <v>43</v>
      </c>
      <c r="I15931" t="str">
        <f>VLOOKUP(H15931,lookups!$B$2:$C$32,2,FALSE)</f>
        <v>Y</v>
      </c>
      <c r="J15931">
        <v>3</v>
      </c>
      <c r="K15931" t="s">
        <v>10</v>
      </c>
      <c r="L15931">
        <v>1</v>
      </c>
      <c r="M15931">
        <v>1.24</v>
      </c>
    </row>
    <row r="15932" spans="1:13" x14ac:dyDescent="0.3">
      <c r="A15932">
        <v>2012</v>
      </c>
      <c r="B15932">
        <v>8</v>
      </c>
      <c r="C15932" t="s">
        <v>17</v>
      </c>
      <c r="D15932">
        <f>VLOOKUP(C15932,lookups!$F$2:$H$27,2,FALSE)</f>
        <v>4</v>
      </c>
      <c r="E15932" t="str">
        <f>VLOOKUP(C15932,lookups!$F$2:$H$27,3,FALSE)</f>
        <v>N/C BC Net</v>
      </c>
      <c r="F15932">
        <f>VLOOKUP(C15932,lookups!$F$2:$I$27,4,FALSE)</f>
        <v>3</v>
      </c>
      <c r="G15932">
        <v>10</v>
      </c>
      <c r="H15932" t="s">
        <v>43</v>
      </c>
      <c r="I15932" t="str">
        <f>VLOOKUP(H15932,lookups!$B$2:$C$32,2,FALSE)</f>
        <v>Y</v>
      </c>
      <c r="J15932">
        <v>4</v>
      </c>
      <c r="K15932" t="s">
        <v>10</v>
      </c>
      <c r="L15932">
        <v>1</v>
      </c>
      <c r="M15932">
        <v>0.91</v>
      </c>
    </row>
    <row r="15933" spans="1:13" x14ac:dyDescent="0.3">
      <c r="A15933">
        <v>2012</v>
      </c>
      <c r="B15933">
        <v>8</v>
      </c>
      <c r="C15933" t="s">
        <v>17</v>
      </c>
      <c r="D15933">
        <f>VLOOKUP(C15933,lookups!$F$2:$H$27,2,FALSE)</f>
        <v>4</v>
      </c>
      <c r="E15933" t="str">
        <f>VLOOKUP(C15933,lookups!$F$2:$H$27,3,FALSE)</f>
        <v>N/C BC Net</v>
      </c>
      <c r="F15933">
        <f>VLOOKUP(C15933,lookups!$F$2:$I$27,4,FALSE)</f>
        <v>3</v>
      </c>
      <c r="G15933">
        <v>10</v>
      </c>
      <c r="H15933" t="s">
        <v>43</v>
      </c>
      <c r="I15933" t="str">
        <f>VLOOKUP(H15933,lookups!$B$2:$C$32,2,FALSE)</f>
        <v>Y</v>
      </c>
      <c r="J15933">
        <v>5</v>
      </c>
      <c r="K15933" t="s">
        <v>10</v>
      </c>
      <c r="L15933">
        <v>1</v>
      </c>
      <c r="M15933">
        <v>0</v>
      </c>
    </row>
    <row r="15934" spans="1:13" x14ac:dyDescent="0.3">
      <c r="A15934">
        <v>2012</v>
      </c>
      <c r="B15934">
        <v>9</v>
      </c>
      <c r="C15934" t="s">
        <v>18</v>
      </c>
      <c r="D15934" t="str">
        <f>VLOOKUP(C15934,lookups!$F$2:$H$27,2,FALSE)</f>
        <v>na</v>
      </c>
      <c r="E15934" t="str">
        <f>VLOOKUP(C15934,lookups!$F$2:$H$27,3,FALSE)</f>
        <v>na</v>
      </c>
      <c r="F15934" t="str">
        <f>VLOOKUP(C15934,lookups!$F$2:$I$27,4,FALSE)</f>
        <v>na</v>
      </c>
      <c r="G15934">
        <v>10</v>
      </c>
      <c r="H15934" t="s">
        <v>43</v>
      </c>
      <c r="I15934" t="str">
        <f>VLOOKUP(H15934,lookups!$B$2:$C$32,2,FALSE)</f>
        <v>Y</v>
      </c>
      <c r="J15934">
        <v>2</v>
      </c>
      <c r="K15934" t="s">
        <v>10</v>
      </c>
      <c r="L15934">
        <v>1</v>
      </c>
      <c r="M15934">
        <v>18.34</v>
      </c>
    </row>
    <row r="15935" spans="1:13" x14ac:dyDescent="0.3">
      <c r="A15935">
        <v>2012</v>
      </c>
      <c r="B15935">
        <v>9</v>
      </c>
      <c r="C15935" t="s">
        <v>18</v>
      </c>
      <c r="D15935" t="str">
        <f>VLOOKUP(C15935,lookups!$F$2:$H$27,2,FALSE)</f>
        <v>na</v>
      </c>
      <c r="E15935" t="str">
        <f>VLOOKUP(C15935,lookups!$F$2:$H$27,3,FALSE)</f>
        <v>na</v>
      </c>
      <c r="F15935" t="str">
        <f>VLOOKUP(C15935,lookups!$F$2:$I$27,4,FALSE)</f>
        <v>na</v>
      </c>
      <c r="G15935">
        <v>10</v>
      </c>
      <c r="H15935" t="s">
        <v>43</v>
      </c>
      <c r="I15935" t="str">
        <f>VLOOKUP(H15935,lookups!$B$2:$C$32,2,FALSE)</f>
        <v>Y</v>
      </c>
      <c r="J15935">
        <v>3</v>
      </c>
      <c r="K15935" t="s">
        <v>10</v>
      </c>
      <c r="L15935">
        <v>1</v>
      </c>
      <c r="M15935">
        <v>14.41</v>
      </c>
    </row>
    <row r="15936" spans="1:13" x14ac:dyDescent="0.3">
      <c r="A15936">
        <v>2012</v>
      </c>
      <c r="B15936">
        <v>9</v>
      </c>
      <c r="C15936" t="s">
        <v>18</v>
      </c>
      <c r="D15936" t="str">
        <f>VLOOKUP(C15936,lookups!$F$2:$H$27,2,FALSE)</f>
        <v>na</v>
      </c>
      <c r="E15936" t="str">
        <f>VLOOKUP(C15936,lookups!$F$2:$H$27,3,FALSE)</f>
        <v>na</v>
      </c>
      <c r="F15936" t="str">
        <f>VLOOKUP(C15936,lookups!$F$2:$I$27,4,FALSE)</f>
        <v>na</v>
      </c>
      <c r="G15936">
        <v>10</v>
      </c>
      <c r="H15936" t="s">
        <v>43</v>
      </c>
      <c r="I15936" t="str">
        <f>VLOOKUP(H15936,lookups!$B$2:$C$32,2,FALSE)</f>
        <v>Y</v>
      </c>
      <c r="J15936">
        <v>4</v>
      </c>
      <c r="K15936" t="s">
        <v>10</v>
      </c>
      <c r="L15936">
        <v>1</v>
      </c>
      <c r="M15936">
        <v>3.68</v>
      </c>
    </row>
    <row r="15937" spans="1:13" x14ac:dyDescent="0.3">
      <c r="A15937">
        <v>2012</v>
      </c>
      <c r="B15937">
        <v>9</v>
      </c>
      <c r="C15937" t="s">
        <v>18</v>
      </c>
      <c r="D15937" t="str">
        <f>VLOOKUP(C15937,lookups!$F$2:$H$27,2,FALSE)</f>
        <v>na</v>
      </c>
      <c r="E15937" t="str">
        <f>VLOOKUP(C15937,lookups!$F$2:$H$27,3,FALSE)</f>
        <v>na</v>
      </c>
      <c r="F15937" t="str">
        <f>VLOOKUP(C15937,lookups!$F$2:$I$27,4,FALSE)</f>
        <v>na</v>
      </c>
      <c r="G15937">
        <v>10</v>
      </c>
      <c r="H15937" t="s">
        <v>43</v>
      </c>
      <c r="I15937" t="str">
        <f>VLOOKUP(H15937,lookups!$B$2:$C$32,2,FALSE)</f>
        <v>Y</v>
      </c>
      <c r="J15937">
        <v>5</v>
      </c>
      <c r="K15937" t="s">
        <v>10</v>
      </c>
      <c r="L15937">
        <v>1</v>
      </c>
      <c r="M15937">
        <v>0</v>
      </c>
    </row>
    <row r="15938" spans="1:13" x14ac:dyDescent="0.3">
      <c r="A15938">
        <v>2012</v>
      </c>
      <c r="B15938">
        <v>10</v>
      </c>
      <c r="C15938" t="s">
        <v>19</v>
      </c>
      <c r="D15938">
        <f>VLOOKUP(C15938,lookups!$F$2:$H$27,2,FALSE)</f>
        <v>5</v>
      </c>
      <c r="E15938" t="str">
        <f>VLOOKUP(C15938,lookups!$F$2:$H$27,3,FALSE)</f>
        <v>WCVI Net</v>
      </c>
      <c r="F15938">
        <f>VLOOKUP(C15938,lookups!$F$2:$I$27,4,FALSE)</f>
        <v>4</v>
      </c>
      <c r="G15938">
        <v>10</v>
      </c>
      <c r="H15938" t="s">
        <v>43</v>
      </c>
      <c r="I15938" t="str">
        <f>VLOOKUP(H15938,lookups!$B$2:$C$32,2,FALSE)</f>
        <v>Y</v>
      </c>
      <c r="J15938">
        <v>2</v>
      </c>
      <c r="K15938" t="s">
        <v>10</v>
      </c>
      <c r="L15938">
        <v>1</v>
      </c>
      <c r="M15938">
        <v>29.17</v>
      </c>
    </row>
    <row r="15939" spans="1:13" x14ac:dyDescent="0.3">
      <c r="A15939">
        <v>2012</v>
      </c>
      <c r="B15939">
        <v>10</v>
      </c>
      <c r="C15939" t="s">
        <v>19</v>
      </c>
      <c r="D15939">
        <f>VLOOKUP(C15939,lookups!$F$2:$H$27,2,FALSE)</f>
        <v>5</v>
      </c>
      <c r="E15939" t="str">
        <f>VLOOKUP(C15939,lookups!$F$2:$H$27,3,FALSE)</f>
        <v>WCVI Net</v>
      </c>
      <c r="F15939">
        <f>VLOOKUP(C15939,lookups!$F$2:$I$27,4,FALSE)</f>
        <v>4</v>
      </c>
      <c r="G15939">
        <v>10</v>
      </c>
      <c r="H15939" t="s">
        <v>43</v>
      </c>
      <c r="I15939" t="str">
        <f>VLOOKUP(H15939,lookups!$B$2:$C$32,2,FALSE)</f>
        <v>Y</v>
      </c>
      <c r="J15939">
        <v>3</v>
      </c>
      <c r="K15939" t="s">
        <v>10</v>
      </c>
      <c r="L15939">
        <v>1</v>
      </c>
      <c r="M15939">
        <v>87.98</v>
      </c>
    </row>
    <row r="15940" spans="1:13" x14ac:dyDescent="0.3">
      <c r="A15940">
        <v>2012</v>
      </c>
      <c r="B15940">
        <v>10</v>
      </c>
      <c r="C15940" t="s">
        <v>19</v>
      </c>
      <c r="D15940">
        <f>VLOOKUP(C15940,lookups!$F$2:$H$27,2,FALSE)</f>
        <v>5</v>
      </c>
      <c r="E15940" t="str">
        <f>VLOOKUP(C15940,lookups!$F$2:$H$27,3,FALSE)</f>
        <v>WCVI Net</v>
      </c>
      <c r="F15940">
        <f>VLOOKUP(C15940,lookups!$F$2:$I$27,4,FALSE)</f>
        <v>4</v>
      </c>
      <c r="G15940">
        <v>10</v>
      </c>
      <c r="H15940" t="s">
        <v>43</v>
      </c>
      <c r="I15940" t="str">
        <f>VLOOKUP(H15940,lookups!$B$2:$C$32,2,FALSE)</f>
        <v>Y</v>
      </c>
      <c r="J15940">
        <v>4</v>
      </c>
      <c r="K15940" t="s">
        <v>10</v>
      </c>
      <c r="L15940">
        <v>1</v>
      </c>
      <c r="M15940">
        <v>26.65</v>
      </c>
    </row>
    <row r="15941" spans="1:13" x14ac:dyDescent="0.3">
      <c r="A15941">
        <v>2012</v>
      </c>
      <c r="B15941">
        <v>10</v>
      </c>
      <c r="C15941" t="s">
        <v>19</v>
      </c>
      <c r="D15941">
        <f>VLOOKUP(C15941,lookups!$F$2:$H$27,2,FALSE)</f>
        <v>5</v>
      </c>
      <c r="E15941" t="str">
        <f>VLOOKUP(C15941,lookups!$F$2:$H$27,3,FALSE)</f>
        <v>WCVI Net</v>
      </c>
      <c r="F15941">
        <f>VLOOKUP(C15941,lookups!$F$2:$I$27,4,FALSE)</f>
        <v>4</v>
      </c>
      <c r="G15941">
        <v>10</v>
      </c>
      <c r="H15941" t="s">
        <v>43</v>
      </c>
      <c r="I15941" t="str">
        <f>VLOOKUP(H15941,lookups!$B$2:$C$32,2,FALSE)</f>
        <v>Y</v>
      </c>
      <c r="J15941">
        <v>5</v>
      </c>
      <c r="K15941" t="s">
        <v>10</v>
      </c>
      <c r="L15941">
        <v>1</v>
      </c>
      <c r="M15941">
        <v>0</v>
      </c>
    </row>
    <row r="15942" spans="1:13" x14ac:dyDescent="0.3">
      <c r="A15942">
        <v>2012</v>
      </c>
      <c r="B15942">
        <v>11</v>
      </c>
      <c r="C15942" t="s">
        <v>20</v>
      </c>
      <c r="D15942" t="str">
        <f>VLOOKUP(C15942,lookups!$F$2:$H$27,2,FALSE)</f>
        <v>6-7</v>
      </c>
      <c r="E15942" t="str">
        <f>VLOOKUP(C15942,lookups!$F$2:$H$27,3,FALSE)</f>
        <v>GeoStr/BC JDF Net</v>
      </c>
      <c r="F15942">
        <f>VLOOKUP(C15942,lookups!$F$2:$I$27,4,FALSE)</f>
        <v>5</v>
      </c>
      <c r="G15942">
        <v>10</v>
      </c>
      <c r="H15942" t="s">
        <v>43</v>
      </c>
      <c r="I15942" t="str">
        <f>VLOOKUP(H15942,lookups!$B$2:$C$32,2,FALSE)</f>
        <v>Y</v>
      </c>
      <c r="J15942">
        <v>2</v>
      </c>
      <c r="K15942" t="s">
        <v>10</v>
      </c>
      <c r="L15942">
        <v>1</v>
      </c>
      <c r="M15942">
        <v>5.53</v>
      </c>
    </row>
    <row r="15943" spans="1:13" x14ac:dyDescent="0.3">
      <c r="A15943">
        <v>2012</v>
      </c>
      <c r="B15943">
        <v>11</v>
      </c>
      <c r="C15943" t="s">
        <v>20</v>
      </c>
      <c r="D15943" t="str">
        <f>VLOOKUP(C15943,lookups!$F$2:$H$27,2,FALSE)</f>
        <v>6-7</v>
      </c>
      <c r="E15943" t="str">
        <f>VLOOKUP(C15943,lookups!$F$2:$H$27,3,FALSE)</f>
        <v>GeoStr/BC JDF Net</v>
      </c>
      <c r="F15943">
        <f>VLOOKUP(C15943,lookups!$F$2:$I$27,4,FALSE)</f>
        <v>5</v>
      </c>
      <c r="G15943">
        <v>10</v>
      </c>
      <c r="H15943" t="s">
        <v>43</v>
      </c>
      <c r="I15943" t="str">
        <f>VLOOKUP(H15943,lookups!$B$2:$C$32,2,FALSE)</f>
        <v>Y</v>
      </c>
      <c r="J15943">
        <v>3</v>
      </c>
      <c r="K15943" t="s">
        <v>10</v>
      </c>
      <c r="L15943">
        <v>1</v>
      </c>
      <c r="M15943">
        <v>1.83</v>
      </c>
    </row>
    <row r="15944" spans="1:13" x14ac:dyDescent="0.3">
      <c r="A15944">
        <v>2012</v>
      </c>
      <c r="B15944">
        <v>11</v>
      </c>
      <c r="C15944" t="s">
        <v>20</v>
      </c>
      <c r="D15944" t="str">
        <f>VLOOKUP(C15944,lookups!$F$2:$H$27,2,FALSE)</f>
        <v>6-7</v>
      </c>
      <c r="E15944" t="str">
        <f>VLOOKUP(C15944,lookups!$F$2:$H$27,3,FALSE)</f>
        <v>GeoStr/BC JDF Net</v>
      </c>
      <c r="F15944">
        <f>VLOOKUP(C15944,lookups!$F$2:$I$27,4,FALSE)</f>
        <v>5</v>
      </c>
      <c r="G15944">
        <v>10</v>
      </c>
      <c r="H15944" t="s">
        <v>43</v>
      </c>
      <c r="I15944" t="str">
        <f>VLOOKUP(H15944,lookups!$B$2:$C$32,2,FALSE)</f>
        <v>Y</v>
      </c>
      <c r="J15944">
        <v>4</v>
      </c>
      <c r="K15944" t="s">
        <v>10</v>
      </c>
      <c r="L15944">
        <v>1</v>
      </c>
      <c r="M15944">
        <v>0</v>
      </c>
    </row>
    <row r="15945" spans="1:13" x14ac:dyDescent="0.3">
      <c r="A15945">
        <v>2012</v>
      </c>
      <c r="B15945">
        <v>11</v>
      </c>
      <c r="C15945" t="s">
        <v>20</v>
      </c>
      <c r="D15945" t="str">
        <f>VLOOKUP(C15945,lookups!$F$2:$H$27,2,FALSE)</f>
        <v>6-7</v>
      </c>
      <c r="E15945" t="str">
        <f>VLOOKUP(C15945,lookups!$F$2:$H$27,3,FALSE)</f>
        <v>GeoStr/BC JDF Net</v>
      </c>
      <c r="F15945">
        <f>VLOOKUP(C15945,lookups!$F$2:$I$27,4,FALSE)</f>
        <v>5</v>
      </c>
      <c r="G15945">
        <v>10</v>
      </c>
      <c r="H15945" t="s">
        <v>43</v>
      </c>
      <c r="I15945" t="str">
        <f>VLOOKUP(H15945,lookups!$B$2:$C$32,2,FALSE)</f>
        <v>Y</v>
      </c>
      <c r="J15945">
        <v>5</v>
      </c>
      <c r="K15945" t="s">
        <v>10</v>
      </c>
      <c r="L15945">
        <v>1</v>
      </c>
      <c r="M15945">
        <v>0</v>
      </c>
    </row>
    <row r="15946" spans="1:13" x14ac:dyDescent="0.3">
      <c r="A15946">
        <v>2012</v>
      </c>
      <c r="B15946">
        <v>12</v>
      </c>
      <c r="C15946" t="s">
        <v>21</v>
      </c>
      <c r="D15946" t="str">
        <f>VLOOKUP(C15946,lookups!$F$2:$H$27,2,FALSE)</f>
        <v>na</v>
      </c>
      <c r="E15946" t="str">
        <f>VLOOKUP(C15946,lookups!$F$2:$H$27,3,FALSE)</f>
        <v>na</v>
      </c>
      <c r="F15946" t="str">
        <f>VLOOKUP(C15946,lookups!$F$2:$I$27,4,FALSE)</f>
        <v>na</v>
      </c>
      <c r="G15946">
        <v>10</v>
      </c>
      <c r="H15946" t="s">
        <v>43</v>
      </c>
      <c r="I15946" t="str">
        <f>VLOOKUP(H15946,lookups!$B$2:$C$32,2,FALSE)</f>
        <v>Y</v>
      </c>
      <c r="J15946">
        <v>2</v>
      </c>
      <c r="K15946" t="s">
        <v>10</v>
      </c>
      <c r="L15946">
        <v>1</v>
      </c>
      <c r="M15946">
        <v>0.99</v>
      </c>
    </row>
    <row r="15947" spans="1:13" x14ac:dyDescent="0.3">
      <c r="A15947">
        <v>2012</v>
      </c>
      <c r="B15947">
        <v>12</v>
      </c>
      <c r="C15947" t="s">
        <v>21</v>
      </c>
      <c r="D15947" t="str">
        <f>VLOOKUP(C15947,lookups!$F$2:$H$27,2,FALSE)</f>
        <v>na</v>
      </c>
      <c r="E15947" t="str">
        <f>VLOOKUP(C15947,lookups!$F$2:$H$27,3,FALSE)</f>
        <v>na</v>
      </c>
      <c r="F15947" t="str">
        <f>VLOOKUP(C15947,lookups!$F$2:$I$27,4,FALSE)</f>
        <v>na</v>
      </c>
      <c r="G15947">
        <v>10</v>
      </c>
      <c r="H15947" t="s">
        <v>43</v>
      </c>
      <c r="I15947" t="str">
        <f>VLOOKUP(H15947,lookups!$B$2:$C$32,2,FALSE)</f>
        <v>Y</v>
      </c>
      <c r="J15947">
        <v>3</v>
      </c>
      <c r="K15947" t="s">
        <v>10</v>
      </c>
      <c r="L15947">
        <v>1</v>
      </c>
      <c r="M15947">
        <v>13.83</v>
      </c>
    </row>
    <row r="15948" spans="1:13" x14ac:dyDescent="0.3">
      <c r="A15948">
        <v>2012</v>
      </c>
      <c r="B15948">
        <v>12</v>
      </c>
      <c r="C15948" t="s">
        <v>21</v>
      </c>
      <c r="D15948" t="str">
        <f>VLOOKUP(C15948,lookups!$F$2:$H$27,2,FALSE)</f>
        <v>na</v>
      </c>
      <c r="E15948" t="str">
        <f>VLOOKUP(C15948,lookups!$F$2:$H$27,3,FALSE)</f>
        <v>na</v>
      </c>
      <c r="F15948" t="str">
        <f>VLOOKUP(C15948,lookups!$F$2:$I$27,4,FALSE)</f>
        <v>na</v>
      </c>
      <c r="G15948">
        <v>10</v>
      </c>
      <c r="H15948" t="s">
        <v>43</v>
      </c>
      <c r="I15948" t="str">
        <f>VLOOKUP(H15948,lookups!$B$2:$C$32,2,FALSE)</f>
        <v>Y</v>
      </c>
      <c r="J15948">
        <v>4</v>
      </c>
      <c r="K15948" t="s">
        <v>10</v>
      </c>
      <c r="L15948">
        <v>1</v>
      </c>
      <c r="M15948">
        <v>11.47</v>
      </c>
    </row>
    <row r="15949" spans="1:13" x14ac:dyDescent="0.3">
      <c r="A15949">
        <v>2012</v>
      </c>
      <c r="B15949">
        <v>12</v>
      </c>
      <c r="C15949" t="s">
        <v>21</v>
      </c>
      <c r="D15949" t="str">
        <f>VLOOKUP(C15949,lookups!$F$2:$H$27,2,FALSE)</f>
        <v>na</v>
      </c>
      <c r="E15949" t="str">
        <f>VLOOKUP(C15949,lookups!$F$2:$H$27,3,FALSE)</f>
        <v>na</v>
      </c>
      <c r="F15949" t="str">
        <f>VLOOKUP(C15949,lookups!$F$2:$I$27,4,FALSE)</f>
        <v>na</v>
      </c>
      <c r="G15949">
        <v>10</v>
      </c>
      <c r="H15949" t="s">
        <v>43</v>
      </c>
      <c r="I15949" t="str">
        <f>VLOOKUP(H15949,lookups!$B$2:$C$32,2,FALSE)</f>
        <v>Y</v>
      </c>
      <c r="J15949">
        <v>5</v>
      </c>
      <c r="K15949" t="s">
        <v>10</v>
      </c>
      <c r="L15949">
        <v>1</v>
      </c>
      <c r="M15949">
        <v>1.3</v>
      </c>
    </row>
    <row r="15950" spans="1:13" x14ac:dyDescent="0.3">
      <c r="A15950">
        <v>2012</v>
      </c>
      <c r="B15950">
        <v>13</v>
      </c>
      <c r="C15950" t="s">
        <v>22</v>
      </c>
      <c r="D15950" t="str">
        <f>VLOOKUP(C15950,lookups!$F$2:$H$27,2,FALSE)</f>
        <v>na</v>
      </c>
      <c r="E15950" t="str">
        <f>VLOOKUP(C15950,lookups!$F$2:$H$27,3,FALSE)</f>
        <v>na</v>
      </c>
      <c r="F15950" t="str">
        <f>VLOOKUP(C15950,lookups!$F$2:$I$27,4,FALSE)</f>
        <v>na</v>
      </c>
      <c r="G15950">
        <v>10</v>
      </c>
      <c r="H15950" t="s">
        <v>43</v>
      </c>
      <c r="I15950" t="str">
        <f>VLOOKUP(H15950,lookups!$B$2:$C$32,2,FALSE)</f>
        <v>Y</v>
      </c>
      <c r="J15950">
        <v>2</v>
      </c>
      <c r="K15950" t="s">
        <v>10</v>
      </c>
      <c r="L15950">
        <v>1</v>
      </c>
      <c r="M15950">
        <v>112.23</v>
      </c>
    </row>
    <row r="15951" spans="1:13" x14ac:dyDescent="0.3">
      <c r="A15951">
        <v>2012</v>
      </c>
      <c r="B15951">
        <v>13</v>
      </c>
      <c r="C15951" t="s">
        <v>22</v>
      </c>
      <c r="D15951" t="str">
        <f>VLOOKUP(C15951,lookups!$F$2:$H$27,2,FALSE)</f>
        <v>na</v>
      </c>
      <c r="E15951" t="str">
        <f>VLOOKUP(C15951,lookups!$F$2:$H$27,3,FALSE)</f>
        <v>na</v>
      </c>
      <c r="F15951" t="str">
        <f>VLOOKUP(C15951,lookups!$F$2:$I$27,4,FALSE)</f>
        <v>na</v>
      </c>
      <c r="G15951">
        <v>10</v>
      </c>
      <c r="H15951" t="s">
        <v>43</v>
      </c>
      <c r="I15951" t="str">
        <f>VLOOKUP(H15951,lookups!$B$2:$C$32,2,FALSE)</f>
        <v>Y</v>
      </c>
      <c r="J15951">
        <v>3</v>
      </c>
      <c r="K15951" t="s">
        <v>10</v>
      </c>
      <c r="L15951">
        <v>1</v>
      </c>
      <c r="M15951">
        <v>3062.38</v>
      </c>
    </row>
    <row r="15952" spans="1:13" x14ac:dyDescent="0.3">
      <c r="A15952">
        <v>2012</v>
      </c>
      <c r="B15952">
        <v>13</v>
      </c>
      <c r="C15952" t="s">
        <v>22</v>
      </c>
      <c r="D15952" t="str">
        <f>VLOOKUP(C15952,lookups!$F$2:$H$27,2,FALSE)</f>
        <v>na</v>
      </c>
      <c r="E15952" t="str">
        <f>VLOOKUP(C15952,lookups!$F$2:$H$27,3,FALSE)</f>
        <v>na</v>
      </c>
      <c r="F15952" t="str">
        <f>VLOOKUP(C15952,lookups!$F$2:$I$27,4,FALSE)</f>
        <v>na</v>
      </c>
      <c r="G15952">
        <v>10</v>
      </c>
      <c r="H15952" t="s">
        <v>43</v>
      </c>
      <c r="I15952" t="str">
        <f>VLOOKUP(H15952,lookups!$B$2:$C$32,2,FALSE)</f>
        <v>Y</v>
      </c>
      <c r="J15952">
        <v>4</v>
      </c>
      <c r="K15952" t="s">
        <v>10</v>
      </c>
      <c r="L15952">
        <v>1</v>
      </c>
      <c r="M15952">
        <v>16371.91</v>
      </c>
    </row>
    <row r="15953" spans="1:13" x14ac:dyDescent="0.3">
      <c r="A15953">
        <v>2012</v>
      </c>
      <c r="B15953">
        <v>13</v>
      </c>
      <c r="C15953" t="s">
        <v>22</v>
      </c>
      <c r="D15953" t="str">
        <f>VLOOKUP(C15953,lookups!$F$2:$H$27,2,FALSE)</f>
        <v>na</v>
      </c>
      <c r="E15953" t="str">
        <f>VLOOKUP(C15953,lookups!$F$2:$H$27,3,FALSE)</f>
        <v>na</v>
      </c>
      <c r="F15953" t="str">
        <f>VLOOKUP(C15953,lookups!$F$2:$I$27,4,FALSE)</f>
        <v>na</v>
      </c>
      <c r="G15953">
        <v>10</v>
      </c>
      <c r="H15953" t="s">
        <v>43</v>
      </c>
      <c r="I15953" t="str">
        <f>VLOOKUP(H15953,lookups!$B$2:$C$32,2,FALSE)</f>
        <v>Y</v>
      </c>
      <c r="J15953">
        <v>5</v>
      </c>
      <c r="K15953" t="s">
        <v>10</v>
      </c>
      <c r="L15953">
        <v>1</v>
      </c>
      <c r="M15953">
        <v>2425.71</v>
      </c>
    </row>
    <row r="15954" spans="1:13" x14ac:dyDescent="0.3">
      <c r="A15954">
        <v>2012</v>
      </c>
      <c r="B15954">
        <v>14</v>
      </c>
      <c r="C15954" t="s">
        <v>23</v>
      </c>
      <c r="D15954" t="str">
        <f>VLOOKUP(C15954,lookups!$F$2:$H$27,2,FALSE)</f>
        <v>na</v>
      </c>
      <c r="E15954" t="str">
        <f>VLOOKUP(C15954,lookups!$F$2:$H$27,3,FALSE)</f>
        <v>na</v>
      </c>
      <c r="F15954" t="str">
        <f>VLOOKUP(C15954,lookups!$F$2:$I$27,4,FALSE)</f>
        <v>na</v>
      </c>
      <c r="G15954">
        <v>10</v>
      </c>
      <c r="H15954" t="s">
        <v>43</v>
      </c>
      <c r="I15954" t="str">
        <f>VLOOKUP(H15954,lookups!$B$2:$C$32,2,FALSE)</f>
        <v>Y</v>
      </c>
      <c r="J15954">
        <v>2</v>
      </c>
      <c r="K15954" t="s">
        <v>10</v>
      </c>
      <c r="L15954">
        <v>1</v>
      </c>
      <c r="M15954">
        <v>0</v>
      </c>
    </row>
    <row r="15955" spans="1:13" x14ac:dyDescent="0.3">
      <c r="A15955">
        <v>2012</v>
      </c>
      <c r="B15955">
        <v>14</v>
      </c>
      <c r="C15955" t="s">
        <v>23</v>
      </c>
      <c r="D15955" t="str">
        <f>VLOOKUP(C15955,lookups!$F$2:$H$27,2,FALSE)</f>
        <v>na</v>
      </c>
      <c r="E15955" t="str">
        <f>VLOOKUP(C15955,lookups!$F$2:$H$27,3,FALSE)</f>
        <v>na</v>
      </c>
      <c r="F15955" t="str">
        <f>VLOOKUP(C15955,lookups!$F$2:$I$27,4,FALSE)</f>
        <v>na</v>
      </c>
      <c r="G15955">
        <v>10</v>
      </c>
      <c r="H15955" t="s">
        <v>43</v>
      </c>
      <c r="I15955" t="str">
        <f>VLOOKUP(H15955,lookups!$B$2:$C$32,2,FALSE)</f>
        <v>Y</v>
      </c>
      <c r="J15955">
        <v>3</v>
      </c>
      <c r="K15955" t="s">
        <v>10</v>
      </c>
      <c r="L15955">
        <v>1</v>
      </c>
      <c r="M15955">
        <v>0</v>
      </c>
    </row>
    <row r="15956" spans="1:13" x14ac:dyDescent="0.3">
      <c r="A15956">
        <v>2012</v>
      </c>
      <c r="B15956">
        <v>14</v>
      </c>
      <c r="C15956" t="s">
        <v>23</v>
      </c>
      <c r="D15956" t="str">
        <f>VLOOKUP(C15956,lookups!$F$2:$H$27,2,FALSE)</f>
        <v>na</v>
      </c>
      <c r="E15956" t="str">
        <f>VLOOKUP(C15956,lookups!$F$2:$H$27,3,FALSE)</f>
        <v>na</v>
      </c>
      <c r="F15956" t="str">
        <f>VLOOKUP(C15956,lookups!$F$2:$I$27,4,FALSE)</f>
        <v>na</v>
      </c>
      <c r="G15956">
        <v>10</v>
      </c>
      <c r="H15956" t="s">
        <v>43</v>
      </c>
      <c r="I15956" t="str">
        <f>VLOOKUP(H15956,lookups!$B$2:$C$32,2,FALSE)</f>
        <v>Y</v>
      </c>
      <c r="J15956">
        <v>4</v>
      </c>
      <c r="K15956" t="s">
        <v>10</v>
      </c>
      <c r="L15956">
        <v>1</v>
      </c>
      <c r="M15956">
        <v>0</v>
      </c>
    </row>
    <row r="15957" spans="1:13" x14ac:dyDescent="0.3">
      <c r="A15957">
        <v>2012</v>
      </c>
      <c r="B15957">
        <v>14</v>
      </c>
      <c r="C15957" t="s">
        <v>23</v>
      </c>
      <c r="D15957" t="str">
        <f>VLOOKUP(C15957,lookups!$F$2:$H$27,2,FALSE)</f>
        <v>na</v>
      </c>
      <c r="E15957" t="str">
        <f>VLOOKUP(C15957,lookups!$F$2:$H$27,3,FALSE)</f>
        <v>na</v>
      </c>
      <c r="F15957" t="str">
        <f>VLOOKUP(C15957,lookups!$F$2:$I$27,4,FALSE)</f>
        <v>na</v>
      </c>
      <c r="G15957">
        <v>10</v>
      </c>
      <c r="H15957" t="s">
        <v>43</v>
      </c>
      <c r="I15957" t="str">
        <f>VLOOKUP(H15957,lookups!$B$2:$C$32,2,FALSE)</f>
        <v>Y</v>
      </c>
      <c r="J15957">
        <v>5</v>
      </c>
      <c r="K15957" t="s">
        <v>10</v>
      </c>
      <c r="L15957">
        <v>1</v>
      </c>
      <c r="M15957">
        <v>0</v>
      </c>
    </row>
    <row r="15958" spans="1:13" x14ac:dyDescent="0.3">
      <c r="A15958">
        <v>2012</v>
      </c>
      <c r="B15958">
        <v>15</v>
      </c>
      <c r="C15958" t="s">
        <v>24</v>
      </c>
      <c r="D15958" t="str">
        <f>VLOOKUP(C15958,lookups!$F$2:$H$27,2,FALSE)</f>
        <v>na</v>
      </c>
      <c r="E15958" t="str">
        <f>VLOOKUP(C15958,lookups!$F$2:$H$27,3,FALSE)</f>
        <v>na</v>
      </c>
      <c r="F15958" t="str">
        <f>VLOOKUP(C15958,lookups!$F$2:$I$27,4,FALSE)</f>
        <v>na</v>
      </c>
      <c r="G15958">
        <v>10</v>
      </c>
      <c r="H15958" t="s">
        <v>43</v>
      </c>
      <c r="I15958" t="str">
        <f>VLOOKUP(H15958,lookups!$B$2:$C$32,2,FALSE)</f>
        <v>Y</v>
      </c>
      <c r="J15958">
        <v>2</v>
      </c>
      <c r="K15958" t="s">
        <v>10</v>
      </c>
      <c r="L15958">
        <v>1</v>
      </c>
      <c r="M15958">
        <v>0</v>
      </c>
    </row>
    <row r="15959" spans="1:13" x14ac:dyDescent="0.3">
      <c r="A15959">
        <v>2012</v>
      </c>
      <c r="B15959">
        <v>15</v>
      </c>
      <c r="C15959" t="s">
        <v>24</v>
      </c>
      <c r="D15959" t="str">
        <f>VLOOKUP(C15959,lookups!$F$2:$H$27,2,FALSE)</f>
        <v>na</v>
      </c>
      <c r="E15959" t="str">
        <f>VLOOKUP(C15959,lookups!$F$2:$H$27,3,FALSE)</f>
        <v>na</v>
      </c>
      <c r="F15959" t="str">
        <f>VLOOKUP(C15959,lookups!$F$2:$I$27,4,FALSE)</f>
        <v>na</v>
      </c>
      <c r="G15959">
        <v>10</v>
      </c>
      <c r="H15959" t="s">
        <v>43</v>
      </c>
      <c r="I15959" t="str">
        <f>VLOOKUP(H15959,lookups!$B$2:$C$32,2,FALSE)</f>
        <v>Y</v>
      </c>
      <c r="J15959">
        <v>3</v>
      </c>
      <c r="K15959" t="s">
        <v>10</v>
      </c>
      <c r="L15959">
        <v>1</v>
      </c>
      <c r="M15959">
        <v>0</v>
      </c>
    </row>
    <row r="15960" spans="1:13" x14ac:dyDescent="0.3">
      <c r="A15960">
        <v>2012</v>
      </c>
      <c r="B15960">
        <v>15</v>
      </c>
      <c r="C15960" t="s">
        <v>24</v>
      </c>
      <c r="D15960" t="str">
        <f>VLOOKUP(C15960,lookups!$F$2:$H$27,2,FALSE)</f>
        <v>na</v>
      </c>
      <c r="E15960" t="str">
        <f>VLOOKUP(C15960,lookups!$F$2:$H$27,3,FALSE)</f>
        <v>na</v>
      </c>
      <c r="F15960" t="str">
        <f>VLOOKUP(C15960,lookups!$F$2:$I$27,4,FALSE)</f>
        <v>na</v>
      </c>
      <c r="G15960">
        <v>10</v>
      </c>
      <c r="H15960" t="s">
        <v>43</v>
      </c>
      <c r="I15960" t="str">
        <f>VLOOKUP(H15960,lookups!$B$2:$C$32,2,FALSE)</f>
        <v>Y</v>
      </c>
      <c r="J15960">
        <v>4</v>
      </c>
      <c r="K15960" t="s">
        <v>10</v>
      </c>
      <c r="L15960">
        <v>1</v>
      </c>
      <c r="M15960">
        <v>0</v>
      </c>
    </row>
    <row r="15961" spans="1:13" x14ac:dyDescent="0.3">
      <c r="A15961">
        <v>2012</v>
      </c>
      <c r="B15961">
        <v>15</v>
      </c>
      <c r="C15961" t="s">
        <v>24</v>
      </c>
      <c r="D15961" t="str">
        <f>VLOOKUP(C15961,lookups!$F$2:$H$27,2,FALSE)</f>
        <v>na</v>
      </c>
      <c r="E15961" t="str">
        <f>VLOOKUP(C15961,lookups!$F$2:$H$27,3,FALSE)</f>
        <v>na</v>
      </c>
      <c r="F15961" t="str">
        <f>VLOOKUP(C15961,lookups!$F$2:$I$27,4,FALSE)</f>
        <v>na</v>
      </c>
      <c r="G15961">
        <v>10</v>
      </c>
      <c r="H15961" t="s">
        <v>43</v>
      </c>
      <c r="I15961" t="str">
        <f>VLOOKUP(H15961,lookups!$B$2:$C$32,2,FALSE)</f>
        <v>Y</v>
      </c>
      <c r="J15961">
        <v>5</v>
      </c>
      <c r="K15961" t="s">
        <v>10</v>
      </c>
      <c r="L15961">
        <v>1</v>
      </c>
      <c r="M15961">
        <v>0</v>
      </c>
    </row>
    <row r="15962" spans="1:13" x14ac:dyDescent="0.3">
      <c r="A15962">
        <v>2012</v>
      </c>
      <c r="B15962">
        <v>16</v>
      </c>
      <c r="C15962" t="s">
        <v>25</v>
      </c>
      <c r="D15962" t="str">
        <f>VLOOKUP(C15962,lookups!$F$2:$H$27,2,FALSE)</f>
        <v>na</v>
      </c>
      <c r="E15962" t="str">
        <f>VLOOKUP(C15962,lookups!$F$2:$H$27,3,FALSE)</f>
        <v>na</v>
      </c>
      <c r="F15962" t="str">
        <f>VLOOKUP(C15962,lookups!$F$2:$I$27,4,FALSE)</f>
        <v>na</v>
      </c>
      <c r="G15962">
        <v>10</v>
      </c>
      <c r="H15962" t="s">
        <v>43</v>
      </c>
      <c r="I15962" t="str">
        <f>VLOOKUP(H15962,lookups!$B$2:$C$32,2,FALSE)</f>
        <v>Y</v>
      </c>
      <c r="J15962">
        <v>2</v>
      </c>
      <c r="K15962" t="s">
        <v>10</v>
      </c>
      <c r="L15962">
        <v>1</v>
      </c>
      <c r="M15962">
        <v>0.2</v>
      </c>
    </row>
    <row r="15963" spans="1:13" x14ac:dyDescent="0.3">
      <c r="A15963">
        <v>2012</v>
      </c>
      <c r="B15963">
        <v>16</v>
      </c>
      <c r="C15963" t="s">
        <v>25</v>
      </c>
      <c r="D15963" t="str">
        <f>VLOOKUP(C15963,lookups!$F$2:$H$27,2,FALSE)</f>
        <v>na</v>
      </c>
      <c r="E15963" t="str">
        <f>VLOOKUP(C15963,lookups!$F$2:$H$27,3,FALSE)</f>
        <v>na</v>
      </c>
      <c r="F15963" t="str">
        <f>VLOOKUP(C15963,lookups!$F$2:$I$27,4,FALSE)</f>
        <v>na</v>
      </c>
      <c r="G15963">
        <v>10</v>
      </c>
      <c r="H15963" t="s">
        <v>43</v>
      </c>
      <c r="I15963" t="str">
        <f>VLOOKUP(H15963,lookups!$B$2:$C$32,2,FALSE)</f>
        <v>Y</v>
      </c>
      <c r="J15963">
        <v>3</v>
      </c>
      <c r="K15963" t="s">
        <v>10</v>
      </c>
      <c r="L15963">
        <v>1</v>
      </c>
      <c r="M15963">
        <v>0.46</v>
      </c>
    </row>
    <row r="15964" spans="1:13" x14ac:dyDescent="0.3">
      <c r="A15964">
        <v>2012</v>
      </c>
      <c r="B15964">
        <v>16</v>
      </c>
      <c r="C15964" t="s">
        <v>25</v>
      </c>
      <c r="D15964" t="str">
        <f>VLOOKUP(C15964,lookups!$F$2:$H$27,2,FALSE)</f>
        <v>na</v>
      </c>
      <c r="E15964" t="str">
        <f>VLOOKUP(C15964,lookups!$F$2:$H$27,3,FALSE)</f>
        <v>na</v>
      </c>
      <c r="F15964" t="str">
        <f>VLOOKUP(C15964,lookups!$F$2:$I$27,4,FALSE)</f>
        <v>na</v>
      </c>
      <c r="G15964">
        <v>10</v>
      </c>
      <c r="H15964" t="s">
        <v>43</v>
      </c>
      <c r="I15964" t="str">
        <f>VLOOKUP(H15964,lookups!$B$2:$C$32,2,FALSE)</f>
        <v>Y</v>
      </c>
      <c r="J15964">
        <v>4</v>
      </c>
      <c r="K15964" t="s">
        <v>10</v>
      </c>
      <c r="L15964">
        <v>1</v>
      </c>
      <c r="M15964">
        <v>0.31</v>
      </c>
    </row>
    <row r="15965" spans="1:13" x14ac:dyDescent="0.3">
      <c r="A15965">
        <v>2012</v>
      </c>
      <c r="B15965">
        <v>16</v>
      </c>
      <c r="C15965" t="s">
        <v>25</v>
      </c>
      <c r="D15965" t="str">
        <f>VLOOKUP(C15965,lookups!$F$2:$H$27,2,FALSE)</f>
        <v>na</v>
      </c>
      <c r="E15965" t="str">
        <f>VLOOKUP(C15965,lookups!$F$2:$H$27,3,FALSE)</f>
        <v>na</v>
      </c>
      <c r="F15965" t="str">
        <f>VLOOKUP(C15965,lookups!$F$2:$I$27,4,FALSE)</f>
        <v>na</v>
      </c>
      <c r="G15965">
        <v>10</v>
      </c>
      <c r="H15965" t="s">
        <v>43</v>
      </c>
      <c r="I15965" t="str">
        <f>VLOOKUP(H15965,lookups!$B$2:$C$32,2,FALSE)</f>
        <v>Y</v>
      </c>
      <c r="J15965">
        <v>5</v>
      </c>
      <c r="K15965" t="s">
        <v>10</v>
      </c>
      <c r="L15965">
        <v>1</v>
      </c>
      <c r="M15965">
        <v>0</v>
      </c>
    </row>
    <row r="15966" spans="1:13" x14ac:dyDescent="0.3">
      <c r="A15966">
        <v>2012</v>
      </c>
      <c r="B15966">
        <v>17</v>
      </c>
      <c r="C15966" t="s">
        <v>26</v>
      </c>
      <c r="D15966" t="str">
        <f>VLOOKUP(C15966,lookups!$F$2:$H$27,2,FALSE)</f>
        <v>na</v>
      </c>
      <c r="E15966" t="str">
        <f>VLOOKUP(C15966,lookups!$F$2:$H$27,3,FALSE)</f>
        <v>na</v>
      </c>
      <c r="F15966" t="str">
        <f>VLOOKUP(C15966,lookups!$F$2:$I$27,4,FALSE)</f>
        <v>na</v>
      </c>
      <c r="G15966">
        <v>10</v>
      </c>
      <c r="H15966" t="s">
        <v>43</v>
      </c>
      <c r="I15966" t="str">
        <f>VLOOKUP(H15966,lookups!$B$2:$C$32,2,FALSE)</f>
        <v>Y</v>
      </c>
      <c r="J15966">
        <v>2</v>
      </c>
      <c r="K15966" t="s">
        <v>10</v>
      </c>
      <c r="L15966">
        <v>1</v>
      </c>
      <c r="M15966">
        <v>0</v>
      </c>
    </row>
    <row r="15967" spans="1:13" x14ac:dyDescent="0.3">
      <c r="A15967">
        <v>2012</v>
      </c>
      <c r="B15967">
        <v>17</v>
      </c>
      <c r="C15967" t="s">
        <v>26</v>
      </c>
      <c r="D15967" t="str">
        <f>VLOOKUP(C15967,lookups!$F$2:$H$27,2,FALSE)</f>
        <v>na</v>
      </c>
      <c r="E15967" t="str">
        <f>VLOOKUP(C15967,lookups!$F$2:$H$27,3,FALSE)</f>
        <v>na</v>
      </c>
      <c r="F15967" t="str">
        <f>VLOOKUP(C15967,lookups!$F$2:$I$27,4,FALSE)</f>
        <v>na</v>
      </c>
      <c r="G15967">
        <v>10</v>
      </c>
      <c r="H15967" t="s">
        <v>43</v>
      </c>
      <c r="I15967" t="str">
        <f>VLOOKUP(H15967,lookups!$B$2:$C$32,2,FALSE)</f>
        <v>Y</v>
      </c>
      <c r="J15967">
        <v>3</v>
      </c>
      <c r="K15967" t="s">
        <v>10</v>
      </c>
      <c r="L15967">
        <v>1</v>
      </c>
      <c r="M15967">
        <v>0</v>
      </c>
    </row>
    <row r="15968" spans="1:13" x14ac:dyDescent="0.3">
      <c r="A15968">
        <v>2012</v>
      </c>
      <c r="B15968">
        <v>17</v>
      </c>
      <c r="C15968" t="s">
        <v>26</v>
      </c>
      <c r="D15968" t="str">
        <f>VLOOKUP(C15968,lookups!$F$2:$H$27,2,FALSE)</f>
        <v>na</v>
      </c>
      <c r="E15968" t="str">
        <f>VLOOKUP(C15968,lookups!$F$2:$H$27,3,FALSE)</f>
        <v>na</v>
      </c>
      <c r="F15968" t="str">
        <f>VLOOKUP(C15968,lookups!$F$2:$I$27,4,FALSE)</f>
        <v>na</v>
      </c>
      <c r="G15968">
        <v>10</v>
      </c>
      <c r="H15968" t="s">
        <v>43</v>
      </c>
      <c r="I15968" t="str">
        <f>VLOOKUP(H15968,lookups!$B$2:$C$32,2,FALSE)</f>
        <v>Y</v>
      </c>
      <c r="J15968">
        <v>4</v>
      </c>
      <c r="K15968" t="s">
        <v>10</v>
      </c>
      <c r="L15968">
        <v>1</v>
      </c>
      <c r="M15968">
        <v>0</v>
      </c>
    </row>
    <row r="15969" spans="1:13" x14ac:dyDescent="0.3">
      <c r="A15969">
        <v>2012</v>
      </c>
      <c r="B15969">
        <v>17</v>
      </c>
      <c r="C15969" t="s">
        <v>26</v>
      </c>
      <c r="D15969" t="str">
        <f>VLOOKUP(C15969,lookups!$F$2:$H$27,2,FALSE)</f>
        <v>na</v>
      </c>
      <c r="E15969" t="str">
        <f>VLOOKUP(C15969,lookups!$F$2:$H$27,3,FALSE)</f>
        <v>na</v>
      </c>
      <c r="F15969" t="str">
        <f>VLOOKUP(C15969,lookups!$F$2:$I$27,4,FALSE)</f>
        <v>na</v>
      </c>
      <c r="G15969">
        <v>10</v>
      </c>
      <c r="H15969" t="s">
        <v>43</v>
      </c>
      <c r="I15969" t="str">
        <f>VLOOKUP(H15969,lookups!$B$2:$C$32,2,FALSE)</f>
        <v>Y</v>
      </c>
      <c r="J15969">
        <v>5</v>
      </c>
      <c r="K15969" t="s">
        <v>10</v>
      </c>
      <c r="L15969">
        <v>1</v>
      </c>
      <c r="M15969">
        <v>0</v>
      </c>
    </row>
    <row r="15970" spans="1:13" x14ac:dyDescent="0.3">
      <c r="A15970">
        <v>2012</v>
      </c>
      <c r="B15970">
        <v>18</v>
      </c>
      <c r="C15970" t="s">
        <v>27</v>
      </c>
      <c r="D15970">
        <f>VLOOKUP(C15970,lookups!$F$2:$H$27,2,FALSE)</f>
        <v>3</v>
      </c>
      <c r="E15970" t="str">
        <f>VLOOKUP(C15970,lookups!$F$2:$H$27,3,FALSE)</f>
        <v>SEAK Sport</v>
      </c>
      <c r="F15970">
        <f>VLOOKUP(C15970,lookups!$F$2:$I$27,4,FALSE)</f>
        <v>2</v>
      </c>
      <c r="G15970">
        <v>10</v>
      </c>
      <c r="H15970" t="s">
        <v>43</v>
      </c>
      <c r="I15970" t="str">
        <f>VLOOKUP(H15970,lookups!$B$2:$C$32,2,FALSE)</f>
        <v>Y</v>
      </c>
      <c r="J15970">
        <v>2</v>
      </c>
      <c r="K15970" t="s">
        <v>10</v>
      </c>
      <c r="L15970">
        <v>1</v>
      </c>
      <c r="M15970">
        <v>0</v>
      </c>
    </row>
    <row r="15971" spans="1:13" x14ac:dyDescent="0.3">
      <c r="A15971">
        <v>2012</v>
      </c>
      <c r="B15971">
        <v>18</v>
      </c>
      <c r="C15971" t="s">
        <v>27</v>
      </c>
      <c r="D15971">
        <f>VLOOKUP(C15971,lookups!$F$2:$H$27,2,FALSE)</f>
        <v>3</v>
      </c>
      <c r="E15971" t="str">
        <f>VLOOKUP(C15971,lookups!$F$2:$H$27,3,FALSE)</f>
        <v>SEAK Sport</v>
      </c>
      <c r="F15971">
        <f>VLOOKUP(C15971,lookups!$F$2:$I$27,4,FALSE)</f>
        <v>2</v>
      </c>
      <c r="G15971">
        <v>10</v>
      </c>
      <c r="H15971" t="s">
        <v>43</v>
      </c>
      <c r="I15971" t="str">
        <f>VLOOKUP(H15971,lookups!$B$2:$C$32,2,FALSE)</f>
        <v>Y</v>
      </c>
      <c r="J15971">
        <v>3</v>
      </c>
      <c r="K15971" t="s">
        <v>10</v>
      </c>
      <c r="L15971">
        <v>1</v>
      </c>
      <c r="M15971">
        <v>10.33</v>
      </c>
    </row>
    <row r="15972" spans="1:13" x14ac:dyDescent="0.3">
      <c r="A15972">
        <v>2012</v>
      </c>
      <c r="B15972">
        <v>18</v>
      </c>
      <c r="C15972" t="s">
        <v>27</v>
      </c>
      <c r="D15972">
        <f>VLOOKUP(C15972,lookups!$F$2:$H$27,2,FALSE)</f>
        <v>3</v>
      </c>
      <c r="E15972" t="str">
        <f>VLOOKUP(C15972,lookups!$F$2:$H$27,3,FALSE)</f>
        <v>SEAK Sport</v>
      </c>
      <c r="F15972">
        <f>VLOOKUP(C15972,lookups!$F$2:$I$27,4,FALSE)</f>
        <v>2</v>
      </c>
      <c r="G15972">
        <v>10</v>
      </c>
      <c r="H15972" t="s">
        <v>43</v>
      </c>
      <c r="I15972" t="str">
        <f>VLOOKUP(H15972,lookups!$B$2:$C$32,2,FALSE)</f>
        <v>Y</v>
      </c>
      <c r="J15972">
        <v>4</v>
      </c>
      <c r="K15972" t="s">
        <v>10</v>
      </c>
      <c r="L15972">
        <v>1</v>
      </c>
      <c r="M15972">
        <v>13.23</v>
      </c>
    </row>
    <row r="15973" spans="1:13" x14ac:dyDescent="0.3">
      <c r="A15973">
        <v>2012</v>
      </c>
      <c r="B15973">
        <v>18</v>
      </c>
      <c r="C15973" t="s">
        <v>27</v>
      </c>
      <c r="D15973">
        <f>VLOOKUP(C15973,lookups!$F$2:$H$27,2,FALSE)</f>
        <v>3</v>
      </c>
      <c r="E15973" t="str">
        <f>VLOOKUP(C15973,lookups!$F$2:$H$27,3,FALSE)</f>
        <v>SEAK Sport</v>
      </c>
      <c r="F15973">
        <f>VLOOKUP(C15973,lookups!$F$2:$I$27,4,FALSE)</f>
        <v>2</v>
      </c>
      <c r="G15973">
        <v>10</v>
      </c>
      <c r="H15973" t="s">
        <v>43</v>
      </c>
      <c r="I15973" t="str">
        <f>VLOOKUP(H15973,lookups!$B$2:$C$32,2,FALSE)</f>
        <v>Y</v>
      </c>
      <c r="J15973">
        <v>5</v>
      </c>
      <c r="K15973" t="s">
        <v>10</v>
      </c>
      <c r="L15973">
        <v>1</v>
      </c>
      <c r="M15973">
        <v>0</v>
      </c>
    </row>
    <row r="15974" spans="1:13" x14ac:dyDescent="0.3">
      <c r="A15974">
        <v>2012</v>
      </c>
      <c r="B15974">
        <v>19</v>
      </c>
      <c r="C15974" t="s">
        <v>28</v>
      </c>
      <c r="D15974" t="str">
        <f>VLOOKUP(C15974,lookups!$F$2:$H$27,2,FALSE)</f>
        <v>na</v>
      </c>
      <c r="E15974" t="str">
        <f>VLOOKUP(C15974,lookups!$F$2:$H$27,3,FALSE)</f>
        <v>na</v>
      </c>
      <c r="F15974" t="str">
        <f>VLOOKUP(C15974,lookups!$F$2:$I$27,4,FALSE)</f>
        <v>na</v>
      </c>
      <c r="G15974">
        <v>10</v>
      </c>
      <c r="H15974" t="s">
        <v>43</v>
      </c>
      <c r="I15974" t="str">
        <f>VLOOKUP(H15974,lookups!$B$2:$C$32,2,FALSE)</f>
        <v>Y</v>
      </c>
      <c r="J15974">
        <v>2</v>
      </c>
      <c r="K15974" t="s">
        <v>10</v>
      </c>
      <c r="L15974">
        <v>1</v>
      </c>
      <c r="M15974">
        <v>770.19</v>
      </c>
    </row>
    <row r="15975" spans="1:13" x14ac:dyDescent="0.3">
      <c r="A15975">
        <v>2012</v>
      </c>
      <c r="B15975">
        <v>19</v>
      </c>
      <c r="C15975" t="s">
        <v>28</v>
      </c>
      <c r="D15975" t="str">
        <f>VLOOKUP(C15975,lookups!$F$2:$H$27,2,FALSE)</f>
        <v>na</v>
      </c>
      <c r="E15975" t="str">
        <f>VLOOKUP(C15975,lookups!$F$2:$H$27,3,FALSE)</f>
        <v>na</v>
      </c>
      <c r="F15975" t="str">
        <f>VLOOKUP(C15975,lookups!$F$2:$I$27,4,FALSE)</f>
        <v>na</v>
      </c>
      <c r="G15975">
        <v>10</v>
      </c>
      <c r="H15975" t="s">
        <v>43</v>
      </c>
      <c r="I15975" t="str">
        <f>VLOOKUP(H15975,lookups!$B$2:$C$32,2,FALSE)</f>
        <v>Y</v>
      </c>
      <c r="J15975">
        <v>3</v>
      </c>
      <c r="K15975" t="s">
        <v>10</v>
      </c>
      <c r="L15975">
        <v>1</v>
      </c>
      <c r="M15975">
        <v>354.85</v>
      </c>
    </row>
    <row r="15976" spans="1:13" x14ac:dyDescent="0.3">
      <c r="A15976">
        <v>2012</v>
      </c>
      <c r="B15976">
        <v>19</v>
      </c>
      <c r="C15976" t="s">
        <v>28</v>
      </c>
      <c r="D15976" t="str">
        <f>VLOOKUP(C15976,lookups!$F$2:$H$27,2,FALSE)</f>
        <v>na</v>
      </c>
      <c r="E15976" t="str">
        <f>VLOOKUP(C15976,lookups!$F$2:$H$27,3,FALSE)</f>
        <v>na</v>
      </c>
      <c r="F15976" t="str">
        <f>VLOOKUP(C15976,lookups!$F$2:$I$27,4,FALSE)</f>
        <v>na</v>
      </c>
      <c r="G15976">
        <v>10</v>
      </c>
      <c r="H15976" t="s">
        <v>43</v>
      </c>
      <c r="I15976" t="str">
        <f>VLOOKUP(H15976,lookups!$B$2:$C$32,2,FALSE)</f>
        <v>Y</v>
      </c>
      <c r="J15976">
        <v>4</v>
      </c>
      <c r="K15976" t="s">
        <v>10</v>
      </c>
      <c r="L15976">
        <v>1</v>
      </c>
      <c r="M15976">
        <v>0</v>
      </c>
    </row>
    <row r="15977" spans="1:13" x14ac:dyDescent="0.3">
      <c r="A15977">
        <v>2012</v>
      </c>
      <c r="B15977">
        <v>19</v>
      </c>
      <c r="C15977" t="s">
        <v>28</v>
      </c>
      <c r="D15977" t="str">
        <f>VLOOKUP(C15977,lookups!$F$2:$H$27,2,FALSE)</f>
        <v>na</v>
      </c>
      <c r="E15977" t="str">
        <f>VLOOKUP(C15977,lookups!$F$2:$H$27,3,FALSE)</f>
        <v>na</v>
      </c>
      <c r="F15977" t="str">
        <f>VLOOKUP(C15977,lookups!$F$2:$I$27,4,FALSE)</f>
        <v>na</v>
      </c>
      <c r="G15977">
        <v>10</v>
      </c>
      <c r="H15977" t="s">
        <v>43</v>
      </c>
      <c r="I15977" t="str">
        <f>VLOOKUP(H15977,lookups!$B$2:$C$32,2,FALSE)</f>
        <v>Y</v>
      </c>
      <c r="J15977">
        <v>5</v>
      </c>
      <c r="K15977" t="s">
        <v>10</v>
      </c>
      <c r="L15977">
        <v>1</v>
      </c>
      <c r="M15977">
        <v>0</v>
      </c>
    </row>
    <row r="15978" spans="1:13" x14ac:dyDescent="0.3">
      <c r="A15978">
        <v>2012</v>
      </c>
      <c r="B15978">
        <v>20</v>
      </c>
      <c r="C15978" t="s">
        <v>29</v>
      </c>
      <c r="D15978" t="str">
        <f>VLOOKUP(C15978,lookups!$F$2:$H$27,2,FALSE)</f>
        <v>na</v>
      </c>
      <c r="E15978" t="str">
        <f>VLOOKUP(C15978,lookups!$F$2:$H$27,3,FALSE)</f>
        <v>na</v>
      </c>
      <c r="F15978" t="str">
        <f>VLOOKUP(C15978,lookups!$F$2:$I$27,4,FALSE)</f>
        <v>na</v>
      </c>
      <c r="G15978">
        <v>10</v>
      </c>
      <c r="H15978" t="s">
        <v>43</v>
      </c>
      <c r="I15978" t="str">
        <f>VLOOKUP(H15978,lookups!$B$2:$C$32,2,FALSE)</f>
        <v>Y</v>
      </c>
      <c r="J15978">
        <v>2</v>
      </c>
      <c r="K15978" t="s">
        <v>10</v>
      </c>
      <c r="L15978">
        <v>1</v>
      </c>
      <c r="M15978">
        <v>0</v>
      </c>
    </row>
    <row r="15979" spans="1:13" x14ac:dyDescent="0.3">
      <c r="A15979">
        <v>2012</v>
      </c>
      <c r="B15979">
        <v>20</v>
      </c>
      <c r="C15979" t="s">
        <v>29</v>
      </c>
      <c r="D15979" t="str">
        <f>VLOOKUP(C15979,lookups!$F$2:$H$27,2,FALSE)</f>
        <v>na</v>
      </c>
      <c r="E15979" t="str">
        <f>VLOOKUP(C15979,lookups!$F$2:$H$27,3,FALSE)</f>
        <v>na</v>
      </c>
      <c r="F15979" t="str">
        <f>VLOOKUP(C15979,lookups!$F$2:$I$27,4,FALSE)</f>
        <v>na</v>
      </c>
      <c r="G15979">
        <v>10</v>
      </c>
      <c r="H15979" t="s">
        <v>43</v>
      </c>
      <c r="I15979" t="str">
        <f>VLOOKUP(H15979,lookups!$B$2:$C$32,2,FALSE)</f>
        <v>Y</v>
      </c>
      <c r="J15979">
        <v>3</v>
      </c>
      <c r="K15979" t="s">
        <v>10</v>
      </c>
      <c r="L15979">
        <v>1</v>
      </c>
      <c r="M15979">
        <v>325.49</v>
      </c>
    </row>
    <row r="15980" spans="1:13" x14ac:dyDescent="0.3">
      <c r="A15980">
        <v>2012</v>
      </c>
      <c r="B15980">
        <v>20</v>
      </c>
      <c r="C15980" t="s">
        <v>29</v>
      </c>
      <c r="D15980" t="str">
        <f>VLOOKUP(C15980,lookups!$F$2:$H$27,2,FALSE)</f>
        <v>na</v>
      </c>
      <c r="E15980" t="str">
        <f>VLOOKUP(C15980,lookups!$F$2:$H$27,3,FALSE)</f>
        <v>na</v>
      </c>
      <c r="F15980" t="str">
        <f>VLOOKUP(C15980,lookups!$F$2:$I$27,4,FALSE)</f>
        <v>na</v>
      </c>
      <c r="G15980">
        <v>10</v>
      </c>
      <c r="H15980" t="s">
        <v>43</v>
      </c>
      <c r="I15980" t="str">
        <f>VLOOKUP(H15980,lookups!$B$2:$C$32,2,FALSE)</f>
        <v>Y</v>
      </c>
      <c r="J15980">
        <v>4</v>
      </c>
      <c r="K15980" t="s">
        <v>10</v>
      </c>
      <c r="L15980">
        <v>1</v>
      </c>
      <c r="M15980">
        <v>696.79</v>
      </c>
    </row>
    <row r="15981" spans="1:13" x14ac:dyDescent="0.3">
      <c r="A15981">
        <v>2012</v>
      </c>
      <c r="B15981">
        <v>20</v>
      </c>
      <c r="C15981" t="s">
        <v>29</v>
      </c>
      <c r="D15981" t="str">
        <f>VLOOKUP(C15981,lookups!$F$2:$H$27,2,FALSE)</f>
        <v>na</v>
      </c>
      <c r="E15981" t="str">
        <f>VLOOKUP(C15981,lookups!$F$2:$H$27,3,FALSE)</f>
        <v>na</v>
      </c>
      <c r="F15981" t="str">
        <f>VLOOKUP(C15981,lookups!$F$2:$I$27,4,FALSE)</f>
        <v>na</v>
      </c>
      <c r="G15981">
        <v>10</v>
      </c>
      <c r="H15981" t="s">
        <v>43</v>
      </c>
      <c r="I15981" t="str">
        <f>VLOOKUP(H15981,lookups!$B$2:$C$32,2,FALSE)</f>
        <v>Y</v>
      </c>
      <c r="J15981">
        <v>5</v>
      </c>
      <c r="K15981" t="s">
        <v>10</v>
      </c>
      <c r="L15981">
        <v>1</v>
      </c>
      <c r="M15981">
        <v>44.07</v>
      </c>
    </row>
    <row r="15982" spans="1:13" x14ac:dyDescent="0.3">
      <c r="A15982">
        <v>2012</v>
      </c>
      <c r="B15982">
        <v>21</v>
      </c>
      <c r="C15982" t="s">
        <v>30</v>
      </c>
      <c r="D15982" t="str">
        <f>VLOOKUP(C15982,lookups!$F$2:$H$27,2,FALSE)</f>
        <v>na</v>
      </c>
      <c r="E15982" t="str">
        <f>VLOOKUP(C15982,lookups!$F$2:$H$27,3,FALSE)</f>
        <v>na</v>
      </c>
      <c r="F15982" t="str">
        <f>VLOOKUP(C15982,lookups!$F$2:$I$27,4,FALSE)</f>
        <v>na</v>
      </c>
      <c r="G15982">
        <v>10</v>
      </c>
      <c r="H15982" t="s">
        <v>43</v>
      </c>
      <c r="I15982" t="str">
        <f>VLOOKUP(H15982,lookups!$B$2:$C$32,2,FALSE)</f>
        <v>Y</v>
      </c>
      <c r="J15982">
        <v>2</v>
      </c>
      <c r="K15982" t="s">
        <v>10</v>
      </c>
      <c r="L15982">
        <v>1</v>
      </c>
      <c r="M15982">
        <v>0</v>
      </c>
    </row>
    <row r="15983" spans="1:13" x14ac:dyDescent="0.3">
      <c r="A15983">
        <v>2012</v>
      </c>
      <c r="B15983">
        <v>21</v>
      </c>
      <c r="C15983" t="s">
        <v>30</v>
      </c>
      <c r="D15983" t="str">
        <f>VLOOKUP(C15983,lookups!$F$2:$H$27,2,FALSE)</f>
        <v>na</v>
      </c>
      <c r="E15983" t="str">
        <f>VLOOKUP(C15983,lookups!$F$2:$H$27,3,FALSE)</f>
        <v>na</v>
      </c>
      <c r="F15983" t="str">
        <f>VLOOKUP(C15983,lookups!$F$2:$I$27,4,FALSE)</f>
        <v>na</v>
      </c>
      <c r="G15983">
        <v>10</v>
      </c>
      <c r="H15983" t="s">
        <v>43</v>
      </c>
      <c r="I15983" t="str">
        <f>VLOOKUP(H15983,lookups!$B$2:$C$32,2,FALSE)</f>
        <v>Y</v>
      </c>
      <c r="J15983">
        <v>3</v>
      </c>
      <c r="K15983" t="s">
        <v>10</v>
      </c>
      <c r="L15983">
        <v>1</v>
      </c>
      <c r="M15983">
        <v>42.38</v>
      </c>
    </row>
    <row r="15984" spans="1:13" x14ac:dyDescent="0.3">
      <c r="A15984">
        <v>2012</v>
      </c>
      <c r="B15984">
        <v>21</v>
      </c>
      <c r="C15984" t="s">
        <v>30</v>
      </c>
      <c r="D15984" t="str">
        <f>VLOOKUP(C15984,lookups!$F$2:$H$27,2,FALSE)</f>
        <v>na</v>
      </c>
      <c r="E15984" t="str">
        <f>VLOOKUP(C15984,lookups!$F$2:$H$27,3,FALSE)</f>
        <v>na</v>
      </c>
      <c r="F15984" t="str">
        <f>VLOOKUP(C15984,lookups!$F$2:$I$27,4,FALSE)</f>
        <v>na</v>
      </c>
      <c r="G15984">
        <v>10</v>
      </c>
      <c r="H15984" t="s">
        <v>43</v>
      </c>
      <c r="I15984" t="str">
        <f>VLOOKUP(H15984,lookups!$B$2:$C$32,2,FALSE)</f>
        <v>Y</v>
      </c>
      <c r="J15984">
        <v>4</v>
      </c>
      <c r="K15984" t="s">
        <v>10</v>
      </c>
      <c r="L15984">
        <v>1</v>
      </c>
      <c r="M15984">
        <v>69.819999999999993</v>
      </c>
    </row>
    <row r="15985" spans="1:13" x14ac:dyDescent="0.3">
      <c r="A15985">
        <v>2012</v>
      </c>
      <c r="B15985">
        <v>21</v>
      </c>
      <c r="C15985" t="s">
        <v>30</v>
      </c>
      <c r="D15985" t="str">
        <f>VLOOKUP(C15985,lookups!$F$2:$H$27,2,FALSE)</f>
        <v>na</v>
      </c>
      <c r="E15985" t="str">
        <f>VLOOKUP(C15985,lookups!$F$2:$H$27,3,FALSE)</f>
        <v>na</v>
      </c>
      <c r="F15985" t="str">
        <f>VLOOKUP(C15985,lookups!$F$2:$I$27,4,FALSE)</f>
        <v>na</v>
      </c>
      <c r="G15985">
        <v>10</v>
      </c>
      <c r="H15985" t="s">
        <v>43</v>
      </c>
      <c r="I15985" t="str">
        <f>VLOOKUP(H15985,lookups!$B$2:$C$32,2,FALSE)</f>
        <v>Y</v>
      </c>
      <c r="J15985">
        <v>5</v>
      </c>
      <c r="K15985" t="s">
        <v>10</v>
      </c>
      <c r="L15985">
        <v>1</v>
      </c>
      <c r="M15985">
        <v>0</v>
      </c>
    </row>
    <row r="15986" spans="1:13" x14ac:dyDescent="0.3">
      <c r="A15986">
        <v>2012</v>
      </c>
      <c r="B15986">
        <v>22</v>
      </c>
      <c r="C15986" t="s">
        <v>31</v>
      </c>
      <c r="D15986" t="str">
        <f>VLOOKUP(C15986,lookups!$F$2:$H$27,2,FALSE)</f>
        <v>na</v>
      </c>
      <c r="E15986" t="str">
        <f>VLOOKUP(C15986,lookups!$F$2:$H$27,3,FALSE)</f>
        <v>na</v>
      </c>
      <c r="F15986" t="str">
        <f>VLOOKUP(C15986,lookups!$F$2:$I$27,4,FALSE)</f>
        <v>na</v>
      </c>
      <c r="G15986">
        <v>10</v>
      </c>
      <c r="H15986" t="s">
        <v>43</v>
      </c>
      <c r="I15986" t="str">
        <f>VLOOKUP(H15986,lookups!$B$2:$C$32,2,FALSE)</f>
        <v>Y</v>
      </c>
      <c r="J15986">
        <v>2</v>
      </c>
      <c r="K15986" t="s">
        <v>10</v>
      </c>
      <c r="L15986">
        <v>1</v>
      </c>
      <c r="M15986">
        <v>0</v>
      </c>
    </row>
    <row r="15987" spans="1:13" x14ac:dyDescent="0.3">
      <c r="A15987">
        <v>2012</v>
      </c>
      <c r="B15987">
        <v>22</v>
      </c>
      <c r="C15987" t="s">
        <v>31</v>
      </c>
      <c r="D15987" t="str">
        <f>VLOOKUP(C15987,lookups!$F$2:$H$27,2,FALSE)</f>
        <v>na</v>
      </c>
      <c r="E15987" t="str">
        <f>VLOOKUP(C15987,lookups!$F$2:$H$27,3,FALSE)</f>
        <v>na</v>
      </c>
      <c r="F15987" t="str">
        <f>VLOOKUP(C15987,lookups!$F$2:$I$27,4,FALSE)</f>
        <v>na</v>
      </c>
      <c r="G15987">
        <v>10</v>
      </c>
      <c r="H15987" t="s">
        <v>43</v>
      </c>
      <c r="I15987" t="str">
        <f>VLOOKUP(H15987,lookups!$B$2:$C$32,2,FALSE)</f>
        <v>Y</v>
      </c>
      <c r="J15987">
        <v>3</v>
      </c>
      <c r="K15987" t="s">
        <v>10</v>
      </c>
      <c r="L15987">
        <v>1</v>
      </c>
      <c r="M15987">
        <v>554.97</v>
      </c>
    </row>
    <row r="15988" spans="1:13" x14ac:dyDescent="0.3">
      <c r="A15988">
        <v>2012</v>
      </c>
      <c r="B15988">
        <v>22</v>
      </c>
      <c r="C15988" t="s">
        <v>31</v>
      </c>
      <c r="D15988" t="str">
        <f>VLOOKUP(C15988,lookups!$F$2:$H$27,2,FALSE)</f>
        <v>na</v>
      </c>
      <c r="E15988" t="str">
        <f>VLOOKUP(C15988,lookups!$F$2:$H$27,3,FALSE)</f>
        <v>na</v>
      </c>
      <c r="F15988" t="str">
        <f>VLOOKUP(C15988,lookups!$F$2:$I$27,4,FALSE)</f>
        <v>na</v>
      </c>
      <c r="G15988">
        <v>10</v>
      </c>
      <c r="H15988" t="s">
        <v>43</v>
      </c>
      <c r="I15988" t="str">
        <f>VLOOKUP(H15988,lookups!$B$2:$C$32,2,FALSE)</f>
        <v>Y</v>
      </c>
      <c r="J15988">
        <v>4</v>
      </c>
      <c r="K15988" t="s">
        <v>10</v>
      </c>
      <c r="L15988">
        <v>1</v>
      </c>
      <c r="M15988">
        <v>1104.71</v>
      </c>
    </row>
    <row r="15989" spans="1:13" x14ac:dyDescent="0.3">
      <c r="A15989">
        <v>2012</v>
      </c>
      <c r="B15989">
        <v>22</v>
      </c>
      <c r="C15989" t="s">
        <v>31</v>
      </c>
      <c r="D15989" t="str">
        <f>VLOOKUP(C15989,lookups!$F$2:$H$27,2,FALSE)</f>
        <v>na</v>
      </c>
      <c r="E15989" t="str">
        <f>VLOOKUP(C15989,lookups!$F$2:$H$27,3,FALSE)</f>
        <v>na</v>
      </c>
      <c r="F15989" t="str">
        <f>VLOOKUP(C15989,lookups!$F$2:$I$27,4,FALSE)</f>
        <v>na</v>
      </c>
      <c r="G15989">
        <v>10</v>
      </c>
      <c r="H15989" t="s">
        <v>43</v>
      </c>
      <c r="I15989" t="str">
        <f>VLOOKUP(H15989,lookups!$B$2:$C$32,2,FALSE)</f>
        <v>Y</v>
      </c>
      <c r="J15989">
        <v>5</v>
      </c>
      <c r="K15989" t="s">
        <v>10</v>
      </c>
      <c r="L15989">
        <v>1</v>
      </c>
      <c r="M15989">
        <v>142.88999999999999</v>
      </c>
    </row>
    <row r="15990" spans="1:13" x14ac:dyDescent="0.3">
      <c r="A15990">
        <v>2012</v>
      </c>
      <c r="B15990">
        <v>23</v>
      </c>
      <c r="C15990" t="s">
        <v>32</v>
      </c>
      <c r="D15990" t="str">
        <f>VLOOKUP(C15990,lookups!$F$2:$H$27,2,FALSE)</f>
        <v>na</v>
      </c>
      <c r="E15990" t="str">
        <f>VLOOKUP(C15990,lookups!$F$2:$H$27,3,FALSE)</f>
        <v>na</v>
      </c>
      <c r="F15990" t="str">
        <f>VLOOKUP(C15990,lookups!$F$2:$I$27,4,FALSE)</f>
        <v>na</v>
      </c>
      <c r="G15990">
        <v>10</v>
      </c>
      <c r="H15990" t="s">
        <v>43</v>
      </c>
      <c r="I15990" t="str">
        <f>VLOOKUP(H15990,lookups!$B$2:$C$32,2,FALSE)</f>
        <v>Y</v>
      </c>
      <c r="J15990">
        <v>2</v>
      </c>
      <c r="K15990" t="s">
        <v>10</v>
      </c>
      <c r="L15990">
        <v>1</v>
      </c>
      <c r="M15990">
        <v>0</v>
      </c>
    </row>
    <row r="15991" spans="1:13" x14ac:dyDescent="0.3">
      <c r="A15991">
        <v>2012</v>
      </c>
      <c r="B15991">
        <v>23</v>
      </c>
      <c r="C15991" t="s">
        <v>32</v>
      </c>
      <c r="D15991" t="str">
        <f>VLOOKUP(C15991,lookups!$F$2:$H$27,2,FALSE)</f>
        <v>na</v>
      </c>
      <c r="E15991" t="str">
        <f>VLOOKUP(C15991,lookups!$F$2:$H$27,3,FALSE)</f>
        <v>na</v>
      </c>
      <c r="F15991" t="str">
        <f>VLOOKUP(C15991,lookups!$F$2:$I$27,4,FALSE)</f>
        <v>na</v>
      </c>
      <c r="G15991">
        <v>10</v>
      </c>
      <c r="H15991" t="s">
        <v>43</v>
      </c>
      <c r="I15991" t="str">
        <f>VLOOKUP(H15991,lookups!$B$2:$C$32,2,FALSE)</f>
        <v>Y</v>
      </c>
      <c r="J15991">
        <v>3</v>
      </c>
      <c r="K15991" t="s">
        <v>10</v>
      </c>
      <c r="L15991">
        <v>1</v>
      </c>
      <c r="M15991">
        <v>175.67</v>
      </c>
    </row>
    <row r="15992" spans="1:13" x14ac:dyDescent="0.3">
      <c r="A15992">
        <v>2012</v>
      </c>
      <c r="B15992">
        <v>23</v>
      </c>
      <c r="C15992" t="s">
        <v>32</v>
      </c>
      <c r="D15992" t="str">
        <f>VLOOKUP(C15992,lookups!$F$2:$H$27,2,FALSE)</f>
        <v>na</v>
      </c>
      <c r="E15992" t="str">
        <f>VLOOKUP(C15992,lookups!$F$2:$H$27,3,FALSE)</f>
        <v>na</v>
      </c>
      <c r="F15992" t="str">
        <f>VLOOKUP(C15992,lookups!$F$2:$I$27,4,FALSE)</f>
        <v>na</v>
      </c>
      <c r="G15992">
        <v>10</v>
      </c>
      <c r="H15992" t="s">
        <v>43</v>
      </c>
      <c r="I15992" t="str">
        <f>VLOOKUP(H15992,lookups!$B$2:$C$32,2,FALSE)</f>
        <v>Y</v>
      </c>
      <c r="J15992">
        <v>4</v>
      </c>
      <c r="K15992" t="s">
        <v>10</v>
      </c>
      <c r="L15992">
        <v>1</v>
      </c>
      <c r="M15992">
        <v>103.4</v>
      </c>
    </row>
    <row r="15993" spans="1:13" x14ac:dyDescent="0.3">
      <c r="A15993">
        <v>2012</v>
      </c>
      <c r="B15993">
        <v>23</v>
      </c>
      <c r="C15993" t="s">
        <v>32</v>
      </c>
      <c r="D15993" t="str">
        <f>VLOOKUP(C15993,lookups!$F$2:$H$27,2,FALSE)</f>
        <v>na</v>
      </c>
      <c r="E15993" t="str">
        <f>VLOOKUP(C15993,lookups!$F$2:$H$27,3,FALSE)</f>
        <v>na</v>
      </c>
      <c r="F15993" t="str">
        <f>VLOOKUP(C15993,lookups!$F$2:$I$27,4,FALSE)</f>
        <v>na</v>
      </c>
      <c r="G15993">
        <v>10</v>
      </c>
      <c r="H15993" t="s">
        <v>43</v>
      </c>
      <c r="I15993" t="str">
        <f>VLOOKUP(H15993,lookups!$B$2:$C$32,2,FALSE)</f>
        <v>Y</v>
      </c>
      <c r="J15993">
        <v>5</v>
      </c>
      <c r="K15993" t="s">
        <v>10</v>
      </c>
      <c r="L15993">
        <v>1</v>
      </c>
      <c r="M15993">
        <v>8.5299999999999994</v>
      </c>
    </row>
    <row r="15994" spans="1:13" x14ac:dyDescent="0.3">
      <c r="A15994">
        <v>2012</v>
      </c>
      <c r="B15994">
        <v>24</v>
      </c>
      <c r="C15994" t="s">
        <v>33</v>
      </c>
      <c r="D15994" t="str">
        <f>VLOOKUP(C15994,lookups!$F$2:$H$27,2,FALSE)</f>
        <v>13-15</v>
      </c>
      <c r="E15994" t="str">
        <f>VLOOKUP(C15994,lookups!$F$2:$H$27,3,FALSE)</f>
        <v>NGS/SGS/JDF Sport</v>
      </c>
      <c r="F15994">
        <f>VLOOKUP(C15994,lookups!$F$2:$I$27,4,FALSE)</f>
        <v>7</v>
      </c>
      <c r="G15994">
        <v>10</v>
      </c>
      <c r="H15994" t="s">
        <v>43</v>
      </c>
      <c r="I15994" t="str">
        <f>VLOOKUP(H15994,lookups!$B$2:$C$32,2,FALSE)</f>
        <v>Y</v>
      </c>
      <c r="J15994">
        <v>2</v>
      </c>
      <c r="K15994" t="s">
        <v>10</v>
      </c>
      <c r="L15994">
        <v>1</v>
      </c>
      <c r="M15994">
        <v>398.82</v>
      </c>
    </row>
    <row r="15995" spans="1:13" x14ac:dyDescent="0.3">
      <c r="A15995">
        <v>2012</v>
      </c>
      <c r="B15995">
        <v>24</v>
      </c>
      <c r="C15995" t="s">
        <v>33</v>
      </c>
      <c r="D15995" t="str">
        <f>VLOOKUP(C15995,lookups!$F$2:$H$27,2,FALSE)</f>
        <v>13-15</v>
      </c>
      <c r="E15995" t="str">
        <f>VLOOKUP(C15995,lookups!$F$2:$H$27,3,FALSE)</f>
        <v>NGS/SGS/JDF Sport</v>
      </c>
      <c r="F15995">
        <f>VLOOKUP(C15995,lookups!$F$2:$I$27,4,FALSE)</f>
        <v>7</v>
      </c>
      <c r="G15995">
        <v>10</v>
      </c>
      <c r="H15995" t="s">
        <v>43</v>
      </c>
      <c r="I15995" t="str">
        <f>VLOOKUP(H15995,lookups!$B$2:$C$32,2,FALSE)</f>
        <v>Y</v>
      </c>
      <c r="J15995">
        <v>3</v>
      </c>
      <c r="K15995" t="s">
        <v>10</v>
      </c>
      <c r="L15995">
        <v>1</v>
      </c>
      <c r="M15995">
        <v>1752.04</v>
      </c>
    </row>
    <row r="15996" spans="1:13" x14ac:dyDescent="0.3">
      <c r="A15996">
        <v>2012</v>
      </c>
      <c r="B15996">
        <v>24</v>
      </c>
      <c r="C15996" t="s">
        <v>33</v>
      </c>
      <c r="D15996" t="str">
        <f>VLOOKUP(C15996,lookups!$F$2:$H$27,2,FALSE)</f>
        <v>13-15</v>
      </c>
      <c r="E15996" t="str">
        <f>VLOOKUP(C15996,lookups!$F$2:$H$27,3,FALSE)</f>
        <v>NGS/SGS/JDF Sport</v>
      </c>
      <c r="F15996">
        <f>VLOOKUP(C15996,lookups!$F$2:$I$27,4,FALSE)</f>
        <v>7</v>
      </c>
      <c r="G15996">
        <v>10</v>
      </c>
      <c r="H15996" t="s">
        <v>43</v>
      </c>
      <c r="I15996" t="str">
        <f>VLOOKUP(H15996,lookups!$B$2:$C$32,2,FALSE)</f>
        <v>Y</v>
      </c>
      <c r="J15996">
        <v>4</v>
      </c>
      <c r="K15996" t="s">
        <v>10</v>
      </c>
      <c r="L15996">
        <v>1</v>
      </c>
      <c r="M15996">
        <v>3835.54</v>
      </c>
    </row>
    <row r="15997" spans="1:13" x14ac:dyDescent="0.3">
      <c r="A15997">
        <v>2012</v>
      </c>
      <c r="B15997">
        <v>24</v>
      </c>
      <c r="C15997" t="s">
        <v>33</v>
      </c>
      <c r="D15997" t="str">
        <f>VLOOKUP(C15997,lookups!$F$2:$H$27,2,FALSE)</f>
        <v>13-15</v>
      </c>
      <c r="E15997" t="str">
        <f>VLOOKUP(C15997,lookups!$F$2:$H$27,3,FALSE)</f>
        <v>NGS/SGS/JDF Sport</v>
      </c>
      <c r="F15997">
        <f>VLOOKUP(C15997,lookups!$F$2:$I$27,4,FALSE)</f>
        <v>7</v>
      </c>
      <c r="G15997">
        <v>10</v>
      </c>
      <c r="H15997" t="s">
        <v>43</v>
      </c>
      <c r="I15997" t="str">
        <f>VLOOKUP(H15997,lookups!$B$2:$C$32,2,FALSE)</f>
        <v>Y</v>
      </c>
      <c r="J15997">
        <v>5</v>
      </c>
      <c r="K15997" t="s">
        <v>10</v>
      </c>
      <c r="L15997">
        <v>1</v>
      </c>
      <c r="M15997">
        <v>171.56</v>
      </c>
    </row>
    <row r="15998" spans="1:13" x14ac:dyDescent="0.3">
      <c r="A15998">
        <v>2012</v>
      </c>
      <c r="B15998">
        <v>25</v>
      </c>
      <c r="C15998" t="s">
        <v>34</v>
      </c>
      <c r="D15998" t="str">
        <f>VLOOKUP(C15998,lookups!$F$2:$H$27,2,FALSE)</f>
        <v>na</v>
      </c>
      <c r="E15998" t="str">
        <f>VLOOKUP(C15998,lookups!$F$2:$H$27,3,FALSE)</f>
        <v>na</v>
      </c>
      <c r="F15998" t="str">
        <f>VLOOKUP(C15998,lookups!$F$2:$I$27,4,FALSE)</f>
        <v>na</v>
      </c>
      <c r="G15998">
        <v>10</v>
      </c>
      <c r="H15998" t="s">
        <v>43</v>
      </c>
      <c r="I15998" t="str">
        <f>VLOOKUP(H15998,lookups!$B$2:$C$32,2,FALSE)</f>
        <v>Y</v>
      </c>
      <c r="J15998">
        <v>2</v>
      </c>
      <c r="K15998" t="s">
        <v>10</v>
      </c>
      <c r="L15998">
        <v>1</v>
      </c>
      <c r="M15998">
        <v>753.62</v>
      </c>
    </row>
    <row r="15999" spans="1:13" x14ac:dyDescent="0.3">
      <c r="A15999">
        <v>2012</v>
      </c>
      <c r="B15999">
        <v>25</v>
      </c>
      <c r="C15999" t="s">
        <v>34</v>
      </c>
      <c r="D15999" t="str">
        <f>VLOOKUP(C15999,lookups!$F$2:$H$27,2,FALSE)</f>
        <v>na</v>
      </c>
      <c r="E15999" t="str">
        <f>VLOOKUP(C15999,lookups!$F$2:$H$27,3,FALSE)</f>
        <v>na</v>
      </c>
      <c r="F15999" t="str">
        <f>VLOOKUP(C15999,lookups!$F$2:$I$27,4,FALSE)</f>
        <v>na</v>
      </c>
      <c r="G15999">
        <v>10</v>
      </c>
      <c r="H15999" t="s">
        <v>43</v>
      </c>
      <c r="I15999" t="str">
        <f>VLOOKUP(H15999,lookups!$B$2:$C$32,2,FALSE)</f>
        <v>Y</v>
      </c>
      <c r="J15999">
        <v>3</v>
      </c>
      <c r="K15999" t="s">
        <v>10</v>
      </c>
      <c r="L15999">
        <v>1</v>
      </c>
      <c r="M15999">
        <v>0</v>
      </c>
    </row>
    <row r="16000" spans="1:13" x14ac:dyDescent="0.3">
      <c r="A16000">
        <v>2012</v>
      </c>
      <c r="B16000">
        <v>25</v>
      </c>
      <c r="C16000" t="s">
        <v>34</v>
      </c>
      <c r="D16000" t="str">
        <f>VLOOKUP(C16000,lookups!$F$2:$H$27,2,FALSE)</f>
        <v>na</v>
      </c>
      <c r="E16000" t="str">
        <f>VLOOKUP(C16000,lookups!$F$2:$H$27,3,FALSE)</f>
        <v>na</v>
      </c>
      <c r="F16000" t="str">
        <f>VLOOKUP(C16000,lookups!$F$2:$I$27,4,FALSE)</f>
        <v>na</v>
      </c>
      <c r="G16000">
        <v>10</v>
      </c>
      <c r="H16000" t="s">
        <v>43</v>
      </c>
      <c r="I16000" t="str">
        <f>VLOOKUP(H16000,lookups!$B$2:$C$32,2,FALSE)</f>
        <v>Y</v>
      </c>
      <c r="J16000">
        <v>4</v>
      </c>
      <c r="K16000" t="s">
        <v>10</v>
      </c>
      <c r="L16000">
        <v>1</v>
      </c>
      <c r="M16000">
        <v>0</v>
      </c>
    </row>
    <row r="16001" spans="1:13" x14ac:dyDescent="0.3">
      <c r="A16001">
        <v>2012</v>
      </c>
      <c r="B16001">
        <v>25</v>
      </c>
      <c r="C16001" t="s">
        <v>34</v>
      </c>
      <c r="D16001" t="str">
        <f>VLOOKUP(C16001,lookups!$F$2:$H$27,2,FALSE)</f>
        <v>na</v>
      </c>
      <c r="E16001" t="str">
        <f>VLOOKUP(C16001,lookups!$F$2:$H$27,3,FALSE)</f>
        <v>na</v>
      </c>
      <c r="F16001" t="str">
        <f>VLOOKUP(C16001,lookups!$F$2:$I$27,4,FALSE)</f>
        <v>na</v>
      </c>
      <c r="G16001">
        <v>10</v>
      </c>
      <c r="H16001" t="s">
        <v>43</v>
      </c>
      <c r="I16001" t="str">
        <f>VLOOKUP(H16001,lookups!$B$2:$C$32,2,FALSE)</f>
        <v>Y</v>
      </c>
      <c r="J16001">
        <v>5</v>
      </c>
      <c r="K16001" t="s">
        <v>10</v>
      </c>
      <c r="L16001">
        <v>1</v>
      </c>
      <c r="M16001">
        <v>0</v>
      </c>
    </row>
    <row r="16002" spans="1:13" x14ac:dyDescent="0.3">
      <c r="A16002">
        <v>2012</v>
      </c>
      <c r="B16002">
        <v>1</v>
      </c>
      <c r="C16002" t="s">
        <v>8</v>
      </c>
      <c r="D16002" t="str">
        <f>VLOOKUP(C16002,lookups!$F$2:$H$27,2,FALSE)</f>
        <v>na</v>
      </c>
      <c r="E16002" t="str">
        <f>VLOOKUP(C16002,lookups!$F$2:$H$27,3,FALSE)</f>
        <v>na</v>
      </c>
      <c r="F16002" t="str">
        <f>VLOOKUP(C16002,lookups!$F$2:$I$27,4,FALSE)</f>
        <v>na</v>
      </c>
      <c r="G16002">
        <v>11</v>
      </c>
      <c r="H16002" t="s">
        <v>44</v>
      </c>
      <c r="I16002" t="str">
        <f>VLOOKUP(H16002,lookups!$B$2:$C$32,2,FALSE)</f>
        <v>Y</v>
      </c>
      <c r="J16002">
        <v>2</v>
      </c>
      <c r="K16002" t="s">
        <v>10</v>
      </c>
      <c r="L16002">
        <v>1</v>
      </c>
      <c r="M16002">
        <v>0</v>
      </c>
    </row>
    <row r="16003" spans="1:13" x14ac:dyDescent="0.3">
      <c r="A16003">
        <v>2012</v>
      </c>
      <c r="B16003">
        <v>1</v>
      </c>
      <c r="C16003" t="s">
        <v>8</v>
      </c>
      <c r="D16003" t="str">
        <f>VLOOKUP(C16003,lookups!$F$2:$H$27,2,FALSE)</f>
        <v>na</v>
      </c>
      <c r="E16003" t="str">
        <f>VLOOKUP(C16003,lookups!$F$2:$H$27,3,FALSE)</f>
        <v>na</v>
      </c>
      <c r="F16003" t="str">
        <f>VLOOKUP(C16003,lookups!$F$2:$I$27,4,FALSE)</f>
        <v>na</v>
      </c>
      <c r="G16003">
        <v>11</v>
      </c>
      <c r="H16003" t="s">
        <v>44</v>
      </c>
      <c r="I16003" t="str">
        <f>VLOOKUP(H16003,lookups!$B$2:$C$32,2,FALSE)</f>
        <v>Y</v>
      </c>
      <c r="J16003">
        <v>3</v>
      </c>
      <c r="K16003" t="s">
        <v>10</v>
      </c>
      <c r="L16003">
        <v>1</v>
      </c>
      <c r="M16003">
        <v>0</v>
      </c>
    </row>
    <row r="16004" spans="1:13" x14ac:dyDescent="0.3">
      <c r="A16004">
        <v>2012</v>
      </c>
      <c r="B16004">
        <v>1</v>
      </c>
      <c r="C16004" t="s">
        <v>8</v>
      </c>
      <c r="D16004" t="str">
        <f>VLOOKUP(C16004,lookups!$F$2:$H$27,2,FALSE)</f>
        <v>na</v>
      </c>
      <c r="E16004" t="str">
        <f>VLOOKUP(C16004,lookups!$F$2:$H$27,3,FALSE)</f>
        <v>na</v>
      </c>
      <c r="F16004" t="str">
        <f>VLOOKUP(C16004,lookups!$F$2:$I$27,4,FALSE)</f>
        <v>na</v>
      </c>
      <c r="G16004">
        <v>11</v>
      </c>
      <c r="H16004" t="s">
        <v>44</v>
      </c>
      <c r="I16004" t="str">
        <f>VLOOKUP(H16004,lookups!$B$2:$C$32,2,FALSE)</f>
        <v>Y</v>
      </c>
      <c r="J16004">
        <v>4</v>
      </c>
      <c r="K16004" t="s">
        <v>10</v>
      </c>
      <c r="L16004">
        <v>1</v>
      </c>
      <c r="M16004">
        <v>364.37</v>
      </c>
    </row>
    <row r="16005" spans="1:13" x14ac:dyDescent="0.3">
      <c r="A16005">
        <v>2012</v>
      </c>
      <c r="B16005">
        <v>1</v>
      </c>
      <c r="C16005" t="s">
        <v>8</v>
      </c>
      <c r="D16005" t="str">
        <f>VLOOKUP(C16005,lookups!$F$2:$H$27,2,FALSE)</f>
        <v>na</v>
      </c>
      <c r="E16005" t="str">
        <f>VLOOKUP(C16005,lookups!$F$2:$H$27,3,FALSE)</f>
        <v>na</v>
      </c>
      <c r="F16005" t="str">
        <f>VLOOKUP(C16005,lookups!$F$2:$I$27,4,FALSE)</f>
        <v>na</v>
      </c>
      <c r="G16005">
        <v>11</v>
      </c>
      <c r="H16005" t="s">
        <v>44</v>
      </c>
      <c r="I16005" t="str">
        <f>VLOOKUP(H16005,lookups!$B$2:$C$32,2,FALSE)</f>
        <v>Y</v>
      </c>
      <c r="J16005">
        <v>5</v>
      </c>
      <c r="K16005" t="s">
        <v>10</v>
      </c>
      <c r="L16005">
        <v>1</v>
      </c>
      <c r="M16005">
        <v>0</v>
      </c>
    </row>
    <row r="16006" spans="1:13" x14ac:dyDescent="0.3">
      <c r="A16006">
        <v>2012</v>
      </c>
      <c r="B16006">
        <v>2</v>
      </c>
      <c r="C16006" t="s">
        <v>11</v>
      </c>
      <c r="D16006" t="str">
        <f>VLOOKUP(C16006,lookups!$F$2:$H$27,2,FALSE)</f>
        <v>na</v>
      </c>
      <c r="E16006" t="str">
        <f>VLOOKUP(C16006,lookups!$F$2:$H$27,3,FALSE)</f>
        <v>na</v>
      </c>
      <c r="F16006" t="str">
        <f>VLOOKUP(C16006,lookups!$F$2:$I$27,4,FALSE)</f>
        <v>na</v>
      </c>
      <c r="G16006">
        <v>11</v>
      </c>
      <c r="H16006" t="s">
        <v>44</v>
      </c>
      <c r="I16006" t="str">
        <f>VLOOKUP(H16006,lookups!$B$2:$C$32,2,FALSE)</f>
        <v>Y</v>
      </c>
      <c r="J16006">
        <v>2</v>
      </c>
      <c r="K16006" t="s">
        <v>10</v>
      </c>
      <c r="L16006">
        <v>1</v>
      </c>
      <c r="M16006">
        <v>0</v>
      </c>
    </row>
    <row r="16007" spans="1:13" x14ac:dyDescent="0.3">
      <c r="A16007">
        <v>2012</v>
      </c>
      <c r="B16007">
        <v>2</v>
      </c>
      <c r="C16007" t="s">
        <v>11</v>
      </c>
      <c r="D16007" t="str">
        <f>VLOOKUP(C16007,lookups!$F$2:$H$27,2,FALSE)</f>
        <v>na</v>
      </c>
      <c r="E16007" t="str">
        <f>VLOOKUP(C16007,lookups!$F$2:$H$27,3,FALSE)</f>
        <v>na</v>
      </c>
      <c r="F16007" t="str">
        <f>VLOOKUP(C16007,lookups!$F$2:$I$27,4,FALSE)</f>
        <v>na</v>
      </c>
      <c r="G16007">
        <v>11</v>
      </c>
      <c r="H16007" t="s">
        <v>44</v>
      </c>
      <c r="I16007" t="str">
        <f>VLOOKUP(H16007,lookups!$B$2:$C$32,2,FALSE)</f>
        <v>Y</v>
      </c>
      <c r="J16007">
        <v>3</v>
      </c>
      <c r="K16007" t="s">
        <v>10</v>
      </c>
      <c r="L16007">
        <v>1</v>
      </c>
      <c r="M16007">
        <v>9.75</v>
      </c>
    </row>
    <row r="16008" spans="1:13" x14ac:dyDescent="0.3">
      <c r="A16008">
        <v>2012</v>
      </c>
      <c r="B16008">
        <v>2</v>
      </c>
      <c r="C16008" t="s">
        <v>11</v>
      </c>
      <c r="D16008" t="str">
        <f>VLOOKUP(C16008,lookups!$F$2:$H$27,2,FALSE)</f>
        <v>na</v>
      </c>
      <c r="E16008" t="str">
        <f>VLOOKUP(C16008,lookups!$F$2:$H$27,3,FALSE)</f>
        <v>na</v>
      </c>
      <c r="F16008" t="str">
        <f>VLOOKUP(C16008,lookups!$F$2:$I$27,4,FALSE)</f>
        <v>na</v>
      </c>
      <c r="G16008">
        <v>11</v>
      </c>
      <c r="H16008" t="s">
        <v>44</v>
      </c>
      <c r="I16008" t="str">
        <f>VLOOKUP(H16008,lookups!$B$2:$C$32,2,FALSE)</f>
        <v>Y</v>
      </c>
      <c r="J16008">
        <v>4</v>
      </c>
      <c r="K16008" t="s">
        <v>10</v>
      </c>
      <c r="L16008">
        <v>1</v>
      </c>
      <c r="M16008">
        <v>288.54000000000002</v>
      </c>
    </row>
    <row r="16009" spans="1:13" x14ac:dyDescent="0.3">
      <c r="A16009">
        <v>2012</v>
      </c>
      <c r="B16009">
        <v>2</v>
      </c>
      <c r="C16009" t="s">
        <v>11</v>
      </c>
      <c r="D16009" t="str">
        <f>VLOOKUP(C16009,lookups!$F$2:$H$27,2,FALSE)</f>
        <v>na</v>
      </c>
      <c r="E16009" t="str">
        <f>VLOOKUP(C16009,lookups!$F$2:$H$27,3,FALSE)</f>
        <v>na</v>
      </c>
      <c r="F16009" t="str">
        <f>VLOOKUP(C16009,lookups!$F$2:$I$27,4,FALSE)</f>
        <v>na</v>
      </c>
      <c r="G16009">
        <v>11</v>
      </c>
      <c r="H16009" t="s">
        <v>44</v>
      </c>
      <c r="I16009" t="str">
        <f>VLOOKUP(H16009,lookups!$B$2:$C$32,2,FALSE)</f>
        <v>Y</v>
      </c>
      <c r="J16009">
        <v>5</v>
      </c>
      <c r="K16009" t="s">
        <v>10</v>
      </c>
      <c r="L16009">
        <v>1</v>
      </c>
      <c r="M16009">
        <v>0</v>
      </c>
    </row>
    <row r="16010" spans="1:13" x14ac:dyDescent="0.3">
      <c r="A16010">
        <v>2012</v>
      </c>
      <c r="B16010">
        <v>3</v>
      </c>
      <c r="C16010" t="s">
        <v>12</v>
      </c>
      <c r="D16010" t="str">
        <f>VLOOKUP(C16010,lookups!$F$2:$H$27,2,FALSE)</f>
        <v>na</v>
      </c>
      <c r="E16010" t="str">
        <f>VLOOKUP(C16010,lookups!$F$2:$H$27,3,FALSE)</f>
        <v>na</v>
      </c>
      <c r="F16010" t="str">
        <f>VLOOKUP(C16010,lookups!$F$2:$I$27,4,FALSE)</f>
        <v>na</v>
      </c>
      <c r="G16010">
        <v>11</v>
      </c>
      <c r="H16010" t="s">
        <v>44</v>
      </c>
      <c r="I16010" t="str">
        <f>VLOOKUP(H16010,lookups!$B$2:$C$32,2,FALSE)</f>
        <v>Y</v>
      </c>
      <c r="J16010">
        <v>2</v>
      </c>
      <c r="K16010" t="s">
        <v>10</v>
      </c>
      <c r="L16010">
        <v>1</v>
      </c>
      <c r="M16010">
        <v>0</v>
      </c>
    </row>
    <row r="16011" spans="1:13" x14ac:dyDescent="0.3">
      <c r="A16011">
        <v>2012</v>
      </c>
      <c r="B16011">
        <v>3</v>
      </c>
      <c r="C16011" t="s">
        <v>12</v>
      </c>
      <c r="D16011" t="str">
        <f>VLOOKUP(C16011,lookups!$F$2:$H$27,2,FALSE)</f>
        <v>na</v>
      </c>
      <c r="E16011" t="str">
        <f>VLOOKUP(C16011,lookups!$F$2:$H$27,3,FALSE)</f>
        <v>na</v>
      </c>
      <c r="F16011" t="str">
        <f>VLOOKUP(C16011,lookups!$F$2:$I$27,4,FALSE)</f>
        <v>na</v>
      </c>
      <c r="G16011">
        <v>11</v>
      </c>
      <c r="H16011" t="s">
        <v>44</v>
      </c>
      <c r="I16011" t="str">
        <f>VLOOKUP(H16011,lookups!$B$2:$C$32,2,FALSE)</f>
        <v>Y</v>
      </c>
      <c r="J16011">
        <v>3</v>
      </c>
      <c r="K16011" t="s">
        <v>10</v>
      </c>
      <c r="L16011">
        <v>1</v>
      </c>
      <c r="M16011">
        <v>0</v>
      </c>
    </row>
    <row r="16012" spans="1:13" x14ac:dyDescent="0.3">
      <c r="A16012">
        <v>2012</v>
      </c>
      <c r="B16012">
        <v>3</v>
      </c>
      <c r="C16012" t="s">
        <v>12</v>
      </c>
      <c r="D16012" t="str">
        <f>VLOOKUP(C16012,lookups!$F$2:$H$27,2,FALSE)</f>
        <v>na</v>
      </c>
      <c r="E16012" t="str">
        <f>VLOOKUP(C16012,lookups!$F$2:$H$27,3,FALSE)</f>
        <v>na</v>
      </c>
      <c r="F16012" t="str">
        <f>VLOOKUP(C16012,lookups!$F$2:$I$27,4,FALSE)</f>
        <v>na</v>
      </c>
      <c r="G16012">
        <v>11</v>
      </c>
      <c r="H16012" t="s">
        <v>44</v>
      </c>
      <c r="I16012" t="str">
        <f>VLOOKUP(H16012,lookups!$B$2:$C$32,2,FALSE)</f>
        <v>Y</v>
      </c>
      <c r="J16012">
        <v>4</v>
      </c>
      <c r="K16012" t="s">
        <v>10</v>
      </c>
      <c r="L16012">
        <v>1</v>
      </c>
      <c r="M16012">
        <v>0</v>
      </c>
    </row>
    <row r="16013" spans="1:13" x14ac:dyDescent="0.3">
      <c r="A16013">
        <v>2012</v>
      </c>
      <c r="B16013">
        <v>3</v>
      </c>
      <c r="C16013" t="s">
        <v>12</v>
      </c>
      <c r="D16013" t="str">
        <f>VLOOKUP(C16013,lookups!$F$2:$H$27,2,FALSE)</f>
        <v>na</v>
      </c>
      <c r="E16013" t="str">
        <f>VLOOKUP(C16013,lookups!$F$2:$H$27,3,FALSE)</f>
        <v>na</v>
      </c>
      <c r="F16013" t="str">
        <f>VLOOKUP(C16013,lookups!$F$2:$I$27,4,FALSE)</f>
        <v>na</v>
      </c>
      <c r="G16013">
        <v>11</v>
      </c>
      <c r="H16013" t="s">
        <v>44</v>
      </c>
      <c r="I16013" t="str">
        <f>VLOOKUP(H16013,lookups!$B$2:$C$32,2,FALSE)</f>
        <v>Y</v>
      </c>
      <c r="J16013">
        <v>5</v>
      </c>
      <c r="K16013" t="s">
        <v>10</v>
      </c>
      <c r="L16013">
        <v>1</v>
      </c>
      <c r="M16013">
        <v>0</v>
      </c>
    </row>
    <row r="16014" spans="1:13" x14ac:dyDescent="0.3">
      <c r="A16014">
        <v>2012</v>
      </c>
      <c r="B16014">
        <v>4</v>
      </c>
      <c r="C16014" t="s">
        <v>13</v>
      </c>
      <c r="D16014">
        <f>VLOOKUP(C16014,lookups!$F$2:$H$27,2,FALSE)</f>
        <v>10</v>
      </c>
      <c r="E16014" t="str">
        <f>VLOOKUP(C16014,lookups!$F$2:$H$27,3,FALSE)</f>
        <v>WCVI Troll</v>
      </c>
      <c r="F16014">
        <f>VLOOKUP(C16014,lookups!$F$2:$I$27,4,FALSE)</f>
        <v>6</v>
      </c>
      <c r="G16014">
        <v>11</v>
      </c>
      <c r="H16014" t="s">
        <v>44</v>
      </c>
      <c r="I16014" t="str">
        <f>VLOOKUP(H16014,lookups!$B$2:$C$32,2,FALSE)</f>
        <v>Y</v>
      </c>
      <c r="J16014">
        <v>2</v>
      </c>
      <c r="K16014" t="s">
        <v>10</v>
      </c>
      <c r="L16014">
        <v>1</v>
      </c>
      <c r="M16014">
        <v>49.16</v>
      </c>
    </row>
    <row r="16015" spans="1:13" x14ac:dyDescent="0.3">
      <c r="A16015">
        <v>2012</v>
      </c>
      <c r="B16015">
        <v>4</v>
      </c>
      <c r="C16015" t="s">
        <v>13</v>
      </c>
      <c r="D16015">
        <f>VLOOKUP(C16015,lookups!$F$2:$H$27,2,FALSE)</f>
        <v>10</v>
      </c>
      <c r="E16015" t="str">
        <f>VLOOKUP(C16015,lookups!$F$2:$H$27,3,FALSE)</f>
        <v>WCVI Troll</v>
      </c>
      <c r="F16015">
        <f>VLOOKUP(C16015,lookups!$F$2:$I$27,4,FALSE)</f>
        <v>6</v>
      </c>
      <c r="G16015">
        <v>11</v>
      </c>
      <c r="H16015" t="s">
        <v>44</v>
      </c>
      <c r="I16015" t="str">
        <f>VLOOKUP(H16015,lookups!$B$2:$C$32,2,FALSE)</f>
        <v>Y</v>
      </c>
      <c r="J16015">
        <v>3</v>
      </c>
      <c r="K16015" t="s">
        <v>10</v>
      </c>
      <c r="L16015">
        <v>1</v>
      </c>
      <c r="M16015">
        <v>1306.26</v>
      </c>
    </row>
    <row r="16016" spans="1:13" x14ac:dyDescent="0.3">
      <c r="A16016">
        <v>2012</v>
      </c>
      <c r="B16016">
        <v>4</v>
      </c>
      <c r="C16016" t="s">
        <v>13</v>
      </c>
      <c r="D16016">
        <f>VLOOKUP(C16016,lookups!$F$2:$H$27,2,FALSE)</f>
        <v>10</v>
      </c>
      <c r="E16016" t="str">
        <f>VLOOKUP(C16016,lookups!$F$2:$H$27,3,FALSE)</f>
        <v>WCVI Troll</v>
      </c>
      <c r="F16016">
        <f>VLOOKUP(C16016,lookups!$F$2:$I$27,4,FALSE)</f>
        <v>6</v>
      </c>
      <c r="G16016">
        <v>11</v>
      </c>
      <c r="H16016" t="s">
        <v>44</v>
      </c>
      <c r="I16016" t="str">
        <f>VLOOKUP(H16016,lookups!$B$2:$C$32,2,FALSE)</f>
        <v>Y</v>
      </c>
      <c r="J16016">
        <v>4</v>
      </c>
      <c r="K16016" t="s">
        <v>10</v>
      </c>
      <c r="L16016">
        <v>1</v>
      </c>
      <c r="M16016">
        <v>1569.49</v>
      </c>
    </row>
    <row r="16017" spans="1:13" x14ac:dyDescent="0.3">
      <c r="A16017">
        <v>2012</v>
      </c>
      <c r="B16017">
        <v>4</v>
      </c>
      <c r="C16017" t="s">
        <v>13</v>
      </c>
      <c r="D16017">
        <f>VLOOKUP(C16017,lookups!$F$2:$H$27,2,FALSE)</f>
        <v>10</v>
      </c>
      <c r="E16017" t="str">
        <f>VLOOKUP(C16017,lookups!$F$2:$H$27,3,FALSE)</f>
        <v>WCVI Troll</v>
      </c>
      <c r="F16017">
        <f>VLOOKUP(C16017,lookups!$F$2:$I$27,4,FALSE)</f>
        <v>6</v>
      </c>
      <c r="G16017">
        <v>11</v>
      </c>
      <c r="H16017" t="s">
        <v>44</v>
      </c>
      <c r="I16017" t="str">
        <f>VLOOKUP(H16017,lookups!$B$2:$C$32,2,FALSE)</f>
        <v>Y</v>
      </c>
      <c r="J16017">
        <v>5</v>
      </c>
      <c r="K16017" t="s">
        <v>10</v>
      </c>
      <c r="L16017">
        <v>1</v>
      </c>
      <c r="M16017">
        <v>224.07</v>
      </c>
    </row>
    <row r="16018" spans="1:13" x14ac:dyDescent="0.3">
      <c r="A16018">
        <v>2012</v>
      </c>
      <c r="B16018">
        <v>5</v>
      </c>
      <c r="C16018" t="s">
        <v>14</v>
      </c>
      <c r="D16018" t="str">
        <f>VLOOKUP(C16018,lookups!$F$2:$H$27,2,FALSE)</f>
        <v>na</v>
      </c>
      <c r="E16018" t="str">
        <f>VLOOKUP(C16018,lookups!$F$2:$H$27,3,FALSE)</f>
        <v>na</v>
      </c>
      <c r="F16018" t="str">
        <f>VLOOKUP(C16018,lookups!$F$2:$I$27,4,FALSE)</f>
        <v>na</v>
      </c>
      <c r="G16018">
        <v>11</v>
      </c>
      <c r="H16018" t="s">
        <v>44</v>
      </c>
      <c r="I16018" t="str">
        <f>VLOOKUP(H16018,lookups!$B$2:$C$32,2,FALSE)</f>
        <v>Y</v>
      </c>
      <c r="J16018">
        <v>2</v>
      </c>
      <c r="K16018" t="s">
        <v>10</v>
      </c>
      <c r="L16018">
        <v>1</v>
      </c>
      <c r="M16018">
        <v>0</v>
      </c>
    </row>
    <row r="16019" spans="1:13" x14ac:dyDescent="0.3">
      <c r="A16019">
        <v>2012</v>
      </c>
      <c r="B16019">
        <v>5</v>
      </c>
      <c r="C16019" t="s">
        <v>14</v>
      </c>
      <c r="D16019" t="str">
        <f>VLOOKUP(C16019,lookups!$F$2:$H$27,2,FALSE)</f>
        <v>na</v>
      </c>
      <c r="E16019" t="str">
        <f>VLOOKUP(C16019,lookups!$F$2:$H$27,3,FALSE)</f>
        <v>na</v>
      </c>
      <c r="F16019" t="str">
        <f>VLOOKUP(C16019,lookups!$F$2:$I$27,4,FALSE)</f>
        <v>na</v>
      </c>
      <c r="G16019">
        <v>11</v>
      </c>
      <c r="H16019" t="s">
        <v>44</v>
      </c>
      <c r="I16019" t="str">
        <f>VLOOKUP(H16019,lookups!$B$2:$C$32,2,FALSE)</f>
        <v>Y</v>
      </c>
      <c r="J16019">
        <v>3</v>
      </c>
      <c r="K16019" t="s">
        <v>10</v>
      </c>
      <c r="L16019">
        <v>1</v>
      </c>
      <c r="M16019">
        <v>1647.17</v>
      </c>
    </row>
    <row r="16020" spans="1:13" x14ac:dyDescent="0.3">
      <c r="A16020">
        <v>2012</v>
      </c>
      <c r="B16020">
        <v>5</v>
      </c>
      <c r="C16020" t="s">
        <v>14</v>
      </c>
      <c r="D16020" t="str">
        <f>VLOOKUP(C16020,lookups!$F$2:$H$27,2,FALSE)</f>
        <v>na</v>
      </c>
      <c r="E16020" t="str">
        <f>VLOOKUP(C16020,lookups!$F$2:$H$27,3,FALSE)</f>
        <v>na</v>
      </c>
      <c r="F16020" t="str">
        <f>VLOOKUP(C16020,lookups!$F$2:$I$27,4,FALSE)</f>
        <v>na</v>
      </c>
      <c r="G16020">
        <v>11</v>
      </c>
      <c r="H16020" t="s">
        <v>44</v>
      </c>
      <c r="I16020" t="str">
        <f>VLOOKUP(H16020,lookups!$B$2:$C$32,2,FALSE)</f>
        <v>Y</v>
      </c>
      <c r="J16020">
        <v>4</v>
      </c>
      <c r="K16020" t="s">
        <v>10</v>
      </c>
      <c r="L16020">
        <v>1</v>
      </c>
      <c r="M16020">
        <v>3806.09</v>
      </c>
    </row>
    <row r="16021" spans="1:13" x14ac:dyDescent="0.3">
      <c r="A16021">
        <v>2012</v>
      </c>
      <c r="B16021">
        <v>5</v>
      </c>
      <c r="C16021" t="s">
        <v>14</v>
      </c>
      <c r="D16021" t="str">
        <f>VLOOKUP(C16021,lookups!$F$2:$H$27,2,FALSE)</f>
        <v>na</v>
      </c>
      <c r="E16021" t="str">
        <f>VLOOKUP(C16021,lookups!$F$2:$H$27,3,FALSE)</f>
        <v>na</v>
      </c>
      <c r="F16021" t="str">
        <f>VLOOKUP(C16021,lookups!$F$2:$I$27,4,FALSE)</f>
        <v>na</v>
      </c>
      <c r="G16021">
        <v>11</v>
      </c>
      <c r="H16021" t="s">
        <v>44</v>
      </c>
      <c r="I16021" t="str">
        <f>VLOOKUP(H16021,lookups!$B$2:$C$32,2,FALSE)</f>
        <v>Y</v>
      </c>
      <c r="J16021">
        <v>5</v>
      </c>
      <c r="K16021" t="s">
        <v>10</v>
      </c>
      <c r="L16021">
        <v>1</v>
      </c>
      <c r="M16021">
        <v>345.75</v>
      </c>
    </row>
    <row r="16022" spans="1:13" x14ac:dyDescent="0.3">
      <c r="A16022">
        <v>2012</v>
      </c>
      <c r="B16022">
        <v>6</v>
      </c>
      <c r="C16022" t="s">
        <v>15</v>
      </c>
      <c r="D16022" t="str">
        <f>VLOOKUP(C16022,lookups!$F$2:$H$27,2,FALSE)</f>
        <v>na</v>
      </c>
      <c r="E16022" t="str">
        <f>VLOOKUP(C16022,lookups!$F$2:$H$27,3,FALSE)</f>
        <v>na</v>
      </c>
      <c r="F16022" t="str">
        <f>VLOOKUP(C16022,lookups!$F$2:$I$27,4,FALSE)</f>
        <v>na</v>
      </c>
      <c r="G16022">
        <v>11</v>
      </c>
      <c r="H16022" t="s">
        <v>44</v>
      </c>
      <c r="I16022" t="str">
        <f>VLOOKUP(H16022,lookups!$B$2:$C$32,2,FALSE)</f>
        <v>Y</v>
      </c>
      <c r="J16022">
        <v>2</v>
      </c>
      <c r="K16022" t="s">
        <v>10</v>
      </c>
      <c r="L16022">
        <v>1</v>
      </c>
      <c r="M16022">
        <v>0</v>
      </c>
    </row>
    <row r="16023" spans="1:13" x14ac:dyDescent="0.3">
      <c r="A16023">
        <v>2012</v>
      </c>
      <c r="B16023">
        <v>6</v>
      </c>
      <c r="C16023" t="s">
        <v>15</v>
      </c>
      <c r="D16023" t="str">
        <f>VLOOKUP(C16023,lookups!$F$2:$H$27,2,FALSE)</f>
        <v>na</v>
      </c>
      <c r="E16023" t="str">
        <f>VLOOKUP(C16023,lookups!$F$2:$H$27,3,FALSE)</f>
        <v>na</v>
      </c>
      <c r="F16023" t="str">
        <f>VLOOKUP(C16023,lookups!$F$2:$I$27,4,FALSE)</f>
        <v>na</v>
      </c>
      <c r="G16023">
        <v>11</v>
      </c>
      <c r="H16023" t="s">
        <v>44</v>
      </c>
      <c r="I16023" t="str">
        <f>VLOOKUP(H16023,lookups!$B$2:$C$32,2,FALSE)</f>
        <v>Y</v>
      </c>
      <c r="J16023">
        <v>3</v>
      </c>
      <c r="K16023" t="s">
        <v>10</v>
      </c>
      <c r="L16023">
        <v>1</v>
      </c>
      <c r="M16023">
        <v>0</v>
      </c>
    </row>
    <row r="16024" spans="1:13" x14ac:dyDescent="0.3">
      <c r="A16024">
        <v>2012</v>
      </c>
      <c r="B16024">
        <v>6</v>
      </c>
      <c r="C16024" t="s">
        <v>15</v>
      </c>
      <c r="D16024" t="str">
        <f>VLOOKUP(C16024,lookups!$F$2:$H$27,2,FALSE)</f>
        <v>na</v>
      </c>
      <c r="E16024" t="str">
        <f>VLOOKUP(C16024,lookups!$F$2:$H$27,3,FALSE)</f>
        <v>na</v>
      </c>
      <c r="F16024" t="str">
        <f>VLOOKUP(C16024,lookups!$F$2:$I$27,4,FALSE)</f>
        <v>na</v>
      </c>
      <c r="G16024">
        <v>11</v>
      </c>
      <c r="H16024" t="s">
        <v>44</v>
      </c>
      <c r="I16024" t="str">
        <f>VLOOKUP(H16024,lookups!$B$2:$C$32,2,FALSE)</f>
        <v>Y</v>
      </c>
      <c r="J16024">
        <v>4</v>
      </c>
      <c r="K16024" t="s">
        <v>10</v>
      </c>
      <c r="L16024">
        <v>1</v>
      </c>
      <c r="M16024">
        <v>0</v>
      </c>
    </row>
    <row r="16025" spans="1:13" x14ac:dyDescent="0.3">
      <c r="A16025">
        <v>2012</v>
      </c>
      <c r="B16025">
        <v>6</v>
      </c>
      <c r="C16025" t="s">
        <v>15</v>
      </c>
      <c r="D16025" t="str">
        <f>VLOOKUP(C16025,lookups!$F$2:$H$27,2,FALSE)</f>
        <v>na</v>
      </c>
      <c r="E16025" t="str">
        <f>VLOOKUP(C16025,lookups!$F$2:$H$27,3,FALSE)</f>
        <v>na</v>
      </c>
      <c r="F16025" t="str">
        <f>VLOOKUP(C16025,lookups!$F$2:$I$27,4,FALSE)</f>
        <v>na</v>
      </c>
      <c r="G16025">
        <v>11</v>
      </c>
      <c r="H16025" t="s">
        <v>44</v>
      </c>
      <c r="I16025" t="str">
        <f>VLOOKUP(H16025,lookups!$B$2:$C$32,2,FALSE)</f>
        <v>Y</v>
      </c>
      <c r="J16025">
        <v>5</v>
      </c>
      <c r="K16025" t="s">
        <v>10</v>
      </c>
      <c r="L16025">
        <v>1</v>
      </c>
      <c r="M16025">
        <v>0</v>
      </c>
    </row>
    <row r="16026" spans="1:13" x14ac:dyDescent="0.3">
      <c r="A16026">
        <v>2012</v>
      </c>
      <c r="B16026">
        <v>7</v>
      </c>
      <c r="C16026" t="s">
        <v>16</v>
      </c>
      <c r="D16026">
        <f>VLOOKUP(C16026,lookups!$F$2:$H$27,2,FALSE)</f>
        <v>2</v>
      </c>
      <c r="E16026" t="str">
        <f>VLOOKUP(C16026,lookups!$F$2:$H$27,3,FALSE)</f>
        <v>SEAK Net</v>
      </c>
      <c r="F16026">
        <f>VLOOKUP(C16026,lookups!$F$2:$I$27,4,FALSE)</f>
        <v>1</v>
      </c>
      <c r="G16026">
        <v>11</v>
      </c>
      <c r="H16026" t="s">
        <v>44</v>
      </c>
      <c r="I16026" t="str">
        <f>VLOOKUP(H16026,lookups!$B$2:$C$32,2,FALSE)</f>
        <v>Y</v>
      </c>
      <c r="J16026">
        <v>2</v>
      </c>
      <c r="K16026" t="s">
        <v>10</v>
      </c>
      <c r="L16026">
        <v>1</v>
      </c>
      <c r="M16026">
        <v>0</v>
      </c>
    </row>
    <row r="16027" spans="1:13" x14ac:dyDescent="0.3">
      <c r="A16027">
        <v>2012</v>
      </c>
      <c r="B16027">
        <v>7</v>
      </c>
      <c r="C16027" t="s">
        <v>16</v>
      </c>
      <c r="D16027">
        <f>VLOOKUP(C16027,lookups!$F$2:$H$27,2,FALSE)</f>
        <v>2</v>
      </c>
      <c r="E16027" t="str">
        <f>VLOOKUP(C16027,lookups!$F$2:$H$27,3,FALSE)</f>
        <v>SEAK Net</v>
      </c>
      <c r="F16027">
        <f>VLOOKUP(C16027,lookups!$F$2:$I$27,4,FALSE)</f>
        <v>1</v>
      </c>
      <c r="G16027">
        <v>11</v>
      </c>
      <c r="H16027" t="s">
        <v>44</v>
      </c>
      <c r="I16027" t="str">
        <f>VLOOKUP(H16027,lookups!$B$2:$C$32,2,FALSE)</f>
        <v>Y</v>
      </c>
      <c r="J16027">
        <v>3</v>
      </c>
      <c r="K16027" t="s">
        <v>10</v>
      </c>
      <c r="L16027">
        <v>1</v>
      </c>
      <c r="M16027">
        <v>3.1</v>
      </c>
    </row>
    <row r="16028" spans="1:13" x14ac:dyDescent="0.3">
      <c r="A16028">
        <v>2012</v>
      </c>
      <c r="B16028">
        <v>7</v>
      </c>
      <c r="C16028" t="s">
        <v>16</v>
      </c>
      <c r="D16028">
        <f>VLOOKUP(C16028,lookups!$F$2:$H$27,2,FALSE)</f>
        <v>2</v>
      </c>
      <c r="E16028" t="str">
        <f>VLOOKUP(C16028,lookups!$F$2:$H$27,3,FALSE)</f>
        <v>SEAK Net</v>
      </c>
      <c r="F16028">
        <f>VLOOKUP(C16028,lookups!$F$2:$I$27,4,FALSE)</f>
        <v>1</v>
      </c>
      <c r="G16028">
        <v>11</v>
      </c>
      <c r="H16028" t="s">
        <v>44</v>
      </c>
      <c r="I16028" t="str">
        <f>VLOOKUP(H16028,lookups!$B$2:$C$32,2,FALSE)</f>
        <v>Y</v>
      </c>
      <c r="J16028">
        <v>4</v>
      </c>
      <c r="K16028" t="s">
        <v>10</v>
      </c>
      <c r="L16028">
        <v>1</v>
      </c>
      <c r="M16028">
        <v>0</v>
      </c>
    </row>
    <row r="16029" spans="1:13" x14ac:dyDescent="0.3">
      <c r="A16029">
        <v>2012</v>
      </c>
      <c r="B16029">
        <v>7</v>
      </c>
      <c r="C16029" t="s">
        <v>16</v>
      </c>
      <c r="D16029">
        <f>VLOOKUP(C16029,lookups!$F$2:$H$27,2,FALSE)</f>
        <v>2</v>
      </c>
      <c r="E16029" t="str">
        <f>VLOOKUP(C16029,lookups!$F$2:$H$27,3,FALSE)</f>
        <v>SEAK Net</v>
      </c>
      <c r="F16029">
        <f>VLOOKUP(C16029,lookups!$F$2:$I$27,4,FALSE)</f>
        <v>1</v>
      </c>
      <c r="G16029">
        <v>11</v>
      </c>
      <c r="H16029" t="s">
        <v>44</v>
      </c>
      <c r="I16029" t="str">
        <f>VLOOKUP(H16029,lookups!$B$2:$C$32,2,FALSE)</f>
        <v>Y</v>
      </c>
      <c r="J16029">
        <v>5</v>
      </c>
      <c r="K16029" t="s">
        <v>10</v>
      </c>
      <c r="L16029">
        <v>1</v>
      </c>
      <c r="M16029">
        <v>0</v>
      </c>
    </row>
    <row r="16030" spans="1:13" x14ac:dyDescent="0.3">
      <c r="A16030">
        <v>2012</v>
      </c>
      <c r="B16030">
        <v>8</v>
      </c>
      <c r="C16030" t="s">
        <v>17</v>
      </c>
      <c r="D16030">
        <f>VLOOKUP(C16030,lookups!$F$2:$H$27,2,FALSE)</f>
        <v>4</v>
      </c>
      <c r="E16030" t="str">
        <f>VLOOKUP(C16030,lookups!$F$2:$H$27,3,FALSE)</f>
        <v>N/C BC Net</v>
      </c>
      <c r="F16030">
        <f>VLOOKUP(C16030,lookups!$F$2:$I$27,4,FALSE)</f>
        <v>3</v>
      </c>
      <c r="G16030">
        <v>11</v>
      </c>
      <c r="H16030" t="s">
        <v>44</v>
      </c>
      <c r="I16030" t="str">
        <f>VLOOKUP(H16030,lookups!$B$2:$C$32,2,FALSE)</f>
        <v>Y</v>
      </c>
      <c r="J16030">
        <v>2</v>
      </c>
      <c r="K16030" t="s">
        <v>10</v>
      </c>
      <c r="L16030">
        <v>1</v>
      </c>
      <c r="M16030">
        <v>0</v>
      </c>
    </row>
    <row r="16031" spans="1:13" x14ac:dyDescent="0.3">
      <c r="A16031">
        <v>2012</v>
      </c>
      <c r="B16031">
        <v>8</v>
      </c>
      <c r="C16031" t="s">
        <v>17</v>
      </c>
      <c r="D16031">
        <f>VLOOKUP(C16031,lookups!$F$2:$H$27,2,FALSE)</f>
        <v>4</v>
      </c>
      <c r="E16031" t="str">
        <f>VLOOKUP(C16031,lookups!$F$2:$H$27,3,FALSE)</f>
        <v>N/C BC Net</v>
      </c>
      <c r="F16031">
        <f>VLOOKUP(C16031,lookups!$F$2:$I$27,4,FALSE)</f>
        <v>3</v>
      </c>
      <c r="G16031">
        <v>11</v>
      </c>
      <c r="H16031" t="s">
        <v>44</v>
      </c>
      <c r="I16031" t="str">
        <f>VLOOKUP(H16031,lookups!$B$2:$C$32,2,FALSE)</f>
        <v>Y</v>
      </c>
      <c r="J16031">
        <v>3</v>
      </c>
      <c r="K16031" t="s">
        <v>10</v>
      </c>
      <c r="L16031">
        <v>1</v>
      </c>
      <c r="M16031">
        <v>4.05</v>
      </c>
    </row>
    <row r="16032" spans="1:13" x14ac:dyDescent="0.3">
      <c r="A16032">
        <v>2012</v>
      </c>
      <c r="B16032">
        <v>8</v>
      </c>
      <c r="C16032" t="s">
        <v>17</v>
      </c>
      <c r="D16032">
        <f>VLOOKUP(C16032,lookups!$F$2:$H$27,2,FALSE)</f>
        <v>4</v>
      </c>
      <c r="E16032" t="str">
        <f>VLOOKUP(C16032,lookups!$F$2:$H$27,3,FALSE)</f>
        <v>N/C BC Net</v>
      </c>
      <c r="F16032">
        <f>VLOOKUP(C16032,lookups!$F$2:$I$27,4,FALSE)</f>
        <v>3</v>
      </c>
      <c r="G16032">
        <v>11</v>
      </c>
      <c r="H16032" t="s">
        <v>44</v>
      </c>
      <c r="I16032" t="str">
        <f>VLOOKUP(H16032,lookups!$B$2:$C$32,2,FALSE)</f>
        <v>Y</v>
      </c>
      <c r="J16032">
        <v>4</v>
      </c>
      <c r="K16032" t="s">
        <v>10</v>
      </c>
      <c r="L16032">
        <v>1</v>
      </c>
      <c r="M16032">
        <v>0</v>
      </c>
    </row>
    <row r="16033" spans="1:13" x14ac:dyDescent="0.3">
      <c r="A16033">
        <v>2012</v>
      </c>
      <c r="B16033">
        <v>8</v>
      </c>
      <c r="C16033" t="s">
        <v>17</v>
      </c>
      <c r="D16033">
        <f>VLOOKUP(C16033,lookups!$F$2:$H$27,2,FALSE)</f>
        <v>4</v>
      </c>
      <c r="E16033" t="str">
        <f>VLOOKUP(C16033,lookups!$F$2:$H$27,3,FALSE)</f>
        <v>N/C BC Net</v>
      </c>
      <c r="F16033">
        <f>VLOOKUP(C16033,lookups!$F$2:$I$27,4,FALSE)</f>
        <v>3</v>
      </c>
      <c r="G16033">
        <v>11</v>
      </c>
      <c r="H16033" t="s">
        <v>44</v>
      </c>
      <c r="I16033" t="str">
        <f>VLOOKUP(H16033,lookups!$B$2:$C$32,2,FALSE)</f>
        <v>Y</v>
      </c>
      <c r="J16033">
        <v>5</v>
      </c>
      <c r="K16033" t="s">
        <v>10</v>
      </c>
      <c r="L16033">
        <v>1</v>
      </c>
      <c r="M16033">
        <v>0</v>
      </c>
    </row>
    <row r="16034" spans="1:13" x14ac:dyDescent="0.3">
      <c r="A16034">
        <v>2012</v>
      </c>
      <c r="B16034">
        <v>9</v>
      </c>
      <c r="C16034" t="s">
        <v>18</v>
      </c>
      <c r="D16034" t="str">
        <f>VLOOKUP(C16034,lookups!$F$2:$H$27,2,FALSE)</f>
        <v>na</v>
      </c>
      <c r="E16034" t="str">
        <f>VLOOKUP(C16034,lookups!$F$2:$H$27,3,FALSE)</f>
        <v>na</v>
      </c>
      <c r="F16034" t="str">
        <f>VLOOKUP(C16034,lookups!$F$2:$I$27,4,FALSE)</f>
        <v>na</v>
      </c>
      <c r="G16034">
        <v>11</v>
      </c>
      <c r="H16034" t="s">
        <v>44</v>
      </c>
      <c r="I16034" t="str">
        <f>VLOOKUP(H16034,lookups!$B$2:$C$32,2,FALSE)</f>
        <v>Y</v>
      </c>
      <c r="J16034">
        <v>2</v>
      </c>
      <c r="K16034" t="s">
        <v>10</v>
      </c>
      <c r="L16034">
        <v>1</v>
      </c>
      <c r="M16034">
        <v>20.14</v>
      </c>
    </row>
    <row r="16035" spans="1:13" x14ac:dyDescent="0.3">
      <c r="A16035">
        <v>2012</v>
      </c>
      <c r="B16035">
        <v>9</v>
      </c>
      <c r="C16035" t="s">
        <v>18</v>
      </c>
      <c r="D16035" t="str">
        <f>VLOOKUP(C16035,lookups!$F$2:$H$27,2,FALSE)</f>
        <v>na</v>
      </c>
      <c r="E16035" t="str">
        <f>VLOOKUP(C16035,lookups!$F$2:$H$27,3,FALSE)</f>
        <v>na</v>
      </c>
      <c r="F16035" t="str">
        <f>VLOOKUP(C16035,lookups!$F$2:$I$27,4,FALSE)</f>
        <v>na</v>
      </c>
      <c r="G16035">
        <v>11</v>
      </c>
      <c r="H16035" t="s">
        <v>44</v>
      </c>
      <c r="I16035" t="str">
        <f>VLOOKUP(H16035,lookups!$B$2:$C$32,2,FALSE)</f>
        <v>Y</v>
      </c>
      <c r="J16035">
        <v>3</v>
      </c>
      <c r="K16035" t="s">
        <v>10</v>
      </c>
      <c r="L16035">
        <v>1</v>
      </c>
      <c r="M16035">
        <v>15.5</v>
      </c>
    </row>
    <row r="16036" spans="1:13" x14ac:dyDescent="0.3">
      <c r="A16036">
        <v>2012</v>
      </c>
      <c r="B16036">
        <v>9</v>
      </c>
      <c r="C16036" t="s">
        <v>18</v>
      </c>
      <c r="D16036" t="str">
        <f>VLOOKUP(C16036,lookups!$F$2:$H$27,2,FALSE)</f>
        <v>na</v>
      </c>
      <c r="E16036" t="str">
        <f>VLOOKUP(C16036,lookups!$F$2:$H$27,3,FALSE)</f>
        <v>na</v>
      </c>
      <c r="F16036" t="str">
        <f>VLOOKUP(C16036,lookups!$F$2:$I$27,4,FALSE)</f>
        <v>na</v>
      </c>
      <c r="G16036">
        <v>11</v>
      </c>
      <c r="H16036" t="s">
        <v>44</v>
      </c>
      <c r="I16036" t="str">
        <f>VLOOKUP(H16036,lookups!$B$2:$C$32,2,FALSE)</f>
        <v>Y</v>
      </c>
      <c r="J16036">
        <v>4</v>
      </c>
      <c r="K16036" t="s">
        <v>10</v>
      </c>
      <c r="L16036">
        <v>1</v>
      </c>
      <c r="M16036">
        <v>1.56</v>
      </c>
    </row>
    <row r="16037" spans="1:13" x14ac:dyDescent="0.3">
      <c r="A16037">
        <v>2012</v>
      </c>
      <c r="B16037">
        <v>9</v>
      </c>
      <c r="C16037" t="s">
        <v>18</v>
      </c>
      <c r="D16037" t="str">
        <f>VLOOKUP(C16037,lookups!$F$2:$H$27,2,FALSE)</f>
        <v>na</v>
      </c>
      <c r="E16037" t="str">
        <f>VLOOKUP(C16037,lookups!$F$2:$H$27,3,FALSE)</f>
        <v>na</v>
      </c>
      <c r="F16037" t="str">
        <f>VLOOKUP(C16037,lookups!$F$2:$I$27,4,FALSE)</f>
        <v>na</v>
      </c>
      <c r="G16037">
        <v>11</v>
      </c>
      <c r="H16037" t="s">
        <v>44</v>
      </c>
      <c r="I16037" t="str">
        <f>VLOOKUP(H16037,lookups!$B$2:$C$32,2,FALSE)</f>
        <v>Y</v>
      </c>
      <c r="J16037">
        <v>5</v>
      </c>
      <c r="K16037" t="s">
        <v>10</v>
      </c>
      <c r="L16037">
        <v>1</v>
      </c>
      <c r="M16037">
        <v>0</v>
      </c>
    </row>
    <row r="16038" spans="1:13" x14ac:dyDescent="0.3">
      <c r="A16038">
        <v>2012</v>
      </c>
      <c r="B16038">
        <v>10</v>
      </c>
      <c r="C16038" t="s">
        <v>19</v>
      </c>
      <c r="D16038">
        <f>VLOOKUP(C16038,lookups!$F$2:$H$27,2,FALSE)</f>
        <v>5</v>
      </c>
      <c r="E16038" t="str">
        <f>VLOOKUP(C16038,lookups!$F$2:$H$27,3,FALSE)</f>
        <v>WCVI Net</v>
      </c>
      <c r="F16038">
        <f>VLOOKUP(C16038,lookups!$F$2:$I$27,4,FALSE)</f>
        <v>4</v>
      </c>
      <c r="G16038">
        <v>11</v>
      </c>
      <c r="H16038" t="s">
        <v>44</v>
      </c>
      <c r="I16038" t="str">
        <f>VLOOKUP(H16038,lookups!$B$2:$C$32,2,FALSE)</f>
        <v>Y</v>
      </c>
      <c r="J16038">
        <v>2</v>
      </c>
      <c r="K16038" t="s">
        <v>10</v>
      </c>
      <c r="L16038">
        <v>1</v>
      </c>
      <c r="M16038">
        <v>96.22</v>
      </c>
    </row>
    <row r="16039" spans="1:13" x14ac:dyDescent="0.3">
      <c r="A16039">
        <v>2012</v>
      </c>
      <c r="B16039">
        <v>10</v>
      </c>
      <c r="C16039" t="s">
        <v>19</v>
      </c>
      <c r="D16039">
        <f>VLOOKUP(C16039,lookups!$F$2:$H$27,2,FALSE)</f>
        <v>5</v>
      </c>
      <c r="E16039" t="str">
        <f>VLOOKUP(C16039,lookups!$F$2:$H$27,3,FALSE)</f>
        <v>WCVI Net</v>
      </c>
      <c r="F16039">
        <f>VLOOKUP(C16039,lookups!$F$2:$I$27,4,FALSE)</f>
        <v>4</v>
      </c>
      <c r="G16039">
        <v>11</v>
      </c>
      <c r="H16039" t="s">
        <v>44</v>
      </c>
      <c r="I16039" t="str">
        <f>VLOOKUP(H16039,lookups!$B$2:$C$32,2,FALSE)</f>
        <v>Y</v>
      </c>
      <c r="J16039">
        <v>3</v>
      </c>
      <c r="K16039" t="s">
        <v>10</v>
      </c>
      <c r="L16039">
        <v>1</v>
      </c>
      <c r="M16039">
        <v>371.55</v>
      </c>
    </row>
    <row r="16040" spans="1:13" x14ac:dyDescent="0.3">
      <c r="A16040">
        <v>2012</v>
      </c>
      <c r="B16040">
        <v>10</v>
      </c>
      <c r="C16040" t="s">
        <v>19</v>
      </c>
      <c r="D16040">
        <f>VLOOKUP(C16040,lookups!$F$2:$H$27,2,FALSE)</f>
        <v>5</v>
      </c>
      <c r="E16040" t="str">
        <f>VLOOKUP(C16040,lookups!$F$2:$H$27,3,FALSE)</f>
        <v>WCVI Net</v>
      </c>
      <c r="F16040">
        <f>VLOOKUP(C16040,lookups!$F$2:$I$27,4,FALSE)</f>
        <v>4</v>
      </c>
      <c r="G16040">
        <v>11</v>
      </c>
      <c r="H16040" t="s">
        <v>44</v>
      </c>
      <c r="I16040" t="str">
        <f>VLOOKUP(H16040,lookups!$B$2:$C$32,2,FALSE)</f>
        <v>Y</v>
      </c>
      <c r="J16040">
        <v>4</v>
      </c>
      <c r="K16040" t="s">
        <v>10</v>
      </c>
      <c r="L16040">
        <v>1</v>
      </c>
      <c r="M16040">
        <v>19.03</v>
      </c>
    </row>
    <row r="16041" spans="1:13" x14ac:dyDescent="0.3">
      <c r="A16041">
        <v>2012</v>
      </c>
      <c r="B16041">
        <v>10</v>
      </c>
      <c r="C16041" t="s">
        <v>19</v>
      </c>
      <c r="D16041">
        <f>VLOOKUP(C16041,lookups!$F$2:$H$27,2,FALSE)</f>
        <v>5</v>
      </c>
      <c r="E16041" t="str">
        <f>VLOOKUP(C16041,lookups!$F$2:$H$27,3,FALSE)</f>
        <v>WCVI Net</v>
      </c>
      <c r="F16041">
        <f>VLOOKUP(C16041,lookups!$F$2:$I$27,4,FALSE)</f>
        <v>4</v>
      </c>
      <c r="G16041">
        <v>11</v>
      </c>
      <c r="H16041" t="s">
        <v>44</v>
      </c>
      <c r="I16041" t="str">
        <f>VLOOKUP(H16041,lookups!$B$2:$C$32,2,FALSE)</f>
        <v>Y</v>
      </c>
      <c r="J16041">
        <v>5</v>
      </c>
      <c r="K16041" t="s">
        <v>10</v>
      </c>
      <c r="L16041">
        <v>1</v>
      </c>
      <c r="M16041">
        <v>0</v>
      </c>
    </row>
    <row r="16042" spans="1:13" x14ac:dyDescent="0.3">
      <c r="A16042">
        <v>2012</v>
      </c>
      <c r="B16042">
        <v>11</v>
      </c>
      <c r="C16042" t="s">
        <v>20</v>
      </c>
      <c r="D16042" t="str">
        <f>VLOOKUP(C16042,lookups!$F$2:$H$27,2,FALSE)</f>
        <v>6-7</v>
      </c>
      <c r="E16042" t="str">
        <f>VLOOKUP(C16042,lookups!$F$2:$H$27,3,FALSE)</f>
        <v>GeoStr/BC JDF Net</v>
      </c>
      <c r="F16042">
        <f>VLOOKUP(C16042,lookups!$F$2:$I$27,4,FALSE)</f>
        <v>5</v>
      </c>
      <c r="G16042">
        <v>11</v>
      </c>
      <c r="H16042" t="s">
        <v>44</v>
      </c>
      <c r="I16042" t="str">
        <f>VLOOKUP(H16042,lookups!$B$2:$C$32,2,FALSE)</f>
        <v>Y</v>
      </c>
      <c r="J16042">
        <v>2</v>
      </c>
      <c r="K16042" t="s">
        <v>10</v>
      </c>
      <c r="L16042">
        <v>1</v>
      </c>
      <c r="M16042">
        <v>11.23</v>
      </c>
    </row>
    <row r="16043" spans="1:13" x14ac:dyDescent="0.3">
      <c r="A16043">
        <v>2012</v>
      </c>
      <c r="B16043">
        <v>11</v>
      </c>
      <c r="C16043" t="s">
        <v>20</v>
      </c>
      <c r="D16043" t="str">
        <f>VLOOKUP(C16043,lookups!$F$2:$H$27,2,FALSE)</f>
        <v>6-7</v>
      </c>
      <c r="E16043" t="str">
        <f>VLOOKUP(C16043,lookups!$F$2:$H$27,3,FALSE)</f>
        <v>GeoStr/BC JDF Net</v>
      </c>
      <c r="F16043">
        <f>VLOOKUP(C16043,lookups!$F$2:$I$27,4,FALSE)</f>
        <v>5</v>
      </c>
      <c r="G16043">
        <v>11</v>
      </c>
      <c r="H16043" t="s">
        <v>44</v>
      </c>
      <c r="I16043" t="str">
        <f>VLOOKUP(H16043,lookups!$B$2:$C$32,2,FALSE)</f>
        <v>Y</v>
      </c>
      <c r="J16043">
        <v>3</v>
      </c>
      <c r="K16043" t="s">
        <v>10</v>
      </c>
      <c r="L16043">
        <v>1</v>
      </c>
      <c r="M16043">
        <v>4.66</v>
      </c>
    </row>
    <row r="16044" spans="1:13" x14ac:dyDescent="0.3">
      <c r="A16044">
        <v>2012</v>
      </c>
      <c r="B16044">
        <v>11</v>
      </c>
      <c r="C16044" t="s">
        <v>20</v>
      </c>
      <c r="D16044" t="str">
        <f>VLOOKUP(C16044,lookups!$F$2:$H$27,2,FALSE)</f>
        <v>6-7</v>
      </c>
      <c r="E16044" t="str">
        <f>VLOOKUP(C16044,lookups!$F$2:$H$27,3,FALSE)</f>
        <v>GeoStr/BC JDF Net</v>
      </c>
      <c r="F16044">
        <f>VLOOKUP(C16044,lookups!$F$2:$I$27,4,FALSE)</f>
        <v>5</v>
      </c>
      <c r="G16044">
        <v>11</v>
      </c>
      <c r="H16044" t="s">
        <v>44</v>
      </c>
      <c r="I16044" t="str">
        <f>VLOOKUP(H16044,lookups!$B$2:$C$32,2,FALSE)</f>
        <v>Y</v>
      </c>
      <c r="J16044">
        <v>4</v>
      </c>
      <c r="K16044" t="s">
        <v>10</v>
      </c>
      <c r="L16044">
        <v>1</v>
      </c>
      <c r="M16044">
        <v>2.81</v>
      </c>
    </row>
    <row r="16045" spans="1:13" x14ac:dyDescent="0.3">
      <c r="A16045">
        <v>2012</v>
      </c>
      <c r="B16045">
        <v>11</v>
      </c>
      <c r="C16045" t="s">
        <v>20</v>
      </c>
      <c r="D16045" t="str">
        <f>VLOOKUP(C16045,lookups!$F$2:$H$27,2,FALSE)</f>
        <v>6-7</v>
      </c>
      <c r="E16045" t="str">
        <f>VLOOKUP(C16045,lookups!$F$2:$H$27,3,FALSE)</f>
        <v>GeoStr/BC JDF Net</v>
      </c>
      <c r="F16045">
        <f>VLOOKUP(C16045,lookups!$F$2:$I$27,4,FALSE)</f>
        <v>5</v>
      </c>
      <c r="G16045">
        <v>11</v>
      </c>
      <c r="H16045" t="s">
        <v>44</v>
      </c>
      <c r="I16045" t="str">
        <f>VLOOKUP(H16045,lookups!$B$2:$C$32,2,FALSE)</f>
        <v>Y</v>
      </c>
      <c r="J16045">
        <v>5</v>
      </c>
      <c r="K16045" t="s">
        <v>10</v>
      </c>
      <c r="L16045">
        <v>1</v>
      </c>
      <c r="M16045">
        <v>1.1399999999999999</v>
      </c>
    </row>
    <row r="16046" spans="1:13" x14ac:dyDescent="0.3">
      <c r="A16046">
        <v>2012</v>
      </c>
      <c r="B16046">
        <v>12</v>
      </c>
      <c r="C16046" t="s">
        <v>21</v>
      </c>
      <c r="D16046" t="str">
        <f>VLOOKUP(C16046,lookups!$F$2:$H$27,2,FALSE)</f>
        <v>na</v>
      </c>
      <c r="E16046" t="str">
        <f>VLOOKUP(C16046,lookups!$F$2:$H$27,3,FALSE)</f>
        <v>na</v>
      </c>
      <c r="F16046" t="str">
        <f>VLOOKUP(C16046,lookups!$F$2:$I$27,4,FALSE)</f>
        <v>na</v>
      </c>
      <c r="G16046">
        <v>11</v>
      </c>
      <c r="H16046" t="s">
        <v>44</v>
      </c>
      <c r="I16046" t="str">
        <f>VLOOKUP(H16046,lookups!$B$2:$C$32,2,FALSE)</f>
        <v>Y</v>
      </c>
      <c r="J16046">
        <v>2</v>
      </c>
      <c r="K16046" t="s">
        <v>10</v>
      </c>
      <c r="L16046">
        <v>1</v>
      </c>
      <c r="M16046">
        <v>1.1000000000000001</v>
      </c>
    </row>
    <row r="16047" spans="1:13" x14ac:dyDescent="0.3">
      <c r="A16047">
        <v>2012</v>
      </c>
      <c r="B16047">
        <v>12</v>
      </c>
      <c r="C16047" t="s">
        <v>21</v>
      </c>
      <c r="D16047" t="str">
        <f>VLOOKUP(C16047,lookups!$F$2:$H$27,2,FALSE)</f>
        <v>na</v>
      </c>
      <c r="E16047" t="str">
        <f>VLOOKUP(C16047,lookups!$F$2:$H$27,3,FALSE)</f>
        <v>na</v>
      </c>
      <c r="F16047" t="str">
        <f>VLOOKUP(C16047,lookups!$F$2:$I$27,4,FALSE)</f>
        <v>na</v>
      </c>
      <c r="G16047">
        <v>11</v>
      </c>
      <c r="H16047" t="s">
        <v>44</v>
      </c>
      <c r="I16047" t="str">
        <f>VLOOKUP(H16047,lookups!$B$2:$C$32,2,FALSE)</f>
        <v>Y</v>
      </c>
      <c r="J16047">
        <v>3</v>
      </c>
      <c r="K16047" t="s">
        <v>10</v>
      </c>
      <c r="L16047">
        <v>1</v>
      </c>
      <c r="M16047">
        <v>21.3</v>
      </c>
    </row>
    <row r="16048" spans="1:13" x14ac:dyDescent="0.3">
      <c r="A16048">
        <v>2012</v>
      </c>
      <c r="B16048">
        <v>12</v>
      </c>
      <c r="C16048" t="s">
        <v>21</v>
      </c>
      <c r="D16048" t="str">
        <f>VLOOKUP(C16048,lookups!$F$2:$H$27,2,FALSE)</f>
        <v>na</v>
      </c>
      <c r="E16048" t="str">
        <f>VLOOKUP(C16048,lookups!$F$2:$H$27,3,FALSE)</f>
        <v>na</v>
      </c>
      <c r="F16048" t="str">
        <f>VLOOKUP(C16048,lookups!$F$2:$I$27,4,FALSE)</f>
        <v>na</v>
      </c>
      <c r="G16048">
        <v>11</v>
      </c>
      <c r="H16048" t="s">
        <v>44</v>
      </c>
      <c r="I16048" t="str">
        <f>VLOOKUP(H16048,lookups!$B$2:$C$32,2,FALSE)</f>
        <v>Y</v>
      </c>
      <c r="J16048">
        <v>4</v>
      </c>
      <c r="K16048" t="s">
        <v>10</v>
      </c>
      <c r="L16048">
        <v>1</v>
      </c>
      <c r="M16048">
        <v>16.73</v>
      </c>
    </row>
    <row r="16049" spans="1:13" x14ac:dyDescent="0.3">
      <c r="A16049">
        <v>2012</v>
      </c>
      <c r="B16049">
        <v>12</v>
      </c>
      <c r="C16049" t="s">
        <v>21</v>
      </c>
      <c r="D16049" t="str">
        <f>VLOOKUP(C16049,lookups!$F$2:$H$27,2,FALSE)</f>
        <v>na</v>
      </c>
      <c r="E16049" t="str">
        <f>VLOOKUP(C16049,lookups!$F$2:$H$27,3,FALSE)</f>
        <v>na</v>
      </c>
      <c r="F16049" t="str">
        <f>VLOOKUP(C16049,lookups!$F$2:$I$27,4,FALSE)</f>
        <v>na</v>
      </c>
      <c r="G16049">
        <v>11</v>
      </c>
      <c r="H16049" t="s">
        <v>44</v>
      </c>
      <c r="I16049" t="str">
        <f>VLOOKUP(H16049,lookups!$B$2:$C$32,2,FALSE)</f>
        <v>Y</v>
      </c>
      <c r="J16049">
        <v>5</v>
      </c>
      <c r="K16049" t="s">
        <v>10</v>
      </c>
      <c r="L16049">
        <v>1</v>
      </c>
      <c r="M16049">
        <v>1.22</v>
      </c>
    </row>
    <row r="16050" spans="1:13" x14ac:dyDescent="0.3">
      <c r="A16050">
        <v>2012</v>
      </c>
      <c r="B16050">
        <v>13</v>
      </c>
      <c r="C16050" t="s">
        <v>22</v>
      </c>
      <c r="D16050" t="str">
        <f>VLOOKUP(C16050,lookups!$F$2:$H$27,2,FALSE)</f>
        <v>na</v>
      </c>
      <c r="E16050" t="str">
        <f>VLOOKUP(C16050,lookups!$F$2:$H$27,3,FALSE)</f>
        <v>na</v>
      </c>
      <c r="F16050" t="str">
        <f>VLOOKUP(C16050,lookups!$F$2:$I$27,4,FALSE)</f>
        <v>na</v>
      </c>
      <c r="G16050">
        <v>11</v>
      </c>
      <c r="H16050" t="s">
        <v>44</v>
      </c>
      <c r="I16050" t="str">
        <f>VLOOKUP(H16050,lookups!$B$2:$C$32,2,FALSE)</f>
        <v>Y</v>
      </c>
      <c r="J16050">
        <v>2</v>
      </c>
      <c r="K16050" t="s">
        <v>10</v>
      </c>
      <c r="L16050">
        <v>1</v>
      </c>
      <c r="M16050">
        <v>3430.21</v>
      </c>
    </row>
    <row r="16051" spans="1:13" x14ac:dyDescent="0.3">
      <c r="A16051">
        <v>2012</v>
      </c>
      <c r="B16051">
        <v>13</v>
      </c>
      <c r="C16051" t="s">
        <v>22</v>
      </c>
      <c r="D16051" t="str">
        <f>VLOOKUP(C16051,lookups!$F$2:$H$27,2,FALSE)</f>
        <v>na</v>
      </c>
      <c r="E16051" t="str">
        <f>VLOOKUP(C16051,lookups!$F$2:$H$27,3,FALSE)</f>
        <v>na</v>
      </c>
      <c r="F16051" t="str">
        <f>VLOOKUP(C16051,lookups!$F$2:$I$27,4,FALSE)</f>
        <v>na</v>
      </c>
      <c r="G16051">
        <v>11</v>
      </c>
      <c r="H16051" t="s">
        <v>44</v>
      </c>
      <c r="I16051" t="str">
        <f>VLOOKUP(H16051,lookups!$B$2:$C$32,2,FALSE)</f>
        <v>Y</v>
      </c>
      <c r="J16051">
        <v>3</v>
      </c>
      <c r="K16051" t="s">
        <v>10</v>
      </c>
      <c r="L16051">
        <v>1</v>
      </c>
      <c r="M16051">
        <v>11145.79</v>
      </c>
    </row>
    <row r="16052" spans="1:13" x14ac:dyDescent="0.3">
      <c r="A16052">
        <v>2012</v>
      </c>
      <c r="B16052">
        <v>13</v>
      </c>
      <c r="C16052" t="s">
        <v>22</v>
      </c>
      <c r="D16052" t="str">
        <f>VLOOKUP(C16052,lookups!$F$2:$H$27,2,FALSE)</f>
        <v>na</v>
      </c>
      <c r="E16052" t="str">
        <f>VLOOKUP(C16052,lookups!$F$2:$H$27,3,FALSE)</f>
        <v>na</v>
      </c>
      <c r="F16052" t="str">
        <f>VLOOKUP(C16052,lookups!$F$2:$I$27,4,FALSE)</f>
        <v>na</v>
      </c>
      <c r="G16052">
        <v>11</v>
      </c>
      <c r="H16052" t="s">
        <v>44</v>
      </c>
      <c r="I16052" t="str">
        <f>VLOOKUP(H16052,lookups!$B$2:$C$32,2,FALSE)</f>
        <v>Y</v>
      </c>
      <c r="J16052">
        <v>4</v>
      </c>
      <c r="K16052" t="s">
        <v>10</v>
      </c>
      <c r="L16052">
        <v>1</v>
      </c>
      <c r="M16052">
        <v>42269.7</v>
      </c>
    </row>
    <row r="16053" spans="1:13" x14ac:dyDescent="0.3">
      <c r="A16053">
        <v>2012</v>
      </c>
      <c r="B16053">
        <v>13</v>
      </c>
      <c r="C16053" t="s">
        <v>22</v>
      </c>
      <c r="D16053" t="str">
        <f>VLOOKUP(C16053,lookups!$F$2:$H$27,2,FALSE)</f>
        <v>na</v>
      </c>
      <c r="E16053" t="str">
        <f>VLOOKUP(C16053,lookups!$F$2:$H$27,3,FALSE)</f>
        <v>na</v>
      </c>
      <c r="F16053" t="str">
        <f>VLOOKUP(C16053,lookups!$F$2:$I$27,4,FALSE)</f>
        <v>na</v>
      </c>
      <c r="G16053">
        <v>11</v>
      </c>
      <c r="H16053" t="s">
        <v>44</v>
      </c>
      <c r="I16053" t="str">
        <f>VLOOKUP(H16053,lookups!$B$2:$C$32,2,FALSE)</f>
        <v>Y</v>
      </c>
      <c r="J16053">
        <v>5</v>
      </c>
      <c r="K16053" t="s">
        <v>10</v>
      </c>
      <c r="L16053">
        <v>1</v>
      </c>
      <c r="M16053">
        <v>8926.51</v>
      </c>
    </row>
    <row r="16054" spans="1:13" x14ac:dyDescent="0.3">
      <c r="A16054">
        <v>2012</v>
      </c>
      <c r="B16054">
        <v>14</v>
      </c>
      <c r="C16054" t="s">
        <v>23</v>
      </c>
      <c r="D16054" t="str">
        <f>VLOOKUP(C16054,lookups!$F$2:$H$27,2,FALSE)</f>
        <v>na</v>
      </c>
      <c r="E16054" t="str">
        <f>VLOOKUP(C16054,lookups!$F$2:$H$27,3,FALSE)</f>
        <v>na</v>
      </c>
      <c r="F16054" t="str">
        <f>VLOOKUP(C16054,lookups!$F$2:$I$27,4,FALSE)</f>
        <v>na</v>
      </c>
      <c r="G16054">
        <v>11</v>
      </c>
      <c r="H16054" t="s">
        <v>44</v>
      </c>
      <c r="I16054" t="str">
        <f>VLOOKUP(H16054,lookups!$B$2:$C$32,2,FALSE)</f>
        <v>Y</v>
      </c>
      <c r="J16054">
        <v>2</v>
      </c>
      <c r="K16054" t="s">
        <v>10</v>
      </c>
      <c r="L16054">
        <v>1</v>
      </c>
      <c r="M16054">
        <v>0</v>
      </c>
    </row>
    <row r="16055" spans="1:13" x14ac:dyDescent="0.3">
      <c r="A16055">
        <v>2012</v>
      </c>
      <c r="B16055">
        <v>14</v>
      </c>
      <c r="C16055" t="s">
        <v>23</v>
      </c>
      <c r="D16055" t="str">
        <f>VLOOKUP(C16055,lookups!$F$2:$H$27,2,FALSE)</f>
        <v>na</v>
      </c>
      <c r="E16055" t="str">
        <f>VLOOKUP(C16055,lookups!$F$2:$H$27,3,FALSE)</f>
        <v>na</v>
      </c>
      <c r="F16055" t="str">
        <f>VLOOKUP(C16055,lookups!$F$2:$I$27,4,FALSE)</f>
        <v>na</v>
      </c>
      <c r="G16055">
        <v>11</v>
      </c>
      <c r="H16055" t="s">
        <v>44</v>
      </c>
      <c r="I16055" t="str">
        <f>VLOOKUP(H16055,lookups!$B$2:$C$32,2,FALSE)</f>
        <v>Y</v>
      </c>
      <c r="J16055">
        <v>3</v>
      </c>
      <c r="K16055" t="s">
        <v>10</v>
      </c>
      <c r="L16055">
        <v>1</v>
      </c>
      <c r="M16055">
        <v>0</v>
      </c>
    </row>
    <row r="16056" spans="1:13" x14ac:dyDescent="0.3">
      <c r="A16056">
        <v>2012</v>
      </c>
      <c r="B16056">
        <v>14</v>
      </c>
      <c r="C16056" t="s">
        <v>23</v>
      </c>
      <c r="D16056" t="str">
        <f>VLOOKUP(C16056,lookups!$F$2:$H$27,2,FALSE)</f>
        <v>na</v>
      </c>
      <c r="E16056" t="str">
        <f>VLOOKUP(C16056,lookups!$F$2:$H$27,3,FALSE)</f>
        <v>na</v>
      </c>
      <c r="F16056" t="str">
        <f>VLOOKUP(C16056,lookups!$F$2:$I$27,4,FALSE)</f>
        <v>na</v>
      </c>
      <c r="G16056">
        <v>11</v>
      </c>
      <c r="H16056" t="s">
        <v>44</v>
      </c>
      <c r="I16056" t="str">
        <f>VLOOKUP(H16056,lookups!$B$2:$C$32,2,FALSE)</f>
        <v>Y</v>
      </c>
      <c r="J16056">
        <v>4</v>
      </c>
      <c r="K16056" t="s">
        <v>10</v>
      </c>
      <c r="L16056">
        <v>1</v>
      </c>
      <c r="M16056">
        <v>0</v>
      </c>
    </row>
    <row r="16057" spans="1:13" x14ac:dyDescent="0.3">
      <c r="A16057">
        <v>2012</v>
      </c>
      <c r="B16057">
        <v>14</v>
      </c>
      <c r="C16057" t="s">
        <v>23</v>
      </c>
      <c r="D16057" t="str">
        <f>VLOOKUP(C16057,lookups!$F$2:$H$27,2,FALSE)</f>
        <v>na</v>
      </c>
      <c r="E16057" t="str">
        <f>VLOOKUP(C16057,lookups!$F$2:$H$27,3,FALSE)</f>
        <v>na</v>
      </c>
      <c r="F16057" t="str">
        <f>VLOOKUP(C16057,lookups!$F$2:$I$27,4,FALSE)</f>
        <v>na</v>
      </c>
      <c r="G16057">
        <v>11</v>
      </c>
      <c r="H16057" t="s">
        <v>44</v>
      </c>
      <c r="I16057" t="str">
        <f>VLOOKUP(H16057,lookups!$B$2:$C$32,2,FALSE)</f>
        <v>Y</v>
      </c>
      <c r="J16057">
        <v>5</v>
      </c>
      <c r="K16057" t="s">
        <v>10</v>
      </c>
      <c r="L16057">
        <v>1</v>
      </c>
      <c r="M16057">
        <v>0</v>
      </c>
    </row>
    <row r="16058" spans="1:13" x14ac:dyDescent="0.3">
      <c r="A16058">
        <v>2012</v>
      </c>
      <c r="B16058">
        <v>15</v>
      </c>
      <c r="C16058" t="s">
        <v>24</v>
      </c>
      <c r="D16058" t="str">
        <f>VLOOKUP(C16058,lookups!$F$2:$H$27,2,FALSE)</f>
        <v>na</v>
      </c>
      <c r="E16058" t="str">
        <f>VLOOKUP(C16058,lookups!$F$2:$H$27,3,FALSE)</f>
        <v>na</v>
      </c>
      <c r="F16058" t="str">
        <f>VLOOKUP(C16058,lookups!$F$2:$I$27,4,FALSE)</f>
        <v>na</v>
      </c>
      <c r="G16058">
        <v>11</v>
      </c>
      <c r="H16058" t="s">
        <v>44</v>
      </c>
      <c r="I16058" t="str">
        <f>VLOOKUP(H16058,lookups!$B$2:$C$32,2,FALSE)</f>
        <v>Y</v>
      </c>
      <c r="J16058">
        <v>2</v>
      </c>
      <c r="K16058" t="s">
        <v>10</v>
      </c>
      <c r="L16058">
        <v>1</v>
      </c>
      <c r="M16058">
        <v>0</v>
      </c>
    </row>
    <row r="16059" spans="1:13" x14ac:dyDescent="0.3">
      <c r="A16059">
        <v>2012</v>
      </c>
      <c r="B16059">
        <v>15</v>
      </c>
      <c r="C16059" t="s">
        <v>24</v>
      </c>
      <c r="D16059" t="str">
        <f>VLOOKUP(C16059,lookups!$F$2:$H$27,2,FALSE)</f>
        <v>na</v>
      </c>
      <c r="E16059" t="str">
        <f>VLOOKUP(C16059,lookups!$F$2:$H$27,3,FALSE)</f>
        <v>na</v>
      </c>
      <c r="F16059" t="str">
        <f>VLOOKUP(C16059,lookups!$F$2:$I$27,4,FALSE)</f>
        <v>na</v>
      </c>
      <c r="G16059">
        <v>11</v>
      </c>
      <c r="H16059" t="s">
        <v>44</v>
      </c>
      <c r="I16059" t="str">
        <f>VLOOKUP(H16059,lookups!$B$2:$C$32,2,FALSE)</f>
        <v>Y</v>
      </c>
      <c r="J16059">
        <v>3</v>
      </c>
      <c r="K16059" t="s">
        <v>10</v>
      </c>
      <c r="L16059">
        <v>1</v>
      </c>
      <c r="M16059">
        <v>0</v>
      </c>
    </row>
    <row r="16060" spans="1:13" x14ac:dyDescent="0.3">
      <c r="A16060">
        <v>2012</v>
      </c>
      <c r="B16060">
        <v>15</v>
      </c>
      <c r="C16060" t="s">
        <v>24</v>
      </c>
      <c r="D16060" t="str">
        <f>VLOOKUP(C16060,lookups!$F$2:$H$27,2,FALSE)</f>
        <v>na</v>
      </c>
      <c r="E16060" t="str">
        <f>VLOOKUP(C16060,lookups!$F$2:$H$27,3,FALSE)</f>
        <v>na</v>
      </c>
      <c r="F16060" t="str">
        <f>VLOOKUP(C16060,lookups!$F$2:$I$27,4,FALSE)</f>
        <v>na</v>
      </c>
      <c r="G16060">
        <v>11</v>
      </c>
      <c r="H16060" t="s">
        <v>44</v>
      </c>
      <c r="I16060" t="str">
        <f>VLOOKUP(H16060,lookups!$B$2:$C$32,2,FALSE)</f>
        <v>Y</v>
      </c>
      <c r="J16060">
        <v>4</v>
      </c>
      <c r="K16060" t="s">
        <v>10</v>
      </c>
      <c r="L16060">
        <v>1</v>
      </c>
      <c r="M16060">
        <v>0</v>
      </c>
    </row>
    <row r="16061" spans="1:13" x14ac:dyDescent="0.3">
      <c r="A16061">
        <v>2012</v>
      </c>
      <c r="B16061">
        <v>15</v>
      </c>
      <c r="C16061" t="s">
        <v>24</v>
      </c>
      <c r="D16061" t="str">
        <f>VLOOKUP(C16061,lookups!$F$2:$H$27,2,FALSE)</f>
        <v>na</v>
      </c>
      <c r="E16061" t="str">
        <f>VLOOKUP(C16061,lookups!$F$2:$H$27,3,FALSE)</f>
        <v>na</v>
      </c>
      <c r="F16061" t="str">
        <f>VLOOKUP(C16061,lookups!$F$2:$I$27,4,FALSE)</f>
        <v>na</v>
      </c>
      <c r="G16061">
        <v>11</v>
      </c>
      <c r="H16061" t="s">
        <v>44</v>
      </c>
      <c r="I16061" t="str">
        <f>VLOOKUP(H16061,lookups!$B$2:$C$32,2,FALSE)</f>
        <v>Y</v>
      </c>
      <c r="J16061">
        <v>5</v>
      </c>
      <c r="K16061" t="s">
        <v>10</v>
      </c>
      <c r="L16061">
        <v>1</v>
      </c>
      <c r="M16061">
        <v>0</v>
      </c>
    </row>
    <row r="16062" spans="1:13" x14ac:dyDescent="0.3">
      <c r="A16062">
        <v>2012</v>
      </c>
      <c r="B16062">
        <v>16</v>
      </c>
      <c r="C16062" t="s">
        <v>25</v>
      </c>
      <c r="D16062" t="str">
        <f>VLOOKUP(C16062,lookups!$F$2:$H$27,2,FALSE)</f>
        <v>na</v>
      </c>
      <c r="E16062" t="str">
        <f>VLOOKUP(C16062,lookups!$F$2:$H$27,3,FALSE)</f>
        <v>na</v>
      </c>
      <c r="F16062" t="str">
        <f>VLOOKUP(C16062,lookups!$F$2:$I$27,4,FALSE)</f>
        <v>na</v>
      </c>
      <c r="G16062">
        <v>11</v>
      </c>
      <c r="H16062" t="s">
        <v>44</v>
      </c>
      <c r="I16062" t="str">
        <f>VLOOKUP(H16062,lookups!$B$2:$C$32,2,FALSE)</f>
        <v>Y</v>
      </c>
      <c r="J16062">
        <v>2</v>
      </c>
      <c r="K16062" t="s">
        <v>10</v>
      </c>
      <c r="L16062">
        <v>1</v>
      </c>
      <c r="M16062">
        <v>0.44</v>
      </c>
    </row>
    <row r="16063" spans="1:13" x14ac:dyDescent="0.3">
      <c r="A16063">
        <v>2012</v>
      </c>
      <c r="B16063">
        <v>16</v>
      </c>
      <c r="C16063" t="s">
        <v>25</v>
      </c>
      <c r="D16063" t="str">
        <f>VLOOKUP(C16063,lookups!$F$2:$H$27,2,FALSE)</f>
        <v>na</v>
      </c>
      <c r="E16063" t="str">
        <f>VLOOKUP(C16063,lookups!$F$2:$H$27,3,FALSE)</f>
        <v>na</v>
      </c>
      <c r="F16063" t="str">
        <f>VLOOKUP(C16063,lookups!$F$2:$I$27,4,FALSE)</f>
        <v>na</v>
      </c>
      <c r="G16063">
        <v>11</v>
      </c>
      <c r="H16063" t="s">
        <v>44</v>
      </c>
      <c r="I16063" t="str">
        <f>VLOOKUP(H16063,lookups!$B$2:$C$32,2,FALSE)</f>
        <v>Y</v>
      </c>
      <c r="J16063">
        <v>3</v>
      </c>
      <c r="K16063" t="s">
        <v>10</v>
      </c>
      <c r="L16063">
        <v>1</v>
      </c>
      <c r="M16063">
        <v>0.78</v>
      </c>
    </row>
    <row r="16064" spans="1:13" x14ac:dyDescent="0.3">
      <c r="A16064">
        <v>2012</v>
      </c>
      <c r="B16064">
        <v>16</v>
      </c>
      <c r="C16064" t="s">
        <v>25</v>
      </c>
      <c r="D16064" t="str">
        <f>VLOOKUP(C16064,lookups!$F$2:$H$27,2,FALSE)</f>
        <v>na</v>
      </c>
      <c r="E16064" t="str">
        <f>VLOOKUP(C16064,lookups!$F$2:$H$27,3,FALSE)</f>
        <v>na</v>
      </c>
      <c r="F16064" t="str">
        <f>VLOOKUP(C16064,lookups!$F$2:$I$27,4,FALSE)</f>
        <v>na</v>
      </c>
      <c r="G16064">
        <v>11</v>
      </c>
      <c r="H16064" t="s">
        <v>44</v>
      </c>
      <c r="I16064" t="str">
        <f>VLOOKUP(H16064,lookups!$B$2:$C$32,2,FALSE)</f>
        <v>Y</v>
      </c>
      <c r="J16064">
        <v>4</v>
      </c>
      <c r="K16064" t="s">
        <v>10</v>
      </c>
      <c r="L16064">
        <v>1</v>
      </c>
      <c r="M16064">
        <v>0.35</v>
      </c>
    </row>
    <row r="16065" spans="1:13" x14ac:dyDescent="0.3">
      <c r="A16065">
        <v>2012</v>
      </c>
      <c r="B16065">
        <v>16</v>
      </c>
      <c r="C16065" t="s">
        <v>25</v>
      </c>
      <c r="D16065" t="str">
        <f>VLOOKUP(C16065,lookups!$F$2:$H$27,2,FALSE)</f>
        <v>na</v>
      </c>
      <c r="E16065" t="str">
        <f>VLOOKUP(C16065,lookups!$F$2:$H$27,3,FALSE)</f>
        <v>na</v>
      </c>
      <c r="F16065" t="str">
        <f>VLOOKUP(C16065,lookups!$F$2:$I$27,4,FALSE)</f>
        <v>na</v>
      </c>
      <c r="G16065">
        <v>11</v>
      </c>
      <c r="H16065" t="s">
        <v>44</v>
      </c>
      <c r="I16065" t="str">
        <f>VLOOKUP(H16065,lookups!$B$2:$C$32,2,FALSE)</f>
        <v>Y</v>
      </c>
      <c r="J16065">
        <v>5</v>
      </c>
      <c r="K16065" t="s">
        <v>10</v>
      </c>
      <c r="L16065">
        <v>1</v>
      </c>
      <c r="M16065">
        <v>0</v>
      </c>
    </row>
    <row r="16066" spans="1:13" x14ac:dyDescent="0.3">
      <c r="A16066">
        <v>2012</v>
      </c>
      <c r="B16066">
        <v>17</v>
      </c>
      <c r="C16066" t="s">
        <v>26</v>
      </c>
      <c r="D16066" t="str">
        <f>VLOOKUP(C16066,lookups!$F$2:$H$27,2,FALSE)</f>
        <v>na</v>
      </c>
      <c r="E16066" t="str">
        <f>VLOOKUP(C16066,lookups!$F$2:$H$27,3,FALSE)</f>
        <v>na</v>
      </c>
      <c r="F16066" t="str">
        <f>VLOOKUP(C16066,lookups!$F$2:$I$27,4,FALSE)</f>
        <v>na</v>
      </c>
      <c r="G16066">
        <v>11</v>
      </c>
      <c r="H16066" t="s">
        <v>44</v>
      </c>
      <c r="I16066" t="str">
        <f>VLOOKUP(H16066,lookups!$B$2:$C$32,2,FALSE)</f>
        <v>Y</v>
      </c>
      <c r="J16066">
        <v>2</v>
      </c>
      <c r="K16066" t="s">
        <v>10</v>
      </c>
      <c r="L16066">
        <v>1</v>
      </c>
      <c r="M16066">
        <v>0</v>
      </c>
    </row>
    <row r="16067" spans="1:13" x14ac:dyDescent="0.3">
      <c r="A16067">
        <v>2012</v>
      </c>
      <c r="B16067">
        <v>17</v>
      </c>
      <c r="C16067" t="s">
        <v>26</v>
      </c>
      <c r="D16067" t="str">
        <f>VLOOKUP(C16067,lookups!$F$2:$H$27,2,FALSE)</f>
        <v>na</v>
      </c>
      <c r="E16067" t="str">
        <f>VLOOKUP(C16067,lookups!$F$2:$H$27,3,FALSE)</f>
        <v>na</v>
      </c>
      <c r="F16067" t="str">
        <f>VLOOKUP(C16067,lookups!$F$2:$I$27,4,FALSE)</f>
        <v>na</v>
      </c>
      <c r="G16067">
        <v>11</v>
      </c>
      <c r="H16067" t="s">
        <v>44</v>
      </c>
      <c r="I16067" t="str">
        <f>VLOOKUP(H16067,lookups!$B$2:$C$32,2,FALSE)</f>
        <v>Y</v>
      </c>
      <c r="J16067">
        <v>3</v>
      </c>
      <c r="K16067" t="s">
        <v>10</v>
      </c>
      <c r="L16067">
        <v>1</v>
      </c>
      <c r="M16067">
        <v>0</v>
      </c>
    </row>
    <row r="16068" spans="1:13" x14ac:dyDescent="0.3">
      <c r="A16068">
        <v>2012</v>
      </c>
      <c r="B16068">
        <v>17</v>
      </c>
      <c r="C16068" t="s">
        <v>26</v>
      </c>
      <c r="D16068" t="str">
        <f>VLOOKUP(C16068,lookups!$F$2:$H$27,2,FALSE)</f>
        <v>na</v>
      </c>
      <c r="E16068" t="str">
        <f>VLOOKUP(C16068,lookups!$F$2:$H$27,3,FALSE)</f>
        <v>na</v>
      </c>
      <c r="F16068" t="str">
        <f>VLOOKUP(C16068,lookups!$F$2:$I$27,4,FALSE)</f>
        <v>na</v>
      </c>
      <c r="G16068">
        <v>11</v>
      </c>
      <c r="H16068" t="s">
        <v>44</v>
      </c>
      <c r="I16068" t="str">
        <f>VLOOKUP(H16068,lookups!$B$2:$C$32,2,FALSE)</f>
        <v>Y</v>
      </c>
      <c r="J16068">
        <v>4</v>
      </c>
      <c r="K16068" t="s">
        <v>10</v>
      </c>
      <c r="L16068">
        <v>1</v>
      </c>
      <c r="M16068">
        <v>0</v>
      </c>
    </row>
    <row r="16069" spans="1:13" x14ac:dyDescent="0.3">
      <c r="A16069">
        <v>2012</v>
      </c>
      <c r="B16069">
        <v>17</v>
      </c>
      <c r="C16069" t="s">
        <v>26</v>
      </c>
      <c r="D16069" t="str">
        <f>VLOOKUP(C16069,lookups!$F$2:$H$27,2,FALSE)</f>
        <v>na</v>
      </c>
      <c r="E16069" t="str">
        <f>VLOOKUP(C16069,lookups!$F$2:$H$27,3,FALSE)</f>
        <v>na</v>
      </c>
      <c r="F16069" t="str">
        <f>VLOOKUP(C16069,lookups!$F$2:$I$27,4,FALSE)</f>
        <v>na</v>
      </c>
      <c r="G16069">
        <v>11</v>
      </c>
      <c r="H16069" t="s">
        <v>44</v>
      </c>
      <c r="I16069" t="str">
        <f>VLOOKUP(H16069,lookups!$B$2:$C$32,2,FALSE)</f>
        <v>Y</v>
      </c>
      <c r="J16069">
        <v>5</v>
      </c>
      <c r="K16069" t="s">
        <v>10</v>
      </c>
      <c r="L16069">
        <v>1</v>
      </c>
      <c r="M16069">
        <v>0</v>
      </c>
    </row>
    <row r="16070" spans="1:13" x14ac:dyDescent="0.3">
      <c r="A16070">
        <v>2012</v>
      </c>
      <c r="B16070">
        <v>18</v>
      </c>
      <c r="C16070" t="s">
        <v>27</v>
      </c>
      <c r="D16070">
        <f>VLOOKUP(C16070,lookups!$F$2:$H$27,2,FALSE)</f>
        <v>3</v>
      </c>
      <c r="E16070" t="str">
        <f>VLOOKUP(C16070,lookups!$F$2:$H$27,3,FALSE)</f>
        <v>SEAK Sport</v>
      </c>
      <c r="F16070">
        <f>VLOOKUP(C16070,lookups!$F$2:$I$27,4,FALSE)</f>
        <v>2</v>
      </c>
      <c r="G16070">
        <v>11</v>
      </c>
      <c r="H16070" t="s">
        <v>44</v>
      </c>
      <c r="I16070" t="str">
        <f>VLOOKUP(H16070,lookups!$B$2:$C$32,2,FALSE)</f>
        <v>Y</v>
      </c>
      <c r="J16070">
        <v>2</v>
      </c>
      <c r="K16070" t="s">
        <v>10</v>
      </c>
      <c r="L16070">
        <v>1</v>
      </c>
      <c r="M16070">
        <v>0</v>
      </c>
    </row>
    <row r="16071" spans="1:13" x14ac:dyDescent="0.3">
      <c r="A16071">
        <v>2012</v>
      </c>
      <c r="B16071">
        <v>18</v>
      </c>
      <c r="C16071" t="s">
        <v>27</v>
      </c>
      <c r="D16071">
        <f>VLOOKUP(C16071,lookups!$F$2:$H$27,2,FALSE)</f>
        <v>3</v>
      </c>
      <c r="E16071" t="str">
        <f>VLOOKUP(C16071,lookups!$F$2:$H$27,3,FALSE)</f>
        <v>SEAK Sport</v>
      </c>
      <c r="F16071">
        <f>VLOOKUP(C16071,lookups!$F$2:$I$27,4,FALSE)</f>
        <v>2</v>
      </c>
      <c r="G16071">
        <v>11</v>
      </c>
      <c r="H16071" t="s">
        <v>44</v>
      </c>
      <c r="I16071" t="str">
        <f>VLOOKUP(H16071,lookups!$B$2:$C$32,2,FALSE)</f>
        <v>Y</v>
      </c>
      <c r="J16071">
        <v>3</v>
      </c>
      <c r="K16071" t="s">
        <v>10</v>
      </c>
      <c r="L16071">
        <v>1</v>
      </c>
      <c r="M16071">
        <v>0</v>
      </c>
    </row>
    <row r="16072" spans="1:13" x14ac:dyDescent="0.3">
      <c r="A16072">
        <v>2012</v>
      </c>
      <c r="B16072">
        <v>18</v>
      </c>
      <c r="C16072" t="s">
        <v>27</v>
      </c>
      <c r="D16072">
        <f>VLOOKUP(C16072,lookups!$F$2:$H$27,2,FALSE)</f>
        <v>3</v>
      </c>
      <c r="E16072" t="str">
        <f>VLOOKUP(C16072,lookups!$F$2:$H$27,3,FALSE)</f>
        <v>SEAK Sport</v>
      </c>
      <c r="F16072">
        <f>VLOOKUP(C16072,lookups!$F$2:$I$27,4,FALSE)</f>
        <v>2</v>
      </c>
      <c r="G16072">
        <v>11</v>
      </c>
      <c r="H16072" t="s">
        <v>44</v>
      </c>
      <c r="I16072" t="str">
        <f>VLOOKUP(H16072,lookups!$B$2:$C$32,2,FALSE)</f>
        <v>Y</v>
      </c>
      <c r="J16072">
        <v>4</v>
      </c>
      <c r="K16072" t="s">
        <v>10</v>
      </c>
      <c r="L16072">
        <v>1</v>
      </c>
      <c r="M16072">
        <v>202.05</v>
      </c>
    </row>
    <row r="16073" spans="1:13" x14ac:dyDescent="0.3">
      <c r="A16073">
        <v>2012</v>
      </c>
      <c r="B16073">
        <v>18</v>
      </c>
      <c r="C16073" t="s">
        <v>27</v>
      </c>
      <c r="D16073">
        <f>VLOOKUP(C16073,lookups!$F$2:$H$27,2,FALSE)</f>
        <v>3</v>
      </c>
      <c r="E16073" t="str">
        <f>VLOOKUP(C16073,lookups!$F$2:$H$27,3,FALSE)</f>
        <v>SEAK Sport</v>
      </c>
      <c r="F16073">
        <f>VLOOKUP(C16073,lookups!$F$2:$I$27,4,FALSE)</f>
        <v>2</v>
      </c>
      <c r="G16073">
        <v>11</v>
      </c>
      <c r="H16073" t="s">
        <v>44</v>
      </c>
      <c r="I16073" t="str">
        <f>VLOOKUP(H16073,lookups!$B$2:$C$32,2,FALSE)</f>
        <v>Y</v>
      </c>
      <c r="J16073">
        <v>5</v>
      </c>
      <c r="K16073" t="s">
        <v>10</v>
      </c>
      <c r="L16073">
        <v>1</v>
      </c>
      <c r="M16073">
        <v>0</v>
      </c>
    </row>
    <row r="16074" spans="1:13" x14ac:dyDescent="0.3">
      <c r="A16074">
        <v>2012</v>
      </c>
      <c r="B16074">
        <v>19</v>
      </c>
      <c r="C16074" t="s">
        <v>28</v>
      </c>
      <c r="D16074" t="str">
        <f>VLOOKUP(C16074,lookups!$F$2:$H$27,2,FALSE)</f>
        <v>na</v>
      </c>
      <c r="E16074" t="str">
        <f>VLOOKUP(C16074,lookups!$F$2:$H$27,3,FALSE)</f>
        <v>na</v>
      </c>
      <c r="F16074" t="str">
        <f>VLOOKUP(C16074,lookups!$F$2:$I$27,4,FALSE)</f>
        <v>na</v>
      </c>
      <c r="G16074">
        <v>11</v>
      </c>
      <c r="H16074" t="s">
        <v>44</v>
      </c>
      <c r="I16074" t="str">
        <f>VLOOKUP(H16074,lookups!$B$2:$C$32,2,FALSE)</f>
        <v>Y</v>
      </c>
      <c r="J16074">
        <v>2</v>
      </c>
      <c r="K16074" t="s">
        <v>10</v>
      </c>
      <c r="L16074">
        <v>1</v>
      </c>
      <c r="M16074">
        <v>0</v>
      </c>
    </row>
    <row r="16075" spans="1:13" x14ac:dyDescent="0.3">
      <c r="A16075">
        <v>2012</v>
      </c>
      <c r="B16075">
        <v>19</v>
      </c>
      <c r="C16075" t="s">
        <v>28</v>
      </c>
      <c r="D16075" t="str">
        <f>VLOOKUP(C16075,lookups!$F$2:$H$27,2,FALSE)</f>
        <v>na</v>
      </c>
      <c r="E16075" t="str">
        <f>VLOOKUP(C16075,lookups!$F$2:$H$27,3,FALSE)</f>
        <v>na</v>
      </c>
      <c r="F16075" t="str">
        <f>VLOOKUP(C16075,lookups!$F$2:$I$27,4,FALSE)</f>
        <v>na</v>
      </c>
      <c r="G16075">
        <v>11</v>
      </c>
      <c r="H16075" t="s">
        <v>44</v>
      </c>
      <c r="I16075" t="str">
        <f>VLOOKUP(H16075,lookups!$B$2:$C$32,2,FALSE)</f>
        <v>Y</v>
      </c>
      <c r="J16075">
        <v>3</v>
      </c>
      <c r="K16075" t="s">
        <v>10</v>
      </c>
      <c r="L16075">
        <v>1</v>
      </c>
      <c r="M16075">
        <v>220.08</v>
      </c>
    </row>
    <row r="16076" spans="1:13" x14ac:dyDescent="0.3">
      <c r="A16076">
        <v>2012</v>
      </c>
      <c r="B16076">
        <v>19</v>
      </c>
      <c r="C16076" t="s">
        <v>28</v>
      </c>
      <c r="D16076" t="str">
        <f>VLOOKUP(C16076,lookups!$F$2:$H$27,2,FALSE)</f>
        <v>na</v>
      </c>
      <c r="E16076" t="str">
        <f>VLOOKUP(C16076,lookups!$F$2:$H$27,3,FALSE)</f>
        <v>na</v>
      </c>
      <c r="F16076" t="str">
        <f>VLOOKUP(C16076,lookups!$F$2:$I$27,4,FALSE)</f>
        <v>na</v>
      </c>
      <c r="G16076">
        <v>11</v>
      </c>
      <c r="H16076" t="s">
        <v>44</v>
      </c>
      <c r="I16076" t="str">
        <f>VLOOKUP(H16076,lookups!$B$2:$C$32,2,FALSE)</f>
        <v>Y</v>
      </c>
      <c r="J16076">
        <v>4</v>
      </c>
      <c r="K16076" t="s">
        <v>10</v>
      </c>
      <c r="L16076">
        <v>1</v>
      </c>
      <c r="M16076">
        <v>652.47</v>
      </c>
    </row>
    <row r="16077" spans="1:13" x14ac:dyDescent="0.3">
      <c r="A16077">
        <v>2012</v>
      </c>
      <c r="B16077">
        <v>19</v>
      </c>
      <c r="C16077" t="s">
        <v>28</v>
      </c>
      <c r="D16077" t="str">
        <f>VLOOKUP(C16077,lookups!$F$2:$H$27,2,FALSE)</f>
        <v>na</v>
      </c>
      <c r="E16077" t="str">
        <f>VLOOKUP(C16077,lookups!$F$2:$H$27,3,FALSE)</f>
        <v>na</v>
      </c>
      <c r="F16077" t="str">
        <f>VLOOKUP(C16077,lookups!$F$2:$I$27,4,FALSE)</f>
        <v>na</v>
      </c>
      <c r="G16077">
        <v>11</v>
      </c>
      <c r="H16077" t="s">
        <v>44</v>
      </c>
      <c r="I16077" t="str">
        <f>VLOOKUP(H16077,lookups!$B$2:$C$32,2,FALSE)</f>
        <v>Y</v>
      </c>
      <c r="J16077">
        <v>5</v>
      </c>
      <c r="K16077" t="s">
        <v>10</v>
      </c>
      <c r="L16077">
        <v>1</v>
      </c>
      <c r="M16077">
        <v>0</v>
      </c>
    </row>
    <row r="16078" spans="1:13" x14ac:dyDescent="0.3">
      <c r="A16078">
        <v>2012</v>
      </c>
      <c r="B16078">
        <v>20</v>
      </c>
      <c r="C16078" t="s">
        <v>29</v>
      </c>
      <c r="D16078" t="str">
        <f>VLOOKUP(C16078,lookups!$F$2:$H$27,2,FALSE)</f>
        <v>na</v>
      </c>
      <c r="E16078" t="str">
        <f>VLOOKUP(C16078,lookups!$F$2:$H$27,3,FALSE)</f>
        <v>na</v>
      </c>
      <c r="F16078" t="str">
        <f>VLOOKUP(C16078,lookups!$F$2:$I$27,4,FALSE)</f>
        <v>na</v>
      </c>
      <c r="G16078">
        <v>11</v>
      </c>
      <c r="H16078" t="s">
        <v>44</v>
      </c>
      <c r="I16078" t="str">
        <f>VLOOKUP(H16078,lookups!$B$2:$C$32,2,FALSE)</f>
        <v>Y</v>
      </c>
      <c r="J16078">
        <v>2</v>
      </c>
      <c r="K16078" t="s">
        <v>10</v>
      </c>
      <c r="L16078">
        <v>1</v>
      </c>
      <c r="M16078">
        <v>108.1</v>
      </c>
    </row>
    <row r="16079" spans="1:13" x14ac:dyDescent="0.3">
      <c r="A16079">
        <v>2012</v>
      </c>
      <c r="B16079">
        <v>20</v>
      </c>
      <c r="C16079" t="s">
        <v>29</v>
      </c>
      <c r="D16079" t="str">
        <f>VLOOKUP(C16079,lookups!$F$2:$H$27,2,FALSE)</f>
        <v>na</v>
      </c>
      <c r="E16079" t="str">
        <f>VLOOKUP(C16079,lookups!$F$2:$H$27,3,FALSE)</f>
        <v>na</v>
      </c>
      <c r="F16079" t="str">
        <f>VLOOKUP(C16079,lookups!$F$2:$I$27,4,FALSE)</f>
        <v>na</v>
      </c>
      <c r="G16079">
        <v>11</v>
      </c>
      <c r="H16079" t="s">
        <v>44</v>
      </c>
      <c r="I16079" t="str">
        <f>VLOOKUP(H16079,lookups!$B$2:$C$32,2,FALSE)</f>
        <v>Y</v>
      </c>
      <c r="J16079">
        <v>3</v>
      </c>
      <c r="K16079" t="s">
        <v>10</v>
      </c>
      <c r="L16079">
        <v>1</v>
      </c>
      <c r="M16079">
        <v>1368.82</v>
      </c>
    </row>
    <row r="16080" spans="1:13" x14ac:dyDescent="0.3">
      <c r="A16080">
        <v>2012</v>
      </c>
      <c r="B16080">
        <v>20</v>
      </c>
      <c r="C16080" t="s">
        <v>29</v>
      </c>
      <c r="D16080" t="str">
        <f>VLOOKUP(C16080,lookups!$F$2:$H$27,2,FALSE)</f>
        <v>na</v>
      </c>
      <c r="E16080" t="str">
        <f>VLOOKUP(C16080,lookups!$F$2:$H$27,3,FALSE)</f>
        <v>na</v>
      </c>
      <c r="F16080" t="str">
        <f>VLOOKUP(C16080,lookups!$F$2:$I$27,4,FALSE)</f>
        <v>na</v>
      </c>
      <c r="G16080">
        <v>11</v>
      </c>
      <c r="H16080" t="s">
        <v>44</v>
      </c>
      <c r="I16080" t="str">
        <f>VLOOKUP(H16080,lookups!$B$2:$C$32,2,FALSE)</f>
        <v>Y</v>
      </c>
      <c r="J16080">
        <v>4</v>
      </c>
      <c r="K16080" t="s">
        <v>10</v>
      </c>
      <c r="L16080">
        <v>1</v>
      </c>
      <c r="M16080">
        <v>2298.14</v>
      </c>
    </row>
    <row r="16081" spans="1:13" x14ac:dyDescent="0.3">
      <c r="A16081">
        <v>2012</v>
      </c>
      <c r="B16081">
        <v>20</v>
      </c>
      <c r="C16081" t="s">
        <v>29</v>
      </c>
      <c r="D16081" t="str">
        <f>VLOOKUP(C16081,lookups!$F$2:$H$27,2,FALSE)</f>
        <v>na</v>
      </c>
      <c r="E16081" t="str">
        <f>VLOOKUP(C16081,lookups!$F$2:$H$27,3,FALSE)</f>
        <v>na</v>
      </c>
      <c r="F16081" t="str">
        <f>VLOOKUP(C16081,lookups!$F$2:$I$27,4,FALSE)</f>
        <v>na</v>
      </c>
      <c r="G16081">
        <v>11</v>
      </c>
      <c r="H16081" t="s">
        <v>44</v>
      </c>
      <c r="I16081" t="str">
        <f>VLOOKUP(H16081,lookups!$B$2:$C$32,2,FALSE)</f>
        <v>Y</v>
      </c>
      <c r="J16081">
        <v>5</v>
      </c>
      <c r="K16081" t="s">
        <v>10</v>
      </c>
      <c r="L16081">
        <v>1</v>
      </c>
      <c r="M16081">
        <v>342.89</v>
      </c>
    </row>
    <row r="16082" spans="1:13" x14ac:dyDescent="0.3">
      <c r="A16082">
        <v>2012</v>
      </c>
      <c r="B16082">
        <v>21</v>
      </c>
      <c r="C16082" t="s">
        <v>30</v>
      </c>
      <c r="D16082" t="str">
        <f>VLOOKUP(C16082,lookups!$F$2:$H$27,2,FALSE)</f>
        <v>na</v>
      </c>
      <c r="E16082" t="str">
        <f>VLOOKUP(C16082,lookups!$F$2:$H$27,3,FALSE)</f>
        <v>na</v>
      </c>
      <c r="F16082" t="str">
        <f>VLOOKUP(C16082,lookups!$F$2:$I$27,4,FALSE)</f>
        <v>na</v>
      </c>
      <c r="G16082">
        <v>11</v>
      </c>
      <c r="H16082" t="s">
        <v>44</v>
      </c>
      <c r="I16082" t="str">
        <f>VLOOKUP(H16082,lookups!$B$2:$C$32,2,FALSE)</f>
        <v>Y</v>
      </c>
      <c r="J16082">
        <v>2</v>
      </c>
      <c r="K16082" t="s">
        <v>10</v>
      </c>
      <c r="L16082">
        <v>1</v>
      </c>
      <c r="M16082">
        <v>0</v>
      </c>
    </row>
    <row r="16083" spans="1:13" x14ac:dyDescent="0.3">
      <c r="A16083">
        <v>2012</v>
      </c>
      <c r="B16083">
        <v>21</v>
      </c>
      <c r="C16083" t="s">
        <v>30</v>
      </c>
      <c r="D16083" t="str">
        <f>VLOOKUP(C16083,lookups!$F$2:$H$27,2,FALSE)</f>
        <v>na</v>
      </c>
      <c r="E16083" t="str">
        <f>VLOOKUP(C16083,lookups!$F$2:$H$27,3,FALSE)</f>
        <v>na</v>
      </c>
      <c r="F16083" t="str">
        <f>VLOOKUP(C16083,lookups!$F$2:$I$27,4,FALSE)</f>
        <v>na</v>
      </c>
      <c r="G16083">
        <v>11</v>
      </c>
      <c r="H16083" t="s">
        <v>44</v>
      </c>
      <c r="I16083" t="str">
        <f>VLOOKUP(H16083,lookups!$B$2:$C$32,2,FALSE)</f>
        <v>Y</v>
      </c>
      <c r="J16083">
        <v>3</v>
      </c>
      <c r="K16083" t="s">
        <v>10</v>
      </c>
      <c r="L16083">
        <v>1</v>
      </c>
      <c r="M16083">
        <v>162.07</v>
      </c>
    </row>
    <row r="16084" spans="1:13" x14ac:dyDescent="0.3">
      <c r="A16084">
        <v>2012</v>
      </c>
      <c r="B16084">
        <v>21</v>
      </c>
      <c r="C16084" t="s">
        <v>30</v>
      </c>
      <c r="D16084" t="str">
        <f>VLOOKUP(C16084,lookups!$F$2:$H$27,2,FALSE)</f>
        <v>na</v>
      </c>
      <c r="E16084" t="str">
        <f>VLOOKUP(C16084,lookups!$F$2:$H$27,3,FALSE)</f>
        <v>na</v>
      </c>
      <c r="F16084" t="str">
        <f>VLOOKUP(C16084,lookups!$F$2:$I$27,4,FALSE)</f>
        <v>na</v>
      </c>
      <c r="G16084">
        <v>11</v>
      </c>
      <c r="H16084" t="s">
        <v>44</v>
      </c>
      <c r="I16084" t="str">
        <f>VLOOKUP(H16084,lookups!$B$2:$C$32,2,FALSE)</f>
        <v>Y</v>
      </c>
      <c r="J16084">
        <v>4</v>
      </c>
      <c r="K16084" t="s">
        <v>10</v>
      </c>
      <c r="L16084">
        <v>1</v>
      </c>
      <c r="M16084">
        <v>74.040000000000006</v>
      </c>
    </row>
    <row r="16085" spans="1:13" x14ac:dyDescent="0.3">
      <c r="A16085">
        <v>2012</v>
      </c>
      <c r="B16085">
        <v>21</v>
      </c>
      <c r="C16085" t="s">
        <v>30</v>
      </c>
      <c r="D16085" t="str">
        <f>VLOOKUP(C16085,lookups!$F$2:$H$27,2,FALSE)</f>
        <v>na</v>
      </c>
      <c r="E16085" t="str">
        <f>VLOOKUP(C16085,lookups!$F$2:$H$27,3,FALSE)</f>
        <v>na</v>
      </c>
      <c r="F16085" t="str">
        <f>VLOOKUP(C16085,lookups!$F$2:$I$27,4,FALSE)</f>
        <v>na</v>
      </c>
      <c r="G16085">
        <v>11</v>
      </c>
      <c r="H16085" t="s">
        <v>44</v>
      </c>
      <c r="I16085" t="str">
        <f>VLOOKUP(H16085,lookups!$B$2:$C$32,2,FALSE)</f>
        <v>Y</v>
      </c>
      <c r="J16085">
        <v>5</v>
      </c>
      <c r="K16085" t="s">
        <v>10</v>
      </c>
      <c r="L16085">
        <v>1</v>
      </c>
      <c r="M16085">
        <v>0</v>
      </c>
    </row>
    <row r="16086" spans="1:13" x14ac:dyDescent="0.3">
      <c r="A16086">
        <v>2012</v>
      </c>
      <c r="B16086">
        <v>22</v>
      </c>
      <c r="C16086" t="s">
        <v>31</v>
      </c>
      <c r="D16086" t="str">
        <f>VLOOKUP(C16086,lookups!$F$2:$H$27,2,FALSE)</f>
        <v>na</v>
      </c>
      <c r="E16086" t="str">
        <f>VLOOKUP(C16086,lookups!$F$2:$H$27,3,FALSE)</f>
        <v>na</v>
      </c>
      <c r="F16086" t="str">
        <f>VLOOKUP(C16086,lookups!$F$2:$I$27,4,FALSE)</f>
        <v>na</v>
      </c>
      <c r="G16086">
        <v>11</v>
      </c>
      <c r="H16086" t="s">
        <v>44</v>
      </c>
      <c r="I16086" t="str">
        <f>VLOOKUP(H16086,lookups!$B$2:$C$32,2,FALSE)</f>
        <v>Y</v>
      </c>
      <c r="J16086">
        <v>2</v>
      </c>
      <c r="K16086" t="s">
        <v>10</v>
      </c>
      <c r="L16086">
        <v>1</v>
      </c>
      <c r="M16086">
        <v>0</v>
      </c>
    </row>
    <row r="16087" spans="1:13" x14ac:dyDescent="0.3">
      <c r="A16087">
        <v>2012</v>
      </c>
      <c r="B16087">
        <v>22</v>
      </c>
      <c r="C16087" t="s">
        <v>31</v>
      </c>
      <c r="D16087" t="str">
        <f>VLOOKUP(C16087,lookups!$F$2:$H$27,2,FALSE)</f>
        <v>na</v>
      </c>
      <c r="E16087" t="str">
        <f>VLOOKUP(C16087,lookups!$F$2:$H$27,3,FALSE)</f>
        <v>na</v>
      </c>
      <c r="F16087" t="str">
        <f>VLOOKUP(C16087,lookups!$F$2:$I$27,4,FALSE)</f>
        <v>na</v>
      </c>
      <c r="G16087">
        <v>11</v>
      </c>
      <c r="H16087" t="s">
        <v>44</v>
      </c>
      <c r="I16087" t="str">
        <f>VLOOKUP(H16087,lookups!$B$2:$C$32,2,FALSE)</f>
        <v>Y</v>
      </c>
      <c r="J16087">
        <v>3</v>
      </c>
      <c r="K16087" t="s">
        <v>10</v>
      </c>
      <c r="L16087">
        <v>1</v>
      </c>
      <c r="M16087">
        <v>2001.28</v>
      </c>
    </row>
    <row r="16088" spans="1:13" x14ac:dyDescent="0.3">
      <c r="A16088">
        <v>2012</v>
      </c>
      <c r="B16088">
        <v>22</v>
      </c>
      <c r="C16088" t="s">
        <v>31</v>
      </c>
      <c r="D16088" t="str">
        <f>VLOOKUP(C16088,lookups!$F$2:$H$27,2,FALSE)</f>
        <v>na</v>
      </c>
      <c r="E16088" t="str">
        <f>VLOOKUP(C16088,lookups!$F$2:$H$27,3,FALSE)</f>
        <v>na</v>
      </c>
      <c r="F16088" t="str">
        <f>VLOOKUP(C16088,lookups!$F$2:$I$27,4,FALSE)</f>
        <v>na</v>
      </c>
      <c r="G16088">
        <v>11</v>
      </c>
      <c r="H16088" t="s">
        <v>44</v>
      </c>
      <c r="I16088" t="str">
        <f>VLOOKUP(H16088,lookups!$B$2:$C$32,2,FALSE)</f>
        <v>Y</v>
      </c>
      <c r="J16088">
        <v>4</v>
      </c>
      <c r="K16088" t="s">
        <v>10</v>
      </c>
      <c r="L16088">
        <v>1</v>
      </c>
      <c r="M16088">
        <v>3345.77</v>
      </c>
    </row>
    <row r="16089" spans="1:13" x14ac:dyDescent="0.3">
      <c r="A16089">
        <v>2012</v>
      </c>
      <c r="B16089">
        <v>22</v>
      </c>
      <c r="C16089" t="s">
        <v>31</v>
      </c>
      <c r="D16089" t="str">
        <f>VLOOKUP(C16089,lookups!$F$2:$H$27,2,FALSE)</f>
        <v>na</v>
      </c>
      <c r="E16089" t="str">
        <f>VLOOKUP(C16089,lookups!$F$2:$H$27,3,FALSE)</f>
        <v>na</v>
      </c>
      <c r="F16089" t="str">
        <f>VLOOKUP(C16089,lookups!$F$2:$I$27,4,FALSE)</f>
        <v>na</v>
      </c>
      <c r="G16089">
        <v>11</v>
      </c>
      <c r="H16089" t="s">
        <v>44</v>
      </c>
      <c r="I16089" t="str">
        <f>VLOOKUP(H16089,lookups!$B$2:$C$32,2,FALSE)</f>
        <v>Y</v>
      </c>
      <c r="J16089">
        <v>5</v>
      </c>
      <c r="K16089" t="s">
        <v>10</v>
      </c>
      <c r="L16089">
        <v>1</v>
      </c>
      <c r="M16089">
        <v>561.49</v>
      </c>
    </row>
    <row r="16090" spans="1:13" x14ac:dyDescent="0.3">
      <c r="A16090">
        <v>2012</v>
      </c>
      <c r="B16090">
        <v>23</v>
      </c>
      <c r="C16090" t="s">
        <v>32</v>
      </c>
      <c r="D16090" t="str">
        <f>VLOOKUP(C16090,lookups!$F$2:$H$27,2,FALSE)</f>
        <v>na</v>
      </c>
      <c r="E16090" t="str">
        <f>VLOOKUP(C16090,lookups!$F$2:$H$27,3,FALSE)</f>
        <v>na</v>
      </c>
      <c r="F16090" t="str">
        <f>VLOOKUP(C16090,lookups!$F$2:$I$27,4,FALSE)</f>
        <v>na</v>
      </c>
      <c r="G16090">
        <v>11</v>
      </c>
      <c r="H16090" t="s">
        <v>44</v>
      </c>
      <c r="I16090" t="str">
        <f>VLOOKUP(H16090,lookups!$B$2:$C$32,2,FALSE)</f>
        <v>Y</v>
      </c>
      <c r="J16090">
        <v>2</v>
      </c>
      <c r="K16090" t="s">
        <v>10</v>
      </c>
      <c r="L16090">
        <v>1</v>
      </c>
      <c r="M16090">
        <v>0</v>
      </c>
    </row>
    <row r="16091" spans="1:13" x14ac:dyDescent="0.3">
      <c r="A16091">
        <v>2012</v>
      </c>
      <c r="B16091">
        <v>23</v>
      </c>
      <c r="C16091" t="s">
        <v>32</v>
      </c>
      <c r="D16091" t="str">
        <f>VLOOKUP(C16091,lookups!$F$2:$H$27,2,FALSE)</f>
        <v>na</v>
      </c>
      <c r="E16091" t="str">
        <f>VLOOKUP(C16091,lookups!$F$2:$H$27,3,FALSE)</f>
        <v>na</v>
      </c>
      <c r="F16091" t="str">
        <f>VLOOKUP(C16091,lookups!$F$2:$I$27,4,FALSE)</f>
        <v>na</v>
      </c>
      <c r="G16091">
        <v>11</v>
      </c>
      <c r="H16091" t="s">
        <v>44</v>
      </c>
      <c r="I16091" t="str">
        <f>VLOOKUP(H16091,lookups!$B$2:$C$32,2,FALSE)</f>
        <v>Y</v>
      </c>
      <c r="J16091">
        <v>3</v>
      </c>
      <c r="K16091" t="s">
        <v>10</v>
      </c>
      <c r="L16091">
        <v>1</v>
      </c>
      <c r="M16091">
        <v>4210.42</v>
      </c>
    </row>
    <row r="16092" spans="1:13" x14ac:dyDescent="0.3">
      <c r="A16092">
        <v>2012</v>
      </c>
      <c r="B16092">
        <v>23</v>
      </c>
      <c r="C16092" t="s">
        <v>32</v>
      </c>
      <c r="D16092" t="str">
        <f>VLOOKUP(C16092,lookups!$F$2:$H$27,2,FALSE)</f>
        <v>na</v>
      </c>
      <c r="E16092" t="str">
        <f>VLOOKUP(C16092,lookups!$F$2:$H$27,3,FALSE)</f>
        <v>na</v>
      </c>
      <c r="F16092" t="str">
        <f>VLOOKUP(C16092,lookups!$F$2:$I$27,4,FALSE)</f>
        <v>na</v>
      </c>
      <c r="G16092">
        <v>11</v>
      </c>
      <c r="H16092" t="s">
        <v>44</v>
      </c>
      <c r="I16092" t="str">
        <f>VLOOKUP(H16092,lookups!$B$2:$C$32,2,FALSE)</f>
        <v>Y</v>
      </c>
      <c r="J16092">
        <v>4</v>
      </c>
      <c r="K16092" t="s">
        <v>10</v>
      </c>
      <c r="L16092">
        <v>1</v>
      </c>
      <c r="M16092">
        <v>2065.0100000000002</v>
      </c>
    </row>
    <row r="16093" spans="1:13" x14ac:dyDescent="0.3">
      <c r="A16093">
        <v>2012</v>
      </c>
      <c r="B16093">
        <v>23</v>
      </c>
      <c r="C16093" t="s">
        <v>32</v>
      </c>
      <c r="D16093" t="str">
        <f>VLOOKUP(C16093,lookups!$F$2:$H$27,2,FALSE)</f>
        <v>na</v>
      </c>
      <c r="E16093" t="str">
        <f>VLOOKUP(C16093,lookups!$F$2:$H$27,3,FALSE)</f>
        <v>na</v>
      </c>
      <c r="F16093" t="str">
        <f>VLOOKUP(C16093,lookups!$F$2:$I$27,4,FALSE)</f>
        <v>na</v>
      </c>
      <c r="G16093">
        <v>11</v>
      </c>
      <c r="H16093" t="s">
        <v>44</v>
      </c>
      <c r="I16093" t="str">
        <f>VLOOKUP(H16093,lookups!$B$2:$C$32,2,FALSE)</f>
        <v>Y</v>
      </c>
      <c r="J16093">
        <v>5</v>
      </c>
      <c r="K16093" t="s">
        <v>10</v>
      </c>
      <c r="L16093">
        <v>1</v>
      </c>
      <c r="M16093">
        <v>290.64999999999998</v>
      </c>
    </row>
    <row r="16094" spans="1:13" x14ac:dyDescent="0.3">
      <c r="A16094">
        <v>2012</v>
      </c>
      <c r="B16094">
        <v>24</v>
      </c>
      <c r="C16094" t="s">
        <v>33</v>
      </c>
      <c r="D16094" t="str">
        <f>VLOOKUP(C16094,lookups!$F$2:$H$27,2,FALSE)</f>
        <v>13-15</v>
      </c>
      <c r="E16094" t="str">
        <f>VLOOKUP(C16094,lookups!$F$2:$H$27,3,FALSE)</f>
        <v>NGS/SGS/JDF Sport</v>
      </c>
      <c r="F16094">
        <f>VLOOKUP(C16094,lookups!$F$2:$I$27,4,FALSE)</f>
        <v>7</v>
      </c>
      <c r="G16094">
        <v>11</v>
      </c>
      <c r="H16094" t="s">
        <v>44</v>
      </c>
      <c r="I16094" t="str">
        <f>VLOOKUP(H16094,lookups!$B$2:$C$32,2,FALSE)</f>
        <v>Y</v>
      </c>
      <c r="J16094">
        <v>2</v>
      </c>
      <c r="K16094" t="s">
        <v>10</v>
      </c>
      <c r="L16094">
        <v>1</v>
      </c>
      <c r="M16094">
        <v>792.09</v>
      </c>
    </row>
    <row r="16095" spans="1:13" x14ac:dyDescent="0.3">
      <c r="A16095">
        <v>2012</v>
      </c>
      <c r="B16095">
        <v>24</v>
      </c>
      <c r="C16095" t="s">
        <v>33</v>
      </c>
      <c r="D16095" t="str">
        <f>VLOOKUP(C16095,lookups!$F$2:$H$27,2,FALSE)</f>
        <v>13-15</v>
      </c>
      <c r="E16095" t="str">
        <f>VLOOKUP(C16095,lookups!$F$2:$H$27,3,FALSE)</f>
        <v>NGS/SGS/JDF Sport</v>
      </c>
      <c r="F16095">
        <f>VLOOKUP(C16095,lookups!$F$2:$I$27,4,FALSE)</f>
        <v>7</v>
      </c>
      <c r="G16095">
        <v>11</v>
      </c>
      <c r="H16095" t="s">
        <v>44</v>
      </c>
      <c r="I16095" t="str">
        <f>VLOOKUP(H16095,lookups!$B$2:$C$32,2,FALSE)</f>
        <v>Y</v>
      </c>
      <c r="J16095">
        <v>3</v>
      </c>
      <c r="K16095" t="s">
        <v>10</v>
      </c>
      <c r="L16095">
        <v>1</v>
      </c>
      <c r="M16095">
        <v>3138.5</v>
      </c>
    </row>
    <row r="16096" spans="1:13" x14ac:dyDescent="0.3">
      <c r="A16096">
        <v>2012</v>
      </c>
      <c r="B16096">
        <v>24</v>
      </c>
      <c r="C16096" t="s">
        <v>33</v>
      </c>
      <c r="D16096" t="str">
        <f>VLOOKUP(C16096,lookups!$F$2:$H$27,2,FALSE)</f>
        <v>13-15</v>
      </c>
      <c r="E16096" t="str">
        <f>VLOOKUP(C16096,lookups!$F$2:$H$27,3,FALSE)</f>
        <v>NGS/SGS/JDF Sport</v>
      </c>
      <c r="F16096">
        <f>VLOOKUP(C16096,lookups!$F$2:$I$27,4,FALSE)</f>
        <v>7</v>
      </c>
      <c r="G16096">
        <v>11</v>
      </c>
      <c r="H16096" t="s">
        <v>44</v>
      </c>
      <c r="I16096" t="str">
        <f>VLOOKUP(H16096,lookups!$B$2:$C$32,2,FALSE)</f>
        <v>Y</v>
      </c>
      <c r="J16096">
        <v>4</v>
      </c>
      <c r="K16096" t="s">
        <v>10</v>
      </c>
      <c r="L16096">
        <v>1</v>
      </c>
      <c r="M16096">
        <v>2031.2</v>
      </c>
    </row>
    <row r="16097" spans="1:13" x14ac:dyDescent="0.3">
      <c r="A16097">
        <v>2012</v>
      </c>
      <c r="B16097">
        <v>24</v>
      </c>
      <c r="C16097" t="s">
        <v>33</v>
      </c>
      <c r="D16097" t="str">
        <f>VLOOKUP(C16097,lookups!$F$2:$H$27,2,FALSE)</f>
        <v>13-15</v>
      </c>
      <c r="E16097" t="str">
        <f>VLOOKUP(C16097,lookups!$F$2:$H$27,3,FALSE)</f>
        <v>NGS/SGS/JDF Sport</v>
      </c>
      <c r="F16097">
        <f>VLOOKUP(C16097,lookups!$F$2:$I$27,4,FALSE)</f>
        <v>7</v>
      </c>
      <c r="G16097">
        <v>11</v>
      </c>
      <c r="H16097" t="s">
        <v>44</v>
      </c>
      <c r="I16097" t="str">
        <f>VLOOKUP(H16097,lookups!$B$2:$C$32,2,FALSE)</f>
        <v>Y</v>
      </c>
      <c r="J16097">
        <v>5</v>
      </c>
      <c r="K16097" t="s">
        <v>10</v>
      </c>
      <c r="L16097">
        <v>1</v>
      </c>
      <c r="M16097">
        <v>87.75</v>
      </c>
    </row>
    <row r="16098" spans="1:13" x14ac:dyDescent="0.3">
      <c r="A16098">
        <v>2012</v>
      </c>
      <c r="B16098">
        <v>25</v>
      </c>
      <c r="C16098" t="s">
        <v>34</v>
      </c>
      <c r="D16098" t="str">
        <f>VLOOKUP(C16098,lookups!$F$2:$H$27,2,FALSE)</f>
        <v>na</v>
      </c>
      <c r="E16098" t="str">
        <f>VLOOKUP(C16098,lookups!$F$2:$H$27,3,FALSE)</f>
        <v>na</v>
      </c>
      <c r="F16098" t="str">
        <f>VLOOKUP(C16098,lookups!$F$2:$I$27,4,FALSE)</f>
        <v>na</v>
      </c>
      <c r="G16098">
        <v>11</v>
      </c>
      <c r="H16098" t="s">
        <v>44</v>
      </c>
      <c r="I16098" t="str">
        <f>VLOOKUP(H16098,lookups!$B$2:$C$32,2,FALSE)</f>
        <v>Y</v>
      </c>
      <c r="J16098">
        <v>2</v>
      </c>
      <c r="K16098" t="s">
        <v>10</v>
      </c>
      <c r="L16098">
        <v>1</v>
      </c>
      <c r="M16098">
        <v>0</v>
      </c>
    </row>
    <row r="16099" spans="1:13" x14ac:dyDescent="0.3">
      <c r="A16099">
        <v>2012</v>
      </c>
      <c r="B16099">
        <v>25</v>
      </c>
      <c r="C16099" t="s">
        <v>34</v>
      </c>
      <c r="D16099" t="str">
        <f>VLOOKUP(C16099,lookups!$F$2:$H$27,2,FALSE)</f>
        <v>na</v>
      </c>
      <c r="E16099" t="str">
        <f>VLOOKUP(C16099,lookups!$F$2:$H$27,3,FALSE)</f>
        <v>na</v>
      </c>
      <c r="F16099" t="str">
        <f>VLOOKUP(C16099,lookups!$F$2:$I$27,4,FALSE)</f>
        <v>na</v>
      </c>
      <c r="G16099">
        <v>11</v>
      </c>
      <c r="H16099" t="s">
        <v>44</v>
      </c>
      <c r="I16099" t="str">
        <f>VLOOKUP(H16099,lookups!$B$2:$C$32,2,FALSE)</f>
        <v>Y</v>
      </c>
      <c r="J16099">
        <v>3</v>
      </c>
      <c r="K16099" t="s">
        <v>10</v>
      </c>
      <c r="L16099">
        <v>1</v>
      </c>
      <c r="M16099">
        <v>0</v>
      </c>
    </row>
    <row r="16100" spans="1:13" x14ac:dyDescent="0.3">
      <c r="A16100">
        <v>2012</v>
      </c>
      <c r="B16100">
        <v>25</v>
      </c>
      <c r="C16100" t="s">
        <v>34</v>
      </c>
      <c r="D16100" t="str">
        <f>VLOOKUP(C16100,lookups!$F$2:$H$27,2,FALSE)</f>
        <v>na</v>
      </c>
      <c r="E16100" t="str">
        <f>VLOOKUP(C16100,lookups!$F$2:$H$27,3,FALSE)</f>
        <v>na</v>
      </c>
      <c r="F16100" t="str">
        <f>VLOOKUP(C16100,lookups!$F$2:$I$27,4,FALSE)</f>
        <v>na</v>
      </c>
      <c r="G16100">
        <v>11</v>
      </c>
      <c r="H16100" t="s">
        <v>44</v>
      </c>
      <c r="I16100" t="str">
        <f>VLOOKUP(H16100,lookups!$B$2:$C$32,2,FALSE)</f>
        <v>Y</v>
      </c>
      <c r="J16100">
        <v>4</v>
      </c>
      <c r="K16100" t="s">
        <v>10</v>
      </c>
      <c r="L16100">
        <v>1</v>
      </c>
      <c r="M16100">
        <v>131.16</v>
      </c>
    </row>
    <row r="16101" spans="1:13" x14ac:dyDescent="0.3">
      <c r="A16101">
        <v>2012</v>
      </c>
      <c r="B16101">
        <v>25</v>
      </c>
      <c r="C16101" t="s">
        <v>34</v>
      </c>
      <c r="D16101" t="str">
        <f>VLOOKUP(C16101,lookups!$F$2:$H$27,2,FALSE)</f>
        <v>na</v>
      </c>
      <c r="E16101" t="str">
        <f>VLOOKUP(C16101,lookups!$F$2:$H$27,3,FALSE)</f>
        <v>na</v>
      </c>
      <c r="F16101" t="str">
        <f>VLOOKUP(C16101,lookups!$F$2:$I$27,4,FALSE)</f>
        <v>na</v>
      </c>
      <c r="G16101">
        <v>11</v>
      </c>
      <c r="H16101" t="s">
        <v>44</v>
      </c>
      <c r="I16101" t="str">
        <f>VLOOKUP(H16101,lookups!$B$2:$C$32,2,FALSE)</f>
        <v>Y</v>
      </c>
      <c r="J16101">
        <v>5</v>
      </c>
      <c r="K16101" t="s">
        <v>10</v>
      </c>
      <c r="L16101">
        <v>1</v>
      </c>
      <c r="M16101">
        <v>0</v>
      </c>
    </row>
    <row r="16102" spans="1:13" x14ac:dyDescent="0.3">
      <c r="A16102">
        <v>2012</v>
      </c>
      <c r="B16102">
        <v>1</v>
      </c>
      <c r="C16102" t="s">
        <v>8</v>
      </c>
      <c r="D16102" t="str">
        <f>VLOOKUP(C16102,lookups!$F$2:$H$27,2,FALSE)</f>
        <v>na</v>
      </c>
      <c r="E16102" t="str">
        <f>VLOOKUP(C16102,lookups!$F$2:$H$27,3,FALSE)</f>
        <v>na</v>
      </c>
      <c r="F16102" t="str">
        <f>VLOOKUP(C16102,lookups!$F$2:$I$27,4,FALSE)</f>
        <v>na</v>
      </c>
      <c r="G16102">
        <v>12</v>
      </c>
      <c r="H16102" t="s">
        <v>45</v>
      </c>
      <c r="I16102" t="str">
        <f>VLOOKUP(H16102,lookups!$B$2:$C$32,2,FALSE)</f>
        <v>Y</v>
      </c>
      <c r="J16102">
        <v>2</v>
      </c>
      <c r="K16102" t="s">
        <v>10</v>
      </c>
      <c r="L16102">
        <v>1</v>
      </c>
      <c r="M16102">
        <v>0</v>
      </c>
    </row>
    <row r="16103" spans="1:13" x14ac:dyDescent="0.3">
      <c r="A16103">
        <v>2012</v>
      </c>
      <c r="B16103">
        <v>1</v>
      </c>
      <c r="C16103" t="s">
        <v>8</v>
      </c>
      <c r="D16103" t="str">
        <f>VLOOKUP(C16103,lookups!$F$2:$H$27,2,FALSE)</f>
        <v>na</v>
      </c>
      <c r="E16103" t="str">
        <f>VLOOKUP(C16103,lookups!$F$2:$H$27,3,FALSE)</f>
        <v>na</v>
      </c>
      <c r="F16103" t="str">
        <f>VLOOKUP(C16103,lookups!$F$2:$I$27,4,FALSE)</f>
        <v>na</v>
      </c>
      <c r="G16103">
        <v>12</v>
      </c>
      <c r="H16103" t="s">
        <v>45</v>
      </c>
      <c r="I16103" t="str">
        <f>VLOOKUP(H16103,lookups!$B$2:$C$32,2,FALSE)</f>
        <v>Y</v>
      </c>
      <c r="J16103">
        <v>3</v>
      </c>
      <c r="K16103" t="s">
        <v>10</v>
      </c>
      <c r="L16103">
        <v>1</v>
      </c>
      <c r="M16103">
        <v>0</v>
      </c>
    </row>
    <row r="16104" spans="1:13" x14ac:dyDescent="0.3">
      <c r="A16104">
        <v>2012</v>
      </c>
      <c r="B16104">
        <v>1</v>
      </c>
      <c r="C16104" t="s">
        <v>8</v>
      </c>
      <c r="D16104" t="str">
        <f>VLOOKUP(C16104,lookups!$F$2:$H$27,2,FALSE)</f>
        <v>na</v>
      </c>
      <c r="E16104" t="str">
        <f>VLOOKUP(C16104,lookups!$F$2:$H$27,3,FALSE)</f>
        <v>na</v>
      </c>
      <c r="F16104" t="str">
        <f>VLOOKUP(C16104,lookups!$F$2:$I$27,4,FALSE)</f>
        <v>na</v>
      </c>
      <c r="G16104">
        <v>12</v>
      </c>
      <c r="H16104" t="s">
        <v>45</v>
      </c>
      <c r="I16104" t="str">
        <f>VLOOKUP(H16104,lookups!$B$2:$C$32,2,FALSE)</f>
        <v>Y</v>
      </c>
      <c r="J16104">
        <v>4</v>
      </c>
      <c r="K16104" t="s">
        <v>10</v>
      </c>
      <c r="L16104">
        <v>1</v>
      </c>
      <c r="M16104">
        <v>32.5</v>
      </c>
    </row>
    <row r="16105" spans="1:13" x14ac:dyDescent="0.3">
      <c r="A16105">
        <v>2012</v>
      </c>
      <c r="B16105">
        <v>1</v>
      </c>
      <c r="C16105" t="s">
        <v>8</v>
      </c>
      <c r="D16105" t="str">
        <f>VLOOKUP(C16105,lookups!$F$2:$H$27,2,FALSE)</f>
        <v>na</v>
      </c>
      <c r="E16105" t="str">
        <f>VLOOKUP(C16105,lookups!$F$2:$H$27,3,FALSE)</f>
        <v>na</v>
      </c>
      <c r="F16105" t="str">
        <f>VLOOKUP(C16105,lookups!$F$2:$I$27,4,FALSE)</f>
        <v>na</v>
      </c>
      <c r="G16105">
        <v>12</v>
      </c>
      <c r="H16105" t="s">
        <v>45</v>
      </c>
      <c r="I16105" t="str">
        <f>VLOOKUP(H16105,lookups!$B$2:$C$32,2,FALSE)</f>
        <v>Y</v>
      </c>
      <c r="J16105">
        <v>5</v>
      </c>
      <c r="K16105" t="s">
        <v>10</v>
      </c>
      <c r="L16105">
        <v>1</v>
      </c>
      <c r="M16105">
        <v>0</v>
      </c>
    </row>
    <row r="16106" spans="1:13" x14ac:dyDescent="0.3">
      <c r="A16106">
        <v>2012</v>
      </c>
      <c r="B16106">
        <v>2</v>
      </c>
      <c r="C16106" t="s">
        <v>11</v>
      </c>
      <c r="D16106" t="str">
        <f>VLOOKUP(C16106,lookups!$F$2:$H$27,2,FALSE)</f>
        <v>na</v>
      </c>
      <c r="E16106" t="str">
        <f>VLOOKUP(C16106,lookups!$F$2:$H$27,3,FALSE)</f>
        <v>na</v>
      </c>
      <c r="F16106" t="str">
        <f>VLOOKUP(C16106,lookups!$F$2:$I$27,4,FALSE)</f>
        <v>na</v>
      </c>
      <c r="G16106">
        <v>12</v>
      </c>
      <c r="H16106" t="s">
        <v>45</v>
      </c>
      <c r="I16106" t="str">
        <f>VLOOKUP(H16106,lookups!$B$2:$C$32,2,FALSE)</f>
        <v>Y</v>
      </c>
      <c r="J16106">
        <v>2</v>
      </c>
      <c r="K16106" t="s">
        <v>10</v>
      </c>
      <c r="L16106">
        <v>1</v>
      </c>
      <c r="M16106">
        <v>0</v>
      </c>
    </row>
    <row r="16107" spans="1:13" x14ac:dyDescent="0.3">
      <c r="A16107">
        <v>2012</v>
      </c>
      <c r="B16107">
        <v>2</v>
      </c>
      <c r="C16107" t="s">
        <v>11</v>
      </c>
      <c r="D16107" t="str">
        <f>VLOOKUP(C16107,lookups!$F$2:$H$27,2,FALSE)</f>
        <v>na</v>
      </c>
      <c r="E16107" t="str">
        <f>VLOOKUP(C16107,lookups!$F$2:$H$27,3,FALSE)</f>
        <v>na</v>
      </c>
      <c r="F16107" t="str">
        <f>VLOOKUP(C16107,lookups!$F$2:$I$27,4,FALSE)</f>
        <v>na</v>
      </c>
      <c r="G16107">
        <v>12</v>
      </c>
      <c r="H16107" t="s">
        <v>45</v>
      </c>
      <c r="I16107" t="str">
        <f>VLOOKUP(H16107,lookups!$B$2:$C$32,2,FALSE)</f>
        <v>Y</v>
      </c>
      <c r="J16107">
        <v>3</v>
      </c>
      <c r="K16107" t="s">
        <v>10</v>
      </c>
      <c r="L16107">
        <v>1</v>
      </c>
      <c r="M16107">
        <v>1.06</v>
      </c>
    </row>
    <row r="16108" spans="1:13" x14ac:dyDescent="0.3">
      <c r="A16108">
        <v>2012</v>
      </c>
      <c r="B16108">
        <v>2</v>
      </c>
      <c r="C16108" t="s">
        <v>11</v>
      </c>
      <c r="D16108" t="str">
        <f>VLOOKUP(C16108,lookups!$F$2:$H$27,2,FALSE)</f>
        <v>na</v>
      </c>
      <c r="E16108" t="str">
        <f>VLOOKUP(C16108,lookups!$F$2:$H$27,3,FALSE)</f>
        <v>na</v>
      </c>
      <c r="F16108" t="str">
        <f>VLOOKUP(C16108,lookups!$F$2:$I$27,4,FALSE)</f>
        <v>na</v>
      </c>
      <c r="G16108">
        <v>12</v>
      </c>
      <c r="H16108" t="s">
        <v>45</v>
      </c>
      <c r="I16108" t="str">
        <f>VLOOKUP(H16108,lookups!$B$2:$C$32,2,FALSE)</f>
        <v>Y</v>
      </c>
      <c r="J16108">
        <v>4</v>
      </c>
      <c r="K16108" t="s">
        <v>10</v>
      </c>
      <c r="L16108">
        <v>1</v>
      </c>
      <c r="M16108">
        <v>25.39</v>
      </c>
    </row>
    <row r="16109" spans="1:13" x14ac:dyDescent="0.3">
      <c r="A16109">
        <v>2012</v>
      </c>
      <c r="B16109">
        <v>2</v>
      </c>
      <c r="C16109" t="s">
        <v>11</v>
      </c>
      <c r="D16109" t="str">
        <f>VLOOKUP(C16109,lookups!$F$2:$H$27,2,FALSE)</f>
        <v>na</v>
      </c>
      <c r="E16109" t="str">
        <f>VLOOKUP(C16109,lookups!$F$2:$H$27,3,FALSE)</f>
        <v>na</v>
      </c>
      <c r="F16109" t="str">
        <f>VLOOKUP(C16109,lookups!$F$2:$I$27,4,FALSE)</f>
        <v>na</v>
      </c>
      <c r="G16109">
        <v>12</v>
      </c>
      <c r="H16109" t="s">
        <v>45</v>
      </c>
      <c r="I16109" t="str">
        <f>VLOOKUP(H16109,lookups!$B$2:$C$32,2,FALSE)</f>
        <v>Y</v>
      </c>
      <c r="J16109">
        <v>5</v>
      </c>
      <c r="K16109" t="s">
        <v>10</v>
      </c>
      <c r="L16109">
        <v>1</v>
      </c>
      <c r="M16109">
        <v>0</v>
      </c>
    </row>
    <row r="16110" spans="1:13" x14ac:dyDescent="0.3">
      <c r="A16110">
        <v>2012</v>
      </c>
      <c r="B16110">
        <v>3</v>
      </c>
      <c r="C16110" t="s">
        <v>12</v>
      </c>
      <c r="D16110" t="str">
        <f>VLOOKUP(C16110,lookups!$F$2:$H$27,2,FALSE)</f>
        <v>na</v>
      </c>
      <c r="E16110" t="str">
        <f>VLOOKUP(C16110,lookups!$F$2:$H$27,3,FALSE)</f>
        <v>na</v>
      </c>
      <c r="F16110" t="str">
        <f>VLOOKUP(C16110,lookups!$F$2:$I$27,4,FALSE)</f>
        <v>na</v>
      </c>
      <c r="G16110">
        <v>12</v>
      </c>
      <c r="H16110" t="s">
        <v>45</v>
      </c>
      <c r="I16110" t="str">
        <f>VLOOKUP(H16110,lookups!$B$2:$C$32,2,FALSE)</f>
        <v>Y</v>
      </c>
      <c r="J16110">
        <v>2</v>
      </c>
      <c r="K16110" t="s">
        <v>10</v>
      </c>
      <c r="L16110">
        <v>1</v>
      </c>
      <c r="M16110">
        <v>0</v>
      </c>
    </row>
    <row r="16111" spans="1:13" x14ac:dyDescent="0.3">
      <c r="A16111">
        <v>2012</v>
      </c>
      <c r="B16111">
        <v>3</v>
      </c>
      <c r="C16111" t="s">
        <v>12</v>
      </c>
      <c r="D16111" t="str">
        <f>VLOOKUP(C16111,lookups!$F$2:$H$27,2,FALSE)</f>
        <v>na</v>
      </c>
      <c r="E16111" t="str">
        <f>VLOOKUP(C16111,lookups!$F$2:$H$27,3,FALSE)</f>
        <v>na</v>
      </c>
      <c r="F16111" t="str">
        <f>VLOOKUP(C16111,lookups!$F$2:$I$27,4,FALSE)</f>
        <v>na</v>
      </c>
      <c r="G16111">
        <v>12</v>
      </c>
      <c r="H16111" t="s">
        <v>45</v>
      </c>
      <c r="I16111" t="str">
        <f>VLOOKUP(H16111,lookups!$B$2:$C$32,2,FALSE)</f>
        <v>Y</v>
      </c>
      <c r="J16111">
        <v>3</v>
      </c>
      <c r="K16111" t="s">
        <v>10</v>
      </c>
      <c r="L16111">
        <v>1</v>
      </c>
      <c r="M16111">
        <v>0</v>
      </c>
    </row>
    <row r="16112" spans="1:13" x14ac:dyDescent="0.3">
      <c r="A16112">
        <v>2012</v>
      </c>
      <c r="B16112">
        <v>3</v>
      </c>
      <c r="C16112" t="s">
        <v>12</v>
      </c>
      <c r="D16112" t="str">
        <f>VLOOKUP(C16112,lookups!$F$2:$H$27,2,FALSE)</f>
        <v>na</v>
      </c>
      <c r="E16112" t="str">
        <f>VLOOKUP(C16112,lookups!$F$2:$H$27,3,FALSE)</f>
        <v>na</v>
      </c>
      <c r="F16112" t="str">
        <f>VLOOKUP(C16112,lookups!$F$2:$I$27,4,FALSE)</f>
        <v>na</v>
      </c>
      <c r="G16112">
        <v>12</v>
      </c>
      <c r="H16112" t="s">
        <v>45</v>
      </c>
      <c r="I16112" t="str">
        <f>VLOOKUP(H16112,lookups!$B$2:$C$32,2,FALSE)</f>
        <v>Y</v>
      </c>
      <c r="J16112">
        <v>4</v>
      </c>
      <c r="K16112" t="s">
        <v>10</v>
      </c>
      <c r="L16112">
        <v>1</v>
      </c>
      <c r="M16112">
        <v>0</v>
      </c>
    </row>
    <row r="16113" spans="1:13" x14ac:dyDescent="0.3">
      <c r="A16113">
        <v>2012</v>
      </c>
      <c r="B16113">
        <v>3</v>
      </c>
      <c r="C16113" t="s">
        <v>12</v>
      </c>
      <c r="D16113" t="str">
        <f>VLOOKUP(C16113,lookups!$F$2:$H$27,2,FALSE)</f>
        <v>na</v>
      </c>
      <c r="E16113" t="str">
        <f>VLOOKUP(C16113,lookups!$F$2:$H$27,3,FALSE)</f>
        <v>na</v>
      </c>
      <c r="F16113" t="str">
        <f>VLOOKUP(C16113,lookups!$F$2:$I$27,4,FALSE)</f>
        <v>na</v>
      </c>
      <c r="G16113">
        <v>12</v>
      </c>
      <c r="H16113" t="s">
        <v>45</v>
      </c>
      <c r="I16113" t="str">
        <f>VLOOKUP(H16113,lookups!$B$2:$C$32,2,FALSE)</f>
        <v>Y</v>
      </c>
      <c r="J16113">
        <v>5</v>
      </c>
      <c r="K16113" t="s">
        <v>10</v>
      </c>
      <c r="L16113">
        <v>1</v>
      </c>
      <c r="M16113">
        <v>0</v>
      </c>
    </row>
    <row r="16114" spans="1:13" x14ac:dyDescent="0.3">
      <c r="A16114">
        <v>2012</v>
      </c>
      <c r="B16114">
        <v>4</v>
      </c>
      <c r="C16114" t="s">
        <v>13</v>
      </c>
      <c r="D16114">
        <f>VLOOKUP(C16114,lookups!$F$2:$H$27,2,FALSE)</f>
        <v>10</v>
      </c>
      <c r="E16114" t="str">
        <f>VLOOKUP(C16114,lookups!$F$2:$H$27,3,FALSE)</f>
        <v>WCVI Troll</v>
      </c>
      <c r="F16114">
        <f>VLOOKUP(C16114,lookups!$F$2:$I$27,4,FALSE)</f>
        <v>6</v>
      </c>
      <c r="G16114">
        <v>12</v>
      </c>
      <c r="H16114" t="s">
        <v>45</v>
      </c>
      <c r="I16114" t="str">
        <f>VLOOKUP(H16114,lookups!$B$2:$C$32,2,FALSE)</f>
        <v>Y</v>
      </c>
      <c r="J16114">
        <v>2</v>
      </c>
      <c r="K16114" t="s">
        <v>10</v>
      </c>
      <c r="L16114">
        <v>1</v>
      </c>
      <c r="M16114">
        <v>2.52</v>
      </c>
    </row>
    <row r="16115" spans="1:13" x14ac:dyDescent="0.3">
      <c r="A16115">
        <v>2012</v>
      </c>
      <c r="B16115">
        <v>4</v>
      </c>
      <c r="C16115" t="s">
        <v>13</v>
      </c>
      <c r="D16115">
        <f>VLOOKUP(C16115,lookups!$F$2:$H$27,2,FALSE)</f>
        <v>10</v>
      </c>
      <c r="E16115" t="str">
        <f>VLOOKUP(C16115,lookups!$F$2:$H$27,3,FALSE)</f>
        <v>WCVI Troll</v>
      </c>
      <c r="F16115">
        <f>VLOOKUP(C16115,lookups!$F$2:$I$27,4,FALSE)</f>
        <v>6</v>
      </c>
      <c r="G16115">
        <v>12</v>
      </c>
      <c r="H16115" t="s">
        <v>45</v>
      </c>
      <c r="I16115" t="str">
        <f>VLOOKUP(H16115,lookups!$B$2:$C$32,2,FALSE)</f>
        <v>Y</v>
      </c>
      <c r="J16115">
        <v>3</v>
      </c>
      <c r="K16115" t="s">
        <v>10</v>
      </c>
      <c r="L16115">
        <v>1</v>
      </c>
      <c r="M16115">
        <v>94.74</v>
      </c>
    </row>
    <row r="16116" spans="1:13" x14ac:dyDescent="0.3">
      <c r="A16116">
        <v>2012</v>
      </c>
      <c r="B16116">
        <v>4</v>
      </c>
      <c r="C16116" t="s">
        <v>13</v>
      </c>
      <c r="D16116">
        <f>VLOOKUP(C16116,lookups!$F$2:$H$27,2,FALSE)</f>
        <v>10</v>
      </c>
      <c r="E16116" t="str">
        <f>VLOOKUP(C16116,lookups!$F$2:$H$27,3,FALSE)</f>
        <v>WCVI Troll</v>
      </c>
      <c r="F16116">
        <f>VLOOKUP(C16116,lookups!$F$2:$I$27,4,FALSE)</f>
        <v>6</v>
      </c>
      <c r="G16116">
        <v>12</v>
      </c>
      <c r="H16116" t="s">
        <v>45</v>
      </c>
      <c r="I16116" t="str">
        <f>VLOOKUP(H16116,lookups!$B$2:$C$32,2,FALSE)</f>
        <v>Y</v>
      </c>
      <c r="J16116">
        <v>4</v>
      </c>
      <c r="K16116" t="s">
        <v>10</v>
      </c>
      <c r="L16116">
        <v>1</v>
      </c>
      <c r="M16116">
        <v>156.79</v>
      </c>
    </row>
    <row r="16117" spans="1:13" x14ac:dyDescent="0.3">
      <c r="A16117">
        <v>2012</v>
      </c>
      <c r="B16117">
        <v>4</v>
      </c>
      <c r="C16117" t="s">
        <v>13</v>
      </c>
      <c r="D16117">
        <f>VLOOKUP(C16117,lookups!$F$2:$H$27,2,FALSE)</f>
        <v>10</v>
      </c>
      <c r="E16117" t="str">
        <f>VLOOKUP(C16117,lookups!$F$2:$H$27,3,FALSE)</f>
        <v>WCVI Troll</v>
      </c>
      <c r="F16117">
        <f>VLOOKUP(C16117,lookups!$F$2:$I$27,4,FALSE)</f>
        <v>6</v>
      </c>
      <c r="G16117">
        <v>12</v>
      </c>
      <c r="H16117" t="s">
        <v>45</v>
      </c>
      <c r="I16117" t="str">
        <f>VLOOKUP(H16117,lookups!$B$2:$C$32,2,FALSE)</f>
        <v>Y</v>
      </c>
      <c r="J16117">
        <v>5</v>
      </c>
      <c r="K16117" t="s">
        <v>10</v>
      </c>
      <c r="L16117">
        <v>1</v>
      </c>
      <c r="M16117">
        <v>20.62</v>
      </c>
    </row>
    <row r="16118" spans="1:13" x14ac:dyDescent="0.3">
      <c r="A16118">
        <v>2012</v>
      </c>
      <c r="B16118">
        <v>5</v>
      </c>
      <c r="C16118" t="s">
        <v>14</v>
      </c>
      <c r="D16118" t="str">
        <f>VLOOKUP(C16118,lookups!$F$2:$H$27,2,FALSE)</f>
        <v>na</v>
      </c>
      <c r="E16118" t="str">
        <f>VLOOKUP(C16118,lookups!$F$2:$H$27,3,FALSE)</f>
        <v>na</v>
      </c>
      <c r="F16118" t="str">
        <f>VLOOKUP(C16118,lookups!$F$2:$I$27,4,FALSE)</f>
        <v>na</v>
      </c>
      <c r="G16118">
        <v>12</v>
      </c>
      <c r="H16118" t="s">
        <v>45</v>
      </c>
      <c r="I16118" t="str">
        <f>VLOOKUP(H16118,lookups!$B$2:$C$32,2,FALSE)</f>
        <v>Y</v>
      </c>
      <c r="J16118">
        <v>2</v>
      </c>
      <c r="K16118" t="s">
        <v>10</v>
      </c>
      <c r="L16118">
        <v>1</v>
      </c>
      <c r="M16118">
        <v>0</v>
      </c>
    </row>
    <row r="16119" spans="1:13" x14ac:dyDescent="0.3">
      <c r="A16119">
        <v>2012</v>
      </c>
      <c r="B16119">
        <v>5</v>
      </c>
      <c r="C16119" t="s">
        <v>14</v>
      </c>
      <c r="D16119" t="str">
        <f>VLOOKUP(C16119,lookups!$F$2:$H$27,2,FALSE)</f>
        <v>na</v>
      </c>
      <c r="E16119" t="str">
        <f>VLOOKUP(C16119,lookups!$F$2:$H$27,3,FALSE)</f>
        <v>na</v>
      </c>
      <c r="F16119" t="str">
        <f>VLOOKUP(C16119,lookups!$F$2:$I$27,4,FALSE)</f>
        <v>na</v>
      </c>
      <c r="G16119">
        <v>12</v>
      </c>
      <c r="H16119" t="s">
        <v>45</v>
      </c>
      <c r="I16119" t="str">
        <f>VLOOKUP(H16119,lookups!$B$2:$C$32,2,FALSE)</f>
        <v>Y</v>
      </c>
      <c r="J16119">
        <v>3</v>
      </c>
      <c r="K16119" t="s">
        <v>10</v>
      </c>
      <c r="L16119">
        <v>1</v>
      </c>
      <c r="M16119">
        <v>132.01</v>
      </c>
    </row>
    <row r="16120" spans="1:13" x14ac:dyDescent="0.3">
      <c r="A16120">
        <v>2012</v>
      </c>
      <c r="B16120">
        <v>5</v>
      </c>
      <c r="C16120" t="s">
        <v>14</v>
      </c>
      <c r="D16120" t="str">
        <f>VLOOKUP(C16120,lookups!$F$2:$H$27,2,FALSE)</f>
        <v>na</v>
      </c>
      <c r="E16120" t="str">
        <f>VLOOKUP(C16120,lookups!$F$2:$H$27,3,FALSE)</f>
        <v>na</v>
      </c>
      <c r="F16120" t="str">
        <f>VLOOKUP(C16120,lookups!$F$2:$I$27,4,FALSE)</f>
        <v>na</v>
      </c>
      <c r="G16120">
        <v>12</v>
      </c>
      <c r="H16120" t="s">
        <v>45</v>
      </c>
      <c r="I16120" t="str">
        <f>VLOOKUP(H16120,lookups!$B$2:$C$32,2,FALSE)</f>
        <v>Y</v>
      </c>
      <c r="J16120">
        <v>4</v>
      </c>
      <c r="K16120" t="s">
        <v>10</v>
      </c>
      <c r="L16120">
        <v>1</v>
      </c>
      <c r="M16120">
        <v>354.15</v>
      </c>
    </row>
    <row r="16121" spans="1:13" x14ac:dyDescent="0.3">
      <c r="A16121">
        <v>2012</v>
      </c>
      <c r="B16121">
        <v>5</v>
      </c>
      <c r="C16121" t="s">
        <v>14</v>
      </c>
      <c r="D16121" t="str">
        <f>VLOOKUP(C16121,lookups!$F$2:$H$27,2,FALSE)</f>
        <v>na</v>
      </c>
      <c r="E16121" t="str">
        <f>VLOOKUP(C16121,lookups!$F$2:$H$27,3,FALSE)</f>
        <v>na</v>
      </c>
      <c r="F16121" t="str">
        <f>VLOOKUP(C16121,lookups!$F$2:$I$27,4,FALSE)</f>
        <v>na</v>
      </c>
      <c r="G16121">
        <v>12</v>
      </c>
      <c r="H16121" t="s">
        <v>45</v>
      </c>
      <c r="I16121" t="str">
        <f>VLOOKUP(H16121,lookups!$B$2:$C$32,2,FALSE)</f>
        <v>Y</v>
      </c>
      <c r="J16121">
        <v>5</v>
      </c>
      <c r="K16121" t="s">
        <v>10</v>
      </c>
      <c r="L16121">
        <v>1</v>
      </c>
      <c r="M16121">
        <v>26.27</v>
      </c>
    </row>
    <row r="16122" spans="1:13" x14ac:dyDescent="0.3">
      <c r="A16122">
        <v>2012</v>
      </c>
      <c r="B16122">
        <v>6</v>
      </c>
      <c r="C16122" t="s">
        <v>15</v>
      </c>
      <c r="D16122" t="str">
        <f>VLOOKUP(C16122,lookups!$F$2:$H$27,2,FALSE)</f>
        <v>na</v>
      </c>
      <c r="E16122" t="str">
        <f>VLOOKUP(C16122,lookups!$F$2:$H$27,3,FALSE)</f>
        <v>na</v>
      </c>
      <c r="F16122" t="str">
        <f>VLOOKUP(C16122,lookups!$F$2:$I$27,4,FALSE)</f>
        <v>na</v>
      </c>
      <c r="G16122">
        <v>12</v>
      </c>
      <c r="H16122" t="s">
        <v>45</v>
      </c>
      <c r="I16122" t="str">
        <f>VLOOKUP(H16122,lookups!$B$2:$C$32,2,FALSE)</f>
        <v>Y</v>
      </c>
      <c r="J16122">
        <v>2</v>
      </c>
      <c r="K16122" t="s">
        <v>10</v>
      </c>
      <c r="L16122">
        <v>1</v>
      </c>
      <c r="M16122">
        <v>0</v>
      </c>
    </row>
    <row r="16123" spans="1:13" x14ac:dyDescent="0.3">
      <c r="A16123">
        <v>2012</v>
      </c>
      <c r="B16123">
        <v>6</v>
      </c>
      <c r="C16123" t="s">
        <v>15</v>
      </c>
      <c r="D16123" t="str">
        <f>VLOOKUP(C16123,lookups!$F$2:$H$27,2,FALSE)</f>
        <v>na</v>
      </c>
      <c r="E16123" t="str">
        <f>VLOOKUP(C16123,lookups!$F$2:$H$27,3,FALSE)</f>
        <v>na</v>
      </c>
      <c r="F16123" t="str">
        <f>VLOOKUP(C16123,lookups!$F$2:$I$27,4,FALSE)</f>
        <v>na</v>
      </c>
      <c r="G16123">
        <v>12</v>
      </c>
      <c r="H16123" t="s">
        <v>45</v>
      </c>
      <c r="I16123" t="str">
        <f>VLOOKUP(H16123,lookups!$B$2:$C$32,2,FALSE)</f>
        <v>Y</v>
      </c>
      <c r="J16123">
        <v>3</v>
      </c>
      <c r="K16123" t="s">
        <v>10</v>
      </c>
      <c r="L16123">
        <v>1</v>
      </c>
      <c r="M16123">
        <v>0</v>
      </c>
    </row>
    <row r="16124" spans="1:13" x14ac:dyDescent="0.3">
      <c r="A16124">
        <v>2012</v>
      </c>
      <c r="B16124">
        <v>6</v>
      </c>
      <c r="C16124" t="s">
        <v>15</v>
      </c>
      <c r="D16124" t="str">
        <f>VLOOKUP(C16124,lookups!$F$2:$H$27,2,FALSE)</f>
        <v>na</v>
      </c>
      <c r="E16124" t="str">
        <f>VLOOKUP(C16124,lookups!$F$2:$H$27,3,FALSE)</f>
        <v>na</v>
      </c>
      <c r="F16124" t="str">
        <f>VLOOKUP(C16124,lookups!$F$2:$I$27,4,FALSE)</f>
        <v>na</v>
      </c>
      <c r="G16124">
        <v>12</v>
      </c>
      <c r="H16124" t="s">
        <v>45</v>
      </c>
      <c r="I16124" t="str">
        <f>VLOOKUP(H16124,lookups!$B$2:$C$32,2,FALSE)</f>
        <v>Y</v>
      </c>
      <c r="J16124">
        <v>4</v>
      </c>
      <c r="K16124" t="s">
        <v>10</v>
      </c>
      <c r="L16124">
        <v>1</v>
      </c>
      <c r="M16124">
        <v>0</v>
      </c>
    </row>
    <row r="16125" spans="1:13" x14ac:dyDescent="0.3">
      <c r="A16125">
        <v>2012</v>
      </c>
      <c r="B16125">
        <v>6</v>
      </c>
      <c r="C16125" t="s">
        <v>15</v>
      </c>
      <c r="D16125" t="str">
        <f>VLOOKUP(C16125,lookups!$F$2:$H$27,2,FALSE)</f>
        <v>na</v>
      </c>
      <c r="E16125" t="str">
        <f>VLOOKUP(C16125,lookups!$F$2:$H$27,3,FALSE)</f>
        <v>na</v>
      </c>
      <c r="F16125" t="str">
        <f>VLOOKUP(C16125,lookups!$F$2:$I$27,4,FALSE)</f>
        <v>na</v>
      </c>
      <c r="G16125">
        <v>12</v>
      </c>
      <c r="H16125" t="s">
        <v>45</v>
      </c>
      <c r="I16125" t="str">
        <f>VLOOKUP(H16125,lookups!$B$2:$C$32,2,FALSE)</f>
        <v>Y</v>
      </c>
      <c r="J16125">
        <v>5</v>
      </c>
      <c r="K16125" t="s">
        <v>10</v>
      </c>
      <c r="L16125">
        <v>1</v>
      </c>
      <c r="M16125">
        <v>0</v>
      </c>
    </row>
    <row r="16126" spans="1:13" x14ac:dyDescent="0.3">
      <c r="A16126">
        <v>2012</v>
      </c>
      <c r="B16126">
        <v>7</v>
      </c>
      <c r="C16126" t="s">
        <v>16</v>
      </c>
      <c r="D16126">
        <f>VLOOKUP(C16126,lookups!$F$2:$H$27,2,FALSE)</f>
        <v>2</v>
      </c>
      <c r="E16126" t="str">
        <f>VLOOKUP(C16126,lookups!$F$2:$H$27,3,FALSE)</f>
        <v>SEAK Net</v>
      </c>
      <c r="F16126">
        <f>VLOOKUP(C16126,lookups!$F$2:$I$27,4,FALSE)</f>
        <v>1</v>
      </c>
      <c r="G16126">
        <v>12</v>
      </c>
      <c r="H16126" t="s">
        <v>45</v>
      </c>
      <c r="I16126" t="str">
        <f>VLOOKUP(H16126,lookups!$B$2:$C$32,2,FALSE)</f>
        <v>Y</v>
      </c>
      <c r="J16126">
        <v>2</v>
      </c>
      <c r="K16126" t="s">
        <v>10</v>
      </c>
      <c r="L16126">
        <v>1</v>
      </c>
      <c r="M16126">
        <v>0</v>
      </c>
    </row>
    <row r="16127" spans="1:13" x14ac:dyDescent="0.3">
      <c r="A16127">
        <v>2012</v>
      </c>
      <c r="B16127">
        <v>7</v>
      </c>
      <c r="C16127" t="s">
        <v>16</v>
      </c>
      <c r="D16127">
        <f>VLOOKUP(C16127,lookups!$F$2:$H$27,2,FALSE)</f>
        <v>2</v>
      </c>
      <c r="E16127" t="str">
        <f>VLOOKUP(C16127,lookups!$F$2:$H$27,3,FALSE)</f>
        <v>SEAK Net</v>
      </c>
      <c r="F16127">
        <f>VLOOKUP(C16127,lookups!$F$2:$I$27,4,FALSE)</f>
        <v>1</v>
      </c>
      <c r="G16127">
        <v>12</v>
      </c>
      <c r="H16127" t="s">
        <v>45</v>
      </c>
      <c r="I16127" t="str">
        <f>VLOOKUP(H16127,lookups!$B$2:$C$32,2,FALSE)</f>
        <v>Y</v>
      </c>
      <c r="J16127">
        <v>3</v>
      </c>
      <c r="K16127" t="s">
        <v>10</v>
      </c>
      <c r="L16127">
        <v>1</v>
      </c>
      <c r="M16127">
        <v>0.34</v>
      </c>
    </row>
    <row r="16128" spans="1:13" x14ac:dyDescent="0.3">
      <c r="A16128">
        <v>2012</v>
      </c>
      <c r="B16128">
        <v>7</v>
      </c>
      <c r="C16128" t="s">
        <v>16</v>
      </c>
      <c r="D16128">
        <f>VLOOKUP(C16128,lookups!$F$2:$H$27,2,FALSE)</f>
        <v>2</v>
      </c>
      <c r="E16128" t="str">
        <f>VLOOKUP(C16128,lookups!$F$2:$H$27,3,FALSE)</f>
        <v>SEAK Net</v>
      </c>
      <c r="F16128">
        <f>VLOOKUP(C16128,lookups!$F$2:$I$27,4,FALSE)</f>
        <v>1</v>
      </c>
      <c r="G16128">
        <v>12</v>
      </c>
      <c r="H16128" t="s">
        <v>45</v>
      </c>
      <c r="I16128" t="str">
        <f>VLOOKUP(H16128,lookups!$B$2:$C$32,2,FALSE)</f>
        <v>Y</v>
      </c>
      <c r="J16128">
        <v>4</v>
      </c>
      <c r="K16128" t="s">
        <v>10</v>
      </c>
      <c r="L16128">
        <v>1</v>
      </c>
      <c r="M16128">
        <v>0</v>
      </c>
    </row>
    <row r="16129" spans="1:13" x14ac:dyDescent="0.3">
      <c r="A16129">
        <v>2012</v>
      </c>
      <c r="B16129">
        <v>7</v>
      </c>
      <c r="C16129" t="s">
        <v>16</v>
      </c>
      <c r="D16129">
        <f>VLOOKUP(C16129,lookups!$F$2:$H$27,2,FALSE)</f>
        <v>2</v>
      </c>
      <c r="E16129" t="str">
        <f>VLOOKUP(C16129,lookups!$F$2:$H$27,3,FALSE)</f>
        <v>SEAK Net</v>
      </c>
      <c r="F16129">
        <f>VLOOKUP(C16129,lookups!$F$2:$I$27,4,FALSE)</f>
        <v>1</v>
      </c>
      <c r="G16129">
        <v>12</v>
      </c>
      <c r="H16129" t="s">
        <v>45</v>
      </c>
      <c r="I16129" t="str">
        <f>VLOOKUP(H16129,lookups!$B$2:$C$32,2,FALSE)</f>
        <v>Y</v>
      </c>
      <c r="J16129">
        <v>5</v>
      </c>
      <c r="K16129" t="s">
        <v>10</v>
      </c>
      <c r="L16129">
        <v>1</v>
      </c>
      <c r="M16129">
        <v>0</v>
      </c>
    </row>
    <row r="16130" spans="1:13" x14ac:dyDescent="0.3">
      <c r="A16130">
        <v>2012</v>
      </c>
      <c r="B16130">
        <v>8</v>
      </c>
      <c r="C16130" t="s">
        <v>17</v>
      </c>
      <c r="D16130">
        <f>VLOOKUP(C16130,lookups!$F$2:$H$27,2,FALSE)</f>
        <v>4</v>
      </c>
      <c r="E16130" t="str">
        <f>VLOOKUP(C16130,lookups!$F$2:$H$27,3,FALSE)</f>
        <v>N/C BC Net</v>
      </c>
      <c r="F16130">
        <f>VLOOKUP(C16130,lookups!$F$2:$I$27,4,FALSE)</f>
        <v>3</v>
      </c>
      <c r="G16130">
        <v>12</v>
      </c>
      <c r="H16130" t="s">
        <v>45</v>
      </c>
      <c r="I16130" t="str">
        <f>VLOOKUP(H16130,lookups!$B$2:$C$32,2,FALSE)</f>
        <v>Y</v>
      </c>
      <c r="J16130">
        <v>2</v>
      </c>
      <c r="K16130" t="s">
        <v>10</v>
      </c>
      <c r="L16130">
        <v>1</v>
      </c>
      <c r="M16130">
        <v>0</v>
      </c>
    </row>
    <row r="16131" spans="1:13" x14ac:dyDescent="0.3">
      <c r="A16131">
        <v>2012</v>
      </c>
      <c r="B16131">
        <v>8</v>
      </c>
      <c r="C16131" t="s">
        <v>17</v>
      </c>
      <c r="D16131">
        <f>VLOOKUP(C16131,lookups!$F$2:$H$27,2,FALSE)</f>
        <v>4</v>
      </c>
      <c r="E16131" t="str">
        <f>VLOOKUP(C16131,lookups!$F$2:$H$27,3,FALSE)</f>
        <v>N/C BC Net</v>
      </c>
      <c r="F16131">
        <f>VLOOKUP(C16131,lookups!$F$2:$I$27,4,FALSE)</f>
        <v>3</v>
      </c>
      <c r="G16131">
        <v>12</v>
      </c>
      <c r="H16131" t="s">
        <v>45</v>
      </c>
      <c r="I16131" t="str">
        <f>VLOOKUP(H16131,lookups!$B$2:$C$32,2,FALSE)</f>
        <v>Y</v>
      </c>
      <c r="J16131">
        <v>3</v>
      </c>
      <c r="K16131" t="s">
        <v>10</v>
      </c>
      <c r="L16131">
        <v>1</v>
      </c>
      <c r="M16131">
        <v>0.32</v>
      </c>
    </row>
    <row r="16132" spans="1:13" x14ac:dyDescent="0.3">
      <c r="A16132">
        <v>2012</v>
      </c>
      <c r="B16132">
        <v>8</v>
      </c>
      <c r="C16132" t="s">
        <v>17</v>
      </c>
      <c r="D16132">
        <f>VLOOKUP(C16132,lookups!$F$2:$H$27,2,FALSE)</f>
        <v>4</v>
      </c>
      <c r="E16132" t="str">
        <f>VLOOKUP(C16132,lookups!$F$2:$H$27,3,FALSE)</f>
        <v>N/C BC Net</v>
      </c>
      <c r="F16132">
        <f>VLOOKUP(C16132,lookups!$F$2:$I$27,4,FALSE)</f>
        <v>3</v>
      </c>
      <c r="G16132">
        <v>12</v>
      </c>
      <c r="H16132" t="s">
        <v>45</v>
      </c>
      <c r="I16132" t="str">
        <f>VLOOKUP(H16132,lookups!$B$2:$C$32,2,FALSE)</f>
        <v>Y</v>
      </c>
      <c r="J16132">
        <v>4</v>
      </c>
      <c r="K16132" t="s">
        <v>10</v>
      </c>
      <c r="L16132">
        <v>1</v>
      </c>
      <c r="M16132">
        <v>0</v>
      </c>
    </row>
    <row r="16133" spans="1:13" x14ac:dyDescent="0.3">
      <c r="A16133">
        <v>2012</v>
      </c>
      <c r="B16133">
        <v>8</v>
      </c>
      <c r="C16133" t="s">
        <v>17</v>
      </c>
      <c r="D16133">
        <f>VLOOKUP(C16133,lookups!$F$2:$H$27,2,FALSE)</f>
        <v>4</v>
      </c>
      <c r="E16133" t="str">
        <f>VLOOKUP(C16133,lookups!$F$2:$H$27,3,FALSE)</f>
        <v>N/C BC Net</v>
      </c>
      <c r="F16133">
        <f>VLOOKUP(C16133,lookups!$F$2:$I$27,4,FALSE)</f>
        <v>3</v>
      </c>
      <c r="G16133">
        <v>12</v>
      </c>
      <c r="H16133" t="s">
        <v>45</v>
      </c>
      <c r="I16133" t="str">
        <f>VLOOKUP(H16133,lookups!$B$2:$C$32,2,FALSE)</f>
        <v>Y</v>
      </c>
      <c r="J16133">
        <v>5</v>
      </c>
      <c r="K16133" t="s">
        <v>10</v>
      </c>
      <c r="L16133">
        <v>1</v>
      </c>
      <c r="M16133">
        <v>0</v>
      </c>
    </row>
    <row r="16134" spans="1:13" x14ac:dyDescent="0.3">
      <c r="A16134">
        <v>2012</v>
      </c>
      <c r="B16134">
        <v>9</v>
      </c>
      <c r="C16134" t="s">
        <v>18</v>
      </c>
      <c r="D16134" t="str">
        <f>VLOOKUP(C16134,lookups!$F$2:$H$27,2,FALSE)</f>
        <v>na</v>
      </c>
      <c r="E16134" t="str">
        <f>VLOOKUP(C16134,lookups!$F$2:$H$27,3,FALSE)</f>
        <v>na</v>
      </c>
      <c r="F16134" t="str">
        <f>VLOOKUP(C16134,lookups!$F$2:$I$27,4,FALSE)</f>
        <v>na</v>
      </c>
      <c r="G16134">
        <v>12</v>
      </c>
      <c r="H16134" t="s">
        <v>45</v>
      </c>
      <c r="I16134" t="str">
        <f>VLOOKUP(H16134,lookups!$B$2:$C$32,2,FALSE)</f>
        <v>Y</v>
      </c>
      <c r="J16134">
        <v>2</v>
      </c>
      <c r="K16134" t="s">
        <v>10</v>
      </c>
      <c r="L16134">
        <v>1</v>
      </c>
      <c r="M16134">
        <v>1.1100000000000001</v>
      </c>
    </row>
    <row r="16135" spans="1:13" x14ac:dyDescent="0.3">
      <c r="A16135">
        <v>2012</v>
      </c>
      <c r="B16135">
        <v>9</v>
      </c>
      <c r="C16135" t="s">
        <v>18</v>
      </c>
      <c r="D16135" t="str">
        <f>VLOOKUP(C16135,lookups!$F$2:$H$27,2,FALSE)</f>
        <v>na</v>
      </c>
      <c r="E16135" t="str">
        <f>VLOOKUP(C16135,lookups!$F$2:$H$27,3,FALSE)</f>
        <v>na</v>
      </c>
      <c r="F16135" t="str">
        <f>VLOOKUP(C16135,lookups!$F$2:$I$27,4,FALSE)</f>
        <v>na</v>
      </c>
      <c r="G16135">
        <v>12</v>
      </c>
      <c r="H16135" t="s">
        <v>45</v>
      </c>
      <c r="I16135" t="str">
        <f>VLOOKUP(H16135,lookups!$B$2:$C$32,2,FALSE)</f>
        <v>Y</v>
      </c>
      <c r="J16135">
        <v>3</v>
      </c>
      <c r="K16135" t="s">
        <v>10</v>
      </c>
      <c r="L16135">
        <v>1</v>
      </c>
      <c r="M16135">
        <v>1.03</v>
      </c>
    </row>
    <row r="16136" spans="1:13" x14ac:dyDescent="0.3">
      <c r="A16136">
        <v>2012</v>
      </c>
      <c r="B16136">
        <v>9</v>
      </c>
      <c r="C16136" t="s">
        <v>18</v>
      </c>
      <c r="D16136" t="str">
        <f>VLOOKUP(C16136,lookups!$F$2:$H$27,2,FALSE)</f>
        <v>na</v>
      </c>
      <c r="E16136" t="str">
        <f>VLOOKUP(C16136,lookups!$F$2:$H$27,3,FALSE)</f>
        <v>na</v>
      </c>
      <c r="F16136" t="str">
        <f>VLOOKUP(C16136,lookups!$F$2:$I$27,4,FALSE)</f>
        <v>na</v>
      </c>
      <c r="G16136">
        <v>12</v>
      </c>
      <c r="H16136" t="s">
        <v>45</v>
      </c>
      <c r="I16136" t="str">
        <f>VLOOKUP(H16136,lookups!$B$2:$C$32,2,FALSE)</f>
        <v>Y</v>
      </c>
      <c r="J16136">
        <v>4</v>
      </c>
      <c r="K16136" t="s">
        <v>10</v>
      </c>
      <c r="L16136">
        <v>1</v>
      </c>
      <c r="M16136">
        <v>0.23</v>
      </c>
    </row>
    <row r="16137" spans="1:13" x14ac:dyDescent="0.3">
      <c r="A16137">
        <v>2012</v>
      </c>
      <c r="B16137">
        <v>9</v>
      </c>
      <c r="C16137" t="s">
        <v>18</v>
      </c>
      <c r="D16137" t="str">
        <f>VLOOKUP(C16137,lookups!$F$2:$H$27,2,FALSE)</f>
        <v>na</v>
      </c>
      <c r="E16137" t="str">
        <f>VLOOKUP(C16137,lookups!$F$2:$H$27,3,FALSE)</f>
        <v>na</v>
      </c>
      <c r="F16137" t="str">
        <f>VLOOKUP(C16137,lookups!$F$2:$I$27,4,FALSE)</f>
        <v>na</v>
      </c>
      <c r="G16137">
        <v>12</v>
      </c>
      <c r="H16137" t="s">
        <v>45</v>
      </c>
      <c r="I16137" t="str">
        <f>VLOOKUP(H16137,lookups!$B$2:$C$32,2,FALSE)</f>
        <v>Y</v>
      </c>
      <c r="J16137">
        <v>5</v>
      </c>
      <c r="K16137" t="s">
        <v>10</v>
      </c>
      <c r="L16137">
        <v>1</v>
      </c>
      <c r="M16137">
        <v>0</v>
      </c>
    </row>
    <row r="16138" spans="1:13" x14ac:dyDescent="0.3">
      <c r="A16138">
        <v>2012</v>
      </c>
      <c r="B16138">
        <v>10</v>
      </c>
      <c r="C16138" t="s">
        <v>19</v>
      </c>
      <c r="D16138">
        <f>VLOOKUP(C16138,lookups!$F$2:$H$27,2,FALSE)</f>
        <v>5</v>
      </c>
      <c r="E16138" t="str">
        <f>VLOOKUP(C16138,lookups!$F$2:$H$27,3,FALSE)</f>
        <v>WCVI Net</v>
      </c>
      <c r="F16138">
        <f>VLOOKUP(C16138,lookups!$F$2:$I$27,4,FALSE)</f>
        <v>4</v>
      </c>
      <c r="G16138">
        <v>12</v>
      </c>
      <c r="H16138" t="s">
        <v>45</v>
      </c>
      <c r="I16138" t="str">
        <f>VLOOKUP(H16138,lookups!$B$2:$C$32,2,FALSE)</f>
        <v>Y</v>
      </c>
      <c r="J16138">
        <v>2</v>
      </c>
      <c r="K16138" t="s">
        <v>10</v>
      </c>
      <c r="L16138">
        <v>1</v>
      </c>
      <c r="M16138">
        <v>5.44</v>
      </c>
    </row>
    <row r="16139" spans="1:13" x14ac:dyDescent="0.3">
      <c r="A16139">
        <v>2012</v>
      </c>
      <c r="B16139">
        <v>10</v>
      </c>
      <c r="C16139" t="s">
        <v>19</v>
      </c>
      <c r="D16139">
        <f>VLOOKUP(C16139,lookups!$F$2:$H$27,2,FALSE)</f>
        <v>5</v>
      </c>
      <c r="E16139" t="str">
        <f>VLOOKUP(C16139,lookups!$F$2:$H$27,3,FALSE)</f>
        <v>WCVI Net</v>
      </c>
      <c r="F16139">
        <f>VLOOKUP(C16139,lookups!$F$2:$I$27,4,FALSE)</f>
        <v>4</v>
      </c>
      <c r="G16139">
        <v>12</v>
      </c>
      <c r="H16139" t="s">
        <v>45</v>
      </c>
      <c r="I16139" t="str">
        <f>VLOOKUP(H16139,lookups!$B$2:$C$32,2,FALSE)</f>
        <v>Y</v>
      </c>
      <c r="J16139">
        <v>3</v>
      </c>
      <c r="K16139" t="s">
        <v>10</v>
      </c>
      <c r="L16139">
        <v>1</v>
      </c>
      <c r="M16139">
        <v>28.18</v>
      </c>
    </row>
    <row r="16140" spans="1:13" x14ac:dyDescent="0.3">
      <c r="A16140">
        <v>2012</v>
      </c>
      <c r="B16140">
        <v>10</v>
      </c>
      <c r="C16140" t="s">
        <v>19</v>
      </c>
      <c r="D16140">
        <f>VLOOKUP(C16140,lookups!$F$2:$H$27,2,FALSE)</f>
        <v>5</v>
      </c>
      <c r="E16140" t="str">
        <f>VLOOKUP(C16140,lookups!$F$2:$H$27,3,FALSE)</f>
        <v>WCVI Net</v>
      </c>
      <c r="F16140">
        <f>VLOOKUP(C16140,lookups!$F$2:$I$27,4,FALSE)</f>
        <v>4</v>
      </c>
      <c r="G16140">
        <v>12</v>
      </c>
      <c r="H16140" t="s">
        <v>45</v>
      </c>
      <c r="I16140" t="str">
        <f>VLOOKUP(H16140,lookups!$B$2:$C$32,2,FALSE)</f>
        <v>Y</v>
      </c>
      <c r="J16140">
        <v>4</v>
      </c>
      <c r="K16140" t="s">
        <v>10</v>
      </c>
      <c r="L16140">
        <v>1</v>
      </c>
      <c r="M16140">
        <v>1.85</v>
      </c>
    </row>
    <row r="16141" spans="1:13" x14ac:dyDescent="0.3">
      <c r="A16141">
        <v>2012</v>
      </c>
      <c r="B16141">
        <v>10</v>
      </c>
      <c r="C16141" t="s">
        <v>19</v>
      </c>
      <c r="D16141">
        <f>VLOOKUP(C16141,lookups!$F$2:$H$27,2,FALSE)</f>
        <v>5</v>
      </c>
      <c r="E16141" t="str">
        <f>VLOOKUP(C16141,lookups!$F$2:$H$27,3,FALSE)</f>
        <v>WCVI Net</v>
      </c>
      <c r="F16141">
        <f>VLOOKUP(C16141,lookups!$F$2:$I$27,4,FALSE)</f>
        <v>4</v>
      </c>
      <c r="G16141">
        <v>12</v>
      </c>
      <c r="H16141" t="s">
        <v>45</v>
      </c>
      <c r="I16141" t="str">
        <f>VLOOKUP(H16141,lookups!$B$2:$C$32,2,FALSE)</f>
        <v>Y</v>
      </c>
      <c r="J16141">
        <v>5</v>
      </c>
      <c r="K16141" t="s">
        <v>10</v>
      </c>
      <c r="L16141">
        <v>1</v>
      </c>
      <c r="M16141">
        <v>0</v>
      </c>
    </row>
    <row r="16142" spans="1:13" x14ac:dyDescent="0.3">
      <c r="A16142">
        <v>2012</v>
      </c>
      <c r="B16142">
        <v>11</v>
      </c>
      <c r="C16142" t="s">
        <v>20</v>
      </c>
      <c r="D16142" t="str">
        <f>VLOOKUP(C16142,lookups!$F$2:$H$27,2,FALSE)</f>
        <v>6-7</v>
      </c>
      <c r="E16142" t="str">
        <f>VLOOKUP(C16142,lookups!$F$2:$H$27,3,FALSE)</f>
        <v>GeoStr/BC JDF Net</v>
      </c>
      <c r="F16142">
        <f>VLOOKUP(C16142,lookups!$F$2:$I$27,4,FALSE)</f>
        <v>5</v>
      </c>
      <c r="G16142">
        <v>12</v>
      </c>
      <c r="H16142" t="s">
        <v>45</v>
      </c>
      <c r="I16142" t="str">
        <f>VLOOKUP(H16142,lookups!$B$2:$C$32,2,FALSE)</f>
        <v>Y</v>
      </c>
      <c r="J16142">
        <v>2</v>
      </c>
      <c r="K16142" t="s">
        <v>10</v>
      </c>
      <c r="L16142">
        <v>1</v>
      </c>
      <c r="M16142">
        <v>0.69</v>
      </c>
    </row>
    <row r="16143" spans="1:13" x14ac:dyDescent="0.3">
      <c r="A16143">
        <v>2012</v>
      </c>
      <c r="B16143">
        <v>11</v>
      </c>
      <c r="C16143" t="s">
        <v>20</v>
      </c>
      <c r="D16143" t="str">
        <f>VLOOKUP(C16143,lookups!$F$2:$H$27,2,FALSE)</f>
        <v>6-7</v>
      </c>
      <c r="E16143" t="str">
        <f>VLOOKUP(C16143,lookups!$F$2:$H$27,3,FALSE)</f>
        <v>GeoStr/BC JDF Net</v>
      </c>
      <c r="F16143">
        <f>VLOOKUP(C16143,lookups!$F$2:$I$27,4,FALSE)</f>
        <v>5</v>
      </c>
      <c r="G16143">
        <v>12</v>
      </c>
      <c r="H16143" t="s">
        <v>45</v>
      </c>
      <c r="I16143" t="str">
        <f>VLOOKUP(H16143,lookups!$B$2:$C$32,2,FALSE)</f>
        <v>Y</v>
      </c>
      <c r="J16143">
        <v>3</v>
      </c>
      <c r="K16143" t="s">
        <v>10</v>
      </c>
      <c r="L16143">
        <v>1</v>
      </c>
      <c r="M16143">
        <v>0.32</v>
      </c>
    </row>
    <row r="16144" spans="1:13" x14ac:dyDescent="0.3">
      <c r="A16144">
        <v>2012</v>
      </c>
      <c r="B16144">
        <v>11</v>
      </c>
      <c r="C16144" t="s">
        <v>20</v>
      </c>
      <c r="D16144" t="str">
        <f>VLOOKUP(C16144,lookups!$F$2:$H$27,2,FALSE)</f>
        <v>6-7</v>
      </c>
      <c r="E16144" t="str">
        <f>VLOOKUP(C16144,lookups!$F$2:$H$27,3,FALSE)</f>
        <v>GeoStr/BC JDF Net</v>
      </c>
      <c r="F16144">
        <f>VLOOKUP(C16144,lookups!$F$2:$I$27,4,FALSE)</f>
        <v>5</v>
      </c>
      <c r="G16144">
        <v>12</v>
      </c>
      <c r="H16144" t="s">
        <v>45</v>
      </c>
      <c r="I16144" t="str">
        <f>VLOOKUP(H16144,lookups!$B$2:$C$32,2,FALSE)</f>
        <v>Y</v>
      </c>
      <c r="J16144">
        <v>4</v>
      </c>
      <c r="K16144" t="s">
        <v>10</v>
      </c>
      <c r="L16144">
        <v>1</v>
      </c>
      <c r="M16144">
        <v>0.27</v>
      </c>
    </row>
    <row r="16145" spans="1:13" x14ac:dyDescent="0.3">
      <c r="A16145">
        <v>2012</v>
      </c>
      <c r="B16145">
        <v>11</v>
      </c>
      <c r="C16145" t="s">
        <v>20</v>
      </c>
      <c r="D16145" t="str">
        <f>VLOOKUP(C16145,lookups!$F$2:$H$27,2,FALSE)</f>
        <v>6-7</v>
      </c>
      <c r="E16145" t="str">
        <f>VLOOKUP(C16145,lookups!$F$2:$H$27,3,FALSE)</f>
        <v>GeoStr/BC JDF Net</v>
      </c>
      <c r="F16145">
        <f>VLOOKUP(C16145,lookups!$F$2:$I$27,4,FALSE)</f>
        <v>5</v>
      </c>
      <c r="G16145">
        <v>12</v>
      </c>
      <c r="H16145" t="s">
        <v>45</v>
      </c>
      <c r="I16145" t="str">
        <f>VLOOKUP(H16145,lookups!$B$2:$C$32,2,FALSE)</f>
        <v>Y</v>
      </c>
      <c r="J16145">
        <v>5</v>
      </c>
      <c r="K16145" t="s">
        <v>10</v>
      </c>
      <c r="L16145">
        <v>1</v>
      </c>
      <c r="M16145">
        <v>0.1</v>
      </c>
    </row>
    <row r="16146" spans="1:13" x14ac:dyDescent="0.3">
      <c r="A16146">
        <v>2012</v>
      </c>
      <c r="B16146">
        <v>12</v>
      </c>
      <c r="C16146" t="s">
        <v>21</v>
      </c>
      <c r="D16146" t="str">
        <f>VLOOKUP(C16146,lookups!$F$2:$H$27,2,FALSE)</f>
        <v>na</v>
      </c>
      <c r="E16146" t="str">
        <f>VLOOKUP(C16146,lookups!$F$2:$H$27,3,FALSE)</f>
        <v>na</v>
      </c>
      <c r="F16146" t="str">
        <f>VLOOKUP(C16146,lookups!$F$2:$I$27,4,FALSE)</f>
        <v>na</v>
      </c>
      <c r="G16146">
        <v>12</v>
      </c>
      <c r="H16146" t="s">
        <v>45</v>
      </c>
      <c r="I16146" t="str">
        <f>VLOOKUP(H16146,lookups!$B$2:$C$32,2,FALSE)</f>
        <v>Y</v>
      </c>
      <c r="J16146">
        <v>2</v>
      </c>
      <c r="K16146" t="s">
        <v>10</v>
      </c>
      <c r="L16146">
        <v>1</v>
      </c>
      <c r="M16146">
        <v>0.06</v>
      </c>
    </row>
    <row r="16147" spans="1:13" x14ac:dyDescent="0.3">
      <c r="A16147">
        <v>2012</v>
      </c>
      <c r="B16147">
        <v>12</v>
      </c>
      <c r="C16147" t="s">
        <v>21</v>
      </c>
      <c r="D16147" t="str">
        <f>VLOOKUP(C16147,lookups!$F$2:$H$27,2,FALSE)</f>
        <v>na</v>
      </c>
      <c r="E16147" t="str">
        <f>VLOOKUP(C16147,lookups!$F$2:$H$27,3,FALSE)</f>
        <v>na</v>
      </c>
      <c r="F16147" t="str">
        <f>VLOOKUP(C16147,lookups!$F$2:$I$27,4,FALSE)</f>
        <v>na</v>
      </c>
      <c r="G16147">
        <v>12</v>
      </c>
      <c r="H16147" t="s">
        <v>45</v>
      </c>
      <c r="I16147" t="str">
        <f>VLOOKUP(H16147,lookups!$B$2:$C$32,2,FALSE)</f>
        <v>Y</v>
      </c>
      <c r="J16147">
        <v>3</v>
      </c>
      <c r="K16147" t="s">
        <v>10</v>
      </c>
      <c r="L16147">
        <v>1</v>
      </c>
      <c r="M16147">
        <v>1.71</v>
      </c>
    </row>
    <row r="16148" spans="1:13" x14ac:dyDescent="0.3">
      <c r="A16148">
        <v>2012</v>
      </c>
      <c r="B16148">
        <v>12</v>
      </c>
      <c r="C16148" t="s">
        <v>21</v>
      </c>
      <c r="D16148" t="str">
        <f>VLOOKUP(C16148,lookups!$F$2:$H$27,2,FALSE)</f>
        <v>na</v>
      </c>
      <c r="E16148" t="str">
        <f>VLOOKUP(C16148,lookups!$F$2:$H$27,3,FALSE)</f>
        <v>na</v>
      </c>
      <c r="F16148" t="str">
        <f>VLOOKUP(C16148,lookups!$F$2:$I$27,4,FALSE)</f>
        <v>na</v>
      </c>
      <c r="G16148">
        <v>12</v>
      </c>
      <c r="H16148" t="s">
        <v>45</v>
      </c>
      <c r="I16148" t="str">
        <f>VLOOKUP(H16148,lookups!$B$2:$C$32,2,FALSE)</f>
        <v>Y</v>
      </c>
      <c r="J16148">
        <v>4</v>
      </c>
      <c r="K16148" t="s">
        <v>10</v>
      </c>
      <c r="L16148">
        <v>1</v>
      </c>
      <c r="M16148">
        <v>1.93</v>
      </c>
    </row>
    <row r="16149" spans="1:13" x14ac:dyDescent="0.3">
      <c r="A16149">
        <v>2012</v>
      </c>
      <c r="B16149">
        <v>12</v>
      </c>
      <c r="C16149" t="s">
        <v>21</v>
      </c>
      <c r="D16149" t="str">
        <f>VLOOKUP(C16149,lookups!$F$2:$H$27,2,FALSE)</f>
        <v>na</v>
      </c>
      <c r="E16149" t="str">
        <f>VLOOKUP(C16149,lookups!$F$2:$H$27,3,FALSE)</f>
        <v>na</v>
      </c>
      <c r="F16149" t="str">
        <f>VLOOKUP(C16149,lookups!$F$2:$I$27,4,FALSE)</f>
        <v>na</v>
      </c>
      <c r="G16149">
        <v>12</v>
      </c>
      <c r="H16149" t="s">
        <v>45</v>
      </c>
      <c r="I16149" t="str">
        <f>VLOOKUP(H16149,lookups!$B$2:$C$32,2,FALSE)</f>
        <v>Y</v>
      </c>
      <c r="J16149">
        <v>5</v>
      </c>
      <c r="K16149" t="s">
        <v>10</v>
      </c>
      <c r="L16149">
        <v>1</v>
      </c>
      <c r="M16149">
        <v>0.1</v>
      </c>
    </row>
    <row r="16150" spans="1:13" x14ac:dyDescent="0.3">
      <c r="A16150">
        <v>2012</v>
      </c>
      <c r="B16150">
        <v>13</v>
      </c>
      <c r="C16150" t="s">
        <v>22</v>
      </c>
      <c r="D16150" t="str">
        <f>VLOOKUP(C16150,lookups!$F$2:$H$27,2,FALSE)</f>
        <v>na</v>
      </c>
      <c r="E16150" t="str">
        <f>VLOOKUP(C16150,lookups!$F$2:$H$27,3,FALSE)</f>
        <v>na</v>
      </c>
      <c r="F16150" t="str">
        <f>VLOOKUP(C16150,lookups!$F$2:$I$27,4,FALSE)</f>
        <v>na</v>
      </c>
      <c r="G16150">
        <v>12</v>
      </c>
      <c r="H16150" t="s">
        <v>45</v>
      </c>
      <c r="I16150" t="str">
        <f>VLOOKUP(H16150,lookups!$B$2:$C$32,2,FALSE)</f>
        <v>Y</v>
      </c>
      <c r="J16150">
        <v>2</v>
      </c>
      <c r="K16150" t="s">
        <v>10</v>
      </c>
      <c r="L16150">
        <v>1</v>
      </c>
      <c r="M16150">
        <v>182.5</v>
      </c>
    </row>
    <row r="16151" spans="1:13" x14ac:dyDescent="0.3">
      <c r="A16151">
        <v>2012</v>
      </c>
      <c r="B16151">
        <v>13</v>
      </c>
      <c r="C16151" t="s">
        <v>22</v>
      </c>
      <c r="D16151" t="str">
        <f>VLOOKUP(C16151,lookups!$F$2:$H$27,2,FALSE)</f>
        <v>na</v>
      </c>
      <c r="E16151" t="str">
        <f>VLOOKUP(C16151,lookups!$F$2:$H$27,3,FALSE)</f>
        <v>na</v>
      </c>
      <c r="F16151" t="str">
        <f>VLOOKUP(C16151,lookups!$F$2:$I$27,4,FALSE)</f>
        <v>na</v>
      </c>
      <c r="G16151">
        <v>12</v>
      </c>
      <c r="H16151" t="s">
        <v>45</v>
      </c>
      <c r="I16151" t="str">
        <f>VLOOKUP(H16151,lookups!$B$2:$C$32,2,FALSE)</f>
        <v>Y</v>
      </c>
      <c r="J16151">
        <v>3</v>
      </c>
      <c r="K16151" t="s">
        <v>10</v>
      </c>
      <c r="L16151">
        <v>1</v>
      </c>
      <c r="M16151">
        <v>679.53</v>
      </c>
    </row>
    <row r="16152" spans="1:13" x14ac:dyDescent="0.3">
      <c r="A16152">
        <v>2012</v>
      </c>
      <c r="B16152">
        <v>13</v>
      </c>
      <c r="C16152" t="s">
        <v>22</v>
      </c>
      <c r="D16152" t="str">
        <f>VLOOKUP(C16152,lookups!$F$2:$H$27,2,FALSE)</f>
        <v>na</v>
      </c>
      <c r="E16152" t="str">
        <f>VLOOKUP(C16152,lookups!$F$2:$H$27,3,FALSE)</f>
        <v>na</v>
      </c>
      <c r="F16152" t="str">
        <f>VLOOKUP(C16152,lookups!$F$2:$I$27,4,FALSE)</f>
        <v>na</v>
      </c>
      <c r="G16152">
        <v>12</v>
      </c>
      <c r="H16152" t="s">
        <v>45</v>
      </c>
      <c r="I16152" t="str">
        <f>VLOOKUP(H16152,lookups!$B$2:$C$32,2,FALSE)</f>
        <v>Y</v>
      </c>
      <c r="J16152">
        <v>4</v>
      </c>
      <c r="K16152" t="s">
        <v>10</v>
      </c>
      <c r="L16152">
        <v>1</v>
      </c>
      <c r="M16152">
        <v>2917.43</v>
      </c>
    </row>
    <row r="16153" spans="1:13" x14ac:dyDescent="0.3">
      <c r="A16153">
        <v>2012</v>
      </c>
      <c r="B16153">
        <v>13</v>
      </c>
      <c r="C16153" t="s">
        <v>22</v>
      </c>
      <c r="D16153" t="str">
        <f>VLOOKUP(C16153,lookups!$F$2:$H$27,2,FALSE)</f>
        <v>na</v>
      </c>
      <c r="E16153" t="str">
        <f>VLOOKUP(C16153,lookups!$F$2:$H$27,3,FALSE)</f>
        <v>na</v>
      </c>
      <c r="F16153" t="str">
        <f>VLOOKUP(C16153,lookups!$F$2:$I$27,4,FALSE)</f>
        <v>na</v>
      </c>
      <c r="G16153">
        <v>12</v>
      </c>
      <c r="H16153" t="s">
        <v>45</v>
      </c>
      <c r="I16153" t="str">
        <f>VLOOKUP(H16153,lookups!$B$2:$C$32,2,FALSE)</f>
        <v>Y</v>
      </c>
      <c r="J16153">
        <v>5</v>
      </c>
      <c r="K16153" t="s">
        <v>10</v>
      </c>
      <c r="L16153">
        <v>1</v>
      </c>
      <c r="M16153">
        <v>606.48</v>
      </c>
    </row>
    <row r="16154" spans="1:13" x14ac:dyDescent="0.3">
      <c r="A16154">
        <v>2012</v>
      </c>
      <c r="B16154">
        <v>14</v>
      </c>
      <c r="C16154" t="s">
        <v>23</v>
      </c>
      <c r="D16154" t="str">
        <f>VLOOKUP(C16154,lookups!$F$2:$H$27,2,FALSE)</f>
        <v>na</v>
      </c>
      <c r="E16154" t="str">
        <f>VLOOKUP(C16154,lookups!$F$2:$H$27,3,FALSE)</f>
        <v>na</v>
      </c>
      <c r="F16154" t="str">
        <f>VLOOKUP(C16154,lookups!$F$2:$I$27,4,FALSE)</f>
        <v>na</v>
      </c>
      <c r="G16154">
        <v>12</v>
      </c>
      <c r="H16154" t="s">
        <v>45</v>
      </c>
      <c r="I16154" t="str">
        <f>VLOOKUP(H16154,lookups!$B$2:$C$32,2,FALSE)</f>
        <v>Y</v>
      </c>
      <c r="J16154">
        <v>2</v>
      </c>
      <c r="K16154" t="s">
        <v>10</v>
      </c>
      <c r="L16154">
        <v>1</v>
      </c>
      <c r="M16154">
        <v>0</v>
      </c>
    </row>
    <row r="16155" spans="1:13" x14ac:dyDescent="0.3">
      <c r="A16155">
        <v>2012</v>
      </c>
      <c r="B16155">
        <v>14</v>
      </c>
      <c r="C16155" t="s">
        <v>23</v>
      </c>
      <c r="D16155" t="str">
        <f>VLOOKUP(C16155,lookups!$F$2:$H$27,2,FALSE)</f>
        <v>na</v>
      </c>
      <c r="E16155" t="str">
        <f>VLOOKUP(C16155,lookups!$F$2:$H$27,3,FALSE)</f>
        <v>na</v>
      </c>
      <c r="F16155" t="str">
        <f>VLOOKUP(C16155,lookups!$F$2:$I$27,4,FALSE)</f>
        <v>na</v>
      </c>
      <c r="G16155">
        <v>12</v>
      </c>
      <c r="H16155" t="s">
        <v>45</v>
      </c>
      <c r="I16155" t="str">
        <f>VLOOKUP(H16155,lookups!$B$2:$C$32,2,FALSE)</f>
        <v>Y</v>
      </c>
      <c r="J16155">
        <v>3</v>
      </c>
      <c r="K16155" t="s">
        <v>10</v>
      </c>
      <c r="L16155">
        <v>1</v>
      </c>
      <c r="M16155">
        <v>0</v>
      </c>
    </row>
    <row r="16156" spans="1:13" x14ac:dyDescent="0.3">
      <c r="A16156">
        <v>2012</v>
      </c>
      <c r="B16156">
        <v>14</v>
      </c>
      <c r="C16156" t="s">
        <v>23</v>
      </c>
      <c r="D16156" t="str">
        <f>VLOOKUP(C16156,lookups!$F$2:$H$27,2,FALSE)</f>
        <v>na</v>
      </c>
      <c r="E16156" t="str">
        <f>VLOOKUP(C16156,lookups!$F$2:$H$27,3,FALSE)</f>
        <v>na</v>
      </c>
      <c r="F16156" t="str">
        <f>VLOOKUP(C16156,lookups!$F$2:$I$27,4,FALSE)</f>
        <v>na</v>
      </c>
      <c r="G16156">
        <v>12</v>
      </c>
      <c r="H16156" t="s">
        <v>45</v>
      </c>
      <c r="I16156" t="str">
        <f>VLOOKUP(H16156,lookups!$B$2:$C$32,2,FALSE)</f>
        <v>Y</v>
      </c>
      <c r="J16156">
        <v>4</v>
      </c>
      <c r="K16156" t="s">
        <v>10</v>
      </c>
      <c r="L16156">
        <v>1</v>
      </c>
      <c r="M16156">
        <v>0</v>
      </c>
    </row>
    <row r="16157" spans="1:13" x14ac:dyDescent="0.3">
      <c r="A16157">
        <v>2012</v>
      </c>
      <c r="B16157">
        <v>14</v>
      </c>
      <c r="C16157" t="s">
        <v>23</v>
      </c>
      <c r="D16157" t="str">
        <f>VLOOKUP(C16157,lookups!$F$2:$H$27,2,FALSE)</f>
        <v>na</v>
      </c>
      <c r="E16157" t="str">
        <f>VLOOKUP(C16157,lookups!$F$2:$H$27,3,FALSE)</f>
        <v>na</v>
      </c>
      <c r="F16157" t="str">
        <f>VLOOKUP(C16157,lookups!$F$2:$I$27,4,FALSE)</f>
        <v>na</v>
      </c>
      <c r="G16157">
        <v>12</v>
      </c>
      <c r="H16157" t="s">
        <v>45</v>
      </c>
      <c r="I16157" t="str">
        <f>VLOOKUP(H16157,lookups!$B$2:$C$32,2,FALSE)</f>
        <v>Y</v>
      </c>
      <c r="J16157">
        <v>5</v>
      </c>
      <c r="K16157" t="s">
        <v>10</v>
      </c>
      <c r="L16157">
        <v>1</v>
      </c>
      <c r="M16157">
        <v>0</v>
      </c>
    </row>
    <row r="16158" spans="1:13" x14ac:dyDescent="0.3">
      <c r="A16158">
        <v>2012</v>
      </c>
      <c r="B16158">
        <v>15</v>
      </c>
      <c r="C16158" t="s">
        <v>24</v>
      </c>
      <c r="D16158" t="str">
        <f>VLOOKUP(C16158,lookups!$F$2:$H$27,2,FALSE)</f>
        <v>na</v>
      </c>
      <c r="E16158" t="str">
        <f>VLOOKUP(C16158,lookups!$F$2:$H$27,3,FALSE)</f>
        <v>na</v>
      </c>
      <c r="F16158" t="str">
        <f>VLOOKUP(C16158,lookups!$F$2:$I$27,4,FALSE)</f>
        <v>na</v>
      </c>
      <c r="G16158">
        <v>12</v>
      </c>
      <c r="H16158" t="s">
        <v>45</v>
      </c>
      <c r="I16158" t="str">
        <f>VLOOKUP(H16158,lookups!$B$2:$C$32,2,FALSE)</f>
        <v>Y</v>
      </c>
      <c r="J16158">
        <v>2</v>
      </c>
      <c r="K16158" t="s">
        <v>10</v>
      </c>
      <c r="L16158">
        <v>1</v>
      </c>
      <c r="M16158">
        <v>0</v>
      </c>
    </row>
    <row r="16159" spans="1:13" x14ac:dyDescent="0.3">
      <c r="A16159">
        <v>2012</v>
      </c>
      <c r="B16159">
        <v>15</v>
      </c>
      <c r="C16159" t="s">
        <v>24</v>
      </c>
      <c r="D16159" t="str">
        <f>VLOOKUP(C16159,lookups!$F$2:$H$27,2,FALSE)</f>
        <v>na</v>
      </c>
      <c r="E16159" t="str">
        <f>VLOOKUP(C16159,lookups!$F$2:$H$27,3,FALSE)</f>
        <v>na</v>
      </c>
      <c r="F16159" t="str">
        <f>VLOOKUP(C16159,lookups!$F$2:$I$27,4,FALSE)</f>
        <v>na</v>
      </c>
      <c r="G16159">
        <v>12</v>
      </c>
      <c r="H16159" t="s">
        <v>45</v>
      </c>
      <c r="I16159" t="str">
        <f>VLOOKUP(H16159,lookups!$B$2:$C$32,2,FALSE)</f>
        <v>Y</v>
      </c>
      <c r="J16159">
        <v>3</v>
      </c>
      <c r="K16159" t="s">
        <v>10</v>
      </c>
      <c r="L16159">
        <v>1</v>
      </c>
      <c r="M16159">
        <v>0</v>
      </c>
    </row>
    <row r="16160" spans="1:13" x14ac:dyDescent="0.3">
      <c r="A16160">
        <v>2012</v>
      </c>
      <c r="B16160">
        <v>15</v>
      </c>
      <c r="C16160" t="s">
        <v>24</v>
      </c>
      <c r="D16160" t="str">
        <f>VLOOKUP(C16160,lookups!$F$2:$H$27,2,FALSE)</f>
        <v>na</v>
      </c>
      <c r="E16160" t="str">
        <f>VLOOKUP(C16160,lookups!$F$2:$H$27,3,FALSE)</f>
        <v>na</v>
      </c>
      <c r="F16160" t="str">
        <f>VLOOKUP(C16160,lookups!$F$2:$I$27,4,FALSE)</f>
        <v>na</v>
      </c>
      <c r="G16160">
        <v>12</v>
      </c>
      <c r="H16160" t="s">
        <v>45</v>
      </c>
      <c r="I16160" t="str">
        <f>VLOOKUP(H16160,lookups!$B$2:$C$32,2,FALSE)</f>
        <v>Y</v>
      </c>
      <c r="J16160">
        <v>4</v>
      </c>
      <c r="K16160" t="s">
        <v>10</v>
      </c>
      <c r="L16160">
        <v>1</v>
      </c>
      <c r="M16160">
        <v>0</v>
      </c>
    </row>
    <row r="16161" spans="1:13" x14ac:dyDescent="0.3">
      <c r="A16161">
        <v>2012</v>
      </c>
      <c r="B16161">
        <v>15</v>
      </c>
      <c r="C16161" t="s">
        <v>24</v>
      </c>
      <c r="D16161" t="str">
        <f>VLOOKUP(C16161,lookups!$F$2:$H$27,2,FALSE)</f>
        <v>na</v>
      </c>
      <c r="E16161" t="str">
        <f>VLOOKUP(C16161,lookups!$F$2:$H$27,3,FALSE)</f>
        <v>na</v>
      </c>
      <c r="F16161" t="str">
        <f>VLOOKUP(C16161,lookups!$F$2:$I$27,4,FALSE)</f>
        <v>na</v>
      </c>
      <c r="G16161">
        <v>12</v>
      </c>
      <c r="H16161" t="s">
        <v>45</v>
      </c>
      <c r="I16161" t="str">
        <f>VLOOKUP(H16161,lookups!$B$2:$C$32,2,FALSE)</f>
        <v>Y</v>
      </c>
      <c r="J16161">
        <v>5</v>
      </c>
      <c r="K16161" t="s">
        <v>10</v>
      </c>
      <c r="L16161">
        <v>1</v>
      </c>
      <c r="M16161">
        <v>0</v>
      </c>
    </row>
    <row r="16162" spans="1:13" x14ac:dyDescent="0.3">
      <c r="A16162">
        <v>2012</v>
      </c>
      <c r="B16162">
        <v>16</v>
      </c>
      <c r="C16162" t="s">
        <v>25</v>
      </c>
      <c r="D16162" t="str">
        <f>VLOOKUP(C16162,lookups!$F$2:$H$27,2,FALSE)</f>
        <v>na</v>
      </c>
      <c r="E16162" t="str">
        <f>VLOOKUP(C16162,lookups!$F$2:$H$27,3,FALSE)</f>
        <v>na</v>
      </c>
      <c r="F16162" t="str">
        <f>VLOOKUP(C16162,lookups!$F$2:$I$27,4,FALSE)</f>
        <v>na</v>
      </c>
      <c r="G16162">
        <v>12</v>
      </c>
      <c r="H16162" t="s">
        <v>45</v>
      </c>
      <c r="I16162" t="str">
        <f>VLOOKUP(H16162,lookups!$B$2:$C$32,2,FALSE)</f>
        <v>Y</v>
      </c>
      <c r="J16162">
        <v>2</v>
      </c>
      <c r="K16162" t="s">
        <v>10</v>
      </c>
      <c r="L16162">
        <v>1</v>
      </c>
      <c r="M16162">
        <v>0.02</v>
      </c>
    </row>
    <row r="16163" spans="1:13" x14ac:dyDescent="0.3">
      <c r="A16163">
        <v>2012</v>
      </c>
      <c r="B16163">
        <v>16</v>
      </c>
      <c r="C16163" t="s">
        <v>25</v>
      </c>
      <c r="D16163" t="str">
        <f>VLOOKUP(C16163,lookups!$F$2:$H$27,2,FALSE)</f>
        <v>na</v>
      </c>
      <c r="E16163" t="str">
        <f>VLOOKUP(C16163,lookups!$F$2:$H$27,3,FALSE)</f>
        <v>na</v>
      </c>
      <c r="F16163" t="str">
        <f>VLOOKUP(C16163,lookups!$F$2:$I$27,4,FALSE)</f>
        <v>na</v>
      </c>
      <c r="G16163">
        <v>12</v>
      </c>
      <c r="H16163" t="s">
        <v>45</v>
      </c>
      <c r="I16163" t="str">
        <f>VLOOKUP(H16163,lookups!$B$2:$C$32,2,FALSE)</f>
        <v>Y</v>
      </c>
      <c r="J16163">
        <v>3</v>
      </c>
      <c r="K16163" t="s">
        <v>10</v>
      </c>
      <c r="L16163">
        <v>1</v>
      </c>
      <c r="M16163">
        <v>0.05</v>
      </c>
    </row>
    <row r="16164" spans="1:13" x14ac:dyDescent="0.3">
      <c r="A16164">
        <v>2012</v>
      </c>
      <c r="B16164">
        <v>16</v>
      </c>
      <c r="C16164" t="s">
        <v>25</v>
      </c>
      <c r="D16164" t="str">
        <f>VLOOKUP(C16164,lookups!$F$2:$H$27,2,FALSE)</f>
        <v>na</v>
      </c>
      <c r="E16164" t="str">
        <f>VLOOKUP(C16164,lookups!$F$2:$H$27,3,FALSE)</f>
        <v>na</v>
      </c>
      <c r="F16164" t="str">
        <f>VLOOKUP(C16164,lookups!$F$2:$I$27,4,FALSE)</f>
        <v>na</v>
      </c>
      <c r="G16164">
        <v>12</v>
      </c>
      <c r="H16164" t="s">
        <v>45</v>
      </c>
      <c r="I16164" t="str">
        <f>VLOOKUP(H16164,lookups!$B$2:$C$32,2,FALSE)</f>
        <v>Y</v>
      </c>
      <c r="J16164">
        <v>4</v>
      </c>
      <c r="K16164" t="s">
        <v>10</v>
      </c>
      <c r="L16164">
        <v>1</v>
      </c>
      <c r="M16164">
        <v>0.03</v>
      </c>
    </row>
    <row r="16165" spans="1:13" x14ac:dyDescent="0.3">
      <c r="A16165">
        <v>2012</v>
      </c>
      <c r="B16165">
        <v>16</v>
      </c>
      <c r="C16165" t="s">
        <v>25</v>
      </c>
      <c r="D16165" t="str">
        <f>VLOOKUP(C16165,lookups!$F$2:$H$27,2,FALSE)</f>
        <v>na</v>
      </c>
      <c r="E16165" t="str">
        <f>VLOOKUP(C16165,lookups!$F$2:$H$27,3,FALSE)</f>
        <v>na</v>
      </c>
      <c r="F16165" t="str">
        <f>VLOOKUP(C16165,lookups!$F$2:$I$27,4,FALSE)</f>
        <v>na</v>
      </c>
      <c r="G16165">
        <v>12</v>
      </c>
      <c r="H16165" t="s">
        <v>45</v>
      </c>
      <c r="I16165" t="str">
        <f>VLOOKUP(H16165,lookups!$B$2:$C$32,2,FALSE)</f>
        <v>Y</v>
      </c>
      <c r="J16165">
        <v>5</v>
      </c>
      <c r="K16165" t="s">
        <v>10</v>
      </c>
      <c r="L16165">
        <v>1</v>
      </c>
      <c r="M16165">
        <v>0</v>
      </c>
    </row>
    <row r="16166" spans="1:13" x14ac:dyDescent="0.3">
      <c r="A16166">
        <v>2012</v>
      </c>
      <c r="B16166">
        <v>17</v>
      </c>
      <c r="C16166" t="s">
        <v>26</v>
      </c>
      <c r="D16166" t="str">
        <f>VLOOKUP(C16166,lookups!$F$2:$H$27,2,FALSE)</f>
        <v>na</v>
      </c>
      <c r="E16166" t="str">
        <f>VLOOKUP(C16166,lookups!$F$2:$H$27,3,FALSE)</f>
        <v>na</v>
      </c>
      <c r="F16166" t="str">
        <f>VLOOKUP(C16166,lookups!$F$2:$I$27,4,FALSE)</f>
        <v>na</v>
      </c>
      <c r="G16166">
        <v>12</v>
      </c>
      <c r="H16166" t="s">
        <v>45</v>
      </c>
      <c r="I16166" t="str">
        <f>VLOOKUP(H16166,lookups!$B$2:$C$32,2,FALSE)</f>
        <v>Y</v>
      </c>
      <c r="J16166">
        <v>2</v>
      </c>
      <c r="K16166" t="s">
        <v>10</v>
      </c>
      <c r="L16166">
        <v>1</v>
      </c>
      <c r="M16166">
        <v>0</v>
      </c>
    </row>
    <row r="16167" spans="1:13" x14ac:dyDescent="0.3">
      <c r="A16167">
        <v>2012</v>
      </c>
      <c r="B16167">
        <v>17</v>
      </c>
      <c r="C16167" t="s">
        <v>26</v>
      </c>
      <c r="D16167" t="str">
        <f>VLOOKUP(C16167,lookups!$F$2:$H$27,2,FALSE)</f>
        <v>na</v>
      </c>
      <c r="E16167" t="str">
        <f>VLOOKUP(C16167,lookups!$F$2:$H$27,3,FALSE)</f>
        <v>na</v>
      </c>
      <c r="F16167" t="str">
        <f>VLOOKUP(C16167,lookups!$F$2:$I$27,4,FALSE)</f>
        <v>na</v>
      </c>
      <c r="G16167">
        <v>12</v>
      </c>
      <c r="H16167" t="s">
        <v>45</v>
      </c>
      <c r="I16167" t="str">
        <f>VLOOKUP(H16167,lookups!$B$2:$C$32,2,FALSE)</f>
        <v>Y</v>
      </c>
      <c r="J16167">
        <v>3</v>
      </c>
      <c r="K16167" t="s">
        <v>10</v>
      </c>
      <c r="L16167">
        <v>1</v>
      </c>
      <c r="M16167">
        <v>0</v>
      </c>
    </row>
    <row r="16168" spans="1:13" x14ac:dyDescent="0.3">
      <c r="A16168">
        <v>2012</v>
      </c>
      <c r="B16168">
        <v>17</v>
      </c>
      <c r="C16168" t="s">
        <v>26</v>
      </c>
      <c r="D16168" t="str">
        <f>VLOOKUP(C16168,lookups!$F$2:$H$27,2,FALSE)</f>
        <v>na</v>
      </c>
      <c r="E16168" t="str">
        <f>VLOOKUP(C16168,lookups!$F$2:$H$27,3,FALSE)</f>
        <v>na</v>
      </c>
      <c r="F16168" t="str">
        <f>VLOOKUP(C16168,lookups!$F$2:$I$27,4,FALSE)</f>
        <v>na</v>
      </c>
      <c r="G16168">
        <v>12</v>
      </c>
      <c r="H16168" t="s">
        <v>45</v>
      </c>
      <c r="I16168" t="str">
        <f>VLOOKUP(H16168,lookups!$B$2:$C$32,2,FALSE)</f>
        <v>Y</v>
      </c>
      <c r="J16168">
        <v>4</v>
      </c>
      <c r="K16168" t="s">
        <v>10</v>
      </c>
      <c r="L16168">
        <v>1</v>
      </c>
      <c r="M16168">
        <v>0</v>
      </c>
    </row>
    <row r="16169" spans="1:13" x14ac:dyDescent="0.3">
      <c r="A16169">
        <v>2012</v>
      </c>
      <c r="B16169">
        <v>17</v>
      </c>
      <c r="C16169" t="s">
        <v>26</v>
      </c>
      <c r="D16169" t="str">
        <f>VLOOKUP(C16169,lookups!$F$2:$H$27,2,FALSE)</f>
        <v>na</v>
      </c>
      <c r="E16169" t="str">
        <f>VLOOKUP(C16169,lookups!$F$2:$H$27,3,FALSE)</f>
        <v>na</v>
      </c>
      <c r="F16169" t="str">
        <f>VLOOKUP(C16169,lookups!$F$2:$I$27,4,FALSE)</f>
        <v>na</v>
      </c>
      <c r="G16169">
        <v>12</v>
      </c>
      <c r="H16169" t="s">
        <v>45</v>
      </c>
      <c r="I16169" t="str">
        <f>VLOOKUP(H16169,lookups!$B$2:$C$32,2,FALSE)</f>
        <v>Y</v>
      </c>
      <c r="J16169">
        <v>5</v>
      </c>
      <c r="K16169" t="s">
        <v>10</v>
      </c>
      <c r="L16169">
        <v>1</v>
      </c>
      <c r="M16169">
        <v>0</v>
      </c>
    </row>
    <row r="16170" spans="1:13" x14ac:dyDescent="0.3">
      <c r="A16170">
        <v>2012</v>
      </c>
      <c r="B16170">
        <v>18</v>
      </c>
      <c r="C16170" t="s">
        <v>27</v>
      </c>
      <c r="D16170">
        <f>VLOOKUP(C16170,lookups!$F$2:$H$27,2,FALSE)</f>
        <v>3</v>
      </c>
      <c r="E16170" t="str">
        <f>VLOOKUP(C16170,lookups!$F$2:$H$27,3,FALSE)</f>
        <v>SEAK Sport</v>
      </c>
      <c r="F16170">
        <f>VLOOKUP(C16170,lookups!$F$2:$I$27,4,FALSE)</f>
        <v>2</v>
      </c>
      <c r="G16170">
        <v>12</v>
      </c>
      <c r="H16170" t="s">
        <v>45</v>
      </c>
      <c r="I16170" t="str">
        <f>VLOOKUP(H16170,lookups!$B$2:$C$32,2,FALSE)</f>
        <v>Y</v>
      </c>
      <c r="J16170">
        <v>2</v>
      </c>
      <c r="K16170" t="s">
        <v>10</v>
      </c>
      <c r="L16170">
        <v>1</v>
      </c>
      <c r="M16170">
        <v>0</v>
      </c>
    </row>
    <row r="16171" spans="1:13" x14ac:dyDescent="0.3">
      <c r="A16171">
        <v>2012</v>
      </c>
      <c r="B16171">
        <v>18</v>
      </c>
      <c r="C16171" t="s">
        <v>27</v>
      </c>
      <c r="D16171">
        <f>VLOOKUP(C16171,lookups!$F$2:$H$27,2,FALSE)</f>
        <v>3</v>
      </c>
      <c r="E16171" t="str">
        <f>VLOOKUP(C16171,lookups!$F$2:$H$27,3,FALSE)</f>
        <v>SEAK Sport</v>
      </c>
      <c r="F16171">
        <f>VLOOKUP(C16171,lookups!$F$2:$I$27,4,FALSE)</f>
        <v>2</v>
      </c>
      <c r="G16171">
        <v>12</v>
      </c>
      <c r="H16171" t="s">
        <v>45</v>
      </c>
      <c r="I16171" t="str">
        <f>VLOOKUP(H16171,lookups!$B$2:$C$32,2,FALSE)</f>
        <v>Y</v>
      </c>
      <c r="J16171">
        <v>3</v>
      </c>
      <c r="K16171" t="s">
        <v>10</v>
      </c>
      <c r="L16171">
        <v>1</v>
      </c>
      <c r="M16171">
        <v>0</v>
      </c>
    </row>
    <row r="16172" spans="1:13" x14ac:dyDescent="0.3">
      <c r="A16172">
        <v>2012</v>
      </c>
      <c r="B16172">
        <v>18</v>
      </c>
      <c r="C16172" t="s">
        <v>27</v>
      </c>
      <c r="D16172">
        <f>VLOOKUP(C16172,lookups!$F$2:$H$27,2,FALSE)</f>
        <v>3</v>
      </c>
      <c r="E16172" t="str">
        <f>VLOOKUP(C16172,lookups!$F$2:$H$27,3,FALSE)</f>
        <v>SEAK Sport</v>
      </c>
      <c r="F16172">
        <f>VLOOKUP(C16172,lookups!$F$2:$I$27,4,FALSE)</f>
        <v>2</v>
      </c>
      <c r="G16172">
        <v>12</v>
      </c>
      <c r="H16172" t="s">
        <v>45</v>
      </c>
      <c r="I16172" t="str">
        <f>VLOOKUP(H16172,lookups!$B$2:$C$32,2,FALSE)</f>
        <v>Y</v>
      </c>
      <c r="J16172">
        <v>4</v>
      </c>
      <c r="K16172" t="s">
        <v>10</v>
      </c>
      <c r="L16172">
        <v>1</v>
      </c>
      <c r="M16172">
        <v>21.96</v>
      </c>
    </row>
    <row r="16173" spans="1:13" x14ac:dyDescent="0.3">
      <c r="A16173">
        <v>2012</v>
      </c>
      <c r="B16173">
        <v>18</v>
      </c>
      <c r="C16173" t="s">
        <v>27</v>
      </c>
      <c r="D16173">
        <f>VLOOKUP(C16173,lookups!$F$2:$H$27,2,FALSE)</f>
        <v>3</v>
      </c>
      <c r="E16173" t="str">
        <f>VLOOKUP(C16173,lookups!$F$2:$H$27,3,FALSE)</f>
        <v>SEAK Sport</v>
      </c>
      <c r="F16173">
        <f>VLOOKUP(C16173,lookups!$F$2:$I$27,4,FALSE)</f>
        <v>2</v>
      </c>
      <c r="G16173">
        <v>12</v>
      </c>
      <c r="H16173" t="s">
        <v>45</v>
      </c>
      <c r="I16173" t="str">
        <f>VLOOKUP(H16173,lookups!$B$2:$C$32,2,FALSE)</f>
        <v>Y</v>
      </c>
      <c r="J16173">
        <v>5</v>
      </c>
      <c r="K16173" t="s">
        <v>10</v>
      </c>
      <c r="L16173">
        <v>1</v>
      </c>
      <c r="M16173">
        <v>0</v>
      </c>
    </row>
    <row r="16174" spans="1:13" x14ac:dyDescent="0.3">
      <c r="A16174">
        <v>2012</v>
      </c>
      <c r="B16174">
        <v>19</v>
      </c>
      <c r="C16174" t="s">
        <v>28</v>
      </c>
      <c r="D16174" t="str">
        <f>VLOOKUP(C16174,lookups!$F$2:$H$27,2,FALSE)</f>
        <v>na</v>
      </c>
      <c r="E16174" t="str">
        <f>VLOOKUP(C16174,lookups!$F$2:$H$27,3,FALSE)</f>
        <v>na</v>
      </c>
      <c r="F16174" t="str">
        <f>VLOOKUP(C16174,lookups!$F$2:$I$27,4,FALSE)</f>
        <v>na</v>
      </c>
      <c r="G16174">
        <v>12</v>
      </c>
      <c r="H16174" t="s">
        <v>45</v>
      </c>
      <c r="I16174" t="str">
        <f>VLOOKUP(H16174,lookups!$B$2:$C$32,2,FALSE)</f>
        <v>Y</v>
      </c>
      <c r="J16174">
        <v>2</v>
      </c>
      <c r="K16174" t="s">
        <v>10</v>
      </c>
      <c r="L16174">
        <v>1</v>
      </c>
      <c r="M16174">
        <v>0</v>
      </c>
    </row>
    <row r="16175" spans="1:13" x14ac:dyDescent="0.3">
      <c r="A16175">
        <v>2012</v>
      </c>
      <c r="B16175">
        <v>19</v>
      </c>
      <c r="C16175" t="s">
        <v>28</v>
      </c>
      <c r="D16175" t="str">
        <f>VLOOKUP(C16175,lookups!$F$2:$H$27,2,FALSE)</f>
        <v>na</v>
      </c>
      <c r="E16175" t="str">
        <f>VLOOKUP(C16175,lookups!$F$2:$H$27,3,FALSE)</f>
        <v>na</v>
      </c>
      <c r="F16175" t="str">
        <f>VLOOKUP(C16175,lookups!$F$2:$I$27,4,FALSE)</f>
        <v>na</v>
      </c>
      <c r="G16175">
        <v>12</v>
      </c>
      <c r="H16175" t="s">
        <v>45</v>
      </c>
      <c r="I16175" t="str">
        <f>VLOOKUP(H16175,lookups!$B$2:$C$32,2,FALSE)</f>
        <v>Y</v>
      </c>
      <c r="J16175">
        <v>3</v>
      </c>
      <c r="K16175" t="s">
        <v>10</v>
      </c>
      <c r="L16175">
        <v>1</v>
      </c>
      <c r="M16175">
        <v>15.94</v>
      </c>
    </row>
    <row r="16176" spans="1:13" x14ac:dyDescent="0.3">
      <c r="A16176">
        <v>2012</v>
      </c>
      <c r="B16176">
        <v>19</v>
      </c>
      <c r="C16176" t="s">
        <v>28</v>
      </c>
      <c r="D16176" t="str">
        <f>VLOOKUP(C16176,lookups!$F$2:$H$27,2,FALSE)</f>
        <v>na</v>
      </c>
      <c r="E16176" t="str">
        <f>VLOOKUP(C16176,lookups!$F$2:$H$27,3,FALSE)</f>
        <v>na</v>
      </c>
      <c r="F16176" t="str">
        <f>VLOOKUP(C16176,lookups!$F$2:$I$27,4,FALSE)</f>
        <v>na</v>
      </c>
      <c r="G16176">
        <v>12</v>
      </c>
      <c r="H16176" t="s">
        <v>45</v>
      </c>
      <c r="I16176" t="str">
        <f>VLOOKUP(H16176,lookups!$B$2:$C$32,2,FALSE)</f>
        <v>Y</v>
      </c>
      <c r="J16176">
        <v>4</v>
      </c>
      <c r="K16176" t="s">
        <v>10</v>
      </c>
      <c r="L16176">
        <v>1</v>
      </c>
      <c r="M16176">
        <v>54.03</v>
      </c>
    </row>
    <row r="16177" spans="1:13" x14ac:dyDescent="0.3">
      <c r="A16177">
        <v>2012</v>
      </c>
      <c r="B16177">
        <v>19</v>
      </c>
      <c r="C16177" t="s">
        <v>28</v>
      </c>
      <c r="D16177" t="str">
        <f>VLOOKUP(C16177,lookups!$F$2:$H$27,2,FALSE)</f>
        <v>na</v>
      </c>
      <c r="E16177" t="str">
        <f>VLOOKUP(C16177,lookups!$F$2:$H$27,3,FALSE)</f>
        <v>na</v>
      </c>
      <c r="F16177" t="str">
        <f>VLOOKUP(C16177,lookups!$F$2:$I$27,4,FALSE)</f>
        <v>na</v>
      </c>
      <c r="G16177">
        <v>12</v>
      </c>
      <c r="H16177" t="s">
        <v>45</v>
      </c>
      <c r="I16177" t="str">
        <f>VLOOKUP(H16177,lookups!$B$2:$C$32,2,FALSE)</f>
        <v>Y</v>
      </c>
      <c r="J16177">
        <v>5</v>
      </c>
      <c r="K16177" t="s">
        <v>10</v>
      </c>
      <c r="L16177">
        <v>1</v>
      </c>
      <c r="M16177">
        <v>0</v>
      </c>
    </row>
    <row r="16178" spans="1:13" x14ac:dyDescent="0.3">
      <c r="A16178">
        <v>2012</v>
      </c>
      <c r="B16178">
        <v>20</v>
      </c>
      <c r="C16178" t="s">
        <v>29</v>
      </c>
      <c r="D16178" t="str">
        <f>VLOOKUP(C16178,lookups!$F$2:$H$27,2,FALSE)</f>
        <v>na</v>
      </c>
      <c r="E16178" t="str">
        <f>VLOOKUP(C16178,lookups!$F$2:$H$27,3,FALSE)</f>
        <v>na</v>
      </c>
      <c r="F16178" t="str">
        <f>VLOOKUP(C16178,lookups!$F$2:$I$27,4,FALSE)</f>
        <v>na</v>
      </c>
      <c r="G16178">
        <v>12</v>
      </c>
      <c r="H16178" t="s">
        <v>45</v>
      </c>
      <c r="I16178" t="str">
        <f>VLOOKUP(H16178,lookups!$B$2:$C$32,2,FALSE)</f>
        <v>Y</v>
      </c>
      <c r="J16178">
        <v>2</v>
      </c>
      <c r="K16178" t="s">
        <v>10</v>
      </c>
      <c r="L16178">
        <v>1</v>
      </c>
      <c r="M16178">
        <v>5.55</v>
      </c>
    </row>
    <row r="16179" spans="1:13" x14ac:dyDescent="0.3">
      <c r="A16179">
        <v>2012</v>
      </c>
      <c r="B16179">
        <v>20</v>
      </c>
      <c r="C16179" t="s">
        <v>29</v>
      </c>
      <c r="D16179" t="str">
        <f>VLOOKUP(C16179,lookups!$F$2:$H$27,2,FALSE)</f>
        <v>na</v>
      </c>
      <c r="E16179" t="str">
        <f>VLOOKUP(C16179,lookups!$F$2:$H$27,3,FALSE)</f>
        <v>na</v>
      </c>
      <c r="F16179" t="str">
        <f>VLOOKUP(C16179,lookups!$F$2:$I$27,4,FALSE)</f>
        <v>na</v>
      </c>
      <c r="G16179">
        <v>12</v>
      </c>
      <c r="H16179" t="s">
        <v>45</v>
      </c>
      <c r="I16179" t="str">
        <f>VLOOKUP(H16179,lookups!$B$2:$C$32,2,FALSE)</f>
        <v>Y</v>
      </c>
      <c r="J16179">
        <v>3</v>
      </c>
      <c r="K16179" t="s">
        <v>10</v>
      </c>
      <c r="L16179">
        <v>1</v>
      </c>
      <c r="M16179">
        <v>99.27</v>
      </c>
    </row>
    <row r="16180" spans="1:13" x14ac:dyDescent="0.3">
      <c r="A16180">
        <v>2012</v>
      </c>
      <c r="B16180">
        <v>20</v>
      </c>
      <c r="C16180" t="s">
        <v>29</v>
      </c>
      <c r="D16180" t="str">
        <f>VLOOKUP(C16180,lookups!$F$2:$H$27,2,FALSE)</f>
        <v>na</v>
      </c>
      <c r="E16180" t="str">
        <f>VLOOKUP(C16180,lookups!$F$2:$H$27,3,FALSE)</f>
        <v>na</v>
      </c>
      <c r="F16180" t="str">
        <f>VLOOKUP(C16180,lookups!$F$2:$I$27,4,FALSE)</f>
        <v>na</v>
      </c>
      <c r="G16180">
        <v>12</v>
      </c>
      <c r="H16180" t="s">
        <v>45</v>
      </c>
      <c r="I16180" t="str">
        <f>VLOOKUP(H16180,lookups!$B$2:$C$32,2,FALSE)</f>
        <v>Y</v>
      </c>
      <c r="J16180">
        <v>4</v>
      </c>
      <c r="K16180" t="s">
        <v>10</v>
      </c>
      <c r="L16180">
        <v>1</v>
      </c>
      <c r="M16180">
        <v>229.58</v>
      </c>
    </row>
    <row r="16181" spans="1:13" x14ac:dyDescent="0.3">
      <c r="A16181">
        <v>2012</v>
      </c>
      <c r="B16181">
        <v>20</v>
      </c>
      <c r="C16181" t="s">
        <v>29</v>
      </c>
      <c r="D16181" t="str">
        <f>VLOOKUP(C16181,lookups!$F$2:$H$27,2,FALSE)</f>
        <v>na</v>
      </c>
      <c r="E16181" t="str">
        <f>VLOOKUP(C16181,lookups!$F$2:$H$27,3,FALSE)</f>
        <v>na</v>
      </c>
      <c r="F16181" t="str">
        <f>VLOOKUP(C16181,lookups!$F$2:$I$27,4,FALSE)</f>
        <v>na</v>
      </c>
      <c r="G16181">
        <v>12</v>
      </c>
      <c r="H16181" t="s">
        <v>45</v>
      </c>
      <c r="I16181" t="str">
        <f>VLOOKUP(H16181,lookups!$B$2:$C$32,2,FALSE)</f>
        <v>Y</v>
      </c>
      <c r="J16181">
        <v>5</v>
      </c>
      <c r="K16181" t="s">
        <v>10</v>
      </c>
      <c r="L16181">
        <v>1</v>
      </c>
      <c r="M16181">
        <v>31.56</v>
      </c>
    </row>
    <row r="16182" spans="1:13" x14ac:dyDescent="0.3">
      <c r="A16182">
        <v>2012</v>
      </c>
      <c r="B16182">
        <v>21</v>
      </c>
      <c r="C16182" t="s">
        <v>30</v>
      </c>
      <c r="D16182" t="str">
        <f>VLOOKUP(C16182,lookups!$F$2:$H$27,2,FALSE)</f>
        <v>na</v>
      </c>
      <c r="E16182" t="str">
        <f>VLOOKUP(C16182,lookups!$F$2:$H$27,3,FALSE)</f>
        <v>na</v>
      </c>
      <c r="F16182" t="str">
        <f>VLOOKUP(C16182,lookups!$F$2:$I$27,4,FALSE)</f>
        <v>na</v>
      </c>
      <c r="G16182">
        <v>12</v>
      </c>
      <c r="H16182" t="s">
        <v>45</v>
      </c>
      <c r="I16182" t="str">
        <f>VLOOKUP(H16182,lookups!$B$2:$C$32,2,FALSE)</f>
        <v>Y</v>
      </c>
      <c r="J16182">
        <v>2</v>
      </c>
      <c r="K16182" t="s">
        <v>10</v>
      </c>
      <c r="L16182">
        <v>1</v>
      </c>
      <c r="M16182">
        <v>0</v>
      </c>
    </row>
    <row r="16183" spans="1:13" x14ac:dyDescent="0.3">
      <c r="A16183">
        <v>2012</v>
      </c>
      <c r="B16183">
        <v>21</v>
      </c>
      <c r="C16183" t="s">
        <v>30</v>
      </c>
      <c r="D16183" t="str">
        <f>VLOOKUP(C16183,lookups!$F$2:$H$27,2,FALSE)</f>
        <v>na</v>
      </c>
      <c r="E16183" t="str">
        <f>VLOOKUP(C16183,lookups!$F$2:$H$27,3,FALSE)</f>
        <v>na</v>
      </c>
      <c r="F16183" t="str">
        <f>VLOOKUP(C16183,lookups!$F$2:$I$27,4,FALSE)</f>
        <v>na</v>
      </c>
      <c r="G16183">
        <v>12</v>
      </c>
      <c r="H16183" t="s">
        <v>45</v>
      </c>
      <c r="I16183" t="str">
        <f>VLOOKUP(H16183,lookups!$B$2:$C$32,2,FALSE)</f>
        <v>Y</v>
      </c>
      <c r="J16183">
        <v>3</v>
      </c>
      <c r="K16183" t="s">
        <v>10</v>
      </c>
      <c r="L16183">
        <v>1</v>
      </c>
      <c r="M16183">
        <v>16.350000000000001</v>
      </c>
    </row>
    <row r="16184" spans="1:13" x14ac:dyDescent="0.3">
      <c r="A16184">
        <v>2012</v>
      </c>
      <c r="B16184">
        <v>21</v>
      </c>
      <c r="C16184" t="s">
        <v>30</v>
      </c>
      <c r="D16184" t="str">
        <f>VLOOKUP(C16184,lookups!$F$2:$H$27,2,FALSE)</f>
        <v>na</v>
      </c>
      <c r="E16184" t="str">
        <f>VLOOKUP(C16184,lookups!$F$2:$H$27,3,FALSE)</f>
        <v>na</v>
      </c>
      <c r="F16184" t="str">
        <f>VLOOKUP(C16184,lookups!$F$2:$I$27,4,FALSE)</f>
        <v>na</v>
      </c>
      <c r="G16184">
        <v>12</v>
      </c>
      <c r="H16184" t="s">
        <v>45</v>
      </c>
      <c r="I16184" t="str">
        <f>VLOOKUP(H16184,lookups!$B$2:$C$32,2,FALSE)</f>
        <v>Y</v>
      </c>
      <c r="J16184">
        <v>4</v>
      </c>
      <c r="K16184" t="s">
        <v>10</v>
      </c>
      <c r="L16184">
        <v>1</v>
      </c>
      <c r="M16184">
        <v>10.73</v>
      </c>
    </row>
    <row r="16185" spans="1:13" x14ac:dyDescent="0.3">
      <c r="A16185">
        <v>2012</v>
      </c>
      <c r="B16185">
        <v>21</v>
      </c>
      <c r="C16185" t="s">
        <v>30</v>
      </c>
      <c r="D16185" t="str">
        <f>VLOOKUP(C16185,lookups!$F$2:$H$27,2,FALSE)</f>
        <v>na</v>
      </c>
      <c r="E16185" t="str">
        <f>VLOOKUP(C16185,lookups!$F$2:$H$27,3,FALSE)</f>
        <v>na</v>
      </c>
      <c r="F16185" t="str">
        <f>VLOOKUP(C16185,lookups!$F$2:$I$27,4,FALSE)</f>
        <v>na</v>
      </c>
      <c r="G16185">
        <v>12</v>
      </c>
      <c r="H16185" t="s">
        <v>45</v>
      </c>
      <c r="I16185" t="str">
        <f>VLOOKUP(H16185,lookups!$B$2:$C$32,2,FALSE)</f>
        <v>Y</v>
      </c>
      <c r="J16185">
        <v>5</v>
      </c>
      <c r="K16185" t="s">
        <v>10</v>
      </c>
      <c r="L16185">
        <v>1</v>
      </c>
      <c r="M16185">
        <v>0</v>
      </c>
    </row>
    <row r="16186" spans="1:13" x14ac:dyDescent="0.3">
      <c r="A16186">
        <v>2012</v>
      </c>
      <c r="B16186">
        <v>22</v>
      </c>
      <c r="C16186" t="s">
        <v>31</v>
      </c>
      <c r="D16186" t="str">
        <f>VLOOKUP(C16186,lookups!$F$2:$H$27,2,FALSE)</f>
        <v>na</v>
      </c>
      <c r="E16186" t="str">
        <f>VLOOKUP(C16186,lookups!$F$2:$H$27,3,FALSE)</f>
        <v>na</v>
      </c>
      <c r="F16186" t="str">
        <f>VLOOKUP(C16186,lookups!$F$2:$I$27,4,FALSE)</f>
        <v>na</v>
      </c>
      <c r="G16186">
        <v>12</v>
      </c>
      <c r="H16186" t="s">
        <v>45</v>
      </c>
      <c r="I16186" t="str">
        <f>VLOOKUP(H16186,lookups!$B$2:$C$32,2,FALSE)</f>
        <v>Y</v>
      </c>
      <c r="J16186">
        <v>2</v>
      </c>
      <c r="K16186" t="s">
        <v>10</v>
      </c>
      <c r="L16186">
        <v>1</v>
      </c>
      <c r="M16186">
        <v>0</v>
      </c>
    </row>
    <row r="16187" spans="1:13" x14ac:dyDescent="0.3">
      <c r="A16187">
        <v>2012</v>
      </c>
      <c r="B16187">
        <v>22</v>
      </c>
      <c r="C16187" t="s">
        <v>31</v>
      </c>
      <c r="D16187" t="str">
        <f>VLOOKUP(C16187,lookups!$F$2:$H$27,2,FALSE)</f>
        <v>na</v>
      </c>
      <c r="E16187" t="str">
        <f>VLOOKUP(C16187,lookups!$F$2:$H$27,3,FALSE)</f>
        <v>na</v>
      </c>
      <c r="F16187" t="str">
        <f>VLOOKUP(C16187,lookups!$F$2:$I$27,4,FALSE)</f>
        <v>na</v>
      </c>
      <c r="G16187">
        <v>12</v>
      </c>
      <c r="H16187" t="s">
        <v>45</v>
      </c>
      <c r="I16187" t="str">
        <f>VLOOKUP(H16187,lookups!$B$2:$C$32,2,FALSE)</f>
        <v>Y</v>
      </c>
      <c r="J16187">
        <v>3</v>
      </c>
      <c r="K16187" t="s">
        <v>10</v>
      </c>
      <c r="L16187">
        <v>1</v>
      </c>
      <c r="M16187">
        <v>152.47999999999999</v>
      </c>
    </row>
    <row r="16188" spans="1:13" x14ac:dyDescent="0.3">
      <c r="A16188">
        <v>2012</v>
      </c>
      <c r="B16188">
        <v>22</v>
      </c>
      <c r="C16188" t="s">
        <v>31</v>
      </c>
      <c r="D16188" t="str">
        <f>VLOOKUP(C16188,lookups!$F$2:$H$27,2,FALSE)</f>
        <v>na</v>
      </c>
      <c r="E16188" t="str">
        <f>VLOOKUP(C16188,lookups!$F$2:$H$27,3,FALSE)</f>
        <v>na</v>
      </c>
      <c r="F16188" t="str">
        <f>VLOOKUP(C16188,lookups!$F$2:$I$27,4,FALSE)</f>
        <v>na</v>
      </c>
      <c r="G16188">
        <v>12</v>
      </c>
      <c r="H16188" t="s">
        <v>45</v>
      </c>
      <c r="I16188" t="str">
        <f>VLOOKUP(H16188,lookups!$B$2:$C$32,2,FALSE)</f>
        <v>Y</v>
      </c>
      <c r="J16188">
        <v>4</v>
      </c>
      <c r="K16188" t="s">
        <v>10</v>
      </c>
      <c r="L16188">
        <v>1</v>
      </c>
      <c r="M16188">
        <v>323.25</v>
      </c>
    </row>
    <row r="16189" spans="1:13" x14ac:dyDescent="0.3">
      <c r="A16189">
        <v>2012</v>
      </c>
      <c r="B16189">
        <v>22</v>
      </c>
      <c r="C16189" t="s">
        <v>31</v>
      </c>
      <c r="D16189" t="str">
        <f>VLOOKUP(C16189,lookups!$F$2:$H$27,2,FALSE)</f>
        <v>na</v>
      </c>
      <c r="E16189" t="str">
        <f>VLOOKUP(C16189,lookups!$F$2:$H$27,3,FALSE)</f>
        <v>na</v>
      </c>
      <c r="F16189" t="str">
        <f>VLOOKUP(C16189,lookups!$F$2:$I$27,4,FALSE)</f>
        <v>na</v>
      </c>
      <c r="G16189">
        <v>12</v>
      </c>
      <c r="H16189" t="s">
        <v>45</v>
      </c>
      <c r="I16189" t="str">
        <f>VLOOKUP(H16189,lookups!$B$2:$C$32,2,FALSE)</f>
        <v>Y</v>
      </c>
      <c r="J16189">
        <v>5</v>
      </c>
      <c r="K16189" t="s">
        <v>10</v>
      </c>
      <c r="L16189">
        <v>1</v>
      </c>
      <c r="M16189">
        <v>47.85</v>
      </c>
    </row>
    <row r="16190" spans="1:13" x14ac:dyDescent="0.3">
      <c r="A16190">
        <v>2012</v>
      </c>
      <c r="B16190">
        <v>23</v>
      </c>
      <c r="C16190" t="s">
        <v>32</v>
      </c>
      <c r="D16190" t="str">
        <f>VLOOKUP(C16190,lookups!$F$2:$H$27,2,FALSE)</f>
        <v>na</v>
      </c>
      <c r="E16190" t="str">
        <f>VLOOKUP(C16190,lookups!$F$2:$H$27,3,FALSE)</f>
        <v>na</v>
      </c>
      <c r="F16190" t="str">
        <f>VLOOKUP(C16190,lookups!$F$2:$I$27,4,FALSE)</f>
        <v>na</v>
      </c>
      <c r="G16190">
        <v>12</v>
      </c>
      <c r="H16190" t="s">
        <v>45</v>
      </c>
      <c r="I16190" t="str">
        <f>VLOOKUP(H16190,lookups!$B$2:$C$32,2,FALSE)</f>
        <v>Y</v>
      </c>
      <c r="J16190">
        <v>2</v>
      </c>
      <c r="K16190" t="s">
        <v>10</v>
      </c>
      <c r="L16190">
        <v>1</v>
      </c>
      <c r="M16190">
        <v>0</v>
      </c>
    </row>
    <row r="16191" spans="1:13" x14ac:dyDescent="0.3">
      <c r="A16191">
        <v>2012</v>
      </c>
      <c r="B16191">
        <v>23</v>
      </c>
      <c r="C16191" t="s">
        <v>32</v>
      </c>
      <c r="D16191" t="str">
        <f>VLOOKUP(C16191,lookups!$F$2:$H$27,2,FALSE)</f>
        <v>na</v>
      </c>
      <c r="E16191" t="str">
        <f>VLOOKUP(C16191,lookups!$F$2:$H$27,3,FALSE)</f>
        <v>na</v>
      </c>
      <c r="F16191" t="str">
        <f>VLOOKUP(C16191,lookups!$F$2:$I$27,4,FALSE)</f>
        <v>na</v>
      </c>
      <c r="G16191">
        <v>12</v>
      </c>
      <c r="H16191" t="s">
        <v>45</v>
      </c>
      <c r="I16191" t="str">
        <f>VLOOKUP(H16191,lookups!$B$2:$C$32,2,FALSE)</f>
        <v>Y</v>
      </c>
      <c r="J16191">
        <v>3</v>
      </c>
      <c r="K16191" t="s">
        <v>10</v>
      </c>
      <c r="L16191">
        <v>1</v>
      </c>
      <c r="M16191">
        <v>315.14</v>
      </c>
    </row>
    <row r="16192" spans="1:13" x14ac:dyDescent="0.3">
      <c r="A16192">
        <v>2012</v>
      </c>
      <c r="B16192">
        <v>23</v>
      </c>
      <c r="C16192" t="s">
        <v>32</v>
      </c>
      <c r="D16192" t="str">
        <f>VLOOKUP(C16192,lookups!$F$2:$H$27,2,FALSE)</f>
        <v>na</v>
      </c>
      <c r="E16192" t="str">
        <f>VLOOKUP(C16192,lookups!$F$2:$H$27,3,FALSE)</f>
        <v>na</v>
      </c>
      <c r="F16192" t="str">
        <f>VLOOKUP(C16192,lookups!$F$2:$I$27,4,FALSE)</f>
        <v>na</v>
      </c>
      <c r="G16192">
        <v>12</v>
      </c>
      <c r="H16192" t="s">
        <v>45</v>
      </c>
      <c r="I16192" t="str">
        <f>VLOOKUP(H16192,lookups!$B$2:$C$32,2,FALSE)</f>
        <v>Y</v>
      </c>
      <c r="J16192">
        <v>4</v>
      </c>
      <c r="K16192" t="s">
        <v>10</v>
      </c>
      <c r="L16192">
        <v>1</v>
      </c>
      <c r="M16192">
        <v>198.13</v>
      </c>
    </row>
    <row r="16193" spans="1:13" x14ac:dyDescent="0.3">
      <c r="A16193">
        <v>2012</v>
      </c>
      <c r="B16193">
        <v>23</v>
      </c>
      <c r="C16193" t="s">
        <v>32</v>
      </c>
      <c r="D16193" t="str">
        <f>VLOOKUP(C16193,lookups!$F$2:$H$27,2,FALSE)</f>
        <v>na</v>
      </c>
      <c r="E16193" t="str">
        <f>VLOOKUP(C16193,lookups!$F$2:$H$27,3,FALSE)</f>
        <v>na</v>
      </c>
      <c r="F16193" t="str">
        <f>VLOOKUP(C16193,lookups!$F$2:$I$27,4,FALSE)</f>
        <v>na</v>
      </c>
      <c r="G16193">
        <v>12</v>
      </c>
      <c r="H16193" t="s">
        <v>45</v>
      </c>
      <c r="I16193" t="str">
        <f>VLOOKUP(H16193,lookups!$B$2:$C$32,2,FALSE)</f>
        <v>Y</v>
      </c>
      <c r="J16193">
        <v>5</v>
      </c>
      <c r="K16193" t="s">
        <v>10</v>
      </c>
      <c r="L16193">
        <v>1</v>
      </c>
      <c r="M16193">
        <v>23.56</v>
      </c>
    </row>
    <row r="16194" spans="1:13" x14ac:dyDescent="0.3">
      <c r="A16194">
        <v>2012</v>
      </c>
      <c r="B16194">
        <v>24</v>
      </c>
      <c r="C16194" t="s">
        <v>33</v>
      </c>
      <c r="D16194" t="str">
        <f>VLOOKUP(C16194,lookups!$F$2:$H$27,2,FALSE)</f>
        <v>13-15</v>
      </c>
      <c r="E16194" t="str">
        <f>VLOOKUP(C16194,lookups!$F$2:$H$27,3,FALSE)</f>
        <v>NGS/SGS/JDF Sport</v>
      </c>
      <c r="F16194">
        <f>VLOOKUP(C16194,lookups!$F$2:$I$27,4,FALSE)</f>
        <v>7</v>
      </c>
      <c r="G16194">
        <v>12</v>
      </c>
      <c r="H16194" t="s">
        <v>45</v>
      </c>
      <c r="I16194" t="str">
        <f>VLOOKUP(H16194,lookups!$B$2:$C$32,2,FALSE)</f>
        <v>Y</v>
      </c>
      <c r="J16194">
        <v>2</v>
      </c>
      <c r="K16194" t="s">
        <v>10</v>
      </c>
      <c r="L16194">
        <v>1</v>
      </c>
      <c r="M16194">
        <v>48.55</v>
      </c>
    </row>
    <row r="16195" spans="1:13" x14ac:dyDescent="0.3">
      <c r="A16195">
        <v>2012</v>
      </c>
      <c r="B16195">
        <v>24</v>
      </c>
      <c r="C16195" t="s">
        <v>33</v>
      </c>
      <c r="D16195" t="str">
        <f>VLOOKUP(C16195,lookups!$F$2:$H$27,2,FALSE)</f>
        <v>13-15</v>
      </c>
      <c r="E16195" t="str">
        <f>VLOOKUP(C16195,lookups!$F$2:$H$27,3,FALSE)</f>
        <v>NGS/SGS/JDF Sport</v>
      </c>
      <c r="F16195">
        <f>VLOOKUP(C16195,lookups!$F$2:$I$27,4,FALSE)</f>
        <v>7</v>
      </c>
      <c r="G16195">
        <v>12</v>
      </c>
      <c r="H16195" t="s">
        <v>45</v>
      </c>
      <c r="I16195" t="str">
        <f>VLOOKUP(H16195,lookups!$B$2:$C$32,2,FALSE)</f>
        <v>Y</v>
      </c>
      <c r="J16195">
        <v>3</v>
      </c>
      <c r="K16195" t="s">
        <v>10</v>
      </c>
      <c r="L16195">
        <v>1</v>
      </c>
      <c r="M16195">
        <v>218.14</v>
      </c>
    </row>
    <row r="16196" spans="1:13" x14ac:dyDescent="0.3">
      <c r="A16196">
        <v>2012</v>
      </c>
      <c r="B16196">
        <v>24</v>
      </c>
      <c r="C16196" t="s">
        <v>33</v>
      </c>
      <c r="D16196" t="str">
        <f>VLOOKUP(C16196,lookups!$F$2:$H$27,2,FALSE)</f>
        <v>13-15</v>
      </c>
      <c r="E16196" t="str">
        <f>VLOOKUP(C16196,lookups!$F$2:$H$27,3,FALSE)</f>
        <v>NGS/SGS/JDF Sport</v>
      </c>
      <c r="F16196">
        <f>VLOOKUP(C16196,lookups!$F$2:$I$27,4,FALSE)</f>
        <v>7</v>
      </c>
      <c r="G16196">
        <v>12</v>
      </c>
      <c r="H16196" t="s">
        <v>45</v>
      </c>
      <c r="I16196" t="str">
        <f>VLOOKUP(H16196,lookups!$B$2:$C$32,2,FALSE)</f>
        <v>Y</v>
      </c>
      <c r="J16196">
        <v>4</v>
      </c>
      <c r="K16196" t="s">
        <v>10</v>
      </c>
      <c r="L16196">
        <v>1</v>
      </c>
      <c r="M16196">
        <v>196.25</v>
      </c>
    </row>
    <row r="16197" spans="1:13" x14ac:dyDescent="0.3">
      <c r="A16197">
        <v>2012</v>
      </c>
      <c r="B16197">
        <v>24</v>
      </c>
      <c r="C16197" t="s">
        <v>33</v>
      </c>
      <c r="D16197" t="str">
        <f>VLOOKUP(C16197,lookups!$F$2:$H$27,2,FALSE)</f>
        <v>13-15</v>
      </c>
      <c r="E16197" t="str">
        <f>VLOOKUP(C16197,lookups!$F$2:$H$27,3,FALSE)</f>
        <v>NGS/SGS/JDF Sport</v>
      </c>
      <c r="F16197">
        <f>VLOOKUP(C16197,lookups!$F$2:$I$27,4,FALSE)</f>
        <v>7</v>
      </c>
      <c r="G16197">
        <v>12</v>
      </c>
      <c r="H16197" t="s">
        <v>45</v>
      </c>
      <c r="I16197" t="str">
        <f>VLOOKUP(H16197,lookups!$B$2:$C$32,2,FALSE)</f>
        <v>Y</v>
      </c>
      <c r="J16197">
        <v>5</v>
      </c>
      <c r="K16197" t="s">
        <v>10</v>
      </c>
      <c r="L16197">
        <v>1</v>
      </c>
      <c r="M16197">
        <v>8.75</v>
      </c>
    </row>
    <row r="16198" spans="1:13" x14ac:dyDescent="0.3">
      <c r="A16198">
        <v>2012</v>
      </c>
      <c r="B16198">
        <v>25</v>
      </c>
      <c r="C16198" t="s">
        <v>34</v>
      </c>
      <c r="D16198" t="str">
        <f>VLOOKUP(C16198,lookups!$F$2:$H$27,2,FALSE)</f>
        <v>na</v>
      </c>
      <c r="E16198" t="str">
        <f>VLOOKUP(C16198,lookups!$F$2:$H$27,3,FALSE)</f>
        <v>na</v>
      </c>
      <c r="F16198" t="str">
        <f>VLOOKUP(C16198,lookups!$F$2:$I$27,4,FALSE)</f>
        <v>na</v>
      </c>
      <c r="G16198">
        <v>12</v>
      </c>
      <c r="H16198" t="s">
        <v>45</v>
      </c>
      <c r="I16198" t="str">
        <f>VLOOKUP(H16198,lookups!$B$2:$C$32,2,FALSE)</f>
        <v>Y</v>
      </c>
      <c r="J16198">
        <v>2</v>
      </c>
      <c r="K16198" t="s">
        <v>10</v>
      </c>
      <c r="L16198">
        <v>1</v>
      </c>
      <c r="M16198">
        <v>0</v>
      </c>
    </row>
    <row r="16199" spans="1:13" x14ac:dyDescent="0.3">
      <c r="A16199">
        <v>2012</v>
      </c>
      <c r="B16199">
        <v>25</v>
      </c>
      <c r="C16199" t="s">
        <v>34</v>
      </c>
      <c r="D16199" t="str">
        <f>VLOOKUP(C16199,lookups!$F$2:$H$27,2,FALSE)</f>
        <v>na</v>
      </c>
      <c r="E16199" t="str">
        <f>VLOOKUP(C16199,lookups!$F$2:$H$27,3,FALSE)</f>
        <v>na</v>
      </c>
      <c r="F16199" t="str">
        <f>VLOOKUP(C16199,lookups!$F$2:$I$27,4,FALSE)</f>
        <v>na</v>
      </c>
      <c r="G16199">
        <v>12</v>
      </c>
      <c r="H16199" t="s">
        <v>45</v>
      </c>
      <c r="I16199" t="str">
        <f>VLOOKUP(H16199,lookups!$B$2:$C$32,2,FALSE)</f>
        <v>Y</v>
      </c>
      <c r="J16199">
        <v>3</v>
      </c>
      <c r="K16199" t="s">
        <v>10</v>
      </c>
      <c r="L16199">
        <v>1</v>
      </c>
      <c r="M16199">
        <v>0</v>
      </c>
    </row>
    <row r="16200" spans="1:13" x14ac:dyDescent="0.3">
      <c r="A16200">
        <v>2012</v>
      </c>
      <c r="B16200">
        <v>25</v>
      </c>
      <c r="C16200" t="s">
        <v>34</v>
      </c>
      <c r="D16200" t="str">
        <f>VLOOKUP(C16200,lookups!$F$2:$H$27,2,FALSE)</f>
        <v>na</v>
      </c>
      <c r="E16200" t="str">
        <f>VLOOKUP(C16200,lookups!$F$2:$H$27,3,FALSE)</f>
        <v>na</v>
      </c>
      <c r="F16200" t="str">
        <f>VLOOKUP(C16200,lookups!$F$2:$I$27,4,FALSE)</f>
        <v>na</v>
      </c>
      <c r="G16200">
        <v>12</v>
      </c>
      <c r="H16200" t="s">
        <v>45</v>
      </c>
      <c r="I16200" t="str">
        <f>VLOOKUP(H16200,lookups!$B$2:$C$32,2,FALSE)</f>
        <v>Y</v>
      </c>
      <c r="J16200">
        <v>4</v>
      </c>
      <c r="K16200" t="s">
        <v>10</v>
      </c>
      <c r="L16200">
        <v>1</v>
      </c>
      <c r="M16200">
        <v>12.72</v>
      </c>
    </row>
    <row r="16201" spans="1:13" x14ac:dyDescent="0.3">
      <c r="A16201">
        <v>2012</v>
      </c>
      <c r="B16201">
        <v>25</v>
      </c>
      <c r="C16201" t="s">
        <v>34</v>
      </c>
      <c r="D16201" t="str">
        <f>VLOOKUP(C16201,lookups!$F$2:$H$27,2,FALSE)</f>
        <v>na</v>
      </c>
      <c r="E16201" t="str">
        <f>VLOOKUP(C16201,lookups!$F$2:$H$27,3,FALSE)</f>
        <v>na</v>
      </c>
      <c r="F16201" t="str">
        <f>VLOOKUP(C16201,lookups!$F$2:$I$27,4,FALSE)</f>
        <v>na</v>
      </c>
      <c r="G16201">
        <v>12</v>
      </c>
      <c r="H16201" t="s">
        <v>45</v>
      </c>
      <c r="I16201" t="str">
        <f>VLOOKUP(H16201,lookups!$B$2:$C$32,2,FALSE)</f>
        <v>Y</v>
      </c>
      <c r="J16201">
        <v>5</v>
      </c>
      <c r="K16201" t="s">
        <v>10</v>
      </c>
      <c r="L16201">
        <v>1</v>
      </c>
      <c r="M16201">
        <v>0</v>
      </c>
    </row>
    <row r="16202" spans="1:13" x14ac:dyDescent="0.3">
      <c r="A16202">
        <v>2012</v>
      </c>
      <c r="B16202">
        <v>1</v>
      </c>
      <c r="C16202" t="s">
        <v>8</v>
      </c>
      <c r="D16202" t="str">
        <f>VLOOKUP(C16202,lookups!$F$2:$H$27,2,FALSE)</f>
        <v>na</v>
      </c>
      <c r="E16202" t="str">
        <f>VLOOKUP(C16202,lookups!$F$2:$H$27,3,FALSE)</f>
        <v>na</v>
      </c>
      <c r="F16202" t="str">
        <f>VLOOKUP(C16202,lookups!$F$2:$I$27,4,FALSE)</f>
        <v>na</v>
      </c>
      <c r="G16202">
        <v>13</v>
      </c>
      <c r="H16202" t="s">
        <v>46</v>
      </c>
      <c r="I16202" t="str">
        <f>VLOOKUP(H16202,lookups!$B$2:$C$32,2,FALSE)</f>
        <v>Y</v>
      </c>
      <c r="J16202">
        <v>2</v>
      </c>
      <c r="K16202" t="s">
        <v>10</v>
      </c>
      <c r="L16202">
        <v>1</v>
      </c>
      <c r="M16202">
        <v>0</v>
      </c>
    </row>
    <row r="16203" spans="1:13" x14ac:dyDescent="0.3">
      <c r="A16203">
        <v>2012</v>
      </c>
      <c r="B16203">
        <v>1</v>
      </c>
      <c r="C16203" t="s">
        <v>8</v>
      </c>
      <c r="D16203" t="str">
        <f>VLOOKUP(C16203,lookups!$F$2:$H$27,2,FALSE)</f>
        <v>na</v>
      </c>
      <c r="E16203" t="str">
        <f>VLOOKUP(C16203,lookups!$F$2:$H$27,3,FALSE)</f>
        <v>na</v>
      </c>
      <c r="F16203" t="str">
        <f>VLOOKUP(C16203,lookups!$F$2:$I$27,4,FALSE)</f>
        <v>na</v>
      </c>
      <c r="G16203">
        <v>13</v>
      </c>
      <c r="H16203" t="s">
        <v>46</v>
      </c>
      <c r="I16203" t="str">
        <f>VLOOKUP(H16203,lookups!$B$2:$C$32,2,FALSE)</f>
        <v>Y</v>
      </c>
      <c r="J16203">
        <v>3</v>
      </c>
      <c r="K16203" t="s">
        <v>10</v>
      </c>
      <c r="L16203">
        <v>1</v>
      </c>
      <c r="M16203">
        <v>0</v>
      </c>
    </row>
    <row r="16204" spans="1:13" x14ac:dyDescent="0.3">
      <c r="A16204">
        <v>2012</v>
      </c>
      <c r="B16204">
        <v>1</v>
      </c>
      <c r="C16204" t="s">
        <v>8</v>
      </c>
      <c r="D16204" t="str">
        <f>VLOOKUP(C16204,lookups!$F$2:$H$27,2,FALSE)</f>
        <v>na</v>
      </c>
      <c r="E16204" t="str">
        <f>VLOOKUP(C16204,lookups!$F$2:$H$27,3,FALSE)</f>
        <v>na</v>
      </c>
      <c r="F16204" t="str">
        <f>VLOOKUP(C16204,lookups!$F$2:$I$27,4,FALSE)</f>
        <v>na</v>
      </c>
      <c r="G16204">
        <v>13</v>
      </c>
      <c r="H16204" t="s">
        <v>46</v>
      </c>
      <c r="I16204" t="str">
        <f>VLOOKUP(H16204,lookups!$B$2:$C$32,2,FALSE)</f>
        <v>Y</v>
      </c>
      <c r="J16204">
        <v>4</v>
      </c>
      <c r="K16204" t="s">
        <v>10</v>
      </c>
      <c r="L16204">
        <v>1</v>
      </c>
      <c r="M16204">
        <v>53.72</v>
      </c>
    </row>
    <row r="16205" spans="1:13" x14ac:dyDescent="0.3">
      <c r="A16205">
        <v>2012</v>
      </c>
      <c r="B16205">
        <v>1</v>
      </c>
      <c r="C16205" t="s">
        <v>8</v>
      </c>
      <c r="D16205" t="str">
        <f>VLOOKUP(C16205,lookups!$F$2:$H$27,2,FALSE)</f>
        <v>na</v>
      </c>
      <c r="E16205" t="str">
        <f>VLOOKUP(C16205,lookups!$F$2:$H$27,3,FALSE)</f>
        <v>na</v>
      </c>
      <c r="F16205" t="str">
        <f>VLOOKUP(C16205,lookups!$F$2:$I$27,4,FALSE)</f>
        <v>na</v>
      </c>
      <c r="G16205">
        <v>13</v>
      </c>
      <c r="H16205" t="s">
        <v>46</v>
      </c>
      <c r="I16205" t="str">
        <f>VLOOKUP(H16205,lookups!$B$2:$C$32,2,FALSE)</f>
        <v>Y</v>
      </c>
      <c r="J16205">
        <v>5</v>
      </c>
      <c r="K16205" t="s">
        <v>10</v>
      </c>
      <c r="L16205">
        <v>1</v>
      </c>
      <c r="M16205">
        <v>3.82</v>
      </c>
    </row>
    <row r="16206" spans="1:13" x14ac:dyDescent="0.3">
      <c r="A16206">
        <v>2012</v>
      </c>
      <c r="B16206">
        <v>2</v>
      </c>
      <c r="C16206" t="s">
        <v>11</v>
      </c>
      <c r="D16206" t="str">
        <f>VLOOKUP(C16206,lookups!$F$2:$H$27,2,FALSE)</f>
        <v>na</v>
      </c>
      <c r="E16206" t="str">
        <f>VLOOKUP(C16206,lookups!$F$2:$H$27,3,FALSE)</f>
        <v>na</v>
      </c>
      <c r="F16206" t="str">
        <f>VLOOKUP(C16206,lookups!$F$2:$I$27,4,FALSE)</f>
        <v>na</v>
      </c>
      <c r="G16206">
        <v>13</v>
      </c>
      <c r="H16206" t="s">
        <v>46</v>
      </c>
      <c r="I16206" t="str">
        <f>VLOOKUP(H16206,lookups!$B$2:$C$32,2,FALSE)</f>
        <v>Y</v>
      </c>
      <c r="J16206">
        <v>2</v>
      </c>
      <c r="K16206" t="s">
        <v>10</v>
      </c>
      <c r="L16206">
        <v>1</v>
      </c>
      <c r="M16206">
        <v>0</v>
      </c>
    </row>
    <row r="16207" spans="1:13" x14ac:dyDescent="0.3">
      <c r="A16207">
        <v>2012</v>
      </c>
      <c r="B16207">
        <v>2</v>
      </c>
      <c r="C16207" t="s">
        <v>11</v>
      </c>
      <c r="D16207" t="str">
        <f>VLOOKUP(C16207,lookups!$F$2:$H$27,2,FALSE)</f>
        <v>na</v>
      </c>
      <c r="E16207" t="str">
        <f>VLOOKUP(C16207,lookups!$F$2:$H$27,3,FALSE)</f>
        <v>na</v>
      </c>
      <c r="F16207" t="str">
        <f>VLOOKUP(C16207,lookups!$F$2:$I$27,4,FALSE)</f>
        <v>na</v>
      </c>
      <c r="G16207">
        <v>13</v>
      </c>
      <c r="H16207" t="s">
        <v>46</v>
      </c>
      <c r="I16207" t="str">
        <f>VLOOKUP(H16207,lookups!$B$2:$C$32,2,FALSE)</f>
        <v>Y</v>
      </c>
      <c r="J16207">
        <v>3</v>
      </c>
      <c r="K16207" t="s">
        <v>10</v>
      </c>
      <c r="L16207">
        <v>1</v>
      </c>
      <c r="M16207">
        <v>19.690000000000001</v>
      </c>
    </row>
    <row r="16208" spans="1:13" x14ac:dyDescent="0.3">
      <c r="A16208">
        <v>2012</v>
      </c>
      <c r="B16208">
        <v>2</v>
      </c>
      <c r="C16208" t="s">
        <v>11</v>
      </c>
      <c r="D16208" t="str">
        <f>VLOOKUP(C16208,lookups!$F$2:$H$27,2,FALSE)</f>
        <v>na</v>
      </c>
      <c r="E16208" t="str">
        <f>VLOOKUP(C16208,lookups!$F$2:$H$27,3,FALSE)</f>
        <v>na</v>
      </c>
      <c r="F16208" t="str">
        <f>VLOOKUP(C16208,lookups!$F$2:$I$27,4,FALSE)</f>
        <v>na</v>
      </c>
      <c r="G16208">
        <v>13</v>
      </c>
      <c r="H16208" t="s">
        <v>46</v>
      </c>
      <c r="I16208" t="str">
        <f>VLOOKUP(H16208,lookups!$B$2:$C$32,2,FALSE)</f>
        <v>Y</v>
      </c>
      <c r="J16208">
        <v>4</v>
      </c>
      <c r="K16208" t="s">
        <v>10</v>
      </c>
      <c r="L16208">
        <v>1</v>
      </c>
      <c r="M16208">
        <v>165.3</v>
      </c>
    </row>
    <row r="16209" spans="1:13" x14ac:dyDescent="0.3">
      <c r="A16209">
        <v>2012</v>
      </c>
      <c r="B16209">
        <v>2</v>
      </c>
      <c r="C16209" t="s">
        <v>11</v>
      </c>
      <c r="D16209" t="str">
        <f>VLOOKUP(C16209,lookups!$F$2:$H$27,2,FALSE)</f>
        <v>na</v>
      </c>
      <c r="E16209" t="str">
        <f>VLOOKUP(C16209,lookups!$F$2:$H$27,3,FALSE)</f>
        <v>na</v>
      </c>
      <c r="F16209" t="str">
        <f>VLOOKUP(C16209,lookups!$F$2:$I$27,4,FALSE)</f>
        <v>na</v>
      </c>
      <c r="G16209">
        <v>13</v>
      </c>
      <c r="H16209" t="s">
        <v>46</v>
      </c>
      <c r="I16209" t="str">
        <f>VLOOKUP(H16209,lookups!$B$2:$C$32,2,FALSE)</f>
        <v>Y</v>
      </c>
      <c r="J16209">
        <v>5</v>
      </c>
      <c r="K16209" t="s">
        <v>10</v>
      </c>
      <c r="L16209">
        <v>1</v>
      </c>
      <c r="M16209">
        <v>22.16</v>
      </c>
    </row>
    <row r="16210" spans="1:13" x14ac:dyDescent="0.3">
      <c r="A16210">
        <v>2012</v>
      </c>
      <c r="B16210">
        <v>3</v>
      </c>
      <c r="C16210" t="s">
        <v>12</v>
      </c>
      <c r="D16210" t="str">
        <f>VLOOKUP(C16210,lookups!$F$2:$H$27,2,FALSE)</f>
        <v>na</v>
      </c>
      <c r="E16210" t="str">
        <f>VLOOKUP(C16210,lookups!$F$2:$H$27,3,FALSE)</f>
        <v>na</v>
      </c>
      <c r="F16210" t="str">
        <f>VLOOKUP(C16210,lookups!$F$2:$I$27,4,FALSE)</f>
        <v>na</v>
      </c>
      <c r="G16210">
        <v>13</v>
      </c>
      <c r="H16210" t="s">
        <v>46</v>
      </c>
      <c r="I16210" t="str">
        <f>VLOOKUP(H16210,lookups!$B$2:$C$32,2,FALSE)</f>
        <v>Y</v>
      </c>
      <c r="J16210">
        <v>2</v>
      </c>
      <c r="K16210" t="s">
        <v>10</v>
      </c>
      <c r="L16210">
        <v>1</v>
      </c>
      <c r="M16210">
        <v>0</v>
      </c>
    </row>
    <row r="16211" spans="1:13" x14ac:dyDescent="0.3">
      <c r="A16211">
        <v>2012</v>
      </c>
      <c r="B16211">
        <v>3</v>
      </c>
      <c r="C16211" t="s">
        <v>12</v>
      </c>
      <c r="D16211" t="str">
        <f>VLOOKUP(C16211,lookups!$F$2:$H$27,2,FALSE)</f>
        <v>na</v>
      </c>
      <c r="E16211" t="str">
        <f>VLOOKUP(C16211,lookups!$F$2:$H$27,3,FALSE)</f>
        <v>na</v>
      </c>
      <c r="F16211" t="str">
        <f>VLOOKUP(C16211,lookups!$F$2:$I$27,4,FALSE)</f>
        <v>na</v>
      </c>
      <c r="G16211">
        <v>13</v>
      </c>
      <c r="H16211" t="s">
        <v>46</v>
      </c>
      <c r="I16211" t="str">
        <f>VLOOKUP(H16211,lookups!$B$2:$C$32,2,FALSE)</f>
        <v>Y</v>
      </c>
      <c r="J16211">
        <v>3</v>
      </c>
      <c r="K16211" t="s">
        <v>10</v>
      </c>
      <c r="L16211">
        <v>1</v>
      </c>
      <c r="M16211">
        <v>0</v>
      </c>
    </row>
    <row r="16212" spans="1:13" x14ac:dyDescent="0.3">
      <c r="A16212">
        <v>2012</v>
      </c>
      <c r="B16212">
        <v>3</v>
      </c>
      <c r="C16212" t="s">
        <v>12</v>
      </c>
      <c r="D16212" t="str">
        <f>VLOOKUP(C16212,lookups!$F$2:$H$27,2,FALSE)</f>
        <v>na</v>
      </c>
      <c r="E16212" t="str">
        <f>VLOOKUP(C16212,lookups!$F$2:$H$27,3,FALSE)</f>
        <v>na</v>
      </c>
      <c r="F16212" t="str">
        <f>VLOOKUP(C16212,lookups!$F$2:$I$27,4,FALSE)</f>
        <v>na</v>
      </c>
      <c r="G16212">
        <v>13</v>
      </c>
      <c r="H16212" t="s">
        <v>46</v>
      </c>
      <c r="I16212" t="str">
        <f>VLOOKUP(H16212,lookups!$B$2:$C$32,2,FALSE)</f>
        <v>Y</v>
      </c>
      <c r="J16212">
        <v>4</v>
      </c>
      <c r="K16212" t="s">
        <v>10</v>
      </c>
      <c r="L16212">
        <v>1</v>
      </c>
      <c r="M16212">
        <v>0</v>
      </c>
    </row>
    <row r="16213" spans="1:13" x14ac:dyDescent="0.3">
      <c r="A16213">
        <v>2012</v>
      </c>
      <c r="B16213">
        <v>3</v>
      </c>
      <c r="C16213" t="s">
        <v>12</v>
      </c>
      <c r="D16213" t="str">
        <f>VLOOKUP(C16213,lookups!$F$2:$H$27,2,FALSE)</f>
        <v>na</v>
      </c>
      <c r="E16213" t="str">
        <f>VLOOKUP(C16213,lookups!$F$2:$H$27,3,FALSE)</f>
        <v>na</v>
      </c>
      <c r="F16213" t="str">
        <f>VLOOKUP(C16213,lookups!$F$2:$I$27,4,FALSE)</f>
        <v>na</v>
      </c>
      <c r="G16213">
        <v>13</v>
      </c>
      <c r="H16213" t="s">
        <v>46</v>
      </c>
      <c r="I16213" t="str">
        <f>VLOOKUP(H16213,lookups!$B$2:$C$32,2,FALSE)</f>
        <v>Y</v>
      </c>
      <c r="J16213">
        <v>5</v>
      </c>
      <c r="K16213" t="s">
        <v>10</v>
      </c>
      <c r="L16213">
        <v>1</v>
      </c>
      <c r="M16213">
        <v>0</v>
      </c>
    </row>
    <row r="16214" spans="1:13" x14ac:dyDescent="0.3">
      <c r="A16214">
        <v>2012</v>
      </c>
      <c r="B16214">
        <v>4</v>
      </c>
      <c r="C16214" t="s">
        <v>13</v>
      </c>
      <c r="D16214">
        <f>VLOOKUP(C16214,lookups!$F$2:$H$27,2,FALSE)</f>
        <v>10</v>
      </c>
      <c r="E16214" t="str">
        <f>VLOOKUP(C16214,lookups!$F$2:$H$27,3,FALSE)</f>
        <v>WCVI Troll</v>
      </c>
      <c r="F16214">
        <f>VLOOKUP(C16214,lookups!$F$2:$I$27,4,FALSE)</f>
        <v>6</v>
      </c>
      <c r="G16214">
        <v>13</v>
      </c>
      <c r="H16214" t="s">
        <v>46</v>
      </c>
      <c r="I16214" t="str">
        <f>VLOOKUP(H16214,lookups!$B$2:$C$32,2,FALSE)</f>
        <v>Y</v>
      </c>
      <c r="J16214">
        <v>2</v>
      </c>
      <c r="K16214" t="s">
        <v>10</v>
      </c>
      <c r="L16214">
        <v>1</v>
      </c>
      <c r="M16214">
        <v>2.41</v>
      </c>
    </row>
    <row r="16215" spans="1:13" x14ac:dyDescent="0.3">
      <c r="A16215">
        <v>2012</v>
      </c>
      <c r="B16215">
        <v>4</v>
      </c>
      <c r="C16215" t="s">
        <v>13</v>
      </c>
      <c r="D16215">
        <f>VLOOKUP(C16215,lookups!$F$2:$H$27,2,FALSE)</f>
        <v>10</v>
      </c>
      <c r="E16215" t="str">
        <f>VLOOKUP(C16215,lookups!$F$2:$H$27,3,FALSE)</f>
        <v>WCVI Troll</v>
      </c>
      <c r="F16215">
        <f>VLOOKUP(C16215,lookups!$F$2:$I$27,4,FALSE)</f>
        <v>6</v>
      </c>
      <c r="G16215">
        <v>13</v>
      </c>
      <c r="H16215" t="s">
        <v>46</v>
      </c>
      <c r="I16215" t="str">
        <f>VLOOKUP(H16215,lookups!$B$2:$C$32,2,FALSE)</f>
        <v>Y</v>
      </c>
      <c r="J16215">
        <v>3</v>
      </c>
      <c r="K16215" t="s">
        <v>10</v>
      </c>
      <c r="L16215">
        <v>1</v>
      </c>
      <c r="M16215">
        <v>159.63999999999999</v>
      </c>
    </row>
    <row r="16216" spans="1:13" x14ac:dyDescent="0.3">
      <c r="A16216">
        <v>2012</v>
      </c>
      <c r="B16216">
        <v>4</v>
      </c>
      <c r="C16216" t="s">
        <v>13</v>
      </c>
      <c r="D16216">
        <f>VLOOKUP(C16216,lookups!$F$2:$H$27,2,FALSE)</f>
        <v>10</v>
      </c>
      <c r="E16216" t="str">
        <f>VLOOKUP(C16216,lookups!$F$2:$H$27,3,FALSE)</f>
        <v>WCVI Troll</v>
      </c>
      <c r="F16216">
        <f>VLOOKUP(C16216,lookups!$F$2:$I$27,4,FALSE)</f>
        <v>6</v>
      </c>
      <c r="G16216">
        <v>13</v>
      </c>
      <c r="H16216" t="s">
        <v>46</v>
      </c>
      <c r="I16216" t="str">
        <f>VLOOKUP(H16216,lookups!$B$2:$C$32,2,FALSE)</f>
        <v>Y</v>
      </c>
      <c r="J16216">
        <v>4</v>
      </c>
      <c r="K16216" t="s">
        <v>10</v>
      </c>
      <c r="L16216">
        <v>1</v>
      </c>
      <c r="M16216">
        <v>444.21</v>
      </c>
    </row>
    <row r="16217" spans="1:13" x14ac:dyDescent="0.3">
      <c r="A16217">
        <v>2012</v>
      </c>
      <c r="B16217">
        <v>4</v>
      </c>
      <c r="C16217" t="s">
        <v>13</v>
      </c>
      <c r="D16217">
        <f>VLOOKUP(C16217,lookups!$F$2:$H$27,2,FALSE)</f>
        <v>10</v>
      </c>
      <c r="E16217" t="str">
        <f>VLOOKUP(C16217,lookups!$F$2:$H$27,3,FALSE)</f>
        <v>WCVI Troll</v>
      </c>
      <c r="F16217">
        <f>VLOOKUP(C16217,lookups!$F$2:$I$27,4,FALSE)</f>
        <v>6</v>
      </c>
      <c r="G16217">
        <v>13</v>
      </c>
      <c r="H16217" t="s">
        <v>46</v>
      </c>
      <c r="I16217" t="str">
        <f>VLOOKUP(H16217,lookups!$B$2:$C$32,2,FALSE)</f>
        <v>Y</v>
      </c>
      <c r="J16217">
        <v>5</v>
      </c>
      <c r="K16217" t="s">
        <v>10</v>
      </c>
      <c r="L16217">
        <v>1</v>
      </c>
      <c r="M16217">
        <v>29.12</v>
      </c>
    </row>
    <row r="16218" spans="1:13" x14ac:dyDescent="0.3">
      <c r="A16218">
        <v>2012</v>
      </c>
      <c r="B16218">
        <v>5</v>
      </c>
      <c r="C16218" t="s">
        <v>14</v>
      </c>
      <c r="D16218" t="str">
        <f>VLOOKUP(C16218,lookups!$F$2:$H$27,2,FALSE)</f>
        <v>na</v>
      </c>
      <c r="E16218" t="str">
        <f>VLOOKUP(C16218,lookups!$F$2:$H$27,3,FALSE)</f>
        <v>na</v>
      </c>
      <c r="F16218" t="str">
        <f>VLOOKUP(C16218,lookups!$F$2:$I$27,4,FALSE)</f>
        <v>na</v>
      </c>
      <c r="G16218">
        <v>13</v>
      </c>
      <c r="H16218" t="s">
        <v>46</v>
      </c>
      <c r="I16218" t="str">
        <f>VLOOKUP(H16218,lookups!$B$2:$C$32,2,FALSE)</f>
        <v>Y</v>
      </c>
      <c r="J16218">
        <v>2</v>
      </c>
      <c r="K16218" t="s">
        <v>10</v>
      </c>
      <c r="L16218">
        <v>1</v>
      </c>
      <c r="M16218">
        <v>0</v>
      </c>
    </row>
    <row r="16219" spans="1:13" x14ac:dyDescent="0.3">
      <c r="A16219">
        <v>2012</v>
      </c>
      <c r="B16219">
        <v>5</v>
      </c>
      <c r="C16219" t="s">
        <v>14</v>
      </c>
      <c r="D16219" t="str">
        <f>VLOOKUP(C16219,lookups!$F$2:$H$27,2,FALSE)</f>
        <v>na</v>
      </c>
      <c r="E16219" t="str">
        <f>VLOOKUP(C16219,lookups!$F$2:$H$27,3,FALSE)</f>
        <v>na</v>
      </c>
      <c r="F16219" t="str">
        <f>VLOOKUP(C16219,lookups!$F$2:$I$27,4,FALSE)</f>
        <v>na</v>
      </c>
      <c r="G16219">
        <v>13</v>
      </c>
      <c r="H16219" t="s">
        <v>46</v>
      </c>
      <c r="I16219" t="str">
        <f>VLOOKUP(H16219,lookups!$B$2:$C$32,2,FALSE)</f>
        <v>Y</v>
      </c>
      <c r="J16219">
        <v>3</v>
      </c>
      <c r="K16219" t="s">
        <v>10</v>
      </c>
      <c r="L16219">
        <v>1</v>
      </c>
      <c r="M16219">
        <v>209.8</v>
      </c>
    </row>
    <row r="16220" spans="1:13" x14ac:dyDescent="0.3">
      <c r="A16220">
        <v>2012</v>
      </c>
      <c r="B16220">
        <v>5</v>
      </c>
      <c r="C16220" t="s">
        <v>14</v>
      </c>
      <c r="D16220" t="str">
        <f>VLOOKUP(C16220,lookups!$F$2:$H$27,2,FALSE)</f>
        <v>na</v>
      </c>
      <c r="E16220" t="str">
        <f>VLOOKUP(C16220,lookups!$F$2:$H$27,3,FALSE)</f>
        <v>na</v>
      </c>
      <c r="F16220" t="str">
        <f>VLOOKUP(C16220,lookups!$F$2:$I$27,4,FALSE)</f>
        <v>na</v>
      </c>
      <c r="G16220">
        <v>13</v>
      </c>
      <c r="H16220" t="s">
        <v>46</v>
      </c>
      <c r="I16220" t="str">
        <f>VLOOKUP(H16220,lookups!$B$2:$C$32,2,FALSE)</f>
        <v>Y</v>
      </c>
      <c r="J16220">
        <v>4</v>
      </c>
      <c r="K16220" t="s">
        <v>10</v>
      </c>
      <c r="L16220">
        <v>1</v>
      </c>
      <c r="M16220">
        <v>190.79</v>
      </c>
    </row>
    <row r="16221" spans="1:13" x14ac:dyDescent="0.3">
      <c r="A16221">
        <v>2012</v>
      </c>
      <c r="B16221">
        <v>5</v>
      </c>
      <c r="C16221" t="s">
        <v>14</v>
      </c>
      <c r="D16221" t="str">
        <f>VLOOKUP(C16221,lookups!$F$2:$H$27,2,FALSE)</f>
        <v>na</v>
      </c>
      <c r="E16221" t="str">
        <f>VLOOKUP(C16221,lookups!$F$2:$H$27,3,FALSE)</f>
        <v>na</v>
      </c>
      <c r="F16221" t="str">
        <f>VLOOKUP(C16221,lookups!$F$2:$I$27,4,FALSE)</f>
        <v>na</v>
      </c>
      <c r="G16221">
        <v>13</v>
      </c>
      <c r="H16221" t="s">
        <v>46</v>
      </c>
      <c r="I16221" t="str">
        <f>VLOOKUP(H16221,lookups!$B$2:$C$32,2,FALSE)</f>
        <v>Y</v>
      </c>
      <c r="J16221">
        <v>5</v>
      </c>
      <c r="K16221" t="s">
        <v>10</v>
      </c>
      <c r="L16221">
        <v>1</v>
      </c>
      <c r="M16221">
        <v>80.47</v>
      </c>
    </row>
    <row r="16222" spans="1:13" x14ac:dyDescent="0.3">
      <c r="A16222">
        <v>2012</v>
      </c>
      <c r="B16222">
        <v>6</v>
      </c>
      <c r="C16222" t="s">
        <v>15</v>
      </c>
      <c r="D16222" t="str">
        <f>VLOOKUP(C16222,lookups!$F$2:$H$27,2,FALSE)</f>
        <v>na</v>
      </c>
      <c r="E16222" t="str">
        <f>VLOOKUP(C16222,lookups!$F$2:$H$27,3,FALSE)</f>
        <v>na</v>
      </c>
      <c r="F16222" t="str">
        <f>VLOOKUP(C16222,lookups!$F$2:$I$27,4,FALSE)</f>
        <v>na</v>
      </c>
      <c r="G16222">
        <v>13</v>
      </c>
      <c r="H16222" t="s">
        <v>46</v>
      </c>
      <c r="I16222" t="str">
        <f>VLOOKUP(H16222,lookups!$B$2:$C$32,2,FALSE)</f>
        <v>Y</v>
      </c>
      <c r="J16222">
        <v>2</v>
      </c>
      <c r="K16222" t="s">
        <v>10</v>
      </c>
      <c r="L16222">
        <v>1</v>
      </c>
      <c r="M16222">
        <v>0</v>
      </c>
    </row>
    <row r="16223" spans="1:13" x14ac:dyDescent="0.3">
      <c r="A16223">
        <v>2012</v>
      </c>
      <c r="B16223">
        <v>6</v>
      </c>
      <c r="C16223" t="s">
        <v>15</v>
      </c>
      <c r="D16223" t="str">
        <f>VLOOKUP(C16223,lookups!$F$2:$H$27,2,FALSE)</f>
        <v>na</v>
      </c>
      <c r="E16223" t="str">
        <f>VLOOKUP(C16223,lookups!$F$2:$H$27,3,FALSE)</f>
        <v>na</v>
      </c>
      <c r="F16223" t="str">
        <f>VLOOKUP(C16223,lookups!$F$2:$I$27,4,FALSE)</f>
        <v>na</v>
      </c>
      <c r="G16223">
        <v>13</v>
      </c>
      <c r="H16223" t="s">
        <v>46</v>
      </c>
      <c r="I16223" t="str">
        <f>VLOOKUP(H16223,lookups!$B$2:$C$32,2,FALSE)</f>
        <v>Y</v>
      </c>
      <c r="J16223">
        <v>3</v>
      </c>
      <c r="K16223" t="s">
        <v>10</v>
      </c>
      <c r="L16223">
        <v>1</v>
      </c>
      <c r="M16223">
        <v>0</v>
      </c>
    </row>
    <row r="16224" spans="1:13" x14ac:dyDescent="0.3">
      <c r="A16224">
        <v>2012</v>
      </c>
      <c r="B16224">
        <v>6</v>
      </c>
      <c r="C16224" t="s">
        <v>15</v>
      </c>
      <c r="D16224" t="str">
        <f>VLOOKUP(C16224,lookups!$F$2:$H$27,2,FALSE)</f>
        <v>na</v>
      </c>
      <c r="E16224" t="str">
        <f>VLOOKUP(C16224,lookups!$F$2:$H$27,3,FALSE)</f>
        <v>na</v>
      </c>
      <c r="F16224" t="str">
        <f>VLOOKUP(C16224,lookups!$F$2:$I$27,4,FALSE)</f>
        <v>na</v>
      </c>
      <c r="G16224">
        <v>13</v>
      </c>
      <c r="H16224" t="s">
        <v>46</v>
      </c>
      <c r="I16224" t="str">
        <f>VLOOKUP(H16224,lookups!$B$2:$C$32,2,FALSE)</f>
        <v>Y</v>
      </c>
      <c r="J16224">
        <v>4</v>
      </c>
      <c r="K16224" t="s">
        <v>10</v>
      </c>
      <c r="L16224">
        <v>1</v>
      </c>
      <c r="M16224">
        <v>0</v>
      </c>
    </row>
    <row r="16225" spans="1:13" x14ac:dyDescent="0.3">
      <c r="A16225">
        <v>2012</v>
      </c>
      <c r="B16225">
        <v>6</v>
      </c>
      <c r="C16225" t="s">
        <v>15</v>
      </c>
      <c r="D16225" t="str">
        <f>VLOOKUP(C16225,lookups!$F$2:$H$27,2,FALSE)</f>
        <v>na</v>
      </c>
      <c r="E16225" t="str">
        <f>VLOOKUP(C16225,lookups!$F$2:$H$27,3,FALSE)</f>
        <v>na</v>
      </c>
      <c r="F16225" t="str">
        <f>VLOOKUP(C16225,lookups!$F$2:$I$27,4,FALSE)</f>
        <v>na</v>
      </c>
      <c r="G16225">
        <v>13</v>
      </c>
      <c r="H16225" t="s">
        <v>46</v>
      </c>
      <c r="I16225" t="str">
        <f>VLOOKUP(H16225,lookups!$B$2:$C$32,2,FALSE)</f>
        <v>Y</v>
      </c>
      <c r="J16225">
        <v>5</v>
      </c>
      <c r="K16225" t="s">
        <v>10</v>
      </c>
      <c r="L16225">
        <v>1</v>
      </c>
      <c r="M16225">
        <v>0</v>
      </c>
    </row>
    <row r="16226" spans="1:13" x14ac:dyDescent="0.3">
      <c r="A16226">
        <v>2012</v>
      </c>
      <c r="B16226">
        <v>7</v>
      </c>
      <c r="C16226" t="s">
        <v>16</v>
      </c>
      <c r="D16226">
        <f>VLOOKUP(C16226,lookups!$F$2:$H$27,2,FALSE)</f>
        <v>2</v>
      </c>
      <c r="E16226" t="str">
        <f>VLOOKUP(C16226,lookups!$F$2:$H$27,3,FALSE)</f>
        <v>SEAK Net</v>
      </c>
      <c r="F16226">
        <f>VLOOKUP(C16226,lookups!$F$2:$I$27,4,FALSE)</f>
        <v>1</v>
      </c>
      <c r="G16226">
        <v>13</v>
      </c>
      <c r="H16226" t="s">
        <v>46</v>
      </c>
      <c r="I16226" t="str">
        <f>VLOOKUP(H16226,lookups!$B$2:$C$32,2,FALSE)</f>
        <v>Y</v>
      </c>
      <c r="J16226">
        <v>2</v>
      </c>
      <c r="K16226" t="s">
        <v>10</v>
      </c>
      <c r="L16226">
        <v>1</v>
      </c>
      <c r="M16226">
        <v>0</v>
      </c>
    </row>
    <row r="16227" spans="1:13" x14ac:dyDescent="0.3">
      <c r="A16227">
        <v>2012</v>
      </c>
      <c r="B16227">
        <v>7</v>
      </c>
      <c r="C16227" t="s">
        <v>16</v>
      </c>
      <c r="D16227">
        <f>VLOOKUP(C16227,lookups!$F$2:$H$27,2,FALSE)</f>
        <v>2</v>
      </c>
      <c r="E16227" t="str">
        <f>VLOOKUP(C16227,lookups!$F$2:$H$27,3,FALSE)</f>
        <v>SEAK Net</v>
      </c>
      <c r="F16227">
        <f>VLOOKUP(C16227,lookups!$F$2:$I$27,4,FALSE)</f>
        <v>1</v>
      </c>
      <c r="G16227">
        <v>13</v>
      </c>
      <c r="H16227" t="s">
        <v>46</v>
      </c>
      <c r="I16227" t="str">
        <f>VLOOKUP(H16227,lookups!$B$2:$C$32,2,FALSE)</f>
        <v>Y</v>
      </c>
      <c r="J16227">
        <v>3</v>
      </c>
      <c r="K16227" t="s">
        <v>10</v>
      </c>
      <c r="L16227">
        <v>1</v>
      </c>
      <c r="M16227">
        <v>0</v>
      </c>
    </row>
    <row r="16228" spans="1:13" x14ac:dyDescent="0.3">
      <c r="A16228">
        <v>2012</v>
      </c>
      <c r="B16228">
        <v>7</v>
      </c>
      <c r="C16228" t="s">
        <v>16</v>
      </c>
      <c r="D16228">
        <f>VLOOKUP(C16228,lookups!$F$2:$H$27,2,FALSE)</f>
        <v>2</v>
      </c>
      <c r="E16228" t="str">
        <f>VLOOKUP(C16228,lookups!$F$2:$H$27,3,FALSE)</f>
        <v>SEAK Net</v>
      </c>
      <c r="F16228">
        <f>VLOOKUP(C16228,lookups!$F$2:$I$27,4,FALSE)</f>
        <v>1</v>
      </c>
      <c r="G16228">
        <v>13</v>
      </c>
      <c r="H16228" t="s">
        <v>46</v>
      </c>
      <c r="I16228" t="str">
        <f>VLOOKUP(H16228,lookups!$B$2:$C$32,2,FALSE)</f>
        <v>Y</v>
      </c>
      <c r="J16228">
        <v>4</v>
      </c>
      <c r="K16228" t="s">
        <v>10</v>
      </c>
      <c r="L16228">
        <v>1</v>
      </c>
      <c r="M16228">
        <v>0</v>
      </c>
    </row>
    <row r="16229" spans="1:13" x14ac:dyDescent="0.3">
      <c r="A16229">
        <v>2012</v>
      </c>
      <c r="B16229">
        <v>7</v>
      </c>
      <c r="C16229" t="s">
        <v>16</v>
      </c>
      <c r="D16229">
        <f>VLOOKUP(C16229,lookups!$F$2:$H$27,2,FALSE)</f>
        <v>2</v>
      </c>
      <c r="E16229" t="str">
        <f>VLOOKUP(C16229,lookups!$F$2:$H$27,3,FALSE)</f>
        <v>SEAK Net</v>
      </c>
      <c r="F16229">
        <f>VLOOKUP(C16229,lookups!$F$2:$I$27,4,FALSE)</f>
        <v>1</v>
      </c>
      <c r="G16229">
        <v>13</v>
      </c>
      <c r="H16229" t="s">
        <v>46</v>
      </c>
      <c r="I16229" t="str">
        <f>VLOOKUP(H16229,lookups!$B$2:$C$32,2,FALSE)</f>
        <v>Y</v>
      </c>
      <c r="J16229">
        <v>5</v>
      </c>
      <c r="K16229" t="s">
        <v>10</v>
      </c>
      <c r="L16229">
        <v>1</v>
      </c>
      <c r="M16229">
        <v>0</v>
      </c>
    </row>
    <row r="16230" spans="1:13" x14ac:dyDescent="0.3">
      <c r="A16230">
        <v>2012</v>
      </c>
      <c r="B16230">
        <v>8</v>
      </c>
      <c r="C16230" t="s">
        <v>17</v>
      </c>
      <c r="D16230">
        <f>VLOOKUP(C16230,lookups!$F$2:$H$27,2,FALSE)</f>
        <v>4</v>
      </c>
      <c r="E16230" t="str">
        <f>VLOOKUP(C16230,lookups!$F$2:$H$27,3,FALSE)</f>
        <v>N/C BC Net</v>
      </c>
      <c r="F16230">
        <f>VLOOKUP(C16230,lookups!$F$2:$I$27,4,FALSE)</f>
        <v>3</v>
      </c>
      <c r="G16230">
        <v>13</v>
      </c>
      <c r="H16230" t="s">
        <v>46</v>
      </c>
      <c r="I16230" t="str">
        <f>VLOOKUP(H16230,lookups!$B$2:$C$32,2,FALSE)</f>
        <v>Y</v>
      </c>
      <c r="J16230">
        <v>2</v>
      </c>
      <c r="K16230" t="s">
        <v>10</v>
      </c>
      <c r="L16230">
        <v>1</v>
      </c>
      <c r="M16230">
        <v>0</v>
      </c>
    </row>
    <row r="16231" spans="1:13" x14ac:dyDescent="0.3">
      <c r="A16231">
        <v>2012</v>
      </c>
      <c r="B16231">
        <v>8</v>
      </c>
      <c r="C16231" t="s">
        <v>17</v>
      </c>
      <c r="D16231">
        <f>VLOOKUP(C16231,lookups!$F$2:$H$27,2,FALSE)</f>
        <v>4</v>
      </c>
      <c r="E16231" t="str">
        <f>VLOOKUP(C16231,lookups!$F$2:$H$27,3,FALSE)</f>
        <v>N/C BC Net</v>
      </c>
      <c r="F16231">
        <f>VLOOKUP(C16231,lookups!$F$2:$I$27,4,FALSE)</f>
        <v>3</v>
      </c>
      <c r="G16231">
        <v>13</v>
      </c>
      <c r="H16231" t="s">
        <v>46</v>
      </c>
      <c r="I16231" t="str">
        <f>VLOOKUP(H16231,lookups!$B$2:$C$32,2,FALSE)</f>
        <v>Y</v>
      </c>
      <c r="J16231">
        <v>3</v>
      </c>
      <c r="K16231" t="s">
        <v>10</v>
      </c>
      <c r="L16231">
        <v>1</v>
      </c>
      <c r="M16231">
        <v>1.75</v>
      </c>
    </row>
    <row r="16232" spans="1:13" x14ac:dyDescent="0.3">
      <c r="A16232">
        <v>2012</v>
      </c>
      <c r="B16232">
        <v>8</v>
      </c>
      <c r="C16232" t="s">
        <v>17</v>
      </c>
      <c r="D16232">
        <f>VLOOKUP(C16232,lookups!$F$2:$H$27,2,FALSE)</f>
        <v>4</v>
      </c>
      <c r="E16232" t="str">
        <f>VLOOKUP(C16232,lookups!$F$2:$H$27,3,FALSE)</f>
        <v>N/C BC Net</v>
      </c>
      <c r="F16232">
        <f>VLOOKUP(C16232,lookups!$F$2:$I$27,4,FALSE)</f>
        <v>3</v>
      </c>
      <c r="G16232">
        <v>13</v>
      </c>
      <c r="H16232" t="s">
        <v>46</v>
      </c>
      <c r="I16232" t="str">
        <f>VLOOKUP(H16232,lookups!$B$2:$C$32,2,FALSE)</f>
        <v>Y</v>
      </c>
      <c r="J16232">
        <v>4</v>
      </c>
      <c r="K16232" t="s">
        <v>10</v>
      </c>
      <c r="L16232">
        <v>1</v>
      </c>
      <c r="M16232">
        <v>1.0900000000000001</v>
      </c>
    </row>
    <row r="16233" spans="1:13" x14ac:dyDescent="0.3">
      <c r="A16233">
        <v>2012</v>
      </c>
      <c r="B16233">
        <v>8</v>
      </c>
      <c r="C16233" t="s">
        <v>17</v>
      </c>
      <c r="D16233">
        <f>VLOOKUP(C16233,lookups!$F$2:$H$27,2,FALSE)</f>
        <v>4</v>
      </c>
      <c r="E16233" t="str">
        <f>VLOOKUP(C16233,lookups!$F$2:$H$27,3,FALSE)</f>
        <v>N/C BC Net</v>
      </c>
      <c r="F16233">
        <f>VLOOKUP(C16233,lookups!$F$2:$I$27,4,FALSE)</f>
        <v>3</v>
      </c>
      <c r="G16233">
        <v>13</v>
      </c>
      <c r="H16233" t="s">
        <v>46</v>
      </c>
      <c r="I16233" t="str">
        <f>VLOOKUP(H16233,lookups!$B$2:$C$32,2,FALSE)</f>
        <v>Y</v>
      </c>
      <c r="J16233">
        <v>5</v>
      </c>
      <c r="K16233" t="s">
        <v>10</v>
      </c>
      <c r="L16233">
        <v>1</v>
      </c>
      <c r="M16233">
        <v>0</v>
      </c>
    </row>
    <row r="16234" spans="1:13" x14ac:dyDescent="0.3">
      <c r="A16234">
        <v>2012</v>
      </c>
      <c r="B16234">
        <v>9</v>
      </c>
      <c r="C16234" t="s">
        <v>18</v>
      </c>
      <c r="D16234" t="str">
        <f>VLOOKUP(C16234,lookups!$F$2:$H$27,2,FALSE)</f>
        <v>na</v>
      </c>
      <c r="E16234" t="str">
        <f>VLOOKUP(C16234,lookups!$F$2:$H$27,3,FALSE)</f>
        <v>na</v>
      </c>
      <c r="F16234" t="str">
        <f>VLOOKUP(C16234,lookups!$F$2:$I$27,4,FALSE)</f>
        <v>na</v>
      </c>
      <c r="G16234">
        <v>13</v>
      </c>
      <c r="H16234" t="s">
        <v>46</v>
      </c>
      <c r="I16234" t="str">
        <f>VLOOKUP(H16234,lookups!$B$2:$C$32,2,FALSE)</f>
        <v>Y</v>
      </c>
      <c r="J16234">
        <v>2</v>
      </c>
      <c r="K16234" t="s">
        <v>10</v>
      </c>
      <c r="L16234">
        <v>1</v>
      </c>
      <c r="M16234">
        <v>0.82</v>
      </c>
    </row>
    <row r="16235" spans="1:13" x14ac:dyDescent="0.3">
      <c r="A16235">
        <v>2012</v>
      </c>
      <c r="B16235">
        <v>9</v>
      </c>
      <c r="C16235" t="s">
        <v>18</v>
      </c>
      <c r="D16235" t="str">
        <f>VLOOKUP(C16235,lookups!$F$2:$H$27,2,FALSE)</f>
        <v>na</v>
      </c>
      <c r="E16235" t="str">
        <f>VLOOKUP(C16235,lookups!$F$2:$H$27,3,FALSE)</f>
        <v>na</v>
      </c>
      <c r="F16235" t="str">
        <f>VLOOKUP(C16235,lookups!$F$2:$I$27,4,FALSE)</f>
        <v>na</v>
      </c>
      <c r="G16235">
        <v>13</v>
      </c>
      <c r="H16235" t="s">
        <v>46</v>
      </c>
      <c r="I16235" t="str">
        <f>VLOOKUP(H16235,lookups!$B$2:$C$32,2,FALSE)</f>
        <v>Y</v>
      </c>
      <c r="J16235">
        <v>3</v>
      </c>
      <c r="K16235" t="s">
        <v>10</v>
      </c>
      <c r="L16235">
        <v>1</v>
      </c>
      <c r="M16235">
        <v>61.3</v>
      </c>
    </row>
    <row r="16236" spans="1:13" x14ac:dyDescent="0.3">
      <c r="A16236">
        <v>2012</v>
      </c>
      <c r="B16236">
        <v>9</v>
      </c>
      <c r="C16236" t="s">
        <v>18</v>
      </c>
      <c r="D16236" t="str">
        <f>VLOOKUP(C16236,lookups!$F$2:$H$27,2,FALSE)</f>
        <v>na</v>
      </c>
      <c r="E16236" t="str">
        <f>VLOOKUP(C16236,lookups!$F$2:$H$27,3,FALSE)</f>
        <v>na</v>
      </c>
      <c r="F16236" t="str">
        <f>VLOOKUP(C16236,lookups!$F$2:$I$27,4,FALSE)</f>
        <v>na</v>
      </c>
      <c r="G16236">
        <v>13</v>
      </c>
      <c r="H16236" t="s">
        <v>46</v>
      </c>
      <c r="I16236" t="str">
        <f>VLOOKUP(H16236,lookups!$B$2:$C$32,2,FALSE)</f>
        <v>Y</v>
      </c>
      <c r="J16236">
        <v>4</v>
      </c>
      <c r="K16236" t="s">
        <v>10</v>
      </c>
      <c r="L16236">
        <v>1</v>
      </c>
      <c r="M16236">
        <v>11.66</v>
      </c>
    </row>
    <row r="16237" spans="1:13" x14ac:dyDescent="0.3">
      <c r="A16237">
        <v>2012</v>
      </c>
      <c r="B16237">
        <v>9</v>
      </c>
      <c r="C16237" t="s">
        <v>18</v>
      </c>
      <c r="D16237" t="str">
        <f>VLOOKUP(C16237,lookups!$F$2:$H$27,2,FALSE)</f>
        <v>na</v>
      </c>
      <c r="E16237" t="str">
        <f>VLOOKUP(C16237,lookups!$F$2:$H$27,3,FALSE)</f>
        <v>na</v>
      </c>
      <c r="F16237" t="str">
        <f>VLOOKUP(C16237,lookups!$F$2:$I$27,4,FALSE)</f>
        <v>na</v>
      </c>
      <c r="G16237">
        <v>13</v>
      </c>
      <c r="H16237" t="s">
        <v>46</v>
      </c>
      <c r="I16237" t="str">
        <f>VLOOKUP(H16237,lookups!$B$2:$C$32,2,FALSE)</f>
        <v>Y</v>
      </c>
      <c r="J16237">
        <v>5</v>
      </c>
      <c r="K16237" t="s">
        <v>10</v>
      </c>
      <c r="L16237">
        <v>1</v>
      </c>
      <c r="M16237">
        <v>3.18</v>
      </c>
    </row>
    <row r="16238" spans="1:13" x14ac:dyDescent="0.3">
      <c r="A16238">
        <v>2012</v>
      </c>
      <c r="B16238">
        <v>10</v>
      </c>
      <c r="C16238" t="s">
        <v>19</v>
      </c>
      <c r="D16238">
        <f>VLOOKUP(C16238,lookups!$F$2:$H$27,2,FALSE)</f>
        <v>5</v>
      </c>
      <c r="E16238" t="str">
        <f>VLOOKUP(C16238,lookups!$F$2:$H$27,3,FALSE)</f>
        <v>WCVI Net</v>
      </c>
      <c r="F16238">
        <f>VLOOKUP(C16238,lookups!$F$2:$I$27,4,FALSE)</f>
        <v>4</v>
      </c>
      <c r="G16238">
        <v>13</v>
      </c>
      <c r="H16238" t="s">
        <v>46</v>
      </c>
      <c r="I16238" t="str">
        <f>VLOOKUP(H16238,lookups!$B$2:$C$32,2,FALSE)</f>
        <v>Y</v>
      </c>
      <c r="J16238">
        <v>2</v>
      </c>
      <c r="K16238" t="s">
        <v>10</v>
      </c>
      <c r="L16238">
        <v>1</v>
      </c>
      <c r="M16238">
        <v>3.32</v>
      </c>
    </row>
    <row r="16239" spans="1:13" x14ac:dyDescent="0.3">
      <c r="A16239">
        <v>2012</v>
      </c>
      <c r="B16239">
        <v>10</v>
      </c>
      <c r="C16239" t="s">
        <v>19</v>
      </c>
      <c r="D16239">
        <f>VLOOKUP(C16239,lookups!$F$2:$H$27,2,FALSE)</f>
        <v>5</v>
      </c>
      <c r="E16239" t="str">
        <f>VLOOKUP(C16239,lookups!$F$2:$H$27,3,FALSE)</f>
        <v>WCVI Net</v>
      </c>
      <c r="F16239">
        <f>VLOOKUP(C16239,lookups!$F$2:$I$27,4,FALSE)</f>
        <v>4</v>
      </c>
      <c r="G16239">
        <v>13</v>
      </c>
      <c r="H16239" t="s">
        <v>46</v>
      </c>
      <c r="I16239" t="str">
        <f>VLOOKUP(H16239,lookups!$B$2:$C$32,2,FALSE)</f>
        <v>Y</v>
      </c>
      <c r="J16239">
        <v>3</v>
      </c>
      <c r="K16239" t="s">
        <v>10</v>
      </c>
      <c r="L16239">
        <v>1</v>
      </c>
      <c r="M16239">
        <v>216.78</v>
      </c>
    </row>
    <row r="16240" spans="1:13" x14ac:dyDescent="0.3">
      <c r="A16240">
        <v>2012</v>
      </c>
      <c r="B16240">
        <v>10</v>
      </c>
      <c r="C16240" t="s">
        <v>19</v>
      </c>
      <c r="D16240">
        <f>VLOOKUP(C16240,lookups!$F$2:$H$27,2,FALSE)</f>
        <v>5</v>
      </c>
      <c r="E16240" t="str">
        <f>VLOOKUP(C16240,lookups!$F$2:$H$27,3,FALSE)</f>
        <v>WCVI Net</v>
      </c>
      <c r="F16240">
        <f>VLOOKUP(C16240,lookups!$F$2:$I$27,4,FALSE)</f>
        <v>4</v>
      </c>
      <c r="G16240">
        <v>13</v>
      </c>
      <c r="H16240" t="s">
        <v>46</v>
      </c>
      <c r="I16240" t="str">
        <f>VLOOKUP(H16240,lookups!$B$2:$C$32,2,FALSE)</f>
        <v>Y</v>
      </c>
      <c r="J16240">
        <v>4</v>
      </c>
      <c r="K16240" t="s">
        <v>10</v>
      </c>
      <c r="L16240">
        <v>1</v>
      </c>
      <c r="M16240">
        <v>91.5</v>
      </c>
    </row>
    <row r="16241" spans="1:13" x14ac:dyDescent="0.3">
      <c r="A16241">
        <v>2012</v>
      </c>
      <c r="B16241">
        <v>10</v>
      </c>
      <c r="C16241" t="s">
        <v>19</v>
      </c>
      <c r="D16241">
        <f>VLOOKUP(C16241,lookups!$F$2:$H$27,2,FALSE)</f>
        <v>5</v>
      </c>
      <c r="E16241" t="str">
        <f>VLOOKUP(C16241,lookups!$F$2:$H$27,3,FALSE)</f>
        <v>WCVI Net</v>
      </c>
      <c r="F16241">
        <f>VLOOKUP(C16241,lookups!$F$2:$I$27,4,FALSE)</f>
        <v>4</v>
      </c>
      <c r="G16241">
        <v>13</v>
      </c>
      <c r="H16241" t="s">
        <v>46</v>
      </c>
      <c r="I16241" t="str">
        <f>VLOOKUP(H16241,lookups!$B$2:$C$32,2,FALSE)</f>
        <v>Y</v>
      </c>
      <c r="J16241">
        <v>5</v>
      </c>
      <c r="K16241" t="s">
        <v>10</v>
      </c>
      <c r="L16241">
        <v>1</v>
      </c>
      <c r="M16241">
        <v>21.59</v>
      </c>
    </row>
    <row r="16242" spans="1:13" x14ac:dyDescent="0.3">
      <c r="A16242">
        <v>2012</v>
      </c>
      <c r="B16242">
        <v>11</v>
      </c>
      <c r="C16242" t="s">
        <v>20</v>
      </c>
      <c r="D16242" t="str">
        <f>VLOOKUP(C16242,lookups!$F$2:$H$27,2,FALSE)</f>
        <v>6-7</v>
      </c>
      <c r="E16242" t="str">
        <f>VLOOKUP(C16242,lookups!$F$2:$H$27,3,FALSE)</f>
        <v>GeoStr/BC JDF Net</v>
      </c>
      <c r="F16242">
        <f>VLOOKUP(C16242,lookups!$F$2:$I$27,4,FALSE)</f>
        <v>5</v>
      </c>
      <c r="G16242">
        <v>13</v>
      </c>
      <c r="H16242" t="s">
        <v>46</v>
      </c>
      <c r="I16242" t="str">
        <f>VLOOKUP(H16242,lookups!$B$2:$C$32,2,FALSE)</f>
        <v>Y</v>
      </c>
      <c r="J16242">
        <v>2</v>
      </c>
      <c r="K16242" t="s">
        <v>10</v>
      </c>
      <c r="L16242">
        <v>1</v>
      </c>
      <c r="M16242">
        <v>0.6</v>
      </c>
    </row>
    <row r="16243" spans="1:13" x14ac:dyDescent="0.3">
      <c r="A16243">
        <v>2012</v>
      </c>
      <c r="B16243">
        <v>11</v>
      </c>
      <c r="C16243" t="s">
        <v>20</v>
      </c>
      <c r="D16243" t="str">
        <f>VLOOKUP(C16243,lookups!$F$2:$H$27,2,FALSE)</f>
        <v>6-7</v>
      </c>
      <c r="E16243" t="str">
        <f>VLOOKUP(C16243,lookups!$F$2:$H$27,3,FALSE)</f>
        <v>GeoStr/BC JDF Net</v>
      </c>
      <c r="F16243">
        <f>VLOOKUP(C16243,lookups!$F$2:$I$27,4,FALSE)</f>
        <v>5</v>
      </c>
      <c r="G16243">
        <v>13</v>
      </c>
      <c r="H16243" t="s">
        <v>46</v>
      </c>
      <c r="I16243" t="str">
        <f>VLOOKUP(H16243,lookups!$B$2:$C$32,2,FALSE)</f>
        <v>Y</v>
      </c>
      <c r="J16243">
        <v>3</v>
      </c>
      <c r="K16243" t="s">
        <v>10</v>
      </c>
      <c r="L16243">
        <v>1</v>
      </c>
      <c r="M16243">
        <v>9.2799999999999994</v>
      </c>
    </row>
    <row r="16244" spans="1:13" x14ac:dyDescent="0.3">
      <c r="A16244">
        <v>2012</v>
      </c>
      <c r="B16244">
        <v>11</v>
      </c>
      <c r="C16244" t="s">
        <v>20</v>
      </c>
      <c r="D16244" t="str">
        <f>VLOOKUP(C16244,lookups!$F$2:$H$27,2,FALSE)</f>
        <v>6-7</v>
      </c>
      <c r="E16244" t="str">
        <f>VLOOKUP(C16244,lookups!$F$2:$H$27,3,FALSE)</f>
        <v>GeoStr/BC JDF Net</v>
      </c>
      <c r="F16244">
        <f>VLOOKUP(C16244,lookups!$F$2:$I$27,4,FALSE)</f>
        <v>5</v>
      </c>
      <c r="G16244">
        <v>13</v>
      </c>
      <c r="H16244" t="s">
        <v>46</v>
      </c>
      <c r="I16244" t="str">
        <f>VLOOKUP(H16244,lookups!$B$2:$C$32,2,FALSE)</f>
        <v>Y</v>
      </c>
      <c r="J16244">
        <v>4</v>
      </c>
      <c r="K16244" t="s">
        <v>10</v>
      </c>
      <c r="L16244">
        <v>1</v>
      </c>
      <c r="M16244">
        <v>0</v>
      </c>
    </row>
    <row r="16245" spans="1:13" x14ac:dyDescent="0.3">
      <c r="A16245">
        <v>2012</v>
      </c>
      <c r="B16245">
        <v>11</v>
      </c>
      <c r="C16245" t="s">
        <v>20</v>
      </c>
      <c r="D16245" t="str">
        <f>VLOOKUP(C16245,lookups!$F$2:$H$27,2,FALSE)</f>
        <v>6-7</v>
      </c>
      <c r="E16245" t="str">
        <f>VLOOKUP(C16245,lookups!$F$2:$H$27,3,FALSE)</f>
        <v>GeoStr/BC JDF Net</v>
      </c>
      <c r="F16245">
        <f>VLOOKUP(C16245,lookups!$F$2:$I$27,4,FALSE)</f>
        <v>5</v>
      </c>
      <c r="G16245">
        <v>13</v>
      </c>
      <c r="H16245" t="s">
        <v>46</v>
      </c>
      <c r="I16245" t="str">
        <f>VLOOKUP(H16245,lookups!$B$2:$C$32,2,FALSE)</f>
        <v>Y</v>
      </c>
      <c r="J16245">
        <v>5</v>
      </c>
      <c r="K16245" t="s">
        <v>10</v>
      </c>
      <c r="L16245">
        <v>1</v>
      </c>
      <c r="M16245">
        <v>0</v>
      </c>
    </row>
    <row r="16246" spans="1:13" x14ac:dyDescent="0.3">
      <c r="A16246">
        <v>2012</v>
      </c>
      <c r="B16246">
        <v>12</v>
      </c>
      <c r="C16246" t="s">
        <v>21</v>
      </c>
      <c r="D16246" t="str">
        <f>VLOOKUP(C16246,lookups!$F$2:$H$27,2,FALSE)</f>
        <v>na</v>
      </c>
      <c r="E16246" t="str">
        <f>VLOOKUP(C16246,lookups!$F$2:$H$27,3,FALSE)</f>
        <v>na</v>
      </c>
      <c r="F16246" t="str">
        <f>VLOOKUP(C16246,lookups!$F$2:$I$27,4,FALSE)</f>
        <v>na</v>
      </c>
      <c r="G16246">
        <v>13</v>
      </c>
      <c r="H16246" t="s">
        <v>46</v>
      </c>
      <c r="I16246" t="str">
        <f>VLOOKUP(H16246,lookups!$B$2:$C$32,2,FALSE)</f>
        <v>Y</v>
      </c>
      <c r="J16246">
        <v>2</v>
      </c>
      <c r="K16246" t="s">
        <v>10</v>
      </c>
      <c r="L16246">
        <v>1</v>
      </c>
      <c r="M16246">
        <v>0.32</v>
      </c>
    </row>
    <row r="16247" spans="1:13" x14ac:dyDescent="0.3">
      <c r="A16247">
        <v>2012</v>
      </c>
      <c r="B16247">
        <v>12</v>
      </c>
      <c r="C16247" t="s">
        <v>21</v>
      </c>
      <c r="D16247" t="str">
        <f>VLOOKUP(C16247,lookups!$F$2:$H$27,2,FALSE)</f>
        <v>na</v>
      </c>
      <c r="E16247" t="str">
        <f>VLOOKUP(C16247,lookups!$F$2:$H$27,3,FALSE)</f>
        <v>na</v>
      </c>
      <c r="F16247" t="str">
        <f>VLOOKUP(C16247,lookups!$F$2:$I$27,4,FALSE)</f>
        <v>na</v>
      </c>
      <c r="G16247">
        <v>13</v>
      </c>
      <c r="H16247" t="s">
        <v>46</v>
      </c>
      <c r="I16247" t="str">
        <f>VLOOKUP(H16247,lookups!$B$2:$C$32,2,FALSE)</f>
        <v>Y</v>
      </c>
      <c r="J16247">
        <v>3</v>
      </c>
      <c r="K16247" t="s">
        <v>10</v>
      </c>
      <c r="L16247">
        <v>1</v>
      </c>
      <c r="M16247">
        <v>6.76</v>
      </c>
    </row>
    <row r="16248" spans="1:13" x14ac:dyDescent="0.3">
      <c r="A16248">
        <v>2012</v>
      </c>
      <c r="B16248">
        <v>12</v>
      </c>
      <c r="C16248" t="s">
        <v>21</v>
      </c>
      <c r="D16248" t="str">
        <f>VLOOKUP(C16248,lookups!$F$2:$H$27,2,FALSE)</f>
        <v>na</v>
      </c>
      <c r="E16248" t="str">
        <f>VLOOKUP(C16248,lookups!$F$2:$H$27,3,FALSE)</f>
        <v>na</v>
      </c>
      <c r="F16248" t="str">
        <f>VLOOKUP(C16248,lookups!$F$2:$I$27,4,FALSE)</f>
        <v>na</v>
      </c>
      <c r="G16248">
        <v>13</v>
      </c>
      <c r="H16248" t="s">
        <v>46</v>
      </c>
      <c r="I16248" t="str">
        <f>VLOOKUP(H16248,lookups!$B$2:$C$32,2,FALSE)</f>
        <v>Y</v>
      </c>
      <c r="J16248">
        <v>4</v>
      </c>
      <c r="K16248" t="s">
        <v>10</v>
      </c>
      <c r="L16248">
        <v>1</v>
      </c>
      <c r="M16248">
        <v>3.36</v>
      </c>
    </row>
    <row r="16249" spans="1:13" x14ac:dyDescent="0.3">
      <c r="A16249">
        <v>2012</v>
      </c>
      <c r="B16249">
        <v>12</v>
      </c>
      <c r="C16249" t="s">
        <v>21</v>
      </c>
      <c r="D16249" t="str">
        <f>VLOOKUP(C16249,lookups!$F$2:$H$27,2,FALSE)</f>
        <v>na</v>
      </c>
      <c r="E16249" t="str">
        <f>VLOOKUP(C16249,lookups!$F$2:$H$27,3,FALSE)</f>
        <v>na</v>
      </c>
      <c r="F16249" t="str">
        <f>VLOOKUP(C16249,lookups!$F$2:$I$27,4,FALSE)</f>
        <v>na</v>
      </c>
      <c r="G16249">
        <v>13</v>
      </c>
      <c r="H16249" t="s">
        <v>46</v>
      </c>
      <c r="I16249" t="str">
        <f>VLOOKUP(H16249,lookups!$B$2:$C$32,2,FALSE)</f>
        <v>Y</v>
      </c>
      <c r="J16249">
        <v>5</v>
      </c>
      <c r="K16249" t="s">
        <v>10</v>
      </c>
      <c r="L16249">
        <v>1</v>
      </c>
      <c r="M16249">
        <v>0.51</v>
      </c>
    </row>
    <row r="16250" spans="1:13" x14ac:dyDescent="0.3">
      <c r="A16250">
        <v>2012</v>
      </c>
      <c r="B16250">
        <v>13</v>
      </c>
      <c r="C16250" t="s">
        <v>22</v>
      </c>
      <c r="D16250" t="str">
        <f>VLOOKUP(C16250,lookups!$F$2:$H$27,2,FALSE)</f>
        <v>na</v>
      </c>
      <c r="E16250" t="str">
        <f>VLOOKUP(C16250,lookups!$F$2:$H$27,3,FALSE)</f>
        <v>na</v>
      </c>
      <c r="F16250" t="str">
        <f>VLOOKUP(C16250,lookups!$F$2:$I$27,4,FALSE)</f>
        <v>na</v>
      </c>
      <c r="G16250">
        <v>13</v>
      </c>
      <c r="H16250" t="s">
        <v>46</v>
      </c>
      <c r="I16250" t="str">
        <f>VLOOKUP(H16250,lookups!$B$2:$C$32,2,FALSE)</f>
        <v>Y</v>
      </c>
      <c r="J16250">
        <v>2</v>
      </c>
      <c r="K16250" t="s">
        <v>10</v>
      </c>
      <c r="L16250">
        <v>1</v>
      </c>
      <c r="M16250">
        <v>469.74</v>
      </c>
    </row>
    <row r="16251" spans="1:13" x14ac:dyDescent="0.3">
      <c r="A16251">
        <v>2012</v>
      </c>
      <c r="B16251">
        <v>13</v>
      </c>
      <c r="C16251" t="s">
        <v>22</v>
      </c>
      <c r="D16251" t="str">
        <f>VLOOKUP(C16251,lookups!$F$2:$H$27,2,FALSE)</f>
        <v>na</v>
      </c>
      <c r="E16251" t="str">
        <f>VLOOKUP(C16251,lookups!$F$2:$H$27,3,FALSE)</f>
        <v>na</v>
      </c>
      <c r="F16251" t="str">
        <f>VLOOKUP(C16251,lookups!$F$2:$I$27,4,FALSE)</f>
        <v>na</v>
      </c>
      <c r="G16251">
        <v>13</v>
      </c>
      <c r="H16251" t="s">
        <v>46</v>
      </c>
      <c r="I16251" t="str">
        <f>VLOOKUP(H16251,lookups!$B$2:$C$32,2,FALSE)</f>
        <v>Y</v>
      </c>
      <c r="J16251">
        <v>3</v>
      </c>
      <c r="K16251" t="s">
        <v>10</v>
      </c>
      <c r="L16251">
        <v>1</v>
      </c>
      <c r="M16251">
        <v>3229.99</v>
      </c>
    </row>
    <row r="16252" spans="1:13" x14ac:dyDescent="0.3">
      <c r="A16252">
        <v>2012</v>
      </c>
      <c r="B16252">
        <v>13</v>
      </c>
      <c r="C16252" t="s">
        <v>22</v>
      </c>
      <c r="D16252" t="str">
        <f>VLOOKUP(C16252,lookups!$F$2:$H$27,2,FALSE)</f>
        <v>na</v>
      </c>
      <c r="E16252" t="str">
        <f>VLOOKUP(C16252,lookups!$F$2:$H$27,3,FALSE)</f>
        <v>na</v>
      </c>
      <c r="F16252" t="str">
        <f>VLOOKUP(C16252,lookups!$F$2:$I$27,4,FALSE)</f>
        <v>na</v>
      </c>
      <c r="G16252">
        <v>13</v>
      </c>
      <c r="H16252" t="s">
        <v>46</v>
      </c>
      <c r="I16252" t="str">
        <f>VLOOKUP(H16252,lookups!$B$2:$C$32,2,FALSE)</f>
        <v>Y</v>
      </c>
      <c r="J16252">
        <v>4</v>
      </c>
      <c r="K16252" t="s">
        <v>10</v>
      </c>
      <c r="L16252">
        <v>1</v>
      </c>
      <c r="M16252">
        <v>8940.7000000000007</v>
      </c>
    </row>
    <row r="16253" spans="1:13" x14ac:dyDescent="0.3">
      <c r="A16253">
        <v>2012</v>
      </c>
      <c r="B16253">
        <v>13</v>
      </c>
      <c r="C16253" t="s">
        <v>22</v>
      </c>
      <c r="D16253" t="str">
        <f>VLOOKUP(C16253,lookups!$F$2:$H$27,2,FALSE)</f>
        <v>na</v>
      </c>
      <c r="E16253" t="str">
        <f>VLOOKUP(C16253,lookups!$F$2:$H$27,3,FALSE)</f>
        <v>na</v>
      </c>
      <c r="F16253" t="str">
        <f>VLOOKUP(C16253,lookups!$F$2:$I$27,4,FALSE)</f>
        <v>na</v>
      </c>
      <c r="G16253">
        <v>13</v>
      </c>
      <c r="H16253" t="s">
        <v>46</v>
      </c>
      <c r="I16253" t="str">
        <f>VLOOKUP(H16253,lookups!$B$2:$C$32,2,FALSE)</f>
        <v>Y</v>
      </c>
      <c r="J16253">
        <v>5</v>
      </c>
      <c r="K16253" t="s">
        <v>10</v>
      </c>
      <c r="L16253">
        <v>1</v>
      </c>
      <c r="M16253">
        <v>3088.92</v>
      </c>
    </row>
    <row r="16254" spans="1:13" x14ac:dyDescent="0.3">
      <c r="A16254">
        <v>2012</v>
      </c>
      <c r="B16254">
        <v>14</v>
      </c>
      <c r="C16254" t="s">
        <v>23</v>
      </c>
      <c r="D16254" t="str">
        <f>VLOOKUP(C16254,lookups!$F$2:$H$27,2,FALSE)</f>
        <v>na</v>
      </c>
      <c r="E16254" t="str">
        <f>VLOOKUP(C16254,lookups!$F$2:$H$27,3,FALSE)</f>
        <v>na</v>
      </c>
      <c r="F16254" t="str">
        <f>VLOOKUP(C16254,lookups!$F$2:$I$27,4,FALSE)</f>
        <v>na</v>
      </c>
      <c r="G16254">
        <v>13</v>
      </c>
      <c r="H16254" t="s">
        <v>46</v>
      </c>
      <c r="I16254" t="str">
        <f>VLOOKUP(H16254,lookups!$B$2:$C$32,2,FALSE)</f>
        <v>Y</v>
      </c>
      <c r="J16254">
        <v>2</v>
      </c>
      <c r="K16254" t="s">
        <v>10</v>
      </c>
      <c r="L16254">
        <v>1</v>
      </c>
      <c r="M16254">
        <v>0</v>
      </c>
    </row>
    <row r="16255" spans="1:13" x14ac:dyDescent="0.3">
      <c r="A16255">
        <v>2012</v>
      </c>
      <c r="B16255">
        <v>14</v>
      </c>
      <c r="C16255" t="s">
        <v>23</v>
      </c>
      <c r="D16255" t="str">
        <f>VLOOKUP(C16255,lookups!$F$2:$H$27,2,FALSE)</f>
        <v>na</v>
      </c>
      <c r="E16255" t="str">
        <f>VLOOKUP(C16255,lookups!$F$2:$H$27,3,FALSE)</f>
        <v>na</v>
      </c>
      <c r="F16255" t="str">
        <f>VLOOKUP(C16255,lookups!$F$2:$I$27,4,FALSE)</f>
        <v>na</v>
      </c>
      <c r="G16255">
        <v>13</v>
      </c>
      <c r="H16255" t="s">
        <v>46</v>
      </c>
      <c r="I16255" t="str">
        <f>VLOOKUP(H16255,lookups!$B$2:$C$32,2,FALSE)</f>
        <v>Y</v>
      </c>
      <c r="J16255">
        <v>3</v>
      </c>
      <c r="K16255" t="s">
        <v>10</v>
      </c>
      <c r="L16255">
        <v>1</v>
      </c>
      <c r="M16255">
        <v>0</v>
      </c>
    </row>
    <row r="16256" spans="1:13" x14ac:dyDescent="0.3">
      <c r="A16256">
        <v>2012</v>
      </c>
      <c r="B16256">
        <v>14</v>
      </c>
      <c r="C16256" t="s">
        <v>23</v>
      </c>
      <c r="D16256" t="str">
        <f>VLOOKUP(C16256,lookups!$F$2:$H$27,2,FALSE)</f>
        <v>na</v>
      </c>
      <c r="E16256" t="str">
        <f>VLOOKUP(C16256,lookups!$F$2:$H$27,3,FALSE)</f>
        <v>na</v>
      </c>
      <c r="F16256" t="str">
        <f>VLOOKUP(C16256,lookups!$F$2:$I$27,4,FALSE)</f>
        <v>na</v>
      </c>
      <c r="G16256">
        <v>13</v>
      </c>
      <c r="H16256" t="s">
        <v>46</v>
      </c>
      <c r="I16256" t="str">
        <f>VLOOKUP(H16256,lookups!$B$2:$C$32,2,FALSE)</f>
        <v>Y</v>
      </c>
      <c r="J16256">
        <v>4</v>
      </c>
      <c r="K16256" t="s">
        <v>10</v>
      </c>
      <c r="L16256">
        <v>1</v>
      </c>
      <c r="M16256">
        <v>0</v>
      </c>
    </row>
    <row r="16257" spans="1:13" x14ac:dyDescent="0.3">
      <c r="A16257">
        <v>2012</v>
      </c>
      <c r="B16257">
        <v>14</v>
      </c>
      <c r="C16257" t="s">
        <v>23</v>
      </c>
      <c r="D16257" t="str">
        <f>VLOOKUP(C16257,lookups!$F$2:$H$27,2,FALSE)</f>
        <v>na</v>
      </c>
      <c r="E16257" t="str">
        <f>VLOOKUP(C16257,lookups!$F$2:$H$27,3,FALSE)</f>
        <v>na</v>
      </c>
      <c r="F16257" t="str">
        <f>VLOOKUP(C16257,lookups!$F$2:$I$27,4,FALSE)</f>
        <v>na</v>
      </c>
      <c r="G16257">
        <v>13</v>
      </c>
      <c r="H16257" t="s">
        <v>46</v>
      </c>
      <c r="I16257" t="str">
        <f>VLOOKUP(H16257,lookups!$B$2:$C$32,2,FALSE)</f>
        <v>Y</v>
      </c>
      <c r="J16257">
        <v>5</v>
      </c>
      <c r="K16257" t="s">
        <v>10</v>
      </c>
      <c r="L16257">
        <v>1</v>
      </c>
      <c r="M16257">
        <v>0</v>
      </c>
    </row>
    <row r="16258" spans="1:13" x14ac:dyDescent="0.3">
      <c r="A16258">
        <v>2012</v>
      </c>
      <c r="B16258">
        <v>15</v>
      </c>
      <c r="C16258" t="s">
        <v>24</v>
      </c>
      <c r="D16258" t="str">
        <f>VLOOKUP(C16258,lookups!$F$2:$H$27,2,FALSE)</f>
        <v>na</v>
      </c>
      <c r="E16258" t="str">
        <f>VLOOKUP(C16258,lookups!$F$2:$H$27,3,FALSE)</f>
        <v>na</v>
      </c>
      <c r="F16258" t="str">
        <f>VLOOKUP(C16258,lookups!$F$2:$I$27,4,FALSE)</f>
        <v>na</v>
      </c>
      <c r="G16258">
        <v>13</v>
      </c>
      <c r="H16258" t="s">
        <v>46</v>
      </c>
      <c r="I16258" t="str">
        <f>VLOOKUP(H16258,lookups!$B$2:$C$32,2,FALSE)</f>
        <v>Y</v>
      </c>
      <c r="J16258">
        <v>2</v>
      </c>
      <c r="K16258" t="s">
        <v>10</v>
      </c>
      <c r="L16258">
        <v>1</v>
      </c>
      <c r="M16258">
        <v>0</v>
      </c>
    </row>
    <row r="16259" spans="1:13" x14ac:dyDescent="0.3">
      <c r="A16259">
        <v>2012</v>
      </c>
      <c r="B16259">
        <v>15</v>
      </c>
      <c r="C16259" t="s">
        <v>24</v>
      </c>
      <c r="D16259" t="str">
        <f>VLOOKUP(C16259,lookups!$F$2:$H$27,2,FALSE)</f>
        <v>na</v>
      </c>
      <c r="E16259" t="str">
        <f>VLOOKUP(C16259,lookups!$F$2:$H$27,3,FALSE)</f>
        <v>na</v>
      </c>
      <c r="F16259" t="str">
        <f>VLOOKUP(C16259,lookups!$F$2:$I$27,4,FALSE)</f>
        <v>na</v>
      </c>
      <c r="G16259">
        <v>13</v>
      </c>
      <c r="H16259" t="s">
        <v>46</v>
      </c>
      <c r="I16259" t="str">
        <f>VLOOKUP(H16259,lookups!$B$2:$C$32,2,FALSE)</f>
        <v>Y</v>
      </c>
      <c r="J16259">
        <v>3</v>
      </c>
      <c r="K16259" t="s">
        <v>10</v>
      </c>
      <c r="L16259">
        <v>1</v>
      </c>
      <c r="M16259">
        <v>0</v>
      </c>
    </row>
    <row r="16260" spans="1:13" x14ac:dyDescent="0.3">
      <c r="A16260">
        <v>2012</v>
      </c>
      <c r="B16260">
        <v>15</v>
      </c>
      <c r="C16260" t="s">
        <v>24</v>
      </c>
      <c r="D16260" t="str">
        <f>VLOOKUP(C16260,lookups!$F$2:$H$27,2,FALSE)</f>
        <v>na</v>
      </c>
      <c r="E16260" t="str">
        <f>VLOOKUP(C16260,lookups!$F$2:$H$27,3,FALSE)</f>
        <v>na</v>
      </c>
      <c r="F16260" t="str">
        <f>VLOOKUP(C16260,lookups!$F$2:$I$27,4,FALSE)</f>
        <v>na</v>
      </c>
      <c r="G16260">
        <v>13</v>
      </c>
      <c r="H16260" t="s">
        <v>46</v>
      </c>
      <c r="I16260" t="str">
        <f>VLOOKUP(H16260,lookups!$B$2:$C$32,2,FALSE)</f>
        <v>Y</v>
      </c>
      <c r="J16260">
        <v>4</v>
      </c>
      <c r="K16260" t="s">
        <v>10</v>
      </c>
      <c r="L16260">
        <v>1</v>
      </c>
      <c r="M16260">
        <v>0</v>
      </c>
    </row>
    <row r="16261" spans="1:13" x14ac:dyDescent="0.3">
      <c r="A16261">
        <v>2012</v>
      </c>
      <c r="B16261">
        <v>15</v>
      </c>
      <c r="C16261" t="s">
        <v>24</v>
      </c>
      <c r="D16261" t="str">
        <f>VLOOKUP(C16261,lookups!$F$2:$H$27,2,FALSE)</f>
        <v>na</v>
      </c>
      <c r="E16261" t="str">
        <f>VLOOKUP(C16261,lookups!$F$2:$H$27,3,FALSE)</f>
        <v>na</v>
      </c>
      <c r="F16261" t="str">
        <f>VLOOKUP(C16261,lookups!$F$2:$I$27,4,FALSE)</f>
        <v>na</v>
      </c>
      <c r="G16261">
        <v>13</v>
      </c>
      <c r="H16261" t="s">
        <v>46</v>
      </c>
      <c r="I16261" t="str">
        <f>VLOOKUP(H16261,lookups!$B$2:$C$32,2,FALSE)</f>
        <v>Y</v>
      </c>
      <c r="J16261">
        <v>5</v>
      </c>
      <c r="K16261" t="s">
        <v>10</v>
      </c>
      <c r="L16261">
        <v>1</v>
      </c>
      <c r="M16261">
        <v>0</v>
      </c>
    </row>
    <row r="16262" spans="1:13" x14ac:dyDescent="0.3">
      <c r="A16262">
        <v>2012</v>
      </c>
      <c r="B16262">
        <v>16</v>
      </c>
      <c r="C16262" t="s">
        <v>25</v>
      </c>
      <c r="D16262" t="str">
        <f>VLOOKUP(C16262,lookups!$F$2:$H$27,2,FALSE)</f>
        <v>na</v>
      </c>
      <c r="E16262" t="str">
        <f>VLOOKUP(C16262,lookups!$F$2:$H$27,3,FALSE)</f>
        <v>na</v>
      </c>
      <c r="F16262" t="str">
        <f>VLOOKUP(C16262,lookups!$F$2:$I$27,4,FALSE)</f>
        <v>na</v>
      </c>
      <c r="G16262">
        <v>13</v>
      </c>
      <c r="H16262" t="s">
        <v>46</v>
      </c>
      <c r="I16262" t="str">
        <f>VLOOKUP(H16262,lookups!$B$2:$C$32,2,FALSE)</f>
        <v>Y</v>
      </c>
      <c r="J16262">
        <v>2</v>
      </c>
      <c r="K16262" t="s">
        <v>10</v>
      </c>
      <c r="L16262">
        <v>1</v>
      </c>
      <c r="M16262">
        <v>0</v>
      </c>
    </row>
    <row r="16263" spans="1:13" x14ac:dyDescent="0.3">
      <c r="A16263">
        <v>2012</v>
      </c>
      <c r="B16263">
        <v>16</v>
      </c>
      <c r="C16263" t="s">
        <v>25</v>
      </c>
      <c r="D16263" t="str">
        <f>VLOOKUP(C16263,lookups!$F$2:$H$27,2,FALSE)</f>
        <v>na</v>
      </c>
      <c r="E16263" t="str">
        <f>VLOOKUP(C16263,lookups!$F$2:$H$27,3,FALSE)</f>
        <v>na</v>
      </c>
      <c r="F16263" t="str">
        <f>VLOOKUP(C16263,lookups!$F$2:$I$27,4,FALSE)</f>
        <v>na</v>
      </c>
      <c r="G16263">
        <v>13</v>
      </c>
      <c r="H16263" t="s">
        <v>46</v>
      </c>
      <c r="I16263" t="str">
        <f>VLOOKUP(H16263,lookups!$B$2:$C$32,2,FALSE)</f>
        <v>Y</v>
      </c>
      <c r="J16263">
        <v>3</v>
      </c>
      <c r="K16263" t="s">
        <v>10</v>
      </c>
      <c r="L16263">
        <v>1</v>
      </c>
      <c r="M16263">
        <v>0.79</v>
      </c>
    </row>
    <row r="16264" spans="1:13" x14ac:dyDescent="0.3">
      <c r="A16264">
        <v>2012</v>
      </c>
      <c r="B16264">
        <v>16</v>
      </c>
      <c r="C16264" t="s">
        <v>25</v>
      </c>
      <c r="D16264" t="str">
        <f>VLOOKUP(C16264,lookups!$F$2:$H$27,2,FALSE)</f>
        <v>na</v>
      </c>
      <c r="E16264" t="str">
        <f>VLOOKUP(C16264,lookups!$F$2:$H$27,3,FALSE)</f>
        <v>na</v>
      </c>
      <c r="F16264" t="str">
        <f>VLOOKUP(C16264,lookups!$F$2:$I$27,4,FALSE)</f>
        <v>na</v>
      </c>
      <c r="G16264">
        <v>13</v>
      </c>
      <c r="H16264" t="s">
        <v>46</v>
      </c>
      <c r="I16264" t="str">
        <f>VLOOKUP(H16264,lookups!$B$2:$C$32,2,FALSE)</f>
        <v>Y</v>
      </c>
      <c r="J16264">
        <v>4</v>
      </c>
      <c r="K16264" t="s">
        <v>10</v>
      </c>
      <c r="L16264">
        <v>1</v>
      </c>
      <c r="M16264">
        <v>0.42</v>
      </c>
    </row>
    <row r="16265" spans="1:13" x14ac:dyDescent="0.3">
      <c r="A16265">
        <v>2012</v>
      </c>
      <c r="B16265">
        <v>16</v>
      </c>
      <c r="C16265" t="s">
        <v>25</v>
      </c>
      <c r="D16265" t="str">
        <f>VLOOKUP(C16265,lookups!$F$2:$H$27,2,FALSE)</f>
        <v>na</v>
      </c>
      <c r="E16265" t="str">
        <f>VLOOKUP(C16265,lookups!$F$2:$H$27,3,FALSE)</f>
        <v>na</v>
      </c>
      <c r="F16265" t="str">
        <f>VLOOKUP(C16265,lookups!$F$2:$I$27,4,FALSE)</f>
        <v>na</v>
      </c>
      <c r="G16265">
        <v>13</v>
      </c>
      <c r="H16265" t="s">
        <v>46</v>
      </c>
      <c r="I16265" t="str">
        <f>VLOOKUP(H16265,lookups!$B$2:$C$32,2,FALSE)</f>
        <v>Y</v>
      </c>
      <c r="J16265">
        <v>5</v>
      </c>
      <c r="K16265" t="s">
        <v>10</v>
      </c>
      <c r="L16265">
        <v>1</v>
      </c>
      <c r="M16265">
        <v>0.13</v>
      </c>
    </row>
    <row r="16266" spans="1:13" x14ac:dyDescent="0.3">
      <c r="A16266">
        <v>2012</v>
      </c>
      <c r="B16266">
        <v>17</v>
      </c>
      <c r="C16266" t="s">
        <v>26</v>
      </c>
      <c r="D16266" t="str">
        <f>VLOOKUP(C16266,lookups!$F$2:$H$27,2,FALSE)</f>
        <v>na</v>
      </c>
      <c r="E16266" t="str">
        <f>VLOOKUP(C16266,lookups!$F$2:$H$27,3,FALSE)</f>
        <v>na</v>
      </c>
      <c r="F16266" t="str">
        <f>VLOOKUP(C16266,lookups!$F$2:$I$27,4,FALSE)</f>
        <v>na</v>
      </c>
      <c r="G16266">
        <v>13</v>
      </c>
      <c r="H16266" t="s">
        <v>46</v>
      </c>
      <c r="I16266" t="str">
        <f>VLOOKUP(H16266,lookups!$B$2:$C$32,2,FALSE)</f>
        <v>Y</v>
      </c>
      <c r="J16266">
        <v>2</v>
      </c>
      <c r="K16266" t="s">
        <v>10</v>
      </c>
      <c r="L16266">
        <v>1</v>
      </c>
      <c r="M16266">
        <v>0</v>
      </c>
    </row>
    <row r="16267" spans="1:13" x14ac:dyDescent="0.3">
      <c r="A16267">
        <v>2012</v>
      </c>
      <c r="B16267">
        <v>17</v>
      </c>
      <c r="C16267" t="s">
        <v>26</v>
      </c>
      <c r="D16267" t="str">
        <f>VLOOKUP(C16267,lookups!$F$2:$H$27,2,FALSE)</f>
        <v>na</v>
      </c>
      <c r="E16267" t="str">
        <f>VLOOKUP(C16267,lookups!$F$2:$H$27,3,FALSE)</f>
        <v>na</v>
      </c>
      <c r="F16267" t="str">
        <f>VLOOKUP(C16267,lookups!$F$2:$I$27,4,FALSE)</f>
        <v>na</v>
      </c>
      <c r="G16267">
        <v>13</v>
      </c>
      <c r="H16267" t="s">
        <v>46</v>
      </c>
      <c r="I16267" t="str">
        <f>VLOOKUP(H16267,lookups!$B$2:$C$32,2,FALSE)</f>
        <v>Y</v>
      </c>
      <c r="J16267">
        <v>3</v>
      </c>
      <c r="K16267" t="s">
        <v>10</v>
      </c>
      <c r="L16267">
        <v>1</v>
      </c>
      <c r="M16267">
        <v>0</v>
      </c>
    </row>
    <row r="16268" spans="1:13" x14ac:dyDescent="0.3">
      <c r="A16268">
        <v>2012</v>
      </c>
      <c r="B16268">
        <v>17</v>
      </c>
      <c r="C16268" t="s">
        <v>26</v>
      </c>
      <c r="D16268" t="str">
        <f>VLOOKUP(C16268,lookups!$F$2:$H$27,2,FALSE)</f>
        <v>na</v>
      </c>
      <c r="E16268" t="str">
        <f>VLOOKUP(C16268,lookups!$F$2:$H$27,3,FALSE)</f>
        <v>na</v>
      </c>
      <c r="F16268" t="str">
        <f>VLOOKUP(C16268,lookups!$F$2:$I$27,4,FALSE)</f>
        <v>na</v>
      </c>
      <c r="G16268">
        <v>13</v>
      </c>
      <c r="H16268" t="s">
        <v>46</v>
      </c>
      <c r="I16268" t="str">
        <f>VLOOKUP(H16268,lookups!$B$2:$C$32,2,FALSE)</f>
        <v>Y</v>
      </c>
      <c r="J16268">
        <v>4</v>
      </c>
      <c r="K16268" t="s">
        <v>10</v>
      </c>
      <c r="L16268">
        <v>1</v>
      </c>
      <c r="M16268">
        <v>0</v>
      </c>
    </row>
    <row r="16269" spans="1:13" x14ac:dyDescent="0.3">
      <c r="A16269">
        <v>2012</v>
      </c>
      <c r="B16269">
        <v>17</v>
      </c>
      <c r="C16269" t="s">
        <v>26</v>
      </c>
      <c r="D16269" t="str">
        <f>VLOOKUP(C16269,lookups!$F$2:$H$27,2,FALSE)</f>
        <v>na</v>
      </c>
      <c r="E16269" t="str">
        <f>VLOOKUP(C16269,lookups!$F$2:$H$27,3,FALSE)</f>
        <v>na</v>
      </c>
      <c r="F16269" t="str">
        <f>VLOOKUP(C16269,lookups!$F$2:$I$27,4,FALSE)</f>
        <v>na</v>
      </c>
      <c r="G16269">
        <v>13</v>
      </c>
      <c r="H16269" t="s">
        <v>46</v>
      </c>
      <c r="I16269" t="str">
        <f>VLOOKUP(H16269,lookups!$B$2:$C$32,2,FALSE)</f>
        <v>Y</v>
      </c>
      <c r="J16269">
        <v>5</v>
      </c>
      <c r="K16269" t="s">
        <v>10</v>
      </c>
      <c r="L16269">
        <v>1</v>
      </c>
      <c r="M16269">
        <v>0</v>
      </c>
    </row>
    <row r="16270" spans="1:13" x14ac:dyDescent="0.3">
      <c r="A16270">
        <v>2012</v>
      </c>
      <c r="B16270">
        <v>18</v>
      </c>
      <c r="C16270" t="s">
        <v>27</v>
      </c>
      <c r="D16270">
        <f>VLOOKUP(C16270,lookups!$F$2:$H$27,2,FALSE)</f>
        <v>3</v>
      </c>
      <c r="E16270" t="str">
        <f>VLOOKUP(C16270,lookups!$F$2:$H$27,3,FALSE)</f>
        <v>SEAK Sport</v>
      </c>
      <c r="F16270">
        <f>VLOOKUP(C16270,lookups!$F$2:$I$27,4,FALSE)</f>
        <v>2</v>
      </c>
      <c r="G16270">
        <v>13</v>
      </c>
      <c r="H16270" t="s">
        <v>46</v>
      </c>
      <c r="I16270" t="str">
        <f>VLOOKUP(H16270,lookups!$B$2:$C$32,2,FALSE)</f>
        <v>Y</v>
      </c>
      <c r="J16270">
        <v>2</v>
      </c>
      <c r="K16270" t="s">
        <v>10</v>
      </c>
      <c r="L16270">
        <v>1</v>
      </c>
      <c r="M16270">
        <v>0</v>
      </c>
    </row>
    <row r="16271" spans="1:13" x14ac:dyDescent="0.3">
      <c r="A16271">
        <v>2012</v>
      </c>
      <c r="B16271">
        <v>18</v>
      </c>
      <c r="C16271" t="s">
        <v>27</v>
      </c>
      <c r="D16271">
        <f>VLOOKUP(C16271,lookups!$F$2:$H$27,2,FALSE)</f>
        <v>3</v>
      </c>
      <c r="E16271" t="str">
        <f>VLOOKUP(C16271,lookups!$F$2:$H$27,3,FALSE)</f>
        <v>SEAK Sport</v>
      </c>
      <c r="F16271">
        <f>VLOOKUP(C16271,lookups!$F$2:$I$27,4,FALSE)</f>
        <v>2</v>
      </c>
      <c r="G16271">
        <v>13</v>
      </c>
      <c r="H16271" t="s">
        <v>46</v>
      </c>
      <c r="I16271" t="str">
        <f>VLOOKUP(H16271,lookups!$B$2:$C$32,2,FALSE)</f>
        <v>Y</v>
      </c>
      <c r="J16271">
        <v>3</v>
      </c>
      <c r="K16271" t="s">
        <v>10</v>
      </c>
      <c r="L16271">
        <v>1</v>
      </c>
      <c r="M16271">
        <v>0</v>
      </c>
    </row>
    <row r="16272" spans="1:13" x14ac:dyDescent="0.3">
      <c r="A16272">
        <v>2012</v>
      </c>
      <c r="B16272">
        <v>18</v>
      </c>
      <c r="C16272" t="s">
        <v>27</v>
      </c>
      <c r="D16272">
        <f>VLOOKUP(C16272,lookups!$F$2:$H$27,2,FALSE)</f>
        <v>3</v>
      </c>
      <c r="E16272" t="str">
        <f>VLOOKUP(C16272,lookups!$F$2:$H$27,3,FALSE)</f>
        <v>SEAK Sport</v>
      </c>
      <c r="F16272">
        <f>VLOOKUP(C16272,lookups!$F$2:$I$27,4,FALSE)</f>
        <v>2</v>
      </c>
      <c r="G16272">
        <v>13</v>
      </c>
      <c r="H16272" t="s">
        <v>46</v>
      </c>
      <c r="I16272" t="str">
        <f>VLOOKUP(H16272,lookups!$B$2:$C$32,2,FALSE)</f>
        <v>Y</v>
      </c>
      <c r="J16272">
        <v>4</v>
      </c>
      <c r="K16272" t="s">
        <v>10</v>
      </c>
      <c r="L16272">
        <v>1</v>
      </c>
      <c r="M16272">
        <v>81.03</v>
      </c>
    </row>
    <row r="16273" spans="1:13" x14ac:dyDescent="0.3">
      <c r="A16273">
        <v>2012</v>
      </c>
      <c r="B16273">
        <v>18</v>
      </c>
      <c r="C16273" t="s">
        <v>27</v>
      </c>
      <c r="D16273">
        <f>VLOOKUP(C16273,lookups!$F$2:$H$27,2,FALSE)</f>
        <v>3</v>
      </c>
      <c r="E16273" t="str">
        <f>VLOOKUP(C16273,lookups!$F$2:$H$27,3,FALSE)</f>
        <v>SEAK Sport</v>
      </c>
      <c r="F16273">
        <f>VLOOKUP(C16273,lookups!$F$2:$I$27,4,FALSE)</f>
        <v>2</v>
      </c>
      <c r="G16273">
        <v>13</v>
      </c>
      <c r="H16273" t="s">
        <v>46</v>
      </c>
      <c r="I16273" t="str">
        <f>VLOOKUP(H16273,lookups!$B$2:$C$32,2,FALSE)</f>
        <v>Y</v>
      </c>
      <c r="J16273">
        <v>5</v>
      </c>
      <c r="K16273" t="s">
        <v>10</v>
      </c>
      <c r="L16273">
        <v>1</v>
      </c>
      <c r="M16273">
        <v>33.950000000000003</v>
      </c>
    </row>
    <row r="16274" spans="1:13" x14ac:dyDescent="0.3">
      <c r="A16274">
        <v>2012</v>
      </c>
      <c r="B16274">
        <v>19</v>
      </c>
      <c r="C16274" t="s">
        <v>28</v>
      </c>
      <c r="D16274" t="str">
        <f>VLOOKUP(C16274,lookups!$F$2:$H$27,2,FALSE)</f>
        <v>na</v>
      </c>
      <c r="E16274" t="str">
        <f>VLOOKUP(C16274,lookups!$F$2:$H$27,3,FALSE)</f>
        <v>na</v>
      </c>
      <c r="F16274" t="str">
        <f>VLOOKUP(C16274,lookups!$F$2:$I$27,4,FALSE)</f>
        <v>na</v>
      </c>
      <c r="G16274">
        <v>13</v>
      </c>
      <c r="H16274" t="s">
        <v>46</v>
      </c>
      <c r="I16274" t="str">
        <f>VLOOKUP(H16274,lookups!$B$2:$C$32,2,FALSE)</f>
        <v>Y</v>
      </c>
      <c r="J16274">
        <v>2</v>
      </c>
      <c r="K16274" t="s">
        <v>10</v>
      </c>
      <c r="L16274">
        <v>1</v>
      </c>
      <c r="M16274">
        <v>0</v>
      </c>
    </row>
    <row r="16275" spans="1:13" x14ac:dyDescent="0.3">
      <c r="A16275">
        <v>2012</v>
      </c>
      <c r="B16275">
        <v>19</v>
      </c>
      <c r="C16275" t="s">
        <v>28</v>
      </c>
      <c r="D16275" t="str">
        <f>VLOOKUP(C16275,lookups!$F$2:$H$27,2,FALSE)</f>
        <v>na</v>
      </c>
      <c r="E16275" t="str">
        <f>VLOOKUP(C16275,lookups!$F$2:$H$27,3,FALSE)</f>
        <v>na</v>
      </c>
      <c r="F16275" t="str">
        <f>VLOOKUP(C16275,lookups!$F$2:$I$27,4,FALSE)</f>
        <v>na</v>
      </c>
      <c r="G16275">
        <v>13</v>
      </c>
      <c r="H16275" t="s">
        <v>46</v>
      </c>
      <c r="I16275" t="str">
        <f>VLOOKUP(H16275,lookups!$B$2:$C$32,2,FALSE)</f>
        <v>Y</v>
      </c>
      <c r="J16275">
        <v>3</v>
      </c>
      <c r="K16275" t="s">
        <v>10</v>
      </c>
      <c r="L16275">
        <v>1</v>
      </c>
      <c r="M16275">
        <v>524.39</v>
      </c>
    </row>
    <row r="16276" spans="1:13" x14ac:dyDescent="0.3">
      <c r="A16276">
        <v>2012</v>
      </c>
      <c r="B16276">
        <v>19</v>
      </c>
      <c r="C16276" t="s">
        <v>28</v>
      </c>
      <c r="D16276" t="str">
        <f>VLOOKUP(C16276,lookups!$F$2:$H$27,2,FALSE)</f>
        <v>na</v>
      </c>
      <c r="E16276" t="str">
        <f>VLOOKUP(C16276,lookups!$F$2:$H$27,3,FALSE)</f>
        <v>na</v>
      </c>
      <c r="F16276" t="str">
        <f>VLOOKUP(C16276,lookups!$F$2:$I$27,4,FALSE)</f>
        <v>na</v>
      </c>
      <c r="G16276">
        <v>13</v>
      </c>
      <c r="H16276" t="s">
        <v>46</v>
      </c>
      <c r="I16276" t="str">
        <f>VLOOKUP(H16276,lookups!$B$2:$C$32,2,FALSE)</f>
        <v>Y</v>
      </c>
      <c r="J16276">
        <v>4</v>
      </c>
      <c r="K16276" t="s">
        <v>10</v>
      </c>
      <c r="L16276">
        <v>1</v>
      </c>
      <c r="M16276">
        <v>149.52000000000001</v>
      </c>
    </row>
    <row r="16277" spans="1:13" x14ac:dyDescent="0.3">
      <c r="A16277">
        <v>2012</v>
      </c>
      <c r="B16277">
        <v>19</v>
      </c>
      <c r="C16277" t="s">
        <v>28</v>
      </c>
      <c r="D16277" t="str">
        <f>VLOOKUP(C16277,lookups!$F$2:$H$27,2,FALSE)</f>
        <v>na</v>
      </c>
      <c r="E16277" t="str">
        <f>VLOOKUP(C16277,lookups!$F$2:$H$27,3,FALSE)</f>
        <v>na</v>
      </c>
      <c r="F16277" t="str">
        <f>VLOOKUP(C16277,lookups!$F$2:$I$27,4,FALSE)</f>
        <v>na</v>
      </c>
      <c r="G16277">
        <v>13</v>
      </c>
      <c r="H16277" t="s">
        <v>46</v>
      </c>
      <c r="I16277" t="str">
        <f>VLOOKUP(H16277,lookups!$B$2:$C$32,2,FALSE)</f>
        <v>Y</v>
      </c>
      <c r="J16277">
        <v>5</v>
      </c>
      <c r="K16277" t="s">
        <v>10</v>
      </c>
      <c r="L16277">
        <v>1</v>
      </c>
      <c r="M16277">
        <v>0</v>
      </c>
    </row>
    <row r="16278" spans="1:13" x14ac:dyDescent="0.3">
      <c r="A16278">
        <v>2012</v>
      </c>
      <c r="B16278">
        <v>20</v>
      </c>
      <c r="C16278" t="s">
        <v>29</v>
      </c>
      <c r="D16278" t="str">
        <f>VLOOKUP(C16278,lookups!$F$2:$H$27,2,FALSE)</f>
        <v>na</v>
      </c>
      <c r="E16278" t="str">
        <f>VLOOKUP(C16278,lookups!$F$2:$H$27,3,FALSE)</f>
        <v>na</v>
      </c>
      <c r="F16278" t="str">
        <f>VLOOKUP(C16278,lookups!$F$2:$I$27,4,FALSE)</f>
        <v>na</v>
      </c>
      <c r="G16278">
        <v>13</v>
      </c>
      <c r="H16278" t="s">
        <v>46</v>
      </c>
      <c r="I16278" t="str">
        <f>VLOOKUP(H16278,lookups!$B$2:$C$32,2,FALSE)</f>
        <v>Y</v>
      </c>
      <c r="J16278">
        <v>2</v>
      </c>
      <c r="K16278" t="s">
        <v>10</v>
      </c>
      <c r="L16278">
        <v>1</v>
      </c>
      <c r="M16278">
        <v>5.31</v>
      </c>
    </row>
    <row r="16279" spans="1:13" x14ac:dyDescent="0.3">
      <c r="A16279">
        <v>2012</v>
      </c>
      <c r="B16279">
        <v>20</v>
      </c>
      <c r="C16279" t="s">
        <v>29</v>
      </c>
      <c r="D16279" t="str">
        <f>VLOOKUP(C16279,lookups!$F$2:$H$27,2,FALSE)</f>
        <v>na</v>
      </c>
      <c r="E16279" t="str">
        <f>VLOOKUP(C16279,lookups!$F$2:$H$27,3,FALSE)</f>
        <v>na</v>
      </c>
      <c r="F16279" t="str">
        <f>VLOOKUP(C16279,lookups!$F$2:$I$27,4,FALSE)</f>
        <v>na</v>
      </c>
      <c r="G16279">
        <v>13</v>
      </c>
      <c r="H16279" t="s">
        <v>46</v>
      </c>
      <c r="I16279" t="str">
        <f>VLOOKUP(H16279,lookups!$B$2:$C$32,2,FALSE)</f>
        <v>Y</v>
      </c>
      <c r="J16279">
        <v>3</v>
      </c>
      <c r="K16279" t="s">
        <v>10</v>
      </c>
      <c r="L16279">
        <v>1</v>
      </c>
      <c r="M16279">
        <v>167.29</v>
      </c>
    </row>
    <row r="16280" spans="1:13" x14ac:dyDescent="0.3">
      <c r="A16280">
        <v>2012</v>
      </c>
      <c r="B16280">
        <v>20</v>
      </c>
      <c r="C16280" t="s">
        <v>29</v>
      </c>
      <c r="D16280" t="str">
        <f>VLOOKUP(C16280,lookups!$F$2:$H$27,2,FALSE)</f>
        <v>na</v>
      </c>
      <c r="E16280" t="str">
        <f>VLOOKUP(C16280,lookups!$F$2:$H$27,3,FALSE)</f>
        <v>na</v>
      </c>
      <c r="F16280" t="str">
        <f>VLOOKUP(C16280,lookups!$F$2:$I$27,4,FALSE)</f>
        <v>na</v>
      </c>
      <c r="G16280">
        <v>13</v>
      </c>
      <c r="H16280" t="s">
        <v>46</v>
      </c>
      <c r="I16280" t="str">
        <f>VLOOKUP(H16280,lookups!$B$2:$C$32,2,FALSE)</f>
        <v>Y</v>
      </c>
      <c r="J16280">
        <v>4</v>
      </c>
      <c r="K16280" t="s">
        <v>10</v>
      </c>
      <c r="L16280">
        <v>1</v>
      </c>
      <c r="M16280">
        <v>650.44000000000005</v>
      </c>
    </row>
    <row r="16281" spans="1:13" x14ac:dyDescent="0.3">
      <c r="A16281">
        <v>2012</v>
      </c>
      <c r="B16281">
        <v>20</v>
      </c>
      <c r="C16281" t="s">
        <v>29</v>
      </c>
      <c r="D16281" t="str">
        <f>VLOOKUP(C16281,lookups!$F$2:$H$27,2,FALSE)</f>
        <v>na</v>
      </c>
      <c r="E16281" t="str">
        <f>VLOOKUP(C16281,lookups!$F$2:$H$27,3,FALSE)</f>
        <v>na</v>
      </c>
      <c r="F16281" t="str">
        <f>VLOOKUP(C16281,lookups!$F$2:$I$27,4,FALSE)</f>
        <v>na</v>
      </c>
      <c r="G16281">
        <v>13</v>
      </c>
      <c r="H16281" t="s">
        <v>46</v>
      </c>
      <c r="I16281" t="str">
        <f>VLOOKUP(H16281,lookups!$B$2:$C$32,2,FALSE)</f>
        <v>Y</v>
      </c>
      <c r="J16281">
        <v>5</v>
      </c>
      <c r="K16281" t="s">
        <v>10</v>
      </c>
      <c r="L16281">
        <v>1</v>
      </c>
      <c r="M16281">
        <v>44.56</v>
      </c>
    </row>
    <row r="16282" spans="1:13" x14ac:dyDescent="0.3">
      <c r="A16282">
        <v>2012</v>
      </c>
      <c r="B16282">
        <v>21</v>
      </c>
      <c r="C16282" t="s">
        <v>30</v>
      </c>
      <c r="D16282" t="str">
        <f>VLOOKUP(C16282,lookups!$F$2:$H$27,2,FALSE)</f>
        <v>na</v>
      </c>
      <c r="E16282" t="str">
        <f>VLOOKUP(C16282,lookups!$F$2:$H$27,3,FALSE)</f>
        <v>na</v>
      </c>
      <c r="F16282" t="str">
        <f>VLOOKUP(C16282,lookups!$F$2:$I$27,4,FALSE)</f>
        <v>na</v>
      </c>
      <c r="G16282">
        <v>13</v>
      </c>
      <c r="H16282" t="s">
        <v>46</v>
      </c>
      <c r="I16282" t="str">
        <f>VLOOKUP(H16282,lookups!$B$2:$C$32,2,FALSE)</f>
        <v>Y</v>
      </c>
      <c r="J16282">
        <v>2</v>
      </c>
      <c r="K16282" t="s">
        <v>10</v>
      </c>
      <c r="L16282">
        <v>1</v>
      </c>
      <c r="M16282">
        <v>0</v>
      </c>
    </row>
    <row r="16283" spans="1:13" x14ac:dyDescent="0.3">
      <c r="A16283">
        <v>2012</v>
      </c>
      <c r="B16283">
        <v>21</v>
      </c>
      <c r="C16283" t="s">
        <v>30</v>
      </c>
      <c r="D16283" t="str">
        <f>VLOOKUP(C16283,lookups!$F$2:$H$27,2,FALSE)</f>
        <v>na</v>
      </c>
      <c r="E16283" t="str">
        <f>VLOOKUP(C16283,lookups!$F$2:$H$27,3,FALSE)</f>
        <v>na</v>
      </c>
      <c r="F16283" t="str">
        <f>VLOOKUP(C16283,lookups!$F$2:$I$27,4,FALSE)</f>
        <v>na</v>
      </c>
      <c r="G16283">
        <v>13</v>
      </c>
      <c r="H16283" t="s">
        <v>46</v>
      </c>
      <c r="I16283" t="str">
        <f>VLOOKUP(H16283,lookups!$B$2:$C$32,2,FALSE)</f>
        <v>Y</v>
      </c>
      <c r="J16283">
        <v>3</v>
      </c>
      <c r="K16283" t="s">
        <v>10</v>
      </c>
      <c r="L16283">
        <v>1</v>
      </c>
      <c r="M16283">
        <v>71.959999999999994</v>
      </c>
    </row>
    <row r="16284" spans="1:13" x14ac:dyDescent="0.3">
      <c r="A16284">
        <v>2012</v>
      </c>
      <c r="B16284">
        <v>21</v>
      </c>
      <c r="C16284" t="s">
        <v>30</v>
      </c>
      <c r="D16284" t="str">
        <f>VLOOKUP(C16284,lookups!$F$2:$H$27,2,FALSE)</f>
        <v>na</v>
      </c>
      <c r="E16284" t="str">
        <f>VLOOKUP(C16284,lookups!$F$2:$H$27,3,FALSE)</f>
        <v>na</v>
      </c>
      <c r="F16284" t="str">
        <f>VLOOKUP(C16284,lookups!$F$2:$I$27,4,FALSE)</f>
        <v>na</v>
      </c>
      <c r="G16284">
        <v>13</v>
      </c>
      <c r="H16284" t="s">
        <v>46</v>
      </c>
      <c r="I16284" t="str">
        <f>VLOOKUP(H16284,lookups!$B$2:$C$32,2,FALSE)</f>
        <v>Y</v>
      </c>
      <c r="J16284">
        <v>4</v>
      </c>
      <c r="K16284" t="s">
        <v>10</v>
      </c>
      <c r="L16284">
        <v>1</v>
      </c>
      <c r="M16284">
        <v>0</v>
      </c>
    </row>
    <row r="16285" spans="1:13" x14ac:dyDescent="0.3">
      <c r="A16285">
        <v>2012</v>
      </c>
      <c r="B16285">
        <v>21</v>
      </c>
      <c r="C16285" t="s">
        <v>30</v>
      </c>
      <c r="D16285" t="str">
        <f>VLOOKUP(C16285,lookups!$F$2:$H$27,2,FALSE)</f>
        <v>na</v>
      </c>
      <c r="E16285" t="str">
        <f>VLOOKUP(C16285,lookups!$F$2:$H$27,3,FALSE)</f>
        <v>na</v>
      </c>
      <c r="F16285" t="str">
        <f>VLOOKUP(C16285,lookups!$F$2:$I$27,4,FALSE)</f>
        <v>na</v>
      </c>
      <c r="G16285">
        <v>13</v>
      </c>
      <c r="H16285" t="s">
        <v>46</v>
      </c>
      <c r="I16285" t="str">
        <f>VLOOKUP(H16285,lookups!$B$2:$C$32,2,FALSE)</f>
        <v>Y</v>
      </c>
      <c r="J16285">
        <v>5</v>
      </c>
      <c r="K16285" t="s">
        <v>10</v>
      </c>
      <c r="L16285">
        <v>1</v>
      </c>
      <c r="M16285">
        <v>0</v>
      </c>
    </row>
    <row r="16286" spans="1:13" x14ac:dyDescent="0.3">
      <c r="A16286">
        <v>2012</v>
      </c>
      <c r="B16286">
        <v>22</v>
      </c>
      <c r="C16286" t="s">
        <v>31</v>
      </c>
      <c r="D16286" t="str">
        <f>VLOOKUP(C16286,lookups!$F$2:$H$27,2,FALSE)</f>
        <v>na</v>
      </c>
      <c r="E16286" t="str">
        <f>VLOOKUP(C16286,lookups!$F$2:$H$27,3,FALSE)</f>
        <v>na</v>
      </c>
      <c r="F16286" t="str">
        <f>VLOOKUP(C16286,lookups!$F$2:$I$27,4,FALSE)</f>
        <v>na</v>
      </c>
      <c r="G16286">
        <v>13</v>
      </c>
      <c r="H16286" t="s">
        <v>46</v>
      </c>
      <c r="I16286" t="str">
        <f>VLOOKUP(H16286,lookups!$B$2:$C$32,2,FALSE)</f>
        <v>Y</v>
      </c>
      <c r="J16286">
        <v>2</v>
      </c>
      <c r="K16286" t="s">
        <v>10</v>
      </c>
      <c r="L16286">
        <v>1</v>
      </c>
      <c r="M16286">
        <v>0</v>
      </c>
    </row>
    <row r="16287" spans="1:13" x14ac:dyDescent="0.3">
      <c r="A16287">
        <v>2012</v>
      </c>
      <c r="B16287">
        <v>22</v>
      </c>
      <c r="C16287" t="s">
        <v>31</v>
      </c>
      <c r="D16287" t="str">
        <f>VLOOKUP(C16287,lookups!$F$2:$H$27,2,FALSE)</f>
        <v>na</v>
      </c>
      <c r="E16287" t="str">
        <f>VLOOKUP(C16287,lookups!$F$2:$H$27,3,FALSE)</f>
        <v>na</v>
      </c>
      <c r="F16287" t="str">
        <f>VLOOKUP(C16287,lookups!$F$2:$I$27,4,FALSE)</f>
        <v>na</v>
      </c>
      <c r="G16287">
        <v>13</v>
      </c>
      <c r="H16287" t="s">
        <v>46</v>
      </c>
      <c r="I16287" t="str">
        <f>VLOOKUP(H16287,lookups!$B$2:$C$32,2,FALSE)</f>
        <v>Y</v>
      </c>
      <c r="J16287">
        <v>3</v>
      </c>
      <c r="K16287" t="s">
        <v>10</v>
      </c>
      <c r="L16287">
        <v>1</v>
      </c>
      <c r="M16287">
        <v>511.57</v>
      </c>
    </row>
    <row r="16288" spans="1:13" x14ac:dyDescent="0.3">
      <c r="A16288">
        <v>2012</v>
      </c>
      <c r="B16288">
        <v>22</v>
      </c>
      <c r="C16288" t="s">
        <v>31</v>
      </c>
      <c r="D16288" t="str">
        <f>VLOOKUP(C16288,lookups!$F$2:$H$27,2,FALSE)</f>
        <v>na</v>
      </c>
      <c r="E16288" t="str">
        <f>VLOOKUP(C16288,lookups!$F$2:$H$27,3,FALSE)</f>
        <v>na</v>
      </c>
      <c r="F16288" t="str">
        <f>VLOOKUP(C16288,lookups!$F$2:$I$27,4,FALSE)</f>
        <v>na</v>
      </c>
      <c r="G16288">
        <v>13</v>
      </c>
      <c r="H16288" t="s">
        <v>46</v>
      </c>
      <c r="I16288" t="str">
        <f>VLOOKUP(H16288,lookups!$B$2:$C$32,2,FALSE)</f>
        <v>Y</v>
      </c>
      <c r="J16288">
        <v>4</v>
      </c>
      <c r="K16288" t="s">
        <v>10</v>
      </c>
      <c r="L16288">
        <v>1</v>
      </c>
      <c r="M16288">
        <v>861.88</v>
      </c>
    </row>
    <row r="16289" spans="1:13" x14ac:dyDescent="0.3">
      <c r="A16289">
        <v>2012</v>
      </c>
      <c r="B16289">
        <v>22</v>
      </c>
      <c r="C16289" t="s">
        <v>31</v>
      </c>
      <c r="D16289" t="str">
        <f>VLOOKUP(C16289,lookups!$F$2:$H$27,2,FALSE)</f>
        <v>na</v>
      </c>
      <c r="E16289" t="str">
        <f>VLOOKUP(C16289,lookups!$F$2:$H$27,3,FALSE)</f>
        <v>na</v>
      </c>
      <c r="F16289" t="str">
        <f>VLOOKUP(C16289,lookups!$F$2:$I$27,4,FALSE)</f>
        <v>na</v>
      </c>
      <c r="G16289">
        <v>13</v>
      </c>
      <c r="H16289" t="s">
        <v>46</v>
      </c>
      <c r="I16289" t="str">
        <f>VLOOKUP(H16289,lookups!$B$2:$C$32,2,FALSE)</f>
        <v>Y</v>
      </c>
      <c r="J16289">
        <v>5</v>
      </c>
      <c r="K16289" t="s">
        <v>10</v>
      </c>
      <c r="L16289">
        <v>1</v>
      </c>
      <c r="M16289">
        <v>375.29</v>
      </c>
    </row>
    <row r="16290" spans="1:13" x14ac:dyDescent="0.3">
      <c r="A16290">
        <v>2012</v>
      </c>
      <c r="B16290">
        <v>23</v>
      </c>
      <c r="C16290" t="s">
        <v>32</v>
      </c>
      <c r="D16290" t="str">
        <f>VLOOKUP(C16290,lookups!$F$2:$H$27,2,FALSE)</f>
        <v>na</v>
      </c>
      <c r="E16290" t="str">
        <f>VLOOKUP(C16290,lookups!$F$2:$H$27,3,FALSE)</f>
        <v>na</v>
      </c>
      <c r="F16290" t="str">
        <f>VLOOKUP(C16290,lookups!$F$2:$I$27,4,FALSE)</f>
        <v>na</v>
      </c>
      <c r="G16290">
        <v>13</v>
      </c>
      <c r="H16290" t="s">
        <v>46</v>
      </c>
      <c r="I16290" t="str">
        <f>VLOOKUP(H16290,lookups!$B$2:$C$32,2,FALSE)</f>
        <v>Y</v>
      </c>
      <c r="J16290">
        <v>2</v>
      </c>
      <c r="K16290" t="s">
        <v>10</v>
      </c>
      <c r="L16290">
        <v>1</v>
      </c>
      <c r="M16290">
        <v>0</v>
      </c>
    </row>
    <row r="16291" spans="1:13" x14ac:dyDescent="0.3">
      <c r="A16291">
        <v>2012</v>
      </c>
      <c r="B16291">
        <v>23</v>
      </c>
      <c r="C16291" t="s">
        <v>32</v>
      </c>
      <c r="D16291" t="str">
        <f>VLOOKUP(C16291,lookups!$F$2:$H$27,2,FALSE)</f>
        <v>na</v>
      </c>
      <c r="E16291" t="str">
        <f>VLOOKUP(C16291,lookups!$F$2:$H$27,3,FALSE)</f>
        <v>na</v>
      </c>
      <c r="F16291" t="str">
        <f>VLOOKUP(C16291,lookups!$F$2:$I$27,4,FALSE)</f>
        <v>na</v>
      </c>
      <c r="G16291">
        <v>13</v>
      </c>
      <c r="H16291" t="s">
        <v>46</v>
      </c>
      <c r="I16291" t="str">
        <f>VLOOKUP(H16291,lookups!$B$2:$C$32,2,FALSE)</f>
        <v>Y</v>
      </c>
      <c r="J16291">
        <v>3</v>
      </c>
      <c r="K16291" t="s">
        <v>10</v>
      </c>
      <c r="L16291">
        <v>1</v>
      </c>
      <c r="M16291">
        <v>2023.12</v>
      </c>
    </row>
    <row r="16292" spans="1:13" x14ac:dyDescent="0.3">
      <c r="A16292">
        <v>2012</v>
      </c>
      <c r="B16292">
        <v>23</v>
      </c>
      <c r="C16292" t="s">
        <v>32</v>
      </c>
      <c r="D16292" t="str">
        <f>VLOOKUP(C16292,lookups!$F$2:$H$27,2,FALSE)</f>
        <v>na</v>
      </c>
      <c r="E16292" t="str">
        <f>VLOOKUP(C16292,lookups!$F$2:$H$27,3,FALSE)</f>
        <v>na</v>
      </c>
      <c r="F16292" t="str">
        <f>VLOOKUP(C16292,lookups!$F$2:$I$27,4,FALSE)</f>
        <v>na</v>
      </c>
      <c r="G16292">
        <v>13</v>
      </c>
      <c r="H16292" t="s">
        <v>46</v>
      </c>
      <c r="I16292" t="str">
        <f>VLOOKUP(H16292,lookups!$B$2:$C$32,2,FALSE)</f>
        <v>Y</v>
      </c>
      <c r="J16292">
        <v>4</v>
      </c>
      <c r="K16292" t="s">
        <v>10</v>
      </c>
      <c r="L16292">
        <v>1</v>
      </c>
      <c r="M16292">
        <v>851.06</v>
      </c>
    </row>
    <row r="16293" spans="1:13" x14ac:dyDescent="0.3">
      <c r="A16293">
        <v>2012</v>
      </c>
      <c r="B16293">
        <v>23</v>
      </c>
      <c r="C16293" t="s">
        <v>32</v>
      </c>
      <c r="D16293" t="str">
        <f>VLOOKUP(C16293,lookups!$F$2:$H$27,2,FALSE)</f>
        <v>na</v>
      </c>
      <c r="E16293" t="str">
        <f>VLOOKUP(C16293,lookups!$F$2:$H$27,3,FALSE)</f>
        <v>na</v>
      </c>
      <c r="F16293" t="str">
        <f>VLOOKUP(C16293,lookups!$F$2:$I$27,4,FALSE)</f>
        <v>na</v>
      </c>
      <c r="G16293">
        <v>13</v>
      </c>
      <c r="H16293" t="s">
        <v>46</v>
      </c>
      <c r="I16293" t="str">
        <f>VLOOKUP(H16293,lookups!$B$2:$C$32,2,FALSE)</f>
        <v>Y</v>
      </c>
      <c r="J16293">
        <v>5</v>
      </c>
      <c r="K16293" t="s">
        <v>10</v>
      </c>
      <c r="L16293">
        <v>1</v>
      </c>
      <c r="M16293">
        <v>177.09</v>
      </c>
    </row>
    <row r="16294" spans="1:13" x14ac:dyDescent="0.3">
      <c r="A16294">
        <v>2012</v>
      </c>
      <c r="B16294">
        <v>24</v>
      </c>
      <c r="C16294" t="s">
        <v>33</v>
      </c>
      <c r="D16294" t="str">
        <f>VLOOKUP(C16294,lookups!$F$2:$H$27,2,FALSE)</f>
        <v>13-15</v>
      </c>
      <c r="E16294" t="str">
        <f>VLOOKUP(C16294,lookups!$F$2:$H$27,3,FALSE)</f>
        <v>NGS/SGS/JDF Sport</v>
      </c>
      <c r="F16294">
        <f>VLOOKUP(C16294,lookups!$F$2:$I$27,4,FALSE)</f>
        <v>7</v>
      </c>
      <c r="G16294">
        <v>13</v>
      </c>
      <c r="H16294" t="s">
        <v>46</v>
      </c>
      <c r="I16294" t="str">
        <f>VLOOKUP(H16294,lookups!$B$2:$C$32,2,FALSE)</f>
        <v>Y</v>
      </c>
      <c r="J16294">
        <v>2</v>
      </c>
      <c r="K16294" t="s">
        <v>10</v>
      </c>
      <c r="L16294">
        <v>1</v>
      </c>
      <c r="M16294">
        <v>504.74</v>
      </c>
    </row>
    <row r="16295" spans="1:13" x14ac:dyDescent="0.3">
      <c r="A16295">
        <v>2012</v>
      </c>
      <c r="B16295">
        <v>24</v>
      </c>
      <c r="C16295" t="s">
        <v>33</v>
      </c>
      <c r="D16295" t="str">
        <f>VLOOKUP(C16295,lookups!$F$2:$H$27,2,FALSE)</f>
        <v>13-15</v>
      </c>
      <c r="E16295" t="str">
        <f>VLOOKUP(C16295,lookups!$F$2:$H$27,3,FALSE)</f>
        <v>NGS/SGS/JDF Sport</v>
      </c>
      <c r="F16295">
        <f>VLOOKUP(C16295,lookups!$F$2:$I$27,4,FALSE)</f>
        <v>7</v>
      </c>
      <c r="G16295">
        <v>13</v>
      </c>
      <c r="H16295" t="s">
        <v>46</v>
      </c>
      <c r="I16295" t="str">
        <f>VLOOKUP(H16295,lookups!$B$2:$C$32,2,FALSE)</f>
        <v>Y</v>
      </c>
      <c r="J16295">
        <v>3</v>
      </c>
      <c r="K16295" t="s">
        <v>10</v>
      </c>
      <c r="L16295">
        <v>1</v>
      </c>
      <c r="M16295">
        <v>1690.93</v>
      </c>
    </row>
    <row r="16296" spans="1:13" x14ac:dyDescent="0.3">
      <c r="A16296">
        <v>2012</v>
      </c>
      <c r="B16296">
        <v>24</v>
      </c>
      <c r="C16296" t="s">
        <v>33</v>
      </c>
      <c r="D16296" t="str">
        <f>VLOOKUP(C16296,lookups!$F$2:$H$27,2,FALSE)</f>
        <v>13-15</v>
      </c>
      <c r="E16296" t="str">
        <f>VLOOKUP(C16296,lookups!$F$2:$H$27,3,FALSE)</f>
        <v>NGS/SGS/JDF Sport</v>
      </c>
      <c r="F16296">
        <f>VLOOKUP(C16296,lookups!$F$2:$I$27,4,FALSE)</f>
        <v>7</v>
      </c>
      <c r="G16296">
        <v>13</v>
      </c>
      <c r="H16296" t="s">
        <v>46</v>
      </c>
      <c r="I16296" t="str">
        <f>VLOOKUP(H16296,lookups!$B$2:$C$32,2,FALSE)</f>
        <v>Y</v>
      </c>
      <c r="J16296">
        <v>4</v>
      </c>
      <c r="K16296" t="s">
        <v>10</v>
      </c>
      <c r="L16296">
        <v>1</v>
      </c>
      <c r="M16296">
        <v>2511.56</v>
      </c>
    </row>
    <row r="16297" spans="1:13" x14ac:dyDescent="0.3">
      <c r="A16297">
        <v>2012</v>
      </c>
      <c r="B16297">
        <v>24</v>
      </c>
      <c r="C16297" t="s">
        <v>33</v>
      </c>
      <c r="D16297" t="str">
        <f>VLOOKUP(C16297,lookups!$F$2:$H$27,2,FALSE)</f>
        <v>13-15</v>
      </c>
      <c r="E16297" t="str">
        <f>VLOOKUP(C16297,lookups!$F$2:$H$27,3,FALSE)</f>
        <v>NGS/SGS/JDF Sport</v>
      </c>
      <c r="F16297">
        <f>VLOOKUP(C16297,lookups!$F$2:$I$27,4,FALSE)</f>
        <v>7</v>
      </c>
      <c r="G16297">
        <v>13</v>
      </c>
      <c r="H16297" t="s">
        <v>46</v>
      </c>
      <c r="I16297" t="str">
        <f>VLOOKUP(H16297,lookups!$B$2:$C$32,2,FALSE)</f>
        <v>Y</v>
      </c>
      <c r="J16297">
        <v>5</v>
      </c>
      <c r="K16297" t="s">
        <v>10</v>
      </c>
      <c r="L16297">
        <v>1</v>
      </c>
      <c r="M16297">
        <v>631.45000000000005</v>
      </c>
    </row>
    <row r="16298" spans="1:13" x14ac:dyDescent="0.3">
      <c r="A16298">
        <v>2012</v>
      </c>
      <c r="B16298">
        <v>25</v>
      </c>
      <c r="C16298" t="s">
        <v>34</v>
      </c>
      <c r="D16298" t="str">
        <f>VLOOKUP(C16298,lookups!$F$2:$H$27,2,FALSE)</f>
        <v>na</v>
      </c>
      <c r="E16298" t="str">
        <f>VLOOKUP(C16298,lookups!$F$2:$H$27,3,FALSE)</f>
        <v>na</v>
      </c>
      <c r="F16298" t="str">
        <f>VLOOKUP(C16298,lookups!$F$2:$I$27,4,FALSE)</f>
        <v>na</v>
      </c>
      <c r="G16298">
        <v>13</v>
      </c>
      <c r="H16298" t="s">
        <v>46</v>
      </c>
      <c r="I16298" t="str">
        <f>VLOOKUP(H16298,lookups!$B$2:$C$32,2,FALSE)</f>
        <v>Y</v>
      </c>
      <c r="J16298">
        <v>2</v>
      </c>
      <c r="K16298" t="s">
        <v>10</v>
      </c>
      <c r="L16298">
        <v>1</v>
      </c>
      <c r="M16298">
        <v>0</v>
      </c>
    </row>
    <row r="16299" spans="1:13" x14ac:dyDescent="0.3">
      <c r="A16299">
        <v>2012</v>
      </c>
      <c r="B16299">
        <v>25</v>
      </c>
      <c r="C16299" t="s">
        <v>34</v>
      </c>
      <c r="D16299" t="str">
        <f>VLOOKUP(C16299,lookups!$F$2:$H$27,2,FALSE)</f>
        <v>na</v>
      </c>
      <c r="E16299" t="str">
        <f>VLOOKUP(C16299,lookups!$F$2:$H$27,3,FALSE)</f>
        <v>na</v>
      </c>
      <c r="F16299" t="str">
        <f>VLOOKUP(C16299,lookups!$F$2:$I$27,4,FALSE)</f>
        <v>na</v>
      </c>
      <c r="G16299">
        <v>13</v>
      </c>
      <c r="H16299" t="s">
        <v>46</v>
      </c>
      <c r="I16299" t="str">
        <f>VLOOKUP(H16299,lookups!$B$2:$C$32,2,FALSE)</f>
        <v>Y</v>
      </c>
      <c r="J16299">
        <v>3</v>
      </c>
      <c r="K16299" t="s">
        <v>10</v>
      </c>
      <c r="L16299">
        <v>1</v>
      </c>
      <c r="M16299">
        <v>130.34</v>
      </c>
    </row>
    <row r="16300" spans="1:13" x14ac:dyDescent="0.3">
      <c r="A16300">
        <v>2012</v>
      </c>
      <c r="B16300">
        <v>25</v>
      </c>
      <c r="C16300" t="s">
        <v>34</v>
      </c>
      <c r="D16300" t="str">
        <f>VLOOKUP(C16300,lookups!$F$2:$H$27,2,FALSE)</f>
        <v>na</v>
      </c>
      <c r="E16300" t="str">
        <f>VLOOKUP(C16300,lookups!$F$2:$H$27,3,FALSE)</f>
        <v>na</v>
      </c>
      <c r="F16300" t="str">
        <f>VLOOKUP(C16300,lookups!$F$2:$I$27,4,FALSE)</f>
        <v>na</v>
      </c>
      <c r="G16300">
        <v>13</v>
      </c>
      <c r="H16300" t="s">
        <v>46</v>
      </c>
      <c r="I16300" t="str">
        <f>VLOOKUP(H16300,lookups!$B$2:$C$32,2,FALSE)</f>
        <v>Y</v>
      </c>
      <c r="J16300">
        <v>4</v>
      </c>
      <c r="K16300" t="s">
        <v>10</v>
      </c>
      <c r="L16300">
        <v>1</v>
      </c>
      <c r="M16300">
        <v>0</v>
      </c>
    </row>
    <row r="16301" spans="1:13" x14ac:dyDescent="0.3">
      <c r="A16301">
        <v>2012</v>
      </c>
      <c r="B16301">
        <v>25</v>
      </c>
      <c r="C16301" t="s">
        <v>34</v>
      </c>
      <c r="D16301" t="str">
        <f>VLOOKUP(C16301,lookups!$F$2:$H$27,2,FALSE)</f>
        <v>na</v>
      </c>
      <c r="E16301" t="str">
        <f>VLOOKUP(C16301,lookups!$F$2:$H$27,3,FALSE)</f>
        <v>na</v>
      </c>
      <c r="F16301" t="str">
        <f>VLOOKUP(C16301,lookups!$F$2:$I$27,4,FALSE)</f>
        <v>na</v>
      </c>
      <c r="G16301">
        <v>13</v>
      </c>
      <c r="H16301" t="s">
        <v>46</v>
      </c>
      <c r="I16301" t="str">
        <f>VLOOKUP(H16301,lookups!$B$2:$C$32,2,FALSE)</f>
        <v>Y</v>
      </c>
      <c r="J16301">
        <v>5</v>
      </c>
      <c r="K16301" t="s">
        <v>10</v>
      </c>
      <c r="L16301">
        <v>1</v>
      </c>
      <c r="M16301">
        <v>110</v>
      </c>
    </row>
    <row r="16302" spans="1:13" x14ac:dyDescent="0.3">
      <c r="A16302">
        <v>2012</v>
      </c>
      <c r="B16302">
        <v>1</v>
      </c>
      <c r="C16302" t="s">
        <v>8</v>
      </c>
      <c r="D16302" t="str">
        <f>VLOOKUP(C16302,lookups!$F$2:$H$27,2,FALSE)</f>
        <v>na</v>
      </c>
      <c r="E16302" t="str">
        <f>VLOOKUP(C16302,lookups!$F$2:$H$27,3,FALSE)</f>
        <v>na</v>
      </c>
      <c r="F16302" t="str">
        <f>VLOOKUP(C16302,lookups!$F$2:$I$27,4,FALSE)</f>
        <v>na</v>
      </c>
      <c r="G16302">
        <v>14</v>
      </c>
      <c r="H16302" t="s">
        <v>47</v>
      </c>
      <c r="I16302" t="str">
        <f>VLOOKUP(H16302,lookups!$B$2:$C$32,2,FALSE)</f>
        <v>Y</v>
      </c>
      <c r="J16302">
        <v>2</v>
      </c>
      <c r="K16302" t="s">
        <v>10</v>
      </c>
      <c r="L16302">
        <v>1</v>
      </c>
      <c r="M16302">
        <v>0</v>
      </c>
    </row>
    <row r="16303" spans="1:13" x14ac:dyDescent="0.3">
      <c r="A16303">
        <v>2012</v>
      </c>
      <c r="B16303">
        <v>1</v>
      </c>
      <c r="C16303" t="s">
        <v>8</v>
      </c>
      <c r="D16303" t="str">
        <f>VLOOKUP(C16303,lookups!$F$2:$H$27,2,FALSE)</f>
        <v>na</v>
      </c>
      <c r="E16303" t="str">
        <f>VLOOKUP(C16303,lookups!$F$2:$H$27,3,FALSE)</f>
        <v>na</v>
      </c>
      <c r="F16303" t="str">
        <f>VLOOKUP(C16303,lookups!$F$2:$I$27,4,FALSE)</f>
        <v>na</v>
      </c>
      <c r="G16303">
        <v>14</v>
      </c>
      <c r="H16303" t="s">
        <v>47</v>
      </c>
      <c r="I16303" t="str">
        <f>VLOOKUP(H16303,lookups!$B$2:$C$32,2,FALSE)</f>
        <v>Y</v>
      </c>
      <c r="J16303">
        <v>3</v>
      </c>
      <c r="K16303" t="s">
        <v>10</v>
      </c>
      <c r="L16303">
        <v>1</v>
      </c>
      <c r="M16303">
        <v>0</v>
      </c>
    </row>
    <row r="16304" spans="1:13" x14ac:dyDescent="0.3">
      <c r="A16304">
        <v>2012</v>
      </c>
      <c r="B16304">
        <v>1</v>
      </c>
      <c r="C16304" t="s">
        <v>8</v>
      </c>
      <c r="D16304" t="str">
        <f>VLOOKUP(C16304,lookups!$F$2:$H$27,2,FALSE)</f>
        <v>na</v>
      </c>
      <c r="E16304" t="str">
        <f>VLOOKUP(C16304,lookups!$F$2:$H$27,3,FALSE)</f>
        <v>na</v>
      </c>
      <c r="F16304" t="str">
        <f>VLOOKUP(C16304,lookups!$F$2:$I$27,4,FALSE)</f>
        <v>na</v>
      </c>
      <c r="G16304">
        <v>14</v>
      </c>
      <c r="H16304" t="s">
        <v>47</v>
      </c>
      <c r="I16304" t="str">
        <f>VLOOKUP(H16304,lookups!$B$2:$C$32,2,FALSE)</f>
        <v>Y</v>
      </c>
      <c r="J16304">
        <v>4</v>
      </c>
      <c r="K16304" t="s">
        <v>10</v>
      </c>
      <c r="L16304">
        <v>1</v>
      </c>
      <c r="M16304">
        <v>0</v>
      </c>
    </row>
    <row r="16305" spans="1:13" x14ac:dyDescent="0.3">
      <c r="A16305">
        <v>2012</v>
      </c>
      <c r="B16305">
        <v>1</v>
      </c>
      <c r="C16305" t="s">
        <v>8</v>
      </c>
      <c r="D16305" t="str">
        <f>VLOOKUP(C16305,lookups!$F$2:$H$27,2,FALSE)</f>
        <v>na</v>
      </c>
      <c r="E16305" t="str">
        <f>VLOOKUP(C16305,lookups!$F$2:$H$27,3,FALSE)</f>
        <v>na</v>
      </c>
      <c r="F16305" t="str">
        <f>VLOOKUP(C16305,lookups!$F$2:$I$27,4,FALSE)</f>
        <v>na</v>
      </c>
      <c r="G16305">
        <v>14</v>
      </c>
      <c r="H16305" t="s">
        <v>47</v>
      </c>
      <c r="I16305" t="str">
        <f>VLOOKUP(H16305,lookups!$B$2:$C$32,2,FALSE)</f>
        <v>Y</v>
      </c>
      <c r="J16305">
        <v>5</v>
      </c>
      <c r="K16305" t="s">
        <v>10</v>
      </c>
      <c r="L16305">
        <v>1</v>
      </c>
      <c r="M16305">
        <v>0</v>
      </c>
    </row>
    <row r="16306" spans="1:13" x14ac:dyDescent="0.3">
      <c r="A16306">
        <v>2012</v>
      </c>
      <c r="B16306">
        <v>2</v>
      </c>
      <c r="C16306" t="s">
        <v>11</v>
      </c>
      <c r="D16306" t="str">
        <f>VLOOKUP(C16306,lookups!$F$2:$H$27,2,FALSE)</f>
        <v>na</v>
      </c>
      <c r="E16306" t="str">
        <f>VLOOKUP(C16306,lookups!$F$2:$H$27,3,FALSE)</f>
        <v>na</v>
      </c>
      <c r="F16306" t="str">
        <f>VLOOKUP(C16306,lookups!$F$2:$I$27,4,FALSE)</f>
        <v>na</v>
      </c>
      <c r="G16306">
        <v>14</v>
      </c>
      <c r="H16306" t="s">
        <v>47</v>
      </c>
      <c r="I16306" t="str">
        <f>VLOOKUP(H16306,lookups!$B$2:$C$32,2,FALSE)</f>
        <v>Y</v>
      </c>
      <c r="J16306">
        <v>2</v>
      </c>
      <c r="K16306" t="s">
        <v>10</v>
      </c>
      <c r="L16306">
        <v>1</v>
      </c>
      <c r="M16306">
        <v>0</v>
      </c>
    </row>
    <row r="16307" spans="1:13" x14ac:dyDescent="0.3">
      <c r="A16307">
        <v>2012</v>
      </c>
      <c r="B16307">
        <v>2</v>
      </c>
      <c r="C16307" t="s">
        <v>11</v>
      </c>
      <c r="D16307" t="str">
        <f>VLOOKUP(C16307,lookups!$F$2:$H$27,2,FALSE)</f>
        <v>na</v>
      </c>
      <c r="E16307" t="str">
        <f>VLOOKUP(C16307,lookups!$F$2:$H$27,3,FALSE)</f>
        <v>na</v>
      </c>
      <c r="F16307" t="str">
        <f>VLOOKUP(C16307,lookups!$F$2:$I$27,4,FALSE)</f>
        <v>na</v>
      </c>
      <c r="G16307">
        <v>14</v>
      </c>
      <c r="H16307" t="s">
        <v>47</v>
      </c>
      <c r="I16307" t="str">
        <f>VLOOKUP(H16307,lookups!$B$2:$C$32,2,FALSE)</f>
        <v>Y</v>
      </c>
      <c r="J16307">
        <v>3</v>
      </c>
      <c r="K16307" t="s">
        <v>10</v>
      </c>
      <c r="L16307">
        <v>1</v>
      </c>
      <c r="M16307">
        <v>0</v>
      </c>
    </row>
    <row r="16308" spans="1:13" x14ac:dyDescent="0.3">
      <c r="A16308">
        <v>2012</v>
      </c>
      <c r="B16308">
        <v>2</v>
      </c>
      <c r="C16308" t="s">
        <v>11</v>
      </c>
      <c r="D16308" t="str">
        <f>VLOOKUP(C16308,lookups!$F$2:$H$27,2,FALSE)</f>
        <v>na</v>
      </c>
      <c r="E16308" t="str">
        <f>VLOOKUP(C16308,lookups!$F$2:$H$27,3,FALSE)</f>
        <v>na</v>
      </c>
      <c r="F16308" t="str">
        <f>VLOOKUP(C16308,lookups!$F$2:$I$27,4,FALSE)</f>
        <v>na</v>
      </c>
      <c r="G16308">
        <v>14</v>
      </c>
      <c r="H16308" t="s">
        <v>47</v>
      </c>
      <c r="I16308" t="str">
        <f>VLOOKUP(H16308,lookups!$B$2:$C$32,2,FALSE)</f>
        <v>Y</v>
      </c>
      <c r="J16308">
        <v>4</v>
      </c>
      <c r="K16308" t="s">
        <v>10</v>
      </c>
      <c r="L16308">
        <v>1</v>
      </c>
      <c r="M16308">
        <v>7.36</v>
      </c>
    </row>
    <row r="16309" spans="1:13" x14ac:dyDescent="0.3">
      <c r="A16309">
        <v>2012</v>
      </c>
      <c r="B16309">
        <v>2</v>
      </c>
      <c r="C16309" t="s">
        <v>11</v>
      </c>
      <c r="D16309" t="str">
        <f>VLOOKUP(C16309,lookups!$F$2:$H$27,2,FALSE)</f>
        <v>na</v>
      </c>
      <c r="E16309" t="str">
        <f>VLOOKUP(C16309,lookups!$F$2:$H$27,3,FALSE)</f>
        <v>na</v>
      </c>
      <c r="F16309" t="str">
        <f>VLOOKUP(C16309,lookups!$F$2:$I$27,4,FALSE)</f>
        <v>na</v>
      </c>
      <c r="G16309">
        <v>14</v>
      </c>
      <c r="H16309" t="s">
        <v>47</v>
      </c>
      <c r="I16309" t="str">
        <f>VLOOKUP(H16309,lookups!$B$2:$C$32,2,FALSE)</f>
        <v>Y</v>
      </c>
      <c r="J16309">
        <v>5</v>
      </c>
      <c r="K16309" t="s">
        <v>10</v>
      </c>
      <c r="L16309">
        <v>1</v>
      </c>
      <c r="M16309">
        <v>0</v>
      </c>
    </row>
    <row r="16310" spans="1:13" x14ac:dyDescent="0.3">
      <c r="A16310">
        <v>2012</v>
      </c>
      <c r="B16310">
        <v>3</v>
      </c>
      <c r="C16310" t="s">
        <v>12</v>
      </c>
      <c r="D16310" t="str">
        <f>VLOOKUP(C16310,lookups!$F$2:$H$27,2,FALSE)</f>
        <v>na</v>
      </c>
      <c r="E16310" t="str">
        <f>VLOOKUP(C16310,lookups!$F$2:$H$27,3,FALSE)</f>
        <v>na</v>
      </c>
      <c r="F16310" t="str">
        <f>VLOOKUP(C16310,lookups!$F$2:$I$27,4,FALSE)</f>
        <v>na</v>
      </c>
      <c r="G16310">
        <v>14</v>
      </c>
      <c r="H16310" t="s">
        <v>47</v>
      </c>
      <c r="I16310" t="str">
        <f>VLOOKUP(H16310,lookups!$B$2:$C$32,2,FALSE)</f>
        <v>Y</v>
      </c>
      <c r="J16310">
        <v>2</v>
      </c>
      <c r="K16310" t="s">
        <v>10</v>
      </c>
      <c r="L16310">
        <v>1</v>
      </c>
      <c r="M16310">
        <v>0</v>
      </c>
    </row>
    <row r="16311" spans="1:13" x14ac:dyDescent="0.3">
      <c r="A16311">
        <v>2012</v>
      </c>
      <c r="B16311">
        <v>3</v>
      </c>
      <c r="C16311" t="s">
        <v>12</v>
      </c>
      <c r="D16311" t="str">
        <f>VLOOKUP(C16311,lookups!$F$2:$H$27,2,FALSE)</f>
        <v>na</v>
      </c>
      <c r="E16311" t="str">
        <f>VLOOKUP(C16311,lookups!$F$2:$H$27,3,FALSE)</f>
        <v>na</v>
      </c>
      <c r="F16311" t="str">
        <f>VLOOKUP(C16311,lookups!$F$2:$I$27,4,FALSE)</f>
        <v>na</v>
      </c>
      <c r="G16311">
        <v>14</v>
      </c>
      <c r="H16311" t="s">
        <v>47</v>
      </c>
      <c r="I16311" t="str">
        <f>VLOOKUP(H16311,lookups!$B$2:$C$32,2,FALSE)</f>
        <v>Y</v>
      </c>
      <c r="J16311">
        <v>3</v>
      </c>
      <c r="K16311" t="s">
        <v>10</v>
      </c>
      <c r="L16311">
        <v>1</v>
      </c>
      <c r="M16311">
        <v>0</v>
      </c>
    </row>
    <row r="16312" spans="1:13" x14ac:dyDescent="0.3">
      <c r="A16312">
        <v>2012</v>
      </c>
      <c r="B16312">
        <v>3</v>
      </c>
      <c r="C16312" t="s">
        <v>12</v>
      </c>
      <c r="D16312" t="str">
        <f>VLOOKUP(C16312,lookups!$F$2:$H$27,2,FALSE)</f>
        <v>na</v>
      </c>
      <c r="E16312" t="str">
        <f>VLOOKUP(C16312,lookups!$F$2:$H$27,3,FALSE)</f>
        <v>na</v>
      </c>
      <c r="F16312" t="str">
        <f>VLOOKUP(C16312,lookups!$F$2:$I$27,4,FALSE)</f>
        <v>na</v>
      </c>
      <c r="G16312">
        <v>14</v>
      </c>
      <c r="H16312" t="s">
        <v>47</v>
      </c>
      <c r="I16312" t="str">
        <f>VLOOKUP(H16312,lookups!$B$2:$C$32,2,FALSE)</f>
        <v>Y</v>
      </c>
      <c r="J16312">
        <v>4</v>
      </c>
      <c r="K16312" t="s">
        <v>10</v>
      </c>
      <c r="L16312">
        <v>1</v>
      </c>
      <c r="M16312">
        <v>0</v>
      </c>
    </row>
    <row r="16313" spans="1:13" x14ac:dyDescent="0.3">
      <c r="A16313">
        <v>2012</v>
      </c>
      <c r="B16313">
        <v>3</v>
      </c>
      <c r="C16313" t="s">
        <v>12</v>
      </c>
      <c r="D16313" t="str">
        <f>VLOOKUP(C16313,lookups!$F$2:$H$27,2,FALSE)</f>
        <v>na</v>
      </c>
      <c r="E16313" t="str">
        <f>VLOOKUP(C16313,lookups!$F$2:$H$27,3,FALSE)</f>
        <v>na</v>
      </c>
      <c r="F16313" t="str">
        <f>VLOOKUP(C16313,lookups!$F$2:$I$27,4,FALSE)</f>
        <v>na</v>
      </c>
      <c r="G16313">
        <v>14</v>
      </c>
      <c r="H16313" t="s">
        <v>47</v>
      </c>
      <c r="I16313" t="str">
        <f>VLOOKUP(H16313,lookups!$B$2:$C$32,2,FALSE)</f>
        <v>Y</v>
      </c>
      <c r="J16313">
        <v>5</v>
      </c>
      <c r="K16313" t="s">
        <v>10</v>
      </c>
      <c r="L16313">
        <v>1</v>
      </c>
      <c r="M16313">
        <v>0</v>
      </c>
    </row>
    <row r="16314" spans="1:13" x14ac:dyDescent="0.3">
      <c r="A16314">
        <v>2012</v>
      </c>
      <c r="B16314">
        <v>4</v>
      </c>
      <c r="C16314" t="s">
        <v>13</v>
      </c>
      <c r="D16314">
        <f>VLOOKUP(C16314,lookups!$F$2:$H$27,2,FALSE)</f>
        <v>10</v>
      </c>
      <c r="E16314" t="str">
        <f>VLOOKUP(C16314,lookups!$F$2:$H$27,3,FALSE)</f>
        <v>WCVI Troll</v>
      </c>
      <c r="F16314">
        <f>VLOOKUP(C16314,lookups!$F$2:$I$27,4,FALSE)</f>
        <v>6</v>
      </c>
      <c r="G16314">
        <v>14</v>
      </c>
      <c r="H16314" t="s">
        <v>47</v>
      </c>
      <c r="I16314" t="str">
        <f>VLOOKUP(H16314,lookups!$B$2:$C$32,2,FALSE)</f>
        <v>Y</v>
      </c>
      <c r="J16314">
        <v>2</v>
      </c>
      <c r="K16314" t="s">
        <v>10</v>
      </c>
      <c r="L16314">
        <v>1</v>
      </c>
      <c r="M16314">
        <v>0</v>
      </c>
    </row>
    <row r="16315" spans="1:13" x14ac:dyDescent="0.3">
      <c r="A16315">
        <v>2012</v>
      </c>
      <c r="B16315">
        <v>4</v>
      </c>
      <c r="C16315" t="s">
        <v>13</v>
      </c>
      <c r="D16315">
        <f>VLOOKUP(C16315,lookups!$F$2:$H$27,2,FALSE)</f>
        <v>10</v>
      </c>
      <c r="E16315" t="str">
        <f>VLOOKUP(C16315,lookups!$F$2:$H$27,3,FALSE)</f>
        <v>WCVI Troll</v>
      </c>
      <c r="F16315">
        <f>VLOOKUP(C16315,lookups!$F$2:$I$27,4,FALSE)</f>
        <v>6</v>
      </c>
      <c r="G16315">
        <v>14</v>
      </c>
      <c r="H16315" t="s">
        <v>47</v>
      </c>
      <c r="I16315" t="str">
        <f>VLOOKUP(H16315,lookups!$B$2:$C$32,2,FALSE)</f>
        <v>Y</v>
      </c>
      <c r="J16315">
        <v>3</v>
      </c>
      <c r="K16315" t="s">
        <v>10</v>
      </c>
      <c r="L16315">
        <v>1</v>
      </c>
      <c r="M16315">
        <v>16.149999999999999</v>
      </c>
    </row>
    <row r="16316" spans="1:13" x14ac:dyDescent="0.3">
      <c r="A16316">
        <v>2012</v>
      </c>
      <c r="B16316">
        <v>4</v>
      </c>
      <c r="C16316" t="s">
        <v>13</v>
      </c>
      <c r="D16316">
        <f>VLOOKUP(C16316,lookups!$F$2:$H$27,2,FALSE)</f>
        <v>10</v>
      </c>
      <c r="E16316" t="str">
        <f>VLOOKUP(C16316,lookups!$F$2:$H$27,3,FALSE)</f>
        <v>WCVI Troll</v>
      </c>
      <c r="F16316">
        <f>VLOOKUP(C16316,lookups!$F$2:$I$27,4,FALSE)</f>
        <v>6</v>
      </c>
      <c r="G16316">
        <v>14</v>
      </c>
      <c r="H16316" t="s">
        <v>47</v>
      </c>
      <c r="I16316" t="str">
        <f>VLOOKUP(H16316,lookups!$B$2:$C$32,2,FALSE)</f>
        <v>Y</v>
      </c>
      <c r="J16316">
        <v>4</v>
      </c>
      <c r="K16316" t="s">
        <v>10</v>
      </c>
      <c r="L16316">
        <v>1</v>
      </c>
      <c r="M16316">
        <v>0</v>
      </c>
    </row>
    <row r="16317" spans="1:13" x14ac:dyDescent="0.3">
      <c r="A16317">
        <v>2012</v>
      </c>
      <c r="B16317">
        <v>4</v>
      </c>
      <c r="C16317" t="s">
        <v>13</v>
      </c>
      <c r="D16317">
        <f>VLOOKUP(C16317,lookups!$F$2:$H$27,2,FALSE)</f>
        <v>10</v>
      </c>
      <c r="E16317" t="str">
        <f>VLOOKUP(C16317,lookups!$F$2:$H$27,3,FALSE)</f>
        <v>WCVI Troll</v>
      </c>
      <c r="F16317">
        <f>VLOOKUP(C16317,lookups!$F$2:$I$27,4,FALSE)</f>
        <v>6</v>
      </c>
      <c r="G16317">
        <v>14</v>
      </c>
      <c r="H16317" t="s">
        <v>47</v>
      </c>
      <c r="I16317" t="str">
        <f>VLOOKUP(H16317,lookups!$B$2:$C$32,2,FALSE)</f>
        <v>Y</v>
      </c>
      <c r="J16317">
        <v>5</v>
      </c>
      <c r="K16317" t="s">
        <v>10</v>
      </c>
      <c r="L16317">
        <v>1</v>
      </c>
      <c r="M16317">
        <v>0</v>
      </c>
    </row>
    <row r="16318" spans="1:13" x14ac:dyDescent="0.3">
      <c r="A16318">
        <v>2012</v>
      </c>
      <c r="B16318">
        <v>5</v>
      </c>
      <c r="C16318" t="s">
        <v>14</v>
      </c>
      <c r="D16318" t="str">
        <f>VLOOKUP(C16318,lookups!$F$2:$H$27,2,FALSE)</f>
        <v>na</v>
      </c>
      <c r="E16318" t="str">
        <f>VLOOKUP(C16318,lookups!$F$2:$H$27,3,FALSE)</f>
        <v>na</v>
      </c>
      <c r="F16318" t="str">
        <f>VLOOKUP(C16318,lookups!$F$2:$I$27,4,FALSE)</f>
        <v>na</v>
      </c>
      <c r="G16318">
        <v>14</v>
      </c>
      <c r="H16318" t="s">
        <v>47</v>
      </c>
      <c r="I16318" t="str">
        <f>VLOOKUP(H16318,lookups!$B$2:$C$32,2,FALSE)</f>
        <v>Y</v>
      </c>
      <c r="J16318">
        <v>2</v>
      </c>
      <c r="K16318" t="s">
        <v>10</v>
      </c>
      <c r="L16318">
        <v>1</v>
      </c>
      <c r="M16318">
        <v>0</v>
      </c>
    </row>
    <row r="16319" spans="1:13" x14ac:dyDescent="0.3">
      <c r="A16319">
        <v>2012</v>
      </c>
      <c r="B16319">
        <v>5</v>
      </c>
      <c r="C16319" t="s">
        <v>14</v>
      </c>
      <c r="D16319" t="str">
        <f>VLOOKUP(C16319,lookups!$F$2:$H$27,2,FALSE)</f>
        <v>na</v>
      </c>
      <c r="E16319" t="str">
        <f>VLOOKUP(C16319,lookups!$F$2:$H$27,3,FALSE)</f>
        <v>na</v>
      </c>
      <c r="F16319" t="str">
        <f>VLOOKUP(C16319,lookups!$F$2:$I$27,4,FALSE)</f>
        <v>na</v>
      </c>
      <c r="G16319">
        <v>14</v>
      </c>
      <c r="H16319" t="s">
        <v>47</v>
      </c>
      <c r="I16319" t="str">
        <f>VLOOKUP(H16319,lookups!$B$2:$C$32,2,FALSE)</f>
        <v>Y</v>
      </c>
      <c r="J16319">
        <v>3</v>
      </c>
      <c r="K16319" t="s">
        <v>10</v>
      </c>
      <c r="L16319">
        <v>1</v>
      </c>
      <c r="M16319">
        <v>0</v>
      </c>
    </row>
    <row r="16320" spans="1:13" x14ac:dyDescent="0.3">
      <c r="A16320">
        <v>2012</v>
      </c>
      <c r="B16320">
        <v>5</v>
      </c>
      <c r="C16320" t="s">
        <v>14</v>
      </c>
      <c r="D16320" t="str">
        <f>VLOOKUP(C16320,lookups!$F$2:$H$27,2,FALSE)</f>
        <v>na</v>
      </c>
      <c r="E16320" t="str">
        <f>VLOOKUP(C16320,lookups!$F$2:$H$27,3,FALSE)</f>
        <v>na</v>
      </c>
      <c r="F16320" t="str">
        <f>VLOOKUP(C16320,lookups!$F$2:$I$27,4,FALSE)</f>
        <v>na</v>
      </c>
      <c r="G16320">
        <v>14</v>
      </c>
      <c r="H16320" t="s">
        <v>47</v>
      </c>
      <c r="I16320" t="str">
        <f>VLOOKUP(H16320,lookups!$B$2:$C$32,2,FALSE)</f>
        <v>Y</v>
      </c>
      <c r="J16320">
        <v>4</v>
      </c>
      <c r="K16320" t="s">
        <v>10</v>
      </c>
      <c r="L16320">
        <v>1</v>
      </c>
      <c r="M16320">
        <v>0</v>
      </c>
    </row>
    <row r="16321" spans="1:13" x14ac:dyDescent="0.3">
      <c r="A16321">
        <v>2012</v>
      </c>
      <c r="B16321">
        <v>5</v>
      </c>
      <c r="C16321" t="s">
        <v>14</v>
      </c>
      <c r="D16321" t="str">
        <f>VLOOKUP(C16321,lookups!$F$2:$H$27,2,FALSE)</f>
        <v>na</v>
      </c>
      <c r="E16321" t="str">
        <f>VLOOKUP(C16321,lookups!$F$2:$H$27,3,FALSE)</f>
        <v>na</v>
      </c>
      <c r="F16321" t="str">
        <f>VLOOKUP(C16321,lookups!$F$2:$I$27,4,FALSE)</f>
        <v>na</v>
      </c>
      <c r="G16321">
        <v>14</v>
      </c>
      <c r="H16321" t="s">
        <v>47</v>
      </c>
      <c r="I16321" t="str">
        <f>VLOOKUP(H16321,lookups!$B$2:$C$32,2,FALSE)</f>
        <v>Y</v>
      </c>
      <c r="J16321">
        <v>5</v>
      </c>
      <c r="K16321" t="s">
        <v>10</v>
      </c>
      <c r="L16321">
        <v>1</v>
      </c>
      <c r="M16321">
        <v>0</v>
      </c>
    </row>
    <row r="16322" spans="1:13" x14ac:dyDescent="0.3">
      <c r="A16322">
        <v>2012</v>
      </c>
      <c r="B16322">
        <v>6</v>
      </c>
      <c r="C16322" t="s">
        <v>15</v>
      </c>
      <c r="D16322" t="str">
        <f>VLOOKUP(C16322,lookups!$F$2:$H$27,2,FALSE)</f>
        <v>na</v>
      </c>
      <c r="E16322" t="str">
        <f>VLOOKUP(C16322,lookups!$F$2:$H$27,3,FALSE)</f>
        <v>na</v>
      </c>
      <c r="F16322" t="str">
        <f>VLOOKUP(C16322,lookups!$F$2:$I$27,4,FALSE)</f>
        <v>na</v>
      </c>
      <c r="G16322">
        <v>14</v>
      </c>
      <c r="H16322" t="s">
        <v>47</v>
      </c>
      <c r="I16322" t="str">
        <f>VLOOKUP(H16322,lookups!$B$2:$C$32,2,FALSE)</f>
        <v>Y</v>
      </c>
      <c r="J16322">
        <v>2</v>
      </c>
      <c r="K16322" t="s">
        <v>10</v>
      </c>
      <c r="L16322">
        <v>1</v>
      </c>
      <c r="M16322">
        <v>0</v>
      </c>
    </row>
    <row r="16323" spans="1:13" x14ac:dyDescent="0.3">
      <c r="A16323">
        <v>2012</v>
      </c>
      <c r="B16323">
        <v>6</v>
      </c>
      <c r="C16323" t="s">
        <v>15</v>
      </c>
      <c r="D16323" t="str">
        <f>VLOOKUP(C16323,lookups!$F$2:$H$27,2,FALSE)</f>
        <v>na</v>
      </c>
      <c r="E16323" t="str">
        <f>VLOOKUP(C16323,lookups!$F$2:$H$27,3,FALSE)</f>
        <v>na</v>
      </c>
      <c r="F16323" t="str">
        <f>VLOOKUP(C16323,lookups!$F$2:$I$27,4,FALSE)</f>
        <v>na</v>
      </c>
      <c r="G16323">
        <v>14</v>
      </c>
      <c r="H16323" t="s">
        <v>47</v>
      </c>
      <c r="I16323" t="str">
        <f>VLOOKUP(H16323,lookups!$B$2:$C$32,2,FALSE)</f>
        <v>Y</v>
      </c>
      <c r="J16323">
        <v>3</v>
      </c>
      <c r="K16323" t="s">
        <v>10</v>
      </c>
      <c r="L16323">
        <v>1</v>
      </c>
      <c r="M16323">
        <v>0</v>
      </c>
    </row>
    <row r="16324" spans="1:13" x14ac:dyDescent="0.3">
      <c r="A16324">
        <v>2012</v>
      </c>
      <c r="B16324">
        <v>6</v>
      </c>
      <c r="C16324" t="s">
        <v>15</v>
      </c>
      <c r="D16324" t="str">
        <f>VLOOKUP(C16324,lookups!$F$2:$H$27,2,FALSE)</f>
        <v>na</v>
      </c>
      <c r="E16324" t="str">
        <f>VLOOKUP(C16324,lookups!$F$2:$H$27,3,FALSE)</f>
        <v>na</v>
      </c>
      <c r="F16324" t="str">
        <f>VLOOKUP(C16324,lookups!$F$2:$I$27,4,FALSE)</f>
        <v>na</v>
      </c>
      <c r="G16324">
        <v>14</v>
      </c>
      <c r="H16324" t="s">
        <v>47</v>
      </c>
      <c r="I16324" t="str">
        <f>VLOOKUP(H16324,lookups!$B$2:$C$32,2,FALSE)</f>
        <v>Y</v>
      </c>
      <c r="J16324">
        <v>4</v>
      </c>
      <c r="K16324" t="s">
        <v>10</v>
      </c>
      <c r="L16324">
        <v>1</v>
      </c>
      <c r="M16324">
        <v>0</v>
      </c>
    </row>
    <row r="16325" spans="1:13" x14ac:dyDescent="0.3">
      <c r="A16325">
        <v>2012</v>
      </c>
      <c r="B16325">
        <v>6</v>
      </c>
      <c r="C16325" t="s">
        <v>15</v>
      </c>
      <c r="D16325" t="str">
        <f>VLOOKUP(C16325,lookups!$F$2:$H$27,2,FALSE)</f>
        <v>na</v>
      </c>
      <c r="E16325" t="str">
        <f>VLOOKUP(C16325,lookups!$F$2:$H$27,3,FALSE)</f>
        <v>na</v>
      </c>
      <c r="F16325" t="str">
        <f>VLOOKUP(C16325,lookups!$F$2:$I$27,4,FALSE)</f>
        <v>na</v>
      </c>
      <c r="G16325">
        <v>14</v>
      </c>
      <c r="H16325" t="s">
        <v>47</v>
      </c>
      <c r="I16325" t="str">
        <f>VLOOKUP(H16325,lookups!$B$2:$C$32,2,FALSE)</f>
        <v>Y</v>
      </c>
      <c r="J16325">
        <v>5</v>
      </c>
      <c r="K16325" t="s">
        <v>10</v>
      </c>
      <c r="L16325">
        <v>1</v>
      </c>
      <c r="M16325">
        <v>0</v>
      </c>
    </row>
    <row r="16326" spans="1:13" x14ac:dyDescent="0.3">
      <c r="A16326">
        <v>2012</v>
      </c>
      <c r="B16326">
        <v>7</v>
      </c>
      <c r="C16326" t="s">
        <v>16</v>
      </c>
      <c r="D16326">
        <f>VLOOKUP(C16326,lookups!$F$2:$H$27,2,FALSE)</f>
        <v>2</v>
      </c>
      <c r="E16326" t="str">
        <f>VLOOKUP(C16326,lookups!$F$2:$H$27,3,FALSE)</f>
        <v>SEAK Net</v>
      </c>
      <c r="F16326">
        <f>VLOOKUP(C16326,lookups!$F$2:$I$27,4,FALSE)</f>
        <v>1</v>
      </c>
      <c r="G16326">
        <v>14</v>
      </c>
      <c r="H16326" t="s">
        <v>47</v>
      </c>
      <c r="I16326" t="str">
        <f>VLOOKUP(H16326,lookups!$B$2:$C$32,2,FALSE)</f>
        <v>Y</v>
      </c>
      <c r="J16326">
        <v>2</v>
      </c>
      <c r="K16326" t="s">
        <v>10</v>
      </c>
      <c r="L16326">
        <v>1</v>
      </c>
      <c r="M16326">
        <v>0</v>
      </c>
    </row>
    <row r="16327" spans="1:13" x14ac:dyDescent="0.3">
      <c r="A16327">
        <v>2012</v>
      </c>
      <c r="B16327">
        <v>7</v>
      </c>
      <c r="C16327" t="s">
        <v>16</v>
      </c>
      <c r="D16327">
        <f>VLOOKUP(C16327,lookups!$F$2:$H$27,2,FALSE)</f>
        <v>2</v>
      </c>
      <c r="E16327" t="str">
        <f>VLOOKUP(C16327,lookups!$F$2:$H$27,3,FALSE)</f>
        <v>SEAK Net</v>
      </c>
      <c r="F16327">
        <f>VLOOKUP(C16327,lookups!$F$2:$I$27,4,FALSE)</f>
        <v>1</v>
      </c>
      <c r="G16327">
        <v>14</v>
      </c>
      <c r="H16327" t="s">
        <v>47</v>
      </c>
      <c r="I16327" t="str">
        <f>VLOOKUP(H16327,lookups!$B$2:$C$32,2,FALSE)</f>
        <v>Y</v>
      </c>
      <c r="J16327">
        <v>3</v>
      </c>
      <c r="K16327" t="s">
        <v>10</v>
      </c>
      <c r="L16327">
        <v>1</v>
      </c>
      <c r="M16327">
        <v>0</v>
      </c>
    </row>
    <row r="16328" spans="1:13" x14ac:dyDescent="0.3">
      <c r="A16328">
        <v>2012</v>
      </c>
      <c r="B16328">
        <v>7</v>
      </c>
      <c r="C16328" t="s">
        <v>16</v>
      </c>
      <c r="D16328">
        <f>VLOOKUP(C16328,lookups!$F$2:$H$27,2,FALSE)</f>
        <v>2</v>
      </c>
      <c r="E16328" t="str">
        <f>VLOOKUP(C16328,lookups!$F$2:$H$27,3,FALSE)</f>
        <v>SEAK Net</v>
      </c>
      <c r="F16328">
        <f>VLOOKUP(C16328,lookups!$F$2:$I$27,4,FALSE)</f>
        <v>1</v>
      </c>
      <c r="G16328">
        <v>14</v>
      </c>
      <c r="H16328" t="s">
        <v>47</v>
      </c>
      <c r="I16328" t="str">
        <f>VLOOKUP(H16328,lookups!$B$2:$C$32,2,FALSE)</f>
        <v>Y</v>
      </c>
      <c r="J16328">
        <v>4</v>
      </c>
      <c r="K16328" t="s">
        <v>10</v>
      </c>
      <c r="L16328">
        <v>1</v>
      </c>
      <c r="M16328">
        <v>0</v>
      </c>
    </row>
    <row r="16329" spans="1:13" x14ac:dyDescent="0.3">
      <c r="A16329">
        <v>2012</v>
      </c>
      <c r="B16329">
        <v>7</v>
      </c>
      <c r="C16329" t="s">
        <v>16</v>
      </c>
      <c r="D16329">
        <f>VLOOKUP(C16329,lookups!$F$2:$H$27,2,FALSE)</f>
        <v>2</v>
      </c>
      <c r="E16329" t="str">
        <f>VLOOKUP(C16329,lookups!$F$2:$H$27,3,FALSE)</f>
        <v>SEAK Net</v>
      </c>
      <c r="F16329">
        <f>VLOOKUP(C16329,lookups!$F$2:$I$27,4,FALSE)</f>
        <v>1</v>
      </c>
      <c r="G16329">
        <v>14</v>
      </c>
      <c r="H16329" t="s">
        <v>47</v>
      </c>
      <c r="I16329" t="str">
        <f>VLOOKUP(H16329,lookups!$B$2:$C$32,2,FALSE)</f>
        <v>Y</v>
      </c>
      <c r="J16329">
        <v>5</v>
      </c>
      <c r="K16329" t="s">
        <v>10</v>
      </c>
      <c r="L16329">
        <v>1</v>
      </c>
      <c r="M16329">
        <v>0</v>
      </c>
    </row>
    <row r="16330" spans="1:13" x14ac:dyDescent="0.3">
      <c r="A16330">
        <v>2012</v>
      </c>
      <c r="B16330">
        <v>8</v>
      </c>
      <c r="C16330" t="s">
        <v>17</v>
      </c>
      <c r="D16330">
        <f>VLOOKUP(C16330,lookups!$F$2:$H$27,2,FALSE)</f>
        <v>4</v>
      </c>
      <c r="E16330" t="str">
        <f>VLOOKUP(C16330,lookups!$F$2:$H$27,3,FALSE)</f>
        <v>N/C BC Net</v>
      </c>
      <c r="F16330">
        <f>VLOOKUP(C16330,lookups!$F$2:$I$27,4,FALSE)</f>
        <v>3</v>
      </c>
      <c r="G16330">
        <v>14</v>
      </c>
      <c r="H16330" t="s">
        <v>47</v>
      </c>
      <c r="I16330" t="str">
        <f>VLOOKUP(H16330,lookups!$B$2:$C$32,2,FALSE)</f>
        <v>Y</v>
      </c>
      <c r="J16330">
        <v>2</v>
      </c>
      <c r="K16330" t="s">
        <v>10</v>
      </c>
      <c r="L16330">
        <v>1</v>
      </c>
      <c r="M16330">
        <v>0.14000000000000001</v>
      </c>
    </row>
    <row r="16331" spans="1:13" x14ac:dyDescent="0.3">
      <c r="A16331">
        <v>2012</v>
      </c>
      <c r="B16331">
        <v>8</v>
      </c>
      <c r="C16331" t="s">
        <v>17</v>
      </c>
      <c r="D16331">
        <f>VLOOKUP(C16331,lookups!$F$2:$H$27,2,FALSE)</f>
        <v>4</v>
      </c>
      <c r="E16331" t="str">
        <f>VLOOKUP(C16331,lookups!$F$2:$H$27,3,FALSE)</f>
        <v>N/C BC Net</v>
      </c>
      <c r="F16331">
        <f>VLOOKUP(C16331,lookups!$F$2:$I$27,4,FALSE)</f>
        <v>3</v>
      </c>
      <c r="G16331">
        <v>14</v>
      </c>
      <c r="H16331" t="s">
        <v>47</v>
      </c>
      <c r="I16331" t="str">
        <f>VLOOKUP(H16331,lookups!$B$2:$C$32,2,FALSE)</f>
        <v>Y</v>
      </c>
      <c r="J16331">
        <v>3</v>
      </c>
      <c r="K16331" t="s">
        <v>10</v>
      </c>
      <c r="L16331">
        <v>1</v>
      </c>
      <c r="M16331">
        <v>0</v>
      </c>
    </row>
    <row r="16332" spans="1:13" x14ac:dyDescent="0.3">
      <c r="A16332">
        <v>2012</v>
      </c>
      <c r="B16332">
        <v>8</v>
      </c>
      <c r="C16332" t="s">
        <v>17</v>
      </c>
      <c r="D16332">
        <f>VLOOKUP(C16332,lookups!$F$2:$H$27,2,FALSE)</f>
        <v>4</v>
      </c>
      <c r="E16332" t="str">
        <f>VLOOKUP(C16332,lookups!$F$2:$H$27,3,FALSE)</f>
        <v>N/C BC Net</v>
      </c>
      <c r="F16332">
        <f>VLOOKUP(C16332,lookups!$F$2:$I$27,4,FALSE)</f>
        <v>3</v>
      </c>
      <c r="G16332">
        <v>14</v>
      </c>
      <c r="H16332" t="s">
        <v>47</v>
      </c>
      <c r="I16332" t="str">
        <f>VLOOKUP(H16332,lookups!$B$2:$C$32,2,FALSE)</f>
        <v>Y</v>
      </c>
      <c r="J16332">
        <v>4</v>
      </c>
      <c r="K16332" t="s">
        <v>10</v>
      </c>
      <c r="L16332">
        <v>1</v>
      </c>
      <c r="M16332">
        <v>0</v>
      </c>
    </row>
    <row r="16333" spans="1:13" x14ac:dyDescent="0.3">
      <c r="A16333">
        <v>2012</v>
      </c>
      <c r="B16333">
        <v>8</v>
      </c>
      <c r="C16333" t="s">
        <v>17</v>
      </c>
      <c r="D16333">
        <f>VLOOKUP(C16333,lookups!$F$2:$H$27,2,FALSE)</f>
        <v>4</v>
      </c>
      <c r="E16333" t="str">
        <f>VLOOKUP(C16333,lookups!$F$2:$H$27,3,FALSE)</f>
        <v>N/C BC Net</v>
      </c>
      <c r="F16333">
        <f>VLOOKUP(C16333,lookups!$F$2:$I$27,4,FALSE)</f>
        <v>3</v>
      </c>
      <c r="G16333">
        <v>14</v>
      </c>
      <c r="H16333" t="s">
        <v>47</v>
      </c>
      <c r="I16333" t="str">
        <f>VLOOKUP(H16333,lookups!$B$2:$C$32,2,FALSE)</f>
        <v>Y</v>
      </c>
      <c r="J16333">
        <v>5</v>
      </c>
      <c r="K16333" t="s">
        <v>10</v>
      </c>
      <c r="L16333">
        <v>1</v>
      </c>
      <c r="M16333">
        <v>0</v>
      </c>
    </row>
    <row r="16334" spans="1:13" x14ac:dyDescent="0.3">
      <c r="A16334">
        <v>2012</v>
      </c>
      <c r="B16334">
        <v>9</v>
      </c>
      <c r="C16334" t="s">
        <v>18</v>
      </c>
      <c r="D16334" t="str">
        <f>VLOOKUP(C16334,lookups!$F$2:$H$27,2,FALSE)</f>
        <v>na</v>
      </c>
      <c r="E16334" t="str">
        <f>VLOOKUP(C16334,lookups!$F$2:$H$27,3,FALSE)</f>
        <v>na</v>
      </c>
      <c r="F16334" t="str">
        <f>VLOOKUP(C16334,lookups!$F$2:$I$27,4,FALSE)</f>
        <v>na</v>
      </c>
      <c r="G16334">
        <v>14</v>
      </c>
      <c r="H16334" t="s">
        <v>47</v>
      </c>
      <c r="I16334" t="str">
        <f>VLOOKUP(H16334,lookups!$B$2:$C$32,2,FALSE)</f>
        <v>Y</v>
      </c>
      <c r="J16334">
        <v>2</v>
      </c>
      <c r="K16334" t="s">
        <v>10</v>
      </c>
      <c r="L16334">
        <v>1</v>
      </c>
      <c r="M16334">
        <v>0.36</v>
      </c>
    </row>
    <row r="16335" spans="1:13" x14ac:dyDescent="0.3">
      <c r="A16335">
        <v>2012</v>
      </c>
      <c r="B16335">
        <v>9</v>
      </c>
      <c r="C16335" t="s">
        <v>18</v>
      </c>
      <c r="D16335" t="str">
        <f>VLOOKUP(C16335,lookups!$F$2:$H$27,2,FALSE)</f>
        <v>na</v>
      </c>
      <c r="E16335" t="str">
        <f>VLOOKUP(C16335,lookups!$F$2:$H$27,3,FALSE)</f>
        <v>na</v>
      </c>
      <c r="F16335" t="str">
        <f>VLOOKUP(C16335,lookups!$F$2:$I$27,4,FALSE)</f>
        <v>na</v>
      </c>
      <c r="G16335">
        <v>14</v>
      </c>
      <c r="H16335" t="s">
        <v>47</v>
      </c>
      <c r="I16335" t="str">
        <f>VLOOKUP(H16335,lookups!$B$2:$C$32,2,FALSE)</f>
        <v>Y</v>
      </c>
      <c r="J16335">
        <v>3</v>
      </c>
      <c r="K16335" t="s">
        <v>10</v>
      </c>
      <c r="L16335">
        <v>1</v>
      </c>
      <c r="M16335">
        <v>0.41</v>
      </c>
    </row>
    <row r="16336" spans="1:13" x14ac:dyDescent="0.3">
      <c r="A16336">
        <v>2012</v>
      </c>
      <c r="B16336">
        <v>9</v>
      </c>
      <c r="C16336" t="s">
        <v>18</v>
      </c>
      <c r="D16336" t="str">
        <f>VLOOKUP(C16336,lookups!$F$2:$H$27,2,FALSE)</f>
        <v>na</v>
      </c>
      <c r="E16336" t="str">
        <f>VLOOKUP(C16336,lookups!$F$2:$H$27,3,FALSE)</f>
        <v>na</v>
      </c>
      <c r="F16336" t="str">
        <f>VLOOKUP(C16336,lookups!$F$2:$I$27,4,FALSE)</f>
        <v>na</v>
      </c>
      <c r="G16336">
        <v>14</v>
      </c>
      <c r="H16336" t="s">
        <v>47</v>
      </c>
      <c r="I16336" t="str">
        <f>VLOOKUP(H16336,lookups!$B$2:$C$32,2,FALSE)</f>
        <v>Y</v>
      </c>
      <c r="J16336">
        <v>4</v>
      </c>
      <c r="K16336" t="s">
        <v>10</v>
      </c>
      <c r="L16336">
        <v>1</v>
      </c>
      <c r="M16336">
        <v>0</v>
      </c>
    </row>
    <row r="16337" spans="1:13" x14ac:dyDescent="0.3">
      <c r="A16337">
        <v>2012</v>
      </c>
      <c r="B16337">
        <v>9</v>
      </c>
      <c r="C16337" t="s">
        <v>18</v>
      </c>
      <c r="D16337" t="str">
        <f>VLOOKUP(C16337,lookups!$F$2:$H$27,2,FALSE)</f>
        <v>na</v>
      </c>
      <c r="E16337" t="str">
        <f>VLOOKUP(C16337,lookups!$F$2:$H$27,3,FALSE)</f>
        <v>na</v>
      </c>
      <c r="F16337" t="str">
        <f>VLOOKUP(C16337,lookups!$F$2:$I$27,4,FALSE)</f>
        <v>na</v>
      </c>
      <c r="G16337">
        <v>14</v>
      </c>
      <c r="H16337" t="s">
        <v>47</v>
      </c>
      <c r="I16337" t="str">
        <f>VLOOKUP(H16337,lookups!$B$2:$C$32,2,FALSE)</f>
        <v>Y</v>
      </c>
      <c r="J16337">
        <v>5</v>
      </c>
      <c r="K16337" t="s">
        <v>10</v>
      </c>
      <c r="L16337">
        <v>1</v>
      </c>
      <c r="M16337">
        <v>0</v>
      </c>
    </row>
    <row r="16338" spans="1:13" x14ac:dyDescent="0.3">
      <c r="A16338">
        <v>2012</v>
      </c>
      <c r="B16338">
        <v>10</v>
      </c>
      <c r="C16338" t="s">
        <v>19</v>
      </c>
      <c r="D16338">
        <f>VLOOKUP(C16338,lookups!$F$2:$H$27,2,FALSE)</f>
        <v>5</v>
      </c>
      <c r="E16338" t="str">
        <f>VLOOKUP(C16338,lookups!$F$2:$H$27,3,FALSE)</f>
        <v>WCVI Net</v>
      </c>
      <c r="F16338">
        <f>VLOOKUP(C16338,lookups!$F$2:$I$27,4,FALSE)</f>
        <v>4</v>
      </c>
      <c r="G16338">
        <v>14</v>
      </c>
      <c r="H16338" t="s">
        <v>47</v>
      </c>
      <c r="I16338" t="str">
        <f>VLOOKUP(H16338,lookups!$B$2:$C$32,2,FALSE)</f>
        <v>Y</v>
      </c>
      <c r="J16338">
        <v>2</v>
      </c>
      <c r="K16338" t="s">
        <v>10</v>
      </c>
      <c r="L16338">
        <v>1</v>
      </c>
      <c r="M16338">
        <v>9.4</v>
      </c>
    </row>
    <row r="16339" spans="1:13" x14ac:dyDescent="0.3">
      <c r="A16339">
        <v>2012</v>
      </c>
      <c r="B16339">
        <v>10</v>
      </c>
      <c r="C16339" t="s">
        <v>19</v>
      </c>
      <c r="D16339">
        <f>VLOOKUP(C16339,lookups!$F$2:$H$27,2,FALSE)</f>
        <v>5</v>
      </c>
      <c r="E16339" t="str">
        <f>VLOOKUP(C16339,lookups!$F$2:$H$27,3,FALSE)</f>
        <v>WCVI Net</v>
      </c>
      <c r="F16339">
        <f>VLOOKUP(C16339,lookups!$F$2:$I$27,4,FALSE)</f>
        <v>4</v>
      </c>
      <c r="G16339">
        <v>14</v>
      </c>
      <c r="H16339" t="s">
        <v>47</v>
      </c>
      <c r="I16339" t="str">
        <f>VLOOKUP(H16339,lookups!$B$2:$C$32,2,FALSE)</f>
        <v>Y</v>
      </c>
      <c r="J16339">
        <v>3</v>
      </c>
      <c r="K16339" t="s">
        <v>10</v>
      </c>
      <c r="L16339">
        <v>1</v>
      </c>
      <c r="M16339">
        <v>24.48</v>
      </c>
    </row>
    <row r="16340" spans="1:13" x14ac:dyDescent="0.3">
      <c r="A16340">
        <v>2012</v>
      </c>
      <c r="B16340">
        <v>10</v>
      </c>
      <c r="C16340" t="s">
        <v>19</v>
      </c>
      <c r="D16340">
        <f>VLOOKUP(C16340,lookups!$F$2:$H$27,2,FALSE)</f>
        <v>5</v>
      </c>
      <c r="E16340" t="str">
        <f>VLOOKUP(C16340,lookups!$F$2:$H$27,3,FALSE)</f>
        <v>WCVI Net</v>
      </c>
      <c r="F16340">
        <f>VLOOKUP(C16340,lookups!$F$2:$I$27,4,FALSE)</f>
        <v>4</v>
      </c>
      <c r="G16340">
        <v>14</v>
      </c>
      <c r="H16340" t="s">
        <v>47</v>
      </c>
      <c r="I16340" t="str">
        <f>VLOOKUP(H16340,lookups!$B$2:$C$32,2,FALSE)</f>
        <v>Y</v>
      </c>
      <c r="J16340">
        <v>4</v>
      </c>
      <c r="K16340" t="s">
        <v>10</v>
      </c>
      <c r="L16340">
        <v>1</v>
      </c>
      <c r="M16340">
        <v>0</v>
      </c>
    </row>
    <row r="16341" spans="1:13" x14ac:dyDescent="0.3">
      <c r="A16341">
        <v>2012</v>
      </c>
      <c r="B16341">
        <v>10</v>
      </c>
      <c r="C16341" t="s">
        <v>19</v>
      </c>
      <c r="D16341">
        <f>VLOOKUP(C16341,lookups!$F$2:$H$27,2,FALSE)</f>
        <v>5</v>
      </c>
      <c r="E16341" t="str">
        <f>VLOOKUP(C16341,lookups!$F$2:$H$27,3,FALSE)</f>
        <v>WCVI Net</v>
      </c>
      <c r="F16341">
        <f>VLOOKUP(C16341,lookups!$F$2:$I$27,4,FALSE)</f>
        <v>4</v>
      </c>
      <c r="G16341">
        <v>14</v>
      </c>
      <c r="H16341" t="s">
        <v>47</v>
      </c>
      <c r="I16341" t="str">
        <f>VLOOKUP(H16341,lookups!$B$2:$C$32,2,FALSE)</f>
        <v>Y</v>
      </c>
      <c r="J16341">
        <v>5</v>
      </c>
      <c r="K16341" t="s">
        <v>10</v>
      </c>
      <c r="L16341">
        <v>1</v>
      </c>
      <c r="M16341">
        <v>0</v>
      </c>
    </row>
    <row r="16342" spans="1:13" x14ac:dyDescent="0.3">
      <c r="A16342">
        <v>2012</v>
      </c>
      <c r="B16342">
        <v>11</v>
      </c>
      <c r="C16342" t="s">
        <v>20</v>
      </c>
      <c r="D16342" t="str">
        <f>VLOOKUP(C16342,lookups!$F$2:$H$27,2,FALSE)</f>
        <v>6-7</v>
      </c>
      <c r="E16342" t="str">
        <f>VLOOKUP(C16342,lookups!$F$2:$H$27,3,FALSE)</f>
        <v>GeoStr/BC JDF Net</v>
      </c>
      <c r="F16342">
        <f>VLOOKUP(C16342,lookups!$F$2:$I$27,4,FALSE)</f>
        <v>5</v>
      </c>
      <c r="G16342">
        <v>14</v>
      </c>
      <c r="H16342" t="s">
        <v>47</v>
      </c>
      <c r="I16342" t="str">
        <f>VLOOKUP(H16342,lookups!$B$2:$C$32,2,FALSE)</f>
        <v>Y</v>
      </c>
      <c r="J16342">
        <v>2</v>
      </c>
      <c r="K16342" t="s">
        <v>10</v>
      </c>
      <c r="L16342">
        <v>1</v>
      </c>
      <c r="M16342">
        <v>0.39</v>
      </c>
    </row>
    <row r="16343" spans="1:13" x14ac:dyDescent="0.3">
      <c r="A16343">
        <v>2012</v>
      </c>
      <c r="B16343">
        <v>11</v>
      </c>
      <c r="C16343" t="s">
        <v>20</v>
      </c>
      <c r="D16343" t="str">
        <f>VLOOKUP(C16343,lookups!$F$2:$H$27,2,FALSE)</f>
        <v>6-7</v>
      </c>
      <c r="E16343" t="str">
        <f>VLOOKUP(C16343,lookups!$F$2:$H$27,3,FALSE)</f>
        <v>GeoStr/BC JDF Net</v>
      </c>
      <c r="F16343">
        <f>VLOOKUP(C16343,lookups!$F$2:$I$27,4,FALSE)</f>
        <v>5</v>
      </c>
      <c r="G16343">
        <v>14</v>
      </c>
      <c r="H16343" t="s">
        <v>47</v>
      </c>
      <c r="I16343" t="str">
        <f>VLOOKUP(H16343,lookups!$B$2:$C$32,2,FALSE)</f>
        <v>Y</v>
      </c>
      <c r="J16343">
        <v>3</v>
      </c>
      <c r="K16343" t="s">
        <v>10</v>
      </c>
      <c r="L16343">
        <v>1</v>
      </c>
      <c r="M16343">
        <v>0</v>
      </c>
    </row>
    <row r="16344" spans="1:13" x14ac:dyDescent="0.3">
      <c r="A16344">
        <v>2012</v>
      </c>
      <c r="B16344">
        <v>11</v>
      </c>
      <c r="C16344" t="s">
        <v>20</v>
      </c>
      <c r="D16344" t="str">
        <f>VLOOKUP(C16344,lookups!$F$2:$H$27,2,FALSE)</f>
        <v>6-7</v>
      </c>
      <c r="E16344" t="str">
        <f>VLOOKUP(C16344,lookups!$F$2:$H$27,3,FALSE)</f>
        <v>GeoStr/BC JDF Net</v>
      </c>
      <c r="F16344">
        <f>VLOOKUP(C16344,lookups!$F$2:$I$27,4,FALSE)</f>
        <v>5</v>
      </c>
      <c r="G16344">
        <v>14</v>
      </c>
      <c r="H16344" t="s">
        <v>47</v>
      </c>
      <c r="I16344" t="str">
        <f>VLOOKUP(H16344,lookups!$B$2:$C$32,2,FALSE)</f>
        <v>Y</v>
      </c>
      <c r="J16344">
        <v>4</v>
      </c>
      <c r="K16344" t="s">
        <v>10</v>
      </c>
      <c r="L16344">
        <v>1</v>
      </c>
      <c r="M16344">
        <v>0</v>
      </c>
    </row>
    <row r="16345" spans="1:13" x14ac:dyDescent="0.3">
      <c r="A16345">
        <v>2012</v>
      </c>
      <c r="B16345">
        <v>11</v>
      </c>
      <c r="C16345" t="s">
        <v>20</v>
      </c>
      <c r="D16345" t="str">
        <f>VLOOKUP(C16345,lookups!$F$2:$H$27,2,FALSE)</f>
        <v>6-7</v>
      </c>
      <c r="E16345" t="str">
        <f>VLOOKUP(C16345,lookups!$F$2:$H$27,3,FALSE)</f>
        <v>GeoStr/BC JDF Net</v>
      </c>
      <c r="F16345">
        <f>VLOOKUP(C16345,lookups!$F$2:$I$27,4,FALSE)</f>
        <v>5</v>
      </c>
      <c r="G16345">
        <v>14</v>
      </c>
      <c r="H16345" t="s">
        <v>47</v>
      </c>
      <c r="I16345" t="str">
        <f>VLOOKUP(H16345,lookups!$B$2:$C$32,2,FALSE)</f>
        <v>Y</v>
      </c>
      <c r="J16345">
        <v>5</v>
      </c>
      <c r="K16345" t="s">
        <v>10</v>
      </c>
      <c r="L16345">
        <v>1</v>
      </c>
      <c r="M16345">
        <v>0</v>
      </c>
    </row>
    <row r="16346" spans="1:13" x14ac:dyDescent="0.3">
      <c r="A16346">
        <v>2012</v>
      </c>
      <c r="B16346">
        <v>12</v>
      </c>
      <c r="C16346" t="s">
        <v>21</v>
      </c>
      <c r="D16346" t="str">
        <f>VLOOKUP(C16346,lookups!$F$2:$H$27,2,FALSE)</f>
        <v>na</v>
      </c>
      <c r="E16346" t="str">
        <f>VLOOKUP(C16346,lookups!$F$2:$H$27,3,FALSE)</f>
        <v>na</v>
      </c>
      <c r="F16346" t="str">
        <f>VLOOKUP(C16346,lookups!$F$2:$I$27,4,FALSE)</f>
        <v>na</v>
      </c>
      <c r="G16346">
        <v>14</v>
      </c>
      <c r="H16346" t="s">
        <v>47</v>
      </c>
      <c r="I16346" t="str">
        <f>VLOOKUP(H16346,lookups!$B$2:$C$32,2,FALSE)</f>
        <v>Y</v>
      </c>
      <c r="J16346">
        <v>2</v>
      </c>
      <c r="K16346" t="s">
        <v>10</v>
      </c>
      <c r="L16346">
        <v>1</v>
      </c>
      <c r="M16346">
        <v>2.92</v>
      </c>
    </row>
    <row r="16347" spans="1:13" x14ac:dyDescent="0.3">
      <c r="A16347">
        <v>2012</v>
      </c>
      <c r="B16347">
        <v>12</v>
      </c>
      <c r="C16347" t="s">
        <v>21</v>
      </c>
      <c r="D16347" t="str">
        <f>VLOOKUP(C16347,lookups!$F$2:$H$27,2,FALSE)</f>
        <v>na</v>
      </c>
      <c r="E16347" t="str">
        <f>VLOOKUP(C16347,lookups!$F$2:$H$27,3,FALSE)</f>
        <v>na</v>
      </c>
      <c r="F16347" t="str">
        <f>VLOOKUP(C16347,lookups!$F$2:$I$27,4,FALSE)</f>
        <v>na</v>
      </c>
      <c r="G16347">
        <v>14</v>
      </c>
      <c r="H16347" t="s">
        <v>47</v>
      </c>
      <c r="I16347" t="str">
        <f>VLOOKUP(H16347,lookups!$B$2:$C$32,2,FALSE)</f>
        <v>Y</v>
      </c>
      <c r="J16347">
        <v>3</v>
      </c>
      <c r="K16347" t="s">
        <v>10</v>
      </c>
      <c r="L16347">
        <v>1</v>
      </c>
      <c r="M16347">
        <v>1.77</v>
      </c>
    </row>
    <row r="16348" spans="1:13" x14ac:dyDescent="0.3">
      <c r="A16348">
        <v>2012</v>
      </c>
      <c r="B16348">
        <v>12</v>
      </c>
      <c r="C16348" t="s">
        <v>21</v>
      </c>
      <c r="D16348" t="str">
        <f>VLOOKUP(C16348,lookups!$F$2:$H$27,2,FALSE)</f>
        <v>na</v>
      </c>
      <c r="E16348" t="str">
        <f>VLOOKUP(C16348,lookups!$F$2:$H$27,3,FALSE)</f>
        <v>na</v>
      </c>
      <c r="F16348" t="str">
        <f>VLOOKUP(C16348,lookups!$F$2:$I$27,4,FALSE)</f>
        <v>na</v>
      </c>
      <c r="G16348">
        <v>14</v>
      </c>
      <c r="H16348" t="s">
        <v>47</v>
      </c>
      <c r="I16348" t="str">
        <f>VLOOKUP(H16348,lookups!$B$2:$C$32,2,FALSE)</f>
        <v>Y</v>
      </c>
      <c r="J16348">
        <v>4</v>
      </c>
      <c r="K16348" t="s">
        <v>10</v>
      </c>
      <c r="L16348">
        <v>1</v>
      </c>
      <c r="M16348">
        <v>0</v>
      </c>
    </row>
    <row r="16349" spans="1:13" x14ac:dyDescent="0.3">
      <c r="A16349">
        <v>2012</v>
      </c>
      <c r="B16349">
        <v>12</v>
      </c>
      <c r="C16349" t="s">
        <v>21</v>
      </c>
      <c r="D16349" t="str">
        <f>VLOOKUP(C16349,lookups!$F$2:$H$27,2,FALSE)</f>
        <v>na</v>
      </c>
      <c r="E16349" t="str">
        <f>VLOOKUP(C16349,lookups!$F$2:$H$27,3,FALSE)</f>
        <v>na</v>
      </c>
      <c r="F16349" t="str">
        <f>VLOOKUP(C16349,lookups!$F$2:$I$27,4,FALSE)</f>
        <v>na</v>
      </c>
      <c r="G16349">
        <v>14</v>
      </c>
      <c r="H16349" t="s">
        <v>47</v>
      </c>
      <c r="I16349" t="str">
        <f>VLOOKUP(H16349,lookups!$B$2:$C$32,2,FALSE)</f>
        <v>Y</v>
      </c>
      <c r="J16349">
        <v>5</v>
      </c>
      <c r="K16349" t="s">
        <v>10</v>
      </c>
      <c r="L16349">
        <v>1</v>
      </c>
      <c r="M16349">
        <v>0</v>
      </c>
    </row>
    <row r="16350" spans="1:13" x14ac:dyDescent="0.3">
      <c r="A16350">
        <v>2012</v>
      </c>
      <c r="B16350">
        <v>13</v>
      </c>
      <c r="C16350" t="s">
        <v>22</v>
      </c>
      <c r="D16350" t="str">
        <f>VLOOKUP(C16350,lookups!$F$2:$H$27,2,FALSE)</f>
        <v>na</v>
      </c>
      <c r="E16350" t="str">
        <f>VLOOKUP(C16350,lookups!$F$2:$H$27,3,FALSE)</f>
        <v>na</v>
      </c>
      <c r="F16350" t="str">
        <f>VLOOKUP(C16350,lookups!$F$2:$I$27,4,FALSE)</f>
        <v>na</v>
      </c>
      <c r="G16350">
        <v>14</v>
      </c>
      <c r="H16350" t="s">
        <v>47</v>
      </c>
      <c r="I16350" t="str">
        <f>VLOOKUP(H16350,lookups!$B$2:$C$32,2,FALSE)</f>
        <v>Y</v>
      </c>
      <c r="J16350">
        <v>2</v>
      </c>
      <c r="K16350" t="s">
        <v>10</v>
      </c>
      <c r="L16350">
        <v>1</v>
      </c>
      <c r="M16350">
        <v>0</v>
      </c>
    </row>
    <row r="16351" spans="1:13" x14ac:dyDescent="0.3">
      <c r="A16351">
        <v>2012</v>
      </c>
      <c r="B16351">
        <v>13</v>
      </c>
      <c r="C16351" t="s">
        <v>22</v>
      </c>
      <c r="D16351" t="str">
        <f>VLOOKUP(C16351,lookups!$F$2:$H$27,2,FALSE)</f>
        <v>na</v>
      </c>
      <c r="E16351" t="str">
        <f>VLOOKUP(C16351,lookups!$F$2:$H$27,3,FALSE)</f>
        <v>na</v>
      </c>
      <c r="F16351" t="str">
        <f>VLOOKUP(C16351,lookups!$F$2:$I$27,4,FALSE)</f>
        <v>na</v>
      </c>
      <c r="G16351">
        <v>14</v>
      </c>
      <c r="H16351" t="s">
        <v>47</v>
      </c>
      <c r="I16351" t="str">
        <f>VLOOKUP(H16351,lookups!$B$2:$C$32,2,FALSE)</f>
        <v>Y</v>
      </c>
      <c r="J16351">
        <v>3</v>
      </c>
      <c r="K16351" t="s">
        <v>10</v>
      </c>
      <c r="L16351">
        <v>1</v>
      </c>
      <c r="M16351">
        <v>0</v>
      </c>
    </row>
    <row r="16352" spans="1:13" x14ac:dyDescent="0.3">
      <c r="A16352">
        <v>2012</v>
      </c>
      <c r="B16352">
        <v>13</v>
      </c>
      <c r="C16352" t="s">
        <v>22</v>
      </c>
      <c r="D16352" t="str">
        <f>VLOOKUP(C16352,lookups!$F$2:$H$27,2,FALSE)</f>
        <v>na</v>
      </c>
      <c r="E16352" t="str">
        <f>VLOOKUP(C16352,lookups!$F$2:$H$27,3,FALSE)</f>
        <v>na</v>
      </c>
      <c r="F16352" t="str">
        <f>VLOOKUP(C16352,lookups!$F$2:$I$27,4,FALSE)</f>
        <v>na</v>
      </c>
      <c r="G16352">
        <v>14</v>
      </c>
      <c r="H16352" t="s">
        <v>47</v>
      </c>
      <c r="I16352" t="str">
        <f>VLOOKUP(H16352,lookups!$B$2:$C$32,2,FALSE)</f>
        <v>Y</v>
      </c>
      <c r="J16352">
        <v>4</v>
      </c>
      <c r="K16352" t="s">
        <v>10</v>
      </c>
      <c r="L16352">
        <v>1</v>
      </c>
      <c r="M16352">
        <v>0</v>
      </c>
    </row>
    <row r="16353" spans="1:13" x14ac:dyDescent="0.3">
      <c r="A16353">
        <v>2012</v>
      </c>
      <c r="B16353">
        <v>13</v>
      </c>
      <c r="C16353" t="s">
        <v>22</v>
      </c>
      <c r="D16353" t="str">
        <f>VLOOKUP(C16353,lookups!$F$2:$H$27,2,FALSE)</f>
        <v>na</v>
      </c>
      <c r="E16353" t="str">
        <f>VLOOKUP(C16353,lookups!$F$2:$H$27,3,FALSE)</f>
        <v>na</v>
      </c>
      <c r="F16353" t="str">
        <f>VLOOKUP(C16353,lookups!$F$2:$I$27,4,FALSE)</f>
        <v>na</v>
      </c>
      <c r="G16353">
        <v>14</v>
      </c>
      <c r="H16353" t="s">
        <v>47</v>
      </c>
      <c r="I16353" t="str">
        <f>VLOOKUP(H16353,lookups!$B$2:$C$32,2,FALSE)</f>
        <v>Y</v>
      </c>
      <c r="J16353">
        <v>5</v>
      </c>
      <c r="K16353" t="s">
        <v>10</v>
      </c>
      <c r="L16353">
        <v>1</v>
      </c>
      <c r="M16353">
        <v>0</v>
      </c>
    </row>
    <row r="16354" spans="1:13" x14ac:dyDescent="0.3">
      <c r="A16354">
        <v>2012</v>
      </c>
      <c r="B16354">
        <v>14</v>
      </c>
      <c r="C16354" t="s">
        <v>23</v>
      </c>
      <c r="D16354" t="str">
        <f>VLOOKUP(C16354,lookups!$F$2:$H$27,2,FALSE)</f>
        <v>na</v>
      </c>
      <c r="E16354" t="str">
        <f>VLOOKUP(C16354,lookups!$F$2:$H$27,3,FALSE)</f>
        <v>na</v>
      </c>
      <c r="F16354" t="str">
        <f>VLOOKUP(C16354,lookups!$F$2:$I$27,4,FALSE)</f>
        <v>na</v>
      </c>
      <c r="G16354">
        <v>14</v>
      </c>
      <c r="H16354" t="s">
        <v>47</v>
      </c>
      <c r="I16354" t="str">
        <f>VLOOKUP(H16354,lookups!$B$2:$C$32,2,FALSE)</f>
        <v>Y</v>
      </c>
      <c r="J16354">
        <v>2</v>
      </c>
      <c r="K16354" t="s">
        <v>10</v>
      </c>
      <c r="L16354">
        <v>1</v>
      </c>
      <c r="M16354">
        <v>0</v>
      </c>
    </row>
    <row r="16355" spans="1:13" x14ac:dyDescent="0.3">
      <c r="A16355">
        <v>2012</v>
      </c>
      <c r="B16355">
        <v>14</v>
      </c>
      <c r="C16355" t="s">
        <v>23</v>
      </c>
      <c r="D16355" t="str">
        <f>VLOOKUP(C16355,lookups!$F$2:$H$27,2,FALSE)</f>
        <v>na</v>
      </c>
      <c r="E16355" t="str">
        <f>VLOOKUP(C16355,lookups!$F$2:$H$27,3,FALSE)</f>
        <v>na</v>
      </c>
      <c r="F16355" t="str">
        <f>VLOOKUP(C16355,lookups!$F$2:$I$27,4,FALSE)</f>
        <v>na</v>
      </c>
      <c r="G16355">
        <v>14</v>
      </c>
      <c r="H16355" t="s">
        <v>47</v>
      </c>
      <c r="I16355" t="str">
        <f>VLOOKUP(H16355,lookups!$B$2:$C$32,2,FALSE)</f>
        <v>Y</v>
      </c>
      <c r="J16355">
        <v>3</v>
      </c>
      <c r="K16355" t="s">
        <v>10</v>
      </c>
      <c r="L16355">
        <v>1</v>
      </c>
      <c r="M16355">
        <v>0</v>
      </c>
    </row>
    <row r="16356" spans="1:13" x14ac:dyDescent="0.3">
      <c r="A16356">
        <v>2012</v>
      </c>
      <c r="B16356">
        <v>14</v>
      </c>
      <c r="C16356" t="s">
        <v>23</v>
      </c>
      <c r="D16356" t="str">
        <f>VLOOKUP(C16356,lookups!$F$2:$H$27,2,FALSE)</f>
        <v>na</v>
      </c>
      <c r="E16356" t="str">
        <f>VLOOKUP(C16356,lookups!$F$2:$H$27,3,FALSE)</f>
        <v>na</v>
      </c>
      <c r="F16356" t="str">
        <f>VLOOKUP(C16356,lookups!$F$2:$I$27,4,FALSE)</f>
        <v>na</v>
      </c>
      <c r="G16356">
        <v>14</v>
      </c>
      <c r="H16356" t="s">
        <v>47</v>
      </c>
      <c r="I16356" t="str">
        <f>VLOOKUP(H16356,lookups!$B$2:$C$32,2,FALSE)</f>
        <v>Y</v>
      </c>
      <c r="J16356">
        <v>4</v>
      </c>
      <c r="K16356" t="s">
        <v>10</v>
      </c>
      <c r="L16356">
        <v>1</v>
      </c>
      <c r="M16356">
        <v>0</v>
      </c>
    </row>
    <row r="16357" spans="1:13" x14ac:dyDescent="0.3">
      <c r="A16357">
        <v>2012</v>
      </c>
      <c r="B16357">
        <v>14</v>
      </c>
      <c r="C16357" t="s">
        <v>23</v>
      </c>
      <c r="D16357" t="str">
        <f>VLOOKUP(C16357,lookups!$F$2:$H$27,2,FALSE)</f>
        <v>na</v>
      </c>
      <c r="E16357" t="str">
        <f>VLOOKUP(C16357,lookups!$F$2:$H$27,3,FALSE)</f>
        <v>na</v>
      </c>
      <c r="F16357" t="str">
        <f>VLOOKUP(C16357,lookups!$F$2:$I$27,4,FALSE)</f>
        <v>na</v>
      </c>
      <c r="G16357">
        <v>14</v>
      </c>
      <c r="H16357" t="s">
        <v>47</v>
      </c>
      <c r="I16357" t="str">
        <f>VLOOKUP(H16357,lookups!$B$2:$C$32,2,FALSE)</f>
        <v>Y</v>
      </c>
      <c r="J16357">
        <v>5</v>
      </c>
      <c r="K16357" t="s">
        <v>10</v>
      </c>
      <c r="L16357">
        <v>1</v>
      </c>
      <c r="M16357">
        <v>0</v>
      </c>
    </row>
    <row r="16358" spans="1:13" x14ac:dyDescent="0.3">
      <c r="A16358">
        <v>2012</v>
      </c>
      <c r="B16358">
        <v>15</v>
      </c>
      <c r="C16358" t="s">
        <v>24</v>
      </c>
      <c r="D16358" t="str">
        <f>VLOOKUP(C16358,lookups!$F$2:$H$27,2,FALSE)</f>
        <v>na</v>
      </c>
      <c r="E16358" t="str">
        <f>VLOOKUP(C16358,lookups!$F$2:$H$27,3,FALSE)</f>
        <v>na</v>
      </c>
      <c r="F16358" t="str">
        <f>VLOOKUP(C16358,lookups!$F$2:$I$27,4,FALSE)</f>
        <v>na</v>
      </c>
      <c r="G16358">
        <v>14</v>
      </c>
      <c r="H16358" t="s">
        <v>47</v>
      </c>
      <c r="I16358" t="str">
        <f>VLOOKUP(H16358,lookups!$B$2:$C$32,2,FALSE)</f>
        <v>Y</v>
      </c>
      <c r="J16358">
        <v>2</v>
      </c>
      <c r="K16358" t="s">
        <v>10</v>
      </c>
      <c r="L16358">
        <v>1</v>
      </c>
      <c r="M16358">
        <v>0</v>
      </c>
    </row>
    <row r="16359" spans="1:13" x14ac:dyDescent="0.3">
      <c r="A16359">
        <v>2012</v>
      </c>
      <c r="B16359">
        <v>15</v>
      </c>
      <c r="C16359" t="s">
        <v>24</v>
      </c>
      <c r="D16359" t="str">
        <f>VLOOKUP(C16359,lookups!$F$2:$H$27,2,FALSE)</f>
        <v>na</v>
      </c>
      <c r="E16359" t="str">
        <f>VLOOKUP(C16359,lookups!$F$2:$H$27,3,FALSE)</f>
        <v>na</v>
      </c>
      <c r="F16359" t="str">
        <f>VLOOKUP(C16359,lookups!$F$2:$I$27,4,FALSE)</f>
        <v>na</v>
      </c>
      <c r="G16359">
        <v>14</v>
      </c>
      <c r="H16359" t="s">
        <v>47</v>
      </c>
      <c r="I16359" t="str">
        <f>VLOOKUP(H16359,lookups!$B$2:$C$32,2,FALSE)</f>
        <v>Y</v>
      </c>
      <c r="J16359">
        <v>3</v>
      </c>
      <c r="K16359" t="s">
        <v>10</v>
      </c>
      <c r="L16359">
        <v>1</v>
      </c>
      <c r="M16359">
        <v>0</v>
      </c>
    </row>
    <row r="16360" spans="1:13" x14ac:dyDescent="0.3">
      <c r="A16360">
        <v>2012</v>
      </c>
      <c r="B16360">
        <v>15</v>
      </c>
      <c r="C16360" t="s">
        <v>24</v>
      </c>
      <c r="D16360" t="str">
        <f>VLOOKUP(C16360,lookups!$F$2:$H$27,2,FALSE)</f>
        <v>na</v>
      </c>
      <c r="E16360" t="str">
        <f>VLOOKUP(C16360,lookups!$F$2:$H$27,3,FALSE)</f>
        <v>na</v>
      </c>
      <c r="F16360" t="str">
        <f>VLOOKUP(C16360,lookups!$F$2:$I$27,4,FALSE)</f>
        <v>na</v>
      </c>
      <c r="G16360">
        <v>14</v>
      </c>
      <c r="H16360" t="s">
        <v>47</v>
      </c>
      <c r="I16360" t="str">
        <f>VLOOKUP(H16360,lookups!$B$2:$C$32,2,FALSE)</f>
        <v>Y</v>
      </c>
      <c r="J16360">
        <v>4</v>
      </c>
      <c r="K16360" t="s">
        <v>10</v>
      </c>
      <c r="L16360">
        <v>1</v>
      </c>
      <c r="M16360">
        <v>0</v>
      </c>
    </row>
    <row r="16361" spans="1:13" x14ac:dyDescent="0.3">
      <c r="A16361">
        <v>2012</v>
      </c>
      <c r="B16361">
        <v>15</v>
      </c>
      <c r="C16361" t="s">
        <v>24</v>
      </c>
      <c r="D16361" t="str">
        <f>VLOOKUP(C16361,lookups!$F$2:$H$27,2,FALSE)</f>
        <v>na</v>
      </c>
      <c r="E16361" t="str">
        <f>VLOOKUP(C16361,lookups!$F$2:$H$27,3,FALSE)</f>
        <v>na</v>
      </c>
      <c r="F16361" t="str">
        <f>VLOOKUP(C16361,lookups!$F$2:$I$27,4,FALSE)</f>
        <v>na</v>
      </c>
      <c r="G16361">
        <v>14</v>
      </c>
      <c r="H16361" t="s">
        <v>47</v>
      </c>
      <c r="I16361" t="str">
        <f>VLOOKUP(H16361,lookups!$B$2:$C$32,2,FALSE)</f>
        <v>Y</v>
      </c>
      <c r="J16361">
        <v>5</v>
      </c>
      <c r="K16361" t="s">
        <v>10</v>
      </c>
      <c r="L16361">
        <v>1</v>
      </c>
      <c r="M16361">
        <v>0</v>
      </c>
    </row>
    <row r="16362" spans="1:13" x14ac:dyDescent="0.3">
      <c r="A16362">
        <v>2012</v>
      </c>
      <c r="B16362">
        <v>16</v>
      </c>
      <c r="C16362" t="s">
        <v>25</v>
      </c>
      <c r="D16362" t="str">
        <f>VLOOKUP(C16362,lookups!$F$2:$H$27,2,FALSE)</f>
        <v>na</v>
      </c>
      <c r="E16362" t="str">
        <f>VLOOKUP(C16362,lookups!$F$2:$H$27,3,FALSE)</f>
        <v>na</v>
      </c>
      <c r="F16362" t="str">
        <f>VLOOKUP(C16362,lookups!$F$2:$I$27,4,FALSE)</f>
        <v>na</v>
      </c>
      <c r="G16362">
        <v>14</v>
      </c>
      <c r="H16362" t="s">
        <v>47</v>
      </c>
      <c r="I16362" t="str">
        <f>VLOOKUP(H16362,lookups!$B$2:$C$32,2,FALSE)</f>
        <v>Y</v>
      </c>
      <c r="J16362">
        <v>2</v>
      </c>
      <c r="K16362" t="s">
        <v>10</v>
      </c>
      <c r="L16362">
        <v>1</v>
      </c>
      <c r="M16362">
        <v>0.01</v>
      </c>
    </row>
    <row r="16363" spans="1:13" x14ac:dyDescent="0.3">
      <c r="A16363">
        <v>2012</v>
      </c>
      <c r="B16363">
        <v>16</v>
      </c>
      <c r="C16363" t="s">
        <v>25</v>
      </c>
      <c r="D16363" t="str">
        <f>VLOOKUP(C16363,lookups!$F$2:$H$27,2,FALSE)</f>
        <v>na</v>
      </c>
      <c r="E16363" t="str">
        <f>VLOOKUP(C16363,lookups!$F$2:$H$27,3,FALSE)</f>
        <v>na</v>
      </c>
      <c r="F16363" t="str">
        <f>VLOOKUP(C16363,lookups!$F$2:$I$27,4,FALSE)</f>
        <v>na</v>
      </c>
      <c r="G16363">
        <v>14</v>
      </c>
      <c r="H16363" t="s">
        <v>47</v>
      </c>
      <c r="I16363" t="str">
        <f>VLOOKUP(H16363,lookups!$B$2:$C$32,2,FALSE)</f>
        <v>Y</v>
      </c>
      <c r="J16363">
        <v>3</v>
      </c>
      <c r="K16363" t="s">
        <v>10</v>
      </c>
      <c r="L16363">
        <v>1</v>
      </c>
      <c r="M16363">
        <v>0</v>
      </c>
    </row>
    <row r="16364" spans="1:13" x14ac:dyDescent="0.3">
      <c r="A16364">
        <v>2012</v>
      </c>
      <c r="B16364">
        <v>16</v>
      </c>
      <c r="C16364" t="s">
        <v>25</v>
      </c>
      <c r="D16364" t="str">
        <f>VLOOKUP(C16364,lookups!$F$2:$H$27,2,FALSE)</f>
        <v>na</v>
      </c>
      <c r="E16364" t="str">
        <f>VLOOKUP(C16364,lookups!$F$2:$H$27,3,FALSE)</f>
        <v>na</v>
      </c>
      <c r="F16364" t="str">
        <f>VLOOKUP(C16364,lookups!$F$2:$I$27,4,FALSE)</f>
        <v>na</v>
      </c>
      <c r="G16364">
        <v>14</v>
      </c>
      <c r="H16364" t="s">
        <v>47</v>
      </c>
      <c r="I16364" t="str">
        <f>VLOOKUP(H16364,lookups!$B$2:$C$32,2,FALSE)</f>
        <v>Y</v>
      </c>
      <c r="J16364">
        <v>4</v>
      </c>
      <c r="K16364" t="s">
        <v>10</v>
      </c>
      <c r="L16364">
        <v>1</v>
      </c>
      <c r="M16364">
        <v>0</v>
      </c>
    </row>
    <row r="16365" spans="1:13" x14ac:dyDescent="0.3">
      <c r="A16365">
        <v>2012</v>
      </c>
      <c r="B16365">
        <v>16</v>
      </c>
      <c r="C16365" t="s">
        <v>25</v>
      </c>
      <c r="D16365" t="str">
        <f>VLOOKUP(C16365,lookups!$F$2:$H$27,2,FALSE)</f>
        <v>na</v>
      </c>
      <c r="E16365" t="str">
        <f>VLOOKUP(C16365,lookups!$F$2:$H$27,3,FALSE)</f>
        <v>na</v>
      </c>
      <c r="F16365" t="str">
        <f>VLOOKUP(C16365,lookups!$F$2:$I$27,4,FALSE)</f>
        <v>na</v>
      </c>
      <c r="G16365">
        <v>14</v>
      </c>
      <c r="H16365" t="s">
        <v>47</v>
      </c>
      <c r="I16365" t="str">
        <f>VLOOKUP(H16365,lookups!$B$2:$C$32,2,FALSE)</f>
        <v>Y</v>
      </c>
      <c r="J16365">
        <v>5</v>
      </c>
      <c r="K16365" t="s">
        <v>10</v>
      </c>
      <c r="L16365">
        <v>1</v>
      </c>
      <c r="M16365">
        <v>0</v>
      </c>
    </row>
    <row r="16366" spans="1:13" x14ac:dyDescent="0.3">
      <c r="A16366">
        <v>2012</v>
      </c>
      <c r="B16366">
        <v>17</v>
      </c>
      <c r="C16366" t="s">
        <v>26</v>
      </c>
      <c r="D16366" t="str">
        <f>VLOOKUP(C16366,lookups!$F$2:$H$27,2,FALSE)</f>
        <v>na</v>
      </c>
      <c r="E16366" t="str">
        <f>VLOOKUP(C16366,lookups!$F$2:$H$27,3,FALSE)</f>
        <v>na</v>
      </c>
      <c r="F16366" t="str">
        <f>VLOOKUP(C16366,lookups!$F$2:$I$27,4,FALSE)</f>
        <v>na</v>
      </c>
      <c r="G16366">
        <v>14</v>
      </c>
      <c r="H16366" t="s">
        <v>47</v>
      </c>
      <c r="I16366" t="str">
        <f>VLOOKUP(H16366,lookups!$B$2:$C$32,2,FALSE)</f>
        <v>Y</v>
      </c>
      <c r="J16366">
        <v>2</v>
      </c>
      <c r="K16366" t="s">
        <v>10</v>
      </c>
      <c r="L16366">
        <v>1</v>
      </c>
      <c r="M16366">
        <v>0</v>
      </c>
    </row>
    <row r="16367" spans="1:13" x14ac:dyDescent="0.3">
      <c r="A16367">
        <v>2012</v>
      </c>
      <c r="B16367">
        <v>17</v>
      </c>
      <c r="C16367" t="s">
        <v>26</v>
      </c>
      <c r="D16367" t="str">
        <f>VLOOKUP(C16367,lookups!$F$2:$H$27,2,FALSE)</f>
        <v>na</v>
      </c>
      <c r="E16367" t="str">
        <f>VLOOKUP(C16367,lookups!$F$2:$H$27,3,FALSE)</f>
        <v>na</v>
      </c>
      <c r="F16367" t="str">
        <f>VLOOKUP(C16367,lookups!$F$2:$I$27,4,FALSE)</f>
        <v>na</v>
      </c>
      <c r="G16367">
        <v>14</v>
      </c>
      <c r="H16367" t="s">
        <v>47</v>
      </c>
      <c r="I16367" t="str">
        <f>VLOOKUP(H16367,lookups!$B$2:$C$32,2,FALSE)</f>
        <v>Y</v>
      </c>
      <c r="J16367">
        <v>3</v>
      </c>
      <c r="K16367" t="s">
        <v>10</v>
      </c>
      <c r="L16367">
        <v>1</v>
      </c>
      <c r="M16367">
        <v>0</v>
      </c>
    </row>
    <row r="16368" spans="1:13" x14ac:dyDescent="0.3">
      <c r="A16368">
        <v>2012</v>
      </c>
      <c r="B16368">
        <v>17</v>
      </c>
      <c r="C16368" t="s">
        <v>26</v>
      </c>
      <c r="D16368" t="str">
        <f>VLOOKUP(C16368,lookups!$F$2:$H$27,2,FALSE)</f>
        <v>na</v>
      </c>
      <c r="E16368" t="str">
        <f>VLOOKUP(C16368,lookups!$F$2:$H$27,3,FALSE)</f>
        <v>na</v>
      </c>
      <c r="F16368" t="str">
        <f>VLOOKUP(C16368,lookups!$F$2:$I$27,4,FALSE)</f>
        <v>na</v>
      </c>
      <c r="G16368">
        <v>14</v>
      </c>
      <c r="H16368" t="s">
        <v>47</v>
      </c>
      <c r="I16368" t="str">
        <f>VLOOKUP(H16368,lookups!$B$2:$C$32,2,FALSE)</f>
        <v>Y</v>
      </c>
      <c r="J16368">
        <v>4</v>
      </c>
      <c r="K16368" t="s">
        <v>10</v>
      </c>
      <c r="L16368">
        <v>1</v>
      </c>
      <c r="M16368">
        <v>0</v>
      </c>
    </row>
    <row r="16369" spans="1:13" x14ac:dyDescent="0.3">
      <c r="A16369">
        <v>2012</v>
      </c>
      <c r="B16369">
        <v>17</v>
      </c>
      <c r="C16369" t="s">
        <v>26</v>
      </c>
      <c r="D16369" t="str">
        <f>VLOOKUP(C16369,lookups!$F$2:$H$27,2,FALSE)</f>
        <v>na</v>
      </c>
      <c r="E16369" t="str">
        <f>VLOOKUP(C16369,lookups!$F$2:$H$27,3,FALSE)</f>
        <v>na</v>
      </c>
      <c r="F16369" t="str">
        <f>VLOOKUP(C16369,lookups!$F$2:$I$27,4,FALSE)</f>
        <v>na</v>
      </c>
      <c r="G16369">
        <v>14</v>
      </c>
      <c r="H16369" t="s">
        <v>47</v>
      </c>
      <c r="I16369" t="str">
        <f>VLOOKUP(H16369,lookups!$B$2:$C$32,2,FALSE)</f>
        <v>Y</v>
      </c>
      <c r="J16369">
        <v>5</v>
      </c>
      <c r="K16369" t="s">
        <v>10</v>
      </c>
      <c r="L16369">
        <v>1</v>
      </c>
      <c r="M16369">
        <v>0</v>
      </c>
    </row>
    <row r="16370" spans="1:13" x14ac:dyDescent="0.3">
      <c r="A16370">
        <v>2012</v>
      </c>
      <c r="B16370">
        <v>18</v>
      </c>
      <c r="C16370" t="s">
        <v>27</v>
      </c>
      <c r="D16370">
        <f>VLOOKUP(C16370,lookups!$F$2:$H$27,2,FALSE)</f>
        <v>3</v>
      </c>
      <c r="E16370" t="str">
        <f>VLOOKUP(C16370,lookups!$F$2:$H$27,3,FALSE)</f>
        <v>SEAK Sport</v>
      </c>
      <c r="F16370">
        <f>VLOOKUP(C16370,lookups!$F$2:$I$27,4,FALSE)</f>
        <v>2</v>
      </c>
      <c r="G16370">
        <v>14</v>
      </c>
      <c r="H16370" t="s">
        <v>47</v>
      </c>
      <c r="I16370" t="str">
        <f>VLOOKUP(H16370,lookups!$B$2:$C$32,2,FALSE)</f>
        <v>Y</v>
      </c>
      <c r="J16370">
        <v>2</v>
      </c>
      <c r="K16370" t="s">
        <v>10</v>
      </c>
      <c r="L16370">
        <v>1</v>
      </c>
      <c r="M16370">
        <v>0</v>
      </c>
    </row>
    <row r="16371" spans="1:13" x14ac:dyDescent="0.3">
      <c r="A16371">
        <v>2012</v>
      </c>
      <c r="B16371">
        <v>18</v>
      </c>
      <c r="C16371" t="s">
        <v>27</v>
      </c>
      <c r="D16371">
        <f>VLOOKUP(C16371,lookups!$F$2:$H$27,2,FALSE)</f>
        <v>3</v>
      </c>
      <c r="E16371" t="str">
        <f>VLOOKUP(C16371,lookups!$F$2:$H$27,3,FALSE)</f>
        <v>SEAK Sport</v>
      </c>
      <c r="F16371">
        <f>VLOOKUP(C16371,lookups!$F$2:$I$27,4,FALSE)</f>
        <v>2</v>
      </c>
      <c r="G16371">
        <v>14</v>
      </c>
      <c r="H16371" t="s">
        <v>47</v>
      </c>
      <c r="I16371" t="str">
        <f>VLOOKUP(H16371,lookups!$B$2:$C$32,2,FALSE)</f>
        <v>Y</v>
      </c>
      <c r="J16371">
        <v>3</v>
      </c>
      <c r="K16371" t="s">
        <v>10</v>
      </c>
      <c r="L16371">
        <v>1</v>
      </c>
      <c r="M16371">
        <v>0</v>
      </c>
    </row>
    <row r="16372" spans="1:13" x14ac:dyDescent="0.3">
      <c r="A16372">
        <v>2012</v>
      </c>
      <c r="B16372">
        <v>18</v>
      </c>
      <c r="C16372" t="s">
        <v>27</v>
      </c>
      <c r="D16372">
        <f>VLOOKUP(C16372,lookups!$F$2:$H$27,2,FALSE)</f>
        <v>3</v>
      </c>
      <c r="E16372" t="str">
        <f>VLOOKUP(C16372,lookups!$F$2:$H$27,3,FALSE)</f>
        <v>SEAK Sport</v>
      </c>
      <c r="F16372">
        <f>VLOOKUP(C16372,lookups!$F$2:$I$27,4,FALSE)</f>
        <v>2</v>
      </c>
      <c r="G16372">
        <v>14</v>
      </c>
      <c r="H16372" t="s">
        <v>47</v>
      </c>
      <c r="I16372" t="str">
        <f>VLOOKUP(H16372,lookups!$B$2:$C$32,2,FALSE)</f>
        <v>Y</v>
      </c>
      <c r="J16372">
        <v>4</v>
      </c>
      <c r="K16372" t="s">
        <v>10</v>
      </c>
      <c r="L16372">
        <v>1</v>
      </c>
      <c r="M16372">
        <v>0</v>
      </c>
    </row>
    <row r="16373" spans="1:13" x14ac:dyDescent="0.3">
      <c r="A16373">
        <v>2012</v>
      </c>
      <c r="B16373">
        <v>18</v>
      </c>
      <c r="C16373" t="s">
        <v>27</v>
      </c>
      <c r="D16373">
        <f>VLOOKUP(C16373,lookups!$F$2:$H$27,2,FALSE)</f>
        <v>3</v>
      </c>
      <c r="E16373" t="str">
        <f>VLOOKUP(C16373,lookups!$F$2:$H$27,3,FALSE)</f>
        <v>SEAK Sport</v>
      </c>
      <c r="F16373">
        <f>VLOOKUP(C16373,lookups!$F$2:$I$27,4,FALSE)</f>
        <v>2</v>
      </c>
      <c r="G16373">
        <v>14</v>
      </c>
      <c r="H16373" t="s">
        <v>47</v>
      </c>
      <c r="I16373" t="str">
        <f>VLOOKUP(H16373,lookups!$B$2:$C$32,2,FALSE)</f>
        <v>Y</v>
      </c>
      <c r="J16373">
        <v>5</v>
      </c>
      <c r="K16373" t="s">
        <v>10</v>
      </c>
      <c r="L16373">
        <v>1</v>
      </c>
      <c r="M16373">
        <v>0</v>
      </c>
    </row>
    <row r="16374" spans="1:13" x14ac:dyDescent="0.3">
      <c r="A16374">
        <v>2012</v>
      </c>
      <c r="B16374">
        <v>19</v>
      </c>
      <c r="C16374" t="s">
        <v>28</v>
      </c>
      <c r="D16374" t="str">
        <f>VLOOKUP(C16374,lookups!$F$2:$H$27,2,FALSE)</f>
        <v>na</v>
      </c>
      <c r="E16374" t="str">
        <f>VLOOKUP(C16374,lookups!$F$2:$H$27,3,FALSE)</f>
        <v>na</v>
      </c>
      <c r="F16374" t="str">
        <f>VLOOKUP(C16374,lookups!$F$2:$I$27,4,FALSE)</f>
        <v>na</v>
      </c>
      <c r="G16374">
        <v>14</v>
      </c>
      <c r="H16374" t="s">
        <v>47</v>
      </c>
      <c r="I16374" t="str">
        <f>VLOOKUP(H16374,lookups!$B$2:$C$32,2,FALSE)</f>
        <v>Y</v>
      </c>
      <c r="J16374">
        <v>2</v>
      </c>
      <c r="K16374" t="s">
        <v>10</v>
      </c>
      <c r="L16374">
        <v>1</v>
      </c>
      <c r="M16374">
        <v>0</v>
      </c>
    </row>
    <row r="16375" spans="1:13" x14ac:dyDescent="0.3">
      <c r="A16375">
        <v>2012</v>
      </c>
      <c r="B16375">
        <v>19</v>
      </c>
      <c r="C16375" t="s">
        <v>28</v>
      </c>
      <c r="D16375" t="str">
        <f>VLOOKUP(C16375,lookups!$F$2:$H$27,2,FALSE)</f>
        <v>na</v>
      </c>
      <c r="E16375" t="str">
        <f>VLOOKUP(C16375,lookups!$F$2:$H$27,3,FALSE)</f>
        <v>na</v>
      </c>
      <c r="F16375" t="str">
        <f>VLOOKUP(C16375,lookups!$F$2:$I$27,4,FALSE)</f>
        <v>na</v>
      </c>
      <c r="G16375">
        <v>14</v>
      </c>
      <c r="H16375" t="s">
        <v>47</v>
      </c>
      <c r="I16375" t="str">
        <f>VLOOKUP(H16375,lookups!$B$2:$C$32,2,FALSE)</f>
        <v>Y</v>
      </c>
      <c r="J16375">
        <v>3</v>
      </c>
      <c r="K16375" t="s">
        <v>10</v>
      </c>
      <c r="L16375">
        <v>1</v>
      </c>
      <c r="M16375">
        <v>0</v>
      </c>
    </row>
    <row r="16376" spans="1:13" x14ac:dyDescent="0.3">
      <c r="A16376">
        <v>2012</v>
      </c>
      <c r="B16376">
        <v>19</v>
      </c>
      <c r="C16376" t="s">
        <v>28</v>
      </c>
      <c r="D16376" t="str">
        <f>VLOOKUP(C16376,lookups!$F$2:$H$27,2,FALSE)</f>
        <v>na</v>
      </c>
      <c r="E16376" t="str">
        <f>VLOOKUP(C16376,lookups!$F$2:$H$27,3,FALSE)</f>
        <v>na</v>
      </c>
      <c r="F16376" t="str">
        <f>VLOOKUP(C16376,lookups!$F$2:$I$27,4,FALSE)</f>
        <v>na</v>
      </c>
      <c r="G16376">
        <v>14</v>
      </c>
      <c r="H16376" t="s">
        <v>47</v>
      </c>
      <c r="I16376" t="str">
        <f>VLOOKUP(H16376,lookups!$B$2:$C$32,2,FALSE)</f>
        <v>Y</v>
      </c>
      <c r="J16376">
        <v>4</v>
      </c>
      <c r="K16376" t="s">
        <v>10</v>
      </c>
      <c r="L16376">
        <v>1</v>
      </c>
      <c r="M16376">
        <v>0</v>
      </c>
    </row>
    <row r="16377" spans="1:13" x14ac:dyDescent="0.3">
      <c r="A16377">
        <v>2012</v>
      </c>
      <c r="B16377">
        <v>19</v>
      </c>
      <c r="C16377" t="s">
        <v>28</v>
      </c>
      <c r="D16377" t="str">
        <f>VLOOKUP(C16377,lookups!$F$2:$H$27,2,FALSE)</f>
        <v>na</v>
      </c>
      <c r="E16377" t="str">
        <f>VLOOKUP(C16377,lookups!$F$2:$H$27,3,FALSE)</f>
        <v>na</v>
      </c>
      <c r="F16377" t="str">
        <f>VLOOKUP(C16377,lookups!$F$2:$I$27,4,FALSE)</f>
        <v>na</v>
      </c>
      <c r="G16377">
        <v>14</v>
      </c>
      <c r="H16377" t="s">
        <v>47</v>
      </c>
      <c r="I16377" t="str">
        <f>VLOOKUP(H16377,lookups!$B$2:$C$32,2,FALSE)</f>
        <v>Y</v>
      </c>
      <c r="J16377">
        <v>5</v>
      </c>
      <c r="K16377" t="s">
        <v>10</v>
      </c>
      <c r="L16377">
        <v>1</v>
      </c>
      <c r="M16377">
        <v>0</v>
      </c>
    </row>
    <row r="16378" spans="1:13" x14ac:dyDescent="0.3">
      <c r="A16378">
        <v>2012</v>
      </c>
      <c r="B16378">
        <v>20</v>
      </c>
      <c r="C16378" t="s">
        <v>29</v>
      </c>
      <c r="D16378" t="str">
        <f>VLOOKUP(C16378,lookups!$F$2:$H$27,2,FALSE)</f>
        <v>na</v>
      </c>
      <c r="E16378" t="str">
        <f>VLOOKUP(C16378,lookups!$F$2:$H$27,3,FALSE)</f>
        <v>na</v>
      </c>
      <c r="F16378" t="str">
        <f>VLOOKUP(C16378,lookups!$F$2:$I$27,4,FALSE)</f>
        <v>na</v>
      </c>
      <c r="G16378">
        <v>14</v>
      </c>
      <c r="H16378" t="s">
        <v>47</v>
      </c>
      <c r="I16378" t="str">
        <f>VLOOKUP(H16378,lookups!$B$2:$C$32,2,FALSE)</f>
        <v>Y</v>
      </c>
      <c r="J16378">
        <v>2</v>
      </c>
      <c r="K16378" t="s">
        <v>10</v>
      </c>
      <c r="L16378">
        <v>1</v>
      </c>
      <c r="M16378">
        <v>0</v>
      </c>
    </row>
    <row r="16379" spans="1:13" x14ac:dyDescent="0.3">
      <c r="A16379">
        <v>2012</v>
      </c>
      <c r="B16379">
        <v>20</v>
      </c>
      <c r="C16379" t="s">
        <v>29</v>
      </c>
      <c r="D16379" t="str">
        <f>VLOOKUP(C16379,lookups!$F$2:$H$27,2,FALSE)</f>
        <v>na</v>
      </c>
      <c r="E16379" t="str">
        <f>VLOOKUP(C16379,lookups!$F$2:$H$27,3,FALSE)</f>
        <v>na</v>
      </c>
      <c r="F16379" t="str">
        <f>VLOOKUP(C16379,lookups!$F$2:$I$27,4,FALSE)</f>
        <v>na</v>
      </c>
      <c r="G16379">
        <v>14</v>
      </c>
      <c r="H16379" t="s">
        <v>47</v>
      </c>
      <c r="I16379" t="str">
        <f>VLOOKUP(H16379,lookups!$B$2:$C$32,2,FALSE)</f>
        <v>Y</v>
      </c>
      <c r="J16379">
        <v>3</v>
      </c>
      <c r="K16379" t="s">
        <v>10</v>
      </c>
      <c r="L16379">
        <v>1</v>
      </c>
      <c r="M16379">
        <v>16.93</v>
      </c>
    </row>
    <row r="16380" spans="1:13" x14ac:dyDescent="0.3">
      <c r="A16380">
        <v>2012</v>
      </c>
      <c r="B16380">
        <v>20</v>
      </c>
      <c r="C16380" t="s">
        <v>29</v>
      </c>
      <c r="D16380" t="str">
        <f>VLOOKUP(C16380,lookups!$F$2:$H$27,2,FALSE)</f>
        <v>na</v>
      </c>
      <c r="E16380" t="str">
        <f>VLOOKUP(C16380,lookups!$F$2:$H$27,3,FALSE)</f>
        <v>na</v>
      </c>
      <c r="F16380" t="str">
        <f>VLOOKUP(C16380,lookups!$F$2:$I$27,4,FALSE)</f>
        <v>na</v>
      </c>
      <c r="G16380">
        <v>14</v>
      </c>
      <c r="H16380" t="s">
        <v>47</v>
      </c>
      <c r="I16380" t="str">
        <f>VLOOKUP(H16380,lookups!$B$2:$C$32,2,FALSE)</f>
        <v>Y</v>
      </c>
      <c r="J16380">
        <v>4</v>
      </c>
      <c r="K16380" t="s">
        <v>10</v>
      </c>
      <c r="L16380">
        <v>1</v>
      </c>
      <c r="M16380">
        <v>0</v>
      </c>
    </row>
    <row r="16381" spans="1:13" x14ac:dyDescent="0.3">
      <c r="A16381">
        <v>2012</v>
      </c>
      <c r="B16381">
        <v>20</v>
      </c>
      <c r="C16381" t="s">
        <v>29</v>
      </c>
      <c r="D16381" t="str">
        <f>VLOOKUP(C16381,lookups!$F$2:$H$27,2,FALSE)</f>
        <v>na</v>
      </c>
      <c r="E16381" t="str">
        <f>VLOOKUP(C16381,lookups!$F$2:$H$27,3,FALSE)</f>
        <v>na</v>
      </c>
      <c r="F16381" t="str">
        <f>VLOOKUP(C16381,lookups!$F$2:$I$27,4,FALSE)</f>
        <v>na</v>
      </c>
      <c r="G16381">
        <v>14</v>
      </c>
      <c r="H16381" t="s">
        <v>47</v>
      </c>
      <c r="I16381" t="str">
        <f>VLOOKUP(H16381,lookups!$B$2:$C$32,2,FALSE)</f>
        <v>Y</v>
      </c>
      <c r="J16381">
        <v>5</v>
      </c>
      <c r="K16381" t="s">
        <v>10</v>
      </c>
      <c r="L16381">
        <v>1</v>
      </c>
      <c r="M16381">
        <v>0</v>
      </c>
    </row>
    <row r="16382" spans="1:13" x14ac:dyDescent="0.3">
      <c r="A16382">
        <v>2012</v>
      </c>
      <c r="B16382">
        <v>21</v>
      </c>
      <c r="C16382" t="s">
        <v>30</v>
      </c>
      <c r="D16382" t="str">
        <f>VLOOKUP(C16382,lookups!$F$2:$H$27,2,FALSE)</f>
        <v>na</v>
      </c>
      <c r="E16382" t="str">
        <f>VLOOKUP(C16382,lookups!$F$2:$H$27,3,FALSE)</f>
        <v>na</v>
      </c>
      <c r="F16382" t="str">
        <f>VLOOKUP(C16382,lookups!$F$2:$I$27,4,FALSE)</f>
        <v>na</v>
      </c>
      <c r="G16382">
        <v>14</v>
      </c>
      <c r="H16382" t="s">
        <v>47</v>
      </c>
      <c r="I16382" t="str">
        <f>VLOOKUP(H16382,lookups!$B$2:$C$32,2,FALSE)</f>
        <v>Y</v>
      </c>
      <c r="J16382">
        <v>2</v>
      </c>
      <c r="K16382" t="s">
        <v>10</v>
      </c>
      <c r="L16382">
        <v>1</v>
      </c>
      <c r="M16382">
        <v>0</v>
      </c>
    </row>
    <row r="16383" spans="1:13" x14ac:dyDescent="0.3">
      <c r="A16383">
        <v>2012</v>
      </c>
      <c r="B16383">
        <v>21</v>
      </c>
      <c r="C16383" t="s">
        <v>30</v>
      </c>
      <c r="D16383" t="str">
        <f>VLOOKUP(C16383,lookups!$F$2:$H$27,2,FALSE)</f>
        <v>na</v>
      </c>
      <c r="E16383" t="str">
        <f>VLOOKUP(C16383,lookups!$F$2:$H$27,3,FALSE)</f>
        <v>na</v>
      </c>
      <c r="F16383" t="str">
        <f>VLOOKUP(C16383,lookups!$F$2:$I$27,4,FALSE)</f>
        <v>na</v>
      </c>
      <c r="G16383">
        <v>14</v>
      </c>
      <c r="H16383" t="s">
        <v>47</v>
      </c>
      <c r="I16383" t="str">
        <f>VLOOKUP(H16383,lookups!$B$2:$C$32,2,FALSE)</f>
        <v>Y</v>
      </c>
      <c r="J16383">
        <v>3</v>
      </c>
      <c r="K16383" t="s">
        <v>10</v>
      </c>
      <c r="L16383">
        <v>1</v>
      </c>
      <c r="M16383">
        <v>0</v>
      </c>
    </row>
    <row r="16384" spans="1:13" x14ac:dyDescent="0.3">
      <c r="A16384">
        <v>2012</v>
      </c>
      <c r="B16384">
        <v>21</v>
      </c>
      <c r="C16384" t="s">
        <v>30</v>
      </c>
      <c r="D16384" t="str">
        <f>VLOOKUP(C16384,lookups!$F$2:$H$27,2,FALSE)</f>
        <v>na</v>
      </c>
      <c r="E16384" t="str">
        <f>VLOOKUP(C16384,lookups!$F$2:$H$27,3,FALSE)</f>
        <v>na</v>
      </c>
      <c r="F16384" t="str">
        <f>VLOOKUP(C16384,lookups!$F$2:$I$27,4,FALSE)</f>
        <v>na</v>
      </c>
      <c r="G16384">
        <v>14</v>
      </c>
      <c r="H16384" t="s">
        <v>47</v>
      </c>
      <c r="I16384" t="str">
        <f>VLOOKUP(H16384,lookups!$B$2:$C$32,2,FALSE)</f>
        <v>Y</v>
      </c>
      <c r="J16384">
        <v>4</v>
      </c>
      <c r="K16384" t="s">
        <v>10</v>
      </c>
      <c r="L16384">
        <v>1</v>
      </c>
      <c r="M16384">
        <v>0</v>
      </c>
    </row>
    <row r="16385" spans="1:13" x14ac:dyDescent="0.3">
      <c r="A16385">
        <v>2012</v>
      </c>
      <c r="B16385">
        <v>21</v>
      </c>
      <c r="C16385" t="s">
        <v>30</v>
      </c>
      <c r="D16385" t="str">
        <f>VLOOKUP(C16385,lookups!$F$2:$H$27,2,FALSE)</f>
        <v>na</v>
      </c>
      <c r="E16385" t="str">
        <f>VLOOKUP(C16385,lookups!$F$2:$H$27,3,FALSE)</f>
        <v>na</v>
      </c>
      <c r="F16385" t="str">
        <f>VLOOKUP(C16385,lookups!$F$2:$I$27,4,FALSE)</f>
        <v>na</v>
      </c>
      <c r="G16385">
        <v>14</v>
      </c>
      <c r="H16385" t="s">
        <v>47</v>
      </c>
      <c r="I16385" t="str">
        <f>VLOOKUP(H16385,lookups!$B$2:$C$32,2,FALSE)</f>
        <v>Y</v>
      </c>
      <c r="J16385">
        <v>5</v>
      </c>
      <c r="K16385" t="s">
        <v>10</v>
      </c>
      <c r="L16385">
        <v>1</v>
      </c>
      <c r="M16385">
        <v>0</v>
      </c>
    </row>
    <row r="16386" spans="1:13" x14ac:dyDescent="0.3">
      <c r="A16386">
        <v>2012</v>
      </c>
      <c r="B16386">
        <v>22</v>
      </c>
      <c r="C16386" t="s">
        <v>31</v>
      </c>
      <c r="D16386" t="str">
        <f>VLOOKUP(C16386,lookups!$F$2:$H$27,2,FALSE)</f>
        <v>na</v>
      </c>
      <c r="E16386" t="str">
        <f>VLOOKUP(C16386,lookups!$F$2:$H$27,3,FALSE)</f>
        <v>na</v>
      </c>
      <c r="F16386" t="str">
        <f>VLOOKUP(C16386,lookups!$F$2:$I$27,4,FALSE)</f>
        <v>na</v>
      </c>
      <c r="G16386">
        <v>14</v>
      </c>
      <c r="H16386" t="s">
        <v>47</v>
      </c>
      <c r="I16386" t="str">
        <f>VLOOKUP(H16386,lookups!$B$2:$C$32,2,FALSE)</f>
        <v>Y</v>
      </c>
      <c r="J16386">
        <v>2</v>
      </c>
      <c r="K16386" t="s">
        <v>10</v>
      </c>
      <c r="L16386">
        <v>1</v>
      </c>
      <c r="M16386">
        <v>0</v>
      </c>
    </row>
    <row r="16387" spans="1:13" x14ac:dyDescent="0.3">
      <c r="A16387">
        <v>2012</v>
      </c>
      <c r="B16387">
        <v>22</v>
      </c>
      <c r="C16387" t="s">
        <v>31</v>
      </c>
      <c r="D16387" t="str">
        <f>VLOOKUP(C16387,lookups!$F$2:$H$27,2,FALSE)</f>
        <v>na</v>
      </c>
      <c r="E16387" t="str">
        <f>VLOOKUP(C16387,lookups!$F$2:$H$27,3,FALSE)</f>
        <v>na</v>
      </c>
      <c r="F16387" t="str">
        <f>VLOOKUP(C16387,lookups!$F$2:$I$27,4,FALSE)</f>
        <v>na</v>
      </c>
      <c r="G16387">
        <v>14</v>
      </c>
      <c r="H16387" t="s">
        <v>47</v>
      </c>
      <c r="I16387" t="str">
        <f>VLOOKUP(H16387,lookups!$B$2:$C$32,2,FALSE)</f>
        <v>Y</v>
      </c>
      <c r="J16387">
        <v>3</v>
      </c>
      <c r="K16387" t="s">
        <v>10</v>
      </c>
      <c r="L16387">
        <v>1</v>
      </c>
      <c r="M16387">
        <v>20.86</v>
      </c>
    </row>
    <row r="16388" spans="1:13" x14ac:dyDescent="0.3">
      <c r="A16388">
        <v>2012</v>
      </c>
      <c r="B16388">
        <v>22</v>
      </c>
      <c r="C16388" t="s">
        <v>31</v>
      </c>
      <c r="D16388" t="str">
        <f>VLOOKUP(C16388,lookups!$F$2:$H$27,2,FALSE)</f>
        <v>na</v>
      </c>
      <c r="E16388" t="str">
        <f>VLOOKUP(C16388,lookups!$F$2:$H$27,3,FALSE)</f>
        <v>na</v>
      </c>
      <c r="F16388" t="str">
        <f>VLOOKUP(C16388,lookups!$F$2:$I$27,4,FALSE)</f>
        <v>na</v>
      </c>
      <c r="G16388">
        <v>14</v>
      </c>
      <c r="H16388" t="s">
        <v>47</v>
      </c>
      <c r="I16388" t="str">
        <f>VLOOKUP(H16388,lookups!$B$2:$C$32,2,FALSE)</f>
        <v>Y</v>
      </c>
      <c r="J16388">
        <v>4</v>
      </c>
      <c r="K16388" t="s">
        <v>10</v>
      </c>
      <c r="L16388">
        <v>1</v>
      </c>
      <c r="M16388">
        <v>8.3000000000000007</v>
      </c>
    </row>
    <row r="16389" spans="1:13" x14ac:dyDescent="0.3">
      <c r="A16389">
        <v>2012</v>
      </c>
      <c r="B16389">
        <v>22</v>
      </c>
      <c r="C16389" t="s">
        <v>31</v>
      </c>
      <c r="D16389" t="str">
        <f>VLOOKUP(C16389,lookups!$F$2:$H$27,2,FALSE)</f>
        <v>na</v>
      </c>
      <c r="E16389" t="str">
        <f>VLOOKUP(C16389,lookups!$F$2:$H$27,3,FALSE)</f>
        <v>na</v>
      </c>
      <c r="F16389" t="str">
        <f>VLOOKUP(C16389,lookups!$F$2:$I$27,4,FALSE)</f>
        <v>na</v>
      </c>
      <c r="G16389">
        <v>14</v>
      </c>
      <c r="H16389" t="s">
        <v>47</v>
      </c>
      <c r="I16389" t="str">
        <f>VLOOKUP(H16389,lookups!$B$2:$C$32,2,FALSE)</f>
        <v>Y</v>
      </c>
      <c r="J16389">
        <v>5</v>
      </c>
      <c r="K16389" t="s">
        <v>10</v>
      </c>
      <c r="L16389">
        <v>1</v>
      </c>
      <c r="M16389">
        <v>0</v>
      </c>
    </row>
    <row r="16390" spans="1:13" x14ac:dyDescent="0.3">
      <c r="A16390">
        <v>2012</v>
      </c>
      <c r="B16390">
        <v>23</v>
      </c>
      <c r="C16390" t="s">
        <v>32</v>
      </c>
      <c r="D16390" t="str">
        <f>VLOOKUP(C16390,lookups!$F$2:$H$27,2,FALSE)</f>
        <v>na</v>
      </c>
      <c r="E16390" t="str">
        <f>VLOOKUP(C16390,lookups!$F$2:$H$27,3,FALSE)</f>
        <v>na</v>
      </c>
      <c r="F16390" t="str">
        <f>VLOOKUP(C16390,lookups!$F$2:$I$27,4,FALSE)</f>
        <v>na</v>
      </c>
      <c r="G16390">
        <v>14</v>
      </c>
      <c r="H16390" t="s">
        <v>47</v>
      </c>
      <c r="I16390" t="str">
        <f>VLOOKUP(H16390,lookups!$B$2:$C$32,2,FALSE)</f>
        <v>Y</v>
      </c>
      <c r="J16390">
        <v>2</v>
      </c>
      <c r="K16390" t="s">
        <v>10</v>
      </c>
      <c r="L16390">
        <v>1</v>
      </c>
      <c r="M16390">
        <v>0</v>
      </c>
    </row>
    <row r="16391" spans="1:13" x14ac:dyDescent="0.3">
      <c r="A16391">
        <v>2012</v>
      </c>
      <c r="B16391">
        <v>23</v>
      </c>
      <c r="C16391" t="s">
        <v>32</v>
      </c>
      <c r="D16391" t="str">
        <f>VLOOKUP(C16391,lookups!$F$2:$H$27,2,FALSE)</f>
        <v>na</v>
      </c>
      <c r="E16391" t="str">
        <f>VLOOKUP(C16391,lookups!$F$2:$H$27,3,FALSE)</f>
        <v>na</v>
      </c>
      <c r="F16391" t="str">
        <f>VLOOKUP(C16391,lookups!$F$2:$I$27,4,FALSE)</f>
        <v>na</v>
      </c>
      <c r="G16391">
        <v>14</v>
      </c>
      <c r="H16391" t="s">
        <v>47</v>
      </c>
      <c r="I16391" t="str">
        <f>VLOOKUP(H16391,lookups!$B$2:$C$32,2,FALSE)</f>
        <v>Y</v>
      </c>
      <c r="J16391">
        <v>3</v>
      </c>
      <c r="K16391" t="s">
        <v>10</v>
      </c>
      <c r="L16391">
        <v>1</v>
      </c>
      <c r="M16391">
        <v>4.1100000000000003</v>
      </c>
    </row>
    <row r="16392" spans="1:13" x14ac:dyDescent="0.3">
      <c r="A16392">
        <v>2012</v>
      </c>
      <c r="B16392">
        <v>23</v>
      </c>
      <c r="C16392" t="s">
        <v>32</v>
      </c>
      <c r="D16392" t="str">
        <f>VLOOKUP(C16392,lookups!$F$2:$H$27,2,FALSE)</f>
        <v>na</v>
      </c>
      <c r="E16392" t="str">
        <f>VLOOKUP(C16392,lookups!$F$2:$H$27,3,FALSE)</f>
        <v>na</v>
      </c>
      <c r="F16392" t="str">
        <f>VLOOKUP(C16392,lookups!$F$2:$I$27,4,FALSE)</f>
        <v>na</v>
      </c>
      <c r="G16392">
        <v>14</v>
      </c>
      <c r="H16392" t="s">
        <v>47</v>
      </c>
      <c r="I16392" t="str">
        <f>VLOOKUP(H16392,lookups!$B$2:$C$32,2,FALSE)</f>
        <v>Y</v>
      </c>
      <c r="J16392">
        <v>4</v>
      </c>
      <c r="K16392" t="s">
        <v>10</v>
      </c>
      <c r="L16392">
        <v>1</v>
      </c>
      <c r="M16392">
        <v>0</v>
      </c>
    </row>
    <row r="16393" spans="1:13" x14ac:dyDescent="0.3">
      <c r="A16393">
        <v>2012</v>
      </c>
      <c r="B16393">
        <v>23</v>
      </c>
      <c r="C16393" t="s">
        <v>32</v>
      </c>
      <c r="D16393" t="str">
        <f>VLOOKUP(C16393,lookups!$F$2:$H$27,2,FALSE)</f>
        <v>na</v>
      </c>
      <c r="E16393" t="str">
        <f>VLOOKUP(C16393,lookups!$F$2:$H$27,3,FALSE)</f>
        <v>na</v>
      </c>
      <c r="F16393" t="str">
        <f>VLOOKUP(C16393,lookups!$F$2:$I$27,4,FALSE)</f>
        <v>na</v>
      </c>
      <c r="G16393">
        <v>14</v>
      </c>
      <c r="H16393" t="s">
        <v>47</v>
      </c>
      <c r="I16393" t="str">
        <f>VLOOKUP(H16393,lookups!$B$2:$C$32,2,FALSE)</f>
        <v>Y</v>
      </c>
      <c r="J16393">
        <v>5</v>
      </c>
      <c r="K16393" t="s">
        <v>10</v>
      </c>
      <c r="L16393">
        <v>1</v>
      </c>
      <c r="M16393">
        <v>0</v>
      </c>
    </row>
    <row r="16394" spans="1:13" x14ac:dyDescent="0.3">
      <c r="A16394">
        <v>2012</v>
      </c>
      <c r="B16394">
        <v>24</v>
      </c>
      <c r="C16394" t="s">
        <v>33</v>
      </c>
      <c r="D16394" t="str">
        <f>VLOOKUP(C16394,lookups!$F$2:$H$27,2,FALSE)</f>
        <v>13-15</v>
      </c>
      <c r="E16394" t="str">
        <f>VLOOKUP(C16394,lookups!$F$2:$H$27,3,FALSE)</f>
        <v>NGS/SGS/JDF Sport</v>
      </c>
      <c r="F16394">
        <f>VLOOKUP(C16394,lookups!$F$2:$I$27,4,FALSE)</f>
        <v>7</v>
      </c>
      <c r="G16394">
        <v>14</v>
      </c>
      <c r="H16394" t="s">
        <v>47</v>
      </c>
      <c r="I16394" t="str">
        <f>VLOOKUP(H16394,lookups!$B$2:$C$32,2,FALSE)</f>
        <v>Y</v>
      </c>
      <c r="J16394">
        <v>2</v>
      </c>
      <c r="K16394" t="s">
        <v>10</v>
      </c>
      <c r="L16394">
        <v>1</v>
      </c>
      <c r="M16394">
        <v>111.17</v>
      </c>
    </row>
    <row r="16395" spans="1:13" x14ac:dyDescent="0.3">
      <c r="A16395">
        <v>2012</v>
      </c>
      <c r="B16395">
        <v>24</v>
      </c>
      <c r="C16395" t="s">
        <v>33</v>
      </c>
      <c r="D16395" t="str">
        <f>VLOOKUP(C16395,lookups!$F$2:$H$27,2,FALSE)</f>
        <v>13-15</v>
      </c>
      <c r="E16395" t="str">
        <f>VLOOKUP(C16395,lookups!$F$2:$H$27,3,FALSE)</f>
        <v>NGS/SGS/JDF Sport</v>
      </c>
      <c r="F16395">
        <f>VLOOKUP(C16395,lookups!$F$2:$I$27,4,FALSE)</f>
        <v>7</v>
      </c>
      <c r="G16395">
        <v>14</v>
      </c>
      <c r="H16395" t="s">
        <v>47</v>
      </c>
      <c r="I16395" t="str">
        <f>VLOOKUP(H16395,lookups!$B$2:$C$32,2,FALSE)</f>
        <v>Y</v>
      </c>
      <c r="J16395">
        <v>3</v>
      </c>
      <c r="K16395" t="s">
        <v>10</v>
      </c>
      <c r="L16395">
        <v>1</v>
      </c>
      <c r="M16395">
        <v>79.41</v>
      </c>
    </row>
    <row r="16396" spans="1:13" x14ac:dyDescent="0.3">
      <c r="A16396">
        <v>2012</v>
      </c>
      <c r="B16396">
        <v>24</v>
      </c>
      <c r="C16396" t="s">
        <v>33</v>
      </c>
      <c r="D16396" t="str">
        <f>VLOOKUP(C16396,lookups!$F$2:$H$27,2,FALSE)</f>
        <v>13-15</v>
      </c>
      <c r="E16396" t="str">
        <f>VLOOKUP(C16396,lookups!$F$2:$H$27,3,FALSE)</f>
        <v>NGS/SGS/JDF Sport</v>
      </c>
      <c r="F16396">
        <f>VLOOKUP(C16396,lookups!$F$2:$I$27,4,FALSE)</f>
        <v>7</v>
      </c>
      <c r="G16396">
        <v>14</v>
      </c>
      <c r="H16396" t="s">
        <v>47</v>
      </c>
      <c r="I16396" t="str">
        <f>VLOOKUP(H16396,lookups!$B$2:$C$32,2,FALSE)</f>
        <v>Y</v>
      </c>
      <c r="J16396">
        <v>4</v>
      </c>
      <c r="K16396" t="s">
        <v>10</v>
      </c>
      <c r="L16396">
        <v>1</v>
      </c>
      <c r="M16396">
        <v>96.71</v>
      </c>
    </row>
    <row r="16397" spans="1:13" x14ac:dyDescent="0.3">
      <c r="A16397">
        <v>2012</v>
      </c>
      <c r="B16397">
        <v>24</v>
      </c>
      <c r="C16397" t="s">
        <v>33</v>
      </c>
      <c r="D16397" t="str">
        <f>VLOOKUP(C16397,lookups!$F$2:$H$27,2,FALSE)</f>
        <v>13-15</v>
      </c>
      <c r="E16397" t="str">
        <f>VLOOKUP(C16397,lookups!$F$2:$H$27,3,FALSE)</f>
        <v>NGS/SGS/JDF Sport</v>
      </c>
      <c r="F16397">
        <f>VLOOKUP(C16397,lookups!$F$2:$I$27,4,FALSE)</f>
        <v>7</v>
      </c>
      <c r="G16397">
        <v>14</v>
      </c>
      <c r="H16397" t="s">
        <v>47</v>
      </c>
      <c r="I16397" t="str">
        <f>VLOOKUP(H16397,lookups!$B$2:$C$32,2,FALSE)</f>
        <v>Y</v>
      </c>
      <c r="J16397">
        <v>5</v>
      </c>
      <c r="K16397" t="s">
        <v>10</v>
      </c>
      <c r="L16397">
        <v>1</v>
      </c>
      <c r="M16397">
        <v>62.98</v>
      </c>
    </row>
    <row r="16398" spans="1:13" x14ac:dyDescent="0.3">
      <c r="A16398">
        <v>2012</v>
      </c>
      <c r="B16398">
        <v>25</v>
      </c>
      <c r="C16398" t="s">
        <v>34</v>
      </c>
      <c r="D16398" t="str">
        <f>VLOOKUP(C16398,lookups!$F$2:$H$27,2,FALSE)</f>
        <v>na</v>
      </c>
      <c r="E16398" t="str">
        <f>VLOOKUP(C16398,lookups!$F$2:$H$27,3,FALSE)</f>
        <v>na</v>
      </c>
      <c r="F16398" t="str">
        <f>VLOOKUP(C16398,lookups!$F$2:$I$27,4,FALSE)</f>
        <v>na</v>
      </c>
      <c r="G16398">
        <v>14</v>
      </c>
      <c r="H16398" t="s">
        <v>47</v>
      </c>
      <c r="I16398" t="str">
        <f>VLOOKUP(H16398,lookups!$B$2:$C$32,2,FALSE)</f>
        <v>Y</v>
      </c>
      <c r="J16398">
        <v>2</v>
      </c>
      <c r="K16398" t="s">
        <v>10</v>
      </c>
      <c r="L16398">
        <v>1</v>
      </c>
      <c r="M16398">
        <v>0</v>
      </c>
    </row>
    <row r="16399" spans="1:13" x14ac:dyDescent="0.3">
      <c r="A16399">
        <v>2012</v>
      </c>
      <c r="B16399">
        <v>25</v>
      </c>
      <c r="C16399" t="s">
        <v>34</v>
      </c>
      <c r="D16399" t="str">
        <f>VLOOKUP(C16399,lookups!$F$2:$H$27,2,FALSE)</f>
        <v>na</v>
      </c>
      <c r="E16399" t="str">
        <f>VLOOKUP(C16399,lookups!$F$2:$H$27,3,FALSE)</f>
        <v>na</v>
      </c>
      <c r="F16399" t="str">
        <f>VLOOKUP(C16399,lookups!$F$2:$I$27,4,FALSE)</f>
        <v>na</v>
      </c>
      <c r="G16399">
        <v>14</v>
      </c>
      <c r="H16399" t="s">
        <v>47</v>
      </c>
      <c r="I16399" t="str">
        <f>VLOOKUP(H16399,lookups!$B$2:$C$32,2,FALSE)</f>
        <v>Y</v>
      </c>
      <c r="J16399">
        <v>3</v>
      </c>
      <c r="K16399" t="s">
        <v>10</v>
      </c>
      <c r="L16399">
        <v>1</v>
      </c>
      <c r="M16399">
        <v>0</v>
      </c>
    </row>
    <row r="16400" spans="1:13" x14ac:dyDescent="0.3">
      <c r="A16400">
        <v>2012</v>
      </c>
      <c r="B16400">
        <v>25</v>
      </c>
      <c r="C16400" t="s">
        <v>34</v>
      </c>
      <c r="D16400" t="str">
        <f>VLOOKUP(C16400,lookups!$F$2:$H$27,2,FALSE)</f>
        <v>na</v>
      </c>
      <c r="E16400" t="str">
        <f>VLOOKUP(C16400,lookups!$F$2:$H$27,3,FALSE)</f>
        <v>na</v>
      </c>
      <c r="F16400" t="str">
        <f>VLOOKUP(C16400,lookups!$F$2:$I$27,4,FALSE)</f>
        <v>na</v>
      </c>
      <c r="G16400">
        <v>14</v>
      </c>
      <c r="H16400" t="s">
        <v>47</v>
      </c>
      <c r="I16400" t="str">
        <f>VLOOKUP(H16400,lookups!$B$2:$C$32,2,FALSE)</f>
        <v>Y</v>
      </c>
      <c r="J16400">
        <v>4</v>
      </c>
      <c r="K16400" t="s">
        <v>10</v>
      </c>
      <c r="L16400">
        <v>1</v>
      </c>
      <c r="M16400">
        <v>0</v>
      </c>
    </row>
    <row r="16401" spans="1:13" x14ac:dyDescent="0.3">
      <c r="A16401">
        <v>2012</v>
      </c>
      <c r="B16401">
        <v>25</v>
      </c>
      <c r="C16401" t="s">
        <v>34</v>
      </c>
      <c r="D16401" t="str">
        <f>VLOOKUP(C16401,lookups!$F$2:$H$27,2,FALSE)</f>
        <v>na</v>
      </c>
      <c r="E16401" t="str">
        <f>VLOOKUP(C16401,lookups!$F$2:$H$27,3,FALSE)</f>
        <v>na</v>
      </c>
      <c r="F16401" t="str">
        <f>VLOOKUP(C16401,lookups!$F$2:$I$27,4,FALSE)</f>
        <v>na</v>
      </c>
      <c r="G16401">
        <v>14</v>
      </c>
      <c r="H16401" t="s">
        <v>47</v>
      </c>
      <c r="I16401" t="str">
        <f>VLOOKUP(H16401,lookups!$B$2:$C$32,2,FALSE)</f>
        <v>Y</v>
      </c>
      <c r="J16401">
        <v>5</v>
      </c>
      <c r="K16401" t="s">
        <v>10</v>
      </c>
      <c r="L16401">
        <v>1</v>
      </c>
      <c r="M16401">
        <v>0</v>
      </c>
    </row>
    <row r="16402" spans="1:13" x14ac:dyDescent="0.3">
      <c r="A16402">
        <v>2012</v>
      </c>
      <c r="B16402">
        <v>1</v>
      </c>
      <c r="C16402" t="s">
        <v>8</v>
      </c>
      <c r="D16402" t="str">
        <f>VLOOKUP(C16402,lookups!$F$2:$H$27,2,FALSE)</f>
        <v>na</v>
      </c>
      <c r="E16402" t="str">
        <f>VLOOKUP(C16402,lookups!$F$2:$H$27,3,FALSE)</f>
        <v>na</v>
      </c>
      <c r="F16402" t="str">
        <f>VLOOKUP(C16402,lookups!$F$2:$I$27,4,FALSE)</f>
        <v>na</v>
      </c>
      <c r="G16402">
        <v>15</v>
      </c>
      <c r="H16402" t="s">
        <v>48</v>
      </c>
      <c r="I16402" t="str">
        <f>VLOOKUP(H16402,lookups!$B$2:$C$32,2,FALSE)</f>
        <v>Y</v>
      </c>
      <c r="J16402">
        <v>2</v>
      </c>
      <c r="K16402" t="s">
        <v>10</v>
      </c>
      <c r="L16402">
        <v>1</v>
      </c>
      <c r="M16402">
        <v>0</v>
      </c>
    </row>
    <row r="16403" spans="1:13" x14ac:dyDescent="0.3">
      <c r="A16403">
        <v>2012</v>
      </c>
      <c r="B16403">
        <v>1</v>
      </c>
      <c r="C16403" t="s">
        <v>8</v>
      </c>
      <c r="D16403" t="str">
        <f>VLOOKUP(C16403,lookups!$F$2:$H$27,2,FALSE)</f>
        <v>na</v>
      </c>
      <c r="E16403" t="str">
        <f>VLOOKUP(C16403,lookups!$F$2:$H$27,3,FALSE)</f>
        <v>na</v>
      </c>
      <c r="F16403" t="str">
        <f>VLOOKUP(C16403,lookups!$F$2:$I$27,4,FALSE)</f>
        <v>na</v>
      </c>
      <c r="G16403">
        <v>15</v>
      </c>
      <c r="H16403" t="s">
        <v>48</v>
      </c>
      <c r="I16403" t="str">
        <f>VLOOKUP(H16403,lookups!$B$2:$C$32,2,FALSE)</f>
        <v>Y</v>
      </c>
      <c r="J16403">
        <v>3</v>
      </c>
      <c r="K16403" t="s">
        <v>10</v>
      </c>
      <c r="L16403">
        <v>1</v>
      </c>
      <c r="M16403">
        <v>0</v>
      </c>
    </row>
    <row r="16404" spans="1:13" x14ac:dyDescent="0.3">
      <c r="A16404">
        <v>2012</v>
      </c>
      <c r="B16404">
        <v>1</v>
      </c>
      <c r="C16404" t="s">
        <v>8</v>
      </c>
      <c r="D16404" t="str">
        <f>VLOOKUP(C16404,lookups!$F$2:$H$27,2,FALSE)</f>
        <v>na</v>
      </c>
      <c r="E16404" t="str">
        <f>VLOOKUP(C16404,lookups!$F$2:$H$27,3,FALSE)</f>
        <v>na</v>
      </c>
      <c r="F16404" t="str">
        <f>VLOOKUP(C16404,lookups!$F$2:$I$27,4,FALSE)</f>
        <v>na</v>
      </c>
      <c r="G16404">
        <v>15</v>
      </c>
      <c r="H16404" t="s">
        <v>48</v>
      </c>
      <c r="I16404" t="str">
        <f>VLOOKUP(H16404,lookups!$B$2:$C$32,2,FALSE)</f>
        <v>Y</v>
      </c>
      <c r="J16404">
        <v>4</v>
      </c>
      <c r="K16404" t="s">
        <v>10</v>
      </c>
      <c r="L16404">
        <v>1</v>
      </c>
      <c r="M16404">
        <v>0</v>
      </c>
    </row>
    <row r="16405" spans="1:13" x14ac:dyDescent="0.3">
      <c r="A16405">
        <v>2012</v>
      </c>
      <c r="B16405">
        <v>1</v>
      </c>
      <c r="C16405" t="s">
        <v>8</v>
      </c>
      <c r="D16405" t="str">
        <f>VLOOKUP(C16405,lookups!$F$2:$H$27,2,FALSE)</f>
        <v>na</v>
      </c>
      <c r="E16405" t="str">
        <f>VLOOKUP(C16405,lookups!$F$2:$H$27,3,FALSE)</f>
        <v>na</v>
      </c>
      <c r="F16405" t="str">
        <f>VLOOKUP(C16405,lookups!$F$2:$I$27,4,FALSE)</f>
        <v>na</v>
      </c>
      <c r="G16405">
        <v>15</v>
      </c>
      <c r="H16405" t="s">
        <v>48</v>
      </c>
      <c r="I16405" t="str">
        <f>VLOOKUP(H16405,lookups!$B$2:$C$32,2,FALSE)</f>
        <v>Y</v>
      </c>
      <c r="J16405">
        <v>5</v>
      </c>
      <c r="K16405" t="s">
        <v>10</v>
      </c>
      <c r="L16405">
        <v>1</v>
      </c>
      <c r="M16405">
        <v>0</v>
      </c>
    </row>
    <row r="16406" spans="1:13" x14ac:dyDescent="0.3">
      <c r="A16406">
        <v>2012</v>
      </c>
      <c r="B16406">
        <v>2</v>
      </c>
      <c r="C16406" t="s">
        <v>11</v>
      </c>
      <c r="D16406" t="str">
        <f>VLOOKUP(C16406,lookups!$F$2:$H$27,2,FALSE)</f>
        <v>na</v>
      </c>
      <c r="E16406" t="str">
        <f>VLOOKUP(C16406,lookups!$F$2:$H$27,3,FALSE)</f>
        <v>na</v>
      </c>
      <c r="F16406" t="str">
        <f>VLOOKUP(C16406,lookups!$F$2:$I$27,4,FALSE)</f>
        <v>na</v>
      </c>
      <c r="G16406">
        <v>15</v>
      </c>
      <c r="H16406" t="s">
        <v>48</v>
      </c>
      <c r="I16406" t="str">
        <f>VLOOKUP(H16406,lookups!$B$2:$C$32,2,FALSE)</f>
        <v>Y</v>
      </c>
      <c r="J16406">
        <v>2</v>
      </c>
      <c r="K16406" t="s">
        <v>10</v>
      </c>
      <c r="L16406">
        <v>1</v>
      </c>
      <c r="M16406">
        <v>44.36</v>
      </c>
    </row>
    <row r="16407" spans="1:13" x14ac:dyDescent="0.3">
      <c r="A16407">
        <v>2012</v>
      </c>
      <c r="B16407">
        <v>2</v>
      </c>
      <c r="C16407" t="s">
        <v>11</v>
      </c>
      <c r="D16407" t="str">
        <f>VLOOKUP(C16407,lookups!$F$2:$H$27,2,FALSE)</f>
        <v>na</v>
      </c>
      <c r="E16407" t="str">
        <f>VLOOKUP(C16407,lookups!$F$2:$H$27,3,FALSE)</f>
        <v>na</v>
      </c>
      <c r="F16407" t="str">
        <f>VLOOKUP(C16407,lookups!$F$2:$I$27,4,FALSE)</f>
        <v>na</v>
      </c>
      <c r="G16407">
        <v>15</v>
      </c>
      <c r="H16407" t="s">
        <v>48</v>
      </c>
      <c r="I16407" t="str">
        <f>VLOOKUP(H16407,lookups!$B$2:$C$32,2,FALSE)</f>
        <v>Y</v>
      </c>
      <c r="J16407">
        <v>3</v>
      </c>
      <c r="K16407" t="s">
        <v>10</v>
      </c>
      <c r="L16407">
        <v>1</v>
      </c>
      <c r="M16407">
        <v>94.04</v>
      </c>
    </row>
    <row r="16408" spans="1:13" x14ac:dyDescent="0.3">
      <c r="A16408">
        <v>2012</v>
      </c>
      <c r="B16408">
        <v>2</v>
      </c>
      <c r="C16408" t="s">
        <v>11</v>
      </c>
      <c r="D16408" t="str">
        <f>VLOOKUP(C16408,lookups!$F$2:$H$27,2,FALSE)</f>
        <v>na</v>
      </c>
      <c r="E16408" t="str">
        <f>VLOOKUP(C16408,lookups!$F$2:$H$27,3,FALSE)</f>
        <v>na</v>
      </c>
      <c r="F16408" t="str">
        <f>VLOOKUP(C16408,lookups!$F$2:$I$27,4,FALSE)</f>
        <v>na</v>
      </c>
      <c r="G16408">
        <v>15</v>
      </c>
      <c r="H16408" t="s">
        <v>48</v>
      </c>
      <c r="I16408" t="str">
        <f>VLOOKUP(H16408,lookups!$B$2:$C$32,2,FALSE)</f>
        <v>Y</v>
      </c>
      <c r="J16408">
        <v>4</v>
      </c>
      <c r="K16408" t="s">
        <v>10</v>
      </c>
      <c r="L16408">
        <v>1</v>
      </c>
      <c r="M16408">
        <v>159.04</v>
      </c>
    </row>
    <row r="16409" spans="1:13" x14ac:dyDescent="0.3">
      <c r="A16409">
        <v>2012</v>
      </c>
      <c r="B16409">
        <v>2</v>
      </c>
      <c r="C16409" t="s">
        <v>11</v>
      </c>
      <c r="D16409" t="str">
        <f>VLOOKUP(C16409,lookups!$F$2:$H$27,2,FALSE)</f>
        <v>na</v>
      </c>
      <c r="E16409" t="str">
        <f>VLOOKUP(C16409,lookups!$F$2:$H$27,3,FALSE)</f>
        <v>na</v>
      </c>
      <c r="F16409" t="str">
        <f>VLOOKUP(C16409,lookups!$F$2:$I$27,4,FALSE)</f>
        <v>na</v>
      </c>
      <c r="G16409">
        <v>15</v>
      </c>
      <c r="H16409" t="s">
        <v>48</v>
      </c>
      <c r="I16409" t="str">
        <f>VLOOKUP(H16409,lookups!$B$2:$C$32,2,FALSE)</f>
        <v>Y</v>
      </c>
      <c r="J16409">
        <v>5</v>
      </c>
      <c r="K16409" t="s">
        <v>10</v>
      </c>
      <c r="L16409">
        <v>1</v>
      </c>
      <c r="M16409">
        <v>0</v>
      </c>
    </row>
    <row r="16410" spans="1:13" x14ac:dyDescent="0.3">
      <c r="A16410">
        <v>2012</v>
      </c>
      <c r="B16410">
        <v>3</v>
      </c>
      <c r="C16410" t="s">
        <v>12</v>
      </c>
      <c r="D16410" t="str">
        <f>VLOOKUP(C16410,lookups!$F$2:$H$27,2,FALSE)</f>
        <v>na</v>
      </c>
      <c r="E16410" t="str">
        <f>VLOOKUP(C16410,lookups!$F$2:$H$27,3,FALSE)</f>
        <v>na</v>
      </c>
      <c r="F16410" t="str">
        <f>VLOOKUP(C16410,lookups!$F$2:$I$27,4,FALSE)</f>
        <v>na</v>
      </c>
      <c r="G16410">
        <v>15</v>
      </c>
      <c r="H16410" t="s">
        <v>48</v>
      </c>
      <c r="I16410" t="str">
        <f>VLOOKUP(H16410,lookups!$B$2:$C$32,2,FALSE)</f>
        <v>Y</v>
      </c>
      <c r="J16410">
        <v>2</v>
      </c>
      <c r="K16410" t="s">
        <v>10</v>
      </c>
      <c r="L16410">
        <v>1</v>
      </c>
      <c r="M16410">
        <v>0</v>
      </c>
    </row>
    <row r="16411" spans="1:13" x14ac:dyDescent="0.3">
      <c r="A16411">
        <v>2012</v>
      </c>
      <c r="B16411">
        <v>3</v>
      </c>
      <c r="C16411" t="s">
        <v>12</v>
      </c>
      <c r="D16411" t="str">
        <f>VLOOKUP(C16411,lookups!$F$2:$H$27,2,FALSE)</f>
        <v>na</v>
      </c>
      <c r="E16411" t="str">
        <f>VLOOKUP(C16411,lookups!$F$2:$H$27,3,FALSE)</f>
        <v>na</v>
      </c>
      <c r="F16411" t="str">
        <f>VLOOKUP(C16411,lookups!$F$2:$I$27,4,FALSE)</f>
        <v>na</v>
      </c>
      <c r="G16411">
        <v>15</v>
      </c>
      <c r="H16411" t="s">
        <v>48</v>
      </c>
      <c r="I16411" t="str">
        <f>VLOOKUP(H16411,lookups!$B$2:$C$32,2,FALSE)</f>
        <v>Y</v>
      </c>
      <c r="J16411">
        <v>3</v>
      </c>
      <c r="K16411" t="s">
        <v>10</v>
      </c>
      <c r="L16411">
        <v>1</v>
      </c>
      <c r="M16411">
        <v>0</v>
      </c>
    </row>
    <row r="16412" spans="1:13" x14ac:dyDescent="0.3">
      <c r="A16412">
        <v>2012</v>
      </c>
      <c r="B16412">
        <v>3</v>
      </c>
      <c r="C16412" t="s">
        <v>12</v>
      </c>
      <c r="D16412" t="str">
        <f>VLOOKUP(C16412,lookups!$F$2:$H$27,2,FALSE)</f>
        <v>na</v>
      </c>
      <c r="E16412" t="str">
        <f>VLOOKUP(C16412,lookups!$F$2:$H$27,3,FALSE)</f>
        <v>na</v>
      </c>
      <c r="F16412" t="str">
        <f>VLOOKUP(C16412,lookups!$F$2:$I$27,4,FALSE)</f>
        <v>na</v>
      </c>
      <c r="G16412">
        <v>15</v>
      </c>
      <c r="H16412" t="s">
        <v>48</v>
      </c>
      <c r="I16412" t="str">
        <f>VLOOKUP(H16412,lookups!$B$2:$C$32,2,FALSE)</f>
        <v>Y</v>
      </c>
      <c r="J16412">
        <v>4</v>
      </c>
      <c r="K16412" t="s">
        <v>10</v>
      </c>
      <c r="L16412">
        <v>1</v>
      </c>
      <c r="M16412">
        <v>0</v>
      </c>
    </row>
    <row r="16413" spans="1:13" x14ac:dyDescent="0.3">
      <c r="A16413">
        <v>2012</v>
      </c>
      <c r="B16413">
        <v>3</v>
      </c>
      <c r="C16413" t="s">
        <v>12</v>
      </c>
      <c r="D16413" t="str">
        <f>VLOOKUP(C16413,lookups!$F$2:$H$27,2,FALSE)</f>
        <v>na</v>
      </c>
      <c r="E16413" t="str">
        <f>VLOOKUP(C16413,lookups!$F$2:$H$27,3,FALSE)</f>
        <v>na</v>
      </c>
      <c r="F16413" t="str">
        <f>VLOOKUP(C16413,lookups!$F$2:$I$27,4,FALSE)</f>
        <v>na</v>
      </c>
      <c r="G16413">
        <v>15</v>
      </c>
      <c r="H16413" t="s">
        <v>48</v>
      </c>
      <c r="I16413" t="str">
        <f>VLOOKUP(H16413,lookups!$B$2:$C$32,2,FALSE)</f>
        <v>Y</v>
      </c>
      <c r="J16413">
        <v>5</v>
      </c>
      <c r="K16413" t="s">
        <v>10</v>
      </c>
      <c r="L16413">
        <v>1</v>
      </c>
      <c r="M16413">
        <v>0</v>
      </c>
    </row>
    <row r="16414" spans="1:13" x14ac:dyDescent="0.3">
      <c r="A16414">
        <v>2012</v>
      </c>
      <c r="B16414">
        <v>4</v>
      </c>
      <c r="C16414" t="s">
        <v>13</v>
      </c>
      <c r="D16414">
        <f>VLOOKUP(C16414,lookups!$F$2:$H$27,2,FALSE)</f>
        <v>10</v>
      </c>
      <c r="E16414" t="str">
        <f>VLOOKUP(C16414,lookups!$F$2:$H$27,3,FALSE)</f>
        <v>WCVI Troll</v>
      </c>
      <c r="F16414">
        <f>VLOOKUP(C16414,lookups!$F$2:$I$27,4,FALSE)</f>
        <v>6</v>
      </c>
      <c r="G16414">
        <v>15</v>
      </c>
      <c r="H16414" t="s">
        <v>48</v>
      </c>
      <c r="I16414" t="str">
        <f>VLOOKUP(H16414,lookups!$B$2:$C$32,2,FALSE)</f>
        <v>Y</v>
      </c>
      <c r="J16414">
        <v>2</v>
      </c>
      <c r="K16414" t="s">
        <v>10</v>
      </c>
      <c r="L16414">
        <v>1</v>
      </c>
      <c r="M16414">
        <v>17.47</v>
      </c>
    </row>
    <row r="16415" spans="1:13" x14ac:dyDescent="0.3">
      <c r="A16415">
        <v>2012</v>
      </c>
      <c r="B16415">
        <v>4</v>
      </c>
      <c r="C16415" t="s">
        <v>13</v>
      </c>
      <c r="D16415">
        <f>VLOOKUP(C16415,lookups!$F$2:$H$27,2,FALSE)</f>
        <v>10</v>
      </c>
      <c r="E16415" t="str">
        <f>VLOOKUP(C16415,lookups!$F$2:$H$27,3,FALSE)</f>
        <v>WCVI Troll</v>
      </c>
      <c r="F16415">
        <f>VLOOKUP(C16415,lookups!$F$2:$I$27,4,FALSE)</f>
        <v>6</v>
      </c>
      <c r="G16415">
        <v>15</v>
      </c>
      <c r="H16415" t="s">
        <v>48</v>
      </c>
      <c r="I16415" t="str">
        <f>VLOOKUP(H16415,lookups!$B$2:$C$32,2,FALSE)</f>
        <v>Y</v>
      </c>
      <c r="J16415">
        <v>3</v>
      </c>
      <c r="K16415" t="s">
        <v>10</v>
      </c>
      <c r="L16415">
        <v>1</v>
      </c>
      <c r="M16415">
        <v>170.68</v>
      </c>
    </row>
    <row r="16416" spans="1:13" x14ac:dyDescent="0.3">
      <c r="A16416">
        <v>2012</v>
      </c>
      <c r="B16416">
        <v>4</v>
      </c>
      <c r="C16416" t="s">
        <v>13</v>
      </c>
      <c r="D16416">
        <f>VLOOKUP(C16416,lookups!$F$2:$H$27,2,FALSE)</f>
        <v>10</v>
      </c>
      <c r="E16416" t="str">
        <f>VLOOKUP(C16416,lookups!$F$2:$H$27,3,FALSE)</f>
        <v>WCVI Troll</v>
      </c>
      <c r="F16416">
        <f>VLOOKUP(C16416,lookups!$F$2:$I$27,4,FALSE)</f>
        <v>6</v>
      </c>
      <c r="G16416">
        <v>15</v>
      </c>
      <c r="H16416" t="s">
        <v>48</v>
      </c>
      <c r="I16416" t="str">
        <f>VLOOKUP(H16416,lookups!$B$2:$C$32,2,FALSE)</f>
        <v>Y</v>
      </c>
      <c r="J16416">
        <v>4</v>
      </c>
      <c r="K16416" t="s">
        <v>10</v>
      </c>
      <c r="L16416">
        <v>1</v>
      </c>
      <c r="M16416">
        <v>67.8</v>
      </c>
    </row>
    <row r="16417" spans="1:13" x14ac:dyDescent="0.3">
      <c r="A16417">
        <v>2012</v>
      </c>
      <c r="B16417">
        <v>4</v>
      </c>
      <c r="C16417" t="s">
        <v>13</v>
      </c>
      <c r="D16417">
        <f>VLOOKUP(C16417,lookups!$F$2:$H$27,2,FALSE)</f>
        <v>10</v>
      </c>
      <c r="E16417" t="str">
        <f>VLOOKUP(C16417,lookups!$F$2:$H$27,3,FALSE)</f>
        <v>WCVI Troll</v>
      </c>
      <c r="F16417">
        <f>VLOOKUP(C16417,lookups!$F$2:$I$27,4,FALSE)</f>
        <v>6</v>
      </c>
      <c r="G16417">
        <v>15</v>
      </c>
      <c r="H16417" t="s">
        <v>48</v>
      </c>
      <c r="I16417" t="str">
        <f>VLOOKUP(H16417,lookups!$B$2:$C$32,2,FALSE)</f>
        <v>Y</v>
      </c>
      <c r="J16417">
        <v>5</v>
      </c>
      <c r="K16417" t="s">
        <v>10</v>
      </c>
      <c r="L16417">
        <v>1</v>
      </c>
      <c r="M16417">
        <v>10.5</v>
      </c>
    </row>
    <row r="16418" spans="1:13" x14ac:dyDescent="0.3">
      <c r="A16418">
        <v>2012</v>
      </c>
      <c r="B16418">
        <v>5</v>
      </c>
      <c r="C16418" t="s">
        <v>14</v>
      </c>
      <c r="D16418" t="str">
        <f>VLOOKUP(C16418,lookups!$F$2:$H$27,2,FALSE)</f>
        <v>na</v>
      </c>
      <c r="E16418" t="str">
        <f>VLOOKUP(C16418,lookups!$F$2:$H$27,3,FALSE)</f>
        <v>na</v>
      </c>
      <c r="F16418" t="str">
        <f>VLOOKUP(C16418,lookups!$F$2:$I$27,4,FALSE)</f>
        <v>na</v>
      </c>
      <c r="G16418">
        <v>15</v>
      </c>
      <c r="H16418" t="s">
        <v>48</v>
      </c>
      <c r="I16418" t="str">
        <f>VLOOKUP(H16418,lookups!$B$2:$C$32,2,FALSE)</f>
        <v>Y</v>
      </c>
      <c r="J16418">
        <v>2</v>
      </c>
      <c r="K16418" t="s">
        <v>10</v>
      </c>
      <c r="L16418">
        <v>1</v>
      </c>
      <c r="M16418">
        <v>0</v>
      </c>
    </row>
    <row r="16419" spans="1:13" x14ac:dyDescent="0.3">
      <c r="A16419">
        <v>2012</v>
      </c>
      <c r="B16419">
        <v>5</v>
      </c>
      <c r="C16419" t="s">
        <v>14</v>
      </c>
      <c r="D16419" t="str">
        <f>VLOOKUP(C16419,lookups!$F$2:$H$27,2,FALSE)</f>
        <v>na</v>
      </c>
      <c r="E16419" t="str">
        <f>VLOOKUP(C16419,lookups!$F$2:$H$27,3,FALSE)</f>
        <v>na</v>
      </c>
      <c r="F16419" t="str">
        <f>VLOOKUP(C16419,lookups!$F$2:$I$27,4,FALSE)</f>
        <v>na</v>
      </c>
      <c r="G16419">
        <v>15</v>
      </c>
      <c r="H16419" t="s">
        <v>48</v>
      </c>
      <c r="I16419" t="str">
        <f>VLOOKUP(H16419,lookups!$B$2:$C$32,2,FALSE)</f>
        <v>Y</v>
      </c>
      <c r="J16419">
        <v>3</v>
      </c>
      <c r="K16419" t="s">
        <v>10</v>
      </c>
      <c r="L16419">
        <v>1</v>
      </c>
      <c r="M16419">
        <v>0</v>
      </c>
    </row>
    <row r="16420" spans="1:13" x14ac:dyDescent="0.3">
      <c r="A16420">
        <v>2012</v>
      </c>
      <c r="B16420">
        <v>5</v>
      </c>
      <c r="C16420" t="s">
        <v>14</v>
      </c>
      <c r="D16420" t="str">
        <f>VLOOKUP(C16420,lookups!$F$2:$H$27,2,FALSE)</f>
        <v>na</v>
      </c>
      <c r="E16420" t="str">
        <f>VLOOKUP(C16420,lookups!$F$2:$H$27,3,FALSE)</f>
        <v>na</v>
      </c>
      <c r="F16420" t="str">
        <f>VLOOKUP(C16420,lookups!$F$2:$I$27,4,FALSE)</f>
        <v>na</v>
      </c>
      <c r="G16420">
        <v>15</v>
      </c>
      <c r="H16420" t="s">
        <v>48</v>
      </c>
      <c r="I16420" t="str">
        <f>VLOOKUP(H16420,lookups!$B$2:$C$32,2,FALSE)</f>
        <v>Y</v>
      </c>
      <c r="J16420">
        <v>4</v>
      </c>
      <c r="K16420" t="s">
        <v>10</v>
      </c>
      <c r="L16420">
        <v>1</v>
      </c>
      <c r="M16420">
        <v>0</v>
      </c>
    </row>
    <row r="16421" spans="1:13" x14ac:dyDescent="0.3">
      <c r="A16421">
        <v>2012</v>
      </c>
      <c r="B16421">
        <v>5</v>
      </c>
      <c r="C16421" t="s">
        <v>14</v>
      </c>
      <c r="D16421" t="str">
        <f>VLOOKUP(C16421,lookups!$F$2:$H$27,2,FALSE)</f>
        <v>na</v>
      </c>
      <c r="E16421" t="str">
        <f>VLOOKUP(C16421,lookups!$F$2:$H$27,3,FALSE)</f>
        <v>na</v>
      </c>
      <c r="F16421" t="str">
        <f>VLOOKUP(C16421,lookups!$F$2:$I$27,4,FALSE)</f>
        <v>na</v>
      </c>
      <c r="G16421">
        <v>15</v>
      </c>
      <c r="H16421" t="s">
        <v>48</v>
      </c>
      <c r="I16421" t="str">
        <f>VLOOKUP(H16421,lookups!$B$2:$C$32,2,FALSE)</f>
        <v>Y</v>
      </c>
      <c r="J16421">
        <v>5</v>
      </c>
      <c r="K16421" t="s">
        <v>10</v>
      </c>
      <c r="L16421">
        <v>1</v>
      </c>
      <c r="M16421">
        <v>0</v>
      </c>
    </row>
    <row r="16422" spans="1:13" x14ac:dyDescent="0.3">
      <c r="A16422">
        <v>2012</v>
      </c>
      <c r="B16422">
        <v>6</v>
      </c>
      <c r="C16422" t="s">
        <v>15</v>
      </c>
      <c r="D16422" t="str">
        <f>VLOOKUP(C16422,lookups!$F$2:$H$27,2,FALSE)</f>
        <v>na</v>
      </c>
      <c r="E16422" t="str">
        <f>VLOOKUP(C16422,lookups!$F$2:$H$27,3,FALSE)</f>
        <v>na</v>
      </c>
      <c r="F16422" t="str">
        <f>VLOOKUP(C16422,lookups!$F$2:$I$27,4,FALSE)</f>
        <v>na</v>
      </c>
      <c r="G16422">
        <v>15</v>
      </c>
      <c r="H16422" t="s">
        <v>48</v>
      </c>
      <c r="I16422" t="str">
        <f>VLOOKUP(H16422,lookups!$B$2:$C$32,2,FALSE)</f>
        <v>Y</v>
      </c>
      <c r="J16422">
        <v>2</v>
      </c>
      <c r="K16422" t="s">
        <v>10</v>
      </c>
      <c r="L16422">
        <v>1</v>
      </c>
      <c r="M16422">
        <v>0</v>
      </c>
    </row>
    <row r="16423" spans="1:13" x14ac:dyDescent="0.3">
      <c r="A16423">
        <v>2012</v>
      </c>
      <c r="B16423">
        <v>6</v>
      </c>
      <c r="C16423" t="s">
        <v>15</v>
      </c>
      <c r="D16423" t="str">
        <f>VLOOKUP(C16423,lookups!$F$2:$H$27,2,FALSE)</f>
        <v>na</v>
      </c>
      <c r="E16423" t="str">
        <f>VLOOKUP(C16423,lookups!$F$2:$H$27,3,FALSE)</f>
        <v>na</v>
      </c>
      <c r="F16423" t="str">
        <f>VLOOKUP(C16423,lookups!$F$2:$I$27,4,FALSE)</f>
        <v>na</v>
      </c>
      <c r="G16423">
        <v>15</v>
      </c>
      <c r="H16423" t="s">
        <v>48</v>
      </c>
      <c r="I16423" t="str">
        <f>VLOOKUP(H16423,lookups!$B$2:$C$32,2,FALSE)</f>
        <v>Y</v>
      </c>
      <c r="J16423">
        <v>3</v>
      </c>
      <c r="K16423" t="s">
        <v>10</v>
      </c>
      <c r="L16423">
        <v>1</v>
      </c>
      <c r="M16423">
        <v>0</v>
      </c>
    </row>
    <row r="16424" spans="1:13" x14ac:dyDescent="0.3">
      <c r="A16424">
        <v>2012</v>
      </c>
      <c r="B16424">
        <v>6</v>
      </c>
      <c r="C16424" t="s">
        <v>15</v>
      </c>
      <c r="D16424" t="str">
        <f>VLOOKUP(C16424,lookups!$F$2:$H$27,2,FALSE)</f>
        <v>na</v>
      </c>
      <c r="E16424" t="str">
        <f>VLOOKUP(C16424,lookups!$F$2:$H$27,3,FALSE)</f>
        <v>na</v>
      </c>
      <c r="F16424" t="str">
        <f>VLOOKUP(C16424,lookups!$F$2:$I$27,4,FALSE)</f>
        <v>na</v>
      </c>
      <c r="G16424">
        <v>15</v>
      </c>
      <c r="H16424" t="s">
        <v>48</v>
      </c>
      <c r="I16424" t="str">
        <f>VLOOKUP(H16424,lookups!$B$2:$C$32,2,FALSE)</f>
        <v>Y</v>
      </c>
      <c r="J16424">
        <v>4</v>
      </c>
      <c r="K16424" t="s">
        <v>10</v>
      </c>
      <c r="L16424">
        <v>1</v>
      </c>
      <c r="M16424">
        <v>0</v>
      </c>
    </row>
    <row r="16425" spans="1:13" x14ac:dyDescent="0.3">
      <c r="A16425">
        <v>2012</v>
      </c>
      <c r="B16425">
        <v>6</v>
      </c>
      <c r="C16425" t="s">
        <v>15</v>
      </c>
      <c r="D16425" t="str">
        <f>VLOOKUP(C16425,lookups!$F$2:$H$27,2,FALSE)</f>
        <v>na</v>
      </c>
      <c r="E16425" t="str">
        <f>VLOOKUP(C16425,lookups!$F$2:$H$27,3,FALSE)</f>
        <v>na</v>
      </c>
      <c r="F16425" t="str">
        <f>VLOOKUP(C16425,lookups!$F$2:$I$27,4,FALSE)</f>
        <v>na</v>
      </c>
      <c r="G16425">
        <v>15</v>
      </c>
      <c r="H16425" t="s">
        <v>48</v>
      </c>
      <c r="I16425" t="str">
        <f>VLOOKUP(H16425,lookups!$B$2:$C$32,2,FALSE)</f>
        <v>Y</v>
      </c>
      <c r="J16425">
        <v>5</v>
      </c>
      <c r="K16425" t="s">
        <v>10</v>
      </c>
      <c r="L16425">
        <v>1</v>
      </c>
      <c r="M16425">
        <v>0</v>
      </c>
    </row>
    <row r="16426" spans="1:13" x14ac:dyDescent="0.3">
      <c r="A16426">
        <v>2012</v>
      </c>
      <c r="B16426">
        <v>7</v>
      </c>
      <c r="C16426" t="s">
        <v>16</v>
      </c>
      <c r="D16426">
        <f>VLOOKUP(C16426,lookups!$F$2:$H$27,2,FALSE)</f>
        <v>2</v>
      </c>
      <c r="E16426" t="str">
        <f>VLOOKUP(C16426,lookups!$F$2:$H$27,3,FALSE)</f>
        <v>SEAK Net</v>
      </c>
      <c r="F16426">
        <f>VLOOKUP(C16426,lookups!$F$2:$I$27,4,FALSE)</f>
        <v>1</v>
      </c>
      <c r="G16426">
        <v>15</v>
      </c>
      <c r="H16426" t="s">
        <v>48</v>
      </c>
      <c r="I16426" t="str">
        <f>VLOOKUP(H16426,lookups!$B$2:$C$32,2,FALSE)</f>
        <v>Y</v>
      </c>
      <c r="J16426">
        <v>2</v>
      </c>
      <c r="K16426" t="s">
        <v>10</v>
      </c>
      <c r="L16426">
        <v>1</v>
      </c>
      <c r="M16426">
        <v>0</v>
      </c>
    </row>
    <row r="16427" spans="1:13" x14ac:dyDescent="0.3">
      <c r="A16427">
        <v>2012</v>
      </c>
      <c r="B16427">
        <v>7</v>
      </c>
      <c r="C16427" t="s">
        <v>16</v>
      </c>
      <c r="D16427">
        <f>VLOOKUP(C16427,lookups!$F$2:$H$27,2,FALSE)</f>
        <v>2</v>
      </c>
      <c r="E16427" t="str">
        <f>VLOOKUP(C16427,lookups!$F$2:$H$27,3,FALSE)</f>
        <v>SEAK Net</v>
      </c>
      <c r="F16427">
        <f>VLOOKUP(C16427,lookups!$F$2:$I$27,4,FALSE)</f>
        <v>1</v>
      </c>
      <c r="G16427">
        <v>15</v>
      </c>
      <c r="H16427" t="s">
        <v>48</v>
      </c>
      <c r="I16427" t="str">
        <f>VLOOKUP(H16427,lookups!$B$2:$C$32,2,FALSE)</f>
        <v>Y</v>
      </c>
      <c r="J16427">
        <v>3</v>
      </c>
      <c r="K16427" t="s">
        <v>10</v>
      </c>
      <c r="L16427">
        <v>1</v>
      </c>
      <c r="M16427">
        <v>4.9800000000000004</v>
      </c>
    </row>
    <row r="16428" spans="1:13" x14ac:dyDescent="0.3">
      <c r="A16428">
        <v>2012</v>
      </c>
      <c r="B16428">
        <v>7</v>
      </c>
      <c r="C16428" t="s">
        <v>16</v>
      </c>
      <c r="D16428">
        <f>VLOOKUP(C16428,lookups!$F$2:$H$27,2,FALSE)</f>
        <v>2</v>
      </c>
      <c r="E16428" t="str">
        <f>VLOOKUP(C16428,lookups!$F$2:$H$27,3,FALSE)</f>
        <v>SEAK Net</v>
      </c>
      <c r="F16428">
        <f>VLOOKUP(C16428,lookups!$F$2:$I$27,4,FALSE)</f>
        <v>1</v>
      </c>
      <c r="G16428">
        <v>15</v>
      </c>
      <c r="H16428" t="s">
        <v>48</v>
      </c>
      <c r="I16428" t="str">
        <f>VLOOKUP(H16428,lookups!$B$2:$C$32,2,FALSE)</f>
        <v>Y</v>
      </c>
      <c r="J16428">
        <v>4</v>
      </c>
      <c r="K16428" t="s">
        <v>10</v>
      </c>
      <c r="L16428">
        <v>1</v>
      </c>
      <c r="M16428">
        <v>0</v>
      </c>
    </row>
    <row r="16429" spans="1:13" x14ac:dyDescent="0.3">
      <c r="A16429">
        <v>2012</v>
      </c>
      <c r="B16429">
        <v>7</v>
      </c>
      <c r="C16429" t="s">
        <v>16</v>
      </c>
      <c r="D16429">
        <f>VLOOKUP(C16429,lookups!$F$2:$H$27,2,FALSE)</f>
        <v>2</v>
      </c>
      <c r="E16429" t="str">
        <f>VLOOKUP(C16429,lookups!$F$2:$H$27,3,FALSE)</f>
        <v>SEAK Net</v>
      </c>
      <c r="F16429">
        <f>VLOOKUP(C16429,lookups!$F$2:$I$27,4,FALSE)</f>
        <v>1</v>
      </c>
      <c r="G16429">
        <v>15</v>
      </c>
      <c r="H16429" t="s">
        <v>48</v>
      </c>
      <c r="I16429" t="str">
        <f>VLOOKUP(H16429,lookups!$B$2:$C$32,2,FALSE)</f>
        <v>Y</v>
      </c>
      <c r="J16429">
        <v>5</v>
      </c>
      <c r="K16429" t="s">
        <v>10</v>
      </c>
      <c r="L16429">
        <v>1</v>
      </c>
      <c r="M16429">
        <v>0</v>
      </c>
    </row>
    <row r="16430" spans="1:13" x14ac:dyDescent="0.3">
      <c r="A16430">
        <v>2012</v>
      </c>
      <c r="B16430">
        <v>8</v>
      </c>
      <c r="C16430" t="s">
        <v>17</v>
      </c>
      <c r="D16430">
        <f>VLOOKUP(C16430,lookups!$F$2:$H$27,2,FALSE)</f>
        <v>4</v>
      </c>
      <c r="E16430" t="str">
        <f>VLOOKUP(C16430,lookups!$F$2:$H$27,3,FALSE)</f>
        <v>N/C BC Net</v>
      </c>
      <c r="F16430">
        <f>VLOOKUP(C16430,lookups!$F$2:$I$27,4,FALSE)</f>
        <v>3</v>
      </c>
      <c r="G16430">
        <v>15</v>
      </c>
      <c r="H16430" t="s">
        <v>48</v>
      </c>
      <c r="I16430" t="str">
        <f>VLOOKUP(H16430,lookups!$B$2:$C$32,2,FALSE)</f>
        <v>Y</v>
      </c>
      <c r="J16430">
        <v>2</v>
      </c>
      <c r="K16430" t="s">
        <v>10</v>
      </c>
      <c r="L16430">
        <v>1</v>
      </c>
      <c r="M16430">
        <v>0</v>
      </c>
    </row>
    <row r="16431" spans="1:13" x14ac:dyDescent="0.3">
      <c r="A16431">
        <v>2012</v>
      </c>
      <c r="B16431">
        <v>8</v>
      </c>
      <c r="C16431" t="s">
        <v>17</v>
      </c>
      <c r="D16431">
        <f>VLOOKUP(C16431,lookups!$F$2:$H$27,2,FALSE)</f>
        <v>4</v>
      </c>
      <c r="E16431" t="str">
        <f>VLOOKUP(C16431,lookups!$F$2:$H$27,3,FALSE)</f>
        <v>N/C BC Net</v>
      </c>
      <c r="F16431">
        <f>VLOOKUP(C16431,lookups!$F$2:$I$27,4,FALSE)</f>
        <v>3</v>
      </c>
      <c r="G16431">
        <v>15</v>
      </c>
      <c r="H16431" t="s">
        <v>48</v>
      </c>
      <c r="I16431" t="str">
        <f>VLOOKUP(H16431,lookups!$B$2:$C$32,2,FALSE)</f>
        <v>Y</v>
      </c>
      <c r="J16431">
        <v>3</v>
      </c>
      <c r="K16431" t="s">
        <v>10</v>
      </c>
      <c r="L16431">
        <v>1</v>
      </c>
      <c r="M16431">
        <v>1.99</v>
      </c>
    </row>
    <row r="16432" spans="1:13" x14ac:dyDescent="0.3">
      <c r="A16432">
        <v>2012</v>
      </c>
      <c r="B16432">
        <v>8</v>
      </c>
      <c r="C16432" t="s">
        <v>17</v>
      </c>
      <c r="D16432">
        <f>VLOOKUP(C16432,lookups!$F$2:$H$27,2,FALSE)</f>
        <v>4</v>
      </c>
      <c r="E16432" t="str">
        <f>VLOOKUP(C16432,lookups!$F$2:$H$27,3,FALSE)</f>
        <v>N/C BC Net</v>
      </c>
      <c r="F16432">
        <f>VLOOKUP(C16432,lookups!$F$2:$I$27,4,FALSE)</f>
        <v>3</v>
      </c>
      <c r="G16432">
        <v>15</v>
      </c>
      <c r="H16432" t="s">
        <v>48</v>
      </c>
      <c r="I16432" t="str">
        <f>VLOOKUP(H16432,lookups!$B$2:$C$32,2,FALSE)</f>
        <v>Y</v>
      </c>
      <c r="J16432">
        <v>4</v>
      </c>
      <c r="K16432" t="s">
        <v>10</v>
      </c>
      <c r="L16432">
        <v>1</v>
      </c>
      <c r="M16432">
        <v>0</v>
      </c>
    </row>
    <row r="16433" spans="1:13" x14ac:dyDescent="0.3">
      <c r="A16433">
        <v>2012</v>
      </c>
      <c r="B16433">
        <v>8</v>
      </c>
      <c r="C16433" t="s">
        <v>17</v>
      </c>
      <c r="D16433">
        <f>VLOOKUP(C16433,lookups!$F$2:$H$27,2,FALSE)</f>
        <v>4</v>
      </c>
      <c r="E16433" t="str">
        <f>VLOOKUP(C16433,lookups!$F$2:$H$27,3,FALSE)</f>
        <v>N/C BC Net</v>
      </c>
      <c r="F16433">
        <f>VLOOKUP(C16433,lookups!$F$2:$I$27,4,FALSE)</f>
        <v>3</v>
      </c>
      <c r="G16433">
        <v>15</v>
      </c>
      <c r="H16433" t="s">
        <v>48</v>
      </c>
      <c r="I16433" t="str">
        <f>VLOOKUP(H16433,lookups!$B$2:$C$32,2,FALSE)</f>
        <v>Y</v>
      </c>
      <c r="J16433">
        <v>5</v>
      </c>
      <c r="K16433" t="s">
        <v>10</v>
      </c>
      <c r="L16433">
        <v>1</v>
      </c>
      <c r="M16433">
        <v>0</v>
      </c>
    </row>
    <row r="16434" spans="1:13" x14ac:dyDescent="0.3">
      <c r="A16434">
        <v>2012</v>
      </c>
      <c r="B16434">
        <v>9</v>
      </c>
      <c r="C16434" t="s">
        <v>18</v>
      </c>
      <c r="D16434" t="str">
        <f>VLOOKUP(C16434,lookups!$F$2:$H$27,2,FALSE)</f>
        <v>na</v>
      </c>
      <c r="E16434" t="str">
        <f>VLOOKUP(C16434,lookups!$F$2:$H$27,3,FALSE)</f>
        <v>na</v>
      </c>
      <c r="F16434" t="str">
        <f>VLOOKUP(C16434,lookups!$F$2:$I$27,4,FALSE)</f>
        <v>na</v>
      </c>
      <c r="G16434">
        <v>15</v>
      </c>
      <c r="H16434" t="s">
        <v>48</v>
      </c>
      <c r="I16434" t="str">
        <f>VLOOKUP(H16434,lookups!$B$2:$C$32,2,FALSE)</f>
        <v>Y</v>
      </c>
      <c r="J16434">
        <v>2</v>
      </c>
      <c r="K16434" t="s">
        <v>10</v>
      </c>
      <c r="L16434">
        <v>1</v>
      </c>
      <c r="M16434">
        <v>22.29</v>
      </c>
    </row>
    <row r="16435" spans="1:13" x14ac:dyDescent="0.3">
      <c r="A16435">
        <v>2012</v>
      </c>
      <c r="B16435">
        <v>9</v>
      </c>
      <c r="C16435" t="s">
        <v>18</v>
      </c>
      <c r="D16435" t="str">
        <f>VLOOKUP(C16435,lookups!$F$2:$H$27,2,FALSE)</f>
        <v>na</v>
      </c>
      <c r="E16435" t="str">
        <f>VLOOKUP(C16435,lookups!$F$2:$H$27,3,FALSE)</f>
        <v>na</v>
      </c>
      <c r="F16435" t="str">
        <f>VLOOKUP(C16435,lookups!$F$2:$I$27,4,FALSE)</f>
        <v>na</v>
      </c>
      <c r="G16435">
        <v>15</v>
      </c>
      <c r="H16435" t="s">
        <v>48</v>
      </c>
      <c r="I16435" t="str">
        <f>VLOOKUP(H16435,lookups!$B$2:$C$32,2,FALSE)</f>
        <v>Y</v>
      </c>
      <c r="J16435">
        <v>3</v>
      </c>
      <c r="K16435" t="s">
        <v>10</v>
      </c>
      <c r="L16435">
        <v>1</v>
      </c>
      <c r="M16435">
        <v>34.11</v>
      </c>
    </row>
    <row r="16436" spans="1:13" x14ac:dyDescent="0.3">
      <c r="A16436">
        <v>2012</v>
      </c>
      <c r="B16436">
        <v>9</v>
      </c>
      <c r="C16436" t="s">
        <v>18</v>
      </c>
      <c r="D16436" t="str">
        <f>VLOOKUP(C16436,lookups!$F$2:$H$27,2,FALSE)</f>
        <v>na</v>
      </c>
      <c r="E16436" t="str">
        <f>VLOOKUP(C16436,lookups!$F$2:$H$27,3,FALSE)</f>
        <v>na</v>
      </c>
      <c r="F16436" t="str">
        <f>VLOOKUP(C16436,lookups!$F$2:$I$27,4,FALSE)</f>
        <v>na</v>
      </c>
      <c r="G16436">
        <v>15</v>
      </c>
      <c r="H16436" t="s">
        <v>48</v>
      </c>
      <c r="I16436" t="str">
        <f>VLOOKUP(H16436,lookups!$B$2:$C$32,2,FALSE)</f>
        <v>Y</v>
      </c>
      <c r="J16436">
        <v>4</v>
      </c>
      <c r="K16436" t="s">
        <v>10</v>
      </c>
      <c r="L16436">
        <v>1</v>
      </c>
      <c r="M16436">
        <v>0.59</v>
      </c>
    </row>
    <row r="16437" spans="1:13" x14ac:dyDescent="0.3">
      <c r="A16437">
        <v>2012</v>
      </c>
      <c r="B16437">
        <v>9</v>
      </c>
      <c r="C16437" t="s">
        <v>18</v>
      </c>
      <c r="D16437" t="str">
        <f>VLOOKUP(C16437,lookups!$F$2:$H$27,2,FALSE)</f>
        <v>na</v>
      </c>
      <c r="E16437" t="str">
        <f>VLOOKUP(C16437,lookups!$F$2:$H$27,3,FALSE)</f>
        <v>na</v>
      </c>
      <c r="F16437" t="str">
        <f>VLOOKUP(C16437,lookups!$F$2:$I$27,4,FALSE)</f>
        <v>na</v>
      </c>
      <c r="G16437">
        <v>15</v>
      </c>
      <c r="H16437" t="s">
        <v>48</v>
      </c>
      <c r="I16437" t="str">
        <f>VLOOKUP(H16437,lookups!$B$2:$C$32,2,FALSE)</f>
        <v>Y</v>
      </c>
      <c r="J16437">
        <v>5</v>
      </c>
      <c r="K16437" t="s">
        <v>10</v>
      </c>
      <c r="L16437">
        <v>1</v>
      </c>
      <c r="M16437">
        <v>0</v>
      </c>
    </row>
    <row r="16438" spans="1:13" x14ac:dyDescent="0.3">
      <c r="A16438">
        <v>2012</v>
      </c>
      <c r="B16438">
        <v>10</v>
      </c>
      <c r="C16438" t="s">
        <v>19</v>
      </c>
      <c r="D16438">
        <f>VLOOKUP(C16438,lookups!$F$2:$H$27,2,FALSE)</f>
        <v>5</v>
      </c>
      <c r="E16438" t="str">
        <f>VLOOKUP(C16438,lookups!$F$2:$H$27,3,FALSE)</f>
        <v>WCVI Net</v>
      </c>
      <c r="F16438">
        <f>VLOOKUP(C16438,lookups!$F$2:$I$27,4,FALSE)</f>
        <v>4</v>
      </c>
      <c r="G16438">
        <v>15</v>
      </c>
      <c r="H16438" t="s">
        <v>48</v>
      </c>
      <c r="I16438" t="str">
        <f>VLOOKUP(H16438,lookups!$B$2:$C$32,2,FALSE)</f>
        <v>Y</v>
      </c>
      <c r="J16438">
        <v>2</v>
      </c>
      <c r="K16438" t="s">
        <v>10</v>
      </c>
      <c r="L16438">
        <v>1</v>
      </c>
      <c r="M16438">
        <v>6.79</v>
      </c>
    </row>
    <row r="16439" spans="1:13" x14ac:dyDescent="0.3">
      <c r="A16439">
        <v>2012</v>
      </c>
      <c r="B16439">
        <v>10</v>
      </c>
      <c r="C16439" t="s">
        <v>19</v>
      </c>
      <c r="D16439">
        <f>VLOOKUP(C16439,lookups!$F$2:$H$27,2,FALSE)</f>
        <v>5</v>
      </c>
      <c r="E16439" t="str">
        <f>VLOOKUP(C16439,lookups!$F$2:$H$27,3,FALSE)</f>
        <v>WCVI Net</v>
      </c>
      <c r="F16439">
        <f>VLOOKUP(C16439,lookups!$F$2:$I$27,4,FALSE)</f>
        <v>4</v>
      </c>
      <c r="G16439">
        <v>15</v>
      </c>
      <c r="H16439" t="s">
        <v>48</v>
      </c>
      <c r="I16439" t="str">
        <f>VLOOKUP(H16439,lookups!$B$2:$C$32,2,FALSE)</f>
        <v>Y</v>
      </c>
      <c r="J16439">
        <v>3</v>
      </c>
      <c r="K16439" t="s">
        <v>10</v>
      </c>
      <c r="L16439">
        <v>1</v>
      </c>
      <c r="M16439">
        <v>57.07</v>
      </c>
    </row>
    <row r="16440" spans="1:13" x14ac:dyDescent="0.3">
      <c r="A16440">
        <v>2012</v>
      </c>
      <c r="B16440">
        <v>10</v>
      </c>
      <c r="C16440" t="s">
        <v>19</v>
      </c>
      <c r="D16440">
        <f>VLOOKUP(C16440,lookups!$F$2:$H$27,2,FALSE)</f>
        <v>5</v>
      </c>
      <c r="E16440" t="str">
        <f>VLOOKUP(C16440,lookups!$F$2:$H$27,3,FALSE)</f>
        <v>WCVI Net</v>
      </c>
      <c r="F16440">
        <f>VLOOKUP(C16440,lookups!$F$2:$I$27,4,FALSE)</f>
        <v>4</v>
      </c>
      <c r="G16440">
        <v>15</v>
      </c>
      <c r="H16440" t="s">
        <v>48</v>
      </c>
      <c r="I16440" t="str">
        <f>VLOOKUP(H16440,lookups!$B$2:$C$32,2,FALSE)</f>
        <v>Y</v>
      </c>
      <c r="J16440">
        <v>4</v>
      </c>
      <c r="K16440" t="s">
        <v>10</v>
      </c>
      <c r="L16440">
        <v>1</v>
      </c>
      <c r="M16440">
        <v>2.38</v>
      </c>
    </row>
    <row r="16441" spans="1:13" x14ac:dyDescent="0.3">
      <c r="A16441">
        <v>2012</v>
      </c>
      <c r="B16441">
        <v>10</v>
      </c>
      <c r="C16441" t="s">
        <v>19</v>
      </c>
      <c r="D16441">
        <f>VLOOKUP(C16441,lookups!$F$2:$H$27,2,FALSE)</f>
        <v>5</v>
      </c>
      <c r="E16441" t="str">
        <f>VLOOKUP(C16441,lookups!$F$2:$H$27,3,FALSE)</f>
        <v>WCVI Net</v>
      </c>
      <c r="F16441">
        <f>VLOOKUP(C16441,lookups!$F$2:$I$27,4,FALSE)</f>
        <v>4</v>
      </c>
      <c r="G16441">
        <v>15</v>
      </c>
      <c r="H16441" t="s">
        <v>48</v>
      </c>
      <c r="I16441" t="str">
        <f>VLOOKUP(H16441,lookups!$B$2:$C$32,2,FALSE)</f>
        <v>Y</v>
      </c>
      <c r="J16441">
        <v>5</v>
      </c>
      <c r="K16441" t="s">
        <v>10</v>
      </c>
      <c r="L16441">
        <v>1</v>
      </c>
      <c r="M16441">
        <v>2.99</v>
      </c>
    </row>
    <row r="16442" spans="1:13" x14ac:dyDescent="0.3">
      <c r="A16442">
        <v>2012</v>
      </c>
      <c r="B16442">
        <v>11</v>
      </c>
      <c r="C16442" t="s">
        <v>20</v>
      </c>
      <c r="D16442" t="str">
        <f>VLOOKUP(C16442,lookups!$F$2:$H$27,2,FALSE)</f>
        <v>6-7</v>
      </c>
      <c r="E16442" t="str">
        <f>VLOOKUP(C16442,lookups!$F$2:$H$27,3,FALSE)</f>
        <v>GeoStr/BC JDF Net</v>
      </c>
      <c r="F16442">
        <f>VLOOKUP(C16442,lookups!$F$2:$I$27,4,FALSE)</f>
        <v>5</v>
      </c>
      <c r="G16442">
        <v>15</v>
      </c>
      <c r="H16442" t="s">
        <v>48</v>
      </c>
      <c r="I16442" t="str">
        <f>VLOOKUP(H16442,lookups!$B$2:$C$32,2,FALSE)</f>
        <v>Y</v>
      </c>
      <c r="J16442">
        <v>2</v>
      </c>
      <c r="K16442" t="s">
        <v>10</v>
      </c>
      <c r="L16442">
        <v>1</v>
      </c>
      <c r="M16442">
        <v>1.25</v>
      </c>
    </row>
    <row r="16443" spans="1:13" x14ac:dyDescent="0.3">
      <c r="A16443">
        <v>2012</v>
      </c>
      <c r="B16443">
        <v>11</v>
      </c>
      <c r="C16443" t="s">
        <v>20</v>
      </c>
      <c r="D16443" t="str">
        <f>VLOOKUP(C16443,lookups!$F$2:$H$27,2,FALSE)</f>
        <v>6-7</v>
      </c>
      <c r="E16443" t="str">
        <f>VLOOKUP(C16443,lookups!$F$2:$H$27,3,FALSE)</f>
        <v>GeoStr/BC JDF Net</v>
      </c>
      <c r="F16443">
        <f>VLOOKUP(C16443,lookups!$F$2:$I$27,4,FALSE)</f>
        <v>5</v>
      </c>
      <c r="G16443">
        <v>15</v>
      </c>
      <c r="H16443" t="s">
        <v>48</v>
      </c>
      <c r="I16443" t="str">
        <f>VLOOKUP(H16443,lookups!$B$2:$C$32,2,FALSE)</f>
        <v>Y</v>
      </c>
      <c r="J16443">
        <v>3</v>
      </c>
      <c r="K16443" t="s">
        <v>10</v>
      </c>
      <c r="L16443">
        <v>1</v>
      </c>
      <c r="M16443">
        <v>0.97</v>
      </c>
    </row>
    <row r="16444" spans="1:13" x14ac:dyDescent="0.3">
      <c r="A16444">
        <v>2012</v>
      </c>
      <c r="B16444">
        <v>11</v>
      </c>
      <c r="C16444" t="s">
        <v>20</v>
      </c>
      <c r="D16444" t="str">
        <f>VLOOKUP(C16444,lookups!$F$2:$H$27,2,FALSE)</f>
        <v>6-7</v>
      </c>
      <c r="E16444" t="str">
        <f>VLOOKUP(C16444,lookups!$F$2:$H$27,3,FALSE)</f>
        <v>GeoStr/BC JDF Net</v>
      </c>
      <c r="F16444">
        <f>VLOOKUP(C16444,lookups!$F$2:$I$27,4,FALSE)</f>
        <v>5</v>
      </c>
      <c r="G16444">
        <v>15</v>
      </c>
      <c r="H16444" t="s">
        <v>48</v>
      </c>
      <c r="I16444" t="str">
        <f>VLOOKUP(H16444,lookups!$B$2:$C$32,2,FALSE)</f>
        <v>Y</v>
      </c>
      <c r="J16444">
        <v>4</v>
      </c>
      <c r="K16444" t="s">
        <v>10</v>
      </c>
      <c r="L16444">
        <v>1</v>
      </c>
      <c r="M16444">
        <v>0</v>
      </c>
    </row>
    <row r="16445" spans="1:13" x14ac:dyDescent="0.3">
      <c r="A16445">
        <v>2012</v>
      </c>
      <c r="B16445">
        <v>11</v>
      </c>
      <c r="C16445" t="s">
        <v>20</v>
      </c>
      <c r="D16445" t="str">
        <f>VLOOKUP(C16445,lookups!$F$2:$H$27,2,FALSE)</f>
        <v>6-7</v>
      </c>
      <c r="E16445" t="str">
        <f>VLOOKUP(C16445,lookups!$F$2:$H$27,3,FALSE)</f>
        <v>GeoStr/BC JDF Net</v>
      </c>
      <c r="F16445">
        <f>VLOOKUP(C16445,lookups!$F$2:$I$27,4,FALSE)</f>
        <v>5</v>
      </c>
      <c r="G16445">
        <v>15</v>
      </c>
      <c r="H16445" t="s">
        <v>48</v>
      </c>
      <c r="I16445" t="str">
        <f>VLOOKUP(H16445,lookups!$B$2:$C$32,2,FALSE)</f>
        <v>Y</v>
      </c>
      <c r="J16445">
        <v>5</v>
      </c>
      <c r="K16445" t="s">
        <v>10</v>
      </c>
      <c r="L16445">
        <v>1</v>
      </c>
      <c r="M16445">
        <v>0</v>
      </c>
    </row>
    <row r="16446" spans="1:13" x14ac:dyDescent="0.3">
      <c r="A16446">
        <v>2012</v>
      </c>
      <c r="B16446">
        <v>12</v>
      </c>
      <c r="C16446" t="s">
        <v>21</v>
      </c>
      <c r="D16446" t="str">
        <f>VLOOKUP(C16446,lookups!$F$2:$H$27,2,FALSE)</f>
        <v>na</v>
      </c>
      <c r="E16446" t="str">
        <f>VLOOKUP(C16446,lookups!$F$2:$H$27,3,FALSE)</f>
        <v>na</v>
      </c>
      <c r="F16446" t="str">
        <f>VLOOKUP(C16446,lookups!$F$2:$I$27,4,FALSE)</f>
        <v>na</v>
      </c>
      <c r="G16446">
        <v>15</v>
      </c>
      <c r="H16446" t="s">
        <v>48</v>
      </c>
      <c r="I16446" t="str">
        <f>VLOOKUP(H16446,lookups!$B$2:$C$32,2,FALSE)</f>
        <v>Y</v>
      </c>
      <c r="J16446">
        <v>2</v>
      </c>
      <c r="K16446" t="s">
        <v>10</v>
      </c>
      <c r="L16446">
        <v>1</v>
      </c>
      <c r="M16446">
        <v>0.09</v>
      </c>
    </row>
    <row r="16447" spans="1:13" x14ac:dyDescent="0.3">
      <c r="A16447">
        <v>2012</v>
      </c>
      <c r="B16447">
        <v>12</v>
      </c>
      <c r="C16447" t="s">
        <v>21</v>
      </c>
      <c r="D16447" t="str">
        <f>VLOOKUP(C16447,lookups!$F$2:$H$27,2,FALSE)</f>
        <v>na</v>
      </c>
      <c r="E16447" t="str">
        <f>VLOOKUP(C16447,lookups!$F$2:$H$27,3,FALSE)</f>
        <v>na</v>
      </c>
      <c r="F16447" t="str">
        <f>VLOOKUP(C16447,lookups!$F$2:$I$27,4,FALSE)</f>
        <v>na</v>
      </c>
      <c r="G16447">
        <v>15</v>
      </c>
      <c r="H16447" t="s">
        <v>48</v>
      </c>
      <c r="I16447" t="str">
        <f>VLOOKUP(H16447,lookups!$B$2:$C$32,2,FALSE)</f>
        <v>Y</v>
      </c>
      <c r="J16447">
        <v>3</v>
      </c>
      <c r="K16447" t="s">
        <v>10</v>
      </c>
      <c r="L16447">
        <v>1</v>
      </c>
      <c r="M16447">
        <v>0.31</v>
      </c>
    </row>
    <row r="16448" spans="1:13" x14ac:dyDescent="0.3">
      <c r="A16448">
        <v>2012</v>
      </c>
      <c r="B16448">
        <v>12</v>
      </c>
      <c r="C16448" t="s">
        <v>21</v>
      </c>
      <c r="D16448" t="str">
        <f>VLOOKUP(C16448,lookups!$F$2:$H$27,2,FALSE)</f>
        <v>na</v>
      </c>
      <c r="E16448" t="str">
        <f>VLOOKUP(C16448,lookups!$F$2:$H$27,3,FALSE)</f>
        <v>na</v>
      </c>
      <c r="F16448" t="str">
        <f>VLOOKUP(C16448,lookups!$F$2:$I$27,4,FALSE)</f>
        <v>na</v>
      </c>
      <c r="G16448">
        <v>15</v>
      </c>
      <c r="H16448" t="s">
        <v>48</v>
      </c>
      <c r="I16448" t="str">
        <f>VLOOKUP(H16448,lookups!$B$2:$C$32,2,FALSE)</f>
        <v>Y</v>
      </c>
      <c r="J16448">
        <v>4</v>
      </c>
      <c r="K16448" t="s">
        <v>10</v>
      </c>
      <c r="L16448">
        <v>1</v>
      </c>
      <c r="M16448">
        <v>0.63</v>
      </c>
    </row>
    <row r="16449" spans="1:13" x14ac:dyDescent="0.3">
      <c r="A16449">
        <v>2012</v>
      </c>
      <c r="B16449">
        <v>12</v>
      </c>
      <c r="C16449" t="s">
        <v>21</v>
      </c>
      <c r="D16449" t="str">
        <f>VLOOKUP(C16449,lookups!$F$2:$H$27,2,FALSE)</f>
        <v>na</v>
      </c>
      <c r="E16449" t="str">
        <f>VLOOKUP(C16449,lookups!$F$2:$H$27,3,FALSE)</f>
        <v>na</v>
      </c>
      <c r="F16449" t="str">
        <f>VLOOKUP(C16449,lookups!$F$2:$I$27,4,FALSE)</f>
        <v>na</v>
      </c>
      <c r="G16449">
        <v>15</v>
      </c>
      <c r="H16449" t="s">
        <v>48</v>
      </c>
      <c r="I16449" t="str">
        <f>VLOOKUP(H16449,lookups!$B$2:$C$32,2,FALSE)</f>
        <v>Y</v>
      </c>
      <c r="J16449">
        <v>5</v>
      </c>
      <c r="K16449" t="s">
        <v>10</v>
      </c>
      <c r="L16449">
        <v>1</v>
      </c>
      <c r="M16449">
        <v>0</v>
      </c>
    </row>
    <row r="16450" spans="1:13" x14ac:dyDescent="0.3">
      <c r="A16450">
        <v>2012</v>
      </c>
      <c r="B16450">
        <v>13</v>
      </c>
      <c r="C16450" t="s">
        <v>22</v>
      </c>
      <c r="D16450" t="str">
        <f>VLOOKUP(C16450,lookups!$F$2:$H$27,2,FALSE)</f>
        <v>na</v>
      </c>
      <c r="E16450" t="str">
        <f>VLOOKUP(C16450,lookups!$F$2:$H$27,3,FALSE)</f>
        <v>na</v>
      </c>
      <c r="F16450" t="str">
        <f>VLOOKUP(C16450,lookups!$F$2:$I$27,4,FALSE)</f>
        <v>na</v>
      </c>
      <c r="G16450">
        <v>15</v>
      </c>
      <c r="H16450" t="s">
        <v>48</v>
      </c>
      <c r="I16450" t="str">
        <f>VLOOKUP(H16450,lookups!$B$2:$C$32,2,FALSE)</f>
        <v>Y</v>
      </c>
      <c r="J16450">
        <v>2</v>
      </c>
      <c r="K16450" t="s">
        <v>10</v>
      </c>
      <c r="L16450">
        <v>1</v>
      </c>
      <c r="M16450">
        <v>0</v>
      </c>
    </row>
    <row r="16451" spans="1:13" x14ac:dyDescent="0.3">
      <c r="A16451">
        <v>2012</v>
      </c>
      <c r="B16451">
        <v>13</v>
      </c>
      <c r="C16451" t="s">
        <v>22</v>
      </c>
      <c r="D16451" t="str">
        <f>VLOOKUP(C16451,lookups!$F$2:$H$27,2,FALSE)</f>
        <v>na</v>
      </c>
      <c r="E16451" t="str">
        <f>VLOOKUP(C16451,lookups!$F$2:$H$27,3,FALSE)</f>
        <v>na</v>
      </c>
      <c r="F16451" t="str">
        <f>VLOOKUP(C16451,lookups!$F$2:$I$27,4,FALSE)</f>
        <v>na</v>
      </c>
      <c r="G16451">
        <v>15</v>
      </c>
      <c r="H16451" t="s">
        <v>48</v>
      </c>
      <c r="I16451" t="str">
        <f>VLOOKUP(H16451,lookups!$B$2:$C$32,2,FALSE)</f>
        <v>Y</v>
      </c>
      <c r="J16451">
        <v>3</v>
      </c>
      <c r="K16451" t="s">
        <v>10</v>
      </c>
      <c r="L16451">
        <v>1</v>
      </c>
      <c r="M16451">
        <v>307.05</v>
      </c>
    </row>
    <row r="16452" spans="1:13" x14ac:dyDescent="0.3">
      <c r="A16452">
        <v>2012</v>
      </c>
      <c r="B16452">
        <v>13</v>
      </c>
      <c r="C16452" t="s">
        <v>22</v>
      </c>
      <c r="D16452" t="str">
        <f>VLOOKUP(C16452,lookups!$F$2:$H$27,2,FALSE)</f>
        <v>na</v>
      </c>
      <c r="E16452" t="str">
        <f>VLOOKUP(C16452,lookups!$F$2:$H$27,3,FALSE)</f>
        <v>na</v>
      </c>
      <c r="F16452" t="str">
        <f>VLOOKUP(C16452,lookups!$F$2:$I$27,4,FALSE)</f>
        <v>na</v>
      </c>
      <c r="G16452">
        <v>15</v>
      </c>
      <c r="H16452" t="s">
        <v>48</v>
      </c>
      <c r="I16452" t="str">
        <f>VLOOKUP(H16452,lookups!$B$2:$C$32,2,FALSE)</f>
        <v>Y</v>
      </c>
      <c r="J16452">
        <v>4</v>
      </c>
      <c r="K16452" t="s">
        <v>10</v>
      </c>
      <c r="L16452">
        <v>1</v>
      </c>
      <c r="M16452">
        <v>1500.29</v>
      </c>
    </row>
    <row r="16453" spans="1:13" x14ac:dyDescent="0.3">
      <c r="A16453">
        <v>2012</v>
      </c>
      <c r="B16453">
        <v>13</v>
      </c>
      <c r="C16453" t="s">
        <v>22</v>
      </c>
      <c r="D16453" t="str">
        <f>VLOOKUP(C16453,lookups!$F$2:$H$27,2,FALSE)</f>
        <v>na</v>
      </c>
      <c r="E16453" t="str">
        <f>VLOOKUP(C16453,lookups!$F$2:$H$27,3,FALSE)</f>
        <v>na</v>
      </c>
      <c r="F16453" t="str">
        <f>VLOOKUP(C16453,lookups!$F$2:$I$27,4,FALSE)</f>
        <v>na</v>
      </c>
      <c r="G16453">
        <v>15</v>
      </c>
      <c r="H16453" t="s">
        <v>48</v>
      </c>
      <c r="I16453" t="str">
        <f>VLOOKUP(H16453,lookups!$B$2:$C$32,2,FALSE)</f>
        <v>Y</v>
      </c>
      <c r="J16453">
        <v>5</v>
      </c>
      <c r="K16453" t="s">
        <v>10</v>
      </c>
      <c r="L16453">
        <v>1</v>
      </c>
      <c r="M16453">
        <v>363.21</v>
      </c>
    </row>
    <row r="16454" spans="1:13" x14ac:dyDescent="0.3">
      <c r="A16454">
        <v>2012</v>
      </c>
      <c r="B16454">
        <v>14</v>
      </c>
      <c r="C16454" t="s">
        <v>23</v>
      </c>
      <c r="D16454" t="str">
        <f>VLOOKUP(C16454,lookups!$F$2:$H$27,2,FALSE)</f>
        <v>na</v>
      </c>
      <c r="E16454" t="str">
        <f>VLOOKUP(C16454,lookups!$F$2:$H$27,3,FALSE)</f>
        <v>na</v>
      </c>
      <c r="F16454" t="str">
        <f>VLOOKUP(C16454,lookups!$F$2:$I$27,4,FALSE)</f>
        <v>na</v>
      </c>
      <c r="G16454">
        <v>15</v>
      </c>
      <c r="H16454" t="s">
        <v>48</v>
      </c>
      <c r="I16454" t="str">
        <f>VLOOKUP(H16454,lookups!$B$2:$C$32,2,FALSE)</f>
        <v>Y</v>
      </c>
      <c r="J16454">
        <v>2</v>
      </c>
      <c r="K16454" t="s">
        <v>10</v>
      </c>
      <c r="L16454">
        <v>1</v>
      </c>
      <c r="M16454">
        <v>0</v>
      </c>
    </row>
    <row r="16455" spans="1:13" x14ac:dyDescent="0.3">
      <c r="A16455">
        <v>2012</v>
      </c>
      <c r="B16455">
        <v>14</v>
      </c>
      <c r="C16455" t="s">
        <v>23</v>
      </c>
      <c r="D16455" t="str">
        <f>VLOOKUP(C16455,lookups!$F$2:$H$27,2,FALSE)</f>
        <v>na</v>
      </c>
      <c r="E16455" t="str">
        <f>VLOOKUP(C16455,lookups!$F$2:$H$27,3,FALSE)</f>
        <v>na</v>
      </c>
      <c r="F16455" t="str">
        <f>VLOOKUP(C16455,lookups!$F$2:$I$27,4,FALSE)</f>
        <v>na</v>
      </c>
      <c r="G16455">
        <v>15</v>
      </c>
      <c r="H16455" t="s">
        <v>48</v>
      </c>
      <c r="I16455" t="str">
        <f>VLOOKUP(H16455,lookups!$B$2:$C$32,2,FALSE)</f>
        <v>Y</v>
      </c>
      <c r="J16455">
        <v>3</v>
      </c>
      <c r="K16455" t="s">
        <v>10</v>
      </c>
      <c r="L16455">
        <v>1</v>
      </c>
      <c r="M16455">
        <v>0</v>
      </c>
    </row>
    <row r="16456" spans="1:13" x14ac:dyDescent="0.3">
      <c r="A16456">
        <v>2012</v>
      </c>
      <c r="B16456">
        <v>14</v>
      </c>
      <c r="C16456" t="s">
        <v>23</v>
      </c>
      <c r="D16456" t="str">
        <f>VLOOKUP(C16456,lookups!$F$2:$H$27,2,FALSE)</f>
        <v>na</v>
      </c>
      <c r="E16456" t="str">
        <f>VLOOKUP(C16456,lookups!$F$2:$H$27,3,FALSE)</f>
        <v>na</v>
      </c>
      <c r="F16456" t="str">
        <f>VLOOKUP(C16456,lookups!$F$2:$I$27,4,FALSE)</f>
        <v>na</v>
      </c>
      <c r="G16456">
        <v>15</v>
      </c>
      <c r="H16456" t="s">
        <v>48</v>
      </c>
      <c r="I16456" t="str">
        <f>VLOOKUP(H16456,lookups!$B$2:$C$32,2,FALSE)</f>
        <v>Y</v>
      </c>
      <c r="J16456">
        <v>4</v>
      </c>
      <c r="K16456" t="s">
        <v>10</v>
      </c>
      <c r="L16456">
        <v>1</v>
      </c>
      <c r="M16456">
        <v>0</v>
      </c>
    </row>
    <row r="16457" spans="1:13" x14ac:dyDescent="0.3">
      <c r="A16457">
        <v>2012</v>
      </c>
      <c r="B16457">
        <v>14</v>
      </c>
      <c r="C16457" t="s">
        <v>23</v>
      </c>
      <c r="D16457" t="str">
        <f>VLOOKUP(C16457,lookups!$F$2:$H$27,2,FALSE)</f>
        <v>na</v>
      </c>
      <c r="E16457" t="str">
        <f>VLOOKUP(C16457,lookups!$F$2:$H$27,3,FALSE)</f>
        <v>na</v>
      </c>
      <c r="F16457" t="str">
        <f>VLOOKUP(C16457,lookups!$F$2:$I$27,4,FALSE)</f>
        <v>na</v>
      </c>
      <c r="G16457">
        <v>15</v>
      </c>
      <c r="H16457" t="s">
        <v>48</v>
      </c>
      <c r="I16457" t="str">
        <f>VLOOKUP(H16457,lookups!$B$2:$C$32,2,FALSE)</f>
        <v>Y</v>
      </c>
      <c r="J16457">
        <v>5</v>
      </c>
      <c r="K16457" t="s">
        <v>10</v>
      </c>
      <c r="L16457">
        <v>1</v>
      </c>
      <c r="M16457">
        <v>0</v>
      </c>
    </row>
    <row r="16458" spans="1:13" x14ac:dyDescent="0.3">
      <c r="A16458">
        <v>2012</v>
      </c>
      <c r="B16458">
        <v>15</v>
      </c>
      <c r="C16458" t="s">
        <v>24</v>
      </c>
      <c r="D16458" t="str">
        <f>VLOOKUP(C16458,lookups!$F$2:$H$27,2,FALSE)</f>
        <v>na</v>
      </c>
      <c r="E16458" t="str">
        <f>VLOOKUP(C16458,lookups!$F$2:$H$27,3,FALSE)</f>
        <v>na</v>
      </c>
      <c r="F16458" t="str">
        <f>VLOOKUP(C16458,lookups!$F$2:$I$27,4,FALSE)</f>
        <v>na</v>
      </c>
      <c r="G16458">
        <v>15</v>
      </c>
      <c r="H16458" t="s">
        <v>48</v>
      </c>
      <c r="I16458" t="str">
        <f>VLOOKUP(H16458,lookups!$B$2:$C$32,2,FALSE)</f>
        <v>Y</v>
      </c>
      <c r="J16458">
        <v>2</v>
      </c>
      <c r="K16458" t="s">
        <v>10</v>
      </c>
      <c r="L16458">
        <v>1</v>
      </c>
      <c r="M16458">
        <v>0</v>
      </c>
    </row>
    <row r="16459" spans="1:13" x14ac:dyDescent="0.3">
      <c r="A16459">
        <v>2012</v>
      </c>
      <c r="B16459">
        <v>15</v>
      </c>
      <c r="C16459" t="s">
        <v>24</v>
      </c>
      <c r="D16459" t="str">
        <f>VLOOKUP(C16459,lookups!$F$2:$H$27,2,FALSE)</f>
        <v>na</v>
      </c>
      <c r="E16459" t="str">
        <f>VLOOKUP(C16459,lookups!$F$2:$H$27,3,FALSE)</f>
        <v>na</v>
      </c>
      <c r="F16459" t="str">
        <f>VLOOKUP(C16459,lookups!$F$2:$I$27,4,FALSE)</f>
        <v>na</v>
      </c>
      <c r="G16459">
        <v>15</v>
      </c>
      <c r="H16459" t="s">
        <v>48</v>
      </c>
      <c r="I16459" t="str">
        <f>VLOOKUP(H16459,lookups!$B$2:$C$32,2,FALSE)</f>
        <v>Y</v>
      </c>
      <c r="J16459">
        <v>3</v>
      </c>
      <c r="K16459" t="s">
        <v>10</v>
      </c>
      <c r="L16459">
        <v>1</v>
      </c>
      <c r="M16459">
        <v>0</v>
      </c>
    </row>
    <row r="16460" spans="1:13" x14ac:dyDescent="0.3">
      <c r="A16460">
        <v>2012</v>
      </c>
      <c r="B16460">
        <v>15</v>
      </c>
      <c r="C16460" t="s">
        <v>24</v>
      </c>
      <c r="D16460" t="str">
        <f>VLOOKUP(C16460,lookups!$F$2:$H$27,2,FALSE)</f>
        <v>na</v>
      </c>
      <c r="E16460" t="str">
        <f>VLOOKUP(C16460,lookups!$F$2:$H$27,3,FALSE)</f>
        <v>na</v>
      </c>
      <c r="F16460" t="str">
        <f>VLOOKUP(C16460,lookups!$F$2:$I$27,4,FALSE)</f>
        <v>na</v>
      </c>
      <c r="G16460">
        <v>15</v>
      </c>
      <c r="H16460" t="s">
        <v>48</v>
      </c>
      <c r="I16460" t="str">
        <f>VLOOKUP(H16460,lookups!$B$2:$C$32,2,FALSE)</f>
        <v>Y</v>
      </c>
      <c r="J16460">
        <v>4</v>
      </c>
      <c r="K16460" t="s">
        <v>10</v>
      </c>
      <c r="L16460">
        <v>1</v>
      </c>
      <c r="M16460">
        <v>0</v>
      </c>
    </row>
    <row r="16461" spans="1:13" x14ac:dyDescent="0.3">
      <c r="A16461">
        <v>2012</v>
      </c>
      <c r="B16461">
        <v>15</v>
      </c>
      <c r="C16461" t="s">
        <v>24</v>
      </c>
      <c r="D16461" t="str">
        <f>VLOOKUP(C16461,lookups!$F$2:$H$27,2,FALSE)</f>
        <v>na</v>
      </c>
      <c r="E16461" t="str">
        <f>VLOOKUP(C16461,lookups!$F$2:$H$27,3,FALSE)</f>
        <v>na</v>
      </c>
      <c r="F16461" t="str">
        <f>VLOOKUP(C16461,lookups!$F$2:$I$27,4,FALSE)</f>
        <v>na</v>
      </c>
      <c r="G16461">
        <v>15</v>
      </c>
      <c r="H16461" t="s">
        <v>48</v>
      </c>
      <c r="I16461" t="str">
        <f>VLOOKUP(H16461,lookups!$B$2:$C$32,2,FALSE)</f>
        <v>Y</v>
      </c>
      <c r="J16461">
        <v>5</v>
      </c>
      <c r="K16461" t="s">
        <v>10</v>
      </c>
      <c r="L16461">
        <v>1</v>
      </c>
      <c r="M16461">
        <v>0</v>
      </c>
    </row>
    <row r="16462" spans="1:13" x14ac:dyDescent="0.3">
      <c r="A16462">
        <v>2012</v>
      </c>
      <c r="B16462">
        <v>16</v>
      </c>
      <c r="C16462" t="s">
        <v>25</v>
      </c>
      <c r="D16462" t="str">
        <f>VLOOKUP(C16462,lookups!$F$2:$H$27,2,FALSE)</f>
        <v>na</v>
      </c>
      <c r="E16462" t="str">
        <f>VLOOKUP(C16462,lookups!$F$2:$H$27,3,FALSE)</f>
        <v>na</v>
      </c>
      <c r="F16462" t="str">
        <f>VLOOKUP(C16462,lookups!$F$2:$I$27,4,FALSE)</f>
        <v>na</v>
      </c>
      <c r="G16462">
        <v>15</v>
      </c>
      <c r="H16462" t="s">
        <v>48</v>
      </c>
      <c r="I16462" t="str">
        <f>VLOOKUP(H16462,lookups!$B$2:$C$32,2,FALSE)</f>
        <v>Y</v>
      </c>
      <c r="J16462">
        <v>2</v>
      </c>
      <c r="K16462" t="s">
        <v>10</v>
      </c>
      <c r="L16462">
        <v>1</v>
      </c>
      <c r="M16462">
        <v>0.24</v>
      </c>
    </row>
    <row r="16463" spans="1:13" x14ac:dyDescent="0.3">
      <c r="A16463">
        <v>2012</v>
      </c>
      <c r="B16463">
        <v>16</v>
      </c>
      <c r="C16463" t="s">
        <v>25</v>
      </c>
      <c r="D16463" t="str">
        <f>VLOOKUP(C16463,lookups!$F$2:$H$27,2,FALSE)</f>
        <v>na</v>
      </c>
      <c r="E16463" t="str">
        <f>VLOOKUP(C16463,lookups!$F$2:$H$27,3,FALSE)</f>
        <v>na</v>
      </c>
      <c r="F16463" t="str">
        <f>VLOOKUP(C16463,lookups!$F$2:$I$27,4,FALSE)</f>
        <v>na</v>
      </c>
      <c r="G16463">
        <v>15</v>
      </c>
      <c r="H16463" t="s">
        <v>48</v>
      </c>
      <c r="I16463" t="str">
        <f>VLOOKUP(H16463,lookups!$B$2:$C$32,2,FALSE)</f>
        <v>Y</v>
      </c>
      <c r="J16463">
        <v>3</v>
      </c>
      <c r="K16463" t="s">
        <v>10</v>
      </c>
      <c r="L16463">
        <v>1</v>
      </c>
      <c r="M16463">
        <v>0.27</v>
      </c>
    </row>
    <row r="16464" spans="1:13" x14ac:dyDescent="0.3">
      <c r="A16464">
        <v>2012</v>
      </c>
      <c r="B16464">
        <v>16</v>
      </c>
      <c r="C16464" t="s">
        <v>25</v>
      </c>
      <c r="D16464" t="str">
        <f>VLOOKUP(C16464,lookups!$F$2:$H$27,2,FALSE)</f>
        <v>na</v>
      </c>
      <c r="E16464" t="str">
        <f>VLOOKUP(C16464,lookups!$F$2:$H$27,3,FALSE)</f>
        <v>na</v>
      </c>
      <c r="F16464" t="str">
        <f>VLOOKUP(C16464,lookups!$F$2:$I$27,4,FALSE)</f>
        <v>na</v>
      </c>
      <c r="G16464">
        <v>15</v>
      </c>
      <c r="H16464" t="s">
        <v>48</v>
      </c>
      <c r="I16464" t="str">
        <f>VLOOKUP(H16464,lookups!$B$2:$C$32,2,FALSE)</f>
        <v>Y</v>
      </c>
      <c r="J16464">
        <v>4</v>
      </c>
      <c r="K16464" t="s">
        <v>10</v>
      </c>
      <c r="L16464">
        <v>1</v>
      </c>
      <c r="M16464">
        <v>0.04</v>
      </c>
    </row>
    <row r="16465" spans="1:13" x14ac:dyDescent="0.3">
      <c r="A16465">
        <v>2012</v>
      </c>
      <c r="B16465">
        <v>16</v>
      </c>
      <c r="C16465" t="s">
        <v>25</v>
      </c>
      <c r="D16465" t="str">
        <f>VLOOKUP(C16465,lookups!$F$2:$H$27,2,FALSE)</f>
        <v>na</v>
      </c>
      <c r="E16465" t="str">
        <f>VLOOKUP(C16465,lookups!$F$2:$H$27,3,FALSE)</f>
        <v>na</v>
      </c>
      <c r="F16465" t="str">
        <f>VLOOKUP(C16465,lookups!$F$2:$I$27,4,FALSE)</f>
        <v>na</v>
      </c>
      <c r="G16465">
        <v>15</v>
      </c>
      <c r="H16465" t="s">
        <v>48</v>
      </c>
      <c r="I16465" t="str">
        <f>VLOOKUP(H16465,lookups!$B$2:$C$32,2,FALSE)</f>
        <v>Y</v>
      </c>
      <c r="J16465">
        <v>5</v>
      </c>
      <c r="K16465" t="s">
        <v>10</v>
      </c>
      <c r="L16465">
        <v>1</v>
      </c>
      <c r="M16465">
        <v>0.04</v>
      </c>
    </row>
    <row r="16466" spans="1:13" x14ac:dyDescent="0.3">
      <c r="A16466">
        <v>2012</v>
      </c>
      <c r="B16466">
        <v>17</v>
      </c>
      <c r="C16466" t="s">
        <v>26</v>
      </c>
      <c r="D16466" t="str">
        <f>VLOOKUP(C16466,lookups!$F$2:$H$27,2,FALSE)</f>
        <v>na</v>
      </c>
      <c r="E16466" t="str">
        <f>VLOOKUP(C16466,lookups!$F$2:$H$27,3,FALSE)</f>
        <v>na</v>
      </c>
      <c r="F16466" t="str">
        <f>VLOOKUP(C16466,lookups!$F$2:$I$27,4,FALSE)</f>
        <v>na</v>
      </c>
      <c r="G16466">
        <v>15</v>
      </c>
      <c r="H16466" t="s">
        <v>48</v>
      </c>
      <c r="I16466" t="str">
        <f>VLOOKUP(H16466,lookups!$B$2:$C$32,2,FALSE)</f>
        <v>Y</v>
      </c>
      <c r="J16466">
        <v>2</v>
      </c>
      <c r="K16466" t="s">
        <v>10</v>
      </c>
      <c r="L16466">
        <v>1</v>
      </c>
      <c r="M16466">
        <v>0</v>
      </c>
    </row>
    <row r="16467" spans="1:13" x14ac:dyDescent="0.3">
      <c r="A16467">
        <v>2012</v>
      </c>
      <c r="B16467">
        <v>17</v>
      </c>
      <c r="C16467" t="s">
        <v>26</v>
      </c>
      <c r="D16467" t="str">
        <f>VLOOKUP(C16467,lookups!$F$2:$H$27,2,FALSE)</f>
        <v>na</v>
      </c>
      <c r="E16467" t="str">
        <f>VLOOKUP(C16467,lookups!$F$2:$H$27,3,FALSE)</f>
        <v>na</v>
      </c>
      <c r="F16467" t="str">
        <f>VLOOKUP(C16467,lookups!$F$2:$I$27,4,FALSE)</f>
        <v>na</v>
      </c>
      <c r="G16467">
        <v>15</v>
      </c>
      <c r="H16467" t="s">
        <v>48</v>
      </c>
      <c r="I16467" t="str">
        <f>VLOOKUP(H16467,lookups!$B$2:$C$32,2,FALSE)</f>
        <v>Y</v>
      </c>
      <c r="J16467">
        <v>3</v>
      </c>
      <c r="K16467" t="s">
        <v>10</v>
      </c>
      <c r="L16467">
        <v>1</v>
      </c>
      <c r="M16467">
        <v>0</v>
      </c>
    </row>
    <row r="16468" spans="1:13" x14ac:dyDescent="0.3">
      <c r="A16468">
        <v>2012</v>
      </c>
      <c r="B16468">
        <v>17</v>
      </c>
      <c r="C16468" t="s">
        <v>26</v>
      </c>
      <c r="D16468" t="str">
        <f>VLOOKUP(C16468,lookups!$F$2:$H$27,2,FALSE)</f>
        <v>na</v>
      </c>
      <c r="E16468" t="str">
        <f>VLOOKUP(C16468,lookups!$F$2:$H$27,3,FALSE)</f>
        <v>na</v>
      </c>
      <c r="F16468" t="str">
        <f>VLOOKUP(C16468,lookups!$F$2:$I$27,4,FALSE)</f>
        <v>na</v>
      </c>
      <c r="G16468">
        <v>15</v>
      </c>
      <c r="H16468" t="s">
        <v>48</v>
      </c>
      <c r="I16468" t="str">
        <f>VLOOKUP(H16468,lookups!$B$2:$C$32,2,FALSE)</f>
        <v>Y</v>
      </c>
      <c r="J16468">
        <v>4</v>
      </c>
      <c r="K16468" t="s">
        <v>10</v>
      </c>
      <c r="L16468">
        <v>1</v>
      </c>
      <c r="M16468">
        <v>0</v>
      </c>
    </row>
    <row r="16469" spans="1:13" x14ac:dyDescent="0.3">
      <c r="A16469">
        <v>2012</v>
      </c>
      <c r="B16469">
        <v>17</v>
      </c>
      <c r="C16469" t="s">
        <v>26</v>
      </c>
      <c r="D16469" t="str">
        <f>VLOOKUP(C16469,lookups!$F$2:$H$27,2,FALSE)</f>
        <v>na</v>
      </c>
      <c r="E16469" t="str">
        <f>VLOOKUP(C16469,lookups!$F$2:$H$27,3,FALSE)</f>
        <v>na</v>
      </c>
      <c r="F16469" t="str">
        <f>VLOOKUP(C16469,lookups!$F$2:$I$27,4,FALSE)</f>
        <v>na</v>
      </c>
      <c r="G16469">
        <v>15</v>
      </c>
      <c r="H16469" t="s">
        <v>48</v>
      </c>
      <c r="I16469" t="str">
        <f>VLOOKUP(H16469,lookups!$B$2:$C$32,2,FALSE)</f>
        <v>Y</v>
      </c>
      <c r="J16469">
        <v>5</v>
      </c>
      <c r="K16469" t="s">
        <v>10</v>
      </c>
      <c r="L16469">
        <v>1</v>
      </c>
      <c r="M16469">
        <v>0</v>
      </c>
    </row>
    <row r="16470" spans="1:13" x14ac:dyDescent="0.3">
      <c r="A16470">
        <v>2012</v>
      </c>
      <c r="B16470">
        <v>18</v>
      </c>
      <c r="C16470" t="s">
        <v>27</v>
      </c>
      <c r="D16470">
        <f>VLOOKUP(C16470,lookups!$F$2:$H$27,2,FALSE)</f>
        <v>3</v>
      </c>
      <c r="E16470" t="str">
        <f>VLOOKUP(C16470,lookups!$F$2:$H$27,3,FALSE)</f>
        <v>SEAK Sport</v>
      </c>
      <c r="F16470">
        <f>VLOOKUP(C16470,lookups!$F$2:$I$27,4,FALSE)</f>
        <v>2</v>
      </c>
      <c r="G16470">
        <v>15</v>
      </c>
      <c r="H16470" t="s">
        <v>48</v>
      </c>
      <c r="I16470" t="str">
        <f>VLOOKUP(H16470,lookups!$B$2:$C$32,2,FALSE)</f>
        <v>Y</v>
      </c>
      <c r="J16470">
        <v>2</v>
      </c>
      <c r="K16470" t="s">
        <v>10</v>
      </c>
      <c r="L16470">
        <v>1</v>
      </c>
      <c r="M16470">
        <v>0</v>
      </c>
    </row>
    <row r="16471" spans="1:13" x14ac:dyDescent="0.3">
      <c r="A16471">
        <v>2012</v>
      </c>
      <c r="B16471">
        <v>18</v>
      </c>
      <c r="C16471" t="s">
        <v>27</v>
      </c>
      <c r="D16471">
        <f>VLOOKUP(C16471,lookups!$F$2:$H$27,2,FALSE)</f>
        <v>3</v>
      </c>
      <c r="E16471" t="str">
        <f>VLOOKUP(C16471,lookups!$F$2:$H$27,3,FALSE)</f>
        <v>SEAK Sport</v>
      </c>
      <c r="F16471">
        <f>VLOOKUP(C16471,lookups!$F$2:$I$27,4,FALSE)</f>
        <v>2</v>
      </c>
      <c r="G16471">
        <v>15</v>
      </c>
      <c r="H16471" t="s">
        <v>48</v>
      </c>
      <c r="I16471" t="str">
        <f>VLOOKUP(H16471,lookups!$B$2:$C$32,2,FALSE)</f>
        <v>Y</v>
      </c>
      <c r="J16471">
        <v>3</v>
      </c>
      <c r="K16471" t="s">
        <v>10</v>
      </c>
      <c r="L16471">
        <v>1</v>
      </c>
      <c r="M16471">
        <v>23.82</v>
      </c>
    </row>
    <row r="16472" spans="1:13" x14ac:dyDescent="0.3">
      <c r="A16472">
        <v>2012</v>
      </c>
      <c r="B16472">
        <v>18</v>
      </c>
      <c r="C16472" t="s">
        <v>27</v>
      </c>
      <c r="D16472">
        <f>VLOOKUP(C16472,lookups!$F$2:$H$27,2,FALSE)</f>
        <v>3</v>
      </c>
      <c r="E16472" t="str">
        <f>VLOOKUP(C16472,lookups!$F$2:$H$27,3,FALSE)</f>
        <v>SEAK Sport</v>
      </c>
      <c r="F16472">
        <f>VLOOKUP(C16472,lookups!$F$2:$I$27,4,FALSE)</f>
        <v>2</v>
      </c>
      <c r="G16472">
        <v>15</v>
      </c>
      <c r="H16472" t="s">
        <v>48</v>
      </c>
      <c r="I16472" t="str">
        <f>VLOOKUP(H16472,lookups!$B$2:$C$32,2,FALSE)</f>
        <v>Y</v>
      </c>
      <c r="J16472">
        <v>4</v>
      </c>
      <c r="K16472" t="s">
        <v>10</v>
      </c>
      <c r="L16472">
        <v>1</v>
      </c>
      <c r="M16472">
        <v>45.86</v>
      </c>
    </row>
    <row r="16473" spans="1:13" x14ac:dyDescent="0.3">
      <c r="A16473">
        <v>2012</v>
      </c>
      <c r="B16473">
        <v>18</v>
      </c>
      <c r="C16473" t="s">
        <v>27</v>
      </c>
      <c r="D16473">
        <f>VLOOKUP(C16473,lookups!$F$2:$H$27,2,FALSE)</f>
        <v>3</v>
      </c>
      <c r="E16473" t="str">
        <f>VLOOKUP(C16473,lookups!$F$2:$H$27,3,FALSE)</f>
        <v>SEAK Sport</v>
      </c>
      <c r="F16473">
        <f>VLOOKUP(C16473,lookups!$F$2:$I$27,4,FALSE)</f>
        <v>2</v>
      </c>
      <c r="G16473">
        <v>15</v>
      </c>
      <c r="H16473" t="s">
        <v>48</v>
      </c>
      <c r="I16473" t="str">
        <f>VLOOKUP(H16473,lookups!$B$2:$C$32,2,FALSE)</f>
        <v>Y</v>
      </c>
      <c r="J16473">
        <v>5</v>
      </c>
      <c r="K16473" t="s">
        <v>10</v>
      </c>
      <c r="L16473">
        <v>1</v>
      </c>
      <c r="M16473">
        <v>0</v>
      </c>
    </row>
    <row r="16474" spans="1:13" x14ac:dyDescent="0.3">
      <c r="A16474">
        <v>2012</v>
      </c>
      <c r="B16474">
        <v>19</v>
      </c>
      <c r="C16474" t="s">
        <v>28</v>
      </c>
      <c r="D16474" t="str">
        <f>VLOOKUP(C16474,lookups!$F$2:$H$27,2,FALSE)</f>
        <v>na</v>
      </c>
      <c r="E16474" t="str">
        <f>VLOOKUP(C16474,lookups!$F$2:$H$27,3,FALSE)</f>
        <v>na</v>
      </c>
      <c r="F16474" t="str">
        <f>VLOOKUP(C16474,lookups!$F$2:$I$27,4,FALSE)</f>
        <v>na</v>
      </c>
      <c r="G16474">
        <v>15</v>
      </c>
      <c r="H16474" t="s">
        <v>48</v>
      </c>
      <c r="I16474" t="str">
        <f>VLOOKUP(H16474,lookups!$B$2:$C$32,2,FALSE)</f>
        <v>Y</v>
      </c>
      <c r="J16474">
        <v>2</v>
      </c>
      <c r="K16474" t="s">
        <v>10</v>
      </c>
      <c r="L16474">
        <v>1</v>
      </c>
      <c r="M16474">
        <v>109.87</v>
      </c>
    </row>
    <row r="16475" spans="1:13" x14ac:dyDescent="0.3">
      <c r="A16475">
        <v>2012</v>
      </c>
      <c r="B16475">
        <v>19</v>
      </c>
      <c r="C16475" t="s">
        <v>28</v>
      </c>
      <c r="D16475" t="str">
        <f>VLOOKUP(C16475,lookups!$F$2:$H$27,2,FALSE)</f>
        <v>na</v>
      </c>
      <c r="E16475" t="str">
        <f>VLOOKUP(C16475,lookups!$F$2:$H$27,3,FALSE)</f>
        <v>na</v>
      </c>
      <c r="F16475" t="str">
        <f>VLOOKUP(C16475,lookups!$F$2:$I$27,4,FALSE)</f>
        <v>na</v>
      </c>
      <c r="G16475">
        <v>15</v>
      </c>
      <c r="H16475" t="s">
        <v>48</v>
      </c>
      <c r="I16475" t="str">
        <f>VLOOKUP(H16475,lookups!$B$2:$C$32,2,FALSE)</f>
        <v>Y</v>
      </c>
      <c r="J16475">
        <v>3</v>
      </c>
      <c r="K16475" t="s">
        <v>10</v>
      </c>
      <c r="L16475">
        <v>1</v>
      </c>
      <c r="M16475">
        <v>353.93</v>
      </c>
    </row>
    <row r="16476" spans="1:13" x14ac:dyDescent="0.3">
      <c r="A16476">
        <v>2012</v>
      </c>
      <c r="B16476">
        <v>19</v>
      </c>
      <c r="C16476" t="s">
        <v>28</v>
      </c>
      <c r="D16476" t="str">
        <f>VLOOKUP(C16476,lookups!$F$2:$H$27,2,FALSE)</f>
        <v>na</v>
      </c>
      <c r="E16476" t="str">
        <f>VLOOKUP(C16476,lookups!$F$2:$H$27,3,FALSE)</f>
        <v>na</v>
      </c>
      <c r="F16476" t="str">
        <f>VLOOKUP(C16476,lookups!$F$2:$I$27,4,FALSE)</f>
        <v>na</v>
      </c>
      <c r="G16476">
        <v>15</v>
      </c>
      <c r="H16476" t="s">
        <v>48</v>
      </c>
      <c r="I16476" t="str">
        <f>VLOOKUP(H16476,lookups!$B$2:$C$32,2,FALSE)</f>
        <v>Y</v>
      </c>
      <c r="J16476">
        <v>4</v>
      </c>
      <c r="K16476" t="s">
        <v>10</v>
      </c>
      <c r="L16476">
        <v>1</v>
      </c>
      <c r="M16476">
        <v>444.27</v>
      </c>
    </row>
    <row r="16477" spans="1:13" x14ac:dyDescent="0.3">
      <c r="A16477">
        <v>2012</v>
      </c>
      <c r="B16477">
        <v>19</v>
      </c>
      <c r="C16477" t="s">
        <v>28</v>
      </c>
      <c r="D16477" t="str">
        <f>VLOOKUP(C16477,lookups!$F$2:$H$27,2,FALSE)</f>
        <v>na</v>
      </c>
      <c r="E16477" t="str">
        <f>VLOOKUP(C16477,lookups!$F$2:$H$27,3,FALSE)</f>
        <v>na</v>
      </c>
      <c r="F16477" t="str">
        <f>VLOOKUP(C16477,lookups!$F$2:$I$27,4,FALSE)</f>
        <v>na</v>
      </c>
      <c r="G16477">
        <v>15</v>
      </c>
      <c r="H16477" t="s">
        <v>48</v>
      </c>
      <c r="I16477" t="str">
        <f>VLOOKUP(H16477,lookups!$B$2:$C$32,2,FALSE)</f>
        <v>Y</v>
      </c>
      <c r="J16477">
        <v>5</v>
      </c>
      <c r="K16477" t="s">
        <v>10</v>
      </c>
      <c r="L16477">
        <v>1</v>
      </c>
      <c r="M16477">
        <v>0</v>
      </c>
    </row>
    <row r="16478" spans="1:13" x14ac:dyDescent="0.3">
      <c r="A16478">
        <v>2012</v>
      </c>
      <c r="B16478">
        <v>20</v>
      </c>
      <c r="C16478" t="s">
        <v>29</v>
      </c>
      <c r="D16478" t="str">
        <f>VLOOKUP(C16478,lookups!$F$2:$H$27,2,FALSE)</f>
        <v>na</v>
      </c>
      <c r="E16478" t="str">
        <f>VLOOKUP(C16478,lookups!$F$2:$H$27,3,FALSE)</f>
        <v>na</v>
      </c>
      <c r="F16478" t="str">
        <f>VLOOKUP(C16478,lookups!$F$2:$I$27,4,FALSE)</f>
        <v>na</v>
      </c>
      <c r="G16478">
        <v>15</v>
      </c>
      <c r="H16478" t="s">
        <v>48</v>
      </c>
      <c r="I16478" t="str">
        <f>VLOOKUP(H16478,lookups!$B$2:$C$32,2,FALSE)</f>
        <v>Y</v>
      </c>
      <c r="J16478">
        <v>2</v>
      </c>
      <c r="K16478" t="s">
        <v>10</v>
      </c>
      <c r="L16478">
        <v>1</v>
      </c>
      <c r="M16478">
        <v>38.42</v>
      </c>
    </row>
    <row r="16479" spans="1:13" x14ac:dyDescent="0.3">
      <c r="A16479">
        <v>2012</v>
      </c>
      <c r="B16479">
        <v>20</v>
      </c>
      <c r="C16479" t="s">
        <v>29</v>
      </c>
      <c r="D16479" t="str">
        <f>VLOOKUP(C16479,lookups!$F$2:$H$27,2,FALSE)</f>
        <v>na</v>
      </c>
      <c r="E16479" t="str">
        <f>VLOOKUP(C16479,lookups!$F$2:$H$27,3,FALSE)</f>
        <v>na</v>
      </c>
      <c r="F16479" t="str">
        <f>VLOOKUP(C16479,lookups!$F$2:$I$27,4,FALSE)</f>
        <v>na</v>
      </c>
      <c r="G16479">
        <v>15</v>
      </c>
      <c r="H16479" t="s">
        <v>48</v>
      </c>
      <c r="I16479" t="str">
        <f>VLOOKUP(H16479,lookups!$B$2:$C$32,2,FALSE)</f>
        <v>Y</v>
      </c>
      <c r="J16479">
        <v>3</v>
      </c>
      <c r="K16479" t="s">
        <v>10</v>
      </c>
      <c r="L16479">
        <v>1</v>
      </c>
      <c r="M16479">
        <v>178.86</v>
      </c>
    </row>
    <row r="16480" spans="1:13" x14ac:dyDescent="0.3">
      <c r="A16480">
        <v>2012</v>
      </c>
      <c r="B16480">
        <v>20</v>
      </c>
      <c r="C16480" t="s">
        <v>29</v>
      </c>
      <c r="D16480" t="str">
        <f>VLOOKUP(C16480,lookups!$F$2:$H$27,2,FALSE)</f>
        <v>na</v>
      </c>
      <c r="E16480" t="str">
        <f>VLOOKUP(C16480,lookups!$F$2:$H$27,3,FALSE)</f>
        <v>na</v>
      </c>
      <c r="F16480" t="str">
        <f>VLOOKUP(C16480,lookups!$F$2:$I$27,4,FALSE)</f>
        <v>na</v>
      </c>
      <c r="G16480">
        <v>15</v>
      </c>
      <c r="H16480" t="s">
        <v>48</v>
      </c>
      <c r="I16480" t="str">
        <f>VLOOKUP(H16480,lookups!$B$2:$C$32,2,FALSE)</f>
        <v>Y</v>
      </c>
      <c r="J16480">
        <v>4</v>
      </c>
      <c r="K16480" t="s">
        <v>10</v>
      </c>
      <c r="L16480">
        <v>1</v>
      </c>
      <c r="M16480">
        <v>99.28</v>
      </c>
    </row>
    <row r="16481" spans="1:13" x14ac:dyDescent="0.3">
      <c r="A16481">
        <v>2012</v>
      </c>
      <c r="B16481">
        <v>20</v>
      </c>
      <c r="C16481" t="s">
        <v>29</v>
      </c>
      <c r="D16481" t="str">
        <f>VLOOKUP(C16481,lookups!$F$2:$H$27,2,FALSE)</f>
        <v>na</v>
      </c>
      <c r="E16481" t="str">
        <f>VLOOKUP(C16481,lookups!$F$2:$H$27,3,FALSE)</f>
        <v>na</v>
      </c>
      <c r="F16481" t="str">
        <f>VLOOKUP(C16481,lookups!$F$2:$I$27,4,FALSE)</f>
        <v>na</v>
      </c>
      <c r="G16481">
        <v>15</v>
      </c>
      <c r="H16481" t="s">
        <v>48</v>
      </c>
      <c r="I16481" t="str">
        <f>VLOOKUP(H16481,lookups!$B$2:$C$32,2,FALSE)</f>
        <v>Y</v>
      </c>
      <c r="J16481">
        <v>5</v>
      </c>
      <c r="K16481" t="s">
        <v>10</v>
      </c>
      <c r="L16481">
        <v>1</v>
      </c>
      <c r="M16481">
        <v>16.07</v>
      </c>
    </row>
    <row r="16482" spans="1:13" x14ac:dyDescent="0.3">
      <c r="A16482">
        <v>2012</v>
      </c>
      <c r="B16482">
        <v>21</v>
      </c>
      <c r="C16482" t="s">
        <v>30</v>
      </c>
      <c r="D16482" t="str">
        <f>VLOOKUP(C16482,lookups!$F$2:$H$27,2,FALSE)</f>
        <v>na</v>
      </c>
      <c r="E16482" t="str">
        <f>VLOOKUP(C16482,lookups!$F$2:$H$27,3,FALSE)</f>
        <v>na</v>
      </c>
      <c r="F16482" t="str">
        <f>VLOOKUP(C16482,lookups!$F$2:$I$27,4,FALSE)</f>
        <v>na</v>
      </c>
      <c r="G16482">
        <v>15</v>
      </c>
      <c r="H16482" t="s">
        <v>48</v>
      </c>
      <c r="I16482" t="str">
        <f>VLOOKUP(H16482,lookups!$B$2:$C$32,2,FALSE)</f>
        <v>Y</v>
      </c>
      <c r="J16482">
        <v>2</v>
      </c>
      <c r="K16482" t="s">
        <v>10</v>
      </c>
      <c r="L16482">
        <v>1</v>
      </c>
      <c r="M16482">
        <v>0</v>
      </c>
    </row>
    <row r="16483" spans="1:13" x14ac:dyDescent="0.3">
      <c r="A16483">
        <v>2012</v>
      </c>
      <c r="B16483">
        <v>21</v>
      </c>
      <c r="C16483" t="s">
        <v>30</v>
      </c>
      <c r="D16483" t="str">
        <f>VLOOKUP(C16483,lookups!$F$2:$H$27,2,FALSE)</f>
        <v>na</v>
      </c>
      <c r="E16483" t="str">
        <f>VLOOKUP(C16483,lookups!$F$2:$H$27,3,FALSE)</f>
        <v>na</v>
      </c>
      <c r="F16483" t="str">
        <f>VLOOKUP(C16483,lookups!$F$2:$I$27,4,FALSE)</f>
        <v>na</v>
      </c>
      <c r="G16483">
        <v>15</v>
      </c>
      <c r="H16483" t="s">
        <v>48</v>
      </c>
      <c r="I16483" t="str">
        <f>VLOOKUP(H16483,lookups!$B$2:$C$32,2,FALSE)</f>
        <v>Y</v>
      </c>
      <c r="J16483">
        <v>3</v>
      </c>
      <c r="K16483" t="s">
        <v>10</v>
      </c>
      <c r="L16483">
        <v>1</v>
      </c>
      <c r="M16483">
        <v>4.6500000000000004</v>
      </c>
    </row>
    <row r="16484" spans="1:13" x14ac:dyDescent="0.3">
      <c r="A16484">
        <v>2012</v>
      </c>
      <c r="B16484">
        <v>21</v>
      </c>
      <c r="C16484" t="s">
        <v>30</v>
      </c>
      <c r="D16484" t="str">
        <f>VLOOKUP(C16484,lookups!$F$2:$H$27,2,FALSE)</f>
        <v>na</v>
      </c>
      <c r="E16484" t="str">
        <f>VLOOKUP(C16484,lookups!$F$2:$H$27,3,FALSE)</f>
        <v>na</v>
      </c>
      <c r="F16484" t="str">
        <f>VLOOKUP(C16484,lookups!$F$2:$I$27,4,FALSE)</f>
        <v>na</v>
      </c>
      <c r="G16484">
        <v>15</v>
      </c>
      <c r="H16484" t="s">
        <v>48</v>
      </c>
      <c r="I16484" t="str">
        <f>VLOOKUP(H16484,lookups!$B$2:$C$32,2,FALSE)</f>
        <v>Y</v>
      </c>
      <c r="J16484">
        <v>4</v>
      </c>
      <c r="K16484" t="s">
        <v>10</v>
      </c>
      <c r="L16484">
        <v>1</v>
      </c>
      <c r="M16484">
        <v>0</v>
      </c>
    </row>
    <row r="16485" spans="1:13" x14ac:dyDescent="0.3">
      <c r="A16485">
        <v>2012</v>
      </c>
      <c r="B16485">
        <v>21</v>
      </c>
      <c r="C16485" t="s">
        <v>30</v>
      </c>
      <c r="D16485" t="str">
        <f>VLOOKUP(C16485,lookups!$F$2:$H$27,2,FALSE)</f>
        <v>na</v>
      </c>
      <c r="E16485" t="str">
        <f>VLOOKUP(C16485,lookups!$F$2:$H$27,3,FALSE)</f>
        <v>na</v>
      </c>
      <c r="F16485" t="str">
        <f>VLOOKUP(C16485,lookups!$F$2:$I$27,4,FALSE)</f>
        <v>na</v>
      </c>
      <c r="G16485">
        <v>15</v>
      </c>
      <c r="H16485" t="s">
        <v>48</v>
      </c>
      <c r="I16485" t="str">
        <f>VLOOKUP(H16485,lookups!$B$2:$C$32,2,FALSE)</f>
        <v>Y</v>
      </c>
      <c r="J16485">
        <v>5</v>
      </c>
      <c r="K16485" t="s">
        <v>10</v>
      </c>
      <c r="L16485">
        <v>1</v>
      </c>
      <c r="M16485">
        <v>0</v>
      </c>
    </row>
    <row r="16486" spans="1:13" x14ac:dyDescent="0.3">
      <c r="A16486">
        <v>2012</v>
      </c>
      <c r="B16486">
        <v>22</v>
      </c>
      <c r="C16486" t="s">
        <v>31</v>
      </c>
      <c r="D16486" t="str">
        <f>VLOOKUP(C16486,lookups!$F$2:$H$27,2,FALSE)</f>
        <v>na</v>
      </c>
      <c r="E16486" t="str">
        <f>VLOOKUP(C16486,lookups!$F$2:$H$27,3,FALSE)</f>
        <v>na</v>
      </c>
      <c r="F16486" t="str">
        <f>VLOOKUP(C16486,lookups!$F$2:$I$27,4,FALSE)</f>
        <v>na</v>
      </c>
      <c r="G16486">
        <v>15</v>
      </c>
      <c r="H16486" t="s">
        <v>48</v>
      </c>
      <c r="I16486" t="str">
        <f>VLOOKUP(H16486,lookups!$B$2:$C$32,2,FALSE)</f>
        <v>Y</v>
      </c>
      <c r="J16486">
        <v>2</v>
      </c>
      <c r="K16486" t="s">
        <v>10</v>
      </c>
      <c r="L16486">
        <v>1</v>
      </c>
      <c r="M16486">
        <v>0</v>
      </c>
    </row>
    <row r="16487" spans="1:13" x14ac:dyDescent="0.3">
      <c r="A16487">
        <v>2012</v>
      </c>
      <c r="B16487">
        <v>22</v>
      </c>
      <c r="C16487" t="s">
        <v>31</v>
      </c>
      <c r="D16487" t="str">
        <f>VLOOKUP(C16487,lookups!$F$2:$H$27,2,FALSE)</f>
        <v>na</v>
      </c>
      <c r="E16487" t="str">
        <f>VLOOKUP(C16487,lookups!$F$2:$H$27,3,FALSE)</f>
        <v>na</v>
      </c>
      <c r="F16487" t="str">
        <f>VLOOKUP(C16487,lookups!$F$2:$I$27,4,FALSE)</f>
        <v>na</v>
      </c>
      <c r="G16487">
        <v>15</v>
      </c>
      <c r="H16487" t="s">
        <v>48</v>
      </c>
      <c r="I16487" t="str">
        <f>VLOOKUP(H16487,lookups!$B$2:$C$32,2,FALSE)</f>
        <v>Y</v>
      </c>
      <c r="J16487">
        <v>3</v>
      </c>
      <c r="K16487" t="s">
        <v>10</v>
      </c>
      <c r="L16487">
        <v>1</v>
      </c>
      <c r="M16487">
        <v>127.13</v>
      </c>
    </row>
    <row r="16488" spans="1:13" x14ac:dyDescent="0.3">
      <c r="A16488">
        <v>2012</v>
      </c>
      <c r="B16488">
        <v>22</v>
      </c>
      <c r="C16488" t="s">
        <v>31</v>
      </c>
      <c r="D16488" t="str">
        <f>VLOOKUP(C16488,lookups!$F$2:$H$27,2,FALSE)</f>
        <v>na</v>
      </c>
      <c r="E16488" t="str">
        <f>VLOOKUP(C16488,lookups!$F$2:$H$27,3,FALSE)</f>
        <v>na</v>
      </c>
      <c r="F16488" t="str">
        <f>VLOOKUP(C16488,lookups!$F$2:$I$27,4,FALSE)</f>
        <v>na</v>
      </c>
      <c r="G16488">
        <v>15</v>
      </c>
      <c r="H16488" t="s">
        <v>48</v>
      </c>
      <c r="I16488" t="str">
        <f>VLOOKUP(H16488,lookups!$B$2:$C$32,2,FALSE)</f>
        <v>Y</v>
      </c>
      <c r="J16488">
        <v>4</v>
      </c>
      <c r="K16488" t="s">
        <v>10</v>
      </c>
      <c r="L16488">
        <v>1</v>
      </c>
      <c r="M16488">
        <v>7.91</v>
      </c>
    </row>
    <row r="16489" spans="1:13" x14ac:dyDescent="0.3">
      <c r="A16489">
        <v>2012</v>
      </c>
      <c r="B16489">
        <v>22</v>
      </c>
      <c r="C16489" t="s">
        <v>31</v>
      </c>
      <c r="D16489" t="str">
        <f>VLOOKUP(C16489,lookups!$F$2:$H$27,2,FALSE)</f>
        <v>na</v>
      </c>
      <c r="E16489" t="str">
        <f>VLOOKUP(C16489,lookups!$F$2:$H$27,3,FALSE)</f>
        <v>na</v>
      </c>
      <c r="F16489" t="str">
        <f>VLOOKUP(C16489,lookups!$F$2:$I$27,4,FALSE)</f>
        <v>na</v>
      </c>
      <c r="G16489">
        <v>15</v>
      </c>
      <c r="H16489" t="s">
        <v>48</v>
      </c>
      <c r="I16489" t="str">
        <f>VLOOKUP(H16489,lookups!$B$2:$C$32,2,FALSE)</f>
        <v>Y</v>
      </c>
      <c r="J16489">
        <v>5</v>
      </c>
      <c r="K16489" t="s">
        <v>10</v>
      </c>
      <c r="L16489">
        <v>1</v>
      </c>
      <c r="M16489">
        <v>24.17</v>
      </c>
    </row>
    <row r="16490" spans="1:13" x14ac:dyDescent="0.3">
      <c r="A16490">
        <v>2012</v>
      </c>
      <c r="B16490">
        <v>23</v>
      </c>
      <c r="C16490" t="s">
        <v>32</v>
      </c>
      <c r="D16490" t="str">
        <f>VLOOKUP(C16490,lookups!$F$2:$H$27,2,FALSE)</f>
        <v>na</v>
      </c>
      <c r="E16490" t="str">
        <f>VLOOKUP(C16490,lookups!$F$2:$H$27,3,FALSE)</f>
        <v>na</v>
      </c>
      <c r="F16490" t="str">
        <f>VLOOKUP(C16490,lookups!$F$2:$I$27,4,FALSE)</f>
        <v>na</v>
      </c>
      <c r="G16490">
        <v>15</v>
      </c>
      <c r="H16490" t="s">
        <v>48</v>
      </c>
      <c r="I16490" t="str">
        <f>VLOOKUP(H16490,lookups!$B$2:$C$32,2,FALSE)</f>
        <v>Y</v>
      </c>
      <c r="J16490">
        <v>2</v>
      </c>
      <c r="K16490" t="s">
        <v>10</v>
      </c>
      <c r="L16490">
        <v>1</v>
      </c>
      <c r="M16490">
        <v>0</v>
      </c>
    </row>
    <row r="16491" spans="1:13" x14ac:dyDescent="0.3">
      <c r="A16491">
        <v>2012</v>
      </c>
      <c r="B16491">
        <v>23</v>
      </c>
      <c r="C16491" t="s">
        <v>32</v>
      </c>
      <c r="D16491" t="str">
        <f>VLOOKUP(C16491,lookups!$F$2:$H$27,2,FALSE)</f>
        <v>na</v>
      </c>
      <c r="E16491" t="str">
        <f>VLOOKUP(C16491,lookups!$F$2:$H$27,3,FALSE)</f>
        <v>na</v>
      </c>
      <c r="F16491" t="str">
        <f>VLOOKUP(C16491,lookups!$F$2:$I$27,4,FALSE)</f>
        <v>na</v>
      </c>
      <c r="G16491">
        <v>15</v>
      </c>
      <c r="H16491" t="s">
        <v>48</v>
      </c>
      <c r="I16491" t="str">
        <f>VLOOKUP(H16491,lookups!$B$2:$C$32,2,FALSE)</f>
        <v>Y</v>
      </c>
      <c r="J16491">
        <v>3</v>
      </c>
      <c r="K16491" t="s">
        <v>10</v>
      </c>
      <c r="L16491">
        <v>1</v>
      </c>
      <c r="M16491">
        <v>64.31</v>
      </c>
    </row>
    <row r="16492" spans="1:13" x14ac:dyDescent="0.3">
      <c r="A16492">
        <v>2012</v>
      </c>
      <c r="B16492">
        <v>23</v>
      </c>
      <c r="C16492" t="s">
        <v>32</v>
      </c>
      <c r="D16492" t="str">
        <f>VLOOKUP(C16492,lookups!$F$2:$H$27,2,FALSE)</f>
        <v>na</v>
      </c>
      <c r="E16492" t="str">
        <f>VLOOKUP(C16492,lookups!$F$2:$H$27,3,FALSE)</f>
        <v>na</v>
      </c>
      <c r="F16492" t="str">
        <f>VLOOKUP(C16492,lookups!$F$2:$I$27,4,FALSE)</f>
        <v>na</v>
      </c>
      <c r="G16492">
        <v>15</v>
      </c>
      <c r="H16492" t="s">
        <v>48</v>
      </c>
      <c r="I16492" t="str">
        <f>VLOOKUP(H16492,lookups!$B$2:$C$32,2,FALSE)</f>
        <v>Y</v>
      </c>
      <c r="J16492">
        <v>4</v>
      </c>
      <c r="K16492" t="s">
        <v>10</v>
      </c>
      <c r="L16492">
        <v>1</v>
      </c>
      <c r="M16492">
        <v>67.510000000000005</v>
      </c>
    </row>
    <row r="16493" spans="1:13" x14ac:dyDescent="0.3">
      <c r="A16493">
        <v>2012</v>
      </c>
      <c r="B16493">
        <v>23</v>
      </c>
      <c r="C16493" t="s">
        <v>32</v>
      </c>
      <c r="D16493" t="str">
        <f>VLOOKUP(C16493,lookups!$F$2:$H$27,2,FALSE)</f>
        <v>na</v>
      </c>
      <c r="E16493" t="str">
        <f>VLOOKUP(C16493,lookups!$F$2:$H$27,3,FALSE)</f>
        <v>na</v>
      </c>
      <c r="F16493" t="str">
        <f>VLOOKUP(C16493,lookups!$F$2:$I$27,4,FALSE)</f>
        <v>na</v>
      </c>
      <c r="G16493">
        <v>15</v>
      </c>
      <c r="H16493" t="s">
        <v>48</v>
      </c>
      <c r="I16493" t="str">
        <f>VLOOKUP(H16493,lookups!$B$2:$C$32,2,FALSE)</f>
        <v>Y</v>
      </c>
      <c r="J16493">
        <v>5</v>
      </c>
      <c r="K16493" t="s">
        <v>10</v>
      </c>
      <c r="L16493">
        <v>1</v>
      </c>
      <c r="M16493">
        <v>6.35</v>
      </c>
    </row>
    <row r="16494" spans="1:13" x14ac:dyDescent="0.3">
      <c r="A16494">
        <v>2012</v>
      </c>
      <c r="B16494">
        <v>24</v>
      </c>
      <c r="C16494" t="s">
        <v>33</v>
      </c>
      <c r="D16494" t="str">
        <f>VLOOKUP(C16494,lookups!$F$2:$H$27,2,FALSE)</f>
        <v>13-15</v>
      </c>
      <c r="E16494" t="str">
        <f>VLOOKUP(C16494,lookups!$F$2:$H$27,3,FALSE)</f>
        <v>NGS/SGS/JDF Sport</v>
      </c>
      <c r="F16494">
        <f>VLOOKUP(C16494,lookups!$F$2:$I$27,4,FALSE)</f>
        <v>7</v>
      </c>
      <c r="G16494">
        <v>15</v>
      </c>
      <c r="H16494" t="s">
        <v>48</v>
      </c>
      <c r="I16494" t="str">
        <f>VLOOKUP(H16494,lookups!$B$2:$C$32,2,FALSE)</f>
        <v>Y</v>
      </c>
      <c r="J16494">
        <v>2</v>
      </c>
      <c r="K16494" t="s">
        <v>10</v>
      </c>
      <c r="L16494">
        <v>1</v>
      </c>
      <c r="M16494">
        <v>385.2</v>
      </c>
    </row>
    <row r="16495" spans="1:13" x14ac:dyDescent="0.3">
      <c r="A16495">
        <v>2012</v>
      </c>
      <c r="B16495">
        <v>24</v>
      </c>
      <c r="C16495" t="s">
        <v>33</v>
      </c>
      <c r="D16495" t="str">
        <f>VLOOKUP(C16495,lookups!$F$2:$H$27,2,FALSE)</f>
        <v>13-15</v>
      </c>
      <c r="E16495" t="str">
        <f>VLOOKUP(C16495,lookups!$F$2:$H$27,3,FALSE)</f>
        <v>NGS/SGS/JDF Sport</v>
      </c>
      <c r="F16495">
        <f>VLOOKUP(C16495,lookups!$F$2:$I$27,4,FALSE)</f>
        <v>7</v>
      </c>
      <c r="G16495">
        <v>15</v>
      </c>
      <c r="H16495" t="s">
        <v>48</v>
      </c>
      <c r="I16495" t="str">
        <f>VLOOKUP(H16495,lookups!$B$2:$C$32,2,FALSE)</f>
        <v>Y</v>
      </c>
      <c r="J16495">
        <v>3</v>
      </c>
      <c r="K16495" t="s">
        <v>10</v>
      </c>
      <c r="L16495">
        <v>1</v>
      </c>
      <c r="M16495">
        <v>503.07</v>
      </c>
    </row>
    <row r="16496" spans="1:13" x14ac:dyDescent="0.3">
      <c r="A16496">
        <v>2012</v>
      </c>
      <c r="B16496">
        <v>24</v>
      </c>
      <c r="C16496" t="s">
        <v>33</v>
      </c>
      <c r="D16496" t="str">
        <f>VLOOKUP(C16496,lookups!$F$2:$H$27,2,FALSE)</f>
        <v>13-15</v>
      </c>
      <c r="E16496" t="str">
        <f>VLOOKUP(C16496,lookups!$F$2:$H$27,3,FALSE)</f>
        <v>NGS/SGS/JDF Sport</v>
      </c>
      <c r="F16496">
        <f>VLOOKUP(C16496,lookups!$F$2:$I$27,4,FALSE)</f>
        <v>7</v>
      </c>
      <c r="G16496">
        <v>15</v>
      </c>
      <c r="H16496" t="s">
        <v>48</v>
      </c>
      <c r="I16496" t="str">
        <f>VLOOKUP(H16496,lookups!$B$2:$C$32,2,FALSE)</f>
        <v>Y</v>
      </c>
      <c r="J16496">
        <v>4</v>
      </c>
      <c r="K16496" t="s">
        <v>10</v>
      </c>
      <c r="L16496">
        <v>1</v>
      </c>
      <c r="M16496">
        <v>222.83</v>
      </c>
    </row>
    <row r="16497" spans="1:13" x14ac:dyDescent="0.3">
      <c r="A16497">
        <v>2012</v>
      </c>
      <c r="B16497">
        <v>24</v>
      </c>
      <c r="C16497" t="s">
        <v>33</v>
      </c>
      <c r="D16497" t="str">
        <f>VLOOKUP(C16497,lookups!$F$2:$H$27,2,FALSE)</f>
        <v>13-15</v>
      </c>
      <c r="E16497" t="str">
        <f>VLOOKUP(C16497,lookups!$F$2:$H$27,3,FALSE)</f>
        <v>NGS/SGS/JDF Sport</v>
      </c>
      <c r="F16497">
        <f>VLOOKUP(C16497,lookups!$F$2:$I$27,4,FALSE)</f>
        <v>7</v>
      </c>
      <c r="G16497">
        <v>15</v>
      </c>
      <c r="H16497" t="s">
        <v>48</v>
      </c>
      <c r="I16497" t="str">
        <f>VLOOKUP(H16497,lookups!$B$2:$C$32,2,FALSE)</f>
        <v>Y</v>
      </c>
      <c r="J16497">
        <v>5</v>
      </c>
      <c r="K16497" t="s">
        <v>10</v>
      </c>
      <c r="L16497">
        <v>1</v>
      </c>
      <c r="M16497">
        <v>0</v>
      </c>
    </row>
    <row r="16498" spans="1:13" x14ac:dyDescent="0.3">
      <c r="A16498">
        <v>2012</v>
      </c>
      <c r="B16498">
        <v>25</v>
      </c>
      <c r="C16498" t="s">
        <v>34</v>
      </c>
      <c r="D16498" t="str">
        <f>VLOOKUP(C16498,lookups!$F$2:$H$27,2,FALSE)</f>
        <v>na</v>
      </c>
      <c r="E16498" t="str">
        <f>VLOOKUP(C16498,lookups!$F$2:$H$27,3,FALSE)</f>
        <v>na</v>
      </c>
      <c r="F16498" t="str">
        <f>VLOOKUP(C16498,lookups!$F$2:$I$27,4,FALSE)</f>
        <v>na</v>
      </c>
      <c r="G16498">
        <v>15</v>
      </c>
      <c r="H16498" t="s">
        <v>48</v>
      </c>
      <c r="I16498" t="str">
        <f>VLOOKUP(H16498,lookups!$B$2:$C$32,2,FALSE)</f>
        <v>Y</v>
      </c>
      <c r="J16498">
        <v>2</v>
      </c>
      <c r="K16498" t="s">
        <v>10</v>
      </c>
      <c r="L16498">
        <v>1</v>
      </c>
      <c r="M16498">
        <v>0</v>
      </c>
    </row>
    <row r="16499" spans="1:13" x14ac:dyDescent="0.3">
      <c r="A16499">
        <v>2012</v>
      </c>
      <c r="B16499">
        <v>25</v>
      </c>
      <c r="C16499" t="s">
        <v>34</v>
      </c>
      <c r="D16499" t="str">
        <f>VLOOKUP(C16499,lookups!$F$2:$H$27,2,FALSE)</f>
        <v>na</v>
      </c>
      <c r="E16499" t="str">
        <f>VLOOKUP(C16499,lookups!$F$2:$H$27,3,FALSE)</f>
        <v>na</v>
      </c>
      <c r="F16499" t="str">
        <f>VLOOKUP(C16499,lookups!$F$2:$I$27,4,FALSE)</f>
        <v>na</v>
      </c>
      <c r="G16499">
        <v>15</v>
      </c>
      <c r="H16499" t="s">
        <v>48</v>
      </c>
      <c r="I16499" t="str">
        <f>VLOOKUP(H16499,lookups!$B$2:$C$32,2,FALSE)</f>
        <v>Y</v>
      </c>
      <c r="J16499">
        <v>3</v>
      </c>
      <c r="K16499" t="s">
        <v>10</v>
      </c>
      <c r="L16499">
        <v>1</v>
      </c>
      <c r="M16499">
        <v>0</v>
      </c>
    </row>
    <row r="16500" spans="1:13" x14ac:dyDescent="0.3">
      <c r="A16500">
        <v>2012</v>
      </c>
      <c r="B16500">
        <v>25</v>
      </c>
      <c r="C16500" t="s">
        <v>34</v>
      </c>
      <c r="D16500" t="str">
        <f>VLOOKUP(C16500,lookups!$F$2:$H$27,2,FALSE)</f>
        <v>na</v>
      </c>
      <c r="E16500" t="str">
        <f>VLOOKUP(C16500,lookups!$F$2:$H$27,3,FALSE)</f>
        <v>na</v>
      </c>
      <c r="F16500" t="str">
        <f>VLOOKUP(C16500,lookups!$F$2:$I$27,4,FALSE)</f>
        <v>na</v>
      </c>
      <c r="G16500">
        <v>15</v>
      </c>
      <c r="H16500" t="s">
        <v>48</v>
      </c>
      <c r="I16500" t="str">
        <f>VLOOKUP(H16500,lookups!$B$2:$C$32,2,FALSE)</f>
        <v>Y</v>
      </c>
      <c r="J16500">
        <v>4</v>
      </c>
      <c r="K16500" t="s">
        <v>10</v>
      </c>
      <c r="L16500">
        <v>1</v>
      </c>
      <c r="M16500">
        <v>0</v>
      </c>
    </row>
    <row r="16501" spans="1:13" x14ac:dyDescent="0.3">
      <c r="A16501">
        <v>2012</v>
      </c>
      <c r="B16501">
        <v>25</v>
      </c>
      <c r="C16501" t="s">
        <v>34</v>
      </c>
      <c r="D16501" t="str">
        <f>VLOOKUP(C16501,lookups!$F$2:$H$27,2,FALSE)</f>
        <v>na</v>
      </c>
      <c r="E16501" t="str">
        <f>VLOOKUP(C16501,lookups!$F$2:$H$27,3,FALSE)</f>
        <v>na</v>
      </c>
      <c r="F16501" t="str">
        <f>VLOOKUP(C16501,lookups!$F$2:$I$27,4,FALSE)</f>
        <v>na</v>
      </c>
      <c r="G16501">
        <v>15</v>
      </c>
      <c r="H16501" t="s">
        <v>48</v>
      </c>
      <c r="I16501" t="str">
        <f>VLOOKUP(H16501,lookups!$B$2:$C$32,2,FALSE)</f>
        <v>Y</v>
      </c>
      <c r="J16501">
        <v>5</v>
      </c>
      <c r="K16501" t="s">
        <v>10</v>
      </c>
      <c r="L16501">
        <v>1</v>
      </c>
      <c r="M16501">
        <v>16.29</v>
      </c>
    </row>
    <row r="16502" spans="1:13" x14ac:dyDescent="0.3">
      <c r="A16502">
        <v>2012</v>
      </c>
      <c r="B16502">
        <v>1</v>
      </c>
      <c r="C16502" t="s">
        <v>8</v>
      </c>
      <c r="D16502" t="str">
        <f>VLOOKUP(C16502,lookups!$F$2:$H$27,2,FALSE)</f>
        <v>na</v>
      </c>
      <c r="E16502" t="str">
        <f>VLOOKUP(C16502,lookups!$F$2:$H$27,3,FALSE)</f>
        <v>na</v>
      </c>
      <c r="F16502" t="str">
        <f>VLOOKUP(C16502,lookups!$F$2:$I$27,4,FALSE)</f>
        <v>na</v>
      </c>
      <c r="G16502">
        <v>16</v>
      </c>
      <c r="H16502" t="s">
        <v>49</v>
      </c>
      <c r="I16502" t="str">
        <f>VLOOKUP(H16502,lookups!$B$2:$C$32,2,FALSE)</f>
        <v>Y</v>
      </c>
      <c r="J16502">
        <v>2</v>
      </c>
      <c r="K16502" t="s">
        <v>10</v>
      </c>
      <c r="L16502">
        <v>1</v>
      </c>
      <c r="M16502">
        <v>0</v>
      </c>
    </row>
    <row r="16503" spans="1:13" x14ac:dyDescent="0.3">
      <c r="A16503">
        <v>2012</v>
      </c>
      <c r="B16503">
        <v>1</v>
      </c>
      <c r="C16503" t="s">
        <v>8</v>
      </c>
      <c r="D16503" t="str">
        <f>VLOOKUP(C16503,lookups!$F$2:$H$27,2,FALSE)</f>
        <v>na</v>
      </c>
      <c r="E16503" t="str">
        <f>VLOOKUP(C16503,lookups!$F$2:$H$27,3,FALSE)</f>
        <v>na</v>
      </c>
      <c r="F16503" t="str">
        <f>VLOOKUP(C16503,lookups!$F$2:$I$27,4,FALSE)</f>
        <v>na</v>
      </c>
      <c r="G16503">
        <v>16</v>
      </c>
      <c r="H16503" t="s">
        <v>49</v>
      </c>
      <c r="I16503" t="str">
        <f>VLOOKUP(H16503,lookups!$B$2:$C$32,2,FALSE)</f>
        <v>Y</v>
      </c>
      <c r="J16503">
        <v>3</v>
      </c>
      <c r="K16503" t="s">
        <v>10</v>
      </c>
      <c r="L16503">
        <v>1</v>
      </c>
      <c r="M16503">
        <v>0</v>
      </c>
    </row>
    <row r="16504" spans="1:13" x14ac:dyDescent="0.3">
      <c r="A16504">
        <v>2012</v>
      </c>
      <c r="B16504">
        <v>1</v>
      </c>
      <c r="C16504" t="s">
        <v>8</v>
      </c>
      <c r="D16504" t="str">
        <f>VLOOKUP(C16504,lookups!$F$2:$H$27,2,FALSE)</f>
        <v>na</v>
      </c>
      <c r="E16504" t="str">
        <f>VLOOKUP(C16504,lookups!$F$2:$H$27,3,FALSE)</f>
        <v>na</v>
      </c>
      <c r="F16504" t="str">
        <f>VLOOKUP(C16504,lookups!$F$2:$I$27,4,FALSE)</f>
        <v>na</v>
      </c>
      <c r="G16504">
        <v>16</v>
      </c>
      <c r="H16504" t="s">
        <v>49</v>
      </c>
      <c r="I16504" t="str">
        <f>VLOOKUP(H16504,lookups!$B$2:$C$32,2,FALSE)</f>
        <v>Y</v>
      </c>
      <c r="J16504">
        <v>4</v>
      </c>
      <c r="K16504" t="s">
        <v>10</v>
      </c>
      <c r="L16504">
        <v>1</v>
      </c>
      <c r="M16504">
        <v>119.01</v>
      </c>
    </row>
    <row r="16505" spans="1:13" x14ac:dyDescent="0.3">
      <c r="A16505">
        <v>2012</v>
      </c>
      <c r="B16505">
        <v>1</v>
      </c>
      <c r="C16505" t="s">
        <v>8</v>
      </c>
      <c r="D16505" t="str">
        <f>VLOOKUP(C16505,lookups!$F$2:$H$27,2,FALSE)</f>
        <v>na</v>
      </c>
      <c r="E16505" t="str">
        <f>VLOOKUP(C16505,lookups!$F$2:$H$27,3,FALSE)</f>
        <v>na</v>
      </c>
      <c r="F16505" t="str">
        <f>VLOOKUP(C16505,lookups!$F$2:$I$27,4,FALSE)</f>
        <v>na</v>
      </c>
      <c r="G16505">
        <v>16</v>
      </c>
      <c r="H16505" t="s">
        <v>49</v>
      </c>
      <c r="I16505" t="str">
        <f>VLOOKUP(H16505,lookups!$B$2:$C$32,2,FALSE)</f>
        <v>Y</v>
      </c>
      <c r="J16505">
        <v>5</v>
      </c>
      <c r="K16505" t="s">
        <v>10</v>
      </c>
      <c r="L16505">
        <v>1</v>
      </c>
      <c r="M16505">
        <v>0</v>
      </c>
    </row>
    <row r="16506" spans="1:13" x14ac:dyDescent="0.3">
      <c r="A16506">
        <v>2012</v>
      </c>
      <c r="B16506">
        <v>2</v>
      </c>
      <c r="C16506" t="s">
        <v>11</v>
      </c>
      <c r="D16506" t="str">
        <f>VLOOKUP(C16506,lookups!$F$2:$H$27,2,FALSE)</f>
        <v>na</v>
      </c>
      <c r="E16506" t="str">
        <f>VLOOKUP(C16506,lookups!$F$2:$H$27,3,FALSE)</f>
        <v>na</v>
      </c>
      <c r="F16506" t="str">
        <f>VLOOKUP(C16506,lookups!$F$2:$I$27,4,FALSE)</f>
        <v>na</v>
      </c>
      <c r="G16506">
        <v>16</v>
      </c>
      <c r="H16506" t="s">
        <v>49</v>
      </c>
      <c r="I16506" t="str">
        <f>VLOOKUP(H16506,lookups!$B$2:$C$32,2,FALSE)</f>
        <v>Y</v>
      </c>
      <c r="J16506">
        <v>2</v>
      </c>
      <c r="K16506" t="s">
        <v>10</v>
      </c>
      <c r="L16506">
        <v>1</v>
      </c>
      <c r="M16506">
        <v>0</v>
      </c>
    </row>
    <row r="16507" spans="1:13" x14ac:dyDescent="0.3">
      <c r="A16507">
        <v>2012</v>
      </c>
      <c r="B16507">
        <v>2</v>
      </c>
      <c r="C16507" t="s">
        <v>11</v>
      </c>
      <c r="D16507" t="str">
        <f>VLOOKUP(C16507,lookups!$F$2:$H$27,2,FALSE)</f>
        <v>na</v>
      </c>
      <c r="E16507" t="str">
        <f>VLOOKUP(C16507,lookups!$F$2:$H$27,3,FALSE)</f>
        <v>na</v>
      </c>
      <c r="F16507" t="str">
        <f>VLOOKUP(C16507,lookups!$F$2:$I$27,4,FALSE)</f>
        <v>na</v>
      </c>
      <c r="G16507">
        <v>16</v>
      </c>
      <c r="H16507" t="s">
        <v>49</v>
      </c>
      <c r="I16507" t="str">
        <f>VLOOKUP(H16507,lookups!$B$2:$C$32,2,FALSE)</f>
        <v>Y</v>
      </c>
      <c r="J16507">
        <v>3</v>
      </c>
      <c r="K16507" t="s">
        <v>10</v>
      </c>
      <c r="L16507">
        <v>1</v>
      </c>
      <c r="M16507">
        <v>12.73</v>
      </c>
    </row>
    <row r="16508" spans="1:13" x14ac:dyDescent="0.3">
      <c r="A16508">
        <v>2012</v>
      </c>
      <c r="B16508">
        <v>2</v>
      </c>
      <c r="C16508" t="s">
        <v>11</v>
      </c>
      <c r="D16508" t="str">
        <f>VLOOKUP(C16508,lookups!$F$2:$H$27,2,FALSE)</f>
        <v>na</v>
      </c>
      <c r="E16508" t="str">
        <f>VLOOKUP(C16508,lookups!$F$2:$H$27,3,FALSE)</f>
        <v>na</v>
      </c>
      <c r="F16508" t="str">
        <f>VLOOKUP(C16508,lookups!$F$2:$I$27,4,FALSE)</f>
        <v>na</v>
      </c>
      <c r="G16508">
        <v>16</v>
      </c>
      <c r="H16508" t="s">
        <v>49</v>
      </c>
      <c r="I16508" t="str">
        <f>VLOOKUP(H16508,lookups!$B$2:$C$32,2,FALSE)</f>
        <v>Y</v>
      </c>
      <c r="J16508">
        <v>4</v>
      </c>
      <c r="K16508" t="s">
        <v>10</v>
      </c>
      <c r="L16508">
        <v>1</v>
      </c>
      <c r="M16508">
        <v>0</v>
      </c>
    </row>
    <row r="16509" spans="1:13" x14ac:dyDescent="0.3">
      <c r="A16509">
        <v>2012</v>
      </c>
      <c r="B16509">
        <v>2</v>
      </c>
      <c r="C16509" t="s">
        <v>11</v>
      </c>
      <c r="D16509" t="str">
        <f>VLOOKUP(C16509,lookups!$F$2:$H$27,2,FALSE)</f>
        <v>na</v>
      </c>
      <c r="E16509" t="str">
        <f>VLOOKUP(C16509,lookups!$F$2:$H$27,3,FALSE)</f>
        <v>na</v>
      </c>
      <c r="F16509" t="str">
        <f>VLOOKUP(C16509,lookups!$F$2:$I$27,4,FALSE)</f>
        <v>na</v>
      </c>
      <c r="G16509">
        <v>16</v>
      </c>
      <c r="H16509" t="s">
        <v>49</v>
      </c>
      <c r="I16509" t="str">
        <f>VLOOKUP(H16509,lookups!$B$2:$C$32,2,FALSE)</f>
        <v>Y</v>
      </c>
      <c r="J16509">
        <v>5</v>
      </c>
      <c r="K16509" t="s">
        <v>10</v>
      </c>
      <c r="L16509">
        <v>1</v>
      </c>
      <c r="M16509">
        <v>0</v>
      </c>
    </row>
    <row r="16510" spans="1:13" x14ac:dyDescent="0.3">
      <c r="A16510">
        <v>2012</v>
      </c>
      <c r="B16510">
        <v>3</v>
      </c>
      <c r="C16510" t="s">
        <v>12</v>
      </c>
      <c r="D16510" t="str">
        <f>VLOOKUP(C16510,lookups!$F$2:$H$27,2,FALSE)</f>
        <v>na</v>
      </c>
      <c r="E16510" t="str">
        <f>VLOOKUP(C16510,lookups!$F$2:$H$27,3,FALSE)</f>
        <v>na</v>
      </c>
      <c r="F16510" t="str">
        <f>VLOOKUP(C16510,lookups!$F$2:$I$27,4,FALSE)</f>
        <v>na</v>
      </c>
      <c r="G16510">
        <v>16</v>
      </c>
      <c r="H16510" t="s">
        <v>49</v>
      </c>
      <c r="I16510" t="str">
        <f>VLOOKUP(H16510,lookups!$B$2:$C$32,2,FALSE)</f>
        <v>Y</v>
      </c>
      <c r="J16510">
        <v>2</v>
      </c>
      <c r="K16510" t="s">
        <v>10</v>
      </c>
      <c r="L16510">
        <v>1</v>
      </c>
      <c r="M16510">
        <v>0</v>
      </c>
    </row>
    <row r="16511" spans="1:13" x14ac:dyDescent="0.3">
      <c r="A16511">
        <v>2012</v>
      </c>
      <c r="B16511">
        <v>3</v>
      </c>
      <c r="C16511" t="s">
        <v>12</v>
      </c>
      <c r="D16511" t="str">
        <f>VLOOKUP(C16511,lookups!$F$2:$H$27,2,FALSE)</f>
        <v>na</v>
      </c>
      <c r="E16511" t="str">
        <f>VLOOKUP(C16511,lookups!$F$2:$H$27,3,FALSE)</f>
        <v>na</v>
      </c>
      <c r="F16511" t="str">
        <f>VLOOKUP(C16511,lookups!$F$2:$I$27,4,FALSE)</f>
        <v>na</v>
      </c>
      <c r="G16511">
        <v>16</v>
      </c>
      <c r="H16511" t="s">
        <v>49</v>
      </c>
      <c r="I16511" t="str">
        <f>VLOOKUP(H16511,lookups!$B$2:$C$32,2,FALSE)</f>
        <v>Y</v>
      </c>
      <c r="J16511">
        <v>3</v>
      </c>
      <c r="K16511" t="s">
        <v>10</v>
      </c>
      <c r="L16511">
        <v>1</v>
      </c>
      <c r="M16511">
        <v>0</v>
      </c>
    </row>
    <row r="16512" spans="1:13" x14ac:dyDescent="0.3">
      <c r="A16512">
        <v>2012</v>
      </c>
      <c r="B16512">
        <v>3</v>
      </c>
      <c r="C16512" t="s">
        <v>12</v>
      </c>
      <c r="D16512" t="str">
        <f>VLOOKUP(C16512,lookups!$F$2:$H$27,2,FALSE)</f>
        <v>na</v>
      </c>
      <c r="E16512" t="str">
        <f>VLOOKUP(C16512,lookups!$F$2:$H$27,3,FALSE)</f>
        <v>na</v>
      </c>
      <c r="F16512" t="str">
        <f>VLOOKUP(C16512,lookups!$F$2:$I$27,4,FALSE)</f>
        <v>na</v>
      </c>
      <c r="G16512">
        <v>16</v>
      </c>
      <c r="H16512" t="s">
        <v>49</v>
      </c>
      <c r="I16512" t="str">
        <f>VLOOKUP(H16512,lookups!$B$2:$C$32,2,FALSE)</f>
        <v>Y</v>
      </c>
      <c r="J16512">
        <v>4</v>
      </c>
      <c r="K16512" t="s">
        <v>10</v>
      </c>
      <c r="L16512">
        <v>1</v>
      </c>
      <c r="M16512">
        <v>0</v>
      </c>
    </row>
    <row r="16513" spans="1:13" x14ac:dyDescent="0.3">
      <c r="A16513">
        <v>2012</v>
      </c>
      <c r="B16513">
        <v>3</v>
      </c>
      <c r="C16513" t="s">
        <v>12</v>
      </c>
      <c r="D16513" t="str">
        <f>VLOOKUP(C16513,lookups!$F$2:$H$27,2,FALSE)</f>
        <v>na</v>
      </c>
      <c r="E16513" t="str">
        <f>VLOOKUP(C16513,lookups!$F$2:$H$27,3,FALSE)</f>
        <v>na</v>
      </c>
      <c r="F16513" t="str">
        <f>VLOOKUP(C16513,lookups!$F$2:$I$27,4,FALSE)</f>
        <v>na</v>
      </c>
      <c r="G16513">
        <v>16</v>
      </c>
      <c r="H16513" t="s">
        <v>49</v>
      </c>
      <c r="I16513" t="str">
        <f>VLOOKUP(H16513,lookups!$B$2:$C$32,2,FALSE)</f>
        <v>Y</v>
      </c>
      <c r="J16513">
        <v>5</v>
      </c>
      <c r="K16513" t="s">
        <v>10</v>
      </c>
      <c r="L16513">
        <v>1</v>
      </c>
      <c r="M16513">
        <v>0</v>
      </c>
    </row>
    <row r="16514" spans="1:13" x14ac:dyDescent="0.3">
      <c r="A16514">
        <v>2012</v>
      </c>
      <c r="B16514">
        <v>4</v>
      </c>
      <c r="C16514" t="s">
        <v>13</v>
      </c>
      <c r="D16514">
        <f>VLOOKUP(C16514,lookups!$F$2:$H$27,2,FALSE)</f>
        <v>10</v>
      </c>
      <c r="E16514" t="str">
        <f>VLOOKUP(C16514,lookups!$F$2:$H$27,3,FALSE)</f>
        <v>WCVI Troll</v>
      </c>
      <c r="F16514">
        <f>VLOOKUP(C16514,lookups!$F$2:$I$27,4,FALSE)</f>
        <v>6</v>
      </c>
      <c r="G16514">
        <v>16</v>
      </c>
      <c r="H16514" t="s">
        <v>49</v>
      </c>
      <c r="I16514" t="str">
        <f>VLOOKUP(H16514,lookups!$B$2:$C$32,2,FALSE)</f>
        <v>Y</v>
      </c>
      <c r="J16514">
        <v>2</v>
      </c>
      <c r="K16514" t="s">
        <v>10</v>
      </c>
      <c r="L16514">
        <v>1</v>
      </c>
      <c r="M16514">
        <v>0</v>
      </c>
    </row>
    <row r="16515" spans="1:13" x14ac:dyDescent="0.3">
      <c r="A16515">
        <v>2012</v>
      </c>
      <c r="B16515">
        <v>4</v>
      </c>
      <c r="C16515" t="s">
        <v>13</v>
      </c>
      <c r="D16515">
        <f>VLOOKUP(C16515,lookups!$F$2:$H$27,2,FALSE)</f>
        <v>10</v>
      </c>
      <c r="E16515" t="str">
        <f>VLOOKUP(C16515,lookups!$F$2:$H$27,3,FALSE)</f>
        <v>WCVI Troll</v>
      </c>
      <c r="F16515">
        <f>VLOOKUP(C16515,lookups!$F$2:$I$27,4,FALSE)</f>
        <v>6</v>
      </c>
      <c r="G16515">
        <v>16</v>
      </c>
      <c r="H16515" t="s">
        <v>49</v>
      </c>
      <c r="I16515" t="str">
        <f>VLOOKUP(H16515,lookups!$B$2:$C$32,2,FALSE)</f>
        <v>Y</v>
      </c>
      <c r="J16515">
        <v>3</v>
      </c>
      <c r="K16515" t="s">
        <v>10</v>
      </c>
      <c r="L16515">
        <v>1</v>
      </c>
      <c r="M16515">
        <v>20.75</v>
      </c>
    </row>
    <row r="16516" spans="1:13" x14ac:dyDescent="0.3">
      <c r="A16516">
        <v>2012</v>
      </c>
      <c r="B16516">
        <v>4</v>
      </c>
      <c r="C16516" t="s">
        <v>13</v>
      </c>
      <c r="D16516">
        <f>VLOOKUP(C16516,lookups!$F$2:$H$27,2,FALSE)</f>
        <v>10</v>
      </c>
      <c r="E16516" t="str">
        <f>VLOOKUP(C16516,lookups!$F$2:$H$27,3,FALSE)</f>
        <v>WCVI Troll</v>
      </c>
      <c r="F16516">
        <f>VLOOKUP(C16516,lookups!$F$2:$I$27,4,FALSE)</f>
        <v>6</v>
      </c>
      <c r="G16516">
        <v>16</v>
      </c>
      <c r="H16516" t="s">
        <v>49</v>
      </c>
      <c r="I16516" t="str">
        <f>VLOOKUP(H16516,lookups!$B$2:$C$32,2,FALSE)</f>
        <v>Y</v>
      </c>
      <c r="J16516">
        <v>4</v>
      </c>
      <c r="K16516" t="s">
        <v>10</v>
      </c>
      <c r="L16516">
        <v>1</v>
      </c>
      <c r="M16516">
        <v>6.25</v>
      </c>
    </row>
    <row r="16517" spans="1:13" x14ac:dyDescent="0.3">
      <c r="A16517">
        <v>2012</v>
      </c>
      <c r="B16517">
        <v>4</v>
      </c>
      <c r="C16517" t="s">
        <v>13</v>
      </c>
      <c r="D16517">
        <f>VLOOKUP(C16517,lookups!$F$2:$H$27,2,FALSE)</f>
        <v>10</v>
      </c>
      <c r="E16517" t="str">
        <f>VLOOKUP(C16517,lookups!$F$2:$H$27,3,FALSE)</f>
        <v>WCVI Troll</v>
      </c>
      <c r="F16517">
        <f>VLOOKUP(C16517,lookups!$F$2:$I$27,4,FALSE)</f>
        <v>6</v>
      </c>
      <c r="G16517">
        <v>16</v>
      </c>
      <c r="H16517" t="s">
        <v>49</v>
      </c>
      <c r="I16517" t="str">
        <f>VLOOKUP(H16517,lookups!$B$2:$C$32,2,FALSE)</f>
        <v>Y</v>
      </c>
      <c r="J16517">
        <v>5</v>
      </c>
      <c r="K16517" t="s">
        <v>10</v>
      </c>
      <c r="L16517">
        <v>1</v>
      </c>
      <c r="M16517">
        <v>0</v>
      </c>
    </row>
    <row r="16518" spans="1:13" x14ac:dyDescent="0.3">
      <c r="A16518">
        <v>2012</v>
      </c>
      <c r="B16518">
        <v>5</v>
      </c>
      <c r="C16518" t="s">
        <v>14</v>
      </c>
      <c r="D16518" t="str">
        <f>VLOOKUP(C16518,lookups!$F$2:$H$27,2,FALSE)</f>
        <v>na</v>
      </c>
      <c r="E16518" t="str">
        <f>VLOOKUP(C16518,lookups!$F$2:$H$27,3,FALSE)</f>
        <v>na</v>
      </c>
      <c r="F16518" t="str">
        <f>VLOOKUP(C16518,lookups!$F$2:$I$27,4,FALSE)</f>
        <v>na</v>
      </c>
      <c r="G16518">
        <v>16</v>
      </c>
      <c r="H16518" t="s">
        <v>49</v>
      </c>
      <c r="I16518" t="str">
        <f>VLOOKUP(H16518,lookups!$B$2:$C$32,2,FALSE)</f>
        <v>Y</v>
      </c>
      <c r="J16518">
        <v>2</v>
      </c>
      <c r="K16518" t="s">
        <v>10</v>
      </c>
      <c r="L16518">
        <v>1</v>
      </c>
      <c r="M16518">
        <v>0</v>
      </c>
    </row>
    <row r="16519" spans="1:13" x14ac:dyDescent="0.3">
      <c r="A16519">
        <v>2012</v>
      </c>
      <c r="B16519">
        <v>5</v>
      </c>
      <c r="C16519" t="s">
        <v>14</v>
      </c>
      <c r="D16519" t="str">
        <f>VLOOKUP(C16519,lookups!$F$2:$H$27,2,FALSE)</f>
        <v>na</v>
      </c>
      <c r="E16519" t="str">
        <f>VLOOKUP(C16519,lookups!$F$2:$H$27,3,FALSE)</f>
        <v>na</v>
      </c>
      <c r="F16519" t="str">
        <f>VLOOKUP(C16519,lookups!$F$2:$I$27,4,FALSE)</f>
        <v>na</v>
      </c>
      <c r="G16519">
        <v>16</v>
      </c>
      <c r="H16519" t="s">
        <v>49</v>
      </c>
      <c r="I16519" t="str">
        <f>VLOOKUP(H16519,lookups!$B$2:$C$32,2,FALSE)</f>
        <v>Y</v>
      </c>
      <c r="J16519">
        <v>3</v>
      </c>
      <c r="K16519" t="s">
        <v>10</v>
      </c>
      <c r="L16519">
        <v>1</v>
      </c>
      <c r="M16519">
        <v>0</v>
      </c>
    </row>
    <row r="16520" spans="1:13" x14ac:dyDescent="0.3">
      <c r="A16520">
        <v>2012</v>
      </c>
      <c r="B16520">
        <v>5</v>
      </c>
      <c r="C16520" t="s">
        <v>14</v>
      </c>
      <c r="D16520" t="str">
        <f>VLOOKUP(C16520,lookups!$F$2:$H$27,2,FALSE)</f>
        <v>na</v>
      </c>
      <c r="E16520" t="str">
        <f>VLOOKUP(C16520,lookups!$F$2:$H$27,3,FALSE)</f>
        <v>na</v>
      </c>
      <c r="F16520" t="str">
        <f>VLOOKUP(C16520,lookups!$F$2:$I$27,4,FALSE)</f>
        <v>na</v>
      </c>
      <c r="G16520">
        <v>16</v>
      </c>
      <c r="H16520" t="s">
        <v>49</v>
      </c>
      <c r="I16520" t="str">
        <f>VLOOKUP(H16520,lookups!$B$2:$C$32,2,FALSE)</f>
        <v>Y</v>
      </c>
      <c r="J16520">
        <v>4</v>
      </c>
      <c r="K16520" t="s">
        <v>10</v>
      </c>
      <c r="L16520">
        <v>1</v>
      </c>
      <c r="M16520">
        <v>0</v>
      </c>
    </row>
    <row r="16521" spans="1:13" x14ac:dyDescent="0.3">
      <c r="A16521">
        <v>2012</v>
      </c>
      <c r="B16521">
        <v>5</v>
      </c>
      <c r="C16521" t="s">
        <v>14</v>
      </c>
      <c r="D16521" t="str">
        <f>VLOOKUP(C16521,lookups!$F$2:$H$27,2,FALSE)</f>
        <v>na</v>
      </c>
      <c r="E16521" t="str">
        <f>VLOOKUP(C16521,lookups!$F$2:$H$27,3,FALSE)</f>
        <v>na</v>
      </c>
      <c r="F16521" t="str">
        <f>VLOOKUP(C16521,lookups!$F$2:$I$27,4,FALSE)</f>
        <v>na</v>
      </c>
      <c r="G16521">
        <v>16</v>
      </c>
      <c r="H16521" t="s">
        <v>49</v>
      </c>
      <c r="I16521" t="str">
        <f>VLOOKUP(H16521,lookups!$B$2:$C$32,2,FALSE)</f>
        <v>Y</v>
      </c>
      <c r="J16521">
        <v>5</v>
      </c>
      <c r="K16521" t="s">
        <v>10</v>
      </c>
      <c r="L16521">
        <v>1</v>
      </c>
      <c r="M16521">
        <v>0</v>
      </c>
    </row>
    <row r="16522" spans="1:13" x14ac:dyDescent="0.3">
      <c r="A16522">
        <v>2012</v>
      </c>
      <c r="B16522">
        <v>6</v>
      </c>
      <c r="C16522" t="s">
        <v>15</v>
      </c>
      <c r="D16522" t="str">
        <f>VLOOKUP(C16522,lookups!$F$2:$H$27,2,FALSE)</f>
        <v>na</v>
      </c>
      <c r="E16522" t="str">
        <f>VLOOKUP(C16522,lookups!$F$2:$H$27,3,FALSE)</f>
        <v>na</v>
      </c>
      <c r="F16522" t="str">
        <f>VLOOKUP(C16522,lookups!$F$2:$I$27,4,FALSE)</f>
        <v>na</v>
      </c>
      <c r="G16522">
        <v>16</v>
      </c>
      <c r="H16522" t="s">
        <v>49</v>
      </c>
      <c r="I16522" t="str">
        <f>VLOOKUP(H16522,lookups!$B$2:$C$32,2,FALSE)</f>
        <v>Y</v>
      </c>
      <c r="J16522">
        <v>2</v>
      </c>
      <c r="K16522" t="s">
        <v>10</v>
      </c>
      <c r="L16522">
        <v>1</v>
      </c>
      <c r="M16522">
        <v>0</v>
      </c>
    </row>
    <row r="16523" spans="1:13" x14ac:dyDescent="0.3">
      <c r="A16523">
        <v>2012</v>
      </c>
      <c r="B16523">
        <v>6</v>
      </c>
      <c r="C16523" t="s">
        <v>15</v>
      </c>
      <c r="D16523" t="str">
        <f>VLOOKUP(C16523,lookups!$F$2:$H$27,2,FALSE)</f>
        <v>na</v>
      </c>
      <c r="E16523" t="str">
        <f>VLOOKUP(C16523,lookups!$F$2:$H$27,3,FALSE)</f>
        <v>na</v>
      </c>
      <c r="F16523" t="str">
        <f>VLOOKUP(C16523,lookups!$F$2:$I$27,4,FALSE)</f>
        <v>na</v>
      </c>
      <c r="G16523">
        <v>16</v>
      </c>
      <c r="H16523" t="s">
        <v>49</v>
      </c>
      <c r="I16523" t="str">
        <f>VLOOKUP(H16523,lookups!$B$2:$C$32,2,FALSE)</f>
        <v>Y</v>
      </c>
      <c r="J16523">
        <v>3</v>
      </c>
      <c r="K16523" t="s">
        <v>10</v>
      </c>
      <c r="L16523">
        <v>1</v>
      </c>
      <c r="M16523">
        <v>0</v>
      </c>
    </row>
    <row r="16524" spans="1:13" x14ac:dyDescent="0.3">
      <c r="A16524">
        <v>2012</v>
      </c>
      <c r="B16524">
        <v>6</v>
      </c>
      <c r="C16524" t="s">
        <v>15</v>
      </c>
      <c r="D16524" t="str">
        <f>VLOOKUP(C16524,lookups!$F$2:$H$27,2,FALSE)</f>
        <v>na</v>
      </c>
      <c r="E16524" t="str">
        <f>VLOOKUP(C16524,lookups!$F$2:$H$27,3,FALSE)</f>
        <v>na</v>
      </c>
      <c r="F16524" t="str">
        <f>VLOOKUP(C16524,lookups!$F$2:$I$27,4,FALSE)</f>
        <v>na</v>
      </c>
      <c r="G16524">
        <v>16</v>
      </c>
      <c r="H16524" t="s">
        <v>49</v>
      </c>
      <c r="I16524" t="str">
        <f>VLOOKUP(H16524,lookups!$B$2:$C$32,2,FALSE)</f>
        <v>Y</v>
      </c>
      <c r="J16524">
        <v>4</v>
      </c>
      <c r="K16524" t="s">
        <v>10</v>
      </c>
      <c r="L16524">
        <v>1</v>
      </c>
      <c r="M16524">
        <v>0</v>
      </c>
    </row>
    <row r="16525" spans="1:13" x14ac:dyDescent="0.3">
      <c r="A16525">
        <v>2012</v>
      </c>
      <c r="B16525">
        <v>6</v>
      </c>
      <c r="C16525" t="s">
        <v>15</v>
      </c>
      <c r="D16525" t="str">
        <f>VLOOKUP(C16525,lookups!$F$2:$H$27,2,FALSE)</f>
        <v>na</v>
      </c>
      <c r="E16525" t="str">
        <f>VLOOKUP(C16525,lookups!$F$2:$H$27,3,FALSE)</f>
        <v>na</v>
      </c>
      <c r="F16525" t="str">
        <f>VLOOKUP(C16525,lookups!$F$2:$I$27,4,FALSE)</f>
        <v>na</v>
      </c>
      <c r="G16525">
        <v>16</v>
      </c>
      <c r="H16525" t="s">
        <v>49</v>
      </c>
      <c r="I16525" t="str">
        <f>VLOOKUP(H16525,lookups!$B$2:$C$32,2,FALSE)</f>
        <v>Y</v>
      </c>
      <c r="J16525">
        <v>5</v>
      </c>
      <c r="K16525" t="s">
        <v>10</v>
      </c>
      <c r="L16525">
        <v>1</v>
      </c>
      <c r="M16525">
        <v>0</v>
      </c>
    </row>
    <row r="16526" spans="1:13" x14ac:dyDescent="0.3">
      <c r="A16526">
        <v>2012</v>
      </c>
      <c r="B16526">
        <v>7</v>
      </c>
      <c r="C16526" t="s">
        <v>16</v>
      </c>
      <c r="D16526">
        <f>VLOOKUP(C16526,lookups!$F$2:$H$27,2,FALSE)</f>
        <v>2</v>
      </c>
      <c r="E16526" t="str">
        <f>VLOOKUP(C16526,lookups!$F$2:$H$27,3,FALSE)</f>
        <v>SEAK Net</v>
      </c>
      <c r="F16526">
        <f>VLOOKUP(C16526,lookups!$F$2:$I$27,4,FALSE)</f>
        <v>1</v>
      </c>
      <c r="G16526">
        <v>16</v>
      </c>
      <c r="H16526" t="s">
        <v>49</v>
      </c>
      <c r="I16526" t="str">
        <f>VLOOKUP(H16526,lookups!$B$2:$C$32,2,FALSE)</f>
        <v>Y</v>
      </c>
      <c r="J16526">
        <v>2</v>
      </c>
      <c r="K16526" t="s">
        <v>10</v>
      </c>
      <c r="L16526">
        <v>1</v>
      </c>
      <c r="M16526">
        <v>3.33</v>
      </c>
    </row>
    <row r="16527" spans="1:13" x14ac:dyDescent="0.3">
      <c r="A16527">
        <v>2012</v>
      </c>
      <c r="B16527">
        <v>7</v>
      </c>
      <c r="C16527" t="s">
        <v>16</v>
      </c>
      <c r="D16527">
        <f>VLOOKUP(C16527,lookups!$F$2:$H$27,2,FALSE)</f>
        <v>2</v>
      </c>
      <c r="E16527" t="str">
        <f>VLOOKUP(C16527,lookups!$F$2:$H$27,3,FALSE)</f>
        <v>SEAK Net</v>
      </c>
      <c r="F16527">
        <f>VLOOKUP(C16527,lookups!$F$2:$I$27,4,FALSE)</f>
        <v>1</v>
      </c>
      <c r="G16527">
        <v>16</v>
      </c>
      <c r="H16527" t="s">
        <v>49</v>
      </c>
      <c r="I16527" t="str">
        <f>VLOOKUP(H16527,lookups!$B$2:$C$32,2,FALSE)</f>
        <v>Y</v>
      </c>
      <c r="J16527">
        <v>3</v>
      </c>
      <c r="K16527" t="s">
        <v>10</v>
      </c>
      <c r="L16527">
        <v>1</v>
      </c>
      <c r="M16527">
        <v>0</v>
      </c>
    </row>
    <row r="16528" spans="1:13" x14ac:dyDescent="0.3">
      <c r="A16528">
        <v>2012</v>
      </c>
      <c r="B16528">
        <v>7</v>
      </c>
      <c r="C16528" t="s">
        <v>16</v>
      </c>
      <c r="D16528">
        <f>VLOOKUP(C16528,lookups!$F$2:$H$27,2,FALSE)</f>
        <v>2</v>
      </c>
      <c r="E16528" t="str">
        <f>VLOOKUP(C16528,lookups!$F$2:$H$27,3,FALSE)</f>
        <v>SEAK Net</v>
      </c>
      <c r="F16528">
        <f>VLOOKUP(C16528,lookups!$F$2:$I$27,4,FALSE)</f>
        <v>1</v>
      </c>
      <c r="G16528">
        <v>16</v>
      </c>
      <c r="H16528" t="s">
        <v>49</v>
      </c>
      <c r="I16528" t="str">
        <f>VLOOKUP(H16528,lookups!$B$2:$C$32,2,FALSE)</f>
        <v>Y</v>
      </c>
      <c r="J16528">
        <v>4</v>
      </c>
      <c r="K16528" t="s">
        <v>10</v>
      </c>
      <c r="L16528">
        <v>1</v>
      </c>
      <c r="M16528">
        <v>0</v>
      </c>
    </row>
    <row r="16529" spans="1:13" x14ac:dyDescent="0.3">
      <c r="A16529">
        <v>2012</v>
      </c>
      <c r="B16529">
        <v>7</v>
      </c>
      <c r="C16529" t="s">
        <v>16</v>
      </c>
      <c r="D16529">
        <f>VLOOKUP(C16529,lookups!$F$2:$H$27,2,FALSE)</f>
        <v>2</v>
      </c>
      <c r="E16529" t="str">
        <f>VLOOKUP(C16529,lookups!$F$2:$H$27,3,FALSE)</f>
        <v>SEAK Net</v>
      </c>
      <c r="F16529">
        <f>VLOOKUP(C16529,lookups!$F$2:$I$27,4,FALSE)</f>
        <v>1</v>
      </c>
      <c r="G16529">
        <v>16</v>
      </c>
      <c r="H16529" t="s">
        <v>49</v>
      </c>
      <c r="I16529" t="str">
        <f>VLOOKUP(H16529,lookups!$B$2:$C$32,2,FALSE)</f>
        <v>Y</v>
      </c>
      <c r="J16529">
        <v>5</v>
      </c>
      <c r="K16529" t="s">
        <v>10</v>
      </c>
      <c r="L16529">
        <v>1</v>
      </c>
      <c r="M16529">
        <v>0</v>
      </c>
    </row>
    <row r="16530" spans="1:13" x14ac:dyDescent="0.3">
      <c r="A16530">
        <v>2012</v>
      </c>
      <c r="B16530">
        <v>8</v>
      </c>
      <c r="C16530" t="s">
        <v>17</v>
      </c>
      <c r="D16530">
        <f>VLOOKUP(C16530,lookups!$F$2:$H$27,2,FALSE)</f>
        <v>4</v>
      </c>
      <c r="E16530" t="str">
        <f>VLOOKUP(C16530,lookups!$F$2:$H$27,3,FALSE)</f>
        <v>N/C BC Net</v>
      </c>
      <c r="F16530">
        <f>VLOOKUP(C16530,lookups!$F$2:$I$27,4,FALSE)</f>
        <v>3</v>
      </c>
      <c r="G16530">
        <v>16</v>
      </c>
      <c r="H16530" t="s">
        <v>49</v>
      </c>
      <c r="I16530" t="str">
        <f>VLOOKUP(H16530,lookups!$B$2:$C$32,2,FALSE)</f>
        <v>Y</v>
      </c>
      <c r="J16530">
        <v>2</v>
      </c>
      <c r="K16530" t="s">
        <v>10</v>
      </c>
      <c r="L16530">
        <v>1</v>
      </c>
      <c r="M16530">
        <v>0.4</v>
      </c>
    </row>
    <row r="16531" spans="1:13" x14ac:dyDescent="0.3">
      <c r="A16531">
        <v>2012</v>
      </c>
      <c r="B16531">
        <v>8</v>
      </c>
      <c r="C16531" t="s">
        <v>17</v>
      </c>
      <c r="D16531">
        <f>VLOOKUP(C16531,lookups!$F$2:$H$27,2,FALSE)</f>
        <v>4</v>
      </c>
      <c r="E16531" t="str">
        <f>VLOOKUP(C16531,lookups!$F$2:$H$27,3,FALSE)</f>
        <v>N/C BC Net</v>
      </c>
      <c r="F16531">
        <f>VLOOKUP(C16531,lookups!$F$2:$I$27,4,FALSE)</f>
        <v>3</v>
      </c>
      <c r="G16531">
        <v>16</v>
      </c>
      <c r="H16531" t="s">
        <v>49</v>
      </c>
      <c r="I16531" t="str">
        <f>VLOOKUP(H16531,lookups!$B$2:$C$32,2,FALSE)</f>
        <v>Y</v>
      </c>
      <c r="J16531">
        <v>3</v>
      </c>
      <c r="K16531" t="s">
        <v>10</v>
      </c>
      <c r="L16531">
        <v>1</v>
      </c>
      <c r="M16531">
        <v>0.85</v>
      </c>
    </row>
    <row r="16532" spans="1:13" x14ac:dyDescent="0.3">
      <c r="A16532">
        <v>2012</v>
      </c>
      <c r="B16532">
        <v>8</v>
      </c>
      <c r="C16532" t="s">
        <v>17</v>
      </c>
      <c r="D16532">
        <f>VLOOKUP(C16532,lookups!$F$2:$H$27,2,FALSE)</f>
        <v>4</v>
      </c>
      <c r="E16532" t="str">
        <f>VLOOKUP(C16532,lookups!$F$2:$H$27,3,FALSE)</f>
        <v>N/C BC Net</v>
      </c>
      <c r="F16532">
        <f>VLOOKUP(C16532,lookups!$F$2:$I$27,4,FALSE)</f>
        <v>3</v>
      </c>
      <c r="G16532">
        <v>16</v>
      </c>
      <c r="H16532" t="s">
        <v>49</v>
      </c>
      <c r="I16532" t="str">
        <f>VLOOKUP(H16532,lookups!$B$2:$C$32,2,FALSE)</f>
        <v>Y</v>
      </c>
      <c r="J16532">
        <v>4</v>
      </c>
      <c r="K16532" t="s">
        <v>10</v>
      </c>
      <c r="L16532">
        <v>1</v>
      </c>
      <c r="M16532">
        <v>0</v>
      </c>
    </row>
    <row r="16533" spans="1:13" x14ac:dyDescent="0.3">
      <c r="A16533">
        <v>2012</v>
      </c>
      <c r="B16533">
        <v>8</v>
      </c>
      <c r="C16533" t="s">
        <v>17</v>
      </c>
      <c r="D16533">
        <f>VLOOKUP(C16533,lookups!$F$2:$H$27,2,FALSE)</f>
        <v>4</v>
      </c>
      <c r="E16533" t="str">
        <f>VLOOKUP(C16533,lookups!$F$2:$H$27,3,FALSE)</f>
        <v>N/C BC Net</v>
      </c>
      <c r="F16533">
        <f>VLOOKUP(C16533,lookups!$F$2:$I$27,4,FALSE)</f>
        <v>3</v>
      </c>
      <c r="G16533">
        <v>16</v>
      </c>
      <c r="H16533" t="s">
        <v>49</v>
      </c>
      <c r="I16533" t="str">
        <f>VLOOKUP(H16533,lookups!$B$2:$C$32,2,FALSE)</f>
        <v>Y</v>
      </c>
      <c r="J16533">
        <v>5</v>
      </c>
      <c r="K16533" t="s">
        <v>10</v>
      </c>
      <c r="L16533">
        <v>1</v>
      </c>
      <c r="M16533">
        <v>0</v>
      </c>
    </row>
    <row r="16534" spans="1:13" x14ac:dyDescent="0.3">
      <c r="A16534">
        <v>2012</v>
      </c>
      <c r="B16534">
        <v>9</v>
      </c>
      <c r="C16534" t="s">
        <v>18</v>
      </c>
      <c r="D16534" t="str">
        <f>VLOOKUP(C16534,lookups!$F$2:$H$27,2,FALSE)</f>
        <v>na</v>
      </c>
      <c r="E16534" t="str">
        <f>VLOOKUP(C16534,lookups!$F$2:$H$27,3,FALSE)</f>
        <v>na</v>
      </c>
      <c r="F16534" t="str">
        <f>VLOOKUP(C16534,lookups!$F$2:$I$27,4,FALSE)</f>
        <v>na</v>
      </c>
      <c r="G16534">
        <v>16</v>
      </c>
      <c r="H16534" t="s">
        <v>49</v>
      </c>
      <c r="I16534" t="str">
        <f>VLOOKUP(H16534,lookups!$B$2:$C$32,2,FALSE)</f>
        <v>Y</v>
      </c>
      <c r="J16534">
        <v>2</v>
      </c>
      <c r="K16534" t="s">
        <v>10</v>
      </c>
      <c r="L16534">
        <v>1</v>
      </c>
      <c r="M16534">
        <v>1.54</v>
      </c>
    </row>
    <row r="16535" spans="1:13" x14ac:dyDescent="0.3">
      <c r="A16535">
        <v>2012</v>
      </c>
      <c r="B16535">
        <v>9</v>
      </c>
      <c r="C16535" t="s">
        <v>18</v>
      </c>
      <c r="D16535" t="str">
        <f>VLOOKUP(C16535,lookups!$F$2:$H$27,2,FALSE)</f>
        <v>na</v>
      </c>
      <c r="E16535" t="str">
        <f>VLOOKUP(C16535,lookups!$F$2:$H$27,3,FALSE)</f>
        <v>na</v>
      </c>
      <c r="F16535" t="str">
        <f>VLOOKUP(C16535,lookups!$F$2:$I$27,4,FALSE)</f>
        <v>na</v>
      </c>
      <c r="G16535">
        <v>16</v>
      </c>
      <c r="H16535" t="s">
        <v>49</v>
      </c>
      <c r="I16535" t="str">
        <f>VLOOKUP(H16535,lookups!$B$2:$C$32,2,FALSE)</f>
        <v>Y</v>
      </c>
      <c r="J16535">
        <v>3</v>
      </c>
      <c r="K16535" t="s">
        <v>10</v>
      </c>
      <c r="L16535">
        <v>1</v>
      </c>
      <c r="M16535">
        <v>0.28000000000000003</v>
      </c>
    </row>
    <row r="16536" spans="1:13" x14ac:dyDescent="0.3">
      <c r="A16536">
        <v>2012</v>
      </c>
      <c r="B16536">
        <v>9</v>
      </c>
      <c r="C16536" t="s">
        <v>18</v>
      </c>
      <c r="D16536" t="str">
        <f>VLOOKUP(C16536,lookups!$F$2:$H$27,2,FALSE)</f>
        <v>na</v>
      </c>
      <c r="E16536" t="str">
        <f>VLOOKUP(C16536,lookups!$F$2:$H$27,3,FALSE)</f>
        <v>na</v>
      </c>
      <c r="F16536" t="str">
        <f>VLOOKUP(C16536,lookups!$F$2:$I$27,4,FALSE)</f>
        <v>na</v>
      </c>
      <c r="G16536">
        <v>16</v>
      </c>
      <c r="H16536" t="s">
        <v>49</v>
      </c>
      <c r="I16536" t="str">
        <f>VLOOKUP(H16536,lookups!$B$2:$C$32,2,FALSE)</f>
        <v>Y</v>
      </c>
      <c r="J16536">
        <v>4</v>
      </c>
      <c r="K16536" t="s">
        <v>10</v>
      </c>
      <c r="L16536">
        <v>1</v>
      </c>
      <c r="M16536">
        <v>0</v>
      </c>
    </row>
    <row r="16537" spans="1:13" x14ac:dyDescent="0.3">
      <c r="A16537">
        <v>2012</v>
      </c>
      <c r="B16537">
        <v>9</v>
      </c>
      <c r="C16537" t="s">
        <v>18</v>
      </c>
      <c r="D16537" t="str">
        <f>VLOOKUP(C16537,lookups!$F$2:$H$27,2,FALSE)</f>
        <v>na</v>
      </c>
      <c r="E16537" t="str">
        <f>VLOOKUP(C16537,lookups!$F$2:$H$27,3,FALSE)</f>
        <v>na</v>
      </c>
      <c r="F16537" t="str">
        <f>VLOOKUP(C16537,lookups!$F$2:$I$27,4,FALSE)</f>
        <v>na</v>
      </c>
      <c r="G16537">
        <v>16</v>
      </c>
      <c r="H16537" t="s">
        <v>49</v>
      </c>
      <c r="I16537" t="str">
        <f>VLOOKUP(H16537,lookups!$B$2:$C$32,2,FALSE)</f>
        <v>Y</v>
      </c>
      <c r="J16537">
        <v>5</v>
      </c>
      <c r="K16537" t="s">
        <v>10</v>
      </c>
      <c r="L16537">
        <v>1</v>
      </c>
      <c r="M16537">
        <v>0</v>
      </c>
    </row>
    <row r="16538" spans="1:13" x14ac:dyDescent="0.3">
      <c r="A16538">
        <v>2012</v>
      </c>
      <c r="B16538">
        <v>10</v>
      </c>
      <c r="C16538" t="s">
        <v>19</v>
      </c>
      <c r="D16538">
        <f>VLOOKUP(C16538,lookups!$F$2:$H$27,2,FALSE)</f>
        <v>5</v>
      </c>
      <c r="E16538" t="str">
        <f>VLOOKUP(C16538,lookups!$F$2:$H$27,3,FALSE)</f>
        <v>WCVI Net</v>
      </c>
      <c r="F16538">
        <f>VLOOKUP(C16538,lookups!$F$2:$I$27,4,FALSE)</f>
        <v>4</v>
      </c>
      <c r="G16538">
        <v>16</v>
      </c>
      <c r="H16538" t="s">
        <v>49</v>
      </c>
      <c r="I16538" t="str">
        <f>VLOOKUP(H16538,lookups!$B$2:$C$32,2,FALSE)</f>
        <v>Y</v>
      </c>
      <c r="J16538">
        <v>2</v>
      </c>
      <c r="K16538" t="s">
        <v>10</v>
      </c>
      <c r="L16538">
        <v>1</v>
      </c>
      <c r="M16538">
        <v>7.1</v>
      </c>
    </row>
    <row r="16539" spans="1:13" x14ac:dyDescent="0.3">
      <c r="A16539">
        <v>2012</v>
      </c>
      <c r="B16539">
        <v>10</v>
      </c>
      <c r="C16539" t="s">
        <v>19</v>
      </c>
      <c r="D16539">
        <f>VLOOKUP(C16539,lookups!$F$2:$H$27,2,FALSE)</f>
        <v>5</v>
      </c>
      <c r="E16539" t="str">
        <f>VLOOKUP(C16539,lookups!$F$2:$H$27,3,FALSE)</f>
        <v>WCVI Net</v>
      </c>
      <c r="F16539">
        <f>VLOOKUP(C16539,lookups!$F$2:$I$27,4,FALSE)</f>
        <v>4</v>
      </c>
      <c r="G16539">
        <v>16</v>
      </c>
      <c r="H16539" t="s">
        <v>49</v>
      </c>
      <c r="I16539" t="str">
        <f>VLOOKUP(H16539,lookups!$B$2:$C$32,2,FALSE)</f>
        <v>Y</v>
      </c>
      <c r="J16539">
        <v>3</v>
      </c>
      <c r="K16539" t="s">
        <v>10</v>
      </c>
      <c r="L16539">
        <v>1</v>
      </c>
      <c r="M16539">
        <v>9.73</v>
      </c>
    </row>
    <row r="16540" spans="1:13" x14ac:dyDescent="0.3">
      <c r="A16540">
        <v>2012</v>
      </c>
      <c r="B16540">
        <v>10</v>
      </c>
      <c r="C16540" t="s">
        <v>19</v>
      </c>
      <c r="D16540">
        <f>VLOOKUP(C16540,lookups!$F$2:$H$27,2,FALSE)</f>
        <v>5</v>
      </c>
      <c r="E16540" t="str">
        <f>VLOOKUP(C16540,lookups!$F$2:$H$27,3,FALSE)</f>
        <v>WCVI Net</v>
      </c>
      <c r="F16540">
        <f>VLOOKUP(C16540,lookups!$F$2:$I$27,4,FALSE)</f>
        <v>4</v>
      </c>
      <c r="G16540">
        <v>16</v>
      </c>
      <c r="H16540" t="s">
        <v>49</v>
      </c>
      <c r="I16540" t="str">
        <f>VLOOKUP(H16540,lookups!$B$2:$C$32,2,FALSE)</f>
        <v>Y</v>
      </c>
      <c r="J16540">
        <v>4</v>
      </c>
      <c r="K16540" t="s">
        <v>10</v>
      </c>
      <c r="L16540">
        <v>1</v>
      </c>
      <c r="M16540">
        <v>0</v>
      </c>
    </row>
    <row r="16541" spans="1:13" x14ac:dyDescent="0.3">
      <c r="A16541">
        <v>2012</v>
      </c>
      <c r="B16541">
        <v>10</v>
      </c>
      <c r="C16541" t="s">
        <v>19</v>
      </c>
      <c r="D16541">
        <f>VLOOKUP(C16541,lookups!$F$2:$H$27,2,FALSE)</f>
        <v>5</v>
      </c>
      <c r="E16541" t="str">
        <f>VLOOKUP(C16541,lookups!$F$2:$H$27,3,FALSE)</f>
        <v>WCVI Net</v>
      </c>
      <c r="F16541">
        <f>VLOOKUP(C16541,lookups!$F$2:$I$27,4,FALSE)</f>
        <v>4</v>
      </c>
      <c r="G16541">
        <v>16</v>
      </c>
      <c r="H16541" t="s">
        <v>49</v>
      </c>
      <c r="I16541" t="str">
        <f>VLOOKUP(H16541,lookups!$B$2:$C$32,2,FALSE)</f>
        <v>Y</v>
      </c>
      <c r="J16541">
        <v>5</v>
      </c>
      <c r="K16541" t="s">
        <v>10</v>
      </c>
      <c r="L16541">
        <v>1</v>
      </c>
      <c r="M16541">
        <v>0</v>
      </c>
    </row>
    <row r="16542" spans="1:13" x14ac:dyDescent="0.3">
      <c r="A16542">
        <v>2012</v>
      </c>
      <c r="B16542">
        <v>11</v>
      </c>
      <c r="C16542" t="s">
        <v>20</v>
      </c>
      <c r="D16542" t="str">
        <f>VLOOKUP(C16542,lookups!$F$2:$H$27,2,FALSE)</f>
        <v>6-7</v>
      </c>
      <c r="E16542" t="str">
        <f>VLOOKUP(C16542,lookups!$F$2:$H$27,3,FALSE)</f>
        <v>GeoStr/BC JDF Net</v>
      </c>
      <c r="F16542">
        <f>VLOOKUP(C16542,lookups!$F$2:$I$27,4,FALSE)</f>
        <v>5</v>
      </c>
      <c r="G16542">
        <v>16</v>
      </c>
      <c r="H16542" t="s">
        <v>49</v>
      </c>
      <c r="I16542" t="str">
        <f>VLOOKUP(H16542,lookups!$B$2:$C$32,2,FALSE)</f>
        <v>Y</v>
      </c>
      <c r="J16542">
        <v>2</v>
      </c>
      <c r="K16542" t="s">
        <v>10</v>
      </c>
      <c r="L16542">
        <v>1</v>
      </c>
      <c r="M16542">
        <v>0.06</v>
      </c>
    </row>
    <row r="16543" spans="1:13" x14ac:dyDescent="0.3">
      <c r="A16543">
        <v>2012</v>
      </c>
      <c r="B16543">
        <v>11</v>
      </c>
      <c r="C16543" t="s">
        <v>20</v>
      </c>
      <c r="D16543" t="str">
        <f>VLOOKUP(C16543,lookups!$F$2:$H$27,2,FALSE)</f>
        <v>6-7</v>
      </c>
      <c r="E16543" t="str">
        <f>VLOOKUP(C16543,lookups!$F$2:$H$27,3,FALSE)</f>
        <v>GeoStr/BC JDF Net</v>
      </c>
      <c r="F16543">
        <f>VLOOKUP(C16543,lookups!$F$2:$I$27,4,FALSE)</f>
        <v>5</v>
      </c>
      <c r="G16543">
        <v>16</v>
      </c>
      <c r="H16543" t="s">
        <v>49</v>
      </c>
      <c r="I16543" t="str">
        <f>VLOOKUP(H16543,lookups!$B$2:$C$32,2,FALSE)</f>
        <v>Y</v>
      </c>
      <c r="J16543">
        <v>3</v>
      </c>
      <c r="K16543" t="s">
        <v>10</v>
      </c>
      <c r="L16543">
        <v>1</v>
      </c>
      <c r="M16543">
        <v>0</v>
      </c>
    </row>
    <row r="16544" spans="1:13" x14ac:dyDescent="0.3">
      <c r="A16544">
        <v>2012</v>
      </c>
      <c r="B16544">
        <v>11</v>
      </c>
      <c r="C16544" t="s">
        <v>20</v>
      </c>
      <c r="D16544" t="str">
        <f>VLOOKUP(C16544,lookups!$F$2:$H$27,2,FALSE)</f>
        <v>6-7</v>
      </c>
      <c r="E16544" t="str">
        <f>VLOOKUP(C16544,lookups!$F$2:$H$27,3,FALSE)</f>
        <v>GeoStr/BC JDF Net</v>
      </c>
      <c r="F16544">
        <f>VLOOKUP(C16544,lookups!$F$2:$I$27,4,FALSE)</f>
        <v>5</v>
      </c>
      <c r="G16544">
        <v>16</v>
      </c>
      <c r="H16544" t="s">
        <v>49</v>
      </c>
      <c r="I16544" t="str">
        <f>VLOOKUP(H16544,lookups!$B$2:$C$32,2,FALSE)</f>
        <v>Y</v>
      </c>
      <c r="J16544">
        <v>4</v>
      </c>
      <c r="K16544" t="s">
        <v>10</v>
      </c>
      <c r="L16544">
        <v>1</v>
      </c>
      <c r="M16544">
        <v>0</v>
      </c>
    </row>
    <row r="16545" spans="1:13" x14ac:dyDescent="0.3">
      <c r="A16545">
        <v>2012</v>
      </c>
      <c r="B16545">
        <v>11</v>
      </c>
      <c r="C16545" t="s">
        <v>20</v>
      </c>
      <c r="D16545" t="str">
        <f>VLOOKUP(C16545,lookups!$F$2:$H$27,2,FALSE)</f>
        <v>6-7</v>
      </c>
      <c r="E16545" t="str">
        <f>VLOOKUP(C16545,lookups!$F$2:$H$27,3,FALSE)</f>
        <v>GeoStr/BC JDF Net</v>
      </c>
      <c r="F16545">
        <f>VLOOKUP(C16545,lookups!$F$2:$I$27,4,FALSE)</f>
        <v>5</v>
      </c>
      <c r="G16545">
        <v>16</v>
      </c>
      <c r="H16545" t="s">
        <v>49</v>
      </c>
      <c r="I16545" t="str">
        <f>VLOOKUP(H16545,lookups!$B$2:$C$32,2,FALSE)</f>
        <v>Y</v>
      </c>
      <c r="J16545">
        <v>5</v>
      </c>
      <c r="K16545" t="s">
        <v>10</v>
      </c>
      <c r="L16545">
        <v>1</v>
      </c>
      <c r="M16545">
        <v>0</v>
      </c>
    </row>
    <row r="16546" spans="1:13" x14ac:dyDescent="0.3">
      <c r="A16546">
        <v>2012</v>
      </c>
      <c r="B16546">
        <v>12</v>
      </c>
      <c r="C16546" t="s">
        <v>21</v>
      </c>
      <c r="D16546" t="str">
        <f>VLOOKUP(C16546,lookups!$F$2:$H$27,2,FALSE)</f>
        <v>na</v>
      </c>
      <c r="E16546" t="str">
        <f>VLOOKUP(C16546,lookups!$F$2:$H$27,3,FALSE)</f>
        <v>na</v>
      </c>
      <c r="F16546" t="str">
        <f>VLOOKUP(C16546,lookups!$F$2:$I$27,4,FALSE)</f>
        <v>na</v>
      </c>
      <c r="G16546">
        <v>16</v>
      </c>
      <c r="H16546" t="s">
        <v>49</v>
      </c>
      <c r="I16546" t="str">
        <f>VLOOKUP(H16546,lookups!$B$2:$C$32,2,FALSE)</f>
        <v>Y</v>
      </c>
      <c r="J16546">
        <v>2</v>
      </c>
      <c r="K16546" t="s">
        <v>10</v>
      </c>
      <c r="L16546">
        <v>1</v>
      </c>
      <c r="M16546">
        <v>0.02</v>
      </c>
    </row>
    <row r="16547" spans="1:13" x14ac:dyDescent="0.3">
      <c r="A16547">
        <v>2012</v>
      </c>
      <c r="B16547">
        <v>12</v>
      </c>
      <c r="C16547" t="s">
        <v>21</v>
      </c>
      <c r="D16547" t="str">
        <f>VLOOKUP(C16547,lookups!$F$2:$H$27,2,FALSE)</f>
        <v>na</v>
      </c>
      <c r="E16547" t="str">
        <f>VLOOKUP(C16547,lookups!$F$2:$H$27,3,FALSE)</f>
        <v>na</v>
      </c>
      <c r="F16547" t="str">
        <f>VLOOKUP(C16547,lookups!$F$2:$I$27,4,FALSE)</f>
        <v>na</v>
      </c>
      <c r="G16547">
        <v>16</v>
      </c>
      <c r="H16547" t="s">
        <v>49</v>
      </c>
      <c r="I16547" t="str">
        <f>VLOOKUP(H16547,lookups!$B$2:$C$32,2,FALSE)</f>
        <v>Y</v>
      </c>
      <c r="J16547">
        <v>3</v>
      </c>
      <c r="K16547" t="s">
        <v>10</v>
      </c>
      <c r="L16547">
        <v>1</v>
      </c>
      <c r="M16547">
        <v>0.08</v>
      </c>
    </row>
    <row r="16548" spans="1:13" x14ac:dyDescent="0.3">
      <c r="A16548">
        <v>2012</v>
      </c>
      <c r="B16548">
        <v>12</v>
      </c>
      <c r="C16548" t="s">
        <v>21</v>
      </c>
      <c r="D16548" t="str">
        <f>VLOOKUP(C16548,lookups!$F$2:$H$27,2,FALSE)</f>
        <v>na</v>
      </c>
      <c r="E16548" t="str">
        <f>VLOOKUP(C16548,lookups!$F$2:$H$27,3,FALSE)</f>
        <v>na</v>
      </c>
      <c r="F16548" t="str">
        <f>VLOOKUP(C16548,lookups!$F$2:$I$27,4,FALSE)</f>
        <v>na</v>
      </c>
      <c r="G16548">
        <v>16</v>
      </c>
      <c r="H16548" t="s">
        <v>49</v>
      </c>
      <c r="I16548" t="str">
        <f>VLOOKUP(H16548,lookups!$B$2:$C$32,2,FALSE)</f>
        <v>Y</v>
      </c>
      <c r="J16548">
        <v>4</v>
      </c>
      <c r="K16548" t="s">
        <v>10</v>
      </c>
      <c r="L16548">
        <v>1</v>
      </c>
      <c r="M16548">
        <v>0.17</v>
      </c>
    </row>
    <row r="16549" spans="1:13" x14ac:dyDescent="0.3">
      <c r="A16549">
        <v>2012</v>
      </c>
      <c r="B16549">
        <v>12</v>
      </c>
      <c r="C16549" t="s">
        <v>21</v>
      </c>
      <c r="D16549" t="str">
        <f>VLOOKUP(C16549,lookups!$F$2:$H$27,2,FALSE)</f>
        <v>na</v>
      </c>
      <c r="E16549" t="str">
        <f>VLOOKUP(C16549,lookups!$F$2:$H$27,3,FALSE)</f>
        <v>na</v>
      </c>
      <c r="F16549" t="str">
        <f>VLOOKUP(C16549,lookups!$F$2:$I$27,4,FALSE)</f>
        <v>na</v>
      </c>
      <c r="G16549">
        <v>16</v>
      </c>
      <c r="H16549" t="s">
        <v>49</v>
      </c>
      <c r="I16549" t="str">
        <f>VLOOKUP(H16549,lookups!$B$2:$C$32,2,FALSE)</f>
        <v>Y</v>
      </c>
      <c r="J16549">
        <v>5</v>
      </c>
      <c r="K16549" t="s">
        <v>10</v>
      </c>
      <c r="L16549">
        <v>1</v>
      </c>
      <c r="M16549">
        <v>0</v>
      </c>
    </row>
    <row r="16550" spans="1:13" x14ac:dyDescent="0.3">
      <c r="A16550">
        <v>2012</v>
      </c>
      <c r="B16550">
        <v>13</v>
      </c>
      <c r="C16550" t="s">
        <v>22</v>
      </c>
      <c r="D16550" t="str">
        <f>VLOOKUP(C16550,lookups!$F$2:$H$27,2,FALSE)</f>
        <v>na</v>
      </c>
      <c r="E16550" t="str">
        <f>VLOOKUP(C16550,lookups!$F$2:$H$27,3,FALSE)</f>
        <v>na</v>
      </c>
      <c r="F16550" t="str">
        <f>VLOOKUP(C16550,lookups!$F$2:$I$27,4,FALSE)</f>
        <v>na</v>
      </c>
      <c r="G16550">
        <v>16</v>
      </c>
      <c r="H16550" t="s">
        <v>49</v>
      </c>
      <c r="I16550" t="str">
        <f>VLOOKUP(H16550,lookups!$B$2:$C$32,2,FALSE)</f>
        <v>Y</v>
      </c>
      <c r="J16550">
        <v>2</v>
      </c>
      <c r="K16550" t="s">
        <v>10</v>
      </c>
      <c r="L16550">
        <v>1</v>
      </c>
      <c r="M16550">
        <v>0.17</v>
      </c>
    </row>
    <row r="16551" spans="1:13" x14ac:dyDescent="0.3">
      <c r="A16551">
        <v>2012</v>
      </c>
      <c r="B16551">
        <v>13</v>
      </c>
      <c r="C16551" t="s">
        <v>22</v>
      </c>
      <c r="D16551" t="str">
        <f>VLOOKUP(C16551,lookups!$F$2:$H$27,2,FALSE)</f>
        <v>na</v>
      </c>
      <c r="E16551" t="str">
        <f>VLOOKUP(C16551,lookups!$F$2:$H$27,3,FALSE)</f>
        <v>na</v>
      </c>
      <c r="F16551" t="str">
        <f>VLOOKUP(C16551,lookups!$F$2:$I$27,4,FALSE)</f>
        <v>na</v>
      </c>
      <c r="G16551">
        <v>16</v>
      </c>
      <c r="H16551" t="s">
        <v>49</v>
      </c>
      <c r="I16551" t="str">
        <f>VLOOKUP(H16551,lookups!$B$2:$C$32,2,FALSE)</f>
        <v>Y</v>
      </c>
      <c r="J16551">
        <v>3</v>
      </c>
      <c r="K16551" t="s">
        <v>10</v>
      </c>
      <c r="L16551">
        <v>1</v>
      </c>
      <c r="M16551">
        <v>5.26</v>
      </c>
    </row>
    <row r="16552" spans="1:13" x14ac:dyDescent="0.3">
      <c r="A16552">
        <v>2012</v>
      </c>
      <c r="B16552">
        <v>13</v>
      </c>
      <c r="C16552" t="s">
        <v>22</v>
      </c>
      <c r="D16552" t="str">
        <f>VLOOKUP(C16552,lookups!$F$2:$H$27,2,FALSE)</f>
        <v>na</v>
      </c>
      <c r="E16552" t="str">
        <f>VLOOKUP(C16552,lookups!$F$2:$H$27,3,FALSE)</f>
        <v>na</v>
      </c>
      <c r="F16552" t="str">
        <f>VLOOKUP(C16552,lookups!$F$2:$I$27,4,FALSE)</f>
        <v>na</v>
      </c>
      <c r="G16552">
        <v>16</v>
      </c>
      <c r="H16552" t="s">
        <v>49</v>
      </c>
      <c r="I16552" t="str">
        <f>VLOOKUP(H16552,lookups!$B$2:$C$32,2,FALSE)</f>
        <v>Y</v>
      </c>
      <c r="J16552">
        <v>4</v>
      </c>
      <c r="K16552" t="s">
        <v>10</v>
      </c>
      <c r="L16552">
        <v>1</v>
      </c>
      <c r="M16552">
        <v>10.23</v>
      </c>
    </row>
    <row r="16553" spans="1:13" x14ac:dyDescent="0.3">
      <c r="A16553">
        <v>2012</v>
      </c>
      <c r="B16553">
        <v>13</v>
      </c>
      <c r="C16553" t="s">
        <v>22</v>
      </c>
      <c r="D16553" t="str">
        <f>VLOOKUP(C16553,lookups!$F$2:$H$27,2,FALSE)</f>
        <v>na</v>
      </c>
      <c r="E16553" t="str">
        <f>VLOOKUP(C16553,lookups!$F$2:$H$27,3,FALSE)</f>
        <v>na</v>
      </c>
      <c r="F16553" t="str">
        <f>VLOOKUP(C16553,lookups!$F$2:$I$27,4,FALSE)</f>
        <v>na</v>
      </c>
      <c r="G16553">
        <v>16</v>
      </c>
      <c r="H16553" t="s">
        <v>49</v>
      </c>
      <c r="I16553" t="str">
        <f>VLOOKUP(H16553,lookups!$B$2:$C$32,2,FALSE)</f>
        <v>Y</v>
      </c>
      <c r="J16553">
        <v>5</v>
      </c>
      <c r="K16553" t="s">
        <v>10</v>
      </c>
      <c r="L16553">
        <v>1</v>
      </c>
      <c r="M16553">
        <v>0</v>
      </c>
    </row>
    <row r="16554" spans="1:13" x14ac:dyDescent="0.3">
      <c r="A16554">
        <v>2012</v>
      </c>
      <c r="B16554">
        <v>14</v>
      </c>
      <c r="C16554" t="s">
        <v>23</v>
      </c>
      <c r="D16554" t="str">
        <f>VLOOKUP(C16554,lookups!$F$2:$H$27,2,FALSE)</f>
        <v>na</v>
      </c>
      <c r="E16554" t="str">
        <f>VLOOKUP(C16554,lookups!$F$2:$H$27,3,FALSE)</f>
        <v>na</v>
      </c>
      <c r="F16554" t="str">
        <f>VLOOKUP(C16554,lookups!$F$2:$I$27,4,FALSE)</f>
        <v>na</v>
      </c>
      <c r="G16554">
        <v>16</v>
      </c>
      <c r="H16554" t="s">
        <v>49</v>
      </c>
      <c r="I16554" t="str">
        <f>VLOOKUP(H16554,lookups!$B$2:$C$32,2,FALSE)</f>
        <v>Y</v>
      </c>
      <c r="J16554">
        <v>2</v>
      </c>
      <c r="K16554" t="s">
        <v>10</v>
      </c>
      <c r="L16554">
        <v>1</v>
      </c>
      <c r="M16554">
        <v>0</v>
      </c>
    </row>
    <row r="16555" spans="1:13" x14ac:dyDescent="0.3">
      <c r="A16555">
        <v>2012</v>
      </c>
      <c r="B16555">
        <v>14</v>
      </c>
      <c r="C16555" t="s">
        <v>23</v>
      </c>
      <c r="D16555" t="str">
        <f>VLOOKUP(C16555,lookups!$F$2:$H$27,2,FALSE)</f>
        <v>na</v>
      </c>
      <c r="E16555" t="str">
        <f>VLOOKUP(C16555,lookups!$F$2:$H$27,3,FALSE)</f>
        <v>na</v>
      </c>
      <c r="F16555" t="str">
        <f>VLOOKUP(C16555,lookups!$F$2:$I$27,4,FALSE)</f>
        <v>na</v>
      </c>
      <c r="G16555">
        <v>16</v>
      </c>
      <c r="H16555" t="s">
        <v>49</v>
      </c>
      <c r="I16555" t="str">
        <f>VLOOKUP(H16555,lookups!$B$2:$C$32,2,FALSE)</f>
        <v>Y</v>
      </c>
      <c r="J16555">
        <v>3</v>
      </c>
      <c r="K16555" t="s">
        <v>10</v>
      </c>
      <c r="L16555">
        <v>1</v>
      </c>
      <c r="M16555">
        <v>0</v>
      </c>
    </row>
    <row r="16556" spans="1:13" x14ac:dyDescent="0.3">
      <c r="A16556">
        <v>2012</v>
      </c>
      <c r="B16556">
        <v>14</v>
      </c>
      <c r="C16556" t="s">
        <v>23</v>
      </c>
      <c r="D16556" t="str">
        <f>VLOOKUP(C16556,lookups!$F$2:$H$27,2,FALSE)</f>
        <v>na</v>
      </c>
      <c r="E16556" t="str">
        <f>VLOOKUP(C16556,lookups!$F$2:$H$27,3,FALSE)</f>
        <v>na</v>
      </c>
      <c r="F16556" t="str">
        <f>VLOOKUP(C16556,lookups!$F$2:$I$27,4,FALSE)</f>
        <v>na</v>
      </c>
      <c r="G16556">
        <v>16</v>
      </c>
      <c r="H16556" t="s">
        <v>49</v>
      </c>
      <c r="I16556" t="str">
        <f>VLOOKUP(H16556,lookups!$B$2:$C$32,2,FALSE)</f>
        <v>Y</v>
      </c>
      <c r="J16556">
        <v>4</v>
      </c>
      <c r="K16556" t="s">
        <v>10</v>
      </c>
      <c r="L16556">
        <v>1</v>
      </c>
      <c r="M16556">
        <v>0</v>
      </c>
    </row>
    <row r="16557" spans="1:13" x14ac:dyDescent="0.3">
      <c r="A16557">
        <v>2012</v>
      </c>
      <c r="B16557">
        <v>14</v>
      </c>
      <c r="C16557" t="s">
        <v>23</v>
      </c>
      <c r="D16557" t="str">
        <f>VLOOKUP(C16557,lookups!$F$2:$H$27,2,FALSE)</f>
        <v>na</v>
      </c>
      <c r="E16557" t="str">
        <f>VLOOKUP(C16557,lookups!$F$2:$H$27,3,FALSE)</f>
        <v>na</v>
      </c>
      <c r="F16557" t="str">
        <f>VLOOKUP(C16557,lookups!$F$2:$I$27,4,FALSE)</f>
        <v>na</v>
      </c>
      <c r="G16557">
        <v>16</v>
      </c>
      <c r="H16557" t="s">
        <v>49</v>
      </c>
      <c r="I16557" t="str">
        <f>VLOOKUP(H16557,lookups!$B$2:$C$32,2,FALSE)</f>
        <v>Y</v>
      </c>
      <c r="J16557">
        <v>5</v>
      </c>
      <c r="K16557" t="s">
        <v>10</v>
      </c>
      <c r="L16557">
        <v>1</v>
      </c>
      <c r="M16557">
        <v>0</v>
      </c>
    </row>
    <row r="16558" spans="1:13" x14ac:dyDescent="0.3">
      <c r="A16558">
        <v>2012</v>
      </c>
      <c r="B16558">
        <v>15</v>
      </c>
      <c r="C16558" t="s">
        <v>24</v>
      </c>
      <c r="D16558" t="str">
        <f>VLOOKUP(C16558,lookups!$F$2:$H$27,2,FALSE)</f>
        <v>na</v>
      </c>
      <c r="E16558" t="str">
        <f>VLOOKUP(C16558,lookups!$F$2:$H$27,3,FALSE)</f>
        <v>na</v>
      </c>
      <c r="F16558" t="str">
        <f>VLOOKUP(C16558,lookups!$F$2:$I$27,4,FALSE)</f>
        <v>na</v>
      </c>
      <c r="G16558">
        <v>16</v>
      </c>
      <c r="H16558" t="s">
        <v>49</v>
      </c>
      <c r="I16558" t="str">
        <f>VLOOKUP(H16558,lookups!$B$2:$C$32,2,FALSE)</f>
        <v>Y</v>
      </c>
      <c r="J16558">
        <v>2</v>
      </c>
      <c r="K16558" t="s">
        <v>10</v>
      </c>
      <c r="L16558">
        <v>1</v>
      </c>
      <c r="M16558">
        <v>0</v>
      </c>
    </row>
    <row r="16559" spans="1:13" x14ac:dyDescent="0.3">
      <c r="A16559">
        <v>2012</v>
      </c>
      <c r="B16559">
        <v>15</v>
      </c>
      <c r="C16559" t="s">
        <v>24</v>
      </c>
      <c r="D16559" t="str">
        <f>VLOOKUP(C16559,lookups!$F$2:$H$27,2,FALSE)</f>
        <v>na</v>
      </c>
      <c r="E16559" t="str">
        <f>VLOOKUP(C16559,lookups!$F$2:$H$27,3,FALSE)</f>
        <v>na</v>
      </c>
      <c r="F16559" t="str">
        <f>VLOOKUP(C16559,lookups!$F$2:$I$27,4,FALSE)</f>
        <v>na</v>
      </c>
      <c r="G16559">
        <v>16</v>
      </c>
      <c r="H16559" t="s">
        <v>49</v>
      </c>
      <c r="I16559" t="str">
        <f>VLOOKUP(H16559,lookups!$B$2:$C$32,2,FALSE)</f>
        <v>Y</v>
      </c>
      <c r="J16559">
        <v>3</v>
      </c>
      <c r="K16559" t="s">
        <v>10</v>
      </c>
      <c r="L16559">
        <v>1</v>
      </c>
      <c r="M16559">
        <v>0</v>
      </c>
    </row>
    <row r="16560" spans="1:13" x14ac:dyDescent="0.3">
      <c r="A16560">
        <v>2012</v>
      </c>
      <c r="B16560">
        <v>15</v>
      </c>
      <c r="C16560" t="s">
        <v>24</v>
      </c>
      <c r="D16560" t="str">
        <f>VLOOKUP(C16560,lookups!$F$2:$H$27,2,FALSE)</f>
        <v>na</v>
      </c>
      <c r="E16560" t="str">
        <f>VLOOKUP(C16560,lookups!$F$2:$H$27,3,FALSE)</f>
        <v>na</v>
      </c>
      <c r="F16560" t="str">
        <f>VLOOKUP(C16560,lookups!$F$2:$I$27,4,FALSE)</f>
        <v>na</v>
      </c>
      <c r="G16560">
        <v>16</v>
      </c>
      <c r="H16560" t="s">
        <v>49</v>
      </c>
      <c r="I16560" t="str">
        <f>VLOOKUP(H16560,lookups!$B$2:$C$32,2,FALSE)</f>
        <v>Y</v>
      </c>
      <c r="J16560">
        <v>4</v>
      </c>
      <c r="K16560" t="s">
        <v>10</v>
      </c>
      <c r="L16560">
        <v>1</v>
      </c>
      <c r="M16560">
        <v>0</v>
      </c>
    </row>
    <row r="16561" spans="1:13" x14ac:dyDescent="0.3">
      <c r="A16561">
        <v>2012</v>
      </c>
      <c r="B16561">
        <v>15</v>
      </c>
      <c r="C16561" t="s">
        <v>24</v>
      </c>
      <c r="D16561" t="str">
        <f>VLOOKUP(C16561,lookups!$F$2:$H$27,2,FALSE)</f>
        <v>na</v>
      </c>
      <c r="E16561" t="str">
        <f>VLOOKUP(C16561,lookups!$F$2:$H$27,3,FALSE)</f>
        <v>na</v>
      </c>
      <c r="F16561" t="str">
        <f>VLOOKUP(C16561,lookups!$F$2:$I$27,4,FALSE)</f>
        <v>na</v>
      </c>
      <c r="G16561">
        <v>16</v>
      </c>
      <c r="H16561" t="s">
        <v>49</v>
      </c>
      <c r="I16561" t="str">
        <f>VLOOKUP(H16561,lookups!$B$2:$C$32,2,FALSE)</f>
        <v>Y</v>
      </c>
      <c r="J16561">
        <v>5</v>
      </c>
      <c r="K16561" t="s">
        <v>10</v>
      </c>
      <c r="L16561">
        <v>1</v>
      </c>
      <c r="M16561">
        <v>0</v>
      </c>
    </row>
    <row r="16562" spans="1:13" x14ac:dyDescent="0.3">
      <c r="A16562">
        <v>2012</v>
      </c>
      <c r="B16562">
        <v>16</v>
      </c>
      <c r="C16562" t="s">
        <v>25</v>
      </c>
      <c r="D16562" t="str">
        <f>VLOOKUP(C16562,lookups!$F$2:$H$27,2,FALSE)</f>
        <v>na</v>
      </c>
      <c r="E16562" t="str">
        <f>VLOOKUP(C16562,lookups!$F$2:$H$27,3,FALSE)</f>
        <v>na</v>
      </c>
      <c r="F16562" t="str">
        <f>VLOOKUP(C16562,lookups!$F$2:$I$27,4,FALSE)</f>
        <v>na</v>
      </c>
      <c r="G16562">
        <v>16</v>
      </c>
      <c r="H16562" t="s">
        <v>49</v>
      </c>
      <c r="I16562" t="str">
        <f>VLOOKUP(H16562,lookups!$B$2:$C$32,2,FALSE)</f>
        <v>Y</v>
      </c>
      <c r="J16562">
        <v>2</v>
      </c>
      <c r="K16562" t="s">
        <v>10</v>
      </c>
      <c r="L16562">
        <v>1</v>
      </c>
      <c r="M16562">
        <v>0.02</v>
      </c>
    </row>
    <row r="16563" spans="1:13" x14ac:dyDescent="0.3">
      <c r="A16563">
        <v>2012</v>
      </c>
      <c r="B16563">
        <v>16</v>
      </c>
      <c r="C16563" t="s">
        <v>25</v>
      </c>
      <c r="D16563" t="str">
        <f>VLOOKUP(C16563,lookups!$F$2:$H$27,2,FALSE)</f>
        <v>na</v>
      </c>
      <c r="E16563" t="str">
        <f>VLOOKUP(C16563,lookups!$F$2:$H$27,3,FALSE)</f>
        <v>na</v>
      </c>
      <c r="F16563" t="str">
        <f>VLOOKUP(C16563,lookups!$F$2:$I$27,4,FALSE)</f>
        <v>na</v>
      </c>
      <c r="G16563">
        <v>16</v>
      </c>
      <c r="H16563" t="s">
        <v>49</v>
      </c>
      <c r="I16563" t="str">
        <f>VLOOKUP(H16563,lookups!$B$2:$C$32,2,FALSE)</f>
        <v>Y</v>
      </c>
      <c r="J16563">
        <v>3</v>
      </c>
      <c r="K16563" t="s">
        <v>10</v>
      </c>
      <c r="L16563">
        <v>1</v>
      </c>
      <c r="M16563">
        <v>0.03</v>
      </c>
    </row>
    <row r="16564" spans="1:13" x14ac:dyDescent="0.3">
      <c r="A16564">
        <v>2012</v>
      </c>
      <c r="B16564">
        <v>16</v>
      </c>
      <c r="C16564" t="s">
        <v>25</v>
      </c>
      <c r="D16564" t="str">
        <f>VLOOKUP(C16564,lookups!$F$2:$H$27,2,FALSE)</f>
        <v>na</v>
      </c>
      <c r="E16564" t="str">
        <f>VLOOKUP(C16564,lookups!$F$2:$H$27,3,FALSE)</f>
        <v>na</v>
      </c>
      <c r="F16564" t="str">
        <f>VLOOKUP(C16564,lookups!$F$2:$I$27,4,FALSE)</f>
        <v>na</v>
      </c>
      <c r="G16564">
        <v>16</v>
      </c>
      <c r="H16564" t="s">
        <v>49</v>
      </c>
      <c r="I16564" t="str">
        <f>VLOOKUP(H16564,lookups!$B$2:$C$32,2,FALSE)</f>
        <v>Y</v>
      </c>
      <c r="J16564">
        <v>4</v>
      </c>
      <c r="K16564" t="s">
        <v>10</v>
      </c>
      <c r="L16564">
        <v>1</v>
      </c>
      <c r="M16564">
        <v>0</v>
      </c>
    </row>
    <row r="16565" spans="1:13" x14ac:dyDescent="0.3">
      <c r="A16565">
        <v>2012</v>
      </c>
      <c r="B16565">
        <v>16</v>
      </c>
      <c r="C16565" t="s">
        <v>25</v>
      </c>
      <c r="D16565" t="str">
        <f>VLOOKUP(C16565,lookups!$F$2:$H$27,2,FALSE)</f>
        <v>na</v>
      </c>
      <c r="E16565" t="str">
        <f>VLOOKUP(C16565,lookups!$F$2:$H$27,3,FALSE)</f>
        <v>na</v>
      </c>
      <c r="F16565" t="str">
        <f>VLOOKUP(C16565,lookups!$F$2:$I$27,4,FALSE)</f>
        <v>na</v>
      </c>
      <c r="G16565">
        <v>16</v>
      </c>
      <c r="H16565" t="s">
        <v>49</v>
      </c>
      <c r="I16565" t="str">
        <f>VLOOKUP(H16565,lookups!$B$2:$C$32,2,FALSE)</f>
        <v>Y</v>
      </c>
      <c r="J16565">
        <v>5</v>
      </c>
      <c r="K16565" t="s">
        <v>10</v>
      </c>
      <c r="L16565">
        <v>1</v>
      </c>
      <c r="M16565">
        <v>0</v>
      </c>
    </row>
    <row r="16566" spans="1:13" x14ac:dyDescent="0.3">
      <c r="A16566">
        <v>2012</v>
      </c>
      <c r="B16566">
        <v>17</v>
      </c>
      <c r="C16566" t="s">
        <v>26</v>
      </c>
      <c r="D16566" t="str">
        <f>VLOOKUP(C16566,lookups!$F$2:$H$27,2,FALSE)</f>
        <v>na</v>
      </c>
      <c r="E16566" t="str">
        <f>VLOOKUP(C16566,lookups!$F$2:$H$27,3,FALSE)</f>
        <v>na</v>
      </c>
      <c r="F16566" t="str">
        <f>VLOOKUP(C16566,lookups!$F$2:$I$27,4,FALSE)</f>
        <v>na</v>
      </c>
      <c r="G16566">
        <v>16</v>
      </c>
      <c r="H16566" t="s">
        <v>49</v>
      </c>
      <c r="I16566" t="str">
        <f>VLOOKUP(H16566,lookups!$B$2:$C$32,2,FALSE)</f>
        <v>Y</v>
      </c>
      <c r="J16566">
        <v>2</v>
      </c>
      <c r="K16566" t="s">
        <v>10</v>
      </c>
      <c r="L16566">
        <v>1</v>
      </c>
      <c r="M16566">
        <v>0</v>
      </c>
    </row>
    <row r="16567" spans="1:13" x14ac:dyDescent="0.3">
      <c r="A16567">
        <v>2012</v>
      </c>
      <c r="B16567">
        <v>17</v>
      </c>
      <c r="C16567" t="s">
        <v>26</v>
      </c>
      <c r="D16567" t="str">
        <f>VLOOKUP(C16567,lookups!$F$2:$H$27,2,FALSE)</f>
        <v>na</v>
      </c>
      <c r="E16567" t="str">
        <f>VLOOKUP(C16567,lookups!$F$2:$H$27,3,FALSE)</f>
        <v>na</v>
      </c>
      <c r="F16567" t="str">
        <f>VLOOKUP(C16567,lookups!$F$2:$I$27,4,FALSE)</f>
        <v>na</v>
      </c>
      <c r="G16567">
        <v>16</v>
      </c>
      <c r="H16567" t="s">
        <v>49</v>
      </c>
      <c r="I16567" t="str">
        <f>VLOOKUP(H16567,lookups!$B$2:$C$32,2,FALSE)</f>
        <v>Y</v>
      </c>
      <c r="J16567">
        <v>3</v>
      </c>
      <c r="K16567" t="s">
        <v>10</v>
      </c>
      <c r="L16567">
        <v>1</v>
      </c>
      <c r="M16567">
        <v>0</v>
      </c>
    </row>
    <row r="16568" spans="1:13" x14ac:dyDescent="0.3">
      <c r="A16568">
        <v>2012</v>
      </c>
      <c r="B16568">
        <v>17</v>
      </c>
      <c r="C16568" t="s">
        <v>26</v>
      </c>
      <c r="D16568" t="str">
        <f>VLOOKUP(C16568,lookups!$F$2:$H$27,2,FALSE)</f>
        <v>na</v>
      </c>
      <c r="E16568" t="str">
        <f>VLOOKUP(C16568,lookups!$F$2:$H$27,3,FALSE)</f>
        <v>na</v>
      </c>
      <c r="F16568" t="str">
        <f>VLOOKUP(C16568,lookups!$F$2:$I$27,4,FALSE)</f>
        <v>na</v>
      </c>
      <c r="G16568">
        <v>16</v>
      </c>
      <c r="H16568" t="s">
        <v>49</v>
      </c>
      <c r="I16568" t="str">
        <f>VLOOKUP(H16568,lookups!$B$2:$C$32,2,FALSE)</f>
        <v>Y</v>
      </c>
      <c r="J16568">
        <v>4</v>
      </c>
      <c r="K16568" t="s">
        <v>10</v>
      </c>
      <c r="L16568">
        <v>1</v>
      </c>
      <c r="M16568">
        <v>0</v>
      </c>
    </row>
    <row r="16569" spans="1:13" x14ac:dyDescent="0.3">
      <c r="A16569">
        <v>2012</v>
      </c>
      <c r="B16569">
        <v>17</v>
      </c>
      <c r="C16569" t="s">
        <v>26</v>
      </c>
      <c r="D16569" t="str">
        <f>VLOOKUP(C16569,lookups!$F$2:$H$27,2,FALSE)</f>
        <v>na</v>
      </c>
      <c r="E16569" t="str">
        <f>VLOOKUP(C16569,lookups!$F$2:$H$27,3,FALSE)</f>
        <v>na</v>
      </c>
      <c r="F16569" t="str">
        <f>VLOOKUP(C16569,lookups!$F$2:$I$27,4,FALSE)</f>
        <v>na</v>
      </c>
      <c r="G16569">
        <v>16</v>
      </c>
      <c r="H16569" t="s">
        <v>49</v>
      </c>
      <c r="I16569" t="str">
        <f>VLOOKUP(H16569,lookups!$B$2:$C$32,2,FALSE)</f>
        <v>Y</v>
      </c>
      <c r="J16569">
        <v>5</v>
      </c>
      <c r="K16569" t="s">
        <v>10</v>
      </c>
      <c r="L16569">
        <v>1</v>
      </c>
      <c r="M16569">
        <v>0</v>
      </c>
    </row>
    <row r="16570" spans="1:13" x14ac:dyDescent="0.3">
      <c r="A16570">
        <v>2012</v>
      </c>
      <c r="B16570">
        <v>18</v>
      </c>
      <c r="C16570" t="s">
        <v>27</v>
      </c>
      <c r="D16570">
        <f>VLOOKUP(C16570,lookups!$F$2:$H$27,2,FALSE)</f>
        <v>3</v>
      </c>
      <c r="E16570" t="str">
        <f>VLOOKUP(C16570,lookups!$F$2:$H$27,3,FALSE)</f>
        <v>SEAK Sport</v>
      </c>
      <c r="F16570">
        <f>VLOOKUP(C16570,lookups!$F$2:$I$27,4,FALSE)</f>
        <v>2</v>
      </c>
      <c r="G16570">
        <v>16</v>
      </c>
      <c r="H16570" t="s">
        <v>49</v>
      </c>
      <c r="I16570" t="str">
        <f>VLOOKUP(H16570,lookups!$B$2:$C$32,2,FALSE)</f>
        <v>Y</v>
      </c>
      <c r="J16570">
        <v>2</v>
      </c>
      <c r="K16570" t="s">
        <v>10</v>
      </c>
      <c r="L16570">
        <v>1</v>
      </c>
      <c r="M16570">
        <v>0</v>
      </c>
    </row>
    <row r="16571" spans="1:13" x14ac:dyDescent="0.3">
      <c r="A16571">
        <v>2012</v>
      </c>
      <c r="B16571">
        <v>18</v>
      </c>
      <c r="C16571" t="s">
        <v>27</v>
      </c>
      <c r="D16571">
        <f>VLOOKUP(C16571,lookups!$F$2:$H$27,2,FALSE)</f>
        <v>3</v>
      </c>
      <c r="E16571" t="str">
        <f>VLOOKUP(C16571,lookups!$F$2:$H$27,3,FALSE)</f>
        <v>SEAK Sport</v>
      </c>
      <c r="F16571">
        <f>VLOOKUP(C16571,lookups!$F$2:$I$27,4,FALSE)</f>
        <v>2</v>
      </c>
      <c r="G16571">
        <v>16</v>
      </c>
      <c r="H16571" t="s">
        <v>49</v>
      </c>
      <c r="I16571" t="str">
        <f>VLOOKUP(H16571,lookups!$B$2:$C$32,2,FALSE)</f>
        <v>Y</v>
      </c>
      <c r="J16571">
        <v>3</v>
      </c>
      <c r="K16571" t="s">
        <v>10</v>
      </c>
      <c r="L16571">
        <v>1</v>
      </c>
      <c r="M16571">
        <v>0</v>
      </c>
    </row>
    <row r="16572" spans="1:13" x14ac:dyDescent="0.3">
      <c r="A16572">
        <v>2012</v>
      </c>
      <c r="B16572">
        <v>18</v>
      </c>
      <c r="C16572" t="s">
        <v>27</v>
      </c>
      <c r="D16572">
        <f>VLOOKUP(C16572,lookups!$F$2:$H$27,2,FALSE)</f>
        <v>3</v>
      </c>
      <c r="E16572" t="str">
        <f>VLOOKUP(C16572,lookups!$F$2:$H$27,3,FALSE)</f>
        <v>SEAK Sport</v>
      </c>
      <c r="F16572">
        <f>VLOOKUP(C16572,lookups!$F$2:$I$27,4,FALSE)</f>
        <v>2</v>
      </c>
      <c r="G16572">
        <v>16</v>
      </c>
      <c r="H16572" t="s">
        <v>49</v>
      </c>
      <c r="I16572" t="str">
        <f>VLOOKUP(H16572,lookups!$B$2:$C$32,2,FALSE)</f>
        <v>Y</v>
      </c>
      <c r="J16572">
        <v>4</v>
      </c>
      <c r="K16572" t="s">
        <v>10</v>
      </c>
      <c r="L16572">
        <v>1</v>
      </c>
      <c r="M16572">
        <v>82.36</v>
      </c>
    </row>
    <row r="16573" spans="1:13" x14ac:dyDescent="0.3">
      <c r="A16573">
        <v>2012</v>
      </c>
      <c r="B16573">
        <v>18</v>
      </c>
      <c r="C16573" t="s">
        <v>27</v>
      </c>
      <c r="D16573">
        <f>VLOOKUP(C16573,lookups!$F$2:$H$27,2,FALSE)</f>
        <v>3</v>
      </c>
      <c r="E16573" t="str">
        <f>VLOOKUP(C16573,lookups!$F$2:$H$27,3,FALSE)</f>
        <v>SEAK Sport</v>
      </c>
      <c r="F16573">
        <f>VLOOKUP(C16573,lookups!$F$2:$I$27,4,FALSE)</f>
        <v>2</v>
      </c>
      <c r="G16573">
        <v>16</v>
      </c>
      <c r="H16573" t="s">
        <v>49</v>
      </c>
      <c r="I16573" t="str">
        <f>VLOOKUP(H16573,lookups!$B$2:$C$32,2,FALSE)</f>
        <v>Y</v>
      </c>
      <c r="J16573">
        <v>5</v>
      </c>
      <c r="K16573" t="s">
        <v>10</v>
      </c>
      <c r="L16573">
        <v>1</v>
      </c>
      <c r="M16573">
        <v>0</v>
      </c>
    </row>
    <row r="16574" spans="1:13" x14ac:dyDescent="0.3">
      <c r="A16574">
        <v>2012</v>
      </c>
      <c r="B16574">
        <v>19</v>
      </c>
      <c r="C16574" t="s">
        <v>28</v>
      </c>
      <c r="D16574" t="str">
        <f>VLOOKUP(C16574,lookups!$F$2:$H$27,2,FALSE)</f>
        <v>na</v>
      </c>
      <c r="E16574" t="str">
        <f>VLOOKUP(C16574,lookups!$F$2:$H$27,3,FALSE)</f>
        <v>na</v>
      </c>
      <c r="F16574" t="str">
        <f>VLOOKUP(C16574,lookups!$F$2:$I$27,4,FALSE)</f>
        <v>na</v>
      </c>
      <c r="G16574">
        <v>16</v>
      </c>
      <c r="H16574" t="s">
        <v>49</v>
      </c>
      <c r="I16574" t="str">
        <f>VLOOKUP(H16574,lookups!$B$2:$C$32,2,FALSE)</f>
        <v>Y</v>
      </c>
      <c r="J16574">
        <v>2</v>
      </c>
      <c r="K16574" t="s">
        <v>10</v>
      </c>
      <c r="L16574">
        <v>1</v>
      </c>
      <c r="M16574">
        <v>0</v>
      </c>
    </row>
    <row r="16575" spans="1:13" x14ac:dyDescent="0.3">
      <c r="A16575">
        <v>2012</v>
      </c>
      <c r="B16575">
        <v>19</v>
      </c>
      <c r="C16575" t="s">
        <v>28</v>
      </c>
      <c r="D16575" t="str">
        <f>VLOOKUP(C16575,lookups!$F$2:$H$27,2,FALSE)</f>
        <v>na</v>
      </c>
      <c r="E16575" t="str">
        <f>VLOOKUP(C16575,lookups!$F$2:$H$27,3,FALSE)</f>
        <v>na</v>
      </c>
      <c r="F16575" t="str">
        <f>VLOOKUP(C16575,lookups!$F$2:$I$27,4,FALSE)</f>
        <v>na</v>
      </c>
      <c r="G16575">
        <v>16</v>
      </c>
      <c r="H16575" t="s">
        <v>49</v>
      </c>
      <c r="I16575" t="str">
        <f>VLOOKUP(H16575,lookups!$B$2:$C$32,2,FALSE)</f>
        <v>Y</v>
      </c>
      <c r="J16575">
        <v>3</v>
      </c>
      <c r="K16575" t="s">
        <v>10</v>
      </c>
      <c r="L16575">
        <v>1</v>
      </c>
      <c r="M16575">
        <v>95.82</v>
      </c>
    </row>
    <row r="16576" spans="1:13" x14ac:dyDescent="0.3">
      <c r="A16576">
        <v>2012</v>
      </c>
      <c r="B16576">
        <v>19</v>
      </c>
      <c r="C16576" t="s">
        <v>28</v>
      </c>
      <c r="D16576" t="str">
        <f>VLOOKUP(C16576,lookups!$F$2:$H$27,2,FALSE)</f>
        <v>na</v>
      </c>
      <c r="E16576" t="str">
        <f>VLOOKUP(C16576,lookups!$F$2:$H$27,3,FALSE)</f>
        <v>na</v>
      </c>
      <c r="F16576" t="str">
        <f>VLOOKUP(C16576,lookups!$F$2:$I$27,4,FALSE)</f>
        <v>na</v>
      </c>
      <c r="G16576">
        <v>16</v>
      </c>
      <c r="H16576" t="s">
        <v>49</v>
      </c>
      <c r="I16576" t="str">
        <f>VLOOKUP(H16576,lookups!$B$2:$C$32,2,FALSE)</f>
        <v>Y</v>
      </c>
      <c r="J16576">
        <v>4</v>
      </c>
      <c r="K16576" t="s">
        <v>10</v>
      </c>
      <c r="L16576">
        <v>1</v>
      </c>
      <c r="M16576">
        <v>0</v>
      </c>
    </row>
    <row r="16577" spans="1:13" x14ac:dyDescent="0.3">
      <c r="A16577">
        <v>2012</v>
      </c>
      <c r="B16577">
        <v>19</v>
      </c>
      <c r="C16577" t="s">
        <v>28</v>
      </c>
      <c r="D16577" t="str">
        <f>VLOOKUP(C16577,lookups!$F$2:$H$27,2,FALSE)</f>
        <v>na</v>
      </c>
      <c r="E16577" t="str">
        <f>VLOOKUP(C16577,lookups!$F$2:$H$27,3,FALSE)</f>
        <v>na</v>
      </c>
      <c r="F16577" t="str">
        <f>VLOOKUP(C16577,lookups!$F$2:$I$27,4,FALSE)</f>
        <v>na</v>
      </c>
      <c r="G16577">
        <v>16</v>
      </c>
      <c r="H16577" t="s">
        <v>49</v>
      </c>
      <c r="I16577" t="str">
        <f>VLOOKUP(H16577,lookups!$B$2:$C$32,2,FALSE)</f>
        <v>Y</v>
      </c>
      <c r="J16577">
        <v>5</v>
      </c>
      <c r="K16577" t="s">
        <v>10</v>
      </c>
      <c r="L16577">
        <v>1</v>
      </c>
      <c r="M16577">
        <v>0</v>
      </c>
    </row>
    <row r="16578" spans="1:13" x14ac:dyDescent="0.3">
      <c r="A16578">
        <v>2012</v>
      </c>
      <c r="B16578">
        <v>20</v>
      </c>
      <c r="C16578" t="s">
        <v>29</v>
      </c>
      <c r="D16578" t="str">
        <f>VLOOKUP(C16578,lookups!$F$2:$H$27,2,FALSE)</f>
        <v>na</v>
      </c>
      <c r="E16578" t="str">
        <f>VLOOKUP(C16578,lookups!$F$2:$H$27,3,FALSE)</f>
        <v>na</v>
      </c>
      <c r="F16578" t="str">
        <f>VLOOKUP(C16578,lookups!$F$2:$I$27,4,FALSE)</f>
        <v>na</v>
      </c>
      <c r="G16578">
        <v>16</v>
      </c>
      <c r="H16578" t="s">
        <v>49</v>
      </c>
      <c r="I16578" t="str">
        <f>VLOOKUP(H16578,lookups!$B$2:$C$32,2,FALSE)</f>
        <v>Y</v>
      </c>
      <c r="J16578">
        <v>2</v>
      </c>
      <c r="K16578" t="s">
        <v>10</v>
      </c>
      <c r="L16578">
        <v>1</v>
      </c>
      <c r="M16578">
        <v>0</v>
      </c>
    </row>
    <row r="16579" spans="1:13" x14ac:dyDescent="0.3">
      <c r="A16579">
        <v>2012</v>
      </c>
      <c r="B16579">
        <v>20</v>
      </c>
      <c r="C16579" t="s">
        <v>29</v>
      </c>
      <c r="D16579" t="str">
        <f>VLOOKUP(C16579,lookups!$F$2:$H$27,2,FALSE)</f>
        <v>na</v>
      </c>
      <c r="E16579" t="str">
        <f>VLOOKUP(C16579,lookups!$F$2:$H$27,3,FALSE)</f>
        <v>na</v>
      </c>
      <c r="F16579" t="str">
        <f>VLOOKUP(C16579,lookups!$F$2:$I$27,4,FALSE)</f>
        <v>na</v>
      </c>
      <c r="G16579">
        <v>16</v>
      </c>
      <c r="H16579" t="s">
        <v>49</v>
      </c>
      <c r="I16579" t="str">
        <f>VLOOKUP(H16579,lookups!$B$2:$C$32,2,FALSE)</f>
        <v>Y</v>
      </c>
      <c r="J16579">
        <v>3</v>
      </c>
      <c r="K16579" t="s">
        <v>10</v>
      </c>
      <c r="L16579">
        <v>1</v>
      </c>
      <c r="M16579">
        <v>21.74</v>
      </c>
    </row>
    <row r="16580" spans="1:13" x14ac:dyDescent="0.3">
      <c r="A16580">
        <v>2012</v>
      </c>
      <c r="B16580">
        <v>20</v>
      </c>
      <c r="C16580" t="s">
        <v>29</v>
      </c>
      <c r="D16580" t="str">
        <f>VLOOKUP(C16580,lookups!$F$2:$H$27,2,FALSE)</f>
        <v>na</v>
      </c>
      <c r="E16580" t="str">
        <f>VLOOKUP(C16580,lookups!$F$2:$H$27,3,FALSE)</f>
        <v>na</v>
      </c>
      <c r="F16580" t="str">
        <f>VLOOKUP(C16580,lookups!$F$2:$I$27,4,FALSE)</f>
        <v>na</v>
      </c>
      <c r="G16580">
        <v>16</v>
      </c>
      <c r="H16580" t="s">
        <v>49</v>
      </c>
      <c r="I16580" t="str">
        <f>VLOOKUP(H16580,lookups!$B$2:$C$32,2,FALSE)</f>
        <v>Y</v>
      </c>
      <c r="J16580">
        <v>4</v>
      </c>
      <c r="K16580" t="s">
        <v>10</v>
      </c>
      <c r="L16580">
        <v>1</v>
      </c>
      <c r="M16580">
        <v>9.16</v>
      </c>
    </row>
    <row r="16581" spans="1:13" x14ac:dyDescent="0.3">
      <c r="A16581">
        <v>2012</v>
      </c>
      <c r="B16581">
        <v>20</v>
      </c>
      <c r="C16581" t="s">
        <v>29</v>
      </c>
      <c r="D16581" t="str">
        <f>VLOOKUP(C16581,lookups!$F$2:$H$27,2,FALSE)</f>
        <v>na</v>
      </c>
      <c r="E16581" t="str">
        <f>VLOOKUP(C16581,lookups!$F$2:$H$27,3,FALSE)</f>
        <v>na</v>
      </c>
      <c r="F16581" t="str">
        <f>VLOOKUP(C16581,lookups!$F$2:$I$27,4,FALSE)</f>
        <v>na</v>
      </c>
      <c r="G16581">
        <v>16</v>
      </c>
      <c r="H16581" t="s">
        <v>49</v>
      </c>
      <c r="I16581" t="str">
        <f>VLOOKUP(H16581,lookups!$B$2:$C$32,2,FALSE)</f>
        <v>Y</v>
      </c>
      <c r="J16581">
        <v>5</v>
      </c>
      <c r="K16581" t="s">
        <v>10</v>
      </c>
      <c r="L16581">
        <v>1</v>
      </c>
      <c r="M16581">
        <v>0</v>
      </c>
    </row>
    <row r="16582" spans="1:13" x14ac:dyDescent="0.3">
      <c r="A16582">
        <v>2012</v>
      </c>
      <c r="B16582">
        <v>21</v>
      </c>
      <c r="C16582" t="s">
        <v>30</v>
      </c>
      <c r="D16582" t="str">
        <f>VLOOKUP(C16582,lookups!$F$2:$H$27,2,FALSE)</f>
        <v>na</v>
      </c>
      <c r="E16582" t="str">
        <f>VLOOKUP(C16582,lookups!$F$2:$H$27,3,FALSE)</f>
        <v>na</v>
      </c>
      <c r="F16582" t="str">
        <f>VLOOKUP(C16582,lookups!$F$2:$I$27,4,FALSE)</f>
        <v>na</v>
      </c>
      <c r="G16582">
        <v>16</v>
      </c>
      <c r="H16582" t="s">
        <v>49</v>
      </c>
      <c r="I16582" t="str">
        <f>VLOOKUP(H16582,lookups!$B$2:$C$32,2,FALSE)</f>
        <v>Y</v>
      </c>
      <c r="J16582">
        <v>2</v>
      </c>
      <c r="K16582" t="s">
        <v>10</v>
      </c>
      <c r="L16582">
        <v>1</v>
      </c>
      <c r="M16582">
        <v>0</v>
      </c>
    </row>
    <row r="16583" spans="1:13" x14ac:dyDescent="0.3">
      <c r="A16583">
        <v>2012</v>
      </c>
      <c r="B16583">
        <v>21</v>
      </c>
      <c r="C16583" t="s">
        <v>30</v>
      </c>
      <c r="D16583" t="str">
        <f>VLOOKUP(C16583,lookups!$F$2:$H$27,2,FALSE)</f>
        <v>na</v>
      </c>
      <c r="E16583" t="str">
        <f>VLOOKUP(C16583,lookups!$F$2:$H$27,3,FALSE)</f>
        <v>na</v>
      </c>
      <c r="F16583" t="str">
        <f>VLOOKUP(C16583,lookups!$F$2:$I$27,4,FALSE)</f>
        <v>na</v>
      </c>
      <c r="G16583">
        <v>16</v>
      </c>
      <c r="H16583" t="s">
        <v>49</v>
      </c>
      <c r="I16583" t="str">
        <f>VLOOKUP(H16583,lookups!$B$2:$C$32,2,FALSE)</f>
        <v>Y</v>
      </c>
      <c r="J16583">
        <v>3</v>
      </c>
      <c r="K16583" t="s">
        <v>10</v>
      </c>
      <c r="L16583">
        <v>1</v>
      </c>
      <c r="M16583">
        <v>0</v>
      </c>
    </row>
    <row r="16584" spans="1:13" x14ac:dyDescent="0.3">
      <c r="A16584">
        <v>2012</v>
      </c>
      <c r="B16584">
        <v>21</v>
      </c>
      <c r="C16584" t="s">
        <v>30</v>
      </c>
      <c r="D16584" t="str">
        <f>VLOOKUP(C16584,lookups!$F$2:$H$27,2,FALSE)</f>
        <v>na</v>
      </c>
      <c r="E16584" t="str">
        <f>VLOOKUP(C16584,lookups!$F$2:$H$27,3,FALSE)</f>
        <v>na</v>
      </c>
      <c r="F16584" t="str">
        <f>VLOOKUP(C16584,lookups!$F$2:$I$27,4,FALSE)</f>
        <v>na</v>
      </c>
      <c r="G16584">
        <v>16</v>
      </c>
      <c r="H16584" t="s">
        <v>49</v>
      </c>
      <c r="I16584" t="str">
        <f>VLOOKUP(H16584,lookups!$B$2:$C$32,2,FALSE)</f>
        <v>Y</v>
      </c>
      <c r="J16584">
        <v>4</v>
      </c>
      <c r="K16584" t="s">
        <v>10</v>
      </c>
      <c r="L16584">
        <v>1</v>
      </c>
      <c r="M16584">
        <v>0</v>
      </c>
    </row>
    <row r="16585" spans="1:13" x14ac:dyDescent="0.3">
      <c r="A16585">
        <v>2012</v>
      </c>
      <c r="B16585">
        <v>21</v>
      </c>
      <c r="C16585" t="s">
        <v>30</v>
      </c>
      <c r="D16585" t="str">
        <f>VLOOKUP(C16585,lookups!$F$2:$H$27,2,FALSE)</f>
        <v>na</v>
      </c>
      <c r="E16585" t="str">
        <f>VLOOKUP(C16585,lookups!$F$2:$H$27,3,FALSE)</f>
        <v>na</v>
      </c>
      <c r="F16585" t="str">
        <f>VLOOKUP(C16585,lookups!$F$2:$I$27,4,FALSE)</f>
        <v>na</v>
      </c>
      <c r="G16585">
        <v>16</v>
      </c>
      <c r="H16585" t="s">
        <v>49</v>
      </c>
      <c r="I16585" t="str">
        <f>VLOOKUP(H16585,lookups!$B$2:$C$32,2,FALSE)</f>
        <v>Y</v>
      </c>
      <c r="J16585">
        <v>5</v>
      </c>
      <c r="K16585" t="s">
        <v>10</v>
      </c>
      <c r="L16585">
        <v>1</v>
      </c>
      <c r="M16585">
        <v>0</v>
      </c>
    </row>
    <row r="16586" spans="1:13" x14ac:dyDescent="0.3">
      <c r="A16586">
        <v>2012</v>
      </c>
      <c r="B16586">
        <v>22</v>
      </c>
      <c r="C16586" t="s">
        <v>31</v>
      </c>
      <c r="D16586" t="str">
        <f>VLOOKUP(C16586,lookups!$F$2:$H$27,2,FALSE)</f>
        <v>na</v>
      </c>
      <c r="E16586" t="str">
        <f>VLOOKUP(C16586,lookups!$F$2:$H$27,3,FALSE)</f>
        <v>na</v>
      </c>
      <c r="F16586" t="str">
        <f>VLOOKUP(C16586,lookups!$F$2:$I$27,4,FALSE)</f>
        <v>na</v>
      </c>
      <c r="G16586">
        <v>16</v>
      </c>
      <c r="H16586" t="s">
        <v>49</v>
      </c>
      <c r="I16586" t="str">
        <f>VLOOKUP(H16586,lookups!$B$2:$C$32,2,FALSE)</f>
        <v>Y</v>
      </c>
      <c r="J16586">
        <v>2</v>
      </c>
      <c r="K16586" t="s">
        <v>10</v>
      </c>
      <c r="L16586">
        <v>1</v>
      </c>
      <c r="M16586">
        <v>0</v>
      </c>
    </row>
    <row r="16587" spans="1:13" x14ac:dyDescent="0.3">
      <c r="A16587">
        <v>2012</v>
      </c>
      <c r="B16587">
        <v>22</v>
      </c>
      <c r="C16587" t="s">
        <v>31</v>
      </c>
      <c r="D16587" t="str">
        <f>VLOOKUP(C16587,lookups!$F$2:$H$27,2,FALSE)</f>
        <v>na</v>
      </c>
      <c r="E16587" t="str">
        <f>VLOOKUP(C16587,lookups!$F$2:$H$27,3,FALSE)</f>
        <v>na</v>
      </c>
      <c r="F16587" t="str">
        <f>VLOOKUP(C16587,lookups!$F$2:$I$27,4,FALSE)</f>
        <v>na</v>
      </c>
      <c r="G16587">
        <v>16</v>
      </c>
      <c r="H16587" t="s">
        <v>49</v>
      </c>
      <c r="I16587" t="str">
        <f>VLOOKUP(H16587,lookups!$B$2:$C$32,2,FALSE)</f>
        <v>Y</v>
      </c>
      <c r="J16587">
        <v>3</v>
      </c>
      <c r="K16587" t="s">
        <v>10</v>
      </c>
      <c r="L16587">
        <v>1</v>
      </c>
      <c r="M16587">
        <v>5.66</v>
      </c>
    </row>
    <row r="16588" spans="1:13" x14ac:dyDescent="0.3">
      <c r="A16588">
        <v>2012</v>
      </c>
      <c r="B16588">
        <v>22</v>
      </c>
      <c r="C16588" t="s">
        <v>31</v>
      </c>
      <c r="D16588" t="str">
        <f>VLOOKUP(C16588,lookups!$F$2:$H$27,2,FALSE)</f>
        <v>na</v>
      </c>
      <c r="E16588" t="str">
        <f>VLOOKUP(C16588,lookups!$F$2:$H$27,3,FALSE)</f>
        <v>na</v>
      </c>
      <c r="F16588" t="str">
        <f>VLOOKUP(C16588,lookups!$F$2:$I$27,4,FALSE)</f>
        <v>na</v>
      </c>
      <c r="G16588">
        <v>16</v>
      </c>
      <c r="H16588" t="s">
        <v>49</v>
      </c>
      <c r="I16588" t="str">
        <f>VLOOKUP(H16588,lookups!$B$2:$C$32,2,FALSE)</f>
        <v>Y</v>
      </c>
      <c r="J16588">
        <v>4</v>
      </c>
      <c r="K16588" t="s">
        <v>10</v>
      </c>
      <c r="L16588">
        <v>1</v>
      </c>
      <c r="M16588">
        <v>0</v>
      </c>
    </row>
    <row r="16589" spans="1:13" x14ac:dyDescent="0.3">
      <c r="A16589">
        <v>2012</v>
      </c>
      <c r="B16589">
        <v>22</v>
      </c>
      <c r="C16589" t="s">
        <v>31</v>
      </c>
      <c r="D16589" t="str">
        <f>VLOOKUP(C16589,lookups!$F$2:$H$27,2,FALSE)</f>
        <v>na</v>
      </c>
      <c r="E16589" t="str">
        <f>VLOOKUP(C16589,lookups!$F$2:$H$27,3,FALSE)</f>
        <v>na</v>
      </c>
      <c r="F16589" t="str">
        <f>VLOOKUP(C16589,lookups!$F$2:$I$27,4,FALSE)</f>
        <v>na</v>
      </c>
      <c r="G16589">
        <v>16</v>
      </c>
      <c r="H16589" t="s">
        <v>49</v>
      </c>
      <c r="I16589" t="str">
        <f>VLOOKUP(H16589,lookups!$B$2:$C$32,2,FALSE)</f>
        <v>Y</v>
      </c>
      <c r="J16589">
        <v>5</v>
      </c>
      <c r="K16589" t="s">
        <v>10</v>
      </c>
      <c r="L16589">
        <v>1</v>
      </c>
      <c r="M16589">
        <v>0</v>
      </c>
    </row>
    <row r="16590" spans="1:13" x14ac:dyDescent="0.3">
      <c r="A16590">
        <v>2012</v>
      </c>
      <c r="B16590">
        <v>23</v>
      </c>
      <c r="C16590" t="s">
        <v>32</v>
      </c>
      <c r="D16590" t="str">
        <f>VLOOKUP(C16590,lookups!$F$2:$H$27,2,FALSE)</f>
        <v>na</v>
      </c>
      <c r="E16590" t="str">
        <f>VLOOKUP(C16590,lookups!$F$2:$H$27,3,FALSE)</f>
        <v>na</v>
      </c>
      <c r="F16590" t="str">
        <f>VLOOKUP(C16590,lookups!$F$2:$I$27,4,FALSE)</f>
        <v>na</v>
      </c>
      <c r="G16590">
        <v>16</v>
      </c>
      <c r="H16590" t="s">
        <v>49</v>
      </c>
      <c r="I16590" t="str">
        <f>VLOOKUP(H16590,lookups!$B$2:$C$32,2,FALSE)</f>
        <v>Y</v>
      </c>
      <c r="J16590">
        <v>2</v>
      </c>
      <c r="K16590" t="s">
        <v>10</v>
      </c>
      <c r="L16590">
        <v>1</v>
      </c>
      <c r="M16590">
        <v>0</v>
      </c>
    </row>
    <row r="16591" spans="1:13" x14ac:dyDescent="0.3">
      <c r="A16591">
        <v>2012</v>
      </c>
      <c r="B16591">
        <v>23</v>
      </c>
      <c r="C16591" t="s">
        <v>32</v>
      </c>
      <c r="D16591" t="str">
        <f>VLOOKUP(C16591,lookups!$F$2:$H$27,2,FALSE)</f>
        <v>na</v>
      </c>
      <c r="E16591" t="str">
        <f>VLOOKUP(C16591,lookups!$F$2:$H$27,3,FALSE)</f>
        <v>na</v>
      </c>
      <c r="F16591" t="str">
        <f>VLOOKUP(C16591,lookups!$F$2:$I$27,4,FALSE)</f>
        <v>na</v>
      </c>
      <c r="G16591">
        <v>16</v>
      </c>
      <c r="H16591" t="s">
        <v>49</v>
      </c>
      <c r="I16591" t="str">
        <f>VLOOKUP(H16591,lookups!$B$2:$C$32,2,FALSE)</f>
        <v>Y</v>
      </c>
      <c r="J16591">
        <v>3</v>
      </c>
      <c r="K16591" t="s">
        <v>10</v>
      </c>
      <c r="L16591">
        <v>1</v>
      </c>
      <c r="M16591">
        <v>29.25</v>
      </c>
    </row>
    <row r="16592" spans="1:13" x14ac:dyDescent="0.3">
      <c r="A16592">
        <v>2012</v>
      </c>
      <c r="B16592">
        <v>23</v>
      </c>
      <c r="C16592" t="s">
        <v>32</v>
      </c>
      <c r="D16592" t="str">
        <f>VLOOKUP(C16592,lookups!$F$2:$H$27,2,FALSE)</f>
        <v>na</v>
      </c>
      <c r="E16592" t="str">
        <f>VLOOKUP(C16592,lookups!$F$2:$H$27,3,FALSE)</f>
        <v>na</v>
      </c>
      <c r="F16592" t="str">
        <f>VLOOKUP(C16592,lookups!$F$2:$I$27,4,FALSE)</f>
        <v>na</v>
      </c>
      <c r="G16592">
        <v>16</v>
      </c>
      <c r="H16592" t="s">
        <v>49</v>
      </c>
      <c r="I16592" t="str">
        <f>VLOOKUP(H16592,lookups!$B$2:$C$32,2,FALSE)</f>
        <v>Y</v>
      </c>
      <c r="J16592">
        <v>4</v>
      </c>
      <c r="K16592" t="s">
        <v>10</v>
      </c>
      <c r="L16592">
        <v>1</v>
      </c>
      <c r="M16592">
        <v>8.16</v>
      </c>
    </row>
    <row r="16593" spans="1:13" x14ac:dyDescent="0.3">
      <c r="A16593">
        <v>2012</v>
      </c>
      <c r="B16593">
        <v>23</v>
      </c>
      <c r="C16593" t="s">
        <v>32</v>
      </c>
      <c r="D16593" t="str">
        <f>VLOOKUP(C16593,lookups!$F$2:$H$27,2,FALSE)</f>
        <v>na</v>
      </c>
      <c r="E16593" t="str">
        <f>VLOOKUP(C16593,lookups!$F$2:$H$27,3,FALSE)</f>
        <v>na</v>
      </c>
      <c r="F16593" t="str">
        <f>VLOOKUP(C16593,lookups!$F$2:$I$27,4,FALSE)</f>
        <v>na</v>
      </c>
      <c r="G16593">
        <v>16</v>
      </c>
      <c r="H16593" t="s">
        <v>49</v>
      </c>
      <c r="I16593" t="str">
        <f>VLOOKUP(H16593,lookups!$B$2:$C$32,2,FALSE)</f>
        <v>Y</v>
      </c>
      <c r="J16593">
        <v>5</v>
      </c>
      <c r="K16593" t="s">
        <v>10</v>
      </c>
      <c r="L16593">
        <v>1</v>
      </c>
      <c r="M16593">
        <v>3.61</v>
      </c>
    </row>
    <row r="16594" spans="1:13" x14ac:dyDescent="0.3">
      <c r="A16594">
        <v>2012</v>
      </c>
      <c r="B16594">
        <v>24</v>
      </c>
      <c r="C16594" t="s">
        <v>33</v>
      </c>
      <c r="D16594" t="str">
        <f>VLOOKUP(C16594,lookups!$F$2:$H$27,2,FALSE)</f>
        <v>13-15</v>
      </c>
      <c r="E16594" t="str">
        <f>VLOOKUP(C16594,lookups!$F$2:$H$27,3,FALSE)</f>
        <v>NGS/SGS/JDF Sport</v>
      </c>
      <c r="F16594">
        <f>VLOOKUP(C16594,lookups!$F$2:$I$27,4,FALSE)</f>
        <v>7</v>
      </c>
      <c r="G16594">
        <v>16</v>
      </c>
      <c r="H16594" t="s">
        <v>49</v>
      </c>
      <c r="I16594" t="str">
        <f>VLOOKUP(H16594,lookups!$B$2:$C$32,2,FALSE)</f>
        <v>Y</v>
      </c>
      <c r="J16594">
        <v>2</v>
      </c>
      <c r="K16594" t="s">
        <v>10</v>
      </c>
      <c r="L16594">
        <v>1</v>
      </c>
      <c r="M16594">
        <v>13.76</v>
      </c>
    </row>
    <row r="16595" spans="1:13" x14ac:dyDescent="0.3">
      <c r="A16595">
        <v>2012</v>
      </c>
      <c r="B16595">
        <v>24</v>
      </c>
      <c r="C16595" t="s">
        <v>33</v>
      </c>
      <c r="D16595" t="str">
        <f>VLOOKUP(C16595,lookups!$F$2:$H$27,2,FALSE)</f>
        <v>13-15</v>
      </c>
      <c r="E16595" t="str">
        <f>VLOOKUP(C16595,lookups!$F$2:$H$27,3,FALSE)</f>
        <v>NGS/SGS/JDF Sport</v>
      </c>
      <c r="F16595">
        <f>VLOOKUP(C16595,lookups!$F$2:$I$27,4,FALSE)</f>
        <v>7</v>
      </c>
      <c r="G16595">
        <v>16</v>
      </c>
      <c r="H16595" t="s">
        <v>49</v>
      </c>
      <c r="I16595" t="str">
        <f>VLOOKUP(H16595,lookups!$B$2:$C$32,2,FALSE)</f>
        <v>Y</v>
      </c>
      <c r="J16595">
        <v>3</v>
      </c>
      <c r="K16595" t="s">
        <v>10</v>
      </c>
      <c r="L16595">
        <v>1</v>
      </c>
      <c r="M16595">
        <v>41.34</v>
      </c>
    </row>
    <row r="16596" spans="1:13" x14ac:dyDescent="0.3">
      <c r="A16596">
        <v>2012</v>
      </c>
      <c r="B16596">
        <v>24</v>
      </c>
      <c r="C16596" t="s">
        <v>33</v>
      </c>
      <c r="D16596" t="str">
        <f>VLOOKUP(C16596,lookups!$F$2:$H$27,2,FALSE)</f>
        <v>13-15</v>
      </c>
      <c r="E16596" t="str">
        <f>VLOOKUP(C16596,lookups!$F$2:$H$27,3,FALSE)</f>
        <v>NGS/SGS/JDF Sport</v>
      </c>
      <c r="F16596">
        <f>VLOOKUP(C16596,lookups!$F$2:$I$27,4,FALSE)</f>
        <v>7</v>
      </c>
      <c r="G16596">
        <v>16</v>
      </c>
      <c r="H16596" t="s">
        <v>49</v>
      </c>
      <c r="I16596" t="str">
        <f>VLOOKUP(H16596,lookups!$B$2:$C$32,2,FALSE)</f>
        <v>Y</v>
      </c>
      <c r="J16596">
        <v>4</v>
      </c>
      <c r="K16596" t="s">
        <v>10</v>
      </c>
      <c r="L16596">
        <v>1</v>
      </c>
      <c r="M16596">
        <v>93.14</v>
      </c>
    </row>
    <row r="16597" spans="1:13" x14ac:dyDescent="0.3">
      <c r="A16597">
        <v>2012</v>
      </c>
      <c r="B16597">
        <v>24</v>
      </c>
      <c r="C16597" t="s">
        <v>33</v>
      </c>
      <c r="D16597" t="str">
        <f>VLOOKUP(C16597,lookups!$F$2:$H$27,2,FALSE)</f>
        <v>13-15</v>
      </c>
      <c r="E16597" t="str">
        <f>VLOOKUP(C16597,lookups!$F$2:$H$27,3,FALSE)</f>
        <v>NGS/SGS/JDF Sport</v>
      </c>
      <c r="F16597">
        <f>VLOOKUP(C16597,lookups!$F$2:$I$27,4,FALSE)</f>
        <v>7</v>
      </c>
      <c r="G16597">
        <v>16</v>
      </c>
      <c r="H16597" t="s">
        <v>49</v>
      </c>
      <c r="I16597" t="str">
        <f>VLOOKUP(H16597,lookups!$B$2:$C$32,2,FALSE)</f>
        <v>Y</v>
      </c>
      <c r="J16597">
        <v>5</v>
      </c>
      <c r="K16597" t="s">
        <v>10</v>
      </c>
      <c r="L16597">
        <v>1</v>
      </c>
      <c r="M16597">
        <v>0</v>
      </c>
    </row>
    <row r="16598" spans="1:13" x14ac:dyDescent="0.3">
      <c r="A16598">
        <v>2012</v>
      </c>
      <c r="B16598">
        <v>25</v>
      </c>
      <c r="C16598" t="s">
        <v>34</v>
      </c>
      <c r="D16598" t="str">
        <f>VLOOKUP(C16598,lookups!$F$2:$H$27,2,FALSE)</f>
        <v>na</v>
      </c>
      <c r="E16598" t="str">
        <f>VLOOKUP(C16598,lookups!$F$2:$H$27,3,FALSE)</f>
        <v>na</v>
      </c>
      <c r="F16598" t="str">
        <f>VLOOKUP(C16598,lookups!$F$2:$I$27,4,FALSE)</f>
        <v>na</v>
      </c>
      <c r="G16598">
        <v>16</v>
      </c>
      <c r="H16598" t="s">
        <v>49</v>
      </c>
      <c r="I16598" t="str">
        <f>VLOOKUP(H16598,lookups!$B$2:$C$32,2,FALSE)</f>
        <v>Y</v>
      </c>
      <c r="J16598">
        <v>2</v>
      </c>
      <c r="K16598" t="s">
        <v>10</v>
      </c>
      <c r="L16598">
        <v>1</v>
      </c>
      <c r="M16598">
        <v>0</v>
      </c>
    </row>
    <row r="16599" spans="1:13" x14ac:dyDescent="0.3">
      <c r="A16599">
        <v>2012</v>
      </c>
      <c r="B16599">
        <v>25</v>
      </c>
      <c r="C16599" t="s">
        <v>34</v>
      </c>
      <c r="D16599" t="str">
        <f>VLOOKUP(C16599,lookups!$F$2:$H$27,2,FALSE)</f>
        <v>na</v>
      </c>
      <c r="E16599" t="str">
        <f>VLOOKUP(C16599,lookups!$F$2:$H$27,3,FALSE)</f>
        <v>na</v>
      </c>
      <c r="F16599" t="str">
        <f>VLOOKUP(C16599,lookups!$F$2:$I$27,4,FALSE)</f>
        <v>na</v>
      </c>
      <c r="G16599">
        <v>16</v>
      </c>
      <c r="H16599" t="s">
        <v>49</v>
      </c>
      <c r="I16599" t="str">
        <f>VLOOKUP(H16599,lookups!$B$2:$C$32,2,FALSE)</f>
        <v>Y</v>
      </c>
      <c r="J16599">
        <v>3</v>
      </c>
      <c r="K16599" t="s">
        <v>10</v>
      </c>
      <c r="L16599">
        <v>1</v>
      </c>
      <c r="M16599">
        <v>0</v>
      </c>
    </row>
    <row r="16600" spans="1:13" x14ac:dyDescent="0.3">
      <c r="A16600">
        <v>2012</v>
      </c>
      <c r="B16600">
        <v>25</v>
      </c>
      <c r="C16600" t="s">
        <v>34</v>
      </c>
      <c r="D16600" t="str">
        <f>VLOOKUP(C16600,lookups!$F$2:$H$27,2,FALSE)</f>
        <v>na</v>
      </c>
      <c r="E16600" t="str">
        <f>VLOOKUP(C16600,lookups!$F$2:$H$27,3,FALSE)</f>
        <v>na</v>
      </c>
      <c r="F16600" t="str">
        <f>VLOOKUP(C16600,lookups!$F$2:$I$27,4,FALSE)</f>
        <v>na</v>
      </c>
      <c r="G16600">
        <v>16</v>
      </c>
      <c r="H16600" t="s">
        <v>49</v>
      </c>
      <c r="I16600" t="str">
        <f>VLOOKUP(H16600,lookups!$B$2:$C$32,2,FALSE)</f>
        <v>Y</v>
      </c>
      <c r="J16600">
        <v>4</v>
      </c>
      <c r="K16600" t="s">
        <v>10</v>
      </c>
      <c r="L16600">
        <v>1</v>
      </c>
      <c r="M16600">
        <v>0</v>
      </c>
    </row>
    <row r="16601" spans="1:13" x14ac:dyDescent="0.3">
      <c r="A16601">
        <v>2012</v>
      </c>
      <c r="B16601">
        <v>25</v>
      </c>
      <c r="C16601" t="s">
        <v>34</v>
      </c>
      <c r="D16601" t="str">
        <f>VLOOKUP(C16601,lookups!$F$2:$H$27,2,FALSE)</f>
        <v>na</v>
      </c>
      <c r="E16601" t="str">
        <f>VLOOKUP(C16601,lookups!$F$2:$H$27,3,FALSE)</f>
        <v>na</v>
      </c>
      <c r="F16601" t="str">
        <f>VLOOKUP(C16601,lookups!$F$2:$I$27,4,FALSE)</f>
        <v>na</v>
      </c>
      <c r="G16601">
        <v>16</v>
      </c>
      <c r="H16601" t="s">
        <v>49</v>
      </c>
      <c r="I16601" t="str">
        <f>VLOOKUP(H16601,lookups!$B$2:$C$32,2,FALSE)</f>
        <v>Y</v>
      </c>
      <c r="J16601">
        <v>5</v>
      </c>
      <c r="K16601" t="s">
        <v>10</v>
      </c>
      <c r="L16601">
        <v>1</v>
      </c>
      <c r="M16601">
        <v>0</v>
      </c>
    </row>
    <row r="16602" spans="1:13" x14ac:dyDescent="0.3">
      <c r="A16602">
        <v>2012</v>
      </c>
      <c r="B16602">
        <v>1</v>
      </c>
      <c r="C16602" t="s">
        <v>8</v>
      </c>
      <c r="D16602" t="str">
        <f>VLOOKUP(C16602,lookups!$F$2:$H$27,2,FALSE)</f>
        <v>na</v>
      </c>
      <c r="E16602" t="str">
        <f>VLOOKUP(C16602,lookups!$F$2:$H$27,3,FALSE)</f>
        <v>na</v>
      </c>
      <c r="F16602" t="str">
        <f>VLOOKUP(C16602,lookups!$F$2:$I$27,4,FALSE)</f>
        <v>na</v>
      </c>
      <c r="G16602">
        <v>17</v>
      </c>
      <c r="H16602" t="s">
        <v>50</v>
      </c>
      <c r="I16602" t="str">
        <f>VLOOKUP(H16602,lookups!$B$2:$C$32,2,FALSE)</f>
        <v>Y</v>
      </c>
      <c r="J16602">
        <v>2</v>
      </c>
      <c r="K16602" t="s">
        <v>10</v>
      </c>
      <c r="L16602">
        <v>1</v>
      </c>
      <c r="M16602">
        <v>0</v>
      </c>
    </row>
    <row r="16603" spans="1:13" x14ac:dyDescent="0.3">
      <c r="A16603">
        <v>2012</v>
      </c>
      <c r="B16603">
        <v>1</v>
      </c>
      <c r="C16603" t="s">
        <v>8</v>
      </c>
      <c r="D16603" t="str">
        <f>VLOOKUP(C16603,lookups!$F$2:$H$27,2,FALSE)</f>
        <v>na</v>
      </c>
      <c r="E16603" t="str">
        <f>VLOOKUP(C16603,lookups!$F$2:$H$27,3,FALSE)</f>
        <v>na</v>
      </c>
      <c r="F16603" t="str">
        <f>VLOOKUP(C16603,lookups!$F$2:$I$27,4,FALSE)</f>
        <v>na</v>
      </c>
      <c r="G16603">
        <v>17</v>
      </c>
      <c r="H16603" t="s">
        <v>50</v>
      </c>
      <c r="I16603" t="str">
        <f>VLOOKUP(H16603,lookups!$B$2:$C$32,2,FALSE)</f>
        <v>Y</v>
      </c>
      <c r="J16603">
        <v>3</v>
      </c>
      <c r="K16603" t="s">
        <v>10</v>
      </c>
      <c r="L16603">
        <v>1</v>
      </c>
      <c r="M16603">
        <v>0</v>
      </c>
    </row>
    <row r="16604" spans="1:13" x14ac:dyDescent="0.3">
      <c r="A16604">
        <v>2012</v>
      </c>
      <c r="B16604">
        <v>1</v>
      </c>
      <c r="C16604" t="s">
        <v>8</v>
      </c>
      <c r="D16604" t="str">
        <f>VLOOKUP(C16604,lookups!$F$2:$H$27,2,FALSE)</f>
        <v>na</v>
      </c>
      <c r="E16604" t="str">
        <f>VLOOKUP(C16604,lookups!$F$2:$H$27,3,FALSE)</f>
        <v>na</v>
      </c>
      <c r="F16604" t="str">
        <f>VLOOKUP(C16604,lookups!$F$2:$I$27,4,FALSE)</f>
        <v>na</v>
      </c>
      <c r="G16604">
        <v>17</v>
      </c>
      <c r="H16604" t="s">
        <v>50</v>
      </c>
      <c r="I16604" t="str">
        <f>VLOOKUP(H16604,lookups!$B$2:$C$32,2,FALSE)</f>
        <v>Y</v>
      </c>
      <c r="J16604">
        <v>4</v>
      </c>
      <c r="K16604" t="s">
        <v>10</v>
      </c>
      <c r="L16604">
        <v>1</v>
      </c>
      <c r="M16604">
        <v>66.62</v>
      </c>
    </row>
    <row r="16605" spans="1:13" x14ac:dyDescent="0.3">
      <c r="A16605">
        <v>2012</v>
      </c>
      <c r="B16605">
        <v>1</v>
      </c>
      <c r="C16605" t="s">
        <v>8</v>
      </c>
      <c r="D16605" t="str">
        <f>VLOOKUP(C16605,lookups!$F$2:$H$27,2,FALSE)</f>
        <v>na</v>
      </c>
      <c r="E16605" t="str">
        <f>VLOOKUP(C16605,lookups!$F$2:$H$27,3,FALSE)</f>
        <v>na</v>
      </c>
      <c r="F16605" t="str">
        <f>VLOOKUP(C16605,lookups!$F$2:$I$27,4,FALSE)</f>
        <v>na</v>
      </c>
      <c r="G16605">
        <v>17</v>
      </c>
      <c r="H16605" t="s">
        <v>50</v>
      </c>
      <c r="I16605" t="str">
        <f>VLOOKUP(H16605,lookups!$B$2:$C$32,2,FALSE)</f>
        <v>Y</v>
      </c>
      <c r="J16605">
        <v>5</v>
      </c>
      <c r="K16605" t="s">
        <v>10</v>
      </c>
      <c r="L16605">
        <v>1</v>
      </c>
      <c r="M16605">
        <v>0</v>
      </c>
    </row>
    <row r="16606" spans="1:13" x14ac:dyDescent="0.3">
      <c r="A16606">
        <v>2012</v>
      </c>
      <c r="B16606">
        <v>2</v>
      </c>
      <c r="C16606" t="s">
        <v>11</v>
      </c>
      <c r="D16606" t="str">
        <f>VLOOKUP(C16606,lookups!$F$2:$H$27,2,FALSE)</f>
        <v>na</v>
      </c>
      <c r="E16606" t="str">
        <f>VLOOKUP(C16606,lookups!$F$2:$H$27,3,FALSE)</f>
        <v>na</v>
      </c>
      <c r="F16606" t="str">
        <f>VLOOKUP(C16606,lookups!$F$2:$I$27,4,FALSE)</f>
        <v>na</v>
      </c>
      <c r="G16606">
        <v>17</v>
      </c>
      <c r="H16606" t="s">
        <v>50</v>
      </c>
      <c r="I16606" t="str">
        <f>VLOOKUP(H16606,lookups!$B$2:$C$32,2,FALSE)</f>
        <v>Y</v>
      </c>
      <c r="J16606">
        <v>2</v>
      </c>
      <c r="K16606" t="s">
        <v>10</v>
      </c>
      <c r="L16606">
        <v>1</v>
      </c>
      <c r="M16606">
        <v>10.38</v>
      </c>
    </row>
    <row r="16607" spans="1:13" x14ac:dyDescent="0.3">
      <c r="A16607">
        <v>2012</v>
      </c>
      <c r="B16607">
        <v>2</v>
      </c>
      <c r="C16607" t="s">
        <v>11</v>
      </c>
      <c r="D16607" t="str">
        <f>VLOOKUP(C16607,lookups!$F$2:$H$27,2,FALSE)</f>
        <v>na</v>
      </c>
      <c r="E16607" t="str">
        <f>VLOOKUP(C16607,lookups!$F$2:$H$27,3,FALSE)</f>
        <v>na</v>
      </c>
      <c r="F16607" t="str">
        <f>VLOOKUP(C16607,lookups!$F$2:$I$27,4,FALSE)</f>
        <v>na</v>
      </c>
      <c r="G16607">
        <v>17</v>
      </c>
      <c r="H16607" t="s">
        <v>50</v>
      </c>
      <c r="I16607" t="str">
        <f>VLOOKUP(H16607,lookups!$B$2:$C$32,2,FALSE)</f>
        <v>Y</v>
      </c>
      <c r="J16607">
        <v>3</v>
      </c>
      <c r="K16607" t="s">
        <v>10</v>
      </c>
      <c r="L16607">
        <v>1</v>
      </c>
      <c r="M16607">
        <v>20.350000000000001</v>
      </c>
    </row>
    <row r="16608" spans="1:13" x14ac:dyDescent="0.3">
      <c r="A16608">
        <v>2012</v>
      </c>
      <c r="B16608">
        <v>2</v>
      </c>
      <c r="C16608" t="s">
        <v>11</v>
      </c>
      <c r="D16608" t="str">
        <f>VLOOKUP(C16608,lookups!$F$2:$H$27,2,FALSE)</f>
        <v>na</v>
      </c>
      <c r="E16608" t="str">
        <f>VLOOKUP(C16608,lookups!$F$2:$H$27,3,FALSE)</f>
        <v>na</v>
      </c>
      <c r="F16608" t="str">
        <f>VLOOKUP(C16608,lookups!$F$2:$I$27,4,FALSE)</f>
        <v>na</v>
      </c>
      <c r="G16608">
        <v>17</v>
      </c>
      <c r="H16608" t="s">
        <v>50</v>
      </c>
      <c r="I16608" t="str">
        <f>VLOOKUP(H16608,lookups!$B$2:$C$32,2,FALSE)</f>
        <v>Y</v>
      </c>
      <c r="J16608">
        <v>4</v>
      </c>
      <c r="K16608" t="s">
        <v>10</v>
      </c>
      <c r="L16608">
        <v>1</v>
      </c>
      <c r="M16608">
        <v>32.36</v>
      </c>
    </row>
    <row r="16609" spans="1:13" x14ac:dyDescent="0.3">
      <c r="A16609">
        <v>2012</v>
      </c>
      <c r="B16609">
        <v>2</v>
      </c>
      <c r="C16609" t="s">
        <v>11</v>
      </c>
      <c r="D16609" t="str">
        <f>VLOOKUP(C16609,lookups!$F$2:$H$27,2,FALSE)</f>
        <v>na</v>
      </c>
      <c r="E16609" t="str">
        <f>VLOOKUP(C16609,lookups!$F$2:$H$27,3,FALSE)</f>
        <v>na</v>
      </c>
      <c r="F16609" t="str">
        <f>VLOOKUP(C16609,lookups!$F$2:$I$27,4,FALSE)</f>
        <v>na</v>
      </c>
      <c r="G16609">
        <v>17</v>
      </c>
      <c r="H16609" t="s">
        <v>50</v>
      </c>
      <c r="I16609" t="str">
        <f>VLOOKUP(H16609,lookups!$B$2:$C$32,2,FALSE)</f>
        <v>Y</v>
      </c>
      <c r="J16609">
        <v>5</v>
      </c>
      <c r="K16609" t="s">
        <v>10</v>
      </c>
      <c r="L16609">
        <v>1</v>
      </c>
      <c r="M16609">
        <v>0</v>
      </c>
    </row>
    <row r="16610" spans="1:13" x14ac:dyDescent="0.3">
      <c r="A16610">
        <v>2012</v>
      </c>
      <c r="B16610">
        <v>3</v>
      </c>
      <c r="C16610" t="s">
        <v>12</v>
      </c>
      <c r="D16610" t="str">
        <f>VLOOKUP(C16610,lookups!$F$2:$H$27,2,FALSE)</f>
        <v>na</v>
      </c>
      <c r="E16610" t="str">
        <f>VLOOKUP(C16610,lookups!$F$2:$H$27,3,FALSE)</f>
        <v>na</v>
      </c>
      <c r="F16610" t="str">
        <f>VLOOKUP(C16610,lookups!$F$2:$I$27,4,FALSE)</f>
        <v>na</v>
      </c>
      <c r="G16610">
        <v>17</v>
      </c>
      <c r="H16610" t="s">
        <v>50</v>
      </c>
      <c r="I16610" t="str">
        <f>VLOOKUP(H16610,lookups!$B$2:$C$32,2,FALSE)</f>
        <v>Y</v>
      </c>
      <c r="J16610">
        <v>2</v>
      </c>
      <c r="K16610" t="s">
        <v>10</v>
      </c>
      <c r="L16610">
        <v>1</v>
      </c>
      <c r="M16610">
        <v>0</v>
      </c>
    </row>
    <row r="16611" spans="1:13" x14ac:dyDescent="0.3">
      <c r="A16611">
        <v>2012</v>
      </c>
      <c r="B16611">
        <v>3</v>
      </c>
      <c r="C16611" t="s">
        <v>12</v>
      </c>
      <c r="D16611" t="str">
        <f>VLOOKUP(C16611,lookups!$F$2:$H$27,2,FALSE)</f>
        <v>na</v>
      </c>
      <c r="E16611" t="str">
        <f>VLOOKUP(C16611,lookups!$F$2:$H$27,3,FALSE)</f>
        <v>na</v>
      </c>
      <c r="F16611" t="str">
        <f>VLOOKUP(C16611,lookups!$F$2:$I$27,4,FALSE)</f>
        <v>na</v>
      </c>
      <c r="G16611">
        <v>17</v>
      </c>
      <c r="H16611" t="s">
        <v>50</v>
      </c>
      <c r="I16611" t="str">
        <f>VLOOKUP(H16611,lookups!$B$2:$C$32,2,FALSE)</f>
        <v>Y</v>
      </c>
      <c r="J16611">
        <v>3</v>
      </c>
      <c r="K16611" t="s">
        <v>10</v>
      </c>
      <c r="L16611">
        <v>1</v>
      </c>
      <c r="M16611">
        <v>0</v>
      </c>
    </row>
    <row r="16612" spans="1:13" x14ac:dyDescent="0.3">
      <c r="A16612">
        <v>2012</v>
      </c>
      <c r="B16612">
        <v>3</v>
      </c>
      <c r="C16612" t="s">
        <v>12</v>
      </c>
      <c r="D16612" t="str">
        <f>VLOOKUP(C16612,lookups!$F$2:$H$27,2,FALSE)</f>
        <v>na</v>
      </c>
      <c r="E16612" t="str">
        <f>VLOOKUP(C16612,lookups!$F$2:$H$27,3,FALSE)</f>
        <v>na</v>
      </c>
      <c r="F16612" t="str">
        <f>VLOOKUP(C16612,lookups!$F$2:$I$27,4,FALSE)</f>
        <v>na</v>
      </c>
      <c r="G16612">
        <v>17</v>
      </c>
      <c r="H16612" t="s">
        <v>50</v>
      </c>
      <c r="I16612" t="str">
        <f>VLOOKUP(H16612,lookups!$B$2:$C$32,2,FALSE)</f>
        <v>Y</v>
      </c>
      <c r="J16612">
        <v>4</v>
      </c>
      <c r="K16612" t="s">
        <v>10</v>
      </c>
      <c r="L16612">
        <v>1</v>
      </c>
      <c r="M16612">
        <v>0</v>
      </c>
    </row>
    <row r="16613" spans="1:13" x14ac:dyDescent="0.3">
      <c r="A16613">
        <v>2012</v>
      </c>
      <c r="B16613">
        <v>3</v>
      </c>
      <c r="C16613" t="s">
        <v>12</v>
      </c>
      <c r="D16613" t="str">
        <f>VLOOKUP(C16613,lookups!$F$2:$H$27,2,FALSE)</f>
        <v>na</v>
      </c>
      <c r="E16613" t="str">
        <f>VLOOKUP(C16613,lookups!$F$2:$H$27,3,FALSE)</f>
        <v>na</v>
      </c>
      <c r="F16613" t="str">
        <f>VLOOKUP(C16613,lookups!$F$2:$I$27,4,FALSE)</f>
        <v>na</v>
      </c>
      <c r="G16613">
        <v>17</v>
      </c>
      <c r="H16613" t="s">
        <v>50</v>
      </c>
      <c r="I16613" t="str">
        <f>VLOOKUP(H16613,lookups!$B$2:$C$32,2,FALSE)</f>
        <v>Y</v>
      </c>
      <c r="J16613">
        <v>5</v>
      </c>
      <c r="K16613" t="s">
        <v>10</v>
      </c>
      <c r="L16613">
        <v>1</v>
      </c>
      <c r="M16613">
        <v>0</v>
      </c>
    </row>
    <row r="16614" spans="1:13" x14ac:dyDescent="0.3">
      <c r="A16614">
        <v>2012</v>
      </c>
      <c r="B16614">
        <v>4</v>
      </c>
      <c r="C16614" t="s">
        <v>13</v>
      </c>
      <c r="D16614">
        <f>VLOOKUP(C16614,lookups!$F$2:$H$27,2,FALSE)</f>
        <v>10</v>
      </c>
      <c r="E16614" t="str">
        <f>VLOOKUP(C16614,lookups!$F$2:$H$27,3,FALSE)</f>
        <v>WCVI Troll</v>
      </c>
      <c r="F16614">
        <f>VLOOKUP(C16614,lookups!$F$2:$I$27,4,FALSE)</f>
        <v>6</v>
      </c>
      <c r="G16614">
        <v>17</v>
      </c>
      <c r="H16614" t="s">
        <v>50</v>
      </c>
      <c r="I16614" t="str">
        <f>VLOOKUP(H16614,lookups!$B$2:$C$32,2,FALSE)</f>
        <v>Y</v>
      </c>
      <c r="J16614">
        <v>2</v>
      </c>
      <c r="K16614" t="s">
        <v>10</v>
      </c>
      <c r="L16614">
        <v>1</v>
      </c>
      <c r="M16614">
        <v>4.09</v>
      </c>
    </row>
    <row r="16615" spans="1:13" x14ac:dyDescent="0.3">
      <c r="A16615">
        <v>2012</v>
      </c>
      <c r="B16615">
        <v>4</v>
      </c>
      <c r="C16615" t="s">
        <v>13</v>
      </c>
      <c r="D16615">
        <f>VLOOKUP(C16615,lookups!$F$2:$H$27,2,FALSE)</f>
        <v>10</v>
      </c>
      <c r="E16615" t="str">
        <f>VLOOKUP(C16615,lookups!$F$2:$H$27,3,FALSE)</f>
        <v>WCVI Troll</v>
      </c>
      <c r="F16615">
        <f>VLOOKUP(C16615,lookups!$F$2:$I$27,4,FALSE)</f>
        <v>6</v>
      </c>
      <c r="G16615">
        <v>17</v>
      </c>
      <c r="H16615" t="s">
        <v>50</v>
      </c>
      <c r="I16615" t="str">
        <f>VLOOKUP(H16615,lookups!$B$2:$C$32,2,FALSE)</f>
        <v>Y</v>
      </c>
      <c r="J16615">
        <v>3</v>
      </c>
      <c r="K16615" t="s">
        <v>10</v>
      </c>
      <c r="L16615">
        <v>1</v>
      </c>
      <c r="M16615">
        <v>36.94</v>
      </c>
    </row>
    <row r="16616" spans="1:13" x14ac:dyDescent="0.3">
      <c r="A16616">
        <v>2012</v>
      </c>
      <c r="B16616">
        <v>4</v>
      </c>
      <c r="C16616" t="s">
        <v>13</v>
      </c>
      <c r="D16616">
        <f>VLOOKUP(C16616,lookups!$F$2:$H$27,2,FALSE)</f>
        <v>10</v>
      </c>
      <c r="E16616" t="str">
        <f>VLOOKUP(C16616,lookups!$F$2:$H$27,3,FALSE)</f>
        <v>WCVI Troll</v>
      </c>
      <c r="F16616">
        <f>VLOOKUP(C16616,lookups!$F$2:$I$27,4,FALSE)</f>
        <v>6</v>
      </c>
      <c r="G16616">
        <v>17</v>
      </c>
      <c r="H16616" t="s">
        <v>50</v>
      </c>
      <c r="I16616" t="str">
        <f>VLOOKUP(H16616,lookups!$B$2:$C$32,2,FALSE)</f>
        <v>Y</v>
      </c>
      <c r="J16616">
        <v>4</v>
      </c>
      <c r="K16616" t="s">
        <v>10</v>
      </c>
      <c r="L16616">
        <v>1</v>
      </c>
      <c r="M16616">
        <v>13.79</v>
      </c>
    </row>
    <row r="16617" spans="1:13" x14ac:dyDescent="0.3">
      <c r="A16617">
        <v>2012</v>
      </c>
      <c r="B16617">
        <v>4</v>
      </c>
      <c r="C16617" t="s">
        <v>13</v>
      </c>
      <c r="D16617">
        <f>VLOOKUP(C16617,lookups!$F$2:$H$27,2,FALSE)</f>
        <v>10</v>
      </c>
      <c r="E16617" t="str">
        <f>VLOOKUP(C16617,lookups!$F$2:$H$27,3,FALSE)</f>
        <v>WCVI Troll</v>
      </c>
      <c r="F16617">
        <f>VLOOKUP(C16617,lookups!$F$2:$I$27,4,FALSE)</f>
        <v>6</v>
      </c>
      <c r="G16617">
        <v>17</v>
      </c>
      <c r="H16617" t="s">
        <v>50</v>
      </c>
      <c r="I16617" t="str">
        <f>VLOOKUP(H16617,lookups!$B$2:$C$32,2,FALSE)</f>
        <v>Y</v>
      </c>
      <c r="J16617">
        <v>5</v>
      </c>
      <c r="K16617" t="s">
        <v>10</v>
      </c>
      <c r="L16617">
        <v>1</v>
      </c>
      <c r="M16617">
        <v>3.35</v>
      </c>
    </row>
    <row r="16618" spans="1:13" x14ac:dyDescent="0.3">
      <c r="A16618">
        <v>2012</v>
      </c>
      <c r="B16618">
        <v>5</v>
      </c>
      <c r="C16618" t="s">
        <v>14</v>
      </c>
      <c r="D16618" t="str">
        <f>VLOOKUP(C16618,lookups!$F$2:$H$27,2,FALSE)</f>
        <v>na</v>
      </c>
      <c r="E16618" t="str">
        <f>VLOOKUP(C16618,lookups!$F$2:$H$27,3,FALSE)</f>
        <v>na</v>
      </c>
      <c r="F16618" t="str">
        <f>VLOOKUP(C16618,lookups!$F$2:$I$27,4,FALSE)</f>
        <v>na</v>
      </c>
      <c r="G16618">
        <v>17</v>
      </c>
      <c r="H16618" t="s">
        <v>50</v>
      </c>
      <c r="I16618" t="str">
        <f>VLOOKUP(H16618,lookups!$B$2:$C$32,2,FALSE)</f>
        <v>Y</v>
      </c>
      <c r="J16618">
        <v>2</v>
      </c>
      <c r="K16618" t="s">
        <v>10</v>
      </c>
      <c r="L16618">
        <v>1</v>
      </c>
      <c r="M16618">
        <v>0</v>
      </c>
    </row>
    <row r="16619" spans="1:13" x14ac:dyDescent="0.3">
      <c r="A16619">
        <v>2012</v>
      </c>
      <c r="B16619">
        <v>5</v>
      </c>
      <c r="C16619" t="s">
        <v>14</v>
      </c>
      <c r="D16619" t="str">
        <f>VLOOKUP(C16619,lookups!$F$2:$H$27,2,FALSE)</f>
        <v>na</v>
      </c>
      <c r="E16619" t="str">
        <f>VLOOKUP(C16619,lookups!$F$2:$H$27,3,FALSE)</f>
        <v>na</v>
      </c>
      <c r="F16619" t="str">
        <f>VLOOKUP(C16619,lookups!$F$2:$I$27,4,FALSE)</f>
        <v>na</v>
      </c>
      <c r="G16619">
        <v>17</v>
      </c>
      <c r="H16619" t="s">
        <v>50</v>
      </c>
      <c r="I16619" t="str">
        <f>VLOOKUP(H16619,lookups!$B$2:$C$32,2,FALSE)</f>
        <v>Y</v>
      </c>
      <c r="J16619">
        <v>3</v>
      </c>
      <c r="K16619" t="s">
        <v>10</v>
      </c>
      <c r="L16619">
        <v>1</v>
      </c>
      <c r="M16619">
        <v>0</v>
      </c>
    </row>
    <row r="16620" spans="1:13" x14ac:dyDescent="0.3">
      <c r="A16620">
        <v>2012</v>
      </c>
      <c r="B16620">
        <v>5</v>
      </c>
      <c r="C16620" t="s">
        <v>14</v>
      </c>
      <c r="D16620" t="str">
        <f>VLOOKUP(C16620,lookups!$F$2:$H$27,2,FALSE)</f>
        <v>na</v>
      </c>
      <c r="E16620" t="str">
        <f>VLOOKUP(C16620,lookups!$F$2:$H$27,3,FALSE)</f>
        <v>na</v>
      </c>
      <c r="F16620" t="str">
        <f>VLOOKUP(C16620,lookups!$F$2:$I$27,4,FALSE)</f>
        <v>na</v>
      </c>
      <c r="G16620">
        <v>17</v>
      </c>
      <c r="H16620" t="s">
        <v>50</v>
      </c>
      <c r="I16620" t="str">
        <f>VLOOKUP(H16620,lookups!$B$2:$C$32,2,FALSE)</f>
        <v>Y</v>
      </c>
      <c r="J16620">
        <v>4</v>
      </c>
      <c r="K16620" t="s">
        <v>10</v>
      </c>
      <c r="L16620">
        <v>1</v>
      </c>
      <c r="M16620">
        <v>0</v>
      </c>
    </row>
    <row r="16621" spans="1:13" x14ac:dyDescent="0.3">
      <c r="A16621">
        <v>2012</v>
      </c>
      <c r="B16621">
        <v>5</v>
      </c>
      <c r="C16621" t="s">
        <v>14</v>
      </c>
      <c r="D16621" t="str">
        <f>VLOOKUP(C16621,lookups!$F$2:$H$27,2,FALSE)</f>
        <v>na</v>
      </c>
      <c r="E16621" t="str">
        <f>VLOOKUP(C16621,lookups!$F$2:$H$27,3,FALSE)</f>
        <v>na</v>
      </c>
      <c r="F16621" t="str">
        <f>VLOOKUP(C16621,lookups!$F$2:$I$27,4,FALSE)</f>
        <v>na</v>
      </c>
      <c r="G16621">
        <v>17</v>
      </c>
      <c r="H16621" t="s">
        <v>50</v>
      </c>
      <c r="I16621" t="str">
        <f>VLOOKUP(H16621,lookups!$B$2:$C$32,2,FALSE)</f>
        <v>Y</v>
      </c>
      <c r="J16621">
        <v>5</v>
      </c>
      <c r="K16621" t="s">
        <v>10</v>
      </c>
      <c r="L16621">
        <v>1</v>
      </c>
      <c r="M16621">
        <v>0</v>
      </c>
    </row>
    <row r="16622" spans="1:13" x14ac:dyDescent="0.3">
      <c r="A16622">
        <v>2012</v>
      </c>
      <c r="B16622">
        <v>6</v>
      </c>
      <c r="C16622" t="s">
        <v>15</v>
      </c>
      <c r="D16622" t="str">
        <f>VLOOKUP(C16622,lookups!$F$2:$H$27,2,FALSE)</f>
        <v>na</v>
      </c>
      <c r="E16622" t="str">
        <f>VLOOKUP(C16622,lookups!$F$2:$H$27,3,FALSE)</f>
        <v>na</v>
      </c>
      <c r="F16622" t="str">
        <f>VLOOKUP(C16622,lookups!$F$2:$I$27,4,FALSE)</f>
        <v>na</v>
      </c>
      <c r="G16622">
        <v>17</v>
      </c>
      <c r="H16622" t="s">
        <v>50</v>
      </c>
      <c r="I16622" t="str">
        <f>VLOOKUP(H16622,lookups!$B$2:$C$32,2,FALSE)</f>
        <v>Y</v>
      </c>
      <c r="J16622">
        <v>2</v>
      </c>
      <c r="K16622" t="s">
        <v>10</v>
      </c>
      <c r="L16622">
        <v>1</v>
      </c>
      <c r="M16622">
        <v>0</v>
      </c>
    </row>
    <row r="16623" spans="1:13" x14ac:dyDescent="0.3">
      <c r="A16623">
        <v>2012</v>
      </c>
      <c r="B16623">
        <v>6</v>
      </c>
      <c r="C16623" t="s">
        <v>15</v>
      </c>
      <c r="D16623" t="str">
        <f>VLOOKUP(C16623,lookups!$F$2:$H$27,2,FALSE)</f>
        <v>na</v>
      </c>
      <c r="E16623" t="str">
        <f>VLOOKUP(C16623,lookups!$F$2:$H$27,3,FALSE)</f>
        <v>na</v>
      </c>
      <c r="F16623" t="str">
        <f>VLOOKUP(C16623,lookups!$F$2:$I$27,4,FALSE)</f>
        <v>na</v>
      </c>
      <c r="G16623">
        <v>17</v>
      </c>
      <c r="H16623" t="s">
        <v>50</v>
      </c>
      <c r="I16623" t="str">
        <f>VLOOKUP(H16623,lookups!$B$2:$C$32,2,FALSE)</f>
        <v>Y</v>
      </c>
      <c r="J16623">
        <v>3</v>
      </c>
      <c r="K16623" t="s">
        <v>10</v>
      </c>
      <c r="L16623">
        <v>1</v>
      </c>
      <c r="M16623">
        <v>0</v>
      </c>
    </row>
    <row r="16624" spans="1:13" x14ac:dyDescent="0.3">
      <c r="A16624">
        <v>2012</v>
      </c>
      <c r="B16624">
        <v>6</v>
      </c>
      <c r="C16624" t="s">
        <v>15</v>
      </c>
      <c r="D16624" t="str">
        <f>VLOOKUP(C16624,lookups!$F$2:$H$27,2,FALSE)</f>
        <v>na</v>
      </c>
      <c r="E16624" t="str">
        <f>VLOOKUP(C16624,lookups!$F$2:$H$27,3,FALSE)</f>
        <v>na</v>
      </c>
      <c r="F16624" t="str">
        <f>VLOOKUP(C16624,lookups!$F$2:$I$27,4,FALSE)</f>
        <v>na</v>
      </c>
      <c r="G16624">
        <v>17</v>
      </c>
      <c r="H16624" t="s">
        <v>50</v>
      </c>
      <c r="I16624" t="str">
        <f>VLOOKUP(H16624,lookups!$B$2:$C$32,2,FALSE)</f>
        <v>Y</v>
      </c>
      <c r="J16624">
        <v>4</v>
      </c>
      <c r="K16624" t="s">
        <v>10</v>
      </c>
      <c r="L16624">
        <v>1</v>
      </c>
      <c r="M16624">
        <v>0</v>
      </c>
    </row>
    <row r="16625" spans="1:13" x14ac:dyDescent="0.3">
      <c r="A16625">
        <v>2012</v>
      </c>
      <c r="B16625">
        <v>6</v>
      </c>
      <c r="C16625" t="s">
        <v>15</v>
      </c>
      <c r="D16625" t="str">
        <f>VLOOKUP(C16625,lookups!$F$2:$H$27,2,FALSE)</f>
        <v>na</v>
      </c>
      <c r="E16625" t="str">
        <f>VLOOKUP(C16625,lookups!$F$2:$H$27,3,FALSE)</f>
        <v>na</v>
      </c>
      <c r="F16625" t="str">
        <f>VLOOKUP(C16625,lookups!$F$2:$I$27,4,FALSE)</f>
        <v>na</v>
      </c>
      <c r="G16625">
        <v>17</v>
      </c>
      <c r="H16625" t="s">
        <v>50</v>
      </c>
      <c r="I16625" t="str">
        <f>VLOOKUP(H16625,lookups!$B$2:$C$32,2,FALSE)</f>
        <v>Y</v>
      </c>
      <c r="J16625">
        <v>5</v>
      </c>
      <c r="K16625" t="s">
        <v>10</v>
      </c>
      <c r="L16625">
        <v>1</v>
      </c>
      <c r="M16625">
        <v>0</v>
      </c>
    </row>
    <row r="16626" spans="1:13" x14ac:dyDescent="0.3">
      <c r="A16626">
        <v>2012</v>
      </c>
      <c r="B16626">
        <v>7</v>
      </c>
      <c r="C16626" t="s">
        <v>16</v>
      </c>
      <c r="D16626">
        <f>VLOOKUP(C16626,lookups!$F$2:$H$27,2,FALSE)</f>
        <v>2</v>
      </c>
      <c r="E16626" t="str">
        <f>VLOOKUP(C16626,lookups!$F$2:$H$27,3,FALSE)</f>
        <v>SEAK Net</v>
      </c>
      <c r="F16626">
        <f>VLOOKUP(C16626,lookups!$F$2:$I$27,4,FALSE)</f>
        <v>1</v>
      </c>
      <c r="G16626">
        <v>17</v>
      </c>
      <c r="H16626" t="s">
        <v>50</v>
      </c>
      <c r="I16626" t="str">
        <f>VLOOKUP(H16626,lookups!$B$2:$C$32,2,FALSE)</f>
        <v>Y</v>
      </c>
      <c r="J16626">
        <v>2</v>
      </c>
      <c r="K16626" t="s">
        <v>10</v>
      </c>
      <c r="L16626">
        <v>1</v>
      </c>
      <c r="M16626">
        <v>0</v>
      </c>
    </row>
    <row r="16627" spans="1:13" x14ac:dyDescent="0.3">
      <c r="A16627">
        <v>2012</v>
      </c>
      <c r="B16627">
        <v>7</v>
      </c>
      <c r="C16627" t="s">
        <v>16</v>
      </c>
      <c r="D16627">
        <f>VLOOKUP(C16627,lookups!$F$2:$H$27,2,FALSE)</f>
        <v>2</v>
      </c>
      <c r="E16627" t="str">
        <f>VLOOKUP(C16627,lookups!$F$2:$H$27,3,FALSE)</f>
        <v>SEAK Net</v>
      </c>
      <c r="F16627">
        <f>VLOOKUP(C16627,lookups!$F$2:$I$27,4,FALSE)</f>
        <v>1</v>
      </c>
      <c r="G16627">
        <v>17</v>
      </c>
      <c r="H16627" t="s">
        <v>50</v>
      </c>
      <c r="I16627" t="str">
        <f>VLOOKUP(H16627,lookups!$B$2:$C$32,2,FALSE)</f>
        <v>Y</v>
      </c>
      <c r="J16627">
        <v>3</v>
      </c>
      <c r="K16627" t="s">
        <v>10</v>
      </c>
      <c r="L16627">
        <v>1</v>
      </c>
      <c r="M16627">
        <v>1.08</v>
      </c>
    </row>
    <row r="16628" spans="1:13" x14ac:dyDescent="0.3">
      <c r="A16628">
        <v>2012</v>
      </c>
      <c r="B16628">
        <v>7</v>
      </c>
      <c r="C16628" t="s">
        <v>16</v>
      </c>
      <c r="D16628">
        <f>VLOOKUP(C16628,lookups!$F$2:$H$27,2,FALSE)</f>
        <v>2</v>
      </c>
      <c r="E16628" t="str">
        <f>VLOOKUP(C16628,lookups!$F$2:$H$27,3,FALSE)</f>
        <v>SEAK Net</v>
      </c>
      <c r="F16628">
        <f>VLOOKUP(C16628,lookups!$F$2:$I$27,4,FALSE)</f>
        <v>1</v>
      </c>
      <c r="G16628">
        <v>17</v>
      </c>
      <c r="H16628" t="s">
        <v>50</v>
      </c>
      <c r="I16628" t="str">
        <f>VLOOKUP(H16628,lookups!$B$2:$C$32,2,FALSE)</f>
        <v>Y</v>
      </c>
      <c r="J16628">
        <v>4</v>
      </c>
      <c r="K16628" t="s">
        <v>10</v>
      </c>
      <c r="L16628">
        <v>1</v>
      </c>
      <c r="M16628">
        <v>0</v>
      </c>
    </row>
    <row r="16629" spans="1:13" x14ac:dyDescent="0.3">
      <c r="A16629">
        <v>2012</v>
      </c>
      <c r="B16629">
        <v>7</v>
      </c>
      <c r="C16629" t="s">
        <v>16</v>
      </c>
      <c r="D16629">
        <f>VLOOKUP(C16629,lookups!$F$2:$H$27,2,FALSE)</f>
        <v>2</v>
      </c>
      <c r="E16629" t="str">
        <f>VLOOKUP(C16629,lookups!$F$2:$H$27,3,FALSE)</f>
        <v>SEAK Net</v>
      </c>
      <c r="F16629">
        <f>VLOOKUP(C16629,lookups!$F$2:$I$27,4,FALSE)</f>
        <v>1</v>
      </c>
      <c r="G16629">
        <v>17</v>
      </c>
      <c r="H16629" t="s">
        <v>50</v>
      </c>
      <c r="I16629" t="str">
        <f>VLOOKUP(H16629,lookups!$B$2:$C$32,2,FALSE)</f>
        <v>Y</v>
      </c>
      <c r="J16629">
        <v>5</v>
      </c>
      <c r="K16629" t="s">
        <v>10</v>
      </c>
      <c r="L16629">
        <v>1</v>
      </c>
      <c r="M16629">
        <v>0</v>
      </c>
    </row>
    <row r="16630" spans="1:13" x14ac:dyDescent="0.3">
      <c r="A16630">
        <v>2012</v>
      </c>
      <c r="B16630">
        <v>8</v>
      </c>
      <c r="C16630" t="s">
        <v>17</v>
      </c>
      <c r="D16630">
        <f>VLOOKUP(C16630,lookups!$F$2:$H$27,2,FALSE)</f>
        <v>4</v>
      </c>
      <c r="E16630" t="str">
        <f>VLOOKUP(C16630,lookups!$F$2:$H$27,3,FALSE)</f>
        <v>N/C BC Net</v>
      </c>
      <c r="F16630">
        <f>VLOOKUP(C16630,lookups!$F$2:$I$27,4,FALSE)</f>
        <v>3</v>
      </c>
      <c r="G16630">
        <v>17</v>
      </c>
      <c r="H16630" t="s">
        <v>50</v>
      </c>
      <c r="I16630" t="str">
        <f>VLOOKUP(H16630,lookups!$B$2:$C$32,2,FALSE)</f>
        <v>Y</v>
      </c>
      <c r="J16630">
        <v>2</v>
      </c>
      <c r="K16630" t="s">
        <v>10</v>
      </c>
      <c r="L16630">
        <v>1</v>
      </c>
      <c r="M16630">
        <v>0</v>
      </c>
    </row>
    <row r="16631" spans="1:13" x14ac:dyDescent="0.3">
      <c r="A16631">
        <v>2012</v>
      </c>
      <c r="B16631">
        <v>8</v>
      </c>
      <c r="C16631" t="s">
        <v>17</v>
      </c>
      <c r="D16631">
        <f>VLOOKUP(C16631,lookups!$F$2:$H$27,2,FALSE)</f>
        <v>4</v>
      </c>
      <c r="E16631" t="str">
        <f>VLOOKUP(C16631,lookups!$F$2:$H$27,3,FALSE)</f>
        <v>N/C BC Net</v>
      </c>
      <c r="F16631">
        <f>VLOOKUP(C16631,lookups!$F$2:$I$27,4,FALSE)</f>
        <v>3</v>
      </c>
      <c r="G16631">
        <v>17</v>
      </c>
      <c r="H16631" t="s">
        <v>50</v>
      </c>
      <c r="I16631" t="str">
        <f>VLOOKUP(H16631,lookups!$B$2:$C$32,2,FALSE)</f>
        <v>Y</v>
      </c>
      <c r="J16631">
        <v>3</v>
      </c>
      <c r="K16631" t="s">
        <v>10</v>
      </c>
      <c r="L16631">
        <v>1</v>
      </c>
      <c r="M16631">
        <v>0.43</v>
      </c>
    </row>
    <row r="16632" spans="1:13" x14ac:dyDescent="0.3">
      <c r="A16632">
        <v>2012</v>
      </c>
      <c r="B16632">
        <v>8</v>
      </c>
      <c r="C16632" t="s">
        <v>17</v>
      </c>
      <c r="D16632">
        <f>VLOOKUP(C16632,lookups!$F$2:$H$27,2,FALSE)</f>
        <v>4</v>
      </c>
      <c r="E16632" t="str">
        <f>VLOOKUP(C16632,lookups!$F$2:$H$27,3,FALSE)</f>
        <v>N/C BC Net</v>
      </c>
      <c r="F16632">
        <f>VLOOKUP(C16632,lookups!$F$2:$I$27,4,FALSE)</f>
        <v>3</v>
      </c>
      <c r="G16632">
        <v>17</v>
      </c>
      <c r="H16632" t="s">
        <v>50</v>
      </c>
      <c r="I16632" t="str">
        <f>VLOOKUP(H16632,lookups!$B$2:$C$32,2,FALSE)</f>
        <v>Y</v>
      </c>
      <c r="J16632">
        <v>4</v>
      </c>
      <c r="K16632" t="s">
        <v>10</v>
      </c>
      <c r="L16632">
        <v>1</v>
      </c>
      <c r="M16632">
        <v>0</v>
      </c>
    </row>
    <row r="16633" spans="1:13" x14ac:dyDescent="0.3">
      <c r="A16633">
        <v>2012</v>
      </c>
      <c r="B16633">
        <v>8</v>
      </c>
      <c r="C16633" t="s">
        <v>17</v>
      </c>
      <c r="D16633">
        <f>VLOOKUP(C16633,lookups!$F$2:$H$27,2,FALSE)</f>
        <v>4</v>
      </c>
      <c r="E16633" t="str">
        <f>VLOOKUP(C16633,lookups!$F$2:$H$27,3,FALSE)</f>
        <v>N/C BC Net</v>
      </c>
      <c r="F16633">
        <f>VLOOKUP(C16633,lookups!$F$2:$I$27,4,FALSE)</f>
        <v>3</v>
      </c>
      <c r="G16633">
        <v>17</v>
      </c>
      <c r="H16633" t="s">
        <v>50</v>
      </c>
      <c r="I16633" t="str">
        <f>VLOOKUP(H16633,lookups!$B$2:$C$32,2,FALSE)</f>
        <v>Y</v>
      </c>
      <c r="J16633">
        <v>5</v>
      </c>
      <c r="K16633" t="s">
        <v>10</v>
      </c>
      <c r="L16633">
        <v>1</v>
      </c>
      <c r="M16633">
        <v>0</v>
      </c>
    </row>
    <row r="16634" spans="1:13" x14ac:dyDescent="0.3">
      <c r="A16634">
        <v>2012</v>
      </c>
      <c r="B16634">
        <v>9</v>
      </c>
      <c r="C16634" t="s">
        <v>18</v>
      </c>
      <c r="D16634" t="str">
        <f>VLOOKUP(C16634,lookups!$F$2:$H$27,2,FALSE)</f>
        <v>na</v>
      </c>
      <c r="E16634" t="str">
        <f>VLOOKUP(C16634,lookups!$F$2:$H$27,3,FALSE)</f>
        <v>na</v>
      </c>
      <c r="F16634" t="str">
        <f>VLOOKUP(C16634,lookups!$F$2:$I$27,4,FALSE)</f>
        <v>na</v>
      </c>
      <c r="G16634">
        <v>17</v>
      </c>
      <c r="H16634" t="s">
        <v>50</v>
      </c>
      <c r="I16634" t="str">
        <f>VLOOKUP(H16634,lookups!$B$2:$C$32,2,FALSE)</f>
        <v>Y</v>
      </c>
      <c r="J16634">
        <v>2</v>
      </c>
      <c r="K16634" t="s">
        <v>10</v>
      </c>
      <c r="L16634">
        <v>1</v>
      </c>
      <c r="M16634">
        <v>5.22</v>
      </c>
    </row>
    <row r="16635" spans="1:13" x14ac:dyDescent="0.3">
      <c r="A16635">
        <v>2012</v>
      </c>
      <c r="B16635">
        <v>9</v>
      </c>
      <c r="C16635" t="s">
        <v>18</v>
      </c>
      <c r="D16635" t="str">
        <f>VLOOKUP(C16635,lookups!$F$2:$H$27,2,FALSE)</f>
        <v>na</v>
      </c>
      <c r="E16635" t="str">
        <f>VLOOKUP(C16635,lookups!$F$2:$H$27,3,FALSE)</f>
        <v>na</v>
      </c>
      <c r="F16635" t="str">
        <f>VLOOKUP(C16635,lookups!$F$2:$I$27,4,FALSE)</f>
        <v>na</v>
      </c>
      <c r="G16635">
        <v>17</v>
      </c>
      <c r="H16635" t="s">
        <v>50</v>
      </c>
      <c r="I16635" t="str">
        <f>VLOOKUP(H16635,lookups!$B$2:$C$32,2,FALSE)</f>
        <v>Y</v>
      </c>
      <c r="J16635">
        <v>3</v>
      </c>
      <c r="K16635" t="s">
        <v>10</v>
      </c>
      <c r="L16635">
        <v>1</v>
      </c>
      <c r="M16635">
        <v>7.38</v>
      </c>
    </row>
    <row r="16636" spans="1:13" x14ac:dyDescent="0.3">
      <c r="A16636">
        <v>2012</v>
      </c>
      <c r="B16636">
        <v>9</v>
      </c>
      <c r="C16636" t="s">
        <v>18</v>
      </c>
      <c r="D16636" t="str">
        <f>VLOOKUP(C16636,lookups!$F$2:$H$27,2,FALSE)</f>
        <v>na</v>
      </c>
      <c r="E16636" t="str">
        <f>VLOOKUP(C16636,lookups!$F$2:$H$27,3,FALSE)</f>
        <v>na</v>
      </c>
      <c r="F16636" t="str">
        <f>VLOOKUP(C16636,lookups!$F$2:$I$27,4,FALSE)</f>
        <v>na</v>
      </c>
      <c r="G16636">
        <v>17</v>
      </c>
      <c r="H16636" t="s">
        <v>50</v>
      </c>
      <c r="I16636" t="str">
        <f>VLOOKUP(H16636,lookups!$B$2:$C$32,2,FALSE)</f>
        <v>Y</v>
      </c>
      <c r="J16636">
        <v>4</v>
      </c>
      <c r="K16636" t="s">
        <v>10</v>
      </c>
      <c r="L16636">
        <v>1</v>
      </c>
      <c r="M16636">
        <v>0.11</v>
      </c>
    </row>
    <row r="16637" spans="1:13" x14ac:dyDescent="0.3">
      <c r="A16637">
        <v>2012</v>
      </c>
      <c r="B16637">
        <v>9</v>
      </c>
      <c r="C16637" t="s">
        <v>18</v>
      </c>
      <c r="D16637" t="str">
        <f>VLOOKUP(C16637,lookups!$F$2:$H$27,2,FALSE)</f>
        <v>na</v>
      </c>
      <c r="E16637" t="str">
        <f>VLOOKUP(C16637,lookups!$F$2:$H$27,3,FALSE)</f>
        <v>na</v>
      </c>
      <c r="F16637" t="str">
        <f>VLOOKUP(C16637,lookups!$F$2:$I$27,4,FALSE)</f>
        <v>na</v>
      </c>
      <c r="G16637">
        <v>17</v>
      </c>
      <c r="H16637" t="s">
        <v>50</v>
      </c>
      <c r="I16637" t="str">
        <f>VLOOKUP(H16637,lookups!$B$2:$C$32,2,FALSE)</f>
        <v>Y</v>
      </c>
      <c r="J16637">
        <v>5</v>
      </c>
      <c r="K16637" t="s">
        <v>10</v>
      </c>
      <c r="L16637">
        <v>1</v>
      </c>
      <c r="M16637">
        <v>0</v>
      </c>
    </row>
    <row r="16638" spans="1:13" x14ac:dyDescent="0.3">
      <c r="A16638">
        <v>2012</v>
      </c>
      <c r="B16638">
        <v>10</v>
      </c>
      <c r="C16638" t="s">
        <v>19</v>
      </c>
      <c r="D16638">
        <f>VLOOKUP(C16638,lookups!$F$2:$H$27,2,FALSE)</f>
        <v>5</v>
      </c>
      <c r="E16638" t="str">
        <f>VLOOKUP(C16638,lookups!$F$2:$H$27,3,FALSE)</f>
        <v>WCVI Net</v>
      </c>
      <c r="F16638">
        <f>VLOOKUP(C16638,lookups!$F$2:$I$27,4,FALSE)</f>
        <v>4</v>
      </c>
      <c r="G16638">
        <v>17</v>
      </c>
      <c r="H16638" t="s">
        <v>50</v>
      </c>
      <c r="I16638" t="str">
        <f>VLOOKUP(H16638,lookups!$B$2:$C$32,2,FALSE)</f>
        <v>Y</v>
      </c>
      <c r="J16638">
        <v>2</v>
      </c>
      <c r="K16638" t="s">
        <v>10</v>
      </c>
      <c r="L16638">
        <v>1</v>
      </c>
      <c r="M16638">
        <v>1.59</v>
      </c>
    </row>
    <row r="16639" spans="1:13" x14ac:dyDescent="0.3">
      <c r="A16639">
        <v>2012</v>
      </c>
      <c r="B16639">
        <v>10</v>
      </c>
      <c r="C16639" t="s">
        <v>19</v>
      </c>
      <c r="D16639">
        <f>VLOOKUP(C16639,lookups!$F$2:$H$27,2,FALSE)</f>
        <v>5</v>
      </c>
      <c r="E16639" t="str">
        <f>VLOOKUP(C16639,lookups!$F$2:$H$27,3,FALSE)</f>
        <v>WCVI Net</v>
      </c>
      <c r="F16639">
        <f>VLOOKUP(C16639,lookups!$F$2:$I$27,4,FALSE)</f>
        <v>4</v>
      </c>
      <c r="G16639">
        <v>17</v>
      </c>
      <c r="H16639" t="s">
        <v>50</v>
      </c>
      <c r="I16639" t="str">
        <f>VLOOKUP(H16639,lookups!$B$2:$C$32,2,FALSE)</f>
        <v>Y</v>
      </c>
      <c r="J16639">
        <v>3</v>
      </c>
      <c r="K16639" t="s">
        <v>10</v>
      </c>
      <c r="L16639">
        <v>1</v>
      </c>
      <c r="M16639">
        <v>12.35</v>
      </c>
    </row>
    <row r="16640" spans="1:13" x14ac:dyDescent="0.3">
      <c r="A16640">
        <v>2012</v>
      </c>
      <c r="B16640">
        <v>10</v>
      </c>
      <c r="C16640" t="s">
        <v>19</v>
      </c>
      <c r="D16640">
        <f>VLOOKUP(C16640,lookups!$F$2:$H$27,2,FALSE)</f>
        <v>5</v>
      </c>
      <c r="E16640" t="str">
        <f>VLOOKUP(C16640,lookups!$F$2:$H$27,3,FALSE)</f>
        <v>WCVI Net</v>
      </c>
      <c r="F16640">
        <f>VLOOKUP(C16640,lookups!$F$2:$I$27,4,FALSE)</f>
        <v>4</v>
      </c>
      <c r="G16640">
        <v>17</v>
      </c>
      <c r="H16640" t="s">
        <v>50</v>
      </c>
      <c r="I16640" t="str">
        <f>VLOOKUP(H16640,lookups!$B$2:$C$32,2,FALSE)</f>
        <v>Y</v>
      </c>
      <c r="J16640">
        <v>4</v>
      </c>
      <c r="K16640" t="s">
        <v>10</v>
      </c>
      <c r="L16640">
        <v>1</v>
      </c>
      <c r="M16640">
        <v>0.47</v>
      </c>
    </row>
    <row r="16641" spans="1:13" x14ac:dyDescent="0.3">
      <c r="A16641">
        <v>2012</v>
      </c>
      <c r="B16641">
        <v>10</v>
      </c>
      <c r="C16641" t="s">
        <v>19</v>
      </c>
      <c r="D16641">
        <f>VLOOKUP(C16641,lookups!$F$2:$H$27,2,FALSE)</f>
        <v>5</v>
      </c>
      <c r="E16641" t="str">
        <f>VLOOKUP(C16641,lookups!$F$2:$H$27,3,FALSE)</f>
        <v>WCVI Net</v>
      </c>
      <c r="F16641">
        <f>VLOOKUP(C16641,lookups!$F$2:$I$27,4,FALSE)</f>
        <v>4</v>
      </c>
      <c r="G16641">
        <v>17</v>
      </c>
      <c r="H16641" t="s">
        <v>50</v>
      </c>
      <c r="I16641" t="str">
        <f>VLOOKUP(H16641,lookups!$B$2:$C$32,2,FALSE)</f>
        <v>Y</v>
      </c>
      <c r="J16641">
        <v>5</v>
      </c>
      <c r="K16641" t="s">
        <v>10</v>
      </c>
      <c r="L16641">
        <v>1</v>
      </c>
      <c r="M16641">
        <v>0.89</v>
      </c>
    </row>
    <row r="16642" spans="1:13" x14ac:dyDescent="0.3">
      <c r="A16642">
        <v>2012</v>
      </c>
      <c r="B16642">
        <v>11</v>
      </c>
      <c r="C16642" t="s">
        <v>20</v>
      </c>
      <c r="D16642" t="str">
        <f>VLOOKUP(C16642,lookups!$F$2:$H$27,2,FALSE)</f>
        <v>6-7</v>
      </c>
      <c r="E16642" t="str">
        <f>VLOOKUP(C16642,lookups!$F$2:$H$27,3,FALSE)</f>
        <v>GeoStr/BC JDF Net</v>
      </c>
      <c r="F16642">
        <f>VLOOKUP(C16642,lookups!$F$2:$I$27,4,FALSE)</f>
        <v>5</v>
      </c>
      <c r="G16642">
        <v>17</v>
      </c>
      <c r="H16642" t="s">
        <v>50</v>
      </c>
      <c r="I16642" t="str">
        <f>VLOOKUP(H16642,lookups!$B$2:$C$32,2,FALSE)</f>
        <v>Y</v>
      </c>
      <c r="J16642">
        <v>2</v>
      </c>
      <c r="K16642" t="s">
        <v>10</v>
      </c>
      <c r="L16642">
        <v>1</v>
      </c>
      <c r="M16642">
        <v>0.28999999999999998</v>
      </c>
    </row>
    <row r="16643" spans="1:13" x14ac:dyDescent="0.3">
      <c r="A16643">
        <v>2012</v>
      </c>
      <c r="B16643">
        <v>11</v>
      </c>
      <c r="C16643" t="s">
        <v>20</v>
      </c>
      <c r="D16643" t="str">
        <f>VLOOKUP(C16643,lookups!$F$2:$H$27,2,FALSE)</f>
        <v>6-7</v>
      </c>
      <c r="E16643" t="str">
        <f>VLOOKUP(C16643,lookups!$F$2:$H$27,3,FALSE)</f>
        <v>GeoStr/BC JDF Net</v>
      </c>
      <c r="F16643">
        <f>VLOOKUP(C16643,lookups!$F$2:$I$27,4,FALSE)</f>
        <v>5</v>
      </c>
      <c r="G16643">
        <v>17</v>
      </c>
      <c r="H16643" t="s">
        <v>50</v>
      </c>
      <c r="I16643" t="str">
        <f>VLOOKUP(H16643,lookups!$B$2:$C$32,2,FALSE)</f>
        <v>Y</v>
      </c>
      <c r="J16643">
        <v>3</v>
      </c>
      <c r="K16643" t="s">
        <v>10</v>
      </c>
      <c r="L16643">
        <v>1</v>
      </c>
      <c r="M16643">
        <v>0.21</v>
      </c>
    </row>
    <row r="16644" spans="1:13" x14ac:dyDescent="0.3">
      <c r="A16644">
        <v>2012</v>
      </c>
      <c r="B16644">
        <v>11</v>
      </c>
      <c r="C16644" t="s">
        <v>20</v>
      </c>
      <c r="D16644" t="str">
        <f>VLOOKUP(C16644,lookups!$F$2:$H$27,2,FALSE)</f>
        <v>6-7</v>
      </c>
      <c r="E16644" t="str">
        <f>VLOOKUP(C16644,lookups!$F$2:$H$27,3,FALSE)</f>
        <v>GeoStr/BC JDF Net</v>
      </c>
      <c r="F16644">
        <f>VLOOKUP(C16644,lookups!$F$2:$I$27,4,FALSE)</f>
        <v>5</v>
      </c>
      <c r="G16644">
        <v>17</v>
      </c>
      <c r="H16644" t="s">
        <v>50</v>
      </c>
      <c r="I16644" t="str">
        <f>VLOOKUP(H16644,lookups!$B$2:$C$32,2,FALSE)</f>
        <v>Y</v>
      </c>
      <c r="J16644">
        <v>4</v>
      </c>
      <c r="K16644" t="s">
        <v>10</v>
      </c>
      <c r="L16644">
        <v>1</v>
      </c>
      <c r="M16644">
        <v>0</v>
      </c>
    </row>
    <row r="16645" spans="1:13" x14ac:dyDescent="0.3">
      <c r="A16645">
        <v>2012</v>
      </c>
      <c r="B16645">
        <v>11</v>
      </c>
      <c r="C16645" t="s">
        <v>20</v>
      </c>
      <c r="D16645" t="str">
        <f>VLOOKUP(C16645,lookups!$F$2:$H$27,2,FALSE)</f>
        <v>6-7</v>
      </c>
      <c r="E16645" t="str">
        <f>VLOOKUP(C16645,lookups!$F$2:$H$27,3,FALSE)</f>
        <v>GeoStr/BC JDF Net</v>
      </c>
      <c r="F16645">
        <f>VLOOKUP(C16645,lookups!$F$2:$I$27,4,FALSE)</f>
        <v>5</v>
      </c>
      <c r="G16645">
        <v>17</v>
      </c>
      <c r="H16645" t="s">
        <v>50</v>
      </c>
      <c r="I16645" t="str">
        <f>VLOOKUP(H16645,lookups!$B$2:$C$32,2,FALSE)</f>
        <v>Y</v>
      </c>
      <c r="J16645">
        <v>5</v>
      </c>
      <c r="K16645" t="s">
        <v>10</v>
      </c>
      <c r="L16645">
        <v>1</v>
      </c>
      <c r="M16645">
        <v>0</v>
      </c>
    </row>
    <row r="16646" spans="1:13" x14ac:dyDescent="0.3">
      <c r="A16646">
        <v>2012</v>
      </c>
      <c r="B16646">
        <v>12</v>
      </c>
      <c r="C16646" t="s">
        <v>21</v>
      </c>
      <c r="D16646" t="str">
        <f>VLOOKUP(C16646,lookups!$F$2:$H$27,2,FALSE)</f>
        <v>na</v>
      </c>
      <c r="E16646" t="str">
        <f>VLOOKUP(C16646,lookups!$F$2:$H$27,3,FALSE)</f>
        <v>na</v>
      </c>
      <c r="F16646" t="str">
        <f>VLOOKUP(C16646,lookups!$F$2:$I$27,4,FALSE)</f>
        <v>na</v>
      </c>
      <c r="G16646">
        <v>17</v>
      </c>
      <c r="H16646" t="s">
        <v>50</v>
      </c>
      <c r="I16646" t="str">
        <f>VLOOKUP(H16646,lookups!$B$2:$C$32,2,FALSE)</f>
        <v>Y</v>
      </c>
      <c r="J16646">
        <v>2</v>
      </c>
      <c r="K16646" t="s">
        <v>10</v>
      </c>
      <c r="L16646">
        <v>1</v>
      </c>
      <c r="M16646">
        <v>0.04</v>
      </c>
    </row>
    <row r="16647" spans="1:13" x14ac:dyDescent="0.3">
      <c r="A16647">
        <v>2012</v>
      </c>
      <c r="B16647">
        <v>12</v>
      </c>
      <c r="C16647" t="s">
        <v>21</v>
      </c>
      <c r="D16647" t="str">
        <f>VLOOKUP(C16647,lookups!$F$2:$H$27,2,FALSE)</f>
        <v>na</v>
      </c>
      <c r="E16647" t="str">
        <f>VLOOKUP(C16647,lookups!$F$2:$H$27,3,FALSE)</f>
        <v>na</v>
      </c>
      <c r="F16647" t="str">
        <f>VLOOKUP(C16647,lookups!$F$2:$I$27,4,FALSE)</f>
        <v>na</v>
      </c>
      <c r="G16647">
        <v>17</v>
      </c>
      <c r="H16647" t="s">
        <v>50</v>
      </c>
      <c r="I16647" t="str">
        <f>VLOOKUP(H16647,lookups!$B$2:$C$32,2,FALSE)</f>
        <v>Y</v>
      </c>
      <c r="J16647">
        <v>3</v>
      </c>
      <c r="K16647" t="s">
        <v>10</v>
      </c>
      <c r="L16647">
        <v>1</v>
      </c>
      <c r="M16647">
        <v>0.13</v>
      </c>
    </row>
    <row r="16648" spans="1:13" x14ac:dyDescent="0.3">
      <c r="A16648">
        <v>2012</v>
      </c>
      <c r="B16648">
        <v>12</v>
      </c>
      <c r="C16648" t="s">
        <v>21</v>
      </c>
      <c r="D16648" t="str">
        <f>VLOOKUP(C16648,lookups!$F$2:$H$27,2,FALSE)</f>
        <v>na</v>
      </c>
      <c r="E16648" t="str">
        <f>VLOOKUP(C16648,lookups!$F$2:$H$27,3,FALSE)</f>
        <v>na</v>
      </c>
      <c r="F16648" t="str">
        <f>VLOOKUP(C16648,lookups!$F$2:$I$27,4,FALSE)</f>
        <v>na</v>
      </c>
      <c r="G16648">
        <v>17</v>
      </c>
      <c r="H16648" t="s">
        <v>50</v>
      </c>
      <c r="I16648" t="str">
        <f>VLOOKUP(H16648,lookups!$B$2:$C$32,2,FALSE)</f>
        <v>Y</v>
      </c>
      <c r="J16648">
        <v>4</v>
      </c>
      <c r="K16648" t="s">
        <v>10</v>
      </c>
      <c r="L16648">
        <v>1</v>
      </c>
      <c r="M16648">
        <v>0.24</v>
      </c>
    </row>
    <row r="16649" spans="1:13" x14ac:dyDescent="0.3">
      <c r="A16649">
        <v>2012</v>
      </c>
      <c r="B16649">
        <v>12</v>
      </c>
      <c r="C16649" t="s">
        <v>21</v>
      </c>
      <c r="D16649" t="str">
        <f>VLOOKUP(C16649,lookups!$F$2:$H$27,2,FALSE)</f>
        <v>na</v>
      </c>
      <c r="E16649" t="str">
        <f>VLOOKUP(C16649,lookups!$F$2:$H$27,3,FALSE)</f>
        <v>na</v>
      </c>
      <c r="F16649" t="str">
        <f>VLOOKUP(C16649,lookups!$F$2:$I$27,4,FALSE)</f>
        <v>na</v>
      </c>
      <c r="G16649">
        <v>17</v>
      </c>
      <c r="H16649" t="s">
        <v>50</v>
      </c>
      <c r="I16649" t="str">
        <f>VLOOKUP(H16649,lookups!$B$2:$C$32,2,FALSE)</f>
        <v>Y</v>
      </c>
      <c r="J16649">
        <v>5</v>
      </c>
      <c r="K16649" t="s">
        <v>10</v>
      </c>
      <c r="L16649">
        <v>1</v>
      </c>
      <c r="M16649">
        <v>0</v>
      </c>
    </row>
    <row r="16650" spans="1:13" x14ac:dyDescent="0.3">
      <c r="A16650">
        <v>2012</v>
      </c>
      <c r="B16650">
        <v>13</v>
      </c>
      <c r="C16650" t="s">
        <v>22</v>
      </c>
      <c r="D16650" t="str">
        <f>VLOOKUP(C16650,lookups!$F$2:$H$27,2,FALSE)</f>
        <v>na</v>
      </c>
      <c r="E16650" t="str">
        <f>VLOOKUP(C16650,lookups!$F$2:$H$27,3,FALSE)</f>
        <v>na</v>
      </c>
      <c r="F16650" t="str">
        <f>VLOOKUP(C16650,lookups!$F$2:$I$27,4,FALSE)</f>
        <v>na</v>
      </c>
      <c r="G16650">
        <v>17</v>
      </c>
      <c r="H16650" t="s">
        <v>50</v>
      </c>
      <c r="I16650" t="str">
        <f>VLOOKUP(H16650,lookups!$B$2:$C$32,2,FALSE)</f>
        <v>Y</v>
      </c>
      <c r="J16650">
        <v>2</v>
      </c>
      <c r="K16650" t="s">
        <v>10</v>
      </c>
      <c r="L16650">
        <v>1</v>
      </c>
      <c r="M16650">
        <v>0</v>
      </c>
    </row>
    <row r="16651" spans="1:13" x14ac:dyDescent="0.3">
      <c r="A16651">
        <v>2012</v>
      </c>
      <c r="B16651">
        <v>13</v>
      </c>
      <c r="C16651" t="s">
        <v>22</v>
      </c>
      <c r="D16651" t="str">
        <f>VLOOKUP(C16651,lookups!$F$2:$H$27,2,FALSE)</f>
        <v>na</v>
      </c>
      <c r="E16651" t="str">
        <f>VLOOKUP(C16651,lookups!$F$2:$H$27,3,FALSE)</f>
        <v>na</v>
      </c>
      <c r="F16651" t="str">
        <f>VLOOKUP(C16651,lookups!$F$2:$I$27,4,FALSE)</f>
        <v>na</v>
      </c>
      <c r="G16651">
        <v>17</v>
      </c>
      <c r="H16651" t="s">
        <v>50</v>
      </c>
      <c r="I16651" t="str">
        <f>VLOOKUP(H16651,lookups!$B$2:$C$32,2,FALSE)</f>
        <v>Y</v>
      </c>
      <c r="J16651">
        <v>3</v>
      </c>
      <c r="K16651" t="s">
        <v>10</v>
      </c>
      <c r="L16651">
        <v>1</v>
      </c>
      <c r="M16651">
        <v>23.11</v>
      </c>
    </row>
    <row r="16652" spans="1:13" x14ac:dyDescent="0.3">
      <c r="A16652">
        <v>2012</v>
      </c>
      <c r="B16652">
        <v>13</v>
      </c>
      <c r="C16652" t="s">
        <v>22</v>
      </c>
      <c r="D16652" t="str">
        <f>VLOOKUP(C16652,lookups!$F$2:$H$27,2,FALSE)</f>
        <v>na</v>
      </c>
      <c r="E16652" t="str">
        <f>VLOOKUP(C16652,lookups!$F$2:$H$27,3,FALSE)</f>
        <v>na</v>
      </c>
      <c r="F16652" t="str">
        <f>VLOOKUP(C16652,lookups!$F$2:$I$27,4,FALSE)</f>
        <v>na</v>
      </c>
      <c r="G16652">
        <v>17</v>
      </c>
      <c r="H16652" t="s">
        <v>50</v>
      </c>
      <c r="I16652" t="str">
        <f>VLOOKUP(H16652,lookups!$B$2:$C$32,2,FALSE)</f>
        <v>Y</v>
      </c>
      <c r="J16652">
        <v>4</v>
      </c>
      <c r="K16652" t="s">
        <v>10</v>
      </c>
      <c r="L16652">
        <v>1</v>
      </c>
      <c r="M16652">
        <v>103.31</v>
      </c>
    </row>
    <row r="16653" spans="1:13" x14ac:dyDescent="0.3">
      <c r="A16653">
        <v>2012</v>
      </c>
      <c r="B16653">
        <v>13</v>
      </c>
      <c r="C16653" t="s">
        <v>22</v>
      </c>
      <c r="D16653" t="str">
        <f>VLOOKUP(C16653,lookups!$F$2:$H$27,2,FALSE)</f>
        <v>na</v>
      </c>
      <c r="E16653" t="str">
        <f>VLOOKUP(C16653,lookups!$F$2:$H$27,3,FALSE)</f>
        <v>na</v>
      </c>
      <c r="F16653" t="str">
        <f>VLOOKUP(C16653,lookups!$F$2:$I$27,4,FALSE)</f>
        <v>na</v>
      </c>
      <c r="G16653">
        <v>17</v>
      </c>
      <c r="H16653" t="s">
        <v>50</v>
      </c>
      <c r="I16653" t="str">
        <f>VLOOKUP(H16653,lookups!$B$2:$C$32,2,FALSE)</f>
        <v>Y</v>
      </c>
      <c r="J16653">
        <v>5</v>
      </c>
      <c r="K16653" t="s">
        <v>10</v>
      </c>
      <c r="L16653">
        <v>1</v>
      </c>
      <c r="M16653">
        <v>38.119999999999997</v>
      </c>
    </row>
    <row r="16654" spans="1:13" x14ac:dyDescent="0.3">
      <c r="A16654">
        <v>2012</v>
      </c>
      <c r="B16654">
        <v>14</v>
      </c>
      <c r="C16654" t="s">
        <v>23</v>
      </c>
      <c r="D16654" t="str">
        <f>VLOOKUP(C16654,lookups!$F$2:$H$27,2,FALSE)</f>
        <v>na</v>
      </c>
      <c r="E16654" t="str">
        <f>VLOOKUP(C16654,lookups!$F$2:$H$27,3,FALSE)</f>
        <v>na</v>
      </c>
      <c r="F16654" t="str">
        <f>VLOOKUP(C16654,lookups!$F$2:$I$27,4,FALSE)</f>
        <v>na</v>
      </c>
      <c r="G16654">
        <v>17</v>
      </c>
      <c r="H16654" t="s">
        <v>50</v>
      </c>
      <c r="I16654" t="str">
        <f>VLOOKUP(H16654,lookups!$B$2:$C$32,2,FALSE)</f>
        <v>Y</v>
      </c>
      <c r="J16654">
        <v>2</v>
      </c>
      <c r="K16654" t="s">
        <v>10</v>
      </c>
      <c r="L16654">
        <v>1</v>
      </c>
      <c r="M16654">
        <v>0</v>
      </c>
    </row>
    <row r="16655" spans="1:13" x14ac:dyDescent="0.3">
      <c r="A16655">
        <v>2012</v>
      </c>
      <c r="B16655">
        <v>14</v>
      </c>
      <c r="C16655" t="s">
        <v>23</v>
      </c>
      <c r="D16655" t="str">
        <f>VLOOKUP(C16655,lookups!$F$2:$H$27,2,FALSE)</f>
        <v>na</v>
      </c>
      <c r="E16655" t="str">
        <f>VLOOKUP(C16655,lookups!$F$2:$H$27,3,FALSE)</f>
        <v>na</v>
      </c>
      <c r="F16655" t="str">
        <f>VLOOKUP(C16655,lookups!$F$2:$I$27,4,FALSE)</f>
        <v>na</v>
      </c>
      <c r="G16655">
        <v>17</v>
      </c>
      <c r="H16655" t="s">
        <v>50</v>
      </c>
      <c r="I16655" t="str">
        <f>VLOOKUP(H16655,lookups!$B$2:$C$32,2,FALSE)</f>
        <v>Y</v>
      </c>
      <c r="J16655">
        <v>3</v>
      </c>
      <c r="K16655" t="s">
        <v>10</v>
      </c>
      <c r="L16655">
        <v>1</v>
      </c>
      <c r="M16655">
        <v>0</v>
      </c>
    </row>
    <row r="16656" spans="1:13" x14ac:dyDescent="0.3">
      <c r="A16656">
        <v>2012</v>
      </c>
      <c r="B16656">
        <v>14</v>
      </c>
      <c r="C16656" t="s">
        <v>23</v>
      </c>
      <c r="D16656" t="str">
        <f>VLOOKUP(C16656,lookups!$F$2:$H$27,2,FALSE)</f>
        <v>na</v>
      </c>
      <c r="E16656" t="str">
        <f>VLOOKUP(C16656,lookups!$F$2:$H$27,3,FALSE)</f>
        <v>na</v>
      </c>
      <c r="F16656" t="str">
        <f>VLOOKUP(C16656,lookups!$F$2:$I$27,4,FALSE)</f>
        <v>na</v>
      </c>
      <c r="G16656">
        <v>17</v>
      </c>
      <c r="H16656" t="s">
        <v>50</v>
      </c>
      <c r="I16656" t="str">
        <f>VLOOKUP(H16656,lookups!$B$2:$C$32,2,FALSE)</f>
        <v>Y</v>
      </c>
      <c r="J16656">
        <v>4</v>
      </c>
      <c r="K16656" t="s">
        <v>10</v>
      </c>
      <c r="L16656">
        <v>1</v>
      </c>
      <c r="M16656">
        <v>0</v>
      </c>
    </row>
    <row r="16657" spans="1:13" x14ac:dyDescent="0.3">
      <c r="A16657">
        <v>2012</v>
      </c>
      <c r="B16657">
        <v>14</v>
      </c>
      <c r="C16657" t="s">
        <v>23</v>
      </c>
      <c r="D16657" t="str">
        <f>VLOOKUP(C16657,lookups!$F$2:$H$27,2,FALSE)</f>
        <v>na</v>
      </c>
      <c r="E16657" t="str">
        <f>VLOOKUP(C16657,lookups!$F$2:$H$27,3,FALSE)</f>
        <v>na</v>
      </c>
      <c r="F16657" t="str">
        <f>VLOOKUP(C16657,lookups!$F$2:$I$27,4,FALSE)</f>
        <v>na</v>
      </c>
      <c r="G16657">
        <v>17</v>
      </c>
      <c r="H16657" t="s">
        <v>50</v>
      </c>
      <c r="I16657" t="str">
        <f>VLOOKUP(H16657,lookups!$B$2:$C$32,2,FALSE)</f>
        <v>Y</v>
      </c>
      <c r="J16657">
        <v>5</v>
      </c>
      <c r="K16657" t="s">
        <v>10</v>
      </c>
      <c r="L16657">
        <v>1</v>
      </c>
      <c r="M16657">
        <v>0</v>
      </c>
    </row>
    <row r="16658" spans="1:13" x14ac:dyDescent="0.3">
      <c r="A16658">
        <v>2012</v>
      </c>
      <c r="B16658">
        <v>15</v>
      </c>
      <c r="C16658" t="s">
        <v>24</v>
      </c>
      <c r="D16658" t="str">
        <f>VLOOKUP(C16658,lookups!$F$2:$H$27,2,FALSE)</f>
        <v>na</v>
      </c>
      <c r="E16658" t="str">
        <f>VLOOKUP(C16658,lookups!$F$2:$H$27,3,FALSE)</f>
        <v>na</v>
      </c>
      <c r="F16658" t="str">
        <f>VLOOKUP(C16658,lookups!$F$2:$I$27,4,FALSE)</f>
        <v>na</v>
      </c>
      <c r="G16658">
        <v>17</v>
      </c>
      <c r="H16658" t="s">
        <v>50</v>
      </c>
      <c r="I16658" t="str">
        <f>VLOOKUP(H16658,lookups!$B$2:$C$32,2,FALSE)</f>
        <v>Y</v>
      </c>
      <c r="J16658">
        <v>2</v>
      </c>
      <c r="K16658" t="s">
        <v>10</v>
      </c>
      <c r="L16658">
        <v>1</v>
      </c>
      <c r="M16658">
        <v>0</v>
      </c>
    </row>
    <row r="16659" spans="1:13" x14ac:dyDescent="0.3">
      <c r="A16659">
        <v>2012</v>
      </c>
      <c r="B16659">
        <v>15</v>
      </c>
      <c r="C16659" t="s">
        <v>24</v>
      </c>
      <c r="D16659" t="str">
        <f>VLOOKUP(C16659,lookups!$F$2:$H$27,2,FALSE)</f>
        <v>na</v>
      </c>
      <c r="E16659" t="str">
        <f>VLOOKUP(C16659,lookups!$F$2:$H$27,3,FALSE)</f>
        <v>na</v>
      </c>
      <c r="F16659" t="str">
        <f>VLOOKUP(C16659,lookups!$F$2:$I$27,4,FALSE)</f>
        <v>na</v>
      </c>
      <c r="G16659">
        <v>17</v>
      </c>
      <c r="H16659" t="s">
        <v>50</v>
      </c>
      <c r="I16659" t="str">
        <f>VLOOKUP(H16659,lookups!$B$2:$C$32,2,FALSE)</f>
        <v>Y</v>
      </c>
      <c r="J16659">
        <v>3</v>
      </c>
      <c r="K16659" t="s">
        <v>10</v>
      </c>
      <c r="L16659">
        <v>1</v>
      </c>
      <c r="M16659">
        <v>0</v>
      </c>
    </row>
    <row r="16660" spans="1:13" x14ac:dyDescent="0.3">
      <c r="A16660">
        <v>2012</v>
      </c>
      <c r="B16660">
        <v>15</v>
      </c>
      <c r="C16660" t="s">
        <v>24</v>
      </c>
      <c r="D16660" t="str">
        <f>VLOOKUP(C16660,lookups!$F$2:$H$27,2,FALSE)</f>
        <v>na</v>
      </c>
      <c r="E16660" t="str">
        <f>VLOOKUP(C16660,lookups!$F$2:$H$27,3,FALSE)</f>
        <v>na</v>
      </c>
      <c r="F16660" t="str">
        <f>VLOOKUP(C16660,lookups!$F$2:$I$27,4,FALSE)</f>
        <v>na</v>
      </c>
      <c r="G16660">
        <v>17</v>
      </c>
      <c r="H16660" t="s">
        <v>50</v>
      </c>
      <c r="I16660" t="str">
        <f>VLOOKUP(H16660,lookups!$B$2:$C$32,2,FALSE)</f>
        <v>Y</v>
      </c>
      <c r="J16660">
        <v>4</v>
      </c>
      <c r="K16660" t="s">
        <v>10</v>
      </c>
      <c r="L16660">
        <v>1</v>
      </c>
      <c r="M16660">
        <v>0</v>
      </c>
    </row>
    <row r="16661" spans="1:13" x14ac:dyDescent="0.3">
      <c r="A16661">
        <v>2012</v>
      </c>
      <c r="B16661">
        <v>15</v>
      </c>
      <c r="C16661" t="s">
        <v>24</v>
      </c>
      <c r="D16661" t="str">
        <f>VLOOKUP(C16661,lookups!$F$2:$H$27,2,FALSE)</f>
        <v>na</v>
      </c>
      <c r="E16661" t="str">
        <f>VLOOKUP(C16661,lookups!$F$2:$H$27,3,FALSE)</f>
        <v>na</v>
      </c>
      <c r="F16661" t="str">
        <f>VLOOKUP(C16661,lookups!$F$2:$I$27,4,FALSE)</f>
        <v>na</v>
      </c>
      <c r="G16661">
        <v>17</v>
      </c>
      <c r="H16661" t="s">
        <v>50</v>
      </c>
      <c r="I16661" t="str">
        <f>VLOOKUP(H16661,lookups!$B$2:$C$32,2,FALSE)</f>
        <v>Y</v>
      </c>
      <c r="J16661">
        <v>5</v>
      </c>
      <c r="K16661" t="s">
        <v>10</v>
      </c>
      <c r="L16661">
        <v>1</v>
      </c>
      <c r="M16661">
        <v>0</v>
      </c>
    </row>
    <row r="16662" spans="1:13" x14ac:dyDescent="0.3">
      <c r="A16662">
        <v>2012</v>
      </c>
      <c r="B16662">
        <v>16</v>
      </c>
      <c r="C16662" t="s">
        <v>25</v>
      </c>
      <c r="D16662" t="str">
        <f>VLOOKUP(C16662,lookups!$F$2:$H$27,2,FALSE)</f>
        <v>na</v>
      </c>
      <c r="E16662" t="str">
        <f>VLOOKUP(C16662,lookups!$F$2:$H$27,3,FALSE)</f>
        <v>na</v>
      </c>
      <c r="F16662" t="str">
        <f>VLOOKUP(C16662,lookups!$F$2:$I$27,4,FALSE)</f>
        <v>na</v>
      </c>
      <c r="G16662">
        <v>17</v>
      </c>
      <c r="H16662" t="s">
        <v>50</v>
      </c>
      <c r="I16662" t="str">
        <f>VLOOKUP(H16662,lookups!$B$2:$C$32,2,FALSE)</f>
        <v>Y</v>
      </c>
      <c r="J16662">
        <v>2</v>
      </c>
      <c r="K16662" t="s">
        <v>10</v>
      </c>
      <c r="L16662">
        <v>1</v>
      </c>
      <c r="M16662">
        <v>0.06</v>
      </c>
    </row>
    <row r="16663" spans="1:13" x14ac:dyDescent="0.3">
      <c r="A16663">
        <v>2012</v>
      </c>
      <c r="B16663">
        <v>16</v>
      </c>
      <c r="C16663" t="s">
        <v>25</v>
      </c>
      <c r="D16663" t="str">
        <f>VLOOKUP(C16663,lookups!$F$2:$H$27,2,FALSE)</f>
        <v>na</v>
      </c>
      <c r="E16663" t="str">
        <f>VLOOKUP(C16663,lookups!$F$2:$H$27,3,FALSE)</f>
        <v>na</v>
      </c>
      <c r="F16663" t="str">
        <f>VLOOKUP(C16663,lookups!$F$2:$I$27,4,FALSE)</f>
        <v>na</v>
      </c>
      <c r="G16663">
        <v>17</v>
      </c>
      <c r="H16663" t="s">
        <v>50</v>
      </c>
      <c r="I16663" t="str">
        <f>VLOOKUP(H16663,lookups!$B$2:$C$32,2,FALSE)</f>
        <v>Y</v>
      </c>
      <c r="J16663">
        <v>3</v>
      </c>
      <c r="K16663" t="s">
        <v>10</v>
      </c>
      <c r="L16663">
        <v>1</v>
      </c>
      <c r="M16663">
        <v>0.06</v>
      </c>
    </row>
    <row r="16664" spans="1:13" x14ac:dyDescent="0.3">
      <c r="A16664">
        <v>2012</v>
      </c>
      <c r="B16664">
        <v>16</v>
      </c>
      <c r="C16664" t="s">
        <v>25</v>
      </c>
      <c r="D16664" t="str">
        <f>VLOOKUP(C16664,lookups!$F$2:$H$27,2,FALSE)</f>
        <v>na</v>
      </c>
      <c r="E16664" t="str">
        <f>VLOOKUP(C16664,lookups!$F$2:$H$27,3,FALSE)</f>
        <v>na</v>
      </c>
      <c r="F16664" t="str">
        <f>VLOOKUP(C16664,lookups!$F$2:$I$27,4,FALSE)</f>
        <v>na</v>
      </c>
      <c r="G16664">
        <v>17</v>
      </c>
      <c r="H16664" t="s">
        <v>50</v>
      </c>
      <c r="I16664" t="str">
        <f>VLOOKUP(H16664,lookups!$B$2:$C$32,2,FALSE)</f>
        <v>Y</v>
      </c>
      <c r="J16664">
        <v>4</v>
      </c>
      <c r="K16664" t="s">
        <v>10</v>
      </c>
      <c r="L16664">
        <v>1</v>
      </c>
      <c r="M16664">
        <v>0.01</v>
      </c>
    </row>
    <row r="16665" spans="1:13" x14ac:dyDescent="0.3">
      <c r="A16665">
        <v>2012</v>
      </c>
      <c r="B16665">
        <v>16</v>
      </c>
      <c r="C16665" t="s">
        <v>25</v>
      </c>
      <c r="D16665" t="str">
        <f>VLOOKUP(C16665,lookups!$F$2:$H$27,2,FALSE)</f>
        <v>na</v>
      </c>
      <c r="E16665" t="str">
        <f>VLOOKUP(C16665,lookups!$F$2:$H$27,3,FALSE)</f>
        <v>na</v>
      </c>
      <c r="F16665" t="str">
        <f>VLOOKUP(C16665,lookups!$F$2:$I$27,4,FALSE)</f>
        <v>na</v>
      </c>
      <c r="G16665">
        <v>17</v>
      </c>
      <c r="H16665" t="s">
        <v>50</v>
      </c>
      <c r="I16665" t="str">
        <f>VLOOKUP(H16665,lookups!$B$2:$C$32,2,FALSE)</f>
        <v>Y</v>
      </c>
      <c r="J16665">
        <v>5</v>
      </c>
      <c r="K16665" t="s">
        <v>10</v>
      </c>
      <c r="L16665">
        <v>1</v>
      </c>
      <c r="M16665">
        <v>0.01</v>
      </c>
    </row>
    <row r="16666" spans="1:13" x14ac:dyDescent="0.3">
      <c r="A16666">
        <v>2012</v>
      </c>
      <c r="B16666">
        <v>17</v>
      </c>
      <c r="C16666" t="s">
        <v>26</v>
      </c>
      <c r="D16666" t="str">
        <f>VLOOKUP(C16666,lookups!$F$2:$H$27,2,FALSE)</f>
        <v>na</v>
      </c>
      <c r="E16666" t="str">
        <f>VLOOKUP(C16666,lookups!$F$2:$H$27,3,FALSE)</f>
        <v>na</v>
      </c>
      <c r="F16666" t="str">
        <f>VLOOKUP(C16666,lookups!$F$2:$I$27,4,FALSE)</f>
        <v>na</v>
      </c>
      <c r="G16666">
        <v>17</v>
      </c>
      <c r="H16666" t="s">
        <v>50</v>
      </c>
      <c r="I16666" t="str">
        <f>VLOOKUP(H16666,lookups!$B$2:$C$32,2,FALSE)</f>
        <v>Y</v>
      </c>
      <c r="J16666">
        <v>2</v>
      </c>
      <c r="K16666" t="s">
        <v>10</v>
      </c>
      <c r="L16666">
        <v>1</v>
      </c>
      <c r="M16666">
        <v>0</v>
      </c>
    </row>
    <row r="16667" spans="1:13" x14ac:dyDescent="0.3">
      <c r="A16667">
        <v>2012</v>
      </c>
      <c r="B16667">
        <v>17</v>
      </c>
      <c r="C16667" t="s">
        <v>26</v>
      </c>
      <c r="D16667" t="str">
        <f>VLOOKUP(C16667,lookups!$F$2:$H$27,2,FALSE)</f>
        <v>na</v>
      </c>
      <c r="E16667" t="str">
        <f>VLOOKUP(C16667,lookups!$F$2:$H$27,3,FALSE)</f>
        <v>na</v>
      </c>
      <c r="F16667" t="str">
        <f>VLOOKUP(C16667,lookups!$F$2:$I$27,4,FALSE)</f>
        <v>na</v>
      </c>
      <c r="G16667">
        <v>17</v>
      </c>
      <c r="H16667" t="s">
        <v>50</v>
      </c>
      <c r="I16667" t="str">
        <f>VLOOKUP(H16667,lookups!$B$2:$C$32,2,FALSE)</f>
        <v>Y</v>
      </c>
      <c r="J16667">
        <v>3</v>
      </c>
      <c r="K16667" t="s">
        <v>10</v>
      </c>
      <c r="L16667">
        <v>1</v>
      </c>
      <c r="M16667">
        <v>0</v>
      </c>
    </row>
    <row r="16668" spans="1:13" x14ac:dyDescent="0.3">
      <c r="A16668">
        <v>2012</v>
      </c>
      <c r="B16668">
        <v>17</v>
      </c>
      <c r="C16668" t="s">
        <v>26</v>
      </c>
      <c r="D16668" t="str">
        <f>VLOOKUP(C16668,lookups!$F$2:$H$27,2,FALSE)</f>
        <v>na</v>
      </c>
      <c r="E16668" t="str">
        <f>VLOOKUP(C16668,lookups!$F$2:$H$27,3,FALSE)</f>
        <v>na</v>
      </c>
      <c r="F16668" t="str">
        <f>VLOOKUP(C16668,lookups!$F$2:$I$27,4,FALSE)</f>
        <v>na</v>
      </c>
      <c r="G16668">
        <v>17</v>
      </c>
      <c r="H16668" t="s">
        <v>50</v>
      </c>
      <c r="I16668" t="str">
        <f>VLOOKUP(H16668,lookups!$B$2:$C$32,2,FALSE)</f>
        <v>Y</v>
      </c>
      <c r="J16668">
        <v>4</v>
      </c>
      <c r="K16668" t="s">
        <v>10</v>
      </c>
      <c r="L16668">
        <v>1</v>
      </c>
      <c r="M16668">
        <v>0</v>
      </c>
    </row>
    <row r="16669" spans="1:13" x14ac:dyDescent="0.3">
      <c r="A16669">
        <v>2012</v>
      </c>
      <c r="B16669">
        <v>17</v>
      </c>
      <c r="C16669" t="s">
        <v>26</v>
      </c>
      <c r="D16669" t="str">
        <f>VLOOKUP(C16669,lookups!$F$2:$H$27,2,FALSE)</f>
        <v>na</v>
      </c>
      <c r="E16669" t="str">
        <f>VLOOKUP(C16669,lookups!$F$2:$H$27,3,FALSE)</f>
        <v>na</v>
      </c>
      <c r="F16669" t="str">
        <f>VLOOKUP(C16669,lookups!$F$2:$I$27,4,FALSE)</f>
        <v>na</v>
      </c>
      <c r="G16669">
        <v>17</v>
      </c>
      <c r="H16669" t="s">
        <v>50</v>
      </c>
      <c r="I16669" t="str">
        <f>VLOOKUP(H16669,lookups!$B$2:$C$32,2,FALSE)</f>
        <v>Y</v>
      </c>
      <c r="J16669">
        <v>5</v>
      </c>
      <c r="K16669" t="s">
        <v>10</v>
      </c>
      <c r="L16669">
        <v>1</v>
      </c>
      <c r="M16669">
        <v>0</v>
      </c>
    </row>
    <row r="16670" spans="1:13" x14ac:dyDescent="0.3">
      <c r="A16670">
        <v>2012</v>
      </c>
      <c r="B16670">
        <v>18</v>
      </c>
      <c r="C16670" t="s">
        <v>27</v>
      </c>
      <c r="D16670">
        <f>VLOOKUP(C16670,lookups!$F$2:$H$27,2,FALSE)</f>
        <v>3</v>
      </c>
      <c r="E16670" t="str">
        <f>VLOOKUP(C16670,lookups!$F$2:$H$27,3,FALSE)</f>
        <v>SEAK Sport</v>
      </c>
      <c r="F16670">
        <f>VLOOKUP(C16670,lookups!$F$2:$I$27,4,FALSE)</f>
        <v>2</v>
      </c>
      <c r="G16670">
        <v>17</v>
      </c>
      <c r="H16670" t="s">
        <v>50</v>
      </c>
      <c r="I16670" t="str">
        <f>VLOOKUP(H16670,lookups!$B$2:$C$32,2,FALSE)</f>
        <v>Y</v>
      </c>
      <c r="J16670">
        <v>2</v>
      </c>
      <c r="K16670" t="s">
        <v>10</v>
      </c>
      <c r="L16670">
        <v>1</v>
      </c>
      <c r="M16670">
        <v>0</v>
      </c>
    </row>
    <row r="16671" spans="1:13" x14ac:dyDescent="0.3">
      <c r="A16671">
        <v>2012</v>
      </c>
      <c r="B16671">
        <v>18</v>
      </c>
      <c r="C16671" t="s">
        <v>27</v>
      </c>
      <c r="D16671">
        <f>VLOOKUP(C16671,lookups!$F$2:$H$27,2,FALSE)</f>
        <v>3</v>
      </c>
      <c r="E16671" t="str">
        <f>VLOOKUP(C16671,lookups!$F$2:$H$27,3,FALSE)</f>
        <v>SEAK Sport</v>
      </c>
      <c r="F16671">
        <f>VLOOKUP(C16671,lookups!$F$2:$I$27,4,FALSE)</f>
        <v>2</v>
      </c>
      <c r="G16671">
        <v>17</v>
      </c>
      <c r="H16671" t="s">
        <v>50</v>
      </c>
      <c r="I16671" t="str">
        <f>VLOOKUP(H16671,lookups!$B$2:$C$32,2,FALSE)</f>
        <v>Y</v>
      </c>
      <c r="J16671">
        <v>3</v>
      </c>
      <c r="K16671" t="s">
        <v>10</v>
      </c>
      <c r="L16671">
        <v>1</v>
      </c>
      <c r="M16671">
        <v>5.15</v>
      </c>
    </row>
    <row r="16672" spans="1:13" x14ac:dyDescent="0.3">
      <c r="A16672">
        <v>2012</v>
      </c>
      <c r="B16672">
        <v>18</v>
      </c>
      <c r="C16672" t="s">
        <v>27</v>
      </c>
      <c r="D16672">
        <f>VLOOKUP(C16672,lookups!$F$2:$H$27,2,FALSE)</f>
        <v>3</v>
      </c>
      <c r="E16672" t="str">
        <f>VLOOKUP(C16672,lookups!$F$2:$H$27,3,FALSE)</f>
        <v>SEAK Sport</v>
      </c>
      <c r="F16672">
        <f>VLOOKUP(C16672,lookups!$F$2:$I$27,4,FALSE)</f>
        <v>2</v>
      </c>
      <c r="G16672">
        <v>17</v>
      </c>
      <c r="H16672" t="s">
        <v>50</v>
      </c>
      <c r="I16672" t="str">
        <f>VLOOKUP(H16672,lookups!$B$2:$C$32,2,FALSE)</f>
        <v>Y</v>
      </c>
      <c r="J16672">
        <v>4</v>
      </c>
      <c r="K16672" t="s">
        <v>10</v>
      </c>
      <c r="L16672">
        <v>1</v>
      </c>
      <c r="M16672">
        <v>9.33</v>
      </c>
    </row>
    <row r="16673" spans="1:13" x14ac:dyDescent="0.3">
      <c r="A16673">
        <v>2012</v>
      </c>
      <c r="B16673">
        <v>18</v>
      </c>
      <c r="C16673" t="s">
        <v>27</v>
      </c>
      <c r="D16673">
        <f>VLOOKUP(C16673,lookups!$F$2:$H$27,2,FALSE)</f>
        <v>3</v>
      </c>
      <c r="E16673" t="str">
        <f>VLOOKUP(C16673,lookups!$F$2:$H$27,3,FALSE)</f>
        <v>SEAK Sport</v>
      </c>
      <c r="F16673">
        <f>VLOOKUP(C16673,lookups!$F$2:$I$27,4,FALSE)</f>
        <v>2</v>
      </c>
      <c r="G16673">
        <v>17</v>
      </c>
      <c r="H16673" t="s">
        <v>50</v>
      </c>
      <c r="I16673" t="str">
        <f>VLOOKUP(H16673,lookups!$B$2:$C$32,2,FALSE)</f>
        <v>Y</v>
      </c>
      <c r="J16673">
        <v>5</v>
      </c>
      <c r="K16673" t="s">
        <v>10</v>
      </c>
      <c r="L16673">
        <v>1</v>
      </c>
      <c r="M16673">
        <v>0</v>
      </c>
    </row>
    <row r="16674" spans="1:13" x14ac:dyDescent="0.3">
      <c r="A16674">
        <v>2012</v>
      </c>
      <c r="B16674">
        <v>19</v>
      </c>
      <c r="C16674" t="s">
        <v>28</v>
      </c>
      <c r="D16674" t="str">
        <f>VLOOKUP(C16674,lookups!$F$2:$H$27,2,FALSE)</f>
        <v>na</v>
      </c>
      <c r="E16674" t="str">
        <f>VLOOKUP(C16674,lookups!$F$2:$H$27,3,FALSE)</f>
        <v>na</v>
      </c>
      <c r="F16674" t="str">
        <f>VLOOKUP(C16674,lookups!$F$2:$I$27,4,FALSE)</f>
        <v>na</v>
      </c>
      <c r="G16674">
        <v>17</v>
      </c>
      <c r="H16674" t="s">
        <v>50</v>
      </c>
      <c r="I16674" t="str">
        <f>VLOOKUP(H16674,lookups!$B$2:$C$32,2,FALSE)</f>
        <v>Y</v>
      </c>
      <c r="J16674">
        <v>2</v>
      </c>
      <c r="K16674" t="s">
        <v>10</v>
      </c>
      <c r="L16674">
        <v>1</v>
      </c>
      <c r="M16674">
        <v>25.72</v>
      </c>
    </row>
    <row r="16675" spans="1:13" x14ac:dyDescent="0.3">
      <c r="A16675">
        <v>2012</v>
      </c>
      <c r="B16675">
        <v>19</v>
      </c>
      <c r="C16675" t="s">
        <v>28</v>
      </c>
      <c r="D16675" t="str">
        <f>VLOOKUP(C16675,lookups!$F$2:$H$27,2,FALSE)</f>
        <v>na</v>
      </c>
      <c r="E16675" t="str">
        <f>VLOOKUP(C16675,lookups!$F$2:$H$27,3,FALSE)</f>
        <v>na</v>
      </c>
      <c r="F16675" t="str">
        <f>VLOOKUP(C16675,lookups!$F$2:$I$27,4,FALSE)</f>
        <v>na</v>
      </c>
      <c r="G16675">
        <v>17</v>
      </c>
      <c r="H16675" t="s">
        <v>50</v>
      </c>
      <c r="I16675" t="str">
        <f>VLOOKUP(H16675,lookups!$B$2:$C$32,2,FALSE)</f>
        <v>Y</v>
      </c>
      <c r="J16675">
        <v>3</v>
      </c>
      <c r="K16675" t="s">
        <v>10</v>
      </c>
      <c r="L16675">
        <v>1</v>
      </c>
      <c r="M16675">
        <v>76.59</v>
      </c>
    </row>
    <row r="16676" spans="1:13" x14ac:dyDescent="0.3">
      <c r="A16676">
        <v>2012</v>
      </c>
      <c r="B16676">
        <v>19</v>
      </c>
      <c r="C16676" t="s">
        <v>28</v>
      </c>
      <c r="D16676" t="str">
        <f>VLOOKUP(C16676,lookups!$F$2:$H$27,2,FALSE)</f>
        <v>na</v>
      </c>
      <c r="E16676" t="str">
        <f>VLOOKUP(C16676,lookups!$F$2:$H$27,3,FALSE)</f>
        <v>na</v>
      </c>
      <c r="F16676" t="str">
        <f>VLOOKUP(C16676,lookups!$F$2:$I$27,4,FALSE)</f>
        <v>na</v>
      </c>
      <c r="G16676">
        <v>17</v>
      </c>
      <c r="H16676" t="s">
        <v>50</v>
      </c>
      <c r="I16676" t="str">
        <f>VLOOKUP(H16676,lookups!$B$2:$C$32,2,FALSE)</f>
        <v>Y</v>
      </c>
      <c r="J16676">
        <v>4</v>
      </c>
      <c r="K16676" t="s">
        <v>10</v>
      </c>
      <c r="L16676">
        <v>1</v>
      </c>
      <c r="M16676">
        <v>90.38</v>
      </c>
    </row>
    <row r="16677" spans="1:13" x14ac:dyDescent="0.3">
      <c r="A16677">
        <v>2012</v>
      </c>
      <c r="B16677">
        <v>19</v>
      </c>
      <c r="C16677" t="s">
        <v>28</v>
      </c>
      <c r="D16677" t="str">
        <f>VLOOKUP(C16677,lookups!$F$2:$H$27,2,FALSE)</f>
        <v>na</v>
      </c>
      <c r="E16677" t="str">
        <f>VLOOKUP(C16677,lookups!$F$2:$H$27,3,FALSE)</f>
        <v>na</v>
      </c>
      <c r="F16677" t="str">
        <f>VLOOKUP(C16677,lookups!$F$2:$I$27,4,FALSE)</f>
        <v>na</v>
      </c>
      <c r="G16677">
        <v>17</v>
      </c>
      <c r="H16677" t="s">
        <v>50</v>
      </c>
      <c r="I16677" t="str">
        <f>VLOOKUP(H16677,lookups!$B$2:$C$32,2,FALSE)</f>
        <v>Y</v>
      </c>
      <c r="J16677">
        <v>5</v>
      </c>
      <c r="K16677" t="s">
        <v>10</v>
      </c>
      <c r="L16677">
        <v>1</v>
      </c>
      <c r="M16677">
        <v>0</v>
      </c>
    </row>
    <row r="16678" spans="1:13" x14ac:dyDescent="0.3">
      <c r="A16678">
        <v>2012</v>
      </c>
      <c r="B16678">
        <v>20</v>
      </c>
      <c r="C16678" t="s">
        <v>29</v>
      </c>
      <c r="D16678" t="str">
        <f>VLOOKUP(C16678,lookups!$F$2:$H$27,2,FALSE)</f>
        <v>na</v>
      </c>
      <c r="E16678" t="str">
        <f>VLOOKUP(C16678,lookups!$F$2:$H$27,3,FALSE)</f>
        <v>na</v>
      </c>
      <c r="F16678" t="str">
        <f>VLOOKUP(C16678,lookups!$F$2:$I$27,4,FALSE)</f>
        <v>na</v>
      </c>
      <c r="G16678">
        <v>17</v>
      </c>
      <c r="H16678" t="s">
        <v>50</v>
      </c>
      <c r="I16678" t="str">
        <f>VLOOKUP(H16678,lookups!$B$2:$C$32,2,FALSE)</f>
        <v>Y</v>
      </c>
      <c r="J16678">
        <v>2</v>
      </c>
      <c r="K16678" t="s">
        <v>10</v>
      </c>
      <c r="L16678">
        <v>1</v>
      </c>
      <c r="M16678">
        <v>8.99</v>
      </c>
    </row>
    <row r="16679" spans="1:13" x14ac:dyDescent="0.3">
      <c r="A16679">
        <v>2012</v>
      </c>
      <c r="B16679">
        <v>20</v>
      </c>
      <c r="C16679" t="s">
        <v>29</v>
      </c>
      <c r="D16679" t="str">
        <f>VLOOKUP(C16679,lookups!$F$2:$H$27,2,FALSE)</f>
        <v>na</v>
      </c>
      <c r="E16679" t="str">
        <f>VLOOKUP(C16679,lookups!$F$2:$H$27,3,FALSE)</f>
        <v>na</v>
      </c>
      <c r="F16679" t="str">
        <f>VLOOKUP(C16679,lookups!$F$2:$I$27,4,FALSE)</f>
        <v>na</v>
      </c>
      <c r="G16679">
        <v>17</v>
      </c>
      <c r="H16679" t="s">
        <v>50</v>
      </c>
      <c r="I16679" t="str">
        <f>VLOOKUP(H16679,lookups!$B$2:$C$32,2,FALSE)</f>
        <v>Y</v>
      </c>
      <c r="J16679">
        <v>3</v>
      </c>
      <c r="K16679" t="s">
        <v>10</v>
      </c>
      <c r="L16679">
        <v>1</v>
      </c>
      <c r="M16679">
        <v>38.71</v>
      </c>
    </row>
    <row r="16680" spans="1:13" x14ac:dyDescent="0.3">
      <c r="A16680">
        <v>2012</v>
      </c>
      <c r="B16680">
        <v>20</v>
      </c>
      <c r="C16680" t="s">
        <v>29</v>
      </c>
      <c r="D16680" t="str">
        <f>VLOOKUP(C16680,lookups!$F$2:$H$27,2,FALSE)</f>
        <v>na</v>
      </c>
      <c r="E16680" t="str">
        <f>VLOOKUP(C16680,lookups!$F$2:$H$27,3,FALSE)</f>
        <v>na</v>
      </c>
      <c r="F16680" t="str">
        <f>VLOOKUP(C16680,lookups!$F$2:$I$27,4,FALSE)</f>
        <v>na</v>
      </c>
      <c r="G16680">
        <v>17</v>
      </c>
      <c r="H16680" t="s">
        <v>50</v>
      </c>
      <c r="I16680" t="str">
        <f>VLOOKUP(H16680,lookups!$B$2:$C$32,2,FALSE)</f>
        <v>Y</v>
      </c>
      <c r="J16680">
        <v>4</v>
      </c>
      <c r="K16680" t="s">
        <v>10</v>
      </c>
      <c r="L16680">
        <v>1</v>
      </c>
      <c r="M16680">
        <v>20.2</v>
      </c>
    </row>
    <row r="16681" spans="1:13" x14ac:dyDescent="0.3">
      <c r="A16681">
        <v>2012</v>
      </c>
      <c r="B16681">
        <v>20</v>
      </c>
      <c r="C16681" t="s">
        <v>29</v>
      </c>
      <c r="D16681" t="str">
        <f>VLOOKUP(C16681,lookups!$F$2:$H$27,2,FALSE)</f>
        <v>na</v>
      </c>
      <c r="E16681" t="str">
        <f>VLOOKUP(C16681,lookups!$F$2:$H$27,3,FALSE)</f>
        <v>na</v>
      </c>
      <c r="F16681" t="str">
        <f>VLOOKUP(C16681,lookups!$F$2:$I$27,4,FALSE)</f>
        <v>na</v>
      </c>
      <c r="G16681">
        <v>17</v>
      </c>
      <c r="H16681" t="s">
        <v>50</v>
      </c>
      <c r="I16681" t="str">
        <f>VLOOKUP(H16681,lookups!$B$2:$C$32,2,FALSE)</f>
        <v>Y</v>
      </c>
      <c r="J16681">
        <v>5</v>
      </c>
      <c r="K16681" t="s">
        <v>10</v>
      </c>
      <c r="L16681">
        <v>1</v>
      </c>
      <c r="M16681">
        <v>5.13</v>
      </c>
    </row>
    <row r="16682" spans="1:13" x14ac:dyDescent="0.3">
      <c r="A16682">
        <v>2012</v>
      </c>
      <c r="B16682">
        <v>21</v>
      </c>
      <c r="C16682" t="s">
        <v>30</v>
      </c>
      <c r="D16682" t="str">
        <f>VLOOKUP(C16682,lookups!$F$2:$H$27,2,FALSE)</f>
        <v>na</v>
      </c>
      <c r="E16682" t="str">
        <f>VLOOKUP(C16682,lookups!$F$2:$H$27,3,FALSE)</f>
        <v>na</v>
      </c>
      <c r="F16682" t="str">
        <f>VLOOKUP(C16682,lookups!$F$2:$I$27,4,FALSE)</f>
        <v>na</v>
      </c>
      <c r="G16682">
        <v>17</v>
      </c>
      <c r="H16682" t="s">
        <v>50</v>
      </c>
      <c r="I16682" t="str">
        <f>VLOOKUP(H16682,lookups!$B$2:$C$32,2,FALSE)</f>
        <v>Y</v>
      </c>
      <c r="J16682">
        <v>2</v>
      </c>
      <c r="K16682" t="s">
        <v>10</v>
      </c>
      <c r="L16682">
        <v>1</v>
      </c>
      <c r="M16682">
        <v>0</v>
      </c>
    </row>
    <row r="16683" spans="1:13" x14ac:dyDescent="0.3">
      <c r="A16683">
        <v>2012</v>
      </c>
      <c r="B16683">
        <v>21</v>
      </c>
      <c r="C16683" t="s">
        <v>30</v>
      </c>
      <c r="D16683" t="str">
        <f>VLOOKUP(C16683,lookups!$F$2:$H$27,2,FALSE)</f>
        <v>na</v>
      </c>
      <c r="E16683" t="str">
        <f>VLOOKUP(C16683,lookups!$F$2:$H$27,3,FALSE)</f>
        <v>na</v>
      </c>
      <c r="F16683" t="str">
        <f>VLOOKUP(C16683,lookups!$F$2:$I$27,4,FALSE)</f>
        <v>na</v>
      </c>
      <c r="G16683">
        <v>17</v>
      </c>
      <c r="H16683" t="s">
        <v>50</v>
      </c>
      <c r="I16683" t="str">
        <f>VLOOKUP(H16683,lookups!$B$2:$C$32,2,FALSE)</f>
        <v>Y</v>
      </c>
      <c r="J16683">
        <v>3</v>
      </c>
      <c r="K16683" t="s">
        <v>10</v>
      </c>
      <c r="L16683">
        <v>1</v>
      </c>
      <c r="M16683">
        <v>1.01</v>
      </c>
    </row>
    <row r="16684" spans="1:13" x14ac:dyDescent="0.3">
      <c r="A16684">
        <v>2012</v>
      </c>
      <c r="B16684">
        <v>21</v>
      </c>
      <c r="C16684" t="s">
        <v>30</v>
      </c>
      <c r="D16684" t="str">
        <f>VLOOKUP(C16684,lookups!$F$2:$H$27,2,FALSE)</f>
        <v>na</v>
      </c>
      <c r="E16684" t="str">
        <f>VLOOKUP(C16684,lookups!$F$2:$H$27,3,FALSE)</f>
        <v>na</v>
      </c>
      <c r="F16684" t="str">
        <f>VLOOKUP(C16684,lookups!$F$2:$I$27,4,FALSE)</f>
        <v>na</v>
      </c>
      <c r="G16684">
        <v>17</v>
      </c>
      <c r="H16684" t="s">
        <v>50</v>
      </c>
      <c r="I16684" t="str">
        <f>VLOOKUP(H16684,lookups!$B$2:$C$32,2,FALSE)</f>
        <v>Y</v>
      </c>
      <c r="J16684">
        <v>4</v>
      </c>
      <c r="K16684" t="s">
        <v>10</v>
      </c>
      <c r="L16684">
        <v>1</v>
      </c>
      <c r="M16684">
        <v>0</v>
      </c>
    </row>
    <row r="16685" spans="1:13" x14ac:dyDescent="0.3">
      <c r="A16685">
        <v>2012</v>
      </c>
      <c r="B16685">
        <v>21</v>
      </c>
      <c r="C16685" t="s">
        <v>30</v>
      </c>
      <c r="D16685" t="str">
        <f>VLOOKUP(C16685,lookups!$F$2:$H$27,2,FALSE)</f>
        <v>na</v>
      </c>
      <c r="E16685" t="str">
        <f>VLOOKUP(C16685,lookups!$F$2:$H$27,3,FALSE)</f>
        <v>na</v>
      </c>
      <c r="F16685" t="str">
        <f>VLOOKUP(C16685,lookups!$F$2:$I$27,4,FALSE)</f>
        <v>na</v>
      </c>
      <c r="G16685">
        <v>17</v>
      </c>
      <c r="H16685" t="s">
        <v>50</v>
      </c>
      <c r="I16685" t="str">
        <f>VLOOKUP(H16685,lookups!$B$2:$C$32,2,FALSE)</f>
        <v>Y</v>
      </c>
      <c r="J16685">
        <v>5</v>
      </c>
      <c r="K16685" t="s">
        <v>10</v>
      </c>
      <c r="L16685">
        <v>1</v>
      </c>
      <c r="M16685">
        <v>0</v>
      </c>
    </row>
    <row r="16686" spans="1:13" x14ac:dyDescent="0.3">
      <c r="A16686">
        <v>2012</v>
      </c>
      <c r="B16686">
        <v>22</v>
      </c>
      <c r="C16686" t="s">
        <v>31</v>
      </c>
      <c r="D16686" t="str">
        <f>VLOOKUP(C16686,lookups!$F$2:$H$27,2,FALSE)</f>
        <v>na</v>
      </c>
      <c r="E16686" t="str">
        <f>VLOOKUP(C16686,lookups!$F$2:$H$27,3,FALSE)</f>
        <v>na</v>
      </c>
      <c r="F16686" t="str">
        <f>VLOOKUP(C16686,lookups!$F$2:$I$27,4,FALSE)</f>
        <v>na</v>
      </c>
      <c r="G16686">
        <v>17</v>
      </c>
      <c r="H16686" t="s">
        <v>50</v>
      </c>
      <c r="I16686" t="str">
        <f>VLOOKUP(H16686,lookups!$B$2:$C$32,2,FALSE)</f>
        <v>Y</v>
      </c>
      <c r="J16686">
        <v>2</v>
      </c>
      <c r="K16686" t="s">
        <v>10</v>
      </c>
      <c r="L16686">
        <v>1</v>
      </c>
      <c r="M16686">
        <v>0</v>
      </c>
    </row>
    <row r="16687" spans="1:13" x14ac:dyDescent="0.3">
      <c r="A16687">
        <v>2012</v>
      </c>
      <c r="B16687">
        <v>22</v>
      </c>
      <c r="C16687" t="s">
        <v>31</v>
      </c>
      <c r="D16687" t="str">
        <f>VLOOKUP(C16687,lookups!$F$2:$H$27,2,FALSE)</f>
        <v>na</v>
      </c>
      <c r="E16687" t="str">
        <f>VLOOKUP(C16687,lookups!$F$2:$H$27,3,FALSE)</f>
        <v>na</v>
      </c>
      <c r="F16687" t="str">
        <f>VLOOKUP(C16687,lookups!$F$2:$I$27,4,FALSE)</f>
        <v>na</v>
      </c>
      <c r="G16687">
        <v>17</v>
      </c>
      <c r="H16687" t="s">
        <v>50</v>
      </c>
      <c r="I16687" t="str">
        <f>VLOOKUP(H16687,lookups!$B$2:$C$32,2,FALSE)</f>
        <v>Y</v>
      </c>
      <c r="J16687">
        <v>3</v>
      </c>
      <c r="K16687" t="s">
        <v>10</v>
      </c>
      <c r="L16687">
        <v>1</v>
      </c>
      <c r="M16687">
        <v>27.51</v>
      </c>
    </row>
    <row r="16688" spans="1:13" x14ac:dyDescent="0.3">
      <c r="A16688">
        <v>2012</v>
      </c>
      <c r="B16688">
        <v>22</v>
      </c>
      <c r="C16688" t="s">
        <v>31</v>
      </c>
      <c r="D16688" t="str">
        <f>VLOOKUP(C16688,lookups!$F$2:$H$27,2,FALSE)</f>
        <v>na</v>
      </c>
      <c r="E16688" t="str">
        <f>VLOOKUP(C16688,lookups!$F$2:$H$27,3,FALSE)</f>
        <v>na</v>
      </c>
      <c r="F16688" t="str">
        <f>VLOOKUP(C16688,lookups!$F$2:$I$27,4,FALSE)</f>
        <v>na</v>
      </c>
      <c r="G16688">
        <v>17</v>
      </c>
      <c r="H16688" t="s">
        <v>50</v>
      </c>
      <c r="I16688" t="str">
        <f>VLOOKUP(H16688,lookups!$B$2:$C$32,2,FALSE)</f>
        <v>Y</v>
      </c>
      <c r="J16688">
        <v>4</v>
      </c>
      <c r="K16688" t="s">
        <v>10</v>
      </c>
      <c r="L16688">
        <v>1</v>
      </c>
      <c r="M16688">
        <v>1.61</v>
      </c>
    </row>
    <row r="16689" spans="1:13" x14ac:dyDescent="0.3">
      <c r="A16689">
        <v>2012</v>
      </c>
      <c r="B16689">
        <v>22</v>
      </c>
      <c r="C16689" t="s">
        <v>31</v>
      </c>
      <c r="D16689" t="str">
        <f>VLOOKUP(C16689,lookups!$F$2:$H$27,2,FALSE)</f>
        <v>na</v>
      </c>
      <c r="E16689" t="str">
        <f>VLOOKUP(C16689,lookups!$F$2:$H$27,3,FALSE)</f>
        <v>na</v>
      </c>
      <c r="F16689" t="str">
        <f>VLOOKUP(C16689,lookups!$F$2:$I$27,4,FALSE)</f>
        <v>na</v>
      </c>
      <c r="G16689">
        <v>17</v>
      </c>
      <c r="H16689" t="s">
        <v>50</v>
      </c>
      <c r="I16689" t="str">
        <f>VLOOKUP(H16689,lookups!$B$2:$C$32,2,FALSE)</f>
        <v>Y</v>
      </c>
      <c r="J16689">
        <v>5</v>
      </c>
      <c r="K16689" t="s">
        <v>10</v>
      </c>
      <c r="L16689">
        <v>1</v>
      </c>
      <c r="M16689">
        <v>7.72</v>
      </c>
    </row>
    <row r="16690" spans="1:13" x14ac:dyDescent="0.3">
      <c r="A16690">
        <v>2012</v>
      </c>
      <c r="B16690">
        <v>23</v>
      </c>
      <c r="C16690" t="s">
        <v>32</v>
      </c>
      <c r="D16690" t="str">
        <f>VLOOKUP(C16690,lookups!$F$2:$H$27,2,FALSE)</f>
        <v>na</v>
      </c>
      <c r="E16690" t="str">
        <f>VLOOKUP(C16690,lookups!$F$2:$H$27,3,FALSE)</f>
        <v>na</v>
      </c>
      <c r="F16690" t="str">
        <f>VLOOKUP(C16690,lookups!$F$2:$I$27,4,FALSE)</f>
        <v>na</v>
      </c>
      <c r="G16690">
        <v>17</v>
      </c>
      <c r="H16690" t="s">
        <v>50</v>
      </c>
      <c r="I16690" t="str">
        <f>VLOOKUP(H16690,lookups!$B$2:$C$32,2,FALSE)</f>
        <v>Y</v>
      </c>
      <c r="J16690">
        <v>2</v>
      </c>
      <c r="K16690" t="s">
        <v>10</v>
      </c>
      <c r="L16690">
        <v>1</v>
      </c>
      <c r="M16690">
        <v>0</v>
      </c>
    </row>
    <row r="16691" spans="1:13" x14ac:dyDescent="0.3">
      <c r="A16691">
        <v>2012</v>
      </c>
      <c r="B16691">
        <v>23</v>
      </c>
      <c r="C16691" t="s">
        <v>32</v>
      </c>
      <c r="D16691" t="str">
        <f>VLOOKUP(C16691,lookups!$F$2:$H$27,2,FALSE)</f>
        <v>na</v>
      </c>
      <c r="E16691" t="str">
        <f>VLOOKUP(C16691,lookups!$F$2:$H$27,3,FALSE)</f>
        <v>na</v>
      </c>
      <c r="F16691" t="str">
        <f>VLOOKUP(C16691,lookups!$F$2:$I$27,4,FALSE)</f>
        <v>na</v>
      </c>
      <c r="G16691">
        <v>17</v>
      </c>
      <c r="H16691" t="s">
        <v>50</v>
      </c>
      <c r="I16691" t="str">
        <f>VLOOKUP(H16691,lookups!$B$2:$C$32,2,FALSE)</f>
        <v>Y</v>
      </c>
      <c r="J16691">
        <v>3</v>
      </c>
      <c r="K16691" t="s">
        <v>10</v>
      </c>
      <c r="L16691">
        <v>1</v>
      </c>
      <c r="M16691">
        <v>13.92</v>
      </c>
    </row>
    <row r="16692" spans="1:13" x14ac:dyDescent="0.3">
      <c r="A16692">
        <v>2012</v>
      </c>
      <c r="B16692">
        <v>23</v>
      </c>
      <c r="C16692" t="s">
        <v>32</v>
      </c>
      <c r="D16692" t="str">
        <f>VLOOKUP(C16692,lookups!$F$2:$H$27,2,FALSE)</f>
        <v>na</v>
      </c>
      <c r="E16692" t="str">
        <f>VLOOKUP(C16692,lookups!$F$2:$H$27,3,FALSE)</f>
        <v>na</v>
      </c>
      <c r="F16692" t="str">
        <f>VLOOKUP(C16692,lookups!$F$2:$I$27,4,FALSE)</f>
        <v>na</v>
      </c>
      <c r="G16692">
        <v>17</v>
      </c>
      <c r="H16692" t="s">
        <v>50</v>
      </c>
      <c r="I16692" t="str">
        <f>VLOOKUP(H16692,lookups!$B$2:$C$32,2,FALSE)</f>
        <v>Y</v>
      </c>
      <c r="J16692">
        <v>4</v>
      </c>
      <c r="K16692" t="s">
        <v>10</v>
      </c>
      <c r="L16692">
        <v>1</v>
      </c>
      <c r="M16692">
        <v>13.73</v>
      </c>
    </row>
    <row r="16693" spans="1:13" x14ac:dyDescent="0.3">
      <c r="A16693">
        <v>2012</v>
      </c>
      <c r="B16693">
        <v>23</v>
      </c>
      <c r="C16693" t="s">
        <v>32</v>
      </c>
      <c r="D16693" t="str">
        <f>VLOOKUP(C16693,lookups!$F$2:$H$27,2,FALSE)</f>
        <v>na</v>
      </c>
      <c r="E16693" t="str">
        <f>VLOOKUP(C16693,lookups!$F$2:$H$27,3,FALSE)</f>
        <v>na</v>
      </c>
      <c r="F16693" t="str">
        <f>VLOOKUP(C16693,lookups!$F$2:$I$27,4,FALSE)</f>
        <v>na</v>
      </c>
      <c r="G16693">
        <v>17</v>
      </c>
      <c r="H16693" t="s">
        <v>50</v>
      </c>
      <c r="I16693" t="str">
        <f>VLOOKUP(H16693,lookups!$B$2:$C$32,2,FALSE)</f>
        <v>Y</v>
      </c>
      <c r="J16693">
        <v>5</v>
      </c>
      <c r="K16693" t="s">
        <v>10</v>
      </c>
      <c r="L16693">
        <v>1</v>
      </c>
      <c r="M16693">
        <v>2.0299999999999998</v>
      </c>
    </row>
    <row r="16694" spans="1:13" x14ac:dyDescent="0.3">
      <c r="A16694">
        <v>2012</v>
      </c>
      <c r="B16694">
        <v>24</v>
      </c>
      <c r="C16694" t="s">
        <v>33</v>
      </c>
      <c r="D16694" t="str">
        <f>VLOOKUP(C16694,lookups!$F$2:$H$27,2,FALSE)</f>
        <v>13-15</v>
      </c>
      <c r="E16694" t="str">
        <f>VLOOKUP(C16694,lookups!$F$2:$H$27,3,FALSE)</f>
        <v>NGS/SGS/JDF Sport</v>
      </c>
      <c r="F16694">
        <f>VLOOKUP(C16694,lookups!$F$2:$I$27,4,FALSE)</f>
        <v>7</v>
      </c>
      <c r="G16694">
        <v>17</v>
      </c>
      <c r="H16694" t="s">
        <v>50</v>
      </c>
      <c r="I16694" t="str">
        <f>VLOOKUP(H16694,lookups!$B$2:$C$32,2,FALSE)</f>
        <v>Y</v>
      </c>
      <c r="J16694">
        <v>2</v>
      </c>
      <c r="K16694" t="s">
        <v>10</v>
      </c>
      <c r="L16694">
        <v>1</v>
      </c>
      <c r="M16694">
        <v>90.17</v>
      </c>
    </row>
    <row r="16695" spans="1:13" x14ac:dyDescent="0.3">
      <c r="A16695">
        <v>2012</v>
      </c>
      <c r="B16695">
        <v>24</v>
      </c>
      <c r="C16695" t="s">
        <v>33</v>
      </c>
      <c r="D16695" t="str">
        <f>VLOOKUP(C16695,lookups!$F$2:$H$27,2,FALSE)</f>
        <v>13-15</v>
      </c>
      <c r="E16695" t="str">
        <f>VLOOKUP(C16695,lookups!$F$2:$H$27,3,FALSE)</f>
        <v>NGS/SGS/JDF Sport</v>
      </c>
      <c r="F16695">
        <f>VLOOKUP(C16695,lookups!$F$2:$I$27,4,FALSE)</f>
        <v>7</v>
      </c>
      <c r="G16695">
        <v>17</v>
      </c>
      <c r="H16695" t="s">
        <v>50</v>
      </c>
      <c r="I16695" t="str">
        <f>VLOOKUP(H16695,lookups!$B$2:$C$32,2,FALSE)</f>
        <v>Y</v>
      </c>
      <c r="J16695">
        <v>3</v>
      </c>
      <c r="K16695" t="s">
        <v>10</v>
      </c>
      <c r="L16695">
        <v>1</v>
      </c>
      <c r="M16695">
        <v>108.87</v>
      </c>
    </row>
    <row r="16696" spans="1:13" x14ac:dyDescent="0.3">
      <c r="A16696">
        <v>2012</v>
      </c>
      <c r="B16696">
        <v>24</v>
      </c>
      <c r="C16696" t="s">
        <v>33</v>
      </c>
      <c r="D16696" t="str">
        <f>VLOOKUP(C16696,lookups!$F$2:$H$27,2,FALSE)</f>
        <v>13-15</v>
      </c>
      <c r="E16696" t="str">
        <f>VLOOKUP(C16696,lookups!$F$2:$H$27,3,FALSE)</f>
        <v>NGS/SGS/JDF Sport</v>
      </c>
      <c r="F16696">
        <f>VLOOKUP(C16696,lookups!$F$2:$I$27,4,FALSE)</f>
        <v>7</v>
      </c>
      <c r="G16696">
        <v>17</v>
      </c>
      <c r="H16696" t="s">
        <v>50</v>
      </c>
      <c r="I16696" t="str">
        <f>VLOOKUP(H16696,lookups!$B$2:$C$32,2,FALSE)</f>
        <v>Y</v>
      </c>
      <c r="J16696">
        <v>4</v>
      </c>
      <c r="K16696" t="s">
        <v>10</v>
      </c>
      <c r="L16696">
        <v>1</v>
      </c>
      <c r="M16696">
        <v>45.33</v>
      </c>
    </row>
    <row r="16697" spans="1:13" x14ac:dyDescent="0.3">
      <c r="A16697">
        <v>2012</v>
      </c>
      <c r="B16697">
        <v>24</v>
      </c>
      <c r="C16697" t="s">
        <v>33</v>
      </c>
      <c r="D16697" t="str">
        <f>VLOOKUP(C16697,lookups!$F$2:$H$27,2,FALSE)</f>
        <v>13-15</v>
      </c>
      <c r="E16697" t="str">
        <f>VLOOKUP(C16697,lookups!$F$2:$H$27,3,FALSE)</f>
        <v>NGS/SGS/JDF Sport</v>
      </c>
      <c r="F16697">
        <f>VLOOKUP(C16697,lookups!$F$2:$I$27,4,FALSE)</f>
        <v>7</v>
      </c>
      <c r="G16697">
        <v>17</v>
      </c>
      <c r="H16697" t="s">
        <v>50</v>
      </c>
      <c r="I16697" t="str">
        <f>VLOOKUP(H16697,lookups!$B$2:$C$32,2,FALSE)</f>
        <v>Y</v>
      </c>
      <c r="J16697">
        <v>5</v>
      </c>
      <c r="K16697" t="s">
        <v>10</v>
      </c>
      <c r="L16697">
        <v>1</v>
      </c>
      <c r="M16697">
        <v>0</v>
      </c>
    </row>
    <row r="16698" spans="1:13" x14ac:dyDescent="0.3">
      <c r="A16698">
        <v>2012</v>
      </c>
      <c r="B16698">
        <v>25</v>
      </c>
      <c r="C16698" t="s">
        <v>34</v>
      </c>
      <c r="D16698" t="str">
        <f>VLOOKUP(C16698,lookups!$F$2:$H$27,2,FALSE)</f>
        <v>na</v>
      </c>
      <c r="E16698" t="str">
        <f>VLOOKUP(C16698,lookups!$F$2:$H$27,3,FALSE)</f>
        <v>na</v>
      </c>
      <c r="F16698" t="str">
        <f>VLOOKUP(C16698,lookups!$F$2:$I$27,4,FALSE)</f>
        <v>na</v>
      </c>
      <c r="G16698">
        <v>17</v>
      </c>
      <c r="H16698" t="s">
        <v>50</v>
      </c>
      <c r="I16698" t="str">
        <f>VLOOKUP(H16698,lookups!$B$2:$C$32,2,FALSE)</f>
        <v>Y</v>
      </c>
      <c r="J16698">
        <v>2</v>
      </c>
      <c r="K16698" t="s">
        <v>10</v>
      </c>
      <c r="L16698">
        <v>1</v>
      </c>
      <c r="M16698">
        <v>0</v>
      </c>
    </row>
    <row r="16699" spans="1:13" x14ac:dyDescent="0.3">
      <c r="A16699">
        <v>2012</v>
      </c>
      <c r="B16699">
        <v>25</v>
      </c>
      <c r="C16699" t="s">
        <v>34</v>
      </c>
      <c r="D16699" t="str">
        <f>VLOOKUP(C16699,lookups!$F$2:$H$27,2,FALSE)</f>
        <v>na</v>
      </c>
      <c r="E16699" t="str">
        <f>VLOOKUP(C16699,lookups!$F$2:$H$27,3,FALSE)</f>
        <v>na</v>
      </c>
      <c r="F16699" t="str">
        <f>VLOOKUP(C16699,lookups!$F$2:$I$27,4,FALSE)</f>
        <v>na</v>
      </c>
      <c r="G16699">
        <v>17</v>
      </c>
      <c r="H16699" t="s">
        <v>50</v>
      </c>
      <c r="I16699" t="str">
        <f>VLOOKUP(H16699,lookups!$B$2:$C$32,2,FALSE)</f>
        <v>Y</v>
      </c>
      <c r="J16699">
        <v>3</v>
      </c>
      <c r="K16699" t="s">
        <v>10</v>
      </c>
      <c r="L16699">
        <v>1</v>
      </c>
      <c r="M16699">
        <v>0</v>
      </c>
    </row>
    <row r="16700" spans="1:13" x14ac:dyDescent="0.3">
      <c r="A16700">
        <v>2012</v>
      </c>
      <c r="B16700">
        <v>25</v>
      </c>
      <c r="C16700" t="s">
        <v>34</v>
      </c>
      <c r="D16700" t="str">
        <f>VLOOKUP(C16700,lookups!$F$2:$H$27,2,FALSE)</f>
        <v>na</v>
      </c>
      <c r="E16700" t="str">
        <f>VLOOKUP(C16700,lookups!$F$2:$H$27,3,FALSE)</f>
        <v>na</v>
      </c>
      <c r="F16700" t="str">
        <f>VLOOKUP(C16700,lookups!$F$2:$I$27,4,FALSE)</f>
        <v>na</v>
      </c>
      <c r="G16700">
        <v>17</v>
      </c>
      <c r="H16700" t="s">
        <v>50</v>
      </c>
      <c r="I16700" t="str">
        <f>VLOOKUP(H16700,lookups!$B$2:$C$32,2,FALSE)</f>
        <v>Y</v>
      </c>
      <c r="J16700">
        <v>4</v>
      </c>
      <c r="K16700" t="s">
        <v>10</v>
      </c>
      <c r="L16700">
        <v>1</v>
      </c>
      <c r="M16700">
        <v>0</v>
      </c>
    </row>
    <row r="16701" spans="1:13" x14ac:dyDescent="0.3">
      <c r="A16701">
        <v>2012</v>
      </c>
      <c r="B16701">
        <v>25</v>
      </c>
      <c r="C16701" t="s">
        <v>34</v>
      </c>
      <c r="D16701" t="str">
        <f>VLOOKUP(C16701,lookups!$F$2:$H$27,2,FALSE)</f>
        <v>na</v>
      </c>
      <c r="E16701" t="str">
        <f>VLOOKUP(C16701,lookups!$F$2:$H$27,3,FALSE)</f>
        <v>na</v>
      </c>
      <c r="F16701" t="str">
        <f>VLOOKUP(C16701,lookups!$F$2:$I$27,4,FALSE)</f>
        <v>na</v>
      </c>
      <c r="G16701">
        <v>17</v>
      </c>
      <c r="H16701" t="s">
        <v>50</v>
      </c>
      <c r="I16701" t="str">
        <f>VLOOKUP(H16701,lookups!$B$2:$C$32,2,FALSE)</f>
        <v>Y</v>
      </c>
      <c r="J16701">
        <v>5</v>
      </c>
      <c r="K16701" t="s">
        <v>10</v>
      </c>
      <c r="L16701">
        <v>1</v>
      </c>
      <c r="M16701">
        <v>4.74</v>
      </c>
    </row>
    <row r="16702" spans="1:13" x14ac:dyDescent="0.3">
      <c r="A16702">
        <v>2012</v>
      </c>
      <c r="B16702">
        <v>1</v>
      </c>
      <c r="C16702" t="s">
        <v>8</v>
      </c>
      <c r="D16702" t="str">
        <f>VLOOKUP(C16702,lookups!$F$2:$H$27,2,FALSE)</f>
        <v>na</v>
      </c>
      <c r="E16702" t="str">
        <f>VLOOKUP(C16702,lookups!$F$2:$H$27,3,FALSE)</f>
        <v>na</v>
      </c>
      <c r="F16702" t="str">
        <f>VLOOKUP(C16702,lookups!$F$2:$I$27,4,FALSE)</f>
        <v>na</v>
      </c>
      <c r="G16702">
        <v>18</v>
      </c>
      <c r="H16702" t="s">
        <v>51</v>
      </c>
      <c r="I16702" t="str">
        <f>VLOOKUP(H16702,lookups!$B$2:$C$32,2,FALSE)</f>
        <v>Y</v>
      </c>
      <c r="J16702">
        <v>2</v>
      </c>
      <c r="K16702" t="s">
        <v>10</v>
      </c>
      <c r="L16702">
        <v>1</v>
      </c>
      <c r="M16702">
        <v>0</v>
      </c>
    </row>
    <row r="16703" spans="1:13" x14ac:dyDescent="0.3">
      <c r="A16703">
        <v>2012</v>
      </c>
      <c r="B16703">
        <v>1</v>
      </c>
      <c r="C16703" t="s">
        <v>8</v>
      </c>
      <c r="D16703" t="str">
        <f>VLOOKUP(C16703,lookups!$F$2:$H$27,2,FALSE)</f>
        <v>na</v>
      </c>
      <c r="E16703" t="str">
        <f>VLOOKUP(C16703,lookups!$F$2:$H$27,3,FALSE)</f>
        <v>na</v>
      </c>
      <c r="F16703" t="str">
        <f>VLOOKUP(C16703,lookups!$F$2:$I$27,4,FALSE)</f>
        <v>na</v>
      </c>
      <c r="G16703">
        <v>18</v>
      </c>
      <c r="H16703" t="s">
        <v>51</v>
      </c>
      <c r="I16703" t="str">
        <f>VLOOKUP(H16703,lookups!$B$2:$C$32,2,FALSE)</f>
        <v>Y</v>
      </c>
      <c r="J16703">
        <v>3</v>
      </c>
      <c r="K16703" t="s">
        <v>10</v>
      </c>
      <c r="L16703">
        <v>1</v>
      </c>
      <c r="M16703">
        <v>490.22</v>
      </c>
    </row>
    <row r="16704" spans="1:13" x14ac:dyDescent="0.3">
      <c r="A16704">
        <v>2012</v>
      </c>
      <c r="B16704">
        <v>1</v>
      </c>
      <c r="C16704" t="s">
        <v>8</v>
      </c>
      <c r="D16704" t="str">
        <f>VLOOKUP(C16704,lookups!$F$2:$H$27,2,FALSE)</f>
        <v>na</v>
      </c>
      <c r="E16704" t="str">
        <f>VLOOKUP(C16704,lookups!$F$2:$H$27,3,FALSE)</f>
        <v>na</v>
      </c>
      <c r="F16704" t="str">
        <f>VLOOKUP(C16704,lookups!$F$2:$I$27,4,FALSE)</f>
        <v>na</v>
      </c>
      <c r="G16704">
        <v>18</v>
      </c>
      <c r="H16704" t="s">
        <v>51</v>
      </c>
      <c r="I16704" t="str">
        <f>VLOOKUP(H16704,lookups!$B$2:$C$32,2,FALSE)</f>
        <v>Y</v>
      </c>
      <c r="J16704">
        <v>4</v>
      </c>
      <c r="K16704" t="s">
        <v>10</v>
      </c>
      <c r="L16704">
        <v>1</v>
      </c>
      <c r="M16704">
        <v>1818.67</v>
      </c>
    </row>
    <row r="16705" spans="1:13" x14ac:dyDescent="0.3">
      <c r="A16705">
        <v>2012</v>
      </c>
      <c r="B16705">
        <v>1</v>
      </c>
      <c r="C16705" t="s">
        <v>8</v>
      </c>
      <c r="D16705" t="str">
        <f>VLOOKUP(C16705,lookups!$F$2:$H$27,2,FALSE)</f>
        <v>na</v>
      </c>
      <c r="E16705" t="str">
        <f>VLOOKUP(C16705,lookups!$F$2:$H$27,3,FALSE)</f>
        <v>na</v>
      </c>
      <c r="F16705" t="str">
        <f>VLOOKUP(C16705,lookups!$F$2:$I$27,4,FALSE)</f>
        <v>na</v>
      </c>
      <c r="G16705">
        <v>18</v>
      </c>
      <c r="H16705" t="s">
        <v>51</v>
      </c>
      <c r="I16705" t="str">
        <f>VLOOKUP(H16705,lookups!$B$2:$C$32,2,FALSE)</f>
        <v>Y</v>
      </c>
      <c r="J16705">
        <v>5</v>
      </c>
      <c r="K16705" t="s">
        <v>10</v>
      </c>
      <c r="L16705">
        <v>1</v>
      </c>
      <c r="M16705">
        <v>1644.22</v>
      </c>
    </row>
    <row r="16706" spans="1:13" x14ac:dyDescent="0.3">
      <c r="A16706">
        <v>2012</v>
      </c>
      <c r="B16706">
        <v>2</v>
      </c>
      <c r="C16706" t="s">
        <v>11</v>
      </c>
      <c r="D16706" t="str">
        <f>VLOOKUP(C16706,lookups!$F$2:$H$27,2,FALSE)</f>
        <v>na</v>
      </c>
      <c r="E16706" t="str">
        <f>VLOOKUP(C16706,lookups!$F$2:$H$27,3,FALSE)</f>
        <v>na</v>
      </c>
      <c r="F16706" t="str">
        <f>VLOOKUP(C16706,lookups!$F$2:$I$27,4,FALSE)</f>
        <v>na</v>
      </c>
      <c r="G16706">
        <v>18</v>
      </c>
      <c r="H16706" t="s">
        <v>51</v>
      </c>
      <c r="I16706" t="str">
        <f>VLOOKUP(H16706,lookups!$B$2:$C$32,2,FALSE)</f>
        <v>Y</v>
      </c>
      <c r="J16706">
        <v>2</v>
      </c>
      <c r="K16706" t="s">
        <v>10</v>
      </c>
      <c r="L16706">
        <v>1</v>
      </c>
      <c r="M16706">
        <v>0</v>
      </c>
    </row>
    <row r="16707" spans="1:13" x14ac:dyDescent="0.3">
      <c r="A16707">
        <v>2012</v>
      </c>
      <c r="B16707">
        <v>2</v>
      </c>
      <c r="C16707" t="s">
        <v>11</v>
      </c>
      <c r="D16707" t="str">
        <f>VLOOKUP(C16707,lookups!$F$2:$H$27,2,FALSE)</f>
        <v>na</v>
      </c>
      <c r="E16707" t="str">
        <f>VLOOKUP(C16707,lookups!$F$2:$H$27,3,FALSE)</f>
        <v>na</v>
      </c>
      <c r="F16707" t="str">
        <f>VLOOKUP(C16707,lookups!$F$2:$I$27,4,FALSE)</f>
        <v>na</v>
      </c>
      <c r="G16707">
        <v>18</v>
      </c>
      <c r="H16707" t="s">
        <v>51</v>
      </c>
      <c r="I16707" t="str">
        <f>VLOOKUP(H16707,lookups!$B$2:$C$32,2,FALSE)</f>
        <v>Y</v>
      </c>
      <c r="J16707">
        <v>3</v>
      </c>
      <c r="K16707" t="s">
        <v>10</v>
      </c>
      <c r="L16707">
        <v>1</v>
      </c>
      <c r="M16707">
        <v>857.42</v>
      </c>
    </row>
    <row r="16708" spans="1:13" x14ac:dyDescent="0.3">
      <c r="A16708">
        <v>2012</v>
      </c>
      <c r="B16708">
        <v>2</v>
      </c>
      <c r="C16708" t="s">
        <v>11</v>
      </c>
      <c r="D16708" t="str">
        <f>VLOOKUP(C16708,lookups!$F$2:$H$27,2,FALSE)</f>
        <v>na</v>
      </c>
      <c r="E16708" t="str">
        <f>VLOOKUP(C16708,lookups!$F$2:$H$27,3,FALSE)</f>
        <v>na</v>
      </c>
      <c r="F16708" t="str">
        <f>VLOOKUP(C16708,lookups!$F$2:$I$27,4,FALSE)</f>
        <v>na</v>
      </c>
      <c r="G16708">
        <v>18</v>
      </c>
      <c r="H16708" t="s">
        <v>51</v>
      </c>
      <c r="I16708" t="str">
        <f>VLOOKUP(H16708,lookups!$B$2:$C$32,2,FALSE)</f>
        <v>Y</v>
      </c>
      <c r="J16708">
        <v>4</v>
      </c>
      <c r="K16708" t="s">
        <v>10</v>
      </c>
      <c r="L16708">
        <v>1</v>
      </c>
      <c r="M16708">
        <v>1217.08</v>
      </c>
    </row>
    <row r="16709" spans="1:13" x14ac:dyDescent="0.3">
      <c r="A16709">
        <v>2012</v>
      </c>
      <c r="B16709">
        <v>2</v>
      </c>
      <c r="C16709" t="s">
        <v>11</v>
      </c>
      <c r="D16709" t="str">
        <f>VLOOKUP(C16709,lookups!$F$2:$H$27,2,FALSE)</f>
        <v>na</v>
      </c>
      <c r="E16709" t="str">
        <f>VLOOKUP(C16709,lookups!$F$2:$H$27,3,FALSE)</f>
        <v>na</v>
      </c>
      <c r="F16709" t="str">
        <f>VLOOKUP(C16709,lookups!$F$2:$I$27,4,FALSE)</f>
        <v>na</v>
      </c>
      <c r="G16709">
        <v>18</v>
      </c>
      <c r="H16709" t="s">
        <v>51</v>
      </c>
      <c r="I16709" t="str">
        <f>VLOOKUP(H16709,lookups!$B$2:$C$32,2,FALSE)</f>
        <v>Y</v>
      </c>
      <c r="J16709">
        <v>5</v>
      </c>
      <c r="K16709" t="s">
        <v>10</v>
      </c>
      <c r="L16709">
        <v>1</v>
      </c>
      <c r="M16709">
        <v>749.11</v>
      </c>
    </row>
    <row r="16710" spans="1:13" x14ac:dyDescent="0.3">
      <c r="A16710">
        <v>2012</v>
      </c>
      <c r="B16710">
        <v>3</v>
      </c>
      <c r="C16710" t="s">
        <v>12</v>
      </c>
      <c r="D16710" t="str">
        <f>VLOOKUP(C16710,lookups!$F$2:$H$27,2,FALSE)</f>
        <v>na</v>
      </c>
      <c r="E16710" t="str">
        <f>VLOOKUP(C16710,lookups!$F$2:$H$27,3,FALSE)</f>
        <v>na</v>
      </c>
      <c r="F16710" t="str">
        <f>VLOOKUP(C16710,lookups!$F$2:$I$27,4,FALSE)</f>
        <v>na</v>
      </c>
      <c r="G16710">
        <v>18</v>
      </c>
      <c r="H16710" t="s">
        <v>51</v>
      </c>
      <c r="I16710" t="str">
        <f>VLOOKUP(H16710,lookups!$B$2:$C$32,2,FALSE)</f>
        <v>Y</v>
      </c>
      <c r="J16710">
        <v>2</v>
      </c>
      <c r="K16710" t="s">
        <v>10</v>
      </c>
      <c r="L16710">
        <v>1</v>
      </c>
      <c r="M16710">
        <v>0</v>
      </c>
    </row>
    <row r="16711" spans="1:13" x14ac:dyDescent="0.3">
      <c r="A16711">
        <v>2012</v>
      </c>
      <c r="B16711">
        <v>3</v>
      </c>
      <c r="C16711" t="s">
        <v>12</v>
      </c>
      <c r="D16711" t="str">
        <f>VLOOKUP(C16711,lookups!$F$2:$H$27,2,FALSE)</f>
        <v>na</v>
      </c>
      <c r="E16711" t="str">
        <f>VLOOKUP(C16711,lookups!$F$2:$H$27,3,FALSE)</f>
        <v>na</v>
      </c>
      <c r="F16711" t="str">
        <f>VLOOKUP(C16711,lookups!$F$2:$I$27,4,FALSE)</f>
        <v>na</v>
      </c>
      <c r="G16711">
        <v>18</v>
      </c>
      <c r="H16711" t="s">
        <v>51</v>
      </c>
      <c r="I16711" t="str">
        <f>VLOOKUP(H16711,lookups!$B$2:$C$32,2,FALSE)</f>
        <v>Y</v>
      </c>
      <c r="J16711">
        <v>3</v>
      </c>
      <c r="K16711" t="s">
        <v>10</v>
      </c>
      <c r="L16711">
        <v>1</v>
      </c>
      <c r="M16711">
        <v>0</v>
      </c>
    </row>
    <row r="16712" spans="1:13" x14ac:dyDescent="0.3">
      <c r="A16712">
        <v>2012</v>
      </c>
      <c r="B16712">
        <v>3</v>
      </c>
      <c r="C16712" t="s">
        <v>12</v>
      </c>
      <c r="D16712" t="str">
        <f>VLOOKUP(C16712,lookups!$F$2:$H$27,2,FALSE)</f>
        <v>na</v>
      </c>
      <c r="E16712" t="str">
        <f>VLOOKUP(C16712,lookups!$F$2:$H$27,3,FALSE)</f>
        <v>na</v>
      </c>
      <c r="F16712" t="str">
        <f>VLOOKUP(C16712,lookups!$F$2:$I$27,4,FALSE)</f>
        <v>na</v>
      </c>
      <c r="G16712">
        <v>18</v>
      </c>
      <c r="H16712" t="s">
        <v>51</v>
      </c>
      <c r="I16712" t="str">
        <f>VLOOKUP(H16712,lookups!$B$2:$C$32,2,FALSE)</f>
        <v>Y</v>
      </c>
      <c r="J16712">
        <v>4</v>
      </c>
      <c r="K16712" t="s">
        <v>10</v>
      </c>
      <c r="L16712">
        <v>1</v>
      </c>
      <c r="M16712">
        <v>0</v>
      </c>
    </row>
    <row r="16713" spans="1:13" x14ac:dyDescent="0.3">
      <c r="A16713">
        <v>2012</v>
      </c>
      <c r="B16713">
        <v>3</v>
      </c>
      <c r="C16713" t="s">
        <v>12</v>
      </c>
      <c r="D16713" t="str">
        <f>VLOOKUP(C16713,lookups!$F$2:$H$27,2,FALSE)</f>
        <v>na</v>
      </c>
      <c r="E16713" t="str">
        <f>VLOOKUP(C16713,lookups!$F$2:$H$27,3,FALSE)</f>
        <v>na</v>
      </c>
      <c r="F16713" t="str">
        <f>VLOOKUP(C16713,lookups!$F$2:$I$27,4,FALSE)</f>
        <v>na</v>
      </c>
      <c r="G16713">
        <v>18</v>
      </c>
      <c r="H16713" t="s">
        <v>51</v>
      </c>
      <c r="I16713" t="str">
        <f>VLOOKUP(H16713,lookups!$B$2:$C$32,2,FALSE)</f>
        <v>Y</v>
      </c>
      <c r="J16713">
        <v>5</v>
      </c>
      <c r="K16713" t="s">
        <v>10</v>
      </c>
      <c r="L16713">
        <v>1</v>
      </c>
      <c r="M16713">
        <v>0</v>
      </c>
    </row>
    <row r="16714" spans="1:13" x14ac:dyDescent="0.3">
      <c r="A16714">
        <v>2012</v>
      </c>
      <c r="B16714">
        <v>4</v>
      </c>
      <c r="C16714" t="s">
        <v>13</v>
      </c>
      <c r="D16714">
        <f>VLOOKUP(C16714,lookups!$F$2:$H$27,2,FALSE)</f>
        <v>10</v>
      </c>
      <c r="E16714" t="str">
        <f>VLOOKUP(C16714,lookups!$F$2:$H$27,3,FALSE)</f>
        <v>WCVI Troll</v>
      </c>
      <c r="F16714">
        <f>VLOOKUP(C16714,lookups!$F$2:$I$27,4,FALSE)</f>
        <v>6</v>
      </c>
      <c r="G16714">
        <v>18</v>
      </c>
      <c r="H16714" t="s">
        <v>51</v>
      </c>
      <c r="I16714" t="str">
        <f>VLOOKUP(H16714,lookups!$B$2:$C$32,2,FALSE)</f>
        <v>Y</v>
      </c>
      <c r="J16714">
        <v>2</v>
      </c>
      <c r="K16714" t="s">
        <v>10</v>
      </c>
      <c r="L16714">
        <v>1</v>
      </c>
      <c r="M16714">
        <v>0</v>
      </c>
    </row>
    <row r="16715" spans="1:13" x14ac:dyDescent="0.3">
      <c r="A16715">
        <v>2012</v>
      </c>
      <c r="B16715">
        <v>4</v>
      </c>
      <c r="C16715" t="s">
        <v>13</v>
      </c>
      <c r="D16715">
        <f>VLOOKUP(C16715,lookups!$F$2:$H$27,2,FALSE)</f>
        <v>10</v>
      </c>
      <c r="E16715" t="str">
        <f>VLOOKUP(C16715,lookups!$F$2:$H$27,3,FALSE)</f>
        <v>WCVI Troll</v>
      </c>
      <c r="F16715">
        <f>VLOOKUP(C16715,lookups!$F$2:$I$27,4,FALSE)</f>
        <v>6</v>
      </c>
      <c r="G16715">
        <v>18</v>
      </c>
      <c r="H16715" t="s">
        <v>51</v>
      </c>
      <c r="I16715" t="str">
        <f>VLOOKUP(H16715,lookups!$B$2:$C$32,2,FALSE)</f>
        <v>Y</v>
      </c>
      <c r="J16715">
        <v>3</v>
      </c>
      <c r="K16715" t="s">
        <v>10</v>
      </c>
      <c r="L16715">
        <v>1</v>
      </c>
      <c r="M16715">
        <v>1286.28</v>
      </c>
    </row>
    <row r="16716" spans="1:13" x14ac:dyDescent="0.3">
      <c r="A16716">
        <v>2012</v>
      </c>
      <c r="B16716">
        <v>4</v>
      </c>
      <c r="C16716" t="s">
        <v>13</v>
      </c>
      <c r="D16716">
        <f>VLOOKUP(C16716,lookups!$F$2:$H$27,2,FALSE)</f>
        <v>10</v>
      </c>
      <c r="E16716" t="str">
        <f>VLOOKUP(C16716,lookups!$F$2:$H$27,3,FALSE)</f>
        <v>WCVI Troll</v>
      </c>
      <c r="F16716">
        <f>VLOOKUP(C16716,lookups!$F$2:$I$27,4,FALSE)</f>
        <v>6</v>
      </c>
      <c r="G16716">
        <v>18</v>
      </c>
      <c r="H16716" t="s">
        <v>51</v>
      </c>
      <c r="I16716" t="str">
        <f>VLOOKUP(H16716,lookups!$B$2:$C$32,2,FALSE)</f>
        <v>Y</v>
      </c>
      <c r="J16716">
        <v>4</v>
      </c>
      <c r="K16716" t="s">
        <v>10</v>
      </c>
      <c r="L16716">
        <v>1</v>
      </c>
      <c r="M16716">
        <v>537.84</v>
      </c>
    </row>
    <row r="16717" spans="1:13" x14ac:dyDescent="0.3">
      <c r="A16717">
        <v>2012</v>
      </c>
      <c r="B16717">
        <v>4</v>
      </c>
      <c r="C16717" t="s">
        <v>13</v>
      </c>
      <c r="D16717">
        <f>VLOOKUP(C16717,lookups!$F$2:$H$27,2,FALSE)</f>
        <v>10</v>
      </c>
      <c r="E16717" t="str">
        <f>VLOOKUP(C16717,lookups!$F$2:$H$27,3,FALSE)</f>
        <v>WCVI Troll</v>
      </c>
      <c r="F16717">
        <f>VLOOKUP(C16717,lookups!$F$2:$I$27,4,FALSE)</f>
        <v>6</v>
      </c>
      <c r="G16717">
        <v>18</v>
      </c>
      <c r="H16717" t="s">
        <v>51</v>
      </c>
      <c r="I16717" t="str">
        <f>VLOOKUP(H16717,lookups!$B$2:$C$32,2,FALSE)</f>
        <v>Y</v>
      </c>
      <c r="J16717">
        <v>5</v>
      </c>
      <c r="K16717" t="s">
        <v>10</v>
      </c>
      <c r="L16717">
        <v>1</v>
      </c>
      <c r="M16717">
        <v>57.01</v>
      </c>
    </row>
    <row r="16718" spans="1:13" x14ac:dyDescent="0.3">
      <c r="A16718">
        <v>2012</v>
      </c>
      <c r="B16718">
        <v>5</v>
      </c>
      <c r="C16718" t="s">
        <v>14</v>
      </c>
      <c r="D16718" t="str">
        <f>VLOOKUP(C16718,lookups!$F$2:$H$27,2,FALSE)</f>
        <v>na</v>
      </c>
      <c r="E16718" t="str">
        <f>VLOOKUP(C16718,lookups!$F$2:$H$27,3,FALSE)</f>
        <v>na</v>
      </c>
      <c r="F16718" t="str">
        <f>VLOOKUP(C16718,lookups!$F$2:$I$27,4,FALSE)</f>
        <v>na</v>
      </c>
      <c r="G16718">
        <v>18</v>
      </c>
      <c r="H16718" t="s">
        <v>51</v>
      </c>
      <c r="I16718" t="str">
        <f>VLOOKUP(H16718,lookups!$B$2:$C$32,2,FALSE)</f>
        <v>Y</v>
      </c>
      <c r="J16718">
        <v>2</v>
      </c>
      <c r="K16718" t="s">
        <v>10</v>
      </c>
      <c r="L16718">
        <v>1</v>
      </c>
      <c r="M16718">
        <v>0</v>
      </c>
    </row>
    <row r="16719" spans="1:13" x14ac:dyDescent="0.3">
      <c r="A16719">
        <v>2012</v>
      </c>
      <c r="B16719">
        <v>5</v>
      </c>
      <c r="C16719" t="s">
        <v>14</v>
      </c>
      <c r="D16719" t="str">
        <f>VLOOKUP(C16719,lookups!$F$2:$H$27,2,FALSE)</f>
        <v>na</v>
      </c>
      <c r="E16719" t="str">
        <f>VLOOKUP(C16719,lookups!$F$2:$H$27,3,FALSE)</f>
        <v>na</v>
      </c>
      <c r="F16719" t="str">
        <f>VLOOKUP(C16719,lookups!$F$2:$I$27,4,FALSE)</f>
        <v>na</v>
      </c>
      <c r="G16719">
        <v>18</v>
      </c>
      <c r="H16719" t="s">
        <v>51</v>
      </c>
      <c r="I16719" t="str">
        <f>VLOOKUP(H16719,lookups!$B$2:$C$32,2,FALSE)</f>
        <v>Y</v>
      </c>
      <c r="J16719">
        <v>3</v>
      </c>
      <c r="K16719" t="s">
        <v>10</v>
      </c>
      <c r="L16719">
        <v>1</v>
      </c>
      <c r="M16719">
        <v>898.22</v>
      </c>
    </row>
    <row r="16720" spans="1:13" x14ac:dyDescent="0.3">
      <c r="A16720">
        <v>2012</v>
      </c>
      <c r="B16720">
        <v>5</v>
      </c>
      <c r="C16720" t="s">
        <v>14</v>
      </c>
      <c r="D16720" t="str">
        <f>VLOOKUP(C16720,lookups!$F$2:$H$27,2,FALSE)</f>
        <v>na</v>
      </c>
      <c r="E16720" t="str">
        <f>VLOOKUP(C16720,lookups!$F$2:$H$27,3,FALSE)</f>
        <v>na</v>
      </c>
      <c r="F16720" t="str">
        <f>VLOOKUP(C16720,lookups!$F$2:$I$27,4,FALSE)</f>
        <v>na</v>
      </c>
      <c r="G16720">
        <v>18</v>
      </c>
      <c r="H16720" t="s">
        <v>51</v>
      </c>
      <c r="I16720" t="str">
        <f>VLOOKUP(H16720,lookups!$B$2:$C$32,2,FALSE)</f>
        <v>Y</v>
      </c>
      <c r="J16720">
        <v>4</v>
      </c>
      <c r="K16720" t="s">
        <v>10</v>
      </c>
      <c r="L16720">
        <v>1</v>
      </c>
      <c r="M16720">
        <v>0</v>
      </c>
    </row>
    <row r="16721" spans="1:13" x14ac:dyDescent="0.3">
      <c r="A16721">
        <v>2012</v>
      </c>
      <c r="B16721">
        <v>5</v>
      </c>
      <c r="C16721" t="s">
        <v>14</v>
      </c>
      <c r="D16721" t="str">
        <f>VLOOKUP(C16721,lookups!$F$2:$H$27,2,FALSE)</f>
        <v>na</v>
      </c>
      <c r="E16721" t="str">
        <f>VLOOKUP(C16721,lookups!$F$2:$H$27,3,FALSE)</f>
        <v>na</v>
      </c>
      <c r="F16721" t="str">
        <f>VLOOKUP(C16721,lookups!$F$2:$I$27,4,FALSE)</f>
        <v>na</v>
      </c>
      <c r="G16721">
        <v>18</v>
      </c>
      <c r="H16721" t="s">
        <v>51</v>
      </c>
      <c r="I16721" t="str">
        <f>VLOOKUP(H16721,lookups!$B$2:$C$32,2,FALSE)</f>
        <v>Y</v>
      </c>
      <c r="J16721">
        <v>5</v>
      </c>
      <c r="K16721" t="s">
        <v>10</v>
      </c>
      <c r="L16721">
        <v>1</v>
      </c>
      <c r="M16721">
        <v>0</v>
      </c>
    </row>
    <row r="16722" spans="1:13" x14ac:dyDescent="0.3">
      <c r="A16722">
        <v>2012</v>
      </c>
      <c r="B16722">
        <v>6</v>
      </c>
      <c r="C16722" t="s">
        <v>15</v>
      </c>
      <c r="D16722" t="str">
        <f>VLOOKUP(C16722,lookups!$F$2:$H$27,2,FALSE)</f>
        <v>na</v>
      </c>
      <c r="E16722" t="str">
        <f>VLOOKUP(C16722,lookups!$F$2:$H$27,3,FALSE)</f>
        <v>na</v>
      </c>
      <c r="F16722" t="str">
        <f>VLOOKUP(C16722,lookups!$F$2:$I$27,4,FALSE)</f>
        <v>na</v>
      </c>
      <c r="G16722">
        <v>18</v>
      </c>
      <c r="H16722" t="s">
        <v>51</v>
      </c>
      <c r="I16722" t="str">
        <f>VLOOKUP(H16722,lookups!$B$2:$C$32,2,FALSE)</f>
        <v>Y</v>
      </c>
      <c r="J16722">
        <v>2</v>
      </c>
      <c r="K16722" t="s">
        <v>10</v>
      </c>
      <c r="L16722">
        <v>1</v>
      </c>
      <c r="M16722">
        <v>0</v>
      </c>
    </row>
    <row r="16723" spans="1:13" x14ac:dyDescent="0.3">
      <c r="A16723">
        <v>2012</v>
      </c>
      <c r="B16723">
        <v>6</v>
      </c>
      <c r="C16723" t="s">
        <v>15</v>
      </c>
      <c r="D16723" t="str">
        <f>VLOOKUP(C16723,lookups!$F$2:$H$27,2,FALSE)</f>
        <v>na</v>
      </c>
      <c r="E16723" t="str">
        <f>VLOOKUP(C16723,lookups!$F$2:$H$27,3,FALSE)</f>
        <v>na</v>
      </c>
      <c r="F16723" t="str">
        <f>VLOOKUP(C16723,lookups!$F$2:$I$27,4,FALSE)</f>
        <v>na</v>
      </c>
      <c r="G16723">
        <v>18</v>
      </c>
      <c r="H16723" t="s">
        <v>51</v>
      </c>
      <c r="I16723" t="str">
        <f>VLOOKUP(H16723,lookups!$B$2:$C$32,2,FALSE)</f>
        <v>Y</v>
      </c>
      <c r="J16723">
        <v>3</v>
      </c>
      <c r="K16723" t="s">
        <v>10</v>
      </c>
      <c r="L16723">
        <v>1</v>
      </c>
      <c r="M16723">
        <v>0</v>
      </c>
    </row>
    <row r="16724" spans="1:13" x14ac:dyDescent="0.3">
      <c r="A16724">
        <v>2012</v>
      </c>
      <c r="B16724">
        <v>6</v>
      </c>
      <c r="C16724" t="s">
        <v>15</v>
      </c>
      <c r="D16724" t="str">
        <f>VLOOKUP(C16724,lookups!$F$2:$H$27,2,FALSE)</f>
        <v>na</v>
      </c>
      <c r="E16724" t="str">
        <f>VLOOKUP(C16724,lookups!$F$2:$H$27,3,FALSE)</f>
        <v>na</v>
      </c>
      <c r="F16724" t="str">
        <f>VLOOKUP(C16724,lookups!$F$2:$I$27,4,FALSE)</f>
        <v>na</v>
      </c>
      <c r="G16724">
        <v>18</v>
      </c>
      <c r="H16724" t="s">
        <v>51</v>
      </c>
      <c r="I16724" t="str">
        <f>VLOOKUP(H16724,lookups!$B$2:$C$32,2,FALSE)</f>
        <v>Y</v>
      </c>
      <c r="J16724">
        <v>4</v>
      </c>
      <c r="K16724" t="s">
        <v>10</v>
      </c>
      <c r="L16724">
        <v>1</v>
      </c>
      <c r="M16724">
        <v>0</v>
      </c>
    </row>
    <row r="16725" spans="1:13" x14ac:dyDescent="0.3">
      <c r="A16725">
        <v>2012</v>
      </c>
      <c r="B16725">
        <v>6</v>
      </c>
      <c r="C16725" t="s">
        <v>15</v>
      </c>
      <c r="D16725" t="str">
        <f>VLOOKUP(C16725,lookups!$F$2:$H$27,2,FALSE)</f>
        <v>na</v>
      </c>
      <c r="E16725" t="str">
        <f>VLOOKUP(C16725,lookups!$F$2:$H$27,3,FALSE)</f>
        <v>na</v>
      </c>
      <c r="F16725" t="str">
        <f>VLOOKUP(C16725,lookups!$F$2:$I$27,4,FALSE)</f>
        <v>na</v>
      </c>
      <c r="G16725">
        <v>18</v>
      </c>
      <c r="H16725" t="s">
        <v>51</v>
      </c>
      <c r="I16725" t="str">
        <f>VLOOKUP(H16725,lookups!$B$2:$C$32,2,FALSE)</f>
        <v>Y</v>
      </c>
      <c r="J16725">
        <v>5</v>
      </c>
      <c r="K16725" t="s">
        <v>10</v>
      </c>
      <c r="L16725">
        <v>1</v>
      </c>
      <c r="M16725">
        <v>0</v>
      </c>
    </row>
    <row r="16726" spans="1:13" x14ac:dyDescent="0.3">
      <c r="A16726">
        <v>2012</v>
      </c>
      <c r="B16726">
        <v>7</v>
      </c>
      <c r="C16726" t="s">
        <v>16</v>
      </c>
      <c r="D16726">
        <f>VLOOKUP(C16726,lookups!$F$2:$H$27,2,FALSE)</f>
        <v>2</v>
      </c>
      <c r="E16726" t="str">
        <f>VLOOKUP(C16726,lookups!$F$2:$H$27,3,FALSE)</f>
        <v>SEAK Net</v>
      </c>
      <c r="F16726">
        <f>VLOOKUP(C16726,lookups!$F$2:$I$27,4,FALSE)</f>
        <v>1</v>
      </c>
      <c r="G16726">
        <v>18</v>
      </c>
      <c r="H16726" t="s">
        <v>51</v>
      </c>
      <c r="I16726" t="str">
        <f>VLOOKUP(H16726,lookups!$B$2:$C$32,2,FALSE)</f>
        <v>Y</v>
      </c>
      <c r="J16726">
        <v>2</v>
      </c>
      <c r="K16726" t="s">
        <v>10</v>
      </c>
      <c r="L16726">
        <v>1</v>
      </c>
      <c r="M16726">
        <v>289.83999999999997</v>
      </c>
    </row>
    <row r="16727" spans="1:13" x14ac:dyDescent="0.3">
      <c r="A16727">
        <v>2012</v>
      </c>
      <c r="B16727">
        <v>7</v>
      </c>
      <c r="C16727" t="s">
        <v>16</v>
      </c>
      <c r="D16727">
        <f>VLOOKUP(C16727,lookups!$F$2:$H$27,2,FALSE)</f>
        <v>2</v>
      </c>
      <c r="E16727" t="str">
        <f>VLOOKUP(C16727,lookups!$F$2:$H$27,3,FALSE)</f>
        <v>SEAK Net</v>
      </c>
      <c r="F16727">
        <f>VLOOKUP(C16727,lookups!$F$2:$I$27,4,FALSE)</f>
        <v>1</v>
      </c>
      <c r="G16727">
        <v>18</v>
      </c>
      <c r="H16727" t="s">
        <v>51</v>
      </c>
      <c r="I16727" t="str">
        <f>VLOOKUP(H16727,lookups!$B$2:$C$32,2,FALSE)</f>
        <v>Y</v>
      </c>
      <c r="J16727">
        <v>3</v>
      </c>
      <c r="K16727" t="s">
        <v>10</v>
      </c>
      <c r="L16727">
        <v>1</v>
      </c>
      <c r="M16727">
        <v>0</v>
      </c>
    </row>
    <row r="16728" spans="1:13" x14ac:dyDescent="0.3">
      <c r="A16728">
        <v>2012</v>
      </c>
      <c r="B16728">
        <v>7</v>
      </c>
      <c r="C16728" t="s">
        <v>16</v>
      </c>
      <c r="D16728">
        <f>VLOOKUP(C16728,lookups!$F$2:$H$27,2,FALSE)</f>
        <v>2</v>
      </c>
      <c r="E16728" t="str">
        <f>VLOOKUP(C16728,lookups!$F$2:$H$27,3,FALSE)</f>
        <v>SEAK Net</v>
      </c>
      <c r="F16728">
        <f>VLOOKUP(C16728,lookups!$F$2:$I$27,4,FALSE)</f>
        <v>1</v>
      </c>
      <c r="G16728">
        <v>18</v>
      </c>
      <c r="H16728" t="s">
        <v>51</v>
      </c>
      <c r="I16728" t="str">
        <f>VLOOKUP(H16728,lookups!$B$2:$C$32,2,FALSE)</f>
        <v>Y</v>
      </c>
      <c r="J16728">
        <v>4</v>
      </c>
      <c r="K16728" t="s">
        <v>10</v>
      </c>
      <c r="L16728">
        <v>1</v>
      </c>
      <c r="M16728">
        <v>150.1</v>
      </c>
    </row>
    <row r="16729" spans="1:13" x14ac:dyDescent="0.3">
      <c r="A16729">
        <v>2012</v>
      </c>
      <c r="B16729">
        <v>7</v>
      </c>
      <c r="C16729" t="s">
        <v>16</v>
      </c>
      <c r="D16729">
        <f>VLOOKUP(C16729,lookups!$F$2:$H$27,2,FALSE)</f>
        <v>2</v>
      </c>
      <c r="E16729" t="str">
        <f>VLOOKUP(C16729,lookups!$F$2:$H$27,3,FALSE)</f>
        <v>SEAK Net</v>
      </c>
      <c r="F16729">
        <f>VLOOKUP(C16729,lookups!$F$2:$I$27,4,FALSE)</f>
        <v>1</v>
      </c>
      <c r="G16729">
        <v>18</v>
      </c>
      <c r="H16729" t="s">
        <v>51</v>
      </c>
      <c r="I16729" t="str">
        <f>VLOOKUP(H16729,lookups!$B$2:$C$32,2,FALSE)</f>
        <v>Y</v>
      </c>
      <c r="J16729">
        <v>5</v>
      </c>
      <c r="K16729" t="s">
        <v>10</v>
      </c>
      <c r="L16729">
        <v>1</v>
      </c>
      <c r="M16729">
        <v>0</v>
      </c>
    </row>
    <row r="16730" spans="1:13" x14ac:dyDescent="0.3">
      <c r="A16730">
        <v>2012</v>
      </c>
      <c r="B16730">
        <v>8</v>
      </c>
      <c r="C16730" t="s">
        <v>17</v>
      </c>
      <c r="D16730">
        <f>VLOOKUP(C16730,lookups!$F$2:$H$27,2,FALSE)</f>
        <v>4</v>
      </c>
      <c r="E16730" t="str">
        <f>VLOOKUP(C16730,lookups!$F$2:$H$27,3,FALSE)</f>
        <v>N/C BC Net</v>
      </c>
      <c r="F16730">
        <f>VLOOKUP(C16730,lookups!$F$2:$I$27,4,FALSE)</f>
        <v>3</v>
      </c>
      <c r="G16730">
        <v>18</v>
      </c>
      <c r="H16730" t="s">
        <v>51</v>
      </c>
      <c r="I16730" t="str">
        <f>VLOOKUP(H16730,lookups!$B$2:$C$32,2,FALSE)</f>
        <v>Y</v>
      </c>
      <c r="J16730">
        <v>2</v>
      </c>
      <c r="K16730" t="s">
        <v>10</v>
      </c>
      <c r="L16730">
        <v>1</v>
      </c>
      <c r="M16730">
        <v>0</v>
      </c>
    </row>
    <row r="16731" spans="1:13" x14ac:dyDescent="0.3">
      <c r="A16731">
        <v>2012</v>
      </c>
      <c r="B16731">
        <v>8</v>
      </c>
      <c r="C16731" t="s">
        <v>17</v>
      </c>
      <c r="D16731">
        <f>VLOOKUP(C16731,lookups!$F$2:$H$27,2,FALSE)</f>
        <v>4</v>
      </c>
      <c r="E16731" t="str">
        <f>VLOOKUP(C16731,lookups!$F$2:$H$27,3,FALSE)</f>
        <v>N/C BC Net</v>
      </c>
      <c r="F16731">
        <f>VLOOKUP(C16731,lookups!$F$2:$I$27,4,FALSE)</f>
        <v>3</v>
      </c>
      <c r="G16731">
        <v>18</v>
      </c>
      <c r="H16731" t="s">
        <v>51</v>
      </c>
      <c r="I16731" t="str">
        <f>VLOOKUP(H16731,lookups!$B$2:$C$32,2,FALSE)</f>
        <v>Y</v>
      </c>
      <c r="J16731">
        <v>3</v>
      </c>
      <c r="K16731" t="s">
        <v>10</v>
      </c>
      <c r="L16731">
        <v>1</v>
      </c>
      <c r="M16731">
        <v>1.97</v>
      </c>
    </row>
    <row r="16732" spans="1:13" x14ac:dyDescent="0.3">
      <c r="A16732">
        <v>2012</v>
      </c>
      <c r="B16732">
        <v>8</v>
      </c>
      <c r="C16732" t="s">
        <v>17</v>
      </c>
      <c r="D16732">
        <f>VLOOKUP(C16732,lookups!$F$2:$H$27,2,FALSE)</f>
        <v>4</v>
      </c>
      <c r="E16732" t="str">
        <f>VLOOKUP(C16732,lookups!$F$2:$H$27,3,FALSE)</f>
        <v>N/C BC Net</v>
      </c>
      <c r="F16732">
        <f>VLOOKUP(C16732,lookups!$F$2:$I$27,4,FALSE)</f>
        <v>3</v>
      </c>
      <c r="G16732">
        <v>18</v>
      </c>
      <c r="H16732" t="s">
        <v>51</v>
      </c>
      <c r="I16732" t="str">
        <f>VLOOKUP(H16732,lookups!$B$2:$C$32,2,FALSE)</f>
        <v>Y</v>
      </c>
      <c r="J16732">
        <v>4</v>
      </c>
      <c r="K16732" t="s">
        <v>10</v>
      </c>
      <c r="L16732">
        <v>1</v>
      </c>
      <c r="M16732">
        <v>2.74</v>
      </c>
    </row>
    <row r="16733" spans="1:13" x14ac:dyDescent="0.3">
      <c r="A16733">
        <v>2012</v>
      </c>
      <c r="B16733">
        <v>8</v>
      </c>
      <c r="C16733" t="s">
        <v>17</v>
      </c>
      <c r="D16733">
        <f>VLOOKUP(C16733,lookups!$F$2:$H$27,2,FALSE)</f>
        <v>4</v>
      </c>
      <c r="E16733" t="str">
        <f>VLOOKUP(C16733,lookups!$F$2:$H$27,3,FALSE)</f>
        <v>N/C BC Net</v>
      </c>
      <c r="F16733">
        <f>VLOOKUP(C16733,lookups!$F$2:$I$27,4,FALSE)</f>
        <v>3</v>
      </c>
      <c r="G16733">
        <v>18</v>
      </c>
      <c r="H16733" t="s">
        <v>51</v>
      </c>
      <c r="I16733" t="str">
        <f>VLOOKUP(H16733,lookups!$B$2:$C$32,2,FALSE)</f>
        <v>Y</v>
      </c>
      <c r="J16733">
        <v>5</v>
      </c>
      <c r="K16733" t="s">
        <v>10</v>
      </c>
      <c r="L16733">
        <v>1</v>
      </c>
      <c r="M16733">
        <v>2.41</v>
      </c>
    </row>
    <row r="16734" spans="1:13" x14ac:dyDescent="0.3">
      <c r="A16734">
        <v>2012</v>
      </c>
      <c r="B16734">
        <v>9</v>
      </c>
      <c r="C16734" t="s">
        <v>18</v>
      </c>
      <c r="D16734" t="str">
        <f>VLOOKUP(C16734,lookups!$F$2:$H$27,2,FALSE)</f>
        <v>na</v>
      </c>
      <c r="E16734" t="str">
        <f>VLOOKUP(C16734,lookups!$F$2:$H$27,3,FALSE)</f>
        <v>na</v>
      </c>
      <c r="F16734" t="str">
        <f>VLOOKUP(C16734,lookups!$F$2:$I$27,4,FALSE)</f>
        <v>na</v>
      </c>
      <c r="G16734">
        <v>18</v>
      </c>
      <c r="H16734" t="s">
        <v>51</v>
      </c>
      <c r="I16734" t="str">
        <f>VLOOKUP(H16734,lookups!$B$2:$C$32,2,FALSE)</f>
        <v>Y</v>
      </c>
      <c r="J16734">
        <v>2</v>
      </c>
      <c r="K16734" t="s">
        <v>10</v>
      </c>
      <c r="L16734">
        <v>1</v>
      </c>
      <c r="M16734">
        <v>10.06</v>
      </c>
    </row>
    <row r="16735" spans="1:13" x14ac:dyDescent="0.3">
      <c r="A16735">
        <v>2012</v>
      </c>
      <c r="B16735">
        <v>9</v>
      </c>
      <c r="C16735" t="s">
        <v>18</v>
      </c>
      <c r="D16735" t="str">
        <f>VLOOKUP(C16735,lookups!$F$2:$H$27,2,FALSE)</f>
        <v>na</v>
      </c>
      <c r="E16735" t="str">
        <f>VLOOKUP(C16735,lookups!$F$2:$H$27,3,FALSE)</f>
        <v>na</v>
      </c>
      <c r="F16735" t="str">
        <f>VLOOKUP(C16735,lookups!$F$2:$I$27,4,FALSE)</f>
        <v>na</v>
      </c>
      <c r="G16735">
        <v>18</v>
      </c>
      <c r="H16735" t="s">
        <v>51</v>
      </c>
      <c r="I16735" t="str">
        <f>VLOOKUP(H16735,lookups!$B$2:$C$32,2,FALSE)</f>
        <v>Y</v>
      </c>
      <c r="J16735">
        <v>3</v>
      </c>
      <c r="K16735" t="s">
        <v>10</v>
      </c>
      <c r="L16735">
        <v>1</v>
      </c>
      <c r="M16735">
        <v>5.28</v>
      </c>
    </row>
    <row r="16736" spans="1:13" x14ac:dyDescent="0.3">
      <c r="A16736">
        <v>2012</v>
      </c>
      <c r="B16736">
        <v>9</v>
      </c>
      <c r="C16736" t="s">
        <v>18</v>
      </c>
      <c r="D16736" t="str">
        <f>VLOOKUP(C16736,lookups!$F$2:$H$27,2,FALSE)</f>
        <v>na</v>
      </c>
      <c r="E16736" t="str">
        <f>VLOOKUP(C16736,lookups!$F$2:$H$27,3,FALSE)</f>
        <v>na</v>
      </c>
      <c r="F16736" t="str">
        <f>VLOOKUP(C16736,lookups!$F$2:$I$27,4,FALSE)</f>
        <v>na</v>
      </c>
      <c r="G16736">
        <v>18</v>
      </c>
      <c r="H16736" t="s">
        <v>51</v>
      </c>
      <c r="I16736" t="str">
        <f>VLOOKUP(H16736,lookups!$B$2:$C$32,2,FALSE)</f>
        <v>Y</v>
      </c>
      <c r="J16736">
        <v>4</v>
      </c>
      <c r="K16736" t="s">
        <v>10</v>
      </c>
      <c r="L16736">
        <v>1</v>
      </c>
      <c r="M16736">
        <v>0</v>
      </c>
    </row>
    <row r="16737" spans="1:13" x14ac:dyDescent="0.3">
      <c r="A16737">
        <v>2012</v>
      </c>
      <c r="B16737">
        <v>9</v>
      </c>
      <c r="C16737" t="s">
        <v>18</v>
      </c>
      <c r="D16737" t="str">
        <f>VLOOKUP(C16737,lookups!$F$2:$H$27,2,FALSE)</f>
        <v>na</v>
      </c>
      <c r="E16737" t="str">
        <f>VLOOKUP(C16737,lookups!$F$2:$H$27,3,FALSE)</f>
        <v>na</v>
      </c>
      <c r="F16737" t="str">
        <f>VLOOKUP(C16737,lookups!$F$2:$I$27,4,FALSE)</f>
        <v>na</v>
      </c>
      <c r="G16737">
        <v>18</v>
      </c>
      <c r="H16737" t="s">
        <v>51</v>
      </c>
      <c r="I16737" t="str">
        <f>VLOOKUP(H16737,lookups!$B$2:$C$32,2,FALSE)</f>
        <v>Y</v>
      </c>
      <c r="J16737">
        <v>5</v>
      </c>
      <c r="K16737" t="s">
        <v>10</v>
      </c>
      <c r="L16737">
        <v>1</v>
      </c>
      <c r="M16737">
        <v>0</v>
      </c>
    </row>
    <row r="16738" spans="1:13" x14ac:dyDescent="0.3">
      <c r="A16738">
        <v>2012</v>
      </c>
      <c r="B16738">
        <v>10</v>
      </c>
      <c r="C16738" t="s">
        <v>19</v>
      </c>
      <c r="D16738">
        <f>VLOOKUP(C16738,lookups!$F$2:$H$27,2,FALSE)</f>
        <v>5</v>
      </c>
      <c r="E16738" t="str">
        <f>VLOOKUP(C16738,lookups!$F$2:$H$27,3,FALSE)</f>
        <v>WCVI Net</v>
      </c>
      <c r="F16738">
        <f>VLOOKUP(C16738,lookups!$F$2:$I$27,4,FALSE)</f>
        <v>4</v>
      </c>
      <c r="G16738">
        <v>18</v>
      </c>
      <c r="H16738" t="s">
        <v>51</v>
      </c>
      <c r="I16738" t="str">
        <f>VLOOKUP(H16738,lookups!$B$2:$C$32,2,FALSE)</f>
        <v>Y</v>
      </c>
      <c r="J16738">
        <v>2</v>
      </c>
      <c r="K16738" t="s">
        <v>10</v>
      </c>
      <c r="L16738">
        <v>1</v>
      </c>
      <c r="M16738">
        <v>10.23</v>
      </c>
    </row>
    <row r="16739" spans="1:13" x14ac:dyDescent="0.3">
      <c r="A16739">
        <v>2012</v>
      </c>
      <c r="B16739">
        <v>10</v>
      </c>
      <c r="C16739" t="s">
        <v>19</v>
      </c>
      <c r="D16739">
        <f>VLOOKUP(C16739,lookups!$F$2:$H$27,2,FALSE)</f>
        <v>5</v>
      </c>
      <c r="E16739" t="str">
        <f>VLOOKUP(C16739,lookups!$F$2:$H$27,3,FALSE)</f>
        <v>WCVI Net</v>
      </c>
      <c r="F16739">
        <f>VLOOKUP(C16739,lookups!$F$2:$I$27,4,FALSE)</f>
        <v>4</v>
      </c>
      <c r="G16739">
        <v>18</v>
      </c>
      <c r="H16739" t="s">
        <v>51</v>
      </c>
      <c r="I16739" t="str">
        <f>VLOOKUP(H16739,lookups!$B$2:$C$32,2,FALSE)</f>
        <v>Y</v>
      </c>
      <c r="J16739">
        <v>3</v>
      </c>
      <c r="K16739" t="s">
        <v>10</v>
      </c>
      <c r="L16739">
        <v>1</v>
      </c>
      <c r="M16739">
        <v>67.5</v>
      </c>
    </row>
    <row r="16740" spans="1:13" x14ac:dyDescent="0.3">
      <c r="A16740">
        <v>2012</v>
      </c>
      <c r="B16740">
        <v>10</v>
      </c>
      <c r="C16740" t="s">
        <v>19</v>
      </c>
      <c r="D16740">
        <f>VLOOKUP(C16740,lookups!$F$2:$H$27,2,FALSE)</f>
        <v>5</v>
      </c>
      <c r="E16740" t="str">
        <f>VLOOKUP(C16740,lookups!$F$2:$H$27,3,FALSE)</f>
        <v>WCVI Net</v>
      </c>
      <c r="F16740">
        <f>VLOOKUP(C16740,lookups!$F$2:$I$27,4,FALSE)</f>
        <v>4</v>
      </c>
      <c r="G16740">
        <v>18</v>
      </c>
      <c r="H16740" t="s">
        <v>51</v>
      </c>
      <c r="I16740" t="str">
        <f>VLOOKUP(H16740,lookups!$B$2:$C$32,2,FALSE)</f>
        <v>Y</v>
      </c>
      <c r="J16740">
        <v>4</v>
      </c>
      <c r="K16740" t="s">
        <v>10</v>
      </c>
      <c r="L16740">
        <v>1</v>
      </c>
      <c r="M16740">
        <v>0</v>
      </c>
    </row>
    <row r="16741" spans="1:13" x14ac:dyDescent="0.3">
      <c r="A16741">
        <v>2012</v>
      </c>
      <c r="B16741">
        <v>10</v>
      </c>
      <c r="C16741" t="s">
        <v>19</v>
      </c>
      <c r="D16741">
        <f>VLOOKUP(C16741,lookups!$F$2:$H$27,2,FALSE)</f>
        <v>5</v>
      </c>
      <c r="E16741" t="str">
        <f>VLOOKUP(C16741,lookups!$F$2:$H$27,3,FALSE)</f>
        <v>WCVI Net</v>
      </c>
      <c r="F16741">
        <f>VLOOKUP(C16741,lookups!$F$2:$I$27,4,FALSE)</f>
        <v>4</v>
      </c>
      <c r="G16741">
        <v>18</v>
      </c>
      <c r="H16741" t="s">
        <v>51</v>
      </c>
      <c r="I16741" t="str">
        <f>VLOOKUP(H16741,lookups!$B$2:$C$32,2,FALSE)</f>
        <v>Y</v>
      </c>
      <c r="J16741">
        <v>5</v>
      </c>
      <c r="K16741" t="s">
        <v>10</v>
      </c>
      <c r="L16741">
        <v>1</v>
      </c>
      <c r="M16741">
        <v>0</v>
      </c>
    </row>
    <row r="16742" spans="1:13" x14ac:dyDescent="0.3">
      <c r="A16742">
        <v>2012</v>
      </c>
      <c r="B16742">
        <v>11</v>
      </c>
      <c r="C16742" t="s">
        <v>20</v>
      </c>
      <c r="D16742" t="str">
        <f>VLOOKUP(C16742,lookups!$F$2:$H$27,2,FALSE)</f>
        <v>6-7</v>
      </c>
      <c r="E16742" t="str">
        <f>VLOOKUP(C16742,lookups!$F$2:$H$27,3,FALSE)</f>
        <v>GeoStr/BC JDF Net</v>
      </c>
      <c r="F16742">
        <f>VLOOKUP(C16742,lookups!$F$2:$I$27,4,FALSE)</f>
        <v>5</v>
      </c>
      <c r="G16742">
        <v>18</v>
      </c>
      <c r="H16742" t="s">
        <v>51</v>
      </c>
      <c r="I16742" t="str">
        <f>VLOOKUP(H16742,lookups!$B$2:$C$32,2,FALSE)</f>
        <v>Y</v>
      </c>
      <c r="J16742">
        <v>2</v>
      </c>
      <c r="K16742" t="s">
        <v>10</v>
      </c>
      <c r="L16742">
        <v>1</v>
      </c>
      <c r="M16742">
        <v>0.17</v>
      </c>
    </row>
    <row r="16743" spans="1:13" x14ac:dyDescent="0.3">
      <c r="A16743">
        <v>2012</v>
      </c>
      <c r="B16743">
        <v>11</v>
      </c>
      <c r="C16743" t="s">
        <v>20</v>
      </c>
      <c r="D16743" t="str">
        <f>VLOOKUP(C16743,lookups!$F$2:$H$27,2,FALSE)</f>
        <v>6-7</v>
      </c>
      <c r="E16743" t="str">
        <f>VLOOKUP(C16743,lookups!$F$2:$H$27,3,FALSE)</f>
        <v>GeoStr/BC JDF Net</v>
      </c>
      <c r="F16743">
        <f>VLOOKUP(C16743,lookups!$F$2:$I$27,4,FALSE)</f>
        <v>5</v>
      </c>
      <c r="G16743">
        <v>18</v>
      </c>
      <c r="H16743" t="s">
        <v>51</v>
      </c>
      <c r="I16743" t="str">
        <f>VLOOKUP(H16743,lookups!$B$2:$C$32,2,FALSE)</f>
        <v>Y</v>
      </c>
      <c r="J16743">
        <v>3</v>
      </c>
      <c r="K16743" t="s">
        <v>10</v>
      </c>
      <c r="L16743">
        <v>1</v>
      </c>
      <c r="M16743">
        <v>0</v>
      </c>
    </row>
    <row r="16744" spans="1:13" x14ac:dyDescent="0.3">
      <c r="A16744">
        <v>2012</v>
      </c>
      <c r="B16744">
        <v>11</v>
      </c>
      <c r="C16744" t="s">
        <v>20</v>
      </c>
      <c r="D16744" t="str">
        <f>VLOOKUP(C16744,lookups!$F$2:$H$27,2,FALSE)</f>
        <v>6-7</v>
      </c>
      <c r="E16744" t="str">
        <f>VLOOKUP(C16744,lookups!$F$2:$H$27,3,FALSE)</f>
        <v>GeoStr/BC JDF Net</v>
      </c>
      <c r="F16744">
        <f>VLOOKUP(C16744,lookups!$F$2:$I$27,4,FALSE)</f>
        <v>5</v>
      </c>
      <c r="G16744">
        <v>18</v>
      </c>
      <c r="H16744" t="s">
        <v>51</v>
      </c>
      <c r="I16744" t="str">
        <f>VLOOKUP(H16744,lookups!$B$2:$C$32,2,FALSE)</f>
        <v>Y</v>
      </c>
      <c r="J16744">
        <v>4</v>
      </c>
      <c r="K16744" t="s">
        <v>10</v>
      </c>
      <c r="L16744">
        <v>1</v>
      </c>
      <c r="M16744">
        <v>0</v>
      </c>
    </row>
    <row r="16745" spans="1:13" x14ac:dyDescent="0.3">
      <c r="A16745">
        <v>2012</v>
      </c>
      <c r="B16745">
        <v>11</v>
      </c>
      <c r="C16745" t="s">
        <v>20</v>
      </c>
      <c r="D16745" t="str">
        <f>VLOOKUP(C16745,lookups!$F$2:$H$27,2,FALSE)</f>
        <v>6-7</v>
      </c>
      <c r="E16745" t="str">
        <f>VLOOKUP(C16745,lookups!$F$2:$H$27,3,FALSE)</f>
        <v>GeoStr/BC JDF Net</v>
      </c>
      <c r="F16745">
        <f>VLOOKUP(C16745,lookups!$F$2:$I$27,4,FALSE)</f>
        <v>5</v>
      </c>
      <c r="G16745">
        <v>18</v>
      </c>
      <c r="H16745" t="s">
        <v>51</v>
      </c>
      <c r="I16745" t="str">
        <f>VLOOKUP(H16745,lookups!$B$2:$C$32,2,FALSE)</f>
        <v>Y</v>
      </c>
      <c r="J16745">
        <v>5</v>
      </c>
      <c r="K16745" t="s">
        <v>10</v>
      </c>
      <c r="L16745">
        <v>1</v>
      </c>
      <c r="M16745">
        <v>0</v>
      </c>
    </row>
    <row r="16746" spans="1:13" x14ac:dyDescent="0.3">
      <c r="A16746">
        <v>2012</v>
      </c>
      <c r="B16746">
        <v>12</v>
      </c>
      <c r="C16746" t="s">
        <v>21</v>
      </c>
      <c r="D16746" t="str">
        <f>VLOOKUP(C16746,lookups!$F$2:$H$27,2,FALSE)</f>
        <v>na</v>
      </c>
      <c r="E16746" t="str">
        <f>VLOOKUP(C16746,lookups!$F$2:$H$27,3,FALSE)</f>
        <v>na</v>
      </c>
      <c r="F16746" t="str">
        <f>VLOOKUP(C16746,lookups!$F$2:$I$27,4,FALSE)</f>
        <v>na</v>
      </c>
      <c r="G16746">
        <v>18</v>
      </c>
      <c r="H16746" t="s">
        <v>51</v>
      </c>
      <c r="I16746" t="str">
        <f>VLOOKUP(H16746,lookups!$B$2:$C$32,2,FALSE)</f>
        <v>Y</v>
      </c>
      <c r="J16746">
        <v>2</v>
      </c>
      <c r="K16746" t="s">
        <v>10</v>
      </c>
      <c r="L16746">
        <v>1</v>
      </c>
      <c r="M16746">
        <v>0</v>
      </c>
    </row>
    <row r="16747" spans="1:13" x14ac:dyDescent="0.3">
      <c r="A16747">
        <v>2012</v>
      </c>
      <c r="B16747">
        <v>12</v>
      </c>
      <c r="C16747" t="s">
        <v>21</v>
      </c>
      <c r="D16747" t="str">
        <f>VLOOKUP(C16747,lookups!$F$2:$H$27,2,FALSE)</f>
        <v>na</v>
      </c>
      <c r="E16747" t="str">
        <f>VLOOKUP(C16747,lookups!$F$2:$H$27,3,FALSE)</f>
        <v>na</v>
      </c>
      <c r="F16747" t="str">
        <f>VLOOKUP(C16747,lookups!$F$2:$I$27,4,FALSE)</f>
        <v>na</v>
      </c>
      <c r="G16747">
        <v>18</v>
      </c>
      <c r="H16747" t="s">
        <v>51</v>
      </c>
      <c r="I16747" t="str">
        <f>VLOOKUP(H16747,lookups!$B$2:$C$32,2,FALSE)</f>
        <v>Y</v>
      </c>
      <c r="J16747">
        <v>3</v>
      </c>
      <c r="K16747" t="s">
        <v>10</v>
      </c>
      <c r="L16747">
        <v>1</v>
      </c>
      <c r="M16747">
        <v>1.6</v>
      </c>
    </row>
    <row r="16748" spans="1:13" x14ac:dyDescent="0.3">
      <c r="A16748">
        <v>2012</v>
      </c>
      <c r="B16748">
        <v>12</v>
      </c>
      <c r="C16748" t="s">
        <v>21</v>
      </c>
      <c r="D16748" t="str">
        <f>VLOOKUP(C16748,lookups!$F$2:$H$27,2,FALSE)</f>
        <v>na</v>
      </c>
      <c r="E16748" t="str">
        <f>VLOOKUP(C16748,lookups!$F$2:$H$27,3,FALSE)</f>
        <v>na</v>
      </c>
      <c r="F16748" t="str">
        <f>VLOOKUP(C16748,lookups!$F$2:$I$27,4,FALSE)</f>
        <v>na</v>
      </c>
      <c r="G16748">
        <v>18</v>
      </c>
      <c r="H16748" t="s">
        <v>51</v>
      </c>
      <c r="I16748" t="str">
        <f>VLOOKUP(H16748,lookups!$B$2:$C$32,2,FALSE)</f>
        <v>Y</v>
      </c>
      <c r="J16748">
        <v>4</v>
      </c>
      <c r="K16748" t="s">
        <v>10</v>
      </c>
      <c r="L16748">
        <v>1</v>
      </c>
      <c r="M16748">
        <v>19.79</v>
      </c>
    </row>
    <row r="16749" spans="1:13" x14ac:dyDescent="0.3">
      <c r="A16749">
        <v>2012</v>
      </c>
      <c r="B16749">
        <v>12</v>
      </c>
      <c r="C16749" t="s">
        <v>21</v>
      </c>
      <c r="D16749" t="str">
        <f>VLOOKUP(C16749,lookups!$F$2:$H$27,2,FALSE)</f>
        <v>na</v>
      </c>
      <c r="E16749" t="str">
        <f>VLOOKUP(C16749,lookups!$F$2:$H$27,3,FALSE)</f>
        <v>na</v>
      </c>
      <c r="F16749" t="str">
        <f>VLOOKUP(C16749,lookups!$F$2:$I$27,4,FALSE)</f>
        <v>na</v>
      </c>
      <c r="G16749">
        <v>18</v>
      </c>
      <c r="H16749" t="s">
        <v>51</v>
      </c>
      <c r="I16749" t="str">
        <f>VLOOKUP(H16749,lookups!$B$2:$C$32,2,FALSE)</f>
        <v>Y</v>
      </c>
      <c r="J16749">
        <v>5</v>
      </c>
      <c r="K16749" t="s">
        <v>10</v>
      </c>
      <c r="L16749">
        <v>1</v>
      </c>
      <c r="M16749">
        <v>0</v>
      </c>
    </row>
    <row r="16750" spans="1:13" x14ac:dyDescent="0.3">
      <c r="A16750">
        <v>2012</v>
      </c>
      <c r="B16750">
        <v>13</v>
      </c>
      <c r="C16750" t="s">
        <v>22</v>
      </c>
      <c r="D16750" t="str">
        <f>VLOOKUP(C16750,lookups!$F$2:$H$27,2,FALSE)</f>
        <v>na</v>
      </c>
      <c r="E16750" t="str">
        <f>VLOOKUP(C16750,lookups!$F$2:$H$27,3,FALSE)</f>
        <v>na</v>
      </c>
      <c r="F16750" t="str">
        <f>VLOOKUP(C16750,lookups!$F$2:$I$27,4,FALSE)</f>
        <v>na</v>
      </c>
      <c r="G16750">
        <v>18</v>
      </c>
      <c r="H16750" t="s">
        <v>51</v>
      </c>
      <c r="I16750" t="str">
        <f>VLOOKUP(H16750,lookups!$B$2:$C$32,2,FALSE)</f>
        <v>Y</v>
      </c>
      <c r="J16750">
        <v>2</v>
      </c>
      <c r="K16750" t="s">
        <v>10</v>
      </c>
      <c r="L16750">
        <v>1</v>
      </c>
      <c r="M16750">
        <v>0</v>
      </c>
    </row>
    <row r="16751" spans="1:13" x14ac:dyDescent="0.3">
      <c r="A16751">
        <v>2012</v>
      </c>
      <c r="B16751">
        <v>13</v>
      </c>
      <c r="C16751" t="s">
        <v>22</v>
      </c>
      <c r="D16751" t="str">
        <f>VLOOKUP(C16751,lookups!$F$2:$H$27,2,FALSE)</f>
        <v>na</v>
      </c>
      <c r="E16751" t="str">
        <f>VLOOKUP(C16751,lookups!$F$2:$H$27,3,FALSE)</f>
        <v>na</v>
      </c>
      <c r="F16751" t="str">
        <f>VLOOKUP(C16751,lookups!$F$2:$I$27,4,FALSE)</f>
        <v>na</v>
      </c>
      <c r="G16751">
        <v>18</v>
      </c>
      <c r="H16751" t="s">
        <v>51</v>
      </c>
      <c r="I16751" t="str">
        <f>VLOOKUP(H16751,lookups!$B$2:$C$32,2,FALSE)</f>
        <v>Y</v>
      </c>
      <c r="J16751">
        <v>3</v>
      </c>
      <c r="K16751" t="s">
        <v>10</v>
      </c>
      <c r="L16751">
        <v>1</v>
      </c>
      <c r="M16751">
        <v>0</v>
      </c>
    </row>
    <row r="16752" spans="1:13" x14ac:dyDescent="0.3">
      <c r="A16752">
        <v>2012</v>
      </c>
      <c r="B16752">
        <v>13</v>
      </c>
      <c r="C16752" t="s">
        <v>22</v>
      </c>
      <c r="D16752" t="str">
        <f>VLOOKUP(C16752,lookups!$F$2:$H$27,2,FALSE)</f>
        <v>na</v>
      </c>
      <c r="E16752" t="str">
        <f>VLOOKUP(C16752,lookups!$F$2:$H$27,3,FALSE)</f>
        <v>na</v>
      </c>
      <c r="F16752" t="str">
        <f>VLOOKUP(C16752,lookups!$F$2:$I$27,4,FALSE)</f>
        <v>na</v>
      </c>
      <c r="G16752">
        <v>18</v>
      </c>
      <c r="H16752" t="s">
        <v>51</v>
      </c>
      <c r="I16752" t="str">
        <f>VLOOKUP(H16752,lookups!$B$2:$C$32,2,FALSE)</f>
        <v>Y</v>
      </c>
      <c r="J16752">
        <v>4</v>
      </c>
      <c r="K16752" t="s">
        <v>10</v>
      </c>
      <c r="L16752">
        <v>1</v>
      </c>
      <c r="M16752">
        <v>0</v>
      </c>
    </row>
    <row r="16753" spans="1:13" x14ac:dyDescent="0.3">
      <c r="A16753">
        <v>2012</v>
      </c>
      <c r="B16753">
        <v>13</v>
      </c>
      <c r="C16753" t="s">
        <v>22</v>
      </c>
      <c r="D16753" t="str">
        <f>VLOOKUP(C16753,lookups!$F$2:$H$27,2,FALSE)</f>
        <v>na</v>
      </c>
      <c r="E16753" t="str">
        <f>VLOOKUP(C16753,lookups!$F$2:$H$27,3,FALSE)</f>
        <v>na</v>
      </c>
      <c r="F16753" t="str">
        <f>VLOOKUP(C16753,lookups!$F$2:$I$27,4,FALSE)</f>
        <v>na</v>
      </c>
      <c r="G16753">
        <v>18</v>
      </c>
      <c r="H16753" t="s">
        <v>51</v>
      </c>
      <c r="I16753" t="str">
        <f>VLOOKUP(H16753,lookups!$B$2:$C$32,2,FALSE)</f>
        <v>Y</v>
      </c>
      <c r="J16753">
        <v>5</v>
      </c>
      <c r="K16753" t="s">
        <v>10</v>
      </c>
      <c r="L16753">
        <v>1</v>
      </c>
      <c r="M16753">
        <v>0</v>
      </c>
    </row>
    <row r="16754" spans="1:13" x14ac:dyDescent="0.3">
      <c r="A16754">
        <v>2012</v>
      </c>
      <c r="B16754">
        <v>14</v>
      </c>
      <c r="C16754" t="s">
        <v>23</v>
      </c>
      <c r="D16754" t="str">
        <f>VLOOKUP(C16754,lookups!$F$2:$H$27,2,FALSE)</f>
        <v>na</v>
      </c>
      <c r="E16754" t="str">
        <f>VLOOKUP(C16754,lookups!$F$2:$H$27,3,FALSE)</f>
        <v>na</v>
      </c>
      <c r="F16754" t="str">
        <f>VLOOKUP(C16754,lookups!$F$2:$I$27,4,FALSE)</f>
        <v>na</v>
      </c>
      <c r="G16754">
        <v>18</v>
      </c>
      <c r="H16754" t="s">
        <v>51</v>
      </c>
      <c r="I16754" t="str">
        <f>VLOOKUP(H16754,lookups!$B$2:$C$32,2,FALSE)</f>
        <v>Y</v>
      </c>
      <c r="J16754">
        <v>2</v>
      </c>
      <c r="K16754" t="s">
        <v>10</v>
      </c>
      <c r="L16754">
        <v>1</v>
      </c>
      <c r="M16754">
        <v>208.38</v>
      </c>
    </row>
    <row r="16755" spans="1:13" x14ac:dyDescent="0.3">
      <c r="A16755">
        <v>2012</v>
      </c>
      <c r="B16755">
        <v>14</v>
      </c>
      <c r="C16755" t="s">
        <v>23</v>
      </c>
      <c r="D16755" t="str">
        <f>VLOOKUP(C16755,lookups!$F$2:$H$27,2,FALSE)</f>
        <v>na</v>
      </c>
      <c r="E16755" t="str">
        <f>VLOOKUP(C16755,lookups!$F$2:$H$27,3,FALSE)</f>
        <v>na</v>
      </c>
      <c r="F16755" t="str">
        <f>VLOOKUP(C16755,lookups!$F$2:$I$27,4,FALSE)</f>
        <v>na</v>
      </c>
      <c r="G16755">
        <v>18</v>
      </c>
      <c r="H16755" t="s">
        <v>51</v>
      </c>
      <c r="I16755" t="str">
        <f>VLOOKUP(H16755,lookups!$B$2:$C$32,2,FALSE)</f>
        <v>Y</v>
      </c>
      <c r="J16755">
        <v>3</v>
      </c>
      <c r="K16755" t="s">
        <v>10</v>
      </c>
      <c r="L16755">
        <v>1</v>
      </c>
      <c r="M16755">
        <v>1722</v>
      </c>
    </row>
    <row r="16756" spans="1:13" x14ac:dyDescent="0.3">
      <c r="A16756">
        <v>2012</v>
      </c>
      <c r="B16756">
        <v>14</v>
      </c>
      <c r="C16756" t="s">
        <v>23</v>
      </c>
      <c r="D16756" t="str">
        <f>VLOOKUP(C16756,lookups!$F$2:$H$27,2,FALSE)</f>
        <v>na</v>
      </c>
      <c r="E16756" t="str">
        <f>VLOOKUP(C16756,lookups!$F$2:$H$27,3,FALSE)</f>
        <v>na</v>
      </c>
      <c r="F16756" t="str">
        <f>VLOOKUP(C16756,lookups!$F$2:$I$27,4,FALSE)</f>
        <v>na</v>
      </c>
      <c r="G16756">
        <v>18</v>
      </c>
      <c r="H16756" t="s">
        <v>51</v>
      </c>
      <c r="I16756" t="str">
        <f>VLOOKUP(H16756,lookups!$B$2:$C$32,2,FALSE)</f>
        <v>Y</v>
      </c>
      <c r="J16756">
        <v>4</v>
      </c>
      <c r="K16756" t="s">
        <v>10</v>
      </c>
      <c r="L16756">
        <v>1</v>
      </c>
      <c r="M16756">
        <v>5255.17</v>
      </c>
    </row>
    <row r="16757" spans="1:13" x14ac:dyDescent="0.3">
      <c r="A16757">
        <v>2012</v>
      </c>
      <c r="B16757">
        <v>14</v>
      </c>
      <c r="C16757" t="s">
        <v>23</v>
      </c>
      <c r="D16757" t="str">
        <f>VLOOKUP(C16757,lookups!$F$2:$H$27,2,FALSE)</f>
        <v>na</v>
      </c>
      <c r="E16757" t="str">
        <f>VLOOKUP(C16757,lookups!$F$2:$H$27,3,FALSE)</f>
        <v>na</v>
      </c>
      <c r="F16757" t="str">
        <f>VLOOKUP(C16757,lookups!$F$2:$I$27,4,FALSE)</f>
        <v>na</v>
      </c>
      <c r="G16757">
        <v>18</v>
      </c>
      <c r="H16757" t="s">
        <v>51</v>
      </c>
      <c r="I16757" t="str">
        <f>VLOOKUP(H16757,lookups!$B$2:$C$32,2,FALSE)</f>
        <v>Y</v>
      </c>
      <c r="J16757">
        <v>5</v>
      </c>
      <c r="K16757" t="s">
        <v>10</v>
      </c>
      <c r="L16757">
        <v>1</v>
      </c>
      <c r="M16757">
        <v>2024.52</v>
      </c>
    </row>
    <row r="16758" spans="1:13" x14ac:dyDescent="0.3">
      <c r="A16758">
        <v>2012</v>
      </c>
      <c r="B16758">
        <v>15</v>
      </c>
      <c r="C16758" t="s">
        <v>24</v>
      </c>
      <c r="D16758" t="str">
        <f>VLOOKUP(C16758,lookups!$F$2:$H$27,2,FALSE)</f>
        <v>na</v>
      </c>
      <c r="E16758" t="str">
        <f>VLOOKUP(C16758,lookups!$F$2:$H$27,3,FALSE)</f>
        <v>na</v>
      </c>
      <c r="F16758" t="str">
        <f>VLOOKUP(C16758,lookups!$F$2:$I$27,4,FALSE)</f>
        <v>na</v>
      </c>
      <c r="G16758">
        <v>18</v>
      </c>
      <c r="H16758" t="s">
        <v>51</v>
      </c>
      <c r="I16758" t="str">
        <f>VLOOKUP(H16758,lookups!$B$2:$C$32,2,FALSE)</f>
        <v>Y</v>
      </c>
      <c r="J16758">
        <v>2</v>
      </c>
      <c r="K16758" t="s">
        <v>10</v>
      </c>
      <c r="L16758">
        <v>1</v>
      </c>
      <c r="M16758">
        <v>0</v>
      </c>
    </row>
    <row r="16759" spans="1:13" x14ac:dyDescent="0.3">
      <c r="A16759">
        <v>2012</v>
      </c>
      <c r="B16759">
        <v>15</v>
      </c>
      <c r="C16759" t="s">
        <v>24</v>
      </c>
      <c r="D16759" t="str">
        <f>VLOOKUP(C16759,lookups!$F$2:$H$27,2,FALSE)</f>
        <v>na</v>
      </c>
      <c r="E16759" t="str">
        <f>VLOOKUP(C16759,lookups!$F$2:$H$27,3,FALSE)</f>
        <v>na</v>
      </c>
      <c r="F16759" t="str">
        <f>VLOOKUP(C16759,lookups!$F$2:$I$27,4,FALSE)</f>
        <v>na</v>
      </c>
      <c r="G16759">
        <v>18</v>
      </c>
      <c r="H16759" t="s">
        <v>51</v>
      </c>
      <c r="I16759" t="str">
        <f>VLOOKUP(H16759,lookups!$B$2:$C$32,2,FALSE)</f>
        <v>Y</v>
      </c>
      <c r="J16759">
        <v>3</v>
      </c>
      <c r="K16759" t="s">
        <v>10</v>
      </c>
      <c r="L16759">
        <v>1</v>
      </c>
      <c r="M16759">
        <v>0</v>
      </c>
    </row>
    <row r="16760" spans="1:13" x14ac:dyDescent="0.3">
      <c r="A16760">
        <v>2012</v>
      </c>
      <c r="B16760">
        <v>15</v>
      </c>
      <c r="C16760" t="s">
        <v>24</v>
      </c>
      <c r="D16760" t="str">
        <f>VLOOKUP(C16760,lookups!$F$2:$H$27,2,FALSE)</f>
        <v>na</v>
      </c>
      <c r="E16760" t="str">
        <f>VLOOKUP(C16760,lookups!$F$2:$H$27,3,FALSE)</f>
        <v>na</v>
      </c>
      <c r="F16760" t="str">
        <f>VLOOKUP(C16760,lookups!$F$2:$I$27,4,FALSE)</f>
        <v>na</v>
      </c>
      <c r="G16760">
        <v>18</v>
      </c>
      <c r="H16760" t="s">
        <v>51</v>
      </c>
      <c r="I16760" t="str">
        <f>VLOOKUP(H16760,lookups!$B$2:$C$32,2,FALSE)</f>
        <v>Y</v>
      </c>
      <c r="J16760">
        <v>4</v>
      </c>
      <c r="K16760" t="s">
        <v>10</v>
      </c>
      <c r="L16760">
        <v>1</v>
      </c>
      <c r="M16760">
        <v>0</v>
      </c>
    </row>
    <row r="16761" spans="1:13" x14ac:dyDescent="0.3">
      <c r="A16761">
        <v>2012</v>
      </c>
      <c r="B16761">
        <v>15</v>
      </c>
      <c r="C16761" t="s">
        <v>24</v>
      </c>
      <c r="D16761" t="str">
        <f>VLOOKUP(C16761,lookups!$F$2:$H$27,2,FALSE)</f>
        <v>na</v>
      </c>
      <c r="E16761" t="str">
        <f>VLOOKUP(C16761,lookups!$F$2:$H$27,3,FALSE)</f>
        <v>na</v>
      </c>
      <c r="F16761" t="str">
        <f>VLOOKUP(C16761,lookups!$F$2:$I$27,4,FALSE)</f>
        <v>na</v>
      </c>
      <c r="G16761">
        <v>18</v>
      </c>
      <c r="H16761" t="s">
        <v>51</v>
      </c>
      <c r="I16761" t="str">
        <f>VLOOKUP(H16761,lookups!$B$2:$C$32,2,FALSE)</f>
        <v>Y</v>
      </c>
      <c r="J16761">
        <v>5</v>
      </c>
      <c r="K16761" t="s">
        <v>10</v>
      </c>
      <c r="L16761">
        <v>1</v>
      </c>
      <c r="M16761">
        <v>0</v>
      </c>
    </row>
    <row r="16762" spans="1:13" x14ac:dyDescent="0.3">
      <c r="A16762">
        <v>2012</v>
      </c>
      <c r="B16762">
        <v>16</v>
      </c>
      <c r="C16762" t="s">
        <v>25</v>
      </c>
      <c r="D16762" t="str">
        <f>VLOOKUP(C16762,lookups!$F$2:$H$27,2,FALSE)</f>
        <v>na</v>
      </c>
      <c r="E16762" t="str">
        <f>VLOOKUP(C16762,lookups!$F$2:$H$27,3,FALSE)</f>
        <v>na</v>
      </c>
      <c r="F16762" t="str">
        <f>VLOOKUP(C16762,lookups!$F$2:$I$27,4,FALSE)</f>
        <v>na</v>
      </c>
      <c r="G16762">
        <v>18</v>
      </c>
      <c r="H16762" t="s">
        <v>51</v>
      </c>
      <c r="I16762" t="str">
        <f>VLOOKUP(H16762,lookups!$B$2:$C$32,2,FALSE)</f>
        <v>Y</v>
      </c>
      <c r="J16762">
        <v>2</v>
      </c>
      <c r="K16762" t="s">
        <v>10</v>
      </c>
      <c r="L16762">
        <v>1</v>
      </c>
      <c r="M16762">
        <v>0.08</v>
      </c>
    </row>
    <row r="16763" spans="1:13" x14ac:dyDescent="0.3">
      <c r="A16763">
        <v>2012</v>
      </c>
      <c r="B16763">
        <v>16</v>
      </c>
      <c r="C16763" t="s">
        <v>25</v>
      </c>
      <c r="D16763" t="str">
        <f>VLOOKUP(C16763,lookups!$F$2:$H$27,2,FALSE)</f>
        <v>na</v>
      </c>
      <c r="E16763" t="str">
        <f>VLOOKUP(C16763,lookups!$F$2:$H$27,3,FALSE)</f>
        <v>na</v>
      </c>
      <c r="F16763" t="str">
        <f>VLOOKUP(C16763,lookups!$F$2:$I$27,4,FALSE)</f>
        <v>na</v>
      </c>
      <c r="G16763">
        <v>18</v>
      </c>
      <c r="H16763" t="s">
        <v>51</v>
      </c>
      <c r="I16763" t="str">
        <f>VLOOKUP(H16763,lookups!$B$2:$C$32,2,FALSE)</f>
        <v>Y</v>
      </c>
      <c r="J16763">
        <v>3</v>
      </c>
      <c r="K16763" t="s">
        <v>10</v>
      </c>
      <c r="L16763">
        <v>1</v>
      </c>
      <c r="M16763">
        <v>0</v>
      </c>
    </row>
    <row r="16764" spans="1:13" x14ac:dyDescent="0.3">
      <c r="A16764">
        <v>2012</v>
      </c>
      <c r="B16764">
        <v>16</v>
      </c>
      <c r="C16764" t="s">
        <v>25</v>
      </c>
      <c r="D16764" t="str">
        <f>VLOOKUP(C16764,lookups!$F$2:$H$27,2,FALSE)</f>
        <v>na</v>
      </c>
      <c r="E16764" t="str">
        <f>VLOOKUP(C16764,lookups!$F$2:$H$27,3,FALSE)</f>
        <v>na</v>
      </c>
      <c r="F16764" t="str">
        <f>VLOOKUP(C16764,lookups!$F$2:$I$27,4,FALSE)</f>
        <v>na</v>
      </c>
      <c r="G16764">
        <v>18</v>
      </c>
      <c r="H16764" t="s">
        <v>51</v>
      </c>
      <c r="I16764" t="str">
        <f>VLOOKUP(H16764,lookups!$B$2:$C$32,2,FALSE)</f>
        <v>Y</v>
      </c>
      <c r="J16764">
        <v>4</v>
      </c>
      <c r="K16764" t="s">
        <v>10</v>
      </c>
      <c r="L16764">
        <v>1</v>
      </c>
      <c r="M16764">
        <v>0</v>
      </c>
    </row>
    <row r="16765" spans="1:13" x14ac:dyDescent="0.3">
      <c r="A16765">
        <v>2012</v>
      </c>
      <c r="B16765">
        <v>16</v>
      </c>
      <c r="C16765" t="s">
        <v>25</v>
      </c>
      <c r="D16765" t="str">
        <f>VLOOKUP(C16765,lookups!$F$2:$H$27,2,FALSE)</f>
        <v>na</v>
      </c>
      <c r="E16765" t="str">
        <f>VLOOKUP(C16765,lookups!$F$2:$H$27,3,FALSE)</f>
        <v>na</v>
      </c>
      <c r="F16765" t="str">
        <f>VLOOKUP(C16765,lookups!$F$2:$I$27,4,FALSE)</f>
        <v>na</v>
      </c>
      <c r="G16765">
        <v>18</v>
      </c>
      <c r="H16765" t="s">
        <v>51</v>
      </c>
      <c r="I16765" t="str">
        <f>VLOOKUP(H16765,lookups!$B$2:$C$32,2,FALSE)</f>
        <v>Y</v>
      </c>
      <c r="J16765">
        <v>5</v>
      </c>
      <c r="K16765" t="s">
        <v>10</v>
      </c>
      <c r="L16765">
        <v>1</v>
      </c>
      <c r="M16765">
        <v>0.15</v>
      </c>
    </row>
    <row r="16766" spans="1:13" x14ac:dyDescent="0.3">
      <c r="A16766">
        <v>2012</v>
      </c>
      <c r="B16766">
        <v>17</v>
      </c>
      <c r="C16766" t="s">
        <v>26</v>
      </c>
      <c r="D16766" t="str">
        <f>VLOOKUP(C16766,lookups!$F$2:$H$27,2,FALSE)</f>
        <v>na</v>
      </c>
      <c r="E16766" t="str">
        <f>VLOOKUP(C16766,lookups!$F$2:$H$27,3,FALSE)</f>
        <v>na</v>
      </c>
      <c r="F16766" t="str">
        <f>VLOOKUP(C16766,lookups!$F$2:$I$27,4,FALSE)</f>
        <v>na</v>
      </c>
      <c r="G16766">
        <v>18</v>
      </c>
      <c r="H16766" t="s">
        <v>51</v>
      </c>
      <c r="I16766" t="str">
        <f>VLOOKUP(H16766,lookups!$B$2:$C$32,2,FALSE)</f>
        <v>Y</v>
      </c>
      <c r="J16766">
        <v>2</v>
      </c>
      <c r="K16766" t="s">
        <v>10</v>
      </c>
      <c r="L16766">
        <v>1</v>
      </c>
      <c r="M16766">
        <v>0</v>
      </c>
    </row>
    <row r="16767" spans="1:13" x14ac:dyDescent="0.3">
      <c r="A16767">
        <v>2012</v>
      </c>
      <c r="B16767">
        <v>17</v>
      </c>
      <c r="C16767" t="s">
        <v>26</v>
      </c>
      <c r="D16767" t="str">
        <f>VLOOKUP(C16767,lookups!$F$2:$H$27,2,FALSE)</f>
        <v>na</v>
      </c>
      <c r="E16767" t="str">
        <f>VLOOKUP(C16767,lookups!$F$2:$H$27,3,FALSE)</f>
        <v>na</v>
      </c>
      <c r="F16767" t="str">
        <f>VLOOKUP(C16767,lookups!$F$2:$I$27,4,FALSE)</f>
        <v>na</v>
      </c>
      <c r="G16767">
        <v>18</v>
      </c>
      <c r="H16767" t="s">
        <v>51</v>
      </c>
      <c r="I16767" t="str">
        <f>VLOOKUP(H16767,lookups!$B$2:$C$32,2,FALSE)</f>
        <v>Y</v>
      </c>
      <c r="J16767">
        <v>3</v>
      </c>
      <c r="K16767" t="s">
        <v>10</v>
      </c>
      <c r="L16767">
        <v>1</v>
      </c>
      <c r="M16767">
        <v>0</v>
      </c>
    </row>
    <row r="16768" spans="1:13" x14ac:dyDescent="0.3">
      <c r="A16768">
        <v>2012</v>
      </c>
      <c r="B16768">
        <v>17</v>
      </c>
      <c r="C16768" t="s">
        <v>26</v>
      </c>
      <c r="D16768" t="str">
        <f>VLOOKUP(C16768,lookups!$F$2:$H$27,2,FALSE)</f>
        <v>na</v>
      </c>
      <c r="E16768" t="str">
        <f>VLOOKUP(C16768,lookups!$F$2:$H$27,3,FALSE)</f>
        <v>na</v>
      </c>
      <c r="F16768" t="str">
        <f>VLOOKUP(C16768,lookups!$F$2:$I$27,4,FALSE)</f>
        <v>na</v>
      </c>
      <c r="G16768">
        <v>18</v>
      </c>
      <c r="H16768" t="s">
        <v>51</v>
      </c>
      <c r="I16768" t="str">
        <f>VLOOKUP(H16768,lookups!$B$2:$C$32,2,FALSE)</f>
        <v>Y</v>
      </c>
      <c r="J16768">
        <v>4</v>
      </c>
      <c r="K16768" t="s">
        <v>10</v>
      </c>
      <c r="L16768">
        <v>1</v>
      </c>
      <c r="M16768">
        <v>0</v>
      </c>
    </row>
    <row r="16769" spans="1:13" x14ac:dyDescent="0.3">
      <c r="A16769">
        <v>2012</v>
      </c>
      <c r="B16769">
        <v>17</v>
      </c>
      <c r="C16769" t="s">
        <v>26</v>
      </c>
      <c r="D16769" t="str">
        <f>VLOOKUP(C16769,lookups!$F$2:$H$27,2,FALSE)</f>
        <v>na</v>
      </c>
      <c r="E16769" t="str">
        <f>VLOOKUP(C16769,lookups!$F$2:$H$27,3,FALSE)</f>
        <v>na</v>
      </c>
      <c r="F16769" t="str">
        <f>VLOOKUP(C16769,lookups!$F$2:$I$27,4,FALSE)</f>
        <v>na</v>
      </c>
      <c r="G16769">
        <v>18</v>
      </c>
      <c r="H16769" t="s">
        <v>51</v>
      </c>
      <c r="I16769" t="str">
        <f>VLOOKUP(H16769,lookups!$B$2:$C$32,2,FALSE)</f>
        <v>Y</v>
      </c>
      <c r="J16769">
        <v>5</v>
      </c>
      <c r="K16769" t="s">
        <v>10</v>
      </c>
      <c r="L16769">
        <v>1</v>
      </c>
      <c r="M16769">
        <v>0</v>
      </c>
    </row>
    <row r="16770" spans="1:13" x14ac:dyDescent="0.3">
      <c r="A16770">
        <v>2012</v>
      </c>
      <c r="B16770">
        <v>18</v>
      </c>
      <c r="C16770" t="s">
        <v>27</v>
      </c>
      <c r="D16770">
        <f>VLOOKUP(C16770,lookups!$F$2:$H$27,2,FALSE)</f>
        <v>3</v>
      </c>
      <c r="E16770" t="str">
        <f>VLOOKUP(C16770,lookups!$F$2:$H$27,3,FALSE)</f>
        <v>SEAK Sport</v>
      </c>
      <c r="F16770">
        <f>VLOOKUP(C16770,lookups!$F$2:$I$27,4,FALSE)</f>
        <v>2</v>
      </c>
      <c r="G16770">
        <v>18</v>
      </c>
      <c r="H16770" t="s">
        <v>51</v>
      </c>
      <c r="I16770" t="str">
        <f>VLOOKUP(H16770,lookups!$B$2:$C$32,2,FALSE)</f>
        <v>Y</v>
      </c>
      <c r="J16770">
        <v>2</v>
      </c>
      <c r="K16770" t="s">
        <v>10</v>
      </c>
      <c r="L16770">
        <v>1</v>
      </c>
      <c r="M16770">
        <v>153.72</v>
      </c>
    </row>
    <row r="16771" spans="1:13" x14ac:dyDescent="0.3">
      <c r="A16771">
        <v>2012</v>
      </c>
      <c r="B16771">
        <v>18</v>
      </c>
      <c r="C16771" t="s">
        <v>27</v>
      </c>
      <c r="D16771">
        <f>VLOOKUP(C16771,lookups!$F$2:$H$27,2,FALSE)</f>
        <v>3</v>
      </c>
      <c r="E16771" t="str">
        <f>VLOOKUP(C16771,lookups!$F$2:$H$27,3,FALSE)</f>
        <v>SEAK Sport</v>
      </c>
      <c r="F16771">
        <f>VLOOKUP(C16771,lookups!$F$2:$I$27,4,FALSE)</f>
        <v>2</v>
      </c>
      <c r="G16771">
        <v>18</v>
      </c>
      <c r="H16771" t="s">
        <v>51</v>
      </c>
      <c r="I16771" t="str">
        <f>VLOOKUP(H16771,lookups!$B$2:$C$32,2,FALSE)</f>
        <v>Y</v>
      </c>
      <c r="J16771">
        <v>3</v>
      </c>
      <c r="K16771" t="s">
        <v>10</v>
      </c>
      <c r="L16771">
        <v>1</v>
      </c>
      <c r="M16771">
        <v>172.84</v>
      </c>
    </row>
    <row r="16772" spans="1:13" x14ac:dyDescent="0.3">
      <c r="A16772">
        <v>2012</v>
      </c>
      <c r="B16772">
        <v>18</v>
      </c>
      <c r="C16772" t="s">
        <v>27</v>
      </c>
      <c r="D16772">
        <f>VLOOKUP(C16772,lookups!$F$2:$H$27,2,FALSE)</f>
        <v>3</v>
      </c>
      <c r="E16772" t="str">
        <f>VLOOKUP(C16772,lookups!$F$2:$H$27,3,FALSE)</f>
        <v>SEAK Sport</v>
      </c>
      <c r="F16772">
        <f>VLOOKUP(C16772,lookups!$F$2:$I$27,4,FALSE)</f>
        <v>2</v>
      </c>
      <c r="G16772">
        <v>18</v>
      </c>
      <c r="H16772" t="s">
        <v>51</v>
      </c>
      <c r="I16772" t="str">
        <f>VLOOKUP(H16772,lookups!$B$2:$C$32,2,FALSE)</f>
        <v>Y</v>
      </c>
      <c r="J16772">
        <v>4</v>
      </c>
      <c r="K16772" t="s">
        <v>10</v>
      </c>
      <c r="L16772">
        <v>1</v>
      </c>
      <c r="M16772">
        <v>259.38</v>
      </c>
    </row>
    <row r="16773" spans="1:13" x14ac:dyDescent="0.3">
      <c r="A16773">
        <v>2012</v>
      </c>
      <c r="B16773">
        <v>18</v>
      </c>
      <c r="C16773" t="s">
        <v>27</v>
      </c>
      <c r="D16773">
        <f>VLOOKUP(C16773,lookups!$F$2:$H$27,2,FALSE)</f>
        <v>3</v>
      </c>
      <c r="E16773" t="str">
        <f>VLOOKUP(C16773,lookups!$F$2:$H$27,3,FALSE)</f>
        <v>SEAK Sport</v>
      </c>
      <c r="F16773">
        <f>VLOOKUP(C16773,lookups!$F$2:$I$27,4,FALSE)</f>
        <v>2</v>
      </c>
      <c r="G16773">
        <v>18</v>
      </c>
      <c r="H16773" t="s">
        <v>51</v>
      </c>
      <c r="I16773" t="str">
        <f>VLOOKUP(H16773,lookups!$B$2:$C$32,2,FALSE)</f>
        <v>Y</v>
      </c>
      <c r="J16773">
        <v>5</v>
      </c>
      <c r="K16773" t="s">
        <v>10</v>
      </c>
      <c r="L16773">
        <v>1</v>
      </c>
      <c r="M16773">
        <v>114.75</v>
      </c>
    </row>
    <row r="16774" spans="1:13" x14ac:dyDescent="0.3">
      <c r="A16774">
        <v>2012</v>
      </c>
      <c r="B16774">
        <v>19</v>
      </c>
      <c r="C16774" t="s">
        <v>28</v>
      </c>
      <c r="D16774" t="str">
        <f>VLOOKUP(C16774,lookups!$F$2:$H$27,2,FALSE)</f>
        <v>na</v>
      </c>
      <c r="E16774" t="str">
        <f>VLOOKUP(C16774,lookups!$F$2:$H$27,3,FALSE)</f>
        <v>na</v>
      </c>
      <c r="F16774" t="str">
        <f>VLOOKUP(C16774,lookups!$F$2:$I$27,4,FALSE)</f>
        <v>na</v>
      </c>
      <c r="G16774">
        <v>18</v>
      </c>
      <c r="H16774" t="s">
        <v>51</v>
      </c>
      <c r="I16774" t="str">
        <f>VLOOKUP(H16774,lookups!$B$2:$C$32,2,FALSE)</f>
        <v>Y</v>
      </c>
      <c r="J16774">
        <v>2</v>
      </c>
      <c r="K16774" t="s">
        <v>10</v>
      </c>
      <c r="L16774">
        <v>1</v>
      </c>
      <c r="M16774">
        <v>0</v>
      </c>
    </row>
    <row r="16775" spans="1:13" x14ac:dyDescent="0.3">
      <c r="A16775">
        <v>2012</v>
      </c>
      <c r="B16775">
        <v>19</v>
      </c>
      <c r="C16775" t="s">
        <v>28</v>
      </c>
      <c r="D16775" t="str">
        <f>VLOOKUP(C16775,lookups!$F$2:$H$27,2,FALSE)</f>
        <v>na</v>
      </c>
      <c r="E16775" t="str">
        <f>VLOOKUP(C16775,lookups!$F$2:$H$27,3,FALSE)</f>
        <v>na</v>
      </c>
      <c r="F16775" t="str">
        <f>VLOOKUP(C16775,lookups!$F$2:$I$27,4,FALSE)</f>
        <v>na</v>
      </c>
      <c r="G16775">
        <v>18</v>
      </c>
      <c r="H16775" t="s">
        <v>51</v>
      </c>
      <c r="I16775" t="str">
        <f>VLOOKUP(H16775,lookups!$B$2:$C$32,2,FALSE)</f>
        <v>Y</v>
      </c>
      <c r="J16775">
        <v>3</v>
      </c>
      <c r="K16775" t="s">
        <v>10</v>
      </c>
      <c r="L16775">
        <v>1</v>
      </c>
      <c r="M16775">
        <v>0</v>
      </c>
    </row>
    <row r="16776" spans="1:13" x14ac:dyDescent="0.3">
      <c r="A16776">
        <v>2012</v>
      </c>
      <c r="B16776">
        <v>19</v>
      </c>
      <c r="C16776" t="s">
        <v>28</v>
      </c>
      <c r="D16776" t="str">
        <f>VLOOKUP(C16776,lookups!$F$2:$H$27,2,FALSE)</f>
        <v>na</v>
      </c>
      <c r="E16776" t="str">
        <f>VLOOKUP(C16776,lookups!$F$2:$H$27,3,FALSE)</f>
        <v>na</v>
      </c>
      <c r="F16776" t="str">
        <f>VLOOKUP(C16776,lookups!$F$2:$I$27,4,FALSE)</f>
        <v>na</v>
      </c>
      <c r="G16776">
        <v>18</v>
      </c>
      <c r="H16776" t="s">
        <v>51</v>
      </c>
      <c r="I16776" t="str">
        <f>VLOOKUP(H16776,lookups!$B$2:$C$32,2,FALSE)</f>
        <v>Y</v>
      </c>
      <c r="J16776">
        <v>4</v>
      </c>
      <c r="K16776" t="s">
        <v>10</v>
      </c>
      <c r="L16776">
        <v>1</v>
      </c>
      <c r="M16776">
        <v>0</v>
      </c>
    </row>
    <row r="16777" spans="1:13" x14ac:dyDescent="0.3">
      <c r="A16777">
        <v>2012</v>
      </c>
      <c r="B16777">
        <v>19</v>
      </c>
      <c r="C16777" t="s">
        <v>28</v>
      </c>
      <c r="D16777" t="str">
        <f>VLOOKUP(C16777,lookups!$F$2:$H$27,2,FALSE)</f>
        <v>na</v>
      </c>
      <c r="E16777" t="str">
        <f>VLOOKUP(C16777,lookups!$F$2:$H$27,3,FALSE)</f>
        <v>na</v>
      </c>
      <c r="F16777" t="str">
        <f>VLOOKUP(C16777,lookups!$F$2:$I$27,4,FALSE)</f>
        <v>na</v>
      </c>
      <c r="G16777">
        <v>18</v>
      </c>
      <c r="H16777" t="s">
        <v>51</v>
      </c>
      <c r="I16777" t="str">
        <f>VLOOKUP(H16777,lookups!$B$2:$C$32,2,FALSE)</f>
        <v>Y</v>
      </c>
      <c r="J16777">
        <v>5</v>
      </c>
      <c r="K16777" t="s">
        <v>10</v>
      </c>
      <c r="L16777">
        <v>1</v>
      </c>
      <c r="M16777">
        <v>0</v>
      </c>
    </row>
    <row r="16778" spans="1:13" x14ac:dyDescent="0.3">
      <c r="A16778">
        <v>2012</v>
      </c>
      <c r="B16778">
        <v>20</v>
      </c>
      <c r="C16778" t="s">
        <v>29</v>
      </c>
      <c r="D16778" t="str">
        <f>VLOOKUP(C16778,lookups!$F$2:$H$27,2,FALSE)</f>
        <v>na</v>
      </c>
      <c r="E16778" t="str">
        <f>VLOOKUP(C16778,lookups!$F$2:$H$27,3,FALSE)</f>
        <v>na</v>
      </c>
      <c r="F16778" t="str">
        <f>VLOOKUP(C16778,lookups!$F$2:$I$27,4,FALSE)</f>
        <v>na</v>
      </c>
      <c r="G16778">
        <v>18</v>
      </c>
      <c r="H16778" t="s">
        <v>51</v>
      </c>
      <c r="I16778" t="str">
        <f>VLOOKUP(H16778,lookups!$B$2:$C$32,2,FALSE)</f>
        <v>Y</v>
      </c>
      <c r="J16778">
        <v>2</v>
      </c>
      <c r="K16778" t="s">
        <v>10</v>
      </c>
      <c r="L16778">
        <v>1</v>
      </c>
      <c r="M16778">
        <v>0</v>
      </c>
    </row>
    <row r="16779" spans="1:13" x14ac:dyDescent="0.3">
      <c r="A16779">
        <v>2012</v>
      </c>
      <c r="B16779">
        <v>20</v>
      </c>
      <c r="C16779" t="s">
        <v>29</v>
      </c>
      <c r="D16779" t="str">
        <f>VLOOKUP(C16779,lookups!$F$2:$H$27,2,FALSE)</f>
        <v>na</v>
      </c>
      <c r="E16779" t="str">
        <f>VLOOKUP(C16779,lookups!$F$2:$H$27,3,FALSE)</f>
        <v>na</v>
      </c>
      <c r="F16779" t="str">
        <f>VLOOKUP(C16779,lookups!$F$2:$I$27,4,FALSE)</f>
        <v>na</v>
      </c>
      <c r="G16779">
        <v>18</v>
      </c>
      <c r="H16779" t="s">
        <v>51</v>
      </c>
      <c r="I16779" t="str">
        <f>VLOOKUP(H16779,lookups!$B$2:$C$32,2,FALSE)</f>
        <v>Y</v>
      </c>
      <c r="J16779">
        <v>3</v>
      </c>
      <c r="K16779" t="s">
        <v>10</v>
      </c>
      <c r="L16779">
        <v>1</v>
      </c>
      <c r="M16779">
        <v>249.36</v>
      </c>
    </row>
    <row r="16780" spans="1:13" x14ac:dyDescent="0.3">
      <c r="A16780">
        <v>2012</v>
      </c>
      <c r="B16780">
        <v>20</v>
      </c>
      <c r="C16780" t="s">
        <v>29</v>
      </c>
      <c r="D16780" t="str">
        <f>VLOOKUP(C16780,lookups!$F$2:$H$27,2,FALSE)</f>
        <v>na</v>
      </c>
      <c r="E16780" t="str">
        <f>VLOOKUP(C16780,lookups!$F$2:$H$27,3,FALSE)</f>
        <v>na</v>
      </c>
      <c r="F16780" t="str">
        <f>VLOOKUP(C16780,lookups!$F$2:$I$27,4,FALSE)</f>
        <v>na</v>
      </c>
      <c r="G16780">
        <v>18</v>
      </c>
      <c r="H16780" t="s">
        <v>51</v>
      </c>
      <c r="I16780" t="str">
        <f>VLOOKUP(H16780,lookups!$B$2:$C$32,2,FALSE)</f>
        <v>Y</v>
      </c>
      <c r="J16780">
        <v>4</v>
      </c>
      <c r="K16780" t="s">
        <v>10</v>
      </c>
      <c r="L16780">
        <v>1</v>
      </c>
      <c r="M16780">
        <v>145.69</v>
      </c>
    </row>
    <row r="16781" spans="1:13" x14ac:dyDescent="0.3">
      <c r="A16781">
        <v>2012</v>
      </c>
      <c r="B16781">
        <v>20</v>
      </c>
      <c r="C16781" t="s">
        <v>29</v>
      </c>
      <c r="D16781" t="str">
        <f>VLOOKUP(C16781,lookups!$F$2:$H$27,2,FALSE)</f>
        <v>na</v>
      </c>
      <c r="E16781" t="str">
        <f>VLOOKUP(C16781,lookups!$F$2:$H$27,3,FALSE)</f>
        <v>na</v>
      </c>
      <c r="F16781" t="str">
        <f>VLOOKUP(C16781,lookups!$F$2:$I$27,4,FALSE)</f>
        <v>na</v>
      </c>
      <c r="G16781">
        <v>18</v>
      </c>
      <c r="H16781" t="s">
        <v>51</v>
      </c>
      <c r="I16781" t="str">
        <f>VLOOKUP(H16781,lookups!$B$2:$C$32,2,FALSE)</f>
        <v>Y</v>
      </c>
      <c r="J16781">
        <v>5</v>
      </c>
      <c r="K16781" t="s">
        <v>10</v>
      </c>
      <c r="L16781">
        <v>1</v>
      </c>
      <c r="M16781">
        <v>16.14</v>
      </c>
    </row>
    <row r="16782" spans="1:13" x14ac:dyDescent="0.3">
      <c r="A16782">
        <v>2012</v>
      </c>
      <c r="B16782">
        <v>21</v>
      </c>
      <c r="C16782" t="s">
        <v>30</v>
      </c>
      <c r="D16782" t="str">
        <f>VLOOKUP(C16782,lookups!$F$2:$H$27,2,FALSE)</f>
        <v>na</v>
      </c>
      <c r="E16782" t="str">
        <f>VLOOKUP(C16782,lookups!$F$2:$H$27,3,FALSE)</f>
        <v>na</v>
      </c>
      <c r="F16782" t="str">
        <f>VLOOKUP(C16782,lookups!$F$2:$I$27,4,FALSE)</f>
        <v>na</v>
      </c>
      <c r="G16782">
        <v>18</v>
      </c>
      <c r="H16782" t="s">
        <v>51</v>
      </c>
      <c r="I16782" t="str">
        <f>VLOOKUP(H16782,lookups!$B$2:$C$32,2,FALSE)</f>
        <v>Y</v>
      </c>
      <c r="J16782">
        <v>2</v>
      </c>
      <c r="K16782" t="s">
        <v>10</v>
      </c>
      <c r="L16782">
        <v>1</v>
      </c>
      <c r="M16782">
        <v>0</v>
      </c>
    </row>
    <row r="16783" spans="1:13" x14ac:dyDescent="0.3">
      <c r="A16783">
        <v>2012</v>
      </c>
      <c r="B16783">
        <v>21</v>
      </c>
      <c r="C16783" t="s">
        <v>30</v>
      </c>
      <c r="D16783" t="str">
        <f>VLOOKUP(C16783,lookups!$F$2:$H$27,2,FALSE)</f>
        <v>na</v>
      </c>
      <c r="E16783" t="str">
        <f>VLOOKUP(C16783,lookups!$F$2:$H$27,3,FALSE)</f>
        <v>na</v>
      </c>
      <c r="F16783" t="str">
        <f>VLOOKUP(C16783,lookups!$F$2:$I$27,4,FALSE)</f>
        <v>na</v>
      </c>
      <c r="G16783">
        <v>18</v>
      </c>
      <c r="H16783" t="s">
        <v>51</v>
      </c>
      <c r="I16783" t="str">
        <f>VLOOKUP(H16783,lookups!$B$2:$C$32,2,FALSE)</f>
        <v>Y</v>
      </c>
      <c r="J16783">
        <v>3</v>
      </c>
      <c r="K16783" t="s">
        <v>10</v>
      </c>
      <c r="L16783">
        <v>1</v>
      </c>
      <c r="M16783">
        <v>0</v>
      </c>
    </row>
    <row r="16784" spans="1:13" x14ac:dyDescent="0.3">
      <c r="A16784">
        <v>2012</v>
      </c>
      <c r="B16784">
        <v>21</v>
      </c>
      <c r="C16784" t="s">
        <v>30</v>
      </c>
      <c r="D16784" t="str">
        <f>VLOOKUP(C16784,lookups!$F$2:$H$27,2,FALSE)</f>
        <v>na</v>
      </c>
      <c r="E16784" t="str">
        <f>VLOOKUP(C16784,lookups!$F$2:$H$27,3,FALSE)</f>
        <v>na</v>
      </c>
      <c r="F16784" t="str">
        <f>VLOOKUP(C16784,lookups!$F$2:$I$27,4,FALSE)</f>
        <v>na</v>
      </c>
      <c r="G16784">
        <v>18</v>
      </c>
      <c r="H16784" t="s">
        <v>51</v>
      </c>
      <c r="I16784" t="str">
        <f>VLOOKUP(H16784,lookups!$B$2:$C$32,2,FALSE)</f>
        <v>Y</v>
      </c>
      <c r="J16784">
        <v>4</v>
      </c>
      <c r="K16784" t="s">
        <v>10</v>
      </c>
      <c r="L16784">
        <v>1</v>
      </c>
      <c r="M16784">
        <v>76.040000000000006</v>
      </c>
    </row>
    <row r="16785" spans="1:13" x14ac:dyDescent="0.3">
      <c r="A16785">
        <v>2012</v>
      </c>
      <c r="B16785">
        <v>21</v>
      </c>
      <c r="C16785" t="s">
        <v>30</v>
      </c>
      <c r="D16785" t="str">
        <f>VLOOKUP(C16785,lookups!$F$2:$H$27,2,FALSE)</f>
        <v>na</v>
      </c>
      <c r="E16785" t="str">
        <f>VLOOKUP(C16785,lookups!$F$2:$H$27,3,FALSE)</f>
        <v>na</v>
      </c>
      <c r="F16785" t="str">
        <f>VLOOKUP(C16785,lookups!$F$2:$I$27,4,FALSE)</f>
        <v>na</v>
      </c>
      <c r="G16785">
        <v>18</v>
      </c>
      <c r="H16785" t="s">
        <v>51</v>
      </c>
      <c r="I16785" t="str">
        <f>VLOOKUP(H16785,lookups!$B$2:$C$32,2,FALSE)</f>
        <v>Y</v>
      </c>
      <c r="J16785">
        <v>5</v>
      </c>
      <c r="K16785" t="s">
        <v>10</v>
      </c>
      <c r="L16785">
        <v>1</v>
      </c>
      <c r="M16785">
        <v>0</v>
      </c>
    </row>
    <row r="16786" spans="1:13" x14ac:dyDescent="0.3">
      <c r="A16786">
        <v>2012</v>
      </c>
      <c r="B16786">
        <v>22</v>
      </c>
      <c r="C16786" t="s">
        <v>31</v>
      </c>
      <c r="D16786" t="str">
        <f>VLOOKUP(C16786,lookups!$F$2:$H$27,2,FALSE)</f>
        <v>na</v>
      </c>
      <c r="E16786" t="str">
        <f>VLOOKUP(C16786,lookups!$F$2:$H$27,3,FALSE)</f>
        <v>na</v>
      </c>
      <c r="F16786" t="str">
        <f>VLOOKUP(C16786,lookups!$F$2:$I$27,4,FALSE)</f>
        <v>na</v>
      </c>
      <c r="G16786">
        <v>18</v>
      </c>
      <c r="H16786" t="s">
        <v>51</v>
      </c>
      <c r="I16786" t="str">
        <f>VLOOKUP(H16786,lookups!$B$2:$C$32,2,FALSE)</f>
        <v>Y</v>
      </c>
      <c r="J16786">
        <v>2</v>
      </c>
      <c r="K16786" t="s">
        <v>10</v>
      </c>
      <c r="L16786">
        <v>1</v>
      </c>
      <c r="M16786">
        <v>0</v>
      </c>
    </row>
    <row r="16787" spans="1:13" x14ac:dyDescent="0.3">
      <c r="A16787">
        <v>2012</v>
      </c>
      <c r="B16787">
        <v>22</v>
      </c>
      <c r="C16787" t="s">
        <v>31</v>
      </c>
      <c r="D16787" t="str">
        <f>VLOOKUP(C16787,lookups!$F$2:$H$27,2,FALSE)</f>
        <v>na</v>
      </c>
      <c r="E16787" t="str">
        <f>VLOOKUP(C16787,lookups!$F$2:$H$27,3,FALSE)</f>
        <v>na</v>
      </c>
      <c r="F16787" t="str">
        <f>VLOOKUP(C16787,lookups!$F$2:$I$27,4,FALSE)</f>
        <v>na</v>
      </c>
      <c r="G16787">
        <v>18</v>
      </c>
      <c r="H16787" t="s">
        <v>51</v>
      </c>
      <c r="I16787" t="str">
        <f>VLOOKUP(H16787,lookups!$B$2:$C$32,2,FALSE)</f>
        <v>Y</v>
      </c>
      <c r="J16787">
        <v>3</v>
      </c>
      <c r="K16787" t="s">
        <v>10</v>
      </c>
      <c r="L16787">
        <v>1</v>
      </c>
      <c r="M16787">
        <v>288.18</v>
      </c>
    </row>
    <row r="16788" spans="1:13" x14ac:dyDescent="0.3">
      <c r="A16788">
        <v>2012</v>
      </c>
      <c r="B16788">
        <v>22</v>
      </c>
      <c r="C16788" t="s">
        <v>31</v>
      </c>
      <c r="D16788" t="str">
        <f>VLOOKUP(C16788,lookups!$F$2:$H$27,2,FALSE)</f>
        <v>na</v>
      </c>
      <c r="E16788" t="str">
        <f>VLOOKUP(C16788,lookups!$F$2:$H$27,3,FALSE)</f>
        <v>na</v>
      </c>
      <c r="F16788" t="str">
        <f>VLOOKUP(C16788,lookups!$F$2:$I$27,4,FALSE)</f>
        <v>na</v>
      </c>
      <c r="G16788">
        <v>18</v>
      </c>
      <c r="H16788" t="s">
        <v>51</v>
      </c>
      <c r="I16788" t="str">
        <f>VLOOKUP(H16788,lookups!$B$2:$C$32,2,FALSE)</f>
        <v>Y</v>
      </c>
      <c r="J16788">
        <v>4</v>
      </c>
      <c r="K16788" t="s">
        <v>10</v>
      </c>
      <c r="L16788">
        <v>1</v>
      </c>
      <c r="M16788">
        <v>0</v>
      </c>
    </row>
    <row r="16789" spans="1:13" x14ac:dyDescent="0.3">
      <c r="A16789">
        <v>2012</v>
      </c>
      <c r="B16789">
        <v>22</v>
      </c>
      <c r="C16789" t="s">
        <v>31</v>
      </c>
      <c r="D16789" t="str">
        <f>VLOOKUP(C16789,lookups!$F$2:$H$27,2,FALSE)</f>
        <v>na</v>
      </c>
      <c r="E16789" t="str">
        <f>VLOOKUP(C16789,lookups!$F$2:$H$27,3,FALSE)</f>
        <v>na</v>
      </c>
      <c r="F16789" t="str">
        <f>VLOOKUP(C16789,lookups!$F$2:$I$27,4,FALSE)</f>
        <v>na</v>
      </c>
      <c r="G16789">
        <v>18</v>
      </c>
      <c r="H16789" t="s">
        <v>51</v>
      </c>
      <c r="I16789" t="str">
        <f>VLOOKUP(H16789,lookups!$B$2:$C$32,2,FALSE)</f>
        <v>Y</v>
      </c>
      <c r="J16789">
        <v>5</v>
      </c>
      <c r="K16789" t="s">
        <v>10</v>
      </c>
      <c r="L16789">
        <v>1</v>
      </c>
      <c r="M16789">
        <v>0</v>
      </c>
    </row>
    <row r="16790" spans="1:13" x14ac:dyDescent="0.3">
      <c r="A16790">
        <v>2012</v>
      </c>
      <c r="B16790">
        <v>23</v>
      </c>
      <c r="C16790" t="s">
        <v>32</v>
      </c>
      <c r="D16790" t="str">
        <f>VLOOKUP(C16790,lookups!$F$2:$H$27,2,FALSE)</f>
        <v>na</v>
      </c>
      <c r="E16790" t="str">
        <f>VLOOKUP(C16790,lookups!$F$2:$H$27,3,FALSE)</f>
        <v>na</v>
      </c>
      <c r="F16790" t="str">
        <f>VLOOKUP(C16790,lookups!$F$2:$I$27,4,FALSE)</f>
        <v>na</v>
      </c>
      <c r="G16790">
        <v>18</v>
      </c>
      <c r="H16790" t="s">
        <v>51</v>
      </c>
      <c r="I16790" t="str">
        <f>VLOOKUP(H16790,lookups!$B$2:$C$32,2,FALSE)</f>
        <v>Y</v>
      </c>
      <c r="J16790">
        <v>2</v>
      </c>
      <c r="K16790" t="s">
        <v>10</v>
      </c>
      <c r="L16790">
        <v>1</v>
      </c>
      <c r="M16790">
        <v>0</v>
      </c>
    </row>
    <row r="16791" spans="1:13" x14ac:dyDescent="0.3">
      <c r="A16791">
        <v>2012</v>
      </c>
      <c r="B16791">
        <v>23</v>
      </c>
      <c r="C16791" t="s">
        <v>32</v>
      </c>
      <c r="D16791" t="str">
        <f>VLOOKUP(C16791,lookups!$F$2:$H$27,2,FALSE)</f>
        <v>na</v>
      </c>
      <c r="E16791" t="str">
        <f>VLOOKUP(C16791,lookups!$F$2:$H$27,3,FALSE)</f>
        <v>na</v>
      </c>
      <c r="F16791" t="str">
        <f>VLOOKUP(C16791,lookups!$F$2:$I$27,4,FALSE)</f>
        <v>na</v>
      </c>
      <c r="G16791">
        <v>18</v>
      </c>
      <c r="H16791" t="s">
        <v>51</v>
      </c>
      <c r="I16791" t="str">
        <f>VLOOKUP(H16791,lookups!$B$2:$C$32,2,FALSE)</f>
        <v>Y</v>
      </c>
      <c r="J16791">
        <v>3</v>
      </c>
      <c r="K16791" t="s">
        <v>10</v>
      </c>
      <c r="L16791">
        <v>1</v>
      </c>
      <c r="M16791">
        <v>0</v>
      </c>
    </row>
    <row r="16792" spans="1:13" x14ac:dyDescent="0.3">
      <c r="A16792">
        <v>2012</v>
      </c>
      <c r="B16792">
        <v>23</v>
      </c>
      <c r="C16792" t="s">
        <v>32</v>
      </c>
      <c r="D16792" t="str">
        <f>VLOOKUP(C16792,lookups!$F$2:$H$27,2,FALSE)</f>
        <v>na</v>
      </c>
      <c r="E16792" t="str">
        <f>VLOOKUP(C16792,lookups!$F$2:$H$27,3,FALSE)</f>
        <v>na</v>
      </c>
      <c r="F16792" t="str">
        <f>VLOOKUP(C16792,lookups!$F$2:$I$27,4,FALSE)</f>
        <v>na</v>
      </c>
      <c r="G16792">
        <v>18</v>
      </c>
      <c r="H16792" t="s">
        <v>51</v>
      </c>
      <c r="I16792" t="str">
        <f>VLOOKUP(H16792,lookups!$B$2:$C$32,2,FALSE)</f>
        <v>Y</v>
      </c>
      <c r="J16792">
        <v>4</v>
      </c>
      <c r="K16792" t="s">
        <v>10</v>
      </c>
      <c r="L16792">
        <v>1</v>
      </c>
      <c r="M16792">
        <v>0</v>
      </c>
    </row>
    <row r="16793" spans="1:13" x14ac:dyDescent="0.3">
      <c r="A16793">
        <v>2012</v>
      </c>
      <c r="B16793">
        <v>23</v>
      </c>
      <c r="C16793" t="s">
        <v>32</v>
      </c>
      <c r="D16793" t="str">
        <f>VLOOKUP(C16793,lookups!$F$2:$H$27,2,FALSE)</f>
        <v>na</v>
      </c>
      <c r="E16793" t="str">
        <f>VLOOKUP(C16793,lookups!$F$2:$H$27,3,FALSE)</f>
        <v>na</v>
      </c>
      <c r="F16793" t="str">
        <f>VLOOKUP(C16793,lookups!$F$2:$I$27,4,FALSE)</f>
        <v>na</v>
      </c>
      <c r="G16793">
        <v>18</v>
      </c>
      <c r="H16793" t="s">
        <v>51</v>
      </c>
      <c r="I16793" t="str">
        <f>VLOOKUP(H16793,lookups!$B$2:$C$32,2,FALSE)</f>
        <v>Y</v>
      </c>
      <c r="J16793">
        <v>5</v>
      </c>
      <c r="K16793" t="s">
        <v>10</v>
      </c>
      <c r="L16793">
        <v>1</v>
      </c>
      <c r="M16793">
        <v>0</v>
      </c>
    </row>
    <row r="16794" spans="1:13" x14ac:dyDescent="0.3">
      <c r="A16794">
        <v>2012</v>
      </c>
      <c r="B16794">
        <v>24</v>
      </c>
      <c r="C16794" t="s">
        <v>33</v>
      </c>
      <c r="D16794" t="str">
        <f>VLOOKUP(C16794,lookups!$F$2:$H$27,2,FALSE)</f>
        <v>13-15</v>
      </c>
      <c r="E16794" t="str">
        <f>VLOOKUP(C16794,lookups!$F$2:$H$27,3,FALSE)</f>
        <v>NGS/SGS/JDF Sport</v>
      </c>
      <c r="F16794">
        <f>VLOOKUP(C16794,lookups!$F$2:$I$27,4,FALSE)</f>
        <v>7</v>
      </c>
      <c r="G16794">
        <v>18</v>
      </c>
      <c r="H16794" t="s">
        <v>51</v>
      </c>
      <c r="I16794" t="str">
        <f>VLOOKUP(H16794,lookups!$B$2:$C$32,2,FALSE)</f>
        <v>Y</v>
      </c>
      <c r="J16794">
        <v>2</v>
      </c>
      <c r="K16794" t="s">
        <v>10</v>
      </c>
      <c r="L16794">
        <v>1</v>
      </c>
      <c r="M16794">
        <v>0</v>
      </c>
    </row>
    <row r="16795" spans="1:13" x14ac:dyDescent="0.3">
      <c r="A16795">
        <v>2012</v>
      </c>
      <c r="B16795">
        <v>24</v>
      </c>
      <c r="C16795" t="s">
        <v>33</v>
      </c>
      <c r="D16795" t="str">
        <f>VLOOKUP(C16795,lookups!$F$2:$H$27,2,FALSE)</f>
        <v>13-15</v>
      </c>
      <c r="E16795" t="str">
        <f>VLOOKUP(C16795,lookups!$F$2:$H$27,3,FALSE)</f>
        <v>NGS/SGS/JDF Sport</v>
      </c>
      <c r="F16795">
        <f>VLOOKUP(C16795,lookups!$F$2:$I$27,4,FALSE)</f>
        <v>7</v>
      </c>
      <c r="G16795">
        <v>18</v>
      </c>
      <c r="H16795" t="s">
        <v>51</v>
      </c>
      <c r="I16795" t="str">
        <f>VLOOKUP(H16795,lookups!$B$2:$C$32,2,FALSE)</f>
        <v>Y</v>
      </c>
      <c r="J16795">
        <v>3</v>
      </c>
      <c r="K16795" t="s">
        <v>10</v>
      </c>
      <c r="L16795">
        <v>1</v>
      </c>
      <c r="M16795">
        <v>469.06</v>
      </c>
    </row>
    <row r="16796" spans="1:13" x14ac:dyDescent="0.3">
      <c r="A16796">
        <v>2012</v>
      </c>
      <c r="B16796">
        <v>24</v>
      </c>
      <c r="C16796" t="s">
        <v>33</v>
      </c>
      <c r="D16796" t="str">
        <f>VLOOKUP(C16796,lookups!$F$2:$H$27,2,FALSE)</f>
        <v>13-15</v>
      </c>
      <c r="E16796" t="str">
        <f>VLOOKUP(C16796,lookups!$F$2:$H$27,3,FALSE)</f>
        <v>NGS/SGS/JDF Sport</v>
      </c>
      <c r="F16796">
        <f>VLOOKUP(C16796,lookups!$F$2:$I$27,4,FALSE)</f>
        <v>7</v>
      </c>
      <c r="G16796">
        <v>18</v>
      </c>
      <c r="H16796" t="s">
        <v>51</v>
      </c>
      <c r="I16796" t="str">
        <f>VLOOKUP(H16796,lookups!$B$2:$C$32,2,FALSE)</f>
        <v>Y</v>
      </c>
      <c r="J16796">
        <v>4</v>
      </c>
      <c r="K16796" t="s">
        <v>10</v>
      </c>
      <c r="L16796">
        <v>1</v>
      </c>
      <c r="M16796">
        <v>0</v>
      </c>
    </row>
    <row r="16797" spans="1:13" x14ac:dyDescent="0.3">
      <c r="A16797">
        <v>2012</v>
      </c>
      <c r="B16797">
        <v>24</v>
      </c>
      <c r="C16797" t="s">
        <v>33</v>
      </c>
      <c r="D16797" t="str">
        <f>VLOOKUP(C16797,lookups!$F$2:$H$27,2,FALSE)</f>
        <v>13-15</v>
      </c>
      <c r="E16797" t="str">
        <f>VLOOKUP(C16797,lookups!$F$2:$H$27,3,FALSE)</f>
        <v>NGS/SGS/JDF Sport</v>
      </c>
      <c r="F16797">
        <f>VLOOKUP(C16797,lookups!$F$2:$I$27,4,FALSE)</f>
        <v>7</v>
      </c>
      <c r="G16797">
        <v>18</v>
      </c>
      <c r="H16797" t="s">
        <v>51</v>
      </c>
      <c r="I16797" t="str">
        <f>VLOOKUP(H16797,lookups!$B$2:$C$32,2,FALSE)</f>
        <v>Y</v>
      </c>
      <c r="J16797">
        <v>5</v>
      </c>
      <c r="K16797" t="s">
        <v>10</v>
      </c>
      <c r="L16797">
        <v>1</v>
      </c>
      <c r="M16797">
        <v>0</v>
      </c>
    </row>
    <row r="16798" spans="1:13" x14ac:dyDescent="0.3">
      <c r="A16798">
        <v>2012</v>
      </c>
      <c r="B16798">
        <v>25</v>
      </c>
      <c r="C16798" t="s">
        <v>34</v>
      </c>
      <c r="D16798" t="str">
        <f>VLOOKUP(C16798,lookups!$F$2:$H$27,2,FALSE)</f>
        <v>na</v>
      </c>
      <c r="E16798" t="str">
        <f>VLOOKUP(C16798,lookups!$F$2:$H$27,3,FALSE)</f>
        <v>na</v>
      </c>
      <c r="F16798" t="str">
        <f>VLOOKUP(C16798,lookups!$F$2:$I$27,4,FALSE)</f>
        <v>na</v>
      </c>
      <c r="G16798">
        <v>18</v>
      </c>
      <c r="H16798" t="s">
        <v>51</v>
      </c>
      <c r="I16798" t="str">
        <f>VLOOKUP(H16798,lookups!$B$2:$C$32,2,FALSE)</f>
        <v>Y</v>
      </c>
      <c r="J16798">
        <v>2</v>
      </c>
      <c r="K16798" t="s">
        <v>10</v>
      </c>
      <c r="L16798">
        <v>1</v>
      </c>
      <c r="M16798">
        <v>0</v>
      </c>
    </row>
    <row r="16799" spans="1:13" x14ac:dyDescent="0.3">
      <c r="A16799">
        <v>2012</v>
      </c>
      <c r="B16799">
        <v>25</v>
      </c>
      <c r="C16799" t="s">
        <v>34</v>
      </c>
      <c r="D16799" t="str">
        <f>VLOOKUP(C16799,lookups!$F$2:$H$27,2,FALSE)</f>
        <v>na</v>
      </c>
      <c r="E16799" t="str">
        <f>VLOOKUP(C16799,lookups!$F$2:$H$27,3,FALSE)</f>
        <v>na</v>
      </c>
      <c r="F16799" t="str">
        <f>VLOOKUP(C16799,lookups!$F$2:$I$27,4,FALSE)</f>
        <v>na</v>
      </c>
      <c r="G16799">
        <v>18</v>
      </c>
      <c r="H16799" t="s">
        <v>51</v>
      </c>
      <c r="I16799" t="str">
        <f>VLOOKUP(H16799,lookups!$B$2:$C$32,2,FALSE)</f>
        <v>Y</v>
      </c>
      <c r="J16799">
        <v>3</v>
      </c>
      <c r="K16799" t="s">
        <v>10</v>
      </c>
      <c r="L16799">
        <v>1</v>
      </c>
      <c r="M16799">
        <v>0</v>
      </c>
    </row>
    <row r="16800" spans="1:13" x14ac:dyDescent="0.3">
      <c r="A16800">
        <v>2012</v>
      </c>
      <c r="B16800">
        <v>25</v>
      </c>
      <c r="C16800" t="s">
        <v>34</v>
      </c>
      <c r="D16800" t="str">
        <f>VLOOKUP(C16800,lookups!$F$2:$H$27,2,FALSE)</f>
        <v>na</v>
      </c>
      <c r="E16800" t="str">
        <f>VLOOKUP(C16800,lookups!$F$2:$H$27,3,FALSE)</f>
        <v>na</v>
      </c>
      <c r="F16800" t="str">
        <f>VLOOKUP(C16800,lookups!$F$2:$I$27,4,FALSE)</f>
        <v>na</v>
      </c>
      <c r="G16800">
        <v>18</v>
      </c>
      <c r="H16800" t="s">
        <v>51</v>
      </c>
      <c r="I16800" t="str">
        <f>VLOOKUP(H16800,lookups!$B$2:$C$32,2,FALSE)</f>
        <v>Y</v>
      </c>
      <c r="J16800">
        <v>4</v>
      </c>
      <c r="K16800" t="s">
        <v>10</v>
      </c>
      <c r="L16800">
        <v>1</v>
      </c>
      <c r="M16800">
        <v>0</v>
      </c>
    </row>
    <row r="16801" spans="1:13" x14ac:dyDescent="0.3">
      <c r="A16801">
        <v>2012</v>
      </c>
      <c r="B16801">
        <v>25</v>
      </c>
      <c r="C16801" t="s">
        <v>34</v>
      </c>
      <c r="D16801" t="str">
        <f>VLOOKUP(C16801,lookups!$F$2:$H$27,2,FALSE)</f>
        <v>na</v>
      </c>
      <c r="E16801" t="str">
        <f>VLOOKUP(C16801,lookups!$F$2:$H$27,3,FALSE)</f>
        <v>na</v>
      </c>
      <c r="F16801" t="str">
        <f>VLOOKUP(C16801,lookups!$F$2:$I$27,4,FALSE)</f>
        <v>na</v>
      </c>
      <c r="G16801">
        <v>18</v>
      </c>
      <c r="H16801" t="s">
        <v>51</v>
      </c>
      <c r="I16801" t="str">
        <f>VLOOKUP(H16801,lookups!$B$2:$C$32,2,FALSE)</f>
        <v>Y</v>
      </c>
      <c r="J16801">
        <v>5</v>
      </c>
      <c r="K16801" t="s">
        <v>10</v>
      </c>
      <c r="L16801">
        <v>1</v>
      </c>
      <c r="M16801">
        <v>0</v>
      </c>
    </row>
    <row r="16802" spans="1:13" x14ac:dyDescent="0.3">
      <c r="A16802">
        <v>2012</v>
      </c>
      <c r="B16802">
        <v>1</v>
      </c>
      <c r="C16802" t="s">
        <v>8</v>
      </c>
      <c r="D16802" t="str">
        <f>VLOOKUP(C16802,lookups!$F$2:$H$27,2,FALSE)</f>
        <v>na</v>
      </c>
      <c r="E16802" t="str">
        <f>VLOOKUP(C16802,lookups!$F$2:$H$27,3,FALSE)</f>
        <v>na</v>
      </c>
      <c r="F16802" t="str">
        <f>VLOOKUP(C16802,lookups!$F$2:$I$27,4,FALSE)</f>
        <v>na</v>
      </c>
      <c r="G16802">
        <v>19</v>
      </c>
      <c r="H16802" t="s">
        <v>52</v>
      </c>
      <c r="I16802" t="str">
        <f>VLOOKUP(H16802,lookups!$B$2:$C$32,2,FALSE)</f>
        <v>Y</v>
      </c>
      <c r="J16802">
        <v>2</v>
      </c>
      <c r="K16802" t="s">
        <v>10</v>
      </c>
      <c r="L16802">
        <v>1</v>
      </c>
      <c r="M16802">
        <v>0</v>
      </c>
    </row>
    <row r="16803" spans="1:13" x14ac:dyDescent="0.3">
      <c r="A16803">
        <v>2012</v>
      </c>
      <c r="B16803">
        <v>1</v>
      </c>
      <c r="C16803" t="s">
        <v>8</v>
      </c>
      <c r="D16803" t="str">
        <f>VLOOKUP(C16803,lookups!$F$2:$H$27,2,FALSE)</f>
        <v>na</v>
      </c>
      <c r="E16803" t="str">
        <f>VLOOKUP(C16803,lookups!$F$2:$H$27,3,FALSE)</f>
        <v>na</v>
      </c>
      <c r="F16803" t="str">
        <f>VLOOKUP(C16803,lookups!$F$2:$I$27,4,FALSE)</f>
        <v>na</v>
      </c>
      <c r="G16803">
        <v>19</v>
      </c>
      <c r="H16803" t="s">
        <v>52</v>
      </c>
      <c r="I16803" t="str">
        <f>VLOOKUP(H16803,lookups!$B$2:$C$32,2,FALSE)</f>
        <v>Y</v>
      </c>
      <c r="J16803">
        <v>3</v>
      </c>
      <c r="K16803" t="s">
        <v>10</v>
      </c>
      <c r="L16803">
        <v>1</v>
      </c>
      <c r="M16803">
        <v>7552.6</v>
      </c>
    </row>
    <row r="16804" spans="1:13" x14ac:dyDescent="0.3">
      <c r="A16804">
        <v>2012</v>
      </c>
      <c r="B16804">
        <v>1</v>
      </c>
      <c r="C16804" t="s">
        <v>8</v>
      </c>
      <c r="D16804" t="str">
        <f>VLOOKUP(C16804,lookups!$F$2:$H$27,2,FALSE)</f>
        <v>na</v>
      </c>
      <c r="E16804" t="str">
        <f>VLOOKUP(C16804,lookups!$F$2:$H$27,3,FALSE)</f>
        <v>na</v>
      </c>
      <c r="F16804" t="str">
        <f>VLOOKUP(C16804,lookups!$F$2:$I$27,4,FALSE)</f>
        <v>na</v>
      </c>
      <c r="G16804">
        <v>19</v>
      </c>
      <c r="H16804" t="s">
        <v>52</v>
      </c>
      <c r="I16804" t="str">
        <f>VLOOKUP(H16804,lookups!$B$2:$C$32,2,FALSE)</f>
        <v>Y</v>
      </c>
      <c r="J16804">
        <v>4</v>
      </c>
      <c r="K16804" t="s">
        <v>10</v>
      </c>
      <c r="L16804">
        <v>1</v>
      </c>
      <c r="M16804">
        <v>11216.88</v>
      </c>
    </row>
    <row r="16805" spans="1:13" x14ac:dyDescent="0.3">
      <c r="A16805">
        <v>2012</v>
      </c>
      <c r="B16805">
        <v>1</v>
      </c>
      <c r="C16805" t="s">
        <v>8</v>
      </c>
      <c r="D16805" t="str">
        <f>VLOOKUP(C16805,lookups!$F$2:$H$27,2,FALSE)</f>
        <v>na</v>
      </c>
      <c r="E16805" t="str">
        <f>VLOOKUP(C16805,lookups!$F$2:$H$27,3,FALSE)</f>
        <v>na</v>
      </c>
      <c r="F16805" t="str">
        <f>VLOOKUP(C16805,lookups!$F$2:$I$27,4,FALSE)</f>
        <v>na</v>
      </c>
      <c r="G16805">
        <v>19</v>
      </c>
      <c r="H16805" t="s">
        <v>52</v>
      </c>
      <c r="I16805" t="str">
        <f>VLOOKUP(H16805,lookups!$B$2:$C$32,2,FALSE)</f>
        <v>Y</v>
      </c>
      <c r="J16805">
        <v>5</v>
      </c>
      <c r="K16805" t="s">
        <v>10</v>
      </c>
      <c r="L16805">
        <v>1</v>
      </c>
      <c r="M16805">
        <v>9056.68</v>
      </c>
    </row>
    <row r="16806" spans="1:13" x14ac:dyDescent="0.3">
      <c r="A16806">
        <v>2012</v>
      </c>
      <c r="B16806">
        <v>2</v>
      </c>
      <c r="C16806" t="s">
        <v>11</v>
      </c>
      <c r="D16806" t="str">
        <f>VLOOKUP(C16806,lookups!$F$2:$H$27,2,FALSE)</f>
        <v>na</v>
      </c>
      <c r="E16806" t="str">
        <f>VLOOKUP(C16806,lookups!$F$2:$H$27,3,FALSE)</f>
        <v>na</v>
      </c>
      <c r="F16806" t="str">
        <f>VLOOKUP(C16806,lookups!$F$2:$I$27,4,FALSE)</f>
        <v>na</v>
      </c>
      <c r="G16806">
        <v>19</v>
      </c>
      <c r="H16806" t="s">
        <v>52</v>
      </c>
      <c r="I16806" t="str">
        <f>VLOOKUP(H16806,lookups!$B$2:$C$32,2,FALSE)</f>
        <v>Y</v>
      </c>
      <c r="J16806">
        <v>2</v>
      </c>
      <c r="K16806" t="s">
        <v>10</v>
      </c>
      <c r="L16806">
        <v>1</v>
      </c>
      <c r="M16806">
        <v>0</v>
      </c>
    </row>
    <row r="16807" spans="1:13" x14ac:dyDescent="0.3">
      <c r="A16807">
        <v>2012</v>
      </c>
      <c r="B16807">
        <v>2</v>
      </c>
      <c r="C16807" t="s">
        <v>11</v>
      </c>
      <c r="D16807" t="str">
        <f>VLOOKUP(C16807,lookups!$F$2:$H$27,2,FALSE)</f>
        <v>na</v>
      </c>
      <c r="E16807" t="str">
        <f>VLOOKUP(C16807,lookups!$F$2:$H$27,3,FALSE)</f>
        <v>na</v>
      </c>
      <c r="F16807" t="str">
        <f>VLOOKUP(C16807,lookups!$F$2:$I$27,4,FALSE)</f>
        <v>na</v>
      </c>
      <c r="G16807">
        <v>19</v>
      </c>
      <c r="H16807" t="s">
        <v>52</v>
      </c>
      <c r="I16807" t="str">
        <f>VLOOKUP(H16807,lookups!$B$2:$C$32,2,FALSE)</f>
        <v>Y</v>
      </c>
      <c r="J16807">
        <v>3</v>
      </c>
      <c r="K16807" t="s">
        <v>10</v>
      </c>
      <c r="L16807">
        <v>1</v>
      </c>
      <c r="M16807">
        <v>10011.11</v>
      </c>
    </row>
    <row r="16808" spans="1:13" x14ac:dyDescent="0.3">
      <c r="A16808">
        <v>2012</v>
      </c>
      <c r="B16808">
        <v>2</v>
      </c>
      <c r="C16808" t="s">
        <v>11</v>
      </c>
      <c r="D16808" t="str">
        <f>VLOOKUP(C16808,lookups!$F$2:$H$27,2,FALSE)</f>
        <v>na</v>
      </c>
      <c r="E16808" t="str">
        <f>VLOOKUP(C16808,lookups!$F$2:$H$27,3,FALSE)</f>
        <v>na</v>
      </c>
      <c r="F16808" t="str">
        <f>VLOOKUP(C16808,lookups!$F$2:$I$27,4,FALSE)</f>
        <v>na</v>
      </c>
      <c r="G16808">
        <v>19</v>
      </c>
      <c r="H16808" t="s">
        <v>52</v>
      </c>
      <c r="I16808" t="str">
        <f>VLOOKUP(H16808,lookups!$B$2:$C$32,2,FALSE)</f>
        <v>Y</v>
      </c>
      <c r="J16808">
        <v>4</v>
      </c>
      <c r="K16808" t="s">
        <v>10</v>
      </c>
      <c r="L16808">
        <v>1</v>
      </c>
      <c r="M16808">
        <v>7960.45</v>
      </c>
    </row>
    <row r="16809" spans="1:13" x14ac:dyDescent="0.3">
      <c r="A16809">
        <v>2012</v>
      </c>
      <c r="B16809">
        <v>2</v>
      </c>
      <c r="C16809" t="s">
        <v>11</v>
      </c>
      <c r="D16809" t="str">
        <f>VLOOKUP(C16809,lookups!$F$2:$H$27,2,FALSE)</f>
        <v>na</v>
      </c>
      <c r="E16809" t="str">
        <f>VLOOKUP(C16809,lookups!$F$2:$H$27,3,FALSE)</f>
        <v>na</v>
      </c>
      <c r="F16809" t="str">
        <f>VLOOKUP(C16809,lookups!$F$2:$I$27,4,FALSE)</f>
        <v>na</v>
      </c>
      <c r="G16809">
        <v>19</v>
      </c>
      <c r="H16809" t="s">
        <v>52</v>
      </c>
      <c r="I16809" t="str">
        <f>VLOOKUP(H16809,lookups!$B$2:$C$32,2,FALSE)</f>
        <v>Y</v>
      </c>
      <c r="J16809">
        <v>5</v>
      </c>
      <c r="K16809" t="s">
        <v>10</v>
      </c>
      <c r="L16809">
        <v>1</v>
      </c>
      <c r="M16809">
        <v>3264.66</v>
      </c>
    </row>
    <row r="16810" spans="1:13" x14ac:dyDescent="0.3">
      <c r="A16810">
        <v>2012</v>
      </c>
      <c r="B16810">
        <v>3</v>
      </c>
      <c r="C16810" t="s">
        <v>12</v>
      </c>
      <c r="D16810" t="str">
        <f>VLOOKUP(C16810,lookups!$F$2:$H$27,2,FALSE)</f>
        <v>na</v>
      </c>
      <c r="E16810" t="str">
        <f>VLOOKUP(C16810,lookups!$F$2:$H$27,3,FALSE)</f>
        <v>na</v>
      </c>
      <c r="F16810" t="str">
        <f>VLOOKUP(C16810,lookups!$F$2:$I$27,4,FALSE)</f>
        <v>na</v>
      </c>
      <c r="G16810">
        <v>19</v>
      </c>
      <c r="H16810" t="s">
        <v>52</v>
      </c>
      <c r="I16810" t="str">
        <f>VLOOKUP(H16810,lookups!$B$2:$C$32,2,FALSE)</f>
        <v>Y</v>
      </c>
      <c r="J16810">
        <v>2</v>
      </c>
      <c r="K16810" t="s">
        <v>10</v>
      </c>
      <c r="L16810">
        <v>1</v>
      </c>
      <c r="M16810">
        <v>0</v>
      </c>
    </row>
    <row r="16811" spans="1:13" x14ac:dyDescent="0.3">
      <c r="A16811">
        <v>2012</v>
      </c>
      <c r="B16811">
        <v>3</v>
      </c>
      <c r="C16811" t="s">
        <v>12</v>
      </c>
      <c r="D16811" t="str">
        <f>VLOOKUP(C16811,lookups!$F$2:$H$27,2,FALSE)</f>
        <v>na</v>
      </c>
      <c r="E16811" t="str">
        <f>VLOOKUP(C16811,lookups!$F$2:$H$27,3,FALSE)</f>
        <v>na</v>
      </c>
      <c r="F16811" t="str">
        <f>VLOOKUP(C16811,lookups!$F$2:$I$27,4,FALSE)</f>
        <v>na</v>
      </c>
      <c r="G16811">
        <v>19</v>
      </c>
      <c r="H16811" t="s">
        <v>52</v>
      </c>
      <c r="I16811" t="str">
        <f>VLOOKUP(H16811,lookups!$B$2:$C$32,2,FALSE)</f>
        <v>Y</v>
      </c>
      <c r="J16811">
        <v>3</v>
      </c>
      <c r="K16811" t="s">
        <v>10</v>
      </c>
      <c r="L16811">
        <v>1</v>
      </c>
      <c r="M16811">
        <v>0</v>
      </c>
    </row>
    <row r="16812" spans="1:13" x14ac:dyDescent="0.3">
      <c r="A16812">
        <v>2012</v>
      </c>
      <c r="B16812">
        <v>3</v>
      </c>
      <c r="C16812" t="s">
        <v>12</v>
      </c>
      <c r="D16812" t="str">
        <f>VLOOKUP(C16812,lookups!$F$2:$H$27,2,FALSE)</f>
        <v>na</v>
      </c>
      <c r="E16812" t="str">
        <f>VLOOKUP(C16812,lookups!$F$2:$H$27,3,FALSE)</f>
        <v>na</v>
      </c>
      <c r="F16812" t="str">
        <f>VLOOKUP(C16812,lookups!$F$2:$I$27,4,FALSE)</f>
        <v>na</v>
      </c>
      <c r="G16812">
        <v>19</v>
      </c>
      <c r="H16812" t="s">
        <v>52</v>
      </c>
      <c r="I16812" t="str">
        <f>VLOOKUP(H16812,lookups!$B$2:$C$32,2,FALSE)</f>
        <v>Y</v>
      </c>
      <c r="J16812">
        <v>4</v>
      </c>
      <c r="K16812" t="s">
        <v>10</v>
      </c>
      <c r="L16812">
        <v>1</v>
      </c>
      <c r="M16812">
        <v>0</v>
      </c>
    </row>
    <row r="16813" spans="1:13" x14ac:dyDescent="0.3">
      <c r="A16813">
        <v>2012</v>
      </c>
      <c r="B16813">
        <v>3</v>
      </c>
      <c r="C16813" t="s">
        <v>12</v>
      </c>
      <c r="D16813" t="str">
        <f>VLOOKUP(C16813,lookups!$F$2:$H$27,2,FALSE)</f>
        <v>na</v>
      </c>
      <c r="E16813" t="str">
        <f>VLOOKUP(C16813,lookups!$F$2:$H$27,3,FALSE)</f>
        <v>na</v>
      </c>
      <c r="F16813" t="str">
        <f>VLOOKUP(C16813,lookups!$F$2:$I$27,4,FALSE)</f>
        <v>na</v>
      </c>
      <c r="G16813">
        <v>19</v>
      </c>
      <c r="H16813" t="s">
        <v>52</v>
      </c>
      <c r="I16813" t="str">
        <f>VLOOKUP(H16813,lookups!$B$2:$C$32,2,FALSE)</f>
        <v>Y</v>
      </c>
      <c r="J16813">
        <v>5</v>
      </c>
      <c r="K16813" t="s">
        <v>10</v>
      </c>
      <c r="L16813">
        <v>1</v>
      </c>
      <c r="M16813">
        <v>0</v>
      </c>
    </row>
    <row r="16814" spans="1:13" x14ac:dyDescent="0.3">
      <c r="A16814">
        <v>2012</v>
      </c>
      <c r="B16814">
        <v>4</v>
      </c>
      <c r="C16814" t="s">
        <v>13</v>
      </c>
      <c r="D16814">
        <f>VLOOKUP(C16814,lookups!$F$2:$H$27,2,FALSE)</f>
        <v>10</v>
      </c>
      <c r="E16814" t="str">
        <f>VLOOKUP(C16814,lookups!$F$2:$H$27,3,FALSE)</f>
        <v>WCVI Troll</v>
      </c>
      <c r="F16814">
        <f>VLOOKUP(C16814,lookups!$F$2:$I$27,4,FALSE)</f>
        <v>6</v>
      </c>
      <c r="G16814">
        <v>19</v>
      </c>
      <c r="H16814" t="s">
        <v>52</v>
      </c>
      <c r="I16814" t="str">
        <f>VLOOKUP(H16814,lookups!$B$2:$C$32,2,FALSE)</f>
        <v>Y</v>
      </c>
      <c r="J16814">
        <v>2</v>
      </c>
      <c r="K16814" t="s">
        <v>10</v>
      </c>
      <c r="L16814">
        <v>1</v>
      </c>
      <c r="M16814">
        <v>51.9</v>
      </c>
    </row>
    <row r="16815" spans="1:13" x14ac:dyDescent="0.3">
      <c r="A16815">
        <v>2012</v>
      </c>
      <c r="B16815">
        <v>4</v>
      </c>
      <c r="C16815" t="s">
        <v>13</v>
      </c>
      <c r="D16815">
        <f>VLOOKUP(C16815,lookups!$F$2:$H$27,2,FALSE)</f>
        <v>10</v>
      </c>
      <c r="E16815" t="str">
        <f>VLOOKUP(C16815,lookups!$F$2:$H$27,3,FALSE)</f>
        <v>WCVI Troll</v>
      </c>
      <c r="F16815">
        <f>VLOOKUP(C16815,lookups!$F$2:$I$27,4,FALSE)</f>
        <v>6</v>
      </c>
      <c r="G16815">
        <v>19</v>
      </c>
      <c r="H16815" t="s">
        <v>52</v>
      </c>
      <c r="I16815" t="str">
        <f>VLOOKUP(H16815,lookups!$B$2:$C$32,2,FALSE)</f>
        <v>Y</v>
      </c>
      <c r="J16815">
        <v>3</v>
      </c>
      <c r="K16815" t="s">
        <v>10</v>
      </c>
      <c r="L16815">
        <v>1</v>
      </c>
      <c r="M16815">
        <v>9550.15</v>
      </c>
    </row>
    <row r="16816" spans="1:13" x14ac:dyDescent="0.3">
      <c r="A16816">
        <v>2012</v>
      </c>
      <c r="B16816">
        <v>4</v>
      </c>
      <c r="C16816" t="s">
        <v>13</v>
      </c>
      <c r="D16816">
        <f>VLOOKUP(C16816,lookups!$F$2:$H$27,2,FALSE)</f>
        <v>10</v>
      </c>
      <c r="E16816" t="str">
        <f>VLOOKUP(C16816,lookups!$F$2:$H$27,3,FALSE)</f>
        <v>WCVI Troll</v>
      </c>
      <c r="F16816">
        <f>VLOOKUP(C16816,lookups!$F$2:$I$27,4,FALSE)</f>
        <v>6</v>
      </c>
      <c r="G16816">
        <v>19</v>
      </c>
      <c r="H16816" t="s">
        <v>52</v>
      </c>
      <c r="I16816" t="str">
        <f>VLOOKUP(H16816,lookups!$B$2:$C$32,2,FALSE)</f>
        <v>Y</v>
      </c>
      <c r="J16816">
        <v>4</v>
      </c>
      <c r="K16816" t="s">
        <v>10</v>
      </c>
      <c r="L16816">
        <v>1</v>
      </c>
      <c r="M16816">
        <v>1347.95</v>
      </c>
    </row>
    <row r="16817" spans="1:13" x14ac:dyDescent="0.3">
      <c r="A16817">
        <v>2012</v>
      </c>
      <c r="B16817">
        <v>4</v>
      </c>
      <c r="C16817" t="s">
        <v>13</v>
      </c>
      <c r="D16817">
        <f>VLOOKUP(C16817,lookups!$F$2:$H$27,2,FALSE)</f>
        <v>10</v>
      </c>
      <c r="E16817" t="str">
        <f>VLOOKUP(C16817,lookups!$F$2:$H$27,3,FALSE)</f>
        <v>WCVI Troll</v>
      </c>
      <c r="F16817">
        <f>VLOOKUP(C16817,lookups!$F$2:$I$27,4,FALSE)</f>
        <v>6</v>
      </c>
      <c r="G16817">
        <v>19</v>
      </c>
      <c r="H16817" t="s">
        <v>52</v>
      </c>
      <c r="I16817" t="str">
        <f>VLOOKUP(H16817,lookups!$B$2:$C$32,2,FALSE)</f>
        <v>Y</v>
      </c>
      <c r="J16817">
        <v>5</v>
      </c>
      <c r="K16817" t="s">
        <v>10</v>
      </c>
      <c r="L16817">
        <v>1</v>
      </c>
      <c r="M16817">
        <v>286.77</v>
      </c>
    </row>
    <row r="16818" spans="1:13" x14ac:dyDescent="0.3">
      <c r="A16818">
        <v>2012</v>
      </c>
      <c r="B16818">
        <v>5</v>
      </c>
      <c r="C16818" t="s">
        <v>14</v>
      </c>
      <c r="D16818" t="str">
        <f>VLOOKUP(C16818,lookups!$F$2:$H$27,2,FALSE)</f>
        <v>na</v>
      </c>
      <c r="E16818" t="str">
        <f>VLOOKUP(C16818,lookups!$F$2:$H$27,3,FALSE)</f>
        <v>na</v>
      </c>
      <c r="F16818" t="str">
        <f>VLOOKUP(C16818,lookups!$F$2:$I$27,4,FALSE)</f>
        <v>na</v>
      </c>
      <c r="G16818">
        <v>19</v>
      </c>
      <c r="H16818" t="s">
        <v>52</v>
      </c>
      <c r="I16818" t="str">
        <f>VLOOKUP(H16818,lookups!$B$2:$C$32,2,FALSE)</f>
        <v>Y</v>
      </c>
      <c r="J16818">
        <v>2</v>
      </c>
      <c r="K16818" t="s">
        <v>10</v>
      </c>
      <c r="L16818">
        <v>1</v>
      </c>
      <c r="M16818">
        <v>0</v>
      </c>
    </row>
    <row r="16819" spans="1:13" x14ac:dyDescent="0.3">
      <c r="A16819">
        <v>2012</v>
      </c>
      <c r="B16819">
        <v>5</v>
      </c>
      <c r="C16819" t="s">
        <v>14</v>
      </c>
      <c r="D16819" t="str">
        <f>VLOOKUP(C16819,lookups!$F$2:$H$27,2,FALSE)</f>
        <v>na</v>
      </c>
      <c r="E16819" t="str">
        <f>VLOOKUP(C16819,lookups!$F$2:$H$27,3,FALSE)</f>
        <v>na</v>
      </c>
      <c r="F16819" t="str">
        <f>VLOOKUP(C16819,lookups!$F$2:$I$27,4,FALSE)</f>
        <v>na</v>
      </c>
      <c r="G16819">
        <v>19</v>
      </c>
      <c r="H16819" t="s">
        <v>52</v>
      </c>
      <c r="I16819" t="str">
        <f>VLOOKUP(H16819,lookups!$B$2:$C$32,2,FALSE)</f>
        <v>Y</v>
      </c>
      <c r="J16819">
        <v>3</v>
      </c>
      <c r="K16819" t="s">
        <v>10</v>
      </c>
      <c r="L16819">
        <v>1</v>
      </c>
      <c r="M16819">
        <v>4087.13</v>
      </c>
    </row>
    <row r="16820" spans="1:13" x14ac:dyDescent="0.3">
      <c r="A16820">
        <v>2012</v>
      </c>
      <c r="B16820">
        <v>5</v>
      </c>
      <c r="C16820" t="s">
        <v>14</v>
      </c>
      <c r="D16820" t="str">
        <f>VLOOKUP(C16820,lookups!$F$2:$H$27,2,FALSE)</f>
        <v>na</v>
      </c>
      <c r="E16820" t="str">
        <f>VLOOKUP(C16820,lookups!$F$2:$H$27,3,FALSE)</f>
        <v>na</v>
      </c>
      <c r="F16820" t="str">
        <f>VLOOKUP(C16820,lookups!$F$2:$I$27,4,FALSE)</f>
        <v>na</v>
      </c>
      <c r="G16820">
        <v>19</v>
      </c>
      <c r="H16820" t="s">
        <v>52</v>
      </c>
      <c r="I16820" t="str">
        <f>VLOOKUP(H16820,lookups!$B$2:$C$32,2,FALSE)</f>
        <v>Y</v>
      </c>
      <c r="J16820">
        <v>4</v>
      </c>
      <c r="K16820" t="s">
        <v>10</v>
      </c>
      <c r="L16820">
        <v>1</v>
      </c>
      <c r="M16820">
        <v>1065.5899999999999</v>
      </c>
    </row>
    <row r="16821" spans="1:13" x14ac:dyDescent="0.3">
      <c r="A16821">
        <v>2012</v>
      </c>
      <c r="B16821">
        <v>5</v>
      </c>
      <c r="C16821" t="s">
        <v>14</v>
      </c>
      <c r="D16821" t="str">
        <f>VLOOKUP(C16821,lookups!$F$2:$H$27,2,FALSE)</f>
        <v>na</v>
      </c>
      <c r="E16821" t="str">
        <f>VLOOKUP(C16821,lookups!$F$2:$H$27,3,FALSE)</f>
        <v>na</v>
      </c>
      <c r="F16821" t="str">
        <f>VLOOKUP(C16821,lookups!$F$2:$I$27,4,FALSE)</f>
        <v>na</v>
      </c>
      <c r="G16821">
        <v>19</v>
      </c>
      <c r="H16821" t="s">
        <v>52</v>
      </c>
      <c r="I16821" t="str">
        <f>VLOOKUP(H16821,lookups!$B$2:$C$32,2,FALSE)</f>
        <v>Y</v>
      </c>
      <c r="J16821">
        <v>5</v>
      </c>
      <c r="K16821" t="s">
        <v>10</v>
      </c>
      <c r="L16821">
        <v>1</v>
      </c>
      <c r="M16821">
        <v>130.28</v>
      </c>
    </row>
    <row r="16822" spans="1:13" x14ac:dyDescent="0.3">
      <c r="A16822">
        <v>2012</v>
      </c>
      <c r="B16822">
        <v>6</v>
      </c>
      <c r="C16822" t="s">
        <v>15</v>
      </c>
      <c r="D16822" t="str">
        <f>VLOOKUP(C16822,lookups!$F$2:$H$27,2,FALSE)</f>
        <v>na</v>
      </c>
      <c r="E16822" t="str">
        <f>VLOOKUP(C16822,lookups!$F$2:$H$27,3,FALSE)</f>
        <v>na</v>
      </c>
      <c r="F16822" t="str">
        <f>VLOOKUP(C16822,lookups!$F$2:$I$27,4,FALSE)</f>
        <v>na</v>
      </c>
      <c r="G16822">
        <v>19</v>
      </c>
      <c r="H16822" t="s">
        <v>52</v>
      </c>
      <c r="I16822" t="str">
        <f>VLOOKUP(H16822,lookups!$B$2:$C$32,2,FALSE)</f>
        <v>Y</v>
      </c>
      <c r="J16822">
        <v>2</v>
      </c>
      <c r="K16822" t="s">
        <v>10</v>
      </c>
      <c r="L16822">
        <v>1</v>
      </c>
      <c r="M16822">
        <v>0</v>
      </c>
    </row>
    <row r="16823" spans="1:13" x14ac:dyDescent="0.3">
      <c r="A16823">
        <v>2012</v>
      </c>
      <c r="B16823">
        <v>6</v>
      </c>
      <c r="C16823" t="s">
        <v>15</v>
      </c>
      <c r="D16823" t="str">
        <f>VLOOKUP(C16823,lookups!$F$2:$H$27,2,FALSE)</f>
        <v>na</v>
      </c>
      <c r="E16823" t="str">
        <f>VLOOKUP(C16823,lookups!$F$2:$H$27,3,FALSE)</f>
        <v>na</v>
      </c>
      <c r="F16823" t="str">
        <f>VLOOKUP(C16823,lookups!$F$2:$I$27,4,FALSE)</f>
        <v>na</v>
      </c>
      <c r="G16823">
        <v>19</v>
      </c>
      <c r="H16823" t="s">
        <v>52</v>
      </c>
      <c r="I16823" t="str">
        <f>VLOOKUP(H16823,lookups!$B$2:$C$32,2,FALSE)</f>
        <v>Y</v>
      </c>
      <c r="J16823">
        <v>3</v>
      </c>
      <c r="K16823" t="s">
        <v>10</v>
      </c>
      <c r="L16823">
        <v>1</v>
      </c>
      <c r="M16823">
        <v>0</v>
      </c>
    </row>
    <row r="16824" spans="1:13" x14ac:dyDescent="0.3">
      <c r="A16824">
        <v>2012</v>
      </c>
      <c r="B16824">
        <v>6</v>
      </c>
      <c r="C16824" t="s">
        <v>15</v>
      </c>
      <c r="D16824" t="str">
        <f>VLOOKUP(C16824,lookups!$F$2:$H$27,2,FALSE)</f>
        <v>na</v>
      </c>
      <c r="E16824" t="str">
        <f>VLOOKUP(C16824,lookups!$F$2:$H$27,3,FALSE)</f>
        <v>na</v>
      </c>
      <c r="F16824" t="str">
        <f>VLOOKUP(C16824,lookups!$F$2:$I$27,4,FALSE)</f>
        <v>na</v>
      </c>
      <c r="G16824">
        <v>19</v>
      </c>
      <c r="H16824" t="s">
        <v>52</v>
      </c>
      <c r="I16824" t="str">
        <f>VLOOKUP(H16824,lookups!$B$2:$C$32,2,FALSE)</f>
        <v>Y</v>
      </c>
      <c r="J16824">
        <v>4</v>
      </c>
      <c r="K16824" t="s">
        <v>10</v>
      </c>
      <c r="L16824">
        <v>1</v>
      </c>
      <c r="M16824">
        <v>0</v>
      </c>
    </row>
    <row r="16825" spans="1:13" x14ac:dyDescent="0.3">
      <c r="A16825">
        <v>2012</v>
      </c>
      <c r="B16825">
        <v>6</v>
      </c>
      <c r="C16825" t="s">
        <v>15</v>
      </c>
      <c r="D16825" t="str">
        <f>VLOOKUP(C16825,lookups!$F$2:$H$27,2,FALSE)</f>
        <v>na</v>
      </c>
      <c r="E16825" t="str">
        <f>VLOOKUP(C16825,lookups!$F$2:$H$27,3,FALSE)</f>
        <v>na</v>
      </c>
      <c r="F16825" t="str">
        <f>VLOOKUP(C16825,lookups!$F$2:$I$27,4,FALSE)</f>
        <v>na</v>
      </c>
      <c r="G16825">
        <v>19</v>
      </c>
      <c r="H16825" t="s">
        <v>52</v>
      </c>
      <c r="I16825" t="str">
        <f>VLOOKUP(H16825,lookups!$B$2:$C$32,2,FALSE)</f>
        <v>Y</v>
      </c>
      <c r="J16825">
        <v>5</v>
      </c>
      <c r="K16825" t="s">
        <v>10</v>
      </c>
      <c r="L16825">
        <v>1</v>
      </c>
      <c r="M16825">
        <v>0</v>
      </c>
    </row>
    <row r="16826" spans="1:13" x14ac:dyDescent="0.3">
      <c r="A16826">
        <v>2012</v>
      </c>
      <c r="B16826">
        <v>7</v>
      </c>
      <c r="C16826" t="s">
        <v>16</v>
      </c>
      <c r="D16826">
        <f>VLOOKUP(C16826,lookups!$F$2:$H$27,2,FALSE)</f>
        <v>2</v>
      </c>
      <c r="E16826" t="str">
        <f>VLOOKUP(C16826,lookups!$F$2:$H$27,3,FALSE)</f>
        <v>SEAK Net</v>
      </c>
      <c r="F16826">
        <f>VLOOKUP(C16826,lookups!$F$2:$I$27,4,FALSE)</f>
        <v>1</v>
      </c>
      <c r="G16826">
        <v>19</v>
      </c>
      <c r="H16826" t="s">
        <v>52</v>
      </c>
      <c r="I16826" t="str">
        <f>VLOOKUP(H16826,lookups!$B$2:$C$32,2,FALSE)</f>
        <v>Y</v>
      </c>
      <c r="J16826">
        <v>2</v>
      </c>
      <c r="K16826" t="s">
        <v>10</v>
      </c>
      <c r="L16826">
        <v>1</v>
      </c>
      <c r="M16826">
        <v>0</v>
      </c>
    </row>
    <row r="16827" spans="1:13" x14ac:dyDescent="0.3">
      <c r="A16827">
        <v>2012</v>
      </c>
      <c r="B16827">
        <v>7</v>
      </c>
      <c r="C16827" t="s">
        <v>16</v>
      </c>
      <c r="D16827">
        <f>VLOOKUP(C16827,lookups!$F$2:$H$27,2,FALSE)</f>
        <v>2</v>
      </c>
      <c r="E16827" t="str">
        <f>VLOOKUP(C16827,lookups!$F$2:$H$27,3,FALSE)</f>
        <v>SEAK Net</v>
      </c>
      <c r="F16827">
        <f>VLOOKUP(C16827,lookups!$F$2:$I$27,4,FALSE)</f>
        <v>1</v>
      </c>
      <c r="G16827">
        <v>19</v>
      </c>
      <c r="H16827" t="s">
        <v>52</v>
      </c>
      <c r="I16827" t="str">
        <f>VLOOKUP(H16827,lookups!$B$2:$C$32,2,FALSE)</f>
        <v>Y</v>
      </c>
      <c r="J16827">
        <v>3</v>
      </c>
      <c r="K16827" t="s">
        <v>10</v>
      </c>
      <c r="L16827">
        <v>1</v>
      </c>
      <c r="M16827">
        <v>576.16999999999996</v>
      </c>
    </row>
    <row r="16828" spans="1:13" x14ac:dyDescent="0.3">
      <c r="A16828">
        <v>2012</v>
      </c>
      <c r="B16828">
        <v>7</v>
      </c>
      <c r="C16828" t="s">
        <v>16</v>
      </c>
      <c r="D16828">
        <f>VLOOKUP(C16828,lookups!$F$2:$H$27,2,FALSE)</f>
        <v>2</v>
      </c>
      <c r="E16828" t="str">
        <f>VLOOKUP(C16828,lookups!$F$2:$H$27,3,FALSE)</f>
        <v>SEAK Net</v>
      </c>
      <c r="F16828">
        <f>VLOOKUP(C16828,lookups!$F$2:$I$27,4,FALSE)</f>
        <v>1</v>
      </c>
      <c r="G16828">
        <v>19</v>
      </c>
      <c r="H16828" t="s">
        <v>52</v>
      </c>
      <c r="I16828" t="str">
        <f>VLOOKUP(H16828,lookups!$B$2:$C$32,2,FALSE)</f>
        <v>Y</v>
      </c>
      <c r="J16828">
        <v>4</v>
      </c>
      <c r="K16828" t="s">
        <v>10</v>
      </c>
      <c r="L16828">
        <v>1</v>
      </c>
      <c r="M16828">
        <v>36.6</v>
      </c>
    </row>
    <row r="16829" spans="1:13" x14ac:dyDescent="0.3">
      <c r="A16829">
        <v>2012</v>
      </c>
      <c r="B16829">
        <v>7</v>
      </c>
      <c r="C16829" t="s">
        <v>16</v>
      </c>
      <c r="D16829">
        <f>VLOOKUP(C16829,lookups!$F$2:$H$27,2,FALSE)</f>
        <v>2</v>
      </c>
      <c r="E16829" t="str">
        <f>VLOOKUP(C16829,lookups!$F$2:$H$27,3,FALSE)</f>
        <v>SEAK Net</v>
      </c>
      <c r="F16829">
        <f>VLOOKUP(C16829,lookups!$F$2:$I$27,4,FALSE)</f>
        <v>1</v>
      </c>
      <c r="G16829">
        <v>19</v>
      </c>
      <c r="H16829" t="s">
        <v>52</v>
      </c>
      <c r="I16829" t="str">
        <f>VLOOKUP(H16829,lookups!$B$2:$C$32,2,FALSE)</f>
        <v>Y</v>
      </c>
      <c r="J16829">
        <v>5</v>
      </c>
      <c r="K16829" t="s">
        <v>10</v>
      </c>
      <c r="L16829">
        <v>1</v>
      </c>
      <c r="M16829">
        <v>17.91</v>
      </c>
    </row>
    <row r="16830" spans="1:13" x14ac:dyDescent="0.3">
      <c r="A16830">
        <v>2012</v>
      </c>
      <c r="B16830">
        <v>8</v>
      </c>
      <c r="C16830" t="s">
        <v>17</v>
      </c>
      <c r="D16830">
        <f>VLOOKUP(C16830,lookups!$F$2:$H$27,2,FALSE)</f>
        <v>4</v>
      </c>
      <c r="E16830" t="str">
        <f>VLOOKUP(C16830,lookups!$F$2:$H$27,3,FALSE)</f>
        <v>N/C BC Net</v>
      </c>
      <c r="F16830">
        <f>VLOOKUP(C16830,lookups!$F$2:$I$27,4,FALSE)</f>
        <v>3</v>
      </c>
      <c r="G16830">
        <v>19</v>
      </c>
      <c r="H16830" t="s">
        <v>52</v>
      </c>
      <c r="I16830" t="str">
        <f>VLOOKUP(H16830,lookups!$B$2:$C$32,2,FALSE)</f>
        <v>Y</v>
      </c>
      <c r="J16830">
        <v>2</v>
      </c>
      <c r="K16830" t="s">
        <v>10</v>
      </c>
      <c r="L16830">
        <v>1</v>
      </c>
      <c r="M16830">
        <v>41.01</v>
      </c>
    </row>
    <row r="16831" spans="1:13" x14ac:dyDescent="0.3">
      <c r="A16831">
        <v>2012</v>
      </c>
      <c r="B16831">
        <v>8</v>
      </c>
      <c r="C16831" t="s">
        <v>17</v>
      </c>
      <c r="D16831">
        <f>VLOOKUP(C16831,lookups!$F$2:$H$27,2,FALSE)</f>
        <v>4</v>
      </c>
      <c r="E16831" t="str">
        <f>VLOOKUP(C16831,lookups!$F$2:$H$27,3,FALSE)</f>
        <v>N/C BC Net</v>
      </c>
      <c r="F16831">
        <f>VLOOKUP(C16831,lookups!$F$2:$I$27,4,FALSE)</f>
        <v>3</v>
      </c>
      <c r="G16831">
        <v>19</v>
      </c>
      <c r="H16831" t="s">
        <v>52</v>
      </c>
      <c r="I16831" t="str">
        <f>VLOOKUP(H16831,lookups!$B$2:$C$32,2,FALSE)</f>
        <v>Y</v>
      </c>
      <c r="J16831">
        <v>3</v>
      </c>
      <c r="K16831" t="s">
        <v>10</v>
      </c>
      <c r="L16831">
        <v>1</v>
      </c>
      <c r="M16831">
        <v>66.2</v>
      </c>
    </row>
    <row r="16832" spans="1:13" x14ac:dyDescent="0.3">
      <c r="A16832">
        <v>2012</v>
      </c>
      <c r="B16832">
        <v>8</v>
      </c>
      <c r="C16832" t="s">
        <v>17</v>
      </c>
      <c r="D16832">
        <f>VLOOKUP(C16832,lookups!$F$2:$H$27,2,FALSE)</f>
        <v>4</v>
      </c>
      <c r="E16832" t="str">
        <f>VLOOKUP(C16832,lookups!$F$2:$H$27,3,FALSE)</f>
        <v>N/C BC Net</v>
      </c>
      <c r="F16832">
        <f>VLOOKUP(C16832,lookups!$F$2:$I$27,4,FALSE)</f>
        <v>3</v>
      </c>
      <c r="G16832">
        <v>19</v>
      </c>
      <c r="H16832" t="s">
        <v>52</v>
      </c>
      <c r="I16832" t="str">
        <f>VLOOKUP(H16832,lookups!$B$2:$C$32,2,FALSE)</f>
        <v>Y</v>
      </c>
      <c r="J16832">
        <v>4</v>
      </c>
      <c r="K16832" t="s">
        <v>10</v>
      </c>
      <c r="L16832">
        <v>1</v>
      </c>
      <c r="M16832">
        <v>44.71</v>
      </c>
    </row>
    <row r="16833" spans="1:13" x14ac:dyDescent="0.3">
      <c r="A16833">
        <v>2012</v>
      </c>
      <c r="B16833">
        <v>8</v>
      </c>
      <c r="C16833" t="s">
        <v>17</v>
      </c>
      <c r="D16833">
        <f>VLOOKUP(C16833,lookups!$F$2:$H$27,2,FALSE)</f>
        <v>4</v>
      </c>
      <c r="E16833" t="str">
        <f>VLOOKUP(C16833,lookups!$F$2:$H$27,3,FALSE)</f>
        <v>N/C BC Net</v>
      </c>
      <c r="F16833">
        <f>VLOOKUP(C16833,lookups!$F$2:$I$27,4,FALSE)</f>
        <v>3</v>
      </c>
      <c r="G16833">
        <v>19</v>
      </c>
      <c r="H16833" t="s">
        <v>52</v>
      </c>
      <c r="I16833" t="str">
        <f>VLOOKUP(H16833,lookups!$B$2:$C$32,2,FALSE)</f>
        <v>Y</v>
      </c>
      <c r="J16833">
        <v>5</v>
      </c>
      <c r="K16833" t="s">
        <v>10</v>
      </c>
      <c r="L16833">
        <v>1</v>
      </c>
      <c r="M16833">
        <v>1.28</v>
      </c>
    </row>
    <row r="16834" spans="1:13" x14ac:dyDescent="0.3">
      <c r="A16834">
        <v>2012</v>
      </c>
      <c r="B16834">
        <v>9</v>
      </c>
      <c r="C16834" t="s">
        <v>18</v>
      </c>
      <c r="D16834" t="str">
        <f>VLOOKUP(C16834,lookups!$F$2:$H$27,2,FALSE)</f>
        <v>na</v>
      </c>
      <c r="E16834" t="str">
        <f>VLOOKUP(C16834,lookups!$F$2:$H$27,3,FALSE)</f>
        <v>na</v>
      </c>
      <c r="F16834" t="str">
        <f>VLOOKUP(C16834,lookups!$F$2:$I$27,4,FALSE)</f>
        <v>na</v>
      </c>
      <c r="G16834">
        <v>19</v>
      </c>
      <c r="H16834" t="s">
        <v>52</v>
      </c>
      <c r="I16834" t="str">
        <f>VLOOKUP(H16834,lookups!$B$2:$C$32,2,FALSE)</f>
        <v>Y</v>
      </c>
      <c r="J16834">
        <v>2</v>
      </c>
      <c r="K16834" t="s">
        <v>10</v>
      </c>
      <c r="L16834">
        <v>1</v>
      </c>
      <c r="M16834">
        <v>925.32</v>
      </c>
    </row>
    <row r="16835" spans="1:13" x14ac:dyDescent="0.3">
      <c r="A16835">
        <v>2012</v>
      </c>
      <c r="B16835">
        <v>9</v>
      </c>
      <c r="C16835" t="s">
        <v>18</v>
      </c>
      <c r="D16835" t="str">
        <f>VLOOKUP(C16835,lookups!$F$2:$H$27,2,FALSE)</f>
        <v>na</v>
      </c>
      <c r="E16835" t="str">
        <f>VLOOKUP(C16835,lookups!$F$2:$H$27,3,FALSE)</f>
        <v>na</v>
      </c>
      <c r="F16835" t="str">
        <f>VLOOKUP(C16835,lookups!$F$2:$I$27,4,FALSE)</f>
        <v>na</v>
      </c>
      <c r="G16835">
        <v>19</v>
      </c>
      <c r="H16835" t="s">
        <v>52</v>
      </c>
      <c r="I16835" t="str">
        <f>VLOOKUP(H16835,lookups!$B$2:$C$32,2,FALSE)</f>
        <v>Y</v>
      </c>
      <c r="J16835">
        <v>3</v>
      </c>
      <c r="K16835" t="s">
        <v>10</v>
      </c>
      <c r="L16835">
        <v>1</v>
      </c>
      <c r="M16835">
        <v>458.51</v>
      </c>
    </row>
    <row r="16836" spans="1:13" x14ac:dyDescent="0.3">
      <c r="A16836">
        <v>2012</v>
      </c>
      <c r="B16836">
        <v>9</v>
      </c>
      <c r="C16836" t="s">
        <v>18</v>
      </c>
      <c r="D16836" t="str">
        <f>VLOOKUP(C16836,lookups!$F$2:$H$27,2,FALSE)</f>
        <v>na</v>
      </c>
      <c r="E16836" t="str">
        <f>VLOOKUP(C16836,lookups!$F$2:$H$27,3,FALSE)</f>
        <v>na</v>
      </c>
      <c r="F16836" t="str">
        <f>VLOOKUP(C16836,lookups!$F$2:$I$27,4,FALSE)</f>
        <v>na</v>
      </c>
      <c r="G16836">
        <v>19</v>
      </c>
      <c r="H16836" t="s">
        <v>52</v>
      </c>
      <c r="I16836" t="str">
        <f>VLOOKUP(H16836,lookups!$B$2:$C$32,2,FALSE)</f>
        <v>Y</v>
      </c>
      <c r="J16836">
        <v>4</v>
      </c>
      <c r="K16836" t="s">
        <v>10</v>
      </c>
      <c r="L16836">
        <v>1</v>
      </c>
      <c r="M16836">
        <v>27.27</v>
      </c>
    </row>
    <row r="16837" spans="1:13" x14ac:dyDescent="0.3">
      <c r="A16837">
        <v>2012</v>
      </c>
      <c r="B16837">
        <v>9</v>
      </c>
      <c r="C16837" t="s">
        <v>18</v>
      </c>
      <c r="D16837" t="str">
        <f>VLOOKUP(C16837,lookups!$F$2:$H$27,2,FALSE)</f>
        <v>na</v>
      </c>
      <c r="E16837" t="str">
        <f>VLOOKUP(C16837,lookups!$F$2:$H$27,3,FALSE)</f>
        <v>na</v>
      </c>
      <c r="F16837" t="str">
        <f>VLOOKUP(C16837,lookups!$F$2:$I$27,4,FALSE)</f>
        <v>na</v>
      </c>
      <c r="G16837">
        <v>19</v>
      </c>
      <c r="H16837" t="s">
        <v>52</v>
      </c>
      <c r="I16837" t="str">
        <f>VLOOKUP(H16837,lookups!$B$2:$C$32,2,FALSE)</f>
        <v>Y</v>
      </c>
      <c r="J16837">
        <v>5</v>
      </c>
      <c r="K16837" t="s">
        <v>10</v>
      </c>
      <c r="L16837">
        <v>1</v>
      </c>
      <c r="M16837">
        <v>0</v>
      </c>
    </row>
    <row r="16838" spans="1:13" x14ac:dyDescent="0.3">
      <c r="A16838">
        <v>2012</v>
      </c>
      <c r="B16838">
        <v>10</v>
      </c>
      <c r="C16838" t="s">
        <v>19</v>
      </c>
      <c r="D16838">
        <f>VLOOKUP(C16838,lookups!$F$2:$H$27,2,FALSE)</f>
        <v>5</v>
      </c>
      <c r="E16838" t="str">
        <f>VLOOKUP(C16838,lookups!$F$2:$H$27,3,FALSE)</f>
        <v>WCVI Net</v>
      </c>
      <c r="F16838">
        <f>VLOOKUP(C16838,lookups!$F$2:$I$27,4,FALSE)</f>
        <v>4</v>
      </c>
      <c r="G16838">
        <v>19</v>
      </c>
      <c r="H16838" t="s">
        <v>52</v>
      </c>
      <c r="I16838" t="str">
        <f>VLOOKUP(H16838,lookups!$B$2:$C$32,2,FALSE)</f>
        <v>Y</v>
      </c>
      <c r="J16838">
        <v>2</v>
      </c>
      <c r="K16838" t="s">
        <v>10</v>
      </c>
      <c r="L16838">
        <v>1</v>
      </c>
      <c r="M16838">
        <v>182.43</v>
      </c>
    </row>
    <row r="16839" spans="1:13" x14ac:dyDescent="0.3">
      <c r="A16839">
        <v>2012</v>
      </c>
      <c r="B16839">
        <v>10</v>
      </c>
      <c r="C16839" t="s">
        <v>19</v>
      </c>
      <c r="D16839">
        <f>VLOOKUP(C16839,lookups!$F$2:$H$27,2,FALSE)</f>
        <v>5</v>
      </c>
      <c r="E16839" t="str">
        <f>VLOOKUP(C16839,lookups!$F$2:$H$27,3,FALSE)</f>
        <v>WCVI Net</v>
      </c>
      <c r="F16839">
        <f>VLOOKUP(C16839,lookups!$F$2:$I$27,4,FALSE)</f>
        <v>4</v>
      </c>
      <c r="G16839">
        <v>19</v>
      </c>
      <c r="H16839" t="s">
        <v>52</v>
      </c>
      <c r="I16839" t="str">
        <f>VLOOKUP(H16839,lookups!$B$2:$C$32,2,FALSE)</f>
        <v>Y</v>
      </c>
      <c r="J16839">
        <v>3</v>
      </c>
      <c r="K16839" t="s">
        <v>10</v>
      </c>
      <c r="L16839">
        <v>1</v>
      </c>
      <c r="M16839">
        <v>0</v>
      </c>
    </row>
    <row r="16840" spans="1:13" x14ac:dyDescent="0.3">
      <c r="A16840">
        <v>2012</v>
      </c>
      <c r="B16840">
        <v>10</v>
      </c>
      <c r="C16840" t="s">
        <v>19</v>
      </c>
      <c r="D16840">
        <f>VLOOKUP(C16840,lookups!$F$2:$H$27,2,FALSE)</f>
        <v>5</v>
      </c>
      <c r="E16840" t="str">
        <f>VLOOKUP(C16840,lookups!$F$2:$H$27,3,FALSE)</f>
        <v>WCVI Net</v>
      </c>
      <c r="F16840">
        <f>VLOOKUP(C16840,lookups!$F$2:$I$27,4,FALSE)</f>
        <v>4</v>
      </c>
      <c r="G16840">
        <v>19</v>
      </c>
      <c r="H16840" t="s">
        <v>52</v>
      </c>
      <c r="I16840" t="str">
        <f>VLOOKUP(H16840,lookups!$B$2:$C$32,2,FALSE)</f>
        <v>Y</v>
      </c>
      <c r="J16840">
        <v>4</v>
      </c>
      <c r="K16840" t="s">
        <v>10</v>
      </c>
      <c r="L16840">
        <v>1</v>
      </c>
      <c r="M16840">
        <v>0</v>
      </c>
    </row>
    <row r="16841" spans="1:13" x14ac:dyDescent="0.3">
      <c r="A16841">
        <v>2012</v>
      </c>
      <c r="B16841">
        <v>10</v>
      </c>
      <c r="C16841" t="s">
        <v>19</v>
      </c>
      <c r="D16841">
        <f>VLOOKUP(C16841,lookups!$F$2:$H$27,2,FALSE)</f>
        <v>5</v>
      </c>
      <c r="E16841" t="str">
        <f>VLOOKUP(C16841,lookups!$F$2:$H$27,3,FALSE)</f>
        <v>WCVI Net</v>
      </c>
      <c r="F16841">
        <f>VLOOKUP(C16841,lookups!$F$2:$I$27,4,FALSE)</f>
        <v>4</v>
      </c>
      <c r="G16841">
        <v>19</v>
      </c>
      <c r="H16841" t="s">
        <v>52</v>
      </c>
      <c r="I16841" t="str">
        <f>VLOOKUP(H16841,lookups!$B$2:$C$32,2,FALSE)</f>
        <v>Y</v>
      </c>
      <c r="J16841">
        <v>5</v>
      </c>
      <c r="K16841" t="s">
        <v>10</v>
      </c>
      <c r="L16841">
        <v>1</v>
      </c>
      <c r="M16841">
        <v>0</v>
      </c>
    </row>
    <row r="16842" spans="1:13" x14ac:dyDescent="0.3">
      <c r="A16842">
        <v>2012</v>
      </c>
      <c r="B16842">
        <v>11</v>
      </c>
      <c r="C16842" t="s">
        <v>20</v>
      </c>
      <c r="D16842" t="str">
        <f>VLOOKUP(C16842,lookups!$F$2:$H$27,2,FALSE)</f>
        <v>6-7</v>
      </c>
      <c r="E16842" t="str">
        <f>VLOOKUP(C16842,lookups!$F$2:$H$27,3,FALSE)</f>
        <v>GeoStr/BC JDF Net</v>
      </c>
      <c r="F16842">
        <f>VLOOKUP(C16842,lookups!$F$2:$I$27,4,FALSE)</f>
        <v>5</v>
      </c>
      <c r="G16842">
        <v>19</v>
      </c>
      <c r="H16842" t="s">
        <v>52</v>
      </c>
      <c r="I16842" t="str">
        <f>VLOOKUP(H16842,lookups!$B$2:$C$32,2,FALSE)</f>
        <v>Y</v>
      </c>
      <c r="J16842">
        <v>2</v>
      </c>
      <c r="K16842" t="s">
        <v>10</v>
      </c>
      <c r="L16842">
        <v>1</v>
      </c>
      <c r="M16842">
        <v>91.78</v>
      </c>
    </row>
    <row r="16843" spans="1:13" x14ac:dyDescent="0.3">
      <c r="A16843">
        <v>2012</v>
      </c>
      <c r="B16843">
        <v>11</v>
      </c>
      <c r="C16843" t="s">
        <v>20</v>
      </c>
      <c r="D16843" t="str">
        <f>VLOOKUP(C16843,lookups!$F$2:$H$27,2,FALSE)</f>
        <v>6-7</v>
      </c>
      <c r="E16843" t="str">
        <f>VLOOKUP(C16843,lookups!$F$2:$H$27,3,FALSE)</f>
        <v>GeoStr/BC JDF Net</v>
      </c>
      <c r="F16843">
        <f>VLOOKUP(C16843,lookups!$F$2:$I$27,4,FALSE)</f>
        <v>5</v>
      </c>
      <c r="G16843">
        <v>19</v>
      </c>
      <c r="H16843" t="s">
        <v>52</v>
      </c>
      <c r="I16843" t="str">
        <f>VLOOKUP(H16843,lookups!$B$2:$C$32,2,FALSE)</f>
        <v>Y</v>
      </c>
      <c r="J16843">
        <v>3</v>
      </c>
      <c r="K16843" t="s">
        <v>10</v>
      </c>
      <c r="L16843">
        <v>1</v>
      </c>
      <c r="M16843">
        <v>10.210000000000001</v>
      </c>
    </row>
    <row r="16844" spans="1:13" x14ac:dyDescent="0.3">
      <c r="A16844">
        <v>2012</v>
      </c>
      <c r="B16844">
        <v>11</v>
      </c>
      <c r="C16844" t="s">
        <v>20</v>
      </c>
      <c r="D16844" t="str">
        <f>VLOOKUP(C16844,lookups!$F$2:$H$27,2,FALSE)</f>
        <v>6-7</v>
      </c>
      <c r="E16844" t="str">
        <f>VLOOKUP(C16844,lookups!$F$2:$H$27,3,FALSE)</f>
        <v>GeoStr/BC JDF Net</v>
      </c>
      <c r="F16844">
        <f>VLOOKUP(C16844,lookups!$F$2:$I$27,4,FALSE)</f>
        <v>5</v>
      </c>
      <c r="G16844">
        <v>19</v>
      </c>
      <c r="H16844" t="s">
        <v>52</v>
      </c>
      <c r="I16844" t="str">
        <f>VLOOKUP(H16844,lookups!$B$2:$C$32,2,FALSE)</f>
        <v>Y</v>
      </c>
      <c r="J16844">
        <v>4</v>
      </c>
      <c r="K16844" t="s">
        <v>10</v>
      </c>
      <c r="L16844">
        <v>1</v>
      </c>
      <c r="M16844">
        <v>0</v>
      </c>
    </row>
    <row r="16845" spans="1:13" x14ac:dyDescent="0.3">
      <c r="A16845">
        <v>2012</v>
      </c>
      <c r="B16845">
        <v>11</v>
      </c>
      <c r="C16845" t="s">
        <v>20</v>
      </c>
      <c r="D16845" t="str">
        <f>VLOOKUP(C16845,lookups!$F$2:$H$27,2,FALSE)</f>
        <v>6-7</v>
      </c>
      <c r="E16845" t="str">
        <f>VLOOKUP(C16845,lookups!$F$2:$H$27,3,FALSE)</f>
        <v>GeoStr/BC JDF Net</v>
      </c>
      <c r="F16845">
        <f>VLOOKUP(C16845,lookups!$F$2:$I$27,4,FALSE)</f>
        <v>5</v>
      </c>
      <c r="G16845">
        <v>19</v>
      </c>
      <c r="H16845" t="s">
        <v>52</v>
      </c>
      <c r="I16845" t="str">
        <f>VLOOKUP(H16845,lookups!$B$2:$C$32,2,FALSE)</f>
        <v>Y</v>
      </c>
      <c r="J16845">
        <v>5</v>
      </c>
      <c r="K16845" t="s">
        <v>10</v>
      </c>
      <c r="L16845">
        <v>1</v>
      </c>
      <c r="M16845">
        <v>0</v>
      </c>
    </row>
    <row r="16846" spans="1:13" x14ac:dyDescent="0.3">
      <c r="A16846">
        <v>2012</v>
      </c>
      <c r="B16846">
        <v>12</v>
      </c>
      <c r="C16846" t="s">
        <v>21</v>
      </c>
      <c r="D16846" t="str">
        <f>VLOOKUP(C16846,lookups!$F$2:$H$27,2,FALSE)</f>
        <v>na</v>
      </c>
      <c r="E16846" t="str">
        <f>VLOOKUP(C16846,lookups!$F$2:$H$27,3,FALSE)</f>
        <v>na</v>
      </c>
      <c r="F16846" t="str">
        <f>VLOOKUP(C16846,lookups!$F$2:$I$27,4,FALSE)</f>
        <v>na</v>
      </c>
      <c r="G16846">
        <v>19</v>
      </c>
      <c r="H16846" t="s">
        <v>52</v>
      </c>
      <c r="I16846" t="str">
        <f>VLOOKUP(H16846,lookups!$B$2:$C$32,2,FALSE)</f>
        <v>Y</v>
      </c>
      <c r="J16846">
        <v>2</v>
      </c>
      <c r="K16846" t="s">
        <v>10</v>
      </c>
      <c r="L16846">
        <v>1</v>
      </c>
      <c r="M16846">
        <v>6.8</v>
      </c>
    </row>
    <row r="16847" spans="1:13" x14ac:dyDescent="0.3">
      <c r="A16847">
        <v>2012</v>
      </c>
      <c r="B16847">
        <v>12</v>
      </c>
      <c r="C16847" t="s">
        <v>21</v>
      </c>
      <c r="D16847" t="str">
        <f>VLOOKUP(C16847,lookups!$F$2:$H$27,2,FALSE)</f>
        <v>na</v>
      </c>
      <c r="E16847" t="str">
        <f>VLOOKUP(C16847,lookups!$F$2:$H$27,3,FALSE)</f>
        <v>na</v>
      </c>
      <c r="F16847" t="str">
        <f>VLOOKUP(C16847,lookups!$F$2:$I$27,4,FALSE)</f>
        <v>na</v>
      </c>
      <c r="G16847">
        <v>19</v>
      </c>
      <c r="H16847" t="s">
        <v>52</v>
      </c>
      <c r="I16847" t="str">
        <f>VLOOKUP(H16847,lookups!$B$2:$C$32,2,FALSE)</f>
        <v>Y</v>
      </c>
      <c r="J16847">
        <v>3</v>
      </c>
      <c r="K16847" t="s">
        <v>10</v>
      </c>
      <c r="L16847">
        <v>1</v>
      </c>
      <c r="M16847">
        <v>3.18</v>
      </c>
    </row>
    <row r="16848" spans="1:13" x14ac:dyDescent="0.3">
      <c r="A16848">
        <v>2012</v>
      </c>
      <c r="B16848">
        <v>12</v>
      </c>
      <c r="C16848" t="s">
        <v>21</v>
      </c>
      <c r="D16848" t="str">
        <f>VLOOKUP(C16848,lookups!$F$2:$H$27,2,FALSE)</f>
        <v>na</v>
      </c>
      <c r="E16848" t="str">
        <f>VLOOKUP(C16848,lookups!$F$2:$H$27,3,FALSE)</f>
        <v>na</v>
      </c>
      <c r="F16848" t="str">
        <f>VLOOKUP(C16848,lookups!$F$2:$I$27,4,FALSE)</f>
        <v>na</v>
      </c>
      <c r="G16848">
        <v>19</v>
      </c>
      <c r="H16848" t="s">
        <v>52</v>
      </c>
      <c r="I16848" t="str">
        <f>VLOOKUP(H16848,lookups!$B$2:$C$32,2,FALSE)</f>
        <v>Y</v>
      </c>
      <c r="J16848">
        <v>4</v>
      </c>
      <c r="K16848" t="s">
        <v>10</v>
      </c>
      <c r="L16848">
        <v>1</v>
      </c>
      <c r="M16848">
        <v>0</v>
      </c>
    </row>
    <row r="16849" spans="1:13" x14ac:dyDescent="0.3">
      <c r="A16849">
        <v>2012</v>
      </c>
      <c r="B16849">
        <v>12</v>
      </c>
      <c r="C16849" t="s">
        <v>21</v>
      </c>
      <c r="D16849" t="str">
        <f>VLOOKUP(C16849,lookups!$F$2:$H$27,2,FALSE)</f>
        <v>na</v>
      </c>
      <c r="E16849" t="str">
        <f>VLOOKUP(C16849,lookups!$F$2:$H$27,3,FALSE)</f>
        <v>na</v>
      </c>
      <c r="F16849" t="str">
        <f>VLOOKUP(C16849,lookups!$F$2:$I$27,4,FALSE)</f>
        <v>na</v>
      </c>
      <c r="G16849">
        <v>19</v>
      </c>
      <c r="H16849" t="s">
        <v>52</v>
      </c>
      <c r="I16849" t="str">
        <f>VLOOKUP(H16849,lookups!$B$2:$C$32,2,FALSE)</f>
        <v>Y</v>
      </c>
      <c r="J16849">
        <v>5</v>
      </c>
      <c r="K16849" t="s">
        <v>10</v>
      </c>
      <c r="L16849">
        <v>1</v>
      </c>
      <c r="M16849">
        <v>0</v>
      </c>
    </row>
    <row r="16850" spans="1:13" x14ac:dyDescent="0.3">
      <c r="A16850">
        <v>2012</v>
      </c>
      <c r="B16850">
        <v>13</v>
      </c>
      <c r="C16850" t="s">
        <v>22</v>
      </c>
      <c r="D16850" t="str">
        <f>VLOOKUP(C16850,lookups!$F$2:$H$27,2,FALSE)</f>
        <v>na</v>
      </c>
      <c r="E16850" t="str">
        <f>VLOOKUP(C16850,lookups!$F$2:$H$27,3,FALSE)</f>
        <v>na</v>
      </c>
      <c r="F16850" t="str">
        <f>VLOOKUP(C16850,lookups!$F$2:$I$27,4,FALSE)</f>
        <v>na</v>
      </c>
      <c r="G16850">
        <v>19</v>
      </c>
      <c r="H16850" t="s">
        <v>52</v>
      </c>
      <c r="I16850" t="str">
        <f>VLOOKUP(H16850,lookups!$B$2:$C$32,2,FALSE)</f>
        <v>Y</v>
      </c>
      <c r="J16850">
        <v>2</v>
      </c>
      <c r="K16850" t="s">
        <v>10</v>
      </c>
      <c r="L16850">
        <v>1</v>
      </c>
      <c r="M16850">
        <v>0</v>
      </c>
    </row>
    <row r="16851" spans="1:13" x14ac:dyDescent="0.3">
      <c r="A16851">
        <v>2012</v>
      </c>
      <c r="B16851">
        <v>13</v>
      </c>
      <c r="C16851" t="s">
        <v>22</v>
      </c>
      <c r="D16851" t="str">
        <f>VLOOKUP(C16851,lookups!$F$2:$H$27,2,FALSE)</f>
        <v>na</v>
      </c>
      <c r="E16851" t="str">
        <f>VLOOKUP(C16851,lookups!$F$2:$H$27,3,FALSE)</f>
        <v>na</v>
      </c>
      <c r="F16851" t="str">
        <f>VLOOKUP(C16851,lookups!$F$2:$I$27,4,FALSE)</f>
        <v>na</v>
      </c>
      <c r="G16851">
        <v>19</v>
      </c>
      <c r="H16851" t="s">
        <v>52</v>
      </c>
      <c r="I16851" t="str">
        <f>VLOOKUP(H16851,lookups!$B$2:$C$32,2,FALSE)</f>
        <v>Y</v>
      </c>
      <c r="J16851">
        <v>3</v>
      </c>
      <c r="K16851" t="s">
        <v>10</v>
      </c>
      <c r="L16851">
        <v>1</v>
      </c>
      <c r="M16851">
        <v>0</v>
      </c>
    </row>
    <row r="16852" spans="1:13" x14ac:dyDescent="0.3">
      <c r="A16852">
        <v>2012</v>
      </c>
      <c r="B16852">
        <v>13</v>
      </c>
      <c r="C16852" t="s">
        <v>22</v>
      </c>
      <c r="D16852" t="str">
        <f>VLOOKUP(C16852,lookups!$F$2:$H$27,2,FALSE)</f>
        <v>na</v>
      </c>
      <c r="E16852" t="str">
        <f>VLOOKUP(C16852,lookups!$F$2:$H$27,3,FALSE)</f>
        <v>na</v>
      </c>
      <c r="F16852" t="str">
        <f>VLOOKUP(C16852,lookups!$F$2:$I$27,4,FALSE)</f>
        <v>na</v>
      </c>
      <c r="G16852">
        <v>19</v>
      </c>
      <c r="H16852" t="s">
        <v>52</v>
      </c>
      <c r="I16852" t="str">
        <f>VLOOKUP(H16852,lookups!$B$2:$C$32,2,FALSE)</f>
        <v>Y</v>
      </c>
      <c r="J16852">
        <v>4</v>
      </c>
      <c r="K16852" t="s">
        <v>10</v>
      </c>
      <c r="L16852">
        <v>1</v>
      </c>
      <c r="M16852">
        <v>84.41</v>
      </c>
    </row>
    <row r="16853" spans="1:13" x14ac:dyDescent="0.3">
      <c r="A16853">
        <v>2012</v>
      </c>
      <c r="B16853">
        <v>13</v>
      </c>
      <c r="C16853" t="s">
        <v>22</v>
      </c>
      <c r="D16853" t="str">
        <f>VLOOKUP(C16853,lookups!$F$2:$H$27,2,FALSE)</f>
        <v>na</v>
      </c>
      <c r="E16853" t="str">
        <f>VLOOKUP(C16853,lookups!$F$2:$H$27,3,FALSE)</f>
        <v>na</v>
      </c>
      <c r="F16853" t="str">
        <f>VLOOKUP(C16853,lookups!$F$2:$I$27,4,FALSE)</f>
        <v>na</v>
      </c>
      <c r="G16853">
        <v>19</v>
      </c>
      <c r="H16853" t="s">
        <v>52</v>
      </c>
      <c r="I16853" t="str">
        <f>VLOOKUP(H16853,lookups!$B$2:$C$32,2,FALSE)</f>
        <v>Y</v>
      </c>
      <c r="J16853">
        <v>5</v>
      </c>
      <c r="K16853" t="s">
        <v>10</v>
      </c>
      <c r="L16853">
        <v>1</v>
      </c>
      <c r="M16853">
        <v>0</v>
      </c>
    </row>
    <row r="16854" spans="1:13" x14ac:dyDescent="0.3">
      <c r="A16854">
        <v>2012</v>
      </c>
      <c r="B16854">
        <v>14</v>
      </c>
      <c r="C16854" t="s">
        <v>23</v>
      </c>
      <c r="D16854" t="str">
        <f>VLOOKUP(C16854,lookups!$F$2:$H$27,2,FALSE)</f>
        <v>na</v>
      </c>
      <c r="E16854" t="str">
        <f>VLOOKUP(C16854,lookups!$F$2:$H$27,3,FALSE)</f>
        <v>na</v>
      </c>
      <c r="F16854" t="str">
        <f>VLOOKUP(C16854,lookups!$F$2:$I$27,4,FALSE)</f>
        <v>na</v>
      </c>
      <c r="G16854">
        <v>19</v>
      </c>
      <c r="H16854" t="s">
        <v>52</v>
      </c>
      <c r="I16854" t="str">
        <f>VLOOKUP(H16854,lookups!$B$2:$C$32,2,FALSE)</f>
        <v>Y</v>
      </c>
      <c r="J16854">
        <v>2</v>
      </c>
      <c r="K16854" t="s">
        <v>10</v>
      </c>
      <c r="L16854">
        <v>1</v>
      </c>
      <c r="M16854">
        <v>0</v>
      </c>
    </row>
    <row r="16855" spans="1:13" x14ac:dyDescent="0.3">
      <c r="A16855">
        <v>2012</v>
      </c>
      <c r="B16855">
        <v>14</v>
      </c>
      <c r="C16855" t="s">
        <v>23</v>
      </c>
      <c r="D16855" t="str">
        <f>VLOOKUP(C16855,lookups!$F$2:$H$27,2,FALSE)</f>
        <v>na</v>
      </c>
      <c r="E16855" t="str">
        <f>VLOOKUP(C16855,lookups!$F$2:$H$27,3,FALSE)</f>
        <v>na</v>
      </c>
      <c r="F16855" t="str">
        <f>VLOOKUP(C16855,lookups!$F$2:$I$27,4,FALSE)</f>
        <v>na</v>
      </c>
      <c r="G16855">
        <v>19</v>
      </c>
      <c r="H16855" t="s">
        <v>52</v>
      </c>
      <c r="I16855" t="str">
        <f>VLOOKUP(H16855,lookups!$B$2:$C$32,2,FALSE)</f>
        <v>Y</v>
      </c>
      <c r="J16855">
        <v>3</v>
      </c>
      <c r="K16855" t="s">
        <v>10</v>
      </c>
      <c r="L16855">
        <v>1</v>
      </c>
      <c r="M16855">
        <v>0</v>
      </c>
    </row>
    <row r="16856" spans="1:13" x14ac:dyDescent="0.3">
      <c r="A16856">
        <v>2012</v>
      </c>
      <c r="B16856">
        <v>14</v>
      </c>
      <c r="C16856" t="s">
        <v>23</v>
      </c>
      <c r="D16856" t="str">
        <f>VLOOKUP(C16856,lookups!$F$2:$H$27,2,FALSE)</f>
        <v>na</v>
      </c>
      <c r="E16856" t="str">
        <f>VLOOKUP(C16856,lookups!$F$2:$H$27,3,FALSE)</f>
        <v>na</v>
      </c>
      <c r="F16856" t="str">
        <f>VLOOKUP(C16856,lookups!$F$2:$I$27,4,FALSE)</f>
        <v>na</v>
      </c>
      <c r="G16856">
        <v>19</v>
      </c>
      <c r="H16856" t="s">
        <v>52</v>
      </c>
      <c r="I16856" t="str">
        <f>VLOOKUP(H16856,lookups!$B$2:$C$32,2,FALSE)</f>
        <v>Y</v>
      </c>
      <c r="J16856">
        <v>4</v>
      </c>
      <c r="K16856" t="s">
        <v>10</v>
      </c>
      <c r="L16856">
        <v>1</v>
      </c>
      <c r="M16856">
        <v>62.54</v>
      </c>
    </row>
    <row r="16857" spans="1:13" x14ac:dyDescent="0.3">
      <c r="A16857">
        <v>2012</v>
      </c>
      <c r="B16857">
        <v>14</v>
      </c>
      <c r="C16857" t="s">
        <v>23</v>
      </c>
      <c r="D16857" t="str">
        <f>VLOOKUP(C16857,lookups!$F$2:$H$27,2,FALSE)</f>
        <v>na</v>
      </c>
      <c r="E16857" t="str">
        <f>VLOOKUP(C16857,lookups!$F$2:$H$27,3,FALSE)</f>
        <v>na</v>
      </c>
      <c r="F16857" t="str">
        <f>VLOOKUP(C16857,lookups!$F$2:$I$27,4,FALSE)</f>
        <v>na</v>
      </c>
      <c r="G16857">
        <v>19</v>
      </c>
      <c r="H16857" t="s">
        <v>52</v>
      </c>
      <c r="I16857" t="str">
        <f>VLOOKUP(H16857,lookups!$B$2:$C$32,2,FALSE)</f>
        <v>Y</v>
      </c>
      <c r="J16857">
        <v>5</v>
      </c>
      <c r="K16857" t="s">
        <v>10</v>
      </c>
      <c r="L16857">
        <v>1</v>
      </c>
      <c r="M16857">
        <v>0</v>
      </c>
    </row>
    <row r="16858" spans="1:13" x14ac:dyDescent="0.3">
      <c r="A16858">
        <v>2012</v>
      </c>
      <c r="B16858">
        <v>15</v>
      </c>
      <c r="C16858" t="s">
        <v>24</v>
      </c>
      <c r="D16858" t="str">
        <f>VLOOKUP(C16858,lookups!$F$2:$H$27,2,FALSE)</f>
        <v>na</v>
      </c>
      <c r="E16858" t="str">
        <f>VLOOKUP(C16858,lookups!$F$2:$H$27,3,FALSE)</f>
        <v>na</v>
      </c>
      <c r="F16858" t="str">
        <f>VLOOKUP(C16858,lookups!$F$2:$I$27,4,FALSE)</f>
        <v>na</v>
      </c>
      <c r="G16858">
        <v>19</v>
      </c>
      <c r="H16858" t="s">
        <v>52</v>
      </c>
      <c r="I16858" t="str">
        <f>VLOOKUP(H16858,lookups!$B$2:$C$32,2,FALSE)</f>
        <v>Y</v>
      </c>
      <c r="J16858">
        <v>2</v>
      </c>
      <c r="K16858" t="s">
        <v>10</v>
      </c>
      <c r="L16858">
        <v>1</v>
      </c>
      <c r="M16858">
        <v>11864.34</v>
      </c>
    </row>
    <row r="16859" spans="1:13" x14ac:dyDescent="0.3">
      <c r="A16859">
        <v>2012</v>
      </c>
      <c r="B16859">
        <v>15</v>
      </c>
      <c r="C16859" t="s">
        <v>24</v>
      </c>
      <c r="D16859" t="str">
        <f>VLOOKUP(C16859,lookups!$F$2:$H$27,2,FALSE)</f>
        <v>na</v>
      </c>
      <c r="E16859" t="str">
        <f>VLOOKUP(C16859,lookups!$F$2:$H$27,3,FALSE)</f>
        <v>na</v>
      </c>
      <c r="F16859" t="str">
        <f>VLOOKUP(C16859,lookups!$F$2:$I$27,4,FALSE)</f>
        <v>na</v>
      </c>
      <c r="G16859">
        <v>19</v>
      </c>
      <c r="H16859" t="s">
        <v>52</v>
      </c>
      <c r="I16859" t="str">
        <f>VLOOKUP(H16859,lookups!$B$2:$C$32,2,FALSE)</f>
        <v>Y</v>
      </c>
      <c r="J16859">
        <v>3</v>
      </c>
      <c r="K16859" t="s">
        <v>10</v>
      </c>
      <c r="L16859">
        <v>1</v>
      </c>
      <c r="M16859">
        <v>62419.97</v>
      </c>
    </row>
    <row r="16860" spans="1:13" x14ac:dyDescent="0.3">
      <c r="A16860">
        <v>2012</v>
      </c>
      <c r="B16860">
        <v>15</v>
      </c>
      <c r="C16860" t="s">
        <v>24</v>
      </c>
      <c r="D16860" t="str">
        <f>VLOOKUP(C16860,lookups!$F$2:$H$27,2,FALSE)</f>
        <v>na</v>
      </c>
      <c r="E16860" t="str">
        <f>VLOOKUP(C16860,lookups!$F$2:$H$27,3,FALSE)</f>
        <v>na</v>
      </c>
      <c r="F16860" t="str">
        <f>VLOOKUP(C16860,lookups!$F$2:$I$27,4,FALSE)</f>
        <v>na</v>
      </c>
      <c r="G16860">
        <v>19</v>
      </c>
      <c r="H16860" t="s">
        <v>52</v>
      </c>
      <c r="I16860" t="str">
        <f>VLOOKUP(H16860,lookups!$B$2:$C$32,2,FALSE)</f>
        <v>Y</v>
      </c>
      <c r="J16860">
        <v>4</v>
      </c>
      <c r="K16860" t="s">
        <v>10</v>
      </c>
      <c r="L16860">
        <v>1</v>
      </c>
      <c r="M16860">
        <v>17334.09</v>
      </c>
    </row>
    <row r="16861" spans="1:13" x14ac:dyDescent="0.3">
      <c r="A16861">
        <v>2012</v>
      </c>
      <c r="B16861">
        <v>15</v>
      </c>
      <c r="C16861" t="s">
        <v>24</v>
      </c>
      <c r="D16861" t="str">
        <f>VLOOKUP(C16861,lookups!$F$2:$H$27,2,FALSE)</f>
        <v>na</v>
      </c>
      <c r="E16861" t="str">
        <f>VLOOKUP(C16861,lookups!$F$2:$H$27,3,FALSE)</f>
        <v>na</v>
      </c>
      <c r="F16861" t="str">
        <f>VLOOKUP(C16861,lookups!$F$2:$I$27,4,FALSE)</f>
        <v>na</v>
      </c>
      <c r="G16861">
        <v>19</v>
      </c>
      <c r="H16861" t="s">
        <v>52</v>
      </c>
      <c r="I16861" t="str">
        <f>VLOOKUP(H16861,lookups!$B$2:$C$32,2,FALSE)</f>
        <v>Y</v>
      </c>
      <c r="J16861">
        <v>5</v>
      </c>
      <c r="K16861" t="s">
        <v>10</v>
      </c>
      <c r="L16861">
        <v>1</v>
      </c>
      <c r="M16861">
        <v>2263.83</v>
      </c>
    </row>
    <row r="16862" spans="1:13" x14ac:dyDescent="0.3">
      <c r="A16862">
        <v>2012</v>
      </c>
      <c r="B16862">
        <v>16</v>
      </c>
      <c r="C16862" t="s">
        <v>25</v>
      </c>
      <c r="D16862" t="str">
        <f>VLOOKUP(C16862,lookups!$F$2:$H$27,2,FALSE)</f>
        <v>na</v>
      </c>
      <c r="E16862" t="str">
        <f>VLOOKUP(C16862,lookups!$F$2:$H$27,3,FALSE)</f>
        <v>na</v>
      </c>
      <c r="F16862" t="str">
        <f>VLOOKUP(C16862,lookups!$F$2:$I$27,4,FALSE)</f>
        <v>na</v>
      </c>
      <c r="G16862">
        <v>19</v>
      </c>
      <c r="H16862" t="s">
        <v>52</v>
      </c>
      <c r="I16862" t="str">
        <f>VLOOKUP(H16862,lookups!$B$2:$C$32,2,FALSE)</f>
        <v>Y</v>
      </c>
      <c r="J16862">
        <v>2</v>
      </c>
      <c r="K16862" t="s">
        <v>10</v>
      </c>
      <c r="L16862">
        <v>1</v>
      </c>
      <c r="M16862">
        <v>2.42</v>
      </c>
    </row>
    <row r="16863" spans="1:13" x14ac:dyDescent="0.3">
      <c r="A16863">
        <v>2012</v>
      </c>
      <c r="B16863">
        <v>16</v>
      </c>
      <c r="C16863" t="s">
        <v>25</v>
      </c>
      <c r="D16863" t="str">
        <f>VLOOKUP(C16863,lookups!$F$2:$H$27,2,FALSE)</f>
        <v>na</v>
      </c>
      <c r="E16863" t="str">
        <f>VLOOKUP(C16863,lookups!$F$2:$H$27,3,FALSE)</f>
        <v>na</v>
      </c>
      <c r="F16863" t="str">
        <f>VLOOKUP(C16863,lookups!$F$2:$I$27,4,FALSE)</f>
        <v>na</v>
      </c>
      <c r="G16863">
        <v>19</v>
      </c>
      <c r="H16863" t="s">
        <v>52</v>
      </c>
      <c r="I16863" t="str">
        <f>VLOOKUP(H16863,lookups!$B$2:$C$32,2,FALSE)</f>
        <v>Y</v>
      </c>
      <c r="J16863">
        <v>3</v>
      </c>
      <c r="K16863" t="s">
        <v>10</v>
      </c>
      <c r="L16863">
        <v>1</v>
      </c>
      <c r="M16863">
        <v>1.21</v>
      </c>
    </row>
    <row r="16864" spans="1:13" x14ac:dyDescent="0.3">
      <c r="A16864">
        <v>2012</v>
      </c>
      <c r="B16864">
        <v>16</v>
      </c>
      <c r="C16864" t="s">
        <v>25</v>
      </c>
      <c r="D16864" t="str">
        <f>VLOOKUP(C16864,lookups!$F$2:$H$27,2,FALSE)</f>
        <v>na</v>
      </c>
      <c r="E16864" t="str">
        <f>VLOOKUP(C16864,lookups!$F$2:$H$27,3,FALSE)</f>
        <v>na</v>
      </c>
      <c r="F16864" t="str">
        <f>VLOOKUP(C16864,lookups!$F$2:$I$27,4,FALSE)</f>
        <v>na</v>
      </c>
      <c r="G16864">
        <v>19</v>
      </c>
      <c r="H16864" t="s">
        <v>52</v>
      </c>
      <c r="I16864" t="str">
        <f>VLOOKUP(H16864,lookups!$B$2:$C$32,2,FALSE)</f>
        <v>Y</v>
      </c>
      <c r="J16864">
        <v>4</v>
      </c>
      <c r="K16864" t="s">
        <v>10</v>
      </c>
      <c r="L16864">
        <v>1</v>
      </c>
      <c r="M16864">
        <v>0.83</v>
      </c>
    </row>
    <row r="16865" spans="1:13" x14ac:dyDescent="0.3">
      <c r="A16865">
        <v>2012</v>
      </c>
      <c r="B16865">
        <v>16</v>
      </c>
      <c r="C16865" t="s">
        <v>25</v>
      </c>
      <c r="D16865" t="str">
        <f>VLOOKUP(C16865,lookups!$F$2:$H$27,2,FALSE)</f>
        <v>na</v>
      </c>
      <c r="E16865" t="str">
        <f>VLOOKUP(C16865,lookups!$F$2:$H$27,3,FALSE)</f>
        <v>na</v>
      </c>
      <c r="F16865" t="str">
        <f>VLOOKUP(C16865,lookups!$F$2:$I$27,4,FALSE)</f>
        <v>na</v>
      </c>
      <c r="G16865">
        <v>19</v>
      </c>
      <c r="H16865" t="s">
        <v>52</v>
      </c>
      <c r="I16865" t="str">
        <f>VLOOKUP(H16865,lookups!$B$2:$C$32,2,FALSE)</f>
        <v>Y</v>
      </c>
      <c r="J16865">
        <v>5</v>
      </c>
      <c r="K16865" t="s">
        <v>10</v>
      </c>
      <c r="L16865">
        <v>1</v>
      </c>
      <c r="M16865">
        <v>0.03</v>
      </c>
    </row>
    <row r="16866" spans="1:13" x14ac:dyDescent="0.3">
      <c r="A16866">
        <v>2012</v>
      </c>
      <c r="B16866">
        <v>17</v>
      </c>
      <c r="C16866" t="s">
        <v>26</v>
      </c>
      <c r="D16866" t="str">
        <f>VLOOKUP(C16866,lookups!$F$2:$H$27,2,FALSE)</f>
        <v>na</v>
      </c>
      <c r="E16866" t="str">
        <f>VLOOKUP(C16866,lookups!$F$2:$H$27,3,FALSE)</f>
        <v>na</v>
      </c>
      <c r="F16866" t="str">
        <f>VLOOKUP(C16866,lookups!$F$2:$I$27,4,FALSE)</f>
        <v>na</v>
      </c>
      <c r="G16866">
        <v>19</v>
      </c>
      <c r="H16866" t="s">
        <v>52</v>
      </c>
      <c r="I16866" t="str">
        <f>VLOOKUP(H16866,lookups!$B$2:$C$32,2,FALSE)</f>
        <v>Y</v>
      </c>
      <c r="J16866">
        <v>2</v>
      </c>
      <c r="K16866" t="s">
        <v>10</v>
      </c>
      <c r="L16866">
        <v>1</v>
      </c>
      <c r="M16866">
        <v>0</v>
      </c>
    </row>
    <row r="16867" spans="1:13" x14ac:dyDescent="0.3">
      <c r="A16867">
        <v>2012</v>
      </c>
      <c r="B16867">
        <v>17</v>
      </c>
      <c r="C16867" t="s">
        <v>26</v>
      </c>
      <c r="D16867" t="str">
        <f>VLOOKUP(C16867,lookups!$F$2:$H$27,2,FALSE)</f>
        <v>na</v>
      </c>
      <c r="E16867" t="str">
        <f>VLOOKUP(C16867,lookups!$F$2:$H$27,3,FALSE)</f>
        <v>na</v>
      </c>
      <c r="F16867" t="str">
        <f>VLOOKUP(C16867,lookups!$F$2:$I$27,4,FALSE)</f>
        <v>na</v>
      </c>
      <c r="G16867">
        <v>19</v>
      </c>
      <c r="H16867" t="s">
        <v>52</v>
      </c>
      <c r="I16867" t="str">
        <f>VLOOKUP(H16867,lookups!$B$2:$C$32,2,FALSE)</f>
        <v>Y</v>
      </c>
      <c r="J16867">
        <v>3</v>
      </c>
      <c r="K16867" t="s">
        <v>10</v>
      </c>
      <c r="L16867">
        <v>1</v>
      </c>
      <c r="M16867">
        <v>0</v>
      </c>
    </row>
    <row r="16868" spans="1:13" x14ac:dyDescent="0.3">
      <c r="A16868">
        <v>2012</v>
      </c>
      <c r="B16868">
        <v>17</v>
      </c>
      <c r="C16868" t="s">
        <v>26</v>
      </c>
      <c r="D16868" t="str">
        <f>VLOOKUP(C16868,lookups!$F$2:$H$27,2,FALSE)</f>
        <v>na</v>
      </c>
      <c r="E16868" t="str">
        <f>VLOOKUP(C16868,lookups!$F$2:$H$27,3,FALSE)</f>
        <v>na</v>
      </c>
      <c r="F16868" t="str">
        <f>VLOOKUP(C16868,lookups!$F$2:$I$27,4,FALSE)</f>
        <v>na</v>
      </c>
      <c r="G16868">
        <v>19</v>
      </c>
      <c r="H16868" t="s">
        <v>52</v>
      </c>
      <c r="I16868" t="str">
        <f>VLOOKUP(H16868,lookups!$B$2:$C$32,2,FALSE)</f>
        <v>Y</v>
      </c>
      <c r="J16868">
        <v>4</v>
      </c>
      <c r="K16868" t="s">
        <v>10</v>
      </c>
      <c r="L16868">
        <v>1</v>
      </c>
      <c r="M16868">
        <v>0</v>
      </c>
    </row>
    <row r="16869" spans="1:13" x14ac:dyDescent="0.3">
      <c r="A16869">
        <v>2012</v>
      </c>
      <c r="B16869">
        <v>17</v>
      </c>
      <c r="C16869" t="s">
        <v>26</v>
      </c>
      <c r="D16869" t="str">
        <f>VLOOKUP(C16869,lookups!$F$2:$H$27,2,FALSE)</f>
        <v>na</v>
      </c>
      <c r="E16869" t="str">
        <f>VLOOKUP(C16869,lookups!$F$2:$H$27,3,FALSE)</f>
        <v>na</v>
      </c>
      <c r="F16869" t="str">
        <f>VLOOKUP(C16869,lookups!$F$2:$I$27,4,FALSE)</f>
        <v>na</v>
      </c>
      <c r="G16869">
        <v>19</v>
      </c>
      <c r="H16869" t="s">
        <v>52</v>
      </c>
      <c r="I16869" t="str">
        <f>VLOOKUP(H16869,lookups!$B$2:$C$32,2,FALSE)</f>
        <v>Y</v>
      </c>
      <c r="J16869">
        <v>5</v>
      </c>
      <c r="K16869" t="s">
        <v>10</v>
      </c>
      <c r="L16869">
        <v>1</v>
      </c>
      <c r="M16869">
        <v>0</v>
      </c>
    </row>
    <row r="16870" spans="1:13" x14ac:dyDescent="0.3">
      <c r="A16870">
        <v>2012</v>
      </c>
      <c r="B16870">
        <v>18</v>
      </c>
      <c r="C16870" t="s">
        <v>27</v>
      </c>
      <c r="D16870">
        <f>VLOOKUP(C16870,lookups!$F$2:$H$27,2,FALSE)</f>
        <v>3</v>
      </c>
      <c r="E16870" t="str">
        <f>VLOOKUP(C16870,lookups!$F$2:$H$27,3,FALSE)</f>
        <v>SEAK Sport</v>
      </c>
      <c r="F16870">
        <f>VLOOKUP(C16870,lookups!$F$2:$I$27,4,FALSE)</f>
        <v>2</v>
      </c>
      <c r="G16870">
        <v>19</v>
      </c>
      <c r="H16870" t="s">
        <v>52</v>
      </c>
      <c r="I16870" t="str">
        <f>VLOOKUP(H16870,lookups!$B$2:$C$32,2,FALSE)</f>
        <v>Y</v>
      </c>
      <c r="J16870">
        <v>2</v>
      </c>
      <c r="K16870" t="s">
        <v>10</v>
      </c>
      <c r="L16870">
        <v>1</v>
      </c>
      <c r="M16870">
        <v>0</v>
      </c>
    </row>
    <row r="16871" spans="1:13" x14ac:dyDescent="0.3">
      <c r="A16871">
        <v>2012</v>
      </c>
      <c r="B16871">
        <v>18</v>
      </c>
      <c r="C16871" t="s">
        <v>27</v>
      </c>
      <c r="D16871">
        <f>VLOOKUP(C16871,lookups!$F$2:$H$27,2,FALSE)</f>
        <v>3</v>
      </c>
      <c r="E16871" t="str">
        <f>VLOOKUP(C16871,lookups!$F$2:$H$27,3,FALSE)</f>
        <v>SEAK Sport</v>
      </c>
      <c r="F16871">
        <f>VLOOKUP(C16871,lookups!$F$2:$I$27,4,FALSE)</f>
        <v>2</v>
      </c>
      <c r="G16871">
        <v>19</v>
      </c>
      <c r="H16871" t="s">
        <v>52</v>
      </c>
      <c r="I16871" t="str">
        <f>VLOOKUP(H16871,lookups!$B$2:$C$32,2,FALSE)</f>
        <v>Y</v>
      </c>
      <c r="J16871">
        <v>3</v>
      </c>
      <c r="K16871" t="s">
        <v>10</v>
      </c>
      <c r="L16871">
        <v>1</v>
      </c>
      <c r="M16871">
        <v>2129.83</v>
      </c>
    </row>
    <row r="16872" spans="1:13" x14ac:dyDescent="0.3">
      <c r="A16872">
        <v>2012</v>
      </c>
      <c r="B16872">
        <v>18</v>
      </c>
      <c r="C16872" t="s">
        <v>27</v>
      </c>
      <c r="D16872">
        <f>VLOOKUP(C16872,lookups!$F$2:$H$27,2,FALSE)</f>
        <v>3</v>
      </c>
      <c r="E16872" t="str">
        <f>VLOOKUP(C16872,lookups!$F$2:$H$27,3,FALSE)</f>
        <v>SEAK Sport</v>
      </c>
      <c r="F16872">
        <f>VLOOKUP(C16872,lookups!$F$2:$I$27,4,FALSE)</f>
        <v>2</v>
      </c>
      <c r="G16872">
        <v>19</v>
      </c>
      <c r="H16872" t="s">
        <v>52</v>
      </c>
      <c r="I16872" t="str">
        <f>VLOOKUP(H16872,lookups!$B$2:$C$32,2,FALSE)</f>
        <v>Y</v>
      </c>
      <c r="J16872">
        <v>4</v>
      </c>
      <c r="K16872" t="s">
        <v>10</v>
      </c>
      <c r="L16872">
        <v>1</v>
      </c>
      <c r="M16872">
        <v>2156.04</v>
      </c>
    </row>
    <row r="16873" spans="1:13" x14ac:dyDescent="0.3">
      <c r="A16873">
        <v>2012</v>
      </c>
      <c r="B16873">
        <v>18</v>
      </c>
      <c r="C16873" t="s">
        <v>27</v>
      </c>
      <c r="D16873">
        <f>VLOOKUP(C16873,lookups!$F$2:$H$27,2,FALSE)</f>
        <v>3</v>
      </c>
      <c r="E16873" t="str">
        <f>VLOOKUP(C16873,lookups!$F$2:$H$27,3,FALSE)</f>
        <v>SEAK Sport</v>
      </c>
      <c r="F16873">
        <f>VLOOKUP(C16873,lookups!$F$2:$I$27,4,FALSE)</f>
        <v>2</v>
      </c>
      <c r="G16873">
        <v>19</v>
      </c>
      <c r="H16873" t="s">
        <v>52</v>
      </c>
      <c r="I16873" t="str">
        <f>VLOOKUP(H16873,lookups!$B$2:$C$32,2,FALSE)</f>
        <v>Y</v>
      </c>
      <c r="J16873">
        <v>5</v>
      </c>
      <c r="K16873" t="s">
        <v>10</v>
      </c>
      <c r="L16873">
        <v>1</v>
      </c>
      <c r="M16873">
        <v>483.72</v>
      </c>
    </row>
    <row r="16874" spans="1:13" x14ac:dyDescent="0.3">
      <c r="A16874">
        <v>2012</v>
      </c>
      <c r="B16874">
        <v>19</v>
      </c>
      <c r="C16874" t="s">
        <v>28</v>
      </c>
      <c r="D16874" t="str">
        <f>VLOOKUP(C16874,lookups!$F$2:$H$27,2,FALSE)</f>
        <v>na</v>
      </c>
      <c r="E16874" t="str">
        <f>VLOOKUP(C16874,lookups!$F$2:$H$27,3,FALSE)</f>
        <v>na</v>
      </c>
      <c r="F16874" t="str">
        <f>VLOOKUP(C16874,lookups!$F$2:$I$27,4,FALSE)</f>
        <v>na</v>
      </c>
      <c r="G16874">
        <v>19</v>
      </c>
      <c r="H16874" t="s">
        <v>52</v>
      </c>
      <c r="I16874" t="str">
        <f>VLOOKUP(H16874,lookups!$B$2:$C$32,2,FALSE)</f>
        <v>Y</v>
      </c>
      <c r="J16874">
        <v>2</v>
      </c>
      <c r="K16874" t="s">
        <v>10</v>
      </c>
      <c r="L16874">
        <v>1</v>
      </c>
      <c r="M16874">
        <v>0</v>
      </c>
    </row>
    <row r="16875" spans="1:13" x14ac:dyDescent="0.3">
      <c r="A16875">
        <v>2012</v>
      </c>
      <c r="B16875">
        <v>19</v>
      </c>
      <c r="C16875" t="s">
        <v>28</v>
      </c>
      <c r="D16875" t="str">
        <f>VLOOKUP(C16875,lookups!$F$2:$H$27,2,FALSE)</f>
        <v>na</v>
      </c>
      <c r="E16875" t="str">
        <f>VLOOKUP(C16875,lookups!$F$2:$H$27,3,FALSE)</f>
        <v>na</v>
      </c>
      <c r="F16875" t="str">
        <f>VLOOKUP(C16875,lookups!$F$2:$I$27,4,FALSE)</f>
        <v>na</v>
      </c>
      <c r="G16875">
        <v>19</v>
      </c>
      <c r="H16875" t="s">
        <v>52</v>
      </c>
      <c r="I16875" t="str">
        <f>VLOOKUP(H16875,lookups!$B$2:$C$32,2,FALSE)</f>
        <v>Y</v>
      </c>
      <c r="J16875">
        <v>3</v>
      </c>
      <c r="K16875" t="s">
        <v>10</v>
      </c>
      <c r="L16875">
        <v>1</v>
      </c>
      <c r="M16875">
        <v>0</v>
      </c>
    </row>
    <row r="16876" spans="1:13" x14ac:dyDescent="0.3">
      <c r="A16876">
        <v>2012</v>
      </c>
      <c r="B16876">
        <v>19</v>
      </c>
      <c r="C16876" t="s">
        <v>28</v>
      </c>
      <c r="D16876" t="str">
        <f>VLOOKUP(C16876,lookups!$F$2:$H$27,2,FALSE)</f>
        <v>na</v>
      </c>
      <c r="E16876" t="str">
        <f>VLOOKUP(C16876,lookups!$F$2:$H$27,3,FALSE)</f>
        <v>na</v>
      </c>
      <c r="F16876" t="str">
        <f>VLOOKUP(C16876,lookups!$F$2:$I$27,4,FALSE)</f>
        <v>na</v>
      </c>
      <c r="G16876">
        <v>19</v>
      </c>
      <c r="H16876" t="s">
        <v>52</v>
      </c>
      <c r="I16876" t="str">
        <f>VLOOKUP(H16876,lookups!$B$2:$C$32,2,FALSE)</f>
        <v>Y</v>
      </c>
      <c r="J16876">
        <v>4</v>
      </c>
      <c r="K16876" t="s">
        <v>10</v>
      </c>
      <c r="L16876">
        <v>1</v>
      </c>
      <c r="M16876">
        <v>1257.92</v>
      </c>
    </row>
    <row r="16877" spans="1:13" x14ac:dyDescent="0.3">
      <c r="A16877">
        <v>2012</v>
      </c>
      <c r="B16877">
        <v>19</v>
      </c>
      <c r="C16877" t="s">
        <v>28</v>
      </c>
      <c r="D16877" t="str">
        <f>VLOOKUP(C16877,lookups!$F$2:$H$27,2,FALSE)</f>
        <v>na</v>
      </c>
      <c r="E16877" t="str">
        <f>VLOOKUP(C16877,lookups!$F$2:$H$27,3,FALSE)</f>
        <v>na</v>
      </c>
      <c r="F16877" t="str">
        <f>VLOOKUP(C16877,lookups!$F$2:$I$27,4,FALSE)</f>
        <v>na</v>
      </c>
      <c r="G16877">
        <v>19</v>
      </c>
      <c r="H16877" t="s">
        <v>52</v>
      </c>
      <c r="I16877" t="str">
        <f>VLOOKUP(H16877,lookups!$B$2:$C$32,2,FALSE)</f>
        <v>Y</v>
      </c>
      <c r="J16877">
        <v>5</v>
      </c>
      <c r="K16877" t="s">
        <v>10</v>
      </c>
      <c r="L16877">
        <v>1</v>
      </c>
      <c r="M16877">
        <v>0</v>
      </c>
    </row>
    <row r="16878" spans="1:13" x14ac:dyDescent="0.3">
      <c r="A16878">
        <v>2012</v>
      </c>
      <c r="B16878">
        <v>20</v>
      </c>
      <c r="C16878" t="s">
        <v>29</v>
      </c>
      <c r="D16878" t="str">
        <f>VLOOKUP(C16878,lookups!$F$2:$H$27,2,FALSE)</f>
        <v>na</v>
      </c>
      <c r="E16878" t="str">
        <f>VLOOKUP(C16878,lookups!$F$2:$H$27,3,FALSE)</f>
        <v>na</v>
      </c>
      <c r="F16878" t="str">
        <f>VLOOKUP(C16878,lookups!$F$2:$I$27,4,FALSE)</f>
        <v>na</v>
      </c>
      <c r="G16878">
        <v>19</v>
      </c>
      <c r="H16878" t="s">
        <v>52</v>
      </c>
      <c r="I16878" t="str">
        <f>VLOOKUP(H16878,lookups!$B$2:$C$32,2,FALSE)</f>
        <v>Y</v>
      </c>
      <c r="J16878">
        <v>2</v>
      </c>
      <c r="K16878" t="s">
        <v>10</v>
      </c>
      <c r="L16878">
        <v>1</v>
      </c>
      <c r="M16878">
        <v>52.01</v>
      </c>
    </row>
    <row r="16879" spans="1:13" x14ac:dyDescent="0.3">
      <c r="A16879">
        <v>2012</v>
      </c>
      <c r="B16879">
        <v>20</v>
      </c>
      <c r="C16879" t="s">
        <v>29</v>
      </c>
      <c r="D16879" t="str">
        <f>VLOOKUP(C16879,lookups!$F$2:$H$27,2,FALSE)</f>
        <v>na</v>
      </c>
      <c r="E16879" t="str">
        <f>VLOOKUP(C16879,lookups!$F$2:$H$27,3,FALSE)</f>
        <v>na</v>
      </c>
      <c r="F16879" t="str">
        <f>VLOOKUP(C16879,lookups!$F$2:$I$27,4,FALSE)</f>
        <v>na</v>
      </c>
      <c r="G16879">
        <v>19</v>
      </c>
      <c r="H16879" t="s">
        <v>52</v>
      </c>
      <c r="I16879" t="str">
        <f>VLOOKUP(H16879,lookups!$B$2:$C$32,2,FALSE)</f>
        <v>Y</v>
      </c>
      <c r="J16879">
        <v>3</v>
      </c>
      <c r="K16879" t="s">
        <v>10</v>
      </c>
      <c r="L16879">
        <v>1</v>
      </c>
      <c r="M16879">
        <v>4560.1099999999997</v>
      </c>
    </row>
    <row r="16880" spans="1:13" x14ac:dyDescent="0.3">
      <c r="A16880">
        <v>2012</v>
      </c>
      <c r="B16880">
        <v>20</v>
      </c>
      <c r="C16880" t="s">
        <v>29</v>
      </c>
      <c r="D16880" t="str">
        <f>VLOOKUP(C16880,lookups!$F$2:$H$27,2,FALSE)</f>
        <v>na</v>
      </c>
      <c r="E16880" t="str">
        <f>VLOOKUP(C16880,lookups!$F$2:$H$27,3,FALSE)</f>
        <v>na</v>
      </c>
      <c r="F16880" t="str">
        <f>VLOOKUP(C16880,lookups!$F$2:$I$27,4,FALSE)</f>
        <v>na</v>
      </c>
      <c r="G16880">
        <v>19</v>
      </c>
      <c r="H16880" t="s">
        <v>52</v>
      </c>
      <c r="I16880" t="str">
        <f>VLOOKUP(H16880,lookups!$B$2:$C$32,2,FALSE)</f>
        <v>Y</v>
      </c>
      <c r="J16880">
        <v>4</v>
      </c>
      <c r="K16880" t="s">
        <v>10</v>
      </c>
      <c r="L16880">
        <v>1</v>
      </c>
      <c r="M16880">
        <v>899.36</v>
      </c>
    </row>
    <row r="16881" spans="1:13" x14ac:dyDescent="0.3">
      <c r="A16881">
        <v>2012</v>
      </c>
      <c r="B16881">
        <v>20</v>
      </c>
      <c r="C16881" t="s">
        <v>29</v>
      </c>
      <c r="D16881" t="str">
        <f>VLOOKUP(C16881,lookups!$F$2:$H$27,2,FALSE)</f>
        <v>na</v>
      </c>
      <c r="E16881" t="str">
        <f>VLOOKUP(C16881,lookups!$F$2:$H$27,3,FALSE)</f>
        <v>na</v>
      </c>
      <c r="F16881" t="str">
        <f>VLOOKUP(C16881,lookups!$F$2:$I$27,4,FALSE)</f>
        <v>na</v>
      </c>
      <c r="G16881">
        <v>19</v>
      </c>
      <c r="H16881" t="s">
        <v>52</v>
      </c>
      <c r="I16881" t="str">
        <f>VLOOKUP(H16881,lookups!$B$2:$C$32,2,FALSE)</f>
        <v>Y</v>
      </c>
      <c r="J16881">
        <v>5</v>
      </c>
      <c r="K16881" t="s">
        <v>10</v>
      </c>
      <c r="L16881">
        <v>1</v>
      </c>
      <c r="M16881">
        <v>199.96</v>
      </c>
    </row>
    <row r="16882" spans="1:13" x14ac:dyDescent="0.3">
      <c r="A16882">
        <v>2012</v>
      </c>
      <c r="B16882">
        <v>21</v>
      </c>
      <c r="C16882" t="s">
        <v>30</v>
      </c>
      <c r="D16882" t="str">
        <f>VLOOKUP(C16882,lookups!$F$2:$H$27,2,FALSE)</f>
        <v>na</v>
      </c>
      <c r="E16882" t="str">
        <f>VLOOKUP(C16882,lookups!$F$2:$H$27,3,FALSE)</f>
        <v>na</v>
      </c>
      <c r="F16882" t="str">
        <f>VLOOKUP(C16882,lookups!$F$2:$I$27,4,FALSE)</f>
        <v>na</v>
      </c>
      <c r="G16882">
        <v>19</v>
      </c>
      <c r="H16882" t="s">
        <v>52</v>
      </c>
      <c r="I16882" t="str">
        <f>VLOOKUP(H16882,lookups!$B$2:$C$32,2,FALSE)</f>
        <v>Y</v>
      </c>
      <c r="J16882">
        <v>2</v>
      </c>
      <c r="K16882" t="s">
        <v>10</v>
      </c>
      <c r="L16882">
        <v>1</v>
      </c>
      <c r="M16882">
        <v>0</v>
      </c>
    </row>
    <row r="16883" spans="1:13" x14ac:dyDescent="0.3">
      <c r="A16883">
        <v>2012</v>
      </c>
      <c r="B16883">
        <v>21</v>
      </c>
      <c r="C16883" t="s">
        <v>30</v>
      </c>
      <c r="D16883" t="str">
        <f>VLOOKUP(C16883,lookups!$F$2:$H$27,2,FALSE)</f>
        <v>na</v>
      </c>
      <c r="E16883" t="str">
        <f>VLOOKUP(C16883,lookups!$F$2:$H$27,3,FALSE)</f>
        <v>na</v>
      </c>
      <c r="F16883" t="str">
        <f>VLOOKUP(C16883,lookups!$F$2:$I$27,4,FALSE)</f>
        <v>na</v>
      </c>
      <c r="G16883">
        <v>19</v>
      </c>
      <c r="H16883" t="s">
        <v>52</v>
      </c>
      <c r="I16883" t="str">
        <f>VLOOKUP(H16883,lookups!$B$2:$C$32,2,FALSE)</f>
        <v>Y</v>
      </c>
      <c r="J16883">
        <v>3</v>
      </c>
      <c r="K16883" t="s">
        <v>10</v>
      </c>
      <c r="L16883">
        <v>1</v>
      </c>
      <c r="M16883">
        <v>3544.78</v>
      </c>
    </row>
    <row r="16884" spans="1:13" x14ac:dyDescent="0.3">
      <c r="A16884">
        <v>2012</v>
      </c>
      <c r="B16884">
        <v>21</v>
      </c>
      <c r="C16884" t="s">
        <v>30</v>
      </c>
      <c r="D16884" t="str">
        <f>VLOOKUP(C16884,lookups!$F$2:$H$27,2,FALSE)</f>
        <v>na</v>
      </c>
      <c r="E16884" t="str">
        <f>VLOOKUP(C16884,lookups!$F$2:$H$27,3,FALSE)</f>
        <v>na</v>
      </c>
      <c r="F16884" t="str">
        <f>VLOOKUP(C16884,lookups!$F$2:$I$27,4,FALSE)</f>
        <v>na</v>
      </c>
      <c r="G16884">
        <v>19</v>
      </c>
      <c r="H16884" t="s">
        <v>52</v>
      </c>
      <c r="I16884" t="str">
        <f>VLOOKUP(H16884,lookups!$B$2:$C$32,2,FALSE)</f>
        <v>Y</v>
      </c>
      <c r="J16884">
        <v>4</v>
      </c>
      <c r="K16884" t="s">
        <v>10</v>
      </c>
      <c r="L16884">
        <v>1</v>
      </c>
      <c r="M16884">
        <v>566.98</v>
      </c>
    </row>
    <row r="16885" spans="1:13" x14ac:dyDescent="0.3">
      <c r="A16885">
        <v>2012</v>
      </c>
      <c r="B16885">
        <v>21</v>
      </c>
      <c r="C16885" t="s">
        <v>30</v>
      </c>
      <c r="D16885" t="str">
        <f>VLOOKUP(C16885,lookups!$F$2:$H$27,2,FALSE)</f>
        <v>na</v>
      </c>
      <c r="E16885" t="str">
        <f>VLOOKUP(C16885,lookups!$F$2:$H$27,3,FALSE)</f>
        <v>na</v>
      </c>
      <c r="F16885" t="str">
        <f>VLOOKUP(C16885,lookups!$F$2:$I$27,4,FALSE)</f>
        <v>na</v>
      </c>
      <c r="G16885">
        <v>19</v>
      </c>
      <c r="H16885" t="s">
        <v>52</v>
      </c>
      <c r="I16885" t="str">
        <f>VLOOKUP(H16885,lookups!$B$2:$C$32,2,FALSE)</f>
        <v>Y</v>
      </c>
      <c r="J16885">
        <v>5</v>
      </c>
      <c r="K16885" t="s">
        <v>10</v>
      </c>
      <c r="L16885">
        <v>1</v>
      </c>
      <c r="M16885">
        <v>167.59</v>
      </c>
    </row>
    <row r="16886" spans="1:13" x14ac:dyDescent="0.3">
      <c r="A16886">
        <v>2012</v>
      </c>
      <c r="B16886">
        <v>22</v>
      </c>
      <c r="C16886" t="s">
        <v>31</v>
      </c>
      <c r="D16886" t="str">
        <f>VLOOKUP(C16886,lookups!$F$2:$H$27,2,FALSE)</f>
        <v>na</v>
      </c>
      <c r="E16886" t="str">
        <f>VLOOKUP(C16886,lookups!$F$2:$H$27,3,FALSE)</f>
        <v>na</v>
      </c>
      <c r="F16886" t="str">
        <f>VLOOKUP(C16886,lookups!$F$2:$I$27,4,FALSE)</f>
        <v>na</v>
      </c>
      <c r="G16886">
        <v>19</v>
      </c>
      <c r="H16886" t="s">
        <v>52</v>
      </c>
      <c r="I16886" t="str">
        <f>VLOOKUP(H16886,lookups!$B$2:$C$32,2,FALSE)</f>
        <v>Y</v>
      </c>
      <c r="J16886">
        <v>2</v>
      </c>
      <c r="K16886" t="s">
        <v>10</v>
      </c>
      <c r="L16886">
        <v>1</v>
      </c>
      <c r="M16886">
        <v>0</v>
      </c>
    </row>
    <row r="16887" spans="1:13" x14ac:dyDescent="0.3">
      <c r="A16887">
        <v>2012</v>
      </c>
      <c r="B16887">
        <v>22</v>
      </c>
      <c r="C16887" t="s">
        <v>31</v>
      </c>
      <c r="D16887" t="str">
        <f>VLOOKUP(C16887,lookups!$F$2:$H$27,2,FALSE)</f>
        <v>na</v>
      </c>
      <c r="E16887" t="str">
        <f>VLOOKUP(C16887,lookups!$F$2:$H$27,3,FALSE)</f>
        <v>na</v>
      </c>
      <c r="F16887" t="str">
        <f>VLOOKUP(C16887,lookups!$F$2:$I$27,4,FALSE)</f>
        <v>na</v>
      </c>
      <c r="G16887">
        <v>19</v>
      </c>
      <c r="H16887" t="s">
        <v>52</v>
      </c>
      <c r="I16887" t="str">
        <f>VLOOKUP(H16887,lookups!$B$2:$C$32,2,FALSE)</f>
        <v>Y</v>
      </c>
      <c r="J16887">
        <v>3</v>
      </c>
      <c r="K16887" t="s">
        <v>10</v>
      </c>
      <c r="L16887">
        <v>1</v>
      </c>
      <c r="M16887">
        <v>2291.02</v>
      </c>
    </row>
    <row r="16888" spans="1:13" x14ac:dyDescent="0.3">
      <c r="A16888">
        <v>2012</v>
      </c>
      <c r="B16888">
        <v>22</v>
      </c>
      <c r="C16888" t="s">
        <v>31</v>
      </c>
      <c r="D16888" t="str">
        <f>VLOOKUP(C16888,lookups!$F$2:$H$27,2,FALSE)</f>
        <v>na</v>
      </c>
      <c r="E16888" t="str">
        <f>VLOOKUP(C16888,lookups!$F$2:$H$27,3,FALSE)</f>
        <v>na</v>
      </c>
      <c r="F16888" t="str">
        <f>VLOOKUP(C16888,lookups!$F$2:$I$27,4,FALSE)</f>
        <v>na</v>
      </c>
      <c r="G16888">
        <v>19</v>
      </c>
      <c r="H16888" t="s">
        <v>52</v>
      </c>
      <c r="I16888" t="str">
        <f>VLOOKUP(H16888,lookups!$B$2:$C$32,2,FALSE)</f>
        <v>Y</v>
      </c>
      <c r="J16888">
        <v>4</v>
      </c>
      <c r="K16888" t="s">
        <v>10</v>
      </c>
      <c r="L16888">
        <v>1</v>
      </c>
      <c r="M16888">
        <v>61.98</v>
      </c>
    </row>
    <row r="16889" spans="1:13" x14ac:dyDescent="0.3">
      <c r="A16889">
        <v>2012</v>
      </c>
      <c r="B16889">
        <v>22</v>
      </c>
      <c r="C16889" t="s">
        <v>31</v>
      </c>
      <c r="D16889" t="str">
        <f>VLOOKUP(C16889,lookups!$F$2:$H$27,2,FALSE)</f>
        <v>na</v>
      </c>
      <c r="E16889" t="str">
        <f>VLOOKUP(C16889,lookups!$F$2:$H$27,3,FALSE)</f>
        <v>na</v>
      </c>
      <c r="F16889" t="str">
        <f>VLOOKUP(C16889,lookups!$F$2:$I$27,4,FALSE)</f>
        <v>na</v>
      </c>
      <c r="G16889">
        <v>19</v>
      </c>
      <c r="H16889" t="s">
        <v>52</v>
      </c>
      <c r="I16889" t="str">
        <f>VLOOKUP(H16889,lookups!$B$2:$C$32,2,FALSE)</f>
        <v>Y</v>
      </c>
      <c r="J16889">
        <v>5</v>
      </c>
      <c r="K16889" t="s">
        <v>10</v>
      </c>
      <c r="L16889">
        <v>1</v>
      </c>
      <c r="M16889">
        <v>141.78</v>
      </c>
    </row>
    <row r="16890" spans="1:13" x14ac:dyDescent="0.3">
      <c r="A16890">
        <v>2012</v>
      </c>
      <c r="B16890">
        <v>23</v>
      </c>
      <c r="C16890" t="s">
        <v>32</v>
      </c>
      <c r="D16890" t="str">
        <f>VLOOKUP(C16890,lookups!$F$2:$H$27,2,FALSE)</f>
        <v>na</v>
      </c>
      <c r="E16890" t="str">
        <f>VLOOKUP(C16890,lookups!$F$2:$H$27,3,FALSE)</f>
        <v>na</v>
      </c>
      <c r="F16890" t="str">
        <f>VLOOKUP(C16890,lookups!$F$2:$I$27,4,FALSE)</f>
        <v>na</v>
      </c>
      <c r="G16890">
        <v>19</v>
      </c>
      <c r="H16890" t="s">
        <v>52</v>
      </c>
      <c r="I16890" t="str">
        <f>VLOOKUP(H16890,lookups!$B$2:$C$32,2,FALSE)</f>
        <v>Y</v>
      </c>
      <c r="J16890">
        <v>2</v>
      </c>
      <c r="K16890" t="s">
        <v>10</v>
      </c>
      <c r="L16890">
        <v>1</v>
      </c>
      <c r="M16890">
        <v>0</v>
      </c>
    </row>
    <row r="16891" spans="1:13" x14ac:dyDescent="0.3">
      <c r="A16891">
        <v>2012</v>
      </c>
      <c r="B16891">
        <v>23</v>
      </c>
      <c r="C16891" t="s">
        <v>32</v>
      </c>
      <c r="D16891" t="str">
        <f>VLOOKUP(C16891,lookups!$F$2:$H$27,2,FALSE)</f>
        <v>na</v>
      </c>
      <c r="E16891" t="str">
        <f>VLOOKUP(C16891,lookups!$F$2:$H$27,3,FALSE)</f>
        <v>na</v>
      </c>
      <c r="F16891" t="str">
        <f>VLOOKUP(C16891,lookups!$F$2:$I$27,4,FALSE)</f>
        <v>na</v>
      </c>
      <c r="G16891">
        <v>19</v>
      </c>
      <c r="H16891" t="s">
        <v>52</v>
      </c>
      <c r="I16891" t="str">
        <f>VLOOKUP(H16891,lookups!$B$2:$C$32,2,FALSE)</f>
        <v>Y</v>
      </c>
      <c r="J16891">
        <v>3</v>
      </c>
      <c r="K16891" t="s">
        <v>10</v>
      </c>
      <c r="L16891">
        <v>1</v>
      </c>
      <c r="M16891">
        <v>207.8</v>
      </c>
    </row>
    <row r="16892" spans="1:13" x14ac:dyDescent="0.3">
      <c r="A16892">
        <v>2012</v>
      </c>
      <c r="B16892">
        <v>23</v>
      </c>
      <c r="C16892" t="s">
        <v>32</v>
      </c>
      <c r="D16892" t="str">
        <f>VLOOKUP(C16892,lookups!$F$2:$H$27,2,FALSE)</f>
        <v>na</v>
      </c>
      <c r="E16892" t="str">
        <f>VLOOKUP(C16892,lookups!$F$2:$H$27,3,FALSE)</f>
        <v>na</v>
      </c>
      <c r="F16892" t="str">
        <f>VLOOKUP(C16892,lookups!$F$2:$I$27,4,FALSE)</f>
        <v>na</v>
      </c>
      <c r="G16892">
        <v>19</v>
      </c>
      <c r="H16892" t="s">
        <v>52</v>
      </c>
      <c r="I16892" t="str">
        <f>VLOOKUP(H16892,lookups!$B$2:$C$32,2,FALSE)</f>
        <v>Y</v>
      </c>
      <c r="J16892">
        <v>4</v>
      </c>
      <c r="K16892" t="s">
        <v>10</v>
      </c>
      <c r="L16892">
        <v>1</v>
      </c>
      <c r="M16892">
        <v>0</v>
      </c>
    </row>
    <row r="16893" spans="1:13" x14ac:dyDescent="0.3">
      <c r="A16893">
        <v>2012</v>
      </c>
      <c r="B16893">
        <v>23</v>
      </c>
      <c r="C16893" t="s">
        <v>32</v>
      </c>
      <c r="D16893" t="str">
        <f>VLOOKUP(C16893,lookups!$F$2:$H$27,2,FALSE)</f>
        <v>na</v>
      </c>
      <c r="E16893" t="str">
        <f>VLOOKUP(C16893,lookups!$F$2:$H$27,3,FALSE)</f>
        <v>na</v>
      </c>
      <c r="F16893" t="str">
        <f>VLOOKUP(C16893,lookups!$F$2:$I$27,4,FALSE)</f>
        <v>na</v>
      </c>
      <c r="G16893">
        <v>19</v>
      </c>
      <c r="H16893" t="s">
        <v>52</v>
      </c>
      <c r="I16893" t="str">
        <f>VLOOKUP(H16893,lookups!$B$2:$C$32,2,FALSE)</f>
        <v>Y</v>
      </c>
      <c r="J16893">
        <v>5</v>
      </c>
      <c r="K16893" t="s">
        <v>10</v>
      </c>
      <c r="L16893">
        <v>1</v>
      </c>
      <c r="M16893">
        <v>0</v>
      </c>
    </row>
    <row r="16894" spans="1:13" x14ac:dyDescent="0.3">
      <c r="A16894">
        <v>2012</v>
      </c>
      <c r="B16894">
        <v>24</v>
      </c>
      <c r="C16894" t="s">
        <v>33</v>
      </c>
      <c r="D16894" t="str">
        <f>VLOOKUP(C16894,lookups!$F$2:$H$27,2,FALSE)</f>
        <v>13-15</v>
      </c>
      <c r="E16894" t="str">
        <f>VLOOKUP(C16894,lookups!$F$2:$H$27,3,FALSE)</f>
        <v>NGS/SGS/JDF Sport</v>
      </c>
      <c r="F16894">
        <f>VLOOKUP(C16894,lookups!$F$2:$I$27,4,FALSE)</f>
        <v>7</v>
      </c>
      <c r="G16894">
        <v>19</v>
      </c>
      <c r="H16894" t="s">
        <v>52</v>
      </c>
      <c r="I16894" t="str">
        <f>VLOOKUP(H16894,lookups!$B$2:$C$32,2,FALSE)</f>
        <v>Y</v>
      </c>
      <c r="J16894">
        <v>2</v>
      </c>
      <c r="K16894" t="s">
        <v>10</v>
      </c>
      <c r="L16894">
        <v>1</v>
      </c>
      <c r="M16894">
        <v>143.03</v>
      </c>
    </row>
    <row r="16895" spans="1:13" x14ac:dyDescent="0.3">
      <c r="A16895">
        <v>2012</v>
      </c>
      <c r="B16895">
        <v>24</v>
      </c>
      <c r="C16895" t="s">
        <v>33</v>
      </c>
      <c r="D16895" t="str">
        <f>VLOOKUP(C16895,lookups!$F$2:$H$27,2,FALSE)</f>
        <v>13-15</v>
      </c>
      <c r="E16895" t="str">
        <f>VLOOKUP(C16895,lookups!$F$2:$H$27,3,FALSE)</f>
        <v>NGS/SGS/JDF Sport</v>
      </c>
      <c r="F16895">
        <f>VLOOKUP(C16895,lookups!$F$2:$I$27,4,FALSE)</f>
        <v>7</v>
      </c>
      <c r="G16895">
        <v>19</v>
      </c>
      <c r="H16895" t="s">
        <v>52</v>
      </c>
      <c r="I16895" t="str">
        <f>VLOOKUP(H16895,lookups!$B$2:$C$32,2,FALSE)</f>
        <v>Y</v>
      </c>
      <c r="J16895">
        <v>3</v>
      </c>
      <c r="K16895" t="s">
        <v>10</v>
      </c>
      <c r="L16895">
        <v>1</v>
      </c>
      <c r="M16895">
        <v>1044.92</v>
      </c>
    </row>
    <row r="16896" spans="1:13" x14ac:dyDescent="0.3">
      <c r="A16896">
        <v>2012</v>
      </c>
      <c r="B16896">
        <v>24</v>
      </c>
      <c r="C16896" t="s">
        <v>33</v>
      </c>
      <c r="D16896" t="str">
        <f>VLOOKUP(C16896,lookups!$F$2:$H$27,2,FALSE)</f>
        <v>13-15</v>
      </c>
      <c r="E16896" t="str">
        <f>VLOOKUP(C16896,lookups!$F$2:$H$27,3,FALSE)</f>
        <v>NGS/SGS/JDF Sport</v>
      </c>
      <c r="F16896">
        <f>VLOOKUP(C16896,lookups!$F$2:$I$27,4,FALSE)</f>
        <v>7</v>
      </c>
      <c r="G16896">
        <v>19</v>
      </c>
      <c r="H16896" t="s">
        <v>52</v>
      </c>
      <c r="I16896" t="str">
        <f>VLOOKUP(H16896,lookups!$B$2:$C$32,2,FALSE)</f>
        <v>Y</v>
      </c>
      <c r="J16896">
        <v>4</v>
      </c>
      <c r="K16896" t="s">
        <v>10</v>
      </c>
      <c r="L16896">
        <v>1</v>
      </c>
      <c r="M16896">
        <v>249.68</v>
      </c>
    </row>
    <row r="16897" spans="1:13" x14ac:dyDescent="0.3">
      <c r="A16897">
        <v>2012</v>
      </c>
      <c r="B16897">
        <v>24</v>
      </c>
      <c r="C16897" t="s">
        <v>33</v>
      </c>
      <c r="D16897" t="str">
        <f>VLOOKUP(C16897,lookups!$F$2:$H$27,2,FALSE)</f>
        <v>13-15</v>
      </c>
      <c r="E16897" t="str">
        <f>VLOOKUP(C16897,lookups!$F$2:$H$27,3,FALSE)</f>
        <v>NGS/SGS/JDF Sport</v>
      </c>
      <c r="F16897">
        <f>VLOOKUP(C16897,lookups!$F$2:$I$27,4,FALSE)</f>
        <v>7</v>
      </c>
      <c r="G16897">
        <v>19</v>
      </c>
      <c r="H16897" t="s">
        <v>52</v>
      </c>
      <c r="I16897" t="str">
        <f>VLOOKUP(H16897,lookups!$B$2:$C$32,2,FALSE)</f>
        <v>Y</v>
      </c>
      <c r="J16897">
        <v>5</v>
      </c>
      <c r="K16897" t="s">
        <v>10</v>
      </c>
      <c r="L16897">
        <v>1</v>
      </c>
      <c r="M16897">
        <v>0</v>
      </c>
    </row>
    <row r="16898" spans="1:13" x14ac:dyDescent="0.3">
      <c r="A16898">
        <v>2012</v>
      </c>
      <c r="B16898">
        <v>25</v>
      </c>
      <c r="C16898" t="s">
        <v>34</v>
      </c>
      <c r="D16898" t="str">
        <f>VLOOKUP(C16898,lookups!$F$2:$H$27,2,FALSE)</f>
        <v>na</v>
      </c>
      <c r="E16898" t="str">
        <f>VLOOKUP(C16898,lookups!$F$2:$H$27,3,FALSE)</f>
        <v>na</v>
      </c>
      <c r="F16898" t="str">
        <f>VLOOKUP(C16898,lookups!$F$2:$I$27,4,FALSE)</f>
        <v>na</v>
      </c>
      <c r="G16898">
        <v>19</v>
      </c>
      <c r="H16898" t="s">
        <v>52</v>
      </c>
      <c r="I16898" t="str">
        <f>VLOOKUP(H16898,lookups!$B$2:$C$32,2,FALSE)</f>
        <v>Y</v>
      </c>
      <c r="J16898">
        <v>2</v>
      </c>
      <c r="K16898" t="s">
        <v>10</v>
      </c>
      <c r="L16898">
        <v>1</v>
      </c>
      <c r="M16898">
        <v>35689.410000000003</v>
      </c>
    </row>
    <row r="16899" spans="1:13" x14ac:dyDescent="0.3">
      <c r="A16899">
        <v>2012</v>
      </c>
      <c r="B16899">
        <v>25</v>
      </c>
      <c r="C16899" t="s">
        <v>34</v>
      </c>
      <c r="D16899" t="str">
        <f>VLOOKUP(C16899,lookups!$F$2:$H$27,2,FALSE)</f>
        <v>na</v>
      </c>
      <c r="E16899" t="str">
        <f>VLOOKUP(C16899,lookups!$F$2:$H$27,3,FALSE)</f>
        <v>na</v>
      </c>
      <c r="F16899" t="str">
        <f>VLOOKUP(C16899,lookups!$F$2:$I$27,4,FALSE)</f>
        <v>na</v>
      </c>
      <c r="G16899">
        <v>19</v>
      </c>
      <c r="H16899" t="s">
        <v>52</v>
      </c>
      <c r="I16899" t="str">
        <f>VLOOKUP(H16899,lookups!$B$2:$C$32,2,FALSE)</f>
        <v>Y</v>
      </c>
      <c r="J16899">
        <v>3</v>
      </c>
      <c r="K16899" t="s">
        <v>10</v>
      </c>
      <c r="L16899">
        <v>1</v>
      </c>
      <c r="M16899">
        <v>8092.65</v>
      </c>
    </row>
    <row r="16900" spans="1:13" x14ac:dyDescent="0.3">
      <c r="A16900">
        <v>2012</v>
      </c>
      <c r="B16900">
        <v>25</v>
      </c>
      <c r="C16900" t="s">
        <v>34</v>
      </c>
      <c r="D16900" t="str">
        <f>VLOOKUP(C16900,lookups!$F$2:$H$27,2,FALSE)</f>
        <v>na</v>
      </c>
      <c r="E16900" t="str">
        <f>VLOOKUP(C16900,lookups!$F$2:$H$27,3,FALSE)</f>
        <v>na</v>
      </c>
      <c r="F16900" t="str">
        <f>VLOOKUP(C16900,lookups!$F$2:$I$27,4,FALSE)</f>
        <v>na</v>
      </c>
      <c r="G16900">
        <v>19</v>
      </c>
      <c r="H16900" t="s">
        <v>52</v>
      </c>
      <c r="I16900" t="str">
        <f>VLOOKUP(H16900,lookups!$B$2:$C$32,2,FALSE)</f>
        <v>Y</v>
      </c>
      <c r="J16900">
        <v>4</v>
      </c>
      <c r="K16900" t="s">
        <v>10</v>
      </c>
      <c r="L16900">
        <v>1</v>
      </c>
      <c r="M16900">
        <v>1526.88</v>
      </c>
    </row>
    <row r="16901" spans="1:13" x14ac:dyDescent="0.3">
      <c r="A16901">
        <v>2012</v>
      </c>
      <c r="B16901">
        <v>25</v>
      </c>
      <c r="C16901" t="s">
        <v>34</v>
      </c>
      <c r="D16901" t="str">
        <f>VLOOKUP(C16901,lookups!$F$2:$H$27,2,FALSE)</f>
        <v>na</v>
      </c>
      <c r="E16901" t="str">
        <f>VLOOKUP(C16901,lookups!$F$2:$H$27,3,FALSE)</f>
        <v>na</v>
      </c>
      <c r="F16901" t="str">
        <f>VLOOKUP(C16901,lookups!$F$2:$I$27,4,FALSE)</f>
        <v>na</v>
      </c>
      <c r="G16901">
        <v>19</v>
      </c>
      <c r="H16901" t="s">
        <v>52</v>
      </c>
      <c r="I16901" t="str">
        <f>VLOOKUP(H16901,lookups!$B$2:$C$32,2,FALSE)</f>
        <v>Y</v>
      </c>
      <c r="J16901">
        <v>5</v>
      </c>
      <c r="K16901" t="s">
        <v>10</v>
      </c>
      <c r="L16901">
        <v>1</v>
      </c>
      <c r="M16901">
        <v>1414.13</v>
      </c>
    </row>
    <row r="16902" spans="1:13" x14ac:dyDescent="0.3">
      <c r="A16902">
        <v>2012</v>
      </c>
      <c r="B16902">
        <v>1</v>
      </c>
      <c r="C16902" t="s">
        <v>8</v>
      </c>
      <c r="D16902" t="str">
        <f>VLOOKUP(C16902,lookups!$F$2:$H$27,2,FALSE)</f>
        <v>na</v>
      </c>
      <c r="E16902" t="str">
        <f>VLOOKUP(C16902,lookups!$F$2:$H$27,3,FALSE)</f>
        <v>na</v>
      </c>
      <c r="F16902" t="str">
        <f>VLOOKUP(C16902,lookups!$F$2:$I$27,4,FALSE)</f>
        <v>na</v>
      </c>
      <c r="G16902">
        <v>20</v>
      </c>
      <c r="H16902" t="s">
        <v>53</v>
      </c>
      <c r="I16902" t="str">
        <f>VLOOKUP(H16902,lookups!$B$2:$C$32,2,FALSE)</f>
        <v>Y</v>
      </c>
      <c r="J16902">
        <v>2</v>
      </c>
      <c r="K16902" t="s">
        <v>10</v>
      </c>
      <c r="L16902">
        <v>1</v>
      </c>
      <c r="M16902">
        <v>0</v>
      </c>
    </row>
    <row r="16903" spans="1:13" x14ac:dyDescent="0.3">
      <c r="A16903">
        <v>2012</v>
      </c>
      <c r="B16903">
        <v>1</v>
      </c>
      <c r="C16903" t="s">
        <v>8</v>
      </c>
      <c r="D16903" t="str">
        <f>VLOOKUP(C16903,lookups!$F$2:$H$27,2,FALSE)</f>
        <v>na</v>
      </c>
      <c r="E16903" t="str">
        <f>VLOOKUP(C16903,lookups!$F$2:$H$27,3,FALSE)</f>
        <v>na</v>
      </c>
      <c r="F16903" t="str">
        <f>VLOOKUP(C16903,lookups!$F$2:$I$27,4,FALSE)</f>
        <v>na</v>
      </c>
      <c r="G16903">
        <v>20</v>
      </c>
      <c r="H16903" t="s">
        <v>53</v>
      </c>
      <c r="I16903" t="str">
        <f>VLOOKUP(H16903,lookups!$B$2:$C$32,2,FALSE)</f>
        <v>Y</v>
      </c>
      <c r="J16903">
        <v>3</v>
      </c>
      <c r="K16903" t="s">
        <v>10</v>
      </c>
      <c r="L16903">
        <v>1</v>
      </c>
      <c r="M16903">
        <v>0</v>
      </c>
    </row>
    <row r="16904" spans="1:13" x14ac:dyDescent="0.3">
      <c r="A16904">
        <v>2012</v>
      </c>
      <c r="B16904">
        <v>1</v>
      </c>
      <c r="C16904" t="s">
        <v>8</v>
      </c>
      <c r="D16904" t="str">
        <f>VLOOKUP(C16904,lookups!$F$2:$H$27,2,FALSE)</f>
        <v>na</v>
      </c>
      <c r="E16904" t="str">
        <f>VLOOKUP(C16904,lookups!$F$2:$H$27,3,FALSE)</f>
        <v>na</v>
      </c>
      <c r="F16904" t="str">
        <f>VLOOKUP(C16904,lookups!$F$2:$I$27,4,FALSE)</f>
        <v>na</v>
      </c>
      <c r="G16904">
        <v>20</v>
      </c>
      <c r="H16904" t="s">
        <v>53</v>
      </c>
      <c r="I16904" t="str">
        <f>VLOOKUP(H16904,lookups!$B$2:$C$32,2,FALSE)</f>
        <v>Y</v>
      </c>
      <c r="J16904">
        <v>4</v>
      </c>
      <c r="K16904" t="s">
        <v>10</v>
      </c>
      <c r="L16904">
        <v>1</v>
      </c>
      <c r="M16904">
        <v>0</v>
      </c>
    </row>
    <row r="16905" spans="1:13" x14ac:dyDescent="0.3">
      <c r="A16905">
        <v>2012</v>
      </c>
      <c r="B16905">
        <v>1</v>
      </c>
      <c r="C16905" t="s">
        <v>8</v>
      </c>
      <c r="D16905" t="str">
        <f>VLOOKUP(C16905,lookups!$F$2:$H$27,2,FALSE)</f>
        <v>na</v>
      </c>
      <c r="E16905" t="str">
        <f>VLOOKUP(C16905,lookups!$F$2:$H$27,3,FALSE)</f>
        <v>na</v>
      </c>
      <c r="F16905" t="str">
        <f>VLOOKUP(C16905,lookups!$F$2:$I$27,4,FALSE)</f>
        <v>na</v>
      </c>
      <c r="G16905">
        <v>20</v>
      </c>
      <c r="H16905" t="s">
        <v>53</v>
      </c>
      <c r="I16905" t="str">
        <f>VLOOKUP(H16905,lookups!$B$2:$C$32,2,FALSE)</f>
        <v>Y</v>
      </c>
      <c r="J16905">
        <v>5</v>
      </c>
      <c r="K16905" t="s">
        <v>10</v>
      </c>
      <c r="L16905">
        <v>1</v>
      </c>
      <c r="M16905">
        <v>0</v>
      </c>
    </row>
    <row r="16906" spans="1:13" x14ac:dyDescent="0.3">
      <c r="A16906">
        <v>2012</v>
      </c>
      <c r="B16906">
        <v>2</v>
      </c>
      <c r="C16906" t="s">
        <v>11</v>
      </c>
      <c r="D16906" t="str">
        <f>VLOOKUP(C16906,lookups!$F$2:$H$27,2,FALSE)</f>
        <v>na</v>
      </c>
      <c r="E16906" t="str">
        <f>VLOOKUP(C16906,lookups!$F$2:$H$27,3,FALSE)</f>
        <v>na</v>
      </c>
      <c r="F16906" t="str">
        <f>VLOOKUP(C16906,lookups!$F$2:$I$27,4,FALSE)</f>
        <v>na</v>
      </c>
      <c r="G16906">
        <v>20</v>
      </c>
      <c r="H16906" t="s">
        <v>53</v>
      </c>
      <c r="I16906" t="str">
        <f>VLOOKUP(H16906,lookups!$B$2:$C$32,2,FALSE)</f>
        <v>Y</v>
      </c>
      <c r="J16906">
        <v>2</v>
      </c>
      <c r="K16906" t="s">
        <v>10</v>
      </c>
      <c r="L16906">
        <v>1</v>
      </c>
      <c r="M16906">
        <v>0</v>
      </c>
    </row>
    <row r="16907" spans="1:13" x14ac:dyDescent="0.3">
      <c r="A16907">
        <v>2012</v>
      </c>
      <c r="B16907">
        <v>2</v>
      </c>
      <c r="C16907" t="s">
        <v>11</v>
      </c>
      <c r="D16907" t="str">
        <f>VLOOKUP(C16907,lookups!$F$2:$H$27,2,FALSE)</f>
        <v>na</v>
      </c>
      <c r="E16907" t="str">
        <f>VLOOKUP(C16907,lookups!$F$2:$H$27,3,FALSE)</f>
        <v>na</v>
      </c>
      <c r="F16907" t="str">
        <f>VLOOKUP(C16907,lookups!$F$2:$I$27,4,FALSE)</f>
        <v>na</v>
      </c>
      <c r="G16907">
        <v>20</v>
      </c>
      <c r="H16907" t="s">
        <v>53</v>
      </c>
      <c r="I16907" t="str">
        <f>VLOOKUP(H16907,lookups!$B$2:$C$32,2,FALSE)</f>
        <v>Y</v>
      </c>
      <c r="J16907">
        <v>3</v>
      </c>
      <c r="K16907" t="s">
        <v>10</v>
      </c>
      <c r="L16907">
        <v>1</v>
      </c>
      <c r="M16907">
        <v>6.51</v>
      </c>
    </row>
    <row r="16908" spans="1:13" x14ac:dyDescent="0.3">
      <c r="A16908">
        <v>2012</v>
      </c>
      <c r="B16908">
        <v>2</v>
      </c>
      <c r="C16908" t="s">
        <v>11</v>
      </c>
      <c r="D16908" t="str">
        <f>VLOOKUP(C16908,lookups!$F$2:$H$27,2,FALSE)</f>
        <v>na</v>
      </c>
      <c r="E16908" t="str">
        <f>VLOOKUP(C16908,lookups!$F$2:$H$27,3,FALSE)</f>
        <v>na</v>
      </c>
      <c r="F16908" t="str">
        <f>VLOOKUP(C16908,lookups!$F$2:$I$27,4,FALSE)</f>
        <v>na</v>
      </c>
      <c r="G16908">
        <v>20</v>
      </c>
      <c r="H16908" t="s">
        <v>53</v>
      </c>
      <c r="I16908" t="str">
        <f>VLOOKUP(H16908,lookups!$B$2:$C$32,2,FALSE)</f>
        <v>Y</v>
      </c>
      <c r="J16908">
        <v>4</v>
      </c>
      <c r="K16908" t="s">
        <v>10</v>
      </c>
      <c r="L16908">
        <v>1</v>
      </c>
      <c r="M16908">
        <v>15</v>
      </c>
    </row>
    <row r="16909" spans="1:13" x14ac:dyDescent="0.3">
      <c r="A16909">
        <v>2012</v>
      </c>
      <c r="B16909">
        <v>2</v>
      </c>
      <c r="C16909" t="s">
        <v>11</v>
      </c>
      <c r="D16909" t="str">
        <f>VLOOKUP(C16909,lookups!$F$2:$H$27,2,FALSE)</f>
        <v>na</v>
      </c>
      <c r="E16909" t="str">
        <f>VLOOKUP(C16909,lookups!$F$2:$H$27,3,FALSE)</f>
        <v>na</v>
      </c>
      <c r="F16909" t="str">
        <f>VLOOKUP(C16909,lookups!$F$2:$I$27,4,FALSE)</f>
        <v>na</v>
      </c>
      <c r="G16909">
        <v>20</v>
      </c>
      <c r="H16909" t="s">
        <v>53</v>
      </c>
      <c r="I16909" t="str">
        <f>VLOOKUP(H16909,lookups!$B$2:$C$32,2,FALSE)</f>
        <v>Y</v>
      </c>
      <c r="J16909">
        <v>5</v>
      </c>
      <c r="K16909" t="s">
        <v>10</v>
      </c>
      <c r="L16909">
        <v>1</v>
      </c>
      <c r="M16909">
        <v>0</v>
      </c>
    </row>
    <row r="16910" spans="1:13" x14ac:dyDescent="0.3">
      <c r="A16910">
        <v>2012</v>
      </c>
      <c r="B16910">
        <v>3</v>
      </c>
      <c r="C16910" t="s">
        <v>12</v>
      </c>
      <c r="D16910" t="str">
        <f>VLOOKUP(C16910,lookups!$F$2:$H$27,2,FALSE)</f>
        <v>na</v>
      </c>
      <c r="E16910" t="str">
        <f>VLOOKUP(C16910,lookups!$F$2:$H$27,3,FALSE)</f>
        <v>na</v>
      </c>
      <c r="F16910" t="str">
        <f>VLOOKUP(C16910,lookups!$F$2:$I$27,4,FALSE)</f>
        <v>na</v>
      </c>
      <c r="G16910">
        <v>20</v>
      </c>
      <c r="H16910" t="s">
        <v>53</v>
      </c>
      <c r="I16910" t="str">
        <f>VLOOKUP(H16910,lookups!$B$2:$C$32,2,FALSE)</f>
        <v>Y</v>
      </c>
      <c r="J16910">
        <v>2</v>
      </c>
      <c r="K16910" t="s">
        <v>10</v>
      </c>
      <c r="L16910">
        <v>1</v>
      </c>
      <c r="M16910">
        <v>0</v>
      </c>
    </row>
    <row r="16911" spans="1:13" x14ac:dyDescent="0.3">
      <c r="A16911">
        <v>2012</v>
      </c>
      <c r="B16911">
        <v>3</v>
      </c>
      <c r="C16911" t="s">
        <v>12</v>
      </c>
      <c r="D16911" t="str">
        <f>VLOOKUP(C16911,lookups!$F$2:$H$27,2,FALSE)</f>
        <v>na</v>
      </c>
      <c r="E16911" t="str">
        <f>VLOOKUP(C16911,lookups!$F$2:$H$27,3,FALSE)</f>
        <v>na</v>
      </c>
      <c r="F16911" t="str">
        <f>VLOOKUP(C16911,lookups!$F$2:$I$27,4,FALSE)</f>
        <v>na</v>
      </c>
      <c r="G16911">
        <v>20</v>
      </c>
      <c r="H16911" t="s">
        <v>53</v>
      </c>
      <c r="I16911" t="str">
        <f>VLOOKUP(H16911,lookups!$B$2:$C$32,2,FALSE)</f>
        <v>Y</v>
      </c>
      <c r="J16911">
        <v>3</v>
      </c>
      <c r="K16911" t="s">
        <v>10</v>
      </c>
      <c r="L16911">
        <v>1</v>
      </c>
      <c r="M16911">
        <v>0</v>
      </c>
    </row>
    <row r="16912" spans="1:13" x14ac:dyDescent="0.3">
      <c r="A16912">
        <v>2012</v>
      </c>
      <c r="B16912">
        <v>3</v>
      </c>
      <c r="C16912" t="s">
        <v>12</v>
      </c>
      <c r="D16912" t="str">
        <f>VLOOKUP(C16912,lookups!$F$2:$H$27,2,FALSE)</f>
        <v>na</v>
      </c>
      <c r="E16912" t="str">
        <f>VLOOKUP(C16912,lookups!$F$2:$H$27,3,FALSE)</f>
        <v>na</v>
      </c>
      <c r="F16912" t="str">
        <f>VLOOKUP(C16912,lookups!$F$2:$I$27,4,FALSE)</f>
        <v>na</v>
      </c>
      <c r="G16912">
        <v>20</v>
      </c>
      <c r="H16912" t="s">
        <v>53</v>
      </c>
      <c r="I16912" t="str">
        <f>VLOOKUP(H16912,lookups!$B$2:$C$32,2,FALSE)</f>
        <v>Y</v>
      </c>
      <c r="J16912">
        <v>4</v>
      </c>
      <c r="K16912" t="s">
        <v>10</v>
      </c>
      <c r="L16912">
        <v>1</v>
      </c>
      <c r="M16912">
        <v>0</v>
      </c>
    </row>
    <row r="16913" spans="1:13" x14ac:dyDescent="0.3">
      <c r="A16913">
        <v>2012</v>
      </c>
      <c r="B16913">
        <v>3</v>
      </c>
      <c r="C16913" t="s">
        <v>12</v>
      </c>
      <c r="D16913" t="str">
        <f>VLOOKUP(C16913,lookups!$F$2:$H$27,2,FALSE)</f>
        <v>na</v>
      </c>
      <c r="E16913" t="str">
        <f>VLOOKUP(C16913,lookups!$F$2:$H$27,3,FALSE)</f>
        <v>na</v>
      </c>
      <c r="F16913" t="str">
        <f>VLOOKUP(C16913,lookups!$F$2:$I$27,4,FALSE)</f>
        <v>na</v>
      </c>
      <c r="G16913">
        <v>20</v>
      </c>
      <c r="H16913" t="s">
        <v>53</v>
      </c>
      <c r="I16913" t="str">
        <f>VLOOKUP(H16913,lookups!$B$2:$C$32,2,FALSE)</f>
        <v>Y</v>
      </c>
      <c r="J16913">
        <v>5</v>
      </c>
      <c r="K16913" t="s">
        <v>10</v>
      </c>
      <c r="L16913">
        <v>1</v>
      </c>
      <c r="M16913">
        <v>0</v>
      </c>
    </row>
    <row r="16914" spans="1:13" x14ac:dyDescent="0.3">
      <c r="A16914">
        <v>2012</v>
      </c>
      <c r="B16914">
        <v>4</v>
      </c>
      <c r="C16914" t="s">
        <v>13</v>
      </c>
      <c r="D16914">
        <f>VLOOKUP(C16914,lookups!$F$2:$H$27,2,FALSE)</f>
        <v>10</v>
      </c>
      <c r="E16914" t="str">
        <f>VLOOKUP(C16914,lookups!$F$2:$H$27,3,FALSE)</f>
        <v>WCVI Troll</v>
      </c>
      <c r="F16914">
        <f>VLOOKUP(C16914,lookups!$F$2:$I$27,4,FALSE)</f>
        <v>6</v>
      </c>
      <c r="G16914">
        <v>20</v>
      </c>
      <c r="H16914" t="s">
        <v>53</v>
      </c>
      <c r="I16914" t="str">
        <f>VLOOKUP(H16914,lookups!$B$2:$C$32,2,FALSE)</f>
        <v>Y</v>
      </c>
      <c r="J16914">
        <v>2</v>
      </c>
      <c r="K16914" t="s">
        <v>10</v>
      </c>
      <c r="L16914">
        <v>1</v>
      </c>
      <c r="M16914">
        <v>50.88</v>
      </c>
    </row>
    <row r="16915" spans="1:13" x14ac:dyDescent="0.3">
      <c r="A16915">
        <v>2012</v>
      </c>
      <c r="B16915">
        <v>4</v>
      </c>
      <c r="C16915" t="s">
        <v>13</v>
      </c>
      <c r="D16915">
        <f>VLOOKUP(C16915,lookups!$F$2:$H$27,2,FALSE)</f>
        <v>10</v>
      </c>
      <c r="E16915" t="str">
        <f>VLOOKUP(C16915,lookups!$F$2:$H$27,3,FALSE)</f>
        <v>WCVI Troll</v>
      </c>
      <c r="F16915">
        <f>VLOOKUP(C16915,lookups!$F$2:$I$27,4,FALSE)</f>
        <v>6</v>
      </c>
      <c r="G16915">
        <v>20</v>
      </c>
      <c r="H16915" t="s">
        <v>53</v>
      </c>
      <c r="I16915" t="str">
        <f>VLOOKUP(H16915,lookups!$B$2:$C$32,2,FALSE)</f>
        <v>Y</v>
      </c>
      <c r="J16915">
        <v>3</v>
      </c>
      <c r="K16915" t="s">
        <v>10</v>
      </c>
      <c r="L16915">
        <v>1</v>
      </c>
      <c r="M16915">
        <v>2769.12</v>
      </c>
    </row>
    <row r="16916" spans="1:13" x14ac:dyDescent="0.3">
      <c r="A16916">
        <v>2012</v>
      </c>
      <c r="B16916">
        <v>4</v>
      </c>
      <c r="C16916" t="s">
        <v>13</v>
      </c>
      <c r="D16916">
        <f>VLOOKUP(C16916,lookups!$F$2:$H$27,2,FALSE)</f>
        <v>10</v>
      </c>
      <c r="E16916" t="str">
        <f>VLOOKUP(C16916,lookups!$F$2:$H$27,3,FALSE)</f>
        <v>WCVI Troll</v>
      </c>
      <c r="F16916">
        <f>VLOOKUP(C16916,lookups!$F$2:$I$27,4,FALSE)</f>
        <v>6</v>
      </c>
      <c r="G16916">
        <v>20</v>
      </c>
      <c r="H16916" t="s">
        <v>53</v>
      </c>
      <c r="I16916" t="str">
        <f>VLOOKUP(H16916,lookups!$B$2:$C$32,2,FALSE)</f>
        <v>Y</v>
      </c>
      <c r="J16916">
        <v>4</v>
      </c>
      <c r="K16916" t="s">
        <v>10</v>
      </c>
      <c r="L16916">
        <v>1</v>
      </c>
      <c r="M16916">
        <v>259.49</v>
      </c>
    </row>
    <row r="16917" spans="1:13" x14ac:dyDescent="0.3">
      <c r="A16917">
        <v>2012</v>
      </c>
      <c r="B16917">
        <v>4</v>
      </c>
      <c r="C16917" t="s">
        <v>13</v>
      </c>
      <c r="D16917">
        <f>VLOOKUP(C16917,lookups!$F$2:$H$27,2,FALSE)</f>
        <v>10</v>
      </c>
      <c r="E16917" t="str">
        <f>VLOOKUP(C16917,lookups!$F$2:$H$27,3,FALSE)</f>
        <v>WCVI Troll</v>
      </c>
      <c r="F16917">
        <f>VLOOKUP(C16917,lookups!$F$2:$I$27,4,FALSE)</f>
        <v>6</v>
      </c>
      <c r="G16917">
        <v>20</v>
      </c>
      <c r="H16917" t="s">
        <v>53</v>
      </c>
      <c r="I16917" t="str">
        <f>VLOOKUP(H16917,lookups!$B$2:$C$32,2,FALSE)</f>
        <v>Y</v>
      </c>
      <c r="J16917">
        <v>5</v>
      </c>
      <c r="K16917" t="s">
        <v>10</v>
      </c>
      <c r="L16917">
        <v>1</v>
      </c>
      <c r="M16917">
        <v>0</v>
      </c>
    </row>
    <row r="16918" spans="1:13" x14ac:dyDescent="0.3">
      <c r="A16918">
        <v>2012</v>
      </c>
      <c r="B16918">
        <v>5</v>
      </c>
      <c r="C16918" t="s">
        <v>14</v>
      </c>
      <c r="D16918" t="str">
        <f>VLOOKUP(C16918,lookups!$F$2:$H$27,2,FALSE)</f>
        <v>na</v>
      </c>
      <c r="E16918" t="str">
        <f>VLOOKUP(C16918,lookups!$F$2:$H$27,3,FALSE)</f>
        <v>na</v>
      </c>
      <c r="F16918" t="str">
        <f>VLOOKUP(C16918,lookups!$F$2:$I$27,4,FALSE)</f>
        <v>na</v>
      </c>
      <c r="G16918">
        <v>20</v>
      </c>
      <c r="H16918" t="s">
        <v>53</v>
      </c>
      <c r="I16918" t="str">
        <f>VLOOKUP(H16918,lookups!$B$2:$C$32,2,FALSE)</f>
        <v>Y</v>
      </c>
      <c r="J16918">
        <v>2</v>
      </c>
      <c r="K16918" t="s">
        <v>10</v>
      </c>
      <c r="L16918">
        <v>1</v>
      </c>
      <c r="M16918">
        <v>455.05</v>
      </c>
    </row>
    <row r="16919" spans="1:13" x14ac:dyDescent="0.3">
      <c r="A16919">
        <v>2012</v>
      </c>
      <c r="B16919">
        <v>5</v>
      </c>
      <c r="C16919" t="s">
        <v>14</v>
      </c>
      <c r="D16919" t="str">
        <f>VLOOKUP(C16919,lookups!$F$2:$H$27,2,FALSE)</f>
        <v>na</v>
      </c>
      <c r="E16919" t="str">
        <f>VLOOKUP(C16919,lookups!$F$2:$H$27,3,FALSE)</f>
        <v>na</v>
      </c>
      <c r="F16919" t="str">
        <f>VLOOKUP(C16919,lookups!$F$2:$I$27,4,FALSE)</f>
        <v>na</v>
      </c>
      <c r="G16919">
        <v>20</v>
      </c>
      <c r="H16919" t="s">
        <v>53</v>
      </c>
      <c r="I16919" t="str">
        <f>VLOOKUP(H16919,lookups!$B$2:$C$32,2,FALSE)</f>
        <v>Y</v>
      </c>
      <c r="J16919">
        <v>3</v>
      </c>
      <c r="K16919" t="s">
        <v>10</v>
      </c>
      <c r="L16919">
        <v>1</v>
      </c>
      <c r="M16919">
        <v>35943.53</v>
      </c>
    </row>
    <row r="16920" spans="1:13" x14ac:dyDescent="0.3">
      <c r="A16920">
        <v>2012</v>
      </c>
      <c r="B16920">
        <v>5</v>
      </c>
      <c r="C16920" t="s">
        <v>14</v>
      </c>
      <c r="D16920" t="str">
        <f>VLOOKUP(C16920,lookups!$F$2:$H$27,2,FALSE)</f>
        <v>na</v>
      </c>
      <c r="E16920" t="str">
        <f>VLOOKUP(C16920,lookups!$F$2:$H$27,3,FALSE)</f>
        <v>na</v>
      </c>
      <c r="F16920" t="str">
        <f>VLOOKUP(C16920,lookups!$F$2:$I$27,4,FALSE)</f>
        <v>na</v>
      </c>
      <c r="G16920">
        <v>20</v>
      </c>
      <c r="H16920" t="s">
        <v>53</v>
      </c>
      <c r="I16920" t="str">
        <f>VLOOKUP(H16920,lookups!$B$2:$C$32,2,FALSE)</f>
        <v>Y</v>
      </c>
      <c r="J16920">
        <v>4</v>
      </c>
      <c r="K16920" t="s">
        <v>10</v>
      </c>
      <c r="L16920">
        <v>1</v>
      </c>
      <c r="M16920">
        <v>1041.76</v>
      </c>
    </row>
    <row r="16921" spans="1:13" x14ac:dyDescent="0.3">
      <c r="A16921">
        <v>2012</v>
      </c>
      <c r="B16921">
        <v>5</v>
      </c>
      <c r="C16921" t="s">
        <v>14</v>
      </c>
      <c r="D16921" t="str">
        <f>VLOOKUP(C16921,lookups!$F$2:$H$27,2,FALSE)</f>
        <v>na</v>
      </c>
      <c r="E16921" t="str">
        <f>VLOOKUP(C16921,lookups!$F$2:$H$27,3,FALSE)</f>
        <v>na</v>
      </c>
      <c r="F16921" t="str">
        <f>VLOOKUP(C16921,lookups!$F$2:$I$27,4,FALSE)</f>
        <v>na</v>
      </c>
      <c r="G16921">
        <v>20</v>
      </c>
      <c r="H16921" t="s">
        <v>53</v>
      </c>
      <c r="I16921" t="str">
        <f>VLOOKUP(H16921,lookups!$B$2:$C$32,2,FALSE)</f>
        <v>Y</v>
      </c>
      <c r="J16921">
        <v>5</v>
      </c>
      <c r="K16921" t="s">
        <v>10</v>
      </c>
      <c r="L16921">
        <v>1</v>
      </c>
      <c r="M16921">
        <v>0</v>
      </c>
    </row>
    <row r="16922" spans="1:13" x14ac:dyDescent="0.3">
      <c r="A16922">
        <v>2012</v>
      </c>
      <c r="B16922">
        <v>6</v>
      </c>
      <c r="C16922" t="s">
        <v>15</v>
      </c>
      <c r="D16922" t="str">
        <f>VLOOKUP(C16922,lookups!$F$2:$H$27,2,FALSE)</f>
        <v>na</v>
      </c>
      <c r="E16922" t="str">
        <f>VLOOKUP(C16922,lookups!$F$2:$H$27,3,FALSE)</f>
        <v>na</v>
      </c>
      <c r="F16922" t="str">
        <f>VLOOKUP(C16922,lookups!$F$2:$I$27,4,FALSE)</f>
        <v>na</v>
      </c>
      <c r="G16922">
        <v>20</v>
      </c>
      <c r="H16922" t="s">
        <v>53</v>
      </c>
      <c r="I16922" t="str">
        <f>VLOOKUP(H16922,lookups!$B$2:$C$32,2,FALSE)</f>
        <v>Y</v>
      </c>
      <c r="J16922">
        <v>2</v>
      </c>
      <c r="K16922" t="s">
        <v>10</v>
      </c>
      <c r="L16922">
        <v>1</v>
      </c>
      <c r="M16922">
        <v>0</v>
      </c>
    </row>
    <row r="16923" spans="1:13" x14ac:dyDescent="0.3">
      <c r="A16923">
        <v>2012</v>
      </c>
      <c r="B16923">
        <v>6</v>
      </c>
      <c r="C16923" t="s">
        <v>15</v>
      </c>
      <c r="D16923" t="str">
        <f>VLOOKUP(C16923,lookups!$F$2:$H$27,2,FALSE)</f>
        <v>na</v>
      </c>
      <c r="E16923" t="str">
        <f>VLOOKUP(C16923,lookups!$F$2:$H$27,3,FALSE)</f>
        <v>na</v>
      </c>
      <c r="F16923" t="str">
        <f>VLOOKUP(C16923,lookups!$F$2:$I$27,4,FALSE)</f>
        <v>na</v>
      </c>
      <c r="G16923">
        <v>20</v>
      </c>
      <c r="H16923" t="s">
        <v>53</v>
      </c>
      <c r="I16923" t="str">
        <f>VLOOKUP(H16923,lookups!$B$2:$C$32,2,FALSE)</f>
        <v>Y</v>
      </c>
      <c r="J16923">
        <v>3</v>
      </c>
      <c r="K16923" t="s">
        <v>10</v>
      </c>
      <c r="L16923">
        <v>1</v>
      </c>
      <c r="M16923">
        <v>0</v>
      </c>
    </row>
    <row r="16924" spans="1:13" x14ac:dyDescent="0.3">
      <c r="A16924">
        <v>2012</v>
      </c>
      <c r="B16924">
        <v>6</v>
      </c>
      <c r="C16924" t="s">
        <v>15</v>
      </c>
      <c r="D16924" t="str">
        <f>VLOOKUP(C16924,lookups!$F$2:$H$27,2,FALSE)</f>
        <v>na</v>
      </c>
      <c r="E16924" t="str">
        <f>VLOOKUP(C16924,lookups!$F$2:$H$27,3,FALSE)</f>
        <v>na</v>
      </c>
      <c r="F16924" t="str">
        <f>VLOOKUP(C16924,lookups!$F$2:$I$27,4,FALSE)</f>
        <v>na</v>
      </c>
      <c r="G16924">
        <v>20</v>
      </c>
      <c r="H16924" t="s">
        <v>53</v>
      </c>
      <c r="I16924" t="str">
        <f>VLOOKUP(H16924,lookups!$B$2:$C$32,2,FALSE)</f>
        <v>Y</v>
      </c>
      <c r="J16924">
        <v>4</v>
      </c>
      <c r="K16924" t="s">
        <v>10</v>
      </c>
      <c r="L16924">
        <v>1</v>
      </c>
      <c r="M16924">
        <v>0</v>
      </c>
    </row>
    <row r="16925" spans="1:13" x14ac:dyDescent="0.3">
      <c r="A16925">
        <v>2012</v>
      </c>
      <c r="B16925">
        <v>6</v>
      </c>
      <c r="C16925" t="s">
        <v>15</v>
      </c>
      <c r="D16925" t="str">
        <f>VLOOKUP(C16925,lookups!$F$2:$H$27,2,FALSE)</f>
        <v>na</v>
      </c>
      <c r="E16925" t="str">
        <f>VLOOKUP(C16925,lookups!$F$2:$H$27,3,FALSE)</f>
        <v>na</v>
      </c>
      <c r="F16925" t="str">
        <f>VLOOKUP(C16925,lookups!$F$2:$I$27,4,FALSE)</f>
        <v>na</v>
      </c>
      <c r="G16925">
        <v>20</v>
      </c>
      <c r="H16925" t="s">
        <v>53</v>
      </c>
      <c r="I16925" t="str">
        <f>VLOOKUP(H16925,lookups!$B$2:$C$32,2,FALSE)</f>
        <v>Y</v>
      </c>
      <c r="J16925">
        <v>5</v>
      </c>
      <c r="K16925" t="s">
        <v>10</v>
      </c>
      <c r="L16925">
        <v>1</v>
      </c>
      <c r="M16925">
        <v>0</v>
      </c>
    </row>
    <row r="16926" spans="1:13" x14ac:dyDescent="0.3">
      <c r="A16926">
        <v>2012</v>
      </c>
      <c r="B16926">
        <v>7</v>
      </c>
      <c r="C16926" t="s">
        <v>16</v>
      </c>
      <c r="D16926">
        <f>VLOOKUP(C16926,lookups!$F$2:$H$27,2,FALSE)</f>
        <v>2</v>
      </c>
      <c r="E16926" t="str">
        <f>VLOOKUP(C16926,lookups!$F$2:$H$27,3,FALSE)</f>
        <v>SEAK Net</v>
      </c>
      <c r="F16926">
        <f>VLOOKUP(C16926,lookups!$F$2:$I$27,4,FALSE)</f>
        <v>1</v>
      </c>
      <c r="G16926">
        <v>20</v>
      </c>
      <c r="H16926" t="s">
        <v>53</v>
      </c>
      <c r="I16926" t="str">
        <f>VLOOKUP(H16926,lookups!$B$2:$C$32,2,FALSE)</f>
        <v>Y</v>
      </c>
      <c r="J16926">
        <v>2</v>
      </c>
      <c r="K16926" t="s">
        <v>10</v>
      </c>
      <c r="L16926">
        <v>1</v>
      </c>
      <c r="M16926">
        <v>0</v>
      </c>
    </row>
    <row r="16927" spans="1:13" x14ac:dyDescent="0.3">
      <c r="A16927">
        <v>2012</v>
      </c>
      <c r="B16927">
        <v>7</v>
      </c>
      <c r="C16927" t="s">
        <v>16</v>
      </c>
      <c r="D16927">
        <f>VLOOKUP(C16927,lookups!$F$2:$H$27,2,FALSE)</f>
        <v>2</v>
      </c>
      <c r="E16927" t="str">
        <f>VLOOKUP(C16927,lookups!$F$2:$H$27,3,FALSE)</f>
        <v>SEAK Net</v>
      </c>
      <c r="F16927">
        <f>VLOOKUP(C16927,lookups!$F$2:$I$27,4,FALSE)</f>
        <v>1</v>
      </c>
      <c r="G16927">
        <v>20</v>
      </c>
      <c r="H16927" t="s">
        <v>53</v>
      </c>
      <c r="I16927" t="str">
        <f>VLOOKUP(H16927,lookups!$B$2:$C$32,2,FALSE)</f>
        <v>Y</v>
      </c>
      <c r="J16927">
        <v>3</v>
      </c>
      <c r="K16927" t="s">
        <v>10</v>
      </c>
      <c r="L16927">
        <v>1</v>
      </c>
      <c r="M16927">
        <v>0</v>
      </c>
    </row>
    <row r="16928" spans="1:13" x14ac:dyDescent="0.3">
      <c r="A16928">
        <v>2012</v>
      </c>
      <c r="B16928">
        <v>7</v>
      </c>
      <c r="C16928" t="s">
        <v>16</v>
      </c>
      <c r="D16928">
        <f>VLOOKUP(C16928,lookups!$F$2:$H$27,2,FALSE)</f>
        <v>2</v>
      </c>
      <c r="E16928" t="str">
        <f>VLOOKUP(C16928,lookups!$F$2:$H$27,3,FALSE)</f>
        <v>SEAK Net</v>
      </c>
      <c r="F16928">
        <f>VLOOKUP(C16928,lookups!$F$2:$I$27,4,FALSE)</f>
        <v>1</v>
      </c>
      <c r="G16928">
        <v>20</v>
      </c>
      <c r="H16928" t="s">
        <v>53</v>
      </c>
      <c r="I16928" t="str">
        <f>VLOOKUP(H16928,lookups!$B$2:$C$32,2,FALSE)</f>
        <v>Y</v>
      </c>
      <c r="J16928">
        <v>4</v>
      </c>
      <c r="K16928" t="s">
        <v>10</v>
      </c>
      <c r="L16928">
        <v>1</v>
      </c>
      <c r="M16928">
        <v>0</v>
      </c>
    </row>
    <row r="16929" spans="1:13" x14ac:dyDescent="0.3">
      <c r="A16929">
        <v>2012</v>
      </c>
      <c r="B16929">
        <v>7</v>
      </c>
      <c r="C16929" t="s">
        <v>16</v>
      </c>
      <c r="D16929">
        <f>VLOOKUP(C16929,lookups!$F$2:$H$27,2,FALSE)</f>
        <v>2</v>
      </c>
      <c r="E16929" t="str">
        <f>VLOOKUP(C16929,lookups!$F$2:$H$27,3,FALSE)</f>
        <v>SEAK Net</v>
      </c>
      <c r="F16929">
        <f>VLOOKUP(C16929,lookups!$F$2:$I$27,4,FALSE)</f>
        <v>1</v>
      </c>
      <c r="G16929">
        <v>20</v>
      </c>
      <c r="H16929" t="s">
        <v>53</v>
      </c>
      <c r="I16929" t="str">
        <f>VLOOKUP(H16929,lookups!$B$2:$C$32,2,FALSE)</f>
        <v>Y</v>
      </c>
      <c r="J16929">
        <v>5</v>
      </c>
      <c r="K16929" t="s">
        <v>10</v>
      </c>
      <c r="L16929">
        <v>1</v>
      </c>
      <c r="M16929">
        <v>0</v>
      </c>
    </row>
    <row r="16930" spans="1:13" x14ac:dyDescent="0.3">
      <c r="A16930">
        <v>2012</v>
      </c>
      <c r="B16930">
        <v>8</v>
      </c>
      <c r="C16930" t="s">
        <v>17</v>
      </c>
      <c r="D16930">
        <f>VLOOKUP(C16930,lookups!$F$2:$H$27,2,FALSE)</f>
        <v>4</v>
      </c>
      <c r="E16930" t="str">
        <f>VLOOKUP(C16930,lookups!$F$2:$H$27,3,FALSE)</f>
        <v>N/C BC Net</v>
      </c>
      <c r="F16930">
        <f>VLOOKUP(C16930,lookups!$F$2:$I$27,4,FALSE)</f>
        <v>3</v>
      </c>
      <c r="G16930">
        <v>20</v>
      </c>
      <c r="H16930" t="s">
        <v>53</v>
      </c>
      <c r="I16930" t="str">
        <f>VLOOKUP(H16930,lookups!$B$2:$C$32,2,FALSE)</f>
        <v>Y</v>
      </c>
      <c r="J16930">
        <v>2</v>
      </c>
      <c r="K16930" t="s">
        <v>10</v>
      </c>
      <c r="L16930">
        <v>1</v>
      </c>
      <c r="M16930">
        <v>0</v>
      </c>
    </row>
    <row r="16931" spans="1:13" x14ac:dyDescent="0.3">
      <c r="A16931">
        <v>2012</v>
      </c>
      <c r="B16931">
        <v>8</v>
      </c>
      <c r="C16931" t="s">
        <v>17</v>
      </c>
      <c r="D16931">
        <f>VLOOKUP(C16931,lookups!$F$2:$H$27,2,FALSE)</f>
        <v>4</v>
      </c>
      <c r="E16931" t="str">
        <f>VLOOKUP(C16931,lookups!$F$2:$H$27,3,FALSE)</f>
        <v>N/C BC Net</v>
      </c>
      <c r="F16931">
        <f>VLOOKUP(C16931,lookups!$F$2:$I$27,4,FALSE)</f>
        <v>3</v>
      </c>
      <c r="G16931">
        <v>20</v>
      </c>
      <c r="H16931" t="s">
        <v>53</v>
      </c>
      <c r="I16931" t="str">
        <f>VLOOKUP(H16931,lookups!$B$2:$C$32,2,FALSE)</f>
        <v>Y</v>
      </c>
      <c r="J16931">
        <v>3</v>
      </c>
      <c r="K16931" t="s">
        <v>10</v>
      </c>
      <c r="L16931">
        <v>1</v>
      </c>
      <c r="M16931">
        <v>0</v>
      </c>
    </row>
    <row r="16932" spans="1:13" x14ac:dyDescent="0.3">
      <c r="A16932">
        <v>2012</v>
      </c>
      <c r="B16932">
        <v>8</v>
      </c>
      <c r="C16932" t="s">
        <v>17</v>
      </c>
      <c r="D16932">
        <f>VLOOKUP(C16932,lookups!$F$2:$H$27,2,FALSE)</f>
        <v>4</v>
      </c>
      <c r="E16932" t="str">
        <f>VLOOKUP(C16932,lookups!$F$2:$H$27,3,FALSE)</f>
        <v>N/C BC Net</v>
      </c>
      <c r="F16932">
        <f>VLOOKUP(C16932,lookups!$F$2:$I$27,4,FALSE)</f>
        <v>3</v>
      </c>
      <c r="G16932">
        <v>20</v>
      </c>
      <c r="H16932" t="s">
        <v>53</v>
      </c>
      <c r="I16932" t="str">
        <f>VLOOKUP(H16932,lookups!$B$2:$C$32,2,FALSE)</f>
        <v>Y</v>
      </c>
      <c r="J16932">
        <v>4</v>
      </c>
      <c r="K16932" t="s">
        <v>10</v>
      </c>
      <c r="L16932">
        <v>1</v>
      </c>
      <c r="M16932">
        <v>0</v>
      </c>
    </row>
    <row r="16933" spans="1:13" x14ac:dyDescent="0.3">
      <c r="A16933">
        <v>2012</v>
      </c>
      <c r="B16933">
        <v>8</v>
      </c>
      <c r="C16933" t="s">
        <v>17</v>
      </c>
      <c r="D16933">
        <f>VLOOKUP(C16933,lookups!$F$2:$H$27,2,FALSE)</f>
        <v>4</v>
      </c>
      <c r="E16933" t="str">
        <f>VLOOKUP(C16933,lookups!$F$2:$H$27,3,FALSE)</f>
        <v>N/C BC Net</v>
      </c>
      <c r="F16933">
        <f>VLOOKUP(C16933,lookups!$F$2:$I$27,4,FALSE)</f>
        <v>3</v>
      </c>
      <c r="G16933">
        <v>20</v>
      </c>
      <c r="H16933" t="s">
        <v>53</v>
      </c>
      <c r="I16933" t="str">
        <f>VLOOKUP(H16933,lookups!$B$2:$C$32,2,FALSE)</f>
        <v>Y</v>
      </c>
      <c r="J16933">
        <v>5</v>
      </c>
      <c r="K16933" t="s">
        <v>10</v>
      </c>
      <c r="L16933">
        <v>1</v>
      </c>
      <c r="M16933">
        <v>0</v>
      </c>
    </row>
    <row r="16934" spans="1:13" x14ac:dyDescent="0.3">
      <c r="A16934">
        <v>2012</v>
      </c>
      <c r="B16934">
        <v>9</v>
      </c>
      <c r="C16934" t="s">
        <v>18</v>
      </c>
      <c r="D16934" t="str">
        <f>VLOOKUP(C16934,lookups!$F$2:$H$27,2,FALSE)</f>
        <v>na</v>
      </c>
      <c r="E16934" t="str">
        <f>VLOOKUP(C16934,lookups!$F$2:$H$27,3,FALSE)</f>
        <v>na</v>
      </c>
      <c r="F16934" t="str">
        <f>VLOOKUP(C16934,lookups!$F$2:$I$27,4,FALSE)</f>
        <v>na</v>
      </c>
      <c r="G16934">
        <v>20</v>
      </c>
      <c r="H16934" t="s">
        <v>53</v>
      </c>
      <c r="I16934" t="str">
        <f>VLOOKUP(H16934,lookups!$B$2:$C$32,2,FALSE)</f>
        <v>Y</v>
      </c>
      <c r="J16934">
        <v>2</v>
      </c>
      <c r="K16934" t="s">
        <v>10</v>
      </c>
      <c r="L16934">
        <v>1</v>
      </c>
      <c r="M16934">
        <v>3.99</v>
      </c>
    </row>
    <row r="16935" spans="1:13" x14ac:dyDescent="0.3">
      <c r="A16935">
        <v>2012</v>
      </c>
      <c r="B16935">
        <v>9</v>
      </c>
      <c r="C16935" t="s">
        <v>18</v>
      </c>
      <c r="D16935" t="str">
        <f>VLOOKUP(C16935,lookups!$F$2:$H$27,2,FALSE)</f>
        <v>na</v>
      </c>
      <c r="E16935" t="str">
        <f>VLOOKUP(C16935,lookups!$F$2:$H$27,3,FALSE)</f>
        <v>na</v>
      </c>
      <c r="F16935" t="str">
        <f>VLOOKUP(C16935,lookups!$F$2:$I$27,4,FALSE)</f>
        <v>na</v>
      </c>
      <c r="G16935">
        <v>20</v>
      </c>
      <c r="H16935" t="s">
        <v>53</v>
      </c>
      <c r="I16935" t="str">
        <f>VLOOKUP(H16935,lookups!$B$2:$C$32,2,FALSE)</f>
        <v>Y</v>
      </c>
      <c r="J16935">
        <v>3</v>
      </c>
      <c r="K16935" t="s">
        <v>10</v>
      </c>
      <c r="L16935">
        <v>1</v>
      </c>
      <c r="M16935">
        <v>7.29</v>
      </c>
    </row>
    <row r="16936" spans="1:13" x14ac:dyDescent="0.3">
      <c r="A16936">
        <v>2012</v>
      </c>
      <c r="B16936">
        <v>9</v>
      </c>
      <c r="C16936" t="s">
        <v>18</v>
      </c>
      <c r="D16936" t="str">
        <f>VLOOKUP(C16936,lookups!$F$2:$H$27,2,FALSE)</f>
        <v>na</v>
      </c>
      <c r="E16936" t="str">
        <f>VLOOKUP(C16936,lookups!$F$2:$H$27,3,FALSE)</f>
        <v>na</v>
      </c>
      <c r="F16936" t="str">
        <f>VLOOKUP(C16936,lookups!$F$2:$I$27,4,FALSE)</f>
        <v>na</v>
      </c>
      <c r="G16936">
        <v>20</v>
      </c>
      <c r="H16936" t="s">
        <v>53</v>
      </c>
      <c r="I16936" t="str">
        <f>VLOOKUP(H16936,lookups!$B$2:$C$32,2,FALSE)</f>
        <v>Y</v>
      </c>
      <c r="J16936">
        <v>4</v>
      </c>
      <c r="K16936" t="s">
        <v>10</v>
      </c>
      <c r="L16936">
        <v>1</v>
      </c>
      <c r="M16936">
        <v>0</v>
      </c>
    </row>
    <row r="16937" spans="1:13" x14ac:dyDescent="0.3">
      <c r="A16937">
        <v>2012</v>
      </c>
      <c r="B16937">
        <v>9</v>
      </c>
      <c r="C16937" t="s">
        <v>18</v>
      </c>
      <c r="D16937" t="str">
        <f>VLOOKUP(C16937,lookups!$F$2:$H$27,2,FALSE)</f>
        <v>na</v>
      </c>
      <c r="E16937" t="str">
        <f>VLOOKUP(C16937,lookups!$F$2:$H$27,3,FALSE)</f>
        <v>na</v>
      </c>
      <c r="F16937" t="str">
        <f>VLOOKUP(C16937,lookups!$F$2:$I$27,4,FALSE)</f>
        <v>na</v>
      </c>
      <c r="G16937">
        <v>20</v>
      </c>
      <c r="H16937" t="s">
        <v>53</v>
      </c>
      <c r="I16937" t="str">
        <f>VLOOKUP(H16937,lookups!$B$2:$C$32,2,FALSE)</f>
        <v>Y</v>
      </c>
      <c r="J16937">
        <v>5</v>
      </c>
      <c r="K16937" t="s">
        <v>10</v>
      </c>
      <c r="L16937">
        <v>1</v>
      </c>
      <c r="M16937">
        <v>0</v>
      </c>
    </row>
    <row r="16938" spans="1:13" x14ac:dyDescent="0.3">
      <c r="A16938">
        <v>2012</v>
      </c>
      <c r="B16938">
        <v>10</v>
      </c>
      <c r="C16938" t="s">
        <v>19</v>
      </c>
      <c r="D16938">
        <f>VLOOKUP(C16938,lookups!$F$2:$H$27,2,FALSE)</f>
        <v>5</v>
      </c>
      <c r="E16938" t="str">
        <f>VLOOKUP(C16938,lookups!$F$2:$H$27,3,FALSE)</f>
        <v>WCVI Net</v>
      </c>
      <c r="F16938">
        <f>VLOOKUP(C16938,lookups!$F$2:$I$27,4,FALSE)</f>
        <v>4</v>
      </c>
      <c r="G16938">
        <v>20</v>
      </c>
      <c r="H16938" t="s">
        <v>53</v>
      </c>
      <c r="I16938" t="str">
        <f>VLOOKUP(H16938,lookups!$B$2:$C$32,2,FALSE)</f>
        <v>Y</v>
      </c>
      <c r="J16938">
        <v>2</v>
      </c>
      <c r="K16938" t="s">
        <v>10</v>
      </c>
      <c r="L16938">
        <v>1</v>
      </c>
      <c r="M16938">
        <v>337.1</v>
      </c>
    </row>
    <row r="16939" spans="1:13" x14ac:dyDescent="0.3">
      <c r="A16939">
        <v>2012</v>
      </c>
      <c r="B16939">
        <v>10</v>
      </c>
      <c r="C16939" t="s">
        <v>19</v>
      </c>
      <c r="D16939">
        <f>VLOOKUP(C16939,lookups!$F$2:$H$27,2,FALSE)</f>
        <v>5</v>
      </c>
      <c r="E16939" t="str">
        <f>VLOOKUP(C16939,lookups!$F$2:$H$27,3,FALSE)</f>
        <v>WCVI Net</v>
      </c>
      <c r="F16939">
        <f>VLOOKUP(C16939,lookups!$F$2:$I$27,4,FALSE)</f>
        <v>4</v>
      </c>
      <c r="G16939">
        <v>20</v>
      </c>
      <c r="H16939" t="s">
        <v>53</v>
      </c>
      <c r="I16939" t="str">
        <f>VLOOKUP(H16939,lookups!$B$2:$C$32,2,FALSE)</f>
        <v>Y</v>
      </c>
      <c r="J16939">
        <v>3</v>
      </c>
      <c r="K16939" t="s">
        <v>10</v>
      </c>
      <c r="L16939">
        <v>1</v>
      </c>
      <c r="M16939">
        <v>64.77</v>
      </c>
    </row>
    <row r="16940" spans="1:13" x14ac:dyDescent="0.3">
      <c r="A16940">
        <v>2012</v>
      </c>
      <c r="B16940">
        <v>10</v>
      </c>
      <c r="C16940" t="s">
        <v>19</v>
      </c>
      <c r="D16940">
        <f>VLOOKUP(C16940,lookups!$F$2:$H$27,2,FALSE)</f>
        <v>5</v>
      </c>
      <c r="E16940" t="str">
        <f>VLOOKUP(C16940,lookups!$F$2:$H$27,3,FALSE)</f>
        <v>WCVI Net</v>
      </c>
      <c r="F16940">
        <f>VLOOKUP(C16940,lookups!$F$2:$I$27,4,FALSE)</f>
        <v>4</v>
      </c>
      <c r="G16940">
        <v>20</v>
      </c>
      <c r="H16940" t="s">
        <v>53</v>
      </c>
      <c r="I16940" t="str">
        <f>VLOOKUP(H16940,lookups!$B$2:$C$32,2,FALSE)</f>
        <v>Y</v>
      </c>
      <c r="J16940">
        <v>4</v>
      </c>
      <c r="K16940" t="s">
        <v>10</v>
      </c>
      <c r="L16940">
        <v>1</v>
      </c>
      <c r="M16940">
        <v>0</v>
      </c>
    </row>
    <row r="16941" spans="1:13" x14ac:dyDescent="0.3">
      <c r="A16941">
        <v>2012</v>
      </c>
      <c r="B16941">
        <v>10</v>
      </c>
      <c r="C16941" t="s">
        <v>19</v>
      </c>
      <c r="D16941">
        <f>VLOOKUP(C16941,lookups!$F$2:$H$27,2,FALSE)</f>
        <v>5</v>
      </c>
      <c r="E16941" t="str">
        <f>VLOOKUP(C16941,lookups!$F$2:$H$27,3,FALSE)</f>
        <v>WCVI Net</v>
      </c>
      <c r="F16941">
        <f>VLOOKUP(C16941,lookups!$F$2:$I$27,4,FALSE)</f>
        <v>4</v>
      </c>
      <c r="G16941">
        <v>20</v>
      </c>
      <c r="H16941" t="s">
        <v>53</v>
      </c>
      <c r="I16941" t="str">
        <f>VLOOKUP(H16941,lookups!$B$2:$C$32,2,FALSE)</f>
        <v>Y</v>
      </c>
      <c r="J16941">
        <v>5</v>
      </c>
      <c r="K16941" t="s">
        <v>10</v>
      </c>
      <c r="L16941">
        <v>1</v>
      </c>
      <c r="M16941">
        <v>0</v>
      </c>
    </row>
    <row r="16942" spans="1:13" x14ac:dyDescent="0.3">
      <c r="A16942">
        <v>2012</v>
      </c>
      <c r="B16942">
        <v>11</v>
      </c>
      <c r="C16942" t="s">
        <v>20</v>
      </c>
      <c r="D16942" t="str">
        <f>VLOOKUP(C16942,lookups!$F$2:$H$27,2,FALSE)</f>
        <v>6-7</v>
      </c>
      <c r="E16942" t="str">
        <f>VLOOKUP(C16942,lookups!$F$2:$H$27,3,FALSE)</f>
        <v>GeoStr/BC JDF Net</v>
      </c>
      <c r="F16942">
        <f>VLOOKUP(C16942,lookups!$F$2:$I$27,4,FALSE)</f>
        <v>5</v>
      </c>
      <c r="G16942">
        <v>20</v>
      </c>
      <c r="H16942" t="s">
        <v>53</v>
      </c>
      <c r="I16942" t="str">
        <f>VLOOKUP(H16942,lookups!$B$2:$C$32,2,FALSE)</f>
        <v>Y</v>
      </c>
      <c r="J16942">
        <v>2</v>
      </c>
      <c r="K16942" t="s">
        <v>10</v>
      </c>
      <c r="L16942">
        <v>1</v>
      </c>
      <c r="M16942">
        <v>9.85</v>
      </c>
    </row>
    <row r="16943" spans="1:13" x14ac:dyDescent="0.3">
      <c r="A16943">
        <v>2012</v>
      </c>
      <c r="B16943">
        <v>11</v>
      </c>
      <c r="C16943" t="s">
        <v>20</v>
      </c>
      <c r="D16943" t="str">
        <f>VLOOKUP(C16943,lookups!$F$2:$H$27,2,FALSE)</f>
        <v>6-7</v>
      </c>
      <c r="E16943" t="str">
        <f>VLOOKUP(C16943,lookups!$F$2:$H$27,3,FALSE)</f>
        <v>GeoStr/BC JDF Net</v>
      </c>
      <c r="F16943">
        <f>VLOOKUP(C16943,lookups!$F$2:$I$27,4,FALSE)</f>
        <v>5</v>
      </c>
      <c r="G16943">
        <v>20</v>
      </c>
      <c r="H16943" t="s">
        <v>53</v>
      </c>
      <c r="I16943" t="str">
        <f>VLOOKUP(H16943,lookups!$B$2:$C$32,2,FALSE)</f>
        <v>Y</v>
      </c>
      <c r="J16943">
        <v>3</v>
      </c>
      <c r="K16943" t="s">
        <v>10</v>
      </c>
      <c r="L16943">
        <v>1</v>
      </c>
      <c r="M16943">
        <v>1.23</v>
      </c>
    </row>
    <row r="16944" spans="1:13" x14ac:dyDescent="0.3">
      <c r="A16944">
        <v>2012</v>
      </c>
      <c r="B16944">
        <v>11</v>
      </c>
      <c r="C16944" t="s">
        <v>20</v>
      </c>
      <c r="D16944" t="str">
        <f>VLOOKUP(C16944,lookups!$F$2:$H$27,2,FALSE)</f>
        <v>6-7</v>
      </c>
      <c r="E16944" t="str">
        <f>VLOOKUP(C16944,lookups!$F$2:$H$27,3,FALSE)</f>
        <v>GeoStr/BC JDF Net</v>
      </c>
      <c r="F16944">
        <f>VLOOKUP(C16944,lookups!$F$2:$I$27,4,FALSE)</f>
        <v>5</v>
      </c>
      <c r="G16944">
        <v>20</v>
      </c>
      <c r="H16944" t="s">
        <v>53</v>
      </c>
      <c r="I16944" t="str">
        <f>VLOOKUP(H16944,lookups!$B$2:$C$32,2,FALSE)</f>
        <v>Y</v>
      </c>
      <c r="J16944">
        <v>4</v>
      </c>
      <c r="K16944" t="s">
        <v>10</v>
      </c>
      <c r="L16944">
        <v>1</v>
      </c>
      <c r="M16944">
        <v>0.17</v>
      </c>
    </row>
    <row r="16945" spans="1:13" x14ac:dyDescent="0.3">
      <c r="A16945">
        <v>2012</v>
      </c>
      <c r="B16945">
        <v>11</v>
      </c>
      <c r="C16945" t="s">
        <v>20</v>
      </c>
      <c r="D16945" t="str">
        <f>VLOOKUP(C16945,lookups!$F$2:$H$27,2,FALSE)</f>
        <v>6-7</v>
      </c>
      <c r="E16945" t="str">
        <f>VLOOKUP(C16945,lookups!$F$2:$H$27,3,FALSE)</f>
        <v>GeoStr/BC JDF Net</v>
      </c>
      <c r="F16945">
        <f>VLOOKUP(C16945,lookups!$F$2:$I$27,4,FALSE)</f>
        <v>5</v>
      </c>
      <c r="G16945">
        <v>20</v>
      </c>
      <c r="H16945" t="s">
        <v>53</v>
      </c>
      <c r="I16945" t="str">
        <f>VLOOKUP(H16945,lookups!$B$2:$C$32,2,FALSE)</f>
        <v>Y</v>
      </c>
      <c r="J16945">
        <v>5</v>
      </c>
      <c r="K16945" t="s">
        <v>10</v>
      </c>
      <c r="L16945">
        <v>1</v>
      </c>
      <c r="M16945">
        <v>0</v>
      </c>
    </row>
    <row r="16946" spans="1:13" x14ac:dyDescent="0.3">
      <c r="A16946">
        <v>2012</v>
      </c>
      <c r="B16946">
        <v>12</v>
      </c>
      <c r="C16946" t="s">
        <v>21</v>
      </c>
      <c r="D16946" t="str">
        <f>VLOOKUP(C16946,lookups!$F$2:$H$27,2,FALSE)</f>
        <v>na</v>
      </c>
      <c r="E16946" t="str">
        <f>VLOOKUP(C16946,lookups!$F$2:$H$27,3,FALSE)</f>
        <v>na</v>
      </c>
      <c r="F16946" t="str">
        <f>VLOOKUP(C16946,lookups!$F$2:$I$27,4,FALSE)</f>
        <v>na</v>
      </c>
      <c r="G16946">
        <v>20</v>
      </c>
      <c r="H16946" t="s">
        <v>53</v>
      </c>
      <c r="I16946" t="str">
        <f>VLOOKUP(H16946,lookups!$B$2:$C$32,2,FALSE)</f>
        <v>Y</v>
      </c>
      <c r="J16946">
        <v>2</v>
      </c>
      <c r="K16946" t="s">
        <v>10</v>
      </c>
      <c r="L16946">
        <v>1</v>
      </c>
      <c r="M16946">
        <v>32.840000000000003</v>
      </c>
    </row>
    <row r="16947" spans="1:13" x14ac:dyDescent="0.3">
      <c r="A16947">
        <v>2012</v>
      </c>
      <c r="B16947">
        <v>12</v>
      </c>
      <c r="C16947" t="s">
        <v>21</v>
      </c>
      <c r="D16947" t="str">
        <f>VLOOKUP(C16947,lookups!$F$2:$H$27,2,FALSE)</f>
        <v>na</v>
      </c>
      <c r="E16947" t="str">
        <f>VLOOKUP(C16947,lookups!$F$2:$H$27,3,FALSE)</f>
        <v>na</v>
      </c>
      <c r="F16947" t="str">
        <f>VLOOKUP(C16947,lookups!$F$2:$I$27,4,FALSE)</f>
        <v>na</v>
      </c>
      <c r="G16947">
        <v>20</v>
      </c>
      <c r="H16947" t="s">
        <v>53</v>
      </c>
      <c r="I16947" t="str">
        <f>VLOOKUP(H16947,lookups!$B$2:$C$32,2,FALSE)</f>
        <v>Y</v>
      </c>
      <c r="J16947">
        <v>3</v>
      </c>
      <c r="K16947" t="s">
        <v>10</v>
      </c>
      <c r="L16947">
        <v>1</v>
      </c>
      <c r="M16947">
        <v>28.09</v>
      </c>
    </row>
    <row r="16948" spans="1:13" x14ac:dyDescent="0.3">
      <c r="A16948">
        <v>2012</v>
      </c>
      <c r="B16948">
        <v>12</v>
      </c>
      <c r="C16948" t="s">
        <v>21</v>
      </c>
      <c r="D16948" t="str">
        <f>VLOOKUP(C16948,lookups!$F$2:$H$27,2,FALSE)</f>
        <v>na</v>
      </c>
      <c r="E16948" t="str">
        <f>VLOOKUP(C16948,lookups!$F$2:$H$27,3,FALSE)</f>
        <v>na</v>
      </c>
      <c r="F16948" t="str">
        <f>VLOOKUP(C16948,lookups!$F$2:$I$27,4,FALSE)</f>
        <v>na</v>
      </c>
      <c r="G16948">
        <v>20</v>
      </c>
      <c r="H16948" t="s">
        <v>53</v>
      </c>
      <c r="I16948" t="str">
        <f>VLOOKUP(H16948,lookups!$B$2:$C$32,2,FALSE)</f>
        <v>Y</v>
      </c>
      <c r="J16948">
        <v>4</v>
      </c>
      <c r="K16948" t="s">
        <v>10</v>
      </c>
      <c r="L16948">
        <v>1</v>
      </c>
      <c r="M16948">
        <v>0.67</v>
      </c>
    </row>
    <row r="16949" spans="1:13" x14ac:dyDescent="0.3">
      <c r="A16949">
        <v>2012</v>
      </c>
      <c r="B16949">
        <v>12</v>
      </c>
      <c r="C16949" t="s">
        <v>21</v>
      </c>
      <c r="D16949" t="str">
        <f>VLOOKUP(C16949,lookups!$F$2:$H$27,2,FALSE)</f>
        <v>na</v>
      </c>
      <c r="E16949" t="str">
        <f>VLOOKUP(C16949,lookups!$F$2:$H$27,3,FALSE)</f>
        <v>na</v>
      </c>
      <c r="F16949" t="str">
        <f>VLOOKUP(C16949,lookups!$F$2:$I$27,4,FALSE)</f>
        <v>na</v>
      </c>
      <c r="G16949">
        <v>20</v>
      </c>
      <c r="H16949" t="s">
        <v>53</v>
      </c>
      <c r="I16949" t="str">
        <f>VLOOKUP(H16949,lookups!$B$2:$C$32,2,FALSE)</f>
        <v>Y</v>
      </c>
      <c r="J16949">
        <v>5</v>
      </c>
      <c r="K16949" t="s">
        <v>10</v>
      </c>
      <c r="L16949">
        <v>1</v>
      </c>
      <c r="M16949">
        <v>0</v>
      </c>
    </row>
    <row r="16950" spans="1:13" x14ac:dyDescent="0.3">
      <c r="A16950">
        <v>2012</v>
      </c>
      <c r="B16950">
        <v>13</v>
      </c>
      <c r="C16950" t="s">
        <v>22</v>
      </c>
      <c r="D16950" t="str">
        <f>VLOOKUP(C16950,lookups!$F$2:$H$27,2,FALSE)</f>
        <v>na</v>
      </c>
      <c r="E16950" t="str">
        <f>VLOOKUP(C16950,lookups!$F$2:$H$27,3,FALSE)</f>
        <v>na</v>
      </c>
      <c r="F16950" t="str">
        <f>VLOOKUP(C16950,lookups!$F$2:$I$27,4,FALSE)</f>
        <v>na</v>
      </c>
      <c r="G16950">
        <v>20</v>
      </c>
      <c r="H16950" t="s">
        <v>53</v>
      </c>
      <c r="I16950" t="str">
        <f>VLOOKUP(H16950,lookups!$B$2:$C$32,2,FALSE)</f>
        <v>Y</v>
      </c>
      <c r="J16950">
        <v>2</v>
      </c>
      <c r="K16950" t="s">
        <v>10</v>
      </c>
      <c r="L16950">
        <v>1</v>
      </c>
      <c r="M16950">
        <v>211.78</v>
      </c>
    </row>
    <row r="16951" spans="1:13" x14ac:dyDescent="0.3">
      <c r="A16951">
        <v>2012</v>
      </c>
      <c r="B16951">
        <v>13</v>
      </c>
      <c r="C16951" t="s">
        <v>22</v>
      </c>
      <c r="D16951" t="str">
        <f>VLOOKUP(C16951,lookups!$F$2:$H$27,2,FALSE)</f>
        <v>na</v>
      </c>
      <c r="E16951" t="str">
        <f>VLOOKUP(C16951,lookups!$F$2:$H$27,3,FALSE)</f>
        <v>na</v>
      </c>
      <c r="F16951" t="str">
        <f>VLOOKUP(C16951,lookups!$F$2:$I$27,4,FALSE)</f>
        <v>na</v>
      </c>
      <c r="G16951">
        <v>20</v>
      </c>
      <c r="H16951" t="s">
        <v>53</v>
      </c>
      <c r="I16951" t="str">
        <f>VLOOKUP(H16951,lookups!$B$2:$C$32,2,FALSE)</f>
        <v>Y</v>
      </c>
      <c r="J16951">
        <v>3</v>
      </c>
      <c r="K16951" t="s">
        <v>10</v>
      </c>
      <c r="L16951">
        <v>1</v>
      </c>
      <c r="M16951">
        <v>77.31</v>
      </c>
    </row>
    <row r="16952" spans="1:13" x14ac:dyDescent="0.3">
      <c r="A16952">
        <v>2012</v>
      </c>
      <c r="B16952">
        <v>13</v>
      </c>
      <c r="C16952" t="s">
        <v>22</v>
      </c>
      <c r="D16952" t="str">
        <f>VLOOKUP(C16952,lookups!$F$2:$H$27,2,FALSE)</f>
        <v>na</v>
      </c>
      <c r="E16952" t="str">
        <f>VLOOKUP(C16952,lookups!$F$2:$H$27,3,FALSE)</f>
        <v>na</v>
      </c>
      <c r="F16952" t="str">
        <f>VLOOKUP(C16952,lookups!$F$2:$I$27,4,FALSE)</f>
        <v>na</v>
      </c>
      <c r="G16952">
        <v>20</v>
      </c>
      <c r="H16952" t="s">
        <v>53</v>
      </c>
      <c r="I16952" t="str">
        <f>VLOOKUP(H16952,lookups!$B$2:$C$32,2,FALSE)</f>
        <v>Y</v>
      </c>
      <c r="J16952">
        <v>4</v>
      </c>
      <c r="K16952" t="s">
        <v>10</v>
      </c>
      <c r="L16952">
        <v>1</v>
      </c>
      <c r="M16952">
        <v>13.34</v>
      </c>
    </row>
    <row r="16953" spans="1:13" x14ac:dyDescent="0.3">
      <c r="A16953">
        <v>2012</v>
      </c>
      <c r="B16953">
        <v>13</v>
      </c>
      <c r="C16953" t="s">
        <v>22</v>
      </c>
      <c r="D16953" t="str">
        <f>VLOOKUP(C16953,lookups!$F$2:$H$27,2,FALSE)</f>
        <v>na</v>
      </c>
      <c r="E16953" t="str">
        <f>VLOOKUP(C16953,lookups!$F$2:$H$27,3,FALSE)</f>
        <v>na</v>
      </c>
      <c r="F16953" t="str">
        <f>VLOOKUP(C16953,lookups!$F$2:$I$27,4,FALSE)</f>
        <v>na</v>
      </c>
      <c r="G16953">
        <v>20</v>
      </c>
      <c r="H16953" t="s">
        <v>53</v>
      </c>
      <c r="I16953" t="str">
        <f>VLOOKUP(H16953,lookups!$B$2:$C$32,2,FALSE)</f>
        <v>Y</v>
      </c>
      <c r="J16953">
        <v>5</v>
      </c>
      <c r="K16953" t="s">
        <v>10</v>
      </c>
      <c r="L16953">
        <v>1</v>
      </c>
      <c r="M16953">
        <v>0</v>
      </c>
    </row>
    <row r="16954" spans="1:13" x14ac:dyDescent="0.3">
      <c r="A16954">
        <v>2012</v>
      </c>
      <c r="B16954">
        <v>14</v>
      </c>
      <c r="C16954" t="s">
        <v>23</v>
      </c>
      <c r="D16954" t="str">
        <f>VLOOKUP(C16954,lookups!$F$2:$H$27,2,FALSE)</f>
        <v>na</v>
      </c>
      <c r="E16954" t="str">
        <f>VLOOKUP(C16954,lookups!$F$2:$H$27,3,FALSE)</f>
        <v>na</v>
      </c>
      <c r="F16954" t="str">
        <f>VLOOKUP(C16954,lookups!$F$2:$I$27,4,FALSE)</f>
        <v>na</v>
      </c>
      <c r="G16954">
        <v>20</v>
      </c>
      <c r="H16954" t="s">
        <v>53</v>
      </c>
      <c r="I16954" t="str">
        <f>VLOOKUP(H16954,lookups!$B$2:$C$32,2,FALSE)</f>
        <v>Y</v>
      </c>
      <c r="J16954">
        <v>2</v>
      </c>
      <c r="K16954" t="s">
        <v>10</v>
      </c>
      <c r="L16954">
        <v>1</v>
      </c>
      <c r="M16954">
        <v>52.94</v>
      </c>
    </row>
    <row r="16955" spans="1:13" x14ac:dyDescent="0.3">
      <c r="A16955">
        <v>2012</v>
      </c>
      <c r="B16955">
        <v>14</v>
      </c>
      <c r="C16955" t="s">
        <v>23</v>
      </c>
      <c r="D16955" t="str">
        <f>VLOOKUP(C16955,lookups!$F$2:$H$27,2,FALSE)</f>
        <v>na</v>
      </c>
      <c r="E16955" t="str">
        <f>VLOOKUP(C16955,lookups!$F$2:$H$27,3,FALSE)</f>
        <v>na</v>
      </c>
      <c r="F16955" t="str">
        <f>VLOOKUP(C16955,lookups!$F$2:$I$27,4,FALSE)</f>
        <v>na</v>
      </c>
      <c r="G16955">
        <v>20</v>
      </c>
      <c r="H16955" t="s">
        <v>53</v>
      </c>
      <c r="I16955" t="str">
        <f>VLOOKUP(H16955,lookups!$B$2:$C$32,2,FALSE)</f>
        <v>Y</v>
      </c>
      <c r="J16955">
        <v>3</v>
      </c>
      <c r="K16955" t="s">
        <v>10</v>
      </c>
      <c r="L16955">
        <v>1</v>
      </c>
      <c r="M16955">
        <v>602.22</v>
      </c>
    </row>
    <row r="16956" spans="1:13" x14ac:dyDescent="0.3">
      <c r="A16956">
        <v>2012</v>
      </c>
      <c r="B16956">
        <v>14</v>
      </c>
      <c r="C16956" t="s">
        <v>23</v>
      </c>
      <c r="D16956" t="str">
        <f>VLOOKUP(C16956,lookups!$F$2:$H$27,2,FALSE)</f>
        <v>na</v>
      </c>
      <c r="E16956" t="str">
        <f>VLOOKUP(C16956,lookups!$F$2:$H$27,3,FALSE)</f>
        <v>na</v>
      </c>
      <c r="F16956" t="str">
        <f>VLOOKUP(C16956,lookups!$F$2:$I$27,4,FALSE)</f>
        <v>na</v>
      </c>
      <c r="G16956">
        <v>20</v>
      </c>
      <c r="H16956" t="s">
        <v>53</v>
      </c>
      <c r="I16956" t="str">
        <f>VLOOKUP(H16956,lookups!$B$2:$C$32,2,FALSE)</f>
        <v>Y</v>
      </c>
      <c r="J16956">
        <v>4</v>
      </c>
      <c r="K16956" t="s">
        <v>10</v>
      </c>
      <c r="L16956">
        <v>1</v>
      </c>
      <c r="M16956">
        <v>316.89</v>
      </c>
    </row>
    <row r="16957" spans="1:13" x14ac:dyDescent="0.3">
      <c r="A16957">
        <v>2012</v>
      </c>
      <c r="B16957">
        <v>14</v>
      </c>
      <c r="C16957" t="s">
        <v>23</v>
      </c>
      <c r="D16957" t="str">
        <f>VLOOKUP(C16957,lookups!$F$2:$H$27,2,FALSE)</f>
        <v>na</v>
      </c>
      <c r="E16957" t="str">
        <f>VLOOKUP(C16957,lookups!$F$2:$H$27,3,FALSE)</f>
        <v>na</v>
      </c>
      <c r="F16957" t="str">
        <f>VLOOKUP(C16957,lookups!$F$2:$I$27,4,FALSE)</f>
        <v>na</v>
      </c>
      <c r="G16957">
        <v>20</v>
      </c>
      <c r="H16957" t="s">
        <v>53</v>
      </c>
      <c r="I16957" t="str">
        <f>VLOOKUP(H16957,lookups!$B$2:$C$32,2,FALSE)</f>
        <v>Y</v>
      </c>
      <c r="J16957">
        <v>5</v>
      </c>
      <c r="K16957" t="s">
        <v>10</v>
      </c>
      <c r="L16957">
        <v>1</v>
      </c>
      <c r="M16957">
        <v>0</v>
      </c>
    </row>
    <row r="16958" spans="1:13" x14ac:dyDescent="0.3">
      <c r="A16958">
        <v>2012</v>
      </c>
      <c r="B16958">
        <v>15</v>
      </c>
      <c r="C16958" t="s">
        <v>24</v>
      </c>
      <c r="D16958" t="str">
        <f>VLOOKUP(C16958,lookups!$F$2:$H$27,2,FALSE)</f>
        <v>na</v>
      </c>
      <c r="E16958" t="str">
        <f>VLOOKUP(C16958,lookups!$F$2:$H$27,3,FALSE)</f>
        <v>na</v>
      </c>
      <c r="F16958" t="str">
        <f>VLOOKUP(C16958,lookups!$F$2:$I$27,4,FALSE)</f>
        <v>na</v>
      </c>
      <c r="G16958">
        <v>20</v>
      </c>
      <c r="H16958" t="s">
        <v>53</v>
      </c>
      <c r="I16958" t="str">
        <f>VLOOKUP(H16958,lookups!$B$2:$C$32,2,FALSE)</f>
        <v>Y</v>
      </c>
      <c r="J16958">
        <v>2</v>
      </c>
      <c r="K16958" t="s">
        <v>10</v>
      </c>
      <c r="L16958">
        <v>1</v>
      </c>
      <c r="M16958">
        <v>11444.42</v>
      </c>
    </row>
    <row r="16959" spans="1:13" x14ac:dyDescent="0.3">
      <c r="A16959">
        <v>2012</v>
      </c>
      <c r="B16959">
        <v>15</v>
      </c>
      <c r="C16959" t="s">
        <v>24</v>
      </c>
      <c r="D16959" t="str">
        <f>VLOOKUP(C16959,lookups!$F$2:$H$27,2,FALSE)</f>
        <v>na</v>
      </c>
      <c r="E16959" t="str">
        <f>VLOOKUP(C16959,lookups!$F$2:$H$27,3,FALSE)</f>
        <v>na</v>
      </c>
      <c r="F16959" t="str">
        <f>VLOOKUP(C16959,lookups!$F$2:$I$27,4,FALSE)</f>
        <v>na</v>
      </c>
      <c r="G16959">
        <v>20</v>
      </c>
      <c r="H16959" t="s">
        <v>53</v>
      </c>
      <c r="I16959" t="str">
        <f>VLOOKUP(H16959,lookups!$B$2:$C$32,2,FALSE)</f>
        <v>Y</v>
      </c>
      <c r="J16959">
        <v>3</v>
      </c>
      <c r="K16959" t="s">
        <v>10</v>
      </c>
      <c r="L16959">
        <v>1</v>
      </c>
      <c r="M16959">
        <v>30952.84</v>
      </c>
    </row>
    <row r="16960" spans="1:13" x14ac:dyDescent="0.3">
      <c r="A16960">
        <v>2012</v>
      </c>
      <c r="B16960">
        <v>15</v>
      </c>
      <c r="C16960" t="s">
        <v>24</v>
      </c>
      <c r="D16960" t="str">
        <f>VLOOKUP(C16960,lookups!$F$2:$H$27,2,FALSE)</f>
        <v>na</v>
      </c>
      <c r="E16960" t="str">
        <f>VLOOKUP(C16960,lookups!$F$2:$H$27,3,FALSE)</f>
        <v>na</v>
      </c>
      <c r="F16960" t="str">
        <f>VLOOKUP(C16960,lookups!$F$2:$I$27,4,FALSE)</f>
        <v>na</v>
      </c>
      <c r="G16960">
        <v>20</v>
      </c>
      <c r="H16960" t="s">
        <v>53</v>
      </c>
      <c r="I16960" t="str">
        <f>VLOOKUP(H16960,lookups!$B$2:$C$32,2,FALSE)</f>
        <v>Y</v>
      </c>
      <c r="J16960">
        <v>4</v>
      </c>
      <c r="K16960" t="s">
        <v>10</v>
      </c>
      <c r="L16960">
        <v>1</v>
      </c>
      <c r="M16960">
        <v>5258.48</v>
      </c>
    </row>
    <row r="16961" spans="1:13" x14ac:dyDescent="0.3">
      <c r="A16961">
        <v>2012</v>
      </c>
      <c r="B16961">
        <v>15</v>
      </c>
      <c r="C16961" t="s">
        <v>24</v>
      </c>
      <c r="D16961" t="str">
        <f>VLOOKUP(C16961,lookups!$F$2:$H$27,2,FALSE)</f>
        <v>na</v>
      </c>
      <c r="E16961" t="str">
        <f>VLOOKUP(C16961,lookups!$F$2:$H$27,3,FALSE)</f>
        <v>na</v>
      </c>
      <c r="F16961" t="str">
        <f>VLOOKUP(C16961,lookups!$F$2:$I$27,4,FALSE)</f>
        <v>na</v>
      </c>
      <c r="G16961">
        <v>20</v>
      </c>
      <c r="H16961" t="s">
        <v>53</v>
      </c>
      <c r="I16961" t="str">
        <f>VLOOKUP(H16961,lookups!$B$2:$C$32,2,FALSE)</f>
        <v>Y</v>
      </c>
      <c r="J16961">
        <v>5</v>
      </c>
      <c r="K16961" t="s">
        <v>10</v>
      </c>
      <c r="L16961">
        <v>1</v>
      </c>
      <c r="M16961">
        <v>0</v>
      </c>
    </row>
    <row r="16962" spans="1:13" x14ac:dyDescent="0.3">
      <c r="A16962">
        <v>2012</v>
      </c>
      <c r="B16962">
        <v>16</v>
      </c>
      <c r="C16962" t="s">
        <v>25</v>
      </c>
      <c r="D16962" t="str">
        <f>VLOOKUP(C16962,lookups!$F$2:$H$27,2,FALSE)</f>
        <v>na</v>
      </c>
      <c r="E16962" t="str">
        <f>VLOOKUP(C16962,lookups!$F$2:$H$27,3,FALSE)</f>
        <v>na</v>
      </c>
      <c r="F16962" t="str">
        <f>VLOOKUP(C16962,lookups!$F$2:$I$27,4,FALSE)</f>
        <v>na</v>
      </c>
      <c r="G16962">
        <v>20</v>
      </c>
      <c r="H16962" t="s">
        <v>53</v>
      </c>
      <c r="I16962" t="str">
        <f>VLOOKUP(H16962,lookups!$B$2:$C$32,2,FALSE)</f>
        <v>Y</v>
      </c>
      <c r="J16962">
        <v>2</v>
      </c>
      <c r="K16962" t="s">
        <v>10</v>
      </c>
      <c r="L16962">
        <v>1</v>
      </c>
      <c r="M16962">
        <v>0.04</v>
      </c>
    </row>
    <row r="16963" spans="1:13" x14ac:dyDescent="0.3">
      <c r="A16963">
        <v>2012</v>
      </c>
      <c r="B16963">
        <v>16</v>
      </c>
      <c r="C16963" t="s">
        <v>25</v>
      </c>
      <c r="D16963" t="str">
        <f>VLOOKUP(C16963,lookups!$F$2:$H$27,2,FALSE)</f>
        <v>na</v>
      </c>
      <c r="E16963" t="str">
        <f>VLOOKUP(C16963,lookups!$F$2:$H$27,3,FALSE)</f>
        <v>na</v>
      </c>
      <c r="F16963" t="str">
        <f>VLOOKUP(C16963,lookups!$F$2:$I$27,4,FALSE)</f>
        <v>na</v>
      </c>
      <c r="G16963">
        <v>20</v>
      </c>
      <c r="H16963" t="s">
        <v>53</v>
      </c>
      <c r="I16963" t="str">
        <f>VLOOKUP(H16963,lookups!$B$2:$C$32,2,FALSE)</f>
        <v>Y</v>
      </c>
      <c r="J16963">
        <v>3</v>
      </c>
      <c r="K16963" t="s">
        <v>10</v>
      </c>
      <c r="L16963">
        <v>1</v>
      </c>
      <c r="M16963">
        <v>0.06</v>
      </c>
    </row>
    <row r="16964" spans="1:13" x14ac:dyDescent="0.3">
      <c r="A16964">
        <v>2012</v>
      </c>
      <c r="B16964">
        <v>16</v>
      </c>
      <c r="C16964" t="s">
        <v>25</v>
      </c>
      <c r="D16964" t="str">
        <f>VLOOKUP(C16964,lookups!$F$2:$H$27,2,FALSE)</f>
        <v>na</v>
      </c>
      <c r="E16964" t="str">
        <f>VLOOKUP(C16964,lookups!$F$2:$H$27,3,FALSE)</f>
        <v>na</v>
      </c>
      <c r="F16964" t="str">
        <f>VLOOKUP(C16964,lookups!$F$2:$I$27,4,FALSE)</f>
        <v>na</v>
      </c>
      <c r="G16964">
        <v>20</v>
      </c>
      <c r="H16964" t="s">
        <v>53</v>
      </c>
      <c r="I16964" t="str">
        <f>VLOOKUP(H16964,lookups!$B$2:$C$32,2,FALSE)</f>
        <v>Y</v>
      </c>
      <c r="J16964">
        <v>4</v>
      </c>
      <c r="K16964" t="s">
        <v>10</v>
      </c>
      <c r="L16964">
        <v>1</v>
      </c>
      <c r="M16964">
        <v>0</v>
      </c>
    </row>
    <row r="16965" spans="1:13" x14ac:dyDescent="0.3">
      <c r="A16965">
        <v>2012</v>
      </c>
      <c r="B16965">
        <v>16</v>
      </c>
      <c r="C16965" t="s">
        <v>25</v>
      </c>
      <c r="D16965" t="str">
        <f>VLOOKUP(C16965,lookups!$F$2:$H$27,2,FALSE)</f>
        <v>na</v>
      </c>
      <c r="E16965" t="str">
        <f>VLOOKUP(C16965,lookups!$F$2:$H$27,3,FALSE)</f>
        <v>na</v>
      </c>
      <c r="F16965" t="str">
        <f>VLOOKUP(C16965,lookups!$F$2:$I$27,4,FALSE)</f>
        <v>na</v>
      </c>
      <c r="G16965">
        <v>20</v>
      </c>
      <c r="H16965" t="s">
        <v>53</v>
      </c>
      <c r="I16965" t="str">
        <f>VLOOKUP(H16965,lookups!$B$2:$C$32,2,FALSE)</f>
        <v>Y</v>
      </c>
      <c r="J16965">
        <v>5</v>
      </c>
      <c r="K16965" t="s">
        <v>10</v>
      </c>
      <c r="L16965">
        <v>1</v>
      </c>
      <c r="M16965">
        <v>0</v>
      </c>
    </row>
    <row r="16966" spans="1:13" x14ac:dyDescent="0.3">
      <c r="A16966">
        <v>2012</v>
      </c>
      <c r="B16966">
        <v>17</v>
      </c>
      <c r="C16966" t="s">
        <v>26</v>
      </c>
      <c r="D16966" t="str">
        <f>VLOOKUP(C16966,lookups!$F$2:$H$27,2,FALSE)</f>
        <v>na</v>
      </c>
      <c r="E16966" t="str">
        <f>VLOOKUP(C16966,lookups!$F$2:$H$27,3,FALSE)</f>
        <v>na</v>
      </c>
      <c r="F16966" t="str">
        <f>VLOOKUP(C16966,lookups!$F$2:$I$27,4,FALSE)</f>
        <v>na</v>
      </c>
      <c r="G16966">
        <v>20</v>
      </c>
      <c r="H16966" t="s">
        <v>53</v>
      </c>
      <c r="I16966" t="str">
        <f>VLOOKUP(H16966,lookups!$B$2:$C$32,2,FALSE)</f>
        <v>Y</v>
      </c>
      <c r="J16966">
        <v>2</v>
      </c>
      <c r="K16966" t="s">
        <v>10</v>
      </c>
      <c r="L16966">
        <v>1</v>
      </c>
      <c r="M16966">
        <v>0</v>
      </c>
    </row>
    <row r="16967" spans="1:13" x14ac:dyDescent="0.3">
      <c r="A16967">
        <v>2012</v>
      </c>
      <c r="B16967">
        <v>17</v>
      </c>
      <c r="C16967" t="s">
        <v>26</v>
      </c>
      <c r="D16967" t="str">
        <f>VLOOKUP(C16967,lookups!$F$2:$H$27,2,FALSE)</f>
        <v>na</v>
      </c>
      <c r="E16967" t="str">
        <f>VLOOKUP(C16967,lookups!$F$2:$H$27,3,FALSE)</f>
        <v>na</v>
      </c>
      <c r="F16967" t="str">
        <f>VLOOKUP(C16967,lookups!$F$2:$I$27,4,FALSE)</f>
        <v>na</v>
      </c>
      <c r="G16967">
        <v>20</v>
      </c>
      <c r="H16967" t="s">
        <v>53</v>
      </c>
      <c r="I16967" t="str">
        <f>VLOOKUP(H16967,lookups!$B$2:$C$32,2,FALSE)</f>
        <v>Y</v>
      </c>
      <c r="J16967">
        <v>3</v>
      </c>
      <c r="K16967" t="s">
        <v>10</v>
      </c>
      <c r="L16967">
        <v>1</v>
      </c>
      <c r="M16967">
        <v>0</v>
      </c>
    </row>
    <row r="16968" spans="1:13" x14ac:dyDescent="0.3">
      <c r="A16968">
        <v>2012</v>
      </c>
      <c r="B16968">
        <v>17</v>
      </c>
      <c r="C16968" t="s">
        <v>26</v>
      </c>
      <c r="D16968" t="str">
        <f>VLOOKUP(C16968,lookups!$F$2:$H$27,2,FALSE)</f>
        <v>na</v>
      </c>
      <c r="E16968" t="str">
        <f>VLOOKUP(C16968,lookups!$F$2:$H$27,3,FALSE)</f>
        <v>na</v>
      </c>
      <c r="F16968" t="str">
        <f>VLOOKUP(C16968,lookups!$F$2:$I$27,4,FALSE)</f>
        <v>na</v>
      </c>
      <c r="G16968">
        <v>20</v>
      </c>
      <c r="H16968" t="s">
        <v>53</v>
      </c>
      <c r="I16968" t="str">
        <f>VLOOKUP(H16968,lookups!$B$2:$C$32,2,FALSE)</f>
        <v>Y</v>
      </c>
      <c r="J16968">
        <v>4</v>
      </c>
      <c r="K16968" t="s">
        <v>10</v>
      </c>
      <c r="L16968">
        <v>1</v>
      </c>
      <c r="M16968">
        <v>0</v>
      </c>
    </row>
    <row r="16969" spans="1:13" x14ac:dyDescent="0.3">
      <c r="A16969">
        <v>2012</v>
      </c>
      <c r="B16969">
        <v>17</v>
      </c>
      <c r="C16969" t="s">
        <v>26</v>
      </c>
      <c r="D16969" t="str">
        <f>VLOOKUP(C16969,lookups!$F$2:$H$27,2,FALSE)</f>
        <v>na</v>
      </c>
      <c r="E16969" t="str">
        <f>VLOOKUP(C16969,lookups!$F$2:$H$27,3,FALSE)</f>
        <v>na</v>
      </c>
      <c r="F16969" t="str">
        <f>VLOOKUP(C16969,lookups!$F$2:$I$27,4,FALSE)</f>
        <v>na</v>
      </c>
      <c r="G16969">
        <v>20</v>
      </c>
      <c r="H16969" t="s">
        <v>53</v>
      </c>
      <c r="I16969" t="str">
        <f>VLOOKUP(H16969,lookups!$B$2:$C$32,2,FALSE)</f>
        <v>Y</v>
      </c>
      <c r="J16969">
        <v>5</v>
      </c>
      <c r="K16969" t="s">
        <v>10</v>
      </c>
      <c r="L16969">
        <v>1</v>
      </c>
      <c r="M16969">
        <v>0</v>
      </c>
    </row>
    <row r="16970" spans="1:13" x14ac:dyDescent="0.3">
      <c r="A16970">
        <v>2012</v>
      </c>
      <c r="B16970">
        <v>18</v>
      </c>
      <c r="C16970" t="s">
        <v>27</v>
      </c>
      <c r="D16970">
        <f>VLOOKUP(C16970,lookups!$F$2:$H$27,2,FALSE)</f>
        <v>3</v>
      </c>
      <c r="E16970" t="str">
        <f>VLOOKUP(C16970,lookups!$F$2:$H$27,3,FALSE)</f>
        <v>SEAK Sport</v>
      </c>
      <c r="F16970">
        <f>VLOOKUP(C16970,lookups!$F$2:$I$27,4,FALSE)</f>
        <v>2</v>
      </c>
      <c r="G16970">
        <v>20</v>
      </c>
      <c r="H16970" t="s">
        <v>53</v>
      </c>
      <c r="I16970" t="str">
        <f>VLOOKUP(H16970,lookups!$B$2:$C$32,2,FALSE)</f>
        <v>Y</v>
      </c>
      <c r="J16970">
        <v>2</v>
      </c>
      <c r="K16970" t="s">
        <v>10</v>
      </c>
      <c r="L16970">
        <v>1</v>
      </c>
      <c r="M16970">
        <v>0</v>
      </c>
    </row>
    <row r="16971" spans="1:13" x14ac:dyDescent="0.3">
      <c r="A16971">
        <v>2012</v>
      </c>
      <c r="B16971">
        <v>18</v>
      </c>
      <c r="C16971" t="s">
        <v>27</v>
      </c>
      <c r="D16971">
        <f>VLOOKUP(C16971,lookups!$F$2:$H$27,2,FALSE)</f>
        <v>3</v>
      </c>
      <c r="E16971" t="str">
        <f>VLOOKUP(C16971,lookups!$F$2:$H$27,3,FALSE)</f>
        <v>SEAK Sport</v>
      </c>
      <c r="F16971">
        <f>VLOOKUP(C16971,lookups!$F$2:$I$27,4,FALSE)</f>
        <v>2</v>
      </c>
      <c r="G16971">
        <v>20</v>
      </c>
      <c r="H16971" t="s">
        <v>53</v>
      </c>
      <c r="I16971" t="str">
        <f>VLOOKUP(H16971,lookups!$B$2:$C$32,2,FALSE)</f>
        <v>Y</v>
      </c>
      <c r="J16971">
        <v>3</v>
      </c>
      <c r="K16971" t="s">
        <v>10</v>
      </c>
      <c r="L16971">
        <v>1</v>
      </c>
      <c r="M16971">
        <v>0</v>
      </c>
    </row>
    <row r="16972" spans="1:13" x14ac:dyDescent="0.3">
      <c r="A16972">
        <v>2012</v>
      </c>
      <c r="B16972">
        <v>18</v>
      </c>
      <c r="C16972" t="s">
        <v>27</v>
      </c>
      <c r="D16972">
        <f>VLOOKUP(C16972,lookups!$F$2:$H$27,2,FALSE)</f>
        <v>3</v>
      </c>
      <c r="E16972" t="str">
        <f>VLOOKUP(C16972,lookups!$F$2:$H$27,3,FALSE)</f>
        <v>SEAK Sport</v>
      </c>
      <c r="F16972">
        <f>VLOOKUP(C16972,lookups!$F$2:$I$27,4,FALSE)</f>
        <v>2</v>
      </c>
      <c r="G16972">
        <v>20</v>
      </c>
      <c r="H16972" t="s">
        <v>53</v>
      </c>
      <c r="I16972" t="str">
        <f>VLOOKUP(H16972,lookups!$B$2:$C$32,2,FALSE)</f>
        <v>Y</v>
      </c>
      <c r="J16972">
        <v>4</v>
      </c>
      <c r="K16972" t="s">
        <v>10</v>
      </c>
      <c r="L16972">
        <v>1</v>
      </c>
      <c r="M16972">
        <v>0</v>
      </c>
    </row>
    <row r="16973" spans="1:13" x14ac:dyDescent="0.3">
      <c r="A16973">
        <v>2012</v>
      </c>
      <c r="B16973">
        <v>18</v>
      </c>
      <c r="C16973" t="s">
        <v>27</v>
      </c>
      <c r="D16973">
        <f>VLOOKUP(C16973,lookups!$F$2:$H$27,2,FALSE)</f>
        <v>3</v>
      </c>
      <c r="E16973" t="str">
        <f>VLOOKUP(C16973,lookups!$F$2:$H$27,3,FALSE)</f>
        <v>SEAK Sport</v>
      </c>
      <c r="F16973">
        <f>VLOOKUP(C16973,lookups!$F$2:$I$27,4,FALSE)</f>
        <v>2</v>
      </c>
      <c r="G16973">
        <v>20</v>
      </c>
      <c r="H16973" t="s">
        <v>53</v>
      </c>
      <c r="I16973" t="str">
        <f>VLOOKUP(H16973,lookups!$B$2:$C$32,2,FALSE)</f>
        <v>Y</v>
      </c>
      <c r="J16973">
        <v>5</v>
      </c>
      <c r="K16973" t="s">
        <v>10</v>
      </c>
      <c r="L16973">
        <v>1</v>
      </c>
      <c r="M16973">
        <v>0</v>
      </c>
    </row>
    <row r="16974" spans="1:13" x14ac:dyDescent="0.3">
      <c r="A16974">
        <v>2012</v>
      </c>
      <c r="B16974">
        <v>19</v>
      </c>
      <c r="C16974" t="s">
        <v>28</v>
      </c>
      <c r="D16974" t="str">
        <f>VLOOKUP(C16974,lookups!$F$2:$H$27,2,FALSE)</f>
        <v>na</v>
      </c>
      <c r="E16974" t="str">
        <f>VLOOKUP(C16974,lookups!$F$2:$H$27,3,FALSE)</f>
        <v>na</v>
      </c>
      <c r="F16974" t="str">
        <f>VLOOKUP(C16974,lookups!$F$2:$I$27,4,FALSE)</f>
        <v>na</v>
      </c>
      <c r="G16974">
        <v>20</v>
      </c>
      <c r="H16974" t="s">
        <v>53</v>
      </c>
      <c r="I16974" t="str">
        <f>VLOOKUP(H16974,lookups!$B$2:$C$32,2,FALSE)</f>
        <v>Y</v>
      </c>
      <c r="J16974">
        <v>2</v>
      </c>
      <c r="K16974" t="s">
        <v>10</v>
      </c>
      <c r="L16974">
        <v>1</v>
      </c>
      <c r="M16974">
        <v>0</v>
      </c>
    </row>
    <row r="16975" spans="1:13" x14ac:dyDescent="0.3">
      <c r="A16975">
        <v>2012</v>
      </c>
      <c r="B16975">
        <v>19</v>
      </c>
      <c r="C16975" t="s">
        <v>28</v>
      </c>
      <c r="D16975" t="str">
        <f>VLOOKUP(C16975,lookups!$F$2:$H$27,2,FALSE)</f>
        <v>na</v>
      </c>
      <c r="E16975" t="str">
        <f>VLOOKUP(C16975,lookups!$F$2:$H$27,3,FALSE)</f>
        <v>na</v>
      </c>
      <c r="F16975" t="str">
        <f>VLOOKUP(C16975,lookups!$F$2:$I$27,4,FALSE)</f>
        <v>na</v>
      </c>
      <c r="G16975">
        <v>20</v>
      </c>
      <c r="H16975" t="s">
        <v>53</v>
      </c>
      <c r="I16975" t="str">
        <f>VLOOKUP(H16975,lookups!$B$2:$C$32,2,FALSE)</f>
        <v>Y</v>
      </c>
      <c r="J16975">
        <v>3</v>
      </c>
      <c r="K16975" t="s">
        <v>10</v>
      </c>
      <c r="L16975">
        <v>1</v>
      </c>
      <c r="M16975">
        <v>0</v>
      </c>
    </row>
    <row r="16976" spans="1:13" x14ac:dyDescent="0.3">
      <c r="A16976">
        <v>2012</v>
      </c>
      <c r="B16976">
        <v>19</v>
      </c>
      <c r="C16976" t="s">
        <v>28</v>
      </c>
      <c r="D16976" t="str">
        <f>VLOOKUP(C16976,lookups!$F$2:$H$27,2,FALSE)</f>
        <v>na</v>
      </c>
      <c r="E16976" t="str">
        <f>VLOOKUP(C16976,lookups!$F$2:$H$27,3,FALSE)</f>
        <v>na</v>
      </c>
      <c r="F16976" t="str">
        <f>VLOOKUP(C16976,lookups!$F$2:$I$27,4,FALSE)</f>
        <v>na</v>
      </c>
      <c r="G16976">
        <v>20</v>
      </c>
      <c r="H16976" t="s">
        <v>53</v>
      </c>
      <c r="I16976" t="str">
        <f>VLOOKUP(H16976,lookups!$B$2:$C$32,2,FALSE)</f>
        <v>Y</v>
      </c>
      <c r="J16976">
        <v>4</v>
      </c>
      <c r="K16976" t="s">
        <v>10</v>
      </c>
      <c r="L16976">
        <v>1</v>
      </c>
      <c r="M16976">
        <v>0</v>
      </c>
    </row>
    <row r="16977" spans="1:13" x14ac:dyDescent="0.3">
      <c r="A16977">
        <v>2012</v>
      </c>
      <c r="B16977">
        <v>19</v>
      </c>
      <c r="C16977" t="s">
        <v>28</v>
      </c>
      <c r="D16977" t="str">
        <f>VLOOKUP(C16977,lookups!$F$2:$H$27,2,FALSE)</f>
        <v>na</v>
      </c>
      <c r="E16977" t="str">
        <f>VLOOKUP(C16977,lookups!$F$2:$H$27,3,FALSE)</f>
        <v>na</v>
      </c>
      <c r="F16977" t="str">
        <f>VLOOKUP(C16977,lookups!$F$2:$I$27,4,FALSE)</f>
        <v>na</v>
      </c>
      <c r="G16977">
        <v>20</v>
      </c>
      <c r="H16977" t="s">
        <v>53</v>
      </c>
      <c r="I16977" t="str">
        <f>VLOOKUP(H16977,lookups!$B$2:$C$32,2,FALSE)</f>
        <v>Y</v>
      </c>
      <c r="J16977">
        <v>5</v>
      </c>
      <c r="K16977" t="s">
        <v>10</v>
      </c>
      <c r="L16977">
        <v>1</v>
      </c>
      <c r="M16977">
        <v>0</v>
      </c>
    </row>
    <row r="16978" spans="1:13" x14ac:dyDescent="0.3">
      <c r="A16978">
        <v>2012</v>
      </c>
      <c r="B16978">
        <v>20</v>
      </c>
      <c r="C16978" t="s">
        <v>29</v>
      </c>
      <c r="D16978" t="str">
        <f>VLOOKUP(C16978,lookups!$F$2:$H$27,2,FALSE)</f>
        <v>na</v>
      </c>
      <c r="E16978" t="str">
        <f>VLOOKUP(C16978,lookups!$F$2:$H$27,3,FALSE)</f>
        <v>na</v>
      </c>
      <c r="F16978" t="str">
        <f>VLOOKUP(C16978,lookups!$F$2:$I$27,4,FALSE)</f>
        <v>na</v>
      </c>
      <c r="G16978">
        <v>20</v>
      </c>
      <c r="H16978" t="s">
        <v>53</v>
      </c>
      <c r="I16978" t="str">
        <f>VLOOKUP(H16978,lookups!$B$2:$C$32,2,FALSE)</f>
        <v>Y</v>
      </c>
      <c r="J16978">
        <v>2</v>
      </c>
      <c r="K16978" t="s">
        <v>10</v>
      </c>
      <c r="L16978">
        <v>1</v>
      </c>
      <c r="M16978">
        <v>91.59</v>
      </c>
    </row>
    <row r="16979" spans="1:13" x14ac:dyDescent="0.3">
      <c r="A16979">
        <v>2012</v>
      </c>
      <c r="B16979">
        <v>20</v>
      </c>
      <c r="C16979" t="s">
        <v>29</v>
      </c>
      <c r="D16979" t="str">
        <f>VLOOKUP(C16979,lookups!$F$2:$H$27,2,FALSE)</f>
        <v>na</v>
      </c>
      <c r="E16979" t="str">
        <f>VLOOKUP(C16979,lookups!$F$2:$H$27,3,FALSE)</f>
        <v>na</v>
      </c>
      <c r="F16979" t="str">
        <f>VLOOKUP(C16979,lookups!$F$2:$I$27,4,FALSE)</f>
        <v>na</v>
      </c>
      <c r="G16979">
        <v>20</v>
      </c>
      <c r="H16979" t="s">
        <v>53</v>
      </c>
      <c r="I16979" t="str">
        <f>VLOOKUP(H16979,lookups!$B$2:$C$32,2,FALSE)</f>
        <v>Y</v>
      </c>
      <c r="J16979">
        <v>3</v>
      </c>
      <c r="K16979" t="s">
        <v>10</v>
      </c>
      <c r="L16979">
        <v>1</v>
      </c>
      <c r="M16979">
        <v>2375.33</v>
      </c>
    </row>
    <row r="16980" spans="1:13" x14ac:dyDescent="0.3">
      <c r="A16980">
        <v>2012</v>
      </c>
      <c r="B16980">
        <v>20</v>
      </c>
      <c r="C16980" t="s">
        <v>29</v>
      </c>
      <c r="D16980" t="str">
        <f>VLOOKUP(C16980,lookups!$F$2:$H$27,2,FALSE)</f>
        <v>na</v>
      </c>
      <c r="E16980" t="str">
        <f>VLOOKUP(C16980,lookups!$F$2:$H$27,3,FALSE)</f>
        <v>na</v>
      </c>
      <c r="F16980" t="str">
        <f>VLOOKUP(C16980,lookups!$F$2:$I$27,4,FALSE)</f>
        <v>na</v>
      </c>
      <c r="G16980">
        <v>20</v>
      </c>
      <c r="H16980" t="s">
        <v>53</v>
      </c>
      <c r="I16980" t="str">
        <f>VLOOKUP(H16980,lookups!$B$2:$C$32,2,FALSE)</f>
        <v>Y</v>
      </c>
      <c r="J16980">
        <v>4</v>
      </c>
      <c r="K16980" t="s">
        <v>10</v>
      </c>
      <c r="L16980">
        <v>1</v>
      </c>
      <c r="M16980">
        <v>311.02999999999997</v>
      </c>
    </row>
    <row r="16981" spans="1:13" x14ac:dyDescent="0.3">
      <c r="A16981">
        <v>2012</v>
      </c>
      <c r="B16981">
        <v>20</v>
      </c>
      <c r="C16981" t="s">
        <v>29</v>
      </c>
      <c r="D16981" t="str">
        <f>VLOOKUP(C16981,lookups!$F$2:$H$27,2,FALSE)</f>
        <v>na</v>
      </c>
      <c r="E16981" t="str">
        <f>VLOOKUP(C16981,lookups!$F$2:$H$27,3,FALSE)</f>
        <v>na</v>
      </c>
      <c r="F16981" t="str">
        <f>VLOOKUP(C16981,lookups!$F$2:$I$27,4,FALSE)</f>
        <v>na</v>
      </c>
      <c r="G16981">
        <v>20</v>
      </c>
      <c r="H16981" t="s">
        <v>53</v>
      </c>
      <c r="I16981" t="str">
        <f>VLOOKUP(H16981,lookups!$B$2:$C$32,2,FALSE)</f>
        <v>Y</v>
      </c>
      <c r="J16981">
        <v>5</v>
      </c>
      <c r="K16981" t="s">
        <v>10</v>
      </c>
      <c r="L16981">
        <v>1</v>
      </c>
      <c r="M16981">
        <v>0</v>
      </c>
    </row>
    <row r="16982" spans="1:13" x14ac:dyDescent="0.3">
      <c r="A16982">
        <v>2012</v>
      </c>
      <c r="B16982">
        <v>21</v>
      </c>
      <c r="C16982" t="s">
        <v>30</v>
      </c>
      <c r="D16982" t="str">
        <f>VLOOKUP(C16982,lookups!$F$2:$H$27,2,FALSE)</f>
        <v>na</v>
      </c>
      <c r="E16982" t="str">
        <f>VLOOKUP(C16982,lookups!$F$2:$H$27,3,FALSE)</f>
        <v>na</v>
      </c>
      <c r="F16982" t="str">
        <f>VLOOKUP(C16982,lookups!$F$2:$I$27,4,FALSE)</f>
        <v>na</v>
      </c>
      <c r="G16982">
        <v>20</v>
      </c>
      <c r="H16982" t="s">
        <v>53</v>
      </c>
      <c r="I16982" t="str">
        <f>VLOOKUP(H16982,lookups!$B$2:$C$32,2,FALSE)</f>
        <v>Y</v>
      </c>
      <c r="J16982">
        <v>2</v>
      </c>
      <c r="K16982" t="s">
        <v>10</v>
      </c>
      <c r="L16982">
        <v>1</v>
      </c>
      <c r="M16982">
        <v>3477.56</v>
      </c>
    </row>
    <row r="16983" spans="1:13" x14ac:dyDescent="0.3">
      <c r="A16983">
        <v>2012</v>
      </c>
      <c r="B16983">
        <v>21</v>
      </c>
      <c r="C16983" t="s">
        <v>30</v>
      </c>
      <c r="D16983" t="str">
        <f>VLOOKUP(C16983,lookups!$F$2:$H$27,2,FALSE)</f>
        <v>na</v>
      </c>
      <c r="E16983" t="str">
        <f>VLOOKUP(C16983,lookups!$F$2:$H$27,3,FALSE)</f>
        <v>na</v>
      </c>
      <c r="F16983" t="str">
        <f>VLOOKUP(C16983,lookups!$F$2:$I$27,4,FALSE)</f>
        <v>na</v>
      </c>
      <c r="G16983">
        <v>20</v>
      </c>
      <c r="H16983" t="s">
        <v>53</v>
      </c>
      <c r="I16983" t="str">
        <f>VLOOKUP(H16983,lookups!$B$2:$C$32,2,FALSE)</f>
        <v>Y</v>
      </c>
      <c r="J16983">
        <v>3</v>
      </c>
      <c r="K16983" t="s">
        <v>10</v>
      </c>
      <c r="L16983">
        <v>1</v>
      </c>
      <c r="M16983">
        <v>4342.8</v>
      </c>
    </row>
    <row r="16984" spans="1:13" x14ac:dyDescent="0.3">
      <c r="A16984">
        <v>2012</v>
      </c>
      <c r="B16984">
        <v>21</v>
      </c>
      <c r="C16984" t="s">
        <v>30</v>
      </c>
      <c r="D16984" t="str">
        <f>VLOOKUP(C16984,lookups!$F$2:$H$27,2,FALSE)</f>
        <v>na</v>
      </c>
      <c r="E16984" t="str">
        <f>VLOOKUP(C16984,lookups!$F$2:$H$27,3,FALSE)</f>
        <v>na</v>
      </c>
      <c r="F16984" t="str">
        <f>VLOOKUP(C16984,lookups!$F$2:$I$27,4,FALSE)</f>
        <v>na</v>
      </c>
      <c r="G16984">
        <v>20</v>
      </c>
      <c r="H16984" t="s">
        <v>53</v>
      </c>
      <c r="I16984" t="str">
        <f>VLOOKUP(H16984,lookups!$B$2:$C$32,2,FALSE)</f>
        <v>Y</v>
      </c>
      <c r="J16984">
        <v>4</v>
      </c>
      <c r="K16984" t="s">
        <v>10</v>
      </c>
      <c r="L16984">
        <v>1</v>
      </c>
      <c r="M16984">
        <v>145.02000000000001</v>
      </c>
    </row>
    <row r="16985" spans="1:13" x14ac:dyDescent="0.3">
      <c r="A16985">
        <v>2012</v>
      </c>
      <c r="B16985">
        <v>21</v>
      </c>
      <c r="C16985" t="s">
        <v>30</v>
      </c>
      <c r="D16985" t="str">
        <f>VLOOKUP(C16985,lookups!$F$2:$H$27,2,FALSE)</f>
        <v>na</v>
      </c>
      <c r="E16985" t="str">
        <f>VLOOKUP(C16985,lookups!$F$2:$H$27,3,FALSE)</f>
        <v>na</v>
      </c>
      <c r="F16985" t="str">
        <f>VLOOKUP(C16985,lookups!$F$2:$I$27,4,FALSE)</f>
        <v>na</v>
      </c>
      <c r="G16985">
        <v>20</v>
      </c>
      <c r="H16985" t="s">
        <v>53</v>
      </c>
      <c r="I16985" t="str">
        <f>VLOOKUP(H16985,lookups!$B$2:$C$32,2,FALSE)</f>
        <v>Y</v>
      </c>
      <c r="J16985">
        <v>5</v>
      </c>
      <c r="K16985" t="s">
        <v>10</v>
      </c>
      <c r="L16985">
        <v>1</v>
      </c>
      <c r="M16985">
        <v>0</v>
      </c>
    </row>
    <row r="16986" spans="1:13" x14ac:dyDescent="0.3">
      <c r="A16986">
        <v>2012</v>
      </c>
      <c r="B16986">
        <v>22</v>
      </c>
      <c r="C16986" t="s">
        <v>31</v>
      </c>
      <c r="D16986" t="str">
        <f>VLOOKUP(C16986,lookups!$F$2:$H$27,2,FALSE)</f>
        <v>na</v>
      </c>
      <c r="E16986" t="str">
        <f>VLOOKUP(C16986,lookups!$F$2:$H$27,3,FALSE)</f>
        <v>na</v>
      </c>
      <c r="F16986" t="str">
        <f>VLOOKUP(C16986,lookups!$F$2:$I$27,4,FALSE)</f>
        <v>na</v>
      </c>
      <c r="G16986">
        <v>20</v>
      </c>
      <c r="H16986" t="s">
        <v>53</v>
      </c>
      <c r="I16986" t="str">
        <f>VLOOKUP(H16986,lookups!$B$2:$C$32,2,FALSE)</f>
        <v>Y</v>
      </c>
      <c r="J16986">
        <v>2</v>
      </c>
      <c r="K16986" t="s">
        <v>10</v>
      </c>
      <c r="L16986">
        <v>1</v>
      </c>
      <c r="M16986">
        <v>0</v>
      </c>
    </row>
    <row r="16987" spans="1:13" x14ac:dyDescent="0.3">
      <c r="A16987">
        <v>2012</v>
      </c>
      <c r="B16987">
        <v>22</v>
      </c>
      <c r="C16987" t="s">
        <v>31</v>
      </c>
      <c r="D16987" t="str">
        <f>VLOOKUP(C16987,lookups!$F$2:$H$27,2,FALSE)</f>
        <v>na</v>
      </c>
      <c r="E16987" t="str">
        <f>VLOOKUP(C16987,lookups!$F$2:$H$27,3,FALSE)</f>
        <v>na</v>
      </c>
      <c r="F16987" t="str">
        <f>VLOOKUP(C16987,lookups!$F$2:$I$27,4,FALSE)</f>
        <v>na</v>
      </c>
      <c r="G16987">
        <v>20</v>
      </c>
      <c r="H16987" t="s">
        <v>53</v>
      </c>
      <c r="I16987" t="str">
        <f>VLOOKUP(H16987,lookups!$B$2:$C$32,2,FALSE)</f>
        <v>Y</v>
      </c>
      <c r="J16987">
        <v>3</v>
      </c>
      <c r="K16987" t="s">
        <v>10</v>
      </c>
      <c r="L16987">
        <v>1</v>
      </c>
      <c r="M16987">
        <v>920.02</v>
      </c>
    </row>
    <row r="16988" spans="1:13" x14ac:dyDescent="0.3">
      <c r="A16988">
        <v>2012</v>
      </c>
      <c r="B16988">
        <v>22</v>
      </c>
      <c r="C16988" t="s">
        <v>31</v>
      </c>
      <c r="D16988" t="str">
        <f>VLOOKUP(C16988,lookups!$F$2:$H$27,2,FALSE)</f>
        <v>na</v>
      </c>
      <c r="E16988" t="str">
        <f>VLOOKUP(C16988,lookups!$F$2:$H$27,3,FALSE)</f>
        <v>na</v>
      </c>
      <c r="F16988" t="str">
        <f>VLOOKUP(C16988,lookups!$F$2:$I$27,4,FALSE)</f>
        <v>na</v>
      </c>
      <c r="G16988">
        <v>20</v>
      </c>
      <c r="H16988" t="s">
        <v>53</v>
      </c>
      <c r="I16988" t="str">
        <f>VLOOKUP(H16988,lookups!$B$2:$C$32,2,FALSE)</f>
        <v>Y</v>
      </c>
      <c r="J16988">
        <v>4</v>
      </c>
      <c r="K16988" t="s">
        <v>10</v>
      </c>
      <c r="L16988">
        <v>1</v>
      </c>
      <c r="M16988">
        <v>84.56</v>
      </c>
    </row>
    <row r="16989" spans="1:13" x14ac:dyDescent="0.3">
      <c r="A16989">
        <v>2012</v>
      </c>
      <c r="B16989">
        <v>22</v>
      </c>
      <c r="C16989" t="s">
        <v>31</v>
      </c>
      <c r="D16989" t="str">
        <f>VLOOKUP(C16989,lookups!$F$2:$H$27,2,FALSE)</f>
        <v>na</v>
      </c>
      <c r="E16989" t="str">
        <f>VLOOKUP(C16989,lookups!$F$2:$H$27,3,FALSE)</f>
        <v>na</v>
      </c>
      <c r="F16989" t="str">
        <f>VLOOKUP(C16989,lookups!$F$2:$I$27,4,FALSE)</f>
        <v>na</v>
      </c>
      <c r="G16989">
        <v>20</v>
      </c>
      <c r="H16989" t="s">
        <v>53</v>
      </c>
      <c r="I16989" t="str">
        <f>VLOOKUP(H16989,lookups!$B$2:$C$32,2,FALSE)</f>
        <v>Y</v>
      </c>
      <c r="J16989">
        <v>5</v>
      </c>
      <c r="K16989" t="s">
        <v>10</v>
      </c>
      <c r="L16989">
        <v>1</v>
      </c>
      <c r="M16989">
        <v>0</v>
      </c>
    </row>
    <row r="16990" spans="1:13" x14ac:dyDescent="0.3">
      <c r="A16990">
        <v>2012</v>
      </c>
      <c r="B16990">
        <v>23</v>
      </c>
      <c r="C16990" t="s">
        <v>32</v>
      </c>
      <c r="D16990" t="str">
        <f>VLOOKUP(C16990,lookups!$F$2:$H$27,2,FALSE)</f>
        <v>na</v>
      </c>
      <c r="E16990" t="str">
        <f>VLOOKUP(C16990,lookups!$F$2:$H$27,3,FALSE)</f>
        <v>na</v>
      </c>
      <c r="F16990" t="str">
        <f>VLOOKUP(C16990,lookups!$F$2:$I$27,4,FALSE)</f>
        <v>na</v>
      </c>
      <c r="G16990">
        <v>20</v>
      </c>
      <c r="H16990" t="s">
        <v>53</v>
      </c>
      <c r="I16990" t="str">
        <f>VLOOKUP(H16990,lookups!$B$2:$C$32,2,FALSE)</f>
        <v>Y</v>
      </c>
      <c r="J16990">
        <v>2</v>
      </c>
      <c r="K16990" t="s">
        <v>10</v>
      </c>
      <c r="L16990">
        <v>1</v>
      </c>
      <c r="M16990">
        <v>0</v>
      </c>
    </row>
    <row r="16991" spans="1:13" x14ac:dyDescent="0.3">
      <c r="A16991">
        <v>2012</v>
      </c>
      <c r="B16991">
        <v>23</v>
      </c>
      <c r="C16991" t="s">
        <v>32</v>
      </c>
      <c r="D16991" t="str">
        <f>VLOOKUP(C16991,lookups!$F$2:$H$27,2,FALSE)</f>
        <v>na</v>
      </c>
      <c r="E16991" t="str">
        <f>VLOOKUP(C16991,lookups!$F$2:$H$27,3,FALSE)</f>
        <v>na</v>
      </c>
      <c r="F16991" t="str">
        <f>VLOOKUP(C16991,lookups!$F$2:$I$27,4,FALSE)</f>
        <v>na</v>
      </c>
      <c r="G16991">
        <v>20</v>
      </c>
      <c r="H16991" t="s">
        <v>53</v>
      </c>
      <c r="I16991" t="str">
        <f>VLOOKUP(H16991,lookups!$B$2:$C$32,2,FALSE)</f>
        <v>Y</v>
      </c>
      <c r="J16991">
        <v>3</v>
      </c>
      <c r="K16991" t="s">
        <v>10</v>
      </c>
      <c r="L16991">
        <v>1</v>
      </c>
      <c r="M16991">
        <v>101.62</v>
      </c>
    </row>
    <row r="16992" spans="1:13" x14ac:dyDescent="0.3">
      <c r="A16992">
        <v>2012</v>
      </c>
      <c r="B16992">
        <v>23</v>
      </c>
      <c r="C16992" t="s">
        <v>32</v>
      </c>
      <c r="D16992" t="str">
        <f>VLOOKUP(C16992,lookups!$F$2:$H$27,2,FALSE)</f>
        <v>na</v>
      </c>
      <c r="E16992" t="str">
        <f>VLOOKUP(C16992,lookups!$F$2:$H$27,3,FALSE)</f>
        <v>na</v>
      </c>
      <c r="F16992" t="str">
        <f>VLOOKUP(C16992,lookups!$F$2:$I$27,4,FALSE)</f>
        <v>na</v>
      </c>
      <c r="G16992">
        <v>20</v>
      </c>
      <c r="H16992" t="s">
        <v>53</v>
      </c>
      <c r="I16992" t="str">
        <f>VLOOKUP(H16992,lookups!$B$2:$C$32,2,FALSE)</f>
        <v>Y</v>
      </c>
      <c r="J16992">
        <v>4</v>
      </c>
      <c r="K16992" t="s">
        <v>10</v>
      </c>
      <c r="L16992">
        <v>1</v>
      </c>
      <c r="M16992">
        <v>0</v>
      </c>
    </row>
    <row r="16993" spans="1:13" x14ac:dyDescent="0.3">
      <c r="A16993">
        <v>2012</v>
      </c>
      <c r="B16993">
        <v>23</v>
      </c>
      <c r="C16993" t="s">
        <v>32</v>
      </c>
      <c r="D16993" t="str">
        <f>VLOOKUP(C16993,lookups!$F$2:$H$27,2,FALSE)</f>
        <v>na</v>
      </c>
      <c r="E16993" t="str">
        <f>VLOOKUP(C16993,lookups!$F$2:$H$27,3,FALSE)</f>
        <v>na</v>
      </c>
      <c r="F16993" t="str">
        <f>VLOOKUP(C16993,lookups!$F$2:$I$27,4,FALSE)</f>
        <v>na</v>
      </c>
      <c r="G16993">
        <v>20</v>
      </c>
      <c r="H16993" t="s">
        <v>53</v>
      </c>
      <c r="I16993" t="str">
        <f>VLOOKUP(H16993,lookups!$B$2:$C$32,2,FALSE)</f>
        <v>Y</v>
      </c>
      <c r="J16993">
        <v>5</v>
      </c>
      <c r="K16993" t="s">
        <v>10</v>
      </c>
      <c r="L16993">
        <v>1</v>
      </c>
      <c r="M16993">
        <v>0</v>
      </c>
    </row>
    <row r="16994" spans="1:13" x14ac:dyDescent="0.3">
      <c r="A16994">
        <v>2012</v>
      </c>
      <c r="B16994">
        <v>24</v>
      </c>
      <c r="C16994" t="s">
        <v>33</v>
      </c>
      <c r="D16994" t="str">
        <f>VLOOKUP(C16994,lookups!$F$2:$H$27,2,FALSE)</f>
        <v>13-15</v>
      </c>
      <c r="E16994" t="str">
        <f>VLOOKUP(C16994,lookups!$F$2:$H$27,3,FALSE)</f>
        <v>NGS/SGS/JDF Sport</v>
      </c>
      <c r="F16994">
        <f>VLOOKUP(C16994,lookups!$F$2:$I$27,4,FALSE)</f>
        <v>7</v>
      </c>
      <c r="G16994">
        <v>20</v>
      </c>
      <c r="H16994" t="s">
        <v>53</v>
      </c>
      <c r="I16994" t="str">
        <f>VLOOKUP(H16994,lookups!$B$2:$C$32,2,FALSE)</f>
        <v>Y</v>
      </c>
      <c r="J16994">
        <v>2</v>
      </c>
      <c r="K16994" t="s">
        <v>10</v>
      </c>
      <c r="L16994">
        <v>1</v>
      </c>
      <c r="M16994">
        <v>410.96</v>
      </c>
    </row>
    <row r="16995" spans="1:13" x14ac:dyDescent="0.3">
      <c r="A16995">
        <v>2012</v>
      </c>
      <c r="B16995">
        <v>24</v>
      </c>
      <c r="C16995" t="s">
        <v>33</v>
      </c>
      <c r="D16995" t="str">
        <f>VLOOKUP(C16995,lookups!$F$2:$H$27,2,FALSE)</f>
        <v>13-15</v>
      </c>
      <c r="E16995" t="str">
        <f>VLOOKUP(C16995,lookups!$F$2:$H$27,3,FALSE)</f>
        <v>NGS/SGS/JDF Sport</v>
      </c>
      <c r="F16995">
        <f>VLOOKUP(C16995,lookups!$F$2:$I$27,4,FALSE)</f>
        <v>7</v>
      </c>
      <c r="G16995">
        <v>20</v>
      </c>
      <c r="H16995" t="s">
        <v>53</v>
      </c>
      <c r="I16995" t="str">
        <f>VLOOKUP(H16995,lookups!$B$2:$C$32,2,FALSE)</f>
        <v>Y</v>
      </c>
      <c r="J16995">
        <v>3</v>
      </c>
      <c r="K16995" t="s">
        <v>10</v>
      </c>
      <c r="L16995">
        <v>1</v>
      </c>
      <c r="M16995">
        <v>305.45</v>
      </c>
    </row>
    <row r="16996" spans="1:13" x14ac:dyDescent="0.3">
      <c r="A16996">
        <v>2012</v>
      </c>
      <c r="B16996">
        <v>24</v>
      </c>
      <c r="C16996" t="s">
        <v>33</v>
      </c>
      <c r="D16996" t="str">
        <f>VLOOKUP(C16996,lookups!$F$2:$H$27,2,FALSE)</f>
        <v>13-15</v>
      </c>
      <c r="E16996" t="str">
        <f>VLOOKUP(C16996,lookups!$F$2:$H$27,3,FALSE)</f>
        <v>NGS/SGS/JDF Sport</v>
      </c>
      <c r="F16996">
        <f>VLOOKUP(C16996,lookups!$F$2:$I$27,4,FALSE)</f>
        <v>7</v>
      </c>
      <c r="G16996">
        <v>20</v>
      </c>
      <c r="H16996" t="s">
        <v>53</v>
      </c>
      <c r="I16996" t="str">
        <f>VLOOKUP(H16996,lookups!$B$2:$C$32,2,FALSE)</f>
        <v>Y</v>
      </c>
      <c r="J16996">
        <v>4</v>
      </c>
      <c r="K16996" t="s">
        <v>10</v>
      </c>
      <c r="L16996">
        <v>1</v>
      </c>
      <c r="M16996">
        <v>154.57</v>
      </c>
    </row>
    <row r="16997" spans="1:13" x14ac:dyDescent="0.3">
      <c r="A16997">
        <v>2012</v>
      </c>
      <c r="B16997">
        <v>24</v>
      </c>
      <c r="C16997" t="s">
        <v>33</v>
      </c>
      <c r="D16997" t="str">
        <f>VLOOKUP(C16997,lookups!$F$2:$H$27,2,FALSE)</f>
        <v>13-15</v>
      </c>
      <c r="E16997" t="str">
        <f>VLOOKUP(C16997,lookups!$F$2:$H$27,3,FALSE)</f>
        <v>NGS/SGS/JDF Sport</v>
      </c>
      <c r="F16997">
        <f>VLOOKUP(C16997,lookups!$F$2:$I$27,4,FALSE)</f>
        <v>7</v>
      </c>
      <c r="G16997">
        <v>20</v>
      </c>
      <c r="H16997" t="s">
        <v>53</v>
      </c>
      <c r="I16997" t="str">
        <f>VLOOKUP(H16997,lookups!$B$2:$C$32,2,FALSE)</f>
        <v>Y</v>
      </c>
      <c r="J16997">
        <v>5</v>
      </c>
      <c r="K16997" t="s">
        <v>10</v>
      </c>
      <c r="L16997">
        <v>1</v>
      </c>
      <c r="M16997">
        <v>0</v>
      </c>
    </row>
    <row r="16998" spans="1:13" x14ac:dyDescent="0.3">
      <c r="A16998">
        <v>2012</v>
      </c>
      <c r="B16998">
        <v>25</v>
      </c>
      <c r="C16998" t="s">
        <v>34</v>
      </c>
      <c r="D16998" t="str">
        <f>VLOOKUP(C16998,lookups!$F$2:$H$27,2,FALSE)</f>
        <v>na</v>
      </c>
      <c r="E16998" t="str">
        <f>VLOOKUP(C16998,lookups!$F$2:$H$27,3,FALSE)</f>
        <v>na</v>
      </c>
      <c r="F16998" t="str">
        <f>VLOOKUP(C16998,lookups!$F$2:$I$27,4,FALSE)</f>
        <v>na</v>
      </c>
      <c r="G16998">
        <v>20</v>
      </c>
      <c r="H16998" t="s">
        <v>53</v>
      </c>
      <c r="I16998" t="str">
        <f>VLOOKUP(H16998,lookups!$B$2:$C$32,2,FALSE)</f>
        <v>Y</v>
      </c>
      <c r="J16998">
        <v>2</v>
      </c>
      <c r="K16998" t="s">
        <v>10</v>
      </c>
      <c r="L16998">
        <v>1</v>
      </c>
      <c r="M16998">
        <v>0</v>
      </c>
    </row>
    <row r="16999" spans="1:13" x14ac:dyDescent="0.3">
      <c r="A16999">
        <v>2012</v>
      </c>
      <c r="B16999">
        <v>25</v>
      </c>
      <c r="C16999" t="s">
        <v>34</v>
      </c>
      <c r="D16999" t="str">
        <f>VLOOKUP(C16999,lookups!$F$2:$H$27,2,FALSE)</f>
        <v>na</v>
      </c>
      <c r="E16999" t="str">
        <f>VLOOKUP(C16999,lookups!$F$2:$H$27,3,FALSE)</f>
        <v>na</v>
      </c>
      <c r="F16999" t="str">
        <f>VLOOKUP(C16999,lookups!$F$2:$I$27,4,FALSE)</f>
        <v>na</v>
      </c>
      <c r="G16999">
        <v>20</v>
      </c>
      <c r="H16999" t="s">
        <v>53</v>
      </c>
      <c r="I16999" t="str">
        <f>VLOOKUP(H16999,lookups!$B$2:$C$32,2,FALSE)</f>
        <v>Y</v>
      </c>
      <c r="J16999">
        <v>3</v>
      </c>
      <c r="K16999" t="s">
        <v>10</v>
      </c>
      <c r="L16999">
        <v>1</v>
      </c>
      <c r="M16999">
        <v>11.81</v>
      </c>
    </row>
    <row r="17000" spans="1:13" x14ac:dyDescent="0.3">
      <c r="A17000">
        <v>2012</v>
      </c>
      <c r="B17000">
        <v>25</v>
      </c>
      <c r="C17000" t="s">
        <v>34</v>
      </c>
      <c r="D17000" t="str">
        <f>VLOOKUP(C17000,lookups!$F$2:$H$27,2,FALSE)</f>
        <v>na</v>
      </c>
      <c r="E17000" t="str">
        <f>VLOOKUP(C17000,lookups!$F$2:$H$27,3,FALSE)</f>
        <v>na</v>
      </c>
      <c r="F17000" t="str">
        <f>VLOOKUP(C17000,lookups!$F$2:$I$27,4,FALSE)</f>
        <v>na</v>
      </c>
      <c r="G17000">
        <v>20</v>
      </c>
      <c r="H17000" t="s">
        <v>53</v>
      </c>
      <c r="I17000" t="str">
        <f>VLOOKUP(H17000,lookups!$B$2:$C$32,2,FALSE)</f>
        <v>Y</v>
      </c>
      <c r="J17000">
        <v>4</v>
      </c>
      <c r="K17000" t="s">
        <v>10</v>
      </c>
      <c r="L17000">
        <v>1</v>
      </c>
      <c r="M17000">
        <v>0</v>
      </c>
    </row>
    <row r="17001" spans="1:13" x14ac:dyDescent="0.3">
      <c r="A17001">
        <v>2012</v>
      </c>
      <c r="B17001">
        <v>25</v>
      </c>
      <c r="C17001" t="s">
        <v>34</v>
      </c>
      <c r="D17001" t="str">
        <f>VLOOKUP(C17001,lookups!$F$2:$H$27,2,FALSE)</f>
        <v>na</v>
      </c>
      <c r="E17001" t="str">
        <f>VLOOKUP(C17001,lookups!$F$2:$H$27,3,FALSE)</f>
        <v>na</v>
      </c>
      <c r="F17001" t="str">
        <f>VLOOKUP(C17001,lookups!$F$2:$I$27,4,FALSE)</f>
        <v>na</v>
      </c>
      <c r="G17001">
        <v>20</v>
      </c>
      <c r="H17001" t="s">
        <v>53</v>
      </c>
      <c r="I17001" t="str">
        <f>VLOOKUP(H17001,lookups!$B$2:$C$32,2,FALSE)</f>
        <v>Y</v>
      </c>
      <c r="J17001">
        <v>5</v>
      </c>
      <c r="K17001" t="s">
        <v>10</v>
      </c>
      <c r="L17001">
        <v>1</v>
      </c>
      <c r="M17001">
        <v>0</v>
      </c>
    </row>
    <row r="17002" spans="1:13" x14ac:dyDescent="0.3">
      <c r="A17002">
        <v>2012</v>
      </c>
      <c r="B17002">
        <v>1</v>
      </c>
      <c r="C17002" t="s">
        <v>8</v>
      </c>
      <c r="D17002" t="str">
        <f>VLOOKUP(C17002,lookups!$F$2:$H$27,2,FALSE)</f>
        <v>na</v>
      </c>
      <c r="E17002" t="str">
        <f>VLOOKUP(C17002,lookups!$F$2:$H$27,3,FALSE)</f>
        <v>na</v>
      </c>
      <c r="F17002" t="str">
        <f>VLOOKUP(C17002,lookups!$F$2:$I$27,4,FALSE)</f>
        <v>na</v>
      </c>
      <c r="G17002">
        <v>21</v>
      </c>
      <c r="H17002" t="s">
        <v>54</v>
      </c>
      <c r="I17002" t="str">
        <f>VLOOKUP(H17002,lookups!$B$2:$C$32,2,FALSE)</f>
        <v>Y</v>
      </c>
      <c r="J17002">
        <v>2</v>
      </c>
      <c r="K17002" t="s">
        <v>10</v>
      </c>
      <c r="L17002">
        <v>1</v>
      </c>
      <c r="M17002">
        <v>0</v>
      </c>
    </row>
    <row r="17003" spans="1:13" x14ac:dyDescent="0.3">
      <c r="A17003">
        <v>2012</v>
      </c>
      <c r="B17003">
        <v>1</v>
      </c>
      <c r="C17003" t="s">
        <v>8</v>
      </c>
      <c r="D17003" t="str">
        <f>VLOOKUP(C17003,lookups!$F$2:$H$27,2,FALSE)</f>
        <v>na</v>
      </c>
      <c r="E17003" t="str">
        <f>VLOOKUP(C17003,lookups!$F$2:$H$27,3,FALSE)</f>
        <v>na</v>
      </c>
      <c r="F17003" t="str">
        <f>VLOOKUP(C17003,lookups!$F$2:$I$27,4,FALSE)</f>
        <v>na</v>
      </c>
      <c r="G17003">
        <v>21</v>
      </c>
      <c r="H17003" t="s">
        <v>54</v>
      </c>
      <c r="I17003" t="str">
        <f>VLOOKUP(H17003,lookups!$B$2:$C$32,2,FALSE)</f>
        <v>Y</v>
      </c>
      <c r="J17003">
        <v>3</v>
      </c>
      <c r="K17003" t="s">
        <v>10</v>
      </c>
      <c r="L17003">
        <v>1</v>
      </c>
      <c r="M17003">
        <v>0</v>
      </c>
    </row>
    <row r="17004" spans="1:13" x14ac:dyDescent="0.3">
      <c r="A17004">
        <v>2012</v>
      </c>
      <c r="B17004">
        <v>1</v>
      </c>
      <c r="C17004" t="s">
        <v>8</v>
      </c>
      <c r="D17004" t="str">
        <f>VLOOKUP(C17004,lookups!$F$2:$H$27,2,FALSE)</f>
        <v>na</v>
      </c>
      <c r="E17004" t="str">
        <f>VLOOKUP(C17004,lookups!$F$2:$H$27,3,FALSE)</f>
        <v>na</v>
      </c>
      <c r="F17004" t="str">
        <f>VLOOKUP(C17004,lookups!$F$2:$I$27,4,FALSE)</f>
        <v>na</v>
      </c>
      <c r="G17004">
        <v>21</v>
      </c>
      <c r="H17004" t="s">
        <v>54</v>
      </c>
      <c r="I17004" t="str">
        <f>VLOOKUP(H17004,lookups!$B$2:$C$32,2,FALSE)</f>
        <v>Y</v>
      </c>
      <c r="J17004">
        <v>4</v>
      </c>
      <c r="K17004" t="s">
        <v>10</v>
      </c>
      <c r="L17004">
        <v>1</v>
      </c>
      <c r="M17004">
        <v>0</v>
      </c>
    </row>
    <row r="17005" spans="1:13" x14ac:dyDescent="0.3">
      <c r="A17005">
        <v>2012</v>
      </c>
      <c r="B17005">
        <v>1</v>
      </c>
      <c r="C17005" t="s">
        <v>8</v>
      </c>
      <c r="D17005" t="str">
        <f>VLOOKUP(C17005,lookups!$F$2:$H$27,2,FALSE)</f>
        <v>na</v>
      </c>
      <c r="E17005" t="str">
        <f>VLOOKUP(C17005,lookups!$F$2:$H$27,3,FALSE)</f>
        <v>na</v>
      </c>
      <c r="F17005" t="str">
        <f>VLOOKUP(C17005,lookups!$F$2:$I$27,4,FALSE)</f>
        <v>na</v>
      </c>
      <c r="G17005">
        <v>21</v>
      </c>
      <c r="H17005" t="s">
        <v>54</v>
      </c>
      <c r="I17005" t="str">
        <f>VLOOKUP(H17005,lookups!$B$2:$C$32,2,FALSE)</f>
        <v>Y</v>
      </c>
      <c r="J17005">
        <v>5</v>
      </c>
      <c r="K17005" t="s">
        <v>10</v>
      </c>
      <c r="L17005">
        <v>1</v>
      </c>
      <c r="M17005">
        <v>0</v>
      </c>
    </row>
    <row r="17006" spans="1:13" x14ac:dyDescent="0.3">
      <c r="A17006">
        <v>2012</v>
      </c>
      <c r="B17006">
        <v>2</v>
      </c>
      <c r="C17006" t="s">
        <v>11</v>
      </c>
      <c r="D17006" t="str">
        <f>VLOOKUP(C17006,lookups!$F$2:$H$27,2,FALSE)</f>
        <v>na</v>
      </c>
      <c r="E17006" t="str">
        <f>VLOOKUP(C17006,lookups!$F$2:$H$27,3,FALSE)</f>
        <v>na</v>
      </c>
      <c r="F17006" t="str">
        <f>VLOOKUP(C17006,lookups!$F$2:$I$27,4,FALSE)</f>
        <v>na</v>
      </c>
      <c r="G17006">
        <v>21</v>
      </c>
      <c r="H17006" t="s">
        <v>54</v>
      </c>
      <c r="I17006" t="str">
        <f>VLOOKUP(H17006,lookups!$B$2:$C$32,2,FALSE)</f>
        <v>Y</v>
      </c>
      <c r="J17006">
        <v>2</v>
      </c>
      <c r="K17006" t="s">
        <v>10</v>
      </c>
      <c r="L17006">
        <v>1</v>
      </c>
      <c r="M17006">
        <v>0</v>
      </c>
    </row>
    <row r="17007" spans="1:13" x14ac:dyDescent="0.3">
      <c r="A17007">
        <v>2012</v>
      </c>
      <c r="B17007">
        <v>2</v>
      </c>
      <c r="C17007" t="s">
        <v>11</v>
      </c>
      <c r="D17007" t="str">
        <f>VLOOKUP(C17007,lookups!$F$2:$H$27,2,FALSE)</f>
        <v>na</v>
      </c>
      <c r="E17007" t="str">
        <f>VLOOKUP(C17007,lookups!$F$2:$H$27,3,FALSE)</f>
        <v>na</v>
      </c>
      <c r="F17007" t="str">
        <f>VLOOKUP(C17007,lookups!$F$2:$I$27,4,FALSE)</f>
        <v>na</v>
      </c>
      <c r="G17007">
        <v>21</v>
      </c>
      <c r="H17007" t="s">
        <v>54</v>
      </c>
      <c r="I17007" t="str">
        <f>VLOOKUP(H17007,lookups!$B$2:$C$32,2,FALSE)</f>
        <v>Y</v>
      </c>
      <c r="J17007">
        <v>3</v>
      </c>
      <c r="K17007" t="s">
        <v>10</v>
      </c>
      <c r="L17007">
        <v>1</v>
      </c>
      <c r="M17007">
        <v>0</v>
      </c>
    </row>
    <row r="17008" spans="1:13" x14ac:dyDescent="0.3">
      <c r="A17008">
        <v>2012</v>
      </c>
      <c r="B17008">
        <v>2</v>
      </c>
      <c r="C17008" t="s">
        <v>11</v>
      </c>
      <c r="D17008" t="str">
        <f>VLOOKUP(C17008,lookups!$F$2:$H$27,2,FALSE)</f>
        <v>na</v>
      </c>
      <c r="E17008" t="str">
        <f>VLOOKUP(C17008,lookups!$F$2:$H$27,3,FALSE)</f>
        <v>na</v>
      </c>
      <c r="F17008" t="str">
        <f>VLOOKUP(C17008,lookups!$F$2:$I$27,4,FALSE)</f>
        <v>na</v>
      </c>
      <c r="G17008">
        <v>21</v>
      </c>
      <c r="H17008" t="s">
        <v>54</v>
      </c>
      <c r="I17008" t="str">
        <f>VLOOKUP(H17008,lookups!$B$2:$C$32,2,FALSE)</f>
        <v>Y</v>
      </c>
      <c r="J17008">
        <v>4</v>
      </c>
      <c r="K17008" t="s">
        <v>10</v>
      </c>
      <c r="L17008">
        <v>1</v>
      </c>
      <c r="M17008">
        <v>0</v>
      </c>
    </row>
    <row r="17009" spans="1:13" x14ac:dyDescent="0.3">
      <c r="A17009">
        <v>2012</v>
      </c>
      <c r="B17009">
        <v>2</v>
      </c>
      <c r="C17009" t="s">
        <v>11</v>
      </c>
      <c r="D17009" t="str">
        <f>VLOOKUP(C17009,lookups!$F$2:$H$27,2,FALSE)</f>
        <v>na</v>
      </c>
      <c r="E17009" t="str">
        <f>VLOOKUP(C17009,lookups!$F$2:$H$27,3,FALSE)</f>
        <v>na</v>
      </c>
      <c r="F17009" t="str">
        <f>VLOOKUP(C17009,lookups!$F$2:$I$27,4,FALSE)</f>
        <v>na</v>
      </c>
      <c r="G17009">
        <v>21</v>
      </c>
      <c r="H17009" t="s">
        <v>54</v>
      </c>
      <c r="I17009" t="str">
        <f>VLOOKUP(H17009,lookups!$B$2:$C$32,2,FALSE)</f>
        <v>Y</v>
      </c>
      <c r="J17009">
        <v>5</v>
      </c>
      <c r="K17009" t="s">
        <v>10</v>
      </c>
      <c r="L17009">
        <v>1</v>
      </c>
      <c r="M17009">
        <v>0</v>
      </c>
    </row>
    <row r="17010" spans="1:13" x14ac:dyDescent="0.3">
      <c r="A17010">
        <v>2012</v>
      </c>
      <c r="B17010">
        <v>3</v>
      </c>
      <c r="C17010" t="s">
        <v>12</v>
      </c>
      <c r="D17010" t="str">
        <f>VLOOKUP(C17010,lookups!$F$2:$H$27,2,FALSE)</f>
        <v>na</v>
      </c>
      <c r="E17010" t="str">
        <f>VLOOKUP(C17010,lookups!$F$2:$H$27,3,FALSE)</f>
        <v>na</v>
      </c>
      <c r="F17010" t="str">
        <f>VLOOKUP(C17010,lookups!$F$2:$I$27,4,FALSE)</f>
        <v>na</v>
      </c>
      <c r="G17010">
        <v>21</v>
      </c>
      <c r="H17010" t="s">
        <v>54</v>
      </c>
      <c r="I17010" t="str">
        <f>VLOOKUP(H17010,lookups!$B$2:$C$32,2,FALSE)</f>
        <v>Y</v>
      </c>
      <c r="J17010">
        <v>2</v>
      </c>
      <c r="K17010" t="s">
        <v>10</v>
      </c>
      <c r="L17010">
        <v>1</v>
      </c>
      <c r="M17010">
        <v>0</v>
      </c>
    </row>
    <row r="17011" spans="1:13" x14ac:dyDescent="0.3">
      <c r="A17011">
        <v>2012</v>
      </c>
      <c r="B17011">
        <v>3</v>
      </c>
      <c r="C17011" t="s">
        <v>12</v>
      </c>
      <c r="D17011" t="str">
        <f>VLOOKUP(C17011,lookups!$F$2:$H$27,2,FALSE)</f>
        <v>na</v>
      </c>
      <c r="E17011" t="str">
        <f>VLOOKUP(C17011,lookups!$F$2:$H$27,3,FALSE)</f>
        <v>na</v>
      </c>
      <c r="F17011" t="str">
        <f>VLOOKUP(C17011,lookups!$F$2:$I$27,4,FALSE)</f>
        <v>na</v>
      </c>
      <c r="G17011">
        <v>21</v>
      </c>
      <c r="H17011" t="s">
        <v>54</v>
      </c>
      <c r="I17011" t="str">
        <f>VLOOKUP(H17011,lookups!$B$2:$C$32,2,FALSE)</f>
        <v>Y</v>
      </c>
      <c r="J17011">
        <v>3</v>
      </c>
      <c r="K17011" t="s">
        <v>10</v>
      </c>
      <c r="L17011">
        <v>1</v>
      </c>
      <c r="M17011">
        <v>0</v>
      </c>
    </row>
    <row r="17012" spans="1:13" x14ac:dyDescent="0.3">
      <c r="A17012">
        <v>2012</v>
      </c>
      <c r="B17012">
        <v>3</v>
      </c>
      <c r="C17012" t="s">
        <v>12</v>
      </c>
      <c r="D17012" t="str">
        <f>VLOOKUP(C17012,lookups!$F$2:$H$27,2,FALSE)</f>
        <v>na</v>
      </c>
      <c r="E17012" t="str">
        <f>VLOOKUP(C17012,lookups!$F$2:$H$27,3,FALSE)</f>
        <v>na</v>
      </c>
      <c r="F17012" t="str">
        <f>VLOOKUP(C17012,lookups!$F$2:$I$27,4,FALSE)</f>
        <v>na</v>
      </c>
      <c r="G17012">
        <v>21</v>
      </c>
      <c r="H17012" t="s">
        <v>54</v>
      </c>
      <c r="I17012" t="str">
        <f>VLOOKUP(H17012,lookups!$B$2:$C$32,2,FALSE)</f>
        <v>Y</v>
      </c>
      <c r="J17012">
        <v>4</v>
      </c>
      <c r="K17012" t="s">
        <v>10</v>
      </c>
      <c r="L17012">
        <v>1</v>
      </c>
      <c r="M17012">
        <v>0</v>
      </c>
    </row>
    <row r="17013" spans="1:13" x14ac:dyDescent="0.3">
      <c r="A17013">
        <v>2012</v>
      </c>
      <c r="B17013">
        <v>3</v>
      </c>
      <c r="C17013" t="s">
        <v>12</v>
      </c>
      <c r="D17013" t="str">
        <f>VLOOKUP(C17013,lookups!$F$2:$H$27,2,FALSE)</f>
        <v>na</v>
      </c>
      <c r="E17013" t="str">
        <f>VLOOKUP(C17013,lookups!$F$2:$H$27,3,FALSE)</f>
        <v>na</v>
      </c>
      <c r="F17013" t="str">
        <f>VLOOKUP(C17013,lookups!$F$2:$I$27,4,FALSE)</f>
        <v>na</v>
      </c>
      <c r="G17013">
        <v>21</v>
      </c>
      <c r="H17013" t="s">
        <v>54</v>
      </c>
      <c r="I17013" t="str">
        <f>VLOOKUP(H17013,lookups!$B$2:$C$32,2,FALSE)</f>
        <v>Y</v>
      </c>
      <c r="J17013">
        <v>5</v>
      </c>
      <c r="K17013" t="s">
        <v>10</v>
      </c>
      <c r="L17013">
        <v>1</v>
      </c>
      <c r="M17013">
        <v>0</v>
      </c>
    </row>
    <row r="17014" spans="1:13" x14ac:dyDescent="0.3">
      <c r="A17014">
        <v>2012</v>
      </c>
      <c r="B17014">
        <v>4</v>
      </c>
      <c r="C17014" t="s">
        <v>13</v>
      </c>
      <c r="D17014">
        <f>VLOOKUP(C17014,lookups!$F$2:$H$27,2,FALSE)</f>
        <v>10</v>
      </c>
      <c r="E17014" t="str">
        <f>VLOOKUP(C17014,lookups!$F$2:$H$27,3,FALSE)</f>
        <v>WCVI Troll</v>
      </c>
      <c r="F17014">
        <f>VLOOKUP(C17014,lookups!$F$2:$I$27,4,FALSE)</f>
        <v>6</v>
      </c>
      <c r="G17014">
        <v>21</v>
      </c>
      <c r="H17014" t="s">
        <v>54</v>
      </c>
      <c r="I17014" t="str">
        <f>VLOOKUP(H17014,lookups!$B$2:$C$32,2,FALSE)</f>
        <v>Y</v>
      </c>
      <c r="J17014">
        <v>2</v>
      </c>
      <c r="K17014" t="s">
        <v>10</v>
      </c>
      <c r="L17014">
        <v>1</v>
      </c>
      <c r="M17014">
        <v>0</v>
      </c>
    </row>
    <row r="17015" spans="1:13" x14ac:dyDescent="0.3">
      <c r="A17015">
        <v>2012</v>
      </c>
      <c r="B17015">
        <v>4</v>
      </c>
      <c r="C17015" t="s">
        <v>13</v>
      </c>
      <c r="D17015">
        <f>VLOOKUP(C17015,lookups!$F$2:$H$27,2,FALSE)</f>
        <v>10</v>
      </c>
      <c r="E17015" t="str">
        <f>VLOOKUP(C17015,lookups!$F$2:$H$27,3,FALSE)</f>
        <v>WCVI Troll</v>
      </c>
      <c r="F17015">
        <f>VLOOKUP(C17015,lookups!$F$2:$I$27,4,FALSE)</f>
        <v>6</v>
      </c>
      <c r="G17015">
        <v>21</v>
      </c>
      <c r="H17015" t="s">
        <v>54</v>
      </c>
      <c r="I17015" t="str">
        <f>VLOOKUP(H17015,lookups!$B$2:$C$32,2,FALSE)</f>
        <v>Y</v>
      </c>
      <c r="J17015">
        <v>3</v>
      </c>
      <c r="K17015" t="s">
        <v>10</v>
      </c>
      <c r="L17015">
        <v>1</v>
      </c>
      <c r="M17015">
        <v>1520.42</v>
      </c>
    </row>
    <row r="17016" spans="1:13" x14ac:dyDescent="0.3">
      <c r="A17016">
        <v>2012</v>
      </c>
      <c r="B17016">
        <v>4</v>
      </c>
      <c r="C17016" t="s">
        <v>13</v>
      </c>
      <c r="D17016">
        <f>VLOOKUP(C17016,lookups!$F$2:$H$27,2,FALSE)</f>
        <v>10</v>
      </c>
      <c r="E17016" t="str">
        <f>VLOOKUP(C17016,lookups!$F$2:$H$27,3,FALSE)</f>
        <v>WCVI Troll</v>
      </c>
      <c r="F17016">
        <f>VLOOKUP(C17016,lookups!$F$2:$I$27,4,FALSE)</f>
        <v>6</v>
      </c>
      <c r="G17016">
        <v>21</v>
      </c>
      <c r="H17016" t="s">
        <v>54</v>
      </c>
      <c r="I17016" t="str">
        <f>VLOOKUP(H17016,lookups!$B$2:$C$32,2,FALSE)</f>
        <v>Y</v>
      </c>
      <c r="J17016">
        <v>4</v>
      </c>
      <c r="K17016" t="s">
        <v>10</v>
      </c>
      <c r="L17016">
        <v>1</v>
      </c>
      <c r="M17016">
        <v>90.45</v>
      </c>
    </row>
    <row r="17017" spans="1:13" x14ac:dyDescent="0.3">
      <c r="A17017">
        <v>2012</v>
      </c>
      <c r="B17017">
        <v>4</v>
      </c>
      <c r="C17017" t="s">
        <v>13</v>
      </c>
      <c r="D17017">
        <f>VLOOKUP(C17017,lookups!$F$2:$H$27,2,FALSE)</f>
        <v>10</v>
      </c>
      <c r="E17017" t="str">
        <f>VLOOKUP(C17017,lookups!$F$2:$H$27,3,FALSE)</f>
        <v>WCVI Troll</v>
      </c>
      <c r="F17017">
        <f>VLOOKUP(C17017,lookups!$F$2:$I$27,4,FALSE)</f>
        <v>6</v>
      </c>
      <c r="G17017">
        <v>21</v>
      </c>
      <c r="H17017" t="s">
        <v>54</v>
      </c>
      <c r="I17017" t="str">
        <f>VLOOKUP(H17017,lookups!$B$2:$C$32,2,FALSE)</f>
        <v>Y</v>
      </c>
      <c r="J17017">
        <v>5</v>
      </c>
      <c r="K17017" t="s">
        <v>10</v>
      </c>
      <c r="L17017">
        <v>1</v>
      </c>
      <c r="M17017">
        <v>0</v>
      </c>
    </row>
    <row r="17018" spans="1:13" x14ac:dyDescent="0.3">
      <c r="A17018">
        <v>2012</v>
      </c>
      <c r="B17018">
        <v>5</v>
      </c>
      <c r="C17018" t="s">
        <v>14</v>
      </c>
      <c r="D17018" t="str">
        <f>VLOOKUP(C17018,lookups!$F$2:$H$27,2,FALSE)</f>
        <v>na</v>
      </c>
      <c r="E17018" t="str">
        <f>VLOOKUP(C17018,lookups!$F$2:$H$27,3,FALSE)</f>
        <v>na</v>
      </c>
      <c r="F17018" t="str">
        <f>VLOOKUP(C17018,lookups!$F$2:$I$27,4,FALSE)</f>
        <v>na</v>
      </c>
      <c r="G17018">
        <v>21</v>
      </c>
      <c r="H17018" t="s">
        <v>54</v>
      </c>
      <c r="I17018" t="str">
        <f>VLOOKUP(H17018,lookups!$B$2:$C$32,2,FALSE)</f>
        <v>Y</v>
      </c>
      <c r="J17018">
        <v>2</v>
      </c>
      <c r="K17018" t="s">
        <v>10</v>
      </c>
      <c r="L17018">
        <v>1</v>
      </c>
      <c r="M17018">
        <v>0</v>
      </c>
    </row>
    <row r="17019" spans="1:13" x14ac:dyDescent="0.3">
      <c r="A17019">
        <v>2012</v>
      </c>
      <c r="B17019">
        <v>5</v>
      </c>
      <c r="C17019" t="s">
        <v>14</v>
      </c>
      <c r="D17019" t="str">
        <f>VLOOKUP(C17019,lookups!$F$2:$H$27,2,FALSE)</f>
        <v>na</v>
      </c>
      <c r="E17019" t="str">
        <f>VLOOKUP(C17019,lookups!$F$2:$H$27,3,FALSE)</f>
        <v>na</v>
      </c>
      <c r="F17019" t="str">
        <f>VLOOKUP(C17019,lookups!$F$2:$I$27,4,FALSE)</f>
        <v>na</v>
      </c>
      <c r="G17019">
        <v>21</v>
      </c>
      <c r="H17019" t="s">
        <v>54</v>
      </c>
      <c r="I17019" t="str">
        <f>VLOOKUP(H17019,lookups!$B$2:$C$32,2,FALSE)</f>
        <v>Y</v>
      </c>
      <c r="J17019">
        <v>3</v>
      </c>
      <c r="K17019" t="s">
        <v>10</v>
      </c>
      <c r="L17019">
        <v>1</v>
      </c>
      <c r="M17019">
        <v>12457.86</v>
      </c>
    </row>
    <row r="17020" spans="1:13" x14ac:dyDescent="0.3">
      <c r="A17020">
        <v>2012</v>
      </c>
      <c r="B17020">
        <v>5</v>
      </c>
      <c r="C17020" t="s">
        <v>14</v>
      </c>
      <c r="D17020" t="str">
        <f>VLOOKUP(C17020,lookups!$F$2:$H$27,2,FALSE)</f>
        <v>na</v>
      </c>
      <c r="E17020" t="str">
        <f>VLOOKUP(C17020,lookups!$F$2:$H$27,3,FALSE)</f>
        <v>na</v>
      </c>
      <c r="F17020" t="str">
        <f>VLOOKUP(C17020,lookups!$F$2:$I$27,4,FALSE)</f>
        <v>na</v>
      </c>
      <c r="G17020">
        <v>21</v>
      </c>
      <c r="H17020" t="s">
        <v>54</v>
      </c>
      <c r="I17020" t="str">
        <f>VLOOKUP(H17020,lookups!$B$2:$C$32,2,FALSE)</f>
        <v>Y</v>
      </c>
      <c r="J17020">
        <v>4</v>
      </c>
      <c r="K17020" t="s">
        <v>10</v>
      </c>
      <c r="L17020">
        <v>1</v>
      </c>
      <c r="M17020">
        <v>224.51</v>
      </c>
    </row>
    <row r="17021" spans="1:13" x14ac:dyDescent="0.3">
      <c r="A17021">
        <v>2012</v>
      </c>
      <c r="B17021">
        <v>5</v>
      </c>
      <c r="C17021" t="s">
        <v>14</v>
      </c>
      <c r="D17021" t="str">
        <f>VLOOKUP(C17021,lookups!$F$2:$H$27,2,FALSE)</f>
        <v>na</v>
      </c>
      <c r="E17021" t="str">
        <f>VLOOKUP(C17021,lookups!$F$2:$H$27,3,FALSE)</f>
        <v>na</v>
      </c>
      <c r="F17021" t="str">
        <f>VLOOKUP(C17021,lookups!$F$2:$I$27,4,FALSE)</f>
        <v>na</v>
      </c>
      <c r="G17021">
        <v>21</v>
      </c>
      <c r="H17021" t="s">
        <v>54</v>
      </c>
      <c r="I17021" t="str">
        <f>VLOOKUP(H17021,lookups!$B$2:$C$32,2,FALSE)</f>
        <v>Y</v>
      </c>
      <c r="J17021">
        <v>5</v>
      </c>
      <c r="K17021" t="s">
        <v>10</v>
      </c>
      <c r="L17021">
        <v>1</v>
      </c>
      <c r="M17021">
        <v>0</v>
      </c>
    </row>
    <row r="17022" spans="1:13" x14ac:dyDescent="0.3">
      <c r="A17022">
        <v>2012</v>
      </c>
      <c r="B17022">
        <v>6</v>
      </c>
      <c r="C17022" t="s">
        <v>15</v>
      </c>
      <c r="D17022" t="str">
        <f>VLOOKUP(C17022,lookups!$F$2:$H$27,2,FALSE)</f>
        <v>na</v>
      </c>
      <c r="E17022" t="str">
        <f>VLOOKUP(C17022,lookups!$F$2:$H$27,3,FALSE)</f>
        <v>na</v>
      </c>
      <c r="F17022" t="str">
        <f>VLOOKUP(C17022,lookups!$F$2:$I$27,4,FALSE)</f>
        <v>na</v>
      </c>
      <c r="G17022">
        <v>21</v>
      </c>
      <c r="H17022" t="s">
        <v>54</v>
      </c>
      <c r="I17022" t="str">
        <f>VLOOKUP(H17022,lookups!$B$2:$C$32,2,FALSE)</f>
        <v>Y</v>
      </c>
      <c r="J17022">
        <v>2</v>
      </c>
      <c r="K17022" t="s">
        <v>10</v>
      </c>
      <c r="L17022">
        <v>1</v>
      </c>
      <c r="M17022">
        <v>0</v>
      </c>
    </row>
    <row r="17023" spans="1:13" x14ac:dyDescent="0.3">
      <c r="A17023">
        <v>2012</v>
      </c>
      <c r="B17023">
        <v>6</v>
      </c>
      <c r="C17023" t="s">
        <v>15</v>
      </c>
      <c r="D17023" t="str">
        <f>VLOOKUP(C17023,lookups!$F$2:$H$27,2,FALSE)</f>
        <v>na</v>
      </c>
      <c r="E17023" t="str">
        <f>VLOOKUP(C17023,lookups!$F$2:$H$27,3,FALSE)</f>
        <v>na</v>
      </c>
      <c r="F17023" t="str">
        <f>VLOOKUP(C17023,lookups!$F$2:$I$27,4,FALSE)</f>
        <v>na</v>
      </c>
      <c r="G17023">
        <v>21</v>
      </c>
      <c r="H17023" t="s">
        <v>54</v>
      </c>
      <c r="I17023" t="str">
        <f>VLOOKUP(H17023,lookups!$B$2:$C$32,2,FALSE)</f>
        <v>Y</v>
      </c>
      <c r="J17023">
        <v>3</v>
      </c>
      <c r="K17023" t="s">
        <v>10</v>
      </c>
      <c r="L17023">
        <v>1</v>
      </c>
      <c r="M17023">
        <v>0</v>
      </c>
    </row>
    <row r="17024" spans="1:13" x14ac:dyDescent="0.3">
      <c r="A17024">
        <v>2012</v>
      </c>
      <c r="B17024">
        <v>6</v>
      </c>
      <c r="C17024" t="s">
        <v>15</v>
      </c>
      <c r="D17024" t="str">
        <f>VLOOKUP(C17024,lookups!$F$2:$H$27,2,FALSE)</f>
        <v>na</v>
      </c>
      <c r="E17024" t="str">
        <f>VLOOKUP(C17024,lookups!$F$2:$H$27,3,FALSE)</f>
        <v>na</v>
      </c>
      <c r="F17024" t="str">
        <f>VLOOKUP(C17024,lookups!$F$2:$I$27,4,FALSE)</f>
        <v>na</v>
      </c>
      <c r="G17024">
        <v>21</v>
      </c>
      <c r="H17024" t="s">
        <v>54</v>
      </c>
      <c r="I17024" t="str">
        <f>VLOOKUP(H17024,lookups!$B$2:$C$32,2,FALSE)</f>
        <v>Y</v>
      </c>
      <c r="J17024">
        <v>4</v>
      </c>
      <c r="K17024" t="s">
        <v>10</v>
      </c>
      <c r="L17024">
        <v>1</v>
      </c>
      <c r="M17024">
        <v>0</v>
      </c>
    </row>
    <row r="17025" spans="1:13" x14ac:dyDescent="0.3">
      <c r="A17025">
        <v>2012</v>
      </c>
      <c r="B17025">
        <v>6</v>
      </c>
      <c r="C17025" t="s">
        <v>15</v>
      </c>
      <c r="D17025" t="str">
        <f>VLOOKUP(C17025,lookups!$F$2:$H$27,2,FALSE)</f>
        <v>na</v>
      </c>
      <c r="E17025" t="str">
        <f>VLOOKUP(C17025,lookups!$F$2:$H$27,3,FALSE)</f>
        <v>na</v>
      </c>
      <c r="F17025" t="str">
        <f>VLOOKUP(C17025,lookups!$F$2:$I$27,4,FALSE)</f>
        <v>na</v>
      </c>
      <c r="G17025">
        <v>21</v>
      </c>
      <c r="H17025" t="s">
        <v>54</v>
      </c>
      <c r="I17025" t="str">
        <f>VLOOKUP(H17025,lookups!$B$2:$C$32,2,FALSE)</f>
        <v>Y</v>
      </c>
      <c r="J17025">
        <v>5</v>
      </c>
      <c r="K17025" t="s">
        <v>10</v>
      </c>
      <c r="L17025">
        <v>1</v>
      </c>
      <c r="M17025">
        <v>0</v>
      </c>
    </row>
    <row r="17026" spans="1:13" x14ac:dyDescent="0.3">
      <c r="A17026">
        <v>2012</v>
      </c>
      <c r="B17026">
        <v>7</v>
      </c>
      <c r="C17026" t="s">
        <v>16</v>
      </c>
      <c r="D17026">
        <f>VLOOKUP(C17026,lookups!$F$2:$H$27,2,FALSE)</f>
        <v>2</v>
      </c>
      <c r="E17026" t="str">
        <f>VLOOKUP(C17026,lookups!$F$2:$H$27,3,FALSE)</f>
        <v>SEAK Net</v>
      </c>
      <c r="F17026">
        <f>VLOOKUP(C17026,lookups!$F$2:$I$27,4,FALSE)</f>
        <v>1</v>
      </c>
      <c r="G17026">
        <v>21</v>
      </c>
      <c r="H17026" t="s">
        <v>54</v>
      </c>
      <c r="I17026" t="str">
        <f>VLOOKUP(H17026,lookups!$B$2:$C$32,2,FALSE)</f>
        <v>Y</v>
      </c>
      <c r="J17026">
        <v>2</v>
      </c>
      <c r="K17026" t="s">
        <v>10</v>
      </c>
      <c r="L17026">
        <v>1</v>
      </c>
      <c r="M17026">
        <v>0</v>
      </c>
    </row>
    <row r="17027" spans="1:13" x14ac:dyDescent="0.3">
      <c r="A17027">
        <v>2012</v>
      </c>
      <c r="B17027">
        <v>7</v>
      </c>
      <c r="C17027" t="s">
        <v>16</v>
      </c>
      <c r="D17027">
        <f>VLOOKUP(C17027,lookups!$F$2:$H$27,2,FALSE)</f>
        <v>2</v>
      </c>
      <c r="E17027" t="str">
        <f>VLOOKUP(C17027,lookups!$F$2:$H$27,3,FALSE)</f>
        <v>SEAK Net</v>
      </c>
      <c r="F17027">
        <f>VLOOKUP(C17027,lookups!$F$2:$I$27,4,FALSE)</f>
        <v>1</v>
      </c>
      <c r="G17027">
        <v>21</v>
      </c>
      <c r="H17027" t="s">
        <v>54</v>
      </c>
      <c r="I17027" t="str">
        <f>VLOOKUP(H17027,lookups!$B$2:$C$32,2,FALSE)</f>
        <v>Y</v>
      </c>
      <c r="J17027">
        <v>3</v>
      </c>
      <c r="K17027" t="s">
        <v>10</v>
      </c>
      <c r="L17027">
        <v>1</v>
      </c>
      <c r="M17027">
        <v>0</v>
      </c>
    </row>
    <row r="17028" spans="1:13" x14ac:dyDescent="0.3">
      <c r="A17028">
        <v>2012</v>
      </c>
      <c r="B17028">
        <v>7</v>
      </c>
      <c r="C17028" t="s">
        <v>16</v>
      </c>
      <c r="D17028">
        <f>VLOOKUP(C17028,lookups!$F$2:$H$27,2,FALSE)</f>
        <v>2</v>
      </c>
      <c r="E17028" t="str">
        <f>VLOOKUP(C17028,lookups!$F$2:$H$27,3,FALSE)</f>
        <v>SEAK Net</v>
      </c>
      <c r="F17028">
        <f>VLOOKUP(C17028,lookups!$F$2:$I$27,4,FALSE)</f>
        <v>1</v>
      </c>
      <c r="G17028">
        <v>21</v>
      </c>
      <c r="H17028" t="s">
        <v>54</v>
      </c>
      <c r="I17028" t="str">
        <f>VLOOKUP(H17028,lookups!$B$2:$C$32,2,FALSE)</f>
        <v>Y</v>
      </c>
      <c r="J17028">
        <v>4</v>
      </c>
      <c r="K17028" t="s">
        <v>10</v>
      </c>
      <c r="L17028">
        <v>1</v>
      </c>
      <c r="M17028">
        <v>0</v>
      </c>
    </row>
    <row r="17029" spans="1:13" x14ac:dyDescent="0.3">
      <c r="A17029">
        <v>2012</v>
      </c>
      <c r="B17029">
        <v>7</v>
      </c>
      <c r="C17029" t="s">
        <v>16</v>
      </c>
      <c r="D17029">
        <f>VLOOKUP(C17029,lookups!$F$2:$H$27,2,FALSE)</f>
        <v>2</v>
      </c>
      <c r="E17029" t="str">
        <f>VLOOKUP(C17029,lookups!$F$2:$H$27,3,FALSE)</f>
        <v>SEAK Net</v>
      </c>
      <c r="F17029">
        <f>VLOOKUP(C17029,lookups!$F$2:$I$27,4,FALSE)</f>
        <v>1</v>
      </c>
      <c r="G17029">
        <v>21</v>
      </c>
      <c r="H17029" t="s">
        <v>54</v>
      </c>
      <c r="I17029" t="str">
        <f>VLOOKUP(H17029,lookups!$B$2:$C$32,2,FALSE)</f>
        <v>Y</v>
      </c>
      <c r="J17029">
        <v>5</v>
      </c>
      <c r="K17029" t="s">
        <v>10</v>
      </c>
      <c r="L17029">
        <v>1</v>
      </c>
      <c r="M17029">
        <v>0</v>
      </c>
    </row>
    <row r="17030" spans="1:13" x14ac:dyDescent="0.3">
      <c r="A17030">
        <v>2012</v>
      </c>
      <c r="B17030">
        <v>8</v>
      </c>
      <c r="C17030" t="s">
        <v>17</v>
      </c>
      <c r="D17030">
        <f>VLOOKUP(C17030,lookups!$F$2:$H$27,2,FALSE)</f>
        <v>4</v>
      </c>
      <c r="E17030" t="str">
        <f>VLOOKUP(C17030,lookups!$F$2:$H$27,3,FALSE)</f>
        <v>N/C BC Net</v>
      </c>
      <c r="F17030">
        <f>VLOOKUP(C17030,lookups!$F$2:$I$27,4,FALSE)</f>
        <v>3</v>
      </c>
      <c r="G17030">
        <v>21</v>
      </c>
      <c r="H17030" t="s">
        <v>54</v>
      </c>
      <c r="I17030" t="str">
        <f>VLOOKUP(H17030,lookups!$B$2:$C$32,2,FALSE)</f>
        <v>Y</v>
      </c>
      <c r="J17030">
        <v>2</v>
      </c>
      <c r="K17030" t="s">
        <v>10</v>
      </c>
      <c r="L17030">
        <v>1</v>
      </c>
      <c r="M17030">
        <v>0</v>
      </c>
    </row>
    <row r="17031" spans="1:13" x14ac:dyDescent="0.3">
      <c r="A17031">
        <v>2012</v>
      </c>
      <c r="B17031">
        <v>8</v>
      </c>
      <c r="C17031" t="s">
        <v>17</v>
      </c>
      <c r="D17031">
        <f>VLOOKUP(C17031,lookups!$F$2:$H$27,2,FALSE)</f>
        <v>4</v>
      </c>
      <c r="E17031" t="str">
        <f>VLOOKUP(C17031,lookups!$F$2:$H$27,3,FALSE)</f>
        <v>N/C BC Net</v>
      </c>
      <c r="F17031">
        <f>VLOOKUP(C17031,lookups!$F$2:$I$27,4,FALSE)</f>
        <v>3</v>
      </c>
      <c r="G17031">
        <v>21</v>
      </c>
      <c r="H17031" t="s">
        <v>54</v>
      </c>
      <c r="I17031" t="str">
        <f>VLOOKUP(H17031,lookups!$B$2:$C$32,2,FALSE)</f>
        <v>Y</v>
      </c>
      <c r="J17031">
        <v>3</v>
      </c>
      <c r="K17031" t="s">
        <v>10</v>
      </c>
      <c r="L17031">
        <v>1</v>
      </c>
      <c r="M17031">
        <v>0</v>
      </c>
    </row>
    <row r="17032" spans="1:13" x14ac:dyDescent="0.3">
      <c r="A17032">
        <v>2012</v>
      </c>
      <c r="B17032">
        <v>8</v>
      </c>
      <c r="C17032" t="s">
        <v>17</v>
      </c>
      <c r="D17032">
        <f>VLOOKUP(C17032,lookups!$F$2:$H$27,2,FALSE)</f>
        <v>4</v>
      </c>
      <c r="E17032" t="str">
        <f>VLOOKUP(C17032,lookups!$F$2:$H$27,3,FALSE)</f>
        <v>N/C BC Net</v>
      </c>
      <c r="F17032">
        <f>VLOOKUP(C17032,lookups!$F$2:$I$27,4,FALSE)</f>
        <v>3</v>
      </c>
      <c r="G17032">
        <v>21</v>
      </c>
      <c r="H17032" t="s">
        <v>54</v>
      </c>
      <c r="I17032" t="str">
        <f>VLOOKUP(H17032,lookups!$B$2:$C$32,2,FALSE)</f>
        <v>Y</v>
      </c>
      <c r="J17032">
        <v>4</v>
      </c>
      <c r="K17032" t="s">
        <v>10</v>
      </c>
      <c r="L17032">
        <v>1</v>
      </c>
      <c r="M17032">
        <v>0</v>
      </c>
    </row>
    <row r="17033" spans="1:13" x14ac:dyDescent="0.3">
      <c r="A17033">
        <v>2012</v>
      </c>
      <c r="B17033">
        <v>8</v>
      </c>
      <c r="C17033" t="s">
        <v>17</v>
      </c>
      <c r="D17033">
        <f>VLOOKUP(C17033,lookups!$F$2:$H$27,2,FALSE)</f>
        <v>4</v>
      </c>
      <c r="E17033" t="str">
        <f>VLOOKUP(C17033,lookups!$F$2:$H$27,3,FALSE)</f>
        <v>N/C BC Net</v>
      </c>
      <c r="F17033">
        <f>VLOOKUP(C17033,lookups!$F$2:$I$27,4,FALSE)</f>
        <v>3</v>
      </c>
      <c r="G17033">
        <v>21</v>
      </c>
      <c r="H17033" t="s">
        <v>54</v>
      </c>
      <c r="I17033" t="str">
        <f>VLOOKUP(H17033,lookups!$B$2:$C$32,2,FALSE)</f>
        <v>Y</v>
      </c>
      <c r="J17033">
        <v>5</v>
      </c>
      <c r="K17033" t="s">
        <v>10</v>
      </c>
      <c r="L17033">
        <v>1</v>
      </c>
      <c r="M17033">
        <v>0</v>
      </c>
    </row>
    <row r="17034" spans="1:13" x14ac:dyDescent="0.3">
      <c r="A17034">
        <v>2012</v>
      </c>
      <c r="B17034">
        <v>9</v>
      </c>
      <c r="C17034" t="s">
        <v>18</v>
      </c>
      <c r="D17034" t="str">
        <f>VLOOKUP(C17034,lookups!$F$2:$H$27,2,FALSE)</f>
        <v>na</v>
      </c>
      <c r="E17034" t="str">
        <f>VLOOKUP(C17034,lookups!$F$2:$H$27,3,FALSE)</f>
        <v>na</v>
      </c>
      <c r="F17034" t="str">
        <f>VLOOKUP(C17034,lookups!$F$2:$I$27,4,FALSE)</f>
        <v>na</v>
      </c>
      <c r="G17034">
        <v>21</v>
      </c>
      <c r="H17034" t="s">
        <v>54</v>
      </c>
      <c r="I17034" t="str">
        <f>VLOOKUP(H17034,lookups!$B$2:$C$32,2,FALSE)</f>
        <v>Y</v>
      </c>
      <c r="J17034">
        <v>2</v>
      </c>
      <c r="K17034" t="s">
        <v>10</v>
      </c>
      <c r="L17034">
        <v>1</v>
      </c>
      <c r="M17034">
        <v>1.67</v>
      </c>
    </row>
    <row r="17035" spans="1:13" x14ac:dyDescent="0.3">
      <c r="A17035">
        <v>2012</v>
      </c>
      <c r="B17035">
        <v>9</v>
      </c>
      <c r="C17035" t="s">
        <v>18</v>
      </c>
      <c r="D17035" t="str">
        <f>VLOOKUP(C17035,lookups!$F$2:$H$27,2,FALSE)</f>
        <v>na</v>
      </c>
      <c r="E17035" t="str">
        <f>VLOOKUP(C17035,lookups!$F$2:$H$27,3,FALSE)</f>
        <v>na</v>
      </c>
      <c r="F17035" t="str">
        <f>VLOOKUP(C17035,lookups!$F$2:$I$27,4,FALSE)</f>
        <v>na</v>
      </c>
      <c r="G17035">
        <v>21</v>
      </c>
      <c r="H17035" t="s">
        <v>54</v>
      </c>
      <c r="I17035" t="str">
        <f>VLOOKUP(H17035,lookups!$B$2:$C$32,2,FALSE)</f>
        <v>Y</v>
      </c>
      <c r="J17035">
        <v>3</v>
      </c>
      <c r="K17035" t="s">
        <v>10</v>
      </c>
      <c r="L17035">
        <v>1</v>
      </c>
      <c r="M17035">
        <v>0</v>
      </c>
    </row>
    <row r="17036" spans="1:13" x14ac:dyDescent="0.3">
      <c r="A17036">
        <v>2012</v>
      </c>
      <c r="B17036">
        <v>9</v>
      </c>
      <c r="C17036" t="s">
        <v>18</v>
      </c>
      <c r="D17036" t="str">
        <f>VLOOKUP(C17036,lookups!$F$2:$H$27,2,FALSE)</f>
        <v>na</v>
      </c>
      <c r="E17036" t="str">
        <f>VLOOKUP(C17036,lookups!$F$2:$H$27,3,FALSE)</f>
        <v>na</v>
      </c>
      <c r="F17036" t="str">
        <f>VLOOKUP(C17036,lookups!$F$2:$I$27,4,FALSE)</f>
        <v>na</v>
      </c>
      <c r="G17036">
        <v>21</v>
      </c>
      <c r="H17036" t="s">
        <v>54</v>
      </c>
      <c r="I17036" t="str">
        <f>VLOOKUP(H17036,lookups!$B$2:$C$32,2,FALSE)</f>
        <v>Y</v>
      </c>
      <c r="J17036">
        <v>4</v>
      </c>
      <c r="K17036" t="s">
        <v>10</v>
      </c>
      <c r="L17036">
        <v>1</v>
      </c>
      <c r="M17036">
        <v>0</v>
      </c>
    </row>
    <row r="17037" spans="1:13" x14ac:dyDescent="0.3">
      <c r="A17037">
        <v>2012</v>
      </c>
      <c r="B17037">
        <v>9</v>
      </c>
      <c r="C17037" t="s">
        <v>18</v>
      </c>
      <c r="D17037" t="str">
        <f>VLOOKUP(C17037,lookups!$F$2:$H$27,2,FALSE)</f>
        <v>na</v>
      </c>
      <c r="E17037" t="str">
        <f>VLOOKUP(C17037,lookups!$F$2:$H$27,3,FALSE)</f>
        <v>na</v>
      </c>
      <c r="F17037" t="str">
        <f>VLOOKUP(C17037,lookups!$F$2:$I$27,4,FALSE)</f>
        <v>na</v>
      </c>
      <c r="G17037">
        <v>21</v>
      </c>
      <c r="H17037" t="s">
        <v>54</v>
      </c>
      <c r="I17037" t="str">
        <f>VLOOKUP(H17037,lookups!$B$2:$C$32,2,FALSE)</f>
        <v>Y</v>
      </c>
      <c r="J17037">
        <v>5</v>
      </c>
      <c r="K17037" t="s">
        <v>10</v>
      </c>
      <c r="L17037">
        <v>1</v>
      </c>
      <c r="M17037">
        <v>0</v>
      </c>
    </row>
    <row r="17038" spans="1:13" x14ac:dyDescent="0.3">
      <c r="A17038">
        <v>2012</v>
      </c>
      <c r="B17038">
        <v>10</v>
      </c>
      <c r="C17038" t="s">
        <v>19</v>
      </c>
      <c r="D17038">
        <f>VLOOKUP(C17038,lookups!$F$2:$H$27,2,FALSE)</f>
        <v>5</v>
      </c>
      <c r="E17038" t="str">
        <f>VLOOKUP(C17038,lookups!$F$2:$H$27,3,FALSE)</f>
        <v>WCVI Net</v>
      </c>
      <c r="F17038">
        <f>VLOOKUP(C17038,lookups!$F$2:$I$27,4,FALSE)</f>
        <v>4</v>
      </c>
      <c r="G17038">
        <v>21</v>
      </c>
      <c r="H17038" t="s">
        <v>54</v>
      </c>
      <c r="I17038" t="str">
        <f>VLOOKUP(H17038,lookups!$B$2:$C$32,2,FALSE)</f>
        <v>Y</v>
      </c>
      <c r="J17038">
        <v>2</v>
      </c>
      <c r="K17038" t="s">
        <v>10</v>
      </c>
      <c r="L17038">
        <v>1</v>
      </c>
      <c r="M17038">
        <v>5.44</v>
      </c>
    </row>
    <row r="17039" spans="1:13" x14ac:dyDescent="0.3">
      <c r="A17039">
        <v>2012</v>
      </c>
      <c r="B17039">
        <v>10</v>
      </c>
      <c r="C17039" t="s">
        <v>19</v>
      </c>
      <c r="D17039">
        <f>VLOOKUP(C17039,lookups!$F$2:$H$27,2,FALSE)</f>
        <v>5</v>
      </c>
      <c r="E17039" t="str">
        <f>VLOOKUP(C17039,lookups!$F$2:$H$27,3,FALSE)</f>
        <v>WCVI Net</v>
      </c>
      <c r="F17039">
        <f>VLOOKUP(C17039,lookups!$F$2:$I$27,4,FALSE)</f>
        <v>4</v>
      </c>
      <c r="G17039">
        <v>21</v>
      </c>
      <c r="H17039" t="s">
        <v>54</v>
      </c>
      <c r="I17039" t="str">
        <f>VLOOKUP(H17039,lookups!$B$2:$C$32,2,FALSE)</f>
        <v>Y</v>
      </c>
      <c r="J17039">
        <v>3</v>
      </c>
      <c r="K17039" t="s">
        <v>10</v>
      </c>
      <c r="L17039">
        <v>1</v>
      </c>
      <c r="M17039">
        <v>107.28</v>
      </c>
    </row>
    <row r="17040" spans="1:13" x14ac:dyDescent="0.3">
      <c r="A17040">
        <v>2012</v>
      </c>
      <c r="B17040">
        <v>10</v>
      </c>
      <c r="C17040" t="s">
        <v>19</v>
      </c>
      <c r="D17040">
        <f>VLOOKUP(C17040,lookups!$F$2:$H$27,2,FALSE)</f>
        <v>5</v>
      </c>
      <c r="E17040" t="str">
        <f>VLOOKUP(C17040,lookups!$F$2:$H$27,3,FALSE)</f>
        <v>WCVI Net</v>
      </c>
      <c r="F17040">
        <f>VLOOKUP(C17040,lookups!$F$2:$I$27,4,FALSE)</f>
        <v>4</v>
      </c>
      <c r="G17040">
        <v>21</v>
      </c>
      <c r="H17040" t="s">
        <v>54</v>
      </c>
      <c r="I17040" t="str">
        <f>VLOOKUP(H17040,lookups!$B$2:$C$32,2,FALSE)</f>
        <v>Y</v>
      </c>
      <c r="J17040">
        <v>4</v>
      </c>
      <c r="K17040" t="s">
        <v>10</v>
      </c>
      <c r="L17040">
        <v>1</v>
      </c>
      <c r="M17040">
        <v>0</v>
      </c>
    </row>
    <row r="17041" spans="1:13" x14ac:dyDescent="0.3">
      <c r="A17041">
        <v>2012</v>
      </c>
      <c r="B17041">
        <v>10</v>
      </c>
      <c r="C17041" t="s">
        <v>19</v>
      </c>
      <c r="D17041">
        <f>VLOOKUP(C17041,lookups!$F$2:$H$27,2,FALSE)</f>
        <v>5</v>
      </c>
      <c r="E17041" t="str">
        <f>VLOOKUP(C17041,lookups!$F$2:$H$27,3,FALSE)</f>
        <v>WCVI Net</v>
      </c>
      <c r="F17041">
        <f>VLOOKUP(C17041,lookups!$F$2:$I$27,4,FALSE)</f>
        <v>4</v>
      </c>
      <c r="G17041">
        <v>21</v>
      </c>
      <c r="H17041" t="s">
        <v>54</v>
      </c>
      <c r="I17041" t="str">
        <f>VLOOKUP(H17041,lookups!$B$2:$C$32,2,FALSE)</f>
        <v>Y</v>
      </c>
      <c r="J17041">
        <v>5</v>
      </c>
      <c r="K17041" t="s">
        <v>10</v>
      </c>
      <c r="L17041">
        <v>1</v>
      </c>
      <c r="M17041">
        <v>0</v>
      </c>
    </row>
    <row r="17042" spans="1:13" x14ac:dyDescent="0.3">
      <c r="A17042">
        <v>2012</v>
      </c>
      <c r="B17042">
        <v>11</v>
      </c>
      <c r="C17042" t="s">
        <v>20</v>
      </c>
      <c r="D17042" t="str">
        <f>VLOOKUP(C17042,lookups!$F$2:$H$27,2,FALSE)</f>
        <v>6-7</v>
      </c>
      <c r="E17042" t="str">
        <f>VLOOKUP(C17042,lookups!$F$2:$H$27,3,FALSE)</f>
        <v>GeoStr/BC JDF Net</v>
      </c>
      <c r="F17042">
        <f>VLOOKUP(C17042,lookups!$F$2:$I$27,4,FALSE)</f>
        <v>5</v>
      </c>
      <c r="G17042">
        <v>21</v>
      </c>
      <c r="H17042" t="s">
        <v>54</v>
      </c>
      <c r="I17042" t="str">
        <f>VLOOKUP(H17042,lookups!$B$2:$C$32,2,FALSE)</f>
        <v>Y</v>
      </c>
      <c r="J17042">
        <v>2</v>
      </c>
      <c r="K17042" t="s">
        <v>10</v>
      </c>
      <c r="L17042">
        <v>1</v>
      </c>
      <c r="M17042">
        <v>0.2</v>
      </c>
    </row>
    <row r="17043" spans="1:13" x14ac:dyDescent="0.3">
      <c r="A17043">
        <v>2012</v>
      </c>
      <c r="B17043">
        <v>11</v>
      </c>
      <c r="C17043" t="s">
        <v>20</v>
      </c>
      <c r="D17043" t="str">
        <f>VLOOKUP(C17043,lookups!$F$2:$H$27,2,FALSE)</f>
        <v>6-7</v>
      </c>
      <c r="E17043" t="str">
        <f>VLOOKUP(C17043,lookups!$F$2:$H$27,3,FALSE)</f>
        <v>GeoStr/BC JDF Net</v>
      </c>
      <c r="F17043">
        <f>VLOOKUP(C17043,lookups!$F$2:$I$27,4,FALSE)</f>
        <v>5</v>
      </c>
      <c r="G17043">
        <v>21</v>
      </c>
      <c r="H17043" t="s">
        <v>54</v>
      </c>
      <c r="I17043" t="str">
        <f>VLOOKUP(H17043,lookups!$B$2:$C$32,2,FALSE)</f>
        <v>Y</v>
      </c>
      <c r="J17043">
        <v>3</v>
      </c>
      <c r="K17043" t="s">
        <v>10</v>
      </c>
      <c r="L17043">
        <v>1</v>
      </c>
      <c r="M17043">
        <v>0.59</v>
      </c>
    </row>
    <row r="17044" spans="1:13" x14ac:dyDescent="0.3">
      <c r="A17044">
        <v>2012</v>
      </c>
      <c r="B17044">
        <v>11</v>
      </c>
      <c r="C17044" t="s">
        <v>20</v>
      </c>
      <c r="D17044" t="str">
        <f>VLOOKUP(C17044,lookups!$F$2:$H$27,2,FALSE)</f>
        <v>6-7</v>
      </c>
      <c r="E17044" t="str">
        <f>VLOOKUP(C17044,lookups!$F$2:$H$27,3,FALSE)</f>
        <v>GeoStr/BC JDF Net</v>
      </c>
      <c r="F17044">
        <f>VLOOKUP(C17044,lookups!$F$2:$I$27,4,FALSE)</f>
        <v>5</v>
      </c>
      <c r="G17044">
        <v>21</v>
      </c>
      <c r="H17044" t="s">
        <v>54</v>
      </c>
      <c r="I17044" t="str">
        <f>VLOOKUP(H17044,lookups!$B$2:$C$32,2,FALSE)</f>
        <v>Y</v>
      </c>
      <c r="J17044">
        <v>4</v>
      </c>
      <c r="K17044" t="s">
        <v>10</v>
      </c>
      <c r="L17044">
        <v>1</v>
      </c>
      <c r="M17044">
        <v>0</v>
      </c>
    </row>
    <row r="17045" spans="1:13" x14ac:dyDescent="0.3">
      <c r="A17045">
        <v>2012</v>
      </c>
      <c r="B17045">
        <v>11</v>
      </c>
      <c r="C17045" t="s">
        <v>20</v>
      </c>
      <c r="D17045" t="str">
        <f>VLOOKUP(C17045,lookups!$F$2:$H$27,2,FALSE)</f>
        <v>6-7</v>
      </c>
      <c r="E17045" t="str">
        <f>VLOOKUP(C17045,lookups!$F$2:$H$27,3,FALSE)</f>
        <v>GeoStr/BC JDF Net</v>
      </c>
      <c r="F17045">
        <f>VLOOKUP(C17045,lookups!$F$2:$I$27,4,FALSE)</f>
        <v>5</v>
      </c>
      <c r="G17045">
        <v>21</v>
      </c>
      <c r="H17045" t="s">
        <v>54</v>
      </c>
      <c r="I17045" t="str">
        <f>VLOOKUP(H17045,lookups!$B$2:$C$32,2,FALSE)</f>
        <v>Y</v>
      </c>
      <c r="J17045">
        <v>5</v>
      </c>
      <c r="K17045" t="s">
        <v>10</v>
      </c>
      <c r="L17045">
        <v>1</v>
      </c>
      <c r="M17045">
        <v>0</v>
      </c>
    </row>
    <row r="17046" spans="1:13" x14ac:dyDescent="0.3">
      <c r="A17046">
        <v>2012</v>
      </c>
      <c r="B17046">
        <v>12</v>
      </c>
      <c r="C17046" t="s">
        <v>21</v>
      </c>
      <c r="D17046" t="str">
        <f>VLOOKUP(C17046,lookups!$F$2:$H$27,2,FALSE)</f>
        <v>na</v>
      </c>
      <c r="E17046" t="str">
        <f>VLOOKUP(C17046,lookups!$F$2:$H$27,3,FALSE)</f>
        <v>na</v>
      </c>
      <c r="F17046" t="str">
        <f>VLOOKUP(C17046,lookups!$F$2:$I$27,4,FALSE)</f>
        <v>na</v>
      </c>
      <c r="G17046">
        <v>21</v>
      </c>
      <c r="H17046" t="s">
        <v>54</v>
      </c>
      <c r="I17046" t="str">
        <f>VLOOKUP(H17046,lookups!$B$2:$C$32,2,FALSE)</f>
        <v>Y</v>
      </c>
      <c r="J17046">
        <v>2</v>
      </c>
      <c r="K17046" t="s">
        <v>10</v>
      </c>
      <c r="L17046">
        <v>1</v>
      </c>
      <c r="M17046">
        <v>0</v>
      </c>
    </row>
    <row r="17047" spans="1:13" x14ac:dyDescent="0.3">
      <c r="A17047">
        <v>2012</v>
      </c>
      <c r="B17047">
        <v>12</v>
      </c>
      <c r="C17047" t="s">
        <v>21</v>
      </c>
      <c r="D17047" t="str">
        <f>VLOOKUP(C17047,lookups!$F$2:$H$27,2,FALSE)</f>
        <v>na</v>
      </c>
      <c r="E17047" t="str">
        <f>VLOOKUP(C17047,lookups!$F$2:$H$27,3,FALSE)</f>
        <v>na</v>
      </c>
      <c r="F17047" t="str">
        <f>VLOOKUP(C17047,lookups!$F$2:$I$27,4,FALSE)</f>
        <v>na</v>
      </c>
      <c r="G17047">
        <v>21</v>
      </c>
      <c r="H17047" t="s">
        <v>54</v>
      </c>
      <c r="I17047" t="str">
        <f>VLOOKUP(H17047,lookups!$B$2:$C$32,2,FALSE)</f>
        <v>Y</v>
      </c>
      <c r="J17047">
        <v>3</v>
      </c>
      <c r="K17047" t="s">
        <v>10</v>
      </c>
      <c r="L17047">
        <v>1</v>
      </c>
      <c r="M17047">
        <v>3.11</v>
      </c>
    </row>
    <row r="17048" spans="1:13" x14ac:dyDescent="0.3">
      <c r="A17048">
        <v>2012</v>
      </c>
      <c r="B17048">
        <v>12</v>
      </c>
      <c r="C17048" t="s">
        <v>21</v>
      </c>
      <c r="D17048" t="str">
        <f>VLOOKUP(C17048,lookups!$F$2:$H$27,2,FALSE)</f>
        <v>na</v>
      </c>
      <c r="E17048" t="str">
        <f>VLOOKUP(C17048,lookups!$F$2:$H$27,3,FALSE)</f>
        <v>na</v>
      </c>
      <c r="F17048" t="str">
        <f>VLOOKUP(C17048,lookups!$F$2:$I$27,4,FALSE)</f>
        <v>na</v>
      </c>
      <c r="G17048">
        <v>21</v>
      </c>
      <c r="H17048" t="s">
        <v>54</v>
      </c>
      <c r="I17048" t="str">
        <f>VLOOKUP(H17048,lookups!$B$2:$C$32,2,FALSE)</f>
        <v>Y</v>
      </c>
      <c r="J17048">
        <v>4</v>
      </c>
      <c r="K17048" t="s">
        <v>10</v>
      </c>
      <c r="L17048">
        <v>1</v>
      </c>
      <c r="M17048">
        <v>0</v>
      </c>
    </row>
    <row r="17049" spans="1:13" x14ac:dyDescent="0.3">
      <c r="A17049">
        <v>2012</v>
      </c>
      <c r="B17049">
        <v>12</v>
      </c>
      <c r="C17049" t="s">
        <v>21</v>
      </c>
      <c r="D17049" t="str">
        <f>VLOOKUP(C17049,lookups!$F$2:$H$27,2,FALSE)</f>
        <v>na</v>
      </c>
      <c r="E17049" t="str">
        <f>VLOOKUP(C17049,lookups!$F$2:$H$27,3,FALSE)</f>
        <v>na</v>
      </c>
      <c r="F17049" t="str">
        <f>VLOOKUP(C17049,lookups!$F$2:$I$27,4,FALSE)</f>
        <v>na</v>
      </c>
      <c r="G17049">
        <v>21</v>
      </c>
      <c r="H17049" t="s">
        <v>54</v>
      </c>
      <c r="I17049" t="str">
        <f>VLOOKUP(H17049,lookups!$B$2:$C$32,2,FALSE)</f>
        <v>Y</v>
      </c>
      <c r="J17049">
        <v>5</v>
      </c>
      <c r="K17049" t="s">
        <v>10</v>
      </c>
      <c r="L17049">
        <v>1</v>
      </c>
      <c r="M17049">
        <v>0</v>
      </c>
    </row>
    <row r="17050" spans="1:13" x14ac:dyDescent="0.3">
      <c r="A17050">
        <v>2012</v>
      </c>
      <c r="B17050">
        <v>13</v>
      </c>
      <c r="C17050" t="s">
        <v>22</v>
      </c>
      <c r="D17050" t="str">
        <f>VLOOKUP(C17050,lookups!$F$2:$H$27,2,FALSE)</f>
        <v>na</v>
      </c>
      <c r="E17050" t="str">
        <f>VLOOKUP(C17050,lookups!$F$2:$H$27,3,FALSE)</f>
        <v>na</v>
      </c>
      <c r="F17050" t="str">
        <f>VLOOKUP(C17050,lookups!$F$2:$I$27,4,FALSE)</f>
        <v>na</v>
      </c>
      <c r="G17050">
        <v>21</v>
      </c>
      <c r="H17050" t="s">
        <v>54</v>
      </c>
      <c r="I17050" t="str">
        <f>VLOOKUP(H17050,lookups!$B$2:$C$32,2,FALSE)</f>
        <v>Y</v>
      </c>
      <c r="J17050">
        <v>2</v>
      </c>
      <c r="K17050" t="s">
        <v>10</v>
      </c>
      <c r="L17050">
        <v>1</v>
      </c>
      <c r="M17050">
        <v>0</v>
      </c>
    </row>
    <row r="17051" spans="1:13" x14ac:dyDescent="0.3">
      <c r="A17051">
        <v>2012</v>
      </c>
      <c r="B17051">
        <v>13</v>
      </c>
      <c r="C17051" t="s">
        <v>22</v>
      </c>
      <c r="D17051" t="str">
        <f>VLOOKUP(C17051,lookups!$F$2:$H$27,2,FALSE)</f>
        <v>na</v>
      </c>
      <c r="E17051" t="str">
        <f>VLOOKUP(C17051,lookups!$F$2:$H$27,3,FALSE)</f>
        <v>na</v>
      </c>
      <c r="F17051" t="str">
        <f>VLOOKUP(C17051,lookups!$F$2:$I$27,4,FALSE)</f>
        <v>na</v>
      </c>
      <c r="G17051">
        <v>21</v>
      </c>
      <c r="H17051" t="s">
        <v>54</v>
      </c>
      <c r="I17051" t="str">
        <f>VLOOKUP(H17051,lookups!$B$2:$C$32,2,FALSE)</f>
        <v>Y</v>
      </c>
      <c r="J17051">
        <v>3</v>
      </c>
      <c r="K17051" t="s">
        <v>10</v>
      </c>
      <c r="L17051">
        <v>1</v>
      </c>
      <c r="M17051">
        <v>0</v>
      </c>
    </row>
    <row r="17052" spans="1:13" x14ac:dyDescent="0.3">
      <c r="A17052">
        <v>2012</v>
      </c>
      <c r="B17052">
        <v>13</v>
      </c>
      <c r="C17052" t="s">
        <v>22</v>
      </c>
      <c r="D17052" t="str">
        <f>VLOOKUP(C17052,lookups!$F$2:$H$27,2,FALSE)</f>
        <v>na</v>
      </c>
      <c r="E17052" t="str">
        <f>VLOOKUP(C17052,lookups!$F$2:$H$27,3,FALSE)</f>
        <v>na</v>
      </c>
      <c r="F17052" t="str">
        <f>VLOOKUP(C17052,lookups!$F$2:$I$27,4,FALSE)</f>
        <v>na</v>
      </c>
      <c r="G17052">
        <v>21</v>
      </c>
      <c r="H17052" t="s">
        <v>54</v>
      </c>
      <c r="I17052" t="str">
        <f>VLOOKUP(H17052,lookups!$B$2:$C$32,2,FALSE)</f>
        <v>Y</v>
      </c>
      <c r="J17052">
        <v>4</v>
      </c>
      <c r="K17052" t="s">
        <v>10</v>
      </c>
      <c r="L17052">
        <v>1</v>
      </c>
      <c r="M17052">
        <v>0</v>
      </c>
    </row>
    <row r="17053" spans="1:13" x14ac:dyDescent="0.3">
      <c r="A17053">
        <v>2012</v>
      </c>
      <c r="B17053">
        <v>13</v>
      </c>
      <c r="C17053" t="s">
        <v>22</v>
      </c>
      <c r="D17053" t="str">
        <f>VLOOKUP(C17053,lookups!$F$2:$H$27,2,FALSE)</f>
        <v>na</v>
      </c>
      <c r="E17053" t="str">
        <f>VLOOKUP(C17053,lookups!$F$2:$H$27,3,FALSE)</f>
        <v>na</v>
      </c>
      <c r="F17053" t="str">
        <f>VLOOKUP(C17053,lookups!$F$2:$I$27,4,FALSE)</f>
        <v>na</v>
      </c>
      <c r="G17053">
        <v>21</v>
      </c>
      <c r="H17053" t="s">
        <v>54</v>
      </c>
      <c r="I17053" t="str">
        <f>VLOOKUP(H17053,lookups!$B$2:$C$32,2,FALSE)</f>
        <v>Y</v>
      </c>
      <c r="J17053">
        <v>5</v>
      </c>
      <c r="K17053" t="s">
        <v>10</v>
      </c>
      <c r="L17053">
        <v>1</v>
      </c>
      <c r="M17053">
        <v>0</v>
      </c>
    </row>
    <row r="17054" spans="1:13" x14ac:dyDescent="0.3">
      <c r="A17054">
        <v>2012</v>
      </c>
      <c r="B17054">
        <v>14</v>
      </c>
      <c r="C17054" t="s">
        <v>23</v>
      </c>
      <c r="D17054" t="str">
        <f>VLOOKUP(C17054,lookups!$F$2:$H$27,2,FALSE)</f>
        <v>na</v>
      </c>
      <c r="E17054" t="str">
        <f>VLOOKUP(C17054,lookups!$F$2:$H$27,3,FALSE)</f>
        <v>na</v>
      </c>
      <c r="F17054" t="str">
        <f>VLOOKUP(C17054,lookups!$F$2:$I$27,4,FALSE)</f>
        <v>na</v>
      </c>
      <c r="G17054">
        <v>21</v>
      </c>
      <c r="H17054" t="s">
        <v>54</v>
      </c>
      <c r="I17054" t="str">
        <f>VLOOKUP(H17054,lookups!$B$2:$C$32,2,FALSE)</f>
        <v>Y</v>
      </c>
      <c r="J17054">
        <v>2</v>
      </c>
      <c r="K17054" t="s">
        <v>10</v>
      </c>
      <c r="L17054">
        <v>1</v>
      </c>
      <c r="M17054">
        <v>14.19</v>
      </c>
    </row>
    <row r="17055" spans="1:13" x14ac:dyDescent="0.3">
      <c r="A17055">
        <v>2012</v>
      </c>
      <c r="B17055">
        <v>14</v>
      </c>
      <c r="C17055" t="s">
        <v>23</v>
      </c>
      <c r="D17055" t="str">
        <f>VLOOKUP(C17055,lookups!$F$2:$H$27,2,FALSE)</f>
        <v>na</v>
      </c>
      <c r="E17055" t="str">
        <f>VLOOKUP(C17055,lookups!$F$2:$H$27,3,FALSE)</f>
        <v>na</v>
      </c>
      <c r="F17055" t="str">
        <f>VLOOKUP(C17055,lookups!$F$2:$I$27,4,FALSE)</f>
        <v>na</v>
      </c>
      <c r="G17055">
        <v>21</v>
      </c>
      <c r="H17055" t="s">
        <v>54</v>
      </c>
      <c r="I17055" t="str">
        <f>VLOOKUP(H17055,lookups!$B$2:$C$32,2,FALSE)</f>
        <v>Y</v>
      </c>
      <c r="J17055">
        <v>3</v>
      </c>
      <c r="K17055" t="s">
        <v>10</v>
      </c>
      <c r="L17055">
        <v>1</v>
      </c>
      <c r="M17055">
        <v>0</v>
      </c>
    </row>
    <row r="17056" spans="1:13" x14ac:dyDescent="0.3">
      <c r="A17056">
        <v>2012</v>
      </c>
      <c r="B17056">
        <v>14</v>
      </c>
      <c r="C17056" t="s">
        <v>23</v>
      </c>
      <c r="D17056" t="str">
        <f>VLOOKUP(C17056,lookups!$F$2:$H$27,2,FALSE)</f>
        <v>na</v>
      </c>
      <c r="E17056" t="str">
        <f>VLOOKUP(C17056,lookups!$F$2:$H$27,3,FALSE)</f>
        <v>na</v>
      </c>
      <c r="F17056" t="str">
        <f>VLOOKUP(C17056,lookups!$F$2:$I$27,4,FALSE)</f>
        <v>na</v>
      </c>
      <c r="G17056">
        <v>21</v>
      </c>
      <c r="H17056" t="s">
        <v>54</v>
      </c>
      <c r="I17056" t="str">
        <f>VLOOKUP(H17056,lookups!$B$2:$C$32,2,FALSE)</f>
        <v>Y</v>
      </c>
      <c r="J17056">
        <v>4</v>
      </c>
      <c r="K17056" t="s">
        <v>10</v>
      </c>
      <c r="L17056">
        <v>1</v>
      </c>
      <c r="M17056">
        <v>0</v>
      </c>
    </row>
    <row r="17057" spans="1:13" x14ac:dyDescent="0.3">
      <c r="A17057">
        <v>2012</v>
      </c>
      <c r="B17057">
        <v>14</v>
      </c>
      <c r="C17057" t="s">
        <v>23</v>
      </c>
      <c r="D17057" t="str">
        <f>VLOOKUP(C17057,lookups!$F$2:$H$27,2,FALSE)</f>
        <v>na</v>
      </c>
      <c r="E17057" t="str">
        <f>VLOOKUP(C17057,lookups!$F$2:$H$27,3,FALSE)</f>
        <v>na</v>
      </c>
      <c r="F17057" t="str">
        <f>VLOOKUP(C17057,lookups!$F$2:$I$27,4,FALSE)</f>
        <v>na</v>
      </c>
      <c r="G17057">
        <v>21</v>
      </c>
      <c r="H17057" t="s">
        <v>54</v>
      </c>
      <c r="I17057" t="str">
        <f>VLOOKUP(H17057,lookups!$B$2:$C$32,2,FALSE)</f>
        <v>Y</v>
      </c>
      <c r="J17057">
        <v>5</v>
      </c>
      <c r="K17057" t="s">
        <v>10</v>
      </c>
      <c r="L17057">
        <v>1</v>
      </c>
      <c r="M17057">
        <v>0</v>
      </c>
    </row>
    <row r="17058" spans="1:13" x14ac:dyDescent="0.3">
      <c r="A17058">
        <v>2012</v>
      </c>
      <c r="B17058">
        <v>15</v>
      </c>
      <c r="C17058" t="s">
        <v>24</v>
      </c>
      <c r="D17058" t="str">
        <f>VLOOKUP(C17058,lookups!$F$2:$H$27,2,FALSE)</f>
        <v>na</v>
      </c>
      <c r="E17058" t="str">
        <f>VLOOKUP(C17058,lookups!$F$2:$H$27,3,FALSE)</f>
        <v>na</v>
      </c>
      <c r="F17058" t="str">
        <f>VLOOKUP(C17058,lookups!$F$2:$I$27,4,FALSE)</f>
        <v>na</v>
      </c>
      <c r="G17058">
        <v>21</v>
      </c>
      <c r="H17058" t="s">
        <v>54</v>
      </c>
      <c r="I17058" t="str">
        <f>VLOOKUP(H17058,lookups!$B$2:$C$32,2,FALSE)</f>
        <v>Y</v>
      </c>
      <c r="J17058">
        <v>2</v>
      </c>
      <c r="K17058" t="s">
        <v>10</v>
      </c>
      <c r="L17058">
        <v>1</v>
      </c>
      <c r="M17058">
        <v>67.680000000000007</v>
      </c>
    </row>
    <row r="17059" spans="1:13" x14ac:dyDescent="0.3">
      <c r="A17059">
        <v>2012</v>
      </c>
      <c r="B17059">
        <v>15</v>
      </c>
      <c r="C17059" t="s">
        <v>24</v>
      </c>
      <c r="D17059" t="str">
        <f>VLOOKUP(C17059,lookups!$F$2:$H$27,2,FALSE)</f>
        <v>na</v>
      </c>
      <c r="E17059" t="str">
        <f>VLOOKUP(C17059,lookups!$F$2:$H$27,3,FALSE)</f>
        <v>na</v>
      </c>
      <c r="F17059" t="str">
        <f>VLOOKUP(C17059,lookups!$F$2:$I$27,4,FALSE)</f>
        <v>na</v>
      </c>
      <c r="G17059">
        <v>21</v>
      </c>
      <c r="H17059" t="s">
        <v>54</v>
      </c>
      <c r="I17059" t="str">
        <f>VLOOKUP(H17059,lookups!$B$2:$C$32,2,FALSE)</f>
        <v>Y</v>
      </c>
      <c r="J17059">
        <v>3</v>
      </c>
      <c r="K17059" t="s">
        <v>10</v>
      </c>
      <c r="L17059">
        <v>1</v>
      </c>
      <c r="M17059">
        <v>2609.98</v>
      </c>
    </row>
    <row r="17060" spans="1:13" x14ac:dyDescent="0.3">
      <c r="A17060">
        <v>2012</v>
      </c>
      <c r="B17060">
        <v>15</v>
      </c>
      <c r="C17060" t="s">
        <v>24</v>
      </c>
      <c r="D17060" t="str">
        <f>VLOOKUP(C17060,lookups!$F$2:$H$27,2,FALSE)</f>
        <v>na</v>
      </c>
      <c r="E17060" t="str">
        <f>VLOOKUP(C17060,lookups!$F$2:$H$27,3,FALSE)</f>
        <v>na</v>
      </c>
      <c r="F17060" t="str">
        <f>VLOOKUP(C17060,lookups!$F$2:$I$27,4,FALSE)</f>
        <v>na</v>
      </c>
      <c r="G17060">
        <v>21</v>
      </c>
      <c r="H17060" t="s">
        <v>54</v>
      </c>
      <c r="I17060" t="str">
        <f>VLOOKUP(H17060,lookups!$B$2:$C$32,2,FALSE)</f>
        <v>Y</v>
      </c>
      <c r="J17060">
        <v>4</v>
      </c>
      <c r="K17060" t="s">
        <v>10</v>
      </c>
      <c r="L17060">
        <v>1</v>
      </c>
      <c r="M17060">
        <v>312.72000000000003</v>
      </c>
    </row>
    <row r="17061" spans="1:13" x14ac:dyDescent="0.3">
      <c r="A17061">
        <v>2012</v>
      </c>
      <c r="B17061">
        <v>15</v>
      </c>
      <c r="C17061" t="s">
        <v>24</v>
      </c>
      <c r="D17061" t="str">
        <f>VLOOKUP(C17061,lookups!$F$2:$H$27,2,FALSE)</f>
        <v>na</v>
      </c>
      <c r="E17061" t="str">
        <f>VLOOKUP(C17061,lookups!$F$2:$H$27,3,FALSE)</f>
        <v>na</v>
      </c>
      <c r="F17061" t="str">
        <f>VLOOKUP(C17061,lookups!$F$2:$I$27,4,FALSE)</f>
        <v>na</v>
      </c>
      <c r="G17061">
        <v>21</v>
      </c>
      <c r="H17061" t="s">
        <v>54</v>
      </c>
      <c r="I17061" t="str">
        <f>VLOOKUP(H17061,lookups!$B$2:$C$32,2,FALSE)</f>
        <v>Y</v>
      </c>
      <c r="J17061">
        <v>5</v>
      </c>
      <c r="K17061" t="s">
        <v>10</v>
      </c>
      <c r="L17061">
        <v>1</v>
      </c>
      <c r="M17061">
        <v>0</v>
      </c>
    </row>
    <row r="17062" spans="1:13" x14ac:dyDescent="0.3">
      <c r="A17062">
        <v>2012</v>
      </c>
      <c r="B17062">
        <v>16</v>
      </c>
      <c r="C17062" t="s">
        <v>25</v>
      </c>
      <c r="D17062" t="str">
        <f>VLOOKUP(C17062,lookups!$F$2:$H$27,2,FALSE)</f>
        <v>na</v>
      </c>
      <c r="E17062" t="str">
        <f>VLOOKUP(C17062,lookups!$F$2:$H$27,3,FALSE)</f>
        <v>na</v>
      </c>
      <c r="F17062" t="str">
        <f>VLOOKUP(C17062,lookups!$F$2:$I$27,4,FALSE)</f>
        <v>na</v>
      </c>
      <c r="G17062">
        <v>21</v>
      </c>
      <c r="H17062" t="s">
        <v>54</v>
      </c>
      <c r="I17062" t="str">
        <f>VLOOKUP(H17062,lookups!$B$2:$C$32,2,FALSE)</f>
        <v>Y</v>
      </c>
      <c r="J17062">
        <v>2</v>
      </c>
      <c r="K17062" t="s">
        <v>10</v>
      </c>
      <c r="L17062">
        <v>1</v>
      </c>
      <c r="M17062">
        <v>0.03</v>
      </c>
    </row>
    <row r="17063" spans="1:13" x14ac:dyDescent="0.3">
      <c r="A17063">
        <v>2012</v>
      </c>
      <c r="B17063">
        <v>16</v>
      </c>
      <c r="C17063" t="s">
        <v>25</v>
      </c>
      <c r="D17063" t="str">
        <f>VLOOKUP(C17063,lookups!$F$2:$H$27,2,FALSE)</f>
        <v>na</v>
      </c>
      <c r="E17063" t="str">
        <f>VLOOKUP(C17063,lookups!$F$2:$H$27,3,FALSE)</f>
        <v>na</v>
      </c>
      <c r="F17063" t="str">
        <f>VLOOKUP(C17063,lookups!$F$2:$I$27,4,FALSE)</f>
        <v>na</v>
      </c>
      <c r="G17063">
        <v>21</v>
      </c>
      <c r="H17063" t="s">
        <v>54</v>
      </c>
      <c r="I17063" t="str">
        <f>VLOOKUP(H17063,lookups!$B$2:$C$32,2,FALSE)</f>
        <v>Y</v>
      </c>
      <c r="J17063">
        <v>3</v>
      </c>
      <c r="K17063" t="s">
        <v>10</v>
      </c>
      <c r="L17063">
        <v>1</v>
      </c>
      <c r="M17063">
        <v>0.02</v>
      </c>
    </row>
    <row r="17064" spans="1:13" x14ac:dyDescent="0.3">
      <c r="A17064">
        <v>2012</v>
      </c>
      <c r="B17064">
        <v>16</v>
      </c>
      <c r="C17064" t="s">
        <v>25</v>
      </c>
      <c r="D17064" t="str">
        <f>VLOOKUP(C17064,lookups!$F$2:$H$27,2,FALSE)</f>
        <v>na</v>
      </c>
      <c r="E17064" t="str">
        <f>VLOOKUP(C17064,lookups!$F$2:$H$27,3,FALSE)</f>
        <v>na</v>
      </c>
      <c r="F17064" t="str">
        <f>VLOOKUP(C17064,lookups!$F$2:$I$27,4,FALSE)</f>
        <v>na</v>
      </c>
      <c r="G17064">
        <v>21</v>
      </c>
      <c r="H17064" t="s">
        <v>54</v>
      </c>
      <c r="I17064" t="str">
        <f>VLOOKUP(H17064,lookups!$B$2:$C$32,2,FALSE)</f>
        <v>Y</v>
      </c>
      <c r="J17064">
        <v>4</v>
      </c>
      <c r="K17064" t="s">
        <v>10</v>
      </c>
      <c r="L17064">
        <v>1</v>
      </c>
      <c r="M17064">
        <v>0</v>
      </c>
    </row>
    <row r="17065" spans="1:13" x14ac:dyDescent="0.3">
      <c r="A17065">
        <v>2012</v>
      </c>
      <c r="B17065">
        <v>16</v>
      </c>
      <c r="C17065" t="s">
        <v>25</v>
      </c>
      <c r="D17065" t="str">
        <f>VLOOKUP(C17065,lookups!$F$2:$H$27,2,FALSE)</f>
        <v>na</v>
      </c>
      <c r="E17065" t="str">
        <f>VLOOKUP(C17065,lookups!$F$2:$H$27,3,FALSE)</f>
        <v>na</v>
      </c>
      <c r="F17065" t="str">
        <f>VLOOKUP(C17065,lookups!$F$2:$I$27,4,FALSE)</f>
        <v>na</v>
      </c>
      <c r="G17065">
        <v>21</v>
      </c>
      <c r="H17065" t="s">
        <v>54</v>
      </c>
      <c r="I17065" t="str">
        <f>VLOOKUP(H17065,lookups!$B$2:$C$32,2,FALSE)</f>
        <v>Y</v>
      </c>
      <c r="J17065">
        <v>5</v>
      </c>
      <c r="K17065" t="s">
        <v>10</v>
      </c>
      <c r="L17065">
        <v>1</v>
      </c>
      <c r="M17065">
        <v>0</v>
      </c>
    </row>
    <row r="17066" spans="1:13" x14ac:dyDescent="0.3">
      <c r="A17066">
        <v>2012</v>
      </c>
      <c r="B17066">
        <v>17</v>
      </c>
      <c r="C17066" t="s">
        <v>26</v>
      </c>
      <c r="D17066" t="str">
        <f>VLOOKUP(C17066,lookups!$F$2:$H$27,2,FALSE)</f>
        <v>na</v>
      </c>
      <c r="E17066" t="str">
        <f>VLOOKUP(C17066,lookups!$F$2:$H$27,3,FALSE)</f>
        <v>na</v>
      </c>
      <c r="F17066" t="str">
        <f>VLOOKUP(C17066,lookups!$F$2:$I$27,4,FALSE)</f>
        <v>na</v>
      </c>
      <c r="G17066">
        <v>21</v>
      </c>
      <c r="H17066" t="s">
        <v>54</v>
      </c>
      <c r="I17066" t="str">
        <f>VLOOKUP(H17066,lookups!$B$2:$C$32,2,FALSE)</f>
        <v>Y</v>
      </c>
      <c r="J17066">
        <v>2</v>
      </c>
      <c r="K17066" t="s">
        <v>10</v>
      </c>
      <c r="L17066">
        <v>1</v>
      </c>
      <c r="M17066">
        <v>0</v>
      </c>
    </row>
    <row r="17067" spans="1:13" x14ac:dyDescent="0.3">
      <c r="A17067">
        <v>2012</v>
      </c>
      <c r="B17067">
        <v>17</v>
      </c>
      <c r="C17067" t="s">
        <v>26</v>
      </c>
      <c r="D17067" t="str">
        <f>VLOOKUP(C17067,lookups!$F$2:$H$27,2,FALSE)</f>
        <v>na</v>
      </c>
      <c r="E17067" t="str">
        <f>VLOOKUP(C17067,lookups!$F$2:$H$27,3,FALSE)</f>
        <v>na</v>
      </c>
      <c r="F17067" t="str">
        <f>VLOOKUP(C17067,lookups!$F$2:$I$27,4,FALSE)</f>
        <v>na</v>
      </c>
      <c r="G17067">
        <v>21</v>
      </c>
      <c r="H17067" t="s">
        <v>54</v>
      </c>
      <c r="I17067" t="str">
        <f>VLOOKUP(H17067,lookups!$B$2:$C$32,2,FALSE)</f>
        <v>Y</v>
      </c>
      <c r="J17067">
        <v>3</v>
      </c>
      <c r="K17067" t="s">
        <v>10</v>
      </c>
      <c r="L17067">
        <v>1</v>
      </c>
      <c r="M17067">
        <v>0</v>
      </c>
    </row>
    <row r="17068" spans="1:13" x14ac:dyDescent="0.3">
      <c r="A17068">
        <v>2012</v>
      </c>
      <c r="B17068">
        <v>17</v>
      </c>
      <c r="C17068" t="s">
        <v>26</v>
      </c>
      <c r="D17068" t="str">
        <f>VLOOKUP(C17068,lookups!$F$2:$H$27,2,FALSE)</f>
        <v>na</v>
      </c>
      <c r="E17068" t="str">
        <f>VLOOKUP(C17068,lookups!$F$2:$H$27,3,FALSE)</f>
        <v>na</v>
      </c>
      <c r="F17068" t="str">
        <f>VLOOKUP(C17068,lookups!$F$2:$I$27,4,FALSE)</f>
        <v>na</v>
      </c>
      <c r="G17068">
        <v>21</v>
      </c>
      <c r="H17068" t="s">
        <v>54</v>
      </c>
      <c r="I17068" t="str">
        <f>VLOOKUP(H17068,lookups!$B$2:$C$32,2,FALSE)</f>
        <v>Y</v>
      </c>
      <c r="J17068">
        <v>4</v>
      </c>
      <c r="K17068" t="s">
        <v>10</v>
      </c>
      <c r="L17068">
        <v>1</v>
      </c>
      <c r="M17068">
        <v>0</v>
      </c>
    </row>
    <row r="17069" spans="1:13" x14ac:dyDescent="0.3">
      <c r="A17069">
        <v>2012</v>
      </c>
      <c r="B17069">
        <v>17</v>
      </c>
      <c r="C17069" t="s">
        <v>26</v>
      </c>
      <c r="D17069" t="str">
        <f>VLOOKUP(C17069,lookups!$F$2:$H$27,2,FALSE)</f>
        <v>na</v>
      </c>
      <c r="E17069" t="str">
        <f>VLOOKUP(C17069,lookups!$F$2:$H$27,3,FALSE)</f>
        <v>na</v>
      </c>
      <c r="F17069" t="str">
        <f>VLOOKUP(C17069,lookups!$F$2:$I$27,4,FALSE)</f>
        <v>na</v>
      </c>
      <c r="G17069">
        <v>21</v>
      </c>
      <c r="H17069" t="s">
        <v>54</v>
      </c>
      <c r="I17069" t="str">
        <f>VLOOKUP(H17069,lookups!$B$2:$C$32,2,FALSE)</f>
        <v>Y</v>
      </c>
      <c r="J17069">
        <v>5</v>
      </c>
      <c r="K17069" t="s">
        <v>10</v>
      </c>
      <c r="L17069">
        <v>1</v>
      </c>
      <c r="M17069">
        <v>0</v>
      </c>
    </row>
    <row r="17070" spans="1:13" x14ac:dyDescent="0.3">
      <c r="A17070">
        <v>2012</v>
      </c>
      <c r="B17070">
        <v>18</v>
      </c>
      <c r="C17070" t="s">
        <v>27</v>
      </c>
      <c r="D17070">
        <f>VLOOKUP(C17070,lookups!$F$2:$H$27,2,FALSE)</f>
        <v>3</v>
      </c>
      <c r="E17070" t="str">
        <f>VLOOKUP(C17070,lookups!$F$2:$H$27,3,FALSE)</f>
        <v>SEAK Sport</v>
      </c>
      <c r="F17070">
        <f>VLOOKUP(C17070,lookups!$F$2:$I$27,4,FALSE)</f>
        <v>2</v>
      </c>
      <c r="G17070">
        <v>21</v>
      </c>
      <c r="H17070" t="s">
        <v>54</v>
      </c>
      <c r="I17070" t="str">
        <f>VLOOKUP(H17070,lookups!$B$2:$C$32,2,FALSE)</f>
        <v>Y</v>
      </c>
      <c r="J17070">
        <v>2</v>
      </c>
      <c r="K17070" t="s">
        <v>10</v>
      </c>
      <c r="L17070">
        <v>1</v>
      </c>
      <c r="M17070">
        <v>0</v>
      </c>
    </row>
    <row r="17071" spans="1:13" x14ac:dyDescent="0.3">
      <c r="A17071">
        <v>2012</v>
      </c>
      <c r="B17071">
        <v>18</v>
      </c>
      <c r="C17071" t="s">
        <v>27</v>
      </c>
      <c r="D17071">
        <f>VLOOKUP(C17071,lookups!$F$2:$H$27,2,FALSE)</f>
        <v>3</v>
      </c>
      <c r="E17071" t="str">
        <f>VLOOKUP(C17071,lookups!$F$2:$H$27,3,FALSE)</f>
        <v>SEAK Sport</v>
      </c>
      <c r="F17071">
        <f>VLOOKUP(C17071,lookups!$F$2:$I$27,4,FALSE)</f>
        <v>2</v>
      </c>
      <c r="G17071">
        <v>21</v>
      </c>
      <c r="H17071" t="s">
        <v>54</v>
      </c>
      <c r="I17071" t="str">
        <f>VLOOKUP(H17071,lookups!$B$2:$C$32,2,FALSE)</f>
        <v>Y</v>
      </c>
      <c r="J17071">
        <v>3</v>
      </c>
      <c r="K17071" t="s">
        <v>10</v>
      </c>
      <c r="L17071">
        <v>1</v>
      </c>
      <c r="M17071">
        <v>0</v>
      </c>
    </row>
    <row r="17072" spans="1:13" x14ac:dyDescent="0.3">
      <c r="A17072">
        <v>2012</v>
      </c>
      <c r="B17072">
        <v>18</v>
      </c>
      <c r="C17072" t="s">
        <v>27</v>
      </c>
      <c r="D17072">
        <f>VLOOKUP(C17072,lookups!$F$2:$H$27,2,FALSE)</f>
        <v>3</v>
      </c>
      <c r="E17072" t="str">
        <f>VLOOKUP(C17072,lookups!$F$2:$H$27,3,FALSE)</f>
        <v>SEAK Sport</v>
      </c>
      <c r="F17072">
        <f>VLOOKUP(C17072,lookups!$F$2:$I$27,4,FALSE)</f>
        <v>2</v>
      </c>
      <c r="G17072">
        <v>21</v>
      </c>
      <c r="H17072" t="s">
        <v>54</v>
      </c>
      <c r="I17072" t="str">
        <f>VLOOKUP(H17072,lookups!$B$2:$C$32,2,FALSE)</f>
        <v>Y</v>
      </c>
      <c r="J17072">
        <v>4</v>
      </c>
      <c r="K17072" t="s">
        <v>10</v>
      </c>
      <c r="L17072">
        <v>1</v>
      </c>
      <c r="M17072">
        <v>0</v>
      </c>
    </row>
    <row r="17073" spans="1:13" x14ac:dyDescent="0.3">
      <c r="A17073">
        <v>2012</v>
      </c>
      <c r="B17073">
        <v>18</v>
      </c>
      <c r="C17073" t="s">
        <v>27</v>
      </c>
      <c r="D17073">
        <f>VLOOKUP(C17073,lookups!$F$2:$H$27,2,FALSE)</f>
        <v>3</v>
      </c>
      <c r="E17073" t="str">
        <f>VLOOKUP(C17073,lookups!$F$2:$H$27,3,FALSE)</f>
        <v>SEAK Sport</v>
      </c>
      <c r="F17073">
        <f>VLOOKUP(C17073,lookups!$F$2:$I$27,4,FALSE)</f>
        <v>2</v>
      </c>
      <c r="G17073">
        <v>21</v>
      </c>
      <c r="H17073" t="s">
        <v>54</v>
      </c>
      <c r="I17073" t="str">
        <f>VLOOKUP(H17073,lookups!$B$2:$C$32,2,FALSE)</f>
        <v>Y</v>
      </c>
      <c r="J17073">
        <v>5</v>
      </c>
      <c r="K17073" t="s">
        <v>10</v>
      </c>
      <c r="L17073">
        <v>1</v>
      </c>
      <c r="M17073">
        <v>0</v>
      </c>
    </row>
    <row r="17074" spans="1:13" x14ac:dyDescent="0.3">
      <c r="A17074">
        <v>2012</v>
      </c>
      <c r="B17074">
        <v>19</v>
      </c>
      <c r="C17074" t="s">
        <v>28</v>
      </c>
      <c r="D17074" t="str">
        <f>VLOOKUP(C17074,lookups!$F$2:$H$27,2,FALSE)</f>
        <v>na</v>
      </c>
      <c r="E17074" t="str">
        <f>VLOOKUP(C17074,lookups!$F$2:$H$27,3,FALSE)</f>
        <v>na</v>
      </c>
      <c r="F17074" t="str">
        <f>VLOOKUP(C17074,lookups!$F$2:$I$27,4,FALSE)</f>
        <v>na</v>
      </c>
      <c r="G17074">
        <v>21</v>
      </c>
      <c r="H17074" t="s">
        <v>54</v>
      </c>
      <c r="I17074" t="str">
        <f>VLOOKUP(H17074,lookups!$B$2:$C$32,2,FALSE)</f>
        <v>Y</v>
      </c>
      <c r="J17074">
        <v>2</v>
      </c>
      <c r="K17074" t="s">
        <v>10</v>
      </c>
      <c r="L17074">
        <v>1</v>
      </c>
      <c r="M17074">
        <v>0</v>
      </c>
    </row>
    <row r="17075" spans="1:13" x14ac:dyDescent="0.3">
      <c r="A17075">
        <v>2012</v>
      </c>
      <c r="B17075">
        <v>19</v>
      </c>
      <c r="C17075" t="s">
        <v>28</v>
      </c>
      <c r="D17075" t="str">
        <f>VLOOKUP(C17075,lookups!$F$2:$H$27,2,FALSE)</f>
        <v>na</v>
      </c>
      <c r="E17075" t="str">
        <f>VLOOKUP(C17075,lookups!$F$2:$H$27,3,FALSE)</f>
        <v>na</v>
      </c>
      <c r="F17075" t="str">
        <f>VLOOKUP(C17075,lookups!$F$2:$I$27,4,FALSE)</f>
        <v>na</v>
      </c>
      <c r="G17075">
        <v>21</v>
      </c>
      <c r="H17075" t="s">
        <v>54</v>
      </c>
      <c r="I17075" t="str">
        <f>VLOOKUP(H17075,lookups!$B$2:$C$32,2,FALSE)</f>
        <v>Y</v>
      </c>
      <c r="J17075">
        <v>3</v>
      </c>
      <c r="K17075" t="s">
        <v>10</v>
      </c>
      <c r="L17075">
        <v>1</v>
      </c>
      <c r="M17075">
        <v>0</v>
      </c>
    </row>
    <row r="17076" spans="1:13" x14ac:dyDescent="0.3">
      <c r="A17076">
        <v>2012</v>
      </c>
      <c r="B17076">
        <v>19</v>
      </c>
      <c r="C17076" t="s">
        <v>28</v>
      </c>
      <c r="D17076" t="str">
        <f>VLOOKUP(C17076,lookups!$F$2:$H$27,2,FALSE)</f>
        <v>na</v>
      </c>
      <c r="E17076" t="str">
        <f>VLOOKUP(C17076,lookups!$F$2:$H$27,3,FALSE)</f>
        <v>na</v>
      </c>
      <c r="F17076" t="str">
        <f>VLOOKUP(C17076,lookups!$F$2:$I$27,4,FALSE)</f>
        <v>na</v>
      </c>
      <c r="G17076">
        <v>21</v>
      </c>
      <c r="H17076" t="s">
        <v>54</v>
      </c>
      <c r="I17076" t="str">
        <f>VLOOKUP(H17076,lookups!$B$2:$C$32,2,FALSE)</f>
        <v>Y</v>
      </c>
      <c r="J17076">
        <v>4</v>
      </c>
      <c r="K17076" t="s">
        <v>10</v>
      </c>
      <c r="L17076">
        <v>1</v>
      </c>
      <c r="M17076">
        <v>0</v>
      </c>
    </row>
    <row r="17077" spans="1:13" x14ac:dyDescent="0.3">
      <c r="A17077">
        <v>2012</v>
      </c>
      <c r="B17077">
        <v>19</v>
      </c>
      <c r="C17077" t="s">
        <v>28</v>
      </c>
      <c r="D17077" t="str">
        <f>VLOOKUP(C17077,lookups!$F$2:$H$27,2,FALSE)</f>
        <v>na</v>
      </c>
      <c r="E17077" t="str">
        <f>VLOOKUP(C17077,lookups!$F$2:$H$27,3,FALSE)</f>
        <v>na</v>
      </c>
      <c r="F17077" t="str">
        <f>VLOOKUP(C17077,lookups!$F$2:$I$27,4,FALSE)</f>
        <v>na</v>
      </c>
      <c r="G17077">
        <v>21</v>
      </c>
      <c r="H17077" t="s">
        <v>54</v>
      </c>
      <c r="I17077" t="str">
        <f>VLOOKUP(H17077,lookups!$B$2:$C$32,2,FALSE)</f>
        <v>Y</v>
      </c>
      <c r="J17077">
        <v>5</v>
      </c>
      <c r="K17077" t="s">
        <v>10</v>
      </c>
      <c r="L17077">
        <v>1</v>
      </c>
      <c r="M17077">
        <v>0</v>
      </c>
    </row>
    <row r="17078" spans="1:13" x14ac:dyDescent="0.3">
      <c r="A17078">
        <v>2012</v>
      </c>
      <c r="B17078">
        <v>20</v>
      </c>
      <c r="C17078" t="s">
        <v>29</v>
      </c>
      <c r="D17078" t="str">
        <f>VLOOKUP(C17078,lookups!$F$2:$H$27,2,FALSE)</f>
        <v>na</v>
      </c>
      <c r="E17078" t="str">
        <f>VLOOKUP(C17078,lookups!$F$2:$H$27,3,FALSE)</f>
        <v>na</v>
      </c>
      <c r="F17078" t="str">
        <f>VLOOKUP(C17078,lookups!$F$2:$I$27,4,FALSE)</f>
        <v>na</v>
      </c>
      <c r="G17078">
        <v>21</v>
      </c>
      <c r="H17078" t="s">
        <v>54</v>
      </c>
      <c r="I17078" t="str">
        <f>VLOOKUP(H17078,lookups!$B$2:$C$32,2,FALSE)</f>
        <v>Y</v>
      </c>
      <c r="J17078">
        <v>2</v>
      </c>
      <c r="K17078" t="s">
        <v>10</v>
      </c>
      <c r="L17078">
        <v>1</v>
      </c>
      <c r="M17078">
        <v>0</v>
      </c>
    </row>
    <row r="17079" spans="1:13" x14ac:dyDescent="0.3">
      <c r="A17079">
        <v>2012</v>
      </c>
      <c r="B17079">
        <v>20</v>
      </c>
      <c r="C17079" t="s">
        <v>29</v>
      </c>
      <c r="D17079" t="str">
        <f>VLOOKUP(C17079,lookups!$F$2:$H$27,2,FALSE)</f>
        <v>na</v>
      </c>
      <c r="E17079" t="str">
        <f>VLOOKUP(C17079,lookups!$F$2:$H$27,3,FALSE)</f>
        <v>na</v>
      </c>
      <c r="F17079" t="str">
        <f>VLOOKUP(C17079,lookups!$F$2:$I$27,4,FALSE)</f>
        <v>na</v>
      </c>
      <c r="G17079">
        <v>21</v>
      </c>
      <c r="H17079" t="s">
        <v>54</v>
      </c>
      <c r="I17079" t="str">
        <f>VLOOKUP(H17079,lookups!$B$2:$C$32,2,FALSE)</f>
        <v>Y</v>
      </c>
      <c r="J17079">
        <v>3</v>
      </c>
      <c r="K17079" t="s">
        <v>10</v>
      </c>
      <c r="L17079">
        <v>1</v>
      </c>
      <c r="M17079">
        <v>1304.2</v>
      </c>
    </row>
    <row r="17080" spans="1:13" x14ac:dyDescent="0.3">
      <c r="A17080">
        <v>2012</v>
      </c>
      <c r="B17080">
        <v>20</v>
      </c>
      <c r="C17080" t="s">
        <v>29</v>
      </c>
      <c r="D17080" t="str">
        <f>VLOOKUP(C17080,lookups!$F$2:$H$27,2,FALSE)</f>
        <v>na</v>
      </c>
      <c r="E17080" t="str">
        <f>VLOOKUP(C17080,lookups!$F$2:$H$27,3,FALSE)</f>
        <v>na</v>
      </c>
      <c r="F17080" t="str">
        <f>VLOOKUP(C17080,lookups!$F$2:$I$27,4,FALSE)</f>
        <v>na</v>
      </c>
      <c r="G17080">
        <v>21</v>
      </c>
      <c r="H17080" t="s">
        <v>54</v>
      </c>
      <c r="I17080" t="str">
        <f>VLOOKUP(H17080,lookups!$B$2:$C$32,2,FALSE)</f>
        <v>Y</v>
      </c>
      <c r="J17080">
        <v>4</v>
      </c>
      <c r="K17080" t="s">
        <v>10</v>
      </c>
      <c r="L17080">
        <v>1</v>
      </c>
      <c r="M17080">
        <v>108.41</v>
      </c>
    </row>
    <row r="17081" spans="1:13" x14ac:dyDescent="0.3">
      <c r="A17081">
        <v>2012</v>
      </c>
      <c r="B17081">
        <v>20</v>
      </c>
      <c r="C17081" t="s">
        <v>29</v>
      </c>
      <c r="D17081" t="str">
        <f>VLOOKUP(C17081,lookups!$F$2:$H$27,2,FALSE)</f>
        <v>na</v>
      </c>
      <c r="E17081" t="str">
        <f>VLOOKUP(C17081,lookups!$F$2:$H$27,3,FALSE)</f>
        <v>na</v>
      </c>
      <c r="F17081" t="str">
        <f>VLOOKUP(C17081,lookups!$F$2:$I$27,4,FALSE)</f>
        <v>na</v>
      </c>
      <c r="G17081">
        <v>21</v>
      </c>
      <c r="H17081" t="s">
        <v>54</v>
      </c>
      <c r="I17081" t="str">
        <f>VLOOKUP(H17081,lookups!$B$2:$C$32,2,FALSE)</f>
        <v>Y</v>
      </c>
      <c r="J17081">
        <v>5</v>
      </c>
      <c r="K17081" t="s">
        <v>10</v>
      </c>
      <c r="L17081">
        <v>1</v>
      </c>
      <c r="M17081">
        <v>0</v>
      </c>
    </row>
    <row r="17082" spans="1:13" x14ac:dyDescent="0.3">
      <c r="A17082">
        <v>2012</v>
      </c>
      <c r="B17082">
        <v>21</v>
      </c>
      <c r="C17082" t="s">
        <v>30</v>
      </c>
      <c r="D17082" t="str">
        <f>VLOOKUP(C17082,lookups!$F$2:$H$27,2,FALSE)</f>
        <v>na</v>
      </c>
      <c r="E17082" t="str">
        <f>VLOOKUP(C17082,lookups!$F$2:$H$27,3,FALSE)</f>
        <v>na</v>
      </c>
      <c r="F17082" t="str">
        <f>VLOOKUP(C17082,lookups!$F$2:$I$27,4,FALSE)</f>
        <v>na</v>
      </c>
      <c r="G17082">
        <v>21</v>
      </c>
      <c r="H17082" t="s">
        <v>54</v>
      </c>
      <c r="I17082" t="str">
        <f>VLOOKUP(H17082,lookups!$B$2:$C$32,2,FALSE)</f>
        <v>Y</v>
      </c>
      <c r="J17082">
        <v>2</v>
      </c>
      <c r="K17082" t="s">
        <v>10</v>
      </c>
      <c r="L17082">
        <v>1</v>
      </c>
      <c r="M17082">
        <v>125.84</v>
      </c>
    </row>
    <row r="17083" spans="1:13" x14ac:dyDescent="0.3">
      <c r="A17083">
        <v>2012</v>
      </c>
      <c r="B17083">
        <v>21</v>
      </c>
      <c r="C17083" t="s">
        <v>30</v>
      </c>
      <c r="D17083" t="str">
        <f>VLOOKUP(C17083,lookups!$F$2:$H$27,2,FALSE)</f>
        <v>na</v>
      </c>
      <c r="E17083" t="str">
        <f>VLOOKUP(C17083,lookups!$F$2:$H$27,3,FALSE)</f>
        <v>na</v>
      </c>
      <c r="F17083" t="str">
        <f>VLOOKUP(C17083,lookups!$F$2:$I$27,4,FALSE)</f>
        <v>na</v>
      </c>
      <c r="G17083">
        <v>21</v>
      </c>
      <c r="H17083" t="s">
        <v>54</v>
      </c>
      <c r="I17083" t="str">
        <f>VLOOKUP(H17083,lookups!$B$2:$C$32,2,FALSE)</f>
        <v>Y</v>
      </c>
      <c r="J17083">
        <v>3</v>
      </c>
      <c r="K17083" t="s">
        <v>10</v>
      </c>
      <c r="L17083">
        <v>1</v>
      </c>
      <c r="M17083">
        <v>1128.56</v>
      </c>
    </row>
    <row r="17084" spans="1:13" x14ac:dyDescent="0.3">
      <c r="A17084">
        <v>2012</v>
      </c>
      <c r="B17084">
        <v>21</v>
      </c>
      <c r="C17084" t="s">
        <v>30</v>
      </c>
      <c r="D17084" t="str">
        <f>VLOOKUP(C17084,lookups!$F$2:$H$27,2,FALSE)</f>
        <v>na</v>
      </c>
      <c r="E17084" t="str">
        <f>VLOOKUP(C17084,lookups!$F$2:$H$27,3,FALSE)</f>
        <v>na</v>
      </c>
      <c r="F17084" t="str">
        <f>VLOOKUP(C17084,lookups!$F$2:$I$27,4,FALSE)</f>
        <v>na</v>
      </c>
      <c r="G17084">
        <v>21</v>
      </c>
      <c r="H17084" t="s">
        <v>54</v>
      </c>
      <c r="I17084" t="str">
        <f>VLOOKUP(H17084,lookups!$B$2:$C$32,2,FALSE)</f>
        <v>Y</v>
      </c>
      <c r="J17084">
        <v>4</v>
      </c>
      <c r="K17084" t="s">
        <v>10</v>
      </c>
      <c r="L17084">
        <v>1</v>
      </c>
      <c r="M17084">
        <v>0</v>
      </c>
    </row>
    <row r="17085" spans="1:13" x14ac:dyDescent="0.3">
      <c r="A17085">
        <v>2012</v>
      </c>
      <c r="B17085">
        <v>21</v>
      </c>
      <c r="C17085" t="s">
        <v>30</v>
      </c>
      <c r="D17085" t="str">
        <f>VLOOKUP(C17085,lookups!$F$2:$H$27,2,FALSE)</f>
        <v>na</v>
      </c>
      <c r="E17085" t="str">
        <f>VLOOKUP(C17085,lookups!$F$2:$H$27,3,FALSE)</f>
        <v>na</v>
      </c>
      <c r="F17085" t="str">
        <f>VLOOKUP(C17085,lookups!$F$2:$I$27,4,FALSE)</f>
        <v>na</v>
      </c>
      <c r="G17085">
        <v>21</v>
      </c>
      <c r="H17085" t="s">
        <v>54</v>
      </c>
      <c r="I17085" t="str">
        <f>VLOOKUP(H17085,lookups!$B$2:$C$32,2,FALSE)</f>
        <v>Y</v>
      </c>
      <c r="J17085">
        <v>5</v>
      </c>
      <c r="K17085" t="s">
        <v>10</v>
      </c>
      <c r="L17085">
        <v>1</v>
      </c>
      <c r="M17085">
        <v>0</v>
      </c>
    </row>
    <row r="17086" spans="1:13" x14ac:dyDescent="0.3">
      <c r="A17086">
        <v>2012</v>
      </c>
      <c r="B17086">
        <v>22</v>
      </c>
      <c r="C17086" t="s">
        <v>31</v>
      </c>
      <c r="D17086" t="str">
        <f>VLOOKUP(C17086,lookups!$F$2:$H$27,2,FALSE)</f>
        <v>na</v>
      </c>
      <c r="E17086" t="str">
        <f>VLOOKUP(C17086,lookups!$F$2:$H$27,3,FALSE)</f>
        <v>na</v>
      </c>
      <c r="F17086" t="str">
        <f>VLOOKUP(C17086,lookups!$F$2:$I$27,4,FALSE)</f>
        <v>na</v>
      </c>
      <c r="G17086">
        <v>21</v>
      </c>
      <c r="H17086" t="s">
        <v>54</v>
      </c>
      <c r="I17086" t="str">
        <f>VLOOKUP(H17086,lookups!$B$2:$C$32,2,FALSE)</f>
        <v>Y</v>
      </c>
      <c r="J17086">
        <v>2</v>
      </c>
      <c r="K17086" t="s">
        <v>10</v>
      </c>
      <c r="L17086">
        <v>1</v>
      </c>
      <c r="M17086">
        <v>0</v>
      </c>
    </row>
    <row r="17087" spans="1:13" x14ac:dyDescent="0.3">
      <c r="A17087">
        <v>2012</v>
      </c>
      <c r="B17087">
        <v>22</v>
      </c>
      <c r="C17087" t="s">
        <v>31</v>
      </c>
      <c r="D17087" t="str">
        <f>VLOOKUP(C17087,lookups!$F$2:$H$27,2,FALSE)</f>
        <v>na</v>
      </c>
      <c r="E17087" t="str">
        <f>VLOOKUP(C17087,lookups!$F$2:$H$27,3,FALSE)</f>
        <v>na</v>
      </c>
      <c r="F17087" t="str">
        <f>VLOOKUP(C17087,lookups!$F$2:$I$27,4,FALSE)</f>
        <v>na</v>
      </c>
      <c r="G17087">
        <v>21</v>
      </c>
      <c r="H17087" t="s">
        <v>54</v>
      </c>
      <c r="I17087" t="str">
        <f>VLOOKUP(H17087,lookups!$B$2:$C$32,2,FALSE)</f>
        <v>Y</v>
      </c>
      <c r="J17087">
        <v>3</v>
      </c>
      <c r="K17087" t="s">
        <v>10</v>
      </c>
      <c r="L17087">
        <v>1</v>
      </c>
      <c r="M17087">
        <v>579.41</v>
      </c>
    </row>
    <row r="17088" spans="1:13" x14ac:dyDescent="0.3">
      <c r="A17088">
        <v>2012</v>
      </c>
      <c r="B17088">
        <v>22</v>
      </c>
      <c r="C17088" t="s">
        <v>31</v>
      </c>
      <c r="D17088" t="str">
        <f>VLOOKUP(C17088,lookups!$F$2:$H$27,2,FALSE)</f>
        <v>na</v>
      </c>
      <c r="E17088" t="str">
        <f>VLOOKUP(C17088,lookups!$F$2:$H$27,3,FALSE)</f>
        <v>na</v>
      </c>
      <c r="F17088" t="str">
        <f>VLOOKUP(C17088,lookups!$F$2:$I$27,4,FALSE)</f>
        <v>na</v>
      </c>
      <c r="G17088">
        <v>21</v>
      </c>
      <c r="H17088" t="s">
        <v>54</v>
      </c>
      <c r="I17088" t="str">
        <f>VLOOKUP(H17088,lookups!$B$2:$C$32,2,FALSE)</f>
        <v>Y</v>
      </c>
      <c r="J17088">
        <v>4</v>
      </c>
      <c r="K17088" t="s">
        <v>10</v>
      </c>
      <c r="L17088">
        <v>1</v>
      </c>
      <c r="M17088">
        <v>80.400000000000006</v>
      </c>
    </row>
    <row r="17089" spans="1:13" x14ac:dyDescent="0.3">
      <c r="A17089">
        <v>2012</v>
      </c>
      <c r="B17089">
        <v>22</v>
      </c>
      <c r="C17089" t="s">
        <v>31</v>
      </c>
      <c r="D17089" t="str">
        <f>VLOOKUP(C17089,lookups!$F$2:$H$27,2,FALSE)</f>
        <v>na</v>
      </c>
      <c r="E17089" t="str">
        <f>VLOOKUP(C17089,lookups!$F$2:$H$27,3,FALSE)</f>
        <v>na</v>
      </c>
      <c r="F17089" t="str">
        <f>VLOOKUP(C17089,lookups!$F$2:$I$27,4,FALSE)</f>
        <v>na</v>
      </c>
      <c r="G17089">
        <v>21</v>
      </c>
      <c r="H17089" t="s">
        <v>54</v>
      </c>
      <c r="I17089" t="str">
        <f>VLOOKUP(H17089,lookups!$B$2:$C$32,2,FALSE)</f>
        <v>Y</v>
      </c>
      <c r="J17089">
        <v>5</v>
      </c>
      <c r="K17089" t="s">
        <v>10</v>
      </c>
      <c r="L17089">
        <v>1</v>
      </c>
      <c r="M17089">
        <v>0</v>
      </c>
    </row>
    <row r="17090" spans="1:13" x14ac:dyDescent="0.3">
      <c r="A17090">
        <v>2012</v>
      </c>
      <c r="B17090">
        <v>23</v>
      </c>
      <c r="C17090" t="s">
        <v>32</v>
      </c>
      <c r="D17090" t="str">
        <f>VLOOKUP(C17090,lookups!$F$2:$H$27,2,FALSE)</f>
        <v>na</v>
      </c>
      <c r="E17090" t="str">
        <f>VLOOKUP(C17090,lookups!$F$2:$H$27,3,FALSE)</f>
        <v>na</v>
      </c>
      <c r="F17090" t="str">
        <f>VLOOKUP(C17090,lookups!$F$2:$I$27,4,FALSE)</f>
        <v>na</v>
      </c>
      <c r="G17090">
        <v>21</v>
      </c>
      <c r="H17090" t="s">
        <v>54</v>
      </c>
      <c r="I17090" t="str">
        <f>VLOOKUP(H17090,lookups!$B$2:$C$32,2,FALSE)</f>
        <v>Y</v>
      </c>
      <c r="J17090">
        <v>2</v>
      </c>
      <c r="K17090" t="s">
        <v>10</v>
      </c>
      <c r="L17090">
        <v>1</v>
      </c>
      <c r="M17090">
        <v>0</v>
      </c>
    </row>
    <row r="17091" spans="1:13" x14ac:dyDescent="0.3">
      <c r="A17091">
        <v>2012</v>
      </c>
      <c r="B17091">
        <v>23</v>
      </c>
      <c r="C17091" t="s">
        <v>32</v>
      </c>
      <c r="D17091" t="str">
        <f>VLOOKUP(C17091,lookups!$F$2:$H$27,2,FALSE)</f>
        <v>na</v>
      </c>
      <c r="E17091" t="str">
        <f>VLOOKUP(C17091,lookups!$F$2:$H$27,3,FALSE)</f>
        <v>na</v>
      </c>
      <c r="F17091" t="str">
        <f>VLOOKUP(C17091,lookups!$F$2:$I$27,4,FALSE)</f>
        <v>na</v>
      </c>
      <c r="G17091">
        <v>21</v>
      </c>
      <c r="H17091" t="s">
        <v>54</v>
      </c>
      <c r="I17091" t="str">
        <f>VLOOKUP(H17091,lookups!$B$2:$C$32,2,FALSE)</f>
        <v>Y</v>
      </c>
      <c r="J17091">
        <v>3</v>
      </c>
      <c r="K17091" t="s">
        <v>10</v>
      </c>
      <c r="L17091">
        <v>1</v>
      </c>
      <c r="M17091">
        <v>67.7</v>
      </c>
    </row>
    <row r="17092" spans="1:13" x14ac:dyDescent="0.3">
      <c r="A17092">
        <v>2012</v>
      </c>
      <c r="B17092">
        <v>23</v>
      </c>
      <c r="C17092" t="s">
        <v>32</v>
      </c>
      <c r="D17092" t="str">
        <f>VLOOKUP(C17092,lookups!$F$2:$H$27,2,FALSE)</f>
        <v>na</v>
      </c>
      <c r="E17092" t="str">
        <f>VLOOKUP(C17092,lookups!$F$2:$H$27,3,FALSE)</f>
        <v>na</v>
      </c>
      <c r="F17092" t="str">
        <f>VLOOKUP(C17092,lookups!$F$2:$I$27,4,FALSE)</f>
        <v>na</v>
      </c>
      <c r="G17092">
        <v>21</v>
      </c>
      <c r="H17092" t="s">
        <v>54</v>
      </c>
      <c r="I17092" t="str">
        <f>VLOOKUP(H17092,lookups!$B$2:$C$32,2,FALSE)</f>
        <v>Y</v>
      </c>
      <c r="J17092">
        <v>4</v>
      </c>
      <c r="K17092" t="s">
        <v>10</v>
      </c>
      <c r="L17092">
        <v>1</v>
      </c>
      <c r="M17092">
        <v>0</v>
      </c>
    </row>
    <row r="17093" spans="1:13" x14ac:dyDescent="0.3">
      <c r="A17093">
        <v>2012</v>
      </c>
      <c r="B17093">
        <v>23</v>
      </c>
      <c r="C17093" t="s">
        <v>32</v>
      </c>
      <c r="D17093" t="str">
        <f>VLOOKUP(C17093,lookups!$F$2:$H$27,2,FALSE)</f>
        <v>na</v>
      </c>
      <c r="E17093" t="str">
        <f>VLOOKUP(C17093,lookups!$F$2:$H$27,3,FALSE)</f>
        <v>na</v>
      </c>
      <c r="F17093" t="str">
        <f>VLOOKUP(C17093,lookups!$F$2:$I$27,4,FALSE)</f>
        <v>na</v>
      </c>
      <c r="G17093">
        <v>21</v>
      </c>
      <c r="H17093" t="s">
        <v>54</v>
      </c>
      <c r="I17093" t="str">
        <f>VLOOKUP(H17093,lookups!$B$2:$C$32,2,FALSE)</f>
        <v>Y</v>
      </c>
      <c r="J17093">
        <v>5</v>
      </c>
      <c r="K17093" t="s">
        <v>10</v>
      </c>
      <c r="L17093">
        <v>1</v>
      </c>
      <c r="M17093">
        <v>0</v>
      </c>
    </row>
    <row r="17094" spans="1:13" x14ac:dyDescent="0.3">
      <c r="A17094">
        <v>2012</v>
      </c>
      <c r="B17094">
        <v>24</v>
      </c>
      <c r="C17094" t="s">
        <v>33</v>
      </c>
      <c r="D17094" t="str">
        <f>VLOOKUP(C17094,lookups!$F$2:$H$27,2,FALSE)</f>
        <v>13-15</v>
      </c>
      <c r="E17094" t="str">
        <f>VLOOKUP(C17094,lookups!$F$2:$H$27,3,FALSE)</f>
        <v>NGS/SGS/JDF Sport</v>
      </c>
      <c r="F17094">
        <f>VLOOKUP(C17094,lookups!$F$2:$I$27,4,FALSE)</f>
        <v>7</v>
      </c>
      <c r="G17094">
        <v>21</v>
      </c>
      <c r="H17094" t="s">
        <v>54</v>
      </c>
      <c r="I17094" t="str">
        <f>VLOOKUP(H17094,lookups!$B$2:$C$32,2,FALSE)</f>
        <v>Y</v>
      </c>
      <c r="J17094">
        <v>2</v>
      </c>
      <c r="K17094" t="s">
        <v>10</v>
      </c>
      <c r="L17094">
        <v>1</v>
      </c>
      <c r="M17094">
        <v>13.07</v>
      </c>
    </row>
    <row r="17095" spans="1:13" x14ac:dyDescent="0.3">
      <c r="A17095">
        <v>2012</v>
      </c>
      <c r="B17095">
        <v>24</v>
      </c>
      <c r="C17095" t="s">
        <v>33</v>
      </c>
      <c r="D17095" t="str">
        <f>VLOOKUP(C17095,lookups!$F$2:$H$27,2,FALSE)</f>
        <v>13-15</v>
      </c>
      <c r="E17095" t="str">
        <f>VLOOKUP(C17095,lookups!$F$2:$H$27,3,FALSE)</f>
        <v>NGS/SGS/JDF Sport</v>
      </c>
      <c r="F17095">
        <f>VLOOKUP(C17095,lookups!$F$2:$I$27,4,FALSE)</f>
        <v>7</v>
      </c>
      <c r="G17095">
        <v>21</v>
      </c>
      <c r="H17095" t="s">
        <v>54</v>
      </c>
      <c r="I17095" t="str">
        <f>VLOOKUP(H17095,lookups!$B$2:$C$32,2,FALSE)</f>
        <v>Y</v>
      </c>
      <c r="J17095">
        <v>3</v>
      </c>
      <c r="K17095" t="s">
        <v>10</v>
      </c>
      <c r="L17095">
        <v>1</v>
      </c>
      <c r="M17095">
        <v>126.82</v>
      </c>
    </row>
    <row r="17096" spans="1:13" x14ac:dyDescent="0.3">
      <c r="A17096">
        <v>2012</v>
      </c>
      <c r="B17096">
        <v>24</v>
      </c>
      <c r="C17096" t="s">
        <v>33</v>
      </c>
      <c r="D17096" t="str">
        <f>VLOOKUP(C17096,lookups!$F$2:$H$27,2,FALSE)</f>
        <v>13-15</v>
      </c>
      <c r="E17096" t="str">
        <f>VLOOKUP(C17096,lookups!$F$2:$H$27,3,FALSE)</f>
        <v>NGS/SGS/JDF Sport</v>
      </c>
      <c r="F17096">
        <f>VLOOKUP(C17096,lookups!$F$2:$I$27,4,FALSE)</f>
        <v>7</v>
      </c>
      <c r="G17096">
        <v>21</v>
      </c>
      <c r="H17096" t="s">
        <v>54</v>
      </c>
      <c r="I17096" t="str">
        <f>VLOOKUP(H17096,lookups!$B$2:$C$32,2,FALSE)</f>
        <v>Y</v>
      </c>
      <c r="J17096">
        <v>4</v>
      </c>
      <c r="K17096" t="s">
        <v>10</v>
      </c>
      <c r="L17096">
        <v>1</v>
      </c>
      <c r="M17096">
        <v>87.86</v>
      </c>
    </row>
    <row r="17097" spans="1:13" x14ac:dyDescent="0.3">
      <c r="A17097">
        <v>2012</v>
      </c>
      <c r="B17097">
        <v>24</v>
      </c>
      <c r="C17097" t="s">
        <v>33</v>
      </c>
      <c r="D17097" t="str">
        <f>VLOOKUP(C17097,lookups!$F$2:$H$27,2,FALSE)</f>
        <v>13-15</v>
      </c>
      <c r="E17097" t="str">
        <f>VLOOKUP(C17097,lookups!$F$2:$H$27,3,FALSE)</f>
        <v>NGS/SGS/JDF Sport</v>
      </c>
      <c r="F17097">
        <f>VLOOKUP(C17097,lookups!$F$2:$I$27,4,FALSE)</f>
        <v>7</v>
      </c>
      <c r="G17097">
        <v>21</v>
      </c>
      <c r="H17097" t="s">
        <v>54</v>
      </c>
      <c r="I17097" t="str">
        <f>VLOOKUP(H17097,lookups!$B$2:$C$32,2,FALSE)</f>
        <v>Y</v>
      </c>
      <c r="J17097">
        <v>5</v>
      </c>
      <c r="K17097" t="s">
        <v>10</v>
      </c>
      <c r="L17097">
        <v>1</v>
      </c>
      <c r="M17097">
        <v>0</v>
      </c>
    </row>
    <row r="17098" spans="1:13" x14ac:dyDescent="0.3">
      <c r="A17098">
        <v>2012</v>
      </c>
      <c r="B17098">
        <v>25</v>
      </c>
      <c r="C17098" t="s">
        <v>34</v>
      </c>
      <c r="D17098" t="str">
        <f>VLOOKUP(C17098,lookups!$F$2:$H$27,2,FALSE)</f>
        <v>na</v>
      </c>
      <c r="E17098" t="str">
        <f>VLOOKUP(C17098,lookups!$F$2:$H$27,3,FALSE)</f>
        <v>na</v>
      </c>
      <c r="F17098" t="str">
        <f>VLOOKUP(C17098,lookups!$F$2:$I$27,4,FALSE)</f>
        <v>na</v>
      </c>
      <c r="G17098">
        <v>21</v>
      </c>
      <c r="H17098" t="s">
        <v>54</v>
      </c>
      <c r="I17098" t="str">
        <f>VLOOKUP(H17098,lookups!$B$2:$C$32,2,FALSE)</f>
        <v>Y</v>
      </c>
      <c r="J17098">
        <v>2</v>
      </c>
      <c r="K17098" t="s">
        <v>10</v>
      </c>
      <c r="L17098">
        <v>1</v>
      </c>
      <c r="M17098">
        <v>0</v>
      </c>
    </row>
    <row r="17099" spans="1:13" x14ac:dyDescent="0.3">
      <c r="A17099">
        <v>2012</v>
      </c>
      <c r="B17099">
        <v>25</v>
      </c>
      <c r="C17099" t="s">
        <v>34</v>
      </c>
      <c r="D17099" t="str">
        <f>VLOOKUP(C17099,lookups!$F$2:$H$27,2,FALSE)</f>
        <v>na</v>
      </c>
      <c r="E17099" t="str">
        <f>VLOOKUP(C17099,lookups!$F$2:$H$27,3,FALSE)</f>
        <v>na</v>
      </c>
      <c r="F17099" t="str">
        <f>VLOOKUP(C17099,lookups!$F$2:$I$27,4,FALSE)</f>
        <v>na</v>
      </c>
      <c r="G17099">
        <v>21</v>
      </c>
      <c r="H17099" t="s">
        <v>54</v>
      </c>
      <c r="I17099" t="str">
        <f>VLOOKUP(H17099,lookups!$B$2:$C$32,2,FALSE)</f>
        <v>Y</v>
      </c>
      <c r="J17099">
        <v>3</v>
      </c>
      <c r="K17099" t="s">
        <v>10</v>
      </c>
      <c r="L17099">
        <v>1</v>
      </c>
      <c r="M17099">
        <v>648.95000000000005</v>
      </c>
    </row>
    <row r="17100" spans="1:13" x14ac:dyDescent="0.3">
      <c r="A17100">
        <v>2012</v>
      </c>
      <c r="B17100">
        <v>25</v>
      </c>
      <c r="C17100" t="s">
        <v>34</v>
      </c>
      <c r="D17100" t="str">
        <f>VLOOKUP(C17100,lookups!$F$2:$H$27,2,FALSE)</f>
        <v>na</v>
      </c>
      <c r="E17100" t="str">
        <f>VLOOKUP(C17100,lookups!$F$2:$H$27,3,FALSE)</f>
        <v>na</v>
      </c>
      <c r="F17100" t="str">
        <f>VLOOKUP(C17100,lookups!$F$2:$I$27,4,FALSE)</f>
        <v>na</v>
      </c>
      <c r="G17100">
        <v>21</v>
      </c>
      <c r="H17100" t="s">
        <v>54</v>
      </c>
      <c r="I17100" t="str">
        <f>VLOOKUP(H17100,lookups!$B$2:$C$32,2,FALSE)</f>
        <v>Y</v>
      </c>
      <c r="J17100">
        <v>4</v>
      </c>
      <c r="K17100" t="s">
        <v>10</v>
      </c>
      <c r="L17100">
        <v>1</v>
      </c>
      <c r="M17100">
        <v>0</v>
      </c>
    </row>
    <row r="17101" spans="1:13" x14ac:dyDescent="0.3">
      <c r="A17101">
        <v>2012</v>
      </c>
      <c r="B17101">
        <v>25</v>
      </c>
      <c r="C17101" t="s">
        <v>34</v>
      </c>
      <c r="D17101" t="str">
        <f>VLOOKUP(C17101,lookups!$F$2:$H$27,2,FALSE)</f>
        <v>na</v>
      </c>
      <c r="E17101" t="str">
        <f>VLOOKUP(C17101,lookups!$F$2:$H$27,3,FALSE)</f>
        <v>na</v>
      </c>
      <c r="F17101" t="str">
        <f>VLOOKUP(C17101,lookups!$F$2:$I$27,4,FALSE)</f>
        <v>na</v>
      </c>
      <c r="G17101">
        <v>21</v>
      </c>
      <c r="H17101" t="s">
        <v>54</v>
      </c>
      <c r="I17101" t="str">
        <f>VLOOKUP(H17101,lookups!$B$2:$C$32,2,FALSE)</f>
        <v>Y</v>
      </c>
      <c r="J17101">
        <v>5</v>
      </c>
      <c r="K17101" t="s">
        <v>10</v>
      </c>
      <c r="L17101">
        <v>1</v>
      </c>
      <c r="M17101">
        <v>0</v>
      </c>
    </row>
    <row r="17102" spans="1:13" x14ac:dyDescent="0.3">
      <c r="A17102">
        <v>2012</v>
      </c>
      <c r="B17102">
        <v>1</v>
      </c>
      <c r="C17102" t="s">
        <v>8</v>
      </c>
      <c r="D17102" t="str">
        <f>VLOOKUP(C17102,lookups!$F$2:$H$27,2,FALSE)</f>
        <v>na</v>
      </c>
      <c r="E17102" t="str">
        <f>VLOOKUP(C17102,lookups!$F$2:$H$27,3,FALSE)</f>
        <v>na</v>
      </c>
      <c r="F17102" t="str">
        <f>VLOOKUP(C17102,lookups!$F$2:$I$27,4,FALSE)</f>
        <v>na</v>
      </c>
      <c r="G17102">
        <v>22</v>
      </c>
      <c r="H17102" t="s">
        <v>55</v>
      </c>
      <c r="I17102" t="str">
        <f>VLOOKUP(H17102,lookups!$B$2:$C$32,2,FALSE)</f>
        <v>Y</v>
      </c>
      <c r="J17102">
        <v>2</v>
      </c>
      <c r="K17102" t="s">
        <v>10</v>
      </c>
      <c r="L17102">
        <v>1</v>
      </c>
      <c r="M17102">
        <v>0</v>
      </c>
    </row>
    <row r="17103" spans="1:13" x14ac:dyDescent="0.3">
      <c r="A17103">
        <v>2012</v>
      </c>
      <c r="B17103">
        <v>1</v>
      </c>
      <c r="C17103" t="s">
        <v>8</v>
      </c>
      <c r="D17103" t="str">
        <f>VLOOKUP(C17103,lookups!$F$2:$H$27,2,FALSE)</f>
        <v>na</v>
      </c>
      <c r="E17103" t="str">
        <f>VLOOKUP(C17103,lookups!$F$2:$H$27,3,FALSE)</f>
        <v>na</v>
      </c>
      <c r="F17103" t="str">
        <f>VLOOKUP(C17103,lookups!$F$2:$I$27,4,FALSE)</f>
        <v>na</v>
      </c>
      <c r="G17103">
        <v>22</v>
      </c>
      <c r="H17103" t="s">
        <v>55</v>
      </c>
      <c r="I17103" t="str">
        <f>VLOOKUP(H17103,lookups!$B$2:$C$32,2,FALSE)</f>
        <v>Y</v>
      </c>
      <c r="J17103">
        <v>3</v>
      </c>
      <c r="K17103" t="s">
        <v>10</v>
      </c>
      <c r="L17103">
        <v>1</v>
      </c>
      <c r="M17103">
        <v>0</v>
      </c>
    </row>
    <row r="17104" spans="1:13" x14ac:dyDescent="0.3">
      <c r="A17104">
        <v>2012</v>
      </c>
      <c r="B17104">
        <v>1</v>
      </c>
      <c r="C17104" t="s">
        <v>8</v>
      </c>
      <c r="D17104" t="str">
        <f>VLOOKUP(C17104,lookups!$F$2:$H$27,2,FALSE)</f>
        <v>na</v>
      </c>
      <c r="E17104" t="str">
        <f>VLOOKUP(C17104,lookups!$F$2:$H$27,3,FALSE)</f>
        <v>na</v>
      </c>
      <c r="F17104" t="str">
        <f>VLOOKUP(C17104,lookups!$F$2:$I$27,4,FALSE)</f>
        <v>na</v>
      </c>
      <c r="G17104">
        <v>22</v>
      </c>
      <c r="H17104" t="s">
        <v>55</v>
      </c>
      <c r="I17104" t="str">
        <f>VLOOKUP(H17104,lookups!$B$2:$C$32,2,FALSE)</f>
        <v>Y</v>
      </c>
      <c r="J17104">
        <v>4</v>
      </c>
      <c r="K17104" t="s">
        <v>10</v>
      </c>
      <c r="L17104">
        <v>1</v>
      </c>
      <c r="M17104">
        <v>0</v>
      </c>
    </row>
    <row r="17105" spans="1:13" x14ac:dyDescent="0.3">
      <c r="A17105">
        <v>2012</v>
      </c>
      <c r="B17105">
        <v>1</v>
      </c>
      <c r="C17105" t="s">
        <v>8</v>
      </c>
      <c r="D17105" t="str">
        <f>VLOOKUP(C17105,lookups!$F$2:$H$27,2,FALSE)</f>
        <v>na</v>
      </c>
      <c r="E17105" t="str">
        <f>VLOOKUP(C17105,lookups!$F$2:$H$27,3,FALSE)</f>
        <v>na</v>
      </c>
      <c r="F17105" t="str">
        <f>VLOOKUP(C17105,lookups!$F$2:$I$27,4,FALSE)</f>
        <v>na</v>
      </c>
      <c r="G17105">
        <v>22</v>
      </c>
      <c r="H17105" t="s">
        <v>55</v>
      </c>
      <c r="I17105" t="str">
        <f>VLOOKUP(H17105,lookups!$B$2:$C$32,2,FALSE)</f>
        <v>Y</v>
      </c>
      <c r="J17105">
        <v>5</v>
      </c>
      <c r="K17105" t="s">
        <v>10</v>
      </c>
      <c r="L17105">
        <v>1</v>
      </c>
      <c r="M17105">
        <v>0</v>
      </c>
    </row>
    <row r="17106" spans="1:13" x14ac:dyDescent="0.3">
      <c r="A17106">
        <v>2012</v>
      </c>
      <c r="B17106">
        <v>2</v>
      </c>
      <c r="C17106" t="s">
        <v>11</v>
      </c>
      <c r="D17106" t="str">
        <f>VLOOKUP(C17106,lookups!$F$2:$H$27,2,FALSE)</f>
        <v>na</v>
      </c>
      <c r="E17106" t="str">
        <f>VLOOKUP(C17106,lookups!$F$2:$H$27,3,FALSE)</f>
        <v>na</v>
      </c>
      <c r="F17106" t="str">
        <f>VLOOKUP(C17106,lookups!$F$2:$I$27,4,FALSE)</f>
        <v>na</v>
      </c>
      <c r="G17106">
        <v>22</v>
      </c>
      <c r="H17106" t="s">
        <v>55</v>
      </c>
      <c r="I17106" t="str">
        <f>VLOOKUP(H17106,lookups!$B$2:$C$32,2,FALSE)</f>
        <v>Y</v>
      </c>
      <c r="J17106">
        <v>2</v>
      </c>
      <c r="K17106" t="s">
        <v>10</v>
      </c>
      <c r="L17106">
        <v>1</v>
      </c>
      <c r="M17106">
        <v>0</v>
      </c>
    </row>
    <row r="17107" spans="1:13" x14ac:dyDescent="0.3">
      <c r="A17107">
        <v>2012</v>
      </c>
      <c r="B17107">
        <v>2</v>
      </c>
      <c r="C17107" t="s">
        <v>11</v>
      </c>
      <c r="D17107" t="str">
        <f>VLOOKUP(C17107,lookups!$F$2:$H$27,2,FALSE)</f>
        <v>na</v>
      </c>
      <c r="E17107" t="str">
        <f>VLOOKUP(C17107,lookups!$F$2:$H$27,3,FALSE)</f>
        <v>na</v>
      </c>
      <c r="F17107" t="str">
        <f>VLOOKUP(C17107,lookups!$F$2:$I$27,4,FALSE)</f>
        <v>na</v>
      </c>
      <c r="G17107">
        <v>22</v>
      </c>
      <c r="H17107" t="s">
        <v>55</v>
      </c>
      <c r="I17107" t="str">
        <f>VLOOKUP(H17107,lookups!$B$2:$C$32,2,FALSE)</f>
        <v>Y</v>
      </c>
      <c r="J17107">
        <v>3</v>
      </c>
      <c r="K17107" t="s">
        <v>10</v>
      </c>
      <c r="L17107">
        <v>1</v>
      </c>
      <c r="M17107">
        <v>166.76</v>
      </c>
    </row>
    <row r="17108" spans="1:13" x14ac:dyDescent="0.3">
      <c r="A17108">
        <v>2012</v>
      </c>
      <c r="B17108">
        <v>2</v>
      </c>
      <c r="C17108" t="s">
        <v>11</v>
      </c>
      <c r="D17108" t="str">
        <f>VLOOKUP(C17108,lookups!$F$2:$H$27,2,FALSE)</f>
        <v>na</v>
      </c>
      <c r="E17108" t="str">
        <f>VLOOKUP(C17108,lookups!$F$2:$H$27,3,FALSE)</f>
        <v>na</v>
      </c>
      <c r="F17108" t="str">
        <f>VLOOKUP(C17108,lookups!$F$2:$I$27,4,FALSE)</f>
        <v>na</v>
      </c>
      <c r="G17108">
        <v>22</v>
      </c>
      <c r="H17108" t="s">
        <v>55</v>
      </c>
      <c r="I17108" t="str">
        <f>VLOOKUP(H17108,lookups!$B$2:$C$32,2,FALSE)</f>
        <v>Y</v>
      </c>
      <c r="J17108">
        <v>4</v>
      </c>
      <c r="K17108" t="s">
        <v>10</v>
      </c>
      <c r="L17108">
        <v>1</v>
      </c>
      <c r="M17108">
        <v>357.14</v>
      </c>
    </row>
    <row r="17109" spans="1:13" x14ac:dyDescent="0.3">
      <c r="A17109">
        <v>2012</v>
      </c>
      <c r="B17109">
        <v>2</v>
      </c>
      <c r="C17109" t="s">
        <v>11</v>
      </c>
      <c r="D17109" t="str">
        <f>VLOOKUP(C17109,lookups!$F$2:$H$27,2,FALSE)</f>
        <v>na</v>
      </c>
      <c r="E17109" t="str">
        <f>VLOOKUP(C17109,lookups!$F$2:$H$27,3,FALSE)</f>
        <v>na</v>
      </c>
      <c r="F17109" t="str">
        <f>VLOOKUP(C17109,lookups!$F$2:$I$27,4,FALSE)</f>
        <v>na</v>
      </c>
      <c r="G17109">
        <v>22</v>
      </c>
      <c r="H17109" t="s">
        <v>55</v>
      </c>
      <c r="I17109" t="str">
        <f>VLOOKUP(H17109,lookups!$B$2:$C$32,2,FALSE)</f>
        <v>Y</v>
      </c>
      <c r="J17109">
        <v>5</v>
      </c>
      <c r="K17109" t="s">
        <v>10</v>
      </c>
      <c r="L17109">
        <v>1</v>
      </c>
      <c r="M17109">
        <v>0</v>
      </c>
    </row>
    <row r="17110" spans="1:13" x14ac:dyDescent="0.3">
      <c r="A17110">
        <v>2012</v>
      </c>
      <c r="B17110">
        <v>3</v>
      </c>
      <c r="C17110" t="s">
        <v>12</v>
      </c>
      <c r="D17110" t="str">
        <f>VLOOKUP(C17110,lookups!$F$2:$H$27,2,FALSE)</f>
        <v>na</v>
      </c>
      <c r="E17110" t="str">
        <f>VLOOKUP(C17110,lookups!$F$2:$H$27,3,FALSE)</f>
        <v>na</v>
      </c>
      <c r="F17110" t="str">
        <f>VLOOKUP(C17110,lookups!$F$2:$I$27,4,FALSE)</f>
        <v>na</v>
      </c>
      <c r="G17110">
        <v>22</v>
      </c>
      <c r="H17110" t="s">
        <v>55</v>
      </c>
      <c r="I17110" t="str">
        <f>VLOOKUP(H17110,lookups!$B$2:$C$32,2,FALSE)</f>
        <v>Y</v>
      </c>
      <c r="J17110">
        <v>2</v>
      </c>
      <c r="K17110" t="s">
        <v>10</v>
      </c>
      <c r="L17110">
        <v>1</v>
      </c>
      <c r="M17110">
        <v>0</v>
      </c>
    </row>
    <row r="17111" spans="1:13" x14ac:dyDescent="0.3">
      <c r="A17111">
        <v>2012</v>
      </c>
      <c r="B17111">
        <v>3</v>
      </c>
      <c r="C17111" t="s">
        <v>12</v>
      </c>
      <c r="D17111" t="str">
        <f>VLOOKUP(C17111,lookups!$F$2:$H$27,2,FALSE)</f>
        <v>na</v>
      </c>
      <c r="E17111" t="str">
        <f>VLOOKUP(C17111,lookups!$F$2:$H$27,3,FALSE)</f>
        <v>na</v>
      </c>
      <c r="F17111" t="str">
        <f>VLOOKUP(C17111,lookups!$F$2:$I$27,4,FALSE)</f>
        <v>na</v>
      </c>
      <c r="G17111">
        <v>22</v>
      </c>
      <c r="H17111" t="s">
        <v>55</v>
      </c>
      <c r="I17111" t="str">
        <f>VLOOKUP(H17111,lookups!$B$2:$C$32,2,FALSE)</f>
        <v>Y</v>
      </c>
      <c r="J17111">
        <v>3</v>
      </c>
      <c r="K17111" t="s">
        <v>10</v>
      </c>
      <c r="L17111">
        <v>1</v>
      </c>
      <c r="M17111">
        <v>0</v>
      </c>
    </row>
    <row r="17112" spans="1:13" x14ac:dyDescent="0.3">
      <c r="A17112">
        <v>2012</v>
      </c>
      <c r="B17112">
        <v>3</v>
      </c>
      <c r="C17112" t="s">
        <v>12</v>
      </c>
      <c r="D17112" t="str">
        <f>VLOOKUP(C17112,lookups!$F$2:$H$27,2,FALSE)</f>
        <v>na</v>
      </c>
      <c r="E17112" t="str">
        <f>VLOOKUP(C17112,lookups!$F$2:$H$27,3,FALSE)</f>
        <v>na</v>
      </c>
      <c r="F17112" t="str">
        <f>VLOOKUP(C17112,lookups!$F$2:$I$27,4,FALSE)</f>
        <v>na</v>
      </c>
      <c r="G17112">
        <v>22</v>
      </c>
      <c r="H17112" t="s">
        <v>55</v>
      </c>
      <c r="I17112" t="str">
        <f>VLOOKUP(H17112,lookups!$B$2:$C$32,2,FALSE)</f>
        <v>Y</v>
      </c>
      <c r="J17112">
        <v>4</v>
      </c>
      <c r="K17112" t="s">
        <v>10</v>
      </c>
      <c r="L17112">
        <v>1</v>
      </c>
      <c r="M17112">
        <v>0</v>
      </c>
    </row>
    <row r="17113" spans="1:13" x14ac:dyDescent="0.3">
      <c r="A17113">
        <v>2012</v>
      </c>
      <c r="B17113">
        <v>3</v>
      </c>
      <c r="C17113" t="s">
        <v>12</v>
      </c>
      <c r="D17113" t="str">
        <f>VLOOKUP(C17113,lookups!$F$2:$H$27,2,FALSE)</f>
        <v>na</v>
      </c>
      <c r="E17113" t="str">
        <f>VLOOKUP(C17113,lookups!$F$2:$H$27,3,FALSE)</f>
        <v>na</v>
      </c>
      <c r="F17113" t="str">
        <f>VLOOKUP(C17113,lookups!$F$2:$I$27,4,FALSE)</f>
        <v>na</v>
      </c>
      <c r="G17113">
        <v>22</v>
      </c>
      <c r="H17113" t="s">
        <v>55</v>
      </c>
      <c r="I17113" t="str">
        <f>VLOOKUP(H17113,lookups!$B$2:$C$32,2,FALSE)</f>
        <v>Y</v>
      </c>
      <c r="J17113">
        <v>5</v>
      </c>
      <c r="K17113" t="s">
        <v>10</v>
      </c>
      <c r="L17113">
        <v>1</v>
      </c>
      <c r="M17113">
        <v>0</v>
      </c>
    </row>
    <row r="17114" spans="1:13" x14ac:dyDescent="0.3">
      <c r="A17114">
        <v>2012</v>
      </c>
      <c r="B17114">
        <v>4</v>
      </c>
      <c r="C17114" t="s">
        <v>13</v>
      </c>
      <c r="D17114">
        <f>VLOOKUP(C17114,lookups!$F$2:$H$27,2,FALSE)</f>
        <v>10</v>
      </c>
      <c r="E17114" t="str">
        <f>VLOOKUP(C17114,lookups!$F$2:$H$27,3,FALSE)</f>
        <v>WCVI Troll</v>
      </c>
      <c r="F17114">
        <f>VLOOKUP(C17114,lookups!$F$2:$I$27,4,FALSE)</f>
        <v>6</v>
      </c>
      <c r="G17114">
        <v>22</v>
      </c>
      <c r="H17114" t="s">
        <v>55</v>
      </c>
      <c r="I17114" t="str">
        <f>VLOOKUP(H17114,lookups!$B$2:$C$32,2,FALSE)</f>
        <v>Y</v>
      </c>
      <c r="J17114">
        <v>2</v>
      </c>
      <c r="K17114" t="s">
        <v>10</v>
      </c>
      <c r="L17114">
        <v>1</v>
      </c>
      <c r="M17114">
        <v>0</v>
      </c>
    </row>
    <row r="17115" spans="1:13" x14ac:dyDescent="0.3">
      <c r="A17115">
        <v>2012</v>
      </c>
      <c r="B17115">
        <v>4</v>
      </c>
      <c r="C17115" t="s">
        <v>13</v>
      </c>
      <c r="D17115">
        <f>VLOOKUP(C17115,lookups!$F$2:$H$27,2,FALSE)</f>
        <v>10</v>
      </c>
      <c r="E17115" t="str">
        <f>VLOOKUP(C17115,lookups!$F$2:$H$27,3,FALSE)</f>
        <v>WCVI Troll</v>
      </c>
      <c r="F17115">
        <f>VLOOKUP(C17115,lookups!$F$2:$I$27,4,FALSE)</f>
        <v>6</v>
      </c>
      <c r="G17115">
        <v>22</v>
      </c>
      <c r="H17115" t="s">
        <v>55</v>
      </c>
      <c r="I17115" t="str">
        <f>VLOOKUP(H17115,lookups!$B$2:$C$32,2,FALSE)</f>
        <v>Y</v>
      </c>
      <c r="J17115">
        <v>3</v>
      </c>
      <c r="K17115" t="s">
        <v>10</v>
      </c>
      <c r="L17115">
        <v>1</v>
      </c>
      <c r="M17115">
        <v>959.3</v>
      </c>
    </row>
    <row r="17116" spans="1:13" x14ac:dyDescent="0.3">
      <c r="A17116">
        <v>2012</v>
      </c>
      <c r="B17116">
        <v>4</v>
      </c>
      <c r="C17116" t="s">
        <v>13</v>
      </c>
      <c r="D17116">
        <f>VLOOKUP(C17116,lookups!$F$2:$H$27,2,FALSE)</f>
        <v>10</v>
      </c>
      <c r="E17116" t="str">
        <f>VLOOKUP(C17116,lookups!$F$2:$H$27,3,FALSE)</f>
        <v>WCVI Troll</v>
      </c>
      <c r="F17116">
        <f>VLOOKUP(C17116,lookups!$F$2:$I$27,4,FALSE)</f>
        <v>6</v>
      </c>
      <c r="G17116">
        <v>22</v>
      </c>
      <c r="H17116" t="s">
        <v>55</v>
      </c>
      <c r="I17116" t="str">
        <f>VLOOKUP(H17116,lookups!$B$2:$C$32,2,FALSE)</f>
        <v>Y</v>
      </c>
      <c r="J17116">
        <v>4</v>
      </c>
      <c r="K17116" t="s">
        <v>10</v>
      </c>
      <c r="L17116">
        <v>1</v>
      </c>
      <c r="M17116">
        <v>571.76</v>
      </c>
    </row>
    <row r="17117" spans="1:13" x14ac:dyDescent="0.3">
      <c r="A17117">
        <v>2012</v>
      </c>
      <c r="B17117">
        <v>4</v>
      </c>
      <c r="C17117" t="s">
        <v>13</v>
      </c>
      <c r="D17117">
        <f>VLOOKUP(C17117,lookups!$F$2:$H$27,2,FALSE)</f>
        <v>10</v>
      </c>
      <c r="E17117" t="str">
        <f>VLOOKUP(C17117,lookups!$F$2:$H$27,3,FALSE)</f>
        <v>WCVI Troll</v>
      </c>
      <c r="F17117">
        <f>VLOOKUP(C17117,lookups!$F$2:$I$27,4,FALSE)</f>
        <v>6</v>
      </c>
      <c r="G17117">
        <v>22</v>
      </c>
      <c r="H17117" t="s">
        <v>55</v>
      </c>
      <c r="I17117" t="str">
        <f>VLOOKUP(H17117,lookups!$B$2:$C$32,2,FALSE)</f>
        <v>Y</v>
      </c>
      <c r="J17117">
        <v>5</v>
      </c>
      <c r="K17117" t="s">
        <v>10</v>
      </c>
      <c r="L17117">
        <v>1</v>
      </c>
      <c r="M17117">
        <v>179.89</v>
      </c>
    </row>
    <row r="17118" spans="1:13" x14ac:dyDescent="0.3">
      <c r="A17118">
        <v>2012</v>
      </c>
      <c r="B17118">
        <v>5</v>
      </c>
      <c r="C17118" t="s">
        <v>14</v>
      </c>
      <c r="D17118" t="str">
        <f>VLOOKUP(C17118,lookups!$F$2:$H$27,2,FALSE)</f>
        <v>na</v>
      </c>
      <c r="E17118" t="str">
        <f>VLOOKUP(C17118,lookups!$F$2:$H$27,3,FALSE)</f>
        <v>na</v>
      </c>
      <c r="F17118" t="str">
        <f>VLOOKUP(C17118,lookups!$F$2:$I$27,4,FALSE)</f>
        <v>na</v>
      </c>
      <c r="G17118">
        <v>22</v>
      </c>
      <c r="H17118" t="s">
        <v>55</v>
      </c>
      <c r="I17118" t="str">
        <f>VLOOKUP(H17118,lookups!$B$2:$C$32,2,FALSE)</f>
        <v>Y</v>
      </c>
      <c r="J17118">
        <v>2</v>
      </c>
      <c r="K17118" t="s">
        <v>10</v>
      </c>
      <c r="L17118">
        <v>1</v>
      </c>
      <c r="M17118">
        <v>0</v>
      </c>
    </row>
    <row r="17119" spans="1:13" x14ac:dyDescent="0.3">
      <c r="A17119">
        <v>2012</v>
      </c>
      <c r="B17119">
        <v>5</v>
      </c>
      <c r="C17119" t="s">
        <v>14</v>
      </c>
      <c r="D17119" t="str">
        <f>VLOOKUP(C17119,lookups!$F$2:$H$27,2,FALSE)</f>
        <v>na</v>
      </c>
      <c r="E17119" t="str">
        <f>VLOOKUP(C17119,lookups!$F$2:$H$27,3,FALSE)</f>
        <v>na</v>
      </c>
      <c r="F17119" t="str">
        <f>VLOOKUP(C17119,lookups!$F$2:$I$27,4,FALSE)</f>
        <v>na</v>
      </c>
      <c r="G17119">
        <v>22</v>
      </c>
      <c r="H17119" t="s">
        <v>55</v>
      </c>
      <c r="I17119" t="str">
        <f>VLOOKUP(H17119,lookups!$B$2:$C$32,2,FALSE)</f>
        <v>Y</v>
      </c>
      <c r="J17119">
        <v>3</v>
      </c>
      <c r="K17119" t="s">
        <v>10</v>
      </c>
      <c r="L17119">
        <v>1</v>
      </c>
      <c r="M17119">
        <v>14969.39</v>
      </c>
    </row>
    <row r="17120" spans="1:13" x14ac:dyDescent="0.3">
      <c r="A17120">
        <v>2012</v>
      </c>
      <c r="B17120">
        <v>5</v>
      </c>
      <c r="C17120" t="s">
        <v>14</v>
      </c>
      <c r="D17120" t="str">
        <f>VLOOKUP(C17120,lookups!$F$2:$H$27,2,FALSE)</f>
        <v>na</v>
      </c>
      <c r="E17120" t="str">
        <f>VLOOKUP(C17120,lookups!$F$2:$H$27,3,FALSE)</f>
        <v>na</v>
      </c>
      <c r="F17120" t="str">
        <f>VLOOKUP(C17120,lookups!$F$2:$I$27,4,FALSE)</f>
        <v>na</v>
      </c>
      <c r="G17120">
        <v>22</v>
      </c>
      <c r="H17120" t="s">
        <v>55</v>
      </c>
      <c r="I17120" t="str">
        <f>VLOOKUP(H17120,lookups!$B$2:$C$32,2,FALSE)</f>
        <v>Y</v>
      </c>
      <c r="J17120">
        <v>4</v>
      </c>
      <c r="K17120" t="s">
        <v>10</v>
      </c>
      <c r="L17120">
        <v>1</v>
      </c>
      <c r="M17120">
        <v>3985.86</v>
      </c>
    </row>
    <row r="17121" spans="1:13" x14ac:dyDescent="0.3">
      <c r="A17121">
        <v>2012</v>
      </c>
      <c r="B17121">
        <v>5</v>
      </c>
      <c r="C17121" t="s">
        <v>14</v>
      </c>
      <c r="D17121" t="str">
        <f>VLOOKUP(C17121,lookups!$F$2:$H$27,2,FALSE)</f>
        <v>na</v>
      </c>
      <c r="E17121" t="str">
        <f>VLOOKUP(C17121,lookups!$F$2:$H$27,3,FALSE)</f>
        <v>na</v>
      </c>
      <c r="F17121" t="str">
        <f>VLOOKUP(C17121,lookups!$F$2:$I$27,4,FALSE)</f>
        <v>na</v>
      </c>
      <c r="G17121">
        <v>22</v>
      </c>
      <c r="H17121" t="s">
        <v>55</v>
      </c>
      <c r="I17121" t="str">
        <f>VLOOKUP(H17121,lookups!$B$2:$C$32,2,FALSE)</f>
        <v>Y</v>
      </c>
      <c r="J17121">
        <v>5</v>
      </c>
      <c r="K17121" t="s">
        <v>10</v>
      </c>
      <c r="L17121">
        <v>1</v>
      </c>
      <c r="M17121">
        <v>203.45</v>
      </c>
    </row>
    <row r="17122" spans="1:13" x14ac:dyDescent="0.3">
      <c r="A17122">
        <v>2012</v>
      </c>
      <c r="B17122">
        <v>6</v>
      </c>
      <c r="C17122" t="s">
        <v>15</v>
      </c>
      <c r="D17122" t="str">
        <f>VLOOKUP(C17122,lookups!$F$2:$H$27,2,FALSE)</f>
        <v>na</v>
      </c>
      <c r="E17122" t="str">
        <f>VLOOKUP(C17122,lookups!$F$2:$H$27,3,FALSE)</f>
        <v>na</v>
      </c>
      <c r="F17122" t="str">
        <f>VLOOKUP(C17122,lookups!$F$2:$I$27,4,FALSE)</f>
        <v>na</v>
      </c>
      <c r="G17122">
        <v>22</v>
      </c>
      <c r="H17122" t="s">
        <v>55</v>
      </c>
      <c r="I17122" t="str">
        <f>VLOOKUP(H17122,lookups!$B$2:$C$32,2,FALSE)</f>
        <v>Y</v>
      </c>
      <c r="J17122">
        <v>2</v>
      </c>
      <c r="K17122" t="s">
        <v>10</v>
      </c>
      <c r="L17122">
        <v>1</v>
      </c>
      <c r="M17122">
        <v>0</v>
      </c>
    </row>
    <row r="17123" spans="1:13" x14ac:dyDescent="0.3">
      <c r="A17123">
        <v>2012</v>
      </c>
      <c r="B17123">
        <v>6</v>
      </c>
      <c r="C17123" t="s">
        <v>15</v>
      </c>
      <c r="D17123" t="str">
        <f>VLOOKUP(C17123,lookups!$F$2:$H$27,2,FALSE)</f>
        <v>na</v>
      </c>
      <c r="E17123" t="str">
        <f>VLOOKUP(C17123,lookups!$F$2:$H$27,3,FALSE)</f>
        <v>na</v>
      </c>
      <c r="F17123" t="str">
        <f>VLOOKUP(C17123,lookups!$F$2:$I$27,4,FALSE)</f>
        <v>na</v>
      </c>
      <c r="G17123">
        <v>22</v>
      </c>
      <c r="H17123" t="s">
        <v>55</v>
      </c>
      <c r="I17123" t="str">
        <f>VLOOKUP(H17123,lookups!$B$2:$C$32,2,FALSE)</f>
        <v>Y</v>
      </c>
      <c r="J17123">
        <v>3</v>
      </c>
      <c r="K17123" t="s">
        <v>10</v>
      </c>
      <c r="L17123">
        <v>1</v>
      </c>
      <c r="M17123">
        <v>0</v>
      </c>
    </row>
    <row r="17124" spans="1:13" x14ac:dyDescent="0.3">
      <c r="A17124">
        <v>2012</v>
      </c>
      <c r="B17124">
        <v>6</v>
      </c>
      <c r="C17124" t="s">
        <v>15</v>
      </c>
      <c r="D17124" t="str">
        <f>VLOOKUP(C17124,lookups!$F$2:$H$27,2,FALSE)</f>
        <v>na</v>
      </c>
      <c r="E17124" t="str">
        <f>VLOOKUP(C17124,lookups!$F$2:$H$27,3,FALSE)</f>
        <v>na</v>
      </c>
      <c r="F17124" t="str">
        <f>VLOOKUP(C17124,lookups!$F$2:$I$27,4,FALSE)</f>
        <v>na</v>
      </c>
      <c r="G17124">
        <v>22</v>
      </c>
      <c r="H17124" t="s">
        <v>55</v>
      </c>
      <c r="I17124" t="str">
        <f>VLOOKUP(H17124,lookups!$B$2:$C$32,2,FALSE)</f>
        <v>Y</v>
      </c>
      <c r="J17124">
        <v>4</v>
      </c>
      <c r="K17124" t="s">
        <v>10</v>
      </c>
      <c r="L17124">
        <v>1</v>
      </c>
      <c r="M17124">
        <v>0</v>
      </c>
    </row>
    <row r="17125" spans="1:13" x14ac:dyDescent="0.3">
      <c r="A17125">
        <v>2012</v>
      </c>
      <c r="B17125">
        <v>6</v>
      </c>
      <c r="C17125" t="s">
        <v>15</v>
      </c>
      <c r="D17125" t="str">
        <f>VLOOKUP(C17125,lookups!$F$2:$H$27,2,FALSE)</f>
        <v>na</v>
      </c>
      <c r="E17125" t="str">
        <f>VLOOKUP(C17125,lookups!$F$2:$H$27,3,FALSE)</f>
        <v>na</v>
      </c>
      <c r="F17125" t="str">
        <f>VLOOKUP(C17125,lookups!$F$2:$I$27,4,FALSE)</f>
        <v>na</v>
      </c>
      <c r="G17125">
        <v>22</v>
      </c>
      <c r="H17125" t="s">
        <v>55</v>
      </c>
      <c r="I17125" t="str">
        <f>VLOOKUP(H17125,lookups!$B$2:$C$32,2,FALSE)</f>
        <v>Y</v>
      </c>
      <c r="J17125">
        <v>5</v>
      </c>
      <c r="K17125" t="s">
        <v>10</v>
      </c>
      <c r="L17125">
        <v>1</v>
      </c>
      <c r="M17125">
        <v>0</v>
      </c>
    </row>
    <row r="17126" spans="1:13" x14ac:dyDescent="0.3">
      <c r="A17126">
        <v>2012</v>
      </c>
      <c r="B17126">
        <v>7</v>
      </c>
      <c r="C17126" t="s">
        <v>16</v>
      </c>
      <c r="D17126">
        <f>VLOOKUP(C17126,lookups!$F$2:$H$27,2,FALSE)</f>
        <v>2</v>
      </c>
      <c r="E17126" t="str">
        <f>VLOOKUP(C17126,lookups!$F$2:$H$27,3,FALSE)</f>
        <v>SEAK Net</v>
      </c>
      <c r="F17126">
        <f>VLOOKUP(C17126,lookups!$F$2:$I$27,4,FALSE)</f>
        <v>1</v>
      </c>
      <c r="G17126">
        <v>22</v>
      </c>
      <c r="H17126" t="s">
        <v>55</v>
      </c>
      <c r="I17126" t="str">
        <f>VLOOKUP(H17126,lookups!$B$2:$C$32,2,FALSE)</f>
        <v>Y</v>
      </c>
      <c r="J17126">
        <v>2</v>
      </c>
      <c r="K17126" t="s">
        <v>10</v>
      </c>
      <c r="L17126">
        <v>1</v>
      </c>
      <c r="M17126">
        <v>0</v>
      </c>
    </row>
    <row r="17127" spans="1:13" x14ac:dyDescent="0.3">
      <c r="A17127">
        <v>2012</v>
      </c>
      <c r="B17127">
        <v>7</v>
      </c>
      <c r="C17127" t="s">
        <v>16</v>
      </c>
      <c r="D17127">
        <f>VLOOKUP(C17127,lookups!$F$2:$H$27,2,FALSE)</f>
        <v>2</v>
      </c>
      <c r="E17127" t="str">
        <f>VLOOKUP(C17127,lookups!$F$2:$H$27,3,FALSE)</f>
        <v>SEAK Net</v>
      </c>
      <c r="F17127">
        <f>VLOOKUP(C17127,lookups!$F$2:$I$27,4,FALSE)</f>
        <v>1</v>
      </c>
      <c r="G17127">
        <v>22</v>
      </c>
      <c r="H17127" t="s">
        <v>55</v>
      </c>
      <c r="I17127" t="str">
        <f>VLOOKUP(H17127,lookups!$B$2:$C$32,2,FALSE)</f>
        <v>Y</v>
      </c>
      <c r="J17127">
        <v>3</v>
      </c>
      <c r="K17127" t="s">
        <v>10</v>
      </c>
      <c r="L17127">
        <v>1</v>
      </c>
      <c r="M17127">
        <v>0</v>
      </c>
    </row>
    <row r="17128" spans="1:13" x14ac:dyDescent="0.3">
      <c r="A17128">
        <v>2012</v>
      </c>
      <c r="B17128">
        <v>7</v>
      </c>
      <c r="C17128" t="s">
        <v>16</v>
      </c>
      <c r="D17128">
        <f>VLOOKUP(C17128,lookups!$F$2:$H$27,2,FALSE)</f>
        <v>2</v>
      </c>
      <c r="E17128" t="str">
        <f>VLOOKUP(C17128,lookups!$F$2:$H$27,3,FALSE)</f>
        <v>SEAK Net</v>
      </c>
      <c r="F17128">
        <f>VLOOKUP(C17128,lookups!$F$2:$I$27,4,FALSE)</f>
        <v>1</v>
      </c>
      <c r="G17128">
        <v>22</v>
      </c>
      <c r="H17128" t="s">
        <v>55</v>
      </c>
      <c r="I17128" t="str">
        <f>VLOOKUP(H17128,lookups!$B$2:$C$32,2,FALSE)</f>
        <v>Y</v>
      </c>
      <c r="J17128">
        <v>4</v>
      </c>
      <c r="K17128" t="s">
        <v>10</v>
      </c>
      <c r="L17128">
        <v>1</v>
      </c>
      <c r="M17128">
        <v>0</v>
      </c>
    </row>
    <row r="17129" spans="1:13" x14ac:dyDescent="0.3">
      <c r="A17129">
        <v>2012</v>
      </c>
      <c r="B17129">
        <v>7</v>
      </c>
      <c r="C17129" t="s">
        <v>16</v>
      </c>
      <c r="D17129">
        <f>VLOOKUP(C17129,lookups!$F$2:$H$27,2,FALSE)</f>
        <v>2</v>
      </c>
      <c r="E17129" t="str">
        <f>VLOOKUP(C17129,lookups!$F$2:$H$27,3,FALSE)</f>
        <v>SEAK Net</v>
      </c>
      <c r="F17129">
        <f>VLOOKUP(C17129,lookups!$F$2:$I$27,4,FALSE)</f>
        <v>1</v>
      </c>
      <c r="G17129">
        <v>22</v>
      </c>
      <c r="H17129" t="s">
        <v>55</v>
      </c>
      <c r="I17129" t="str">
        <f>VLOOKUP(H17129,lookups!$B$2:$C$32,2,FALSE)</f>
        <v>Y</v>
      </c>
      <c r="J17129">
        <v>5</v>
      </c>
      <c r="K17129" t="s">
        <v>10</v>
      </c>
      <c r="L17129">
        <v>1</v>
      </c>
      <c r="M17129">
        <v>0</v>
      </c>
    </row>
    <row r="17130" spans="1:13" x14ac:dyDescent="0.3">
      <c r="A17130">
        <v>2012</v>
      </c>
      <c r="B17130">
        <v>8</v>
      </c>
      <c r="C17130" t="s">
        <v>17</v>
      </c>
      <c r="D17130">
        <f>VLOOKUP(C17130,lookups!$F$2:$H$27,2,FALSE)</f>
        <v>4</v>
      </c>
      <c r="E17130" t="str">
        <f>VLOOKUP(C17130,lookups!$F$2:$H$27,3,FALSE)</f>
        <v>N/C BC Net</v>
      </c>
      <c r="F17130">
        <f>VLOOKUP(C17130,lookups!$F$2:$I$27,4,FALSE)</f>
        <v>3</v>
      </c>
      <c r="G17130">
        <v>22</v>
      </c>
      <c r="H17130" t="s">
        <v>55</v>
      </c>
      <c r="I17130" t="str">
        <f>VLOOKUP(H17130,lookups!$B$2:$C$32,2,FALSE)</f>
        <v>Y</v>
      </c>
      <c r="J17130">
        <v>2</v>
      </c>
      <c r="K17130" t="s">
        <v>10</v>
      </c>
      <c r="L17130">
        <v>1</v>
      </c>
      <c r="M17130">
        <v>0</v>
      </c>
    </row>
    <row r="17131" spans="1:13" x14ac:dyDescent="0.3">
      <c r="A17131">
        <v>2012</v>
      </c>
      <c r="B17131">
        <v>8</v>
      </c>
      <c r="C17131" t="s">
        <v>17</v>
      </c>
      <c r="D17131">
        <f>VLOOKUP(C17131,lookups!$F$2:$H$27,2,FALSE)</f>
        <v>4</v>
      </c>
      <c r="E17131" t="str">
        <f>VLOOKUP(C17131,lookups!$F$2:$H$27,3,FALSE)</f>
        <v>N/C BC Net</v>
      </c>
      <c r="F17131">
        <f>VLOOKUP(C17131,lookups!$F$2:$I$27,4,FALSE)</f>
        <v>3</v>
      </c>
      <c r="G17131">
        <v>22</v>
      </c>
      <c r="H17131" t="s">
        <v>55</v>
      </c>
      <c r="I17131" t="str">
        <f>VLOOKUP(H17131,lookups!$B$2:$C$32,2,FALSE)</f>
        <v>Y</v>
      </c>
      <c r="J17131">
        <v>3</v>
      </c>
      <c r="K17131" t="s">
        <v>10</v>
      </c>
      <c r="L17131">
        <v>1</v>
      </c>
      <c r="M17131">
        <v>9.25</v>
      </c>
    </row>
    <row r="17132" spans="1:13" x14ac:dyDescent="0.3">
      <c r="A17132">
        <v>2012</v>
      </c>
      <c r="B17132">
        <v>8</v>
      </c>
      <c r="C17132" t="s">
        <v>17</v>
      </c>
      <c r="D17132">
        <f>VLOOKUP(C17132,lookups!$F$2:$H$27,2,FALSE)</f>
        <v>4</v>
      </c>
      <c r="E17132" t="str">
        <f>VLOOKUP(C17132,lookups!$F$2:$H$27,3,FALSE)</f>
        <v>N/C BC Net</v>
      </c>
      <c r="F17132">
        <f>VLOOKUP(C17132,lookups!$F$2:$I$27,4,FALSE)</f>
        <v>3</v>
      </c>
      <c r="G17132">
        <v>22</v>
      </c>
      <c r="H17132" t="s">
        <v>55</v>
      </c>
      <c r="I17132" t="str">
        <f>VLOOKUP(H17132,lookups!$B$2:$C$32,2,FALSE)</f>
        <v>Y</v>
      </c>
      <c r="J17132">
        <v>4</v>
      </c>
      <c r="K17132" t="s">
        <v>10</v>
      </c>
      <c r="L17132">
        <v>1</v>
      </c>
      <c r="M17132">
        <v>3.09</v>
      </c>
    </row>
    <row r="17133" spans="1:13" x14ac:dyDescent="0.3">
      <c r="A17133">
        <v>2012</v>
      </c>
      <c r="B17133">
        <v>8</v>
      </c>
      <c r="C17133" t="s">
        <v>17</v>
      </c>
      <c r="D17133">
        <f>VLOOKUP(C17133,lookups!$F$2:$H$27,2,FALSE)</f>
        <v>4</v>
      </c>
      <c r="E17133" t="str">
        <f>VLOOKUP(C17133,lookups!$F$2:$H$27,3,FALSE)</f>
        <v>N/C BC Net</v>
      </c>
      <c r="F17133">
        <f>VLOOKUP(C17133,lookups!$F$2:$I$27,4,FALSE)</f>
        <v>3</v>
      </c>
      <c r="G17133">
        <v>22</v>
      </c>
      <c r="H17133" t="s">
        <v>55</v>
      </c>
      <c r="I17133" t="str">
        <f>VLOOKUP(H17133,lookups!$B$2:$C$32,2,FALSE)</f>
        <v>Y</v>
      </c>
      <c r="J17133">
        <v>5</v>
      </c>
      <c r="K17133" t="s">
        <v>10</v>
      </c>
      <c r="L17133">
        <v>1</v>
      </c>
      <c r="M17133">
        <v>0</v>
      </c>
    </row>
    <row r="17134" spans="1:13" x14ac:dyDescent="0.3">
      <c r="A17134">
        <v>2012</v>
      </c>
      <c r="B17134">
        <v>9</v>
      </c>
      <c r="C17134" t="s">
        <v>18</v>
      </c>
      <c r="D17134" t="str">
        <f>VLOOKUP(C17134,lookups!$F$2:$H$27,2,FALSE)</f>
        <v>na</v>
      </c>
      <c r="E17134" t="str">
        <f>VLOOKUP(C17134,lookups!$F$2:$H$27,3,FALSE)</f>
        <v>na</v>
      </c>
      <c r="F17134" t="str">
        <f>VLOOKUP(C17134,lookups!$F$2:$I$27,4,FALSE)</f>
        <v>na</v>
      </c>
      <c r="G17134">
        <v>22</v>
      </c>
      <c r="H17134" t="s">
        <v>55</v>
      </c>
      <c r="I17134" t="str">
        <f>VLOOKUP(H17134,lookups!$B$2:$C$32,2,FALSE)</f>
        <v>Y</v>
      </c>
      <c r="J17134">
        <v>2</v>
      </c>
      <c r="K17134" t="s">
        <v>10</v>
      </c>
      <c r="L17134">
        <v>1</v>
      </c>
      <c r="M17134">
        <v>13.29</v>
      </c>
    </row>
    <row r="17135" spans="1:13" x14ac:dyDescent="0.3">
      <c r="A17135">
        <v>2012</v>
      </c>
      <c r="B17135">
        <v>9</v>
      </c>
      <c r="C17135" t="s">
        <v>18</v>
      </c>
      <c r="D17135" t="str">
        <f>VLOOKUP(C17135,lookups!$F$2:$H$27,2,FALSE)</f>
        <v>na</v>
      </c>
      <c r="E17135" t="str">
        <f>VLOOKUP(C17135,lookups!$F$2:$H$27,3,FALSE)</f>
        <v>na</v>
      </c>
      <c r="F17135" t="str">
        <f>VLOOKUP(C17135,lookups!$F$2:$I$27,4,FALSE)</f>
        <v>na</v>
      </c>
      <c r="G17135">
        <v>22</v>
      </c>
      <c r="H17135" t="s">
        <v>55</v>
      </c>
      <c r="I17135" t="str">
        <f>VLOOKUP(H17135,lookups!$B$2:$C$32,2,FALSE)</f>
        <v>Y</v>
      </c>
      <c r="J17135">
        <v>3</v>
      </c>
      <c r="K17135" t="s">
        <v>10</v>
      </c>
      <c r="L17135">
        <v>1</v>
      </c>
      <c r="M17135">
        <v>14.74</v>
      </c>
    </row>
    <row r="17136" spans="1:13" x14ac:dyDescent="0.3">
      <c r="A17136">
        <v>2012</v>
      </c>
      <c r="B17136">
        <v>9</v>
      </c>
      <c r="C17136" t="s">
        <v>18</v>
      </c>
      <c r="D17136" t="str">
        <f>VLOOKUP(C17136,lookups!$F$2:$H$27,2,FALSE)</f>
        <v>na</v>
      </c>
      <c r="E17136" t="str">
        <f>VLOOKUP(C17136,lookups!$F$2:$H$27,3,FALSE)</f>
        <v>na</v>
      </c>
      <c r="F17136" t="str">
        <f>VLOOKUP(C17136,lookups!$F$2:$I$27,4,FALSE)</f>
        <v>na</v>
      </c>
      <c r="G17136">
        <v>22</v>
      </c>
      <c r="H17136" t="s">
        <v>55</v>
      </c>
      <c r="I17136" t="str">
        <f>VLOOKUP(H17136,lookups!$B$2:$C$32,2,FALSE)</f>
        <v>Y</v>
      </c>
      <c r="J17136">
        <v>4</v>
      </c>
      <c r="K17136" t="s">
        <v>10</v>
      </c>
      <c r="L17136">
        <v>1</v>
      </c>
      <c r="M17136">
        <v>0</v>
      </c>
    </row>
    <row r="17137" spans="1:13" x14ac:dyDescent="0.3">
      <c r="A17137">
        <v>2012</v>
      </c>
      <c r="B17137">
        <v>9</v>
      </c>
      <c r="C17137" t="s">
        <v>18</v>
      </c>
      <c r="D17137" t="str">
        <f>VLOOKUP(C17137,lookups!$F$2:$H$27,2,FALSE)</f>
        <v>na</v>
      </c>
      <c r="E17137" t="str">
        <f>VLOOKUP(C17137,lookups!$F$2:$H$27,3,FALSE)</f>
        <v>na</v>
      </c>
      <c r="F17137" t="str">
        <f>VLOOKUP(C17137,lookups!$F$2:$I$27,4,FALSE)</f>
        <v>na</v>
      </c>
      <c r="G17137">
        <v>22</v>
      </c>
      <c r="H17137" t="s">
        <v>55</v>
      </c>
      <c r="I17137" t="str">
        <f>VLOOKUP(H17137,lookups!$B$2:$C$32,2,FALSE)</f>
        <v>Y</v>
      </c>
      <c r="J17137">
        <v>5</v>
      </c>
      <c r="K17137" t="s">
        <v>10</v>
      </c>
      <c r="L17137">
        <v>1</v>
      </c>
      <c r="M17137">
        <v>0</v>
      </c>
    </row>
    <row r="17138" spans="1:13" x14ac:dyDescent="0.3">
      <c r="A17138">
        <v>2012</v>
      </c>
      <c r="B17138">
        <v>10</v>
      </c>
      <c r="C17138" t="s">
        <v>19</v>
      </c>
      <c r="D17138">
        <f>VLOOKUP(C17138,lookups!$F$2:$H$27,2,FALSE)</f>
        <v>5</v>
      </c>
      <c r="E17138" t="str">
        <f>VLOOKUP(C17138,lookups!$F$2:$H$27,3,FALSE)</f>
        <v>WCVI Net</v>
      </c>
      <c r="F17138">
        <f>VLOOKUP(C17138,lookups!$F$2:$I$27,4,FALSE)</f>
        <v>4</v>
      </c>
      <c r="G17138">
        <v>22</v>
      </c>
      <c r="H17138" t="s">
        <v>55</v>
      </c>
      <c r="I17138" t="str">
        <f>VLOOKUP(H17138,lookups!$B$2:$C$32,2,FALSE)</f>
        <v>Y</v>
      </c>
      <c r="J17138">
        <v>2</v>
      </c>
      <c r="K17138" t="s">
        <v>10</v>
      </c>
      <c r="L17138">
        <v>1</v>
      </c>
      <c r="M17138">
        <v>0</v>
      </c>
    </row>
    <row r="17139" spans="1:13" x14ac:dyDescent="0.3">
      <c r="A17139">
        <v>2012</v>
      </c>
      <c r="B17139">
        <v>10</v>
      </c>
      <c r="C17139" t="s">
        <v>19</v>
      </c>
      <c r="D17139">
        <f>VLOOKUP(C17139,lookups!$F$2:$H$27,2,FALSE)</f>
        <v>5</v>
      </c>
      <c r="E17139" t="str">
        <f>VLOOKUP(C17139,lookups!$F$2:$H$27,3,FALSE)</f>
        <v>WCVI Net</v>
      </c>
      <c r="F17139">
        <f>VLOOKUP(C17139,lookups!$F$2:$I$27,4,FALSE)</f>
        <v>4</v>
      </c>
      <c r="G17139">
        <v>22</v>
      </c>
      <c r="H17139" t="s">
        <v>55</v>
      </c>
      <c r="I17139" t="str">
        <f>VLOOKUP(H17139,lookups!$B$2:$C$32,2,FALSE)</f>
        <v>Y</v>
      </c>
      <c r="J17139">
        <v>3</v>
      </c>
      <c r="K17139" t="s">
        <v>10</v>
      </c>
      <c r="L17139">
        <v>1</v>
      </c>
      <c r="M17139">
        <v>0</v>
      </c>
    </row>
    <row r="17140" spans="1:13" x14ac:dyDescent="0.3">
      <c r="A17140">
        <v>2012</v>
      </c>
      <c r="B17140">
        <v>10</v>
      </c>
      <c r="C17140" t="s">
        <v>19</v>
      </c>
      <c r="D17140">
        <f>VLOOKUP(C17140,lookups!$F$2:$H$27,2,FALSE)</f>
        <v>5</v>
      </c>
      <c r="E17140" t="str">
        <f>VLOOKUP(C17140,lookups!$F$2:$H$27,3,FALSE)</f>
        <v>WCVI Net</v>
      </c>
      <c r="F17140">
        <f>VLOOKUP(C17140,lookups!$F$2:$I$27,4,FALSE)</f>
        <v>4</v>
      </c>
      <c r="G17140">
        <v>22</v>
      </c>
      <c r="H17140" t="s">
        <v>55</v>
      </c>
      <c r="I17140" t="str">
        <f>VLOOKUP(H17140,lookups!$B$2:$C$32,2,FALSE)</f>
        <v>Y</v>
      </c>
      <c r="J17140">
        <v>4</v>
      </c>
      <c r="K17140" t="s">
        <v>10</v>
      </c>
      <c r="L17140">
        <v>1</v>
      </c>
      <c r="M17140">
        <v>0</v>
      </c>
    </row>
    <row r="17141" spans="1:13" x14ac:dyDescent="0.3">
      <c r="A17141">
        <v>2012</v>
      </c>
      <c r="B17141">
        <v>10</v>
      </c>
      <c r="C17141" t="s">
        <v>19</v>
      </c>
      <c r="D17141">
        <f>VLOOKUP(C17141,lookups!$F$2:$H$27,2,FALSE)</f>
        <v>5</v>
      </c>
      <c r="E17141" t="str">
        <f>VLOOKUP(C17141,lookups!$F$2:$H$27,3,FALSE)</f>
        <v>WCVI Net</v>
      </c>
      <c r="F17141">
        <f>VLOOKUP(C17141,lookups!$F$2:$I$27,4,FALSE)</f>
        <v>4</v>
      </c>
      <c r="G17141">
        <v>22</v>
      </c>
      <c r="H17141" t="s">
        <v>55</v>
      </c>
      <c r="I17141" t="str">
        <f>VLOOKUP(H17141,lookups!$B$2:$C$32,2,FALSE)</f>
        <v>Y</v>
      </c>
      <c r="J17141">
        <v>5</v>
      </c>
      <c r="K17141" t="s">
        <v>10</v>
      </c>
      <c r="L17141">
        <v>1</v>
      </c>
      <c r="M17141">
        <v>0</v>
      </c>
    </row>
    <row r="17142" spans="1:13" x14ac:dyDescent="0.3">
      <c r="A17142">
        <v>2012</v>
      </c>
      <c r="B17142">
        <v>11</v>
      </c>
      <c r="C17142" t="s">
        <v>20</v>
      </c>
      <c r="D17142" t="str">
        <f>VLOOKUP(C17142,lookups!$F$2:$H$27,2,FALSE)</f>
        <v>6-7</v>
      </c>
      <c r="E17142" t="str">
        <f>VLOOKUP(C17142,lookups!$F$2:$H$27,3,FALSE)</f>
        <v>GeoStr/BC JDF Net</v>
      </c>
      <c r="F17142">
        <f>VLOOKUP(C17142,lookups!$F$2:$I$27,4,FALSE)</f>
        <v>5</v>
      </c>
      <c r="G17142">
        <v>22</v>
      </c>
      <c r="H17142" t="s">
        <v>55</v>
      </c>
      <c r="I17142" t="str">
        <f>VLOOKUP(H17142,lookups!$B$2:$C$32,2,FALSE)</f>
        <v>Y</v>
      </c>
      <c r="J17142">
        <v>2</v>
      </c>
      <c r="K17142" t="s">
        <v>10</v>
      </c>
      <c r="L17142">
        <v>1</v>
      </c>
      <c r="M17142">
        <v>10.66</v>
      </c>
    </row>
    <row r="17143" spans="1:13" x14ac:dyDescent="0.3">
      <c r="A17143">
        <v>2012</v>
      </c>
      <c r="B17143">
        <v>11</v>
      </c>
      <c r="C17143" t="s">
        <v>20</v>
      </c>
      <c r="D17143" t="str">
        <f>VLOOKUP(C17143,lookups!$F$2:$H$27,2,FALSE)</f>
        <v>6-7</v>
      </c>
      <c r="E17143" t="str">
        <f>VLOOKUP(C17143,lookups!$F$2:$H$27,3,FALSE)</f>
        <v>GeoStr/BC JDF Net</v>
      </c>
      <c r="F17143">
        <f>VLOOKUP(C17143,lookups!$F$2:$I$27,4,FALSE)</f>
        <v>5</v>
      </c>
      <c r="G17143">
        <v>22</v>
      </c>
      <c r="H17143" t="s">
        <v>55</v>
      </c>
      <c r="I17143" t="str">
        <f>VLOOKUP(H17143,lookups!$B$2:$C$32,2,FALSE)</f>
        <v>Y</v>
      </c>
      <c r="J17143">
        <v>3</v>
      </c>
      <c r="K17143" t="s">
        <v>10</v>
      </c>
      <c r="L17143">
        <v>1</v>
      </c>
      <c r="M17143">
        <v>4.1399999999999997</v>
      </c>
    </row>
    <row r="17144" spans="1:13" x14ac:dyDescent="0.3">
      <c r="A17144">
        <v>2012</v>
      </c>
      <c r="B17144">
        <v>11</v>
      </c>
      <c r="C17144" t="s">
        <v>20</v>
      </c>
      <c r="D17144" t="str">
        <f>VLOOKUP(C17144,lookups!$F$2:$H$27,2,FALSE)</f>
        <v>6-7</v>
      </c>
      <c r="E17144" t="str">
        <f>VLOOKUP(C17144,lookups!$F$2:$H$27,3,FALSE)</f>
        <v>GeoStr/BC JDF Net</v>
      </c>
      <c r="F17144">
        <f>VLOOKUP(C17144,lookups!$F$2:$I$27,4,FALSE)</f>
        <v>5</v>
      </c>
      <c r="G17144">
        <v>22</v>
      </c>
      <c r="H17144" t="s">
        <v>55</v>
      </c>
      <c r="I17144" t="str">
        <f>VLOOKUP(H17144,lookups!$B$2:$C$32,2,FALSE)</f>
        <v>Y</v>
      </c>
      <c r="J17144">
        <v>4</v>
      </c>
      <c r="K17144" t="s">
        <v>10</v>
      </c>
      <c r="L17144">
        <v>1</v>
      </c>
      <c r="M17144">
        <v>0</v>
      </c>
    </row>
    <row r="17145" spans="1:13" x14ac:dyDescent="0.3">
      <c r="A17145">
        <v>2012</v>
      </c>
      <c r="B17145">
        <v>11</v>
      </c>
      <c r="C17145" t="s">
        <v>20</v>
      </c>
      <c r="D17145" t="str">
        <f>VLOOKUP(C17145,lookups!$F$2:$H$27,2,FALSE)</f>
        <v>6-7</v>
      </c>
      <c r="E17145" t="str">
        <f>VLOOKUP(C17145,lookups!$F$2:$H$27,3,FALSE)</f>
        <v>GeoStr/BC JDF Net</v>
      </c>
      <c r="F17145">
        <f>VLOOKUP(C17145,lookups!$F$2:$I$27,4,FALSE)</f>
        <v>5</v>
      </c>
      <c r="G17145">
        <v>22</v>
      </c>
      <c r="H17145" t="s">
        <v>55</v>
      </c>
      <c r="I17145" t="str">
        <f>VLOOKUP(H17145,lookups!$B$2:$C$32,2,FALSE)</f>
        <v>Y</v>
      </c>
      <c r="J17145">
        <v>5</v>
      </c>
      <c r="K17145" t="s">
        <v>10</v>
      </c>
      <c r="L17145">
        <v>1</v>
      </c>
      <c r="M17145">
        <v>0</v>
      </c>
    </row>
    <row r="17146" spans="1:13" x14ac:dyDescent="0.3">
      <c r="A17146">
        <v>2012</v>
      </c>
      <c r="B17146">
        <v>12</v>
      </c>
      <c r="C17146" t="s">
        <v>21</v>
      </c>
      <c r="D17146" t="str">
        <f>VLOOKUP(C17146,lookups!$F$2:$H$27,2,FALSE)</f>
        <v>na</v>
      </c>
      <c r="E17146" t="str">
        <f>VLOOKUP(C17146,lookups!$F$2:$H$27,3,FALSE)</f>
        <v>na</v>
      </c>
      <c r="F17146" t="str">
        <f>VLOOKUP(C17146,lookups!$F$2:$I$27,4,FALSE)</f>
        <v>na</v>
      </c>
      <c r="G17146">
        <v>22</v>
      </c>
      <c r="H17146" t="s">
        <v>55</v>
      </c>
      <c r="I17146" t="str">
        <f>VLOOKUP(H17146,lookups!$B$2:$C$32,2,FALSE)</f>
        <v>Y</v>
      </c>
      <c r="J17146">
        <v>2</v>
      </c>
      <c r="K17146" t="s">
        <v>10</v>
      </c>
      <c r="L17146">
        <v>1</v>
      </c>
      <c r="M17146">
        <v>0</v>
      </c>
    </row>
    <row r="17147" spans="1:13" x14ac:dyDescent="0.3">
      <c r="A17147">
        <v>2012</v>
      </c>
      <c r="B17147">
        <v>12</v>
      </c>
      <c r="C17147" t="s">
        <v>21</v>
      </c>
      <c r="D17147" t="str">
        <f>VLOOKUP(C17147,lookups!$F$2:$H$27,2,FALSE)</f>
        <v>na</v>
      </c>
      <c r="E17147" t="str">
        <f>VLOOKUP(C17147,lookups!$F$2:$H$27,3,FALSE)</f>
        <v>na</v>
      </c>
      <c r="F17147" t="str">
        <f>VLOOKUP(C17147,lookups!$F$2:$I$27,4,FALSE)</f>
        <v>na</v>
      </c>
      <c r="G17147">
        <v>22</v>
      </c>
      <c r="H17147" t="s">
        <v>55</v>
      </c>
      <c r="I17147" t="str">
        <f>VLOOKUP(H17147,lookups!$B$2:$C$32,2,FALSE)</f>
        <v>Y</v>
      </c>
      <c r="J17147">
        <v>3</v>
      </c>
      <c r="K17147" t="s">
        <v>10</v>
      </c>
      <c r="L17147">
        <v>1</v>
      </c>
      <c r="M17147">
        <v>28.16</v>
      </c>
    </row>
    <row r="17148" spans="1:13" x14ac:dyDescent="0.3">
      <c r="A17148">
        <v>2012</v>
      </c>
      <c r="B17148">
        <v>12</v>
      </c>
      <c r="C17148" t="s">
        <v>21</v>
      </c>
      <c r="D17148" t="str">
        <f>VLOOKUP(C17148,lookups!$F$2:$H$27,2,FALSE)</f>
        <v>na</v>
      </c>
      <c r="E17148" t="str">
        <f>VLOOKUP(C17148,lookups!$F$2:$H$27,3,FALSE)</f>
        <v>na</v>
      </c>
      <c r="F17148" t="str">
        <f>VLOOKUP(C17148,lookups!$F$2:$I$27,4,FALSE)</f>
        <v>na</v>
      </c>
      <c r="G17148">
        <v>22</v>
      </c>
      <c r="H17148" t="s">
        <v>55</v>
      </c>
      <c r="I17148" t="str">
        <f>VLOOKUP(H17148,lookups!$B$2:$C$32,2,FALSE)</f>
        <v>Y</v>
      </c>
      <c r="J17148">
        <v>4</v>
      </c>
      <c r="K17148" t="s">
        <v>10</v>
      </c>
      <c r="L17148">
        <v>1</v>
      </c>
      <c r="M17148">
        <v>18.84</v>
      </c>
    </row>
    <row r="17149" spans="1:13" x14ac:dyDescent="0.3">
      <c r="A17149">
        <v>2012</v>
      </c>
      <c r="B17149">
        <v>12</v>
      </c>
      <c r="C17149" t="s">
        <v>21</v>
      </c>
      <c r="D17149" t="str">
        <f>VLOOKUP(C17149,lookups!$F$2:$H$27,2,FALSE)</f>
        <v>na</v>
      </c>
      <c r="E17149" t="str">
        <f>VLOOKUP(C17149,lookups!$F$2:$H$27,3,FALSE)</f>
        <v>na</v>
      </c>
      <c r="F17149" t="str">
        <f>VLOOKUP(C17149,lookups!$F$2:$I$27,4,FALSE)</f>
        <v>na</v>
      </c>
      <c r="G17149">
        <v>22</v>
      </c>
      <c r="H17149" t="s">
        <v>55</v>
      </c>
      <c r="I17149" t="str">
        <f>VLOOKUP(H17149,lookups!$B$2:$C$32,2,FALSE)</f>
        <v>Y</v>
      </c>
      <c r="J17149">
        <v>5</v>
      </c>
      <c r="K17149" t="s">
        <v>10</v>
      </c>
      <c r="L17149">
        <v>1</v>
      </c>
      <c r="M17149">
        <v>0</v>
      </c>
    </row>
    <row r="17150" spans="1:13" x14ac:dyDescent="0.3">
      <c r="A17150">
        <v>2012</v>
      </c>
      <c r="B17150">
        <v>13</v>
      </c>
      <c r="C17150" t="s">
        <v>22</v>
      </c>
      <c r="D17150" t="str">
        <f>VLOOKUP(C17150,lookups!$F$2:$H$27,2,FALSE)</f>
        <v>na</v>
      </c>
      <c r="E17150" t="str">
        <f>VLOOKUP(C17150,lookups!$F$2:$H$27,3,FALSE)</f>
        <v>na</v>
      </c>
      <c r="F17150" t="str">
        <f>VLOOKUP(C17150,lookups!$F$2:$I$27,4,FALSE)</f>
        <v>na</v>
      </c>
      <c r="G17150">
        <v>22</v>
      </c>
      <c r="H17150" t="s">
        <v>55</v>
      </c>
      <c r="I17150" t="str">
        <f>VLOOKUP(H17150,lookups!$B$2:$C$32,2,FALSE)</f>
        <v>Y</v>
      </c>
      <c r="J17150">
        <v>2</v>
      </c>
      <c r="K17150" t="s">
        <v>10</v>
      </c>
      <c r="L17150">
        <v>1</v>
      </c>
      <c r="M17150">
        <v>0</v>
      </c>
    </row>
    <row r="17151" spans="1:13" x14ac:dyDescent="0.3">
      <c r="A17151">
        <v>2012</v>
      </c>
      <c r="B17151">
        <v>13</v>
      </c>
      <c r="C17151" t="s">
        <v>22</v>
      </c>
      <c r="D17151" t="str">
        <f>VLOOKUP(C17151,lookups!$F$2:$H$27,2,FALSE)</f>
        <v>na</v>
      </c>
      <c r="E17151" t="str">
        <f>VLOOKUP(C17151,lookups!$F$2:$H$27,3,FALSE)</f>
        <v>na</v>
      </c>
      <c r="F17151" t="str">
        <f>VLOOKUP(C17151,lookups!$F$2:$I$27,4,FALSE)</f>
        <v>na</v>
      </c>
      <c r="G17151">
        <v>22</v>
      </c>
      <c r="H17151" t="s">
        <v>55</v>
      </c>
      <c r="I17151" t="str">
        <f>VLOOKUP(H17151,lookups!$B$2:$C$32,2,FALSE)</f>
        <v>Y</v>
      </c>
      <c r="J17151">
        <v>3</v>
      </c>
      <c r="K17151" t="s">
        <v>10</v>
      </c>
      <c r="L17151">
        <v>1</v>
      </c>
      <c r="M17151">
        <v>0</v>
      </c>
    </row>
    <row r="17152" spans="1:13" x14ac:dyDescent="0.3">
      <c r="A17152">
        <v>2012</v>
      </c>
      <c r="B17152">
        <v>13</v>
      </c>
      <c r="C17152" t="s">
        <v>22</v>
      </c>
      <c r="D17152" t="str">
        <f>VLOOKUP(C17152,lookups!$F$2:$H$27,2,FALSE)</f>
        <v>na</v>
      </c>
      <c r="E17152" t="str">
        <f>VLOOKUP(C17152,lookups!$F$2:$H$27,3,FALSE)</f>
        <v>na</v>
      </c>
      <c r="F17152" t="str">
        <f>VLOOKUP(C17152,lookups!$F$2:$I$27,4,FALSE)</f>
        <v>na</v>
      </c>
      <c r="G17152">
        <v>22</v>
      </c>
      <c r="H17152" t="s">
        <v>55</v>
      </c>
      <c r="I17152" t="str">
        <f>VLOOKUP(H17152,lookups!$B$2:$C$32,2,FALSE)</f>
        <v>Y</v>
      </c>
      <c r="J17152">
        <v>4</v>
      </c>
      <c r="K17152" t="s">
        <v>10</v>
      </c>
      <c r="L17152">
        <v>1</v>
      </c>
      <c r="M17152">
        <v>0</v>
      </c>
    </row>
    <row r="17153" spans="1:13" x14ac:dyDescent="0.3">
      <c r="A17153">
        <v>2012</v>
      </c>
      <c r="B17153">
        <v>13</v>
      </c>
      <c r="C17153" t="s">
        <v>22</v>
      </c>
      <c r="D17153" t="str">
        <f>VLOOKUP(C17153,lookups!$F$2:$H$27,2,FALSE)</f>
        <v>na</v>
      </c>
      <c r="E17153" t="str">
        <f>VLOOKUP(C17153,lookups!$F$2:$H$27,3,FALSE)</f>
        <v>na</v>
      </c>
      <c r="F17153" t="str">
        <f>VLOOKUP(C17153,lookups!$F$2:$I$27,4,FALSE)</f>
        <v>na</v>
      </c>
      <c r="G17153">
        <v>22</v>
      </c>
      <c r="H17153" t="s">
        <v>55</v>
      </c>
      <c r="I17153" t="str">
        <f>VLOOKUP(H17153,lookups!$B$2:$C$32,2,FALSE)</f>
        <v>Y</v>
      </c>
      <c r="J17153">
        <v>5</v>
      </c>
      <c r="K17153" t="s">
        <v>10</v>
      </c>
      <c r="L17153">
        <v>1</v>
      </c>
      <c r="M17153">
        <v>0</v>
      </c>
    </row>
    <row r="17154" spans="1:13" x14ac:dyDescent="0.3">
      <c r="A17154">
        <v>2012</v>
      </c>
      <c r="B17154">
        <v>14</v>
      </c>
      <c r="C17154" t="s">
        <v>23</v>
      </c>
      <c r="D17154" t="str">
        <f>VLOOKUP(C17154,lookups!$F$2:$H$27,2,FALSE)</f>
        <v>na</v>
      </c>
      <c r="E17154" t="str">
        <f>VLOOKUP(C17154,lookups!$F$2:$H$27,3,FALSE)</f>
        <v>na</v>
      </c>
      <c r="F17154" t="str">
        <f>VLOOKUP(C17154,lookups!$F$2:$I$27,4,FALSE)</f>
        <v>na</v>
      </c>
      <c r="G17154">
        <v>22</v>
      </c>
      <c r="H17154" t="s">
        <v>55</v>
      </c>
      <c r="I17154" t="str">
        <f>VLOOKUP(H17154,lookups!$B$2:$C$32,2,FALSE)</f>
        <v>Y</v>
      </c>
      <c r="J17154">
        <v>2</v>
      </c>
      <c r="K17154" t="s">
        <v>10</v>
      </c>
      <c r="L17154">
        <v>1</v>
      </c>
      <c r="M17154">
        <v>0</v>
      </c>
    </row>
    <row r="17155" spans="1:13" x14ac:dyDescent="0.3">
      <c r="A17155">
        <v>2012</v>
      </c>
      <c r="B17155">
        <v>14</v>
      </c>
      <c r="C17155" t="s">
        <v>23</v>
      </c>
      <c r="D17155" t="str">
        <f>VLOOKUP(C17155,lookups!$F$2:$H$27,2,FALSE)</f>
        <v>na</v>
      </c>
      <c r="E17155" t="str">
        <f>VLOOKUP(C17155,lookups!$F$2:$H$27,3,FALSE)</f>
        <v>na</v>
      </c>
      <c r="F17155" t="str">
        <f>VLOOKUP(C17155,lookups!$F$2:$I$27,4,FALSE)</f>
        <v>na</v>
      </c>
      <c r="G17155">
        <v>22</v>
      </c>
      <c r="H17155" t="s">
        <v>55</v>
      </c>
      <c r="I17155" t="str">
        <f>VLOOKUP(H17155,lookups!$B$2:$C$32,2,FALSE)</f>
        <v>Y</v>
      </c>
      <c r="J17155">
        <v>3</v>
      </c>
      <c r="K17155" t="s">
        <v>10</v>
      </c>
      <c r="L17155">
        <v>1</v>
      </c>
      <c r="M17155">
        <v>125.09</v>
      </c>
    </row>
    <row r="17156" spans="1:13" x14ac:dyDescent="0.3">
      <c r="A17156">
        <v>2012</v>
      </c>
      <c r="B17156">
        <v>14</v>
      </c>
      <c r="C17156" t="s">
        <v>23</v>
      </c>
      <c r="D17156" t="str">
        <f>VLOOKUP(C17156,lookups!$F$2:$H$27,2,FALSE)</f>
        <v>na</v>
      </c>
      <c r="E17156" t="str">
        <f>VLOOKUP(C17156,lookups!$F$2:$H$27,3,FALSE)</f>
        <v>na</v>
      </c>
      <c r="F17156" t="str">
        <f>VLOOKUP(C17156,lookups!$F$2:$I$27,4,FALSE)</f>
        <v>na</v>
      </c>
      <c r="G17156">
        <v>22</v>
      </c>
      <c r="H17156" t="s">
        <v>55</v>
      </c>
      <c r="I17156" t="str">
        <f>VLOOKUP(H17156,lookups!$B$2:$C$32,2,FALSE)</f>
        <v>Y</v>
      </c>
      <c r="J17156">
        <v>4</v>
      </c>
      <c r="K17156" t="s">
        <v>10</v>
      </c>
      <c r="L17156">
        <v>1</v>
      </c>
      <c r="M17156">
        <v>0</v>
      </c>
    </row>
    <row r="17157" spans="1:13" x14ac:dyDescent="0.3">
      <c r="A17157">
        <v>2012</v>
      </c>
      <c r="B17157">
        <v>14</v>
      </c>
      <c r="C17157" t="s">
        <v>23</v>
      </c>
      <c r="D17157" t="str">
        <f>VLOOKUP(C17157,lookups!$F$2:$H$27,2,FALSE)</f>
        <v>na</v>
      </c>
      <c r="E17157" t="str">
        <f>VLOOKUP(C17157,lookups!$F$2:$H$27,3,FALSE)</f>
        <v>na</v>
      </c>
      <c r="F17157" t="str">
        <f>VLOOKUP(C17157,lookups!$F$2:$I$27,4,FALSE)</f>
        <v>na</v>
      </c>
      <c r="G17157">
        <v>22</v>
      </c>
      <c r="H17157" t="s">
        <v>55</v>
      </c>
      <c r="I17157" t="str">
        <f>VLOOKUP(H17157,lookups!$B$2:$C$32,2,FALSE)</f>
        <v>Y</v>
      </c>
      <c r="J17157">
        <v>5</v>
      </c>
      <c r="K17157" t="s">
        <v>10</v>
      </c>
      <c r="L17157">
        <v>1</v>
      </c>
      <c r="M17157">
        <v>0</v>
      </c>
    </row>
    <row r="17158" spans="1:13" x14ac:dyDescent="0.3">
      <c r="A17158">
        <v>2012</v>
      </c>
      <c r="B17158">
        <v>15</v>
      </c>
      <c r="C17158" t="s">
        <v>24</v>
      </c>
      <c r="D17158" t="str">
        <f>VLOOKUP(C17158,lookups!$F$2:$H$27,2,FALSE)</f>
        <v>na</v>
      </c>
      <c r="E17158" t="str">
        <f>VLOOKUP(C17158,lookups!$F$2:$H$27,3,FALSE)</f>
        <v>na</v>
      </c>
      <c r="F17158" t="str">
        <f>VLOOKUP(C17158,lookups!$F$2:$I$27,4,FALSE)</f>
        <v>na</v>
      </c>
      <c r="G17158">
        <v>22</v>
      </c>
      <c r="H17158" t="s">
        <v>55</v>
      </c>
      <c r="I17158" t="str">
        <f>VLOOKUP(H17158,lookups!$B$2:$C$32,2,FALSE)</f>
        <v>Y</v>
      </c>
      <c r="J17158">
        <v>2</v>
      </c>
      <c r="K17158" t="s">
        <v>10</v>
      </c>
      <c r="L17158">
        <v>1</v>
      </c>
      <c r="M17158">
        <v>1528.98</v>
      </c>
    </row>
    <row r="17159" spans="1:13" x14ac:dyDescent="0.3">
      <c r="A17159">
        <v>2012</v>
      </c>
      <c r="B17159">
        <v>15</v>
      </c>
      <c r="C17159" t="s">
        <v>24</v>
      </c>
      <c r="D17159" t="str">
        <f>VLOOKUP(C17159,lookups!$F$2:$H$27,2,FALSE)</f>
        <v>na</v>
      </c>
      <c r="E17159" t="str">
        <f>VLOOKUP(C17159,lookups!$F$2:$H$27,3,FALSE)</f>
        <v>na</v>
      </c>
      <c r="F17159" t="str">
        <f>VLOOKUP(C17159,lookups!$F$2:$I$27,4,FALSE)</f>
        <v>na</v>
      </c>
      <c r="G17159">
        <v>22</v>
      </c>
      <c r="H17159" t="s">
        <v>55</v>
      </c>
      <c r="I17159" t="str">
        <f>VLOOKUP(H17159,lookups!$B$2:$C$32,2,FALSE)</f>
        <v>Y</v>
      </c>
      <c r="J17159">
        <v>3</v>
      </c>
      <c r="K17159" t="s">
        <v>10</v>
      </c>
      <c r="L17159">
        <v>1</v>
      </c>
      <c r="M17159">
        <v>3161.27</v>
      </c>
    </row>
    <row r="17160" spans="1:13" x14ac:dyDescent="0.3">
      <c r="A17160">
        <v>2012</v>
      </c>
      <c r="B17160">
        <v>15</v>
      </c>
      <c r="C17160" t="s">
        <v>24</v>
      </c>
      <c r="D17160" t="str">
        <f>VLOOKUP(C17160,lookups!$F$2:$H$27,2,FALSE)</f>
        <v>na</v>
      </c>
      <c r="E17160" t="str">
        <f>VLOOKUP(C17160,lookups!$F$2:$H$27,3,FALSE)</f>
        <v>na</v>
      </c>
      <c r="F17160" t="str">
        <f>VLOOKUP(C17160,lookups!$F$2:$I$27,4,FALSE)</f>
        <v>na</v>
      </c>
      <c r="G17160">
        <v>22</v>
      </c>
      <c r="H17160" t="s">
        <v>55</v>
      </c>
      <c r="I17160" t="str">
        <f>VLOOKUP(H17160,lookups!$B$2:$C$32,2,FALSE)</f>
        <v>Y</v>
      </c>
      <c r="J17160">
        <v>4</v>
      </c>
      <c r="K17160" t="s">
        <v>10</v>
      </c>
      <c r="L17160">
        <v>1</v>
      </c>
      <c r="M17160">
        <v>1444.66</v>
      </c>
    </row>
    <row r="17161" spans="1:13" x14ac:dyDescent="0.3">
      <c r="A17161">
        <v>2012</v>
      </c>
      <c r="B17161">
        <v>15</v>
      </c>
      <c r="C17161" t="s">
        <v>24</v>
      </c>
      <c r="D17161" t="str">
        <f>VLOOKUP(C17161,lookups!$F$2:$H$27,2,FALSE)</f>
        <v>na</v>
      </c>
      <c r="E17161" t="str">
        <f>VLOOKUP(C17161,lookups!$F$2:$H$27,3,FALSE)</f>
        <v>na</v>
      </c>
      <c r="F17161" t="str">
        <f>VLOOKUP(C17161,lookups!$F$2:$I$27,4,FALSE)</f>
        <v>na</v>
      </c>
      <c r="G17161">
        <v>22</v>
      </c>
      <c r="H17161" t="s">
        <v>55</v>
      </c>
      <c r="I17161" t="str">
        <f>VLOOKUP(H17161,lookups!$B$2:$C$32,2,FALSE)</f>
        <v>Y</v>
      </c>
      <c r="J17161">
        <v>5</v>
      </c>
      <c r="K17161" t="s">
        <v>10</v>
      </c>
      <c r="L17161">
        <v>1</v>
      </c>
      <c r="M17161">
        <v>0</v>
      </c>
    </row>
    <row r="17162" spans="1:13" x14ac:dyDescent="0.3">
      <c r="A17162">
        <v>2012</v>
      </c>
      <c r="B17162">
        <v>16</v>
      </c>
      <c r="C17162" t="s">
        <v>25</v>
      </c>
      <c r="D17162" t="str">
        <f>VLOOKUP(C17162,lookups!$F$2:$H$27,2,FALSE)</f>
        <v>na</v>
      </c>
      <c r="E17162" t="str">
        <f>VLOOKUP(C17162,lookups!$F$2:$H$27,3,FALSE)</f>
        <v>na</v>
      </c>
      <c r="F17162" t="str">
        <f>VLOOKUP(C17162,lookups!$F$2:$I$27,4,FALSE)</f>
        <v>na</v>
      </c>
      <c r="G17162">
        <v>22</v>
      </c>
      <c r="H17162" t="s">
        <v>55</v>
      </c>
      <c r="I17162" t="str">
        <f>VLOOKUP(H17162,lookups!$B$2:$C$32,2,FALSE)</f>
        <v>Y</v>
      </c>
      <c r="J17162">
        <v>2</v>
      </c>
      <c r="K17162" t="s">
        <v>10</v>
      </c>
      <c r="L17162">
        <v>1</v>
      </c>
      <c r="M17162">
        <v>0</v>
      </c>
    </row>
    <row r="17163" spans="1:13" x14ac:dyDescent="0.3">
      <c r="A17163">
        <v>2012</v>
      </c>
      <c r="B17163">
        <v>16</v>
      </c>
      <c r="C17163" t="s">
        <v>25</v>
      </c>
      <c r="D17163" t="str">
        <f>VLOOKUP(C17163,lookups!$F$2:$H$27,2,FALSE)</f>
        <v>na</v>
      </c>
      <c r="E17163" t="str">
        <f>VLOOKUP(C17163,lookups!$F$2:$H$27,3,FALSE)</f>
        <v>na</v>
      </c>
      <c r="F17163" t="str">
        <f>VLOOKUP(C17163,lookups!$F$2:$I$27,4,FALSE)</f>
        <v>na</v>
      </c>
      <c r="G17163">
        <v>22</v>
      </c>
      <c r="H17163" t="s">
        <v>55</v>
      </c>
      <c r="I17163" t="str">
        <f>VLOOKUP(H17163,lookups!$B$2:$C$32,2,FALSE)</f>
        <v>Y</v>
      </c>
      <c r="J17163">
        <v>3</v>
      </c>
      <c r="K17163" t="s">
        <v>10</v>
      </c>
      <c r="L17163">
        <v>1</v>
      </c>
      <c r="M17163">
        <v>0.15</v>
      </c>
    </row>
    <row r="17164" spans="1:13" x14ac:dyDescent="0.3">
      <c r="A17164">
        <v>2012</v>
      </c>
      <c r="B17164">
        <v>16</v>
      </c>
      <c r="C17164" t="s">
        <v>25</v>
      </c>
      <c r="D17164" t="str">
        <f>VLOOKUP(C17164,lookups!$F$2:$H$27,2,FALSE)</f>
        <v>na</v>
      </c>
      <c r="E17164" t="str">
        <f>VLOOKUP(C17164,lookups!$F$2:$H$27,3,FALSE)</f>
        <v>na</v>
      </c>
      <c r="F17164" t="str">
        <f>VLOOKUP(C17164,lookups!$F$2:$I$27,4,FALSE)</f>
        <v>na</v>
      </c>
      <c r="G17164">
        <v>22</v>
      </c>
      <c r="H17164" t="s">
        <v>55</v>
      </c>
      <c r="I17164" t="str">
        <f>VLOOKUP(H17164,lookups!$B$2:$C$32,2,FALSE)</f>
        <v>Y</v>
      </c>
      <c r="J17164">
        <v>4</v>
      </c>
      <c r="K17164" t="s">
        <v>10</v>
      </c>
      <c r="L17164">
        <v>1</v>
      </c>
      <c r="M17164">
        <v>0.3</v>
      </c>
    </row>
    <row r="17165" spans="1:13" x14ac:dyDescent="0.3">
      <c r="A17165">
        <v>2012</v>
      </c>
      <c r="B17165">
        <v>16</v>
      </c>
      <c r="C17165" t="s">
        <v>25</v>
      </c>
      <c r="D17165" t="str">
        <f>VLOOKUP(C17165,lookups!$F$2:$H$27,2,FALSE)</f>
        <v>na</v>
      </c>
      <c r="E17165" t="str">
        <f>VLOOKUP(C17165,lookups!$F$2:$H$27,3,FALSE)</f>
        <v>na</v>
      </c>
      <c r="F17165" t="str">
        <f>VLOOKUP(C17165,lookups!$F$2:$I$27,4,FALSE)</f>
        <v>na</v>
      </c>
      <c r="G17165">
        <v>22</v>
      </c>
      <c r="H17165" t="s">
        <v>55</v>
      </c>
      <c r="I17165" t="str">
        <f>VLOOKUP(H17165,lookups!$B$2:$C$32,2,FALSE)</f>
        <v>Y</v>
      </c>
      <c r="J17165">
        <v>5</v>
      </c>
      <c r="K17165" t="s">
        <v>10</v>
      </c>
      <c r="L17165">
        <v>1</v>
      </c>
      <c r="M17165">
        <v>0.33</v>
      </c>
    </row>
    <row r="17166" spans="1:13" x14ac:dyDescent="0.3">
      <c r="A17166">
        <v>2012</v>
      </c>
      <c r="B17166">
        <v>17</v>
      </c>
      <c r="C17166" t="s">
        <v>26</v>
      </c>
      <c r="D17166" t="str">
        <f>VLOOKUP(C17166,lookups!$F$2:$H$27,2,FALSE)</f>
        <v>na</v>
      </c>
      <c r="E17166" t="str">
        <f>VLOOKUP(C17166,lookups!$F$2:$H$27,3,FALSE)</f>
        <v>na</v>
      </c>
      <c r="F17166" t="str">
        <f>VLOOKUP(C17166,lookups!$F$2:$I$27,4,FALSE)</f>
        <v>na</v>
      </c>
      <c r="G17166">
        <v>22</v>
      </c>
      <c r="H17166" t="s">
        <v>55</v>
      </c>
      <c r="I17166" t="str">
        <f>VLOOKUP(H17166,lookups!$B$2:$C$32,2,FALSE)</f>
        <v>Y</v>
      </c>
      <c r="J17166">
        <v>2</v>
      </c>
      <c r="K17166" t="s">
        <v>10</v>
      </c>
      <c r="L17166">
        <v>1</v>
      </c>
      <c r="M17166">
        <v>0</v>
      </c>
    </row>
    <row r="17167" spans="1:13" x14ac:dyDescent="0.3">
      <c r="A17167">
        <v>2012</v>
      </c>
      <c r="B17167">
        <v>17</v>
      </c>
      <c r="C17167" t="s">
        <v>26</v>
      </c>
      <c r="D17167" t="str">
        <f>VLOOKUP(C17167,lookups!$F$2:$H$27,2,FALSE)</f>
        <v>na</v>
      </c>
      <c r="E17167" t="str">
        <f>VLOOKUP(C17167,lookups!$F$2:$H$27,3,FALSE)</f>
        <v>na</v>
      </c>
      <c r="F17167" t="str">
        <f>VLOOKUP(C17167,lookups!$F$2:$I$27,4,FALSE)</f>
        <v>na</v>
      </c>
      <c r="G17167">
        <v>22</v>
      </c>
      <c r="H17167" t="s">
        <v>55</v>
      </c>
      <c r="I17167" t="str">
        <f>VLOOKUP(H17167,lookups!$B$2:$C$32,2,FALSE)</f>
        <v>Y</v>
      </c>
      <c r="J17167">
        <v>3</v>
      </c>
      <c r="K17167" t="s">
        <v>10</v>
      </c>
      <c r="L17167">
        <v>1</v>
      </c>
      <c r="M17167">
        <v>0</v>
      </c>
    </row>
    <row r="17168" spans="1:13" x14ac:dyDescent="0.3">
      <c r="A17168">
        <v>2012</v>
      </c>
      <c r="B17168">
        <v>17</v>
      </c>
      <c r="C17168" t="s">
        <v>26</v>
      </c>
      <c r="D17168" t="str">
        <f>VLOOKUP(C17168,lookups!$F$2:$H$27,2,FALSE)</f>
        <v>na</v>
      </c>
      <c r="E17168" t="str">
        <f>VLOOKUP(C17168,lookups!$F$2:$H$27,3,FALSE)</f>
        <v>na</v>
      </c>
      <c r="F17168" t="str">
        <f>VLOOKUP(C17168,lookups!$F$2:$I$27,4,FALSE)</f>
        <v>na</v>
      </c>
      <c r="G17168">
        <v>22</v>
      </c>
      <c r="H17168" t="s">
        <v>55</v>
      </c>
      <c r="I17168" t="str">
        <f>VLOOKUP(H17168,lookups!$B$2:$C$32,2,FALSE)</f>
        <v>Y</v>
      </c>
      <c r="J17168">
        <v>4</v>
      </c>
      <c r="K17168" t="s">
        <v>10</v>
      </c>
      <c r="L17168">
        <v>1</v>
      </c>
      <c r="M17168">
        <v>0</v>
      </c>
    </row>
    <row r="17169" spans="1:13" x14ac:dyDescent="0.3">
      <c r="A17169">
        <v>2012</v>
      </c>
      <c r="B17169">
        <v>17</v>
      </c>
      <c r="C17169" t="s">
        <v>26</v>
      </c>
      <c r="D17169" t="str">
        <f>VLOOKUP(C17169,lookups!$F$2:$H$27,2,FALSE)</f>
        <v>na</v>
      </c>
      <c r="E17169" t="str">
        <f>VLOOKUP(C17169,lookups!$F$2:$H$27,3,FALSE)</f>
        <v>na</v>
      </c>
      <c r="F17169" t="str">
        <f>VLOOKUP(C17169,lookups!$F$2:$I$27,4,FALSE)</f>
        <v>na</v>
      </c>
      <c r="G17169">
        <v>22</v>
      </c>
      <c r="H17169" t="s">
        <v>55</v>
      </c>
      <c r="I17169" t="str">
        <f>VLOOKUP(H17169,lookups!$B$2:$C$32,2,FALSE)</f>
        <v>Y</v>
      </c>
      <c r="J17169">
        <v>5</v>
      </c>
      <c r="K17169" t="s">
        <v>10</v>
      </c>
      <c r="L17169">
        <v>1</v>
      </c>
      <c r="M17169">
        <v>0</v>
      </c>
    </row>
    <row r="17170" spans="1:13" x14ac:dyDescent="0.3">
      <c r="A17170">
        <v>2012</v>
      </c>
      <c r="B17170">
        <v>18</v>
      </c>
      <c r="C17170" t="s">
        <v>27</v>
      </c>
      <c r="D17170">
        <f>VLOOKUP(C17170,lookups!$F$2:$H$27,2,FALSE)</f>
        <v>3</v>
      </c>
      <c r="E17170" t="str">
        <f>VLOOKUP(C17170,lookups!$F$2:$H$27,3,FALSE)</f>
        <v>SEAK Sport</v>
      </c>
      <c r="F17170">
        <f>VLOOKUP(C17170,lookups!$F$2:$I$27,4,FALSE)</f>
        <v>2</v>
      </c>
      <c r="G17170">
        <v>22</v>
      </c>
      <c r="H17170" t="s">
        <v>55</v>
      </c>
      <c r="I17170" t="str">
        <f>VLOOKUP(H17170,lookups!$B$2:$C$32,2,FALSE)</f>
        <v>Y</v>
      </c>
      <c r="J17170">
        <v>2</v>
      </c>
      <c r="K17170" t="s">
        <v>10</v>
      </c>
      <c r="L17170">
        <v>1</v>
      </c>
      <c r="M17170">
        <v>0</v>
      </c>
    </row>
    <row r="17171" spans="1:13" x14ac:dyDescent="0.3">
      <c r="A17171">
        <v>2012</v>
      </c>
      <c r="B17171">
        <v>18</v>
      </c>
      <c r="C17171" t="s">
        <v>27</v>
      </c>
      <c r="D17171">
        <f>VLOOKUP(C17171,lookups!$F$2:$H$27,2,FALSE)</f>
        <v>3</v>
      </c>
      <c r="E17171" t="str">
        <f>VLOOKUP(C17171,lookups!$F$2:$H$27,3,FALSE)</f>
        <v>SEAK Sport</v>
      </c>
      <c r="F17171">
        <f>VLOOKUP(C17171,lookups!$F$2:$I$27,4,FALSE)</f>
        <v>2</v>
      </c>
      <c r="G17171">
        <v>22</v>
      </c>
      <c r="H17171" t="s">
        <v>55</v>
      </c>
      <c r="I17171" t="str">
        <f>VLOOKUP(H17171,lookups!$B$2:$C$32,2,FALSE)</f>
        <v>Y</v>
      </c>
      <c r="J17171">
        <v>3</v>
      </c>
      <c r="K17171" t="s">
        <v>10</v>
      </c>
      <c r="L17171">
        <v>1</v>
      </c>
      <c r="M17171">
        <v>0</v>
      </c>
    </row>
    <row r="17172" spans="1:13" x14ac:dyDescent="0.3">
      <c r="A17172">
        <v>2012</v>
      </c>
      <c r="B17172">
        <v>18</v>
      </c>
      <c r="C17172" t="s">
        <v>27</v>
      </c>
      <c r="D17172">
        <f>VLOOKUP(C17172,lookups!$F$2:$H$27,2,FALSE)</f>
        <v>3</v>
      </c>
      <c r="E17172" t="str">
        <f>VLOOKUP(C17172,lookups!$F$2:$H$27,3,FALSE)</f>
        <v>SEAK Sport</v>
      </c>
      <c r="F17172">
        <f>VLOOKUP(C17172,lookups!$F$2:$I$27,4,FALSE)</f>
        <v>2</v>
      </c>
      <c r="G17172">
        <v>22</v>
      </c>
      <c r="H17172" t="s">
        <v>55</v>
      </c>
      <c r="I17172" t="str">
        <f>VLOOKUP(H17172,lookups!$B$2:$C$32,2,FALSE)</f>
        <v>Y</v>
      </c>
      <c r="J17172">
        <v>4</v>
      </c>
      <c r="K17172" t="s">
        <v>10</v>
      </c>
      <c r="L17172">
        <v>1</v>
      </c>
      <c r="M17172">
        <v>397.86</v>
      </c>
    </row>
    <row r="17173" spans="1:13" x14ac:dyDescent="0.3">
      <c r="A17173">
        <v>2012</v>
      </c>
      <c r="B17173">
        <v>18</v>
      </c>
      <c r="C17173" t="s">
        <v>27</v>
      </c>
      <c r="D17173">
        <f>VLOOKUP(C17173,lookups!$F$2:$H$27,2,FALSE)</f>
        <v>3</v>
      </c>
      <c r="E17173" t="str">
        <f>VLOOKUP(C17173,lookups!$F$2:$H$27,3,FALSE)</f>
        <v>SEAK Sport</v>
      </c>
      <c r="F17173">
        <f>VLOOKUP(C17173,lookups!$F$2:$I$27,4,FALSE)</f>
        <v>2</v>
      </c>
      <c r="G17173">
        <v>22</v>
      </c>
      <c r="H17173" t="s">
        <v>55</v>
      </c>
      <c r="I17173" t="str">
        <f>VLOOKUP(H17173,lookups!$B$2:$C$32,2,FALSE)</f>
        <v>Y</v>
      </c>
      <c r="J17173">
        <v>5</v>
      </c>
      <c r="K17173" t="s">
        <v>10</v>
      </c>
      <c r="L17173">
        <v>1</v>
      </c>
      <c r="M17173">
        <v>0</v>
      </c>
    </row>
    <row r="17174" spans="1:13" x14ac:dyDescent="0.3">
      <c r="A17174">
        <v>2012</v>
      </c>
      <c r="B17174">
        <v>19</v>
      </c>
      <c r="C17174" t="s">
        <v>28</v>
      </c>
      <c r="D17174" t="str">
        <f>VLOOKUP(C17174,lookups!$F$2:$H$27,2,FALSE)</f>
        <v>na</v>
      </c>
      <c r="E17174" t="str">
        <f>VLOOKUP(C17174,lookups!$F$2:$H$27,3,FALSE)</f>
        <v>na</v>
      </c>
      <c r="F17174" t="str">
        <f>VLOOKUP(C17174,lookups!$F$2:$I$27,4,FALSE)</f>
        <v>na</v>
      </c>
      <c r="G17174">
        <v>22</v>
      </c>
      <c r="H17174" t="s">
        <v>55</v>
      </c>
      <c r="I17174" t="str">
        <f>VLOOKUP(H17174,lookups!$B$2:$C$32,2,FALSE)</f>
        <v>Y</v>
      </c>
      <c r="J17174">
        <v>2</v>
      </c>
      <c r="K17174" t="s">
        <v>10</v>
      </c>
      <c r="L17174">
        <v>1</v>
      </c>
      <c r="M17174">
        <v>0</v>
      </c>
    </row>
    <row r="17175" spans="1:13" x14ac:dyDescent="0.3">
      <c r="A17175">
        <v>2012</v>
      </c>
      <c r="B17175">
        <v>19</v>
      </c>
      <c r="C17175" t="s">
        <v>28</v>
      </c>
      <c r="D17175" t="str">
        <f>VLOOKUP(C17175,lookups!$F$2:$H$27,2,FALSE)</f>
        <v>na</v>
      </c>
      <c r="E17175" t="str">
        <f>VLOOKUP(C17175,lookups!$F$2:$H$27,3,FALSE)</f>
        <v>na</v>
      </c>
      <c r="F17175" t="str">
        <f>VLOOKUP(C17175,lookups!$F$2:$I$27,4,FALSE)</f>
        <v>na</v>
      </c>
      <c r="G17175">
        <v>22</v>
      </c>
      <c r="H17175" t="s">
        <v>55</v>
      </c>
      <c r="I17175" t="str">
        <f>VLOOKUP(H17175,lookups!$B$2:$C$32,2,FALSE)</f>
        <v>Y</v>
      </c>
      <c r="J17175">
        <v>3</v>
      </c>
      <c r="K17175" t="s">
        <v>10</v>
      </c>
      <c r="L17175">
        <v>1</v>
      </c>
      <c r="M17175">
        <v>0</v>
      </c>
    </row>
    <row r="17176" spans="1:13" x14ac:dyDescent="0.3">
      <c r="A17176">
        <v>2012</v>
      </c>
      <c r="B17176">
        <v>19</v>
      </c>
      <c r="C17176" t="s">
        <v>28</v>
      </c>
      <c r="D17176" t="str">
        <f>VLOOKUP(C17176,lookups!$F$2:$H$27,2,FALSE)</f>
        <v>na</v>
      </c>
      <c r="E17176" t="str">
        <f>VLOOKUP(C17176,lookups!$F$2:$H$27,3,FALSE)</f>
        <v>na</v>
      </c>
      <c r="F17176" t="str">
        <f>VLOOKUP(C17176,lookups!$F$2:$I$27,4,FALSE)</f>
        <v>na</v>
      </c>
      <c r="G17176">
        <v>22</v>
      </c>
      <c r="H17176" t="s">
        <v>55</v>
      </c>
      <c r="I17176" t="str">
        <f>VLOOKUP(H17176,lookups!$B$2:$C$32,2,FALSE)</f>
        <v>Y</v>
      </c>
      <c r="J17176">
        <v>4</v>
      </c>
      <c r="K17176" t="s">
        <v>10</v>
      </c>
      <c r="L17176">
        <v>1</v>
      </c>
      <c r="M17176">
        <v>734.18</v>
      </c>
    </row>
    <row r="17177" spans="1:13" x14ac:dyDescent="0.3">
      <c r="A17177">
        <v>2012</v>
      </c>
      <c r="B17177">
        <v>19</v>
      </c>
      <c r="C17177" t="s">
        <v>28</v>
      </c>
      <c r="D17177" t="str">
        <f>VLOOKUP(C17177,lookups!$F$2:$H$27,2,FALSE)</f>
        <v>na</v>
      </c>
      <c r="E17177" t="str">
        <f>VLOOKUP(C17177,lookups!$F$2:$H$27,3,FALSE)</f>
        <v>na</v>
      </c>
      <c r="F17177" t="str">
        <f>VLOOKUP(C17177,lookups!$F$2:$I$27,4,FALSE)</f>
        <v>na</v>
      </c>
      <c r="G17177">
        <v>22</v>
      </c>
      <c r="H17177" t="s">
        <v>55</v>
      </c>
      <c r="I17177" t="str">
        <f>VLOOKUP(H17177,lookups!$B$2:$C$32,2,FALSE)</f>
        <v>Y</v>
      </c>
      <c r="J17177">
        <v>5</v>
      </c>
      <c r="K17177" t="s">
        <v>10</v>
      </c>
      <c r="L17177">
        <v>1</v>
      </c>
      <c r="M17177">
        <v>0</v>
      </c>
    </row>
    <row r="17178" spans="1:13" x14ac:dyDescent="0.3">
      <c r="A17178">
        <v>2012</v>
      </c>
      <c r="B17178">
        <v>20</v>
      </c>
      <c r="C17178" t="s">
        <v>29</v>
      </c>
      <c r="D17178" t="str">
        <f>VLOOKUP(C17178,lookups!$F$2:$H$27,2,FALSE)</f>
        <v>na</v>
      </c>
      <c r="E17178" t="str">
        <f>VLOOKUP(C17178,lookups!$F$2:$H$27,3,FALSE)</f>
        <v>na</v>
      </c>
      <c r="F17178" t="str">
        <f>VLOOKUP(C17178,lookups!$F$2:$I$27,4,FALSE)</f>
        <v>na</v>
      </c>
      <c r="G17178">
        <v>22</v>
      </c>
      <c r="H17178" t="s">
        <v>55</v>
      </c>
      <c r="I17178" t="str">
        <f>VLOOKUP(H17178,lookups!$B$2:$C$32,2,FALSE)</f>
        <v>Y</v>
      </c>
      <c r="J17178">
        <v>2</v>
      </c>
      <c r="K17178" t="s">
        <v>10</v>
      </c>
      <c r="L17178">
        <v>1</v>
      </c>
      <c r="M17178">
        <v>0</v>
      </c>
    </row>
    <row r="17179" spans="1:13" x14ac:dyDescent="0.3">
      <c r="A17179">
        <v>2012</v>
      </c>
      <c r="B17179">
        <v>20</v>
      </c>
      <c r="C17179" t="s">
        <v>29</v>
      </c>
      <c r="D17179" t="str">
        <f>VLOOKUP(C17179,lookups!$F$2:$H$27,2,FALSE)</f>
        <v>na</v>
      </c>
      <c r="E17179" t="str">
        <f>VLOOKUP(C17179,lookups!$F$2:$H$27,3,FALSE)</f>
        <v>na</v>
      </c>
      <c r="F17179" t="str">
        <f>VLOOKUP(C17179,lookups!$F$2:$I$27,4,FALSE)</f>
        <v>na</v>
      </c>
      <c r="G17179">
        <v>22</v>
      </c>
      <c r="H17179" t="s">
        <v>55</v>
      </c>
      <c r="I17179" t="str">
        <f>VLOOKUP(H17179,lookups!$B$2:$C$32,2,FALSE)</f>
        <v>Y</v>
      </c>
      <c r="J17179">
        <v>3</v>
      </c>
      <c r="K17179" t="s">
        <v>10</v>
      </c>
      <c r="L17179">
        <v>1</v>
      </c>
      <c r="M17179">
        <v>822.88</v>
      </c>
    </row>
    <row r="17180" spans="1:13" x14ac:dyDescent="0.3">
      <c r="A17180">
        <v>2012</v>
      </c>
      <c r="B17180">
        <v>20</v>
      </c>
      <c r="C17180" t="s">
        <v>29</v>
      </c>
      <c r="D17180" t="str">
        <f>VLOOKUP(C17180,lookups!$F$2:$H$27,2,FALSE)</f>
        <v>na</v>
      </c>
      <c r="E17180" t="str">
        <f>VLOOKUP(C17180,lookups!$F$2:$H$27,3,FALSE)</f>
        <v>na</v>
      </c>
      <c r="F17180" t="str">
        <f>VLOOKUP(C17180,lookups!$F$2:$I$27,4,FALSE)</f>
        <v>na</v>
      </c>
      <c r="G17180">
        <v>22</v>
      </c>
      <c r="H17180" t="s">
        <v>55</v>
      </c>
      <c r="I17180" t="str">
        <f>VLOOKUP(H17180,lookups!$B$2:$C$32,2,FALSE)</f>
        <v>Y</v>
      </c>
      <c r="J17180">
        <v>4</v>
      </c>
      <c r="K17180" t="s">
        <v>10</v>
      </c>
      <c r="L17180">
        <v>1</v>
      </c>
      <c r="M17180">
        <v>685.33</v>
      </c>
    </row>
    <row r="17181" spans="1:13" x14ac:dyDescent="0.3">
      <c r="A17181">
        <v>2012</v>
      </c>
      <c r="B17181">
        <v>20</v>
      </c>
      <c r="C17181" t="s">
        <v>29</v>
      </c>
      <c r="D17181" t="str">
        <f>VLOOKUP(C17181,lookups!$F$2:$H$27,2,FALSE)</f>
        <v>na</v>
      </c>
      <c r="E17181" t="str">
        <f>VLOOKUP(C17181,lookups!$F$2:$H$27,3,FALSE)</f>
        <v>na</v>
      </c>
      <c r="F17181" t="str">
        <f>VLOOKUP(C17181,lookups!$F$2:$I$27,4,FALSE)</f>
        <v>na</v>
      </c>
      <c r="G17181">
        <v>22</v>
      </c>
      <c r="H17181" t="s">
        <v>55</v>
      </c>
      <c r="I17181" t="str">
        <f>VLOOKUP(H17181,lookups!$B$2:$C$32,2,FALSE)</f>
        <v>Y</v>
      </c>
      <c r="J17181">
        <v>5</v>
      </c>
      <c r="K17181" t="s">
        <v>10</v>
      </c>
      <c r="L17181">
        <v>1</v>
      </c>
      <c r="M17181">
        <v>225.34</v>
      </c>
    </row>
    <row r="17182" spans="1:13" x14ac:dyDescent="0.3">
      <c r="A17182">
        <v>2012</v>
      </c>
      <c r="B17182">
        <v>21</v>
      </c>
      <c r="C17182" t="s">
        <v>30</v>
      </c>
      <c r="D17182" t="str">
        <f>VLOOKUP(C17182,lookups!$F$2:$H$27,2,FALSE)</f>
        <v>na</v>
      </c>
      <c r="E17182" t="str">
        <f>VLOOKUP(C17182,lookups!$F$2:$H$27,3,FALSE)</f>
        <v>na</v>
      </c>
      <c r="F17182" t="str">
        <f>VLOOKUP(C17182,lookups!$F$2:$I$27,4,FALSE)</f>
        <v>na</v>
      </c>
      <c r="G17182">
        <v>22</v>
      </c>
      <c r="H17182" t="s">
        <v>55</v>
      </c>
      <c r="I17182" t="str">
        <f>VLOOKUP(H17182,lookups!$B$2:$C$32,2,FALSE)</f>
        <v>Y</v>
      </c>
      <c r="J17182">
        <v>2</v>
      </c>
      <c r="K17182" t="s">
        <v>10</v>
      </c>
      <c r="L17182">
        <v>1</v>
      </c>
      <c r="M17182">
        <v>0</v>
      </c>
    </row>
    <row r="17183" spans="1:13" x14ac:dyDescent="0.3">
      <c r="A17183">
        <v>2012</v>
      </c>
      <c r="B17183">
        <v>21</v>
      </c>
      <c r="C17183" t="s">
        <v>30</v>
      </c>
      <c r="D17183" t="str">
        <f>VLOOKUP(C17183,lookups!$F$2:$H$27,2,FALSE)</f>
        <v>na</v>
      </c>
      <c r="E17183" t="str">
        <f>VLOOKUP(C17183,lookups!$F$2:$H$27,3,FALSE)</f>
        <v>na</v>
      </c>
      <c r="F17183" t="str">
        <f>VLOOKUP(C17183,lookups!$F$2:$I$27,4,FALSE)</f>
        <v>na</v>
      </c>
      <c r="G17183">
        <v>22</v>
      </c>
      <c r="H17183" t="s">
        <v>55</v>
      </c>
      <c r="I17183" t="str">
        <f>VLOOKUP(H17183,lookups!$B$2:$C$32,2,FALSE)</f>
        <v>Y</v>
      </c>
      <c r="J17183">
        <v>3</v>
      </c>
      <c r="K17183" t="s">
        <v>10</v>
      </c>
      <c r="L17183">
        <v>1</v>
      </c>
      <c r="M17183">
        <v>4080.41</v>
      </c>
    </row>
    <row r="17184" spans="1:13" x14ac:dyDescent="0.3">
      <c r="A17184">
        <v>2012</v>
      </c>
      <c r="B17184">
        <v>21</v>
      </c>
      <c r="C17184" t="s">
        <v>30</v>
      </c>
      <c r="D17184" t="str">
        <f>VLOOKUP(C17184,lookups!$F$2:$H$27,2,FALSE)</f>
        <v>na</v>
      </c>
      <c r="E17184" t="str">
        <f>VLOOKUP(C17184,lookups!$F$2:$H$27,3,FALSE)</f>
        <v>na</v>
      </c>
      <c r="F17184" t="str">
        <f>VLOOKUP(C17184,lookups!$F$2:$I$27,4,FALSE)</f>
        <v>na</v>
      </c>
      <c r="G17184">
        <v>22</v>
      </c>
      <c r="H17184" t="s">
        <v>55</v>
      </c>
      <c r="I17184" t="str">
        <f>VLOOKUP(H17184,lookups!$B$2:$C$32,2,FALSE)</f>
        <v>Y</v>
      </c>
      <c r="J17184">
        <v>4</v>
      </c>
      <c r="K17184" t="s">
        <v>10</v>
      </c>
      <c r="L17184">
        <v>1</v>
      </c>
      <c r="M17184">
        <v>1982.79</v>
      </c>
    </row>
    <row r="17185" spans="1:13" x14ac:dyDescent="0.3">
      <c r="A17185">
        <v>2012</v>
      </c>
      <c r="B17185">
        <v>21</v>
      </c>
      <c r="C17185" t="s">
        <v>30</v>
      </c>
      <c r="D17185" t="str">
        <f>VLOOKUP(C17185,lookups!$F$2:$H$27,2,FALSE)</f>
        <v>na</v>
      </c>
      <c r="E17185" t="str">
        <f>VLOOKUP(C17185,lookups!$F$2:$H$27,3,FALSE)</f>
        <v>na</v>
      </c>
      <c r="F17185" t="str">
        <f>VLOOKUP(C17185,lookups!$F$2:$I$27,4,FALSE)</f>
        <v>na</v>
      </c>
      <c r="G17185">
        <v>22</v>
      </c>
      <c r="H17185" t="s">
        <v>55</v>
      </c>
      <c r="I17185" t="str">
        <f>VLOOKUP(H17185,lookups!$B$2:$C$32,2,FALSE)</f>
        <v>Y</v>
      </c>
      <c r="J17185">
        <v>5</v>
      </c>
      <c r="K17185" t="s">
        <v>10</v>
      </c>
      <c r="L17185">
        <v>1</v>
      </c>
      <c r="M17185">
        <v>0</v>
      </c>
    </row>
    <row r="17186" spans="1:13" x14ac:dyDescent="0.3">
      <c r="A17186">
        <v>2012</v>
      </c>
      <c r="B17186">
        <v>22</v>
      </c>
      <c r="C17186" t="s">
        <v>31</v>
      </c>
      <c r="D17186" t="str">
        <f>VLOOKUP(C17186,lookups!$F$2:$H$27,2,FALSE)</f>
        <v>na</v>
      </c>
      <c r="E17186" t="str">
        <f>VLOOKUP(C17186,lookups!$F$2:$H$27,3,FALSE)</f>
        <v>na</v>
      </c>
      <c r="F17186" t="str">
        <f>VLOOKUP(C17186,lookups!$F$2:$I$27,4,FALSE)</f>
        <v>na</v>
      </c>
      <c r="G17186">
        <v>22</v>
      </c>
      <c r="H17186" t="s">
        <v>55</v>
      </c>
      <c r="I17186" t="str">
        <f>VLOOKUP(H17186,lookups!$B$2:$C$32,2,FALSE)</f>
        <v>Y</v>
      </c>
      <c r="J17186">
        <v>2</v>
      </c>
      <c r="K17186" t="s">
        <v>10</v>
      </c>
      <c r="L17186">
        <v>1</v>
      </c>
      <c r="M17186">
        <v>0</v>
      </c>
    </row>
    <row r="17187" spans="1:13" x14ac:dyDescent="0.3">
      <c r="A17187">
        <v>2012</v>
      </c>
      <c r="B17187">
        <v>22</v>
      </c>
      <c r="C17187" t="s">
        <v>31</v>
      </c>
      <c r="D17187" t="str">
        <f>VLOOKUP(C17187,lookups!$F$2:$H$27,2,FALSE)</f>
        <v>na</v>
      </c>
      <c r="E17187" t="str">
        <f>VLOOKUP(C17187,lookups!$F$2:$H$27,3,FALSE)</f>
        <v>na</v>
      </c>
      <c r="F17187" t="str">
        <f>VLOOKUP(C17187,lookups!$F$2:$I$27,4,FALSE)</f>
        <v>na</v>
      </c>
      <c r="G17187">
        <v>22</v>
      </c>
      <c r="H17187" t="s">
        <v>55</v>
      </c>
      <c r="I17187" t="str">
        <f>VLOOKUP(H17187,lookups!$B$2:$C$32,2,FALSE)</f>
        <v>Y</v>
      </c>
      <c r="J17187">
        <v>3</v>
      </c>
      <c r="K17187" t="s">
        <v>10</v>
      </c>
      <c r="L17187">
        <v>1</v>
      </c>
      <c r="M17187">
        <v>88.94</v>
      </c>
    </row>
    <row r="17188" spans="1:13" x14ac:dyDescent="0.3">
      <c r="A17188">
        <v>2012</v>
      </c>
      <c r="B17188">
        <v>22</v>
      </c>
      <c r="C17188" t="s">
        <v>31</v>
      </c>
      <c r="D17188" t="str">
        <f>VLOOKUP(C17188,lookups!$F$2:$H$27,2,FALSE)</f>
        <v>na</v>
      </c>
      <c r="E17188" t="str">
        <f>VLOOKUP(C17188,lookups!$F$2:$H$27,3,FALSE)</f>
        <v>na</v>
      </c>
      <c r="F17188" t="str">
        <f>VLOOKUP(C17188,lookups!$F$2:$I$27,4,FALSE)</f>
        <v>na</v>
      </c>
      <c r="G17188">
        <v>22</v>
      </c>
      <c r="H17188" t="s">
        <v>55</v>
      </c>
      <c r="I17188" t="str">
        <f>VLOOKUP(H17188,lookups!$B$2:$C$32,2,FALSE)</f>
        <v>Y</v>
      </c>
      <c r="J17188">
        <v>4</v>
      </c>
      <c r="K17188" t="s">
        <v>10</v>
      </c>
      <c r="L17188">
        <v>1</v>
      </c>
      <c r="M17188">
        <v>0</v>
      </c>
    </row>
    <row r="17189" spans="1:13" x14ac:dyDescent="0.3">
      <c r="A17189">
        <v>2012</v>
      </c>
      <c r="B17189">
        <v>22</v>
      </c>
      <c r="C17189" t="s">
        <v>31</v>
      </c>
      <c r="D17189" t="str">
        <f>VLOOKUP(C17189,lookups!$F$2:$H$27,2,FALSE)</f>
        <v>na</v>
      </c>
      <c r="E17189" t="str">
        <f>VLOOKUP(C17189,lookups!$F$2:$H$27,3,FALSE)</f>
        <v>na</v>
      </c>
      <c r="F17189" t="str">
        <f>VLOOKUP(C17189,lookups!$F$2:$I$27,4,FALSE)</f>
        <v>na</v>
      </c>
      <c r="G17189">
        <v>22</v>
      </c>
      <c r="H17189" t="s">
        <v>55</v>
      </c>
      <c r="I17189" t="str">
        <f>VLOOKUP(H17189,lookups!$B$2:$C$32,2,FALSE)</f>
        <v>Y</v>
      </c>
      <c r="J17189">
        <v>5</v>
      </c>
      <c r="K17189" t="s">
        <v>10</v>
      </c>
      <c r="L17189">
        <v>1</v>
      </c>
      <c r="M17189">
        <v>0</v>
      </c>
    </row>
    <row r="17190" spans="1:13" x14ac:dyDescent="0.3">
      <c r="A17190">
        <v>2012</v>
      </c>
      <c r="B17190">
        <v>23</v>
      </c>
      <c r="C17190" t="s">
        <v>32</v>
      </c>
      <c r="D17190" t="str">
        <f>VLOOKUP(C17190,lookups!$F$2:$H$27,2,FALSE)</f>
        <v>na</v>
      </c>
      <c r="E17190" t="str">
        <f>VLOOKUP(C17190,lookups!$F$2:$H$27,3,FALSE)</f>
        <v>na</v>
      </c>
      <c r="F17190" t="str">
        <f>VLOOKUP(C17190,lookups!$F$2:$I$27,4,FALSE)</f>
        <v>na</v>
      </c>
      <c r="G17190">
        <v>22</v>
      </c>
      <c r="H17190" t="s">
        <v>55</v>
      </c>
      <c r="I17190" t="str">
        <f>VLOOKUP(H17190,lookups!$B$2:$C$32,2,FALSE)</f>
        <v>Y</v>
      </c>
      <c r="J17190">
        <v>2</v>
      </c>
      <c r="K17190" t="s">
        <v>10</v>
      </c>
      <c r="L17190">
        <v>1</v>
      </c>
      <c r="M17190">
        <v>0</v>
      </c>
    </row>
    <row r="17191" spans="1:13" x14ac:dyDescent="0.3">
      <c r="A17191">
        <v>2012</v>
      </c>
      <c r="B17191">
        <v>23</v>
      </c>
      <c r="C17191" t="s">
        <v>32</v>
      </c>
      <c r="D17191" t="str">
        <f>VLOOKUP(C17191,lookups!$F$2:$H$27,2,FALSE)</f>
        <v>na</v>
      </c>
      <c r="E17191" t="str">
        <f>VLOOKUP(C17191,lookups!$F$2:$H$27,3,FALSE)</f>
        <v>na</v>
      </c>
      <c r="F17191" t="str">
        <f>VLOOKUP(C17191,lookups!$F$2:$I$27,4,FALSE)</f>
        <v>na</v>
      </c>
      <c r="G17191">
        <v>22</v>
      </c>
      <c r="H17191" t="s">
        <v>55</v>
      </c>
      <c r="I17191" t="str">
        <f>VLOOKUP(H17191,lookups!$B$2:$C$32,2,FALSE)</f>
        <v>Y</v>
      </c>
      <c r="J17191">
        <v>3</v>
      </c>
      <c r="K17191" t="s">
        <v>10</v>
      </c>
      <c r="L17191">
        <v>1</v>
      </c>
      <c r="M17191">
        <v>0</v>
      </c>
    </row>
    <row r="17192" spans="1:13" x14ac:dyDescent="0.3">
      <c r="A17192">
        <v>2012</v>
      </c>
      <c r="B17192">
        <v>23</v>
      </c>
      <c r="C17192" t="s">
        <v>32</v>
      </c>
      <c r="D17192" t="str">
        <f>VLOOKUP(C17192,lookups!$F$2:$H$27,2,FALSE)</f>
        <v>na</v>
      </c>
      <c r="E17192" t="str">
        <f>VLOOKUP(C17192,lookups!$F$2:$H$27,3,FALSE)</f>
        <v>na</v>
      </c>
      <c r="F17192" t="str">
        <f>VLOOKUP(C17192,lookups!$F$2:$I$27,4,FALSE)</f>
        <v>na</v>
      </c>
      <c r="G17192">
        <v>22</v>
      </c>
      <c r="H17192" t="s">
        <v>55</v>
      </c>
      <c r="I17192" t="str">
        <f>VLOOKUP(H17192,lookups!$B$2:$C$32,2,FALSE)</f>
        <v>Y</v>
      </c>
      <c r="J17192">
        <v>4</v>
      </c>
      <c r="K17192" t="s">
        <v>10</v>
      </c>
      <c r="L17192">
        <v>1</v>
      </c>
      <c r="M17192">
        <v>0</v>
      </c>
    </row>
    <row r="17193" spans="1:13" x14ac:dyDescent="0.3">
      <c r="A17193">
        <v>2012</v>
      </c>
      <c r="B17193">
        <v>23</v>
      </c>
      <c r="C17193" t="s">
        <v>32</v>
      </c>
      <c r="D17193" t="str">
        <f>VLOOKUP(C17193,lookups!$F$2:$H$27,2,FALSE)</f>
        <v>na</v>
      </c>
      <c r="E17193" t="str">
        <f>VLOOKUP(C17193,lookups!$F$2:$H$27,3,FALSE)</f>
        <v>na</v>
      </c>
      <c r="F17193" t="str">
        <f>VLOOKUP(C17193,lookups!$F$2:$I$27,4,FALSE)</f>
        <v>na</v>
      </c>
      <c r="G17193">
        <v>22</v>
      </c>
      <c r="H17193" t="s">
        <v>55</v>
      </c>
      <c r="I17193" t="str">
        <f>VLOOKUP(H17193,lookups!$B$2:$C$32,2,FALSE)</f>
        <v>Y</v>
      </c>
      <c r="J17193">
        <v>5</v>
      </c>
      <c r="K17193" t="s">
        <v>10</v>
      </c>
      <c r="L17193">
        <v>1</v>
      </c>
      <c r="M17193">
        <v>0</v>
      </c>
    </row>
    <row r="17194" spans="1:13" x14ac:dyDescent="0.3">
      <c r="A17194">
        <v>2012</v>
      </c>
      <c r="B17194">
        <v>24</v>
      </c>
      <c r="C17194" t="s">
        <v>33</v>
      </c>
      <c r="D17194" t="str">
        <f>VLOOKUP(C17194,lookups!$F$2:$H$27,2,FALSE)</f>
        <v>13-15</v>
      </c>
      <c r="E17194" t="str">
        <f>VLOOKUP(C17194,lookups!$F$2:$H$27,3,FALSE)</f>
        <v>NGS/SGS/JDF Sport</v>
      </c>
      <c r="F17194">
        <f>VLOOKUP(C17194,lookups!$F$2:$I$27,4,FALSE)</f>
        <v>7</v>
      </c>
      <c r="G17194">
        <v>22</v>
      </c>
      <c r="H17194" t="s">
        <v>55</v>
      </c>
      <c r="I17194" t="str">
        <f>VLOOKUP(H17194,lookups!$B$2:$C$32,2,FALSE)</f>
        <v>Y</v>
      </c>
      <c r="J17194">
        <v>2</v>
      </c>
      <c r="K17194" t="s">
        <v>10</v>
      </c>
      <c r="L17194">
        <v>1</v>
      </c>
      <c r="M17194">
        <v>0</v>
      </c>
    </row>
    <row r="17195" spans="1:13" x14ac:dyDescent="0.3">
      <c r="A17195">
        <v>2012</v>
      </c>
      <c r="B17195">
        <v>24</v>
      </c>
      <c r="C17195" t="s">
        <v>33</v>
      </c>
      <c r="D17195" t="str">
        <f>VLOOKUP(C17195,lookups!$F$2:$H$27,2,FALSE)</f>
        <v>13-15</v>
      </c>
      <c r="E17195" t="str">
        <f>VLOOKUP(C17195,lookups!$F$2:$H$27,3,FALSE)</f>
        <v>NGS/SGS/JDF Sport</v>
      </c>
      <c r="F17195">
        <f>VLOOKUP(C17195,lookups!$F$2:$I$27,4,FALSE)</f>
        <v>7</v>
      </c>
      <c r="G17195">
        <v>22</v>
      </c>
      <c r="H17195" t="s">
        <v>55</v>
      </c>
      <c r="I17195" t="str">
        <f>VLOOKUP(H17195,lookups!$B$2:$C$32,2,FALSE)</f>
        <v>Y</v>
      </c>
      <c r="J17195">
        <v>3</v>
      </c>
      <c r="K17195" t="s">
        <v>10</v>
      </c>
      <c r="L17195">
        <v>1</v>
      </c>
      <c r="M17195">
        <v>0</v>
      </c>
    </row>
    <row r="17196" spans="1:13" x14ac:dyDescent="0.3">
      <c r="A17196">
        <v>2012</v>
      </c>
      <c r="B17196">
        <v>24</v>
      </c>
      <c r="C17196" t="s">
        <v>33</v>
      </c>
      <c r="D17196" t="str">
        <f>VLOOKUP(C17196,lookups!$F$2:$H$27,2,FALSE)</f>
        <v>13-15</v>
      </c>
      <c r="E17196" t="str">
        <f>VLOOKUP(C17196,lookups!$F$2:$H$27,3,FALSE)</f>
        <v>NGS/SGS/JDF Sport</v>
      </c>
      <c r="F17196">
        <f>VLOOKUP(C17196,lookups!$F$2:$I$27,4,FALSE)</f>
        <v>7</v>
      </c>
      <c r="G17196">
        <v>22</v>
      </c>
      <c r="H17196" t="s">
        <v>55</v>
      </c>
      <c r="I17196" t="str">
        <f>VLOOKUP(H17196,lookups!$B$2:$C$32,2,FALSE)</f>
        <v>Y</v>
      </c>
      <c r="J17196">
        <v>4</v>
      </c>
      <c r="K17196" t="s">
        <v>10</v>
      </c>
      <c r="L17196">
        <v>1</v>
      </c>
      <c r="M17196">
        <v>0</v>
      </c>
    </row>
    <row r="17197" spans="1:13" x14ac:dyDescent="0.3">
      <c r="A17197">
        <v>2012</v>
      </c>
      <c r="B17197">
        <v>24</v>
      </c>
      <c r="C17197" t="s">
        <v>33</v>
      </c>
      <c r="D17197" t="str">
        <f>VLOOKUP(C17197,lookups!$F$2:$H$27,2,FALSE)</f>
        <v>13-15</v>
      </c>
      <c r="E17197" t="str">
        <f>VLOOKUP(C17197,lookups!$F$2:$H$27,3,FALSE)</f>
        <v>NGS/SGS/JDF Sport</v>
      </c>
      <c r="F17197">
        <f>VLOOKUP(C17197,lookups!$F$2:$I$27,4,FALSE)</f>
        <v>7</v>
      </c>
      <c r="G17197">
        <v>22</v>
      </c>
      <c r="H17197" t="s">
        <v>55</v>
      </c>
      <c r="I17197" t="str">
        <f>VLOOKUP(H17197,lookups!$B$2:$C$32,2,FALSE)</f>
        <v>Y</v>
      </c>
      <c r="J17197">
        <v>5</v>
      </c>
      <c r="K17197" t="s">
        <v>10</v>
      </c>
      <c r="L17197">
        <v>1</v>
      </c>
      <c r="M17197">
        <v>0</v>
      </c>
    </row>
    <row r="17198" spans="1:13" x14ac:dyDescent="0.3">
      <c r="A17198">
        <v>2012</v>
      </c>
      <c r="B17198">
        <v>25</v>
      </c>
      <c r="C17198" t="s">
        <v>34</v>
      </c>
      <c r="D17198" t="str">
        <f>VLOOKUP(C17198,lookups!$F$2:$H$27,2,FALSE)</f>
        <v>na</v>
      </c>
      <c r="E17198" t="str">
        <f>VLOOKUP(C17198,lookups!$F$2:$H$27,3,FALSE)</f>
        <v>na</v>
      </c>
      <c r="F17198" t="str">
        <f>VLOOKUP(C17198,lookups!$F$2:$I$27,4,FALSE)</f>
        <v>na</v>
      </c>
      <c r="G17198">
        <v>22</v>
      </c>
      <c r="H17198" t="s">
        <v>55</v>
      </c>
      <c r="I17198" t="str">
        <f>VLOOKUP(H17198,lookups!$B$2:$C$32,2,FALSE)</f>
        <v>Y</v>
      </c>
      <c r="J17198">
        <v>2</v>
      </c>
      <c r="K17198" t="s">
        <v>10</v>
      </c>
      <c r="L17198">
        <v>1</v>
      </c>
      <c r="M17198">
        <v>766.99</v>
      </c>
    </row>
    <row r="17199" spans="1:13" x14ac:dyDescent="0.3">
      <c r="A17199">
        <v>2012</v>
      </c>
      <c r="B17199">
        <v>25</v>
      </c>
      <c r="C17199" t="s">
        <v>34</v>
      </c>
      <c r="D17199" t="str">
        <f>VLOOKUP(C17199,lookups!$F$2:$H$27,2,FALSE)</f>
        <v>na</v>
      </c>
      <c r="E17199" t="str">
        <f>VLOOKUP(C17199,lookups!$F$2:$H$27,3,FALSE)</f>
        <v>na</v>
      </c>
      <c r="F17199" t="str">
        <f>VLOOKUP(C17199,lookups!$F$2:$I$27,4,FALSE)</f>
        <v>na</v>
      </c>
      <c r="G17199">
        <v>22</v>
      </c>
      <c r="H17199" t="s">
        <v>55</v>
      </c>
      <c r="I17199" t="str">
        <f>VLOOKUP(H17199,lookups!$B$2:$C$32,2,FALSE)</f>
        <v>Y</v>
      </c>
      <c r="J17199">
        <v>3</v>
      </c>
      <c r="K17199" t="s">
        <v>10</v>
      </c>
      <c r="L17199">
        <v>1</v>
      </c>
      <c r="M17199">
        <v>4155</v>
      </c>
    </row>
    <row r="17200" spans="1:13" x14ac:dyDescent="0.3">
      <c r="A17200">
        <v>2012</v>
      </c>
      <c r="B17200">
        <v>25</v>
      </c>
      <c r="C17200" t="s">
        <v>34</v>
      </c>
      <c r="D17200" t="str">
        <f>VLOOKUP(C17200,lookups!$F$2:$H$27,2,FALSE)</f>
        <v>na</v>
      </c>
      <c r="E17200" t="str">
        <f>VLOOKUP(C17200,lookups!$F$2:$H$27,3,FALSE)</f>
        <v>na</v>
      </c>
      <c r="F17200" t="str">
        <f>VLOOKUP(C17200,lookups!$F$2:$I$27,4,FALSE)</f>
        <v>na</v>
      </c>
      <c r="G17200">
        <v>22</v>
      </c>
      <c r="H17200" t="s">
        <v>55</v>
      </c>
      <c r="I17200" t="str">
        <f>VLOOKUP(H17200,lookups!$B$2:$C$32,2,FALSE)</f>
        <v>Y</v>
      </c>
      <c r="J17200">
        <v>4</v>
      </c>
      <c r="K17200" t="s">
        <v>10</v>
      </c>
      <c r="L17200">
        <v>1</v>
      </c>
      <c r="M17200">
        <v>1118.82</v>
      </c>
    </row>
    <row r="17201" spans="1:13" x14ac:dyDescent="0.3">
      <c r="A17201">
        <v>2012</v>
      </c>
      <c r="B17201">
        <v>25</v>
      </c>
      <c r="C17201" t="s">
        <v>34</v>
      </c>
      <c r="D17201" t="str">
        <f>VLOOKUP(C17201,lookups!$F$2:$H$27,2,FALSE)</f>
        <v>na</v>
      </c>
      <c r="E17201" t="str">
        <f>VLOOKUP(C17201,lookups!$F$2:$H$27,3,FALSE)</f>
        <v>na</v>
      </c>
      <c r="F17201" t="str">
        <f>VLOOKUP(C17201,lookups!$F$2:$I$27,4,FALSE)</f>
        <v>na</v>
      </c>
      <c r="G17201">
        <v>22</v>
      </c>
      <c r="H17201" t="s">
        <v>55</v>
      </c>
      <c r="I17201" t="str">
        <f>VLOOKUP(H17201,lookups!$B$2:$C$32,2,FALSE)</f>
        <v>Y</v>
      </c>
      <c r="J17201">
        <v>5</v>
      </c>
      <c r="K17201" t="s">
        <v>10</v>
      </c>
      <c r="L17201">
        <v>1</v>
      </c>
      <c r="M17201">
        <v>0</v>
      </c>
    </row>
    <row r="17202" spans="1:13" x14ac:dyDescent="0.3">
      <c r="A17202">
        <v>2012</v>
      </c>
      <c r="B17202">
        <v>1</v>
      </c>
      <c r="C17202" t="s">
        <v>8</v>
      </c>
      <c r="D17202" t="str">
        <f>VLOOKUP(C17202,lookups!$F$2:$H$27,2,FALSE)</f>
        <v>na</v>
      </c>
      <c r="E17202" t="str">
        <f>VLOOKUP(C17202,lookups!$F$2:$H$27,3,FALSE)</f>
        <v>na</v>
      </c>
      <c r="F17202" t="str">
        <f>VLOOKUP(C17202,lookups!$F$2:$I$27,4,FALSE)</f>
        <v>na</v>
      </c>
      <c r="G17202">
        <v>23</v>
      </c>
      <c r="H17202" t="s">
        <v>56</v>
      </c>
      <c r="I17202" t="str">
        <f>VLOOKUP(H17202,lookups!$B$2:$C$32,2,FALSE)</f>
        <v>Y</v>
      </c>
      <c r="J17202">
        <v>2</v>
      </c>
      <c r="K17202" t="s">
        <v>10</v>
      </c>
      <c r="L17202">
        <v>1</v>
      </c>
      <c r="M17202">
        <v>0</v>
      </c>
    </row>
    <row r="17203" spans="1:13" x14ac:dyDescent="0.3">
      <c r="A17203">
        <v>2012</v>
      </c>
      <c r="B17203">
        <v>1</v>
      </c>
      <c r="C17203" t="s">
        <v>8</v>
      </c>
      <c r="D17203" t="str">
        <f>VLOOKUP(C17203,lookups!$F$2:$H$27,2,FALSE)</f>
        <v>na</v>
      </c>
      <c r="E17203" t="str">
        <f>VLOOKUP(C17203,lookups!$F$2:$H$27,3,FALSE)</f>
        <v>na</v>
      </c>
      <c r="F17203" t="str">
        <f>VLOOKUP(C17203,lookups!$F$2:$I$27,4,FALSE)</f>
        <v>na</v>
      </c>
      <c r="G17203">
        <v>23</v>
      </c>
      <c r="H17203" t="s">
        <v>56</v>
      </c>
      <c r="I17203" t="str">
        <f>VLOOKUP(H17203,lookups!$B$2:$C$32,2,FALSE)</f>
        <v>Y</v>
      </c>
      <c r="J17203">
        <v>3</v>
      </c>
      <c r="K17203" t="s">
        <v>10</v>
      </c>
      <c r="L17203">
        <v>1</v>
      </c>
      <c r="M17203">
        <v>0</v>
      </c>
    </row>
    <row r="17204" spans="1:13" x14ac:dyDescent="0.3">
      <c r="A17204">
        <v>2012</v>
      </c>
      <c r="B17204">
        <v>1</v>
      </c>
      <c r="C17204" t="s">
        <v>8</v>
      </c>
      <c r="D17204" t="str">
        <f>VLOOKUP(C17204,lookups!$F$2:$H$27,2,FALSE)</f>
        <v>na</v>
      </c>
      <c r="E17204" t="str">
        <f>VLOOKUP(C17204,lookups!$F$2:$H$27,3,FALSE)</f>
        <v>na</v>
      </c>
      <c r="F17204" t="str">
        <f>VLOOKUP(C17204,lookups!$F$2:$I$27,4,FALSE)</f>
        <v>na</v>
      </c>
      <c r="G17204">
        <v>23</v>
      </c>
      <c r="H17204" t="s">
        <v>56</v>
      </c>
      <c r="I17204" t="str">
        <f>VLOOKUP(H17204,lookups!$B$2:$C$32,2,FALSE)</f>
        <v>Y</v>
      </c>
      <c r="J17204">
        <v>4</v>
      </c>
      <c r="K17204" t="s">
        <v>10</v>
      </c>
      <c r="L17204">
        <v>1</v>
      </c>
      <c r="M17204">
        <v>578.51</v>
      </c>
    </row>
    <row r="17205" spans="1:13" x14ac:dyDescent="0.3">
      <c r="A17205">
        <v>2012</v>
      </c>
      <c r="B17205">
        <v>1</v>
      </c>
      <c r="C17205" t="s">
        <v>8</v>
      </c>
      <c r="D17205" t="str">
        <f>VLOOKUP(C17205,lookups!$F$2:$H$27,2,FALSE)</f>
        <v>na</v>
      </c>
      <c r="E17205" t="str">
        <f>VLOOKUP(C17205,lookups!$F$2:$H$27,3,FALSE)</f>
        <v>na</v>
      </c>
      <c r="F17205" t="str">
        <f>VLOOKUP(C17205,lookups!$F$2:$I$27,4,FALSE)</f>
        <v>na</v>
      </c>
      <c r="G17205">
        <v>23</v>
      </c>
      <c r="H17205" t="s">
        <v>56</v>
      </c>
      <c r="I17205" t="str">
        <f>VLOOKUP(H17205,lookups!$B$2:$C$32,2,FALSE)</f>
        <v>Y</v>
      </c>
      <c r="J17205">
        <v>5</v>
      </c>
      <c r="K17205" t="s">
        <v>10</v>
      </c>
      <c r="L17205">
        <v>1</v>
      </c>
      <c r="M17205">
        <v>1207.07</v>
      </c>
    </row>
    <row r="17206" spans="1:13" x14ac:dyDescent="0.3">
      <c r="A17206">
        <v>2012</v>
      </c>
      <c r="B17206">
        <v>2</v>
      </c>
      <c r="C17206" t="s">
        <v>11</v>
      </c>
      <c r="D17206" t="str">
        <f>VLOOKUP(C17206,lookups!$F$2:$H$27,2,FALSE)</f>
        <v>na</v>
      </c>
      <c r="E17206" t="str">
        <f>VLOOKUP(C17206,lookups!$F$2:$H$27,3,FALSE)</f>
        <v>na</v>
      </c>
      <c r="F17206" t="str">
        <f>VLOOKUP(C17206,lookups!$F$2:$I$27,4,FALSE)</f>
        <v>na</v>
      </c>
      <c r="G17206">
        <v>23</v>
      </c>
      <c r="H17206" t="s">
        <v>56</v>
      </c>
      <c r="I17206" t="str">
        <f>VLOOKUP(H17206,lookups!$B$2:$C$32,2,FALSE)</f>
        <v>Y</v>
      </c>
      <c r="J17206">
        <v>2</v>
      </c>
      <c r="K17206" t="s">
        <v>10</v>
      </c>
      <c r="L17206">
        <v>1</v>
      </c>
      <c r="M17206">
        <v>0</v>
      </c>
    </row>
    <row r="17207" spans="1:13" x14ac:dyDescent="0.3">
      <c r="A17207">
        <v>2012</v>
      </c>
      <c r="B17207">
        <v>2</v>
      </c>
      <c r="C17207" t="s">
        <v>11</v>
      </c>
      <c r="D17207" t="str">
        <f>VLOOKUP(C17207,lookups!$F$2:$H$27,2,FALSE)</f>
        <v>na</v>
      </c>
      <c r="E17207" t="str">
        <f>VLOOKUP(C17207,lookups!$F$2:$H$27,3,FALSE)</f>
        <v>na</v>
      </c>
      <c r="F17207" t="str">
        <f>VLOOKUP(C17207,lookups!$F$2:$I$27,4,FALSE)</f>
        <v>na</v>
      </c>
      <c r="G17207">
        <v>23</v>
      </c>
      <c r="H17207" t="s">
        <v>56</v>
      </c>
      <c r="I17207" t="str">
        <f>VLOOKUP(H17207,lookups!$B$2:$C$32,2,FALSE)</f>
        <v>Y</v>
      </c>
      <c r="J17207">
        <v>3</v>
      </c>
      <c r="K17207" t="s">
        <v>10</v>
      </c>
      <c r="L17207">
        <v>1</v>
      </c>
      <c r="M17207">
        <v>68.319999999999993</v>
      </c>
    </row>
    <row r="17208" spans="1:13" x14ac:dyDescent="0.3">
      <c r="A17208">
        <v>2012</v>
      </c>
      <c r="B17208">
        <v>2</v>
      </c>
      <c r="C17208" t="s">
        <v>11</v>
      </c>
      <c r="D17208" t="str">
        <f>VLOOKUP(C17208,lookups!$F$2:$H$27,2,FALSE)</f>
        <v>na</v>
      </c>
      <c r="E17208" t="str">
        <f>VLOOKUP(C17208,lookups!$F$2:$H$27,3,FALSE)</f>
        <v>na</v>
      </c>
      <c r="F17208" t="str">
        <f>VLOOKUP(C17208,lookups!$F$2:$I$27,4,FALSE)</f>
        <v>na</v>
      </c>
      <c r="G17208">
        <v>23</v>
      </c>
      <c r="H17208" t="s">
        <v>56</v>
      </c>
      <c r="I17208" t="str">
        <f>VLOOKUP(H17208,lookups!$B$2:$C$32,2,FALSE)</f>
        <v>Y</v>
      </c>
      <c r="J17208">
        <v>4</v>
      </c>
      <c r="K17208" t="s">
        <v>10</v>
      </c>
      <c r="L17208">
        <v>1</v>
      </c>
      <c r="M17208">
        <v>212.87</v>
      </c>
    </row>
    <row r="17209" spans="1:13" x14ac:dyDescent="0.3">
      <c r="A17209">
        <v>2012</v>
      </c>
      <c r="B17209">
        <v>2</v>
      </c>
      <c r="C17209" t="s">
        <v>11</v>
      </c>
      <c r="D17209" t="str">
        <f>VLOOKUP(C17209,lookups!$F$2:$H$27,2,FALSE)</f>
        <v>na</v>
      </c>
      <c r="E17209" t="str">
        <f>VLOOKUP(C17209,lookups!$F$2:$H$27,3,FALSE)</f>
        <v>na</v>
      </c>
      <c r="F17209" t="str">
        <f>VLOOKUP(C17209,lookups!$F$2:$I$27,4,FALSE)</f>
        <v>na</v>
      </c>
      <c r="G17209">
        <v>23</v>
      </c>
      <c r="H17209" t="s">
        <v>56</v>
      </c>
      <c r="I17209" t="str">
        <f>VLOOKUP(H17209,lookups!$B$2:$C$32,2,FALSE)</f>
        <v>Y</v>
      </c>
      <c r="J17209">
        <v>5</v>
      </c>
      <c r="K17209" t="s">
        <v>10</v>
      </c>
      <c r="L17209">
        <v>1</v>
      </c>
      <c r="M17209">
        <v>50.51</v>
      </c>
    </row>
    <row r="17210" spans="1:13" x14ac:dyDescent="0.3">
      <c r="A17210">
        <v>2012</v>
      </c>
      <c r="B17210">
        <v>3</v>
      </c>
      <c r="C17210" t="s">
        <v>12</v>
      </c>
      <c r="D17210" t="str">
        <f>VLOOKUP(C17210,lookups!$F$2:$H$27,2,FALSE)</f>
        <v>na</v>
      </c>
      <c r="E17210" t="str">
        <f>VLOOKUP(C17210,lookups!$F$2:$H$27,3,FALSE)</f>
        <v>na</v>
      </c>
      <c r="F17210" t="str">
        <f>VLOOKUP(C17210,lookups!$F$2:$I$27,4,FALSE)</f>
        <v>na</v>
      </c>
      <c r="G17210">
        <v>23</v>
      </c>
      <c r="H17210" t="s">
        <v>56</v>
      </c>
      <c r="I17210" t="str">
        <f>VLOOKUP(H17210,lookups!$B$2:$C$32,2,FALSE)</f>
        <v>Y</v>
      </c>
      <c r="J17210">
        <v>2</v>
      </c>
      <c r="K17210" t="s">
        <v>10</v>
      </c>
      <c r="L17210">
        <v>1</v>
      </c>
      <c r="M17210">
        <v>0</v>
      </c>
    </row>
    <row r="17211" spans="1:13" x14ac:dyDescent="0.3">
      <c r="A17211">
        <v>2012</v>
      </c>
      <c r="B17211">
        <v>3</v>
      </c>
      <c r="C17211" t="s">
        <v>12</v>
      </c>
      <c r="D17211" t="str">
        <f>VLOOKUP(C17211,lookups!$F$2:$H$27,2,FALSE)</f>
        <v>na</v>
      </c>
      <c r="E17211" t="str">
        <f>VLOOKUP(C17211,lookups!$F$2:$H$27,3,FALSE)</f>
        <v>na</v>
      </c>
      <c r="F17211" t="str">
        <f>VLOOKUP(C17211,lookups!$F$2:$I$27,4,FALSE)</f>
        <v>na</v>
      </c>
      <c r="G17211">
        <v>23</v>
      </c>
      <c r="H17211" t="s">
        <v>56</v>
      </c>
      <c r="I17211" t="str">
        <f>VLOOKUP(H17211,lookups!$B$2:$C$32,2,FALSE)</f>
        <v>Y</v>
      </c>
      <c r="J17211">
        <v>3</v>
      </c>
      <c r="K17211" t="s">
        <v>10</v>
      </c>
      <c r="L17211">
        <v>1</v>
      </c>
      <c r="M17211">
        <v>0</v>
      </c>
    </row>
    <row r="17212" spans="1:13" x14ac:dyDescent="0.3">
      <c r="A17212">
        <v>2012</v>
      </c>
      <c r="B17212">
        <v>3</v>
      </c>
      <c r="C17212" t="s">
        <v>12</v>
      </c>
      <c r="D17212" t="str">
        <f>VLOOKUP(C17212,lookups!$F$2:$H$27,2,FALSE)</f>
        <v>na</v>
      </c>
      <c r="E17212" t="str">
        <f>VLOOKUP(C17212,lookups!$F$2:$H$27,3,FALSE)</f>
        <v>na</v>
      </c>
      <c r="F17212" t="str">
        <f>VLOOKUP(C17212,lookups!$F$2:$I$27,4,FALSE)</f>
        <v>na</v>
      </c>
      <c r="G17212">
        <v>23</v>
      </c>
      <c r="H17212" t="s">
        <v>56</v>
      </c>
      <c r="I17212" t="str">
        <f>VLOOKUP(H17212,lookups!$B$2:$C$32,2,FALSE)</f>
        <v>Y</v>
      </c>
      <c r="J17212">
        <v>4</v>
      </c>
      <c r="K17212" t="s">
        <v>10</v>
      </c>
      <c r="L17212">
        <v>1</v>
      </c>
      <c r="M17212">
        <v>0</v>
      </c>
    </row>
    <row r="17213" spans="1:13" x14ac:dyDescent="0.3">
      <c r="A17213">
        <v>2012</v>
      </c>
      <c r="B17213">
        <v>3</v>
      </c>
      <c r="C17213" t="s">
        <v>12</v>
      </c>
      <c r="D17213" t="str">
        <f>VLOOKUP(C17213,lookups!$F$2:$H$27,2,FALSE)</f>
        <v>na</v>
      </c>
      <c r="E17213" t="str">
        <f>VLOOKUP(C17213,lookups!$F$2:$H$27,3,FALSE)</f>
        <v>na</v>
      </c>
      <c r="F17213" t="str">
        <f>VLOOKUP(C17213,lookups!$F$2:$I$27,4,FALSE)</f>
        <v>na</v>
      </c>
      <c r="G17213">
        <v>23</v>
      </c>
      <c r="H17213" t="s">
        <v>56</v>
      </c>
      <c r="I17213" t="str">
        <f>VLOOKUP(H17213,lookups!$B$2:$C$32,2,FALSE)</f>
        <v>Y</v>
      </c>
      <c r="J17213">
        <v>5</v>
      </c>
      <c r="K17213" t="s">
        <v>10</v>
      </c>
      <c r="L17213">
        <v>1</v>
      </c>
      <c r="M17213">
        <v>0</v>
      </c>
    </row>
    <row r="17214" spans="1:13" x14ac:dyDescent="0.3">
      <c r="A17214">
        <v>2012</v>
      </c>
      <c r="B17214">
        <v>4</v>
      </c>
      <c r="C17214" t="s">
        <v>13</v>
      </c>
      <c r="D17214">
        <f>VLOOKUP(C17214,lookups!$F$2:$H$27,2,FALSE)</f>
        <v>10</v>
      </c>
      <c r="E17214" t="str">
        <f>VLOOKUP(C17214,lookups!$F$2:$H$27,3,FALSE)</f>
        <v>WCVI Troll</v>
      </c>
      <c r="F17214">
        <f>VLOOKUP(C17214,lookups!$F$2:$I$27,4,FALSE)</f>
        <v>6</v>
      </c>
      <c r="G17214">
        <v>23</v>
      </c>
      <c r="H17214" t="s">
        <v>56</v>
      </c>
      <c r="I17214" t="str">
        <f>VLOOKUP(H17214,lookups!$B$2:$C$32,2,FALSE)</f>
        <v>Y</v>
      </c>
      <c r="J17214">
        <v>2</v>
      </c>
      <c r="K17214" t="s">
        <v>10</v>
      </c>
      <c r="L17214">
        <v>1</v>
      </c>
      <c r="M17214">
        <v>53.99</v>
      </c>
    </row>
    <row r="17215" spans="1:13" x14ac:dyDescent="0.3">
      <c r="A17215">
        <v>2012</v>
      </c>
      <c r="B17215">
        <v>4</v>
      </c>
      <c r="C17215" t="s">
        <v>13</v>
      </c>
      <c r="D17215">
        <f>VLOOKUP(C17215,lookups!$F$2:$H$27,2,FALSE)</f>
        <v>10</v>
      </c>
      <c r="E17215" t="str">
        <f>VLOOKUP(C17215,lookups!$F$2:$H$27,3,FALSE)</f>
        <v>WCVI Troll</v>
      </c>
      <c r="F17215">
        <f>VLOOKUP(C17215,lookups!$F$2:$I$27,4,FALSE)</f>
        <v>6</v>
      </c>
      <c r="G17215">
        <v>23</v>
      </c>
      <c r="H17215" t="s">
        <v>56</v>
      </c>
      <c r="I17215" t="str">
        <f>VLOOKUP(H17215,lookups!$B$2:$C$32,2,FALSE)</f>
        <v>Y</v>
      </c>
      <c r="J17215">
        <v>3</v>
      </c>
      <c r="K17215" t="s">
        <v>10</v>
      </c>
      <c r="L17215">
        <v>1</v>
      </c>
      <c r="M17215">
        <v>133.65</v>
      </c>
    </row>
    <row r="17216" spans="1:13" x14ac:dyDescent="0.3">
      <c r="A17216">
        <v>2012</v>
      </c>
      <c r="B17216">
        <v>4</v>
      </c>
      <c r="C17216" t="s">
        <v>13</v>
      </c>
      <c r="D17216">
        <f>VLOOKUP(C17216,lookups!$F$2:$H$27,2,FALSE)</f>
        <v>10</v>
      </c>
      <c r="E17216" t="str">
        <f>VLOOKUP(C17216,lookups!$F$2:$H$27,3,FALSE)</f>
        <v>WCVI Troll</v>
      </c>
      <c r="F17216">
        <f>VLOOKUP(C17216,lookups!$F$2:$I$27,4,FALSE)</f>
        <v>6</v>
      </c>
      <c r="G17216">
        <v>23</v>
      </c>
      <c r="H17216" t="s">
        <v>56</v>
      </c>
      <c r="I17216" t="str">
        <f>VLOOKUP(H17216,lookups!$B$2:$C$32,2,FALSE)</f>
        <v>Y</v>
      </c>
      <c r="J17216">
        <v>4</v>
      </c>
      <c r="K17216" t="s">
        <v>10</v>
      </c>
      <c r="L17216">
        <v>1</v>
      </c>
      <c r="M17216">
        <v>94.86</v>
      </c>
    </row>
    <row r="17217" spans="1:13" x14ac:dyDescent="0.3">
      <c r="A17217">
        <v>2012</v>
      </c>
      <c r="B17217">
        <v>4</v>
      </c>
      <c r="C17217" t="s">
        <v>13</v>
      </c>
      <c r="D17217">
        <f>VLOOKUP(C17217,lookups!$F$2:$H$27,2,FALSE)</f>
        <v>10</v>
      </c>
      <c r="E17217" t="str">
        <f>VLOOKUP(C17217,lookups!$F$2:$H$27,3,FALSE)</f>
        <v>WCVI Troll</v>
      </c>
      <c r="F17217">
        <f>VLOOKUP(C17217,lookups!$F$2:$I$27,4,FALSE)</f>
        <v>6</v>
      </c>
      <c r="G17217">
        <v>23</v>
      </c>
      <c r="H17217" t="s">
        <v>56</v>
      </c>
      <c r="I17217" t="str">
        <f>VLOOKUP(H17217,lookups!$B$2:$C$32,2,FALSE)</f>
        <v>Y</v>
      </c>
      <c r="J17217">
        <v>5</v>
      </c>
      <c r="K17217" t="s">
        <v>10</v>
      </c>
      <c r="L17217">
        <v>1</v>
      </c>
      <c r="M17217">
        <v>0</v>
      </c>
    </row>
    <row r="17218" spans="1:13" x14ac:dyDescent="0.3">
      <c r="A17218">
        <v>2012</v>
      </c>
      <c r="B17218">
        <v>5</v>
      </c>
      <c r="C17218" t="s">
        <v>14</v>
      </c>
      <c r="D17218" t="str">
        <f>VLOOKUP(C17218,lookups!$F$2:$H$27,2,FALSE)</f>
        <v>na</v>
      </c>
      <c r="E17218" t="str">
        <f>VLOOKUP(C17218,lookups!$F$2:$H$27,3,FALSE)</f>
        <v>na</v>
      </c>
      <c r="F17218" t="str">
        <f>VLOOKUP(C17218,lookups!$F$2:$I$27,4,FALSE)</f>
        <v>na</v>
      </c>
      <c r="G17218">
        <v>23</v>
      </c>
      <c r="H17218" t="s">
        <v>56</v>
      </c>
      <c r="I17218" t="str">
        <f>VLOOKUP(H17218,lookups!$B$2:$C$32,2,FALSE)</f>
        <v>Y</v>
      </c>
      <c r="J17218">
        <v>2</v>
      </c>
      <c r="K17218" t="s">
        <v>10</v>
      </c>
      <c r="L17218">
        <v>1</v>
      </c>
      <c r="M17218">
        <v>167.88</v>
      </c>
    </row>
    <row r="17219" spans="1:13" x14ac:dyDescent="0.3">
      <c r="A17219">
        <v>2012</v>
      </c>
      <c r="B17219">
        <v>5</v>
      </c>
      <c r="C17219" t="s">
        <v>14</v>
      </c>
      <c r="D17219" t="str">
        <f>VLOOKUP(C17219,lookups!$F$2:$H$27,2,FALSE)</f>
        <v>na</v>
      </c>
      <c r="E17219" t="str">
        <f>VLOOKUP(C17219,lookups!$F$2:$H$27,3,FALSE)</f>
        <v>na</v>
      </c>
      <c r="F17219" t="str">
        <f>VLOOKUP(C17219,lookups!$F$2:$I$27,4,FALSE)</f>
        <v>na</v>
      </c>
      <c r="G17219">
        <v>23</v>
      </c>
      <c r="H17219" t="s">
        <v>56</v>
      </c>
      <c r="I17219" t="str">
        <f>VLOOKUP(H17219,lookups!$B$2:$C$32,2,FALSE)</f>
        <v>Y</v>
      </c>
      <c r="J17219">
        <v>3</v>
      </c>
      <c r="K17219" t="s">
        <v>10</v>
      </c>
      <c r="L17219">
        <v>1</v>
      </c>
      <c r="M17219">
        <v>976.28</v>
      </c>
    </row>
    <row r="17220" spans="1:13" x14ac:dyDescent="0.3">
      <c r="A17220">
        <v>2012</v>
      </c>
      <c r="B17220">
        <v>5</v>
      </c>
      <c r="C17220" t="s">
        <v>14</v>
      </c>
      <c r="D17220" t="str">
        <f>VLOOKUP(C17220,lookups!$F$2:$H$27,2,FALSE)</f>
        <v>na</v>
      </c>
      <c r="E17220" t="str">
        <f>VLOOKUP(C17220,lookups!$F$2:$H$27,3,FALSE)</f>
        <v>na</v>
      </c>
      <c r="F17220" t="str">
        <f>VLOOKUP(C17220,lookups!$F$2:$I$27,4,FALSE)</f>
        <v>na</v>
      </c>
      <c r="G17220">
        <v>23</v>
      </c>
      <c r="H17220" t="s">
        <v>56</v>
      </c>
      <c r="I17220" t="str">
        <f>VLOOKUP(H17220,lookups!$B$2:$C$32,2,FALSE)</f>
        <v>Y</v>
      </c>
      <c r="J17220">
        <v>4</v>
      </c>
      <c r="K17220" t="s">
        <v>10</v>
      </c>
      <c r="L17220">
        <v>1</v>
      </c>
      <c r="M17220">
        <v>336.88</v>
      </c>
    </row>
    <row r="17221" spans="1:13" x14ac:dyDescent="0.3">
      <c r="A17221">
        <v>2012</v>
      </c>
      <c r="B17221">
        <v>5</v>
      </c>
      <c r="C17221" t="s">
        <v>14</v>
      </c>
      <c r="D17221" t="str">
        <f>VLOOKUP(C17221,lookups!$F$2:$H$27,2,FALSE)</f>
        <v>na</v>
      </c>
      <c r="E17221" t="str">
        <f>VLOOKUP(C17221,lookups!$F$2:$H$27,3,FALSE)</f>
        <v>na</v>
      </c>
      <c r="F17221" t="str">
        <f>VLOOKUP(C17221,lookups!$F$2:$I$27,4,FALSE)</f>
        <v>na</v>
      </c>
      <c r="G17221">
        <v>23</v>
      </c>
      <c r="H17221" t="s">
        <v>56</v>
      </c>
      <c r="I17221" t="str">
        <f>VLOOKUP(H17221,lookups!$B$2:$C$32,2,FALSE)</f>
        <v>Y</v>
      </c>
      <c r="J17221">
        <v>5</v>
      </c>
      <c r="K17221" t="s">
        <v>10</v>
      </c>
      <c r="L17221">
        <v>1</v>
      </c>
      <c r="M17221">
        <v>0</v>
      </c>
    </row>
    <row r="17222" spans="1:13" x14ac:dyDescent="0.3">
      <c r="A17222">
        <v>2012</v>
      </c>
      <c r="B17222">
        <v>6</v>
      </c>
      <c r="C17222" t="s">
        <v>15</v>
      </c>
      <c r="D17222" t="str">
        <f>VLOOKUP(C17222,lookups!$F$2:$H$27,2,FALSE)</f>
        <v>na</v>
      </c>
      <c r="E17222" t="str">
        <f>VLOOKUP(C17222,lookups!$F$2:$H$27,3,FALSE)</f>
        <v>na</v>
      </c>
      <c r="F17222" t="str">
        <f>VLOOKUP(C17222,lookups!$F$2:$I$27,4,FALSE)</f>
        <v>na</v>
      </c>
      <c r="G17222">
        <v>23</v>
      </c>
      <c r="H17222" t="s">
        <v>56</v>
      </c>
      <c r="I17222" t="str">
        <f>VLOOKUP(H17222,lookups!$B$2:$C$32,2,FALSE)</f>
        <v>Y</v>
      </c>
      <c r="J17222">
        <v>2</v>
      </c>
      <c r="K17222" t="s">
        <v>10</v>
      </c>
      <c r="L17222">
        <v>1</v>
      </c>
      <c r="M17222">
        <v>0</v>
      </c>
    </row>
    <row r="17223" spans="1:13" x14ac:dyDescent="0.3">
      <c r="A17223">
        <v>2012</v>
      </c>
      <c r="B17223">
        <v>6</v>
      </c>
      <c r="C17223" t="s">
        <v>15</v>
      </c>
      <c r="D17223" t="str">
        <f>VLOOKUP(C17223,lookups!$F$2:$H$27,2,FALSE)</f>
        <v>na</v>
      </c>
      <c r="E17223" t="str">
        <f>VLOOKUP(C17223,lookups!$F$2:$H$27,3,FALSE)</f>
        <v>na</v>
      </c>
      <c r="F17223" t="str">
        <f>VLOOKUP(C17223,lookups!$F$2:$I$27,4,FALSE)</f>
        <v>na</v>
      </c>
      <c r="G17223">
        <v>23</v>
      </c>
      <c r="H17223" t="s">
        <v>56</v>
      </c>
      <c r="I17223" t="str">
        <f>VLOOKUP(H17223,lookups!$B$2:$C$32,2,FALSE)</f>
        <v>Y</v>
      </c>
      <c r="J17223">
        <v>3</v>
      </c>
      <c r="K17223" t="s">
        <v>10</v>
      </c>
      <c r="L17223">
        <v>1</v>
      </c>
      <c r="M17223">
        <v>0</v>
      </c>
    </row>
    <row r="17224" spans="1:13" x14ac:dyDescent="0.3">
      <c r="A17224">
        <v>2012</v>
      </c>
      <c r="B17224">
        <v>6</v>
      </c>
      <c r="C17224" t="s">
        <v>15</v>
      </c>
      <c r="D17224" t="str">
        <f>VLOOKUP(C17224,lookups!$F$2:$H$27,2,FALSE)</f>
        <v>na</v>
      </c>
      <c r="E17224" t="str">
        <f>VLOOKUP(C17224,lookups!$F$2:$H$27,3,FALSE)</f>
        <v>na</v>
      </c>
      <c r="F17224" t="str">
        <f>VLOOKUP(C17224,lookups!$F$2:$I$27,4,FALSE)</f>
        <v>na</v>
      </c>
      <c r="G17224">
        <v>23</v>
      </c>
      <c r="H17224" t="s">
        <v>56</v>
      </c>
      <c r="I17224" t="str">
        <f>VLOOKUP(H17224,lookups!$B$2:$C$32,2,FALSE)</f>
        <v>Y</v>
      </c>
      <c r="J17224">
        <v>4</v>
      </c>
      <c r="K17224" t="s">
        <v>10</v>
      </c>
      <c r="L17224">
        <v>1</v>
      </c>
      <c r="M17224">
        <v>0</v>
      </c>
    </row>
    <row r="17225" spans="1:13" x14ac:dyDescent="0.3">
      <c r="A17225">
        <v>2012</v>
      </c>
      <c r="B17225">
        <v>6</v>
      </c>
      <c r="C17225" t="s">
        <v>15</v>
      </c>
      <c r="D17225" t="str">
        <f>VLOOKUP(C17225,lookups!$F$2:$H$27,2,FALSE)</f>
        <v>na</v>
      </c>
      <c r="E17225" t="str">
        <f>VLOOKUP(C17225,lookups!$F$2:$H$27,3,FALSE)</f>
        <v>na</v>
      </c>
      <c r="F17225" t="str">
        <f>VLOOKUP(C17225,lookups!$F$2:$I$27,4,FALSE)</f>
        <v>na</v>
      </c>
      <c r="G17225">
        <v>23</v>
      </c>
      <c r="H17225" t="s">
        <v>56</v>
      </c>
      <c r="I17225" t="str">
        <f>VLOOKUP(H17225,lookups!$B$2:$C$32,2,FALSE)</f>
        <v>Y</v>
      </c>
      <c r="J17225">
        <v>5</v>
      </c>
      <c r="K17225" t="s">
        <v>10</v>
      </c>
      <c r="L17225">
        <v>1</v>
      </c>
      <c r="M17225">
        <v>0</v>
      </c>
    </row>
    <row r="17226" spans="1:13" x14ac:dyDescent="0.3">
      <c r="A17226">
        <v>2012</v>
      </c>
      <c r="B17226">
        <v>7</v>
      </c>
      <c r="C17226" t="s">
        <v>16</v>
      </c>
      <c r="D17226">
        <f>VLOOKUP(C17226,lookups!$F$2:$H$27,2,FALSE)</f>
        <v>2</v>
      </c>
      <c r="E17226" t="str">
        <f>VLOOKUP(C17226,lookups!$F$2:$H$27,3,FALSE)</f>
        <v>SEAK Net</v>
      </c>
      <c r="F17226">
        <f>VLOOKUP(C17226,lookups!$F$2:$I$27,4,FALSE)</f>
        <v>1</v>
      </c>
      <c r="G17226">
        <v>23</v>
      </c>
      <c r="H17226" t="s">
        <v>56</v>
      </c>
      <c r="I17226" t="str">
        <f>VLOOKUP(H17226,lookups!$B$2:$C$32,2,FALSE)</f>
        <v>Y</v>
      </c>
      <c r="J17226">
        <v>2</v>
      </c>
      <c r="K17226" t="s">
        <v>10</v>
      </c>
      <c r="L17226">
        <v>1</v>
      </c>
      <c r="M17226">
        <v>0</v>
      </c>
    </row>
    <row r="17227" spans="1:13" x14ac:dyDescent="0.3">
      <c r="A17227">
        <v>2012</v>
      </c>
      <c r="B17227">
        <v>7</v>
      </c>
      <c r="C17227" t="s">
        <v>16</v>
      </c>
      <c r="D17227">
        <f>VLOOKUP(C17227,lookups!$F$2:$H$27,2,FALSE)</f>
        <v>2</v>
      </c>
      <c r="E17227" t="str">
        <f>VLOOKUP(C17227,lookups!$F$2:$H$27,3,FALSE)</f>
        <v>SEAK Net</v>
      </c>
      <c r="F17227">
        <f>VLOOKUP(C17227,lookups!$F$2:$I$27,4,FALSE)</f>
        <v>1</v>
      </c>
      <c r="G17227">
        <v>23</v>
      </c>
      <c r="H17227" t="s">
        <v>56</v>
      </c>
      <c r="I17227" t="str">
        <f>VLOOKUP(H17227,lookups!$B$2:$C$32,2,FALSE)</f>
        <v>Y</v>
      </c>
      <c r="J17227">
        <v>3</v>
      </c>
      <c r="K17227" t="s">
        <v>10</v>
      </c>
      <c r="L17227">
        <v>1</v>
      </c>
      <c r="M17227">
        <v>0</v>
      </c>
    </row>
    <row r="17228" spans="1:13" x14ac:dyDescent="0.3">
      <c r="A17228">
        <v>2012</v>
      </c>
      <c r="B17228">
        <v>7</v>
      </c>
      <c r="C17228" t="s">
        <v>16</v>
      </c>
      <c r="D17228">
        <f>VLOOKUP(C17228,lookups!$F$2:$H$27,2,FALSE)</f>
        <v>2</v>
      </c>
      <c r="E17228" t="str">
        <f>VLOOKUP(C17228,lookups!$F$2:$H$27,3,FALSE)</f>
        <v>SEAK Net</v>
      </c>
      <c r="F17228">
        <f>VLOOKUP(C17228,lookups!$F$2:$I$27,4,FALSE)</f>
        <v>1</v>
      </c>
      <c r="G17228">
        <v>23</v>
      </c>
      <c r="H17228" t="s">
        <v>56</v>
      </c>
      <c r="I17228" t="str">
        <f>VLOOKUP(H17228,lookups!$B$2:$C$32,2,FALSE)</f>
        <v>Y</v>
      </c>
      <c r="J17228">
        <v>4</v>
      </c>
      <c r="K17228" t="s">
        <v>10</v>
      </c>
      <c r="L17228">
        <v>1</v>
      </c>
      <c r="M17228">
        <v>54.58</v>
      </c>
    </row>
    <row r="17229" spans="1:13" x14ac:dyDescent="0.3">
      <c r="A17229">
        <v>2012</v>
      </c>
      <c r="B17229">
        <v>7</v>
      </c>
      <c r="C17229" t="s">
        <v>16</v>
      </c>
      <c r="D17229">
        <f>VLOOKUP(C17229,lookups!$F$2:$H$27,2,FALSE)</f>
        <v>2</v>
      </c>
      <c r="E17229" t="str">
        <f>VLOOKUP(C17229,lookups!$F$2:$H$27,3,FALSE)</f>
        <v>SEAK Net</v>
      </c>
      <c r="F17229">
        <f>VLOOKUP(C17229,lookups!$F$2:$I$27,4,FALSE)</f>
        <v>1</v>
      </c>
      <c r="G17229">
        <v>23</v>
      </c>
      <c r="H17229" t="s">
        <v>56</v>
      </c>
      <c r="I17229" t="str">
        <f>VLOOKUP(H17229,lookups!$B$2:$C$32,2,FALSE)</f>
        <v>Y</v>
      </c>
      <c r="J17229">
        <v>5</v>
      </c>
      <c r="K17229" t="s">
        <v>10</v>
      </c>
      <c r="L17229">
        <v>1</v>
      </c>
      <c r="M17229">
        <v>0</v>
      </c>
    </row>
    <row r="17230" spans="1:13" x14ac:dyDescent="0.3">
      <c r="A17230">
        <v>2012</v>
      </c>
      <c r="B17230">
        <v>8</v>
      </c>
      <c r="C17230" t="s">
        <v>17</v>
      </c>
      <c r="D17230">
        <f>VLOOKUP(C17230,lookups!$F$2:$H$27,2,FALSE)</f>
        <v>4</v>
      </c>
      <c r="E17230" t="str">
        <f>VLOOKUP(C17230,lookups!$F$2:$H$27,3,FALSE)</f>
        <v>N/C BC Net</v>
      </c>
      <c r="F17230">
        <f>VLOOKUP(C17230,lookups!$F$2:$I$27,4,FALSE)</f>
        <v>3</v>
      </c>
      <c r="G17230">
        <v>23</v>
      </c>
      <c r="H17230" t="s">
        <v>56</v>
      </c>
      <c r="I17230" t="str">
        <f>VLOOKUP(H17230,lookups!$B$2:$C$32,2,FALSE)</f>
        <v>Y</v>
      </c>
      <c r="J17230">
        <v>2</v>
      </c>
      <c r="K17230" t="s">
        <v>10</v>
      </c>
      <c r="L17230">
        <v>1</v>
      </c>
      <c r="M17230">
        <v>0</v>
      </c>
    </row>
    <row r="17231" spans="1:13" x14ac:dyDescent="0.3">
      <c r="A17231">
        <v>2012</v>
      </c>
      <c r="B17231">
        <v>8</v>
      </c>
      <c r="C17231" t="s">
        <v>17</v>
      </c>
      <c r="D17231">
        <f>VLOOKUP(C17231,lookups!$F$2:$H$27,2,FALSE)</f>
        <v>4</v>
      </c>
      <c r="E17231" t="str">
        <f>VLOOKUP(C17231,lookups!$F$2:$H$27,3,FALSE)</f>
        <v>N/C BC Net</v>
      </c>
      <c r="F17231">
        <f>VLOOKUP(C17231,lookups!$F$2:$I$27,4,FALSE)</f>
        <v>3</v>
      </c>
      <c r="G17231">
        <v>23</v>
      </c>
      <c r="H17231" t="s">
        <v>56</v>
      </c>
      <c r="I17231" t="str">
        <f>VLOOKUP(H17231,lookups!$B$2:$C$32,2,FALSE)</f>
        <v>Y</v>
      </c>
      <c r="J17231">
        <v>3</v>
      </c>
      <c r="K17231" t="s">
        <v>10</v>
      </c>
      <c r="L17231">
        <v>1</v>
      </c>
      <c r="M17231">
        <v>0.83</v>
      </c>
    </row>
    <row r="17232" spans="1:13" x14ac:dyDescent="0.3">
      <c r="A17232">
        <v>2012</v>
      </c>
      <c r="B17232">
        <v>8</v>
      </c>
      <c r="C17232" t="s">
        <v>17</v>
      </c>
      <c r="D17232">
        <f>VLOOKUP(C17232,lookups!$F$2:$H$27,2,FALSE)</f>
        <v>4</v>
      </c>
      <c r="E17232" t="str">
        <f>VLOOKUP(C17232,lookups!$F$2:$H$27,3,FALSE)</f>
        <v>N/C BC Net</v>
      </c>
      <c r="F17232">
        <f>VLOOKUP(C17232,lookups!$F$2:$I$27,4,FALSE)</f>
        <v>3</v>
      </c>
      <c r="G17232">
        <v>23</v>
      </c>
      <c r="H17232" t="s">
        <v>56</v>
      </c>
      <c r="I17232" t="str">
        <f>VLOOKUP(H17232,lookups!$B$2:$C$32,2,FALSE)</f>
        <v>Y</v>
      </c>
      <c r="J17232">
        <v>4</v>
      </c>
      <c r="K17232" t="s">
        <v>10</v>
      </c>
      <c r="L17232">
        <v>1</v>
      </c>
      <c r="M17232">
        <v>0.7</v>
      </c>
    </row>
    <row r="17233" spans="1:13" x14ac:dyDescent="0.3">
      <c r="A17233">
        <v>2012</v>
      </c>
      <c r="B17233">
        <v>8</v>
      </c>
      <c r="C17233" t="s">
        <v>17</v>
      </c>
      <c r="D17233">
        <f>VLOOKUP(C17233,lookups!$F$2:$H$27,2,FALSE)</f>
        <v>4</v>
      </c>
      <c r="E17233" t="str">
        <f>VLOOKUP(C17233,lookups!$F$2:$H$27,3,FALSE)</f>
        <v>N/C BC Net</v>
      </c>
      <c r="F17233">
        <f>VLOOKUP(C17233,lookups!$F$2:$I$27,4,FALSE)</f>
        <v>3</v>
      </c>
      <c r="G17233">
        <v>23</v>
      </c>
      <c r="H17233" t="s">
        <v>56</v>
      </c>
      <c r="I17233" t="str">
        <f>VLOOKUP(H17233,lookups!$B$2:$C$32,2,FALSE)</f>
        <v>Y</v>
      </c>
      <c r="J17233">
        <v>5</v>
      </c>
      <c r="K17233" t="s">
        <v>10</v>
      </c>
      <c r="L17233">
        <v>1</v>
      </c>
      <c r="M17233">
        <v>0</v>
      </c>
    </row>
    <row r="17234" spans="1:13" x14ac:dyDescent="0.3">
      <c r="A17234">
        <v>2012</v>
      </c>
      <c r="B17234">
        <v>9</v>
      </c>
      <c r="C17234" t="s">
        <v>18</v>
      </c>
      <c r="D17234" t="str">
        <f>VLOOKUP(C17234,lookups!$F$2:$H$27,2,FALSE)</f>
        <v>na</v>
      </c>
      <c r="E17234" t="str">
        <f>VLOOKUP(C17234,lookups!$F$2:$H$27,3,FALSE)</f>
        <v>na</v>
      </c>
      <c r="F17234" t="str">
        <f>VLOOKUP(C17234,lookups!$F$2:$I$27,4,FALSE)</f>
        <v>na</v>
      </c>
      <c r="G17234">
        <v>23</v>
      </c>
      <c r="H17234" t="s">
        <v>56</v>
      </c>
      <c r="I17234" t="str">
        <f>VLOOKUP(H17234,lookups!$B$2:$C$32,2,FALSE)</f>
        <v>Y</v>
      </c>
      <c r="J17234">
        <v>2</v>
      </c>
      <c r="K17234" t="s">
        <v>10</v>
      </c>
      <c r="L17234">
        <v>1</v>
      </c>
      <c r="M17234">
        <v>28.42</v>
      </c>
    </row>
    <row r="17235" spans="1:13" x14ac:dyDescent="0.3">
      <c r="A17235">
        <v>2012</v>
      </c>
      <c r="B17235">
        <v>9</v>
      </c>
      <c r="C17235" t="s">
        <v>18</v>
      </c>
      <c r="D17235" t="str">
        <f>VLOOKUP(C17235,lookups!$F$2:$H$27,2,FALSE)</f>
        <v>na</v>
      </c>
      <c r="E17235" t="str">
        <f>VLOOKUP(C17235,lookups!$F$2:$H$27,3,FALSE)</f>
        <v>na</v>
      </c>
      <c r="F17235" t="str">
        <f>VLOOKUP(C17235,lookups!$F$2:$I$27,4,FALSE)</f>
        <v>na</v>
      </c>
      <c r="G17235">
        <v>23</v>
      </c>
      <c r="H17235" t="s">
        <v>56</v>
      </c>
      <c r="I17235" t="str">
        <f>VLOOKUP(H17235,lookups!$B$2:$C$32,2,FALSE)</f>
        <v>Y</v>
      </c>
      <c r="J17235">
        <v>3</v>
      </c>
      <c r="K17235" t="s">
        <v>10</v>
      </c>
      <c r="L17235">
        <v>1</v>
      </c>
      <c r="M17235">
        <v>1.91</v>
      </c>
    </row>
    <row r="17236" spans="1:13" x14ac:dyDescent="0.3">
      <c r="A17236">
        <v>2012</v>
      </c>
      <c r="B17236">
        <v>9</v>
      </c>
      <c r="C17236" t="s">
        <v>18</v>
      </c>
      <c r="D17236" t="str">
        <f>VLOOKUP(C17236,lookups!$F$2:$H$27,2,FALSE)</f>
        <v>na</v>
      </c>
      <c r="E17236" t="str">
        <f>VLOOKUP(C17236,lookups!$F$2:$H$27,3,FALSE)</f>
        <v>na</v>
      </c>
      <c r="F17236" t="str">
        <f>VLOOKUP(C17236,lookups!$F$2:$I$27,4,FALSE)</f>
        <v>na</v>
      </c>
      <c r="G17236">
        <v>23</v>
      </c>
      <c r="H17236" t="s">
        <v>56</v>
      </c>
      <c r="I17236" t="str">
        <f>VLOOKUP(H17236,lookups!$B$2:$C$32,2,FALSE)</f>
        <v>Y</v>
      </c>
      <c r="J17236">
        <v>4</v>
      </c>
      <c r="K17236" t="s">
        <v>10</v>
      </c>
      <c r="L17236">
        <v>1</v>
      </c>
      <c r="M17236">
        <v>0</v>
      </c>
    </row>
    <row r="17237" spans="1:13" x14ac:dyDescent="0.3">
      <c r="A17237">
        <v>2012</v>
      </c>
      <c r="B17237">
        <v>9</v>
      </c>
      <c r="C17237" t="s">
        <v>18</v>
      </c>
      <c r="D17237" t="str">
        <f>VLOOKUP(C17237,lookups!$F$2:$H$27,2,FALSE)</f>
        <v>na</v>
      </c>
      <c r="E17237" t="str">
        <f>VLOOKUP(C17237,lookups!$F$2:$H$27,3,FALSE)</f>
        <v>na</v>
      </c>
      <c r="F17237" t="str">
        <f>VLOOKUP(C17237,lookups!$F$2:$I$27,4,FALSE)</f>
        <v>na</v>
      </c>
      <c r="G17237">
        <v>23</v>
      </c>
      <c r="H17237" t="s">
        <v>56</v>
      </c>
      <c r="I17237" t="str">
        <f>VLOOKUP(H17237,lookups!$B$2:$C$32,2,FALSE)</f>
        <v>Y</v>
      </c>
      <c r="J17237">
        <v>5</v>
      </c>
      <c r="K17237" t="s">
        <v>10</v>
      </c>
      <c r="L17237">
        <v>1</v>
      </c>
      <c r="M17237">
        <v>0</v>
      </c>
    </row>
    <row r="17238" spans="1:13" x14ac:dyDescent="0.3">
      <c r="A17238">
        <v>2012</v>
      </c>
      <c r="B17238">
        <v>10</v>
      </c>
      <c r="C17238" t="s">
        <v>19</v>
      </c>
      <c r="D17238">
        <f>VLOOKUP(C17238,lookups!$F$2:$H$27,2,FALSE)</f>
        <v>5</v>
      </c>
      <c r="E17238" t="str">
        <f>VLOOKUP(C17238,lookups!$F$2:$H$27,3,FALSE)</f>
        <v>WCVI Net</v>
      </c>
      <c r="F17238">
        <f>VLOOKUP(C17238,lookups!$F$2:$I$27,4,FALSE)</f>
        <v>4</v>
      </c>
      <c r="G17238">
        <v>23</v>
      </c>
      <c r="H17238" t="s">
        <v>56</v>
      </c>
      <c r="I17238" t="str">
        <f>VLOOKUP(H17238,lookups!$B$2:$C$32,2,FALSE)</f>
        <v>Y</v>
      </c>
      <c r="J17238">
        <v>2</v>
      </c>
      <c r="K17238" t="s">
        <v>10</v>
      </c>
      <c r="L17238">
        <v>1</v>
      </c>
      <c r="M17238">
        <v>0</v>
      </c>
    </row>
    <row r="17239" spans="1:13" x14ac:dyDescent="0.3">
      <c r="A17239">
        <v>2012</v>
      </c>
      <c r="B17239">
        <v>10</v>
      </c>
      <c r="C17239" t="s">
        <v>19</v>
      </c>
      <c r="D17239">
        <f>VLOOKUP(C17239,lookups!$F$2:$H$27,2,FALSE)</f>
        <v>5</v>
      </c>
      <c r="E17239" t="str">
        <f>VLOOKUP(C17239,lookups!$F$2:$H$27,3,FALSE)</f>
        <v>WCVI Net</v>
      </c>
      <c r="F17239">
        <f>VLOOKUP(C17239,lookups!$F$2:$I$27,4,FALSE)</f>
        <v>4</v>
      </c>
      <c r="G17239">
        <v>23</v>
      </c>
      <c r="H17239" t="s">
        <v>56</v>
      </c>
      <c r="I17239" t="str">
        <f>VLOOKUP(H17239,lookups!$B$2:$C$32,2,FALSE)</f>
        <v>Y</v>
      </c>
      <c r="J17239">
        <v>3</v>
      </c>
      <c r="K17239" t="s">
        <v>10</v>
      </c>
      <c r="L17239">
        <v>1</v>
      </c>
      <c r="M17239">
        <v>0</v>
      </c>
    </row>
    <row r="17240" spans="1:13" x14ac:dyDescent="0.3">
      <c r="A17240">
        <v>2012</v>
      </c>
      <c r="B17240">
        <v>10</v>
      </c>
      <c r="C17240" t="s">
        <v>19</v>
      </c>
      <c r="D17240">
        <f>VLOOKUP(C17240,lookups!$F$2:$H$27,2,FALSE)</f>
        <v>5</v>
      </c>
      <c r="E17240" t="str">
        <f>VLOOKUP(C17240,lookups!$F$2:$H$27,3,FALSE)</f>
        <v>WCVI Net</v>
      </c>
      <c r="F17240">
        <f>VLOOKUP(C17240,lookups!$F$2:$I$27,4,FALSE)</f>
        <v>4</v>
      </c>
      <c r="G17240">
        <v>23</v>
      </c>
      <c r="H17240" t="s">
        <v>56</v>
      </c>
      <c r="I17240" t="str">
        <f>VLOOKUP(H17240,lookups!$B$2:$C$32,2,FALSE)</f>
        <v>Y</v>
      </c>
      <c r="J17240">
        <v>4</v>
      </c>
      <c r="K17240" t="s">
        <v>10</v>
      </c>
      <c r="L17240">
        <v>1</v>
      </c>
      <c r="M17240">
        <v>0</v>
      </c>
    </row>
    <row r="17241" spans="1:13" x14ac:dyDescent="0.3">
      <c r="A17241">
        <v>2012</v>
      </c>
      <c r="B17241">
        <v>10</v>
      </c>
      <c r="C17241" t="s">
        <v>19</v>
      </c>
      <c r="D17241">
        <f>VLOOKUP(C17241,lookups!$F$2:$H$27,2,FALSE)</f>
        <v>5</v>
      </c>
      <c r="E17241" t="str">
        <f>VLOOKUP(C17241,lookups!$F$2:$H$27,3,FALSE)</f>
        <v>WCVI Net</v>
      </c>
      <c r="F17241">
        <f>VLOOKUP(C17241,lookups!$F$2:$I$27,4,FALSE)</f>
        <v>4</v>
      </c>
      <c r="G17241">
        <v>23</v>
      </c>
      <c r="H17241" t="s">
        <v>56</v>
      </c>
      <c r="I17241" t="str">
        <f>VLOOKUP(H17241,lookups!$B$2:$C$32,2,FALSE)</f>
        <v>Y</v>
      </c>
      <c r="J17241">
        <v>5</v>
      </c>
      <c r="K17241" t="s">
        <v>10</v>
      </c>
      <c r="L17241">
        <v>1</v>
      </c>
      <c r="M17241">
        <v>0</v>
      </c>
    </row>
    <row r="17242" spans="1:13" x14ac:dyDescent="0.3">
      <c r="A17242">
        <v>2012</v>
      </c>
      <c r="B17242">
        <v>11</v>
      </c>
      <c r="C17242" t="s">
        <v>20</v>
      </c>
      <c r="D17242" t="str">
        <f>VLOOKUP(C17242,lookups!$F$2:$H$27,2,FALSE)</f>
        <v>6-7</v>
      </c>
      <c r="E17242" t="str">
        <f>VLOOKUP(C17242,lookups!$F$2:$H$27,3,FALSE)</f>
        <v>GeoStr/BC JDF Net</v>
      </c>
      <c r="F17242">
        <f>VLOOKUP(C17242,lookups!$F$2:$I$27,4,FALSE)</f>
        <v>5</v>
      </c>
      <c r="G17242">
        <v>23</v>
      </c>
      <c r="H17242" t="s">
        <v>56</v>
      </c>
      <c r="I17242" t="str">
        <f>VLOOKUP(H17242,lookups!$B$2:$C$32,2,FALSE)</f>
        <v>Y</v>
      </c>
      <c r="J17242">
        <v>2</v>
      </c>
      <c r="K17242" t="s">
        <v>10</v>
      </c>
      <c r="L17242">
        <v>1</v>
      </c>
      <c r="M17242">
        <v>1.2</v>
      </c>
    </row>
    <row r="17243" spans="1:13" x14ac:dyDescent="0.3">
      <c r="A17243">
        <v>2012</v>
      </c>
      <c r="B17243">
        <v>11</v>
      </c>
      <c r="C17243" t="s">
        <v>20</v>
      </c>
      <c r="D17243" t="str">
        <f>VLOOKUP(C17243,lookups!$F$2:$H$27,2,FALSE)</f>
        <v>6-7</v>
      </c>
      <c r="E17243" t="str">
        <f>VLOOKUP(C17243,lookups!$F$2:$H$27,3,FALSE)</f>
        <v>GeoStr/BC JDF Net</v>
      </c>
      <c r="F17243">
        <f>VLOOKUP(C17243,lookups!$F$2:$I$27,4,FALSE)</f>
        <v>5</v>
      </c>
      <c r="G17243">
        <v>23</v>
      </c>
      <c r="H17243" t="s">
        <v>56</v>
      </c>
      <c r="I17243" t="str">
        <f>VLOOKUP(H17243,lookups!$B$2:$C$32,2,FALSE)</f>
        <v>Y</v>
      </c>
      <c r="J17243">
        <v>3</v>
      </c>
      <c r="K17243" t="s">
        <v>10</v>
      </c>
      <c r="L17243">
        <v>1</v>
      </c>
      <c r="M17243">
        <v>1.27</v>
      </c>
    </row>
    <row r="17244" spans="1:13" x14ac:dyDescent="0.3">
      <c r="A17244">
        <v>2012</v>
      </c>
      <c r="B17244">
        <v>11</v>
      </c>
      <c r="C17244" t="s">
        <v>20</v>
      </c>
      <c r="D17244" t="str">
        <f>VLOOKUP(C17244,lookups!$F$2:$H$27,2,FALSE)</f>
        <v>6-7</v>
      </c>
      <c r="E17244" t="str">
        <f>VLOOKUP(C17244,lookups!$F$2:$H$27,3,FALSE)</f>
        <v>GeoStr/BC JDF Net</v>
      </c>
      <c r="F17244">
        <f>VLOOKUP(C17244,lookups!$F$2:$I$27,4,FALSE)</f>
        <v>5</v>
      </c>
      <c r="G17244">
        <v>23</v>
      </c>
      <c r="H17244" t="s">
        <v>56</v>
      </c>
      <c r="I17244" t="str">
        <f>VLOOKUP(H17244,lookups!$B$2:$C$32,2,FALSE)</f>
        <v>Y</v>
      </c>
      <c r="J17244">
        <v>4</v>
      </c>
      <c r="K17244" t="s">
        <v>10</v>
      </c>
      <c r="L17244">
        <v>1</v>
      </c>
      <c r="M17244">
        <v>0.32</v>
      </c>
    </row>
    <row r="17245" spans="1:13" x14ac:dyDescent="0.3">
      <c r="A17245">
        <v>2012</v>
      </c>
      <c r="B17245">
        <v>11</v>
      </c>
      <c r="C17245" t="s">
        <v>20</v>
      </c>
      <c r="D17245" t="str">
        <f>VLOOKUP(C17245,lookups!$F$2:$H$27,2,FALSE)</f>
        <v>6-7</v>
      </c>
      <c r="E17245" t="str">
        <f>VLOOKUP(C17245,lookups!$F$2:$H$27,3,FALSE)</f>
        <v>GeoStr/BC JDF Net</v>
      </c>
      <c r="F17245">
        <f>VLOOKUP(C17245,lookups!$F$2:$I$27,4,FALSE)</f>
        <v>5</v>
      </c>
      <c r="G17245">
        <v>23</v>
      </c>
      <c r="H17245" t="s">
        <v>56</v>
      </c>
      <c r="I17245" t="str">
        <f>VLOOKUP(H17245,lookups!$B$2:$C$32,2,FALSE)</f>
        <v>Y</v>
      </c>
      <c r="J17245">
        <v>5</v>
      </c>
      <c r="K17245" t="s">
        <v>10</v>
      </c>
      <c r="L17245">
        <v>1</v>
      </c>
      <c r="M17245">
        <v>0</v>
      </c>
    </row>
    <row r="17246" spans="1:13" x14ac:dyDescent="0.3">
      <c r="A17246">
        <v>2012</v>
      </c>
      <c r="B17246">
        <v>12</v>
      </c>
      <c r="C17246" t="s">
        <v>21</v>
      </c>
      <c r="D17246" t="str">
        <f>VLOOKUP(C17246,lookups!$F$2:$H$27,2,FALSE)</f>
        <v>na</v>
      </c>
      <c r="E17246" t="str">
        <f>VLOOKUP(C17246,lookups!$F$2:$H$27,3,FALSE)</f>
        <v>na</v>
      </c>
      <c r="F17246" t="str">
        <f>VLOOKUP(C17246,lookups!$F$2:$I$27,4,FALSE)</f>
        <v>na</v>
      </c>
      <c r="G17246">
        <v>23</v>
      </c>
      <c r="H17246" t="s">
        <v>56</v>
      </c>
      <c r="I17246" t="str">
        <f>VLOOKUP(H17246,lookups!$B$2:$C$32,2,FALSE)</f>
        <v>Y</v>
      </c>
      <c r="J17246">
        <v>2</v>
      </c>
      <c r="K17246" t="s">
        <v>10</v>
      </c>
      <c r="L17246">
        <v>1</v>
      </c>
      <c r="M17246">
        <v>17.46</v>
      </c>
    </row>
    <row r="17247" spans="1:13" x14ac:dyDescent="0.3">
      <c r="A17247">
        <v>2012</v>
      </c>
      <c r="B17247">
        <v>12</v>
      </c>
      <c r="C17247" t="s">
        <v>21</v>
      </c>
      <c r="D17247" t="str">
        <f>VLOOKUP(C17247,lookups!$F$2:$H$27,2,FALSE)</f>
        <v>na</v>
      </c>
      <c r="E17247" t="str">
        <f>VLOOKUP(C17247,lookups!$F$2:$H$27,3,FALSE)</f>
        <v>na</v>
      </c>
      <c r="F17247" t="str">
        <f>VLOOKUP(C17247,lookups!$F$2:$I$27,4,FALSE)</f>
        <v>na</v>
      </c>
      <c r="G17247">
        <v>23</v>
      </c>
      <c r="H17247" t="s">
        <v>56</v>
      </c>
      <c r="I17247" t="str">
        <f>VLOOKUP(H17247,lookups!$B$2:$C$32,2,FALSE)</f>
        <v>Y</v>
      </c>
      <c r="J17247">
        <v>3</v>
      </c>
      <c r="K17247" t="s">
        <v>10</v>
      </c>
      <c r="L17247">
        <v>1</v>
      </c>
      <c r="M17247">
        <v>3.37</v>
      </c>
    </row>
    <row r="17248" spans="1:13" x14ac:dyDescent="0.3">
      <c r="A17248">
        <v>2012</v>
      </c>
      <c r="B17248">
        <v>12</v>
      </c>
      <c r="C17248" t="s">
        <v>21</v>
      </c>
      <c r="D17248" t="str">
        <f>VLOOKUP(C17248,lookups!$F$2:$H$27,2,FALSE)</f>
        <v>na</v>
      </c>
      <c r="E17248" t="str">
        <f>VLOOKUP(C17248,lookups!$F$2:$H$27,3,FALSE)</f>
        <v>na</v>
      </c>
      <c r="F17248" t="str">
        <f>VLOOKUP(C17248,lookups!$F$2:$I$27,4,FALSE)</f>
        <v>na</v>
      </c>
      <c r="G17248">
        <v>23</v>
      </c>
      <c r="H17248" t="s">
        <v>56</v>
      </c>
      <c r="I17248" t="str">
        <f>VLOOKUP(H17248,lookups!$B$2:$C$32,2,FALSE)</f>
        <v>Y</v>
      </c>
      <c r="J17248">
        <v>4</v>
      </c>
      <c r="K17248" t="s">
        <v>10</v>
      </c>
      <c r="L17248">
        <v>1</v>
      </c>
      <c r="M17248">
        <v>0</v>
      </c>
    </row>
    <row r="17249" spans="1:13" x14ac:dyDescent="0.3">
      <c r="A17249">
        <v>2012</v>
      </c>
      <c r="B17249">
        <v>12</v>
      </c>
      <c r="C17249" t="s">
        <v>21</v>
      </c>
      <c r="D17249" t="str">
        <f>VLOOKUP(C17249,lookups!$F$2:$H$27,2,FALSE)</f>
        <v>na</v>
      </c>
      <c r="E17249" t="str">
        <f>VLOOKUP(C17249,lookups!$F$2:$H$27,3,FALSE)</f>
        <v>na</v>
      </c>
      <c r="F17249" t="str">
        <f>VLOOKUP(C17249,lookups!$F$2:$I$27,4,FALSE)</f>
        <v>na</v>
      </c>
      <c r="G17249">
        <v>23</v>
      </c>
      <c r="H17249" t="s">
        <v>56</v>
      </c>
      <c r="I17249" t="str">
        <f>VLOOKUP(H17249,lookups!$B$2:$C$32,2,FALSE)</f>
        <v>Y</v>
      </c>
      <c r="J17249">
        <v>5</v>
      </c>
      <c r="K17249" t="s">
        <v>10</v>
      </c>
      <c r="L17249">
        <v>1</v>
      </c>
      <c r="M17249">
        <v>0</v>
      </c>
    </row>
    <row r="17250" spans="1:13" x14ac:dyDescent="0.3">
      <c r="A17250">
        <v>2012</v>
      </c>
      <c r="B17250">
        <v>13</v>
      </c>
      <c r="C17250" t="s">
        <v>22</v>
      </c>
      <c r="D17250" t="str">
        <f>VLOOKUP(C17250,lookups!$F$2:$H$27,2,FALSE)</f>
        <v>na</v>
      </c>
      <c r="E17250" t="str">
        <f>VLOOKUP(C17250,lookups!$F$2:$H$27,3,FALSE)</f>
        <v>na</v>
      </c>
      <c r="F17250" t="str">
        <f>VLOOKUP(C17250,lookups!$F$2:$I$27,4,FALSE)</f>
        <v>na</v>
      </c>
      <c r="G17250">
        <v>23</v>
      </c>
      <c r="H17250" t="s">
        <v>56</v>
      </c>
      <c r="I17250" t="str">
        <f>VLOOKUP(H17250,lookups!$B$2:$C$32,2,FALSE)</f>
        <v>Y</v>
      </c>
      <c r="J17250">
        <v>2</v>
      </c>
      <c r="K17250" t="s">
        <v>10</v>
      </c>
      <c r="L17250">
        <v>1</v>
      </c>
      <c r="M17250">
        <v>0</v>
      </c>
    </row>
    <row r="17251" spans="1:13" x14ac:dyDescent="0.3">
      <c r="A17251">
        <v>2012</v>
      </c>
      <c r="B17251">
        <v>13</v>
      </c>
      <c r="C17251" t="s">
        <v>22</v>
      </c>
      <c r="D17251" t="str">
        <f>VLOOKUP(C17251,lookups!$F$2:$H$27,2,FALSE)</f>
        <v>na</v>
      </c>
      <c r="E17251" t="str">
        <f>VLOOKUP(C17251,lookups!$F$2:$H$27,3,FALSE)</f>
        <v>na</v>
      </c>
      <c r="F17251" t="str">
        <f>VLOOKUP(C17251,lookups!$F$2:$I$27,4,FALSE)</f>
        <v>na</v>
      </c>
      <c r="G17251">
        <v>23</v>
      </c>
      <c r="H17251" t="s">
        <v>56</v>
      </c>
      <c r="I17251" t="str">
        <f>VLOOKUP(H17251,lookups!$B$2:$C$32,2,FALSE)</f>
        <v>Y</v>
      </c>
      <c r="J17251">
        <v>3</v>
      </c>
      <c r="K17251" t="s">
        <v>10</v>
      </c>
      <c r="L17251">
        <v>1</v>
      </c>
      <c r="M17251">
        <v>0</v>
      </c>
    </row>
    <row r="17252" spans="1:13" x14ac:dyDescent="0.3">
      <c r="A17252">
        <v>2012</v>
      </c>
      <c r="B17252">
        <v>13</v>
      </c>
      <c r="C17252" t="s">
        <v>22</v>
      </c>
      <c r="D17252" t="str">
        <f>VLOOKUP(C17252,lookups!$F$2:$H$27,2,FALSE)</f>
        <v>na</v>
      </c>
      <c r="E17252" t="str">
        <f>VLOOKUP(C17252,lookups!$F$2:$H$27,3,FALSE)</f>
        <v>na</v>
      </c>
      <c r="F17252" t="str">
        <f>VLOOKUP(C17252,lookups!$F$2:$I$27,4,FALSE)</f>
        <v>na</v>
      </c>
      <c r="G17252">
        <v>23</v>
      </c>
      <c r="H17252" t="s">
        <v>56</v>
      </c>
      <c r="I17252" t="str">
        <f>VLOOKUP(H17252,lookups!$B$2:$C$32,2,FALSE)</f>
        <v>Y</v>
      </c>
      <c r="J17252">
        <v>4</v>
      </c>
      <c r="K17252" t="s">
        <v>10</v>
      </c>
      <c r="L17252">
        <v>1</v>
      </c>
      <c r="M17252">
        <v>0</v>
      </c>
    </row>
    <row r="17253" spans="1:13" x14ac:dyDescent="0.3">
      <c r="A17253">
        <v>2012</v>
      </c>
      <c r="B17253">
        <v>13</v>
      </c>
      <c r="C17253" t="s">
        <v>22</v>
      </c>
      <c r="D17253" t="str">
        <f>VLOOKUP(C17253,lookups!$F$2:$H$27,2,FALSE)</f>
        <v>na</v>
      </c>
      <c r="E17253" t="str">
        <f>VLOOKUP(C17253,lookups!$F$2:$H$27,3,FALSE)</f>
        <v>na</v>
      </c>
      <c r="F17253" t="str">
        <f>VLOOKUP(C17253,lookups!$F$2:$I$27,4,FALSE)</f>
        <v>na</v>
      </c>
      <c r="G17253">
        <v>23</v>
      </c>
      <c r="H17253" t="s">
        <v>56</v>
      </c>
      <c r="I17253" t="str">
        <f>VLOOKUP(H17253,lookups!$B$2:$C$32,2,FALSE)</f>
        <v>Y</v>
      </c>
      <c r="J17253">
        <v>5</v>
      </c>
      <c r="K17253" t="s">
        <v>10</v>
      </c>
      <c r="L17253">
        <v>1</v>
      </c>
      <c r="M17253">
        <v>0</v>
      </c>
    </row>
    <row r="17254" spans="1:13" x14ac:dyDescent="0.3">
      <c r="A17254">
        <v>2012</v>
      </c>
      <c r="B17254">
        <v>14</v>
      </c>
      <c r="C17254" t="s">
        <v>23</v>
      </c>
      <c r="D17254" t="str">
        <f>VLOOKUP(C17254,lookups!$F$2:$H$27,2,FALSE)</f>
        <v>na</v>
      </c>
      <c r="E17254" t="str">
        <f>VLOOKUP(C17254,lookups!$F$2:$H$27,3,FALSE)</f>
        <v>na</v>
      </c>
      <c r="F17254" t="str">
        <f>VLOOKUP(C17254,lookups!$F$2:$I$27,4,FALSE)</f>
        <v>na</v>
      </c>
      <c r="G17254">
        <v>23</v>
      </c>
      <c r="H17254" t="s">
        <v>56</v>
      </c>
      <c r="I17254" t="str">
        <f>VLOOKUP(H17254,lookups!$B$2:$C$32,2,FALSE)</f>
        <v>Y</v>
      </c>
      <c r="J17254">
        <v>2</v>
      </c>
      <c r="K17254" t="s">
        <v>10</v>
      </c>
      <c r="L17254">
        <v>1</v>
      </c>
      <c r="M17254">
        <v>0</v>
      </c>
    </row>
    <row r="17255" spans="1:13" x14ac:dyDescent="0.3">
      <c r="A17255">
        <v>2012</v>
      </c>
      <c r="B17255">
        <v>14</v>
      </c>
      <c r="C17255" t="s">
        <v>23</v>
      </c>
      <c r="D17255" t="str">
        <f>VLOOKUP(C17255,lookups!$F$2:$H$27,2,FALSE)</f>
        <v>na</v>
      </c>
      <c r="E17255" t="str">
        <f>VLOOKUP(C17255,lookups!$F$2:$H$27,3,FALSE)</f>
        <v>na</v>
      </c>
      <c r="F17255" t="str">
        <f>VLOOKUP(C17255,lookups!$F$2:$I$27,4,FALSE)</f>
        <v>na</v>
      </c>
      <c r="G17255">
        <v>23</v>
      </c>
      <c r="H17255" t="s">
        <v>56</v>
      </c>
      <c r="I17255" t="str">
        <f>VLOOKUP(H17255,lookups!$B$2:$C$32,2,FALSE)</f>
        <v>Y</v>
      </c>
      <c r="J17255">
        <v>3</v>
      </c>
      <c r="K17255" t="s">
        <v>10</v>
      </c>
      <c r="L17255">
        <v>1</v>
      </c>
      <c r="M17255">
        <v>0</v>
      </c>
    </row>
    <row r="17256" spans="1:13" x14ac:dyDescent="0.3">
      <c r="A17256">
        <v>2012</v>
      </c>
      <c r="B17256">
        <v>14</v>
      </c>
      <c r="C17256" t="s">
        <v>23</v>
      </c>
      <c r="D17256" t="str">
        <f>VLOOKUP(C17256,lookups!$F$2:$H$27,2,FALSE)</f>
        <v>na</v>
      </c>
      <c r="E17256" t="str">
        <f>VLOOKUP(C17256,lookups!$F$2:$H$27,3,FALSE)</f>
        <v>na</v>
      </c>
      <c r="F17256" t="str">
        <f>VLOOKUP(C17256,lookups!$F$2:$I$27,4,FALSE)</f>
        <v>na</v>
      </c>
      <c r="G17256">
        <v>23</v>
      </c>
      <c r="H17256" t="s">
        <v>56</v>
      </c>
      <c r="I17256" t="str">
        <f>VLOOKUP(H17256,lookups!$B$2:$C$32,2,FALSE)</f>
        <v>Y</v>
      </c>
      <c r="J17256">
        <v>4</v>
      </c>
      <c r="K17256" t="s">
        <v>10</v>
      </c>
      <c r="L17256">
        <v>1</v>
      </c>
      <c r="M17256">
        <v>241.23</v>
      </c>
    </row>
    <row r="17257" spans="1:13" x14ac:dyDescent="0.3">
      <c r="A17257">
        <v>2012</v>
      </c>
      <c r="B17257">
        <v>14</v>
      </c>
      <c r="C17257" t="s">
        <v>23</v>
      </c>
      <c r="D17257" t="str">
        <f>VLOOKUP(C17257,lookups!$F$2:$H$27,2,FALSE)</f>
        <v>na</v>
      </c>
      <c r="E17257" t="str">
        <f>VLOOKUP(C17257,lookups!$F$2:$H$27,3,FALSE)</f>
        <v>na</v>
      </c>
      <c r="F17257" t="str">
        <f>VLOOKUP(C17257,lookups!$F$2:$I$27,4,FALSE)</f>
        <v>na</v>
      </c>
      <c r="G17257">
        <v>23</v>
      </c>
      <c r="H17257" t="s">
        <v>56</v>
      </c>
      <c r="I17257" t="str">
        <f>VLOOKUP(H17257,lookups!$B$2:$C$32,2,FALSE)</f>
        <v>Y</v>
      </c>
      <c r="J17257">
        <v>5</v>
      </c>
      <c r="K17257" t="s">
        <v>10</v>
      </c>
      <c r="L17257">
        <v>1</v>
      </c>
      <c r="M17257">
        <v>0</v>
      </c>
    </row>
    <row r="17258" spans="1:13" x14ac:dyDescent="0.3">
      <c r="A17258">
        <v>2012</v>
      </c>
      <c r="B17258">
        <v>15</v>
      </c>
      <c r="C17258" t="s">
        <v>24</v>
      </c>
      <c r="D17258" t="str">
        <f>VLOOKUP(C17258,lookups!$F$2:$H$27,2,FALSE)</f>
        <v>na</v>
      </c>
      <c r="E17258" t="str">
        <f>VLOOKUP(C17258,lookups!$F$2:$H$27,3,FALSE)</f>
        <v>na</v>
      </c>
      <c r="F17258" t="str">
        <f>VLOOKUP(C17258,lookups!$F$2:$I$27,4,FALSE)</f>
        <v>na</v>
      </c>
      <c r="G17258">
        <v>23</v>
      </c>
      <c r="H17258" t="s">
        <v>56</v>
      </c>
      <c r="I17258" t="str">
        <f>VLOOKUP(H17258,lookups!$B$2:$C$32,2,FALSE)</f>
        <v>Y</v>
      </c>
      <c r="J17258">
        <v>2</v>
      </c>
      <c r="K17258" t="s">
        <v>10</v>
      </c>
      <c r="L17258">
        <v>1</v>
      </c>
      <c r="M17258">
        <v>17.489999999999998</v>
      </c>
    </row>
    <row r="17259" spans="1:13" x14ac:dyDescent="0.3">
      <c r="A17259">
        <v>2012</v>
      </c>
      <c r="B17259">
        <v>15</v>
      </c>
      <c r="C17259" t="s">
        <v>24</v>
      </c>
      <c r="D17259" t="str">
        <f>VLOOKUP(C17259,lookups!$F$2:$H$27,2,FALSE)</f>
        <v>na</v>
      </c>
      <c r="E17259" t="str">
        <f>VLOOKUP(C17259,lookups!$F$2:$H$27,3,FALSE)</f>
        <v>na</v>
      </c>
      <c r="F17259" t="str">
        <f>VLOOKUP(C17259,lookups!$F$2:$I$27,4,FALSE)</f>
        <v>na</v>
      </c>
      <c r="G17259">
        <v>23</v>
      </c>
      <c r="H17259" t="s">
        <v>56</v>
      </c>
      <c r="I17259" t="str">
        <f>VLOOKUP(H17259,lookups!$B$2:$C$32,2,FALSE)</f>
        <v>Y</v>
      </c>
      <c r="J17259">
        <v>3</v>
      </c>
      <c r="K17259" t="s">
        <v>10</v>
      </c>
      <c r="L17259">
        <v>1</v>
      </c>
      <c r="M17259">
        <v>16.13</v>
      </c>
    </row>
    <row r="17260" spans="1:13" x14ac:dyDescent="0.3">
      <c r="A17260">
        <v>2012</v>
      </c>
      <c r="B17260">
        <v>15</v>
      </c>
      <c r="C17260" t="s">
        <v>24</v>
      </c>
      <c r="D17260" t="str">
        <f>VLOOKUP(C17260,lookups!$F$2:$H$27,2,FALSE)</f>
        <v>na</v>
      </c>
      <c r="E17260" t="str">
        <f>VLOOKUP(C17260,lookups!$F$2:$H$27,3,FALSE)</f>
        <v>na</v>
      </c>
      <c r="F17260" t="str">
        <f>VLOOKUP(C17260,lookups!$F$2:$I$27,4,FALSE)</f>
        <v>na</v>
      </c>
      <c r="G17260">
        <v>23</v>
      </c>
      <c r="H17260" t="s">
        <v>56</v>
      </c>
      <c r="I17260" t="str">
        <f>VLOOKUP(H17260,lookups!$B$2:$C$32,2,FALSE)</f>
        <v>Y</v>
      </c>
      <c r="J17260">
        <v>4</v>
      </c>
      <c r="K17260" t="s">
        <v>10</v>
      </c>
      <c r="L17260">
        <v>1</v>
      </c>
      <c r="M17260">
        <v>22.16</v>
      </c>
    </row>
    <row r="17261" spans="1:13" x14ac:dyDescent="0.3">
      <c r="A17261">
        <v>2012</v>
      </c>
      <c r="B17261">
        <v>15</v>
      </c>
      <c r="C17261" t="s">
        <v>24</v>
      </c>
      <c r="D17261" t="str">
        <f>VLOOKUP(C17261,lookups!$F$2:$H$27,2,FALSE)</f>
        <v>na</v>
      </c>
      <c r="E17261" t="str">
        <f>VLOOKUP(C17261,lookups!$F$2:$H$27,3,FALSE)</f>
        <v>na</v>
      </c>
      <c r="F17261" t="str">
        <f>VLOOKUP(C17261,lookups!$F$2:$I$27,4,FALSE)</f>
        <v>na</v>
      </c>
      <c r="G17261">
        <v>23</v>
      </c>
      <c r="H17261" t="s">
        <v>56</v>
      </c>
      <c r="I17261" t="str">
        <f>VLOOKUP(H17261,lookups!$B$2:$C$32,2,FALSE)</f>
        <v>Y</v>
      </c>
      <c r="J17261">
        <v>5</v>
      </c>
      <c r="K17261" t="s">
        <v>10</v>
      </c>
      <c r="L17261">
        <v>1</v>
      </c>
      <c r="M17261">
        <v>60.39</v>
      </c>
    </row>
    <row r="17262" spans="1:13" x14ac:dyDescent="0.3">
      <c r="A17262">
        <v>2012</v>
      </c>
      <c r="B17262">
        <v>16</v>
      </c>
      <c r="C17262" t="s">
        <v>25</v>
      </c>
      <c r="D17262" t="str">
        <f>VLOOKUP(C17262,lookups!$F$2:$H$27,2,FALSE)</f>
        <v>na</v>
      </c>
      <c r="E17262" t="str">
        <f>VLOOKUP(C17262,lookups!$F$2:$H$27,3,FALSE)</f>
        <v>na</v>
      </c>
      <c r="F17262" t="str">
        <f>VLOOKUP(C17262,lookups!$F$2:$I$27,4,FALSE)</f>
        <v>na</v>
      </c>
      <c r="G17262">
        <v>23</v>
      </c>
      <c r="H17262" t="s">
        <v>56</v>
      </c>
      <c r="I17262" t="str">
        <f>VLOOKUP(H17262,lookups!$B$2:$C$32,2,FALSE)</f>
        <v>Y</v>
      </c>
      <c r="J17262">
        <v>2</v>
      </c>
      <c r="K17262" t="s">
        <v>10</v>
      </c>
      <c r="L17262">
        <v>1</v>
      </c>
      <c r="M17262">
        <v>0.23</v>
      </c>
    </row>
    <row r="17263" spans="1:13" x14ac:dyDescent="0.3">
      <c r="A17263">
        <v>2012</v>
      </c>
      <c r="B17263">
        <v>16</v>
      </c>
      <c r="C17263" t="s">
        <v>25</v>
      </c>
      <c r="D17263" t="str">
        <f>VLOOKUP(C17263,lookups!$F$2:$H$27,2,FALSE)</f>
        <v>na</v>
      </c>
      <c r="E17263" t="str">
        <f>VLOOKUP(C17263,lookups!$F$2:$H$27,3,FALSE)</f>
        <v>na</v>
      </c>
      <c r="F17263" t="str">
        <f>VLOOKUP(C17263,lookups!$F$2:$I$27,4,FALSE)</f>
        <v>na</v>
      </c>
      <c r="G17263">
        <v>23</v>
      </c>
      <c r="H17263" t="s">
        <v>56</v>
      </c>
      <c r="I17263" t="str">
        <f>VLOOKUP(H17263,lookups!$B$2:$C$32,2,FALSE)</f>
        <v>Y</v>
      </c>
      <c r="J17263">
        <v>3</v>
      </c>
      <c r="K17263" t="s">
        <v>10</v>
      </c>
      <c r="L17263">
        <v>1</v>
      </c>
      <c r="M17263">
        <v>0</v>
      </c>
    </row>
    <row r="17264" spans="1:13" x14ac:dyDescent="0.3">
      <c r="A17264">
        <v>2012</v>
      </c>
      <c r="B17264">
        <v>16</v>
      </c>
      <c r="C17264" t="s">
        <v>25</v>
      </c>
      <c r="D17264" t="str">
        <f>VLOOKUP(C17264,lookups!$F$2:$H$27,2,FALSE)</f>
        <v>na</v>
      </c>
      <c r="E17264" t="str">
        <f>VLOOKUP(C17264,lookups!$F$2:$H$27,3,FALSE)</f>
        <v>na</v>
      </c>
      <c r="F17264" t="str">
        <f>VLOOKUP(C17264,lookups!$F$2:$I$27,4,FALSE)</f>
        <v>na</v>
      </c>
      <c r="G17264">
        <v>23</v>
      </c>
      <c r="H17264" t="s">
        <v>56</v>
      </c>
      <c r="I17264" t="str">
        <f>VLOOKUP(H17264,lookups!$B$2:$C$32,2,FALSE)</f>
        <v>Y</v>
      </c>
      <c r="J17264">
        <v>4</v>
      </c>
      <c r="K17264" t="s">
        <v>10</v>
      </c>
      <c r="L17264">
        <v>1</v>
      </c>
      <c r="M17264">
        <v>0</v>
      </c>
    </row>
    <row r="17265" spans="1:13" x14ac:dyDescent="0.3">
      <c r="A17265">
        <v>2012</v>
      </c>
      <c r="B17265">
        <v>16</v>
      </c>
      <c r="C17265" t="s">
        <v>25</v>
      </c>
      <c r="D17265" t="str">
        <f>VLOOKUP(C17265,lookups!$F$2:$H$27,2,FALSE)</f>
        <v>na</v>
      </c>
      <c r="E17265" t="str">
        <f>VLOOKUP(C17265,lookups!$F$2:$H$27,3,FALSE)</f>
        <v>na</v>
      </c>
      <c r="F17265" t="str">
        <f>VLOOKUP(C17265,lookups!$F$2:$I$27,4,FALSE)</f>
        <v>na</v>
      </c>
      <c r="G17265">
        <v>23</v>
      </c>
      <c r="H17265" t="s">
        <v>56</v>
      </c>
      <c r="I17265" t="str">
        <f>VLOOKUP(H17265,lookups!$B$2:$C$32,2,FALSE)</f>
        <v>Y</v>
      </c>
      <c r="J17265">
        <v>5</v>
      </c>
      <c r="K17265" t="s">
        <v>10</v>
      </c>
      <c r="L17265">
        <v>1</v>
      </c>
      <c r="M17265">
        <v>0</v>
      </c>
    </row>
    <row r="17266" spans="1:13" x14ac:dyDescent="0.3">
      <c r="A17266">
        <v>2012</v>
      </c>
      <c r="B17266">
        <v>17</v>
      </c>
      <c r="C17266" t="s">
        <v>26</v>
      </c>
      <c r="D17266" t="str">
        <f>VLOOKUP(C17266,lookups!$F$2:$H$27,2,FALSE)</f>
        <v>na</v>
      </c>
      <c r="E17266" t="str">
        <f>VLOOKUP(C17266,lookups!$F$2:$H$27,3,FALSE)</f>
        <v>na</v>
      </c>
      <c r="F17266" t="str">
        <f>VLOOKUP(C17266,lookups!$F$2:$I$27,4,FALSE)</f>
        <v>na</v>
      </c>
      <c r="G17266">
        <v>23</v>
      </c>
      <c r="H17266" t="s">
        <v>56</v>
      </c>
      <c r="I17266" t="str">
        <f>VLOOKUP(H17266,lookups!$B$2:$C$32,2,FALSE)</f>
        <v>Y</v>
      </c>
      <c r="J17266">
        <v>2</v>
      </c>
      <c r="K17266" t="s">
        <v>10</v>
      </c>
      <c r="L17266">
        <v>1</v>
      </c>
      <c r="M17266">
        <v>0</v>
      </c>
    </row>
    <row r="17267" spans="1:13" x14ac:dyDescent="0.3">
      <c r="A17267">
        <v>2012</v>
      </c>
      <c r="B17267">
        <v>17</v>
      </c>
      <c r="C17267" t="s">
        <v>26</v>
      </c>
      <c r="D17267" t="str">
        <f>VLOOKUP(C17267,lookups!$F$2:$H$27,2,FALSE)</f>
        <v>na</v>
      </c>
      <c r="E17267" t="str">
        <f>VLOOKUP(C17267,lookups!$F$2:$H$27,3,FALSE)</f>
        <v>na</v>
      </c>
      <c r="F17267" t="str">
        <f>VLOOKUP(C17267,lookups!$F$2:$I$27,4,FALSE)</f>
        <v>na</v>
      </c>
      <c r="G17267">
        <v>23</v>
      </c>
      <c r="H17267" t="s">
        <v>56</v>
      </c>
      <c r="I17267" t="str">
        <f>VLOOKUP(H17267,lookups!$B$2:$C$32,2,FALSE)</f>
        <v>Y</v>
      </c>
      <c r="J17267">
        <v>3</v>
      </c>
      <c r="K17267" t="s">
        <v>10</v>
      </c>
      <c r="L17267">
        <v>1</v>
      </c>
      <c r="M17267">
        <v>0</v>
      </c>
    </row>
    <row r="17268" spans="1:13" x14ac:dyDescent="0.3">
      <c r="A17268">
        <v>2012</v>
      </c>
      <c r="B17268">
        <v>17</v>
      </c>
      <c r="C17268" t="s">
        <v>26</v>
      </c>
      <c r="D17268" t="str">
        <f>VLOOKUP(C17268,lookups!$F$2:$H$27,2,FALSE)</f>
        <v>na</v>
      </c>
      <c r="E17268" t="str">
        <f>VLOOKUP(C17268,lookups!$F$2:$H$27,3,FALSE)</f>
        <v>na</v>
      </c>
      <c r="F17268" t="str">
        <f>VLOOKUP(C17268,lookups!$F$2:$I$27,4,FALSE)</f>
        <v>na</v>
      </c>
      <c r="G17268">
        <v>23</v>
      </c>
      <c r="H17268" t="s">
        <v>56</v>
      </c>
      <c r="I17268" t="str">
        <f>VLOOKUP(H17268,lookups!$B$2:$C$32,2,FALSE)</f>
        <v>Y</v>
      </c>
      <c r="J17268">
        <v>4</v>
      </c>
      <c r="K17268" t="s">
        <v>10</v>
      </c>
      <c r="L17268">
        <v>1</v>
      </c>
      <c r="M17268">
        <v>0</v>
      </c>
    </row>
    <row r="17269" spans="1:13" x14ac:dyDescent="0.3">
      <c r="A17269">
        <v>2012</v>
      </c>
      <c r="B17269">
        <v>17</v>
      </c>
      <c r="C17269" t="s">
        <v>26</v>
      </c>
      <c r="D17269" t="str">
        <f>VLOOKUP(C17269,lookups!$F$2:$H$27,2,FALSE)</f>
        <v>na</v>
      </c>
      <c r="E17269" t="str">
        <f>VLOOKUP(C17269,lookups!$F$2:$H$27,3,FALSE)</f>
        <v>na</v>
      </c>
      <c r="F17269" t="str">
        <f>VLOOKUP(C17269,lookups!$F$2:$I$27,4,FALSE)</f>
        <v>na</v>
      </c>
      <c r="G17269">
        <v>23</v>
      </c>
      <c r="H17269" t="s">
        <v>56</v>
      </c>
      <c r="I17269" t="str">
        <f>VLOOKUP(H17269,lookups!$B$2:$C$32,2,FALSE)</f>
        <v>Y</v>
      </c>
      <c r="J17269">
        <v>5</v>
      </c>
      <c r="K17269" t="s">
        <v>10</v>
      </c>
      <c r="L17269">
        <v>1</v>
      </c>
      <c r="M17269">
        <v>0</v>
      </c>
    </row>
    <row r="17270" spans="1:13" x14ac:dyDescent="0.3">
      <c r="A17270">
        <v>2012</v>
      </c>
      <c r="B17270">
        <v>18</v>
      </c>
      <c r="C17270" t="s">
        <v>27</v>
      </c>
      <c r="D17270">
        <f>VLOOKUP(C17270,lookups!$F$2:$H$27,2,FALSE)</f>
        <v>3</v>
      </c>
      <c r="E17270" t="str">
        <f>VLOOKUP(C17270,lookups!$F$2:$H$27,3,FALSE)</f>
        <v>SEAK Sport</v>
      </c>
      <c r="F17270">
        <f>VLOOKUP(C17270,lookups!$F$2:$I$27,4,FALSE)</f>
        <v>2</v>
      </c>
      <c r="G17270">
        <v>23</v>
      </c>
      <c r="H17270" t="s">
        <v>56</v>
      </c>
      <c r="I17270" t="str">
        <f>VLOOKUP(H17270,lookups!$B$2:$C$32,2,FALSE)</f>
        <v>Y</v>
      </c>
      <c r="J17270">
        <v>2</v>
      </c>
      <c r="K17270" t="s">
        <v>10</v>
      </c>
      <c r="L17270">
        <v>1</v>
      </c>
      <c r="M17270">
        <v>0</v>
      </c>
    </row>
    <row r="17271" spans="1:13" x14ac:dyDescent="0.3">
      <c r="A17271">
        <v>2012</v>
      </c>
      <c r="B17271">
        <v>18</v>
      </c>
      <c r="C17271" t="s">
        <v>27</v>
      </c>
      <c r="D17271">
        <f>VLOOKUP(C17271,lookups!$F$2:$H$27,2,FALSE)</f>
        <v>3</v>
      </c>
      <c r="E17271" t="str">
        <f>VLOOKUP(C17271,lookups!$F$2:$H$27,3,FALSE)</f>
        <v>SEAK Sport</v>
      </c>
      <c r="F17271">
        <f>VLOOKUP(C17271,lookups!$F$2:$I$27,4,FALSE)</f>
        <v>2</v>
      </c>
      <c r="G17271">
        <v>23</v>
      </c>
      <c r="H17271" t="s">
        <v>56</v>
      </c>
      <c r="I17271" t="str">
        <f>VLOOKUP(H17271,lookups!$B$2:$C$32,2,FALSE)</f>
        <v>Y</v>
      </c>
      <c r="J17271">
        <v>3</v>
      </c>
      <c r="K17271" t="s">
        <v>10</v>
      </c>
      <c r="L17271">
        <v>1</v>
      </c>
      <c r="M17271">
        <v>0</v>
      </c>
    </row>
    <row r="17272" spans="1:13" x14ac:dyDescent="0.3">
      <c r="A17272">
        <v>2012</v>
      </c>
      <c r="B17272">
        <v>18</v>
      </c>
      <c r="C17272" t="s">
        <v>27</v>
      </c>
      <c r="D17272">
        <f>VLOOKUP(C17272,lookups!$F$2:$H$27,2,FALSE)</f>
        <v>3</v>
      </c>
      <c r="E17272" t="str">
        <f>VLOOKUP(C17272,lookups!$F$2:$H$27,3,FALSE)</f>
        <v>SEAK Sport</v>
      </c>
      <c r="F17272">
        <f>VLOOKUP(C17272,lookups!$F$2:$I$27,4,FALSE)</f>
        <v>2</v>
      </c>
      <c r="G17272">
        <v>23</v>
      </c>
      <c r="H17272" t="s">
        <v>56</v>
      </c>
      <c r="I17272" t="str">
        <f>VLOOKUP(H17272,lookups!$B$2:$C$32,2,FALSE)</f>
        <v>Y</v>
      </c>
      <c r="J17272">
        <v>4</v>
      </c>
      <c r="K17272" t="s">
        <v>10</v>
      </c>
      <c r="L17272">
        <v>1</v>
      </c>
      <c r="M17272">
        <v>102.63</v>
      </c>
    </row>
    <row r="17273" spans="1:13" x14ac:dyDescent="0.3">
      <c r="A17273">
        <v>2012</v>
      </c>
      <c r="B17273">
        <v>18</v>
      </c>
      <c r="C17273" t="s">
        <v>27</v>
      </c>
      <c r="D17273">
        <f>VLOOKUP(C17273,lookups!$F$2:$H$27,2,FALSE)</f>
        <v>3</v>
      </c>
      <c r="E17273" t="str">
        <f>VLOOKUP(C17273,lookups!$F$2:$H$27,3,FALSE)</f>
        <v>SEAK Sport</v>
      </c>
      <c r="F17273">
        <f>VLOOKUP(C17273,lookups!$F$2:$I$27,4,FALSE)</f>
        <v>2</v>
      </c>
      <c r="G17273">
        <v>23</v>
      </c>
      <c r="H17273" t="s">
        <v>56</v>
      </c>
      <c r="I17273" t="str">
        <f>VLOOKUP(H17273,lookups!$B$2:$C$32,2,FALSE)</f>
        <v>Y</v>
      </c>
      <c r="J17273">
        <v>5</v>
      </c>
      <c r="K17273" t="s">
        <v>10</v>
      </c>
      <c r="L17273">
        <v>1</v>
      </c>
      <c r="M17273">
        <v>116.06</v>
      </c>
    </row>
    <row r="17274" spans="1:13" x14ac:dyDescent="0.3">
      <c r="A17274">
        <v>2012</v>
      </c>
      <c r="B17274">
        <v>19</v>
      </c>
      <c r="C17274" t="s">
        <v>28</v>
      </c>
      <c r="D17274" t="str">
        <f>VLOOKUP(C17274,lookups!$F$2:$H$27,2,FALSE)</f>
        <v>na</v>
      </c>
      <c r="E17274" t="str">
        <f>VLOOKUP(C17274,lookups!$F$2:$H$27,3,FALSE)</f>
        <v>na</v>
      </c>
      <c r="F17274" t="str">
        <f>VLOOKUP(C17274,lookups!$F$2:$I$27,4,FALSE)</f>
        <v>na</v>
      </c>
      <c r="G17274">
        <v>23</v>
      </c>
      <c r="H17274" t="s">
        <v>56</v>
      </c>
      <c r="I17274" t="str">
        <f>VLOOKUP(H17274,lookups!$B$2:$C$32,2,FALSE)</f>
        <v>Y</v>
      </c>
      <c r="J17274">
        <v>2</v>
      </c>
      <c r="K17274" t="s">
        <v>10</v>
      </c>
      <c r="L17274">
        <v>1</v>
      </c>
      <c r="M17274">
        <v>0</v>
      </c>
    </row>
    <row r="17275" spans="1:13" x14ac:dyDescent="0.3">
      <c r="A17275">
        <v>2012</v>
      </c>
      <c r="B17275">
        <v>19</v>
      </c>
      <c r="C17275" t="s">
        <v>28</v>
      </c>
      <c r="D17275" t="str">
        <f>VLOOKUP(C17275,lookups!$F$2:$H$27,2,FALSE)</f>
        <v>na</v>
      </c>
      <c r="E17275" t="str">
        <f>VLOOKUP(C17275,lookups!$F$2:$H$27,3,FALSE)</f>
        <v>na</v>
      </c>
      <c r="F17275" t="str">
        <f>VLOOKUP(C17275,lookups!$F$2:$I$27,4,FALSE)</f>
        <v>na</v>
      </c>
      <c r="G17275">
        <v>23</v>
      </c>
      <c r="H17275" t="s">
        <v>56</v>
      </c>
      <c r="I17275" t="str">
        <f>VLOOKUP(H17275,lookups!$B$2:$C$32,2,FALSE)</f>
        <v>Y</v>
      </c>
      <c r="J17275">
        <v>3</v>
      </c>
      <c r="K17275" t="s">
        <v>10</v>
      </c>
      <c r="L17275">
        <v>1</v>
      </c>
      <c r="M17275">
        <v>0</v>
      </c>
    </row>
    <row r="17276" spans="1:13" x14ac:dyDescent="0.3">
      <c r="A17276">
        <v>2012</v>
      </c>
      <c r="B17276">
        <v>19</v>
      </c>
      <c r="C17276" t="s">
        <v>28</v>
      </c>
      <c r="D17276" t="str">
        <f>VLOOKUP(C17276,lookups!$F$2:$H$27,2,FALSE)</f>
        <v>na</v>
      </c>
      <c r="E17276" t="str">
        <f>VLOOKUP(C17276,lookups!$F$2:$H$27,3,FALSE)</f>
        <v>na</v>
      </c>
      <c r="F17276" t="str">
        <f>VLOOKUP(C17276,lookups!$F$2:$I$27,4,FALSE)</f>
        <v>na</v>
      </c>
      <c r="G17276">
        <v>23</v>
      </c>
      <c r="H17276" t="s">
        <v>56</v>
      </c>
      <c r="I17276" t="str">
        <f>VLOOKUP(H17276,lookups!$B$2:$C$32,2,FALSE)</f>
        <v>Y</v>
      </c>
      <c r="J17276">
        <v>4</v>
      </c>
      <c r="K17276" t="s">
        <v>10</v>
      </c>
      <c r="L17276">
        <v>1</v>
      </c>
      <c r="M17276">
        <v>157.83000000000001</v>
      </c>
    </row>
    <row r="17277" spans="1:13" x14ac:dyDescent="0.3">
      <c r="A17277">
        <v>2012</v>
      </c>
      <c r="B17277">
        <v>19</v>
      </c>
      <c r="C17277" t="s">
        <v>28</v>
      </c>
      <c r="D17277" t="str">
        <f>VLOOKUP(C17277,lookups!$F$2:$H$27,2,FALSE)</f>
        <v>na</v>
      </c>
      <c r="E17277" t="str">
        <f>VLOOKUP(C17277,lookups!$F$2:$H$27,3,FALSE)</f>
        <v>na</v>
      </c>
      <c r="F17277" t="str">
        <f>VLOOKUP(C17277,lookups!$F$2:$I$27,4,FALSE)</f>
        <v>na</v>
      </c>
      <c r="G17277">
        <v>23</v>
      </c>
      <c r="H17277" t="s">
        <v>56</v>
      </c>
      <c r="I17277" t="str">
        <f>VLOOKUP(H17277,lookups!$B$2:$C$32,2,FALSE)</f>
        <v>Y</v>
      </c>
      <c r="J17277">
        <v>5</v>
      </c>
      <c r="K17277" t="s">
        <v>10</v>
      </c>
      <c r="L17277">
        <v>1</v>
      </c>
      <c r="M17277">
        <v>0</v>
      </c>
    </row>
    <row r="17278" spans="1:13" x14ac:dyDescent="0.3">
      <c r="A17278">
        <v>2012</v>
      </c>
      <c r="B17278">
        <v>20</v>
      </c>
      <c r="C17278" t="s">
        <v>29</v>
      </c>
      <c r="D17278" t="str">
        <f>VLOOKUP(C17278,lookups!$F$2:$H$27,2,FALSE)</f>
        <v>na</v>
      </c>
      <c r="E17278" t="str">
        <f>VLOOKUP(C17278,lookups!$F$2:$H$27,3,FALSE)</f>
        <v>na</v>
      </c>
      <c r="F17278" t="str">
        <f>VLOOKUP(C17278,lookups!$F$2:$I$27,4,FALSE)</f>
        <v>na</v>
      </c>
      <c r="G17278">
        <v>23</v>
      </c>
      <c r="H17278" t="s">
        <v>56</v>
      </c>
      <c r="I17278" t="str">
        <f>VLOOKUP(H17278,lookups!$B$2:$C$32,2,FALSE)</f>
        <v>Y</v>
      </c>
      <c r="J17278">
        <v>2</v>
      </c>
      <c r="K17278" t="s">
        <v>10</v>
      </c>
      <c r="L17278">
        <v>1</v>
      </c>
      <c r="M17278">
        <v>97.18</v>
      </c>
    </row>
    <row r="17279" spans="1:13" x14ac:dyDescent="0.3">
      <c r="A17279">
        <v>2012</v>
      </c>
      <c r="B17279">
        <v>20</v>
      </c>
      <c r="C17279" t="s">
        <v>29</v>
      </c>
      <c r="D17279" t="str">
        <f>VLOOKUP(C17279,lookups!$F$2:$H$27,2,FALSE)</f>
        <v>na</v>
      </c>
      <c r="E17279" t="str">
        <f>VLOOKUP(C17279,lookups!$F$2:$H$27,3,FALSE)</f>
        <v>na</v>
      </c>
      <c r="F17279" t="str">
        <f>VLOOKUP(C17279,lookups!$F$2:$I$27,4,FALSE)</f>
        <v>na</v>
      </c>
      <c r="G17279">
        <v>23</v>
      </c>
      <c r="H17279" t="s">
        <v>56</v>
      </c>
      <c r="I17279" t="str">
        <f>VLOOKUP(H17279,lookups!$B$2:$C$32,2,FALSE)</f>
        <v>Y</v>
      </c>
      <c r="J17279">
        <v>3</v>
      </c>
      <c r="K17279" t="s">
        <v>10</v>
      </c>
      <c r="L17279">
        <v>1</v>
      </c>
      <c r="M17279">
        <v>114.65</v>
      </c>
    </row>
    <row r="17280" spans="1:13" x14ac:dyDescent="0.3">
      <c r="A17280">
        <v>2012</v>
      </c>
      <c r="B17280">
        <v>20</v>
      </c>
      <c r="C17280" t="s">
        <v>29</v>
      </c>
      <c r="D17280" t="str">
        <f>VLOOKUP(C17280,lookups!$F$2:$H$27,2,FALSE)</f>
        <v>na</v>
      </c>
      <c r="E17280" t="str">
        <f>VLOOKUP(C17280,lookups!$F$2:$H$27,3,FALSE)</f>
        <v>na</v>
      </c>
      <c r="F17280" t="str">
        <f>VLOOKUP(C17280,lookups!$F$2:$I$27,4,FALSE)</f>
        <v>na</v>
      </c>
      <c r="G17280">
        <v>23</v>
      </c>
      <c r="H17280" t="s">
        <v>56</v>
      </c>
      <c r="I17280" t="str">
        <f>VLOOKUP(H17280,lookups!$B$2:$C$32,2,FALSE)</f>
        <v>Y</v>
      </c>
      <c r="J17280">
        <v>4</v>
      </c>
      <c r="K17280" t="s">
        <v>10</v>
      </c>
      <c r="L17280">
        <v>1</v>
      </c>
      <c r="M17280">
        <v>113.7</v>
      </c>
    </row>
    <row r="17281" spans="1:13" x14ac:dyDescent="0.3">
      <c r="A17281">
        <v>2012</v>
      </c>
      <c r="B17281">
        <v>20</v>
      </c>
      <c r="C17281" t="s">
        <v>29</v>
      </c>
      <c r="D17281" t="str">
        <f>VLOOKUP(C17281,lookups!$F$2:$H$27,2,FALSE)</f>
        <v>na</v>
      </c>
      <c r="E17281" t="str">
        <f>VLOOKUP(C17281,lookups!$F$2:$H$27,3,FALSE)</f>
        <v>na</v>
      </c>
      <c r="F17281" t="str">
        <f>VLOOKUP(C17281,lookups!$F$2:$I$27,4,FALSE)</f>
        <v>na</v>
      </c>
      <c r="G17281">
        <v>23</v>
      </c>
      <c r="H17281" t="s">
        <v>56</v>
      </c>
      <c r="I17281" t="str">
        <f>VLOOKUP(H17281,lookups!$B$2:$C$32,2,FALSE)</f>
        <v>Y</v>
      </c>
      <c r="J17281">
        <v>5</v>
      </c>
      <c r="K17281" t="s">
        <v>10</v>
      </c>
      <c r="L17281">
        <v>1</v>
      </c>
      <c r="M17281">
        <v>0</v>
      </c>
    </row>
    <row r="17282" spans="1:13" x14ac:dyDescent="0.3">
      <c r="A17282">
        <v>2012</v>
      </c>
      <c r="B17282">
        <v>21</v>
      </c>
      <c r="C17282" t="s">
        <v>30</v>
      </c>
      <c r="D17282" t="str">
        <f>VLOOKUP(C17282,lookups!$F$2:$H$27,2,FALSE)</f>
        <v>na</v>
      </c>
      <c r="E17282" t="str">
        <f>VLOOKUP(C17282,lookups!$F$2:$H$27,3,FALSE)</f>
        <v>na</v>
      </c>
      <c r="F17282" t="str">
        <f>VLOOKUP(C17282,lookups!$F$2:$I$27,4,FALSE)</f>
        <v>na</v>
      </c>
      <c r="G17282">
        <v>23</v>
      </c>
      <c r="H17282" t="s">
        <v>56</v>
      </c>
      <c r="I17282" t="str">
        <f>VLOOKUP(H17282,lookups!$B$2:$C$32,2,FALSE)</f>
        <v>Y</v>
      </c>
      <c r="J17282">
        <v>2</v>
      </c>
      <c r="K17282" t="s">
        <v>10</v>
      </c>
      <c r="L17282">
        <v>1</v>
      </c>
      <c r="M17282">
        <v>603.12</v>
      </c>
    </row>
    <row r="17283" spans="1:13" x14ac:dyDescent="0.3">
      <c r="A17283">
        <v>2012</v>
      </c>
      <c r="B17283">
        <v>21</v>
      </c>
      <c r="C17283" t="s">
        <v>30</v>
      </c>
      <c r="D17283" t="str">
        <f>VLOOKUP(C17283,lookups!$F$2:$H$27,2,FALSE)</f>
        <v>na</v>
      </c>
      <c r="E17283" t="str">
        <f>VLOOKUP(C17283,lookups!$F$2:$H$27,3,FALSE)</f>
        <v>na</v>
      </c>
      <c r="F17283" t="str">
        <f>VLOOKUP(C17283,lookups!$F$2:$I$27,4,FALSE)</f>
        <v>na</v>
      </c>
      <c r="G17283">
        <v>23</v>
      </c>
      <c r="H17283" t="s">
        <v>56</v>
      </c>
      <c r="I17283" t="str">
        <f>VLOOKUP(H17283,lookups!$B$2:$C$32,2,FALSE)</f>
        <v>Y</v>
      </c>
      <c r="J17283">
        <v>3</v>
      </c>
      <c r="K17283" t="s">
        <v>10</v>
      </c>
      <c r="L17283">
        <v>1</v>
      </c>
      <c r="M17283">
        <v>324.58999999999997</v>
      </c>
    </row>
    <row r="17284" spans="1:13" x14ac:dyDescent="0.3">
      <c r="A17284">
        <v>2012</v>
      </c>
      <c r="B17284">
        <v>21</v>
      </c>
      <c r="C17284" t="s">
        <v>30</v>
      </c>
      <c r="D17284" t="str">
        <f>VLOOKUP(C17284,lookups!$F$2:$H$27,2,FALSE)</f>
        <v>na</v>
      </c>
      <c r="E17284" t="str">
        <f>VLOOKUP(C17284,lookups!$F$2:$H$27,3,FALSE)</f>
        <v>na</v>
      </c>
      <c r="F17284" t="str">
        <f>VLOOKUP(C17284,lookups!$F$2:$I$27,4,FALSE)</f>
        <v>na</v>
      </c>
      <c r="G17284">
        <v>23</v>
      </c>
      <c r="H17284" t="s">
        <v>56</v>
      </c>
      <c r="I17284" t="str">
        <f>VLOOKUP(H17284,lookups!$B$2:$C$32,2,FALSE)</f>
        <v>Y</v>
      </c>
      <c r="J17284">
        <v>4</v>
      </c>
      <c r="K17284" t="s">
        <v>10</v>
      </c>
      <c r="L17284">
        <v>1</v>
      </c>
      <c r="M17284">
        <v>240.7</v>
      </c>
    </row>
    <row r="17285" spans="1:13" x14ac:dyDescent="0.3">
      <c r="A17285">
        <v>2012</v>
      </c>
      <c r="B17285">
        <v>21</v>
      </c>
      <c r="C17285" t="s">
        <v>30</v>
      </c>
      <c r="D17285" t="str">
        <f>VLOOKUP(C17285,lookups!$F$2:$H$27,2,FALSE)</f>
        <v>na</v>
      </c>
      <c r="E17285" t="str">
        <f>VLOOKUP(C17285,lookups!$F$2:$H$27,3,FALSE)</f>
        <v>na</v>
      </c>
      <c r="F17285" t="str">
        <f>VLOOKUP(C17285,lookups!$F$2:$I$27,4,FALSE)</f>
        <v>na</v>
      </c>
      <c r="G17285">
        <v>23</v>
      </c>
      <c r="H17285" t="s">
        <v>56</v>
      </c>
      <c r="I17285" t="str">
        <f>VLOOKUP(H17285,lookups!$B$2:$C$32,2,FALSE)</f>
        <v>Y</v>
      </c>
      <c r="J17285">
        <v>5</v>
      </c>
      <c r="K17285" t="s">
        <v>10</v>
      </c>
      <c r="L17285">
        <v>1</v>
      </c>
      <c r="M17285">
        <v>170.12</v>
      </c>
    </row>
    <row r="17286" spans="1:13" x14ac:dyDescent="0.3">
      <c r="A17286">
        <v>2012</v>
      </c>
      <c r="B17286">
        <v>22</v>
      </c>
      <c r="C17286" t="s">
        <v>31</v>
      </c>
      <c r="D17286" t="str">
        <f>VLOOKUP(C17286,lookups!$F$2:$H$27,2,FALSE)</f>
        <v>na</v>
      </c>
      <c r="E17286" t="str">
        <f>VLOOKUP(C17286,lookups!$F$2:$H$27,3,FALSE)</f>
        <v>na</v>
      </c>
      <c r="F17286" t="str">
        <f>VLOOKUP(C17286,lookups!$F$2:$I$27,4,FALSE)</f>
        <v>na</v>
      </c>
      <c r="G17286">
        <v>23</v>
      </c>
      <c r="H17286" t="s">
        <v>56</v>
      </c>
      <c r="I17286" t="str">
        <f>VLOOKUP(H17286,lookups!$B$2:$C$32,2,FALSE)</f>
        <v>Y</v>
      </c>
      <c r="J17286">
        <v>2</v>
      </c>
      <c r="K17286" t="s">
        <v>10</v>
      </c>
      <c r="L17286">
        <v>1</v>
      </c>
      <c r="M17286">
        <v>0</v>
      </c>
    </row>
    <row r="17287" spans="1:13" x14ac:dyDescent="0.3">
      <c r="A17287">
        <v>2012</v>
      </c>
      <c r="B17287">
        <v>22</v>
      </c>
      <c r="C17287" t="s">
        <v>31</v>
      </c>
      <c r="D17287" t="str">
        <f>VLOOKUP(C17287,lookups!$F$2:$H$27,2,FALSE)</f>
        <v>na</v>
      </c>
      <c r="E17287" t="str">
        <f>VLOOKUP(C17287,lookups!$F$2:$H$27,3,FALSE)</f>
        <v>na</v>
      </c>
      <c r="F17287" t="str">
        <f>VLOOKUP(C17287,lookups!$F$2:$I$27,4,FALSE)</f>
        <v>na</v>
      </c>
      <c r="G17287">
        <v>23</v>
      </c>
      <c r="H17287" t="s">
        <v>56</v>
      </c>
      <c r="I17287" t="str">
        <f>VLOOKUP(H17287,lookups!$B$2:$C$32,2,FALSE)</f>
        <v>Y</v>
      </c>
      <c r="J17287">
        <v>3</v>
      </c>
      <c r="K17287" t="s">
        <v>10</v>
      </c>
      <c r="L17287">
        <v>1</v>
      </c>
      <c r="M17287">
        <v>63.92</v>
      </c>
    </row>
    <row r="17288" spans="1:13" x14ac:dyDescent="0.3">
      <c r="A17288">
        <v>2012</v>
      </c>
      <c r="B17288">
        <v>22</v>
      </c>
      <c r="C17288" t="s">
        <v>31</v>
      </c>
      <c r="D17288" t="str">
        <f>VLOOKUP(C17288,lookups!$F$2:$H$27,2,FALSE)</f>
        <v>na</v>
      </c>
      <c r="E17288" t="str">
        <f>VLOOKUP(C17288,lookups!$F$2:$H$27,3,FALSE)</f>
        <v>na</v>
      </c>
      <c r="F17288" t="str">
        <f>VLOOKUP(C17288,lookups!$F$2:$I$27,4,FALSE)</f>
        <v>na</v>
      </c>
      <c r="G17288">
        <v>23</v>
      </c>
      <c r="H17288" t="s">
        <v>56</v>
      </c>
      <c r="I17288" t="str">
        <f>VLOOKUP(H17288,lookups!$B$2:$C$32,2,FALSE)</f>
        <v>Y</v>
      </c>
      <c r="J17288">
        <v>4</v>
      </c>
      <c r="K17288" t="s">
        <v>10</v>
      </c>
      <c r="L17288">
        <v>1</v>
      </c>
      <c r="M17288">
        <v>0</v>
      </c>
    </row>
    <row r="17289" spans="1:13" x14ac:dyDescent="0.3">
      <c r="A17289">
        <v>2012</v>
      </c>
      <c r="B17289">
        <v>22</v>
      </c>
      <c r="C17289" t="s">
        <v>31</v>
      </c>
      <c r="D17289" t="str">
        <f>VLOOKUP(C17289,lookups!$F$2:$H$27,2,FALSE)</f>
        <v>na</v>
      </c>
      <c r="E17289" t="str">
        <f>VLOOKUP(C17289,lookups!$F$2:$H$27,3,FALSE)</f>
        <v>na</v>
      </c>
      <c r="F17289" t="str">
        <f>VLOOKUP(C17289,lookups!$F$2:$I$27,4,FALSE)</f>
        <v>na</v>
      </c>
      <c r="G17289">
        <v>23</v>
      </c>
      <c r="H17289" t="s">
        <v>56</v>
      </c>
      <c r="I17289" t="str">
        <f>VLOOKUP(H17289,lookups!$B$2:$C$32,2,FALSE)</f>
        <v>Y</v>
      </c>
      <c r="J17289">
        <v>5</v>
      </c>
      <c r="K17289" t="s">
        <v>10</v>
      </c>
      <c r="L17289">
        <v>1</v>
      </c>
      <c r="M17289">
        <v>0</v>
      </c>
    </row>
    <row r="17290" spans="1:13" x14ac:dyDescent="0.3">
      <c r="A17290">
        <v>2012</v>
      </c>
      <c r="B17290">
        <v>23</v>
      </c>
      <c r="C17290" t="s">
        <v>32</v>
      </c>
      <c r="D17290" t="str">
        <f>VLOOKUP(C17290,lookups!$F$2:$H$27,2,FALSE)</f>
        <v>na</v>
      </c>
      <c r="E17290" t="str">
        <f>VLOOKUP(C17290,lookups!$F$2:$H$27,3,FALSE)</f>
        <v>na</v>
      </c>
      <c r="F17290" t="str">
        <f>VLOOKUP(C17290,lookups!$F$2:$I$27,4,FALSE)</f>
        <v>na</v>
      </c>
      <c r="G17290">
        <v>23</v>
      </c>
      <c r="H17290" t="s">
        <v>56</v>
      </c>
      <c r="I17290" t="str">
        <f>VLOOKUP(H17290,lookups!$B$2:$C$32,2,FALSE)</f>
        <v>Y</v>
      </c>
      <c r="J17290">
        <v>2</v>
      </c>
      <c r="K17290" t="s">
        <v>10</v>
      </c>
      <c r="L17290">
        <v>1</v>
      </c>
      <c r="M17290">
        <v>0</v>
      </c>
    </row>
    <row r="17291" spans="1:13" x14ac:dyDescent="0.3">
      <c r="A17291">
        <v>2012</v>
      </c>
      <c r="B17291">
        <v>23</v>
      </c>
      <c r="C17291" t="s">
        <v>32</v>
      </c>
      <c r="D17291" t="str">
        <f>VLOOKUP(C17291,lookups!$F$2:$H$27,2,FALSE)</f>
        <v>na</v>
      </c>
      <c r="E17291" t="str">
        <f>VLOOKUP(C17291,lookups!$F$2:$H$27,3,FALSE)</f>
        <v>na</v>
      </c>
      <c r="F17291" t="str">
        <f>VLOOKUP(C17291,lookups!$F$2:$I$27,4,FALSE)</f>
        <v>na</v>
      </c>
      <c r="G17291">
        <v>23</v>
      </c>
      <c r="H17291" t="s">
        <v>56</v>
      </c>
      <c r="I17291" t="str">
        <f>VLOOKUP(H17291,lookups!$B$2:$C$32,2,FALSE)</f>
        <v>Y</v>
      </c>
      <c r="J17291">
        <v>3</v>
      </c>
      <c r="K17291" t="s">
        <v>10</v>
      </c>
      <c r="L17291">
        <v>1</v>
      </c>
      <c r="M17291">
        <v>15.74</v>
      </c>
    </row>
    <row r="17292" spans="1:13" x14ac:dyDescent="0.3">
      <c r="A17292">
        <v>2012</v>
      </c>
      <c r="B17292">
        <v>23</v>
      </c>
      <c r="C17292" t="s">
        <v>32</v>
      </c>
      <c r="D17292" t="str">
        <f>VLOOKUP(C17292,lookups!$F$2:$H$27,2,FALSE)</f>
        <v>na</v>
      </c>
      <c r="E17292" t="str">
        <f>VLOOKUP(C17292,lookups!$F$2:$H$27,3,FALSE)</f>
        <v>na</v>
      </c>
      <c r="F17292" t="str">
        <f>VLOOKUP(C17292,lookups!$F$2:$I$27,4,FALSE)</f>
        <v>na</v>
      </c>
      <c r="G17292">
        <v>23</v>
      </c>
      <c r="H17292" t="s">
        <v>56</v>
      </c>
      <c r="I17292" t="str">
        <f>VLOOKUP(H17292,lookups!$B$2:$C$32,2,FALSE)</f>
        <v>Y</v>
      </c>
      <c r="J17292">
        <v>4</v>
      </c>
      <c r="K17292" t="s">
        <v>10</v>
      </c>
      <c r="L17292">
        <v>1</v>
      </c>
      <c r="M17292">
        <v>0</v>
      </c>
    </row>
    <row r="17293" spans="1:13" x14ac:dyDescent="0.3">
      <c r="A17293">
        <v>2012</v>
      </c>
      <c r="B17293">
        <v>23</v>
      </c>
      <c r="C17293" t="s">
        <v>32</v>
      </c>
      <c r="D17293" t="str">
        <f>VLOOKUP(C17293,lookups!$F$2:$H$27,2,FALSE)</f>
        <v>na</v>
      </c>
      <c r="E17293" t="str">
        <f>VLOOKUP(C17293,lookups!$F$2:$H$27,3,FALSE)</f>
        <v>na</v>
      </c>
      <c r="F17293" t="str">
        <f>VLOOKUP(C17293,lookups!$F$2:$I$27,4,FALSE)</f>
        <v>na</v>
      </c>
      <c r="G17293">
        <v>23</v>
      </c>
      <c r="H17293" t="s">
        <v>56</v>
      </c>
      <c r="I17293" t="str">
        <f>VLOOKUP(H17293,lookups!$B$2:$C$32,2,FALSE)</f>
        <v>Y</v>
      </c>
      <c r="J17293">
        <v>5</v>
      </c>
      <c r="K17293" t="s">
        <v>10</v>
      </c>
      <c r="L17293">
        <v>1</v>
      </c>
      <c r="M17293">
        <v>0</v>
      </c>
    </row>
    <row r="17294" spans="1:13" x14ac:dyDescent="0.3">
      <c r="A17294">
        <v>2012</v>
      </c>
      <c r="B17294">
        <v>24</v>
      </c>
      <c r="C17294" t="s">
        <v>33</v>
      </c>
      <c r="D17294" t="str">
        <f>VLOOKUP(C17294,lookups!$F$2:$H$27,2,FALSE)</f>
        <v>13-15</v>
      </c>
      <c r="E17294" t="str">
        <f>VLOOKUP(C17294,lookups!$F$2:$H$27,3,FALSE)</f>
        <v>NGS/SGS/JDF Sport</v>
      </c>
      <c r="F17294">
        <f>VLOOKUP(C17294,lookups!$F$2:$I$27,4,FALSE)</f>
        <v>7</v>
      </c>
      <c r="G17294">
        <v>23</v>
      </c>
      <c r="H17294" t="s">
        <v>56</v>
      </c>
      <c r="I17294" t="str">
        <f>VLOOKUP(H17294,lookups!$B$2:$C$32,2,FALSE)</f>
        <v>Y</v>
      </c>
      <c r="J17294">
        <v>2</v>
      </c>
      <c r="K17294" t="s">
        <v>10</v>
      </c>
      <c r="L17294">
        <v>1</v>
      </c>
      <c r="M17294">
        <v>0</v>
      </c>
    </row>
    <row r="17295" spans="1:13" x14ac:dyDescent="0.3">
      <c r="A17295">
        <v>2012</v>
      </c>
      <c r="B17295">
        <v>24</v>
      </c>
      <c r="C17295" t="s">
        <v>33</v>
      </c>
      <c r="D17295" t="str">
        <f>VLOOKUP(C17295,lookups!$F$2:$H$27,2,FALSE)</f>
        <v>13-15</v>
      </c>
      <c r="E17295" t="str">
        <f>VLOOKUP(C17295,lookups!$F$2:$H$27,3,FALSE)</f>
        <v>NGS/SGS/JDF Sport</v>
      </c>
      <c r="F17295">
        <f>VLOOKUP(C17295,lookups!$F$2:$I$27,4,FALSE)</f>
        <v>7</v>
      </c>
      <c r="G17295">
        <v>23</v>
      </c>
      <c r="H17295" t="s">
        <v>56</v>
      </c>
      <c r="I17295" t="str">
        <f>VLOOKUP(H17295,lookups!$B$2:$C$32,2,FALSE)</f>
        <v>Y</v>
      </c>
      <c r="J17295">
        <v>3</v>
      </c>
      <c r="K17295" t="s">
        <v>10</v>
      </c>
      <c r="L17295">
        <v>1</v>
      </c>
      <c r="M17295">
        <v>0</v>
      </c>
    </row>
    <row r="17296" spans="1:13" x14ac:dyDescent="0.3">
      <c r="A17296">
        <v>2012</v>
      </c>
      <c r="B17296">
        <v>24</v>
      </c>
      <c r="C17296" t="s">
        <v>33</v>
      </c>
      <c r="D17296" t="str">
        <f>VLOOKUP(C17296,lookups!$F$2:$H$27,2,FALSE)</f>
        <v>13-15</v>
      </c>
      <c r="E17296" t="str">
        <f>VLOOKUP(C17296,lookups!$F$2:$H$27,3,FALSE)</f>
        <v>NGS/SGS/JDF Sport</v>
      </c>
      <c r="F17296">
        <f>VLOOKUP(C17296,lookups!$F$2:$I$27,4,FALSE)</f>
        <v>7</v>
      </c>
      <c r="G17296">
        <v>23</v>
      </c>
      <c r="H17296" t="s">
        <v>56</v>
      </c>
      <c r="I17296" t="str">
        <f>VLOOKUP(H17296,lookups!$B$2:$C$32,2,FALSE)</f>
        <v>Y</v>
      </c>
      <c r="J17296">
        <v>4</v>
      </c>
      <c r="K17296" t="s">
        <v>10</v>
      </c>
      <c r="L17296">
        <v>1</v>
      </c>
      <c r="M17296">
        <v>0</v>
      </c>
    </row>
    <row r="17297" spans="1:13" x14ac:dyDescent="0.3">
      <c r="A17297">
        <v>2012</v>
      </c>
      <c r="B17297">
        <v>24</v>
      </c>
      <c r="C17297" t="s">
        <v>33</v>
      </c>
      <c r="D17297" t="str">
        <f>VLOOKUP(C17297,lookups!$F$2:$H$27,2,FALSE)</f>
        <v>13-15</v>
      </c>
      <c r="E17297" t="str">
        <f>VLOOKUP(C17297,lookups!$F$2:$H$27,3,FALSE)</f>
        <v>NGS/SGS/JDF Sport</v>
      </c>
      <c r="F17297">
        <f>VLOOKUP(C17297,lookups!$F$2:$I$27,4,FALSE)</f>
        <v>7</v>
      </c>
      <c r="G17297">
        <v>23</v>
      </c>
      <c r="H17297" t="s">
        <v>56</v>
      </c>
      <c r="I17297" t="str">
        <f>VLOOKUP(H17297,lookups!$B$2:$C$32,2,FALSE)</f>
        <v>Y</v>
      </c>
      <c r="J17297">
        <v>5</v>
      </c>
      <c r="K17297" t="s">
        <v>10</v>
      </c>
      <c r="L17297">
        <v>1</v>
      </c>
      <c r="M17297">
        <v>0</v>
      </c>
    </row>
    <row r="17298" spans="1:13" x14ac:dyDescent="0.3">
      <c r="A17298">
        <v>2012</v>
      </c>
      <c r="B17298">
        <v>25</v>
      </c>
      <c r="C17298" t="s">
        <v>34</v>
      </c>
      <c r="D17298" t="str">
        <f>VLOOKUP(C17298,lookups!$F$2:$H$27,2,FALSE)</f>
        <v>na</v>
      </c>
      <c r="E17298" t="str">
        <f>VLOOKUP(C17298,lookups!$F$2:$H$27,3,FALSE)</f>
        <v>na</v>
      </c>
      <c r="F17298" t="str">
        <f>VLOOKUP(C17298,lookups!$F$2:$I$27,4,FALSE)</f>
        <v>na</v>
      </c>
      <c r="G17298">
        <v>23</v>
      </c>
      <c r="H17298" t="s">
        <v>56</v>
      </c>
      <c r="I17298" t="str">
        <f>VLOOKUP(H17298,lookups!$B$2:$C$32,2,FALSE)</f>
        <v>Y</v>
      </c>
      <c r="J17298">
        <v>2</v>
      </c>
      <c r="K17298" t="s">
        <v>10</v>
      </c>
      <c r="L17298">
        <v>1</v>
      </c>
      <c r="M17298">
        <v>542.83000000000004</v>
      </c>
    </row>
    <row r="17299" spans="1:13" x14ac:dyDescent="0.3">
      <c r="A17299">
        <v>2012</v>
      </c>
      <c r="B17299">
        <v>25</v>
      </c>
      <c r="C17299" t="s">
        <v>34</v>
      </c>
      <c r="D17299" t="str">
        <f>VLOOKUP(C17299,lookups!$F$2:$H$27,2,FALSE)</f>
        <v>na</v>
      </c>
      <c r="E17299" t="str">
        <f>VLOOKUP(C17299,lookups!$F$2:$H$27,3,FALSE)</f>
        <v>na</v>
      </c>
      <c r="F17299" t="str">
        <f>VLOOKUP(C17299,lookups!$F$2:$I$27,4,FALSE)</f>
        <v>na</v>
      </c>
      <c r="G17299">
        <v>23</v>
      </c>
      <c r="H17299" t="s">
        <v>56</v>
      </c>
      <c r="I17299" t="str">
        <f>VLOOKUP(H17299,lookups!$B$2:$C$32,2,FALSE)</f>
        <v>Y</v>
      </c>
      <c r="J17299">
        <v>3</v>
      </c>
      <c r="K17299" t="s">
        <v>10</v>
      </c>
      <c r="L17299">
        <v>1</v>
      </c>
      <c r="M17299">
        <v>239.51</v>
      </c>
    </row>
    <row r="17300" spans="1:13" x14ac:dyDescent="0.3">
      <c r="A17300">
        <v>2012</v>
      </c>
      <c r="B17300">
        <v>25</v>
      </c>
      <c r="C17300" t="s">
        <v>34</v>
      </c>
      <c r="D17300" t="str">
        <f>VLOOKUP(C17300,lookups!$F$2:$H$27,2,FALSE)</f>
        <v>na</v>
      </c>
      <c r="E17300" t="str">
        <f>VLOOKUP(C17300,lookups!$F$2:$H$27,3,FALSE)</f>
        <v>na</v>
      </c>
      <c r="F17300" t="str">
        <f>VLOOKUP(C17300,lookups!$F$2:$I$27,4,FALSE)</f>
        <v>na</v>
      </c>
      <c r="G17300">
        <v>23</v>
      </c>
      <c r="H17300" t="s">
        <v>56</v>
      </c>
      <c r="I17300" t="str">
        <f>VLOOKUP(H17300,lookups!$B$2:$C$32,2,FALSE)</f>
        <v>Y</v>
      </c>
      <c r="J17300">
        <v>4</v>
      </c>
      <c r="K17300" t="s">
        <v>10</v>
      </c>
      <c r="L17300">
        <v>1</v>
      </c>
      <c r="M17300">
        <v>826.11</v>
      </c>
    </row>
    <row r="17301" spans="1:13" x14ac:dyDescent="0.3">
      <c r="A17301">
        <v>2012</v>
      </c>
      <c r="B17301">
        <v>25</v>
      </c>
      <c r="C17301" t="s">
        <v>34</v>
      </c>
      <c r="D17301" t="str">
        <f>VLOOKUP(C17301,lookups!$F$2:$H$27,2,FALSE)</f>
        <v>na</v>
      </c>
      <c r="E17301" t="str">
        <f>VLOOKUP(C17301,lookups!$F$2:$H$27,3,FALSE)</f>
        <v>na</v>
      </c>
      <c r="F17301" t="str">
        <f>VLOOKUP(C17301,lookups!$F$2:$I$27,4,FALSE)</f>
        <v>na</v>
      </c>
      <c r="G17301">
        <v>23</v>
      </c>
      <c r="H17301" t="s">
        <v>56</v>
      </c>
      <c r="I17301" t="str">
        <f>VLOOKUP(H17301,lookups!$B$2:$C$32,2,FALSE)</f>
        <v>Y</v>
      </c>
      <c r="J17301">
        <v>5</v>
      </c>
      <c r="K17301" t="s">
        <v>10</v>
      </c>
      <c r="L17301">
        <v>1</v>
      </c>
      <c r="M17301">
        <v>2723.92</v>
      </c>
    </row>
    <row r="17302" spans="1:13" x14ac:dyDescent="0.3">
      <c r="A17302">
        <v>2012</v>
      </c>
      <c r="B17302">
        <v>1</v>
      </c>
      <c r="C17302" t="s">
        <v>8</v>
      </c>
      <c r="D17302" t="str">
        <f>VLOOKUP(C17302,lookups!$F$2:$H$27,2,FALSE)</f>
        <v>na</v>
      </c>
      <c r="E17302" t="str">
        <f>VLOOKUP(C17302,lookups!$F$2:$H$27,3,FALSE)</f>
        <v>na</v>
      </c>
      <c r="F17302" t="str">
        <f>VLOOKUP(C17302,lookups!$F$2:$I$27,4,FALSE)</f>
        <v>na</v>
      </c>
      <c r="G17302">
        <v>24</v>
      </c>
      <c r="H17302" t="s">
        <v>57</v>
      </c>
      <c r="I17302" t="str">
        <f>VLOOKUP(H17302,lookups!$B$2:$C$32,2,FALSE)</f>
        <v>Y</v>
      </c>
      <c r="J17302">
        <v>2</v>
      </c>
      <c r="K17302" t="s">
        <v>10</v>
      </c>
      <c r="L17302">
        <v>1</v>
      </c>
      <c r="M17302">
        <v>44.27</v>
      </c>
    </row>
    <row r="17303" spans="1:13" x14ac:dyDescent="0.3">
      <c r="A17303">
        <v>2012</v>
      </c>
      <c r="B17303">
        <v>1</v>
      </c>
      <c r="C17303" t="s">
        <v>8</v>
      </c>
      <c r="D17303" t="str">
        <f>VLOOKUP(C17303,lookups!$F$2:$H$27,2,FALSE)</f>
        <v>na</v>
      </c>
      <c r="E17303" t="str">
        <f>VLOOKUP(C17303,lookups!$F$2:$H$27,3,FALSE)</f>
        <v>na</v>
      </c>
      <c r="F17303" t="str">
        <f>VLOOKUP(C17303,lookups!$F$2:$I$27,4,FALSE)</f>
        <v>na</v>
      </c>
      <c r="G17303">
        <v>24</v>
      </c>
      <c r="H17303" t="s">
        <v>57</v>
      </c>
      <c r="I17303" t="str">
        <f>VLOOKUP(H17303,lookups!$B$2:$C$32,2,FALSE)</f>
        <v>Y</v>
      </c>
      <c r="J17303">
        <v>3</v>
      </c>
      <c r="K17303" t="s">
        <v>10</v>
      </c>
      <c r="L17303">
        <v>1</v>
      </c>
      <c r="M17303">
        <v>3025.12</v>
      </c>
    </row>
    <row r="17304" spans="1:13" x14ac:dyDescent="0.3">
      <c r="A17304">
        <v>2012</v>
      </c>
      <c r="B17304">
        <v>1</v>
      </c>
      <c r="C17304" t="s">
        <v>8</v>
      </c>
      <c r="D17304" t="str">
        <f>VLOOKUP(C17304,lookups!$F$2:$H$27,2,FALSE)</f>
        <v>na</v>
      </c>
      <c r="E17304" t="str">
        <f>VLOOKUP(C17304,lookups!$F$2:$H$27,3,FALSE)</f>
        <v>na</v>
      </c>
      <c r="F17304" t="str">
        <f>VLOOKUP(C17304,lookups!$F$2:$I$27,4,FALSE)</f>
        <v>na</v>
      </c>
      <c r="G17304">
        <v>24</v>
      </c>
      <c r="H17304" t="s">
        <v>57</v>
      </c>
      <c r="I17304" t="str">
        <f>VLOOKUP(H17304,lookups!$B$2:$C$32,2,FALSE)</f>
        <v>Y</v>
      </c>
      <c r="J17304">
        <v>4</v>
      </c>
      <c r="K17304" t="s">
        <v>10</v>
      </c>
      <c r="L17304">
        <v>1</v>
      </c>
      <c r="M17304">
        <v>93.64</v>
      </c>
    </row>
    <row r="17305" spans="1:13" x14ac:dyDescent="0.3">
      <c r="A17305">
        <v>2012</v>
      </c>
      <c r="B17305">
        <v>1</v>
      </c>
      <c r="C17305" t="s">
        <v>8</v>
      </c>
      <c r="D17305" t="str">
        <f>VLOOKUP(C17305,lookups!$F$2:$H$27,2,FALSE)</f>
        <v>na</v>
      </c>
      <c r="E17305" t="str">
        <f>VLOOKUP(C17305,lookups!$F$2:$H$27,3,FALSE)</f>
        <v>na</v>
      </c>
      <c r="F17305" t="str">
        <f>VLOOKUP(C17305,lookups!$F$2:$I$27,4,FALSE)</f>
        <v>na</v>
      </c>
      <c r="G17305">
        <v>24</v>
      </c>
      <c r="H17305" t="s">
        <v>57</v>
      </c>
      <c r="I17305" t="str">
        <f>VLOOKUP(H17305,lookups!$B$2:$C$32,2,FALSE)</f>
        <v>Y</v>
      </c>
      <c r="J17305">
        <v>5</v>
      </c>
      <c r="K17305" t="s">
        <v>10</v>
      </c>
      <c r="L17305">
        <v>1</v>
      </c>
      <c r="M17305">
        <v>0</v>
      </c>
    </row>
    <row r="17306" spans="1:13" x14ac:dyDescent="0.3">
      <c r="A17306">
        <v>2012</v>
      </c>
      <c r="B17306">
        <v>2</v>
      </c>
      <c r="C17306" t="s">
        <v>11</v>
      </c>
      <c r="D17306" t="str">
        <f>VLOOKUP(C17306,lookups!$F$2:$H$27,2,FALSE)</f>
        <v>na</v>
      </c>
      <c r="E17306" t="str">
        <f>VLOOKUP(C17306,lookups!$F$2:$H$27,3,FALSE)</f>
        <v>na</v>
      </c>
      <c r="F17306" t="str">
        <f>VLOOKUP(C17306,lookups!$F$2:$I$27,4,FALSE)</f>
        <v>na</v>
      </c>
      <c r="G17306">
        <v>24</v>
      </c>
      <c r="H17306" t="s">
        <v>57</v>
      </c>
      <c r="I17306" t="str">
        <f>VLOOKUP(H17306,lookups!$B$2:$C$32,2,FALSE)</f>
        <v>Y</v>
      </c>
      <c r="J17306">
        <v>2</v>
      </c>
      <c r="K17306" t="s">
        <v>10</v>
      </c>
      <c r="L17306">
        <v>1</v>
      </c>
      <c r="M17306">
        <v>1272.33</v>
      </c>
    </row>
    <row r="17307" spans="1:13" x14ac:dyDescent="0.3">
      <c r="A17307">
        <v>2012</v>
      </c>
      <c r="B17307">
        <v>2</v>
      </c>
      <c r="C17307" t="s">
        <v>11</v>
      </c>
      <c r="D17307" t="str">
        <f>VLOOKUP(C17307,lookups!$F$2:$H$27,2,FALSE)</f>
        <v>na</v>
      </c>
      <c r="E17307" t="str">
        <f>VLOOKUP(C17307,lookups!$F$2:$H$27,3,FALSE)</f>
        <v>na</v>
      </c>
      <c r="F17307" t="str">
        <f>VLOOKUP(C17307,lookups!$F$2:$I$27,4,FALSE)</f>
        <v>na</v>
      </c>
      <c r="G17307">
        <v>24</v>
      </c>
      <c r="H17307" t="s">
        <v>57</v>
      </c>
      <c r="I17307" t="str">
        <f>VLOOKUP(H17307,lookups!$B$2:$C$32,2,FALSE)</f>
        <v>Y</v>
      </c>
      <c r="J17307">
        <v>3</v>
      </c>
      <c r="K17307" t="s">
        <v>10</v>
      </c>
      <c r="L17307">
        <v>1</v>
      </c>
      <c r="M17307">
        <v>2026.98</v>
      </c>
    </row>
    <row r="17308" spans="1:13" x14ac:dyDescent="0.3">
      <c r="A17308">
        <v>2012</v>
      </c>
      <c r="B17308">
        <v>2</v>
      </c>
      <c r="C17308" t="s">
        <v>11</v>
      </c>
      <c r="D17308" t="str">
        <f>VLOOKUP(C17308,lookups!$F$2:$H$27,2,FALSE)</f>
        <v>na</v>
      </c>
      <c r="E17308" t="str">
        <f>VLOOKUP(C17308,lookups!$F$2:$H$27,3,FALSE)</f>
        <v>na</v>
      </c>
      <c r="F17308" t="str">
        <f>VLOOKUP(C17308,lookups!$F$2:$I$27,4,FALSE)</f>
        <v>na</v>
      </c>
      <c r="G17308">
        <v>24</v>
      </c>
      <c r="H17308" t="s">
        <v>57</v>
      </c>
      <c r="I17308" t="str">
        <f>VLOOKUP(H17308,lookups!$B$2:$C$32,2,FALSE)</f>
        <v>Y</v>
      </c>
      <c r="J17308">
        <v>4</v>
      </c>
      <c r="K17308" t="s">
        <v>10</v>
      </c>
      <c r="L17308">
        <v>1</v>
      </c>
      <c r="M17308">
        <v>123.45</v>
      </c>
    </row>
    <row r="17309" spans="1:13" x14ac:dyDescent="0.3">
      <c r="A17309">
        <v>2012</v>
      </c>
      <c r="B17309">
        <v>2</v>
      </c>
      <c r="C17309" t="s">
        <v>11</v>
      </c>
      <c r="D17309" t="str">
        <f>VLOOKUP(C17309,lookups!$F$2:$H$27,2,FALSE)</f>
        <v>na</v>
      </c>
      <c r="E17309" t="str">
        <f>VLOOKUP(C17309,lookups!$F$2:$H$27,3,FALSE)</f>
        <v>na</v>
      </c>
      <c r="F17309" t="str">
        <f>VLOOKUP(C17309,lookups!$F$2:$I$27,4,FALSE)</f>
        <v>na</v>
      </c>
      <c r="G17309">
        <v>24</v>
      </c>
      <c r="H17309" t="s">
        <v>57</v>
      </c>
      <c r="I17309" t="str">
        <f>VLOOKUP(H17309,lookups!$B$2:$C$32,2,FALSE)</f>
        <v>Y</v>
      </c>
      <c r="J17309">
        <v>5</v>
      </c>
      <c r="K17309" t="s">
        <v>10</v>
      </c>
      <c r="L17309">
        <v>1</v>
      </c>
      <c r="M17309">
        <v>0</v>
      </c>
    </row>
    <row r="17310" spans="1:13" x14ac:dyDescent="0.3">
      <c r="A17310">
        <v>2012</v>
      </c>
      <c r="B17310">
        <v>3</v>
      </c>
      <c r="C17310" t="s">
        <v>12</v>
      </c>
      <c r="D17310" t="str">
        <f>VLOOKUP(C17310,lookups!$F$2:$H$27,2,FALSE)</f>
        <v>na</v>
      </c>
      <c r="E17310" t="str">
        <f>VLOOKUP(C17310,lookups!$F$2:$H$27,3,FALSE)</f>
        <v>na</v>
      </c>
      <c r="F17310" t="str">
        <f>VLOOKUP(C17310,lookups!$F$2:$I$27,4,FALSE)</f>
        <v>na</v>
      </c>
      <c r="G17310">
        <v>24</v>
      </c>
      <c r="H17310" t="s">
        <v>57</v>
      </c>
      <c r="I17310" t="str">
        <f>VLOOKUP(H17310,lookups!$B$2:$C$32,2,FALSE)</f>
        <v>Y</v>
      </c>
      <c r="J17310">
        <v>2</v>
      </c>
      <c r="K17310" t="s">
        <v>10</v>
      </c>
      <c r="L17310">
        <v>1</v>
      </c>
      <c r="M17310">
        <v>0</v>
      </c>
    </row>
    <row r="17311" spans="1:13" x14ac:dyDescent="0.3">
      <c r="A17311">
        <v>2012</v>
      </c>
      <c r="B17311">
        <v>3</v>
      </c>
      <c r="C17311" t="s">
        <v>12</v>
      </c>
      <c r="D17311" t="str">
        <f>VLOOKUP(C17311,lookups!$F$2:$H$27,2,FALSE)</f>
        <v>na</v>
      </c>
      <c r="E17311" t="str">
        <f>VLOOKUP(C17311,lookups!$F$2:$H$27,3,FALSE)</f>
        <v>na</v>
      </c>
      <c r="F17311" t="str">
        <f>VLOOKUP(C17311,lookups!$F$2:$I$27,4,FALSE)</f>
        <v>na</v>
      </c>
      <c r="G17311">
        <v>24</v>
      </c>
      <c r="H17311" t="s">
        <v>57</v>
      </c>
      <c r="I17311" t="str">
        <f>VLOOKUP(H17311,lookups!$B$2:$C$32,2,FALSE)</f>
        <v>Y</v>
      </c>
      <c r="J17311">
        <v>3</v>
      </c>
      <c r="K17311" t="s">
        <v>10</v>
      </c>
      <c r="L17311">
        <v>1</v>
      </c>
      <c r="M17311">
        <v>0</v>
      </c>
    </row>
    <row r="17312" spans="1:13" x14ac:dyDescent="0.3">
      <c r="A17312">
        <v>2012</v>
      </c>
      <c r="B17312">
        <v>3</v>
      </c>
      <c r="C17312" t="s">
        <v>12</v>
      </c>
      <c r="D17312" t="str">
        <f>VLOOKUP(C17312,lookups!$F$2:$H$27,2,FALSE)</f>
        <v>na</v>
      </c>
      <c r="E17312" t="str">
        <f>VLOOKUP(C17312,lookups!$F$2:$H$27,3,FALSE)</f>
        <v>na</v>
      </c>
      <c r="F17312" t="str">
        <f>VLOOKUP(C17312,lookups!$F$2:$I$27,4,FALSE)</f>
        <v>na</v>
      </c>
      <c r="G17312">
        <v>24</v>
      </c>
      <c r="H17312" t="s">
        <v>57</v>
      </c>
      <c r="I17312" t="str">
        <f>VLOOKUP(H17312,lookups!$B$2:$C$32,2,FALSE)</f>
        <v>Y</v>
      </c>
      <c r="J17312">
        <v>4</v>
      </c>
      <c r="K17312" t="s">
        <v>10</v>
      </c>
      <c r="L17312">
        <v>1</v>
      </c>
      <c r="M17312">
        <v>0</v>
      </c>
    </row>
    <row r="17313" spans="1:13" x14ac:dyDescent="0.3">
      <c r="A17313">
        <v>2012</v>
      </c>
      <c r="B17313">
        <v>3</v>
      </c>
      <c r="C17313" t="s">
        <v>12</v>
      </c>
      <c r="D17313" t="str">
        <f>VLOOKUP(C17313,lookups!$F$2:$H$27,2,FALSE)</f>
        <v>na</v>
      </c>
      <c r="E17313" t="str">
        <f>VLOOKUP(C17313,lookups!$F$2:$H$27,3,FALSE)</f>
        <v>na</v>
      </c>
      <c r="F17313" t="str">
        <f>VLOOKUP(C17313,lookups!$F$2:$I$27,4,FALSE)</f>
        <v>na</v>
      </c>
      <c r="G17313">
        <v>24</v>
      </c>
      <c r="H17313" t="s">
        <v>57</v>
      </c>
      <c r="I17313" t="str">
        <f>VLOOKUP(H17313,lookups!$B$2:$C$32,2,FALSE)</f>
        <v>Y</v>
      </c>
      <c r="J17313">
        <v>5</v>
      </c>
      <c r="K17313" t="s">
        <v>10</v>
      </c>
      <c r="L17313">
        <v>1</v>
      </c>
      <c r="M17313">
        <v>0</v>
      </c>
    </row>
    <row r="17314" spans="1:13" x14ac:dyDescent="0.3">
      <c r="A17314">
        <v>2012</v>
      </c>
      <c r="B17314">
        <v>4</v>
      </c>
      <c r="C17314" t="s">
        <v>13</v>
      </c>
      <c r="D17314">
        <f>VLOOKUP(C17314,lookups!$F$2:$H$27,2,FALSE)</f>
        <v>10</v>
      </c>
      <c r="E17314" t="str">
        <f>VLOOKUP(C17314,lookups!$F$2:$H$27,3,FALSE)</f>
        <v>WCVI Troll</v>
      </c>
      <c r="F17314">
        <f>VLOOKUP(C17314,lookups!$F$2:$I$27,4,FALSE)</f>
        <v>6</v>
      </c>
      <c r="G17314">
        <v>24</v>
      </c>
      <c r="H17314" t="s">
        <v>57</v>
      </c>
      <c r="I17314" t="str">
        <f>VLOOKUP(H17314,lookups!$B$2:$C$32,2,FALSE)</f>
        <v>Y</v>
      </c>
      <c r="J17314">
        <v>2</v>
      </c>
      <c r="K17314" t="s">
        <v>10</v>
      </c>
      <c r="L17314">
        <v>1</v>
      </c>
      <c r="M17314">
        <v>164.38</v>
      </c>
    </row>
    <row r="17315" spans="1:13" x14ac:dyDescent="0.3">
      <c r="A17315">
        <v>2012</v>
      </c>
      <c r="B17315">
        <v>4</v>
      </c>
      <c r="C17315" t="s">
        <v>13</v>
      </c>
      <c r="D17315">
        <f>VLOOKUP(C17315,lookups!$F$2:$H$27,2,FALSE)</f>
        <v>10</v>
      </c>
      <c r="E17315" t="str">
        <f>VLOOKUP(C17315,lookups!$F$2:$H$27,3,FALSE)</f>
        <v>WCVI Troll</v>
      </c>
      <c r="F17315">
        <f>VLOOKUP(C17315,lookups!$F$2:$I$27,4,FALSE)</f>
        <v>6</v>
      </c>
      <c r="G17315">
        <v>24</v>
      </c>
      <c r="H17315" t="s">
        <v>57</v>
      </c>
      <c r="I17315" t="str">
        <f>VLOOKUP(H17315,lookups!$B$2:$C$32,2,FALSE)</f>
        <v>Y</v>
      </c>
      <c r="J17315">
        <v>3</v>
      </c>
      <c r="K17315" t="s">
        <v>10</v>
      </c>
      <c r="L17315">
        <v>1</v>
      </c>
      <c r="M17315">
        <v>298.20999999999998</v>
      </c>
    </row>
    <row r="17316" spans="1:13" x14ac:dyDescent="0.3">
      <c r="A17316">
        <v>2012</v>
      </c>
      <c r="B17316">
        <v>4</v>
      </c>
      <c r="C17316" t="s">
        <v>13</v>
      </c>
      <c r="D17316">
        <f>VLOOKUP(C17316,lookups!$F$2:$H$27,2,FALSE)</f>
        <v>10</v>
      </c>
      <c r="E17316" t="str">
        <f>VLOOKUP(C17316,lookups!$F$2:$H$27,3,FALSE)</f>
        <v>WCVI Troll</v>
      </c>
      <c r="F17316">
        <f>VLOOKUP(C17316,lookups!$F$2:$I$27,4,FALSE)</f>
        <v>6</v>
      </c>
      <c r="G17316">
        <v>24</v>
      </c>
      <c r="H17316" t="s">
        <v>57</v>
      </c>
      <c r="I17316" t="str">
        <f>VLOOKUP(H17316,lookups!$B$2:$C$32,2,FALSE)</f>
        <v>Y</v>
      </c>
      <c r="J17316">
        <v>4</v>
      </c>
      <c r="K17316" t="s">
        <v>10</v>
      </c>
      <c r="L17316">
        <v>1</v>
      </c>
      <c r="M17316">
        <v>15.9</v>
      </c>
    </row>
    <row r="17317" spans="1:13" x14ac:dyDescent="0.3">
      <c r="A17317">
        <v>2012</v>
      </c>
      <c r="B17317">
        <v>4</v>
      </c>
      <c r="C17317" t="s">
        <v>13</v>
      </c>
      <c r="D17317">
        <f>VLOOKUP(C17317,lookups!$F$2:$H$27,2,FALSE)</f>
        <v>10</v>
      </c>
      <c r="E17317" t="str">
        <f>VLOOKUP(C17317,lookups!$F$2:$H$27,3,FALSE)</f>
        <v>WCVI Troll</v>
      </c>
      <c r="F17317">
        <f>VLOOKUP(C17317,lookups!$F$2:$I$27,4,FALSE)</f>
        <v>6</v>
      </c>
      <c r="G17317">
        <v>24</v>
      </c>
      <c r="H17317" t="s">
        <v>57</v>
      </c>
      <c r="I17317" t="str">
        <f>VLOOKUP(H17317,lookups!$B$2:$C$32,2,FALSE)</f>
        <v>Y</v>
      </c>
      <c r="J17317">
        <v>5</v>
      </c>
      <c r="K17317" t="s">
        <v>10</v>
      </c>
      <c r="L17317">
        <v>1</v>
      </c>
      <c r="M17317">
        <v>0</v>
      </c>
    </row>
    <row r="17318" spans="1:13" x14ac:dyDescent="0.3">
      <c r="A17318">
        <v>2012</v>
      </c>
      <c r="B17318">
        <v>5</v>
      </c>
      <c r="C17318" t="s">
        <v>14</v>
      </c>
      <c r="D17318" t="str">
        <f>VLOOKUP(C17318,lookups!$F$2:$H$27,2,FALSE)</f>
        <v>na</v>
      </c>
      <c r="E17318" t="str">
        <f>VLOOKUP(C17318,lookups!$F$2:$H$27,3,FALSE)</f>
        <v>na</v>
      </c>
      <c r="F17318" t="str">
        <f>VLOOKUP(C17318,lookups!$F$2:$I$27,4,FALSE)</f>
        <v>na</v>
      </c>
      <c r="G17318">
        <v>24</v>
      </c>
      <c r="H17318" t="s">
        <v>57</v>
      </c>
      <c r="I17318" t="str">
        <f>VLOOKUP(H17318,lookups!$B$2:$C$32,2,FALSE)</f>
        <v>Y</v>
      </c>
      <c r="J17318">
        <v>2</v>
      </c>
      <c r="K17318" t="s">
        <v>10</v>
      </c>
      <c r="L17318">
        <v>1</v>
      </c>
      <c r="M17318">
        <v>183.92</v>
      </c>
    </row>
    <row r="17319" spans="1:13" x14ac:dyDescent="0.3">
      <c r="A17319">
        <v>2012</v>
      </c>
      <c r="B17319">
        <v>5</v>
      </c>
      <c r="C17319" t="s">
        <v>14</v>
      </c>
      <c r="D17319" t="str">
        <f>VLOOKUP(C17319,lookups!$F$2:$H$27,2,FALSE)</f>
        <v>na</v>
      </c>
      <c r="E17319" t="str">
        <f>VLOOKUP(C17319,lookups!$F$2:$H$27,3,FALSE)</f>
        <v>na</v>
      </c>
      <c r="F17319" t="str">
        <f>VLOOKUP(C17319,lookups!$F$2:$I$27,4,FALSE)</f>
        <v>na</v>
      </c>
      <c r="G17319">
        <v>24</v>
      </c>
      <c r="H17319" t="s">
        <v>57</v>
      </c>
      <c r="I17319" t="str">
        <f>VLOOKUP(H17319,lookups!$B$2:$C$32,2,FALSE)</f>
        <v>Y</v>
      </c>
      <c r="J17319">
        <v>3</v>
      </c>
      <c r="K17319" t="s">
        <v>10</v>
      </c>
      <c r="L17319">
        <v>1</v>
      </c>
      <c r="M17319">
        <v>716.15</v>
      </c>
    </row>
    <row r="17320" spans="1:13" x14ac:dyDescent="0.3">
      <c r="A17320">
        <v>2012</v>
      </c>
      <c r="B17320">
        <v>5</v>
      </c>
      <c r="C17320" t="s">
        <v>14</v>
      </c>
      <c r="D17320" t="str">
        <f>VLOOKUP(C17320,lookups!$F$2:$H$27,2,FALSE)</f>
        <v>na</v>
      </c>
      <c r="E17320" t="str">
        <f>VLOOKUP(C17320,lookups!$F$2:$H$27,3,FALSE)</f>
        <v>na</v>
      </c>
      <c r="F17320" t="str">
        <f>VLOOKUP(C17320,lookups!$F$2:$I$27,4,FALSE)</f>
        <v>na</v>
      </c>
      <c r="G17320">
        <v>24</v>
      </c>
      <c r="H17320" t="s">
        <v>57</v>
      </c>
      <c r="I17320" t="str">
        <f>VLOOKUP(H17320,lookups!$B$2:$C$32,2,FALSE)</f>
        <v>Y</v>
      </c>
      <c r="J17320">
        <v>4</v>
      </c>
      <c r="K17320" t="s">
        <v>10</v>
      </c>
      <c r="L17320">
        <v>1</v>
      </c>
      <c r="M17320">
        <v>386.24</v>
      </c>
    </row>
    <row r="17321" spans="1:13" x14ac:dyDescent="0.3">
      <c r="A17321">
        <v>2012</v>
      </c>
      <c r="B17321">
        <v>5</v>
      </c>
      <c r="C17321" t="s">
        <v>14</v>
      </c>
      <c r="D17321" t="str">
        <f>VLOOKUP(C17321,lookups!$F$2:$H$27,2,FALSE)</f>
        <v>na</v>
      </c>
      <c r="E17321" t="str">
        <f>VLOOKUP(C17321,lookups!$F$2:$H$27,3,FALSE)</f>
        <v>na</v>
      </c>
      <c r="F17321" t="str">
        <f>VLOOKUP(C17321,lookups!$F$2:$I$27,4,FALSE)</f>
        <v>na</v>
      </c>
      <c r="G17321">
        <v>24</v>
      </c>
      <c r="H17321" t="s">
        <v>57</v>
      </c>
      <c r="I17321" t="str">
        <f>VLOOKUP(H17321,lookups!$B$2:$C$32,2,FALSE)</f>
        <v>Y</v>
      </c>
      <c r="J17321">
        <v>5</v>
      </c>
      <c r="K17321" t="s">
        <v>10</v>
      </c>
      <c r="L17321">
        <v>1</v>
      </c>
      <c r="M17321">
        <v>0</v>
      </c>
    </row>
    <row r="17322" spans="1:13" x14ac:dyDescent="0.3">
      <c r="A17322">
        <v>2012</v>
      </c>
      <c r="B17322">
        <v>6</v>
      </c>
      <c r="C17322" t="s">
        <v>15</v>
      </c>
      <c r="D17322" t="str">
        <f>VLOOKUP(C17322,lookups!$F$2:$H$27,2,FALSE)</f>
        <v>na</v>
      </c>
      <c r="E17322" t="str">
        <f>VLOOKUP(C17322,lookups!$F$2:$H$27,3,FALSE)</f>
        <v>na</v>
      </c>
      <c r="F17322" t="str">
        <f>VLOOKUP(C17322,lookups!$F$2:$I$27,4,FALSE)</f>
        <v>na</v>
      </c>
      <c r="G17322">
        <v>24</v>
      </c>
      <c r="H17322" t="s">
        <v>57</v>
      </c>
      <c r="I17322" t="str">
        <f>VLOOKUP(H17322,lookups!$B$2:$C$32,2,FALSE)</f>
        <v>Y</v>
      </c>
      <c r="J17322">
        <v>2</v>
      </c>
      <c r="K17322" t="s">
        <v>10</v>
      </c>
      <c r="L17322">
        <v>1</v>
      </c>
      <c r="M17322">
        <v>0</v>
      </c>
    </row>
    <row r="17323" spans="1:13" x14ac:dyDescent="0.3">
      <c r="A17323">
        <v>2012</v>
      </c>
      <c r="B17323">
        <v>6</v>
      </c>
      <c r="C17323" t="s">
        <v>15</v>
      </c>
      <c r="D17323" t="str">
        <f>VLOOKUP(C17323,lookups!$F$2:$H$27,2,FALSE)</f>
        <v>na</v>
      </c>
      <c r="E17323" t="str">
        <f>VLOOKUP(C17323,lookups!$F$2:$H$27,3,FALSE)</f>
        <v>na</v>
      </c>
      <c r="F17323" t="str">
        <f>VLOOKUP(C17323,lookups!$F$2:$I$27,4,FALSE)</f>
        <v>na</v>
      </c>
      <c r="G17323">
        <v>24</v>
      </c>
      <c r="H17323" t="s">
        <v>57</v>
      </c>
      <c r="I17323" t="str">
        <f>VLOOKUP(H17323,lookups!$B$2:$C$32,2,FALSE)</f>
        <v>Y</v>
      </c>
      <c r="J17323">
        <v>3</v>
      </c>
      <c r="K17323" t="s">
        <v>10</v>
      </c>
      <c r="L17323">
        <v>1</v>
      </c>
      <c r="M17323">
        <v>0</v>
      </c>
    </row>
    <row r="17324" spans="1:13" x14ac:dyDescent="0.3">
      <c r="A17324">
        <v>2012</v>
      </c>
      <c r="B17324">
        <v>6</v>
      </c>
      <c r="C17324" t="s">
        <v>15</v>
      </c>
      <c r="D17324" t="str">
        <f>VLOOKUP(C17324,lookups!$F$2:$H$27,2,FALSE)</f>
        <v>na</v>
      </c>
      <c r="E17324" t="str">
        <f>VLOOKUP(C17324,lookups!$F$2:$H$27,3,FALSE)</f>
        <v>na</v>
      </c>
      <c r="F17324" t="str">
        <f>VLOOKUP(C17324,lookups!$F$2:$I$27,4,FALSE)</f>
        <v>na</v>
      </c>
      <c r="G17324">
        <v>24</v>
      </c>
      <c r="H17324" t="s">
        <v>57</v>
      </c>
      <c r="I17324" t="str">
        <f>VLOOKUP(H17324,lookups!$B$2:$C$32,2,FALSE)</f>
        <v>Y</v>
      </c>
      <c r="J17324">
        <v>4</v>
      </c>
      <c r="K17324" t="s">
        <v>10</v>
      </c>
      <c r="L17324">
        <v>1</v>
      </c>
      <c r="M17324">
        <v>0</v>
      </c>
    </row>
    <row r="17325" spans="1:13" x14ac:dyDescent="0.3">
      <c r="A17325">
        <v>2012</v>
      </c>
      <c r="B17325">
        <v>6</v>
      </c>
      <c r="C17325" t="s">
        <v>15</v>
      </c>
      <c r="D17325" t="str">
        <f>VLOOKUP(C17325,lookups!$F$2:$H$27,2,FALSE)</f>
        <v>na</v>
      </c>
      <c r="E17325" t="str">
        <f>VLOOKUP(C17325,lookups!$F$2:$H$27,3,FALSE)</f>
        <v>na</v>
      </c>
      <c r="F17325" t="str">
        <f>VLOOKUP(C17325,lookups!$F$2:$I$27,4,FALSE)</f>
        <v>na</v>
      </c>
      <c r="G17325">
        <v>24</v>
      </c>
      <c r="H17325" t="s">
        <v>57</v>
      </c>
      <c r="I17325" t="str">
        <f>VLOOKUP(H17325,lookups!$B$2:$C$32,2,FALSE)</f>
        <v>Y</v>
      </c>
      <c r="J17325">
        <v>5</v>
      </c>
      <c r="K17325" t="s">
        <v>10</v>
      </c>
      <c r="L17325">
        <v>1</v>
      </c>
      <c r="M17325">
        <v>0</v>
      </c>
    </row>
    <row r="17326" spans="1:13" x14ac:dyDescent="0.3">
      <c r="A17326">
        <v>2012</v>
      </c>
      <c r="B17326">
        <v>7</v>
      </c>
      <c r="C17326" t="s">
        <v>16</v>
      </c>
      <c r="D17326">
        <f>VLOOKUP(C17326,lookups!$F$2:$H$27,2,FALSE)</f>
        <v>2</v>
      </c>
      <c r="E17326" t="str">
        <f>VLOOKUP(C17326,lookups!$F$2:$H$27,3,FALSE)</f>
        <v>SEAK Net</v>
      </c>
      <c r="F17326">
        <f>VLOOKUP(C17326,lookups!$F$2:$I$27,4,FALSE)</f>
        <v>1</v>
      </c>
      <c r="G17326">
        <v>24</v>
      </c>
      <c r="H17326" t="s">
        <v>57</v>
      </c>
      <c r="I17326" t="str">
        <f>VLOOKUP(H17326,lookups!$B$2:$C$32,2,FALSE)</f>
        <v>Y</v>
      </c>
      <c r="J17326">
        <v>2</v>
      </c>
      <c r="K17326" t="s">
        <v>10</v>
      </c>
      <c r="L17326">
        <v>1</v>
      </c>
      <c r="M17326">
        <v>80.599999999999994</v>
      </c>
    </row>
    <row r="17327" spans="1:13" x14ac:dyDescent="0.3">
      <c r="A17327">
        <v>2012</v>
      </c>
      <c r="B17327">
        <v>7</v>
      </c>
      <c r="C17327" t="s">
        <v>16</v>
      </c>
      <c r="D17327">
        <f>VLOOKUP(C17327,lookups!$F$2:$H$27,2,FALSE)</f>
        <v>2</v>
      </c>
      <c r="E17327" t="str">
        <f>VLOOKUP(C17327,lookups!$F$2:$H$27,3,FALSE)</f>
        <v>SEAK Net</v>
      </c>
      <c r="F17327">
        <f>VLOOKUP(C17327,lookups!$F$2:$I$27,4,FALSE)</f>
        <v>1</v>
      </c>
      <c r="G17327">
        <v>24</v>
      </c>
      <c r="H17327" t="s">
        <v>57</v>
      </c>
      <c r="I17327" t="str">
        <f>VLOOKUP(H17327,lookups!$B$2:$C$32,2,FALSE)</f>
        <v>Y</v>
      </c>
      <c r="J17327">
        <v>3</v>
      </c>
      <c r="K17327" t="s">
        <v>10</v>
      </c>
      <c r="L17327">
        <v>1</v>
      </c>
      <c r="M17327">
        <v>0</v>
      </c>
    </row>
    <row r="17328" spans="1:13" x14ac:dyDescent="0.3">
      <c r="A17328">
        <v>2012</v>
      </c>
      <c r="B17328">
        <v>7</v>
      </c>
      <c r="C17328" t="s">
        <v>16</v>
      </c>
      <c r="D17328">
        <f>VLOOKUP(C17328,lookups!$F$2:$H$27,2,FALSE)</f>
        <v>2</v>
      </c>
      <c r="E17328" t="str">
        <f>VLOOKUP(C17328,lookups!$F$2:$H$27,3,FALSE)</f>
        <v>SEAK Net</v>
      </c>
      <c r="F17328">
        <f>VLOOKUP(C17328,lookups!$F$2:$I$27,4,FALSE)</f>
        <v>1</v>
      </c>
      <c r="G17328">
        <v>24</v>
      </c>
      <c r="H17328" t="s">
        <v>57</v>
      </c>
      <c r="I17328" t="str">
        <f>VLOOKUP(H17328,lookups!$B$2:$C$32,2,FALSE)</f>
        <v>Y</v>
      </c>
      <c r="J17328">
        <v>4</v>
      </c>
      <c r="K17328" t="s">
        <v>10</v>
      </c>
      <c r="L17328">
        <v>1</v>
      </c>
      <c r="M17328">
        <v>0</v>
      </c>
    </row>
    <row r="17329" spans="1:13" x14ac:dyDescent="0.3">
      <c r="A17329">
        <v>2012</v>
      </c>
      <c r="B17329">
        <v>7</v>
      </c>
      <c r="C17329" t="s">
        <v>16</v>
      </c>
      <c r="D17329">
        <f>VLOOKUP(C17329,lookups!$F$2:$H$27,2,FALSE)</f>
        <v>2</v>
      </c>
      <c r="E17329" t="str">
        <f>VLOOKUP(C17329,lookups!$F$2:$H$27,3,FALSE)</f>
        <v>SEAK Net</v>
      </c>
      <c r="F17329">
        <f>VLOOKUP(C17329,lookups!$F$2:$I$27,4,FALSE)</f>
        <v>1</v>
      </c>
      <c r="G17329">
        <v>24</v>
      </c>
      <c r="H17329" t="s">
        <v>57</v>
      </c>
      <c r="I17329" t="str">
        <f>VLOOKUP(H17329,lookups!$B$2:$C$32,2,FALSE)</f>
        <v>Y</v>
      </c>
      <c r="J17329">
        <v>5</v>
      </c>
      <c r="K17329" t="s">
        <v>10</v>
      </c>
      <c r="L17329">
        <v>1</v>
      </c>
      <c r="M17329">
        <v>0</v>
      </c>
    </row>
    <row r="17330" spans="1:13" x14ac:dyDescent="0.3">
      <c r="A17330">
        <v>2012</v>
      </c>
      <c r="B17330">
        <v>8</v>
      </c>
      <c r="C17330" t="s">
        <v>17</v>
      </c>
      <c r="D17330">
        <f>VLOOKUP(C17330,lookups!$F$2:$H$27,2,FALSE)</f>
        <v>4</v>
      </c>
      <c r="E17330" t="str">
        <f>VLOOKUP(C17330,lookups!$F$2:$H$27,3,FALSE)</f>
        <v>N/C BC Net</v>
      </c>
      <c r="F17330">
        <f>VLOOKUP(C17330,lookups!$F$2:$I$27,4,FALSE)</f>
        <v>3</v>
      </c>
      <c r="G17330">
        <v>24</v>
      </c>
      <c r="H17330" t="s">
        <v>57</v>
      </c>
      <c r="I17330" t="str">
        <f>VLOOKUP(H17330,lookups!$B$2:$C$32,2,FALSE)</f>
        <v>Y</v>
      </c>
      <c r="J17330">
        <v>2</v>
      </c>
      <c r="K17330" t="s">
        <v>10</v>
      </c>
      <c r="L17330">
        <v>1</v>
      </c>
      <c r="M17330">
        <v>5.0199999999999996</v>
      </c>
    </row>
    <row r="17331" spans="1:13" x14ac:dyDescent="0.3">
      <c r="A17331">
        <v>2012</v>
      </c>
      <c r="B17331">
        <v>8</v>
      </c>
      <c r="C17331" t="s">
        <v>17</v>
      </c>
      <c r="D17331">
        <f>VLOOKUP(C17331,lookups!$F$2:$H$27,2,FALSE)</f>
        <v>4</v>
      </c>
      <c r="E17331" t="str">
        <f>VLOOKUP(C17331,lookups!$F$2:$H$27,3,FALSE)</f>
        <v>N/C BC Net</v>
      </c>
      <c r="F17331">
        <f>VLOOKUP(C17331,lookups!$F$2:$I$27,4,FALSE)</f>
        <v>3</v>
      </c>
      <c r="G17331">
        <v>24</v>
      </c>
      <c r="H17331" t="s">
        <v>57</v>
      </c>
      <c r="I17331" t="str">
        <f>VLOOKUP(H17331,lookups!$B$2:$C$32,2,FALSE)</f>
        <v>Y</v>
      </c>
      <c r="J17331">
        <v>3</v>
      </c>
      <c r="K17331" t="s">
        <v>10</v>
      </c>
      <c r="L17331">
        <v>1</v>
      </c>
      <c r="M17331">
        <v>1.83</v>
      </c>
    </row>
    <row r="17332" spans="1:13" x14ac:dyDescent="0.3">
      <c r="A17332">
        <v>2012</v>
      </c>
      <c r="B17332">
        <v>8</v>
      </c>
      <c r="C17332" t="s">
        <v>17</v>
      </c>
      <c r="D17332">
        <f>VLOOKUP(C17332,lookups!$F$2:$H$27,2,FALSE)</f>
        <v>4</v>
      </c>
      <c r="E17332" t="str">
        <f>VLOOKUP(C17332,lookups!$F$2:$H$27,3,FALSE)</f>
        <v>N/C BC Net</v>
      </c>
      <c r="F17332">
        <f>VLOOKUP(C17332,lookups!$F$2:$I$27,4,FALSE)</f>
        <v>3</v>
      </c>
      <c r="G17332">
        <v>24</v>
      </c>
      <c r="H17332" t="s">
        <v>57</v>
      </c>
      <c r="I17332" t="str">
        <f>VLOOKUP(H17332,lookups!$B$2:$C$32,2,FALSE)</f>
        <v>Y</v>
      </c>
      <c r="J17332">
        <v>4</v>
      </c>
      <c r="K17332" t="s">
        <v>10</v>
      </c>
      <c r="L17332">
        <v>1</v>
      </c>
      <c r="M17332">
        <v>0</v>
      </c>
    </row>
    <row r="17333" spans="1:13" x14ac:dyDescent="0.3">
      <c r="A17333">
        <v>2012</v>
      </c>
      <c r="B17333">
        <v>8</v>
      </c>
      <c r="C17333" t="s">
        <v>17</v>
      </c>
      <c r="D17333">
        <f>VLOOKUP(C17333,lookups!$F$2:$H$27,2,FALSE)</f>
        <v>4</v>
      </c>
      <c r="E17333" t="str">
        <f>VLOOKUP(C17333,lookups!$F$2:$H$27,3,FALSE)</f>
        <v>N/C BC Net</v>
      </c>
      <c r="F17333">
        <f>VLOOKUP(C17333,lookups!$F$2:$I$27,4,FALSE)</f>
        <v>3</v>
      </c>
      <c r="G17333">
        <v>24</v>
      </c>
      <c r="H17333" t="s">
        <v>57</v>
      </c>
      <c r="I17333" t="str">
        <f>VLOOKUP(H17333,lookups!$B$2:$C$32,2,FALSE)</f>
        <v>Y</v>
      </c>
      <c r="J17333">
        <v>5</v>
      </c>
      <c r="K17333" t="s">
        <v>10</v>
      </c>
      <c r="L17333">
        <v>1</v>
      </c>
      <c r="M17333">
        <v>0</v>
      </c>
    </row>
    <row r="17334" spans="1:13" x14ac:dyDescent="0.3">
      <c r="A17334">
        <v>2012</v>
      </c>
      <c r="B17334">
        <v>9</v>
      </c>
      <c r="C17334" t="s">
        <v>18</v>
      </c>
      <c r="D17334" t="str">
        <f>VLOOKUP(C17334,lookups!$F$2:$H$27,2,FALSE)</f>
        <v>na</v>
      </c>
      <c r="E17334" t="str">
        <f>VLOOKUP(C17334,lookups!$F$2:$H$27,3,FALSE)</f>
        <v>na</v>
      </c>
      <c r="F17334" t="str">
        <f>VLOOKUP(C17334,lookups!$F$2:$I$27,4,FALSE)</f>
        <v>na</v>
      </c>
      <c r="G17334">
        <v>24</v>
      </c>
      <c r="H17334" t="s">
        <v>57</v>
      </c>
      <c r="I17334" t="str">
        <f>VLOOKUP(H17334,lookups!$B$2:$C$32,2,FALSE)</f>
        <v>Y</v>
      </c>
      <c r="J17334">
        <v>2</v>
      </c>
      <c r="K17334" t="s">
        <v>10</v>
      </c>
      <c r="L17334">
        <v>1</v>
      </c>
      <c r="M17334">
        <v>12.43</v>
      </c>
    </row>
    <row r="17335" spans="1:13" x14ac:dyDescent="0.3">
      <c r="A17335">
        <v>2012</v>
      </c>
      <c r="B17335">
        <v>9</v>
      </c>
      <c r="C17335" t="s">
        <v>18</v>
      </c>
      <c r="D17335" t="str">
        <f>VLOOKUP(C17335,lookups!$F$2:$H$27,2,FALSE)</f>
        <v>na</v>
      </c>
      <c r="E17335" t="str">
        <f>VLOOKUP(C17335,lookups!$F$2:$H$27,3,FALSE)</f>
        <v>na</v>
      </c>
      <c r="F17335" t="str">
        <f>VLOOKUP(C17335,lookups!$F$2:$I$27,4,FALSE)</f>
        <v>na</v>
      </c>
      <c r="G17335">
        <v>24</v>
      </c>
      <c r="H17335" t="s">
        <v>57</v>
      </c>
      <c r="I17335" t="str">
        <f>VLOOKUP(H17335,lookups!$B$2:$C$32,2,FALSE)</f>
        <v>Y</v>
      </c>
      <c r="J17335">
        <v>3</v>
      </c>
      <c r="K17335" t="s">
        <v>10</v>
      </c>
      <c r="L17335">
        <v>1</v>
      </c>
      <c r="M17335">
        <v>0</v>
      </c>
    </row>
    <row r="17336" spans="1:13" x14ac:dyDescent="0.3">
      <c r="A17336">
        <v>2012</v>
      </c>
      <c r="B17336">
        <v>9</v>
      </c>
      <c r="C17336" t="s">
        <v>18</v>
      </c>
      <c r="D17336" t="str">
        <f>VLOOKUP(C17336,lookups!$F$2:$H$27,2,FALSE)</f>
        <v>na</v>
      </c>
      <c r="E17336" t="str">
        <f>VLOOKUP(C17336,lookups!$F$2:$H$27,3,FALSE)</f>
        <v>na</v>
      </c>
      <c r="F17336" t="str">
        <f>VLOOKUP(C17336,lookups!$F$2:$I$27,4,FALSE)</f>
        <v>na</v>
      </c>
      <c r="G17336">
        <v>24</v>
      </c>
      <c r="H17336" t="s">
        <v>57</v>
      </c>
      <c r="I17336" t="str">
        <f>VLOOKUP(H17336,lookups!$B$2:$C$32,2,FALSE)</f>
        <v>Y</v>
      </c>
      <c r="J17336">
        <v>4</v>
      </c>
      <c r="K17336" t="s">
        <v>10</v>
      </c>
      <c r="L17336">
        <v>1</v>
      </c>
      <c r="M17336">
        <v>0</v>
      </c>
    </row>
    <row r="17337" spans="1:13" x14ac:dyDescent="0.3">
      <c r="A17337">
        <v>2012</v>
      </c>
      <c r="B17337">
        <v>9</v>
      </c>
      <c r="C17337" t="s">
        <v>18</v>
      </c>
      <c r="D17337" t="str">
        <f>VLOOKUP(C17337,lookups!$F$2:$H$27,2,FALSE)</f>
        <v>na</v>
      </c>
      <c r="E17337" t="str">
        <f>VLOOKUP(C17337,lookups!$F$2:$H$27,3,FALSE)</f>
        <v>na</v>
      </c>
      <c r="F17337" t="str">
        <f>VLOOKUP(C17337,lookups!$F$2:$I$27,4,FALSE)</f>
        <v>na</v>
      </c>
      <c r="G17337">
        <v>24</v>
      </c>
      <c r="H17337" t="s">
        <v>57</v>
      </c>
      <c r="I17337" t="str">
        <f>VLOOKUP(H17337,lookups!$B$2:$C$32,2,FALSE)</f>
        <v>Y</v>
      </c>
      <c r="J17337">
        <v>5</v>
      </c>
      <c r="K17337" t="s">
        <v>10</v>
      </c>
      <c r="L17337">
        <v>1</v>
      </c>
      <c r="M17337">
        <v>0</v>
      </c>
    </row>
    <row r="17338" spans="1:13" x14ac:dyDescent="0.3">
      <c r="A17338">
        <v>2012</v>
      </c>
      <c r="B17338">
        <v>10</v>
      </c>
      <c r="C17338" t="s">
        <v>19</v>
      </c>
      <c r="D17338">
        <f>VLOOKUP(C17338,lookups!$F$2:$H$27,2,FALSE)</f>
        <v>5</v>
      </c>
      <c r="E17338" t="str">
        <f>VLOOKUP(C17338,lookups!$F$2:$H$27,3,FALSE)</f>
        <v>WCVI Net</v>
      </c>
      <c r="F17338">
        <f>VLOOKUP(C17338,lookups!$F$2:$I$27,4,FALSE)</f>
        <v>4</v>
      </c>
      <c r="G17338">
        <v>24</v>
      </c>
      <c r="H17338" t="s">
        <v>57</v>
      </c>
      <c r="I17338" t="str">
        <f>VLOOKUP(H17338,lookups!$B$2:$C$32,2,FALSE)</f>
        <v>Y</v>
      </c>
      <c r="J17338">
        <v>2</v>
      </c>
      <c r="K17338" t="s">
        <v>10</v>
      </c>
      <c r="L17338">
        <v>1</v>
      </c>
      <c r="M17338">
        <v>0</v>
      </c>
    </row>
    <row r="17339" spans="1:13" x14ac:dyDescent="0.3">
      <c r="A17339">
        <v>2012</v>
      </c>
      <c r="B17339">
        <v>10</v>
      </c>
      <c r="C17339" t="s">
        <v>19</v>
      </c>
      <c r="D17339">
        <f>VLOOKUP(C17339,lookups!$F$2:$H$27,2,FALSE)</f>
        <v>5</v>
      </c>
      <c r="E17339" t="str">
        <f>VLOOKUP(C17339,lookups!$F$2:$H$27,3,FALSE)</f>
        <v>WCVI Net</v>
      </c>
      <c r="F17339">
        <f>VLOOKUP(C17339,lookups!$F$2:$I$27,4,FALSE)</f>
        <v>4</v>
      </c>
      <c r="G17339">
        <v>24</v>
      </c>
      <c r="H17339" t="s">
        <v>57</v>
      </c>
      <c r="I17339" t="str">
        <f>VLOOKUP(H17339,lookups!$B$2:$C$32,2,FALSE)</f>
        <v>Y</v>
      </c>
      <c r="J17339">
        <v>3</v>
      </c>
      <c r="K17339" t="s">
        <v>10</v>
      </c>
      <c r="L17339">
        <v>1</v>
      </c>
      <c r="M17339">
        <v>0</v>
      </c>
    </row>
    <row r="17340" spans="1:13" x14ac:dyDescent="0.3">
      <c r="A17340">
        <v>2012</v>
      </c>
      <c r="B17340">
        <v>10</v>
      </c>
      <c r="C17340" t="s">
        <v>19</v>
      </c>
      <c r="D17340">
        <f>VLOOKUP(C17340,lookups!$F$2:$H$27,2,FALSE)</f>
        <v>5</v>
      </c>
      <c r="E17340" t="str">
        <f>VLOOKUP(C17340,lookups!$F$2:$H$27,3,FALSE)</f>
        <v>WCVI Net</v>
      </c>
      <c r="F17340">
        <f>VLOOKUP(C17340,lookups!$F$2:$I$27,4,FALSE)</f>
        <v>4</v>
      </c>
      <c r="G17340">
        <v>24</v>
      </c>
      <c r="H17340" t="s">
        <v>57</v>
      </c>
      <c r="I17340" t="str">
        <f>VLOOKUP(H17340,lookups!$B$2:$C$32,2,FALSE)</f>
        <v>Y</v>
      </c>
      <c r="J17340">
        <v>4</v>
      </c>
      <c r="K17340" t="s">
        <v>10</v>
      </c>
      <c r="L17340">
        <v>1</v>
      </c>
      <c r="M17340">
        <v>0</v>
      </c>
    </row>
    <row r="17341" spans="1:13" x14ac:dyDescent="0.3">
      <c r="A17341">
        <v>2012</v>
      </c>
      <c r="B17341">
        <v>10</v>
      </c>
      <c r="C17341" t="s">
        <v>19</v>
      </c>
      <c r="D17341">
        <f>VLOOKUP(C17341,lookups!$F$2:$H$27,2,FALSE)</f>
        <v>5</v>
      </c>
      <c r="E17341" t="str">
        <f>VLOOKUP(C17341,lookups!$F$2:$H$27,3,FALSE)</f>
        <v>WCVI Net</v>
      </c>
      <c r="F17341">
        <f>VLOOKUP(C17341,lookups!$F$2:$I$27,4,FALSE)</f>
        <v>4</v>
      </c>
      <c r="G17341">
        <v>24</v>
      </c>
      <c r="H17341" t="s">
        <v>57</v>
      </c>
      <c r="I17341" t="str">
        <f>VLOOKUP(H17341,lookups!$B$2:$C$32,2,FALSE)</f>
        <v>Y</v>
      </c>
      <c r="J17341">
        <v>5</v>
      </c>
      <c r="K17341" t="s">
        <v>10</v>
      </c>
      <c r="L17341">
        <v>1</v>
      </c>
      <c r="M17341">
        <v>0</v>
      </c>
    </row>
    <row r="17342" spans="1:13" x14ac:dyDescent="0.3">
      <c r="A17342">
        <v>2012</v>
      </c>
      <c r="B17342">
        <v>11</v>
      </c>
      <c r="C17342" t="s">
        <v>20</v>
      </c>
      <c r="D17342" t="str">
        <f>VLOOKUP(C17342,lookups!$F$2:$H$27,2,FALSE)</f>
        <v>6-7</v>
      </c>
      <c r="E17342" t="str">
        <f>VLOOKUP(C17342,lookups!$F$2:$H$27,3,FALSE)</f>
        <v>GeoStr/BC JDF Net</v>
      </c>
      <c r="F17342">
        <f>VLOOKUP(C17342,lookups!$F$2:$I$27,4,FALSE)</f>
        <v>5</v>
      </c>
      <c r="G17342">
        <v>24</v>
      </c>
      <c r="H17342" t="s">
        <v>57</v>
      </c>
      <c r="I17342" t="str">
        <f>VLOOKUP(H17342,lookups!$B$2:$C$32,2,FALSE)</f>
        <v>Y</v>
      </c>
      <c r="J17342">
        <v>2</v>
      </c>
      <c r="K17342" t="s">
        <v>10</v>
      </c>
      <c r="L17342">
        <v>1</v>
      </c>
      <c r="M17342">
        <v>0.45</v>
      </c>
    </row>
    <row r="17343" spans="1:13" x14ac:dyDescent="0.3">
      <c r="A17343">
        <v>2012</v>
      </c>
      <c r="B17343">
        <v>11</v>
      </c>
      <c r="C17343" t="s">
        <v>20</v>
      </c>
      <c r="D17343" t="str">
        <f>VLOOKUP(C17343,lookups!$F$2:$H$27,2,FALSE)</f>
        <v>6-7</v>
      </c>
      <c r="E17343" t="str">
        <f>VLOOKUP(C17343,lookups!$F$2:$H$27,3,FALSE)</f>
        <v>GeoStr/BC JDF Net</v>
      </c>
      <c r="F17343">
        <f>VLOOKUP(C17343,lookups!$F$2:$I$27,4,FALSE)</f>
        <v>5</v>
      </c>
      <c r="G17343">
        <v>24</v>
      </c>
      <c r="H17343" t="s">
        <v>57</v>
      </c>
      <c r="I17343" t="str">
        <f>VLOOKUP(H17343,lookups!$B$2:$C$32,2,FALSE)</f>
        <v>Y</v>
      </c>
      <c r="J17343">
        <v>3</v>
      </c>
      <c r="K17343" t="s">
        <v>10</v>
      </c>
      <c r="L17343">
        <v>1</v>
      </c>
      <c r="M17343">
        <v>0</v>
      </c>
    </row>
    <row r="17344" spans="1:13" x14ac:dyDescent="0.3">
      <c r="A17344">
        <v>2012</v>
      </c>
      <c r="B17344">
        <v>11</v>
      </c>
      <c r="C17344" t="s">
        <v>20</v>
      </c>
      <c r="D17344" t="str">
        <f>VLOOKUP(C17344,lookups!$F$2:$H$27,2,FALSE)</f>
        <v>6-7</v>
      </c>
      <c r="E17344" t="str">
        <f>VLOOKUP(C17344,lookups!$F$2:$H$27,3,FALSE)</f>
        <v>GeoStr/BC JDF Net</v>
      </c>
      <c r="F17344">
        <f>VLOOKUP(C17344,lookups!$F$2:$I$27,4,FALSE)</f>
        <v>5</v>
      </c>
      <c r="G17344">
        <v>24</v>
      </c>
      <c r="H17344" t="s">
        <v>57</v>
      </c>
      <c r="I17344" t="str">
        <f>VLOOKUP(H17344,lookups!$B$2:$C$32,2,FALSE)</f>
        <v>Y</v>
      </c>
      <c r="J17344">
        <v>4</v>
      </c>
      <c r="K17344" t="s">
        <v>10</v>
      </c>
      <c r="L17344">
        <v>1</v>
      </c>
      <c r="M17344">
        <v>0</v>
      </c>
    </row>
    <row r="17345" spans="1:13" x14ac:dyDescent="0.3">
      <c r="A17345">
        <v>2012</v>
      </c>
      <c r="B17345">
        <v>11</v>
      </c>
      <c r="C17345" t="s">
        <v>20</v>
      </c>
      <c r="D17345" t="str">
        <f>VLOOKUP(C17345,lookups!$F$2:$H$27,2,FALSE)</f>
        <v>6-7</v>
      </c>
      <c r="E17345" t="str">
        <f>VLOOKUP(C17345,lookups!$F$2:$H$27,3,FALSE)</f>
        <v>GeoStr/BC JDF Net</v>
      </c>
      <c r="F17345">
        <f>VLOOKUP(C17345,lookups!$F$2:$I$27,4,FALSE)</f>
        <v>5</v>
      </c>
      <c r="G17345">
        <v>24</v>
      </c>
      <c r="H17345" t="s">
        <v>57</v>
      </c>
      <c r="I17345" t="str">
        <f>VLOOKUP(H17345,lookups!$B$2:$C$32,2,FALSE)</f>
        <v>Y</v>
      </c>
      <c r="J17345">
        <v>5</v>
      </c>
      <c r="K17345" t="s">
        <v>10</v>
      </c>
      <c r="L17345">
        <v>1</v>
      </c>
      <c r="M17345">
        <v>0</v>
      </c>
    </row>
    <row r="17346" spans="1:13" x14ac:dyDescent="0.3">
      <c r="A17346">
        <v>2012</v>
      </c>
      <c r="B17346">
        <v>12</v>
      </c>
      <c r="C17346" t="s">
        <v>21</v>
      </c>
      <c r="D17346" t="str">
        <f>VLOOKUP(C17346,lookups!$F$2:$H$27,2,FALSE)</f>
        <v>na</v>
      </c>
      <c r="E17346" t="str">
        <f>VLOOKUP(C17346,lookups!$F$2:$H$27,3,FALSE)</f>
        <v>na</v>
      </c>
      <c r="F17346" t="str">
        <f>VLOOKUP(C17346,lookups!$F$2:$I$27,4,FALSE)</f>
        <v>na</v>
      </c>
      <c r="G17346">
        <v>24</v>
      </c>
      <c r="H17346" t="s">
        <v>57</v>
      </c>
      <c r="I17346" t="str">
        <f>VLOOKUP(H17346,lookups!$B$2:$C$32,2,FALSE)</f>
        <v>Y</v>
      </c>
      <c r="J17346">
        <v>2</v>
      </c>
      <c r="K17346" t="s">
        <v>10</v>
      </c>
      <c r="L17346">
        <v>1</v>
      </c>
      <c r="M17346">
        <v>0</v>
      </c>
    </row>
    <row r="17347" spans="1:13" x14ac:dyDescent="0.3">
      <c r="A17347">
        <v>2012</v>
      </c>
      <c r="B17347">
        <v>12</v>
      </c>
      <c r="C17347" t="s">
        <v>21</v>
      </c>
      <c r="D17347" t="str">
        <f>VLOOKUP(C17347,lookups!$F$2:$H$27,2,FALSE)</f>
        <v>na</v>
      </c>
      <c r="E17347" t="str">
        <f>VLOOKUP(C17347,lookups!$F$2:$H$27,3,FALSE)</f>
        <v>na</v>
      </c>
      <c r="F17347" t="str">
        <f>VLOOKUP(C17347,lookups!$F$2:$I$27,4,FALSE)</f>
        <v>na</v>
      </c>
      <c r="G17347">
        <v>24</v>
      </c>
      <c r="H17347" t="s">
        <v>57</v>
      </c>
      <c r="I17347" t="str">
        <f>VLOOKUP(H17347,lookups!$B$2:$C$32,2,FALSE)</f>
        <v>Y</v>
      </c>
      <c r="J17347">
        <v>3</v>
      </c>
      <c r="K17347" t="s">
        <v>10</v>
      </c>
      <c r="L17347">
        <v>1</v>
      </c>
      <c r="M17347">
        <v>0</v>
      </c>
    </row>
    <row r="17348" spans="1:13" x14ac:dyDescent="0.3">
      <c r="A17348">
        <v>2012</v>
      </c>
      <c r="B17348">
        <v>12</v>
      </c>
      <c r="C17348" t="s">
        <v>21</v>
      </c>
      <c r="D17348" t="str">
        <f>VLOOKUP(C17348,lookups!$F$2:$H$27,2,FALSE)</f>
        <v>na</v>
      </c>
      <c r="E17348" t="str">
        <f>VLOOKUP(C17348,lookups!$F$2:$H$27,3,FALSE)</f>
        <v>na</v>
      </c>
      <c r="F17348" t="str">
        <f>VLOOKUP(C17348,lookups!$F$2:$I$27,4,FALSE)</f>
        <v>na</v>
      </c>
      <c r="G17348">
        <v>24</v>
      </c>
      <c r="H17348" t="s">
        <v>57</v>
      </c>
      <c r="I17348" t="str">
        <f>VLOOKUP(H17348,lookups!$B$2:$C$32,2,FALSE)</f>
        <v>Y</v>
      </c>
      <c r="J17348">
        <v>4</v>
      </c>
      <c r="K17348" t="s">
        <v>10</v>
      </c>
      <c r="L17348">
        <v>1</v>
      </c>
      <c r="M17348">
        <v>0</v>
      </c>
    </row>
    <row r="17349" spans="1:13" x14ac:dyDescent="0.3">
      <c r="A17349">
        <v>2012</v>
      </c>
      <c r="B17349">
        <v>12</v>
      </c>
      <c r="C17349" t="s">
        <v>21</v>
      </c>
      <c r="D17349" t="str">
        <f>VLOOKUP(C17349,lookups!$F$2:$H$27,2,FALSE)</f>
        <v>na</v>
      </c>
      <c r="E17349" t="str">
        <f>VLOOKUP(C17349,lookups!$F$2:$H$27,3,FALSE)</f>
        <v>na</v>
      </c>
      <c r="F17349" t="str">
        <f>VLOOKUP(C17349,lookups!$F$2:$I$27,4,FALSE)</f>
        <v>na</v>
      </c>
      <c r="G17349">
        <v>24</v>
      </c>
      <c r="H17349" t="s">
        <v>57</v>
      </c>
      <c r="I17349" t="str">
        <f>VLOOKUP(H17349,lookups!$B$2:$C$32,2,FALSE)</f>
        <v>Y</v>
      </c>
      <c r="J17349">
        <v>5</v>
      </c>
      <c r="K17349" t="s">
        <v>10</v>
      </c>
      <c r="L17349">
        <v>1</v>
      </c>
      <c r="M17349">
        <v>0</v>
      </c>
    </row>
    <row r="17350" spans="1:13" x14ac:dyDescent="0.3">
      <c r="A17350">
        <v>2012</v>
      </c>
      <c r="B17350">
        <v>13</v>
      </c>
      <c r="C17350" t="s">
        <v>22</v>
      </c>
      <c r="D17350" t="str">
        <f>VLOOKUP(C17350,lookups!$F$2:$H$27,2,FALSE)</f>
        <v>na</v>
      </c>
      <c r="E17350" t="str">
        <f>VLOOKUP(C17350,lookups!$F$2:$H$27,3,FALSE)</f>
        <v>na</v>
      </c>
      <c r="F17350" t="str">
        <f>VLOOKUP(C17350,lookups!$F$2:$I$27,4,FALSE)</f>
        <v>na</v>
      </c>
      <c r="G17350">
        <v>24</v>
      </c>
      <c r="H17350" t="s">
        <v>57</v>
      </c>
      <c r="I17350" t="str">
        <f>VLOOKUP(H17350,lookups!$B$2:$C$32,2,FALSE)</f>
        <v>Y</v>
      </c>
      <c r="J17350">
        <v>2</v>
      </c>
      <c r="K17350" t="s">
        <v>10</v>
      </c>
      <c r="L17350">
        <v>1</v>
      </c>
      <c r="M17350">
        <v>0</v>
      </c>
    </row>
    <row r="17351" spans="1:13" x14ac:dyDescent="0.3">
      <c r="A17351">
        <v>2012</v>
      </c>
      <c r="B17351">
        <v>13</v>
      </c>
      <c r="C17351" t="s">
        <v>22</v>
      </c>
      <c r="D17351" t="str">
        <f>VLOOKUP(C17351,lookups!$F$2:$H$27,2,FALSE)</f>
        <v>na</v>
      </c>
      <c r="E17351" t="str">
        <f>VLOOKUP(C17351,lookups!$F$2:$H$27,3,FALSE)</f>
        <v>na</v>
      </c>
      <c r="F17351" t="str">
        <f>VLOOKUP(C17351,lookups!$F$2:$I$27,4,FALSE)</f>
        <v>na</v>
      </c>
      <c r="G17351">
        <v>24</v>
      </c>
      <c r="H17351" t="s">
        <v>57</v>
      </c>
      <c r="I17351" t="str">
        <f>VLOOKUP(H17351,lookups!$B$2:$C$32,2,FALSE)</f>
        <v>Y</v>
      </c>
      <c r="J17351">
        <v>3</v>
      </c>
      <c r="K17351" t="s">
        <v>10</v>
      </c>
      <c r="L17351">
        <v>1</v>
      </c>
      <c r="M17351">
        <v>0</v>
      </c>
    </row>
    <row r="17352" spans="1:13" x14ac:dyDescent="0.3">
      <c r="A17352">
        <v>2012</v>
      </c>
      <c r="B17352">
        <v>13</v>
      </c>
      <c r="C17352" t="s">
        <v>22</v>
      </c>
      <c r="D17352" t="str">
        <f>VLOOKUP(C17352,lookups!$F$2:$H$27,2,FALSE)</f>
        <v>na</v>
      </c>
      <c r="E17352" t="str">
        <f>VLOOKUP(C17352,lookups!$F$2:$H$27,3,FALSE)</f>
        <v>na</v>
      </c>
      <c r="F17352" t="str">
        <f>VLOOKUP(C17352,lookups!$F$2:$I$27,4,FALSE)</f>
        <v>na</v>
      </c>
      <c r="G17352">
        <v>24</v>
      </c>
      <c r="H17352" t="s">
        <v>57</v>
      </c>
      <c r="I17352" t="str">
        <f>VLOOKUP(H17352,lookups!$B$2:$C$32,2,FALSE)</f>
        <v>Y</v>
      </c>
      <c r="J17352">
        <v>4</v>
      </c>
      <c r="K17352" t="s">
        <v>10</v>
      </c>
      <c r="L17352">
        <v>1</v>
      </c>
      <c r="M17352">
        <v>0</v>
      </c>
    </row>
    <row r="17353" spans="1:13" x14ac:dyDescent="0.3">
      <c r="A17353">
        <v>2012</v>
      </c>
      <c r="B17353">
        <v>13</v>
      </c>
      <c r="C17353" t="s">
        <v>22</v>
      </c>
      <c r="D17353" t="str">
        <f>VLOOKUP(C17353,lookups!$F$2:$H$27,2,FALSE)</f>
        <v>na</v>
      </c>
      <c r="E17353" t="str">
        <f>VLOOKUP(C17353,lookups!$F$2:$H$27,3,FALSE)</f>
        <v>na</v>
      </c>
      <c r="F17353" t="str">
        <f>VLOOKUP(C17353,lookups!$F$2:$I$27,4,FALSE)</f>
        <v>na</v>
      </c>
      <c r="G17353">
        <v>24</v>
      </c>
      <c r="H17353" t="s">
        <v>57</v>
      </c>
      <c r="I17353" t="str">
        <f>VLOOKUP(H17353,lookups!$B$2:$C$32,2,FALSE)</f>
        <v>Y</v>
      </c>
      <c r="J17353">
        <v>5</v>
      </c>
      <c r="K17353" t="s">
        <v>10</v>
      </c>
      <c r="L17353">
        <v>1</v>
      </c>
      <c r="M17353">
        <v>0</v>
      </c>
    </row>
    <row r="17354" spans="1:13" x14ac:dyDescent="0.3">
      <c r="A17354">
        <v>2012</v>
      </c>
      <c r="B17354">
        <v>14</v>
      </c>
      <c r="C17354" t="s">
        <v>23</v>
      </c>
      <c r="D17354" t="str">
        <f>VLOOKUP(C17354,lookups!$F$2:$H$27,2,FALSE)</f>
        <v>na</v>
      </c>
      <c r="E17354" t="str">
        <f>VLOOKUP(C17354,lookups!$F$2:$H$27,3,FALSE)</f>
        <v>na</v>
      </c>
      <c r="F17354" t="str">
        <f>VLOOKUP(C17354,lookups!$F$2:$I$27,4,FALSE)</f>
        <v>na</v>
      </c>
      <c r="G17354">
        <v>24</v>
      </c>
      <c r="H17354" t="s">
        <v>57</v>
      </c>
      <c r="I17354" t="str">
        <f>VLOOKUP(H17354,lookups!$B$2:$C$32,2,FALSE)</f>
        <v>Y</v>
      </c>
      <c r="J17354">
        <v>2</v>
      </c>
      <c r="K17354" t="s">
        <v>10</v>
      </c>
      <c r="L17354">
        <v>1</v>
      </c>
      <c r="M17354">
        <v>0</v>
      </c>
    </row>
    <row r="17355" spans="1:13" x14ac:dyDescent="0.3">
      <c r="A17355">
        <v>2012</v>
      </c>
      <c r="B17355">
        <v>14</v>
      </c>
      <c r="C17355" t="s">
        <v>23</v>
      </c>
      <c r="D17355" t="str">
        <f>VLOOKUP(C17355,lookups!$F$2:$H$27,2,FALSE)</f>
        <v>na</v>
      </c>
      <c r="E17355" t="str">
        <f>VLOOKUP(C17355,lookups!$F$2:$H$27,3,FALSE)</f>
        <v>na</v>
      </c>
      <c r="F17355" t="str">
        <f>VLOOKUP(C17355,lookups!$F$2:$I$27,4,FALSE)</f>
        <v>na</v>
      </c>
      <c r="G17355">
        <v>24</v>
      </c>
      <c r="H17355" t="s">
        <v>57</v>
      </c>
      <c r="I17355" t="str">
        <f>VLOOKUP(H17355,lookups!$B$2:$C$32,2,FALSE)</f>
        <v>Y</v>
      </c>
      <c r="J17355">
        <v>3</v>
      </c>
      <c r="K17355" t="s">
        <v>10</v>
      </c>
      <c r="L17355">
        <v>1</v>
      </c>
      <c r="M17355">
        <v>0</v>
      </c>
    </row>
    <row r="17356" spans="1:13" x14ac:dyDescent="0.3">
      <c r="A17356">
        <v>2012</v>
      </c>
      <c r="B17356">
        <v>14</v>
      </c>
      <c r="C17356" t="s">
        <v>23</v>
      </c>
      <c r="D17356" t="str">
        <f>VLOOKUP(C17356,lookups!$F$2:$H$27,2,FALSE)</f>
        <v>na</v>
      </c>
      <c r="E17356" t="str">
        <f>VLOOKUP(C17356,lookups!$F$2:$H$27,3,FALSE)</f>
        <v>na</v>
      </c>
      <c r="F17356" t="str">
        <f>VLOOKUP(C17356,lookups!$F$2:$I$27,4,FALSE)</f>
        <v>na</v>
      </c>
      <c r="G17356">
        <v>24</v>
      </c>
      <c r="H17356" t="s">
        <v>57</v>
      </c>
      <c r="I17356" t="str">
        <f>VLOOKUP(H17356,lookups!$B$2:$C$32,2,FALSE)</f>
        <v>Y</v>
      </c>
      <c r="J17356">
        <v>4</v>
      </c>
      <c r="K17356" t="s">
        <v>10</v>
      </c>
      <c r="L17356">
        <v>1</v>
      </c>
      <c r="M17356">
        <v>0</v>
      </c>
    </row>
    <row r="17357" spans="1:13" x14ac:dyDescent="0.3">
      <c r="A17357">
        <v>2012</v>
      </c>
      <c r="B17357">
        <v>14</v>
      </c>
      <c r="C17357" t="s">
        <v>23</v>
      </c>
      <c r="D17357" t="str">
        <f>VLOOKUP(C17357,lookups!$F$2:$H$27,2,FALSE)</f>
        <v>na</v>
      </c>
      <c r="E17357" t="str">
        <f>VLOOKUP(C17357,lookups!$F$2:$H$27,3,FALSE)</f>
        <v>na</v>
      </c>
      <c r="F17357" t="str">
        <f>VLOOKUP(C17357,lookups!$F$2:$I$27,4,FALSE)</f>
        <v>na</v>
      </c>
      <c r="G17357">
        <v>24</v>
      </c>
      <c r="H17357" t="s">
        <v>57</v>
      </c>
      <c r="I17357" t="str">
        <f>VLOOKUP(H17357,lookups!$B$2:$C$32,2,FALSE)</f>
        <v>Y</v>
      </c>
      <c r="J17357">
        <v>5</v>
      </c>
      <c r="K17357" t="s">
        <v>10</v>
      </c>
      <c r="L17357">
        <v>1</v>
      </c>
      <c r="M17357">
        <v>0</v>
      </c>
    </row>
    <row r="17358" spans="1:13" x14ac:dyDescent="0.3">
      <c r="A17358">
        <v>2012</v>
      </c>
      <c r="B17358">
        <v>15</v>
      </c>
      <c r="C17358" t="s">
        <v>24</v>
      </c>
      <c r="D17358" t="str">
        <f>VLOOKUP(C17358,lookups!$F$2:$H$27,2,FALSE)</f>
        <v>na</v>
      </c>
      <c r="E17358" t="str">
        <f>VLOOKUP(C17358,lookups!$F$2:$H$27,3,FALSE)</f>
        <v>na</v>
      </c>
      <c r="F17358" t="str">
        <f>VLOOKUP(C17358,lookups!$F$2:$I$27,4,FALSE)</f>
        <v>na</v>
      </c>
      <c r="G17358">
        <v>24</v>
      </c>
      <c r="H17358" t="s">
        <v>57</v>
      </c>
      <c r="I17358" t="str">
        <f>VLOOKUP(H17358,lookups!$B$2:$C$32,2,FALSE)</f>
        <v>Y</v>
      </c>
      <c r="J17358">
        <v>2</v>
      </c>
      <c r="K17358" t="s">
        <v>10</v>
      </c>
      <c r="L17358">
        <v>1</v>
      </c>
      <c r="M17358">
        <v>0</v>
      </c>
    </row>
    <row r="17359" spans="1:13" x14ac:dyDescent="0.3">
      <c r="A17359">
        <v>2012</v>
      </c>
      <c r="B17359">
        <v>15</v>
      </c>
      <c r="C17359" t="s">
        <v>24</v>
      </c>
      <c r="D17359" t="str">
        <f>VLOOKUP(C17359,lookups!$F$2:$H$27,2,FALSE)</f>
        <v>na</v>
      </c>
      <c r="E17359" t="str">
        <f>VLOOKUP(C17359,lookups!$F$2:$H$27,3,FALSE)</f>
        <v>na</v>
      </c>
      <c r="F17359" t="str">
        <f>VLOOKUP(C17359,lookups!$F$2:$I$27,4,FALSE)</f>
        <v>na</v>
      </c>
      <c r="G17359">
        <v>24</v>
      </c>
      <c r="H17359" t="s">
        <v>57</v>
      </c>
      <c r="I17359" t="str">
        <f>VLOOKUP(H17359,lookups!$B$2:$C$32,2,FALSE)</f>
        <v>Y</v>
      </c>
      <c r="J17359">
        <v>3</v>
      </c>
      <c r="K17359" t="s">
        <v>10</v>
      </c>
      <c r="L17359">
        <v>1</v>
      </c>
      <c r="M17359">
        <v>163.26</v>
      </c>
    </row>
    <row r="17360" spans="1:13" x14ac:dyDescent="0.3">
      <c r="A17360">
        <v>2012</v>
      </c>
      <c r="B17360">
        <v>15</v>
      </c>
      <c r="C17360" t="s">
        <v>24</v>
      </c>
      <c r="D17360" t="str">
        <f>VLOOKUP(C17360,lookups!$F$2:$H$27,2,FALSE)</f>
        <v>na</v>
      </c>
      <c r="E17360" t="str">
        <f>VLOOKUP(C17360,lookups!$F$2:$H$27,3,FALSE)</f>
        <v>na</v>
      </c>
      <c r="F17360" t="str">
        <f>VLOOKUP(C17360,lookups!$F$2:$I$27,4,FALSE)</f>
        <v>na</v>
      </c>
      <c r="G17360">
        <v>24</v>
      </c>
      <c r="H17360" t="s">
        <v>57</v>
      </c>
      <c r="I17360" t="str">
        <f>VLOOKUP(H17360,lookups!$B$2:$C$32,2,FALSE)</f>
        <v>Y</v>
      </c>
      <c r="J17360">
        <v>4</v>
      </c>
      <c r="K17360" t="s">
        <v>10</v>
      </c>
      <c r="L17360">
        <v>1</v>
      </c>
      <c r="M17360">
        <v>1331.77</v>
      </c>
    </row>
    <row r="17361" spans="1:13" x14ac:dyDescent="0.3">
      <c r="A17361">
        <v>2012</v>
      </c>
      <c r="B17361">
        <v>15</v>
      </c>
      <c r="C17361" t="s">
        <v>24</v>
      </c>
      <c r="D17361" t="str">
        <f>VLOOKUP(C17361,lookups!$F$2:$H$27,2,FALSE)</f>
        <v>na</v>
      </c>
      <c r="E17361" t="str">
        <f>VLOOKUP(C17361,lookups!$F$2:$H$27,3,FALSE)</f>
        <v>na</v>
      </c>
      <c r="F17361" t="str">
        <f>VLOOKUP(C17361,lookups!$F$2:$I$27,4,FALSE)</f>
        <v>na</v>
      </c>
      <c r="G17361">
        <v>24</v>
      </c>
      <c r="H17361" t="s">
        <v>57</v>
      </c>
      <c r="I17361" t="str">
        <f>VLOOKUP(H17361,lookups!$B$2:$C$32,2,FALSE)</f>
        <v>Y</v>
      </c>
      <c r="J17361">
        <v>5</v>
      </c>
      <c r="K17361" t="s">
        <v>10</v>
      </c>
      <c r="L17361">
        <v>1</v>
      </c>
      <c r="M17361">
        <v>1.04</v>
      </c>
    </row>
    <row r="17362" spans="1:13" x14ac:dyDescent="0.3">
      <c r="A17362">
        <v>2012</v>
      </c>
      <c r="B17362">
        <v>16</v>
      </c>
      <c r="C17362" t="s">
        <v>25</v>
      </c>
      <c r="D17362" t="str">
        <f>VLOOKUP(C17362,lookups!$F$2:$H$27,2,FALSE)</f>
        <v>na</v>
      </c>
      <c r="E17362" t="str">
        <f>VLOOKUP(C17362,lookups!$F$2:$H$27,3,FALSE)</f>
        <v>na</v>
      </c>
      <c r="F17362" t="str">
        <f>VLOOKUP(C17362,lookups!$F$2:$I$27,4,FALSE)</f>
        <v>na</v>
      </c>
      <c r="G17362">
        <v>24</v>
      </c>
      <c r="H17362" t="s">
        <v>57</v>
      </c>
      <c r="I17362" t="str">
        <f>VLOOKUP(H17362,lookups!$B$2:$C$32,2,FALSE)</f>
        <v>Y</v>
      </c>
      <c r="J17362">
        <v>2</v>
      </c>
      <c r="K17362" t="s">
        <v>10</v>
      </c>
      <c r="L17362">
        <v>1</v>
      </c>
      <c r="M17362">
        <v>0.1</v>
      </c>
    </row>
    <row r="17363" spans="1:13" x14ac:dyDescent="0.3">
      <c r="A17363">
        <v>2012</v>
      </c>
      <c r="B17363">
        <v>16</v>
      </c>
      <c r="C17363" t="s">
        <v>25</v>
      </c>
      <c r="D17363" t="str">
        <f>VLOOKUP(C17363,lookups!$F$2:$H$27,2,FALSE)</f>
        <v>na</v>
      </c>
      <c r="E17363" t="str">
        <f>VLOOKUP(C17363,lookups!$F$2:$H$27,3,FALSE)</f>
        <v>na</v>
      </c>
      <c r="F17363" t="str">
        <f>VLOOKUP(C17363,lookups!$F$2:$I$27,4,FALSE)</f>
        <v>na</v>
      </c>
      <c r="G17363">
        <v>24</v>
      </c>
      <c r="H17363" t="s">
        <v>57</v>
      </c>
      <c r="I17363" t="str">
        <f>VLOOKUP(H17363,lookups!$B$2:$C$32,2,FALSE)</f>
        <v>Y</v>
      </c>
      <c r="J17363">
        <v>3</v>
      </c>
      <c r="K17363" t="s">
        <v>10</v>
      </c>
      <c r="L17363">
        <v>1</v>
      </c>
      <c r="M17363">
        <v>0</v>
      </c>
    </row>
    <row r="17364" spans="1:13" x14ac:dyDescent="0.3">
      <c r="A17364">
        <v>2012</v>
      </c>
      <c r="B17364">
        <v>16</v>
      </c>
      <c r="C17364" t="s">
        <v>25</v>
      </c>
      <c r="D17364" t="str">
        <f>VLOOKUP(C17364,lookups!$F$2:$H$27,2,FALSE)</f>
        <v>na</v>
      </c>
      <c r="E17364" t="str">
        <f>VLOOKUP(C17364,lookups!$F$2:$H$27,3,FALSE)</f>
        <v>na</v>
      </c>
      <c r="F17364" t="str">
        <f>VLOOKUP(C17364,lookups!$F$2:$I$27,4,FALSE)</f>
        <v>na</v>
      </c>
      <c r="G17364">
        <v>24</v>
      </c>
      <c r="H17364" t="s">
        <v>57</v>
      </c>
      <c r="I17364" t="str">
        <f>VLOOKUP(H17364,lookups!$B$2:$C$32,2,FALSE)</f>
        <v>Y</v>
      </c>
      <c r="J17364">
        <v>4</v>
      </c>
      <c r="K17364" t="s">
        <v>10</v>
      </c>
      <c r="L17364">
        <v>1</v>
      </c>
      <c r="M17364">
        <v>0</v>
      </c>
    </row>
    <row r="17365" spans="1:13" x14ac:dyDescent="0.3">
      <c r="A17365">
        <v>2012</v>
      </c>
      <c r="B17365">
        <v>16</v>
      </c>
      <c r="C17365" t="s">
        <v>25</v>
      </c>
      <c r="D17365" t="str">
        <f>VLOOKUP(C17365,lookups!$F$2:$H$27,2,FALSE)</f>
        <v>na</v>
      </c>
      <c r="E17365" t="str">
        <f>VLOOKUP(C17365,lookups!$F$2:$H$27,3,FALSE)</f>
        <v>na</v>
      </c>
      <c r="F17365" t="str">
        <f>VLOOKUP(C17365,lookups!$F$2:$I$27,4,FALSE)</f>
        <v>na</v>
      </c>
      <c r="G17365">
        <v>24</v>
      </c>
      <c r="H17365" t="s">
        <v>57</v>
      </c>
      <c r="I17365" t="str">
        <f>VLOOKUP(H17365,lookups!$B$2:$C$32,2,FALSE)</f>
        <v>Y</v>
      </c>
      <c r="J17365">
        <v>5</v>
      </c>
      <c r="K17365" t="s">
        <v>10</v>
      </c>
      <c r="L17365">
        <v>1</v>
      </c>
      <c r="M17365">
        <v>0</v>
      </c>
    </row>
    <row r="17366" spans="1:13" x14ac:dyDescent="0.3">
      <c r="A17366">
        <v>2012</v>
      </c>
      <c r="B17366">
        <v>17</v>
      </c>
      <c r="C17366" t="s">
        <v>26</v>
      </c>
      <c r="D17366" t="str">
        <f>VLOOKUP(C17366,lookups!$F$2:$H$27,2,FALSE)</f>
        <v>na</v>
      </c>
      <c r="E17366" t="str">
        <f>VLOOKUP(C17366,lookups!$F$2:$H$27,3,FALSE)</f>
        <v>na</v>
      </c>
      <c r="F17366" t="str">
        <f>VLOOKUP(C17366,lookups!$F$2:$I$27,4,FALSE)</f>
        <v>na</v>
      </c>
      <c r="G17366">
        <v>24</v>
      </c>
      <c r="H17366" t="s">
        <v>57</v>
      </c>
      <c r="I17366" t="str">
        <f>VLOOKUP(H17366,lookups!$B$2:$C$32,2,FALSE)</f>
        <v>Y</v>
      </c>
      <c r="J17366">
        <v>2</v>
      </c>
      <c r="K17366" t="s">
        <v>10</v>
      </c>
      <c r="L17366">
        <v>1</v>
      </c>
      <c r="M17366">
        <v>0</v>
      </c>
    </row>
    <row r="17367" spans="1:13" x14ac:dyDescent="0.3">
      <c r="A17367">
        <v>2012</v>
      </c>
      <c r="B17367">
        <v>17</v>
      </c>
      <c r="C17367" t="s">
        <v>26</v>
      </c>
      <c r="D17367" t="str">
        <f>VLOOKUP(C17367,lookups!$F$2:$H$27,2,FALSE)</f>
        <v>na</v>
      </c>
      <c r="E17367" t="str">
        <f>VLOOKUP(C17367,lookups!$F$2:$H$27,3,FALSE)</f>
        <v>na</v>
      </c>
      <c r="F17367" t="str">
        <f>VLOOKUP(C17367,lookups!$F$2:$I$27,4,FALSE)</f>
        <v>na</v>
      </c>
      <c r="G17367">
        <v>24</v>
      </c>
      <c r="H17367" t="s">
        <v>57</v>
      </c>
      <c r="I17367" t="str">
        <f>VLOOKUP(H17367,lookups!$B$2:$C$32,2,FALSE)</f>
        <v>Y</v>
      </c>
      <c r="J17367">
        <v>3</v>
      </c>
      <c r="K17367" t="s">
        <v>10</v>
      </c>
      <c r="L17367">
        <v>1</v>
      </c>
      <c r="M17367">
        <v>0</v>
      </c>
    </row>
    <row r="17368" spans="1:13" x14ac:dyDescent="0.3">
      <c r="A17368">
        <v>2012</v>
      </c>
      <c r="B17368">
        <v>17</v>
      </c>
      <c r="C17368" t="s">
        <v>26</v>
      </c>
      <c r="D17368" t="str">
        <f>VLOOKUP(C17368,lookups!$F$2:$H$27,2,FALSE)</f>
        <v>na</v>
      </c>
      <c r="E17368" t="str">
        <f>VLOOKUP(C17368,lookups!$F$2:$H$27,3,FALSE)</f>
        <v>na</v>
      </c>
      <c r="F17368" t="str">
        <f>VLOOKUP(C17368,lookups!$F$2:$I$27,4,FALSE)</f>
        <v>na</v>
      </c>
      <c r="G17368">
        <v>24</v>
      </c>
      <c r="H17368" t="s">
        <v>57</v>
      </c>
      <c r="I17368" t="str">
        <f>VLOOKUP(H17368,lookups!$B$2:$C$32,2,FALSE)</f>
        <v>Y</v>
      </c>
      <c r="J17368">
        <v>4</v>
      </c>
      <c r="K17368" t="s">
        <v>10</v>
      </c>
      <c r="L17368">
        <v>1</v>
      </c>
      <c r="M17368">
        <v>0</v>
      </c>
    </row>
    <row r="17369" spans="1:13" x14ac:dyDescent="0.3">
      <c r="A17369">
        <v>2012</v>
      </c>
      <c r="B17369">
        <v>17</v>
      </c>
      <c r="C17369" t="s">
        <v>26</v>
      </c>
      <c r="D17369" t="str">
        <f>VLOOKUP(C17369,lookups!$F$2:$H$27,2,FALSE)</f>
        <v>na</v>
      </c>
      <c r="E17369" t="str">
        <f>VLOOKUP(C17369,lookups!$F$2:$H$27,3,FALSE)</f>
        <v>na</v>
      </c>
      <c r="F17369" t="str">
        <f>VLOOKUP(C17369,lookups!$F$2:$I$27,4,FALSE)</f>
        <v>na</v>
      </c>
      <c r="G17369">
        <v>24</v>
      </c>
      <c r="H17369" t="s">
        <v>57</v>
      </c>
      <c r="I17369" t="str">
        <f>VLOOKUP(H17369,lookups!$B$2:$C$32,2,FALSE)</f>
        <v>Y</v>
      </c>
      <c r="J17369">
        <v>5</v>
      </c>
      <c r="K17369" t="s">
        <v>10</v>
      </c>
      <c r="L17369">
        <v>1</v>
      </c>
      <c r="M17369">
        <v>0</v>
      </c>
    </row>
    <row r="17370" spans="1:13" x14ac:dyDescent="0.3">
      <c r="A17370">
        <v>2012</v>
      </c>
      <c r="B17370">
        <v>18</v>
      </c>
      <c r="C17370" t="s">
        <v>27</v>
      </c>
      <c r="D17370">
        <f>VLOOKUP(C17370,lookups!$F$2:$H$27,2,FALSE)</f>
        <v>3</v>
      </c>
      <c r="E17370" t="str">
        <f>VLOOKUP(C17370,lookups!$F$2:$H$27,3,FALSE)</f>
        <v>SEAK Sport</v>
      </c>
      <c r="F17370">
        <f>VLOOKUP(C17370,lookups!$F$2:$I$27,4,FALSE)</f>
        <v>2</v>
      </c>
      <c r="G17370">
        <v>24</v>
      </c>
      <c r="H17370" t="s">
        <v>57</v>
      </c>
      <c r="I17370" t="str">
        <f>VLOOKUP(H17370,lookups!$B$2:$C$32,2,FALSE)</f>
        <v>Y</v>
      </c>
      <c r="J17370">
        <v>2</v>
      </c>
      <c r="K17370" t="s">
        <v>10</v>
      </c>
      <c r="L17370">
        <v>1</v>
      </c>
      <c r="M17370">
        <v>0</v>
      </c>
    </row>
    <row r="17371" spans="1:13" x14ac:dyDescent="0.3">
      <c r="A17371">
        <v>2012</v>
      </c>
      <c r="B17371">
        <v>18</v>
      </c>
      <c r="C17371" t="s">
        <v>27</v>
      </c>
      <c r="D17371">
        <f>VLOOKUP(C17371,lookups!$F$2:$H$27,2,FALSE)</f>
        <v>3</v>
      </c>
      <c r="E17371" t="str">
        <f>VLOOKUP(C17371,lookups!$F$2:$H$27,3,FALSE)</f>
        <v>SEAK Sport</v>
      </c>
      <c r="F17371">
        <f>VLOOKUP(C17371,lookups!$F$2:$I$27,4,FALSE)</f>
        <v>2</v>
      </c>
      <c r="G17371">
        <v>24</v>
      </c>
      <c r="H17371" t="s">
        <v>57</v>
      </c>
      <c r="I17371" t="str">
        <f>VLOOKUP(H17371,lookups!$B$2:$C$32,2,FALSE)</f>
        <v>Y</v>
      </c>
      <c r="J17371">
        <v>3</v>
      </c>
      <c r="K17371" t="s">
        <v>10</v>
      </c>
      <c r="L17371">
        <v>1</v>
      </c>
      <c r="M17371">
        <v>523.66999999999996</v>
      </c>
    </row>
    <row r="17372" spans="1:13" x14ac:dyDescent="0.3">
      <c r="A17372">
        <v>2012</v>
      </c>
      <c r="B17372">
        <v>18</v>
      </c>
      <c r="C17372" t="s">
        <v>27</v>
      </c>
      <c r="D17372">
        <f>VLOOKUP(C17372,lookups!$F$2:$H$27,2,FALSE)</f>
        <v>3</v>
      </c>
      <c r="E17372" t="str">
        <f>VLOOKUP(C17372,lookups!$F$2:$H$27,3,FALSE)</f>
        <v>SEAK Sport</v>
      </c>
      <c r="F17372">
        <f>VLOOKUP(C17372,lookups!$F$2:$I$27,4,FALSE)</f>
        <v>2</v>
      </c>
      <c r="G17372">
        <v>24</v>
      </c>
      <c r="H17372" t="s">
        <v>57</v>
      </c>
      <c r="I17372" t="str">
        <f>VLOOKUP(H17372,lookups!$B$2:$C$32,2,FALSE)</f>
        <v>Y</v>
      </c>
      <c r="J17372">
        <v>4</v>
      </c>
      <c r="K17372" t="s">
        <v>10</v>
      </c>
      <c r="L17372">
        <v>1</v>
      </c>
      <c r="M17372">
        <v>11</v>
      </c>
    </row>
    <row r="17373" spans="1:13" x14ac:dyDescent="0.3">
      <c r="A17373">
        <v>2012</v>
      </c>
      <c r="B17373">
        <v>18</v>
      </c>
      <c r="C17373" t="s">
        <v>27</v>
      </c>
      <c r="D17373">
        <f>VLOOKUP(C17373,lookups!$F$2:$H$27,2,FALSE)</f>
        <v>3</v>
      </c>
      <c r="E17373" t="str">
        <f>VLOOKUP(C17373,lookups!$F$2:$H$27,3,FALSE)</f>
        <v>SEAK Sport</v>
      </c>
      <c r="F17373">
        <f>VLOOKUP(C17373,lookups!$F$2:$I$27,4,FALSE)</f>
        <v>2</v>
      </c>
      <c r="G17373">
        <v>24</v>
      </c>
      <c r="H17373" t="s">
        <v>57</v>
      </c>
      <c r="I17373" t="str">
        <f>VLOOKUP(H17373,lookups!$B$2:$C$32,2,FALSE)</f>
        <v>Y</v>
      </c>
      <c r="J17373">
        <v>5</v>
      </c>
      <c r="K17373" t="s">
        <v>10</v>
      </c>
      <c r="L17373">
        <v>1</v>
      </c>
      <c r="M17373">
        <v>0</v>
      </c>
    </row>
    <row r="17374" spans="1:13" x14ac:dyDescent="0.3">
      <c r="A17374">
        <v>2012</v>
      </c>
      <c r="B17374">
        <v>19</v>
      </c>
      <c r="C17374" t="s">
        <v>28</v>
      </c>
      <c r="D17374" t="str">
        <f>VLOOKUP(C17374,lookups!$F$2:$H$27,2,FALSE)</f>
        <v>na</v>
      </c>
      <c r="E17374" t="str">
        <f>VLOOKUP(C17374,lookups!$F$2:$H$27,3,FALSE)</f>
        <v>na</v>
      </c>
      <c r="F17374" t="str">
        <f>VLOOKUP(C17374,lookups!$F$2:$I$27,4,FALSE)</f>
        <v>na</v>
      </c>
      <c r="G17374">
        <v>24</v>
      </c>
      <c r="H17374" t="s">
        <v>57</v>
      </c>
      <c r="I17374" t="str">
        <f>VLOOKUP(H17374,lookups!$B$2:$C$32,2,FALSE)</f>
        <v>Y</v>
      </c>
      <c r="J17374">
        <v>2</v>
      </c>
      <c r="K17374" t="s">
        <v>10</v>
      </c>
      <c r="L17374">
        <v>1</v>
      </c>
      <c r="M17374">
        <v>0</v>
      </c>
    </row>
    <row r="17375" spans="1:13" x14ac:dyDescent="0.3">
      <c r="A17375">
        <v>2012</v>
      </c>
      <c r="B17375">
        <v>19</v>
      </c>
      <c r="C17375" t="s">
        <v>28</v>
      </c>
      <c r="D17375" t="str">
        <f>VLOOKUP(C17375,lookups!$F$2:$H$27,2,FALSE)</f>
        <v>na</v>
      </c>
      <c r="E17375" t="str">
        <f>VLOOKUP(C17375,lookups!$F$2:$H$27,3,FALSE)</f>
        <v>na</v>
      </c>
      <c r="F17375" t="str">
        <f>VLOOKUP(C17375,lookups!$F$2:$I$27,4,FALSE)</f>
        <v>na</v>
      </c>
      <c r="G17375">
        <v>24</v>
      </c>
      <c r="H17375" t="s">
        <v>57</v>
      </c>
      <c r="I17375" t="str">
        <f>VLOOKUP(H17375,lookups!$B$2:$C$32,2,FALSE)</f>
        <v>Y</v>
      </c>
      <c r="J17375">
        <v>3</v>
      </c>
      <c r="K17375" t="s">
        <v>10</v>
      </c>
      <c r="L17375">
        <v>1</v>
      </c>
      <c r="M17375">
        <v>79.41</v>
      </c>
    </row>
    <row r="17376" spans="1:13" x14ac:dyDescent="0.3">
      <c r="A17376">
        <v>2012</v>
      </c>
      <c r="B17376">
        <v>19</v>
      </c>
      <c r="C17376" t="s">
        <v>28</v>
      </c>
      <c r="D17376" t="str">
        <f>VLOOKUP(C17376,lookups!$F$2:$H$27,2,FALSE)</f>
        <v>na</v>
      </c>
      <c r="E17376" t="str">
        <f>VLOOKUP(C17376,lookups!$F$2:$H$27,3,FALSE)</f>
        <v>na</v>
      </c>
      <c r="F17376" t="str">
        <f>VLOOKUP(C17376,lookups!$F$2:$I$27,4,FALSE)</f>
        <v>na</v>
      </c>
      <c r="G17376">
        <v>24</v>
      </c>
      <c r="H17376" t="s">
        <v>57</v>
      </c>
      <c r="I17376" t="str">
        <f>VLOOKUP(H17376,lookups!$B$2:$C$32,2,FALSE)</f>
        <v>Y</v>
      </c>
      <c r="J17376">
        <v>4</v>
      </c>
      <c r="K17376" t="s">
        <v>10</v>
      </c>
      <c r="L17376">
        <v>1</v>
      </c>
      <c r="M17376">
        <v>0</v>
      </c>
    </row>
    <row r="17377" spans="1:13" x14ac:dyDescent="0.3">
      <c r="A17377">
        <v>2012</v>
      </c>
      <c r="B17377">
        <v>19</v>
      </c>
      <c r="C17377" t="s">
        <v>28</v>
      </c>
      <c r="D17377" t="str">
        <f>VLOOKUP(C17377,lookups!$F$2:$H$27,2,FALSE)</f>
        <v>na</v>
      </c>
      <c r="E17377" t="str">
        <f>VLOOKUP(C17377,lookups!$F$2:$H$27,3,FALSE)</f>
        <v>na</v>
      </c>
      <c r="F17377" t="str">
        <f>VLOOKUP(C17377,lookups!$F$2:$I$27,4,FALSE)</f>
        <v>na</v>
      </c>
      <c r="G17377">
        <v>24</v>
      </c>
      <c r="H17377" t="s">
        <v>57</v>
      </c>
      <c r="I17377" t="str">
        <f>VLOOKUP(H17377,lookups!$B$2:$C$32,2,FALSE)</f>
        <v>Y</v>
      </c>
      <c r="J17377">
        <v>5</v>
      </c>
      <c r="K17377" t="s">
        <v>10</v>
      </c>
      <c r="L17377">
        <v>1</v>
      </c>
      <c r="M17377">
        <v>0</v>
      </c>
    </row>
    <row r="17378" spans="1:13" x14ac:dyDescent="0.3">
      <c r="A17378">
        <v>2012</v>
      </c>
      <c r="B17378">
        <v>20</v>
      </c>
      <c r="C17378" t="s">
        <v>29</v>
      </c>
      <c r="D17378" t="str">
        <f>VLOOKUP(C17378,lookups!$F$2:$H$27,2,FALSE)</f>
        <v>na</v>
      </c>
      <c r="E17378" t="str">
        <f>VLOOKUP(C17378,lookups!$F$2:$H$27,3,FALSE)</f>
        <v>na</v>
      </c>
      <c r="F17378" t="str">
        <f>VLOOKUP(C17378,lookups!$F$2:$I$27,4,FALSE)</f>
        <v>na</v>
      </c>
      <c r="G17378">
        <v>24</v>
      </c>
      <c r="H17378" t="s">
        <v>57</v>
      </c>
      <c r="I17378" t="str">
        <f>VLOOKUP(H17378,lookups!$B$2:$C$32,2,FALSE)</f>
        <v>Y</v>
      </c>
      <c r="J17378">
        <v>2</v>
      </c>
      <c r="K17378" t="s">
        <v>10</v>
      </c>
      <c r="L17378">
        <v>1</v>
      </c>
      <c r="M17378">
        <v>295.89999999999998</v>
      </c>
    </row>
    <row r="17379" spans="1:13" x14ac:dyDescent="0.3">
      <c r="A17379">
        <v>2012</v>
      </c>
      <c r="B17379">
        <v>20</v>
      </c>
      <c r="C17379" t="s">
        <v>29</v>
      </c>
      <c r="D17379" t="str">
        <f>VLOOKUP(C17379,lookups!$F$2:$H$27,2,FALSE)</f>
        <v>na</v>
      </c>
      <c r="E17379" t="str">
        <f>VLOOKUP(C17379,lookups!$F$2:$H$27,3,FALSE)</f>
        <v>na</v>
      </c>
      <c r="F17379" t="str">
        <f>VLOOKUP(C17379,lookups!$F$2:$I$27,4,FALSE)</f>
        <v>na</v>
      </c>
      <c r="G17379">
        <v>24</v>
      </c>
      <c r="H17379" t="s">
        <v>57</v>
      </c>
      <c r="I17379" t="str">
        <f>VLOOKUP(H17379,lookups!$B$2:$C$32,2,FALSE)</f>
        <v>Y</v>
      </c>
      <c r="J17379">
        <v>3</v>
      </c>
      <c r="K17379" t="s">
        <v>10</v>
      </c>
      <c r="L17379">
        <v>1</v>
      </c>
      <c r="M17379">
        <v>255.8</v>
      </c>
    </row>
    <row r="17380" spans="1:13" x14ac:dyDescent="0.3">
      <c r="A17380">
        <v>2012</v>
      </c>
      <c r="B17380">
        <v>20</v>
      </c>
      <c r="C17380" t="s">
        <v>29</v>
      </c>
      <c r="D17380" t="str">
        <f>VLOOKUP(C17380,lookups!$F$2:$H$27,2,FALSE)</f>
        <v>na</v>
      </c>
      <c r="E17380" t="str">
        <f>VLOOKUP(C17380,lookups!$F$2:$H$27,3,FALSE)</f>
        <v>na</v>
      </c>
      <c r="F17380" t="str">
        <f>VLOOKUP(C17380,lookups!$F$2:$I$27,4,FALSE)</f>
        <v>na</v>
      </c>
      <c r="G17380">
        <v>24</v>
      </c>
      <c r="H17380" t="s">
        <v>57</v>
      </c>
      <c r="I17380" t="str">
        <f>VLOOKUP(H17380,lookups!$B$2:$C$32,2,FALSE)</f>
        <v>Y</v>
      </c>
      <c r="J17380">
        <v>4</v>
      </c>
      <c r="K17380" t="s">
        <v>10</v>
      </c>
      <c r="L17380">
        <v>1</v>
      </c>
      <c r="M17380">
        <v>19.05</v>
      </c>
    </row>
    <row r="17381" spans="1:13" x14ac:dyDescent="0.3">
      <c r="A17381">
        <v>2012</v>
      </c>
      <c r="B17381">
        <v>20</v>
      </c>
      <c r="C17381" t="s">
        <v>29</v>
      </c>
      <c r="D17381" t="str">
        <f>VLOOKUP(C17381,lookups!$F$2:$H$27,2,FALSE)</f>
        <v>na</v>
      </c>
      <c r="E17381" t="str">
        <f>VLOOKUP(C17381,lookups!$F$2:$H$27,3,FALSE)</f>
        <v>na</v>
      </c>
      <c r="F17381" t="str">
        <f>VLOOKUP(C17381,lookups!$F$2:$I$27,4,FALSE)</f>
        <v>na</v>
      </c>
      <c r="G17381">
        <v>24</v>
      </c>
      <c r="H17381" t="s">
        <v>57</v>
      </c>
      <c r="I17381" t="str">
        <f>VLOOKUP(H17381,lookups!$B$2:$C$32,2,FALSE)</f>
        <v>Y</v>
      </c>
      <c r="J17381">
        <v>5</v>
      </c>
      <c r="K17381" t="s">
        <v>10</v>
      </c>
      <c r="L17381">
        <v>1</v>
      </c>
      <c r="M17381">
        <v>0</v>
      </c>
    </row>
    <row r="17382" spans="1:13" x14ac:dyDescent="0.3">
      <c r="A17382">
        <v>2012</v>
      </c>
      <c r="B17382">
        <v>21</v>
      </c>
      <c r="C17382" t="s">
        <v>30</v>
      </c>
      <c r="D17382" t="str">
        <f>VLOOKUP(C17382,lookups!$F$2:$H$27,2,FALSE)</f>
        <v>na</v>
      </c>
      <c r="E17382" t="str">
        <f>VLOOKUP(C17382,lookups!$F$2:$H$27,3,FALSE)</f>
        <v>na</v>
      </c>
      <c r="F17382" t="str">
        <f>VLOOKUP(C17382,lookups!$F$2:$I$27,4,FALSE)</f>
        <v>na</v>
      </c>
      <c r="G17382">
        <v>24</v>
      </c>
      <c r="H17382" t="s">
        <v>57</v>
      </c>
      <c r="I17382" t="str">
        <f>VLOOKUP(H17382,lookups!$B$2:$C$32,2,FALSE)</f>
        <v>Y</v>
      </c>
      <c r="J17382">
        <v>2</v>
      </c>
      <c r="K17382" t="s">
        <v>10</v>
      </c>
      <c r="L17382">
        <v>1</v>
      </c>
      <c r="M17382">
        <v>476.95</v>
      </c>
    </row>
    <row r="17383" spans="1:13" x14ac:dyDescent="0.3">
      <c r="A17383">
        <v>2012</v>
      </c>
      <c r="B17383">
        <v>21</v>
      </c>
      <c r="C17383" t="s">
        <v>30</v>
      </c>
      <c r="D17383" t="str">
        <f>VLOOKUP(C17383,lookups!$F$2:$H$27,2,FALSE)</f>
        <v>na</v>
      </c>
      <c r="E17383" t="str">
        <f>VLOOKUP(C17383,lookups!$F$2:$H$27,3,FALSE)</f>
        <v>na</v>
      </c>
      <c r="F17383" t="str">
        <f>VLOOKUP(C17383,lookups!$F$2:$I$27,4,FALSE)</f>
        <v>na</v>
      </c>
      <c r="G17383">
        <v>24</v>
      </c>
      <c r="H17383" t="s">
        <v>57</v>
      </c>
      <c r="I17383" t="str">
        <f>VLOOKUP(H17383,lookups!$B$2:$C$32,2,FALSE)</f>
        <v>Y</v>
      </c>
      <c r="J17383">
        <v>3</v>
      </c>
      <c r="K17383" t="s">
        <v>10</v>
      </c>
      <c r="L17383">
        <v>1</v>
      </c>
      <c r="M17383">
        <v>40.729999999999997</v>
      </c>
    </row>
    <row r="17384" spans="1:13" x14ac:dyDescent="0.3">
      <c r="A17384">
        <v>2012</v>
      </c>
      <c r="B17384">
        <v>21</v>
      </c>
      <c r="C17384" t="s">
        <v>30</v>
      </c>
      <c r="D17384" t="str">
        <f>VLOOKUP(C17384,lookups!$F$2:$H$27,2,FALSE)</f>
        <v>na</v>
      </c>
      <c r="E17384" t="str">
        <f>VLOOKUP(C17384,lookups!$F$2:$H$27,3,FALSE)</f>
        <v>na</v>
      </c>
      <c r="F17384" t="str">
        <f>VLOOKUP(C17384,lookups!$F$2:$I$27,4,FALSE)</f>
        <v>na</v>
      </c>
      <c r="G17384">
        <v>24</v>
      </c>
      <c r="H17384" t="s">
        <v>57</v>
      </c>
      <c r="I17384" t="str">
        <f>VLOOKUP(H17384,lookups!$B$2:$C$32,2,FALSE)</f>
        <v>Y</v>
      </c>
      <c r="J17384">
        <v>4</v>
      </c>
      <c r="K17384" t="s">
        <v>10</v>
      </c>
      <c r="L17384">
        <v>1</v>
      </c>
      <c r="M17384">
        <v>51.6</v>
      </c>
    </row>
    <row r="17385" spans="1:13" x14ac:dyDescent="0.3">
      <c r="A17385">
        <v>2012</v>
      </c>
      <c r="B17385">
        <v>21</v>
      </c>
      <c r="C17385" t="s">
        <v>30</v>
      </c>
      <c r="D17385" t="str">
        <f>VLOOKUP(C17385,lookups!$F$2:$H$27,2,FALSE)</f>
        <v>na</v>
      </c>
      <c r="E17385" t="str">
        <f>VLOOKUP(C17385,lookups!$F$2:$H$27,3,FALSE)</f>
        <v>na</v>
      </c>
      <c r="F17385" t="str">
        <f>VLOOKUP(C17385,lookups!$F$2:$I$27,4,FALSE)</f>
        <v>na</v>
      </c>
      <c r="G17385">
        <v>24</v>
      </c>
      <c r="H17385" t="s">
        <v>57</v>
      </c>
      <c r="I17385" t="str">
        <f>VLOOKUP(H17385,lookups!$B$2:$C$32,2,FALSE)</f>
        <v>Y</v>
      </c>
      <c r="J17385">
        <v>5</v>
      </c>
      <c r="K17385" t="s">
        <v>10</v>
      </c>
      <c r="L17385">
        <v>1</v>
      </c>
      <c r="M17385">
        <v>0</v>
      </c>
    </row>
    <row r="17386" spans="1:13" x14ac:dyDescent="0.3">
      <c r="A17386">
        <v>2012</v>
      </c>
      <c r="B17386">
        <v>22</v>
      </c>
      <c r="C17386" t="s">
        <v>31</v>
      </c>
      <c r="D17386" t="str">
        <f>VLOOKUP(C17386,lookups!$F$2:$H$27,2,FALSE)</f>
        <v>na</v>
      </c>
      <c r="E17386" t="str">
        <f>VLOOKUP(C17386,lookups!$F$2:$H$27,3,FALSE)</f>
        <v>na</v>
      </c>
      <c r="F17386" t="str">
        <f>VLOOKUP(C17386,lookups!$F$2:$I$27,4,FALSE)</f>
        <v>na</v>
      </c>
      <c r="G17386">
        <v>24</v>
      </c>
      <c r="H17386" t="s">
        <v>57</v>
      </c>
      <c r="I17386" t="str">
        <f>VLOOKUP(H17386,lookups!$B$2:$C$32,2,FALSE)</f>
        <v>Y</v>
      </c>
      <c r="J17386">
        <v>2</v>
      </c>
      <c r="K17386" t="s">
        <v>10</v>
      </c>
      <c r="L17386">
        <v>1</v>
      </c>
      <c r="M17386">
        <v>0</v>
      </c>
    </row>
    <row r="17387" spans="1:13" x14ac:dyDescent="0.3">
      <c r="A17387">
        <v>2012</v>
      </c>
      <c r="B17387">
        <v>22</v>
      </c>
      <c r="C17387" t="s">
        <v>31</v>
      </c>
      <c r="D17387" t="str">
        <f>VLOOKUP(C17387,lookups!$F$2:$H$27,2,FALSE)</f>
        <v>na</v>
      </c>
      <c r="E17387" t="str">
        <f>VLOOKUP(C17387,lookups!$F$2:$H$27,3,FALSE)</f>
        <v>na</v>
      </c>
      <c r="F17387" t="str">
        <f>VLOOKUP(C17387,lookups!$F$2:$I$27,4,FALSE)</f>
        <v>na</v>
      </c>
      <c r="G17387">
        <v>24</v>
      </c>
      <c r="H17387" t="s">
        <v>57</v>
      </c>
      <c r="I17387" t="str">
        <f>VLOOKUP(H17387,lookups!$B$2:$C$32,2,FALSE)</f>
        <v>Y</v>
      </c>
      <c r="J17387">
        <v>3</v>
      </c>
      <c r="K17387" t="s">
        <v>10</v>
      </c>
      <c r="L17387">
        <v>1</v>
      </c>
      <c r="M17387">
        <v>63.3</v>
      </c>
    </row>
    <row r="17388" spans="1:13" x14ac:dyDescent="0.3">
      <c r="A17388">
        <v>2012</v>
      </c>
      <c r="B17388">
        <v>22</v>
      </c>
      <c r="C17388" t="s">
        <v>31</v>
      </c>
      <c r="D17388" t="str">
        <f>VLOOKUP(C17388,lookups!$F$2:$H$27,2,FALSE)</f>
        <v>na</v>
      </c>
      <c r="E17388" t="str">
        <f>VLOOKUP(C17388,lookups!$F$2:$H$27,3,FALSE)</f>
        <v>na</v>
      </c>
      <c r="F17388" t="str">
        <f>VLOOKUP(C17388,lookups!$F$2:$I$27,4,FALSE)</f>
        <v>na</v>
      </c>
      <c r="G17388">
        <v>24</v>
      </c>
      <c r="H17388" t="s">
        <v>57</v>
      </c>
      <c r="I17388" t="str">
        <f>VLOOKUP(H17388,lookups!$B$2:$C$32,2,FALSE)</f>
        <v>Y</v>
      </c>
      <c r="J17388">
        <v>4</v>
      </c>
      <c r="K17388" t="s">
        <v>10</v>
      </c>
      <c r="L17388">
        <v>1</v>
      </c>
      <c r="M17388">
        <v>0</v>
      </c>
    </row>
    <row r="17389" spans="1:13" x14ac:dyDescent="0.3">
      <c r="A17389">
        <v>2012</v>
      </c>
      <c r="B17389">
        <v>22</v>
      </c>
      <c r="C17389" t="s">
        <v>31</v>
      </c>
      <c r="D17389" t="str">
        <f>VLOOKUP(C17389,lookups!$F$2:$H$27,2,FALSE)</f>
        <v>na</v>
      </c>
      <c r="E17389" t="str">
        <f>VLOOKUP(C17389,lookups!$F$2:$H$27,3,FALSE)</f>
        <v>na</v>
      </c>
      <c r="F17389" t="str">
        <f>VLOOKUP(C17389,lookups!$F$2:$I$27,4,FALSE)</f>
        <v>na</v>
      </c>
      <c r="G17389">
        <v>24</v>
      </c>
      <c r="H17389" t="s">
        <v>57</v>
      </c>
      <c r="I17389" t="str">
        <f>VLOOKUP(H17389,lookups!$B$2:$C$32,2,FALSE)</f>
        <v>Y</v>
      </c>
      <c r="J17389">
        <v>5</v>
      </c>
      <c r="K17389" t="s">
        <v>10</v>
      </c>
      <c r="L17389">
        <v>1</v>
      </c>
      <c r="M17389">
        <v>0</v>
      </c>
    </row>
    <row r="17390" spans="1:13" x14ac:dyDescent="0.3">
      <c r="A17390">
        <v>2012</v>
      </c>
      <c r="B17390">
        <v>23</v>
      </c>
      <c r="C17390" t="s">
        <v>32</v>
      </c>
      <c r="D17390" t="str">
        <f>VLOOKUP(C17390,lookups!$F$2:$H$27,2,FALSE)</f>
        <v>na</v>
      </c>
      <c r="E17390" t="str">
        <f>VLOOKUP(C17390,lookups!$F$2:$H$27,3,FALSE)</f>
        <v>na</v>
      </c>
      <c r="F17390" t="str">
        <f>VLOOKUP(C17390,lookups!$F$2:$I$27,4,FALSE)</f>
        <v>na</v>
      </c>
      <c r="G17390">
        <v>24</v>
      </c>
      <c r="H17390" t="s">
        <v>57</v>
      </c>
      <c r="I17390" t="str">
        <f>VLOOKUP(H17390,lookups!$B$2:$C$32,2,FALSE)</f>
        <v>Y</v>
      </c>
      <c r="J17390">
        <v>2</v>
      </c>
      <c r="K17390" t="s">
        <v>10</v>
      </c>
      <c r="L17390">
        <v>1</v>
      </c>
      <c r="M17390">
        <v>0</v>
      </c>
    </row>
    <row r="17391" spans="1:13" x14ac:dyDescent="0.3">
      <c r="A17391">
        <v>2012</v>
      </c>
      <c r="B17391">
        <v>23</v>
      </c>
      <c r="C17391" t="s">
        <v>32</v>
      </c>
      <c r="D17391" t="str">
        <f>VLOOKUP(C17391,lookups!$F$2:$H$27,2,FALSE)</f>
        <v>na</v>
      </c>
      <c r="E17391" t="str">
        <f>VLOOKUP(C17391,lookups!$F$2:$H$27,3,FALSE)</f>
        <v>na</v>
      </c>
      <c r="F17391" t="str">
        <f>VLOOKUP(C17391,lookups!$F$2:$I$27,4,FALSE)</f>
        <v>na</v>
      </c>
      <c r="G17391">
        <v>24</v>
      </c>
      <c r="H17391" t="s">
        <v>57</v>
      </c>
      <c r="I17391" t="str">
        <f>VLOOKUP(H17391,lookups!$B$2:$C$32,2,FALSE)</f>
        <v>Y</v>
      </c>
      <c r="J17391">
        <v>3</v>
      </c>
      <c r="K17391" t="s">
        <v>10</v>
      </c>
      <c r="L17391">
        <v>1</v>
      </c>
      <c r="M17391">
        <v>0</v>
      </c>
    </row>
    <row r="17392" spans="1:13" x14ac:dyDescent="0.3">
      <c r="A17392">
        <v>2012</v>
      </c>
      <c r="B17392">
        <v>23</v>
      </c>
      <c r="C17392" t="s">
        <v>32</v>
      </c>
      <c r="D17392" t="str">
        <f>VLOOKUP(C17392,lookups!$F$2:$H$27,2,FALSE)</f>
        <v>na</v>
      </c>
      <c r="E17392" t="str">
        <f>VLOOKUP(C17392,lookups!$F$2:$H$27,3,FALSE)</f>
        <v>na</v>
      </c>
      <c r="F17392" t="str">
        <f>VLOOKUP(C17392,lookups!$F$2:$I$27,4,FALSE)</f>
        <v>na</v>
      </c>
      <c r="G17392">
        <v>24</v>
      </c>
      <c r="H17392" t="s">
        <v>57</v>
      </c>
      <c r="I17392" t="str">
        <f>VLOOKUP(H17392,lookups!$B$2:$C$32,2,FALSE)</f>
        <v>Y</v>
      </c>
      <c r="J17392">
        <v>4</v>
      </c>
      <c r="K17392" t="s">
        <v>10</v>
      </c>
      <c r="L17392">
        <v>1</v>
      </c>
      <c r="M17392">
        <v>0</v>
      </c>
    </row>
    <row r="17393" spans="1:13" x14ac:dyDescent="0.3">
      <c r="A17393">
        <v>2012</v>
      </c>
      <c r="B17393">
        <v>23</v>
      </c>
      <c r="C17393" t="s">
        <v>32</v>
      </c>
      <c r="D17393" t="str">
        <f>VLOOKUP(C17393,lookups!$F$2:$H$27,2,FALSE)</f>
        <v>na</v>
      </c>
      <c r="E17393" t="str">
        <f>VLOOKUP(C17393,lookups!$F$2:$H$27,3,FALSE)</f>
        <v>na</v>
      </c>
      <c r="F17393" t="str">
        <f>VLOOKUP(C17393,lookups!$F$2:$I$27,4,FALSE)</f>
        <v>na</v>
      </c>
      <c r="G17393">
        <v>24</v>
      </c>
      <c r="H17393" t="s">
        <v>57</v>
      </c>
      <c r="I17393" t="str">
        <f>VLOOKUP(H17393,lookups!$B$2:$C$32,2,FALSE)</f>
        <v>Y</v>
      </c>
      <c r="J17393">
        <v>5</v>
      </c>
      <c r="K17393" t="s">
        <v>10</v>
      </c>
      <c r="L17393">
        <v>1</v>
      </c>
      <c r="M17393">
        <v>0</v>
      </c>
    </row>
    <row r="17394" spans="1:13" x14ac:dyDescent="0.3">
      <c r="A17394">
        <v>2012</v>
      </c>
      <c r="B17394">
        <v>24</v>
      </c>
      <c r="C17394" t="s">
        <v>33</v>
      </c>
      <c r="D17394" t="str">
        <f>VLOOKUP(C17394,lookups!$F$2:$H$27,2,FALSE)</f>
        <v>13-15</v>
      </c>
      <c r="E17394" t="str">
        <f>VLOOKUP(C17394,lookups!$F$2:$H$27,3,FALSE)</f>
        <v>NGS/SGS/JDF Sport</v>
      </c>
      <c r="F17394">
        <f>VLOOKUP(C17394,lookups!$F$2:$I$27,4,FALSE)</f>
        <v>7</v>
      </c>
      <c r="G17394">
        <v>24</v>
      </c>
      <c r="H17394" t="s">
        <v>57</v>
      </c>
      <c r="I17394" t="str">
        <f>VLOOKUP(H17394,lookups!$B$2:$C$32,2,FALSE)</f>
        <v>Y</v>
      </c>
      <c r="J17394">
        <v>2</v>
      </c>
      <c r="K17394" t="s">
        <v>10</v>
      </c>
      <c r="L17394">
        <v>1</v>
      </c>
      <c r="M17394">
        <v>46.69</v>
      </c>
    </row>
    <row r="17395" spans="1:13" x14ac:dyDescent="0.3">
      <c r="A17395">
        <v>2012</v>
      </c>
      <c r="B17395">
        <v>24</v>
      </c>
      <c r="C17395" t="s">
        <v>33</v>
      </c>
      <c r="D17395" t="str">
        <f>VLOOKUP(C17395,lookups!$F$2:$H$27,2,FALSE)</f>
        <v>13-15</v>
      </c>
      <c r="E17395" t="str">
        <f>VLOOKUP(C17395,lookups!$F$2:$H$27,3,FALSE)</f>
        <v>NGS/SGS/JDF Sport</v>
      </c>
      <c r="F17395">
        <f>VLOOKUP(C17395,lookups!$F$2:$I$27,4,FALSE)</f>
        <v>7</v>
      </c>
      <c r="G17395">
        <v>24</v>
      </c>
      <c r="H17395" t="s">
        <v>57</v>
      </c>
      <c r="I17395" t="str">
        <f>VLOOKUP(H17395,lookups!$B$2:$C$32,2,FALSE)</f>
        <v>Y</v>
      </c>
      <c r="J17395">
        <v>3</v>
      </c>
      <c r="K17395" t="s">
        <v>10</v>
      </c>
      <c r="L17395">
        <v>1</v>
      </c>
      <c r="M17395">
        <v>6.37</v>
      </c>
    </row>
    <row r="17396" spans="1:13" x14ac:dyDescent="0.3">
      <c r="A17396">
        <v>2012</v>
      </c>
      <c r="B17396">
        <v>24</v>
      </c>
      <c r="C17396" t="s">
        <v>33</v>
      </c>
      <c r="D17396" t="str">
        <f>VLOOKUP(C17396,lookups!$F$2:$H$27,2,FALSE)</f>
        <v>13-15</v>
      </c>
      <c r="E17396" t="str">
        <f>VLOOKUP(C17396,lookups!$F$2:$H$27,3,FALSE)</f>
        <v>NGS/SGS/JDF Sport</v>
      </c>
      <c r="F17396">
        <f>VLOOKUP(C17396,lookups!$F$2:$I$27,4,FALSE)</f>
        <v>7</v>
      </c>
      <c r="G17396">
        <v>24</v>
      </c>
      <c r="H17396" t="s">
        <v>57</v>
      </c>
      <c r="I17396" t="str">
        <f>VLOOKUP(H17396,lookups!$B$2:$C$32,2,FALSE)</f>
        <v>Y</v>
      </c>
      <c r="J17396">
        <v>4</v>
      </c>
      <c r="K17396" t="s">
        <v>10</v>
      </c>
      <c r="L17396">
        <v>1</v>
      </c>
      <c r="M17396">
        <v>22.12</v>
      </c>
    </row>
    <row r="17397" spans="1:13" x14ac:dyDescent="0.3">
      <c r="A17397">
        <v>2012</v>
      </c>
      <c r="B17397">
        <v>24</v>
      </c>
      <c r="C17397" t="s">
        <v>33</v>
      </c>
      <c r="D17397" t="str">
        <f>VLOOKUP(C17397,lookups!$F$2:$H$27,2,FALSE)</f>
        <v>13-15</v>
      </c>
      <c r="E17397" t="str">
        <f>VLOOKUP(C17397,lookups!$F$2:$H$27,3,FALSE)</f>
        <v>NGS/SGS/JDF Sport</v>
      </c>
      <c r="F17397">
        <f>VLOOKUP(C17397,lookups!$F$2:$I$27,4,FALSE)</f>
        <v>7</v>
      </c>
      <c r="G17397">
        <v>24</v>
      </c>
      <c r="H17397" t="s">
        <v>57</v>
      </c>
      <c r="I17397" t="str">
        <f>VLOOKUP(H17397,lookups!$B$2:$C$32,2,FALSE)</f>
        <v>Y</v>
      </c>
      <c r="J17397">
        <v>5</v>
      </c>
      <c r="K17397" t="s">
        <v>10</v>
      </c>
      <c r="L17397">
        <v>1</v>
      </c>
      <c r="M17397">
        <v>0</v>
      </c>
    </row>
    <row r="17398" spans="1:13" x14ac:dyDescent="0.3">
      <c r="A17398">
        <v>2012</v>
      </c>
      <c r="B17398">
        <v>25</v>
      </c>
      <c r="C17398" t="s">
        <v>34</v>
      </c>
      <c r="D17398" t="str">
        <f>VLOOKUP(C17398,lookups!$F$2:$H$27,2,FALSE)</f>
        <v>na</v>
      </c>
      <c r="E17398" t="str">
        <f>VLOOKUP(C17398,lookups!$F$2:$H$27,3,FALSE)</f>
        <v>na</v>
      </c>
      <c r="F17398" t="str">
        <f>VLOOKUP(C17398,lookups!$F$2:$I$27,4,FALSE)</f>
        <v>na</v>
      </c>
      <c r="G17398">
        <v>24</v>
      </c>
      <c r="H17398" t="s">
        <v>57</v>
      </c>
      <c r="I17398" t="str">
        <f>VLOOKUP(H17398,lookups!$B$2:$C$32,2,FALSE)</f>
        <v>Y</v>
      </c>
      <c r="J17398">
        <v>2</v>
      </c>
      <c r="K17398" t="s">
        <v>10</v>
      </c>
      <c r="L17398">
        <v>1</v>
      </c>
      <c r="M17398">
        <v>420.97</v>
      </c>
    </row>
    <row r="17399" spans="1:13" x14ac:dyDescent="0.3">
      <c r="A17399">
        <v>2012</v>
      </c>
      <c r="B17399">
        <v>25</v>
      </c>
      <c r="C17399" t="s">
        <v>34</v>
      </c>
      <c r="D17399" t="str">
        <f>VLOOKUP(C17399,lookups!$F$2:$H$27,2,FALSE)</f>
        <v>na</v>
      </c>
      <c r="E17399" t="str">
        <f>VLOOKUP(C17399,lookups!$F$2:$H$27,3,FALSE)</f>
        <v>na</v>
      </c>
      <c r="F17399" t="str">
        <f>VLOOKUP(C17399,lookups!$F$2:$I$27,4,FALSE)</f>
        <v>na</v>
      </c>
      <c r="G17399">
        <v>24</v>
      </c>
      <c r="H17399" t="s">
        <v>57</v>
      </c>
      <c r="I17399" t="str">
        <f>VLOOKUP(H17399,lookups!$B$2:$C$32,2,FALSE)</f>
        <v>Y</v>
      </c>
      <c r="J17399">
        <v>3</v>
      </c>
      <c r="K17399" t="s">
        <v>10</v>
      </c>
      <c r="L17399">
        <v>1</v>
      </c>
      <c r="M17399">
        <v>6173.42</v>
      </c>
    </row>
    <row r="17400" spans="1:13" x14ac:dyDescent="0.3">
      <c r="A17400">
        <v>2012</v>
      </c>
      <c r="B17400">
        <v>25</v>
      </c>
      <c r="C17400" t="s">
        <v>34</v>
      </c>
      <c r="D17400" t="str">
        <f>VLOOKUP(C17400,lookups!$F$2:$H$27,2,FALSE)</f>
        <v>na</v>
      </c>
      <c r="E17400" t="str">
        <f>VLOOKUP(C17400,lookups!$F$2:$H$27,3,FALSE)</f>
        <v>na</v>
      </c>
      <c r="F17400" t="str">
        <f>VLOOKUP(C17400,lookups!$F$2:$I$27,4,FALSE)</f>
        <v>na</v>
      </c>
      <c r="G17400">
        <v>24</v>
      </c>
      <c r="H17400" t="s">
        <v>57</v>
      </c>
      <c r="I17400" t="str">
        <f>VLOOKUP(H17400,lookups!$B$2:$C$32,2,FALSE)</f>
        <v>Y</v>
      </c>
      <c r="J17400">
        <v>4</v>
      </c>
      <c r="K17400" t="s">
        <v>10</v>
      </c>
      <c r="L17400">
        <v>1</v>
      </c>
      <c r="M17400">
        <v>5463.58</v>
      </c>
    </row>
    <row r="17401" spans="1:13" x14ac:dyDescent="0.3">
      <c r="A17401">
        <v>2012</v>
      </c>
      <c r="B17401">
        <v>25</v>
      </c>
      <c r="C17401" t="s">
        <v>34</v>
      </c>
      <c r="D17401" t="str">
        <f>VLOOKUP(C17401,lookups!$F$2:$H$27,2,FALSE)</f>
        <v>na</v>
      </c>
      <c r="E17401" t="str">
        <f>VLOOKUP(C17401,lookups!$F$2:$H$27,3,FALSE)</f>
        <v>na</v>
      </c>
      <c r="F17401" t="str">
        <f>VLOOKUP(C17401,lookups!$F$2:$I$27,4,FALSE)</f>
        <v>na</v>
      </c>
      <c r="G17401">
        <v>24</v>
      </c>
      <c r="H17401" t="s">
        <v>57</v>
      </c>
      <c r="I17401" t="str">
        <f>VLOOKUP(H17401,lookups!$B$2:$C$32,2,FALSE)</f>
        <v>Y</v>
      </c>
      <c r="J17401">
        <v>5</v>
      </c>
      <c r="K17401" t="s">
        <v>10</v>
      </c>
      <c r="L17401">
        <v>1</v>
      </c>
      <c r="M17401">
        <v>52.38</v>
      </c>
    </row>
    <row r="17402" spans="1:13" x14ac:dyDescent="0.3">
      <c r="A17402">
        <v>2012</v>
      </c>
      <c r="B17402">
        <v>1</v>
      </c>
      <c r="C17402" t="s">
        <v>8</v>
      </c>
      <c r="D17402" t="str">
        <f>VLOOKUP(C17402,lookups!$F$2:$H$27,2,FALSE)</f>
        <v>na</v>
      </c>
      <c r="E17402" t="str">
        <f>VLOOKUP(C17402,lookups!$F$2:$H$27,3,FALSE)</f>
        <v>na</v>
      </c>
      <c r="F17402" t="str">
        <f>VLOOKUP(C17402,lookups!$F$2:$I$27,4,FALSE)</f>
        <v>na</v>
      </c>
      <c r="G17402">
        <v>25</v>
      </c>
      <c r="H17402" t="s">
        <v>58</v>
      </c>
      <c r="I17402" t="str">
        <f>VLOOKUP(H17402,lookups!$B$2:$C$32,2,FALSE)</f>
        <v>Y</v>
      </c>
      <c r="J17402">
        <v>2</v>
      </c>
      <c r="K17402" t="s">
        <v>10</v>
      </c>
      <c r="L17402">
        <v>1</v>
      </c>
      <c r="M17402">
        <v>0</v>
      </c>
    </row>
    <row r="17403" spans="1:13" x14ac:dyDescent="0.3">
      <c r="A17403">
        <v>2012</v>
      </c>
      <c r="B17403">
        <v>1</v>
      </c>
      <c r="C17403" t="s">
        <v>8</v>
      </c>
      <c r="D17403" t="str">
        <f>VLOOKUP(C17403,lookups!$F$2:$H$27,2,FALSE)</f>
        <v>na</v>
      </c>
      <c r="E17403" t="str">
        <f>VLOOKUP(C17403,lookups!$F$2:$H$27,3,FALSE)</f>
        <v>na</v>
      </c>
      <c r="F17403" t="str">
        <f>VLOOKUP(C17403,lookups!$F$2:$I$27,4,FALSE)</f>
        <v>na</v>
      </c>
      <c r="G17403">
        <v>25</v>
      </c>
      <c r="H17403" t="s">
        <v>58</v>
      </c>
      <c r="I17403" t="str">
        <f>VLOOKUP(H17403,lookups!$B$2:$C$32,2,FALSE)</f>
        <v>Y</v>
      </c>
      <c r="J17403">
        <v>3</v>
      </c>
      <c r="K17403" t="s">
        <v>10</v>
      </c>
      <c r="L17403">
        <v>1</v>
      </c>
      <c r="M17403">
        <v>178.37</v>
      </c>
    </row>
    <row r="17404" spans="1:13" x14ac:dyDescent="0.3">
      <c r="A17404">
        <v>2012</v>
      </c>
      <c r="B17404">
        <v>1</v>
      </c>
      <c r="C17404" t="s">
        <v>8</v>
      </c>
      <c r="D17404" t="str">
        <f>VLOOKUP(C17404,lookups!$F$2:$H$27,2,FALSE)</f>
        <v>na</v>
      </c>
      <c r="E17404" t="str">
        <f>VLOOKUP(C17404,lookups!$F$2:$H$27,3,FALSE)</f>
        <v>na</v>
      </c>
      <c r="F17404" t="str">
        <f>VLOOKUP(C17404,lookups!$F$2:$I$27,4,FALSE)</f>
        <v>na</v>
      </c>
      <c r="G17404">
        <v>25</v>
      </c>
      <c r="H17404" t="s">
        <v>58</v>
      </c>
      <c r="I17404" t="str">
        <f>VLOOKUP(H17404,lookups!$B$2:$C$32,2,FALSE)</f>
        <v>Y</v>
      </c>
      <c r="J17404">
        <v>4</v>
      </c>
      <c r="K17404" t="s">
        <v>10</v>
      </c>
      <c r="L17404">
        <v>1</v>
      </c>
      <c r="M17404">
        <v>4.96</v>
      </c>
    </row>
    <row r="17405" spans="1:13" x14ac:dyDescent="0.3">
      <c r="A17405">
        <v>2012</v>
      </c>
      <c r="B17405">
        <v>1</v>
      </c>
      <c r="C17405" t="s">
        <v>8</v>
      </c>
      <c r="D17405" t="str">
        <f>VLOOKUP(C17405,lookups!$F$2:$H$27,2,FALSE)</f>
        <v>na</v>
      </c>
      <c r="E17405" t="str">
        <f>VLOOKUP(C17405,lookups!$F$2:$H$27,3,FALSE)</f>
        <v>na</v>
      </c>
      <c r="F17405" t="str">
        <f>VLOOKUP(C17405,lookups!$F$2:$I$27,4,FALSE)</f>
        <v>na</v>
      </c>
      <c r="G17405">
        <v>25</v>
      </c>
      <c r="H17405" t="s">
        <v>58</v>
      </c>
      <c r="I17405" t="str">
        <f>VLOOKUP(H17405,lookups!$B$2:$C$32,2,FALSE)</f>
        <v>Y</v>
      </c>
      <c r="J17405">
        <v>5</v>
      </c>
      <c r="K17405" t="s">
        <v>10</v>
      </c>
      <c r="L17405">
        <v>1</v>
      </c>
      <c r="M17405">
        <v>0</v>
      </c>
    </row>
    <row r="17406" spans="1:13" x14ac:dyDescent="0.3">
      <c r="A17406">
        <v>2012</v>
      </c>
      <c r="B17406">
        <v>2</v>
      </c>
      <c r="C17406" t="s">
        <v>11</v>
      </c>
      <c r="D17406" t="str">
        <f>VLOOKUP(C17406,lookups!$F$2:$H$27,2,FALSE)</f>
        <v>na</v>
      </c>
      <c r="E17406" t="str">
        <f>VLOOKUP(C17406,lookups!$F$2:$H$27,3,FALSE)</f>
        <v>na</v>
      </c>
      <c r="F17406" t="str">
        <f>VLOOKUP(C17406,lookups!$F$2:$I$27,4,FALSE)</f>
        <v>na</v>
      </c>
      <c r="G17406">
        <v>25</v>
      </c>
      <c r="H17406" t="s">
        <v>58</v>
      </c>
      <c r="I17406" t="str">
        <f>VLOOKUP(H17406,lookups!$B$2:$C$32,2,FALSE)</f>
        <v>Y</v>
      </c>
      <c r="J17406">
        <v>2</v>
      </c>
      <c r="K17406" t="s">
        <v>10</v>
      </c>
      <c r="L17406">
        <v>1</v>
      </c>
      <c r="M17406">
        <v>9.2100000000000009</v>
      </c>
    </row>
    <row r="17407" spans="1:13" x14ac:dyDescent="0.3">
      <c r="A17407">
        <v>2012</v>
      </c>
      <c r="B17407">
        <v>2</v>
      </c>
      <c r="C17407" t="s">
        <v>11</v>
      </c>
      <c r="D17407" t="str">
        <f>VLOOKUP(C17407,lookups!$F$2:$H$27,2,FALSE)</f>
        <v>na</v>
      </c>
      <c r="E17407" t="str">
        <f>VLOOKUP(C17407,lookups!$F$2:$H$27,3,FALSE)</f>
        <v>na</v>
      </c>
      <c r="F17407" t="str">
        <f>VLOOKUP(C17407,lookups!$F$2:$I$27,4,FALSE)</f>
        <v>na</v>
      </c>
      <c r="G17407">
        <v>25</v>
      </c>
      <c r="H17407" t="s">
        <v>58</v>
      </c>
      <c r="I17407" t="str">
        <f>VLOOKUP(H17407,lookups!$B$2:$C$32,2,FALSE)</f>
        <v>Y</v>
      </c>
      <c r="J17407">
        <v>3</v>
      </c>
      <c r="K17407" t="s">
        <v>10</v>
      </c>
      <c r="L17407">
        <v>1</v>
      </c>
      <c r="M17407">
        <v>143.38999999999999</v>
      </c>
    </row>
    <row r="17408" spans="1:13" x14ac:dyDescent="0.3">
      <c r="A17408">
        <v>2012</v>
      </c>
      <c r="B17408">
        <v>2</v>
      </c>
      <c r="C17408" t="s">
        <v>11</v>
      </c>
      <c r="D17408" t="str">
        <f>VLOOKUP(C17408,lookups!$F$2:$H$27,2,FALSE)</f>
        <v>na</v>
      </c>
      <c r="E17408" t="str">
        <f>VLOOKUP(C17408,lookups!$F$2:$H$27,3,FALSE)</f>
        <v>na</v>
      </c>
      <c r="F17408" t="str">
        <f>VLOOKUP(C17408,lookups!$F$2:$I$27,4,FALSE)</f>
        <v>na</v>
      </c>
      <c r="G17408">
        <v>25</v>
      </c>
      <c r="H17408" t="s">
        <v>58</v>
      </c>
      <c r="I17408" t="str">
        <f>VLOOKUP(H17408,lookups!$B$2:$C$32,2,FALSE)</f>
        <v>Y</v>
      </c>
      <c r="J17408">
        <v>4</v>
      </c>
      <c r="K17408" t="s">
        <v>10</v>
      </c>
      <c r="L17408">
        <v>1</v>
      </c>
      <c r="M17408">
        <v>11.55</v>
      </c>
    </row>
    <row r="17409" spans="1:13" x14ac:dyDescent="0.3">
      <c r="A17409">
        <v>2012</v>
      </c>
      <c r="B17409">
        <v>2</v>
      </c>
      <c r="C17409" t="s">
        <v>11</v>
      </c>
      <c r="D17409" t="str">
        <f>VLOOKUP(C17409,lookups!$F$2:$H$27,2,FALSE)</f>
        <v>na</v>
      </c>
      <c r="E17409" t="str">
        <f>VLOOKUP(C17409,lookups!$F$2:$H$27,3,FALSE)</f>
        <v>na</v>
      </c>
      <c r="F17409" t="str">
        <f>VLOOKUP(C17409,lookups!$F$2:$I$27,4,FALSE)</f>
        <v>na</v>
      </c>
      <c r="G17409">
        <v>25</v>
      </c>
      <c r="H17409" t="s">
        <v>58</v>
      </c>
      <c r="I17409" t="str">
        <f>VLOOKUP(H17409,lookups!$B$2:$C$32,2,FALSE)</f>
        <v>Y</v>
      </c>
      <c r="J17409">
        <v>5</v>
      </c>
      <c r="K17409" t="s">
        <v>10</v>
      </c>
      <c r="L17409">
        <v>1</v>
      </c>
      <c r="M17409">
        <v>0</v>
      </c>
    </row>
    <row r="17410" spans="1:13" x14ac:dyDescent="0.3">
      <c r="A17410">
        <v>2012</v>
      </c>
      <c r="B17410">
        <v>3</v>
      </c>
      <c r="C17410" t="s">
        <v>12</v>
      </c>
      <c r="D17410" t="str">
        <f>VLOOKUP(C17410,lookups!$F$2:$H$27,2,FALSE)</f>
        <v>na</v>
      </c>
      <c r="E17410" t="str">
        <f>VLOOKUP(C17410,lookups!$F$2:$H$27,3,FALSE)</f>
        <v>na</v>
      </c>
      <c r="F17410" t="str">
        <f>VLOOKUP(C17410,lookups!$F$2:$I$27,4,FALSE)</f>
        <v>na</v>
      </c>
      <c r="G17410">
        <v>25</v>
      </c>
      <c r="H17410" t="s">
        <v>58</v>
      </c>
      <c r="I17410" t="str">
        <f>VLOOKUP(H17410,lookups!$B$2:$C$32,2,FALSE)</f>
        <v>Y</v>
      </c>
      <c r="J17410">
        <v>2</v>
      </c>
      <c r="K17410" t="s">
        <v>10</v>
      </c>
      <c r="L17410">
        <v>1</v>
      </c>
      <c r="M17410">
        <v>0</v>
      </c>
    </row>
    <row r="17411" spans="1:13" x14ac:dyDescent="0.3">
      <c r="A17411">
        <v>2012</v>
      </c>
      <c r="B17411">
        <v>3</v>
      </c>
      <c r="C17411" t="s">
        <v>12</v>
      </c>
      <c r="D17411" t="str">
        <f>VLOOKUP(C17411,lookups!$F$2:$H$27,2,FALSE)</f>
        <v>na</v>
      </c>
      <c r="E17411" t="str">
        <f>VLOOKUP(C17411,lookups!$F$2:$H$27,3,FALSE)</f>
        <v>na</v>
      </c>
      <c r="F17411" t="str">
        <f>VLOOKUP(C17411,lookups!$F$2:$I$27,4,FALSE)</f>
        <v>na</v>
      </c>
      <c r="G17411">
        <v>25</v>
      </c>
      <c r="H17411" t="s">
        <v>58</v>
      </c>
      <c r="I17411" t="str">
        <f>VLOOKUP(H17411,lookups!$B$2:$C$32,2,FALSE)</f>
        <v>Y</v>
      </c>
      <c r="J17411">
        <v>3</v>
      </c>
      <c r="K17411" t="s">
        <v>10</v>
      </c>
      <c r="L17411">
        <v>1</v>
      </c>
      <c r="M17411">
        <v>0</v>
      </c>
    </row>
    <row r="17412" spans="1:13" x14ac:dyDescent="0.3">
      <c r="A17412">
        <v>2012</v>
      </c>
      <c r="B17412">
        <v>3</v>
      </c>
      <c r="C17412" t="s">
        <v>12</v>
      </c>
      <c r="D17412" t="str">
        <f>VLOOKUP(C17412,lookups!$F$2:$H$27,2,FALSE)</f>
        <v>na</v>
      </c>
      <c r="E17412" t="str">
        <f>VLOOKUP(C17412,lookups!$F$2:$H$27,3,FALSE)</f>
        <v>na</v>
      </c>
      <c r="F17412" t="str">
        <f>VLOOKUP(C17412,lookups!$F$2:$I$27,4,FALSE)</f>
        <v>na</v>
      </c>
      <c r="G17412">
        <v>25</v>
      </c>
      <c r="H17412" t="s">
        <v>58</v>
      </c>
      <c r="I17412" t="str">
        <f>VLOOKUP(H17412,lookups!$B$2:$C$32,2,FALSE)</f>
        <v>Y</v>
      </c>
      <c r="J17412">
        <v>4</v>
      </c>
      <c r="K17412" t="s">
        <v>10</v>
      </c>
      <c r="L17412">
        <v>1</v>
      </c>
      <c r="M17412">
        <v>0</v>
      </c>
    </row>
    <row r="17413" spans="1:13" x14ac:dyDescent="0.3">
      <c r="A17413">
        <v>2012</v>
      </c>
      <c r="B17413">
        <v>3</v>
      </c>
      <c r="C17413" t="s">
        <v>12</v>
      </c>
      <c r="D17413" t="str">
        <f>VLOOKUP(C17413,lookups!$F$2:$H$27,2,FALSE)</f>
        <v>na</v>
      </c>
      <c r="E17413" t="str">
        <f>VLOOKUP(C17413,lookups!$F$2:$H$27,3,FALSE)</f>
        <v>na</v>
      </c>
      <c r="F17413" t="str">
        <f>VLOOKUP(C17413,lookups!$F$2:$I$27,4,FALSE)</f>
        <v>na</v>
      </c>
      <c r="G17413">
        <v>25</v>
      </c>
      <c r="H17413" t="s">
        <v>58</v>
      </c>
      <c r="I17413" t="str">
        <f>VLOOKUP(H17413,lookups!$B$2:$C$32,2,FALSE)</f>
        <v>Y</v>
      </c>
      <c r="J17413">
        <v>5</v>
      </c>
      <c r="K17413" t="s">
        <v>10</v>
      </c>
      <c r="L17413">
        <v>1</v>
      </c>
      <c r="M17413">
        <v>0</v>
      </c>
    </row>
    <row r="17414" spans="1:13" x14ac:dyDescent="0.3">
      <c r="A17414">
        <v>2012</v>
      </c>
      <c r="B17414">
        <v>4</v>
      </c>
      <c r="C17414" t="s">
        <v>13</v>
      </c>
      <c r="D17414">
        <f>VLOOKUP(C17414,lookups!$F$2:$H$27,2,FALSE)</f>
        <v>10</v>
      </c>
      <c r="E17414" t="str">
        <f>VLOOKUP(C17414,lookups!$F$2:$H$27,3,FALSE)</f>
        <v>WCVI Troll</v>
      </c>
      <c r="F17414">
        <f>VLOOKUP(C17414,lookups!$F$2:$I$27,4,FALSE)</f>
        <v>6</v>
      </c>
      <c r="G17414">
        <v>25</v>
      </c>
      <c r="H17414" t="s">
        <v>58</v>
      </c>
      <c r="I17414" t="str">
        <f>VLOOKUP(H17414,lookups!$B$2:$C$32,2,FALSE)</f>
        <v>Y</v>
      </c>
      <c r="J17414">
        <v>2</v>
      </c>
      <c r="K17414" t="s">
        <v>10</v>
      </c>
      <c r="L17414">
        <v>1</v>
      </c>
      <c r="M17414">
        <v>38.56</v>
      </c>
    </row>
    <row r="17415" spans="1:13" x14ac:dyDescent="0.3">
      <c r="A17415">
        <v>2012</v>
      </c>
      <c r="B17415">
        <v>4</v>
      </c>
      <c r="C17415" t="s">
        <v>13</v>
      </c>
      <c r="D17415">
        <f>VLOOKUP(C17415,lookups!$F$2:$H$27,2,FALSE)</f>
        <v>10</v>
      </c>
      <c r="E17415" t="str">
        <f>VLOOKUP(C17415,lookups!$F$2:$H$27,3,FALSE)</f>
        <v>WCVI Troll</v>
      </c>
      <c r="F17415">
        <f>VLOOKUP(C17415,lookups!$F$2:$I$27,4,FALSE)</f>
        <v>6</v>
      </c>
      <c r="G17415">
        <v>25</v>
      </c>
      <c r="H17415" t="s">
        <v>58</v>
      </c>
      <c r="I17415" t="str">
        <f>VLOOKUP(H17415,lookups!$B$2:$C$32,2,FALSE)</f>
        <v>Y</v>
      </c>
      <c r="J17415">
        <v>3</v>
      </c>
      <c r="K17415" t="s">
        <v>10</v>
      </c>
      <c r="L17415">
        <v>1</v>
      </c>
      <c r="M17415">
        <v>138.75</v>
      </c>
    </row>
    <row r="17416" spans="1:13" x14ac:dyDescent="0.3">
      <c r="A17416">
        <v>2012</v>
      </c>
      <c r="B17416">
        <v>4</v>
      </c>
      <c r="C17416" t="s">
        <v>13</v>
      </c>
      <c r="D17416">
        <f>VLOOKUP(C17416,lookups!$F$2:$H$27,2,FALSE)</f>
        <v>10</v>
      </c>
      <c r="E17416" t="str">
        <f>VLOOKUP(C17416,lookups!$F$2:$H$27,3,FALSE)</f>
        <v>WCVI Troll</v>
      </c>
      <c r="F17416">
        <f>VLOOKUP(C17416,lookups!$F$2:$I$27,4,FALSE)</f>
        <v>6</v>
      </c>
      <c r="G17416">
        <v>25</v>
      </c>
      <c r="H17416" t="s">
        <v>58</v>
      </c>
      <c r="I17416" t="str">
        <f>VLOOKUP(H17416,lookups!$B$2:$C$32,2,FALSE)</f>
        <v>Y</v>
      </c>
      <c r="J17416">
        <v>4</v>
      </c>
      <c r="K17416" t="s">
        <v>10</v>
      </c>
      <c r="L17416">
        <v>1</v>
      </c>
      <c r="M17416">
        <v>4.42</v>
      </c>
    </row>
    <row r="17417" spans="1:13" x14ac:dyDescent="0.3">
      <c r="A17417">
        <v>2012</v>
      </c>
      <c r="B17417">
        <v>4</v>
      </c>
      <c r="C17417" t="s">
        <v>13</v>
      </c>
      <c r="D17417">
        <f>VLOOKUP(C17417,lookups!$F$2:$H$27,2,FALSE)</f>
        <v>10</v>
      </c>
      <c r="E17417" t="str">
        <f>VLOOKUP(C17417,lookups!$F$2:$H$27,3,FALSE)</f>
        <v>WCVI Troll</v>
      </c>
      <c r="F17417">
        <f>VLOOKUP(C17417,lookups!$F$2:$I$27,4,FALSE)</f>
        <v>6</v>
      </c>
      <c r="G17417">
        <v>25</v>
      </c>
      <c r="H17417" t="s">
        <v>58</v>
      </c>
      <c r="I17417" t="str">
        <f>VLOOKUP(H17417,lookups!$B$2:$C$32,2,FALSE)</f>
        <v>Y</v>
      </c>
      <c r="J17417">
        <v>5</v>
      </c>
      <c r="K17417" t="s">
        <v>10</v>
      </c>
      <c r="L17417">
        <v>1</v>
      </c>
      <c r="M17417">
        <v>0</v>
      </c>
    </row>
    <row r="17418" spans="1:13" x14ac:dyDescent="0.3">
      <c r="A17418">
        <v>2012</v>
      </c>
      <c r="B17418">
        <v>5</v>
      </c>
      <c r="C17418" t="s">
        <v>14</v>
      </c>
      <c r="D17418" t="str">
        <f>VLOOKUP(C17418,lookups!$F$2:$H$27,2,FALSE)</f>
        <v>na</v>
      </c>
      <c r="E17418" t="str">
        <f>VLOOKUP(C17418,lookups!$F$2:$H$27,3,FALSE)</f>
        <v>na</v>
      </c>
      <c r="F17418" t="str">
        <f>VLOOKUP(C17418,lookups!$F$2:$I$27,4,FALSE)</f>
        <v>na</v>
      </c>
      <c r="G17418">
        <v>25</v>
      </c>
      <c r="H17418" t="s">
        <v>58</v>
      </c>
      <c r="I17418" t="str">
        <f>VLOOKUP(H17418,lookups!$B$2:$C$32,2,FALSE)</f>
        <v>Y</v>
      </c>
      <c r="J17418">
        <v>2</v>
      </c>
      <c r="K17418" t="s">
        <v>10</v>
      </c>
      <c r="L17418">
        <v>1</v>
      </c>
      <c r="M17418">
        <v>655.94</v>
      </c>
    </row>
    <row r="17419" spans="1:13" x14ac:dyDescent="0.3">
      <c r="A17419">
        <v>2012</v>
      </c>
      <c r="B17419">
        <v>5</v>
      </c>
      <c r="C17419" t="s">
        <v>14</v>
      </c>
      <c r="D17419" t="str">
        <f>VLOOKUP(C17419,lookups!$F$2:$H$27,2,FALSE)</f>
        <v>na</v>
      </c>
      <c r="E17419" t="str">
        <f>VLOOKUP(C17419,lookups!$F$2:$H$27,3,FALSE)</f>
        <v>na</v>
      </c>
      <c r="F17419" t="str">
        <f>VLOOKUP(C17419,lookups!$F$2:$I$27,4,FALSE)</f>
        <v>na</v>
      </c>
      <c r="G17419">
        <v>25</v>
      </c>
      <c r="H17419" t="s">
        <v>58</v>
      </c>
      <c r="I17419" t="str">
        <f>VLOOKUP(H17419,lookups!$B$2:$C$32,2,FALSE)</f>
        <v>Y</v>
      </c>
      <c r="J17419">
        <v>3</v>
      </c>
      <c r="K17419" t="s">
        <v>10</v>
      </c>
      <c r="L17419">
        <v>1</v>
      </c>
      <c r="M17419">
        <v>3305.44</v>
      </c>
    </row>
    <row r="17420" spans="1:13" x14ac:dyDescent="0.3">
      <c r="A17420">
        <v>2012</v>
      </c>
      <c r="B17420">
        <v>5</v>
      </c>
      <c r="C17420" t="s">
        <v>14</v>
      </c>
      <c r="D17420" t="str">
        <f>VLOOKUP(C17420,lookups!$F$2:$H$27,2,FALSE)</f>
        <v>na</v>
      </c>
      <c r="E17420" t="str">
        <f>VLOOKUP(C17420,lookups!$F$2:$H$27,3,FALSE)</f>
        <v>na</v>
      </c>
      <c r="F17420" t="str">
        <f>VLOOKUP(C17420,lookups!$F$2:$I$27,4,FALSE)</f>
        <v>na</v>
      </c>
      <c r="G17420">
        <v>25</v>
      </c>
      <c r="H17420" t="s">
        <v>58</v>
      </c>
      <c r="I17420" t="str">
        <f>VLOOKUP(H17420,lookups!$B$2:$C$32,2,FALSE)</f>
        <v>Y</v>
      </c>
      <c r="J17420">
        <v>4</v>
      </c>
      <c r="K17420" t="s">
        <v>10</v>
      </c>
      <c r="L17420">
        <v>1</v>
      </c>
      <c r="M17420">
        <v>27.28</v>
      </c>
    </row>
    <row r="17421" spans="1:13" x14ac:dyDescent="0.3">
      <c r="A17421">
        <v>2012</v>
      </c>
      <c r="B17421">
        <v>5</v>
      </c>
      <c r="C17421" t="s">
        <v>14</v>
      </c>
      <c r="D17421" t="str">
        <f>VLOOKUP(C17421,lookups!$F$2:$H$27,2,FALSE)</f>
        <v>na</v>
      </c>
      <c r="E17421" t="str">
        <f>VLOOKUP(C17421,lookups!$F$2:$H$27,3,FALSE)</f>
        <v>na</v>
      </c>
      <c r="F17421" t="str">
        <f>VLOOKUP(C17421,lookups!$F$2:$I$27,4,FALSE)</f>
        <v>na</v>
      </c>
      <c r="G17421">
        <v>25</v>
      </c>
      <c r="H17421" t="s">
        <v>58</v>
      </c>
      <c r="I17421" t="str">
        <f>VLOOKUP(H17421,lookups!$B$2:$C$32,2,FALSE)</f>
        <v>Y</v>
      </c>
      <c r="J17421">
        <v>5</v>
      </c>
      <c r="K17421" t="s">
        <v>10</v>
      </c>
      <c r="L17421">
        <v>1</v>
      </c>
      <c r="M17421">
        <v>0</v>
      </c>
    </row>
    <row r="17422" spans="1:13" x14ac:dyDescent="0.3">
      <c r="A17422">
        <v>2012</v>
      </c>
      <c r="B17422">
        <v>6</v>
      </c>
      <c r="C17422" t="s">
        <v>15</v>
      </c>
      <c r="D17422" t="str">
        <f>VLOOKUP(C17422,lookups!$F$2:$H$27,2,FALSE)</f>
        <v>na</v>
      </c>
      <c r="E17422" t="str">
        <f>VLOOKUP(C17422,lookups!$F$2:$H$27,3,FALSE)</f>
        <v>na</v>
      </c>
      <c r="F17422" t="str">
        <f>VLOOKUP(C17422,lookups!$F$2:$I$27,4,FALSE)</f>
        <v>na</v>
      </c>
      <c r="G17422">
        <v>25</v>
      </c>
      <c r="H17422" t="s">
        <v>58</v>
      </c>
      <c r="I17422" t="str">
        <f>VLOOKUP(H17422,lookups!$B$2:$C$32,2,FALSE)</f>
        <v>Y</v>
      </c>
      <c r="J17422">
        <v>2</v>
      </c>
      <c r="K17422" t="s">
        <v>10</v>
      </c>
      <c r="L17422">
        <v>1</v>
      </c>
      <c r="M17422">
        <v>0</v>
      </c>
    </row>
    <row r="17423" spans="1:13" x14ac:dyDescent="0.3">
      <c r="A17423">
        <v>2012</v>
      </c>
      <c r="B17423">
        <v>6</v>
      </c>
      <c r="C17423" t="s">
        <v>15</v>
      </c>
      <c r="D17423" t="str">
        <f>VLOOKUP(C17423,lookups!$F$2:$H$27,2,FALSE)</f>
        <v>na</v>
      </c>
      <c r="E17423" t="str">
        <f>VLOOKUP(C17423,lookups!$F$2:$H$27,3,FALSE)</f>
        <v>na</v>
      </c>
      <c r="F17423" t="str">
        <f>VLOOKUP(C17423,lookups!$F$2:$I$27,4,FALSE)</f>
        <v>na</v>
      </c>
      <c r="G17423">
        <v>25</v>
      </c>
      <c r="H17423" t="s">
        <v>58</v>
      </c>
      <c r="I17423" t="str">
        <f>VLOOKUP(H17423,lookups!$B$2:$C$32,2,FALSE)</f>
        <v>Y</v>
      </c>
      <c r="J17423">
        <v>3</v>
      </c>
      <c r="K17423" t="s">
        <v>10</v>
      </c>
      <c r="L17423">
        <v>1</v>
      </c>
      <c r="M17423">
        <v>0</v>
      </c>
    </row>
    <row r="17424" spans="1:13" x14ac:dyDescent="0.3">
      <c r="A17424">
        <v>2012</v>
      </c>
      <c r="B17424">
        <v>6</v>
      </c>
      <c r="C17424" t="s">
        <v>15</v>
      </c>
      <c r="D17424" t="str">
        <f>VLOOKUP(C17424,lookups!$F$2:$H$27,2,FALSE)</f>
        <v>na</v>
      </c>
      <c r="E17424" t="str">
        <f>VLOOKUP(C17424,lookups!$F$2:$H$27,3,FALSE)</f>
        <v>na</v>
      </c>
      <c r="F17424" t="str">
        <f>VLOOKUP(C17424,lookups!$F$2:$I$27,4,FALSE)</f>
        <v>na</v>
      </c>
      <c r="G17424">
        <v>25</v>
      </c>
      <c r="H17424" t="s">
        <v>58</v>
      </c>
      <c r="I17424" t="str">
        <f>VLOOKUP(H17424,lookups!$B$2:$C$32,2,FALSE)</f>
        <v>Y</v>
      </c>
      <c r="J17424">
        <v>4</v>
      </c>
      <c r="K17424" t="s">
        <v>10</v>
      </c>
      <c r="L17424">
        <v>1</v>
      </c>
      <c r="M17424">
        <v>0</v>
      </c>
    </row>
    <row r="17425" spans="1:13" x14ac:dyDescent="0.3">
      <c r="A17425">
        <v>2012</v>
      </c>
      <c r="B17425">
        <v>6</v>
      </c>
      <c r="C17425" t="s">
        <v>15</v>
      </c>
      <c r="D17425" t="str">
        <f>VLOOKUP(C17425,lookups!$F$2:$H$27,2,FALSE)</f>
        <v>na</v>
      </c>
      <c r="E17425" t="str">
        <f>VLOOKUP(C17425,lookups!$F$2:$H$27,3,FALSE)</f>
        <v>na</v>
      </c>
      <c r="F17425" t="str">
        <f>VLOOKUP(C17425,lookups!$F$2:$I$27,4,FALSE)</f>
        <v>na</v>
      </c>
      <c r="G17425">
        <v>25</v>
      </c>
      <c r="H17425" t="s">
        <v>58</v>
      </c>
      <c r="I17425" t="str">
        <f>VLOOKUP(H17425,lookups!$B$2:$C$32,2,FALSE)</f>
        <v>Y</v>
      </c>
      <c r="J17425">
        <v>5</v>
      </c>
      <c r="K17425" t="s">
        <v>10</v>
      </c>
      <c r="L17425">
        <v>1</v>
      </c>
      <c r="M17425">
        <v>0</v>
      </c>
    </row>
    <row r="17426" spans="1:13" x14ac:dyDescent="0.3">
      <c r="A17426">
        <v>2012</v>
      </c>
      <c r="B17426">
        <v>7</v>
      </c>
      <c r="C17426" t="s">
        <v>16</v>
      </c>
      <c r="D17426">
        <f>VLOOKUP(C17426,lookups!$F$2:$H$27,2,FALSE)</f>
        <v>2</v>
      </c>
      <c r="E17426" t="str">
        <f>VLOOKUP(C17426,lookups!$F$2:$H$27,3,FALSE)</f>
        <v>SEAK Net</v>
      </c>
      <c r="F17426">
        <f>VLOOKUP(C17426,lookups!$F$2:$I$27,4,FALSE)</f>
        <v>1</v>
      </c>
      <c r="G17426">
        <v>25</v>
      </c>
      <c r="H17426" t="s">
        <v>58</v>
      </c>
      <c r="I17426" t="str">
        <f>VLOOKUP(H17426,lookups!$B$2:$C$32,2,FALSE)</f>
        <v>Y</v>
      </c>
      <c r="J17426">
        <v>2</v>
      </c>
      <c r="K17426" t="s">
        <v>10</v>
      </c>
      <c r="L17426">
        <v>1</v>
      </c>
      <c r="M17426">
        <v>0</v>
      </c>
    </row>
    <row r="17427" spans="1:13" x14ac:dyDescent="0.3">
      <c r="A17427">
        <v>2012</v>
      </c>
      <c r="B17427">
        <v>7</v>
      </c>
      <c r="C17427" t="s">
        <v>16</v>
      </c>
      <c r="D17427">
        <f>VLOOKUP(C17427,lookups!$F$2:$H$27,2,FALSE)</f>
        <v>2</v>
      </c>
      <c r="E17427" t="str">
        <f>VLOOKUP(C17427,lookups!$F$2:$H$27,3,FALSE)</f>
        <v>SEAK Net</v>
      </c>
      <c r="F17427">
        <f>VLOOKUP(C17427,lookups!$F$2:$I$27,4,FALSE)</f>
        <v>1</v>
      </c>
      <c r="G17427">
        <v>25</v>
      </c>
      <c r="H17427" t="s">
        <v>58</v>
      </c>
      <c r="I17427" t="str">
        <f>VLOOKUP(H17427,lookups!$B$2:$C$32,2,FALSE)</f>
        <v>Y</v>
      </c>
      <c r="J17427">
        <v>3</v>
      </c>
      <c r="K17427" t="s">
        <v>10</v>
      </c>
      <c r="L17427">
        <v>1</v>
      </c>
      <c r="M17427">
        <v>0</v>
      </c>
    </row>
    <row r="17428" spans="1:13" x14ac:dyDescent="0.3">
      <c r="A17428">
        <v>2012</v>
      </c>
      <c r="B17428">
        <v>7</v>
      </c>
      <c r="C17428" t="s">
        <v>16</v>
      </c>
      <c r="D17428">
        <f>VLOOKUP(C17428,lookups!$F$2:$H$27,2,FALSE)</f>
        <v>2</v>
      </c>
      <c r="E17428" t="str">
        <f>VLOOKUP(C17428,lookups!$F$2:$H$27,3,FALSE)</f>
        <v>SEAK Net</v>
      </c>
      <c r="F17428">
        <f>VLOOKUP(C17428,lookups!$F$2:$I$27,4,FALSE)</f>
        <v>1</v>
      </c>
      <c r="G17428">
        <v>25</v>
      </c>
      <c r="H17428" t="s">
        <v>58</v>
      </c>
      <c r="I17428" t="str">
        <f>VLOOKUP(H17428,lookups!$B$2:$C$32,2,FALSE)</f>
        <v>Y</v>
      </c>
      <c r="J17428">
        <v>4</v>
      </c>
      <c r="K17428" t="s">
        <v>10</v>
      </c>
      <c r="L17428">
        <v>1</v>
      </c>
      <c r="M17428">
        <v>0</v>
      </c>
    </row>
    <row r="17429" spans="1:13" x14ac:dyDescent="0.3">
      <c r="A17429">
        <v>2012</v>
      </c>
      <c r="B17429">
        <v>7</v>
      </c>
      <c r="C17429" t="s">
        <v>16</v>
      </c>
      <c r="D17429">
        <f>VLOOKUP(C17429,lookups!$F$2:$H$27,2,FALSE)</f>
        <v>2</v>
      </c>
      <c r="E17429" t="str">
        <f>VLOOKUP(C17429,lookups!$F$2:$H$27,3,FALSE)</f>
        <v>SEAK Net</v>
      </c>
      <c r="F17429">
        <f>VLOOKUP(C17429,lookups!$F$2:$I$27,4,FALSE)</f>
        <v>1</v>
      </c>
      <c r="G17429">
        <v>25</v>
      </c>
      <c r="H17429" t="s">
        <v>58</v>
      </c>
      <c r="I17429" t="str">
        <f>VLOOKUP(H17429,lookups!$B$2:$C$32,2,FALSE)</f>
        <v>Y</v>
      </c>
      <c r="J17429">
        <v>5</v>
      </c>
      <c r="K17429" t="s">
        <v>10</v>
      </c>
      <c r="L17429">
        <v>1</v>
      </c>
      <c r="M17429">
        <v>0</v>
      </c>
    </row>
    <row r="17430" spans="1:13" x14ac:dyDescent="0.3">
      <c r="A17430">
        <v>2012</v>
      </c>
      <c r="B17430">
        <v>8</v>
      </c>
      <c r="C17430" t="s">
        <v>17</v>
      </c>
      <c r="D17430">
        <f>VLOOKUP(C17430,lookups!$F$2:$H$27,2,FALSE)</f>
        <v>4</v>
      </c>
      <c r="E17430" t="str">
        <f>VLOOKUP(C17430,lookups!$F$2:$H$27,3,FALSE)</f>
        <v>N/C BC Net</v>
      </c>
      <c r="F17430">
        <f>VLOOKUP(C17430,lookups!$F$2:$I$27,4,FALSE)</f>
        <v>3</v>
      </c>
      <c r="G17430">
        <v>25</v>
      </c>
      <c r="H17430" t="s">
        <v>58</v>
      </c>
      <c r="I17430" t="str">
        <f>VLOOKUP(H17430,lookups!$B$2:$C$32,2,FALSE)</f>
        <v>Y</v>
      </c>
      <c r="J17430">
        <v>2</v>
      </c>
      <c r="K17430" t="s">
        <v>10</v>
      </c>
      <c r="L17430">
        <v>1</v>
      </c>
      <c r="M17430">
        <v>0</v>
      </c>
    </row>
    <row r="17431" spans="1:13" x14ac:dyDescent="0.3">
      <c r="A17431">
        <v>2012</v>
      </c>
      <c r="B17431">
        <v>8</v>
      </c>
      <c r="C17431" t="s">
        <v>17</v>
      </c>
      <c r="D17431">
        <f>VLOOKUP(C17431,lookups!$F$2:$H$27,2,FALSE)</f>
        <v>4</v>
      </c>
      <c r="E17431" t="str">
        <f>VLOOKUP(C17431,lookups!$F$2:$H$27,3,FALSE)</f>
        <v>N/C BC Net</v>
      </c>
      <c r="F17431">
        <f>VLOOKUP(C17431,lookups!$F$2:$I$27,4,FALSE)</f>
        <v>3</v>
      </c>
      <c r="G17431">
        <v>25</v>
      </c>
      <c r="H17431" t="s">
        <v>58</v>
      </c>
      <c r="I17431" t="str">
        <f>VLOOKUP(H17431,lookups!$B$2:$C$32,2,FALSE)</f>
        <v>Y</v>
      </c>
      <c r="J17431">
        <v>3</v>
      </c>
      <c r="K17431" t="s">
        <v>10</v>
      </c>
      <c r="L17431">
        <v>1</v>
      </c>
      <c r="M17431">
        <v>0.53</v>
      </c>
    </row>
    <row r="17432" spans="1:13" x14ac:dyDescent="0.3">
      <c r="A17432">
        <v>2012</v>
      </c>
      <c r="B17432">
        <v>8</v>
      </c>
      <c r="C17432" t="s">
        <v>17</v>
      </c>
      <c r="D17432">
        <f>VLOOKUP(C17432,lookups!$F$2:$H$27,2,FALSE)</f>
        <v>4</v>
      </c>
      <c r="E17432" t="str">
        <f>VLOOKUP(C17432,lookups!$F$2:$H$27,3,FALSE)</f>
        <v>N/C BC Net</v>
      </c>
      <c r="F17432">
        <f>VLOOKUP(C17432,lookups!$F$2:$I$27,4,FALSE)</f>
        <v>3</v>
      </c>
      <c r="G17432">
        <v>25</v>
      </c>
      <c r="H17432" t="s">
        <v>58</v>
      </c>
      <c r="I17432" t="str">
        <f>VLOOKUP(H17432,lookups!$B$2:$C$32,2,FALSE)</f>
        <v>Y</v>
      </c>
      <c r="J17432">
        <v>4</v>
      </c>
      <c r="K17432" t="s">
        <v>10</v>
      </c>
      <c r="L17432">
        <v>1</v>
      </c>
      <c r="M17432">
        <v>0</v>
      </c>
    </row>
    <row r="17433" spans="1:13" x14ac:dyDescent="0.3">
      <c r="A17433">
        <v>2012</v>
      </c>
      <c r="B17433">
        <v>8</v>
      </c>
      <c r="C17433" t="s">
        <v>17</v>
      </c>
      <c r="D17433">
        <f>VLOOKUP(C17433,lookups!$F$2:$H$27,2,FALSE)</f>
        <v>4</v>
      </c>
      <c r="E17433" t="str">
        <f>VLOOKUP(C17433,lookups!$F$2:$H$27,3,FALSE)</f>
        <v>N/C BC Net</v>
      </c>
      <c r="F17433">
        <f>VLOOKUP(C17433,lookups!$F$2:$I$27,4,FALSE)</f>
        <v>3</v>
      </c>
      <c r="G17433">
        <v>25</v>
      </c>
      <c r="H17433" t="s">
        <v>58</v>
      </c>
      <c r="I17433" t="str">
        <f>VLOOKUP(H17433,lookups!$B$2:$C$32,2,FALSE)</f>
        <v>Y</v>
      </c>
      <c r="J17433">
        <v>5</v>
      </c>
      <c r="K17433" t="s">
        <v>10</v>
      </c>
      <c r="L17433">
        <v>1</v>
      </c>
      <c r="M17433">
        <v>0</v>
      </c>
    </row>
    <row r="17434" spans="1:13" x14ac:dyDescent="0.3">
      <c r="A17434">
        <v>2012</v>
      </c>
      <c r="B17434">
        <v>9</v>
      </c>
      <c r="C17434" t="s">
        <v>18</v>
      </c>
      <c r="D17434" t="str">
        <f>VLOOKUP(C17434,lookups!$F$2:$H$27,2,FALSE)</f>
        <v>na</v>
      </c>
      <c r="E17434" t="str">
        <f>VLOOKUP(C17434,lookups!$F$2:$H$27,3,FALSE)</f>
        <v>na</v>
      </c>
      <c r="F17434" t="str">
        <f>VLOOKUP(C17434,lookups!$F$2:$I$27,4,FALSE)</f>
        <v>na</v>
      </c>
      <c r="G17434">
        <v>25</v>
      </c>
      <c r="H17434" t="s">
        <v>58</v>
      </c>
      <c r="I17434" t="str">
        <f>VLOOKUP(H17434,lookups!$B$2:$C$32,2,FALSE)</f>
        <v>Y</v>
      </c>
      <c r="J17434">
        <v>2</v>
      </c>
      <c r="K17434" t="s">
        <v>10</v>
      </c>
      <c r="L17434">
        <v>1</v>
      </c>
      <c r="M17434">
        <v>2.0099999999999998</v>
      </c>
    </row>
    <row r="17435" spans="1:13" x14ac:dyDescent="0.3">
      <c r="A17435">
        <v>2012</v>
      </c>
      <c r="B17435">
        <v>9</v>
      </c>
      <c r="C17435" t="s">
        <v>18</v>
      </c>
      <c r="D17435" t="str">
        <f>VLOOKUP(C17435,lookups!$F$2:$H$27,2,FALSE)</f>
        <v>na</v>
      </c>
      <c r="E17435" t="str">
        <f>VLOOKUP(C17435,lookups!$F$2:$H$27,3,FALSE)</f>
        <v>na</v>
      </c>
      <c r="F17435" t="str">
        <f>VLOOKUP(C17435,lookups!$F$2:$I$27,4,FALSE)</f>
        <v>na</v>
      </c>
      <c r="G17435">
        <v>25</v>
      </c>
      <c r="H17435" t="s">
        <v>58</v>
      </c>
      <c r="I17435" t="str">
        <f>VLOOKUP(H17435,lookups!$B$2:$C$32,2,FALSE)</f>
        <v>Y</v>
      </c>
      <c r="J17435">
        <v>3</v>
      </c>
      <c r="K17435" t="s">
        <v>10</v>
      </c>
      <c r="L17435">
        <v>1</v>
      </c>
      <c r="M17435">
        <v>1.35</v>
      </c>
    </row>
    <row r="17436" spans="1:13" x14ac:dyDescent="0.3">
      <c r="A17436">
        <v>2012</v>
      </c>
      <c r="B17436">
        <v>9</v>
      </c>
      <c r="C17436" t="s">
        <v>18</v>
      </c>
      <c r="D17436" t="str">
        <f>VLOOKUP(C17436,lookups!$F$2:$H$27,2,FALSE)</f>
        <v>na</v>
      </c>
      <c r="E17436" t="str">
        <f>VLOOKUP(C17436,lookups!$F$2:$H$27,3,FALSE)</f>
        <v>na</v>
      </c>
      <c r="F17436" t="str">
        <f>VLOOKUP(C17436,lookups!$F$2:$I$27,4,FALSE)</f>
        <v>na</v>
      </c>
      <c r="G17436">
        <v>25</v>
      </c>
      <c r="H17436" t="s">
        <v>58</v>
      </c>
      <c r="I17436" t="str">
        <f>VLOOKUP(H17436,lookups!$B$2:$C$32,2,FALSE)</f>
        <v>Y</v>
      </c>
      <c r="J17436">
        <v>4</v>
      </c>
      <c r="K17436" t="s">
        <v>10</v>
      </c>
      <c r="L17436">
        <v>1</v>
      </c>
      <c r="M17436">
        <v>0</v>
      </c>
    </row>
    <row r="17437" spans="1:13" x14ac:dyDescent="0.3">
      <c r="A17437">
        <v>2012</v>
      </c>
      <c r="B17437">
        <v>9</v>
      </c>
      <c r="C17437" t="s">
        <v>18</v>
      </c>
      <c r="D17437" t="str">
        <f>VLOOKUP(C17437,lookups!$F$2:$H$27,2,FALSE)</f>
        <v>na</v>
      </c>
      <c r="E17437" t="str">
        <f>VLOOKUP(C17437,lookups!$F$2:$H$27,3,FALSE)</f>
        <v>na</v>
      </c>
      <c r="F17437" t="str">
        <f>VLOOKUP(C17437,lookups!$F$2:$I$27,4,FALSE)</f>
        <v>na</v>
      </c>
      <c r="G17437">
        <v>25</v>
      </c>
      <c r="H17437" t="s">
        <v>58</v>
      </c>
      <c r="I17437" t="str">
        <f>VLOOKUP(H17437,lookups!$B$2:$C$32,2,FALSE)</f>
        <v>Y</v>
      </c>
      <c r="J17437">
        <v>5</v>
      </c>
      <c r="K17437" t="s">
        <v>10</v>
      </c>
      <c r="L17437">
        <v>1</v>
      </c>
      <c r="M17437">
        <v>0</v>
      </c>
    </row>
    <row r="17438" spans="1:13" x14ac:dyDescent="0.3">
      <c r="A17438">
        <v>2012</v>
      </c>
      <c r="B17438">
        <v>10</v>
      </c>
      <c r="C17438" t="s">
        <v>19</v>
      </c>
      <c r="D17438">
        <f>VLOOKUP(C17438,lookups!$F$2:$H$27,2,FALSE)</f>
        <v>5</v>
      </c>
      <c r="E17438" t="str">
        <f>VLOOKUP(C17438,lookups!$F$2:$H$27,3,FALSE)</f>
        <v>WCVI Net</v>
      </c>
      <c r="F17438">
        <f>VLOOKUP(C17438,lookups!$F$2:$I$27,4,FALSE)</f>
        <v>4</v>
      </c>
      <c r="G17438">
        <v>25</v>
      </c>
      <c r="H17438" t="s">
        <v>58</v>
      </c>
      <c r="I17438" t="str">
        <f>VLOOKUP(H17438,lookups!$B$2:$C$32,2,FALSE)</f>
        <v>Y</v>
      </c>
      <c r="J17438">
        <v>2</v>
      </c>
      <c r="K17438" t="s">
        <v>10</v>
      </c>
      <c r="L17438">
        <v>1</v>
      </c>
      <c r="M17438">
        <v>0.74</v>
      </c>
    </row>
    <row r="17439" spans="1:13" x14ac:dyDescent="0.3">
      <c r="A17439">
        <v>2012</v>
      </c>
      <c r="B17439">
        <v>10</v>
      </c>
      <c r="C17439" t="s">
        <v>19</v>
      </c>
      <c r="D17439">
        <f>VLOOKUP(C17439,lookups!$F$2:$H$27,2,FALSE)</f>
        <v>5</v>
      </c>
      <c r="E17439" t="str">
        <f>VLOOKUP(C17439,lookups!$F$2:$H$27,3,FALSE)</f>
        <v>WCVI Net</v>
      </c>
      <c r="F17439">
        <f>VLOOKUP(C17439,lookups!$F$2:$I$27,4,FALSE)</f>
        <v>4</v>
      </c>
      <c r="G17439">
        <v>25</v>
      </c>
      <c r="H17439" t="s">
        <v>58</v>
      </c>
      <c r="I17439" t="str">
        <f>VLOOKUP(H17439,lookups!$B$2:$C$32,2,FALSE)</f>
        <v>Y</v>
      </c>
      <c r="J17439">
        <v>3</v>
      </c>
      <c r="K17439" t="s">
        <v>10</v>
      </c>
      <c r="L17439">
        <v>1</v>
      </c>
      <c r="M17439">
        <v>0</v>
      </c>
    </row>
    <row r="17440" spans="1:13" x14ac:dyDescent="0.3">
      <c r="A17440">
        <v>2012</v>
      </c>
      <c r="B17440">
        <v>10</v>
      </c>
      <c r="C17440" t="s">
        <v>19</v>
      </c>
      <c r="D17440">
        <f>VLOOKUP(C17440,lookups!$F$2:$H$27,2,FALSE)</f>
        <v>5</v>
      </c>
      <c r="E17440" t="str">
        <f>VLOOKUP(C17440,lookups!$F$2:$H$27,3,FALSE)</f>
        <v>WCVI Net</v>
      </c>
      <c r="F17440">
        <f>VLOOKUP(C17440,lookups!$F$2:$I$27,4,FALSE)</f>
        <v>4</v>
      </c>
      <c r="G17440">
        <v>25</v>
      </c>
      <c r="H17440" t="s">
        <v>58</v>
      </c>
      <c r="I17440" t="str">
        <f>VLOOKUP(H17440,lookups!$B$2:$C$32,2,FALSE)</f>
        <v>Y</v>
      </c>
      <c r="J17440">
        <v>4</v>
      </c>
      <c r="K17440" t="s">
        <v>10</v>
      </c>
      <c r="L17440">
        <v>1</v>
      </c>
      <c r="M17440">
        <v>0</v>
      </c>
    </row>
    <row r="17441" spans="1:13" x14ac:dyDescent="0.3">
      <c r="A17441">
        <v>2012</v>
      </c>
      <c r="B17441">
        <v>10</v>
      </c>
      <c r="C17441" t="s">
        <v>19</v>
      </c>
      <c r="D17441">
        <f>VLOOKUP(C17441,lookups!$F$2:$H$27,2,FALSE)</f>
        <v>5</v>
      </c>
      <c r="E17441" t="str">
        <f>VLOOKUP(C17441,lookups!$F$2:$H$27,3,FALSE)</f>
        <v>WCVI Net</v>
      </c>
      <c r="F17441">
        <f>VLOOKUP(C17441,lookups!$F$2:$I$27,4,FALSE)</f>
        <v>4</v>
      </c>
      <c r="G17441">
        <v>25</v>
      </c>
      <c r="H17441" t="s">
        <v>58</v>
      </c>
      <c r="I17441" t="str">
        <f>VLOOKUP(H17441,lookups!$B$2:$C$32,2,FALSE)</f>
        <v>Y</v>
      </c>
      <c r="J17441">
        <v>5</v>
      </c>
      <c r="K17441" t="s">
        <v>10</v>
      </c>
      <c r="L17441">
        <v>1</v>
      </c>
      <c r="M17441">
        <v>0</v>
      </c>
    </row>
    <row r="17442" spans="1:13" x14ac:dyDescent="0.3">
      <c r="A17442">
        <v>2012</v>
      </c>
      <c r="B17442">
        <v>11</v>
      </c>
      <c r="C17442" t="s">
        <v>20</v>
      </c>
      <c r="D17442" t="str">
        <f>VLOOKUP(C17442,lookups!$F$2:$H$27,2,FALSE)</f>
        <v>6-7</v>
      </c>
      <c r="E17442" t="str">
        <f>VLOOKUP(C17442,lookups!$F$2:$H$27,3,FALSE)</f>
        <v>GeoStr/BC JDF Net</v>
      </c>
      <c r="F17442">
        <f>VLOOKUP(C17442,lookups!$F$2:$I$27,4,FALSE)</f>
        <v>5</v>
      </c>
      <c r="G17442">
        <v>25</v>
      </c>
      <c r="H17442" t="s">
        <v>58</v>
      </c>
      <c r="I17442" t="str">
        <f>VLOOKUP(H17442,lookups!$B$2:$C$32,2,FALSE)</f>
        <v>Y</v>
      </c>
      <c r="J17442">
        <v>2</v>
      </c>
      <c r="K17442" t="s">
        <v>10</v>
      </c>
      <c r="L17442">
        <v>1</v>
      </c>
      <c r="M17442">
        <v>0</v>
      </c>
    </row>
    <row r="17443" spans="1:13" x14ac:dyDescent="0.3">
      <c r="A17443">
        <v>2012</v>
      </c>
      <c r="B17443">
        <v>11</v>
      </c>
      <c r="C17443" t="s">
        <v>20</v>
      </c>
      <c r="D17443" t="str">
        <f>VLOOKUP(C17443,lookups!$F$2:$H$27,2,FALSE)</f>
        <v>6-7</v>
      </c>
      <c r="E17443" t="str">
        <f>VLOOKUP(C17443,lookups!$F$2:$H$27,3,FALSE)</f>
        <v>GeoStr/BC JDF Net</v>
      </c>
      <c r="F17443">
        <f>VLOOKUP(C17443,lookups!$F$2:$I$27,4,FALSE)</f>
        <v>5</v>
      </c>
      <c r="G17443">
        <v>25</v>
      </c>
      <c r="H17443" t="s">
        <v>58</v>
      </c>
      <c r="I17443" t="str">
        <f>VLOOKUP(H17443,lookups!$B$2:$C$32,2,FALSE)</f>
        <v>Y</v>
      </c>
      <c r="J17443">
        <v>3</v>
      </c>
      <c r="K17443" t="s">
        <v>10</v>
      </c>
      <c r="L17443">
        <v>1</v>
      </c>
      <c r="M17443">
        <v>0</v>
      </c>
    </row>
    <row r="17444" spans="1:13" x14ac:dyDescent="0.3">
      <c r="A17444">
        <v>2012</v>
      </c>
      <c r="B17444">
        <v>11</v>
      </c>
      <c r="C17444" t="s">
        <v>20</v>
      </c>
      <c r="D17444" t="str">
        <f>VLOOKUP(C17444,lookups!$F$2:$H$27,2,FALSE)</f>
        <v>6-7</v>
      </c>
      <c r="E17444" t="str">
        <f>VLOOKUP(C17444,lookups!$F$2:$H$27,3,FALSE)</f>
        <v>GeoStr/BC JDF Net</v>
      </c>
      <c r="F17444">
        <f>VLOOKUP(C17444,lookups!$F$2:$I$27,4,FALSE)</f>
        <v>5</v>
      </c>
      <c r="G17444">
        <v>25</v>
      </c>
      <c r="H17444" t="s">
        <v>58</v>
      </c>
      <c r="I17444" t="str">
        <f>VLOOKUP(H17444,lookups!$B$2:$C$32,2,FALSE)</f>
        <v>Y</v>
      </c>
      <c r="J17444">
        <v>4</v>
      </c>
      <c r="K17444" t="s">
        <v>10</v>
      </c>
      <c r="L17444">
        <v>1</v>
      </c>
      <c r="M17444">
        <v>0</v>
      </c>
    </row>
    <row r="17445" spans="1:13" x14ac:dyDescent="0.3">
      <c r="A17445">
        <v>2012</v>
      </c>
      <c r="B17445">
        <v>11</v>
      </c>
      <c r="C17445" t="s">
        <v>20</v>
      </c>
      <c r="D17445" t="str">
        <f>VLOOKUP(C17445,lookups!$F$2:$H$27,2,FALSE)</f>
        <v>6-7</v>
      </c>
      <c r="E17445" t="str">
        <f>VLOOKUP(C17445,lookups!$F$2:$H$27,3,FALSE)</f>
        <v>GeoStr/BC JDF Net</v>
      </c>
      <c r="F17445">
        <f>VLOOKUP(C17445,lookups!$F$2:$I$27,4,FALSE)</f>
        <v>5</v>
      </c>
      <c r="G17445">
        <v>25</v>
      </c>
      <c r="H17445" t="s">
        <v>58</v>
      </c>
      <c r="I17445" t="str">
        <f>VLOOKUP(H17445,lookups!$B$2:$C$32,2,FALSE)</f>
        <v>Y</v>
      </c>
      <c r="J17445">
        <v>5</v>
      </c>
      <c r="K17445" t="s">
        <v>10</v>
      </c>
      <c r="L17445">
        <v>1</v>
      </c>
      <c r="M17445">
        <v>0</v>
      </c>
    </row>
    <row r="17446" spans="1:13" x14ac:dyDescent="0.3">
      <c r="A17446">
        <v>2012</v>
      </c>
      <c r="B17446">
        <v>12</v>
      </c>
      <c r="C17446" t="s">
        <v>21</v>
      </c>
      <c r="D17446" t="str">
        <f>VLOOKUP(C17446,lookups!$F$2:$H$27,2,FALSE)</f>
        <v>na</v>
      </c>
      <c r="E17446" t="str">
        <f>VLOOKUP(C17446,lookups!$F$2:$H$27,3,FALSE)</f>
        <v>na</v>
      </c>
      <c r="F17446" t="str">
        <f>VLOOKUP(C17446,lookups!$F$2:$I$27,4,FALSE)</f>
        <v>na</v>
      </c>
      <c r="G17446">
        <v>25</v>
      </c>
      <c r="H17446" t="s">
        <v>58</v>
      </c>
      <c r="I17446" t="str">
        <f>VLOOKUP(H17446,lookups!$B$2:$C$32,2,FALSE)</f>
        <v>Y</v>
      </c>
      <c r="J17446">
        <v>2</v>
      </c>
      <c r="K17446" t="s">
        <v>10</v>
      </c>
      <c r="L17446">
        <v>1</v>
      </c>
      <c r="M17446">
        <v>0</v>
      </c>
    </row>
    <row r="17447" spans="1:13" x14ac:dyDescent="0.3">
      <c r="A17447">
        <v>2012</v>
      </c>
      <c r="B17447">
        <v>12</v>
      </c>
      <c r="C17447" t="s">
        <v>21</v>
      </c>
      <c r="D17447" t="str">
        <f>VLOOKUP(C17447,lookups!$F$2:$H$27,2,FALSE)</f>
        <v>na</v>
      </c>
      <c r="E17447" t="str">
        <f>VLOOKUP(C17447,lookups!$F$2:$H$27,3,FALSE)</f>
        <v>na</v>
      </c>
      <c r="F17447" t="str">
        <f>VLOOKUP(C17447,lookups!$F$2:$I$27,4,FALSE)</f>
        <v>na</v>
      </c>
      <c r="G17447">
        <v>25</v>
      </c>
      <c r="H17447" t="s">
        <v>58</v>
      </c>
      <c r="I17447" t="str">
        <f>VLOOKUP(H17447,lookups!$B$2:$C$32,2,FALSE)</f>
        <v>Y</v>
      </c>
      <c r="J17447">
        <v>3</v>
      </c>
      <c r="K17447" t="s">
        <v>10</v>
      </c>
      <c r="L17447">
        <v>1</v>
      </c>
      <c r="M17447">
        <v>0</v>
      </c>
    </row>
    <row r="17448" spans="1:13" x14ac:dyDescent="0.3">
      <c r="A17448">
        <v>2012</v>
      </c>
      <c r="B17448">
        <v>12</v>
      </c>
      <c r="C17448" t="s">
        <v>21</v>
      </c>
      <c r="D17448" t="str">
        <f>VLOOKUP(C17448,lookups!$F$2:$H$27,2,FALSE)</f>
        <v>na</v>
      </c>
      <c r="E17448" t="str">
        <f>VLOOKUP(C17448,lookups!$F$2:$H$27,3,FALSE)</f>
        <v>na</v>
      </c>
      <c r="F17448" t="str">
        <f>VLOOKUP(C17448,lookups!$F$2:$I$27,4,FALSE)</f>
        <v>na</v>
      </c>
      <c r="G17448">
        <v>25</v>
      </c>
      <c r="H17448" t="s">
        <v>58</v>
      </c>
      <c r="I17448" t="str">
        <f>VLOOKUP(H17448,lookups!$B$2:$C$32,2,FALSE)</f>
        <v>Y</v>
      </c>
      <c r="J17448">
        <v>4</v>
      </c>
      <c r="K17448" t="s">
        <v>10</v>
      </c>
      <c r="L17448">
        <v>1</v>
      </c>
      <c r="M17448">
        <v>0</v>
      </c>
    </row>
    <row r="17449" spans="1:13" x14ac:dyDescent="0.3">
      <c r="A17449">
        <v>2012</v>
      </c>
      <c r="B17449">
        <v>12</v>
      </c>
      <c r="C17449" t="s">
        <v>21</v>
      </c>
      <c r="D17449" t="str">
        <f>VLOOKUP(C17449,lookups!$F$2:$H$27,2,FALSE)</f>
        <v>na</v>
      </c>
      <c r="E17449" t="str">
        <f>VLOOKUP(C17449,lookups!$F$2:$H$27,3,FALSE)</f>
        <v>na</v>
      </c>
      <c r="F17449" t="str">
        <f>VLOOKUP(C17449,lookups!$F$2:$I$27,4,FALSE)</f>
        <v>na</v>
      </c>
      <c r="G17449">
        <v>25</v>
      </c>
      <c r="H17449" t="s">
        <v>58</v>
      </c>
      <c r="I17449" t="str">
        <f>VLOOKUP(H17449,lookups!$B$2:$C$32,2,FALSE)</f>
        <v>Y</v>
      </c>
      <c r="J17449">
        <v>5</v>
      </c>
      <c r="K17449" t="s">
        <v>10</v>
      </c>
      <c r="L17449">
        <v>1</v>
      </c>
      <c r="M17449">
        <v>0</v>
      </c>
    </row>
    <row r="17450" spans="1:13" x14ac:dyDescent="0.3">
      <c r="A17450">
        <v>2012</v>
      </c>
      <c r="B17450">
        <v>13</v>
      </c>
      <c r="C17450" t="s">
        <v>22</v>
      </c>
      <c r="D17450" t="str">
        <f>VLOOKUP(C17450,lookups!$F$2:$H$27,2,FALSE)</f>
        <v>na</v>
      </c>
      <c r="E17450" t="str">
        <f>VLOOKUP(C17450,lookups!$F$2:$H$27,3,FALSE)</f>
        <v>na</v>
      </c>
      <c r="F17450" t="str">
        <f>VLOOKUP(C17450,lookups!$F$2:$I$27,4,FALSE)</f>
        <v>na</v>
      </c>
      <c r="G17450">
        <v>25</v>
      </c>
      <c r="H17450" t="s">
        <v>58</v>
      </c>
      <c r="I17450" t="str">
        <f>VLOOKUP(H17450,lookups!$B$2:$C$32,2,FALSE)</f>
        <v>Y</v>
      </c>
      <c r="J17450">
        <v>2</v>
      </c>
      <c r="K17450" t="s">
        <v>10</v>
      </c>
      <c r="L17450">
        <v>1</v>
      </c>
      <c r="M17450">
        <v>0</v>
      </c>
    </row>
    <row r="17451" spans="1:13" x14ac:dyDescent="0.3">
      <c r="A17451">
        <v>2012</v>
      </c>
      <c r="B17451">
        <v>13</v>
      </c>
      <c r="C17451" t="s">
        <v>22</v>
      </c>
      <c r="D17451" t="str">
        <f>VLOOKUP(C17451,lookups!$F$2:$H$27,2,FALSE)</f>
        <v>na</v>
      </c>
      <c r="E17451" t="str">
        <f>VLOOKUP(C17451,lookups!$F$2:$H$27,3,FALSE)</f>
        <v>na</v>
      </c>
      <c r="F17451" t="str">
        <f>VLOOKUP(C17451,lookups!$F$2:$I$27,4,FALSE)</f>
        <v>na</v>
      </c>
      <c r="G17451">
        <v>25</v>
      </c>
      <c r="H17451" t="s">
        <v>58</v>
      </c>
      <c r="I17451" t="str">
        <f>VLOOKUP(H17451,lookups!$B$2:$C$32,2,FALSE)</f>
        <v>Y</v>
      </c>
      <c r="J17451">
        <v>3</v>
      </c>
      <c r="K17451" t="s">
        <v>10</v>
      </c>
      <c r="L17451">
        <v>1</v>
      </c>
      <c r="M17451">
        <v>0</v>
      </c>
    </row>
    <row r="17452" spans="1:13" x14ac:dyDescent="0.3">
      <c r="A17452">
        <v>2012</v>
      </c>
      <c r="B17452">
        <v>13</v>
      </c>
      <c r="C17452" t="s">
        <v>22</v>
      </c>
      <c r="D17452" t="str">
        <f>VLOOKUP(C17452,lookups!$F$2:$H$27,2,FALSE)</f>
        <v>na</v>
      </c>
      <c r="E17452" t="str">
        <f>VLOOKUP(C17452,lookups!$F$2:$H$27,3,FALSE)</f>
        <v>na</v>
      </c>
      <c r="F17452" t="str">
        <f>VLOOKUP(C17452,lookups!$F$2:$I$27,4,FALSE)</f>
        <v>na</v>
      </c>
      <c r="G17452">
        <v>25</v>
      </c>
      <c r="H17452" t="s">
        <v>58</v>
      </c>
      <c r="I17452" t="str">
        <f>VLOOKUP(H17452,lookups!$B$2:$C$32,2,FALSE)</f>
        <v>Y</v>
      </c>
      <c r="J17452">
        <v>4</v>
      </c>
      <c r="K17452" t="s">
        <v>10</v>
      </c>
      <c r="L17452">
        <v>1</v>
      </c>
      <c r="M17452">
        <v>0</v>
      </c>
    </row>
    <row r="17453" spans="1:13" x14ac:dyDescent="0.3">
      <c r="A17453">
        <v>2012</v>
      </c>
      <c r="B17453">
        <v>13</v>
      </c>
      <c r="C17453" t="s">
        <v>22</v>
      </c>
      <c r="D17453" t="str">
        <f>VLOOKUP(C17453,lookups!$F$2:$H$27,2,FALSE)</f>
        <v>na</v>
      </c>
      <c r="E17453" t="str">
        <f>VLOOKUP(C17453,lookups!$F$2:$H$27,3,FALSE)</f>
        <v>na</v>
      </c>
      <c r="F17453" t="str">
        <f>VLOOKUP(C17453,lookups!$F$2:$I$27,4,FALSE)</f>
        <v>na</v>
      </c>
      <c r="G17453">
        <v>25</v>
      </c>
      <c r="H17453" t="s">
        <v>58</v>
      </c>
      <c r="I17453" t="str">
        <f>VLOOKUP(H17453,lookups!$B$2:$C$32,2,FALSE)</f>
        <v>Y</v>
      </c>
      <c r="J17453">
        <v>5</v>
      </c>
      <c r="K17453" t="s">
        <v>10</v>
      </c>
      <c r="L17453">
        <v>1</v>
      </c>
      <c r="M17453">
        <v>0</v>
      </c>
    </row>
    <row r="17454" spans="1:13" x14ac:dyDescent="0.3">
      <c r="A17454">
        <v>2012</v>
      </c>
      <c r="B17454">
        <v>14</v>
      </c>
      <c r="C17454" t="s">
        <v>23</v>
      </c>
      <c r="D17454" t="str">
        <f>VLOOKUP(C17454,lookups!$F$2:$H$27,2,FALSE)</f>
        <v>na</v>
      </c>
      <c r="E17454" t="str">
        <f>VLOOKUP(C17454,lookups!$F$2:$H$27,3,FALSE)</f>
        <v>na</v>
      </c>
      <c r="F17454" t="str">
        <f>VLOOKUP(C17454,lookups!$F$2:$I$27,4,FALSE)</f>
        <v>na</v>
      </c>
      <c r="G17454">
        <v>25</v>
      </c>
      <c r="H17454" t="s">
        <v>58</v>
      </c>
      <c r="I17454" t="str">
        <f>VLOOKUP(H17454,lookups!$B$2:$C$32,2,FALSE)</f>
        <v>Y</v>
      </c>
      <c r="J17454">
        <v>2</v>
      </c>
      <c r="K17454" t="s">
        <v>10</v>
      </c>
      <c r="L17454">
        <v>1</v>
      </c>
      <c r="M17454">
        <v>0</v>
      </c>
    </row>
    <row r="17455" spans="1:13" x14ac:dyDescent="0.3">
      <c r="A17455">
        <v>2012</v>
      </c>
      <c r="B17455">
        <v>14</v>
      </c>
      <c r="C17455" t="s">
        <v>23</v>
      </c>
      <c r="D17455" t="str">
        <f>VLOOKUP(C17455,lookups!$F$2:$H$27,2,FALSE)</f>
        <v>na</v>
      </c>
      <c r="E17455" t="str">
        <f>VLOOKUP(C17455,lookups!$F$2:$H$27,3,FALSE)</f>
        <v>na</v>
      </c>
      <c r="F17455" t="str">
        <f>VLOOKUP(C17455,lookups!$F$2:$I$27,4,FALSE)</f>
        <v>na</v>
      </c>
      <c r="G17455">
        <v>25</v>
      </c>
      <c r="H17455" t="s">
        <v>58</v>
      </c>
      <c r="I17455" t="str">
        <f>VLOOKUP(H17455,lookups!$B$2:$C$32,2,FALSE)</f>
        <v>Y</v>
      </c>
      <c r="J17455">
        <v>3</v>
      </c>
      <c r="K17455" t="s">
        <v>10</v>
      </c>
      <c r="L17455">
        <v>1</v>
      </c>
      <c r="M17455">
        <v>0</v>
      </c>
    </row>
    <row r="17456" spans="1:13" x14ac:dyDescent="0.3">
      <c r="A17456">
        <v>2012</v>
      </c>
      <c r="B17456">
        <v>14</v>
      </c>
      <c r="C17456" t="s">
        <v>23</v>
      </c>
      <c r="D17456" t="str">
        <f>VLOOKUP(C17456,lookups!$F$2:$H$27,2,FALSE)</f>
        <v>na</v>
      </c>
      <c r="E17456" t="str">
        <f>VLOOKUP(C17456,lookups!$F$2:$H$27,3,FALSE)</f>
        <v>na</v>
      </c>
      <c r="F17456" t="str">
        <f>VLOOKUP(C17456,lookups!$F$2:$I$27,4,FALSE)</f>
        <v>na</v>
      </c>
      <c r="G17456">
        <v>25</v>
      </c>
      <c r="H17456" t="s">
        <v>58</v>
      </c>
      <c r="I17456" t="str">
        <f>VLOOKUP(H17456,lookups!$B$2:$C$32,2,FALSE)</f>
        <v>Y</v>
      </c>
      <c r="J17456">
        <v>4</v>
      </c>
      <c r="K17456" t="s">
        <v>10</v>
      </c>
      <c r="L17456">
        <v>1</v>
      </c>
      <c r="M17456">
        <v>0</v>
      </c>
    </row>
    <row r="17457" spans="1:13" x14ac:dyDescent="0.3">
      <c r="A17457">
        <v>2012</v>
      </c>
      <c r="B17457">
        <v>14</v>
      </c>
      <c r="C17457" t="s">
        <v>23</v>
      </c>
      <c r="D17457" t="str">
        <f>VLOOKUP(C17457,lookups!$F$2:$H$27,2,FALSE)</f>
        <v>na</v>
      </c>
      <c r="E17457" t="str">
        <f>VLOOKUP(C17457,lookups!$F$2:$H$27,3,FALSE)</f>
        <v>na</v>
      </c>
      <c r="F17457" t="str">
        <f>VLOOKUP(C17457,lookups!$F$2:$I$27,4,FALSE)</f>
        <v>na</v>
      </c>
      <c r="G17457">
        <v>25</v>
      </c>
      <c r="H17457" t="s">
        <v>58</v>
      </c>
      <c r="I17457" t="str">
        <f>VLOOKUP(H17457,lookups!$B$2:$C$32,2,FALSE)</f>
        <v>Y</v>
      </c>
      <c r="J17457">
        <v>5</v>
      </c>
      <c r="K17457" t="s">
        <v>10</v>
      </c>
      <c r="L17457">
        <v>1</v>
      </c>
      <c r="M17457">
        <v>0</v>
      </c>
    </row>
    <row r="17458" spans="1:13" x14ac:dyDescent="0.3">
      <c r="A17458">
        <v>2012</v>
      </c>
      <c r="B17458">
        <v>15</v>
      </c>
      <c r="C17458" t="s">
        <v>24</v>
      </c>
      <c r="D17458" t="str">
        <f>VLOOKUP(C17458,lookups!$F$2:$H$27,2,FALSE)</f>
        <v>na</v>
      </c>
      <c r="E17458" t="str">
        <f>VLOOKUP(C17458,lookups!$F$2:$H$27,3,FALSE)</f>
        <v>na</v>
      </c>
      <c r="F17458" t="str">
        <f>VLOOKUP(C17458,lookups!$F$2:$I$27,4,FALSE)</f>
        <v>na</v>
      </c>
      <c r="G17458">
        <v>25</v>
      </c>
      <c r="H17458" t="s">
        <v>58</v>
      </c>
      <c r="I17458" t="str">
        <f>VLOOKUP(H17458,lookups!$B$2:$C$32,2,FALSE)</f>
        <v>Y</v>
      </c>
      <c r="J17458">
        <v>2</v>
      </c>
      <c r="K17458" t="s">
        <v>10</v>
      </c>
      <c r="L17458">
        <v>1</v>
      </c>
      <c r="M17458">
        <v>0</v>
      </c>
    </row>
    <row r="17459" spans="1:13" x14ac:dyDescent="0.3">
      <c r="A17459">
        <v>2012</v>
      </c>
      <c r="B17459">
        <v>15</v>
      </c>
      <c r="C17459" t="s">
        <v>24</v>
      </c>
      <c r="D17459" t="str">
        <f>VLOOKUP(C17459,lookups!$F$2:$H$27,2,FALSE)</f>
        <v>na</v>
      </c>
      <c r="E17459" t="str">
        <f>VLOOKUP(C17459,lookups!$F$2:$H$27,3,FALSE)</f>
        <v>na</v>
      </c>
      <c r="F17459" t="str">
        <f>VLOOKUP(C17459,lookups!$F$2:$I$27,4,FALSE)</f>
        <v>na</v>
      </c>
      <c r="G17459">
        <v>25</v>
      </c>
      <c r="H17459" t="s">
        <v>58</v>
      </c>
      <c r="I17459" t="str">
        <f>VLOOKUP(H17459,lookups!$B$2:$C$32,2,FALSE)</f>
        <v>Y</v>
      </c>
      <c r="J17459">
        <v>3</v>
      </c>
      <c r="K17459" t="s">
        <v>10</v>
      </c>
      <c r="L17459">
        <v>1</v>
      </c>
      <c r="M17459">
        <v>8.64</v>
      </c>
    </row>
    <row r="17460" spans="1:13" x14ac:dyDescent="0.3">
      <c r="A17460">
        <v>2012</v>
      </c>
      <c r="B17460">
        <v>15</v>
      </c>
      <c r="C17460" t="s">
        <v>24</v>
      </c>
      <c r="D17460" t="str">
        <f>VLOOKUP(C17460,lookups!$F$2:$H$27,2,FALSE)</f>
        <v>na</v>
      </c>
      <c r="E17460" t="str">
        <f>VLOOKUP(C17460,lookups!$F$2:$H$27,3,FALSE)</f>
        <v>na</v>
      </c>
      <c r="F17460" t="str">
        <f>VLOOKUP(C17460,lookups!$F$2:$I$27,4,FALSE)</f>
        <v>na</v>
      </c>
      <c r="G17460">
        <v>25</v>
      </c>
      <c r="H17460" t="s">
        <v>58</v>
      </c>
      <c r="I17460" t="str">
        <f>VLOOKUP(H17460,lookups!$B$2:$C$32,2,FALSE)</f>
        <v>Y</v>
      </c>
      <c r="J17460">
        <v>4</v>
      </c>
      <c r="K17460" t="s">
        <v>10</v>
      </c>
      <c r="L17460">
        <v>1</v>
      </c>
      <c r="M17460">
        <v>9.41</v>
      </c>
    </row>
    <row r="17461" spans="1:13" x14ac:dyDescent="0.3">
      <c r="A17461">
        <v>2012</v>
      </c>
      <c r="B17461">
        <v>15</v>
      </c>
      <c r="C17461" t="s">
        <v>24</v>
      </c>
      <c r="D17461" t="str">
        <f>VLOOKUP(C17461,lookups!$F$2:$H$27,2,FALSE)</f>
        <v>na</v>
      </c>
      <c r="E17461" t="str">
        <f>VLOOKUP(C17461,lookups!$F$2:$H$27,3,FALSE)</f>
        <v>na</v>
      </c>
      <c r="F17461" t="str">
        <f>VLOOKUP(C17461,lookups!$F$2:$I$27,4,FALSE)</f>
        <v>na</v>
      </c>
      <c r="G17461">
        <v>25</v>
      </c>
      <c r="H17461" t="s">
        <v>58</v>
      </c>
      <c r="I17461" t="str">
        <f>VLOOKUP(H17461,lookups!$B$2:$C$32,2,FALSE)</f>
        <v>Y</v>
      </c>
      <c r="J17461">
        <v>5</v>
      </c>
      <c r="K17461" t="s">
        <v>10</v>
      </c>
      <c r="L17461">
        <v>1</v>
      </c>
      <c r="M17461">
        <v>0</v>
      </c>
    </row>
    <row r="17462" spans="1:13" x14ac:dyDescent="0.3">
      <c r="A17462">
        <v>2012</v>
      </c>
      <c r="B17462">
        <v>16</v>
      </c>
      <c r="C17462" t="s">
        <v>25</v>
      </c>
      <c r="D17462" t="str">
        <f>VLOOKUP(C17462,lookups!$F$2:$H$27,2,FALSE)</f>
        <v>na</v>
      </c>
      <c r="E17462" t="str">
        <f>VLOOKUP(C17462,lookups!$F$2:$H$27,3,FALSE)</f>
        <v>na</v>
      </c>
      <c r="F17462" t="str">
        <f>VLOOKUP(C17462,lookups!$F$2:$I$27,4,FALSE)</f>
        <v>na</v>
      </c>
      <c r="G17462">
        <v>25</v>
      </c>
      <c r="H17462" t="s">
        <v>58</v>
      </c>
      <c r="I17462" t="str">
        <f>VLOOKUP(H17462,lookups!$B$2:$C$32,2,FALSE)</f>
        <v>Y</v>
      </c>
      <c r="J17462">
        <v>2</v>
      </c>
      <c r="K17462" t="s">
        <v>10</v>
      </c>
      <c r="L17462">
        <v>1</v>
      </c>
      <c r="M17462">
        <v>0.03</v>
      </c>
    </row>
    <row r="17463" spans="1:13" x14ac:dyDescent="0.3">
      <c r="A17463">
        <v>2012</v>
      </c>
      <c r="B17463">
        <v>16</v>
      </c>
      <c r="C17463" t="s">
        <v>25</v>
      </c>
      <c r="D17463" t="str">
        <f>VLOOKUP(C17463,lookups!$F$2:$H$27,2,FALSE)</f>
        <v>na</v>
      </c>
      <c r="E17463" t="str">
        <f>VLOOKUP(C17463,lookups!$F$2:$H$27,3,FALSE)</f>
        <v>na</v>
      </c>
      <c r="F17463" t="str">
        <f>VLOOKUP(C17463,lookups!$F$2:$I$27,4,FALSE)</f>
        <v>na</v>
      </c>
      <c r="G17463">
        <v>25</v>
      </c>
      <c r="H17463" t="s">
        <v>58</v>
      </c>
      <c r="I17463" t="str">
        <f>VLOOKUP(H17463,lookups!$B$2:$C$32,2,FALSE)</f>
        <v>Y</v>
      </c>
      <c r="J17463">
        <v>3</v>
      </c>
      <c r="K17463" t="s">
        <v>10</v>
      </c>
      <c r="L17463">
        <v>1</v>
      </c>
      <c r="M17463">
        <v>0</v>
      </c>
    </row>
    <row r="17464" spans="1:13" x14ac:dyDescent="0.3">
      <c r="A17464">
        <v>2012</v>
      </c>
      <c r="B17464">
        <v>16</v>
      </c>
      <c r="C17464" t="s">
        <v>25</v>
      </c>
      <c r="D17464" t="str">
        <f>VLOOKUP(C17464,lookups!$F$2:$H$27,2,FALSE)</f>
        <v>na</v>
      </c>
      <c r="E17464" t="str">
        <f>VLOOKUP(C17464,lookups!$F$2:$H$27,3,FALSE)</f>
        <v>na</v>
      </c>
      <c r="F17464" t="str">
        <f>VLOOKUP(C17464,lookups!$F$2:$I$27,4,FALSE)</f>
        <v>na</v>
      </c>
      <c r="G17464">
        <v>25</v>
      </c>
      <c r="H17464" t="s">
        <v>58</v>
      </c>
      <c r="I17464" t="str">
        <f>VLOOKUP(H17464,lookups!$B$2:$C$32,2,FALSE)</f>
        <v>Y</v>
      </c>
      <c r="J17464">
        <v>4</v>
      </c>
      <c r="K17464" t="s">
        <v>10</v>
      </c>
      <c r="L17464">
        <v>1</v>
      </c>
      <c r="M17464">
        <v>0</v>
      </c>
    </row>
    <row r="17465" spans="1:13" x14ac:dyDescent="0.3">
      <c r="A17465">
        <v>2012</v>
      </c>
      <c r="B17465">
        <v>16</v>
      </c>
      <c r="C17465" t="s">
        <v>25</v>
      </c>
      <c r="D17465" t="str">
        <f>VLOOKUP(C17465,lookups!$F$2:$H$27,2,FALSE)</f>
        <v>na</v>
      </c>
      <c r="E17465" t="str">
        <f>VLOOKUP(C17465,lookups!$F$2:$H$27,3,FALSE)</f>
        <v>na</v>
      </c>
      <c r="F17465" t="str">
        <f>VLOOKUP(C17465,lookups!$F$2:$I$27,4,FALSE)</f>
        <v>na</v>
      </c>
      <c r="G17465">
        <v>25</v>
      </c>
      <c r="H17465" t="s">
        <v>58</v>
      </c>
      <c r="I17465" t="str">
        <f>VLOOKUP(H17465,lookups!$B$2:$C$32,2,FALSE)</f>
        <v>Y</v>
      </c>
      <c r="J17465">
        <v>5</v>
      </c>
      <c r="K17465" t="s">
        <v>10</v>
      </c>
      <c r="L17465">
        <v>1</v>
      </c>
      <c r="M17465">
        <v>0</v>
      </c>
    </row>
    <row r="17466" spans="1:13" x14ac:dyDescent="0.3">
      <c r="A17466">
        <v>2012</v>
      </c>
      <c r="B17466">
        <v>17</v>
      </c>
      <c r="C17466" t="s">
        <v>26</v>
      </c>
      <c r="D17466" t="str">
        <f>VLOOKUP(C17466,lookups!$F$2:$H$27,2,FALSE)</f>
        <v>na</v>
      </c>
      <c r="E17466" t="str">
        <f>VLOOKUP(C17466,lookups!$F$2:$H$27,3,FALSE)</f>
        <v>na</v>
      </c>
      <c r="F17466" t="str">
        <f>VLOOKUP(C17466,lookups!$F$2:$I$27,4,FALSE)</f>
        <v>na</v>
      </c>
      <c r="G17466">
        <v>25</v>
      </c>
      <c r="H17466" t="s">
        <v>58</v>
      </c>
      <c r="I17466" t="str">
        <f>VLOOKUP(H17466,lookups!$B$2:$C$32,2,FALSE)</f>
        <v>Y</v>
      </c>
      <c r="J17466">
        <v>2</v>
      </c>
      <c r="K17466" t="s">
        <v>10</v>
      </c>
      <c r="L17466">
        <v>1</v>
      </c>
      <c r="M17466">
        <v>0</v>
      </c>
    </row>
    <row r="17467" spans="1:13" x14ac:dyDescent="0.3">
      <c r="A17467">
        <v>2012</v>
      </c>
      <c r="B17467">
        <v>17</v>
      </c>
      <c r="C17467" t="s">
        <v>26</v>
      </c>
      <c r="D17467" t="str">
        <f>VLOOKUP(C17467,lookups!$F$2:$H$27,2,FALSE)</f>
        <v>na</v>
      </c>
      <c r="E17467" t="str">
        <f>VLOOKUP(C17467,lookups!$F$2:$H$27,3,FALSE)</f>
        <v>na</v>
      </c>
      <c r="F17467" t="str">
        <f>VLOOKUP(C17467,lookups!$F$2:$I$27,4,FALSE)</f>
        <v>na</v>
      </c>
      <c r="G17467">
        <v>25</v>
      </c>
      <c r="H17467" t="s">
        <v>58</v>
      </c>
      <c r="I17467" t="str">
        <f>VLOOKUP(H17467,lookups!$B$2:$C$32,2,FALSE)</f>
        <v>Y</v>
      </c>
      <c r="J17467">
        <v>3</v>
      </c>
      <c r="K17467" t="s">
        <v>10</v>
      </c>
      <c r="L17467">
        <v>1</v>
      </c>
      <c r="M17467">
        <v>0</v>
      </c>
    </row>
    <row r="17468" spans="1:13" x14ac:dyDescent="0.3">
      <c r="A17468">
        <v>2012</v>
      </c>
      <c r="B17468">
        <v>17</v>
      </c>
      <c r="C17468" t="s">
        <v>26</v>
      </c>
      <c r="D17468" t="str">
        <f>VLOOKUP(C17468,lookups!$F$2:$H$27,2,FALSE)</f>
        <v>na</v>
      </c>
      <c r="E17468" t="str">
        <f>VLOOKUP(C17468,lookups!$F$2:$H$27,3,FALSE)</f>
        <v>na</v>
      </c>
      <c r="F17468" t="str">
        <f>VLOOKUP(C17468,lookups!$F$2:$I$27,4,FALSE)</f>
        <v>na</v>
      </c>
      <c r="G17468">
        <v>25</v>
      </c>
      <c r="H17468" t="s">
        <v>58</v>
      </c>
      <c r="I17468" t="str">
        <f>VLOOKUP(H17468,lookups!$B$2:$C$32,2,FALSE)</f>
        <v>Y</v>
      </c>
      <c r="J17468">
        <v>4</v>
      </c>
      <c r="K17468" t="s">
        <v>10</v>
      </c>
      <c r="L17468">
        <v>1</v>
      </c>
      <c r="M17468">
        <v>0</v>
      </c>
    </row>
    <row r="17469" spans="1:13" x14ac:dyDescent="0.3">
      <c r="A17469">
        <v>2012</v>
      </c>
      <c r="B17469">
        <v>17</v>
      </c>
      <c r="C17469" t="s">
        <v>26</v>
      </c>
      <c r="D17469" t="str">
        <f>VLOOKUP(C17469,lookups!$F$2:$H$27,2,FALSE)</f>
        <v>na</v>
      </c>
      <c r="E17469" t="str">
        <f>VLOOKUP(C17469,lookups!$F$2:$H$27,3,FALSE)</f>
        <v>na</v>
      </c>
      <c r="F17469" t="str">
        <f>VLOOKUP(C17469,lookups!$F$2:$I$27,4,FALSE)</f>
        <v>na</v>
      </c>
      <c r="G17469">
        <v>25</v>
      </c>
      <c r="H17469" t="s">
        <v>58</v>
      </c>
      <c r="I17469" t="str">
        <f>VLOOKUP(H17469,lookups!$B$2:$C$32,2,FALSE)</f>
        <v>Y</v>
      </c>
      <c r="J17469">
        <v>5</v>
      </c>
      <c r="K17469" t="s">
        <v>10</v>
      </c>
      <c r="L17469">
        <v>1</v>
      </c>
      <c r="M17469">
        <v>0</v>
      </c>
    </row>
    <row r="17470" spans="1:13" x14ac:dyDescent="0.3">
      <c r="A17470">
        <v>2012</v>
      </c>
      <c r="B17470">
        <v>18</v>
      </c>
      <c r="C17470" t="s">
        <v>27</v>
      </c>
      <c r="D17470">
        <f>VLOOKUP(C17470,lookups!$F$2:$H$27,2,FALSE)</f>
        <v>3</v>
      </c>
      <c r="E17470" t="str">
        <f>VLOOKUP(C17470,lookups!$F$2:$H$27,3,FALSE)</f>
        <v>SEAK Sport</v>
      </c>
      <c r="F17470">
        <f>VLOOKUP(C17470,lookups!$F$2:$I$27,4,FALSE)</f>
        <v>2</v>
      </c>
      <c r="G17470">
        <v>25</v>
      </c>
      <c r="H17470" t="s">
        <v>58</v>
      </c>
      <c r="I17470" t="str">
        <f>VLOOKUP(H17470,lookups!$B$2:$C$32,2,FALSE)</f>
        <v>Y</v>
      </c>
      <c r="J17470">
        <v>2</v>
      </c>
      <c r="K17470" t="s">
        <v>10</v>
      </c>
      <c r="L17470">
        <v>1</v>
      </c>
      <c r="M17470">
        <v>0</v>
      </c>
    </row>
    <row r="17471" spans="1:13" x14ac:dyDescent="0.3">
      <c r="A17471">
        <v>2012</v>
      </c>
      <c r="B17471">
        <v>18</v>
      </c>
      <c r="C17471" t="s">
        <v>27</v>
      </c>
      <c r="D17471">
        <f>VLOOKUP(C17471,lookups!$F$2:$H$27,2,FALSE)</f>
        <v>3</v>
      </c>
      <c r="E17471" t="str">
        <f>VLOOKUP(C17471,lookups!$F$2:$H$27,3,FALSE)</f>
        <v>SEAK Sport</v>
      </c>
      <c r="F17471">
        <f>VLOOKUP(C17471,lookups!$F$2:$I$27,4,FALSE)</f>
        <v>2</v>
      </c>
      <c r="G17471">
        <v>25</v>
      </c>
      <c r="H17471" t="s">
        <v>58</v>
      </c>
      <c r="I17471" t="str">
        <f>VLOOKUP(H17471,lookups!$B$2:$C$32,2,FALSE)</f>
        <v>Y</v>
      </c>
      <c r="J17471">
        <v>3</v>
      </c>
      <c r="K17471" t="s">
        <v>10</v>
      </c>
      <c r="L17471">
        <v>1</v>
      </c>
      <c r="M17471">
        <v>30.99</v>
      </c>
    </row>
    <row r="17472" spans="1:13" x14ac:dyDescent="0.3">
      <c r="A17472">
        <v>2012</v>
      </c>
      <c r="B17472">
        <v>18</v>
      </c>
      <c r="C17472" t="s">
        <v>27</v>
      </c>
      <c r="D17472">
        <f>VLOOKUP(C17472,lookups!$F$2:$H$27,2,FALSE)</f>
        <v>3</v>
      </c>
      <c r="E17472" t="str">
        <f>VLOOKUP(C17472,lookups!$F$2:$H$27,3,FALSE)</f>
        <v>SEAK Sport</v>
      </c>
      <c r="F17472">
        <f>VLOOKUP(C17472,lookups!$F$2:$I$27,4,FALSE)</f>
        <v>2</v>
      </c>
      <c r="G17472">
        <v>25</v>
      </c>
      <c r="H17472" t="s">
        <v>58</v>
      </c>
      <c r="I17472" t="str">
        <f>VLOOKUP(H17472,lookups!$B$2:$C$32,2,FALSE)</f>
        <v>Y</v>
      </c>
      <c r="J17472">
        <v>4</v>
      </c>
      <c r="K17472" t="s">
        <v>10</v>
      </c>
      <c r="L17472">
        <v>1</v>
      </c>
      <c r="M17472">
        <v>0</v>
      </c>
    </row>
    <row r="17473" spans="1:13" x14ac:dyDescent="0.3">
      <c r="A17473">
        <v>2012</v>
      </c>
      <c r="B17473">
        <v>18</v>
      </c>
      <c r="C17473" t="s">
        <v>27</v>
      </c>
      <c r="D17473">
        <f>VLOOKUP(C17473,lookups!$F$2:$H$27,2,FALSE)</f>
        <v>3</v>
      </c>
      <c r="E17473" t="str">
        <f>VLOOKUP(C17473,lookups!$F$2:$H$27,3,FALSE)</f>
        <v>SEAK Sport</v>
      </c>
      <c r="F17473">
        <f>VLOOKUP(C17473,lookups!$F$2:$I$27,4,FALSE)</f>
        <v>2</v>
      </c>
      <c r="G17473">
        <v>25</v>
      </c>
      <c r="H17473" t="s">
        <v>58</v>
      </c>
      <c r="I17473" t="str">
        <f>VLOOKUP(H17473,lookups!$B$2:$C$32,2,FALSE)</f>
        <v>Y</v>
      </c>
      <c r="J17473">
        <v>5</v>
      </c>
      <c r="K17473" t="s">
        <v>10</v>
      </c>
      <c r="L17473">
        <v>1</v>
      </c>
      <c r="M17473">
        <v>0</v>
      </c>
    </row>
    <row r="17474" spans="1:13" x14ac:dyDescent="0.3">
      <c r="A17474">
        <v>2012</v>
      </c>
      <c r="B17474">
        <v>19</v>
      </c>
      <c r="C17474" t="s">
        <v>28</v>
      </c>
      <c r="D17474" t="str">
        <f>VLOOKUP(C17474,lookups!$F$2:$H$27,2,FALSE)</f>
        <v>na</v>
      </c>
      <c r="E17474" t="str">
        <f>VLOOKUP(C17474,lookups!$F$2:$H$27,3,FALSE)</f>
        <v>na</v>
      </c>
      <c r="F17474" t="str">
        <f>VLOOKUP(C17474,lookups!$F$2:$I$27,4,FALSE)</f>
        <v>na</v>
      </c>
      <c r="G17474">
        <v>25</v>
      </c>
      <c r="H17474" t="s">
        <v>58</v>
      </c>
      <c r="I17474" t="str">
        <f>VLOOKUP(H17474,lookups!$B$2:$C$32,2,FALSE)</f>
        <v>Y</v>
      </c>
      <c r="J17474">
        <v>2</v>
      </c>
      <c r="K17474" t="s">
        <v>10</v>
      </c>
      <c r="L17474">
        <v>1</v>
      </c>
      <c r="M17474">
        <v>132.34</v>
      </c>
    </row>
    <row r="17475" spans="1:13" x14ac:dyDescent="0.3">
      <c r="A17475">
        <v>2012</v>
      </c>
      <c r="B17475">
        <v>19</v>
      </c>
      <c r="C17475" t="s">
        <v>28</v>
      </c>
      <c r="D17475" t="str">
        <f>VLOOKUP(C17475,lookups!$F$2:$H$27,2,FALSE)</f>
        <v>na</v>
      </c>
      <c r="E17475" t="str">
        <f>VLOOKUP(C17475,lookups!$F$2:$H$27,3,FALSE)</f>
        <v>na</v>
      </c>
      <c r="F17475" t="str">
        <f>VLOOKUP(C17475,lookups!$F$2:$I$27,4,FALSE)</f>
        <v>na</v>
      </c>
      <c r="G17475">
        <v>25</v>
      </c>
      <c r="H17475" t="s">
        <v>58</v>
      </c>
      <c r="I17475" t="str">
        <f>VLOOKUP(H17475,lookups!$B$2:$C$32,2,FALSE)</f>
        <v>Y</v>
      </c>
      <c r="J17475">
        <v>3</v>
      </c>
      <c r="K17475" t="s">
        <v>10</v>
      </c>
      <c r="L17475">
        <v>1</v>
      </c>
      <c r="M17475">
        <v>115.13</v>
      </c>
    </row>
    <row r="17476" spans="1:13" x14ac:dyDescent="0.3">
      <c r="A17476">
        <v>2012</v>
      </c>
      <c r="B17476">
        <v>19</v>
      </c>
      <c r="C17476" t="s">
        <v>28</v>
      </c>
      <c r="D17476" t="str">
        <f>VLOOKUP(C17476,lookups!$F$2:$H$27,2,FALSE)</f>
        <v>na</v>
      </c>
      <c r="E17476" t="str">
        <f>VLOOKUP(C17476,lookups!$F$2:$H$27,3,FALSE)</f>
        <v>na</v>
      </c>
      <c r="F17476" t="str">
        <f>VLOOKUP(C17476,lookups!$F$2:$I$27,4,FALSE)</f>
        <v>na</v>
      </c>
      <c r="G17476">
        <v>25</v>
      </c>
      <c r="H17476" t="s">
        <v>58</v>
      </c>
      <c r="I17476" t="str">
        <f>VLOOKUP(H17476,lookups!$B$2:$C$32,2,FALSE)</f>
        <v>Y</v>
      </c>
      <c r="J17476">
        <v>4</v>
      </c>
      <c r="K17476" t="s">
        <v>10</v>
      </c>
      <c r="L17476">
        <v>1</v>
      </c>
      <c r="M17476">
        <v>0</v>
      </c>
    </row>
    <row r="17477" spans="1:13" x14ac:dyDescent="0.3">
      <c r="A17477">
        <v>2012</v>
      </c>
      <c r="B17477">
        <v>19</v>
      </c>
      <c r="C17477" t="s">
        <v>28</v>
      </c>
      <c r="D17477" t="str">
        <f>VLOOKUP(C17477,lookups!$F$2:$H$27,2,FALSE)</f>
        <v>na</v>
      </c>
      <c r="E17477" t="str">
        <f>VLOOKUP(C17477,lookups!$F$2:$H$27,3,FALSE)</f>
        <v>na</v>
      </c>
      <c r="F17477" t="str">
        <f>VLOOKUP(C17477,lookups!$F$2:$I$27,4,FALSE)</f>
        <v>na</v>
      </c>
      <c r="G17477">
        <v>25</v>
      </c>
      <c r="H17477" t="s">
        <v>58</v>
      </c>
      <c r="I17477" t="str">
        <f>VLOOKUP(H17477,lookups!$B$2:$C$32,2,FALSE)</f>
        <v>Y</v>
      </c>
      <c r="J17477">
        <v>5</v>
      </c>
      <c r="K17477" t="s">
        <v>10</v>
      </c>
      <c r="L17477">
        <v>1</v>
      </c>
      <c r="M17477">
        <v>0</v>
      </c>
    </row>
    <row r="17478" spans="1:13" x14ac:dyDescent="0.3">
      <c r="A17478">
        <v>2012</v>
      </c>
      <c r="B17478">
        <v>20</v>
      </c>
      <c r="C17478" t="s">
        <v>29</v>
      </c>
      <c r="D17478" t="str">
        <f>VLOOKUP(C17478,lookups!$F$2:$H$27,2,FALSE)</f>
        <v>na</v>
      </c>
      <c r="E17478" t="str">
        <f>VLOOKUP(C17478,lookups!$F$2:$H$27,3,FALSE)</f>
        <v>na</v>
      </c>
      <c r="F17478" t="str">
        <f>VLOOKUP(C17478,lookups!$F$2:$I$27,4,FALSE)</f>
        <v>na</v>
      </c>
      <c r="G17478">
        <v>25</v>
      </c>
      <c r="H17478" t="s">
        <v>58</v>
      </c>
      <c r="I17478" t="str">
        <f>VLOOKUP(H17478,lookups!$B$2:$C$32,2,FALSE)</f>
        <v>Y</v>
      </c>
      <c r="J17478">
        <v>2</v>
      </c>
      <c r="K17478" t="s">
        <v>10</v>
      </c>
      <c r="L17478">
        <v>1</v>
      </c>
      <c r="M17478">
        <v>69.42</v>
      </c>
    </row>
    <row r="17479" spans="1:13" x14ac:dyDescent="0.3">
      <c r="A17479">
        <v>2012</v>
      </c>
      <c r="B17479">
        <v>20</v>
      </c>
      <c r="C17479" t="s">
        <v>29</v>
      </c>
      <c r="D17479" t="str">
        <f>VLOOKUP(C17479,lookups!$F$2:$H$27,2,FALSE)</f>
        <v>na</v>
      </c>
      <c r="E17479" t="str">
        <f>VLOOKUP(C17479,lookups!$F$2:$H$27,3,FALSE)</f>
        <v>na</v>
      </c>
      <c r="F17479" t="str">
        <f>VLOOKUP(C17479,lookups!$F$2:$I$27,4,FALSE)</f>
        <v>na</v>
      </c>
      <c r="G17479">
        <v>25</v>
      </c>
      <c r="H17479" t="s">
        <v>58</v>
      </c>
      <c r="I17479" t="str">
        <f>VLOOKUP(H17479,lookups!$B$2:$C$32,2,FALSE)</f>
        <v>Y</v>
      </c>
      <c r="J17479">
        <v>3</v>
      </c>
      <c r="K17479" t="s">
        <v>10</v>
      </c>
      <c r="L17479">
        <v>1</v>
      </c>
      <c r="M17479">
        <v>119.02</v>
      </c>
    </row>
    <row r="17480" spans="1:13" x14ac:dyDescent="0.3">
      <c r="A17480">
        <v>2012</v>
      </c>
      <c r="B17480">
        <v>20</v>
      </c>
      <c r="C17480" t="s">
        <v>29</v>
      </c>
      <c r="D17480" t="str">
        <f>VLOOKUP(C17480,lookups!$F$2:$H$27,2,FALSE)</f>
        <v>na</v>
      </c>
      <c r="E17480" t="str">
        <f>VLOOKUP(C17480,lookups!$F$2:$H$27,3,FALSE)</f>
        <v>na</v>
      </c>
      <c r="F17480" t="str">
        <f>VLOOKUP(C17480,lookups!$F$2:$I$27,4,FALSE)</f>
        <v>na</v>
      </c>
      <c r="G17480">
        <v>25</v>
      </c>
      <c r="H17480" t="s">
        <v>58</v>
      </c>
      <c r="I17480" t="str">
        <f>VLOOKUP(H17480,lookups!$B$2:$C$32,2,FALSE)</f>
        <v>Y</v>
      </c>
      <c r="J17480">
        <v>4</v>
      </c>
      <c r="K17480" t="s">
        <v>10</v>
      </c>
      <c r="L17480">
        <v>1</v>
      </c>
      <c r="M17480">
        <v>5.3</v>
      </c>
    </row>
    <row r="17481" spans="1:13" x14ac:dyDescent="0.3">
      <c r="A17481">
        <v>2012</v>
      </c>
      <c r="B17481">
        <v>20</v>
      </c>
      <c r="C17481" t="s">
        <v>29</v>
      </c>
      <c r="D17481" t="str">
        <f>VLOOKUP(C17481,lookups!$F$2:$H$27,2,FALSE)</f>
        <v>na</v>
      </c>
      <c r="E17481" t="str">
        <f>VLOOKUP(C17481,lookups!$F$2:$H$27,3,FALSE)</f>
        <v>na</v>
      </c>
      <c r="F17481" t="str">
        <f>VLOOKUP(C17481,lookups!$F$2:$I$27,4,FALSE)</f>
        <v>na</v>
      </c>
      <c r="G17481">
        <v>25</v>
      </c>
      <c r="H17481" t="s">
        <v>58</v>
      </c>
      <c r="I17481" t="str">
        <f>VLOOKUP(H17481,lookups!$B$2:$C$32,2,FALSE)</f>
        <v>Y</v>
      </c>
      <c r="J17481">
        <v>5</v>
      </c>
      <c r="K17481" t="s">
        <v>10</v>
      </c>
      <c r="L17481">
        <v>1</v>
      </c>
      <c r="M17481">
        <v>0</v>
      </c>
    </row>
    <row r="17482" spans="1:13" x14ac:dyDescent="0.3">
      <c r="A17482">
        <v>2012</v>
      </c>
      <c r="B17482">
        <v>21</v>
      </c>
      <c r="C17482" t="s">
        <v>30</v>
      </c>
      <c r="D17482" t="str">
        <f>VLOOKUP(C17482,lookups!$F$2:$H$27,2,FALSE)</f>
        <v>na</v>
      </c>
      <c r="E17482" t="str">
        <f>VLOOKUP(C17482,lookups!$F$2:$H$27,3,FALSE)</f>
        <v>na</v>
      </c>
      <c r="F17482" t="str">
        <f>VLOOKUP(C17482,lookups!$F$2:$I$27,4,FALSE)</f>
        <v>na</v>
      </c>
      <c r="G17482">
        <v>25</v>
      </c>
      <c r="H17482" t="s">
        <v>58</v>
      </c>
      <c r="I17482" t="str">
        <f>VLOOKUP(H17482,lookups!$B$2:$C$32,2,FALSE)</f>
        <v>Y</v>
      </c>
      <c r="J17482">
        <v>2</v>
      </c>
      <c r="K17482" t="s">
        <v>10</v>
      </c>
      <c r="L17482">
        <v>1</v>
      </c>
      <c r="M17482">
        <v>974.54</v>
      </c>
    </row>
    <row r="17483" spans="1:13" x14ac:dyDescent="0.3">
      <c r="A17483">
        <v>2012</v>
      </c>
      <c r="B17483">
        <v>21</v>
      </c>
      <c r="C17483" t="s">
        <v>30</v>
      </c>
      <c r="D17483" t="str">
        <f>VLOOKUP(C17483,lookups!$F$2:$H$27,2,FALSE)</f>
        <v>na</v>
      </c>
      <c r="E17483" t="str">
        <f>VLOOKUP(C17483,lookups!$F$2:$H$27,3,FALSE)</f>
        <v>na</v>
      </c>
      <c r="F17483" t="str">
        <f>VLOOKUP(C17483,lookups!$F$2:$I$27,4,FALSE)</f>
        <v>na</v>
      </c>
      <c r="G17483">
        <v>25</v>
      </c>
      <c r="H17483" t="s">
        <v>58</v>
      </c>
      <c r="I17483" t="str">
        <f>VLOOKUP(H17483,lookups!$B$2:$C$32,2,FALSE)</f>
        <v>Y</v>
      </c>
      <c r="J17483">
        <v>3</v>
      </c>
      <c r="K17483" t="s">
        <v>10</v>
      </c>
      <c r="L17483">
        <v>1</v>
      </c>
      <c r="M17483">
        <v>390.62</v>
      </c>
    </row>
    <row r="17484" spans="1:13" x14ac:dyDescent="0.3">
      <c r="A17484">
        <v>2012</v>
      </c>
      <c r="B17484">
        <v>21</v>
      </c>
      <c r="C17484" t="s">
        <v>30</v>
      </c>
      <c r="D17484" t="str">
        <f>VLOOKUP(C17484,lookups!$F$2:$H$27,2,FALSE)</f>
        <v>na</v>
      </c>
      <c r="E17484" t="str">
        <f>VLOOKUP(C17484,lookups!$F$2:$H$27,3,FALSE)</f>
        <v>na</v>
      </c>
      <c r="F17484" t="str">
        <f>VLOOKUP(C17484,lookups!$F$2:$I$27,4,FALSE)</f>
        <v>na</v>
      </c>
      <c r="G17484">
        <v>25</v>
      </c>
      <c r="H17484" t="s">
        <v>58</v>
      </c>
      <c r="I17484" t="str">
        <f>VLOOKUP(H17484,lookups!$B$2:$C$32,2,FALSE)</f>
        <v>Y</v>
      </c>
      <c r="J17484">
        <v>4</v>
      </c>
      <c r="K17484" t="s">
        <v>10</v>
      </c>
      <c r="L17484">
        <v>1</v>
      </c>
      <c r="M17484">
        <v>0</v>
      </c>
    </row>
    <row r="17485" spans="1:13" x14ac:dyDescent="0.3">
      <c r="A17485">
        <v>2012</v>
      </c>
      <c r="B17485">
        <v>21</v>
      </c>
      <c r="C17485" t="s">
        <v>30</v>
      </c>
      <c r="D17485" t="str">
        <f>VLOOKUP(C17485,lookups!$F$2:$H$27,2,FALSE)</f>
        <v>na</v>
      </c>
      <c r="E17485" t="str">
        <f>VLOOKUP(C17485,lookups!$F$2:$H$27,3,FALSE)</f>
        <v>na</v>
      </c>
      <c r="F17485" t="str">
        <f>VLOOKUP(C17485,lookups!$F$2:$I$27,4,FALSE)</f>
        <v>na</v>
      </c>
      <c r="G17485">
        <v>25</v>
      </c>
      <c r="H17485" t="s">
        <v>58</v>
      </c>
      <c r="I17485" t="str">
        <f>VLOOKUP(H17485,lookups!$B$2:$C$32,2,FALSE)</f>
        <v>Y</v>
      </c>
      <c r="J17485">
        <v>5</v>
      </c>
      <c r="K17485" t="s">
        <v>10</v>
      </c>
      <c r="L17485">
        <v>1</v>
      </c>
      <c r="M17485">
        <v>0</v>
      </c>
    </row>
    <row r="17486" spans="1:13" x14ac:dyDescent="0.3">
      <c r="A17486">
        <v>2012</v>
      </c>
      <c r="B17486">
        <v>22</v>
      </c>
      <c r="C17486" t="s">
        <v>31</v>
      </c>
      <c r="D17486" t="str">
        <f>VLOOKUP(C17486,lookups!$F$2:$H$27,2,FALSE)</f>
        <v>na</v>
      </c>
      <c r="E17486" t="str">
        <f>VLOOKUP(C17486,lookups!$F$2:$H$27,3,FALSE)</f>
        <v>na</v>
      </c>
      <c r="F17486" t="str">
        <f>VLOOKUP(C17486,lookups!$F$2:$I$27,4,FALSE)</f>
        <v>na</v>
      </c>
      <c r="G17486">
        <v>25</v>
      </c>
      <c r="H17486" t="s">
        <v>58</v>
      </c>
      <c r="I17486" t="str">
        <f>VLOOKUP(H17486,lookups!$B$2:$C$32,2,FALSE)</f>
        <v>Y</v>
      </c>
      <c r="J17486">
        <v>2</v>
      </c>
      <c r="K17486" t="s">
        <v>10</v>
      </c>
      <c r="L17486">
        <v>1</v>
      </c>
      <c r="M17486">
        <v>0</v>
      </c>
    </row>
    <row r="17487" spans="1:13" x14ac:dyDescent="0.3">
      <c r="A17487">
        <v>2012</v>
      </c>
      <c r="B17487">
        <v>22</v>
      </c>
      <c r="C17487" t="s">
        <v>31</v>
      </c>
      <c r="D17487" t="str">
        <f>VLOOKUP(C17487,lookups!$F$2:$H$27,2,FALSE)</f>
        <v>na</v>
      </c>
      <c r="E17487" t="str">
        <f>VLOOKUP(C17487,lookups!$F$2:$H$27,3,FALSE)</f>
        <v>na</v>
      </c>
      <c r="F17487" t="str">
        <f>VLOOKUP(C17487,lookups!$F$2:$I$27,4,FALSE)</f>
        <v>na</v>
      </c>
      <c r="G17487">
        <v>25</v>
      </c>
      <c r="H17487" t="s">
        <v>58</v>
      </c>
      <c r="I17487" t="str">
        <f>VLOOKUP(H17487,lookups!$B$2:$C$32,2,FALSE)</f>
        <v>Y</v>
      </c>
      <c r="J17487">
        <v>3</v>
      </c>
      <c r="K17487" t="s">
        <v>10</v>
      </c>
      <c r="L17487">
        <v>1</v>
      </c>
      <c r="M17487">
        <v>0</v>
      </c>
    </row>
    <row r="17488" spans="1:13" x14ac:dyDescent="0.3">
      <c r="A17488">
        <v>2012</v>
      </c>
      <c r="B17488">
        <v>22</v>
      </c>
      <c r="C17488" t="s">
        <v>31</v>
      </c>
      <c r="D17488" t="str">
        <f>VLOOKUP(C17488,lookups!$F$2:$H$27,2,FALSE)</f>
        <v>na</v>
      </c>
      <c r="E17488" t="str">
        <f>VLOOKUP(C17488,lookups!$F$2:$H$27,3,FALSE)</f>
        <v>na</v>
      </c>
      <c r="F17488" t="str">
        <f>VLOOKUP(C17488,lookups!$F$2:$I$27,4,FALSE)</f>
        <v>na</v>
      </c>
      <c r="G17488">
        <v>25</v>
      </c>
      <c r="H17488" t="s">
        <v>58</v>
      </c>
      <c r="I17488" t="str">
        <f>VLOOKUP(H17488,lookups!$B$2:$C$32,2,FALSE)</f>
        <v>Y</v>
      </c>
      <c r="J17488">
        <v>4</v>
      </c>
      <c r="K17488" t="s">
        <v>10</v>
      </c>
      <c r="L17488">
        <v>1</v>
      </c>
      <c r="M17488">
        <v>0</v>
      </c>
    </row>
    <row r="17489" spans="1:13" x14ac:dyDescent="0.3">
      <c r="A17489">
        <v>2012</v>
      </c>
      <c r="B17489">
        <v>22</v>
      </c>
      <c r="C17489" t="s">
        <v>31</v>
      </c>
      <c r="D17489" t="str">
        <f>VLOOKUP(C17489,lookups!$F$2:$H$27,2,FALSE)</f>
        <v>na</v>
      </c>
      <c r="E17489" t="str">
        <f>VLOOKUP(C17489,lookups!$F$2:$H$27,3,FALSE)</f>
        <v>na</v>
      </c>
      <c r="F17489" t="str">
        <f>VLOOKUP(C17489,lookups!$F$2:$I$27,4,FALSE)</f>
        <v>na</v>
      </c>
      <c r="G17489">
        <v>25</v>
      </c>
      <c r="H17489" t="s">
        <v>58</v>
      </c>
      <c r="I17489" t="str">
        <f>VLOOKUP(H17489,lookups!$B$2:$C$32,2,FALSE)</f>
        <v>Y</v>
      </c>
      <c r="J17489">
        <v>5</v>
      </c>
      <c r="K17489" t="s">
        <v>10</v>
      </c>
      <c r="L17489">
        <v>1</v>
      </c>
      <c r="M17489">
        <v>0</v>
      </c>
    </row>
    <row r="17490" spans="1:13" x14ac:dyDescent="0.3">
      <c r="A17490">
        <v>2012</v>
      </c>
      <c r="B17490">
        <v>23</v>
      </c>
      <c r="C17490" t="s">
        <v>32</v>
      </c>
      <c r="D17490" t="str">
        <f>VLOOKUP(C17490,lookups!$F$2:$H$27,2,FALSE)</f>
        <v>na</v>
      </c>
      <c r="E17490" t="str">
        <f>VLOOKUP(C17490,lookups!$F$2:$H$27,3,FALSE)</f>
        <v>na</v>
      </c>
      <c r="F17490" t="str">
        <f>VLOOKUP(C17490,lookups!$F$2:$I$27,4,FALSE)</f>
        <v>na</v>
      </c>
      <c r="G17490">
        <v>25</v>
      </c>
      <c r="H17490" t="s">
        <v>58</v>
      </c>
      <c r="I17490" t="str">
        <f>VLOOKUP(H17490,lookups!$B$2:$C$32,2,FALSE)</f>
        <v>Y</v>
      </c>
      <c r="J17490">
        <v>2</v>
      </c>
      <c r="K17490" t="s">
        <v>10</v>
      </c>
      <c r="L17490">
        <v>1</v>
      </c>
      <c r="M17490">
        <v>0</v>
      </c>
    </row>
    <row r="17491" spans="1:13" x14ac:dyDescent="0.3">
      <c r="A17491">
        <v>2012</v>
      </c>
      <c r="B17491">
        <v>23</v>
      </c>
      <c r="C17491" t="s">
        <v>32</v>
      </c>
      <c r="D17491" t="str">
        <f>VLOOKUP(C17491,lookups!$F$2:$H$27,2,FALSE)</f>
        <v>na</v>
      </c>
      <c r="E17491" t="str">
        <f>VLOOKUP(C17491,lookups!$F$2:$H$27,3,FALSE)</f>
        <v>na</v>
      </c>
      <c r="F17491" t="str">
        <f>VLOOKUP(C17491,lookups!$F$2:$I$27,4,FALSE)</f>
        <v>na</v>
      </c>
      <c r="G17491">
        <v>25</v>
      </c>
      <c r="H17491" t="s">
        <v>58</v>
      </c>
      <c r="I17491" t="str">
        <f>VLOOKUP(H17491,lookups!$B$2:$C$32,2,FALSE)</f>
        <v>Y</v>
      </c>
      <c r="J17491">
        <v>3</v>
      </c>
      <c r="K17491" t="s">
        <v>10</v>
      </c>
      <c r="L17491">
        <v>1</v>
      </c>
      <c r="M17491">
        <v>0</v>
      </c>
    </row>
    <row r="17492" spans="1:13" x14ac:dyDescent="0.3">
      <c r="A17492">
        <v>2012</v>
      </c>
      <c r="B17492">
        <v>23</v>
      </c>
      <c r="C17492" t="s">
        <v>32</v>
      </c>
      <c r="D17492" t="str">
        <f>VLOOKUP(C17492,lookups!$F$2:$H$27,2,FALSE)</f>
        <v>na</v>
      </c>
      <c r="E17492" t="str">
        <f>VLOOKUP(C17492,lookups!$F$2:$H$27,3,FALSE)</f>
        <v>na</v>
      </c>
      <c r="F17492" t="str">
        <f>VLOOKUP(C17492,lookups!$F$2:$I$27,4,FALSE)</f>
        <v>na</v>
      </c>
      <c r="G17492">
        <v>25</v>
      </c>
      <c r="H17492" t="s">
        <v>58</v>
      </c>
      <c r="I17492" t="str">
        <f>VLOOKUP(H17492,lookups!$B$2:$C$32,2,FALSE)</f>
        <v>Y</v>
      </c>
      <c r="J17492">
        <v>4</v>
      </c>
      <c r="K17492" t="s">
        <v>10</v>
      </c>
      <c r="L17492">
        <v>1</v>
      </c>
      <c r="M17492">
        <v>0</v>
      </c>
    </row>
    <row r="17493" spans="1:13" x14ac:dyDescent="0.3">
      <c r="A17493">
        <v>2012</v>
      </c>
      <c r="B17493">
        <v>23</v>
      </c>
      <c r="C17493" t="s">
        <v>32</v>
      </c>
      <c r="D17493" t="str">
        <f>VLOOKUP(C17493,lookups!$F$2:$H$27,2,FALSE)</f>
        <v>na</v>
      </c>
      <c r="E17493" t="str">
        <f>VLOOKUP(C17493,lookups!$F$2:$H$27,3,FALSE)</f>
        <v>na</v>
      </c>
      <c r="F17493" t="str">
        <f>VLOOKUP(C17493,lookups!$F$2:$I$27,4,FALSE)</f>
        <v>na</v>
      </c>
      <c r="G17493">
        <v>25</v>
      </c>
      <c r="H17493" t="s">
        <v>58</v>
      </c>
      <c r="I17493" t="str">
        <f>VLOOKUP(H17493,lookups!$B$2:$C$32,2,FALSE)</f>
        <v>Y</v>
      </c>
      <c r="J17493">
        <v>5</v>
      </c>
      <c r="K17493" t="s">
        <v>10</v>
      </c>
      <c r="L17493">
        <v>1</v>
      </c>
      <c r="M17493">
        <v>0</v>
      </c>
    </row>
    <row r="17494" spans="1:13" x14ac:dyDescent="0.3">
      <c r="A17494">
        <v>2012</v>
      </c>
      <c r="B17494">
        <v>24</v>
      </c>
      <c r="C17494" t="s">
        <v>33</v>
      </c>
      <c r="D17494" t="str">
        <f>VLOOKUP(C17494,lookups!$F$2:$H$27,2,FALSE)</f>
        <v>13-15</v>
      </c>
      <c r="E17494" t="str">
        <f>VLOOKUP(C17494,lookups!$F$2:$H$27,3,FALSE)</f>
        <v>NGS/SGS/JDF Sport</v>
      </c>
      <c r="F17494">
        <f>VLOOKUP(C17494,lookups!$F$2:$I$27,4,FALSE)</f>
        <v>7</v>
      </c>
      <c r="G17494">
        <v>25</v>
      </c>
      <c r="H17494" t="s">
        <v>58</v>
      </c>
      <c r="I17494" t="str">
        <f>VLOOKUP(H17494,lookups!$B$2:$C$32,2,FALSE)</f>
        <v>Y</v>
      </c>
      <c r="J17494">
        <v>2</v>
      </c>
      <c r="K17494" t="s">
        <v>10</v>
      </c>
      <c r="L17494">
        <v>1</v>
      </c>
      <c r="M17494">
        <v>14.28</v>
      </c>
    </row>
    <row r="17495" spans="1:13" x14ac:dyDescent="0.3">
      <c r="A17495">
        <v>2012</v>
      </c>
      <c r="B17495">
        <v>24</v>
      </c>
      <c r="C17495" t="s">
        <v>33</v>
      </c>
      <c r="D17495" t="str">
        <f>VLOOKUP(C17495,lookups!$F$2:$H$27,2,FALSE)</f>
        <v>13-15</v>
      </c>
      <c r="E17495" t="str">
        <f>VLOOKUP(C17495,lookups!$F$2:$H$27,3,FALSE)</f>
        <v>NGS/SGS/JDF Sport</v>
      </c>
      <c r="F17495">
        <f>VLOOKUP(C17495,lookups!$F$2:$I$27,4,FALSE)</f>
        <v>7</v>
      </c>
      <c r="G17495">
        <v>25</v>
      </c>
      <c r="H17495" t="s">
        <v>58</v>
      </c>
      <c r="I17495" t="str">
        <f>VLOOKUP(H17495,lookups!$B$2:$C$32,2,FALSE)</f>
        <v>Y</v>
      </c>
      <c r="J17495">
        <v>3</v>
      </c>
      <c r="K17495" t="s">
        <v>10</v>
      </c>
      <c r="L17495">
        <v>1</v>
      </c>
      <c r="M17495">
        <v>9.24</v>
      </c>
    </row>
    <row r="17496" spans="1:13" x14ac:dyDescent="0.3">
      <c r="A17496">
        <v>2012</v>
      </c>
      <c r="B17496">
        <v>24</v>
      </c>
      <c r="C17496" t="s">
        <v>33</v>
      </c>
      <c r="D17496" t="str">
        <f>VLOOKUP(C17496,lookups!$F$2:$H$27,2,FALSE)</f>
        <v>13-15</v>
      </c>
      <c r="E17496" t="str">
        <f>VLOOKUP(C17496,lookups!$F$2:$H$27,3,FALSE)</f>
        <v>NGS/SGS/JDF Sport</v>
      </c>
      <c r="F17496">
        <f>VLOOKUP(C17496,lookups!$F$2:$I$27,4,FALSE)</f>
        <v>7</v>
      </c>
      <c r="G17496">
        <v>25</v>
      </c>
      <c r="H17496" t="s">
        <v>58</v>
      </c>
      <c r="I17496" t="str">
        <f>VLOOKUP(H17496,lookups!$B$2:$C$32,2,FALSE)</f>
        <v>Y</v>
      </c>
      <c r="J17496">
        <v>4</v>
      </c>
      <c r="K17496" t="s">
        <v>10</v>
      </c>
      <c r="L17496">
        <v>1</v>
      </c>
      <c r="M17496">
        <v>0</v>
      </c>
    </row>
    <row r="17497" spans="1:13" x14ac:dyDescent="0.3">
      <c r="A17497">
        <v>2012</v>
      </c>
      <c r="B17497">
        <v>24</v>
      </c>
      <c r="C17497" t="s">
        <v>33</v>
      </c>
      <c r="D17497" t="str">
        <f>VLOOKUP(C17497,lookups!$F$2:$H$27,2,FALSE)</f>
        <v>13-15</v>
      </c>
      <c r="E17497" t="str">
        <f>VLOOKUP(C17497,lookups!$F$2:$H$27,3,FALSE)</f>
        <v>NGS/SGS/JDF Sport</v>
      </c>
      <c r="F17497">
        <f>VLOOKUP(C17497,lookups!$F$2:$I$27,4,FALSE)</f>
        <v>7</v>
      </c>
      <c r="G17497">
        <v>25</v>
      </c>
      <c r="H17497" t="s">
        <v>58</v>
      </c>
      <c r="I17497" t="str">
        <f>VLOOKUP(H17497,lookups!$B$2:$C$32,2,FALSE)</f>
        <v>Y</v>
      </c>
      <c r="J17497">
        <v>5</v>
      </c>
      <c r="K17497" t="s">
        <v>10</v>
      </c>
      <c r="L17497">
        <v>1</v>
      </c>
      <c r="M17497">
        <v>0</v>
      </c>
    </row>
    <row r="17498" spans="1:13" x14ac:dyDescent="0.3">
      <c r="A17498">
        <v>2012</v>
      </c>
      <c r="B17498">
        <v>25</v>
      </c>
      <c r="C17498" t="s">
        <v>34</v>
      </c>
      <c r="D17498" t="str">
        <f>VLOOKUP(C17498,lookups!$F$2:$H$27,2,FALSE)</f>
        <v>na</v>
      </c>
      <c r="E17498" t="str">
        <f>VLOOKUP(C17498,lookups!$F$2:$H$27,3,FALSE)</f>
        <v>na</v>
      </c>
      <c r="F17498" t="str">
        <f>VLOOKUP(C17498,lookups!$F$2:$I$27,4,FALSE)</f>
        <v>na</v>
      </c>
      <c r="G17498">
        <v>25</v>
      </c>
      <c r="H17498" t="s">
        <v>58</v>
      </c>
      <c r="I17498" t="str">
        <f>VLOOKUP(H17498,lookups!$B$2:$C$32,2,FALSE)</f>
        <v>Y</v>
      </c>
      <c r="J17498">
        <v>2</v>
      </c>
      <c r="K17498" t="s">
        <v>10</v>
      </c>
      <c r="L17498">
        <v>1</v>
      </c>
      <c r="M17498">
        <v>272.81</v>
      </c>
    </row>
    <row r="17499" spans="1:13" x14ac:dyDescent="0.3">
      <c r="A17499">
        <v>2012</v>
      </c>
      <c r="B17499">
        <v>25</v>
      </c>
      <c r="C17499" t="s">
        <v>34</v>
      </c>
      <c r="D17499" t="str">
        <f>VLOOKUP(C17499,lookups!$F$2:$H$27,2,FALSE)</f>
        <v>na</v>
      </c>
      <c r="E17499" t="str">
        <f>VLOOKUP(C17499,lookups!$F$2:$H$27,3,FALSE)</f>
        <v>na</v>
      </c>
      <c r="F17499" t="str">
        <f>VLOOKUP(C17499,lookups!$F$2:$I$27,4,FALSE)</f>
        <v>na</v>
      </c>
      <c r="G17499">
        <v>25</v>
      </c>
      <c r="H17499" t="s">
        <v>58</v>
      </c>
      <c r="I17499" t="str">
        <f>VLOOKUP(H17499,lookups!$B$2:$C$32,2,FALSE)</f>
        <v>Y</v>
      </c>
      <c r="J17499">
        <v>3</v>
      </c>
      <c r="K17499" t="s">
        <v>10</v>
      </c>
      <c r="L17499">
        <v>1</v>
      </c>
      <c r="M17499">
        <v>2228.42</v>
      </c>
    </row>
    <row r="17500" spans="1:13" x14ac:dyDescent="0.3">
      <c r="A17500">
        <v>2012</v>
      </c>
      <c r="B17500">
        <v>25</v>
      </c>
      <c r="C17500" t="s">
        <v>34</v>
      </c>
      <c r="D17500" t="str">
        <f>VLOOKUP(C17500,lookups!$F$2:$H$27,2,FALSE)</f>
        <v>na</v>
      </c>
      <c r="E17500" t="str">
        <f>VLOOKUP(C17500,lookups!$F$2:$H$27,3,FALSE)</f>
        <v>na</v>
      </c>
      <c r="F17500" t="str">
        <f>VLOOKUP(C17500,lookups!$F$2:$I$27,4,FALSE)</f>
        <v>na</v>
      </c>
      <c r="G17500">
        <v>25</v>
      </c>
      <c r="H17500" t="s">
        <v>58</v>
      </c>
      <c r="I17500" t="str">
        <f>VLOOKUP(H17500,lookups!$B$2:$C$32,2,FALSE)</f>
        <v>Y</v>
      </c>
      <c r="J17500">
        <v>4</v>
      </c>
      <c r="K17500" t="s">
        <v>10</v>
      </c>
      <c r="L17500">
        <v>1</v>
      </c>
      <c r="M17500">
        <v>765.43</v>
      </c>
    </row>
    <row r="17501" spans="1:13" x14ac:dyDescent="0.3">
      <c r="A17501">
        <v>2012</v>
      </c>
      <c r="B17501">
        <v>25</v>
      </c>
      <c r="C17501" t="s">
        <v>34</v>
      </c>
      <c r="D17501" t="str">
        <f>VLOOKUP(C17501,lookups!$F$2:$H$27,2,FALSE)</f>
        <v>na</v>
      </c>
      <c r="E17501" t="str">
        <f>VLOOKUP(C17501,lookups!$F$2:$H$27,3,FALSE)</f>
        <v>na</v>
      </c>
      <c r="F17501" t="str">
        <f>VLOOKUP(C17501,lookups!$F$2:$I$27,4,FALSE)</f>
        <v>na</v>
      </c>
      <c r="G17501">
        <v>25</v>
      </c>
      <c r="H17501" t="s">
        <v>58</v>
      </c>
      <c r="I17501" t="str">
        <f>VLOOKUP(H17501,lookups!$B$2:$C$32,2,FALSE)</f>
        <v>Y</v>
      </c>
      <c r="J17501">
        <v>5</v>
      </c>
      <c r="K17501" t="s">
        <v>10</v>
      </c>
      <c r="L17501">
        <v>1</v>
      </c>
      <c r="M17501">
        <v>0</v>
      </c>
    </row>
    <row r="17502" spans="1:13" x14ac:dyDescent="0.3">
      <c r="A17502">
        <v>2012</v>
      </c>
      <c r="B17502">
        <v>1</v>
      </c>
      <c r="C17502" t="s">
        <v>8</v>
      </c>
      <c r="D17502" t="str">
        <f>VLOOKUP(C17502,lookups!$F$2:$H$27,2,FALSE)</f>
        <v>na</v>
      </c>
      <c r="E17502" t="str">
        <f>VLOOKUP(C17502,lookups!$F$2:$H$27,3,FALSE)</f>
        <v>na</v>
      </c>
      <c r="F17502" t="str">
        <f>VLOOKUP(C17502,lookups!$F$2:$I$27,4,FALSE)</f>
        <v>na</v>
      </c>
      <c r="G17502">
        <v>26</v>
      </c>
      <c r="H17502" t="s">
        <v>59</v>
      </c>
      <c r="I17502" t="str">
        <f>VLOOKUP(H17502,lookups!$B$2:$C$32,2,FALSE)</f>
        <v>Y</v>
      </c>
      <c r="J17502">
        <v>2</v>
      </c>
      <c r="K17502" t="s">
        <v>10</v>
      </c>
      <c r="L17502">
        <v>1</v>
      </c>
      <c r="M17502">
        <v>0</v>
      </c>
    </row>
    <row r="17503" spans="1:13" x14ac:dyDescent="0.3">
      <c r="A17503">
        <v>2012</v>
      </c>
      <c r="B17503">
        <v>1</v>
      </c>
      <c r="C17503" t="s">
        <v>8</v>
      </c>
      <c r="D17503" t="str">
        <f>VLOOKUP(C17503,lookups!$F$2:$H$27,2,FALSE)</f>
        <v>na</v>
      </c>
      <c r="E17503" t="str">
        <f>VLOOKUP(C17503,lookups!$F$2:$H$27,3,FALSE)</f>
        <v>na</v>
      </c>
      <c r="F17503" t="str">
        <f>VLOOKUP(C17503,lookups!$F$2:$I$27,4,FALSE)</f>
        <v>na</v>
      </c>
      <c r="G17503">
        <v>26</v>
      </c>
      <c r="H17503" t="s">
        <v>59</v>
      </c>
      <c r="I17503" t="str">
        <f>VLOOKUP(H17503,lookups!$B$2:$C$32,2,FALSE)</f>
        <v>Y</v>
      </c>
      <c r="J17503">
        <v>3</v>
      </c>
      <c r="K17503" t="s">
        <v>10</v>
      </c>
      <c r="L17503">
        <v>1</v>
      </c>
      <c r="M17503">
        <v>0</v>
      </c>
    </row>
    <row r="17504" spans="1:13" x14ac:dyDescent="0.3">
      <c r="A17504">
        <v>2012</v>
      </c>
      <c r="B17504">
        <v>1</v>
      </c>
      <c r="C17504" t="s">
        <v>8</v>
      </c>
      <c r="D17504" t="str">
        <f>VLOOKUP(C17504,lookups!$F$2:$H$27,2,FALSE)</f>
        <v>na</v>
      </c>
      <c r="E17504" t="str">
        <f>VLOOKUP(C17504,lookups!$F$2:$H$27,3,FALSE)</f>
        <v>na</v>
      </c>
      <c r="F17504" t="str">
        <f>VLOOKUP(C17504,lookups!$F$2:$I$27,4,FALSE)</f>
        <v>na</v>
      </c>
      <c r="G17504">
        <v>26</v>
      </c>
      <c r="H17504" t="s">
        <v>59</v>
      </c>
      <c r="I17504" t="str">
        <f>VLOOKUP(H17504,lookups!$B$2:$C$32,2,FALSE)</f>
        <v>Y</v>
      </c>
      <c r="J17504">
        <v>4</v>
      </c>
      <c r="K17504" t="s">
        <v>10</v>
      </c>
      <c r="L17504">
        <v>1</v>
      </c>
      <c r="M17504">
        <v>6690.11</v>
      </c>
    </row>
    <row r="17505" spans="1:13" x14ac:dyDescent="0.3">
      <c r="A17505">
        <v>2012</v>
      </c>
      <c r="B17505">
        <v>1</v>
      </c>
      <c r="C17505" t="s">
        <v>8</v>
      </c>
      <c r="D17505" t="str">
        <f>VLOOKUP(C17505,lookups!$F$2:$H$27,2,FALSE)</f>
        <v>na</v>
      </c>
      <c r="E17505" t="str">
        <f>VLOOKUP(C17505,lookups!$F$2:$H$27,3,FALSE)</f>
        <v>na</v>
      </c>
      <c r="F17505" t="str">
        <f>VLOOKUP(C17505,lookups!$F$2:$I$27,4,FALSE)</f>
        <v>na</v>
      </c>
      <c r="G17505">
        <v>26</v>
      </c>
      <c r="H17505" t="s">
        <v>59</v>
      </c>
      <c r="I17505" t="str">
        <f>VLOOKUP(H17505,lookups!$B$2:$C$32,2,FALSE)</f>
        <v>Y</v>
      </c>
      <c r="J17505">
        <v>5</v>
      </c>
      <c r="K17505" t="s">
        <v>10</v>
      </c>
      <c r="L17505">
        <v>1</v>
      </c>
      <c r="M17505">
        <v>4679.08</v>
      </c>
    </row>
    <row r="17506" spans="1:13" x14ac:dyDescent="0.3">
      <c r="A17506">
        <v>2012</v>
      </c>
      <c r="B17506">
        <v>2</v>
      </c>
      <c r="C17506" t="s">
        <v>11</v>
      </c>
      <c r="D17506" t="str">
        <f>VLOOKUP(C17506,lookups!$F$2:$H$27,2,FALSE)</f>
        <v>na</v>
      </c>
      <c r="E17506" t="str">
        <f>VLOOKUP(C17506,lookups!$F$2:$H$27,3,FALSE)</f>
        <v>na</v>
      </c>
      <c r="F17506" t="str">
        <f>VLOOKUP(C17506,lookups!$F$2:$I$27,4,FALSE)</f>
        <v>na</v>
      </c>
      <c r="G17506">
        <v>26</v>
      </c>
      <c r="H17506" t="s">
        <v>59</v>
      </c>
      <c r="I17506" t="str">
        <f>VLOOKUP(H17506,lookups!$B$2:$C$32,2,FALSE)</f>
        <v>Y</v>
      </c>
      <c r="J17506">
        <v>2</v>
      </c>
      <c r="K17506" t="s">
        <v>10</v>
      </c>
      <c r="L17506">
        <v>1</v>
      </c>
      <c r="M17506">
        <v>661.44</v>
      </c>
    </row>
    <row r="17507" spans="1:13" x14ac:dyDescent="0.3">
      <c r="A17507">
        <v>2012</v>
      </c>
      <c r="B17507">
        <v>2</v>
      </c>
      <c r="C17507" t="s">
        <v>11</v>
      </c>
      <c r="D17507" t="str">
        <f>VLOOKUP(C17507,lookups!$F$2:$H$27,2,FALSE)</f>
        <v>na</v>
      </c>
      <c r="E17507" t="str">
        <f>VLOOKUP(C17507,lookups!$F$2:$H$27,3,FALSE)</f>
        <v>na</v>
      </c>
      <c r="F17507" t="str">
        <f>VLOOKUP(C17507,lookups!$F$2:$I$27,4,FALSE)</f>
        <v>na</v>
      </c>
      <c r="G17507">
        <v>26</v>
      </c>
      <c r="H17507" t="s">
        <v>59</v>
      </c>
      <c r="I17507" t="str">
        <f>VLOOKUP(H17507,lookups!$B$2:$C$32,2,FALSE)</f>
        <v>Y</v>
      </c>
      <c r="J17507">
        <v>3</v>
      </c>
      <c r="K17507" t="s">
        <v>10</v>
      </c>
      <c r="L17507">
        <v>1</v>
      </c>
      <c r="M17507">
        <v>851.17</v>
      </c>
    </row>
    <row r="17508" spans="1:13" x14ac:dyDescent="0.3">
      <c r="A17508">
        <v>2012</v>
      </c>
      <c r="B17508">
        <v>2</v>
      </c>
      <c r="C17508" t="s">
        <v>11</v>
      </c>
      <c r="D17508" t="str">
        <f>VLOOKUP(C17508,lookups!$F$2:$H$27,2,FALSE)</f>
        <v>na</v>
      </c>
      <c r="E17508" t="str">
        <f>VLOOKUP(C17508,lookups!$F$2:$H$27,3,FALSE)</f>
        <v>na</v>
      </c>
      <c r="F17508" t="str">
        <f>VLOOKUP(C17508,lookups!$F$2:$I$27,4,FALSE)</f>
        <v>na</v>
      </c>
      <c r="G17508">
        <v>26</v>
      </c>
      <c r="H17508" t="s">
        <v>59</v>
      </c>
      <c r="I17508" t="str">
        <f>VLOOKUP(H17508,lookups!$B$2:$C$32,2,FALSE)</f>
        <v>Y</v>
      </c>
      <c r="J17508">
        <v>4</v>
      </c>
      <c r="K17508" t="s">
        <v>10</v>
      </c>
      <c r="L17508">
        <v>1</v>
      </c>
      <c r="M17508">
        <v>535.4</v>
      </c>
    </row>
    <row r="17509" spans="1:13" x14ac:dyDescent="0.3">
      <c r="A17509">
        <v>2012</v>
      </c>
      <c r="B17509">
        <v>2</v>
      </c>
      <c r="C17509" t="s">
        <v>11</v>
      </c>
      <c r="D17509" t="str">
        <f>VLOOKUP(C17509,lookups!$F$2:$H$27,2,FALSE)</f>
        <v>na</v>
      </c>
      <c r="E17509" t="str">
        <f>VLOOKUP(C17509,lookups!$F$2:$H$27,3,FALSE)</f>
        <v>na</v>
      </c>
      <c r="F17509" t="str">
        <f>VLOOKUP(C17509,lookups!$F$2:$I$27,4,FALSE)</f>
        <v>na</v>
      </c>
      <c r="G17509">
        <v>26</v>
      </c>
      <c r="H17509" t="s">
        <v>59</v>
      </c>
      <c r="I17509" t="str">
        <f>VLOOKUP(H17509,lookups!$B$2:$C$32,2,FALSE)</f>
        <v>Y</v>
      </c>
      <c r="J17509">
        <v>5</v>
      </c>
      <c r="K17509" t="s">
        <v>10</v>
      </c>
      <c r="L17509">
        <v>1</v>
      </c>
      <c r="M17509">
        <v>1168.46</v>
      </c>
    </row>
    <row r="17510" spans="1:13" x14ac:dyDescent="0.3">
      <c r="A17510">
        <v>2012</v>
      </c>
      <c r="B17510">
        <v>3</v>
      </c>
      <c r="C17510" t="s">
        <v>12</v>
      </c>
      <c r="D17510" t="str">
        <f>VLOOKUP(C17510,lookups!$F$2:$H$27,2,FALSE)</f>
        <v>na</v>
      </c>
      <c r="E17510" t="str">
        <f>VLOOKUP(C17510,lookups!$F$2:$H$27,3,FALSE)</f>
        <v>na</v>
      </c>
      <c r="F17510" t="str">
        <f>VLOOKUP(C17510,lookups!$F$2:$I$27,4,FALSE)</f>
        <v>na</v>
      </c>
      <c r="G17510">
        <v>26</v>
      </c>
      <c r="H17510" t="s">
        <v>59</v>
      </c>
      <c r="I17510" t="str">
        <f>VLOOKUP(H17510,lookups!$B$2:$C$32,2,FALSE)</f>
        <v>Y</v>
      </c>
      <c r="J17510">
        <v>2</v>
      </c>
      <c r="K17510" t="s">
        <v>10</v>
      </c>
      <c r="L17510">
        <v>1</v>
      </c>
      <c r="M17510">
        <v>0</v>
      </c>
    </row>
    <row r="17511" spans="1:13" x14ac:dyDescent="0.3">
      <c r="A17511">
        <v>2012</v>
      </c>
      <c r="B17511">
        <v>3</v>
      </c>
      <c r="C17511" t="s">
        <v>12</v>
      </c>
      <c r="D17511" t="str">
        <f>VLOOKUP(C17511,lookups!$F$2:$H$27,2,FALSE)</f>
        <v>na</v>
      </c>
      <c r="E17511" t="str">
        <f>VLOOKUP(C17511,lookups!$F$2:$H$27,3,FALSE)</f>
        <v>na</v>
      </c>
      <c r="F17511" t="str">
        <f>VLOOKUP(C17511,lookups!$F$2:$I$27,4,FALSE)</f>
        <v>na</v>
      </c>
      <c r="G17511">
        <v>26</v>
      </c>
      <c r="H17511" t="s">
        <v>59</v>
      </c>
      <c r="I17511" t="str">
        <f>VLOOKUP(H17511,lookups!$B$2:$C$32,2,FALSE)</f>
        <v>Y</v>
      </c>
      <c r="J17511">
        <v>3</v>
      </c>
      <c r="K17511" t="s">
        <v>10</v>
      </c>
      <c r="L17511">
        <v>1</v>
      </c>
      <c r="M17511">
        <v>0</v>
      </c>
    </row>
    <row r="17512" spans="1:13" x14ac:dyDescent="0.3">
      <c r="A17512">
        <v>2012</v>
      </c>
      <c r="B17512">
        <v>3</v>
      </c>
      <c r="C17512" t="s">
        <v>12</v>
      </c>
      <c r="D17512" t="str">
        <f>VLOOKUP(C17512,lookups!$F$2:$H$27,2,FALSE)</f>
        <v>na</v>
      </c>
      <c r="E17512" t="str">
        <f>VLOOKUP(C17512,lookups!$F$2:$H$27,3,FALSE)</f>
        <v>na</v>
      </c>
      <c r="F17512" t="str">
        <f>VLOOKUP(C17512,lookups!$F$2:$I$27,4,FALSE)</f>
        <v>na</v>
      </c>
      <c r="G17512">
        <v>26</v>
      </c>
      <c r="H17512" t="s">
        <v>59</v>
      </c>
      <c r="I17512" t="str">
        <f>VLOOKUP(H17512,lookups!$B$2:$C$32,2,FALSE)</f>
        <v>Y</v>
      </c>
      <c r="J17512">
        <v>4</v>
      </c>
      <c r="K17512" t="s">
        <v>10</v>
      </c>
      <c r="L17512">
        <v>1</v>
      </c>
      <c r="M17512">
        <v>0</v>
      </c>
    </row>
    <row r="17513" spans="1:13" x14ac:dyDescent="0.3">
      <c r="A17513">
        <v>2012</v>
      </c>
      <c r="B17513">
        <v>3</v>
      </c>
      <c r="C17513" t="s">
        <v>12</v>
      </c>
      <c r="D17513" t="str">
        <f>VLOOKUP(C17513,lookups!$F$2:$H$27,2,FALSE)</f>
        <v>na</v>
      </c>
      <c r="E17513" t="str">
        <f>VLOOKUP(C17513,lookups!$F$2:$H$27,3,FALSE)</f>
        <v>na</v>
      </c>
      <c r="F17513" t="str">
        <f>VLOOKUP(C17513,lookups!$F$2:$I$27,4,FALSE)</f>
        <v>na</v>
      </c>
      <c r="G17513">
        <v>26</v>
      </c>
      <c r="H17513" t="s">
        <v>59</v>
      </c>
      <c r="I17513" t="str">
        <f>VLOOKUP(H17513,lookups!$B$2:$C$32,2,FALSE)</f>
        <v>Y</v>
      </c>
      <c r="J17513">
        <v>5</v>
      </c>
      <c r="K17513" t="s">
        <v>10</v>
      </c>
      <c r="L17513">
        <v>1</v>
      </c>
      <c r="M17513">
        <v>0</v>
      </c>
    </row>
    <row r="17514" spans="1:13" x14ac:dyDescent="0.3">
      <c r="A17514">
        <v>2012</v>
      </c>
      <c r="B17514">
        <v>4</v>
      </c>
      <c r="C17514" t="s">
        <v>13</v>
      </c>
      <c r="D17514">
        <f>VLOOKUP(C17514,lookups!$F$2:$H$27,2,FALSE)</f>
        <v>10</v>
      </c>
      <c r="E17514" t="str">
        <f>VLOOKUP(C17514,lookups!$F$2:$H$27,3,FALSE)</f>
        <v>WCVI Troll</v>
      </c>
      <c r="F17514">
        <f>VLOOKUP(C17514,lookups!$F$2:$I$27,4,FALSE)</f>
        <v>6</v>
      </c>
      <c r="G17514">
        <v>26</v>
      </c>
      <c r="H17514" t="s">
        <v>59</v>
      </c>
      <c r="I17514" t="str">
        <f>VLOOKUP(H17514,lookups!$B$2:$C$32,2,FALSE)</f>
        <v>Y</v>
      </c>
      <c r="J17514">
        <v>2</v>
      </c>
      <c r="K17514" t="s">
        <v>10</v>
      </c>
      <c r="L17514">
        <v>1</v>
      </c>
      <c r="M17514">
        <v>0</v>
      </c>
    </row>
    <row r="17515" spans="1:13" x14ac:dyDescent="0.3">
      <c r="A17515">
        <v>2012</v>
      </c>
      <c r="B17515">
        <v>4</v>
      </c>
      <c r="C17515" t="s">
        <v>13</v>
      </c>
      <c r="D17515">
        <f>VLOOKUP(C17515,lookups!$F$2:$H$27,2,FALSE)</f>
        <v>10</v>
      </c>
      <c r="E17515" t="str">
        <f>VLOOKUP(C17515,lookups!$F$2:$H$27,3,FALSE)</f>
        <v>WCVI Troll</v>
      </c>
      <c r="F17515">
        <f>VLOOKUP(C17515,lookups!$F$2:$I$27,4,FALSE)</f>
        <v>6</v>
      </c>
      <c r="G17515">
        <v>26</v>
      </c>
      <c r="H17515" t="s">
        <v>59</v>
      </c>
      <c r="I17515" t="str">
        <f>VLOOKUP(H17515,lookups!$B$2:$C$32,2,FALSE)</f>
        <v>Y</v>
      </c>
      <c r="J17515">
        <v>3</v>
      </c>
      <c r="K17515" t="s">
        <v>10</v>
      </c>
      <c r="L17515">
        <v>1</v>
      </c>
      <c r="M17515">
        <v>411.96</v>
      </c>
    </row>
    <row r="17516" spans="1:13" x14ac:dyDescent="0.3">
      <c r="A17516">
        <v>2012</v>
      </c>
      <c r="B17516">
        <v>4</v>
      </c>
      <c r="C17516" t="s">
        <v>13</v>
      </c>
      <c r="D17516">
        <f>VLOOKUP(C17516,lookups!$F$2:$H$27,2,FALSE)</f>
        <v>10</v>
      </c>
      <c r="E17516" t="str">
        <f>VLOOKUP(C17516,lookups!$F$2:$H$27,3,FALSE)</f>
        <v>WCVI Troll</v>
      </c>
      <c r="F17516">
        <f>VLOOKUP(C17516,lookups!$F$2:$I$27,4,FALSE)</f>
        <v>6</v>
      </c>
      <c r="G17516">
        <v>26</v>
      </c>
      <c r="H17516" t="s">
        <v>59</v>
      </c>
      <c r="I17516" t="str">
        <f>VLOOKUP(H17516,lookups!$B$2:$C$32,2,FALSE)</f>
        <v>Y</v>
      </c>
      <c r="J17516">
        <v>4</v>
      </c>
      <c r="K17516" t="s">
        <v>10</v>
      </c>
      <c r="L17516">
        <v>1</v>
      </c>
      <c r="M17516">
        <v>1093.19</v>
      </c>
    </row>
    <row r="17517" spans="1:13" x14ac:dyDescent="0.3">
      <c r="A17517">
        <v>2012</v>
      </c>
      <c r="B17517">
        <v>4</v>
      </c>
      <c r="C17517" t="s">
        <v>13</v>
      </c>
      <c r="D17517">
        <f>VLOOKUP(C17517,lookups!$F$2:$H$27,2,FALSE)</f>
        <v>10</v>
      </c>
      <c r="E17517" t="str">
        <f>VLOOKUP(C17517,lookups!$F$2:$H$27,3,FALSE)</f>
        <v>WCVI Troll</v>
      </c>
      <c r="F17517">
        <f>VLOOKUP(C17517,lookups!$F$2:$I$27,4,FALSE)</f>
        <v>6</v>
      </c>
      <c r="G17517">
        <v>26</v>
      </c>
      <c r="H17517" t="s">
        <v>59</v>
      </c>
      <c r="I17517" t="str">
        <f>VLOOKUP(H17517,lookups!$B$2:$C$32,2,FALSE)</f>
        <v>Y</v>
      </c>
      <c r="J17517">
        <v>5</v>
      </c>
      <c r="K17517" t="s">
        <v>10</v>
      </c>
      <c r="L17517">
        <v>1</v>
      </c>
      <c r="M17517">
        <v>0</v>
      </c>
    </row>
    <row r="17518" spans="1:13" x14ac:dyDescent="0.3">
      <c r="A17518">
        <v>2012</v>
      </c>
      <c r="B17518">
        <v>5</v>
      </c>
      <c r="C17518" t="s">
        <v>14</v>
      </c>
      <c r="D17518" t="str">
        <f>VLOOKUP(C17518,lookups!$F$2:$H$27,2,FALSE)</f>
        <v>na</v>
      </c>
      <c r="E17518" t="str">
        <f>VLOOKUP(C17518,lookups!$F$2:$H$27,3,FALSE)</f>
        <v>na</v>
      </c>
      <c r="F17518" t="str">
        <f>VLOOKUP(C17518,lookups!$F$2:$I$27,4,FALSE)</f>
        <v>na</v>
      </c>
      <c r="G17518">
        <v>26</v>
      </c>
      <c r="H17518" t="s">
        <v>59</v>
      </c>
      <c r="I17518" t="str">
        <f>VLOOKUP(H17518,lookups!$B$2:$C$32,2,FALSE)</f>
        <v>Y</v>
      </c>
      <c r="J17518">
        <v>2</v>
      </c>
      <c r="K17518" t="s">
        <v>10</v>
      </c>
      <c r="L17518">
        <v>1</v>
      </c>
      <c r="M17518">
        <v>0</v>
      </c>
    </row>
    <row r="17519" spans="1:13" x14ac:dyDescent="0.3">
      <c r="A17519">
        <v>2012</v>
      </c>
      <c r="B17519">
        <v>5</v>
      </c>
      <c r="C17519" t="s">
        <v>14</v>
      </c>
      <c r="D17519" t="str">
        <f>VLOOKUP(C17519,lookups!$F$2:$H$27,2,FALSE)</f>
        <v>na</v>
      </c>
      <c r="E17519" t="str">
        <f>VLOOKUP(C17519,lookups!$F$2:$H$27,3,FALSE)</f>
        <v>na</v>
      </c>
      <c r="F17519" t="str">
        <f>VLOOKUP(C17519,lookups!$F$2:$I$27,4,FALSE)</f>
        <v>na</v>
      </c>
      <c r="G17519">
        <v>26</v>
      </c>
      <c r="H17519" t="s">
        <v>59</v>
      </c>
      <c r="I17519" t="str">
        <f>VLOOKUP(H17519,lookups!$B$2:$C$32,2,FALSE)</f>
        <v>Y</v>
      </c>
      <c r="J17519">
        <v>3</v>
      </c>
      <c r="K17519" t="s">
        <v>10</v>
      </c>
      <c r="L17519">
        <v>1</v>
      </c>
      <c r="M17519">
        <v>0</v>
      </c>
    </row>
    <row r="17520" spans="1:13" x14ac:dyDescent="0.3">
      <c r="A17520">
        <v>2012</v>
      </c>
      <c r="B17520">
        <v>5</v>
      </c>
      <c r="C17520" t="s">
        <v>14</v>
      </c>
      <c r="D17520" t="str">
        <f>VLOOKUP(C17520,lookups!$F$2:$H$27,2,FALSE)</f>
        <v>na</v>
      </c>
      <c r="E17520" t="str">
        <f>VLOOKUP(C17520,lookups!$F$2:$H$27,3,FALSE)</f>
        <v>na</v>
      </c>
      <c r="F17520" t="str">
        <f>VLOOKUP(C17520,lookups!$F$2:$I$27,4,FALSE)</f>
        <v>na</v>
      </c>
      <c r="G17520">
        <v>26</v>
      </c>
      <c r="H17520" t="s">
        <v>59</v>
      </c>
      <c r="I17520" t="str">
        <f>VLOOKUP(H17520,lookups!$B$2:$C$32,2,FALSE)</f>
        <v>Y</v>
      </c>
      <c r="J17520">
        <v>4</v>
      </c>
      <c r="K17520" t="s">
        <v>10</v>
      </c>
      <c r="L17520">
        <v>1</v>
      </c>
      <c r="M17520">
        <v>749.06</v>
      </c>
    </row>
    <row r="17521" spans="1:13" x14ac:dyDescent="0.3">
      <c r="A17521">
        <v>2012</v>
      </c>
      <c r="B17521">
        <v>5</v>
      </c>
      <c r="C17521" t="s">
        <v>14</v>
      </c>
      <c r="D17521" t="str">
        <f>VLOOKUP(C17521,lookups!$F$2:$H$27,2,FALSE)</f>
        <v>na</v>
      </c>
      <c r="E17521" t="str">
        <f>VLOOKUP(C17521,lookups!$F$2:$H$27,3,FALSE)</f>
        <v>na</v>
      </c>
      <c r="F17521" t="str">
        <f>VLOOKUP(C17521,lookups!$F$2:$I$27,4,FALSE)</f>
        <v>na</v>
      </c>
      <c r="G17521">
        <v>26</v>
      </c>
      <c r="H17521" t="s">
        <v>59</v>
      </c>
      <c r="I17521" t="str">
        <f>VLOOKUP(H17521,lookups!$B$2:$C$32,2,FALSE)</f>
        <v>Y</v>
      </c>
      <c r="J17521">
        <v>5</v>
      </c>
      <c r="K17521" t="s">
        <v>10</v>
      </c>
      <c r="L17521">
        <v>1</v>
      </c>
      <c r="M17521">
        <v>0</v>
      </c>
    </row>
    <row r="17522" spans="1:13" x14ac:dyDescent="0.3">
      <c r="A17522">
        <v>2012</v>
      </c>
      <c r="B17522">
        <v>6</v>
      </c>
      <c r="C17522" t="s">
        <v>15</v>
      </c>
      <c r="D17522" t="str">
        <f>VLOOKUP(C17522,lookups!$F$2:$H$27,2,FALSE)</f>
        <v>na</v>
      </c>
      <c r="E17522" t="str">
        <f>VLOOKUP(C17522,lookups!$F$2:$H$27,3,FALSE)</f>
        <v>na</v>
      </c>
      <c r="F17522" t="str">
        <f>VLOOKUP(C17522,lookups!$F$2:$I$27,4,FALSE)</f>
        <v>na</v>
      </c>
      <c r="G17522">
        <v>26</v>
      </c>
      <c r="H17522" t="s">
        <v>59</v>
      </c>
      <c r="I17522" t="str">
        <f>VLOOKUP(H17522,lookups!$B$2:$C$32,2,FALSE)</f>
        <v>Y</v>
      </c>
      <c r="J17522">
        <v>2</v>
      </c>
      <c r="K17522" t="s">
        <v>10</v>
      </c>
      <c r="L17522">
        <v>1</v>
      </c>
      <c r="M17522">
        <v>0</v>
      </c>
    </row>
    <row r="17523" spans="1:13" x14ac:dyDescent="0.3">
      <c r="A17523">
        <v>2012</v>
      </c>
      <c r="B17523">
        <v>6</v>
      </c>
      <c r="C17523" t="s">
        <v>15</v>
      </c>
      <c r="D17523" t="str">
        <f>VLOOKUP(C17523,lookups!$F$2:$H$27,2,FALSE)</f>
        <v>na</v>
      </c>
      <c r="E17523" t="str">
        <f>VLOOKUP(C17523,lookups!$F$2:$H$27,3,FALSE)</f>
        <v>na</v>
      </c>
      <c r="F17523" t="str">
        <f>VLOOKUP(C17523,lookups!$F$2:$I$27,4,FALSE)</f>
        <v>na</v>
      </c>
      <c r="G17523">
        <v>26</v>
      </c>
      <c r="H17523" t="s">
        <v>59</v>
      </c>
      <c r="I17523" t="str">
        <f>VLOOKUP(H17523,lookups!$B$2:$C$32,2,FALSE)</f>
        <v>Y</v>
      </c>
      <c r="J17523">
        <v>3</v>
      </c>
      <c r="K17523" t="s">
        <v>10</v>
      </c>
      <c r="L17523">
        <v>1</v>
      </c>
      <c r="M17523">
        <v>0</v>
      </c>
    </row>
    <row r="17524" spans="1:13" x14ac:dyDescent="0.3">
      <c r="A17524">
        <v>2012</v>
      </c>
      <c r="B17524">
        <v>6</v>
      </c>
      <c r="C17524" t="s">
        <v>15</v>
      </c>
      <c r="D17524" t="str">
        <f>VLOOKUP(C17524,lookups!$F$2:$H$27,2,FALSE)</f>
        <v>na</v>
      </c>
      <c r="E17524" t="str">
        <f>VLOOKUP(C17524,lookups!$F$2:$H$27,3,FALSE)</f>
        <v>na</v>
      </c>
      <c r="F17524" t="str">
        <f>VLOOKUP(C17524,lookups!$F$2:$I$27,4,FALSE)</f>
        <v>na</v>
      </c>
      <c r="G17524">
        <v>26</v>
      </c>
      <c r="H17524" t="s">
        <v>59</v>
      </c>
      <c r="I17524" t="str">
        <f>VLOOKUP(H17524,lookups!$B$2:$C$32,2,FALSE)</f>
        <v>Y</v>
      </c>
      <c r="J17524">
        <v>4</v>
      </c>
      <c r="K17524" t="s">
        <v>10</v>
      </c>
      <c r="L17524">
        <v>1</v>
      </c>
      <c r="M17524">
        <v>0</v>
      </c>
    </row>
    <row r="17525" spans="1:13" x14ac:dyDescent="0.3">
      <c r="A17525">
        <v>2012</v>
      </c>
      <c r="B17525">
        <v>6</v>
      </c>
      <c r="C17525" t="s">
        <v>15</v>
      </c>
      <c r="D17525" t="str">
        <f>VLOOKUP(C17525,lookups!$F$2:$H$27,2,FALSE)</f>
        <v>na</v>
      </c>
      <c r="E17525" t="str">
        <f>VLOOKUP(C17525,lookups!$F$2:$H$27,3,FALSE)</f>
        <v>na</v>
      </c>
      <c r="F17525" t="str">
        <f>VLOOKUP(C17525,lookups!$F$2:$I$27,4,FALSE)</f>
        <v>na</v>
      </c>
      <c r="G17525">
        <v>26</v>
      </c>
      <c r="H17525" t="s">
        <v>59</v>
      </c>
      <c r="I17525" t="str">
        <f>VLOOKUP(H17525,lookups!$B$2:$C$32,2,FALSE)</f>
        <v>Y</v>
      </c>
      <c r="J17525">
        <v>5</v>
      </c>
      <c r="K17525" t="s">
        <v>10</v>
      </c>
      <c r="L17525">
        <v>1</v>
      </c>
      <c r="M17525">
        <v>0</v>
      </c>
    </row>
    <row r="17526" spans="1:13" x14ac:dyDescent="0.3">
      <c r="A17526">
        <v>2012</v>
      </c>
      <c r="B17526">
        <v>7</v>
      </c>
      <c r="C17526" t="s">
        <v>16</v>
      </c>
      <c r="D17526">
        <f>VLOOKUP(C17526,lookups!$F$2:$H$27,2,FALSE)</f>
        <v>2</v>
      </c>
      <c r="E17526" t="str">
        <f>VLOOKUP(C17526,lookups!$F$2:$H$27,3,FALSE)</f>
        <v>SEAK Net</v>
      </c>
      <c r="F17526">
        <f>VLOOKUP(C17526,lookups!$F$2:$I$27,4,FALSE)</f>
        <v>1</v>
      </c>
      <c r="G17526">
        <v>26</v>
      </c>
      <c r="H17526" t="s">
        <v>59</v>
      </c>
      <c r="I17526" t="str">
        <f>VLOOKUP(H17526,lookups!$B$2:$C$32,2,FALSE)</f>
        <v>Y</v>
      </c>
      <c r="J17526">
        <v>2</v>
      </c>
      <c r="K17526" t="s">
        <v>10</v>
      </c>
      <c r="L17526">
        <v>1</v>
      </c>
      <c r="M17526">
        <v>0</v>
      </c>
    </row>
    <row r="17527" spans="1:13" x14ac:dyDescent="0.3">
      <c r="A17527">
        <v>2012</v>
      </c>
      <c r="B17527">
        <v>7</v>
      </c>
      <c r="C17527" t="s">
        <v>16</v>
      </c>
      <c r="D17527">
        <f>VLOOKUP(C17527,lookups!$F$2:$H$27,2,FALSE)</f>
        <v>2</v>
      </c>
      <c r="E17527" t="str">
        <f>VLOOKUP(C17527,lookups!$F$2:$H$27,3,FALSE)</f>
        <v>SEAK Net</v>
      </c>
      <c r="F17527">
        <f>VLOOKUP(C17527,lookups!$F$2:$I$27,4,FALSE)</f>
        <v>1</v>
      </c>
      <c r="G17527">
        <v>26</v>
      </c>
      <c r="H17527" t="s">
        <v>59</v>
      </c>
      <c r="I17527" t="str">
        <f>VLOOKUP(H17527,lookups!$B$2:$C$32,2,FALSE)</f>
        <v>Y</v>
      </c>
      <c r="J17527">
        <v>3</v>
      </c>
      <c r="K17527" t="s">
        <v>10</v>
      </c>
      <c r="L17527">
        <v>1</v>
      </c>
      <c r="M17527">
        <v>0</v>
      </c>
    </row>
    <row r="17528" spans="1:13" x14ac:dyDescent="0.3">
      <c r="A17528">
        <v>2012</v>
      </c>
      <c r="B17528">
        <v>7</v>
      </c>
      <c r="C17528" t="s">
        <v>16</v>
      </c>
      <c r="D17528">
        <f>VLOOKUP(C17528,lookups!$F$2:$H$27,2,FALSE)</f>
        <v>2</v>
      </c>
      <c r="E17528" t="str">
        <f>VLOOKUP(C17528,lookups!$F$2:$H$27,3,FALSE)</f>
        <v>SEAK Net</v>
      </c>
      <c r="F17528">
        <f>VLOOKUP(C17528,lookups!$F$2:$I$27,4,FALSE)</f>
        <v>1</v>
      </c>
      <c r="G17528">
        <v>26</v>
      </c>
      <c r="H17528" t="s">
        <v>59</v>
      </c>
      <c r="I17528" t="str">
        <f>VLOOKUP(H17528,lookups!$B$2:$C$32,2,FALSE)</f>
        <v>Y</v>
      </c>
      <c r="J17528">
        <v>4</v>
      </c>
      <c r="K17528" t="s">
        <v>10</v>
      </c>
      <c r="L17528">
        <v>1</v>
      </c>
      <c r="M17528">
        <v>0</v>
      </c>
    </row>
    <row r="17529" spans="1:13" x14ac:dyDescent="0.3">
      <c r="A17529">
        <v>2012</v>
      </c>
      <c r="B17529">
        <v>7</v>
      </c>
      <c r="C17529" t="s">
        <v>16</v>
      </c>
      <c r="D17529">
        <f>VLOOKUP(C17529,lookups!$F$2:$H$27,2,FALSE)</f>
        <v>2</v>
      </c>
      <c r="E17529" t="str">
        <f>VLOOKUP(C17529,lookups!$F$2:$H$27,3,FALSE)</f>
        <v>SEAK Net</v>
      </c>
      <c r="F17529">
        <f>VLOOKUP(C17529,lookups!$F$2:$I$27,4,FALSE)</f>
        <v>1</v>
      </c>
      <c r="G17529">
        <v>26</v>
      </c>
      <c r="H17529" t="s">
        <v>59</v>
      </c>
      <c r="I17529" t="str">
        <f>VLOOKUP(H17529,lookups!$B$2:$C$32,2,FALSE)</f>
        <v>Y</v>
      </c>
      <c r="J17529">
        <v>5</v>
      </c>
      <c r="K17529" t="s">
        <v>10</v>
      </c>
      <c r="L17529">
        <v>1</v>
      </c>
      <c r="M17529">
        <v>0</v>
      </c>
    </row>
    <row r="17530" spans="1:13" x14ac:dyDescent="0.3">
      <c r="A17530">
        <v>2012</v>
      </c>
      <c r="B17530">
        <v>8</v>
      </c>
      <c r="C17530" t="s">
        <v>17</v>
      </c>
      <c r="D17530">
        <f>VLOOKUP(C17530,lookups!$F$2:$H$27,2,FALSE)</f>
        <v>4</v>
      </c>
      <c r="E17530" t="str">
        <f>VLOOKUP(C17530,lookups!$F$2:$H$27,3,FALSE)</f>
        <v>N/C BC Net</v>
      </c>
      <c r="F17530">
        <f>VLOOKUP(C17530,lookups!$F$2:$I$27,4,FALSE)</f>
        <v>3</v>
      </c>
      <c r="G17530">
        <v>26</v>
      </c>
      <c r="H17530" t="s">
        <v>59</v>
      </c>
      <c r="I17530" t="str">
        <f>VLOOKUP(H17530,lookups!$B$2:$C$32,2,FALSE)</f>
        <v>Y</v>
      </c>
      <c r="J17530">
        <v>2</v>
      </c>
      <c r="K17530" t="s">
        <v>10</v>
      </c>
      <c r="L17530">
        <v>1</v>
      </c>
      <c r="M17530">
        <v>0</v>
      </c>
    </row>
    <row r="17531" spans="1:13" x14ac:dyDescent="0.3">
      <c r="A17531">
        <v>2012</v>
      </c>
      <c r="B17531">
        <v>8</v>
      </c>
      <c r="C17531" t="s">
        <v>17</v>
      </c>
      <c r="D17531">
        <f>VLOOKUP(C17531,lookups!$F$2:$H$27,2,FALSE)</f>
        <v>4</v>
      </c>
      <c r="E17531" t="str">
        <f>VLOOKUP(C17531,lookups!$F$2:$H$27,3,FALSE)</f>
        <v>N/C BC Net</v>
      </c>
      <c r="F17531">
        <f>VLOOKUP(C17531,lookups!$F$2:$I$27,4,FALSE)</f>
        <v>3</v>
      </c>
      <c r="G17531">
        <v>26</v>
      </c>
      <c r="H17531" t="s">
        <v>59</v>
      </c>
      <c r="I17531" t="str">
        <f>VLOOKUP(H17531,lookups!$B$2:$C$32,2,FALSE)</f>
        <v>Y</v>
      </c>
      <c r="J17531">
        <v>3</v>
      </c>
      <c r="K17531" t="s">
        <v>10</v>
      </c>
      <c r="L17531">
        <v>1</v>
      </c>
      <c r="M17531">
        <v>0</v>
      </c>
    </row>
    <row r="17532" spans="1:13" x14ac:dyDescent="0.3">
      <c r="A17532">
        <v>2012</v>
      </c>
      <c r="B17532">
        <v>8</v>
      </c>
      <c r="C17532" t="s">
        <v>17</v>
      </c>
      <c r="D17532">
        <f>VLOOKUP(C17532,lookups!$F$2:$H$27,2,FALSE)</f>
        <v>4</v>
      </c>
      <c r="E17532" t="str">
        <f>VLOOKUP(C17532,lookups!$F$2:$H$27,3,FALSE)</f>
        <v>N/C BC Net</v>
      </c>
      <c r="F17532">
        <f>VLOOKUP(C17532,lookups!$F$2:$I$27,4,FALSE)</f>
        <v>3</v>
      </c>
      <c r="G17532">
        <v>26</v>
      </c>
      <c r="H17532" t="s">
        <v>59</v>
      </c>
      <c r="I17532" t="str">
        <f>VLOOKUP(H17532,lookups!$B$2:$C$32,2,FALSE)</f>
        <v>Y</v>
      </c>
      <c r="J17532">
        <v>4</v>
      </c>
      <c r="K17532" t="s">
        <v>10</v>
      </c>
      <c r="L17532">
        <v>1</v>
      </c>
      <c r="M17532">
        <v>0</v>
      </c>
    </row>
    <row r="17533" spans="1:13" x14ac:dyDescent="0.3">
      <c r="A17533">
        <v>2012</v>
      </c>
      <c r="B17533">
        <v>8</v>
      </c>
      <c r="C17533" t="s">
        <v>17</v>
      </c>
      <c r="D17533">
        <f>VLOOKUP(C17533,lookups!$F$2:$H$27,2,FALSE)</f>
        <v>4</v>
      </c>
      <c r="E17533" t="str">
        <f>VLOOKUP(C17533,lookups!$F$2:$H$27,3,FALSE)</f>
        <v>N/C BC Net</v>
      </c>
      <c r="F17533">
        <f>VLOOKUP(C17533,lookups!$F$2:$I$27,4,FALSE)</f>
        <v>3</v>
      </c>
      <c r="G17533">
        <v>26</v>
      </c>
      <c r="H17533" t="s">
        <v>59</v>
      </c>
      <c r="I17533" t="str">
        <f>VLOOKUP(H17533,lookups!$B$2:$C$32,2,FALSE)</f>
        <v>Y</v>
      </c>
      <c r="J17533">
        <v>5</v>
      </c>
      <c r="K17533" t="s">
        <v>10</v>
      </c>
      <c r="L17533">
        <v>1</v>
      </c>
      <c r="M17533">
        <v>0</v>
      </c>
    </row>
    <row r="17534" spans="1:13" x14ac:dyDescent="0.3">
      <c r="A17534">
        <v>2012</v>
      </c>
      <c r="B17534">
        <v>9</v>
      </c>
      <c r="C17534" t="s">
        <v>18</v>
      </c>
      <c r="D17534" t="str">
        <f>VLOOKUP(C17534,lookups!$F$2:$H$27,2,FALSE)</f>
        <v>na</v>
      </c>
      <c r="E17534" t="str">
        <f>VLOOKUP(C17534,lookups!$F$2:$H$27,3,FALSE)</f>
        <v>na</v>
      </c>
      <c r="F17534" t="str">
        <f>VLOOKUP(C17534,lookups!$F$2:$I$27,4,FALSE)</f>
        <v>na</v>
      </c>
      <c r="G17534">
        <v>26</v>
      </c>
      <c r="H17534" t="s">
        <v>59</v>
      </c>
      <c r="I17534" t="str">
        <f>VLOOKUP(H17534,lookups!$B$2:$C$32,2,FALSE)</f>
        <v>Y</v>
      </c>
      <c r="J17534">
        <v>2</v>
      </c>
      <c r="K17534" t="s">
        <v>10</v>
      </c>
      <c r="L17534">
        <v>1</v>
      </c>
      <c r="M17534">
        <v>156.34</v>
      </c>
    </row>
    <row r="17535" spans="1:13" x14ac:dyDescent="0.3">
      <c r="A17535">
        <v>2012</v>
      </c>
      <c r="B17535">
        <v>9</v>
      </c>
      <c r="C17535" t="s">
        <v>18</v>
      </c>
      <c r="D17535" t="str">
        <f>VLOOKUP(C17535,lookups!$F$2:$H$27,2,FALSE)</f>
        <v>na</v>
      </c>
      <c r="E17535" t="str">
        <f>VLOOKUP(C17535,lookups!$F$2:$H$27,3,FALSE)</f>
        <v>na</v>
      </c>
      <c r="F17535" t="str">
        <f>VLOOKUP(C17535,lookups!$F$2:$I$27,4,FALSE)</f>
        <v>na</v>
      </c>
      <c r="G17535">
        <v>26</v>
      </c>
      <c r="H17535" t="s">
        <v>59</v>
      </c>
      <c r="I17535" t="str">
        <f>VLOOKUP(H17535,lookups!$B$2:$C$32,2,FALSE)</f>
        <v>Y</v>
      </c>
      <c r="J17535">
        <v>3</v>
      </c>
      <c r="K17535" t="s">
        <v>10</v>
      </c>
      <c r="L17535">
        <v>1</v>
      </c>
      <c r="M17535">
        <v>28.21</v>
      </c>
    </row>
    <row r="17536" spans="1:13" x14ac:dyDescent="0.3">
      <c r="A17536">
        <v>2012</v>
      </c>
      <c r="B17536">
        <v>9</v>
      </c>
      <c r="C17536" t="s">
        <v>18</v>
      </c>
      <c r="D17536" t="str">
        <f>VLOOKUP(C17536,lookups!$F$2:$H$27,2,FALSE)</f>
        <v>na</v>
      </c>
      <c r="E17536" t="str">
        <f>VLOOKUP(C17536,lookups!$F$2:$H$27,3,FALSE)</f>
        <v>na</v>
      </c>
      <c r="F17536" t="str">
        <f>VLOOKUP(C17536,lookups!$F$2:$I$27,4,FALSE)</f>
        <v>na</v>
      </c>
      <c r="G17536">
        <v>26</v>
      </c>
      <c r="H17536" t="s">
        <v>59</v>
      </c>
      <c r="I17536" t="str">
        <f>VLOOKUP(H17536,lookups!$B$2:$C$32,2,FALSE)</f>
        <v>Y</v>
      </c>
      <c r="J17536">
        <v>4</v>
      </c>
      <c r="K17536" t="s">
        <v>10</v>
      </c>
      <c r="L17536">
        <v>1</v>
      </c>
      <c r="M17536">
        <v>26.52</v>
      </c>
    </row>
    <row r="17537" spans="1:13" x14ac:dyDescent="0.3">
      <c r="A17537">
        <v>2012</v>
      </c>
      <c r="B17537">
        <v>9</v>
      </c>
      <c r="C17537" t="s">
        <v>18</v>
      </c>
      <c r="D17537" t="str">
        <f>VLOOKUP(C17537,lookups!$F$2:$H$27,2,FALSE)</f>
        <v>na</v>
      </c>
      <c r="E17537" t="str">
        <f>VLOOKUP(C17537,lookups!$F$2:$H$27,3,FALSE)</f>
        <v>na</v>
      </c>
      <c r="F17537" t="str">
        <f>VLOOKUP(C17537,lookups!$F$2:$I$27,4,FALSE)</f>
        <v>na</v>
      </c>
      <c r="G17537">
        <v>26</v>
      </c>
      <c r="H17537" t="s">
        <v>59</v>
      </c>
      <c r="I17537" t="str">
        <f>VLOOKUP(H17537,lookups!$B$2:$C$32,2,FALSE)</f>
        <v>Y</v>
      </c>
      <c r="J17537">
        <v>5</v>
      </c>
      <c r="K17537" t="s">
        <v>10</v>
      </c>
      <c r="L17537">
        <v>1</v>
      </c>
      <c r="M17537">
        <v>0</v>
      </c>
    </row>
    <row r="17538" spans="1:13" x14ac:dyDescent="0.3">
      <c r="A17538">
        <v>2012</v>
      </c>
      <c r="B17538">
        <v>10</v>
      </c>
      <c r="C17538" t="s">
        <v>19</v>
      </c>
      <c r="D17538">
        <f>VLOOKUP(C17538,lookups!$F$2:$H$27,2,FALSE)</f>
        <v>5</v>
      </c>
      <c r="E17538" t="str">
        <f>VLOOKUP(C17538,lookups!$F$2:$H$27,3,FALSE)</f>
        <v>WCVI Net</v>
      </c>
      <c r="F17538">
        <f>VLOOKUP(C17538,lookups!$F$2:$I$27,4,FALSE)</f>
        <v>4</v>
      </c>
      <c r="G17538">
        <v>26</v>
      </c>
      <c r="H17538" t="s">
        <v>59</v>
      </c>
      <c r="I17538" t="str">
        <f>VLOOKUP(H17538,lookups!$B$2:$C$32,2,FALSE)</f>
        <v>Y</v>
      </c>
      <c r="J17538">
        <v>2</v>
      </c>
      <c r="K17538" t="s">
        <v>10</v>
      </c>
      <c r="L17538">
        <v>1</v>
      </c>
      <c r="M17538">
        <v>123.15</v>
      </c>
    </row>
    <row r="17539" spans="1:13" x14ac:dyDescent="0.3">
      <c r="A17539">
        <v>2012</v>
      </c>
      <c r="B17539">
        <v>10</v>
      </c>
      <c r="C17539" t="s">
        <v>19</v>
      </c>
      <c r="D17539">
        <f>VLOOKUP(C17539,lookups!$F$2:$H$27,2,FALSE)</f>
        <v>5</v>
      </c>
      <c r="E17539" t="str">
        <f>VLOOKUP(C17539,lookups!$F$2:$H$27,3,FALSE)</f>
        <v>WCVI Net</v>
      </c>
      <c r="F17539">
        <f>VLOOKUP(C17539,lookups!$F$2:$I$27,4,FALSE)</f>
        <v>4</v>
      </c>
      <c r="G17539">
        <v>26</v>
      </c>
      <c r="H17539" t="s">
        <v>59</v>
      </c>
      <c r="I17539" t="str">
        <f>VLOOKUP(H17539,lookups!$B$2:$C$32,2,FALSE)</f>
        <v>Y</v>
      </c>
      <c r="J17539">
        <v>3</v>
      </c>
      <c r="K17539" t="s">
        <v>10</v>
      </c>
      <c r="L17539">
        <v>1</v>
      </c>
      <c r="M17539">
        <v>76.53</v>
      </c>
    </row>
    <row r="17540" spans="1:13" x14ac:dyDescent="0.3">
      <c r="A17540">
        <v>2012</v>
      </c>
      <c r="B17540">
        <v>10</v>
      </c>
      <c r="C17540" t="s">
        <v>19</v>
      </c>
      <c r="D17540">
        <f>VLOOKUP(C17540,lookups!$F$2:$H$27,2,FALSE)</f>
        <v>5</v>
      </c>
      <c r="E17540" t="str">
        <f>VLOOKUP(C17540,lookups!$F$2:$H$27,3,FALSE)</f>
        <v>WCVI Net</v>
      </c>
      <c r="F17540">
        <f>VLOOKUP(C17540,lookups!$F$2:$I$27,4,FALSE)</f>
        <v>4</v>
      </c>
      <c r="G17540">
        <v>26</v>
      </c>
      <c r="H17540" t="s">
        <v>59</v>
      </c>
      <c r="I17540" t="str">
        <f>VLOOKUP(H17540,lookups!$B$2:$C$32,2,FALSE)</f>
        <v>Y</v>
      </c>
      <c r="J17540">
        <v>4</v>
      </c>
      <c r="K17540" t="s">
        <v>10</v>
      </c>
      <c r="L17540">
        <v>1</v>
      </c>
      <c r="M17540">
        <v>0</v>
      </c>
    </row>
    <row r="17541" spans="1:13" x14ac:dyDescent="0.3">
      <c r="A17541">
        <v>2012</v>
      </c>
      <c r="B17541">
        <v>10</v>
      </c>
      <c r="C17541" t="s">
        <v>19</v>
      </c>
      <c r="D17541">
        <f>VLOOKUP(C17541,lookups!$F$2:$H$27,2,FALSE)</f>
        <v>5</v>
      </c>
      <c r="E17541" t="str">
        <f>VLOOKUP(C17541,lookups!$F$2:$H$27,3,FALSE)</f>
        <v>WCVI Net</v>
      </c>
      <c r="F17541">
        <f>VLOOKUP(C17541,lookups!$F$2:$I$27,4,FALSE)</f>
        <v>4</v>
      </c>
      <c r="G17541">
        <v>26</v>
      </c>
      <c r="H17541" t="s">
        <v>59</v>
      </c>
      <c r="I17541" t="str">
        <f>VLOOKUP(H17541,lookups!$B$2:$C$32,2,FALSE)</f>
        <v>Y</v>
      </c>
      <c r="J17541">
        <v>5</v>
      </c>
      <c r="K17541" t="s">
        <v>10</v>
      </c>
      <c r="L17541">
        <v>1</v>
      </c>
      <c r="M17541">
        <v>100.39</v>
      </c>
    </row>
    <row r="17542" spans="1:13" x14ac:dyDescent="0.3">
      <c r="A17542">
        <v>2012</v>
      </c>
      <c r="B17542">
        <v>11</v>
      </c>
      <c r="C17542" t="s">
        <v>20</v>
      </c>
      <c r="D17542" t="str">
        <f>VLOOKUP(C17542,lookups!$F$2:$H$27,2,FALSE)</f>
        <v>6-7</v>
      </c>
      <c r="E17542" t="str">
        <f>VLOOKUP(C17542,lookups!$F$2:$H$27,3,FALSE)</f>
        <v>GeoStr/BC JDF Net</v>
      </c>
      <c r="F17542">
        <f>VLOOKUP(C17542,lookups!$F$2:$I$27,4,FALSE)</f>
        <v>5</v>
      </c>
      <c r="G17542">
        <v>26</v>
      </c>
      <c r="H17542" t="s">
        <v>59</v>
      </c>
      <c r="I17542" t="str">
        <f>VLOOKUP(H17542,lookups!$B$2:$C$32,2,FALSE)</f>
        <v>Y</v>
      </c>
      <c r="J17542">
        <v>2</v>
      </c>
      <c r="K17542" t="s">
        <v>10</v>
      </c>
      <c r="L17542">
        <v>1</v>
      </c>
      <c r="M17542">
        <v>0</v>
      </c>
    </row>
    <row r="17543" spans="1:13" x14ac:dyDescent="0.3">
      <c r="A17543">
        <v>2012</v>
      </c>
      <c r="B17543">
        <v>11</v>
      </c>
      <c r="C17543" t="s">
        <v>20</v>
      </c>
      <c r="D17543" t="str">
        <f>VLOOKUP(C17543,lookups!$F$2:$H$27,2,FALSE)</f>
        <v>6-7</v>
      </c>
      <c r="E17543" t="str">
        <f>VLOOKUP(C17543,lookups!$F$2:$H$27,3,FALSE)</f>
        <v>GeoStr/BC JDF Net</v>
      </c>
      <c r="F17543">
        <f>VLOOKUP(C17543,lookups!$F$2:$I$27,4,FALSE)</f>
        <v>5</v>
      </c>
      <c r="G17543">
        <v>26</v>
      </c>
      <c r="H17543" t="s">
        <v>59</v>
      </c>
      <c r="I17543" t="str">
        <f>VLOOKUP(H17543,lookups!$B$2:$C$32,2,FALSE)</f>
        <v>Y</v>
      </c>
      <c r="J17543">
        <v>3</v>
      </c>
      <c r="K17543" t="s">
        <v>10</v>
      </c>
      <c r="L17543">
        <v>1</v>
      </c>
      <c r="M17543">
        <v>0</v>
      </c>
    </row>
    <row r="17544" spans="1:13" x14ac:dyDescent="0.3">
      <c r="A17544">
        <v>2012</v>
      </c>
      <c r="B17544">
        <v>11</v>
      </c>
      <c r="C17544" t="s">
        <v>20</v>
      </c>
      <c r="D17544" t="str">
        <f>VLOOKUP(C17544,lookups!$F$2:$H$27,2,FALSE)</f>
        <v>6-7</v>
      </c>
      <c r="E17544" t="str">
        <f>VLOOKUP(C17544,lookups!$F$2:$H$27,3,FALSE)</f>
        <v>GeoStr/BC JDF Net</v>
      </c>
      <c r="F17544">
        <f>VLOOKUP(C17544,lookups!$F$2:$I$27,4,FALSE)</f>
        <v>5</v>
      </c>
      <c r="G17544">
        <v>26</v>
      </c>
      <c r="H17544" t="s">
        <v>59</v>
      </c>
      <c r="I17544" t="str">
        <f>VLOOKUP(H17544,lookups!$B$2:$C$32,2,FALSE)</f>
        <v>Y</v>
      </c>
      <c r="J17544">
        <v>4</v>
      </c>
      <c r="K17544" t="s">
        <v>10</v>
      </c>
      <c r="L17544">
        <v>1</v>
      </c>
      <c r="M17544">
        <v>0</v>
      </c>
    </row>
    <row r="17545" spans="1:13" x14ac:dyDescent="0.3">
      <c r="A17545">
        <v>2012</v>
      </c>
      <c r="B17545">
        <v>11</v>
      </c>
      <c r="C17545" t="s">
        <v>20</v>
      </c>
      <c r="D17545" t="str">
        <f>VLOOKUP(C17545,lookups!$F$2:$H$27,2,FALSE)</f>
        <v>6-7</v>
      </c>
      <c r="E17545" t="str">
        <f>VLOOKUP(C17545,lookups!$F$2:$H$27,3,FALSE)</f>
        <v>GeoStr/BC JDF Net</v>
      </c>
      <c r="F17545">
        <f>VLOOKUP(C17545,lookups!$F$2:$I$27,4,FALSE)</f>
        <v>5</v>
      </c>
      <c r="G17545">
        <v>26</v>
      </c>
      <c r="H17545" t="s">
        <v>59</v>
      </c>
      <c r="I17545" t="str">
        <f>VLOOKUP(H17545,lookups!$B$2:$C$32,2,FALSE)</f>
        <v>Y</v>
      </c>
      <c r="J17545">
        <v>5</v>
      </c>
      <c r="K17545" t="s">
        <v>10</v>
      </c>
      <c r="L17545">
        <v>1</v>
      </c>
      <c r="M17545">
        <v>0</v>
      </c>
    </row>
    <row r="17546" spans="1:13" x14ac:dyDescent="0.3">
      <c r="A17546">
        <v>2012</v>
      </c>
      <c r="B17546">
        <v>12</v>
      </c>
      <c r="C17546" t="s">
        <v>21</v>
      </c>
      <c r="D17546" t="str">
        <f>VLOOKUP(C17546,lookups!$F$2:$H$27,2,FALSE)</f>
        <v>na</v>
      </c>
      <c r="E17546" t="str">
        <f>VLOOKUP(C17546,lookups!$F$2:$H$27,3,FALSE)</f>
        <v>na</v>
      </c>
      <c r="F17546" t="str">
        <f>VLOOKUP(C17546,lookups!$F$2:$I$27,4,FALSE)</f>
        <v>na</v>
      </c>
      <c r="G17546">
        <v>26</v>
      </c>
      <c r="H17546" t="s">
        <v>59</v>
      </c>
      <c r="I17546" t="str">
        <f>VLOOKUP(H17546,lookups!$B$2:$C$32,2,FALSE)</f>
        <v>Y</v>
      </c>
      <c r="J17546">
        <v>2</v>
      </c>
      <c r="K17546" t="s">
        <v>10</v>
      </c>
      <c r="L17546">
        <v>1</v>
      </c>
      <c r="M17546">
        <v>0</v>
      </c>
    </row>
    <row r="17547" spans="1:13" x14ac:dyDescent="0.3">
      <c r="A17547">
        <v>2012</v>
      </c>
      <c r="B17547">
        <v>12</v>
      </c>
      <c r="C17547" t="s">
        <v>21</v>
      </c>
      <c r="D17547" t="str">
        <f>VLOOKUP(C17547,lookups!$F$2:$H$27,2,FALSE)</f>
        <v>na</v>
      </c>
      <c r="E17547" t="str">
        <f>VLOOKUP(C17547,lookups!$F$2:$H$27,3,FALSE)</f>
        <v>na</v>
      </c>
      <c r="F17547" t="str">
        <f>VLOOKUP(C17547,lookups!$F$2:$I$27,4,FALSE)</f>
        <v>na</v>
      </c>
      <c r="G17547">
        <v>26</v>
      </c>
      <c r="H17547" t="s">
        <v>59</v>
      </c>
      <c r="I17547" t="str">
        <f>VLOOKUP(H17547,lookups!$B$2:$C$32,2,FALSE)</f>
        <v>Y</v>
      </c>
      <c r="J17547">
        <v>3</v>
      </c>
      <c r="K17547" t="s">
        <v>10</v>
      </c>
      <c r="L17547">
        <v>1</v>
      </c>
      <c r="M17547">
        <v>0</v>
      </c>
    </row>
    <row r="17548" spans="1:13" x14ac:dyDescent="0.3">
      <c r="A17548">
        <v>2012</v>
      </c>
      <c r="B17548">
        <v>12</v>
      </c>
      <c r="C17548" t="s">
        <v>21</v>
      </c>
      <c r="D17548" t="str">
        <f>VLOOKUP(C17548,lookups!$F$2:$H$27,2,FALSE)</f>
        <v>na</v>
      </c>
      <c r="E17548" t="str">
        <f>VLOOKUP(C17548,lookups!$F$2:$H$27,3,FALSE)</f>
        <v>na</v>
      </c>
      <c r="F17548" t="str">
        <f>VLOOKUP(C17548,lookups!$F$2:$I$27,4,FALSE)</f>
        <v>na</v>
      </c>
      <c r="G17548">
        <v>26</v>
      </c>
      <c r="H17548" t="s">
        <v>59</v>
      </c>
      <c r="I17548" t="str">
        <f>VLOOKUP(H17548,lookups!$B$2:$C$32,2,FALSE)</f>
        <v>Y</v>
      </c>
      <c r="J17548">
        <v>4</v>
      </c>
      <c r="K17548" t="s">
        <v>10</v>
      </c>
      <c r="L17548">
        <v>1</v>
      </c>
      <c r="M17548">
        <v>0</v>
      </c>
    </row>
    <row r="17549" spans="1:13" x14ac:dyDescent="0.3">
      <c r="A17549">
        <v>2012</v>
      </c>
      <c r="B17549">
        <v>12</v>
      </c>
      <c r="C17549" t="s">
        <v>21</v>
      </c>
      <c r="D17549" t="str">
        <f>VLOOKUP(C17549,lookups!$F$2:$H$27,2,FALSE)</f>
        <v>na</v>
      </c>
      <c r="E17549" t="str">
        <f>VLOOKUP(C17549,lookups!$F$2:$H$27,3,FALSE)</f>
        <v>na</v>
      </c>
      <c r="F17549" t="str">
        <f>VLOOKUP(C17549,lookups!$F$2:$I$27,4,FALSE)</f>
        <v>na</v>
      </c>
      <c r="G17549">
        <v>26</v>
      </c>
      <c r="H17549" t="s">
        <v>59</v>
      </c>
      <c r="I17549" t="str">
        <f>VLOOKUP(H17549,lookups!$B$2:$C$32,2,FALSE)</f>
        <v>Y</v>
      </c>
      <c r="J17549">
        <v>5</v>
      </c>
      <c r="K17549" t="s">
        <v>10</v>
      </c>
      <c r="L17549">
        <v>1</v>
      </c>
      <c r="M17549">
        <v>8.73</v>
      </c>
    </row>
    <row r="17550" spans="1:13" x14ac:dyDescent="0.3">
      <c r="A17550">
        <v>2012</v>
      </c>
      <c r="B17550">
        <v>13</v>
      </c>
      <c r="C17550" t="s">
        <v>22</v>
      </c>
      <c r="D17550" t="str">
        <f>VLOOKUP(C17550,lookups!$F$2:$H$27,2,FALSE)</f>
        <v>na</v>
      </c>
      <c r="E17550" t="str">
        <f>VLOOKUP(C17550,lookups!$F$2:$H$27,3,FALSE)</f>
        <v>na</v>
      </c>
      <c r="F17550" t="str">
        <f>VLOOKUP(C17550,lookups!$F$2:$I$27,4,FALSE)</f>
        <v>na</v>
      </c>
      <c r="G17550">
        <v>26</v>
      </c>
      <c r="H17550" t="s">
        <v>59</v>
      </c>
      <c r="I17550" t="str">
        <f>VLOOKUP(H17550,lookups!$B$2:$C$32,2,FALSE)</f>
        <v>Y</v>
      </c>
      <c r="J17550">
        <v>2</v>
      </c>
      <c r="K17550" t="s">
        <v>10</v>
      </c>
      <c r="L17550">
        <v>1</v>
      </c>
      <c r="M17550">
        <v>0</v>
      </c>
    </row>
    <row r="17551" spans="1:13" x14ac:dyDescent="0.3">
      <c r="A17551">
        <v>2012</v>
      </c>
      <c r="B17551">
        <v>13</v>
      </c>
      <c r="C17551" t="s">
        <v>22</v>
      </c>
      <c r="D17551" t="str">
        <f>VLOOKUP(C17551,lookups!$F$2:$H$27,2,FALSE)</f>
        <v>na</v>
      </c>
      <c r="E17551" t="str">
        <f>VLOOKUP(C17551,lookups!$F$2:$H$27,3,FALSE)</f>
        <v>na</v>
      </c>
      <c r="F17551" t="str">
        <f>VLOOKUP(C17551,lookups!$F$2:$I$27,4,FALSE)</f>
        <v>na</v>
      </c>
      <c r="G17551">
        <v>26</v>
      </c>
      <c r="H17551" t="s">
        <v>59</v>
      </c>
      <c r="I17551" t="str">
        <f>VLOOKUP(H17551,lookups!$B$2:$C$32,2,FALSE)</f>
        <v>Y</v>
      </c>
      <c r="J17551">
        <v>3</v>
      </c>
      <c r="K17551" t="s">
        <v>10</v>
      </c>
      <c r="L17551">
        <v>1</v>
      </c>
      <c r="M17551">
        <v>0</v>
      </c>
    </row>
    <row r="17552" spans="1:13" x14ac:dyDescent="0.3">
      <c r="A17552">
        <v>2012</v>
      </c>
      <c r="B17552">
        <v>13</v>
      </c>
      <c r="C17552" t="s">
        <v>22</v>
      </c>
      <c r="D17552" t="str">
        <f>VLOOKUP(C17552,lookups!$F$2:$H$27,2,FALSE)</f>
        <v>na</v>
      </c>
      <c r="E17552" t="str">
        <f>VLOOKUP(C17552,lookups!$F$2:$H$27,3,FALSE)</f>
        <v>na</v>
      </c>
      <c r="F17552" t="str">
        <f>VLOOKUP(C17552,lookups!$F$2:$I$27,4,FALSE)</f>
        <v>na</v>
      </c>
      <c r="G17552">
        <v>26</v>
      </c>
      <c r="H17552" t="s">
        <v>59</v>
      </c>
      <c r="I17552" t="str">
        <f>VLOOKUP(H17552,lookups!$B$2:$C$32,2,FALSE)</f>
        <v>Y</v>
      </c>
      <c r="J17552">
        <v>4</v>
      </c>
      <c r="K17552" t="s">
        <v>10</v>
      </c>
      <c r="L17552">
        <v>1</v>
      </c>
      <c r="M17552">
        <v>0</v>
      </c>
    </row>
    <row r="17553" spans="1:13" x14ac:dyDescent="0.3">
      <c r="A17553">
        <v>2012</v>
      </c>
      <c r="B17553">
        <v>13</v>
      </c>
      <c r="C17553" t="s">
        <v>22</v>
      </c>
      <c r="D17553" t="str">
        <f>VLOOKUP(C17553,lookups!$F$2:$H$27,2,FALSE)</f>
        <v>na</v>
      </c>
      <c r="E17553" t="str">
        <f>VLOOKUP(C17553,lookups!$F$2:$H$27,3,FALSE)</f>
        <v>na</v>
      </c>
      <c r="F17553" t="str">
        <f>VLOOKUP(C17553,lookups!$F$2:$I$27,4,FALSE)</f>
        <v>na</v>
      </c>
      <c r="G17553">
        <v>26</v>
      </c>
      <c r="H17553" t="s">
        <v>59</v>
      </c>
      <c r="I17553" t="str">
        <f>VLOOKUP(H17553,lookups!$B$2:$C$32,2,FALSE)</f>
        <v>Y</v>
      </c>
      <c r="J17553">
        <v>5</v>
      </c>
      <c r="K17553" t="s">
        <v>10</v>
      </c>
      <c r="L17553">
        <v>1</v>
      </c>
      <c r="M17553">
        <v>0</v>
      </c>
    </row>
    <row r="17554" spans="1:13" x14ac:dyDescent="0.3">
      <c r="A17554">
        <v>2012</v>
      </c>
      <c r="B17554">
        <v>14</v>
      </c>
      <c r="C17554" t="s">
        <v>23</v>
      </c>
      <c r="D17554" t="str">
        <f>VLOOKUP(C17554,lookups!$F$2:$H$27,2,FALSE)</f>
        <v>na</v>
      </c>
      <c r="E17554" t="str">
        <f>VLOOKUP(C17554,lookups!$F$2:$H$27,3,FALSE)</f>
        <v>na</v>
      </c>
      <c r="F17554" t="str">
        <f>VLOOKUP(C17554,lookups!$F$2:$I$27,4,FALSE)</f>
        <v>na</v>
      </c>
      <c r="G17554">
        <v>26</v>
      </c>
      <c r="H17554" t="s">
        <v>59</v>
      </c>
      <c r="I17554" t="str">
        <f>VLOOKUP(H17554,lookups!$B$2:$C$32,2,FALSE)</f>
        <v>Y</v>
      </c>
      <c r="J17554">
        <v>2</v>
      </c>
      <c r="K17554" t="s">
        <v>10</v>
      </c>
      <c r="L17554">
        <v>1</v>
      </c>
      <c r="M17554">
        <v>0</v>
      </c>
    </row>
    <row r="17555" spans="1:13" x14ac:dyDescent="0.3">
      <c r="A17555">
        <v>2012</v>
      </c>
      <c r="B17555">
        <v>14</v>
      </c>
      <c r="C17555" t="s">
        <v>23</v>
      </c>
      <c r="D17555" t="str">
        <f>VLOOKUP(C17555,lookups!$F$2:$H$27,2,FALSE)</f>
        <v>na</v>
      </c>
      <c r="E17555" t="str">
        <f>VLOOKUP(C17555,lookups!$F$2:$H$27,3,FALSE)</f>
        <v>na</v>
      </c>
      <c r="F17555" t="str">
        <f>VLOOKUP(C17555,lookups!$F$2:$I$27,4,FALSE)</f>
        <v>na</v>
      </c>
      <c r="G17555">
        <v>26</v>
      </c>
      <c r="H17555" t="s">
        <v>59</v>
      </c>
      <c r="I17555" t="str">
        <f>VLOOKUP(H17555,lookups!$B$2:$C$32,2,FALSE)</f>
        <v>Y</v>
      </c>
      <c r="J17555">
        <v>3</v>
      </c>
      <c r="K17555" t="s">
        <v>10</v>
      </c>
      <c r="L17555">
        <v>1</v>
      </c>
      <c r="M17555">
        <v>0</v>
      </c>
    </row>
    <row r="17556" spans="1:13" x14ac:dyDescent="0.3">
      <c r="A17556">
        <v>2012</v>
      </c>
      <c r="B17556">
        <v>14</v>
      </c>
      <c r="C17556" t="s">
        <v>23</v>
      </c>
      <c r="D17556" t="str">
        <f>VLOOKUP(C17556,lookups!$F$2:$H$27,2,FALSE)</f>
        <v>na</v>
      </c>
      <c r="E17556" t="str">
        <f>VLOOKUP(C17556,lookups!$F$2:$H$27,3,FALSE)</f>
        <v>na</v>
      </c>
      <c r="F17556" t="str">
        <f>VLOOKUP(C17556,lookups!$F$2:$I$27,4,FALSE)</f>
        <v>na</v>
      </c>
      <c r="G17556">
        <v>26</v>
      </c>
      <c r="H17556" t="s">
        <v>59</v>
      </c>
      <c r="I17556" t="str">
        <f>VLOOKUP(H17556,lookups!$B$2:$C$32,2,FALSE)</f>
        <v>Y</v>
      </c>
      <c r="J17556">
        <v>4</v>
      </c>
      <c r="K17556" t="s">
        <v>10</v>
      </c>
      <c r="L17556">
        <v>1</v>
      </c>
      <c r="M17556">
        <v>0</v>
      </c>
    </row>
    <row r="17557" spans="1:13" x14ac:dyDescent="0.3">
      <c r="A17557">
        <v>2012</v>
      </c>
      <c r="B17557">
        <v>14</v>
      </c>
      <c r="C17557" t="s">
        <v>23</v>
      </c>
      <c r="D17557" t="str">
        <f>VLOOKUP(C17557,lookups!$F$2:$H$27,2,FALSE)</f>
        <v>na</v>
      </c>
      <c r="E17557" t="str">
        <f>VLOOKUP(C17557,lookups!$F$2:$H$27,3,FALSE)</f>
        <v>na</v>
      </c>
      <c r="F17557" t="str">
        <f>VLOOKUP(C17557,lookups!$F$2:$I$27,4,FALSE)</f>
        <v>na</v>
      </c>
      <c r="G17557">
        <v>26</v>
      </c>
      <c r="H17557" t="s">
        <v>59</v>
      </c>
      <c r="I17557" t="str">
        <f>VLOOKUP(H17557,lookups!$B$2:$C$32,2,FALSE)</f>
        <v>Y</v>
      </c>
      <c r="J17557">
        <v>5</v>
      </c>
      <c r="K17557" t="s">
        <v>10</v>
      </c>
      <c r="L17557">
        <v>1</v>
      </c>
      <c r="M17557">
        <v>0</v>
      </c>
    </row>
    <row r="17558" spans="1:13" x14ac:dyDescent="0.3">
      <c r="A17558">
        <v>2012</v>
      </c>
      <c r="B17558">
        <v>15</v>
      </c>
      <c r="C17558" t="s">
        <v>24</v>
      </c>
      <c r="D17558" t="str">
        <f>VLOOKUP(C17558,lookups!$F$2:$H$27,2,FALSE)</f>
        <v>na</v>
      </c>
      <c r="E17558" t="str">
        <f>VLOOKUP(C17558,lookups!$F$2:$H$27,3,FALSE)</f>
        <v>na</v>
      </c>
      <c r="F17558" t="str">
        <f>VLOOKUP(C17558,lookups!$F$2:$I$27,4,FALSE)</f>
        <v>na</v>
      </c>
      <c r="G17558">
        <v>26</v>
      </c>
      <c r="H17558" t="s">
        <v>59</v>
      </c>
      <c r="I17558" t="str">
        <f>VLOOKUP(H17558,lookups!$B$2:$C$32,2,FALSE)</f>
        <v>Y</v>
      </c>
      <c r="J17558">
        <v>2</v>
      </c>
      <c r="K17558" t="s">
        <v>10</v>
      </c>
      <c r="L17558">
        <v>1</v>
      </c>
      <c r="M17558">
        <v>4029.41</v>
      </c>
    </row>
    <row r="17559" spans="1:13" x14ac:dyDescent="0.3">
      <c r="A17559">
        <v>2012</v>
      </c>
      <c r="B17559">
        <v>15</v>
      </c>
      <c r="C17559" t="s">
        <v>24</v>
      </c>
      <c r="D17559" t="str">
        <f>VLOOKUP(C17559,lookups!$F$2:$H$27,2,FALSE)</f>
        <v>na</v>
      </c>
      <c r="E17559" t="str">
        <f>VLOOKUP(C17559,lookups!$F$2:$H$27,3,FALSE)</f>
        <v>na</v>
      </c>
      <c r="F17559" t="str">
        <f>VLOOKUP(C17559,lookups!$F$2:$I$27,4,FALSE)</f>
        <v>na</v>
      </c>
      <c r="G17559">
        <v>26</v>
      </c>
      <c r="H17559" t="s">
        <v>59</v>
      </c>
      <c r="I17559" t="str">
        <f>VLOOKUP(H17559,lookups!$B$2:$C$32,2,FALSE)</f>
        <v>Y</v>
      </c>
      <c r="J17559">
        <v>3</v>
      </c>
      <c r="K17559" t="s">
        <v>10</v>
      </c>
      <c r="L17559">
        <v>1</v>
      </c>
      <c r="M17559">
        <v>1784.87</v>
      </c>
    </row>
    <row r="17560" spans="1:13" x14ac:dyDescent="0.3">
      <c r="A17560">
        <v>2012</v>
      </c>
      <c r="B17560">
        <v>15</v>
      </c>
      <c r="C17560" t="s">
        <v>24</v>
      </c>
      <c r="D17560" t="str">
        <f>VLOOKUP(C17560,lookups!$F$2:$H$27,2,FALSE)</f>
        <v>na</v>
      </c>
      <c r="E17560" t="str">
        <f>VLOOKUP(C17560,lookups!$F$2:$H$27,3,FALSE)</f>
        <v>na</v>
      </c>
      <c r="F17560" t="str">
        <f>VLOOKUP(C17560,lookups!$F$2:$I$27,4,FALSE)</f>
        <v>na</v>
      </c>
      <c r="G17560">
        <v>26</v>
      </c>
      <c r="H17560" t="s">
        <v>59</v>
      </c>
      <c r="I17560" t="str">
        <f>VLOOKUP(H17560,lookups!$B$2:$C$32,2,FALSE)</f>
        <v>Y</v>
      </c>
      <c r="J17560">
        <v>4</v>
      </c>
      <c r="K17560" t="s">
        <v>10</v>
      </c>
      <c r="L17560">
        <v>1</v>
      </c>
      <c r="M17560">
        <v>1748</v>
      </c>
    </row>
    <row r="17561" spans="1:13" x14ac:dyDescent="0.3">
      <c r="A17561">
        <v>2012</v>
      </c>
      <c r="B17561">
        <v>15</v>
      </c>
      <c r="C17561" t="s">
        <v>24</v>
      </c>
      <c r="D17561" t="str">
        <f>VLOOKUP(C17561,lookups!$F$2:$H$27,2,FALSE)</f>
        <v>na</v>
      </c>
      <c r="E17561" t="str">
        <f>VLOOKUP(C17561,lookups!$F$2:$H$27,3,FALSE)</f>
        <v>na</v>
      </c>
      <c r="F17561" t="str">
        <f>VLOOKUP(C17561,lookups!$F$2:$I$27,4,FALSE)</f>
        <v>na</v>
      </c>
      <c r="G17561">
        <v>26</v>
      </c>
      <c r="H17561" t="s">
        <v>59</v>
      </c>
      <c r="I17561" t="str">
        <f>VLOOKUP(H17561,lookups!$B$2:$C$32,2,FALSE)</f>
        <v>Y</v>
      </c>
      <c r="J17561">
        <v>5</v>
      </c>
      <c r="K17561" t="s">
        <v>10</v>
      </c>
      <c r="L17561">
        <v>1</v>
      </c>
      <c r="M17561">
        <v>0</v>
      </c>
    </row>
    <row r="17562" spans="1:13" x14ac:dyDescent="0.3">
      <c r="A17562">
        <v>2012</v>
      </c>
      <c r="B17562">
        <v>16</v>
      </c>
      <c r="C17562" t="s">
        <v>25</v>
      </c>
      <c r="D17562" t="str">
        <f>VLOOKUP(C17562,lookups!$F$2:$H$27,2,FALSE)</f>
        <v>na</v>
      </c>
      <c r="E17562" t="str">
        <f>VLOOKUP(C17562,lookups!$F$2:$H$27,3,FALSE)</f>
        <v>na</v>
      </c>
      <c r="F17562" t="str">
        <f>VLOOKUP(C17562,lookups!$F$2:$I$27,4,FALSE)</f>
        <v>na</v>
      </c>
      <c r="G17562">
        <v>26</v>
      </c>
      <c r="H17562" t="s">
        <v>59</v>
      </c>
      <c r="I17562" t="str">
        <f>VLOOKUP(H17562,lookups!$B$2:$C$32,2,FALSE)</f>
        <v>Y</v>
      </c>
      <c r="J17562">
        <v>2</v>
      </c>
      <c r="K17562" t="s">
        <v>10</v>
      </c>
      <c r="L17562">
        <v>1</v>
      </c>
      <c r="M17562">
        <v>0.25</v>
      </c>
    </row>
    <row r="17563" spans="1:13" x14ac:dyDescent="0.3">
      <c r="A17563">
        <v>2012</v>
      </c>
      <c r="B17563">
        <v>16</v>
      </c>
      <c r="C17563" t="s">
        <v>25</v>
      </c>
      <c r="D17563" t="str">
        <f>VLOOKUP(C17563,lookups!$F$2:$H$27,2,FALSE)</f>
        <v>na</v>
      </c>
      <c r="E17563" t="str">
        <f>VLOOKUP(C17563,lookups!$F$2:$H$27,3,FALSE)</f>
        <v>na</v>
      </c>
      <c r="F17563" t="str">
        <f>VLOOKUP(C17563,lookups!$F$2:$I$27,4,FALSE)</f>
        <v>na</v>
      </c>
      <c r="G17563">
        <v>26</v>
      </c>
      <c r="H17563" t="s">
        <v>59</v>
      </c>
      <c r="I17563" t="str">
        <f>VLOOKUP(H17563,lookups!$B$2:$C$32,2,FALSE)</f>
        <v>Y</v>
      </c>
      <c r="J17563">
        <v>3</v>
      </c>
      <c r="K17563" t="s">
        <v>10</v>
      </c>
      <c r="L17563">
        <v>1</v>
      </c>
      <c r="M17563">
        <v>0</v>
      </c>
    </row>
    <row r="17564" spans="1:13" x14ac:dyDescent="0.3">
      <c r="A17564">
        <v>2012</v>
      </c>
      <c r="B17564">
        <v>16</v>
      </c>
      <c r="C17564" t="s">
        <v>25</v>
      </c>
      <c r="D17564" t="str">
        <f>VLOOKUP(C17564,lookups!$F$2:$H$27,2,FALSE)</f>
        <v>na</v>
      </c>
      <c r="E17564" t="str">
        <f>VLOOKUP(C17564,lookups!$F$2:$H$27,3,FALSE)</f>
        <v>na</v>
      </c>
      <c r="F17564" t="str">
        <f>VLOOKUP(C17564,lookups!$F$2:$I$27,4,FALSE)</f>
        <v>na</v>
      </c>
      <c r="G17564">
        <v>26</v>
      </c>
      <c r="H17564" t="s">
        <v>59</v>
      </c>
      <c r="I17564" t="str">
        <f>VLOOKUP(H17564,lookups!$B$2:$C$32,2,FALSE)</f>
        <v>Y</v>
      </c>
      <c r="J17564">
        <v>4</v>
      </c>
      <c r="K17564" t="s">
        <v>10</v>
      </c>
      <c r="L17564">
        <v>1</v>
      </c>
      <c r="M17564">
        <v>0</v>
      </c>
    </row>
    <row r="17565" spans="1:13" x14ac:dyDescent="0.3">
      <c r="A17565">
        <v>2012</v>
      </c>
      <c r="B17565">
        <v>16</v>
      </c>
      <c r="C17565" t="s">
        <v>25</v>
      </c>
      <c r="D17565" t="str">
        <f>VLOOKUP(C17565,lookups!$F$2:$H$27,2,FALSE)</f>
        <v>na</v>
      </c>
      <c r="E17565" t="str">
        <f>VLOOKUP(C17565,lookups!$F$2:$H$27,3,FALSE)</f>
        <v>na</v>
      </c>
      <c r="F17565" t="str">
        <f>VLOOKUP(C17565,lookups!$F$2:$I$27,4,FALSE)</f>
        <v>na</v>
      </c>
      <c r="G17565">
        <v>26</v>
      </c>
      <c r="H17565" t="s">
        <v>59</v>
      </c>
      <c r="I17565" t="str">
        <f>VLOOKUP(H17565,lookups!$B$2:$C$32,2,FALSE)</f>
        <v>Y</v>
      </c>
      <c r="J17565">
        <v>5</v>
      </c>
      <c r="K17565" t="s">
        <v>10</v>
      </c>
      <c r="L17565">
        <v>1</v>
      </c>
      <c r="M17565">
        <v>0.62</v>
      </c>
    </row>
    <row r="17566" spans="1:13" x14ac:dyDescent="0.3">
      <c r="A17566">
        <v>2012</v>
      </c>
      <c r="B17566">
        <v>17</v>
      </c>
      <c r="C17566" t="s">
        <v>26</v>
      </c>
      <c r="D17566" t="str">
        <f>VLOOKUP(C17566,lookups!$F$2:$H$27,2,FALSE)</f>
        <v>na</v>
      </c>
      <c r="E17566" t="str">
        <f>VLOOKUP(C17566,lookups!$F$2:$H$27,3,FALSE)</f>
        <v>na</v>
      </c>
      <c r="F17566" t="str">
        <f>VLOOKUP(C17566,lookups!$F$2:$I$27,4,FALSE)</f>
        <v>na</v>
      </c>
      <c r="G17566">
        <v>26</v>
      </c>
      <c r="H17566" t="s">
        <v>59</v>
      </c>
      <c r="I17566" t="str">
        <f>VLOOKUP(H17566,lookups!$B$2:$C$32,2,FALSE)</f>
        <v>Y</v>
      </c>
      <c r="J17566">
        <v>2</v>
      </c>
      <c r="K17566" t="s">
        <v>10</v>
      </c>
      <c r="L17566">
        <v>1</v>
      </c>
      <c r="M17566">
        <v>0</v>
      </c>
    </row>
    <row r="17567" spans="1:13" x14ac:dyDescent="0.3">
      <c r="A17567">
        <v>2012</v>
      </c>
      <c r="B17567">
        <v>17</v>
      </c>
      <c r="C17567" t="s">
        <v>26</v>
      </c>
      <c r="D17567" t="str">
        <f>VLOOKUP(C17567,lookups!$F$2:$H$27,2,FALSE)</f>
        <v>na</v>
      </c>
      <c r="E17567" t="str">
        <f>VLOOKUP(C17567,lookups!$F$2:$H$27,3,FALSE)</f>
        <v>na</v>
      </c>
      <c r="F17567" t="str">
        <f>VLOOKUP(C17567,lookups!$F$2:$I$27,4,FALSE)</f>
        <v>na</v>
      </c>
      <c r="G17567">
        <v>26</v>
      </c>
      <c r="H17567" t="s">
        <v>59</v>
      </c>
      <c r="I17567" t="str">
        <f>VLOOKUP(H17567,lookups!$B$2:$C$32,2,FALSE)</f>
        <v>Y</v>
      </c>
      <c r="J17567">
        <v>3</v>
      </c>
      <c r="K17567" t="s">
        <v>10</v>
      </c>
      <c r="L17567">
        <v>1</v>
      </c>
      <c r="M17567">
        <v>0</v>
      </c>
    </row>
    <row r="17568" spans="1:13" x14ac:dyDescent="0.3">
      <c r="A17568">
        <v>2012</v>
      </c>
      <c r="B17568">
        <v>17</v>
      </c>
      <c r="C17568" t="s">
        <v>26</v>
      </c>
      <c r="D17568" t="str">
        <f>VLOOKUP(C17568,lookups!$F$2:$H$27,2,FALSE)</f>
        <v>na</v>
      </c>
      <c r="E17568" t="str">
        <f>VLOOKUP(C17568,lookups!$F$2:$H$27,3,FALSE)</f>
        <v>na</v>
      </c>
      <c r="F17568" t="str">
        <f>VLOOKUP(C17568,lookups!$F$2:$I$27,4,FALSE)</f>
        <v>na</v>
      </c>
      <c r="G17568">
        <v>26</v>
      </c>
      <c r="H17568" t="s">
        <v>59</v>
      </c>
      <c r="I17568" t="str">
        <f>VLOOKUP(H17568,lookups!$B$2:$C$32,2,FALSE)</f>
        <v>Y</v>
      </c>
      <c r="J17568">
        <v>4</v>
      </c>
      <c r="K17568" t="s">
        <v>10</v>
      </c>
      <c r="L17568">
        <v>1</v>
      </c>
      <c r="M17568">
        <v>0</v>
      </c>
    </row>
    <row r="17569" spans="1:13" x14ac:dyDescent="0.3">
      <c r="A17569">
        <v>2012</v>
      </c>
      <c r="B17569">
        <v>17</v>
      </c>
      <c r="C17569" t="s">
        <v>26</v>
      </c>
      <c r="D17569" t="str">
        <f>VLOOKUP(C17569,lookups!$F$2:$H$27,2,FALSE)</f>
        <v>na</v>
      </c>
      <c r="E17569" t="str">
        <f>VLOOKUP(C17569,lookups!$F$2:$H$27,3,FALSE)</f>
        <v>na</v>
      </c>
      <c r="F17569" t="str">
        <f>VLOOKUP(C17569,lookups!$F$2:$I$27,4,FALSE)</f>
        <v>na</v>
      </c>
      <c r="G17569">
        <v>26</v>
      </c>
      <c r="H17569" t="s">
        <v>59</v>
      </c>
      <c r="I17569" t="str">
        <f>VLOOKUP(H17569,lookups!$B$2:$C$32,2,FALSE)</f>
        <v>Y</v>
      </c>
      <c r="J17569">
        <v>5</v>
      </c>
      <c r="K17569" t="s">
        <v>10</v>
      </c>
      <c r="L17569">
        <v>1</v>
      </c>
      <c r="M17569">
        <v>0</v>
      </c>
    </row>
    <row r="17570" spans="1:13" x14ac:dyDescent="0.3">
      <c r="A17570">
        <v>2012</v>
      </c>
      <c r="B17570">
        <v>18</v>
      </c>
      <c r="C17570" t="s">
        <v>27</v>
      </c>
      <c r="D17570">
        <f>VLOOKUP(C17570,lookups!$F$2:$H$27,2,FALSE)</f>
        <v>3</v>
      </c>
      <c r="E17570" t="str">
        <f>VLOOKUP(C17570,lookups!$F$2:$H$27,3,FALSE)</f>
        <v>SEAK Sport</v>
      </c>
      <c r="F17570">
        <f>VLOOKUP(C17570,lookups!$F$2:$I$27,4,FALSE)</f>
        <v>2</v>
      </c>
      <c r="G17570">
        <v>26</v>
      </c>
      <c r="H17570" t="s">
        <v>59</v>
      </c>
      <c r="I17570" t="str">
        <f>VLOOKUP(H17570,lookups!$B$2:$C$32,2,FALSE)</f>
        <v>Y</v>
      </c>
      <c r="J17570">
        <v>2</v>
      </c>
      <c r="K17570" t="s">
        <v>10</v>
      </c>
      <c r="L17570">
        <v>1</v>
      </c>
      <c r="M17570">
        <v>0</v>
      </c>
    </row>
    <row r="17571" spans="1:13" x14ac:dyDescent="0.3">
      <c r="A17571">
        <v>2012</v>
      </c>
      <c r="B17571">
        <v>18</v>
      </c>
      <c r="C17571" t="s">
        <v>27</v>
      </c>
      <c r="D17571">
        <f>VLOOKUP(C17571,lookups!$F$2:$H$27,2,FALSE)</f>
        <v>3</v>
      </c>
      <c r="E17571" t="str">
        <f>VLOOKUP(C17571,lookups!$F$2:$H$27,3,FALSE)</f>
        <v>SEAK Sport</v>
      </c>
      <c r="F17571">
        <f>VLOOKUP(C17571,lookups!$F$2:$I$27,4,FALSE)</f>
        <v>2</v>
      </c>
      <c r="G17571">
        <v>26</v>
      </c>
      <c r="H17571" t="s">
        <v>59</v>
      </c>
      <c r="I17571" t="str">
        <f>VLOOKUP(H17571,lookups!$B$2:$C$32,2,FALSE)</f>
        <v>Y</v>
      </c>
      <c r="J17571">
        <v>3</v>
      </c>
      <c r="K17571" t="s">
        <v>10</v>
      </c>
      <c r="L17571">
        <v>1</v>
      </c>
      <c r="M17571">
        <v>0</v>
      </c>
    </row>
    <row r="17572" spans="1:13" x14ac:dyDescent="0.3">
      <c r="A17572">
        <v>2012</v>
      </c>
      <c r="B17572">
        <v>18</v>
      </c>
      <c r="C17572" t="s">
        <v>27</v>
      </c>
      <c r="D17572">
        <f>VLOOKUP(C17572,lookups!$F$2:$H$27,2,FALSE)</f>
        <v>3</v>
      </c>
      <c r="E17572" t="str">
        <f>VLOOKUP(C17572,lookups!$F$2:$H$27,3,FALSE)</f>
        <v>SEAK Sport</v>
      </c>
      <c r="F17572">
        <f>VLOOKUP(C17572,lookups!$F$2:$I$27,4,FALSE)</f>
        <v>2</v>
      </c>
      <c r="G17572">
        <v>26</v>
      </c>
      <c r="H17572" t="s">
        <v>59</v>
      </c>
      <c r="I17572" t="str">
        <f>VLOOKUP(H17572,lookups!$B$2:$C$32,2,FALSE)</f>
        <v>Y</v>
      </c>
      <c r="J17572">
        <v>4</v>
      </c>
      <c r="K17572" t="s">
        <v>10</v>
      </c>
      <c r="L17572">
        <v>1</v>
      </c>
      <c r="M17572">
        <v>1312.21</v>
      </c>
    </row>
    <row r="17573" spans="1:13" x14ac:dyDescent="0.3">
      <c r="A17573">
        <v>2012</v>
      </c>
      <c r="B17573">
        <v>18</v>
      </c>
      <c r="C17573" t="s">
        <v>27</v>
      </c>
      <c r="D17573">
        <f>VLOOKUP(C17573,lookups!$F$2:$H$27,2,FALSE)</f>
        <v>3</v>
      </c>
      <c r="E17573" t="str">
        <f>VLOOKUP(C17573,lookups!$F$2:$H$27,3,FALSE)</f>
        <v>SEAK Sport</v>
      </c>
      <c r="F17573">
        <f>VLOOKUP(C17573,lookups!$F$2:$I$27,4,FALSE)</f>
        <v>2</v>
      </c>
      <c r="G17573">
        <v>26</v>
      </c>
      <c r="H17573" t="s">
        <v>59</v>
      </c>
      <c r="I17573" t="str">
        <f>VLOOKUP(H17573,lookups!$B$2:$C$32,2,FALSE)</f>
        <v>Y</v>
      </c>
      <c r="J17573">
        <v>5</v>
      </c>
      <c r="K17573" t="s">
        <v>10</v>
      </c>
      <c r="L17573">
        <v>1</v>
      </c>
      <c r="M17573">
        <v>0</v>
      </c>
    </row>
    <row r="17574" spans="1:13" x14ac:dyDescent="0.3">
      <c r="A17574">
        <v>2012</v>
      </c>
      <c r="B17574">
        <v>19</v>
      </c>
      <c r="C17574" t="s">
        <v>28</v>
      </c>
      <c r="D17574" t="str">
        <f>VLOOKUP(C17574,lookups!$F$2:$H$27,2,FALSE)</f>
        <v>na</v>
      </c>
      <c r="E17574" t="str">
        <f>VLOOKUP(C17574,lookups!$F$2:$H$27,3,FALSE)</f>
        <v>na</v>
      </c>
      <c r="F17574" t="str">
        <f>VLOOKUP(C17574,lookups!$F$2:$I$27,4,FALSE)</f>
        <v>na</v>
      </c>
      <c r="G17574">
        <v>26</v>
      </c>
      <c r="H17574" t="s">
        <v>59</v>
      </c>
      <c r="I17574" t="str">
        <f>VLOOKUP(H17574,lookups!$B$2:$C$32,2,FALSE)</f>
        <v>Y</v>
      </c>
      <c r="J17574">
        <v>2</v>
      </c>
      <c r="K17574" t="s">
        <v>10</v>
      </c>
      <c r="L17574">
        <v>1</v>
      </c>
      <c r="M17574">
        <v>0</v>
      </c>
    </row>
    <row r="17575" spans="1:13" x14ac:dyDescent="0.3">
      <c r="A17575">
        <v>2012</v>
      </c>
      <c r="B17575">
        <v>19</v>
      </c>
      <c r="C17575" t="s">
        <v>28</v>
      </c>
      <c r="D17575" t="str">
        <f>VLOOKUP(C17575,lookups!$F$2:$H$27,2,FALSE)</f>
        <v>na</v>
      </c>
      <c r="E17575" t="str">
        <f>VLOOKUP(C17575,lookups!$F$2:$H$27,3,FALSE)</f>
        <v>na</v>
      </c>
      <c r="F17575" t="str">
        <f>VLOOKUP(C17575,lookups!$F$2:$I$27,4,FALSE)</f>
        <v>na</v>
      </c>
      <c r="G17575">
        <v>26</v>
      </c>
      <c r="H17575" t="s">
        <v>59</v>
      </c>
      <c r="I17575" t="str">
        <f>VLOOKUP(H17575,lookups!$B$2:$C$32,2,FALSE)</f>
        <v>Y</v>
      </c>
      <c r="J17575">
        <v>3</v>
      </c>
      <c r="K17575" t="s">
        <v>10</v>
      </c>
      <c r="L17575">
        <v>1</v>
      </c>
      <c r="M17575">
        <v>0</v>
      </c>
    </row>
    <row r="17576" spans="1:13" x14ac:dyDescent="0.3">
      <c r="A17576">
        <v>2012</v>
      </c>
      <c r="B17576">
        <v>19</v>
      </c>
      <c r="C17576" t="s">
        <v>28</v>
      </c>
      <c r="D17576" t="str">
        <f>VLOOKUP(C17576,lookups!$F$2:$H$27,2,FALSE)</f>
        <v>na</v>
      </c>
      <c r="E17576" t="str">
        <f>VLOOKUP(C17576,lookups!$F$2:$H$27,3,FALSE)</f>
        <v>na</v>
      </c>
      <c r="F17576" t="str">
        <f>VLOOKUP(C17576,lookups!$F$2:$I$27,4,FALSE)</f>
        <v>na</v>
      </c>
      <c r="G17576">
        <v>26</v>
      </c>
      <c r="H17576" t="s">
        <v>59</v>
      </c>
      <c r="I17576" t="str">
        <f>VLOOKUP(H17576,lookups!$B$2:$C$32,2,FALSE)</f>
        <v>Y</v>
      </c>
      <c r="J17576">
        <v>4</v>
      </c>
      <c r="K17576" t="s">
        <v>10</v>
      </c>
      <c r="L17576">
        <v>1</v>
      </c>
      <c r="M17576">
        <v>6053.57</v>
      </c>
    </row>
    <row r="17577" spans="1:13" x14ac:dyDescent="0.3">
      <c r="A17577">
        <v>2012</v>
      </c>
      <c r="B17577">
        <v>19</v>
      </c>
      <c r="C17577" t="s">
        <v>28</v>
      </c>
      <c r="D17577" t="str">
        <f>VLOOKUP(C17577,lookups!$F$2:$H$27,2,FALSE)</f>
        <v>na</v>
      </c>
      <c r="E17577" t="str">
        <f>VLOOKUP(C17577,lookups!$F$2:$H$27,3,FALSE)</f>
        <v>na</v>
      </c>
      <c r="F17577" t="str">
        <f>VLOOKUP(C17577,lookups!$F$2:$I$27,4,FALSE)</f>
        <v>na</v>
      </c>
      <c r="G17577">
        <v>26</v>
      </c>
      <c r="H17577" t="s">
        <v>59</v>
      </c>
      <c r="I17577" t="str">
        <f>VLOOKUP(H17577,lookups!$B$2:$C$32,2,FALSE)</f>
        <v>Y</v>
      </c>
      <c r="J17577">
        <v>5</v>
      </c>
      <c r="K17577" t="s">
        <v>10</v>
      </c>
      <c r="L17577">
        <v>1</v>
      </c>
      <c r="M17577">
        <v>0</v>
      </c>
    </row>
    <row r="17578" spans="1:13" x14ac:dyDescent="0.3">
      <c r="A17578">
        <v>2012</v>
      </c>
      <c r="B17578">
        <v>20</v>
      </c>
      <c r="C17578" t="s">
        <v>29</v>
      </c>
      <c r="D17578" t="str">
        <f>VLOOKUP(C17578,lookups!$F$2:$H$27,2,FALSE)</f>
        <v>na</v>
      </c>
      <c r="E17578" t="str">
        <f>VLOOKUP(C17578,lookups!$F$2:$H$27,3,FALSE)</f>
        <v>na</v>
      </c>
      <c r="F17578" t="str">
        <f>VLOOKUP(C17578,lookups!$F$2:$I$27,4,FALSE)</f>
        <v>na</v>
      </c>
      <c r="G17578">
        <v>26</v>
      </c>
      <c r="H17578" t="s">
        <v>59</v>
      </c>
      <c r="I17578" t="str">
        <f>VLOOKUP(H17578,lookups!$B$2:$C$32,2,FALSE)</f>
        <v>Y</v>
      </c>
      <c r="J17578">
        <v>2</v>
      </c>
      <c r="K17578" t="s">
        <v>10</v>
      </c>
      <c r="L17578">
        <v>1</v>
      </c>
      <c r="M17578">
        <v>0</v>
      </c>
    </row>
    <row r="17579" spans="1:13" x14ac:dyDescent="0.3">
      <c r="A17579">
        <v>2012</v>
      </c>
      <c r="B17579">
        <v>20</v>
      </c>
      <c r="C17579" t="s">
        <v>29</v>
      </c>
      <c r="D17579" t="str">
        <f>VLOOKUP(C17579,lookups!$F$2:$H$27,2,FALSE)</f>
        <v>na</v>
      </c>
      <c r="E17579" t="str">
        <f>VLOOKUP(C17579,lookups!$F$2:$H$27,3,FALSE)</f>
        <v>na</v>
      </c>
      <c r="F17579" t="str">
        <f>VLOOKUP(C17579,lookups!$F$2:$I$27,4,FALSE)</f>
        <v>na</v>
      </c>
      <c r="G17579">
        <v>26</v>
      </c>
      <c r="H17579" t="s">
        <v>59</v>
      </c>
      <c r="I17579" t="str">
        <f>VLOOKUP(H17579,lookups!$B$2:$C$32,2,FALSE)</f>
        <v>Y</v>
      </c>
      <c r="J17579">
        <v>3</v>
      </c>
      <c r="K17579" t="s">
        <v>10</v>
      </c>
      <c r="L17579">
        <v>1</v>
      </c>
      <c r="M17579">
        <v>353.38</v>
      </c>
    </row>
    <row r="17580" spans="1:13" x14ac:dyDescent="0.3">
      <c r="A17580">
        <v>2012</v>
      </c>
      <c r="B17580">
        <v>20</v>
      </c>
      <c r="C17580" t="s">
        <v>29</v>
      </c>
      <c r="D17580" t="str">
        <f>VLOOKUP(C17580,lookups!$F$2:$H$27,2,FALSE)</f>
        <v>na</v>
      </c>
      <c r="E17580" t="str">
        <f>VLOOKUP(C17580,lookups!$F$2:$H$27,3,FALSE)</f>
        <v>na</v>
      </c>
      <c r="F17580" t="str">
        <f>VLOOKUP(C17580,lookups!$F$2:$I$27,4,FALSE)</f>
        <v>na</v>
      </c>
      <c r="G17580">
        <v>26</v>
      </c>
      <c r="H17580" t="s">
        <v>59</v>
      </c>
      <c r="I17580" t="str">
        <f>VLOOKUP(H17580,lookups!$B$2:$C$32,2,FALSE)</f>
        <v>Y</v>
      </c>
      <c r="J17580">
        <v>4</v>
      </c>
      <c r="K17580" t="s">
        <v>10</v>
      </c>
      <c r="L17580">
        <v>1</v>
      </c>
      <c r="M17580">
        <v>1310.32</v>
      </c>
    </row>
    <row r="17581" spans="1:13" x14ac:dyDescent="0.3">
      <c r="A17581">
        <v>2012</v>
      </c>
      <c r="B17581">
        <v>20</v>
      </c>
      <c r="C17581" t="s">
        <v>29</v>
      </c>
      <c r="D17581" t="str">
        <f>VLOOKUP(C17581,lookups!$F$2:$H$27,2,FALSE)</f>
        <v>na</v>
      </c>
      <c r="E17581" t="str">
        <f>VLOOKUP(C17581,lookups!$F$2:$H$27,3,FALSE)</f>
        <v>na</v>
      </c>
      <c r="F17581" t="str">
        <f>VLOOKUP(C17581,lookups!$F$2:$I$27,4,FALSE)</f>
        <v>na</v>
      </c>
      <c r="G17581">
        <v>26</v>
      </c>
      <c r="H17581" t="s">
        <v>59</v>
      </c>
      <c r="I17581" t="str">
        <f>VLOOKUP(H17581,lookups!$B$2:$C$32,2,FALSE)</f>
        <v>Y</v>
      </c>
      <c r="J17581">
        <v>5</v>
      </c>
      <c r="K17581" t="s">
        <v>10</v>
      </c>
      <c r="L17581">
        <v>1</v>
      </c>
      <c r="M17581">
        <v>0</v>
      </c>
    </row>
    <row r="17582" spans="1:13" x14ac:dyDescent="0.3">
      <c r="A17582">
        <v>2012</v>
      </c>
      <c r="B17582">
        <v>21</v>
      </c>
      <c r="C17582" t="s">
        <v>30</v>
      </c>
      <c r="D17582" t="str">
        <f>VLOOKUP(C17582,lookups!$F$2:$H$27,2,FALSE)</f>
        <v>na</v>
      </c>
      <c r="E17582" t="str">
        <f>VLOOKUP(C17582,lookups!$F$2:$H$27,3,FALSE)</f>
        <v>na</v>
      </c>
      <c r="F17582" t="str">
        <f>VLOOKUP(C17582,lookups!$F$2:$I$27,4,FALSE)</f>
        <v>na</v>
      </c>
      <c r="G17582">
        <v>26</v>
      </c>
      <c r="H17582" t="s">
        <v>59</v>
      </c>
      <c r="I17582" t="str">
        <f>VLOOKUP(H17582,lookups!$B$2:$C$32,2,FALSE)</f>
        <v>Y</v>
      </c>
      <c r="J17582">
        <v>2</v>
      </c>
      <c r="K17582" t="s">
        <v>10</v>
      </c>
      <c r="L17582">
        <v>1</v>
      </c>
      <c r="M17582">
        <v>0</v>
      </c>
    </row>
    <row r="17583" spans="1:13" x14ac:dyDescent="0.3">
      <c r="A17583">
        <v>2012</v>
      </c>
      <c r="B17583">
        <v>21</v>
      </c>
      <c r="C17583" t="s">
        <v>30</v>
      </c>
      <c r="D17583" t="str">
        <f>VLOOKUP(C17583,lookups!$F$2:$H$27,2,FALSE)</f>
        <v>na</v>
      </c>
      <c r="E17583" t="str">
        <f>VLOOKUP(C17583,lookups!$F$2:$H$27,3,FALSE)</f>
        <v>na</v>
      </c>
      <c r="F17583" t="str">
        <f>VLOOKUP(C17583,lookups!$F$2:$I$27,4,FALSE)</f>
        <v>na</v>
      </c>
      <c r="G17583">
        <v>26</v>
      </c>
      <c r="H17583" t="s">
        <v>59</v>
      </c>
      <c r="I17583" t="str">
        <f>VLOOKUP(H17583,lookups!$B$2:$C$32,2,FALSE)</f>
        <v>Y</v>
      </c>
      <c r="J17583">
        <v>3</v>
      </c>
      <c r="K17583" t="s">
        <v>10</v>
      </c>
      <c r="L17583">
        <v>1</v>
      </c>
      <c r="M17583">
        <v>315.95</v>
      </c>
    </row>
    <row r="17584" spans="1:13" x14ac:dyDescent="0.3">
      <c r="A17584">
        <v>2012</v>
      </c>
      <c r="B17584">
        <v>21</v>
      </c>
      <c r="C17584" t="s">
        <v>30</v>
      </c>
      <c r="D17584" t="str">
        <f>VLOOKUP(C17584,lookups!$F$2:$H$27,2,FALSE)</f>
        <v>na</v>
      </c>
      <c r="E17584" t="str">
        <f>VLOOKUP(C17584,lookups!$F$2:$H$27,3,FALSE)</f>
        <v>na</v>
      </c>
      <c r="F17584" t="str">
        <f>VLOOKUP(C17584,lookups!$F$2:$I$27,4,FALSE)</f>
        <v>na</v>
      </c>
      <c r="G17584">
        <v>26</v>
      </c>
      <c r="H17584" t="s">
        <v>59</v>
      </c>
      <c r="I17584" t="str">
        <f>VLOOKUP(H17584,lookups!$B$2:$C$32,2,FALSE)</f>
        <v>Y</v>
      </c>
      <c r="J17584">
        <v>4</v>
      </c>
      <c r="K17584" t="s">
        <v>10</v>
      </c>
      <c r="L17584">
        <v>1</v>
      </c>
      <c r="M17584">
        <v>577.02</v>
      </c>
    </row>
    <row r="17585" spans="1:13" x14ac:dyDescent="0.3">
      <c r="A17585">
        <v>2012</v>
      </c>
      <c r="B17585">
        <v>21</v>
      </c>
      <c r="C17585" t="s">
        <v>30</v>
      </c>
      <c r="D17585" t="str">
        <f>VLOOKUP(C17585,lookups!$F$2:$H$27,2,FALSE)</f>
        <v>na</v>
      </c>
      <c r="E17585" t="str">
        <f>VLOOKUP(C17585,lookups!$F$2:$H$27,3,FALSE)</f>
        <v>na</v>
      </c>
      <c r="F17585" t="str">
        <f>VLOOKUP(C17585,lookups!$F$2:$I$27,4,FALSE)</f>
        <v>na</v>
      </c>
      <c r="G17585">
        <v>26</v>
      </c>
      <c r="H17585" t="s">
        <v>59</v>
      </c>
      <c r="I17585" t="str">
        <f>VLOOKUP(H17585,lookups!$B$2:$C$32,2,FALSE)</f>
        <v>Y</v>
      </c>
      <c r="J17585">
        <v>5</v>
      </c>
      <c r="K17585" t="s">
        <v>10</v>
      </c>
      <c r="L17585">
        <v>1</v>
      </c>
      <c r="M17585">
        <v>0</v>
      </c>
    </row>
    <row r="17586" spans="1:13" x14ac:dyDescent="0.3">
      <c r="A17586">
        <v>2012</v>
      </c>
      <c r="B17586">
        <v>22</v>
      </c>
      <c r="C17586" t="s">
        <v>31</v>
      </c>
      <c r="D17586" t="str">
        <f>VLOOKUP(C17586,lookups!$F$2:$H$27,2,FALSE)</f>
        <v>na</v>
      </c>
      <c r="E17586" t="str">
        <f>VLOOKUP(C17586,lookups!$F$2:$H$27,3,FALSE)</f>
        <v>na</v>
      </c>
      <c r="F17586" t="str">
        <f>VLOOKUP(C17586,lookups!$F$2:$I$27,4,FALSE)</f>
        <v>na</v>
      </c>
      <c r="G17586">
        <v>26</v>
      </c>
      <c r="H17586" t="s">
        <v>59</v>
      </c>
      <c r="I17586" t="str">
        <f>VLOOKUP(H17586,lookups!$B$2:$C$32,2,FALSE)</f>
        <v>Y</v>
      </c>
      <c r="J17586">
        <v>2</v>
      </c>
      <c r="K17586" t="s">
        <v>10</v>
      </c>
      <c r="L17586">
        <v>1</v>
      </c>
      <c r="M17586">
        <v>0</v>
      </c>
    </row>
    <row r="17587" spans="1:13" x14ac:dyDescent="0.3">
      <c r="A17587">
        <v>2012</v>
      </c>
      <c r="B17587">
        <v>22</v>
      </c>
      <c r="C17587" t="s">
        <v>31</v>
      </c>
      <c r="D17587" t="str">
        <f>VLOOKUP(C17587,lookups!$F$2:$H$27,2,FALSE)</f>
        <v>na</v>
      </c>
      <c r="E17587" t="str">
        <f>VLOOKUP(C17587,lookups!$F$2:$H$27,3,FALSE)</f>
        <v>na</v>
      </c>
      <c r="F17587" t="str">
        <f>VLOOKUP(C17587,lookups!$F$2:$I$27,4,FALSE)</f>
        <v>na</v>
      </c>
      <c r="G17587">
        <v>26</v>
      </c>
      <c r="H17587" t="s">
        <v>59</v>
      </c>
      <c r="I17587" t="str">
        <f>VLOOKUP(H17587,lookups!$B$2:$C$32,2,FALSE)</f>
        <v>Y</v>
      </c>
      <c r="J17587">
        <v>3</v>
      </c>
      <c r="K17587" t="s">
        <v>10</v>
      </c>
      <c r="L17587">
        <v>1</v>
      </c>
      <c r="M17587">
        <v>0</v>
      </c>
    </row>
    <row r="17588" spans="1:13" x14ac:dyDescent="0.3">
      <c r="A17588">
        <v>2012</v>
      </c>
      <c r="B17588">
        <v>22</v>
      </c>
      <c r="C17588" t="s">
        <v>31</v>
      </c>
      <c r="D17588" t="str">
        <f>VLOOKUP(C17588,lookups!$F$2:$H$27,2,FALSE)</f>
        <v>na</v>
      </c>
      <c r="E17588" t="str">
        <f>VLOOKUP(C17588,lookups!$F$2:$H$27,3,FALSE)</f>
        <v>na</v>
      </c>
      <c r="F17588" t="str">
        <f>VLOOKUP(C17588,lookups!$F$2:$I$27,4,FALSE)</f>
        <v>na</v>
      </c>
      <c r="G17588">
        <v>26</v>
      </c>
      <c r="H17588" t="s">
        <v>59</v>
      </c>
      <c r="I17588" t="str">
        <f>VLOOKUP(H17588,lookups!$B$2:$C$32,2,FALSE)</f>
        <v>Y</v>
      </c>
      <c r="J17588">
        <v>4</v>
      </c>
      <c r="K17588" t="s">
        <v>10</v>
      </c>
      <c r="L17588">
        <v>1</v>
      </c>
      <c r="M17588">
        <v>0</v>
      </c>
    </row>
    <row r="17589" spans="1:13" x14ac:dyDescent="0.3">
      <c r="A17589">
        <v>2012</v>
      </c>
      <c r="B17589">
        <v>22</v>
      </c>
      <c r="C17589" t="s">
        <v>31</v>
      </c>
      <c r="D17589" t="str">
        <f>VLOOKUP(C17589,lookups!$F$2:$H$27,2,FALSE)</f>
        <v>na</v>
      </c>
      <c r="E17589" t="str">
        <f>VLOOKUP(C17589,lookups!$F$2:$H$27,3,FALSE)</f>
        <v>na</v>
      </c>
      <c r="F17589" t="str">
        <f>VLOOKUP(C17589,lookups!$F$2:$I$27,4,FALSE)</f>
        <v>na</v>
      </c>
      <c r="G17589">
        <v>26</v>
      </c>
      <c r="H17589" t="s">
        <v>59</v>
      </c>
      <c r="I17589" t="str">
        <f>VLOOKUP(H17589,lookups!$B$2:$C$32,2,FALSE)</f>
        <v>Y</v>
      </c>
      <c r="J17589">
        <v>5</v>
      </c>
      <c r="K17589" t="s">
        <v>10</v>
      </c>
      <c r="L17589">
        <v>1</v>
      </c>
      <c r="M17589">
        <v>0</v>
      </c>
    </row>
    <row r="17590" spans="1:13" x14ac:dyDescent="0.3">
      <c r="A17590">
        <v>2012</v>
      </c>
      <c r="B17590">
        <v>23</v>
      </c>
      <c r="C17590" t="s">
        <v>32</v>
      </c>
      <c r="D17590" t="str">
        <f>VLOOKUP(C17590,lookups!$F$2:$H$27,2,FALSE)</f>
        <v>na</v>
      </c>
      <c r="E17590" t="str">
        <f>VLOOKUP(C17590,lookups!$F$2:$H$27,3,FALSE)</f>
        <v>na</v>
      </c>
      <c r="F17590" t="str">
        <f>VLOOKUP(C17590,lookups!$F$2:$I$27,4,FALSE)</f>
        <v>na</v>
      </c>
      <c r="G17590">
        <v>26</v>
      </c>
      <c r="H17590" t="s">
        <v>59</v>
      </c>
      <c r="I17590" t="str">
        <f>VLOOKUP(H17590,lookups!$B$2:$C$32,2,FALSE)</f>
        <v>Y</v>
      </c>
      <c r="J17590">
        <v>2</v>
      </c>
      <c r="K17590" t="s">
        <v>10</v>
      </c>
      <c r="L17590">
        <v>1</v>
      </c>
      <c r="M17590">
        <v>0</v>
      </c>
    </row>
    <row r="17591" spans="1:13" x14ac:dyDescent="0.3">
      <c r="A17591">
        <v>2012</v>
      </c>
      <c r="B17591">
        <v>23</v>
      </c>
      <c r="C17591" t="s">
        <v>32</v>
      </c>
      <c r="D17591" t="str">
        <f>VLOOKUP(C17591,lookups!$F$2:$H$27,2,FALSE)</f>
        <v>na</v>
      </c>
      <c r="E17591" t="str">
        <f>VLOOKUP(C17591,lookups!$F$2:$H$27,3,FALSE)</f>
        <v>na</v>
      </c>
      <c r="F17591" t="str">
        <f>VLOOKUP(C17591,lookups!$F$2:$I$27,4,FALSE)</f>
        <v>na</v>
      </c>
      <c r="G17591">
        <v>26</v>
      </c>
      <c r="H17591" t="s">
        <v>59</v>
      </c>
      <c r="I17591" t="str">
        <f>VLOOKUP(H17591,lookups!$B$2:$C$32,2,FALSE)</f>
        <v>Y</v>
      </c>
      <c r="J17591">
        <v>3</v>
      </c>
      <c r="K17591" t="s">
        <v>10</v>
      </c>
      <c r="L17591">
        <v>1</v>
      </c>
      <c r="M17591">
        <v>0</v>
      </c>
    </row>
    <row r="17592" spans="1:13" x14ac:dyDescent="0.3">
      <c r="A17592">
        <v>2012</v>
      </c>
      <c r="B17592">
        <v>23</v>
      </c>
      <c r="C17592" t="s">
        <v>32</v>
      </c>
      <c r="D17592" t="str">
        <f>VLOOKUP(C17592,lookups!$F$2:$H$27,2,FALSE)</f>
        <v>na</v>
      </c>
      <c r="E17592" t="str">
        <f>VLOOKUP(C17592,lookups!$F$2:$H$27,3,FALSE)</f>
        <v>na</v>
      </c>
      <c r="F17592" t="str">
        <f>VLOOKUP(C17592,lookups!$F$2:$I$27,4,FALSE)</f>
        <v>na</v>
      </c>
      <c r="G17592">
        <v>26</v>
      </c>
      <c r="H17592" t="s">
        <v>59</v>
      </c>
      <c r="I17592" t="str">
        <f>VLOOKUP(H17592,lookups!$B$2:$C$32,2,FALSE)</f>
        <v>Y</v>
      </c>
      <c r="J17592">
        <v>4</v>
      </c>
      <c r="K17592" t="s">
        <v>10</v>
      </c>
      <c r="L17592">
        <v>1</v>
      </c>
      <c r="M17592">
        <v>0</v>
      </c>
    </row>
    <row r="17593" spans="1:13" x14ac:dyDescent="0.3">
      <c r="A17593">
        <v>2012</v>
      </c>
      <c r="B17593">
        <v>23</v>
      </c>
      <c r="C17593" t="s">
        <v>32</v>
      </c>
      <c r="D17593" t="str">
        <f>VLOOKUP(C17593,lookups!$F$2:$H$27,2,FALSE)</f>
        <v>na</v>
      </c>
      <c r="E17593" t="str">
        <f>VLOOKUP(C17593,lookups!$F$2:$H$27,3,FALSE)</f>
        <v>na</v>
      </c>
      <c r="F17593" t="str">
        <f>VLOOKUP(C17593,lookups!$F$2:$I$27,4,FALSE)</f>
        <v>na</v>
      </c>
      <c r="G17593">
        <v>26</v>
      </c>
      <c r="H17593" t="s">
        <v>59</v>
      </c>
      <c r="I17593" t="str">
        <f>VLOOKUP(H17593,lookups!$B$2:$C$32,2,FALSE)</f>
        <v>Y</v>
      </c>
      <c r="J17593">
        <v>5</v>
      </c>
      <c r="K17593" t="s">
        <v>10</v>
      </c>
      <c r="L17593">
        <v>1</v>
      </c>
      <c r="M17593">
        <v>0</v>
      </c>
    </row>
    <row r="17594" spans="1:13" x14ac:dyDescent="0.3">
      <c r="A17594">
        <v>2012</v>
      </c>
      <c r="B17594">
        <v>24</v>
      </c>
      <c r="C17594" t="s">
        <v>33</v>
      </c>
      <c r="D17594" t="str">
        <f>VLOOKUP(C17594,lookups!$F$2:$H$27,2,FALSE)</f>
        <v>13-15</v>
      </c>
      <c r="E17594" t="str">
        <f>VLOOKUP(C17594,lookups!$F$2:$H$27,3,FALSE)</f>
        <v>NGS/SGS/JDF Sport</v>
      </c>
      <c r="F17594">
        <f>VLOOKUP(C17594,lookups!$F$2:$I$27,4,FALSE)</f>
        <v>7</v>
      </c>
      <c r="G17594">
        <v>26</v>
      </c>
      <c r="H17594" t="s">
        <v>59</v>
      </c>
      <c r="I17594" t="str">
        <f>VLOOKUP(H17594,lookups!$B$2:$C$32,2,FALSE)</f>
        <v>Y</v>
      </c>
      <c r="J17594">
        <v>2</v>
      </c>
      <c r="K17594" t="s">
        <v>10</v>
      </c>
      <c r="L17594">
        <v>1</v>
      </c>
      <c r="M17594">
        <v>225.28</v>
      </c>
    </row>
    <row r="17595" spans="1:13" x14ac:dyDescent="0.3">
      <c r="A17595">
        <v>2012</v>
      </c>
      <c r="B17595">
        <v>24</v>
      </c>
      <c r="C17595" t="s">
        <v>33</v>
      </c>
      <c r="D17595" t="str">
        <f>VLOOKUP(C17595,lookups!$F$2:$H$27,2,FALSE)</f>
        <v>13-15</v>
      </c>
      <c r="E17595" t="str">
        <f>VLOOKUP(C17595,lookups!$F$2:$H$27,3,FALSE)</f>
        <v>NGS/SGS/JDF Sport</v>
      </c>
      <c r="F17595">
        <f>VLOOKUP(C17595,lookups!$F$2:$I$27,4,FALSE)</f>
        <v>7</v>
      </c>
      <c r="G17595">
        <v>26</v>
      </c>
      <c r="H17595" t="s">
        <v>59</v>
      </c>
      <c r="I17595" t="str">
        <f>VLOOKUP(H17595,lookups!$B$2:$C$32,2,FALSE)</f>
        <v>Y</v>
      </c>
      <c r="J17595">
        <v>3</v>
      </c>
      <c r="K17595" t="s">
        <v>10</v>
      </c>
      <c r="L17595">
        <v>1</v>
      </c>
      <c r="M17595">
        <v>257.12</v>
      </c>
    </row>
    <row r="17596" spans="1:13" x14ac:dyDescent="0.3">
      <c r="A17596">
        <v>2012</v>
      </c>
      <c r="B17596">
        <v>24</v>
      </c>
      <c r="C17596" t="s">
        <v>33</v>
      </c>
      <c r="D17596" t="str">
        <f>VLOOKUP(C17596,lookups!$F$2:$H$27,2,FALSE)</f>
        <v>13-15</v>
      </c>
      <c r="E17596" t="str">
        <f>VLOOKUP(C17596,lookups!$F$2:$H$27,3,FALSE)</f>
        <v>NGS/SGS/JDF Sport</v>
      </c>
      <c r="F17596">
        <f>VLOOKUP(C17596,lookups!$F$2:$I$27,4,FALSE)</f>
        <v>7</v>
      </c>
      <c r="G17596">
        <v>26</v>
      </c>
      <c r="H17596" t="s">
        <v>59</v>
      </c>
      <c r="I17596" t="str">
        <f>VLOOKUP(H17596,lookups!$B$2:$C$32,2,FALSE)</f>
        <v>Y</v>
      </c>
      <c r="J17596">
        <v>4</v>
      </c>
      <c r="K17596" t="s">
        <v>10</v>
      </c>
      <c r="L17596">
        <v>1</v>
      </c>
      <c r="M17596">
        <v>0</v>
      </c>
    </row>
    <row r="17597" spans="1:13" x14ac:dyDescent="0.3">
      <c r="A17597">
        <v>2012</v>
      </c>
      <c r="B17597">
        <v>24</v>
      </c>
      <c r="C17597" t="s">
        <v>33</v>
      </c>
      <c r="D17597" t="str">
        <f>VLOOKUP(C17597,lookups!$F$2:$H$27,2,FALSE)</f>
        <v>13-15</v>
      </c>
      <c r="E17597" t="str">
        <f>VLOOKUP(C17597,lookups!$F$2:$H$27,3,FALSE)</f>
        <v>NGS/SGS/JDF Sport</v>
      </c>
      <c r="F17597">
        <f>VLOOKUP(C17597,lookups!$F$2:$I$27,4,FALSE)</f>
        <v>7</v>
      </c>
      <c r="G17597">
        <v>26</v>
      </c>
      <c r="H17597" t="s">
        <v>59</v>
      </c>
      <c r="I17597" t="str">
        <f>VLOOKUP(H17597,lookups!$B$2:$C$32,2,FALSE)</f>
        <v>Y</v>
      </c>
      <c r="J17597">
        <v>5</v>
      </c>
      <c r="K17597" t="s">
        <v>10</v>
      </c>
      <c r="L17597">
        <v>1</v>
      </c>
      <c r="M17597">
        <v>0</v>
      </c>
    </row>
    <row r="17598" spans="1:13" x14ac:dyDescent="0.3">
      <c r="A17598">
        <v>2012</v>
      </c>
      <c r="B17598">
        <v>25</v>
      </c>
      <c r="C17598" t="s">
        <v>34</v>
      </c>
      <c r="D17598" t="str">
        <f>VLOOKUP(C17598,lookups!$F$2:$H$27,2,FALSE)</f>
        <v>na</v>
      </c>
      <c r="E17598" t="str">
        <f>VLOOKUP(C17598,lookups!$F$2:$H$27,3,FALSE)</f>
        <v>na</v>
      </c>
      <c r="F17598" t="str">
        <f>VLOOKUP(C17598,lookups!$F$2:$I$27,4,FALSE)</f>
        <v>na</v>
      </c>
      <c r="G17598">
        <v>26</v>
      </c>
      <c r="H17598" t="s">
        <v>59</v>
      </c>
      <c r="I17598" t="str">
        <f>VLOOKUP(H17598,lookups!$B$2:$C$32,2,FALSE)</f>
        <v>Y</v>
      </c>
      <c r="J17598">
        <v>2</v>
      </c>
      <c r="K17598" t="s">
        <v>10</v>
      </c>
      <c r="L17598">
        <v>1</v>
      </c>
      <c r="M17598">
        <v>0</v>
      </c>
    </row>
    <row r="17599" spans="1:13" x14ac:dyDescent="0.3">
      <c r="A17599">
        <v>2012</v>
      </c>
      <c r="B17599">
        <v>25</v>
      </c>
      <c r="C17599" t="s">
        <v>34</v>
      </c>
      <c r="D17599" t="str">
        <f>VLOOKUP(C17599,lookups!$F$2:$H$27,2,FALSE)</f>
        <v>na</v>
      </c>
      <c r="E17599" t="str">
        <f>VLOOKUP(C17599,lookups!$F$2:$H$27,3,FALSE)</f>
        <v>na</v>
      </c>
      <c r="F17599" t="str">
        <f>VLOOKUP(C17599,lookups!$F$2:$I$27,4,FALSE)</f>
        <v>na</v>
      </c>
      <c r="G17599">
        <v>26</v>
      </c>
      <c r="H17599" t="s">
        <v>59</v>
      </c>
      <c r="I17599" t="str">
        <f>VLOOKUP(H17599,lookups!$B$2:$C$32,2,FALSE)</f>
        <v>Y</v>
      </c>
      <c r="J17599">
        <v>3</v>
      </c>
      <c r="K17599" t="s">
        <v>10</v>
      </c>
      <c r="L17599">
        <v>1</v>
      </c>
      <c r="M17599">
        <v>88.86</v>
      </c>
    </row>
    <row r="17600" spans="1:13" x14ac:dyDescent="0.3">
      <c r="A17600">
        <v>2012</v>
      </c>
      <c r="B17600">
        <v>25</v>
      </c>
      <c r="C17600" t="s">
        <v>34</v>
      </c>
      <c r="D17600" t="str">
        <f>VLOOKUP(C17600,lookups!$F$2:$H$27,2,FALSE)</f>
        <v>na</v>
      </c>
      <c r="E17600" t="str">
        <f>VLOOKUP(C17600,lookups!$F$2:$H$27,3,FALSE)</f>
        <v>na</v>
      </c>
      <c r="F17600" t="str">
        <f>VLOOKUP(C17600,lookups!$F$2:$I$27,4,FALSE)</f>
        <v>na</v>
      </c>
      <c r="G17600">
        <v>26</v>
      </c>
      <c r="H17600" t="s">
        <v>59</v>
      </c>
      <c r="I17600" t="str">
        <f>VLOOKUP(H17600,lookups!$B$2:$C$32,2,FALSE)</f>
        <v>Y</v>
      </c>
      <c r="J17600">
        <v>4</v>
      </c>
      <c r="K17600" t="s">
        <v>10</v>
      </c>
      <c r="L17600">
        <v>1</v>
      </c>
      <c r="M17600">
        <v>260.10000000000002</v>
      </c>
    </row>
    <row r="17601" spans="1:13" x14ac:dyDescent="0.3">
      <c r="A17601">
        <v>2012</v>
      </c>
      <c r="B17601">
        <v>25</v>
      </c>
      <c r="C17601" t="s">
        <v>34</v>
      </c>
      <c r="D17601" t="str">
        <f>VLOOKUP(C17601,lookups!$F$2:$H$27,2,FALSE)</f>
        <v>na</v>
      </c>
      <c r="E17601" t="str">
        <f>VLOOKUP(C17601,lookups!$F$2:$H$27,3,FALSE)</f>
        <v>na</v>
      </c>
      <c r="F17601" t="str">
        <f>VLOOKUP(C17601,lookups!$F$2:$I$27,4,FALSE)</f>
        <v>na</v>
      </c>
      <c r="G17601">
        <v>26</v>
      </c>
      <c r="H17601" t="s">
        <v>59</v>
      </c>
      <c r="I17601" t="str">
        <f>VLOOKUP(H17601,lookups!$B$2:$C$32,2,FALSE)</f>
        <v>Y</v>
      </c>
      <c r="J17601">
        <v>5</v>
      </c>
      <c r="K17601" t="s">
        <v>10</v>
      </c>
      <c r="L17601">
        <v>1</v>
      </c>
      <c r="M17601">
        <v>0</v>
      </c>
    </row>
    <row r="17602" spans="1:13" x14ac:dyDescent="0.3">
      <c r="A17602">
        <v>2012</v>
      </c>
      <c r="B17602">
        <v>1</v>
      </c>
      <c r="C17602" t="s">
        <v>8</v>
      </c>
      <c r="D17602" t="str">
        <f>VLOOKUP(C17602,lookups!$F$2:$H$27,2,FALSE)</f>
        <v>na</v>
      </c>
      <c r="E17602" t="str">
        <f>VLOOKUP(C17602,lookups!$F$2:$H$27,3,FALSE)</f>
        <v>na</v>
      </c>
      <c r="F17602" t="str">
        <f>VLOOKUP(C17602,lookups!$F$2:$I$27,4,FALSE)</f>
        <v>na</v>
      </c>
      <c r="G17602">
        <v>27</v>
      </c>
      <c r="H17602" t="s">
        <v>60</v>
      </c>
      <c r="I17602" t="str">
        <f>VLOOKUP(H17602,lookups!$B$2:$C$32,2,FALSE)</f>
        <v>Y</v>
      </c>
      <c r="J17602">
        <v>2</v>
      </c>
      <c r="K17602" t="s">
        <v>10</v>
      </c>
      <c r="L17602">
        <v>1</v>
      </c>
      <c r="M17602">
        <v>0</v>
      </c>
    </row>
    <row r="17603" spans="1:13" x14ac:dyDescent="0.3">
      <c r="A17603">
        <v>2012</v>
      </c>
      <c r="B17603">
        <v>1</v>
      </c>
      <c r="C17603" t="s">
        <v>8</v>
      </c>
      <c r="D17603" t="str">
        <f>VLOOKUP(C17603,lookups!$F$2:$H$27,2,FALSE)</f>
        <v>na</v>
      </c>
      <c r="E17603" t="str">
        <f>VLOOKUP(C17603,lookups!$F$2:$H$27,3,FALSE)</f>
        <v>na</v>
      </c>
      <c r="F17603" t="str">
        <f>VLOOKUP(C17603,lookups!$F$2:$I$27,4,FALSE)</f>
        <v>na</v>
      </c>
      <c r="G17603">
        <v>27</v>
      </c>
      <c r="H17603" t="s">
        <v>60</v>
      </c>
      <c r="I17603" t="str">
        <f>VLOOKUP(H17603,lookups!$B$2:$C$32,2,FALSE)</f>
        <v>Y</v>
      </c>
      <c r="J17603">
        <v>3</v>
      </c>
      <c r="K17603" t="s">
        <v>10</v>
      </c>
      <c r="L17603">
        <v>1</v>
      </c>
      <c r="M17603">
        <v>3493.89</v>
      </c>
    </row>
    <row r="17604" spans="1:13" x14ac:dyDescent="0.3">
      <c r="A17604">
        <v>2012</v>
      </c>
      <c r="B17604">
        <v>1</v>
      </c>
      <c r="C17604" t="s">
        <v>8</v>
      </c>
      <c r="D17604" t="str">
        <f>VLOOKUP(C17604,lookups!$F$2:$H$27,2,FALSE)</f>
        <v>na</v>
      </c>
      <c r="E17604" t="str">
        <f>VLOOKUP(C17604,lookups!$F$2:$H$27,3,FALSE)</f>
        <v>na</v>
      </c>
      <c r="F17604" t="str">
        <f>VLOOKUP(C17604,lookups!$F$2:$I$27,4,FALSE)</f>
        <v>na</v>
      </c>
      <c r="G17604">
        <v>27</v>
      </c>
      <c r="H17604" t="s">
        <v>60</v>
      </c>
      <c r="I17604" t="str">
        <f>VLOOKUP(H17604,lookups!$B$2:$C$32,2,FALSE)</f>
        <v>Y</v>
      </c>
      <c r="J17604">
        <v>4</v>
      </c>
      <c r="K17604" t="s">
        <v>10</v>
      </c>
      <c r="L17604">
        <v>1</v>
      </c>
      <c r="M17604">
        <v>6288.09</v>
      </c>
    </row>
    <row r="17605" spans="1:13" x14ac:dyDescent="0.3">
      <c r="A17605">
        <v>2012</v>
      </c>
      <c r="B17605">
        <v>1</v>
      </c>
      <c r="C17605" t="s">
        <v>8</v>
      </c>
      <c r="D17605" t="str">
        <f>VLOOKUP(C17605,lookups!$F$2:$H$27,2,FALSE)</f>
        <v>na</v>
      </c>
      <c r="E17605" t="str">
        <f>VLOOKUP(C17605,lookups!$F$2:$H$27,3,FALSE)</f>
        <v>na</v>
      </c>
      <c r="F17605" t="str">
        <f>VLOOKUP(C17605,lookups!$F$2:$I$27,4,FALSE)</f>
        <v>na</v>
      </c>
      <c r="G17605">
        <v>27</v>
      </c>
      <c r="H17605" t="s">
        <v>60</v>
      </c>
      <c r="I17605" t="str">
        <f>VLOOKUP(H17605,lookups!$B$2:$C$32,2,FALSE)</f>
        <v>Y</v>
      </c>
      <c r="J17605">
        <v>5</v>
      </c>
      <c r="K17605" t="s">
        <v>10</v>
      </c>
      <c r="L17605">
        <v>1</v>
      </c>
      <c r="M17605">
        <v>3660.23</v>
      </c>
    </row>
    <row r="17606" spans="1:13" x14ac:dyDescent="0.3">
      <c r="A17606">
        <v>2012</v>
      </c>
      <c r="B17606">
        <v>2</v>
      </c>
      <c r="C17606" t="s">
        <v>11</v>
      </c>
      <c r="D17606" t="str">
        <f>VLOOKUP(C17606,lookups!$F$2:$H$27,2,FALSE)</f>
        <v>na</v>
      </c>
      <c r="E17606" t="str">
        <f>VLOOKUP(C17606,lookups!$F$2:$H$27,3,FALSE)</f>
        <v>na</v>
      </c>
      <c r="F17606" t="str">
        <f>VLOOKUP(C17606,lookups!$F$2:$I$27,4,FALSE)</f>
        <v>na</v>
      </c>
      <c r="G17606">
        <v>27</v>
      </c>
      <c r="H17606" t="s">
        <v>60</v>
      </c>
      <c r="I17606" t="str">
        <f>VLOOKUP(H17606,lookups!$B$2:$C$32,2,FALSE)</f>
        <v>Y</v>
      </c>
      <c r="J17606">
        <v>2</v>
      </c>
      <c r="K17606" t="s">
        <v>10</v>
      </c>
      <c r="L17606">
        <v>1</v>
      </c>
      <c r="M17606">
        <v>181.98</v>
      </c>
    </row>
    <row r="17607" spans="1:13" x14ac:dyDescent="0.3">
      <c r="A17607">
        <v>2012</v>
      </c>
      <c r="B17607">
        <v>2</v>
      </c>
      <c r="C17607" t="s">
        <v>11</v>
      </c>
      <c r="D17607" t="str">
        <f>VLOOKUP(C17607,lookups!$F$2:$H$27,2,FALSE)</f>
        <v>na</v>
      </c>
      <c r="E17607" t="str">
        <f>VLOOKUP(C17607,lookups!$F$2:$H$27,3,FALSE)</f>
        <v>na</v>
      </c>
      <c r="F17607" t="str">
        <f>VLOOKUP(C17607,lookups!$F$2:$I$27,4,FALSE)</f>
        <v>na</v>
      </c>
      <c r="G17607">
        <v>27</v>
      </c>
      <c r="H17607" t="s">
        <v>60</v>
      </c>
      <c r="I17607" t="str">
        <f>VLOOKUP(H17607,lookups!$B$2:$C$32,2,FALSE)</f>
        <v>Y</v>
      </c>
      <c r="J17607">
        <v>3</v>
      </c>
      <c r="K17607" t="s">
        <v>10</v>
      </c>
      <c r="L17607">
        <v>1</v>
      </c>
      <c r="M17607">
        <v>7628.89</v>
      </c>
    </row>
    <row r="17608" spans="1:13" x14ac:dyDescent="0.3">
      <c r="A17608">
        <v>2012</v>
      </c>
      <c r="B17608">
        <v>2</v>
      </c>
      <c r="C17608" t="s">
        <v>11</v>
      </c>
      <c r="D17608" t="str">
        <f>VLOOKUP(C17608,lookups!$F$2:$H$27,2,FALSE)</f>
        <v>na</v>
      </c>
      <c r="E17608" t="str">
        <f>VLOOKUP(C17608,lookups!$F$2:$H$27,3,FALSE)</f>
        <v>na</v>
      </c>
      <c r="F17608" t="str">
        <f>VLOOKUP(C17608,lookups!$F$2:$I$27,4,FALSE)</f>
        <v>na</v>
      </c>
      <c r="G17608">
        <v>27</v>
      </c>
      <c r="H17608" t="s">
        <v>60</v>
      </c>
      <c r="I17608" t="str">
        <f>VLOOKUP(H17608,lookups!$B$2:$C$32,2,FALSE)</f>
        <v>Y</v>
      </c>
      <c r="J17608">
        <v>4</v>
      </c>
      <c r="K17608" t="s">
        <v>10</v>
      </c>
      <c r="L17608">
        <v>1</v>
      </c>
      <c r="M17608">
        <v>4668.2</v>
      </c>
    </row>
    <row r="17609" spans="1:13" x14ac:dyDescent="0.3">
      <c r="A17609">
        <v>2012</v>
      </c>
      <c r="B17609">
        <v>2</v>
      </c>
      <c r="C17609" t="s">
        <v>11</v>
      </c>
      <c r="D17609" t="str">
        <f>VLOOKUP(C17609,lookups!$F$2:$H$27,2,FALSE)</f>
        <v>na</v>
      </c>
      <c r="E17609" t="str">
        <f>VLOOKUP(C17609,lookups!$F$2:$H$27,3,FALSE)</f>
        <v>na</v>
      </c>
      <c r="F17609" t="str">
        <f>VLOOKUP(C17609,lookups!$F$2:$I$27,4,FALSE)</f>
        <v>na</v>
      </c>
      <c r="G17609">
        <v>27</v>
      </c>
      <c r="H17609" t="s">
        <v>60</v>
      </c>
      <c r="I17609" t="str">
        <f>VLOOKUP(H17609,lookups!$B$2:$C$32,2,FALSE)</f>
        <v>Y</v>
      </c>
      <c r="J17609">
        <v>5</v>
      </c>
      <c r="K17609" t="s">
        <v>10</v>
      </c>
      <c r="L17609">
        <v>1</v>
      </c>
      <c r="M17609">
        <v>1962</v>
      </c>
    </row>
    <row r="17610" spans="1:13" x14ac:dyDescent="0.3">
      <c r="A17610">
        <v>2012</v>
      </c>
      <c r="B17610">
        <v>3</v>
      </c>
      <c r="C17610" t="s">
        <v>12</v>
      </c>
      <c r="D17610" t="str">
        <f>VLOOKUP(C17610,lookups!$F$2:$H$27,2,FALSE)</f>
        <v>na</v>
      </c>
      <c r="E17610" t="str">
        <f>VLOOKUP(C17610,lookups!$F$2:$H$27,3,FALSE)</f>
        <v>na</v>
      </c>
      <c r="F17610" t="str">
        <f>VLOOKUP(C17610,lookups!$F$2:$I$27,4,FALSE)</f>
        <v>na</v>
      </c>
      <c r="G17610">
        <v>27</v>
      </c>
      <c r="H17610" t="s">
        <v>60</v>
      </c>
      <c r="I17610" t="str">
        <f>VLOOKUP(H17610,lookups!$B$2:$C$32,2,FALSE)</f>
        <v>Y</v>
      </c>
      <c r="J17610">
        <v>2</v>
      </c>
      <c r="K17610" t="s">
        <v>10</v>
      </c>
      <c r="L17610">
        <v>1</v>
      </c>
      <c r="M17610">
        <v>0</v>
      </c>
    </row>
    <row r="17611" spans="1:13" x14ac:dyDescent="0.3">
      <c r="A17611">
        <v>2012</v>
      </c>
      <c r="B17611">
        <v>3</v>
      </c>
      <c r="C17611" t="s">
        <v>12</v>
      </c>
      <c r="D17611" t="str">
        <f>VLOOKUP(C17611,lookups!$F$2:$H$27,2,FALSE)</f>
        <v>na</v>
      </c>
      <c r="E17611" t="str">
        <f>VLOOKUP(C17611,lookups!$F$2:$H$27,3,FALSE)</f>
        <v>na</v>
      </c>
      <c r="F17611" t="str">
        <f>VLOOKUP(C17611,lookups!$F$2:$I$27,4,FALSE)</f>
        <v>na</v>
      </c>
      <c r="G17611">
        <v>27</v>
      </c>
      <c r="H17611" t="s">
        <v>60</v>
      </c>
      <c r="I17611" t="str">
        <f>VLOOKUP(H17611,lookups!$B$2:$C$32,2,FALSE)</f>
        <v>Y</v>
      </c>
      <c r="J17611">
        <v>3</v>
      </c>
      <c r="K17611" t="s">
        <v>10</v>
      </c>
      <c r="L17611">
        <v>1</v>
      </c>
      <c r="M17611">
        <v>0</v>
      </c>
    </row>
    <row r="17612" spans="1:13" x14ac:dyDescent="0.3">
      <c r="A17612">
        <v>2012</v>
      </c>
      <c r="B17612">
        <v>3</v>
      </c>
      <c r="C17612" t="s">
        <v>12</v>
      </c>
      <c r="D17612" t="str">
        <f>VLOOKUP(C17612,lookups!$F$2:$H$27,2,FALSE)</f>
        <v>na</v>
      </c>
      <c r="E17612" t="str">
        <f>VLOOKUP(C17612,lookups!$F$2:$H$27,3,FALSE)</f>
        <v>na</v>
      </c>
      <c r="F17612" t="str">
        <f>VLOOKUP(C17612,lookups!$F$2:$I$27,4,FALSE)</f>
        <v>na</v>
      </c>
      <c r="G17612">
        <v>27</v>
      </c>
      <c r="H17612" t="s">
        <v>60</v>
      </c>
      <c r="I17612" t="str">
        <f>VLOOKUP(H17612,lookups!$B$2:$C$32,2,FALSE)</f>
        <v>Y</v>
      </c>
      <c r="J17612">
        <v>4</v>
      </c>
      <c r="K17612" t="s">
        <v>10</v>
      </c>
      <c r="L17612">
        <v>1</v>
      </c>
      <c r="M17612">
        <v>0</v>
      </c>
    </row>
    <row r="17613" spans="1:13" x14ac:dyDescent="0.3">
      <c r="A17613">
        <v>2012</v>
      </c>
      <c r="B17613">
        <v>3</v>
      </c>
      <c r="C17613" t="s">
        <v>12</v>
      </c>
      <c r="D17613" t="str">
        <f>VLOOKUP(C17613,lookups!$F$2:$H$27,2,FALSE)</f>
        <v>na</v>
      </c>
      <c r="E17613" t="str">
        <f>VLOOKUP(C17613,lookups!$F$2:$H$27,3,FALSE)</f>
        <v>na</v>
      </c>
      <c r="F17613" t="str">
        <f>VLOOKUP(C17613,lookups!$F$2:$I$27,4,FALSE)</f>
        <v>na</v>
      </c>
      <c r="G17613">
        <v>27</v>
      </c>
      <c r="H17613" t="s">
        <v>60</v>
      </c>
      <c r="I17613" t="str">
        <f>VLOOKUP(H17613,lookups!$B$2:$C$32,2,FALSE)</f>
        <v>Y</v>
      </c>
      <c r="J17613">
        <v>5</v>
      </c>
      <c r="K17613" t="s">
        <v>10</v>
      </c>
      <c r="L17613">
        <v>1</v>
      </c>
      <c r="M17613">
        <v>0</v>
      </c>
    </row>
    <row r="17614" spans="1:13" x14ac:dyDescent="0.3">
      <c r="A17614">
        <v>2012</v>
      </c>
      <c r="B17614">
        <v>4</v>
      </c>
      <c r="C17614" t="s">
        <v>13</v>
      </c>
      <c r="D17614">
        <f>VLOOKUP(C17614,lookups!$F$2:$H$27,2,FALSE)</f>
        <v>10</v>
      </c>
      <c r="E17614" t="str">
        <f>VLOOKUP(C17614,lookups!$F$2:$H$27,3,FALSE)</f>
        <v>WCVI Troll</v>
      </c>
      <c r="F17614">
        <f>VLOOKUP(C17614,lookups!$F$2:$I$27,4,FALSE)</f>
        <v>6</v>
      </c>
      <c r="G17614">
        <v>27</v>
      </c>
      <c r="H17614" t="s">
        <v>60</v>
      </c>
      <c r="I17614" t="str">
        <f>VLOOKUP(H17614,lookups!$B$2:$C$32,2,FALSE)</f>
        <v>Y</v>
      </c>
      <c r="J17614">
        <v>2</v>
      </c>
      <c r="K17614" t="s">
        <v>10</v>
      </c>
      <c r="L17614">
        <v>1</v>
      </c>
      <c r="M17614">
        <v>37.39</v>
      </c>
    </row>
    <row r="17615" spans="1:13" x14ac:dyDescent="0.3">
      <c r="A17615">
        <v>2012</v>
      </c>
      <c r="B17615">
        <v>4</v>
      </c>
      <c r="C17615" t="s">
        <v>13</v>
      </c>
      <c r="D17615">
        <f>VLOOKUP(C17615,lookups!$F$2:$H$27,2,FALSE)</f>
        <v>10</v>
      </c>
      <c r="E17615" t="str">
        <f>VLOOKUP(C17615,lookups!$F$2:$H$27,3,FALSE)</f>
        <v>WCVI Troll</v>
      </c>
      <c r="F17615">
        <f>VLOOKUP(C17615,lookups!$F$2:$I$27,4,FALSE)</f>
        <v>6</v>
      </c>
      <c r="G17615">
        <v>27</v>
      </c>
      <c r="H17615" t="s">
        <v>60</v>
      </c>
      <c r="I17615" t="str">
        <f>VLOOKUP(H17615,lookups!$B$2:$C$32,2,FALSE)</f>
        <v>Y</v>
      </c>
      <c r="J17615">
        <v>3</v>
      </c>
      <c r="K17615" t="s">
        <v>10</v>
      </c>
      <c r="L17615">
        <v>1</v>
      </c>
      <c r="M17615">
        <v>1611.83</v>
      </c>
    </row>
    <row r="17616" spans="1:13" x14ac:dyDescent="0.3">
      <c r="A17616">
        <v>2012</v>
      </c>
      <c r="B17616">
        <v>4</v>
      </c>
      <c r="C17616" t="s">
        <v>13</v>
      </c>
      <c r="D17616">
        <f>VLOOKUP(C17616,lookups!$F$2:$H$27,2,FALSE)</f>
        <v>10</v>
      </c>
      <c r="E17616" t="str">
        <f>VLOOKUP(C17616,lookups!$F$2:$H$27,3,FALSE)</f>
        <v>WCVI Troll</v>
      </c>
      <c r="F17616">
        <f>VLOOKUP(C17616,lookups!$F$2:$I$27,4,FALSE)</f>
        <v>6</v>
      </c>
      <c r="G17616">
        <v>27</v>
      </c>
      <c r="H17616" t="s">
        <v>60</v>
      </c>
      <c r="I17616" t="str">
        <f>VLOOKUP(H17616,lookups!$B$2:$C$32,2,FALSE)</f>
        <v>Y</v>
      </c>
      <c r="J17616">
        <v>4</v>
      </c>
      <c r="K17616" t="s">
        <v>10</v>
      </c>
      <c r="L17616">
        <v>1</v>
      </c>
      <c r="M17616">
        <v>591.01</v>
      </c>
    </row>
    <row r="17617" spans="1:13" x14ac:dyDescent="0.3">
      <c r="A17617">
        <v>2012</v>
      </c>
      <c r="B17617">
        <v>4</v>
      </c>
      <c r="C17617" t="s">
        <v>13</v>
      </c>
      <c r="D17617">
        <f>VLOOKUP(C17617,lookups!$F$2:$H$27,2,FALSE)</f>
        <v>10</v>
      </c>
      <c r="E17617" t="str">
        <f>VLOOKUP(C17617,lookups!$F$2:$H$27,3,FALSE)</f>
        <v>WCVI Troll</v>
      </c>
      <c r="F17617">
        <f>VLOOKUP(C17617,lookups!$F$2:$I$27,4,FALSE)</f>
        <v>6</v>
      </c>
      <c r="G17617">
        <v>27</v>
      </c>
      <c r="H17617" t="s">
        <v>60</v>
      </c>
      <c r="I17617" t="str">
        <f>VLOOKUP(H17617,lookups!$B$2:$C$32,2,FALSE)</f>
        <v>Y</v>
      </c>
      <c r="J17617">
        <v>5</v>
      </c>
      <c r="K17617" t="s">
        <v>10</v>
      </c>
      <c r="L17617">
        <v>1</v>
      </c>
      <c r="M17617">
        <v>78.95</v>
      </c>
    </row>
    <row r="17618" spans="1:13" x14ac:dyDescent="0.3">
      <c r="A17618">
        <v>2012</v>
      </c>
      <c r="B17618">
        <v>5</v>
      </c>
      <c r="C17618" t="s">
        <v>14</v>
      </c>
      <c r="D17618" t="str">
        <f>VLOOKUP(C17618,lookups!$F$2:$H$27,2,FALSE)</f>
        <v>na</v>
      </c>
      <c r="E17618" t="str">
        <f>VLOOKUP(C17618,lookups!$F$2:$H$27,3,FALSE)</f>
        <v>na</v>
      </c>
      <c r="F17618" t="str">
        <f>VLOOKUP(C17618,lookups!$F$2:$I$27,4,FALSE)</f>
        <v>na</v>
      </c>
      <c r="G17618">
        <v>27</v>
      </c>
      <c r="H17618" t="s">
        <v>60</v>
      </c>
      <c r="I17618" t="str">
        <f>VLOOKUP(H17618,lookups!$B$2:$C$32,2,FALSE)</f>
        <v>Y</v>
      </c>
      <c r="J17618">
        <v>2</v>
      </c>
      <c r="K17618" t="s">
        <v>10</v>
      </c>
      <c r="L17618">
        <v>1</v>
      </c>
      <c r="M17618">
        <v>0</v>
      </c>
    </row>
    <row r="17619" spans="1:13" x14ac:dyDescent="0.3">
      <c r="A17619">
        <v>2012</v>
      </c>
      <c r="B17619">
        <v>5</v>
      </c>
      <c r="C17619" t="s">
        <v>14</v>
      </c>
      <c r="D17619" t="str">
        <f>VLOOKUP(C17619,lookups!$F$2:$H$27,2,FALSE)</f>
        <v>na</v>
      </c>
      <c r="E17619" t="str">
        <f>VLOOKUP(C17619,lookups!$F$2:$H$27,3,FALSE)</f>
        <v>na</v>
      </c>
      <c r="F17619" t="str">
        <f>VLOOKUP(C17619,lookups!$F$2:$I$27,4,FALSE)</f>
        <v>na</v>
      </c>
      <c r="G17619">
        <v>27</v>
      </c>
      <c r="H17619" t="s">
        <v>60</v>
      </c>
      <c r="I17619" t="str">
        <f>VLOOKUP(H17619,lookups!$B$2:$C$32,2,FALSE)</f>
        <v>Y</v>
      </c>
      <c r="J17619">
        <v>3</v>
      </c>
      <c r="K17619" t="s">
        <v>10</v>
      </c>
      <c r="L17619">
        <v>1</v>
      </c>
      <c r="M17619">
        <v>1951</v>
      </c>
    </row>
    <row r="17620" spans="1:13" x14ac:dyDescent="0.3">
      <c r="A17620">
        <v>2012</v>
      </c>
      <c r="B17620">
        <v>5</v>
      </c>
      <c r="C17620" t="s">
        <v>14</v>
      </c>
      <c r="D17620" t="str">
        <f>VLOOKUP(C17620,lookups!$F$2:$H$27,2,FALSE)</f>
        <v>na</v>
      </c>
      <c r="E17620" t="str">
        <f>VLOOKUP(C17620,lookups!$F$2:$H$27,3,FALSE)</f>
        <v>na</v>
      </c>
      <c r="F17620" t="str">
        <f>VLOOKUP(C17620,lookups!$F$2:$I$27,4,FALSE)</f>
        <v>na</v>
      </c>
      <c r="G17620">
        <v>27</v>
      </c>
      <c r="H17620" t="s">
        <v>60</v>
      </c>
      <c r="I17620" t="str">
        <f>VLOOKUP(H17620,lookups!$B$2:$C$32,2,FALSE)</f>
        <v>Y</v>
      </c>
      <c r="J17620">
        <v>4</v>
      </c>
      <c r="K17620" t="s">
        <v>10</v>
      </c>
      <c r="L17620">
        <v>1</v>
      </c>
      <c r="M17620">
        <v>98.14</v>
      </c>
    </row>
    <row r="17621" spans="1:13" x14ac:dyDescent="0.3">
      <c r="A17621">
        <v>2012</v>
      </c>
      <c r="B17621">
        <v>5</v>
      </c>
      <c r="C17621" t="s">
        <v>14</v>
      </c>
      <c r="D17621" t="str">
        <f>VLOOKUP(C17621,lookups!$F$2:$H$27,2,FALSE)</f>
        <v>na</v>
      </c>
      <c r="E17621" t="str">
        <f>VLOOKUP(C17621,lookups!$F$2:$H$27,3,FALSE)</f>
        <v>na</v>
      </c>
      <c r="F17621" t="str">
        <f>VLOOKUP(C17621,lookups!$F$2:$I$27,4,FALSE)</f>
        <v>na</v>
      </c>
      <c r="G17621">
        <v>27</v>
      </c>
      <c r="H17621" t="s">
        <v>60</v>
      </c>
      <c r="I17621" t="str">
        <f>VLOOKUP(H17621,lookups!$B$2:$C$32,2,FALSE)</f>
        <v>Y</v>
      </c>
      <c r="J17621">
        <v>5</v>
      </c>
      <c r="K17621" t="s">
        <v>10</v>
      </c>
      <c r="L17621">
        <v>1</v>
      </c>
      <c r="M17621">
        <v>24.41</v>
      </c>
    </row>
    <row r="17622" spans="1:13" x14ac:dyDescent="0.3">
      <c r="A17622">
        <v>2012</v>
      </c>
      <c r="B17622">
        <v>6</v>
      </c>
      <c r="C17622" t="s">
        <v>15</v>
      </c>
      <c r="D17622" t="str">
        <f>VLOOKUP(C17622,lookups!$F$2:$H$27,2,FALSE)</f>
        <v>na</v>
      </c>
      <c r="E17622" t="str">
        <f>VLOOKUP(C17622,lookups!$F$2:$H$27,3,FALSE)</f>
        <v>na</v>
      </c>
      <c r="F17622" t="str">
        <f>VLOOKUP(C17622,lookups!$F$2:$I$27,4,FALSE)</f>
        <v>na</v>
      </c>
      <c r="G17622">
        <v>27</v>
      </c>
      <c r="H17622" t="s">
        <v>60</v>
      </c>
      <c r="I17622" t="str">
        <f>VLOOKUP(H17622,lookups!$B$2:$C$32,2,FALSE)</f>
        <v>Y</v>
      </c>
      <c r="J17622">
        <v>2</v>
      </c>
      <c r="K17622" t="s">
        <v>10</v>
      </c>
      <c r="L17622">
        <v>1</v>
      </c>
      <c r="M17622">
        <v>0</v>
      </c>
    </row>
    <row r="17623" spans="1:13" x14ac:dyDescent="0.3">
      <c r="A17623">
        <v>2012</v>
      </c>
      <c r="B17623">
        <v>6</v>
      </c>
      <c r="C17623" t="s">
        <v>15</v>
      </c>
      <c r="D17623" t="str">
        <f>VLOOKUP(C17623,lookups!$F$2:$H$27,2,FALSE)</f>
        <v>na</v>
      </c>
      <c r="E17623" t="str">
        <f>VLOOKUP(C17623,lookups!$F$2:$H$27,3,FALSE)</f>
        <v>na</v>
      </c>
      <c r="F17623" t="str">
        <f>VLOOKUP(C17623,lookups!$F$2:$I$27,4,FALSE)</f>
        <v>na</v>
      </c>
      <c r="G17623">
        <v>27</v>
      </c>
      <c r="H17623" t="s">
        <v>60</v>
      </c>
      <c r="I17623" t="str">
        <f>VLOOKUP(H17623,lookups!$B$2:$C$32,2,FALSE)</f>
        <v>Y</v>
      </c>
      <c r="J17623">
        <v>3</v>
      </c>
      <c r="K17623" t="s">
        <v>10</v>
      </c>
      <c r="L17623">
        <v>1</v>
      </c>
      <c r="M17623">
        <v>0</v>
      </c>
    </row>
    <row r="17624" spans="1:13" x14ac:dyDescent="0.3">
      <c r="A17624">
        <v>2012</v>
      </c>
      <c r="B17624">
        <v>6</v>
      </c>
      <c r="C17624" t="s">
        <v>15</v>
      </c>
      <c r="D17624" t="str">
        <f>VLOOKUP(C17624,lookups!$F$2:$H$27,2,FALSE)</f>
        <v>na</v>
      </c>
      <c r="E17624" t="str">
        <f>VLOOKUP(C17624,lookups!$F$2:$H$27,3,FALSE)</f>
        <v>na</v>
      </c>
      <c r="F17624" t="str">
        <f>VLOOKUP(C17624,lookups!$F$2:$I$27,4,FALSE)</f>
        <v>na</v>
      </c>
      <c r="G17624">
        <v>27</v>
      </c>
      <c r="H17624" t="s">
        <v>60</v>
      </c>
      <c r="I17624" t="str">
        <f>VLOOKUP(H17624,lookups!$B$2:$C$32,2,FALSE)</f>
        <v>Y</v>
      </c>
      <c r="J17624">
        <v>4</v>
      </c>
      <c r="K17624" t="s">
        <v>10</v>
      </c>
      <c r="L17624">
        <v>1</v>
      </c>
      <c r="M17624">
        <v>0</v>
      </c>
    </row>
    <row r="17625" spans="1:13" x14ac:dyDescent="0.3">
      <c r="A17625">
        <v>2012</v>
      </c>
      <c r="B17625">
        <v>6</v>
      </c>
      <c r="C17625" t="s">
        <v>15</v>
      </c>
      <c r="D17625" t="str">
        <f>VLOOKUP(C17625,lookups!$F$2:$H$27,2,FALSE)</f>
        <v>na</v>
      </c>
      <c r="E17625" t="str">
        <f>VLOOKUP(C17625,lookups!$F$2:$H$27,3,FALSE)</f>
        <v>na</v>
      </c>
      <c r="F17625" t="str">
        <f>VLOOKUP(C17625,lookups!$F$2:$I$27,4,FALSE)</f>
        <v>na</v>
      </c>
      <c r="G17625">
        <v>27</v>
      </c>
      <c r="H17625" t="s">
        <v>60</v>
      </c>
      <c r="I17625" t="str">
        <f>VLOOKUP(H17625,lookups!$B$2:$C$32,2,FALSE)</f>
        <v>Y</v>
      </c>
      <c r="J17625">
        <v>5</v>
      </c>
      <c r="K17625" t="s">
        <v>10</v>
      </c>
      <c r="L17625">
        <v>1</v>
      </c>
      <c r="M17625">
        <v>0</v>
      </c>
    </row>
    <row r="17626" spans="1:13" x14ac:dyDescent="0.3">
      <c r="A17626">
        <v>2012</v>
      </c>
      <c r="B17626">
        <v>7</v>
      </c>
      <c r="C17626" t="s">
        <v>16</v>
      </c>
      <c r="D17626">
        <f>VLOOKUP(C17626,lookups!$F$2:$H$27,2,FALSE)</f>
        <v>2</v>
      </c>
      <c r="E17626" t="str">
        <f>VLOOKUP(C17626,lookups!$F$2:$H$27,3,FALSE)</f>
        <v>SEAK Net</v>
      </c>
      <c r="F17626">
        <f>VLOOKUP(C17626,lookups!$F$2:$I$27,4,FALSE)</f>
        <v>1</v>
      </c>
      <c r="G17626">
        <v>27</v>
      </c>
      <c r="H17626" t="s">
        <v>60</v>
      </c>
      <c r="I17626" t="str">
        <f>VLOOKUP(H17626,lookups!$B$2:$C$32,2,FALSE)</f>
        <v>Y</v>
      </c>
      <c r="J17626">
        <v>2</v>
      </c>
      <c r="K17626" t="s">
        <v>10</v>
      </c>
      <c r="L17626">
        <v>1</v>
      </c>
      <c r="M17626">
        <v>0</v>
      </c>
    </row>
    <row r="17627" spans="1:13" x14ac:dyDescent="0.3">
      <c r="A17627">
        <v>2012</v>
      </c>
      <c r="B17627">
        <v>7</v>
      </c>
      <c r="C17627" t="s">
        <v>16</v>
      </c>
      <c r="D17627">
        <f>VLOOKUP(C17627,lookups!$F$2:$H$27,2,FALSE)</f>
        <v>2</v>
      </c>
      <c r="E17627" t="str">
        <f>VLOOKUP(C17627,lookups!$F$2:$H$27,3,FALSE)</f>
        <v>SEAK Net</v>
      </c>
      <c r="F17627">
        <f>VLOOKUP(C17627,lookups!$F$2:$I$27,4,FALSE)</f>
        <v>1</v>
      </c>
      <c r="G17627">
        <v>27</v>
      </c>
      <c r="H17627" t="s">
        <v>60</v>
      </c>
      <c r="I17627" t="str">
        <f>VLOOKUP(H17627,lookups!$B$2:$C$32,2,FALSE)</f>
        <v>Y</v>
      </c>
      <c r="J17627">
        <v>3</v>
      </c>
      <c r="K17627" t="s">
        <v>10</v>
      </c>
      <c r="L17627">
        <v>1</v>
      </c>
      <c r="M17627">
        <v>23.13</v>
      </c>
    </row>
    <row r="17628" spans="1:13" x14ac:dyDescent="0.3">
      <c r="A17628">
        <v>2012</v>
      </c>
      <c r="B17628">
        <v>7</v>
      </c>
      <c r="C17628" t="s">
        <v>16</v>
      </c>
      <c r="D17628">
        <f>VLOOKUP(C17628,lookups!$F$2:$H$27,2,FALSE)</f>
        <v>2</v>
      </c>
      <c r="E17628" t="str">
        <f>VLOOKUP(C17628,lookups!$F$2:$H$27,3,FALSE)</f>
        <v>SEAK Net</v>
      </c>
      <c r="F17628">
        <f>VLOOKUP(C17628,lookups!$F$2:$I$27,4,FALSE)</f>
        <v>1</v>
      </c>
      <c r="G17628">
        <v>27</v>
      </c>
      <c r="H17628" t="s">
        <v>60</v>
      </c>
      <c r="I17628" t="str">
        <f>VLOOKUP(H17628,lookups!$B$2:$C$32,2,FALSE)</f>
        <v>Y</v>
      </c>
      <c r="J17628">
        <v>4</v>
      </c>
      <c r="K17628" t="s">
        <v>10</v>
      </c>
      <c r="L17628">
        <v>1</v>
      </c>
      <c r="M17628">
        <v>261.24</v>
      </c>
    </row>
    <row r="17629" spans="1:13" x14ac:dyDescent="0.3">
      <c r="A17629">
        <v>2012</v>
      </c>
      <c r="B17629">
        <v>7</v>
      </c>
      <c r="C17629" t="s">
        <v>16</v>
      </c>
      <c r="D17629">
        <f>VLOOKUP(C17629,lookups!$F$2:$H$27,2,FALSE)</f>
        <v>2</v>
      </c>
      <c r="E17629" t="str">
        <f>VLOOKUP(C17629,lookups!$F$2:$H$27,3,FALSE)</f>
        <v>SEAK Net</v>
      </c>
      <c r="F17629">
        <f>VLOOKUP(C17629,lookups!$F$2:$I$27,4,FALSE)</f>
        <v>1</v>
      </c>
      <c r="G17629">
        <v>27</v>
      </c>
      <c r="H17629" t="s">
        <v>60</v>
      </c>
      <c r="I17629" t="str">
        <f>VLOOKUP(H17629,lookups!$B$2:$C$32,2,FALSE)</f>
        <v>Y</v>
      </c>
      <c r="J17629">
        <v>5</v>
      </c>
      <c r="K17629" t="s">
        <v>10</v>
      </c>
      <c r="L17629">
        <v>1</v>
      </c>
      <c r="M17629">
        <v>0</v>
      </c>
    </row>
    <row r="17630" spans="1:13" x14ac:dyDescent="0.3">
      <c r="A17630">
        <v>2012</v>
      </c>
      <c r="B17630">
        <v>8</v>
      </c>
      <c r="C17630" t="s">
        <v>17</v>
      </c>
      <c r="D17630">
        <f>VLOOKUP(C17630,lookups!$F$2:$H$27,2,FALSE)</f>
        <v>4</v>
      </c>
      <c r="E17630" t="str">
        <f>VLOOKUP(C17630,lookups!$F$2:$H$27,3,FALSE)</f>
        <v>N/C BC Net</v>
      </c>
      <c r="F17630">
        <f>VLOOKUP(C17630,lookups!$F$2:$I$27,4,FALSE)</f>
        <v>3</v>
      </c>
      <c r="G17630">
        <v>27</v>
      </c>
      <c r="H17630" t="s">
        <v>60</v>
      </c>
      <c r="I17630" t="str">
        <f>VLOOKUP(H17630,lookups!$B$2:$C$32,2,FALSE)</f>
        <v>Y</v>
      </c>
      <c r="J17630">
        <v>2</v>
      </c>
      <c r="K17630" t="s">
        <v>10</v>
      </c>
      <c r="L17630">
        <v>1</v>
      </c>
      <c r="M17630">
        <v>0</v>
      </c>
    </row>
    <row r="17631" spans="1:13" x14ac:dyDescent="0.3">
      <c r="A17631">
        <v>2012</v>
      </c>
      <c r="B17631">
        <v>8</v>
      </c>
      <c r="C17631" t="s">
        <v>17</v>
      </c>
      <c r="D17631">
        <f>VLOOKUP(C17631,lookups!$F$2:$H$27,2,FALSE)</f>
        <v>4</v>
      </c>
      <c r="E17631" t="str">
        <f>VLOOKUP(C17631,lookups!$F$2:$H$27,3,FALSE)</f>
        <v>N/C BC Net</v>
      </c>
      <c r="F17631">
        <f>VLOOKUP(C17631,lookups!$F$2:$I$27,4,FALSE)</f>
        <v>3</v>
      </c>
      <c r="G17631">
        <v>27</v>
      </c>
      <c r="H17631" t="s">
        <v>60</v>
      </c>
      <c r="I17631" t="str">
        <f>VLOOKUP(H17631,lookups!$B$2:$C$32,2,FALSE)</f>
        <v>Y</v>
      </c>
      <c r="J17631">
        <v>3</v>
      </c>
      <c r="K17631" t="s">
        <v>10</v>
      </c>
      <c r="L17631">
        <v>1</v>
      </c>
      <c r="M17631">
        <v>0</v>
      </c>
    </row>
    <row r="17632" spans="1:13" x14ac:dyDescent="0.3">
      <c r="A17632">
        <v>2012</v>
      </c>
      <c r="B17632">
        <v>8</v>
      </c>
      <c r="C17632" t="s">
        <v>17</v>
      </c>
      <c r="D17632">
        <f>VLOOKUP(C17632,lookups!$F$2:$H$27,2,FALSE)</f>
        <v>4</v>
      </c>
      <c r="E17632" t="str">
        <f>VLOOKUP(C17632,lookups!$F$2:$H$27,3,FALSE)</f>
        <v>N/C BC Net</v>
      </c>
      <c r="F17632">
        <f>VLOOKUP(C17632,lookups!$F$2:$I$27,4,FALSE)</f>
        <v>3</v>
      </c>
      <c r="G17632">
        <v>27</v>
      </c>
      <c r="H17632" t="s">
        <v>60</v>
      </c>
      <c r="I17632" t="str">
        <f>VLOOKUP(H17632,lookups!$B$2:$C$32,2,FALSE)</f>
        <v>Y</v>
      </c>
      <c r="J17632">
        <v>4</v>
      </c>
      <c r="K17632" t="s">
        <v>10</v>
      </c>
      <c r="L17632">
        <v>1</v>
      </c>
      <c r="M17632">
        <v>5.45</v>
      </c>
    </row>
    <row r="17633" spans="1:13" x14ac:dyDescent="0.3">
      <c r="A17633">
        <v>2012</v>
      </c>
      <c r="B17633">
        <v>8</v>
      </c>
      <c r="C17633" t="s">
        <v>17</v>
      </c>
      <c r="D17633">
        <f>VLOOKUP(C17633,lookups!$F$2:$H$27,2,FALSE)</f>
        <v>4</v>
      </c>
      <c r="E17633" t="str">
        <f>VLOOKUP(C17633,lookups!$F$2:$H$27,3,FALSE)</f>
        <v>N/C BC Net</v>
      </c>
      <c r="F17633">
        <f>VLOOKUP(C17633,lookups!$F$2:$I$27,4,FALSE)</f>
        <v>3</v>
      </c>
      <c r="G17633">
        <v>27</v>
      </c>
      <c r="H17633" t="s">
        <v>60</v>
      </c>
      <c r="I17633" t="str">
        <f>VLOOKUP(H17633,lookups!$B$2:$C$32,2,FALSE)</f>
        <v>Y</v>
      </c>
      <c r="J17633">
        <v>5</v>
      </c>
      <c r="K17633" t="s">
        <v>10</v>
      </c>
      <c r="L17633">
        <v>1</v>
      </c>
      <c r="M17633">
        <v>6.77</v>
      </c>
    </row>
    <row r="17634" spans="1:13" x14ac:dyDescent="0.3">
      <c r="A17634">
        <v>2012</v>
      </c>
      <c r="B17634">
        <v>9</v>
      </c>
      <c r="C17634" t="s">
        <v>18</v>
      </c>
      <c r="D17634" t="str">
        <f>VLOOKUP(C17634,lookups!$F$2:$H$27,2,FALSE)</f>
        <v>na</v>
      </c>
      <c r="E17634" t="str">
        <f>VLOOKUP(C17634,lookups!$F$2:$H$27,3,FALSE)</f>
        <v>na</v>
      </c>
      <c r="F17634" t="str">
        <f>VLOOKUP(C17634,lookups!$F$2:$I$27,4,FALSE)</f>
        <v>na</v>
      </c>
      <c r="G17634">
        <v>27</v>
      </c>
      <c r="H17634" t="s">
        <v>60</v>
      </c>
      <c r="I17634" t="str">
        <f>VLOOKUP(H17634,lookups!$B$2:$C$32,2,FALSE)</f>
        <v>Y</v>
      </c>
      <c r="J17634">
        <v>2</v>
      </c>
      <c r="K17634" t="s">
        <v>10</v>
      </c>
      <c r="L17634">
        <v>1</v>
      </c>
      <c r="M17634">
        <v>30.75</v>
      </c>
    </row>
    <row r="17635" spans="1:13" x14ac:dyDescent="0.3">
      <c r="A17635">
        <v>2012</v>
      </c>
      <c r="B17635">
        <v>9</v>
      </c>
      <c r="C17635" t="s">
        <v>18</v>
      </c>
      <c r="D17635" t="str">
        <f>VLOOKUP(C17635,lookups!$F$2:$H$27,2,FALSE)</f>
        <v>na</v>
      </c>
      <c r="E17635" t="str">
        <f>VLOOKUP(C17635,lookups!$F$2:$H$27,3,FALSE)</f>
        <v>na</v>
      </c>
      <c r="F17635" t="str">
        <f>VLOOKUP(C17635,lookups!$F$2:$I$27,4,FALSE)</f>
        <v>na</v>
      </c>
      <c r="G17635">
        <v>27</v>
      </c>
      <c r="H17635" t="s">
        <v>60</v>
      </c>
      <c r="I17635" t="str">
        <f>VLOOKUP(H17635,lookups!$B$2:$C$32,2,FALSE)</f>
        <v>Y</v>
      </c>
      <c r="J17635">
        <v>3</v>
      </c>
      <c r="K17635" t="s">
        <v>10</v>
      </c>
      <c r="L17635">
        <v>1</v>
      </c>
      <c r="M17635">
        <v>4.29</v>
      </c>
    </row>
    <row r="17636" spans="1:13" x14ac:dyDescent="0.3">
      <c r="A17636">
        <v>2012</v>
      </c>
      <c r="B17636">
        <v>9</v>
      </c>
      <c r="C17636" t="s">
        <v>18</v>
      </c>
      <c r="D17636" t="str">
        <f>VLOOKUP(C17636,lookups!$F$2:$H$27,2,FALSE)</f>
        <v>na</v>
      </c>
      <c r="E17636" t="str">
        <f>VLOOKUP(C17636,lookups!$F$2:$H$27,3,FALSE)</f>
        <v>na</v>
      </c>
      <c r="F17636" t="str">
        <f>VLOOKUP(C17636,lookups!$F$2:$I$27,4,FALSE)</f>
        <v>na</v>
      </c>
      <c r="G17636">
        <v>27</v>
      </c>
      <c r="H17636" t="s">
        <v>60</v>
      </c>
      <c r="I17636" t="str">
        <f>VLOOKUP(H17636,lookups!$B$2:$C$32,2,FALSE)</f>
        <v>Y</v>
      </c>
      <c r="J17636">
        <v>4</v>
      </c>
      <c r="K17636" t="s">
        <v>10</v>
      </c>
      <c r="L17636">
        <v>1</v>
      </c>
      <c r="M17636">
        <v>5.21</v>
      </c>
    </row>
    <row r="17637" spans="1:13" x14ac:dyDescent="0.3">
      <c r="A17637">
        <v>2012</v>
      </c>
      <c r="B17637">
        <v>9</v>
      </c>
      <c r="C17637" t="s">
        <v>18</v>
      </c>
      <c r="D17637" t="str">
        <f>VLOOKUP(C17637,lookups!$F$2:$H$27,2,FALSE)</f>
        <v>na</v>
      </c>
      <c r="E17637" t="str">
        <f>VLOOKUP(C17637,lookups!$F$2:$H$27,3,FALSE)</f>
        <v>na</v>
      </c>
      <c r="F17637" t="str">
        <f>VLOOKUP(C17637,lookups!$F$2:$I$27,4,FALSE)</f>
        <v>na</v>
      </c>
      <c r="G17637">
        <v>27</v>
      </c>
      <c r="H17637" t="s">
        <v>60</v>
      </c>
      <c r="I17637" t="str">
        <f>VLOOKUP(H17637,lookups!$B$2:$C$32,2,FALSE)</f>
        <v>Y</v>
      </c>
      <c r="J17637">
        <v>5</v>
      </c>
      <c r="K17637" t="s">
        <v>10</v>
      </c>
      <c r="L17637">
        <v>1</v>
      </c>
      <c r="M17637">
        <v>0</v>
      </c>
    </row>
    <row r="17638" spans="1:13" x14ac:dyDescent="0.3">
      <c r="A17638">
        <v>2012</v>
      </c>
      <c r="B17638">
        <v>10</v>
      </c>
      <c r="C17638" t="s">
        <v>19</v>
      </c>
      <c r="D17638">
        <f>VLOOKUP(C17638,lookups!$F$2:$H$27,2,FALSE)</f>
        <v>5</v>
      </c>
      <c r="E17638" t="str">
        <f>VLOOKUP(C17638,lookups!$F$2:$H$27,3,FALSE)</f>
        <v>WCVI Net</v>
      </c>
      <c r="F17638">
        <f>VLOOKUP(C17638,lookups!$F$2:$I$27,4,FALSE)</f>
        <v>4</v>
      </c>
      <c r="G17638">
        <v>27</v>
      </c>
      <c r="H17638" t="s">
        <v>60</v>
      </c>
      <c r="I17638" t="str">
        <f>VLOOKUP(H17638,lookups!$B$2:$C$32,2,FALSE)</f>
        <v>Y</v>
      </c>
      <c r="J17638">
        <v>2</v>
      </c>
      <c r="K17638" t="s">
        <v>10</v>
      </c>
      <c r="L17638">
        <v>1</v>
      </c>
      <c r="M17638">
        <v>0</v>
      </c>
    </row>
    <row r="17639" spans="1:13" x14ac:dyDescent="0.3">
      <c r="A17639">
        <v>2012</v>
      </c>
      <c r="B17639">
        <v>10</v>
      </c>
      <c r="C17639" t="s">
        <v>19</v>
      </c>
      <c r="D17639">
        <f>VLOOKUP(C17639,lookups!$F$2:$H$27,2,FALSE)</f>
        <v>5</v>
      </c>
      <c r="E17639" t="str">
        <f>VLOOKUP(C17639,lookups!$F$2:$H$27,3,FALSE)</f>
        <v>WCVI Net</v>
      </c>
      <c r="F17639">
        <f>VLOOKUP(C17639,lookups!$F$2:$I$27,4,FALSE)</f>
        <v>4</v>
      </c>
      <c r="G17639">
        <v>27</v>
      </c>
      <c r="H17639" t="s">
        <v>60</v>
      </c>
      <c r="I17639" t="str">
        <f>VLOOKUP(H17639,lookups!$B$2:$C$32,2,FALSE)</f>
        <v>Y</v>
      </c>
      <c r="J17639">
        <v>3</v>
      </c>
      <c r="K17639" t="s">
        <v>10</v>
      </c>
      <c r="L17639">
        <v>1</v>
      </c>
      <c r="M17639">
        <v>0</v>
      </c>
    </row>
    <row r="17640" spans="1:13" x14ac:dyDescent="0.3">
      <c r="A17640">
        <v>2012</v>
      </c>
      <c r="B17640">
        <v>10</v>
      </c>
      <c r="C17640" t="s">
        <v>19</v>
      </c>
      <c r="D17640">
        <f>VLOOKUP(C17640,lookups!$F$2:$H$27,2,FALSE)</f>
        <v>5</v>
      </c>
      <c r="E17640" t="str">
        <f>VLOOKUP(C17640,lookups!$F$2:$H$27,3,FALSE)</f>
        <v>WCVI Net</v>
      </c>
      <c r="F17640">
        <f>VLOOKUP(C17640,lookups!$F$2:$I$27,4,FALSE)</f>
        <v>4</v>
      </c>
      <c r="G17640">
        <v>27</v>
      </c>
      <c r="H17640" t="s">
        <v>60</v>
      </c>
      <c r="I17640" t="str">
        <f>VLOOKUP(H17640,lookups!$B$2:$C$32,2,FALSE)</f>
        <v>Y</v>
      </c>
      <c r="J17640">
        <v>4</v>
      </c>
      <c r="K17640" t="s">
        <v>10</v>
      </c>
      <c r="L17640">
        <v>1</v>
      </c>
      <c r="M17640">
        <v>0</v>
      </c>
    </row>
    <row r="17641" spans="1:13" x14ac:dyDescent="0.3">
      <c r="A17641">
        <v>2012</v>
      </c>
      <c r="B17641">
        <v>10</v>
      </c>
      <c r="C17641" t="s">
        <v>19</v>
      </c>
      <c r="D17641">
        <f>VLOOKUP(C17641,lookups!$F$2:$H$27,2,FALSE)</f>
        <v>5</v>
      </c>
      <c r="E17641" t="str">
        <f>VLOOKUP(C17641,lookups!$F$2:$H$27,3,FALSE)</f>
        <v>WCVI Net</v>
      </c>
      <c r="F17641">
        <f>VLOOKUP(C17641,lookups!$F$2:$I$27,4,FALSE)</f>
        <v>4</v>
      </c>
      <c r="G17641">
        <v>27</v>
      </c>
      <c r="H17641" t="s">
        <v>60</v>
      </c>
      <c r="I17641" t="str">
        <f>VLOOKUP(H17641,lookups!$B$2:$C$32,2,FALSE)</f>
        <v>Y</v>
      </c>
      <c r="J17641">
        <v>5</v>
      </c>
      <c r="K17641" t="s">
        <v>10</v>
      </c>
      <c r="L17641">
        <v>1</v>
      </c>
      <c r="M17641">
        <v>0</v>
      </c>
    </row>
    <row r="17642" spans="1:13" x14ac:dyDescent="0.3">
      <c r="A17642">
        <v>2012</v>
      </c>
      <c r="B17642">
        <v>11</v>
      </c>
      <c r="C17642" t="s">
        <v>20</v>
      </c>
      <c r="D17642" t="str">
        <f>VLOOKUP(C17642,lookups!$F$2:$H$27,2,FALSE)</f>
        <v>6-7</v>
      </c>
      <c r="E17642" t="str">
        <f>VLOOKUP(C17642,lookups!$F$2:$H$27,3,FALSE)</f>
        <v>GeoStr/BC JDF Net</v>
      </c>
      <c r="F17642">
        <f>VLOOKUP(C17642,lookups!$F$2:$I$27,4,FALSE)</f>
        <v>5</v>
      </c>
      <c r="G17642">
        <v>27</v>
      </c>
      <c r="H17642" t="s">
        <v>60</v>
      </c>
      <c r="I17642" t="str">
        <f>VLOOKUP(H17642,lookups!$B$2:$C$32,2,FALSE)</f>
        <v>Y</v>
      </c>
      <c r="J17642">
        <v>2</v>
      </c>
      <c r="K17642" t="s">
        <v>10</v>
      </c>
      <c r="L17642">
        <v>1</v>
      </c>
      <c r="M17642">
        <v>0</v>
      </c>
    </row>
    <row r="17643" spans="1:13" x14ac:dyDescent="0.3">
      <c r="A17643">
        <v>2012</v>
      </c>
      <c r="B17643">
        <v>11</v>
      </c>
      <c r="C17643" t="s">
        <v>20</v>
      </c>
      <c r="D17643" t="str">
        <f>VLOOKUP(C17643,lookups!$F$2:$H$27,2,FALSE)</f>
        <v>6-7</v>
      </c>
      <c r="E17643" t="str">
        <f>VLOOKUP(C17643,lookups!$F$2:$H$27,3,FALSE)</f>
        <v>GeoStr/BC JDF Net</v>
      </c>
      <c r="F17643">
        <f>VLOOKUP(C17643,lookups!$F$2:$I$27,4,FALSE)</f>
        <v>5</v>
      </c>
      <c r="G17643">
        <v>27</v>
      </c>
      <c r="H17643" t="s">
        <v>60</v>
      </c>
      <c r="I17643" t="str">
        <f>VLOOKUP(H17643,lookups!$B$2:$C$32,2,FALSE)</f>
        <v>Y</v>
      </c>
      <c r="J17643">
        <v>3</v>
      </c>
      <c r="K17643" t="s">
        <v>10</v>
      </c>
      <c r="L17643">
        <v>1</v>
      </c>
      <c r="M17643">
        <v>0</v>
      </c>
    </row>
    <row r="17644" spans="1:13" x14ac:dyDescent="0.3">
      <c r="A17644">
        <v>2012</v>
      </c>
      <c r="B17644">
        <v>11</v>
      </c>
      <c r="C17644" t="s">
        <v>20</v>
      </c>
      <c r="D17644" t="str">
        <f>VLOOKUP(C17644,lookups!$F$2:$H$27,2,FALSE)</f>
        <v>6-7</v>
      </c>
      <c r="E17644" t="str">
        <f>VLOOKUP(C17644,lookups!$F$2:$H$27,3,FALSE)</f>
        <v>GeoStr/BC JDF Net</v>
      </c>
      <c r="F17644">
        <f>VLOOKUP(C17644,lookups!$F$2:$I$27,4,FALSE)</f>
        <v>5</v>
      </c>
      <c r="G17644">
        <v>27</v>
      </c>
      <c r="H17644" t="s">
        <v>60</v>
      </c>
      <c r="I17644" t="str">
        <f>VLOOKUP(H17644,lookups!$B$2:$C$32,2,FALSE)</f>
        <v>Y</v>
      </c>
      <c r="J17644">
        <v>4</v>
      </c>
      <c r="K17644" t="s">
        <v>10</v>
      </c>
      <c r="L17644">
        <v>1</v>
      </c>
      <c r="M17644">
        <v>0</v>
      </c>
    </row>
    <row r="17645" spans="1:13" x14ac:dyDescent="0.3">
      <c r="A17645">
        <v>2012</v>
      </c>
      <c r="B17645">
        <v>11</v>
      </c>
      <c r="C17645" t="s">
        <v>20</v>
      </c>
      <c r="D17645" t="str">
        <f>VLOOKUP(C17645,lookups!$F$2:$H$27,2,FALSE)</f>
        <v>6-7</v>
      </c>
      <c r="E17645" t="str">
        <f>VLOOKUP(C17645,lookups!$F$2:$H$27,3,FALSE)</f>
        <v>GeoStr/BC JDF Net</v>
      </c>
      <c r="F17645">
        <f>VLOOKUP(C17645,lookups!$F$2:$I$27,4,FALSE)</f>
        <v>5</v>
      </c>
      <c r="G17645">
        <v>27</v>
      </c>
      <c r="H17645" t="s">
        <v>60</v>
      </c>
      <c r="I17645" t="str">
        <f>VLOOKUP(H17645,lookups!$B$2:$C$32,2,FALSE)</f>
        <v>Y</v>
      </c>
      <c r="J17645">
        <v>5</v>
      </c>
      <c r="K17645" t="s">
        <v>10</v>
      </c>
      <c r="L17645">
        <v>1</v>
      </c>
      <c r="M17645">
        <v>0</v>
      </c>
    </row>
    <row r="17646" spans="1:13" x14ac:dyDescent="0.3">
      <c r="A17646">
        <v>2012</v>
      </c>
      <c r="B17646">
        <v>12</v>
      </c>
      <c r="C17646" t="s">
        <v>21</v>
      </c>
      <c r="D17646" t="str">
        <f>VLOOKUP(C17646,lookups!$F$2:$H$27,2,FALSE)</f>
        <v>na</v>
      </c>
      <c r="E17646" t="str">
        <f>VLOOKUP(C17646,lookups!$F$2:$H$27,3,FALSE)</f>
        <v>na</v>
      </c>
      <c r="F17646" t="str">
        <f>VLOOKUP(C17646,lookups!$F$2:$I$27,4,FALSE)</f>
        <v>na</v>
      </c>
      <c r="G17646">
        <v>27</v>
      </c>
      <c r="H17646" t="s">
        <v>60</v>
      </c>
      <c r="I17646" t="str">
        <f>VLOOKUP(H17646,lookups!$B$2:$C$32,2,FALSE)</f>
        <v>Y</v>
      </c>
      <c r="J17646">
        <v>2</v>
      </c>
      <c r="K17646" t="s">
        <v>10</v>
      </c>
      <c r="L17646">
        <v>1</v>
      </c>
      <c r="M17646">
        <v>0</v>
      </c>
    </row>
    <row r="17647" spans="1:13" x14ac:dyDescent="0.3">
      <c r="A17647">
        <v>2012</v>
      </c>
      <c r="B17647">
        <v>12</v>
      </c>
      <c r="C17647" t="s">
        <v>21</v>
      </c>
      <c r="D17647" t="str">
        <f>VLOOKUP(C17647,lookups!$F$2:$H$27,2,FALSE)</f>
        <v>na</v>
      </c>
      <c r="E17647" t="str">
        <f>VLOOKUP(C17647,lookups!$F$2:$H$27,3,FALSE)</f>
        <v>na</v>
      </c>
      <c r="F17647" t="str">
        <f>VLOOKUP(C17647,lookups!$F$2:$I$27,4,FALSE)</f>
        <v>na</v>
      </c>
      <c r="G17647">
        <v>27</v>
      </c>
      <c r="H17647" t="s">
        <v>60</v>
      </c>
      <c r="I17647" t="str">
        <f>VLOOKUP(H17647,lookups!$B$2:$C$32,2,FALSE)</f>
        <v>Y</v>
      </c>
      <c r="J17647">
        <v>3</v>
      </c>
      <c r="K17647" t="s">
        <v>10</v>
      </c>
      <c r="L17647">
        <v>1</v>
      </c>
      <c r="M17647">
        <v>0</v>
      </c>
    </row>
    <row r="17648" spans="1:13" x14ac:dyDescent="0.3">
      <c r="A17648">
        <v>2012</v>
      </c>
      <c r="B17648">
        <v>12</v>
      </c>
      <c r="C17648" t="s">
        <v>21</v>
      </c>
      <c r="D17648" t="str">
        <f>VLOOKUP(C17648,lookups!$F$2:$H$27,2,FALSE)</f>
        <v>na</v>
      </c>
      <c r="E17648" t="str">
        <f>VLOOKUP(C17648,lookups!$F$2:$H$27,3,FALSE)</f>
        <v>na</v>
      </c>
      <c r="F17648" t="str">
        <f>VLOOKUP(C17648,lookups!$F$2:$I$27,4,FALSE)</f>
        <v>na</v>
      </c>
      <c r="G17648">
        <v>27</v>
      </c>
      <c r="H17648" t="s">
        <v>60</v>
      </c>
      <c r="I17648" t="str">
        <f>VLOOKUP(H17648,lookups!$B$2:$C$32,2,FALSE)</f>
        <v>Y</v>
      </c>
      <c r="J17648">
        <v>4</v>
      </c>
      <c r="K17648" t="s">
        <v>10</v>
      </c>
      <c r="L17648">
        <v>1</v>
      </c>
      <c r="M17648">
        <v>0</v>
      </c>
    </row>
    <row r="17649" spans="1:13" x14ac:dyDescent="0.3">
      <c r="A17649">
        <v>2012</v>
      </c>
      <c r="B17649">
        <v>12</v>
      </c>
      <c r="C17649" t="s">
        <v>21</v>
      </c>
      <c r="D17649" t="str">
        <f>VLOOKUP(C17649,lookups!$F$2:$H$27,2,FALSE)</f>
        <v>na</v>
      </c>
      <c r="E17649" t="str">
        <f>VLOOKUP(C17649,lookups!$F$2:$H$27,3,FALSE)</f>
        <v>na</v>
      </c>
      <c r="F17649" t="str">
        <f>VLOOKUP(C17649,lookups!$F$2:$I$27,4,FALSE)</f>
        <v>na</v>
      </c>
      <c r="G17649">
        <v>27</v>
      </c>
      <c r="H17649" t="s">
        <v>60</v>
      </c>
      <c r="I17649" t="str">
        <f>VLOOKUP(H17649,lookups!$B$2:$C$32,2,FALSE)</f>
        <v>Y</v>
      </c>
      <c r="J17649">
        <v>5</v>
      </c>
      <c r="K17649" t="s">
        <v>10</v>
      </c>
      <c r="L17649">
        <v>1</v>
      </c>
      <c r="M17649">
        <v>0</v>
      </c>
    </row>
    <row r="17650" spans="1:13" x14ac:dyDescent="0.3">
      <c r="A17650">
        <v>2012</v>
      </c>
      <c r="B17650">
        <v>13</v>
      </c>
      <c r="C17650" t="s">
        <v>22</v>
      </c>
      <c r="D17650" t="str">
        <f>VLOOKUP(C17650,lookups!$F$2:$H$27,2,FALSE)</f>
        <v>na</v>
      </c>
      <c r="E17650" t="str">
        <f>VLOOKUP(C17650,lookups!$F$2:$H$27,3,FALSE)</f>
        <v>na</v>
      </c>
      <c r="F17650" t="str">
        <f>VLOOKUP(C17650,lookups!$F$2:$I$27,4,FALSE)</f>
        <v>na</v>
      </c>
      <c r="G17650">
        <v>27</v>
      </c>
      <c r="H17650" t="s">
        <v>60</v>
      </c>
      <c r="I17650" t="str">
        <f>VLOOKUP(H17650,lookups!$B$2:$C$32,2,FALSE)</f>
        <v>Y</v>
      </c>
      <c r="J17650">
        <v>2</v>
      </c>
      <c r="K17650" t="s">
        <v>10</v>
      </c>
      <c r="L17650">
        <v>1</v>
      </c>
      <c r="M17650">
        <v>0</v>
      </c>
    </row>
    <row r="17651" spans="1:13" x14ac:dyDescent="0.3">
      <c r="A17651">
        <v>2012</v>
      </c>
      <c r="B17651">
        <v>13</v>
      </c>
      <c r="C17651" t="s">
        <v>22</v>
      </c>
      <c r="D17651" t="str">
        <f>VLOOKUP(C17651,lookups!$F$2:$H$27,2,FALSE)</f>
        <v>na</v>
      </c>
      <c r="E17651" t="str">
        <f>VLOOKUP(C17651,lookups!$F$2:$H$27,3,FALSE)</f>
        <v>na</v>
      </c>
      <c r="F17651" t="str">
        <f>VLOOKUP(C17651,lookups!$F$2:$I$27,4,FALSE)</f>
        <v>na</v>
      </c>
      <c r="G17651">
        <v>27</v>
      </c>
      <c r="H17651" t="s">
        <v>60</v>
      </c>
      <c r="I17651" t="str">
        <f>VLOOKUP(H17651,lookups!$B$2:$C$32,2,FALSE)</f>
        <v>Y</v>
      </c>
      <c r="J17651">
        <v>3</v>
      </c>
      <c r="K17651" t="s">
        <v>10</v>
      </c>
      <c r="L17651">
        <v>1</v>
      </c>
      <c r="M17651">
        <v>0</v>
      </c>
    </row>
    <row r="17652" spans="1:13" x14ac:dyDescent="0.3">
      <c r="A17652">
        <v>2012</v>
      </c>
      <c r="B17652">
        <v>13</v>
      </c>
      <c r="C17652" t="s">
        <v>22</v>
      </c>
      <c r="D17652" t="str">
        <f>VLOOKUP(C17652,lookups!$F$2:$H$27,2,FALSE)</f>
        <v>na</v>
      </c>
      <c r="E17652" t="str">
        <f>VLOOKUP(C17652,lookups!$F$2:$H$27,3,FALSE)</f>
        <v>na</v>
      </c>
      <c r="F17652" t="str">
        <f>VLOOKUP(C17652,lookups!$F$2:$I$27,4,FALSE)</f>
        <v>na</v>
      </c>
      <c r="G17652">
        <v>27</v>
      </c>
      <c r="H17652" t="s">
        <v>60</v>
      </c>
      <c r="I17652" t="str">
        <f>VLOOKUP(H17652,lookups!$B$2:$C$32,2,FALSE)</f>
        <v>Y</v>
      </c>
      <c r="J17652">
        <v>4</v>
      </c>
      <c r="K17652" t="s">
        <v>10</v>
      </c>
      <c r="L17652">
        <v>1</v>
      </c>
      <c r="M17652">
        <v>0</v>
      </c>
    </row>
    <row r="17653" spans="1:13" x14ac:dyDescent="0.3">
      <c r="A17653">
        <v>2012</v>
      </c>
      <c r="B17653">
        <v>13</v>
      </c>
      <c r="C17653" t="s">
        <v>22</v>
      </c>
      <c r="D17653" t="str">
        <f>VLOOKUP(C17653,lookups!$F$2:$H$27,2,FALSE)</f>
        <v>na</v>
      </c>
      <c r="E17653" t="str">
        <f>VLOOKUP(C17653,lookups!$F$2:$H$27,3,FALSE)</f>
        <v>na</v>
      </c>
      <c r="F17653" t="str">
        <f>VLOOKUP(C17653,lookups!$F$2:$I$27,4,FALSE)</f>
        <v>na</v>
      </c>
      <c r="G17653">
        <v>27</v>
      </c>
      <c r="H17653" t="s">
        <v>60</v>
      </c>
      <c r="I17653" t="str">
        <f>VLOOKUP(H17653,lookups!$B$2:$C$32,2,FALSE)</f>
        <v>Y</v>
      </c>
      <c r="J17653">
        <v>5</v>
      </c>
      <c r="K17653" t="s">
        <v>10</v>
      </c>
      <c r="L17653">
        <v>1</v>
      </c>
      <c r="M17653">
        <v>0</v>
      </c>
    </row>
    <row r="17654" spans="1:13" x14ac:dyDescent="0.3">
      <c r="A17654">
        <v>2012</v>
      </c>
      <c r="B17654">
        <v>14</v>
      </c>
      <c r="C17654" t="s">
        <v>23</v>
      </c>
      <c r="D17654" t="str">
        <f>VLOOKUP(C17654,lookups!$F$2:$H$27,2,FALSE)</f>
        <v>na</v>
      </c>
      <c r="E17654" t="str">
        <f>VLOOKUP(C17654,lookups!$F$2:$H$27,3,FALSE)</f>
        <v>na</v>
      </c>
      <c r="F17654" t="str">
        <f>VLOOKUP(C17654,lookups!$F$2:$I$27,4,FALSE)</f>
        <v>na</v>
      </c>
      <c r="G17654">
        <v>27</v>
      </c>
      <c r="H17654" t="s">
        <v>60</v>
      </c>
      <c r="I17654" t="str">
        <f>VLOOKUP(H17654,lookups!$B$2:$C$32,2,FALSE)</f>
        <v>Y</v>
      </c>
      <c r="J17654">
        <v>2</v>
      </c>
      <c r="K17654" t="s">
        <v>10</v>
      </c>
      <c r="L17654">
        <v>1</v>
      </c>
      <c r="M17654">
        <v>0</v>
      </c>
    </row>
    <row r="17655" spans="1:13" x14ac:dyDescent="0.3">
      <c r="A17655">
        <v>2012</v>
      </c>
      <c r="B17655">
        <v>14</v>
      </c>
      <c r="C17655" t="s">
        <v>23</v>
      </c>
      <c r="D17655" t="str">
        <f>VLOOKUP(C17655,lookups!$F$2:$H$27,2,FALSE)</f>
        <v>na</v>
      </c>
      <c r="E17655" t="str">
        <f>VLOOKUP(C17655,lookups!$F$2:$H$27,3,FALSE)</f>
        <v>na</v>
      </c>
      <c r="F17655" t="str">
        <f>VLOOKUP(C17655,lookups!$F$2:$I$27,4,FALSE)</f>
        <v>na</v>
      </c>
      <c r="G17655">
        <v>27</v>
      </c>
      <c r="H17655" t="s">
        <v>60</v>
      </c>
      <c r="I17655" t="str">
        <f>VLOOKUP(H17655,lookups!$B$2:$C$32,2,FALSE)</f>
        <v>Y</v>
      </c>
      <c r="J17655">
        <v>3</v>
      </c>
      <c r="K17655" t="s">
        <v>10</v>
      </c>
      <c r="L17655">
        <v>1</v>
      </c>
      <c r="M17655">
        <v>0</v>
      </c>
    </row>
    <row r="17656" spans="1:13" x14ac:dyDescent="0.3">
      <c r="A17656">
        <v>2012</v>
      </c>
      <c r="B17656">
        <v>14</v>
      </c>
      <c r="C17656" t="s">
        <v>23</v>
      </c>
      <c r="D17656" t="str">
        <f>VLOOKUP(C17656,lookups!$F$2:$H$27,2,FALSE)</f>
        <v>na</v>
      </c>
      <c r="E17656" t="str">
        <f>VLOOKUP(C17656,lookups!$F$2:$H$27,3,FALSE)</f>
        <v>na</v>
      </c>
      <c r="F17656" t="str">
        <f>VLOOKUP(C17656,lookups!$F$2:$I$27,4,FALSE)</f>
        <v>na</v>
      </c>
      <c r="G17656">
        <v>27</v>
      </c>
      <c r="H17656" t="s">
        <v>60</v>
      </c>
      <c r="I17656" t="str">
        <f>VLOOKUP(H17656,lookups!$B$2:$C$32,2,FALSE)</f>
        <v>Y</v>
      </c>
      <c r="J17656">
        <v>4</v>
      </c>
      <c r="K17656" t="s">
        <v>10</v>
      </c>
      <c r="L17656">
        <v>1</v>
      </c>
      <c r="M17656">
        <v>0</v>
      </c>
    </row>
    <row r="17657" spans="1:13" x14ac:dyDescent="0.3">
      <c r="A17657">
        <v>2012</v>
      </c>
      <c r="B17657">
        <v>14</v>
      </c>
      <c r="C17657" t="s">
        <v>23</v>
      </c>
      <c r="D17657" t="str">
        <f>VLOOKUP(C17657,lookups!$F$2:$H$27,2,FALSE)</f>
        <v>na</v>
      </c>
      <c r="E17657" t="str">
        <f>VLOOKUP(C17657,lookups!$F$2:$H$27,3,FALSE)</f>
        <v>na</v>
      </c>
      <c r="F17657" t="str">
        <f>VLOOKUP(C17657,lookups!$F$2:$I$27,4,FALSE)</f>
        <v>na</v>
      </c>
      <c r="G17657">
        <v>27</v>
      </c>
      <c r="H17657" t="s">
        <v>60</v>
      </c>
      <c r="I17657" t="str">
        <f>VLOOKUP(H17657,lookups!$B$2:$C$32,2,FALSE)</f>
        <v>Y</v>
      </c>
      <c r="J17657">
        <v>5</v>
      </c>
      <c r="K17657" t="s">
        <v>10</v>
      </c>
      <c r="L17657">
        <v>1</v>
      </c>
      <c r="M17657">
        <v>0</v>
      </c>
    </row>
    <row r="17658" spans="1:13" x14ac:dyDescent="0.3">
      <c r="A17658">
        <v>2012</v>
      </c>
      <c r="B17658">
        <v>15</v>
      </c>
      <c r="C17658" t="s">
        <v>24</v>
      </c>
      <c r="D17658" t="str">
        <f>VLOOKUP(C17658,lookups!$F$2:$H$27,2,FALSE)</f>
        <v>na</v>
      </c>
      <c r="E17658" t="str">
        <f>VLOOKUP(C17658,lookups!$F$2:$H$27,3,FALSE)</f>
        <v>na</v>
      </c>
      <c r="F17658" t="str">
        <f>VLOOKUP(C17658,lookups!$F$2:$I$27,4,FALSE)</f>
        <v>na</v>
      </c>
      <c r="G17658">
        <v>27</v>
      </c>
      <c r="H17658" t="s">
        <v>60</v>
      </c>
      <c r="I17658" t="str">
        <f>VLOOKUP(H17658,lookups!$B$2:$C$32,2,FALSE)</f>
        <v>Y</v>
      </c>
      <c r="J17658">
        <v>2</v>
      </c>
      <c r="K17658" t="s">
        <v>10</v>
      </c>
      <c r="L17658">
        <v>1</v>
      </c>
      <c r="M17658">
        <v>0</v>
      </c>
    </row>
    <row r="17659" spans="1:13" x14ac:dyDescent="0.3">
      <c r="A17659">
        <v>2012</v>
      </c>
      <c r="B17659">
        <v>15</v>
      </c>
      <c r="C17659" t="s">
        <v>24</v>
      </c>
      <c r="D17659" t="str">
        <f>VLOOKUP(C17659,lookups!$F$2:$H$27,2,FALSE)</f>
        <v>na</v>
      </c>
      <c r="E17659" t="str">
        <f>VLOOKUP(C17659,lookups!$F$2:$H$27,3,FALSE)</f>
        <v>na</v>
      </c>
      <c r="F17659" t="str">
        <f>VLOOKUP(C17659,lookups!$F$2:$I$27,4,FALSE)</f>
        <v>na</v>
      </c>
      <c r="G17659">
        <v>27</v>
      </c>
      <c r="H17659" t="s">
        <v>60</v>
      </c>
      <c r="I17659" t="str">
        <f>VLOOKUP(H17659,lookups!$B$2:$C$32,2,FALSE)</f>
        <v>Y</v>
      </c>
      <c r="J17659">
        <v>3</v>
      </c>
      <c r="K17659" t="s">
        <v>10</v>
      </c>
      <c r="L17659">
        <v>1</v>
      </c>
      <c r="M17659">
        <v>0</v>
      </c>
    </row>
    <row r="17660" spans="1:13" x14ac:dyDescent="0.3">
      <c r="A17660">
        <v>2012</v>
      </c>
      <c r="B17660">
        <v>15</v>
      </c>
      <c r="C17660" t="s">
        <v>24</v>
      </c>
      <c r="D17660" t="str">
        <f>VLOOKUP(C17660,lookups!$F$2:$H$27,2,FALSE)</f>
        <v>na</v>
      </c>
      <c r="E17660" t="str">
        <f>VLOOKUP(C17660,lookups!$F$2:$H$27,3,FALSE)</f>
        <v>na</v>
      </c>
      <c r="F17660" t="str">
        <f>VLOOKUP(C17660,lookups!$F$2:$I$27,4,FALSE)</f>
        <v>na</v>
      </c>
      <c r="G17660">
        <v>27</v>
      </c>
      <c r="H17660" t="s">
        <v>60</v>
      </c>
      <c r="I17660" t="str">
        <f>VLOOKUP(H17660,lookups!$B$2:$C$32,2,FALSE)</f>
        <v>Y</v>
      </c>
      <c r="J17660">
        <v>4</v>
      </c>
      <c r="K17660" t="s">
        <v>10</v>
      </c>
      <c r="L17660">
        <v>1</v>
      </c>
      <c r="M17660">
        <v>0</v>
      </c>
    </row>
    <row r="17661" spans="1:13" x14ac:dyDescent="0.3">
      <c r="A17661">
        <v>2012</v>
      </c>
      <c r="B17661">
        <v>15</v>
      </c>
      <c r="C17661" t="s">
        <v>24</v>
      </c>
      <c r="D17661" t="str">
        <f>VLOOKUP(C17661,lookups!$F$2:$H$27,2,FALSE)</f>
        <v>na</v>
      </c>
      <c r="E17661" t="str">
        <f>VLOOKUP(C17661,lookups!$F$2:$H$27,3,FALSE)</f>
        <v>na</v>
      </c>
      <c r="F17661" t="str">
        <f>VLOOKUP(C17661,lookups!$F$2:$I$27,4,FALSE)</f>
        <v>na</v>
      </c>
      <c r="G17661">
        <v>27</v>
      </c>
      <c r="H17661" t="s">
        <v>60</v>
      </c>
      <c r="I17661" t="str">
        <f>VLOOKUP(H17661,lookups!$B$2:$C$32,2,FALSE)</f>
        <v>Y</v>
      </c>
      <c r="J17661">
        <v>5</v>
      </c>
      <c r="K17661" t="s">
        <v>10</v>
      </c>
      <c r="L17661">
        <v>1</v>
      </c>
      <c r="M17661">
        <v>0</v>
      </c>
    </row>
    <row r="17662" spans="1:13" x14ac:dyDescent="0.3">
      <c r="A17662">
        <v>2012</v>
      </c>
      <c r="B17662">
        <v>16</v>
      </c>
      <c r="C17662" t="s">
        <v>25</v>
      </c>
      <c r="D17662" t="str">
        <f>VLOOKUP(C17662,lookups!$F$2:$H$27,2,FALSE)</f>
        <v>na</v>
      </c>
      <c r="E17662" t="str">
        <f>VLOOKUP(C17662,lookups!$F$2:$H$27,3,FALSE)</f>
        <v>na</v>
      </c>
      <c r="F17662" t="str">
        <f>VLOOKUP(C17662,lookups!$F$2:$I$27,4,FALSE)</f>
        <v>na</v>
      </c>
      <c r="G17662">
        <v>27</v>
      </c>
      <c r="H17662" t="s">
        <v>60</v>
      </c>
      <c r="I17662" t="str">
        <f>VLOOKUP(H17662,lookups!$B$2:$C$32,2,FALSE)</f>
        <v>Y</v>
      </c>
      <c r="J17662">
        <v>2</v>
      </c>
      <c r="K17662" t="s">
        <v>10</v>
      </c>
      <c r="L17662">
        <v>1</v>
      </c>
      <c r="M17662">
        <v>0.1</v>
      </c>
    </row>
    <row r="17663" spans="1:13" x14ac:dyDescent="0.3">
      <c r="A17663">
        <v>2012</v>
      </c>
      <c r="B17663">
        <v>16</v>
      </c>
      <c r="C17663" t="s">
        <v>25</v>
      </c>
      <c r="D17663" t="str">
        <f>VLOOKUP(C17663,lookups!$F$2:$H$27,2,FALSE)</f>
        <v>na</v>
      </c>
      <c r="E17663" t="str">
        <f>VLOOKUP(C17663,lookups!$F$2:$H$27,3,FALSE)</f>
        <v>na</v>
      </c>
      <c r="F17663" t="str">
        <f>VLOOKUP(C17663,lookups!$F$2:$I$27,4,FALSE)</f>
        <v>na</v>
      </c>
      <c r="G17663">
        <v>27</v>
      </c>
      <c r="H17663" t="s">
        <v>60</v>
      </c>
      <c r="I17663" t="str">
        <f>VLOOKUP(H17663,lookups!$B$2:$C$32,2,FALSE)</f>
        <v>Y</v>
      </c>
      <c r="J17663">
        <v>3</v>
      </c>
      <c r="K17663" t="s">
        <v>10</v>
      </c>
      <c r="L17663">
        <v>1</v>
      </c>
      <c r="M17663">
        <v>0</v>
      </c>
    </row>
    <row r="17664" spans="1:13" x14ac:dyDescent="0.3">
      <c r="A17664">
        <v>2012</v>
      </c>
      <c r="B17664">
        <v>16</v>
      </c>
      <c r="C17664" t="s">
        <v>25</v>
      </c>
      <c r="D17664" t="str">
        <f>VLOOKUP(C17664,lookups!$F$2:$H$27,2,FALSE)</f>
        <v>na</v>
      </c>
      <c r="E17664" t="str">
        <f>VLOOKUP(C17664,lookups!$F$2:$H$27,3,FALSE)</f>
        <v>na</v>
      </c>
      <c r="F17664" t="str">
        <f>VLOOKUP(C17664,lookups!$F$2:$I$27,4,FALSE)</f>
        <v>na</v>
      </c>
      <c r="G17664">
        <v>27</v>
      </c>
      <c r="H17664" t="s">
        <v>60</v>
      </c>
      <c r="I17664" t="str">
        <f>VLOOKUP(H17664,lookups!$B$2:$C$32,2,FALSE)</f>
        <v>Y</v>
      </c>
      <c r="J17664">
        <v>4</v>
      </c>
      <c r="K17664" t="s">
        <v>10</v>
      </c>
      <c r="L17664">
        <v>1</v>
      </c>
      <c r="M17664">
        <v>0</v>
      </c>
    </row>
    <row r="17665" spans="1:13" x14ac:dyDescent="0.3">
      <c r="A17665">
        <v>2012</v>
      </c>
      <c r="B17665">
        <v>16</v>
      </c>
      <c r="C17665" t="s">
        <v>25</v>
      </c>
      <c r="D17665" t="str">
        <f>VLOOKUP(C17665,lookups!$F$2:$H$27,2,FALSE)</f>
        <v>na</v>
      </c>
      <c r="E17665" t="str">
        <f>VLOOKUP(C17665,lookups!$F$2:$H$27,3,FALSE)</f>
        <v>na</v>
      </c>
      <c r="F17665" t="str">
        <f>VLOOKUP(C17665,lookups!$F$2:$I$27,4,FALSE)</f>
        <v>na</v>
      </c>
      <c r="G17665">
        <v>27</v>
      </c>
      <c r="H17665" t="s">
        <v>60</v>
      </c>
      <c r="I17665" t="str">
        <f>VLOOKUP(H17665,lookups!$B$2:$C$32,2,FALSE)</f>
        <v>Y</v>
      </c>
      <c r="J17665">
        <v>5</v>
      </c>
      <c r="K17665" t="s">
        <v>10</v>
      </c>
      <c r="L17665">
        <v>1</v>
      </c>
      <c r="M17665">
        <v>0</v>
      </c>
    </row>
    <row r="17666" spans="1:13" x14ac:dyDescent="0.3">
      <c r="A17666">
        <v>2012</v>
      </c>
      <c r="B17666">
        <v>17</v>
      </c>
      <c r="C17666" t="s">
        <v>26</v>
      </c>
      <c r="D17666" t="str">
        <f>VLOOKUP(C17666,lookups!$F$2:$H$27,2,FALSE)</f>
        <v>na</v>
      </c>
      <c r="E17666" t="str">
        <f>VLOOKUP(C17666,lookups!$F$2:$H$27,3,FALSE)</f>
        <v>na</v>
      </c>
      <c r="F17666" t="str">
        <f>VLOOKUP(C17666,lookups!$F$2:$I$27,4,FALSE)</f>
        <v>na</v>
      </c>
      <c r="G17666">
        <v>27</v>
      </c>
      <c r="H17666" t="s">
        <v>60</v>
      </c>
      <c r="I17666" t="str">
        <f>VLOOKUP(H17666,lookups!$B$2:$C$32,2,FALSE)</f>
        <v>Y</v>
      </c>
      <c r="J17666">
        <v>2</v>
      </c>
      <c r="K17666" t="s">
        <v>10</v>
      </c>
      <c r="L17666">
        <v>1</v>
      </c>
      <c r="M17666">
        <v>0</v>
      </c>
    </row>
    <row r="17667" spans="1:13" x14ac:dyDescent="0.3">
      <c r="A17667">
        <v>2012</v>
      </c>
      <c r="B17667">
        <v>17</v>
      </c>
      <c r="C17667" t="s">
        <v>26</v>
      </c>
      <c r="D17667" t="str">
        <f>VLOOKUP(C17667,lookups!$F$2:$H$27,2,FALSE)</f>
        <v>na</v>
      </c>
      <c r="E17667" t="str">
        <f>VLOOKUP(C17667,lookups!$F$2:$H$27,3,FALSE)</f>
        <v>na</v>
      </c>
      <c r="F17667" t="str">
        <f>VLOOKUP(C17667,lookups!$F$2:$I$27,4,FALSE)</f>
        <v>na</v>
      </c>
      <c r="G17667">
        <v>27</v>
      </c>
      <c r="H17667" t="s">
        <v>60</v>
      </c>
      <c r="I17667" t="str">
        <f>VLOOKUP(H17667,lookups!$B$2:$C$32,2,FALSE)</f>
        <v>Y</v>
      </c>
      <c r="J17667">
        <v>3</v>
      </c>
      <c r="K17667" t="s">
        <v>10</v>
      </c>
      <c r="L17667">
        <v>1</v>
      </c>
      <c r="M17667">
        <v>0</v>
      </c>
    </row>
    <row r="17668" spans="1:13" x14ac:dyDescent="0.3">
      <c r="A17668">
        <v>2012</v>
      </c>
      <c r="B17668">
        <v>17</v>
      </c>
      <c r="C17668" t="s">
        <v>26</v>
      </c>
      <c r="D17668" t="str">
        <f>VLOOKUP(C17668,lookups!$F$2:$H$27,2,FALSE)</f>
        <v>na</v>
      </c>
      <c r="E17668" t="str">
        <f>VLOOKUP(C17668,lookups!$F$2:$H$27,3,FALSE)</f>
        <v>na</v>
      </c>
      <c r="F17668" t="str">
        <f>VLOOKUP(C17668,lookups!$F$2:$I$27,4,FALSE)</f>
        <v>na</v>
      </c>
      <c r="G17668">
        <v>27</v>
      </c>
      <c r="H17668" t="s">
        <v>60</v>
      </c>
      <c r="I17668" t="str">
        <f>VLOOKUP(H17668,lookups!$B$2:$C$32,2,FALSE)</f>
        <v>Y</v>
      </c>
      <c r="J17668">
        <v>4</v>
      </c>
      <c r="K17668" t="s">
        <v>10</v>
      </c>
      <c r="L17668">
        <v>1</v>
      </c>
      <c r="M17668">
        <v>0</v>
      </c>
    </row>
    <row r="17669" spans="1:13" x14ac:dyDescent="0.3">
      <c r="A17669">
        <v>2012</v>
      </c>
      <c r="B17669">
        <v>17</v>
      </c>
      <c r="C17669" t="s">
        <v>26</v>
      </c>
      <c r="D17669" t="str">
        <f>VLOOKUP(C17669,lookups!$F$2:$H$27,2,FALSE)</f>
        <v>na</v>
      </c>
      <c r="E17669" t="str">
        <f>VLOOKUP(C17669,lookups!$F$2:$H$27,3,FALSE)</f>
        <v>na</v>
      </c>
      <c r="F17669" t="str">
        <f>VLOOKUP(C17669,lookups!$F$2:$I$27,4,FALSE)</f>
        <v>na</v>
      </c>
      <c r="G17669">
        <v>27</v>
      </c>
      <c r="H17669" t="s">
        <v>60</v>
      </c>
      <c r="I17669" t="str">
        <f>VLOOKUP(H17669,lookups!$B$2:$C$32,2,FALSE)</f>
        <v>Y</v>
      </c>
      <c r="J17669">
        <v>5</v>
      </c>
      <c r="K17669" t="s">
        <v>10</v>
      </c>
      <c r="L17669">
        <v>1</v>
      </c>
      <c r="M17669">
        <v>0</v>
      </c>
    </row>
    <row r="17670" spans="1:13" x14ac:dyDescent="0.3">
      <c r="A17670">
        <v>2012</v>
      </c>
      <c r="B17670">
        <v>18</v>
      </c>
      <c r="C17670" t="s">
        <v>27</v>
      </c>
      <c r="D17670">
        <f>VLOOKUP(C17670,lookups!$F$2:$H$27,2,FALSE)</f>
        <v>3</v>
      </c>
      <c r="E17670" t="str">
        <f>VLOOKUP(C17670,lookups!$F$2:$H$27,3,FALSE)</f>
        <v>SEAK Sport</v>
      </c>
      <c r="F17670">
        <f>VLOOKUP(C17670,lookups!$F$2:$I$27,4,FALSE)</f>
        <v>2</v>
      </c>
      <c r="G17670">
        <v>27</v>
      </c>
      <c r="H17670" t="s">
        <v>60</v>
      </c>
      <c r="I17670" t="str">
        <f>VLOOKUP(H17670,lookups!$B$2:$C$32,2,FALSE)</f>
        <v>Y</v>
      </c>
      <c r="J17670">
        <v>2</v>
      </c>
      <c r="K17670" t="s">
        <v>10</v>
      </c>
      <c r="L17670">
        <v>1</v>
      </c>
      <c r="M17670">
        <v>0</v>
      </c>
    </row>
    <row r="17671" spans="1:13" x14ac:dyDescent="0.3">
      <c r="A17671">
        <v>2012</v>
      </c>
      <c r="B17671">
        <v>18</v>
      </c>
      <c r="C17671" t="s">
        <v>27</v>
      </c>
      <c r="D17671">
        <f>VLOOKUP(C17671,lookups!$F$2:$H$27,2,FALSE)</f>
        <v>3</v>
      </c>
      <c r="E17671" t="str">
        <f>VLOOKUP(C17671,lookups!$F$2:$H$27,3,FALSE)</f>
        <v>SEAK Sport</v>
      </c>
      <c r="F17671">
        <f>VLOOKUP(C17671,lookups!$F$2:$I$27,4,FALSE)</f>
        <v>2</v>
      </c>
      <c r="G17671">
        <v>27</v>
      </c>
      <c r="H17671" t="s">
        <v>60</v>
      </c>
      <c r="I17671" t="str">
        <f>VLOOKUP(H17671,lookups!$B$2:$C$32,2,FALSE)</f>
        <v>Y</v>
      </c>
      <c r="J17671">
        <v>3</v>
      </c>
      <c r="K17671" t="s">
        <v>10</v>
      </c>
      <c r="L17671">
        <v>1</v>
      </c>
      <c r="M17671">
        <v>0</v>
      </c>
    </row>
    <row r="17672" spans="1:13" x14ac:dyDescent="0.3">
      <c r="A17672">
        <v>2012</v>
      </c>
      <c r="B17672">
        <v>18</v>
      </c>
      <c r="C17672" t="s">
        <v>27</v>
      </c>
      <c r="D17672">
        <f>VLOOKUP(C17672,lookups!$F$2:$H$27,2,FALSE)</f>
        <v>3</v>
      </c>
      <c r="E17672" t="str">
        <f>VLOOKUP(C17672,lookups!$F$2:$H$27,3,FALSE)</f>
        <v>SEAK Sport</v>
      </c>
      <c r="F17672">
        <f>VLOOKUP(C17672,lookups!$F$2:$I$27,4,FALSE)</f>
        <v>2</v>
      </c>
      <c r="G17672">
        <v>27</v>
      </c>
      <c r="H17672" t="s">
        <v>60</v>
      </c>
      <c r="I17672" t="str">
        <f>VLOOKUP(H17672,lookups!$B$2:$C$32,2,FALSE)</f>
        <v>Y</v>
      </c>
      <c r="J17672">
        <v>4</v>
      </c>
      <c r="K17672" t="s">
        <v>10</v>
      </c>
      <c r="L17672">
        <v>1</v>
      </c>
      <c r="M17672">
        <v>916.95</v>
      </c>
    </row>
    <row r="17673" spans="1:13" x14ac:dyDescent="0.3">
      <c r="A17673">
        <v>2012</v>
      </c>
      <c r="B17673">
        <v>18</v>
      </c>
      <c r="C17673" t="s">
        <v>27</v>
      </c>
      <c r="D17673">
        <f>VLOOKUP(C17673,lookups!$F$2:$H$27,2,FALSE)</f>
        <v>3</v>
      </c>
      <c r="E17673" t="str">
        <f>VLOOKUP(C17673,lookups!$F$2:$H$27,3,FALSE)</f>
        <v>SEAK Sport</v>
      </c>
      <c r="F17673">
        <f>VLOOKUP(C17673,lookups!$F$2:$I$27,4,FALSE)</f>
        <v>2</v>
      </c>
      <c r="G17673">
        <v>27</v>
      </c>
      <c r="H17673" t="s">
        <v>60</v>
      </c>
      <c r="I17673" t="str">
        <f>VLOOKUP(H17673,lookups!$B$2:$C$32,2,FALSE)</f>
        <v>Y</v>
      </c>
      <c r="J17673">
        <v>5</v>
      </c>
      <c r="K17673" t="s">
        <v>10</v>
      </c>
      <c r="L17673">
        <v>1</v>
      </c>
      <c r="M17673">
        <v>61.8</v>
      </c>
    </row>
    <row r="17674" spans="1:13" x14ac:dyDescent="0.3">
      <c r="A17674">
        <v>2012</v>
      </c>
      <c r="B17674">
        <v>19</v>
      </c>
      <c r="C17674" t="s">
        <v>28</v>
      </c>
      <c r="D17674" t="str">
        <f>VLOOKUP(C17674,lookups!$F$2:$H$27,2,FALSE)</f>
        <v>na</v>
      </c>
      <c r="E17674" t="str">
        <f>VLOOKUP(C17674,lookups!$F$2:$H$27,3,FALSE)</f>
        <v>na</v>
      </c>
      <c r="F17674" t="str">
        <f>VLOOKUP(C17674,lookups!$F$2:$I$27,4,FALSE)</f>
        <v>na</v>
      </c>
      <c r="G17674">
        <v>27</v>
      </c>
      <c r="H17674" t="s">
        <v>60</v>
      </c>
      <c r="I17674" t="str">
        <f>VLOOKUP(H17674,lookups!$B$2:$C$32,2,FALSE)</f>
        <v>Y</v>
      </c>
      <c r="J17674">
        <v>2</v>
      </c>
      <c r="K17674" t="s">
        <v>10</v>
      </c>
      <c r="L17674">
        <v>1</v>
      </c>
      <c r="M17674">
        <v>0</v>
      </c>
    </row>
    <row r="17675" spans="1:13" x14ac:dyDescent="0.3">
      <c r="A17675">
        <v>2012</v>
      </c>
      <c r="B17675">
        <v>19</v>
      </c>
      <c r="C17675" t="s">
        <v>28</v>
      </c>
      <c r="D17675" t="str">
        <f>VLOOKUP(C17675,lookups!$F$2:$H$27,2,FALSE)</f>
        <v>na</v>
      </c>
      <c r="E17675" t="str">
        <f>VLOOKUP(C17675,lookups!$F$2:$H$27,3,FALSE)</f>
        <v>na</v>
      </c>
      <c r="F17675" t="str">
        <f>VLOOKUP(C17675,lookups!$F$2:$I$27,4,FALSE)</f>
        <v>na</v>
      </c>
      <c r="G17675">
        <v>27</v>
      </c>
      <c r="H17675" t="s">
        <v>60</v>
      </c>
      <c r="I17675" t="str">
        <f>VLOOKUP(H17675,lookups!$B$2:$C$32,2,FALSE)</f>
        <v>Y</v>
      </c>
      <c r="J17675">
        <v>3</v>
      </c>
      <c r="K17675" t="s">
        <v>10</v>
      </c>
      <c r="L17675">
        <v>1</v>
      </c>
      <c r="M17675">
        <v>0</v>
      </c>
    </row>
    <row r="17676" spans="1:13" x14ac:dyDescent="0.3">
      <c r="A17676">
        <v>2012</v>
      </c>
      <c r="B17676">
        <v>19</v>
      </c>
      <c r="C17676" t="s">
        <v>28</v>
      </c>
      <c r="D17676" t="str">
        <f>VLOOKUP(C17676,lookups!$F$2:$H$27,2,FALSE)</f>
        <v>na</v>
      </c>
      <c r="E17676" t="str">
        <f>VLOOKUP(C17676,lookups!$F$2:$H$27,3,FALSE)</f>
        <v>na</v>
      </c>
      <c r="F17676" t="str">
        <f>VLOOKUP(C17676,lookups!$F$2:$I$27,4,FALSE)</f>
        <v>na</v>
      </c>
      <c r="G17676">
        <v>27</v>
      </c>
      <c r="H17676" t="s">
        <v>60</v>
      </c>
      <c r="I17676" t="str">
        <f>VLOOKUP(H17676,lookups!$B$2:$C$32,2,FALSE)</f>
        <v>Y</v>
      </c>
      <c r="J17676">
        <v>4</v>
      </c>
      <c r="K17676" t="s">
        <v>10</v>
      </c>
      <c r="L17676">
        <v>1</v>
      </c>
      <c r="M17676">
        <v>0</v>
      </c>
    </row>
    <row r="17677" spans="1:13" x14ac:dyDescent="0.3">
      <c r="A17677">
        <v>2012</v>
      </c>
      <c r="B17677">
        <v>19</v>
      </c>
      <c r="C17677" t="s">
        <v>28</v>
      </c>
      <c r="D17677" t="str">
        <f>VLOOKUP(C17677,lookups!$F$2:$H$27,2,FALSE)</f>
        <v>na</v>
      </c>
      <c r="E17677" t="str">
        <f>VLOOKUP(C17677,lookups!$F$2:$H$27,3,FALSE)</f>
        <v>na</v>
      </c>
      <c r="F17677" t="str">
        <f>VLOOKUP(C17677,lookups!$F$2:$I$27,4,FALSE)</f>
        <v>na</v>
      </c>
      <c r="G17677">
        <v>27</v>
      </c>
      <c r="H17677" t="s">
        <v>60</v>
      </c>
      <c r="I17677" t="str">
        <f>VLOOKUP(H17677,lookups!$B$2:$C$32,2,FALSE)</f>
        <v>Y</v>
      </c>
      <c r="J17677">
        <v>5</v>
      </c>
      <c r="K17677" t="s">
        <v>10</v>
      </c>
      <c r="L17677">
        <v>1</v>
      </c>
      <c r="M17677">
        <v>0</v>
      </c>
    </row>
    <row r="17678" spans="1:13" x14ac:dyDescent="0.3">
      <c r="A17678">
        <v>2012</v>
      </c>
      <c r="B17678">
        <v>20</v>
      </c>
      <c r="C17678" t="s">
        <v>29</v>
      </c>
      <c r="D17678" t="str">
        <f>VLOOKUP(C17678,lookups!$F$2:$H$27,2,FALSE)</f>
        <v>na</v>
      </c>
      <c r="E17678" t="str">
        <f>VLOOKUP(C17678,lookups!$F$2:$H$27,3,FALSE)</f>
        <v>na</v>
      </c>
      <c r="F17678" t="str">
        <f>VLOOKUP(C17678,lookups!$F$2:$I$27,4,FALSE)</f>
        <v>na</v>
      </c>
      <c r="G17678">
        <v>27</v>
      </c>
      <c r="H17678" t="s">
        <v>60</v>
      </c>
      <c r="I17678" t="str">
        <f>VLOOKUP(H17678,lookups!$B$2:$C$32,2,FALSE)</f>
        <v>Y</v>
      </c>
      <c r="J17678">
        <v>2</v>
      </c>
      <c r="K17678" t="s">
        <v>10</v>
      </c>
      <c r="L17678">
        <v>1</v>
      </c>
      <c r="M17678">
        <v>37.47</v>
      </c>
    </row>
    <row r="17679" spans="1:13" x14ac:dyDescent="0.3">
      <c r="A17679">
        <v>2012</v>
      </c>
      <c r="B17679">
        <v>20</v>
      </c>
      <c r="C17679" t="s">
        <v>29</v>
      </c>
      <c r="D17679" t="str">
        <f>VLOOKUP(C17679,lookups!$F$2:$H$27,2,FALSE)</f>
        <v>na</v>
      </c>
      <c r="E17679" t="str">
        <f>VLOOKUP(C17679,lookups!$F$2:$H$27,3,FALSE)</f>
        <v>na</v>
      </c>
      <c r="F17679" t="str">
        <f>VLOOKUP(C17679,lookups!$F$2:$I$27,4,FALSE)</f>
        <v>na</v>
      </c>
      <c r="G17679">
        <v>27</v>
      </c>
      <c r="H17679" t="s">
        <v>60</v>
      </c>
      <c r="I17679" t="str">
        <f>VLOOKUP(H17679,lookups!$B$2:$C$32,2,FALSE)</f>
        <v>Y</v>
      </c>
      <c r="J17679">
        <v>3</v>
      </c>
      <c r="K17679" t="s">
        <v>10</v>
      </c>
      <c r="L17679">
        <v>1</v>
      </c>
      <c r="M17679">
        <v>769.63</v>
      </c>
    </row>
    <row r="17680" spans="1:13" x14ac:dyDescent="0.3">
      <c r="A17680">
        <v>2012</v>
      </c>
      <c r="B17680">
        <v>20</v>
      </c>
      <c r="C17680" t="s">
        <v>29</v>
      </c>
      <c r="D17680" t="str">
        <f>VLOOKUP(C17680,lookups!$F$2:$H$27,2,FALSE)</f>
        <v>na</v>
      </c>
      <c r="E17680" t="str">
        <f>VLOOKUP(C17680,lookups!$F$2:$H$27,3,FALSE)</f>
        <v>na</v>
      </c>
      <c r="F17680" t="str">
        <f>VLOOKUP(C17680,lookups!$F$2:$I$27,4,FALSE)</f>
        <v>na</v>
      </c>
      <c r="G17680">
        <v>27</v>
      </c>
      <c r="H17680" t="s">
        <v>60</v>
      </c>
      <c r="I17680" t="str">
        <f>VLOOKUP(H17680,lookups!$B$2:$C$32,2,FALSE)</f>
        <v>Y</v>
      </c>
      <c r="J17680">
        <v>4</v>
      </c>
      <c r="K17680" t="s">
        <v>10</v>
      </c>
      <c r="L17680">
        <v>1</v>
      </c>
      <c r="M17680">
        <v>394.33</v>
      </c>
    </row>
    <row r="17681" spans="1:13" x14ac:dyDescent="0.3">
      <c r="A17681">
        <v>2012</v>
      </c>
      <c r="B17681">
        <v>20</v>
      </c>
      <c r="C17681" t="s">
        <v>29</v>
      </c>
      <c r="D17681" t="str">
        <f>VLOOKUP(C17681,lookups!$F$2:$H$27,2,FALSE)</f>
        <v>na</v>
      </c>
      <c r="E17681" t="str">
        <f>VLOOKUP(C17681,lookups!$F$2:$H$27,3,FALSE)</f>
        <v>na</v>
      </c>
      <c r="F17681" t="str">
        <f>VLOOKUP(C17681,lookups!$F$2:$I$27,4,FALSE)</f>
        <v>na</v>
      </c>
      <c r="G17681">
        <v>27</v>
      </c>
      <c r="H17681" t="s">
        <v>60</v>
      </c>
      <c r="I17681" t="str">
        <f>VLOOKUP(H17681,lookups!$B$2:$C$32,2,FALSE)</f>
        <v>Y</v>
      </c>
      <c r="J17681">
        <v>5</v>
      </c>
      <c r="K17681" t="s">
        <v>10</v>
      </c>
      <c r="L17681">
        <v>1</v>
      </c>
      <c r="M17681">
        <v>55.05</v>
      </c>
    </row>
    <row r="17682" spans="1:13" x14ac:dyDescent="0.3">
      <c r="A17682">
        <v>2012</v>
      </c>
      <c r="B17682">
        <v>21</v>
      </c>
      <c r="C17682" t="s">
        <v>30</v>
      </c>
      <c r="D17682" t="str">
        <f>VLOOKUP(C17682,lookups!$F$2:$H$27,2,FALSE)</f>
        <v>na</v>
      </c>
      <c r="E17682" t="str">
        <f>VLOOKUP(C17682,lookups!$F$2:$H$27,3,FALSE)</f>
        <v>na</v>
      </c>
      <c r="F17682" t="str">
        <f>VLOOKUP(C17682,lookups!$F$2:$I$27,4,FALSE)</f>
        <v>na</v>
      </c>
      <c r="G17682">
        <v>27</v>
      </c>
      <c r="H17682" t="s">
        <v>60</v>
      </c>
      <c r="I17682" t="str">
        <f>VLOOKUP(H17682,lookups!$B$2:$C$32,2,FALSE)</f>
        <v>Y</v>
      </c>
      <c r="J17682">
        <v>2</v>
      </c>
      <c r="K17682" t="s">
        <v>10</v>
      </c>
      <c r="L17682">
        <v>1</v>
      </c>
      <c r="M17682">
        <v>361.69</v>
      </c>
    </row>
    <row r="17683" spans="1:13" x14ac:dyDescent="0.3">
      <c r="A17683">
        <v>2012</v>
      </c>
      <c r="B17683">
        <v>21</v>
      </c>
      <c r="C17683" t="s">
        <v>30</v>
      </c>
      <c r="D17683" t="str">
        <f>VLOOKUP(C17683,lookups!$F$2:$H$27,2,FALSE)</f>
        <v>na</v>
      </c>
      <c r="E17683" t="str">
        <f>VLOOKUP(C17683,lookups!$F$2:$H$27,3,FALSE)</f>
        <v>na</v>
      </c>
      <c r="F17683" t="str">
        <f>VLOOKUP(C17683,lookups!$F$2:$I$27,4,FALSE)</f>
        <v>na</v>
      </c>
      <c r="G17683">
        <v>27</v>
      </c>
      <c r="H17683" t="s">
        <v>60</v>
      </c>
      <c r="I17683" t="str">
        <f>VLOOKUP(H17683,lookups!$B$2:$C$32,2,FALSE)</f>
        <v>Y</v>
      </c>
      <c r="J17683">
        <v>3</v>
      </c>
      <c r="K17683" t="s">
        <v>10</v>
      </c>
      <c r="L17683">
        <v>1</v>
      </c>
      <c r="M17683">
        <v>432.64</v>
      </c>
    </row>
    <row r="17684" spans="1:13" x14ac:dyDescent="0.3">
      <c r="A17684">
        <v>2012</v>
      </c>
      <c r="B17684">
        <v>21</v>
      </c>
      <c r="C17684" t="s">
        <v>30</v>
      </c>
      <c r="D17684" t="str">
        <f>VLOOKUP(C17684,lookups!$F$2:$H$27,2,FALSE)</f>
        <v>na</v>
      </c>
      <c r="E17684" t="str">
        <f>VLOOKUP(C17684,lookups!$F$2:$H$27,3,FALSE)</f>
        <v>na</v>
      </c>
      <c r="F17684" t="str">
        <f>VLOOKUP(C17684,lookups!$F$2:$I$27,4,FALSE)</f>
        <v>na</v>
      </c>
      <c r="G17684">
        <v>27</v>
      </c>
      <c r="H17684" t="s">
        <v>60</v>
      </c>
      <c r="I17684" t="str">
        <f>VLOOKUP(H17684,lookups!$B$2:$C$32,2,FALSE)</f>
        <v>Y</v>
      </c>
      <c r="J17684">
        <v>4</v>
      </c>
      <c r="K17684" t="s">
        <v>10</v>
      </c>
      <c r="L17684">
        <v>1</v>
      </c>
      <c r="M17684">
        <v>319.20999999999998</v>
      </c>
    </row>
    <row r="17685" spans="1:13" x14ac:dyDescent="0.3">
      <c r="A17685">
        <v>2012</v>
      </c>
      <c r="B17685">
        <v>21</v>
      </c>
      <c r="C17685" t="s">
        <v>30</v>
      </c>
      <c r="D17685" t="str">
        <f>VLOOKUP(C17685,lookups!$F$2:$H$27,2,FALSE)</f>
        <v>na</v>
      </c>
      <c r="E17685" t="str">
        <f>VLOOKUP(C17685,lookups!$F$2:$H$27,3,FALSE)</f>
        <v>na</v>
      </c>
      <c r="F17685" t="str">
        <f>VLOOKUP(C17685,lookups!$F$2:$I$27,4,FALSE)</f>
        <v>na</v>
      </c>
      <c r="G17685">
        <v>27</v>
      </c>
      <c r="H17685" t="s">
        <v>60</v>
      </c>
      <c r="I17685" t="str">
        <f>VLOOKUP(H17685,lookups!$B$2:$C$32,2,FALSE)</f>
        <v>Y</v>
      </c>
      <c r="J17685">
        <v>5</v>
      </c>
      <c r="K17685" t="s">
        <v>10</v>
      </c>
      <c r="L17685">
        <v>1</v>
      </c>
      <c r="M17685">
        <v>0</v>
      </c>
    </row>
    <row r="17686" spans="1:13" x14ac:dyDescent="0.3">
      <c r="A17686">
        <v>2012</v>
      </c>
      <c r="B17686">
        <v>22</v>
      </c>
      <c r="C17686" t="s">
        <v>31</v>
      </c>
      <c r="D17686" t="str">
        <f>VLOOKUP(C17686,lookups!$F$2:$H$27,2,FALSE)</f>
        <v>na</v>
      </c>
      <c r="E17686" t="str">
        <f>VLOOKUP(C17686,lookups!$F$2:$H$27,3,FALSE)</f>
        <v>na</v>
      </c>
      <c r="F17686" t="str">
        <f>VLOOKUP(C17686,lookups!$F$2:$I$27,4,FALSE)</f>
        <v>na</v>
      </c>
      <c r="G17686">
        <v>27</v>
      </c>
      <c r="H17686" t="s">
        <v>60</v>
      </c>
      <c r="I17686" t="str">
        <f>VLOOKUP(H17686,lookups!$B$2:$C$32,2,FALSE)</f>
        <v>Y</v>
      </c>
      <c r="J17686">
        <v>2</v>
      </c>
      <c r="K17686" t="s">
        <v>10</v>
      </c>
      <c r="L17686">
        <v>1</v>
      </c>
      <c r="M17686">
        <v>0</v>
      </c>
    </row>
    <row r="17687" spans="1:13" x14ac:dyDescent="0.3">
      <c r="A17687">
        <v>2012</v>
      </c>
      <c r="B17687">
        <v>22</v>
      </c>
      <c r="C17687" t="s">
        <v>31</v>
      </c>
      <c r="D17687" t="str">
        <f>VLOOKUP(C17687,lookups!$F$2:$H$27,2,FALSE)</f>
        <v>na</v>
      </c>
      <c r="E17687" t="str">
        <f>VLOOKUP(C17687,lookups!$F$2:$H$27,3,FALSE)</f>
        <v>na</v>
      </c>
      <c r="F17687" t="str">
        <f>VLOOKUP(C17687,lookups!$F$2:$I$27,4,FALSE)</f>
        <v>na</v>
      </c>
      <c r="G17687">
        <v>27</v>
      </c>
      <c r="H17687" t="s">
        <v>60</v>
      </c>
      <c r="I17687" t="str">
        <f>VLOOKUP(H17687,lookups!$B$2:$C$32,2,FALSE)</f>
        <v>Y</v>
      </c>
      <c r="J17687">
        <v>3</v>
      </c>
      <c r="K17687" t="s">
        <v>10</v>
      </c>
      <c r="L17687">
        <v>1</v>
      </c>
      <c r="M17687">
        <v>0</v>
      </c>
    </row>
    <row r="17688" spans="1:13" x14ac:dyDescent="0.3">
      <c r="A17688">
        <v>2012</v>
      </c>
      <c r="B17688">
        <v>22</v>
      </c>
      <c r="C17688" t="s">
        <v>31</v>
      </c>
      <c r="D17688" t="str">
        <f>VLOOKUP(C17688,lookups!$F$2:$H$27,2,FALSE)</f>
        <v>na</v>
      </c>
      <c r="E17688" t="str">
        <f>VLOOKUP(C17688,lookups!$F$2:$H$27,3,FALSE)</f>
        <v>na</v>
      </c>
      <c r="F17688" t="str">
        <f>VLOOKUP(C17688,lookups!$F$2:$I$27,4,FALSE)</f>
        <v>na</v>
      </c>
      <c r="G17688">
        <v>27</v>
      </c>
      <c r="H17688" t="s">
        <v>60</v>
      </c>
      <c r="I17688" t="str">
        <f>VLOOKUP(H17688,lookups!$B$2:$C$32,2,FALSE)</f>
        <v>Y</v>
      </c>
      <c r="J17688">
        <v>4</v>
      </c>
      <c r="K17688" t="s">
        <v>10</v>
      </c>
      <c r="L17688">
        <v>1</v>
      </c>
      <c r="M17688">
        <v>0</v>
      </c>
    </row>
    <row r="17689" spans="1:13" x14ac:dyDescent="0.3">
      <c r="A17689">
        <v>2012</v>
      </c>
      <c r="B17689">
        <v>22</v>
      </c>
      <c r="C17689" t="s">
        <v>31</v>
      </c>
      <c r="D17689" t="str">
        <f>VLOOKUP(C17689,lookups!$F$2:$H$27,2,FALSE)</f>
        <v>na</v>
      </c>
      <c r="E17689" t="str">
        <f>VLOOKUP(C17689,lookups!$F$2:$H$27,3,FALSE)</f>
        <v>na</v>
      </c>
      <c r="F17689" t="str">
        <f>VLOOKUP(C17689,lookups!$F$2:$I$27,4,FALSE)</f>
        <v>na</v>
      </c>
      <c r="G17689">
        <v>27</v>
      </c>
      <c r="H17689" t="s">
        <v>60</v>
      </c>
      <c r="I17689" t="str">
        <f>VLOOKUP(H17689,lookups!$B$2:$C$32,2,FALSE)</f>
        <v>Y</v>
      </c>
      <c r="J17689">
        <v>5</v>
      </c>
      <c r="K17689" t="s">
        <v>10</v>
      </c>
      <c r="L17689">
        <v>1</v>
      </c>
      <c r="M17689">
        <v>0</v>
      </c>
    </row>
    <row r="17690" spans="1:13" x14ac:dyDescent="0.3">
      <c r="A17690">
        <v>2012</v>
      </c>
      <c r="B17690">
        <v>23</v>
      </c>
      <c r="C17690" t="s">
        <v>32</v>
      </c>
      <c r="D17690" t="str">
        <f>VLOOKUP(C17690,lookups!$F$2:$H$27,2,FALSE)</f>
        <v>na</v>
      </c>
      <c r="E17690" t="str">
        <f>VLOOKUP(C17690,lookups!$F$2:$H$27,3,FALSE)</f>
        <v>na</v>
      </c>
      <c r="F17690" t="str">
        <f>VLOOKUP(C17690,lookups!$F$2:$I$27,4,FALSE)</f>
        <v>na</v>
      </c>
      <c r="G17690">
        <v>27</v>
      </c>
      <c r="H17690" t="s">
        <v>60</v>
      </c>
      <c r="I17690" t="str">
        <f>VLOOKUP(H17690,lookups!$B$2:$C$32,2,FALSE)</f>
        <v>Y</v>
      </c>
      <c r="J17690">
        <v>2</v>
      </c>
      <c r="K17690" t="s">
        <v>10</v>
      </c>
      <c r="L17690">
        <v>1</v>
      </c>
      <c r="M17690">
        <v>0</v>
      </c>
    </row>
    <row r="17691" spans="1:13" x14ac:dyDescent="0.3">
      <c r="A17691">
        <v>2012</v>
      </c>
      <c r="B17691">
        <v>23</v>
      </c>
      <c r="C17691" t="s">
        <v>32</v>
      </c>
      <c r="D17691" t="str">
        <f>VLOOKUP(C17691,lookups!$F$2:$H$27,2,FALSE)</f>
        <v>na</v>
      </c>
      <c r="E17691" t="str">
        <f>VLOOKUP(C17691,lookups!$F$2:$H$27,3,FALSE)</f>
        <v>na</v>
      </c>
      <c r="F17691" t="str">
        <f>VLOOKUP(C17691,lookups!$F$2:$I$27,4,FALSE)</f>
        <v>na</v>
      </c>
      <c r="G17691">
        <v>27</v>
      </c>
      <c r="H17691" t="s">
        <v>60</v>
      </c>
      <c r="I17691" t="str">
        <f>VLOOKUP(H17691,lookups!$B$2:$C$32,2,FALSE)</f>
        <v>Y</v>
      </c>
      <c r="J17691">
        <v>3</v>
      </c>
      <c r="K17691" t="s">
        <v>10</v>
      </c>
      <c r="L17691">
        <v>1</v>
      </c>
      <c r="M17691">
        <v>0</v>
      </c>
    </row>
    <row r="17692" spans="1:13" x14ac:dyDescent="0.3">
      <c r="A17692">
        <v>2012</v>
      </c>
      <c r="B17692">
        <v>23</v>
      </c>
      <c r="C17692" t="s">
        <v>32</v>
      </c>
      <c r="D17692" t="str">
        <f>VLOOKUP(C17692,lookups!$F$2:$H$27,2,FALSE)</f>
        <v>na</v>
      </c>
      <c r="E17692" t="str">
        <f>VLOOKUP(C17692,lookups!$F$2:$H$27,3,FALSE)</f>
        <v>na</v>
      </c>
      <c r="F17692" t="str">
        <f>VLOOKUP(C17692,lookups!$F$2:$I$27,4,FALSE)</f>
        <v>na</v>
      </c>
      <c r="G17692">
        <v>27</v>
      </c>
      <c r="H17692" t="s">
        <v>60</v>
      </c>
      <c r="I17692" t="str">
        <f>VLOOKUP(H17692,lookups!$B$2:$C$32,2,FALSE)</f>
        <v>Y</v>
      </c>
      <c r="J17692">
        <v>4</v>
      </c>
      <c r="K17692" t="s">
        <v>10</v>
      </c>
      <c r="L17692">
        <v>1</v>
      </c>
      <c r="M17692">
        <v>0</v>
      </c>
    </row>
    <row r="17693" spans="1:13" x14ac:dyDescent="0.3">
      <c r="A17693">
        <v>2012</v>
      </c>
      <c r="B17693">
        <v>23</v>
      </c>
      <c r="C17693" t="s">
        <v>32</v>
      </c>
      <c r="D17693" t="str">
        <f>VLOOKUP(C17693,lookups!$F$2:$H$27,2,FALSE)</f>
        <v>na</v>
      </c>
      <c r="E17693" t="str">
        <f>VLOOKUP(C17693,lookups!$F$2:$H$27,3,FALSE)</f>
        <v>na</v>
      </c>
      <c r="F17693" t="str">
        <f>VLOOKUP(C17693,lookups!$F$2:$I$27,4,FALSE)</f>
        <v>na</v>
      </c>
      <c r="G17693">
        <v>27</v>
      </c>
      <c r="H17693" t="s">
        <v>60</v>
      </c>
      <c r="I17693" t="str">
        <f>VLOOKUP(H17693,lookups!$B$2:$C$32,2,FALSE)</f>
        <v>Y</v>
      </c>
      <c r="J17693">
        <v>5</v>
      </c>
      <c r="K17693" t="s">
        <v>10</v>
      </c>
      <c r="L17693">
        <v>1</v>
      </c>
      <c r="M17693">
        <v>0</v>
      </c>
    </row>
    <row r="17694" spans="1:13" x14ac:dyDescent="0.3">
      <c r="A17694">
        <v>2012</v>
      </c>
      <c r="B17694">
        <v>24</v>
      </c>
      <c r="C17694" t="s">
        <v>33</v>
      </c>
      <c r="D17694" t="str">
        <f>VLOOKUP(C17694,lookups!$F$2:$H$27,2,FALSE)</f>
        <v>13-15</v>
      </c>
      <c r="E17694" t="str">
        <f>VLOOKUP(C17694,lookups!$F$2:$H$27,3,FALSE)</f>
        <v>NGS/SGS/JDF Sport</v>
      </c>
      <c r="F17694">
        <f>VLOOKUP(C17694,lookups!$F$2:$I$27,4,FALSE)</f>
        <v>7</v>
      </c>
      <c r="G17694">
        <v>27</v>
      </c>
      <c r="H17694" t="s">
        <v>60</v>
      </c>
      <c r="I17694" t="str">
        <f>VLOOKUP(H17694,lookups!$B$2:$C$32,2,FALSE)</f>
        <v>Y</v>
      </c>
      <c r="J17694">
        <v>2</v>
      </c>
      <c r="K17694" t="s">
        <v>10</v>
      </c>
      <c r="L17694">
        <v>1</v>
      </c>
      <c r="M17694">
        <v>0</v>
      </c>
    </row>
    <row r="17695" spans="1:13" x14ac:dyDescent="0.3">
      <c r="A17695">
        <v>2012</v>
      </c>
      <c r="B17695">
        <v>24</v>
      </c>
      <c r="C17695" t="s">
        <v>33</v>
      </c>
      <c r="D17695" t="str">
        <f>VLOOKUP(C17695,lookups!$F$2:$H$27,2,FALSE)</f>
        <v>13-15</v>
      </c>
      <c r="E17695" t="str">
        <f>VLOOKUP(C17695,lookups!$F$2:$H$27,3,FALSE)</f>
        <v>NGS/SGS/JDF Sport</v>
      </c>
      <c r="F17695">
        <f>VLOOKUP(C17695,lookups!$F$2:$I$27,4,FALSE)</f>
        <v>7</v>
      </c>
      <c r="G17695">
        <v>27</v>
      </c>
      <c r="H17695" t="s">
        <v>60</v>
      </c>
      <c r="I17695" t="str">
        <f>VLOOKUP(H17695,lookups!$B$2:$C$32,2,FALSE)</f>
        <v>Y</v>
      </c>
      <c r="J17695">
        <v>3</v>
      </c>
      <c r="K17695" t="s">
        <v>10</v>
      </c>
      <c r="L17695">
        <v>1</v>
      </c>
      <c r="M17695">
        <v>0</v>
      </c>
    </row>
    <row r="17696" spans="1:13" x14ac:dyDescent="0.3">
      <c r="A17696">
        <v>2012</v>
      </c>
      <c r="B17696">
        <v>24</v>
      </c>
      <c r="C17696" t="s">
        <v>33</v>
      </c>
      <c r="D17696" t="str">
        <f>VLOOKUP(C17696,lookups!$F$2:$H$27,2,FALSE)</f>
        <v>13-15</v>
      </c>
      <c r="E17696" t="str">
        <f>VLOOKUP(C17696,lookups!$F$2:$H$27,3,FALSE)</f>
        <v>NGS/SGS/JDF Sport</v>
      </c>
      <c r="F17696">
        <f>VLOOKUP(C17696,lookups!$F$2:$I$27,4,FALSE)</f>
        <v>7</v>
      </c>
      <c r="G17696">
        <v>27</v>
      </c>
      <c r="H17696" t="s">
        <v>60</v>
      </c>
      <c r="I17696" t="str">
        <f>VLOOKUP(H17696,lookups!$B$2:$C$32,2,FALSE)</f>
        <v>Y</v>
      </c>
      <c r="J17696">
        <v>4</v>
      </c>
      <c r="K17696" t="s">
        <v>10</v>
      </c>
      <c r="L17696">
        <v>1</v>
      </c>
      <c r="M17696">
        <v>0</v>
      </c>
    </row>
    <row r="17697" spans="1:13" x14ac:dyDescent="0.3">
      <c r="A17697">
        <v>2012</v>
      </c>
      <c r="B17697">
        <v>24</v>
      </c>
      <c r="C17697" t="s">
        <v>33</v>
      </c>
      <c r="D17697" t="str">
        <f>VLOOKUP(C17697,lookups!$F$2:$H$27,2,FALSE)</f>
        <v>13-15</v>
      </c>
      <c r="E17697" t="str">
        <f>VLOOKUP(C17697,lookups!$F$2:$H$27,3,FALSE)</f>
        <v>NGS/SGS/JDF Sport</v>
      </c>
      <c r="F17697">
        <f>VLOOKUP(C17697,lookups!$F$2:$I$27,4,FALSE)</f>
        <v>7</v>
      </c>
      <c r="G17697">
        <v>27</v>
      </c>
      <c r="H17697" t="s">
        <v>60</v>
      </c>
      <c r="I17697" t="str">
        <f>VLOOKUP(H17697,lookups!$B$2:$C$32,2,FALSE)</f>
        <v>Y</v>
      </c>
      <c r="J17697">
        <v>5</v>
      </c>
      <c r="K17697" t="s">
        <v>10</v>
      </c>
      <c r="L17697">
        <v>1</v>
      </c>
      <c r="M17697">
        <v>0</v>
      </c>
    </row>
    <row r="17698" spans="1:13" x14ac:dyDescent="0.3">
      <c r="A17698">
        <v>2012</v>
      </c>
      <c r="B17698">
        <v>25</v>
      </c>
      <c r="C17698" t="s">
        <v>34</v>
      </c>
      <c r="D17698" t="str">
        <f>VLOOKUP(C17698,lookups!$F$2:$H$27,2,FALSE)</f>
        <v>na</v>
      </c>
      <c r="E17698" t="str">
        <f>VLOOKUP(C17698,lookups!$F$2:$H$27,3,FALSE)</f>
        <v>na</v>
      </c>
      <c r="F17698" t="str">
        <f>VLOOKUP(C17698,lookups!$F$2:$I$27,4,FALSE)</f>
        <v>na</v>
      </c>
      <c r="G17698">
        <v>27</v>
      </c>
      <c r="H17698" t="s">
        <v>60</v>
      </c>
      <c r="I17698" t="str">
        <f>VLOOKUP(H17698,lookups!$B$2:$C$32,2,FALSE)</f>
        <v>Y</v>
      </c>
      <c r="J17698">
        <v>2</v>
      </c>
      <c r="K17698" t="s">
        <v>10</v>
      </c>
      <c r="L17698">
        <v>1</v>
      </c>
      <c r="M17698">
        <v>283.64999999999998</v>
      </c>
    </row>
    <row r="17699" spans="1:13" x14ac:dyDescent="0.3">
      <c r="A17699">
        <v>2012</v>
      </c>
      <c r="B17699">
        <v>25</v>
      </c>
      <c r="C17699" t="s">
        <v>34</v>
      </c>
      <c r="D17699" t="str">
        <f>VLOOKUP(C17699,lookups!$F$2:$H$27,2,FALSE)</f>
        <v>na</v>
      </c>
      <c r="E17699" t="str">
        <f>VLOOKUP(C17699,lookups!$F$2:$H$27,3,FALSE)</f>
        <v>na</v>
      </c>
      <c r="F17699" t="str">
        <f>VLOOKUP(C17699,lookups!$F$2:$I$27,4,FALSE)</f>
        <v>na</v>
      </c>
      <c r="G17699">
        <v>27</v>
      </c>
      <c r="H17699" t="s">
        <v>60</v>
      </c>
      <c r="I17699" t="str">
        <f>VLOOKUP(H17699,lookups!$B$2:$C$32,2,FALSE)</f>
        <v>Y</v>
      </c>
      <c r="J17699">
        <v>3</v>
      </c>
      <c r="K17699" t="s">
        <v>10</v>
      </c>
      <c r="L17699">
        <v>1</v>
      </c>
      <c r="M17699">
        <v>3189.27</v>
      </c>
    </row>
    <row r="17700" spans="1:13" x14ac:dyDescent="0.3">
      <c r="A17700">
        <v>2012</v>
      </c>
      <c r="B17700">
        <v>25</v>
      </c>
      <c r="C17700" t="s">
        <v>34</v>
      </c>
      <c r="D17700" t="str">
        <f>VLOOKUP(C17700,lookups!$F$2:$H$27,2,FALSE)</f>
        <v>na</v>
      </c>
      <c r="E17700" t="str">
        <f>VLOOKUP(C17700,lookups!$F$2:$H$27,3,FALSE)</f>
        <v>na</v>
      </c>
      <c r="F17700" t="str">
        <f>VLOOKUP(C17700,lookups!$F$2:$I$27,4,FALSE)</f>
        <v>na</v>
      </c>
      <c r="G17700">
        <v>27</v>
      </c>
      <c r="H17700" t="s">
        <v>60</v>
      </c>
      <c r="I17700" t="str">
        <f>VLOOKUP(H17700,lookups!$B$2:$C$32,2,FALSE)</f>
        <v>Y</v>
      </c>
      <c r="J17700">
        <v>4</v>
      </c>
      <c r="K17700" t="s">
        <v>10</v>
      </c>
      <c r="L17700">
        <v>1</v>
      </c>
      <c r="M17700">
        <v>5625.93</v>
      </c>
    </row>
    <row r="17701" spans="1:13" x14ac:dyDescent="0.3">
      <c r="A17701">
        <v>2012</v>
      </c>
      <c r="B17701">
        <v>25</v>
      </c>
      <c r="C17701" t="s">
        <v>34</v>
      </c>
      <c r="D17701" t="str">
        <f>VLOOKUP(C17701,lookups!$F$2:$H$27,2,FALSE)</f>
        <v>na</v>
      </c>
      <c r="E17701" t="str">
        <f>VLOOKUP(C17701,lookups!$F$2:$H$27,3,FALSE)</f>
        <v>na</v>
      </c>
      <c r="F17701" t="str">
        <f>VLOOKUP(C17701,lookups!$F$2:$I$27,4,FALSE)</f>
        <v>na</v>
      </c>
      <c r="G17701">
        <v>27</v>
      </c>
      <c r="H17701" t="s">
        <v>60</v>
      </c>
      <c r="I17701" t="str">
        <f>VLOOKUP(H17701,lookups!$B$2:$C$32,2,FALSE)</f>
        <v>Y</v>
      </c>
      <c r="J17701">
        <v>5</v>
      </c>
      <c r="K17701" t="s">
        <v>10</v>
      </c>
      <c r="L17701">
        <v>1</v>
      </c>
      <c r="M17701">
        <v>3350.91</v>
      </c>
    </row>
    <row r="17702" spans="1:13" x14ac:dyDescent="0.3">
      <c r="A17702">
        <v>2012</v>
      </c>
      <c r="B17702">
        <v>1</v>
      </c>
      <c r="C17702" t="s">
        <v>8</v>
      </c>
      <c r="D17702" t="str">
        <f>VLOOKUP(C17702,lookups!$F$2:$H$27,2,FALSE)</f>
        <v>na</v>
      </c>
      <c r="E17702" t="str">
        <f>VLOOKUP(C17702,lookups!$F$2:$H$27,3,FALSE)</f>
        <v>na</v>
      </c>
      <c r="F17702" t="str">
        <f>VLOOKUP(C17702,lookups!$F$2:$I$27,4,FALSE)</f>
        <v>na</v>
      </c>
      <c r="G17702">
        <v>28</v>
      </c>
      <c r="H17702" t="s">
        <v>61</v>
      </c>
      <c r="I17702" t="str">
        <f>VLOOKUP(H17702,lookups!$B$2:$C$32,2,FALSE)</f>
        <v>Y</v>
      </c>
      <c r="J17702">
        <v>2</v>
      </c>
      <c r="K17702" t="s">
        <v>10</v>
      </c>
      <c r="L17702">
        <v>1</v>
      </c>
      <c r="M17702">
        <v>0</v>
      </c>
    </row>
    <row r="17703" spans="1:13" x14ac:dyDescent="0.3">
      <c r="A17703">
        <v>2012</v>
      </c>
      <c r="B17703">
        <v>1</v>
      </c>
      <c r="C17703" t="s">
        <v>8</v>
      </c>
      <c r="D17703" t="str">
        <f>VLOOKUP(C17703,lookups!$F$2:$H$27,2,FALSE)</f>
        <v>na</v>
      </c>
      <c r="E17703" t="str">
        <f>VLOOKUP(C17703,lookups!$F$2:$H$27,3,FALSE)</f>
        <v>na</v>
      </c>
      <c r="F17703" t="str">
        <f>VLOOKUP(C17703,lookups!$F$2:$I$27,4,FALSE)</f>
        <v>na</v>
      </c>
      <c r="G17703">
        <v>28</v>
      </c>
      <c r="H17703" t="s">
        <v>61</v>
      </c>
      <c r="I17703" t="str">
        <f>VLOOKUP(H17703,lookups!$B$2:$C$32,2,FALSE)</f>
        <v>Y</v>
      </c>
      <c r="J17703">
        <v>3</v>
      </c>
      <c r="K17703" t="s">
        <v>10</v>
      </c>
      <c r="L17703">
        <v>1</v>
      </c>
      <c r="M17703">
        <v>520.04</v>
      </c>
    </row>
    <row r="17704" spans="1:13" x14ac:dyDescent="0.3">
      <c r="A17704">
        <v>2012</v>
      </c>
      <c r="B17704">
        <v>1</v>
      </c>
      <c r="C17704" t="s">
        <v>8</v>
      </c>
      <c r="D17704" t="str">
        <f>VLOOKUP(C17704,lookups!$F$2:$H$27,2,FALSE)</f>
        <v>na</v>
      </c>
      <c r="E17704" t="str">
        <f>VLOOKUP(C17704,lookups!$F$2:$H$27,3,FALSE)</f>
        <v>na</v>
      </c>
      <c r="F17704" t="str">
        <f>VLOOKUP(C17704,lookups!$F$2:$I$27,4,FALSE)</f>
        <v>na</v>
      </c>
      <c r="G17704">
        <v>28</v>
      </c>
      <c r="H17704" t="s">
        <v>61</v>
      </c>
      <c r="I17704" t="str">
        <f>VLOOKUP(H17704,lookups!$B$2:$C$32,2,FALSE)</f>
        <v>Y</v>
      </c>
      <c r="J17704">
        <v>4</v>
      </c>
      <c r="K17704" t="s">
        <v>10</v>
      </c>
      <c r="L17704">
        <v>1</v>
      </c>
      <c r="M17704">
        <v>1799.41</v>
      </c>
    </row>
    <row r="17705" spans="1:13" x14ac:dyDescent="0.3">
      <c r="A17705">
        <v>2012</v>
      </c>
      <c r="B17705">
        <v>1</v>
      </c>
      <c r="C17705" t="s">
        <v>8</v>
      </c>
      <c r="D17705" t="str">
        <f>VLOOKUP(C17705,lookups!$F$2:$H$27,2,FALSE)</f>
        <v>na</v>
      </c>
      <c r="E17705" t="str">
        <f>VLOOKUP(C17705,lookups!$F$2:$H$27,3,FALSE)</f>
        <v>na</v>
      </c>
      <c r="F17705" t="str">
        <f>VLOOKUP(C17705,lookups!$F$2:$I$27,4,FALSE)</f>
        <v>na</v>
      </c>
      <c r="G17705">
        <v>28</v>
      </c>
      <c r="H17705" t="s">
        <v>61</v>
      </c>
      <c r="I17705" t="str">
        <f>VLOOKUP(H17705,lookups!$B$2:$C$32,2,FALSE)</f>
        <v>Y</v>
      </c>
      <c r="J17705">
        <v>5</v>
      </c>
      <c r="K17705" t="s">
        <v>10</v>
      </c>
      <c r="L17705">
        <v>1</v>
      </c>
      <c r="M17705">
        <v>1769.58</v>
      </c>
    </row>
    <row r="17706" spans="1:13" x14ac:dyDescent="0.3">
      <c r="A17706">
        <v>2012</v>
      </c>
      <c r="B17706">
        <v>2</v>
      </c>
      <c r="C17706" t="s">
        <v>11</v>
      </c>
      <c r="D17706" t="str">
        <f>VLOOKUP(C17706,lookups!$F$2:$H$27,2,FALSE)</f>
        <v>na</v>
      </c>
      <c r="E17706" t="str">
        <f>VLOOKUP(C17706,lookups!$F$2:$H$27,3,FALSE)</f>
        <v>na</v>
      </c>
      <c r="F17706" t="str">
        <f>VLOOKUP(C17706,lookups!$F$2:$I$27,4,FALSE)</f>
        <v>na</v>
      </c>
      <c r="G17706">
        <v>28</v>
      </c>
      <c r="H17706" t="s">
        <v>61</v>
      </c>
      <c r="I17706" t="str">
        <f>VLOOKUP(H17706,lookups!$B$2:$C$32,2,FALSE)</f>
        <v>Y</v>
      </c>
      <c r="J17706">
        <v>2</v>
      </c>
      <c r="K17706" t="s">
        <v>10</v>
      </c>
      <c r="L17706">
        <v>1</v>
      </c>
      <c r="M17706">
        <v>0</v>
      </c>
    </row>
    <row r="17707" spans="1:13" x14ac:dyDescent="0.3">
      <c r="A17707">
        <v>2012</v>
      </c>
      <c r="B17707">
        <v>2</v>
      </c>
      <c r="C17707" t="s">
        <v>11</v>
      </c>
      <c r="D17707" t="str">
        <f>VLOOKUP(C17707,lookups!$F$2:$H$27,2,FALSE)</f>
        <v>na</v>
      </c>
      <c r="E17707" t="str">
        <f>VLOOKUP(C17707,lookups!$F$2:$H$27,3,FALSE)</f>
        <v>na</v>
      </c>
      <c r="F17707" t="str">
        <f>VLOOKUP(C17707,lookups!$F$2:$I$27,4,FALSE)</f>
        <v>na</v>
      </c>
      <c r="G17707">
        <v>28</v>
      </c>
      <c r="H17707" t="s">
        <v>61</v>
      </c>
      <c r="I17707" t="str">
        <f>VLOOKUP(H17707,lookups!$B$2:$C$32,2,FALSE)</f>
        <v>Y</v>
      </c>
      <c r="J17707">
        <v>3</v>
      </c>
      <c r="K17707" t="s">
        <v>10</v>
      </c>
      <c r="L17707">
        <v>1</v>
      </c>
      <c r="M17707">
        <v>909.57</v>
      </c>
    </row>
    <row r="17708" spans="1:13" x14ac:dyDescent="0.3">
      <c r="A17708">
        <v>2012</v>
      </c>
      <c r="B17708">
        <v>2</v>
      </c>
      <c r="C17708" t="s">
        <v>11</v>
      </c>
      <c r="D17708" t="str">
        <f>VLOOKUP(C17708,lookups!$F$2:$H$27,2,FALSE)</f>
        <v>na</v>
      </c>
      <c r="E17708" t="str">
        <f>VLOOKUP(C17708,lookups!$F$2:$H$27,3,FALSE)</f>
        <v>na</v>
      </c>
      <c r="F17708" t="str">
        <f>VLOOKUP(C17708,lookups!$F$2:$I$27,4,FALSE)</f>
        <v>na</v>
      </c>
      <c r="G17708">
        <v>28</v>
      </c>
      <c r="H17708" t="s">
        <v>61</v>
      </c>
      <c r="I17708" t="str">
        <f>VLOOKUP(H17708,lookups!$B$2:$C$32,2,FALSE)</f>
        <v>Y</v>
      </c>
      <c r="J17708">
        <v>4</v>
      </c>
      <c r="K17708" t="s">
        <v>10</v>
      </c>
      <c r="L17708">
        <v>1</v>
      </c>
      <c r="M17708">
        <v>1204.19</v>
      </c>
    </row>
    <row r="17709" spans="1:13" x14ac:dyDescent="0.3">
      <c r="A17709">
        <v>2012</v>
      </c>
      <c r="B17709">
        <v>2</v>
      </c>
      <c r="C17709" t="s">
        <v>11</v>
      </c>
      <c r="D17709" t="str">
        <f>VLOOKUP(C17709,lookups!$F$2:$H$27,2,FALSE)</f>
        <v>na</v>
      </c>
      <c r="E17709" t="str">
        <f>VLOOKUP(C17709,lookups!$F$2:$H$27,3,FALSE)</f>
        <v>na</v>
      </c>
      <c r="F17709" t="str">
        <f>VLOOKUP(C17709,lookups!$F$2:$I$27,4,FALSE)</f>
        <v>na</v>
      </c>
      <c r="G17709">
        <v>28</v>
      </c>
      <c r="H17709" t="s">
        <v>61</v>
      </c>
      <c r="I17709" t="str">
        <f>VLOOKUP(H17709,lookups!$B$2:$C$32,2,FALSE)</f>
        <v>Y</v>
      </c>
      <c r="J17709">
        <v>5</v>
      </c>
      <c r="K17709" t="s">
        <v>10</v>
      </c>
      <c r="L17709">
        <v>1</v>
      </c>
      <c r="M17709">
        <v>806.22</v>
      </c>
    </row>
    <row r="17710" spans="1:13" x14ac:dyDescent="0.3">
      <c r="A17710">
        <v>2012</v>
      </c>
      <c r="B17710">
        <v>3</v>
      </c>
      <c r="C17710" t="s">
        <v>12</v>
      </c>
      <c r="D17710" t="str">
        <f>VLOOKUP(C17710,lookups!$F$2:$H$27,2,FALSE)</f>
        <v>na</v>
      </c>
      <c r="E17710" t="str">
        <f>VLOOKUP(C17710,lookups!$F$2:$H$27,3,FALSE)</f>
        <v>na</v>
      </c>
      <c r="F17710" t="str">
        <f>VLOOKUP(C17710,lookups!$F$2:$I$27,4,FALSE)</f>
        <v>na</v>
      </c>
      <c r="G17710">
        <v>28</v>
      </c>
      <c r="H17710" t="s">
        <v>61</v>
      </c>
      <c r="I17710" t="str">
        <f>VLOOKUP(H17710,lookups!$B$2:$C$32,2,FALSE)</f>
        <v>Y</v>
      </c>
      <c r="J17710">
        <v>2</v>
      </c>
      <c r="K17710" t="s">
        <v>10</v>
      </c>
      <c r="L17710">
        <v>1</v>
      </c>
      <c r="M17710">
        <v>0</v>
      </c>
    </row>
    <row r="17711" spans="1:13" x14ac:dyDescent="0.3">
      <c r="A17711">
        <v>2012</v>
      </c>
      <c r="B17711">
        <v>3</v>
      </c>
      <c r="C17711" t="s">
        <v>12</v>
      </c>
      <c r="D17711" t="str">
        <f>VLOOKUP(C17711,lookups!$F$2:$H$27,2,FALSE)</f>
        <v>na</v>
      </c>
      <c r="E17711" t="str">
        <f>VLOOKUP(C17711,lookups!$F$2:$H$27,3,FALSE)</f>
        <v>na</v>
      </c>
      <c r="F17711" t="str">
        <f>VLOOKUP(C17711,lookups!$F$2:$I$27,4,FALSE)</f>
        <v>na</v>
      </c>
      <c r="G17711">
        <v>28</v>
      </c>
      <c r="H17711" t="s">
        <v>61</v>
      </c>
      <c r="I17711" t="str">
        <f>VLOOKUP(H17711,lookups!$B$2:$C$32,2,FALSE)</f>
        <v>Y</v>
      </c>
      <c r="J17711">
        <v>3</v>
      </c>
      <c r="K17711" t="s">
        <v>10</v>
      </c>
      <c r="L17711">
        <v>1</v>
      </c>
      <c r="M17711">
        <v>0</v>
      </c>
    </row>
    <row r="17712" spans="1:13" x14ac:dyDescent="0.3">
      <c r="A17712">
        <v>2012</v>
      </c>
      <c r="B17712">
        <v>3</v>
      </c>
      <c r="C17712" t="s">
        <v>12</v>
      </c>
      <c r="D17712" t="str">
        <f>VLOOKUP(C17712,lookups!$F$2:$H$27,2,FALSE)</f>
        <v>na</v>
      </c>
      <c r="E17712" t="str">
        <f>VLOOKUP(C17712,lookups!$F$2:$H$27,3,FALSE)</f>
        <v>na</v>
      </c>
      <c r="F17712" t="str">
        <f>VLOOKUP(C17712,lookups!$F$2:$I$27,4,FALSE)</f>
        <v>na</v>
      </c>
      <c r="G17712">
        <v>28</v>
      </c>
      <c r="H17712" t="s">
        <v>61</v>
      </c>
      <c r="I17712" t="str">
        <f>VLOOKUP(H17712,lookups!$B$2:$C$32,2,FALSE)</f>
        <v>Y</v>
      </c>
      <c r="J17712">
        <v>4</v>
      </c>
      <c r="K17712" t="s">
        <v>10</v>
      </c>
      <c r="L17712">
        <v>1</v>
      </c>
      <c r="M17712">
        <v>0</v>
      </c>
    </row>
    <row r="17713" spans="1:13" x14ac:dyDescent="0.3">
      <c r="A17713">
        <v>2012</v>
      </c>
      <c r="B17713">
        <v>3</v>
      </c>
      <c r="C17713" t="s">
        <v>12</v>
      </c>
      <c r="D17713" t="str">
        <f>VLOOKUP(C17713,lookups!$F$2:$H$27,2,FALSE)</f>
        <v>na</v>
      </c>
      <c r="E17713" t="str">
        <f>VLOOKUP(C17713,lookups!$F$2:$H$27,3,FALSE)</f>
        <v>na</v>
      </c>
      <c r="F17713" t="str">
        <f>VLOOKUP(C17713,lookups!$F$2:$I$27,4,FALSE)</f>
        <v>na</v>
      </c>
      <c r="G17713">
        <v>28</v>
      </c>
      <c r="H17713" t="s">
        <v>61</v>
      </c>
      <c r="I17713" t="str">
        <f>VLOOKUP(H17713,lookups!$B$2:$C$32,2,FALSE)</f>
        <v>Y</v>
      </c>
      <c r="J17713">
        <v>5</v>
      </c>
      <c r="K17713" t="s">
        <v>10</v>
      </c>
      <c r="L17713">
        <v>1</v>
      </c>
      <c r="M17713">
        <v>0</v>
      </c>
    </row>
    <row r="17714" spans="1:13" x14ac:dyDescent="0.3">
      <c r="A17714">
        <v>2012</v>
      </c>
      <c r="B17714">
        <v>4</v>
      </c>
      <c r="C17714" t="s">
        <v>13</v>
      </c>
      <c r="D17714">
        <f>VLOOKUP(C17714,lookups!$F$2:$H$27,2,FALSE)</f>
        <v>10</v>
      </c>
      <c r="E17714" t="str">
        <f>VLOOKUP(C17714,lookups!$F$2:$H$27,3,FALSE)</f>
        <v>WCVI Troll</v>
      </c>
      <c r="F17714">
        <f>VLOOKUP(C17714,lookups!$F$2:$I$27,4,FALSE)</f>
        <v>6</v>
      </c>
      <c r="G17714">
        <v>28</v>
      </c>
      <c r="H17714" t="s">
        <v>61</v>
      </c>
      <c r="I17714" t="str">
        <f>VLOOKUP(H17714,lookups!$B$2:$C$32,2,FALSE)</f>
        <v>Y</v>
      </c>
      <c r="J17714">
        <v>2</v>
      </c>
      <c r="K17714" t="s">
        <v>10</v>
      </c>
      <c r="L17714">
        <v>1</v>
      </c>
      <c r="M17714">
        <v>0</v>
      </c>
    </row>
    <row r="17715" spans="1:13" x14ac:dyDescent="0.3">
      <c r="A17715">
        <v>2012</v>
      </c>
      <c r="B17715">
        <v>4</v>
      </c>
      <c r="C17715" t="s">
        <v>13</v>
      </c>
      <c r="D17715">
        <f>VLOOKUP(C17715,lookups!$F$2:$H$27,2,FALSE)</f>
        <v>10</v>
      </c>
      <c r="E17715" t="str">
        <f>VLOOKUP(C17715,lookups!$F$2:$H$27,3,FALSE)</f>
        <v>WCVI Troll</v>
      </c>
      <c r="F17715">
        <f>VLOOKUP(C17715,lookups!$F$2:$I$27,4,FALSE)</f>
        <v>6</v>
      </c>
      <c r="G17715">
        <v>28</v>
      </c>
      <c r="H17715" t="s">
        <v>61</v>
      </c>
      <c r="I17715" t="str">
        <f>VLOOKUP(H17715,lookups!$B$2:$C$32,2,FALSE)</f>
        <v>Y</v>
      </c>
      <c r="J17715">
        <v>3</v>
      </c>
      <c r="K17715" t="s">
        <v>10</v>
      </c>
      <c r="L17715">
        <v>1</v>
      </c>
      <c r="M17715">
        <v>1364.52</v>
      </c>
    </row>
    <row r="17716" spans="1:13" x14ac:dyDescent="0.3">
      <c r="A17716">
        <v>2012</v>
      </c>
      <c r="B17716">
        <v>4</v>
      </c>
      <c r="C17716" t="s">
        <v>13</v>
      </c>
      <c r="D17716">
        <f>VLOOKUP(C17716,lookups!$F$2:$H$27,2,FALSE)</f>
        <v>10</v>
      </c>
      <c r="E17716" t="str">
        <f>VLOOKUP(C17716,lookups!$F$2:$H$27,3,FALSE)</f>
        <v>WCVI Troll</v>
      </c>
      <c r="F17716">
        <f>VLOOKUP(C17716,lookups!$F$2:$I$27,4,FALSE)</f>
        <v>6</v>
      </c>
      <c r="G17716">
        <v>28</v>
      </c>
      <c r="H17716" t="s">
        <v>61</v>
      </c>
      <c r="I17716" t="str">
        <f>VLOOKUP(H17716,lookups!$B$2:$C$32,2,FALSE)</f>
        <v>Y</v>
      </c>
      <c r="J17716">
        <v>4</v>
      </c>
      <c r="K17716" t="s">
        <v>10</v>
      </c>
      <c r="L17716">
        <v>1</v>
      </c>
      <c r="M17716">
        <v>532.14</v>
      </c>
    </row>
    <row r="17717" spans="1:13" x14ac:dyDescent="0.3">
      <c r="A17717">
        <v>2012</v>
      </c>
      <c r="B17717">
        <v>4</v>
      </c>
      <c r="C17717" t="s">
        <v>13</v>
      </c>
      <c r="D17717">
        <f>VLOOKUP(C17717,lookups!$F$2:$H$27,2,FALSE)</f>
        <v>10</v>
      </c>
      <c r="E17717" t="str">
        <f>VLOOKUP(C17717,lookups!$F$2:$H$27,3,FALSE)</f>
        <v>WCVI Troll</v>
      </c>
      <c r="F17717">
        <f>VLOOKUP(C17717,lookups!$F$2:$I$27,4,FALSE)</f>
        <v>6</v>
      </c>
      <c r="G17717">
        <v>28</v>
      </c>
      <c r="H17717" t="s">
        <v>61</v>
      </c>
      <c r="I17717" t="str">
        <f>VLOOKUP(H17717,lookups!$B$2:$C$32,2,FALSE)</f>
        <v>Y</v>
      </c>
      <c r="J17717">
        <v>5</v>
      </c>
      <c r="K17717" t="s">
        <v>10</v>
      </c>
      <c r="L17717">
        <v>1</v>
      </c>
      <c r="M17717">
        <v>61.35</v>
      </c>
    </row>
    <row r="17718" spans="1:13" x14ac:dyDescent="0.3">
      <c r="A17718">
        <v>2012</v>
      </c>
      <c r="B17718">
        <v>5</v>
      </c>
      <c r="C17718" t="s">
        <v>14</v>
      </c>
      <c r="D17718" t="str">
        <f>VLOOKUP(C17718,lookups!$F$2:$H$27,2,FALSE)</f>
        <v>na</v>
      </c>
      <c r="E17718" t="str">
        <f>VLOOKUP(C17718,lookups!$F$2:$H$27,3,FALSE)</f>
        <v>na</v>
      </c>
      <c r="F17718" t="str">
        <f>VLOOKUP(C17718,lookups!$F$2:$I$27,4,FALSE)</f>
        <v>na</v>
      </c>
      <c r="G17718">
        <v>28</v>
      </c>
      <c r="H17718" t="s">
        <v>61</v>
      </c>
      <c r="I17718" t="str">
        <f>VLOOKUP(H17718,lookups!$B$2:$C$32,2,FALSE)</f>
        <v>Y</v>
      </c>
      <c r="J17718">
        <v>2</v>
      </c>
      <c r="K17718" t="s">
        <v>10</v>
      </c>
      <c r="L17718">
        <v>1</v>
      </c>
      <c r="M17718">
        <v>0</v>
      </c>
    </row>
    <row r="17719" spans="1:13" x14ac:dyDescent="0.3">
      <c r="A17719">
        <v>2012</v>
      </c>
      <c r="B17719">
        <v>5</v>
      </c>
      <c r="C17719" t="s">
        <v>14</v>
      </c>
      <c r="D17719" t="str">
        <f>VLOOKUP(C17719,lookups!$F$2:$H$27,2,FALSE)</f>
        <v>na</v>
      </c>
      <c r="E17719" t="str">
        <f>VLOOKUP(C17719,lookups!$F$2:$H$27,3,FALSE)</f>
        <v>na</v>
      </c>
      <c r="F17719" t="str">
        <f>VLOOKUP(C17719,lookups!$F$2:$I$27,4,FALSE)</f>
        <v>na</v>
      </c>
      <c r="G17719">
        <v>28</v>
      </c>
      <c r="H17719" t="s">
        <v>61</v>
      </c>
      <c r="I17719" t="str">
        <f>VLOOKUP(H17719,lookups!$B$2:$C$32,2,FALSE)</f>
        <v>Y</v>
      </c>
      <c r="J17719">
        <v>3</v>
      </c>
      <c r="K17719" t="s">
        <v>10</v>
      </c>
      <c r="L17719">
        <v>1</v>
      </c>
      <c r="M17719">
        <v>952.86</v>
      </c>
    </row>
    <row r="17720" spans="1:13" x14ac:dyDescent="0.3">
      <c r="A17720">
        <v>2012</v>
      </c>
      <c r="B17720">
        <v>5</v>
      </c>
      <c r="C17720" t="s">
        <v>14</v>
      </c>
      <c r="D17720" t="str">
        <f>VLOOKUP(C17720,lookups!$F$2:$H$27,2,FALSE)</f>
        <v>na</v>
      </c>
      <c r="E17720" t="str">
        <f>VLOOKUP(C17720,lookups!$F$2:$H$27,3,FALSE)</f>
        <v>na</v>
      </c>
      <c r="F17720" t="str">
        <f>VLOOKUP(C17720,lookups!$F$2:$I$27,4,FALSE)</f>
        <v>na</v>
      </c>
      <c r="G17720">
        <v>28</v>
      </c>
      <c r="H17720" t="s">
        <v>61</v>
      </c>
      <c r="I17720" t="str">
        <f>VLOOKUP(H17720,lookups!$B$2:$C$32,2,FALSE)</f>
        <v>Y</v>
      </c>
      <c r="J17720">
        <v>4</v>
      </c>
      <c r="K17720" t="s">
        <v>10</v>
      </c>
      <c r="L17720">
        <v>1</v>
      </c>
      <c r="M17720">
        <v>0</v>
      </c>
    </row>
    <row r="17721" spans="1:13" x14ac:dyDescent="0.3">
      <c r="A17721">
        <v>2012</v>
      </c>
      <c r="B17721">
        <v>5</v>
      </c>
      <c r="C17721" t="s">
        <v>14</v>
      </c>
      <c r="D17721" t="str">
        <f>VLOOKUP(C17721,lookups!$F$2:$H$27,2,FALSE)</f>
        <v>na</v>
      </c>
      <c r="E17721" t="str">
        <f>VLOOKUP(C17721,lookups!$F$2:$H$27,3,FALSE)</f>
        <v>na</v>
      </c>
      <c r="F17721" t="str">
        <f>VLOOKUP(C17721,lookups!$F$2:$I$27,4,FALSE)</f>
        <v>na</v>
      </c>
      <c r="G17721">
        <v>28</v>
      </c>
      <c r="H17721" t="s">
        <v>61</v>
      </c>
      <c r="I17721" t="str">
        <f>VLOOKUP(H17721,lookups!$B$2:$C$32,2,FALSE)</f>
        <v>Y</v>
      </c>
      <c r="J17721">
        <v>5</v>
      </c>
      <c r="K17721" t="s">
        <v>10</v>
      </c>
      <c r="L17721">
        <v>1</v>
      </c>
      <c r="M17721">
        <v>0</v>
      </c>
    </row>
    <row r="17722" spans="1:13" x14ac:dyDescent="0.3">
      <c r="A17722">
        <v>2012</v>
      </c>
      <c r="B17722">
        <v>6</v>
      </c>
      <c r="C17722" t="s">
        <v>15</v>
      </c>
      <c r="D17722" t="str">
        <f>VLOOKUP(C17722,lookups!$F$2:$H$27,2,FALSE)</f>
        <v>na</v>
      </c>
      <c r="E17722" t="str">
        <f>VLOOKUP(C17722,lookups!$F$2:$H$27,3,FALSE)</f>
        <v>na</v>
      </c>
      <c r="F17722" t="str">
        <f>VLOOKUP(C17722,lookups!$F$2:$I$27,4,FALSE)</f>
        <v>na</v>
      </c>
      <c r="G17722">
        <v>28</v>
      </c>
      <c r="H17722" t="s">
        <v>61</v>
      </c>
      <c r="I17722" t="str">
        <f>VLOOKUP(H17722,lookups!$B$2:$C$32,2,FALSE)</f>
        <v>Y</v>
      </c>
      <c r="J17722">
        <v>2</v>
      </c>
      <c r="K17722" t="s">
        <v>10</v>
      </c>
      <c r="L17722">
        <v>1</v>
      </c>
      <c r="M17722">
        <v>0</v>
      </c>
    </row>
    <row r="17723" spans="1:13" x14ac:dyDescent="0.3">
      <c r="A17723">
        <v>2012</v>
      </c>
      <c r="B17723">
        <v>6</v>
      </c>
      <c r="C17723" t="s">
        <v>15</v>
      </c>
      <c r="D17723" t="str">
        <f>VLOOKUP(C17723,lookups!$F$2:$H$27,2,FALSE)</f>
        <v>na</v>
      </c>
      <c r="E17723" t="str">
        <f>VLOOKUP(C17723,lookups!$F$2:$H$27,3,FALSE)</f>
        <v>na</v>
      </c>
      <c r="F17723" t="str">
        <f>VLOOKUP(C17723,lookups!$F$2:$I$27,4,FALSE)</f>
        <v>na</v>
      </c>
      <c r="G17723">
        <v>28</v>
      </c>
      <c r="H17723" t="s">
        <v>61</v>
      </c>
      <c r="I17723" t="str">
        <f>VLOOKUP(H17723,lookups!$B$2:$C$32,2,FALSE)</f>
        <v>Y</v>
      </c>
      <c r="J17723">
        <v>3</v>
      </c>
      <c r="K17723" t="s">
        <v>10</v>
      </c>
      <c r="L17723">
        <v>1</v>
      </c>
      <c r="M17723">
        <v>0</v>
      </c>
    </row>
    <row r="17724" spans="1:13" x14ac:dyDescent="0.3">
      <c r="A17724">
        <v>2012</v>
      </c>
      <c r="B17724">
        <v>6</v>
      </c>
      <c r="C17724" t="s">
        <v>15</v>
      </c>
      <c r="D17724" t="str">
        <f>VLOOKUP(C17724,lookups!$F$2:$H$27,2,FALSE)</f>
        <v>na</v>
      </c>
      <c r="E17724" t="str">
        <f>VLOOKUP(C17724,lookups!$F$2:$H$27,3,FALSE)</f>
        <v>na</v>
      </c>
      <c r="F17724" t="str">
        <f>VLOOKUP(C17724,lookups!$F$2:$I$27,4,FALSE)</f>
        <v>na</v>
      </c>
      <c r="G17724">
        <v>28</v>
      </c>
      <c r="H17724" t="s">
        <v>61</v>
      </c>
      <c r="I17724" t="str">
        <f>VLOOKUP(H17724,lookups!$B$2:$C$32,2,FALSE)</f>
        <v>Y</v>
      </c>
      <c r="J17724">
        <v>4</v>
      </c>
      <c r="K17724" t="s">
        <v>10</v>
      </c>
      <c r="L17724">
        <v>1</v>
      </c>
      <c r="M17724">
        <v>0</v>
      </c>
    </row>
    <row r="17725" spans="1:13" x14ac:dyDescent="0.3">
      <c r="A17725">
        <v>2012</v>
      </c>
      <c r="B17725">
        <v>6</v>
      </c>
      <c r="C17725" t="s">
        <v>15</v>
      </c>
      <c r="D17725" t="str">
        <f>VLOOKUP(C17725,lookups!$F$2:$H$27,2,FALSE)</f>
        <v>na</v>
      </c>
      <c r="E17725" t="str">
        <f>VLOOKUP(C17725,lookups!$F$2:$H$27,3,FALSE)</f>
        <v>na</v>
      </c>
      <c r="F17725" t="str">
        <f>VLOOKUP(C17725,lookups!$F$2:$I$27,4,FALSE)</f>
        <v>na</v>
      </c>
      <c r="G17725">
        <v>28</v>
      </c>
      <c r="H17725" t="s">
        <v>61</v>
      </c>
      <c r="I17725" t="str">
        <f>VLOOKUP(H17725,lookups!$B$2:$C$32,2,FALSE)</f>
        <v>Y</v>
      </c>
      <c r="J17725">
        <v>5</v>
      </c>
      <c r="K17725" t="s">
        <v>10</v>
      </c>
      <c r="L17725">
        <v>1</v>
      </c>
      <c r="M17725">
        <v>0</v>
      </c>
    </row>
    <row r="17726" spans="1:13" x14ac:dyDescent="0.3">
      <c r="A17726">
        <v>2012</v>
      </c>
      <c r="B17726">
        <v>7</v>
      </c>
      <c r="C17726" t="s">
        <v>16</v>
      </c>
      <c r="D17726">
        <f>VLOOKUP(C17726,lookups!$F$2:$H$27,2,FALSE)</f>
        <v>2</v>
      </c>
      <c r="E17726" t="str">
        <f>VLOOKUP(C17726,lookups!$F$2:$H$27,3,FALSE)</f>
        <v>SEAK Net</v>
      </c>
      <c r="F17726">
        <f>VLOOKUP(C17726,lookups!$F$2:$I$27,4,FALSE)</f>
        <v>1</v>
      </c>
      <c r="G17726">
        <v>28</v>
      </c>
      <c r="H17726" t="s">
        <v>61</v>
      </c>
      <c r="I17726" t="str">
        <f>VLOOKUP(H17726,lookups!$B$2:$C$32,2,FALSE)</f>
        <v>Y</v>
      </c>
      <c r="J17726">
        <v>2</v>
      </c>
      <c r="K17726" t="s">
        <v>10</v>
      </c>
      <c r="L17726">
        <v>1</v>
      </c>
      <c r="M17726">
        <v>357.87</v>
      </c>
    </row>
    <row r="17727" spans="1:13" x14ac:dyDescent="0.3">
      <c r="A17727">
        <v>2012</v>
      </c>
      <c r="B17727">
        <v>7</v>
      </c>
      <c r="C17727" t="s">
        <v>16</v>
      </c>
      <c r="D17727">
        <f>VLOOKUP(C17727,lookups!$F$2:$H$27,2,FALSE)</f>
        <v>2</v>
      </c>
      <c r="E17727" t="str">
        <f>VLOOKUP(C17727,lookups!$F$2:$H$27,3,FALSE)</f>
        <v>SEAK Net</v>
      </c>
      <c r="F17727">
        <f>VLOOKUP(C17727,lookups!$F$2:$I$27,4,FALSE)</f>
        <v>1</v>
      </c>
      <c r="G17727">
        <v>28</v>
      </c>
      <c r="H17727" t="s">
        <v>61</v>
      </c>
      <c r="I17727" t="str">
        <f>VLOOKUP(H17727,lookups!$B$2:$C$32,2,FALSE)</f>
        <v>Y</v>
      </c>
      <c r="J17727">
        <v>3</v>
      </c>
      <c r="K17727" t="s">
        <v>10</v>
      </c>
      <c r="L17727">
        <v>1</v>
      </c>
      <c r="M17727">
        <v>0</v>
      </c>
    </row>
    <row r="17728" spans="1:13" x14ac:dyDescent="0.3">
      <c r="A17728">
        <v>2012</v>
      </c>
      <c r="B17728">
        <v>7</v>
      </c>
      <c r="C17728" t="s">
        <v>16</v>
      </c>
      <c r="D17728">
        <f>VLOOKUP(C17728,lookups!$F$2:$H$27,2,FALSE)</f>
        <v>2</v>
      </c>
      <c r="E17728" t="str">
        <f>VLOOKUP(C17728,lookups!$F$2:$H$27,3,FALSE)</f>
        <v>SEAK Net</v>
      </c>
      <c r="F17728">
        <f>VLOOKUP(C17728,lookups!$F$2:$I$27,4,FALSE)</f>
        <v>1</v>
      </c>
      <c r="G17728">
        <v>28</v>
      </c>
      <c r="H17728" t="s">
        <v>61</v>
      </c>
      <c r="I17728" t="str">
        <f>VLOOKUP(H17728,lookups!$B$2:$C$32,2,FALSE)</f>
        <v>Y</v>
      </c>
      <c r="J17728">
        <v>4</v>
      </c>
      <c r="K17728" t="s">
        <v>10</v>
      </c>
      <c r="L17728">
        <v>1</v>
      </c>
      <c r="M17728">
        <v>152.78</v>
      </c>
    </row>
    <row r="17729" spans="1:13" x14ac:dyDescent="0.3">
      <c r="A17729">
        <v>2012</v>
      </c>
      <c r="B17729">
        <v>7</v>
      </c>
      <c r="C17729" t="s">
        <v>16</v>
      </c>
      <c r="D17729">
        <f>VLOOKUP(C17729,lookups!$F$2:$H$27,2,FALSE)</f>
        <v>2</v>
      </c>
      <c r="E17729" t="str">
        <f>VLOOKUP(C17729,lookups!$F$2:$H$27,3,FALSE)</f>
        <v>SEAK Net</v>
      </c>
      <c r="F17729">
        <f>VLOOKUP(C17729,lookups!$F$2:$I$27,4,FALSE)</f>
        <v>1</v>
      </c>
      <c r="G17729">
        <v>28</v>
      </c>
      <c r="H17729" t="s">
        <v>61</v>
      </c>
      <c r="I17729" t="str">
        <f>VLOOKUP(H17729,lookups!$B$2:$C$32,2,FALSE)</f>
        <v>Y</v>
      </c>
      <c r="J17729">
        <v>5</v>
      </c>
      <c r="K17729" t="s">
        <v>10</v>
      </c>
      <c r="L17729">
        <v>1</v>
      </c>
      <c r="M17729">
        <v>0</v>
      </c>
    </row>
    <row r="17730" spans="1:13" x14ac:dyDescent="0.3">
      <c r="A17730">
        <v>2012</v>
      </c>
      <c r="B17730">
        <v>8</v>
      </c>
      <c r="C17730" t="s">
        <v>17</v>
      </c>
      <c r="D17730">
        <f>VLOOKUP(C17730,lookups!$F$2:$H$27,2,FALSE)</f>
        <v>4</v>
      </c>
      <c r="E17730" t="str">
        <f>VLOOKUP(C17730,lookups!$F$2:$H$27,3,FALSE)</f>
        <v>N/C BC Net</v>
      </c>
      <c r="F17730">
        <f>VLOOKUP(C17730,lookups!$F$2:$I$27,4,FALSE)</f>
        <v>3</v>
      </c>
      <c r="G17730">
        <v>28</v>
      </c>
      <c r="H17730" t="s">
        <v>61</v>
      </c>
      <c r="I17730" t="str">
        <f>VLOOKUP(H17730,lookups!$B$2:$C$32,2,FALSE)</f>
        <v>Y</v>
      </c>
      <c r="J17730">
        <v>2</v>
      </c>
      <c r="K17730" t="s">
        <v>10</v>
      </c>
      <c r="L17730">
        <v>1</v>
      </c>
      <c r="M17730">
        <v>0</v>
      </c>
    </row>
    <row r="17731" spans="1:13" x14ac:dyDescent="0.3">
      <c r="A17731">
        <v>2012</v>
      </c>
      <c r="B17731">
        <v>8</v>
      </c>
      <c r="C17731" t="s">
        <v>17</v>
      </c>
      <c r="D17731">
        <f>VLOOKUP(C17731,lookups!$F$2:$H$27,2,FALSE)</f>
        <v>4</v>
      </c>
      <c r="E17731" t="str">
        <f>VLOOKUP(C17731,lookups!$F$2:$H$27,3,FALSE)</f>
        <v>N/C BC Net</v>
      </c>
      <c r="F17731">
        <f>VLOOKUP(C17731,lookups!$F$2:$I$27,4,FALSE)</f>
        <v>3</v>
      </c>
      <c r="G17731">
        <v>28</v>
      </c>
      <c r="H17731" t="s">
        <v>61</v>
      </c>
      <c r="I17731" t="str">
        <f>VLOOKUP(H17731,lookups!$B$2:$C$32,2,FALSE)</f>
        <v>Y</v>
      </c>
      <c r="J17731">
        <v>3</v>
      </c>
      <c r="K17731" t="s">
        <v>10</v>
      </c>
      <c r="L17731">
        <v>1</v>
      </c>
      <c r="M17731">
        <v>2.09</v>
      </c>
    </row>
    <row r="17732" spans="1:13" x14ac:dyDescent="0.3">
      <c r="A17732">
        <v>2012</v>
      </c>
      <c r="B17732">
        <v>8</v>
      </c>
      <c r="C17732" t="s">
        <v>17</v>
      </c>
      <c r="D17732">
        <f>VLOOKUP(C17732,lookups!$F$2:$H$27,2,FALSE)</f>
        <v>4</v>
      </c>
      <c r="E17732" t="str">
        <f>VLOOKUP(C17732,lookups!$F$2:$H$27,3,FALSE)</f>
        <v>N/C BC Net</v>
      </c>
      <c r="F17732">
        <f>VLOOKUP(C17732,lookups!$F$2:$I$27,4,FALSE)</f>
        <v>3</v>
      </c>
      <c r="G17732">
        <v>28</v>
      </c>
      <c r="H17732" t="s">
        <v>61</v>
      </c>
      <c r="I17732" t="str">
        <f>VLOOKUP(H17732,lookups!$B$2:$C$32,2,FALSE)</f>
        <v>Y</v>
      </c>
      <c r="J17732">
        <v>4</v>
      </c>
      <c r="K17732" t="s">
        <v>10</v>
      </c>
      <c r="L17732">
        <v>1</v>
      </c>
      <c r="M17732">
        <v>2.79</v>
      </c>
    </row>
    <row r="17733" spans="1:13" x14ac:dyDescent="0.3">
      <c r="A17733">
        <v>2012</v>
      </c>
      <c r="B17733">
        <v>8</v>
      </c>
      <c r="C17733" t="s">
        <v>17</v>
      </c>
      <c r="D17733">
        <f>VLOOKUP(C17733,lookups!$F$2:$H$27,2,FALSE)</f>
        <v>4</v>
      </c>
      <c r="E17733" t="str">
        <f>VLOOKUP(C17733,lookups!$F$2:$H$27,3,FALSE)</f>
        <v>N/C BC Net</v>
      </c>
      <c r="F17733">
        <f>VLOOKUP(C17733,lookups!$F$2:$I$27,4,FALSE)</f>
        <v>3</v>
      </c>
      <c r="G17733">
        <v>28</v>
      </c>
      <c r="H17733" t="s">
        <v>61</v>
      </c>
      <c r="I17733" t="str">
        <f>VLOOKUP(H17733,lookups!$B$2:$C$32,2,FALSE)</f>
        <v>Y</v>
      </c>
      <c r="J17733">
        <v>5</v>
      </c>
      <c r="K17733" t="s">
        <v>10</v>
      </c>
      <c r="L17733">
        <v>1</v>
      </c>
      <c r="M17733">
        <v>2.61</v>
      </c>
    </row>
    <row r="17734" spans="1:13" x14ac:dyDescent="0.3">
      <c r="A17734">
        <v>2012</v>
      </c>
      <c r="B17734">
        <v>9</v>
      </c>
      <c r="C17734" t="s">
        <v>18</v>
      </c>
      <c r="D17734" t="str">
        <f>VLOOKUP(C17734,lookups!$F$2:$H$27,2,FALSE)</f>
        <v>na</v>
      </c>
      <c r="E17734" t="str">
        <f>VLOOKUP(C17734,lookups!$F$2:$H$27,3,FALSE)</f>
        <v>na</v>
      </c>
      <c r="F17734" t="str">
        <f>VLOOKUP(C17734,lookups!$F$2:$I$27,4,FALSE)</f>
        <v>na</v>
      </c>
      <c r="G17734">
        <v>28</v>
      </c>
      <c r="H17734" t="s">
        <v>61</v>
      </c>
      <c r="I17734" t="str">
        <f>VLOOKUP(H17734,lookups!$B$2:$C$32,2,FALSE)</f>
        <v>Y</v>
      </c>
      <c r="J17734">
        <v>2</v>
      </c>
      <c r="K17734" t="s">
        <v>10</v>
      </c>
      <c r="L17734">
        <v>1</v>
      </c>
      <c r="M17734">
        <v>12.42</v>
      </c>
    </row>
    <row r="17735" spans="1:13" x14ac:dyDescent="0.3">
      <c r="A17735">
        <v>2012</v>
      </c>
      <c r="B17735">
        <v>9</v>
      </c>
      <c r="C17735" t="s">
        <v>18</v>
      </c>
      <c r="D17735" t="str">
        <f>VLOOKUP(C17735,lookups!$F$2:$H$27,2,FALSE)</f>
        <v>na</v>
      </c>
      <c r="E17735" t="str">
        <f>VLOOKUP(C17735,lookups!$F$2:$H$27,3,FALSE)</f>
        <v>na</v>
      </c>
      <c r="F17735" t="str">
        <f>VLOOKUP(C17735,lookups!$F$2:$I$27,4,FALSE)</f>
        <v>na</v>
      </c>
      <c r="G17735">
        <v>28</v>
      </c>
      <c r="H17735" t="s">
        <v>61</v>
      </c>
      <c r="I17735" t="str">
        <f>VLOOKUP(H17735,lookups!$B$2:$C$32,2,FALSE)</f>
        <v>Y</v>
      </c>
      <c r="J17735">
        <v>3</v>
      </c>
      <c r="K17735" t="s">
        <v>10</v>
      </c>
      <c r="L17735">
        <v>1</v>
      </c>
      <c r="M17735">
        <v>5.6</v>
      </c>
    </row>
    <row r="17736" spans="1:13" x14ac:dyDescent="0.3">
      <c r="A17736">
        <v>2012</v>
      </c>
      <c r="B17736">
        <v>9</v>
      </c>
      <c r="C17736" t="s">
        <v>18</v>
      </c>
      <c r="D17736" t="str">
        <f>VLOOKUP(C17736,lookups!$F$2:$H$27,2,FALSE)</f>
        <v>na</v>
      </c>
      <c r="E17736" t="str">
        <f>VLOOKUP(C17736,lookups!$F$2:$H$27,3,FALSE)</f>
        <v>na</v>
      </c>
      <c r="F17736" t="str">
        <f>VLOOKUP(C17736,lookups!$F$2:$I$27,4,FALSE)</f>
        <v>na</v>
      </c>
      <c r="G17736">
        <v>28</v>
      </c>
      <c r="H17736" t="s">
        <v>61</v>
      </c>
      <c r="I17736" t="str">
        <f>VLOOKUP(H17736,lookups!$B$2:$C$32,2,FALSE)</f>
        <v>Y</v>
      </c>
      <c r="J17736">
        <v>4</v>
      </c>
      <c r="K17736" t="s">
        <v>10</v>
      </c>
      <c r="L17736">
        <v>1</v>
      </c>
      <c r="M17736">
        <v>0</v>
      </c>
    </row>
    <row r="17737" spans="1:13" x14ac:dyDescent="0.3">
      <c r="A17737">
        <v>2012</v>
      </c>
      <c r="B17737">
        <v>9</v>
      </c>
      <c r="C17737" t="s">
        <v>18</v>
      </c>
      <c r="D17737" t="str">
        <f>VLOOKUP(C17737,lookups!$F$2:$H$27,2,FALSE)</f>
        <v>na</v>
      </c>
      <c r="E17737" t="str">
        <f>VLOOKUP(C17737,lookups!$F$2:$H$27,3,FALSE)</f>
        <v>na</v>
      </c>
      <c r="F17737" t="str">
        <f>VLOOKUP(C17737,lookups!$F$2:$I$27,4,FALSE)</f>
        <v>na</v>
      </c>
      <c r="G17737">
        <v>28</v>
      </c>
      <c r="H17737" t="s">
        <v>61</v>
      </c>
      <c r="I17737" t="str">
        <f>VLOOKUP(H17737,lookups!$B$2:$C$32,2,FALSE)</f>
        <v>Y</v>
      </c>
      <c r="J17737">
        <v>5</v>
      </c>
      <c r="K17737" t="s">
        <v>10</v>
      </c>
      <c r="L17737">
        <v>1</v>
      </c>
      <c r="M17737">
        <v>0</v>
      </c>
    </row>
    <row r="17738" spans="1:13" x14ac:dyDescent="0.3">
      <c r="A17738">
        <v>2012</v>
      </c>
      <c r="B17738">
        <v>10</v>
      </c>
      <c r="C17738" t="s">
        <v>19</v>
      </c>
      <c r="D17738">
        <f>VLOOKUP(C17738,lookups!$F$2:$H$27,2,FALSE)</f>
        <v>5</v>
      </c>
      <c r="E17738" t="str">
        <f>VLOOKUP(C17738,lookups!$F$2:$H$27,3,FALSE)</f>
        <v>WCVI Net</v>
      </c>
      <c r="F17738">
        <f>VLOOKUP(C17738,lookups!$F$2:$I$27,4,FALSE)</f>
        <v>4</v>
      </c>
      <c r="G17738">
        <v>28</v>
      </c>
      <c r="H17738" t="s">
        <v>61</v>
      </c>
      <c r="I17738" t="str">
        <f>VLOOKUP(H17738,lookups!$B$2:$C$32,2,FALSE)</f>
        <v>Y</v>
      </c>
      <c r="J17738">
        <v>2</v>
      </c>
      <c r="K17738" t="s">
        <v>10</v>
      </c>
      <c r="L17738">
        <v>1</v>
      </c>
      <c r="M17738">
        <v>12.63</v>
      </c>
    </row>
    <row r="17739" spans="1:13" x14ac:dyDescent="0.3">
      <c r="A17739">
        <v>2012</v>
      </c>
      <c r="B17739">
        <v>10</v>
      </c>
      <c r="C17739" t="s">
        <v>19</v>
      </c>
      <c r="D17739">
        <f>VLOOKUP(C17739,lookups!$F$2:$H$27,2,FALSE)</f>
        <v>5</v>
      </c>
      <c r="E17739" t="str">
        <f>VLOOKUP(C17739,lookups!$F$2:$H$27,3,FALSE)</f>
        <v>WCVI Net</v>
      </c>
      <c r="F17739">
        <f>VLOOKUP(C17739,lookups!$F$2:$I$27,4,FALSE)</f>
        <v>4</v>
      </c>
      <c r="G17739">
        <v>28</v>
      </c>
      <c r="H17739" t="s">
        <v>61</v>
      </c>
      <c r="I17739" t="str">
        <f>VLOOKUP(H17739,lookups!$B$2:$C$32,2,FALSE)</f>
        <v>Y</v>
      </c>
      <c r="J17739">
        <v>3</v>
      </c>
      <c r="K17739" t="s">
        <v>10</v>
      </c>
      <c r="L17739">
        <v>1</v>
      </c>
      <c r="M17739">
        <v>71.61</v>
      </c>
    </row>
    <row r="17740" spans="1:13" x14ac:dyDescent="0.3">
      <c r="A17740">
        <v>2012</v>
      </c>
      <c r="B17740">
        <v>10</v>
      </c>
      <c r="C17740" t="s">
        <v>19</v>
      </c>
      <c r="D17740">
        <f>VLOOKUP(C17740,lookups!$F$2:$H$27,2,FALSE)</f>
        <v>5</v>
      </c>
      <c r="E17740" t="str">
        <f>VLOOKUP(C17740,lookups!$F$2:$H$27,3,FALSE)</f>
        <v>WCVI Net</v>
      </c>
      <c r="F17740">
        <f>VLOOKUP(C17740,lookups!$F$2:$I$27,4,FALSE)</f>
        <v>4</v>
      </c>
      <c r="G17740">
        <v>28</v>
      </c>
      <c r="H17740" t="s">
        <v>61</v>
      </c>
      <c r="I17740" t="str">
        <f>VLOOKUP(H17740,lookups!$B$2:$C$32,2,FALSE)</f>
        <v>Y</v>
      </c>
      <c r="J17740">
        <v>4</v>
      </c>
      <c r="K17740" t="s">
        <v>10</v>
      </c>
      <c r="L17740">
        <v>1</v>
      </c>
      <c r="M17740">
        <v>0</v>
      </c>
    </row>
    <row r="17741" spans="1:13" x14ac:dyDescent="0.3">
      <c r="A17741">
        <v>2012</v>
      </c>
      <c r="B17741">
        <v>10</v>
      </c>
      <c r="C17741" t="s">
        <v>19</v>
      </c>
      <c r="D17741">
        <f>VLOOKUP(C17741,lookups!$F$2:$H$27,2,FALSE)</f>
        <v>5</v>
      </c>
      <c r="E17741" t="str">
        <f>VLOOKUP(C17741,lookups!$F$2:$H$27,3,FALSE)</f>
        <v>WCVI Net</v>
      </c>
      <c r="F17741">
        <f>VLOOKUP(C17741,lookups!$F$2:$I$27,4,FALSE)</f>
        <v>4</v>
      </c>
      <c r="G17741">
        <v>28</v>
      </c>
      <c r="H17741" t="s">
        <v>61</v>
      </c>
      <c r="I17741" t="str">
        <f>VLOOKUP(H17741,lookups!$B$2:$C$32,2,FALSE)</f>
        <v>Y</v>
      </c>
      <c r="J17741">
        <v>5</v>
      </c>
      <c r="K17741" t="s">
        <v>10</v>
      </c>
      <c r="L17741">
        <v>1</v>
      </c>
      <c r="M17741">
        <v>0</v>
      </c>
    </row>
    <row r="17742" spans="1:13" x14ac:dyDescent="0.3">
      <c r="A17742">
        <v>2012</v>
      </c>
      <c r="B17742">
        <v>11</v>
      </c>
      <c r="C17742" t="s">
        <v>20</v>
      </c>
      <c r="D17742" t="str">
        <f>VLOOKUP(C17742,lookups!$F$2:$H$27,2,FALSE)</f>
        <v>6-7</v>
      </c>
      <c r="E17742" t="str">
        <f>VLOOKUP(C17742,lookups!$F$2:$H$27,3,FALSE)</f>
        <v>GeoStr/BC JDF Net</v>
      </c>
      <c r="F17742">
        <f>VLOOKUP(C17742,lookups!$F$2:$I$27,4,FALSE)</f>
        <v>5</v>
      </c>
      <c r="G17742">
        <v>28</v>
      </c>
      <c r="H17742" t="s">
        <v>61</v>
      </c>
      <c r="I17742" t="str">
        <f>VLOOKUP(H17742,lookups!$B$2:$C$32,2,FALSE)</f>
        <v>Y</v>
      </c>
      <c r="J17742">
        <v>2</v>
      </c>
      <c r="K17742" t="s">
        <v>10</v>
      </c>
      <c r="L17742">
        <v>1</v>
      </c>
      <c r="M17742">
        <v>0.21</v>
      </c>
    </row>
    <row r="17743" spans="1:13" x14ac:dyDescent="0.3">
      <c r="A17743">
        <v>2012</v>
      </c>
      <c r="B17743">
        <v>11</v>
      </c>
      <c r="C17743" t="s">
        <v>20</v>
      </c>
      <c r="D17743" t="str">
        <f>VLOOKUP(C17743,lookups!$F$2:$H$27,2,FALSE)</f>
        <v>6-7</v>
      </c>
      <c r="E17743" t="str">
        <f>VLOOKUP(C17743,lookups!$F$2:$H$27,3,FALSE)</f>
        <v>GeoStr/BC JDF Net</v>
      </c>
      <c r="F17743">
        <f>VLOOKUP(C17743,lookups!$F$2:$I$27,4,FALSE)</f>
        <v>5</v>
      </c>
      <c r="G17743">
        <v>28</v>
      </c>
      <c r="H17743" t="s">
        <v>61</v>
      </c>
      <c r="I17743" t="str">
        <f>VLOOKUP(H17743,lookups!$B$2:$C$32,2,FALSE)</f>
        <v>Y</v>
      </c>
      <c r="J17743">
        <v>3</v>
      </c>
      <c r="K17743" t="s">
        <v>10</v>
      </c>
      <c r="L17743">
        <v>1</v>
      </c>
      <c r="M17743">
        <v>0</v>
      </c>
    </row>
    <row r="17744" spans="1:13" x14ac:dyDescent="0.3">
      <c r="A17744">
        <v>2012</v>
      </c>
      <c r="B17744">
        <v>11</v>
      </c>
      <c r="C17744" t="s">
        <v>20</v>
      </c>
      <c r="D17744" t="str">
        <f>VLOOKUP(C17744,lookups!$F$2:$H$27,2,FALSE)</f>
        <v>6-7</v>
      </c>
      <c r="E17744" t="str">
        <f>VLOOKUP(C17744,lookups!$F$2:$H$27,3,FALSE)</f>
        <v>GeoStr/BC JDF Net</v>
      </c>
      <c r="F17744">
        <f>VLOOKUP(C17744,lookups!$F$2:$I$27,4,FALSE)</f>
        <v>5</v>
      </c>
      <c r="G17744">
        <v>28</v>
      </c>
      <c r="H17744" t="s">
        <v>61</v>
      </c>
      <c r="I17744" t="str">
        <f>VLOOKUP(H17744,lookups!$B$2:$C$32,2,FALSE)</f>
        <v>Y</v>
      </c>
      <c r="J17744">
        <v>4</v>
      </c>
      <c r="K17744" t="s">
        <v>10</v>
      </c>
      <c r="L17744">
        <v>1</v>
      </c>
      <c r="M17744">
        <v>0</v>
      </c>
    </row>
    <row r="17745" spans="1:13" x14ac:dyDescent="0.3">
      <c r="A17745">
        <v>2012</v>
      </c>
      <c r="B17745">
        <v>11</v>
      </c>
      <c r="C17745" t="s">
        <v>20</v>
      </c>
      <c r="D17745" t="str">
        <f>VLOOKUP(C17745,lookups!$F$2:$H$27,2,FALSE)</f>
        <v>6-7</v>
      </c>
      <c r="E17745" t="str">
        <f>VLOOKUP(C17745,lookups!$F$2:$H$27,3,FALSE)</f>
        <v>GeoStr/BC JDF Net</v>
      </c>
      <c r="F17745">
        <f>VLOOKUP(C17745,lookups!$F$2:$I$27,4,FALSE)</f>
        <v>5</v>
      </c>
      <c r="G17745">
        <v>28</v>
      </c>
      <c r="H17745" t="s">
        <v>61</v>
      </c>
      <c r="I17745" t="str">
        <f>VLOOKUP(H17745,lookups!$B$2:$C$32,2,FALSE)</f>
        <v>Y</v>
      </c>
      <c r="J17745">
        <v>5</v>
      </c>
      <c r="K17745" t="s">
        <v>10</v>
      </c>
      <c r="L17745">
        <v>1</v>
      </c>
      <c r="M17745">
        <v>0</v>
      </c>
    </row>
    <row r="17746" spans="1:13" x14ac:dyDescent="0.3">
      <c r="A17746">
        <v>2012</v>
      </c>
      <c r="B17746">
        <v>12</v>
      </c>
      <c r="C17746" t="s">
        <v>21</v>
      </c>
      <c r="D17746" t="str">
        <f>VLOOKUP(C17746,lookups!$F$2:$H$27,2,FALSE)</f>
        <v>na</v>
      </c>
      <c r="E17746" t="str">
        <f>VLOOKUP(C17746,lookups!$F$2:$H$27,3,FALSE)</f>
        <v>na</v>
      </c>
      <c r="F17746" t="str">
        <f>VLOOKUP(C17746,lookups!$F$2:$I$27,4,FALSE)</f>
        <v>na</v>
      </c>
      <c r="G17746">
        <v>28</v>
      </c>
      <c r="H17746" t="s">
        <v>61</v>
      </c>
      <c r="I17746" t="str">
        <f>VLOOKUP(H17746,lookups!$B$2:$C$32,2,FALSE)</f>
        <v>Y</v>
      </c>
      <c r="J17746">
        <v>2</v>
      </c>
      <c r="K17746" t="s">
        <v>10</v>
      </c>
      <c r="L17746">
        <v>1</v>
      </c>
      <c r="M17746">
        <v>0</v>
      </c>
    </row>
    <row r="17747" spans="1:13" x14ac:dyDescent="0.3">
      <c r="A17747">
        <v>2012</v>
      </c>
      <c r="B17747">
        <v>12</v>
      </c>
      <c r="C17747" t="s">
        <v>21</v>
      </c>
      <c r="D17747" t="str">
        <f>VLOOKUP(C17747,lookups!$F$2:$H$27,2,FALSE)</f>
        <v>na</v>
      </c>
      <c r="E17747" t="str">
        <f>VLOOKUP(C17747,lookups!$F$2:$H$27,3,FALSE)</f>
        <v>na</v>
      </c>
      <c r="F17747" t="str">
        <f>VLOOKUP(C17747,lookups!$F$2:$I$27,4,FALSE)</f>
        <v>na</v>
      </c>
      <c r="G17747">
        <v>28</v>
      </c>
      <c r="H17747" t="s">
        <v>61</v>
      </c>
      <c r="I17747" t="str">
        <f>VLOOKUP(H17747,lookups!$B$2:$C$32,2,FALSE)</f>
        <v>Y</v>
      </c>
      <c r="J17747">
        <v>3</v>
      </c>
      <c r="K17747" t="s">
        <v>10</v>
      </c>
      <c r="L17747">
        <v>1</v>
      </c>
      <c r="M17747">
        <v>1.7</v>
      </c>
    </row>
    <row r="17748" spans="1:13" x14ac:dyDescent="0.3">
      <c r="A17748">
        <v>2012</v>
      </c>
      <c r="B17748">
        <v>12</v>
      </c>
      <c r="C17748" t="s">
        <v>21</v>
      </c>
      <c r="D17748" t="str">
        <f>VLOOKUP(C17748,lookups!$F$2:$H$27,2,FALSE)</f>
        <v>na</v>
      </c>
      <c r="E17748" t="str">
        <f>VLOOKUP(C17748,lookups!$F$2:$H$27,3,FALSE)</f>
        <v>na</v>
      </c>
      <c r="F17748" t="str">
        <f>VLOOKUP(C17748,lookups!$F$2:$I$27,4,FALSE)</f>
        <v>na</v>
      </c>
      <c r="G17748">
        <v>28</v>
      </c>
      <c r="H17748" t="s">
        <v>61</v>
      </c>
      <c r="I17748" t="str">
        <f>VLOOKUP(H17748,lookups!$B$2:$C$32,2,FALSE)</f>
        <v>Y</v>
      </c>
      <c r="J17748">
        <v>4</v>
      </c>
      <c r="K17748" t="s">
        <v>10</v>
      </c>
      <c r="L17748">
        <v>1</v>
      </c>
      <c r="M17748">
        <v>20.14</v>
      </c>
    </row>
    <row r="17749" spans="1:13" x14ac:dyDescent="0.3">
      <c r="A17749">
        <v>2012</v>
      </c>
      <c r="B17749">
        <v>12</v>
      </c>
      <c r="C17749" t="s">
        <v>21</v>
      </c>
      <c r="D17749" t="str">
        <f>VLOOKUP(C17749,lookups!$F$2:$H$27,2,FALSE)</f>
        <v>na</v>
      </c>
      <c r="E17749" t="str">
        <f>VLOOKUP(C17749,lookups!$F$2:$H$27,3,FALSE)</f>
        <v>na</v>
      </c>
      <c r="F17749" t="str">
        <f>VLOOKUP(C17749,lookups!$F$2:$I$27,4,FALSE)</f>
        <v>na</v>
      </c>
      <c r="G17749">
        <v>28</v>
      </c>
      <c r="H17749" t="s">
        <v>61</v>
      </c>
      <c r="I17749" t="str">
        <f>VLOOKUP(H17749,lookups!$B$2:$C$32,2,FALSE)</f>
        <v>Y</v>
      </c>
      <c r="J17749">
        <v>5</v>
      </c>
      <c r="K17749" t="s">
        <v>10</v>
      </c>
      <c r="L17749">
        <v>1</v>
      </c>
      <c r="M17749">
        <v>0</v>
      </c>
    </row>
    <row r="17750" spans="1:13" x14ac:dyDescent="0.3">
      <c r="A17750">
        <v>2012</v>
      </c>
      <c r="B17750">
        <v>13</v>
      </c>
      <c r="C17750" t="s">
        <v>22</v>
      </c>
      <c r="D17750" t="str">
        <f>VLOOKUP(C17750,lookups!$F$2:$H$27,2,FALSE)</f>
        <v>na</v>
      </c>
      <c r="E17750" t="str">
        <f>VLOOKUP(C17750,lookups!$F$2:$H$27,3,FALSE)</f>
        <v>na</v>
      </c>
      <c r="F17750" t="str">
        <f>VLOOKUP(C17750,lookups!$F$2:$I$27,4,FALSE)</f>
        <v>na</v>
      </c>
      <c r="G17750">
        <v>28</v>
      </c>
      <c r="H17750" t="s">
        <v>61</v>
      </c>
      <c r="I17750" t="str">
        <f>VLOOKUP(H17750,lookups!$B$2:$C$32,2,FALSE)</f>
        <v>Y</v>
      </c>
      <c r="J17750">
        <v>2</v>
      </c>
      <c r="K17750" t="s">
        <v>10</v>
      </c>
      <c r="L17750">
        <v>1</v>
      </c>
      <c r="M17750">
        <v>0</v>
      </c>
    </row>
    <row r="17751" spans="1:13" x14ac:dyDescent="0.3">
      <c r="A17751">
        <v>2012</v>
      </c>
      <c r="B17751">
        <v>13</v>
      </c>
      <c r="C17751" t="s">
        <v>22</v>
      </c>
      <c r="D17751" t="str">
        <f>VLOOKUP(C17751,lookups!$F$2:$H$27,2,FALSE)</f>
        <v>na</v>
      </c>
      <c r="E17751" t="str">
        <f>VLOOKUP(C17751,lookups!$F$2:$H$27,3,FALSE)</f>
        <v>na</v>
      </c>
      <c r="F17751" t="str">
        <f>VLOOKUP(C17751,lookups!$F$2:$I$27,4,FALSE)</f>
        <v>na</v>
      </c>
      <c r="G17751">
        <v>28</v>
      </c>
      <c r="H17751" t="s">
        <v>61</v>
      </c>
      <c r="I17751" t="str">
        <f>VLOOKUP(H17751,lookups!$B$2:$C$32,2,FALSE)</f>
        <v>Y</v>
      </c>
      <c r="J17751">
        <v>3</v>
      </c>
      <c r="K17751" t="s">
        <v>10</v>
      </c>
      <c r="L17751">
        <v>1</v>
      </c>
      <c r="M17751">
        <v>0</v>
      </c>
    </row>
    <row r="17752" spans="1:13" x14ac:dyDescent="0.3">
      <c r="A17752">
        <v>2012</v>
      </c>
      <c r="B17752">
        <v>13</v>
      </c>
      <c r="C17752" t="s">
        <v>22</v>
      </c>
      <c r="D17752" t="str">
        <f>VLOOKUP(C17752,lookups!$F$2:$H$27,2,FALSE)</f>
        <v>na</v>
      </c>
      <c r="E17752" t="str">
        <f>VLOOKUP(C17752,lookups!$F$2:$H$27,3,FALSE)</f>
        <v>na</v>
      </c>
      <c r="F17752" t="str">
        <f>VLOOKUP(C17752,lookups!$F$2:$I$27,4,FALSE)</f>
        <v>na</v>
      </c>
      <c r="G17752">
        <v>28</v>
      </c>
      <c r="H17752" t="s">
        <v>61</v>
      </c>
      <c r="I17752" t="str">
        <f>VLOOKUP(H17752,lookups!$B$2:$C$32,2,FALSE)</f>
        <v>Y</v>
      </c>
      <c r="J17752">
        <v>4</v>
      </c>
      <c r="K17752" t="s">
        <v>10</v>
      </c>
      <c r="L17752">
        <v>1</v>
      </c>
      <c r="M17752">
        <v>0</v>
      </c>
    </row>
    <row r="17753" spans="1:13" x14ac:dyDescent="0.3">
      <c r="A17753">
        <v>2012</v>
      </c>
      <c r="B17753">
        <v>13</v>
      </c>
      <c r="C17753" t="s">
        <v>22</v>
      </c>
      <c r="D17753" t="str">
        <f>VLOOKUP(C17753,lookups!$F$2:$H$27,2,FALSE)</f>
        <v>na</v>
      </c>
      <c r="E17753" t="str">
        <f>VLOOKUP(C17753,lookups!$F$2:$H$27,3,FALSE)</f>
        <v>na</v>
      </c>
      <c r="F17753" t="str">
        <f>VLOOKUP(C17753,lookups!$F$2:$I$27,4,FALSE)</f>
        <v>na</v>
      </c>
      <c r="G17753">
        <v>28</v>
      </c>
      <c r="H17753" t="s">
        <v>61</v>
      </c>
      <c r="I17753" t="str">
        <f>VLOOKUP(H17753,lookups!$B$2:$C$32,2,FALSE)</f>
        <v>Y</v>
      </c>
      <c r="J17753">
        <v>5</v>
      </c>
      <c r="K17753" t="s">
        <v>10</v>
      </c>
      <c r="L17753">
        <v>1</v>
      </c>
      <c r="M17753">
        <v>0</v>
      </c>
    </row>
    <row r="17754" spans="1:13" x14ac:dyDescent="0.3">
      <c r="A17754">
        <v>2012</v>
      </c>
      <c r="B17754">
        <v>14</v>
      </c>
      <c r="C17754" t="s">
        <v>23</v>
      </c>
      <c r="D17754" t="str">
        <f>VLOOKUP(C17754,lookups!$F$2:$H$27,2,FALSE)</f>
        <v>na</v>
      </c>
      <c r="E17754" t="str">
        <f>VLOOKUP(C17754,lookups!$F$2:$H$27,3,FALSE)</f>
        <v>na</v>
      </c>
      <c r="F17754" t="str">
        <f>VLOOKUP(C17754,lookups!$F$2:$I$27,4,FALSE)</f>
        <v>na</v>
      </c>
      <c r="G17754">
        <v>28</v>
      </c>
      <c r="H17754" t="s">
        <v>61</v>
      </c>
      <c r="I17754" t="str">
        <f>VLOOKUP(H17754,lookups!$B$2:$C$32,2,FALSE)</f>
        <v>Y</v>
      </c>
      <c r="J17754">
        <v>2</v>
      </c>
      <c r="K17754" t="s">
        <v>10</v>
      </c>
      <c r="L17754">
        <v>1</v>
      </c>
      <c r="M17754">
        <v>497.92</v>
      </c>
    </row>
    <row r="17755" spans="1:13" x14ac:dyDescent="0.3">
      <c r="A17755">
        <v>2012</v>
      </c>
      <c r="B17755">
        <v>14</v>
      </c>
      <c r="C17755" t="s">
        <v>23</v>
      </c>
      <c r="D17755" t="str">
        <f>VLOOKUP(C17755,lookups!$F$2:$H$27,2,FALSE)</f>
        <v>na</v>
      </c>
      <c r="E17755" t="str">
        <f>VLOOKUP(C17755,lookups!$F$2:$H$27,3,FALSE)</f>
        <v>na</v>
      </c>
      <c r="F17755" t="str">
        <f>VLOOKUP(C17755,lookups!$F$2:$I$27,4,FALSE)</f>
        <v>na</v>
      </c>
      <c r="G17755">
        <v>28</v>
      </c>
      <c r="H17755" t="s">
        <v>61</v>
      </c>
      <c r="I17755" t="str">
        <f>VLOOKUP(H17755,lookups!$B$2:$C$32,2,FALSE)</f>
        <v>Y</v>
      </c>
      <c r="J17755">
        <v>3</v>
      </c>
      <c r="K17755" t="s">
        <v>10</v>
      </c>
      <c r="L17755">
        <v>1</v>
      </c>
      <c r="M17755">
        <v>3523.52</v>
      </c>
    </row>
    <row r="17756" spans="1:13" x14ac:dyDescent="0.3">
      <c r="A17756">
        <v>2012</v>
      </c>
      <c r="B17756">
        <v>14</v>
      </c>
      <c r="C17756" t="s">
        <v>23</v>
      </c>
      <c r="D17756" t="str">
        <f>VLOOKUP(C17756,lookups!$F$2:$H$27,2,FALSE)</f>
        <v>na</v>
      </c>
      <c r="E17756" t="str">
        <f>VLOOKUP(C17756,lookups!$F$2:$H$27,3,FALSE)</f>
        <v>na</v>
      </c>
      <c r="F17756" t="str">
        <f>VLOOKUP(C17756,lookups!$F$2:$I$27,4,FALSE)</f>
        <v>na</v>
      </c>
      <c r="G17756">
        <v>28</v>
      </c>
      <c r="H17756" t="s">
        <v>61</v>
      </c>
      <c r="I17756" t="str">
        <f>VLOOKUP(H17756,lookups!$B$2:$C$32,2,FALSE)</f>
        <v>Y</v>
      </c>
      <c r="J17756">
        <v>4</v>
      </c>
      <c r="K17756" t="s">
        <v>10</v>
      </c>
      <c r="L17756">
        <v>1</v>
      </c>
      <c r="M17756">
        <v>10185.540000000001</v>
      </c>
    </row>
    <row r="17757" spans="1:13" x14ac:dyDescent="0.3">
      <c r="A17757">
        <v>2012</v>
      </c>
      <c r="B17757">
        <v>14</v>
      </c>
      <c r="C17757" t="s">
        <v>23</v>
      </c>
      <c r="D17757" t="str">
        <f>VLOOKUP(C17757,lookups!$F$2:$H$27,2,FALSE)</f>
        <v>na</v>
      </c>
      <c r="E17757" t="str">
        <f>VLOOKUP(C17757,lookups!$F$2:$H$27,3,FALSE)</f>
        <v>na</v>
      </c>
      <c r="F17757" t="str">
        <f>VLOOKUP(C17757,lookups!$F$2:$I$27,4,FALSE)</f>
        <v>na</v>
      </c>
      <c r="G17757">
        <v>28</v>
      </c>
      <c r="H17757" t="s">
        <v>61</v>
      </c>
      <c r="I17757" t="str">
        <f>VLOOKUP(H17757,lookups!$B$2:$C$32,2,FALSE)</f>
        <v>Y</v>
      </c>
      <c r="J17757">
        <v>5</v>
      </c>
      <c r="K17757" t="s">
        <v>10</v>
      </c>
      <c r="L17757">
        <v>1</v>
      </c>
      <c r="M17757">
        <v>4234.26</v>
      </c>
    </row>
    <row r="17758" spans="1:13" x14ac:dyDescent="0.3">
      <c r="A17758">
        <v>2012</v>
      </c>
      <c r="B17758">
        <v>15</v>
      </c>
      <c r="C17758" t="s">
        <v>24</v>
      </c>
      <c r="D17758" t="str">
        <f>VLOOKUP(C17758,lookups!$F$2:$H$27,2,FALSE)</f>
        <v>na</v>
      </c>
      <c r="E17758" t="str">
        <f>VLOOKUP(C17758,lookups!$F$2:$H$27,3,FALSE)</f>
        <v>na</v>
      </c>
      <c r="F17758" t="str">
        <f>VLOOKUP(C17758,lookups!$F$2:$I$27,4,FALSE)</f>
        <v>na</v>
      </c>
      <c r="G17758">
        <v>28</v>
      </c>
      <c r="H17758" t="s">
        <v>61</v>
      </c>
      <c r="I17758" t="str">
        <f>VLOOKUP(H17758,lookups!$B$2:$C$32,2,FALSE)</f>
        <v>Y</v>
      </c>
      <c r="J17758">
        <v>2</v>
      </c>
      <c r="K17758" t="s">
        <v>10</v>
      </c>
      <c r="L17758">
        <v>1</v>
      </c>
      <c r="M17758">
        <v>0</v>
      </c>
    </row>
    <row r="17759" spans="1:13" x14ac:dyDescent="0.3">
      <c r="A17759">
        <v>2012</v>
      </c>
      <c r="B17759">
        <v>15</v>
      </c>
      <c r="C17759" t="s">
        <v>24</v>
      </c>
      <c r="D17759" t="str">
        <f>VLOOKUP(C17759,lookups!$F$2:$H$27,2,FALSE)</f>
        <v>na</v>
      </c>
      <c r="E17759" t="str">
        <f>VLOOKUP(C17759,lookups!$F$2:$H$27,3,FALSE)</f>
        <v>na</v>
      </c>
      <c r="F17759" t="str">
        <f>VLOOKUP(C17759,lookups!$F$2:$I$27,4,FALSE)</f>
        <v>na</v>
      </c>
      <c r="G17759">
        <v>28</v>
      </c>
      <c r="H17759" t="s">
        <v>61</v>
      </c>
      <c r="I17759" t="str">
        <f>VLOOKUP(H17759,lookups!$B$2:$C$32,2,FALSE)</f>
        <v>Y</v>
      </c>
      <c r="J17759">
        <v>3</v>
      </c>
      <c r="K17759" t="s">
        <v>10</v>
      </c>
      <c r="L17759">
        <v>1</v>
      </c>
      <c r="M17759">
        <v>0</v>
      </c>
    </row>
    <row r="17760" spans="1:13" x14ac:dyDescent="0.3">
      <c r="A17760">
        <v>2012</v>
      </c>
      <c r="B17760">
        <v>15</v>
      </c>
      <c r="C17760" t="s">
        <v>24</v>
      </c>
      <c r="D17760" t="str">
        <f>VLOOKUP(C17760,lookups!$F$2:$H$27,2,FALSE)</f>
        <v>na</v>
      </c>
      <c r="E17760" t="str">
        <f>VLOOKUP(C17760,lookups!$F$2:$H$27,3,FALSE)</f>
        <v>na</v>
      </c>
      <c r="F17760" t="str">
        <f>VLOOKUP(C17760,lookups!$F$2:$I$27,4,FALSE)</f>
        <v>na</v>
      </c>
      <c r="G17760">
        <v>28</v>
      </c>
      <c r="H17760" t="s">
        <v>61</v>
      </c>
      <c r="I17760" t="str">
        <f>VLOOKUP(H17760,lookups!$B$2:$C$32,2,FALSE)</f>
        <v>Y</v>
      </c>
      <c r="J17760">
        <v>4</v>
      </c>
      <c r="K17760" t="s">
        <v>10</v>
      </c>
      <c r="L17760">
        <v>1</v>
      </c>
      <c r="M17760">
        <v>0</v>
      </c>
    </row>
    <row r="17761" spans="1:13" x14ac:dyDescent="0.3">
      <c r="A17761">
        <v>2012</v>
      </c>
      <c r="B17761">
        <v>15</v>
      </c>
      <c r="C17761" t="s">
        <v>24</v>
      </c>
      <c r="D17761" t="str">
        <f>VLOOKUP(C17761,lookups!$F$2:$H$27,2,FALSE)</f>
        <v>na</v>
      </c>
      <c r="E17761" t="str">
        <f>VLOOKUP(C17761,lookups!$F$2:$H$27,3,FALSE)</f>
        <v>na</v>
      </c>
      <c r="F17761" t="str">
        <f>VLOOKUP(C17761,lookups!$F$2:$I$27,4,FALSE)</f>
        <v>na</v>
      </c>
      <c r="G17761">
        <v>28</v>
      </c>
      <c r="H17761" t="s">
        <v>61</v>
      </c>
      <c r="I17761" t="str">
        <f>VLOOKUP(H17761,lookups!$B$2:$C$32,2,FALSE)</f>
        <v>Y</v>
      </c>
      <c r="J17761">
        <v>5</v>
      </c>
      <c r="K17761" t="s">
        <v>10</v>
      </c>
      <c r="L17761">
        <v>1</v>
      </c>
      <c r="M17761">
        <v>0</v>
      </c>
    </row>
    <row r="17762" spans="1:13" x14ac:dyDescent="0.3">
      <c r="A17762">
        <v>2012</v>
      </c>
      <c r="B17762">
        <v>16</v>
      </c>
      <c r="C17762" t="s">
        <v>25</v>
      </c>
      <c r="D17762" t="str">
        <f>VLOOKUP(C17762,lookups!$F$2:$H$27,2,FALSE)</f>
        <v>na</v>
      </c>
      <c r="E17762" t="str">
        <f>VLOOKUP(C17762,lookups!$F$2:$H$27,3,FALSE)</f>
        <v>na</v>
      </c>
      <c r="F17762" t="str">
        <f>VLOOKUP(C17762,lookups!$F$2:$I$27,4,FALSE)</f>
        <v>na</v>
      </c>
      <c r="G17762">
        <v>28</v>
      </c>
      <c r="H17762" t="s">
        <v>61</v>
      </c>
      <c r="I17762" t="str">
        <f>VLOOKUP(H17762,lookups!$B$2:$C$32,2,FALSE)</f>
        <v>Y</v>
      </c>
      <c r="J17762">
        <v>2</v>
      </c>
      <c r="K17762" t="s">
        <v>10</v>
      </c>
      <c r="L17762">
        <v>1</v>
      </c>
      <c r="M17762">
        <v>0.1</v>
      </c>
    </row>
    <row r="17763" spans="1:13" x14ac:dyDescent="0.3">
      <c r="A17763">
        <v>2012</v>
      </c>
      <c r="B17763">
        <v>16</v>
      </c>
      <c r="C17763" t="s">
        <v>25</v>
      </c>
      <c r="D17763" t="str">
        <f>VLOOKUP(C17763,lookups!$F$2:$H$27,2,FALSE)</f>
        <v>na</v>
      </c>
      <c r="E17763" t="str">
        <f>VLOOKUP(C17763,lookups!$F$2:$H$27,3,FALSE)</f>
        <v>na</v>
      </c>
      <c r="F17763" t="str">
        <f>VLOOKUP(C17763,lookups!$F$2:$I$27,4,FALSE)</f>
        <v>na</v>
      </c>
      <c r="G17763">
        <v>28</v>
      </c>
      <c r="H17763" t="s">
        <v>61</v>
      </c>
      <c r="I17763" t="str">
        <f>VLOOKUP(H17763,lookups!$B$2:$C$32,2,FALSE)</f>
        <v>Y</v>
      </c>
      <c r="J17763">
        <v>3</v>
      </c>
      <c r="K17763" t="s">
        <v>10</v>
      </c>
      <c r="L17763">
        <v>1</v>
      </c>
      <c r="M17763">
        <v>0</v>
      </c>
    </row>
    <row r="17764" spans="1:13" x14ac:dyDescent="0.3">
      <c r="A17764">
        <v>2012</v>
      </c>
      <c r="B17764">
        <v>16</v>
      </c>
      <c r="C17764" t="s">
        <v>25</v>
      </c>
      <c r="D17764" t="str">
        <f>VLOOKUP(C17764,lookups!$F$2:$H$27,2,FALSE)</f>
        <v>na</v>
      </c>
      <c r="E17764" t="str">
        <f>VLOOKUP(C17764,lookups!$F$2:$H$27,3,FALSE)</f>
        <v>na</v>
      </c>
      <c r="F17764" t="str">
        <f>VLOOKUP(C17764,lookups!$F$2:$I$27,4,FALSE)</f>
        <v>na</v>
      </c>
      <c r="G17764">
        <v>28</v>
      </c>
      <c r="H17764" t="s">
        <v>61</v>
      </c>
      <c r="I17764" t="str">
        <f>VLOOKUP(H17764,lookups!$B$2:$C$32,2,FALSE)</f>
        <v>Y</v>
      </c>
      <c r="J17764">
        <v>4</v>
      </c>
      <c r="K17764" t="s">
        <v>10</v>
      </c>
      <c r="L17764">
        <v>1</v>
      </c>
      <c r="M17764">
        <v>0</v>
      </c>
    </row>
    <row r="17765" spans="1:13" x14ac:dyDescent="0.3">
      <c r="A17765">
        <v>2012</v>
      </c>
      <c r="B17765">
        <v>16</v>
      </c>
      <c r="C17765" t="s">
        <v>25</v>
      </c>
      <c r="D17765" t="str">
        <f>VLOOKUP(C17765,lookups!$F$2:$H$27,2,FALSE)</f>
        <v>na</v>
      </c>
      <c r="E17765" t="str">
        <f>VLOOKUP(C17765,lookups!$F$2:$H$27,3,FALSE)</f>
        <v>na</v>
      </c>
      <c r="F17765" t="str">
        <f>VLOOKUP(C17765,lookups!$F$2:$I$27,4,FALSE)</f>
        <v>na</v>
      </c>
      <c r="G17765">
        <v>28</v>
      </c>
      <c r="H17765" t="s">
        <v>61</v>
      </c>
      <c r="I17765" t="str">
        <f>VLOOKUP(H17765,lookups!$B$2:$C$32,2,FALSE)</f>
        <v>Y</v>
      </c>
      <c r="J17765">
        <v>5</v>
      </c>
      <c r="K17765" t="s">
        <v>10</v>
      </c>
      <c r="L17765">
        <v>1</v>
      </c>
      <c r="M17765">
        <v>0.17</v>
      </c>
    </row>
    <row r="17766" spans="1:13" x14ac:dyDescent="0.3">
      <c r="A17766">
        <v>2012</v>
      </c>
      <c r="B17766">
        <v>17</v>
      </c>
      <c r="C17766" t="s">
        <v>26</v>
      </c>
      <c r="D17766" t="str">
        <f>VLOOKUP(C17766,lookups!$F$2:$H$27,2,FALSE)</f>
        <v>na</v>
      </c>
      <c r="E17766" t="str">
        <f>VLOOKUP(C17766,lookups!$F$2:$H$27,3,FALSE)</f>
        <v>na</v>
      </c>
      <c r="F17766" t="str">
        <f>VLOOKUP(C17766,lookups!$F$2:$I$27,4,FALSE)</f>
        <v>na</v>
      </c>
      <c r="G17766">
        <v>28</v>
      </c>
      <c r="H17766" t="s">
        <v>61</v>
      </c>
      <c r="I17766" t="str">
        <f>VLOOKUP(H17766,lookups!$B$2:$C$32,2,FALSE)</f>
        <v>Y</v>
      </c>
      <c r="J17766">
        <v>2</v>
      </c>
      <c r="K17766" t="s">
        <v>10</v>
      </c>
      <c r="L17766">
        <v>1</v>
      </c>
      <c r="M17766">
        <v>0</v>
      </c>
    </row>
    <row r="17767" spans="1:13" x14ac:dyDescent="0.3">
      <c r="A17767">
        <v>2012</v>
      </c>
      <c r="B17767">
        <v>17</v>
      </c>
      <c r="C17767" t="s">
        <v>26</v>
      </c>
      <c r="D17767" t="str">
        <f>VLOOKUP(C17767,lookups!$F$2:$H$27,2,FALSE)</f>
        <v>na</v>
      </c>
      <c r="E17767" t="str">
        <f>VLOOKUP(C17767,lookups!$F$2:$H$27,3,FALSE)</f>
        <v>na</v>
      </c>
      <c r="F17767" t="str">
        <f>VLOOKUP(C17767,lookups!$F$2:$I$27,4,FALSE)</f>
        <v>na</v>
      </c>
      <c r="G17767">
        <v>28</v>
      </c>
      <c r="H17767" t="s">
        <v>61</v>
      </c>
      <c r="I17767" t="str">
        <f>VLOOKUP(H17767,lookups!$B$2:$C$32,2,FALSE)</f>
        <v>Y</v>
      </c>
      <c r="J17767">
        <v>3</v>
      </c>
      <c r="K17767" t="s">
        <v>10</v>
      </c>
      <c r="L17767">
        <v>1</v>
      </c>
      <c r="M17767">
        <v>0</v>
      </c>
    </row>
    <row r="17768" spans="1:13" x14ac:dyDescent="0.3">
      <c r="A17768">
        <v>2012</v>
      </c>
      <c r="B17768">
        <v>17</v>
      </c>
      <c r="C17768" t="s">
        <v>26</v>
      </c>
      <c r="D17768" t="str">
        <f>VLOOKUP(C17768,lookups!$F$2:$H$27,2,FALSE)</f>
        <v>na</v>
      </c>
      <c r="E17768" t="str">
        <f>VLOOKUP(C17768,lookups!$F$2:$H$27,3,FALSE)</f>
        <v>na</v>
      </c>
      <c r="F17768" t="str">
        <f>VLOOKUP(C17768,lookups!$F$2:$I$27,4,FALSE)</f>
        <v>na</v>
      </c>
      <c r="G17768">
        <v>28</v>
      </c>
      <c r="H17768" t="s">
        <v>61</v>
      </c>
      <c r="I17768" t="str">
        <f>VLOOKUP(H17768,lookups!$B$2:$C$32,2,FALSE)</f>
        <v>Y</v>
      </c>
      <c r="J17768">
        <v>4</v>
      </c>
      <c r="K17768" t="s">
        <v>10</v>
      </c>
      <c r="L17768">
        <v>1</v>
      </c>
      <c r="M17768">
        <v>0</v>
      </c>
    </row>
    <row r="17769" spans="1:13" x14ac:dyDescent="0.3">
      <c r="A17769">
        <v>2012</v>
      </c>
      <c r="B17769">
        <v>17</v>
      </c>
      <c r="C17769" t="s">
        <v>26</v>
      </c>
      <c r="D17769" t="str">
        <f>VLOOKUP(C17769,lookups!$F$2:$H$27,2,FALSE)</f>
        <v>na</v>
      </c>
      <c r="E17769" t="str">
        <f>VLOOKUP(C17769,lookups!$F$2:$H$27,3,FALSE)</f>
        <v>na</v>
      </c>
      <c r="F17769" t="str">
        <f>VLOOKUP(C17769,lookups!$F$2:$I$27,4,FALSE)</f>
        <v>na</v>
      </c>
      <c r="G17769">
        <v>28</v>
      </c>
      <c r="H17769" t="s">
        <v>61</v>
      </c>
      <c r="I17769" t="str">
        <f>VLOOKUP(H17769,lookups!$B$2:$C$32,2,FALSE)</f>
        <v>Y</v>
      </c>
      <c r="J17769">
        <v>5</v>
      </c>
      <c r="K17769" t="s">
        <v>10</v>
      </c>
      <c r="L17769">
        <v>1</v>
      </c>
      <c r="M17769">
        <v>0</v>
      </c>
    </row>
    <row r="17770" spans="1:13" x14ac:dyDescent="0.3">
      <c r="A17770">
        <v>2012</v>
      </c>
      <c r="B17770">
        <v>18</v>
      </c>
      <c r="C17770" t="s">
        <v>27</v>
      </c>
      <c r="D17770">
        <f>VLOOKUP(C17770,lookups!$F$2:$H$27,2,FALSE)</f>
        <v>3</v>
      </c>
      <c r="E17770" t="str">
        <f>VLOOKUP(C17770,lookups!$F$2:$H$27,3,FALSE)</f>
        <v>SEAK Sport</v>
      </c>
      <c r="F17770">
        <f>VLOOKUP(C17770,lookups!$F$2:$I$27,4,FALSE)</f>
        <v>2</v>
      </c>
      <c r="G17770">
        <v>28</v>
      </c>
      <c r="H17770" t="s">
        <v>61</v>
      </c>
      <c r="I17770" t="str">
        <f>VLOOKUP(H17770,lookups!$B$2:$C$32,2,FALSE)</f>
        <v>Y</v>
      </c>
      <c r="J17770">
        <v>2</v>
      </c>
      <c r="K17770" t="s">
        <v>10</v>
      </c>
      <c r="L17770">
        <v>1</v>
      </c>
      <c r="M17770">
        <v>189.79</v>
      </c>
    </row>
    <row r="17771" spans="1:13" x14ac:dyDescent="0.3">
      <c r="A17771">
        <v>2012</v>
      </c>
      <c r="B17771">
        <v>18</v>
      </c>
      <c r="C17771" t="s">
        <v>27</v>
      </c>
      <c r="D17771">
        <f>VLOOKUP(C17771,lookups!$F$2:$H$27,2,FALSE)</f>
        <v>3</v>
      </c>
      <c r="E17771" t="str">
        <f>VLOOKUP(C17771,lookups!$F$2:$H$27,3,FALSE)</f>
        <v>SEAK Sport</v>
      </c>
      <c r="F17771">
        <f>VLOOKUP(C17771,lookups!$F$2:$I$27,4,FALSE)</f>
        <v>2</v>
      </c>
      <c r="G17771">
        <v>28</v>
      </c>
      <c r="H17771" t="s">
        <v>61</v>
      </c>
      <c r="I17771" t="str">
        <f>VLOOKUP(H17771,lookups!$B$2:$C$32,2,FALSE)</f>
        <v>Y</v>
      </c>
      <c r="J17771">
        <v>3</v>
      </c>
      <c r="K17771" t="s">
        <v>10</v>
      </c>
      <c r="L17771">
        <v>1</v>
      </c>
      <c r="M17771">
        <v>183.36</v>
      </c>
    </row>
    <row r="17772" spans="1:13" x14ac:dyDescent="0.3">
      <c r="A17772">
        <v>2012</v>
      </c>
      <c r="B17772">
        <v>18</v>
      </c>
      <c r="C17772" t="s">
        <v>27</v>
      </c>
      <c r="D17772">
        <f>VLOOKUP(C17772,lookups!$F$2:$H$27,2,FALSE)</f>
        <v>3</v>
      </c>
      <c r="E17772" t="str">
        <f>VLOOKUP(C17772,lookups!$F$2:$H$27,3,FALSE)</f>
        <v>SEAK Sport</v>
      </c>
      <c r="F17772">
        <f>VLOOKUP(C17772,lookups!$F$2:$I$27,4,FALSE)</f>
        <v>2</v>
      </c>
      <c r="G17772">
        <v>28</v>
      </c>
      <c r="H17772" t="s">
        <v>61</v>
      </c>
      <c r="I17772" t="str">
        <f>VLOOKUP(H17772,lookups!$B$2:$C$32,2,FALSE)</f>
        <v>Y</v>
      </c>
      <c r="J17772">
        <v>4</v>
      </c>
      <c r="K17772" t="s">
        <v>10</v>
      </c>
      <c r="L17772">
        <v>1</v>
      </c>
      <c r="M17772">
        <v>256.64</v>
      </c>
    </row>
    <row r="17773" spans="1:13" x14ac:dyDescent="0.3">
      <c r="A17773">
        <v>2012</v>
      </c>
      <c r="B17773">
        <v>18</v>
      </c>
      <c r="C17773" t="s">
        <v>27</v>
      </c>
      <c r="D17773">
        <f>VLOOKUP(C17773,lookups!$F$2:$H$27,2,FALSE)</f>
        <v>3</v>
      </c>
      <c r="E17773" t="str">
        <f>VLOOKUP(C17773,lookups!$F$2:$H$27,3,FALSE)</f>
        <v>SEAK Sport</v>
      </c>
      <c r="F17773">
        <f>VLOOKUP(C17773,lookups!$F$2:$I$27,4,FALSE)</f>
        <v>2</v>
      </c>
      <c r="G17773">
        <v>28</v>
      </c>
      <c r="H17773" t="s">
        <v>61</v>
      </c>
      <c r="I17773" t="str">
        <f>VLOOKUP(H17773,lookups!$B$2:$C$32,2,FALSE)</f>
        <v>Y</v>
      </c>
      <c r="J17773">
        <v>5</v>
      </c>
      <c r="K17773" t="s">
        <v>10</v>
      </c>
      <c r="L17773">
        <v>1</v>
      </c>
      <c r="M17773">
        <v>123.5</v>
      </c>
    </row>
    <row r="17774" spans="1:13" x14ac:dyDescent="0.3">
      <c r="A17774">
        <v>2012</v>
      </c>
      <c r="B17774">
        <v>19</v>
      </c>
      <c r="C17774" t="s">
        <v>28</v>
      </c>
      <c r="D17774" t="str">
        <f>VLOOKUP(C17774,lookups!$F$2:$H$27,2,FALSE)</f>
        <v>na</v>
      </c>
      <c r="E17774" t="str">
        <f>VLOOKUP(C17774,lookups!$F$2:$H$27,3,FALSE)</f>
        <v>na</v>
      </c>
      <c r="F17774" t="str">
        <f>VLOOKUP(C17774,lookups!$F$2:$I$27,4,FALSE)</f>
        <v>na</v>
      </c>
      <c r="G17774">
        <v>28</v>
      </c>
      <c r="H17774" t="s">
        <v>61</v>
      </c>
      <c r="I17774" t="str">
        <f>VLOOKUP(H17774,lookups!$B$2:$C$32,2,FALSE)</f>
        <v>Y</v>
      </c>
      <c r="J17774">
        <v>2</v>
      </c>
      <c r="K17774" t="s">
        <v>10</v>
      </c>
      <c r="L17774">
        <v>1</v>
      </c>
      <c r="M17774">
        <v>0</v>
      </c>
    </row>
    <row r="17775" spans="1:13" x14ac:dyDescent="0.3">
      <c r="A17775">
        <v>2012</v>
      </c>
      <c r="B17775">
        <v>19</v>
      </c>
      <c r="C17775" t="s">
        <v>28</v>
      </c>
      <c r="D17775" t="str">
        <f>VLOOKUP(C17775,lookups!$F$2:$H$27,2,FALSE)</f>
        <v>na</v>
      </c>
      <c r="E17775" t="str">
        <f>VLOOKUP(C17775,lookups!$F$2:$H$27,3,FALSE)</f>
        <v>na</v>
      </c>
      <c r="F17775" t="str">
        <f>VLOOKUP(C17775,lookups!$F$2:$I$27,4,FALSE)</f>
        <v>na</v>
      </c>
      <c r="G17775">
        <v>28</v>
      </c>
      <c r="H17775" t="s">
        <v>61</v>
      </c>
      <c r="I17775" t="str">
        <f>VLOOKUP(H17775,lookups!$B$2:$C$32,2,FALSE)</f>
        <v>Y</v>
      </c>
      <c r="J17775">
        <v>3</v>
      </c>
      <c r="K17775" t="s">
        <v>10</v>
      </c>
      <c r="L17775">
        <v>1</v>
      </c>
      <c r="M17775">
        <v>0</v>
      </c>
    </row>
    <row r="17776" spans="1:13" x14ac:dyDescent="0.3">
      <c r="A17776">
        <v>2012</v>
      </c>
      <c r="B17776">
        <v>19</v>
      </c>
      <c r="C17776" t="s">
        <v>28</v>
      </c>
      <c r="D17776" t="str">
        <f>VLOOKUP(C17776,lookups!$F$2:$H$27,2,FALSE)</f>
        <v>na</v>
      </c>
      <c r="E17776" t="str">
        <f>VLOOKUP(C17776,lookups!$F$2:$H$27,3,FALSE)</f>
        <v>na</v>
      </c>
      <c r="F17776" t="str">
        <f>VLOOKUP(C17776,lookups!$F$2:$I$27,4,FALSE)</f>
        <v>na</v>
      </c>
      <c r="G17776">
        <v>28</v>
      </c>
      <c r="H17776" t="s">
        <v>61</v>
      </c>
      <c r="I17776" t="str">
        <f>VLOOKUP(H17776,lookups!$B$2:$C$32,2,FALSE)</f>
        <v>Y</v>
      </c>
      <c r="J17776">
        <v>4</v>
      </c>
      <c r="K17776" t="s">
        <v>10</v>
      </c>
      <c r="L17776">
        <v>1</v>
      </c>
      <c r="M17776">
        <v>0</v>
      </c>
    </row>
    <row r="17777" spans="1:13" x14ac:dyDescent="0.3">
      <c r="A17777">
        <v>2012</v>
      </c>
      <c r="B17777">
        <v>19</v>
      </c>
      <c r="C17777" t="s">
        <v>28</v>
      </c>
      <c r="D17777" t="str">
        <f>VLOOKUP(C17777,lookups!$F$2:$H$27,2,FALSE)</f>
        <v>na</v>
      </c>
      <c r="E17777" t="str">
        <f>VLOOKUP(C17777,lookups!$F$2:$H$27,3,FALSE)</f>
        <v>na</v>
      </c>
      <c r="F17777" t="str">
        <f>VLOOKUP(C17777,lookups!$F$2:$I$27,4,FALSE)</f>
        <v>na</v>
      </c>
      <c r="G17777">
        <v>28</v>
      </c>
      <c r="H17777" t="s">
        <v>61</v>
      </c>
      <c r="I17777" t="str">
        <f>VLOOKUP(H17777,lookups!$B$2:$C$32,2,FALSE)</f>
        <v>Y</v>
      </c>
      <c r="J17777">
        <v>5</v>
      </c>
      <c r="K17777" t="s">
        <v>10</v>
      </c>
      <c r="L17777">
        <v>1</v>
      </c>
      <c r="M17777">
        <v>0</v>
      </c>
    </row>
    <row r="17778" spans="1:13" x14ac:dyDescent="0.3">
      <c r="A17778">
        <v>2012</v>
      </c>
      <c r="B17778">
        <v>20</v>
      </c>
      <c r="C17778" t="s">
        <v>29</v>
      </c>
      <c r="D17778" t="str">
        <f>VLOOKUP(C17778,lookups!$F$2:$H$27,2,FALSE)</f>
        <v>na</v>
      </c>
      <c r="E17778" t="str">
        <f>VLOOKUP(C17778,lookups!$F$2:$H$27,3,FALSE)</f>
        <v>na</v>
      </c>
      <c r="F17778" t="str">
        <f>VLOOKUP(C17778,lookups!$F$2:$I$27,4,FALSE)</f>
        <v>na</v>
      </c>
      <c r="G17778">
        <v>28</v>
      </c>
      <c r="H17778" t="s">
        <v>61</v>
      </c>
      <c r="I17778" t="str">
        <f>VLOOKUP(H17778,lookups!$B$2:$C$32,2,FALSE)</f>
        <v>Y</v>
      </c>
      <c r="J17778">
        <v>2</v>
      </c>
      <c r="K17778" t="s">
        <v>10</v>
      </c>
      <c r="L17778">
        <v>1</v>
      </c>
      <c r="M17778">
        <v>0</v>
      </c>
    </row>
    <row r="17779" spans="1:13" x14ac:dyDescent="0.3">
      <c r="A17779">
        <v>2012</v>
      </c>
      <c r="B17779">
        <v>20</v>
      </c>
      <c r="C17779" t="s">
        <v>29</v>
      </c>
      <c r="D17779" t="str">
        <f>VLOOKUP(C17779,lookups!$F$2:$H$27,2,FALSE)</f>
        <v>na</v>
      </c>
      <c r="E17779" t="str">
        <f>VLOOKUP(C17779,lookups!$F$2:$H$27,3,FALSE)</f>
        <v>na</v>
      </c>
      <c r="F17779" t="str">
        <f>VLOOKUP(C17779,lookups!$F$2:$I$27,4,FALSE)</f>
        <v>na</v>
      </c>
      <c r="G17779">
        <v>28</v>
      </c>
      <c r="H17779" t="s">
        <v>61</v>
      </c>
      <c r="I17779" t="str">
        <f>VLOOKUP(H17779,lookups!$B$2:$C$32,2,FALSE)</f>
        <v>Y</v>
      </c>
      <c r="J17779">
        <v>3</v>
      </c>
      <c r="K17779" t="s">
        <v>10</v>
      </c>
      <c r="L17779">
        <v>1</v>
      </c>
      <c r="M17779">
        <v>264.52999999999997</v>
      </c>
    </row>
    <row r="17780" spans="1:13" x14ac:dyDescent="0.3">
      <c r="A17780">
        <v>2012</v>
      </c>
      <c r="B17780">
        <v>20</v>
      </c>
      <c r="C17780" t="s">
        <v>29</v>
      </c>
      <c r="D17780" t="str">
        <f>VLOOKUP(C17780,lookups!$F$2:$H$27,2,FALSE)</f>
        <v>na</v>
      </c>
      <c r="E17780" t="str">
        <f>VLOOKUP(C17780,lookups!$F$2:$H$27,3,FALSE)</f>
        <v>na</v>
      </c>
      <c r="F17780" t="str">
        <f>VLOOKUP(C17780,lookups!$F$2:$I$27,4,FALSE)</f>
        <v>na</v>
      </c>
      <c r="G17780">
        <v>28</v>
      </c>
      <c r="H17780" t="s">
        <v>61</v>
      </c>
      <c r="I17780" t="str">
        <f>VLOOKUP(H17780,lookups!$B$2:$C$32,2,FALSE)</f>
        <v>Y</v>
      </c>
      <c r="J17780">
        <v>4</v>
      </c>
      <c r="K17780" t="s">
        <v>10</v>
      </c>
      <c r="L17780">
        <v>1</v>
      </c>
      <c r="M17780">
        <v>144.15</v>
      </c>
    </row>
    <row r="17781" spans="1:13" x14ac:dyDescent="0.3">
      <c r="A17781">
        <v>2012</v>
      </c>
      <c r="B17781">
        <v>20</v>
      </c>
      <c r="C17781" t="s">
        <v>29</v>
      </c>
      <c r="D17781" t="str">
        <f>VLOOKUP(C17781,lookups!$F$2:$H$27,2,FALSE)</f>
        <v>na</v>
      </c>
      <c r="E17781" t="str">
        <f>VLOOKUP(C17781,lookups!$F$2:$H$27,3,FALSE)</f>
        <v>na</v>
      </c>
      <c r="F17781" t="str">
        <f>VLOOKUP(C17781,lookups!$F$2:$I$27,4,FALSE)</f>
        <v>na</v>
      </c>
      <c r="G17781">
        <v>28</v>
      </c>
      <c r="H17781" t="s">
        <v>61</v>
      </c>
      <c r="I17781" t="str">
        <f>VLOOKUP(H17781,lookups!$B$2:$C$32,2,FALSE)</f>
        <v>Y</v>
      </c>
      <c r="J17781">
        <v>5</v>
      </c>
      <c r="K17781" t="s">
        <v>10</v>
      </c>
      <c r="L17781">
        <v>1</v>
      </c>
      <c r="M17781">
        <v>17.37</v>
      </c>
    </row>
    <row r="17782" spans="1:13" x14ac:dyDescent="0.3">
      <c r="A17782">
        <v>2012</v>
      </c>
      <c r="B17782">
        <v>21</v>
      </c>
      <c r="C17782" t="s">
        <v>30</v>
      </c>
      <c r="D17782" t="str">
        <f>VLOOKUP(C17782,lookups!$F$2:$H$27,2,FALSE)</f>
        <v>na</v>
      </c>
      <c r="E17782" t="str">
        <f>VLOOKUP(C17782,lookups!$F$2:$H$27,3,FALSE)</f>
        <v>na</v>
      </c>
      <c r="F17782" t="str">
        <f>VLOOKUP(C17782,lookups!$F$2:$I$27,4,FALSE)</f>
        <v>na</v>
      </c>
      <c r="G17782">
        <v>28</v>
      </c>
      <c r="H17782" t="s">
        <v>61</v>
      </c>
      <c r="I17782" t="str">
        <f>VLOOKUP(H17782,lookups!$B$2:$C$32,2,FALSE)</f>
        <v>Y</v>
      </c>
      <c r="J17782">
        <v>2</v>
      </c>
      <c r="K17782" t="s">
        <v>10</v>
      </c>
      <c r="L17782">
        <v>1</v>
      </c>
      <c r="M17782">
        <v>0</v>
      </c>
    </row>
    <row r="17783" spans="1:13" x14ac:dyDescent="0.3">
      <c r="A17783">
        <v>2012</v>
      </c>
      <c r="B17783">
        <v>21</v>
      </c>
      <c r="C17783" t="s">
        <v>30</v>
      </c>
      <c r="D17783" t="str">
        <f>VLOOKUP(C17783,lookups!$F$2:$H$27,2,FALSE)</f>
        <v>na</v>
      </c>
      <c r="E17783" t="str">
        <f>VLOOKUP(C17783,lookups!$F$2:$H$27,3,FALSE)</f>
        <v>na</v>
      </c>
      <c r="F17783" t="str">
        <f>VLOOKUP(C17783,lookups!$F$2:$I$27,4,FALSE)</f>
        <v>na</v>
      </c>
      <c r="G17783">
        <v>28</v>
      </c>
      <c r="H17783" t="s">
        <v>61</v>
      </c>
      <c r="I17783" t="str">
        <f>VLOOKUP(H17783,lookups!$B$2:$C$32,2,FALSE)</f>
        <v>Y</v>
      </c>
      <c r="J17783">
        <v>3</v>
      </c>
      <c r="K17783" t="s">
        <v>10</v>
      </c>
      <c r="L17783">
        <v>1</v>
      </c>
      <c r="M17783">
        <v>0</v>
      </c>
    </row>
    <row r="17784" spans="1:13" x14ac:dyDescent="0.3">
      <c r="A17784">
        <v>2012</v>
      </c>
      <c r="B17784">
        <v>21</v>
      </c>
      <c r="C17784" t="s">
        <v>30</v>
      </c>
      <c r="D17784" t="str">
        <f>VLOOKUP(C17784,lookups!$F$2:$H$27,2,FALSE)</f>
        <v>na</v>
      </c>
      <c r="E17784" t="str">
        <f>VLOOKUP(C17784,lookups!$F$2:$H$27,3,FALSE)</f>
        <v>na</v>
      </c>
      <c r="F17784" t="str">
        <f>VLOOKUP(C17784,lookups!$F$2:$I$27,4,FALSE)</f>
        <v>na</v>
      </c>
      <c r="G17784">
        <v>28</v>
      </c>
      <c r="H17784" t="s">
        <v>61</v>
      </c>
      <c r="I17784" t="str">
        <f>VLOOKUP(H17784,lookups!$B$2:$C$32,2,FALSE)</f>
        <v>Y</v>
      </c>
      <c r="J17784">
        <v>4</v>
      </c>
      <c r="K17784" t="s">
        <v>10</v>
      </c>
      <c r="L17784">
        <v>1</v>
      </c>
      <c r="M17784">
        <v>75.23</v>
      </c>
    </row>
    <row r="17785" spans="1:13" x14ac:dyDescent="0.3">
      <c r="A17785">
        <v>2012</v>
      </c>
      <c r="B17785">
        <v>21</v>
      </c>
      <c r="C17785" t="s">
        <v>30</v>
      </c>
      <c r="D17785" t="str">
        <f>VLOOKUP(C17785,lookups!$F$2:$H$27,2,FALSE)</f>
        <v>na</v>
      </c>
      <c r="E17785" t="str">
        <f>VLOOKUP(C17785,lookups!$F$2:$H$27,3,FALSE)</f>
        <v>na</v>
      </c>
      <c r="F17785" t="str">
        <f>VLOOKUP(C17785,lookups!$F$2:$I$27,4,FALSE)</f>
        <v>na</v>
      </c>
      <c r="G17785">
        <v>28</v>
      </c>
      <c r="H17785" t="s">
        <v>61</v>
      </c>
      <c r="I17785" t="str">
        <f>VLOOKUP(H17785,lookups!$B$2:$C$32,2,FALSE)</f>
        <v>Y</v>
      </c>
      <c r="J17785">
        <v>5</v>
      </c>
      <c r="K17785" t="s">
        <v>10</v>
      </c>
      <c r="L17785">
        <v>1</v>
      </c>
      <c r="M17785">
        <v>0</v>
      </c>
    </row>
    <row r="17786" spans="1:13" x14ac:dyDescent="0.3">
      <c r="A17786">
        <v>2012</v>
      </c>
      <c r="B17786">
        <v>22</v>
      </c>
      <c r="C17786" t="s">
        <v>31</v>
      </c>
      <c r="D17786" t="str">
        <f>VLOOKUP(C17786,lookups!$F$2:$H$27,2,FALSE)</f>
        <v>na</v>
      </c>
      <c r="E17786" t="str">
        <f>VLOOKUP(C17786,lookups!$F$2:$H$27,3,FALSE)</f>
        <v>na</v>
      </c>
      <c r="F17786" t="str">
        <f>VLOOKUP(C17786,lookups!$F$2:$I$27,4,FALSE)</f>
        <v>na</v>
      </c>
      <c r="G17786">
        <v>28</v>
      </c>
      <c r="H17786" t="s">
        <v>61</v>
      </c>
      <c r="I17786" t="str">
        <f>VLOOKUP(H17786,lookups!$B$2:$C$32,2,FALSE)</f>
        <v>Y</v>
      </c>
      <c r="J17786">
        <v>2</v>
      </c>
      <c r="K17786" t="s">
        <v>10</v>
      </c>
      <c r="L17786">
        <v>1</v>
      </c>
      <c r="M17786">
        <v>0</v>
      </c>
    </row>
    <row r="17787" spans="1:13" x14ac:dyDescent="0.3">
      <c r="A17787">
        <v>2012</v>
      </c>
      <c r="B17787">
        <v>22</v>
      </c>
      <c r="C17787" t="s">
        <v>31</v>
      </c>
      <c r="D17787" t="str">
        <f>VLOOKUP(C17787,lookups!$F$2:$H$27,2,FALSE)</f>
        <v>na</v>
      </c>
      <c r="E17787" t="str">
        <f>VLOOKUP(C17787,lookups!$F$2:$H$27,3,FALSE)</f>
        <v>na</v>
      </c>
      <c r="F17787" t="str">
        <f>VLOOKUP(C17787,lookups!$F$2:$I$27,4,FALSE)</f>
        <v>na</v>
      </c>
      <c r="G17787">
        <v>28</v>
      </c>
      <c r="H17787" t="s">
        <v>61</v>
      </c>
      <c r="I17787" t="str">
        <f>VLOOKUP(H17787,lookups!$B$2:$C$32,2,FALSE)</f>
        <v>Y</v>
      </c>
      <c r="J17787">
        <v>3</v>
      </c>
      <c r="K17787" t="s">
        <v>10</v>
      </c>
      <c r="L17787">
        <v>1</v>
      </c>
      <c r="M17787">
        <v>305.70999999999998</v>
      </c>
    </row>
    <row r="17788" spans="1:13" x14ac:dyDescent="0.3">
      <c r="A17788">
        <v>2012</v>
      </c>
      <c r="B17788">
        <v>22</v>
      </c>
      <c r="C17788" t="s">
        <v>31</v>
      </c>
      <c r="D17788" t="str">
        <f>VLOOKUP(C17788,lookups!$F$2:$H$27,2,FALSE)</f>
        <v>na</v>
      </c>
      <c r="E17788" t="str">
        <f>VLOOKUP(C17788,lookups!$F$2:$H$27,3,FALSE)</f>
        <v>na</v>
      </c>
      <c r="F17788" t="str">
        <f>VLOOKUP(C17788,lookups!$F$2:$I$27,4,FALSE)</f>
        <v>na</v>
      </c>
      <c r="G17788">
        <v>28</v>
      </c>
      <c r="H17788" t="s">
        <v>61</v>
      </c>
      <c r="I17788" t="str">
        <f>VLOOKUP(H17788,lookups!$B$2:$C$32,2,FALSE)</f>
        <v>Y</v>
      </c>
      <c r="J17788">
        <v>4</v>
      </c>
      <c r="K17788" t="s">
        <v>10</v>
      </c>
      <c r="L17788">
        <v>1</v>
      </c>
      <c r="M17788">
        <v>0</v>
      </c>
    </row>
    <row r="17789" spans="1:13" x14ac:dyDescent="0.3">
      <c r="A17789">
        <v>2012</v>
      </c>
      <c r="B17789">
        <v>22</v>
      </c>
      <c r="C17789" t="s">
        <v>31</v>
      </c>
      <c r="D17789" t="str">
        <f>VLOOKUP(C17789,lookups!$F$2:$H$27,2,FALSE)</f>
        <v>na</v>
      </c>
      <c r="E17789" t="str">
        <f>VLOOKUP(C17789,lookups!$F$2:$H$27,3,FALSE)</f>
        <v>na</v>
      </c>
      <c r="F17789" t="str">
        <f>VLOOKUP(C17789,lookups!$F$2:$I$27,4,FALSE)</f>
        <v>na</v>
      </c>
      <c r="G17789">
        <v>28</v>
      </c>
      <c r="H17789" t="s">
        <v>61</v>
      </c>
      <c r="I17789" t="str">
        <f>VLOOKUP(H17789,lookups!$B$2:$C$32,2,FALSE)</f>
        <v>Y</v>
      </c>
      <c r="J17789">
        <v>5</v>
      </c>
      <c r="K17789" t="s">
        <v>10</v>
      </c>
      <c r="L17789">
        <v>1</v>
      </c>
      <c r="M17789">
        <v>0</v>
      </c>
    </row>
    <row r="17790" spans="1:13" x14ac:dyDescent="0.3">
      <c r="A17790">
        <v>2012</v>
      </c>
      <c r="B17790">
        <v>23</v>
      </c>
      <c r="C17790" t="s">
        <v>32</v>
      </c>
      <c r="D17790" t="str">
        <f>VLOOKUP(C17790,lookups!$F$2:$H$27,2,FALSE)</f>
        <v>na</v>
      </c>
      <c r="E17790" t="str">
        <f>VLOOKUP(C17790,lookups!$F$2:$H$27,3,FALSE)</f>
        <v>na</v>
      </c>
      <c r="F17790" t="str">
        <f>VLOOKUP(C17790,lookups!$F$2:$I$27,4,FALSE)</f>
        <v>na</v>
      </c>
      <c r="G17790">
        <v>28</v>
      </c>
      <c r="H17790" t="s">
        <v>61</v>
      </c>
      <c r="I17790" t="str">
        <f>VLOOKUP(H17790,lookups!$B$2:$C$32,2,FALSE)</f>
        <v>Y</v>
      </c>
      <c r="J17790">
        <v>2</v>
      </c>
      <c r="K17790" t="s">
        <v>10</v>
      </c>
      <c r="L17790">
        <v>1</v>
      </c>
      <c r="M17790">
        <v>0</v>
      </c>
    </row>
    <row r="17791" spans="1:13" x14ac:dyDescent="0.3">
      <c r="A17791">
        <v>2012</v>
      </c>
      <c r="B17791">
        <v>23</v>
      </c>
      <c r="C17791" t="s">
        <v>32</v>
      </c>
      <c r="D17791" t="str">
        <f>VLOOKUP(C17791,lookups!$F$2:$H$27,2,FALSE)</f>
        <v>na</v>
      </c>
      <c r="E17791" t="str">
        <f>VLOOKUP(C17791,lookups!$F$2:$H$27,3,FALSE)</f>
        <v>na</v>
      </c>
      <c r="F17791" t="str">
        <f>VLOOKUP(C17791,lookups!$F$2:$I$27,4,FALSE)</f>
        <v>na</v>
      </c>
      <c r="G17791">
        <v>28</v>
      </c>
      <c r="H17791" t="s">
        <v>61</v>
      </c>
      <c r="I17791" t="str">
        <f>VLOOKUP(H17791,lookups!$B$2:$C$32,2,FALSE)</f>
        <v>Y</v>
      </c>
      <c r="J17791">
        <v>3</v>
      </c>
      <c r="K17791" t="s">
        <v>10</v>
      </c>
      <c r="L17791">
        <v>1</v>
      </c>
      <c r="M17791">
        <v>0</v>
      </c>
    </row>
    <row r="17792" spans="1:13" x14ac:dyDescent="0.3">
      <c r="A17792">
        <v>2012</v>
      </c>
      <c r="B17792">
        <v>23</v>
      </c>
      <c r="C17792" t="s">
        <v>32</v>
      </c>
      <c r="D17792" t="str">
        <f>VLOOKUP(C17792,lookups!$F$2:$H$27,2,FALSE)</f>
        <v>na</v>
      </c>
      <c r="E17792" t="str">
        <f>VLOOKUP(C17792,lookups!$F$2:$H$27,3,FALSE)</f>
        <v>na</v>
      </c>
      <c r="F17792" t="str">
        <f>VLOOKUP(C17792,lookups!$F$2:$I$27,4,FALSE)</f>
        <v>na</v>
      </c>
      <c r="G17792">
        <v>28</v>
      </c>
      <c r="H17792" t="s">
        <v>61</v>
      </c>
      <c r="I17792" t="str">
        <f>VLOOKUP(H17792,lookups!$B$2:$C$32,2,FALSE)</f>
        <v>Y</v>
      </c>
      <c r="J17792">
        <v>4</v>
      </c>
      <c r="K17792" t="s">
        <v>10</v>
      </c>
      <c r="L17792">
        <v>1</v>
      </c>
      <c r="M17792">
        <v>0</v>
      </c>
    </row>
    <row r="17793" spans="1:13" x14ac:dyDescent="0.3">
      <c r="A17793">
        <v>2012</v>
      </c>
      <c r="B17793">
        <v>23</v>
      </c>
      <c r="C17793" t="s">
        <v>32</v>
      </c>
      <c r="D17793" t="str">
        <f>VLOOKUP(C17793,lookups!$F$2:$H$27,2,FALSE)</f>
        <v>na</v>
      </c>
      <c r="E17793" t="str">
        <f>VLOOKUP(C17793,lookups!$F$2:$H$27,3,FALSE)</f>
        <v>na</v>
      </c>
      <c r="F17793" t="str">
        <f>VLOOKUP(C17793,lookups!$F$2:$I$27,4,FALSE)</f>
        <v>na</v>
      </c>
      <c r="G17793">
        <v>28</v>
      </c>
      <c r="H17793" t="s">
        <v>61</v>
      </c>
      <c r="I17793" t="str">
        <f>VLOOKUP(H17793,lookups!$B$2:$C$32,2,FALSE)</f>
        <v>Y</v>
      </c>
      <c r="J17793">
        <v>5</v>
      </c>
      <c r="K17793" t="s">
        <v>10</v>
      </c>
      <c r="L17793">
        <v>1</v>
      </c>
      <c r="M17793">
        <v>0</v>
      </c>
    </row>
    <row r="17794" spans="1:13" x14ac:dyDescent="0.3">
      <c r="A17794">
        <v>2012</v>
      </c>
      <c r="B17794">
        <v>24</v>
      </c>
      <c r="C17794" t="s">
        <v>33</v>
      </c>
      <c r="D17794" t="str">
        <f>VLOOKUP(C17794,lookups!$F$2:$H$27,2,FALSE)</f>
        <v>13-15</v>
      </c>
      <c r="E17794" t="str">
        <f>VLOOKUP(C17794,lookups!$F$2:$H$27,3,FALSE)</f>
        <v>NGS/SGS/JDF Sport</v>
      </c>
      <c r="F17794">
        <f>VLOOKUP(C17794,lookups!$F$2:$I$27,4,FALSE)</f>
        <v>7</v>
      </c>
      <c r="G17794">
        <v>28</v>
      </c>
      <c r="H17794" t="s">
        <v>61</v>
      </c>
      <c r="I17794" t="str">
        <f>VLOOKUP(H17794,lookups!$B$2:$C$32,2,FALSE)</f>
        <v>Y</v>
      </c>
      <c r="J17794">
        <v>2</v>
      </c>
      <c r="K17794" t="s">
        <v>10</v>
      </c>
      <c r="L17794">
        <v>1</v>
      </c>
      <c r="M17794">
        <v>0</v>
      </c>
    </row>
    <row r="17795" spans="1:13" x14ac:dyDescent="0.3">
      <c r="A17795">
        <v>2012</v>
      </c>
      <c r="B17795">
        <v>24</v>
      </c>
      <c r="C17795" t="s">
        <v>33</v>
      </c>
      <c r="D17795" t="str">
        <f>VLOOKUP(C17795,lookups!$F$2:$H$27,2,FALSE)</f>
        <v>13-15</v>
      </c>
      <c r="E17795" t="str">
        <f>VLOOKUP(C17795,lookups!$F$2:$H$27,3,FALSE)</f>
        <v>NGS/SGS/JDF Sport</v>
      </c>
      <c r="F17795">
        <f>VLOOKUP(C17795,lookups!$F$2:$I$27,4,FALSE)</f>
        <v>7</v>
      </c>
      <c r="G17795">
        <v>28</v>
      </c>
      <c r="H17795" t="s">
        <v>61</v>
      </c>
      <c r="I17795" t="str">
        <f>VLOOKUP(H17795,lookups!$B$2:$C$32,2,FALSE)</f>
        <v>Y</v>
      </c>
      <c r="J17795">
        <v>3</v>
      </c>
      <c r="K17795" t="s">
        <v>10</v>
      </c>
      <c r="L17795">
        <v>1</v>
      </c>
      <c r="M17795">
        <v>497.59</v>
      </c>
    </row>
    <row r="17796" spans="1:13" x14ac:dyDescent="0.3">
      <c r="A17796">
        <v>2012</v>
      </c>
      <c r="B17796">
        <v>24</v>
      </c>
      <c r="C17796" t="s">
        <v>33</v>
      </c>
      <c r="D17796" t="str">
        <f>VLOOKUP(C17796,lookups!$F$2:$H$27,2,FALSE)</f>
        <v>13-15</v>
      </c>
      <c r="E17796" t="str">
        <f>VLOOKUP(C17796,lookups!$F$2:$H$27,3,FALSE)</f>
        <v>NGS/SGS/JDF Sport</v>
      </c>
      <c r="F17796">
        <f>VLOOKUP(C17796,lookups!$F$2:$I$27,4,FALSE)</f>
        <v>7</v>
      </c>
      <c r="G17796">
        <v>28</v>
      </c>
      <c r="H17796" t="s">
        <v>61</v>
      </c>
      <c r="I17796" t="str">
        <f>VLOOKUP(H17796,lookups!$B$2:$C$32,2,FALSE)</f>
        <v>Y</v>
      </c>
      <c r="J17796">
        <v>4</v>
      </c>
      <c r="K17796" t="s">
        <v>10</v>
      </c>
      <c r="L17796">
        <v>1</v>
      </c>
      <c r="M17796">
        <v>0</v>
      </c>
    </row>
    <row r="17797" spans="1:13" x14ac:dyDescent="0.3">
      <c r="A17797">
        <v>2012</v>
      </c>
      <c r="B17797">
        <v>24</v>
      </c>
      <c r="C17797" t="s">
        <v>33</v>
      </c>
      <c r="D17797" t="str">
        <f>VLOOKUP(C17797,lookups!$F$2:$H$27,2,FALSE)</f>
        <v>13-15</v>
      </c>
      <c r="E17797" t="str">
        <f>VLOOKUP(C17797,lookups!$F$2:$H$27,3,FALSE)</f>
        <v>NGS/SGS/JDF Sport</v>
      </c>
      <c r="F17797">
        <f>VLOOKUP(C17797,lookups!$F$2:$I$27,4,FALSE)</f>
        <v>7</v>
      </c>
      <c r="G17797">
        <v>28</v>
      </c>
      <c r="H17797" t="s">
        <v>61</v>
      </c>
      <c r="I17797" t="str">
        <f>VLOOKUP(H17797,lookups!$B$2:$C$32,2,FALSE)</f>
        <v>Y</v>
      </c>
      <c r="J17797">
        <v>5</v>
      </c>
      <c r="K17797" t="s">
        <v>10</v>
      </c>
      <c r="L17797">
        <v>1</v>
      </c>
      <c r="M17797">
        <v>0</v>
      </c>
    </row>
    <row r="17798" spans="1:13" x14ac:dyDescent="0.3">
      <c r="A17798">
        <v>2012</v>
      </c>
      <c r="B17798">
        <v>25</v>
      </c>
      <c r="C17798" t="s">
        <v>34</v>
      </c>
      <c r="D17798" t="str">
        <f>VLOOKUP(C17798,lookups!$F$2:$H$27,2,FALSE)</f>
        <v>na</v>
      </c>
      <c r="E17798" t="str">
        <f>VLOOKUP(C17798,lookups!$F$2:$H$27,3,FALSE)</f>
        <v>na</v>
      </c>
      <c r="F17798" t="str">
        <f>VLOOKUP(C17798,lookups!$F$2:$I$27,4,FALSE)</f>
        <v>na</v>
      </c>
      <c r="G17798">
        <v>28</v>
      </c>
      <c r="H17798" t="s">
        <v>61</v>
      </c>
      <c r="I17798" t="str">
        <f>VLOOKUP(H17798,lookups!$B$2:$C$32,2,FALSE)</f>
        <v>Y</v>
      </c>
      <c r="J17798">
        <v>2</v>
      </c>
      <c r="K17798" t="s">
        <v>10</v>
      </c>
      <c r="L17798">
        <v>1</v>
      </c>
      <c r="M17798">
        <v>0</v>
      </c>
    </row>
    <row r="17799" spans="1:13" x14ac:dyDescent="0.3">
      <c r="A17799">
        <v>2012</v>
      </c>
      <c r="B17799">
        <v>25</v>
      </c>
      <c r="C17799" t="s">
        <v>34</v>
      </c>
      <c r="D17799" t="str">
        <f>VLOOKUP(C17799,lookups!$F$2:$H$27,2,FALSE)</f>
        <v>na</v>
      </c>
      <c r="E17799" t="str">
        <f>VLOOKUP(C17799,lookups!$F$2:$H$27,3,FALSE)</f>
        <v>na</v>
      </c>
      <c r="F17799" t="str">
        <f>VLOOKUP(C17799,lookups!$F$2:$I$27,4,FALSE)</f>
        <v>na</v>
      </c>
      <c r="G17799">
        <v>28</v>
      </c>
      <c r="H17799" t="s">
        <v>61</v>
      </c>
      <c r="I17799" t="str">
        <f>VLOOKUP(H17799,lookups!$B$2:$C$32,2,FALSE)</f>
        <v>Y</v>
      </c>
      <c r="J17799">
        <v>3</v>
      </c>
      <c r="K17799" t="s">
        <v>10</v>
      </c>
      <c r="L17799">
        <v>1</v>
      </c>
      <c r="M17799">
        <v>0</v>
      </c>
    </row>
    <row r="17800" spans="1:13" x14ac:dyDescent="0.3">
      <c r="A17800">
        <v>2012</v>
      </c>
      <c r="B17800">
        <v>25</v>
      </c>
      <c r="C17800" t="s">
        <v>34</v>
      </c>
      <c r="D17800" t="str">
        <f>VLOOKUP(C17800,lookups!$F$2:$H$27,2,FALSE)</f>
        <v>na</v>
      </c>
      <c r="E17800" t="str">
        <f>VLOOKUP(C17800,lookups!$F$2:$H$27,3,FALSE)</f>
        <v>na</v>
      </c>
      <c r="F17800" t="str">
        <f>VLOOKUP(C17800,lookups!$F$2:$I$27,4,FALSE)</f>
        <v>na</v>
      </c>
      <c r="G17800">
        <v>28</v>
      </c>
      <c r="H17800" t="s">
        <v>61</v>
      </c>
      <c r="I17800" t="str">
        <f>VLOOKUP(H17800,lookups!$B$2:$C$32,2,FALSE)</f>
        <v>Y</v>
      </c>
      <c r="J17800">
        <v>4</v>
      </c>
      <c r="K17800" t="s">
        <v>10</v>
      </c>
      <c r="L17800">
        <v>1</v>
      </c>
      <c r="M17800">
        <v>0</v>
      </c>
    </row>
    <row r="17801" spans="1:13" x14ac:dyDescent="0.3">
      <c r="A17801">
        <v>2012</v>
      </c>
      <c r="B17801">
        <v>25</v>
      </c>
      <c r="C17801" t="s">
        <v>34</v>
      </c>
      <c r="D17801" t="str">
        <f>VLOOKUP(C17801,lookups!$F$2:$H$27,2,FALSE)</f>
        <v>na</v>
      </c>
      <c r="E17801" t="str">
        <f>VLOOKUP(C17801,lookups!$F$2:$H$27,3,FALSE)</f>
        <v>na</v>
      </c>
      <c r="F17801" t="str">
        <f>VLOOKUP(C17801,lookups!$F$2:$I$27,4,FALSE)</f>
        <v>na</v>
      </c>
      <c r="G17801">
        <v>28</v>
      </c>
      <c r="H17801" t="s">
        <v>61</v>
      </c>
      <c r="I17801" t="str">
        <f>VLOOKUP(H17801,lookups!$B$2:$C$32,2,FALSE)</f>
        <v>Y</v>
      </c>
      <c r="J17801">
        <v>5</v>
      </c>
      <c r="K17801" t="s">
        <v>10</v>
      </c>
      <c r="L17801">
        <v>1</v>
      </c>
      <c r="M17801">
        <v>0</v>
      </c>
    </row>
    <row r="17802" spans="1:13" x14ac:dyDescent="0.3">
      <c r="A17802">
        <v>2012</v>
      </c>
      <c r="B17802">
        <v>1</v>
      </c>
      <c r="C17802" t="s">
        <v>8</v>
      </c>
      <c r="D17802" t="str">
        <f>VLOOKUP(C17802,lookups!$F$2:$H$27,2,FALSE)</f>
        <v>na</v>
      </c>
      <c r="E17802" t="str">
        <f>VLOOKUP(C17802,lookups!$F$2:$H$27,3,FALSE)</f>
        <v>na</v>
      </c>
      <c r="F17802" t="str">
        <f>VLOOKUP(C17802,lookups!$F$2:$I$27,4,FALSE)</f>
        <v>na</v>
      </c>
      <c r="G17802">
        <v>29</v>
      </c>
      <c r="H17802" t="s">
        <v>62</v>
      </c>
      <c r="I17802" t="str">
        <f>VLOOKUP(H17802,lookups!$B$2:$C$32,2,FALSE)</f>
        <v>Y</v>
      </c>
      <c r="J17802">
        <v>2</v>
      </c>
      <c r="K17802" t="s">
        <v>10</v>
      </c>
      <c r="L17802">
        <v>1</v>
      </c>
      <c r="M17802">
        <v>0</v>
      </c>
    </row>
    <row r="17803" spans="1:13" x14ac:dyDescent="0.3">
      <c r="A17803">
        <v>2012</v>
      </c>
      <c r="B17803">
        <v>1</v>
      </c>
      <c r="C17803" t="s">
        <v>8</v>
      </c>
      <c r="D17803" t="str">
        <f>VLOOKUP(C17803,lookups!$F$2:$H$27,2,FALSE)</f>
        <v>na</v>
      </c>
      <c r="E17803" t="str">
        <f>VLOOKUP(C17803,lookups!$F$2:$H$27,3,FALSE)</f>
        <v>na</v>
      </c>
      <c r="F17803" t="str">
        <f>VLOOKUP(C17803,lookups!$F$2:$I$27,4,FALSE)</f>
        <v>na</v>
      </c>
      <c r="G17803">
        <v>29</v>
      </c>
      <c r="H17803" t="s">
        <v>62</v>
      </c>
      <c r="I17803" t="str">
        <f>VLOOKUP(H17803,lookups!$B$2:$C$32,2,FALSE)</f>
        <v>Y</v>
      </c>
      <c r="J17803">
        <v>3</v>
      </c>
      <c r="K17803" t="s">
        <v>10</v>
      </c>
      <c r="L17803">
        <v>1</v>
      </c>
      <c r="M17803">
        <v>52.52</v>
      </c>
    </row>
    <row r="17804" spans="1:13" x14ac:dyDescent="0.3">
      <c r="A17804">
        <v>2012</v>
      </c>
      <c r="B17804">
        <v>1</v>
      </c>
      <c r="C17804" t="s">
        <v>8</v>
      </c>
      <c r="D17804" t="str">
        <f>VLOOKUP(C17804,lookups!$F$2:$H$27,2,FALSE)</f>
        <v>na</v>
      </c>
      <c r="E17804" t="str">
        <f>VLOOKUP(C17804,lookups!$F$2:$H$27,3,FALSE)</f>
        <v>na</v>
      </c>
      <c r="F17804" t="str">
        <f>VLOOKUP(C17804,lookups!$F$2:$I$27,4,FALSE)</f>
        <v>na</v>
      </c>
      <c r="G17804">
        <v>29</v>
      </c>
      <c r="H17804" t="s">
        <v>62</v>
      </c>
      <c r="I17804" t="str">
        <f>VLOOKUP(H17804,lookups!$B$2:$C$32,2,FALSE)</f>
        <v>Y</v>
      </c>
      <c r="J17804">
        <v>4</v>
      </c>
      <c r="K17804" t="s">
        <v>10</v>
      </c>
      <c r="L17804">
        <v>1</v>
      </c>
      <c r="M17804">
        <v>567.07000000000005</v>
      </c>
    </row>
    <row r="17805" spans="1:13" x14ac:dyDescent="0.3">
      <c r="A17805">
        <v>2012</v>
      </c>
      <c r="B17805">
        <v>1</v>
      </c>
      <c r="C17805" t="s">
        <v>8</v>
      </c>
      <c r="D17805" t="str">
        <f>VLOOKUP(C17805,lookups!$F$2:$H$27,2,FALSE)</f>
        <v>na</v>
      </c>
      <c r="E17805" t="str">
        <f>VLOOKUP(C17805,lookups!$F$2:$H$27,3,FALSE)</f>
        <v>na</v>
      </c>
      <c r="F17805" t="str">
        <f>VLOOKUP(C17805,lookups!$F$2:$I$27,4,FALSE)</f>
        <v>na</v>
      </c>
      <c r="G17805">
        <v>29</v>
      </c>
      <c r="H17805" t="s">
        <v>62</v>
      </c>
      <c r="I17805" t="str">
        <f>VLOOKUP(H17805,lookups!$B$2:$C$32,2,FALSE)</f>
        <v>Y</v>
      </c>
      <c r="J17805">
        <v>5</v>
      </c>
      <c r="K17805" t="s">
        <v>10</v>
      </c>
      <c r="L17805">
        <v>1</v>
      </c>
      <c r="M17805">
        <v>382.85</v>
      </c>
    </row>
    <row r="17806" spans="1:13" x14ac:dyDescent="0.3">
      <c r="A17806">
        <v>2012</v>
      </c>
      <c r="B17806">
        <v>2</v>
      </c>
      <c r="C17806" t="s">
        <v>11</v>
      </c>
      <c r="D17806" t="str">
        <f>VLOOKUP(C17806,lookups!$F$2:$H$27,2,FALSE)</f>
        <v>na</v>
      </c>
      <c r="E17806" t="str">
        <f>VLOOKUP(C17806,lookups!$F$2:$H$27,3,FALSE)</f>
        <v>na</v>
      </c>
      <c r="F17806" t="str">
        <f>VLOOKUP(C17806,lookups!$F$2:$I$27,4,FALSE)</f>
        <v>na</v>
      </c>
      <c r="G17806">
        <v>29</v>
      </c>
      <c r="H17806" t="s">
        <v>62</v>
      </c>
      <c r="I17806" t="str">
        <f>VLOOKUP(H17806,lookups!$B$2:$C$32,2,FALSE)</f>
        <v>Y</v>
      </c>
      <c r="J17806">
        <v>2</v>
      </c>
      <c r="K17806" t="s">
        <v>10</v>
      </c>
      <c r="L17806">
        <v>1</v>
      </c>
      <c r="M17806">
        <v>0</v>
      </c>
    </row>
    <row r="17807" spans="1:13" x14ac:dyDescent="0.3">
      <c r="A17807">
        <v>2012</v>
      </c>
      <c r="B17807">
        <v>2</v>
      </c>
      <c r="C17807" t="s">
        <v>11</v>
      </c>
      <c r="D17807" t="str">
        <f>VLOOKUP(C17807,lookups!$F$2:$H$27,2,FALSE)</f>
        <v>na</v>
      </c>
      <c r="E17807" t="str">
        <f>VLOOKUP(C17807,lookups!$F$2:$H$27,3,FALSE)</f>
        <v>na</v>
      </c>
      <c r="F17807" t="str">
        <f>VLOOKUP(C17807,lookups!$F$2:$I$27,4,FALSE)</f>
        <v>na</v>
      </c>
      <c r="G17807">
        <v>29</v>
      </c>
      <c r="H17807" t="s">
        <v>62</v>
      </c>
      <c r="I17807" t="str">
        <f>VLOOKUP(H17807,lookups!$B$2:$C$32,2,FALSE)</f>
        <v>Y</v>
      </c>
      <c r="J17807">
        <v>3</v>
      </c>
      <c r="K17807" t="s">
        <v>10</v>
      </c>
      <c r="L17807">
        <v>1</v>
      </c>
      <c r="M17807">
        <v>141.22999999999999</v>
      </c>
    </row>
    <row r="17808" spans="1:13" x14ac:dyDescent="0.3">
      <c r="A17808">
        <v>2012</v>
      </c>
      <c r="B17808">
        <v>2</v>
      </c>
      <c r="C17808" t="s">
        <v>11</v>
      </c>
      <c r="D17808" t="str">
        <f>VLOOKUP(C17808,lookups!$F$2:$H$27,2,FALSE)</f>
        <v>na</v>
      </c>
      <c r="E17808" t="str">
        <f>VLOOKUP(C17808,lookups!$F$2:$H$27,3,FALSE)</f>
        <v>na</v>
      </c>
      <c r="F17808" t="str">
        <f>VLOOKUP(C17808,lookups!$F$2:$I$27,4,FALSE)</f>
        <v>na</v>
      </c>
      <c r="G17808">
        <v>29</v>
      </c>
      <c r="H17808" t="s">
        <v>62</v>
      </c>
      <c r="I17808" t="str">
        <f>VLOOKUP(H17808,lookups!$B$2:$C$32,2,FALSE)</f>
        <v>Y</v>
      </c>
      <c r="J17808">
        <v>4</v>
      </c>
      <c r="K17808" t="s">
        <v>10</v>
      </c>
      <c r="L17808">
        <v>1</v>
      </c>
      <c r="M17808">
        <v>311.52999999999997</v>
      </c>
    </row>
    <row r="17809" spans="1:13" x14ac:dyDescent="0.3">
      <c r="A17809">
        <v>2012</v>
      </c>
      <c r="B17809">
        <v>2</v>
      </c>
      <c r="C17809" t="s">
        <v>11</v>
      </c>
      <c r="D17809" t="str">
        <f>VLOOKUP(C17809,lookups!$F$2:$H$27,2,FALSE)</f>
        <v>na</v>
      </c>
      <c r="E17809" t="str">
        <f>VLOOKUP(C17809,lookups!$F$2:$H$27,3,FALSE)</f>
        <v>na</v>
      </c>
      <c r="F17809" t="str">
        <f>VLOOKUP(C17809,lookups!$F$2:$I$27,4,FALSE)</f>
        <v>na</v>
      </c>
      <c r="G17809">
        <v>29</v>
      </c>
      <c r="H17809" t="s">
        <v>62</v>
      </c>
      <c r="I17809" t="str">
        <f>VLOOKUP(H17809,lookups!$B$2:$C$32,2,FALSE)</f>
        <v>Y</v>
      </c>
      <c r="J17809">
        <v>5</v>
      </c>
      <c r="K17809" t="s">
        <v>10</v>
      </c>
      <c r="L17809">
        <v>1</v>
      </c>
      <c r="M17809">
        <v>183.9</v>
      </c>
    </row>
    <row r="17810" spans="1:13" x14ac:dyDescent="0.3">
      <c r="A17810">
        <v>2012</v>
      </c>
      <c r="B17810">
        <v>3</v>
      </c>
      <c r="C17810" t="s">
        <v>12</v>
      </c>
      <c r="D17810" t="str">
        <f>VLOOKUP(C17810,lookups!$F$2:$H$27,2,FALSE)</f>
        <v>na</v>
      </c>
      <c r="E17810" t="str">
        <f>VLOOKUP(C17810,lookups!$F$2:$H$27,3,FALSE)</f>
        <v>na</v>
      </c>
      <c r="F17810" t="str">
        <f>VLOOKUP(C17810,lookups!$F$2:$I$27,4,FALSE)</f>
        <v>na</v>
      </c>
      <c r="G17810">
        <v>29</v>
      </c>
      <c r="H17810" t="s">
        <v>62</v>
      </c>
      <c r="I17810" t="str">
        <f>VLOOKUP(H17810,lookups!$B$2:$C$32,2,FALSE)</f>
        <v>Y</v>
      </c>
      <c r="J17810">
        <v>2</v>
      </c>
      <c r="K17810" t="s">
        <v>10</v>
      </c>
      <c r="L17810">
        <v>1</v>
      </c>
      <c r="M17810">
        <v>0</v>
      </c>
    </row>
    <row r="17811" spans="1:13" x14ac:dyDescent="0.3">
      <c r="A17811">
        <v>2012</v>
      </c>
      <c r="B17811">
        <v>3</v>
      </c>
      <c r="C17811" t="s">
        <v>12</v>
      </c>
      <c r="D17811" t="str">
        <f>VLOOKUP(C17811,lookups!$F$2:$H$27,2,FALSE)</f>
        <v>na</v>
      </c>
      <c r="E17811" t="str">
        <f>VLOOKUP(C17811,lookups!$F$2:$H$27,3,FALSE)</f>
        <v>na</v>
      </c>
      <c r="F17811" t="str">
        <f>VLOOKUP(C17811,lookups!$F$2:$I$27,4,FALSE)</f>
        <v>na</v>
      </c>
      <c r="G17811">
        <v>29</v>
      </c>
      <c r="H17811" t="s">
        <v>62</v>
      </c>
      <c r="I17811" t="str">
        <f>VLOOKUP(H17811,lookups!$B$2:$C$32,2,FALSE)</f>
        <v>Y</v>
      </c>
      <c r="J17811">
        <v>3</v>
      </c>
      <c r="K17811" t="s">
        <v>10</v>
      </c>
      <c r="L17811">
        <v>1</v>
      </c>
      <c r="M17811">
        <v>0</v>
      </c>
    </row>
    <row r="17812" spans="1:13" x14ac:dyDescent="0.3">
      <c r="A17812">
        <v>2012</v>
      </c>
      <c r="B17812">
        <v>3</v>
      </c>
      <c r="C17812" t="s">
        <v>12</v>
      </c>
      <c r="D17812" t="str">
        <f>VLOOKUP(C17812,lookups!$F$2:$H$27,2,FALSE)</f>
        <v>na</v>
      </c>
      <c r="E17812" t="str">
        <f>VLOOKUP(C17812,lookups!$F$2:$H$27,3,FALSE)</f>
        <v>na</v>
      </c>
      <c r="F17812" t="str">
        <f>VLOOKUP(C17812,lookups!$F$2:$I$27,4,FALSE)</f>
        <v>na</v>
      </c>
      <c r="G17812">
        <v>29</v>
      </c>
      <c r="H17812" t="s">
        <v>62</v>
      </c>
      <c r="I17812" t="str">
        <f>VLOOKUP(H17812,lookups!$B$2:$C$32,2,FALSE)</f>
        <v>Y</v>
      </c>
      <c r="J17812">
        <v>4</v>
      </c>
      <c r="K17812" t="s">
        <v>10</v>
      </c>
      <c r="L17812">
        <v>1</v>
      </c>
      <c r="M17812">
        <v>0</v>
      </c>
    </row>
    <row r="17813" spans="1:13" x14ac:dyDescent="0.3">
      <c r="A17813">
        <v>2012</v>
      </c>
      <c r="B17813">
        <v>3</v>
      </c>
      <c r="C17813" t="s">
        <v>12</v>
      </c>
      <c r="D17813" t="str">
        <f>VLOOKUP(C17813,lookups!$F$2:$H$27,2,FALSE)</f>
        <v>na</v>
      </c>
      <c r="E17813" t="str">
        <f>VLOOKUP(C17813,lookups!$F$2:$H$27,3,FALSE)</f>
        <v>na</v>
      </c>
      <c r="F17813" t="str">
        <f>VLOOKUP(C17813,lookups!$F$2:$I$27,4,FALSE)</f>
        <v>na</v>
      </c>
      <c r="G17813">
        <v>29</v>
      </c>
      <c r="H17813" t="s">
        <v>62</v>
      </c>
      <c r="I17813" t="str">
        <f>VLOOKUP(H17813,lookups!$B$2:$C$32,2,FALSE)</f>
        <v>Y</v>
      </c>
      <c r="J17813">
        <v>5</v>
      </c>
      <c r="K17813" t="s">
        <v>10</v>
      </c>
      <c r="L17813">
        <v>1</v>
      </c>
      <c r="M17813">
        <v>0</v>
      </c>
    </row>
    <row r="17814" spans="1:13" x14ac:dyDescent="0.3">
      <c r="A17814">
        <v>2012</v>
      </c>
      <c r="B17814">
        <v>4</v>
      </c>
      <c r="C17814" t="s">
        <v>13</v>
      </c>
      <c r="D17814">
        <f>VLOOKUP(C17814,lookups!$F$2:$H$27,2,FALSE)</f>
        <v>10</v>
      </c>
      <c r="E17814" t="str">
        <f>VLOOKUP(C17814,lookups!$F$2:$H$27,3,FALSE)</f>
        <v>WCVI Troll</v>
      </c>
      <c r="F17814">
        <f>VLOOKUP(C17814,lookups!$F$2:$I$27,4,FALSE)</f>
        <v>6</v>
      </c>
      <c r="G17814">
        <v>29</v>
      </c>
      <c r="H17814" t="s">
        <v>62</v>
      </c>
      <c r="I17814" t="str">
        <f>VLOOKUP(H17814,lookups!$B$2:$C$32,2,FALSE)</f>
        <v>Y</v>
      </c>
      <c r="J17814">
        <v>2</v>
      </c>
      <c r="K17814" t="s">
        <v>10</v>
      </c>
      <c r="L17814">
        <v>1</v>
      </c>
      <c r="M17814">
        <v>0</v>
      </c>
    </row>
    <row r="17815" spans="1:13" x14ac:dyDescent="0.3">
      <c r="A17815">
        <v>2012</v>
      </c>
      <c r="B17815">
        <v>4</v>
      </c>
      <c r="C17815" t="s">
        <v>13</v>
      </c>
      <c r="D17815">
        <f>VLOOKUP(C17815,lookups!$F$2:$H$27,2,FALSE)</f>
        <v>10</v>
      </c>
      <c r="E17815" t="str">
        <f>VLOOKUP(C17815,lookups!$F$2:$H$27,3,FALSE)</f>
        <v>WCVI Troll</v>
      </c>
      <c r="F17815">
        <f>VLOOKUP(C17815,lookups!$F$2:$I$27,4,FALSE)</f>
        <v>6</v>
      </c>
      <c r="G17815">
        <v>29</v>
      </c>
      <c r="H17815" t="s">
        <v>62</v>
      </c>
      <c r="I17815" t="str">
        <f>VLOOKUP(H17815,lookups!$B$2:$C$32,2,FALSE)</f>
        <v>Y</v>
      </c>
      <c r="J17815">
        <v>3</v>
      </c>
      <c r="K17815" t="s">
        <v>10</v>
      </c>
      <c r="L17815">
        <v>1</v>
      </c>
      <c r="M17815">
        <v>423.18</v>
      </c>
    </row>
    <row r="17816" spans="1:13" x14ac:dyDescent="0.3">
      <c r="A17816">
        <v>2012</v>
      </c>
      <c r="B17816">
        <v>4</v>
      </c>
      <c r="C17816" t="s">
        <v>13</v>
      </c>
      <c r="D17816">
        <f>VLOOKUP(C17816,lookups!$F$2:$H$27,2,FALSE)</f>
        <v>10</v>
      </c>
      <c r="E17816" t="str">
        <f>VLOOKUP(C17816,lookups!$F$2:$H$27,3,FALSE)</f>
        <v>WCVI Troll</v>
      </c>
      <c r="F17816">
        <f>VLOOKUP(C17816,lookups!$F$2:$I$27,4,FALSE)</f>
        <v>6</v>
      </c>
      <c r="G17816">
        <v>29</v>
      </c>
      <c r="H17816" t="s">
        <v>62</v>
      </c>
      <c r="I17816" t="str">
        <f>VLOOKUP(H17816,lookups!$B$2:$C$32,2,FALSE)</f>
        <v>Y</v>
      </c>
      <c r="J17816">
        <v>4</v>
      </c>
      <c r="K17816" t="s">
        <v>10</v>
      </c>
      <c r="L17816">
        <v>1</v>
      </c>
      <c r="M17816">
        <v>360.34</v>
      </c>
    </row>
    <row r="17817" spans="1:13" x14ac:dyDescent="0.3">
      <c r="A17817">
        <v>2012</v>
      </c>
      <c r="B17817">
        <v>4</v>
      </c>
      <c r="C17817" t="s">
        <v>13</v>
      </c>
      <c r="D17817">
        <f>VLOOKUP(C17817,lookups!$F$2:$H$27,2,FALSE)</f>
        <v>10</v>
      </c>
      <c r="E17817" t="str">
        <f>VLOOKUP(C17817,lookups!$F$2:$H$27,3,FALSE)</f>
        <v>WCVI Troll</v>
      </c>
      <c r="F17817">
        <f>VLOOKUP(C17817,lookups!$F$2:$I$27,4,FALSE)</f>
        <v>6</v>
      </c>
      <c r="G17817">
        <v>29</v>
      </c>
      <c r="H17817" t="s">
        <v>62</v>
      </c>
      <c r="I17817" t="str">
        <f>VLOOKUP(H17817,lookups!$B$2:$C$32,2,FALSE)</f>
        <v>Y</v>
      </c>
      <c r="J17817">
        <v>5</v>
      </c>
      <c r="K17817" t="s">
        <v>10</v>
      </c>
      <c r="L17817">
        <v>1</v>
      </c>
      <c r="M17817">
        <v>40.85</v>
      </c>
    </row>
    <row r="17818" spans="1:13" x14ac:dyDescent="0.3">
      <c r="A17818">
        <v>2012</v>
      </c>
      <c r="B17818">
        <v>5</v>
      </c>
      <c r="C17818" t="s">
        <v>14</v>
      </c>
      <c r="D17818" t="str">
        <f>VLOOKUP(C17818,lookups!$F$2:$H$27,2,FALSE)</f>
        <v>na</v>
      </c>
      <c r="E17818" t="str">
        <f>VLOOKUP(C17818,lookups!$F$2:$H$27,3,FALSE)</f>
        <v>na</v>
      </c>
      <c r="F17818" t="str">
        <f>VLOOKUP(C17818,lookups!$F$2:$I$27,4,FALSE)</f>
        <v>na</v>
      </c>
      <c r="G17818">
        <v>29</v>
      </c>
      <c r="H17818" t="s">
        <v>62</v>
      </c>
      <c r="I17818" t="str">
        <f>VLOOKUP(H17818,lookups!$B$2:$C$32,2,FALSE)</f>
        <v>Y</v>
      </c>
      <c r="J17818">
        <v>2</v>
      </c>
      <c r="K17818" t="s">
        <v>10</v>
      </c>
      <c r="L17818">
        <v>1</v>
      </c>
      <c r="M17818">
        <v>0</v>
      </c>
    </row>
    <row r="17819" spans="1:13" x14ac:dyDescent="0.3">
      <c r="A17819">
        <v>2012</v>
      </c>
      <c r="B17819">
        <v>5</v>
      </c>
      <c r="C17819" t="s">
        <v>14</v>
      </c>
      <c r="D17819" t="str">
        <f>VLOOKUP(C17819,lookups!$F$2:$H$27,2,FALSE)</f>
        <v>na</v>
      </c>
      <c r="E17819" t="str">
        <f>VLOOKUP(C17819,lookups!$F$2:$H$27,3,FALSE)</f>
        <v>na</v>
      </c>
      <c r="F17819" t="str">
        <f>VLOOKUP(C17819,lookups!$F$2:$I$27,4,FALSE)</f>
        <v>na</v>
      </c>
      <c r="G17819">
        <v>29</v>
      </c>
      <c r="H17819" t="s">
        <v>62</v>
      </c>
      <c r="I17819" t="str">
        <f>VLOOKUP(H17819,lookups!$B$2:$C$32,2,FALSE)</f>
        <v>Y</v>
      </c>
      <c r="J17819">
        <v>3</v>
      </c>
      <c r="K17819" t="s">
        <v>10</v>
      </c>
      <c r="L17819">
        <v>1</v>
      </c>
      <c r="M17819">
        <v>3174.97</v>
      </c>
    </row>
    <row r="17820" spans="1:13" x14ac:dyDescent="0.3">
      <c r="A17820">
        <v>2012</v>
      </c>
      <c r="B17820">
        <v>5</v>
      </c>
      <c r="C17820" t="s">
        <v>14</v>
      </c>
      <c r="D17820" t="str">
        <f>VLOOKUP(C17820,lookups!$F$2:$H$27,2,FALSE)</f>
        <v>na</v>
      </c>
      <c r="E17820" t="str">
        <f>VLOOKUP(C17820,lookups!$F$2:$H$27,3,FALSE)</f>
        <v>na</v>
      </c>
      <c r="F17820" t="str">
        <f>VLOOKUP(C17820,lookups!$F$2:$I$27,4,FALSE)</f>
        <v>na</v>
      </c>
      <c r="G17820">
        <v>29</v>
      </c>
      <c r="H17820" t="s">
        <v>62</v>
      </c>
      <c r="I17820" t="str">
        <f>VLOOKUP(H17820,lookups!$B$2:$C$32,2,FALSE)</f>
        <v>Y</v>
      </c>
      <c r="J17820">
        <v>4</v>
      </c>
      <c r="K17820" t="s">
        <v>10</v>
      </c>
      <c r="L17820">
        <v>1</v>
      </c>
      <c r="M17820">
        <v>1463.98</v>
      </c>
    </row>
    <row r="17821" spans="1:13" x14ac:dyDescent="0.3">
      <c r="A17821">
        <v>2012</v>
      </c>
      <c r="B17821">
        <v>5</v>
      </c>
      <c r="C17821" t="s">
        <v>14</v>
      </c>
      <c r="D17821" t="str">
        <f>VLOOKUP(C17821,lookups!$F$2:$H$27,2,FALSE)</f>
        <v>na</v>
      </c>
      <c r="E17821" t="str">
        <f>VLOOKUP(C17821,lookups!$F$2:$H$27,3,FALSE)</f>
        <v>na</v>
      </c>
      <c r="F17821" t="str">
        <f>VLOOKUP(C17821,lookups!$F$2:$I$27,4,FALSE)</f>
        <v>na</v>
      </c>
      <c r="G17821">
        <v>29</v>
      </c>
      <c r="H17821" t="s">
        <v>62</v>
      </c>
      <c r="I17821" t="str">
        <f>VLOOKUP(H17821,lookups!$B$2:$C$32,2,FALSE)</f>
        <v>Y</v>
      </c>
      <c r="J17821">
        <v>5</v>
      </c>
      <c r="K17821" t="s">
        <v>10</v>
      </c>
      <c r="L17821">
        <v>1</v>
      </c>
      <c r="M17821">
        <v>118.24</v>
      </c>
    </row>
    <row r="17822" spans="1:13" x14ac:dyDescent="0.3">
      <c r="A17822">
        <v>2012</v>
      </c>
      <c r="B17822">
        <v>6</v>
      </c>
      <c r="C17822" t="s">
        <v>15</v>
      </c>
      <c r="D17822" t="str">
        <f>VLOOKUP(C17822,lookups!$F$2:$H$27,2,FALSE)</f>
        <v>na</v>
      </c>
      <c r="E17822" t="str">
        <f>VLOOKUP(C17822,lookups!$F$2:$H$27,3,FALSE)</f>
        <v>na</v>
      </c>
      <c r="F17822" t="str">
        <f>VLOOKUP(C17822,lookups!$F$2:$I$27,4,FALSE)</f>
        <v>na</v>
      </c>
      <c r="G17822">
        <v>29</v>
      </c>
      <c r="H17822" t="s">
        <v>62</v>
      </c>
      <c r="I17822" t="str">
        <f>VLOOKUP(H17822,lookups!$B$2:$C$32,2,FALSE)</f>
        <v>Y</v>
      </c>
      <c r="J17822">
        <v>2</v>
      </c>
      <c r="K17822" t="s">
        <v>10</v>
      </c>
      <c r="L17822">
        <v>1</v>
      </c>
      <c r="M17822">
        <v>0</v>
      </c>
    </row>
    <row r="17823" spans="1:13" x14ac:dyDescent="0.3">
      <c r="A17823">
        <v>2012</v>
      </c>
      <c r="B17823">
        <v>6</v>
      </c>
      <c r="C17823" t="s">
        <v>15</v>
      </c>
      <c r="D17823" t="str">
        <f>VLOOKUP(C17823,lookups!$F$2:$H$27,2,FALSE)</f>
        <v>na</v>
      </c>
      <c r="E17823" t="str">
        <f>VLOOKUP(C17823,lookups!$F$2:$H$27,3,FALSE)</f>
        <v>na</v>
      </c>
      <c r="F17823" t="str">
        <f>VLOOKUP(C17823,lookups!$F$2:$I$27,4,FALSE)</f>
        <v>na</v>
      </c>
      <c r="G17823">
        <v>29</v>
      </c>
      <c r="H17823" t="s">
        <v>62</v>
      </c>
      <c r="I17823" t="str">
        <f>VLOOKUP(H17823,lookups!$B$2:$C$32,2,FALSE)</f>
        <v>Y</v>
      </c>
      <c r="J17823">
        <v>3</v>
      </c>
      <c r="K17823" t="s">
        <v>10</v>
      </c>
      <c r="L17823">
        <v>1</v>
      </c>
      <c r="M17823">
        <v>0</v>
      </c>
    </row>
    <row r="17824" spans="1:13" x14ac:dyDescent="0.3">
      <c r="A17824">
        <v>2012</v>
      </c>
      <c r="B17824">
        <v>6</v>
      </c>
      <c r="C17824" t="s">
        <v>15</v>
      </c>
      <c r="D17824" t="str">
        <f>VLOOKUP(C17824,lookups!$F$2:$H$27,2,FALSE)</f>
        <v>na</v>
      </c>
      <c r="E17824" t="str">
        <f>VLOOKUP(C17824,lookups!$F$2:$H$27,3,FALSE)</f>
        <v>na</v>
      </c>
      <c r="F17824" t="str">
        <f>VLOOKUP(C17824,lookups!$F$2:$I$27,4,FALSE)</f>
        <v>na</v>
      </c>
      <c r="G17824">
        <v>29</v>
      </c>
      <c r="H17824" t="s">
        <v>62</v>
      </c>
      <c r="I17824" t="str">
        <f>VLOOKUP(H17824,lookups!$B$2:$C$32,2,FALSE)</f>
        <v>Y</v>
      </c>
      <c r="J17824">
        <v>4</v>
      </c>
      <c r="K17824" t="s">
        <v>10</v>
      </c>
      <c r="L17824">
        <v>1</v>
      </c>
      <c r="M17824">
        <v>0</v>
      </c>
    </row>
    <row r="17825" spans="1:13" x14ac:dyDescent="0.3">
      <c r="A17825">
        <v>2012</v>
      </c>
      <c r="B17825">
        <v>6</v>
      </c>
      <c r="C17825" t="s">
        <v>15</v>
      </c>
      <c r="D17825" t="str">
        <f>VLOOKUP(C17825,lookups!$F$2:$H$27,2,FALSE)</f>
        <v>na</v>
      </c>
      <c r="E17825" t="str">
        <f>VLOOKUP(C17825,lookups!$F$2:$H$27,3,FALSE)</f>
        <v>na</v>
      </c>
      <c r="F17825" t="str">
        <f>VLOOKUP(C17825,lookups!$F$2:$I$27,4,FALSE)</f>
        <v>na</v>
      </c>
      <c r="G17825">
        <v>29</v>
      </c>
      <c r="H17825" t="s">
        <v>62</v>
      </c>
      <c r="I17825" t="str">
        <f>VLOOKUP(H17825,lookups!$B$2:$C$32,2,FALSE)</f>
        <v>Y</v>
      </c>
      <c r="J17825">
        <v>5</v>
      </c>
      <c r="K17825" t="s">
        <v>10</v>
      </c>
      <c r="L17825">
        <v>1</v>
      </c>
      <c r="M17825">
        <v>0</v>
      </c>
    </row>
    <row r="17826" spans="1:13" x14ac:dyDescent="0.3">
      <c r="A17826">
        <v>2012</v>
      </c>
      <c r="B17826">
        <v>7</v>
      </c>
      <c r="C17826" t="s">
        <v>16</v>
      </c>
      <c r="D17826">
        <f>VLOOKUP(C17826,lookups!$F$2:$H$27,2,FALSE)</f>
        <v>2</v>
      </c>
      <c r="E17826" t="str">
        <f>VLOOKUP(C17826,lookups!$F$2:$H$27,3,FALSE)</f>
        <v>SEAK Net</v>
      </c>
      <c r="F17826">
        <f>VLOOKUP(C17826,lookups!$F$2:$I$27,4,FALSE)</f>
        <v>1</v>
      </c>
      <c r="G17826">
        <v>29</v>
      </c>
      <c r="H17826" t="s">
        <v>62</v>
      </c>
      <c r="I17826" t="str">
        <f>VLOOKUP(H17826,lookups!$B$2:$C$32,2,FALSE)</f>
        <v>Y</v>
      </c>
      <c r="J17826">
        <v>2</v>
      </c>
      <c r="K17826" t="s">
        <v>10</v>
      </c>
      <c r="L17826">
        <v>1</v>
      </c>
      <c r="M17826">
        <v>11.88</v>
      </c>
    </row>
    <row r="17827" spans="1:13" x14ac:dyDescent="0.3">
      <c r="A17827">
        <v>2012</v>
      </c>
      <c r="B17827">
        <v>7</v>
      </c>
      <c r="C17827" t="s">
        <v>16</v>
      </c>
      <c r="D17827">
        <f>VLOOKUP(C17827,lookups!$F$2:$H$27,2,FALSE)</f>
        <v>2</v>
      </c>
      <c r="E17827" t="str">
        <f>VLOOKUP(C17827,lookups!$F$2:$H$27,3,FALSE)</f>
        <v>SEAK Net</v>
      </c>
      <c r="F17827">
        <f>VLOOKUP(C17827,lookups!$F$2:$I$27,4,FALSE)</f>
        <v>1</v>
      </c>
      <c r="G17827">
        <v>29</v>
      </c>
      <c r="H17827" t="s">
        <v>62</v>
      </c>
      <c r="I17827" t="str">
        <f>VLOOKUP(H17827,lookups!$B$2:$C$32,2,FALSE)</f>
        <v>Y</v>
      </c>
      <c r="J17827">
        <v>3</v>
      </c>
      <c r="K17827" t="s">
        <v>10</v>
      </c>
      <c r="L17827">
        <v>1</v>
      </c>
      <c r="M17827">
        <v>0</v>
      </c>
    </row>
    <row r="17828" spans="1:13" x14ac:dyDescent="0.3">
      <c r="A17828">
        <v>2012</v>
      </c>
      <c r="B17828">
        <v>7</v>
      </c>
      <c r="C17828" t="s">
        <v>16</v>
      </c>
      <c r="D17828">
        <f>VLOOKUP(C17828,lookups!$F$2:$H$27,2,FALSE)</f>
        <v>2</v>
      </c>
      <c r="E17828" t="str">
        <f>VLOOKUP(C17828,lookups!$F$2:$H$27,3,FALSE)</f>
        <v>SEAK Net</v>
      </c>
      <c r="F17828">
        <f>VLOOKUP(C17828,lookups!$F$2:$I$27,4,FALSE)</f>
        <v>1</v>
      </c>
      <c r="G17828">
        <v>29</v>
      </c>
      <c r="H17828" t="s">
        <v>62</v>
      </c>
      <c r="I17828" t="str">
        <f>VLOOKUP(H17828,lookups!$B$2:$C$32,2,FALSE)</f>
        <v>Y</v>
      </c>
      <c r="J17828">
        <v>4</v>
      </c>
      <c r="K17828" t="s">
        <v>10</v>
      </c>
      <c r="L17828">
        <v>1</v>
      </c>
      <c r="M17828">
        <v>0</v>
      </c>
    </row>
    <row r="17829" spans="1:13" x14ac:dyDescent="0.3">
      <c r="A17829">
        <v>2012</v>
      </c>
      <c r="B17829">
        <v>7</v>
      </c>
      <c r="C17829" t="s">
        <v>16</v>
      </c>
      <c r="D17829">
        <f>VLOOKUP(C17829,lookups!$F$2:$H$27,2,FALSE)</f>
        <v>2</v>
      </c>
      <c r="E17829" t="str">
        <f>VLOOKUP(C17829,lookups!$F$2:$H$27,3,FALSE)</f>
        <v>SEAK Net</v>
      </c>
      <c r="F17829">
        <f>VLOOKUP(C17829,lookups!$F$2:$I$27,4,FALSE)</f>
        <v>1</v>
      </c>
      <c r="G17829">
        <v>29</v>
      </c>
      <c r="H17829" t="s">
        <v>62</v>
      </c>
      <c r="I17829" t="str">
        <f>VLOOKUP(H17829,lookups!$B$2:$C$32,2,FALSE)</f>
        <v>Y</v>
      </c>
      <c r="J17829">
        <v>5</v>
      </c>
      <c r="K17829" t="s">
        <v>10</v>
      </c>
      <c r="L17829">
        <v>1</v>
      </c>
      <c r="M17829">
        <v>0</v>
      </c>
    </row>
    <row r="17830" spans="1:13" x14ac:dyDescent="0.3">
      <c r="A17830">
        <v>2012</v>
      </c>
      <c r="B17830">
        <v>8</v>
      </c>
      <c r="C17830" t="s">
        <v>17</v>
      </c>
      <c r="D17830">
        <f>VLOOKUP(C17830,lookups!$F$2:$H$27,2,FALSE)</f>
        <v>4</v>
      </c>
      <c r="E17830" t="str">
        <f>VLOOKUP(C17830,lookups!$F$2:$H$27,3,FALSE)</f>
        <v>N/C BC Net</v>
      </c>
      <c r="F17830">
        <f>VLOOKUP(C17830,lookups!$F$2:$I$27,4,FALSE)</f>
        <v>3</v>
      </c>
      <c r="G17830">
        <v>29</v>
      </c>
      <c r="H17830" t="s">
        <v>62</v>
      </c>
      <c r="I17830" t="str">
        <f>VLOOKUP(H17830,lookups!$B$2:$C$32,2,FALSE)</f>
        <v>Y</v>
      </c>
      <c r="J17830">
        <v>2</v>
      </c>
      <c r="K17830" t="s">
        <v>10</v>
      </c>
      <c r="L17830">
        <v>1</v>
      </c>
      <c r="M17830">
        <v>2.73</v>
      </c>
    </row>
    <row r="17831" spans="1:13" x14ac:dyDescent="0.3">
      <c r="A17831">
        <v>2012</v>
      </c>
      <c r="B17831">
        <v>8</v>
      </c>
      <c r="C17831" t="s">
        <v>17</v>
      </c>
      <c r="D17831">
        <f>VLOOKUP(C17831,lookups!$F$2:$H$27,2,FALSE)</f>
        <v>4</v>
      </c>
      <c r="E17831" t="str">
        <f>VLOOKUP(C17831,lookups!$F$2:$H$27,3,FALSE)</f>
        <v>N/C BC Net</v>
      </c>
      <c r="F17831">
        <f>VLOOKUP(C17831,lookups!$F$2:$I$27,4,FALSE)</f>
        <v>3</v>
      </c>
      <c r="G17831">
        <v>29</v>
      </c>
      <c r="H17831" t="s">
        <v>62</v>
      </c>
      <c r="I17831" t="str">
        <f>VLOOKUP(H17831,lookups!$B$2:$C$32,2,FALSE)</f>
        <v>Y</v>
      </c>
      <c r="J17831">
        <v>3</v>
      </c>
      <c r="K17831" t="s">
        <v>10</v>
      </c>
      <c r="L17831">
        <v>1</v>
      </c>
      <c r="M17831">
        <v>0.28000000000000003</v>
      </c>
    </row>
    <row r="17832" spans="1:13" x14ac:dyDescent="0.3">
      <c r="A17832">
        <v>2012</v>
      </c>
      <c r="B17832">
        <v>8</v>
      </c>
      <c r="C17832" t="s">
        <v>17</v>
      </c>
      <c r="D17832">
        <f>VLOOKUP(C17832,lookups!$F$2:$H$27,2,FALSE)</f>
        <v>4</v>
      </c>
      <c r="E17832" t="str">
        <f>VLOOKUP(C17832,lookups!$F$2:$H$27,3,FALSE)</f>
        <v>N/C BC Net</v>
      </c>
      <c r="F17832">
        <f>VLOOKUP(C17832,lookups!$F$2:$I$27,4,FALSE)</f>
        <v>3</v>
      </c>
      <c r="G17832">
        <v>29</v>
      </c>
      <c r="H17832" t="s">
        <v>62</v>
      </c>
      <c r="I17832" t="str">
        <f>VLOOKUP(H17832,lookups!$B$2:$C$32,2,FALSE)</f>
        <v>Y</v>
      </c>
      <c r="J17832">
        <v>4</v>
      </c>
      <c r="K17832" t="s">
        <v>10</v>
      </c>
      <c r="L17832">
        <v>1</v>
      </c>
      <c r="M17832">
        <v>0.35</v>
      </c>
    </row>
    <row r="17833" spans="1:13" x14ac:dyDescent="0.3">
      <c r="A17833">
        <v>2012</v>
      </c>
      <c r="B17833">
        <v>8</v>
      </c>
      <c r="C17833" t="s">
        <v>17</v>
      </c>
      <c r="D17833">
        <f>VLOOKUP(C17833,lookups!$F$2:$H$27,2,FALSE)</f>
        <v>4</v>
      </c>
      <c r="E17833" t="str">
        <f>VLOOKUP(C17833,lookups!$F$2:$H$27,3,FALSE)</f>
        <v>N/C BC Net</v>
      </c>
      <c r="F17833">
        <f>VLOOKUP(C17833,lookups!$F$2:$I$27,4,FALSE)</f>
        <v>3</v>
      </c>
      <c r="G17833">
        <v>29</v>
      </c>
      <c r="H17833" t="s">
        <v>62</v>
      </c>
      <c r="I17833" t="str">
        <f>VLOOKUP(H17833,lookups!$B$2:$C$32,2,FALSE)</f>
        <v>Y</v>
      </c>
      <c r="J17833">
        <v>5</v>
      </c>
      <c r="K17833" t="s">
        <v>10</v>
      </c>
      <c r="L17833">
        <v>1</v>
      </c>
      <c r="M17833">
        <v>0.26</v>
      </c>
    </row>
    <row r="17834" spans="1:13" x14ac:dyDescent="0.3">
      <c r="A17834">
        <v>2012</v>
      </c>
      <c r="B17834">
        <v>9</v>
      </c>
      <c r="C17834" t="s">
        <v>18</v>
      </c>
      <c r="D17834" t="str">
        <f>VLOOKUP(C17834,lookups!$F$2:$H$27,2,FALSE)</f>
        <v>na</v>
      </c>
      <c r="E17834" t="str">
        <f>VLOOKUP(C17834,lookups!$F$2:$H$27,3,FALSE)</f>
        <v>na</v>
      </c>
      <c r="F17834" t="str">
        <f>VLOOKUP(C17834,lookups!$F$2:$I$27,4,FALSE)</f>
        <v>na</v>
      </c>
      <c r="G17834">
        <v>29</v>
      </c>
      <c r="H17834" t="s">
        <v>62</v>
      </c>
      <c r="I17834" t="str">
        <f>VLOOKUP(H17834,lookups!$B$2:$C$32,2,FALSE)</f>
        <v>Y</v>
      </c>
      <c r="J17834">
        <v>2</v>
      </c>
      <c r="K17834" t="s">
        <v>10</v>
      </c>
      <c r="L17834">
        <v>1</v>
      </c>
      <c r="M17834">
        <v>15.94</v>
      </c>
    </row>
    <row r="17835" spans="1:13" x14ac:dyDescent="0.3">
      <c r="A17835">
        <v>2012</v>
      </c>
      <c r="B17835">
        <v>9</v>
      </c>
      <c r="C17835" t="s">
        <v>18</v>
      </c>
      <c r="D17835" t="str">
        <f>VLOOKUP(C17835,lookups!$F$2:$H$27,2,FALSE)</f>
        <v>na</v>
      </c>
      <c r="E17835" t="str">
        <f>VLOOKUP(C17835,lookups!$F$2:$H$27,3,FALSE)</f>
        <v>na</v>
      </c>
      <c r="F17835" t="str">
        <f>VLOOKUP(C17835,lookups!$F$2:$I$27,4,FALSE)</f>
        <v>na</v>
      </c>
      <c r="G17835">
        <v>29</v>
      </c>
      <c r="H17835" t="s">
        <v>62</v>
      </c>
      <c r="I17835" t="str">
        <f>VLOOKUP(H17835,lookups!$B$2:$C$32,2,FALSE)</f>
        <v>Y</v>
      </c>
      <c r="J17835">
        <v>3</v>
      </c>
      <c r="K17835" t="s">
        <v>10</v>
      </c>
      <c r="L17835">
        <v>1</v>
      </c>
      <c r="M17835">
        <v>1.78</v>
      </c>
    </row>
    <row r="17836" spans="1:13" x14ac:dyDescent="0.3">
      <c r="A17836">
        <v>2012</v>
      </c>
      <c r="B17836">
        <v>9</v>
      </c>
      <c r="C17836" t="s">
        <v>18</v>
      </c>
      <c r="D17836" t="str">
        <f>VLOOKUP(C17836,lookups!$F$2:$H$27,2,FALSE)</f>
        <v>na</v>
      </c>
      <c r="E17836" t="str">
        <f>VLOOKUP(C17836,lookups!$F$2:$H$27,3,FALSE)</f>
        <v>na</v>
      </c>
      <c r="F17836" t="str">
        <f>VLOOKUP(C17836,lookups!$F$2:$I$27,4,FALSE)</f>
        <v>na</v>
      </c>
      <c r="G17836">
        <v>29</v>
      </c>
      <c r="H17836" t="s">
        <v>62</v>
      </c>
      <c r="I17836" t="str">
        <f>VLOOKUP(H17836,lookups!$B$2:$C$32,2,FALSE)</f>
        <v>Y</v>
      </c>
      <c r="J17836">
        <v>4</v>
      </c>
      <c r="K17836" t="s">
        <v>10</v>
      </c>
      <c r="L17836">
        <v>1</v>
      </c>
      <c r="M17836">
        <v>0</v>
      </c>
    </row>
    <row r="17837" spans="1:13" x14ac:dyDescent="0.3">
      <c r="A17837">
        <v>2012</v>
      </c>
      <c r="B17837">
        <v>9</v>
      </c>
      <c r="C17837" t="s">
        <v>18</v>
      </c>
      <c r="D17837" t="str">
        <f>VLOOKUP(C17837,lookups!$F$2:$H$27,2,FALSE)</f>
        <v>na</v>
      </c>
      <c r="E17837" t="str">
        <f>VLOOKUP(C17837,lookups!$F$2:$H$27,3,FALSE)</f>
        <v>na</v>
      </c>
      <c r="F17837" t="str">
        <f>VLOOKUP(C17837,lookups!$F$2:$I$27,4,FALSE)</f>
        <v>na</v>
      </c>
      <c r="G17837">
        <v>29</v>
      </c>
      <c r="H17837" t="s">
        <v>62</v>
      </c>
      <c r="I17837" t="str">
        <f>VLOOKUP(H17837,lookups!$B$2:$C$32,2,FALSE)</f>
        <v>Y</v>
      </c>
      <c r="J17837">
        <v>5</v>
      </c>
      <c r="K17837" t="s">
        <v>10</v>
      </c>
      <c r="L17837">
        <v>1</v>
      </c>
      <c r="M17837">
        <v>0</v>
      </c>
    </row>
    <row r="17838" spans="1:13" x14ac:dyDescent="0.3">
      <c r="A17838">
        <v>2012</v>
      </c>
      <c r="B17838">
        <v>10</v>
      </c>
      <c r="C17838" t="s">
        <v>19</v>
      </c>
      <c r="D17838">
        <f>VLOOKUP(C17838,lookups!$F$2:$H$27,2,FALSE)</f>
        <v>5</v>
      </c>
      <c r="E17838" t="str">
        <f>VLOOKUP(C17838,lookups!$F$2:$H$27,3,FALSE)</f>
        <v>WCVI Net</v>
      </c>
      <c r="F17838">
        <f>VLOOKUP(C17838,lookups!$F$2:$I$27,4,FALSE)</f>
        <v>4</v>
      </c>
      <c r="G17838">
        <v>29</v>
      </c>
      <c r="H17838" t="s">
        <v>62</v>
      </c>
      <c r="I17838" t="str">
        <f>VLOOKUP(H17838,lookups!$B$2:$C$32,2,FALSE)</f>
        <v>Y</v>
      </c>
      <c r="J17838">
        <v>2</v>
      </c>
      <c r="K17838" t="s">
        <v>10</v>
      </c>
      <c r="L17838">
        <v>1</v>
      </c>
      <c r="M17838">
        <v>0</v>
      </c>
    </row>
    <row r="17839" spans="1:13" x14ac:dyDescent="0.3">
      <c r="A17839">
        <v>2012</v>
      </c>
      <c r="B17839">
        <v>10</v>
      </c>
      <c r="C17839" t="s">
        <v>19</v>
      </c>
      <c r="D17839">
        <f>VLOOKUP(C17839,lookups!$F$2:$H$27,2,FALSE)</f>
        <v>5</v>
      </c>
      <c r="E17839" t="str">
        <f>VLOOKUP(C17839,lookups!$F$2:$H$27,3,FALSE)</f>
        <v>WCVI Net</v>
      </c>
      <c r="F17839">
        <f>VLOOKUP(C17839,lookups!$F$2:$I$27,4,FALSE)</f>
        <v>4</v>
      </c>
      <c r="G17839">
        <v>29</v>
      </c>
      <c r="H17839" t="s">
        <v>62</v>
      </c>
      <c r="I17839" t="str">
        <f>VLOOKUP(H17839,lookups!$B$2:$C$32,2,FALSE)</f>
        <v>Y</v>
      </c>
      <c r="J17839">
        <v>3</v>
      </c>
      <c r="K17839" t="s">
        <v>10</v>
      </c>
      <c r="L17839">
        <v>1</v>
      </c>
      <c r="M17839">
        <v>0</v>
      </c>
    </row>
    <row r="17840" spans="1:13" x14ac:dyDescent="0.3">
      <c r="A17840">
        <v>2012</v>
      </c>
      <c r="B17840">
        <v>10</v>
      </c>
      <c r="C17840" t="s">
        <v>19</v>
      </c>
      <c r="D17840">
        <f>VLOOKUP(C17840,lookups!$F$2:$H$27,2,FALSE)</f>
        <v>5</v>
      </c>
      <c r="E17840" t="str">
        <f>VLOOKUP(C17840,lookups!$F$2:$H$27,3,FALSE)</f>
        <v>WCVI Net</v>
      </c>
      <c r="F17840">
        <f>VLOOKUP(C17840,lookups!$F$2:$I$27,4,FALSE)</f>
        <v>4</v>
      </c>
      <c r="G17840">
        <v>29</v>
      </c>
      <c r="H17840" t="s">
        <v>62</v>
      </c>
      <c r="I17840" t="str">
        <f>VLOOKUP(H17840,lookups!$B$2:$C$32,2,FALSE)</f>
        <v>Y</v>
      </c>
      <c r="J17840">
        <v>4</v>
      </c>
      <c r="K17840" t="s">
        <v>10</v>
      </c>
      <c r="L17840">
        <v>1</v>
      </c>
      <c r="M17840">
        <v>0</v>
      </c>
    </row>
    <row r="17841" spans="1:13" x14ac:dyDescent="0.3">
      <c r="A17841">
        <v>2012</v>
      </c>
      <c r="B17841">
        <v>10</v>
      </c>
      <c r="C17841" t="s">
        <v>19</v>
      </c>
      <c r="D17841">
        <f>VLOOKUP(C17841,lookups!$F$2:$H$27,2,FALSE)</f>
        <v>5</v>
      </c>
      <c r="E17841" t="str">
        <f>VLOOKUP(C17841,lookups!$F$2:$H$27,3,FALSE)</f>
        <v>WCVI Net</v>
      </c>
      <c r="F17841">
        <f>VLOOKUP(C17841,lookups!$F$2:$I$27,4,FALSE)</f>
        <v>4</v>
      </c>
      <c r="G17841">
        <v>29</v>
      </c>
      <c r="H17841" t="s">
        <v>62</v>
      </c>
      <c r="I17841" t="str">
        <f>VLOOKUP(H17841,lookups!$B$2:$C$32,2,FALSE)</f>
        <v>Y</v>
      </c>
      <c r="J17841">
        <v>5</v>
      </c>
      <c r="K17841" t="s">
        <v>10</v>
      </c>
      <c r="L17841">
        <v>1</v>
      </c>
      <c r="M17841">
        <v>0</v>
      </c>
    </row>
    <row r="17842" spans="1:13" x14ac:dyDescent="0.3">
      <c r="A17842">
        <v>2012</v>
      </c>
      <c r="B17842">
        <v>11</v>
      </c>
      <c r="C17842" t="s">
        <v>20</v>
      </c>
      <c r="D17842" t="str">
        <f>VLOOKUP(C17842,lookups!$F$2:$H$27,2,FALSE)</f>
        <v>6-7</v>
      </c>
      <c r="E17842" t="str">
        <f>VLOOKUP(C17842,lookups!$F$2:$H$27,3,FALSE)</f>
        <v>GeoStr/BC JDF Net</v>
      </c>
      <c r="F17842">
        <f>VLOOKUP(C17842,lookups!$F$2:$I$27,4,FALSE)</f>
        <v>5</v>
      </c>
      <c r="G17842">
        <v>29</v>
      </c>
      <c r="H17842" t="s">
        <v>62</v>
      </c>
      <c r="I17842" t="str">
        <f>VLOOKUP(H17842,lookups!$B$2:$C$32,2,FALSE)</f>
        <v>Y</v>
      </c>
      <c r="J17842">
        <v>2</v>
      </c>
      <c r="K17842" t="s">
        <v>10</v>
      </c>
      <c r="L17842">
        <v>1</v>
      </c>
      <c r="M17842">
        <v>2.97</v>
      </c>
    </row>
    <row r="17843" spans="1:13" x14ac:dyDescent="0.3">
      <c r="A17843">
        <v>2012</v>
      </c>
      <c r="B17843">
        <v>11</v>
      </c>
      <c r="C17843" t="s">
        <v>20</v>
      </c>
      <c r="D17843" t="str">
        <f>VLOOKUP(C17843,lookups!$F$2:$H$27,2,FALSE)</f>
        <v>6-7</v>
      </c>
      <c r="E17843" t="str">
        <f>VLOOKUP(C17843,lookups!$F$2:$H$27,3,FALSE)</f>
        <v>GeoStr/BC JDF Net</v>
      </c>
      <c r="F17843">
        <f>VLOOKUP(C17843,lookups!$F$2:$I$27,4,FALSE)</f>
        <v>5</v>
      </c>
      <c r="G17843">
        <v>29</v>
      </c>
      <c r="H17843" t="s">
        <v>62</v>
      </c>
      <c r="I17843" t="str">
        <f>VLOOKUP(H17843,lookups!$B$2:$C$32,2,FALSE)</f>
        <v>Y</v>
      </c>
      <c r="J17843">
        <v>3</v>
      </c>
      <c r="K17843" t="s">
        <v>10</v>
      </c>
      <c r="L17843">
        <v>1</v>
      </c>
      <c r="M17843">
        <v>0.86</v>
      </c>
    </row>
    <row r="17844" spans="1:13" x14ac:dyDescent="0.3">
      <c r="A17844">
        <v>2012</v>
      </c>
      <c r="B17844">
        <v>11</v>
      </c>
      <c r="C17844" t="s">
        <v>20</v>
      </c>
      <c r="D17844" t="str">
        <f>VLOOKUP(C17844,lookups!$F$2:$H$27,2,FALSE)</f>
        <v>6-7</v>
      </c>
      <c r="E17844" t="str">
        <f>VLOOKUP(C17844,lookups!$F$2:$H$27,3,FALSE)</f>
        <v>GeoStr/BC JDF Net</v>
      </c>
      <c r="F17844">
        <f>VLOOKUP(C17844,lookups!$F$2:$I$27,4,FALSE)</f>
        <v>5</v>
      </c>
      <c r="G17844">
        <v>29</v>
      </c>
      <c r="H17844" t="s">
        <v>62</v>
      </c>
      <c r="I17844" t="str">
        <f>VLOOKUP(H17844,lookups!$B$2:$C$32,2,FALSE)</f>
        <v>Y</v>
      </c>
      <c r="J17844">
        <v>4</v>
      </c>
      <c r="K17844" t="s">
        <v>10</v>
      </c>
      <c r="L17844">
        <v>1</v>
      </c>
      <c r="M17844">
        <v>0.18</v>
      </c>
    </row>
    <row r="17845" spans="1:13" x14ac:dyDescent="0.3">
      <c r="A17845">
        <v>2012</v>
      </c>
      <c r="B17845">
        <v>11</v>
      </c>
      <c r="C17845" t="s">
        <v>20</v>
      </c>
      <c r="D17845" t="str">
        <f>VLOOKUP(C17845,lookups!$F$2:$H$27,2,FALSE)</f>
        <v>6-7</v>
      </c>
      <c r="E17845" t="str">
        <f>VLOOKUP(C17845,lookups!$F$2:$H$27,3,FALSE)</f>
        <v>GeoStr/BC JDF Net</v>
      </c>
      <c r="F17845">
        <f>VLOOKUP(C17845,lookups!$F$2:$I$27,4,FALSE)</f>
        <v>5</v>
      </c>
      <c r="G17845">
        <v>29</v>
      </c>
      <c r="H17845" t="s">
        <v>62</v>
      </c>
      <c r="I17845" t="str">
        <f>VLOOKUP(H17845,lookups!$B$2:$C$32,2,FALSE)</f>
        <v>Y</v>
      </c>
      <c r="J17845">
        <v>5</v>
      </c>
      <c r="K17845" t="s">
        <v>10</v>
      </c>
      <c r="L17845">
        <v>1</v>
      </c>
      <c r="M17845">
        <v>0</v>
      </c>
    </row>
    <row r="17846" spans="1:13" x14ac:dyDescent="0.3">
      <c r="A17846">
        <v>2012</v>
      </c>
      <c r="B17846">
        <v>12</v>
      </c>
      <c r="C17846" t="s">
        <v>21</v>
      </c>
      <c r="D17846" t="str">
        <f>VLOOKUP(C17846,lookups!$F$2:$H$27,2,FALSE)</f>
        <v>na</v>
      </c>
      <c r="E17846" t="str">
        <f>VLOOKUP(C17846,lookups!$F$2:$H$27,3,FALSE)</f>
        <v>na</v>
      </c>
      <c r="F17846" t="str">
        <f>VLOOKUP(C17846,lookups!$F$2:$I$27,4,FALSE)</f>
        <v>na</v>
      </c>
      <c r="G17846">
        <v>29</v>
      </c>
      <c r="H17846" t="s">
        <v>62</v>
      </c>
      <c r="I17846" t="str">
        <f>VLOOKUP(H17846,lookups!$B$2:$C$32,2,FALSE)</f>
        <v>Y</v>
      </c>
      <c r="J17846">
        <v>2</v>
      </c>
      <c r="K17846" t="s">
        <v>10</v>
      </c>
      <c r="L17846">
        <v>1</v>
      </c>
      <c r="M17846">
        <v>0</v>
      </c>
    </row>
    <row r="17847" spans="1:13" x14ac:dyDescent="0.3">
      <c r="A17847">
        <v>2012</v>
      </c>
      <c r="B17847">
        <v>12</v>
      </c>
      <c r="C17847" t="s">
        <v>21</v>
      </c>
      <c r="D17847" t="str">
        <f>VLOOKUP(C17847,lookups!$F$2:$H$27,2,FALSE)</f>
        <v>na</v>
      </c>
      <c r="E17847" t="str">
        <f>VLOOKUP(C17847,lookups!$F$2:$H$27,3,FALSE)</f>
        <v>na</v>
      </c>
      <c r="F17847" t="str">
        <f>VLOOKUP(C17847,lookups!$F$2:$I$27,4,FALSE)</f>
        <v>na</v>
      </c>
      <c r="G17847">
        <v>29</v>
      </c>
      <c r="H17847" t="s">
        <v>62</v>
      </c>
      <c r="I17847" t="str">
        <f>VLOOKUP(H17847,lookups!$B$2:$C$32,2,FALSE)</f>
        <v>Y</v>
      </c>
      <c r="J17847">
        <v>3</v>
      </c>
      <c r="K17847" t="s">
        <v>10</v>
      </c>
      <c r="L17847">
        <v>1</v>
      </c>
      <c r="M17847">
        <v>1.1399999999999999</v>
      </c>
    </row>
    <row r="17848" spans="1:13" x14ac:dyDescent="0.3">
      <c r="A17848">
        <v>2012</v>
      </c>
      <c r="B17848">
        <v>12</v>
      </c>
      <c r="C17848" t="s">
        <v>21</v>
      </c>
      <c r="D17848" t="str">
        <f>VLOOKUP(C17848,lookups!$F$2:$H$27,2,FALSE)</f>
        <v>na</v>
      </c>
      <c r="E17848" t="str">
        <f>VLOOKUP(C17848,lookups!$F$2:$H$27,3,FALSE)</f>
        <v>na</v>
      </c>
      <c r="F17848" t="str">
        <f>VLOOKUP(C17848,lookups!$F$2:$I$27,4,FALSE)</f>
        <v>na</v>
      </c>
      <c r="G17848">
        <v>29</v>
      </c>
      <c r="H17848" t="s">
        <v>62</v>
      </c>
      <c r="I17848" t="str">
        <f>VLOOKUP(H17848,lookups!$B$2:$C$32,2,FALSE)</f>
        <v>Y</v>
      </c>
      <c r="J17848">
        <v>4</v>
      </c>
      <c r="K17848" t="s">
        <v>10</v>
      </c>
      <c r="L17848">
        <v>1</v>
      </c>
      <c r="M17848">
        <v>0</v>
      </c>
    </row>
    <row r="17849" spans="1:13" x14ac:dyDescent="0.3">
      <c r="A17849">
        <v>2012</v>
      </c>
      <c r="B17849">
        <v>12</v>
      </c>
      <c r="C17849" t="s">
        <v>21</v>
      </c>
      <c r="D17849" t="str">
        <f>VLOOKUP(C17849,lookups!$F$2:$H$27,2,FALSE)</f>
        <v>na</v>
      </c>
      <c r="E17849" t="str">
        <f>VLOOKUP(C17849,lookups!$F$2:$H$27,3,FALSE)</f>
        <v>na</v>
      </c>
      <c r="F17849" t="str">
        <f>VLOOKUP(C17849,lookups!$F$2:$I$27,4,FALSE)</f>
        <v>na</v>
      </c>
      <c r="G17849">
        <v>29</v>
      </c>
      <c r="H17849" t="s">
        <v>62</v>
      </c>
      <c r="I17849" t="str">
        <f>VLOOKUP(H17849,lookups!$B$2:$C$32,2,FALSE)</f>
        <v>Y</v>
      </c>
      <c r="J17849">
        <v>5</v>
      </c>
      <c r="K17849" t="s">
        <v>10</v>
      </c>
      <c r="L17849">
        <v>1</v>
      </c>
      <c r="M17849">
        <v>0</v>
      </c>
    </row>
    <row r="17850" spans="1:13" x14ac:dyDescent="0.3">
      <c r="A17850">
        <v>2012</v>
      </c>
      <c r="B17850">
        <v>13</v>
      </c>
      <c r="C17850" t="s">
        <v>22</v>
      </c>
      <c r="D17850" t="str">
        <f>VLOOKUP(C17850,lookups!$F$2:$H$27,2,FALSE)</f>
        <v>na</v>
      </c>
      <c r="E17850" t="str">
        <f>VLOOKUP(C17850,lookups!$F$2:$H$27,3,FALSE)</f>
        <v>na</v>
      </c>
      <c r="F17850" t="str">
        <f>VLOOKUP(C17850,lookups!$F$2:$I$27,4,FALSE)</f>
        <v>na</v>
      </c>
      <c r="G17850">
        <v>29</v>
      </c>
      <c r="H17850" t="s">
        <v>62</v>
      </c>
      <c r="I17850" t="str">
        <f>VLOOKUP(H17850,lookups!$B$2:$C$32,2,FALSE)</f>
        <v>Y</v>
      </c>
      <c r="J17850">
        <v>2</v>
      </c>
      <c r="K17850" t="s">
        <v>10</v>
      </c>
      <c r="L17850">
        <v>1</v>
      </c>
      <c r="M17850">
        <v>0</v>
      </c>
    </row>
    <row r="17851" spans="1:13" x14ac:dyDescent="0.3">
      <c r="A17851">
        <v>2012</v>
      </c>
      <c r="B17851">
        <v>13</v>
      </c>
      <c r="C17851" t="s">
        <v>22</v>
      </c>
      <c r="D17851" t="str">
        <f>VLOOKUP(C17851,lookups!$F$2:$H$27,2,FALSE)</f>
        <v>na</v>
      </c>
      <c r="E17851" t="str">
        <f>VLOOKUP(C17851,lookups!$F$2:$H$27,3,FALSE)</f>
        <v>na</v>
      </c>
      <c r="F17851" t="str">
        <f>VLOOKUP(C17851,lookups!$F$2:$I$27,4,FALSE)</f>
        <v>na</v>
      </c>
      <c r="G17851">
        <v>29</v>
      </c>
      <c r="H17851" t="s">
        <v>62</v>
      </c>
      <c r="I17851" t="str">
        <f>VLOOKUP(H17851,lookups!$B$2:$C$32,2,FALSE)</f>
        <v>Y</v>
      </c>
      <c r="J17851">
        <v>3</v>
      </c>
      <c r="K17851" t="s">
        <v>10</v>
      </c>
      <c r="L17851">
        <v>1</v>
      </c>
      <c r="M17851">
        <v>0</v>
      </c>
    </row>
    <row r="17852" spans="1:13" x14ac:dyDescent="0.3">
      <c r="A17852">
        <v>2012</v>
      </c>
      <c r="B17852">
        <v>13</v>
      </c>
      <c r="C17852" t="s">
        <v>22</v>
      </c>
      <c r="D17852" t="str">
        <f>VLOOKUP(C17852,lookups!$F$2:$H$27,2,FALSE)</f>
        <v>na</v>
      </c>
      <c r="E17852" t="str">
        <f>VLOOKUP(C17852,lookups!$F$2:$H$27,3,FALSE)</f>
        <v>na</v>
      </c>
      <c r="F17852" t="str">
        <f>VLOOKUP(C17852,lookups!$F$2:$I$27,4,FALSE)</f>
        <v>na</v>
      </c>
      <c r="G17852">
        <v>29</v>
      </c>
      <c r="H17852" t="s">
        <v>62</v>
      </c>
      <c r="I17852" t="str">
        <f>VLOOKUP(H17852,lookups!$B$2:$C$32,2,FALSE)</f>
        <v>Y</v>
      </c>
      <c r="J17852">
        <v>4</v>
      </c>
      <c r="K17852" t="s">
        <v>10</v>
      </c>
      <c r="L17852">
        <v>1</v>
      </c>
      <c r="M17852">
        <v>0</v>
      </c>
    </row>
    <row r="17853" spans="1:13" x14ac:dyDescent="0.3">
      <c r="A17853">
        <v>2012</v>
      </c>
      <c r="B17853">
        <v>13</v>
      </c>
      <c r="C17853" t="s">
        <v>22</v>
      </c>
      <c r="D17853" t="str">
        <f>VLOOKUP(C17853,lookups!$F$2:$H$27,2,FALSE)</f>
        <v>na</v>
      </c>
      <c r="E17853" t="str">
        <f>VLOOKUP(C17853,lookups!$F$2:$H$27,3,FALSE)</f>
        <v>na</v>
      </c>
      <c r="F17853" t="str">
        <f>VLOOKUP(C17853,lookups!$F$2:$I$27,4,FALSE)</f>
        <v>na</v>
      </c>
      <c r="G17853">
        <v>29</v>
      </c>
      <c r="H17853" t="s">
        <v>62</v>
      </c>
      <c r="I17853" t="str">
        <f>VLOOKUP(H17853,lookups!$B$2:$C$32,2,FALSE)</f>
        <v>Y</v>
      </c>
      <c r="J17853">
        <v>5</v>
      </c>
      <c r="K17853" t="s">
        <v>10</v>
      </c>
      <c r="L17853">
        <v>1</v>
      </c>
      <c r="M17853">
        <v>0</v>
      </c>
    </row>
    <row r="17854" spans="1:13" x14ac:dyDescent="0.3">
      <c r="A17854">
        <v>2012</v>
      </c>
      <c r="B17854">
        <v>14</v>
      </c>
      <c r="C17854" t="s">
        <v>23</v>
      </c>
      <c r="D17854" t="str">
        <f>VLOOKUP(C17854,lookups!$F$2:$H$27,2,FALSE)</f>
        <v>na</v>
      </c>
      <c r="E17854" t="str">
        <f>VLOOKUP(C17854,lookups!$F$2:$H$27,3,FALSE)</f>
        <v>na</v>
      </c>
      <c r="F17854" t="str">
        <f>VLOOKUP(C17854,lookups!$F$2:$I$27,4,FALSE)</f>
        <v>na</v>
      </c>
      <c r="G17854">
        <v>29</v>
      </c>
      <c r="H17854" t="s">
        <v>62</v>
      </c>
      <c r="I17854" t="str">
        <f>VLOOKUP(H17854,lookups!$B$2:$C$32,2,FALSE)</f>
        <v>Y</v>
      </c>
      <c r="J17854">
        <v>2</v>
      </c>
      <c r="K17854" t="s">
        <v>10</v>
      </c>
      <c r="L17854">
        <v>1</v>
      </c>
      <c r="M17854">
        <v>0</v>
      </c>
    </row>
    <row r="17855" spans="1:13" x14ac:dyDescent="0.3">
      <c r="A17855">
        <v>2012</v>
      </c>
      <c r="B17855">
        <v>14</v>
      </c>
      <c r="C17855" t="s">
        <v>23</v>
      </c>
      <c r="D17855" t="str">
        <f>VLOOKUP(C17855,lookups!$F$2:$H$27,2,FALSE)</f>
        <v>na</v>
      </c>
      <c r="E17855" t="str">
        <f>VLOOKUP(C17855,lookups!$F$2:$H$27,3,FALSE)</f>
        <v>na</v>
      </c>
      <c r="F17855" t="str">
        <f>VLOOKUP(C17855,lookups!$F$2:$I$27,4,FALSE)</f>
        <v>na</v>
      </c>
      <c r="G17855">
        <v>29</v>
      </c>
      <c r="H17855" t="s">
        <v>62</v>
      </c>
      <c r="I17855" t="str">
        <f>VLOOKUP(H17855,lookups!$B$2:$C$32,2,FALSE)</f>
        <v>Y</v>
      </c>
      <c r="J17855">
        <v>3</v>
      </c>
      <c r="K17855" t="s">
        <v>10</v>
      </c>
      <c r="L17855">
        <v>1</v>
      </c>
      <c r="M17855">
        <v>0</v>
      </c>
    </row>
    <row r="17856" spans="1:13" x14ac:dyDescent="0.3">
      <c r="A17856">
        <v>2012</v>
      </c>
      <c r="B17856">
        <v>14</v>
      </c>
      <c r="C17856" t="s">
        <v>23</v>
      </c>
      <c r="D17856" t="str">
        <f>VLOOKUP(C17856,lookups!$F$2:$H$27,2,FALSE)</f>
        <v>na</v>
      </c>
      <c r="E17856" t="str">
        <f>VLOOKUP(C17856,lookups!$F$2:$H$27,3,FALSE)</f>
        <v>na</v>
      </c>
      <c r="F17856" t="str">
        <f>VLOOKUP(C17856,lookups!$F$2:$I$27,4,FALSE)</f>
        <v>na</v>
      </c>
      <c r="G17856">
        <v>29</v>
      </c>
      <c r="H17856" t="s">
        <v>62</v>
      </c>
      <c r="I17856" t="str">
        <f>VLOOKUP(H17856,lookups!$B$2:$C$32,2,FALSE)</f>
        <v>Y</v>
      </c>
      <c r="J17856">
        <v>4</v>
      </c>
      <c r="K17856" t="s">
        <v>10</v>
      </c>
      <c r="L17856">
        <v>1</v>
      </c>
      <c r="M17856">
        <v>0</v>
      </c>
    </row>
    <row r="17857" spans="1:13" x14ac:dyDescent="0.3">
      <c r="A17857">
        <v>2012</v>
      </c>
      <c r="B17857">
        <v>14</v>
      </c>
      <c r="C17857" t="s">
        <v>23</v>
      </c>
      <c r="D17857" t="str">
        <f>VLOOKUP(C17857,lookups!$F$2:$H$27,2,FALSE)</f>
        <v>na</v>
      </c>
      <c r="E17857" t="str">
        <f>VLOOKUP(C17857,lookups!$F$2:$H$27,3,FALSE)</f>
        <v>na</v>
      </c>
      <c r="F17857" t="str">
        <f>VLOOKUP(C17857,lookups!$F$2:$I$27,4,FALSE)</f>
        <v>na</v>
      </c>
      <c r="G17857">
        <v>29</v>
      </c>
      <c r="H17857" t="s">
        <v>62</v>
      </c>
      <c r="I17857" t="str">
        <f>VLOOKUP(H17857,lookups!$B$2:$C$32,2,FALSE)</f>
        <v>Y</v>
      </c>
      <c r="J17857">
        <v>5</v>
      </c>
      <c r="K17857" t="s">
        <v>10</v>
      </c>
      <c r="L17857">
        <v>1</v>
      </c>
      <c r="M17857">
        <v>0</v>
      </c>
    </row>
    <row r="17858" spans="1:13" x14ac:dyDescent="0.3">
      <c r="A17858">
        <v>2012</v>
      </c>
      <c r="B17858">
        <v>15</v>
      </c>
      <c r="C17858" t="s">
        <v>24</v>
      </c>
      <c r="D17858" t="str">
        <f>VLOOKUP(C17858,lookups!$F$2:$H$27,2,FALSE)</f>
        <v>na</v>
      </c>
      <c r="E17858" t="str">
        <f>VLOOKUP(C17858,lookups!$F$2:$H$27,3,FALSE)</f>
        <v>na</v>
      </c>
      <c r="F17858" t="str">
        <f>VLOOKUP(C17858,lookups!$F$2:$I$27,4,FALSE)</f>
        <v>na</v>
      </c>
      <c r="G17858">
        <v>29</v>
      </c>
      <c r="H17858" t="s">
        <v>62</v>
      </c>
      <c r="I17858" t="str">
        <f>VLOOKUP(H17858,lookups!$B$2:$C$32,2,FALSE)</f>
        <v>Y</v>
      </c>
      <c r="J17858">
        <v>2</v>
      </c>
      <c r="K17858" t="s">
        <v>10</v>
      </c>
      <c r="L17858">
        <v>1</v>
      </c>
      <c r="M17858">
        <v>355.58</v>
      </c>
    </row>
    <row r="17859" spans="1:13" x14ac:dyDescent="0.3">
      <c r="A17859">
        <v>2012</v>
      </c>
      <c r="B17859">
        <v>15</v>
      </c>
      <c r="C17859" t="s">
        <v>24</v>
      </c>
      <c r="D17859" t="str">
        <f>VLOOKUP(C17859,lookups!$F$2:$H$27,2,FALSE)</f>
        <v>na</v>
      </c>
      <c r="E17859" t="str">
        <f>VLOOKUP(C17859,lookups!$F$2:$H$27,3,FALSE)</f>
        <v>na</v>
      </c>
      <c r="F17859" t="str">
        <f>VLOOKUP(C17859,lookups!$F$2:$I$27,4,FALSE)</f>
        <v>na</v>
      </c>
      <c r="G17859">
        <v>29</v>
      </c>
      <c r="H17859" t="s">
        <v>62</v>
      </c>
      <c r="I17859" t="str">
        <f>VLOOKUP(H17859,lookups!$B$2:$C$32,2,FALSE)</f>
        <v>Y</v>
      </c>
      <c r="J17859">
        <v>3</v>
      </c>
      <c r="K17859" t="s">
        <v>10</v>
      </c>
      <c r="L17859">
        <v>1</v>
      </c>
      <c r="M17859">
        <v>858.64</v>
      </c>
    </row>
    <row r="17860" spans="1:13" x14ac:dyDescent="0.3">
      <c r="A17860">
        <v>2012</v>
      </c>
      <c r="B17860">
        <v>15</v>
      </c>
      <c r="C17860" t="s">
        <v>24</v>
      </c>
      <c r="D17860" t="str">
        <f>VLOOKUP(C17860,lookups!$F$2:$H$27,2,FALSE)</f>
        <v>na</v>
      </c>
      <c r="E17860" t="str">
        <f>VLOOKUP(C17860,lookups!$F$2:$H$27,3,FALSE)</f>
        <v>na</v>
      </c>
      <c r="F17860" t="str">
        <f>VLOOKUP(C17860,lookups!$F$2:$I$27,4,FALSE)</f>
        <v>na</v>
      </c>
      <c r="G17860">
        <v>29</v>
      </c>
      <c r="H17860" t="s">
        <v>62</v>
      </c>
      <c r="I17860" t="str">
        <f>VLOOKUP(H17860,lookups!$B$2:$C$32,2,FALSE)</f>
        <v>Y</v>
      </c>
      <c r="J17860">
        <v>4</v>
      </c>
      <c r="K17860" t="s">
        <v>10</v>
      </c>
      <c r="L17860">
        <v>1</v>
      </c>
      <c r="M17860">
        <v>2751.16</v>
      </c>
    </row>
    <row r="17861" spans="1:13" x14ac:dyDescent="0.3">
      <c r="A17861">
        <v>2012</v>
      </c>
      <c r="B17861">
        <v>15</v>
      </c>
      <c r="C17861" t="s">
        <v>24</v>
      </c>
      <c r="D17861" t="str">
        <f>VLOOKUP(C17861,lookups!$F$2:$H$27,2,FALSE)</f>
        <v>na</v>
      </c>
      <c r="E17861" t="str">
        <f>VLOOKUP(C17861,lookups!$F$2:$H$27,3,FALSE)</f>
        <v>na</v>
      </c>
      <c r="F17861" t="str">
        <f>VLOOKUP(C17861,lookups!$F$2:$I$27,4,FALSE)</f>
        <v>na</v>
      </c>
      <c r="G17861">
        <v>29</v>
      </c>
      <c r="H17861" t="s">
        <v>62</v>
      </c>
      <c r="I17861" t="str">
        <f>VLOOKUP(H17861,lookups!$B$2:$C$32,2,FALSE)</f>
        <v>Y</v>
      </c>
      <c r="J17861">
        <v>5</v>
      </c>
      <c r="K17861" t="s">
        <v>10</v>
      </c>
      <c r="L17861">
        <v>1</v>
      </c>
      <c r="M17861">
        <v>661.69</v>
      </c>
    </row>
    <row r="17862" spans="1:13" x14ac:dyDescent="0.3">
      <c r="A17862">
        <v>2012</v>
      </c>
      <c r="B17862">
        <v>16</v>
      </c>
      <c r="C17862" t="s">
        <v>25</v>
      </c>
      <c r="D17862" t="str">
        <f>VLOOKUP(C17862,lookups!$F$2:$H$27,2,FALSE)</f>
        <v>na</v>
      </c>
      <c r="E17862" t="str">
        <f>VLOOKUP(C17862,lookups!$F$2:$H$27,3,FALSE)</f>
        <v>na</v>
      </c>
      <c r="F17862" t="str">
        <f>VLOOKUP(C17862,lookups!$F$2:$I$27,4,FALSE)</f>
        <v>na</v>
      </c>
      <c r="G17862">
        <v>29</v>
      </c>
      <c r="H17862" t="s">
        <v>62</v>
      </c>
      <c r="I17862" t="str">
        <f>VLOOKUP(H17862,lookups!$B$2:$C$32,2,FALSE)</f>
        <v>Y</v>
      </c>
      <c r="J17862">
        <v>2</v>
      </c>
      <c r="K17862" t="s">
        <v>10</v>
      </c>
      <c r="L17862">
        <v>1</v>
      </c>
      <c r="M17862">
        <v>0.26</v>
      </c>
    </row>
    <row r="17863" spans="1:13" x14ac:dyDescent="0.3">
      <c r="A17863">
        <v>2012</v>
      </c>
      <c r="B17863">
        <v>16</v>
      </c>
      <c r="C17863" t="s">
        <v>25</v>
      </c>
      <c r="D17863" t="str">
        <f>VLOOKUP(C17863,lookups!$F$2:$H$27,2,FALSE)</f>
        <v>na</v>
      </c>
      <c r="E17863" t="str">
        <f>VLOOKUP(C17863,lookups!$F$2:$H$27,3,FALSE)</f>
        <v>na</v>
      </c>
      <c r="F17863" t="str">
        <f>VLOOKUP(C17863,lookups!$F$2:$I$27,4,FALSE)</f>
        <v>na</v>
      </c>
      <c r="G17863">
        <v>29</v>
      </c>
      <c r="H17863" t="s">
        <v>62</v>
      </c>
      <c r="I17863" t="str">
        <f>VLOOKUP(H17863,lookups!$B$2:$C$32,2,FALSE)</f>
        <v>Y</v>
      </c>
      <c r="J17863">
        <v>3</v>
      </c>
      <c r="K17863" t="s">
        <v>10</v>
      </c>
      <c r="L17863">
        <v>1</v>
      </c>
      <c r="M17863">
        <v>0.03</v>
      </c>
    </row>
    <row r="17864" spans="1:13" x14ac:dyDescent="0.3">
      <c r="A17864">
        <v>2012</v>
      </c>
      <c r="B17864">
        <v>16</v>
      </c>
      <c r="C17864" t="s">
        <v>25</v>
      </c>
      <c r="D17864" t="str">
        <f>VLOOKUP(C17864,lookups!$F$2:$H$27,2,FALSE)</f>
        <v>na</v>
      </c>
      <c r="E17864" t="str">
        <f>VLOOKUP(C17864,lookups!$F$2:$H$27,3,FALSE)</f>
        <v>na</v>
      </c>
      <c r="F17864" t="str">
        <f>VLOOKUP(C17864,lookups!$F$2:$I$27,4,FALSE)</f>
        <v>na</v>
      </c>
      <c r="G17864">
        <v>29</v>
      </c>
      <c r="H17864" t="s">
        <v>62</v>
      </c>
      <c r="I17864" t="str">
        <f>VLOOKUP(H17864,lookups!$B$2:$C$32,2,FALSE)</f>
        <v>Y</v>
      </c>
      <c r="J17864">
        <v>4</v>
      </c>
      <c r="K17864" t="s">
        <v>10</v>
      </c>
      <c r="L17864">
        <v>1</v>
      </c>
      <c r="M17864">
        <v>0</v>
      </c>
    </row>
    <row r="17865" spans="1:13" x14ac:dyDescent="0.3">
      <c r="A17865">
        <v>2012</v>
      </c>
      <c r="B17865">
        <v>16</v>
      </c>
      <c r="C17865" t="s">
        <v>25</v>
      </c>
      <c r="D17865" t="str">
        <f>VLOOKUP(C17865,lookups!$F$2:$H$27,2,FALSE)</f>
        <v>na</v>
      </c>
      <c r="E17865" t="str">
        <f>VLOOKUP(C17865,lookups!$F$2:$H$27,3,FALSE)</f>
        <v>na</v>
      </c>
      <c r="F17865" t="str">
        <f>VLOOKUP(C17865,lookups!$F$2:$I$27,4,FALSE)</f>
        <v>na</v>
      </c>
      <c r="G17865">
        <v>29</v>
      </c>
      <c r="H17865" t="s">
        <v>62</v>
      </c>
      <c r="I17865" t="str">
        <f>VLOOKUP(H17865,lookups!$B$2:$C$32,2,FALSE)</f>
        <v>Y</v>
      </c>
      <c r="J17865">
        <v>5</v>
      </c>
      <c r="K17865" t="s">
        <v>10</v>
      </c>
      <c r="L17865">
        <v>1</v>
      </c>
      <c r="M17865">
        <v>0</v>
      </c>
    </row>
    <row r="17866" spans="1:13" x14ac:dyDescent="0.3">
      <c r="A17866">
        <v>2012</v>
      </c>
      <c r="B17866">
        <v>17</v>
      </c>
      <c r="C17866" t="s">
        <v>26</v>
      </c>
      <c r="D17866" t="str">
        <f>VLOOKUP(C17866,lookups!$F$2:$H$27,2,FALSE)</f>
        <v>na</v>
      </c>
      <c r="E17866" t="str">
        <f>VLOOKUP(C17866,lookups!$F$2:$H$27,3,FALSE)</f>
        <v>na</v>
      </c>
      <c r="F17866" t="str">
        <f>VLOOKUP(C17866,lookups!$F$2:$I$27,4,FALSE)</f>
        <v>na</v>
      </c>
      <c r="G17866">
        <v>29</v>
      </c>
      <c r="H17866" t="s">
        <v>62</v>
      </c>
      <c r="I17866" t="str">
        <f>VLOOKUP(H17866,lookups!$B$2:$C$32,2,FALSE)</f>
        <v>Y</v>
      </c>
      <c r="J17866">
        <v>2</v>
      </c>
      <c r="K17866" t="s">
        <v>10</v>
      </c>
      <c r="L17866">
        <v>1</v>
      </c>
      <c r="M17866">
        <v>0</v>
      </c>
    </row>
    <row r="17867" spans="1:13" x14ac:dyDescent="0.3">
      <c r="A17867">
        <v>2012</v>
      </c>
      <c r="B17867">
        <v>17</v>
      </c>
      <c r="C17867" t="s">
        <v>26</v>
      </c>
      <c r="D17867" t="str">
        <f>VLOOKUP(C17867,lookups!$F$2:$H$27,2,FALSE)</f>
        <v>na</v>
      </c>
      <c r="E17867" t="str">
        <f>VLOOKUP(C17867,lookups!$F$2:$H$27,3,FALSE)</f>
        <v>na</v>
      </c>
      <c r="F17867" t="str">
        <f>VLOOKUP(C17867,lookups!$F$2:$I$27,4,FALSE)</f>
        <v>na</v>
      </c>
      <c r="G17867">
        <v>29</v>
      </c>
      <c r="H17867" t="s">
        <v>62</v>
      </c>
      <c r="I17867" t="str">
        <f>VLOOKUP(H17867,lookups!$B$2:$C$32,2,FALSE)</f>
        <v>Y</v>
      </c>
      <c r="J17867">
        <v>3</v>
      </c>
      <c r="K17867" t="s">
        <v>10</v>
      </c>
      <c r="L17867">
        <v>1</v>
      </c>
      <c r="M17867">
        <v>0</v>
      </c>
    </row>
    <row r="17868" spans="1:13" x14ac:dyDescent="0.3">
      <c r="A17868">
        <v>2012</v>
      </c>
      <c r="B17868">
        <v>17</v>
      </c>
      <c r="C17868" t="s">
        <v>26</v>
      </c>
      <c r="D17868" t="str">
        <f>VLOOKUP(C17868,lookups!$F$2:$H$27,2,FALSE)</f>
        <v>na</v>
      </c>
      <c r="E17868" t="str">
        <f>VLOOKUP(C17868,lookups!$F$2:$H$27,3,FALSE)</f>
        <v>na</v>
      </c>
      <c r="F17868" t="str">
        <f>VLOOKUP(C17868,lookups!$F$2:$I$27,4,FALSE)</f>
        <v>na</v>
      </c>
      <c r="G17868">
        <v>29</v>
      </c>
      <c r="H17868" t="s">
        <v>62</v>
      </c>
      <c r="I17868" t="str">
        <f>VLOOKUP(H17868,lookups!$B$2:$C$32,2,FALSE)</f>
        <v>Y</v>
      </c>
      <c r="J17868">
        <v>4</v>
      </c>
      <c r="K17868" t="s">
        <v>10</v>
      </c>
      <c r="L17868">
        <v>1</v>
      </c>
      <c r="M17868">
        <v>0</v>
      </c>
    </row>
    <row r="17869" spans="1:13" x14ac:dyDescent="0.3">
      <c r="A17869">
        <v>2012</v>
      </c>
      <c r="B17869">
        <v>17</v>
      </c>
      <c r="C17869" t="s">
        <v>26</v>
      </c>
      <c r="D17869" t="str">
        <f>VLOOKUP(C17869,lookups!$F$2:$H$27,2,FALSE)</f>
        <v>na</v>
      </c>
      <c r="E17869" t="str">
        <f>VLOOKUP(C17869,lookups!$F$2:$H$27,3,FALSE)</f>
        <v>na</v>
      </c>
      <c r="F17869" t="str">
        <f>VLOOKUP(C17869,lookups!$F$2:$I$27,4,FALSE)</f>
        <v>na</v>
      </c>
      <c r="G17869">
        <v>29</v>
      </c>
      <c r="H17869" t="s">
        <v>62</v>
      </c>
      <c r="I17869" t="str">
        <f>VLOOKUP(H17869,lookups!$B$2:$C$32,2,FALSE)</f>
        <v>Y</v>
      </c>
      <c r="J17869">
        <v>5</v>
      </c>
      <c r="K17869" t="s">
        <v>10</v>
      </c>
      <c r="L17869">
        <v>1</v>
      </c>
      <c r="M17869">
        <v>0</v>
      </c>
    </row>
    <row r="17870" spans="1:13" x14ac:dyDescent="0.3">
      <c r="A17870">
        <v>2012</v>
      </c>
      <c r="B17870">
        <v>18</v>
      </c>
      <c r="C17870" t="s">
        <v>27</v>
      </c>
      <c r="D17870">
        <f>VLOOKUP(C17870,lookups!$F$2:$H$27,2,FALSE)</f>
        <v>3</v>
      </c>
      <c r="E17870" t="str">
        <f>VLOOKUP(C17870,lookups!$F$2:$H$27,3,FALSE)</f>
        <v>SEAK Sport</v>
      </c>
      <c r="F17870">
        <f>VLOOKUP(C17870,lookups!$F$2:$I$27,4,FALSE)</f>
        <v>2</v>
      </c>
      <c r="G17870">
        <v>29</v>
      </c>
      <c r="H17870" t="s">
        <v>62</v>
      </c>
      <c r="I17870" t="str">
        <f>VLOOKUP(H17870,lookups!$B$2:$C$32,2,FALSE)</f>
        <v>Y</v>
      </c>
      <c r="J17870">
        <v>2</v>
      </c>
      <c r="K17870" t="s">
        <v>10</v>
      </c>
      <c r="L17870">
        <v>1</v>
      </c>
      <c r="M17870">
        <v>0</v>
      </c>
    </row>
    <row r="17871" spans="1:13" x14ac:dyDescent="0.3">
      <c r="A17871">
        <v>2012</v>
      </c>
      <c r="B17871">
        <v>18</v>
      </c>
      <c r="C17871" t="s">
        <v>27</v>
      </c>
      <c r="D17871">
        <f>VLOOKUP(C17871,lookups!$F$2:$H$27,2,FALSE)</f>
        <v>3</v>
      </c>
      <c r="E17871" t="str">
        <f>VLOOKUP(C17871,lookups!$F$2:$H$27,3,FALSE)</f>
        <v>SEAK Sport</v>
      </c>
      <c r="F17871">
        <f>VLOOKUP(C17871,lookups!$F$2:$I$27,4,FALSE)</f>
        <v>2</v>
      </c>
      <c r="G17871">
        <v>29</v>
      </c>
      <c r="H17871" t="s">
        <v>62</v>
      </c>
      <c r="I17871" t="str">
        <f>VLOOKUP(H17871,lookups!$B$2:$C$32,2,FALSE)</f>
        <v>Y</v>
      </c>
      <c r="J17871">
        <v>3</v>
      </c>
      <c r="K17871" t="s">
        <v>10</v>
      </c>
      <c r="L17871">
        <v>1</v>
      </c>
      <c r="M17871">
        <v>114.45</v>
      </c>
    </row>
    <row r="17872" spans="1:13" x14ac:dyDescent="0.3">
      <c r="A17872">
        <v>2012</v>
      </c>
      <c r="B17872">
        <v>18</v>
      </c>
      <c r="C17872" t="s">
        <v>27</v>
      </c>
      <c r="D17872">
        <f>VLOOKUP(C17872,lookups!$F$2:$H$27,2,FALSE)</f>
        <v>3</v>
      </c>
      <c r="E17872" t="str">
        <f>VLOOKUP(C17872,lookups!$F$2:$H$27,3,FALSE)</f>
        <v>SEAK Sport</v>
      </c>
      <c r="F17872">
        <f>VLOOKUP(C17872,lookups!$F$2:$I$27,4,FALSE)</f>
        <v>2</v>
      </c>
      <c r="G17872">
        <v>29</v>
      </c>
      <c r="H17872" t="s">
        <v>62</v>
      </c>
      <c r="I17872" t="str">
        <f>VLOOKUP(H17872,lookups!$B$2:$C$32,2,FALSE)</f>
        <v>Y</v>
      </c>
      <c r="J17872">
        <v>4</v>
      </c>
      <c r="K17872" t="s">
        <v>10</v>
      </c>
      <c r="L17872">
        <v>1</v>
      </c>
      <c r="M17872">
        <v>0</v>
      </c>
    </row>
    <row r="17873" spans="1:13" x14ac:dyDescent="0.3">
      <c r="A17873">
        <v>2012</v>
      </c>
      <c r="B17873">
        <v>18</v>
      </c>
      <c r="C17873" t="s">
        <v>27</v>
      </c>
      <c r="D17873">
        <f>VLOOKUP(C17873,lookups!$F$2:$H$27,2,FALSE)</f>
        <v>3</v>
      </c>
      <c r="E17873" t="str">
        <f>VLOOKUP(C17873,lookups!$F$2:$H$27,3,FALSE)</f>
        <v>SEAK Sport</v>
      </c>
      <c r="F17873">
        <f>VLOOKUP(C17873,lookups!$F$2:$I$27,4,FALSE)</f>
        <v>2</v>
      </c>
      <c r="G17873">
        <v>29</v>
      </c>
      <c r="H17873" t="s">
        <v>62</v>
      </c>
      <c r="I17873" t="str">
        <f>VLOOKUP(H17873,lookups!$B$2:$C$32,2,FALSE)</f>
        <v>Y</v>
      </c>
      <c r="J17873">
        <v>5</v>
      </c>
      <c r="K17873" t="s">
        <v>10</v>
      </c>
      <c r="L17873">
        <v>1</v>
      </c>
      <c r="M17873">
        <v>88.03</v>
      </c>
    </row>
    <row r="17874" spans="1:13" x14ac:dyDescent="0.3">
      <c r="A17874">
        <v>2012</v>
      </c>
      <c r="B17874">
        <v>19</v>
      </c>
      <c r="C17874" t="s">
        <v>28</v>
      </c>
      <c r="D17874" t="str">
        <f>VLOOKUP(C17874,lookups!$F$2:$H$27,2,FALSE)</f>
        <v>na</v>
      </c>
      <c r="E17874" t="str">
        <f>VLOOKUP(C17874,lookups!$F$2:$H$27,3,FALSE)</f>
        <v>na</v>
      </c>
      <c r="F17874" t="str">
        <f>VLOOKUP(C17874,lookups!$F$2:$I$27,4,FALSE)</f>
        <v>na</v>
      </c>
      <c r="G17874">
        <v>29</v>
      </c>
      <c r="H17874" t="s">
        <v>62</v>
      </c>
      <c r="I17874" t="str">
        <f>VLOOKUP(H17874,lookups!$B$2:$C$32,2,FALSE)</f>
        <v>Y</v>
      </c>
      <c r="J17874">
        <v>2</v>
      </c>
      <c r="K17874" t="s">
        <v>10</v>
      </c>
      <c r="L17874">
        <v>1</v>
      </c>
      <c r="M17874">
        <v>0</v>
      </c>
    </row>
    <row r="17875" spans="1:13" x14ac:dyDescent="0.3">
      <c r="A17875">
        <v>2012</v>
      </c>
      <c r="B17875">
        <v>19</v>
      </c>
      <c r="C17875" t="s">
        <v>28</v>
      </c>
      <c r="D17875" t="str">
        <f>VLOOKUP(C17875,lookups!$F$2:$H$27,2,FALSE)</f>
        <v>na</v>
      </c>
      <c r="E17875" t="str">
        <f>VLOOKUP(C17875,lookups!$F$2:$H$27,3,FALSE)</f>
        <v>na</v>
      </c>
      <c r="F17875" t="str">
        <f>VLOOKUP(C17875,lookups!$F$2:$I$27,4,FALSE)</f>
        <v>na</v>
      </c>
      <c r="G17875">
        <v>29</v>
      </c>
      <c r="H17875" t="s">
        <v>62</v>
      </c>
      <c r="I17875" t="str">
        <f>VLOOKUP(H17875,lookups!$B$2:$C$32,2,FALSE)</f>
        <v>Y</v>
      </c>
      <c r="J17875">
        <v>3</v>
      </c>
      <c r="K17875" t="s">
        <v>10</v>
      </c>
      <c r="L17875">
        <v>1</v>
      </c>
      <c r="M17875">
        <v>0</v>
      </c>
    </row>
    <row r="17876" spans="1:13" x14ac:dyDescent="0.3">
      <c r="A17876">
        <v>2012</v>
      </c>
      <c r="B17876">
        <v>19</v>
      </c>
      <c r="C17876" t="s">
        <v>28</v>
      </c>
      <c r="D17876" t="str">
        <f>VLOOKUP(C17876,lookups!$F$2:$H$27,2,FALSE)</f>
        <v>na</v>
      </c>
      <c r="E17876" t="str">
        <f>VLOOKUP(C17876,lookups!$F$2:$H$27,3,FALSE)</f>
        <v>na</v>
      </c>
      <c r="F17876" t="str">
        <f>VLOOKUP(C17876,lookups!$F$2:$I$27,4,FALSE)</f>
        <v>na</v>
      </c>
      <c r="G17876">
        <v>29</v>
      </c>
      <c r="H17876" t="s">
        <v>62</v>
      </c>
      <c r="I17876" t="str">
        <f>VLOOKUP(H17876,lookups!$B$2:$C$32,2,FALSE)</f>
        <v>Y</v>
      </c>
      <c r="J17876">
        <v>4</v>
      </c>
      <c r="K17876" t="s">
        <v>10</v>
      </c>
      <c r="L17876">
        <v>1</v>
      </c>
      <c r="M17876">
        <v>0</v>
      </c>
    </row>
    <row r="17877" spans="1:13" x14ac:dyDescent="0.3">
      <c r="A17877">
        <v>2012</v>
      </c>
      <c r="B17877">
        <v>19</v>
      </c>
      <c r="C17877" t="s">
        <v>28</v>
      </c>
      <c r="D17877" t="str">
        <f>VLOOKUP(C17877,lookups!$F$2:$H$27,2,FALSE)</f>
        <v>na</v>
      </c>
      <c r="E17877" t="str">
        <f>VLOOKUP(C17877,lookups!$F$2:$H$27,3,FALSE)</f>
        <v>na</v>
      </c>
      <c r="F17877" t="str">
        <f>VLOOKUP(C17877,lookups!$F$2:$I$27,4,FALSE)</f>
        <v>na</v>
      </c>
      <c r="G17877">
        <v>29</v>
      </c>
      <c r="H17877" t="s">
        <v>62</v>
      </c>
      <c r="I17877" t="str">
        <f>VLOOKUP(H17877,lookups!$B$2:$C$32,2,FALSE)</f>
        <v>Y</v>
      </c>
      <c r="J17877">
        <v>5</v>
      </c>
      <c r="K17877" t="s">
        <v>10</v>
      </c>
      <c r="L17877">
        <v>1</v>
      </c>
      <c r="M17877">
        <v>0</v>
      </c>
    </row>
    <row r="17878" spans="1:13" x14ac:dyDescent="0.3">
      <c r="A17878">
        <v>2012</v>
      </c>
      <c r="B17878">
        <v>20</v>
      </c>
      <c r="C17878" t="s">
        <v>29</v>
      </c>
      <c r="D17878" t="str">
        <f>VLOOKUP(C17878,lookups!$F$2:$H$27,2,FALSE)</f>
        <v>na</v>
      </c>
      <c r="E17878" t="str">
        <f>VLOOKUP(C17878,lookups!$F$2:$H$27,3,FALSE)</f>
        <v>na</v>
      </c>
      <c r="F17878" t="str">
        <f>VLOOKUP(C17878,lookups!$F$2:$I$27,4,FALSE)</f>
        <v>na</v>
      </c>
      <c r="G17878">
        <v>29</v>
      </c>
      <c r="H17878" t="s">
        <v>62</v>
      </c>
      <c r="I17878" t="str">
        <f>VLOOKUP(H17878,lookups!$B$2:$C$32,2,FALSE)</f>
        <v>Y</v>
      </c>
      <c r="J17878">
        <v>2</v>
      </c>
      <c r="K17878" t="s">
        <v>10</v>
      </c>
      <c r="L17878">
        <v>1</v>
      </c>
      <c r="M17878">
        <v>0</v>
      </c>
    </row>
    <row r="17879" spans="1:13" x14ac:dyDescent="0.3">
      <c r="A17879">
        <v>2012</v>
      </c>
      <c r="B17879">
        <v>20</v>
      </c>
      <c r="C17879" t="s">
        <v>29</v>
      </c>
      <c r="D17879" t="str">
        <f>VLOOKUP(C17879,lookups!$F$2:$H$27,2,FALSE)</f>
        <v>na</v>
      </c>
      <c r="E17879" t="str">
        <f>VLOOKUP(C17879,lookups!$F$2:$H$27,3,FALSE)</f>
        <v>na</v>
      </c>
      <c r="F17879" t="str">
        <f>VLOOKUP(C17879,lookups!$F$2:$I$27,4,FALSE)</f>
        <v>na</v>
      </c>
      <c r="G17879">
        <v>29</v>
      </c>
      <c r="H17879" t="s">
        <v>62</v>
      </c>
      <c r="I17879" t="str">
        <f>VLOOKUP(H17879,lookups!$B$2:$C$32,2,FALSE)</f>
        <v>Y</v>
      </c>
      <c r="J17879">
        <v>3</v>
      </c>
      <c r="K17879" t="s">
        <v>10</v>
      </c>
      <c r="L17879">
        <v>1</v>
      </c>
      <c r="M17879">
        <v>363</v>
      </c>
    </row>
    <row r="17880" spans="1:13" x14ac:dyDescent="0.3">
      <c r="A17880">
        <v>2012</v>
      </c>
      <c r="B17880">
        <v>20</v>
      </c>
      <c r="C17880" t="s">
        <v>29</v>
      </c>
      <c r="D17880" t="str">
        <f>VLOOKUP(C17880,lookups!$F$2:$H$27,2,FALSE)</f>
        <v>na</v>
      </c>
      <c r="E17880" t="str">
        <f>VLOOKUP(C17880,lookups!$F$2:$H$27,3,FALSE)</f>
        <v>na</v>
      </c>
      <c r="F17880" t="str">
        <f>VLOOKUP(C17880,lookups!$F$2:$I$27,4,FALSE)</f>
        <v>na</v>
      </c>
      <c r="G17880">
        <v>29</v>
      </c>
      <c r="H17880" t="s">
        <v>62</v>
      </c>
      <c r="I17880" t="str">
        <f>VLOOKUP(H17880,lookups!$B$2:$C$32,2,FALSE)</f>
        <v>Y</v>
      </c>
      <c r="J17880">
        <v>4</v>
      </c>
      <c r="K17880" t="s">
        <v>10</v>
      </c>
      <c r="L17880">
        <v>1</v>
      </c>
      <c r="M17880">
        <v>431.91</v>
      </c>
    </row>
    <row r="17881" spans="1:13" x14ac:dyDescent="0.3">
      <c r="A17881">
        <v>2012</v>
      </c>
      <c r="B17881">
        <v>20</v>
      </c>
      <c r="C17881" t="s">
        <v>29</v>
      </c>
      <c r="D17881" t="str">
        <f>VLOOKUP(C17881,lookups!$F$2:$H$27,2,FALSE)</f>
        <v>na</v>
      </c>
      <c r="E17881" t="str">
        <f>VLOOKUP(C17881,lookups!$F$2:$H$27,3,FALSE)</f>
        <v>na</v>
      </c>
      <c r="F17881" t="str">
        <f>VLOOKUP(C17881,lookups!$F$2:$I$27,4,FALSE)</f>
        <v>na</v>
      </c>
      <c r="G17881">
        <v>29</v>
      </c>
      <c r="H17881" t="s">
        <v>62</v>
      </c>
      <c r="I17881" t="str">
        <f>VLOOKUP(H17881,lookups!$B$2:$C$32,2,FALSE)</f>
        <v>Y</v>
      </c>
      <c r="J17881">
        <v>5</v>
      </c>
      <c r="K17881" t="s">
        <v>10</v>
      </c>
      <c r="L17881">
        <v>1</v>
      </c>
      <c r="M17881">
        <v>51.17</v>
      </c>
    </row>
    <row r="17882" spans="1:13" x14ac:dyDescent="0.3">
      <c r="A17882">
        <v>2012</v>
      </c>
      <c r="B17882">
        <v>21</v>
      </c>
      <c r="C17882" t="s">
        <v>30</v>
      </c>
      <c r="D17882" t="str">
        <f>VLOOKUP(C17882,lookups!$F$2:$H$27,2,FALSE)</f>
        <v>na</v>
      </c>
      <c r="E17882" t="str">
        <f>VLOOKUP(C17882,lookups!$F$2:$H$27,3,FALSE)</f>
        <v>na</v>
      </c>
      <c r="F17882" t="str">
        <f>VLOOKUP(C17882,lookups!$F$2:$I$27,4,FALSE)</f>
        <v>na</v>
      </c>
      <c r="G17882">
        <v>29</v>
      </c>
      <c r="H17882" t="s">
        <v>62</v>
      </c>
      <c r="I17882" t="str">
        <f>VLOOKUP(H17882,lookups!$B$2:$C$32,2,FALSE)</f>
        <v>Y</v>
      </c>
      <c r="J17882">
        <v>2</v>
      </c>
      <c r="K17882" t="s">
        <v>10</v>
      </c>
      <c r="L17882">
        <v>1</v>
      </c>
      <c r="M17882">
        <v>0</v>
      </c>
    </row>
    <row r="17883" spans="1:13" x14ac:dyDescent="0.3">
      <c r="A17883">
        <v>2012</v>
      </c>
      <c r="B17883">
        <v>21</v>
      </c>
      <c r="C17883" t="s">
        <v>30</v>
      </c>
      <c r="D17883" t="str">
        <f>VLOOKUP(C17883,lookups!$F$2:$H$27,2,FALSE)</f>
        <v>na</v>
      </c>
      <c r="E17883" t="str">
        <f>VLOOKUP(C17883,lookups!$F$2:$H$27,3,FALSE)</f>
        <v>na</v>
      </c>
      <c r="F17883" t="str">
        <f>VLOOKUP(C17883,lookups!$F$2:$I$27,4,FALSE)</f>
        <v>na</v>
      </c>
      <c r="G17883">
        <v>29</v>
      </c>
      <c r="H17883" t="s">
        <v>62</v>
      </c>
      <c r="I17883" t="str">
        <f>VLOOKUP(H17883,lookups!$B$2:$C$32,2,FALSE)</f>
        <v>Y</v>
      </c>
      <c r="J17883">
        <v>3</v>
      </c>
      <c r="K17883" t="s">
        <v>10</v>
      </c>
      <c r="L17883">
        <v>1</v>
      </c>
      <c r="M17883">
        <v>723.73</v>
      </c>
    </row>
    <row r="17884" spans="1:13" x14ac:dyDescent="0.3">
      <c r="A17884">
        <v>2012</v>
      </c>
      <c r="B17884">
        <v>21</v>
      </c>
      <c r="C17884" t="s">
        <v>30</v>
      </c>
      <c r="D17884" t="str">
        <f>VLOOKUP(C17884,lookups!$F$2:$H$27,2,FALSE)</f>
        <v>na</v>
      </c>
      <c r="E17884" t="str">
        <f>VLOOKUP(C17884,lookups!$F$2:$H$27,3,FALSE)</f>
        <v>na</v>
      </c>
      <c r="F17884" t="str">
        <f>VLOOKUP(C17884,lookups!$F$2:$I$27,4,FALSE)</f>
        <v>na</v>
      </c>
      <c r="G17884">
        <v>29</v>
      </c>
      <c r="H17884" t="s">
        <v>62</v>
      </c>
      <c r="I17884" t="str">
        <f>VLOOKUP(H17884,lookups!$B$2:$C$32,2,FALSE)</f>
        <v>Y</v>
      </c>
      <c r="J17884">
        <v>4</v>
      </c>
      <c r="K17884" t="s">
        <v>10</v>
      </c>
      <c r="L17884">
        <v>1</v>
      </c>
      <c r="M17884">
        <v>237.22</v>
      </c>
    </row>
    <row r="17885" spans="1:13" x14ac:dyDescent="0.3">
      <c r="A17885">
        <v>2012</v>
      </c>
      <c r="B17885">
        <v>21</v>
      </c>
      <c r="C17885" t="s">
        <v>30</v>
      </c>
      <c r="D17885" t="str">
        <f>VLOOKUP(C17885,lookups!$F$2:$H$27,2,FALSE)</f>
        <v>na</v>
      </c>
      <c r="E17885" t="str">
        <f>VLOOKUP(C17885,lookups!$F$2:$H$27,3,FALSE)</f>
        <v>na</v>
      </c>
      <c r="F17885" t="str">
        <f>VLOOKUP(C17885,lookups!$F$2:$I$27,4,FALSE)</f>
        <v>na</v>
      </c>
      <c r="G17885">
        <v>29</v>
      </c>
      <c r="H17885" t="s">
        <v>62</v>
      </c>
      <c r="I17885" t="str">
        <f>VLOOKUP(H17885,lookups!$B$2:$C$32,2,FALSE)</f>
        <v>Y</v>
      </c>
      <c r="J17885">
        <v>5</v>
      </c>
      <c r="K17885" t="s">
        <v>10</v>
      </c>
      <c r="L17885">
        <v>1</v>
      </c>
      <c r="M17885">
        <v>15.48</v>
      </c>
    </row>
    <row r="17886" spans="1:13" x14ac:dyDescent="0.3">
      <c r="A17886">
        <v>2012</v>
      </c>
      <c r="B17886">
        <v>22</v>
      </c>
      <c r="C17886" t="s">
        <v>31</v>
      </c>
      <c r="D17886" t="str">
        <f>VLOOKUP(C17886,lookups!$F$2:$H$27,2,FALSE)</f>
        <v>na</v>
      </c>
      <c r="E17886" t="str">
        <f>VLOOKUP(C17886,lookups!$F$2:$H$27,3,FALSE)</f>
        <v>na</v>
      </c>
      <c r="F17886" t="str">
        <f>VLOOKUP(C17886,lookups!$F$2:$I$27,4,FALSE)</f>
        <v>na</v>
      </c>
      <c r="G17886">
        <v>29</v>
      </c>
      <c r="H17886" t="s">
        <v>62</v>
      </c>
      <c r="I17886" t="str">
        <f>VLOOKUP(H17886,lookups!$B$2:$C$32,2,FALSE)</f>
        <v>Y</v>
      </c>
      <c r="J17886">
        <v>2</v>
      </c>
      <c r="K17886" t="s">
        <v>10</v>
      </c>
      <c r="L17886">
        <v>1</v>
      </c>
      <c r="M17886">
        <v>0</v>
      </c>
    </row>
    <row r="17887" spans="1:13" x14ac:dyDescent="0.3">
      <c r="A17887">
        <v>2012</v>
      </c>
      <c r="B17887">
        <v>22</v>
      </c>
      <c r="C17887" t="s">
        <v>31</v>
      </c>
      <c r="D17887" t="str">
        <f>VLOOKUP(C17887,lookups!$F$2:$H$27,2,FALSE)</f>
        <v>na</v>
      </c>
      <c r="E17887" t="str">
        <f>VLOOKUP(C17887,lookups!$F$2:$H$27,3,FALSE)</f>
        <v>na</v>
      </c>
      <c r="F17887" t="str">
        <f>VLOOKUP(C17887,lookups!$F$2:$I$27,4,FALSE)</f>
        <v>na</v>
      </c>
      <c r="G17887">
        <v>29</v>
      </c>
      <c r="H17887" t="s">
        <v>62</v>
      </c>
      <c r="I17887" t="str">
        <f>VLOOKUP(H17887,lookups!$B$2:$C$32,2,FALSE)</f>
        <v>Y</v>
      </c>
      <c r="J17887">
        <v>3</v>
      </c>
      <c r="K17887" t="s">
        <v>10</v>
      </c>
      <c r="L17887">
        <v>1</v>
      </c>
      <c r="M17887">
        <v>10.76</v>
      </c>
    </row>
    <row r="17888" spans="1:13" x14ac:dyDescent="0.3">
      <c r="A17888">
        <v>2012</v>
      </c>
      <c r="B17888">
        <v>22</v>
      </c>
      <c r="C17888" t="s">
        <v>31</v>
      </c>
      <c r="D17888" t="str">
        <f>VLOOKUP(C17888,lookups!$F$2:$H$27,2,FALSE)</f>
        <v>na</v>
      </c>
      <c r="E17888" t="str">
        <f>VLOOKUP(C17888,lookups!$F$2:$H$27,3,FALSE)</f>
        <v>na</v>
      </c>
      <c r="F17888" t="str">
        <f>VLOOKUP(C17888,lookups!$F$2:$I$27,4,FALSE)</f>
        <v>na</v>
      </c>
      <c r="G17888">
        <v>29</v>
      </c>
      <c r="H17888" t="s">
        <v>62</v>
      </c>
      <c r="I17888" t="str">
        <f>VLOOKUP(H17888,lookups!$B$2:$C$32,2,FALSE)</f>
        <v>Y</v>
      </c>
      <c r="J17888">
        <v>4</v>
      </c>
      <c r="K17888" t="s">
        <v>10</v>
      </c>
      <c r="L17888">
        <v>1</v>
      </c>
      <c r="M17888">
        <v>0</v>
      </c>
    </row>
    <row r="17889" spans="1:13" x14ac:dyDescent="0.3">
      <c r="A17889">
        <v>2012</v>
      </c>
      <c r="B17889">
        <v>22</v>
      </c>
      <c r="C17889" t="s">
        <v>31</v>
      </c>
      <c r="D17889" t="str">
        <f>VLOOKUP(C17889,lookups!$F$2:$H$27,2,FALSE)</f>
        <v>na</v>
      </c>
      <c r="E17889" t="str">
        <f>VLOOKUP(C17889,lookups!$F$2:$H$27,3,FALSE)</f>
        <v>na</v>
      </c>
      <c r="F17889" t="str">
        <f>VLOOKUP(C17889,lookups!$F$2:$I$27,4,FALSE)</f>
        <v>na</v>
      </c>
      <c r="G17889">
        <v>29</v>
      </c>
      <c r="H17889" t="s">
        <v>62</v>
      </c>
      <c r="I17889" t="str">
        <f>VLOOKUP(H17889,lookups!$B$2:$C$32,2,FALSE)</f>
        <v>Y</v>
      </c>
      <c r="J17889">
        <v>5</v>
      </c>
      <c r="K17889" t="s">
        <v>10</v>
      </c>
      <c r="L17889">
        <v>1</v>
      </c>
      <c r="M17889">
        <v>68.930000000000007</v>
      </c>
    </row>
    <row r="17890" spans="1:13" x14ac:dyDescent="0.3">
      <c r="A17890">
        <v>2012</v>
      </c>
      <c r="B17890">
        <v>23</v>
      </c>
      <c r="C17890" t="s">
        <v>32</v>
      </c>
      <c r="D17890" t="str">
        <f>VLOOKUP(C17890,lookups!$F$2:$H$27,2,FALSE)</f>
        <v>na</v>
      </c>
      <c r="E17890" t="str">
        <f>VLOOKUP(C17890,lookups!$F$2:$H$27,3,FALSE)</f>
        <v>na</v>
      </c>
      <c r="F17890" t="str">
        <f>VLOOKUP(C17890,lookups!$F$2:$I$27,4,FALSE)</f>
        <v>na</v>
      </c>
      <c r="G17890">
        <v>29</v>
      </c>
      <c r="H17890" t="s">
        <v>62</v>
      </c>
      <c r="I17890" t="str">
        <f>VLOOKUP(H17890,lookups!$B$2:$C$32,2,FALSE)</f>
        <v>Y</v>
      </c>
      <c r="J17890">
        <v>2</v>
      </c>
      <c r="K17890" t="s">
        <v>10</v>
      </c>
      <c r="L17890">
        <v>1</v>
      </c>
      <c r="M17890">
        <v>0</v>
      </c>
    </row>
    <row r="17891" spans="1:13" x14ac:dyDescent="0.3">
      <c r="A17891">
        <v>2012</v>
      </c>
      <c r="B17891">
        <v>23</v>
      </c>
      <c r="C17891" t="s">
        <v>32</v>
      </c>
      <c r="D17891" t="str">
        <f>VLOOKUP(C17891,lookups!$F$2:$H$27,2,FALSE)</f>
        <v>na</v>
      </c>
      <c r="E17891" t="str">
        <f>VLOOKUP(C17891,lookups!$F$2:$H$27,3,FALSE)</f>
        <v>na</v>
      </c>
      <c r="F17891" t="str">
        <f>VLOOKUP(C17891,lookups!$F$2:$I$27,4,FALSE)</f>
        <v>na</v>
      </c>
      <c r="G17891">
        <v>29</v>
      </c>
      <c r="H17891" t="s">
        <v>62</v>
      </c>
      <c r="I17891" t="str">
        <f>VLOOKUP(H17891,lookups!$B$2:$C$32,2,FALSE)</f>
        <v>Y</v>
      </c>
      <c r="J17891">
        <v>3</v>
      </c>
      <c r="K17891" t="s">
        <v>10</v>
      </c>
      <c r="L17891">
        <v>1</v>
      </c>
      <c r="M17891">
        <v>0</v>
      </c>
    </row>
    <row r="17892" spans="1:13" x14ac:dyDescent="0.3">
      <c r="A17892">
        <v>2012</v>
      </c>
      <c r="B17892">
        <v>23</v>
      </c>
      <c r="C17892" t="s">
        <v>32</v>
      </c>
      <c r="D17892" t="str">
        <f>VLOOKUP(C17892,lookups!$F$2:$H$27,2,FALSE)</f>
        <v>na</v>
      </c>
      <c r="E17892" t="str">
        <f>VLOOKUP(C17892,lookups!$F$2:$H$27,3,FALSE)</f>
        <v>na</v>
      </c>
      <c r="F17892" t="str">
        <f>VLOOKUP(C17892,lookups!$F$2:$I$27,4,FALSE)</f>
        <v>na</v>
      </c>
      <c r="G17892">
        <v>29</v>
      </c>
      <c r="H17892" t="s">
        <v>62</v>
      </c>
      <c r="I17892" t="str">
        <f>VLOOKUP(H17892,lookups!$B$2:$C$32,2,FALSE)</f>
        <v>Y</v>
      </c>
      <c r="J17892">
        <v>4</v>
      </c>
      <c r="K17892" t="s">
        <v>10</v>
      </c>
      <c r="L17892">
        <v>1</v>
      </c>
      <c r="M17892">
        <v>1.48</v>
      </c>
    </row>
    <row r="17893" spans="1:13" x14ac:dyDescent="0.3">
      <c r="A17893">
        <v>2012</v>
      </c>
      <c r="B17893">
        <v>23</v>
      </c>
      <c r="C17893" t="s">
        <v>32</v>
      </c>
      <c r="D17893" t="str">
        <f>VLOOKUP(C17893,lookups!$F$2:$H$27,2,FALSE)</f>
        <v>na</v>
      </c>
      <c r="E17893" t="str">
        <f>VLOOKUP(C17893,lookups!$F$2:$H$27,3,FALSE)</f>
        <v>na</v>
      </c>
      <c r="F17893" t="str">
        <f>VLOOKUP(C17893,lookups!$F$2:$I$27,4,FALSE)</f>
        <v>na</v>
      </c>
      <c r="G17893">
        <v>29</v>
      </c>
      <c r="H17893" t="s">
        <v>62</v>
      </c>
      <c r="I17893" t="str">
        <f>VLOOKUP(H17893,lookups!$B$2:$C$32,2,FALSE)</f>
        <v>Y</v>
      </c>
      <c r="J17893">
        <v>5</v>
      </c>
      <c r="K17893" t="s">
        <v>10</v>
      </c>
      <c r="L17893">
        <v>1</v>
      </c>
      <c r="M17893">
        <v>0</v>
      </c>
    </row>
    <row r="17894" spans="1:13" x14ac:dyDescent="0.3">
      <c r="A17894">
        <v>2012</v>
      </c>
      <c r="B17894">
        <v>24</v>
      </c>
      <c r="C17894" t="s">
        <v>33</v>
      </c>
      <c r="D17894" t="str">
        <f>VLOOKUP(C17894,lookups!$F$2:$H$27,2,FALSE)</f>
        <v>13-15</v>
      </c>
      <c r="E17894" t="str">
        <f>VLOOKUP(C17894,lookups!$F$2:$H$27,3,FALSE)</f>
        <v>NGS/SGS/JDF Sport</v>
      </c>
      <c r="F17894">
        <f>VLOOKUP(C17894,lookups!$F$2:$I$27,4,FALSE)</f>
        <v>7</v>
      </c>
      <c r="G17894">
        <v>29</v>
      </c>
      <c r="H17894" t="s">
        <v>62</v>
      </c>
      <c r="I17894" t="str">
        <f>VLOOKUP(H17894,lookups!$B$2:$C$32,2,FALSE)</f>
        <v>Y</v>
      </c>
      <c r="J17894">
        <v>2</v>
      </c>
      <c r="K17894" t="s">
        <v>10</v>
      </c>
      <c r="L17894">
        <v>1</v>
      </c>
      <c r="M17894">
        <v>0</v>
      </c>
    </row>
    <row r="17895" spans="1:13" x14ac:dyDescent="0.3">
      <c r="A17895">
        <v>2012</v>
      </c>
      <c r="B17895">
        <v>24</v>
      </c>
      <c r="C17895" t="s">
        <v>33</v>
      </c>
      <c r="D17895" t="str">
        <f>VLOOKUP(C17895,lookups!$F$2:$H$27,2,FALSE)</f>
        <v>13-15</v>
      </c>
      <c r="E17895" t="str">
        <f>VLOOKUP(C17895,lookups!$F$2:$H$27,3,FALSE)</f>
        <v>NGS/SGS/JDF Sport</v>
      </c>
      <c r="F17895">
        <f>VLOOKUP(C17895,lookups!$F$2:$I$27,4,FALSE)</f>
        <v>7</v>
      </c>
      <c r="G17895">
        <v>29</v>
      </c>
      <c r="H17895" t="s">
        <v>62</v>
      </c>
      <c r="I17895" t="str">
        <f>VLOOKUP(H17895,lookups!$B$2:$C$32,2,FALSE)</f>
        <v>Y</v>
      </c>
      <c r="J17895">
        <v>3</v>
      </c>
      <c r="K17895" t="s">
        <v>10</v>
      </c>
      <c r="L17895">
        <v>1</v>
      </c>
      <c r="M17895">
        <v>9.75</v>
      </c>
    </row>
    <row r="17896" spans="1:13" x14ac:dyDescent="0.3">
      <c r="A17896">
        <v>2012</v>
      </c>
      <c r="B17896">
        <v>24</v>
      </c>
      <c r="C17896" t="s">
        <v>33</v>
      </c>
      <c r="D17896" t="str">
        <f>VLOOKUP(C17896,lookups!$F$2:$H$27,2,FALSE)</f>
        <v>13-15</v>
      </c>
      <c r="E17896" t="str">
        <f>VLOOKUP(C17896,lookups!$F$2:$H$27,3,FALSE)</f>
        <v>NGS/SGS/JDF Sport</v>
      </c>
      <c r="F17896">
        <f>VLOOKUP(C17896,lookups!$F$2:$I$27,4,FALSE)</f>
        <v>7</v>
      </c>
      <c r="G17896">
        <v>29</v>
      </c>
      <c r="H17896" t="s">
        <v>62</v>
      </c>
      <c r="I17896" t="str">
        <f>VLOOKUP(H17896,lookups!$B$2:$C$32,2,FALSE)</f>
        <v>Y</v>
      </c>
      <c r="J17896">
        <v>4</v>
      </c>
      <c r="K17896" t="s">
        <v>10</v>
      </c>
      <c r="L17896">
        <v>1</v>
      </c>
      <c r="M17896">
        <v>0</v>
      </c>
    </row>
    <row r="17897" spans="1:13" x14ac:dyDescent="0.3">
      <c r="A17897">
        <v>2012</v>
      </c>
      <c r="B17897">
        <v>24</v>
      </c>
      <c r="C17897" t="s">
        <v>33</v>
      </c>
      <c r="D17897" t="str">
        <f>VLOOKUP(C17897,lookups!$F$2:$H$27,2,FALSE)</f>
        <v>13-15</v>
      </c>
      <c r="E17897" t="str">
        <f>VLOOKUP(C17897,lookups!$F$2:$H$27,3,FALSE)</f>
        <v>NGS/SGS/JDF Sport</v>
      </c>
      <c r="F17897">
        <f>VLOOKUP(C17897,lookups!$F$2:$I$27,4,FALSE)</f>
        <v>7</v>
      </c>
      <c r="G17897">
        <v>29</v>
      </c>
      <c r="H17897" t="s">
        <v>62</v>
      </c>
      <c r="I17897" t="str">
        <f>VLOOKUP(H17897,lookups!$B$2:$C$32,2,FALSE)</f>
        <v>Y</v>
      </c>
      <c r="J17897">
        <v>5</v>
      </c>
      <c r="K17897" t="s">
        <v>10</v>
      </c>
      <c r="L17897">
        <v>1</v>
      </c>
      <c r="M17897">
        <v>0</v>
      </c>
    </row>
    <row r="17898" spans="1:13" x14ac:dyDescent="0.3">
      <c r="A17898">
        <v>2012</v>
      </c>
      <c r="B17898">
        <v>25</v>
      </c>
      <c r="C17898" t="s">
        <v>34</v>
      </c>
      <c r="D17898" t="str">
        <f>VLOOKUP(C17898,lookups!$F$2:$H$27,2,FALSE)</f>
        <v>na</v>
      </c>
      <c r="E17898" t="str">
        <f>VLOOKUP(C17898,lookups!$F$2:$H$27,3,FALSE)</f>
        <v>na</v>
      </c>
      <c r="F17898" t="str">
        <f>VLOOKUP(C17898,lookups!$F$2:$I$27,4,FALSE)</f>
        <v>na</v>
      </c>
      <c r="G17898">
        <v>29</v>
      </c>
      <c r="H17898" t="s">
        <v>62</v>
      </c>
      <c r="I17898" t="str">
        <f>VLOOKUP(H17898,lookups!$B$2:$C$32,2,FALSE)</f>
        <v>Y</v>
      </c>
      <c r="J17898">
        <v>2</v>
      </c>
      <c r="K17898" t="s">
        <v>10</v>
      </c>
      <c r="L17898">
        <v>1</v>
      </c>
      <c r="M17898">
        <v>0</v>
      </c>
    </row>
    <row r="17899" spans="1:13" x14ac:dyDescent="0.3">
      <c r="A17899">
        <v>2012</v>
      </c>
      <c r="B17899">
        <v>25</v>
      </c>
      <c r="C17899" t="s">
        <v>34</v>
      </c>
      <c r="D17899" t="str">
        <f>VLOOKUP(C17899,lookups!$F$2:$H$27,2,FALSE)</f>
        <v>na</v>
      </c>
      <c r="E17899" t="str">
        <f>VLOOKUP(C17899,lookups!$F$2:$H$27,3,FALSE)</f>
        <v>na</v>
      </c>
      <c r="F17899" t="str">
        <f>VLOOKUP(C17899,lookups!$F$2:$I$27,4,FALSE)</f>
        <v>na</v>
      </c>
      <c r="G17899">
        <v>29</v>
      </c>
      <c r="H17899" t="s">
        <v>62</v>
      </c>
      <c r="I17899" t="str">
        <f>VLOOKUP(H17899,lookups!$B$2:$C$32,2,FALSE)</f>
        <v>Y</v>
      </c>
      <c r="J17899">
        <v>3</v>
      </c>
      <c r="K17899" t="s">
        <v>10</v>
      </c>
      <c r="L17899">
        <v>1</v>
      </c>
      <c r="M17899">
        <v>138.49</v>
      </c>
    </row>
    <row r="17900" spans="1:13" x14ac:dyDescent="0.3">
      <c r="A17900">
        <v>2012</v>
      </c>
      <c r="B17900">
        <v>25</v>
      </c>
      <c r="C17900" t="s">
        <v>34</v>
      </c>
      <c r="D17900" t="str">
        <f>VLOOKUP(C17900,lookups!$F$2:$H$27,2,FALSE)</f>
        <v>na</v>
      </c>
      <c r="E17900" t="str">
        <f>VLOOKUP(C17900,lookups!$F$2:$H$27,3,FALSE)</f>
        <v>na</v>
      </c>
      <c r="F17900" t="str">
        <f>VLOOKUP(C17900,lookups!$F$2:$I$27,4,FALSE)</f>
        <v>na</v>
      </c>
      <c r="G17900">
        <v>29</v>
      </c>
      <c r="H17900" t="s">
        <v>62</v>
      </c>
      <c r="I17900" t="str">
        <f>VLOOKUP(H17900,lookups!$B$2:$C$32,2,FALSE)</f>
        <v>Y</v>
      </c>
      <c r="J17900">
        <v>4</v>
      </c>
      <c r="K17900" t="s">
        <v>10</v>
      </c>
      <c r="L17900">
        <v>1</v>
      </c>
      <c r="M17900">
        <v>648.74</v>
      </c>
    </row>
    <row r="17901" spans="1:13" x14ac:dyDescent="0.3">
      <c r="A17901">
        <v>2012</v>
      </c>
      <c r="B17901">
        <v>25</v>
      </c>
      <c r="C17901" t="s">
        <v>34</v>
      </c>
      <c r="D17901" t="str">
        <f>VLOOKUP(C17901,lookups!$F$2:$H$27,2,FALSE)</f>
        <v>na</v>
      </c>
      <c r="E17901" t="str">
        <f>VLOOKUP(C17901,lookups!$F$2:$H$27,3,FALSE)</f>
        <v>na</v>
      </c>
      <c r="F17901" t="str">
        <f>VLOOKUP(C17901,lookups!$F$2:$I$27,4,FALSE)</f>
        <v>na</v>
      </c>
      <c r="G17901">
        <v>29</v>
      </c>
      <c r="H17901" t="s">
        <v>62</v>
      </c>
      <c r="I17901" t="str">
        <f>VLOOKUP(H17901,lookups!$B$2:$C$32,2,FALSE)</f>
        <v>Y</v>
      </c>
      <c r="J17901">
        <v>5</v>
      </c>
      <c r="K17901" t="s">
        <v>10</v>
      </c>
      <c r="L17901">
        <v>1</v>
      </c>
      <c r="M17901">
        <v>0</v>
      </c>
    </row>
    <row r="17902" spans="1:13" x14ac:dyDescent="0.3">
      <c r="A17902">
        <v>2012</v>
      </c>
      <c r="B17902">
        <v>1</v>
      </c>
      <c r="C17902" t="s">
        <v>8</v>
      </c>
      <c r="D17902" t="str">
        <f>VLOOKUP(C17902,lookups!$F$2:$H$27,2,FALSE)</f>
        <v>na</v>
      </c>
      <c r="E17902" t="str">
        <f>VLOOKUP(C17902,lookups!$F$2:$H$27,3,FALSE)</f>
        <v>na</v>
      </c>
      <c r="F17902" t="str">
        <f>VLOOKUP(C17902,lookups!$F$2:$I$27,4,FALSE)</f>
        <v>na</v>
      </c>
      <c r="G17902">
        <v>30</v>
      </c>
      <c r="H17902" t="s">
        <v>63</v>
      </c>
      <c r="I17902" t="str">
        <f>VLOOKUP(H17902,lookups!$B$2:$C$32,2,FALSE)</f>
        <v>Y</v>
      </c>
      <c r="J17902">
        <v>2</v>
      </c>
      <c r="K17902" t="s">
        <v>10</v>
      </c>
      <c r="L17902">
        <v>1</v>
      </c>
      <c r="M17902">
        <v>0</v>
      </c>
    </row>
    <row r="17903" spans="1:13" x14ac:dyDescent="0.3">
      <c r="A17903">
        <v>2012</v>
      </c>
      <c r="B17903">
        <v>1</v>
      </c>
      <c r="C17903" t="s">
        <v>8</v>
      </c>
      <c r="D17903" t="str">
        <f>VLOOKUP(C17903,lookups!$F$2:$H$27,2,FALSE)</f>
        <v>na</v>
      </c>
      <c r="E17903" t="str">
        <f>VLOOKUP(C17903,lookups!$F$2:$H$27,3,FALSE)</f>
        <v>na</v>
      </c>
      <c r="F17903" t="str">
        <f>VLOOKUP(C17903,lookups!$F$2:$I$27,4,FALSE)</f>
        <v>na</v>
      </c>
      <c r="G17903">
        <v>30</v>
      </c>
      <c r="H17903" t="s">
        <v>63</v>
      </c>
      <c r="I17903" t="str">
        <f>VLOOKUP(H17903,lookups!$B$2:$C$32,2,FALSE)</f>
        <v>Y</v>
      </c>
      <c r="J17903">
        <v>3</v>
      </c>
      <c r="K17903" t="s">
        <v>10</v>
      </c>
      <c r="L17903">
        <v>1</v>
      </c>
      <c r="M17903">
        <v>2622.3</v>
      </c>
    </row>
    <row r="17904" spans="1:13" x14ac:dyDescent="0.3">
      <c r="A17904">
        <v>2012</v>
      </c>
      <c r="B17904">
        <v>1</v>
      </c>
      <c r="C17904" t="s">
        <v>8</v>
      </c>
      <c r="D17904" t="str">
        <f>VLOOKUP(C17904,lookups!$F$2:$H$27,2,FALSE)</f>
        <v>na</v>
      </c>
      <c r="E17904" t="str">
        <f>VLOOKUP(C17904,lookups!$F$2:$H$27,3,FALSE)</f>
        <v>na</v>
      </c>
      <c r="F17904" t="str">
        <f>VLOOKUP(C17904,lookups!$F$2:$I$27,4,FALSE)</f>
        <v>na</v>
      </c>
      <c r="G17904">
        <v>30</v>
      </c>
      <c r="H17904" t="s">
        <v>63</v>
      </c>
      <c r="I17904" t="str">
        <f>VLOOKUP(H17904,lookups!$B$2:$C$32,2,FALSE)</f>
        <v>Y</v>
      </c>
      <c r="J17904">
        <v>4</v>
      </c>
      <c r="K17904" t="s">
        <v>10</v>
      </c>
      <c r="L17904">
        <v>1</v>
      </c>
      <c r="M17904">
        <v>5189.46</v>
      </c>
    </row>
    <row r="17905" spans="1:13" x14ac:dyDescent="0.3">
      <c r="A17905">
        <v>2012</v>
      </c>
      <c r="B17905">
        <v>1</v>
      </c>
      <c r="C17905" t="s">
        <v>8</v>
      </c>
      <c r="D17905" t="str">
        <f>VLOOKUP(C17905,lookups!$F$2:$H$27,2,FALSE)</f>
        <v>na</v>
      </c>
      <c r="E17905" t="str">
        <f>VLOOKUP(C17905,lookups!$F$2:$H$27,3,FALSE)</f>
        <v>na</v>
      </c>
      <c r="F17905" t="str">
        <f>VLOOKUP(C17905,lookups!$F$2:$I$27,4,FALSE)</f>
        <v>na</v>
      </c>
      <c r="G17905">
        <v>30</v>
      </c>
      <c r="H17905" t="s">
        <v>63</v>
      </c>
      <c r="I17905" t="str">
        <f>VLOOKUP(H17905,lookups!$B$2:$C$32,2,FALSE)</f>
        <v>Y</v>
      </c>
      <c r="J17905">
        <v>5</v>
      </c>
      <c r="K17905" t="s">
        <v>10</v>
      </c>
      <c r="L17905">
        <v>1</v>
      </c>
      <c r="M17905">
        <v>8117.2</v>
      </c>
    </row>
    <row r="17906" spans="1:13" x14ac:dyDescent="0.3">
      <c r="A17906">
        <v>2012</v>
      </c>
      <c r="B17906">
        <v>2</v>
      </c>
      <c r="C17906" t="s">
        <v>11</v>
      </c>
      <c r="D17906" t="str">
        <f>VLOOKUP(C17906,lookups!$F$2:$H$27,2,FALSE)</f>
        <v>na</v>
      </c>
      <c r="E17906" t="str">
        <f>VLOOKUP(C17906,lookups!$F$2:$H$27,3,FALSE)</f>
        <v>na</v>
      </c>
      <c r="F17906" t="str">
        <f>VLOOKUP(C17906,lookups!$F$2:$I$27,4,FALSE)</f>
        <v>na</v>
      </c>
      <c r="G17906">
        <v>30</v>
      </c>
      <c r="H17906" t="s">
        <v>63</v>
      </c>
      <c r="I17906" t="str">
        <f>VLOOKUP(H17906,lookups!$B$2:$C$32,2,FALSE)</f>
        <v>Y</v>
      </c>
      <c r="J17906">
        <v>2</v>
      </c>
      <c r="K17906" t="s">
        <v>10</v>
      </c>
      <c r="L17906">
        <v>1</v>
      </c>
      <c r="M17906">
        <v>0</v>
      </c>
    </row>
    <row r="17907" spans="1:13" x14ac:dyDescent="0.3">
      <c r="A17907">
        <v>2012</v>
      </c>
      <c r="B17907">
        <v>2</v>
      </c>
      <c r="C17907" t="s">
        <v>11</v>
      </c>
      <c r="D17907" t="str">
        <f>VLOOKUP(C17907,lookups!$F$2:$H$27,2,FALSE)</f>
        <v>na</v>
      </c>
      <c r="E17907" t="str">
        <f>VLOOKUP(C17907,lookups!$F$2:$H$27,3,FALSE)</f>
        <v>na</v>
      </c>
      <c r="F17907" t="str">
        <f>VLOOKUP(C17907,lookups!$F$2:$I$27,4,FALSE)</f>
        <v>na</v>
      </c>
      <c r="G17907">
        <v>30</v>
      </c>
      <c r="H17907" t="s">
        <v>63</v>
      </c>
      <c r="I17907" t="str">
        <f>VLOOKUP(H17907,lookups!$B$2:$C$32,2,FALSE)</f>
        <v>Y</v>
      </c>
      <c r="J17907">
        <v>3</v>
      </c>
      <c r="K17907" t="s">
        <v>10</v>
      </c>
      <c r="L17907">
        <v>1</v>
      </c>
      <c r="M17907">
        <v>1568.95</v>
      </c>
    </row>
    <row r="17908" spans="1:13" x14ac:dyDescent="0.3">
      <c r="A17908">
        <v>2012</v>
      </c>
      <c r="B17908">
        <v>2</v>
      </c>
      <c r="C17908" t="s">
        <v>11</v>
      </c>
      <c r="D17908" t="str">
        <f>VLOOKUP(C17908,lookups!$F$2:$H$27,2,FALSE)</f>
        <v>na</v>
      </c>
      <c r="E17908" t="str">
        <f>VLOOKUP(C17908,lookups!$F$2:$H$27,3,FALSE)</f>
        <v>na</v>
      </c>
      <c r="F17908" t="str">
        <f>VLOOKUP(C17908,lookups!$F$2:$I$27,4,FALSE)</f>
        <v>na</v>
      </c>
      <c r="G17908">
        <v>30</v>
      </c>
      <c r="H17908" t="s">
        <v>63</v>
      </c>
      <c r="I17908" t="str">
        <f>VLOOKUP(H17908,lookups!$B$2:$C$32,2,FALSE)</f>
        <v>Y</v>
      </c>
      <c r="J17908">
        <v>4</v>
      </c>
      <c r="K17908" t="s">
        <v>10</v>
      </c>
      <c r="L17908">
        <v>1</v>
      </c>
      <c r="M17908">
        <v>1662.38</v>
      </c>
    </row>
    <row r="17909" spans="1:13" x14ac:dyDescent="0.3">
      <c r="A17909">
        <v>2012</v>
      </c>
      <c r="B17909">
        <v>2</v>
      </c>
      <c r="C17909" t="s">
        <v>11</v>
      </c>
      <c r="D17909" t="str">
        <f>VLOOKUP(C17909,lookups!$F$2:$H$27,2,FALSE)</f>
        <v>na</v>
      </c>
      <c r="E17909" t="str">
        <f>VLOOKUP(C17909,lookups!$F$2:$H$27,3,FALSE)</f>
        <v>na</v>
      </c>
      <c r="F17909" t="str">
        <f>VLOOKUP(C17909,lookups!$F$2:$I$27,4,FALSE)</f>
        <v>na</v>
      </c>
      <c r="G17909">
        <v>30</v>
      </c>
      <c r="H17909" t="s">
        <v>63</v>
      </c>
      <c r="I17909" t="str">
        <f>VLOOKUP(H17909,lookups!$B$2:$C$32,2,FALSE)</f>
        <v>Y</v>
      </c>
      <c r="J17909">
        <v>5</v>
      </c>
      <c r="K17909" t="s">
        <v>10</v>
      </c>
      <c r="L17909">
        <v>1</v>
      </c>
      <c r="M17909">
        <v>1320.74</v>
      </c>
    </row>
    <row r="17910" spans="1:13" x14ac:dyDescent="0.3">
      <c r="A17910">
        <v>2012</v>
      </c>
      <c r="B17910">
        <v>3</v>
      </c>
      <c r="C17910" t="s">
        <v>12</v>
      </c>
      <c r="D17910" t="str">
        <f>VLOOKUP(C17910,lookups!$F$2:$H$27,2,FALSE)</f>
        <v>na</v>
      </c>
      <c r="E17910" t="str">
        <f>VLOOKUP(C17910,lookups!$F$2:$H$27,3,FALSE)</f>
        <v>na</v>
      </c>
      <c r="F17910" t="str">
        <f>VLOOKUP(C17910,lookups!$F$2:$I$27,4,FALSE)</f>
        <v>na</v>
      </c>
      <c r="G17910">
        <v>30</v>
      </c>
      <c r="H17910" t="s">
        <v>63</v>
      </c>
      <c r="I17910" t="str">
        <f>VLOOKUP(H17910,lookups!$B$2:$C$32,2,FALSE)</f>
        <v>Y</v>
      </c>
      <c r="J17910">
        <v>2</v>
      </c>
      <c r="K17910" t="s">
        <v>10</v>
      </c>
      <c r="L17910">
        <v>1</v>
      </c>
      <c r="M17910">
        <v>0</v>
      </c>
    </row>
    <row r="17911" spans="1:13" x14ac:dyDescent="0.3">
      <c r="A17911">
        <v>2012</v>
      </c>
      <c r="B17911">
        <v>3</v>
      </c>
      <c r="C17911" t="s">
        <v>12</v>
      </c>
      <c r="D17911" t="str">
        <f>VLOOKUP(C17911,lookups!$F$2:$H$27,2,FALSE)</f>
        <v>na</v>
      </c>
      <c r="E17911" t="str">
        <f>VLOOKUP(C17911,lookups!$F$2:$H$27,3,FALSE)</f>
        <v>na</v>
      </c>
      <c r="F17911" t="str">
        <f>VLOOKUP(C17911,lookups!$F$2:$I$27,4,FALSE)</f>
        <v>na</v>
      </c>
      <c r="G17911">
        <v>30</v>
      </c>
      <c r="H17911" t="s">
        <v>63</v>
      </c>
      <c r="I17911" t="str">
        <f>VLOOKUP(H17911,lookups!$B$2:$C$32,2,FALSE)</f>
        <v>Y</v>
      </c>
      <c r="J17911">
        <v>3</v>
      </c>
      <c r="K17911" t="s">
        <v>10</v>
      </c>
      <c r="L17911">
        <v>1</v>
      </c>
      <c r="M17911">
        <v>0</v>
      </c>
    </row>
    <row r="17912" spans="1:13" x14ac:dyDescent="0.3">
      <c r="A17912">
        <v>2012</v>
      </c>
      <c r="B17912">
        <v>3</v>
      </c>
      <c r="C17912" t="s">
        <v>12</v>
      </c>
      <c r="D17912" t="str">
        <f>VLOOKUP(C17912,lookups!$F$2:$H$27,2,FALSE)</f>
        <v>na</v>
      </c>
      <c r="E17912" t="str">
        <f>VLOOKUP(C17912,lookups!$F$2:$H$27,3,FALSE)</f>
        <v>na</v>
      </c>
      <c r="F17912" t="str">
        <f>VLOOKUP(C17912,lookups!$F$2:$I$27,4,FALSE)</f>
        <v>na</v>
      </c>
      <c r="G17912">
        <v>30</v>
      </c>
      <c r="H17912" t="s">
        <v>63</v>
      </c>
      <c r="I17912" t="str">
        <f>VLOOKUP(H17912,lookups!$B$2:$C$32,2,FALSE)</f>
        <v>Y</v>
      </c>
      <c r="J17912">
        <v>4</v>
      </c>
      <c r="K17912" t="s">
        <v>10</v>
      </c>
      <c r="L17912">
        <v>1</v>
      </c>
      <c r="M17912">
        <v>0</v>
      </c>
    </row>
    <row r="17913" spans="1:13" x14ac:dyDescent="0.3">
      <c r="A17913">
        <v>2012</v>
      </c>
      <c r="B17913">
        <v>3</v>
      </c>
      <c r="C17913" t="s">
        <v>12</v>
      </c>
      <c r="D17913" t="str">
        <f>VLOOKUP(C17913,lookups!$F$2:$H$27,2,FALSE)</f>
        <v>na</v>
      </c>
      <c r="E17913" t="str">
        <f>VLOOKUP(C17913,lookups!$F$2:$H$27,3,FALSE)</f>
        <v>na</v>
      </c>
      <c r="F17913" t="str">
        <f>VLOOKUP(C17913,lookups!$F$2:$I$27,4,FALSE)</f>
        <v>na</v>
      </c>
      <c r="G17913">
        <v>30</v>
      </c>
      <c r="H17913" t="s">
        <v>63</v>
      </c>
      <c r="I17913" t="str">
        <f>VLOOKUP(H17913,lookups!$B$2:$C$32,2,FALSE)</f>
        <v>Y</v>
      </c>
      <c r="J17913">
        <v>5</v>
      </c>
      <c r="K17913" t="s">
        <v>10</v>
      </c>
      <c r="L17913">
        <v>1</v>
      </c>
      <c r="M17913">
        <v>0</v>
      </c>
    </row>
    <row r="17914" spans="1:13" x14ac:dyDescent="0.3">
      <c r="A17914">
        <v>2012</v>
      </c>
      <c r="B17914">
        <v>4</v>
      </c>
      <c r="C17914" t="s">
        <v>13</v>
      </c>
      <c r="D17914">
        <f>VLOOKUP(C17914,lookups!$F$2:$H$27,2,FALSE)</f>
        <v>10</v>
      </c>
      <c r="E17914" t="str">
        <f>VLOOKUP(C17914,lookups!$F$2:$H$27,3,FALSE)</f>
        <v>WCVI Troll</v>
      </c>
      <c r="F17914">
        <f>VLOOKUP(C17914,lookups!$F$2:$I$27,4,FALSE)</f>
        <v>6</v>
      </c>
      <c r="G17914">
        <v>30</v>
      </c>
      <c r="H17914" t="s">
        <v>63</v>
      </c>
      <c r="I17914" t="str">
        <f>VLOOKUP(H17914,lookups!$B$2:$C$32,2,FALSE)</f>
        <v>Y</v>
      </c>
      <c r="J17914">
        <v>2</v>
      </c>
      <c r="K17914" t="s">
        <v>10</v>
      </c>
      <c r="L17914">
        <v>1</v>
      </c>
      <c r="M17914">
        <v>13.3</v>
      </c>
    </row>
    <row r="17915" spans="1:13" x14ac:dyDescent="0.3">
      <c r="A17915">
        <v>2012</v>
      </c>
      <c r="B17915">
        <v>4</v>
      </c>
      <c r="C17915" t="s">
        <v>13</v>
      </c>
      <c r="D17915">
        <f>VLOOKUP(C17915,lookups!$F$2:$H$27,2,FALSE)</f>
        <v>10</v>
      </c>
      <c r="E17915" t="str">
        <f>VLOOKUP(C17915,lookups!$F$2:$H$27,3,FALSE)</f>
        <v>WCVI Troll</v>
      </c>
      <c r="F17915">
        <f>VLOOKUP(C17915,lookups!$F$2:$I$27,4,FALSE)</f>
        <v>6</v>
      </c>
      <c r="G17915">
        <v>30</v>
      </c>
      <c r="H17915" t="s">
        <v>63</v>
      </c>
      <c r="I17915" t="str">
        <f>VLOOKUP(H17915,lookups!$B$2:$C$32,2,FALSE)</f>
        <v>Y</v>
      </c>
      <c r="J17915">
        <v>3</v>
      </c>
      <c r="K17915" t="s">
        <v>10</v>
      </c>
      <c r="L17915">
        <v>1</v>
      </c>
      <c r="M17915">
        <v>1845.77</v>
      </c>
    </row>
    <row r="17916" spans="1:13" x14ac:dyDescent="0.3">
      <c r="A17916">
        <v>2012</v>
      </c>
      <c r="B17916">
        <v>4</v>
      </c>
      <c r="C17916" t="s">
        <v>13</v>
      </c>
      <c r="D17916">
        <f>VLOOKUP(C17916,lookups!$F$2:$H$27,2,FALSE)</f>
        <v>10</v>
      </c>
      <c r="E17916" t="str">
        <f>VLOOKUP(C17916,lookups!$F$2:$H$27,3,FALSE)</f>
        <v>WCVI Troll</v>
      </c>
      <c r="F17916">
        <f>VLOOKUP(C17916,lookups!$F$2:$I$27,4,FALSE)</f>
        <v>6</v>
      </c>
      <c r="G17916">
        <v>30</v>
      </c>
      <c r="H17916" t="s">
        <v>63</v>
      </c>
      <c r="I17916" t="str">
        <f>VLOOKUP(H17916,lookups!$B$2:$C$32,2,FALSE)</f>
        <v>Y</v>
      </c>
      <c r="J17916">
        <v>4</v>
      </c>
      <c r="K17916" t="s">
        <v>10</v>
      </c>
      <c r="L17916">
        <v>1</v>
      </c>
      <c r="M17916">
        <v>347.14</v>
      </c>
    </row>
    <row r="17917" spans="1:13" x14ac:dyDescent="0.3">
      <c r="A17917">
        <v>2012</v>
      </c>
      <c r="B17917">
        <v>4</v>
      </c>
      <c r="C17917" t="s">
        <v>13</v>
      </c>
      <c r="D17917">
        <f>VLOOKUP(C17917,lookups!$F$2:$H$27,2,FALSE)</f>
        <v>10</v>
      </c>
      <c r="E17917" t="str">
        <f>VLOOKUP(C17917,lookups!$F$2:$H$27,3,FALSE)</f>
        <v>WCVI Troll</v>
      </c>
      <c r="F17917">
        <f>VLOOKUP(C17917,lookups!$F$2:$I$27,4,FALSE)</f>
        <v>6</v>
      </c>
      <c r="G17917">
        <v>30</v>
      </c>
      <c r="H17917" t="s">
        <v>63</v>
      </c>
      <c r="I17917" t="str">
        <f>VLOOKUP(H17917,lookups!$B$2:$C$32,2,FALSE)</f>
        <v>Y</v>
      </c>
      <c r="J17917">
        <v>5</v>
      </c>
      <c r="K17917" t="s">
        <v>10</v>
      </c>
      <c r="L17917">
        <v>1</v>
      </c>
      <c r="M17917">
        <v>143.07</v>
      </c>
    </row>
    <row r="17918" spans="1:13" x14ac:dyDescent="0.3">
      <c r="A17918">
        <v>2012</v>
      </c>
      <c r="B17918">
        <v>5</v>
      </c>
      <c r="C17918" t="s">
        <v>14</v>
      </c>
      <c r="D17918" t="str">
        <f>VLOOKUP(C17918,lookups!$F$2:$H$27,2,FALSE)</f>
        <v>na</v>
      </c>
      <c r="E17918" t="str">
        <f>VLOOKUP(C17918,lookups!$F$2:$H$27,3,FALSE)</f>
        <v>na</v>
      </c>
      <c r="F17918" t="str">
        <f>VLOOKUP(C17918,lookups!$F$2:$I$27,4,FALSE)</f>
        <v>na</v>
      </c>
      <c r="G17918">
        <v>30</v>
      </c>
      <c r="H17918" t="s">
        <v>63</v>
      </c>
      <c r="I17918" t="str">
        <f>VLOOKUP(H17918,lookups!$B$2:$C$32,2,FALSE)</f>
        <v>Y</v>
      </c>
      <c r="J17918">
        <v>2</v>
      </c>
      <c r="K17918" t="s">
        <v>10</v>
      </c>
      <c r="L17918">
        <v>1</v>
      </c>
      <c r="M17918">
        <v>0</v>
      </c>
    </row>
    <row r="17919" spans="1:13" x14ac:dyDescent="0.3">
      <c r="A17919">
        <v>2012</v>
      </c>
      <c r="B17919">
        <v>5</v>
      </c>
      <c r="C17919" t="s">
        <v>14</v>
      </c>
      <c r="D17919" t="str">
        <f>VLOOKUP(C17919,lookups!$F$2:$H$27,2,FALSE)</f>
        <v>na</v>
      </c>
      <c r="E17919" t="str">
        <f>VLOOKUP(C17919,lookups!$F$2:$H$27,3,FALSE)</f>
        <v>na</v>
      </c>
      <c r="F17919" t="str">
        <f>VLOOKUP(C17919,lookups!$F$2:$I$27,4,FALSE)</f>
        <v>na</v>
      </c>
      <c r="G17919">
        <v>30</v>
      </c>
      <c r="H17919" t="s">
        <v>63</v>
      </c>
      <c r="I17919" t="str">
        <f>VLOOKUP(H17919,lookups!$B$2:$C$32,2,FALSE)</f>
        <v>Y</v>
      </c>
      <c r="J17919">
        <v>3</v>
      </c>
      <c r="K17919" t="s">
        <v>10</v>
      </c>
      <c r="L17919">
        <v>1</v>
      </c>
      <c r="M17919">
        <v>1419.07</v>
      </c>
    </row>
    <row r="17920" spans="1:13" x14ac:dyDescent="0.3">
      <c r="A17920">
        <v>2012</v>
      </c>
      <c r="B17920">
        <v>5</v>
      </c>
      <c r="C17920" t="s">
        <v>14</v>
      </c>
      <c r="D17920" t="str">
        <f>VLOOKUP(C17920,lookups!$F$2:$H$27,2,FALSE)</f>
        <v>na</v>
      </c>
      <c r="E17920" t="str">
        <f>VLOOKUP(C17920,lookups!$F$2:$H$27,3,FALSE)</f>
        <v>na</v>
      </c>
      <c r="F17920" t="str">
        <f>VLOOKUP(C17920,lookups!$F$2:$I$27,4,FALSE)</f>
        <v>na</v>
      </c>
      <c r="G17920">
        <v>30</v>
      </c>
      <c r="H17920" t="s">
        <v>63</v>
      </c>
      <c r="I17920" t="str">
        <f>VLOOKUP(H17920,lookups!$B$2:$C$32,2,FALSE)</f>
        <v>Y</v>
      </c>
      <c r="J17920">
        <v>4</v>
      </c>
      <c r="K17920" t="s">
        <v>10</v>
      </c>
      <c r="L17920">
        <v>1</v>
      </c>
      <c r="M17920">
        <v>492.99</v>
      </c>
    </row>
    <row r="17921" spans="1:13" x14ac:dyDescent="0.3">
      <c r="A17921">
        <v>2012</v>
      </c>
      <c r="B17921">
        <v>5</v>
      </c>
      <c r="C17921" t="s">
        <v>14</v>
      </c>
      <c r="D17921" t="str">
        <f>VLOOKUP(C17921,lookups!$F$2:$H$27,2,FALSE)</f>
        <v>na</v>
      </c>
      <c r="E17921" t="str">
        <f>VLOOKUP(C17921,lookups!$F$2:$H$27,3,FALSE)</f>
        <v>na</v>
      </c>
      <c r="F17921" t="str">
        <f>VLOOKUP(C17921,lookups!$F$2:$I$27,4,FALSE)</f>
        <v>na</v>
      </c>
      <c r="G17921">
        <v>30</v>
      </c>
      <c r="H17921" t="s">
        <v>63</v>
      </c>
      <c r="I17921" t="str">
        <f>VLOOKUP(H17921,lookups!$B$2:$C$32,2,FALSE)</f>
        <v>Y</v>
      </c>
      <c r="J17921">
        <v>5</v>
      </c>
      <c r="K17921" t="s">
        <v>10</v>
      </c>
      <c r="L17921">
        <v>1</v>
      </c>
      <c r="M17921">
        <v>116.77</v>
      </c>
    </row>
    <row r="17922" spans="1:13" x14ac:dyDescent="0.3">
      <c r="A17922">
        <v>2012</v>
      </c>
      <c r="B17922">
        <v>6</v>
      </c>
      <c r="C17922" t="s">
        <v>15</v>
      </c>
      <c r="D17922" t="str">
        <f>VLOOKUP(C17922,lookups!$F$2:$H$27,2,FALSE)</f>
        <v>na</v>
      </c>
      <c r="E17922" t="str">
        <f>VLOOKUP(C17922,lookups!$F$2:$H$27,3,FALSE)</f>
        <v>na</v>
      </c>
      <c r="F17922" t="str">
        <f>VLOOKUP(C17922,lookups!$F$2:$I$27,4,FALSE)</f>
        <v>na</v>
      </c>
      <c r="G17922">
        <v>30</v>
      </c>
      <c r="H17922" t="s">
        <v>63</v>
      </c>
      <c r="I17922" t="str">
        <f>VLOOKUP(H17922,lookups!$B$2:$C$32,2,FALSE)</f>
        <v>Y</v>
      </c>
      <c r="J17922">
        <v>2</v>
      </c>
      <c r="K17922" t="s">
        <v>10</v>
      </c>
      <c r="L17922">
        <v>1</v>
      </c>
      <c r="M17922">
        <v>0</v>
      </c>
    </row>
    <row r="17923" spans="1:13" x14ac:dyDescent="0.3">
      <c r="A17923">
        <v>2012</v>
      </c>
      <c r="B17923">
        <v>6</v>
      </c>
      <c r="C17923" t="s">
        <v>15</v>
      </c>
      <c r="D17923" t="str">
        <f>VLOOKUP(C17923,lookups!$F$2:$H$27,2,FALSE)</f>
        <v>na</v>
      </c>
      <c r="E17923" t="str">
        <f>VLOOKUP(C17923,lookups!$F$2:$H$27,3,FALSE)</f>
        <v>na</v>
      </c>
      <c r="F17923" t="str">
        <f>VLOOKUP(C17923,lookups!$F$2:$I$27,4,FALSE)</f>
        <v>na</v>
      </c>
      <c r="G17923">
        <v>30</v>
      </c>
      <c r="H17923" t="s">
        <v>63</v>
      </c>
      <c r="I17923" t="str">
        <f>VLOOKUP(H17923,lookups!$B$2:$C$32,2,FALSE)</f>
        <v>Y</v>
      </c>
      <c r="J17923">
        <v>3</v>
      </c>
      <c r="K17923" t="s">
        <v>10</v>
      </c>
      <c r="L17923">
        <v>1</v>
      </c>
      <c r="M17923">
        <v>0</v>
      </c>
    </row>
    <row r="17924" spans="1:13" x14ac:dyDescent="0.3">
      <c r="A17924">
        <v>2012</v>
      </c>
      <c r="B17924">
        <v>6</v>
      </c>
      <c r="C17924" t="s">
        <v>15</v>
      </c>
      <c r="D17924" t="str">
        <f>VLOOKUP(C17924,lookups!$F$2:$H$27,2,FALSE)</f>
        <v>na</v>
      </c>
      <c r="E17924" t="str">
        <f>VLOOKUP(C17924,lookups!$F$2:$H$27,3,FALSE)</f>
        <v>na</v>
      </c>
      <c r="F17924" t="str">
        <f>VLOOKUP(C17924,lookups!$F$2:$I$27,4,FALSE)</f>
        <v>na</v>
      </c>
      <c r="G17924">
        <v>30</v>
      </c>
      <c r="H17924" t="s">
        <v>63</v>
      </c>
      <c r="I17924" t="str">
        <f>VLOOKUP(H17924,lookups!$B$2:$C$32,2,FALSE)</f>
        <v>Y</v>
      </c>
      <c r="J17924">
        <v>4</v>
      </c>
      <c r="K17924" t="s">
        <v>10</v>
      </c>
      <c r="L17924">
        <v>1</v>
      </c>
      <c r="M17924">
        <v>0</v>
      </c>
    </row>
    <row r="17925" spans="1:13" x14ac:dyDescent="0.3">
      <c r="A17925">
        <v>2012</v>
      </c>
      <c r="B17925">
        <v>6</v>
      </c>
      <c r="C17925" t="s">
        <v>15</v>
      </c>
      <c r="D17925" t="str">
        <f>VLOOKUP(C17925,lookups!$F$2:$H$27,2,FALSE)</f>
        <v>na</v>
      </c>
      <c r="E17925" t="str">
        <f>VLOOKUP(C17925,lookups!$F$2:$H$27,3,FALSE)</f>
        <v>na</v>
      </c>
      <c r="F17925" t="str">
        <f>VLOOKUP(C17925,lookups!$F$2:$I$27,4,FALSE)</f>
        <v>na</v>
      </c>
      <c r="G17925">
        <v>30</v>
      </c>
      <c r="H17925" t="s">
        <v>63</v>
      </c>
      <c r="I17925" t="str">
        <f>VLOOKUP(H17925,lookups!$B$2:$C$32,2,FALSE)</f>
        <v>Y</v>
      </c>
      <c r="J17925">
        <v>5</v>
      </c>
      <c r="K17925" t="s">
        <v>10</v>
      </c>
      <c r="L17925">
        <v>1</v>
      </c>
      <c r="M17925">
        <v>0</v>
      </c>
    </row>
    <row r="17926" spans="1:13" x14ac:dyDescent="0.3">
      <c r="A17926">
        <v>2012</v>
      </c>
      <c r="B17926">
        <v>7</v>
      </c>
      <c r="C17926" t="s">
        <v>16</v>
      </c>
      <c r="D17926">
        <f>VLOOKUP(C17926,lookups!$F$2:$H$27,2,FALSE)</f>
        <v>2</v>
      </c>
      <c r="E17926" t="str">
        <f>VLOOKUP(C17926,lookups!$F$2:$H$27,3,FALSE)</f>
        <v>SEAK Net</v>
      </c>
      <c r="F17926">
        <f>VLOOKUP(C17926,lookups!$F$2:$I$27,4,FALSE)</f>
        <v>1</v>
      </c>
      <c r="G17926">
        <v>30</v>
      </c>
      <c r="H17926" t="s">
        <v>63</v>
      </c>
      <c r="I17926" t="str">
        <f>VLOOKUP(H17926,lookups!$B$2:$C$32,2,FALSE)</f>
        <v>Y</v>
      </c>
      <c r="J17926">
        <v>2</v>
      </c>
      <c r="K17926" t="s">
        <v>10</v>
      </c>
      <c r="L17926">
        <v>1</v>
      </c>
      <c r="M17926">
        <v>0</v>
      </c>
    </row>
    <row r="17927" spans="1:13" x14ac:dyDescent="0.3">
      <c r="A17927">
        <v>2012</v>
      </c>
      <c r="B17927">
        <v>7</v>
      </c>
      <c r="C17927" t="s">
        <v>16</v>
      </c>
      <c r="D17927">
        <f>VLOOKUP(C17927,lookups!$F$2:$H$27,2,FALSE)</f>
        <v>2</v>
      </c>
      <c r="E17927" t="str">
        <f>VLOOKUP(C17927,lookups!$F$2:$H$27,3,FALSE)</f>
        <v>SEAK Net</v>
      </c>
      <c r="F17927">
        <f>VLOOKUP(C17927,lookups!$F$2:$I$27,4,FALSE)</f>
        <v>1</v>
      </c>
      <c r="G17927">
        <v>30</v>
      </c>
      <c r="H17927" t="s">
        <v>63</v>
      </c>
      <c r="I17927" t="str">
        <f>VLOOKUP(H17927,lookups!$B$2:$C$32,2,FALSE)</f>
        <v>Y</v>
      </c>
      <c r="J17927">
        <v>3</v>
      </c>
      <c r="K17927" t="s">
        <v>10</v>
      </c>
      <c r="L17927">
        <v>1</v>
      </c>
      <c r="M17927">
        <v>200.05</v>
      </c>
    </row>
    <row r="17928" spans="1:13" x14ac:dyDescent="0.3">
      <c r="A17928">
        <v>2012</v>
      </c>
      <c r="B17928">
        <v>7</v>
      </c>
      <c r="C17928" t="s">
        <v>16</v>
      </c>
      <c r="D17928">
        <f>VLOOKUP(C17928,lookups!$F$2:$H$27,2,FALSE)</f>
        <v>2</v>
      </c>
      <c r="E17928" t="str">
        <f>VLOOKUP(C17928,lookups!$F$2:$H$27,3,FALSE)</f>
        <v>SEAK Net</v>
      </c>
      <c r="F17928">
        <f>VLOOKUP(C17928,lookups!$F$2:$I$27,4,FALSE)</f>
        <v>1</v>
      </c>
      <c r="G17928">
        <v>30</v>
      </c>
      <c r="H17928" t="s">
        <v>63</v>
      </c>
      <c r="I17928" t="str">
        <f>VLOOKUP(H17928,lookups!$B$2:$C$32,2,FALSE)</f>
        <v>Y</v>
      </c>
      <c r="J17928">
        <v>4</v>
      </c>
      <c r="K17928" t="s">
        <v>10</v>
      </c>
      <c r="L17928">
        <v>1</v>
      </c>
      <c r="M17928">
        <v>13.13</v>
      </c>
    </row>
    <row r="17929" spans="1:13" x14ac:dyDescent="0.3">
      <c r="A17929">
        <v>2012</v>
      </c>
      <c r="B17929">
        <v>7</v>
      </c>
      <c r="C17929" t="s">
        <v>16</v>
      </c>
      <c r="D17929">
        <f>VLOOKUP(C17929,lookups!$F$2:$H$27,2,FALSE)</f>
        <v>2</v>
      </c>
      <c r="E17929" t="str">
        <f>VLOOKUP(C17929,lookups!$F$2:$H$27,3,FALSE)</f>
        <v>SEAK Net</v>
      </c>
      <c r="F17929">
        <f>VLOOKUP(C17929,lookups!$F$2:$I$27,4,FALSE)</f>
        <v>1</v>
      </c>
      <c r="G17929">
        <v>30</v>
      </c>
      <c r="H17929" t="s">
        <v>63</v>
      </c>
      <c r="I17929" t="str">
        <f>VLOOKUP(H17929,lookups!$B$2:$C$32,2,FALSE)</f>
        <v>Y</v>
      </c>
      <c r="J17929">
        <v>5</v>
      </c>
      <c r="K17929" t="s">
        <v>10</v>
      </c>
      <c r="L17929">
        <v>1</v>
      </c>
      <c r="M17929">
        <v>16.95</v>
      </c>
    </row>
    <row r="17930" spans="1:13" x14ac:dyDescent="0.3">
      <c r="A17930">
        <v>2012</v>
      </c>
      <c r="B17930">
        <v>8</v>
      </c>
      <c r="C17930" t="s">
        <v>17</v>
      </c>
      <c r="D17930">
        <f>VLOOKUP(C17930,lookups!$F$2:$H$27,2,FALSE)</f>
        <v>4</v>
      </c>
      <c r="E17930" t="str">
        <f>VLOOKUP(C17930,lookups!$F$2:$H$27,3,FALSE)</f>
        <v>N/C BC Net</v>
      </c>
      <c r="F17930">
        <f>VLOOKUP(C17930,lookups!$F$2:$I$27,4,FALSE)</f>
        <v>3</v>
      </c>
      <c r="G17930">
        <v>30</v>
      </c>
      <c r="H17930" t="s">
        <v>63</v>
      </c>
      <c r="I17930" t="str">
        <f>VLOOKUP(H17930,lookups!$B$2:$C$32,2,FALSE)</f>
        <v>Y</v>
      </c>
      <c r="J17930">
        <v>2</v>
      </c>
      <c r="K17930" t="s">
        <v>10</v>
      </c>
      <c r="L17930">
        <v>1</v>
      </c>
      <c r="M17930">
        <v>18.88</v>
      </c>
    </row>
    <row r="17931" spans="1:13" x14ac:dyDescent="0.3">
      <c r="A17931">
        <v>2012</v>
      </c>
      <c r="B17931">
        <v>8</v>
      </c>
      <c r="C17931" t="s">
        <v>17</v>
      </c>
      <c r="D17931">
        <f>VLOOKUP(C17931,lookups!$F$2:$H$27,2,FALSE)</f>
        <v>4</v>
      </c>
      <c r="E17931" t="str">
        <f>VLOOKUP(C17931,lookups!$F$2:$H$27,3,FALSE)</f>
        <v>N/C BC Net</v>
      </c>
      <c r="F17931">
        <f>VLOOKUP(C17931,lookups!$F$2:$I$27,4,FALSE)</f>
        <v>3</v>
      </c>
      <c r="G17931">
        <v>30</v>
      </c>
      <c r="H17931" t="s">
        <v>63</v>
      </c>
      <c r="I17931" t="str">
        <f>VLOOKUP(H17931,lookups!$B$2:$C$32,2,FALSE)</f>
        <v>Y</v>
      </c>
      <c r="J17931">
        <v>3</v>
      </c>
      <c r="K17931" t="s">
        <v>10</v>
      </c>
      <c r="L17931">
        <v>1</v>
      </c>
      <c r="M17931">
        <v>22.98</v>
      </c>
    </row>
    <row r="17932" spans="1:13" x14ac:dyDescent="0.3">
      <c r="A17932">
        <v>2012</v>
      </c>
      <c r="B17932">
        <v>8</v>
      </c>
      <c r="C17932" t="s">
        <v>17</v>
      </c>
      <c r="D17932">
        <f>VLOOKUP(C17932,lookups!$F$2:$H$27,2,FALSE)</f>
        <v>4</v>
      </c>
      <c r="E17932" t="str">
        <f>VLOOKUP(C17932,lookups!$F$2:$H$27,3,FALSE)</f>
        <v>N/C BC Net</v>
      </c>
      <c r="F17932">
        <f>VLOOKUP(C17932,lookups!$F$2:$I$27,4,FALSE)</f>
        <v>3</v>
      </c>
      <c r="G17932">
        <v>30</v>
      </c>
      <c r="H17932" t="s">
        <v>63</v>
      </c>
      <c r="I17932" t="str">
        <f>VLOOKUP(H17932,lookups!$B$2:$C$32,2,FALSE)</f>
        <v>Y</v>
      </c>
      <c r="J17932">
        <v>4</v>
      </c>
      <c r="K17932" t="s">
        <v>10</v>
      </c>
      <c r="L17932">
        <v>1</v>
      </c>
      <c r="M17932">
        <v>16.04</v>
      </c>
    </row>
    <row r="17933" spans="1:13" x14ac:dyDescent="0.3">
      <c r="A17933">
        <v>2012</v>
      </c>
      <c r="B17933">
        <v>8</v>
      </c>
      <c r="C17933" t="s">
        <v>17</v>
      </c>
      <c r="D17933">
        <f>VLOOKUP(C17933,lookups!$F$2:$H$27,2,FALSE)</f>
        <v>4</v>
      </c>
      <c r="E17933" t="str">
        <f>VLOOKUP(C17933,lookups!$F$2:$H$27,3,FALSE)</f>
        <v>N/C BC Net</v>
      </c>
      <c r="F17933">
        <f>VLOOKUP(C17933,lookups!$F$2:$I$27,4,FALSE)</f>
        <v>3</v>
      </c>
      <c r="G17933">
        <v>30</v>
      </c>
      <c r="H17933" t="s">
        <v>63</v>
      </c>
      <c r="I17933" t="str">
        <f>VLOOKUP(H17933,lookups!$B$2:$C$32,2,FALSE)</f>
        <v>Y</v>
      </c>
      <c r="J17933">
        <v>5</v>
      </c>
      <c r="K17933" t="s">
        <v>10</v>
      </c>
      <c r="L17933">
        <v>1</v>
      </c>
      <c r="M17933">
        <v>1.21</v>
      </c>
    </row>
    <row r="17934" spans="1:13" x14ac:dyDescent="0.3">
      <c r="A17934">
        <v>2012</v>
      </c>
      <c r="B17934">
        <v>9</v>
      </c>
      <c r="C17934" t="s">
        <v>18</v>
      </c>
      <c r="D17934" t="str">
        <f>VLOOKUP(C17934,lookups!$F$2:$H$27,2,FALSE)</f>
        <v>na</v>
      </c>
      <c r="E17934" t="str">
        <f>VLOOKUP(C17934,lookups!$F$2:$H$27,3,FALSE)</f>
        <v>na</v>
      </c>
      <c r="F17934" t="str">
        <f>VLOOKUP(C17934,lookups!$F$2:$I$27,4,FALSE)</f>
        <v>na</v>
      </c>
      <c r="G17934">
        <v>30</v>
      </c>
      <c r="H17934" t="s">
        <v>63</v>
      </c>
      <c r="I17934" t="str">
        <f>VLOOKUP(H17934,lookups!$B$2:$C$32,2,FALSE)</f>
        <v>Y</v>
      </c>
      <c r="J17934">
        <v>2</v>
      </c>
      <c r="K17934" t="s">
        <v>10</v>
      </c>
      <c r="L17934">
        <v>1</v>
      </c>
      <c r="M17934">
        <v>425.9</v>
      </c>
    </row>
    <row r="17935" spans="1:13" x14ac:dyDescent="0.3">
      <c r="A17935">
        <v>2012</v>
      </c>
      <c r="B17935">
        <v>9</v>
      </c>
      <c r="C17935" t="s">
        <v>18</v>
      </c>
      <c r="D17935" t="str">
        <f>VLOOKUP(C17935,lookups!$F$2:$H$27,2,FALSE)</f>
        <v>na</v>
      </c>
      <c r="E17935" t="str">
        <f>VLOOKUP(C17935,lookups!$F$2:$H$27,3,FALSE)</f>
        <v>na</v>
      </c>
      <c r="F17935" t="str">
        <f>VLOOKUP(C17935,lookups!$F$2:$I$27,4,FALSE)</f>
        <v>na</v>
      </c>
      <c r="G17935">
        <v>30</v>
      </c>
      <c r="H17935" t="s">
        <v>63</v>
      </c>
      <c r="I17935" t="str">
        <f>VLOOKUP(H17935,lookups!$B$2:$C$32,2,FALSE)</f>
        <v>Y</v>
      </c>
      <c r="J17935">
        <v>3</v>
      </c>
      <c r="K17935" t="s">
        <v>10</v>
      </c>
      <c r="L17935">
        <v>1</v>
      </c>
      <c r="M17935">
        <v>159.19999999999999</v>
      </c>
    </row>
    <row r="17936" spans="1:13" x14ac:dyDescent="0.3">
      <c r="A17936">
        <v>2012</v>
      </c>
      <c r="B17936">
        <v>9</v>
      </c>
      <c r="C17936" t="s">
        <v>18</v>
      </c>
      <c r="D17936" t="str">
        <f>VLOOKUP(C17936,lookups!$F$2:$H$27,2,FALSE)</f>
        <v>na</v>
      </c>
      <c r="E17936" t="str">
        <f>VLOOKUP(C17936,lookups!$F$2:$H$27,3,FALSE)</f>
        <v>na</v>
      </c>
      <c r="F17936" t="str">
        <f>VLOOKUP(C17936,lookups!$F$2:$I$27,4,FALSE)</f>
        <v>na</v>
      </c>
      <c r="G17936">
        <v>30</v>
      </c>
      <c r="H17936" t="s">
        <v>63</v>
      </c>
      <c r="I17936" t="str">
        <f>VLOOKUP(H17936,lookups!$B$2:$C$32,2,FALSE)</f>
        <v>Y</v>
      </c>
      <c r="J17936">
        <v>4</v>
      </c>
      <c r="K17936" t="s">
        <v>10</v>
      </c>
      <c r="L17936">
        <v>1</v>
      </c>
      <c r="M17936">
        <v>9.7899999999999991</v>
      </c>
    </row>
    <row r="17937" spans="1:13" x14ac:dyDescent="0.3">
      <c r="A17937">
        <v>2012</v>
      </c>
      <c r="B17937">
        <v>9</v>
      </c>
      <c r="C17937" t="s">
        <v>18</v>
      </c>
      <c r="D17937" t="str">
        <f>VLOOKUP(C17937,lookups!$F$2:$H$27,2,FALSE)</f>
        <v>na</v>
      </c>
      <c r="E17937" t="str">
        <f>VLOOKUP(C17937,lookups!$F$2:$H$27,3,FALSE)</f>
        <v>na</v>
      </c>
      <c r="F17937" t="str">
        <f>VLOOKUP(C17937,lookups!$F$2:$I$27,4,FALSE)</f>
        <v>na</v>
      </c>
      <c r="G17937">
        <v>30</v>
      </c>
      <c r="H17937" t="s">
        <v>63</v>
      </c>
      <c r="I17937" t="str">
        <f>VLOOKUP(H17937,lookups!$B$2:$C$32,2,FALSE)</f>
        <v>Y</v>
      </c>
      <c r="J17937">
        <v>5</v>
      </c>
      <c r="K17937" t="s">
        <v>10</v>
      </c>
      <c r="L17937">
        <v>1</v>
      </c>
      <c r="M17937">
        <v>0</v>
      </c>
    </row>
    <row r="17938" spans="1:13" x14ac:dyDescent="0.3">
      <c r="A17938">
        <v>2012</v>
      </c>
      <c r="B17938">
        <v>10</v>
      </c>
      <c r="C17938" t="s">
        <v>19</v>
      </c>
      <c r="D17938">
        <f>VLOOKUP(C17938,lookups!$F$2:$H$27,2,FALSE)</f>
        <v>5</v>
      </c>
      <c r="E17938" t="str">
        <f>VLOOKUP(C17938,lookups!$F$2:$H$27,3,FALSE)</f>
        <v>WCVI Net</v>
      </c>
      <c r="F17938">
        <f>VLOOKUP(C17938,lookups!$F$2:$I$27,4,FALSE)</f>
        <v>4</v>
      </c>
      <c r="G17938">
        <v>30</v>
      </c>
      <c r="H17938" t="s">
        <v>63</v>
      </c>
      <c r="I17938" t="str">
        <f>VLOOKUP(H17938,lookups!$B$2:$C$32,2,FALSE)</f>
        <v>Y</v>
      </c>
      <c r="J17938">
        <v>2</v>
      </c>
      <c r="K17938" t="s">
        <v>10</v>
      </c>
      <c r="L17938">
        <v>1</v>
      </c>
      <c r="M17938">
        <v>83.97</v>
      </c>
    </row>
    <row r="17939" spans="1:13" x14ac:dyDescent="0.3">
      <c r="A17939">
        <v>2012</v>
      </c>
      <c r="B17939">
        <v>10</v>
      </c>
      <c r="C17939" t="s">
        <v>19</v>
      </c>
      <c r="D17939">
        <f>VLOOKUP(C17939,lookups!$F$2:$H$27,2,FALSE)</f>
        <v>5</v>
      </c>
      <c r="E17939" t="str">
        <f>VLOOKUP(C17939,lookups!$F$2:$H$27,3,FALSE)</f>
        <v>WCVI Net</v>
      </c>
      <c r="F17939">
        <f>VLOOKUP(C17939,lookups!$F$2:$I$27,4,FALSE)</f>
        <v>4</v>
      </c>
      <c r="G17939">
        <v>30</v>
      </c>
      <c r="H17939" t="s">
        <v>63</v>
      </c>
      <c r="I17939" t="str">
        <f>VLOOKUP(H17939,lookups!$B$2:$C$32,2,FALSE)</f>
        <v>Y</v>
      </c>
      <c r="J17939">
        <v>3</v>
      </c>
      <c r="K17939" t="s">
        <v>10</v>
      </c>
      <c r="L17939">
        <v>1</v>
      </c>
      <c r="M17939">
        <v>0</v>
      </c>
    </row>
    <row r="17940" spans="1:13" x14ac:dyDescent="0.3">
      <c r="A17940">
        <v>2012</v>
      </c>
      <c r="B17940">
        <v>10</v>
      </c>
      <c r="C17940" t="s">
        <v>19</v>
      </c>
      <c r="D17940">
        <f>VLOOKUP(C17940,lookups!$F$2:$H$27,2,FALSE)</f>
        <v>5</v>
      </c>
      <c r="E17940" t="str">
        <f>VLOOKUP(C17940,lookups!$F$2:$H$27,3,FALSE)</f>
        <v>WCVI Net</v>
      </c>
      <c r="F17940">
        <f>VLOOKUP(C17940,lookups!$F$2:$I$27,4,FALSE)</f>
        <v>4</v>
      </c>
      <c r="G17940">
        <v>30</v>
      </c>
      <c r="H17940" t="s">
        <v>63</v>
      </c>
      <c r="I17940" t="str">
        <f>VLOOKUP(H17940,lookups!$B$2:$C$32,2,FALSE)</f>
        <v>Y</v>
      </c>
      <c r="J17940">
        <v>4</v>
      </c>
      <c r="K17940" t="s">
        <v>10</v>
      </c>
      <c r="L17940">
        <v>1</v>
      </c>
      <c r="M17940">
        <v>0</v>
      </c>
    </row>
    <row r="17941" spans="1:13" x14ac:dyDescent="0.3">
      <c r="A17941">
        <v>2012</v>
      </c>
      <c r="B17941">
        <v>10</v>
      </c>
      <c r="C17941" t="s">
        <v>19</v>
      </c>
      <c r="D17941">
        <f>VLOOKUP(C17941,lookups!$F$2:$H$27,2,FALSE)</f>
        <v>5</v>
      </c>
      <c r="E17941" t="str">
        <f>VLOOKUP(C17941,lookups!$F$2:$H$27,3,FALSE)</f>
        <v>WCVI Net</v>
      </c>
      <c r="F17941">
        <f>VLOOKUP(C17941,lookups!$F$2:$I$27,4,FALSE)</f>
        <v>4</v>
      </c>
      <c r="G17941">
        <v>30</v>
      </c>
      <c r="H17941" t="s">
        <v>63</v>
      </c>
      <c r="I17941" t="str">
        <f>VLOOKUP(H17941,lookups!$B$2:$C$32,2,FALSE)</f>
        <v>Y</v>
      </c>
      <c r="J17941">
        <v>5</v>
      </c>
      <c r="K17941" t="s">
        <v>10</v>
      </c>
      <c r="L17941">
        <v>1</v>
      </c>
      <c r="M17941">
        <v>0</v>
      </c>
    </row>
    <row r="17942" spans="1:13" x14ac:dyDescent="0.3">
      <c r="A17942">
        <v>2012</v>
      </c>
      <c r="B17942">
        <v>11</v>
      </c>
      <c r="C17942" t="s">
        <v>20</v>
      </c>
      <c r="D17942" t="str">
        <f>VLOOKUP(C17942,lookups!$F$2:$H$27,2,FALSE)</f>
        <v>6-7</v>
      </c>
      <c r="E17942" t="str">
        <f>VLOOKUP(C17942,lookups!$F$2:$H$27,3,FALSE)</f>
        <v>GeoStr/BC JDF Net</v>
      </c>
      <c r="F17942">
        <f>VLOOKUP(C17942,lookups!$F$2:$I$27,4,FALSE)</f>
        <v>5</v>
      </c>
      <c r="G17942">
        <v>30</v>
      </c>
      <c r="H17942" t="s">
        <v>63</v>
      </c>
      <c r="I17942" t="str">
        <f>VLOOKUP(H17942,lookups!$B$2:$C$32,2,FALSE)</f>
        <v>Y</v>
      </c>
      <c r="J17942">
        <v>2</v>
      </c>
      <c r="K17942" t="s">
        <v>10</v>
      </c>
      <c r="L17942">
        <v>1</v>
      </c>
      <c r="M17942">
        <v>42.24</v>
      </c>
    </row>
    <row r="17943" spans="1:13" x14ac:dyDescent="0.3">
      <c r="A17943">
        <v>2012</v>
      </c>
      <c r="B17943">
        <v>11</v>
      </c>
      <c r="C17943" t="s">
        <v>20</v>
      </c>
      <c r="D17943" t="str">
        <f>VLOOKUP(C17943,lookups!$F$2:$H$27,2,FALSE)</f>
        <v>6-7</v>
      </c>
      <c r="E17943" t="str">
        <f>VLOOKUP(C17943,lookups!$F$2:$H$27,3,FALSE)</f>
        <v>GeoStr/BC JDF Net</v>
      </c>
      <c r="F17943">
        <f>VLOOKUP(C17943,lookups!$F$2:$I$27,4,FALSE)</f>
        <v>5</v>
      </c>
      <c r="G17943">
        <v>30</v>
      </c>
      <c r="H17943" t="s">
        <v>63</v>
      </c>
      <c r="I17943" t="str">
        <f>VLOOKUP(H17943,lookups!$B$2:$C$32,2,FALSE)</f>
        <v>Y</v>
      </c>
      <c r="J17943">
        <v>3</v>
      </c>
      <c r="K17943" t="s">
        <v>10</v>
      </c>
      <c r="L17943">
        <v>1</v>
      </c>
      <c r="M17943">
        <v>3.55</v>
      </c>
    </row>
    <row r="17944" spans="1:13" x14ac:dyDescent="0.3">
      <c r="A17944">
        <v>2012</v>
      </c>
      <c r="B17944">
        <v>11</v>
      </c>
      <c r="C17944" t="s">
        <v>20</v>
      </c>
      <c r="D17944" t="str">
        <f>VLOOKUP(C17944,lookups!$F$2:$H$27,2,FALSE)</f>
        <v>6-7</v>
      </c>
      <c r="E17944" t="str">
        <f>VLOOKUP(C17944,lookups!$F$2:$H$27,3,FALSE)</f>
        <v>GeoStr/BC JDF Net</v>
      </c>
      <c r="F17944">
        <f>VLOOKUP(C17944,lookups!$F$2:$I$27,4,FALSE)</f>
        <v>5</v>
      </c>
      <c r="G17944">
        <v>30</v>
      </c>
      <c r="H17944" t="s">
        <v>63</v>
      </c>
      <c r="I17944" t="str">
        <f>VLOOKUP(H17944,lookups!$B$2:$C$32,2,FALSE)</f>
        <v>Y</v>
      </c>
      <c r="J17944">
        <v>4</v>
      </c>
      <c r="K17944" t="s">
        <v>10</v>
      </c>
      <c r="L17944">
        <v>1</v>
      </c>
      <c r="M17944">
        <v>0</v>
      </c>
    </row>
    <row r="17945" spans="1:13" x14ac:dyDescent="0.3">
      <c r="A17945">
        <v>2012</v>
      </c>
      <c r="B17945">
        <v>11</v>
      </c>
      <c r="C17945" t="s">
        <v>20</v>
      </c>
      <c r="D17945" t="str">
        <f>VLOOKUP(C17945,lookups!$F$2:$H$27,2,FALSE)</f>
        <v>6-7</v>
      </c>
      <c r="E17945" t="str">
        <f>VLOOKUP(C17945,lookups!$F$2:$H$27,3,FALSE)</f>
        <v>GeoStr/BC JDF Net</v>
      </c>
      <c r="F17945">
        <f>VLOOKUP(C17945,lookups!$F$2:$I$27,4,FALSE)</f>
        <v>5</v>
      </c>
      <c r="G17945">
        <v>30</v>
      </c>
      <c r="H17945" t="s">
        <v>63</v>
      </c>
      <c r="I17945" t="str">
        <f>VLOOKUP(H17945,lookups!$B$2:$C$32,2,FALSE)</f>
        <v>Y</v>
      </c>
      <c r="J17945">
        <v>5</v>
      </c>
      <c r="K17945" t="s">
        <v>10</v>
      </c>
      <c r="L17945">
        <v>1</v>
      </c>
      <c r="M17945">
        <v>0</v>
      </c>
    </row>
    <row r="17946" spans="1:13" x14ac:dyDescent="0.3">
      <c r="A17946">
        <v>2012</v>
      </c>
      <c r="B17946">
        <v>12</v>
      </c>
      <c r="C17946" t="s">
        <v>21</v>
      </c>
      <c r="D17946" t="str">
        <f>VLOOKUP(C17946,lookups!$F$2:$H$27,2,FALSE)</f>
        <v>na</v>
      </c>
      <c r="E17946" t="str">
        <f>VLOOKUP(C17946,lookups!$F$2:$H$27,3,FALSE)</f>
        <v>na</v>
      </c>
      <c r="F17946" t="str">
        <f>VLOOKUP(C17946,lookups!$F$2:$I$27,4,FALSE)</f>
        <v>na</v>
      </c>
      <c r="G17946">
        <v>30</v>
      </c>
      <c r="H17946" t="s">
        <v>63</v>
      </c>
      <c r="I17946" t="str">
        <f>VLOOKUP(H17946,lookups!$B$2:$C$32,2,FALSE)</f>
        <v>Y</v>
      </c>
      <c r="J17946">
        <v>2</v>
      </c>
      <c r="K17946" t="s">
        <v>10</v>
      </c>
      <c r="L17946">
        <v>1</v>
      </c>
      <c r="M17946">
        <v>3.13</v>
      </c>
    </row>
    <row r="17947" spans="1:13" x14ac:dyDescent="0.3">
      <c r="A17947">
        <v>2012</v>
      </c>
      <c r="B17947">
        <v>12</v>
      </c>
      <c r="C17947" t="s">
        <v>21</v>
      </c>
      <c r="D17947" t="str">
        <f>VLOOKUP(C17947,lookups!$F$2:$H$27,2,FALSE)</f>
        <v>na</v>
      </c>
      <c r="E17947" t="str">
        <f>VLOOKUP(C17947,lookups!$F$2:$H$27,3,FALSE)</f>
        <v>na</v>
      </c>
      <c r="F17947" t="str">
        <f>VLOOKUP(C17947,lookups!$F$2:$I$27,4,FALSE)</f>
        <v>na</v>
      </c>
      <c r="G17947">
        <v>30</v>
      </c>
      <c r="H17947" t="s">
        <v>63</v>
      </c>
      <c r="I17947" t="str">
        <f>VLOOKUP(H17947,lookups!$B$2:$C$32,2,FALSE)</f>
        <v>Y</v>
      </c>
      <c r="J17947">
        <v>3</v>
      </c>
      <c r="K17947" t="s">
        <v>10</v>
      </c>
      <c r="L17947">
        <v>1</v>
      </c>
      <c r="M17947">
        <v>1.1000000000000001</v>
      </c>
    </row>
    <row r="17948" spans="1:13" x14ac:dyDescent="0.3">
      <c r="A17948">
        <v>2012</v>
      </c>
      <c r="B17948">
        <v>12</v>
      </c>
      <c r="C17948" t="s">
        <v>21</v>
      </c>
      <c r="D17948" t="str">
        <f>VLOOKUP(C17948,lookups!$F$2:$H$27,2,FALSE)</f>
        <v>na</v>
      </c>
      <c r="E17948" t="str">
        <f>VLOOKUP(C17948,lookups!$F$2:$H$27,3,FALSE)</f>
        <v>na</v>
      </c>
      <c r="F17948" t="str">
        <f>VLOOKUP(C17948,lookups!$F$2:$I$27,4,FALSE)</f>
        <v>na</v>
      </c>
      <c r="G17948">
        <v>30</v>
      </c>
      <c r="H17948" t="s">
        <v>63</v>
      </c>
      <c r="I17948" t="str">
        <f>VLOOKUP(H17948,lookups!$B$2:$C$32,2,FALSE)</f>
        <v>Y</v>
      </c>
      <c r="J17948">
        <v>4</v>
      </c>
      <c r="K17948" t="s">
        <v>10</v>
      </c>
      <c r="L17948">
        <v>1</v>
      </c>
      <c r="M17948">
        <v>0</v>
      </c>
    </row>
    <row r="17949" spans="1:13" x14ac:dyDescent="0.3">
      <c r="A17949">
        <v>2012</v>
      </c>
      <c r="B17949">
        <v>12</v>
      </c>
      <c r="C17949" t="s">
        <v>21</v>
      </c>
      <c r="D17949" t="str">
        <f>VLOOKUP(C17949,lookups!$F$2:$H$27,2,FALSE)</f>
        <v>na</v>
      </c>
      <c r="E17949" t="str">
        <f>VLOOKUP(C17949,lookups!$F$2:$H$27,3,FALSE)</f>
        <v>na</v>
      </c>
      <c r="F17949" t="str">
        <f>VLOOKUP(C17949,lookups!$F$2:$I$27,4,FALSE)</f>
        <v>na</v>
      </c>
      <c r="G17949">
        <v>30</v>
      </c>
      <c r="H17949" t="s">
        <v>63</v>
      </c>
      <c r="I17949" t="str">
        <f>VLOOKUP(H17949,lookups!$B$2:$C$32,2,FALSE)</f>
        <v>Y</v>
      </c>
      <c r="J17949">
        <v>5</v>
      </c>
      <c r="K17949" t="s">
        <v>10</v>
      </c>
      <c r="L17949">
        <v>1</v>
      </c>
      <c r="M17949">
        <v>0</v>
      </c>
    </row>
    <row r="17950" spans="1:13" x14ac:dyDescent="0.3">
      <c r="A17950">
        <v>2012</v>
      </c>
      <c r="B17950">
        <v>13</v>
      </c>
      <c r="C17950" t="s">
        <v>22</v>
      </c>
      <c r="D17950" t="str">
        <f>VLOOKUP(C17950,lookups!$F$2:$H$27,2,FALSE)</f>
        <v>na</v>
      </c>
      <c r="E17950" t="str">
        <f>VLOOKUP(C17950,lookups!$F$2:$H$27,3,FALSE)</f>
        <v>na</v>
      </c>
      <c r="F17950" t="str">
        <f>VLOOKUP(C17950,lookups!$F$2:$I$27,4,FALSE)</f>
        <v>na</v>
      </c>
      <c r="G17950">
        <v>30</v>
      </c>
      <c r="H17950" t="s">
        <v>63</v>
      </c>
      <c r="I17950" t="str">
        <f>VLOOKUP(H17950,lookups!$B$2:$C$32,2,FALSE)</f>
        <v>Y</v>
      </c>
      <c r="J17950">
        <v>2</v>
      </c>
      <c r="K17950" t="s">
        <v>10</v>
      </c>
      <c r="L17950">
        <v>1</v>
      </c>
      <c r="M17950">
        <v>0</v>
      </c>
    </row>
    <row r="17951" spans="1:13" x14ac:dyDescent="0.3">
      <c r="A17951">
        <v>2012</v>
      </c>
      <c r="B17951">
        <v>13</v>
      </c>
      <c r="C17951" t="s">
        <v>22</v>
      </c>
      <c r="D17951" t="str">
        <f>VLOOKUP(C17951,lookups!$F$2:$H$27,2,FALSE)</f>
        <v>na</v>
      </c>
      <c r="E17951" t="str">
        <f>VLOOKUP(C17951,lookups!$F$2:$H$27,3,FALSE)</f>
        <v>na</v>
      </c>
      <c r="F17951" t="str">
        <f>VLOOKUP(C17951,lookups!$F$2:$I$27,4,FALSE)</f>
        <v>na</v>
      </c>
      <c r="G17951">
        <v>30</v>
      </c>
      <c r="H17951" t="s">
        <v>63</v>
      </c>
      <c r="I17951" t="str">
        <f>VLOOKUP(H17951,lookups!$B$2:$C$32,2,FALSE)</f>
        <v>Y</v>
      </c>
      <c r="J17951">
        <v>3</v>
      </c>
      <c r="K17951" t="s">
        <v>10</v>
      </c>
      <c r="L17951">
        <v>1</v>
      </c>
      <c r="M17951">
        <v>0</v>
      </c>
    </row>
    <row r="17952" spans="1:13" x14ac:dyDescent="0.3">
      <c r="A17952">
        <v>2012</v>
      </c>
      <c r="B17952">
        <v>13</v>
      </c>
      <c r="C17952" t="s">
        <v>22</v>
      </c>
      <c r="D17952" t="str">
        <f>VLOOKUP(C17952,lookups!$F$2:$H$27,2,FALSE)</f>
        <v>na</v>
      </c>
      <c r="E17952" t="str">
        <f>VLOOKUP(C17952,lookups!$F$2:$H$27,3,FALSE)</f>
        <v>na</v>
      </c>
      <c r="F17952" t="str">
        <f>VLOOKUP(C17952,lookups!$F$2:$I$27,4,FALSE)</f>
        <v>na</v>
      </c>
      <c r="G17952">
        <v>30</v>
      </c>
      <c r="H17952" t="s">
        <v>63</v>
      </c>
      <c r="I17952" t="str">
        <f>VLOOKUP(H17952,lookups!$B$2:$C$32,2,FALSE)</f>
        <v>Y</v>
      </c>
      <c r="J17952">
        <v>4</v>
      </c>
      <c r="K17952" t="s">
        <v>10</v>
      </c>
      <c r="L17952">
        <v>1</v>
      </c>
      <c r="M17952">
        <v>30.29</v>
      </c>
    </row>
    <row r="17953" spans="1:13" x14ac:dyDescent="0.3">
      <c r="A17953">
        <v>2012</v>
      </c>
      <c r="B17953">
        <v>13</v>
      </c>
      <c r="C17953" t="s">
        <v>22</v>
      </c>
      <c r="D17953" t="str">
        <f>VLOOKUP(C17953,lookups!$F$2:$H$27,2,FALSE)</f>
        <v>na</v>
      </c>
      <c r="E17953" t="str">
        <f>VLOOKUP(C17953,lookups!$F$2:$H$27,3,FALSE)</f>
        <v>na</v>
      </c>
      <c r="F17953" t="str">
        <f>VLOOKUP(C17953,lookups!$F$2:$I$27,4,FALSE)</f>
        <v>na</v>
      </c>
      <c r="G17953">
        <v>30</v>
      </c>
      <c r="H17953" t="s">
        <v>63</v>
      </c>
      <c r="I17953" t="str">
        <f>VLOOKUP(H17953,lookups!$B$2:$C$32,2,FALSE)</f>
        <v>Y</v>
      </c>
      <c r="J17953">
        <v>5</v>
      </c>
      <c r="K17953" t="s">
        <v>10</v>
      </c>
      <c r="L17953">
        <v>1</v>
      </c>
      <c r="M17953">
        <v>0</v>
      </c>
    </row>
    <row r="17954" spans="1:13" x14ac:dyDescent="0.3">
      <c r="A17954">
        <v>2012</v>
      </c>
      <c r="B17954">
        <v>14</v>
      </c>
      <c r="C17954" t="s">
        <v>23</v>
      </c>
      <c r="D17954" t="str">
        <f>VLOOKUP(C17954,lookups!$F$2:$H$27,2,FALSE)</f>
        <v>na</v>
      </c>
      <c r="E17954" t="str">
        <f>VLOOKUP(C17954,lookups!$F$2:$H$27,3,FALSE)</f>
        <v>na</v>
      </c>
      <c r="F17954" t="str">
        <f>VLOOKUP(C17954,lookups!$F$2:$I$27,4,FALSE)</f>
        <v>na</v>
      </c>
      <c r="G17954">
        <v>30</v>
      </c>
      <c r="H17954" t="s">
        <v>63</v>
      </c>
      <c r="I17954" t="str">
        <f>VLOOKUP(H17954,lookups!$B$2:$C$32,2,FALSE)</f>
        <v>Y</v>
      </c>
      <c r="J17954">
        <v>2</v>
      </c>
      <c r="K17954" t="s">
        <v>10</v>
      </c>
      <c r="L17954">
        <v>1</v>
      </c>
      <c r="M17954">
        <v>0</v>
      </c>
    </row>
    <row r="17955" spans="1:13" x14ac:dyDescent="0.3">
      <c r="A17955">
        <v>2012</v>
      </c>
      <c r="B17955">
        <v>14</v>
      </c>
      <c r="C17955" t="s">
        <v>23</v>
      </c>
      <c r="D17955" t="str">
        <f>VLOOKUP(C17955,lookups!$F$2:$H$27,2,FALSE)</f>
        <v>na</v>
      </c>
      <c r="E17955" t="str">
        <f>VLOOKUP(C17955,lookups!$F$2:$H$27,3,FALSE)</f>
        <v>na</v>
      </c>
      <c r="F17955" t="str">
        <f>VLOOKUP(C17955,lookups!$F$2:$I$27,4,FALSE)</f>
        <v>na</v>
      </c>
      <c r="G17955">
        <v>30</v>
      </c>
      <c r="H17955" t="s">
        <v>63</v>
      </c>
      <c r="I17955" t="str">
        <f>VLOOKUP(H17955,lookups!$B$2:$C$32,2,FALSE)</f>
        <v>Y</v>
      </c>
      <c r="J17955">
        <v>3</v>
      </c>
      <c r="K17955" t="s">
        <v>10</v>
      </c>
      <c r="L17955">
        <v>1</v>
      </c>
      <c r="M17955">
        <v>0</v>
      </c>
    </row>
    <row r="17956" spans="1:13" x14ac:dyDescent="0.3">
      <c r="A17956">
        <v>2012</v>
      </c>
      <c r="B17956">
        <v>14</v>
      </c>
      <c r="C17956" t="s">
        <v>23</v>
      </c>
      <c r="D17956" t="str">
        <f>VLOOKUP(C17956,lookups!$F$2:$H$27,2,FALSE)</f>
        <v>na</v>
      </c>
      <c r="E17956" t="str">
        <f>VLOOKUP(C17956,lookups!$F$2:$H$27,3,FALSE)</f>
        <v>na</v>
      </c>
      <c r="F17956" t="str">
        <f>VLOOKUP(C17956,lookups!$F$2:$I$27,4,FALSE)</f>
        <v>na</v>
      </c>
      <c r="G17956">
        <v>30</v>
      </c>
      <c r="H17956" t="s">
        <v>63</v>
      </c>
      <c r="I17956" t="str">
        <f>VLOOKUP(H17956,lookups!$B$2:$C$32,2,FALSE)</f>
        <v>Y</v>
      </c>
      <c r="J17956">
        <v>4</v>
      </c>
      <c r="K17956" t="s">
        <v>10</v>
      </c>
      <c r="L17956">
        <v>1</v>
      </c>
      <c r="M17956">
        <v>28.93</v>
      </c>
    </row>
    <row r="17957" spans="1:13" x14ac:dyDescent="0.3">
      <c r="A17957">
        <v>2012</v>
      </c>
      <c r="B17957">
        <v>14</v>
      </c>
      <c r="C17957" t="s">
        <v>23</v>
      </c>
      <c r="D17957" t="str">
        <f>VLOOKUP(C17957,lookups!$F$2:$H$27,2,FALSE)</f>
        <v>na</v>
      </c>
      <c r="E17957" t="str">
        <f>VLOOKUP(C17957,lookups!$F$2:$H$27,3,FALSE)</f>
        <v>na</v>
      </c>
      <c r="F17957" t="str">
        <f>VLOOKUP(C17957,lookups!$F$2:$I$27,4,FALSE)</f>
        <v>na</v>
      </c>
      <c r="G17957">
        <v>30</v>
      </c>
      <c r="H17957" t="s">
        <v>63</v>
      </c>
      <c r="I17957" t="str">
        <f>VLOOKUP(H17957,lookups!$B$2:$C$32,2,FALSE)</f>
        <v>Y</v>
      </c>
      <c r="J17957">
        <v>5</v>
      </c>
      <c r="K17957" t="s">
        <v>10</v>
      </c>
      <c r="L17957">
        <v>1</v>
      </c>
      <c r="M17957">
        <v>0</v>
      </c>
    </row>
    <row r="17958" spans="1:13" x14ac:dyDescent="0.3">
      <c r="A17958">
        <v>2012</v>
      </c>
      <c r="B17958">
        <v>15</v>
      </c>
      <c r="C17958" t="s">
        <v>24</v>
      </c>
      <c r="D17958" t="str">
        <f>VLOOKUP(C17958,lookups!$F$2:$H$27,2,FALSE)</f>
        <v>na</v>
      </c>
      <c r="E17958" t="str">
        <f>VLOOKUP(C17958,lookups!$F$2:$H$27,3,FALSE)</f>
        <v>na</v>
      </c>
      <c r="F17958" t="str">
        <f>VLOOKUP(C17958,lookups!$F$2:$I$27,4,FALSE)</f>
        <v>na</v>
      </c>
      <c r="G17958">
        <v>30</v>
      </c>
      <c r="H17958" t="s">
        <v>63</v>
      </c>
      <c r="I17958" t="str">
        <f>VLOOKUP(H17958,lookups!$B$2:$C$32,2,FALSE)</f>
        <v>Y</v>
      </c>
      <c r="J17958">
        <v>2</v>
      </c>
      <c r="K17958" t="s">
        <v>10</v>
      </c>
      <c r="L17958">
        <v>1</v>
      </c>
      <c r="M17958">
        <v>1384.08</v>
      </c>
    </row>
    <row r="17959" spans="1:13" x14ac:dyDescent="0.3">
      <c r="A17959">
        <v>2012</v>
      </c>
      <c r="B17959">
        <v>15</v>
      </c>
      <c r="C17959" t="s">
        <v>24</v>
      </c>
      <c r="D17959" t="str">
        <f>VLOOKUP(C17959,lookups!$F$2:$H$27,2,FALSE)</f>
        <v>na</v>
      </c>
      <c r="E17959" t="str">
        <f>VLOOKUP(C17959,lookups!$F$2:$H$27,3,FALSE)</f>
        <v>na</v>
      </c>
      <c r="F17959" t="str">
        <f>VLOOKUP(C17959,lookups!$F$2:$I$27,4,FALSE)</f>
        <v>na</v>
      </c>
      <c r="G17959">
        <v>30</v>
      </c>
      <c r="H17959" t="s">
        <v>63</v>
      </c>
      <c r="I17959" t="str">
        <f>VLOOKUP(H17959,lookups!$B$2:$C$32,2,FALSE)</f>
        <v>Y</v>
      </c>
      <c r="J17959">
        <v>3</v>
      </c>
      <c r="K17959" t="s">
        <v>10</v>
      </c>
      <c r="L17959">
        <v>1</v>
      </c>
      <c r="M17959">
        <v>7222.15</v>
      </c>
    </row>
    <row r="17960" spans="1:13" x14ac:dyDescent="0.3">
      <c r="A17960">
        <v>2012</v>
      </c>
      <c r="B17960">
        <v>15</v>
      </c>
      <c r="C17960" t="s">
        <v>24</v>
      </c>
      <c r="D17960" t="str">
        <f>VLOOKUP(C17960,lookups!$F$2:$H$27,2,FALSE)</f>
        <v>na</v>
      </c>
      <c r="E17960" t="str">
        <f>VLOOKUP(C17960,lookups!$F$2:$H$27,3,FALSE)</f>
        <v>na</v>
      </c>
      <c r="F17960" t="str">
        <f>VLOOKUP(C17960,lookups!$F$2:$I$27,4,FALSE)</f>
        <v>na</v>
      </c>
      <c r="G17960">
        <v>30</v>
      </c>
      <c r="H17960" t="s">
        <v>63</v>
      </c>
      <c r="I17960" t="str">
        <f>VLOOKUP(H17960,lookups!$B$2:$C$32,2,FALSE)</f>
        <v>Y</v>
      </c>
      <c r="J17960">
        <v>4</v>
      </c>
      <c r="K17960" t="s">
        <v>10</v>
      </c>
      <c r="L17960">
        <v>1</v>
      </c>
      <c r="M17960">
        <v>4806.08</v>
      </c>
    </row>
    <row r="17961" spans="1:13" x14ac:dyDescent="0.3">
      <c r="A17961">
        <v>2012</v>
      </c>
      <c r="B17961">
        <v>15</v>
      </c>
      <c r="C17961" t="s">
        <v>24</v>
      </c>
      <c r="D17961" t="str">
        <f>VLOOKUP(C17961,lookups!$F$2:$H$27,2,FALSE)</f>
        <v>na</v>
      </c>
      <c r="E17961" t="str">
        <f>VLOOKUP(C17961,lookups!$F$2:$H$27,3,FALSE)</f>
        <v>na</v>
      </c>
      <c r="F17961" t="str">
        <f>VLOOKUP(C17961,lookups!$F$2:$I$27,4,FALSE)</f>
        <v>na</v>
      </c>
      <c r="G17961">
        <v>30</v>
      </c>
      <c r="H17961" t="s">
        <v>63</v>
      </c>
      <c r="I17961" t="str">
        <f>VLOOKUP(H17961,lookups!$B$2:$C$32,2,FALSE)</f>
        <v>Y</v>
      </c>
      <c r="J17961">
        <v>5</v>
      </c>
      <c r="K17961" t="s">
        <v>10</v>
      </c>
      <c r="L17961">
        <v>1</v>
      </c>
      <c r="M17961">
        <v>1655.34</v>
      </c>
    </row>
    <row r="17962" spans="1:13" x14ac:dyDescent="0.3">
      <c r="A17962">
        <v>2012</v>
      </c>
      <c r="B17962">
        <v>16</v>
      </c>
      <c r="C17962" t="s">
        <v>25</v>
      </c>
      <c r="D17962" t="str">
        <f>VLOOKUP(C17962,lookups!$F$2:$H$27,2,FALSE)</f>
        <v>na</v>
      </c>
      <c r="E17962" t="str">
        <f>VLOOKUP(C17962,lookups!$F$2:$H$27,3,FALSE)</f>
        <v>na</v>
      </c>
      <c r="F17962" t="str">
        <f>VLOOKUP(C17962,lookups!$F$2:$I$27,4,FALSE)</f>
        <v>na</v>
      </c>
      <c r="G17962">
        <v>30</v>
      </c>
      <c r="H17962" t="s">
        <v>63</v>
      </c>
      <c r="I17962" t="str">
        <f>VLOOKUP(H17962,lookups!$B$2:$C$32,2,FALSE)</f>
        <v>Y</v>
      </c>
      <c r="J17962">
        <v>2</v>
      </c>
      <c r="K17962" t="s">
        <v>10</v>
      </c>
      <c r="L17962">
        <v>1</v>
      </c>
      <c r="M17962">
        <v>1.1100000000000001</v>
      </c>
    </row>
    <row r="17963" spans="1:13" x14ac:dyDescent="0.3">
      <c r="A17963">
        <v>2012</v>
      </c>
      <c r="B17963">
        <v>16</v>
      </c>
      <c r="C17963" t="s">
        <v>25</v>
      </c>
      <c r="D17963" t="str">
        <f>VLOOKUP(C17963,lookups!$F$2:$H$27,2,FALSE)</f>
        <v>na</v>
      </c>
      <c r="E17963" t="str">
        <f>VLOOKUP(C17963,lookups!$F$2:$H$27,3,FALSE)</f>
        <v>na</v>
      </c>
      <c r="F17963" t="str">
        <f>VLOOKUP(C17963,lookups!$F$2:$I$27,4,FALSE)</f>
        <v>na</v>
      </c>
      <c r="G17963">
        <v>30</v>
      </c>
      <c r="H17963" t="s">
        <v>63</v>
      </c>
      <c r="I17963" t="str">
        <f>VLOOKUP(H17963,lookups!$B$2:$C$32,2,FALSE)</f>
        <v>Y</v>
      </c>
      <c r="J17963">
        <v>3</v>
      </c>
      <c r="K17963" t="s">
        <v>10</v>
      </c>
      <c r="L17963">
        <v>1</v>
      </c>
      <c r="M17963">
        <v>0.42</v>
      </c>
    </row>
    <row r="17964" spans="1:13" x14ac:dyDescent="0.3">
      <c r="A17964">
        <v>2012</v>
      </c>
      <c r="B17964">
        <v>16</v>
      </c>
      <c r="C17964" t="s">
        <v>25</v>
      </c>
      <c r="D17964" t="str">
        <f>VLOOKUP(C17964,lookups!$F$2:$H$27,2,FALSE)</f>
        <v>na</v>
      </c>
      <c r="E17964" t="str">
        <f>VLOOKUP(C17964,lookups!$F$2:$H$27,3,FALSE)</f>
        <v>na</v>
      </c>
      <c r="F17964" t="str">
        <f>VLOOKUP(C17964,lookups!$F$2:$I$27,4,FALSE)</f>
        <v>na</v>
      </c>
      <c r="G17964">
        <v>30</v>
      </c>
      <c r="H17964" t="s">
        <v>63</v>
      </c>
      <c r="I17964" t="str">
        <f>VLOOKUP(H17964,lookups!$B$2:$C$32,2,FALSE)</f>
        <v>Y</v>
      </c>
      <c r="J17964">
        <v>4</v>
      </c>
      <c r="K17964" t="s">
        <v>10</v>
      </c>
      <c r="L17964">
        <v>1</v>
      </c>
      <c r="M17964">
        <v>0.3</v>
      </c>
    </row>
    <row r="17965" spans="1:13" x14ac:dyDescent="0.3">
      <c r="A17965">
        <v>2012</v>
      </c>
      <c r="B17965">
        <v>16</v>
      </c>
      <c r="C17965" t="s">
        <v>25</v>
      </c>
      <c r="D17965" t="str">
        <f>VLOOKUP(C17965,lookups!$F$2:$H$27,2,FALSE)</f>
        <v>na</v>
      </c>
      <c r="E17965" t="str">
        <f>VLOOKUP(C17965,lookups!$F$2:$H$27,3,FALSE)</f>
        <v>na</v>
      </c>
      <c r="F17965" t="str">
        <f>VLOOKUP(C17965,lookups!$F$2:$I$27,4,FALSE)</f>
        <v>na</v>
      </c>
      <c r="G17965">
        <v>30</v>
      </c>
      <c r="H17965" t="s">
        <v>63</v>
      </c>
      <c r="I17965" t="str">
        <f>VLOOKUP(H17965,lookups!$B$2:$C$32,2,FALSE)</f>
        <v>Y</v>
      </c>
      <c r="J17965">
        <v>5</v>
      </c>
      <c r="K17965" t="s">
        <v>10</v>
      </c>
      <c r="L17965">
        <v>1</v>
      </c>
      <c r="M17965">
        <v>0.03</v>
      </c>
    </row>
    <row r="17966" spans="1:13" x14ac:dyDescent="0.3">
      <c r="A17966">
        <v>2012</v>
      </c>
      <c r="B17966">
        <v>17</v>
      </c>
      <c r="C17966" t="s">
        <v>26</v>
      </c>
      <c r="D17966" t="str">
        <f>VLOOKUP(C17966,lookups!$F$2:$H$27,2,FALSE)</f>
        <v>na</v>
      </c>
      <c r="E17966" t="str">
        <f>VLOOKUP(C17966,lookups!$F$2:$H$27,3,FALSE)</f>
        <v>na</v>
      </c>
      <c r="F17966" t="str">
        <f>VLOOKUP(C17966,lookups!$F$2:$I$27,4,FALSE)</f>
        <v>na</v>
      </c>
      <c r="G17966">
        <v>30</v>
      </c>
      <c r="H17966" t="s">
        <v>63</v>
      </c>
      <c r="I17966" t="str">
        <f>VLOOKUP(H17966,lookups!$B$2:$C$32,2,FALSE)</f>
        <v>Y</v>
      </c>
      <c r="J17966">
        <v>2</v>
      </c>
      <c r="K17966" t="s">
        <v>10</v>
      </c>
      <c r="L17966">
        <v>1</v>
      </c>
      <c r="M17966">
        <v>0</v>
      </c>
    </row>
    <row r="17967" spans="1:13" x14ac:dyDescent="0.3">
      <c r="A17967">
        <v>2012</v>
      </c>
      <c r="B17967">
        <v>17</v>
      </c>
      <c r="C17967" t="s">
        <v>26</v>
      </c>
      <c r="D17967" t="str">
        <f>VLOOKUP(C17967,lookups!$F$2:$H$27,2,FALSE)</f>
        <v>na</v>
      </c>
      <c r="E17967" t="str">
        <f>VLOOKUP(C17967,lookups!$F$2:$H$27,3,FALSE)</f>
        <v>na</v>
      </c>
      <c r="F17967" t="str">
        <f>VLOOKUP(C17967,lookups!$F$2:$I$27,4,FALSE)</f>
        <v>na</v>
      </c>
      <c r="G17967">
        <v>30</v>
      </c>
      <c r="H17967" t="s">
        <v>63</v>
      </c>
      <c r="I17967" t="str">
        <f>VLOOKUP(H17967,lookups!$B$2:$C$32,2,FALSE)</f>
        <v>Y</v>
      </c>
      <c r="J17967">
        <v>3</v>
      </c>
      <c r="K17967" t="s">
        <v>10</v>
      </c>
      <c r="L17967">
        <v>1</v>
      </c>
      <c r="M17967">
        <v>0</v>
      </c>
    </row>
    <row r="17968" spans="1:13" x14ac:dyDescent="0.3">
      <c r="A17968">
        <v>2012</v>
      </c>
      <c r="B17968">
        <v>17</v>
      </c>
      <c r="C17968" t="s">
        <v>26</v>
      </c>
      <c r="D17968" t="str">
        <f>VLOOKUP(C17968,lookups!$F$2:$H$27,2,FALSE)</f>
        <v>na</v>
      </c>
      <c r="E17968" t="str">
        <f>VLOOKUP(C17968,lookups!$F$2:$H$27,3,FALSE)</f>
        <v>na</v>
      </c>
      <c r="F17968" t="str">
        <f>VLOOKUP(C17968,lookups!$F$2:$I$27,4,FALSE)</f>
        <v>na</v>
      </c>
      <c r="G17968">
        <v>30</v>
      </c>
      <c r="H17968" t="s">
        <v>63</v>
      </c>
      <c r="I17968" t="str">
        <f>VLOOKUP(H17968,lookups!$B$2:$C$32,2,FALSE)</f>
        <v>Y</v>
      </c>
      <c r="J17968">
        <v>4</v>
      </c>
      <c r="K17968" t="s">
        <v>10</v>
      </c>
      <c r="L17968">
        <v>1</v>
      </c>
      <c r="M17968">
        <v>0</v>
      </c>
    </row>
    <row r="17969" spans="1:13" x14ac:dyDescent="0.3">
      <c r="A17969">
        <v>2012</v>
      </c>
      <c r="B17969">
        <v>17</v>
      </c>
      <c r="C17969" t="s">
        <v>26</v>
      </c>
      <c r="D17969" t="str">
        <f>VLOOKUP(C17969,lookups!$F$2:$H$27,2,FALSE)</f>
        <v>na</v>
      </c>
      <c r="E17969" t="str">
        <f>VLOOKUP(C17969,lookups!$F$2:$H$27,3,FALSE)</f>
        <v>na</v>
      </c>
      <c r="F17969" t="str">
        <f>VLOOKUP(C17969,lookups!$F$2:$I$27,4,FALSE)</f>
        <v>na</v>
      </c>
      <c r="G17969">
        <v>30</v>
      </c>
      <c r="H17969" t="s">
        <v>63</v>
      </c>
      <c r="I17969" t="str">
        <f>VLOOKUP(H17969,lookups!$B$2:$C$32,2,FALSE)</f>
        <v>Y</v>
      </c>
      <c r="J17969">
        <v>5</v>
      </c>
      <c r="K17969" t="s">
        <v>10</v>
      </c>
      <c r="L17969">
        <v>1</v>
      </c>
      <c r="M17969">
        <v>0</v>
      </c>
    </row>
    <row r="17970" spans="1:13" x14ac:dyDescent="0.3">
      <c r="A17970">
        <v>2012</v>
      </c>
      <c r="B17970">
        <v>18</v>
      </c>
      <c r="C17970" t="s">
        <v>27</v>
      </c>
      <c r="D17970">
        <f>VLOOKUP(C17970,lookups!$F$2:$H$27,2,FALSE)</f>
        <v>3</v>
      </c>
      <c r="E17970" t="str">
        <f>VLOOKUP(C17970,lookups!$F$2:$H$27,3,FALSE)</f>
        <v>SEAK Sport</v>
      </c>
      <c r="F17970">
        <f>VLOOKUP(C17970,lookups!$F$2:$I$27,4,FALSE)</f>
        <v>2</v>
      </c>
      <c r="G17970">
        <v>30</v>
      </c>
      <c r="H17970" t="s">
        <v>63</v>
      </c>
      <c r="I17970" t="str">
        <f>VLOOKUP(H17970,lookups!$B$2:$C$32,2,FALSE)</f>
        <v>Y</v>
      </c>
      <c r="J17970">
        <v>2</v>
      </c>
      <c r="K17970" t="s">
        <v>10</v>
      </c>
      <c r="L17970">
        <v>1</v>
      </c>
      <c r="M17970">
        <v>0</v>
      </c>
    </row>
    <row r="17971" spans="1:13" x14ac:dyDescent="0.3">
      <c r="A17971">
        <v>2012</v>
      </c>
      <c r="B17971">
        <v>18</v>
      </c>
      <c r="C17971" t="s">
        <v>27</v>
      </c>
      <c r="D17971">
        <f>VLOOKUP(C17971,lookups!$F$2:$H$27,2,FALSE)</f>
        <v>3</v>
      </c>
      <c r="E17971" t="str">
        <f>VLOOKUP(C17971,lookups!$F$2:$H$27,3,FALSE)</f>
        <v>SEAK Sport</v>
      </c>
      <c r="F17971">
        <f>VLOOKUP(C17971,lookups!$F$2:$I$27,4,FALSE)</f>
        <v>2</v>
      </c>
      <c r="G17971">
        <v>30</v>
      </c>
      <c r="H17971" t="s">
        <v>63</v>
      </c>
      <c r="I17971" t="str">
        <f>VLOOKUP(H17971,lookups!$B$2:$C$32,2,FALSE)</f>
        <v>Y</v>
      </c>
      <c r="J17971">
        <v>3</v>
      </c>
      <c r="K17971" t="s">
        <v>10</v>
      </c>
      <c r="L17971">
        <v>1</v>
      </c>
      <c r="M17971">
        <v>739.49</v>
      </c>
    </row>
    <row r="17972" spans="1:13" x14ac:dyDescent="0.3">
      <c r="A17972">
        <v>2012</v>
      </c>
      <c r="B17972">
        <v>18</v>
      </c>
      <c r="C17972" t="s">
        <v>27</v>
      </c>
      <c r="D17972">
        <f>VLOOKUP(C17972,lookups!$F$2:$H$27,2,FALSE)</f>
        <v>3</v>
      </c>
      <c r="E17972" t="str">
        <f>VLOOKUP(C17972,lookups!$F$2:$H$27,3,FALSE)</f>
        <v>SEAK Sport</v>
      </c>
      <c r="F17972">
        <f>VLOOKUP(C17972,lookups!$F$2:$I$27,4,FALSE)</f>
        <v>2</v>
      </c>
      <c r="G17972">
        <v>30</v>
      </c>
      <c r="H17972" t="s">
        <v>63</v>
      </c>
      <c r="I17972" t="str">
        <f>VLOOKUP(H17972,lookups!$B$2:$C$32,2,FALSE)</f>
        <v>Y</v>
      </c>
      <c r="J17972">
        <v>4</v>
      </c>
      <c r="K17972" t="s">
        <v>10</v>
      </c>
      <c r="L17972">
        <v>1</v>
      </c>
      <c r="M17972">
        <v>997.49</v>
      </c>
    </row>
    <row r="17973" spans="1:13" x14ac:dyDescent="0.3">
      <c r="A17973">
        <v>2012</v>
      </c>
      <c r="B17973">
        <v>18</v>
      </c>
      <c r="C17973" t="s">
        <v>27</v>
      </c>
      <c r="D17973">
        <f>VLOOKUP(C17973,lookups!$F$2:$H$27,2,FALSE)</f>
        <v>3</v>
      </c>
      <c r="E17973" t="str">
        <f>VLOOKUP(C17973,lookups!$F$2:$H$27,3,FALSE)</f>
        <v>SEAK Sport</v>
      </c>
      <c r="F17973">
        <f>VLOOKUP(C17973,lookups!$F$2:$I$27,4,FALSE)</f>
        <v>2</v>
      </c>
      <c r="G17973">
        <v>30</v>
      </c>
      <c r="H17973" t="s">
        <v>63</v>
      </c>
      <c r="I17973" t="str">
        <f>VLOOKUP(H17973,lookups!$B$2:$C$32,2,FALSE)</f>
        <v>Y</v>
      </c>
      <c r="J17973">
        <v>5</v>
      </c>
      <c r="K17973" t="s">
        <v>10</v>
      </c>
      <c r="L17973">
        <v>1</v>
      </c>
      <c r="M17973">
        <v>433.54</v>
      </c>
    </row>
    <row r="17974" spans="1:13" x14ac:dyDescent="0.3">
      <c r="A17974">
        <v>2012</v>
      </c>
      <c r="B17974">
        <v>19</v>
      </c>
      <c r="C17974" t="s">
        <v>28</v>
      </c>
      <c r="D17974" t="str">
        <f>VLOOKUP(C17974,lookups!$F$2:$H$27,2,FALSE)</f>
        <v>na</v>
      </c>
      <c r="E17974" t="str">
        <f>VLOOKUP(C17974,lookups!$F$2:$H$27,3,FALSE)</f>
        <v>na</v>
      </c>
      <c r="F17974" t="str">
        <f>VLOOKUP(C17974,lookups!$F$2:$I$27,4,FALSE)</f>
        <v>na</v>
      </c>
      <c r="G17974">
        <v>30</v>
      </c>
      <c r="H17974" t="s">
        <v>63</v>
      </c>
      <c r="I17974" t="str">
        <f>VLOOKUP(H17974,lookups!$B$2:$C$32,2,FALSE)</f>
        <v>Y</v>
      </c>
      <c r="J17974">
        <v>2</v>
      </c>
      <c r="K17974" t="s">
        <v>10</v>
      </c>
      <c r="L17974">
        <v>1</v>
      </c>
      <c r="M17974">
        <v>0</v>
      </c>
    </row>
    <row r="17975" spans="1:13" x14ac:dyDescent="0.3">
      <c r="A17975">
        <v>2012</v>
      </c>
      <c r="B17975">
        <v>19</v>
      </c>
      <c r="C17975" t="s">
        <v>28</v>
      </c>
      <c r="D17975" t="str">
        <f>VLOOKUP(C17975,lookups!$F$2:$H$27,2,FALSE)</f>
        <v>na</v>
      </c>
      <c r="E17975" t="str">
        <f>VLOOKUP(C17975,lookups!$F$2:$H$27,3,FALSE)</f>
        <v>na</v>
      </c>
      <c r="F17975" t="str">
        <f>VLOOKUP(C17975,lookups!$F$2:$I$27,4,FALSE)</f>
        <v>na</v>
      </c>
      <c r="G17975">
        <v>30</v>
      </c>
      <c r="H17975" t="s">
        <v>63</v>
      </c>
      <c r="I17975" t="str">
        <f>VLOOKUP(H17975,lookups!$B$2:$C$32,2,FALSE)</f>
        <v>Y</v>
      </c>
      <c r="J17975">
        <v>3</v>
      </c>
      <c r="K17975" t="s">
        <v>10</v>
      </c>
      <c r="L17975">
        <v>1</v>
      </c>
      <c r="M17975">
        <v>0</v>
      </c>
    </row>
    <row r="17976" spans="1:13" x14ac:dyDescent="0.3">
      <c r="A17976">
        <v>2012</v>
      </c>
      <c r="B17976">
        <v>19</v>
      </c>
      <c r="C17976" t="s">
        <v>28</v>
      </c>
      <c r="D17976" t="str">
        <f>VLOOKUP(C17976,lookups!$F$2:$H$27,2,FALSE)</f>
        <v>na</v>
      </c>
      <c r="E17976" t="str">
        <f>VLOOKUP(C17976,lookups!$F$2:$H$27,3,FALSE)</f>
        <v>na</v>
      </c>
      <c r="F17976" t="str">
        <f>VLOOKUP(C17976,lookups!$F$2:$I$27,4,FALSE)</f>
        <v>na</v>
      </c>
      <c r="G17976">
        <v>30</v>
      </c>
      <c r="H17976" t="s">
        <v>63</v>
      </c>
      <c r="I17976" t="str">
        <f>VLOOKUP(H17976,lookups!$B$2:$C$32,2,FALSE)</f>
        <v>Y</v>
      </c>
      <c r="J17976">
        <v>4</v>
      </c>
      <c r="K17976" t="s">
        <v>10</v>
      </c>
      <c r="L17976">
        <v>1</v>
      </c>
      <c r="M17976">
        <v>581.97</v>
      </c>
    </row>
    <row r="17977" spans="1:13" x14ac:dyDescent="0.3">
      <c r="A17977">
        <v>2012</v>
      </c>
      <c r="B17977">
        <v>19</v>
      </c>
      <c r="C17977" t="s">
        <v>28</v>
      </c>
      <c r="D17977" t="str">
        <f>VLOOKUP(C17977,lookups!$F$2:$H$27,2,FALSE)</f>
        <v>na</v>
      </c>
      <c r="E17977" t="str">
        <f>VLOOKUP(C17977,lookups!$F$2:$H$27,3,FALSE)</f>
        <v>na</v>
      </c>
      <c r="F17977" t="str">
        <f>VLOOKUP(C17977,lookups!$F$2:$I$27,4,FALSE)</f>
        <v>na</v>
      </c>
      <c r="G17977">
        <v>30</v>
      </c>
      <c r="H17977" t="s">
        <v>63</v>
      </c>
      <c r="I17977" t="str">
        <f>VLOOKUP(H17977,lookups!$B$2:$C$32,2,FALSE)</f>
        <v>Y</v>
      </c>
      <c r="J17977">
        <v>5</v>
      </c>
      <c r="K17977" t="s">
        <v>10</v>
      </c>
      <c r="L17977">
        <v>1</v>
      </c>
      <c r="M17977">
        <v>0</v>
      </c>
    </row>
    <row r="17978" spans="1:13" x14ac:dyDescent="0.3">
      <c r="A17978">
        <v>2012</v>
      </c>
      <c r="B17978">
        <v>20</v>
      </c>
      <c r="C17978" t="s">
        <v>29</v>
      </c>
      <c r="D17978" t="str">
        <f>VLOOKUP(C17978,lookups!$F$2:$H$27,2,FALSE)</f>
        <v>na</v>
      </c>
      <c r="E17978" t="str">
        <f>VLOOKUP(C17978,lookups!$F$2:$H$27,3,FALSE)</f>
        <v>na</v>
      </c>
      <c r="F17978" t="str">
        <f>VLOOKUP(C17978,lookups!$F$2:$I$27,4,FALSE)</f>
        <v>na</v>
      </c>
      <c r="G17978">
        <v>30</v>
      </c>
      <c r="H17978" t="s">
        <v>63</v>
      </c>
      <c r="I17978" t="str">
        <f>VLOOKUP(H17978,lookups!$B$2:$C$32,2,FALSE)</f>
        <v>Y</v>
      </c>
      <c r="J17978">
        <v>2</v>
      </c>
      <c r="K17978" t="s">
        <v>10</v>
      </c>
      <c r="L17978">
        <v>1</v>
      </c>
      <c r="M17978">
        <v>23.94</v>
      </c>
    </row>
    <row r="17979" spans="1:13" x14ac:dyDescent="0.3">
      <c r="A17979">
        <v>2012</v>
      </c>
      <c r="B17979">
        <v>20</v>
      </c>
      <c r="C17979" t="s">
        <v>29</v>
      </c>
      <c r="D17979" t="str">
        <f>VLOOKUP(C17979,lookups!$F$2:$H$27,2,FALSE)</f>
        <v>na</v>
      </c>
      <c r="E17979" t="str">
        <f>VLOOKUP(C17979,lookups!$F$2:$H$27,3,FALSE)</f>
        <v>na</v>
      </c>
      <c r="F17979" t="str">
        <f>VLOOKUP(C17979,lookups!$F$2:$I$27,4,FALSE)</f>
        <v>na</v>
      </c>
      <c r="G17979">
        <v>30</v>
      </c>
      <c r="H17979" t="s">
        <v>63</v>
      </c>
      <c r="I17979" t="str">
        <f>VLOOKUP(H17979,lookups!$B$2:$C$32,2,FALSE)</f>
        <v>Y</v>
      </c>
      <c r="J17979">
        <v>3</v>
      </c>
      <c r="K17979" t="s">
        <v>10</v>
      </c>
      <c r="L17979">
        <v>1</v>
      </c>
      <c r="M17979">
        <v>1583.29</v>
      </c>
    </row>
    <row r="17980" spans="1:13" x14ac:dyDescent="0.3">
      <c r="A17980">
        <v>2012</v>
      </c>
      <c r="B17980">
        <v>20</v>
      </c>
      <c r="C17980" t="s">
        <v>29</v>
      </c>
      <c r="D17980" t="str">
        <f>VLOOKUP(C17980,lookups!$F$2:$H$27,2,FALSE)</f>
        <v>na</v>
      </c>
      <c r="E17980" t="str">
        <f>VLOOKUP(C17980,lookups!$F$2:$H$27,3,FALSE)</f>
        <v>na</v>
      </c>
      <c r="F17980" t="str">
        <f>VLOOKUP(C17980,lookups!$F$2:$I$27,4,FALSE)</f>
        <v>na</v>
      </c>
      <c r="G17980">
        <v>30</v>
      </c>
      <c r="H17980" t="s">
        <v>63</v>
      </c>
      <c r="I17980" t="str">
        <f>VLOOKUP(H17980,lookups!$B$2:$C$32,2,FALSE)</f>
        <v>Y</v>
      </c>
      <c r="J17980">
        <v>4</v>
      </c>
      <c r="K17980" t="s">
        <v>10</v>
      </c>
      <c r="L17980">
        <v>1</v>
      </c>
      <c r="M17980">
        <v>416.09</v>
      </c>
    </row>
    <row r="17981" spans="1:13" x14ac:dyDescent="0.3">
      <c r="A17981">
        <v>2012</v>
      </c>
      <c r="B17981">
        <v>20</v>
      </c>
      <c r="C17981" t="s">
        <v>29</v>
      </c>
      <c r="D17981" t="str">
        <f>VLOOKUP(C17981,lookups!$F$2:$H$27,2,FALSE)</f>
        <v>na</v>
      </c>
      <c r="E17981" t="str">
        <f>VLOOKUP(C17981,lookups!$F$2:$H$27,3,FALSE)</f>
        <v>na</v>
      </c>
      <c r="F17981" t="str">
        <f>VLOOKUP(C17981,lookups!$F$2:$I$27,4,FALSE)</f>
        <v>na</v>
      </c>
      <c r="G17981">
        <v>30</v>
      </c>
      <c r="H17981" t="s">
        <v>63</v>
      </c>
      <c r="I17981" t="str">
        <f>VLOOKUP(H17981,lookups!$B$2:$C$32,2,FALSE)</f>
        <v>Y</v>
      </c>
      <c r="J17981">
        <v>5</v>
      </c>
      <c r="K17981" t="s">
        <v>10</v>
      </c>
      <c r="L17981">
        <v>1</v>
      </c>
      <c r="M17981">
        <v>179.22</v>
      </c>
    </row>
    <row r="17982" spans="1:13" x14ac:dyDescent="0.3">
      <c r="A17982">
        <v>2012</v>
      </c>
      <c r="B17982">
        <v>21</v>
      </c>
      <c r="C17982" t="s">
        <v>30</v>
      </c>
      <c r="D17982" t="str">
        <f>VLOOKUP(C17982,lookups!$F$2:$H$27,2,FALSE)</f>
        <v>na</v>
      </c>
      <c r="E17982" t="str">
        <f>VLOOKUP(C17982,lookups!$F$2:$H$27,3,FALSE)</f>
        <v>na</v>
      </c>
      <c r="F17982" t="str">
        <f>VLOOKUP(C17982,lookups!$F$2:$I$27,4,FALSE)</f>
        <v>na</v>
      </c>
      <c r="G17982">
        <v>30</v>
      </c>
      <c r="H17982" t="s">
        <v>63</v>
      </c>
      <c r="I17982" t="str">
        <f>VLOOKUP(H17982,lookups!$B$2:$C$32,2,FALSE)</f>
        <v>Y</v>
      </c>
      <c r="J17982">
        <v>2</v>
      </c>
      <c r="K17982" t="s">
        <v>10</v>
      </c>
      <c r="L17982">
        <v>1</v>
      </c>
      <c r="M17982">
        <v>0</v>
      </c>
    </row>
    <row r="17983" spans="1:13" x14ac:dyDescent="0.3">
      <c r="A17983">
        <v>2012</v>
      </c>
      <c r="B17983">
        <v>21</v>
      </c>
      <c r="C17983" t="s">
        <v>30</v>
      </c>
      <c r="D17983" t="str">
        <f>VLOOKUP(C17983,lookups!$F$2:$H$27,2,FALSE)</f>
        <v>na</v>
      </c>
      <c r="E17983" t="str">
        <f>VLOOKUP(C17983,lookups!$F$2:$H$27,3,FALSE)</f>
        <v>na</v>
      </c>
      <c r="F17983" t="str">
        <f>VLOOKUP(C17983,lookups!$F$2:$I$27,4,FALSE)</f>
        <v>na</v>
      </c>
      <c r="G17983">
        <v>30</v>
      </c>
      <c r="H17983" t="s">
        <v>63</v>
      </c>
      <c r="I17983" t="str">
        <f>VLOOKUP(H17983,lookups!$B$2:$C$32,2,FALSE)</f>
        <v>Y</v>
      </c>
      <c r="J17983">
        <v>3</v>
      </c>
      <c r="K17983" t="s">
        <v>10</v>
      </c>
      <c r="L17983">
        <v>1</v>
      </c>
      <c r="M17983">
        <v>1230.76</v>
      </c>
    </row>
    <row r="17984" spans="1:13" x14ac:dyDescent="0.3">
      <c r="A17984">
        <v>2012</v>
      </c>
      <c r="B17984">
        <v>21</v>
      </c>
      <c r="C17984" t="s">
        <v>30</v>
      </c>
      <c r="D17984" t="str">
        <f>VLOOKUP(C17984,lookups!$F$2:$H$27,2,FALSE)</f>
        <v>na</v>
      </c>
      <c r="E17984" t="str">
        <f>VLOOKUP(C17984,lookups!$F$2:$H$27,3,FALSE)</f>
        <v>na</v>
      </c>
      <c r="F17984" t="str">
        <f>VLOOKUP(C17984,lookups!$F$2:$I$27,4,FALSE)</f>
        <v>na</v>
      </c>
      <c r="G17984">
        <v>30</v>
      </c>
      <c r="H17984" t="s">
        <v>63</v>
      </c>
      <c r="I17984" t="str">
        <f>VLOOKUP(H17984,lookups!$B$2:$C$32,2,FALSE)</f>
        <v>Y</v>
      </c>
      <c r="J17984">
        <v>4</v>
      </c>
      <c r="K17984" t="s">
        <v>10</v>
      </c>
      <c r="L17984">
        <v>1</v>
      </c>
      <c r="M17984">
        <v>262.31</v>
      </c>
    </row>
    <row r="17985" spans="1:13" x14ac:dyDescent="0.3">
      <c r="A17985">
        <v>2012</v>
      </c>
      <c r="B17985">
        <v>21</v>
      </c>
      <c r="C17985" t="s">
        <v>30</v>
      </c>
      <c r="D17985" t="str">
        <f>VLOOKUP(C17985,lookups!$F$2:$H$27,2,FALSE)</f>
        <v>na</v>
      </c>
      <c r="E17985" t="str">
        <f>VLOOKUP(C17985,lookups!$F$2:$H$27,3,FALSE)</f>
        <v>na</v>
      </c>
      <c r="F17985" t="str">
        <f>VLOOKUP(C17985,lookups!$F$2:$I$27,4,FALSE)</f>
        <v>na</v>
      </c>
      <c r="G17985">
        <v>30</v>
      </c>
      <c r="H17985" t="s">
        <v>63</v>
      </c>
      <c r="I17985" t="str">
        <f>VLOOKUP(H17985,lookups!$B$2:$C$32,2,FALSE)</f>
        <v>Y</v>
      </c>
      <c r="J17985">
        <v>5</v>
      </c>
      <c r="K17985" t="s">
        <v>10</v>
      </c>
      <c r="L17985">
        <v>1</v>
      </c>
      <c r="M17985">
        <v>150.19999999999999</v>
      </c>
    </row>
    <row r="17986" spans="1:13" x14ac:dyDescent="0.3">
      <c r="A17986">
        <v>2012</v>
      </c>
      <c r="B17986">
        <v>22</v>
      </c>
      <c r="C17986" t="s">
        <v>31</v>
      </c>
      <c r="D17986" t="str">
        <f>VLOOKUP(C17986,lookups!$F$2:$H$27,2,FALSE)</f>
        <v>na</v>
      </c>
      <c r="E17986" t="str">
        <f>VLOOKUP(C17986,lookups!$F$2:$H$27,3,FALSE)</f>
        <v>na</v>
      </c>
      <c r="F17986" t="str">
        <f>VLOOKUP(C17986,lookups!$F$2:$I$27,4,FALSE)</f>
        <v>na</v>
      </c>
      <c r="G17986">
        <v>30</v>
      </c>
      <c r="H17986" t="s">
        <v>63</v>
      </c>
      <c r="I17986" t="str">
        <f>VLOOKUP(H17986,lookups!$B$2:$C$32,2,FALSE)</f>
        <v>Y</v>
      </c>
      <c r="J17986">
        <v>2</v>
      </c>
      <c r="K17986" t="s">
        <v>10</v>
      </c>
      <c r="L17986">
        <v>1</v>
      </c>
      <c r="M17986">
        <v>0</v>
      </c>
    </row>
    <row r="17987" spans="1:13" x14ac:dyDescent="0.3">
      <c r="A17987">
        <v>2012</v>
      </c>
      <c r="B17987">
        <v>22</v>
      </c>
      <c r="C17987" t="s">
        <v>31</v>
      </c>
      <c r="D17987" t="str">
        <f>VLOOKUP(C17987,lookups!$F$2:$H$27,2,FALSE)</f>
        <v>na</v>
      </c>
      <c r="E17987" t="str">
        <f>VLOOKUP(C17987,lookups!$F$2:$H$27,3,FALSE)</f>
        <v>na</v>
      </c>
      <c r="F17987" t="str">
        <f>VLOOKUP(C17987,lookups!$F$2:$I$27,4,FALSE)</f>
        <v>na</v>
      </c>
      <c r="G17987">
        <v>30</v>
      </c>
      <c r="H17987" t="s">
        <v>63</v>
      </c>
      <c r="I17987" t="str">
        <f>VLOOKUP(H17987,lookups!$B$2:$C$32,2,FALSE)</f>
        <v>Y</v>
      </c>
      <c r="J17987">
        <v>3</v>
      </c>
      <c r="K17987" t="s">
        <v>10</v>
      </c>
      <c r="L17987">
        <v>1</v>
      </c>
      <c r="M17987">
        <v>795.45</v>
      </c>
    </row>
    <row r="17988" spans="1:13" x14ac:dyDescent="0.3">
      <c r="A17988">
        <v>2012</v>
      </c>
      <c r="B17988">
        <v>22</v>
      </c>
      <c r="C17988" t="s">
        <v>31</v>
      </c>
      <c r="D17988" t="str">
        <f>VLOOKUP(C17988,lookups!$F$2:$H$27,2,FALSE)</f>
        <v>na</v>
      </c>
      <c r="E17988" t="str">
        <f>VLOOKUP(C17988,lookups!$F$2:$H$27,3,FALSE)</f>
        <v>na</v>
      </c>
      <c r="F17988" t="str">
        <f>VLOOKUP(C17988,lookups!$F$2:$I$27,4,FALSE)</f>
        <v>na</v>
      </c>
      <c r="G17988">
        <v>30</v>
      </c>
      <c r="H17988" t="s">
        <v>63</v>
      </c>
      <c r="I17988" t="str">
        <f>VLOOKUP(H17988,lookups!$B$2:$C$32,2,FALSE)</f>
        <v>Y</v>
      </c>
      <c r="J17988">
        <v>4</v>
      </c>
      <c r="K17988" t="s">
        <v>10</v>
      </c>
      <c r="L17988">
        <v>1</v>
      </c>
      <c r="M17988">
        <v>28.68</v>
      </c>
    </row>
    <row r="17989" spans="1:13" x14ac:dyDescent="0.3">
      <c r="A17989">
        <v>2012</v>
      </c>
      <c r="B17989">
        <v>22</v>
      </c>
      <c r="C17989" t="s">
        <v>31</v>
      </c>
      <c r="D17989" t="str">
        <f>VLOOKUP(C17989,lookups!$F$2:$H$27,2,FALSE)</f>
        <v>na</v>
      </c>
      <c r="E17989" t="str">
        <f>VLOOKUP(C17989,lookups!$F$2:$H$27,3,FALSE)</f>
        <v>na</v>
      </c>
      <c r="F17989" t="str">
        <f>VLOOKUP(C17989,lookups!$F$2:$I$27,4,FALSE)</f>
        <v>na</v>
      </c>
      <c r="G17989">
        <v>30</v>
      </c>
      <c r="H17989" t="s">
        <v>63</v>
      </c>
      <c r="I17989" t="str">
        <f>VLOOKUP(H17989,lookups!$B$2:$C$32,2,FALSE)</f>
        <v>Y</v>
      </c>
      <c r="J17989">
        <v>5</v>
      </c>
      <c r="K17989" t="s">
        <v>10</v>
      </c>
      <c r="L17989">
        <v>1</v>
      </c>
      <c r="M17989">
        <v>127.07</v>
      </c>
    </row>
    <row r="17990" spans="1:13" x14ac:dyDescent="0.3">
      <c r="A17990">
        <v>2012</v>
      </c>
      <c r="B17990">
        <v>23</v>
      </c>
      <c r="C17990" t="s">
        <v>32</v>
      </c>
      <c r="D17990" t="str">
        <f>VLOOKUP(C17990,lookups!$F$2:$H$27,2,FALSE)</f>
        <v>na</v>
      </c>
      <c r="E17990" t="str">
        <f>VLOOKUP(C17990,lookups!$F$2:$H$27,3,FALSE)</f>
        <v>na</v>
      </c>
      <c r="F17990" t="str">
        <f>VLOOKUP(C17990,lookups!$F$2:$I$27,4,FALSE)</f>
        <v>na</v>
      </c>
      <c r="G17990">
        <v>30</v>
      </c>
      <c r="H17990" t="s">
        <v>63</v>
      </c>
      <c r="I17990" t="str">
        <f>VLOOKUP(H17990,lookups!$B$2:$C$32,2,FALSE)</f>
        <v>Y</v>
      </c>
      <c r="J17990">
        <v>2</v>
      </c>
      <c r="K17990" t="s">
        <v>10</v>
      </c>
      <c r="L17990">
        <v>1</v>
      </c>
      <c r="M17990">
        <v>0</v>
      </c>
    </row>
    <row r="17991" spans="1:13" x14ac:dyDescent="0.3">
      <c r="A17991">
        <v>2012</v>
      </c>
      <c r="B17991">
        <v>23</v>
      </c>
      <c r="C17991" t="s">
        <v>32</v>
      </c>
      <c r="D17991" t="str">
        <f>VLOOKUP(C17991,lookups!$F$2:$H$27,2,FALSE)</f>
        <v>na</v>
      </c>
      <c r="E17991" t="str">
        <f>VLOOKUP(C17991,lookups!$F$2:$H$27,3,FALSE)</f>
        <v>na</v>
      </c>
      <c r="F17991" t="str">
        <f>VLOOKUP(C17991,lookups!$F$2:$I$27,4,FALSE)</f>
        <v>na</v>
      </c>
      <c r="G17991">
        <v>30</v>
      </c>
      <c r="H17991" t="s">
        <v>63</v>
      </c>
      <c r="I17991" t="str">
        <f>VLOOKUP(H17991,lookups!$B$2:$C$32,2,FALSE)</f>
        <v>Y</v>
      </c>
      <c r="J17991">
        <v>3</v>
      </c>
      <c r="K17991" t="s">
        <v>10</v>
      </c>
      <c r="L17991">
        <v>1</v>
      </c>
      <c r="M17991">
        <v>72.150000000000006</v>
      </c>
    </row>
    <row r="17992" spans="1:13" x14ac:dyDescent="0.3">
      <c r="A17992">
        <v>2012</v>
      </c>
      <c r="B17992">
        <v>23</v>
      </c>
      <c r="C17992" t="s">
        <v>32</v>
      </c>
      <c r="D17992" t="str">
        <f>VLOOKUP(C17992,lookups!$F$2:$H$27,2,FALSE)</f>
        <v>na</v>
      </c>
      <c r="E17992" t="str">
        <f>VLOOKUP(C17992,lookups!$F$2:$H$27,3,FALSE)</f>
        <v>na</v>
      </c>
      <c r="F17992" t="str">
        <f>VLOOKUP(C17992,lookups!$F$2:$I$27,4,FALSE)</f>
        <v>na</v>
      </c>
      <c r="G17992">
        <v>30</v>
      </c>
      <c r="H17992" t="s">
        <v>63</v>
      </c>
      <c r="I17992" t="str">
        <f>VLOOKUP(H17992,lookups!$B$2:$C$32,2,FALSE)</f>
        <v>Y</v>
      </c>
      <c r="J17992">
        <v>4</v>
      </c>
      <c r="K17992" t="s">
        <v>10</v>
      </c>
      <c r="L17992">
        <v>1</v>
      </c>
      <c r="M17992">
        <v>0</v>
      </c>
    </row>
    <row r="17993" spans="1:13" x14ac:dyDescent="0.3">
      <c r="A17993">
        <v>2012</v>
      </c>
      <c r="B17993">
        <v>23</v>
      </c>
      <c r="C17993" t="s">
        <v>32</v>
      </c>
      <c r="D17993" t="str">
        <f>VLOOKUP(C17993,lookups!$F$2:$H$27,2,FALSE)</f>
        <v>na</v>
      </c>
      <c r="E17993" t="str">
        <f>VLOOKUP(C17993,lookups!$F$2:$H$27,3,FALSE)</f>
        <v>na</v>
      </c>
      <c r="F17993" t="str">
        <f>VLOOKUP(C17993,lookups!$F$2:$I$27,4,FALSE)</f>
        <v>na</v>
      </c>
      <c r="G17993">
        <v>30</v>
      </c>
      <c r="H17993" t="s">
        <v>63</v>
      </c>
      <c r="I17993" t="str">
        <f>VLOOKUP(H17993,lookups!$B$2:$C$32,2,FALSE)</f>
        <v>Y</v>
      </c>
      <c r="J17993">
        <v>5</v>
      </c>
      <c r="K17993" t="s">
        <v>10</v>
      </c>
      <c r="L17993">
        <v>1</v>
      </c>
      <c r="M17993">
        <v>0</v>
      </c>
    </row>
    <row r="17994" spans="1:13" x14ac:dyDescent="0.3">
      <c r="A17994">
        <v>2012</v>
      </c>
      <c r="B17994">
        <v>24</v>
      </c>
      <c r="C17994" t="s">
        <v>33</v>
      </c>
      <c r="D17994" t="str">
        <f>VLOOKUP(C17994,lookups!$F$2:$H$27,2,FALSE)</f>
        <v>13-15</v>
      </c>
      <c r="E17994" t="str">
        <f>VLOOKUP(C17994,lookups!$F$2:$H$27,3,FALSE)</f>
        <v>NGS/SGS/JDF Sport</v>
      </c>
      <c r="F17994">
        <f>VLOOKUP(C17994,lookups!$F$2:$I$27,4,FALSE)</f>
        <v>7</v>
      </c>
      <c r="G17994">
        <v>30</v>
      </c>
      <c r="H17994" t="s">
        <v>63</v>
      </c>
      <c r="I17994" t="str">
        <f>VLOOKUP(H17994,lookups!$B$2:$C$32,2,FALSE)</f>
        <v>Y</v>
      </c>
      <c r="J17994">
        <v>2</v>
      </c>
      <c r="K17994" t="s">
        <v>10</v>
      </c>
      <c r="L17994">
        <v>1</v>
      </c>
      <c r="M17994">
        <v>65.83</v>
      </c>
    </row>
    <row r="17995" spans="1:13" x14ac:dyDescent="0.3">
      <c r="A17995">
        <v>2012</v>
      </c>
      <c r="B17995">
        <v>24</v>
      </c>
      <c r="C17995" t="s">
        <v>33</v>
      </c>
      <c r="D17995" t="str">
        <f>VLOOKUP(C17995,lookups!$F$2:$H$27,2,FALSE)</f>
        <v>13-15</v>
      </c>
      <c r="E17995" t="str">
        <f>VLOOKUP(C17995,lookups!$F$2:$H$27,3,FALSE)</f>
        <v>NGS/SGS/JDF Sport</v>
      </c>
      <c r="F17995">
        <f>VLOOKUP(C17995,lookups!$F$2:$I$27,4,FALSE)</f>
        <v>7</v>
      </c>
      <c r="G17995">
        <v>30</v>
      </c>
      <c r="H17995" t="s">
        <v>63</v>
      </c>
      <c r="I17995" t="str">
        <f>VLOOKUP(H17995,lookups!$B$2:$C$32,2,FALSE)</f>
        <v>Y</v>
      </c>
      <c r="J17995">
        <v>3</v>
      </c>
      <c r="K17995" t="s">
        <v>10</v>
      </c>
      <c r="L17995">
        <v>1</v>
      </c>
      <c r="M17995">
        <v>362.8</v>
      </c>
    </row>
    <row r="17996" spans="1:13" x14ac:dyDescent="0.3">
      <c r="A17996">
        <v>2012</v>
      </c>
      <c r="B17996">
        <v>24</v>
      </c>
      <c r="C17996" t="s">
        <v>33</v>
      </c>
      <c r="D17996" t="str">
        <f>VLOOKUP(C17996,lookups!$F$2:$H$27,2,FALSE)</f>
        <v>13-15</v>
      </c>
      <c r="E17996" t="str">
        <f>VLOOKUP(C17996,lookups!$F$2:$H$27,3,FALSE)</f>
        <v>NGS/SGS/JDF Sport</v>
      </c>
      <c r="F17996">
        <f>VLOOKUP(C17996,lookups!$F$2:$I$27,4,FALSE)</f>
        <v>7</v>
      </c>
      <c r="G17996">
        <v>30</v>
      </c>
      <c r="H17996" t="s">
        <v>63</v>
      </c>
      <c r="I17996" t="str">
        <f>VLOOKUP(H17996,lookups!$B$2:$C$32,2,FALSE)</f>
        <v>Y</v>
      </c>
      <c r="J17996">
        <v>4</v>
      </c>
      <c r="K17996" t="s">
        <v>10</v>
      </c>
      <c r="L17996">
        <v>1</v>
      </c>
      <c r="M17996">
        <v>115.52</v>
      </c>
    </row>
    <row r="17997" spans="1:13" x14ac:dyDescent="0.3">
      <c r="A17997">
        <v>2012</v>
      </c>
      <c r="B17997">
        <v>24</v>
      </c>
      <c r="C17997" t="s">
        <v>33</v>
      </c>
      <c r="D17997" t="str">
        <f>VLOOKUP(C17997,lookups!$F$2:$H$27,2,FALSE)</f>
        <v>13-15</v>
      </c>
      <c r="E17997" t="str">
        <f>VLOOKUP(C17997,lookups!$F$2:$H$27,3,FALSE)</f>
        <v>NGS/SGS/JDF Sport</v>
      </c>
      <c r="F17997">
        <f>VLOOKUP(C17997,lookups!$F$2:$I$27,4,FALSE)</f>
        <v>7</v>
      </c>
      <c r="G17997">
        <v>30</v>
      </c>
      <c r="H17997" t="s">
        <v>63</v>
      </c>
      <c r="I17997" t="str">
        <f>VLOOKUP(H17997,lookups!$B$2:$C$32,2,FALSE)</f>
        <v>Y</v>
      </c>
      <c r="J17997">
        <v>5</v>
      </c>
      <c r="K17997" t="s">
        <v>10</v>
      </c>
      <c r="L17997">
        <v>1</v>
      </c>
      <c r="M17997">
        <v>0</v>
      </c>
    </row>
    <row r="17998" spans="1:13" x14ac:dyDescent="0.3">
      <c r="A17998">
        <v>2012</v>
      </c>
      <c r="B17998">
        <v>25</v>
      </c>
      <c r="C17998" t="s">
        <v>34</v>
      </c>
      <c r="D17998" t="str">
        <f>VLOOKUP(C17998,lookups!$F$2:$H$27,2,FALSE)</f>
        <v>na</v>
      </c>
      <c r="E17998" t="str">
        <f>VLOOKUP(C17998,lookups!$F$2:$H$27,3,FALSE)</f>
        <v>na</v>
      </c>
      <c r="F17998" t="str">
        <f>VLOOKUP(C17998,lookups!$F$2:$I$27,4,FALSE)</f>
        <v>na</v>
      </c>
      <c r="G17998">
        <v>30</v>
      </c>
      <c r="H17998" t="s">
        <v>63</v>
      </c>
      <c r="I17998" t="str">
        <f>VLOOKUP(H17998,lookups!$B$2:$C$32,2,FALSE)</f>
        <v>Y</v>
      </c>
      <c r="J17998">
        <v>2</v>
      </c>
      <c r="K17998" t="s">
        <v>10</v>
      </c>
      <c r="L17998">
        <v>1</v>
      </c>
      <c r="M17998">
        <v>2317.67</v>
      </c>
    </row>
    <row r="17999" spans="1:13" x14ac:dyDescent="0.3">
      <c r="A17999">
        <v>2012</v>
      </c>
      <c r="B17999">
        <v>25</v>
      </c>
      <c r="C17999" t="s">
        <v>34</v>
      </c>
      <c r="D17999" t="str">
        <f>VLOOKUP(C17999,lookups!$F$2:$H$27,2,FALSE)</f>
        <v>na</v>
      </c>
      <c r="E17999" t="str">
        <f>VLOOKUP(C17999,lookups!$F$2:$H$27,3,FALSE)</f>
        <v>na</v>
      </c>
      <c r="F17999" t="str">
        <f>VLOOKUP(C17999,lookups!$F$2:$I$27,4,FALSE)</f>
        <v>na</v>
      </c>
      <c r="G17999">
        <v>30</v>
      </c>
      <c r="H17999" t="s">
        <v>63</v>
      </c>
      <c r="I17999" t="str">
        <f>VLOOKUP(H17999,lookups!$B$2:$C$32,2,FALSE)</f>
        <v>Y</v>
      </c>
      <c r="J17999">
        <v>3</v>
      </c>
      <c r="K17999" t="s">
        <v>10</v>
      </c>
      <c r="L17999">
        <v>1</v>
      </c>
      <c r="M17999">
        <v>521.23</v>
      </c>
    </row>
    <row r="18000" spans="1:13" x14ac:dyDescent="0.3">
      <c r="A18000">
        <v>2012</v>
      </c>
      <c r="B18000">
        <v>25</v>
      </c>
      <c r="C18000" t="s">
        <v>34</v>
      </c>
      <c r="D18000" t="str">
        <f>VLOOKUP(C18000,lookups!$F$2:$H$27,2,FALSE)</f>
        <v>na</v>
      </c>
      <c r="E18000" t="str">
        <f>VLOOKUP(C18000,lookups!$F$2:$H$27,3,FALSE)</f>
        <v>na</v>
      </c>
      <c r="F18000" t="str">
        <f>VLOOKUP(C18000,lookups!$F$2:$I$27,4,FALSE)</f>
        <v>na</v>
      </c>
      <c r="G18000">
        <v>30</v>
      </c>
      <c r="H18000" t="s">
        <v>63</v>
      </c>
      <c r="I18000" t="str">
        <f>VLOOKUP(H18000,lookups!$B$2:$C$32,2,FALSE)</f>
        <v>Y</v>
      </c>
      <c r="J18000">
        <v>4</v>
      </c>
      <c r="K18000" t="s">
        <v>10</v>
      </c>
      <c r="L18000">
        <v>1</v>
      </c>
      <c r="M18000">
        <v>235.66</v>
      </c>
    </row>
    <row r="18001" spans="1:13" x14ac:dyDescent="0.3">
      <c r="A18001">
        <v>2012</v>
      </c>
      <c r="B18001">
        <v>25</v>
      </c>
      <c r="C18001" t="s">
        <v>34</v>
      </c>
      <c r="D18001" t="str">
        <f>VLOOKUP(C18001,lookups!$F$2:$H$27,2,FALSE)</f>
        <v>na</v>
      </c>
      <c r="E18001" t="str">
        <f>VLOOKUP(C18001,lookups!$F$2:$H$27,3,FALSE)</f>
        <v>na</v>
      </c>
      <c r="F18001" t="str">
        <f>VLOOKUP(C18001,lookups!$F$2:$I$27,4,FALSE)</f>
        <v>na</v>
      </c>
      <c r="G18001">
        <v>30</v>
      </c>
      <c r="H18001" t="s">
        <v>63</v>
      </c>
      <c r="I18001" t="str">
        <f>VLOOKUP(H18001,lookups!$B$2:$C$32,2,FALSE)</f>
        <v>Y</v>
      </c>
      <c r="J18001">
        <v>5</v>
      </c>
      <c r="K18001" t="s">
        <v>10</v>
      </c>
      <c r="L18001">
        <v>1</v>
      </c>
      <c r="M18001">
        <v>575.61</v>
      </c>
    </row>
    <row r="18002" spans="1:13" x14ac:dyDescent="0.3">
      <c r="A18002">
        <v>2013</v>
      </c>
      <c r="B18002">
        <v>1</v>
      </c>
      <c r="C18002" t="s">
        <v>8</v>
      </c>
      <c r="D18002" t="str">
        <f>VLOOKUP(C18002,lookups!$F$2:$H$27,2,FALSE)</f>
        <v>na</v>
      </c>
      <c r="E18002" t="str">
        <f>VLOOKUP(C18002,lookups!$F$2:$H$27,3,FALSE)</f>
        <v>na</v>
      </c>
      <c r="F18002" t="str">
        <f>VLOOKUP(C18002,lookups!$F$2:$I$27,4,FALSE)</f>
        <v>na</v>
      </c>
      <c r="G18002">
        <v>1</v>
      </c>
      <c r="H18002" t="s">
        <v>9</v>
      </c>
      <c r="I18002" t="str">
        <f>VLOOKUP(H18002,lookups!$B$2:$C$32,2,FALSE)</f>
        <v>N</v>
      </c>
      <c r="J18002">
        <v>2</v>
      </c>
      <c r="K18002" t="s">
        <v>10</v>
      </c>
      <c r="L18002">
        <v>1</v>
      </c>
      <c r="M18002">
        <v>0.19</v>
      </c>
    </row>
    <row r="18003" spans="1:13" x14ac:dyDescent="0.3">
      <c r="A18003">
        <v>2013</v>
      </c>
      <c r="B18003">
        <v>1</v>
      </c>
      <c r="C18003" t="s">
        <v>8</v>
      </c>
      <c r="D18003" t="str">
        <f>VLOOKUP(C18003,lookups!$F$2:$H$27,2,FALSE)</f>
        <v>na</v>
      </c>
      <c r="E18003" t="str">
        <f>VLOOKUP(C18003,lookups!$F$2:$H$27,3,FALSE)</f>
        <v>na</v>
      </c>
      <c r="F18003" t="str">
        <f>VLOOKUP(C18003,lookups!$F$2:$I$27,4,FALSE)</f>
        <v>na</v>
      </c>
      <c r="G18003">
        <v>1</v>
      </c>
      <c r="H18003" t="s">
        <v>9</v>
      </c>
      <c r="I18003" t="str">
        <f>VLOOKUP(H18003,lookups!$B$2:$C$32,2,FALSE)</f>
        <v>N</v>
      </c>
      <c r="J18003">
        <v>3</v>
      </c>
      <c r="K18003" t="s">
        <v>10</v>
      </c>
      <c r="L18003">
        <v>1</v>
      </c>
      <c r="M18003">
        <v>194.91</v>
      </c>
    </row>
    <row r="18004" spans="1:13" x14ac:dyDescent="0.3">
      <c r="A18004">
        <v>2013</v>
      </c>
      <c r="B18004">
        <v>1</v>
      </c>
      <c r="C18004" t="s">
        <v>8</v>
      </c>
      <c r="D18004" t="str">
        <f>VLOOKUP(C18004,lookups!$F$2:$H$27,2,FALSE)</f>
        <v>na</v>
      </c>
      <c r="E18004" t="str">
        <f>VLOOKUP(C18004,lookups!$F$2:$H$27,3,FALSE)</f>
        <v>na</v>
      </c>
      <c r="F18004" t="str">
        <f>VLOOKUP(C18004,lookups!$F$2:$I$27,4,FALSE)</f>
        <v>na</v>
      </c>
      <c r="G18004">
        <v>1</v>
      </c>
      <c r="H18004" t="s">
        <v>9</v>
      </c>
      <c r="I18004" t="str">
        <f>VLOOKUP(H18004,lookups!$B$2:$C$32,2,FALSE)</f>
        <v>N</v>
      </c>
      <c r="J18004">
        <v>4</v>
      </c>
      <c r="K18004" t="s">
        <v>10</v>
      </c>
      <c r="L18004">
        <v>1</v>
      </c>
      <c r="M18004">
        <v>611.1</v>
      </c>
    </row>
    <row r="18005" spans="1:13" x14ac:dyDescent="0.3">
      <c r="A18005">
        <v>2013</v>
      </c>
      <c r="B18005">
        <v>1</v>
      </c>
      <c r="C18005" t="s">
        <v>8</v>
      </c>
      <c r="D18005" t="str">
        <f>VLOOKUP(C18005,lookups!$F$2:$H$27,2,FALSE)</f>
        <v>na</v>
      </c>
      <c r="E18005" t="str">
        <f>VLOOKUP(C18005,lookups!$F$2:$H$27,3,FALSE)</f>
        <v>na</v>
      </c>
      <c r="F18005" t="str">
        <f>VLOOKUP(C18005,lookups!$F$2:$I$27,4,FALSE)</f>
        <v>na</v>
      </c>
      <c r="G18005">
        <v>1</v>
      </c>
      <c r="H18005" t="s">
        <v>9</v>
      </c>
      <c r="I18005" t="str">
        <f>VLOOKUP(H18005,lookups!$B$2:$C$32,2,FALSE)</f>
        <v>N</v>
      </c>
      <c r="J18005">
        <v>5</v>
      </c>
      <c r="K18005" t="s">
        <v>10</v>
      </c>
      <c r="L18005">
        <v>1</v>
      </c>
      <c r="M18005">
        <v>92.54</v>
      </c>
    </row>
    <row r="18006" spans="1:13" x14ac:dyDescent="0.3">
      <c r="A18006">
        <v>2013</v>
      </c>
      <c r="B18006">
        <v>2</v>
      </c>
      <c r="C18006" t="s">
        <v>11</v>
      </c>
      <c r="D18006" t="str">
        <f>VLOOKUP(C18006,lookups!$F$2:$H$27,2,FALSE)</f>
        <v>na</v>
      </c>
      <c r="E18006" t="str">
        <f>VLOOKUP(C18006,lookups!$F$2:$H$27,3,FALSE)</f>
        <v>na</v>
      </c>
      <c r="F18006" t="str">
        <f>VLOOKUP(C18006,lookups!$F$2:$I$27,4,FALSE)</f>
        <v>na</v>
      </c>
      <c r="G18006">
        <v>1</v>
      </c>
      <c r="H18006" t="s">
        <v>9</v>
      </c>
      <c r="I18006" t="str">
        <f>VLOOKUP(H18006,lookups!$B$2:$C$32,2,FALSE)</f>
        <v>N</v>
      </c>
      <c r="J18006">
        <v>2</v>
      </c>
      <c r="K18006" t="s">
        <v>10</v>
      </c>
      <c r="L18006">
        <v>1</v>
      </c>
      <c r="M18006">
        <v>0</v>
      </c>
    </row>
    <row r="18007" spans="1:13" x14ac:dyDescent="0.3">
      <c r="A18007">
        <v>2013</v>
      </c>
      <c r="B18007">
        <v>2</v>
      </c>
      <c r="C18007" t="s">
        <v>11</v>
      </c>
      <c r="D18007" t="str">
        <f>VLOOKUP(C18007,lookups!$F$2:$H$27,2,FALSE)</f>
        <v>na</v>
      </c>
      <c r="E18007" t="str">
        <f>VLOOKUP(C18007,lookups!$F$2:$H$27,3,FALSE)</f>
        <v>na</v>
      </c>
      <c r="F18007" t="str">
        <f>VLOOKUP(C18007,lookups!$F$2:$I$27,4,FALSE)</f>
        <v>na</v>
      </c>
      <c r="G18007">
        <v>1</v>
      </c>
      <c r="H18007" t="s">
        <v>9</v>
      </c>
      <c r="I18007" t="str">
        <f>VLOOKUP(H18007,lookups!$B$2:$C$32,2,FALSE)</f>
        <v>N</v>
      </c>
      <c r="J18007">
        <v>3</v>
      </c>
      <c r="K18007" t="s">
        <v>10</v>
      </c>
      <c r="L18007">
        <v>1</v>
      </c>
      <c r="M18007">
        <v>6.6</v>
      </c>
    </row>
    <row r="18008" spans="1:13" x14ac:dyDescent="0.3">
      <c r="A18008">
        <v>2013</v>
      </c>
      <c r="B18008">
        <v>2</v>
      </c>
      <c r="C18008" t="s">
        <v>11</v>
      </c>
      <c r="D18008" t="str">
        <f>VLOOKUP(C18008,lookups!$F$2:$H$27,2,FALSE)</f>
        <v>na</v>
      </c>
      <c r="E18008" t="str">
        <f>VLOOKUP(C18008,lookups!$F$2:$H$27,3,FALSE)</f>
        <v>na</v>
      </c>
      <c r="F18008" t="str">
        <f>VLOOKUP(C18008,lookups!$F$2:$I$27,4,FALSE)</f>
        <v>na</v>
      </c>
      <c r="G18008">
        <v>1</v>
      </c>
      <c r="H18008" t="s">
        <v>9</v>
      </c>
      <c r="I18008" t="str">
        <f>VLOOKUP(H18008,lookups!$B$2:$C$32,2,FALSE)</f>
        <v>N</v>
      </c>
      <c r="J18008">
        <v>4</v>
      </c>
      <c r="K18008" t="s">
        <v>10</v>
      </c>
      <c r="L18008">
        <v>1</v>
      </c>
      <c r="M18008">
        <v>14.07</v>
      </c>
    </row>
    <row r="18009" spans="1:13" x14ac:dyDescent="0.3">
      <c r="A18009">
        <v>2013</v>
      </c>
      <c r="B18009">
        <v>2</v>
      </c>
      <c r="C18009" t="s">
        <v>11</v>
      </c>
      <c r="D18009" t="str">
        <f>VLOOKUP(C18009,lookups!$F$2:$H$27,2,FALSE)</f>
        <v>na</v>
      </c>
      <c r="E18009" t="str">
        <f>VLOOKUP(C18009,lookups!$F$2:$H$27,3,FALSE)</f>
        <v>na</v>
      </c>
      <c r="F18009" t="str">
        <f>VLOOKUP(C18009,lookups!$F$2:$I$27,4,FALSE)</f>
        <v>na</v>
      </c>
      <c r="G18009">
        <v>1</v>
      </c>
      <c r="H18009" t="s">
        <v>9</v>
      </c>
      <c r="I18009" t="str">
        <f>VLOOKUP(H18009,lookups!$B$2:$C$32,2,FALSE)</f>
        <v>N</v>
      </c>
      <c r="J18009">
        <v>5</v>
      </c>
      <c r="K18009" t="s">
        <v>10</v>
      </c>
      <c r="L18009">
        <v>1</v>
      </c>
      <c r="M18009">
        <v>0.14000000000000001</v>
      </c>
    </row>
    <row r="18010" spans="1:13" x14ac:dyDescent="0.3">
      <c r="A18010">
        <v>2013</v>
      </c>
      <c r="B18010">
        <v>3</v>
      </c>
      <c r="C18010" t="s">
        <v>12</v>
      </c>
      <c r="D18010" t="str">
        <f>VLOOKUP(C18010,lookups!$F$2:$H$27,2,FALSE)</f>
        <v>na</v>
      </c>
      <c r="E18010" t="str">
        <f>VLOOKUP(C18010,lookups!$F$2:$H$27,3,FALSE)</f>
        <v>na</v>
      </c>
      <c r="F18010" t="str">
        <f>VLOOKUP(C18010,lookups!$F$2:$I$27,4,FALSE)</f>
        <v>na</v>
      </c>
      <c r="G18010">
        <v>1</v>
      </c>
      <c r="H18010" t="s">
        <v>9</v>
      </c>
      <c r="I18010" t="str">
        <f>VLOOKUP(H18010,lookups!$B$2:$C$32,2,FALSE)</f>
        <v>N</v>
      </c>
      <c r="J18010">
        <v>2</v>
      </c>
      <c r="K18010" t="s">
        <v>10</v>
      </c>
      <c r="L18010">
        <v>1</v>
      </c>
      <c r="M18010">
        <v>0</v>
      </c>
    </row>
    <row r="18011" spans="1:13" x14ac:dyDescent="0.3">
      <c r="A18011">
        <v>2013</v>
      </c>
      <c r="B18011">
        <v>3</v>
      </c>
      <c r="C18011" t="s">
        <v>12</v>
      </c>
      <c r="D18011" t="str">
        <f>VLOOKUP(C18011,lookups!$F$2:$H$27,2,FALSE)</f>
        <v>na</v>
      </c>
      <c r="E18011" t="str">
        <f>VLOOKUP(C18011,lookups!$F$2:$H$27,3,FALSE)</f>
        <v>na</v>
      </c>
      <c r="F18011" t="str">
        <f>VLOOKUP(C18011,lookups!$F$2:$I$27,4,FALSE)</f>
        <v>na</v>
      </c>
      <c r="G18011">
        <v>1</v>
      </c>
      <c r="H18011" t="s">
        <v>9</v>
      </c>
      <c r="I18011" t="str">
        <f>VLOOKUP(H18011,lookups!$B$2:$C$32,2,FALSE)</f>
        <v>N</v>
      </c>
      <c r="J18011">
        <v>3</v>
      </c>
      <c r="K18011" t="s">
        <v>10</v>
      </c>
      <c r="L18011">
        <v>1</v>
      </c>
      <c r="M18011">
        <v>0</v>
      </c>
    </row>
    <row r="18012" spans="1:13" x14ac:dyDescent="0.3">
      <c r="A18012">
        <v>2013</v>
      </c>
      <c r="B18012">
        <v>3</v>
      </c>
      <c r="C18012" t="s">
        <v>12</v>
      </c>
      <c r="D18012" t="str">
        <f>VLOOKUP(C18012,lookups!$F$2:$H$27,2,FALSE)</f>
        <v>na</v>
      </c>
      <c r="E18012" t="str">
        <f>VLOOKUP(C18012,lookups!$F$2:$H$27,3,FALSE)</f>
        <v>na</v>
      </c>
      <c r="F18012" t="str">
        <f>VLOOKUP(C18012,lookups!$F$2:$I$27,4,FALSE)</f>
        <v>na</v>
      </c>
      <c r="G18012">
        <v>1</v>
      </c>
      <c r="H18012" t="s">
        <v>9</v>
      </c>
      <c r="I18012" t="str">
        <f>VLOOKUP(H18012,lookups!$B$2:$C$32,2,FALSE)</f>
        <v>N</v>
      </c>
      <c r="J18012">
        <v>4</v>
      </c>
      <c r="K18012" t="s">
        <v>10</v>
      </c>
      <c r="L18012">
        <v>1</v>
      </c>
      <c r="M18012">
        <v>0</v>
      </c>
    </row>
    <row r="18013" spans="1:13" x14ac:dyDescent="0.3">
      <c r="A18013">
        <v>2013</v>
      </c>
      <c r="B18013">
        <v>3</v>
      </c>
      <c r="C18013" t="s">
        <v>12</v>
      </c>
      <c r="D18013" t="str">
        <f>VLOOKUP(C18013,lookups!$F$2:$H$27,2,FALSE)</f>
        <v>na</v>
      </c>
      <c r="E18013" t="str">
        <f>VLOOKUP(C18013,lookups!$F$2:$H$27,3,FALSE)</f>
        <v>na</v>
      </c>
      <c r="F18013" t="str">
        <f>VLOOKUP(C18013,lookups!$F$2:$I$27,4,FALSE)</f>
        <v>na</v>
      </c>
      <c r="G18013">
        <v>1</v>
      </c>
      <c r="H18013" t="s">
        <v>9</v>
      </c>
      <c r="I18013" t="str">
        <f>VLOOKUP(H18013,lookups!$B$2:$C$32,2,FALSE)</f>
        <v>N</v>
      </c>
      <c r="J18013">
        <v>5</v>
      </c>
      <c r="K18013" t="s">
        <v>10</v>
      </c>
      <c r="L18013">
        <v>1</v>
      </c>
      <c r="M18013">
        <v>0</v>
      </c>
    </row>
    <row r="18014" spans="1:13" x14ac:dyDescent="0.3">
      <c r="A18014">
        <v>2013</v>
      </c>
      <c r="B18014">
        <v>4</v>
      </c>
      <c r="C18014" t="s">
        <v>13</v>
      </c>
      <c r="D18014">
        <f>VLOOKUP(C18014,lookups!$F$2:$H$27,2,FALSE)</f>
        <v>10</v>
      </c>
      <c r="E18014" t="str">
        <f>VLOOKUP(C18014,lookups!$F$2:$H$27,3,FALSE)</f>
        <v>WCVI Troll</v>
      </c>
      <c r="F18014">
        <f>VLOOKUP(C18014,lookups!$F$2:$I$27,4,FALSE)</f>
        <v>6</v>
      </c>
      <c r="G18014">
        <v>1</v>
      </c>
      <c r="H18014" t="s">
        <v>9</v>
      </c>
      <c r="I18014" t="str">
        <f>VLOOKUP(H18014,lookups!$B$2:$C$32,2,FALSE)</f>
        <v>N</v>
      </c>
      <c r="J18014">
        <v>2</v>
      </c>
      <c r="K18014" t="s">
        <v>10</v>
      </c>
      <c r="L18014">
        <v>1</v>
      </c>
      <c r="M18014">
        <v>0</v>
      </c>
    </row>
    <row r="18015" spans="1:13" x14ac:dyDescent="0.3">
      <c r="A18015">
        <v>2013</v>
      </c>
      <c r="B18015">
        <v>4</v>
      </c>
      <c r="C18015" t="s">
        <v>13</v>
      </c>
      <c r="D18015">
        <f>VLOOKUP(C18015,lookups!$F$2:$H$27,2,FALSE)</f>
        <v>10</v>
      </c>
      <c r="E18015" t="str">
        <f>VLOOKUP(C18015,lookups!$F$2:$H$27,3,FALSE)</f>
        <v>WCVI Troll</v>
      </c>
      <c r="F18015">
        <f>VLOOKUP(C18015,lookups!$F$2:$I$27,4,FALSE)</f>
        <v>6</v>
      </c>
      <c r="G18015">
        <v>1</v>
      </c>
      <c r="H18015" t="s">
        <v>9</v>
      </c>
      <c r="I18015" t="str">
        <f>VLOOKUP(H18015,lookups!$B$2:$C$32,2,FALSE)</f>
        <v>N</v>
      </c>
      <c r="J18015">
        <v>3</v>
      </c>
      <c r="K18015" t="s">
        <v>10</v>
      </c>
      <c r="L18015">
        <v>1</v>
      </c>
      <c r="M18015">
        <v>0</v>
      </c>
    </row>
    <row r="18016" spans="1:13" x14ac:dyDescent="0.3">
      <c r="A18016">
        <v>2013</v>
      </c>
      <c r="B18016">
        <v>4</v>
      </c>
      <c r="C18016" t="s">
        <v>13</v>
      </c>
      <c r="D18016">
        <f>VLOOKUP(C18016,lookups!$F$2:$H$27,2,FALSE)</f>
        <v>10</v>
      </c>
      <c r="E18016" t="str">
        <f>VLOOKUP(C18016,lookups!$F$2:$H$27,3,FALSE)</f>
        <v>WCVI Troll</v>
      </c>
      <c r="F18016">
        <f>VLOOKUP(C18016,lookups!$F$2:$I$27,4,FALSE)</f>
        <v>6</v>
      </c>
      <c r="G18016">
        <v>1</v>
      </c>
      <c r="H18016" t="s">
        <v>9</v>
      </c>
      <c r="I18016" t="str">
        <f>VLOOKUP(H18016,lookups!$B$2:$C$32,2,FALSE)</f>
        <v>N</v>
      </c>
      <c r="J18016">
        <v>4</v>
      </c>
      <c r="K18016" t="s">
        <v>10</v>
      </c>
      <c r="L18016">
        <v>1</v>
      </c>
      <c r="M18016">
        <v>0</v>
      </c>
    </row>
    <row r="18017" spans="1:13" x14ac:dyDescent="0.3">
      <c r="A18017">
        <v>2013</v>
      </c>
      <c r="B18017">
        <v>4</v>
      </c>
      <c r="C18017" t="s">
        <v>13</v>
      </c>
      <c r="D18017">
        <f>VLOOKUP(C18017,lookups!$F$2:$H$27,2,FALSE)</f>
        <v>10</v>
      </c>
      <c r="E18017" t="str">
        <f>VLOOKUP(C18017,lookups!$F$2:$H$27,3,FALSE)</f>
        <v>WCVI Troll</v>
      </c>
      <c r="F18017">
        <f>VLOOKUP(C18017,lookups!$F$2:$I$27,4,FALSE)</f>
        <v>6</v>
      </c>
      <c r="G18017">
        <v>1</v>
      </c>
      <c r="H18017" t="s">
        <v>9</v>
      </c>
      <c r="I18017" t="str">
        <f>VLOOKUP(H18017,lookups!$B$2:$C$32,2,FALSE)</f>
        <v>N</v>
      </c>
      <c r="J18017">
        <v>5</v>
      </c>
      <c r="K18017" t="s">
        <v>10</v>
      </c>
      <c r="L18017">
        <v>1</v>
      </c>
      <c r="M18017">
        <v>0</v>
      </c>
    </row>
    <row r="18018" spans="1:13" x14ac:dyDescent="0.3">
      <c r="A18018">
        <v>2013</v>
      </c>
      <c r="B18018">
        <v>5</v>
      </c>
      <c r="C18018" t="s">
        <v>14</v>
      </c>
      <c r="D18018" t="str">
        <f>VLOOKUP(C18018,lookups!$F$2:$H$27,2,FALSE)</f>
        <v>na</v>
      </c>
      <c r="E18018" t="str">
        <f>VLOOKUP(C18018,lookups!$F$2:$H$27,3,FALSE)</f>
        <v>na</v>
      </c>
      <c r="F18018" t="str">
        <f>VLOOKUP(C18018,lookups!$F$2:$I$27,4,FALSE)</f>
        <v>na</v>
      </c>
      <c r="G18018">
        <v>1</v>
      </c>
      <c r="H18018" t="s">
        <v>9</v>
      </c>
      <c r="I18018" t="str">
        <f>VLOOKUP(H18018,lookups!$B$2:$C$32,2,FALSE)</f>
        <v>N</v>
      </c>
      <c r="J18018">
        <v>2</v>
      </c>
      <c r="K18018" t="s">
        <v>10</v>
      </c>
      <c r="L18018">
        <v>1</v>
      </c>
      <c r="M18018">
        <v>0</v>
      </c>
    </row>
    <row r="18019" spans="1:13" x14ac:dyDescent="0.3">
      <c r="A18019">
        <v>2013</v>
      </c>
      <c r="B18019">
        <v>5</v>
      </c>
      <c r="C18019" t="s">
        <v>14</v>
      </c>
      <c r="D18019" t="str">
        <f>VLOOKUP(C18019,lookups!$F$2:$H$27,2,FALSE)</f>
        <v>na</v>
      </c>
      <c r="E18019" t="str">
        <f>VLOOKUP(C18019,lookups!$F$2:$H$27,3,FALSE)</f>
        <v>na</v>
      </c>
      <c r="F18019" t="str">
        <f>VLOOKUP(C18019,lookups!$F$2:$I$27,4,FALSE)</f>
        <v>na</v>
      </c>
      <c r="G18019">
        <v>1</v>
      </c>
      <c r="H18019" t="s">
        <v>9</v>
      </c>
      <c r="I18019" t="str">
        <f>VLOOKUP(H18019,lookups!$B$2:$C$32,2,FALSE)</f>
        <v>N</v>
      </c>
      <c r="J18019">
        <v>3</v>
      </c>
      <c r="K18019" t="s">
        <v>10</v>
      </c>
      <c r="L18019">
        <v>1</v>
      </c>
      <c r="M18019">
        <v>9.9499999999999993</v>
      </c>
    </row>
    <row r="18020" spans="1:13" x14ac:dyDescent="0.3">
      <c r="A18020">
        <v>2013</v>
      </c>
      <c r="B18020">
        <v>5</v>
      </c>
      <c r="C18020" t="s">
        <v>14</v>
      </c>
      <c r="D18020" t="str">
        <f>VLOOKUP(C18020,lookups!$F$2:$H$27,2,FALSE)</f>
        <v>na</v>
      </c>
      <c r="E18020" t="str">
        <f>VLOOKUP(C18020,lookups!$F$2:$H$27,3,FALSE)</f>
        <v>na</v>
      </c>
      <c r="F18020" t="str">
        <f>VLOOKUP(C18020,lookups!$F$2:$I$27,4,FALSE)</f>
        <v>na</v>
      </c>
      <c r="G18020">
        <v>1</v>
      </c>
      <c r="H18020" t="s">
        <v>9</v>
      </c>
      <c r="I18020" t="str">
        <f>VLOOKUP(H18020,lookups!$B$2:$C$32,2,FALSE)</f>
        <v>N</v>
      </c>
      <c r="J18020">
        <v>4</v>
      </c>
      <c r="K18020" t="s">
        <v>10</v>
      </c>
      <c r="L18020">
        <v>1</v>
      </c>
      <c r="M18020">
        <v>9.2200000000000006</v>
      </c>
    </row>
    <row r="18021" spans="1:13" x14ac:dyDescent="0.3">
      <c r="A18021">
        <v>2013</v>
      </c>
      <c r="B18021">
        <v>5</v>
      </c>
      <c r="C18021" t="s">
        <v>14</v>
      </c>
      <c r="D18021" t="str">
        <f>VLOOKUP(C18021,lookups!$F$2:$H$27,2,FALSE)</f>
        <v>na</v>
      </c>
      <c r="E18021" t="str">
        <f>VLOOKUP(C18021,lookups!$F$2:$H$27,3,FALSE)</f>
        <v>na</v>
      </c>
      <c r="F18021" t="str">
        <f>VLOOKUP(C18021,lookups!$F$2:$I$27,4,FALSE)</f>
        <v>na</v>
      </c>
      <c r="G18021">
        <v>1</v>
      </c>
      <c r="H18021" t="s">
        <v>9</v>
      </c>
      <c r="I18021" t="str">
        <f>VLOOKUP(H18021,lookups!$B$2:$C$32,2,FALSE)</f>
        <v>N</v>
      </c>
      <c r="J18021">
        <v>5</v>
      </c>
      <c r="K18021" t="s">
        <v>10</v>
      </c>
      <c r="L18021">
        <v>1</v>
      </c>
      <c r="M18021">
        <v>0</v>
      </c>
    </row>
    <row r="18022" spans="1:13" x14ac:dyDescent="0.3">
      <c r="A18022">
        <v>2013</v>
      </c>
      <c r="B18022">
        <v>6</v>
      </c>
      <c r="C18022" t="s">
        <v>15</v>
      </c>
      <c r="D18022" t="str">
        <f>VLOOKUP(C18022,lookups!$F$2:$H$27,2,FALSE)</f>
        <v>na</v>
      </c>
      <c r="E18022" t="str">
        <f>VLOOKUP(C18022,lookups!$F$2:$H$27,3,FALSE)</f>
        <v>na</v>
      </c>
      <c r="F18022" t="str">
        <f>VLOOKUP(C18022,lookups!$F$2:$I$27,4,FALSE)</f>
        <v>na</v>
      </c>
      <c r="G18022">
        <v>1</v>
      </c>
      <c r="H18022" t="s">
        <v>9</v>
      </c>
      <c r="I18022" t="str">
        <f>VLOOKUP(H18022,lookups!$B$2:$C$32,2,FALSE)</f>
        <v>N</v>
      </c>
      <c r="J18022">
        <v>2</v>
      </c>
      <c r="K18022" t="s">
        <v>10</v>
      </c>
      <c r="L18022">
        <v>1</v>
      </c>
      <c r="M18022">
        <v>0</v>
      </c>
    </row>
    <row r="18023" spans="1:13" x14ac:dyDescent="0.3">
      <c r="A18023">
        <v>2013</v>
      </c>
      <c r="B18023">
        <v>6</v>
      </c>
      <c r="C18023" t="s">
        <v>15</v>
      </c>
      <c r="D18023" t="str">
        <f>VLOOKUP(C18023,lookups!$F$2:$H$27,2,FALSE)</f>
        <v>na</v>
      </c>
      <c r="E18023" t="str">
        <f>VLOOKUP(C18023,lookups!$F$2:$H$27,3,FALSE)</f>
        <v>na</v>
      </c>
      <c r="F18023" t="str">
        <f>VLOOKUP(C18023,lookups!$F$2:$I$27,4,FALSE)</f>
        <v>na</v>
      </c>
      <c r="G18023">
        <v>1</v>
      </c>
      <c r="H18023" t="s">
        <v>9</v>
      </c>
      <c r="I18023" t="str">
        <f>VLOOKUP(H18023,lookups!$B$2:$C$32,2,FALSE)</f>
        <v>N</v>
      </c>
      <c r="J18023">
        <v>3</v>
      </c>
      <c r="K18023" t="s">
        <v>10</v>
      </c>
      <c r="L18023">
        <v>1</v>
      </c>
      <c r="M18023">
        <v>0</v>
      </c>
    </row>
    <row r="18024" spans="1:13" x14ac:dyDescent="0.3">
      <c r="A18024">
        <v>2013</v>
      </c>
      <c r="B18024">
        <v>6</v>
      </c>
      <c r="C18024" t="s">
        <v>15</v>
      </c>
      <c r="D18024" t="str">
        <f>VLOOKUP(C18024,lookups!$F$2:$H$27,2,FALSE)</f>
        <v>na</v>
      </c>
      <c r="E18024" t="str">
        <f>VLOOKUP(C18024,lookups!$F$2:$H$27,3,FALSE)</f>
        <v>na</v>
      </c>
      <c r="F18024" t="str">
        <f>VLOOKUP(C18024,lookups!$F$2:$I$27,4,FALSE)</f>
        <v>na</v>
      </c>
      <c r="G18024">
        <v>1</v>
      </c>
      <c r="H18024" t="s">
        <v>9</v>
      </c>
      <c r="I18024" t="str">
        <f>VLOOKUP(H18024,lookups!$B$2:$C$32,2,FALSE)</f>
        <v>N</v>
      </c>
      <c r="J18024">
        <v>4</v>
      </c>
      <c r="K18024" t="s">
        <v>10</v>
      </c>
      <c r="L18024">
        <v>1</v>
      </c>
      <c r="M18024">
        <v>0</v>
      </c>
    </row>
    <row r="18025" spans="1:13" x14ac:dyDescent="0.3">
      <c r="A18025">
        <v>2013</v>
      </c>
      <c r="B18025">
        <v>6</v>
      </c>
      <c r="C18025" t="s">
        <v>15</v>
      </c>
      <c r="D18025" t="str">
        <f>VLOOKUP(C18025,lookups!$F$2:$H$27,2,FALSE)</f>
        <v>na</v>
      </c>
      <c r="E18025" t="str">
        <f>VLOOKUP(C18025,lookups!$F$2:$H$27,3,FALSE)</f>
        <v>na</v>
      </c>
      <c r="F18025" t="str">
        <f>VLOOKUP(C18025,lookups!$F$2:$I$27,4,FALSE)</f>
        <v>na</v>
      </c>
      <c r="G18025">
        <v>1</v>
      </c>
      <c r="H18025" t="s">
        <v>9</v>
      </c>
      <c r="I18025" t="str">
        <f>VLOOKUP(H18025,lookups!$B$2:$C$32,2,FALSE)</f>
        <v>N</v>
      </c>
      <c r="J18025">
        <v>5</v>
      </c>
      <c r="K18025" t="s">
        <v>10</v>
      </c>
      <c r="L18025">
        <v>1</v>
      </c>
      <c r="M18025">
        <v>0</v>
      </c>
    </row>
    <row r="18026" spans="1:13" x14ac:dyDescent="0.3">
      <c r="A18026">
        <v>2013</v>
      </c>
      <c r="B18026">
        <v>7</v>
      </c>
      <c r="C18026" t="s">
        <v>16</v>
      </c>
      <c r="D18026">
        <f>VLOOKUP(C18026,lookups!$F$2:$H$27,2,FALSE)</f>
        <v>2</v>
      </c>
      <c r="E18026" t="str">
        <f>VLOOKUP(C18026,lookups!$F$2:$H$27,3,FALSE)</f>
        <v>SEAK Net</v>
      </c>
      <c r="F18026">
        <f>VLOOKUP(C18026,lookups!$F$2:$I$27,4,FALSE)</f>
        <v>1</v>
      </c>
      <c r="G18026">
        <v>1</v>
      </c>
      <c r="H18026" t="s">
        <v>9</v>
      </c>
      <c r="I18026" t="str">
        <f>VLOOKUP(H18026,lookups!$B$2:$C$32,2,FALSE)</f>
        <v>N</v>
      </c>
      <c r="J18026">
        <v>2</v>
      </c>
      <c r="K18026" t="s">
        <v>10</v>
      </c>
      <c r="L18026">
        <v>1</v>
      </c>
      <c r="M18026">
        <v>19.149999999999999</v>
      </c>
    </row>
    <row r="18027" spans="1:13" x14ac:dyDescent="0.3">
      <c r="A18027">
        <v>2013</v>
      </c>
      <c r="B18027">
        <v>7</v>
      </c>
      <c r="C18027" t="s">
        <v>16</v>
      </c>
      <c r="D18027">
        <f>VLOOKUP(C18027,lookups!$F$2:$H$27,2,FALSE)</f>
        <v>2</v>
      </c>
      <c r="E18027" t="str">
        <f>VLOOKUP(C18027,lookups!$F$2:$H$27,3,FALSE)</f>
        <v>SEAK Net</v>
      </c>
      <c r="F18027">
        <f>VLOOKUP(C18027,lookups!$F$2:$I$27,4,FALSE)</f>
        <v>1</v>
      </c>
      <c r="G18027">
        <v>1</v>
      </c>
      <c r="H18027" t="s">
        <v>9</v>
      </c>
      <c r="I18027" t="str">
        <f>VLOOKUP(H18027,lookups!$B$2:$C$32,2,FALSE)</f>
        <v>N</v>
      </c>
      <c r="J18027">
        <v>3</v>
      </c>
      <c r="K18027" t="s">
        <v>10</v>
      </c>
      <c r="L18027">
        <v>1</v>
      </c>
      <c r="M18027">
        <v>10.6</v>
      </c>
    </row>
    <row r="18028" spans="1:13" x14ac:dyDescent="0.3">
      <c r="A18028">
        <v>2013</v>
      </c>
      <c r="B18028">
        <v>7</v>
      </c>
      <c r="C18028" t="s">
        <v>16</v>
      </c>
      <c r="D18028">
        <f>VLOOKUP(C18028,lookups!$F$2:$H$27,2,FALSE)</f>
        <v>2</v>
      </c>
      <c r="E18028" t="str">
        <f>VLOOKUP(C18028,lookups!$F$2:$H$27,3,FALSE)</f>
        <v>SEAK Net</v>
      </c>
      <c r="F18028">
        <f>VLOOKUP(C18028,lookups!$F$2:$I$27,4,FALSE)</f>
        <v>1</v>
      </c>
      <c r="G18028">
        <v>1</v>
      </c>
      <c r="H18028" t="s">
        <v>9</v>
      </c>
      <c r="I18028" t="str">
        <f>VLOOKUP(H18028,lookups!$B$2:$C$32,2,FALSE)</f>
        <v>N</v>
      </c>
      <c r="J18028">
        <v>4</v>
      </c>
      <c r="K18028" t="s">
        <v>10</v>
      </c>
      <c r="L18028">
        <v>1</v>
      </c>
      <c r="M18028">
        <v>75.760000000000005</v>
      </c>
    </row>
    <row r="18029" spans="1:13" x14ac:dyDescent="0.3">
      <c r="A18029">
        <v>2013</v>
      </c>
      <c r="B18029">
        <v>7</v>
      </c>
      <c r="C18029" t="s">
        <v>16</v>
      </c>
      <c r="D18029">
        <f>VLOOKUP(C18029,lookups!$F$2:$H$27,2,FALSE)</f>
        <v>2</v>
      </c>
      <c r="E18029" t="str">
        <f>VLOOKUP(C18029,lookups!$F$2:$H$27,3,FALSE)</f>
        <v>SEAK Net</v>
      </c>
      <c r="F18029">
        <f>VLOOKUP(C18029,lookups!$F$2:$I$27,4,FALSE)</f>
        <v>1</v>
      </c>
      <c r="G18029">
        <v>1</v>
      </c>
      <c r="H18029" t="s">
        <v>9</v>
      </c>
      <c r="I18029" t="str">
        <f>VLOOKUP(H18029,lookups!$B$2:$C$32,2,FALSE)</f>
        <v>N</v>
      </c>
      <c r="J18029">
        <v>5</v>
      </c>
      <c r="K18029" t="s">
        <v>10</v>
      </c>
      <c r="L18029">
        <v>1</v>
      </c>
      <c r="M18029">
        <v>5.58</v>
      </c>
    </row>
    <row r="18030" spans="1:13" x14ac:dyDescent="0.3">
      <c r="A18030">
        <v>2013</v>
      </c>
      <c r="B18030">
        <v>8</v>
      </c>
      <c r="C18030" t="s">
        <v>17</v>
      </c>
      <c r="D18030">
        <f>VLOOKUP(C18030,lookups!$F$2:$H$27,2,FALSE)</f>
        <v>4</v>
      </c>
      <c r="E18030" t="str">
        <f>VLOOKUP(C18030,lookups!$F$2:$H$27,3,FALSE)</f>
        <v>N/C BC Net</v>
      </c>
      <c r="F18030">
        <f>VLOOKUP(C18030,lookups!$F$2:$I$27,4,FALSE)</f>
        <v>3</v>
      </c>
      <c r="G18030">
        <v>1</v>
      </c>
      <c r="H18030" t="s">
        <v>9</v>
      </c>
      <c r="I18030" t="str">
        <f>VLOOKUP(H18030,lookups!$B$2:$C$32,2,FALSE)</f>
        <v>N</v>
      </c>
      <c r="J18030">
        <v>2</v>
      </c>
      <c r="K18030" t="s">
        <v>10</v>
      </c>
      <c r="L18030">
        <v>1</v>
      </c>
      <c r="M18030">
        <v>0.12</v>
      </c>
    </row>
    <row r="18031" spans="1:13" x14ac:dyDescent="0.3">
      <c r="A18031">
        <v>2013</v>
      </c>
      <c r="B18031">
        <v>8</v>
      </c>
      <c r="C18031" t="s">
        <v>17</v>
      </c>
      <c r="D18031">
        <f>VLOOKUP(C18031,lookups!$F$2:$H$27,2,FALSE)</f>
        <v>4</v>
      </c>
      <c r="E18031" t="str">
        <f>VLOOKUP(C18031,lookups!$F$2:$H$27,3,FALSE)</f>
        <v>N/C BC Net</v>
      </c>
      <c r="F18031">
        <f>VLOOKUP(C18031,lookups!$F$2:$I$27,4,FALSE)</f>
        <v>3</v>
      </c>
      <c r="G18031">
        <v>1</v>
      </c>
      <c r="H18031" t="s">
        <v>9</v>
      </c>
      <c r="I18031" t="str">
        <f>VLOOKUP(H18031,lookups!$B$2:$C$32,2,FALSE)</f>
        <v>N</v>
      </c>
      <c r="J18031">
        <v>3</v>
      </c>
      <c r="K18031" t="s">
        <v>10</v>
      </c>
      <c r="L18031">
        <v>1</v>
      </c>
      <c r="M18031">
        <v>0.05</v>
      </c>
    </row>
    <row r="18032" spans="1:13" x14ac:dyDescent="0.3">
      <c r="A18032">
        <v>2013</v>
      </c>
      <c r="B18032">
        <v>8</v>
      </c>
      <c r="C18032" t="s">
        <v>17</v>
      </c>
      <c r="D18032">
        <f>VLOOKUP(C18032,lookups!$F$2:$H$27,2,FALSE)</f>
        <v>4</v>
      </c>
      <c r="E18032" t="str">
        <f>VLOOKUP(C18032,lookups!$F$2:$H$27,3,FALSE)</f>
        <v>N/C BC Net</v>
      </c>
      <c r="F18032">
        <f>VLOOKUP(C18032,lookups!$F$2:$I$27,4,FALSE)</f>
        <v>3</v>
      </c>
      <c r="G18032">
        <v>1</v>
      </c>
      <c r="H18032" t="s">
        <v>9</v>
      </c>
      <c r="I18032" t="str">
        <f>VLOOKUP(H18032,lookups!$B$2:$C$32,2,FALSE)</f>
        <v>N</v>
      </c>
      <c r="J18032">
        <v>4</v>
      </c>
      <c r="K18032" t="s">
        <v>10</v>
      </c>
      <c r="L18032">
        <v>1</v>
      </c>
      <c r="M18032">
        <v>0.27</v>
      </c>
    </row>
    <row r="18033" spans="1:13" x14ac:dyDescent="0.3">
      <c r="A18033">
        <v>2013</v>
      </c>
      <c r="B18033">
        <v>8</v>
      </c>
      <c r="C18033" t="s">
        <v>17</v>
      </c>
      <c r="D18033">
        <f>VLOOKUP(C18033,lookups!$F$2:$H$27,2,FALSE)</f>
        <v>4</v>
      </c>
      <c r="E18033" t="str">
        <f>VLOOKUP(C18033,lookups!$F$2:$H$27,3,FALSE)</f>
        <v>N/C BC Net</v>
      </c>
      <c r="F18033">
        <f>VLOOKUP(C18033,lookups!$F$2:$I$27,4,FALSE)</f>
        <v>3</v>
      </c>
      <c r="G18033">
        <v>1</v>
      </c>
      <c r="H18033" t="s">
        <v>9</v>
      </c>
      <c r="I18033" t="str">
        <f>VLOOKUP(H18033,lookups!$B$2:$C$32,2,FALSE)</f>
        <v>N</v>
      </c>
      <c r="J18033">
        <v>5</v>
      </c>
      <c r="K18033" t="s">
        <v>10</v>
      </c>
      <c r="L18033">
        <v>1</v>
      </c>
      <c r="M18033">
        <v>0.09</v>
      </c>
    </row>
    <row r="18034" spans="1:13" x14ac:dyDescent="0.3">
      <c r="A18034">
        <v>2013</v>
      </c>
      <c r="B18034">
        <v>9</v>
      </c>
      <c r="C18034" t="s">
        <v>18</v>
      </c>
      <c r="D18034" t="str">
        <f>VLOOKUP(C18034,lookups!$F$2:$H$27,2,FALSE)</f>
        <v>na</v>
      </c>
      <c r="E18034" t="str">
        <f>VLOOKUP(C18034,lookups!$F$2:$H$27,3,FALSE)</f>
        <v>na</v>
      </c>
      <c r="F18034" t="str">
        <f>VLOOKUP(C18034,lookups!$F$2:$I$27,4,FALSE)</f>
        <v>na</v>
      </c>
      <c r="G18034">
        <v>1</v>
      </c>
      <c r="H18034" t="s">
        <v>9</v>
      </c>
      <c r="I18034" t="str">
        <f>VLOOKUP(H18034,lookups!$B$2:$C$32,2,FALSE)</f>
        <v>N</v>
      </c>
      <c r="J18034">
        <v>2</v>
      </c>
      <c r="K18034" t="s">
        <v>10</v>
      </c>
      <c r="L18034">
        <v>1</v>
      </c>
      <c r="M18034">
        <v>0.03</v>
      </c>
    </row>
    <row r="18035" spans="1:13" x14ac:dyDescent="0.3">
      <c r="A18035">
        <v>2013</v>
      </c>
      <c r="B18035">
        <v>9</v>
      </c>
      <c r="C18035" t="s">
        <v>18</v>
      </c>
      <c r="D18035" t="str">
        <f>VLOOKUP(C18035,lookups!$F$2:$H$27,2,FALSE)</f>
        <v>na</v>
      </c>
      <c r="E18035" t="str">
        <f>VLOOKUP(C18035,lookups!$F$2:$H$27,3,FALSE)</f>
        <v>na</v>
      </c>
      <c r="F18035" t="str">
        <f>VLOOKUP(C18035,lookups!$F$2:$I$27,4,FALSE)</f>
        <v>na</v>
      </c>
      <c r="G18035">
        <v>1</v>
      </c>
      <c r="H18035" t="s">
        <v>9</v>
      </c>
      <c r="I18035" t="str">
        <f>VLOOKUP(H18035,lookups!$B$2:$C$32,2,FALSE)</f>
        <v>N</v>
      </c>
      <c r="J18035">
        <v>3</v>
      </c>
      <c r="K18035" t="s">
        <v>10</v>
      </c>
      <c r="L18035">
        <v>1</v>
      </c>
      <c r="M18035">
        <v>0</v>
      </c>
    </row>
    <row r="18036" spans="1:13" x14ac:dyDescent="0.3">
      <c r="A18036">
        <v>2013</v>
      </c>
      <c r="B18036">
        <v>9</v>
      </c>
      <c r="C18036" t="s">
        <v>18</v>
      </c>
      <c r="D18036" t="str">
        <f>VLOOKUP(C18036,lookups!$F$2:$H$27,2,FALSE)</f>
        <v>na</v>
      </c>
      <c r="E18036" t="str">
        <f>VLOOKUP(C18036,lookups!$F$2:$H$27,3,FALSE)</f>
        <v>na</v>
      </c>
      <c r="F18036" t="str">
        <f>VLOOKUP(C18036,lookups!$F$2:$I$27,4,FALSE)</f>
        <v>na</v>
      </c>
      <c r="G18036">
        <v>1</v>
      </c>
      <c r="H18036" t="s">
        <v>9</v>
      </c>
      <c r="I18036" t="str">
        <f>VLOOKUP(H18036,lookups!$B$2:$C$32,2,FALSE)</f>
        <v>N</v>
      </c>
      <c r="J18036">
        <v>4</v>
      </c>
      <c r="K18036" t="s">
        <v>10</v>
      </c>
      <c r="L18036">
        <v>1</v>
      </c>
      <c r="M18036">
        <v>0</v>
      </c>
    </row>
    <row r="18037" spans="1:13" x14ac:dyDescent="0.3">
      <c r="A18037">
        <v>2013</v>
      </c>
      <c r="B18037">
        <v>9</v>
      </c>
      <c r="C18037" t="s">
        <v>18</v>
      </c>
      <c r="D18037" t="str">
        <f>VLOOKUP(C18037,lookups!$F$2:$H$27,2,FALSE)</f>
        <v>na</v>
      </c>
      <c r="E18037" t="str">
        <f>VLOOKUP(C18037,lookups!$F$2:$H$27,3,FALSE)</f>
        <v>na</v>
      </c>
      <c r="F18037" t="str">
        <f>VLOOKUP(C18037,lookups!$F$2:$I$27,4,FALSE)</f>
        <v>na</v>
      </c>
      <c r="G18037">
        <v>1</v>
      </c>
      <c r="H18037" t="s">
        <v>9</v>
      </c>
      <c r="I18037" t="str">
        <f>VLOOKUP(H18037,lookups!$B$2:$C$32,2,FALSE)</f>
        <v>N</v>
      </c>
      <c r="J18037">
        <v>5</v>
      </c>
      <c r="K18037" t="s">
        <v>10</v>
      </c>
      <c r="L18037">
        <v>1</v>
      </c>
      <c r="M18037">
        <v>0</v>
      </c>
    </row>
    <row r="18038" spans="1:13" x14ac:dyDescent="0.3">
      <c r="A18038">
        <v>2013</v>
      </c>
      <c r="B18038">
        <v>10</v>
      </c>
      <c r="C18038" t="s">
        <v>19</v>
      </c>
      <c r="D18038">
        <f>VLOOKUP(C18038,lookups!$F$2:$H$27,2,FALSE)</f>
        <v>5</v>
      </c>
      <c r="E18038" t="str">
        <f>VLOOKUP(C18038,lookups!$F$2:$H$27,3,FALSE)</f>
        <v>WCVI Net</v>
      </c>
      <c r="F18038">
        <f>VLOOKUP(C18038,lookups!$F$2:$I$27,4,FALSE)</f>
        <v>4</v>
      </c>
      <c r="G18038">
        <v>1</v>
      </c>
      <c r="H18038" t="s">
        <v>9</v>
      </c>
      <c r="I18038" t="str">
        <f>VLOOKUP(H18038,lookups!$B$2:$C$32,2,FALSE)</f>
        <v>N</v>
      </c>
      <c r="J18038">
        <v>2</v>
      </c>
      <c r="K18038" t="s">
        <v>10</v>
      </c>
      <c r="L18038">
        <v>1</v>
      </c>
      <c r="M18038">
        <v>0</v>
      </c>
    </row>
    <row r="18039" spans="1:13" x14ac:dyDescent="0.3">
      <c r="A18039">
        <v>2013</v>
      </c>
      <c r="B18039">
        <v>10</v>
      </c>
      <c r="C18039" t="s">
        <v>19</v>
      </c>
      <c r="D18039">
        <f>VLOOKUP(C18039,lookups!$F$2:$H$27,2,FALSE)</f>
        <v>5</v>
      </c>
      <c r="E18039" t="str">
        <f>VLOOKUP(C18039,lookups!$F$2:$H$27,3,FALSE)</f>
        <v>WCVI Net</v>
      </c>
      <c r="F18039">
        <f>VLOOKUP(C18039,lookups!$F$2:$I$27,4,FALSE)</f>
        <v>4</v>
      </c>
      <c r="G18039">
        <v>1</v>
      </c>
      <c r="H18039" t="s">
        <v>9</v>
      </c>
      <c r="I18039" t="str">
        <f>VLOOKUP(H18039,lookups!$B$2:$C$32,2,FALSE)</f>
        <v>N</v>
      </c>
      <c r="J18039">
        <v>3</v>
      </c>
      <c r="K18039" t="s">
        <v>10</v>
      </c>
      <c r="L18039">
        <v>1</v>
      </c>
      <c r="M18039">
        <v>0</v>
      </c>
    </row>
    <row r="18040" spans="1:13" x14ac:dyDescent="0.3">
      <c r="A18040">
        <v>2013</v>
      </c>
      <c r="B18040">
        <v>10</v>
      </c>
      <c r="C18040" t="s">
        <v>19</v>
      </c>
      <c r="D18040">
        <f>VLOOKUP(C18040,lookups!$F$2:$H$27,2,FALSE)</f>
        <v>5</v>
      </c>
      <c r="E18040" t="str">
        <f>VLOOKUP(C18040,lookups!$F$2:$H$27,3,FALSE)</f>
        <v>WCVI Net</v>
      </c>
      <c r="F18040">
        <f>VLOOKUP(C18040,lookups!$F$2:$I$27,4,FALSE)</f>
        <v>4</v>
      </c>
      <c r="G18040">
        <v>1</v>
      </c>
      <c r="H18040" t="s">
        <v>9</v>
      </c>
      <c r="I18040" t="str">
        <f>VLOOKUP(H18040,lookups!$B$2:$C$32,2,FALSE)</f>
        <v>N</v>
      </c>
      <c r="J18040">
        <v>4</v>
      </c>
      <c r="K18040" t="s">
        <v>10</v>
      </c>
      <c r="L18040">
        <v>1</v>
      </c>
      <c r="M18040">
        <v>0</v>
      </c>
    </row>
    <row r="18041" spans="1:13" x14ac:dyDescent="0.3">
      <c r="A18041">
        <v>2013</v>
      </c>
      <c r="B18041">
        <v>10</v>
      </c>
      <c r="C18041" t="s">
        <v>19</v>
      </c>
      <c r="D18041">
        <f>VLOOKUP(C18041,lookups!$F$2:$H$27,2,FALSE)</f>
        <v>5</v>
      </c>
      <c r="E18041" t="str">
        <f>VLOOKUP(C18041,lookups!$F$2:$H$27,3,FALSE)</f>
        <v>WCVI Net</v>
      </c>
      <c r="F18041">
        <f>VLOOKUP(C18041,lookups!$F$2:$I$27,4,FALSE)</f>
        <v>4</v>
      </c>
      <c r="G18041">
        <v>1</v>
      </c>
      <c r="H18041" t="s">
        <v>9</v>
      </c>
      <c r="I18041" t="str">
        <f>VLOOKUP(H18041,lookups!$B$2:$C$32,2,FALSE)</f>
        <v>N</v>
      </c>
      <c r="J18041">
        <v>5</v>
      </c>
      <c r="K18041" t="s">
        <v>10</v>
      </c>
      <c r="L18041">
        <v>1</v>
      </c>
      <c r="M18041">
        <v>0</v>
      </c>
    </row>
    <row r="18042" spans="1:13" x14ac:dyDescent="0.3">
      <c r="A18042">
        <v>2013</v>
      </c>
      <c r="B18042">
        <v>11</v>
      </c>
      <c r="C18042" t="s">
        <v>20</v>
      </c>
      <c r="D18042" t="str">
        <f>VLOOKUP(C18042,lookups!$F$2:$H$27,2,FALSE)</f>
        <v>6-7</v>
      </c>
      <c r="E18042" t="str">
        <f>VLOOKUP(C18042,lookups!$F$2:$H$27,3,FALSE)</f>
        <v>GeoStr/BC JDF Net</v>
      </c>
      <c r="F18042">
        <f>VLOOKUP(C18042,lookups!$F$2:$I$27,4,FALSE)</f>
        <v>5</v>
      </c>
      <c r="G18042">
        <v>1</v>
      </c>
      <c r="H18042" t="s">
        <v>9</v>
      </c>
      <c r="I18042" t="str">
        <f>VLOOKUP(H18042,lookups!$B$2:$C$32,2,FALSE)</f>
        <v>N</v>
      </c>
      <c r="J18042">
        <v>2</v>
      </c>
      <c r="K18042" t="s">
        <v>10</v>
      </c>
      <c r="L18042">
        <v>1</v>
      </c>
      <c r="M18042">
        <v>0</v>
      </c>
    </row>
    <row r="18043" spans="1:13" x14ac:dyDescent="0.3">
      <c r="A18043">
        <v>2013</v>
      </c>
      <c r="B18043">
        <v>11</v>
      </c>
      <c r="C18043" t="s">
        <v>20</v>
      </c>
      <c r="D18043" t="str">
        <f>VLOOKUP(C18043,lookups!$F$2:$H$27,2,FALSE)</f>
        <v>6-7</v>
      </c>
      <c r="E18043" t="str">
        <f>VLOOKUP(C18043,lookups!$F$2:$H$27,3,FALSE)</f>
        <v>GeoStr/BC JDF Net</v>
      </c>
      <c r="F18043">
        <f>VLOOKUP(C18043,lookups!$F$2:$I$27,4,FALSE)</f>
        <v>5</v>
      </c>
      <c r="G18043">
        <v>1</v>
      </c>
      <c r="H18043" t="s">
        <v>9</v>
      </c>
      <c r="I18043" t="str">
        <f>VLOOKUP(H18043,lookups!$B$2:$C$32,2,FALSE)</f>
        <v>N</v>
      </c>
      <c r="J18043">
        <v>3</v>
      </c>
      <c r="K18043" t="s">
        <v>10</v>
      </c>
      <c r="L18043">
        <v>1</v>
      </c>
      <c r="M18043">
        <v>0</v>
      </c>
    </row>
    <row r="18044" spans="1:13" x14ac:dyDescent="0.3">
      <c r="A18044">
        <v>2013</v>
      </c>
      <c r="B18044">
        <v>11</v>
      </c>
      <c r="C18044" t="s">
        <v>20</v>
      </c>
      <c r="D18044" t="str">
        <f>VLOOKUP(C18044,lookups!$F$2:$H$27,2,FALSE)</f>
        <v>6-7</v>
      </c>
      <c r="E18044" t="str">
        <f>VLOOKUP(C18044,lookups!$F$2:$H$27,3,FALSE)</f>
        <v>GeoStr/BC JDF Net</v>
      </c>
      <c r="F18044">
        <f>VLOOKUP(C18044,lookups!$F$2:$I$27,4,FALSE)</f>
        <v>5</v>
      </c>
      <c r="G18044">
        <v>1</v>
      </c>
      <c r="H18044" t="s">
        <v>9</v>
      </c>
      <c r="I18044" t="str">
        <f>VLOOKUP(H18044,lookups!$B$2:$C$32,2,FALSE)</f>
        <v>N</v>
      </c>
      <c r="J18044">
        <v>4</v>
      </c>
      <c r="K18044" t="s">
        <v>10</v>
      </c>
      <c r="L18044">
        <v>1</v>
      </c>
      <c r="M18044">
        <v>0</v>
      </c>
    </row>
    <row r="18045" spans="1:13" x14ac:dyDescent="0.3">
      <c r="A18045">
        <v>2013</v>
      </c>
      <c r="B18045">
        <v>11</v>
      </c>
      <c r="C18045" t="s">
        <v>20</v>
      </c>
      <c r="D18045" t="str">
        <f>VLOOKUP(C18045,lookups!$F$2:$H$27,2,FALSE)</f>
        <v>6-7</v>
      </c>
      <c r="E18045" t="str">
        <f>VLOOKUP(C18045,lookups!$F$2:$H$27,3,FALSE)</f>
        <v>GeoStr/BC JDF Net</v>
      </c>
      <c r="F18045">
        <f>VLOOKUP(C18045,lookups!$F$2:$I$27,4,FALSE)</f>
        <v>5</v>
      </c>
      <c r="G18045">
        <v>1</v>
      </c>
      <c r="H18045" t="s">
        <v>9</v>
      </c>
      <c r="I18045" t="str">
        <f>VLOOKUP(H18045,lookups!$B$2:$C$32,2,FALSE)</f>
        <v>N</v>
      </c>
      <c r="J18045">
        <v>5</v>
      </c>
      <c r="K18045" t="s">
        <v>10</v>
      </c>
      <c r="L18045">
        <v>1</v>
      </c>
      <c r="M18045">
        <v>0</v>
      </c>
    </row>
    <row r="18046" spans="1:13" x14ac:dyDescent="0.3">
      <c r="A18046">
        <v>2013</v>
      </c>
      <c r="B18046">
        <v>12</v>
      </c>
      <c r="C18046" t="s">
        <v>21</v>
      </c>
      <c r="D18046" t="str">
        <f>VLOOKUP(C18046,lookups!$F$2:$H$27,2,FALSE)</f>
        <v>na</v>
      </c>
      <c r="E18046" t="str">
        <f>VLOOKUP(C18046,lookups!$F$2:$H$27,3,FALSE)</f>
        <v>na</v>
      </c>
      <c r="F18046" t="str">
        <f>VLOOKUP(C18046,lookups!$F$2:$I$27,4,FALSE)</f>
        <v>na</v>
      </c>
      <c r="G18046">
        <v>1</v>
      </c>
      <c r="H18046" t="s">
        <v>9</v>
      </c>
      <c r="I18046" t="str">
        <f>VLOOKUP(H18046,lookups!$B$2:$C$32,2,FALSE)</f>
        <v>N</v>
      </c>
      <c r="J18046">
        <v>2</v>
      </c>
      <c r="K18046" t="s">
        <v>10</v>
      </c>
      <c r="L18046">
        <v>1</v>
      </c>
      <c r="M18046">
        <v>0</v>
      </c>
    </row>
    <row r="18047" spans="1:13" x14ac:dyDescent="0.3">
      <c r="A18047">
        <v>2013</v>
      </c>
      <c r="B18047">
        <v>12</v>
      </c>
      <c r="C18047" t="s">
        <v>21</v>
      </c>
      <c r="D18047" t="str">
        <f>VLOOKUP(C18047,lookups!$F$2:$H$27,2,FALSE)</f>
        <v>na</v>
      </c>
      <c r="E18047" t="str">
        <f>VLOOKUP(C18047,lookups!$F$2:$H$27,3,FALSE)</f>
        <v>na</v>
      </c>
      <c r="F18047" t="str">
        <f>VLOOKUP(C18047,lookups!$F$2:$I$27,4,FALSE)</f>
        <v>na</v>
      </c>
      <c r="G18047">
        <v>1</v>
      </c>
      <c r="H18047" t="s">
        <v>9</v>
      </c>
      <c r="I18047" t="str">
        <f>VLOOKUP(H18047,lookups!$B$2:$C$32,2,FALSE)</f>
        <v>N</v>
      </c>
      <c r="J18047">
        <v>3</v>
      </c>
      <c r="K18047" t="s">
        <v>10</v>
      </c>
      <c r="L18047">
        <v>1</v>
      </c>
      <c r="M18047">
        <v>0</v>
      </c>
    </row>
    <row r="18048" spans="1:13" x14ac:dyDescent="0.3">
      <c r="A18048">
        <v>2013</v>
      </c>
      <c r="B18048">
        <v>12</v>
      </c>
      <c r="C18048" t="s">
        <v>21</v>
      </c>
      <c r="D18048" t="str">
        <f>VLOOKUP(C18048,lookups!$F$2:$H$27,2,FALSE)</f>
        <v>na</v>
      </c>
      <c r="E18048" t="str">
        <f>VLOOKUP(C18048,lookups!$F$2:$H$27,3,FALSE)</f>
        <v>na</v>
      </c>
      <c r="F18048" t="str">
        <f>VLOOKUP(C18048,lookups!$F$2:$I$27,4,FALSE)</f>
        <v>na</v>
      </c>
      <c r="G18048">
        <v>1</v>
      </c>
      <c r="H18048" t="s">
        <v>9</v>
      </c>
      <c r="I18048" t="str">
        <f>VLOOKUP(H18048,lookups!$B$2:$C$32,2,FALSE)</f>
        <v>N</v>
      </c>
      <c r="J18048">
        <v>4</v>
      </c>
      <c r="K18048" t="s">
        <v>10</v>
      </c>
      <c r="L18048">
        <v>1</v>
      </c>
      <c r="M18048">
        <v>0</v>
      </c>
    </row>
    <row r="18049" spans="1:13" x14ac:dyDescent="0.3">
      <c r="A18049">
        <v>2013</v>
      </c>
      <c r="B18049">
        <v>12</v>
      </c>
      <c r="C18049" t="s">
        <v>21</v>
      </c>
      <c r="D18049" t="str">
        <f>VLOOKUP(C18049,lookups!$F$2:$H$27,2,FALSE)</f>
        <v>na</v>
      </c>
      <c r="E18049" t="str">
        <f>VLOOKUP(C18049,lookups!$F$2:$H$27,3,FALSE)</f>
        <v>na</v>
      </c>
      <c r="F18049" t="str">
        <f>VLOOKUP(C18049,lookups!$F$2:$I$27,4,FALSE)</f>
        <v>na</v>
      </c>
      <c r="G18049">
        <v>1</v>
      </c>
      <c r="H18049" t="s">
        <v>9</v>
      </c>
      <c r="I18049" t="str">
        <f>VLOOKUP(H18049,lookups!$B$2:$C$32,2,FALSE)</f>
        <v>N</v>
      </c>
      <c r="J18049">
        <v>5</v>
      </c>
      <c r="K18049" t="s">
        <v>10</v>
      </c>
      <c r="L18049">
        <v>1</v>
      </c>
      <c r="M18049">
        <v>0</v>
      </c>
    </row>
    <row r="18050" spans="1:13" x14ac:dyDescent="0.3">
      <c r="A18050">
        <v>2013</v>
      </c>
      <c r="B18050">
        <v>13</v>
      </c>
      <c r="C18050" t="s">
        <v>22</v>
      </c>
      <c r="D18050" t="str">
        <f>VLOOKUP(C18050,lookups!$F$2:$H$27,2,FALSE)</f>
        <v>na</v>
      </c>
      <c r="E18050" t="str">
        <f>VLOOKUP(C18050,lookups!$F$2:$H$27,3,FALSE)</f>
        <v>na</v>
      </c>
      <c r="F18050" t="str">
        <f>VLOOKUP(C18050,lookups!$F$2:$I$27,4,FALSE)</f>
        <v>na</v>
      </c>
      <c r="G18050">
        <v>1</v>
      </c>
      <c r="H18050" t="s">
        <v>9</v>
      </c>
      <c r="I18050" t="str">
        <f>VLOOKUP(H18050,lookups!$B$2:$C$32,2,FALSE)</f>
        <v>N</v>
      </c>
      <c r="J18050">
        <v>2</v>
      </c>
      <c r="K18050" t="s">
        <v>10</v>
      </c>
      <c r="L18050">
        <v>1</v>
      </c>
      <c r="M18050">
        <v>0</v>
      </c>
    </row>
    <row r="18051" spans="1:13" x14ac:dyDescent="0.3">
      <c r="A18051">
        <v>2013</v>
      </c>
      <c r="B18051">
        <v>13</v>
      </c>
      <c r="C18051" t="s">
        <v>22</v>
      </c>
      <c r="D18051" t="str">
        <f>VLOOKUP(C18051,lookups!$F$2:$H$27,2,FALSE)</f>
        <v>na</v>
      </c>
      <c r="E18051" t="str">
        <f>VLOOKUP(C18051,lookups!$F$2:$H$27,3,FALSE)</f>
        <v>na</v>
      </c>
      <c r="F18051" t="str">
        <f>VLOOKUP(C18051,lookups!$F$2:$I$27,4,FALSE)</f>
        <v>na</v>
      </c>
      <c r="G18051">
        <v>1</v>
      </c>
      <c r="H18051" t="s">
        <v>9</v>
      </c>
      <c r="I18051" t="str">
        <f>VLOOKUP(H18051,lookups!$B$2:$C$32,2,FALSE)</f>
        <v>N</v>
      </c>
      <c r="J18051">
        <v>3</v>
      </c>
      <c r="K18051" t="s">
        <v>10</v>
      </c>
      <c r="L18051">
        <v>1</v>
      </c>
      <c r="M18051">
        <v>0</v>
      </c>
    </row>
    <row r="18052" spans="1:13" x14ac:dyDescent="0.3">
      <c r="A18052">
        <v>2013</v>
      </c>
      <c r="B18052">
        <v>13</v>
      </c>
      <c r="C18052" t="s">
        <v>22</v>
      </c>
      <c r="D18052" t="str">
        <f>VLOOKUP(C18052,lookups!$F$2:$H$27,2,FALSE)</f>
        <v>na</v>
      </c>
      <c r="E18052" t="str">
        <f>VLOOKUP(C18052,lookups!$F$2:$H$27,3,FALSE)</f>
        <v>na</v>
      </c>
      <c r="F18052" t="str">
        <f>VLOOKUP(C18052,lookups!$F$2:$I$27,4,FALSE)</f>
        <v>na</v>
      </c>
      <c r="G18052">
        <v>1</v>
      </c>
      <c r="H18052" t="s">
        <v>9</v>
      </c>
      <c r="I18052" t="str">
        <f>VLOOKUP(H18052,lookups!$B$2:$C$32,2,FALSE)</f>
        <v>N</v>
      </c>
      <c r="J18052">
        <v>4</v>
      </c>
      <c r="K18052" t="s">
        <v>10</v>
      </c>
      <c r="L18052">
        <v>1</v>
      </c>
      <c r="M18052">
        <v>0</v>
      </c>
    </row>
    <row r="18053" spans="1:13" x14ac:dyDescent="0.3">
      <c r="A18053">
        <v>2013</v>
      </c>
      <c r="B18053">
        <v>13</v>
      </c>
      <c r="C18053" t="s">
        <v>22</v>
      </c>
      <c r="D18053" t="str">
        <f>VLOOKUP(C18053,lookups!$F$2:$H$27,2,FALSE)</f>
        <v>na</v>
      </c>
      <c r="E18053" t="str">
        <f>VLOOKUP(C18053,lookups!$F$2:$H$27,3,FALSE)</f>
        <v>na</v>
      </c>
      <c r="F18053" t="str">
        <f>VLOOKUP(C18053,lookups!$F$2:$I$27,4,FALSE)</f>
        <v>na</v>
      </c>
      <c r="G18053">
        <v>1</v>
      </c>
      <c r="H18053" t="s">
        <v>9</v>
      </c>
      <c r="I18053" t="str">
        <f>VLOOKUP(H18053,lookups!$B$2:$C$32,2,FALSE)</f>
        <v>N</v>
      </c>
      <c r="J18053">
        <v>5</v>
      </c>
      <c r="K18053" t="s">
        <v>10</v>
      </c>
      <c r="L18053">
        <v>1</v>
      </c>
      <c r="M18053">
        <v>0</v>
      </c>
    </row>
    <row r="18054" spans="1:13" x14ac:dyDescent="0.3">
      <c r="A18054">
        <v>2013</v>
      </c>
      <c r="B18054">
        <v>14</v>
      </c>
      <c r="C18054" t="s">
        <v>23</v>
      </c>
      <c r="D18054" t="str">
        <f>VLOOKUP(C18054,lookups!$F$2:$H$27,2,FALSE)</f>
        <v>na</v>
      </c>
      <c r="E18054" t="str">
        <f>VLOOKUP(C18054,lookups!$F$2:$H$27,3,FALSE)</f>
        <v>na</v>
      </c>
      <c r="F18054" t="str">
        <f>VLOOKUP(C18054,lookups!$F$2:$I$27,4,FALSE)</f>
        <v>na</v>
      </c>
      <c r="G18054">
        <v>1</v>
      </c>
      <c r="H18054" t="s">
        <v>9</v>
      </c>
      <c r="I18054" t="str">
        <f>VLOOKUP(H18054,lookups!$B$2:$C$32,2,FALSE)</f>
        <v>N</v>
      </c>
      <c r="J18054">
        <v>2</v>
      </c>
      <c r="K18054" t="s">
        <v>10</v>
      </c>
      <c r="L18054">
        <v>1</v>
      </c>
      <c r="M18054">
        <v>0</v>
      </c>
    </row>
    <row r="18055" spans="1:13" x14ac:dyDescent="0.3">
      <c r="A18055">
        <v>2013</v>
      </c>
      <c r="B18055">
        <v>14</v>
      </c>
      <c r="C18055" t="s">
        <v>23</v>
      </c>
      <c r="D18055" t="str">
        <f>VLOOKUP(C18055,lookups!$F$2:$H$27,2,FALSE)</f>
        <v>na</v>
      </c>
      <c r="E18055" t="str">
        <f>VLOOKUP(C18055,lookups!$F$2:$H$27,3,FALSE)</f>
        <v>na</v>
      </c>
      <c r="F18055" t="str">
        <f>VLOOKUP(C18055,lookups!$F$2:$I$27,4,FALSE)</f>
        <v>na</v>
      </c>
      <c r="G18055">
        <v>1</v>
      </c>
      <c r="H18055" t="s">
        <v>9</v>
      </c>
      <c r="I18055" t="str">
        <f>VLOOKUP(H18055,lookups!$B$2:$C$32,2,FALSE)</f>
        <v>N</v>
      </c>
      <c r="J18055">
        <v>3</v>
      </c>
      <c r="K18055" t="s">
        <v>10</v>
      </c>
      <c r="L18055">
        <v>1</v>
      </c>
      <c r="M18055">
        <v>0</v>
      </c>
    </row>
    <row r="18056" spans="1:13" x14ac:dyDescent="0.3">
      <c r="A18056">
        <v>2013</v>
      </c>
      <c r="B18056">
        <v>14</v>
      </c>
      <c r="C18056" t="s">
        <v>23</v>
      </c>
      <c r="D18056" t="str">
        <f>VLOOKUP(C18056,lookups!$F$2:$H$27,2,FALSE)</f>
        <v>na</v>
      </c>
      <c r="E18056" t="str">
        <f>VLOOKUP(C18056,lookups!$F$2:$H$27,3,FALSE)</f>
        <v>na</v>
      </c>
      <c r="F18056" t="str">
        <f>VLOOKUP(C18056,lookups!$F$2:$I$27,4,FALSE)</f>
        <v>na</v>
      </c>
      <c r="G18056">
        <v>1</v>
      </c>
      <c r="H18056" t="s">
        <v>9</v>
      </c>
      <c r="I18056" t="str">
        <f>VLOOKUP(H18056,lookups!$B$2:$C$32,2,FALSE)</f>
        <v>N</v>
      </c>
      <c r="J18056">
        <v>4</v>
      </c>
      <c r="K18056" t="s">
        <v>10</v>
      </c>
      <c r="L18056">
        <v>1</v>
      </c>
      <c r="M18056">
        <v>0</v>
      </c>
    </row>
    <row r="18057" spans="1:13" x14ac:dyDescent="0.3">
      <c r="A18057">
        <v>2013</v>
      </c>
      <c r="B18057">
        <v>14</v>
      </c>
      <c r="C18057" t="s">
        <v>23</v>
      </c>
      <c r="D18057" t="str">
        <f>VLOOKUP(C18057,lookups!$F$2:$H$27,2,FALSE)</f>
        <v>na</v>
      </c>
      <c r="E18057" t="str">
        <f>VLOOKUP(C18057,lookups!$F$2:$H$27,3,FALSE)</f>
        <v>na</v>
      </c>
      <c r="F18057" t="str">
        <f>VLOOKUP(C18057,lookups!$F$2:$I$27,4,FALSE)</f>
        <v>na</v>
      </c>
      <c r="G18057">
        <v>1</v>
      </c>
      <c r="H18057" t="s">
        <v>9</v>
      </c>
      <c r="I18057" t="str">
        <f>VLOOKUP(H18057,lookups!$B$2:$C$32,2,FALSE)</f>
        <v>N</v>
      </c>
      <c r="J18057">
        <v>5</v>
      </c>
      <c r="K18057" t="s">
        <v>10</v>
      </c>
      <c r="L18057">
        <v>1</v>
      </c>
      <c r="M18057">
        <v>0</v>
      </c>
    </row>
    <row r="18058" spans="1:13" x14ac:dyDescent="0.3">
      <c r="A18058">
        <v>2013</v>
      </c>
      <c r="B18058">
        <v>15</v>
      </c>
      <c r="C18058" t="s">
        <v>24</v>
      </c>
      <c r="D18058" t="str">
        <f>VLOOKUP(C18058,lookups!$F$2:$H$27,2,FALSE)</f>
        <v>na</v>
      </c>
      <c r="E18058" t="str">
        <f>VLOOKUP(C18058,lookups!$F$2:$H$27,3,FALSE)</f>
        <v>na</v>
      </c>
      <c r="F18058" t="str">
        <f>VLOOKUP(C18058,lookups!$F$2:$I$27,4,FALSE)</f>
        <v>na</v>
      </c>
      <c r="G18058">
        <v>1</v>
      </c>
      <c r="H18058" t="s">
        <v>9</v>
      </c>
      <c r="I18058" t="str">
        <f>VLOOKUP(H18058,lookups!$B$2:$C$32,2,FALSE)</f>
        <v>N</v>
      </c>
      <c r="J18058">
        <v>2</v>
      </c>
      <c r="K18058" t="s">
        <v>10</v>
      </c>
      <c r="L18058">
        <v>1</v>
      </c>
      <c r="M18058">
        <v>0</v>
      </c>
    </row>
    <row r="18059" spans="1:13" x14ac:dyDescent="0.3">
      <c r="A18059">
        <v>2013</v>
      </c>
      <c r="B18059">
        <v>15</v>
      </c>
      <c r="C18059" t="s">
        <v>24</v>
      </c>
      <c r="D18059" t="str">
        <f>VLOOKUP(C18059,lookups!$F$2:$H$27,2,FALSE)</f>
        <v>na</v>
      </c>
      <c r="E18059" t="str">
        <f>VLOOKUP(C18059,lookups!$F$2:$H$27,3,FALSE)</f>
        <v>na</v>
      </c>
      <c r="F18059" t="str">
        <f>VLOOKUP(C18059,lookups!$F$2:$I$27,4,FALSE)</f>
        <v>na</v>
      </c>
      <c r="G18059">
        <v>1</v>
      </c>
      <c r="H18059" t="s">
        <v>9</v>
      </c>
      <c r="I18059" t="str">
        <f>VLOOKUP(H18059,lookups!$B$2:$C$32,2,FALSE)</f>
        <v>N</v>
      </c>
      <c r="J18059">
        <v>3</v>
      </c>
      <c r="K18059" t="s">
        <v>10</v>
      </c>
      <c r="L18059">
        <v>1</v>
      </c>
      <c r="M18059">
        <v>0</v>
      </c>
    </row>
    <row r="18060" spans="1:13" x14ac:dyDescent="0.3">
      <c r="A18060">
        <v>2013</v>
      </c>
      <c r="B18060">
        <v>15</v>
      </c>
      <c r="C18060" t="s">
        <v>24</v>
      </c>
      <c r="D18060" t="str">
        <f>VLOOKUP(C18060,lookups!$F$2:$H$27,2,FALSE)</f>
        <v>na</v>
      </c>
      <c r="E18060" t="str">
        <f>VLOOKUP(C18060,lookups!$F$2:$H$27,3,FALSE)</f>
        <v>na</v>
      </c>
      <c r="F18060" t="str">
        <f>VLOOKUP(C18060,lookups!$F$2:$I$27,4,FALSE)</f>
        <v>na</v>
      </c>
      <c r="G18060">
        <v>1</v>
      </c>
      <c r="H18060" t="s">
        <v>9</v>
      </c>
      <c r="I18060" t="str">
        <f>VLOOKUP(H18060,lookups!$B$2:$C$32,2,FALSE)</f>
        <v>N</v>
      </c>
      <c r="J18060">
        <v>4</v>
      </c>
      <c r="K18060" t="s">
        <v>10</v>
      </c>
      <c r="L18060">
        <v>1</v>
      </c>
      <c r="M18060">
        <v>0</v>
      </c>
    </row>
    <row r="18061" spans="1:13" x14ac:dyDescent="0.3">
      <c r="A18061">
        <v>2013</v>
      </c>
      <c r="B18061">
        <v>15</v>
      </c>
      <c r="C18061" t="s">
        <v>24</v>
      </c>
      <c r="D18061" t="str">
        <f>VLOOKUP(C18061,lookups!$F$2:$H$27,2,FALSE)</f>
        <v>na</v>
      </c>
      <c r="E18061" t="str">
        <f>VLOOKUP(C18061,lookups!$F$2:$H$27,3,FALSE)</f>
        <v>na</v>
      </c>
      <c r="F18061" t="str">
        <f>VLOOKUP(C18061,lookups!$F$2:$I$27,4,FALSE)</f>
        <v>na</v>
      </c>
      <c r="G18061">
        <v>1</v>
      </c>
      <c r="H18061" t="s">
        <v>9</v>
      </c>
      <c r="I18061" t="str">
        <f>VLOOKUP(H18061,lookups!$B$2:$C$32,2,FALSE)</f>
        <v>N</v>
      </c>
      <c r="J18061">
        <v>5</v>
      </c>
      <c r="K18061" t="s">
        <v>10</v>
      </c>
      <c r="L18061">
        <v>1</v>
      </c>
      <c r="M18061">
        <v>0.23</v>
      </c>
    </row>
    <row r="18062" spans="1:13" x14ac:dyDescent="0.3">
      <c r="A18062">
        <v>2013</v>
      </c>
      <c r="B18062">
        <v>16</v>
      </c>
      <c r="C18062" t="s">
        <v>25</v>
      </c>
      <c r="D18062" t="str">
        <f>VLOOKUP(C18062,lookups!$F$2:$H$27,2,FALSE)</f>
        <v>na</v>
      </c>
      <c r="E18062" t="str">
        <f>VLOOKUP(C18062,lookups!$F$2:$H$27,3,FALSE)</f>
        <v>na</v>
      </c>
      <c r="F18062" t="str">
        <f>VLOOKUP(C18062,lookups!$F$2:$I$27,4,FALSE)</f>
        <v>na</v>
      </c>
      <c r="G18062">
        <v>1</v>
      </c>
      <c r="H18062" t="s">
        <v>9</v>
      </c>
      <c r="I18062" t="str">
        <f>VLOOKUP(H18062,lookups!$B$2:$C$32,2,FALSE)</f>
        <v>N</v>
      </c>
      <c r="J18062">
        <v>2</v>
      </c>
      <c r="K18062" t="s">
        <v>10</v>
      </c>
      <c r="L18062">
        <v>1</v>
      </c>
      <c r="M18062">
        <v>0</v>
      </c>
    </row>
    <row r="18063" spans="1:13" x14ac:dyDescent="0.3">
      <c r="A18063">
        <v>2013</v>
      </c>
      <c r="B18063">
        <v>16</v>
      </c>
      <c r="C18063" t="s">
        <v>25</v>
      </c>
      <c r="D18063" t="str">
        <f>VLOOKUP(C18063,lookups!$F$2:$H$27,2,FALSE)</f>
        <v>na</v>
      </c>
      <c r="E18063" t="str">
        <f>VLOOKUP(C18063,lookups!$F$2:$H$27,3,FALSE)</f>
        <v>na</v>
      </c>
      <c r="F18063" t="str">
        <f>VLOOKUP(C18063,lookups!$F$2:$I$27,4,FALSE)</f>
        <v>na</v>
      </c>
      <c r="G18063">
        <v>1</v>
      </c>
      <c r="H18063" t="s">
        <v>9</v>
      </c>
      <c r="I18063" t="str">
        <f>VLOOKUP(H18063,lookups!$B$2:$C$32,2,FALSE)</f>
        <v>N</v>
      </c>
      <c r="J18063">
        <v>3</v>
      </c>
      <c r="K18063" t="s">
        <v>10</v>
      </c>
      <c r="L18063">
        <v>1</v>
      </c>
      <c r="M18063">
        <v>0</v>
      </c>
    </row>
    <row r="18064" spans="1:13" x14ac:dyDescent="0.3">
      <c r="A18064">
        <v>2013</v>
      </c>
      <c r="B18064">
        <v>16</v>
      </c>
      <c r="C18064" t="s">
        <v>25</v>
      </c>
      <c r="D18064" t="str">
        <f>VLOOKUP(C18064,lookups!$F$2:$H$27,2,FALSE)</f>
        <v>na</v>
      </c>
      <c r="E18064" t="str">
        <f>VLOOKUP(C18064,lookups!$F$2:$H$27,3,FALSE)</f>
        <v>na</v>
      </c>
      <c r="F18064" t="str">
        <f>VLOOKUP(C18064,lookups!$F$2:$I$27,4,FALSE)</f>
        <v>na</v>
      </c>
      <c r="G18064">
        <v>1</v>
      </c>
      <c r="H18064" t="s">
        <v>9</v>
      </c>
      <c r="I18064" t="str">
        <f>VLOOKUP(H18064,lookups!$B$2:$C$32,2,FALSE)</f>
        <v>N</v>
      </c>
      <c r="J18064">
        <v>4</v>
      </c>
      <c r="K18064" t="s">
        <v>10</v>
      </c>
      <c r="L18064">
        <v>1</v>
      </c>
      <c r="M18064">
        <v>0</v>
      </c>
    </row>
    <row r="18065" spans="1:13" x14ac:dyDescent="0.3">
      <c r="A18065">
        <v>2013</v>
      </c>
      <c r="B18065">
        <v>16</v>
      </c>
      <c r="C18065" t="s">
        <v>25</v>
      </c>
      <c r="D18065" t="str">
        <f>VLOOKUP(C18065,lookups!$F$2:$H$27,2,FALSE)</f>
        <v>na</v>
      </c>
      <c r="E18065" t="str">
        <f>VLOOKUP(C18065,lookups!$F$2:$H$27,3,FALSE)</f>
        <v>na</v>
      </c>
      <c r="F18065" t="str">
        <f>VLOOKUP(C18065,lookups!$F$2:$I$27,4,FALSE)</f>
        <v>na</v>
      </c>
      <c r="G18065">
        <v>1</v>
      </c>
      <c r="H18065" t="s">
        <v>9</v>
      </c>
      <c r="I18065" t="str">
        <f>VLOOKUP(H18065,lookups!$B$2:$C$32,2,FALSE)</f>
        <v>N</v>
      </c>
      <c r="J18065">
        <v>5</v>
      </c>
      <c r="K18065" t="s">
        <v>10</v>
      </c>
      <c r="L18065">
        <v>1</v>
      </c>
      <c r="M18065">
        <v>0</v>
      </c>
    </row>
    <row r="18066" spans="1:13" x14ac:dyDescent="0.3">
      <c r="A18066">
        <v>2013</v>
      </c>
      <c r="B18066">
        <v>17</v>
      </c>
      <c r="C18066" t="s">
        <v>26</v>
      </c>
      <c r="D18066" t="str">
        <f>VLOOKUP(C18066,lookups!$F$2:$H$27,2,FALSE)</f>
        <v>na</v>
      </c>
      <c r="E18066" t="str">
        <f>VLOOKUP(C18066,lookups!$F$2:$H$27,3,FALSE)</f>
        <v>na</v>
      </c>
      <c r="F18066" t="str">
        <f>VLOOKUP(C18066,lookups!$F$2:$I$27,4,FALSE)</f>
        <v>na</v>
      </c>
      <c r="G18066">
        <v>1</v>
      </c>
      <c r="H18066" t="s">
        <v>9</v>
      </c>
      <c r="I18066" t="str">
        <f>VLOOKUP(H18066,lookups!$B$2:$C$32,2,FALSE)</f>
        <v>N</v>
      </c>
      <c r="J18066">
        <v>2</v>
      </c>
      <c r="K18066" t="s">
        <v>10</v>
      </c>
      <c r="L18066">
        <v>1</v>
      </c>
      <c r="M18066">
        <v>0</v>
      </c>
    </row>
    <row r="18067" spans="1:13" x14ac:dyDescent="0.3">
      <c r="A18067">
        <v>2013</v>
      </c>
      <c r="B18067">
        <v>17</v>
      </c>
      <c r="C18067" t="s">
        <v>26</v>
      </c>
      <c r="D18067" t="str">
        <f>VLOOKUP(C18067,lookups!$F$2:$H$27,2,FALSE)</f>
        <v>na</v>
      </c>
      <c r="E18067" t="str">
        <f>VLOOKUP(C18067,lookups!$F$2:$H$27,3,FALSE)</f>
        <v>na</v>
      </c>
      <c r="F18067" t="str">
        <f>VLOOKUP(C18067,lookups!$F$2:$I$27,4,FALSE)</f>
        <v>na</v>
      </c>
      <c r="G18067">
        <v>1</v>
      </c>
      <c r="H18067" t="s">
        <v>9</v>
      </c>
      <c r="I18067" t="str">
        <f>VLOOKUP(H18067,lookups!$B$2:$C$32,2,FALSE)</f>
        <v>N</v>
      </c>
      <c r="J18067">
        <v>3</v>
      </c>
      <c r="K18067" t="s">
        <v>10</v>
      </c>
      <c r="L18067">
        <v>1</v>
      </c>
      <c r="M18067">
        <v>0</v>
      </c>
    </row>
    <row r="18068" spans="1:13" x14ac:dyDescent="0.3">
      <c r="A18068">
        <v>2013</v>
      </c>
      <c r="B18068">
        <v>17</v>
      </c>
      <c r="C18068" t="s">
        <v>26</v>
      </c>
      <c r="D18068" t="str">
        <f>VLOOKUP(C18068,lookups!$F$2:$H$27,2,FALSE)</f>
        <v>na</v>
      </c>
      <c r="E18068" t="str">
        <f>VLOOKUP(C18068,lookups!$F$2:$H$27,3,FALSE)</f>
        <v>na</v>
      </c>
      <c r="F18068" t="str">
        <f>VLOOKUP(C18068,lookups!$F$2:$I$27,4,FALSE)</f>
        <v>na</v>
      </c>
      <c r="G18068">
        <v>1</v>
      </c>
      <c r="H18068" t="s">
        <v>9</v>
      </c>
      <c r="I18068" t="str">
        <f>VLOOKUP(H18068,lookups!$B$2:$C$32,2,FALSE)</f>
        <v>N</v>
      </c>
      <c r="J18068">
        <v>4</v>
      </c>
      <c r="K18068" t="s">
        <v>10</v>
      </c>
      <c r="L18068">
        <v>1</v>
      </c>
      <c r="M18068">
        <v>0</v>
      </c>
    </row>
    <row r="18069" spans="1:13" x14ac:dyDescent="0.3">
      <c r="A18069">
        <v>2013</v>
      </c>
      <c r="B18069">
        <v>17</v>
      </c>
      <c r="C18069" t="s">
        <v>26</v>
      </c>
      <c r="D18069" t="str">
        <f>VLOOKUP(C18069,lookups!$F$2:$H$27,2,FALSE)</f>
        <v>na</v>
      </c>
      <c r="E18069" t="str">
        <f>VLOOKUP(C18069,lookups!$F$2:$H$27,3,FALSE)</f>
        <v>na</v>
      </c>
      <c r="F18069" t="str">
        <f>VLOOKUP(C18069,lookups!$F$2:$I$27,4,FALSE)</f>
        <v>na</v>
      </c>
      <c r="G18069">
        <v>1</v>
      </c>
      <c r="H18069" t="s">
        <v>9</v>
      </c>
      <c r="I18069" t="str">
        <f>VLOOKUP(H18069,lookups!$B$2:$C$32,2,FALSE)</f>
        <v>N</v>
      </c>
      <c r="J18069">
        <v>5</v>
      </c>
      <c r="K18069" t="s">
        <v>10</v>
      </c>
      <c r="L18069">
        <v>1</v>
      </c>
      <c r="M18069">
        <v>0</v>
      </c>
    </row>
    <row r="18070" spans="1:13" x14ac:dyDescent="0.3">
      <c r="A18070">
        <v>2013</v>
      </c>
      <c r="B18070">
        <v>18</v>
      </c>
      <c r="C18070" t="s">
        <v>27</v>
      </c>
      <c r="D18070">
        <f>VLOOKUP(C18070,lookups!$F$2:$H$27,2,FALSE)</f>
        <v>3</v>
      </c>
      <c r="E18070" t="str">
        <f>VLOOKUP(C18070,lookups!$F$2:$H$27,3,FALSE)</f>
        <v>SEAK Sport</v>
      </c>
      <c r="F18070">
        <f>VLOOKUP(C18070,lookups!$F$2:$I$27,4,FALSE)</f>
        <v>2</v>
      </c>
      <c r="G18070">
        <v>1</v>
      </c>
      <c r="H18070" t="s">
        <v>9</v>
      </c>
      <c r="I18070" t="str">
        <f>VLOOKUP(H18070,lookups!$B$2:$C$32,2,FALSE)</f>
        <v>N</v>
      </c>
      <c r="J18070">
        <v>2</v>
      </c>
      <c r="K18070" t="s">
        <v>10</v>
      </c>
      <c r="L18070">
        <v>1</v>
      </c>
      <c r="M18070">
        <v>0</v>
      </c>
    </row>
    <row r="18071" spans="1:13" x14ac:dyDescent="0.3">
      <c r="A18071">
        <v>2013</v>
      </c>
      <c r="B18071">
        <v>18</v>
      </c>
      <c r="C18071" t="s">
        <v>27</v>
      </c>
      <c r="D18071">
        <f>VLOOKUP(C18071,lookups!$F$2:$H$27,2,FALSE)</f>
        <v>3</v>
      </c>
      <c r="E18071" t="str">
        <f>VLOOKUP(C18071,lookups!$F$2:$H$27,3,FALSE)</f>
        <v>SEAK Sport</v>
      </c>
      <c r="F18071">
        <f>VLOOKUP(C18071,lookups!$F$2:$I$27,4,FALSE)</f>
        <v>2</v>
      </c>
      <c r="G18071">
        <v>1</v>
      </c>
      <c r="H18071" t="s">
        <v>9</v>
      </c>
      <c r="I18071" t="str">
        <f>VLOOKUP(H18071,lookups!$B$2:$C$32,2,FALSE)</f>
        <v>N</v>
      </c>
      <c r="J18071">
        <v>3</v>
      </c>
      <c r="K18071" t="s">
        <v>10</v>
      </c>
      <c r="L18071">
        <v>1</v>
      </c>
      <c r="M18071">
        <v>163.15</v>
      </c>
    </row>
    <row r="18072" spans="1:13" x14ac:dyDescent="0.3">
      <c r="A18072">
        <v>2013</v>
      </c>
      <c r="B18072">
        <v>18</v>
      </c>
      <c r="C18072" t="s">
        <v>27</v>
      </c>
      <c r="D18072">
        <f>VLOOKUP(C18072,lookups!$F$2:$H$27,2,FALSE)</f>
        <v>3</v>
      </c>
      <c r="E18072" t="str">
        <f>VLOOKUP(C18072,lookups!$F$2:$H$27,3,FALSE)</f>
        <v>SEAK Sport</v>
      </c>
      <c r="F18072">
        <f>VLOOKUP(C18072,lookups!$F$2:$I$27,4,FALSE)</f>
        <v>2</v>
      </c>
      <c r="G18072">
        <v>1</v>
      </c>
      <c r="H18072" t="s">
        <v>9</v>
      </c>
      <c r="I18072" t="str">
        <f>VLOOKUP(H18072,lookups!$B$2:$C$32,2,FALSE)</f>
        <v>N</v>
      </c>
      <c r="J18072">
        <v>4</v>
      </c>
      <c r="K18072" t="s">
        <v>10</v>
      </c>
      <c r="L18072">
        <v>1</v>
      </c>
      <c r="M18072">
        <v>418.05</v>
      </c>
    </row>
    <row r="18073" spans="1:13" x14ac:dyDescent="0.3">
      <c r="A18073">
        <v>2013</v>
      </c>
      <c r="B18073">
        <v>18</v>
      </c>
      <c r="C18073" t="s">
        <v>27</v>
      </c>
      <c r="D18073">
        <f>VLOOKUP(C18073,lookups!$F$2:$H$27,2,FALSE)</f>
        <v>3</v>
      </c>
      <c r="E18073" t="str">
        <f>VLOOKUP(C18073,lookups!$F$2:$H$27,3,FALSE)</f>
        <v>SEAK Sport</v>
      </c>
      <c r="F18073">
        <f>VLOOKUP(C18073,lookups!$F$2:$I$27,4,FALSE)</f>
        <v>2</v>
      </c>
      <c r="G18073">
        <v>1</v>
      </c>
      <c r="H18073" t="s">
        <v>9</v>
      </c>
      <c r="I18073" t="str">
        <f>VLOOKUP(H18073,lookups!$B$2:$C$32,2,FALSE)</f>
        <v>N</v>
      </c>
      <c r="J18073">
        <v>5</v>
      </c>
      <c r="K18073" t="s">
        <v>10</v>
      </c>
      <c r="L18073">
        <v>1</v>
      </c>
      <c r="M18073">
        <v>57.03</v>
      </c>
    </row>
    <row r="18074" spans="1:13" x14ac:dyDescent="0.3">
      <c r="A18074">
        <v>2013</v>
      </c>
      <c r="B18074">
        <v>19</v>
      </c>
      <c r="C18074" t="s">
        <v>28</v>
      </c>
      <c r="D18074" t="str">
        <f>VLOOKUP(C18074,lookups!$F$2:$H$27,2,FALSE)</f>
        <v>na</v>
      </c>
      <c r="E18074" t="str">
        <f>VLOOKUP(C18074,lookups!$F$2:$H$27,3,FALSE)</f>
        <v>na</v>
      </c>
      <c r="F18074" t="str">
        <f>VLOOKUP(C18074,lookups!$F$2:$I$27,4,FALSE)</f>
        <v>na</v>
      </c>
      <c r="G18074">
        <v>1</v>
      </c>
      <c r="H18074" t="s">
        <v>9</v>
      </c>
      <c r="I18074" t="str">
        <f>VLOOKUP(H18074,lookups!$B$2:$C$32,2,FALSE)</f>
        <v>N</v>
      </c>
      <c r="J18074">
        <v>2</v>
      </c>
      <c r="K18074" t="s">
        <v>10</v>
      </c>
      <c r="L18074">
        <v>1</v>
      </c>
      <c r="M18074">
        <v>0</v>
      </c>
    </row>
    <row r="18075" spans="1:13" x14ac:dyDescent="0.3">
      <c r="A18075">
        <v>2013</v>
      </c>
      <c r="B18075">
        <v>19</v>
      </c>
      <c r="C18075" t="s">
        <v>28</v>
      </c>
      <c r="D18075" t="str">
        <f>VLOOKUP(C18075,lookups!$F$2:$H$27,2,FALSE)</f>
        <v>na</v>
      </c>
      <c r="E18075" t="str">
        <f>VLOOKUP(C18075,lookups!$F$2:$H$27,3,FALSE)</f>
        <v>na</v>
      </c>
      <c r="F18075" t="str">
        <f>VLOOKUP(C18075,lookups!$F$2:$I$27,4,FALSE)</f>
        <v>na</v>
      </c>
      <c r="G18075">
        <v>1</v>
      </c>
      <c r="H18075" t="s">
        <v>9</v>
      </c>
      <c r="I18075" t="str">
        <f>VLOOKUP(H18075,lookups!$B$2:$C$32,2,FALSE)</f>
        <v>N</v>
      </c>
      <c r="J18075">
        <v>3</v>
      </c>
      <c r="K18075" t="s">
        <v>10</v>
      </c>
      <c r="L18075">
        <v>1</v>
      </c>
      <c r="M18075">
        <v>0</v>
      </c>
    </row>
    <row r="18076" spans="1:13" x14ac:dyDescent="0.3">
      <c r="A18076">
        <v>2013</v>
      </c>
      <c r="B18076">
        <v>19</v>
      </c>
      <c r="C18076" t="s">
        <v>28</v>
      </c>
      <c r="D18076" t="str">
        <f>VLOOKUP(C18076,lookups!$F$2:$H$27,2,FALSE)</f>
        <v>na</v>
      </c>
      <c r="E18076" t="str">
        <f>VLOOKUP(C18076,lookups!$F$2:$H$27,3,FALSE)</f>
        <v>na</v>
      </c>
      <c r="F18076" t="str">
        <f>VLOOKUP(C18076,lookups!$F$2:$I$27,4,FALSE)</f>
        <v>na</v>
      </c>
      <c r="G18076">
        <v>1</v>
      </c>
      <c r="H18076" t="s">
        <v>9</v>
      </c>
      <c r="I18076" t="str">
        <f>VLOOKUP(H18076,lookups!$B$2:$C$32,2,FALSE)</f>
        <v>N</v>
      </c>
      <c r="J18076">
        <v>4</v>
      </c>
      <c r="K18076" t="s">
        <v>10</v>
      </c>
      <c r="L18076">
        <v>1</v>
      </c>
      <c r="M18076">
        <v>3.66</v>
      </c>
    </row>
    <row r="18077" spans="1:13" x14ac:dyDescent="0.3">
      <c r="A18077">
        <v>2013</v>
      </c>
      <c r="B18077">
        <v>19</v>
      </c>
      <c r="C18077" t="s">
        <v>28</v>
      </c>
      <c r="D18077" t="str">
        <f>VLOOKUP(C18077,lookups!$F$2:$H$27,2,FALSE)</f>
        <v>na</v>
      </c>
      <c r="E18077" t="str">
        <f>VLOOKUP(C18077,lookups!$F$2:$H$27,3,FALSE)</f>
        <v>na</v>
      </c>
      <c r="F18077" t="str">
        <f>VLOOKUP(C18077,lookups!$F$2:$I$27,4,FALSE)</f>
        <v>na</v>
      </c>
      <c r="G18077">
        <v>1</v>
      </c>
      <c r="H18077" t="s">
        <v>9</v>
      </c>
      <c r="I18077" t="str">
        <f>VLOOKUP(H18077,lookups!$B$2:$C$32,2,FALSE)</f>
        <v>N</v>
      </c>
      <c r="J18077">
        <v>5</v>
      </c>
      <c r="K18077" t="s">
        <v>10</v>
      </c>
      <c r="L18077">
        <v>1</v>
      </c>
      <c r="M18077">
        <v>0</v>
      </c>
    </row>
    <row r="18078" spans="1:13" x14ac:dyDescent="0.3">
      <c r="A18078">
        <v>2013</v>
      </c>
      <c r="B18078">
        <v>20</v>
      </c>
      <c r="C18078" t="s">
        <v>29</v>
      </c>
      <c r="D18078" t="str">
        <f>VLOOKUP(C18078,lookups!$F$2:$H$27,2,FALSE)</f>
        <v>na</v>
      </c>
      <c r="E18078" t="str">
        <f>VLOOKUP(C18078,lookups!$F$2:$H$27,3,FALSE)</f>
        <v>na</v>
      </c>
      <c r="F18078" t="str">
        <f>VLOOKUP(C18078,lookups!$F$2:$I$27,4,FALSE)</f>
        <v>na</v>
      </c>
      <c r="G18078">
        <v>1</v>
      </c>
      <c r="H18078" t="s">
        <v>9</v>
      </c>
      <c r="I18078" t="str">
        <f>VLOOKUP(H18078,lookups!$B$2:$C$32,2,FALSE)</f>
        <v>N</v>
      </c>
      <c r="J18078">
        <v>2</v>
      </c>
      <c r="K18078" t="s">
        <v>10</v>
      </c>
      <c r="L18078">
        <v>1</v>
      </c>
      <c r="M18078">
        <v>0</v>
      </c>
    </row>
    <row r="18079" spans="1:13" x14ac:dyDescent="0.3">
      <c r="A18079">
        <v>2013</v>
      </c>
      <c r="B18079">
        <v>20</v>
      </c>
      <c r="C18079" t="s">
        <v>29</v>
      </c>
      <c r="D18079" t="str">
        <f>VLOOKUP(C18079,lookups!$F$2:$H$27,2,FALSE)</f>
        <v>na</v>
      </c>
      <c r="E18079" t="str">
        <f>VLOOKUP(C18079,lookups!$F$2:$H$27,3,FALSE)</f>
        <v>na</v>
      </c>
      <c r="F18079" t="str">
        <f>VLOOKUP(C18079,lookups!$F$2:$I$27,4,FALSE)</f>
        <v>na</v>
      </c>
      <c r="G18079">
        <v>1</v>
      </c>
      <c r="H18079" t="s">
        <v>9</v>
      </c>
      <c r="I18079" t="str">
        <f>VLOOKUP(H18079,lookups!$B$2:$C$32,2,FALSE)</f>
        <v>N</v>
      </c>
      <c r="J18079">
        <v>3</v>
      </c>
      <c r="K18079" t="s">
        <v>10</v>
      </c>
      <c r="L18079">
        <v>1</v>
      </c>
      <c r="M18079">
        <v>0</v>
      </c>
    </row>
    <row r="18080" spans="1:13" x14ac:dyDescent="0.3">
      <c r="A18080">
        <v>2013</v>
      </c>
      <c r="B18080">
        <v>20</v>
      </c>
      <c r="C18080" t="s">
        <v>29</v>
      </c>
      <c r="D18080" t="str">
        <f>VLOOKUP(C18080,lookups!$F$2:$H$27,2,FALSE)</f>
        <v>na</v>
      </c>
      <c r="E18080" t="str">
        <f>VLOOKUP(C18080,lookups!$F$2:$H$27,3,FALSE)</f>
        <v>na</v>
      </c>
      <c r="F18080" t="str">
        <f>VLOOKUP(C18080,lookups!$F$2:$I$27,4,FALSE)</f>
        <v>na</v>
      </c>
      <c r="G18080">
        <v>1</v>
      </c>
      <c r="H18080" t="s">
        <v>9</v>
      </c>
      <c r="I18080" t="str">
        <f>VLOOKUP(H18080,lookups!$B$2:$C$32,2,FALSE)</f>
        <v>N</v>
      </c>
      <c r="J18080">
        <v>4</v>
      </c>
      <c r="K18080" t="s">
        <v>10</v>
      </c>
      <c r="L18080">
        <v>1</v>
      </c>
      <c r="M18080">
        <v>0</v>
      </c>
    </row>
    <row r="18081" spans="1:13" x14ac:dyDescent="0.3">
      <c r="A18081">
        <v>2013</v>
      </c>
      <c r="B18081">
        <v>20</v>
      </c>
      <c r="C18081" t="s">
        <v>29</v>
      </c>
      <c r="D18081" t="str">
        <f>VLOOKUP(C18081,lookups!$F$2:$H$27,2,FALSE)</f>
        <v>na</v>
      </c>
      <c r="E18081" t="str">
        <f>VLOOKUP(C18081,lookups!$F$2:$H$27,3,FALSE)</f>
        <v>na</v>
      </c>
      <c r="F18081" t="str">
        <f>VLOOKUP(C18081,lookups!$F$2:$I$27,4,FALSE)</f>
        <v>na</v>
      </c>
      <c r="G18081">
        <v>1</v>
      </c>
      <c r="H18081" t="s">
        <v>9</v>
      </c>
      <c r="I18081" t="str">
        <f>VLOOKUP(H18081,lookups!$B$2:$C$32,2,FALSE)</f>
        <v>N</v>
      </c>
      <c r="J18081">
        <v>5</v>
      </c>
      <c r="K18081" t="s">
        <v>10</v>
      </c>
      <c r="L18081">
        <v>1</v>
      </c>
      <c r="M18081">
        <v>0</v>
      </c>
    </row>
    <row r="18082" spans="1:13" x14ac:dyDescent="0.3">
      <c r="A18082">
        <v>2013</v>
      </c>
      <c r="B18082">
        <v>21</v>
      </c>
      <c r="C18082" t="s">
        <v>30</v>
      </c>
      <c r="D18082" t="str">
        <f>VLOOKUP(C18082,lookups!$F$2:$H$27,2,FALSE)</f>
        <v>na</v>
      </c>
      <c r="E18082" t="str">
        <f>VLOOKUP(C18082,lookups!$F$2:$H$27,3,FALSE)</f>
        <v>na</v>
      </c>
      <c r="F18082" t="str">
        <f>VLOOKUP(C18082,lookups!$F$2:$I$27,4,FALSE)</f>
        <v>na</v>
      </c>
      <c r="G18082">
        <v>1</v>
      </c>
      <c r="H18082" t="s">
        <v>9</v>
      </c>
      <c r="I18082" t="str">
        <f>VLOOKUP(H18082,lookups!$B$2:$C$32,2,FALSE)</f>
        <v>N</v>
      </c>
      <c r="J18082">
        <v>2</v>
      </c>
      <c r="K18082" t="s">
        <v>10</v>
      </c>
      <c r="L18082">
        <v>1</v>
      </c>
      <c r="M18082">
        <v>0</v>
      </c>
    </row>
    <row r="18083" spans="1:13" x14ac:dyDescent="0.3">
      <c r="A18083">
        <v>2013</v>
      </c>
      <c r="B18083">
        <v>21</v>
      </c>
      <c r="C18083" t="s">
        <v>30</v>
      </c>
      <c r="D18083" t="str">
        <f>VLOOKUP(C18083,lookups!$F$2:$H$27,2,FALSE)</f>
        <v>na</v>
      </c>
      <c r="E18083" t="str">
        <f>VLOOKUP(C18083,lookups!$F$2:$H$27,3,FALSE)</f>
        <v>na</v>
      </c>
      <c r="F18083" t="str">
        <f>VLOOKUP(C18083,lookups!$F$2:$I$27,4,FALSE)</f>
        <v>na</v>
      </c>
      <c r="G18083">
        <v>1</v>
      </c>
      <c r="H18083" t="s">
        <v>9</v>
      </c>
      <c r="I18083" t="str">
        <f>VLOOKUP(H18083,lookups!$B$2:$C$32,2,FALSE)</f>
        <v>N</v>
      </c>
      <c r="J18083">
        <v>3</v>
      </c>
      <c r="K18083" t="s">
        <v>10</v>
      </c>
      <c r="L18083">
        <v>1</v>
      </c>
      <c r="M18083">
        <v>0</v>
      </c>
    </row>
    <row r="18084" spans="1:13" x14ac:dyDescent="0.3">
      <c r="A18084">
        <v>2013</v>
      </c>
      <c r="B18084">
        <v>21</v>
      </c>
      <c r="C18084" t="s">
        <v>30</v>
      </c>
      <c r="D18084" t="str">
        <f>VLOOKUP(C18084,lookups!$F$2:$H$27,2,FALSE)</f>
        <v>na</v>
      </c>
      <c r="E18084" t="str">
        <f>VLOOKUP(C18084,lookups!$F$2:$H$27,3,FALSE)</f>
        <v>na</v>
      </c>
      <c r="F18084" t="str">
        <f>VLOOKUP(C18084,lookups!$F$2:$I$27,4,FALSE)</f>
        <v>na</v>
      </c>
      <c r="G18084">
        <v>1</v>
      </c>
      <c r="H18084" t="s">
        <v>9</v>
      </c>
      <c r="I18084" t="str">
        <f>VLOOKUP(H18084,lookups!$B$2:$C$32,2,FALSE)</f>
        <v>N</v>
      </c>
      <c r="J18084">
        <v>4</v>
      </c>
      <c r="K18084" t="s">
        <v>10</v>
      </c>
      <c r="L18084">
        <v>1</v>
      </c>
      <c r="M18084">
        <v>0</v>
      </c>
    </row>
    <row r="18085" spans="1:13" x14ac:dyDescent="0.3">
      <c r="A18085">
        <v>2013</v>
      </c>
      <c r="B18085">
        <v>21</v>
      </c>
      <c r="C18085" t="s">
        <v>30</v>
      </c>
      <c r="D18085" t="str">
        <f>VLOOKUP(C18085,lookups!$F$2:$H$27,2,FALSE)</f>
        <v>na</v>
      </c>
      <c r="E18085" t="str">
        <f>VLOOKUP(C18085,lookups!$F$2:$H$27,3,FALSE)</f>
        <v>na</v>
      </c>
      <c r="F18085" t="str">
        <f>VLOOKUP(C18085,lookups!$F$2:$I$27,4,FALSE)</f>
        <v>na</v>
      </c>
      <c r="G18085">
        <v>1</v>
      </c>
      <c r="H18085" t="s">
        <v>9</v>
      </c>
      <c r="I18085" t="str">
        <f>VLOOKUP(H18085,lookups!$B$2:$C$32,2,FALSE)</f>
        <v>N</v>
      </c>
      <c r="J18085">
        <v>5</v>
      </c>
      <c r="K18085" t="s">
        <v>10</v>
      </c>
      <c r="L18085">
        <v>1</v>
      </c>
      <c r="M18085">
        <v>0</v>
      </c>
    </row>
    <row r="18086" spans="1:13" x14ac:dyDescent="0.3">
      <c r="A18086">
        <v>2013</v>
      </c>
      <c r="B18086">
        <v>22</v>
      </c>
      <c r="C18086" t="s">
        <v>31</v>
      </c>
      <c r="D18086" t="str">
        <f>VLOOKUP(C18086,lookups!$F$2:$H$27,2,FALSE)</f>
        <v>na</v>
      </c>
      <c r="E18086" t="str">
        <f>VLOOKUP(C18086,lookups!$F$2:$H$27,3,FALSE)</f>
        <v>na</v>
      </c>
      <c r="F18086" t="str">
        <f>VLOOKUP(C18086,lookups!$F$2:$I$27,4,FALSE)</f>
        <v>na</v>
      </c>
      <c r="G18086">
        <v>1</v>
      </c>
      <c r="H18086" t="s">
        <v>9</v>
      </c>
      <c r="I18086" t="str">
        <f>VLOOKUP(H18086,lookups!$B$2:$C$32,2,FALSE)</f>
        <v>N</v>
      </c>
      <c r="J18086">
        <v>2</v>
      </c>
      <c r="K18086" t="s">
        <v>10</v>
      </c>
      <c r="L18086">
        <v>1</v>
      </c>
      <c r="M18086">
        <v>0</v>
      </c>
    </row>
    <row r="18087" spans="1:13" x14ac:dyDescent="0.3">
      <c r="A18087">
        <v>2013</v>
      </c>
      <c r="B18087">
        <v>22</v>
      </c>
      <c r="C18087" t="s">
        <v>31</v>
      </c>
      <c r="D18087" t="str">
        <f>VLOOKUP(C18087,lookups!$F$2:$H$27,2,FALSE)</f>
        <v>na</v>
      </c>
      <c r="E18087" t="str">
        <f>VLOOKUP(C18087,lookups!$F$2:$H$27,3,FALSE)</f>
        <v>na</v>
      </c>
      <c r="F18087" t="str">
        <f>VLOOKUP(C18087,lookups!$F$2:$I$27,4,FALSE)</f>
        <v>na</v>
      </c>
      <c r="G18087">
        <v>1</v>
      </c>
      <c r="H18087" t="s">
        <v>9</v>
      </c>
      <c r="I18087" t="str">
        <f>VLOOKUP(H18087,lookups!$B$2:$C$32,2,FALSE)</f>
        <v>N</v>
      </c>
      <c r="J18087">
        <v>3</v>
      </c>
      <c r="K18087" t="s">
        <v>10</v>
      </c>
      <c r="L18087">
        <v>1</v>
      </c>
      <c r="M18087">
        <v>0</v>
      </c>
    </row>
    <row r="18088" spans="1:13" x14ac:dyDescent="0.3">
      <c r="A18088">
        <v>2013</v>
      </c>
      <c r="B18088">
        <v>22</v>
      </c>
      <c r="C18088" t="s">
        <v>31</v>
      </c>
      <c r="D18088" t="str">
        <f>VLOOKUP(C18088,lookups!$F$2:$H$27,2,FALSE)</f>
        <v>na</v>
      </c>
      <c r="E18088" t="str">
        <f>VLOOKUP(C18088,lookups!$F$2:$H$27,3,FALSE)</f>
        <v>na</v>
      </c>
      <c r="F18088" t="str">
        <f>VLOOKUP(C18088,lookups!$F$2:$I$27,4,FALSE)</f>
        <v>na</v>
      </c>
      <c r="G18088">
        <v>1</v>
      </c>
      <c r="H18088" t="s">
        <v>9</v>
      </c>
      <c r="I18088" t="str">
        <f>VLOOKUP(H18088,lookups!$B$2:$C$32,2,FALSE)</f>
        <v>N</v>
      </c>
      <c r="J18088">
        <v>4</v>
      </c>
      <c r="K18088" t="s">
        <v>10</v>
      </c>
      <c r="L18088">
        <v>1</v>
      </c>
      <c r="M18088">
        <v>0</v>
      </c>
    </row>
    <row r="18089" spans="1:13" x14ac:dyDescent="0.3">
      <c r="A18089">
        <v>2013</v>
      </c>
      <c r="B18089">
        <v>22</v>
      </c>
      <c r="C18089" t="s">
        <v>31</v>
      </c>
      <c r="D18089" t="str">
        <f>VLOOKUP(C18089,lookups!$F$2:$H$27,2,FALSE)</f>
        <v>na</v>
      </c>
      <c r="E18089" t="str">
        <f>VLOOKUP(C18089,lookups!$F$2:$H$27,3,FALSE)</f>
        <v>na</v>
      </c>
      <c r="F18089" t="str">
        <f>VLOOKUP(C18089,lookups!$F$2:$I$27,4,FALSE)</f>
        <v>na</v>
      </c>
      <c r="G18089">
        <v>1</v>
      </c>
      <c r="H18089" t="s">
        <v>9</v>
      </c>
      <c r="I18089" t="str">
        <f>VLOOKUP(H18089,lookups!$B$2:$C$32,2,FALSE)</f>
        <v>N</v>
      </c>
      <c r="J18089">
        <v>5</v>
      </c>
      <c r="K18089" t="s">
        <v>10</v>
      </c>
      <c r="L18089">
        <v>1</v>
      </c>
      <c r="M18089">
        <v>0</v>
      </c>
    </row>
    <row r="18090" spans="1:13" x14ac:dyDescent="0.3">
      <c r="A18090">
        <v>2013</v>
      </c>
      <c r="B18090">
        <v>23</v>
      </c>
      <c r="C18090" t="s">
        <v>32</v>
      </c>
      <c r="D18090" t="str">
        <f>VLOOKUP(C18090,lookups!$F$2:$H$27,2,FALSE)</f>
        <v>na</v>
      </c>
      <c r="E18090" t="str">
        <f>VLOOKUP(C18090,lookups!$F$2:$H$27,3,FALSE)</f>
        <v>na</v>
      </c>
      <c r="F18090" t="str">
        <f>VLOOKUP(C18090,lookups!$F$2:$I$27,4,FALSE)</f>
        <v>na</v>
      </c>
      <c r="G18090">
        <v>1</v>
      </c>
      <c r="H18090" t="s">
        <v>9</v>
      </c>
      <c r="I18090" t="str">
        <f>VLOOKUP(H18090,lookups!$B$2:$C$32,2,FALSE)</f>
        <v>N</v>
      </c>
      <c r="J18090">
        <v>2</v>
      </c>
      <c r="K18090" t="s">
        <v>10</v>
      </c>
      <c r="L18090">
        <v>1</v>
      </c>
      <c r="M18090">
        <v>0</v>
      </c>
    </row>
    <row r="18091" spans="1:13" x14ac:dyDescent="0.3">
      <c r="A18091">
        <v>2013</v>
      </c>
      <c r="B18091">
        <v>23</v>
      </c>
      <c r="C18091" t="s">
        <v>32</v>
      </c>
      <c r="D18091" t="str">
        <f>VLOOKUP(C18091,lookups!$F$2:$H$27,2,FALSE)</f>
        <v>na</v>
      </c>
      <c r="E18091" t="str">
        <f>VLOOKUP(C18091,lookups!$F$2:$H$27,3,FALSE)</f>
        <v>na</v>
      </c>
      <c r="F18091" t="str">
        <f>VLOOKUP(C18091,lookups!$F$2:$I$27,4,FALSE)</f>
        <v>na</v>
      </c>
      <c r="G18091">
        <v>1</v>
      </c>
      <c r="H18091" t="s">
        <v>9</v>
      </c>
      <c r="I18091" t="str">
        <f>VLOOKUP(H18091,lookups!$B$2:$C$32,2,FALSE)</f>
        <v>N</v>
      </c>
      <c r="J18091">
        <v>3</v>
      </c>
      <c r="K18091" t="s">
        <v>10</v>
      </c>
      <c r="L18091">
        <v>1</v>
      </c>
      <c r="M18091">
        <v>0</v>
      </c>
    </row>
    <row r="18092" spans="1:13" x14ac:dyDescent="0.3">
      <c r="A18092">
        <v>2013</v>
      </c>
      <c r="B18092">
        <v>23</v>
      </c>
      <c r="C18092" t="s">
        <v>32</v>
      </c>
      <c r="D18092" t="str">
        <f>VLOOKUP(C18092,lookups!$F$2:$H$27,2,FALSE)</f>
        <v>na</v>
      </c>
      <c r="E18092" t="str">
        <f>VLOOKUP(C18092,lookups!$F$2:$H$27,3,FALSE)</f>
        <v>na</v>
      </c>
      <c r="F18092" t="str">
        <f>VLOOKUP(C18092,lookups!$F$2:$I$27,4,FALSE)</f>
        <v>na</v>
      </c>
      <c r="G18092">
        <v>1</v>
      </c>
      <c r="H18092" t="s">
        <v>9</v>
      </c>
      <c r="I18092" t="str">
        <f>VLOOKUP(H18092,lookups!$B$2:$C$32,2,FALSE)</f>
        <v>N</v>
      </c>
      <c r="J18092">
        <v>4</v>
      </c>
      <c r="K18092" t="s">
        <v>10</v>
      </c>
      <c r="L18092">
        <v>1</v>
      </c>
      <c r="M18092">
        <v>0</v>
      </c>
    </row>
    <row r="18093" spans="1:13" x14ac:dyDescent="0.3">
      <c r="A18093">
        <v>2013</v>
      </c>
      <c r="B18093">
        <v>23</v>
      </c>
      <c r="C18093" t="s">
        <v>32</v>
      </c>
      <c r="D18093" t="str">
        <f>VLOOKUP(C18093,lookups!$F$2:$H$27,2,FALSE)</f>
        <v>na</v>
      </c>
      <c r="E18093" t="str">
        <f>VLOOKUP(C18093,lookups!$F$2:$H$27,3,FALSE)</f>
        <v>na</v>
      </c>
      <c r="F18093" t="str">
        <f>VLOOKUP(C18093,lookups!$F$2:$I$27,4,FALSE)</f>
        <v>na</v>
      </c>
      <c r="G18093">
        <v>1</v>
      </c>
      <c r="H18093" t="s">
        <v>9</v>
      </c>
      <c r="I18093" t="str">
        <f>VLOOKUP(H18093,lookups!$B$2:$C$32,2,FALSE)</f>
        <v>N</v>
      </c>
      <c r="J18093">
        <v>5</v>
      </c>
      <c r="K18093" t="s">
        <v>10</v>
      </c>
      <c r="L18093">
        <v>1</v>
      </c>
      <c r="M18093">
        <v>0</v>
      </c>
    </row>
    <row r="18094" spans="1:13" x14ac:dyDescent="0.3">
      <c r="A18094">
        <v>2013</v>
      </c>
      <c r="B18094">
        <v>24</v>
      </c>
      <c r="C18094" t="s">
        <v>33</v>
      </c>
      <c r="D18094" t="str">
        <f>VLOOKUP(C18094,lookups!$F$2:$H$27,2,FALSE)</f>
        <v>13-15</v>
      </c>
      <c r="E18094" t="str">
        <f>VLOOKUP(C18094,lookups!$F$2:$H$27,3,FALSE)</f>
        <v>NGS/SGS/JDF Sport</v>
      </c>
      <c r="F18094">
        <f>VLOOKUP(C18094,lookups!$F$2:$I$27,4,FALSE)</f>
        <v>7</v>
      </c>
      <c r="G18094">
        <v>1</v>
      </c>
      <c r="H18094" t="s">
        <v>9</v>
      </c>
      <c r="I18094" t="str">
        <f>VLOOKUP(H18094,lookups!$B$2:$C$32,2,FALSE)</f>
        <v>N</v>
      </c>
      <c r="J18094">
        <v>2</v>
      </c>
      <c r="K18094" t="s">
        <v>10</v>
      </c>
      <c r="L18094">
        <v>1</v>
      </c>
      <c r="M18094">
        <v>0</v>
      </c>
    </row>
    <row r="18095" spans="1:13" x14ac:dyDescent="0.3">
      <c r="A18095">
        <v>2013</v>
      </c>
      <c r="B18095">
        <v>24</v>
      </c>
      <c r="C18095" t="s">
        <v>33</v>
      </c>
      <c r="D18095" t="str">
        <f>VLOOKUP(C18095,lookups!$F$2:$H$27,2,FALSE)</f>
        <v>13-15</v>
      </c>
      <c r="E18095" t="str">
        <f>VLOOKUP(C18095,lookups!$F$2:$H$27,3,FALSE)</f>
        <v>NGS/SGS/JDF Sport</v>
      </c>
      <c r="F18095">
        <f>VLOOKUP(C18095,lookups!$F$2:$I$27,4,FALSE)</f>
        <v>7</v>
      </c>
      <c r="G18095">
        <v>1</v>
      </c>
      <c r="H18095" t="s">
        <v>9</v>
      </c>
      <c r="I18095" t="str">
        <f>VLOOKUP(H18095,lookups!$B$2:$C$32,2,FALSE)</f>
        <v>N</v>
      </c>
      <c r="J18095">
        <v>3</v>
      </c>
      <c r="K18095" t="s">
        <v>10</v>
      </c>
      <c r="L18095">
        <v>1</v>
      </c>
      <c r="M18095">
        <v>0</v>
      </c>
    </row>
    <row r="18096" spans="1:13" x14ac:dyDescent="0.3">
      <c r="A18096">
        <v>2013</v>
      </c>
      <c r="B18096">
        <v>24</v>
      </c>
      <c r="C18096" t="s">
        <v>33</v>
      </c>
      <c r="D18096" t="str">
        <f>VLOOKUP(C18096,lookups!$F$2:$H$27,2,FALSE)</f>
        <v>13-15</v>
      </c>
      <c r="E18096" t="str">
        <f>VLOOKUP(C18096,lookups!$F$2:$H$27,3,FALSE)</f>
        <v>NGS/SGS/JDF Sport</v>
      </c>
      <c r="F18096">
        <f>VLOOKUP(C18096,lookups!$F$2:$I$27,4,FALSE)</f>
        <v>7</v>
      </c>
      <c r="G18096">
        <v>1</v>
      </c>
      <c r="H18096" t="s">
        <v>9</v>
      </c>
      <c r="I18096" t="str">
        <f>VLOOKUP(H18096,lookups!$B$2:$C$32,2,FALSE)</f>
        <v>N</v>
      </c>
      <c r="J18096">
        <v>4</v>
      </c>
      <c r="K18096" t="s">
        <v>10</v>
      </c>
      <c r="L18096">
        <v>1</v>
      </c>
      <c r="M18096">
        <v>0</v>
      </c>
    </row>
    <row r="18097" spans="1:13" x14ac:dyDescent="0.3">
      <c r="A18097">
        <v>2013</v>
      </c>
      <c r="B18097">
        <v>24</v>
      </c>
      <c r="C18097" t="s">
        <v>33</v>
      </c>
      <c r="D18097" t="str">
        <f>VLOOKUP(C18097,lookups!$F$2:$H$27,2,FALSE)</f>
        <v>13-15</v>
      </c>
      <c r="E18097" t="str">
        <f>VLOOKUP(C18097,lookups!$F$2:$H$27,3,FALSE)</f>
        <v>NGS/SGS/JDF Sport</v>
      </c>
      <c r="F18097">
        <f>VLOOKUP(C18097,lookups!$F$2:$I$27,4,FALSE)</f>
        <v>7</v>
      </c>
      <c r="G18097">
        <v>1</v>
      </c>
      <c r="H18097" t="s">
        <v>9</v>
      </c>
      <c r="I18097" t="str">
        <f>VLOOKUP(H18097,lookups!$B$2:$C$32,2,FALSE)</f>
        <v>N</v>
      </c>
      <c r="J18097">
        <v>5</v>
      </c>
      <c r="K18097" t="s">
        <v>10</v>
      </c>
      <c r="L18097">
        <v>1</v>
      </c>
      <c r="M18097">
        <v>0</v>
      </c>
    </row>
    <row r="18098" spans="1:13" x14ac:dyDescent="0.3">
      <c r="A18098">
        <v>2013</v>
      </c>
      <c r="B18098">
        <v>25</v>
      </c>
      <c r="C18098" t="s">
        <v>34</v>
      </c>
      <c r="D18098" t="str">
        <f>VLOOKUP(C18098,lookups!$F$2:$H$27,2,FALSE)</f>
        <v>na</v>
      </c>
      <c r="E18098" t="str">
        <f>VLOOKUP(C18098,lookups!$F$2:$H$27,3,FALSE)</f>
        <v>na</v>
      </c>
      <c r="F18098" t="str">
        <f>VLOOKUP(C18098,lookups!$F$2:$I$27,4,FALSE)</f>
        <v>na</v>
      </c>
      <c r="G18098">
        <v>1</v>
      </c>
      <c r="H18098" t="s">
        <v>9</v>
      </c>
      <c r="I18098" t="str">
        <f>VLOOKUP(H18098,lookups!$B$2:$C$32,2,FALSE)</f>
        <v>N</v>
      </c>
      <c r="J18098">
        <v>2</v>
      </c>
      <c r="K18098" t="s">
        <v>10</v>
      </c>
      <c r="L18098">
        <v>1</v>
      </c>
      <c r="M18098">
        <v>0</v>
      </c>
    </row>
    <row r="18099" spans="1:13" x14ac:dyDescent="0.3">
      <c r="A18099">
        <v>2013</v>
      </c>
      <c r="B18099">
        <v>25</v>
      </c>
      <c r="C18099" t="s">
        <v>34</v>
      </c>
      <c r="D18099" t="str">
        <f>VLOOKUP(C18099,lookups!$F$2:$H$27,2,FALSE)</f>
        <v>na</v>
      </c>
      <c r="E18099" t="str">
        <f>VLOOKUP(C18099,lookups!$F$2:$H$27,3,FALSE)</f>
        <v>na</v>
      </c>
      <c r="F18099" t="str">
        <f>VLOOKUP(C18099,lookups!$F$2:$I$27,4,FALSE)</f>
        <v>na</v>
      </c>
      <c r="G18099">
        <v>1</v>
      </c>
      <c r="H18099" t="s">
        <v>9</v>
      </c>
      <c r="I18099" t="str">
        <f>VLOOKUP(H18099,lookups!$B$2:$C$32,2,FALSE)</f>
        <v>N</v>
      </c>
      <c r="J18099">
        <v>3</v>
      </c>
      <c r="K18099" t="s">
        <v>10</v>
      </c>
      <c r="L18099">
        <v>1</v>
      </c>
      <c r="M18099">
        <v>0</v>
      </c>
    </row>
    <row r="18100" spans="1:13" x14ac:dyDescent="0.3">
      <c r="A18100">
        <v>2013</v>
      </c>
      <c r="B18100">
        <v>25</v>
      </c>
      <c r="C18100" t="s">
        <v>34</v>
      </c>
      <c r="D18100" t="str">
        <f>VLOOKUP(C18100,lookups!$F$2:$H$27,2,FALSE)</f>
        <v>na</v>
      </c>
      <c r="E18100" t="str">
        <f>VLOOKUP(C18100,lookups!$F$2:$H$27,3,FALSE)</f>
        <v>na</v>
      </c>
      <c r="F18100" t="str">
        <f>VLOOKUP(C18100,lookups!$F$2:$I$27,4,FALSE)</f>
        <v>na</v>
      </c>
      <c r="G18100">
        <v>1</v>
      </c>
      <c r="H18100" t="s">
        <v>9</v>
      </c>
      <c r="I18100" t="str">
        <f>VLOOKUP(H18100,lookups!$B$2:$C$32,2,FALSE)</f>
        <v>N</v>
      </c>
      <c r="J18100">
        <v>4</v>
      </c>
      <c r="K18100" t="s">
        <v>10</v>
      </c>
      <c r="L18100">
        <v>1</v>
      </c>
      <c r="M18100">
        <v>0</v>
      </c>
    </row>
    <row r="18101" spans="1:13" x14ac:dyDescent="0.3">
      <c r="A18101">
        <v>2013</v>
      </c>
      <c r="B18101">
        <v>25</v>
      </c>
      <c r="C18101" t="s">
        <v>34</v>
      </c>
      <c r="D18101" t="str">
        <f>VLOOKUP(C18101,lookups!$F$2:$H$27,2,FALSE)</f>
        <v>na</v>
      </c>
      <c r="E18101" t="str">
        <f>VLOOKUP(C18101,lookups!$F$2:$H$27,3,FALSE)</f>
        <v>na</v>
      </c>
      <c r="F18101" t="str">
        <f>VLOOKUP(C18101,lookups!$F$2:$I$27,4,FALSE)</f>
        <v>na</v>
      </c>
      <c r="G18101">
        <v>1</v>
      </c>
      <c r="H18101" t="s">
        <v>9</v>
      </c>
      <c r="I18101" t="str">
        <f>VLOOKUP(H18101,lookups!$B$2:$C$32,2,FALSE)</f>
        <v>N</v>
      </c>
      <c r="J18101">
        <v>5</v>
      </c>
      <c r="K18101" t="s">
        <v>10</v>
      </c>
      <c r="L18101">
        <v>1</v>
      </c>
      <c r="M18101">
        <v>0</v>
      </c>
    </row>
    <row r="18102" spans="1:13" x14ac:dyDescent="0.3">
      <c r="A18102">
        <v>2013</v>
      </c>
      <c r="B18102">
        <v>1</v>
      </c>
      <c r="C18102" t="s">
        <v>8</v>
      </c>
      <c r="D18102" t="str">
        <f>VLOOKUP(C18102,lookups!$F$2:$H$27,2,FALSE)</f>
        <v>na</v>
      </c>
      <c r="E18102" t="str">
        <f>VLOOKUP(C18102,lookups!$F$2:$H$27,3,FALSE)</f>
        <v>na</v>
      </c>
      <c r="F18102" t="str">
        <f>VLOOKUP(C18102,lookups!$F$2:$I$27,4,FALSE)</f>
        <v>na</v>
      </c>
      <c r="G18102">
        <v>2</v>
      </c>
      <c r="H18102" t="s">
        <v>35</v>
      </c>
      <c r="I18102" t="str">
        <f>VLOOKUP(H18102,lookups!$B$2:$C$32,2,FALSE)</f>
        <v>N</v>
      </c>
      <c r="J18102">
        <v>2</v>
      </c>
      <c r="K18102" t="s">
        <v>10</v>
      </c>
      <c r="L18102">
        <v>1</v>
      </c>
      <c r="M18102">
        <v>1108.8800000000001</v>
      </c>
    </row>
    <row r="18103" spans="1:13" x14ac:dyDescent="0.3">
      <c r="A18103">
        <v>2013</v>
      </c>
      <c r="B18103">
        <v>1</v>
      </c>
      <c r="C18103" t="s">
        <v>8</v>
      </c>
      <c r="D18103" t="str">
        <f>VLOOKUP(C18103,lookups!$F$2:$H$27,2,FALSE)</f>
        <v>na</v>
      </c>
      <c r="E18103" t="str">
        <f>VLOOKUP(C18103,lookups!$F$2:$H$27,3,FALSE)</f>
        <v>na</v>
      </c>
      <c r="F18103" t="str">
        <f>VLOOKUP(C18103,lookups!$F$2:$I$27,4,FALSE)</f>
        <v>na</v>
      </c>
      <c r="G18103">
        <v>2</v>
      </c>
      <c r="H18103" t="s">
        <v>35</v>
      </c>
      <c r="I18103" t="str">
        <f>VLOOKUP(H18103,lookups!$B$2:$C$32,2,FALSE)</f>
        <v>N</v>
      </c>
      <c r="J18103">
        <v>3</v>
      </c>
      <c r="K18103" t="s">
        <v>10</v>
      </c>
      <c r="L18103">
        <v>1</v>
      </c>
      <c r="M18103">
        <v>4522.87</v>
      </c>
    </row>
    <row r="18104" spans="1:13" x14ac:dyDescent="0.3">
      <c r="A18104">
        <v>2013</v>
      </c>
      <c r="B18104">
        <v>1</v>
      </c>
      <c r="C18104" t="s">
        <v>8</v>
      </c>
      <c r="D18104" t="str">
        <f>VLOOKUP(C18104,lookups!$F$2:$H$27,2,FALSE)</f>
        <v>na</v>
      </c>
      <c r="E18104" t="str">
        <f>VLOOKUP(C18104,lookups!$F$2:$H$27,3,FALSE)</f>
        <v>na</v>
      </c>
      <c r="F18104" t="str">
        <f>VLOOKUP(C18104,lookups!$F$2:$I$27,4,FALSE)</f>
        <v>na</v>
      </c>
      <c r="G18104">
        <v>2</v>
      </c>
      <c r="H18104" t="s">
        <v>35</v>
      </c>
      <c r="I18104" t="str">
        <f>VLOOKUP(H18104,lookups!$B$2:$C$32,2,FALSE)</f>
        <v>N</v>
      </c>
      <c r="J18104">
        <v>4</v>
      </c>
      <c r="K18104" t="s">
        <v>10</v>
      </c>
      <c r="L18104">
        <v>1</v>
      </c>
      <c r="M18104">
        <v>2998.89</v>
      </c>
    </row>
    <row r="18105" spans="1:13" x14ac:dyDescent="0.3">
      <c r="A18105">
        <v>2013</v>
      </c>
      <c r="B18105">
        <v>1</v>
      </c>
      <c r="C18105" t="s">
        <v>8</v>
      </c>
      <c r="D18105" t="str">
        <f>VLOOKUP(C18105,lookups!$F$2:$H$27,2,FALSE)</f>
        <v>na</v>
      </c>
      <c r="E18105" t="str">
        <f>VLOOKUP(C18105,lookups!$F$2:$H$27,3,FALSE)</f>
        <v>na</v>
      </c>
      <c r="F18105" t="str">
        <f>VLOOKUP(C18105,lookups!$F$2:$I$27,4,FALSE)</f>
        <v>na</v>
      </c>
      <c r="G18105">
        <v>2</v>
      </c>
      <c r="H18105" t="s">
        <v>35</v>
      </c>
      <c r="I18105" t="str">
        <f>VLOOKUP(H18105,lookups!$B$2:$C$32,2,FALSE)</f>
        <v>N</v>
      </c>
      <c r="J18105">
        <v>5</v>
      </c>
      <c r="K18105" t="s">
        <v>10</v>
      </c>
      <c r="L18105">
        <v>1</v>
      </c>
      <c r="M18105">
        <v>1475.09</v>
      </c>
    </row>
    <row r="18106" spans="1:13" x14ac:dyDescent="0.3">
      <c r="A18106">
        <v>2013</v>
      </c>
      <c r="B18106">
        <v>2</v>
      </c>
      <c r="C18106" t="s">
        <v>11</v>
      </c>
      <c r="D18106" t="str">
        <f>VLOOKUP(C18106,lookups!$F$2:$H$27,2,FALSE)</f>
        <v>na</v>
      </c>
      <c r="E18106" t="str">
        <f>VLOOKUP(C18106,lookups!$F$2:$H$27,3,FALSE)</f>
        <v>na</v>
      </c>
      <c r="F18106" t="str">
        <f>VLOOKUP(C18106,lookups!$F$2:$I$27,4,FALSE)</f>
        <v>na</v>
      </c>
      <c r="G18106">
        <v>2</v>
      </c>
      <c r="H18106" t="s">
        <v>35</v>
      </c>
      <c r="I18106" t="str">
        <f>VLOOKUP(H18106,lookups!$B$2:$C$32,2,FALSE)</f>
        <v>N</v>
      </c>
      <c r="J18106">
        <v>2</v>
      </c>
      <c r="K18106" t="s">
        <v>10</v>
      </c>
      <c r="L18106">
        <v>1</v>
      </c>
      <c r="M18106">
        <v>1149.02</v>
      </c>
    </row>
    <row r="18107" spans="1:13" x14ac:dyDescent="0.3">
      <c r="A18107">
        <v>2013</v>
      </c>
      <c r="B18107">
        <v>2</v>
      </c>
      <c r="C18107" t="s">
        <v>11</v>
      </c>
      <c r="D18107" t="str">
        <f>VLOOKUP(C18107,lookups!$F$2:$H$27,2,FALSE)</f>
        <v>na</v>
      </c>
      <c r="E18107" t="str">
        <f>VLOOKUP(C18107,lookups!$F$2:$H$27,3,FALSE)</f>
        <v>na</v>
      </c>
      <c r="F18107" t="str">
        <f>VLOOKUP(C18107,lookups!$F$2:$I$27,4,FALSE)</f>
        <v>na</v>
      </c>
      <c r="G18107">
        <v>2</v>
      </c>
      <c r="H18107" t="s">
        <v>35</v>
      </c>
      <c r="I18107" t="str">
        <f>VLOOKUP(H18107,lookups!$B$2:$C$32,2,FALSE)</f>
        <v>N</v>
      </c>
      <c r="J18107">
        <v>3</v>
      </c>
      <c r="K18107" t="s">
        <v>10</v>
      </c>
      <c r="L18107">
        <v>1</v>
      </c>
      <c r="M18107">
        <v>579.37</v>
      </c>
    </row>
    <row r="18108" spans="1:13" x14ac:dyDescent="0.3">
      <c r="A18108">
        <v>2013</v>
      </c>
      <c r="B18108">
        <v>2</v>
      </c>
      <c r="C18108" t="s">
        <v>11</v>
      </c>
      <c r="D18108" t="str">
        <f>VLOOKUP(C18108,lookups!$F$2:$H$27,2,FALSE)</f>
        <v>na</v>
      </c>
      <c r="E18108" t="str">
        <f>VLOOKUP(C18108,lookups!$F$2:$H$27,3,FALSE)</f>
        <v>na</v>
      </c>
      <c r="F18108" t="str">
        <f>VLOOKUP(C18108,lookups!$F$2:$I$27,4,FALSE)</f>
        <v>na</v>
      </c>
      <c r="G18108">
        <v>2</v>
      </c>
      <c r="H18108" t="s">
        <v>35</v>
      </c>
      <c r="I18108" t="str">
        <f>VLOOKUP(H18108,lookups!$B$2:$C$32,2,FALSE)</f>
        <v>N</v>
      </c>
      <c r="J18108">
        <v>4</v>
      </c>
      <c r="K18108" t="s">
        <v>10</v>
      </c>
      <c r="L18108">
        <v>1</v>
      </c>
      <c r="M18108">
        <v>911.35</v>
      </c>
    </row>
    <row r="18109" spans="1:13" x14ac:dyDescent="0.3">
      <c r="A18109">
        <v>2013</v>
      </c>
      <c r="B18109">
        <v>2</v>
      </c>
      <c r="C18109" t="s">
        <v>11</v>
      </c>
      <c r="D18109" t="str">
        <f>VLOOKUP(C18109,lookups!$F$2:$H$27,2,FALSE)</f>
        <v>na</v>
      </c>
      <c r="E18109" t="str">
        <f>VLOOKUP(C18109,lookups!$F$2:$H$27,3,FALSE)</f>
        <v>na</v>
      </c>
      <c r="F18109" t="str">
        <f>VLOOKUP(C18109,lookups!$F$2:$I$27,4,FALSE)</f>
        <v>na</v>
      </c>
      <c r="G18109">
        <v>2</v>
      </c>
      <c r="H18109" t="s">
        <v>35</v>
      </c>
      <c r="I18109" t="str">
        <f>VLOOKUP(H18109,lookups!$B$2:$C$32,2,FALSE)</f>
        <v>N</v>
      </c>
      <c r="J18109">
        <v>5</v>
      </c>
      <c r="K18109" t="s">
        <v>10</v>
      </c>
      <c r="L18109">
        <v>1</v>
      </c>
      <c r="M18109">
        <v>465.25</v>
      </c>
    </row>
    <row r="18110" spans="1:13" x14ac:dyDescent="0.3">
      <c r="A18110">
        <v>2013</v>
      </c>
      <c r="B18110">
        <v>3</v>
      </c>
      <c r="C18110" t="s">
        <v>12</v>
      </c>
      <c r="D18110" t="str">
        <f>VLOOKUP(C18110,lookups!$F$2:$H$27,2,FALSE)</f>
        <v>na</v>
      </c>
      <c r="E18110" t="str">
        <f>VLOOKUP(C18110,lookups!$F$2:$H$27,3,FALSE)</f>
        <v>na</v>
      </c>
      <c r="F18110" t="str">
        <f>VLOOKUP(C18110,lookups!$F$2:$I$27,4,FALSE)</f>
        <v>na</v>
      </c>
      <c r="G18110">
        <v>2</v>
      </c>
      <c r="H18110" t="s">
        <v>35</v>
      </c>
      <c r="I18110" t="str">
        <f>VLOOKUP(H18110,lookups!$B$2:$C$32,2,FALSE)</f>
        <v>N</v>
      </c>
      <c r="J18110">
        <v>2</v>
      </c>
      <c r="K18110" t="s">
        <v>10</v>
      </c>
      <c r="L18110">
        <v>1</v>
      </c>
      <c r="M18110">
        <v>0</v>
      </c>
    </row>
    <row r="18111" spans="1:13" x14ac:dyDescent="0.3">
      <c r="A18111">
        <v>2013</v>
      </c>
      <c r="B18111">
        <v>3</v>
      </c>
      <c r="C18111" t="s">
        <v>12</v>
      </c>
      <c r="D18111" t="str">
        <f>VLOOKUP(C18111,lookups!$F$2:$H$27,2,FALSE)</f>
        <v>na</v>
      </c>
      <c r="E18111" t="str">
        <f>VLOOKUP(C18111,lookups!$F$2:$H$27,3,FALSE)</f>
        <v>na</v>
      </c>
      <c r="F18111" t="str">
        <f>VLOOKUP(C18111,lookups!$F$2:$I$27,4,FALSE)</f>
        <v>na</v>
      </c>
      <c r="G18111">
        <v>2</v>
      </c>
      <c r="H18111" t="s">
        <v>35</v>
      </c>
      <c r="I18111" t="str">
        <f>VLOOKUP(H18111,lookups!$B$2:$C$32,2,FALSE)</f>
        <v>N</v>
      </c>
      <c r="J18111">
        <v>3</v>
      </c>
      <c r="K18111" t="s">
        <v>10</v>
      </c>
      <c r="L18111">
        <v>1</v>
      </c>
      <c r="M18111">
        <v>0</v>
      </c>
    </row>
    <row r="18112" spans="1:13" x14ac:dyDescent="0.3">
      <c r="A18112">
        <v>2013</v>
      </c>
      <c r="B18112">
        <v>3</v>
      </c>
      <c r="C18112" t="s">
        <v>12</v>
      </c>
      <c r="D18112" t="str">
        <f>VLOOKUP(C18112,lookups!$F$2:$H$27,2,FALSE)</f>
        <v>na</v>
      </c>
      <c r="E18112" t="str">
        <f>VLOOKUP(C18112,lookups!$F$2:$H$27,3,FALSE)</f>
        <v>na</v>
      </c>
      <c r="F18112" t="str">
        <f>VLOOKUP(C18112,lookups!$F$2:$I$27,4,FALSE)</f>
        <v>na</v>
      </c>
      <c r="G18112">
        <v>2</v>
      </c>
      <c r="H18112" t="s">
        <v>35</v>
      </c>
      <c r="I18112" t="str">
        <f>VLOOKUP(H18112,lookups!$B$2:$C$32,2,FALSE)</f>
        <v>N</v>
      </c>
      <c r="J18112">
        <v>4</v>
      </c>
      <c r="K18112" t="s">
        <v>10</v>
      </c>
      <c r="L18112">
        <v>1</v>
      </c>
      <c r="M18112">
        <v>0</v>
      </c>
    </row>
    <row r="18113" spans="1:13" x14ac:dyDescent="0.3">
      <c r="A18113">
        <v>2013</v>
      </c>
      <c r="B18113">
        <v>3</v>
      </c>
      <c r="C18113" t="s">
        <v>12</v>
      </c>
      <c r="D18113" t="str">
        <f>VLOOKUP(C18113,lookups!$F$2:$H$27,2,FALSE)</f>
        <v>na</v>
      </c>
      <c r="E18113" t="str">
        <f>VLOOKUP(C18113,lookups!$F$2:$H$27,3,FALSE)</f>
        <v>na</v>
      </c>
      <c r="F18113" t="str">
        <f>VLOOKUP(C18113,lookups!$F$2:$I$27,4,FALSE)</f>
        <v>na</v>
      </c>
      <c r="G18113">
        <v>2</v>
      </c>
      <c r="H18113" t="s">
        <v>35</v>
      </c>
      <c r="I18113" t="str">
        <f>VLOOKUP(H18113,lookups!$B$2:$C$32,2,FALSE)</f>
        <v>N</v>
      </c>
      <c r="J18113">
        <v>5</v>
      </c>
      <c r="K18113" t="s">
        <v>10</v>
      </c>
      <c r="L18113">
        <v>1</v>
      </c>
      <c r="M18113">
        <v>0</v>
      </c>
    </row>
    <row r="18114" spans="1:13" x14ac:dyDescent="0.3">
      <c r="A18114">
        <v>2013</v>
      </c>
      <c r="B18114">
        <v>4</v>
      </c>
      <c r="C18114" t="s">
        <v>13</v>
      </c>
      <c r="D18114">
        <f>VLOOKUP(C18114,lookups!$F$2:$H$27,2,FALSE)</f>
        <v>10</v>
      </c>
      <c r="E18114" t="str">
        <f>VLOOKUP(C18114,lookups!$F$2:$H$27,3,FALSE)</f>
        <v>WCVI Troll</v>
      </c>
      <c r="F18114">
        <f>VLOOKUP(C18114,lookups!$F$2:$I$27,4,FALSE)</f>
        <v>6</v>
      </c>
      <c r="G18114">
        <v>2</v>
      </c>
      <c r="H18114" t="s">
        <v>35</v>
      </c>
      <c r="I18114" t="str">
        <f>VLOOKUP(H18114,lookups!$B$2:$C$32,2,FALSE)</f>
        <v>N</v>
      </c>
      <c r="J18114">
        <v>2</v>
      </c>
      <c r="K18114" t="s">
        <v>10</v>
      </c>
      <c r="L18114">
        <v>1</v>
      </c>
      <c r="M18114">
        <v>62.26</v>
      </c>
    </row>
    <row r="18115" spans="1:13" x14ac:dyDescent="0.3">
      <c r="A18115">
        <v>2013</v>
      </c>
      <c r="B18115">
        <v>4</v>
      </c>
      <c r="C18115" t="s">
        <v>13</v>
      </c>
      <c r="D18115">
        <f>VLOOKUP(C18115,lookups!$F$2:$H$27,2,FALSE)</f>
        <v>10</v>
      </c>
      <c r="E18115" t="str">
        <f>VLOOKUP(C18115,lookups!$F$2:$H$27,3,FALSE)</f>
        <v>WCVI Troll</v>
      </c>
      <c r="F18115">
        <f>VLOOKUP(C18115,lookups!$F$2:$I$27,4,FALSE)</f>
        <v>6</v>
      </c>
      <c r="G18115">
        <v>2</v>
      </c>
      <c r="H18115" t="s">
        <v>35</v>
      </c>
      <c r="I18115" t="str">
        <f>VLOOKUP(H18115,lookups!$B$2:$C$32,2,FALSE)</f>
        <v>N</v>
      </c>
      <c r="J18115">
        <v>3</v>
      </c>
      <c r="K18115" t="s">
        <v>10</v>
      </c>
      <c r="L18115">
        <v>1</v>
      </c>
      <c r="M18115">
        <v>100.85</v>
      </c>
    </row>
    <row r="18116" spans="1:13" x14ac:dyDescent="0.3">
      <c r="A18116">
        <v>2013</v>
      </c>
      <c r="B18116">
        <v>4</v>
      </c>
      <c r="C18116" t="s">
        <v>13</v>
      </c>
      <c r="D18116">
        <f>VLOOKUP(C18116,lookups!$F$2:$H$27,2,FALSE)</f>
        <v>10</v>
      </c>
      <c r="E18116" t="str">
        <f>VLOOKUP(C18116,lookups!$F$2:$H$27,3,FALSE)</f>
        <v>WCVI Troll</v>
      </c>
      <c r="F18116">
        <f>VLOOKUP(C18116,lookups!$F$2:$I$27,4,FALSE)</f>
        <v>6</v>
      </c>
      <c r="G18116">
        <v>2</v>
      </c>
      <c r="H18116" t="s">
        <v>35</v>
      </c>
      <c r="I18116" t="str">
        <f>VLOOKUP(H18116,lookups!$B$2:$C$32,2,FALSE)</f>
        <v>N</v>
      </c>
      <c r="J18116">
        <v>4</v>
      </c>
      <c r="K18116" t="s">
        <v>10</v>
      </c>
      <c r="L18116">
        <v>1</v>
      </c>
      <c r="M18116">
        <v>41</v>
      </c>
    </row>
    <row r="18117" spans="1:13" x14ac:dyDescent="0.3">
      <c r="A18117">
        <v>2013</v>
      </c>
      <c r="B18117">
        <v>4</v>
      </c>
      <c r="C18117" t="s">
        <v>13</v>
      </c>
      <c r="D18117">
        <f>VLOOKUP(C18117,lookups!$F$2:$H$27,2,FALSE)</f>
        <v>10</v>
      </c>
      <c r="E18117" t="str">
        <f>VLOOKUP(C18117,lookups!$F$2:$H$27,3,FALSE)</f>
        <v>WCVI Troll</v>
      </c>
      <c r="F18117">
        <f>VLOOKUP(C18117,lookups!$F$2:$I$27,4,FALSE)</f>
        <v>6</v>
      </c>
      <c r="G18117">
        <v>2</v>
      </c>
      <c r="H18117" t="s">
        <v>35</v>
      </c>
      <c r="I18117" t="str">
        <f>VLOOKUP(H18117,lookups!$B$2:$C$32,2,FALSE)</f>
        <v>N</v>
      </c>
      <c r="J18117">
        <v>5</v>
      </c>
      <c r="K18117" t="s">
        <v>10</v>
      </c>
      <c r="L18117">
        <v>1</v>
      </c>
      <c r="M18117">
        <v>0</v>
      </c>
    </row>
    <row r="18118" spans="1:13" x14ac:dyDescent="0.3">
      <c r="A18118">
        <v>2013</v>
      </c>
      <c r="B18118">
        <v>5</v>
      </c>
      <c r="C18118" t="s">
        <v>14</v>
      </c>
      <c r="D18118" t="str">
        <f>VLOOKUP(C18118,lookups!$F$2:$H$27,2,FALSE)</f>
        <v>na</v>
      </c>
      <c r="E18118" t="str">
        <f>VLOOKUP(C18118,lookups!$F$2:$H$27,3,FALSE)</f>
        <v>na</v>
      </c>
      <c r="F18118" t="str">
        <f>VLOOKUP(C18118,lookups!$F$2:$I$27,4,FALSE)</f>
        <v>na</v>
      </c>
      <c r="G18118">
        <v>2</v>
      </c>
      <c r="H18118" t="s">
        <v>35</v>
      </c>
      <c r="I18118" t="str">
        <f>VLOOKUP(H18118,lookups!$B$2:$C$32,2,FALSE)</f>
        <v>N</v>
      </c>
      <c r="J18118">
        <v>2</v>
      </c>
      <c r="K18118" t="s">
        <v>10</v>
      </c>
      <c r="L18118">
        <v>1</v>
      </c>
      <c r="M18118">
        <v>0</v>
      </c>
    </row>
    <row r="18119" spans="1:13" x14ac:dyDescent="0.3">
      <c r="A18119">
        <v>2013</v>
      </c>
      <c r="B18119">
        <v>5</v>
      </c>
      <c r="C18119" t="s">
        <v>14</v>
      </c>
      <c r="D18119" t="str">
        <f>VLOOKUP(C18119,lookups!$F$2:$H$27,2,FALSE)</f>
        <v>na</v>
      </c>
      <c r="E18119" t="str">
        <f>VLOOKUP(C18119,lookups!$F$2:$H$27,3,FALSE)</f>
        <v>na</v>
      </c>
      <c r="F18119" t="str">
        <f>VLOOKUP(C18119,lookups!$F$2:$I$27,4,FALSE)</f>
        <v>na</v>
      </c>
      <c r="G18119">
        <v>2</v>
      </c>
      <c r="H18119" t="s">
        <v>35</v>
      </c>
      <c r="I18119" t="str">
        <f>VLOOKUP(H18119,lookups!$B$2:$C$32,2,FALSE)</f>
        <v>N</v>
      </c>
      <c r="J18119">
        <v>3</v>
      </c>
      <c r="K18119" t="s">
        <v>10</v>
      </c>
      <c r="L18119">
        <v>1</v>
      </c>
      <c r="M18119">
        <v>0</v>
      </c>
    </row>
    <row r="18120" spans="1:13" x14ac:dyDescent="0.3">
      <c r="A18120">
        <v>2013</v>
      </c>
      <c r="B18120">
        <v>5</v>
      </c>
      <c r="C18120" t="s">
        <v>14</v>
      </c>
      <c r="D18120" t="str">
        <f>VLOOKUP(C18120,lookups!$F$2:$H$27,2,FALSE)</f>
        <v>na</v>
      </c>
      <c r="E18120" t="str">
        <f>VLOOKUP(C18120,lookups!$F$2:$H$27,3,FALSE)</f>
        <v>na</v>
      </c>
      <c r="F18120" t="str">
        <f>VLOOKUP(C18120,lookups!$F$2:$I$27,4,FALSE)</f>
        <v>na</v>
      </c>
      <c r="G18120">
        <v>2</v>
      </c>
      <c r="H18120" t="s">
        <v>35</v>
      </c>
      <c r="I18120" t="str">
        <f>VLOOKUP(H18120,lookups!$B$2:$C$32,2,FALSE)</f>
        <v>N</v>
      </c>
      <c r="J18120">
        <v>4</v>
      </c>
      <c r="K18120" t="s">
        <v>10</v>
      </c>
      <c r="L18120">
        <v>1</v>
      </c>
      <c r="M18120">
        <v>0</v>
      </c>
    </row>
    <row r="18121" spans="1:13" x14ac:dyDescent="0.3">
      <c r="A18121">
        <v>2013</v>
      </c>
      <c r="B18121">
        <v>5</v>
      </c>
      <c r="C18121" t="s">
        <v>14</v>
      </c>
      <c r="D18121" t="str">
        <f>VLOOKUP(C18121,lookups!$F$2:$H$27,2,FALSE)</f>
        <v>na</v>
      </c>
      <c r="E18121" t="str">
        <f>VLOOKUP(C18121,lookups!$F$2:$H$27,3,FALSE)</f>
        <v>na</v>
      </c>
      <c r="F18121" t="str">
        <f>VLOOKUP(C18121,lookups!$F$2:$I$27,4,FALSE)</f>
        <v>na</v>
      </c>
      <c r="G18121">
        <v>2</v>
      </c>
      <c r="H18121" t="s">
        <v>35</v>
      </c>
      <c r="I18121" t="str">
        <f>VLOOKUP(H18121,lookups!$B$2:$C$32,2,FALSE)</f>
        <v>N</v>
      </c>
      <c r="J18121">
        <v>5</v>
      </c>
      <c r="K18121" t="s">
        <v>10</v>
      </c>
      <c r="L18121">
        <v>1</v>
      </c>
      <c r="M18121">
        <v>0</v>
      </c>
    </row>
    <row r="18122" spans="1:13" x14ac:dyDescent="0.3">
      <c r="A18122">
        <v>2013</v>
      </c>
      <c r="B18122">
        <v>6</v>
      </c>
      <c r="C18122" t="s">
        <v>15</v>
      </c>
      <c r="D18122" t="str">
        <f>VLOOKUP(C18122,lookups!$F$2:$H$27,2,FALSE)</f>
        <v>na</v>
      </c>
      <c r="E18122" t="str">
        <f>VLOOKUP(C18122,lookups!$F$2:$H$27,3,FALSE)</f>
        <v>na</v>
      </c>
      <c r="F18122" t="str">
        <f>VLOOKUP(C18122,lookups!$F$2:$I$27,4,FALSE)</f>
        <v>na</v>
      </c>
      <c r="G18122">
        <v>2</v>
      </c>
      <c r="H18122" t="s">
        <v>35</v>
      </c>
      <c r="I18122" t="str">
        <f>VLOOKUP(H18122,lookups!$B$2:$C$32,2,FALSE)</f>
        <v>N</v>
      </c>
      <c r="J18122">
        <v>2</v>
      </c>
      <c r="K18122" t="s">
        <v>10</v>
      </c>
      <c r="L18122">
        <v>1</v>
      </c>
      <c r="M18122">
        <v>0</v>
      </c>
    </row>
    <row r="18123" spans="1:13" x14ac:dyDescent="0.3">
      <c r="A18123">
        <v>2013</v>
      </c>
      <c r="B18123">
        <v>6</v>
      </c>
      <c r="C18123" t="s">
        <v>15</v>
      </c>
      <c r="D18123" t="str">
        <f>VLOOKUP(C18123,lookups!$F$2:$H$27,2,FALSE)</f>
        <v>na</v>
      </c>
      <c r="E18123" t="str">
        <f>VLOOKUP(C18123,lookups!$F$2:$H$27,3,FALSE)</f>
        <v>na</v>
      </c>
      <c r="F18123" t="str">
        <f>VLOOKUP(C18123,lookups!$F$2:$I$27,4,FALSE)</f>
        <v>na</v>
      </c>
      <c r="G18123">
        <v>2</v>
      </c>
      <c r="H18123" t="s">
        <v>35</v>
      </c>
      <c r="I18123" t="str">
        <f>VLOOKUP(H18123,lookups!$B$2:$C$32,2,FALSE)</f>
        <v>N</v>
      </c>
      <c r="J18123">
        <v>3</v>
      </c>
      <c r="K18123" t="s">
        <v>10</v>
      </c>
      <c r="L18123">
        <v>1</v>
      </c>
      <c r="M18123">
        <v>0</v>
      </c>
    </row>
    <row r="18124" spans="1:13" x14ac:dyDescent="0.3">
      <c r="A18124">
        <v>2013</v>
      </c>
      <c r="B18124">
        <v>6</v>
      </c>
      <c r="C18124" t="s">
        <v>15</v>
      </c>
      <c r="D18124" t="str">
        <f>VLOOKUP(C18124,lookups!$F$2:$H$27,2,FALSE)</f>
        <v>na</v>
      </c>
      <c r="E18124" t="str">
        <f>VLOOKUP(C18124,lookups!$F$2:$H$27,3,FALSE)</f>
        <v>na</v>
      </c>
      <c r="F18124" t="str">
        <f>VLOOKUP(C18124,lookups!$F$2:$I$27,4,FALSE)</f>
        <v>na</v>
      </c>
      <c r="G18124">
        <v>2</v>
      </c>
      <c r="H18124" t="s">
        <v>35</v>
      </c>
      <c r="I18124" t="str">
        <f>VLOOKUP(H18124,lookups!$B$2:$C$32,2,FALSE)</f>
        <v>N</v>
      </c>
      <c r="J18124">
        <v>4</v>
      </c>
      <c r="K18124" t="s">
        <v>10</v>
      </c>
      <c r="L18124">
        <v>1</v>
      </c>
      <c r="M18124">
        <v>0</v>
      </c>
    </row>
    <row r="18125" spans="1:13" x14ac:dyDescent="0.3">
      <c r="A18125">
        <v>2013</v>
      </c>
      <c r="B18125">
        <v>6</v>
      </c>
      <c r="C18125" t="s">
        <v>15</v>
      </c>
      <c r="D18125" t="str">
        <f>VLOOKUP(C18125,lookups!$F$2:$H$27,2,FALSE)</f>
        <v>na</v>
      </c>
      <c r="E18125" t="str">
        <f>VLOOKUP(C18125,lookups!$F$2:$H$27,3,FALSE)</f>
        <v>na</v>
      </c>
      <c r="F18125" t="str">
        <f>VLOOKUP(C18125,lookups!$F$2:$I$27,4,FALSE)</f>
        <v>na</v>
      </c>
      <c r="G18125">
        <v>2</v>
      </c>
      <c r="H18125" t="s">
        <v>35</v>
      </c>
      <c r="I18125" t="str">
        <f>VLOOKUP(H18125,lookups!$B$2:$C$32,2,FALSE)</f>
        <v>N</v>
      </c>
      <c r="J18125">
        <v>5</v>
      </c>
      <c r="K18125" t="s">
        <v>10</v>
      </c>
      <c r="L18125">
        <v>1</v>
      </c>
      <c r="M18125">
        <v>0</v>
      </c>
    </row>
    <row r="18126" spans="1:13" x14ac:dyDescent="0.3">
      <c r="A18126">
        <v>2013</v>
      </c>
      <c r="B18126">
        <v>7</v>
      </c>
      <c r="C18126" t="s">
        <v>16</v>
      </c>
      <c r="D18126">
        <f>VLOOKUP(C18126,lookups!$F$2:$H$27,2,FALSE)</f>
        <v>2</v>
      </c>
      <c r="E18126" t="str">
        <f>VLOOKUP(C18126,lookups!$F$2:$H$27,3,FALSE)</f>
        <v>SEAK Net</v>
      </c>
      <c r="F18126">
        <f>VLOOKUP(C18126,lookups!$F$2:$I$27,4,FALSE)</f>
        <v>1</v>
      </c>
      <c r="G18126">
        <v>2</v>
      </c>
      <c r="H18126" t="s">
        <v>35</v>
      </c>
      <c r="I18126" t="str">
        <f>VLOOKUP(H18126,lookups!$B$2:$C$32,2,FALSE)</f>
        <v>N</v>
      </c>
      <c r="J18126">
        <v>2</v>
      </c>
      <c r="K18126" t="s">
        <v>10</v>
      </c>
      <c r="L18126">
        <v>1</v>
      </c>
      <c r="M18126">
        <v>703.99</v>
      </c>
    </row>
    <row r="18127" spans="1:13" x14ac:dyDescent="0.3">
      <c r="A18127">
        <v>2013</v>
      </c>
      <c r="B18127">
        <v>7</v>
      </c>
      <c r="C18127" t="s">
        <v>16</v>
      </c>
      <c r="D18127">
        <f>VLOOKUP(C18127,lookups!$F$2:$H$27,2,FALSE)</f>
        <v>2</v>
      </c>
      <c r="E18127" t="str">
        <f>VLOOKUP(C18127,lookups!$F$2:$H$27,3,FALSE)</f>
        <v>SEAK Net</v>
      </c>
      <c r="F18127">
        <f>VLOOKUP(C18127,lookups!$F$2:$I$27,4,FALSE)</f>
        <v>1</v>
      </c>
      <c r="G18127">
        <v>2</v>
      </c>
      <c r="H18127" t="s">
        <v>35</v>
      </c>
      <c r="I18127" t="str">
        <f>VLOOKUP(H18127,lookups!$B$2:$C$32,2,FALSE)</f>
        <v>N</v>
      </c>
      <c r="J18127">
        <v>3</v>
      </c>
      <c r="K18127" t="s">
        <v>10</v>
      </c>
      <c r="L18127">
        <v>1</v>
      </c>
      <c r="M18127">
        <v>51.13</v>
      </c>
    </row>
    <row r="18128" spans="1:13" x14ac:dyDescent="0.3">
      <c r="A18128">
        <v>2013</v>
      </c>
      <c r="B18128">
        <v>7</v>
      </c>
      <c r="C18128" t="s">
        <v>16</v>
      </c>
      <c r="D18128">
        <f>VLOOKUP(C18128,lookups!$F$2:$H$27,2,FALSE)</f>
        <v>2</v>
      </c>
      <c r="E18128" t="str">
        <f>VLOOKUP(C18128,lookups!$F$2:$H$27,3,FALSE)</f>
        <v>SEAK Net</v>
      </c>
      <c r="F18128">
        <f>VLOOKUP(C18128,lookups!$F$2:$I$27,4,FALSE)</f>
        <v>1</v>
      </c>
      <c r="G18128">
        <v>2</v>
      </c>
      <c r="H18128" t="s">
        <v>35</v>
      </c>
      <c r="I18128" t="str">
        <f>VLOOKUP(H18128,lookups!$B$2:$C$32,2,FALSE)</f>
        <v>N</v>
      </c>
      <c r="J18128">
        <v>4</v>
      </c>
      <c r="K18128" t="s">
        <v>10</v>
      </c>
      <c r="L18128">
        <v>1</v>
      </c>
      <c r="M18128">
        <v>155.13999999999999</v>
      </c>
    </row>
    <row r="18129" spans="1:13" x14ac:dyDescent="0.3">
      <c r="A18129">
        <v>2013</v>
      </c>
      <c r="B18129">
        <v>7</v>
      </c>
      <c r="C18129" t="s">
        <v>16</v>
      </c>
      <c r="D18129">
        <f>VLOOKUP(C18129,lookups!$F$2:$H$27,2,FALSE)</f>
        <v>2</v>
      </c>
      <c r="E18129" t="str">
        <f>VLOOKUP(C18129,lookups!$F$2:$H$27,3,FALSE)</f>
        <v>SEAK Net</v>
      </c>
      <c r="F18129">
        <f>VLOOKUP(C18129,lookups!$F$2:$I$27,4,FALSE)</f>
        <v>1</v>
      </c>
      <c r="G18129">
        <v>2</v>
      </c>
      <c r="H18129" t="s">
        <v>35</v>
      </c>
      <c r="I18129" t="str">
        <f>VLOOKUP(H18129,lookups!$B$2:$C$32,2,FALSE)</f>
        <v>N</v>
      </c>
      <c r="J18129">
        <v>5</v>
      </c>
      <c r="K18129" t="s">
        <v>10</v>
      </c>
      <c r="L18129">
        <v>1</v>
      </c>
      <c r="M18129">
        <v>54.57</v>
      </c>
    </row>
    <row r="18130" spans="1:13" x14ac:dyDescent="0.3">
      <c r="A18130">
        <v>2013</v>
      </c>
      <c r="B18130">
        <v>8</v>
      </c>
      <c r="C18130" t="s">
        <v>17</v>
      </c>
      <c r="D18130">
        <f>VLOOKUP(C18130,lookups!$F$2:$H$27,2,FALSE)</f>
        <v>4</v>
      </c>
      <c r="E18130" t="str">
        <f>VLOOKUP(C18130,lookups!$F$2:$H$27,3,FALSE)</f>
        <v>N/C BC Net</v>
      </c>
      <c r="F18130">
        <f>VLOOKUP(C18130,lookups!$F$2:$I$27,4,FALSE)</f>
        <v>3</v>
      </c>
      <c r="G18130">
        <v>2</v>
      </c>
      <c r="H18130" t="s">
        <v>35</v>
      </c>
      <c r="I18130" t="str">
        <f>VLOOKUP(H18130,lookups!$B$2:$C$32,2,FALSE)</f>
        <v>N</v>
      </c>
      <c r="J18130">
        <v>2</v>
      </c>
      <c r="K18130" t="s">
        <v>10</v>
      </c>
      <c r="L18130">
        <v>1</v>
      </c>
      <c r="M18130">
        <v>65.599999999999994</v>
      </c>
    </row>
    <row r="18131" spans="1:13" x14ac:dyDescent="0.3">
      <c r="A18131">
        <v>2013</v>
      </c>
      <c r="B18131">
        <v>8</v>
      </c>
      <c r="C18131" t="s">
        <v>17</v>
      </c>
      <c r="D18131">
        <f>VLOOKUP(C18131,lookups!$F$2:$H$27,2,FALSE)</f>
        <v>4</v>
      </c>
      <c r="E18131" t="str">
        <f>VLOOKUP(C18131,lookups!$F$2:$H$27,3,FALSE)</f>
        <v>N/C BC Net</v>
      </c>
      <c r="F18131">
        <f>VLOOKUP(C18131,lookups!$F$2:$I$27,4,FALSE)</f>
        <v>3</v>
      </c>
      <c r="G18131">
        <v>2</v>
      </c>
      <c r="H18131" t="s">
        <v>35</v>
      </c>
      <c r="I18131" t="str">
        <f>VLOOKUP(H18131,lookups!$B$2:$C$32,2,FALSE)</f>
        <v>N</v>
      </c>
      <c r="J18131">
        <v>3</v>
      </c>
      <c r="K18131" t="s">
        <v>10</v>
      </c>
      <c r="L18131">
        <v>1</v>
      </c>
      <c r="M18131">
        <v>45.29</v>
      </c>
    </row>
    <row r="18132" spans="1:13" x14ac:dyDescent="0.3">
      <c r="A18132">
        <v>2013</v>
      </c>
      <c r="B18132">
        <v>8</v>
      </c>
      <c r="C18132" t="s">
        <v>17</v>
      </c>
      <c r="D18132">
        <f>VLOOKUP(C18132,lookups!$F$2:$H$27,2,FALSE)</f>
        <v>4</v>
      </c>
      <c r="E18132" t="str">
        <f>VLOOKUP(C18132,lookups!$F$2:$H$27,3,FALSE)</f>
        <v>N/C BC Net</v>
      </c>
      <c r="F18132">
        <f>VLOOKUP(C18132,lookups!$F$2:$I$27,4,FALSE)</f>
        <v>3</v>
      </c>
      <c r="G18132">
        <v>2</v>
      </c>
      <c r="H18132" t="s">
        <v>35</v>
      </c>
      <c r="I18132" t="str">
        <f>VLOOKUP(H18132,lookups!$B$2:$C$32,2,FALSE)</f>
        <v>N</v>
      </c>
      <c r="J18132">
        <v>4</v>
      </c>
      <c r="K18132" t="s">
        <v>10</v>
      </c>
      <c r="L18132">
        <v>1</v>
      </c>
      <c r="M18132">
        <v>36.47</v>
      </c>
    </row>
    <row r="18133" spans="1:13" x14ac:dyDescent="0.3">
      <c r="A18133">
        <v>2013</v>
      </c>
      <c r="B18133">
        <v>8</v>
      </c>
      <c r="C18133" t="s">
        <v>17</v>
      </c>
      <c r="D18133">
        <f>VLOOKUP(C18133,lookups!$F$2:$H$27,2,FALSE)</f>
        <v>4</v>
      </c>
      <c r="E18133" t="str">
        <f>VLOOKUP(C18133,lookups!$F$2:$H$27,3,FALSE)</f>
        <v>N/C BC Net</v>
      </c>
      <c r="F18133">
        <f>VLOOKUP(C18133,lookups!$F$2:$I$27,4,FALSE)</f>
        <v>3</v>
      </c>
      <c r="G18133">
        <v>2</v>
      </c>
      <c r="H18133" t="s">
        <v>35</v>
      </c>
      <c r="I18133" t="str">
        <f>VLOOKUP(H18133,lookups!$B$2:$C$32,2,FALSE)</f>
        <v>N</v>
      </c>
      <c r="J18133">
        <v>5</v>
      </c>
      <c r="K18133" t="s">
        <v>10</v>
      </c>
      <c r="L18133">
        <v>1</v>
      </c>
      <c r="M18133">
        <v>15.12</v>
      </c>
    </row>
    <row r="18134" spans="1:13" x14ac:dyDescent="0.3">
      <c r="A18134">
        <v>2013</v>
      </c>
      <c r="B18134">
        <v>9</v>
      </c>
      <c r="C18134" t="s">
        <v>18</v>
      </c>
      <c r="D18134" t="str">
        <f>VLOOKUP(C18134,lookups!$F$2:$H$27,2,FALSE)</f>
        <v>na</v>
      </c>
      <c r="E18134" t="str">
        <f>VLOOKUP(C18134,lookups!$F$2:$H$27,3,FALSE)</f>
        <v>na</v>
      </c>
      <c r="F18134" t="str">
        <f>VLOOKUP(C18134,lookups!$F$2:$I$27,4,FALSE)</f>
        <v>na</v>
      </c>
      <c r="G18134">
        <v>2</v>
      </c>
      <c r="H18134" t="s">
        <v>35</v>
      </c>
      <c r="I18134" t="str">
        <f>VLOOKUP(H18134,lookups!$B$2:$C$32,2,FALSE)</f>
        <v>N</v>
      </c>
      <c r="J18134">
        <v>2</v>
      </c>
      <c r="K18134" t="s">
        <v>10</v>
      </c>
      <c r="L18134">
        <v>1</v>
      </c>
      <c r="M18134">
        <v>83.11</v>
      </c>
    </row>
    <row r="18135" spans="1:13" x14ac:dyDescent="0.3">
      <c r="A18135">
        <v>2013</v>
      </c>
      <c r="B18135">
        <v>9</v>
      </c>
      <c r="C18135" t="s">
        <v>18</v>
      </c>
      <c r="D18135" t="str">
        <f>VLOOKUP(C18135,lookups!$F$2:$H$27,2,FALSE)</f>
        <v>na</v>
      </c>
      <c r="E18135" t="str">
        <f>VLOOKUP(C18135,lookups!$F$2:$H$27,3,FALSE)</f>
        <v>na</v>
      </c>
      <c r="F18135" t="str">
        <f>VLOOKUP(C18135,lookups!$F$2:$I$27,4,FALSE)</f>
        <v>na</v>
      </c>
      <c r="G18135">
        <v>2</v>
      </c>
      <c r="H18135" t="s">
        <v>35</v>
      </c>
      <c r="I18135" t="str">
        <f>VLOOKUP(H18135,lookups!$B$2:$C$32,2,FALSE)</f>
        <v>N</v>
      </c>
      <c r="J18135">
        <v>3</v>
      </c>
      <c r="K18135" t="s">
        <v>10</v>
      </c>
      <c r="L18135">
        <v>1</v>
      </c>
      <c r="M18135">
        <v>82.13</v>
      </c>
    </row>
    <row r="18136" spans="1:13" x14ac:dyDescent="0.3">
      <c r="A18136">
        <v>2013</v>
      </c>
      <c r="B18136">
        <v>9</v>
      </c>
      <c r="C18136" t="s">
        <v>18</v>
      </c>
      <c r="D18136" t="str">
        <f>VLOOKUP(C18136,lookups!$F$2:$H$27,2,FALSE)</f>
        <v>na</v>
      </c>
      <c r="E18136" t="str">
        <f>VLOOKUP(C18136,lookups!$F$2:$H$27,3,FALSE)</f>
        <v>na</v>
      </c>
      <c r="F18136" t="str">
        <f>VLOOKUP(C18136,lookups!$F$2:$I$27,4,FALSE)</f>
        <v>na</v>
      </c>
      <c r="G18136">
        <v>2</v>
      </c>
      <c r="H18136" t="s">
        <v>35</v>
      </c>
      <c r="I18136" t="str">
        <f>VLOOKUP(H18136,lookups!$B$2:$C$32,2,FALSE)</f>
        <v>N</v>
      </c>
      <c r="J18136">
        <v>4</v>
      </c>
      <c r="K18136" t="s">
        <v>10</v>
      </c>
      <c r="L18136">
        <v>1</v>
      </c>
      <c r="M18136">
        <v>50.85</v>
      </c>
    </row>
    <row r="18137" spans="1:13" x14ac:dyDescent="0.3">
      <c r="A18137">
        <v>2013</v>
      </c>
      <c r="B18137">
        <v>9</v>
      </c>
      <c r="C18137" t="s">
        <v>18</v>
      </c>
      <c r="D18137" t="str">
        <f>VLOOKUP(C18137,lookups!$F$2:$H$27,2,FALSE)</f>
        <v>na</v>
      </c>
      <c r="E18137" t="str">
        <f>VLOOKUP(C18137,lookups!$F$2:$H$27,3,FALSE)</f>
        <v>na</v>
      </c>
      <c r="F18137" t="str">
        <f>VLOOKUP(C18137,lookups!$F$2:$I$27,4,FALSE)</f>
        <v>na</v>
      </c>
      <c r="G18137">
        <v>2</v>
      </c>
      <c r="H18137" t="s">
        <v>35</v>
      </c>
      <c r="I18137" t="str">
        <f>VLOOKUP(H18137,lookups!$B$2:$C$32,2,FALSE)</f>
        <v>N</v>
      </c>
      <c r="J18137">
        <v>5</v>
      </c>
      <c r="K18137" t="s">
        <v>10</v>
      </c>
      <c r="L18137">
        <v>1</v>
      </c>
      <c r="M18137">
        <v>4.09</v>
      </c>
    </row>
    <row r="18138" spans="1:13" x14ac:dyDescent="0.3">
      <c r="A18138">
        <v>2013</v>
      </c>
      <c r="B18138">
        <v>10</v>
      </c>
      <c r="C18138" t="s">
        <v>19</v>
      </c>
      <c r="D18138">
        <f>VLOOKUP(C18138,lookups!$F$2:$H$27,2,FALSE)</f>
        <v>5</v>
      </c>
      <c r="E18138" t="str">
        <f>VLOOKUP(C18138,lookups!$F$2:$H$27,3,FALSE)</f>
        <v>WCVI Net</v>
      </c>
      <c r="F18138">
        <f>VLOOKUP(C18138,lookups!$F$2:$I$27,4,FALSE)</f>
        <v>4</v>
      </c>
      <c r="G18138">
        <v>2</v>
      </c>
      <c r="H18138" t="s">
        <v>35</v>
      </c>
      <c r="I18138" t="str">
        <f>VLOOKUP(H18138,lookups!$B$2:$C$32,2,FALSE)</f>
        <v>N</v>
      </c>
      <c r="J18138">
        <v>2</v>
      </c>
      <c r="K18138" t="s">
        <v>10</v>
      </c>
      <c r="L18138">
        <v>1</v>
      </c>
      <c r="M18138">
        <v>0</v>
      </c>
    </row>
    <row r="18139" spans="1:13" x14ac:dyDescent="0.3">
      <c r="A18139">
        <v>2013</v>
      </c>
      <c r="B18139">
        <v>10</v>
      </c>
      <c r="C18139" t="s">
        <v>19</v>
      </c>
      <c r="D18139">
        <f>VLOOKUP(C18139,lookups!$F$2:$H$27,2,FALSE)</f>
        <v>5</v>
      </c>
      <c r="E18139" t="str">
        <f>VLOOKUP(C18139,lookups!$F$2:$H$27,3,FALSE)</f>
        <v>WCVI Net</v>
      </c>
      <c r="F18139">
        <f>VLOOKUP(C18139,lookups!$F$2:$I$27,4,FALSE)</f>
        <v>4</v>
      </c>
      <c r="G18139">
        <v>2</v>
      </c>
      <c r="H18139" t="s">
        <v>35</v>
      </c>
      <c r="I18139" t="str">
        <f>VLOOKUP(H18139,lookups!$B$2:$C$32,2,FALSE)</f>
        <v>N</v>
      </c>
      <c r="J18139">
        <v>3</v>
      </c>
      <c r="K18139" t="s">
        <v>10</v>
      </c>
      <c r="L18139">
        <v>1</v>
      </c>
      <c r="M18139">
        <v>0</v>
      </c>
    </row>
    <row r="18140" spans="1:13" x14ac:dyDescent="0.3">
      <c r="A18140">
        <v>2013</v>
      </c>
      <c r="B18140">
        <v>10</v>
      </c>
      <c r="C18140" t="s">
        <v>19</v>
      </c>
      <c r="D18140">
        <f>VLOOKUP(C18140,lookups!$F$2:$H$27,2,FALSE)</f>
        <v>5</v>
      </c>
      <c r="E18140" t="str">
        <f>VLOOKUP(C18140,lookups!$F$2:$H$27,3,FALSE)</f>
        <v>WCVI Net</v>
      </c>
      <c r="F18140">
        <f>VLOOKUP(C18140,lookups!$F$2:$I$27,4,FALSE)</f>
        <v>4</v>
      </c>
      <c r="G18140">
        <v>2</v>
      </c>
      <c r="H18140" t="s">
        <v>35</v>
      </c>
      <c r="I18140" t="str">
        <f>VLOOKUP(H18140,lookups!$B$2:$C$32,2,FALSE)</f>
        <v>N</v>
      </c>
      <c r="J18140">
        <v>4</v>
      </c>
      <c r="K18140" t="s">
        <v>10</v>
      </c>
      <c r="L18140">
        <v>1</v>
      </c>
      <c r="M18140">
        <v>222.54</v>
      </c>
    </row>
    <row r="18141" spans="1:13" x14ac:dyDescent="0.3">
      <c r="A18141">
        <v>2013</v>
      </c>
      <c r="B18141">
        <v>10</v>
      </c>
      <c r="C18141" t="s">
        <v>19</v>
      </c>
      <c r="D18141">
        <f>VLOOKUP(C18141,lookups!$F$2:$H$27,2,FALSE)</f>
        <v>5</v>
      </c>
      <c r="E18141" t="str">
        <f>VLOOKUP(C18141,lookups!$F$2:$H$27,3,FALSE)</f>
        <v>WCVI Net</v>
      </c>
      <c r="F18141">
        <f>VLOOKUP(C18141,lookups!$F$2:$I$27,4,FALSE)</f>
        <v>4</v>
      </c>
      <c r="G18141">
        <v>2</v>
      </c>
      <c r="H18141" t="s">
        <v>35</v>
      </c>
      <c r="I18141" t="str">
        <f>VLOOKUP(H18141,lookups!$B$2:$C$32,2,FALSE)</f>
        <v>N</v>
      </c>
      <c r="J18141">
        <v>5</v>
      </c>
      <c r="K18141" t="s">
        <v>10</v>
      </c>
      <c r="L18141">
        <v>1</v>
      </c>
      <c r="M18141">
        <v>0</v>
      </c>
    </row>
    <row r="18142" spans="1:13" x14ac:dyDescent="0.3">
      <c r="A18142">
        <v>2013</v>
      </c>
      <c r="B18142">
        <v>11</v>
      </c>
      <c r="C18142" t="s">
        <v>20</v>
      </c>
      <c r="D18142" t="str">
        <f>VLOOKUP(C18142,lookups!$F$2:$H$27,2,FALSE)</f>
        <v>6-7</v>
      </c>
      <c r="E18142" t="str">
        <f>VLOOKUP(C18142,lookups!$F$2:$H$27,3,FALSE)</f>
        <v>GeoStr/BC JDF Net</v>
      </c>
      <c r="F18142">
        <f>VLOOKUP(C18142,lookups!$F$2:$I$27,4,FALSE)</f>
        <v>5</v>
      </c>
      <c r="G18142">
        <v>2</v>
      </c>
      <c r="H18142" t="s">
        <v>35</v>
      </c>
      <c r="I18142" t="str">
        <f>VLOOKUP(H18142,lookups!$B$2:$C$32,2,FALSE)</f>
        <v>N</v>
      </c>
      <c r="J18142">
        <v>2</v>
      </c>
      <c r="K18142" t="s">
        <v>10</v>
      </c>
      <c r="L18142">
        <v>1</v>
      </c>
      <c r="M18142">
        <v>0.02</v>
      </c>
    </row>
    <row r="18143" spans="1:13" x14ac:dyDescent="0.3">
      <c r="A18143">
        <v>2013</v>
      </c>
      <c r="B18143">
        <v>11</v>
      </c>
      <c r="C18143" t="s">
        <v>20</v>
      </c>
      <c r="D18143" t="str">
        <f>VLOOKUP(C18143,lookups!$F$2:$H$27,2,FALSE)</f>
        <v>6-7</v>
      </c>
      <c r="E18143" t="str">
        <f>VLOOKUP(C18143,lookups!$F$2:$H$27,3,FALSE)</f>
        <v>GeoStr/BC JDF Net</v>
      </c>
      <c r="F18143">
        <f>VLOOKUP(C18143,lookups!$F$2:$I$27,4,FALSE)</f>
        <v>5</v>
      </c>
      <c r="G18143">
        <v>2</v>
      </c>
      <c r="H18143" t="s">
        <v>35</v>
      </c>
      <c r="I18143" t="str">
        <f>VLOOKUP(H18143,lookups!$B$2:$C$32,2,FALSE)</f>
        <v>N</v>
      </c>
      <c r="J18143">
        <v>3</v>
      </c>
      <c r="K18143" t="s">
        <v>10</v>
      </c>
      <c r="L18143">
        <v>1</v>
      </c>
      <c r="M18143">
        <v>0</v>
      </c>
    </row>
    <row r="18144" spans="1:13" x14ac:dyDescent="0.3">
      <c r="A18144">
        <v>2013</v>
      </c>
      <c r="B18144">
        <v>11</v>
      </c>
      <c r="C18144" t="s">
        <v>20</v>
      </c>
      <c r="D18144" t="str">
        <f>VLOOKUP(C18144,lookups!$F$2:$H$27,2,FALSE)</f>
        <v>6-7</v>
      </c>
      <c r="E18144" t="str">
        <f>VLOOKUP(C18144,lookups!$F$2:$H$27,3,FALSE)</f>
        <v>GeoStr/BC JDF Net</v>
      </c>
      <c r="F18144">
        <f>VLOOKUP(C18144,lookups!$F$2:$I$27,4,FALSE)</f>
        <v>5</v>
      </c>
      <c r="G18144">
        <v>2</v>
      </c>
      <c r="H18144" t="s">
        <v>35</v>
      </c>
      <c r="I18144" t="str">
        <f>VLOOKUP(H18144,lookups!$B$2:$C$32,2,FALSE)</f>
        <v>N</v>
      </c>
      <c r="J18144">
        <v>4</v>
      </c>
      <c r="K18144" t="s">
        <v>10</v>
      </c>
      <c r="L18144">
        <v>1</v>
      </c>
      <c r="M18144">
        <v>0</v>
      </c>
    </row>
    <row r="18145" spans="1:13" x14ac:dyDescent="0.3">
      <c r="A18145">
        <v>2013</v>
      </c>
      <c r="B18145">
        <v>11</v>
      </c>
      <c r="C18145" t="s">
        <v>20</v>
      </c>
      <c r="D18145" t="str">
        <f>VLOOKUP(C18145,lookups!$F$2:$H$27,2,FALSE)</f>
        <v>6-7</v>
      </c>
      <c r="E18145" t="str">
        <f>VLOOKUP(C18145,lookups!$F$2:$H$27,3,FALSE)</f>
        <v>GeoStr/BC JDF Net</v>
      </c>
      <c r="F18145">
        <f>VLOOKUP(C18145,lookups!$F$2:$I$27,4,FALSE)</f>
        <v>5</v>
      </c>
      <c r="G18145">
        <v>2</v>
      </c>
      <c r="H18145" t="s">
        <v>35</v>
      </c>
      <c r="I18145" t="str">
        <f>VLOOKUP(H18145,lookups!$B$2:$C$32,2,FALSE)</f>
        <v>N</v>
      </c>
      <c r="J18145">
        <v>5</v>
      </c>
      <c r="K18145" t="s">
        <v>10</v>
      </c>
      <c r="L18145">
        <v>1</v>
      </c>
      <c r="M18145">
        <v>0</v>
      </c>
    </row>
    <row r="18146" spans="1:13" x14ac:dyDescent="0.3">
      <c r="A18146">
        <v>2013</v>
      </c>
      <c r="B18146">
        <v>12</v>
      </c>
      <c r="C18146" t="s">
        <v>21</v>
      </c>
      <c r="D18146" t="str">
        <f>VLOOKUP(C18146,lookups!$F$2:$H$27,2,FALSE)</f>
        <v>na</v>
      </c>
      <c r="E18146" t="str">
        <f>VLOOKUP(C18146,lookups!$F$2:$H$27,3,FALSE)</f>
        <v>na</v>
      </c>
      <c r="F18146" t="str">
        <f>VLOOKUP(C18146,lookups!$F$2:$I$27,4,FALSE)</f>
        <v>na</v>
      </c>
      <c r="G18146">
        <v>2</v>
      </c>
      <c r="H18146" t="s">
        <v>35</v>
      </c>
      <c r="I18146" t="str">
        <f>VLOOKUP(H18146,lookups!$B$2:$C$32,2,FALSE)</f>
        <v>N</v>
      </c>
      <c r="J18146">
        <v>2</v>
      </c>
      <c r="K18146" t="s">
        <v>10</v>
      </c>
      <c r="L18146">
        <v>1</v>
      </c>
      <c r="M18146">
        <v>0</v>
      </c>
    </row>
    <row r="18147" spans="1:13" x14ac:dyDescent="0.3">
      <c r="A18147">
        <v>2013</v>
      </c>
      <c r="B18147">
        <v>12</v>
      </c>
      <c r="C18147" t="s">
        <v>21</v>
      </c>
      <c r="D18147" t="str">
        <f>VLOOKUP(C18147,lookups!$F$2:$H$27,2,FALSE)</f>
        <v>na</v>
      </c>
      <c r="E18147" t="str">
        <f>VLOOKUP(C18147,lookups!$F$2:$H$27,3,FALSE)</f>
        <v>na</v>
      </c>
      <c r="F18147" t="str">
        <f>VLOOKUP(C18147,lookups!$F$2:$I$27,4,FALSE)</f>
        <v>na</v>
      </c>
      <c r="G18147">
        <v>2</v>
      </c>
      <c r="H18147" t="s">
        <v>35</v>
      </c>
      <c r="I18147" t="str">
        <f>VLOOKUP(H18147,lookups!$B$2:$C$32,2,FALSE)</f>
        <v>N</v>
      </c>
      <c r="J18147">
        <v>3</v>
      </c>
      <c r="K18147" t="s">
        <v>10</v>
      </c>
      <c r="L18147">
        <v>1</v>
      </c>
      <c r="M18147">
        <v>0</v>
      </c>
    </row>
    <row r="18148" spans="1:13" x14ac:dyDescent="0.3">
      <c r="A18148">
        <v>2013</v>
      </c>
      <c r="B18148">
        <v>12</v>
      </c>
      <c r="C18148" t="s">
        <v>21</v>
      </c>
      <c r="D18148" t="str">
        <f>VLOOKUP(C18148,lookups!$F$2:$H$27,2,FALSE)</f>
        <v>na</v>
      </c>
      <c r="E18148" t="str">
        <f>VLOOKUP(C18148,lookups!$F$2:$H$27,3,FALSE)</f>
        <v>na</v>
      </c>
      <c r="F18148" t="str">
        <f>VLOOKUP(C18148,lookups!$F$2:$I$27,4,FALSE)</f>
        <v>na</v>
      </c>
      <c r="G18148">
        <v>2</v>
      </c>
      <c r="H18148" t="s">
        <v>35</v>
      </c>
      <c r="I18148" t="str">
        <f>VLOOKUP(H18148,lookups!$B$2:$C$32,2,FALSE)</f>
        <v>N</v>
      </c>
      <c r="J18148">
        <v>4</v>
      </c>
      <c r="K18148" t="s">
        <v>10</v>
      </c>
      <c r="L18148">
        <v>1</v>
      </c>
      <c r="M18148">
        <v>0</v>
      </c>
    </row>
    <row r="18149" spans="1:13" x14ac:dyDescent="0.3">
      <c r="A18149">
        <v>2013</v>
      </c>
      <c r="B18149">
        <v>12</v>
      </c>
      <c r="C18149" t="s">
        <v>21</v>
      </c>
      <c r="D18149" t="str">
        <f>VLOOKUP(C18149,lookups!$F$2:$H$27,2,FALSE)</f>
        <v>na</v>
      </c>
      <c r="E18149" t="str">
        <f>VLOOKUP(C18149,lookups!$F$2:$H$27,3,FALSE)</f>
        <v>na</v>
      </c>
      <c r="F18149" t="str">
        <f>VLOOKUP(C18149,lookups!$F$2:$I$27,4,FALSE)</f>
        <v>na</v>
      </c>
      <c r="G18149">
        <v>2</v>
      </c>
      <c r="H18149" t="s">
        <v>35</v>
      </c>
      <c r="I18149" t="str">
        <f>VLOOKUP(H18149,lookups!$B$2:$C$32,2,FALSE)</f>
        <v>N</v>
      </c>
      <c r="J18149">
        <v>5</v>
      </c>
      <c r="K18149" t="s">
        <v>10</v>
      </c>
      <c r="L18149">
        <v>1</v>
      </c>
      <c r="M18149">
        <v>0</v>
      </c>
    </row>
    <row r="18150" spans="1:13" x14ac:dyDescent="0.3">
      <c r="A18150">
        <v>2013</v>
      </c>
      <c r="B18150">
        <v>13</v>
      </c>
      <c r="C18150" t="s">
        <v>22</v>
      </c>
      <c r="D18150" t="str">
        <f>VLOOKUP(C18150,lookups!$F$2:$H$27,2,FALSE)</f>
        <v>na</v>
      </c>
      <c r="E18150" t="str">
        <f>VLOOKUP(C18150,lookups!$F$2:$H$27,3,FALSE)</f>
        <v>na</v>
      </c>
      <c r="F18150" t="str">
        <f>VLOOKUP(C18150,lookups!$F$2:$I$27,4,FALSE)</f>
        <v>na</v>
      </c>
      <c r="G18150">
        <v>2</v>
      </c>
      <c r="H18150" t="s">
        <v>35</v>
      </c>
      <c r="I18150" t="str">
        <f>VLOOKUP(H18150,lookups!$B$2:$C$32,2,FALSE)</f>
        <v>N</v>
      </c>
      <c r="J18150">
        <v>2</v>
      </c>
      <c r="K18150" t="s">
        <v>10</v>
      </c>
      <c r="L18150">
        <v>1</v>
      </c>
      <c r="M18150">
        <v>0</v>
      </c>
    </row>
    <row r="18151" spans="1:13" x14ac:dyDescent="0.3">
      <c r="A18151">
        <v>2013</v>
      </c>
      <c r="B18151">
        <v>13</v>
      </c>
      <c r="C18151" t="s">
        <v>22</v>
      </c>
      <c r="D18151" t="str">
        <f>VLOOKUP(C18151,lookups!$F$2:$H$27,2,FALSE)</f>
        <v>na</v>
      </c>
      <c r="E18151" t="str">
        <f>VLOOKUP(C18151,lookups!$F$2:$H$27,3,FALSE)</f>
        <v>na</v>
      </c>
      <c r="F18151" t="str">
        <f>VLOOKUP(C18151,lookups!$F$2:$I$27,4,FALSE)</f>
        <v>na</v>
      </c>
      <c r="G18151">
        <v>2</v>
      </c>
      <c r="H18151" t="s">
        <v>35</v>
      </c>
      <c r="I18151" t="str">
        <f>VLOOKUP(H18151,lookups!$B$2:$C$32,2,FALSE)</f>
        <v>N</v>
      </c>
      <c r="J18151">
        <v>3</v>
      </c>
      <c r="K18151" t="s">
        <v>10</v>
      </c>
      <c r="L18151">
        <v>1</v>
      </c>
      <c r="M18151">
        <v>0</v>
      </c>
    </row>
    <row r="18152" spans="1:13" x14ac:dyDescent="0.3">
      <c r="A18152">
        <v>2013</v>
      </c>
      <c r="B18152">
        <v>13</v>
      </c>
      <c r="C18152" t="s">
        <v>22</v>
      </c>
      <c r="D18152" t="str">
        <f>VLOOKUP(C18152,lookups!$F$2:$H$27,2,FALSE)</f>
        <v>na</v>
      </c>
      <c r="E18152" t="str">
        <f>VLOOKUP(C18152,lookups!$F$2:$H$27,3,FALSE)</f>
        <v>na</v>
      </c>
      <c r="F18152" t="str">
        <f>VLOOKUP(C18152,lookups!$F$2:$I$27,4,FALSE)</f>
        <v>na</v>
      </c>
      <c r="G18152">
        <v>2</v>
      </c>
      <c r="H18152" t="s">
        <v>35</v>
      </c>
      <c r="I18152" t="str">
        <f>VLOOKUP(H18152,lookups!$B$2:$C$32,2,FALSE)</f>
        <v>N</v>
      </c>
      <c r="J18152">
        <v>4</v>
      </c>
      <c r="K18152" t="s">
        <v>10</v>
      </c>
      <c r="L18152">
        <v>1</v>
      </c>
      <c r="M18152">
        <v>0</v>
      </c>
    </row>
    <row r="18153" spans="1:13" x14ac:dyDescent="0.3">
      <c r="A18153">
        <v>2013</v>
      </c>
      <c r="B18153">
        <v>13</v>
      </c>
      <c r="C18153" t="s">
        <v>22</v>
      </c>
      <c r="D18153" t="str">
        <f>VLOOKUP(C18153,lookups!$F$2:$H$27,2,FALSE)</f>
        <v>na</v>
      </c>
      <c r="E18153" t="str">
        <f>VLOOKUP(C18153,lookups!$F$2:$H$27,3,FALSE)</f>
        <v>na</v>
      </c>
      <c r="F18153" t="str">
        <f>VLOOKUP(C18153,lookups!$F$2:$I$27,4,FALSE)</f>
        <v>na</v>
      </c>
      <c r="G18153">
        <v>2</v>
      </c>
      <c r="H18153" t="s">
        <v>35</v>
      </c>
      <c r="I18153" t="str">
        <f>VLOOKUP(H18153,lookups!$B$2:$C$32,2,FALSE)</f>
        <v>N</v>
      </c>
      <c r="J18153">
        <v>5</v>
      </c>
      <c r="K18153" t="s">
        <v>10</v>
      </c>
      <c r="L18153">
        <v>1</v>
      </c>
      <c r="M18153">
        <v>0</v>
      </c>
    </row>
    <row r="18154" spans="1:13" x14ac:dyDescent="0.3">
      <c r="A18154">
        <v>2013</v>
      </c>
      <c r="B18154">
        <v>14</v>
      </c>
      <c r="C18154" t="s">
        <v>23</v>
      </c>
      <c r="D18154" t="str">
        <f>VLOOKUP(C18154,lookups!$F$2:$H$27,2,FALSE)</f>
        <v>na</v>
      </c>
      <c r="E18154" t="str">
        <f>VLOOKUP(C18154,lookups!$F$2:$H$27,3,FALSE)</f>
        <v>na</v>
      </c>
      <c r="F18154" t="str">
        <f>VLOOKUP(C18154,lookups!$F$2:$I$27,4,FALSE)</f>
        <v>na</v>
      </c>
      <c r="G18154">
        <v>2</v>
      </c>
      <c r="H18154" t="s">
        <v>35</v>
      </c>
      <c r="I18154" t="str">
        <f>VLOOKUP(H18154,lookups!$B$2:$C$32,2,FALSE)</f>
        <v>N</v>
      </c>
      <c r="J18154">
        <v>2</v>
      </c>
      <c r="K18154" t="s">
        <v>10</v>
      </c>
      <c r="L18154">
        <v>1</v>
      </c>
      <c r="M18154">
        <v>0</v>
      </c>
    </row>
    <row r="18155" spans="1:13" x14ac:dyDescent="0.3">
      <c r="A18155">
        <v>2013</v>
      </c>
      <c r="B18155">
        <v>14</v>
      </c>
      <c r="C18155" t="s">
        <v>23</v>
      </c>
      <c r="D18155" t="str">
        <f>VLOOKUP(C18155,lookups!$F$2:$H$27,2,FALSE)</f>
        <v>na</v>
      </c>
      <c r="E18155" t="str">
        <f>VLOOKUP(C18155,lookups!$F$2:$H$27,3,FALSE)</f>
        <v>na</v>
      </c>
      <c r="F18155" t="str">
        <f>VLOOKUP(C18155,lookups!$F$2:$I$27,4,FALSE)</f>
        <v>na</v>
      </c>
      <c r="G18155">
        <v>2</v>
      </c>
      <c r="H18155" t="s">
        <v>35</v>
      </c>
      <c r="I18155" t="str">
        <f>VLOOKUP(H18155,lookups!$B$2:$C$32,2,FALSE)</f>
        <v>N</v>
      </c>
      <c r="J18155">
        <v>3</v>
      </c>
      <c r="K18155" t="s">
        <v>10</v>
      </c>
      <c r="L18155">
        <v>1</v>
      </c>
      <c r="M18155">
        <v>0</v>
      </c>
    </row>
    <row r="18156" spans="1:13" x14ac:dyDescent="0.3">
      <c r="A18156">
        <v>2013</v>
      </c>
      <c r="B18156">
        <v>14</v>
      </c>
      <c r="C18156" t="s">
        <v>23</v>
      </c>
      <c r="D18156" t="str">
        <f>VLOOKUP(C18156,lookups!$F$2:$H$27,2,FALSE)</f>
        <v>na</v>
      </c>
      <c r="E18156" t="str">
        <f>VLOOKUP(C18156,lookups!$F$2:$H$27,3,FALSE)</f>
        <v>na</v>
      </c>
      <c r="F18156" t="str">
        <f>VLOOKUP(C18156,lookups!$F$2:$I$27,4,FALSE)</f>
        <v>na</v>
      </c>
      <c r="G18156">
        <v>2</v>
      </c>
      <c r="H18156" t="s">
        <v>35</v>
      </c>
      <c r="I18156" t="str">
        <f>VLOOKUP(H18156,lookups!$B$2:$C$32,2,FALSE)</f>
        <v>N</v>
      </c>
      <c r="J18156">
        <v>4</v>
      </c>
      <c r="K18156" t="s">
        <v>10</v>
      </c>
      <c r="L18156">
        <v>1</v>
      </c>
      <c r="M18156">
        <v>0</v>
      </c>
    </row>
    <row r="18157" spans="1:13" x14ac:dyDescent="0.3">
      <c r="A18157">
        <v>2013</v>
      </c>
      <c r="B18157">
        <v>14</v>
      </c>
      <c r="C18157" t="s">
        <v>23</v>
      </c>
      <c r="D18157" t="str">
        <f>VLOOKUP(C18157,lookups!$F$2:$H$27,2,FALSE)</f>
        <v>na</v>
      </c>
      <c r="E18157" t="str">
        <f>VLOOKUP(C18157,lookups!$F$2:$H$27,3,FALSE)</f>
        <v>na</v>
      </c>
      <c r="F18157" t="str">
        <f>VLOOKUP(C18157,lookups!$F$2:$I$27,4,FALSE)</f>
        <v>na</v>
      </c>
      <c r="G18157">
        <v>2</v>
      </c>
      <c r="H18157" t="s">
        <v>35</v>
      </c>
      <c r="I18157" t="str">
        <f>VLOOKUP(H18157,lookups!$B$2:$C$32,2,FALSE)</f>
        <v>N</v>
      </c>
      <c r="J18157">
        <v>5</v>
      </c>
      <c r="K18157" t="s">
        <v>10</v>
      </c>
      <c r="L18157">
        <v>1</v>
      </c>
      <c r="M18157">
        <v>0</v>
      </c>
    </row>
    <row r="18158" spans="1:13" x14ac:dyDescent="0.3">
      <c r="A18158">
        <v>2013</v>
      </c>
      <c r="B18158">
        <v>15</v>
      </c>
      <c r="C18158" t="s">
        <v>24</v>
      </c>
      <c r="D18158" t="str">
        <f>VLOOKUP(C18158,lookups!$F$2:$H$27,2,FALSE)</f>
        <v>na</v>
      </c>
      <c r="E18158" t="str">
        <f>VLOOKUP(C18158,lookups!$F$2:$H$27,3,FALSE)</f>
        <v>na</v>
      </c>
      <c r="F18158" t="str">
        <f>VLOOKUP(C18158,lookups!$F$2:$I$27,4,FALSE)</f>
        <v>na</v>
      </c>
      <c r="G18158">
        <v>2</v>
      </c>
      <c r="H18158" t="s">
        <v>35</v>
      </c>
      <c r="I18158" t="str">
        <f>VLOOKUP(H18158,lookups!$B$2:$C$32,2,FALSE)</f>
        <v>N</v>
      </c>
      <c r="J18158">
        <v>2</v>
      </c>
      <c r="K18158" t="s">
        <v>10</v>
      </c>
      <c r="L18158">
        <v>1</v>
      </c>
      <c r="M18158">
        <v>0</v>
      </c>
    </row>
    <row r="18159" spans="1:13" x14ac:dyDescent="0.3">
      <c r="A18159">
        <v>2013</v>
      </c>
      <c r="B18159">
        <v>15</v>
      </c>
      <c r="C18159" t="s">
        <v>24</v>
      </c>
      <c r="D18159" t="str">
        <f>VLOOKUP(C18159,lookups!$F$2:$H$27,2,FALSE)</f>
        <v>na</v>
      </c>
      <c r="E18159" t="str">
        <f>VLOOKUP(C18159,lookups!$F$2:$H$27,3,FALSE)</f>
        <v>na</v>
      </c>
      <c r="F18159" t="str">
        <f>VLOOKUP(C18159,lookups!$F$2:$I$27,4,FALSE)</f>
        <v>na</v>
      </c>
      <c r="G18159">
        <v>2</v>
      </c>
      <c r="H18159" t="s">
        <v>35</v>
      </c>
      <c r="I18159" t="str">
        <f>VLOOKUP(H18159,lookups!$B$2:$C$32,2,FALSE)</f>
        <v>N</v>
      </c>
      <c r="J18159">
        <v>3</v>
      </c>
      <c r="K18159" t="s">
        <v>10</v>
      </c>
      <c r="L18159">
        <v>1</v>
      </c>
      <c r="M18159">
        <v>0</v>
      </c>
    </row>
    <row r="18160" spans="1:13" x14ac:dyDescent="0.3">
      <c r="A18160">
        <v>2013</v>
      </c>
      <c r="B18160">
        <v>15</v>
      </c>
      <c r="C18160" t="s">
        <v>24</v>
      </c>
      <c r="D18160" t="str">
        <f>VLOOKUP(C18160,lookups!$F$2:$H$27,2,FALSE)</f>
        <v>na</v>
      </c>
      <c r="E18160" t="str">
        <f>VLOOKUP(C18160,lookups!$F$2:$H$27,3,FALSE)</f>
        <v>na</v>
      </c>
      <c r="F18160" t="str">
        <f>VLOOKUP(C18160,lookups!$F$2:$I$27,4,FALSE)</f>
        <v>na</v>
      </c>
      <c r="G18160">
        <v>2</v>
      </c>
      <c r="H18160" t="s">
        <v>35</v>
      </c>
      <c r="I18160" t="str">
        <f>VLOOKUP(H18160,lookups!$B$2:$C$32,2,FALSE)</f>
        <v>N</v>
      </c>
      <c r="J18160">
        <v>4</v>
      </c>
      <c r="K18160" t="s">
        <v>10</v>
      </c>
      <c r="L18160">
        <v>1</v>
      </c>
      <c r="M18160">
        <v>0</v>
      </c>
    </row>
    <row r="18161" spans="1:13" x14ac:dyDescent="0.3">
      <c r="A18161">
        <v>2013</v>
      </c>
      <c r="B18161">
        <v>15</v>
      </c>
      <c r="C18161" t="s">
        <v>24</v>
      </c>
      <c r="D18161" t="str">
        <f>VLOOKUP(C18161,lookups!$F$2:$H$27,2,FALSE)</f>
        <v>na</v>
      </c>
      <c r="E18161" t="str">
        <f>VLOOKUP(C18161,lookups!$F$2:$H$27,3,FALSE)</f>
        <v>na</v>
      </c>
      <c r="F18161" t="str">
        <f>VLOOKUP(C18161,lookups!$F$2:$I$27,4,FALSE)</f>
        <v>na</v>
      </c>
      <c r="G18161">
        <v>2</v>
      </c>
      <c r="H18161" t="s">
        <v>35</v>
      </c>
      <c r="I18161" t="str">
        <f>VLOOKUP(H18161,lookups!$B$2:$C$32,2,FALSE)</f>
        <v>N</v>
      </c>
      <c r="J18161">
        <v>5</v>
      </c>
      <c r="K18161" t="s">
        <v>10</v>
      </c>
      <c r="L18161">
        <v>1</v>
      </c>
      <c r="M18161">
        <v>0</v>
      </c>
    </row>
    <row r="18162" spans="1:13" x14ac:dyDescent="0.3">
      <c r="A18162">
        <v>2013</v>
      </c>
      <c r="B18162">
        <v>16</v>
      </c>
      <c r="C18162" t="s">
        <v>25</v>
      </c>
      <c r="D18162" t="str">
        <f>VLOOKUP(C18162,lookups!$F$2:$H$27,2,FALSE)</f>
        <v>na</v>
      </c>
      <c r="E18162" t="str">
        <f>VLOOKUP(C18162,lookups!$F$2:$H$27,3,FALSE)</f>
        <v>na</v>
      </c>
      <c r="F18162" t="str">
        <f>VLOOKUP(C18162,lookups!$F$2:$I$27,4,FALSE)</f>
        <v>na</v>
      </c>
      <c r="G18162">
        <v>2</v>
      </c>
      <c r="H18162" t="s">
        <v>35</v>
      </c>
      <c r="I18162" t="str">
        <f>VLOOKUP(H18162,lookups!$B$2:$C$32,2,FALSE)</f>
        <v>N</v>
      </c>
      <c r="J18162">
        <v>2</v>
      </c>
      <c r="K18162" t="s">
        <v>10</v>
      </c>
      <c r="L18162">
        <v>1</v>
      </c>
      <c r="M18162">
        <v>0.04</v>
      </c>
    </row>
    <row r="18163" spans="1:13" x14ac:dyDescent="0.3">
      <c r="A18163">
        <v>2013</v>
      </c>
      <c r="B18163">
        <v>16</v>
      </c>
      <c r="C18163" t="s">
        <v>25</v>
      </c>
      <c r="D18163" t="str">
        <f>VLOOKUP(C18163,lookups!$F$2:$H$27,2,FALSE)</f>
        <v>na</v>
      </c>
      <c r="E18163" t="str">
        <f>VLOOKUP(C18163,lookups!$F$2:$H$27,3,FALSE)</f>
        <v>na</v>
      </c>
      <c r="F18163" t="str">
        <f>VLOOKUP(C18163,lookups!$F$2:$I$27,4,FALSE)</f>
        <v>na</v>
      </c>
      <c r="G18163">
        <v>2</v>
      </c>
      <c r="H18163" t="s">
        <v>35</v>
      </c>
      <c r="I18163" t="str">
        <f>VLOOKUP(H18163,lookups!$B$2:$C$32,2,FALSE)</f>
        <v>N</v>
      </c>
      <c r="J18163">
        <v>3</v>
      </c>
      <c r="K18163" t="s">
        <v>10</v>
      </c>
      <c r="L18163">
        <v>1</v>
      </c>
      <c r="M18163">
        <v>7.0000000000000007E-2</v>
      </c>
    </row>
    <row r="18164" spans="1:13" x14ac:dyDescent="0.3">
      <c r="A18164">
        <v>2013</v>
      </c>
      <c r="B18164">
        <v>16</v>
      </c>
      <c r="C18164" t="s">
        <v>25</v>
      </c>
      <c r="D18164" t="str">
        <f>VLOOKUP(C18164,lookups!$F$2:$H$27,2,FALSE)</f>
        <v>na</v>
      </c>
      <c r="E18164" t="str">
        <f>VLOOKUP(C18164,lookups!$F$2:$H$27,3,FALSE)</f>
        <v>na</v>
      </c>
      <c r="F18164" t="str">
        <f>VLOOKUP(C18164,lookups!$F$2:$I$27,4,FALSE)</f>
        <v>na</v>
      </c>
      <c r="G18164">
        <v>2</v>
      </c>
      <c r="H18164" t="s">
        <v>35</v>
      </c>
      <c r="I18164" t="str">
        <f>VLOOKUP(H18164,lookups!$B$2:$C$32,2,FALSE)</f>
        <v>N</v>
      </c>
      <c r="J18164">
        <v>4</v>
      </c>
      <c r="K18164" t="s">
        <v>10</v>
      </c>
      <c r="L18164">
        <v>1</v>
      </c>
      <c r="M18164">
        <v>0</v>
      </c>
    </row>
    <row r="18165" spans="1:13" x14ac:dyDescent="0.3">
      <c r="A18165">
        <v>2013</v>
      </c>
      <c r="B18165">
        <v>16</v>
      </c>
      <c r="C18165" t="s">
        <v>25</v>
      </c>
      <c r="D18165" t="str">
        <f>VLOOKUP(C18165,lookups!$F$2:$H$27,2,FALSE)</f>
        <v>na</v>
      </c>
      <c r="E18165" t="str">
        <f>VLOOKUP(C18165,lookups!$F$2:$H$27,3,FALSE)</f>
        <v>na</v>
      </c>
      <c r="F18165" t="str">
        <f>VLOOKUP(C18165,lookups!$F$2:$I$27,4,FALSE)</f>
        <v>na</v>
      </c>
      <c r="G18165">
        <v>2</v>
      </c>
      <c r="H18165" t="s">
        <v>35</v>
      </c>
      <c r="I18165" t="str">
        <f>VLOOKUP(H18165,lookups!$B$2:$C$32,2,FALSE)</f>
        <v>N</v>
      </c>
      <c r="J18165">
        <v>5</v>
      </c>
      <c r="K18165" t="s">
        <v>10</v>
      </c>
      <c r="L18165">
        <v>1</v>
      </c>
      <c r="M18165">
        <v>0</v>
      </c>
    </row>
    <row r="18166" spans="1:13" x14ac:dyDescent="0.3">
      <c r="A18166">
        <v>2013</v>
      </c>
      <c r="B18166">
        <v>17</v>
      </c>
      <c r="C18166" t="s">
        <v>26</v>
      </c>
      <c r="D18166" t="str">
        <f>VLOOKUP(C18166,lookups!$F$2:$H$27,2,FALSE)</f>
        <v>na</v>
      </c>
      <c r="E18166" t="str">
        <f>VLOOKUP(C18166,lookups!$F$2:$H$27,3,FALSE)</f>
        <v>na</v>
      </c>
      <c r="F18166" t="str">
        <f>VLOOKUP(C18166,lookups!$F$2:$I$27,4,FALSE)</f>
        <v>na</v>
      </c>
      <c r="G18166">
        <v>2</v>
      </c>
      <c r="H18166" t="s">
        <v>35</v>
      </c>
      <c r="I18166" t="str">
        <f>VLOOKUP(H18166,lookups!$B$2:$C$32,2,FALSE)</f>
        <v>N</v>
      </c>
      <c r="J18166">
        <v>2</v>
      </c>
      <c r="K18166" t="s">
        <v>10</v>
      </c>
      <c r="L18166">
        <v>1</v>
      </c>
      <c r="M18166">
        <v>0</v>
      </c>
    </row>
    <row r="18167" spans="1:13" x14ac:dyDescent="0.3">
      <c r="A18167">
        <v>2013</v>
      </c>
      <c r="B18167">
        <v>17</v>
      </c>
      <c r="C18167" t="s">
        <v>26</v>
      </c>
      <c r="D18167" t="str">
        <f>VLOOKUP(C18167,lookups!$F$2:$H$27,2,FALSE)</f>
        <v>na</v>
      </c>
      <c r="E18167" t="str">
        <f>VLOOKUP(C18167,lookups!$F$2:$H$27,3,FALSE)</f>
        <v>na</v>
      </c>
      <c r="F18167" t="str">
        <f>VLOOKUP(C18167,lookups!$F$2:$I$27,4,FALSE)</f>
        <v>na</v>
      </c>
      <c r="G18167">
        <v>2</v>
      </c>
      <c r="H18167" t="s">
        <v>35</v>
      </c>
      <c r="I18167" t="str">
        <f>VLOOKUP(H18167,lookups!$B$2:$C$32,2,FALSE)</f>
        <v>N</v>
      </c>
      <c r="J18167">
        <v>3</v>
      </c>
      <c r="K18167" t="s">
        <v>10</v>
      </c>
      <c r="L18167">
        <v>1</v>
      </c>
      <c r="M18167">
        <v>0</v>
      </c>
    </row>
    <row r="18168" spans="1:13" x14ac:dyDescent="0.3">
      <c r="A18168">
        <v>2013</v>
      </c>
      <c r="B18168">
        <v>17</v>
      </c>
      <c r="C18168" t="s">
        <v>26</v>
      </c>
      <c r="D18168" t="str">
        <f>VLOOKUP(C18168,lookups!$F$2:$H$27,2,FALSE)</f>
        <v>na</v>
      </c>
      <c r="E18168" t="str">
        <f>VLOOKUP(C18168,lookups!$F$2:$H$27,3,FALSE)</f>
        <v>na</v>
      </c>
      <c r="F18168" t="str">
        <f>VLOOKUP(C18168,lookups!$F$2:$I$27,4,FALSE)</f>
        <v>na</v>
      </c>
      <c r="G18168">
        <v>2</v>
      </c>
      <c r="H18168" t="s">
        <v>35</v>
      </c>
      <c r="I18168" t="str">
        <f>VLOOKUP(H18168,lookups!$B$2:$C$32,2,FALSE)</f>
        <v>N</v>
      </c>
      <c r="J18168">
        <v>4</v>
      </c>
      <c r="K18168" t="s">
        <v>10</v>
      </c>
      <c r="L18168">
        <v>1</v>
      </c>
      <c r="M18168">
        <v>0</v>
      </c>
    </row>
    <row r="18169" spans="1:13" x14ac:dyDescent="0.3">
      <c r="A18169">
        <v>2013</v>
      </c>
      <c r="B18169">
        <v>17</v>
      </c>
      <c r="C18169" t="s">
        <v>26</v>
      </c>
      <c r="D18169" t="str">
        <f>VLOOKUP(C18169,lookups!$F$2:$H$27,2,FALSE)</f>
        <v>na</v>
      </c>
      <c r="E18169" t="str">
        <f>VLOOKUP(C18169,lookups!$F$2:$H$27,3,FALSE)</f>
        <v>na</v>
      </c>
      <c r="F18169" t="str">
        <f>VLOOKUP(C18169,lookups!$F$2:$I$27,4,FALSE)</f>
        <v>na</v>
      </c>
      <c r="G18169">
        <v>2</v>
      </c>
      <c r="H18169" t="s">
        <v>35</v>
      </c>
      <c r="I18169" t="str">
        <f>VLOOKUP(H18169,lookups!$B$2:$C$32,2,FALSE)</f>
        <v>N</v>
      </c>
      <c r="J18169">
        <v>5</v>
      </c>
      <c r="K18169" t="s">
        <v>10</v>
      </c>
      <c r="L18169">
        <v>1</v>
      </c>
      <c r="M18169">
        <v>0</v>
      </c>
    </row>
    <row r="18170" spans="1:13" x14ac:dyDescent="0.3">
      <c r="A18170">
        <v>2013</v>
      </c>
      <c r="B18170">
        <v>18</v>
      </c>
      <c r="C18170" t="s">
        <v>27</v>
      </c>
      <c r="D18170">
        <f>VLOOKUP(C18170,lookups!$F$2:$H$27,2,FALSE)</f>
        <v>3</v>
      </c>
      <c r="E18170" t="str">
        <f>VLOOKUP(C18170,lookups!$F$2:$H$27,3,FALSE)</f>
        <v>SEAK Sport</v>
      </c>
      <c r="F18170">
        <f>VLOOKUP(C18170,lookups!$F$2:$I$27,4,FALSE)</f>
        <v>2</v>
      </c>
      <c r="G18170">
        <v>2</v>
      </c>
      <c r="H18170" t="s">
        <v>35</v>
      </c>
      <c r="I18170" t="str">
        <f>VLOOKUP(H18170,lookups!$B$2:$C$32,2,FALSE)</f>
        <v>N</v>
      </c>
      <c r="J18170">
        <v>2</v>
      </c>
      <c r="K18170" t="s">
        <v>10</v>
      </c>
      <c r="L18170">
        <v>1</v>
      </c>
      <c r="M18170">
        <v>788.27</v>
      </c>
    </row>
    <row r="18171" spans="1:13" x14ac:dyDescent="0.3">
      <c r="A18171">
        <v>2013</v>
      </c>
      <c r="B18171">
        <v>18</v>
      </c>
      <c r="C18171" t="s">
        <v>27</v>
      </c>
      <c r="D18171">
        <f>VLOOKUP(C18171,lookups!$F$2:$H$27,2,FALSE)</f>
        <v>3</v>
      </c>
      <c r="E18171" t="str">
        <f>VLOOKUP(C18171,lookups!$F$2:$H$27,3,FALSE)</f>
        <v>SEAK Sport</v>
      </c>
      <c r="F18171">
        <f>VLOOKUP(C18171,lookups!$F$2:$I$27,4,FALSE)</f>
        <v>2</v>
      </c>
      <c r="G18171">
        <v>2</v>
      </c>
      <c r="H18171" t="s">
        <v>35</v>
      </c>
      <c r="I18171" t="str">
        <f>VLOOKUP(H18171,lookups!$B$2:$C$32,2,FALSE)</f>
        <v>N</v>
      </c>
      <c r="J18171">
        <v>3</v>
      </c>
      <c r="K18171" t="s">
        <v>10</v>
      </c>
      <c r="L18171">
        <v>1</v>
      </c>
      <c r="M18171">
        <v>2191.42</v>
      </c>
    </row>
    <row r="18172" spans="1:13" x14ac:dyDescent="0.3">
      <c r="A18172">
        <v>2013</v>
      </c>
      <c r="B18172">
        <v>18</v>
      </c>
      <c r="C18172" t="s">
        <v>27</v>
      </c>
      <c r="D18172">
        <f>VLOOKUP(C18172,lookups!$F$2:$H$27,2,FALSE)</f>
        <v>3</v>
      </c>
      <c r="E18172" t="str">
        <f>VLOOKUP(C18172,lookups!$F$2:$H$27,3,FALSE)</f>
        <v>SEAK Sport</v>
      </c>
      <c r="F18172">
        <f>VLOOKUP(C18172,lookups!$F$2:$I$27,4,FALSE)</f>
        <v>2</v>
      </c>
      <c r="G18172">
        <v>2</v>
      </c>
      <c r="H18172" t="s">
        <v>35</v>
      </c>
      <c r="I18172" t="str">
        <f>VLOOKUP(H18172,lookups!$B$2:$C$32,2,FALSE)</f>
        <v>N</v>
      </c>
      <c r="J18172">
        <v>4</v>
      </c>
      <c r="K18172" t="s">
        <v>10</v>
      </c>
      <c r="L18172">
        <v>1</v>
      </c>
      <c r="M18172">
        <v>560.51</v>
      </c>
    </row>
    <row r="18173" spans="1:13" x14ac:dyDescent="0.3">
      <c r="A18173">
        <v>2013</v>
      </c>
      <c r="B18173">
        <v>18</v>
      </c>
      <c r="C18173" t="s">
        <v>27</v>
      </c>
      <c r="D18173">
        <f>VLOOKUP(C18173,lookups!$F$2:$H$27,2,FALSE)</f>
        <v>3</v>
      </c>
      <c r="E18173" t="str">
        <f>VLOOKUP(C18173,lookups!$F$2:$H$27,3,FALSE)</f>
        <v>SEAK Sport</v>
      </c>
      <c r="F18173">
        <f>VLOOKUP(C18173,lookups!$F$2:$I$27,4,FALSE)</f>
        <v>2</v>
      </c>
      <c r="G18173">
        <v>2</v>
      </c>
      <c r="H18173" t="s">
        <v>35</v>
      </c>
      <c r="I18173" t="str">
        <f>VLOOKUP(H18173,lookups!$B$2:$C$32,2,FALSE)</f>
        <v>N</v>
      </c>
      <c r="J18173">
        <v>5</v>
      </c>
      <c r="K18173" t="s">
        <v>10</v>
      </c>
      <c r="L18173">
        <v>1</v>
      </c>
      <c r="M18173">
        <v>111.68</v>
      </c>
    </row>
    <row r="18174" spans="1:13" x14ac:dyDescent="0.3">
      <c r="A18174">
        <v>2013</v>
      </c>
      <c r="B18174">
        <v>19</v>
      </c>
      <c r="C18174" t="s">
        <v>28</v>
      </c>
      <c r="D18174" t="str">
        <f>VLOOKUP(C18174,lookups!$F$2:$H$27,2,FALSE)</f>
        <v>na</v>
      </c>
      <c r="E18174" t="str">
        <f>VLOOKUP(C18174,lookups!$F$2:$H$27,3,FALSE)</f>
        <v>na</v>
      </c>
      <c r="F18174" t="str">
        <f>VLOOKUP(C18174,lookups!$F$2:$I$27,4,FALSE)</f>
        <v>na</v>
      </c>
      <c r="G18174">
        <v>2</v>
      </c>
      <c r="H18174" t="s">
        <v>35</v>
      </c>
      <c r="I18174" t="str">
        <f>VLOOKUP(H18174,lookups!$B$2:$C$32,2,FALSE)</f>
        <v>N</v>
      </c>
      <c r="J18174">
        <v>2</v>
      </c>
      <c r="K18174" t="s">
        <v>10</v>
      </c>
      <c r="L18174">
        <v>1</v>
      </c>
      <c r="M18174">
        <v>169113.64</v>
      </c>
    </row>
    <row r="18175" spans="1:13" x14ac:dyDescent="0.3">
      <c r="A18175">
        <v>2013</v>
      </c>
      <c r="B18175">
        <v>19</v>
      </c>
      <c r="C18175" t="s">
        <v>28</v>
      </c>
      <c r="D18175" t="str">
        <f>VLOOKUP(C18175,lookups!$F$2:$H$27,2,FALSE)</f>
        <v>na</v>
      </c>
      <c r="E18175" t="str">
        <f>VLOOKUP(C18175,lookups!$F$2:$H$27,3,FALSE)</f>
        <v>na</v>
      </c>
      <c r="F18175" t="str">
        <f>VLOOKUP(C18175,lookups!$F$2:$I$27,4,FALSE)</f>
        <v>na</v>
      </c>
      <c r="G18175">
        <v>2</v>
      </c>
      <c r="H18175" t="s">
        <v>35</v>
      </c>
      <c r="I18175" t="str">
        <f>VLOOKUP(H18175,lookups!$B$2:$C$32,2,FALSE)</f>
        <v>N</v>
      </c>
      <c r="J18175">
        <v>3</v>
      </c>
      <c r="K18175" t="s">
        <v>10</v>
      </c>
      <c r="L18175">
        <v>1</v>
      </c>
      <c r="M18175">
        <v>6473.4</v>
      </c>
    </row>
    <row r="18176" spans="1:13" x14ac:dyDescent="0.3">
      <c r="A18176">
        <v>2013</v>
      </c>
      <c r="B18176">
        <v>19</v>
      </c>
      <c r="C18176" t="s">
        <v>28</v>
      </c>
      <c r="D18176" t="str">
        <f>VLOOKUP(C18176,lookups!$F$2:$H$27,2,FALSE)</f>
        <v>na</v>
      </c>
      <c r="E18176" t="str">
        <f>VLOOKUP(C18176,lookups!$F$2:$H$27,3,FALSE)</f>
        <v>na</v>
      </c>
      <c r="F18176" t="str">
        <f>VLOOKUP(C18176,lookups!$F$2:$I$27,4,FALSE)</f>
        <v>na</v>
      </c>
      <c r="G18176">
        <v>2</v>
      </c>
      <c r="H18176" t="s">
        <v>35</v>
      </c>
      <c r="I18176" t="str">
        <f>VLOOKUP(H18176,lookups!$B$2:$C$32,2,FALSE)</f>
        <v>N</v>
      </c>
      <c r="J18176">
        <v>4</v>
      </c>
      <c r="K18176" t="s">
        <v>10</v>
      </c>
      <c r="L18176">
        <v>1</v>
      </c>
      <c r="M18176">
        <v>6051.44</v>
      </c>
    </row>
    <row r="18177" spans="1:13" x14ac:dyDescent="0.3">
      <c r="A18177">
        <v>2013</v>
      </c>
      <c r="B18177">
        <v>19</v>
      </c>
      <c r="C18177" t="s">
        <v>28</v>
      </c>
      <c r="D18177" t="str">
        <f>VLOOKUP(C18177,lookups!$F$2:$H$27,2,FALSE)</f>
        <v>na</v>
      </c>
      <c r="E18177" t="str">
        <f>VLOOKUP(C18177,lookups!$F$2:$H$27,3,FALSE)</f>
        <v>na</v>
      </c>
      <c r="F18177" t="str">
        <f>VLOOKUP(C18177,lookups!$F$2:$I$27,4,FALSE)</f>
        <v>na</v>
      </c>
      <c r="G18177">
        <v>2</v>
      </c>
      <c r="H18177" t="s">
        <v>35</v>
      </c>
      <c r="I18177" t="str">
        <f>VLOOKUP(H18177,lookups!$B$2:$C$32,2,FALSE)</f>
        <v>N</v>
      </c>
      <c r="J18177">
        <v>5</v>
      </c>
      <c r="K18177" t="s">
        <v>10</v>
      </c>
      <c r="L18177">
        <v>1</v>
      </c>
      <c r="M18177">
        <v>2537.41</v>
      </c>
    </row>
    <row r="18178" spans="1:13" x14ac:dyDescent="0.3">
      <c r="A18178">
        <v>2013</v>
      </c>
      <c r="B18178">
        <v>20</v>
      </c>
      <c r="C18178" t="s">
        <v>29</v>
      </c>
      <c r="D18178" t="str">
        <f>VLOOKUP(C18178,lookups!$F$2:$H$27,2,FALSE)</f>
        <v>na</v>
      </c>
      <c r="E18178" t="str">
        <f>VLOOKUP(C18178,lookups!$F$2:$H$27,3,FALSE)</f>
        <v>na</v>
      </c>
      <c r="F18178" t="str">
        <f>VLOOKUP(C18178,lookups!$F$2:$I$27,4,FALSE)</f>
        <v>na</v>
      </c>
      <c r="G18178">
        <v>2</v>
      </c>
      <c r="H18178" t="s">
        <v>35</v>
      </c>
      <c r="I18178" t="str">
        <f>VLOOKUP(H18178,lookups!$B$2:$C$32,2,FALSE)</f>
        <v>N</v>
      </c>
      <c r="J18178">
        <v>2</v>
      </c>
      <c r="K18178" t="s">
        <v>10</v>
      </c>
      <c r="L18178">
        <v>1</v>
      </c>
      <c r="M18178">
        <v>23.31</v>
      </c>
    </row>
    <row r="18179" spans="1:13" x14ac:dyDescent="0.3">
      <c r="A18179">
        <v>2013</v>
      </c>
      <c r="B18179">
        <v>20</v>
      </c>
      <c r="C18179" t="s">
        <v>29</v>
      </c>
      <c r="D18179" t="str">
        <f>VLOOKUP(C18179,lookups!$F$2:$H$27,2,FALSE)</f>
        <v>na</v>
      </c>
      <c r="E18179" t="str">
        <f>VLOOKUP(C18179,lookups!$F$2:$H$27,3,FALSE)</f>
        <v>na</v>
      </c>
      <c r="F18179" t="str">
        <f>VLOOKUP(C18179,lookups!$F$2:$I$27,4,FALSE)</f>
        <v>na</v>
      </c>
      <c r="G18179">
        <v>2</v>
      </c>
      <c r="H18179" t="s">
        <v>35</v>
      </c>
      <c r="I18179" t="str">
        <f>VLOOKUP(H18179,lookups!$B$2:$C$32,2,FALSE)</f>
        <v>N</v>
      </c>
      <c r="J18179">
        <v>3</v>
      </c>
      <c r="K18179" t="s">
        <v>10</v>
      </c>
      <c r="L18179">
        <v>1</v>
      </c>
      <c r="M18179">
        <v>17.989999999999998</v>
      </c>
    </row>
    <row r="18180" spans="1:13" x14ac:dyDescent="0.3">
      <c r="A18180">
        <v>2013</v>
      </c>
      <c r="B18180">
        <v>20</v>
      </c>
      <c r="C18180" t="s">
        <v>29</v>
      </c>
      <c r="D18180" t="str">
        <f>VLOOKUP(C18180,lookups!$F$2:$H$27,2,FALSE)</f>
        <v>na</v>
      </c>
      <c r="E18180" t="str">
        <f>VLOOKUP(C18180,lookups!$F$2:$H$27,3,FALSE)</f>
        <v>na</v>
      </c>
      <c r="F18180" t="str">
        <f>VLOOKUP(C18180,lookups!$F$2:$I$27,4,FALSE)</f>
        <v>na</v>
      </c>
      <c r="G18180">
        <v>2</v>
      </c>
      <c r="H18180" t="s">
        <v>35</v>
      </c>
      <c r="I18180" t="str">
        <f>VLOOKUP(H18180,lookups!$B$2:$C$32,2,FALSE)</f>
        <v>N</v>
      </c>
      <c r="J18180">
        <v>4</v>
      </c>
      <c r="K18180" t="s">
        <v>10</v>
      </c>
      <c r="L18180">
        <v>1</v>
      </c>
      <c r="M18180">
        <v>10.220000000000001</v>
      </c>
    </row>
    <row r="18181" spans="1:13" x14ac:dyDescent="0.3">
      <c r="A18181">
        <v>2013</v>
      </c>
      <c r="B18181">
        <v>20</v>
      </c>
      <c r="C18181" t="s">
        <v>29</v>
      </c>
      <c r="D18181" t="str">
        <f>VLOOKUP(C18181,lookups!$F$2:$H$27,2,FALSE)</f>
        <v>na</v>
      </c>
      <c r="E18181" t="str">
        <f>VLOOKUP(C18181,lookups!$F$2:$H$27,3,FALSE)</f>
        <v>na</v>
      </c>
      <c r="F18181" t="str">
        <f>VLOOKUP(C18181,lookups!$F$2:$I$27,4,FALSE)</f>
        <v>na</v>
      </c>
      <c r="G18181">
        <v>2</v>
      </c>
      <c r="H18181" t="s">
        <v>35</v>
      </c>
      <c r="I18181" t="str">
        <f>VLOOKUP(H18181,lookups!$B$2:$C$32,2,FALSE)</f>
        <v>N</v>
      </c>
      <c r="J18181">
        <v>5</v>
      </c>
      <c r="K18181" t="s">
        <v>10</v>
      </c>
      <c r="L18181">
        <v>1</v>
      </c>
      <c r="M18181">
        <v>0</v>
      </c>
    </row>
    <row r="18182" spans="1:13" x14ac:dyDescent="0.3">
      <c r="A18182">
        <v>2013</v>
      </c>
      <c r="B18182">
        <v>21</v>
      </c>
      <c r="C18182" t="s">
        <v>30</v>
      </c>
      <c r="D18182" t="str">
        <f>VLOOKUP(C18182,lookups!$F$2:$H$27,2,FALSE)</f>
        <v>na</v>
      </c>
      <c r="E18182" t="str">
        <f>VLOOKUP(C18182,lookups!$F$2:$H$27,3,FALSE)</f>
        <v>na</v>
      </c>
      <c r="F18182" t="str">
        <f>VLOOKUP(C18182,lookups!$F$2:$I$27,4,FALSE)</f>
        <v>na</v>
      </c>
      <c r="G18182">
        <v>2</v>
      </c>
      <c r="H18182" t="s">
        <v>35</v>
      </c>
      <c r="I18182" t="str">
        <f>VLOOKUP(H18182,lookups!$B$2:$C$32,2,FALSE)</f>
        <v>N</v>
      </c>
      <c r="J18182">
        <v>2</v>
      </c>
      <c r="K18182" t="s">
        <v>10</v>
      </c>
      <c r="L18182">
        <v>1</v>
      </c>
      <c r="M18182">
        <v>0</v>
      </c>
    </row>
    <row r="18183" spans="1:13" x14ac:dyDescent="0.3">
      <c r="A18183">
        <v>2013</v>
      </c>
      <c r="B18183">
        <v>21</v>
      </c>
      <c r="C18183" t="s">
        <v>30</v>
      </c>
      <c r="D18183" t="str">
        <f>VLOOKUP(C18183,lookups!$F$2:$H$27,2,FALSE)</f>
        <v>na</v>
      </c>
      <c r="E18183" t="str">
        <f>VLOOKUP(C18183,lookups!$F$2:$H$27,3,FALSE)</f>
        <v>na</v>
      </c>
      <c r="F18183" t="str">
        <f>VLOOKUP(C18183,lookups!$F$2:$I$27,4,FALSE)</f>
        <v>na</v>
      </c>
      <c r="G18183">
        <v>2</v>
      </c>
      <c r="H18183" t="s">
        <v>35</v>
      </c>
      <c r="I18183" t="str">
        <f>VLOOKUP(H18183,lookups!$B$2:$C$32,2,FALSE)</f>
        <v>N</v>
      </c>
      <c r="J18183">
        <v>3</v>
      </c>
      <c r="K18183" t="s">
        <v>10</v>
      </c>
      <c r="L18183">
        <v>1</v>
      </c>
      <c r="M18183">
        <v>0</v>
      </c>
    </row>
    <row r="18184" spans="1:13" x14ac:dyDescent="0.3">
      <c r="A18184">
        <v>2013</v>
      </c>
      <c r="B18184">
        <v>21</v>
      </c>
      <c r="C18184" t="s">
        <v>30</v>
      </c>
      <c r="D18184" t="str">
        <f>VLOOKUP(C18184,lookups!$F$2:$H$27,2,FALSE)</f>
        <v>na</v>
      </c>
      <c r="E18184" t="str">
        <f>VLOOKUP(C18184,lookups!$F$2:$H$27,3,FALSE)</f>
        <v>na</v>
      </c>
      <c r="F18184" t="str">
        <f>VLOOKUP(C18184,lookups!$F$2:$I$27,4,FALSE)</f>
        <v>na</v>
      </c>
      <c r="G18184">
        <v>2</v>
      </c>
      <c r="H18184" t="s">
        <v>35</v>
      </c>
      <c r="I18184" t="str">
        <f>VLOOKUP(H18184,lookups!$B$2:$C$32,2,FALSE)</f>
        <v>N</v>
      </c>
      <c r="J18184">
        <v>4</v>
      </c>
      <c r="K18184" t="s">
        <v>10</v>
      </c>
      <c r="L18184">
        <v>1</v>
      </c>
      <c r="M18184">
        <v>0</v>
      </c>
    </row>
    <row r="18185" spans="1:13" x14ac:dyDescent="0.3">
      <c r="A18185">
        <v>2013</v>
      </c>
      <c r="B18185">
        <v>21</v>
      </c>
      <c r="C18185" t="s">
        <v>30</v>
      </c>
      <c r="D18185" t="str">
        <f>VLOOKUP(C18185,lookups!$F$2:$H$27,2,FALSE)</f>
        <v>na</v>
      </c>
      <c r="E18185" t="str">
        <f>VLOOKUP(C18185,lookups!$F$2:$H$27,3,FALSE)</f>
        <v>na</v>
      </c>
      <c r="F18185" t="str">
        <f>VLOOKUP(C18185,lookups!$F$2:$I$27,4,FALSE)</f>
        <v>na</v>
      </c>
      <c r="G18185">
        <v>2</v>
      </c>
      <c r="H18185" t="s">
        <v>35</v>
      </c>
      <c r="I18185" t="str">
        <f>VLOOKUP(H18185,lookups!$B$2:$C$32,2,FALSE)</f>
        <v>N</v>
      </c>
      <c r="J18185">
        <v>5</v>
      </c>
      <c r="K18185" t="s">
        <v>10</v>
      </c>
      <c r="L18185">
        <v>1</v>
      </c>
      <c r="M18185">
        <v>0</v>
      </c>
    </row>
    <row r="18186" spans="1:13" x14ac:dyDescent="0.3">
      <c r="A18186">
        <v>2013</v>
      </c>
      <c r="B18186">
        <v>22</v>
      </c>
      <c r="C18186" t="s">
        <v>31</v>
      </c>
      <c r="D18186" t="str">
        <f>VLOOKUP(C18186,lookups!$F$2:$H$27,2,FALSE)</f>
        <v>na</v>
      </c>
      <c r="E18186" t="str">
        <f>VLOOKUP(C18186,lookups!$F$2:$H$27,3,FALSE)</f>
        <v>na</v>
      </c>
      <c r="F18186" t="str">
        <f>VLOOKUP(C18186,lookups!$F$2:$I$27,4,FALSE)</f>
        <v>na</v>
      </c>
      <c r="G18186">
        <v>2</v>
      </c>
      <c r="H18186" t="s">
        <v>35</v>
      </c>
      <c r="I18186" t="str">
        <f>VLOOKUP(H18186,lookups!$B$2:$C$32,2,FALSE)</f>
        <v>N</v>
      </c>
      <c r="J18186">
        <v>2</v>
      </c>
      <c r="K18186" t="s">
        <v>10</v>
      </c>
      <c r="L18186">
        <v>1</v>
      </c>
      <c r="M18186">
        <v>0</v>
      </c>
    </row>
    <row r="18187" spans="1:13" x14ac:dyDescent="0.3">
      <c r="A18187">
        <v>2013</v>
      </c>
      <c r="B18187">
        <v>22</v>
      </c>
      <c r="C18187" t="s">
        <v>31</v>
      </c>
      <c r="D18187" t="str">
        <f>VLOOKUP(C18187,lookups!$F$2:$H$27,2,FALSE)</f>
        <v>na</v>
      </c>
      <c r="E18187" t="str">
        <f>VLOOKUP(C18187,lookups!$F$2:$H$27,3,FALSE)</f>
        <v>na</v>
      </c>
      <c r="F18187" t="str">
        <f>VLOOKUP(C18187,lookups!$F$2:$I$27,4,FALSE)</f>
        <v>na</v>
      </c>
      <c r="G18187">
        <v>2</v>
      </c>
      <c r="H18187" t="s">
        <v>35</v>
      </c>
      <c r="I18187" t="str">
        <f>VLOOKUP(H18187,lookups!$B$2:$C$32,2,FALSE)</f>
        <v>N</v>
      </c>
      <c r="J18187">
        <v>3</v>
      </c>
      <c r="K18187" t="s">
        <v>10</v>
      </c>
      <c r="L18187">
        <v>1</v>
      </c>
      <c r="M18187">
        <v>0</v>
      </c>
    </row>
    <row r="18188" spans="1:13" x14ac:dyDescent="0.3">
      <c r="A18188">
        <v>2013</v>
      </c>
      <c r="B18188">
        <v>22</v>
      </c>
      <c r="C18188" t="s">
        <v>31</v>
      </c>
      <c r="D18188" t="str">
        <f>VLOOKUP(C18188,lookups!$F$2:$H$27,2,FALSE)</f>
        <v>na</v>
      </c>
      <c r="E18188" t="str">
        <f>VLOOKUP(C18188,lookups!$F$2:$H$27,3,FALSE)</f>
        <v>na</v>
      </c>
      <c r="F18188" t="str">
        <f>VLOOKUP(C18188,lookups!$F$2:$I$27,4,FALSE)</f>
        <v>na</v>
      </c>
      <c r="G18188">
        <v>2</v>
      </c>
      <c r="H18188" t="s">
        <v>35</v>
      </c>
      <c r="I18188" t="str">
        <f>VLOOKUP(H18188,lookups!$B$2:$C$32,2,FALSE)</f>
        <v>N</v>
      </c>
      <c r="J18188">
        <v>4</v>
      </c>
      <c r="K18188" t="s">
        <v>10</v>
      </c>
      <c r="L18188">
        <v>1</v>
      </c>
      <c r="M18188">
        <v>0</v>
      </c>
    </row>
    <row r="18189" spans="1:13" x14ac:dyDescent="0.3">
      <c r="A18189">
        <v>2013</v>
      </c>
      <c r="B18189">
        <v>22</v>
      </c>
      <c r="C18189" t="s">
        <v>31</v>
      </c>
      <c r="D18189" t="str">
        <f>VLOOKUP(C18189,lookups!$F$2:$H$27,2,FALSE)</f>
        <v>na</v>
      </c>
      <c r="E18189" t="str">
        <f>VLOOKUP(C18189,lookups!$F$2:$H$27,3,FALSE)</f>
        <v>na</v>
      </c>
      <c r="F18189" t="str">
        <f>VLOOKUP(C18189,lookups!$F$2:$I$27,4,FALSE)</f>
        <v>na</v>
      </c>
      <c r="G18189">
        <v>2</v>
      </c>
      <c r="H18189" t="s">
        <v>35</v>
      </c>
      <c r="I18189" t="str">
        <f>VLOOKUP(H18189,lookups!$B$2:$C$32,2,FALSE)</f>
        <v>N</v>
      </c>
      <c r="J18189">
        <v>5</v>
      </c>
      <c r="K18189" t="s">
        <v>10</v>
      </c>
      <c r="L18189">
        <v>1</v>
      </c>
      <c r="M18189">
        <v>0</v>
      </c>
    </row>
    <row r="18190" spans="1:13" x14ac:dyDescent="0.3">
      <c r="A18190">
        <v>2013</v>
      </c>
      <c r="B18190">
        <v>23</v>
      </c>
      <c r="C18190" t="s">
        <v>32</v>
      </c>
      <c r="D18190" t="str">
        <f>VLOOKUP(C18190,lookups!$F$2:$H$27,2,FALSE)</f>
        <v>na</v>
      </c>
      <c r="E18190" t="str">
        <f>VLOOKUP(C18190,lookups!$F$2:$H$27,3,FALSE)</f>
        <v>na</v>
      </c>
      <c r="F18190" t="str">
        <f>VLOOKUP(C18190,lookups!$F$2:$I$27,4,FALSE)</f>
        <v>na</v>
      </c>
      <c r="G18190">
        <v>2</v>
      </c>
      <c r="H18190" t="s">
        <v>35</v>
      </c>
      <c r="I18190" t="str">
        <f>VLOOKUP(H18190,lookups!$B$2:$C$32,2,FALSE)</f>
        <v>N</v>
      </c>
      <c r="J18190">
        <v>2</v>
      </c>
      <c r="K18190" t="s">
        <v>10</v>
      </c>
      <c r="L18190">
        <v>1</v>
      </c>
      <c r="M18190">
        <v>0</v>
      </c>
    </row>
    <row r="18191" spans="1:13" x14ac:dyDescent="0.3">
      <c r="A18191">
        <v>2013</v>
      </c>
      <c r="B18191">
        <v>23</v>
      </c>
      <c r="C18191" t="s">
        <v>32</v>
      </c>
      <c r="D18191" t="str">
        <f>VLOOKUP(C18191,lookups!$F$2:$H$27,2,FALSE)</f>
        <v>na</v>
      </c>
      <c r="E18191" t="str">
        <f>VLOOKUP(C18191,lookups!$F$2:$H$27,3,FALSE)</f>
        <v>na</v>
      </c>
      <c r="F18191" t="str">
        <f>VLOOKUP(C18191,lookups!$F$2:$I$27,4,FALSE)</f>
        <v>na</v>
      </c>
      <c r="G18191">
        <v>2</v>
      </c>
      <c r="H18191" t="s">
        <v>35</v>
      </c>
      <c r="I18191" t="str">
        <f>VLOOKUP(H18191,lookups!$B$2:$C$32,2,FALSE)</f>
        <v>N</v>
      </c>
      <c r="J18191">
        <v>3</v>
      </c>
      <c r="K18191" t="s">
        <v>10</v>
      </c>
      <c r="L18191">
        <v>1</v>
      </c>
      <c r="M18191">
        <v>0</v>
      </c>
    </row>
    <row r="18192" spans="1:13" x14ac:dyDescent="0.3">
      <c r="A18192">
        <v>2013</v>
      </c>
      <c r="B18192">
        <v>23</v>
      </c>
      <c r="C18192" t="s">
        <v>32</v>
      </c>
      <c r="D18192" t="str">
        <f>VLOOKUP(C18192,lookups!$F$2:$H$27,2,FALSE)</f>
        <v>na</v>
      </c>
      <c r="E18192" t="str">
        <f>VLOOKUP(C18192,lookups!$F$2:$H$27,3,FALSE)</f>
        <v>na</v>
      </c>
      <c r="F18192" t="str">
        <f>VLOOKUP(C18192,lookups!$F$2:$I$27,4,FALSE)</f>
        <v>na</v>
      </c>
      <c r="G18192">
        <v>2</v>
      </c>
      <c r="H18192" t="s">
        <v>35</v>
      </c>
      <c r="I18192" t="str">
        <f>VLOOKUP(H18192,lookups!$B$2:$C$32,2,FALSE)</f>
        <v>N</v>
      </c>
      <c r="J18192">
        <v>4</v>
      </c>
      <c r="K18192" t="s">
        <v>10</v>
      </c>
      <c r="L18192">
        <v>1</v>
      </c>
      <c r="M18192">
        <v>0</v>
      </c>
    </row>
    <row r="18193" spans="1:13" x14ac:dyDescent="0.3">
      <c r="A18193">
        <v>2013</v>
      </c>
      <c r="B18193">
        <v>23</v>
      </c>
      <c r="C18193" t="s">
        <v>32</v>
      </c>
      <c r="D18193" t="str">
        <f>VLOOKUP(C18193,lookups!$F$2:$H$27,2,FALSE)</f>
        <v>na</v>
      </c>
      <c r="E18193" t="str">
        <f>VLOOKUP(C18193,lookups!$F$2:$H$27,3,FALSE)</f>
        <v>na</v>
      </c>
      <c r="F18193" t="str">
        <f>VLOOKUP(C18193,lookups!$F$2:$I$27,4,FALSE)</f>
        <v>na</v>
      </c>
      <c r="G18193">
        <v>2</v>
      </c>
      <c r="H18193" t="s">
        <v>35</v>
      </c>
      <c r="I18193" t="str">
        <f>VLOOKUP(H18193,lookups!$B$2:$C$32,2,FALSE)</f>
        <v>N</v>
      </c>
      <c r="J18193">
        <v>5</v>
      </c>
      <c r="K18193" t="s">
        <v>10</v>
      </c>
      <c r="L18193">
        <v>1</v>
      </c>
      <c r="M18193">
        <v>0</v>
      </c>
    </row>
    <row r="18194" spans="1:13" x14ac:dyDescent="0.3">
      <c r="A18194">
        <v>2013</v>
      </c>
      <c r="B18194">
        <v>24</v>
      </c>
      <c r="C18194" t="s">
        <v>33</v>
      </c>
      <c r="D18194" t="str">
        <f>VLOOKUP(C18194,lookups!$F$2:$H$27,2,FALSE)</f>
        <v>13-15</v>
      </c>
      <c r="E18194" t="str">
        <f>VLOOKUP(C18194,lookups!$F$2:$H$27,3,FALSE)</f>
        <v>NGS/SGS/JDF Sport</v>
      </c>
      <c r="F18194">
        <f>VLOOKUP(C18194,lookups!$F$2:$I$27,4,FALSE)</f>
        <v>7</v>
      </c>
      <c r="G18194">
        <v>2</v>
      </c>
      <c r="H18194" t="s">
        <v>35</v>
      </c>
      <c r="I18194" t="str">
        <f>VLOOKUP(H18194,lookups!$B$2:$C$32,2,FALSE)</f>
        <v>N</v>
      </c>
      <c r="J18194">
        <v>2</v>
      </c>
      <c r="K18194" t="s">
        <v>10</v>
      </c>
      <c r="L18194">
        <v>1</v>
      </c>
      <c r="M18194">
        <v>254.55</v>
      </c>
    </row>
    <row r="18195" spans="1:13" x14ac:dyDescent="0.3">
      <c r="A18195">
        <v>2013</v>
      </c>
      <c r="B18195">
        <v>24</v>
      </c>
      <c r="C18195" t="s">
        <v>33</v>
      </c>
      <c r="D18195" t="str">
        <f>VLOOKUP(C18195,lookups!$F$2:$H$27,2,FALSE)</f>
        <v>13-15</v>
      </c>
      <c r="E18195" t="str">
        <f>VLOOKUP(C18195,lookups!$F$2:$H$27,3,FALSE)</f>
        <v>NGS/SGS/JDF Sport</v>
      </c>
      <c r="F18195">
        <f>VLOOKUP(C18195,lookups!$F$2:$I$27,4,FALSE)</f>
        <v>7</v>
      </c>
      <c r="G18195">
        <v>2</v>
      </c>
      <c r="H18195" t="s">
        <v>35</v>
      </c>
      <c r="I18195" t="str">
        <f>VLOOKUP(H18195,lookups!$B$2:$C$32,2,FALSE)</f>
        <v>N</v>
      </c>
      <c r="J18195">
        <v>3</v>
      </c>
      <c r="K18195" t="s">
        <v>10</v>
      </c>
      <c r="L18195">
        <v>1</v>
      </c>
      <c r="M18195">
        <v>0</v>
      </c>
    </row>
    <row r="18196" spans="1:13" x14ac:dyDescent="0.3">
      <c r="A18196">
        <v>2013</v>
      </c>
      <c r="B18196">
        <v>24</v>
      </c>
      <c r="C18196" t="s">
        <v>33</v>
      </c>
      <c r="D18196" t="str">
        <f>VLOOKUP(C18196,lookups!$F$2:$H$27,2,FALSE)</f>
        <v>13-15</v>
      </c>
      <c r="E18196" t="str">
        <f>VLOOKUP(C18196,lookups!$F$2:$H$27,3,FALSE)</f>
        <v>NGS/SGS/JDF Sport</v>
      </c>
      <c r="F18196">
        <f>VLOOKUP(C18196,lookups!$F$2:$I$27,4,FALSE)</f>
        <v>7</v>
      </c>
      <c r="G18196">
        <v>2</v>
      </c>
      <c r="H18196" t="s">
        <v>35</v>
      </c>
      <c r="I18196" t="str">
        <f>VLOOKUP(H18196,lookups!$B$2:$C$32,2,FALSE)</f>
        <v>N</v>
      </c>
      <c r="J18196">
        <v>4</v>
      </c>
      <c r="K18196" t="s">
        <v>10</v>
      </c>
      <c r="L18196">
        <v>1</v>
      </c>
      <c r="M18196">
        <v>0</v>
      </c>
    </row>
    <row r="18197" spans="1:13" x14ac:dyDescent="0.3">
      <c r="A18197">
        <v>2013</v>
      </c>
      <c r="B18197">
        <v>24</v>
      </c>
      <c r="C18197" t="s">
        <v>33</v>
      </c>
      <c r="D18197" t="str">
        <f>VLOOKUP(C18197,lookups!$F$2:$H$27,2,FALSE)</f>
        <v>13-15</v>
      </c>
      <c r="E18197" t="str">
        <f>VLOOKUP(C18197,lookups!$F$2:$H$27,3,FALSE)</f>
        <v>NGS/SGS/JDF Sport</v>
      </c>
      <c r="F18197">
        <f>VLOOKUP(C18197,lookups!$F$2:$I$27,4,FALSE)</f>
        <v>7</v>
      </c>
      <c r="G18197">
        <v>2</v>
      </c>
      <c r="H18197" t="s">
        <v>35</v>
      </c>
      <c r="I18197" t="str">
        <f>VLOOKUP(H18197,lookups!$B$2:$C$32,2,FALSE)</f>
        <v>N</v>
      </c>
      <c r="J18197">
        <v>5</v>
      </c>
      <c r="K18197" t="s">
        <v>10</v>
      </c>
      <c r="L18197">
        <v>1</v>
      </c>
      <c r="M18197">
        <v>0</v>
      </c>
    </row>
    <row r="18198" spans="1:13" x14ac:dyDescent="0.3">
      <c r="A18198">
        <v>2013</v>
      </c>
      <c r="B18198">
        <v>25</v>
      </c>
      <c r="C18198" t="s">
        <v>34</v>
      </c>
      <c r="D18198" t="str">
        <f>VLOOKUP(C18198,lookups!$F$2:$H$27,2,FALSE)</f>
        <v>na</v>
      </c>
      <c r="E18198" t="str">
        <f>VLOOKUP(C18198,lookups!$F$2:$H$27,3,FALSE)</f>
        <v>na</v>
      </c>
      <c r="F18198" t="str">
        <f>VLOOKUP(C18198,lookups!$F$2:$I$27,4,FALSE)</f>
        <v>na</v>
      </c>
      <c r="G18198">
        <v>2</v>
      </c>
      <c r="H18198" t="s">
        <v>35</v>
      </c>
      <c r="I18198" t="str">
        <f>VLOOKUP(H18198,lookups!$B$2:$C$32,2,FALSE)</f>
        <v>N</v>
      </c>
      <c r="J18198">
        <v>2</v>
      </c>
      <c r="K18198" t="s">
        <v>10</v>
      </c>
      <c r="L18198">
        <v>1</v>
      </c>
      <c r="M18198">
        <v>0</v>
      </c>
    </row>
    <row r="18199" spans="1:13" x14ac:dyDescent="0.3">
      <c r="A18199">
        <v>2013</v>
      </c>
      <c r="B18199">
        <v>25</v>
      </c>
      <c r="C18199" t="s">
        <v>34</v>
      </c>
      <c r="D18199" t="str">
        <f>VLOOKUP(C18199,lookups!$F$2:$H$27,2,FALSE)</f>
        <v>na</v>
      </c>
      <c r="E18199" t="str">
        <f>VLOOKUP(C18199,lookups!$F$2:$H$27,3,FALSE)</f>
        <v>na</v>
      </c>
      <c r="F18199" t="str">
        <f>VLOOKUP(C18199,lookups!$F$2:$I$27,4,FALSE)</f>
        <v>na</v>
      </c>
      <c r="G18199">
        <v>2</v>
      </c>
      <c r="H18199" t="s">
        <v>35</v>
      </c>
      <c r="I18199" t="str">
        <f>VLOOKUP(H18199,lookups!$B$2:$C$32,2,FALSE)</f>
        <v>N</v>
      </c>
      <c r="J18199">
        <v>3</v>
      </c>
      <c r="K18199" t="s">
        <v>10</v>
      </c>
      <c r="L18199">
        <v>1</v>
      </c>
      <c r="M18199">
        <v>1231.8499999999999</v>
      </c>
    </row>
    <row r="18200" spans="1:13" x14ac:dyDescent="0.3">
      <c r="A18200">
        <v>2013</v>
      </c>
      <c r="B18200">
        <v>25</v>
      </c>
      <c r="C18200" t="s">
        <v>34</v>
      </c>
      <c r="D18200" t="str">
        <f>VLOOKUP(C18200,lookups!$F$2:$H$27,2,FALSE)</f>
        <v>na</v>
      </c>
      <c r="E18200" t="str">
        <f>VLOOKUP(C18200,lookups!$F$2:$H$27,3,FALSE)</f>
        <v>na</v>
      </c>
      <c r="F18200" t="str">
        <f>VLOOKUP(C18200,lookups!$F$2:$I$27,4,FALSE)</f>
        <v>na</v>
      </c>
      <c r="G18200">
        <v>2</v>
      </c>
      <c r="H18200" t="s">
        <v>35</v>
      </c>
      <c r="I18200" t="str">
        <f>VLOOKUP(H18200,lookups!$B$2:$C$32,2,FALSE)</f>
        <v>N</v>
      </c>
      <c r="J18200">
        <v>4</v>
      </c>
      <c r="K18200" t="s">
        <v>10</v>
      </c>
      <c r="L18200">
        <v>1</v>
      </c>
      <c r="M18200">
        <v>40.61</v>
      </c>
    </row>
    <row r="18201" spans="1:13" x14ac:dyDescent="0.3">
      <c r="A18201">
        <v>2013</v>
      </c>
      <c r="B18201">
        <v>25</v>
      </c>
      <c r="C18201" t="s">
        <v>34</v>
      </c>
      <c r="D18201" t="str">
        <f>VLOOKUP(C18201,lookups!$F$2:$H$27,2,FALSE)</f>
        <v>na</v>
      </c>
      <c r="E18201" t="str">
        <f>VLOOKUP(C18201,lookups!$F$2:$H$27,3,FALSE)</f>
        <v>na</v>
      </c>
      <c r="F18201" t="str">
        <f>VLOOKUP(C18201,lookups!$F$2:$I$27,4,FALSE)</f>
        <v>na</v>
      </c>
      <c r="G18201">
        <v>2</v>
      </c>
      <c r="H18201" t="s">
        <v>35</v>
      </c>
      <c r="I18201" t="str">
        <f>VLOOKUP(H18201,lookups!$B$2:$C$32,2,FALSE)</f>
        <v>N</v>
      </c>
      <c r="J18201">
        <v>5</v>
      </c>
      <c r="K18201" t="s">
        <v>10</v>
      </c>
      <c r="L18201">
        <v>1</v>
      </c>
      <c r="M18201">
        <v>166.82</v>
      </c>
    </row>
    <row r="18202" spans="1:13" x14ac:dyDescent="0.3">
      <c r="A18202">
        <v>2013</v>
      </c>
      <c r="B18202">
        <v>1</v>
      </c>
      <c r="C18202" t="s">
        <v>8</v>
      </c>
      <c r="D18202" t="str">
        <f>VLOOKUP(C18202,lookups!$F$2:$H$27,2,FALSE)</f>
        <v>na</v>
      </c>
      <c r="E18202" t="str">
        <f>VLOOKUP(C18202,lookups!$F$2:$H$27,3,FALSE)</f>
        <v>na</v>
      </c>
      <c r="F18202" t="str">
        <f>VLOOKUP(C18202,lookups!$F$2:$I$27,4,FALSE)</f>
        <v>na</v>
      </c>
      <c r="G18202">
        <v>3</v>
      </c>
      <c r="H18202" t="s">
        <v>36</v>
      </c>
      <c r="I18202" t="str">
        <f>VLOOKUP(H18202,lookups!$B$2:$C$32,2,FALSE)</f>
        <v>Y</v>
      </c>
      <c r="J18202">
        <v>2</v>
      </c>
      <c r="K18202" t="s">
        <v>10</v>
      </c>
      <c r="L18202">
        <v>1</v>
      </c>
      <c r="M18202">
        <v>0</v>
      </c>
    </row>
    <row r="18203" spans="1:13" x14ac:dyDescent="0.3">
      <c r="A18203">
        <v>2013</v>
      </c>
      <c r="B18203">
        <v>1</v>
      </c>
      <c r="C18203" t="s">
        <v>8</v>
      </c>
      <c r="D18203" t="str">
        <f>VLOOKUP(C18203,lookups!$F$2:$H$27,2,FALSE)</f>
        <v>na</v>
      </c>
      <c r="E18203" t="str">
        <f>VLOOKUP(C18203,lookups!$F$2:$H$27,3,FALSE)</f>
        <v>na</v>
      </c>
      <c r="F18203" t="str">
        <f>VLOOKUP(C18203,lookups!$F$2:$I$27,4,FALSE)</f>
        <v>na</v>
      </c>
      <c r="G18203">
        <v>3</v>
      </c>
      <c r="H18203" t="s">
        <v>36</v>
      </c>
      <c r="I18203" t="str">
        <f>VLOOKUP(H18203,lookups!$B$2:$C$32,2,FALSE)</f>
        <v>Y</v>
      </c>
      <c r="J18203">
        <v>3</v>
      </c>
      <c r="K18203" t="s">
        <v>10</v>
      </c>
      <c r="L18203">
        <v>1</v>
      </c>
      <c r="M18203">
        <v>216.19</v>
      </c>
    </row>
    <row r="18204" spans="1:13" x14ac:dyDescent="0.3">
      <c r="A18204">
        <v>2013</v>
      </c>
      <c r="B18204">
        <v>1</v>
      </c>
      <c r="C18204" t="s">
        <v>8</v>
      </c>
      <c r="D18204" t="str">
        <f>VLOOKUP(C18204,lookups!$F$2:$H$27,2,FALSE)</f>
        <v>na</v>
      </c>
      <c r="E18204" t="str">
        <f>VLOOKUP(C18204,lookups!$F$2:$H$27,3,FALSE)</f>
        <v>na</v>
      </c>
      <c r="F18204" t="str">
        <f>VLOOKUP(C18204,lookups!$F$2:$I$27,4,FALSE)</f>
        <v>na</v>
      </c>
      <c r="G18204">
        <v>3</v>
      </c>
      <c r="H18204" t="s">
        <v>36</v>
      </c>
      <c r="I18204" t="str">
        <f>VLOOKUP(H18204,lookups!$B$2:$C$32,2,FALSE)</f>
        <v>Y</v>
      </c>
      <c r="J18204">
        <v>4</v>
      </c>
      <c r="K18204" t="s">
        <v>10</v>
      </c>
      <c r="L18204">
        <v>1</v>
      </c>
      <c r="M18204">
        <v>3878.77</v>
      </c>
    </row>
    <row r="18205" spans="1:13" x14ac:dyDescent="0.3">
      <c r="A18205">
        <v>2013</v>
      </c>
      <c r="B18205">
        <v>1</v>
      </c>
      <c r="C18205" t="s">
        <v>8</v>
      </c>
      <c r="D18205" t="str">
        <f>VLOOKUP(C18205,lookups!$F$2:$H$27,2,FALSE)</f>
        <v>na</v>
      </c>
      <c r="E18205" t="str">
        <f>VLOOKUP(C18205,lookups!$F$2:$H$27,3,FALSE)</f>
        <v>na</v>
      </c>
      <c r="F18205" t="str">
        <f>VLOOKUP(C18205,lookups!$F$2:$I$27,4,FALSE)</f>
        <v>na</v>
      </c>
      <c r="G18205">
        <v>3</v>
      </c>
      <c r="H18205" t="s">
        <v>36</v>
      </c>
      <c r="I18205" t="str">
        <f>VLOOKUP(H18205,lookups!$B$2:$C$32,2,FALSE)</f>
        <v>Y</v>
      </c>
      <c r="J18205">
        <v>5</v>
      </c>
      <c r="K18205" t="s">
        <v>10</v>
      </c>
      <c r="L18205">
        <v>1</v>
      </c>
      <c r="M18205">
        <v>747.34</v>
      </c>
    </row>
    <row r="18206" spans="1:13" x14ac:dyDescent="0.3">
      <c r="A18206">
        <v>2013</v>
      </c>
      <c r="B18206">
        <v>2</v>
      </c>
      <c r="C18206" t="s">
        <v>11</v>
      </c>
      <c r="D18206" t="str">
        <f>VLOOKUP(C18206,lookups!$F$2:$H$27,2,FALSE)</f>
        <v>na</v>
      </c>
      <c r="E18206" t="str">
        <f>VLOOKUP(C18206,lookups!$F$2:$H$27,3,FALSE)</f>
        <v>na</v>
      </c>
      <c r="F18206" t="str">
        <f>VLOOKUP(C18206,lookups!$F$2:$I$27,4,FALSE)</f>
        <v>na</v>
      </c>
      <c r="G18206">
        <v>3</v>
      </c>
      <c r="H18206" t="s">
        <v>36</v>
      </c>
      <c r="I18206" t="str">
        <f>VLOOKUP(H18206,lookups!$B$2:$C$32,2,FALSE)</f>
        <v>Y</v>
      </c>
      <c r="J18206">
        <v>2</v>
      </c>
      <c r="K18206" t="s">
        <v>10</v>
      </c>
      <c r="L18206">
        <v>1</v>
      </c>
      <c r="M18206">
        <v>405.12</v>
      </c>
    </row>
    <row r="18207" spans="1:13" x14ac:dyDescent="0.3">
      <c r="A18207">
        <v>2013</v>
      </c>
      <c r="B18207">
        <v>2</v>
      </c>
      <c r="C18207" t="s">
        <v>11</v>
      </c>
      <c r="D18207" t="str">
        <f>VLOOKUP(C18207,lookups!$F$2:$H$27,2,FALSE)</f>
        <v>na</v>
      </c>
      <c r="E18207" t="str">
        <f>VLOOKUP(C18207,lookups!$F$2:$H$27,3,FALSE)</f>
        <v>na</v>
      </c>
      <c r="F18207" t="str">
        <f>VLOOKUP(C18207,lookups!$F$2:$I$27,4,FALSE)</f>
        <v>na</v>
      </c>
      <c r="G18207">
        <v>3</v>
      </c>
      <c r="H18207" t="s">
        <v>36</v>
      </c>
      <c r="I18207" t="str">
        <f>VLOOKUP(H18207,lookups!$B$2:$C$32,2,FALSE)</f>
        <v>Y</v>
      </c>
      <c r="J18207">
        <v>3</v>
      </c>
      <c r="K18207" t="s">
        <v>10</v>
      </c>
      <c r="L18207">
        <v>1</v>
      </c>
      <c r="M18207">
        <v>0</v>
      </c>
    </row>
    <row r="18208" spans="1:13" x14ac:dyDescent="0.3">
      <c r="A18208">
        <v>2013</v>
      </c>
      <c r="B18208">
        <v>2</v>
      </c>
      <c r="C18208" t="s">
        <v>11</v>
      </c>
      <c r="D18208" t="str">
        <f>VLOOKUP(C18208,lookups!$F$2:$H$27,2,FALSE)</f>
        <v>na</v>
      </c>
      <c r="E18208" t="str">
        <f>VLOOKUP(C18208,lookups!$F$2:$H$27,3,FALSE)</f>
        <v>na</v>
      </c>
      <c r="F18208" t="str">
        <f>VLOOKUP(C18208,lookups!$F$2:$I$27,4,FALSE)</f>
        <v>na</v>
      </c>
      <c r="G18208">
        <v>3</v>
      </c>
      <c r="H18208" t="s">
        <v>36</v>
      </c>
      <c r="I18208" t="str">
        <f>VLOOKUP(H18208,lookups!$B$2:$C$32,2,FALSE)</f>
        <v>Y</v>
      </c>
      <c r="J18208">
        <v>4</v>
      </c>
      <c r="K18208" t="s">
        <v>10</v>
      </c>
      <c r="L18208">
        <v>1</v>
      </c>
      <c r="M18208">
        <v>1445.2</v>
      </c>
    </row>
    <row r="18209" spans="1:13" x14ac:dyDescent="0.3">
      <c r="A18209">
        <v>2013</v>
      </c>
      <c r="B18209">
        <v>2</v>
      </c>
      <c r="C18209" t="s">
        <v>11</v>
      </c>
      <c r="D18209" t="str">
        <f>VLOOKUP(C18209,lookups!$F$2:$H$27,2,FALSE)</f>
        <v>na</v>
      </c>
      <c r="E18209" t="str">
        <f>VLOOKUP(C18209,lookups!$F$2:$H$27,3,FALSE)</f>
        <v>na</v>
      </c>
      <c r="F18209" t="str">
        <f>VLOOKUP(C18209,lookups!$F$2:$I$27,4,FALSE)</f>
        <v>na</v>
      </c>
      <c r="G18209">
        <v>3</v>
      </c>
      <c r="H18209" t="s">
        <v>36</v>
      </c>
      <c r="I18209" t="str">
        <f>VLOOKUP(H18209,lookups!$B$2:$C$32,2,FALSE)</f>
        <v>Y</v>
      </c>
      <c r="J18209">
        <v>5</v>
      </c>
      <c r="K18209" t="s">
        <v>10</v>
      </c>
      <c r="L18209">
        <v>1</v>
      </c>
      <c r="M18209">
        <v>832.54</v>
      </c>
    </row>
    <row r="18210" spans="1:13" x14ac:dyDescent="0.3">
      <c r="A18210">
        <v>2013</v>
      </c>
      <c r="B18210">
        <v>3</v>
      </c>
      <c r="C18210" t="s">
        <v>12</v>
      </c>
      <c r="D18210" t="str">
        <f>VLOOKUP(C18210,lookups!$F$2:$H$27,2,FALSE)</f>
        <v>na</v>
      </c>
      <c r="E18210" t="str">
        <f>VLOOKUP(C18210,lookups!$F$2:$H$27,3,FALSE)</f>
        <v>na</v>
      </c>
      <c r="F18210" t="str">
        <f>VLOOKUP(C18210,lookups!$F$2:$I$27,4,FALSE)</f>
        <v>na</v>
      </c>
      <c r="G18210">
        <v>3</v>
      </c>
      <c r="H18210" t="s">
        <v>36</v>
      </c>
      <c r="I18210" t="str">
        <f>VLOOKUP(H18210,lookups!$B$2:$C$32,2,FALSE)</f>
        <v>Y</v>
      </c>
      <c r="J18210">
        <v>2</v>
      </c>
      <c r="K18210" t="s">
        <v>10</v>
      </c>
      <c r="L18210">
        <v>1</v>
      </c>
      <c r="M18210">
        <v>0</v>
      </c>
    </row>
    <row r="18211" spans="1:13" x14ac:dyDescent="0.3">
      <c r="A18211">
        <v>2013</v>
      </c>
      <c r="B18211">
        <v>3</v>
      </c>
      <c r="C18211" t="s">
        <v>12</v>
      </c>
      <c r="D18211" t="str">
        <f>VLOOKUP(C18211,lookups!$F$2:$H$27,2,FALSE)</f>
        <v>na</v>
      </c>
      <c r="E18211" t="str">
        <f>VLOOKUP(C18211,lookups!$F$2:$H$27,3,FALSE)</f>
        <v>na</v>
      </c>
      <c r="F18211" t="str">
        <f>VLOOKUP(C18211,lookups!$F$2:$I$27,4,FALSE)</f>
        <v>na</v>
      </c>
      <c r="G18211">
        <v>3</v>
      </c>
      <c r="H18211" t="s">
        <v>36</v>
      </c>
      <c r="I18211" t="str">
        <f>VLOOKUP(H18211,lookups!$B$2:$C$32,2,FALSE)</f>
        <v>Y</v>
      </c>
      <c r="J18211">
        <v>3</v>
      </c>
      <c r="K18211" t="s">
        <v>10</v>
      </c>
      <c r="L18211">
        <v>1</v>
      </c>
      <c r="M18211">
        <v>0</v>
      </c>
    </row>
    <row r="18212" spans="1:13" x14ac:dyDescent="0.3">
      <c r="A18212">
        <v>2013</v>
      </c>
      <c r="B18212">
        <v>3</v>
      </c>
      <c r="C18212" t="s">
        <v>12</v>
      </c>
      <c r="D18212" t="str">
        <f>VLOOKUP(C18212,lookups!$F$2:$H$27,2,FALSE)</f>
        <v>na</v>
      </c>
      <c r="E18212" t="str">
        <f>VLOOKUP(C18212,lookups!$F$2:$H$27,3,FALSE)</f>
        <v>na</v>
      </c>
      <c r="F18212" t="str">
        <f>VLOOKUP(C18212,lookups!$F$2:$I$27,4,FALSE)</f>
        <v>na</v>
      </c>
      <c r="G18212">
        <v>3</v>
      </c>
      <c r="H18212" t="s">
        <v>36</v>
      </c>
      <c r="I18212" t="str">
        <f>VLOOKUP(H18212,lookups!$B$2:$C$32,2,FALSE)</f>
        <v>Y</v>
      </c>
      <c r="J18212">
        <v>4</v>
      </c>
      <c r="K18212" t="s">
        <v>10</v>
      </c>
      <c r="L18212">
        <v>1</v>
      </c>
      <c r="M18212">
        <v>0</v>
      </c>
    </row>
    <row r="18213" spans="1:13" x14ac:dyDescent="0.3">
      <c r="A18213">
        <v>2013</v>
      </c>
      <c r="B18213">
        <v>3</v>
      </c>
      <c r="C18213" t="s">
        <v>12</v>
      </c>
      <c r="D18213" t="str">
        <f>VLOOKUP(C18213,lookups!$F$2:$H$27,2,FALSE)</f>
        <v>na</v>
      </c>
      <c r="E18213" t="str">
        <f>VLOOKUP(C18213,lookups!$F$2:$H$27,3,FALSE)</f>
        <v>na</v>
      </c>
      <c r="F18213" t="str">
        <f>VLOOKUP(C18213,lookups!$F$2:$I$27,4,FALSE)</f>
        <v>na</v>
      </c>
      <c r="G18213">
        <v>3</v>
      </c>
      <c r="H18213" t="s">
        <v>36</v>
      </c>
      <c r="I18213" t="str">
        <f>VLOOKUP(H18213,lookups!$B$2:$C$32,2,FALSE)</f>
        <v>Y</v>
      </c>
      <c r="J18213">
        <v>5</v>
      </c>
      <c r="K18213" t="s">
        <v>10</v>
      </c>
      <c r="L18213">
        <v>1</v>
      </c>
      <c r="M18213">
        <v>0</v>
      </c>
    </row>
    <row r="18214" spans="1:13" x14ac:dyDescent="0.3">
      <c r="A18214">
        <v>2013</v>
      </c>
      <c r="B18214">
        <v>4</v>
      </c>
      <c r="C18214" t="s">
        <v>13</v>
      </c>
      <c r="D18214">
        <f>VLOOKUP(C18214,lookups!$F$2:$H$27,2,FALSE)</f>
        <v>10</v>
      </c>
      <c r="E18214" t="str">
        <f>VLOOKUP(C18214,lookups!$F$2:$H$27,3,FALSE)</f>
        <v>WCVI Troll</v>
      </c>
      <c r="F18214">
        <f>VLOOKUP(C18214,lookups!$F$2:$I$27,4,FALSE)</f>
        <v>6</v>
      </c>
      <c r="G18214">
        <v>3</v>
      </c>
      <c r="H18214" t="s">
        <v>36</v>
      </c>
      <c r="I18214" t="str">
        <f>VLOOKUP(H18214,lookups!$B$2:$C$32,2,FALSE)</f>
        <v>Y</v>
      </c>
      <c r="J18214">
        <v>2</v>
      </c>
      <c r="K18214" t="s">
        <v>10</v>
      </c>
      <c r="L18214">
        <v>1</v>
      </c>
      <c r="M18214">
        <v>0</v>
      </c>
    </row>
    <row r="18215" spans="1:13" x14ac:dyDescent="0.3">
      <c r="A18215">
        <v>2013</v>
      </c>
      <c r="B18215">
        <v>4</v>
      </c>
      <c r="C18215" t="s">
        <v>13</v>
      </c>
      <c r="D18215">
        <f>VLOOKUP(C18215,lookups!$F$2:$H$27,2,FALSE)</f>
        <v>10</v>
      </c>
      <c r="E18215" t="str">
        <f>VLOOKUP(C18215,lookups!$F$2:$H$27,3,FALSE)</f>
        <v>WCVI Troll</v>
      </c>
      <c r="F18215">
        <f>VLOOKUP(C18215,lookups!$F$2:$I$27,4,FALSE)</f>
        <v>6</v>
      </c>
      <c r="G18215">
        <v>3</v>
      </c>
      <c r="H18215" t="s">
        <v>36</v>
      </c>
      <c r="I18215" t="str">
        <f>VLOOKUP(H18215,lookups!$B$2:$C$32,2,FALSE)</f>
        <v>Y</v>
      </c>
      <c r="J18215">
        <v>3</v>
      </c>
      <c r="K18215" t="s">
        <v>10</v>
      </c>
      <c r="L18215">
        <v>1</v>
      </c>
      <c r="M18215">
        <v>0</v>
      </c>
    </row>
    <row r="18216" spans="1:13" x14ac:dyDescent="0.3">
      <c r="A18216">
        <v>2013</v>
      </c>
      <c r="B18216">
        <v>4</v>
      </c>
      <c r="C18216" t="s">
        <v>13</v>
      </c>
      <c r="D18216">
        <f>VLOOKUP(C18216,lookups!$F$2:$H$27,2,FALSE)</f>
        <v>10</v>
      </c>
      <c r="E18216" t="str">
        <f>VLOOKUP(C18216,lookups!$F$2:$H$27,3,FALSE)</f>
        <v>WCVI Troll</v>
      </c>
      <c r="F18216">
        <f>VLOOKUP(C18216,lookups!$F$2:$I$27,4,FALSE)</f>
        <v>6</v>
      </c>
      <c r="G18216">
        <v>3</v>
      </c>
      <c r="H18216" t="s">
        <v>36</v>
      </c>
      <c r="I18216" t="str">
        <f>VLOOKUP(H18216,lookups!$B$2:$C$32,2,FALSE)</f>
        <v>Y</v>
      </c>
      <c r="J18216">
        <v>4</v>
      </c>
      <c r="K18216" t="s">
        <v>10</v>
      </c>
      <c r="L18216">
        <v>1</v>
      </c>
      <c r="M18216">
        <v>668.3</v>
      </c>
    </row>
    <row r="18217" spans="1:13" x14ac:dyDescent="0.3">
      <c r="A18217">
        <v>2013</v>
      </c>
      <c r="B18217">
        <v>4</v>
      </c>
      <c r="C18217" t="s">
        <v>13</v>
      </c>
      <c r="D18217">
        <f>VLOOKUP(C18217,lookups!$F$2:$H$27,2,FALSE)</f>
        <v>10</v>
      </c>
      <c r="E18217" t="str">
        <f>VLOOKUP(C18217,lookups!$F$2:$H$27,3,FALSE)</f>
        <v>WCVI Troll</v>
      </c>
      <c r="F18217">
        <f>VLOOKUP(C18217,lookups!$F$2:$I$27,4,FALSE)</f>
        <v>6</v>
      </c>
      <c r="G18217">
        <v>3</v>
      </c>
      <c r="H18217" t="s">
        <v>36</v>
      </c>
      <c r="I18217" t="str">
        <f>VLOOKUP(H18217,lookups!$B$2:$C$32,2,FALSE)</f>
        <v>Y</v>
      </c>
      <c r="J18217">
        <v>5</v>
      </c>
      <c r="K18217" t="s">
        <v>10</v>
      </c>
      <c r="L18217">
        <v>1</v>
      </c>
      <c r="M18217">
        <v>102.91</v>
      </c>
    </row>
    <row r="18218" spans="1:13" x14ac:dyDescent="0.3">
      <c r="A18218">
        <v>2013</v>
      </c>
      <c r="B18218">
        <v>5</v>
      </c>
      <c r="C18218" t="s">
        <v>14</v>
      </c>
      <c r="D18218" t="str">
        <f>VLOOKUP(C18218,lookups!$F$2:$H$27,2,FALSE)</f>
        <v>na</v>
      </c>
      <c r="E18218" t="str">
        <f>VLOOKUP(C18218,lookups!$F$2:$H$27,3,FALSE)</f>
        <v>na</v>
      </c>
      <c r="F18218" t="str">
        <f>VLOOKUP(C18218,lookups!$F$2:$I$27,4,FALSE)</f>
        <v>na</v>
      </c>
      <c r="G18218">
        <v>3</v>
      </c>
      <c r="H18218" t="s">
        <v>36</v>
      </c>
      <c r="I18218" t="str">
        <f>VLOOKUP(H18218,lookups!$B$2:$C$32,2,FALSE)</f>
        <v>Y</v>
      </c>
      <c r="J18218">
        <v>2</v>
      </c>
      <c r="K18218" t="s">
        <v>10</v>
      </c>
      <c r="L18218">
        <v>1</v>
      </c>
      <c r="M18218">
        <v>0</v>
      </c>
    </row>
    <row r="18219" spans="1:13" x14ac:dyDescent="0.3">
      <c r="A18219">
        <v>2013</v>
      </c>
      <c r="B18219">
        <v>5</v>
      </c>
      <c r="C18219" t="s">
        <v>14</v>
      </c>
      <c r="D18219" t="str">
        <f>VLOOKUP(C18219,lookups!$F$2:$H$27,2,FALSE)</f>
        <v>na</v>
      </c>
      <c r="E18219" t="str">
        <f>VLOOKUP(C18219,lookups!$F$2:$H$27,3,FALSE)</f>
        <v>na</v>
      </c>
      <c r="F18219" t="str">
        <f>VLOOKUP(C18219,lookups!$F$2:$I$27,4,FALSE)</f>
        <v>na</v>
      </c>
      <c r="G18219">
        <v>3</v>
      </c>
      <c r="H18219" t="s">
        <v>36</v>
      </c>
      <c r="I18219" t="str">
        <f>VLOOKUP(H18219,lookups!$B$2:$C$32,2,FALSE)</f>
        <v>Y</v>
      </c>
      <c r="J18219">
        <v>3</v>
      </c>
      <c r="K18219" t="s">
        <v>10</v>
      </c>
      <c r="L18219">
        <v>1</v>
      </c>
      <c r="M18219">
        <v>0</v>
      </c>
    </row>
    <row r="18220" spans="1:13" x14ac:dyDescent="0.3">
      <c r="A18220">
        <v>2013</v>
      </c>
      <c r="B18220">
        <v>5</v>
      </c>
      <c r="C18220" t="s">
        <v>14</v>
      </c>
      <c r="D18220" t="str">
        <f>VLOOKUP(C18220,lookups!$F$2:$H$27,2,FALSE)</f>
        <v>na</v>
      </c>
      <c r="E18220" t="str">
        <f>VLOOKUP(C18220,lookups!$F$2:$H$27,3,FALSE)</f>
        <v>na</v>
      </c>
      <c r="F18220" t="str">
        <f>VLOOKUP(C18220,lookups!$F$2:$I$27,4,FALSE)</f>
        <v>na</v>
      </c>
      <c r="G18220">
        <v>3</v>
      </c>
      <c r="H18220" t="s">
        <v>36</v>
      </c>
      <c r="I18220" t="str">
        <f>VLOOKUP(H18220,lookups!$B$2:$C$32,2,FALSE)</f>
        <v>Y</v>
      </c>
      <c r="J18220">
        <v>4</v>
      </c>
      <c r="K18220" t="s">
        <v>10</v>
      </c>
      <c r="L18220">
        <v>1</v>
      </c>
      <c r="M18220">
        <v>0</v>
      </c>
    </row>
    <row r="18221" spans="1:13" x14ac:dyDescent="0.3">
      <c r="A18221">
        <v>2013</v>
      </c>
      <c r="B18221">
        <v>5</v>
      </c>
      <c r="C18221" t="s">
        <v>14</v>
      </c>
      <c r="D18221" t="str">
        <f>VLOOKUP(C18221,lookups!$F$2:$H$27,2,FALSE)</f>
        <v>na</v>
      </c>
      <c r="E18221" t="str">
        <f>VLOOKUP(C18221,lookups!$F$2:$H$27,3,FALSE)</f>
        <v>na</v>
      </c>
      <c r="F18221" t="str">
        <f>VLOOKUP(C18221,lookups!$F$2:$I$27,4,FALSE)</f>
        <v>na</v>
      </c>
      <c r="G18221">
        <v>3</v>
      </c>
      <c r="H18221" t="s">
        <v>36</v>
      </c>
      <c r="I18221" t="str">
        <f>VLOOKUP(H18221,lookups!$B$2:$C$32,2,FALSE)</f>
        <v>Y</v>
      </c>
      <c r="J18221">
        <v>5</v>
      </c>
      <c r="K18221" t="s">
        <v>10</v>
      </c>
      <c r="L18221">
        <v>1</v>
      </c>
      <c r="M18221">
        <v>0</v>
      </c>
    </row>
    <row r="18222" spans="1:13" x14ac:dyDescent="0.3">
      <c r="A18222">
        <v>2013</v>
      </c>
      <c r="B18222">
        <v>6</v>
      </c>
      <c r="C18222" t="s">
        <v>15</v>
      </c>
      <c r="D18222" t="str">
        <f>VLOOKUP(C18222,lookups!$F$2:$H$27,2,FALSE)</f>
        <v>na</v>
      </c>
      <c r="E18222" t="str">
        <f>VLOOKUP(C18222,lookups!$F$2:$H$27,3,FALSE)</f>
        <v>na</v>
      </c>
      <c r="F18222" t="str">
        <f>VLOOKUP(C18222,lookups!$F$2:$I$27,4,FALSE)</f>
        <v>na</v>
      </c>
      <c r="G18222">
        <v>3</v>
      </c>
      <c r="H18222" t="s">
        <v>36</v>
      </c>
      <c r="I18222" t="str">
        <f>VLOOKUP(H18222,lookups!$B$2:$C$32,2,FALSE)</f>
        <v>Y</v>
      </c>
      <c r="J18222">
        <v>2</v>
      </c>
      <c r="K18222" t="s">
        <v>10</v>
      </c>
      <c r="L18222">
        <v>1</v>
      </c>
      <c r="M18222">
        <v>0</v>
      </c>
    </row>
    <row r="18223" spans="1:13" x14ac:dyDescent="0.3">
      <c r="A18223">
        <v>2013</v>
      </c>
      <c r="B18223">
        <v>6</v>
      </c>
      <c r="C18223" t="s">
        <v>15</v>
      </c>
      <c r="D18223" t="str">
        <f>VLOOKUP(C18223,lookups!$F$2:$H$27,2,FALSE)</f>
        <v>na</v>
      </c>
      <c r="E18223" t="str">
        <f>VLOOKUP(C18223,lookups!$F$2:$H$27,3,FALSE)</f>
        <v>na</v>
      </c>
      <c r="F18223" t="str">
        <f>VLOOKUP(C18223,lookups!$F$2:$I$27,4,FALSE)</f>
        <v>na</v>
      </c>
      <c r="G18223">
        <v>3</v>
      </c>
      <c r="H18223" t="s">
        <v>36</v>
      </c>
      <c r="I18223" t="str">
        <f>VLOOKUP(H18223,lookups!$B$2:$C$32,2,FALSE)</f>
        <v>Y</v>
      </c>
      <c r="J18223">
        <v>3</v>
      </c>
      <c r="K18223" t="s">
        <v>10</v>
      </c>
      <c r="L18223">
        <v>1</v>
      </c>
      <c r="M18223">
        <v>0</v>
      </c>
    </row>
    <row r="18224" spans="1:13" x14ac:dyDescent="0.3">
      <c r="A18224">
        <v>2013</v>
      </c>
      <c r="B18224">
        <v>6</v>
      </c>
      <c r="C18224" t="s">
        <v>15</v>
      </c>
      <c r="D18224" t="str">
        <f>VLOOKUP(C18224,lookups!$F$2:$H$27,2,FALSE)</f>
        <v>na</v>
      </c>
      <c r="E18224" t="str">
        <f>VLOOKUP(C18224,lookups!$F$2:$H$27,3,FALSE)</f>
        <v>na</v>
      </c>
      <c r="F18224" t="str">
        <f>VLOOKUP(C18224,lookups!$F$2:$I$27,4,FALSE)</f>
        <v>na</v>
      </c>
      <c r="G18224">
        <v>3</v>
      </c>
      <c r="H18224" t="s">
        <v>36</v>
      </c>
      <c r="I18224" t="str">
        <f>VLOOKUP(H18224,lookups!$B$2:$C$32,2,FALSE)</f>
        <v>Y</v>
      </c>
      <c r="J18224">
        <v>4</v>
      </c>
      <c r="K18224" t="s">
        <v>10</v>
      </c>
      <c r="L18224">
        <v>1</v>
      </c>
      <c r="M18224">
        <v>0</v>
      </c>
    </row>
    <row r="18225" spans="1:13" x14ac:dyDescent="0.3">
      <c r="A18225">
        <v>2013</v>
      </c>
      <c r="B18225">
        <v>6</v>
      </c>
      <c r="C18225" t="s">
        <v>15</v>
      </c>
      <c r="D18225" t="str">
        <f>VLOOKUP(C18225,lookups!$F$2:$H$27,2,FALSE)</f>
        <v>na</v>
      </c>
      <c r="E18225" t="str">
        <f>VLOOKUP(C18225,lookups!$F$2:$H$27,3,FALSE)</f>
        <v>na</v>
      </c>
      <c r="F18225" t="str">
        <f>VLOOKUP(C18225,lookups!$F$2:$I$27,4,FALSE)</f>
        <v>na</v>
      </c>
      <c r="G18225">
        <v>3</v>
      </c>
      <c r="H18225" t="s">
        <v>36</v>
      </c>
      <c r="I18225" t="str">
        <f>VLOOKUP(H18225,lookups!$B$2:$C$32,2,FALSE)</f>
        <v>Y</v>
      </c>
      <c r="J18225">
        <v>5</v>
      </c>
      <c r="K18225" t="s">
        <v>10</v>
      </c>
      <c r="L18225">
        <v>1</v>
      </c>
      <c r="M18225">
        <v>0</v>
      </c>
    </row>
    <row r="18226" spans="1:13" x14ac:dyDescent="0.3">
      <c r="A18226">
        <v>2013</v>
      </c>
      <c r="B18226">
        <v>7</v>
      </c>
      <c r="C18226" t="s">
        <v>16</v>
      </c>
      <c r="D18226">
        <f>VLOOKUP(C18226,lookups!$F$2:$H$27,2,FALSE)</f>
        <v>2</v>
      </c>
      <c r="E18226" t="str">
        <f>VLOOKUP(C18226,lookups!$F$2:$H$27,3,FALSE)</f>
        <v>SEAK Net</v>
      </c>
      <c r="F18226">
        <f>VLOOKUP(C18226,lookups!$F$2:$I$27,4,FALSE)</f>
        <v>1</v>
      </c>
      <c r="G18226">
        <v>3</v>
      </c>
      <c r="H18226" t="s">
        <v>36</v>
      </c>
      <c r="I18226" t="str">
        <f>VLOOKUP(H18226,lookups!$B$2:$C$32,2,FALSE)</f>
        <v>Y</v>
      </c>
      <c r="J18226">
        <v>2</v>
      </c>
      <c r="K18226" t="s">
        <v>10</v>
      </c>
      <c r="L18226">
        <v>1</v>
      </c>
      <c r="M18226">
        <v>0</v>
      </c>
    </row>
    <row r="18227" spans="1:13" x14ac:dyDescent="0.3">
      <c r="A18227">
        <v>2013</v>
      </c>
      <c r="B18227">
        <v>7</v>
      </c>
      <c r="C18227" t="s">
        <v>16</v>
      </c>
      <c r="D18227">
        <f>VLOOKUP(C18227,lookups!$F$2:$H$27,2,FALSE)</f>
        <v>2</v>
      </c>
      <c r="E18227" t="str">
        <f>VLOOKUP(C18227,lookups!$F$2:$H$27,3,FALSE)</f>
        <v>SEAK Net</v>
      </c>
      <c r="F18227">
        <f>VLOOKUP(C18227,lookups!$F$2:$I$27,4,FALSE)</f>
        <v>1</v>
      </c>
      <c r="G18227">
        <v>3</v>
      </c>
      <c r="H18227" t="s">
        <v>36</v>
      </c>
      <c r="I18227" t="str">
        <f>VLOOKUP(H18227,lookups!$B$2:$C$32,2,FALSE)</f>
        <v>Y</v>
      </c>
      <c r="J18227">
        <v>3</v>
      </c>
      <c r="K18227" t="s">
        <v>10</v>
      </c>
      <c r="L18227">
        <v>1</v>
      </c>
      <c r="M18227">
        <v>0</v>
      </c>
    </row>
    <row r="18228" spans="1:13" x14ac:dyDescent="0.3">
      <c r="A18228">
        <v>2013</v>
      </c>
      <c r="B18228">
        <v>7</v>
      </c>
      <c r="C18228" t="s">
        <v>16</v>
      </c>
      <c r="D18228">
        <f>VLOOKUP(C18228,lookups!$F$2:$H$27,2,FALSE)</f>
        <v>2</v>
      </c>
      <c r="E18228" t="str">
        <f>VLOOKUP(C18228,lookups!$F$2:$H$27,3,FALSE)</f>
        <v>SEAK Net</v>
      </c>
      <c r="F18228">
        <f>VLOOKUP(C18228,lookups!$F$2:$I$27,4,FALSE)</f>
        <v>1</v>
      </c>
      <c r="G18228">
        <v>3</v>
      </c>
      <c r="H18228" t="s">
        <v>36</v>
      </c>
      <c r="I18228" t="str">
        <f>VLOOKUP(H18228,lookups!$B$2:$C$32,2,FALSE)</f>
        <v>Y</v>
      </c>
      <c r="J18228">
        <v>4</v>
      </c>
      <c r="K18228" t="s">
        <v>10</v>
      </c>
      <c r="L18228">
        <v>1</v>
      </c>
      <c r="M18228">
        <v>525.09</v>
      </c>
    </row>
    <row r="18229" spans="1:13" x14ac:dyDescent="0.3">
      <c r="A18229">
        <v>2013</v>
      </c>
      <c r="B18229">
        <v>7</v>
      </c>
      <c r="C18229" t="s">
        <v>16</v>
      </c>
      <c r="D18229">
        <f>VLOOKUP(C18229,lookups!$F$2:$H$27,2,FALSE)</f>
        <v>2</v>
      </c>
      <c r="E18229" t="str">
        <f>VLOOKUP(C18229,lookups!$F$2:$H$27,3,FALSE)</f>
        <v>SEAK Net</v>
      </c>
      <c r="F18229">
        <f>VLOOKUP(C18229,lookups!$F$2:$I$27,4,FALSE)</f>
        <v>1</v>
      </c>
      <c r="G18229">
        <v>3</v>
      </c>
      <c r="H18229" t="s">
        <v>36</v>
      </c>
      <c r="I18229" t="str">
        <f>VLOOKUP(H18229,lookups!$B$2:$C$32,2,FALSE)</f>
        <v>Y</v>
      </c>
      <c r="J18229">
        <v>5</v>
      </c>
      <c r="K18229" t="s">
        <v>10</v>
      </c>
      <c r="L18229">
        <v>1</v>
      </c>
      <c r="M18229">
        <v>0</v>
      </c>
    </row>
    <row r="18230" spans="1:13" x14ac:dyDescent="0.3">
      <c r="A18230">
        <v>2013</v>
      </c>
      <c r="B18230">
        <v>8</v>
      </c>
      <c r="C18230" t="s">
        <v>17</v>
      </c>
      <c r="D18230">
        <f>VLOOKUP(C18230,lookups!$F$2:$H$27,2,FALSE)</f>
        <v>4</v>
      </c>
      <c r="E18230" t="str">
        <f>VLOOKUP(C18230,lookups!$F$2:$H$27,3,FALSE)</f>
        <v>N/C BC Net</v>
      </c>
      <c r="F18230">
        <f>VLOOKUP(C18230,lookups!$F$2:$I$27,4,FALSE)</f>
        <v>3</v>
      </c>
      <c r="G18230">
        <v>3</v>
      </c>
      <c r="H18230" t="s">
        <v>36</v>
      </c>
      <c r="I18230" t="str">
        <f>VLOOKUP(H18230,lookups!$B$2:$C$32,2,FALSE)</f>
        <v>Y</v>
      </c>
      <c r="J18230">
        <v>2</v>
      </c>
      <c r="K18230" t="s">
        <v>10</v>
      </c>
      <c r="L18230">
        <v>1</v>
      </c>
      <c r="M18230">
        <v>11.02</v>
      </c>
    </row>
    <row r="18231" spans="1:13" x14ac:dyDescent="0.3">
      <c r="A18231">
        <v>2013</v>
      </c>
      <c r="B18231">
        <v>8</v>
      </c>
      <c r="C18231" t="s">
        <v>17</v>
      </c>
      <c r="D18231">
        <f>VLOOKUP(C18231,lookups!$F$2:$H$27,2,FALSE)</f>
        <v>4</v>
      </c>
      <c r="E18231" t="str">
        <f>VLOOKUP(C18231,lookups!$F$2:$H$27,3,FALSE)</f>
        <v>N/C BC Net</v>
      </c>
      <c r="F18231">
        <f>VLOOKUP(C18231,lookups!$F$2:$I$27,4,FALSE)</f>
        <v>3</v>
      </c>
      <c r="G18231">
        <v>3</v>
      </c>
      <c r="H18231" t="s">
        <v>36</v>
      </c>
      <c r="I18231" t="str">
        <f>VLOOKUP(H18231,lookups!$B$2:$C$32,2,FALSE)</f>
        <v>Y</v>
      </c>
      <c r="J18231">
        <v>3</v>
      </c>
      <c r="K18231" t="s">
        <v>10</v>
      </c>
      <c r="L18231">
        <v>1</v>
      </c>
      <c r="M18231">
        <v>6.69</v>
      </c>
    </row>
    <row r="18232" spans="1:13" x14ac:dyDescent="0.3">
      <c r="A18232">
        <v>2013</v>
      </c>
      <c r="B18232">
        <v>8</v>
      </c>
      <c r="C18232" t="s">
        <v>17</v>
      </c>
      <c r="D18232">
        <f>VLOOKUP(C18232,lookups!$F$2:$H$27,2,FALSE)</f>
        <v>4</v>
      </c>
      <c r="E18232" t="str">
        <f>VLOOKUP(C18232,lookups!$F$2:$H$27,3,FALSE)</f>
        <v>N/C BC Net</v>
      </c>
      <c r="F18232">
        <f>VLOOKUP(C18232,lookups!$F$2:$I$27,4,FALSE)</f>
        <v>3</v>
      </c>
      <c r="G18232">
        <v>3</v>
      </c>
      <c r="H18232" t="s">
        <v>36</v>
      </c>
      <c r="I18232" t="str">
        <f>VLOOKUP(H18232,lookups!$B$2:$C$32,2,FALSE)</f>
        <v>Y</v>
      </c>
      <c r="J18232">
        <v>4</v>
      </c>
      <c r="K18232" t="s">
        <v>10</v>
      </c>
      <c r="L18232">
        <v>1</v>
      </c>
      <c r="M18232">
        <v>50.19</v>
      </c>
    </row>
    <row r="18233" spans="1:13" x14ac:dyDescent="0.3">
      <c r="A18233">
        <v>2013</v>
      </c>
      <c r="B18233">
        <v>8</v>
      </c>
      <c r="C18233" t="s">
        <v>17</v>
      </c>
      <c r="D18233">
        <f>VLOOKUP(C18233,lookups!$F$2:$H$27,2,FALSE)</f>
        <v>4</v>
      </c>
      <c r="E18233" t="str">
        <f>VLOOKUP(C18233,lookups!$F$2:$H$27,3,FALSE)</f>
        <v>N/C BC Net</v>
      </c>
      <c r="F18233">
        <f>VLOOKUP(C18233,lookups!$F$2:$I$27,4,FALSE)</f>
        <v>3</v>
      </c>
      <c r="G18233">
        <v>3</v>
      </c>
      <c r="H18233" t="s">
        <v>36</v>
      </c>
      <c r="I18233" t="str">
        <f>VLOOKUP(H18233,lookups!$B$2:$C$32,2,FALSE)</f>
        <v>Y</v>
      </c>
      <c r="J18233">
        <v>5</v>
      </c>
      <c r="K18233" t="s">
        <v>10</v>
      </c>
      <c r="L18233">
        <v>1</v>
      </c>
      <c r="M18233">
        <v>10.09</v>
      </c>
    </row>
    <row r="18234" spans="1:13" x14ac:dyDescent="0.3">
      <c r="A18234">
        <v>2013</v>
      </c>
      <c r="B18234">
        <v>9</v>
      </c>
      <c r="C18234" t="s">
        <v>18</v>
      </c>
      <c r="D18234" t="str">
        <f>VLOOKUP(C18234,lookups!$F$2:$H$27,2,FALSE)</f>
        <v>na</v>
      </c>
      <c r="E18234" t="str">
        <f>VLOOKUP(C18234,lookups!$F$2:$H$27,3,FALSE)</f>
        <v>na</v>
      </c>
      <c r="F18234" t="str">
        <f>VLOOKUP(C18234,lookups!$F$2:$I$27,4,FALSE)</f>
        <v>na</v>
      </c>
      <c r="G18234">
        <v>3</v>
      </c>
      <c r="H18234" t="s">
        <v>36</v>
      </c>
      <c r="I18234" t="str">
        <f>VLOOKUP(H18234,lookups!$B$2:$C$32,2,FALSE)</f>
        <v>Y</v>
      </c>
      <c r="J18234">
        <v>2</v>
      </c>
      <c r="K18234" t="s">
        <v>10</v>
      </c>
      <c r="L18234">
        <v>1</v>
      </c>
      <c r="M18234">
        <v>78.86</v>
      </c>
    </row>
    <row r="18235" spans="1:13" x14ac:dyDescent="0.3">
      <c r="A18235">
        <v>2013</v>
      </c>
      <c r="B18235">
        <v>9</v>
      </c>
      <c r="C18235" t="s">
        <v>18</v>
      </c>
      <c r="D18235" t="str">
        <f>VLOOKUP(C18235,lookups!$F$2:$H$27,2,FALSE)</f>
        <v>na</v>
      </c>
      <c r="E18235" t="str">
        <f>VLOOKUP(C18235,lookups!$F$2:$H$27,3,FALSE)</f>
        <v>na</v>
      </c>
      <c r="F18235" t="str">
        <f>VLOOKUP(C18235,lookups!$F$2:$I$27,4,FALSE)</f>
        <v>na</v>
      </c>
      <c r="G18235">
        <v>3</v>
      </c>
      <c r="H18235" t="s">
        <v>36</v>
      </c>
      <c r="I18235" t="str">
        <f>VLOOKUP(H18235,lookups!$B$2:$C$32,2,FALSE)</f>
        <v>Y</v>
      </c>
      <c r="J18235">
        <v>3</v>
      </c>
      <c r="K18235" t="s">
        <v>10</v>
      </c>
      <c r="L18235">
        <v>1</v>
      </c>
      <c r="M18235">
        <v>57.99</v>
      </c>
    </row>
    <row r="18236" spans="1:13" x14ac:dyDescent="0.3">
      <c r="A18236">
        <v>2013</v>
      </c>
      <c r="B18236">
        <v>9</v>
      </c>
      <c r="C18236" t="s">
        <v>18</v>
      </c>
      <c r="D18236" t="str">
        <f>VLOOKUP(C18236,lookups!$F$2:$H$27,2,FALSE)</f>
        <v>na</v>
      </c>
      <c r="E18236" t="str">
        <f>VLOOKUP(C18236,lookups!$F$2:$H$27,3,FALSE)</f>
        <v>na</v>
      </c>
      <c r="F18236" t="str">
        <f>VLOOKUP(C18236,lookups!$F$2:$I$27,4,FALSE)</f>
        <v>na</v>
      </c>
      <c r="G18236">
        <v>3</v>
      </c>
      <c r="H18236" t="s">
        <v>36</v>
      </c>
      <c r="I18236" t="str">
        <f>VLOOKUP(H18236,lookups!$B$2:$C$32,2,FALSE)</f>
        <v>Y</v>
      </c>
      <c r="J18236">
        <v>4</v>
      </c>
      <c r="K18236" t="s">
        <v>10</v>
      </c>
      <c r="L18236">
        <v>1</v>
      </c>
      <c r="M18236">
        <v>0</v>
      </c>
    </row>
    <row r="18237" spans="1:13" x14ac:dyDescent="0.3">
      <c r="A18237">
        <v>2013</v>
      </c>
      <c r="B18237">
        <v>9</v>
      </c>
      <c r="C18237" t="s">
        <v>18</v>
      </c>
      <c r="D18237" t="str">
        <f>VLOOKUP(C18237,lookups!$F$2:$H$27,2,FALSE)</f>
        <v>na</v>
      </c>
      <c r="E18237" t="str">
        <f>VLOOKUP(C18237,lookups!$F$2:$H$27,3,FALSE)</f>
        <v>na</v>
      </c>
      <c r="F18237" t="str">
        <f>VLOOKUP(C18237,lookups!$F$2:$I$27,4,FALSE)</f>
        <v>na</v>
      </c>
      <c r="G18237">
        <v>3</v>
      </c>
      <c r="H18237" t="s">
        <v>36</v>
      </c>
      <c r="I18237" t="str">
        <f>VLOOKUP(H18237,lookups!$B$2:$C$32,2,FALSE)</f>
        <v>Y</v>
      </c>
      <c r="J18237">
        <v>5</v>
      </c>
      <c r="K18237" t="s">
        <v>10</v>
      </c>
      <c r="L18237">
        <v>1</v>
      </c>
      <c r="M18237">
        <v>0</v>
      </c>
    </row>
    <row r="18238" spans="1:13" x14ac:dyDescent="0.3">
      <c r="A18238">
        <v>2013</v>
      </c>
      <c r="B18238">
        <v>10</v>
      </c>
      <c r="C18238" t="s">
        <v>19</v>
      </c>
      <c r="D18238">
        <f>VLOOKUP(C18238,lookups!$F$2:$H$27,2,FALSE)</f>
        <v>5</v>
      </c>
      <c r="E18238" t="str">
        <f>VLOOKUP(C18238,lookups!$F$2:$H$27,3,FALSE)</f>
        <v>WCVI Net</v>
      </c>
      <c r="F18238">
        <f>VLOOKUP(C18238,lookups!$F$2:$I$27,4,FALSE)</f>
        <v>4</v>
      </c>
      <c r="G18238">
        <v>3</v>
      </c>
      <c r="H18238" t="s">
        <v>36</v>
      </c>
      <c r="I18238" t="str">
        <f>VLOOKUP(H18238,lookups!$B$2:$C$32,2,FALSE)</f>
        <v>Y</v>
      </c>
      <c r="J18238">
        <v>2</v>
      </c>
      <c r="K18238" t="s">
        <v>10</v>
      </c>
      <c r="L18238">
        <v>1</v>
      </c>
      <c r="M18238">
        <v>0</v>
      </c>
    </row>
    <row r="18239" spans="1:13" x14ac:dyDescent="0.3">
      <c r="A18239">
        <v>2013</v>
      </c>
      <c r="B18239">
        <v>10</v>
      </c>
      <c r="C18239" t="s">
        <v>19</v>
      </c>
      <c r="D18239">
        <f>VLOOKUP(C18239,lookups!$F$2:$H$27,2,FALSE)</f>
        <v>5</v>
      </c>
      <c r="E18239" t="str">
        <f>VLOOKUP(C18239,lookups!$F$2:$H$27,3,FALSE)</f>
        <v>WCVI Net</v>
      </c>
      <c r="F18239">
        <f>VLOOKUP(C18239,lookups!$F$2:$I$27,4,FALSE)</f>
        <v>4</v>
      </c>
      <c r="G18239">
        <v>3</v>
      </c>
      <c r="H18239" t="s">
        <v>36</v>
      </c>
      <c r="I18239" t="str">
        <f>VLOOKUP(H18239,lookups!$B$2:$C$32,2,FALSE)</f>
        <v>Y</v>
      </c>
      <c r="J18239">
        <v>3</v>
      </c>
      <c r="K18239" t="s">
        <v>10</v>
      </c>
      <c r="L18239">
        <v>1</v>
      </c>
      <c r="M18239">
        <v>0</v>
      </c>
    </row>
    <row r="18240" spans="1:13" x14ac:dyDescent="0.3">
      <c r="A18240">
        <v>2013</v>
      </c>
      <c r="B18240">
        <v>10</v>
      </c>
      <c r="C18240" t="s">
        <v>19</v>
      </c>
      <c r="D18240">
        <f>VLOOKUP(C18240,lookups!$F$2:$H$27,2,FALSE)</f>
        <v>5</v>
      </c>
      <c r="E18240" t="str">
        <f>VLOOKUP(C18240,lookups!$F$2:$H$27,3,FALSE)</f>
        <v>WCVI Net</v>
      </c>
      <c r="F18240">
        <f>VLOOKUP(C18240,lookups!$F$2:$I$27,4,FALSE)</f>
        <v>4</v>
      </c>
      <c r="G18240">
        <v>3</v>
      </c>
      <c r="H18240" t="s">
        <v>36</v>
      </c>
      <c r="I18240" t="str">
        <f>VLOOKUP(H18240,lookups!$B$2:$C$32,2,FALSE)</f>
        <v>Y</v>
      </c>
      <c r="J18240">
        <v>4</v>
      </c>
      <c r="K18240" t="s">
        <v>10</v>
      </c>
      <c r="L18240">
        <v>1</v>
      </c>
      <c r="M18240">
        <v>0</v>
      </c>
    </row>
    <row r="18241" spans="1:13" x14ac:dyDescent="0.3">
      <c r="A18241">
        <v>2013</v>
      </c>
      <c r="B18241">
        <v>10</v>
      </c>
      <c r="C18241" t="s">
        <v>19</v>
      </c>
      <c r="D18241">
        <f>VLOOKUP(C18241,lookups!$F$2:$H$27,2,FALSE)</f>
        <v>5</v>
      </c>
      <c r="E18241" t="str">
        <f>VLOOKUP(C18241,lookups!$F$2:$H$27,3,FALSE)</f>
        <v>WCVI Net</v>
      </c>
      <c r="F18241">
        <f>VLOOKUP(C18241,lookups!$F$2:$I$27,4,FALSE)</f>
        <v>4</v>
      </c>
      <c r="G18241">
        <v>3</v>
      </c>
      <c r="H18241" t="s">
        <v>36</v>
      </c>
      <c r="I18241" t="str">
        <f>VLOOKUP(H18241,lookups!$B$2:$C$32,2,FALSE)</f>
        <v>Y</v>
      </c>
      <c r="J18241">
        <v>5</v>
      </c>
      <c r="K18241" t="s">
        <v>10</v>
      </c>
      <c r="L18241">
        <v>1</v>
      </c>
      <c r="M18241">
        <v>0</v>
      </c>
    </row>
    <row r="18242" spans="1:13" x14ac:dyDescent="0.3">
      <c r="A18242">
        <v>2013</v>
      </c>
      <c r="B18242">
        <v>11</v>
      </c>
      <c r="C18242" t="s">
        <v>20</v>
      </c>
      <c r="D18242" t="str">
        <f>VLOOKUP(C18242,lookups!$F$2:$H$27,2,FALSE)</f>
        <v>6-7</v>
      </c>
      <c r="E18242" t="str">
        <f>VLOOKUP(C18242,lookups!$F$2:$H$27,3,FALSE)</f>
        <v>GeoStr/BC JDF Net</v>
      </c>
      <c r="F18242">
        <f>VLOOKUP(C18242,lookups!$F$2:$I$27,4,FALSE)</f>
        <v>5</v>
      </c>
      <c r="G18242">
        <v>3</v>
      </c>
      <c r="H18242" t="s">
        <v>36</v>
      </c>
      <c r="I18242" t="str">
        <f>VLOOKUP(H18242,lookups!$B$2:$C$32,2,FALSE)</f>
        <v>Y</v>
      </c>
      <c r="J18242">
        <v>2</v>
      </c>
      <c r="K18242" t="s">
        <v>10</v>
      </c>
      <c r="L18242">
        <v>1</v>
      </c>
      <c r="M18242">
        <v>0</v>
      </c>
    </row>
    <row r="18243" spans="1:13" x14ac:dyDescent="0.3">
      <c r="A18243">
        <v>2013</v>
      </c>
      <c r="B18243">
        <v>11</v>
      </c>
      <c r="C18243" t="s">
        <v>20</v>
      </c>
      <c r="D18243" t="str">
        <f>VLOOKUP(C18243,lookups!$F$2:$H$27,2,FALSE)</f>
        <v>6-7</v>
      </c>
      <c r="E18243" t="str">
        <f>VLOOKUP(C18243,lookups!$F$2:$H$27,3,FALSE)</f>
        <v>GeoStr/BC JDF Net</v>
      </c>
      <c r="F18243">
        <f>VLOOKUP(C18243,lookups!$F$2:$I$27,4,FALSE)</f>
        <v>5</v>
      </c>
      <c r="G18243">
        <v>3</v>
      </c>
      <c r="H18243" t="s">
        <v>36</v>
      </c>
      <c r="I18243" t="str">
        <f>VLOOKUP(H18243,lookups!$B$2:$C$32,2,FALSE)</f>
        <v>Y</v>
      </c>
      <c r="J18243">
        <v>3</v>
      </c>
      <c r="K18243" t="s">
        <v>10</v>
      </c>
      <c r="L18243">
        <v>1</v>
      </c>
      <c r="M18243">
        <v>0</v>
      </c>
    </row>
    <row r="18244" spans="1:13" x14ac:dyDescent="0.3">
      <c r="A18244">
        <v>2013</v>
      </c>
      <c r="B18244">
        <v>11</v>
      </c>
      <c r="C18244" t="s">
        <v>20</v>
      </c>
      <c r="D18244" t="str">
        <f>VLOOKUP(C18244,lookups!$F$2:$H$27,2,FALSE)</f>
        <v>6-7</v>
      </c>
      <c r="E18244" t="str">
        <f>VLOOKUP(C18244,lookups!$F$2:$H$27,3,FALSE)</f>
        <v>GeoStr/BC JDF Net</v>
      </c>
      <c r="F18244">
        <f>VLOOKUP(C18244,lookups!$F$2:$I$27,4,FALSE)</f>
        <v>5</v>
      </c>
      <c r="G18244">
        <v>3</v>
      </c>
      <c r="H18244" t="s">
        <v>36</v>
      </c>
      <c r="I18244" t="str">
        <f>VLOOKUP(H18244,lookups!$B$2:$C$32,2,FALSE)</f>
        <v>Y</v>
      </c>
      <c r="J18244">
        <v>4</v>
      </c>
      <c r="K18244" t="s">
        <v>10</v>
      </c>
      <c r="L18244">
        <v>1</v>
      </c>
      <c r="M18244">
        <v>0</v>
      </c>
    </row>
    <row r="18245" spans="1:13" x14ac:dyDescent="0.3">
      <c r="A18245">
        <v>2013</v>
      </c>
      <c r="B18245">
        <v>11</v>
      </c>
      <c r="C18245" t="s">
        <v>20</v>
      </c>
      <c r="D18245" t="str">
        <f>VLOOKUP(C18245,lookups!$F$2:$H$27,2,FALSE)</f>
        <v>6-7</v>
      </c>
      <c r="E18245" t="str">
        <f>VLOOKUP(C18245,lookups!$F$2:$H$27,3,FALSE)</f>
        <v>GeoStr/BC JDF Net</v>
      </c>
      <c r="F18245">
        <f>VLOOKUP(C18245,lookups!$F$2:$I$27,4,FALSE)</f>
        <v>5</v>
      </c>
      <c r="G18245">
        <v>3</v>
      </c>
      <c r="H18245" t="s">
        <v>36</v>
      </c>
      <c r="I18245" t="str">
        <f>VLOOKUP(H18245,lookups!$B$2:$C$32,2,FALSE)</f>
        <v>Y</v>
      </c>
      <c r="J18245">
        <v>5</v>
      </c>
      <c r="K18245" t="s">
        <v>10</v>
      </c>
      <c r="L18245">
        <v>1</v>
      </c>
      <c r="M18245">
        <v>0.05</v>
      </c>
    </row>
    <row r="18246" spans="1:13" x14ac:dyDescent="0.3">
      <c r="A18246">
        <v>2013</v>
      </c>
      <c r="B18246">
        <v>12</v>
      </c>
      <c r="C18246" t="s">
        <v>21</v>
      </c>
      <c r="D18246" t="str">
        <f>VLOOKUP(C18246,lookups!$F$2:$H$27,2,FALSE)</f>
        <v>na</v>
      </c>
      <c r="E18246" t="str">
        <f>VLOOKUP(C18246,lookups!$F$2:$H$27,3,FALSE)</f>
        <v>na</v>
      </c>
      <c r="F18246" t="str">
        <f>VLOOKUP(C18246,lookups!$F$2:$I$27,4,FALSE)</f>
        <v>na</v>
      </c>
      <c r="G18246">
        <v>3</v>
      </c>
      <c r="H18246" t="s">
        <v>36</v>
      </c>
      <c r="I18246" t="str">
        <f>VLOOKUP(H18246,lookups!$B$2:$C$32,2,FALSE)</f>
        <v>Y</v>
      </c>
      <c r="J18246">
        <v>2</v>
      </c>
      <c r="K18246" t="s">
        <v>10</v>
      </c>
      <c r="L18246">
        <v>1</v>
      </c>
      <c r="M18246">
        <v>0</v>
      </c>
    </row>
    <row r="18247" spans="1:13" x14ac:dyDescent="0.3">
      <c r="A18247">
        <v>2013</v>
      </c>
      <c r="B18247">
        <v>12</v>
      </c>
      <c r="C18247" t="s">
        <v>21</v>
      </c>
      <c r="D18247" t="str">
        <f>VLOOKUP(C18247,lookups!$F$2:$H$27,2,FALSE)</f>
        <v>na</v>
      </c>
      <c r="E18247" t="str">
        <f>VLOOKUP(C18247,lookups!$F$2:$H$27,3,FALSE)</f>
        <v>na</v>
      </c>
      <c r="F18247" t="str">
        <f>VLOOKUP(C18247,lookups!$F$2:$I$27,4,FALSE)</f>
        <v>na</v>
      </c>
      <c r="G18247">
        <v>3</v>
      </c>
      <c r="H18247" t="s">
        <v>36</v>
      </c>
      <c r="I18247" t="str">
        <f>VLOOKUP(H18247,lookups!$B$2:$C$32,2,FALSE)</f>
        <v>Y</v>
      </c>
      <c r="J18247">
        <v>3</v>
      </c>
      <c r="K18247" t="s">
        <v>10</v>
      </c>
      <c r="L18247">
        <v>1</v>
      </c>
      <c r="M18247">
        <v>149.03</v>
      </c>
    </row>
    <row r="18248" spans="1:13" x14ac:dyDescent="0.3">
      <c r="A18248">
        <v>2013</v>
      </c>
      <c r="B18248">
        <v>12</v>
      </c>
      <c r="C18248" t="s">
        <v>21</v>
      </c>
      <c r="D18248" t="str">
        <f>VLOOKUP(C18248,lookups!$F$2:$H$27,2,FALSE)</f>
        <v>na</v>
      </c>
      <c r="E18248" t="str">
        <f>VLOOKUP(C18248,lookups!$F$2:$H$27,3,FALSE)</f>
        <v>na</v>
      </c>
      <c r="F18248" t="str">
        <f>VLOOKUP(C18248,lookups!$F$2:$I$27,4,FALSE)</f>
        <v>na</v>
      </c>
      <c r="G18248">
        <v>3</v>
      </c>
      <c r="H18248" t="s">
        <v>36</v>
      </c>
      <c r="I18248" t="str">
        <f>VLOOKUP(H18248,lookups!$B$2:$C$32,2,FALSE)</f>
        <v>Y</v>
      </c>
      <c r="J18248">
        <v>4</v>
      </c>
      <c r="K18248" t="s">
        <v>10</v>
      </c>
      <c r="L18248">
        <v>1</v>
      </c>
      <c r="M18248">
        <v>873.84</v>
      </c>
    </row>
    <row r="18249" spans="1:13" x14ac:dyDescent="0.3">
      <c r="A18249">
        <v>2013</v>
      </c>
      <c r="B18249">
        <v>12</v>
      </c>
      <c r="C18249" t="s">
        <v>21</v>
      </c>
      <c r="D18249" t="str">
        <f>VLOOKUP(C18249,lookups!$F$2:$H$27,2,FALSE)</f>
        <v>na</v>
      </c>
      <c r="E18249" t="str">
        <f>VLOOKUP(C18249,lookups!$F$2:$H$27,3,FALSE)</f>
        <v>na</v>
      </c>
      <c r="F18249" t="str">
        <f>VLOOKUP(C18249,lookups!$F$2:$I$27,4,FALSE)</f>
        <v>na</v>
      </c>
      <c r="G18249">
        <v>3</v>
      </c>
      <c r="H18249" t="s">
        <v>36</v>
      </c>
      <c r="I18249" t="str">
        <f>VLOOKUP(H18249,lookups!$B$2:$C$32,2,FALSE)</f>
        <v>Y</v>
      </c>
      <c r="J18249">
        <v>5</v>
      </c>
      <c r="K18249" t="s">
        <v>10</v>
      </c>
      <c r="L18249">
        <v>1</v>
      </c>
      <c r="M18249">
        <v>0</v>
      </c>
    </row>
    <row r="18250" spans="1:13" x14ac:dyDescent="0.3">
      <c r="A18250">
        <v>2013</v>
      </c>
      <c r="B18250">
        <v>13</v>
      </c>
      <c r="C18250" t="s">
        <v>22</v>
      </c>
      <c r="D18250" t="str">
        <f>VLOOKUP(C18250,lookups!$F$2:$H$27,2,FALSE)</f>
        <v>na</v>
      </c>
      <c r="E18250" t="str">
        <f>VLOOKUP(C18250,lookups!$F$2:$H$27,3,FALSE)</f>
        <v>na</v>
      </c>
      <c r="F18250" t="str">
        <f>VLOOKUP(C18250,lookups!$F$2:$I$27,4,FALSE)</f>
        <v>na</v>
      </c>
      <c r="G18250">
        <v>3</v>
      </c>
      <c r="H18250" t="s">
        <v>36</v>
      </c>
      <c r="I18250" t="str">
        <f>VLOOKUP(H18250,lookups!$B$2:$C$32,2,FALSE)</f>
        <v>Y</v>
      </c>
      <c r="J18250">
        <v>2</v>
      </c>
      <c r="K18250" t="s">
        <v>10</v>
      </c>
      <c r="L18250">
        <v>1</v>
      </c>
      <c r="M18250">
        <v>0</v>
      </c>
    </row>
    <row r="18251" spans="1:13" x14ac:dyDescent="0.3">
      <c r="A18251">
        <v>2013</v>
      </c>
      <c r="B18251">
        <v>13</v>
      </c>
      <c r="C18251" t="s">
        <v>22</v>
      </c>
      <c r="D18251" t="str">
        <f>VLOOKUP(C18251,lookups!$F$2:$H$27,2,FALSE)</f>
        <v>na</v>
      </c>
      <c r="E18251" t="str">
        <f>VLOOKUP(C18251,lookups!$F$2:$H$27,3,FALSE)</f>
        <v>na</v>
      </c>
      <c r="F18251" t="str">
        <f>VLOOKUP(C18251,lookups!$F$2:$I$27,4,FALSE)</f>
        <v>na</v>
      </c>
      <c r="G18251">
        <v>3</v>
      </c>
      <c r="H18251" t="s">
        <v>36</v>
      </c>
      <c r="I18251" t="str">
        <f>VLOOKUP(H18251,lookups!$B$2:$C$32,2,FALSE)</f>
        <v>Y</v>
      </c>
      <c r="J18251">
        <v>3</v>
      </c>
      <c r="K18251" t="s">
        <v>10</v>
      </c>
      <c r="L18251">
        <v>1</v>
      </c>
      <c r="M18251">
        <v>0</v>
      </c>
    </row>
    <row r="18252" spans="1:13" x14ac:dyDescent="0.3">
      <c r="A18252">
        <v>2013</v>
      </c>
      <c r="B18252">
        <v>13</v>
      </c>
      <c r="C18252" t="s">
        <v>22</v>
      </c>
      <c r="D18252" t="str">
        <f>VLOOKUP(C18252,lookups!$F$2:$H$27,2,FALSE)</f>
        <v>na</v>
      </c>
      <c r="E18252" t="str">
        <f>VLOOKUP(C18252,lookups!$F$2:$H$27,3,FALSE)</f>
        <v>na</v>
      </c>
      <c r="F18252" t="str">
        <f>VLOOKUP(C18252,lookups!$F$2:$I$27,4,FALSE)</f>
        <v>na</v>
      </c>
      <c r="G18252">
        <v>3</v>
      </c>
      <c r="H18252" t="s">
        <v>36</v>
      </c>
      <c r="I18252" t="str">
        <f>VLOOKUP(H18252,lookups!$B$2:$C$32,2,FALSE)</f>
        <v>Y</v>
      </c>
      <c r="J18252">
        <v>4</v>
      </c>
      <c r="K18252" t="s">
        <v>10</v>
      </c>
      <c r="L18252">
        <v>1</v>
      </c>
      <c r="M18252">
        <v>0</v>
      </c>
    </row>
    <row r="18253" spans="1:13" x14ac:dyDescent="0.3">
      <c r="A18253">
        <v>2013</v>
      </c>
      <c r="B18253">
        <v>13</v>
      </c>
      <c r="C18253" t="s">
        <v>22</v>
      </c>
      <c r="D18253" t="str">
        <f>VLOOKUP(C18253,lookups!$F$2:$H$27,2,FALSE)</f>
        <v>na</v>
      </c>
      <c r="E18253" t="str">
        <f>VLOOKUP(C18253,lookups!$F$2:$H$27,3,FALSE)</f>
        <v>na</v>
      </c>
      <c r="F18253" t="str">
        <f>VLOOKUP(C18253,lookups!$F$2:$I$27,4,FALSE)</f>
        <v>na</v>
      </c>
      <c r="G18253">
        <v>3</v>
      </c>
      <c r="H18253" t="s">
        <v>36</v>
      </c>
      <c r="I18253" t="str">
        <f>VLOOKUP(H18253,lookups!$B$2:$C$32,2,FALSE)</f>
        <v>Y</v>
      </c>
      <c r="J18253">
        <v>5</v>
      </c>
      <c r="K18253" t="s">
        <v>10</v>
      </c>
      <c r="L18253">
        <v>1</v>
      </c>
      <c r="M18253">
        <v>0</v>
      </c>
    </row>
    <row r="18254" spans="1:13" x14ac:dyDescent="0.3">
      <c r="A18254">
        <v>2013</v>
      </c>
      <c r="B18254">
        <v>14</v>
      </c>
      <c r="C18254" t="s">
        <v>23</v>
      </c>
      <c r="D18254" t="str">
        <f>VLOOKUP(C18254,lookups!$F$2:$H$27,2,FALSE)</f>
        <v>na</v>
      </c>
      <c r="E18254" t="str">
        <f>VLOOKUP(C18254,lookups!$F$2:$H$27,3,FALSE)</f>
        <v>na</v>
      </c>
      <c r="F18254" t="str">
        <f>VLOOKUP(C18254,lookups!$F$2:$I$27,4,FALSE)</f>
        <v>na</v>
      </c>
      <c r="G18254">
        <v>3</v>
      </c>
      <c r="H18254" t="s">
        <v>36</v>
      </c>
      <c r="I18254" t="str">
        <f>VLOOKUP(H18254,lookups!$B$2:$C$32,2,FALSE)</f>
        <v>Y</v>
      </c>
      <c r="J18254">
        <v>2</v>
      </c>
      <c r="K18254" t="s">
        <v>10</v>
      </c>
      <c r="L18254">
        <v>1</v>
      </c>
      <c r="M18254">
        <v>0</v>
      </c>
    </row>
    <row r="18255" spans="1:13" x14ac:dyDescent="0.3">
      <c r="A18255">
        <v>2013</v>
      </c>
      <c r="B18255">
        <v>14</v>
      </c>
      <c r="C18255" t="s">
        <v>23</v>
      </c>
      <c r="D18255" t="str">
        <f>VLOOKUP(C18255,lookups!$F$2:$H$27,2,FALSE)</f>
        <v>na</v>
      </c>
      <c r="E18255" t="str">
        <f>VLOOKUP(C18255,lookups!$F$2:$H$27,3,FALSE)</f>
        <v>na</v>
      </c>
      <c r="F18255" t="str">
        <f>VLOOKUP(C18255,lookups!$F$2:$I$27,4,FALSE)</f>
        <v>na</v>
      </c>
      <c r="G18255">
        <v>3</v>
      </c>
      <c r="H18255" t="s">
        <v>36</v>
      </c>
      <c r="I18255" t="str">
        <f>VLOOKUP(H18255,lookups!$B$2:$C$32,2,FALSE)</f>
        <v>Y</v>
      </c>
      <c r="J18255">
        <v>3</v>
      </c>
      <c r="K18255" t="s">
        <v>10</v>
      </c>
      <c r="L18255">
        <v>1</v>
      </c>
      <c r="M18255">
        <v>0</v>
      </c>
    </row>
    <row r="18256" spans="1:13" x14ac:dyDescent="0.3">
      <c r="A18256">
        <v>2013</v>
      </c>
      <c r="B18256">
        <v>14</v>
      </c>
      <c r="C18256" t="s">
        <v>23</v>
      </c>
      <c r="D18256" t="str">
        <f>VLOOKUP(C18256,lookups!$F$2:$H$27,2,FALSE)</f>
        <v>na</v>
      </c>
      <c r="E18256" t="str">
        <f>VLOOKUP(C18256,lookups!$F$2:$H$27,3,FALSE)</f>
        <v>na</v>
      </c>
      <c r="F18256" t="str">
        <f>VLOOKUP(C18256,lookups!$F$2:$I$27,4,FALSE)</f>
        <v>na</v>
      </c>
      <c r="G18256">
        <v>3</v>
      </c>
      <c r="H18256" t="s">
        <v>36</v>
      </c>
      <c r="I18256" t="str">
        <f>VLOOKUP(H18256,lookups!$B$2:$C$32,2,FALSE)</f>
        <v>Y</v>
      </c>
      <c r="J18256">
        <v>4</v>
      </c>
      <c r="K18256" t="s">
        <v>10</v>
      </c>
      <c r="L18256">
        <v>1</v>
      </c>
      <c r="M18256">
        <v>0</v>
      </c>
    </row>
    <row r="18257" spans="1:13" x14ac:dyDescent="0.3">
      <c r="A18257">
        <v>2013</v>
      </c>
      <c r="B18257">
        <v>14</v>
      </c>
      <c r="C18257" t="s">
        <v>23</v>
      </c>
      <c r="D18257" t="str">
        <f>VLOOKUP(C18257,lookups!$F$2:$H$27,2,FALSE)</f>
        <v>na</v>
      </c>
      <c r="E18257" t="str">
        <f>VLOOKUP(C18257,lookups!$F$2:$H$27,3,FALSE)</f>
        <v>na</v>
      </c>
      <c r="F18257" t="str">
        <f>VLOOKUP(C18257,lookups!$F$2:$I$27,4,FALSE)</f>
        <v>na</v>
      </c>
      <c r="G18257">
        <v>3</v>
      </c>
      <c r="H18257" t="s">
        <v>36</v>
      </c>
      <c r="I18257" t="str">
        <f>VLOOKUP(H18257,lookups!$B$2:$C$32,2,FALSE)</f>
        <v>Y</v>
      </c>
      <c r="J18257">
        <v>5</v>
      </c>
      <c r="K18257" t="s">
        <v>10</v>
      </c>
      <c r="L18257">
        <v>1</v>
      </c>
      <c r="M18257">
        <v>0</v>
      </c>
    </row>
    <row r="18258" spans="1:13" x14ac:dyDescent="0.3">
      <c r="A18258">
        <v>2013</v>
      </c>
      <c r="B18258">
        <v>15</v>
      </c>
      <c r="C18258" t="s">
        <v>24</v>
      </c>
      <c r="D18258" t="str">
        <f>VLOOKUP(C18258,lookups!$F$2:$H$27,2,FALSE)</f>
        <v>na</v>
      </c>
      <c r="E18258" t="str">
        <f>VLOOKUP(C18258,lookups!$F$2:$H$27,3,FALSE)</f>
        <v>na</v>
      </c>
      <c r="F18258" t="str">
        <f>VLOOKUP(C18258,lookups!$F$2:$I$27,4,FALSE)</f>
        <v>na</v>
      </c>
      <c r="G18258">
        <v>3</v>
      </c>
      <c r="H18258" t="s">
        <v>36</v>
      </c>
      <c r="I18258" t="str">
        <f>VLOOKUP(H18258,lookups!$B$2:$C$32,2,FALSE)</f>
        <v>Y</v>
      </c>
      <c r="J18258">
        <v>2</v>
      </c>
      <c r="K18258" t="s">
        <v>10</v>
      </c>
      <c r="L18258">
        <v>1</v>
      </c>
      <c r="M18258">
        <v>0</v>
      </c>
    </row>
    <row r="18259" spans="1:13" x14ac:dyDescent="0.3">
      <c r="A18259">
        <v>2013</v>
      </c>
      <c r="B18259">
        <v>15</v>
      </c>
      <c r="C18259" t="s">
        <v>24</v>
      </c>
      <c r="D18259" t="str">
        <f>VLOOKUP(C18259,lookups!$F$2:$H$27,2,FALSE)</f>
        <v>na</v>
      </c>
      <c r="E18259" t="str">
        <f>VLOOKUP(C18259,lookups!$F$2:$H$27,3,FALSE)</f>
        <v>na</v>
      </c>
      <c r="F18259" t="str">
        <f>VLOOKUP(C18259,lookups!$F$2:$I$27,4,FALSE)</f>
        <v>na</v>
      </c>
      <c r="G18259">
        <v>3</v>
      </c>
      <c r="H18259" t="s">
        <v>36</v>
      </c>
      <c r="I18259" t="str">
        <f>VLOOKUP(H18259,lookups!$B$2:$C$32,2,FALSE)</f>
        <v>Y</v>
      </c>
      <c r="J18259">
        <v>3</v>
      </c>
      <c r="K18259" t="s">
        <v>10</v>
      </c>
      <c r="L18259">
        <v>1</v>
      </c>
      <c r="M18259">
        <v>0</v>
      </c>
    </row>
    <row r="18260" spans="1:13" x14ac:dyDescent="0.3">
      <c r="A18260">
        <v>2013</v>
      </c>
      <c r="B18260">
        <v>15</v>
      </c>
      <c r="C18260" t="s">
        <v>24</v>
      </c>
      <c r="D18260" t="str">
        <f>VLOOKUP(C18260,lookups!$F$2:$H$27,2,FALSE)</f>
        <v>na</v>
      </c>
      <c r="E18260" t="str">
        <f>VLOOKUP(C18260,lookups!$F$2:$H$27,3,FALSE)</f>
        <v>na</v>
      </c>
      <c r="F18260" t="str">
        <f>VLOOKUP(C18260,lookups!$F$2:$I$27,4,FALSE)</f>
        <v>na</v>
      </c>
      <c r="G18260">
        <v>3</v>
      </c>
      <c r="H18260" t="s">
        <v>36</v>
      </c>
      <c r="I18260" t="str">
        <f>VLOOKUP(H18260,lookups!$B$2:$C$32,2,FALSE)</f>
        <v>Y</v>
      </c>
      <c r="J18260">
        <v>4</v>
      </c>
      <c r="K18260" t="s">
        <v>10</v>
      </c>
      <c r="L18260">
        <v>1</v>
      </c>
      <c r="M18260">
        <v>0</v>
      </c>
    </row>
    <row r="18261" spans="1:13" x14ac:dyDescent="0.3">
      <c r="A18261">
        <v>2013</v>
      </c>
      <c r="B18261">
        <v>15</v>
      </c>
      <c r="C18261" t="s">
        <v>24</v>
      </c>
      <c r="D18261" t="str">
        <f>VLOOKUP(C18261,lookups!$F$2:$H$27,2,FALSE)</f>
        <v>na</v>
      </c>
      <c r="E18261" t="str">
        <f>VLOOKUP(C18261,lookups!$F$2:$H$27,3,FALSE)</f>
        <v>na</v>
      </c>
      <c r="F18261" t="str">
        <f>VLOOKUP(C18261,lookups!$F$2:$I$27,4,FALSE)</f>
        <v>na</v>
      </c>
      <c r="G18261">
        <v>3</v>
      </c>
      <c r="H18261" t="s">
        <v>36</v>
      </c>
      <c r="I18261" t="str">
        <f>VLOOKUP(H18261,lookups!$B$2:$C$32,2,FALSE)</f>
        <v>Y</v>
      </c>
      <c r="J18261">
        <v>5</v>
      </c>
      <c r="K18261" t="s">
        <v>10</v>
      </c>
      <c r="L18261">
        <v>1</v>
      </c>
      <c r="M18261">
        <v>0</v>
      </c>
    </row>
    <row r="18262" spans="1:13" x14ac:dyDescent="0.3">
      <c r="A18262">
        <v>2013</v>
      </c>
      <c r="B18262">
        <v>16</v>
      </c>
      <c r="C18262" t="s">
        <v>25</v>
      </c>
      <c r="D18262" t="str">
        <f>VLOOKUP(C18262,lookups!$F$2:$H$27,2,FALSE)</f>
        <v>na</v>
      </c>
      <c r="E18262" t="str">
        <f>VLOOKUP(C18262,lookups!$F$2:$H$27,3,FALSE)</f>
        <v>na</v>
      </c>
      <c r="F18262" t="str">
        <f>VLOOKUP(C18262,lookups!$F$2:$I$27,4,FALSE)</f>
        <v>na</v>
      </c>
      <c r="G18262">
        <v>3</v>
      </c>
      <c r="H18262" t="s">
        <v>36</v>
      </c>
      <c r="I18262" t="str">
        <f>VLOOKUP(H18262,lookups!$B$2:$C$32,2,FALSE)</f>
        <v>Y</v>
      </c>
      <c r="J18262">
        <v>2</v>
      </c>
      <c r="K18262" t="s">
        <v>10</v>
      </c>
      <c r="L18262">
        <v>1</v>
      </c>
      <c r="M18262">
        <v>0.66</v>
      </c>
    </row>
    <row r="18263" spans="1:13" x14ac:dyDescent="0.3">
      <c r="A18263">
        <v>2013</v>
      </c>
      <c r="B18263">
        <v>16</v>
      </c>
      <c r="C18263" t="s">
        <v>25</v>
      </c>
      <c r="D18263" t="str">
        <f>VLOOKUP(C18263,lookups!$F$2:$H$27,2,FALSE)</f>
        <v>na</v>
      </c>
      <c r="E18263" t="str">
        <f>VLOOKUP(C18263,lookups!$F$2:$H$27,3,FALSE)</f>
        <v>na</v>
      </c>
      <c r="F18263" t="str">
        <f>VLOOKUP(C18263,lookups!$F$2:$I$27,4,FALSE)</f>
        <v>na</v>
      </c>
      <c r="G18263">
        <v>3</v>
      </c>
      <c r="H18263" t="s">
        <v>36</v>
      </c>
      <c r="I18263" t="str">
        <f>VLOOKUP(H18263,lookups!$B$2:$C$32,2,FALSE)</f>
        <v>Y</v>
      </c>
      <c r="J18263">
        <v>3</v>
      </c>
      <c r="K18263" t="s">
        <v>10</v>
      </c>
      <c r="L18263">
        <v>1</v>
      </c>
      <c r="M18263">
        <v>1.77</v>
      </c>
    </row>
    <row r="18264" spans="1:13" x14ac:dyDescent="0.3">
      <c r="A18264">
        <v>2013</v>
      </c>
      <c r="B18264">
        <v>16</v>
      </c>
      <c r="C18264" t="s">
        <v>25</v>
      </c>
      <c r="D18264" t="str">
        <f>VLOOKUP(C18264,lookups!$F$2:$H$27,2,FALSE)</f>
        <v>na</v>
      </c>
      <c r="E18264" t="str">
        <f>VLOOKUP(C18264,lookups!$F$2:$H$27,3,FALSE)</f>
        <v>na</v>
      </c>
      <c r="F18264" t="str">
        <f>VLOOKUP(C18264,lookups!$F$2:$I$27,4,FALSE)</f>
        <v>na</v>
      </c>
      <c r="G18264">
        <v>3</v>
      </c>
      <c r="H18264" t="s">
        <v>36</v>
      </c>
      <c r="I18264" t="str">
        <f>VLOOKUP(H18264,lookups!$B$2:$C$32,2,FALSE)</f>
        <v>Y</v>
      </c>
      <c r="J18264">
        <v>4</v>
      </c>
      <c r="K18264" t="s">
        <v>10</v>
      </c>
      <c r="L18264">
        <v>1</v>
      </c>
      <c r="M18264">
        <v>4.05</v>
      </c>
    </row>
    <row r="18265" spans="1:13" x14ac:dyDescent="0.3">
      <c r="A18265">
        <v>2013</v>
      </c>
      <c r="B18265">
        <v>16</v>
      </c>
      <c r="C18265" t="s">
        <v>25</v>
      </c>
      <c r="D18265" t="str">
        <f>VLOOKUP(C18265,lookups!$F$2:$H$27,2,FALSE)</f>
        <v>na</v>
      </c>
      <c r="E18265" t="str">
        <f>VLOOKUP(C18265,lookups!$F$2:$H$27,3,FALSE)</f>
        <v>na</v>
      </c>
      <c r="F18265" t="str">
        <f>VLOOKUP(C18265,lookups!$F$2:$I$27,4,FALSE)</f>
        <v>na</v>
      </c>
      <c r="G18265">
        <v>3</v>
      </c>
      <c r="H18265" t="s">
        <v>36</v>
      </c>
      <c r="I18265" t="str">
        <f>VLOOKUP(H18265,lookups!$B$2:$C$32,2,FALSE)</f>
        <v>Y</v>
      </c>
      <c r="J18265">
        <v>5</v>
      </c>
      <c r="K18265" t="s">
        <v>10</v>
      </c>
      <c r="L18265">
        <v>1</v>
      </c>
      <c r="M18265">
        <v>0.4</v>
      </c>
    </row>
    <row r="18266" spans="1:13" x14ac:dyDescent="0.3">
      <c r="A18266">
        <v>2013</v>
      </c>
      <c r="B18266">
        <v>17</v>
      </c>
      <c r="C18266" t="s">
        <v>26</v>
      </c>
      <c r="D18266" t="str">
        <f>VLOOKUP(C18266,lookups!$F$2:$H$27,2,FALSE)</f>
        <v>na</v>
      </c>
      <c r="E18266" t="str">
        <f>VLOOKUP(C18266,lookups!$F$2:$H$27,3,FALSE)</f>
        <v>na</v>
      </c>
      <c r="F18266" t="str">
        <f>VLOOKUP(C18266,lookups!$F$2:$I$27,4,FALSE)</f>
        <v>na</v>
      </c>
      <c r="G18266">
        <v>3</v>
      </c>
      <c r="H18266" t="s">
        <v>36</v>
      </c>
      <c r="I18266" t="str">
        <f>VLOOKUP(H18266,lookups!$B$2:$C$32,2,FALSE)</f>
        <v>Y</v>
      </c>
      <c r="J18266">
        <v>2</v>
      </c>
      <c r="K18266" t="s">
        <v>10</v>
      </c>
      <c r="L18266">
        <v>1</v>
      </c>
      <c r="M18266">
        <v>0</v>
      </c>
    </row>
    <row r="18267" spans="1:13" x14ac:dyDescent="0.3">
      <c r="A18267">
        <v>2013</v>
      </c>
      <c r="B18267">
        <v>17</v>
      </c>
      <c r="C18267" t="s">
        <v>26</v>
      </c>
      <c r="D18267" t="str">
        <f>VLOOKUP(C18267,lookups!$F$2:$H$27,2,FALSE)</f>
        <v>na</v>
      </c>
      <c r="E18267" t="str">
        <f>VLOOKUP(C18267,lookups!$F$2:$H$27,3,FALSE)</f>
        <v>na</v>
      </c>
      <c r="F18267" t="str">
        <f>VLOOKUP(C18267,lookups!$F$2:$I$27,4,FALSE)</f>
        <v>na</v>
      </c>
      <c r="G18267">
        <v>3</v>
      </c>
      <c r="H18267" t="s">
        <v>36</v>
      </c>
      <c r="I18267" t="str">
        <f>VLOOKUP(H18267,lookups!$B$2:$C$32,2,FALSE)</f>
        <v>Y</v>
      </c>
      <c r="J18267">
        <v>3</v>
      </c>
      <c r="K18267" t="s">
        <v>10</v>
      </c>
      <c r="L18267">
        <v>1</v>
      </c>
      <c r="M18267">
        <v>0</v>
      </c>
    </row>
    <row r="18268" spans="1:13" x14ac:dyDescent="0.3">
      <c r="A18268">
        <v>2013</v>
      </c>
      <c r="B18268">
        <v>17</v>
      </c>
      <c r="C18268" t="s">
        <v>26</v>
      </c>
      <c r="D18268" t="str">
        <f>VLOOKUP(C18268,lookups!$F$2:$H$27,2,FALSE)</f>
        <v>na</v>
      </c>
      <c r="E18268" t="str">
        <f>VLOOKUP(C18268,lookups!$F$2:$H$27,3,FALSE)</f>
        <v>na</v>
      </c>
      <c r="F18268" t="str">
        <f>VLOOKUP(C18268,lookups!$F$2:$I$27,4,FALSE)</f>
        <v>na</v>
      </c>
      <c r="G18268">
        <v>3</v>
      </c>
      <c r="H18268" t="s">
        <v>36</v>
      </c>
      <c r="I18268" t="str">
        <f>VLOOKUP(H18268,lookups!$B$2:$C$32,2,FALSE)</f>
        <v>Y</v>
      </c>
      <c r="J18268">
        <v>4</v>
      </c>
      <c r="K18268" t="s">
        <v>10</v>
      </c>
      <c r="L18268">
        <v>1</v>
      </c>
      <c r="M18268">
        <v>1830.83</v>
      </c>
    </row>
    <row r="18269" spans="1:13" x14ac:dyDescent="0.3">
      <c r="A18269">
        <v>2013</v>
      </c>
      <c r="B18269">
        <v>17</v>
      </c>
      <c r="C18269" t="s">
        <v>26</v>
      </c>
      <c r="D18269" t="str">
        <f>VLOOKUP(C18269,lookups!$F$2:$H$27,2,FALSE)</f>
        <v>na</v>
      </c>
      <c r="E18269" t="str">
        <f>VLOOKUP(C18269,lookups!$F$2:$H$27,3,FALSE)</f>
        <v>na</v>
      </c>
      <c r="F18269" t="str">
        <f>VLOOKUP(C18269,lookups!$F$2:$I$27,4,FALSE)</f>
        <v>na</v>
      </c>
      <c r="G18269">
        <v>3</v>
      </c>
      <c r="H18269" t="s">
        <v>36</v>
      </c>
      <c r="I18269" t="str">
        <f>VLOOKUP(H18269,lookups!$B$2:$C$32,2,FALSE)</f>
        <v>Y</v>
      </c>
      <c r="J18269">
        <v>5</v>
      </c>
      <c r="K18269" t="s">
        <v>10</v>
      </c>
      <c r="L18269">
        <v>1</v>
      </c>
      <c r="M18269">
        <v>344.28</v>
      </c>
    </row>
    <row r="18270" spans="1:13" x14ac:dyDescent="0.3">
      <c r="A18270">
        <v>2013</v>
      </c>
      <c r="B18270">
        <v>18</v>
      </c>
      <c r="C18270" t="s">
        <v>27</v>
      </c>
      <c r="D18270">
        <f>VLOOKUP(C18270,lookups!$F$2:$H$27,2,FALSE)</f>
        <v>3</v>
      </c>
      <c r="E18270" t="str">
        <f>VLOOKUP(C18270,lookups!$F$2:$H$27,3,FALSE)</f>
        <v>SEAK Sport</v>
      </c>
      <c r="F18270">
        <f>VLOOKUP(C18270,lookups!$F$2:$I$27,4,FALSE)</f>
        <v>2</v>
      </c>
      <c r="G18270">
        <v>3</v>
      </c>
      <c r="H18270" t="s">
        <v>36</v>
      </c>
      <c r="I18270" t="str">
        <f>VLOOKUP(H18270,lookups!$B$2:$C$32,2,FALSE)</f>
        <v>Y</v>
      </c>
      <c r="J18270">
        <v>2</v>
      </c>
      <c r="K18270" t="s">
        <v>10</v>
      </c>
      <c r="L18270">
        <v>1</v>
      </c>
      <c r="M18270">
        <v>0</v>
      </c>
    </row>
    <row r="18271" spans="1:13" x14ac:dyDescent="0.3">
      <c r="A18271">
        <v>2013</v>
      </c>
      <c r="B18271">
        <v>18</v>
      </c>
      <c r="C18271" t="s">
        <v>27</v>
      </c>
      <c r="D18271">
        <f>VLOOKUP(C18271,lookups!$F$2:$H$27,2,FALSE)</f>
        <v>3</v>
      </c>
      <c r="E18271" t="str">
        <f>VLOOKUP(C18271,lookups!$F$2:$H$27,3,FALSE)</f>
        <v>SEAK Sport</v>
      </c>
      <c r="F18271">
        <f>VLOOKUP(C18271,lookups!$F$2:$I$27,4,FALSE)</f>
        <v>2</v>
      </c>
      <c r="G18271">
        <v>3</v>
      </c>
      <c r="H18271" t="s">
        <v>36</v>
      </c>
      <c r="I18271" t="str">
        <f>VLOOKUP(H18271,lookups!$B$2:$C$32,2,FALSE)</f>
        <v>Y</v>
      </c>
      <c r="J18271">
        <v>3</v>
      </c>
      <c r="K18271" t="s">
        <v>10</v>
      </c>
      <c r="L18271">
        <v>1</v>
      </c>
      <c r="M18271">
        <v>0</v>
      </c>
    </row>
    <row r="18272" spans="1:13" x14ac:dyDescent="0.3">
      <c r="A18272">
        <v>2013</v>
      </c>
      <c r="B18272">
        <v>18</v>
      </c>
      <c r="C18272" t="s">
        <v>27</v>
      </c>
      <c r="D18272">
        <f>VLOOKUP(C18272,lookups!$F$2:$H$27,2,FALSE)</f>
        <v>3</v>
      </c>
      <c r="E18272" t="str">
        <f>VLOOKUP(C18272,lookups!$F$2:$H$27,3,FALSE)</f>
        <v>SEAK Sport</v>
      </c>
      <c r="F18272">
        <f>VLOOKUP(C18272,lookups!$F$2:$I$27,4,FALSE)</f>
        <v>2</v>
      </c>
      <c r="G18272">
        <v>3</v>
      </c>
      <c r="H18272" t="s">
        <v>36</v>
      </c>
      <c r="I18272" t="str">
        <f>VLOOKUP(H18272,lookups!$B$2:$C$32,2,FALSE)</f>
        <v>Y</v>
      </c>
      <c r="J18272">
        <v>4</v>
      </c>
      <c r="K18272" t="s">
        <v>10</v>
      </c>
      <c r="L18272">
        <v>1</v>
      </c>
      <c r="M18272">
        <v>242.27</v>
      </c>
    </row>
    <row r="18273" spans="1:13" x14ac:dyDescent="0.3">
      <c r="A18273">
        <v>2013</v>
      </c>
      <c r="B18273">
        <v>18</v>
      </c>
      <c r="C18273" t="s">
        <v>27</v>
      </c>
      <c r="D18273">
        <f>VLOOKUP(C18273,lookups!$F$2:$H$27,2,FALSE)</f>
        <v>3</v>
      </c>
      <c r="E18273" t="str">
        <f>VLOOKUP(C18273,lookups!$F$2:$H$27,3,FALSE)</f>
        <v>SEAK Sport</v>
      </c>
      <c r="F18273">
        <f>VLOOKUP(C18273,lookups!$F$2:$I$27,4,FALSE)</f>
        <v>2</v>
      </c>
      <c r="G18273">
        <v>3</v>
      </c>
      <c r="H18273" t="s">
        <v>36</v>
      </c>
      <c r="I18273" t="str">
        <f>VLOOKUP(H18273,lookups!$B$2:$C$32,2,FALSE)</f>
        <v>Y</v>
      </c>
      <c r="J18273">
        <v>5</v>
      </c>
      <c r="K18273" t="s">
        <v>10</v>
      </c>
      <c r="L18273">
        <v>1</v>
      </c>
      <c r="M18273">
        <v>0</v>
      </c>
    </row>
    <row r="18274" spans="1:13" x14ac:dyDescent="0.3">
      <c r="A18274">
        <v>2013</v>
      </c>
      <c r="B18274">
        <v>19</v>
      </c>
      <c r="C18274" t="s">
        <v>28</v>
      </c>
      <c r="D18274" t="str">
        <f>VLOOKUP(C18274,lookups!$F$2:$H$27,2,FALSE)</f>
        <v>na</v>
      </c>
      <c r="E18274" t="str">
        <f>VLOOKUP(C18274,lookups!$F$2:$H$27,3,FALSE)</f>
        <v>na</v>
      </c>
      <c r="F18274" t="str">
        <f>VLOOKUP(C18274,lookups!$F$2:$I$27,4,FALSE)</f>
        <v>na</v>
      </c>
      <c r="G18274">
        <v>3</v>
      </c>
      <c r="H18274" t="s">
        <v>36</v>
      </c>
      <c r="I18274" t="str">
        <f>VLOOKUP(H18274,lookups!$B$2:$C$32,2,FALSE)</f>
        <v>Y</v>
      </c>
      <c r="J18274">
        <v>2</v>
      </c>
      <c r="K18274" t="s">
        <v>10</v>
      </c>
      <c r="L18274">
        <v>1</v>
      </c>
      <c r="M18274">
        <v>0</v>
      </c>
    </row>
    <row r="18275" spans="1:13" x14ac:dyDescent="0.3">
      <c r="A18275">
        <v>2013</v>
      </c>
      <c r="B18275">
        <v>19</v>
      </c>
      <c r="C18275" t="s">
        <v>28</v>
      </c>
      <c r="D18275" t="str">
        <f>VLOOKUP(C18275,lookups!$F$2:$H$27,2,FALSE)</f>
        <v>na</v>
      </c>
      <c r="E18275" t="str">
        <f>VLOOKUP(C18275,lookups!$F$2:$H$27,3,FALSE)</f>
        <v>na</v>
      </c>
      <c r="F18275" t="str">
        <f>VLOOKUP(C18275,lookups!$F$2:$I$27,4,FALSE)</f>
        <v>na</v>
      </c>
      <c r="G18275">
        <v>3</v>
      </c>
      <c r="H18275" t="s">
        <v>36</v>
      </c>
      <c r="I18275" t="str">
        <f>VLOOKUP(H18275,lookups!$B$2:$C$32,2,FALSE)</f>
        <v>Y</v>
      </c>
      <c r="J18275">
        <v>3</v>
      </c>
      <c r="K18275" t="s">
        <v>10</v>
      </c>
      <c r="L18275">
        <v>1</v>
      </c>
      <c r="M18275">
        <v>0</v>
      </c>
    </row>
    <row r="18276" spans="1:13" x14ac:dyDescent="0.3">
      <c r="A18276">
        <v>2013</v>
      </c>
      <c r="B18276">
        <v>19</v>
      </c>
      <c r="C18276" t="s">
        <v>28</v>
      </c>
      <c r="D18276" t="str">
        <f>VLOOKUP(C18276,lookups!$F$2:$H$27,2,FALSE)</f>
        <v>na</v>
      </c>
      <c r="E18276" t="str">
        <f>VLOOKUP(C18276,lookups!$F$2:$H$27,3,FALSE)</f>
        <v>na</v>
      </c>
      <c r="F18276" t="str">
        <f>VLOOKUP(C18276,lookups!$F$2:$I$27,4,FALSE)</f>
        <v>na</v>
      </c>
      <c r="G18276">
        <v>3</v>
      </c>
      <c r="H18276" t="s">
        <v>36</v>
      </c>
      <c r="I18276" t="str">
        <f>VLOOKUP(H18276,lookups!$B$2:$C$32,2,FALSE)</f>
        <v>Y</v>
      </c>
      <c r="J18276">
        <v>4</v>
      </c>
      <c r="K18276" t="s">
        <v>10</v>
      </c>
      <c r="L18276">
        <v>1</v>
      </c>
      <c r="M18276">
        <v>0</v>
      </c>
    </row>
    <row r="18277" spans="1:13" x14ac:dyDescent="0.3">
      <c r="A18277">
        <v>2013</v>
      </c>
      <c r="B18277">
        <v>19</v>
      </c>
      <c r="C18277" t="s">
        <v>28</v>
      </c>
      <c r="D18277" t="str">
        <f>VLOOKUP(C18277,lookups!$F$2:$H$27,2,FALSE)</f>
        <v>na</v>
      </c>
      <c r="E18277" t="str">
        <f>VLOOKUP(C18277,lookups!$F$2:$H$27,3,FALSE)</f>
        <v>na</v>
      </c>
      <c r="F18277" t="str">
        <f>VLOOKUP(C18277,lookups!$F$2:$I$27,4,FALSE)</f>
        <v>na</v>
      </c>
      <c r="G18277">
        <v>3</v>
      </c>
      <c r="H18277" t="s">
        <v>36</v>
      </c>
      <c r="I18277" t="str">
        <f>VLOOKUP(H18277,lookups!$B$2:$C$32,2,FALSE)</f>
        <v>Y</v>
      </c>
      <c r="J18277">
        <v>5</v>
      </c>
      <c r="K18277" t="s">
        <v>10</v>
      </c>
      <c r="L18277">
        <v>1</v>
      </c>
      <c r="M18277">
        <v>0</v>
      </c>
    </row>
    <row r="18278" spans="1:13" x14ac:dyDescent="0.3">
      <c r="A18278">
        <v>2013</v>
      </c>
      <c r="B18278">
        <v>20</v>
      </c>
      <c r="C18278" t="s">
        <v>29</v>
      </c>
      <c r="D18278" t="str">
        <f>VLOOKUP(C18278,lookups!$F$2:$H$27,2,FALSE)</f>
        <v>na</v>
      </c>
      <c r="E18278" t="str">
        <f>VLOOKUP(C18278,lookups!$F$2:$H$27,3,FALSE)</f>
        <v>na</v>
      </c>
      <c r="F18278" t="str">
        <f>VLOOKUP(C18278,lookups!$F$2:$I$27,4,FALSE)</f>
        <v>na</v>
      </c>
      <c r="G18278">
        <v>3</v>
      </c>
      <c r="H18278" t="s">
        <v>36</v>
      </c>
      <c r="I18278" t="str">
        <f>VLOOKUP(H18278,lookups!$B$2:$C$32,2,FALSE)</f>
        <v>Y</v>
      </c>
      <c r="J18278">
        <v>2</v>
      </c>
      <c r="K18278" t="s">
        <v>10</v>
      </c>
      <c r="L18278">
        <v>1</v>
      </c>
      <c r="M18278">
        <v>0</v>
      </c>
    </row>
    <row r="18279" spans="1:13" x14ac:dyDescent="0.3">
      <c r="A18279">
        <v>2013</v>
      </c>
      <c r="B18279">
        <v>20</v>
      </c>
      <c r="C18279" t="s">
        <v>29</v>
      </c>
      <c r="D18279" t="str">
        <f>VLOOKUP(C18279,lookups!$F$2:$H$27,2,FALSE)</f>
        <v>na</v>
      </c>
      <c r="E18279" t="str">
        <f>VLOOKUP(C18279,lookups!$F$2:$H$27,3,FALSE)</f>
        <v>na</v>
      </c>
      <c r="F18279" t="str">
        <f>VLOOKUP(C18279,lookups!$F$2:$I$27,4,FALSE)</f>
        <v>na</v>
      </c>
      <c r="G18279">
        <v>3</v>
      </c>
      <c r="H18279" t="s">
        <v>36</v>
      </c>
      <c r="I18279" t="str">
        <f>VLOOKUP(H18279,lookups!$B$2:$C$32,2,FALSE)</f>
        <v>Y</v>
      </c>
      <c r="J18279">
        <v>3</v>
      </c>
      <c r="K18279" t="s">
        <v>10</v>
      </c>
      <c r="L18279">
        <v>1</v>
      </c>
      <c r="M18279">
        <v>0</v>
      </c>
    </row>
    <row r="18280" spans="1:13" x14ac:dyDescent="0.3">
      <c r="A18280">
        <v>2013</v>
      </c>
      <c r="B18280">
        <v>20</v>
      </c>
      <c r="C18280" t="s">
        <v>29</v>
      </c>
      <c r="D18280" t="str">
        <f>VLOOKUP(C18280,lookups!$F$2:$H$27,2,FALSE)</f>
        <v>na</v>
      </c>
      <c r="E18280" t="str">
        <f>VLOOKUP(C18280,lookups!$F$2:$H$27,3,FALSE)</f>
        <v>na</v>
      </c>
      <c r="F18280" t="str">
        <f>VLOOKUP(C18280,lookups!$F$2:$I$27,4,FALSE)</f>
        <v>na</v>
      </c>
      <c r="G18280">
        <v>3</v>
      </c>
      <c r="H18280" t="s">
        <v>36</v>
      </c>
      <c r="I18280" t="str">
        <f>VLOOKUP(H18280,lookups!$B$2:$C$32,2,FALSE)</f>
        <v>Y</v>
      </c>
      <c r="J18280">
        <v>4</v>
      </c>
      <c r="K18280" t="s">
        <v>10</v>
      </c>
      <c r="L18280">
        <v>1</v>
      </c>
      <c r="M18280">
        <v>166.61</v>
      </c>
    </row>
    <row r="18281" spans="1:13" x14ac:dyDescent="0.3">
      <c r="A18281">
        <v>2013</v>
      </c>
      <c r="B18281">
        <v>20</v>
      </c>
      <c r="C18281" t="s">
        <v>29</v>
      </c>
      <c r="D18281" t="str">
        <f>VLOOKUP(C18281,lookups!$F$2:$H$27,2,FALSE)</f>
        <v>na</v>
      </c>
      <c r="E18281" t="str">
        <f>VLOOKUP(C18281,lookups!$F$2:$H$27,3,FALSE)</f>
        <v>na</v>
      </c>
      <c r="F18281" t="str">
        <f>VLOOKUP(C18281,lookups!$F$2:$I$27,4,FALSE)</f>
        <v>na</v>
      </c>
      <c r="G18281">
        <v>3</v>
      </c>
      <c r="H18281" t="s">
        <v>36</v>
      </c>
      <c r="I18281" t="str">
        <f>VLOOKUP(H18281,lookups!$B$2:$C$32,2,FALSE)</f>
        <v>Y</v>
      </c>
      <c r="J18281">
        <v>5</v>
      </c>
      <c r="K18281" t="s">
        <v>10</v>
      </c>
      <c r="L18281">
        <v>1</v>
      </c>
      <c r="M18281">
        <v>26.81</v>
      </c>
    </row>
    <row r="18282" spans="1:13" x14ac:dyDescent="0.3">
      <c r="A18282">
        <v>2013</v>
      </c>
      <c r="B18282">
        <v>21</v>
      </c>
      <c r="C18282" t="s">
        <v>30</v>
      </c>
      <c r="D18282" t="str">
        <f>VLOOKUP(C18282,lookups!$F$2:$H$27,2,FALSE)</f>
        <v>na</v>
      </c>
      <c r="E18282" t="str">
        <f>VLOOKUP(C18282,lookups!$F$2:$H$27,3,FALSE)</f>
        <v>na</v>
      </c>
      <c r="F18282" t="str">
        <f>VLOOKUP(C18282,lookups!$F$2:$I$27,4,FALSE)</f>
        <v>na</v>
      </c>
      <c r="G18282">
        <v>3</v>
      </c>
      <c r="H18282" t="s">
        <v>36</v>
      </c>
      <c r="I18282" t="str">
        <f>VLOOKUP(H18282,lookups!$B$2:$C$32,2,FALSE)</f>
        <v>Y</v>
      </c>
      <c r="J18282">
        <v>2</v>
      </c>
      <c r="K18282" t="s">
        <v>10</v>
      </c>
      <c r="L18282">
        <v>1</v>
      </c>
      <c r="M18282">
        <v>0</v>
      </c>
    </row>
    <row r="18283" spans="1:13" x14ac:dyDescent="0.3">
      <c r="A18283">
        <v>2013</v>
      </c>
      <c r="B18283">
        <v>21</v>
      </c>
      <c r="C18283" t="s">
        <v>30</v>
      </c>
      <c r="D18283" t="str">
        <f>VLOOKUP(C18283,lookups!$F$2:$H$27,2,FALSE)</f>
        <v>na</v>
      </c>
      <c r="E18283" t="str">
        <f>VLOOKUP(C18283,lookups!$F$2:$H$27,3,FALSE)</f>
        <v>na</v>
      </c>
      <c r="F18283" t="str">
        <f>VLOOKUP(C18283,lookups!$F$2:$I$27,4,FALSE)</f>
        <v>na</v>
      </c>
      <c r="G18283">
        <v>3</v>
      </c>
      <c r="H18283" t="s">
        <v>36</v>
      </c>
      <c r="I18283" t="str">
        <f>VLOOKUP(H18283,lookups!$B$2:$C$32,2,FALSE)</f>
        <v>Y</v>
      </c>
      <c r="J18283">
        <v>3</v>
      </c>
      <c r="K18283" t="s">
        <v>10</v>
      </c>
      <c r="L18283">
        <v>1</v>
      </c>
      <c r="M18283">
        <v>0</v>
      </c>
    </row>
    <row r="18284" spans="1:13" x14ac:dyDescent="0.3">
      <c r="A18284">
        <v>2013</v>
      </c>
      <c r="B18284">
        <v>21</v>
      </c>
      <c r="C18284" t="s">
        <v>30</v>
      </c>
      <c r="D18284" t="str">
        <f>VLOOKUP(C18284,lookups!$F$2:$H$27,2,FALSE)</f>
        <v>na</v>
      </c>
      <c r="E18284" t="str">
        <f>VLOOKUP(C18284,lookups!$F$2:$H$27,3,FALSE)</f>
        <v>na</v>
      </c>
      <c r="F18284" t="str">
        <f>VLOOKUP(C18284,lookups!$F$2:$I$27,4,FALSE)</f>
        <v>na</v>
      </c>
      <c r="G18284">
        <v>3</v>
      </c>
      <c r="H18284" t="s">
        <v>36</v>
      </c>
      <c r="I18284" t="str">
        <f>VLOOKUP(H18284,lookups!$B$2:$C$32,2,FALSE)</f>
        <v>Y</v>
      </c>
      <c r="J18284">
        <v>4</v>
      </c>
      <c r="K18284" t="s">
        <v>10</v>
      </c>
      <c r="L18284">
        <v>1</v>
      </c>
      <c r="M18284">
        <v>195.92</v>
      </c>
    </row>
    <row r="18285" spans="1:13" x14ac:dyDescent="0.3">
      <c r="A18285">
        <v>2013</v>
      </c>
      <c r="B18285">
        <v>21</v>
      </c>
      <c r="C18285" t="s">
        <v>30</v>
      </c>
      <c r="D18285" t="str">
        <f>VLOOKUP(C18285,lookups!$F$2:$H$27,2,FALSE)</f>
        <v>na</v>
      </c>
      <c r="E18285" t="str">
        <f>VLOOKUP(C18285,lookups!$F$2:$H$27,3,FALSE)</f>
        <v>na</v>
      </c>
      <c r="F18285" t="str">
        <f>VLOOKUP(C18285,lookups!$F$2:$I$27,4,FALSE)</f>
        <v>na</v>
      </c>
      <c r="G18285">
        <v>3</v>
      </c>
      <c r="H18285" t="s">
        <v>36</v>
      </c>
      <c r="I18285" t="str">
        <f>VLOOKUP(H18285,lookups!$B$2:$C$32,2,FALSE)</f>
        <v>Y</v>
      </c>
      <c r="J18285">
        <v>5</v>
      </c>
      <c r="K18285" t="s">
        <v>10</v>
      </c>
      <c r="L18285">
        <v>1</v>
      </c>
      <c r="M18285">
        <v>0</v>
      </c>
    </row>
    <row r="18286" spans="1:13" x14ac:dyDescent="0.3">
      <c r="A18286">
        <v>2013</v>
      </c>
      <c r="B18286">
        <v>22</v>
      </c>
      <c r="C18286" t="s">
        <v>31</v>
      </c>
      <c r="D18286" t="str">
        <f>VLOOKUP(C18286,lookups!$F$2:$H$27,2,FALSE)</f>
        <v>na</v>
      </c>
      <c r="E18286" t="str">
        <f>VLOOKUP(C18286,lookups!$F$2:$H$27,3,FALSE)</f>
        <v>na</v>
      </c>
      <c r="F18286" t="str">
        <f>VLOOKUP(C18286,lookups!$F$2:$I$27,4,FALSE)</f>
        <v>na</v>
      </c>
      <c r="G18286">
        <v>3</v>
      </c>
      <c r="H18286" t="s">
        <v>36</v>
      </c>
      <c r="I18286" t="str">
        <f>VLOOKUP(H18286,lookups!$B$2:$C$32,2,FALSE)</f>
        <v>Y</v>
      </c>
      <c r="J18286">
        <v>2</v>
      </c>
      <c r="K18286" t="s">
        <v>10</v>
      </c>
      <c r="L18286">
        <v>1</v>
      </c>
      <c r="M18286">
        <v>0</v>
      </c>
    </row>
    <row r="18287" spans="1:13" x14ac:dyDescent="0.3">
      <c r="A18287">
        <v>2013</v>
      </c>
      <c r="B18287">
        <v>22</v>
      </c>
      <c r="C18287" t="s">
        <v>31</v>
      </c>
      <c r="D18287" t="str">
        <f>VLOOKUP(C18287,lookups!$F$2:$H$27,2,FALSE)</f>
        <v>na</v>
      </c>
      <c r="E18287" t="str">
        <f>VLOOKUP(C18287,lookups!$F$2:$H$27,3,FALSE)</f>
        <v>na</v>
      </c>
      <c r="F18287" t="str">
        <f>VLOOKUP(C18287,lookups!$F$2:$I$27,4,FALSE)</f>
        <v>na</v>
      </c>
      <c r="G18287">
        <v>3</v>
      </c>
      <c r="H18287" t="s">
        <v>36</v>
      </c>
      <c r="I18287" t="str">
        <f>VLOOKUP(H18287,lookups!$B$2:$C$32,2,FALSE)</f>
        <v>Y</v>
      </c>
      <c r="J18287">
        <v>3</v>
      </c>
      <c r="K18287" t="s">
        <v>10</v>
      </c>
      <c r="L18287">
        <v>1</v>
      </c>
      <c r="M18287">
        <v>0</v>
      </c>
    </row>
    <row r="18288" spans="1:13" x14ac:dyDescent="0.3">
      <c r="A18288">
        <v>2013</v>
      </c>
      <c r="B18288">
        <v>22</v>
      </c>
      <c r="C18288" t="s">
        <v>31</v>
      </c>
      <c r="D18288" t="str">
        <f>VLOOKUP(C18288,lookups!$F$2:$H$27,2,FALSE)</f>
        <v>na</v>
      </c>
      <c r="E18288" t="str">
        <f>VLOOKUP(C18288,lookups!$F$2:$H$27,3,FALSE)</f>
        <v>na</v>
      </c>
      <c r="F18288" t="str">
        <f>VLOOKUP(C18288,lookups!$F$2:$I$27,4,FALSE)</f>
        <v>na</v>
      </c>
      <c r="G18288">
        <v>3</v>
      </c>
      <c r="H18288" t="s">
        <v>36</v>
      </c>
      <c r="I18288" t="str">
        <f>VLOOKUP(H18288,lookups!$B$2:$C$32,2,FALSE)</f>
        <v>Y</v>
      </c>
      <c r="J18288">
        <v>4</v>
      </c>
      <c r="K18288" t="s">
        <v>10</v>
      </c>
      <c r="L18288">
        <v>1</v>
      </c>
      <c r="M18288">
        <v>0</v>
      </c>
    </row>
    <row r="18289" spans="1:13" x14ac:dyDescent="0.3">
      <c r="A18289">
        <v>2013</v>
      </c>
      <c r="B18289">
        <v>22</v>
      </c>
      <c r="C18289" t="s">
        <v>31</v>
      </c>
      <c r="D18289" t="str">
        <f>VLOOKUP(C18289,lookups!$F$2:$H$27,2,FALSE)</f>
        <v>na</v>
      </c>
      <c r="E18289" t="str">
        <f>VLOOKUP(C18289,lookups!$F$2:$H$27,3,FALSE)</f>
        <v>na</v>
      </c>
      <c r="F18289" t="str">
        <f>VLOOKUP(C18289,lookups!$F$2:$I$27,4,FALSE)</f>
        <v>na</v>
      </c>
      <c r="G18289">
        <v>3</v>
      </c>
      <c r="H18289" t="s">
        <v>36</v>
      </c>
      <c r="I18289" t="str">
        <f>VLOOKUP(H18289,lookups!$B$2:$C$32,2,FALSE)</f>
        <v>Y</v>
      </c>
      <c r="J18289">
        <v>5</v>
      </c>
      <c r="K18289" t="s">
        <v>10</v>
      </c>
      <c r="L18289">
        <v>1</v>
      </c>
      <c r="M18289">
        <v>0</v>
      </c>
    </row>
    <row r="18290" spans="1:13" x14ac:dyDescent="0.3">
      <c r="A18290">
        <v>2013</v>
      </c>
      <c r="B18290">
        <v>23</v>
      </c>
      <c r="C18290" t="s">
        <v>32</v>
      </c>
      <c r="D18290" t="str">
        <f>VLOOKUP(C18290,lookups!$F$2:$H$27,2,FALSE)</f>
        <v>na</v>
      </c>
      <c r="E18290" t="str">
        <f>VLOOKUP(C18290,lookups!$F$2:$H$27,3,FALSE)</f>
        <v>na</v>
      </c>
      <c r="F18290" t="str">
        <f>VLOOKUP(C18290,lookups!$F$2:$I$27,4,FALSE)</f>
        <v>na</v>
      </c>
      <c r="G18290">
        <v>3</v>
      </c>
      <c r="H18290" t="s">
        <v>36</v>
      </c>
      <c r="I18290" t="str">
        <f>VLOOKUP(H18290,lookups!$B$2:$C$32,2,FALSE)</f>
        <v>Y</v>
      </c>
      <c r="J18290">
        <v>2</v>
      </c>
      <c r="K18290" t="s">
        <v>10</v>
      </c>
      <c r="L18290">
        <v>1</v>
      </c>
      <c r="M18290">
        <v>0</v>
      </c>
    </row>
    <row r="18291" spans="1:13" x14ac:dyDescent="0.3">
      <c r="A18291">
        <v>2013</v>
      </c>
      <c r="B18291">
        <v>23</v>
      </c>
      <c r="C18291" t="s">
        <v>32</v>
      </c>
      <c r="D18291" t="str">
        <f>VLOOKUP(C18291,lookups!$F$2:$H$27,2,FALSE)</f>
        <v>na</v>
      </c>
      <c r="E18291" t="str">
        <f>VLOOKUP(C18291,lookups!$F$2:$H$27,3,FALSE)</f>
        <v>na</v>
      </c>
      <c r="F18291" t="str">
        <f>VLOOKUP(C18291,lookups!$F$2:$I$27,4,FALSE)</f>
        <v>na</v>
      </c>
      <c r="G18291">
        <v>3</v>
      </c>
      <c r="H18291" t="s">
        <v>36</v>
      </c>
      <c r="I18291" t="str">
        <f>VLOOKUP(H18291,lookups!$B$2:$C$32,2,FALSE)</f>
        <v>Y</v>
      </c>
      <c r="J18291">
        <v>3</v>
      </c>
      <c r="K18291" t="s">
        <v>10</v>
      </c>
      <c r="L18291">
        <v>1</v>
      </c>
      <c r="M18291">
        <v>0</v>
      </c>
    </row>
    <row r="18292" spans="1:13" x14ac:dyDescent="0.3">
      <c r="A18292">
        <v>2013</v>
      </c>
      <c r="B18292">
        <v>23</v>
      </c>
      <c r="C18292" t="s">
        <v>32</v>
      </c>
      <c r="D18292" t="str">
        <f>VLOOKUP(C18292,lookups!$F$2:$H$27,2,FALSE)</f>
        <v>na</v>
      </c>
      <c r="E18292" t="str">
        <f>VLOOKUP(C18292,lookups!$F$2:$H$27,3,FALSE)</f>
        <v>na</v>
      </c>
      <c r="F18292" t="str">
        <f>VLOOKUP(C18292,lookups!$F$2:$I$27,4,FALSE)</f>
        <v>na</v>
      </c>
      <c r="G18292">
        <v>3</v>
      </c>
      <c r="H18292" t="s">
        <v>36</v>
      </c>
      <c r="I18292" t="str">
        <f>VLOOKUP(H18292,lookups!$B$2:$C$32,2,FALSE)</f>
        <v>Y</v>
      </c>
      <c r="J18292">
        <v>4</v>
      </c>
      <c r="K18292" t="s">
        <v>10</v>
      </c>
      <c r="L18292">
        <v>1</v>
      </c>
      <c r="M18292">
        <v>0</v>
      </c>
    </row>
    <row r="18293" spans="1:13" x14ac:dyDescent="0.3">
      <c r="A18293">
        <v>2013</v>
      </c>
      <c r="B18293">
        <v>23</v>
      </c>
      <c r="C18293" t="s">
        <v>32</v>
      </c>
      <c r="D18293" t="str">
        <f>VLOOKUP(C18293,lookups!$F$2:$H$27,2,FALSE)</f>
        <v>na</v>
      </c>
      <c r="E18293" t="str">
        <f>VLOOKUP(C18293,lookups!$F$2:$H$27,3,FALSE)</f>
        <v>na</v>
      </c>
      <c r="F18293" t="str">
        <f>VLOOKUP(C18293,lookups!$F$2:$I$27,4,FALSE)</f>
        <v>na</v>
      </c>
      <c r="G18293">
        <v>3</v>
      </c>
      <c r="H18293" t="s">
        <v>36</v>
      </c>
      <c r="I18293" t="str">
        <f>VLOOKUP(H18293,lookups!$B$2:$C$32,2,FALSE)</f>
        <v>Y</v>
      </c>
      <c r="J18293">
        <v>5</v>
      </c>
      <c r="K18293" t="s">
        <v>10</v>
      </c>
      <c r="L18293">
        <v>1</v>
      </c>
      <c r="M18293">
        <v>0</v>
      </c>
    </row>
    <row r="18294" spans="1:13" x14ac:dyDescent="0.3">
      <c r="A18294">
        <v>2013</v>
      </c>
      <c r="B18294">
        <v>24</v>
      </c>
      <c r="C18294" t="s">
        <v>33</v>
      </c>
      <c r="D18294" t="str">
        <f>VLOOKUP(C18294,lookups!$F$2:$H$27,2,FALSE)</f>
        <v>13-15</v>
      </c>
      <c r="E18294" t="str">
        <f>VLOOKUP(C18294,lookups!$F$2:$H$27,3,FALSE)</f>
        <v>NGS/SGS/JDF Sport</v>
      </c>
      <c r="F18294">
        <f>VLOOKUP(C18294,lookups!$F$2:$I$27,4,FALSE)</f>
        <v>7</v>
      </c>
      <c r="G18294">
        <v>3</v>
      </c>
      <c r="H18294" t="s">
        <v>36</v>
      </c>
      <c r="I18294" t="str">
        <f>VLOOKUP(H18294,lookups!$B$2:$C$32,2,FALSE)</f>
        <v>Y</v>
      </c>
      <c r="J18294">
        <v>2</v>
      </c>
      <c r="K18294" t="s">
        <v>10</v>
      </c>
      <c r="L18294">
        <v>1</v>
      </c>
      <c r="M18294">
        <v>395.34</v>
      </c>
    </row>
    <row r="18295" spans="1:13" x14ac:dyDescent="0.3">
      <c r="A18295">
        <v>2013</v>
      </c>
      <c r="B18295">
        <v>24</v>
      </c>
      <c r="C18295" t="s">
        <v>33</v>
      </c>
      <c r="D18295" t="str">
        <f>VLOOKUP(C18295,lookups!$F$2:$H$27,2,FALSE)</f>
        <v>13-15</v>
      </c>
      <c r="E18295" t="str">
        <f>VLOOKUP(C18295,lookups!$F$2:$H$27,3,FALSE)</f>
        <v>NGS/SGS/JDF Sport</v>
      </c>
      <c r="F18295">
        <f>VLOOKUP(C18295,lookups!$F$2:$I$27,4,FALSE)</f>
        <v>7</v>
      </c>
      <c r="G18295">
        <v>3</v>
      </c>
      <c r="H18295" t="s">
        <v>36</v>
      </c>
      <c r="I18295" t="str">
        <f>VLOOKUP(H18295,lookups!$B$2:$C$32,2,FALSE)</f>
        <v>Y</v>
      </c>
      <c r="J18295">
        <v>3</v>
      </c>
      <c r="K18295" t="s">
        <v>10</v>
      </c>
      <c r="L18295">
        <v>1</v>
      </c>
      <c r="M18295">
        <v>832</v>
      </c>
    </row>
    <row r="18296" spans="1:13" x14ac:dyDescent="0.3">
      <c r="A18296">
        <v>2013</v>
      </c>
      <c r="B18296">
        <v>24</v>
      </c>
      <c r="C18296" t="s">
        <v>33</v>
      </c>
      <c r="D18296" t="str">
        <f>VLOOKUP(C18296,lookups!$F$2:$H$27,2,FALSE)</f>
        <v>13-15</v>
      </c>
      <c r="E18296" t="str">
        <f>VLOOKUP(C18296,lookups!$F$2:$H$27,3,FALSE)</f>
        <v>NGS/SGS/JDF Sport</v>
      </c>
      <c r="F18296">
        <f>VLOOKUP(C18296,lookups!$F$2:$I$27,4,FALSE)</f>
        <v>7</v>
      </c>
      <c r="G18296">
        <v>3</v>
      </c>
      <c r="H18296" t="s">
        <v>36</v>
      </c>
      <c r="I18296" t="str">
        <f>VLOOKUP(H18296,lookups!$B$2:$C$32,2,FALSE)</f>
        <v>Y</v>
      </c>
      <c r="J18296">
        <v>4</v>
      </c>
      <c r="K18296" t="s">
        <v>10</v>
      </c>
      <c r="L18296">
        <v>1</v>
      </c>
      <c r="M18296">
        <v>741.21</v>
      </c>
    </row>
    <row r="18297" spans="1:13" x14ac:dyDescent="0.3">
      <c r="A18297">
        <v>2013</v>
      </c>
      <c r="B18297">
        <v>24</v>
      </c>
      <c r="C18297" t="s">
        <v>33</v>
      </c>
      <c r="D18297" t="str">
        <f>VLOOKUP(C18297,lookups!$F$2:$H$27,2,FALSE)</f>
        <v>13-15</v>
      </c>
      <c r="E18297" t="str">
        <f>VLOOKUP(C18297,lookups!$F$2:$H$27,3,FALSE)</f>
        <v>NGS/SGS/JDF Sport</v>
      </c>
      <c r="F18297">
        <f>VLOOKUP(C18297,lookups!$F$2:$I$27,4,FALSE)</f>
        <v>7</v>
      </c>
      <c r="G18297">
        <v>3</v>
      </c>
      <c r="H18297" t="s">
        <v>36</v>
      </c>
      <c r="I18297" t="str">
        <f>VLOOKUP(H18297,lookups!$B$2:$C$32,2,FALSE)</f>
        <v>Y</v>
      </c>
      <c r="J18297">
        <v>5</v>
      </c>
      <c r="K18297" t="s">
        <v>10</v>
      </c>
      <c r="L18297">
        <v>1</v>
      </c>
      <c r="M18297">
        <v>484.24</v>
      </c>
    </row>
    <row r="18298" spans="1:13" x14ac:dyDescent="0.3">
      <c r="A18298">
        <v>2013</v>
      </c>
      <c r="B18298">
        <v>25</v>
      </c>
      <c r="C18298" t="s">
        <v>34</v>
      </c>
      <c r="D18298" t="str">
        <f>VLOOKUP(C18298,lookups!$F$2:$H$27,2,FALSE)</f>
        <v>na</v>
      </c>
      <c r="E18298" t="str">
        <f>VLOOKUP(C18298,lookups!$F$2:$H$27,3,FALSE)</f>
        <v>na</v>
      </c>
      <c r="F18298" t="str">
        <f>VLOOKUP(C18298,lookups!$F$2:$I$27,4,FALSE)</f>
        <v>na</v>
      </c>
      <c r="G18298">
        <v>3</v>
      </c>
      <c r="H18298" t="s">
        <v>36</v>
      </c>
      <c r="I18298" t="str">
        <f>VLOOKUP(H18298,lookups!$B$2:$C$32,2,FALSE)</f>
        <v>Y</v>
      </c>
      <c r="J18298">
        <v>2</v>
      </c>
      <c r="K18298" t="s">
        <v>10</v>
      </c>
      <c r="L18298">
        <v>1</v>
      </c>
      <c r="M18298">
        <v>0</v>
      </c>
    </row>
    <row r="18299" spans="1:13" x14ac:dyDescent="0.3">
      <c r="A18299">
        <v>2013</v>
      </c>
      <c r="B18299">
        <v>25</v>
      </c>
      <c r="C18299" t="s">
        <v>34</v>
      </c>
      <c r="D18299" t="str">
        <f>VLOOKUP(C18299,lookups!$F$2:$H$27,2,FALSE)</f>
        <v>na</v>
      </c>
      <c r="E18299" t="str">
        <f>VLOOKUP(C18299,lookups!$F$2:$H$27,3,FALSE)</f>
        <v>na</v>
      </c>
      <c r="F18299" t="str">
        <f>VLOOKUP(C18299,lookups!$F$2:$I$27,4,FALSE)</f>
        <v>na</v>
      </c>
      <c r="G18299">
        <v>3</v>
      </c>
      <c r="H18299" t="s">
        <v>36</v>
      </c>
      <c r="I18299" t="str">
        <f>VLOOKUP(H18299,lookups!$B$2:$C$32,2,FALSE)</f>
        <v>Y</v>
      </c>
      <c r="J18299">
        <v>3</v>
      </c>
      <c r="K18299" t="s">
        <v>10</v>
      </c>
      <c r="L18299">
        <v>1</v>
      </c>
      <c r="M18299">
        <v>0</v>
      </c>
    </row>
    <row r="18300" spans="1:13" x14ac:dyDescent="0.3">
      <c r="A18300">
        <v>2013</v>
      </c>
      <c r="B18300">
        <v>25</v>
      </c>
      <c r="C18300" t="s">
        <v>34</v>
      </c>
      <c r="D18300" t="str">
        <f>VLOOKUP(C18300,lookups!$F$2:$H$27,2,FALSE)</f>
        <v>na</v>
      </c>
      <c r="E18300" t="str">
        <f>VLOOKUP(C18300,lookups!$F$2:$H$27,3,FALSE)</f>
        <v>na</v>
      </c>
      <c r="F18300" t="str">
        <f>VLOOKUP(C18300,lookups!$F$2:$I$27,4,FALSE)</f>
        <v>na</v>
      </c>
      <c r="G18300">
        <v>3</v>
      </c>
      <c r="H18300" t="s">
        <v>36</v>
      </c>
      <c r="I18300" t="str">
        <f>VLOOKUP(H18300,lookups!$B$2:$C$32,2,FALSE)</f>
        <v>Y</v>
      </c>
      <c r="J18300">
        <v>4</v>
      </c>
      <c r="K18300" t="s">
        <v>10</v>
      </c>
      <c r="L18300">
        <v>1</v>
      </c>
      <c r="M18300">
        <v>0</v>
      </c>
    </row>
    <row r="18301" spans="1:13" x14ac:dyDescent="0.3">
      <c r="A18301">
        <v>2013</v>
      </c>
      <c r="B18301">
        <v>25</v>
      </c>
      <c r="C18301" t="s">
        <v>34</v>
      </c>
      <c r="D18301" t="str">
        <f>VLOOKUP(C18301,lookups!$F$2:$H$27,2,FALSE)</f>
        <v>na</v>
      </c>
      <c r="E18301" t="str">
        <f>VLOOKUP(C18301,lookups!$F$2:$H$27,3,FALSE)</f>
        <v>na</v>
      </c>
      <c r="F18301" t="str">
        <f>VLOOKUP(C18301,lookups!$F$2:$I$27,4,FALSE)</f>
        <v>na</v>
      </c>
      <c r="G18301">
        <v>3</v>
      </c>
      <c r="H18301" t="s">
        <v>36</v>
      </c>
      <c r="I18301" t="str">
        <f>VLOOKUP(H18301,lookups!$B$2:$C$32,2,FALSE)</f>
        <v>Y</v>
      </c>
      <c r="J18301">
        <v>5</v>
      </c>
      <c r="K18301" t="s">
        <v>10</v>
      </c>
      <c r="L18301">
        <v>1</v>
      </c>
      <c r="M18301">
        <v>0</v>
      </c>
    </row>
    <row r="18302" spans="1:13" x14ac:dyDescent="0.3">
      <c r="A18302">
        <v>2013</v>
      </c>
      <c r="B18302">
        <v>1</v>
      </c>
      <c r="C18302" t="s">
        <v>8</v>
      </c>
      <c r="D18302" t="str">
        <f>VLOOKUP(C18302,lookups!$F$2:$H$27,2,FALSE)</f>
        <v>na</v>
      </c>
      <c r="E18302" t="str">
        <f>VLOOKUP(C18302,lookups!$F$2:$H$27,3,FALSE)</f>
        <v>na</v>
      </c>
      <c r="F18302" t="str">
        <f>VLOOKUP(C18302,lookups!$F$2:$I$27,4,FALSE)</f>
        <v>na</v>
      </c>
      <c r="G18302">
        <v>4</v>
      </c>
      <c r="H18302" t="s">
        <v>37</v>
      </c>
      <c r="I18302" t="str">
        <f>VLOOKUP(H18302,lookups!$B$2:$C$32,2,FALSE)</f>
        <v>Y</v>
      </c>
      <c r="J18302">
        <v>2</v>
      </c>
      <c r="K18302" t="s">
        <v>10</v>
      </c>
      <c r="L18302">
        <v>1</v>
      </c>
      <c r="M18302">
        <v>0</v>
      </c>
    </row>
    <row r="18303" spans="1:13" x14ac:dyDescent="0.3">
      <c r="A18303">
        <v>2013</v>
      </c>
      <c r="B18303">
        <v>1</v>
      </c>
      <c r="C18303" t="s">
        <v>8</v>
      </c>
      <c r="D18303" t="str">
        <f>VLOOKUP(C18303,lookups!$F$2:$H$27,2,FALSE)</f>
        <v>na</v>
      </c>
      <c r="E18303" t="str">
        <f>VLOOKUP(C18303,lookups!$F$2:$H$27,3,FALSE)</f>
        <v>na</v>
      </c>
      <c r="F18303" t="str">
        <f>VLOOKUP(C18303,lookups!$F$2:$I$27,4,FALSE)</f>
        <v>na</v>
      </c>
      <c r="G18303">
        <v>4</v>
      </c>
      <c r="H18303" t="s">
        <v>37</v>
      </c>
      <c r="I18303" t="str">
        <f>VLOOKUP(H18303,lookups!$B$2:$C$32,2,FALSE)</f>
        <v>Y</v>
      </c>
      <c r="J18303">
        <v>3</v>
      </c>
      <c r="K18303" t="s">
        <v>10</v>
      </c>
      <c r="L18303">
        <v>1</v>
      </c>
      <c r="M18303">
        <v>0.74</v>
      </c>
    </row>
    <row r="18304" spans="1:13" x14ac:dyDescent="0.3">
      <c r="A18304">
        <v>2013</v>
      </c>
      <c r="B18304">
        <v>1</v>
      </c>
      <c r="C18304" t="s">
        <v>8</v>
      </c>
      <c r="D18304" t="str">
        <f>VLOOKUP(C18304,lookups!$F$2:$H$27,2,FALSE)</f>
        <v>na</v>
      </c>
      <c r="E18304" t="str">
        <f>VLOOKUP(C18304,lookups!$F$2:$H$27,3,FALSE)</f>
        <v>na</v>
      </c>
      <c r="F18304" t="str">
        <f>VLOOKUP(C18304,lookups!$F$2:$I$27,4,FALSE)</f>
        <v>na</v>
      </c>
      <c r="G18304">
        <v>4</v>
      </c>
      <c r="H18304" t="s">
        <v>37</v>
      </c>
      <c r="I18304" t="str">
        <f>VLOOKUP(H18304,lookups!$B$2:$C$32,2,FALSE)</f>
        <v>Y</v>
      </c>
      <c r="J18304">
        <v>4</v>
      </c>
      <c r="K18304" t="s">
        <v>10</v>
      </c>
      <c r="L18304">
        <v>1</v>
      </c>
      <c r="M18304">
        <v>32.549999999999997</v>
      </c>
    </row>
    <row r="18305" spans="1:13" x14ac:dyDescent="0.3">
      <c r="A18305">
        <v>2013</v>
      </c>
      <c r="B18305">
        <v>1</v>
      </c>
      <c r="C18305" t="s">
        <v>8</v>
      </c>
      <c r="D18305" t="str">
        <f>VLOOKUP(C18305,lookups!$F$2:$H$27,2,FALSE)</f>
        <v>na</v>
      </c>
      <c r="E18305" t="str">
        <f>VLOOKUP(C18305,lookups!$F$2:$H$27,3,FALSE)</f>
        <v>na</v>
      </c>
      <c r="F18305" t="str">
        <f>VLOOKUP(C18305,lookups!$F$2:$I$27,4,FALSE)</f>
        <v>na</v>
      </c>
      <c r="G18305">
        <v>4</v>
      </c>
      <c r="H18305" t="s">
        <v>37</v>
      </c>
      <c r="I18305" t="str">
        <f>VLOOKUP(H18305,lookups!$B$2:$C$32,2,FALSE)</f>
        <v>Y</v>
      </c>
      <c r="J18305">
        <v>5</v>
      </c>
      <c r="K18305" t="s">
        <v>10</v>
      </c>
      <c r="L18305">
        <v>1</v>
      </c>
      <c r="M18305">
        <v>0</v>
      </c>
    </row>
    <row r="18306" spans="1:13" x14ac:dyDescent="0.3">
      <c r="A18306">
        <v>2013</v>
      </c>
      <c r="B18306">
        <v>2</v>
      </c>
      <c r="C18306" t="s">
        <v>11</v>
      </c>
      <c r="D18306" t="str">
        <f>VLOOKUP(C18306,lookups!$F$2:$H$27,2,FALSE)</f>
        <v>na</v>
      </c>
      <c r="E18306" t="str">
        <f>VLOOKUP(C18306,lookups!$F$2:$H$27,3,FALSE)</f>
        <v>na</v>
      </c>
      <c r="F18306" t="str">
        <f>VLOOKUP(C18306,lookups!$F$2:$I$27,4,FALSE)</f>
        <v>na</v>
      </c>
      <c r="G18306">
        <v>4</v>
      </c>
      <c r="H18306" t="s">
        <v>37</v>
      </c>
      <c r="I18306" t="str">
        <f>VLOOKUP(H18306,lookups!$B$2:$C$32,2,FALSE)</f>
        <v>Y</v>
      </c>
      <c r="J18306">
        <v>2</v>
      </c>
      <c r="K18306" t="s">
        <v>10</v>
      </c>
      <c r="L18306">
        <v>1</v>
      </c>
      <c r="M18306">
        <v>27.62</v>
      </c>
    </row>
    <row r="18307" spans="1:13" x14ac:dyDescent="0.3">
      <c r="A18307">
        <v>2013</v>
      </c>
      <c r="B18307">
        <v>2</v>
      </c>
      <c r="C18307" t="s">
        <v>11</v>
      </c>
      <c r="D18307" t="str">
        <f>VLOOKUP(C18307,lookups!$F$2:$H$27,2,FALSE)</f>
        <v>na</v>
      </c>
      <c r="E18307" t="str">
        <f>VLOOKUP(C18307,lookups!$F$2:$H$27,3,FALSE)</f>
        <v>na</v>
      </c>
      <c r="F18307" t="str">
        <f>VLOOKUP(C18307,lookups!$F$2:$I$27,4,FALSE)</f>
        <v>na</v>
      </c>
      <c r="G18307">
        <v>4</v>
      </c>
      <c r="H18307" t="s">
        <v>37</v>
      </c>
      <c r="I18307" t="str">
        <f>VLOOKUP(H18307,lookups!$B$2:$C$32,2,FALSE)</f>
        <v>Y</v>
      </c>
      <c r="J18307">
        <v>3</v>
      </c>
      <c r="K18307" t="s">
        <v>10</v>
      </c>
      <c r="L18307">
        <v>1</v>
      </c>
      <c r="M18307">
        <v>101.85</v>
      </c>
    </row>
    <row r="18308" spans="1:13" x14ac:dyDescent="0.3">
      <c r="A18308">
        <v>2013</v>
      </c>
      <c r="B18308">
        <v>2</v>
      </c>
      <c r="C18308" t="s">
        <v>11</v>
      </c>
      <c r="D18308" t="str">
        <f>VLOOKUP(C18308,lookups!$F$2:$H$27,2,FALSE)</f>
        <v>na</v>
      </c>
      <c r="E18308" t="str">
        <f>VLOOKUP(C18308,lookups!$F$2:$H$27,3,FALSE)</f>
        <v>na</v>
      </c>
      <c r="F18308" t="str">
        <f>VLOOKUP(C18308,lookups!$F$2:$I$27,4,FALSE)</f>
        <v>na</v>
      </c>
      <c r="G18308">
        <v>4</v>
      </c>
      <c r="H18308" t="s">
        <v>37</v>
      </c>
      <c r="I18308" t="str">
        <f>VLOOKUP(H18308,lookups!$B$2:$C$32,2,FALSE)</f>
        <v>Y</v>
      </c>
      <c r="J18308">
        <v>4</v>
      </c>
      <c r="K18308" t="s">
        <v>10</v>
      </c>
      <c r="L18308">
        <v>1</v>
      </c>
      <c r="M18308">
        <v>21.24</v>
      </c>
    </row>
    <row r="18309" spans="1:13" x14ac:dyDescent="0.3">
      <c r="A18309">
        <v>2013</v>
      </c>
      <c r="B18309">
        <v>2</v>
      </c>
      <c r="C18309" t="s">
        <v>11</v>
      </c>
      <c r="D18309" t="str">
        <f>VLOOKUP(C18309,lookups!$F$2:$H$27,2,FALSE)</f>
        <v>na</v>
      </c>
      <c r="E18309" t="str">
        <f>VLOOKUP(C18309,lookups!$F$2:$H$27,3,FALSE)</f>
        <v>na</v>
      </c>
      <c r="F18309" t="str">
        <f>VLOOKUP(C18309,lookups!$F$2:$I$27,4,FALSE)</f>
        <v>na</v>
      </c>
      <c r="G18309">
        <v>4</v>
      </c>
      <c r="H18309" t="s">
        <v>37</v>
      </c>
      <c r="I18309" t="str">
        <f>VLOOKUP(H18309,lookups!$B$2:$C$32,2,FALSE)</f>
        <v>Y</v>
      </c>
      <c r="J18309">
        <v>5</v>
      </c>
      <c r="K18309" t="s">
        <v>10</v>
      </c>
      <c r="L18309">
        <v>1</v>
      </c>
      <c r="M18309">
        <v>0.9</v>
      </c>
    </row>
    <row r="18310" spans="1:13" x14ac:dyDescent="0.3">
      <c r="A18310">
        <v>2013</v>
      </c>
      <c r="B18310">
        <v>3</v>
      </c>
      <c r="C18310" t="s">
        <v>12</v>
      </c>
      <c r="D18310" t="str">
        <f>VLOOKUP(C18310,lookups!$F$2:$H$27,2,FALSE)</f>
        <v>na</v>
      </c>
      <c r="E18310" t="str">
        <f>VLOOKUP(C18310,lookups!$F$2:$H$27,3,FALSE)</f>
        <v>na</v>
      </c>
      <c r="F18310" t="str">
        <f>VLOOKUP(C18310,lookups!$F$2:$I$27,4,FALSE)</f>
        <v>na</v>
      </c>
      <c r="G18310">
        <v>4</v>
      </c>
      <c r="H18310" t="s">
        <v>37</v>
      </c>
      <c r="I18310" t="str">
        <f>VLOOKUP(H18310,lookups!$B$2:$C$32,2,FALSE)</f>
        <v>Y</v>
      </c>
      <c r="J18310">
        <v>2</v>
      </c>
      <c r="K18310" t="s">
        <v>10</v>
      </c>
      <c r="L18310">
        <v>1</v>
      </c>
      <c r="M18310">
        <v>0</v>
      </c>
    </row>
    <row r="18311" spans="1:13" x14ac:dyDescent="0.3">
      <c r="A18311">
        <v>2013</v>
      </c>
      <c r="B18311">
        <v>3</v>
      </c>
      <c r="C18311" t="s">
        <v>12</v>
      </c>
      <c r="D18311" t="str">
        <f>VLOOKUP(C18311,lookups!$F$2:$H$27,2,FALSE)</f>
        <v>na</v>
      </c>
      <c r="E18311" t="str">
        <f>VLOOKUP(C18311,lookups!$F$2:$H$27,3,FALSE)</f>
        <v>na</v>
      </c>
      <c r="F18311" t="str">
        <f>VLOOKUP(C18311,lookups!$F$2:$I$27,4,FALSE)</f>
        <v>na</v>
      </c>
      <c r="G18311">
        <v>4</v>
      </c>
      <c r="H18311" t="s">
        <v>37</v>
      </c>
      <c r="I18311" t="str">
        <f>VLOOKUP(H18311,lookups!$B$2:$C$32,2,FALSE)</f>
        <v>Y</v>
      </c>
      <c r="J18311">
        <v>3</v>
      </c>
      <c r="K18311" t="s">
        <v>10</v>
      </c>
      <c r="L18311">
        <v>1</v>
      </c>
      <c r="M18311">
        <v>0</v>
      </c>
    </row>
    <row r="18312" spans="1:13" x14ac:dyDescent="0.3">
      <c r="A18312">
        <v>2013</v>
      </c>
      <c r="B18312">
        <v>3</v>
      </c>
      <c r="C18312" t="s">
        <v>12</v>
      </c>
      <c r="D18312" t="str">
        <f>VLOOKUP(C18312,lookups!$F$2:$H$27,2,FALSE)</f>
        <v>na</v>
      </c>
      <c r="E18312" t="str">
        <f>VLOOKUP(C18312,lookups!$F$2:$H$27,3,FALSE)</f>
        <v>na</v>
      </c>
      <c r="F18312" t="str">
        <f>VLOOKUP(C18312,lookups!$F$2:$I$27,4,FALSE)</f>
        <v>na</v>
      </c>
      <c r="G18312">
        <v>4</v>
      </c>
      <c r="H18312" t="s">
        <v>37</v>
      </c>
      <c r="I18312" t="str">
        <f>VLOOKUP(H18312,lookups!$B$2:$C$32,2,FALSE)</f>
        <v>Y</v>
      </c>
      <c r="J18312">
        <v>4</v>
      </c>
      <c r="K18312" t="s">
        <v>10</v>
      </c>
      <c r="L18312">
        <v>1</v>
      </c>
      <c r="M18312">
        <v>0</v>
      </c>
    </row>
    <row r="18313" spans="1:13" x14ac:dyDescent="0.3">
      <c r="A18313">
        <v>2013</v>
      </c>
      <c r="B18313">
        <v>3</v>
      </c>
      <c r="C18313" t="s">
        <v>12</v>
      </c>
      <c r="D18313" t="str">
        <f>VLOOKUP(C18313,lookups!$F$2:$H$27,2,FALSE)</f>
        <v>na</v>
      </c>
      <c r="E18313" t="str">
        <f>VLOOKUP(C18313,lookups!$F$2:$H$27,3,FALSE)</f>
        <v>na</v>
      </c>
      <c r="F18313" t="str">
        <f>VLOOKUP(C18313,lookups!$F$2:$I$27,4,FALSE)</f>
        <v>na</v>
      </c>
      <c r="G18313">
        <v>4</v>
      </c>
      <c r="H18313" t="s">
        <v>37</v>
      </c>
      <c r="I18313" t="str">
        <f>VLOOKUP(H18313,lookups!$B$2:$C$32,2,FALSE)</f>
        <v>Y</v>
      </c>
      <c r="J18313">
        <v>5</v>
      </c>
      <c r="K18313" t="s">
        <v>10</v>
      </c>
      <c r="L18313">
        <v>1</v>
      </c>
      <c r="M18313">
        <v>0</v>
      </c>
    </row>
    <row r="18314" spans="1:13" x14ac:dyDescent="0.3">
      <c r="A18314">
        <v>2013</v>
      </c>
      <c r="B18314">
        <v>4</v>
      </c>
      <c r="C18314" t="s">
        <v>13</v>
      </c>
      <c r="D18314">
        <f>VLOOKUP(C18314,lookups!$F$2:$H$27,2,FALSE)</f>
        <v>10</v>
      </c>
      <c r="E18314" t="str">
        <f>VLOOKUP(C18314,lookups!$F$2:$H$27,3,FALSE)</f>
        <v>WCVI Troll</v>
      </c>
      <c r="F18314">
        <f>VLOOKUP(C18314,lookups!$F$2:$I$27,4,FALSE)</f>
        <v>6</v>
      </c>
      <c r="G18314">
        <v>4</v>
      </c>
      <c r="H18314" t="s">
        <v>37</v>
      </c>
      <c r="I18314" t="str">
        <f>VLOOKUP(H18314,lookups!$B$2:$C$32,2,FALSE)</f>
        <v>Y</v>
      </c>
      <c r="J18314">
        <v>2</v>
      </c>
      <c r="K18314" t="s">
        <v>10</v>
      </c>
      <c r="L18314">
        <v>1</v>
      </c>
      <c r="M18314">
        <v>0</v>
      </c>
    </row>
    <row r="18315" spans="1:13" x14ac:dyDescent="0.3">
      <c r="A18315">
        <v>2013</v>
      </c>
      <c r="B18315">
        <v>4</v>
      </c>
      <c r="C18315" t="s">
        <v>13</v>
      </c>
      <c r="D18315">
        <f>VLOOKUP(C18315,lookups!$F$2:$H$27,2,FALSE)</f>
        <v>10</v>
      </c>
      <c r="E18315" t="str">
        <f>VLOOKUP(C18315,lookups!$F$2:$H$27,3,FALSE)</f>
        <v>WCVI Troll</v>
      </c>
      <c r="F18315">
        <f>VLOOKUP(C18315,lookups!$F$2:$I$27,4,FALSE)</f>
        <v>6</v>
      </c>
      <c r="G18315">
        <v>4</v>
      </c>
      <c r="H18315" t="s">
        <v>37</v>
      </c>
      <c r="I18315" t="str">
        <f>VLOOKUP(H18315,lookups!$B$2:$C$32,2,FALSE)</f>
        <v>Y</v>
      </c>
      <c r="J18315">
        <v>3</v>
      </c>
      <c r="K18315" t="s">
        <v>10</v>
      </c>
      <c r="L18315">
        <v>1</v>
      </c>
      <c r="M18315">
        <v>8795.92</v>
      </c>
    </row>
    <row r="18316" spans="1:13" x14ac:dyDescent="0.3">
      <c r="A18316">
        <v>2013</v>
      </c>
      <c r="B18316">
        <v>4</v>
      </c>
      <c r="C18316" t="s">
        <v>13</v>
      </c>
      <c r="D18316">
        <f>VLOOKUP(C18316,lookups!$F$2:$H$27,2,FALSE)</f>
        <v>10</v>
      </c>
      <c r="E18316" t="str">
        <f>VLOOKUP(C18316,lookups!$F$2:$H$27,3,FALSE)</f>
        <v>WCVI Troll</v>
      </c>
      <c r="F18316">
        <f>VLOOKUP(C18316,lookups!$F$2:$I$27,4,FALSE)</f>
        <v>6</v>
      </c>
      <c r="G18316">
        <v>4</v>
      </c>
      <c r="H18316" t="s">
        <v>37</v>
      </c>
      <c r="I18316" t="str">
        <f>VLOOKUP(H18316,lookups!$B$2:$C$32,2,FALSE)</f>
        <v>Y</v>
      </c>
      <c r="J18316">
        <v>4</v>
      </c>
      <c r="K18316" t="s">
        <v>10</v>
      </c>
      <c r="L18316">
        <v>1</v>
      </c>
      <c r="M18316">
        <v>1878.68</v>
      </c>
    </row>
    <row r="18317" spans="1:13" x14ac:dyDescent="0.3">
      <c r="A18317">
        <v>2013</v>
      </c>
      <c r="B18317">
        <v>4</v>
      </c>
      <c r="C18317" t="s">
        <v>13</v>
      </c>
      <c r="D18317">
        <f>VLOOKUP(C18317,lookups!$F$2:$H$27,2,FALSE)</f>
        <v>10</v>
      </c>
      <c r="E18317" t="str">
        <f>VLOOKUP(C18317,lookups!$F$2:$H$27,3,FALSE)</f>
        <v>WCVI Troll</v>
      </c>
      <c r="F18317">
        <f>VLOOKUP(C18317,lookups!$F$2:$I$27,4,FALSE)</f>
        <v>6</v>
      </c>
      <c r="G18317">
        <v>4</v>
      </c>
      <c r="H18317" t="s">
        <v>37</v>
      </c>
      <c r="I18317" t="str">
        <f>VLOOKUP(H18317,lookups!$B$2:$C$32,2,FALSE)</f>
        <v>Y</v>
      </c>
      <c r="J18317">
        <v>5</v>
      </c>
      <c r="K18317" t="s">
        <v>10</v>
      </c>
      <c r="L18317">
        <v>1</v>
      </c>
      <c r="M18317">
        <v>1.64</v>
      </c>
    </row>
    <row r="18318" spans="1:13" x14ac:dyDescent="0.3">
      <c r="A18318">
        <v>2013</v>
      </c>
      <c r="B18318">
        <v>5</v>
      </c>
      <c r="C18318" t="s">
        <v>14</v>
      </c>
      <c r="D18318" t="str">
        <f>VLOOKUP(C18318,lookups!$F$2:$H$27,2,FALSE)</f>
        <v>na</v>
      </c>
      <c r="E18318" t="str">
        <f>VLOOKUP(C18318,lookups!$F$2:$H$27,3,FALSE)</f>
        <v>na</v>
      </c>
      <c r="F18318" t="str">
        <f>VLOOKUP(C18318,lookups!$F$2:$I$27,4,FALSE)</f>
        <v>na</v>
      </c>
      <c r="G18318">
        <v>4</v>
      </c>
      <c r="H18318" t="s">
        <v>37</v>
      </c>
      <c r="I18318" t="str">
        <f>VLOOKUP(H18318,lookups!$B$2:$C$32,2,FALSE)</f>
        <v>Y</v>
      </c>
      <c r="J18318">
        <v>2</v>
      </c>
      <c r="K18318" t="s">
        <v>10</v>
      </c>
      <c r="L18318">
        <v>1</v>
      </c>
      <c r="M18318">
        <v>329.14</v>
      </c>
    </row>
    <row r="18319" spans="1:13" x14ac:dyDescent="0.3">
      <c r="A18319">
        <v>2013</v>
      </c>
      <c r="B18319">
        <v>5</v>
      </c>
      <c r="C18319" t="s">
        <v>14</v>
      </c>
      <c r="D18319" t="str">
        <f>VLOOKUP(C18319,lookups!$F$2:$H$27,2,FALSE)</f>
        <v>na</v>
      </c>
      <c r="E18319" t="str">
        <f>VLOOKUP(C18319,lookups!$F$2:$H$27,3,FALSE)</f>
        <v>na</v>
      </c>
      <c r="F18319" t="str">
        <f>VLOOKUP(C18319,lookups!$F$2:$I$27,4,FALSE)</f>
        <v>na</v>
      </c>
      <c r="G18319">
        <v>4</v>
      </c>
      <c r="H18319" t="s">
        <v>37</v>
      </c>
      <c r="I18319" t="str">
        <f>VLOOKUP(H18319,lookups!$B$2:$C$32,2,FALSE)</f>
        <v>Y</v>
      </c>
      <c r="J18319">
        <v>3</v>
      </c>
      <c r="K18319" t="s">
        <v>10</v>
      </c>
      <c r="L18319">
        <v>1</v>
      </c>
      <c r="M18319">
        <v>10611.27</v>
      </c>
    </row>
    <row r="18320" spans="1:13" x14ac:dyDescent="0.3">
      <c r="A18320">
        <v>2013</v>
      </c>
      <c r="B18320">
        <v>5</v>
      </c>
      <c r="C18320" t="s">
        <v>14</v>
      </c>
      <c r="D18320" t="str">
        <f>VLOOKUP(C18320,lookups!$F$2:$H$27,2,FALSE)</f>
        <v>na</v>
      </c>
      <c r="E18320" t="str">
        <f>VLOOKUP(C18320,lookups!$F$2:$H$27,3,FALSE)</f>
        <v>na</v>
      </c>
      <c r="F18320" t="str">
        <f>VLOOKUP(C18320,lookups!$F$2:$I$27,4,FALSE)</f>
        <v>na</v>
      </c>
      <c r="G18320">
        <v>4</v>
      </c>
      <c r="H18320" t="s">
        <v>37</v>
      </c>
      <c r="I18320" t="str">
        <f>VLOOKUP(H18320,lookups!$B$2:$C$32,2,FALSE)</f>
        <v>Y</v>
      </c>
      <c r="J18320">
        <v>4</v>
      </c>
      <c r="K18320" t="s">
        <v>10</v>
      </c>
      <c r="L18320">
        <v>1</v>
      </c>
      <c r="M18320">
        <v>961.86</v>
      </c>
    </row>
    <row r="18321" spans="1:13" x14ac:dyDescent="0.3">
      <c r="A18321">
        <v>2013</v>
      </c>
      <c r="B18321">
        <v>5</v>
      </c>
      <c r="C18321" t="s">
        <v>14</v>
      </c>
      <c r="D18321" t="str">
        <f>VLOOKUP(C18321,lookups!$F$2:$H$27,2,FALSE)</f>
        <v>na</v>
      </c>
      <c r="E18321" t="str">
        <f>VLOOKUP(C18321,lookups!$F$2:$H$27,3,FALSE)</f>
        <v>na</v>
      </c>
      <c r="F18321" t="str">
        <f>VLOOKUP(C18321,lookups!$F$2:$I$27,4,FALSE)</f>
        <v>na</v>
      </c>
      <c r="G18321">
        <v>4</v>
      </c>
      <c r="H18321" t="s">
        <v>37</v>
      </c>
      <c r="I18321" t="str">
        <f>VLOOKUP(H18321,lookups!$B$2:$C$32,2,FALSE)</f>
        <v>Y</v>
      </c>
      <c r="J18321">
        <v>5</v>
      </c>
      <c r="K18321" t="s">
        <v>10</v>
      </c>
      <c r="L18321">
        <v>1</v>
      </c>
      <c r="M18321">
        <v>0</v>
      </c>
    </row>
    <row r="18322" spans="1:13" x14ac:dyDescent="0.3">
      <c r="A18322">
        <v>2013</v>
      </c>
      <c r="B18322">
        <v>6</v>
      </c>
      <c r="C18322" t="s">
        <v>15</v>
      </c>
      <c r="D18322" t="str">
        <f>VLOOKUP(C18322,lookups!$F$2:$H$27,2,FALSE)</f>
        <v>na</v>
      </c>
      <c r="E18322" t="str">
        <f>VLOOKUP(C18322,lookups!$F$2:$H$27,3,FALSE)</f>
        <v>na</v>
      </c>
      <c r="F18322" t="str">
        <f>VLOOKUP(C18322,lookups!$F$2:$I$27,4,FALSE)</f>
        <v>na</v>
      </c>
      <c r="G18322">
        <v>4</v>
      </c>
      <c r="H18322" t="s">
        <v>37</v>
      </c>
      <c r="I18322" t="str">
        <f>VLOOKUP(H18322,lookups!$B$2:$C$32,2,FALSE)</f>
        <v>Y</v>
      </c>
      <c r="J18322">
        <v>2</v>
      </c>
      <c r="K18322" t="s">
        <v>10</v>
      </c>
      <c r="L18322">
        <v>1</v>
      </c>
      <c r="M18322">
        <v>0</v>
      </c>
    </row>
    <row r="18323" spans="1:13" x14ac:dyDescent="0.3">
      <c r="A18323">
        <v>2013</v>
      </c>
      <c r="B18323">
        <v>6</v>
      </c>
      <c r="C18323" t="s">
        <v>15</v>
      </c>
      <c r="D18323" t="str">
        <f>VLOOKUP(C18323,lookups!$F$2:$H$27,2,FALSE)</f>
        <v>na</v>
      </c>
      <c r="E18323" t="str">
        <f>VLOOKUP(C18323,lookups!$F$2:$H$27,3,FALSE)</f>
        <v>na</v>
      </c>
      <c r="F18323" t="str">
        <f>VLOOKUP(C18323,lookups!$F$2:$I$27,4,FALSE)</f>
        <v>na</v>
      </c>
      <c r="G18323">
        <v>4</v>
      </c>
      <c r="H18323" t="s">
        <v>37</v>
      </c>
      <c r="I18323" t="str">
        <f>VLOOKUP(H18323,lookups!$B$2:$C$32,2,FALSE)</f>
        <v>Y</v>
      </c>
      <c r="J18323">
        <v>3</v>
      </c>
      <c r="K18323" t="s">
        <v>10</v>
      </c>
      <c r="L18323">
        <v>1</v>
      </c>
      <c r="M18323">
        <v>0</v>
      </c>
    </row>
    <row r="18324" spans="1:13" x14ac:dyDescent="0.3">
      <c r="A18324">
        <v>2013</v>
      </c>
      <c r="B18324">
        <v>6</v>
      </c>
      <c r="C18324" t="s">
        <v>15</v>
      </c>
      <c r="D18324" t="str">
        <f>VLOOKUP(C18324,lookups!$F$2:$H$27,2,FALSE)</f>
        <v>na</v>
      </c>
      <c r="E18324" t="str">
        <f>VLOOKUP(C18324,lookups!$F$2:$H$27,3,FALSE)</f>
        <v>na</v>
      </c>
      <c r="F18324" t="str">
        <f>VLOOKUP(C18324,lookups!$F$2:$I$27,4,FALSE)</f>
        <v>na</v>
      </c>
      <c r="G18324">
        <v>4</v>
      </c>
      <c r="H18324" t="s">
        <v>37</v>
      </c>
      <c r="I18324" t="str">
        <f>VLOOKUP(H18324,lookups!$B$2:$C$32,2,FALSE)</f>
        <v>Y</v>
      </c>
      <c r="J18324">
        <v>4</v>
      </c>
      <c r="K18324" t="s">
        <v>10</v>
      </c>
      <c r="L18324">
        <v>1</v>
      </c>
      <c r="M18324">
        <v>0</v>
      </c>
    </row>
    <row r="18325" spans="1:13" x14ac:dyDescent="0.3">
      <c r="A18325">
        <v>2013</v>
      </c>
      <c r="B18325">
        <v>6</v>
      </c>
      <c r="C18325" t="s">
        <v>15</v>
      </c>
      <c r="D18325" t="str">
        <f>VLOOKUP(C18325,lookups!$F$2:$H$27,2,FALSE)</f>
        <v>na</v>
      </c>
      <c r="E18325" t="str">
        <f>VLOOKUP(C18325,lookups!$F$2:$H$27,3,FALSE)</f>
        <v>na</v>
      </c>
      <c r="F18325" t="str">
        <f>VLOOKUP(C18325,lookups!$F$2:$I$27,4,FALSE)</f>
        <v>na</v>
      </c>
      <c r="G18325">
        <v>4</v>
      </c>
      <c r="H18325" t="s">
        <v>37</v>
      </c>
      <c r="I18325" t="str">
        <f>VLOOKUP(H18325,lookups!$B$2:$C$32,2,FALSE)</f>
        <v>Y</v>
      </c>
      <c r="J18325">
        <v>5</v>
      </c>
      <c r="K18325" t="s">
        <v>10</v>
      </c>
      <c r="L18325">
        <v>1</v>
      </c>
      <c r="M18325">
        <v>0</v>
      </c>
    </row>
    <row r="18326" spans="1:13" x14ac:dyDescent="0.3">
      <c r="A18326">
        <v>2013</v>
      </c>
      <c r="B18326">
        <v>7</v>
      </c>
      <c r="C18326" t="s">
        <v>16</v>
      </c>
      <c r="D18326">
        <f>VLOOKUP(C18326,lookups!$F$2:$H$27,2,FALSE)</f>
        <v>2</v>
      </c>
      <c r="E18326" t="str">
        <f>VLOOKUP(C18326,lookups!$F$2:$H$27,3,FALSE)</f>
        <v>SEAK Net</v>
      </c>
      <c r="F18326">
        <f>VLOOKUP(C18326,lookups!$F$2:$I$27,4,FALSE)</f>
        <v>1</v>
      </c>
      <c r="G18326">
        <v>4</v>
      </c>
      <c r="H18326" t="s">
        <v>37</v>
      </c>
      <c r="I18326" t="str">
        <f>VLOOKUP(H18326,lookups!$B$2:$C$32,2,FALSE)</f>
        <v>Y</v>
      </c>
      <c r="J18326">
        <v>2</v>
      </c>
      <c r="K18326" t="s">
        <v>10</v>
      </c>
      <c r="L18326">
        <v>1</v>
      </c>
      <c r="M18326">
        <v>0</v>
      </c>
    </row>
    <row r="18327" spans="1:13" x14ac:dyDescent="0.3">
      <c r="A18327">
        <v>2013</v>
      </c>
      <c r="B18327">
        <v>7</v>
      </c>
      <c r="C18327" t="s">
        <v>16</v>
      </c>
      <c r="D18327">
        <f>VLOOKUP(C18327,lookups!$F$2:$H$27,2,FALSE)</f>
        <v>2</v>
      </c>
      <c r="E18327" t="str">
        <f>VLOOKUP(C18327,lookups!$F$2:$H$27,3,FALSE)</f>
        <v>SEAK Net</v>
      </c>
      <c r="F18327">
        <f>VLOOKUP(C18327,lookups!$F$2:$I$27,4,FALSE)</f>
        <v>1</v>
      </c>
      <c r="G18327">
        <v>4</v>
      </c>
      <c r="H18327" t="s">
        <v>37</v>
      </c>
      <c r="I18327" t="str">
        <f>VLOOKUP(H18327,lookups!$B$2:$C$32,2,FALSE)</f>
        <v>Y</v>
      </c>
      <c r="J18327">
        <v>3</v>
      </c>
      <c r="K18327" t="s">
        <v>10</v>
      </c>
      <c r="L18327">
        <v>1</v>
      </c>
      <c r="M18327">
        <v>0</v>
      </c>
    </row>
    <row r="18328" spans="1:13" x14ac:dyDescent="0.3">
      <c r="A18328">
        <v>2013</v>
      </c>
      <c r="B18328">
        <v>7</v>
      </c>
      <c r="C18328" t="s">
        <v>16</v>
      </c>
      <c r="D18328">
        <f>VLOOKUP(C18328,lookups!$F$2:$H$27,2,FALSE)</f>
        <v>2</v>
      </c>
      <c r="E18328" t="str">
        <f>VLOOKUP(C18328,lookups!$F$2:$H$27,3,FALSE)</f>
        <v>SEAK Net</v>
      </c>
      <c r="F18328">
        <f>VLOOKUP(C18328,lookups!$F$2:$I$27,4,FALSE)</f>
        <v>1</v>
      </c>
      <c r="G18328">
        <v>4</v>
      </c>
      <c r="H18328" t="s">
        <v>37</v>
      </c>
      <c r="I18328" t="str">
        <f>VLOOKUP(H18328,lookups!$B$2:$C$32,2,FALSE)</f>
        <v>Y</v>
      </c>
      <c r="J18328">
        <v>4</v>
      </c>
      <c r="K18328" t="s">
        <v>10</v>
      </c>
      <c r="L18328">
        <v>1</v>
      </c>
      <c r="M18328">
        <v>0</v>
      </c>
    </row>
    <row r="18329" spans="1:13" x14ac:dyDescent="0.3">
      <c r="A18329">
        <v>2013</v>
      </c>
      <c r="B18329">
        <v>7</v>
      </c>
      <c r="C18329" t="s">
        <v>16</v>
      </c>
      <c r="D18329">
        <f>VLOOKUP(C18329,lookups!$F$2:$H$27,2,FALSE)</f>
        <v>2</v>
      </c>
      <c r="E18329" t="str">
        <f>VLOOKUP(C18329,lookups!$F$2:$H$27,3,FALSE)</f>
        <v>SEAK Net</v>
      </c>
      <c r="F18329">
        <f>VLOOKUP(C18329,lookups!$F$2:$I$27,4,FALSE)</f>
        <v>1</v>
      </c>
      <c r="G18329">
        <v>4</v>
      </c>
      <c r="H18329" t="s">
        <v>37</v>
      </c>
      <c r="I18329" t="str">
        <f>VLOOKUP(H18329,lookups!$B$2:$C$32,2,FALSE)</f>
        <v>Y</v>
      </c>
      <c r="J18329">
        <v>5</v>
      </c>
      <c r="K18329" t="s">
        <v>10</v>
      </c>
      <c r="L18329">
        <v>1</v>
      </c>
      <c r="M18329">
        <v>0</v>
      </c>
    </row>
    <row r="18330" spans="1:13" x14ac:dyDescent="0.3">
      <c r="A18330">
        <v>2013</v>
      </c>
      <c r="B18330">
        <v>8</v>
      </c>
      <c r="C18330" t="s">
        <v>17</v>
      </c>
      <c r="D18330">
        <f>VLOOKUP(C18330,lookups!$F$2:$H$27,2,FALSE)</f>
        <v>4</v>
      </c>
      <c r="E18330" t="str">
        <f>VLOOKUP(C18330,lookups!$F$2:$H$27,3,FALSE)</f>
        <v>N/C BC Net</v>
      </c>
      <c r="F18330">
        <f>VLOOKUP(C18330,lookups!$F$2:$I$27,4,FALSE)</f>
        <v>3</v>
      </c>
      <c r="G18330">
        <v>4</v>
      </c>
      <c r="H18330" t="s">
        <v>37</v>
      </c>
      <c r="I18330" t="str">
        <f>VLOOKUP(H18330,lookups!$B$2:$C$32,2,FALSE)</f>
        <v>Y</v>
      </c>
      <c r="J18330">
        <v>2</v>
      </c>
      <c r="K18330" t="s">
        <v>10</v>
      </c>
      <c r="L18330">
        <v>1</v>
      </c>
      <c r="M18330">
        <v>0</v>
      </c>
    </row>
    <row r="18331" spans="1:13" x14ac:dyDescent="0.3">
      <c r="A18331">
        <v>2013</v>
      </c>
      <c r="B18331">
        <v>8</v>
      </c>
      <c r="C18331" t="s">
        <v>17</v>
      </c>
      <c r="D18331">
        <f>VLOOKUP(C18331,lookups!$F$2:$H$27,2,FALSE)</f>
        <v>4</v>
      </c>
      <c r="E18331" t="str">
        <f>VLOOKUP(C18331,lookups!$F$2:$H$27,3,FALSE)</f>
        <v>N/C BC Net</v>
      </c>
      <c r="F18331">
        <f>VLOOKUP(C18331,lookups!$F$2:$I$27,4,FALSE)</f>
        <v>3</v>
      </c>
      <c r="G18331">
        <v>4</v>
      </c>
      <c r="H18331" t="s">
        <v>37</v>
      </c>
      <c r="I18331" t="str">
        <f>VLOOKUP(H18331,lookups!$B$2:$C$32,2,FALSE)</f>
        <v>Y</v>
      </c>
      <c r="J18331">
        <v>3</v>
      </c>
      <c r="K18331" t="s">
        <v>10</v>
      </c>
      <c r="L18331">
        <v>1</v>
      </c>
      <c r="M18331">
        <v>0</v>
      </c>
    </row>
    <row r="18332" spans="1:13" x14ac:dyDescent="0.3">
      <c r="A18332">
        <v>2013</v>
      </c>
      <c r="B18332">
        <v>8</v>
      </c>
      <c r="C18332" t="s">
        <v>17</v>
      </c>
      <c r="D18332">
        <f>VLOOKUP(C18332,lookups!$F$2:$H$27,2,FALSE)</f>
        <v>4</v>
      </c>
      <c r="E18332" t="str">
        <f>VLOOKUP(C18332,lookups!$F$2:$H$27,3,FALSE)</f>
        <v>N/C BC Net</v>
      </c>
      <c r="F18332">
        <f>VLOOKUP(C18332,lookups!$F$2:$I$27,4,FALSE)</f>
        <v>3</v>
      </c>
      <c r="G18332">
        <v>4</v>
      </c>
      <c r="H18332" t="s">
        <v>37</v>
      </c>
      <c r="I18332" t="str">
        <f>VLOOKUP(H18332,lookups!$B$2:$C$32,2,FALSE)</f>
        <v>Y</v>
      </c>
      <c r="J18332">
        <v>4</v>
      </c>
      <c r="K18332" t="s">
        <v>10</v>
      </c>
      <c r="L18332">
        <v>1</v>
      </c>
      <c r="M18332">
        <v>1.8</v>
      </c>
    </row>
    <row r="18333" spans="1:13" x14ac:dyDescent="0.3">
      <c r="A18333">
        <v>2013</v>
      </c>
      <c r="B18333">
        <v>8</v>
      </c>
      <c r="C18333" t="s">
        <v>17</v>
      </c>
      <c r="D18333">
        <f>VLOOKUP(C18333,lookups!$F$2:$H$27,2,FALSE)</f>
        <v>4</v>
      </c>
      <c r="E18333" t="str">
        <f>VLOOKUP(C18333,lookups!$F$2:$H$27,3,FALSE)</f>
        <v>N/C BC Net</v>
      </c>
      <c r="F18333">
        <f>VLOOKUP(C18333,lookups!$F$2:$I$27,4,FALSE)</f>
        <v>3</v>
      </c>
      <c r="G18333">
        <v>4</v>
      </c>
      <c r="H18333" t="s">
        <v>37</v>
      </c>
      <c r="I18333" t="str">
        <f>VLOOKUP(H18333,lookups!$B$2:$C$32,2,FALSE)</f>
        <v>Y</v>
      </c>
      <c r="J18333">
        <v>5</v>
      </c>
      <c r="K18333" t="s">
        <v>10</v>
      </c>
      <c r="L18333">
        <v>1</v>
      </c>
      <c r="M18333">
        <v>0</v>
      </c>
    </row>
    <row r="18334" spans="1:13" x14ac:dyDescent="0.3">
      <c r="A18334">
        <v>2013</v>
      </c>
      <c r="B18334">
        <v>9</v>
      </c>
      <c r="C18334" t="s">
        <v>18</v>
      </c>
      <c r="D18334" t="str">
        <f>VLOOKUP(C18334,lookups!$F$2:$H$27,2,FALSE)</f>
        <v>na</v>
      </c>
      <c r="E18334" t="str">
        <f>VLOOKUP(C18334,lookups!$F$2:$H$27,3,FALSE)</f>
        <v>na</v>
      </c>
      <c r="F18334" t="str">
        <f>VLOOKUP(C18334,lookups!$F$2:$I$27,4,FALSE)</f>
        <v>na</v>
      </c>
      <c r="G18334">
        <v>4</v>
      </c>
      <c r="H18334" t="s">
        <v>37</v>
      </c>
      <c r="I18334" t="str">
        <f>VLOOKUP(H18334,lookups!$B$2:$C$32,2,FALSE)</f>
        <v>Y</v>
      </c>
      <c r="J18334">
        <v>2</v>
      </c>
      <c r="K18334" t="s">
        <v>10</v>
      </c>
      <c r="L18334">
        <v>1</v>
      </c>
      <c r="M18334">
        <v>183.31</v>
      </c>
    </row>
    <row r="18335" spans="1:13" x14ac:dyDescent="0.3">
      <c r="A18335">
        <v>2013</v>
      </c>
      <c r="B18335">
        <v>9</v>
      </c>
      <c r="C18335" t="s">
        <v>18</v>
      </c>
      <c r="D18335" t="str">
        <f>VLOOKUP(C18335,lookups!$F$2:$H$27,2,FALSE)</f>
        <v>na</v>
      </c>
      <c r="E18335" t="str">
        <f>VLOOKUP(C18335,lookups!$F$2:$H$27,3,FALSE)</f>
        <v>na</v>
      </c>
      <c r="F18335" t="str">
        <f>VLOOKUP(C18335,lookups!$F$2:$I$27,4,FALSE)</f>
        <v>na</v>
      </c>
      <c r="G18335">
        <v>4</v>
      </c>
      <c r="H18335" t="s">
        <v>37</v>
      </c>
      <c r="I18335" t="str">
        <f>VLOOKUP(H18335,lookups!$B$2:$C$32,2,FALSE)</f>
        <v>Y</v>
      </c>
      <c r="J18335">
        <v>3</v>
      </c>
      <c r="K18335" t="s">
        <v>10</v>
      </c>
      <c r="L18335">
        <v>1</v>
      </c>
      <c r="M18335">
        <v>20.09</v>
      </c>
    </row>
    <row r="18336" spans="1:13" x14ac:dyDescent="0.3">
      <c r="A18336">
        <v>2013</v>
      </c>
      <c r="B18336">
        <v>9</v>
      </c>
      <c r="C18336" t="s">
        <v>18</v>
      </c>
      <c r="D18336" t="str">
        <f>VLOOKUP(C18336,lookups!$F$2:$H$27,2,FALSE)</f>
        <v>na</v>
      </c>
      <c r="E18336" t="str">
        <f>VLOOKUP(C18336,lookups!$F$2:$H$27,3,FALSE)</f>
        <v>na</v>
      </c>
      <c r="F18336" t="str">
        <f>VLOOKUP(C18336,lookups!$F$2:$I$27,4,FALSE)</f>
        <v>na</v>
      </c>
      <c r="G18336">
        <v>4</v>
      </c>
      <c r="H18336" t="s">
        <v>37</v>
      </c>
      <c r="I18336" t="str">
        <f>VLOOKUP(H18336,lookups!$B$2:$C$32,2,FALSE)</f>
        <v>Y</v>
      </c>
      <c r="J18336">
        <v>4</v>
      </c>
      <c r="K18336" t="s">
        <v>10</v>
      </c>
      <c r="L18336">
        <v>1</v>
      </c>
      <c r="M18336">
        <v>0</v>
      </c>
    </row>
    <row r="18337" spans="1:13" x14ac:dyDescent="0.3">
      <c r="A18337">
        <v>2013</v>
      </c>
      <c r="B18337">
        <v>9</v>
      </c>
      <c r="C18337" t="s">
        <v>18</v>
      </c>
      <c r="D18337" t="str">
        <f>VLOOKUP(C18337,lookups!$F$2:$H$27,2,FALSE)</f>
        <v>na</v>
      </c>
      <c r="E18337" t="str">
        <f>VLOOKUP(C18337,lookups!$F$2:$H$27,3,FALSE)</f>
        <v>na</v>
      </c>
      <c r="F18337" t="str">
        <f>VLOOKUP(C18337,lookups!$F$2:$I$27,4,FALSE)</f>
        <v>na</v>
      </c>
      <c r="G18337">
        <v>4</v>
      </c>
      <c r="H18337" t="s">
        <v>37</v>
      </c>
      <c r="I18337" t="str">
        <f>VLOOKUP(H18337,lookups!$B$2:$C$32,2,FALSE)</f>
        <v>Y</v>
      </c>
      <c r="J18337">
        <v>5</v>
      </c>
      <c r="K18337" t="s">
        <v>10</v>
      </c>
      <c r="L18337">
        <v>1</v>
      </c>
      <c r="M18337">
        <v>0</v>
      </c>
    </row>
    <row r="18338" spans="1:13" x14ac:dyDescent="0.3">
      <c r="A18338">
        <v>2013</v>
      </c>
      <c r="B18338">
        <v>10</v>
      </c>
      <c r="C18338" t="s">
        <v>19</v>
      </c>
      <c r="D18338">
        <f>VLOOKUP(C18338,lookups!$F$2:$H$27,2,FALSE)</f>
        <v>5</v>
      </c>
      <c r="E18338" t="str">
        <f>VLOOKUP(C18338,lookups!$F$2:$H$27,3,FALSE)</f>
        <v>WCVI Net</v>
      </c>
      <c r="F18338">
        <f>VLOOKUP(C18338,lookups!$F$2:$I$27,4,FALSE)</f>
        <v>4</v>
      </c>
      <c r="G18338">
        <v>4</v>
      </c>
      <c r="H18338" t="s">
        <v>37</v>
      </c>
      <c r="I18338" t="str">
        <f>VLOOKUP(H18338,lookups!$B$2:$C$32,2,FALSE)</f>
        <v>Y</v>
      </c>
      <c r="J18338">
        <v>2</v>
      </c>
      <c r="K18338" t="s">
        <v>10</v>
      </c>
      <c r="L18338">
        <v>1</v>
      </c>
      <c r="M18338">
        <v>118.45</v>
      </c>
    </row>
    <row r="18339" spans="1:13" x14ac:dyDescent="0.3">
      <c r="A18339">
        <v>2013</v>
      </c>
      <c r="B18339">
        <v>10</v>
      </c>
      <c r="C18339" t="s">
        <v>19</v>
      </c>
      <c r="D18339">
        <f>VLOOKUP(C18339,lookups!$F$2:$H$27,2,FALSE)</f>
        <v>5</v>
      </c>
      <c r="E18339" t="str">
        <f>VLOOKUP(C18339,lookups!$F$2:$H$27,3,FALSE)</f>
        <v>WCVI Net</v>
      </c>
      <c r="F18339">
        <f>VLOOKUP(C18339,lookups!$F$2:$I$27,4,FALSE)</f>
        <v>4</v>
      </c>
      <c r="G18339">
        <v>4</v>
      </c>
      <c r="H18339" t="s">
        <v>37</v>
      </c>
      <c r="I18339" t="str">
        <f>VLOOKUP(H18339,lookups!$B$2:$C$32,2,FALSE)</f>
        <v>Y</v>
      </c>
      <c r="J18339">
        <v>3</v>
      </c>
      <c r="K18339" t="s">
        <v>10</v>
      </c>
      <c r="L18339">
        <v>1</v>
      </c>
      <c r="M18339">
        <v>147.09</v>
      </c>
    </row>
    <row r="18340" spans="1:13" x14ac:dyDescent="0.3">
      <c r="A18340">
        <v>2013</v>
      </c>
      <c r="B18340">
        <v>10</v>
      </c>
      <c r="C18340" t="s">
        <v>19</v>
      </c>
      <c r="D18340">
        <f>VLOOKUP(C18340,lookups!$F$2:$H$27,2,FALSE)</f>
        <v>5</v>
      </c>
      <c r="E18340" t="str">
        <f>VLOOKUP(C18340,lookups!$F$2:$H$27,3,FALSE)</f>
        <v>WCVI Net</v>
      </c>
      <c r="F18340">
        <f>VLOOKUP(C18340,lookups!$F$2:$I$27,4,FALSE)</f>
        <v>4</v>
      </c>
      <c r="G18340">
        <v>4</v>
      </c>
      <c r="H18340" t="s">
        <v>37</v>
      </c>
      <c r="I18340" t="str">
        <f>VLOOKUP(H18340,lookups!$B$2:$C$32,2,FALSE)</f>
        <v>Y</v>
      </c>
      <c r="J18340">
        <v>4</v>
      </c>
      <c r="K18340" t="s">
        <v>10</v>
      </c>
      <c r="L18340">
        <v>1</v>
      </c>
      <c r="M18340">
        <v>0</v>
      </c>
    </row>
    <row r="18341" spans="1:13" x14ac:dyDescent="0.3">
      <c r="A18341">
        <v>2013</v>
      </c>
      <c r="B18341">
        <v>10</v>
      </c>
      <c r="C18341" t="s">
        <v>19</v>
      </c>
      <c r="D18341">
        <f>VLOOKUP(C18341,lookups!$F$2:$H$27,2,FALSE)</f>
        <v>5</v>
      </c>
      <c r="E18341" t="str">
        <f>VLOOKUP(C18341,lookups!$F$2:$H$27,3,FALSE)</f>
        <v>WCVI Net</v>
      </c>
      <c r="F18341">
        <f>VLOOKUP(C18341,lookups!$F$2:$I$27,4,FALSE)</f>
        <v>4</v>
      </c>
      <c r="G18341">
        <v>4</v>
      </c>
      <c r="H18341" t="s">
        <v>37</v>
      </c>
      <c r="I18341" t="str">
        <f>VLOOKUP(H18341,lookups!$B$2:$C$32,2,FALSE)</f>
        <v>Y</v>
      </c>
      <c r="J18341">
        <v>5</v>
      </c>
      <c r="K18341" t="s">
        <v>10</v>
      </c>
      <c r="L18341">
        <v>1</v>
      </c>
      <c r="M18341">
        <v>0</v>
      </c>
    </row>
    <row r="18342" spans="1:13" x14ac:dyDescent="0.3">
      <c r="A18342">
        <v>2013</v>
      </c>
      <c r="B18342">
        <v>11</v>
      </c>
      <c r="C18342" t="s">
        <v>20</v>
      </c>
      <c r="D18342" t="str">
        <f>VLOOKUP(C18342,lookups!$F$2:$H$27,2,FALSE)</f>
        <v>6-7</v>
      </c>
      <c r="E18342" t="str">
        <f>VLOOKUP(C18342,lookups!$F$2:$H$27,3,FALSE)</f>
        <v>GeoStr/BC JDF Net</v>
      </c>
      <c r="F18342">
        <f>VLOOKUP(C18342,lookups!$F$2:$I$27,4,FALSE)</f>
        <v>5</v>
      </c>
      <c r="G18342">
        <v>4</v>
      </c>
      <c r="H18342" t="s">
        <v>37</v>
      </c>
      <c r="I18342" t="str">
        <f>VLOOKUP(H18342,lookups!$B$2:$C$32,2,FALSE)</f>
        <v>Y</v>
      </c>
      <c r="J18342">
        <v>2</v>
      </c>
      <c r="K18342" t="s">
        <v>10</v>
      </c>
      <c r="L18342">
        <v>1</v>
      </c>
      <c r="M18342">
        <v>0.01</v>
      </c>
    </row>
    <row r="18343" spans="1:13" x14ac:dyDescent="0.3">
      <c r="A18343">
        <v>2013</v>
      </c>
      <c r="B18343">
        <v>11</v>
      </c>
      <c r="C18343" t="s">
        <v>20</v>
      </c>
      <c r="D18343" t="str">
        <f>VLOOKUP(C18343,lookups!$F$2:$H$27,2,FALSE)</f>
        <v>6-7</v>
      </c>
      <c r="E18343" t="str">
        <f>VLOOKUP(C18343,lookups!$F$2:$H$27,3,FALSE)</f>
        <v>GeoStr/BC JDF Net</v>
      </c>
      <c r="F18343">
        <f>VLOOKUP(C18343,lookups!$F$2:$I$27,4,FALSE)</f>
        <v>5</v>
      </c>
      <c r="G18343">
        <v>4</v>
      </c>
      <c r="H18343" t="s">
        <v>37</v>
      </c>
      <c r="I18343" t="str">
        <f>VLOOKUP(H18343,lookups!$B$2:$C$32,2,FALSE)</f>
        <v>Y</v>
      </c>
      <c r="J18343">
        <v>3</v>
      </c>
      <c r="K18343" t="s">
        <v>10</v>
      </c>
      <c r="L18343">
        <v>1</v>
      </c>
      <c r="M18343">
        <v>0.03</v>
      </c>
    </row>
    <row r="18344" spans="1:13" x14ac:dyDescent="0.3">
      <c r="A18344">
        <v>2013</v>
      </c>
      <c r="B18344">
        <v>11</v>
      </c>
      <c r="C18344" t="s">
        <v>20</v>
      </c>
      <c r="D18344" t="str">
        <f>VLOOKUP(C18344,lookups!$F$2:$H$27,2,FALSE)</f>
        <v>6-7</v>
      </c>
      <c r="E18344" t="str">
        <f>VLOOKUP(C18344,lookups!$F$2:$H$27,3,FALSE)</f>
        <v>GeoStr/BC JDF Net</v>
      </c>
      <c r="F18344">
        <f>VLOOKUP(C18344,lookups!$F$2:$I$27,4,FALSE)</f>
        <v>5</v>
      </c>
      <c r="G18344">
        <v>4</v>
      </c>
      <c r="H18344" t="s">
        <v>37</v>
      </c>
      <c r="I18344" t="str">
        <f>VLOOKUP(H18344,lookups!$B$2:$C$32,2,FALSE)</f>
        <v>Y</v>
      </c>
      <c r="J18344">
        <v>4</v>
      </c>
      <c r="K18344" t="s">
        <v>10</v>
      </c>
      <c r="L18344">
        <v>1</v>
      </c>
      <c r="M18344">
        <v>0</v>
      </c>
    </row>
    <row r="18345" spans="1:13" x14ac:dyDescent="0.3">
      <c r="A18345">
        <v>2013</v>
      </c>
      <c r="B18345">
        <v>11</v>
      </c>
      <c r="C18345" t="s">
        <v>20</v>
      </c>
      <c r="D18345" t="str">
        <f>VLOOKUP(C18345,lookups!$F$2:$H$27,2,FALSE)</f>
        <v>6-7</v>
      </c>
      <c r="E18345" t="str">
        <f>VLOOKUP(C18345,lookups!$F$2:$H$27,3,FALSE)</f>
        <v>GeoStr/BC JDF Net</v>
      </c>
      <c r="F18345">
        <f>VLOOKUP(C18345,lookups!$F$2:$I$27,4,FALSE)</f>
        <v>5</v>
      </c>
      <c r="G18345">
        <v>4</v>
      </c>
      <c r="H18345" t="s">
        <v>37</v>
      </c>
      <c r="I18345" t="str">
        <f>VLOOKUP(H18345,lookups!$B$2:$C$32,2,FALSE)</f>
        <v>Y</v>
      </c>
      <c r="J18345">
        <v>5</v>
      </c>
      <c r="K18345" t="s">
        <v>10</v>
      </c>
      <c r="L18345">
        <v>1</v>
      </c>
      <c r="M18345">
        <v>0</v>
      </c>
    </row>
    <row r="18346" spans="1:13" x14ac:dyDescent="0.3">
      <c r="A18346">
        <v>2013</v>
      </c>
      <c r="B18346">
        <v>12</v>
      </c>
      <c r="C18346" t="s">
        <v>21</v>
      </c>
      <c r="D18346" t="str">
        <f>VLOOKUP(C18346,lookups!$F$2:$H$27,2,FALSE)</f>
        <v>na</v>
      </c>
      <c r="E18346" t="str">
        <f>VLOOKUP(C18346,lookups!$F$2:$H$27,3,FALSE)</f>
        <v>na</v>
      </c>
      <c r="F18346" t="str">
        <f>VLOOKUP(C18346,lookups!$F$2:$I$27,4,FALSE)</f>
        <v>na</v>
      </c>
      <c r="G18346">
        <v>4</v>
      </c>
      <c r="H18346" t="s">
        <v>37</v>
      </c>
      <c r="I18346" t="str">
        <f>VLOOKUP(H18346,lookups!$B$2:$C$32,2,FALSE)</f>
        <v>Y</v>
      </c>
      <c r="J18346">
        <v>2</v>
      </c>
      <c r="K18346" t="s">
        <v>10</v>
      </c>
      <c r="L18346">
        <v>1</v>
      </c>
      <c r="M18346">
        <v>395.75</v>
      </c>
    </row>
    <row r="18347" spans="1:13" x14ac:dyDescent="0.3">
      <c r="A18347">
        <v>2013</v>
      </c>
      <c r="B18347">
        <v>12</v>
      </c>
      <c r="C18347" t="s">
        <v>21</v>
      </c>
      <c r="D18347" t="str">
        <f>VLOOKUP(C18347,lookups!$F$2:$H$27,2,FALSE)</f>
        <v>na</v>
      </c>
      <c r="E18347" t="str">
        <f>VLOOKUP(C18347,lookups!$F$2:$H$27,3,FALSE)</f>
        <v>na</v>
      </c>
      <c r="F18347" t="str">
        <f>VLOOKUP(C18347,lookups!$F$2:$I$27,4,FALSE)</f>
        <v>na</v>
      </c>
      <c r="G18347">
        <v>4</v>
      </c>
      <c r="H18347" t="s">
        <v>37</v>
      </c>
      <c r="I18347" t="str">
        <f>VLOOKUP(H18347,lookups!$B$2:$C$32,2,FALSE)</f>
        <v>Y</v>
      </c>
      <c r="J18347">
        <v>3</v>
      </c>
      <c r="K18347" t="s">
        <v>10</v>
      </c>
      <c r="L18347">
        <v>1</v>
      </c>
      <c r="M18347">
        <v>117.01</v>
      </c>
    </row>
    <row r="18348" spans="1:13" x14ac:dyDescent="0.3">
      <c r="A18348">
        <v>2013</v>
      </c>
      <c r="B18348">
        <v>12</v>
      </c>
      <c r="C18348" t="s">
        <v>21</v>
      </c>
      <c r="D18348" t="str">
        <f>VLOOKUP(C18348,lookups!$F$2:$H$27,2,FALSE)</f>
        <v>na</v>
      </c>
      <c r="E18348" t="str">
        <f>VLOOKUP(C18348,lookups!$F$2:$H$27,3,FALSE)</f>
        <v>na</v>
      </c>
      <c r="F18348" t="str">
        <f>VLOOKUP(C18348,lookups!$F$2:$I$27,4,FALSE)</f>
        <v>na</v>
      </c>
      <c r="G18348">
        <v>4</v>
      </c>
      <c r="H18348" t="s">
        <v>37</v>
      </c>
      <c r="I18348" t="str">
        <f>VLOOKUP(H18348,lookups!$B$2:$C$32,2,FALSE)</f>
        <v>Y</v>
      </c>
      <c r="J18348">
        <v>4</v>
      </c>
      <c r="K18348" t="s">
        <v>10</v>
      </c>
      <c r="L18348">
        <v>1</v>
      </c>
      <c r="M18348">
        <v>55.12</v>
      </c>
    </row>
    <row r="18349" spans="1:13" x14ac:dyDescent="0.3">
      <c r="A18349">
        <v>2013</v>
      </c>
      <c r="B18349">
        <v>12</v>
      </c>
      <c r="C18349" t="s">
        <v>21</v>
      </c>
      <c r="D18349" t="str">
        <f>VLOOKUP(C18349,lookups!$F$2:$H$27,2,FALSE)</f>
        <v>na</v>
      </c>
      <c r="E18349" t="str">
        <f>VLOOKUP(C18349,lookups!$F$2:$H$27,3,FALSE)</f>
        <v>na</v>
      </c>
      <c r="F18349" t="str">
        <f>VLOOKUP(C18349,lookups!$F$2:$I$27,4,FALSE)</f>
        <v>na</v>
      </c>
      <c r="G18349">
        <v>4</v>
      </c>
      <c r="H18349" t="s">
        <v>37</v>
      </c>
      <c r="I18349" t="str">
        <f>VLOOKUP(H18349,lookups!$B$2:$C$32,2,FALSE)</f>
        <v>Y</v>
      </c>
      <c r="J18349">
        <v>5</v>
      </c>
      <c r="K18349" t="s">
        <v>10</v>
      </c>
      <c r="L18349">
        <v>1</v>
      </c>
      <c r="M18349">
        <v>0</v>
      </c>
    </row>
    <row r="18350" spans="1:13" x14ac:dyDescent="0.3">
      <c r="A18350">
        <v>2013</v>
      </c>
      <c r="B18350">
        <v>13</v>
      </c>
      <c r="C18350" t="s">
        <v>22</v>
      </c>
      <c r="D18350" t="str">
        <f>VLOOKUP(C18350,lookups!$F$2:$H$27,2,FALSE)</f>
        <v>na</v>
      </c>
      <c r="E18350" t="str">
        <f>VLOOKUP(C18350,lookups!$F$2:$H$27,3,FALSE)</f>
        <v>na</v>
      </c>
      <c r="F18350" t="str">
        <f>VLOOKUP(C18350,lookups!$F$2:$I$27,4,FALSE)</f>
        <v>na</v>
      </c>
      <c r="G18350">
        <v>4</v>
      </c>
      <c r="H18350" t="s">
        <v>37</v>
      </c>
      <c r="I18350" t="str">
        <f>VLOOKUP(H18350,lookups!$B$2:$C$32,2,FALSE)</f>
        <v>Y</v>
      </c>
      <c r="J18350">
        <v>2</v>
      </c>
      <c r="K18350" t="s">
        <v>10</v>
      </c>
      <c r="L18350">
        <v>1</v>
      </c>
      <c r="M18350">
        <v>1318.84</v>
      </c>
    </row>
    <row r="18351" spans="1:13" x14ac:dyDescent="0.3">
      <c r="A18351">
        <v>2013</v>
      </c>
      <c r="B18351">
        <v>13</v>
      </c>
      <c r="C18351" t="s">
        <v>22</v>
      </c>
      <c r="D18351" t="str">
        <f>VLOOKUP(C18351,lookups!$F$2:$H$27,2,FALSE)</f>
        <v>na</v>
      </c>
      <c r="E18351" t="str">
        <f>VLOOKUP(C18351,lookups!$F$2:$H$27,3,FALSE)</f>
        <v>na</v>
      </c>
      <c r="F18351" t="str">
        <f>VLOOKUP(C18351,lookups!$F$2:$I$27,4,FALSE)</f>
        <v>na</v>
      </c>
      <c r="G18351">
        <v>4</v>
      </c>
      <c r="H18351" t="s">
        <v>37</v>
      </c>
      <c r="I18351" t="str">
        <f>VLOOKUP(H18351,lookups!$B$2:$C$32,2,FALSE)</f>
        <v>Y</v>
      </c>
      <c r="J18351">
        <v>3</v>
      </c>
      <c r="K18351" t="s">
        <v>10</v>
      </c>
      <c r="L18351">
        <v>1</v>
      </c>
      <c r="M18351">
        <v>247.73</v>
      </c>
    </row>
    <row r="18352" spans="1:13" x14ac:dyDescent="0.3">
      <c r="A18352">
        <v>2013</v>
      </c>
      <c r="B18352">
        <v>13</v>
      </c>
      <c r="C18352" t="s">
        <v>22</v>
      </c>
      <c r="D18352" t="str">
        <f>VLOOKUP(C18352,lookups!$F$2:$H$27,2,FALSE)</f>
        <v>na</v>
      </c>
      <c r="E18352" t="str">
        <f>VLOOKUP(C18352,lookups!$F$2:$H$27,3,FALSE)</f>
        <v>na</v>
      </c>
      <c r="F18352" t="str">
        <f>VLOOKUP(C18352,lookups!$F$2:$I$27,4,FALSE)</f>
        <v>na</v>
      </c>
      <c r="G18352">
        <v>4</v>
      </c>
      <c r="H18352" t="s">
        <v>37</v>
      </c>
      <c r="I18352" t="str">
        <f>VLOOKUP(H18352,lookups!$B$2:$C$32,2,FALSE)</f>
        <v>Y</v>
      </c>
      <c r="J18352">
        <v>4</v>
      </c>
      <c r="K18352" t="s">
        <v>10</v>
      </c>
      <c r="L18352">
        <v>1</v>
      </c>
      <c r="M18352">
        <v>0</v>
      </c>
    </row>
    <row r="18353" spans="1:13" x14ac:dyDescent="0.3">
      <c r="A18353">
        <v>2013</v>
      </c>
      <c r="B18353">
        <v>13</v>
      </c>
      <c r="C18353" t="s">
        <v>22</v>
      </c>
      <c r="D18353" t="str">
        <f>VLOOKUP(C18353,lookups!$F$2:$H$27,2,FALSE)</f>
        <v>na</v>
      </c>
      <c r="E18353" t="str">
        <f>VLOOKUP(C18353,lookups!$F$2:$H$27,3,FALSE)</f>
        <v>na</v>
      </c>
      <c r="F18353" t="str">
        <f>VLOOKUP(C18353,lookups!$F$2:$I$27,4,FALSE)</f>
        <v>na</v>
      </c>
      <c r="G18353">
        <v>4</v>
      </c>
      <c r="H18353" t="s">
        <v>37</v>
      </c>
      <c r="I18353" t="str">
        <f>VLOOKUP(H18353,lookups!$B$2:$C$32,2,FALSE)</f>
        <v>Y</v>
      </c>
      <c r="J18353">
        <v>5</v>
      </c>
      <c r="K18353" t="s">
        <v>10</v>
      </c>
      <c r="L18353">
        <v>1</v>
      </c>
      <c r="M18353">
        <v>0</v>
      </c>
    </row>
    <row r="18354" spans="1:13" x14ac:dyDescent="0.3">
      <c r="A18354">
        <v>2013</v>
      </c>
      <c r="B18354">
        <v>14</v>
      </c>
      <c r="C18354" t="s">
        <v>23</v>
      </c>
      <c r="D18354" t="str">
        <f>VLOOKUP(C18354,lookups!$F$2:$H$27,2,FALSE)</f>
        <v>na</v>
      </c>
      <c r="E18354" t="str">
        <f>VLOOKUP(C18354,lookups!$F$2:$H$27,3,FALSE)</f>
        <v>na</v>
      </c>
      <c r="F18354" t="str">
        <f>VLOOKUP(C18354,lookups!$F$2:$I$27,4,FALSE)</f>
        <v>na</v>
      </c>
      <c r="G18354">
        <v>4</v>
      </c>
      <c r="H18354" t="s">
        <v>37</v>
      </c>
      <c r="I18354" t="str">
        <f>VLOOKUP(H18354,lookups!$B$2:$C$32,2,FALSE)</f>
        <v>Y</v>
      </c>
      <c r="J18354">
        <v>2</v>
      </c>
      <c r="K18354" t="s">
        <v>10</v>
      </c>
      <c r="L18354">
        <v>1</v>
      </c>
      <c r="M18354">
        <v>753.62</v>
      </c>
    </row>
    <row r="18355" spans="1:13" x14ac:dyDescent="0.3">
      <c r="A18355">
        <v>2013</v>
      </c>
      <c r="B18355">
        <v>14</v>
      </c>
      <c r="C18355" t="s">
        <v>23</v>
      </c>
      <c r="D18355" t="str">
        <f>VLOOKUP(C18355,lookups!$F$2:$H$27,2,FALSE)</f>
        <v>na</v>
      </c>
      <c r="E18355" t="str">
        <f>VLOOKUP(C18355,lookups!$F$2:$H$27,3,FALSE)</f>
        <v>na</v>
      </c>
      <c r="F18355" t="str">
        <f>VLOOKUP(C18355,lookups!$F$2:$I$27,4,FALSE)</f>
        <v>na</v>
      </c>
      <c r="G18355">
        <v>4</v>
      </c>
      <c r="H18355" t="s">
        <v>37</v>
      </c>
      <c r="I18355" t="str">
        <f>VLOOKUP(H18355,lookups!$B$2:$C$32,2,FALSE)</f>
        <v>Y</v>
      </c>
      <c r="J18355">
        <v>3</v>
      </c>
      <c r="K18355" t="s">
        <v>10</v>
      </c>
      <c r="L18355">
        <v>1</v>
      </c>
      <c r="M18355">
        <v>660.62</v>
      </c>
    </row>
    <row r="18356" spans="1:13" x14ac:dyDescent="0.3">
      <c r="A18356">
        <v>2013</v>
      </c>
      <c r="B18356">
        <v>14</v>
      </c>
      <c r="C18356" t="s">
        <v>23</v>
      </c>
      <c r="D18356" t="str">
        <f>VLOOKUP(C18356,lookups!$F$2:$H$27,2,FALSE)</f>
        <v>na</v>
      </c>
      <c r="E18356" t="str">
        <f>VLOOKUP(C18356,lookups!$F$2:$H$27,3,FALSE)</f>
        <v>na</v>
      </c>
      <c r="F18356" t="str">
        <f>VLOOKUP(C18356,lookups!$F$2:$I$27,4,FALSE)</f>
        <v>na</v>
      </c>
      <c r="G18356">
        <v>4</v>
      </c>
      <c r="H18356" t="s">
        <v>37</v>
      </c>
      <c r="I18356" t="str">
        <f>VLOOKUP(H18356,lookups!$B$2:$C$32,2,FALSE)</f>
        <v>Y</v>
      </c>
      <c r="J18356">
        <v>4</v>
      </c>
      <c r="K18356" t="s">
        <v>10</v>
      </c>
      <c r="L18356">
        <v>1</v>
      </c>
      <c r="M18356">
        <v>0</v>
      </c>
    </row>
    <row r="18357" spans="1:13" x14ac:dyDescent="0.3">
      <c r="A18357">
        <v>2013</v>
      </c>
      <c r="B18357">
        <v>14</v>
      </c>
      <c r="C18357" t="s">
        <v>23</v>
      </c>
      <c r="D18357" t="str">
        <f>VLOOKUP(C18357,lookups!$F$2:$H$27,2,FALSE)</f>
        <v>na</v>
      </c>
      <c r="E18357" t="str">
        <f>VLOOKUP(C18357,lookups!$F$2:$H$27,3,FALSE)</f>
        <v>na</v>
      </c>
      <c r="F18357" t="str">
        <f>VLOOKUP(C18357,lookups!$F$2:$I$27,4,FALSE)</f>
        <v>na</v>
      </c>
      <c r="G18357">
        <v>4</v>
      </c>
      <c r="H18357" t="s">
        <v>37</v>
      </c>
      <c r="I18357" t="str">
        <f>VLOOKUP(H18357,lookups!$B$2:$C$32,2,FALSE)</f>
        <v>Y</v>
      </c>
      <c r="J18357">
        <v>5</v>
      </c>
      <c r="K18357" t="s">
        <v>10</v>
      </c>
      <c r="L18357">
        <v>1</v>
      </c>
      <c r="M18357">
        <v>0</v>
      </c>
    </row>
    <row r="18358" spans="1:13" x14ac:dyDescent="0.3">
      <c r="A18358">
        <v>2013</v>
      </c>
      <c r="B18358">
        <v>15</v>
      </c>
      <c r="C18358" t="s">
        <v>24</v>
      </c>
      <c r="D18358" t="str">
        <f>VLOOKUP(C18358,lookups!$F$2:$H$27,2,FALSE)</f>
        <v>na</v>
      </c>
      <c r="E18358" t="str">
        <f>VLOOKUP(C18358,lookups!$F$2:$H$27,3,FALSE)</f>
        <v>na</v>
      </c>
      <c r="F18358" t="str">
        <f>VLOOKUP(C18358,lookups!$F$2:$I$27,4,FALSE)</f>
        <v>na</v>
      </c>
      <c r="G18358">
        <v>4</v>
      </c>
      <c r="H18358" t="s">
        <v>37</v>
      </c>
      <c r="I18358" t="str">
        <f>VLOOKUP(H18358,lookups!$B$2:$C$32,2,FALSE)</f>
        <v>Y</v>
      </c>
      <c r="J18358">
        <v>2</v>
      </c>
      <c r="K18358" t="s">
        <v>10</v>
      </c>
      <c r="L18358">
        <v>1</v>
      </c>
      <c r="M18358">
        <v>0</v>
      </c>
    </row>
    <row r="18359" spans="1:13" x14ac:dyDescent="0.3">
      <c r="A18359">
        <v>2013</v>
      </c>
      <c r="B18359">
        <v>15</v>
      </c>
      <c r="C18359" t="s">
        <v>24</v>
      </c>
      <c r="D18359" t="str">
        <f>VLOOKUP(C18359,lookups!$F$2:$H$27,2,FALSE)</f>
        <v>na</v>
      </c>
      <c r="E18359" t="str">
        <f>VLOOKUP(C18359,lookups!$F$2:$H$27,3,FALSE)</f>
        <v>na</v>
      </c>
      <c r="F18359" t="str">
        <f>VLOOKUP(C18359,lookups!$F$2:$I$27,4,FALSE)</f>
        <v>na</v>
      </c>
      <c r="G18359">
        <v>4</v>
      </c>
      <c r="H18359" t="s">
        <v>37</v>
      </c>
      <c r="I18359" t="str">
        <f>VLOOKUP(H18359,lookups!$B$2:$C$32,2,FALSE)</f>
        <v>Y</v>
      </c>
      <c r="J18359">
        <v>3</v>
      </c>
      <c r="K18359" t="s">
        <v>10</v>
      </c>
      <c r="L18359">
        <v>1</v>
      </c>
      <c r="M18359">
        <v>0</v>
      </c>
    </row>
    <row r="18360" spans="1:13" x14ac:dyDescent="0.3">
      <c r="A18360">
        <v>2013</v>
      </c>
      <c r="B18360">
        <v>15</v>
      </c>
      <c r="C18360" t="s">
        <v>24</v>
      </c>
      <c r="D18360" t="str">
        <f>VLOOKUP(C18360,lookups!$F$2:$H$27,2,FALSE)</f>
        <v>na</v>
      </c>
      <c r="E18360" t="str">
        <f>VLOOKUP(C18360,lookups!$F$2:$H$27,3,FALSE)</f>
        <v>na</v>
      </c>
      <c r="F18360" t="str">
        <f>VLOOKUP(C18360,lookups!$F$2:$I$27,4,FALSE)</f>
        <v>na</v>
      </c>
      <c r="G18360">
        <v>4</v>
      </c>
      <c r="H18360" t="s">
        <v>37</v>
      </c>
      <c r="I18360" t="str">
        <f>VLOOKUP(H18360,lookups!$B$2:$C$32,2,FALSE)</f>
        <v>Y</v>
      </c>
      <c r="J18360">
        <v>4</v>
      </c>
      <c r="K18360" t="s">
        <v>10</v>
      </c>
      <c r="L18360">
        <v>1</v>
      </c>
      <c r="M18360">
        <v>0</v>
      </c>
    </row>
    <row r="18361" spans="1:13" x14ac:dyDescent="0.3">
      <c r="A18361">
        <v>2013</v>
      </c>
      <c r="B18361">
        <v>15</v>
      </c>
      <c r="C18361" t="s">
        <v>24</v>
      </c>
      <c r="D18361" t="str">
        <f>VLOOKUP(C18361,lookups!$F$2:$H$27,2,FALSE)</f>
        <v>na</v>
      </c>
      <c r="E18361" t="str">
        <f>VLOOKUP(C18361,lookups!$F$2:$H$27,3,FALSE)</f>
        <v>na</v>
      </c>
      <c r="F18361" t="str">
        <f>VLOOKUP(C18361,lookups!$F$2:$I$27,4,FALSE)</f>
        <v>na</v>
      </c>
      <c r="G18361">
        <v>4</v>
      </c>
      <c r="H18361" t="s">
        <v>37</v>
      </c>
      <c r="I18361" t="str">
        <f>VLOOKUP(H18361,lookups!$B$2:$C$32,2,FALSE)</f>
        <v>Y</v>
      </c>
      <c r="J18361">
        <v>5</v>
      </c>
      <c r="K18361" t="s">
        <v>10</v>
      </c>
      <c r="L18361">
        <v>1</v>
      </c>
      <c r="M18361">
        <v>0</v>
      </c>
    </row>
    <row r="18362" spans="1:13" x14ac:dyDescent="0.3">
      <c r="A18362">
        <v>2013</v>
      </c>
      <c r="B18362">
        <v>16</v>
      </c>
      <c r="C18362" t="s">
        <v>25</v>
      </c>
      <c r="D18362" t="str">
        <f>VLOOKUP(C18362,lookups!$F$2:$H$27,2,FALSE)</f>
        <v>na</v>
      </c>
      <c r="E18362" t="str">
        <f>VLOOKUP(C18362,lookups!$F$2:$H$27,3,FALSE)</f>
        <v>na</v>
      </c>
      <c r="F18362" t="str">
        <f>VLOOKUP(C18362,lookups!$F$2:$I$27,4,FALSE)</f>
        <v>na</v>
      </c>
      <c r="G18362">
        <v>4</v>
      </c>
      <c r="H18362" t="s">
        <v>37</v>
      </c>
      <c r="I18362" t="str">
        <f>VLOOKUP(H18362,lookups!$B$2:$C$32,2,FALSE)</f>
        <v>Y</v>
      </c>
      <c r="J18362">
        <v>2</v>
      </c>
      <c r="K18362" t="s">
        <v>10</v>
      </c>
      <c r="L18362">
        <v>1</v>
      </c>
      <c r="M18362">
        <v>2.54</v>
      </c>
    </row>
    <row r="18363" spans="1:13" x14ac:dyDescent="0.3">
      <c r="A18363">
        <v>2013</v>
      </c>
      <c r="B18363">
        <v>16</v>
      </c>
      <c r="C18363" t="s">
        <v>25</v>
      </c>
      <c r="D18363" t="str">
        <f>VLOOKUP(C18363,lookups!$F$2:$H$27,2,FALSE)</f>
        <v>na</v>
      </c>
      <c r="E18363" t="str">
        <f>VLOOKUP(C18363,lookups!$F$2:$H$27,3,FALSE)</f>
        <v>na</v>
      </c>
      <c r="F18363" t="str">
        <f>VLOOKUP(C18363,lookups!$F$2:$I$27,4,FALSE)</f>
        <v>na</v>
      </c>
      <c r="G18363">
        <v>4</v>
      </c>
      <c r="H18363" t="s">
        <v>37</v>
      </c>
      <c r="I18363" t="str">
        <f>VLOOKUP(H18363,lookups!$B$2:$C$32,2,FALSE)</f>
        <v>Y</v>
      </c>
      <c r="J18363">
        <v>3</v>
      </c>
      <c r="K18363" t="s">
        <v>10</v>
      </c>
      <c r="L18363">
        <v>1</v>
      </c>
      <c r="M18363">
        <v>2.4300000000000002</v>
      </c>
    </row>
    <row r="18364" spans="1:13" x14ac:dyDescent="0.3">
      <c r="A18364">
        <v>2013</v>
      </c>
      <c r="B18364">
        <v>16</v>
      </c>
      <c r="C18364" t="s">
        <v>25</v>
      </c>
      <c r="D18364" t="str">
        <f>VLOOKUP(C18364,lookups!$F$2:$H$27,2,FALSE)</f>
        <v>na</v>
      </c>
      <c r="E18364" t="str">
        <f>VLOOKUP(C18364,lookups!$F$2:$H$27,3,FALSE)</f>
        <v>na</v>
      </c>
      <c r="F18364" t="str">
        <f>VLOOKUP(C18364,lookups!$F$2:$I$27,4,FALSE)</f>
        <v>na</v>
      </c>
      <c r="G18364">
        <v>4</v>
      </c>
      <c r="H18364" t="s">
        <v>37</v>
      </c>
      <c r="I18364" t="str">
        <f>VLOOKUP(H18364,lookups!$B$2:$C$32,2,FALSE)</f>
        <v>Y</v>
      </c>
      <c r="J18364">
        <v>4</v>
      </c>
      <c r="K18364" t="s">
        <v>10</v>
      </c>
      <c r="L18364">
        <v>1</v>
      </c>
      <c r="M18364">
        <v>0.27</v>
      </c>
    </row>
    <row r="18365" spans="1:13" x14ac:dyDescent="0.3">
      <c r="A18365">
        <v>2013</v>
      </c>
      <c r="B18365">
        <v>16</v>
      </c>
      <c r="C18365" t="s">
        <v>25</v>
      </c>
      <c r="D18365" t="str">
        <f>VLOOKUP(C18365,lookups!$F$2:$H$27,2,FALSE)</f>
        <v>na</v>
      </c>
      <c r="E18365" t="str">
        <f>VLOOKUP(C18365,lookups!$F$2:$H$27,3,FALSE)</f>
        <v>na</v>
      </c>
      <c r="F18365" t="str">
        <f>VLOOKUP(C18365,lookups!$F$2:$I$27,4,FALSE)</f>
        <v>na</v>
      </c>
      <c r="G18365">
        <v>4</v>
      </c>
      <c r="H18365" t="s">
        <v>37</v>
      </c>
      <c r="I18365" t="str">
        <f>VLOOKUP(H18365,lookups!$B$2:$C$32,2,FALSE)</f>
        <v>Y</v>
      </c>
      <c r="J18365">
        <v>5</v>
      </c>
      <c r="K18365" t="s">
        <v>10</v>
      </c>
      <c r="L18365">
        <v>1</v>
      </c>
      <c r="M18365">
        <v>0</v>
      </c>
    </row>
    <row r="18366" spans="1:13" x14ac:dyDescent="0.3">
      <c r="A18366">
        <v>2013</v>
      </c>
      <c r="B18366">
        <v>17</v>
      </c>
      <c r="C18366" t="s">
        <v>26</v>
      </c>
      <c r="D18366" t="str">
        <f>VLOOKUP(C18366,lookups!$F$2:$H$27,2,FALSE)</f>
        <v>na</v>
      </c>
      <c r="E18366" t="str">
        <f>VLOOKUP(C18366,lookups!$F$2:$H$27,3,FALSE)</f>
        <v>na</v>
      </c>
      <c r="F18366" t="str">
        <f>VLOOKUP(C18366,lookups!$F$2:$I$27,4,FALSE)</f>
        <v>na</v>
      </c>
      <c r="G18366">
        <v>4</v>
      </c>
      <c r="H18366" t="s">
        <v>37</v>
      </c>
      <c r="I18366" t="str">
        <f>VLOOKUP(H18366,lookups!$B$2:$C$32,2,FALSE)</f>
        <v>Y</v>
      </c>
      <c r="J18366">
        <v>2</v>
      </c>
      <c r="K18366" t="s">
        <v>10</v>
      </c>
      <c r="L18366">
        <v>1</v>
      </c>
      <c r="M18366">
        <v>14910</v>
      </c>
    </row>
    <row r="18367" spans="1:13" x14ac:dyDescent="0.3">
      <c r="A18367">
        <v>2013</v>
      </c>
      <c r="B18367">
        <v>17</v>
      </c>
      <c r="C18367" t="s">
        <v>26</v>
      </c>
      <c r="D18367" t="str">
        <f>VLOOKUP(C18367,lookups!$F$2:$H$27,2,FALSE)</f>
        <v>na</v>
      </c>
      <c r="E18367" t="str">
        <f>VLOOKUP(C18367,lookups!$F$2:$H$27,3,FALSE)</f>
        <v>na</v>
      </c>
      <c r="F18367" t="str">
        <f>VLOOKUP(C18367,lookups!$F$2:$I$27,4,FALSE)</f>
        <v>na</v>
      </c>
      <c r="G18367">
        <v>4</v>
      </c>
      <c r="H18367" t="s">
        <v>37</v>
      </c>
      <c r="I18367" t="str">
        <f>VLOOKUP(H18367,lookups!$B$2:$C$32,2,FALSE)</f>
        <v>Y</v>
      </c>
      <c r="J18367">
        <v>3</v>
      </c>
      <c r="K18367" t="s">
        <v>10</v>
      </c>
      <c r="L18367">
        <v>1</v>
      </c>
      <c r="M18367">
        <v>15178</v>
      </c>
    </row>
    <row r="18368" spans="1:13" x14ac:dyDescent="0.3">
      <c r="A18368">
        <v>2013</v>
      </c>
      <c r="B18368">
        <v>17</v>
      </c>
      <c r="C18368" t="s">
        <v>26</v>
      </c>
      <c r="D18368" t="str">
        <f>VLOOKUP(C18368,lookups!$F$2:$H$27,2,FALSE)</f>
        <v>na</v>
      </c>
      <c r="E18368" t="str">
        <f>VLOOKUP(C18368,lookups!$F$2:$H$27,3,FALSE)</f>
        <v>na</v>
      </c>
      <c r="F18368" t="str">
        <f>VLOOKUP(C18368,lookups!$F$2:$I$27,4,FALSE)</f>
        <v>na</v>
      </c>
      <c r="G18368">
        <v>4</v>
      </c>
      <c r="H18368" t="s">
        <v>37</v>
      </c>
      <c r="I18368" t="str">
        <f>VLOOKUP(H18368,lookups!$B$2:$C$32,2,FALSE)</f>
        <v>Y</v>
      </c>
      <c r="J18368">
        <v>4</v>
      </c>
      <c r="K18368" t="s">
        <v>10</v>
      </c>
      <c r="L18368">
        <v>1</v>
      </c>
      <c r="M18368">
        <v>406.18</v>
      </c>
    </row>
    <row r="18369" spans="1:13" x14ac:dyDescent="0.3">
      <c r="A18369">
        <v>2013</v>
      </c>
      <c r="B18369">
        <v>17</v>
      </c>
      <c r="C18369" t="s">
        <v>26</v>
      </c>
      <c r="D18369" t="str">
        <f>VLOOKUP(C18369,lookups!$F$2:$H$27,2,FALSE)</f>
        <v>na</v>
      </c>
      <c r="E18369" t="str">
        <f>VLOOKUP(C18369,lookups!$F$2:$H$27,3,FALSE)</f>
        <v>na</v>
      </c>
      <c r="F18369" t="str">
        <f>VLOOKUP(C18369,lookups!$F$2:$I$27,4,FALSE)</f>
        <v>na</v>
      </c>
      <c r="G18369">
        <v>4</v>
      </c>
      <c r="H18369" t="s">
        <v>37</v>
      </c>
      <c r="I18369" t="str">
        <f>VLOOKUP(H18369,lookups!$B$2:$C$32,2,FALSE)</f>
        <v>Y</v>
      </c>
      <c r="J18369">
        <v>5</v>
      </c>
      <c r="K18369" t="s">
        <v>10</v>
      </c>
      <c r="L18369">
        <v>1</v>
      </c>
      <c r="M18369">
        <v>4.33</v>
      </c>
    </row>
    <row r="18370" spans="1:13" x14ac:dyDescent="0.3">
      <c r="A18370">
        <v>2013</v>
      </c>
      <c r="B18370">
        <v>18</v>
      </c>
      <c r="C18370" t="s">
        <v>27</v>
      </c>
      <c r="D18370">
        <f>VLOOKUP(C18370,lookups!$F$2:$H$27,2,FALSE)</f>
        <v>3</v>
      </c>
      <c r="E18370" t="str">
        <f>VLOOKUP(C18370,lookups!$F$2:$H$27,3,FALSE)</f>
        <v>SEAK Sport</v>
      </c>
      <c r="F18370">
        <f>VLOOKUP(C18370,lookups!$F$2:$I$27,4,FALSE)</f>
        <v>2</v>
      </c>
      <c r="G18370">
        <v>4</v>
      </c>
      <c r="H18370" t="s">
        <v>37</v>
      </c>
      <c r="I18370" t="str">
        <f>VLOOKUP(H18370,lookups!$B$2:$C$32,2,FALSE)</f>
        <v>Y</v>
      </c>
      <c r="J18370">
        <v>2</v>
      </c>
      <c r="K18370" t="s">
        <v>10</v>
      </c>
      <c r="L18370">
        <v>1</v>
      </c>
      <c r="M18370">
        <v>0</v>
      </c>
    </row>
    <row r="18371" spans="1:13" x14ac:dyDescent="0.3">
      <c r="A18371">
        <v>2013</v>
      </c>
      <c r="B18371">
        <v>18</v>
      </c>
      <c r="C18371" t="s">
        <v>27</v>
      </c>
      <c r="D18371">
        <f>VLOOKUP(C18371,lookups!$F$2:$H$27,2,FALSE)</f>
        <v>3</v>
      </c>
      <c r="E18371" t="str">
        <f>VLOOKUP(C18371,lookups!$F$2:$H$27,3,FALSE)</f>
        <v>SEAK Sport</v>
      </c>
      <c r="F18371">
        <f>VLOOKUP(C18371,lookups!$F$2:$I$27,4,FALSE)</f>
        <v>2</v>
      </c>
      <c r="G18371">
        <v>4</v>
      </c>
      <c r="H18371" t="s">
        <v>37</v>
      </c>
      <c r="I18371" t="str">
        <f>VLOOKUP(H18371,lookups!$B$2:$C$32,2,FALSE)</f>
        <v>Y</v>
      </c>
      <c r="J18371">
        <v>3</v>
      </c>
      <c r="K18371" t="s">
        <v>10</v>
      </c>
      <c r="L18371">
        <v>1</v>
      </c>
      <c r="M18371">
        <v>0</v>
      </c>
    </row>
    <row r="18372" spans="1:13" x14ac:dyDescent="0.3">
      <c r="A18372">
        <v>2013</v>
      </c>
      <c r="B18372">
        <v>18</v>
      </c>
      <c r="C18372" t="s">
        <v>27</v>
      </c>
      <c r="D18372">
        <f>VLOOKUP(C18372,lookups!$F$2:$H$27,2,FALSE)</f>
        <v>3</v>
      </c>
      <c r="E18372" t="str">
        <f>VLOOKUP(C18372,lookups!$F$2:$H$27,3,FALSE)</f>
        <v>SEAK Sport</v>
      </c>
      <c r="F18372">
        <f>VLOOKUP(C18372,lookups!$F$2:$I$27,4,FALSE)</f>
        <v>2</v>
      </c>
      <c r="G18372">
        <v>4</v>
      </c>
      <c r="H18372" t="s">
        <v>37</v>
      </c>
      <c r="I18372" t="str">
        <f>VLOOKUP(H18372,lookups!$B$2:$C$32,2,FALSE)</f>
        <v>Y</v>
      </c>
      <c r="J18372">
        <v>4</v>
      </c>
      <c r="K18372" t="s">
        <v>10</v>
      </c>
      <c r="L18372">
        <v>1</v>
      </c>
      <c r="M18372">
        <v>28.48</v>
      </c>
    </row>
    <row r="18373" spans="1:13" x14ac:dyDescent="0.3">
      <c r="A18373">
        <v>2013</v>
      </c>
      <c r="B18373">
        <v>18</v>
      </c>
      <c r="C18373" t="s">
        <v>27</v>
      </c>
      <c r="D18373">
        <f>VLOOKUP(C18373,lookups!$F$2:$H$27,2,FALSE)</f>
        <v>3</v>
      </c>
      <c r="E18373" t="str">
        <f>VLOOKUP(C18373,lookups!$F$2:$H$27,3,FALSE)</f>
        <v>SEAK Sport</v>
      </c>
      <c r="F18373">
        <f>VLOOKUP(C18373,lookups!$F$2:$I$27,4,FALSE)</f>
        <v>2</v>
      </c>
      <c r="G18373">
        <v>4</v>
      </c>
      <c r="H18373" t="s">
        <v>37</v>
      </c>
      <c r="I18373" t="str">
        <f>VLOOKUP(H18373,lookups!$B$2:$C$32,2,FALSE)</f>
        <v>Y</v>
      </c>
      <c r="J18373">
        <v>5</v>
      </c>
      <c r="K18373" t="s">
        <v>10</v>
      </c>
      <c r="L18373">
        <v>1</v>
      </c>
      <c r="M18373">
        <v>0</v>
      </c>
    </row>
    <row r="18374" spans="1:13" x14ac:dyDescent="0.3">
      <c r="A18374">
        <v>2013</v>
      </c>
      <c r="B18374">
        <v>19</v>
      </c>
      <c r="C18374" t="s">
        <v>28</v>
      </c>
      <c r="D18374" t="str">
        <f>VLOOKUP(C18374,lookups!$F$2:$H$27,2,FALSE)</f>
        <v>na</v>
      </c>
      <c r="E18374" t="str">
        <f>VLOOKUP(C18374,lookups!$F$2:$H$27,3,FALSE)</f>
        <v>na</v>
      </c>
      <c r="F18374" t="str">
        <f>VLOOKUP(C18374,lookups!$F$2:$I$27,4,FALSE)</f>
        <v>na</v>
      </c>
      <c r="G18374">
        <v>4</v>
      </c>
      <c r="H18374" t="s">
        <v>37</v>
      </c>
      <c r="I18374" t="str">
        <f>VLOOKUP(H18374,lookups!$B$2:$C$32,2,FALSE)</f>
        <v>Y</v>
      </c>
      <c r="J18374">
        <v>2</v>
      </c>
      <c r="K18374" t="s">
        <v>10</v>
      </c>
      <c r="L18374">
        <v>1</v>
      </c>
      <c r="M18374">
        <v>1498.73</v>
      </c>
    </row>
    <row r="18375" spans="1:13" x14ac:dyDescent="0.3">
      <c r="A18375">
        <v>2013</v>
      </c>
      <c r="B18375">
        <v>19</v>
      </c>
      <c r="C18375" t="s">
        <v>28</v>
      </c>
      <c r="D18375" t="str">
        <f>VLOOKUP(C18375,lookups!$F$2:$H$27,2,FALSE)</f>
        <v>na</v>
      </c>
      <c r="E18375" t="str">
        <f>VLOOKUP(C18375,lookups!$F$2:$H$27,3,FALSE)</f>
        <v>na</v>
      </c>
      <c r="F18375" t="str">
        <f>VLOOKUP(C18375,lookups!$F$2:$I$27,4,FALSE)</f>
        <v>na</v>
      </c>
      <c r="G18375">
        <v>4</v>
      </c>
      <c r="H18375" t="s">
        <v>37</v>
      </c>
      <c r="I18375" t="str">
        <f>VLOOKUP(H18375,lookups!$B$2:$C$32,2,FALSE)</f>
        <v>Y</v>
      </c>
      <c r="J18375">
        <v>3</v>
      </c>
      <c r="K18375" t="s">
        <v>10</v>
      </c>
      <c r="L18375">
        <v>1</v>
      </c>
      <c r="M18375">
        <v>0</v>
      </c>
    </row>
    <row r="18376" spans="1:13" x14ac:dyDescent="0.3">
      <c r="A18376">
        <v>2013</v>
      </c>
      <c r="B18376">
        <v>19</v>
      </c>
      <c r="C18376" t="s">
        <v>28</v>
      </c>
      <c r="D18376" t="str">
        <f>VLOOKUP(C18376,lookups!$F$2:$H$27,2,FALSE)</f>
        <v>na</v>
      </c>
      <c r="E18376" t="str">
        <f>VLOOKUP(C18376,lookups!$F$2:$H$27,3,FALSE)</f>
        <v>na</v>
      </c>
      <c r="F18376" t="str">
        <f>VLOOKUP(C18376,lookups!$F$2:$I$27,4,FALSE)</f>
        <v>na</v>
      </c>
      <c r="G18376">
        <v>4</v>
      </c>
      <c r="H18376" t="s">
        <v>37</v>
      </c>
      <c r="I18376" t="str">
        <f>VLOOKUP(H18376,lookups!$B$2:$C$32,2,FALSE)</f>
        <v>Y</v>
      </c>
      <c r="J18376">
        <v>4</v>
      </c>
      <c r="K18376" t="s">
        <v>10</v>
      </c>
      <c r="L18376">
        <v>1</v>
      </c>
      <c r="M18376">
        <v>221.15</v>
      </c>
    </row>
    <row r="18377" spans="1:13" x14ac:dyDescent="0.3">
      <c r="A18377">
        <v>2013</v>
      </c>
      <c r="B18377">
        <v>19</v>
      </c>
      <c r="C18377" t="s">
        <v>28</v>
      </c>
      <c r="D18377" t="str">
        <f>VLOOKUP(C18377,lookups!$F$2:$H$27,2,FALSE)</f>
        <v>na</v>
      </c>
      <c r="E18377" t="str">
        <f>VLOOKUP(C18377,lookups!$F$2:$H$27,3,FALSE)</f>
        <v>na</v>
      </c>
      <c r="F18377" t="str">
        <f>VLOOKUP(C18377,lookups!$F$2:$I$27,4,FALSE)</f>
        <v>na</v>
      </c>
      <c r="G18377">
        <v>4</v>
      </c>
      <c r="H18377" t="s">
        <v>37</v>
      </c>
      <c r="I18377" t="str">
        <f>VLOOKUP(H18377,lookups!$B$2:$C$32,2,FALSE)</f>
        <v>Y</v>
      </c>
      <c r="J18377">
        <v>5</v>
      </c>
      <c r="K18377" t="s">
        <v>10</v>
      </c>
      <c r="L18377">
        <v>1</v>
      </c>
      <c r="M18377">
        <v>0</v>
      </c>
    </row>
    <row r="18378" spans="1:13" x14ac:dyDescent="0.3">
      <c r="A18378">
        <v>2013</v>
      </c>
      <c r="B18378">
        <v>20</v>
      </c>
      <c r="C18378" t="s">
        <v>29</v>
      </c>
      <c r="D18378" t="str">
        <f>VLOOKUP(C18378,lookups!$F$2:$H$27,2,FALSE)</f>
        <v>na</v>
      </c>
      <c r="E18378" t="str">
        <f>VLOOKUP(C18378,lookups!$F$2:$H$27,3,FALSE)</f>
        <v>na</v>
      </c>
      <c r="F18378" t="str">
        <f>VLOOKUP(C18378,lookups!$F$2:$I$27,4,FALSE)</f>
        <v>na</v>
      </c>
      <c r="G18378">
        <v>4</v>
      </c>
      <c r="H18378" t="s">
        <v>37</v>
      </c>
      <c r="I18378" t="str">
        <f>VLOOKUP(H18378,lookups!$B$2:$C$32,2,FALSE)</f>
        <v>Y</v>
      </c>
      <c r="J18378">
        <v>2</v>
      </c>
      <c r="K18378" t="s">
        <v>10</v>
      </c>
      <c r="L18378">
        <v>1</v>
      </c>
      <c r="M18378">
        <v>0</v>
      </c>
    </row>
    <row r="18379" spans="1:13" x14ac:dyDescent="0.3">
      <c r="A18379">
        <v>2013</v>
      </c>
      <c r="B18379">
        <v>20</v>
      </c>
      <c r="C18379" t="s">
        <v>29</v>
      </c>
      <c r="D18379" t="str">
        <f>VLOOKUP(C18379,lookups!$F$2:$H$27,2,FALSE)</f>
        <v>na</v>
      </c>
      <c r="E18379" t="str">
        <f>VLOOKUP(C18379,lookups!$F$2:$H$27,3,FALSE)</f>
        <v>na</v>
      </c>
      <c r="F18379" t="str">
        <f>VLOOKUP(C18379,lookups!$F$2:$I$27,4,FALSE)</f>
        <v>na</v>
      </c>
      <c r="G18379">
        <v>4</v>
      </c>
      <c r="H18379" t="s">
        <v>37</v>
      </c>
      <c r="I18379" t="str">
        <f>VLOOKUP(H18379,lookups!$B$2:$C$32,2,FALSE)</f>
        <v>Y</v>
      </c>
      <c r="J18379">
        <v>3</v>
      </c>
      <c r="K18379" t="s">
        <v>10</v>
      </c>
      <c r="L18379">
        <v>1</v>
      </c>
      <c r="M18379">
        <v>1569.27</v>
      </c>
    </row>
    <row r="18380" spans="1:13" x14ac:dyDescent="0.3">
      <c r="A18380">
        <v>2013</v>
      </c>
      <c r="B18380">
        <v>20</v>
      </c>
      <c r="C18380" t="s">
        <v>29</v>
      </c>
      <c r="D18380" t="str">
        <f>VLOOKUP(C18380,lookups!$F$2:$H$27,2,FALSE)</f>
        <v>na</v>
      </c>
      <c r="E18380" t="str">
        <f>VLOOKUP(C18380,lookups!$F$2:$H$27,3,FALSE)</f>
        <v>na</v>
      </c>
      <c r="F18380" t="str">
        <f>VLOOKUP(C18380,lookups!$F$2:$I$27,4,FALSE)</f>
        <v>na</v>
      </c>
      <c r="G18380">
        <v>4</v>
      </c>
      <c r="H18380" t="s">
        <v>37</v>
      </c>
      <c r="I18380" t="str">
        <f>VLOOKUP(H18380,lookups!$B$2:$C$32,2,FALSE)</f>
        <v>Y</v>
      </c>
      <c r="J18380">
        <v>4</v>
      </c>
      <c r="K18380" t="s">
        <v>10</v>
      </c>
      <c r="L18380">
        <v>1</v>
      </c>
      <c r="M18380">
        <v>468.35</v>
      </c>
    </row>
    <row r="18381" spans="1:13" x14ac:dyDescent="0.3">
      <c r="A18381">
        <v>2013</v>
      </c>
      <c r="B18381">
        <v>20</v>
      </c>
      <c r="C18381" t="s">
        <v>29</v>
      </c>
      <c r="D18381" t="str">
        <f>VLOOKUP(C18381,lookups!$F$2:$H$27,2,FALSE)</f>
        <v>na</v>
      </c>
      <c r="E18381" t="str">
        <f>VLOOKUP(C18381,lookups!$F$2:$H$27,3,FALSE)</f>
        <v>na</v>
      </c>
      <c r="F18381" t="str">
        <f>VLOOKUP(C18381,lookups!$F$2:$I$27,4,FALSE)</f>
        <v>na</v>
      </c>
      <c r="G18381">
        <v>4</v>
      </c>
      <c r="H18381" t="s">
        <v>37</v>
      </c>
      <c r="I18381" t="str">
        <f>VLOOKUP(H18381,lookups!$B$2:$C$32,2,FALSE)</f>
        <v>Y</v>
      </c>
      <c r="J18381">
        <v>5</v>
      </c>
      <c r="K18381" t="s">
        <v>10</v>
      </c>
      <c r="L18381">
        <v>1</v>
      </c>
      <c r="M18381">
        <v>0.43</v>
      </c>
    </row>
    <row r="18382" spans="1:13" x14ac:dyDescent="0.3">
      <c r="A18382">
        <v>2013</v>
      </c>
      <c r="B18382">
        <v>21</v>
      </c>
      <c r="C18382" t="s">
        <v>30</v>
      </c>
      <c r="D18382" t="str">
        <f>VLOOKUP(C18382,lookups!$F$2:$H$27,2,FALSE)</f>
        <v>na</v>
      </c>
      <c r="E18382" t="str">
        <f>VLOOKUP(C18382,lookups!$F$2:$H$27,3,FALSE)</f>
        <v>na</v>
      </c>
      <c r="F18382" t="str">
        <f>VLOOKUP(C18382,lookups!$F$2:$I$27,4,FALSE)</f>
        <v>na</v>
      </c>
      <c r="G18382">
        <v>4</v>
      </c>
      <c r="H18382" t="s">
        <v>37</v>
      </c>
      <c r="I18382" t="str">
        <f>VLOOKUP(H18382,lookups!$B$2:$C$32,2,FALSE)</f>
        <v>Y</v>
      </c>
      <c r="J18382">
        <v>2</v>
      </c>
      <c r="K18382" t="s">
        <v>10</v>
      </c>
      <c r="L18382">
        <v>1</v>
      </c>
      <c r="M18382">
        <v>347.19</v>
      </c>
    </row>
    <row r="18383" spans="1:13" x14ac:dyDescent="0.3">
      <c r="A18383">
        <v>2013</v>
      </c>
      <c r="B18383">
        <v>21</v>
      </c>
      <c r="C18383" t="s">
        <v>30</v>
      </c>
      <c r="D18383" t="str">
        <f>VLOOKUP(C18383,lookups!$F$2:$H$27,2,FALSE)</f>
        <v>na</v>
      </c>
      <c r="E18383" t="str">
        <f>VLOOKUP(C18383,lookups!$F$2:$H$27,3,FALSE)</f>
        <v>na</v>
      </c>
      <c r="F18383" t="str">
        <f>VLOOKUP(C18383,lookups!$F$2:$I$27,4,FALSE)</f>
        <v>na</v>
      </c>
      <c r="G18383">
        <v>4</v>
      </c>
      <c r="H18383" t="s">
        <v>37</v>
      </c>
      <c r="I18383" t="str">
        <f>VLOOKUP(H18383,lookups!$B$2:$C$32,2,FALSE)</f>
        <v>Y</v>
      </c>
      <c r="J18383">
        <v>3</v>
      </c>
      <c r="K18383" t="s">
        <v>10</v>
      </c>
      <c r="L18383">
        <v>1</v>
      </c>
      <c r="M18383">
        <v>1445.64</v>
      </c>
    </row>
    <row r="18384" spans="1:13" x14ac:dyDescent="0.3">
      <c r="A18384">
        <v>2013</v>
      </c>
      <c r="B18384">
        <v>21</v>
      </c>
      <c r="C18384" t="s">
        <v>30</v>
      </c>
      <c r="D18384" t="str">
        <f>VLOOKUP(C18384,lookups!$F$2:$H$27,2,FALSE)</f>
        <v>na</v>
      </c>
      <c r="E18384" t="str">
        <f>VLOOKUP(C18384,lookups!$F$2:$H$27,3,FALSE)</f>
        <v>na</v>
      </c>
      <c r="F18384" t="str">
        <f>VLOOKUP(C18384,lookups!$F$2:$I$27,4,FALSE)</f>
        <v>na</v>
      </c>
      <c r="G18384">
        <v>4</v>
      </c>
      <c r="H18384" t="s">
        <v>37</v>
      </c>
      <c r="I18384" t="str">
        <f>VLOOKUP(H18384,lookups!$B$2:$C$32,2,FALSE)</f>
        <v>Y</v>
      </c>
      <c r="J18384">
        <v>4</v>
      </c>
      <c r="K18384" t="s">
        <v>10</v>
      </c>
      <c r="L18384">
        <v>1</v>
      </c>
      <c r="M18384">
        <v>95.98</v>
      </c>
    </row>
    <row r="18385" spans="1:13" x14ac:dyDescent="0.3">
      <c r="A18385">
        <v>2013</v>
      </c>
      <c r="B18385">
        <v>21</v>
      </c>
      <c r="C18385" t="s">
        <v>30</v>
      </c>
      <c r="D18385" t="str">
        <f>VLOOKUP(C18385,lookups!$F$2:$H$27,2,FALSE)</f>
        <v>na</v>
      </c>
      <c r="E18385" t="str">
        <f>VLOOKUP(C18385,lookups!$F$2:$H$27,3,FALSE)</f>
        <v>na</v>
      </c>
      <c r="F18385" t="str">
        <f>VLOOKUP(C18385,lookups!$F$2:$I$27,4,FALSE)</f>
        <v>na</v>
      </c>
      <c r="G18385">
        <v>4</v>
      </c>
      <c r="H18385" t="s">
        <v>37</v>
      </c>
      <c r="I18385" t="str">
        <f>VLOOKUP(H18385,lookups!$B$2:$C$32,2,FALSE)</f>
        <v>Y</v>
      </c>
      <c r="J18385">
        <v>5</v>
      </c>
      <c r="K18385" t="s">
        <v>10</v>
      </c>
      <c r="L18385">
        <v>1</v>
      </c>
      <c r="M18385">
        <v>5.51</v>
      </c>
    </row>
    <row r="18386" spans="1:13" x14ac:dyDescent="0.3">
      <c r="A18386">
        <v>2013</v>
      </c>
      <c r="B18386">
        <v>22</v>
      </c>
      <c r="C18386" t="s">
        <v>31</v>
      </c>
      <c r="D18386" t="str">
        <f>VLOOKUP(C18386,lookups!$F$2:$H$27,2,FALSE)</f>
        <v>na</v>
      </c>
      <c r="E18386" t="str">
        <f>VLOOKUP(C18386,lookups!$F$2:$H$27,3,FALSE)</f>
        <v>na</v>
      </c>
      <c r="F18386" t="str">
        <f>VLOOKUP(C18386,lookups!$F$2:$I$27,4,FALSE)</f>
        <v>na</v>
      </c>
      <c r="G18386">
        <v>4</v>
      </c>
      <c r="H18386" t="s">
        <v>37</v>
      </c>
      <c r="I18386" t="str">
        <f>VLOOKUP(H18386,lookups!$B$2:$C$32,2,FALSE)</f>
        <v>Y</v>
      </c>
      <c r="J18386">
        <v>2</v>
      </c>
      <c r="K18386" t="s">
        <v>10</v>
      </c>
      <c r="L18386">
        <v>1</v>
      </c>
      <c r="M18386">
        <v>0</v>
      </c>
    </row>
    <row r="18387" spans="1:13" x14ac:dyDescent="0.3">
      <c r="A18387">
        <v>2013</v>
      </c>
      <c r="B18387">
        <v>22</v>
      </c>
      <c r="C18387" t="s">
        <v>31</v>
      </c>
      <c r="D18387" t="str">
        <f>VLOOKUP(C18387,lookups!$F$2:$H$27,2,FALSE)</f>
        <v>na</v>
      </c>
      <c r="E18387" t="str">
        <f>VLOOKUP(C18387,lookups!$F$2:$H$27,3,FALSE)</f>
        <v>na</v>
      </c>
      <c r="F18387" t="str">
        <f>VLOOKUP(C18387,lookups!$F$2:$I$27,4,FALSE)</f>
        <v>na</v>
      </c>
      <c r="G18387">
        <v>4</v>
      </c>
      <c r="H18387" t="s">
        <v>37</v>
      </c>
      <c r="I18387" t="str">
        <f>VLOOKUP(H18387,lookups!$B$2:$C$32,2,FALSE)</f>
        <v>Y</v>
      </c>
      <c r="J18387">
        <v>3</v>
      </c>
      <c r="K18387" t="s">
        <v>10</v>
      </c>
      <c r="L18387">
        <v>1</v>
      </c>
      <c r="M18387">
        <v>319.31</v>
      </c>
    </row>
    <row r="18388" spans="1:13" x14ac:dyDescent="0.3">
      <c r="A18388">
        <v>2013</v>
      </c>
      <c r="B18388">
        <v>22</v>
      </c>
      <c r="C18388" t="s">
        <v>31</v>
      </c>
      <c r="D18388" t="str">
        <f>VLOOKUP(C18388,lookups!$F$2:$H$27,2,FALSE)</f>
        <v>na</v>
      </c>
      <c r="E18388" t="str">
        <f>VLOOKUP(C18388,lookups!$F$2:$H$27,3,FALSE)</f>
        <v>na</v>
      </c>
      <c r="F18388" t="str">
        <f>VLOOKUP(C18388,lookups!$F$2:$I$27,4,FALSE)</f>
        <v>na</v>
      </c>
      <c r="G18388">
        <v>4</v>
      </c>
      <c r="H18388" t="s">
        <v>37</v>
      </c>
      <c r="I18388" t="str">
        <f>VLOOKUP(H18388,lookups!$B$2:$C$32,2,FALSE)</f>
        <v>Y</v>
      </c>
      <c r="J18388">
        <v>4</v>
      </c>
      <c r="K18388" t="s">
        <v>10</v>
      </c>
      <c r="L18388">
        <v>1</v>
      </c>
      <c r="M18388">
        <v>0</v>
      </c>
    </row>
    <row r="18389" spans="1:13" x14ac:dyDescent="0.3">
      <c r="A18389">
        <v>2013</v>
      </c>
      <c r="B18389">
        <v>22</v>
      </c>
      <c r="C18389" t="s">
        <v>31</v>
      </c>
      <c r="D18389" t="str">
        <f>VLOOKUP(C18389,lookups!$F$2:$H$27,2,FALSE)</f>
        <v>na</v>
      </c>
      <c r="E18389" t="str">
        <f>VLOOKUP(C18389,lookups!$F$2:$H$27,3,FALSE)</f>
        <v>na</v>
      </c>
      <c r="F18389" t="str">
        <f>VLOOKUP(C18389,lookups!$F$2:$I$27,4,FALSE)</f>
        <v>na</v>
      </c>
      <c r="G18389">
        <v>4</v>
      </c>
      <c r="H18389" t="s">
        <v>37</v>
      </c>
      <c r="I18389" t="str">
        <f>VLOOKUP(H18389,lookups!$B$2:$C$32,2,FALSE)</f>
        <v>Y</v>
      </c>
      <c r="J18389">
        <v>5</v>
      </c>
      <c r="K18389" t="s">
        <v>10</v>
      </c>
      <c r="L18389">
        <v>1</v>
      </c>
      <c r="M18389">
        <v>0</v>
      </c>
    </row>
    <row r="18390" spans="1:13" x14ac:dyDescent="0.3">
      <c r="A18390">
        <v>2013</v>
      </c>
      <c r="B18390">
        <v>23</v>
      </c>
      <c r="C18390" t="s">
        <v>32</v>
      </c>
      <c r="D18390" t="str">
        <f>VLOOKUP(C18390,lookups!$F$2:$H$27,2,FALSE)</f>
        <v>na</v>
      </c>
      <c r="E18390" t="str">
        <f>VLOOKUP(C18390,lookups!$F$2:$H$27,3,FALSE)</f>
        <v>na</v>
      </c>
      <c r="F18390" t="str">
        <f>VLOOKUP(C18390,lookups!$F$2:$I$27,4,FALSE)</f>
        <v>na</v>
      </c>
      <c r="G18390">
        <v>4</v>
      </c>
      <c r="H18390" t="s">
        <v>37</v>
      </c>
      <c r="I18390" t="str">
        <f>VLOOKUP(H18390,lookups!$B$2:$C$32,2,FALSE)</f>
        <v>Y</v>
      </c>
      <c r="J18390">
        <v>2</v>
      </c>
      <c r="K18390" t="s">
        <v>10</v>
      </c>
      <c r="L18390">
        <v>1</v>
      </c>
      <c r="M18390">
        <v>0</v>
      </c>
    </row>
    <row r="18391" spans="1:13" x14ac:dyDescent="0.3">
      <c r="A18391">
        <v>2013</v>
      </c>
      <c r="B18391">
        <v>23</v>
      </c>
      <c r="C18391" t="s">
        <v>32</v>
      </c>
      <c r="D18391" t="str">
        <f>VLOOKUP(C18391,lookups!$F$2:$H$27,2,FALSE)</f>
        <v>na</v>
      </c>
      <c r="E18391" t="str">
        <f>VLOOKUP(C18391,lookups!$F$2:$H$27,3,FALSE)</f>
        <v>na</v>
      </c>
      <c r="F18391" t="str">
        <f>VLOOKUP(C18391,lookups!$F$2:$I$27,4,FALSE)</f>
        <v>na</v>
      </c>
      <c r="G18391">
        <v>4</v>
      </c>
      <c r="H18391" t="s">
        <v>37</v>
      </c>
      <c r="I18391" t="str">
        <f>VLOOKUP(H18391,lookups!$B$2:$C$32,2,FALSE)</f>
        <v>Y</v>
      </c>
      <c r="J18391">
        <v>3</v>
      </c>
      <c r="K18391" t="s">
        <v>10</v>
      </c>
      <c r="L18391">
        <v>1</v>
      </c>
      <c r="M18391">
        <v>278.87</v>
      </c>
    </row>
    <row r="18392" spans="1:13" x14ac:dyDescent="0.3">
      <c r="A18392">
        <v>2013</v>
      </c>
      <c r="B18392">
        <v>23</v>
      </c>
      <c r="C18392" t="s">
        <v>32</v>
      </c>
      <c r="D18392" t="str">
        <f>VLOOKUP(C18392,lookups!$F$2:$H$27,2,FALSE)</f>
        <v>na</v>
      </c>
      <c r="E18392" t="str">
        <f>VLOOKUP(C18392,lookups!$F$2:$H$27,3,FALSE)</f>
        <v>na</v>
      </c>
      <c r="F18392" t="str">
        <f>VLOOKUP(C18392,lookups!$F$2:$I$27,4,FALSE)</f>
        <v>na</v>
      </c>
      <c r="G18392">
        <v>4</v>
      </c>
      <c r="H18392" t="s">
        <v>37</v>
      </c>
      <c r="I18392" t="str">
        <f>VLOOKUP(H18392,lookups!$B$2:$C$32,2,FALSE)</f>
        <v>Y</v>
      </c>
      <c r="J18392">
        <v>4</v>
      </c>
      <c r="K18392" t="s">
        <v>10</v>
      </c>
      <c r="L18392">
        <v>1</v>
      </c>
      <c r="M18392">
        <v>8.89</v>
      </c>
    </row>
    <row r="18393" spans="1:13" x14ac:dyDescent="0.3">
      <c r="A18393">
        <v>2013</v>
      </c>
      <c r="B18393">
        <v>23</v>
      </c>
      <c r="C18393" t="s">
        <v>32</v>
      </c>
      <c r="D18393" t="str">
        <f>VLOOKUP(C18393,lookups!$F$2:$H$27,2,FALSE)</f>
        <v>na</v>
      </c>
      <c r="E18393" t="str">
        <f>VLOOKUP(C18393,lookups!$F$2:$H$27,3,FALSE)</f>
        <v>na</v>
      </c>
      <c r="F18393" t="str">
        <f>VLOOKUP(C18393,lookups!$F$2:$I$27,4,FALSE)</f>
        <v>na</v>
      </c>
      <c r="G18393">
        <v>4</v>
      </c>
      <c r="H18393" t="s">
        <v>37</v>
      </c>
      <c r="I18393" t="str">
        <f>VLOOKUP(H18393,lookups!$B$2:$C$32,2,FALSE)</f>
        <v>Y</v>
      </c>
      <c r="J18393">
        <v>5</v>
      </c>
      <c r="K18393" t="s">
        <v>10</v>
      </c>
      <c r="L18393">
        <v>1</v>
      </c>
      <c r="M18393">
        <v>0</v>
      </c>
    </row>
    <row r="18394" spans="1:13" x14ac:dyDescent="0.3">
      <c r="A18394">
        <v>2013</v>
      </c>
      <c r="B18394">
        <v>24</v>
      </c>
      <c r="C18394" t="s">
        <v>33</v>
      </c>
      <c r="D18394" t="str">
        <f>VLOOKUP(C18394,lookups!$F$2:$H$27,2,FALSE)</f>
        <v>13-15</v>
      </c>
      <c r="E18394" t="str">
        <f>VLOOKUP(C18394,lookups!$F$2:$H$27,3,FALSE)</f>
        <v>NGS/SGS/JDF Sport</v>
      </c>
      <c r="F18394">
        <f>VLOOKUP(C18394,lookups!$F$2:$I$27,4,FALSE)</f>
        <v>7</v>
      </c>
      <c r="G18394">
        <v>4</v>
      </c>
      <c r="H18394" t="s">
        <v>37</v>
      </c>
      <c r="I18394" t="str">
        <f>VLOOKUP(H18394,lookups!$B$2:$C$32,2,FALSE)</f>
        <v>Y</v>
      </c>
      <c r="J18394">
        <v>2</v>
      </c>
      <c r="K18394" t="s">
        <v>10</v>
      </c>
      <c r="L18394">
        <v>1</v>
      </c>
      <c r="M18394">
        <v>3308.88</v>
      </c>
    </row>
    <row r="18395" spans="1:13" x14ac:dyDescent="0.3">
      <c r="A18395">
        <v>2013</v>
      </c>
      <c r="B18395">
        <v>24</v>
      </c>
      <c r="C18395" t="s">
        <v>33</v>
      </c>
      <c r="D18395" t="str">
        <f>VLOOKUP(C18395,lookups!$F$2:$H$27,2,FALSE)</f>
        <v>13-15</v>
      </c>
      <c r="E18395" t="str">
        <f>VLOOKUP(C18395,lookups!$F$2:$H$27,3,FALSE)</f>
        <v>NGS/SGS/JDF Sport</v>
      </c>
      <c r="F18395">
        <f>VLOOKUP(C18395,lookups!$F$2:$I$27,4,FALSE)</f>
        <v>7</v>
      </c>
      <c r="G18395">
        <v>4</v>
      </c>
      <c r="H18395" t="s">
        <v>37</v>
      </c>
      <c r="I18395" t="str">
        <f>VLOOKUP(H18395,lookups!$B$2:$C$32,2,FALSE)</f>
        <v>Y</v>
      </c>
      <c r="J18395">
        <v>3</v>
      </c>
      <c r="K18395" t="s">
        <v>10</v>
      </c>
      <c r="L18395">
        <v>1</v>
      </c>
      <c r="M18395">
        <v>7391.31</v>
      </c>
    </row>
    <row r="18396" spans="1:13" x14ac:dyDescent="0.3">
      <c r="A18396">
        <v>2013</v>
      </c>
      <c r="B18396">
        <v>24</v>
      </c>
      <c r="C18396" t="s">
        <v>33</v>
      </c>
      <c r="D18396" t="str">
        <f>VLOOKUP(C18396,lookups!$F$2:$H$27,2,FALSE)</f>
        <v>13-15</v>
      </c>
      <c r="E18396" t="str">
        <f>VLOOKUP(C18396,lookups!$F$2:$H$27,3,FALSE)</f>
        <v>NGS/SGS/JDF Sport</v>
      </c>
      <c r="F18396">
        <f>VLOOKUP(C18396,lookups!$F$2:$I$27,4,FALSE)</f>
        <v>7</v>
      </c>
      <c r="G18396">
        <v>4</v>
      </c>
      <c r="H18396" t="s">
        <v>37</v>
      </c>
      <c r="I18396" t="str">
        <f>VLOOKUP(H18396,lookups!$B$2:$C$32,2,FALSE)</f>
        <v>Y</v>
      </c>
      <c r="J18396">
        <v>4</v>
      </c>
      <c r="K18396" t="s">
        <v>10</v>
      </c>
      <c r="L18396">
        <v>1</v>
      </c>
      <c r="M18396">
        <v>3921.65</v>
      </c>
    </row>
    <row r="18397" spans="1:13" x14ac:dyDescent="0.3">
      <c r="A18397">
        <v>2013</v>
      </c>
      <c r="B18397">
        <v>24</v>
      </c>
      <c r="C18397" t="s">
        <v>33</v>
      </c>
      <c r="D18397" t="str">
        <f>VLOOKUP(C18397,lookups!$F$2:$H$27,2,FALSE)</f>
        <v>13-15</v>
      </c>
      <c r="E18397" t="str">
        <f>VLOOKUP(C18397,lookups!$F$2:$H$27,3,FALSE)</f>
        <v>NGS/SGS/JDF Sport</v>
      </c>
      <c r="F18397">
        <f>VLOOKUP(C18397,lookups!$F$2:$I$27,4,FALSE)</f>
        <v>7</v>
      </c>
      <c r="G18397">
        <v>4</v>
      </c>
      <c r="H18397" t="s">
        <v>37</v>
      </c>
      <c r="I18397" t="str">
        <f>VLOOKUP(H18397,lookups!$B$2:$C$32,2,FALSE)</f>
        <v>Y</v>
      </c>
      <c r="J18397">
        <v>5</v>
      </c>
      <c r="K18397" t="s">
        <v>10</v>
      </c>
      <c r="L18397">
        <v>1</v>
      </c>
      <c r="M18397">
        <v>3.85</v>
      </c>
    </row>
    <row r="18398" spans="1:13" x14ac:dyDescent="0.3">
      <c r="A18398">
        <v>2013</v>
      </c>
      <c r="B18398">
        <v>25</v>
      </c>
      <c r="C18398" t="s">
        <v>34</v>
      </c>
      <c r="D18398" t="str">
        <f>VLOOKUP(C18398,lookups!$F$2:$H$27,2,FALSE)</f>
        <v>na</v>
      </c>
      <c r="E18398" t="str">
        <f>VLOOKUP(C18398,lookups!$F$2:$H$27,3,FALSE)</f>
        <v>na</v>
      </c>
      <c r="F18398" t="str">
        <f>VLOOKUP(C18398,lookups!$F$2:$I$27,4,FALSE)</f>
        <v>na</v>
      </c>
      <c r="G18398">
        <v>4</v>
      </c>
      <c r="H18398" t="s">
        <v>37</v>
      </c>
      <c r="I18398" t="str">
        <f>VLOOKUP(H18398,lookups!$B$2:$C$32,2,FALSE)</f>
        <v>Y</v>
      </c>
      <c r="J18398">
        <v>2</v>
      </c>
      <c r="K18398" t="s">
        <v>10</v>
      </c>
      <c r="L18398">
        <v>1</v>
      </c>
      <c r="M18398">
        <v>0</v>
      </c>
    </row>
    <row r="18399" spans="1:13" x14ac:dyDescent="0.3">
      <c r="A18399">
        <v>2013</v>
      </c>
      <c r="B18399">
        <v>25</v>
      </c>
      <c r="C18399" t="s">
        <v>34</v>
      </c>
      <c r="D18399" t="str">
        <f>VLOOKUP(C18399,lookups!$F$2:$H$27,2,FALSE)</f>
        <v>na</v>
      </c>
      <c r="E18399" t="str">
        <f>VLOOKUP(C18399,lookups!$F$2:$H$27,3,FALSE)</f>
        <v>na</v>
      </c>
      <c r="F18399" t="str">
        <f>VLOOKUP(C18399,lookups!$F$2:$I$27,4,FALSE)</f>
        <v>na</v>
      </c>
      <c r="G18399">
        <v>4</v>
      </c>
      <c r="H18399" t="s">
        <v>37</v>
      </c>
      <c r="I18399" t="str">
        <f>VLOOKUP(H18399,lookups!$B$2:$C$32,2,FALSE)</f>
        <v>Y</v>
      </c>
      <c r="J18399">
        <v>3</v>
      </c>
      <c r="K18399" t="s">
        <v>10</v>
      </c>
      <c r="L18399">
        <v>1</v>
      </c>
      <c r="M18399">
        <v>0</v>
      </c>
    </row>
    <row r="18400" spans="1:13" x14ac:dyDescent="0.3">
      <c r="A18400">
        <v>2013</v>
      </c>
      <c r="B18400">
        <v>25</v>
      </c>
      <c r="C18400" t="s">
        <v>34</v>
      </c>
      <c r="D18400" t="str">
        <f>VLOOKUP(C18400,lookups!$F$2:$H$27,2,FALSE)</f>
        <v>na</v>
      </c>
      <c r="E18400" t="str">
        <f>VLOOKUP(C18400,lookups!$F$2:$H$27,3,FALSE)</f>
        <v>na</v>
      </c>
      <c r="F18400" t="str">
        <f>VLOOKUP(C18400,lookups!$F$2:$I$27,4,FALSE)</f>
        <v>na</v>
      </c>
      <c r="G18400">
        <v>4</v>
      </c>
      <c r="H18400" t="s">
        <v>37</v>
      </c>
      <c r="I18400" t="str">
        <f>VLOOKUP(H18400,lookups!$B$2:$C$32,2,FALSE)</f>
        <v>Y</v>
      </c>
      <c r="J18400">
        <v>4</v>
      </c>
      <c r="K18400" t="s">
        <v>10</v>
      </c>
      <c r="L18400">
        <v>1</v>
      </c>
      <c r="M18400">
        <v>0</v>
      </c>
    </row>
    <row r="18401" spans="1:13" x14ac:dyDescent="0.3">
      <c r="A18401">
        <v>2013</v>
      </c>
      <c r="B18401">
        <v>25</v>
      </c>
      <c r="C18401" t="s">
        <v>34</v>
      </c>
      <c r="D18401" t="str">
        <f>VLOOKUP(C18401,lookups!$F$2:$H$27,2,FALSE)</f>
        <v>na</v>
      </c>
      <c r="E18401" t="str">
        <f>VLOOKUP(C18401,lookups!$F$2:$H$27,3,FALSE)</f>
        <v>na</v>
      </c>
      <c r="F18401" t="str">
        <f>VLOOKUP(C18401,lookups!$F$2:$I$27,4,FALSE)</f>
        <v>na</v>
      </c>
      <c r="G18401">
        <v>4</v>
      </c>
      <c r="H18401" t="s">
        <v>37</v>
      </c>
      <c r="I18401" t="str">
        <f>VLOOKUP(H18401,lookups!$B$2:$C$32,2,FALSE)</f>
        <v>Y</v>
      </c>
      <c r="J18401">
        <v>5</v>
      </c>
      <c r="K18401" t="s">
        <v>10</v>
      </c>
      <c r="L18401">
        <v>1</v>
      </c>
      <c r="M18401">
        <v>0</v>
      </c>
    </row>
    <row r="18402" spans="1:13" x14ac:dyDescent="0.3">
      <c r="A18402">
        <v>2013</v>
      </c>
      <c r="B18402">
        <v>1</v>
      </c>
      <c r="C18402" t="s">
        <v>8</v>
      </c>
      <c r="D18402" t="str">
        <f>VLOOKUP(C18402,lookups!$F$2:$H$27,2,FALSE)</f>
        <v>na</v>
      </c>
      <c r="E18402" t="str">
        <f>VLOOKUP(C18402,lookups!$F$2:$H$27,3,FALSE)</f>
        <v>na</v>
      </c>
      <c r="F18402" t="str">
        <f>VLOOKUP(C18402,lookups!$F$2:$I$27,4,FALSE)</f>
        <v>na</v>
      </c>
      <c r="G18402">
        <v>5</v>
      </c>
      <c r="H18402" t="s">
        <v>38</v>
      </c>
      <c r="I18402" t="str">
        <f>VLOOKUP(H18402,lookups!$B$2:$C$32,2,FALSE)</f>
        <v>Y</v>
      </c>
      <c r="J18402">
        <v>2</v>
      </c>
      <c r="K18402" t="s">
        <v>10</v>
      </c>
      <c r="L18402">
        <v>1</v>
      </c>
      <c r="M18402">
        <v>0</v>
      </c>
    </row>
    <row r="18403" spans="1:13" x14ac:dyDescent="0.3">
      <c r="A18403">
        <v>2013</v>
      </c>
      <c r="B18403">
        <v>1</v>
      </c>
      <c r="C18403" t="s">
        <v>8</v>
      </c>
      <c r="D18403" t="str">
        <f>VLOOKUP(C18403,lookups!$F$2:$H$27,2,FALSE)</f>
        <v>na</v>
      </c>
      <c r="E18403" t="str">
        <f>VLOOKUP(C18403,lookups!$F$2:$H$27,3,FALSE)</f>
        <v>na</v>
      </c>
      <c r="F18403" t="str">
        <f>VLOOKUP(C18403,lookups!$F$2:$I$27,4,FALSE)</f>
        <v>na</v>
      </c>
      <c r="G18403">
        <v>5</v>
      </c>
      <c r="H18403" t="s">
        <v>38</v>
      </c>
      <c r="I18403" t="str">
        <f>VLOOKUP(H18403,lookups!$B$2:$C$32,2,FALSE)</f>
        <v>Y</v>
      </c>
      <c r="J18403">
        <v>3</v>
      </c>
      <c r="K18403" t="s">
        <v>10</v>
      </c>
      <c r="L18403">
        <v>1</v>
      </c>
      <c r="M18403">
        <v>3527.71</v>
      </c>
    </row>
    <row r="18404" spans="1:13" x14ac:dyDescent="0.3">
      <c r="A18404">
        <v>2013</v>
      </c>
      <c r="B18404">
        <v>1</v>
      </c>
      <c r="C18404" t="s">
        <v>8</v>
      </c>
      <c r="D18404" t="str">
        <f>VLOOKUP(C18404,lookups!$F$2:$H$27,2,FALSE)</f>
        <v>na</v>
      </c>
      <c r="E18404" t="str">
        <f>VLOOKUP(C18404,lookups!$F$2:$H$27,3,FALSE)</f>
        <v>na</v>
      </c>
      <c r="F18404" t="str">
        <f>VLOOKUP(C18404,lookups!$F$2:$I$27,4,FALSE)</f>
        <v>na</v>
      </c>
      <c r="G18404">
        <v>5</v>
      </c>
      <c r="H18404" t="s">
        <v>38</v>
      </c>
      <c r="I18404" t="str">
        <f>VLOOKUP(H18404,lookups!$B$2:$C$32,2,FALSE)</f>
        <v>Y</v>
      </c>
      <c r="J18404">
        <v>4</v>
      </c>
      <c r="K18404" t="s">
        <v>10</v>
      </c>
      <c r="L18404">
        <v>1</v>
      </c>
      <c r="M18404">
        <v>7347.38</v>
      </c>
    </row>
    <row r="18405" spans="1:13" x14ac:dyDescent="0.3">
      <c r="A18405">
        <v>2013</v>
      </c>
      <c r="B18405">
        <v>1</v>
      </c>
      <c r="C18405" t="s">
        <v>8</v>
      </c>
      <c r="D18405" t="str">
        <f>VLOOKUP(C18405,lookups!$F$2:$H$27,2,FALSE)</f>
        <v>na</v>
      </c>
      <c r="E18405" t="str">
        <f>VLOOKUP(C18405,lookups!$F$2:$H$27,3,FALSE)</f>
        <v>na</v>
      </c>
      <c r="F18405" t="str">
        <f>VLOOKUP(C18405,lookups!$F$2:$I$27,4,FALSE)</f>
        <v>na</v>
      </c>
      <c r="G18405">
        <v>5</v>
      </c>
      <c r="H18405" t="s">
        <v>38</v>
      </c>
      <c r="I18405" t="str">
        <f>VLOOKUP(H18405,lookups!$B$2:$C$32,2,FALSE)</f>
        <v>Y</v>
      </c>
      <c r="J18405">
        <v>5</v>
      </c>
      <c r="K18405" t="s">
        <v>10</v>
      </c>
      <c r="L18405">
        <v>1</v>
      </c>
      <c r="M18405">
        <v>1262.74</v>
      </c>
    </row>
    <row r="18406" spans="1:13" x14ac:dyDescent="0.3">
      <c r="A18406">
        <v>2013</v>
      </c>
      <c r="B18406">
        <v>2</v>
      </c>
      <c r="C18406" t="s">
        <v>11</v>
      </c>
      <c r="D18406" t="str">
        <f>VLOOKUP(C18406,lookups!$F$2:$H$27,2,FALSE)</f>
        <v>na</v>
      </c>
      <c r="E18406" t="str">
        <f>VLOOKUP(C18406,lookups!$F$2:$H$27,3,FALSE)</f>
        <v>na</v>
      </c>
      <c r="F18406" t="str">
        <f>VLOOKUP(C18406,lookups!$F$2:$I$27,4,FALSE)</f>
        <v>na</v>
      </c>
      <c r="G18406">
        <v>5</v>
      </c>
      <c r="H18406" t="s">
        <v>38</v>
      </c>
      <c r="I18406" t="str">
        <f>VLOOKUP(H18406,lookups!$B$2:$C$32,2,FALSE)</f>
        <v>Y</v>
      </c>
      <c r="J18406">
        <v>2</v>
      </c>
      <c r="K18406" t="s">
        <v>10</v>
      </c>
      <c r="L18406">
        <v>1</v>
      </c>
      <c r="M18406">
        <v>1.24</v>
      </c>
    </row>
    <row r="18407" spans="1:13" x14ac:dyDescent="0.3">
      <c r="A18407">
        <v>2013</v>
      </c>
      <c r="B18407">
        <v>2</v>
      </c>
      <c r="C18407" t="s">
        <v>11</v>
      </c>
      <c r="D18407" t="str">
        <f>VLOOKUP(C18407,lookups!$F$2:$H$27,2,FALSE)</f>
        <v>na</v>
      </c>
      <c r="E18407" t="str">
        <f>VLOOKUP(C18407,lookups!$F$2:$H$27,3,FALSE)</f>
        <v>na</v>
      </c>
      <c r="F18407" t="str">
        <f>VLOOKUP(C18407,lookups!$F$2:$I$27,4,FALSE)</f>
        <v>na</v>
      </c>
      <c r="G18407">
        <v>5</v>
      </c>
      <c r="H18407" t="s">
        <v>38</v>
      </c>
      <c r="I18407" t="str">
        <f>VLOOKUP(H18407,lookups!$B$2:$C$32,2,FALSE)</f>
        <v>Y</v>
      </c>
      <c r="J18407">
        <v>3</v>
      </c>
      <c r="K18407" t="s">
        <v>10</v>
      </c>
      <c r="L18407">
        <v>1</v>
      </c>
      <c r="M18407">
        <v>1058.94</v>
      </c>
    </row>
    <row r="18408" spans="1:13" x14ac:dyDescent="0.3">
      <c r="A18408">
        <v>2013</v>
      </c>
      <c r="B18408">
        <v>2</v>
      </c>
      <c r="C18408" t="s">
        <v>11</v>
      </c>
      <c r="D18408" t="str">
        <f>VLOOKUP(C18408,lookups!$F$2:$H$27,2,FALSE)</f>
        <v>na</v>
      </c>
      <c r="E18408" t="str">
        <f>VLOOKUP(C18408,lookups!$F$2:$H$27,3,FALSE)</f>
        <v>na</v>
      </c>
      <c r="F18408" t="str">
        <f>VLOOKUP(C18408,lookups!$F$2:$I$27,4,FALSE)</f>
        <v>na</v>
      </c>
      <c r="G18408">
        <v>5</v>
      </c>
      <c r="H18408" t="s">
        <v>38</v>
      </c>
      <c r="I18408" t="str">
        <f>VLOOKUP(H18408,lookups!$B$2:$C$32,2,FALSE)</f>
        <v>Y</v>
      </c>
      <c r="J18408">
        <v>4</v>
      </c>
      <c r="K18408" t="s">
        <v>10</v>
      </c>
      <c r="L18408">
        <v>1</v>
      </c>
      <c r="M18408">
        <v>689.66</v>
      </c>
    </row>
    <row r="18409" spans="1:13" x14ac:dyDescent="0.3">
      <c r="A18409">
        <v>2013</v>
      </c>
      <c r="B18409">
        <v>2</v>
      </c>
      <c r="C18409" t="s">
        <v>11</v>
      </c>
      <c r="D18409" t="str">
        <f>VLOOKUP(C18409,lookups!$F$2:$H$27,2,FALSE)</f>
        <v>na</v>
      </c>
      <c r="E18409" t="str">
        <f>VLOOKUP(C18409,lookups!$F$2:$H$27,3,FALSE)</f>
        <v>na</v>
      </c>
      <c r="F18409" t="str">
        <f>VLOOKUP(C18409,lookups!$F$2:$I$27,4,FALSE)</f>
        <v>na</v>
      </c>
      <c r="G18409">
        <v>5</v>
      </c>
      <c r="H18409" t="s">
        <v>38</v>
      </c>
      <c r="I18409" t="str">
        <f>VLOOKUP(H18409,lookups!$B$2:$C$32,2,FALSE)</f>
        <v>Y</v>
      </c>
      <c r="J18409">
        <v>5</v>
      </c>
      <c r="K18409" t="s">
        <v>10</v>
      </c>
      <c r="L18409">
        <v>1</v>
      </c>
      <c r="M18409">
        <v>127.4</v>
      </c>
    </row>
    <row r="18410" spans="1:13" x14ac:dyDescent="0.3">
      <c r="A18410">
        <v>2013</v>
      </c>
      <c r="B18410">
        <v>3</v>
      </c>
      <c r="C18410" t="s">
        <v>12</v>
      </c>
      <c r="D18410" t="str">
        <f>VLOOKUP(C18410,lookups!$F$2:$H$27,2,FALSE)</f>
        <v>na</v>
      </c>
      <c r="E18410" t="str">
        <f>VLOOKUP(C18410,lookups!$F$2:$H$27,3,FALSE)</f>
        <v>na</v>
      </c>
      <c r="F18410" t="str">
        <f>VLOOKUP(C18410,lookups!$F$2:$I$27,4,FALSE)</f>
        <v>na</v>
      </c>
      <c r="G18410">
        <v>5</v>
      </c>
      <c r="H18410" t="s">
        <v>38</v>
      </c>
      <c r="I18410" t="str">
        <f>VLOOKUP(H18410,lookups!$B$2:$C$32,2,FALSE)</f>
        <v>Y</v>
      </c>
      <c r="J18410">
        <v>2</v>
      </c>
      <c r="K18410" t="s">
        <v>10</v>
      </c>
      <c r="L18410">
        <v>1</v>
      </c>
      <c r="M18410">
        <v>0</v>
      </c>
    </row>
    <row r="18411" spans="1:13" x14ac:dyDescent="0.3">
      <c r="A18411">
        <v>2013</v>
      </c>
      <c r="B18411">
        <v>3</v>
      </c>
      <c r="C18411" t="s">
        <v>12</v>
      </c>
      <c r="D18411" t="str">
        <f>VLOOKUP(C18411,lookups!$F$2:$H$27,2,FALSE)</f>
        <v>na</v>
      </c>
      <c r="E18411" t="str">
        <f>VLOOKUP(C18411,lookups!$F$2:$H$27,3,FALSE)</f>
        <v>na</v>
      </c>
      <c r="F18411" t="str">
        <f>VLOOKUP(C18411,lookups!$F$2:$I$27,4,FALSE)</f>
        <v>na</v>
      </c>
      <c r="G18411">
        <v>5</v>
      </c>
      <c r="H18411" t="s">
        <v>38</v>
      </c>
      <c r="I18411" t="str">
        <f>VLOOKUP(H18411,lookups!$B$2:$C$32,2,FALSE)</f>
        <v>Y</v>
      </c>
      <c r="J18411">
        <v>3</v>
      </c>
      <c r="K18411" t="s">
        <v>10</v>
      </c>
      <c r="L18411">
        <v>1</v>
      </c>
      <c r="M18411">
        <v>0</v>
      </c>
    </row>
    <row r="18412" spans="1:13" x14ac:dyDescent="0.3">
      <c r="A18412">
        <v>2013</v>
      </c>
      <c r="B18412">
        <v>3</v>
      </c>
      <c r="C18412" t="s">
        <v>12</v>
      </c>
      <c r="D18412" t="str">
        <f>VLOOKUP(C18412,lookups!$F$2:$H$27,2,FALSE)</f>
        <v>na</v>
      </c>
      <c r="E18412" t="str">
        <f>VLOOKUP(C18412,lookups!$F$2:$H$27,3,FALSE)</f>
        <v>na</v>
      </c>
      <c r="F18412" t="str">
        <f>VLOOKUP(C18412,lookups!$F$2:$I$27,4,FALSE)</f>
        <v>na</v>
      </c>
      <c r="G18412">
        <v>5</v>
      </c>
      <c r="H18412" t="s">
        <v>38</v>
      </c>
      <c r="I18412" t="str">
        <f>VLOOKUP(H18412,lookups!$B$2:$C$32,2,FALSE)</f>
        <v>Y</v>
      </c>
      <c r="J18412">
        <v>4</v>
      </c>
      <c r="K18412" t="s">
        <v>10</v>
      </c>
      <c r="L18412">
        <v>1</v>
      </c>
      <c r="M18412">
        <v>0</v>
      </c>
    </row>
    <row r="18413" spans="1:13" x14ac:dyDescent="0.3">
      <c r="A18413">
        <v>2013</v>
      </c>
      <c r="B18413">
        <v>3</v>
      </c>
      <c r="C18413" t="s">
        <v>12</v>
      </c>
      <c r="D18413" t="str">
        <f>VLOOKUP(C18413,lookups!$F$2:$H$27,2,FALSE)</f>
        <v>na</v>
      </c>
      <c r="E18413" t="str">
        <f>VLOOKUP(C18413,lookups!$F$2:$H$27,3,FALSE)</f>
        <v>na</v>
      </c>
      <c r="F18413" t="str">
        <f>VLOOKUP(C18413,lookups!$F$2:$I$27,4,FALSE)</f>
        <v>na</v>
      </c>
      <c r="G18413">
        <v>5</v>
      </c>
      <c r="H18413" t="s">
        <v>38</v>
      </c>
      <c r="I18413" t="str">
        <f>VLOOKUP(H18413,lookups!$B$2:$C$32,2,FALSE)</f>
        <v>Y</v>
      </c>
      <c r="J18413">
        <v>5</v>
      </c>
      <c r="K18413" t="s">
        <v>10</v>
      </c>
      <c r="L18413">
        <v>1</v>
      </c>
      <c r="M18413">
        <v>0</v>
      </c>
    </row>
    <row r="18414" spans="1:13" x14ac:dyDescent="0.3">
      <c r="A18414">
        <v>2013</v>
      </c>
      <c r="B18414">
        <v>4</v>
      </c>
      <c r="C18414" t="s">
        <v>13</v>
      </c>
      <c r="D18414">
        <f>VLOOKUP(C18414,lookups!$F$2:$H$27,2,FALSE)</f>
        <v>10</v>
      </c>
      <c r="E18414" t="str">
        <f>VLOOKUP(C18414,lookups!$F$2:$H$27,3,FALSE)</f>
        <v>WCVI Troll</v>
      </c>
      <c r="F18414">
        <f>VLOOKUP(C18414,lookups!$F$2:$I$27,4,FALSE)</f>
        <v>6</v>
      </c>
      <c r="G18414">
        <v>5</v>
      </c>
      <c r="H18414" t="s">
        <v>38</v>
      </c>
      <c r="I18414" t="str">
        <f>VLOOKUP(H18414,lookups!$B$2:$C$32,2,FALSE)</f>
        <v>Y</v>
      </c>
      <c r="J18414">
        <v>2</v>
      </c>
      <c r="K18414" t="s">
        <v>10</v>
      </c>
      <c r="L18414">
        <v>1</v>
      </c>
      <c r="M18414">
        <v>0</v>
      </c>
    </row>
    <row r="18415" spans="1:13" x14ac:dyDescent="0.3">
      <c r="A18415">
        <v>2013</v>
      </c>
      <c r="B18415">
        <v>4</v>
      </c>
      <c r="C18415" t="s">
        <v>13</v>
      </c>
      <c r="D18415">
        <f>VLOOKUP(C18415,lookups!$F$2:$H$27,2,FALSE)</f>
        <v>10</v>
      </c>
      <c r="E18415" t="str">
        <f>VLOOKUP(C18415,lookups!$F$2:$H$27,3,FALSE)</f>
        <v>WCVI Troll</v>
      </c>
      <c r="F18415">
        <f>VLOOKUP(C18415,lookups!$F$2:$I$27,4,FALSE)</f>
        <v>6</v>
      </c>
      <c r="G18415">
        <v>5</v>
      </c>
      <c r="H18415" t="s">
        <v>38</v>
      </c>
      <c r="I18415" t="str">
        <f>VLOOKUP(H18415,lookups!$B$2:$C$32,2,FALSE)</f>
        <v>Y</v>
      </c>
      <c r="J18415">
        <v>3</v>
      </c>
      <c r="K18415" t="s">
        <v>10</v>
      </c>
      <c r="L18415">
        <v>1</v>
      </c>
      <c r="M18415">
        <v>0</v>
      </c>
    </row>
    <row r="18416" spans="1:13" x14ac:dyDescent="0.3">
      <c r="A18416">
        <v>2013</v>
      </c>
      <c r="B18416">
        <v>4</v>
      </c>
      <c r="C18416" t="s">
        <v>13</v>
      </c>
      <c r="D18416">
        <f>VLOOKUP(C18416,lookups!$F$2:$H$27,2,FALSE)</f>
        <v>10</v>
      </c>
      <c r="E18416" t="str">
        <f>VLOOKUP(C18416,lookups!$F$2:$H$27,3,FALSE)</f>
        <v>WCVI Troll</v>
      </c>
      <c r="F18416">
        <f>VLOOKUP(C18416,lookups!$F$2:$I$27,4,FALSE)</f>
        <v>6</v>
      </c>
      <c r="G18416">
        <v>5</v>
      </c>
      <c r="H18416" t="s">
        <v>38</v>
      </c>
      <c r="I18416" t="str">
        <f>VLOOKUP(H18416,lookups!$B$2:$C$32,2,FALSE)</f>
        <v>Y</v>
      </c>
      <c r="J18416">
        <v>4</v>
      </c>
      <c r="K18416" t="s">
        <v>10</v>
      </c>
      <c r="L18416">
        <v>1</v>
      </c>
      <c r="M18416">
        <v>0</v>
      </c>
    </row>
    <row r="18417" spans="1:13" x14ac:dyDescent="0.3">
      <c r="A18417">
        <v>2013</v>
      </c>
      <c r="B18417">
        <v>4</v>
      </c>
      <c r="C18417" t="s">
        <v>13</v>
      </c>
      <c r="D18417">
        <f>VLOOKUP(C18417,lookups!$F$2:$H$27,2,FALSE)</f>
        <v>10</v>
      </c>
      <c r="E18417" t="str">
        <f>VLOOKUP(C18417,lookups!$F$2:$H$27,3,FALSE)</f>
        <v>WCVI Troll</v>
      </c>
      <c r="F18417">
        <f>VLOOKUP(C18417,lookups!$F$2:$I$27,4,FALSE)</f>
        <v>6</v>
      </c>
      <c r="G18417">
        <v>5</v>
      </c>
      <c r="H18417" t="s">
        <v>38</v>
      </c>
      <c r="I18417" t="str">
        <f>VLOOKUP(H18417,lookups!$B$2:$C$32,2,FALSE)</f>
        <v>Y</v>
      </c>
      <c r="J18417">
        <v>5</v>
      </c>
      <c r="K18417" t="s">
        <v>10</v>
      </c>
      <c r="L18417">
        <v>1</v>
      </c>
      <c r="M18417">
        <v>0</v>
      </c>
    </row>
    <row r="18418" spans="1:13" x14ac:dyDescent="0.3">
      <c r="A18418">
        <v>2013</v>
      </c>
      <c r="B18418">
        <v>5</v>
      </c>
      <c r="C18418" t="s">
        <v>14</v>
      </c>
      <c r="D18418" t="str">
        <f>VLOOKUP(C18418,lookups!$F$2:$H$27,2,FALSE)</f>
        <v>na</v>
      </c>
      <c r="E18418" t="str">
        <f>VLOOKUP(C18418,lookups!$F$2:$H$27,3,FALSE)</f>
        <v>na</v>
      </c>
      <c r="F18418" t="str">
        <f>VLOOKUP(C18418,lookups!$F$2:$I$27,4,FALSE)</f>
        <v>na</v>
      </c>
      <c r="G18418">
        <v>5</v>
      </c>
      <c r="H18418" t="s">
        <v>38</v>
      </c>
      <c r="I18418" t="str">
        <f>VLOOKUP(H18418,lookups!$B$2:$C$32,2,FALSE)</f>
        <v>Y</v>
      </c>
      <c r="J18418">
        <v>2</v>
      </c>
      <c r="K18418" t="s">
        <v>10</v>
      </c>
      <c r="L18418">
        <v>1</v>
      </c>
      <c r="M18418">
        <v>0</v>
      </c>
    </row>
    <row r="18419" spans="1:13" x14ac:dyDescent="0.3">
      <c r="A18419">
        <v>2013</v>
      </c>
      <c r="B18419">
        <v>5</v>
      </c>
      <c r="C18419" t="s">
        <v>14</v>
      </c>
      <c r="D18419" t="str">
        <f>VLOOKUP(C18419,lookups!$F$2:$H$27,2,FALSE)</f>
        <v>na</v>
      </c>
      <c r="E18419" t="str">
        <f>VLOOKUP(C18419,lookups!$F$2:$H$27,3,FALSE)</f>
        <v>na</v>
      </c>
      <c r="F18419" t="str">
        <f>VLOOKUP(C18419,lookups!$F$2:$I$27,4,FALSE)</f>
        <v>na</v>
      </c>
      <c r="G18419">
        <v>5</v>
      </c>
      <c r="H18419" t="s">
        <v>38</v>
      </c>
      <c r="I18419" t="str">
        <f>VLOOKUP(H18419,lookups!$B$2:$C$32,2,FALSE)</f>
        <v>Y</v>
      </c>
      <c r="J18419">
        <v>3</v>
      </c>
      <c r="K18419" t="s">
        <v>10</v>
      </c>
      <c r="L18419">
        <v>1</v>
      </c>
      <c r="M18419">
        <v>46.28</v>
      </c>
    </row>
    <row r="18420" spans="1:13" x14ac:dyDescent="0.3">
      <c r="A18420">
        <v>2013</v>
      </c>
      <c r="B18420">
        <v>5</v>
      </c>
      <c r="C18420" t="s">
        <v>14</v>
      </c>
      <c r="D18420" t="str">
        <f>VLOOKUP(C18420,lookups!$F$2:$H$27,2,FALSE)</f>
        <v>na</v>
      </c>
      <c r="E18420" t="str">
        <f>VLOOKUP(C18420,lookups!$F$2:$H$27,3,FALSE)</f>
        <v>na</v>
      </c>
      <c r="F18420" t="str">
        <f>VLOOKUP(C18420,lookups!$F$2:$I$27,4,FALSE)</f>
        <v>na</v>
      </c>
      <c r="G18420">
        <v>5</v>
      </c>
      <c r="H18420" t="s">
        <v>38</v>
      </c>
      <c r="I18420" t="str">
        <f>VLOOKUP(H18420,lookups!$B$2:$C$32,2,FALSE)</f>
        <v>Y</v>
      </c>
      <c r="J18420">
        <v>4</v>
      </c>
      <c r="K18420" t="s">
        <v>10</v>
      </c>
      <c r="L18420">
        <v>1</v>
      </c>
      <c r="M18420">
        <v>0</v>
      </c>
    </row>
    <row r="18421" spans="1:13" x14ac:dyDescent="0.3">
      <c r="A18421">
        <v>2013</v>
      </c>
      <c r="B18421">
        <v>5</v>
      </c>
      <c r="C18421" t="s">
        <v>14</v>
      </c>
      <c r="D18421" t="str">
        <f>VLOOKUP(C18421,lookups!$F$2:$H$27,2,FALSE)</f>
        <v>na</v>
      </c>
      <c r="E18421" t="str">
        <f>VLOOKUP(C18421,lookups!$F$2:$H$27,3,FALSE)</f>
        <v>na</v>
      </c>
      <c r="F18421" t="str">
        <f>VLOOKUP(C18421,lookups!$F$2:$I$27,4,FALSE)</f>
        <v>na</v>
      </c>
      <c r="G18421">
        <v>5</v>
      </c>
      <c r="H18421" t="s">
        <v>38</v>
      </c>
      <c r="I18421" t="str">
        <f>VLOOKUP(H18421,lookups!$B$2:$C$32,2,FALSE)</f>
        <v>Y</v>
      </c>
      <c r="J18421">
        <v>5</v>
      </c>
      <c r="K18421" t="s">
        <v>10</v>
      </c>
      <c r="L18421">
        <v>1</v>
      </c>
      <c r="M18421">
        <v>0</v>
      </c>
    </row>
    <row r="18422" spans="1:13" x14ac:dyDescent="0.3">
      <c r="A18422">
        <v>2013</v>
      </c>
      <c r="B18422">
        <v>6</v>
      </c>
      <c r="C18422" t="s">
        <v>15</v>
      </c>
      <c r="D18422" t="str">
        <f>VLOOKUP(C18422,lookups!$F$2:$H$27,2,FALSE)</f>
        <v>na</v>
      </c>
      <c r="E18422" t="str">
        <f>VLOOKUP(C18422,lookups!$F$2:$H$27,3,FALSE)</f>
        <v>na</v>
      </c>
      <c r="F18422" t="str">
        <f>VLOOKUP(C18422,lookups!$F$2:$I$27,4,FALSE)</f>
        <v>na</v>
      </c>
      <c r="G18422">
        <v>5</v>
      </c>
      <c r="H18422" t="s">
        <v>38</v>
      </c>
      <c r="I18422" t="str">
        <f>VLOOKUP(H18422,lookups!$B$2:$C$32,2,FALSE)</f>
        <v>Y</v>
      </c>
      <c r="J18422">
        <v>2</v>
      </c>
      <c r="K18422" t="s">
        <v>10</v>
      </c>
      <c r="L18422">
        <v>1</v>
      </c>
      <c r="M18422">
        <v>0</v>
      </c>
    </row>
    <row r="18423" spans="1:13" x14ac:dyDescent="0.3">
      <c r="A18423">
        <v>2013</v>
      </c>
      <c r="B18423">
        <v>6</v>
      </c>
      <c r="C18423" t="s">
        <v>15</v>
      </c>
      <c r="D18423" t="str">
        <f>VLOOKUP(C18423,lookups!$F$2:$H$27,2,FALSE)</f>
        <v>na</v>
      </c>
      <c r="E18423" t="str">
        <f>VLOOKUP(C18423,lookups!$F$2:$H$27,3,FALSE)</f>
        <v>na</v>
      </c>
      <c r="F18423" t="str">
        <f>VLOOKUP(C18423,lookups!$F$2:$I$27,4,FALSE)</f>
        <v>na</v>
      </c>
      <c r="G18423">
        <v>5</v>
      </c>
      <c r="H18423" t="s">
        <v>38</v>
      </c>
      <c r="I18423" t="str">
        <f>VLOOKUP(H18423,lookups!$B$2:$C$32,2,FALSE)</f>
        <v>Y</v>
      </c>
      <c r="J18423">
        <v>3</v>
      </c>
      <c r="K18423" t="s">
        <v>10</v>
      </c>
      <c r="L18423">
        <v>1</v>
      </c>
      <c r="M18423">
        <v>0</v>
      </c>
    </row>
    <row r="18424" spans="1:13" x14ac:dyDescent="0.3">
      <c r="A18424">
        <v>2013</v>
      </c>
      <c r="B18424">
        <v>6</v>
      </c>
      <c r="C18424" t="s">
        <v>15</v>
      </c>
      <c r="D18424" t="str">
        <f>VLOOKUP(C18424,lookups!$F$2:$H$27,2,FALSE)</f>
        <v>na</v>
      </c>
      <c r="E18424" t="str">
        <f>VLOOKUP(C18424,lookups!$F$2:$H$27,3,FALSE)</f>
        <v>na</v>
      </c>
      <c r="F18424" t="str">
        <f>VLOOKUP(C18424,lookups!$F$2:$I$27,4,FALSE)</f>
        <v>na</v>
      </c>
      <c r="G18424">
        <v>5</v>
      </c>
      <c r="H18424" t="s">
        <v>38</v>
      </c>
      <c r="I18424" t="str">
        <f>VLOOKUP(H18424,lookups!$B$2:$C$32,2,FALSE)</f>
        <v>Y</v>
      </c>
      <c r="J18424">
        <v>4</v>
      </c>
      <c r="K18424" t="s">
        <v>10</v>
      </c>
      <c r="L18424">
        <v>1</v>
      </c>
      <c r="M18424">
        <v>0</v>
      </c>
    </row>
    <row r="18425" spans="1:13" x14ac:dyDescent="0.3">
      <c r="A18425">
        <v>2013</v>
      </c>
      <c r="B18425">
        <v>6</v>
      </c>
      <c r="C18425" t="s">
        <v>15</v>
      </c>
      <c r="D18425" t="str">
        <f>VLOOKUP(C18425,lookups!$F$2:$H$27,2,FALSE)</f>
        <v>na</v>
      </c>
      <c r="E18425" t="str">
        <f>VLOOKUP(C18425,lookups!$F$2:$H$27,3,FALSE)</f>
        <v>na</v>
      </c>
      <c r="F18425" t="str">
        <f>VLOOKUP(C18425,lookups!$F$2:$I$27,4,FALSE)</f>
        <v>na</v>
      </c>
      <c r="G18425">
        <v>5</v>
      </c>
      <c r="H18425" t="s">
        <v>38</v>
      </c>
      <c r="I18425" t="str">
        <f>VLOOKUP(H18425,lookups!$B$2:$C$32,2,FALSE)</f>
        <v>Y</v>
      </c>
      <c r="J18425">
        <v>5</v>
      </c>
      <c r="K18425" t="s">
        <v>10</v>
      </c>
      <c r="L18425">
        <v>1</v>
      </c>
      <c r="M18425">
        <v>0</v>
      </c>
    </row>
    <row r="18426" spans="1:13" x14ac:dyDescent="0.3">
      <c r="A18426">
        <v>2013</v>
      </c>
      <c r="B18426">
        <v>7</v>
      </c>
      <c r="C18426" t="s">
        <v>16</v>
      </c>
      <c r="D18426">
        <f>VLOOKUP(C18426,lookups!$F$2:$H$27,2,FALSE)</f>
        <v>2</v>
      </c>
      <c r="E18426" t="str">
        <f>VLOOKUP(C18426,lookups!$F$2:$H$27,3,FALSE)</f>
        <v>SEAK Net</v>
      </c>
      <c r="F18426">
        <f>VLOOKUP(C18426,lookups!$F$2:$I$27,4,FALSE)</f>
        <v>1</v>
      </c>
      <c r="G18426">
        <v>5</v>
      </c>
      <c r="H18426" t="s">
        <v>38</v>
      </c>
      <c r="I18426" t="str">
        <f>VLOOKUP(H18426,lookups!$B$2:$C$32,2,FALSE)</f>
        <v>Y</v>
      </c>
      <c r="J18426">
        <v>2</v>
      </c>
      <c r="K18426" t="s">
        <v>10</v>
      </c>
      <c r="L18426">
        <v>1</v>
      </c>
      <c r="M18426">
        <v>11</v>
      </c>
    </row>
    <row r="18427" spans="1:13" x14ac:dyDescent="0.3">
      <c r="A18427">
        <v>2013</v>
      </c>
      <c r="B18427">
        <v>7</v>
      </c>
      <c r="C18427" t="s">
        <v>16</v>
      </c>
      <c r="D18427">
        <f>VLOOKUP(C18427,lookups!$F$2:$H$27,2,FALSE)</f>
        <v>2</v>
      </c>
      <c r="E18427" t="str">
        <f>VLOOKUP(C18427,lookups!$F$2:$H$27,3,FALSE)</f>
        <v>SEAK Net</v>
      </c>
      <c r="F18427">
        <f>VLOOKUP(C18427,lookups!$F$2:$I$27,4,FALSE)</f>
        <v>1</v>
      </c>
      <c r="G18427">
        <v>5</v>
      </c>
      <c r="H18427" t="s">
        <v>38</v>
      </c>
      <c r="I18427" t="str">
        <f>VLOOKUP(H18427,lookups!$B$2:$C$32,2,FALSE)</f>
        <v>Y</v>
      </c>
      <c r="J18427">
        <v>3</v>
      </c>
      <c r="K18427" t="s">
        <v>10</v>
      </c>
      <c r="L18427">
        <v>1</v>
      </c>
      <c r="M18427">
        <v>538.63</v>
      </c>
    </row>
    <row r="18428" spans="1:13" x14ac:dyDescent="0.3">
      <c r="A18428">
        <v>2013</v>
      </c>
      <c r="B18428">
        <v>7</v>
      </c>
      <c r="C18428" t="s">
        <v>16</v>
      </c>
      <c r="D18428">
        <f>VLOOKUP(C18428,lookups!$F$2:$H$27,2,FALSE)</f>
        <v>2</v>
      </c>
      <c r="E18428" t="str">
        <f>VLOOKUP(C18428,lookups!$F$2:$H$27,3,FALSE)</f>
        <v>SEAK Net</v>
      </c>
      <c r="F18428">
        <f>VLOOKUP(C18428,lookups!$F$2:$I$27,4,FALSE)</f>
        <v>1</v>
      </c>
      <c r="G18428">
        <v>5</v>
      </c>
      <c r="H18428" t="s">
        <v>38</v>
      </c>
      <c r="I18428" t="str">
        <f>VLOOKUP(H18428,lookups!$B$2:$C$32,2,FALSE)</f>
        <v>Y</v>
      </c>
      <c r="J18428">
        <v>4</v>
      </c>
      <c r="K18428" t="s">
        <v>10</v>
      </c>
      <c r="L18428">
        <v>1</v>
      </c>
      <c r="M18428">
        <v>762.92</v>
      </c>
    </row>
    <row r="18429" spans="1:13" x14ac:dyDescent="0.3">
      <c r="A18429">
        <v>2013</v>
      </c>
      <c r="B18429">
        <v>7</v>
      </c>
      <c r="C18429" t="s">
        <v>16</v>
      </c>
      <c r="D18429">
        <f>VLOOKUP(C18429,lookups!$F$2:$H$27,2,FALSE)</f>
        <v>2</v>
      </c>
      <c r="E18429" t="str">
        <f>VLOOKUP(C18429,lookups!$F$2:$H$27,3,FALSE)</f>
        <v>SEAK Net</v>
      </c>
      <c r="F18429">
        <f>VLOOKUP(C18429,lookups!$F$2:$I$27,4,FALSE)</f>
        <v>1</v>
      </c>
      <c r="G18429">
        <v>5</v>
      </c>
      <c r="H18429" t="s">
        <v>38</v>
      </c>
      <c r="I18429" t="str">
        <f>VLOOKUP(H18429,lookups!$B$2:$C$32,2,FALSE)</f>
        <v>Y</v>
      </c>
      <c r="J18429">
        <v>5</v>
      </c>
      <c r="K18429" t="s">
        <v>10</v>
      </c>
      <c r="L18429">
        <v>1</v>
      </c>
      <c r="M18429">
        <v>190.8</v>
      </c>
    </row>
    <row r="18430" spans="1:13" x14ac:dyDescent="0.3">
      <c r="A18430">
        <v>2013</v>
      </c>
      <c r="B18430">
        <v>8</v>
      </c>
      <c r="C18430" t="s">
        <v>17</v>
      </c>
      <c r="D18430">
        <f>VLOOKUP(C18430,lookups!$F$2:$H$27,2,FALSE)</f>
        <v>4</v>
      </c>
      <c r="E18430" t="str">
        <f>VLOOKUP(C18430,lookups!$F$2:$H$27,3,FALSE)</f>
        <v>N/C BC Net</v>
      </c>
      <c r="F18430">
        <f>VLOOKUP(C18430,lookups!$F$2:$I$27,4,FALSE)</f>
        <v>3</v>
      </c>
      <c r="G18430">
        <v>5</v>
      </c>
      <c r="H18430" t="s">
        <v>38</v>
      </c>
      <c r="I18430" t="str">
        <f>VLOOKUP(H18430,lookups!$B$2:$C$32,2,FALSE)</f>
        <v>Y</v>
      </c>
      <c r="J18430">
        <v>2</v>
      </c>
      <c r="K18430" t="s">
        <v>10</v>
      </c>
      <c r="L18430">
        <v>1</v>
      </c>
      <c r="M18430">
        <v>0.2</v>
      </c>
    </row>
    <row r="18431" spans="1:13" x14ac:dyDescent="0.3">
      <c r="A18431">
        <v>2013</v>
      </c>
      <c r="B18431">
        <v>8</v>
      </c>
      <c r="C18431" t="s">
        <v>17</v>
      </c>
      <c r="D18431">
        <f>VLOOKUP(C18431,lookups!$F$2:$H$27,2,FALSE)</f>
        <v>4</v>
      </c>
      <c r="E18431" t="str">
        <f>VLOOKUP(C18431,lookups!$F$2:$H$27,3,FALSE)</f>
        <v>N/C BC Net</v>
      </c>
      <c r="F18431">
        <f>VLOOKUP(C18431,lookups!$F$2:$I$27,4,FALSE)</f>
        <v>3</v>
      </c>
      <c r="G18431">
        <v>5</v>
      </c>
      <c r="H18431" t="s">
        <v>38</v>
      </c>
      <c r="I18431" t="str">
        <f>VLOOKUP(H18431,lookups!$B$2:$C$32,2,FALSE)</f>
        <v>Y</v>
      </c>
      <c r="J18431">
        <v>3</v>
      </c>
      <c r="K18431" t="s">
        <v>10</v>
      </c>
      <c r="L18431">
        <v>1</v>
      </c>
      <c r="M18431">
        <v>76.62</v>
      </c>
    </row>
    <row r="18432" spans="1:13" x14ac:dyDescent="0.3">
      <c r="A18432">
        <v>2013</v>
      </c>
      <c r="B18432">
        <v>8</v>
      </c>
      <c r="C18432" t="s">
        <v>17</v>
      </c>
      <c r="D18432">
        <f>VLOOKUP(C18432,lookups!$F$2:$H$27,2,FALSE)</f>
        <v>4</v>
      </c>
      <c r="E18432" t="str">
        <f>VLOOKUP(C18432,lookups!$F$2:$H$27,3,FALSE)</f>
        <v>N/C BC Net</v>
      </c>
      <c r="F18432">
        <f>VLOOKUP(C18432,lookups!$F$2:$I$27,4,FALSE)</f>
        <v>3</v>
      </c>
      <c r="G18432">
        <v>5</v>
      </c>
      <c r="H18432" t="s">
        <v>38</v>
      </c>
      <c r="I18432" t="str">
        <f>VLOOKUP(H18432,lookups!$B$2:$C$32,2,FALSE)</f>
        <v>Y</v>
      </c>
      <c r="J18432">
        <v>4</v>
      </c>
      <c r="K18432" t="s">
        <v>10</v>
      </c>
      <c r="L18432">
        <v>1</v>
      </c>
      <c r="M18432">
        <v>39.869999999999997</v>
      </c>
    </row>
    <row r="18433" spans="1:13" x14ac:dyDescent="0.3">
      <c r="A18433">
        <v>2013</v>
      </c>
      <c r="B18433">
        <v>8</v>
      </c>
      <c r="C18433" t="s">
        <v>17</v>
      </c>
      <c r="D18433">
        <f>VLOOKUP(C18433,lookups!$F$2:$H$27,2,FALSE)</f>
        <v>4</v>
      </c>
      <c r="E18433" t="str">
        <f>VLOOKUP(C18433,lookups!$F$2:$H$27,3,FALSE)</f>
        <v>N/C BC Net</v>
      </c>
      <c r="F18433">
        <f>VLOOKUP(C18433,lookups!$F$2:$I$27,4,FALSE)</f>
        <v>3</v>
      </c>
      <c r="G18433">
        <v>5</v>
      </c>
      <c r="H18433" t="s">
        <v>38</v>
      </c>
      <c r="I18433" t="str">
        <f>VLOOKUP(H18433,lookups!$B$2:$C$32,2,FALSE)</f>
        <v>Y</v>
      </c>
      <c r="J18433">
        <v>5</v>
      </c>
      <c r="K18433" t="s">
        <v>10</v>
      </c>
      <c r="L18433">
        <v>1</v>
      </c>
      <c r="M18433">
        <v>10.4</v>
      </c>
    </row>
    <row r="18434" spans="1:13" x14ac:dyDescent="0.3">
      <c r="A18434">
        <v>2013</v>
      </c>
      <c r="B18434">
        <v>9</v>
      </c>
      <c r="C18434" t="s">
        <v>18</v>
      </c>
      <c r="D18434" t="str">
        <f>VLOOKUP(C18434,lookups!$F$2:$H$27,2,FALSE)</f>
        <v>na</v>
      </c>
      <c r="E18434" t="str">
        <f>VLOOKUP(C18434,lookups!$F$2:$H$27,3,FALSE)</f>
        <v>na</v>
      </c>
      <c r="F18434" t="str">
        <f>VLOOKUP(C18434,lookups!$F$2:$I$27,4,FALSE)</f>
        <v>na</v>
      </c>
      <c r="G18434">
        <v>5</v>
      </c>
      <c r="H18434" t="s">
        <v>38</v>
      </c>
      <c r="I18434" t="str">
        <f>VLOOKUP(H18434,lookups!$B$2:$C$32,2,FALSE)</f>
        <v>Y</v>
      </c>
      <c r="J18434">
        <v>2</v>
      </c>
      <c r="K18434" t="s">
        <v>10</v>
      </c>
      <c r="L18434">
        <v>1</v>
      </c>
      <c r="M18434">
        <v>13.06</v>
      </c>
    </row>
    <row r="18435" spans="1:13" x14ac:dyDescent="0.3">
      <c r="A18435">
        <v>2013</v>
      </c>
      <c r="B18435">
        <v>9</v>
      </c>
      <c r="C18435" t="s">
        <v>18</v>
      </c>
      <c r="D18435" t="str">
        <f>VLOOKUP(C18435,lookups!$F$2:$H$27,2,FALSE)</f>
        <v>na</v>
      </c>
      <c r="E18435" t="str">
        <f>VLOOKUP(C18435,lookups!$F$2:$H$27,3,FALSE)</f>
        <v>na</v>
      </c>
      <c r="F18435" t="str">
        <f>VLOOKUP(C18435,lookups!$F$2:$I$27,4,FALSE)</f>
        <v>na</v>
      </c>
      <c r="G18435">
        <v>5</v>
      </c>
      <c r="H18435" t="s">
        <v>38</v>
      </c>
      <c r="I18435" t="str">
        <f>VLOOKUP(H18435,lookups!$B$2:$C$32,2,FALSE)</f>
        <v>Y</v>
      </c>
      <c r="J18435">
        <v>3</v>
      </c>
      <c r="K18435" t="s">
        <v>10</v>
      </c>
      <c r="L18435">
        <v>1</v>
      </c>
      <c r="M18435">
        <v>90.43</v>
      </c>
    </row>
    <row r="18436" spans="1:13" x14ac:dyDescent="0.3">
      <c r="A18436">
        <v>2013</v>
      </c>
      <c r="B18436">
        <v>9</v>
      </c>
      <c r="C18436" t="s">
        <v>18</v>
      </c>
      <c r="D18436" t="str">
        <f>VLOOKUP(C18436,lookups!$F$2:$H$27,2,FALSE)</f>
        <v>na</v>
      </c>
      <c r="E18436" t="str">
        <f>VLOOKUP(C18436,lookups!$F$2:$H$27,3,FALSE)</f>
        <v>na</v>
      </c>
      <c r="F18436" t="str">
        <f>VLOOKUP(C18436,lookups!$F$2:$I$27,4,FALSE)</f>
        <v>na</v>
      </c>
      <c r="G18436">
        <v>5</v>
      </c>
      <c r="H18436" t="s">
        <v>38</v>
      </c>
      <c r="I18436" t="str">
        <f>VLOOKUP(H18436,lookups!$B$2:$C$32,2,FALSE)</f>
        <v>Y</v>
      </c>
      <c r="J18436">
        <v>4</v>
      </c>
      <c r="K18436" t="s">
        <v>10</v>
      </c>
      <c r="L18436">
        <v>1</v>
      </c>
      <c r="M18436">
        <v>62.4</v>
      </c>
    </row>
    <row r="18437" spans="1:13" x14ac:dyDescent="0.3">
      <c r="A18437">
        <v>2013</v>
      </c>
      <c r="B18437">
        <v>9</v>
      </c>
      <c r="C18437" t="s">
        <v>18</v>
      </c>
      <c r="D18437" t="str">
        <f>VLOOKUP(C18437,lookups!$F$2:$H$27,2,FALSE)</f>
        <v>na</v>
      </c>
      <c r="E18437" t="str">
        <f>VLOOKUP(C18437,lookups!$F$2:$H$27,3,FALSE)</f>
        <v>na</v>
      </c>
      <c r="F18437" t="str">
        <f>VLOOKUP(C18437,lookups!$F$2:$I$27,4,FALSE)</f>
        <v>na</v>
      </c>
      <c r="G18437">
        <v>5</v>
      </c>
      <c r="H18437" t="s">
        <v>38</v>
      </c>
      <c r="I18437" t="str">
        <f>VLOOKUP(H18437,lookups!$B$2:$C$32,2,FALSE)</f>
        <v>Y</v>
      </c>
      <c r="J18437">
        <v>5</v>
      </c>
      <c r="K18437" t="s">
        <v>10</v>
      </c>
      <c r="L18437">
        <v>1</v>
      </c>
      <c r="M18437">
        <v>5.52</v>
      </c>
    </row>
    <row r="18438" spans="1:13" x14ac:dyDescent="0.3">
      <c r="A18438">
        <v>2013</v>
      </c>
      <c r="B18438">
        <v>10</v>
      </c>
      <c r="C18438" t="s">
        <v>19</v>
      </c>
      <c r="D18438">
        <f>VLOOKUP(C18438,lookups!$F$2:$H$27,2,FALSE)</f>
        <v>5</v>
      </c>
      <c r="E18438" t="str">
        <f>VLOOKUP(C18438,lookups!$F$2:$H$27,3,FALSE)</f>
        <v>WCVI Net</v>
      </c>
      <c r="F18438">
        <f>VLOOKUP(C18438,lookups!$F$2:$I$27,4,FALSE)</f>
        <v>4</v>
      </c>
      <c r="G18438">
        <v>5</v>
      </c>
      <c r="H18438" t="s">
        <v>38</v>
      </c>
      <c r="I18438" t="str">
        <f>VLOOKUP(H18438,lookups!$B$2:$C$32,2,FALSE)</f>
        <v>Y</v>
      </c>
      <c r="J18438">
        <v>2</v>
      </c>
      <c r="K18438" t="s">
        <v>10</v>
      </c>
      <c r="L18438">
        <v>1</v>
      </c>
      <c r="M18438">
        <v>1.47</v>
      </c>
    </row>
    <row r="18439" spans="1:13" x14ac:dyDescent="0.3">
      <c r="A18439">
        <v>2013</v>
      </c>
      <c r="B18439">
        <v>10</v>
      </c>
      <c r="C18439" t="s">
        <v>19</v>
      </c>
      <c r="D18439">
        <f>VLOOKUP(C18439,lookups!$F$2:$H$27,2,FALSE)</f>
        <v>5</v>
      </c>
      <c r="E18439" t="str">
        <f>VLOOKUP(C18439,lookups!$F$2:$H$27,3,FALSE)</f>
        <v>WCVI Net</v>
      </c>
      <c r="F18439">
        <f>VLOOKUP(C18439,lookups!$F$2:$I$27,4,FALSE)</f>
        <v>4</v>
      </c>
      <c r="G18439">
        <v>5</v>
      </c>
      <c r="H18439" t="s">
        <v>38</v>
      </c>
      <c r="I18439" t="str">
        <f>VLOOKUP(H18439,lookups!$B$2:$C$32,2,FALSE)</f>
        <v>Y</v>
      </c>
      <c r="J18439">
        <v>3</v>
      </c>
      <c r="K18439" t="s">
        <v>10</v>
      </c>
      <c r="L18439">
        <v>1</v>
      </c>
      <c r="M18439">
        <v>252.64</v>
      </c>
    </row>
    <row r="18440" spans="1:13" x14ac:dyDescent="0.3">
      <c r="A18440">
        <v>2013</v>
      </c>
      <c r="B18440">
        <v>10</v>
      </c>
      <c r="C18440" t="s">
        <v>19</v>
      </c>
      <c r="D18440">
        <f>VLOOKUP(C18440,lookups!$F$2:$H$27,2,FALSE)</f>
        <v>5</v>
      </c>
      <c r="E18440" t="str">
        <f>VLOOKUP(C18440,lookups!$F$2:$H$27,3,FALSE)</f>
        <v>WCVI Net</v>
      </c>
      <c r="F18440">
        <f>VLOOKUP(C18440,lookups!$F$2:$I$27,4,FALSE)</f>
        <v>4</v>
      </c>
      <c r="G18440">
        <v>5</v>
      </c>
      <c r="H18440" t="s">
        <v>38</v>
      </c>
      <c r="I18440" t="str">
        <f>VLOOKUP(H18440,lookups!$B$2:$C$32,2,FALSE)</f>
        <v>Y</v>
      </c>
      <c r="J18440">
        <v>4</v>
      </c>
      <c r="K18440" t="s">
        <v>10</v>
      </c>
      <c r="L18440">
        <v>1</v>
      </c>
      <c r="M18440">
        <v>428.36</v>
      </c>
    </row>
    <row r="18441" spans="1:13" x14ac:dyDescent="0.3">
      <c r="A18441">
        <v>2013</v>
      </c>
      <c r="B18441">
        <v>10</v>
      </c>
      <c r="C18441" t="s">
        <v>19</v>
      </c>
      <c r="D18441">
        <f>VLOOKUP(C18441,lookups!$F$2:$H$27,2,FALSE)</f>
        <v>5</v>
      </c>
      <c r="E18441" t="str">
        <f>VLOOKUP(C18441,lookups!$F$2:$H$27,3,FALSE)</f>
        <v>WCVI Net</v>
      </c>
      <c r="F18441">
        <f>VLOOKUP(C18441,lookups!$F$2:$I$27,4,FALSE)</f>
        <v>4</v>
      </c>
      <c r="G18441">
        <v>5</v>
      </c>
      <c r="H18441" t="s">
        <v>38</v>
      </c>
      <c r="I18441" t="str">
        <f>VLOOKUP(H18441,lookups!$B$2:$C$32,2,FALSE)</f>
        <v>Y</v>
      </c>
      <c r="J18441">
        <v>5</v>
      </c>
      <c r="K18441" t="s">
        <v>10</v>
      </c>
      <c r="L18441">
        <v>1</v>
      </c>
      <c r="M18441">
        <v>132.51</v>
      </c>
    </row>
    <row r="18442" spans="1:13" x14ac:dyDescent="0.3">
      <c r="A18442">
        <v>2013</v>
      </c>
      <c r="B18442">
        <v>11</v>
      </c>
      <c r="C18442" t="s">
        <v>20</v>
      </c>
      <c r="D18442" t="str">
        <f>VLOOKUP(C18442,lookups!$F$2:$H$27,2,FALSE)</f>
        <v>6-7</v>
      </c>
      <c r="E18442" t="str">
        <f>VLOOKUP(C18442,lookups!$F$2:$H$27,3,FALSE)</f>
        <v>GeoStr/BC JDF Net</v>
      </c>
      <c r="F18442">
        <f>VLOOKUP(C18442,lookups!$F$2:$I$27,4,FALSE)</f>
        <v>5</v>
      </c>
      <c r="G18442">
        <v>5</v>
      </c>
      <c r="H18442" t="s">
        <v>38</v>
      </c>
      <c r="I18442" t="str">
        <f>VLOOKUP(H18442,lookups!$B$2:$C$32,2,FALSE)</f>
        <v>Y</v>
      </c>
      <c r="J18442">
        <v>2</v>
      </c>
      <c r="K18442" t="s">
        <v>10</v>
      </c>
      <c r="L18442">
        <v>1</v>
      </c>
      <c r="M18442">
        <v>0</v>
      </c>
    </row>
    <row r="18443" spans="1:13" x14ac:dyDescent="0.3">
      <c r="A18443">
        <v>2013</v>
      </c>
      <c r="B18443">
        <v>11</v>
      </c>
      <c r="C18443" t="s">
        <v>20</v>
      </c>
      <c r="D18443" t="str">
        <f>VLOOKUP(C18443,lookups!$F$2:$H$27,2,FALSE)</f>
        <v>6-7</v>
      </c>
      <c r="E18443" t="str">
        <f>VLOOKUP(C18443,lookups!$F$2:$H$27,3,FALSE)</f>
        <v>GeoStr/BC JDF Net</v>
      </c>
      <c r="F18443">
        <f>VLOOKUP(C18443,lookups!$F$2:$I$27,4,FALSE)</f>
        <v>5</v>
      </c>
      <c r="G18443">
        <v>5</v>
      </c>
      <c r="H18443" t="s">
        <v>38</v>
      </c>
      <c r="I18443" t="str">
        <f>VLOOKUP(H18443,lookups!$B$2:$C$32,2,FALSE)</f>
        <v>Y</v>
      </c>
      <c r="J18443">
        <v>3</v>
      </c>
      <c r="K18443" t="s">
        <v>10</v>
      </c>
      <c r="L18443">
        <v>1</v>
      </c>
      <c r="M18443">
        <v>0.03</v>
      </c>
    </row>
    <row r="18444" spans="1:13" x14ac:dyDescent="0.3">
      <c r="A18444">
        <v>2013</v>
      </c>
      <c r="B18444">
        <v>11</v>
      </c>
      <c r="C18444" t="s">
        <v>20</v>
      </c>
      <c r="D18444" t="str">
        <f>VLOOKUP(C18444,lookups!$F$2:$H$27,2,FALSE)</f>
        <v>6-7</v>
      </c>
      <c r="E18444" t="str">
        <f>VLOOKUP(C18444,lookups!$F$2:$H$27,3,FALSE)</f>
        <v>GeoStr/BC JDF Net</v>
      </c>
      <c r="F18444">
        <f>VLOOKUP(C18444,lookups!$F$2:$I$27,4,FALSE)</f>
        <v>5</v>
      </c>
      <c r="G18444">
        <v>5</v>
      </c>
      <c r="H18444" t="s">
        <v>38</v>
      </c>
      <c r="I18444" t="str">
        <f>VLOOKUP(H18444,lookups!$B$2:$C$32,2,FALSE)</f>
        <v>Y</v>
      </c>
      <c r="J18444">
        <v>4</v>
      </c>
      <c r="K18444" t="s">
        <v>10</v>
      </c>
      <c r="L18444">
        <v>1</v>
      </c>
      <c r="M18444">
        <v>0</v>
      </c>
    </row>
    <row r="18445" spans="1:13" x14ac:dyDescent="0.3">
      <c r="A18445">
        <v>2013</v>
      </c>
      <c r="B18445">
        <v>11</v>
      </c>
      <c r="C18445" t="s">
        <v>20</v>
      </c>
      <c r="D18445" t="str">
        <f>VLOOKUP(C18445,lookups!$F$2:$H$27,2,FALSE)</f>
        <v>6-7</v>
      </c>
      <c r="E18445" t="str">
        <f>VLOOKUP(C18445,lookups!$F$2:$H$27,3,FALSE)</f>
        <v>GeoStr/BC JDF Net</v>
      </c>
      <c r="F18445">
        <f>VLOOKUP(C18445,lookups!$F$2:$I$27,4,FALSE)</f>
        <v>5</v>
      </c>
      <c r="G18445">
        <v>5</v>
      </c>
      <c r="H18445" t="s">
        <v>38</v>
      </c>
      <c r="I18445" t="str">
        <f>VLOOKUP(H18445,lookups!$B$2:$C$32,2,FALSE)</f>
        <v>Y</v>
      </c>
      <c r="J18445">
        <v>5</v>
      </c>
      <c r="K18445" t="s">
        <v>10</v>
      </c>
      <c r="L18445">
        <v>1</v>
      </c>
      <c r="M18445">
        <v>0</v>
      </c>
    </row>
    <row r="18446" spans="1:13" x14ac:dyDescent="0.3">
      <c r="A18446">
        <v>2013</v>
      </c>
      <c r="B18446">
        <v>12</v>
      </c>
      <c r="C18446" t="s">
        <v>21</v>
      </c>
      <c r="D18446" t="str">
        <f>VLOOKUP(C18446,lookups!$F$2:$H$27,2,FALSE)</f>
        <v>na</v>
      </c>
      <c r="E18446" t="str">
        <f>VLOOKUP(C18446,lookups!$F$2:$H$27,3,FALSE)</f>
        <v>na</v>
      </c>
      <c r="F18446" t="str">
        <f>VLOOKUP(C18446,lookups!$F$2:$I$27,4,FALSE)</f>
        <v>na</v>
      </c>
      <c r="G18446">
        <v>5</v>
      </c>
      <c r="H18446" t="s">
        <v>38</v>
      </c>
      <c r="I18446" t="str">
        <f>VLOOKUP(H18446,lookups!$B$2:$C$32,2,FALSE)</f>
        <v>Y</v>
      </c>
      <c r="J18446">
        <v>2</v>
      </c>
      <c r="K18446" t="s">
        <v>10</v>
      </c>
      <c r="L18446">
        <v>1</v>
      </c>
      <c r="M18446">
        <v>1.01</v>
      </c>
    </row>
    <row r="18447" spans="1:13" x14ac:dyDescent="0.3">
      <c r="A18447">
        <v>2013</v>
      </c>
      <c r="B18447">
        <v>12</v>
      </c>
      <c r="C18447" t="s">
        <v>21</v>
      </c>
      <c r="D18447" t="str">
        <f>VLOOKUP(C18447,lookups!$F$2:$H$27,2,FALSE)</f>
        <v>na</v>
      </c>
      <c r="E18447" t="str">
        <f>VLOOKUP(C18447,lookups!$F$2:$H$27,3,FALSE)</f>
        <v>na</v>
      </c>
      <c r="F18447" t="str">
        <f>VLOOKUP(C18447,lookups!$F$2:$I$27,4,FALSE)</f>
        <v>na</v>
      </c>
      <c r="G18447">
        <v>5</v>
      </c>
      <c r="H18447" t="s">
        <v>38</v>
      </c>
      <c r="I18447" t="str">
        <f>VLOOKUP(H18447,lookups!$B$2:$C$32,2,FALSE)</f>
        <v>Y</v>
      </c>
      <c r="J18447">
        <v>3</v>
      </c>
      <c r="K18447" t="s">
        <v>10</v>
      </c>
      <c r="L18447">
        <v>1</v>
      </c>
      <c r="M18447">
        <v>28.46</v>
      </c>
    </row>
    <row r="18448" spans="1:13" x14ac:dyDescent="0.3">
      <c r="A18448">
        <v>2013</v>
      </c>
      <c r="B18448">
        <v>12</v>
      </c>
      <c r="C18448" t="s">
        <v>21</v>
      </c>
      <c r="D18448" t="str">
        <f>VLOOKUP(C18448,lookups!$F$2:$H$27,2,FALSE)</f>
        <v>na</v>
      </c>
      <c r="E18448" t="str">
        <f>VLOOKUP(C18448,lookups!$F$2:$H$27,3,FALSE)</f>
        <v>na</v>
      </c>
      <c r="F18448" t="str">
        <f>VLOOKUP(C18448,lookups!$F$2:$I$27,4,FALSE)</f>
        <v>na</v>
      </c>
      <c r="G18448">
        <v>5</v>
      </c>
      <c r="H18448" t="s">
        <v>38</v>
      </c>
      <c r="I18448" t="str">
        <f>VLOOKUP(H18448,lookups!$B$2:$C$32,2,FALSE)</f>
        <v>Y</v>
      </c>
      <c r="J18448">
        <v>4</v>
      </c>
      <c r="K18448" t="s">
        <v>10</v>
      </c>
      <c r="L18448">
        <v>1</v>
      </c>
      <c r="M18448">
        <v>51.68</v>
      </c>
    </row>
    <row r="18449" spans="1:13" x14ac:dyDescent="0.3">
      <c r="A18449">
        <v>2013</v>
      </c>
      <c r="B18449">
        <v>12</v>
      </c>
      <c r="C18449" t="s">
        <v>21</v>
      </c>
      <c r="D18449" t="str">
        <f>VLOOKUP(C18449,lookups!$F$2:$H$27,2,FALSE)</f>
        <v>na</v>
      </c>
      <c r="E18449" t="str">
        <f>VLOOKUP(C18449,lookups!$F$2:$H$27,3,FALSE)</f>
        <v>na</v>
      </c>
      <c r="F18449" t="str">
        <f>VLOOKUP(C18449,lookups!$F$2:$I$27,4,FALSE)</f>
        <v>na</v>
      </c>
      <c r="G18449">
        <v>5</v>
      </c>
      <c r="H18449" t="s">
        <v>38</v>
      </c>
      <c r="I18449" t="str">
        <f>VLOOKUP(H18449,lookups!$B$2:$C$32,2,FALSE)</f>
        <v>Y</v>
      </c>
      <c r="J18449">
        <v>5</v>
      </c>
      <c r="K18449" t="s">
        <v>10</v>
      </c>
      <c r="L18449">
        <v>1</v>
      </c>
      <c r="M18449">
        <v>0</v>
      </c>
    </row>
    <row r="18450" spans="1:13" x14ac:dyDescent="0.3">
      <c r="A18450">
        <v>2013</v>
      </c>
      <c r="B18450">
        <v>13</v>
      </c>
      <c r="C18450" t="s">
        <v>22</v>
      </c>
      <c r="D18450" t="str">
        <f>VLOOKUP(C18450,lookups!$F$2:$H$27,2,FALSE)</f>
        <v>na</v>
      </c>
      <c r="E18450" t="str">
        <f>VLOOKUP(C18450,lookups!$F$2:$H$27,3,FALSE)</f>
        <v>na</v>
      </c>
      <c r="F18450" t="str">
        <f>VLOOKUP(C18450,lookups!$F$2:$I$27,4,FALSE)</f>
        <v>na</v>
      </c>
      <c r="G18450">
        <v>5</v>
      </c>
      <c r="H18450" t="s">
        <v>38</v>
      </c>
      <c r="I18450" t="str">
        <f>VLOOKUP(H18450,lookups!$B$2:$C$32,2,FALSE)</f>
        <v>Y</v>
      </c>
      <c r="J18450">
        <v>2</v>
      </c>
      <c r="K18450" t="s">
        <v>10</v>
      </c>
      <c r="L18450">
        <v>1</v>
      </c>
      <c r="M18450">
        <v>14.09</v>
      </c>
    </row>
    <row r="18451" spans="1:13" x14ac:dyDescent="0.3">
      <c r="A18451">
        <v>2013</v>
      </c>
      <c r="B18451">
        <v>13</v>
      </c>
      <c r="C18451" t="s">
        <v>22</v>
      </c>
      <c r="D18451" t="str">
        <f>VLOOKUP(C18451,lookups!$F$2:$H$27,2,FALSE)</f>
        <v>na</v>
      </c>
      <c r="E18451" t="str">
        <f>VLOOKUP(C18451,lookups!$F$2:$H$27,3,FALSE)</f>
        <v>na</v>
      </c>
      <c r="F18451" t="str">
        <f>VLOOKUP(C18451,lookups!$F$2:$I$27,4,FALSE)</f>
        <v>na</v>
      </c>
      <c r="G18451">
        <v>5</v>
      </c>
      <c r="H18451" t="s">
        <v>38</v>
      </c>
      <c r="I18451" t="str">
        <f>VLOOKUP(H18451,lookups!$B$2:$C$32,2,FALSE)</f>
        <v>Y</v>
      </c>
      <c r="J18451">
        <v>3</v>
      </c>
      <c r="K18451" t="s">
        <v>10</v>
      </c>
      <c r="L18451">
        <v>1</v>
      </c>
      <c r="M18451">
        <v>0</v>
      </c>
    </row>
    <row r="18452" spans="1:13" x14ac:dyDescent="0.3">
      <c r="A18452">
        <v>2013</v>
      </c>
      <c r="B18452">
        <v>13</v>
      </c>
      <c r="C18452" t="s">
        <v>22</v>
      </c>
      <c r="D18452" t="str">
        <f>VLOOKUP(C18452,lookups!$F$2:$H$27,2,FALSE)</f>
        <v>na</v>
      </c>
      <c r="E18452" t="str">
        <f>VLOOKUP(C18452,lookups!$F$2:$H$27,3,FALSE)</f>
        <v>na</v>
      </c>
      <c r="F18452" t="str">
        <f>VLOOKUP(C18452,lookups!$F$2:$I$27,4,FALSE)</f>
        <v>na</v>
      </c>
      <c r="G18452">
        <v>5</v>
      </c>
      <c r="H18452" t="s">
        <v>38</v>
      </c>
      <c r="I18452" t="str">
        <f>VLOOKUP(H18452,lookups!$B$2:$C$32,2,FALSE)</f>
        <v>Y</v>
      </c>
      <c r="J18452">
        <v>4</v>
      </c>
      <c r="K18452" t="s">
        <v>10</v>
      </c>
      <c r="L18452">
        <v>1</v>
      </c>
      <c r="M18452">
        <v>96.2</v>
      </c>
    </row>
    <row r="18453" spans="1:13" x14ac:dyDescent="0.3">
      <c r="A18453">
        <v>2013</v>
      </c>
      <c r="B18453">
        <v>13</v>
      </c>
      <c r="C18453" t="s">
        <v>22</v>
      </c>
      <c r="D18453" t="str">
        <f>VLOOKUP(C18453,lookups!$F$2:$H$27,2,FALSE)</f>
        <v>na</v>
      </c>
      <c r="E18453" t="str">
        <f>VLOOKUP(C18453,lookups!$F$2:$H$27,3,FALSE)</f>
        <v>na</v>
      </c>
      <c r="F18453" t="str">
        <f>VLOOKUP(C18453,lookups!$F$2:$I$27,4,FALSE)</f>
        <v>na</v>
      </c>
      <c r="G18453">
        <v>5</v>
      </c>
      <c r="H18453" t="s">
        <v>38</v>
      </c>
      <c r="I18453" t="str">
        <f>VLOOKUP(H18453,lookups!$B$2:$C$32,2,FALSE)</f>
        <v>Y</v>
      </c>
      <c r="J18453">
        <v>5</v>
      </c>
      <c r="K18453" t="s">
        <v>10</v>
      </c>
      <c r="L18453">
        <v>1</v>
      </c>
      <c r="M18453">
        <v>0</v>
      </c>
    </row>
    <row r="18454" spans="1:13" x14ac:dyDescent="0.3">
      <c r="A18454">
        <v>2013</v>
      </c>
      <c r="B18454">
        <v>14</v>
      </c>
      <c r="C18454" t="s">
        <v>23</v>
      </c>
      <c r="D18454" t="str">
        <f>VLOOKUP(C18454,lookups!$F$2:$H$27,2,FALSE)</f>
        <v>na</v>
      </c>
      <c r="E18454" t="str">
        <f>VLOOKUP(C18454,lookups!$F$2:$H$27,3,FALSE)</f>
        <v>na</v>
      </c>
      <c r="F18454" t="str">
        <f>VLOOKUP(C18454,lookups!$F$2:$I$27,4,FALSE)</f>
        <v>na</v>
      </c>
      <c r="G18454">
        <v>5</v>
      </c>
      <c r="H18454" t="s">
        <v>38</v>
      </c>
      <c r="I18454" t="str">
        <f>VLOOKUP(H18454,lookups!$B$2:$C$32,2,FALSE)</f>
        <v>Y</v>
      </c>
      <c r="J18454">
        <v>2</v>
      </c>
      <c r="K18454" t="s">
        <v>10</v>
      </c>
      <c r="L18454">
        <v>1</v>
      </c>
      <c r="M18454">
        <v>0</v>
      </c>
    </row>
    <row r="18455" spans="1:13" x14ac:dyDescent="0.3">
      <c r="A18455">
        <v>2013</v>
      </c>
      <c r="B18455">
        <v>14</v>
      </c>
      <c r="C18455" t="s">
        <v>23</v>
      </c>
      <c r="D18455" t="str">
        <f>VLOOKUP(C18455,lookups!$F$2:$H$27,2,FALSE)</f>
        <v>na</v>
      </c>
      <c r="E18455" t="str">
        <f>VLOOKUP(C18455,lookups!$F$2:$H$27,3,FALSE)</f>
        <v>na</v>
      </c>
      <c r="F18455" t="str">
        <f>VLOOKUP(C18455,lookups!$F$2:$I$27,4,FALSE)</f>
        <v>na</v>
      </c>
      <c r="G18455">
        <v>5</v>
      </c>
      <c r="H18455" t="s">
        <v>38</v>
      </c>
      <c r="I18455" t="str">
        <f>VLOOKUP(H18455,lookups!$B$2:$C$32,2,FALSE)</f>
        <v>Y</v>
      </c>
      <c r="J18455">
        <v>3</v>
      </c>
      <c r="K18455" t="s">
        <v>10</v>
      </c>
      <c r="L18455">
        <v>1</v>
      </c>
      <c r="M18455">
        <v>0</v>
      </c>
    </row>
    <row r="18456" spans="1:13" x14ac:dyDescent="0.3">
      <c r="A18456">
        <v>2013</v>
      </c>
      <c r="B18456">
        <v>14</v>
      </c>
      <c r="C18456" t="s">
        <v>23</v>
      </c>
      <c r="D18456" t="str">
        <f>VLOOKUP(C18456,lookups!$F$2:$H$27,2,FALSE)</f>
        <v>na</v>
      </c>
      <c r="E18456" t="str">
        <f>VLOOKUP(C18456,lookups!$F$2:$H$27,3,FALSE)</f>
        <v>na</v>
      </c>
      <c r="F18456" t="str">
        <f>VLOOKUP(C18456,lookups!$F$2:$I$27,4,FALSE)</f>
        <v>na</v>
      </c>
      <c r="G18456">
        <v>5</v>
      </c>
      <c r="H18456" t="s">
        <v>38</v>
      </c>
      <c r="I18456" t="str">
        <f>VLOOKUP(H18456,lookups!$B$2:$C$32,2,FALSE)</f>
        <v>Y</v>
      </c>
      <c r="J18456">
        <v>4</v>
      </c>
      <c r="K18456" t="s">
        <v>10</v>
      </c>
      <c r="L18456">
        <v>1</v>
      </c>
      <c r="M18456">
        <v>0</v>
      </c>
    </row>
    <row r="18457" spans="1:13" x14ac:dyDescent="0.3">
      <c r="A18457">
        <v>2013</v>
      </c>
      <c r="B18457">
        <v>14</v>
      </c>
      <c r="C18457" t="s">
        <v>23</v>
      </c>
      <c r="D18457" t="str">
        <f>VLOOKUP(C18457,lookups!$F$2:$H$27,2,FALSE)</f>
        <v>na</v>
      </c>
      <c r="E18457" t="str">
        <f>VLOOKUP(C18457,lookups!$F$2:$H$27,3,FALSE)</f>
        <v>na</v>
      </c>
      <c r="F18457" t="str">
        <f>VLOOKUP(C18457,lookups!$F$2:$I$27,4,FALSE)</f>
        <v>na</v>
      </c>
      <c r="G18457">
        <v>5</v>
      </c>
      <c r="H18457" t="s">
        <v>38</v>
      </c>
      <c r="I18457" t="str">
        <f>VLOOKUP(H18457,lookups!$B$2:$C$32,2,FALSE)</f>
        <v>Y</v>
      </c>
      <c r="J18457">
        <v>5</v>
      </c>
      <c r="K18457" t="s">
        <v>10</v>
      </c>
      <c r="L18457">
        <v>1</v>
      </c>
      <c r="M18457">
        <v>0</v>
      </c>
    </row>
    <row r="18458" spans="1:13" x14ac:dyDescent="0.3">
      <c r="A18458">
        <v>2013</v>
      </c>
      <c r="B18458">
        <v>15</v>
      </c>
      <c r="C18458" t="s">
        <v>24</v>
      </c>
      <c r="D18458" t="str">
        <f>VLOOKUP(C18458,lookups!$F$2:$H$27,2,FALSE)</f>
        <v>na</v>
      </c>
      <c r="E18458" t="str">
        <f>VLOOKUP(C18458,lookups!$F$2:$H$27,3,FALSE)</f>
        <v>na</v>
      </c>
      <c r="F18458" t="str">
        <f>VLOOKUP(C18458,lookups!$F$2:$I$27,4,FALSE)</f>
        <v>na</v>
      </c>
      <c r="G18458">
        <v>5</v>
      </c>
      <c r="H18458" t="s">
        <v>38</v>
      </c>
      <c r="I18458" t="str">
        <f>VLOOKUP(H18458,lookups!$B$2:$C$32,2,FALSE)</f>
        <v>Y</v>
      </c>
      <c r="J18458">
        <v>2</v>
      </c>
      <c r="K18458" t="s">
        <v>10</v>
      </c>
      <c r="L18458">
        <v>1</v>
      </c>
      <c r="M18458">
        <v>0</v>
      </c>
    </row>
    <row r="18459" spans="1:13" x14ac:dyDescent="0.3">
      <c r="A18459">
        <v>2013</v>
      </c>
      <c r="B18459">
        <v>15</v>
      </c>
      <c r="C18459" t="s">
        <v>24</v>
      </c>
      <c r="D18459" t="str">
        <f>VLOOKUP(C18459,lookups!$F$2:$H$27,2,FALSE)</f>
        <v>na</v>
      </c>
      <c r="E18459" t="str">
        <f>VLOOKUP(C18459,lookups!$F$2:$H$27,3,FALSE)</f>
        <v>na</v>
      </c>
      <c r="F18459" t="str">
        <f>VLOOKUP(C18459,lookups!$F$2:$I$27,4,FALSE)</f>
        <v>na</v>
      </c>
      <c r="G18459">
        <v>5</v>
      </c>
      <c r="H18459" t="s">
        <v>38</v>
      </c>
      <c r="I18459" t="str">
        <f>VLOOKUP(H18459,lookups!$B$2:$C$32,2,FALSE)</f>
        <v>Y</v>
      </c>
      <c r="J18459">
        <v>3</v>
      </c>
      <c r="K18459" t="s">
        <v>10</v>
      </c>
      <c r="L18459">
        <v>1</v>
      </c>
      <c r="M18459">
        <v>0</v>
      </c>
    </row>
    <row r="18460" spans="1:13" x14ac:dyDescent="0.3">
      <c r="A18460">
        <v>2013</v>
      </c>
      <c r="B18460">
        <v>15</v>
      </c>
      <c r="C18460" t="s">
        <v>24</v>
      </c>
      <c r="D18460" t="str">
        <f>VLOOKUP(C18460,lookups!$F$2:$H$27,2,FALSE)</f>
        <v>na</v>
      </c>
      <c r="E18460" t="str">
        <f>VLOOKUP(C18460,lookups!$F$2:$H$27,3,FALSE)</f>
        <v>na</v>
      </c>
      <c r="F18460" t="str">
        <f>VLOOKUP(C18460,lookups!$F$2:$I$27,4,FALSE)</f>
        <v>na</v>
      </c>
      <c r="G18460">
        <v>5</v>
      </c>
      <c r="H18460" t="s">
        <v>38</v>
      </c>
      <c r="I18460" t="str">
        <f>VLOOKUP(H18460,lookups!$B$2:$C$32,2,FALSE)</f>
        <v>Y</v>
      </c>
      <c r="J18460">
        <v>4</v>
      </c>
      <c r="K18460" t="s">
        <v>10</v>
      </c>
      <c r="L18460">
        <v>1</v>
      </c>
      <c r="M18460">
        <v>0</v>
      </c>
    </row>
    <row r="18461" spans="1:13" x14ac:dyDescent="0.3">
      <c r="A18461">
        <v>2013</v>
      </c>
      <c r="B18461">
        <v>15</v>
      </c>
      <c r="C18461" t="s">
        <v>24</v>
      </c>
      <c r="D18461" t="str">
        <f>VLOOKUP(C18461,lookups!$F$2:$H$27,2,FALSE)</f>
        <v>na</v>
      </c>
      <c r="E18461" t="str">
        <f>VLOOKUP(C18461,lookups!$F$2:$H$27,3,FALSE)</f>
        <v>na</v>
      </c>
      <c r="F18461" t="str">
        <f>VLOOKUP(C18461,lookups!$F$2:$I$27,4,FALSE)</f>
        <v>na</v>
      </c>
      <c r="G18461">
        <v>5</v>
      </c>
      <c r="H18461" t="s">
        <v>38</v>
      </c>
      <c r="I18461" t="str">
        <f>VLOOKUP(H18461,lookups!$B$2:$C$32,2,FALSE)</f>
        <v>Y</v>
      </c>
      <c r="J18461">
        <v>5</v>
      </c>
      <c r="K18461" t="s">
        <v>10</v>
      </c>
      <c r="L18461">
        <v>1</v>
      </c>
      <c r="M18461">
        <v>0</v>
      </c>
    </row>
    <row r="18462" spans="1:13" x14ac:dyDescent="0.3">
      <c r="A18462">
        <v>2013</v>
      </c>
      <c r="B18462">
        <v>16</v>
      </c>
      <c r="C18462" t="s">
        <v>25</v>
      </c>
      <c r="D18462" t="str">
        <f>VLOOKUP(C18462,lookups!$F$2:$H$27,2,FALSE)</f>
        <v>na</v>
      </c>
      <c r="E18462" t="str">
        <f>VLOOKUP(C18462,lookups!$F$2:$H$27,3,FALSE)</f>
        <v>na</v>
      </c>
      <c r="F18462" t="str">
        <f>VLOOKUP(C18462,lookups!$F$2:$I$27,4,FALSE)</f>
        <v>na</v>
      </c>
      <c r="G18462">
        <v>5</v>
      </c>
      <c r="H18462" t="s">
        <v>38</v>
      </c>
      <c r="I18462" t="str">
        <f>VLOOKUP(H18462,lookups!$B$2:$C$32,2,FALSE)</f>
        <v>Y</v>
      </c>
      <c r="J18462">
        <v>2</v>
      </c>
      <c r="K18462" t="s">
        <v>10</v>
      </c>
      <c r="L18462">
        <v>1</v>
      </c>
      <c r="M18462">
        <v>0.09</v>
      </c>
    </row>
    <row r="18463" spans="1:13" x14ac:dyDescent="0.3">
      <c r="A18463">
        <v>2013</v>
      </c>
      <c r="B18463">
        <v>16</v>
      </c>
      <c r="C18463" t="s">
        <v>25</v>
      </c>
      <c r="D18463" t="str">
        <f>VLOOKUP(C18463,lookups!$F$2:$H$27,2,FALSE)</f>
        <v>na</v>
      </c>
      <c r="E18463" t="str">
        <f>VLOOKUP(C18463,lookups!$F$2:$H$27,3,FALSE)</f>
        <v>na</v>
      </c>
      <c r="F18463" t="str">
        <f>VLOOKUP(C18463,lookups!$F$2:$I$27,4,FALSE)</f>
        <v>na</v>
      </c>
      <c r="G18463">
        <v>5</v>
      </c>
      <c r="H18463" t="s">
        <v>38</v>
      </c>
      <c r="I18463" t="str">
        <f>VLOOKUP(H18463,lookups!$B$2:$C$32,2,FALSE)</f>
        <v>Y</v>
      </c>
      <c r="J18463">
        <v>3</v>
      </c>
      <c r="K18463" t="s">
        <v>10</v>
      </c>
      <c r="L18463">
        <v>1</v>
      </c>
      <c r="M18463">
        <v>0.65</v>
      </c>
    </row>
    <row r="18464" spans="1:13" x14ac:dyDescent="0.3">
      <c r="A18464">
        <v>2013</v>
      </c>
      <c r="B18464">
        <v>16</v>
      </c>
      <c r="C18464" t="s">
        <v>25</v>
      </c>
      <c r="D18464" t="str">
        <f>VLOOKUP(C18464,lookups!$F$2:$H$27,2,FALSE)</f>
        <v>na</v>
      </c>
      <c r="E18464" t="str">
        <f>VLOOKUP(C18464,lookups!$F$2:$H$27,3,FALSE)</f>
        <v>na</v>
      </c>
      <c r="F18464" t="str">
        <f>VLOOKUP(C18464,lookups!$F$2:$I$27,4,FALSE)</f>
        <v>na</v>
      </c>
      <c r="G18464">
        <v>5</v>
      </c>
      <c r="H18464" t="s">
        <v>38</v>
      </c>
      <c r="I18464" t="str">
        <f>VLOOKUP(H18464,lookups!$B$2:$C$32,2,FALSE)</f>
        <v>Y</v>
      </c>
      <c r="J18464">
        <v>4</v>
      </c>
      <c r="K18464" t="s">
        <v>10</v>
      </c>
      <c r="L18464">
        <v>1</v>
      </c>
      <c r="M18464">
        <v>0.53</v>
      </c>
    </row>
    <row r="18465" spans="1:13" x14ac:dyDescent="0.3">
      <c r="A18465">
        <v>2013</v>
      </c>
      <c r="B18465">
        <v>16</v>
      </c>
      <c r="C18465" t="s">
        <v>25</v>
      </c>
      <c r="D18465" t="str">
        <f>VLOOKUP(C18465,lookups!$F$2:$H$27,2,FALSE)</f>
        <v>na</v>
      </c>
      <c r="E18465" t="str">
        <f>VLOOKUP(C18465,lookups!$F$2:$H$27,3,FALSE)</f>
        <v>na</v>
      </c>
      <c r="F18465" t="str">
        <f>VLOOKUP(C18465,lookups!$F$2:$I$27,4,FALSE)</f>
        <v>na</v>
      </c>
      <c r="G18465">
        <v>5</v>
      </c>
      <c r="H18465" t="s">
        <v>38</v>
      </c>
      <c r="I18465" t="str">
        <f>VLOOKUP(H18465,lookups!$B$2:$C$32,2,FALSE)</f>
        <v>Y</v>
      </c>
      <c r="J18465">
        <v>5</v>
      </c>
      <c r="K18465" t="s">
        <v>10</v>
      </c>
      <c r="L18465">
        <v>1</v>
      </c>
      <c r="M18465">
        <v>0.49</v>
      </c>
    </row>
    <row r="18466" spans="1:13" x14ac:dyDescent="0.3">
      <c r="A18466">
        <v>2013</v>
      </c>
      <c r="B18466">
        <v>17</v>
      </c>
      <c r="C18466" t="s">
        <v>26</v>
      </c>
      <c r="D18466" t="str">
        <f>VLOOKUP(C18466,lookups!$F$2:$H$27,2,FALSE)</f>
        <v>na</v>
      </c>
      <c r="E18466" t="str">
        <f>VLOOKUP(C18466,lookups!$F$2:$H$27,3,FALSE)</f>
        <v>na</v>
      </c>
      <c r="F18466" t="str">
        <f>VLOOKUP(C18466,lookups!$F$2:$I$27,4,FALSE)</f>
        <v>na</v>
      </c>
      <c r="G18466">
        <v>5</v>
      </c>
      <c r="H18466" t="s">
        <v>38</v>
      </c>
      <c r="I18466" t="str">
        <f>VLOOKUP(H18466,lookups!$B$2:$C$32,2,FALSE)</f>
        <v>Y</v>
      </c>
      <c r="J18466">
        <v>2</v>
      </c>
      <c r="K18466" t="s">
        <v>10</v>
      </c>
      <c r="L18466">
        <v>1</v>
      </c>
      <c r="M18466">
        <v>0</v>
      </c>
    </row>
    <row r="18467" spans="1:13" x14ac:dyDescent="0.3">
      <c r="A18467">
        <v>2013</v>
      </c>
      <c r="B18467">
        <v>17</v>
      </c>
      <c r="C18467" t="s">
        <v>26</v>
      </c>
      <c r="D18467" t="str">
        <f>VLOOKUP(C18467,lookups!$F$2:$H$27,2,FALSE)</f>
        <v>na</v>
      </c>
      <c r="E18467" t="str">
        <f>VLOOKUP(C18467,lookups!$F$2:$H$27,3,FALSE)</f>
        <v>na</v>
      </c>
      <c r="F18467" t="str">
        <f>VLOOKUP(C18467,lookups!$F$2:$I$27,4,FALSE)</f>
        <v>na</v>
      </c>
      <c r="G18467">
        <v>5</v>
      </c>
      <c r="H18467" t="s">
        <v>38</v>
      </c>
      <c r="I18467" t="str">
        <f>VLOOKUP(H18467,lookups!$B$2:$C$32,2,FALSE)</f>
        <v>Y</v>
      </c>
      <c r="J18467">
        <v>3</v>
      </c>
      <c r="K18467" t="s">
        <v>10</v>
      </c>
      <c r="L18467">
        <v>1</v>
      </c>
      <c r="M18467">
        <v>0</v>
      </c>
    </row>
    <row r="18468" spans="1:13" x14ac:dyDescent="0.3">
      <c r="A18468">
        <v>2013</v>
      </c>
      <c r="B18468">
        <v>17</v>
      </c>
      <c r="C18468" t="s">
        <v>26</v>
      </c>
      <c r="D18468" t="str">
        <f>VLOOKUP(C18468,lookups!$F$2:$H$27,2,FALSE)</f>
        <v>na</v>
      </c>
      <c r="E18468" t="str">
        <f>VLOOKUP(C18468,lookups!$F$2:$H$27,3,FALSE)</f>
        <v>na</v>
      </c>
      <c r="F18468" t="str">
        <f>VLOOKUP(C18468,lookups!$F$2:$I$27,4,FALSE)</f>
        <v>na</v>
      </c>
      <c r="G18468">
        <v>5</v>
      </c>
      <c r="H18468" t="s">
        <v>38</v>
      </c>
      <c r="I18468" t="str">
        <f>VLOOKUP(H18468,lookups!$B$2:$C$32,2,FALSE)</f>
        <v>Y</v>
      </c>
      <c r="J18468">
        <v>4</v>
      </c>
      <c r="K18468" t="s">
        <v>10</v>
      </c>
      <c r="L18468">
        <v>1</v>
      </c>
      <c r="M18468">
        <v>0</v>
      </c>
    </row>
    <row r="18469" spans="1:13" x14ac:dyDescent="0.3">
      <c r="A18469">
        <v>2013</v>
      </c>
      <c r="B18469">
        <v>17</v>
      </c>
      <c r="C18469" t="s">
        <v>26</v>
      </c>
      <c r="D18469" t="str">
        <f>VLOOKUP(C18469,lookups!$F$2:$H$27,2,FALSE)</f>
        <v>na</v>
      </c>
      <c r="E18469" t="str">
        <f>VLOOKUP(C18469,lookups!$F$2:$H$27,3,FALSE)</f>
        <v>na</v>
      </c>
      <c r="F18469" t="str">
        <f>VLOOKUP(C18469,lookups!$F$2:$I$27,4,FALSE)</f>
        <v>na</v>
      </c>
      <c r="G18469">
        <v>5</v>
      </c>
      <c r="H18469" t="s">
        <v>38</v>
      </c>
      <c r="I18469" t="str">
        <f>VLOOKUP(H18469,lookups!$B$2:$C$32,2,FALSE)</f>
        <v>Y</v>
      </c>
      <c r="J18469">
        <v>5</v>
      </c>
      <c r="K18469" t="s">
        <v>10</v>
      </c>
      <c r="L18469">
        <v>1</v>
      </c>
      <c r="M18469">
        <v>0</v>
      </c>
    </row>
    <row r="18470" spans="1:13" x14ac:dyDescent="0.3">
      <c r="A18470">
        <v>2013</v>
      </c>
      <c r="B18470">
        <v>18</v>
      </c>
      <c r="C18470" t="s">
        <v>27</v>
      </c>
      <c r="D18470">
        <f>VLOOKUP(C18470,lookups!$F$2:$H$27,2,FALSE)</f>
        <v>3</v>
      </c>
      <c r="E18470" t="str">
        <f>VLOOKUP(C18470,lookups!$F$2:$H$27,3,FALSE)</f>
        <v>SEAK Sport</v>
      </c>
      <c r="F18470">
        <f>VLOOKUP(C18470,lookups!$F$2:$I$27,4,FALSE)</f>
        <v>2</v>
      </c>
      <c r="G18470">
        <v>5</v>
      </c>
      <c r="H18470" t="s">
        <v>38</v>
      </c>
      <c r="I18470" t="str">
        <f>VLOOKUP(H18470,lookups!$B$2:$C$32,2,FALSE)</f>
        <v>Y</v>
      </c>
      <c r="J18470">
        <v>2</v>
      </c>
      <c r="K18470" t="s">
        <v>10</v>
      </c>
      <c r="L18470">
        <v>1</v>
      </c>
      <c r="M18470">
        <v>0</v>
      </c>
    </row>
    <row r="18471" spans="1:13" x14ac:dyDescent="0.3">
      <c r="A18471">
        <v>2013</v>
      </c>
      <c r="B18471">
        <v>18</v>
      </c>
      <c r="C18471" t="s">
        <v>27</v>
      </c>
      <c r="D18471">
        <f>VLOOKUP(C18471,lookups!$F$2:$H$27,2,FALSE)</f>
        <v>3</v>
      </c>
      <c r="E18471" t="str">
        <f>VLOOKUP(C18471,lookups!$F$2:$H$27,3,FALSE)</f>
        <v>SEAK Sport</v>
      </c>
      <c r="F18471">
        <f>VLOOKUP(C18471,lookups!$F$2:$I$27,4,FALSE)</f>
        <v>2</v>
      </c>
      <c r="G18471">
        <v>5</v>
      </c>
      <c r="H18471" t="s">
        <v>38</v>
      </c>
      <c r="I18471" t="str">
        <f>VLOOKUP(H18471,lookups!$B$2:$C$32,2,FALSE)</f>
        <v>Y</v>
      </c>
      <c r="J18471">
        <v>3</v>
      </c>
      <c r="K18471" t="s">
        <v>10</v>
      </c>
      <c r="L18471">
        <v>1</v>
      </c>
      <c r="M18471">
        <v>933.63</v>
      </c>
    </row>
    <row r="18472" spans="1:13" x14ac:dyDescent="0.3">
      <c r="A18472">
        <v>2013</v>
      </c>
      <c r="B18472">
        <v>18</v>
      </c>
      <c r="C18472" t="s">
        <v>27</v>
      </c>
      <c r="D18472">
        <f>VLOOKUP(C18472,lookups!$F$2:$H$27,2,FALSE)</f>
        <v>3</v>
      </c>
      <c r="E18472" t="str">
        <f>VLOOKUP(C18472,lookups!$F$2:$H$27,3,FALSE)</f>
        <v>SEAK Sport</v>
      </c>
      <c r="F18472">
        <f>VLOOKUP(C18472,lookups!$F$2:$I$27,4,FALSE)</f>
        <v>2</v>
      </c>
      <c r="G18472">
        <v>5</v>
      </c>
      <c r="H18472" t="s">
        <v>38</v>
      </c>
      <c r="I18472" t="str">
        <f>VLOOKUP(H18472,lookups!$B$2:$C$32,2,FALSE)</f>
        <v>Y</v>
      </c>
      <c r="J18472">
        <v>4</v>
      </c>
      <c r="K18472" t="s">
        <v>10</v>
      </c>
      <c r="L18472">
        <v>1</v>
      </c>
      <c r="M18472">
        <v>1334.39</v>
      </c>
    </row>
    <row r="18473" spans="1:13" x14ac:dyDescent="0.3">
      <c r="A18473">
        <v>2013</v>
      </c>
      <c r="B18473">
        <v>18</v>
      </c>
      <c r="C18473" t="s">
        <v>27</v>
      </c>
      <c r="D18473">
        <f>VLOOKUP(C18473,lookups!$F$2:$H$27,2,FALSE)</f>
        <v>3</v>
      </c>
      <c r="E18473" t="str">
        <f>VLOOKUP(C18473,lookups!$F$2:$H$27,3,FALSE)</f>
        <v>SEAK Sport</v>
      </c>
      <c r="F18473">
        <f>VLOOKUP(C18473,lookups!$F$2:$I$27,4,FALSE)</f>
        <v>2</v>
      </c>
      <c r="G18473">
        <v>5</v>
      </c>
      <c r="H18473" t="s">
        <v>38</v>
      </c>
      <c r="I18473" t="str">
        <f>VLOOKUP(H18473,lookups!$B$2:$C$32,2,FALSE)</f>
        <v>Y</v>
      </c>
      <c r="J18473">
        <v>5</v>
      </c>
      <c r="K18473" t="s">
        <v>10</v>
      </c>
      <c r="L18473">
        <v>1</v>
      </c>
      <c r="M18473">
        <v>172.64</v>
      </c>
    </row>
    <row r="18474" spans="1:13" x14ac:dyDescent="0.3">
      <c r="A18474">
        <v>2013</v>
      </c>
      <c r="B18474">
        <v>19</v>
      </c>
      <c r="C18474" t="s">
        <v>28</v>
      </c>
      <c r="D18474" t="str">
        <f>VLOOKUP(C18474,lookups!$F$2:$H$27,2,FALSE)</f>
        <v>na</v>
      </c>
      <c r="E18474" t="str">
        <f>VLOOKUP(C18474,lookups!$F$2:$H$27,3,FALSE)</f>
        <v>na</v>
      </c>
      <c r="F18474" t="str">
        <f>VLOOKUP(C18474,lookups!$F$2:$I$27,4,FALSE)</f>
        <v>na</v>
      </c>
      <c r="G18474">
        <v>5</v>
      </c>
      <c r="H18474" t="s">
        <v>38</v>
      </c>
      <c r="I18474" t="str">
        <f>VLOOKUP(H18474,lookups!$B$2:$C$32,2,FALSE)</f>
        <v>Y</v>
      </c>
      <c r="J18474">
        <v>2</v>
      </c>
      <c r="K18474" t="s">
        <v>10</v>
      </c>
      <c r="L18474">
        <v>1</v>
      </c>
      <c r="M18474">
        <v>0</v>
      </c>
    </row>
    <row r="18475" spans="1:13" x14ac:dyDescent="0.3">
      <c r="A18475">
        <v>2013</v>
      </c>
      <c r="B18475">
        <v>19</v>
      </c>
      <c r="C18475" t="s">
        <v>28</v>
      </c>
      <c r="D18475" t="str">
        <f>VLOOKUP(C18475,lookups!$F$2:$H$27,2,FALSE)</f>
        <v>na</v>
      </c>
      <c r="E18475" t="str">
        <f>VLOOKUP(C18475,lookups!$F$2:$H$27,3,FALSE)</f>
        <v>na</v>
      </c>
      <c r="F18475" t="str">
        <f>VLOOKUP(C18475,lookups!$F$2:$I$27,4,FALSE)</f>
        <v>na</v>
      </c>
      <c r="G18475">
        <v>5</v>
      </c>
      <c r="H18475" t="s">
        <v>38</v>
      </c>
      <c r="I18475" t="str">
        <f>VLOOKUP(H18475,lookups!$B$2:$C$32,2,FALSE)</f>
        <v>Y</v>
      </c>
      <c r="J18475">
        <v>3</v>
      </c>
      <c r="K18475" t="s">
        <v>10</v>
      </c>
      <c r="L18475">
        <v>1</v>
      </c>
      <c r="M18475">
        <v>1520.21</v>
      </c>
    </row>
    <row r="18476" spans="1:13" x14ac:dyDescent="0.3">
      <c r="A18476">
        <v>2013</v>
      </c>
      <c r="B18476">
        <v>19</v>
      </c>
      <c r="C18476" t="s">
        <v>28</v>
      </c>
      <c r="D18476" t="str">
        <f>VLOOKUP(C18476,lookups!$F$2:$H$27,2,FALSE)</f>
        <v>na</v>
      </c>
      <c r="E18476" t="str">
        <f>VLOOKUP(C18476,lookups!$F$2:$H$27,3,FALSE)</f>
        <v>na</v>
      </c>
      <c r="F18476" t="str">
        <f>VLOOKUP(C18476,lookups!$F$2:$I$27,4,FALSE)</f>
        <v>na</v>
      </c>
      <c r="G18476">
        <v>5</v>
      </c>
      <c r="H18476" t="s">
        <v>38</v>
      </c>
      <c r="I18476" t="str">
        <f>VLOOKUP(H18476,lookups!$B$2:$C$32,2,FALSE)</f>
        <v>Y</v>
      </c>
      <c r="J18476">
        <v>4</v>
      </c>
      <c r="K18476" t="s">
        <v>10</v>
      </c>
      <c r="L18476">
        <v>1</v>
      </c>
      <c r="M18476">
        <v>389.46</v>
      </c>
    </row>
    <row r="18477" spans="1:13" x14ac:dyDescent="0.3">
      <c r="A18477">
        <v>2013</v>
      </c>
      <c r="B18477">
        <v>19</v>
      </c>
      <c r="C18477" t="s">
        <v>28</v>
      </c>
      <c r="D18477" t="str">
        <f>VLOOKUP(C18477,lookups!$F$2:$H$27,2,FALSE)</f>
        <v>na</v>
      </c>
      <c r="E18477" t="str">
        <f>VLOOKUP(C18477,lookups!$F$2:$H$27,3,FALSE)</f>
        <v>na</v>
      </c>
      <c r="F18477" t="str">
        <f>VLOOKUP(C18477,lookups!$F$2:$I$27,4,FALSE)</f>
        <v>na</v>
      </c>
      <c r="G18477">
        <v>5</v>
      </c>
      <c r="H18477" t="s">
        <v>38</v>
      </c>
      <c r="I18477" t="str">
        <f>VLOOKUP(H18477,lookups!$B$2:$C$32,2,FALSE)</f>
        <v>Y</v>
      </c>
      <c r="J18477">
        <v>5</v>
      </c>
      <c r="K18477" t="s">
        <v>10</v>
      </c>
      <c r="L18477">
        <v>1</v>
      </c>
      <c r="M18477">
        <v>0</v>
      </c>
    </row>
    <row r="18478" spans="1:13" x14ac:dyDescent="0.3">
      <c r="A18478">
        <v>2013</v>
      </c>
      <c r="B18478">
        <v>20</v>
      </c>
      <c r="C18478" t="s">
        <v>29</v>
      </c>
      <c r="D18478" t="str">
        <f>VLOOKUP(C18478,lookups!$F$2:$H$27,2,FALSE)</f>
        <v>na</v>
      </c>
      <c r="E18478" t="str">
        <f>VLOOKUP(C18478,lookups!$F$2:$H$27,3,FALSE)</f>
        <v>na</v>
      </c>
      <c r="F18478" t="str">
        <f>VLOOKUP(C18478,lookups!$F$2:$I$27,4,FALSE)</f>
        <v>na</v>
      </c>
      <c r="G18478">
        <v>5</v>
      </c>
      <c r="H18478" t="s">
        <v>38</v>
      </c>
      <c r="I18478" t="str">
        <f>VLOOKUP(H18478,lookups!$B$2:$C$32,2,FALSE)</f>
        <v>Y</v>
      </c>
      <c r="J18478">
        <v>2</v>
      </c>
      <c r="K18478" t="s">
        <v>10</v>
      </c>
      <c r="L18478">
        <v>1</v>
      </c>
      <c r="M18478">
        <v>0</v>
      </c>
    </row>
    <row r="18479" spans="1:13" x14ac:dyDescent="0.3">
      <c r="A18479">
        <v>2013</v>
      </c>
      <c r="B18479">
        <v>20</v>
      </c>
      <c r="C18479" t="s">
        <v>29</v>
      </c>
      <c r="D18479" t="str">
        <f>VLOOKUP(C18479,lookups!$F$2:$H$27,2,FALSE)</f>
        <v>na</v>
      </c>
      <c r="E18479" t="str">
        <f>VLOOKUP(C18479,lookups!$F$2:$H$27,3,FALSE)</f>
        <v>na</v>
      </c>
      <c r="F18479" t="str">
        <f>VLOOKUP(C18479,lookups!$F$2:$I$27,4,FALSE)</f>
        <v>na</v>
      </c>
      <c r="G18479">
        <v>5</v>
      </c>
      <c r="H18479" t="s">
        <v>38</v>
      </c>
      <c r="I18479" t="str">
        <f>VLOOKUP(H18479,lookups!$B$2:$C$32,2,FALSE)</f>
        <v>Y</v>
      </c>
      <c r="J18479">
        <v>3</v>
      </c>
      <c r="K18479" t="s">
        <v>10</v>
      </c>
      <c r="L18479">
        <v>1</v>
      </c>
      <c r="M18479">
        <v>0</v>
      </c>
    </row>
    <row r="18480" spans="1:13" x14ac:dyDescent="0.3">
      <c r="A18480">
        <v>2013</v>
      </c>
      <c r="B18480">
        <v>20</v>
      </c>
      <c r="C18480" t="s">
        <v>29</v>
      </c>
      <c r="D18480" t="str">
        <f>VLOOKUP(C18480,lookups!$F$2:$H$27,2,FALSE)</f>
        <v>na</v>
      </c>
      <c r="E18480" t="str">
        <f>VLOOKUP(C18480,lookups!$F$2:$H$27,3,FALSE)</f>
        <v>na</v>
      </c>
      <c r="F18480" t="str">
        <f>VLOOKUP(C18480,lookups!$F$2:$I$27,4,FALSE)</f>
        <v>na</v>
      </c>
      <c r="G18480">
        <v>5</v>
      </c>
      <c r="H18480" t="s">
        <v>38</v>
      </c>
      <c r="I18480" t="str">
        <f>VLOOKUP(H18480,lookups!$B$2:$C$32,2,FALSE)</f>
        <v>Y</v>
      </c>
      <c r="J18480">
        <v>4</v>
      </c>
      <c r="K18480" t="s">
        <v>10</v>
      </c>
      <c r="L18480">
        <v>1</v>
      </c>
      <c r="M18480">
        <v>0</v>
      </c>
    </row>
    <row r="18481" spans="1:13" x14ac:dyDescent="0.3">
      <c r="A18481">
        <v>2013</v>
      </c>
      <c r="B18481">
        <v>20</v>
      </c>
      <c r="C18481" t="s">
        <v>29</v>
      </c>
      <c r="D18481" t="str">
        <f>VLOOKUP(C18481,lookups!$F$2:$H$27,2,FALSE)</f>
        <v>na</v>
      </c>
      <c r="E18481" t="str">
        <f>VLOOKUP(C18481,lookups!$F$2:$H$27,3,FALSE)</f>
        <v>na</v>
      </c>
      <c r="F18481" t="str">
        <f>VLOOKUP(C18481,lookups!$F$2:$I$27,4,FALSE)</f>
        <v>na</v>
      </c>
      <c r="G18481">
        <v>5</v>
      </c>
      <c r="H18481" t="s">
        <v>38</v>
      </c>
      <c r="I18481" t="str">
        <f>VLOOKUP(H18481,lookups!$B$2:$C$32,2,FALSE)</f>
        <v>Y</v>
      </c>
      <c r="J18481">
        <v>5</v>
      </c>
      <c r="K18481" t="s">
        <v>10</v>
      </c>
      <c r="L18481">
        <v>1</v>
      </c>
      <c r="M18481">
        <v>0</v>
      </c>
    </row>
    <row r="18482" spans="1:13" x14ac:dyDescent="0.3">
      <c r="A18482">
        <v>2013</v>
      </c>
      <c r="B18482">
        <v>21</v>
      </c>
      <c r="C18482" t="s">
        <v>30</v>
      </c>
      <c r="D18482" t="str">
        <f>VLOOKUP(C18482,lookups!$F$2:$H$27,2,FALSE)</f>
        <v>na</v>
      </c>
      <c r="E18482" t="str">
        <f>VLOOKUP(C18482,lookups!$F$2:$H$27,3,FALSE)</f>
        <v>na</v>
      </c>
      <c r="F18482" t="str">
        <f>VLOOKUP(C18482,lookups!$F$2:$I$27,4,FALSE)</f>
        <v>na</v>
      </c>
      <c r="G18482">
        <v>5</v>
      </c>
      <c r="H18482" t="s">
        <v>38</v>
      </c>
      <c r="I18482" t="str">
        <f>VLOOKUP(H18482,lookups!$B$2:$C$32,2,FALSE)</f>
        <v>Y</v>
      </c>
      <c r="J18482">
        <v>2</v>
      </c>
      <c r="K18482" t="s">
        <v>10</v>
      </c>
      <c r="L18482">
        <v>1</v>
      </c>
      <c r="M18482">
        <v>0</v>
      </c>
    </row>
    <row r="18483" spans="1:13" x14ac:dyDescent="0.3">
      <c r="A18483">
        <v>2013</v>
      </c>
      <c r="B18483">
        <v>21</v>
      </c>
      <c r="C18483" t="s">
        <v>30</v>
      </c>
      <c r="D18483" t="str">
        <f>VLOOKUP(C18483,lookups!$F$2:$H$27,2,FALSE)</f>
        <v>na</v>
      </c>
      <c r="E18483" t="str">
        <f>VLOOKUP(C18483,lookups!$F$2:$H$27,3,FALSE)</f>
        <v>na</v>
      </c>
      <c r="F18483" t="str">
        <f>VLOOKUP(C18483,lookups!$F$2:$I$27,4,FALSE)</f>
        <v>na</v>
      </c>
      <c r="G18483">
        <v>5</v>
      </c>
      <c r="H18483" t="s">
        <v>38</v>
      </c>
      <c r="I18483" t="str">
        <f>VLOOKUP(H18483,lookups!$B$2:$C$32,2,FALSE)</f>
        <v>Y</v>
      </c>
      <c r="J18483">
        <v>3</v>
      </c>
      <c r="K18483" t="s">
        <v>10</v>
      </c>
      <c r="L18483">
        <v>1</v>
      </c>
      <c r="M18483">
        <v>0</v>
      </c>
    </row>
    <row r="18484" spans="1:13" x14ac:dyDescent="0.3">
      <c r="A18484">
        <v>2013</v>
      </c>
      <c r="B18484">
        <v>21</v>
      </c>
      <c r="C18484" t="s">
        <v>30</v>
      </c>
      <c r="D18484" t="str">
        <f>VLOOKUP(C18484,lookups!$F$2:$H$27,2,FALSE)</f>
        <v>na</v>
      </c>
      <c r="E18484" t="str">
        <f>VLOOKUP(C18484,lookups!$F$2:$H$27,3,FALSE)</f>
        <v>na</v>
      </c>
      <c r="F18484" t="str">
        <f>VLOOKUP(C18484,lookups!$F$2:$I$27,4,FALSE)</f>
        <v>na</v>
      </c>
      <c r="G18484">
        <v>5</v>
      </c>
      <c r="H18484" t="s">
        <v>38</v>
      </c>
      <c r="I18484" t="str">
        <f>VLOOKUP(H18484,lookups!$B$2:$C$32,2,FALSE)</f>
        <v>Y</v>
      </c>
      <c r="J18484">
        <v>4</v>
      </c>
      <c r="K18484" t="s">
        <v>10</v>
      </c>
      <c r="L18484">
        <v>1</v>
      </c>
      <c r="M18484">
        <v>0</v>
      </c>
    </row>
    <row r="18485" spans="1:13" x14ac:dyDescent="0.3">
      <c r="A18485">
        <v>2013</v>
      </c>
      <c r="B18485">
        <v>21</v>
      </c>
      <c r="C18485" t="s">
        <v>30</v>
      </c>
      <c r="D18485" t="str">
        <f>VLOOKUP(C18485,lookups!$F$2:$H$27,2,FALSE)</f>
        <v>na</v>
      </c>
      <c r="E18485" t="str">
        <f>VLOOKUP(C18485,lookups!$F$2:$H$27,3,FALSE)</f>
        <v>na</v>
      </c>
      <c r="F18485" t="str">
        <f>VLOOKUP(C18485,lookups!$F$2:$I$27,4,FALSE)</f>
        <v>na</v>
      </c>
      <c r="G18485">
        <v>5</v>
      </c>
      <c r="H18485" t="s">
        <v>38</v>
      </c>
      <c r="I18485" t="str">
        <f>VLOOKUP(H18485,lookups!$B$2:$C$32,2,FALSE)</f>
        <v>Y</v>
      </c>
      <c r="J18485">
        <v>5</v>
      </c>
      <c r="K18485" t="s">
        <v>10</v>
      </c>
      <c r="L18485">
        <v>1</v>
      </c>
      <c r="M18485">
        <v>0</v>
      </c>
    </row>
    <row r="18486" spans="1:13" x14ac:dyDescent="0.3">
      <c r="A18486">
        <v>2013</v>
      </c>
      <c r="B18486">
        <v>22</v>
      </c>
      <c r="C18486" t="s">
        <v>31</v>
      </c>
      <c r="D18486" t="str">
        <f>VLOOKUP(C18486,lookups!$F$2:$H$27,2,FALSE)</f>
        <v>na</v>
      </c>
      <c r="E18486" t="str">
        <f>VLOOKUP(C18486,lookups!$F$2:$H$27,3,FALSE)</f>
        <v>na</v>
      </c>
      <c r="F18486" t="str">
        <f>VLOOKUP(C18486,lookups!$F$2:$I$27,4,FALSE)</f>
        <v>na</v>
      </c>
      <c r="G18486">
        <v>5</v>
      </c>
      <c r="H18486" t="s">
        <v>38</v>
      </c>
      <c r="I18486" t="str">
        <f>VLOOKUP(H18486,lookups!$B$2:$C$32,2,FALSE)</f>
        <v>Y</v>
      </c>
      <c r="J18486">
        <v>2</v>
      </c>
      <c r="K18486" t="s">
        <v>10</v>
      </c>
      <c r="L18486">
        <v>1</v>
      </c>
      <c r="M18486">
        <v>0</v>
      </c>
    </row>
    <row r="18487" spans="1:13" x14ac:dyDescent="0.3">
      <c r="A18487">
        <v>2013</v>
      </c>
      <c r="B18487">
        <v>22</v>
      </c>
      <c r="C18487" t="s">
        <v>31</v>
      </c>
      <c r="D18487" t="str">
        <f>VLOOKUP(C18487,lookups!$F$2:$H$27,2,FALSE)</f>
        <v>na</v>
      </c>
      <c r="E18487" t="str">
        <f>VLOOKUP(C18487,lookups!$F$2:$H$27,3,FALSE)</f>
        <v>na</v>
      </c>
      <c r="F18487" t="str">
        <f>VLOOKUP(C18487,lookups!$F$2:$I$27,4,FALSE)</f>
        <v>na</v>
      </c>
      <c r="G18487">
        <v>5</v>
      </c>
      <c r="H18487" t="s">
        <v>38</v>
      </c>
      <c r="I18487" t="str">
        <f>VLOOKUP(H18487,lookups!$B$2:$C$32,2,FALSE)</f>
        <v>Y</v>
      </c>
      <c r="J18487">
        <v>3</v>
      </c>
      <c r="K18487" t="s">
        <v>10</v>
      </c>
      <c r="L18487">
        <v>1</v>
      </c>
      <c r="M18487">
        <v>0</v>
      </c>
    </row>
    <row r="18488" spans="1:13" x14ac:dyDescent="0.3">
      <c r="A18488">
        <v>2013</v>
      </c>
      <c r="B18488">
        <v>22</v>
      </c>
      <c r="C18488" t="s">
        <v>31</v>
      </c>
      <c r="D18488" t="str">
        <f>VLOOKUP(C18488,lookups!$F$2:$H$27,2,FALSE)</f>
        <v>na</v>
      </c>
      <c r="E18488" t="str">
        <f>VLOOKUP(C18488,lookups!$F$2:$H$27,3,FALSE)</f>
        <v>na</v>
      </c>
      <c r="F18488" t="str">
        <f>VLOOKUP(C18488,lookups!$F$2:$I$27,4,FALSE)</f>
        <v>na</v>
      </c>
      <c r="G18488">
        <v>5</v>
      </c>
      <c r="H18488" t="s">
        <v>38</v>
      </c>
      <c r="I18488" t="str">
        <f>VLOOKUP(H18488,lookups!$B$2:$C$32,2,FALSE)</f>
        <v>Y</v>
      </c>
      <c r="J18488">
        <v>4</v>
      </c>
      <c r="K18488" t="s">
        <v>10</v>
      </c>
      <c r="L18488">
        <v>1</v>
      </c>
      <c r="M18488">
        <v>16.66</v>
      </c>
    </row>
    <row r="18489" spans="1:13" x14ac:dyDescent="0.3">
      <c r="A18489">
        <v>2013</v>
      </c>
      <c r="B18489">
        <v>22</v>
      </c>
      <c r="C18489" t="s">
        <v>31</v>
      </c>
      <c r="D18489" t="str">
        <f>VLOOKUP(C18489,lookups!$F$2:$H$27,2,FALSE)</f>
        <v>na</v>
      </c>
      <c r="E18489" t="str">
        <f>VLOOKUP(C18489,lookups!$F$2:$H$27,3,FALSE)</f>
        <v>na</v>
      </c>
      <c r="F18489" t="str">
        <f>VLOOKUP(C18489,lookups!$F$2:$I$27,4,FALSE)</f>
        <v>na</v>
      </c>
      <c r="G18489">
        <v>5</v>
      </c>
      <c r="H18489" t="s">
        <v>38</v>
      </c>
      <c r="I18489" t="str">
        <f>VLOOKUP(H18489,lookups!$B$2:$C$32,2,FALSE)</f>
        <v>Y</v>
      </c>
      <c r="J18489">
        <v>5</v>
      </c>
      <c r="K18489" t="s">
        <v>10</v>
      </c>
      <c r="L18489">
        <v>1</v>
      </c>
      <c r="M18489">
        <v>0</v>
      </c>
    </row>
    <row r="18490" spans="1:13" x14ac:dyDescent="0.3">
      <c r="A18490">
        <v>2013</v>
      </c>
      <c r="B18490">
        <v>23</v>
      </c>
      <c r="C18490" t="s">
        <v>32</v>
      </c>
      <c r="D18490" t="str">
        <f>VLOOKUP(C18490,lookups!$F$2:$H$27,2,FALSE)</f>
        <v>na</v>
      </c>
      <c r="E18490" t="str">
        <f>VLOOKUP(C18490,lookups!$F$2:$H$27,3,FALSE)</f>
        <v>na</v>
      </c>
      <c r="F18490" t="str">
        <f>VLOOKUP(C18490,lookups!$F$2:$I$27,4,FALSE)</f>
        <v>na</v>
      </c>
      <c r="G18490">
        <v>5</v>
      </c>
      <c r="H18490" t="s">
        <v>38</v>
      </c>
      <c r="I18490" t="str">
        <f>VLOOKUP(H18490,lookups!$B$2:$C$32,2,FALSE)</f>
        <v>Y</v>
      </c>
      <c r="J18490">
        <v>2</v>
      </c>
      <c r="K18490" t="s">
        <v>10</v>
      </c>
      <c r="L18490">
        <v>1</v>
      </c>
      <c r="M18490">
        <v>0</v>
      </c>
    </row>
    <row r="18491" spans="1:13" x14ac:dyDescent="0.3">
      <c r="A18491">
        <v>2013</v>
      </c>
      <c r="B18491">
        <v>23</v>
      </c>
      <c r="C18491" t="s">
        <v>32</v>
      </c>
      <c r="D18491" t="str">
        <f>VLOOKUP(C18491,lookups!$F$2:$H$27,2,FALSE)</f>
        <v>na</v>
      </c>
      <c r="E18491" t="str">
        <f>VLOOKUP(C18491,lookups!$F$2:$H$27,3,FALSE)</f>
        <v>na</v>
      </c>
      <c r="F18491" t="str">
        <f>VLOOKUP(C18491,lookups!$F$2:$I$27,4,FALSE)</f>
        <v>na</v>
      </c>
      <c r="G18491">
        <v>5</v>
      </c>
      <c r="H18491" t="s">
        <v>38</v>
      </c>
      <c r="I18491" t="str">
        <f>VLOOKUP(H18491,lookups!$B$2:$C$32,2,FALSE)</f>
        <v>Y</v>
      </c>
      <c r="J18491">
        <v>3</v>
      </c>
      <c r="K18491" t="s">
        <v>10</v>
      </c>
      <c r="L18491">
        <v>1</v>
      </c>
      <c r="M18491">
        <v>0</v>
      </c>
    </row>
    <row r="18492" spans="1:13" x14ac:dyDescent="0.3">
      <c r="A18492">
        <v>2013</v>
      </c>
      <c r="B18492">
        <v>23</v>
      </c>
      <c r="C18492" t="s">
        <v>32</v>
      </c>
      <c r="D18492" t="str">
        <f>VLOOKUP(C18492,lookups!$F$2:$H$27,2,FALSE)</f>
        <v>na</v>
      </c>
      <c r="E18492" t="str">
        <f>VLOOKUP(C18492,lookups!$F$2:$H$27,3,FALSE)</f>
        <v>na</v>
      </c>
      <c r="F18492" t="str">
        <f>VLOOKUP(C18492,lookups!$F$2:$I$27,4,FALSE)</f>
        <v>na</v>
      </c>
      <c r="G18492">
        <v>5</v>
      </c>
      <c r="H18492" t="s">
        <v>38</v>
      </c>
      <c r="I18492" t="str">
        <f>VLOOKUP(H18492,lookups!$B$2:$C$32,2,FALSE)</f>
        <v>Y</v>
      </c>
      <c r="J18492">
        <v>4</v>
      </c>
      <c r="K18492" t="s">
        <v>10</v>
      </c>
      <c r="L18492">
        <v>1</v>
      </c>
      <c r="M18492">
        <v>0</v>
      </c>
    </row>
    <row r="18493" spans="1:13" x14ac:dyDescent="0.3">
      <c r="A18493">
        <v>2013</v>
      </c>
      <c r="B18493">
        <v>23</v>
      </c>
      <c r="C18493" t="s">
        <v>32</v>
      </c>
      <c r="D18493" t="str">
        <f>VLOOKUP(C18493,lookups!$F$2:$H$27,2,FALSE)</f>
        <v>na</v>
      </c>
      <c r="E18493" t="str">
        <f>VLOOKUP(C18493,lookups!$F$2:$H$27,3,FALSE)</f>
        <v>na</v>
      </c>
      <c r="F18493" t="str">
        <f>VLOOKUP(C18493,lookups!$F$2:$I$27,4,FALSE)</f>
        <v>na</v>
      </c>
      <c r="G18493">
        <v>5</v>
      </c>
      <c r="H18493" t="s">
        <v>38</v>
      </c>
      <c r="I18493" t="str">
        <f>VLOOKUP(H18493,lookups!$B$2:$C$32,2,FALSE)</f>
        <v>Y</v>
      </c>
      <c r="J18493">
        <v>5</v>
      </c>
      <c r="K18493" t="s">
        <v>10</v>
      </c>
      <c r="L18493">
        <v>1</v>
      </c>
      <c r="M18493">
        <v>0</v>
      </c>
    </row>
    <row r="18494" spans="1:13" x14ac:dyDescent="0.3">
      <c r="A18494">
        <v>2013</v>
      </c>
      <c r="B18494">
        <v>24</v>
      </c>
      <c r="C18494" t="s">
        <v>33</v>
      </c>
      <c r="D18494" t="str">
        <f>VLOOKUP(C18494,lookups!$F$2:$H$27,2,FALSE)</f>
        <v>13-15</v>
      </c>
      <c r="E18494" t="str">
        <f>VLOOKUP(C18494,lookups!$F$2:$H$27,3,FALSE)</f>
        <v>NGS/SGS/JDF Sport</v>
      </c>
      <c r="F18494">
        <f>VLOOKUP(C18494,lookups!$F$2:$I$27,4,FALSE)</f>
        <v>7</v>
      </c>
      <c r="G18494">
        <v>5</v>
      </c>
      <c r="H18494" t="s">
        <v>38</v>
      </c>
      <c r="I18494" t="str">
        <f>VLOOKUP(H18494,lookups!$B$2:$C$32,2,FALSE)</f>
        <v>Y</v>
      </c>
      <c r="J18494">
        <v>2</v>
      </c>
      <c r="K18494" t="s">
        <v>10</v>
      </c>
      <c r="L18494">
        <v>1</v>
      </c>
      <c r="M18494">
        <v>11.16</v>
      </c>
    </row>
    <row r="18495" spans="1:13" x14ac:dyDescent="0.3">
      <c r="A18495">
        <v>2013</v>
      </c>
      <c r="B18495">
        <v>24</v>
      </c>
      <c r="C18495" t="s">
        <v>33</v>
      </c>
      <c r="D18495" t="str">
        <f>VLOOKUP(C18495,lookups!$F$2:$H$27,2,FALSE)</f>
        <v>13-15</v>
      </c>
      <c r="E18495" t="str">
        <f>VLOOKUP(C18495,lookups!$F$2:$H$27,3,FALSE)</f>
        <v>NGS/SGS/JDF Sport</v>
      </c>
      <c r="F18495">
        <f>VLOOKUP(C18495,lookups!$F$2:$I$27,4,FALSE)</f>
        <v>7</v>
      </c>
      <c r="G18495">
        <v>5</v>
      </c>
      <c r="H18495" t="s">
        <v>38</v>
      </c>
      <c r="I18495" t="str">
        <f>VLOOKUP(H18495,lookups!$B$2:$C$32,2,FALSE)</f>
        <v>Y</v>
      </c>
      <c r="J18495">
        <v>3</v>
      </c>
      <c r="K18495" t="s">
        <v>10</v>
      </c>
      <c r="L18495">
        <v>1</v>
      </c>
      <c r="M18495">
        <v>224.29</v>
      </c>
    </row>
    <row r="18496" spans="1:13" x14ac:dyDescent="0.3">
      <c r="A18496">
        <v>2013</v>
      </c>
      <c r="B18496">
        <v>24</v>
      </c>
      <c r="C18496" t="s">
        <v>33</v>
      </c>
      <c r="D18496" t="str">
        <f>VLOOKUP(C18496,lookups!$F$2:$H$27,2,FALSE)</f>
        <v>13-15</v>
      </c>
      <c r="E18496" t="str">
        <f>VLOOKUP(C18496,lookups!$F$2:$H$27,3,FALSE)</f>
        <v>NGS/SGS/JDF Sport</v>
      </c>
      <c r="F18496">
        <f>VLOOKUP(C18496,lookups!$F$2:$I$27,4,FALSE)</f>
        <v>7</v>
      </c>
      <c r="G18496">
        <v>5</v>
      </c>
      <c r="H18496" t="s">
        <v>38</v>
      </c>
      <c r="I18496" t="str">
        <f>VLOOKUP(H18496,lookups!$B$2:$C$32,2,FALSE)</f>
        <v>Y</v>
      </c>
      <c r="J18496">
        <v>4</v>
      </c>
      <c r="K18496" t="s">
        <v>10</v>
      </c>
      <c r="L18496">
        <v>1</v>
      </c>
      <c r="M18496">
        <v>75.84</v>
      </c>
    </row>
    <row r="18497" spans="1:13" x14ac:dyDescent="0.3">
      <c r="A18497">
        <v>2013</v>
      </c>
      <c r="B18497">
        <v>24</v>
      </c>
      <c r="C18497" t="s">
        <v>33</v>
      </c>
      <c r="D18497" t="str">
        <f>VLOOKUP(C18497,lookups!$F$2:$H$27,2,FALSE)</f>
        <v>13-15</v>
      </c>
      <c r="E18497" t="str">
        <f>VLOOKUP(C18497,lookups!$F$2:$H$27,3,FALSE)</f>
        <v>NGS/SGS/JDF Sport</v>
      </c>
      <c r="F18497">
        <f>VLOOKUP(C18497,lookups!$F$2:$I$27,4,FALSE)</f>
        <v>7</v>
      </c>
      <c r="G18497">
        <v>5</v>
      </c>
      <c r="H18497" t="s">
        <v>38</v>
      </c>
      <c r="I18497" t="str">
        <f>VLOOKUP(H18497,lookups!$B$2:$C$32,2,FALSE)</f>
        <v>Y</v>
      </c>
      <c r="J18497">
        <v>5</v>
      </c>
      <c r="K18497" t="s">
        <v>10</v>
      </c>
      <c r="L18497">
        <v>1</v>
      </c>
      <c r="M18497">
        <v>51.37</v>
      </c>
    </row>
    <row r="18498" spans="1:13" x14ac:dyDescent="0.3">
      <c r="A18498">
        <v>2013</v>
      </c>
      <c r="B18498">
        <v>25</v>
      </c>
      <c r="C18498" t="s">
        <v>34</v>
      </c>
      <c r="D18498" t="str">
        <f>VLOOKUP(C18498,lookups!$F$2:$H$27,2,FALSE)</f>
        <v>na</v>
      </c>
      <c r="E18498" t="str">
        <f>VLOOKUP(C18498,lookups!$F$2:$H$27,3,FALSE)</f>
        <v>na</v>
      </c>
      <c r="F18498" t="str">
        <f>VLOOKUP(C18498,lookups!$F$2:$I$27,4,FALSE)</f>
        <v>na</v>
      </c>
      <c r="G18498">
        <v>5</v>
      </c>
      <c r="H18498" t="s">
        <v>38</v>
      </c>
      <c r="I18498" t="str">
        <f>VLOOKUP(H18498,lookups!$B$2:$C$32,2,FALSE)</f>
        <v>Y</v>
      </c>
      <c r="J18498">
        <v>2</v>
      </c>
      <c r="K18498" t="s">
        <v>10</v>
      </c>
      <c r="L18498">
        <v>1</v>
      </c>
      <c r="M18498">
        <v>115.73</v>
      </c>
    </row>
    <row r="18499" spans="1:13" x14ac:dyDescent="0.3">
      <c r="A18499">
        <v>2013</v>
      </c>
      <c r="B18499">
        <v>25</v>
      </c>
      <c r="C18499" t="s">
        <v>34</v>
      </c>
      <c r="D18499" t="str">
        <f>VLOOKUP(C18499,lookups!$F$2:$H$27,2,FALSE)</f>
        <v>na</v>
      </c>
      <c r="E18499" t="str">
        <f>VLOOKUP(C18499,lookups!$F$2:$H$27,3,FALSE)</f>
        <v>na</v>
      </c>
      <c r="F18499" t="str">
        <f>VLOOKUP(C18499,lookups!$F$2:$I$27,4,FALSE)</f>
        <v>na</v>
      </c>
      <c r="G18499">
        <v>5</v>
      </c>
      <c r="H18499" t="s">
        <v>38</v>
      </c>
      <c r="I18499" t="str">
        <f>VLOOKUP(H18499,lookups!$B$2:$C$32,2,FALSE)</f>
        <v>Y</v>
      </c>
      <c r="J18499">
        <v>3</v>
      </c>
      <c r="K18499" t="s">
        <v>10</v>
      </c>
      <c r="L18499">
        <v>1</v>
      </c>
      <c r="M18499">
        <v>1583.7</v>
      </c>
    </row>
    <row r="18500" spans="1:13" x14ac:dyDescent="0.3">
      <c r="A18500">
        <v>2013</v>
      </c>
      <c r="B18500">
        <v>25</v>
      </c>
      <c r="C18500" t="s">
        <v>34</v>
      </c>
      <c r="D18500" t="str">
        <f>VLOOKUP(C18500,lookups!$F$2:$H$27,2,FALSE)</f>
        <v>na</v>
      </c>
      <c r="E18500" t="str">
        <f>VLOOKUP(C18500,lookups!$F$2:$H$27,3,FALSE)</f>
        <v>na</v>
      </c>
      <c r="F18500" t="str">
        <f>VLOOKUP(C18500,lookups!$F$2:$I$27,4,FALSE)</f>
        <v>na</v>
      </c>
      <c r="G18500">
        <v>5</v>
      </c>
      <c r="H18500" t="s">
        <v>38</v>
      </c>
      <c r="I18500" t="str">
        <f>VLOOKUP(H18500,lookups!$B$2:$C$32,2,FALSE)</f>
        <v>Y</v>
      </c>
      <c r="J18500">
        <v>4</v>
      </c>
      <c r="K18500" t="s">
        <v>10</v>
      </c>
      <c r="L18500">
        <v>1</v>
      </c>
      <c r="M18500">
        <v>4324.87</v>
      </c>
    </row>
    <row r="18501" spans="1:13" x14ac:dyDescent="0.3">
      <c r="A18501">
        <v>2013</v>
      </c>
      <c r="B18501">
        <v>25</v>
      </c>
      <c r="C18501" t="s">
        <v>34</v>
      </c>
      <c r="D18501" t="str">
        <f>VLOOKUP(C18501,lookups!$F$2:$H$27,2,FALSE)</f>
        <v>na</v>
      </c>
      <c r="E18501" t="str">
        <f>VLOOKUP(C18501,lookups!$F$2:$H$27,3,FALSE)</f>
        <v>na</v>
      </c>
      <c r="F18501" t="str">
        <f>VLOOKUP(C18501,lookups!$F$2:$I$27,4,FALSE)</f>
        <v>na</v>
      </c>
      <c r="G18501">
        <v>5</v>
      </c>
      <c r="H18501" t="s">
        <v>38</v>
      </c>
      <c r="I18501" t="str">
        <f>VLOOKUP(H18501,lookups!$B$2:$C$32,2,FALSE)</f>
        <v>Y</v>
      </c>
      <c r="J18501">
        <v>5</v>
      </c>
      <c r="K18501" t="s">
        <v>10</v>
      </c>
      <c r="L18501">
        <v>1</v>
      </c>
      <c r="M18501">
        <v>1232.92</v>
      </c>
    </row>
    <row r="18502" spans="1:13" x14ac:dyDescent="0.3">
      <c r="A18502">
        <v>2013</v>
      </c>
      <c r="B18502">
        <v>1</v>
      </c>
      <c r="C18502" t="s">
        <v>8</v>
      </c>
      <c r="D18502" t="str">
        <f>VLOOKUP(C18502,lookups!$F$2:$H$27,2,FALSE)</f>
        <v>na</v>
      </c>
      <c r="E18502" t="str">
        <f>VLOOKUP(C18502,lookups!$F$2:$H$27,3,FALSE)</f>
        <v>na</v>
      </c>
      <c r="F18502" t="str">
        <f>VLOOKUP(C18502,lookups!$F$2:$I$27,4,FALSE)</f>
        <v>na</v>
      </c>
      <c r="G18502">
        <v>6</v>
      </c>
      <c r="H18502" t="s">
        <v>39</v>
      </c>
      <c r="I18502" t="str">
        <f>VLOOKUP(H18502,lookups!$B$2:$C$32,2,FALSE)</f>
        <v>Y</v>
      </c>
      <c r="J18502">
        <v>2</v>
      </c>
      <c r="K18502" t="s">
        <v>10</v>
      </c>
      <c r="L18502">
        <v>1</v>
      </c>
      <c r="M18502">
        <v>0</v>
      </c>
    </row>
    <row r="18503" spans="1:13" x14ac:dyDescent="0.3">
      <c r="A18503">
        <v>2013</v>
      </c>
      <c r="B18503">
        <v>1</v>
      </c>
      <c r="C18503" t="s">
        <v>8</v>
      </c>
      <c r="D18503" t="str">
        <f>VLOOKUP(C18503,lookups!$F$2:$H$27,2,FALSE)</f>
        <v>na</v>
      </c>
      <c r="E18503" t="str">
        <f>VLOOKUP(C18503,lookups!$F$2:$H$27,3,FALSE)</f>
        <v>na</v>
      </c>
      <c r="F18503" t="str">
        <f>VLOOKUP(C18503,lookups!$F$2:$I$27,4,FALSE)</f>
        <v>na</v>
      </c>
      <c r="G18503">
        <v>6</v>
      </c>
      <c r="H18503" t="s">
        <v>39</v>
      </c>
      <c r="I18503" t="str">
        <f>VLOOKUP(H18503,lookups!$B$2:$C$32,2,FALSE)</f>
        <v>Y</v>
      </c>
      <c r="J18503">
        <v>3</v>
      </c>
      <c r="K18503" t="s">
        <v>10</v>
      </c>
      <c r="L18503">
        <v>1</v>
      </c>
      <c r="M18503">
        <v>440.9</v>
      </c>
    </row>
    <row r="18504" spans="1:13" x14ac:dyDescent="0.3">
      <c r="A18504">
        <v>2013</v>
      </c>
      <c r="B18504">
        <v>1</v>
      </c>
      <c r="C18504" t="s">
        <v>8</v>
      </c>
      <c r="D18504" t="str">
        <f>VLOOKUP(C18504,lookups!$F$2:$H$27,2,FALSE)</f>
        <v>na</v>
      </c>
      <c r="E18504" t="str">
        <f>VLOOKUP(C18504,lookups!$F$2:$H$27,3,FALSE)</f>
        <v>na</v>
      </c>
      <c r="F18504" t="str">
        <f>VLOOKUP(C18504,lookups!$F$2:$I$27,4,FALSE)</f>
        <v>na</v>
      </c>
      <c r="G18504">
        <v>6</v>
      </c>
      <c r="H18504" t="s">
        <v>39</v>
      </c>
      <c r="I18504" t="str">
        <f>VLOOKUP(H18504,lookups!$B$2:$C$32,2,FALSE)</f>
        <v>Y</v>
      </c>
      <c r="J18504">
        <v>4</v>
      </c>
      <c r="K18504" t="s">
        <v>10</v>
      </c>
      <c r="L18504">
        <v>1</v>
      </c>
      <c r="M18504">
        <v>670.11</v>
      </c>
    </row>
    <row r="18505" spans="1:13" x14ac:dyDescent="0.3">
      <c r="A18505">
        <v>2013</v>
      </c>
      <c r="B18505">
        <v>1</v>
      </c>
      <c r="C18505" t="s">
        <v>8</v>
      </c>
      <c r="D18505" t="str">
        <f>VLOOKUP(C18505,lookups!$F$2:$H$27,2,FALSE)</f>
        <v>na</v>
      </c>
      <c r="E18505" t="str">
        <f>VLOOKUP(C18505,lookups!$F$2:$H$27,3,FALSE)</f>
        <v>na</v>
      </c>
      <c r="F18505" t="str">
        <f>VLOOKUP(C18505,lookups!$F$2:$I$27,4,FALSE)</f>
        <v>na</v>
      </c>
      <c r="G18505">
        <v>6</v>
      </c>
      <c r="H18505" t="s">
        <v>39</v>
      </c>
      <c r="I18505" t="str">
        <f>VLOOKUP(H18505,lookups!$B$2:$C$32,2,FALSE)</f>
        <v>Y</v>
      </c>
      <c r="J18505">
        <v>5</v>
      </c>
      <c r="K18505" t="s">
        <v>10</v>
      </c>
      <c r="L18505">
        <v>1</v>
      </c>
      <c r="M18505">
        <v>147.07</v>
      </c>
    </row>
    <row r="18506" spans="1:13" x14ac:dyDescent="0.3">
      <c r="A18506">
        <v>2013</v>
      </c>
      <c r="B18506">
        <v>2</v>
      </c>
      <c r="C18506" t="s">
        <v>11</v>
      </c>
      <c r="D18506" t="str">
        <f>VLOOKUP(C18506,lookups!$F$2:$H$27,2,FALSE)</f>
        <v>na</v>
      </c>
      <c r="E18506" t="str">
        <f>VLOOKUP(C18506,lookups!$F$2:$H$27,3,FALSE)</f>
        <v>na</v>
      </c>
      <c r="F18506" t="str">
        <f>VLOOKUP(C18506,lookups!$F$2:$I$27,4,FALSE)</f>
        <v>na</v>
      </c>
      <c r="G18506">
        <v>6</v>
      </c>
      <c r="H18506" t="s">
        <v>39</v>
      </c>
      <c r="I18506" t="str">
        <f>VLOOKUP(H18506,lookups!$B$2:$C$32,2,FALSE)</f>
        <v>Y</v>
      </c>
      <c r="J18506">
        <v>2</v>
      </c>
      <c r="K18506" t="s">
        <v>10</v>
      </c>
      <c r="L18506">
        <v>1</v>
      </c>
      <c r="M18506">
        <v>0.19</v>
      </c>
    </row>
    <row r="18507" spans="1:13" x14ac:dyDescent="0.3">
      <c r="A18507">
        <v>2013</v>
      </c>
      <c r="B18507">
        <v>2</v>
      </c>
      <c r="C18507" t="s">
        <v>11</v>
      </c>
      <c r="D18507" t="str">
        <f>VLOOKUP(C18507,lookups!$F$2:$H$27,2,FALSE)</f>
        <v>na</v>
      </c>
      <c r="E18507" t="str">
        <f>VLOOKUP(C18507,lookups!$F$2:$H$27,3,FALSE)</f>
        <v>na</v>
      </c>
      <c r="F18507" t="str">
        <f>VLOOKUP(C18507,lookups!$F$2:$I$27,4,FALSE)</f>
        <v>na</v>
      </c>
      <c r="G18507">
        <v>6</v>
      </c>
      <c r="H18507" t="s">
        <v>39</v>
      </c>
      <c r="I18507" t="str">
        <f>VLOOKUP(H18507,lookups!$B$2:$C$32,2,FALSE)</f>
        <v>Y</v>
      </c>
      <c r="J18507">
        <v>3</v>
      </c>
      <c r="K18507" t="s">
        <v>10</v>
      </c>
      <c r="L18507">
        <v>1</v>
      </c>
      <c r="M18507">
        <v>132.35</v>
      </c>
    </row>
    <row r="18508" spans="1:13" x14ac:dyDescent="0.3">
      <c r="A18508">
        <v>2013</v>
      </c>
      <c r="B18508">
        <v>2</v>
      </c>
      <c r="C18508" t="s">
        <v>11</v>
      </c>
      <c r="D18508" t="str">
        <f>VLOOKUP(C18508,lookups!$F$2:$H$27,2,FALSE)</f>
        <v>na</v>
      </c>
      <c r="E18508" t="str">
        <f>VLOOKUP(C18508,lookups!$F$2:$H$27,3,FALSE)</f>
        <v>na</v>
      </c>
      <c r="F18508" t="str">
        <f>VLOOKUP(C18508,lookups!$F$2:$I$27,4,FALSE)</f>
        <v>na</v>
      </c>
      <c r="G18508">
        <v>6</v>
      </c>
      <c r="H18508" t="s">
        <v>39</v>
      </c>
      <c r="I18508" t="str">
        <f>VLOOKUP(H18508,lookups!$B$2:$C$32,2,FALSE)</f>
        <v>Y</v>
      </c>
      <c r="J18508">
        <v>4</v>
      </c>
      <c r="K18508" t="s">
        <v>10</v>
      </c>
      <c r="L18508">
        <v>1</v>
      </c>
      <c r="M18508">
        <v>62.9</v>
      </c>
    </row>
    <row r="18509" spans="1:13" x14ac:dyDescent="0.3">
      <c r="A18509">
        <v>2013</v>
      </c>
      <c r="B18509">
        <v>2</v>
      </c>
      <c r="C18509" t="s">
        <v>11</v>
      </c>
      <c r="D18509" t="str">
        <f>VLOOKUP(C18509,lookups!$F$2:$H$27,2,FALSE)</f>
        <v>na</v>
      </c>
      <c r="E18509" t="str">
        <f>VLOOKUP(C18509,lookups!$F$2:$H$27,3,FALSE)</f>
        <v>na</v>
      </c>
      <c r="F18509" t="str">
        <f>VLOOKUP(C18509,lookups!$F$2:$I$27,4,FALSE)</f>
        <v>na</v>
      </c>
      <c r="G18509">
        <v>6</v>
      </c>
      <c r="H18509" t="s">
        <v>39</v>
      </c>
      <c r="I18509" t="str">
        <f>VLOOKUP(H18509,lookups!$B$2:$C$32,2,FALSE)</f>
        <v>Y</v>
      </c>
      <c r="J18509">
        <v>5</v>
      </c>
      <c r="K18509" t="s">
        <v>10</v>
      </c>
      <c r="L18509">
        <v>1</v>
      </c>
      <c r="M18509">
        <v>14.84</v>
      </c>
    </row>
    <row r="18510" spans="1:13" x14ac:dyDescent="0.3">
      <c r="A18510">
        <v>2013</v>
      </c>
      <c r="B18510">
        <v>3</v>
      </c>
      <c r="C18510" t="s">
        <v>12</v>
      </c>
      <c r="D18510" t="str">
        <f>VLOOKUP(C18510,lookups!$F$2:$H$27,2,FALSE)</f>
        <v>na</v>
      </c>
      <c r="E18510" t="str">
        <f>VLOOKUP(C18510,lookups!$F$2:$H$27,3,FALSE)</f>
        <v>na</v>
      </c>
      <c r="F18510" t="str">
        <f>VLOOKUP(C18510,lookups!$F$2:$I$27,4,FALSE)</f>
        <v>na</v>
      </c>
      <c r="G18510">
        <v>6</v>
      </c>
      <c r="H18510" t="s">
        <v>39</v>
      </c>
      <c r="I18510" t="str">
        <f>VLOOKUP(H18510,lookups!$B$2:$C$32,2,FALSE)</f>
        <v>Y</v>
      </c>
      <c r="J18510">
        <v>2</v>
      </c>
      <c r="K18510" t="s">
        <v>10</v>
      </c>
      <c r="L18510">
        <v>1</v>
      </c>
      <c r="M18510">
        <v>0</v>
      </c>
    </row>
    <row r="18511" spans="1:13" x14ac:dyDescent="0.3">
      <c r="A18511">
        <v>2013</v>
      </c>
      <c r="B18511">
        <v>3</v>
      </c>
      <c r="C18511" t="s">
        <v>12</v>
      </c>
      <c r="D18511" t="str">
        <f>VLOOKUP(C18511,lookups!$F$2:$H$27,2,FALSE)</f>
        <v>na</v>
      </c>
      <c r="E18511" t="str">
        <f>VLOOKUP(C18511,lookups!$F$2:$H$27,3,FALSE)</f>
        <v>na</v>
      </c>
      <c r="F18511" t="str">
        <f>VLOOKUP(C18511,lookups!$F$2:$I$27,4,FALSE)</f>
        <v>na</v>
      </c>
      <c r="G18511">
        <v>6</v>
      </c>
      <c r="H18511" t="s">
        <v>39</v>
      </c>
      <c r="I18511" t="str">
        <f>VLOOKUP(H18511,lookups!$B$2:$C$32,2,FALSE)</f>
        <v>Y</v>
      </c>
      <c r="J18511">
        <v>3</v>
      </c>
      <c r="K18511" t="s">
        <v>10</v>
      </c>
      <c r="L18511">
        <v>1</v>
      </c>
      <c r="M18511">
        <v>0</v>
      </c>
    </row>
    <row r="18512" spans="1:13" x14ac:dyDescent="0.3">
      <c r="A18512">
        <v>2013</v>
      </c>
      <c r="B18512">
        <v>3</v>
      </c>
      <c r="C18512" t="s">
        <v>12</v>
      </c>
      <c r="D18512" t="str">
        <f>VLOOKUP(C18512,lookups!$F$2:$H$27,2,FALSE)</f>
        <v>na</v>
      </c>
      <c r="E18512" t="str">
        <f>VLOOKUP(C18512,lookups!$F$2:$H$27,3,FALSE)</f>
        <v>na</v>
      </c>
      <c r="F18512" t="str">
        <f>VLOOKUP(C18512,lookups!$F$2:$I$27,4,FALSE)</f>
        <v>na</v>
      </c>
      <c r="G18512">
        <v>6</v>
      </c>
      <c r="H18512" t="s">
        <v>39</v>
      </c>
      <c r="I18512" t="str">
        <f>VLOOKUP(H18512,lookups!$B$2:$C$32,2,FALSE)</f>
        <v>Y</v>
      </c>
      <c r="J18512">
        <v>4</v>
      </c>
      <c r="K18512" t="s">
        <v>10</v>
      </c>
      <c r="L18512">
        <v>1</v>
      </c>
      <c r="M18512">
        <v>0</v>
      </c>
    </row>
    <row r="18513" spans="1:13" x14ac:dyDescent="0.3">
      <c r="A18513">
        <v>2013</v>
      </c>
      <c r="B18513">
        <v>3</v>
      </c>
      <c r="C18513" t="s">
        <v>12</v>
      </c>
      <c r="D18513" t="str">
        <f>VLOOKUP(C18513,lookups!$F$2:$H$27,2,FALSE)</f>
        <v>na</v>
      </c>
      <c r="E18513" t="str">
        <f>VLOOKUP(C18513,lookups!$F$2:$H$27,3,FALSE)</f>
        <v>na</v>
      </c>
      <c r="F18513" t="str">
        <f>VLOOKUP(C18513,lookups!$F$2:$I$27,4,FALSE)</f>
        <v>na</v>
      </c>
      <c r="G18513">
        <v>6</v>
      </c>
      <c r="H18513" t="s">
        <v>39</v>
      </c>
      <c r="I18513" t="str">
        <f>VLOOKUP(H18513,lookups!$B$2:$C$32,2,FALSE)</f>
        <v>Y</v>
      </c>
      <c r="J18513">
        <v>5</v>
      </c>
      <c r="K18513" t="s">
        <v>10</v>
      </c>
      <c r="L18513">
        <v>1</v>
      </c>
      <c r="M18513">
        <v>0</v>
      </c>
    </row>
    <row r="18514" spans="1:13" x14ac:dyDescent="0.3">
      <c r="A18514">
        <v>2013</v>
      </c>
      <c r="B18514">
        <v>4</v>
      </c>
      <c r="C18514" t="s">
        <v>13</v>
      </c>
      <c r="D18514">
        <f>VLOOKUP(C18514,lookups!$F$2:$H$27,2,FALSE)</f>
        <v>10</v>
      </c>
      <c r="E18514" t="str">
        <f>VLOOKUP(C18514,lookups!$F$2:$H$27,3,FALSE)</f>
        <v>WCVI Troll</v>
      </c>
      <c r="F18514">
        <f>VLOOKUP(C18514,lookups!$F$2:$I$27,4,FALSE)</f>
        <v>6</v>
      </c>
      <c r="G18514">
        <v>6</v>
      </c>
      <c r="H18514" t="s">
        <v>39</v>
      </c>
      <c r="I18514" t="str">
        <f>VLOOKUP(H18514,lookups!$B$2:$C$32,2,FALSE)</f>
        <v>Y</v>
      </c>
      <c r="J18514">
        <v>2</v>
      </c>
      <c r="K18514" t="s">
        <v>10</v>
      </c>
      <c r="L18514">
        <v>1</v>
      </c>
      <c r="M18514">
        <v>0</v>
      </c>
    </row>
    <row r="18515" spans="1:13" x14ac:dyDescent="0.3">
      <c r="A18515">
        <v>2013</v>
      </c>
      <c r="B18515">
        <v>4</v>
      </c>
      <c r="C18515" t="s">
        <v>13</v>
      </c>
      <c r="D18515">
        <f>VLOOKUP(C18515,lookups!$F$2:$H$27,2,FALSE)</f>
        <v>10</v>
      </c>
      <c r="E18515" t="str">
        <f>VLOOKUP(C18515,lookups!$F$2:$H$27,3,FALSE)</f>
        <v>WCVI Troll</v>
      </c>
      <c r="F18515">
        <f>VLOOKUP(C18515,lookups!$F$2:$I$27,4,FALSE)</f>
        <v>6</v>
      </c>
      <c r="G18515">
        <v>6</v>
      </c>
      <c r="H18515" t="s">
        <v>39</v>
      </c>
      <c r="I18515" t="str">
        <f>VLOOKUP(H18515,lookups!$B$2:$C$32,2,FALSE)</f>
        <v>Y</v>
      </c>
      <c r="J18515">
        <v>3</v>
      </c>
      <c r="K18515" t="s">
        <v>10</v>
      </c>
      <c r="L18515">
        <v>1</v>
      </c>
      <c r="M18515">
        <v>0</v>
      </c>
    </row>
    <row r="18516" spans="1:13" x14ac:dyDescent="0.3">
      <c r="A18516">
        <v>2013</v>
      </c>
      <c r="B18516">
        <v>4</v>
      </c>
      <c r="C18516" t="s">
        <v>13</v>
      </c>
      <c r="D18516">
        <f>VLOOKUP(C18516,lookups!$F$2:$H$27,2,FALSE)</f>
        <v>10</v>
      </c>
      <c r="E18516" t="str">
        <f>VLOOKUP(C18516,lookups!$F$2:$H$27,3,FALSE)</f>
        <v>WCVI Troll</v>
      </c>
      <c r="F18516">
        <f>VLOOKUP(C18516,lookups!$F$2:$I$27,4,FALSE)</f>
        <v>6</v>
      </c>
      <c r="G18516">
        <v>6</v>
      </c>
      <c r="H18516" t="s">
        <v>39</v>
      </c>
      <c r="I18516" t="str">
        <f>VLOOKUP(H18516,lookups!$B$2:$C$32,2,FALSE)</f>
        <v>Y</v>
      </c>
      <c r="J18516">
        <v>4</v>
      </c>
      <c r="K18516" t="s">
        <v>10</v>
      </c>
      <c r="L18516">
        <v>1</v>
      </c>
      <c r="M18516">
        <v>0</v>
      </c>
    </row>
    <row r="18517" spans="1:13" x14ac:dyDescent="0.3">
      <c r="A18517">
        <v>2013</v>
      </c>
      <c r="B18517">
        <v>4</v>
      </c>
      <c r="C18517" t="s">
        <v>13</v>
      </c>
      <c r="D18517">
        <f>VLOOKUP(C18517,lookups!$F$2:$H$27,2,FALSE)</f>
        <v>10</v>
      </c>
      <c r="E18517" t="str">
        <f>VLOOKUP(C18517,lookups!$F$2:$H$27,3,FALSE)</f>
        <v>WCVI Troll</v>
      </c>
      <c r="F18517">
        <f>VLOOKUP(C18517,lookups!$F$2:$I$27,4,FALSE)</f>
        <v>6</v>
      </c>
      <c r="G18517">
        <v>6</v>
      </c>
      <c r="H18517" t="s">
        <v>39</v>
      </c>
      <c r="I18517" t="str">
        <f>VLOOKUP(H18517,lookups!$B$2:$C$32,2,FALSE)</f>
        <v>Y</v>
      </c>
      <c r="J18517">
        <v>5</v>
      </c>
      <c r="K18517" t="s">
        <v>10</v>
      </c>
      <c r="L18517">
        <v>1</v>
      </c>
      <c r="M18517">
        <v>0</v>
      </c>
    </row>
    <row r="18518" spans="1:13" x14ac:dyDescent="0.3">
      <c r="A18518">
        <v>2013</v>
      </c>
      <c r="B18518">
        <v>5</v>
      </c>
      <c r="C18518" t="s">
        <v>14</v>
      </c>
      <c r="D18518" t="str">
        <f>VLOOKUP(C18518,lookups!$F$2:$H$27,2,FALSE)</f>
        <v>na</v>
      </c>
      <c r="E18518" t="str">
        <f>VLOOKUP(C18518,lookups!$F$2:$H$27,3,FALSE)</f>
        <v>na</v>
      </c>
      <c r="F18518" t="str">
        <f>VLOOKUP(C18518,lookups!$F$2:$I$27,4,FALSE)</f>
        <v>na</v>
      </c>
      <c r="G18518">
        <v>6</v>
      </c>
      <c r="H18518" t="s">
        <v>39</v>
      </c>
      <c r="I18518" t="str">
        <f>VLOOKUP(H18518,lookups!$B$2:$C$32,2,FALSE)</f>
        <v>Y</v>
      </c>
      <c r="J18518">
        <v>2</v>
      </c>
      <c r="K18518" t="s">
        <v>10</v>
      </c>
      <c r="L18518">
        <v>1</v>
      </c>
      <c r="M18518">
        <v>0</v>
      </c>
    </row>
    <row r="18519" spans="1:13" x14ac:dyDescent="0.3">
      <c r="A18519">
        <v>2013</v>
      </c>
      <c r="B18519">
        <v>5</v>
      </c>
      <c r="C18519" t="s">
        <v>14</v>
      </c>
      <c r="D18519" t="str">
        <f>VLOOKUP(C18519,lookups!$F$2:$H$27,2,FALSE)</f>
        <v>na</v>
      </c>
      <c r="E18519" t="str">
        <f>VLOOKUP(C18519,lookups!$F$2:$H$27,3,FALSE)</f>
        <v>na</v>
      </c>
      <c r="F18519" t="str">
        <f>VLOOKUP(C18519,lookups!$F$2:$I$27,4,FALSE)</f>
        <v>na</v>
      </c>
      <c r="G18519">
        <v>6</v>
      </c>
      <c r="H18519" t="s">
        <v>39</v>
      </c>
      <c r="I18519" t="str">
        <f>VLOOKUP(H18519,lookups!$B$2:$C$32,2,FALSE)</f>
        <v>Y</v>
      </c>
      <c r="J18519">
        <v>3</v>
      </c>
      <c r="K18519" t="s">
        <v>10</v>
      </c>
      <c r="L18519">
        <v>1</v>
      </c>
      <c r="M18519">
        <v>5.78</v>
      </c>
    </row>
    <row r="18520" spans="1:13" x14ac:dyDescent="0.3">
      <c r="A18520">
        <v>2013</v>
      </c>
      <c r="B18520">
        <v>5</v>
      </c>
      <c r="C18520" t="s">
        <v>14</v>
      </c>
      <c r="D18520" t="str">
        <f>VLOOKUP(C18520,lookups!$F$2:$H$27,2,FALSE)</f>
        <v>na</v>
      </c>
      <c r="E18520" t="str">
        <f>VLOOKUP(C18520,lookups!$F$2:$H$27,3,FALSE)</f>
        <v>na</v>
      </c>
      <c r="F18520" t="str">
        <f>VLOOKUP(C18520,lookups!$F$2:$I$27,4,FALSE)</f>
        <v>na</v>
      </c>
      <c r="G18520">
        <v>6</v>
      </c>
      <c r="H18520" t="s">
        <v>39</v>
      </c>
      <c r="I18520" t="str">
        <f>VLOOKUP(H18520,lookups!$B$2:$C$32,2,FALSE)</f>
        <v>Y</v>
      </c>
      <c r="J18520">
        <v>4</v>
      </c>
      <c r="K18520" t="s">
        <v>10</v>
      </c>
      <c r="L18520">
        <v>1</v>
      </c>
      <c r="M18520">
        <v>0</v>
      </c>
    </row>
    <row r="18521" spans="1:13" x14ac:dyDescent="0.3">
      <c r="A18521">
        <v>2013</v>
      </c>
      <c r="B18521">
        <v>5</v>
      </c>
      <c r="C18521" t="s">
        <v>14</v>
      </c>
      <c r="D18521" t="str">
        <f>VLOOKUP(C18521,lookups!$F$2:$H$27,2,FALSE)</f>
        <v>na</v>
      </c>
      <c r="E18521" t="str">
        <f>VLOOKUP(C18521,lookups!$F$2:$H$27,3,FALSE)</f>
        <v>na</v>
      </c>
      <c r="F18521" t="str">
        <f>VLOOKUP(C18521,lookups!$F$2:$I$27,4,FALSE)</f>
        <v>na</v>
      </c>
      <c r="G18521">
        <v>6</v>
      </c>
      <c r="H18521" t="s">
        <v>39</v>
      </c>
      <c r="I18521" t="str">
        <f>VLOOKUP(H18521,lookups!$B$2:$C$32,2,FALSE)</f>
        <v>Y</v>
      </c>
      <c r="J18521">
        <v>5</v>
      </c>
      <c r="K18521" t="s">
        <v>10</v>
      </c>
      <c r="L18521">
        <v>1</v>
      </c>
      <c r="M18521">
        <v>0</v>
      </c>
    </row>
    <row r="18522" spans="1:13" x14ac:dyDescent="0.3">
      <c r="A18522">
        <v>2013</v>
      </c>
      <c r="B18522">
        <v>6</v>
      </c>
      <c r="C18522" t="s">
        <v>15</v>
      </c>
      <c r="D18522" t="str">
        <f>VLOOKUP(C18522,lookups!$F$2:$H$27,2,FALSE)</f>
        <v>na</v>
      </c>
      <c r="E18522" t="str">
        <f>VLOOKUP(C18522,lookups!$F$2:$H$27,3,FALSE)</f>
        <v>na</v>
      </c>
      <c r="F18522" t="str">
        <f>VLOOKUP(C18522,lookups!$F$2:$I$27,4,FALSE)</f>
        <v>na</v>
      </c>
      <c r="G18522">
        <v>6</v>
      </c>
      <c r="H18522" t="s">
        <v>39</v>
      </c>
      <c r="I18522" t="str">
        <f>VLOOKUP(H18522,lookups!$B$2:$C$32,2,FALSE)</f>
        <v>Y</v>
      </c>
      <c r="J18522">
        <v>2</v>
      </c>
      <c r="K18522" t="s">
        <v>10</v>
      </c>
      <c r="L18522">
        <v>1</v>
      </c>
      <c r="M18522">
        <v>0</v>
      </c>
    </row>
    <row r="18523" spans="1:13" x14ac:dyDescent="0.3">
      <c r="A18523">
        <v>2013</v>
      </c>
      <c r="B18523">
        <v>6</v>
      </c>
      <c r="C18523" t="s">
        <v>15</v>
      </c>
      <c r="D18523" t="str">
        <f>VLOOKUP(C18523,lookups!$F$2:$H$27,2,FALSE)</f>
        <v>na</v>
      </c>
      <c r="E18523" t="str">
        <f>VLOOKUP(C18523,lookups!$F$2:$H$27,3,FALSE)</f>
        <v>na</v>
      </c>
      <c r="F18523" t="str">
        <f>VLOOKUP(C18523,lookups!$F$2:$I$27,4,FALSE)</f>
        <v>na</v>
      </c>
      <c r="G18523">
        <v>6</v>
      </c>
      <c r="H18523" t="s">
        <v>39</v>
      </c>
      <c r="I18523" t="str">
        <f>VLOOKUP(H18523,lookups!$B$2:$C$32,2,FALSE)</f>
        <v>Y</v>
      </c>
      <c r="J18523">
        <v>3</v>
      </c>
      <c r="K18523" t="s">
        <v>10</v>
      </c>
      <c r="L18523">
        <v>1</v>
      </c>
      <c r="M18523">
        <v>0</v>
      </c>
    </row>
    <row r="18524" spans="1:13" x14ac:dyDescent="0.3">
      <c r="A18524">
        <v>2013</v>
      </c>
      <c r="B18524">
        <v>6</v>
      </c>
      <c r="C18524" t="s">
        <v>15</v>
      </c>
      <c r="D18524" t="str">
        <f>VLOOKUP(C18524,lookups!$F$2:$H$27,2,FALSE)</f>
        <v>na</v>
      </c>
      <c r="E18524" t="str">
        <f>VLOOKUP(C18524,lookups!$F$2:$H$27,3,FALSE)</f>
        <v>na</v>
      </c>
      <c r="F18524" t="str">
        <f>VLOOKUP(C18524,lookups!$F$2:$I$27,4,FALSE)</f>
        <v>na</v>
      </c>
      <c r="G18524">
        <v>6</v>
      </c>
      <c r="H18524" t="s">
        <v>39</v>
      </c>
      <c r="I18524" t="str">
        <f>VLOOKUP(H18524,lookups!$B$2:$C$32,2,FALSE)</f>
        <v>Y</v>
      </c>
      <c r="J18524">
        <v>4</v>
      </c>
      <c r="K18524" t="s">
        <v>10</v>
      </c>
      <c r="L18524">
        <v>1</v>
      </c>
      <c r="M18524">
        <v>0</v>
      </c>
    </row>
    <row r="18525" spans="1:13" x14ac:dyDescent="0.3">
      <c r="A18525">
        <v>2013</v>
      </c>
      <c r="B18525">
        <v>6</v>
      </c>
      <c r="C18525" t="s">
        <v>15</v>
      </c>
      <c r="D18525" t="str">
        <f>VLOOKUP(C18525,lookups!$F$2:$H$27,2,FALSE)</f>
        <v>na</v>
      </c>
      <c r="E18525" t="str">
        <f>VLOOKUP(C18525,lookups!$F$2:$H$27,3,FALSE)</f>
        <v>na</v>
      </c>
      <c r="F18525" t="str">
        <f>VLOOKUP(C18525,lookups!$F$2:$I$27,4,FALSE)</f>
        <v>na</v>
      </c>
      <c r="G18525">
        <v>6</v>
      </c>
      <c r="H18525" t="s">
        <v>39</v>
      </c>
      <c r="I18525" t="str">
        <f>VLOOKUP(H18525,lookups!$B$2:$C$32,2,FALSE)</f>
        <v>Y</v>
      </c>
      <c r="J18525">
        <v>5</v>
      </c>
      <c r="K18525" t="s">
        <v>10</v>
      </c>
      <c r="L18525">
        <v>1</v>
      </c>
      <c r="M18525">
        <v>0</v>
      </c>
    </row>
    <row r="18526" spans="1:13" x14ac:dyDescent="0.3">
      <c r="A18526">
        <v>2013</v>
      </c>
      <c r="B18526">
        <v>7</v>
      </c>
      <c r="C18526" t="s">
        <v>16</v>
      </c>
      <c r="D18526">
        <f>VLOOKUP(C18526,lookups!$F$2:$H$27,2,FALSE)</f>
        <v>2</v>
      </c>
      <c r="E18526" t="str">
        <f>VLOOKUP(C18526,lookups!$F$2:$H$27,3,FALSE)</f>
        <v>SEAK Net</v>
      </c>
      <c r="F18526">
        <f>VLOOKUP(C18526,lookups!$F$2:$I$27,4,FALSE)</f>
        <v>1</v>
      </c>
      <c r="G18526">
        <v>6</v>
      </c>
      <c r="H18526" t="s">
        <v>39</v>
      </c>
      <c r="I18526" t="str">
        <f>VLOOKUP(H18526,lookups!$B$2:$C$32,2,FALSE)</f>
        <v>Y</v>
      </c>
      <c r="J18526">
        <v>2</v>
      </c>
      <c r="K18526" t="s">
        <v>10</v>
      </c>
      <c r="L18526">
        <v>1</v>
      </c>
      <c r="M18526">
        <v>1.68</v>
      </c>
    </row>
    <row r="18527" spans="1:13" x14ac:dyDescent="0.3">
      <c r="A18527">
        <v>2013</v>
      </c>
      <c r="B18527">
        <v>7</v>
      </c>
      <c r="C18527" t="s">
        <v>16</v>
      </c>
      <c r="D18527">
        <f>VLOOKUP(C18527,lookups!$F$2:$H$27,2,FALSE)</f>
        <v>2</v>
      </c>
      <c r="E18527" t="str">
        <f>VLOOKUP(C18527,lookups!$F$2:$H$27,3,FALSE)</f>
        <v>SEAK Net</v>
      </c>
      <c r="F18527">
        <f>VLOOKUP(C18527,lookups!$F$2:$I$27,4,FALSE)</f>
        <v>1</v>
      </c>
      <c r="G18527">
        <v>6</v>
      </c>
      <c r="H18527" t="s">
        <v>39</v>
      </c>
      <c r="I18527" t="str">
        <f>VLOOKUP(H18527,lookups!$B$2:$C$32,2,FALSE)</f>
        <v>Y</v>
      </c>
      <c r="J18527">
        <v>3</v>
      </c>
      <c r="K18527" t="s">
        <v>10</v>
      </c>
      <c r="L18527">
        <v>1</v>
      </c>
      <c r="M18527">
        <v>67.319999999999993</v>
      </c>
    </row>
    <row r="18528" spans="1:13" x14ac:dyDescent="0.3">
      <c r="A18528">
        <v>2013</v>
      </c>
      <c r="B18528">
        <v>7</v>
      </c>
      <c r="C18528" t="s">
        <v>16</v>
      </c>
      <c r="D18528">
        <f>VLOOKUP(C18528,lookups!$F$2:$H$27,2,FALSE)</f>
        <v>2</v>
      </c>
      <c r="E18528" t="str">
        <f>VLOOKUP(C18528,lookups!$F$2:$H$27,3,FALSE)</f>
        <v>SEAK Net</v>
      </c>
      <c r="F18528">
        <f>VLOOKUP(C18528,lookups!$F$2:$I$27,4,FALSE)</f>
        <v>1</v>
      </c>
      <c r="G18528">
        <v>6</v>
      </c>
      <c r="H18528" t="s">
        <v>39</v>
      </c>
      <c r="I18528" t="str">
        <f>VLOOKUP(H18528,lookups!$B$2:$C$32,2,FALSE)</f>
        <v>Y</v>
      </c>
      <c r="J18528">
        <v>4</v>
      </c>
      <c r="K18528" t="s">
        <v>10</v>
      </c>
      <c r="L18528">
        <v>1</v>
      </c>
      <c r="M18528">
        <v>69.58</v>
      </c>
    </row>
    <row r="18529" spans="1:13" x14ac:dyDescent="0.3">
      <c r="A18529">
        <v>2013</v>
      </c>
      <c r="B18529">
        <v>7</v>
      </c>
      <c r="C18529" t="s">
        <v>16</v>
      </c>
      <c r="D18529">
        <f>VLOOKUP(C18529,lookups!$F$2:$H$27,2,FALSE)</f>
        <v>2</v>
      </c>
      <c r="E18529" t="str">
        <f>VLOOKUP(C18529,lookups!$F$2:$H$27,3,FALSE)</f>
        <v>SEAK Net</v>
      </c>
      <c r="F18529">
        <f>VLOOKUP(C18529,lookups!$F$2:$I$27,4,FALSE)</f>
        <v>1</v>
      </c>
      <c r="G18529">
        <v>6</v>
      </c>
      <c r="H18529" t="s">
        <v>39</v>
      </c>
      <c r="I18529" t="str">
        <f>VLOOKUP(H18529,lookups!$B$2:$C$32,2,FALSE)</f>
        <v>Y</v>
      </c>
      <c r="J18529">
        <v>5</v>
      </c>
      <c r="K18529" t="s">
        <v>10</v>
      </c>
      <c r="L18529">
        <v>1</v>
      </c>
      <c r="M18529">
        <v>22.22</v>
      </c>
    </row>
    <row r="18530" spans="1:13" x14ac:dyDescent="0.3">
      <c r="A18530">
        <v>2013</v>
      </c>
      <c r="B18530">
        <v>8</v>
      </c>
      <c r="C18530" t="s">
        <v>17</v>
      </c>
      <c r="D18530">
        <f>VLOOKUP(C18530,lookups!$F$2:$H$27,2,FALSE)</f>
        <v>4</v>
      </c>
      <c r="E18530" t="str">
        <f>VLOOKUP(C18530,lookups!$F$2:$H$27,3,FALSE)</f>
        <v>N/C BC Net</v>
      </c>
      <c r="F18530">
        <f>VLOOKUP(C18530,lookups!$F$2:$I$27,4,FALSE)</f>
        <v>3</v>
      </c>
      <c r="G18530">
        <v>6</v>
      </c>
      <c r="H18530" t="s">
        <v>39</v>
      </c>
      <c r="I18530" t="str">
        <f>VLOOKUP(H18530,lookups!$B$2:$C$32,2,FALSE)</f>
        <v>Y</v>
      </c>
      <c r="J18530">
        <v>2</v>
      </c>
      <c r="K18530" t="s">
        <v>10</v>
      </c>
      <c r="L18530">
        <v>1</v>
      </c>
      <c r="M18530">
        <v>0.03</v>
      </c>
    </row>
    <row r="18531" spans="1:13" x14ac:dyDescent="0.3">
      <c r="A18531">
        <v>2013</v>
      </c>
      <c r="B18531">
        <v>8</v>
      </c>
      <c r="C18531" t="s">
        <v>17</v>
      </c>
      <c r="D18531">
        <f>VLOOKUP(C18531,lookups!$F$2:$H$27,2,FALSE)</f>
        <v>4</v>
      </c>
      <c r="E18531" t="str">
        <f>VLOOKUP(C18531,lookups!$F$2:$H$27,3,FALSE)</f>
        <v>N/C BC Net</v>
      </c>
      <c r="F18531">
        <f>VLOOKUP(C18531,lookups!$F$2:$I$27,4,FALSE)</f>
        <v>3</v>
      </c>
      <c r="G18531">
        <v>6</v>
      </c>
      <c r="H18531" t="s">
        <v>39</v>
      </c>
      <c r="I18531" t="str">
        <f>VLOOKUP(H18531,lookups!$B$2:$C$32,2,FALSE)</f>
        <v>Y</v>
      </c>
      <c r="J18531">
        <v>3</v>
      </c>
      <c r="K18531" t="s">
        <v>10</v>
      </c>
      <c r="L18531">
        <v>1</v>
      </c>
      <c r="M18531">
        <v>9.58</v>
      </c>
    </row>
    <row r="18532" spans="1:13" x14ac:dyDescent="0.3">
      <c r="A18532">
        <v>2013</v>
      </c>
      <c r="B18532">
        <v>8</v>
      </c>
      <c r="C18532" t="s">
        <v>17</v>
      </c>
      <c r="D18532">
        <f>VLOOKUP(C18532,lookups!$F$2:$H$27,2,FALSE)</f>
        <v>4</v>
      </c>
      <c r="E18532" t="str">
        <f>VLOOKUP(C18532,lookups!$F$2:$H$27,3,FALSE)</f>
        <v>N/C BC Net</v>
      </c>
      <c r="F18532">
        <f>VLOOKUP(C18532,lookups!$F$2:$I$27,4,FALSE)</f>
        <v>3</v>
      </c>
      <c r="G18532">
        <v>6</v>
      </c>
      <c r="H18532" t="s">
        <v>39</v>
      </c>
      <c r="I18532" t="str">
        <f>VLOOKUP(H18532,lookups!$B$2:$C$32,2,FALSE)</f>
        <v>Y</v>
      </c>
      <c r="J18532">
        <v>4</v>
      </c>
      <c r="K18532" t="s">
        <v>10</v>
      </c>
      <c r="L18532">
        <v>1</v>
      </c>
      <c r="M18532">
        <v>3.64</v>
      </c>
    </row>
    <row r="18533" spans="1:13" x14ac:dyDescent="0.3">
      <c r="A18533">
        <v>2013</v>
      </c>
      <c r="B18533">
        <v>8</v>
      </c>
      <c r="C18533" t="s">
        <v>17</v>
      </c>
      <c r="D18533">
        <f>VLOOKUP(C18533,lookups!$F$2:$H$27,2,FALSE)</f>
        <v>4</v>
      </c>
      <c r="E18533" t="str">
        <f>VLOOKUP(C18533,lookups!$F$2:$H$27,3,FALSE)</f>
        <v>N/C BC Net</v>
      </c>
      <c r="F18533">
        <f>VLOOKUP(C18533,lookups!$F$2:$I$27,4,FALSE)</f>
        <v>3</v>
      </c>
      <c r="G18533">
        <v>6</v>
      </c>
      <c r="H18533" t="s">
        <v>39</v>
      </c>
      <c r="I18533" t="str">
        <f>VLOOKUP(H18533,lookups!$B$2:$C$32,2,FALSE)</f>
        <v>Y</v>
      </c>
      <c r="J18533">
        <v>5</v>
      </c>
      <c r="K18533" t="s">
        <v>10</v>
      </c>
      <c r="L18533">
        <v>1</v>
      </c>
      <c r="M18533">
        <v>1.21</v>
      </c>
    </row>
    <row r="18534" spans="1:13" x14ac:dyDescent="0.3">
      <c r="A18534">
        <v>2013</v>
      </c>
      <c r="B18534">
        <v>9</v>
      </c>
      <c r="C18534" t="s">
        <v>18</v>
      </c>
      <c r="D18534" t="str">
        <f>VLOOKUP(C18534,lookups!$F$2:$H$27,2,FALSE)</f>
        <v>na</v>
      </c>
      <c r="E18534" t="str">
        <f>VLOOKUP(C18534,lookups!$F$2:$H$27,3,FALSE)</f>
        <v>na</v>
      </c>
      <c r="F18534" t="str">
        <f>VLOOKUP(C18534,lookups!$F$2:$I$27,4,FALSE)</f>
        <v>na</v>
      </c>
      <c r="G18534">
        <v>6</v>
      </c>
      <c r="H18534" t="s">
        <v>39</v>
      </c>
      <c r="I18534" t="str">
        <f>VLOOKUP(H18534,lookups!$B$2:$C$32,2,FALSE)</f>
        <v>Y</v>
      </c>
      <c r="J18534">
        <v>2</v>
      </c>
      <c r="K18534" t="s">
        <v>10</v>
      </c>
      <c r="L18534">
        <v>1</v>
      </c>
      <c r="M18534">
        <v>2</v>
      </c>
    </row>
    <row r="18535" spans="1:13" x14ac:dyDescent="0.3">
      <c r="A18535">
        <v>2013</v>
      </c>
      <c r="B18535">
        <v>9</v>
      </c>
      <c r="C18535" t="s">
        <v>18</v>
      </c>
      <c r="D18535" t="str">
        <f>VLOOKUP(C18535,lookups!$F$2:$H$27,2,FALSE)</f>
        <v>na</v>
      </c>
      <c r="E18535" t="str">
        <f>VLOOKUP(C18535,lookups!$F$2:$H$27,3,FALSE)</f>
        <v>na</v>
      </c>
      <c r="F18535" t="str">
        <f>VLOOKUP(C18535,lookups!$F$2:$I$27,4,FALSE)</f>
        <v>na</v>
      </c>
      <c r="G18535">
        <v>6</v>
      </c>
      <c r="H18535" t="s">
        <v>39</v>
      </c>
      <c r="I18535" t="str">
        <f>VLOOKUP(H18535,lookups!$B$2:$C$32,2,FALSE)</f>
        <v>Y</v>
      </c>
      <c r="J18535">
        <v>3</v>
      </c>
      <c r="K18535" t="s">
        <v>10</v>
      </c>
      <c r="L18535">
        <v>1</v>
      </c>
      <c r="M18535">
        <v>11.3</v>
      </c>
    </row>
    <row r="18536" spans="1:13" x14ac:dyDescent="0.3">
      <c r="A18536">
        <v>2013</v>
      </c>
      <c r="B18536">
        <v>9</v>
      </c>
      <c r="C18536" t="s">
        <v>18</v>
      </c>
      <c r="D18536" t="str">
        <f>VLOOKUP(C18536,lookups!$F$2:$H$27,2,FALSE)</f>
        <v>na</v>
      </c>
      <c r="E18536" t="str">
        <f>VLOOKUP(C18536,lookups!$F$2:$H$27,3,FALSE)</f>
        <v>na</v>
      </c>
      <c r="F18536" t="str">
        <f>VLOOKUP(C18536,lookups!$F$2:$I$27,4,FALSE)</f>
        <v>na</v>
      </c>
      <c r="G18536">
        <v>6</v>
      </c>
      <c r="H18536" t="s">
        <v>39</v>
      </c>
      <c r="I18536" t="str">
        <f>VLOOKUP(H18536,lookups!$B$2:$C$32,2,FALSE)</f>
        <v>Y</v>
      </c>
      <c r="J18536">
        <v>4</v>
      </c>
      <c r="K18536" t="s">
        <v>10</v>
      </c>
      <c r="L18536">
        <v>1</v>
      </c>
      <c r="M18536">
        <v>5.69</v>
      </c>
    </row>
    <row r="18537" spans="1:13" x14ac:dyDescent="0.3">
      <c r="A18537">
        <v>2013</v>
      </c>
      <c r="B18537">
        <v>9</v>
      </c>
      <c r="C18537" t="s">
        <v>18</v>
      </c>
      <c r="D18537" t="str">
        <f>VLOOKUP(C18537,lookups!$F$2:$H$27,2,FALSE)</f>
        <v>na</v>
      </c>
      <c r="E18537" t="str">
        <f>VLOOKUP(C18537,lookups!$F$2:$H$27,3,FALSE)</f>
        <v>na</v>
      </c>
      <c r="F18537" t="str">
        <f>VLOOKUP(C18537,lookups!$F$2:$I$27,4,FALSE)</f>
        <v>na</v>
      </c>
      <c r="G18537">
        <v>6</v>
      </c>
      <c r="H18537" t="s">
        <v>39</v>
      </c>
      <c r="I18537" t="str">
        <f>VLOOKUP(H18537,lookups!$B$2:$C$32,2,FALSE)</f>
        <v>Y</v>
      </c>
      <c r="J18537">
        <v>5</v>
      </c>
      <c r="K18537" t="s">
        <v>10</v>
      </c>
      <c r="L18537">
        <v>1</v>
      </c>
      <c r="M18537">
        <v>0.64</v>
      </c>
    </row>
    <row r="18538" spans="1:13" x14ac:dyDescent="0.3">
      <c r="A18538">
        <v>2013</v>
      </c>
      <c r="B18538">
        <v>10</v>
      </c>
      <c r="C18538" t="s">
        <v>19</v>
      </c>
      <c r="D18538">
        <f>VLOOKUP(C18538,lookups!$F$2:$H$27,2,FALSE)</f>
        <v>5</v>
      </c>
      <c r="E18538" t="str">
        <f>VLOOKUP(C18538,lookups!$F$2:$H$27,3,FALSE)</f>
        <v>WCVI Net</v>
      </c>
      <c r="F18538">
        <f>VLOOKUP(C18538,lookups!$F$2:$I$27,4,FALSE)</f>
        <v>4</v>
      </c>
      <c r="G18538">
        <v>6</v>
      </c>
      <c r="H18538" t="s">
        <v>39</v>
      </c>
      <c r="I18538" t="str">
        <f>VLOOKUP(H18538,lookups!$B$2:$C$32,2,FALSE)</f>
        <v>Y</v>
      </c>
      <c r="J18538">
        <v>2</v>
      </c>
      <c r="K18538" t="s">
        <v>10</v>
      </c>
      <c r="L18538">
        <v>1</v>
      </c>
      <c r="M18538">
        <v>0.2</v>
      </c>
    </row>
    <row r="18539" spans="1:13" x14ac:dyDescent="0.3">
      <c r="A18539">
        <v>2013</v>
      </c>
      <c r="B18539">
        <v>10</v>
      </c>
      <c r="C18539" t="s">
        <v>19</v>
      </c>
      <c r="D18539">
        <f>VLOOKUP(C18539,lookups!$F$2:$H$27,2,FALSE)</f>
        <v>5</v>
      </c>
      <c r="E18539" t="str">
        <f>VLOOKUP(C18539,lookups!$F$2:$H$27,3,FALSE)</f>
        <v>WCVI Net</v>
      </c>
      <c r="F18539">
        <f>VLOOKUP(C18539,lookups!$F$2:$I$27,4,FALSE)</f>
        <v>4</v>
      </c>
      <c r="G18539">
        <v>6</v>
      </c>
      <c r="H18539" t="s">
        <v>39</v>
      </c>
      <c r="I18539" t="str">
        <f>VLOOKUP(H18539,lookups!$B$2:$C$32,2,FALSE)</f>
        <v>Y</v>
      </c>
      <c r="J18539">
        <v>3</v>
      </c>
      <c r="K18539" t="s">
        <v>10</v>
      </c>
      <c r="L18539">
        <v>1</v>
      </c>
      <c r="M18539">
        <v>27.88</v>
      </c>
    </row>
    <row r="18540" spans="1:13" x14ac:dyDescent="0.3">
      <c r="A18540">
        <v>2013</v>
      </c>
      <c r="B18540">
        <v>10</v>
      </c>
      <c r="C18540" t="s">
        <v>19</v>
      </c>
      <c r="D18540">
        <f>VLOOKUP(C18540,lookups!$F$2:$H$27,2,FALSE)</f>
        <v>5</v>
      </c>
      <c r="E18540" t="str">
        <f>VLOOKUP(C18540,lookups!$F$2:$H$27,3,FALSE)</f>
        <v>WCVI Net</v>
      </c>
      <c r="F18540">
        <f>VLOOKUP(C18540,lookups!$F$2:$I$27,4,FALSE)</f>
        <v>4</v>
      </c>
      <c r="G18540">
        <v>6</v>
      </c>
      <c r="H18540" t="s">
        <v>39</v>
      </c>
      <c r="I18540" t="str">
        <f>VLOOKUP(H18540,lookups!$B$2:$C$32,2,FALSE)</f>
        <v>Y</v>
      </c>
      <c r="J18540">
        <v>4</v>
      </c>
      <c r="K18540" t="s">
        <v>10</v>
      </c>
      <c r="L18540">
        <v>1</v>
      </c>
      <c r="M18540">
        <v>34.49</v>
      </c>
    </row>
    <row r="18541" spans="1:13" x14ac:dyDescent="0.3">
      <c r="A18541">
        <v>2013</v>
      </c>
      <c r="B18541">
        <v>10</v>
      </c>
      <c r="C18541" t="s">
        <v>19</v>
      </c>
      <c r="D18541">
        <f>VLOOKUP(C18541,lookups!$F$2:$H$27,2,FALSE)</f>
        <v>5</v>
      </c>
      <c r="E18541" t="str">
        <f>VLOOKUP(C18541,lookups!$F$2:$H$27,3,FALSE)</f>
        <v>WCVI Net</v>
      </c>
      <c r="F18541">
        <f>VLOOKUP(C18541,lookups!$F$2:$I$27,4,FALSE)</f>
        <v>4</v>
      </c>
      <c r="G18541">
        <v>6</v>
      </c>
      <c r="H18541" t="s">
        <v>39</v>
      </c>
      <c r="I18541" t="str">
        <f>VLOOKUP(H18541,lookups!$B$2:$C$32,2,FALSE)</f>
        <v>Y</v>
      </c>
      <c r="J18541">
        <v>5</v>
      </c>
      <c r="K18541" t="s">
        <v>10</v>
      </c>
      <c r="L18541">
        <v>1</v>
      </c>
      <c r="M18541">
        <v>13.63</v>
      </c>
    </row>
    <row r="18542" spans="1:13" x14ac:dyDescent="0.3">
      <c r="A18542">
        <v>2013</v>
      </c>
      <c r="B18542">
        <v>11</v>
      </c>
      <c r="C18542" t="s">
        <v>20</v>
      </c>
      <c r="D18542" t="str">
        <f>VLOOKUP(C18542,lookups!$F$2:$H$27,2,FALSE)</f>
        <v>6-7</v>
      </c>
      <c r="E18542" t="str">
        <f>VLOOKUP(C18542,lookups!$F$2:$H$27,3,FALSE)</f>
        <v>GeoStr/BC JDF Net</v>
      </c>
      <c r="F18542">
        <f>VLOOKUP(C18542,lookups!$F$2:$I$27,4,FALSE)</f>
        <v>5</v>
      </c>
      <c r="G18542">
        <v>6</v>
      </c>
      <c r="H18542" t="s">
        <v>39</v>
      </c>
      <c r="I18542" t="str">
        <f>VLOOKUP(H18542,lookups!$B$2:$C$32,2,FALSE)</f>
        <v>Y</v>
      </c>
      <c r="J18542">
        <v>2</v>
      </c>
      <c r="K18542" t="s">
        <v>10</v>
      </c>
      <c r="L18542">
        <v>1</v>
      </c>
      <c r="M18542">
        <v>0</v>
      </c>
    </row>
    <row r="18543" spans="1:13" x14ac:dyDescent="0.3">
      <c r="A18543">
        <v>2013</v>
      </c>
      <c r="B18543">
        <v>11</v>
      </c>
      <c r="C18543" t="s">
        <v>20</v>
      </c>
      <c r="D18543" t="str">
        <f>VLOOKUP(C18543,lookups!$F$2:$H$27,2,FALSE)</f>
        <v>6-7</v>
      </c>
      <c r="E18543" t="str">
        <f>VLOOKUP(C18543,lookups!$F$2:$H$27,3,FALSE)</f>
        <v>GeoStr/BC JDF Net</v>
      </c>
      <c r="F18543">
        <f>VLOOKUP(C18543,lookups!$F$2:$I$27,4,FALSE)</f>
        <v>5</v>
      </c>
      <c r="G18543">
        <v>6</v>
      </c>
      <c r="H18543" t="s">
        <v>39</v>
      </c>
      <c r="I18543" t="str">
        <f>VLOOKUP(H18543,lookups!$B$2:$C$32,2,FALSE)</f>
        <v>Y</v>
      </c>
      <c r="J18543">
        <v>3</v>
      </c>
      <c r="K18543" t="s">
        <v>10</v>
      </c>
      <c r="L18543">
        <v>1</v>
      </c>
      <c r="M18543">
        <v>0</v>
      </c>
    </row>
    <row r="18544" spans="1:13" x14ac:dyDescent="0.3">
      <c r="A18544">
        <v>2013</v>
      </c>
      <c r="B18544">
        <v>11</v>
      </c>
      <c r="C18544" t="s">
        <v>20</v>
      </c>
      <c r="D18544" t="str">
        <f>VLOOKUP(C18544,lookups!$F$2:$H$27,2,FALSE)</f>
        <v>6-7</v>
      </c>
      <c r="E18544" t="str">
        <f>VLOOKUP(C18544,lookups!$F$2:$H$27,3,FALSE)</f>
        <v>GeoStr/BC JDF Net</v>
      </c>
      <c r="F18544">
        <f>VLOOKUP(C18544,lookups!$F$2:$I$27,4,FALSE)</f>
        <v>5</v>
      </c>
      <c r="G18544">
        <v>6</v>
      </c>
      <c r="H18544" t="s">
        <v>39</v>
      </c>
      <c r="I18544" t="str">
        <f>VLOOKUP(H18544,lookups!$B$2:$C$32,2,FALSE)</f>
        <v>Y</v>
      </c>
      <c r="J18544">
        <v>4</v>
      </c>
      <c r="K18544" t="s">
        <v>10</v>
      </c>
      <c r="L18544">
        <v>1</v>
      </c>
      <c r="M18544">
        <v>0</v>
      </c>
    </row>
    <row r="18545" spans="1:13" x14ac:dyDescent="0.3">
      <c r="A18545">
        <v>2013</v>
      </c>
      <c r="B18545">
        <v>11</v>
      </c>
      <c r="C18545" t="s">
        <v>20</v>
      </c>
      <c r="D18545" t="str">
        <f>VLOOKUP(C18545,lookups!$F$2:$H$27,2,FALSE)</f>
        <v>6-7</v>
      </c>
      <c r="E18545" t="str">
        <f>VLOOKUP(C18545,lookups!$F$2:$H$27,3,FALSE)</f>
        <v>GeoStr/BC JDF Net</v>
      </c>
      <c r="F18545">
        <f>VLOOKUP(C18545,lookups!$F$2:$I$27,4,FALSE)</f>
        <v>5</v>
      </c>
      <c r="G18545">
        <v>6</v>
      </c>
      <c r="H18545" t="s">
        <v>39</v>
      </c>
      <c r="I18545" t="str">
        <f>VLOOKUP(H18545,lookups!$B$2:$C$32,2,FALSE)</f>
        <v>Y</v>
      </c>
      <c r="J18545">
        <v>5</v>
      </c>
      <c r="K18545" t="s">
        <v>10</v>
      </c>
      <c r="L18545">
        <v>1</v>
      </c>
      <c r="M18545">
        <v>0</v>
      </c>
    </row>
    <row r="18546" spans="1:13" x14ac:dyDescent="0.3">
      <c r="A18546">
        <v>2013</v>
      </c>
      <c r="B18546">
        <v>12</v>
      </c>
      <c r="C18546" t="s">
        <v>21</v>
      </c>
      <c r="D18546" t="str">
        <f>VLOOKUP(C18546,lookups!$F$2:$H$27,2,FALSE)</f>
        <v>na</v>
      </c>
      <c r="E18546" t="str">
        <f>VLOOKUP(C18546,lookups!$F$2:$H$27,3,FALSE)</f>
        <v>na</v>
      </c>
      <c r="F18546" t="str">
        <f>VLOOKUP(C18546,lookups!$F$2:$I$27,4,FALSE)</f>
        <v>na</v>
      </c>
      <c r="G18546">
        <v>6</v>
      </c>
      <c r="H18546" t="s">
        <v>39</v>
      </c>
      <c r="I18546" t="str">
        <f>VLOOKUP(H18546,lookups!$B$2:$C$32,2,FALSE)</f>
        <v>Y</v>
      </c>
      <c r="J18546">
        <v>2</v>
      </c>
      <c r="K18546" t="s">
        <v>10</v>
      </c>
      <c r="L18546">
        <v>1</v>
      </c>
      <c r="M18546">
        <v>0.15</v>
      </c>
    </row>
    <row r="18547" spans="1:13" x14ac:dyDescent="0.3">
      <c r="A18547">
        <v>2013</v>
      </c>
      <c r="B18547">
        <v>12</v>
      </c>
      <c r="C18547" t="s">
        <v>21</v>
      </c>
      <c r="D18547" t="str">
        <f>VLOOKUP(C18547,lookups!$F$2:$H$27,2,FALSE)</f>
        <v>na</v>
      </c>
      <c r="E18547" t="str">
        <f>VLOOKUP(C18547,lookups!$F$2:$H$27,3,FALSE)</f>
        <v>na</v>
      </c>
      <c r="F18547" t="str">
        <f>VLOOKUP(C18547,lookups!$F$2:$I$27,4,FALSE)</f>
        <v>na</v>
      </c>
      <c r="G18547">
        <v>6</v>
      </c>
      <c r="H18547" t="s">
        <v>39</v>
      </c>
      <c r="I18547" t="str">
        <f>VLOOKUP(H18547,lookups!$B$2:$C$32,2,FALSE)</f>
        <v>Y</v>
      </c>
      <c r="J18547">
        <v>3</v>
      </c>
      <c r="K18547" t="s">
        <v>10</v>
      </c>
      <c r="L18547">
        <v>1</v>
      </c>
      <c r="M18547">
        <v>3.56</v>
      </c>
    </row>
    <row r="18548" spans="1:13" x14ac:dyDescent="0.3">
      <c r="A18548">
        <v>2013</v>
      </c>
      <c r="B18548">
        <v>12</v>
      </c>
      <c r="C18548" t="s">
        <v>21</v>
      </c>
      <c r="D18548" t="str">
        <f>VLOOKUP(C18548,lookups!$F$2:$H$27,2,FALSE)</f>
        <v>na</v>
      </c>
      <c r="E18548" t="str">
        <f>VLOOKUP(C18548,lookups!$F$2:$H$27,3,FALSE)</f>
        <v>na</v>
      </c>
      <c r="F18548" t="str">
        <f>VLOOKUP(C18548,lookups!$F$2:$I$27,4,FALSE)</f>
        <v>na</v>
      </c>
      <c r="G18548">
        <v>6</v>
      </c>
      <c r="H18548" t="s">
        <v>39</v>
      </c>
      <c r="I18548" t="str">
        <f>VLOOKUP(H18548,lookups!$B$2:$C$32,2,FALSE)</f>
        <v>Y</v>
      </c>
      <c r="J18548">
        <v>4</v>
      </c>
      <c r="K18548" t="s">
        <v>10</v>
      </c>
      <c r="L18548">
        <v>1</v>
      </c>
      <c r="M18548">
        <v>4.71</v>
      </c>
    </row>
    <row r="18549" spans="1:13" x14ac:dyDescent="0.3">
      <c r="A18549">
        <v>2013</v>
      </c>
      <c r="B18549">
        <v>12</v>
      </c>
      <c r="C18549" t="s">
        <v>21</v>
      </c>
      <c r="D18549" t="str">
        <f>VLOOKUP(C18549,lookups!$F$2:$H$27,2,FALSE)</f>
        <v>na</v>
      </c>
      <c r="E18549" t="str">
        <f>VLOOKUP(C18549,lookups!$F$2:$H$27,3,FALSE)</f>
        <v>na</v>
      </c>
      <c r="F18549" t="str">
        <f>VLOOKUP(C18549,lookups!$F$2:$I$27,4,FALSE)</f>
        <v>na</v>
      </c>
      <c r="G18549">
        <v>6</v>
      </c>
      <c r="H18549" t="s">
        <v>39</v>
      </c>
      <c r="I18549" t="str">
        <f>VLOOKUP(H18549,lookups!$B$2:$C$32,2,FALSE)</f>
        <v>Y</v>
      </c>
      <c r="J18549">
        <v>5</v>
      </c>
      <c r="K18549" t="s">
        <v>10</v>
      </c>
      <c r="L18549">
        <v>1</v>
      </c>
      <c r="M18549">
        <v>0</v>
      </c>
    </row>
    <row r="18550" spans="1:13" x14ac:dyDescent="0.3">
      <c r="A18550">
        <v>2013</v>
      </c>
      <c r="B18550">
        <v>13</v>
      </c>
      <c r="C18550" t="s">
        <v>22</v>
      </c>
      <c r="D18550" t="str">
        <f>VLOOKUP(C18550,lookups!$F$2:$H$27,2,FALSE)</f>
        <v>na</v>
      </c>
      <c r="E18550" t="str">
        <f>VLOOKUP(C18550,lookups!$F$2:$H$27,3,FALSE)</f>
        <v>na</v>
      </c>
      <c r="F18550" t="str">
        <f>VLOOKUP(C18550,lookups!$F$2:$I$27,4,FALSE)</f>
        <v>na</v>
      </c>
      <c r="G18550">
        <v>6</v>
      </c>
      <c r="H18550" t="s">
        <v>39</v>
      </c>
      <c r="I18550" t="str">
        <f>VLOOKUP(H18550,lookups!$B$2:$C$32,2,FALSE)</f>
        <v>Y</v>
      </c>
      <c r="J18550">
        <v>2</v>
      </c>
      <c r="K18550" t="s">
        <v>10</v>
      </c>
      <c r="L18550">
        <v>1</v>
      </c>
      <c r="M18550">
        <v>2.16</v>
      </c>
    </row>
    <row r="18551" spans="1:13" x14ac:dyDescent="0.3">
      <c r="A18551">
        <v>2013</v>
      </c>
      <c r="B18551">
        <v>13</v>
      </c>
      <c r="C18551" t="s">
        <v>22</v>
      </c>
      <c r="D18551" t="str">
        <f>VLOOKUP(C18551,lookups!$F$2:$H$27,2,FALSE)</f>
        <v>na</v>
      </c>
      <c r="E18551" t="str">
        <f>VLOOKUP(C18551,lookups!$F$2:$H$27,3,FALSE)</f>
        <v>na</v>
      </c>
      <c r="F18551" t="str">
        <f>VLOOKUP(C18551,lookups!$F$2:$I$27,4,FALSE)</f>
        <v>na</v>
      </c>
      <c r="G18551">
        <v>6</v>
      </c>
      <c r="H18551" t="s">
        <v>39</v>
      </c>
      <c r="I18551" t="str">
        <f>VLOOKUP(H18551,lookups!$B$2:$C$32,2,FALSE)</f>
        <v>Y</v>
      </c>
      <c r="J18551">
        <v>3</v>
      </c>
      <c r="K18551" t="s">
        <v>10</v>
      </c>
      <c r="L18551">
        <v>1</v>
      </c>
      <c r="M18551">
        <v>0</v>
      </c>
    </row>
    <row r="18552" spans="1:13" x14ac:dyDescent="0.3">
      <c r="A18552">
        <v>2013</v>
      </c>
      <c r="B18552">
        <v>13</v>
      </c>
      <c r="C18552" t="s">
        <v>22</v>
      </c>
      <c r="D18552" t="str">
        <f>VLOOKUP(C18552,lookups!$F$2:$H$27,2,FALSE)</f>
        <v>na</v>
      </c>
      <c r="E18552" t="str">
        <f>VLOOKUP(C18552,lookups!$F$2:$H$27,3,FALSE)</f>
        <v>na</v>
      </c>
      <c r="F18552" t="str">
        <f>VLOOKUP(C18552,lookups!$F$2:$I$27,4,FALSE)</f>
        <v>na</v>
      </c>
      <c r="G18552">
        <v>6</v>
      </c>
      <c r="H18552" t="s">
        <v>39</v>
      </c>
      <c r="I18552" t="str">
        <f>VLOOKUP(H18552,lookups!$B$2:$C$32,2,FALSE)</f>
        <v>Y</v>
      </c>
      <c r="J18552">
        <v>4</v>
      </c>
      <c r="K18552" t="s">
        <v>10</v>
      </c>
      <c r="L18552">
        <v>1</v>
      </c>
      <c r="M18552">
        <v>8.77</v>
      </c>
    </row>
    <row r="18553" spans="1:13" x14ac:dyDescent="0.3">
      <c r="A18553">
        <v>2013</v>
      </c>
      <c r="B18553">
        <v>13</v>
      </c>
      <c r="C18553" t="s">
        <v>22</v>
      </c>
      <c r="D18553" t="str">
        <f>VLOOKUP(C18553,lookups!$F$2:$H$27,2,FALSE)</f>
        <v>na</v>
      </c>
      <c r="E18553" t="str">
        <f>VLOOKUP(C18553,lookups!$F$2:$H$27,3,FALSE)</f>
        <v>na</v>
      </c>
      <c r="F18553" t="str">
        <f>VLOOKUP(C18553,lookups!$F$2:$I$27,4,FALSE)</f>
        <v>na</v>
      </c>
      <c r="G18553">
        <v>6</v>
      </c>
      <c r="H18553" t="s">
        <v>39</v>
      </c>
      <c r="I18553" t="str">
        <f>VLOOKUP(H18553,lookups!$B$2:$C$32,2,FALSE)</f>
        <v>Y</v>
      </c>
      <c r="J18553">
        <v>5</v>
      </c>
      <c r="K18553" t="s">
        <v>10</v>
      </c>
      <c r="L18553">
        <v>1</v>
      </c>
      <c r="M18553">
        <v>0</v>
      </c>
    </row>
    <row r="18554" spans="1:13" x14ac:dyDescent="0.3">
      <c r="A18554">
        <v>2013</v>
      </c>
      <c r="B18554">
        <v>14</v>
      </c>
      <c r="C18554" t="s">
        <v>23</v>
      </c>
      <c r="D18554" t="str">
        <f>VLOOKUP(C18554,lookups!$F$2:$H$27,2,FALSE)</f>
        <v>na</v>
      </c>
      <c r="E18554" t="str">
        <f>VLOOKUP(C18554,lookups!$F$2:$H$27,3,FALSE)</f>
        <v>na</v>
      </c>
      <c r="F18554" t="str">
        <f>VLOOKUP(C18554,lookups!$F$2:$I$27,4,FALSE)</f>
        <v>na</v>
      </c>
      <c r="G18554">
        <v>6</v>
      </c>
      <c r="H18554" t="s">
        <v>39</v>
      </c>
      <c r="I18554" t="str">
        <f>VLOOKUP(H18554,lookups!$B$2:$C$32,2,FALSE)</f>
        <v>Y</v>
      </c>
      <c r="J18554">
        <v>2</v>
      </c>
      <c r="K18554" t="s">
        <v>10</v>
      </c>
      <c r="L18554">
        <v>1</v>
      </c>
      <c r="M18554">
        <v>0</v>
      </c>
    </row>
    <row r="18555" spans="1:13" x14ac:dyDescent="0.3">
      <c r="A18555">
        <v>2013</v>
      </c>
      <c r="B18555">
        <v>14</v>
      </c>
      <c r="C18555" t="s">
        <v>23</v>
      </c>
      <c r="D18555" t="str">
        <f>VLOOKUP(C18555,lookups!$F$2:$H$27,2,FALSE)</f>
        <v>na</v>
      </c>
      <c r="E18555" t="str">
        <f>VLOOKUP(C18555,lookups!$F$2:$H$27,3,FALSE)</f>
        <v>na</v>
      </c>
      <c r="F18555" t="str">
        <f>VLOOKUP(C18555,lookups!$F$2:$I$27,4,FALSE)</f>
        <v>na</v>
      </c>
      <c r="G18555">
        <v>6</v>
      </c>
      <c r="H18555" t="s">
        <v>39</v>
      </c>
      <c r="I18555" t="str">
        <f>VLOOKUP(H18555,lookups!$B$2:$C$32,2,FALSE)</f>
        <v>Y</v>
      </c>
      <c r="J18555">
        <v>3</v>
      </c>
      <c r="K18555" t="s">
        <v>10</v>
      </c>
      <c r="L18555">
        <v>1</v>
      </c>
      <c r="M18555">
        <v>0</v>
      </c>
    </row>
    <row r="18556" spans="1:13" x14ac:dyDescent="0.3">
      <c r="A18556">
        <v>2013</v>
      </c>
      <c r="B18556">
        <v>14</v>
      </c>
      <c r="C18556" t="s">
        <v>23</v>
      </c>
      <c r="D18556" t="str">
        <f>VLOOKUP(C18556,lookups!$F$2:$H$27,2,FALSE)</f>
        <v>na</v>
      </c>
      <c r="E18556" t="str">
        <f>VLOOKUP(C18556,lookups!$F$2:$H$27,3,FALSE)</f>
        <v>na</v>
      </c>
      <c r="F18556" t="str">
        <f>VLOOKUP(C18556,lookups!$F$2:$I$27,4,FALSE)</f>
        <v>na</v>
      </c>
      <c r="G18556">
        <v>6</v>
      </c>
      <c r="H18556" t="s">
        <v>39</v>
      </c>
      <c r="I18556" t="str">
        <f>VLOOKUP(H18556,lookups!$B$2:$C$32,2,FALSE)</f>
        <v>Y</v>
      </c>
      <c r="J18556">
        <v>4</v>
      </c>
      <c r="K18556" t="s">
        <v>10</v>
      </c>
      <c r="L18556">
        <v>1</v>
      </c>
      <c r="M18556">
        <v>0</v>
      </c>
    </row>
    <row r="18557" spans="1:13" x14ac:dyDescent="0.3">
      <c r="A18557">
        <v>2013</v>
      </c>
      <c r="B18557">
        <v>14</v>
      </c>
      <c r="C18557" t="s">
        <v>23</v>
      </c>
      <c r="D18557" t="str">
        <f>VLOOKUP(C18557,lookups!$F$2:$H$27,2,FALSE)</f>
        <v>na</v>
      </c>
      <c r="E18557" t="str">
        <f>VLOOKUP(C18557,lookups!$F$2:$H$27,3,FALSE)</f>
        <v>na</v>
      </c>
      <c r="F18557" t="str">
        <f>VLOOKUP(C18557,lookups!$F$2:$I$27,4,FALSE)</f>
        <v>na</v>
      </c>
      <c r="G18557">
        <v>6</v>
      </c>
      <c r="H18557" t="s">
        <v>39</v>
      </c>
      <c r="I18557" t="str">
        <f>VLOOKUP(H18557,lookups!$B$2:$C$32,2,FALSE)</f>
        <v>Y</v>
      </c>
      <c r="J18557">
        <v>5</v>
      </c>
      <c r="K18557" t="s">
        <v>10</v>
      </c>
      <c r="L18557">
        <v>1</v>
      </c>
      <c r="M18557">
        <v>0</v>
      </c>
    </row>
    <row r="18558" spans="1:13" x14ac:dyDescent="0.3">
      <c r="A18558">
        <v>2013</v>
      </c>
      <c r="B18558">
        <v>15</v>
      </c>
      <c r="C18558" t="s">
        <v>24</v>
      </c>
      <c r="D18558" t="str">
        <f>VLOOKUP(C18558,lookups!$F$2:$H$27,2,FALSE)</f>
        <v>na</v>
      </c>
      <c r="E18558" t="str">
        <f>VLOOKUP(C18558,lookups!$F$2:$H$27,3,FALSE)</f>
        <v>na</v>
      </c>
      <c r="F18558" t="str">
        <f>VLOOKUP(C18558,lookups!$F$2:$I$27,4,FALSE)</f>
        <v>na</v>
      </c>
      <c r="G18558">
        <v>6</v>
      </c>
      <c r="H18558" t="s">
        <v>39</v>
      </c>
      <c r="I18558" t="str">
        <f>VLOOKUP(H18558,lookups!$B$2:$C$32,2,FALSE)</f>
        <v>Y</v>
      </c>
      <c r="J18558">
        <v>2</v>
      </c>
      <c r="K18558" t="s">
        <v>10</v>
      </c>
      <c r="L18558">
        <v>1</v>
      </c>
      <c r="M18558">
        <v>0</v>
      </c>
    </row>
    <row r="18559" spans="1:13" x14ac:dyDescent="0.3">
      <c r="A18559">
        <v>2013</v>
      </c>
      <c r="B18559">
        <v>15</v>
      </c>
      <c r="C18559" t="s">
        <v>24</v>
      </c>
      <c r="D18559" t="str">
        <f>VLOOKUP(C18559,lookups!$F$2:$H$27,2,FALSE)</f>
        <v>na</v>
      </c>
      <c r="E18559" t="str">
        <f>VLOOKUP(C18559,lookups!$F$2:$H$27,3,FALSE)</f>
        <v>na</v>
      </c>
      <c r="F18559" t="str">
        <f>VLOOKUP(C18559,lookups!$F$2:$I$27,4,FALSE)</f>
        <v>na</v>
      </c>
      <c r="G18559">
        <v>6</v>
      </c>
      <c r="H18559" t="s">
        <v>39</v>
      </c>
      <c r="I18559" t="str">
        <f>VLOOKUP(H18559,lookups!$B$2:$C$32,2,FALSE)</f>
        <v>Y</v>
      </c>
      <c r="J18559">
        <v>3</v>
      </c>
      <c r="K18559" t="s">
        <v>10</v>
      </c>
      <c r="L18559">
        <v>1</v>
      </c>
      <c r="M18559">
        <v>0</v>
      </c>
    </row>
    <row r="18560" spans="1:13" x14ac:dyDescent="0.3">
      <c r="A18560">
        <v>2013</v>
      </c>
      <c r="B18560">
        <v>15</v>
      </c>
      <c r="C18560" t="s">
        <v>24</v>
      </c>
      <c r="D18560" t="str">
        <f>VLOOKUP(C18560,lookups!$F$2:$H$27,2,FALSE)</f>
        <v>na</v>
      </c>
      <c r="E18560" t="str">
        <f>VLOOKUP(C18560,lookups!$F$2:$H$27,3,FALSE)</f>
        <v>na</v>
      </c>
      <c r="F18560" t="str">
        <f>VLOOKUP(C18560,lookups!$F$2:$I$27,4,FALSE)</f>
        <v>na</v>
      </c>
      <c r="G18560">
        <v>6</v>
      </c>
      <c r="H18560" t="s">
        <v>39</v>
      </c>
      <c r="I18560" t="str">
        <f>VLOOKUP(H18560,lookups!$B$2:$C$32,2,FALSE)</f>
        <v>Y</v>
      </c>
      <c r="J18560">
        <v>4</v>
      </c>
      <c r="K18560" t="s">
        <v>10</v>
      </c>
      <c r="L18560">
        <v>1</v>
      </c>
      <c r="M18560">
        <v>0</v>
      </c>
    </row>
    <row r="18561" spans="1:13" x14ac:dyDescent="0.3">
      <c r="A18561">
        <v>2013</v>
      </c>
      <c r="B18561">
        <v>15</v>
      </c>
      <c r="C18561" t="s">
        <v>24</v>
      </c>
      <c r="D18561" t="str">
        <f>VLOOKUP(C18561,lookups!$F$2:$H$27,2,FALSE)</f>
        <v>na</v>
      </c>
      <c r="E18561" t="str">
        <f>VLOOKUP(C18561,lookups!$F$2:$H$27,3,FALSE)</f>
        <v>na</v>
      </c>
      <c r="F18561" t="str">
        <f>VLOOKUP(C18561,lookups!$F$2:$I$27,4,FALSE)</f>
        <v>na</v>
      </c>
      <c r="G18561">
        <v>6</v>
      </c>
      <c r="H18561" t="s">
        <v>39</v>
      </c>
      <c r="I18561" t="str">
        <f>VLOOKUP(H18561,lookups!$B$2:$C$32,2,FALSE)</f>
        <v>Y</v>
      </c>
      <c r="J18561">
        <v>5</v>
      </c>
      <c r="K18561" t="s">
        <v>10</v>
      </c>
      <c r="L18561">
        <v>1</v>
      </c>
      <c r="M18561">
        <v>0</v>
      </c>
    </row>
    <row r="18562" spans="1:13" x14ac:dyDescent="0.3">
      <c r="A18562">
        <v>2013</v>
      </c>
      <c r="B18562">
        <v>16</v>
      </c>
      <c r="C18562" t="s">
        <v>25</v>
      </c>
      <c r="D18562" t="str">
        <f>VLOOKUP(C18562,lookups!$F$2:$H$27,2,FALSE)</f>
        <v>na</v>
      </c>
      <c r="E18562" t="str">
        <f>VLOOKUP(C18562,lookups!$F$2:$H$27,3,FALSE)</f>
        <v>na</v>
      </c>
      <c r="F18562" t="str">
        <f>VLOOKUP(C18562,lookups!$F$2:$I$27,4,FALSE)</f>
        <v>na</v>
      </c>
      <c r="G18562">
        <v>6</v>
      </c>
      <c r="H18562" t="s">
        <v>39</v>
      </c>
      <c r="I18562" t="str">
        <f>VLOOKUP(H18562,lookups!$B$2:$C$32,2,FALSE)</f>
        <v>Y</v>
      </c>
      <c r="J18562">
        <v>2</v>
      </c>
      <c r="K18562" t="s">
        <v>10</v>
      </c>
      <c r="L18562">
        <v>1</v>
      </c>
      <c r="M18562">
        <v>0.01</v>
      </c>
    </row>
    <row r="18563" spans="1:13" x14ac:dyDescent="0.3">
      <c r="A18563">
        <v>2013</v>
      </c>
      <c r="B18563">
        <v>16</v>
      </c>
      <c r="C18563" t="s">
        <v>25</v>
      </c>
      <c r="D18563" t="str">
        <f>VLOOKUP(C18563,lookups!$F$2:$H$27,2,FALSE)</f>
        <v>na</v>
      </c>
      <c r="E18563" t="str">
        <f>VLOOKUP(C18563,lookups!$F$2:$H$27,3,FALSE)</f>
        <v>na</v>
      </c>
      <c r="F18563" t="str">
        <f>VLOOKUP(C18563,lookups!$F$2:$I$27,4,FALSE)</f>
        <v>na</v>
      </c>
      <c r="G18563">
        <v>6</v>
      </c>
      <c r="H18563" t="s">
        <v>39</v>
      </c>
      <c r="I18563" t="str">
        <f>VLOOKUP(H18563,lookups!$B$2:$C$32,2,FALSE)</f>
        <v>Y</v>
      </c>
      <c r="J18563">
        <v>3</v>
      </c>
      <c r="K18563" t="s">
        <v>10</v>
      </c>
      <c r="L18563">
        <v>1</v>
      </c>
      <c r="M18563">
        <v>0.08</v>
      </c>
    </row>
    <row r="18564" spans="1:13" x14ac:dyDescent="0.3">
      <c r="A18564">
        <v>2013</v>
      </c>
      <c r="B18564">
        <v>16</v>
      </c>
      <c r="C18564" t="s">
        <v>25</v>
      </c>
      <c r="D18564" t="str">
        <f>VLOOKUP(C18564,lookups!$F$2:$H$27,2,FALSE)</f>
        <v>na</v>
      </c>
      <c r="E18564" t="str">
        <f>VLOOKUP(C18564,lookups!$F$2:$H$27,3,FALSE)</f>
        <v>na</v>
      </c>
      <c r="F18564" t="str">
        <f>VLOOKUP(C18564,lookups!$F$2:$I$27,4,FALSE)</f>
        <v>na</v>
      </c>
      <c r="G18564">
        <v>6</v>
      </c>
      <c r="H18564" t="s">
        <v>39</v>
      </c>
      <c r="I18564" t="str">
        <f>VLOOKUP(H18564,lookups!$B$2:$C$32,2,FALSE)</f>
        <v>Y</v>
      </c>
      <c r="J18564">
        <v>4</v>
      </c>
      <c r="K18564" t="s">
        <v>10</v>
      </c>
      <c r="L18564">
        <v>1</v>
      </c>
      <c r="M18564">
        <v>0.05</v>
      </c>
    </row>
    <row r="18565" spans="1:13" x14ac:dyDescent="0.3">
      <c r="A18565">
        <v>2013</v>
      </c>
      <c r="B18565">
        <v>16</v>
      </c>
      <c r="C18565" t="s">
        <v>25</v>
      </c>
      <c r="D18565" t="str">
        <f>VLOOKUP(C18565,lookups!$F$2:$H$27,2,FALSE)</f>
        <v>na</v>
      </c>
      <c r="E18565" t="str">
        <f>VLOOKUP(C18565,lookups!$F$2:$H$27,3,FALSE)</f>
        <v>na</v>
      </c>
      <c r="F18565" t="str">
        <f>VLOOKUP(C18565,lookups!$F$2:$I$27,4,FALSE)</f>
        <v>na</v>
      </c>
      <c r="G18565">
        <v>6</v>
      </c>
      <c r="H18565" t="s">
        <v>39</v>
      </c>
      <c r="I18565" t="str">
        <f>VLOOKUP(H18565,lookups!$B$2:$C$32,2,FALSE)</f>
        <v>Y</v>
      </c>
      <c r="J18565">
        <v>5</v>
      </c>
      <c r="K18565" t="s">
        <v>10</v>
      </c>
      <c r="L18565">
        <v>1</v>
      </c>
      <c r="M18565">
        <v>0.06</v>
      </c>
    </row>
    <row r="18566" spans="1:13" x14ac:dyDescent="0.3">
      <c r="A18566">
        <v>2013</v>
      </c>
      <c r="B18566">
        <v>17</v>
      </c>
      <c r="C18566" t="s">
        <v>26</v>
      </c>
      <c r="D18566" t="str">
        <f>VLOOKUP(C18566,lookups!$F$2:$H$27,2,FALSE)</f>
        <v>na</v>
      </c>
      <c r="E18566" t="str">
        <f>VLOOKUP(C18566,lookups!$F$2:$H$27,3,FALSE)</f>
        <v>na</v>
      </c>
      <c r="F18566" t="str">
        <f>VLOOKUP(C18566,lookups!$F$2:$I$27,4,FALSE)</f>
        <v>na</v>
      </c>
      <c r="G18566">
        <v>6</v>
      </c>
      <c r="H18566" t="s">
        <v>39</v>
      </c>
      <c r="I18566" t="str">
        <f>VLOOKUP(H18566,lookups!$B$2:$C$32,2,FALSE)</f>
        <v>Y</v>
      </c>
      <c r="J18566">
        <v>2</v>
      </c>
      <c r="K18566" t="s">
        <v>10</v>
      </c>
      <c r="L18566">
        <v>1</v>
      </c>
      <c r="M18566">
        <v>0</v>
      </c>
    </row>
    <row r="18567" spans="1:13" x14ac:dyDescent="0.3">
      <c r="A18567">
        <v>2013</v>
      </c>
      <c r="B18567">
        <v>17</v>
      </c>
      <c r="C18567" t="s">
        <v>26</v>
      </c>
      <c r="D18567" t="str">
        <f>VLOOKUP(C18567,lookups!$F$2:$H$27,2,FALSE)</f>
        <v>na</v>
      </c>
      <c r="E18567" t="str">
        <f>VLOOKUP(C18567,lookups!$F$2:$H$27,3,FALSE)</f>
        <v>na</v>
      </c>
      <c r="F18567" t="str">
        <f>VLOOKUP(C18567,lookups!$F$2:$I$27,4,FALSE)</f>
        <v>na</v>
      </c>
      <c r="G18567">
        <v>6</v>
      </c>
      <c r="H18567" t="s">
        <v>39</v>
      </c>
      <c r="I18567" t="str">
        <f>VLOOKUP(H18567,lookups!$B$2:$C$32,2,FALSE)</f>
        <v>Y</v>
      </c>
      <c r="J18567">
        <v>3</v>
      </c>
      <c r="K18567" t="s">
        <v>10</v>
      </c>
      <c r="L18567">
        <v>1</v>
      </c>
      <c r="M18567">
        <v>0</v>
      </c>
    </row>
    <row r="18568" spans="1:13" x14ac:dyDescent="0.3">
      <c r="A18568">
        <v>2013</v>
      </c>
      <c r="B18568">
        <v>17</v>
      </c>
      <c r="C18568" t="s">
        <v>26</v>
      </c>
      <c r="D18568" t="str">
        <f>VLOOKUP(C18568,lookups!$F$2:$H$27,2,FALSE)</f>
        <v>na</v>
      </c>
      <c r="E18568" t="str">
        <f>VLOOKUP(C18568,lookups!$F$2:$H$27,3,FALSE)</f>
        <v>na</v>
      </c>
      <c r="F18568" t="str">
        <f>VLOOKUP(C18568,lookups!$F$2:$I$27,4,FALSE)</f>
        <v>na</v>
      </c>
      <c r="G18568">
        <v>6</v>
      </c>
      <c r="H18568" t="s">
        <v>39</v>
      </c>
      <c r="I18568" t="str">
        <f>VLOOKUP(H18568,lookups!$B$2:$C$32,2,FALSE)</f>
        <v>Y</v>
      </c>
      <c r="J18568">
        <v>4</v>
      </c>
      <c r="K18568" t="s">
        <v>10</v>
      </c>
      <c r="L18568">
        <v>1</v>
      </c>
      <c r="M18568">
        <v>0</v>
      </c>
    </row>
    <row r="18569" spans="1:13" x14ac:dyDescent="0.3">
      <c r="A18569">
        <v>2013</v>
      </c>
      <c r="B18569">
        <v>17</v>
      </c>
      <c r="C18569" t="s">
        <v>26</v>
      </c>
      <c r="D18569" t="str">
        <f>VLOOKUP(C18569,lookups!$F$2:$H$27,2,FALSE)</f>
        <v>na</v>
      </c>
      <c r="E18569" t="str">
        <f>VLOOKUP(C18569,lookups!$F$2:$H$27,3,FALSE)</f>
        <v>na</v>
      </c>
      <c r="F18569" t="str">
        <f>VLOOKUP(C18569,lookups!$F$2:$I$27,4,FALSE)</f>
        <v>na</v>
      </c>
      <c r="G18569">
        <v>6</v>
      </c>
      <c r="H18569" t="s">
        <v>39</v>
      </c>
      <c r="I18569" t="str">
        <f>VLOOKUP(H18569,lookups!$B$2:$C$32,2,FALSE)</f>
        <v>Y</v>
      </c>
      <c r="J18569">
        <v>5</v>
      </c>
      <c r="K18569" t="s">
        <v>10</v>
      </c>
      <c r="L18569">
        <v>1</v>
      </c>
      <c r="M18569">
        <v>0</v>
      </c>
    </row>
    <row r="18570" spans="1:13" x14ac:dyDescent="0.3">
      <c r="A18570">
        <v>2013</v>
      </c>
      <c r="B18570">
        <v>18</v>
      </c>
      <c r="C18570" t="s">
        <v>27</v>
      </c>
      <c r="D18570">
        <f>VLOOKUP(C18570,lookups!$F$2:$H$27,2,FALSE)</f>
        <v>3</v>
      </c>
      <c r="E18570" t="str">
        <f>VLOOKUP(C18570,lookups!$F$2:$H$27,3,FALSE)</f>
        <v>SEAK Sport</v>
      </c>
      <c r="F18570">
        <f>VLOOKUP(C18570,lookups!$F$2:$I$27,4,FALSE)</f>
        <v>2</v>
      </c>
      <c r="G18570">
        <v>6</v>
      </c>
      <c r="H18570" t="s">
        <v>39</v>
      </c>
      <c r="I18570" t="str">
        <f>VLOOKUP(H18570,lookups!$B$2:$C$32,2,FALSE)</f>
        <v>Y</v>
      </c>
      <c r="J18570">
        <v>2</v>
      </c>
      <c r="K18570" t="s">
        <v>10</v>
      </c>
      <c r="L18570">
        <v>1</v>
      </c>
      <c r="M18570">
        <v>0</v>
      </c>
    </row>
    <row r="18571" spans="1:13" x14ac:dyDescent="0.3">
      <c r="A18571">
        <v>2013</v>
      </c>
      <c r="B18571">
        <v>18</v>
      </c>
      <c r="C18571" t="s">
        <v>27</v>
      </c>
      <c r="D18571">
        <f>VLOOKUP(C18571,lookups!$F$2:$H$27,2,FALSE)</f>
        <v>3</v>
      </c>
      <c r="E18571" t="str">
        <f>VLOOKUP(C18571,lookups!$F$2:$H$27,3,FALSE)</f>
        <v>SEAK Sport</v>
      </c>
      <c r="F18571">
        <f>VLOOKUP(C18571,lookups!$F$2:$I$27,4,FALSE)</f>
        <v>2</v>
      </c>
      <c r="G18571">
        <v>6</v>
      </c>
      <c r="H18571" t="s">
        <v>39</v>
      </c>
      <c r="I18571" t="str">
        <f>VLOOKUP(H18571,lookups!$B$2:$C$32,2,FALSE)</f>
        <v>Y</v>
      </c>
      <c r="J18571">
        <v>3</v>
      </c>
      <c r="K18571" t="s">
        <v>10</v>
      </c>
      <c r="L18571">
        <v>1</v>
      </c>
      <c r="M18571">
        <v>116.69</v>
      </c>
    </row>
    <row r="18572" spans="1:13" x14ac:dyDescent="0.3">
      <c r="A18572">
        <v>2013</v>
      </c>
      <c r="B18572">
        <v>18</v>
      </c>
      <c r="C18572" t="s">
        <v>27</v>
      </c>
      <c r="D18572">
        <f>VLOOKUP(C18572,lookups!$F$2:$H$27,2,FALSE)</f>
        <v>3</v>
      </c>
      <c r="E18572" t="str">
        <f>VLOOKUP(C18572,lookups!$F$2:$H$27,3,FALSE)</f>
        <v>SEAK Sport</v>
      </c>
      <c r="F18572">
        <f>VLOOKUP(C18572,lookups!$F$2:$I$27,4,FALSE)</f>
        <v>2</v>
      </c>
      <c r="G18572">
        <v>6</v>
      </c>
      <c r="H18572" t="s">
        <v>39</v>
      </c>
      <c r="I18572" t="str">
        <f>VLOOKUP(H18572,lookups!$B$2:$C$32,2,FALSE)</f>
        <v>Y</v>
      </c>
      <c r="J18572">
        <v>4</v>
      </c>
      <c r="K18572" t="s">
        <v>10</v>
      </c>
      <c r="L18572">
        <v>1</v>
      </c>
      <c r="M18572">
        <v>121.7</v>
      </c>
    </row>
    <row r="18573" spans="1:13" x14ac:dyDescent="0.3">
      <c r="A18573">
        <v>2013</v>
      </c>
      <c r="B18573">
        <v>18</v>
      </c>
      <c r="C18573" t="s">
        <v>27</v>
      </c>
      <c r="D18573">
        <f>VLOOKUP(C18573,lookups!$F$2:$H$27,2,FALSE)</f>
        <v>3</v>
      </c>
      <c r="E18573" t="str">
        <f>VLOOKUP(C18573,lookups!$F$2:$H$27,3,FALSE)</f>
        <v>SEAK Sport</v>
      </c>
      <c r="F18573">
        <f>VLOOKUP(C18573,lookups!$F$2:$I$27,4,FALSE)</f>
        <v>2</v>
      </c>
      <c r="G18573">
        <v>6</v>
      </c>
      <c r="H18573" t="s">
        <v>39</v>
      </c>
      <c r="I18573" t="str">
        <f>VLOOKUP(H18573,lookups!$B$2:$C$32,2,FALSE)</f>
        <v>Y</v>
      </c>
      <c r="J18573">
        <v>5</v>
      </c>
      <c r="K18573" t="s">
        <v>10</v>
      </c>
      <c r="L18573">
        <v>1</v>
      </c>
      <c r="M18573">
        <v>20.11</v>
      </c>
    </row>
    <row r="18574" spans="1:13" x14ac:dyDescent="0.3">
      <c r="A18574">
        <v>2013</v>
      </c>
      <c r="B18574">
        <v>19</v>
      </c>
      <c r="C18574" t="s">
        <v>28</v>
      </c>
      <c r="D18574" t="str">
        <f>VLOOKUP(C18574,lookups!$F$2:$H$27,2,FALSE)</f>
        <v>na</v>
      </c>
      <c r="E18574" t="str">
        <f>VLOOKUP(C18574,lookups!$F$2:$H$27,3,FALSE)</f>
        <v>na</v>
      </c>
      <c r="F18574" t="str">
        <f>VLOOKUP(C18574,lookups!$F$2:$I$27,4,FALSE)</f>
        <v>na</v>
      </c>
      <c r="G18574">
        <v>6</v>
      </c>
      <c r="H18574" t="s">
        <v>39</v>
      </c>
      <c r="I18574" t="str">
        <f>VLOOKUP(H18574,lookups!$B$2:$C$32,2,FALSE)</f>
        <v>Y</v>
      </c>
      <c r="J18574">
        <v>2</v>
      </c>
      <c r="K18574" t="s">
        <v>10</v>
      </c>
      <c r="L18574">
        <v>1</v>
      </c>
      <c r="M18574">
        <v>0</v>
      </c>
    </row>
    <row r="18575" spans="1:13" x14ac:dyDescent="0.3">
      <c r="A18575">
        <v>2013</v>
      </c>
      <c r="B18575">
        <v>19</v>
      </c>
      <c r="C18575" t="s">
        <v>28</v>
      </c>
      <c r="D18575" t="str">
        <f>VLOOKUP(C18575,lookups!$F$2:$H$27,2,FALSE)</f>
        <v>na</v>
      </c>
      <c r="E18575" t="str">
        <f>VLOOKUP(C18575,lookups!$F$2:$H$27,3,FALSE)</f>
        <v>na</v>
      </c>
      <c r="F18575" t="str">
        <f>VLOOKUP(C18575,lookups!$F$2:$I$27,4,FALSE)</f>
        <v>na</v>
      </c>
      <c r="G18575">
        <v>6</v>
      </c>
      <c r="H18575" t="s">
        <v>39</v>
      </c>
      <c r="I18575" t="str">
        <f>VLOOKUP(H18575,lookups!$B$2:$C$32,2,FALSE)</f>
        <v>Y</v>
      </c>
      <c r="J18575">
        <v>3</v>
      </c>
      <c r="K18575" t="s">
        <v>10</v>
      </c>
      <c r="L18575">
        <v>1</v>
      </c>
      <c r="M18575">
        <v>190</v>
      </c>
    </row>
    <row r="18576" spans="1:13" x14ac:dyDescent="0.3">
      <c r="A18576">
        <v>2013</v>
      </c>
      <c r="B18576">
        <v>19</v>
      </c>
      <c r="C18576" t="s">
        <v>28</v>
      </c>
      <c r="D18576" t="str">
        <f>VLOOKUP(C18576,lookups!$F$2:$H$27,2,FALSE)</f>
        <v>na</v>
      </c>
      <c r="E18576" t="str">
        <f>VLOOKUP(C18576,lookups!$F$2:$H$27,3,FALSE)</f>
        <v>na</v>
      </c>
      <c r="F18576" t="str">
        <f>VLOOKUP(C18576,lookups!$F$2:$I$27,4,FALSE)</f>
        <v>na</v>
      </c>
      <c r="G18576">
        <v>6</v>
      </c>
      <c r="H18576" t="s">
        <v>39</v>
      </c>
      <c r="I18576" t="str">
        <f>VLOOKUP(H18576,lookups!$B$2:$C$32,2,FALSE)</f>
        <v>Y</v>
      </c>
      <c r="J18576">
        <v>4</v>
      </c>
      <c r="K18576" t="s">
        <v>10</v>
      </c>
      <c r="L18576">
        <v>1</v>
      </c>
      <c r="M18576">
        <v>35.520000000000003</v>
      </c>
    </row>
    <row r="18577" spans="1:13" x14ac:dyDescent="0.3">
      <c r="A18577">
        <v>2013</v>
      </c>
      <c r="B18577">
        <v>19</v>
      </c>
      <c r="C18577" t="s">
        <v>28</v>
      </c>
      <c r="D18577" t="str">
        <f>VLOOKUP(C18577,lookups!$F$2:$H$27,2,FALSE)</f>
        <v>na</v>
      </c>
      <c r="E18577" t="str">
        <f>VLOOKUP(C18577,lookups!$F$2:$H$27,3,FALSE)</f>
        <v>na</v>
      </c>
      <c r="F18577" t="str">
        <f>VLOOKUP(C18577,lookups!$F$2:$I$27,4,FALSE)</f>
        <v>na</v>
      </c>
      <c r="G18577">
        <v>6</v>
      </c>
      <c r="H18577" t="s">
        <v>39</v>
      </c>
      <c r="I18577" t="str">
        <f>VLOOKUP(H18577,lookups!$B$2:$C$32,2,FALSE)</f>
        <v>Y</v>
      </c>
      <c r="J18577">
        <v>5</v>
      </c>
      <c r="K18577" t="s">
        <v>10</v>
      </c>
      <c r="L18577">
        <v>1</v>
      </c>
      <c r="M18577">
        <v>0</v>
      </c>
    </row>
    <row r="18578" spans="1:13" x14ac:dyDescent="0.3">
      <c r="A18578">
        <v>2013</v>
      </c>
      <c r="B18578">
        <v>20</v>
      </c>
      <c r="C18578" t="s">
        <v>29</v>
      </c>
      <c r="D18578" t="str">
        <f>VLOOKUP(C18578,lookups!$F$2:$H$27,2,FALSE)</f>
        <v>na</v>
      </c>
      <c r="E18578" t="str">
        <f>VLOOKUP(C18578,lookups!$F$2:$H$27,3,FALSE)</f>
        <v>na</v>
      </c>
      <c r="F18578" t="str">
        <f>VLOOKUP(C18578,lookups!$F$2:$I$27,4,FALSE)</f>
        <v>na</v>
      </c>
      <c r="G18578">
        <v>6</v>
      </c>
      <c r="H18578" t="s">
        <v>39</v>
      </c>
      <c r="I18578" t="str">
        <f>VLOOKUP(H18578,lookups!$B$2:$C$32,2,FALSE)</f>
        <v>Y</v>
      </c>
      <c r="J18578">
        <v>2</v>
      </c>
      <c r="K18578" t="s">
        <v>10</v>
      </c>
      <c r="L18578">
        <v>1</v>
      </c>
      <c r="M18578">
        <v>0</v>
      </c>
    </row>
    <row r="18579" spans="1:13" x14ac:dyDescent="0.3">
      <c r="A18579">
        <v>2013</v>
      </c>
      <c r="B18579">
        <v>20</v>
      </c>
      <c r="C18579" t="s">
        <v>29</v>
      </c>
      <c r="D18579" t="str">
        <f>VLOOKUP(C18579,lookups!$F$2:$H$27,2,FALSE)</f>
        <v>na</v>
      </c>
      <c r="E18579" t="str">
        <f>VLOOKUP(C18579,lookups!$F$2:$H$27,3,FALSE)</f>
        <v>na</v>
      </c>
      <c r="F18579" t="str">
        <f>VLOOKUP(C18579,lookups!$F$2:$I$27,4,FALSE)</f>
        <v>na</v>
      </c>
      <c r="G18579">
        <v>6</v>
      </c>
      <c r="H18579" t="s">
        <v>39</v>
      </c>
      <c r="I18579" t="str">
        <f>VLOOKUP(H18579,lookups!$B$2:$C$32,2,FALSE)</f>
        <v>Y</v>
      </c>
      <c r="J18579">
        <v>3</v>
      </c>
      <c r="K18579" t="s">
        <v>10</v>
      </c>
      <c r="L18579">
        <v>1</v>
      </c>
      <c r="M18579">
        <v>0</v>
      </c>
    </row>
    <row r="18580" spans="1:13" x14ac:dyDescent="0.3">
      <c r="A18580">
        <v>2013</v>
      </c>
      <c r="B18580">
        <v>20</v>
      </c>
      <c r="C18580" t="s">
        <v>29</v>
      </c>
      <c r="D18580" t="str">
        <f>VLOOKUP(C18580,lookups!$F$2:$H$27,2,FALSE)</f>
        <v>na</v>
      </c>
      <c r="E18580" t="str">
        <f>VLOOKUP(C18580,lookups!$F$2:$H$27,3,FALSE)</f>
        <v>na</v>
      </c>
      <c r="F18580" t="str">
        <f>VLOOKUP(C18580,lookups!$F$2:$I$27,4,FALSE)</f>
        <v>na</v>
      </c>
      <c r="G18580">
        <v>6</v>
      </c>
      <c r="H18580" t="s">
        <v>39</v>
      </c>
      <c r="I18580" t="str">
        <f>VLOOKUP(H18580,lookups!$B$2:$C$32,2,FALSE)</f>
        <v>Y</v>
      </c>
      <c r="J18580">
        <v>4</v>
      </c>
      <c r="K18580" t="s">
        <v>10</v>
      </c>
      <c r="L18580">
        <v>1</v>
      </c>
      <c r="M18580">
        <v>0</v>
      </c>
    </row>
    <row r="18581" spans="1:13" x14ac:dyDescent="0.3">
      <c r="A18581">
        <v>2013</v>
      </c>
      <c r="B18581">
        <v>20</v>
      </c>
      <c r="C18581" t="s">
        <v>29</v>
      </c>
      <c r="D18581" t="str">
        <f>VLOOKUP(C18581,lookups!$F$2:$H$27,2,FALSE)</f>
        <v>na</v>
      </c>
      <c r="E18581" t="str">
        <f>VLOOKUP(C18581,lookups!$F$2:$H$27,3,FALSE)</f>
        <v>na</v>
      </c>
      <c r="F18581" t="str">
        <f>VLOOKUP(C18581,lookups!$F$2:$I$27,4,FALSE)</f>
        <v>na</v>
      </c>
      <c r="G18581">
        <v>6</v>
      </c>
      <c r="H18581" t="s">
        <v>39</v>
      </c>
      <c r="I18581" t="str">
        <f>VLOOKUP(H18581,lookups!$B$2:$C$32,2,FALSE)</f>
        <v>Y</v>
      </c>
      <c r="J18581">
        <v>5</v>
      </c>
      <c r="K18581" t="s">
        <v>10</v>
      </c>
      <c r="L18581">
        <v>1</v>
      </c>
      <c r="M18581">
        <v>0</v>
      </c>
    </row>
    <row r="18582" spans="1:13" x14ac:dyDescent="0.3">
      <c r="A18582">
        <v>2013</v>
      </c>
      <c r="B18582">
        <v>21</v>
      </c>
      <c r="C18582" t="s">
        <v>30</v>
      </c>
      <c r="D18582" t="str">
        <f>VLOOKUP(C18582,lookups!$F$2:$H$27,2,FALSE)</f>
        <v>na</v>
      </c>
      <c r="E18582" t="str">
        <f>VLOOKUP(C18582,lookups!$F$2:$H$27,3,FALSE)</f>
        <v>na</v>
      </c>
      <c r="F18582" t="str">
        <f>VLOOKUP(C18582,lookups!$F$2:$I$27,4,FALSE)</f>
        <v>na</v>
      </c>
      <c r="G18582">
        <v>6</v>
      </c>
      <c r="H18582" t="s">
        <v>39</v>
      </c>
      <c r="I18582" t="str">
        <f>VLOOKUP(H18582,lookups!$B$2:$C$32,2,FALSE)</f>
        <v>Y</v>
      </c>
      <c r="J18582">
        <v>2</v>
      </c>
      <c r="K18582" t="s">
        <v>10</v>
      </c>
      <c r="L18582">
        <v>1</v>
      </c>
      <c r="M18582">
        <v>0</v>
      </c>
    </row>
    <row r="18583" spans="1:13" x14ac:dyDescent="0.3">
      <c r="A18583">
        <v>2013</v>
      </c>
      <c r="B18583">
        <v>21</v>
      </c>
      <c r="C18583" t="s">
        <v>30</v>
      </c>
      <c r="D18583" t="str">
        <f>VLOOKUP(C18583,lookups!$F$2:$H$27,2,FALSE)</f>
        <v>na</v>
      </c>
      <c r="E18583" t="str">
        <f>VLOOKUP(C18583,lookups!$F$2:$H$27,3,FALSE)</f>
        <v>na</v>
      </c>
      <c r="F18583" t="str">
        <f>VLOOKUP(C18583,lookups!$F$2:$I$27,4,FALSE)</f>
        <v>na</v>
      </c>
      <c r="G18583">
        <v>6</v>
      </c>
      <c r="H18583" t="s">
        <v>39</v>
      </c>
      <c r="I18583" t="str">
        <f>VLOOKUP(H18583,lookups!$B$2:$C$32,2,FALSE)</f>
        <v>Y</v>
      </c>
      <c r="J18583">
        <v>3</v>
      </c>
      <c r="K18583" t="s">
        <v>10</v>
      </c>
      <c r="L18583">
        <v>1</v>
      </c>
      <c r="M18583">
        <v>0</v>
      </c>
    </row>
    <row r="18584" spans="1:13" x14ac:dyDescent="0.3">
      <c r="A18584">
        <v>2013</v>
      </c>
      <c r="B18584">
        <v>21</v>
      </c>
      <c r="C18584" t="s">
        <v>30</v>
      </c>
      <c r="D18584" t="str">
        <f>VLOOKUP(C18584,lookups!$F$2:$H$27,2,FALSE)</f>
        <v>na</v>
      </c>
      <c r="E18584" t="str">
        <f>VLOOKUP(C18584,lookups!$F$2:$H$27,3,FALSE)</f>
        <v>na</v>
      </c>
      <c r="F18584" t="str">
        <f>VLOOKUP(C18584,lookups!$F$2:$I$27,4,FALSE)</f>
        <v>na</v>
      </c>
      <c r="G18584">
        <v>6</v>
      </c>
      <c r="H18584" t="s">
        <v>39</v>
      </c>
      <c r="I18584" t="str">
        <f>VLOOKUP(H18584,lookups!$B$2:$C$32,2,FALSE)</f>
        <v>Y</v>
      </c>
      <c r="J18584">
        <v>4</v>
      </c>
      <c r="K18584" t="s">
        <v>10</v>
      </c>
      <c r="L18584">
        <v>1</v>
      </c>
      <c r="M18584">
        <v>0</v>
      </c>
    </row>
    <row r="18585" spans="1:13" x14ac:dyDescent="0.3">
      <c r="A18585">
        <v>2013</v>
      </c>
      <c r="B18585">
        <v>21</v>
      </c>
      <c r="C18585" t="s">
        <v>30</v>
      </c>
      <c r="D18585" t="str">
        <f>VLOOKUP(C18585,lookups!$F$2:$H$27,2,FALSE)</f>
        <v>na</v>
      </c>
      <c r="E18585" t="str">
        <f>VLOOKUP(C18585,lookups!$F$2:$H$27,3,FALSE)</f>
        <v>na</v>
      </c>
      <c r="F18585" t="str">
        <f>VLOOKUP(C18585,lookups!$F$2:$I$27,4,FALSE)</f>
        <v>na</v>
      </c>
      <c r="G18585">
        <v>6</v>
      </c>
      <c r="H18585" t="s">
        <v>39</v>
      </c>
      <c r="I18585" t="str">
        <f>VLOOKUP(H18585,lookups!$B$2:$C$32,2,FALSE)</f>
        <v>Y</v>
      </c>
      <c r="J18585">
        <v>5</v>
      </c>
      <c r="K18585" t="s">
        <v>10</v>
      </c>
      <c r="L18585">
        <v>1</v>
      </c>
      <c r="M18585">
        <v>0</v>
      </c>
    </row>
    <row r="18586" spans="1:13" x14ac:dyDescent="0.3">
      <c r="A18586">
        <v>2013</v>
      </c>
      <c r="B18586">
        <v>22</v>
      </c>
      <c r="C18586" t="s">
        <v>31</v>
      </c>
      <c r="D18586" t="str">
        <f>VLOOKUP(C18586,lookups!$F$2:$H$27,2,FALSE)</f>
        <v>na</v>
      </c>
      <c r="E18586" t="str">
        <f>VLOOKUP(C18586,lookups!$F$2:$H$27,3,FALSE)</f>
        <v>na</v>
      </c>
      <c r="F18586" t="str">
        <f>VLOOKUP(C18586,lookups!$F$2:$I$27,4,FALSE)</f>
        <v>na</v>
      </c>
      <c r="G18586">
        <v>6</v>
      </c>
      <c r="H18586" t="s">
        <v>39</v>
      </c>
      <c r="I18586" t="str">
        <f>VLOOKUP(H18586,lookups!$B$2:$C$32,2,FALSE)</f>
        <v>Y</v>
      </c>
      <c r="J18586">
        <v>2</v>
      </c>
      <c r="K18586" t="s">
        <v>10</v>
      </c>
      <c r="L18586">
        <v>1</v>
      </c>
      <c r="M18586">
        <v>0</v>
      </c>
    </row>
    <row r="18587" spans="1:13" x14ac:dyDescent="0.3">
      <c r="A18587">
        <v>2013</v>
      </c>
      <c r="B18587">
        <v>22</v>
      </c>
      <c r="C18587" t="s">
        <v>31</v>
      </c>
      <c r="D18587" t="str">
        <f>VLOOKUP(C18587,lookups!$F$2:$H$27,2,FALSE)</f>
        <v>na</v>
      </c>
      <c r="E18587" t="str">
        <f>VLOOKUP(C18587,lookups!$F$2:$H$27,3,FALSE)</f>
        <v>na</v>
      </c>
      <c r="F18587" t="str">
        <f>VLOOKUP(C18587,lookups!$F$2:$I$27,4,FALSE)</f>
        <v>na</v>
      </c>
      <c r="G18587">
        <v>6</v>
      </c>
      <c r="H18587" t="s">
        <v>39</v>
      </c>
      <c r="I18587" t="str">
        <f>VLOOKUP(H18587,lookups!$B$2:$C$32,2,FALSE)</f>
        <v>Y</v>
      </c>
      <c r="J18587">
        <v>3</v>
      </c>
      <c r="K18587" t="s">
        <v>10</v>
      </c>
      <c r="L18587">
        <v>1</v>
      </c>
      <c r="M18587">
        <v>0</v>
      </c>
    </row>
    <row r="18588" spans="1:13" x14ac:dyDescent="0.3">
      <c r="A18588">
        <v>2013</v>
      </c>
      <c r="B18588">
        <v>22</v>
      </c>
      <c r="C18588" t="s">
        <v>31</v>
      </c>
      <c r="D18588" t="str">
        <f>VLOOKUP(C18588,lookups!$F$2:$H$27,2,FALSE)</f>
        <v>na</v>
      </c>
      <c r="E18588" t="str">
        <f>VLOOKUP(C18588,lookups!$F$2:$H$27,3,FALSE)</f>
        <v>na</v>
      </c>
      <c r="F18588" t="str">
        <f>VLOOKUP(C18588,lookups!$F$2:$I$27,4,FALSE)</f>
        <v>na</v>
      </c>
      <c r="G18588">
        <v>6</v>
      </c>
      <c r="H18588" t="s">
        <v>39</v>
      </c>
      <c r="I18588" t="str">
        <f>VLOOKUP(H18588,lookups!$B$2:$C$32,2,FALSE)</f>
        <v>Y</v>
      </c>
      <c r="J18588">
        <v>4</v>
      </c>
      <c r="K18588" t="s">
        <v>10</v>
      </c>
      <c r="L18588">
        <v>1</v>
      </c>
      <c r="M18588">
        <v>1.52</v>
      </c>
    </row>
    <row r="18589" spans="1:13" x14ac:dyDescent="0.3">
      <c r="A18589">
        <v>2013</v>
      </c>
      <c r="B18589">
        <v>22</v>
      </c>
      <c r="C18589" t="s">
        <v>31</v>
      </c>
      <c r="D18589" t="str">
        <f>VLOOKUP(C18589,lookups!$F$2:$H$27,2,FALSE)</f>
        <v>na</v>
      </c>
      <c r="E18589" t="str">
        <f>VLOOKUP(C18589,lookups!$F$2:$H$27,3,FALSE)</f>
        <v>na</v>
      </c>
      <c r="F18589" t="str">
        <f>VLOOKUP(C18589,lookups!$F$2:$I$27,4,FALSE)</f>
        <v>na</v>
      </c>
      <c r="G18589">
        <v>6</v>
      </c>
      <c r="H18589" t="s">
        <v>39</v>
      </c>
      <c r="I18589" t="str">
        <f>VLOOKUP(H18589,lookups!$B$2:$C$32,2,FALSE)</f>
        <v>Y</v>
      </c>
      <c r="J18589">
        <v>5</v>
      </c>
      <c r="K18589" t="s">
        <v>10</v>
      </c>
      <c r="L18589">
        <v>1</v>
      </c>
      <c r="M18589">
        <v>0</v>
      </c>
    </row>
    <row r="18590" spans="1:13" x14ac:dyDescent="0.3">
      <c r="A18590">
        <v>2013</v>
      </c>
      <c r="B18590">
        <v>23</v>
      </c>
      <c r="C18590" t="s">
        <v>32</v>
      </c>
      <c r="D18590" t="str">
        <f>VLOOKUP(C18590,lookups!$F$2:$H$27,2,FALSE)</f>
        <v>na</v>
      </c>
      <c r="E18590" t="str">
        <f>VLOOKUP(C18590,lookups!$F$2:$H$27,3,FALSE)</f>
        <v>na</v>
      </c>
      <c r="F18590" t="str">
        <f>VLOOKUP(C18590,lookups!$F$2:$I$27,4,FALSE)</f>
        <v>na</v>
      </c>
      <c r="G18590">
        <v>6</v>
      </c>
      <c r="H18590" t="s">
        <v>39</v>
      </c>
      <c r="I18590" t="str">
        <f>VLOOKUP(H18590,lookups!$B$2:$C$32,2,FALSE)</f>
        <v>Y</v>
      </c>
      <c r="J18590">
        <v>2</v>
      </c>
      <c r="K18590" t="s">
        <v>10</v>
      </c>
      <c r="L18590">
        <v>1</v>
      </c>
      <c r="M18590">
        <v>0</v>
      </c>
    </row>
    <row r="18591" spans="1:13" x14ac:dyDescent="0.3">
      <c r="A18591">
        <v>2013</v>
      </c>
      <c r="B18591">
        <v>23</v>
      </c>
      <c r="C18591" t="s">
        <v>32</v>
      </c>
      <c r="D18591" t="str">
        <f>VLOOKUP(C18591,lookups!$F$2:$H$27,2,FALSE)</f>
        <v>na</v>
      </c>
      <c r="E18591" t="str">
        <f>VLOOKUP(C18591,lookups!$F$2:$H$27,3,FALSE)</f>
        <v>na</v>
      </c>
      <c r="F18591" t="str">
        <f>VLOOKUP(C18591,lookups!$F$2:$I$27,4,FALSE)</f>
        <v>na</v>
      </c>
      <c r="G18591">
        <v>6</v>
      </c>
      <c r="H18591" t="s">
        <v>39</v>
      </c>
      <c r="I18591" t="str">
        <f>VLOOKUP(H18591,lookups!$B$2:$C$32,2,FALSE)</f>
        <v>Y</v>
      </c>
      <c r="J18591">
        <v>3</v>
      </c>
      <c r="K18591" t="s">
        <v>10</v>
      </c>
      <c r="L18591">
        <v>1</v>
      </c>
      <c r="M18591">
        <v>0</v>
      </c>
    </row>
    <row r="18592" spans="1:13" x14ac:dyDescent="0.3">
      <c r="A18592">
        <v>2013</v>
      </c>
      <c r="B18592">
        <v>23</v>
      </c>
      <c r="C18592" t="s">
        <v>32</v>
      </c>
      <c r="D18592" t="str">
        <f>VLOOKUP(C18592,lookups!$F$2:$H$27,2,FALSE)</f>
        <v>na</v>
      </c>
      <c r="E18592" t="str">
        <f>VLOOKUP(C18592,lookups!$F$2:$H$27,3,FALSE)</f>
        <v>na</v>
      </c>
      <c r="F18592" t="str">
        <f>VLOOKUP(C18592,lookups!$F$2:$I$27,4,FALSE)</f>
        <v>na</v>
      </c>
      <c r="G18592">
        <v>6</v>
      </c>
      <c r="H18592" t="s">
        <v>39</v>
      </c>
      <c r="I18592" t="str">
        <f>VLOOKUP(H18592,lookups!$B$2:$C$32,2,FALSE)</f>
        <v>Y</v>
      </c>
      <c r="J18592">
        <v>4</v>
      </c>
      <c r="K18592" t="s">
        <v>10</v>
      </c>
      <c r="L18592">
        <v>1</v>
      </c>
      <c r="M18592">
        <v>0</v>
      </c>
    </row>
    <row r="18593" spans="1:13" x14ac:dyDescent="0.3">
      <c r="A18593">
        <v>2013</v>
      </c>
      <c r="B18593">
        <v>23</v>
      </c>
      <c r="C18593" t="s">
        <v>32</v>
      </c>
      <c r="D18593" t="str">
        <f>VLOOKUP(C18593,lookups!$F$2:$H$27,2,FALSE)</f>
        <v>na</v>
      </c>
      <c r="E18593" t="str">
        <f>VLOOKUP(C18593,lookups!$F$2:$H$27,3,FALSE)</f>
        <v>na</v>
      </c>
      <c r="F18593" t="str">
        <f>VLOOKUP(C18593,lookups!$F$2:$I$27,4,FALSE)</f>
        <v>na</v>
      </c>
      <c r="G18593">
        <v>6</v>
      </c>
      <c r="H18593" t="s">
        <v>39</v>
      </c>
      <c r="I18593" t="str">
        <f>VLOOKUP(H18593,lookups!$B$2:$C$32,2,FALSE)</f>
        <v>Y</v>
      </c>
      <c r="J18593">
        <v>5</v>
      </c>
      <c r="K18593" t="s">
        <v>10</v>
      </c>
      <c r="L18593">
        <v>1</v>
      </c>
      <c r="M18593">
        <v>0</v>
      </c>
    </row>
    <row r="18594" spans="1:13" x14ac:dyDescent="0.3">
      <c r="A18594">
        <v>2013</v>
      </c>
      <c r="B18594">
        <v>24</v>
      </c>
      <c r="C18594" t="s">
        <v>33</v>
      </c>
      <c r="D18594" t="str">
        <f>VLOOKUP(C18594,lookups!$F$2:$H$27,2,FALSE)</f>
        <v>13-15</v>
      </c>
      <c r="E18594" t="str">
        <f>VLOOKUP(C18594,lookups!$F$2:$H$27,3,FALSE)</f>
        <v>NGS/SGS/JDF Sport</v>
      </c>
      <c r="F18594">
        <f>VLOOKUP(C18594,lookups!$F$2:$I$27,4,FALSE)</f>
        <v>7</v>
      </c>
      <c r="G18594">
        <v>6</v>
      </c>
      <c r="H18594" t="s">
        <v>39</v>
      </c>
      <c r="I18594" t="str">
        <f>VLOOKUP(H18594,lookups!$B$2:$C$32,2,FALSE)</f>
        <v>Y</v>
      </c>
      <c r="J18594">
        <v>2</v>
      </c>
      <c r="K18594" t="s">
        <v>10</v>
      </c>
      <c r="L18594">
        <v>1</v>
      </c>
      <c r="M18594">
        <v>1.71</v>
      </c>
    </row>
    <row r="18595" spans="1:13" x14ac:dyDescent="0.3">
      <c r="A18595">
        <v>2013</v>
      </c>
      <c r="B18595">
        <v>24</v>
      </c>
      <c r="C18595" t="s">
        <v>33</v>
      </c>
      <c r="D18595" t="str">
        <f>VLOOKUP(C18595,lookups!$F$2:$H$27,2,FALSE)</f>
        <v>13-15</v>
      </c>
      <c r="E18595" t="str">
        <f>VLOOKUP(C18595,lookups!$F$2:$H$27,3,FALSE)</f>
        <v>NGS/SGS/JDF Sport</v>
      </c>
      <c r="F18595">
        <f>VLOOKUP(C18595,lookups!$F$2:$I$27,4,FALSE)</f>
        <v>7</v>
      </c>
      <c r="G18595">
        <v>6</v>
      </c>
      <c r="H18595" t="s">
        <v>39</v>
      </c>
      <c r="I18595" t="str">
        <f>VLOOKUP(H18595,lookups!$B$2:$C$32,2,FALSE)</f>
        <v>Y</v>
      </c>
      <c r="J18595">
        <v>3</v>
      </c>
      <c r="K18595" t="s">
        <v>10</v>
      </c>
      <c r="L18595">
        <v>1</v>
      </c>
      <c r="M18595">
        <v>28.03</v>
      </c>
    </row>
    <row r="18596" spans="1:13" x14ac:dyDescent="0.3">
      <c r="A18596">
        <v>2013</v>
      </c>
      <c r="B18596">
        <v>24</v>
      </c>
      <c r="C18596" t="s">
        <v>33</v>
      </c>
      <c r="D18596" t="str">
        <f>VLOOKUP(C18596,lookups!$F$2:$H$27,2,FALSE)</f>
        <v>13-15</v>
      </c>
      <c r="E18596" t="str">
        <f>VLOOKUP(C18596,lookups!$F$2:$H$27,3,FALSE)</f>
        <v>NGS/SGS/JDF Sport</v>
      </c>
      <c r="F18596">
        <f>VLOOKUP(C18596,lookups!$F$2:$I$27,4,FALSE)</f>
        <v>7</v>
      </c>
      <c r="G18596">
        <v>6</v>
      </c>
      <c r="H18596" t="s">
        <v>39</v>
      </c>
      <c r="I18596" t="str">
        <f>VLOOKUP(H18596,lookups!$B$2:$C$32,2,FALSE)</f>
        <v>Y</v>
      </c>
      <c r="J18596">
        <v>4</v>
      </c>
      <c r="K18596" t="s">
        <v>10</v>
      </c>
      <c r="L18596">
        <v>1</v>
      </c>
      <c r="M18596">
        <v>6.92</v>
      </c>
    </row>
    <row r="18597" spans="1:13" x14ac:dyDescent="0.3">
      <c r="A18597">
        <v>2013</v>
      </c>
      <c r="B18597">
        <v>24</v>
      </c>
      <c r="C18597" t="s">
        <v>33</v>
      </c>
      <c r="D18597" t="str">
        <f>VLOOKUP(C18597,lookups!$F$2:$H$27,2,FALSE)</f>
        <v>13-15</v>
      </c>
      <c r="E18597" t="str">
        <f>VLOOKUP(C18597,lookups!$F$2:$H$27,3,FALSE)</f>
        <v>NGS/SGS/JDF Sport</v>
      </c>
      <c r="F18597">
        <f>VLOOKUP(C18597,lookups!$F$2:$I$27,4,FALSE)</f>
        <v>7</v>
      </c>
      <c r="G18597">
        <v>6</v>
      </c>
      <c r="H18597" t="s">
        <v>39</v>
      </c>
      <c r="I18597" t="str">
        <f>VLOOKUP(H18597,lookups!$B$2:$C$32,2,FALSE)</f>
        <v>Y</v>
      </c>
      <c r="J18597">
        <v>5</v>
      </c>
      <c r="K18597" t="s">
        <v>10</v>
      </c>
      <c r="L18597">
        <v>1</v>
      </c>
      <c r="M18597">
        <v>5.98</v>
      </c>
    </row>
    <row r="18598" spans="1:13" x14ac:dyDescent="0.3">
      <c r="A18598">
        <v>2013</v>
      </c>
      <c r="B18598">
        <v>25</v>
      </c>
      <c r="C18598" t="s">
        <v>34</v>
      </c>
      <c r="D18598" t="str">
        <f>VLOOKUP(C18598,lookups!$F$2:$H$27,2,FALSE)</f>
        <v>na</v>
      </c>
      <c r="E18598" t="str">
        <f>VLOOKUP(C18598,lookups!$F$2:$H$27,3,FALSE)</f>
        <v>na</v>
      </c>
      <c r="F18598" t="str">
        <f>VLOOKUP(C18598,lookups!$F$2:$I$27,4,FALSE)</f>
        <v>na</v>
      </c>
      <c r="G18598">
        <v>6</v>
      </c>
      <c r="H18598" t="s">
        <v>39</v>
      </c>
      <c r="I18598" t="str">
        <f>VLOOKUP(H18598,lookups!$B$2:$C$32,2,FALSE)</f>
        <v>Y</v>
      </c>
      <c r="J18598">
        <v>2</v>
      </c>
      <c r="K18598" t="s">
        <v>10</v>
      </c>
      <c r="L18598">
        <v>1</v>
      </c>
      <c r="M18598">
        <v>17.71</v>
      </c>
    </row>
    <row r="18599" spans="1:13" x14ac:dyDescent="0.3">
      <c r="A18599">
        <v>2013</v>
      </c>
      <c r="B18599">
        <v>25</v>
      </c>
      <c r="C18599" t="s">
        <v>34</v>
      </c>
      <c r="D18599" t="str">
        <f>VLOOKUP(C18599,lookups!$F$2:$H$27,2,FALSE)</f>
        <v>na</v>
      </c>
      <c r="E18599" t="str">
        <f>VLOOKUP(C18599,lookups!$F$2:$H$27,3,FALSE)</f>
        <v>na</v>
      </c>
      <c r="F18599" t="str">
        <f>VLOOKUP(C18599,lookups!$F$2:$I$27,4,FALSE)</f>
        <v>na</v>
      </c>
      <c r="G18599">
        <v>6</v>
      </c>
      <c r="H18599" t="s">
        <v>39</v>
      </c>
      <c r="I18599" t="str">
        <f>VLOOKUP(H18599,lookups!$B$2:$C$32,2,FALSE)</f>
        <v>Y</v>
      </c>
      <c r="J18599">
        <v>3</v>
      </c>
      <c r="K18599" t="s">
        <v>10</v>
      </c>
      <c r="L18599">
        <v>1</v>
      </c>
      <c r="M18599">
        <v>197.93</v>
      </c>
    </row>
    <row r="18600" spans="1:13" x14ac:dyDescent="0.3">
      <c r="A18600">
        <v>2013</v>
      </c>
      <c r="B18600">
        <v>25</v>
      </c>
      <c r="C18600" t="s">
        <v>34</v>
      </c>
      <c r="D18600" t="str">
        <f>VLOOKUP(C18600,lookups!$F$2:$H$27,2,FALSE)</f>
        <v>na</v>
      </c>
      <c r="E18600" t="str">
        <f>VLOOKUP(C18600,lookups!$F$2:$H$27,3,FALSE)</f>
        <v>na</v>
      </c>
      <c r="F18600" t="str">
        <f>VLOOKUP(C18600,lookups!$F$2:$I$27,4,FALSE)</f>
        <v>na</v>
      </c>
      <c r="G18600">
        <v>6</v>
      </c>
      <c r="H18600" t="s">
        <v>39</v>
      </c>
      <c r="I18600" t="str">
        <f>VLOOKUP(H18600,lookups!$B$2:$C$32,2,FALSE)</f>
        <v>Y</v>
      </c>
      <c r="J18600">
        <v>4</v>
      </c>
      <c r="K18600" t="s">
        <v>10</v>
      </c>
      <c r="L18600">
        <v>1</v>
      </c>
      <c r="M18600">
        <v>394.45</v>
      </c>
    </row>
    <row r="18601" spans="1:13" x14ac:dyDescent="0.3">
      <c r="A18601">
        <v>2013</v>
      </c>
      <c r="B18601">
        <v>25</v>
      </c>
      <c r="C18601" t="s">
        <v>34</v>
      </c>
      <c r="D18601" t="str">
        <f>VLOOKUP(C18601,lookups!$F$2:$H$27,2,FALSE)</f>
        <v>na</v>
      </c>
      <c r="E18601" t="str">
        <f>VLOOKUP(C18601,lookups!$F$2:$H$27,3,FALSE)</f>
        <v>na</v>
      </c>
      <c r="F18601" t="str">
        <f>VLOOKUP(C18601,lookups!$F$2:$I$27,4,FALSE)</f>
        <v>na</v>
      </c>
      <c r="G18601">
        <v>6</v>
      </c>
      <c r="H18601" t="s">
        <v>39</v>
      </c>
      <c r="I18601" t="str">
        <f>VLOOKUP(H18601,lookups!$B$2:$C$32,2,FALSE)</f>
        <v>Y</v>
      </c>
      <c r="J18601">
        <v>5</v>
      </c>
      <c r="K18601" t="s">
        <v>10</v>
      </c>
      <c r="L18601">
        <v>1</v>
      </c>
      <c r="M18601">
        <v>143.59</v>
      </c>
    </row>
    <row r="18602" spans="1:13" x14ac:dyDescent="0.3">
      <c r="A18602">
        <v>2013</v>
      </c>
      <c r="B18602">
        <v>1</v>
      </c>
      <c r="C18602" t="s">
        <v>8</v>
      </c>
      <c r="D18602" t="str">
        <f>VLOOKUP(C18602,lookups!$F$2:$H$27,2,FALSE)</f>
        <v>na</v>
      </c>
      <c r="E18602" t="str">
        <f>VLOOKUP(C18602,lookups!$F$2:$H$27,3,FALSE)</f>
        <v>na</v>
      </c>
      <c r="F18602" t="str">
        <f>VLOOKUP(C18602,lookups!$F$2:$I$27,4,FALSE)</f>
        <v>na</v>
      </c>
      <c r="G18602">
        <v>7</v>
      </c>
      <c r="H18602" t="s">
        <v>40</v>
      </c>
      <c r="I18602" t="str">
        <f>VLOOKUP(H18602,lookups!$B$2:$C$32,2,FALSE)</f>
        <v>N</v>
      </c>
      <c r="J18602">
        <v>2</v>
      </c>
      <c r="K18602" t="s">
        <v>10</v>
      </c>
      <c r="L18602">
        <v>1</v>
      </c>
      <c r="M18602">
        <v>0</v>
      </c>
    </row>
    <row r="18603" spans="1:13" x14ac:dyDescent="0.3">
      <c r="A18603">
        <v>2013</v>
      </c>
      <c r="B18603">
        <v>1</v>
      </c>
      <c r="C18603" t="s">
        <v>8</v>
      </c>
      <c r="D18603" t="str">
        <f>VLOOKUP(C18603,lookups!$F$2:$H$27,2,FALSE)</f>
        <v>na</v>
      </c>
      <c r="E18603" t="str">
        <f>VLOOKUP(C18603,lookups!$F$2:$H$27,3,FALSE)</f>
        <v>na</v>
      </c>
      <c r="F18603" t="str">
        <f>VLOOKUP(C18603,lookups!$F$2:$I$27,4,FALSE)</f>
        <v>na</v>
      </c>
      <c r="G18603">
        <v>7</v>
      </c>
      <c r="H18603" t="s">
        <v>40</v>
      </c>
      <c r="I18603" t="str">
        <f>VLOOKUP(H18603,lookups!$B$2:$C$32,2,FALSE)</f>
        <v>N</v>
      </c>
      <c r="J18603">
        <v>3</v>
      </c>
      <c r="K18603" t="s">
        <v>10</v>
      </c>
      <c r="L18603">
        <v>1</v>
      </c>
      <c r="M18603">
        <v>114.36</v>
      </c>
    </row>
    <row r="18604" spans="1:13" x14ac:dyDescent="0.3">
      <c r="A18604">
        <v>2013</v>
      </c>
      <c r="B18604">
        <v>1</v>
      </c>
      <c r="C18604" t="s">
        <v>8</v>
      </c>
      <c r="D18604" t="str">
        <f>VLOOKUP(C18604,lookups!$F$2:$H$27,2,FALSE)</f>
        <v>na</v>
      </c>
      <c r="E18604" t="str">
        <f>VLOOKUP(C18604,lookups!$F$2:$H$27,3,FALSE)</f>
        <v>na</v>
      </c>
      <c r="F18604" t="str">
        <f>VLOOKUP(C18604,lookups!$F$2:$I$27,4,FALSE)</f>
        <v>na</v>
      </c>
      <c r="G18604">
        <v>7</v>
      </c>
      <c r="H18604" t="s">
        <v>40</v>
      </c>
      <c r="I18604" t="str">
        <f>VLOOKUP(H18604,lookups!$B$2:$C$32,2,FALSE)</f>
        <v>N</v>
      </c>
      <c r="J18604">
        <v>4</v>
      </c>
      <c r="K18604" t="s">
        <v>10</v>
      </c>
      <c r="L18604">
        <v>1</v>
      </c>
      <c r="M18604">
        <v>2404.5100000000002</v>
      </c>
    </row>
    <row r="18605" spans="1:13" x14ac:dyDescent="0.3">
      <c r="A18605">
        <v>2013</v>
      </c>
      <c r="B18605">
        <v>1</v>
      </c>
      <c r="C18605" t="s">
        <v>8</v>
      </c>
      <c r="D18605" t="str">
        <f>VLOOKUP(C18605,lookups!$F$2:$H$27,2,FALSE)</f>
        <v>na</v>
      </c>
      <c r="E18605" t="str">
        <f>VLOOKUP(C18605,lookups!$F$2:$H$27,3,FALSE)</f>
        <v>na</v>
      </c>
      <c r="F18605" t="str">
        <f>VLOOKUP(C18605,lookups!$F$2:$I$27,4,FALSE)</f>
        <v>na</v>
      </c>
      <c r="G18605">
        <v>7</v>
      </c>
      <c r="H18605" t="s">
        <v>40</v>
      </c>
      <c r="I18605" t="str">
        <f>VLOOKUP(H18605,lookups!$B$2:$C$32,2,FALSE)</f>
        <v>N</v>
      </c>
      <c r="J18605">
        <v>5</v>
      </c>
      <c r="K18605" t="s">
        <v>10</v>
      </c>
      <c r="L18605">
        <v>1</v>
      </c>
      <c r="M18605">
        <v>1802.64</v>
      </c>
    </row>
    <row r="18606" spans="1:13" x14ac:dyDescent="0.3">
      <c r="A18606">
        <v>2013</v>
      </c>
      <c r="B18606">
        <v>2</v>
      </c>
      <c r="C18606" t="s">
        <v>11</v>
      </c>
      <c r="D18606" t="str">
        <f>VLOOKUP(C18606,lookups!$F$2:$H$27,2,FALSE)</f>
        <v>na</v>
      </c>
      <c r="E18606" t="str">
        <f>VLOOKUP(C18606,lookups!$F$2:$H$27,3,FALSE)</f>
        <v>na</v>
      </c>
      <c r="F18606" t="str">
        <f>VLOOKUP(C18606,lookups!$F$2:$I$27,4,FALSE)</f>
        <v>na</v>
      </c>
      <c r="G18606">
        <v>7</v>
      </c>
      <c r="H18606" t="s">
        <v>40</v>
      </c>
      <c r="I18606" t="str">
        <f>VLOOKUP(H18606,lookups!$B$2:$C$32,2,FALSE)</f>
        <v>N</v>
      </c>
      <c r="J18606">
        <v>2</v>
      </c>
      <c r="K18606" t="s">
        <v>10</v>
      </c>
      <c r="L18606">
        <v>1</v>
      </c>
      <c r="M18606">
        <v>0</v>
      </c>
    </row>
    <row r="18607" spans="1:13" x14ac:dyDescent="0.3">
      <c r="A18607">
        <v>2013</v>
      </c>
      <c r="B18607">
        <v>2</v>
      </c>
      <c r="C18607" t="s">
        <v>11</v>
      </c>
      <c r="D18607" t="str">
        <f>VLOOKUP(C18607,lookups!$F$2:$H$27,2,FALSE)</f>
        <v>na</v>
      </c>
      <c r="E18607" t="str">
        <f>VLOOKUP(C18607,lookups!$F$2:$H$27,3,FALSE)</f>
        <v>na</v>
      </c>
      <c r="F18607" t="str">
        <f>VLOOKUP(C18607,lookups!$F$2:$I$27,4,FALSE)</f>
        <v>na</v>
      </c>
      <c r="G18607">
        <v>7</v>
      </c>
      <c r="H18607" t="s">
        <v>40</v>
      </c>
      <c r="I18607" t="str">
        <f>VLOOKUP(H18607,lookups!$B$2:$C$32,2,FALSE)</f>
        <v>N</v>
      </c>
      <c r="J18607">
        <v>3</v>
      </c>
      <c r="K18607" t="s">
        <v>10</v>
      </c>
      <c r="L18607">
        <v>1</v>
      </c>
      <c r="M18607">
        <v>1090.9000000000001</v>
      </c>
    </row>
    <row r="18608" spans="1:13" x14ac:dyDescent="0.3">
      <c r="A18608">
        <v>2013</v>
      </c>
      <c r="B18608">
        <v>2</v>
      </c>
      <c r="C18608" t="s">
        <v>11</v>
      </c>
      <c r="D18608" t="str">
        <f>VLOOKUP(C18608,lookups!$F$2:$H$27,2,FALSE)</f>
        <v>na</v>
      </c>
      <c r="E18608" t="str">
        <f>VLOOKUP(C18608,lookups!$F$2:$H$27,3,FALSE)</f>
        <v>na</v>
      </c>
      <c r="F18608" t="str">
        <f>VLOOKUP(C18608,lookups!$F$2:$I$27,4,FALSE)</f>
        <v>na</v>
      </c>
      <c r="G18608">
        <v>7</v>
      </c>
      <c r="H18608" t="s">
        <v>40</v>
      </c>
      <c r="I18608" t="str">
        <f>VLOOKUP(H18608,lookups!$B$2:$C$32,2,FALSE)</f>
        <v>N</v>
      </c>
      <c r="J18608">
        <v>4</v>
      </c>
      <c r="K18608" t="s">
        <v>10</v>
      </c>
      <c r="L18608">
        <v>1</v>
      </c>
      <c r="M18608">
        <v>623.54999999999995</v>
      </c>
    </row>
    <row r="18609" spans="1:13" x14ac:dyDescent="0.3">
      <c r="A18609">
        <v>2013</v>
      </c>
      <c r="B18609">
        <v>2</v>
      </c>
      <c r="C18609" t="s">
        <v>11</v>
      </c>
      <c r="D18609" t="str">
        <f>VLOOKUP(C18609,lookups!$F$2:$H$27,2,FALSE)</f>
        <v>na</v>
      </c>
      <c r="E18609" t="str">
        <f>VLOOKUP(C18609,lookups!$F$2:$H$27,3,FALSE)</f>
        <v>na</v>
      </c>
      <c r="F18609" t="str">
        <f>VLOOKUP(C18609,lookups!$F$2:$I$27,4,FALSE)</f>
        <v>na</v>
      </c>
      <c r="G18609">
        <v>7</v>
      </c>
      <c r="H18609" t="s">
        <v>40</v>
      </c>
      <c r="I18609" t="str">
        <f>VLOOKUP(H18609,lookups!$B$2:$C$32,2,FALSE)</f>
        <v>N</v>
      </c>
      <c r="J18609">
        <v>5</v>
      </c>
      <c r="K18609" t="s">
        <v>10</v>
      </c>
      <c r="L18609">
        <v>1</v>
      </c>
      <c r="M18609">
        <v>543.75</v>
      </c>
    </row>
    <row r="18610" spans="1:13" x14ac:dyDescent="0.3">
      <c r="A18610">
        <v>2013</v>
      </c>
      <c r="B18610">
        <v>3</v>
      </c>
      <c r="C18610" t="s">
        <v>12</v>
      </c>
      <c r="D18610" t="str">
        <f>VLOOKUP(C18610,lookups!$F$2:$H$27,2,FALSE)</f>
        <v>na</v>
      </c>
      <c r="E18610" t="str">
        <f>VLOOKUP(C18610,lookups!$F$2:$H$27,3,FALSE)</f>
        <v>na</v>
      </c>
      <c r="F18610" t="str">
        <f>VLOOKUP(C18610,lookups!$F$2:$I$27,4,FALSE)</f>
        <v>na</v>
      </c>
      <c r="G18610">
        <v>7</v>
      </c>
      <c r="H18610" t="s">
        <v>40</v>
      </c>
      <c r="I18610" t="str">
        <f>VLOOKUP(H18610,lookups!$B$2:$C$32,2,FALSE)</f>
        <v>N</v>
      </c>
      <c r="J18610">
        <v>2</v>
      </c>
      <c r="K18610" t="s">
        <v>10</v>
      </c>
      <c r="L18610">
        <v>1</v>
      </c>
      <c r="M18610">
        <v>0</v>
      </c>
    </row>
    <row r="18611" spans="1:13" x14ac:dyDescent="0.3">
      <c r="A18611">
        <v>2013</v>
      </c>
      <c r="B18611">
        <v>3</v>
      </c>
      <c r="C18611" t="s">
        <v>12</v>
      </c>
      <c r="D18611" t="str">
        <f>VLOOKUP(C18611,lookups!$F$2:$H$27,2,FALSE)</f>
        <v>na</v>
      </c>
      <c r="E18611" t="str">
        <f>VLOOKUP(C18611,lookups!$F$2:$H$27,3,FALSE)</f>
        <v>na</v>
      </c>
      <c r="F18611" t="str">
        <f>VLOOKUP(C18611,lookups!$F$2:$I$27,4,FALSE)</f>
        <v>na</v>
      </c>
      <c r="G18611">
        <v>7</v>
      </c>
      <c r="H18611" t="s">
        <v>40</v>
      </c>
      <c r="I18611" t="str">
        <f>VLOOKUP(H18611,lookups!$B$2:$C$32,2,FALSE)</f>
        <v>N</v>
      </c>
      <c r="J18611">
        <v>3</v>
      </c>
      <c r="K18611" t="s">
        <v>10</v>
      </c>
      <c r="L18611">
        <v>1</v>
      </c>
      <c r="M18611">
        <v>0</v>
      </c>
    </row>
    <row r="18612" spans="1:13" x14ac:dyDescent="0.3">
      <c r="A18612">
        <v>2013</v>
      </c>
      <c r="B18612">
        <v>3</v>
      </c>
      <c r="C18612" t="s">
        <v>12</v>
      </c>
      <c r="D18612" t="str">
        <f>VLOOKUP(C18612,lookups!$F$2:$H$27,2,FALSE)</f>
        <v>na</v>
      </c>
      <c r="E18612" t="str">
        <f>VLOOKUP(C18612,lookups!$F$2:$H$27,3,FALSE)</f>
        <v>na</v>
      </c>
      <c r="F18612" t="str">
        <f>VLOOKUP(C18612,lookups!$F$2:$I$27,4,FALSE)</f>
        <v>na</v>
      </c>
      <c r="G18612">
        <v>7</v>
      </c>
      <c r="H18612" t="s">
        <v>40</v>
      </c>
      <c r="I18612" t="str">
        <f>VLOOKUP(H18612,lookups!$B$2:$C$32,2,FALSE)</f>
        <v>N</v>
      </c>
      <c r="J18612">
        <v>4</v>
      </c>
      <c r="K18612" t="s">
        <v>10</v>
      </c>
      <c r="L18612">
        <v>1</v>
      </c>
      <c r="M18612">
        <v>0</v>
      </c>
    </row>
    <row r="18613" spans="1:13" x14ac:dyDescent="0.3">
      <c r="A18613">
        <v>2013</v>
      </c>
      <c r="B18613">
        <v>3</v>
      </c>
      <c r="C18613" t="s">
        <v>12</v>
      </c>
      <c r="D18613" t="str">
        <f>VLOOKUP(C18613,lookups!$F$2:$H$27,2,FALSE)</f>
        <v>na</v>
      </c>
      <c r="E18613" t="str">
        <f>VLOOKUP(C18613,lookups!$F$2:$H$27,3,FALSE)</f>
        <v>na</v>
      </c>
      <c r="F18613" t="str">
        <f>VLOOKUP(C18613,lookups!$F$2:$I$27,4,FALSE)</f>
        <v>na</v>
      </c>
      <c r="G18613">
        <v>7</v>
      </c>
      <c r="H18613" t="s">
        <v>40</v>
      </c>
      <c r="I18613" t="str">
        <f>VLOOKUP(H18613,lookups!$B$2:$C$32,2,FALSE)</f>
        <v>N</v>
      </c>
      <c r="J18613">
        <v>5</v>
      </c>
      <c r="K18613" t="s">
        <v>10</v>
      </c>
      <c r="L18613">
        <v>1</v>
      </c>
      <c r="M18613">
        <v>0</v>
      </c>
    </row>
    <row r="18614" spans="1:13" x14ac:dyDescent="0.3">
      <c r="A18614">
        <v>2013</v>
      </c>
      <c r="B18614">
        <v>4</v>
      </c>
      <c r="C18614" t="s">
        <v>13</v>
      </c>
      <c r="D18614">
        <f>VLOOKUP(C18614,lookups!$F$2:$H$27,2,FALSE)</f>
        <v>10</v>
      </c>
      <c r="E18614" t="str">
        <f>VLOOKUP(C18614,lookups!$F$2:$H$27,3,FALSE)</f>
        <v>WCVI Troll</v>
      </c>
      <c r="F18614">
        <f>VLOOKUP(C18614,lookups!$F$2:$I$27,4,FALSE)</f>
        <v>6</v>
      </c>
      <c r="G18614">
        <v>7</v>
      </c>
      <c r="H18614" t="s">
        <v>40</v>
      </c>
      <c r="I18614" t="str">
        <f>VLOOKUP(H18614,lookups!$B$2:$C$32,2,FALSE)</f>
        <v>N</v>
      </c>
      <c r="J18614">
        <v>2</v>
      </c>
      <c r="K18614" t="s">
        <v>10</v>
      </c>
      <c r="L18614">
        <v>1</v>
      </c>
      <c r="M18614">
        <v>0</v>
      </c>
    </row>
    <row r="18615" spans="1:13" x14ac:dyDescent="0.3">
      <c r="A18615">
        <v>2013</v>
      </c>
      <c r="B18615">
        <v>4</v>
      </c>
      <c r="C18615" t="s">
        <v>13</v>
      </c>
      <c r="D18615">
        <f>VLOOKUP(C18615,lookups!$F$2:$H$27,2,FALSE)</f>
        <v>10</v>
      </c>
      <c r="E18615" t="str">
        <f>VLOOKUP(C18615,lookups!$F$2:$H$27,3,FALSE)</f>
        <v>WCVI Troll</v>
      </c>
      <c r="F18615">
        <f>VLOOKUP(C18615,lookups!$F$2:$I$27,4,FALSE)</f>
        <v>6</v>
      </c>
      <c r="G18615">
        <v>7</v>
      </c>
      <c r="H18615" t="s">
        <v>40</v>
      </c>
      <c r="I18615" t="str">
        <f>VLOOKUP(H18615,lookups!$B$2:$C$32,2,FALSE)</f>
        <v>N</v>
      </c>
      <c r="J18615">
        <v>3</v>
      </c>
      <c r="K18615" t="s">
        <v>10</v>
      </c>
      <c r="L18615">
        <v>1</v>
      </c>
      <c r="M18615">
        <v>0</v>
      </c>
    </row>
    <row r="18616" spans="1:13" x14ac:dyDescent="0.3">
      <c r="A18616">
        <v>2013</v>
      </c>
      <c r="B18616">
        <v>4</v>
      </c>
      <c r="C18616" t="s">
        <v>13</v>
      </c>
      <c r="D18616">
        <f>VLOOKUP(C18616,lookups!$F$2:$H$27,2,FALSE)</f>
        <v>10</v>
      </c>
      <c r="E18616" t="str">
        <f>VLOOKUP(C18616,lookups!$F$2:$H$27,3,FALSE)</f>
        <v>WCVI Troll</v>
      </c>
      <c r="F18616">
        <f>VLOOKUP(C18616,lookups!$F$2:$I$27,4,FALSE)</f>
        <v>6</v>
      </c>
      <c r="G18616">
        <v>7</v>
      </c>
      <c r="H18616" t="s">
        <v>40</v>
      </c>
      <c r="I18616" t="str">
        <f>VLOOKUP(H18616,lookups!$B$2:$C$32,2,FALSE)</f>
        <v>N</v>
      </c>
      <c r="J18616">
        <v>4</v>
      </c>
      <c r="K18616" t="s">
        <v>10</v>
      </c>
      <c r="L18616">
        <v>1</v>
      </c>
      <c r="M18616">
        <v>21.51</v>
      </c>
    </row>
    <row r="18617" spans="1:13" x14ac:dyDescent="0.3">
      <c r="A18617">
        <v>2013</v>
      </c>
      <c r="B18617">
        <v>4</v>
      </c>
      <c r="C18617" t="s">
        <v>13</v>
      </c>
      <c r="D18617">
        <f>VLOOKUP(C18617,lookups!$F$2:$H$27,2,FALSE)</f>
        <v>10</v>
      </c>
      <c r="E18617" t="str">
        <f>VLOOKUP(C18617,lookups!$F$2:$H$27,3,FALSE)</f>
        <v>WCVI Troll</v>
      </c>
      <c r="F18617">
        <f>VLOOKUP(C18617,lookups!$F$2:$I$27,4,FALSE)</f>
        <v>6</v>
      </c>
      <c r="G18617">
        <v>7</v>
      </c>
      <c r="H18617" t="s">
        <v>40</v>
      </c>
      <c r="I18617" t="str">
        <f>VLOOKUP(H18617,lookups!$B$2:$C$32,2,FALSE)</f>
        <v>N</v>
      </c>
      <c r="J18617">
        <v>5</v>
      </c>
      <c r="K18617" t="s">
        <v>10</v>
      </c>
      <c r="L18617">
        <v>1</v>
      </c>
      <c r="M18617">
        <v>52.58</v>
      </c>
    </row>
    <row r="18618" spans="1:13" x14ac:dyDescent="0.3">
      <c r="A18618">
        <v>2013</v>
      </c>
      <c r="B18618">
        <v>5</v>
      </c>
      <c r="C18618" t="s">
        <v>14</v>
      </c>
      <c r="D18618" t="str">
        <f>VLOOKUP(C18618,lookups!$F$2:$H$27,2,FALSE)</f>
        <v>na</v>
      </c>
      <c r="E18618" t="str">
        <f>VLOOKUP(C18618,lookups!$F$2:$H$27,3,FALSE)</f>
        <v>na</v>
      </c>
      <c r="F18618" t="str">
        <f>VLOOKUP(C18618,lookups!$F$2:$I$27,4,FALSE)</f>
        <v>na</v>
      </c>
      <c r="G18618">
        <v>7</v>
      </c>
      <c r="H18618" t="s">
        <v>40</v>
      </c>
      <c r="I18618" t="str">
        <f>VLOOKUP(H18618,lookups!$B$2:$C$32,2,FALSE)</f>
        <v>N</v>
      </c>
      <c r="J18618">
        <v>2</v>
      </c>
      <c r="K18618" t="s">
        <v>10</v>
      </c>
      <c r="L18618">
        <v>1</v>
      </c>
      <c r="M18618">
        <v>0</v>
      </c>
    </row>
    <row r="18619" spans="1:13" x14ac:dyDescent="0.3">
      <c r="A18619">
        <v>2013</v>
      </c>
      <c r="B18619">
        <v>5</v>
      </c>
      <c r="C18619" t="s">
        <v>14</v>
      </c>
      <c r="D18619" t="str">
        <f>VLOOKUP(C18619,lookups!$F$2:$H$27,2,FALSE)</f>
        <v>na</v>
      </c>
      <c r="E18619" t="str">
        <f>VLOOKUP(C18619,lookups!$F$2:$H$27,3,FALSE)</f>
        <v>na</v>
      </c>
      <c r="F18619" t="str">
        <f>VLOOKUP(C18619,lookups!$F$2:$I$27,4,FALSE)</f>
        <v>na</v>
      </c>
      <c r="G18619">
        <v>7</v>
      </c>
      <c r="H18619" t="s">
        <v>40</v>
      </c>
      <c r="I18619" t="str">
        <f>VLOOKUP(H18619,lookups!$B$2:$C$32,2,FALSE)</f>
        <v>N</v>
      </c>
      <c r="J18619">
        <v>3</v>
      </c>
      <c r="K18619" t="s">
        <v>10</v>
      </c>
      <c r="L18619">
        <v>1</v>
      </c>
      <c r="M18619">
        <v>0</v>
      </c>
    </row>
    <row r="18620" spans="1:13" x14ac:dyDescent="0.3">
      <c r="A18620">
        <v>2013</v>
      </c>
      <c r="B18620">
        <v>5</v>
      </c>
      <c r="C18620" t="s">
        <v>14</v>
      </c>
      <c r="D18620" t="str">
        <f>VLOOKUP(C18620,lookups!$F$2:$H$27,2,FALSE)</f>
        <v>na</v>
      </c>
      <c r="E18620" t="str">
        <f>VLOOKUP(C18620,lookups!$F$2:$H$27,3,FALSE)</f>
        <v>na</v>
      </c>
      <c r="F18620" t="str">
        <f>VLOOKUP(C18620,lookups!$F$2:$I$27,4,FALSE)</f>
        <v>na</v>
      </c>
      <c r="G18620">
        <v>7</v>
      </c>
      <c r="H18620" t="s">
        <v>40</v>
      </c>
      <c r="I18620" t="str">
        <f>VLOOKUP(H18620,lookups!$B$2:$C$32,2,FALSE)</f>
        <v>N</v>
      </c>
      <c r="J18620">
        <v>4</v>
      </c>
      <c r="K18620" t="s">
        <v>10</v>
      </c>
      <c r="L18620">
        <v>1</v>
      </c>
      <c r="M18620">
        <v>0</v>
      </c>
    </row>
    <row r="18621" spans="1:13" x14ac:dyDescent="0.3">
      <c r="A18621">
        <v>2013</v>
      </c>
      <c r="B18621">
        <v>5</v>
      </c>
      <c r="C18621" t="s">
        <v>14</v>
      </c>
      <c r="D18621" t="str">
        <f>VLOOKUP(C18621,lookups!$F$2:$H$27,2,FALSE)</f>
        <v>na</v>
      </c>
      <c r="E18621" t="str">
        <f>VLOOKUP(C18621,lookups!$F$2:$H$27,3,FALSE)</f>
        <v>na</v>
      </c>
      <c r="F18621" t="str">
        <f>VLOOKUP(C18621,lookups!$F$2:$I$27,4,FALSE)</f>
        <v>na</v>
      </c>
      <c r="G18621">
        <v>7</v>
      </c>
      <c r="H18621" t="s">
        <v>40</v>
      </c>
      <c r="I18621" t="str">
        <f>VLOOKUP(H18621,lookups!$B$2:$C$32,2,FALSE)</f>
        <v>N</v>
      </c>
      <c r="J18621">
        <v>5</v>
      </c>
      <c r="K18621" t="s">
        <v>10</v>
      </c>
      <c r="L18621">
        <v>1</v>
      </c>
      <c r="M18621">
        <v>0</v>
      </c>
    </row>
    <row r="18622" spans="1:13" x14ac:dyDescent="0.3">
      <c r="A18622">
        <v>2013</v>
      </c>
      <c r="B18622">
        <v>6</v>
      </c>
      <c r="C18622" t="s">
        <v>15</v>
      </c>
      <c r="D18622" t="str">
        <f>VLOOKUP(C18622,lookups!$F$2:$H$27,2,FALSE)</f>
        <v>na</v>
      </c>
      <c r="E18622" t="str">
        <f>VLOOKUP(C18622,lookups!$F$2:$H$27,3,FALSE)</f>
        <v>na</v>
      </c>
      <c r="F18622" t="str">
        <f>VLOOKUP(C18622,lookups!$F$2:$I$27,4,FALSE)</f>
        <v>na</v>
      </c>
      <c r="G18622">
        <v>7</v>
      </c>
      <c r="H18622" t="s">
        <v>40</v>
      </c>
      <c r="I18622" t="str">
        <f>VLOOKUP(H18622,lookups!$B$2:$C$32,2,FALSE)</f>
        <v>N</v>
      </c>
      <c r="J18622">
        <v>2</v>
      </c>
      <c r="K18622" t="s">
        <v>10</v>
      </c>
      <c r="L18622">
        <v>1</v>
      </c>
      <c r="M18622">
        <v>0</v>
      </c>
    </row>
    <row r="18623" spans="1:13" x14ac:dyDescent="0.3">
      <c r="A18623">
        <v>2013</v>
      </c>
      <c r="B18623">
        <v>6</v>
      </c>
      <c r="C18623" t="s">
        <v>15</v>
      </c>
      <c r="D18623" t="str">
        <f>VLOOKUP(C18623,lookups!$F$2:$H$27,2,FALSE)</f>
        <v>na</v>
      </c>
      <c r="E18623" t="str">
        <f>VLOOKUP(C18623,lookups!$F$2:$H$27,3,FALSE)</f>
        <v>na</v>
      </c>
      <c r="F18623" t="str">
        <f>VLOOKUP(C18623,lookups!$F$2:$I$27,4,FALSE)</f>
        <v>na</v>
      </c>
      <c r="G18623">
        <v>7</v>
      </c>
      <c r="H18623" t="s">
        <v>40</v>
      </c>
      <c r="I18623" t="str">
        <f>VLOOKUP(H18623,lookups!$B$2:$C$32,2,FALSE)</f>
        <v>N</v>
      </c>
      <c r="J18623">
        <v>3</v>
      </c>
      <c r="K18623" t="s">
        <v>10</v>
      </c>
      <c r="L18623">
        <v>1</v>
      </c>
      <c r="M18623">
        <v>0</v>
      </c>
    </row>
    <row r="18624" spans="1:13" x14ac:dyDescent="0.3">
      <c r="A18624">
        <v>2013</v>
      </c>
      <c r="B18624">
        <v>6</v>
      </c>
      <c r="C18624" t="s">
        <v>15</v>
      </c>
      <c r="D18624" t="str">
        <f>VLOOKUP(C18624,lookups!$F$2:$H$27,2,FALSE)</f>
        <v>na</v>
      </c>
      <c r="E18624" t="str">
        <f>VLOOKUP(C18624,lookups!$F$2:$H$27,3,FALSE)</f>
        <v>na</v>
      </c>
      <c r="F18624" t="str">
        <f>VLOOKUP(C18624,lookups!$F$2:$I$27,4,FALSE)</f>
        <v>na</v>
      </c>
      <c r="G18624">
        <v>7</v>
      </c>
      <c r="H18624" t="s">
        <v>40</v>
      </c>
      <c r="I18624" t="str">
        <f>VLOOKUP(H18624,lookups!$B$2:$C$32,2,FALSE)</f>
        <v>N</v>
      </c>
      <c r="J18624">
        <v>4</v>
      </c>
      <c r="K18624" t="s">
        <v>10</v>
      </c>
      <c r="L18624">
        <v>1</v>
      </c>
      <c r="M18624">
        <v>0</v>
      </c>
    </row>
    <row r="18625" spans="1:13" x14ac:dyDescent="0.3">
      <c r="A18625">
        <v>2013</v>
      </c>
      <c r="B18625">
        <v>6</v>
      </c>
      <c r="C18625" t="s">
        <v>15</v>
      </c>
      <c r="D18625" t="str">
        <f>VLOOKUP(C18625,lookups!$F$2:$H$27,2,FALSE)</f>
        <v>na</v>
      </c>
      <c r="E18625" t="str">
        <f>VLOOKUP(C18625,lookups!$F$2:$H$27,3,FALSE)</f>
        <v>na</v>
      </c>
      <c r="F18625" t="str">
        <f>VLOOKUP(C18625,lookups!$F$2:$I$27,4,FALSE)</f>
        <v>na</v>
      </c>
      <c r="G18625">
        <v>7</v>
      </c>
      <c r="H18625" t="s">
        <v>40</v>
      </c>
      <c r="I18625" t="str">
        <f>VLOOKUP(H18625,lookups!$B$2:$C$32,2,FALSE)</f>
        <v>N</v>
      </c>
      <c r="J18625">
        <v>5</v>
      </c>
      <c r="K18625" t="s">
        <v>10</v>
      </c>
      <c r="L18625">
        <v>1</v>
      </c>
      <c r="M18625">
        <v>0</v>
      </c>
    </row>
    <row r="18626" spans="1:13" x14ac:dyDescent="0.3">
      <c r="A18626">
        <v>2013</v>
      </c>
      <c r="B18626">
        <v>7</v>
      </c>
      <c r="C18626" t="s">
        <v>16</v>
      </c>
      <c r="D18626">
        <f>VLOOKUP(C18626,lookups!$F$2:$H$27,2,FALSE)</f>
        <v>2</v>
      </c>
      <c r="E18626" t="str">
        <f>VLOOKUP(C18626,lookups!$F$2:$H$27,3,FALSE)</f>
        <v>SEAK Net</v>
      </c>
      <c r="F18626">
        <f>VLOOKUP(C18626,lookups!$F$2:$I$27,4,FALSE)</f>
        <v>1</v>
      </c>
      <c r="G18626">
        <v>7</v>
      </c>
      <c r="H18626" t="s">
        <v>40</v>
      </c>
      <c r="I18626" t="str">
        <f>VLOOKUP(H18626,lookups!$B$2:$C$32,2,FALSE)</f>
        <v>N</v>
      </c>
      <c r="J18626">
        <v>2</v>
      </c>
      <c r="K18626" t="s">
        <v>10</v>
      </c>
      <c r="L18626">
        <v>1</v>
      </c>
      <c r="M18626">
        <v>0</v>
      </c>
    </row>
    <row r="18627" spans="1:13" x14ac:dyDescent="0.3">
      <c r="A18627">
        <v>2013</v>
      </c>
      <c r="B18627">
        <v>7</v>
      </c>
      <c r="C18627" t="s">
        <v>16</v>
      </c>
      <c r="D18627">
        <f>VLOOKUP(C18627,lookups!$F$2:$H$27,2,FALSE)</f>
        <v>2</v>
      </c>
      <c r="E18627" t="str">
        <f>VLOOKUP(C18627,lookups!$F$2:$H$27,3,FALSE)</f>
        <v>SEAK Net</v>
      </c>
      <c r="F18627">
        <f>VLOOKUP(C18627,lookups!$F$2:$I$27,4,FALSE)</f>
        <v>1</v>
      </c>
      <c r="G18627">
        <v>7</v>
      </c>
      <c r="H18627" t="s">
        <v>40</v>
      </c>
      <c r="I18627" t="str">
        <f>VLOOKUP(H18627,lookups!$B$2:$C$32,2,FALSE)</f>
        <v>N</v>
      </c>
      <c r="J18627">
        <v>3</v>
      </c>
      <c r="K18627" t="s">
        <v>10</v>
      </c>
      <c r="L18627">
        <v>1</v>
      </c>
      <c r="M18627">
        <v>302.83</v>
      </c>
    </row>
    <row r="18628" spans="1:13" x14ac:dyDescent="0.3">
      <c r="A18628">
        <v>2013</v>
      </c>
      <c r="B18628">
        <v>7</v>
      </c>
      <c r="C18628" t="s">
        <v>16</v>
      </c>
      <c r="D18628">
        <f>VLOOKUP(C18628,lookups!$F$2:$H$27,2,FALSE)</f>
        <v>2</v>
      </c>
      <c r="E18628" t="str">
        <f>VLOOKUP(C18628,lookups!$F$2:$H$27,3,FALSE)</f>
        <v>SEAK Net</v>
      </c>
      <c r="F18628">
        <f>VLOOKUP(C18628,lookups!$F$2:$I$27,4,FALSE)</f>
        <v>1</v>
      </c>
      <c r="G18628">
        <v>7</v>
      </c>
      <c r="H18628" t="s">
        <v>40</v>
      </c>
      <c r="I18628" t="str">
        <f>VLOOKUP(H18628,lookups!$B$2:$C$32,2,FALSE)</f>
        <v>N</v>
      </c>
      <c r="J18628">
        <v>4</v>
      </c>
      <c r="K18628" t="s">
        <v>10</v>
      </c>
      <c r="L18628">
        <v>1</v>
      </c>
      <c r="M18628">
        <v>353.58</v>
      </c>
    </row>
    <row r="18629" spans="1:13" x14ac:dyDescent="0.3">
      <c r="A18629">
        <v>2013</v>
      </c>
      <c r="B18629">
        <v>7</v>
      </c>
      <c r="C18629" t="s">
        <v>16</v>
      </c>
      <c r="D18629">
        <f>VLOOKUP(C18629,lookups!$F$2:$H$27,2,FALSE)</f>
        <v>2</v>
      </c>
      <c r="E18629" t="str">
        <f>VLOOKUP(C18629,lookups!$F$2:$H$27,3,FALSE)</f>
        <v>SEAK Net</v>
      </c>
      <c r="F18629">
        <f>VLOOKUP(C18629,lookups!$F$2:$I$27,4,FALSE)</f>
        <v>1</v>
      </c>
      <c r="G18629">
        <v>7</v>
      </c>
      <c r="H18629" t="s">
        <v>40</v>
      </c>
      <c r="I18629" t="str">
        <f>VLOOKUP(H18629,lookups!$B$2:$C$32,2,FALSE)</f>
        <v>N</v>
      </c>
      <c r="J18629">
        <v>5</v>
      </c>
      <c r="K18629" t="s">
        <v>10</v>
      </c>
      <c r="L18629">
        <v>1</v>
      </c>
      <c r="M18629">
        <v>113.57</v>
      </c>
    </row>
    <row r="18630" spans="1:13" x14ac:dyDescent="0.3">
      <c r="A18630">
        <v>2013</v>
      </c>
      <c r="B18630">
        <v>8</v>
      </c>
      <c r="C18630" t="s">
        <v>17</v>
      </c>
      <c r="D18630">
        <f>VLOOKUP(C18630,lookups!$F$2:$H$27,2,FALSE)</f>
        <v>4</v>
      </c>
      <c r="E18630" t="str">
        <f>VLOOKUP(C18630,lookups!$F$2:$H$27,3,FALSE)</f>
        <v>N/C BC Net</v>
      </c>
      <c r="F18630">
        <f>VLOOKUP(C18630,lookups!$F$2:$I$27,4,FALSE)</f>
        <v>3</v>
      </c>
      <c r="G18630">
        <v>7</v>
      </c>
      <c r="H18630" t="s">
        <v>40</v>
      </c>
      <c r="I18630" t="str">
        <f>VLOOKUP(H18630,lookups!$B$2:$C$32,2,FALSE)</f>
        <v>N</v>
      </c>
      <c r="J18630">
        <v>2</v>
      </c>
      <c r="K18630" t="s">
        <v>10</v>
      </c>
      <c r="L18630">
        <v>1</v>
      </c>
      <c r="M18630">
        <v>20.07</v>
      </c>
    </row>
    <row r="18631" spans="1:13" x14ac:dyDescent="0.3">
      <c r="A18631">
        <v>2013</v>
      </c>
      <c r="B18631">
        <v>8</v>
      </c>
      <c r="C18631" t="s">
        <v>17</v>
      </c>
      <c r="D18631">
        <f>VLOOKUP(C18631,lookups!$F$2:$H$27,2,FALSE)</f>
        <v>4</v>
      </c>
      <c r="E18631" t="str">
        <f>VLOOKUP(C18631,lookups!$F$2:$H$27,3,FALSE)</f>
        <v>N/C BC Net</v>
      </c>
      <c r="F18631">
        <f>VLOOKUP(C18631,lookups!$F$2:$I$27,4,FALSE)</f>
        <v>3</v>
      </c>
      <c r="G18631">
        <v>7</v>
      </c>
      <c r="H18631" t="s">
        <v>40</v>
      </c>
      <c r="I18631" t="str">
        <f>VLOOKUP(H18631,lookups!$B$2:$C$32,2,FALSE)</f>
        <v>N</v>
      </c>
      <c r="J18631">
        <v>3</v>
      </c>
      <c r="K18631" t="s">
        <v>10</v>
      </c>
      <c r="L18631">
        <v>1</v>
      </c>
      <c r="M18631">
        <v>88.83</v>
      </c>
    </row>
    <row r="18632" spans="1:13" x14ac:dyDescent="0.3">
      <c r="A18632">
        <v>2013</v>
      </c>
      <c r="B18632">
        <v>8</v>
      </c>
      <c r="C18632" t="s">
        <v>17</v>
      </c>
      <c r="D18632">
        <f>VLOOKUP(C18632,lookups!$F$2:$H$27,2,FALSE)</f>
        <v>4</v>
      </c>
      <c r="E18632" t="str">
        <f>VLOOKUP(C18632,lookups!$F$2:$H$27,3,FALSE)</f>
        <v>N/C BC Net</v>
      </c>
      <c r="F18632">
        <f>VLOOKUP(C18632,lookups!$F$2:$I$27,4,FALSE)</f>
        <v>3</v>
      </c>
      <c r="G18632">
        <v>7</v>
      </c>
      <c r="H18632" t="s">
        <v>40</v>
      </c>
      <c r="I18632" t="str">
        <f>VLOOKUP(H18632,lookups!$B$2:$C$32,2,FALSE)</f>
        <v>N</v>
      </c>
      <c r="J18632">
        <v>4</v>
      </c>
      <c r="K18632" t="s">
        <v>10</v>
      </c>
      <c r="L18632">
        <v>1</v>
      </c>
      <c r="M18632">
        <v>12.24</v>
      </c>
    </row>
    <row r="18633" spans="1:13" x14ac:dyDescent="0.3">
      <c r="A18633">
        <v>2013</v>
      </c>
      <c r="B18633">
        <v>8</v>
      </c>
      <c r="C18633" t="s">
        <v>17</v>
      </c>
      <c r="D18633">
        <f>VLOOKUP(C18633,lookups!$F$2:$H$27,2,FALSE)</f>
        <v>4</v>
      </c>
      <c r="E18633" t="str">
        <f>VLOOKUP(C18633,lookups!$F$2:$H$27,3,FALSE)</f>
        <v>N/C BC Net</v>
      </c>
      <c r="F18633">
        <f>VLOOKUP(C18633,lookups!$F$2:$I$27,4,FALSE)</f>
        <v>3</v>
      </c>
      <c r="G18633">
        <v>7</v>
      </c>
      <c r="H18633" t="s">
        <v>40</v>
      </c>
      <c r="I18633" t="str">
        <f>VLOOKUP(H18633,lookups!$B$2:$C$32,2,FALSE)</f>
        <v>N</v>
      </c>
      <c r="J18633">
        <v>5</v>
      </c>
      <c r="K18633" t="s">
        <v>10</v>
      </c>
      <c r="L18633">
        <v>1</v>
      </c>
      <c r="M18633">
        <v>21.89</v>
      </c>
    </row>
    <row r="18634" spans="1:13" x14ac:dyDescent="0.3">
      <c r="A18634">
        <v>2013</v>
      </c>
      <c r="B18634">
        <v>9</v>
      </c>
      <c r="C18634" t="s">
        <v>18</v>
      </c>
      <c r="D18634" t="str">
        <f>VLOOKUP(C18634,lookups!$F$2:$H$27,2,FALSE)</f>
        <v>na</v>
      </c>
      <c r="E18634" t="str">
        <f>VLOOKUP(C18634,lookups!$F$2:$H$27,3,FALSE)</f>
        <v>na</v>
      </c>
      <c r="F18634" t="str">
        <f>VLOOKUP(C18634,lookups!$F$2:$I$27,4,FALSE)</f>
        <v>na</v>
      </c>
      <c r="G18634">
        <v>7</v>
      </c>
      <c r="H18634" t="s">
        <v>40</v>
      </c>
      <c r="I18634" t="str">
        <f>VLOOKUP(H18634,lookups!$B$2:$C$32,2,FALSE)</f>
        <v>N</v>
      </c>
      <c r="J18634">
        <v>2</v>
      </c>
      <c r="K18634" t="s">
        <v>10</v>
      </c>
      <c r="L18634">
        <v>1</v>
      </c>
      <c r="M18634">
        <v>509.51</v>
      </c>
    </row>
    <row r="18635" spans="1:13" x14ac:dyDescent="0.3">
      <c r="A18635">
        <v>2013</v>
      </c>
      <c r="B18635">
        <v>9</v>
      </c>
      <c r="C18635" t="s">
        <v>18</v>
      </c>
      <c r="D18635" t="str">
        <f>VLOOKUP(C18635,lookups!$F$2:$H$27,2,FALSE)</f>
        <v>na</v>
      </c>
      <c r="E18635" t="str">
        <f>VLOOKUP(C18635,lookups!$F$2:$H$27,3,FALSE)</f>
        <v>na</v>
      </c>
      <c r="F18635" t="str">
        <f>VLOOKUP(C18635,lookups!$F$2:$I$27,4,FALSE)</f>
        <v>na</v>
      </c>
      <c r="G18635">
        <v>7</v>
      </c>
      <c r="H18635" t="s">
        <v>40</v>
      </c>
      <c r="I18635" t="str">
        <f>VLOOKUP(H18635,lookups!$B$2:$C$32,2,FALSE)</f>
        <v>N</v>
      </c>
      <c r="J18635">
        <v>3</v>
      </c>
      <c r="K18635" t="s">
        <v>10</v>
      </c>
      <c r="L18635">
        <v>1</v>
      </c>
      <c r="M18635">
        <v>329.75</v>
      </c>
    </row>
    <row r="18636" spans="1:13" x14ac:dyDescent="0.3">
      <c r="A18636">
        <v>2013</v>
      </c>
      <c r="B18636">
        <v>9</v>
      </c>
      <c r="C18636" t="s">
        <v>18</v>
      </c>
      <c r="D18636" t="str">
        <f>VLOOKUP(C18636,lookups!$F$2:$H$27,2,FALSE)</f>
        <v>na</v>
      </c>
      <c r="E18636" t="str">
        <f>VLOOKUP(C18636,lookups!$F$2:$H$27,3,FALSE)</f>
        <v>na</v>
      </c>
      <c r="F18636" t="str">
        <f>VLOOKUP(C18636,lookups!$F$2:$I$27,4,FALSE)</f>
        <v>na</v>
      </c>
      <c r="G18636">
        <v>7</v>
      </c>
      <c r="H18636" t="s">
        <v>40</v>
      </c>
      <c r="I18636" t="str">
        <f>VLOOKUP(H18636,lookups!$B$2:$C$32,2,FALSE)</f>
        <v>N</v>
      </c>
      <c r="J18636">
        <v>4</v>
      </c>
      <c r="K18636" t="s">
        <v>10</v>
      </c>
      <c r="L18636">
        <v>1</v>
      </c>
      <c r="M18636">
        <v>77.680000000000007</v>
      </c>
    </row>
    <row r="18637" spans="1:13" x14ac:dyDescent="0.3">
      <c r="A18637">
        <v>2013</v>
      </c>
      <c r="B18637">
        <v>9</v>
      </c>
      <c r="C18637" t="s">
        <v>18</v>
      </c>
      <c r="D18637" t="str">
        <f>VLOOKUP(C18637,lookups!$F$2:$H$27,2,FALSE)</f>
        <v>na</v>
      </c>
      <c r="E18637" t="str">
        <f>VLOOKUP(C18637,lookups!$F$2:$H$27,3,FALSE)</f>
        <v>na</v>
      </c>
      <c r="F18637" t="str">
        <f>VLOOKUP(C18637,lookups!$F$2:$I$27,4,FALSE)</f>
        <v>na</v>
      </c>
      <c r="G18637">
        <v>7</v>
      </c>
      <c r="H18637" t="s">
        <v>40</v>
      </c>
      <c r="I18637" t="str">
        <f>VLOOKUP(H18637,lookups!$B$2:$C$32,2,FALSE)</f>
        <v>N</v>
      </c>
      <c r="J18637">
        <v>5</v>
      </c>
      <c r="K18637" t="s">
        <v>10</v>
      </c>
      <c r="L18637">
        <v>1</v>
      </c>
      <c r="M18637">
        <v>97.05</v>
      </c>
    </row>
    <row r="18638" spans="1:13" x14ac:dyDescent="0.3">
      <c r="A18638">
        <v>2013</v>
      </c>
      <c r="B18638">
        <v>10</v>
      </c>
      <c r="C18638" t="s">
        <v>19</v>
      </c>
      <c r="D18638">
        <f>VLOOKUP(C18638,lookups!$F$2:$H$27,2,FALSE)</f>
        <v>5</v>
      </c>
      <c r="E18638" t="str">
        <f>VLOOKUP(C18638,lookups!$F$2:$H$27,3,FALSE)</f>
        <v>WCVI Net</v>
      </c>
      <c r="F18638">
        <f>VLOOKUP(C18638,lookups!$F$2:$I$27,4,FALSE)</f>
        <v>4</v>
      </c>
      <c r="G18638">
        <v>7</v>
      </c>
      <c r="H18638" t="s">
        <v>40</v>
      </c>
      <c r="I18638" t="str">
        <f>VLOOKUP(H18638,lookups!$B$2:$C$32,2,FALSE)</f>
        <v>N</v>
      </c>
      <c r="J18638">
        <v>2</v>
      </c>
      <c r="K18638" t="s">
        <v>10</v>
      </c>
      <c r="L18638">
        <v>1</v>
      </c>
      <c r="M18638">
        <v>0</v>
      </c>
    </row>
    <row r="18639" spans="1:13" x14ac:dyDescent="0.3">
      <c r="A18639">
        <v>2013</v>
      </c>
      <c r="B18639">
        <v>10</v>
      </c>
      <c r="C18639" t="s">
        <v>19</v>
      </c>
      <c r="D18639">
        <f>VLOOKUP(C18639,lookups!$F$2:$H$27,2,FALSE)</f>
        <v>5</v>
      </c>
      <c r="E18639" t="str">
        <f>VLOOKUP(C18639,lookups!$F$2:$H$27,3,FALSE)</f>
        <v>WCVI Net</v>
      </c>
      <c r="F18639">
        <f>VLOOKUP(C18639,lookups!$F$2:$I$27,4,FALSE)</f>
        <v>4</v>
      </c>
      <c r="G18639">
        <v>7</v>
      </c>
      <c r="H18639" t="s">
        <v>40</v>
      </c>
      <c r="I18639" t="str">
        <f>VLOOKUP(H18639,lookups!$B$2:$C$32,2,FALSE)</f>
        <v>N</v>
      </c>
      <c r="J18639">
        <v>3</v>
      </c>
      <c r="K18639" t="s">
        <v>10</v>
      </c>
      <c r="L18639">
        <v>1</v>
      </c>
      <c r="M18639">
        <v>0</v>
      </c>
    </row>
    <row r="18640" spans="1:13" x14ac:dyDescent="0.3">
      <c r="A18640">
        <v>2013</v>
      </c>
      <c r="B18640">
        <v>10</v>
      </c>
      <c r="C18640" t="s">
        <v>19</v>
      </c>
      <c r="D18640">
        <f>VLOOKUP(C18640,lookups!$F$2:$H$27,2,FALSE)</f>
        <v>5</v>
      </c>
      <c r="E18640" t="str">
        <f>VLOOKUP(C18640,lookups!$F$2:$H$27,3,FALSE)</f>
        <v>WCVI Net</v>
      </c>
      <c r="F18640">
        <f>VLOOKUP(C18640,lookups!$F$2:$I$27,4,FALSE)</f>
        <v>4</v>
      </c>
      <c r="G18640">
        <v>7</v>
      </c>
      <c r="H18640" t="s">
        <v>40</v>
      </c>
      <c r="I18640" t="str">
        <f>VLOOKUP(H18640,lookups!$B$2:$C$32,2,FALSE)</f>
        <v>N</v>
      </c>
      <c r="J18640">
        <v>4</v>
      </c>
      <c r="K18640" t="s">
        <v>10</v>
      </c>
      <c r="L18640">
        <v>1</v>
      </c>
      <c r="M18640">
        <v>0</v>
      </c>
    </row>
    <row r="18641" spans="1:13" x14ac:dyDescent="0.3">
      <c r="A18641">
        <v>2013</v>
      </c>
      <c r="B18641">
        <v>10</v>
      </c>
      <c r="C18641" t="s">
        <v>19</v>
      </c>
      <c r="D18641">
        <f>VLOOKUP(C18641,lookups!$F$2:$H$27,2,FALSE)</f>
        <v>5</v>
      </c>
      <c r="E18641" t="str">
        <f>VLOOKUP(C18641,lookups!$F$2:$H$27,3,FALSE)</f>
        <v>WCVI Net</v>
      </c>
      <c r="F18641">
        <f>VLOOKUP(C18641,lookups!$F$2:$I$27,4,FALSE)</f>
        <v>4</v>
      </c>
      <c r="G18641">
        <v>7</v>
      </c>
      <c r="H18641" t="s">
        <v>40</v>
      </c>
      <c r="I18641" t="str">
        <f>VLOOKUP(H18641,lookups!$B$2:$C$32,2,FALSE)</f>
        <v>N</v>
      </c>
      <c r="J18641">
        <v>5</v>
      </c>
      <c r="K18641" t="s">
        <v>10</v>
      </c>
      <c r="L18641">
        <v>1</v>
      </c>
      <c r="M18641">
        <v>69.67</v>
      </c>
    </row>
    <row r="18642" spans="1:13" x14ac:dyDescent="0.3">
      <c r="A18642">
        <v>2013</v>
      </c>
      <c r="B18642">
        <v>11</v>
      </c>
      <c r="C18642" t="s">
        <v>20</v>
      </c>
      <c r="D18642" t="str">
        <f>VLOOKUP(C18642,lookups!$F$2:$H$27,2,FALSE)</f>
        <v>6-7</v>
      </c>
      <c r="E18642" t="str">
        <f>VLOOKUP(C18642,lookups!$F$2:$H$27,3,FALSE)</f>
        <v>GeoStr/BC JDF Net</v>
      </c>
      <c r="F18642">
        <f>VLOOKUP(C18642,lookups!$F$2:$I$27,4,FALSE)</f>
        <v>5</v>
      </c>
      <c r="G18642">
        <v>7</v>
      </c>
      <c r="H18642" t="s">
        <v>40</v>
      </c>
      <c r="I18642" t="str">
        <f>VLOOKUP(H18642,lookups!$B$2:$C$32,2,FALSE)</f>
        <v>N</v>
      </c>
      <c r="J18642">
        <v>2</v>
      </c>
      <c r="K18642" t="s">
        <v>10</v>
      </c>
      <c r="L18642">
        <v>1</v>
      </c>
      <c r="M18642">
        <v>0</v>
      </c>
    </row>
    <row r="18643" spans="1:13" x14ac:dyDescent="0.3">
      <c r="A18643">
        <v>2013</v>
      </c>
      <c r="B18643">
        <v>11</v>
      </c>
      <c r="C18643" t="s">
        <v>20</v>
      </c>
      <c r="D18643" t="str">
        <f>VLOOKUP(C18643,lookups!$F$2:$H$27,2,FALSE)</f>
        <v>6-7</v>
      </c>
      <c r="E18643" t="str">
        <f>VLOOKUP(C18643,lookups!$F$2:$H$27,3,FALSE)</f>
        <v>GeoStr/BC JDF Net</v>
      </c>
      <c r="F18643">
        <f>VLOOKUP(C18643,lookups!$F$2:$I$27,4,FALSE)</f>
        <v>5</v>
      </c>
      <c r="G18643">
        <v>7</v>
      </c>
      <c r="H18643" t="s">
        <v>40</v>
      </c>
      <c r="I18643" t="str">
        <f>VLOOKUP(H18643,lookups!$B$2:$C$32,2,FALSE)</f>
        <v>N</v>
      </c>
      <c r="J18643">
        <v>3</v>
      </c>
      <c r="K18643" t="s">
        <v>10</v>
      </c>
      <c r="L18643">
        <v>1</v>
      </c>
      <c r="M18643">
        <v>0</v>
      </c>
    </row>
    <row r="18644" spans="1:13" x14ac:dyDescent="0.3">
      <c r="A18644">
        <v>2013</v>
      </c>
      <c r="B18644">
        <v>11</v>
      </c>
      <c r="C18644" t="s">
        <v>20</v>
      </c>
      <c r="D18644" t="str">
        <f>VLOOKUP(C18644,lookups!$F$2:$H$27,2,FALSE)</f>
        <v>6-7</v>
      </c>
      <c r="E18644" t="str">
        <f>VLOOKUP(C18644,lookups!$F$2:$H$27,3,FALSE)</f>
        <v>GeoStr/BC JDF Net</v>
      </c>
      <c r="F18644">
        <f>VLOOKUP(C18644,lookups!$F$2:$I$27,4,FALSE)</f>
        <v>5</v>
      </c>
      <c r="G18644">
        <v>7</v>
      </c>
      <c r="H18644" t="s">
        <v>40</v>
      </c>
      <c r="I18644" t="str">
        <f>VLOOKUP(H18644,lookups!$B$2:$C$32,2,FALSE)</f>
        <v>N</v>
      </c>
      <c r="J18644">
        <v>4</v>
      </c>
      <c r="K18644" t="s">
        <v>10</v>
      </c>
      <c r="L18644">
        <v>1</v>
      </c>
      <c r="M18644">
        <v>0</v>
      </c>
    </row>
    <row r="18645" spans="1:13" x14ac:dyDescent="0.3">
      <c r="A18645">
        <v>2013</v>
      </c>
      <c r="B18645">
        <v>11</v>
      </c>
      <c r="C18645" t="s">
        <v>20</v>
      </c>
      <c r="D18645" t="str">
        <f>VLOOKUP(C18645,lookups!$F$2:$H$27,2,FALSE)</f>
        <v>6-7</v>
      </c>
      <c r="E18645" t="str">
        <f>VLOOKUP(C18645,lookups!$F$2:$H$27,3,FALSE)</f>
        <v>GeoStr/BC JDF Net</v>
      </c>
      <c r="F18645">
        <f>VLOOKUP(C18645,lookups!$F$2:$I$27,4,FALSE)</f>
        <v>5</v>
      </c>
      <c r="G18645">
        <v>7</v>
      </c>
      <c r="H18645" t="s">
        <v>40</v>
      </c>
      <c r="I18645" t="str">
        <f>VLOOKUP(H18645,lookups!$B$2:$C$32,2,FALSE)</f>
        <v>N</v>
      </c>
      <c r="J18645">
        <v>5</v>
      </c>
      <c r="K18645" t="s">
        <v>10</v>
      </c>
      <c r="L18645">
        <v>1</v>
      </c>
      <c r="M18645">
        <v>0</v>
      </c>
    </row>
    <row r="18646" spans="1:13" x14ac:dyDescent="0.3">
      <c r="A18646">
        <v>2013</v>
      </c>
      <c r="B18646">
        <v>12</v>
      </c>
      <c r="C18646" t="s">
        <v>21</v>
      </c>
      <c r="D18646" t="str">
        <f>VLOOKUP(C18646,lookups!$F$2:$H$27,2,FALSE)</f>
        <v>na</v>
      </c>
      <c r="E18646" t="str">
        <f>VLOOKUP(C18646,lookups!$F$2:$H$27,3,FALSE)</f>
        <v>na</v>
      </c>
      <c r="F18646" t="str">
        <f>VLOOKUP(C18646,lookups!$F$2:$I$27,4,FALSE)</f>
        <v>na</v>
      </c>
      <c r="G18646">
        <v>7</v>
      </c>
      <c r="H18646" t="s">
        <v>40</v>
      </c>
      <c r="I18646" t="str">
        <f>VLOOKUP(H18646,lookups!$B$2:$C$32,2,FALSE)</f>
        <v>N</v>
      </c>
      <c r="J18646">
        <v>2</v>
      </c>
      <c r="K18646" t="s">
        <v>10</v>
      </c>
      <c r="L18646">
        <v>1</v>
      </c>
      <c r="M18646">
        <v>0</v>
      </c>
    </row>
    <row r="18647" spans="1:13" x14ac:dyDescent="0.3">
      <c r="A18647">
        <v>2013</v>
      </c>
      <c r="B18647">
        <v>12</v>
      </c>
      <c r="C18647" t="s">
        <v>21</v>
      </c>
      <c r="D18647" t="str">
        <f>VLOOKUP(C18647,lookups!$F$2:$H$27,2,FALSE)</f>
        <v>na</v>
      </c>
      <c r="E18647" t="str">
        <f>VLOOKUP(C18647,lookups!$F$2:$H$27,3,FALSE)</f>
        <v>na</v>
      </c>
      <c r="F18647" t="str">
        <f>VLOOKUP(C18647,lookups!$F$2:$I$27,4,FALSE)</f>
        <v>na</v>
      </c>
      <c r="G18647">
        <v>7</v>
      </c>
      <c r="H18647" t="s">
        <v>40</v>
      </c>
      <c r="I18647" t="str">
        <f>VLOOKUP(H18647,lookups!$B$2:$C$32,2,FALSE)</f>
        <v>N</v>
      </c>
      <c r="J18647">
        <v>3</v>
      </c>
      <c r="K18647" t="s">
        <v>10</v>
      </c>
      <c r="L18647">
        <v>1</v>
      </c>
      <c r="M18647">
        <v>0</v>
      </c>
    </row>
    <row r="18648" spans="1:13" x14ac:dyDescent="0.3">
      <c r="A18648">
        <v>2013</v>
      </c>
      <c r="B18648">
        <v>12</v>
      </c>
      <c r="C18648" t="s">
        <v>21</v>
      </c>
      <c r="D18648" t="str">
        <f>VLOOKUP(C18648,lookups!$F$2:$H$27,2,FALSE)</f>
        <v>na</v>
      </c>
      <c r="E18648" t="str">
        <f>VLOOKUP(C18648,lookups!$F$2:$H$27,3,FALSE)</f>
        <v>na</v>
      </c>
      <c r="F18648" t="str">
        <f>VLOOKUP(C18648,lookups!$F$2:$I$27,4,FALSE)</f>
        <v>na</v>
      </c>
      <c r="G18648">
        <v>7</v>
      </c>
      <c r="H18648" t="s">
        <v>40</v>
      </c>
      <c r="I18648" t="str">
        <f>VLOOKUP(H18648,lookups!$B$2:$C$32,2,FALSE)</f>
        <v>N</v>
      </c>
      <c r="J18648">
        <v>4</v>
      </c>
      <c r="K18648" t="s">
        <v>10</v>
      </c>
      <c r="L18648">
        <v>1</v>
      </c>
      <c r="M18648">
        <v>0</v>
      </c>
    </row>
    <row r="18649" spans="1:13" x14ac:dyDescent="0.3">
      <c r="A18649">
        <v>2013</v>
      </c>
      <c r="B18649">
        <v>12</v>
      </c>
      <c r="C18649" t="s">
        <v>21</v>
      </c>
      <c r="D18649" t="str">
        <f>VLOOKUP(C18649,lookups!$F$2:$H$27,2,FALSE)</f>
        <v>na</v>
      </c>
      <c r="E18649" t="str">
        <f>VLOOKUP(C18649,lookups!$F$2:$H$27,3,FALSE)</f>
        <v>na</v>
      </c>
      <c r="F18649" t="str">
        <f>VLOOKUP(C18649,lookups!$F$2:$I$27,4,FALSE)</f>
        <v>na</v>
      </c>
      <c r="G18649">
        <v>7</v>
      </c>
      <c r="H18649" t="s">
        <v>40</v>
      </c>
      <c r="I18649" t="str">
        <f>VLOOKUP(H18649,lookups!$B$2:$C$32,2,FALSE)</f>
        <v>N</v>
      </c>
      <c r="J18649">
        <v>5</v>
      </c>
      <c r="K18649" t="s">
        <v>10</v>
      </c>
      <c r="L18649">
        <v>1</v>
      </c>
      <c r="M18649">
        <v>0</v>
      </c>
    </row>
    <row r="18650" spans="1:13" x14ac:dyDescent="0.3">
      <c r="A18650">
        <v>2013</v>
      </c>
      <c r="B18650">
        <v>13</v>
      </c>
      <c r="C18650" t="s">
        <v>22</v>
      </c>
      <c r="D18650" t="str">
        <f>VLOOKUP(C18650,lookups!$F$2:$H$27,2,FALSE)</f>
        <v>na</v>
      </c>
      <c r="E18650" t="str">
        <f>VLOOKUP(C18650,lookups!$F$2:$H$27,3,FALSE)</f>
        <v>na</v>
      </c>
      <c r="F18650" t="str">
        <f>VLOOKUP(C18650,lookups!$F$2:$I$27,4,FALSE)</f>
        <v>na</v>
      </c>
      <c r="G18650">
        <v>7</v>
      </c>
      <c r="H18650" t="s">
        <v>40</v>
      </c>
      <c r="I18650" t="str">
        <f>VLOOKUP(H18650,lookups!$B$2:$C$32,2,FALSE)</f>
        <v>N</v>
      </c>
      <c r="J18650">
        <v>2</v>
      </c>
      <c r="K18650" t="s">
        <v>10</v>
      </c>
      <c r="L18650">
        <v>1</v>
      </c>
      <c r="M18650">
        <v>0</v>
      </c>
    </row>
    <row r="18651" spans="1:13" x14ac:dyDescent="0.3">
      <c r="A18651">
        <v>2013</v>
      </c>
      <c r="B18651">
        <v>13</v>
      </c>
      <c r="C18651" t="s">
        <v>22</v>
      </c>
      <c r="D18651" t="str">
        <f>VLOOKUP(C18651,lookups!$F$2:$H$27,2,FALSE)</f>
        <v>na</v>
      </c>
      <c r="E18651" t="str">
        <f>VLOOKUP(C18651,lookups!$F$2:$H$27,3,FALSE)</f>
        <v>na</v>
      </c>
      <c r="F18651" t="str">
        <f>VLOOKUP(C18651,lookups!$F$2:$I$27,4,FALSE)</f>
        <v>na</v>
      </c>
      <c r="G18651">
        <v>7</v>
      </c>
      <c r="H18651" t="s">
        <v>40</v>
      </c>
      <c r="I18651" t="str">
        <f>VLOOKUP(H18651,lookups!$B$2:$C$32,2,FALSE)</f>
        <v>N</v>
      </c>
      <c r="J18651">
        <v>3</v>
      </c>
      <c r="K18651" t="s">
        <v>10</v>
      </c>
      <c r="L18651">
        <v>1</v>
      </c>
      <c r="M18651">
        <v>0</v>
      </c>
    </row>
    <row r="18652" spans="1:13" x14ac:dyDescent="0.3">
      <c r="A18652">
        <v>2013</v>
      </c>
      <c r="B18652">
        <v>13</v>
      </c>
      <c r="C18652" t="s">
        <v>22</v>
      </c>
      <c r="D18652" t="str">
        <f>VLOOKUP(C18652,lookups!$F$2:$H$27,2,FALSE)</f>
        <v>na</v>
      </c>
      <c r="E18652" t="str">
        <f>VLOOKUP(C18652,lookups!$F$2:$H$27,3,FALSE)</f>
        <v>na</v>
      </c>
      <c r="F18652" t="str">
        <f>VLOOKUP(C18652,lookups!$F$2:$I$27,4,FALSE)</f>
        <v>na</v>
      </c>
      <c r="G18652">
        <v>7</v>
      </c>
      <c r="H18652" t="s">
        <v>40</v>
      </c>
      <c r="I18652" t="str">
        <f>VLOOKUP(H18652,lookups!$B$2:$C$32,2,FALSE)</f>
        <v>N</v>
      </c>
      <c r="J18652">
        <v>4</v>
      </c>
      <c r="K18652" t="s">
        <v>10</v>
      </c>
      <c r="L18652">
        <v>1</v>
      </c>
      <c r="M18652">
        <v>0</v>
      </c>
    </row>
    <row r="18653" spans="1:13" x14ac:dyDescent="0.3">
      <c r="A18653">
        <v>2013</v>
      </c>
      <c r="B18653">
        <v>13</v>
      </c>
      <c r="C18653" t="s">
        <v>22</v>
      </c>
      <c r="D18653" t="str">
        <f>VLOOKUP(C18653,lookups!$F$2:$H$27,2,FALSE)</f>
        <v>na</v>
      </c>
      <c r="E18653" t="str">
        <f>VLOOKUP(C18653,lookups!$F$2:$H$27,3,FALSE)</f>
        <v>na</v>
      </c>
      <c r="F18653" t="str">
        <f>VLOOKUP(C18653,lookups!$F$2:$I$27,4,FALSE)</f>
        <v>na</v>
      </c>
      <c r="G18653">
        <v>7</v>
      </c>
      <c r="H18653" t="s">
        <v>40</v>
      </c>
      <c r="I18653" t="str">
        <f>VLOOKUP(H18653,lookups!$B$2:$C$32,2,FALSE)</f>
        <v>N</v>
      </c>
      <c r="J18653">
        <v>5</v>
      </c>
      <c r="K18653" t="s">
        <v>10</v>
      </c>
      <c r="L18653">
        <v>1</v>
      </c>
      <c r="M18653">
        <v>0</v>
      </c>
    </row>
    <row r="18654" spans="1:13" x14ac:dyDescent="0.3">
      <c r="A18654">
        <v>2013</v>
      </c>
      <c r="B18654">
        <v>14</v>
      </c>
      <c r="C18654" t="s">
        <v>23</v>
      </c>
      <c r="D18654" t="str">
        <f>VLOOKUP(C18654,lookups!$F$2:$H$27,2,FALSE)</f>
        <v>na</v>
      </c>
      <c r="E18654" t="str">
        <f>VLOOKUP(C18654,lookups!$F$2:$H$27,3,FALSE)</f>
        <v>na</v>
      </c>
      <c r="F18654" t="str">
        <f>VLOOKUP(C18654,lookups!$F$2:$I$27,4,FALSE)</f>
        <v>na</v>
      </c>
      <c r="G18654">
        <v>7</v>
      </c>
      <c r="H18654" t="s">
        <v>40</v>
      </c>
      <c r="I18654" t="str">
        <f>VLOOKUP(H18654,lookups!$B$2:$C$32,2,FALSE)</f>
        <v>N</v>
      </c>
      <c r="J18654">
        <v>2</v>
      </c>
      <c r="K18654" t="s">
        <v>10</v>
      </c>
      <c r="L18654">
        <v>1</v>
      </c>
      <c r="M18654">
        <v>0</v>
      </c>
    </row>
    <row r="18655" spans="1:13" x14ac:dyDescent="0.3">
      <c r="A18655">
        <v>2013</v>
      </c>
      <c r="B18655">
        <v>14</v>
      </c>
      <c r="C18655" t="s">
        <v>23</v>
      </c>
      <c r="D18655" t="str">
        <f>VLOOKUP(C18655,lookups!$F$2:$H$27,2,FALSE)</f>
        <v>na</v>
      </c>
      <c r="E18655" t="str">
        <f>VLOOKUP(C18655,lookups!$F$2:$H$27,3,FALSE)</f>
        <v>na</v>
      </c>
      <c r="F18655" t="str">
        <f>VLOOKUP(C18655,lookups!$F$2:$I$27,4,FALSE)</f>
        <v>na</v>
      </c>
      <c r="G18655">
        <v>7</v>
      </c>
      <c r="H18655" t="s">
        <v>40</v>
      </c>
      <c r="I18655" t="str">
        <f>VLOOKUP(H18655,lookups!$B$2:$C$32,2,FALSE)</f>
        <v>N</v>
      </c>
      <c r="J18655">
        <v>3</v>
      </c>
      <c r="K18655" t="s">
        <v>10</v>
      </c>
      <c r="L18655">
        <v>1</v>
      </c>
      <c r="M18655">
        <v>0</v>
      </c>
    </row>
    <row r="18656" spans="1:13" x14ac:dyDescent="0.3">
      <c r="A18656">
        <v>2013</v>
      </c>
      <c r="B18656">
        <v>14</v>
      </c>
      <c r="C18656" t="s">
        <v>23</v>
      </c>
      <c r="D18656" t="str">
        <f>VLOOKUP(C18656,lookups!$F$2:$H$27,2,FALSE)</f>
        <v>na</v>
      </c>
      <c r="E18656" t="str">
        <f>VLOOKUP(C18656,lookups!$F$2:$H$27,3,FALSE)</f>
        <v>na</v>
      </c>
      <c r="F18656" t="str">
        <f>VLOOKUP(C18656,lookups!$F$2:$I$27,4,FALSE)</f>
        <v>na</v>
      </c>
      <c r="G18656">
        <v>7</v>
      </c>
      <c r="H18656" t="s">
        <v>40</v>
      </c>
      <c r="I18656" t="str">
        <f>VLOOKUP(H18656,lookups!$B$2:$C$32,2,FALSE)</f>
        <v>N</v>
      </c>
      <c r="J18656">
        <v>4</v>
      </c>
      <c r="K18656" t="s">
        <v>10</v>
      </c>
      <c r="L18656">
        <v>1</v>
      </c>
      <c r="M18656">
        <v>0</v>
      </c>
    </row>
    <row r="18657" spans="1:13" x14ac:dyDescent="0.3">
      <c r="A18657">
        <v>2013</v>
      </c>
      <c r="B18657">
        <v>14</v>
      </c>
      <c r="C18657" t="s">
        <v>23</v>
      </c>
      <c r="D18657" t="str">
        <f>VLOOKUP(C18657,lookups!$F$2:$H$27,2,FALSE)</f>
        <v>na</v>
      </c>
      <c r="E18657" t="str">
        <f>VLOOKUP(C18657,lookups!$F$2:$H$27,3,FALSE)</f>
        <v>na</v>
      </c>
      <c r="F18657" t="str">
        <f>VLOOKUP(C18657,lookups!$F$2:$I$27,4,FALSE)</f>
        <v>na</v>
      </c>
      <c r="G18657">
        <v>7</v>
      </c>
      <c r="H18657" t="s">
        <v>40</v>
      </c>
      <c r="I18657" t="str">
        <f>VLOOKUP(H18657,lookups!$B$2:$C$32,2,FALSE)</f>
        <v>N</v>
      </c>
      <c r="J18657">
        <v>5</v>
      </c>
      <c r="K18657" t="s">
        <v>10</v>
      </c>
      <c r="L18657">
        <v>1</v>
      </c>
      <c r="M18657">
        <v>0</v>
      </c>
    </row>
    <row r="18658" spans="1:13" x14ac:dyDescent="0.3">
      <c r="A18658">
        <v>2013</v>
      </c>
      <c r="B18658">
        <v>15</v>
      </c>
      <c r="C18658" t="s">
        <v>24</v>
      </c>
      <c r="D18658" t="str">
        <f>VLOOKUP(C18658,lookups!$F$2:$H$27,2,FALSE)</f>
        <v>na</v>
      </c>
      <c r="E18658" t="str">
        <f>VLOOKUP(C18658,lookups!$F$2:$H$27,3,FALSE)</f>
        <v>na</v>
      </c>
      <c r="F18658" t="str">
        <f>VLOOKUP(C18658,lookups!$F$2:$I$27,4,FALSE)</f>
        <v>na</v>
      </c>
      <c r="G18658">
        <v>7</v>
      </c>
      <c r="H18658" t="s">
        <v>40</v>
      </c>
      <c r="I18658" t="str">
        <f>VLOOKUP(H18658,lookups!$B$2:$C$32,2,FALSE)</f>
        <v>N</v>
      </c>
      <c r="J18658">
        <v>2</v>
      </c>
      <c r="K18658" t="s">
        <v>10</v>
      </c>
      <c r="L18658">
        <v>1</v>
      </c>
      <c r="M18658">
        <v>0</v>
      </c>
    </row>
    <row r="18659" spans="1:13" x14ac:dyDescent="0.3">
      <c r="A18659">
        <v>2013</v>
      </c>
      <c r="B18659">
        <v>15</v>
      </c>
      <c r="C18659" t="s">
        <v>24</v>
      </c>
      <c r="D18659" t="str">
        <f>VLOOKUP(C18659,lookups!$F$2:$H$27,2,FALSE)</f>
        <v>na</v>
      </c>
      <c r="E18659" t="str">
        <f>VLOOKUP(C18659,lookups!$F$2:$H$27,3,FALSE)</f>
        <v>na</v>
      </c>
      <c r="F18659" t="str">
        <f>VLOOKUP(C18659,lookups!$F$2:$I$27,4,FALSE)</f>
        <v>na</v>
      </c>
      <c r="G18659">
        <v>7</v>
      </c>
      <c r="H18659" t="s">
        <v>40</v>
      </c>
      <c r="I18659" t="str">
        <f>VLOOKUP(H18659,lookups!$B$2:$C$32,2,FALSE)</f>
        <v>N</v>
      </c>
      <c r="J18659">
        <v>3</v>
      </c>
      <c r="K18659" t="s">
        <v>10</v>
      </c>
      <c r="L18659">
        <v>1</v>
      </c>
      <c r="M18659">
        <v>0</v>
      </c>
    </row>
    <row r="18660" spans="1:13" x14ac:dyDescent="0.3">
      <c r="A18660">
        <v>2013</v>
      </c>
      <c r="B18660">
        <v>15</v>
      </c>
      <c r="C18660" t="s">
        <v>24</v>
      </c>
      <c r="D18660" t="str">
        <f>VLOOKUP(C18660,lookups!$F$2:$H$27,2,FALSE)</f>
        <v>na</v>
      </c>
      <c r="E18660" t="str">
        <f>VLOOKUP(C18660,lookups!$F$2:$H$27,3,FALSE)</f>
        <v>na</v>
      </c>
      <c r="F18660" t="str">
        <f>VLOOKUP(C18660,lookups!$F$2:$I$27,4,FALSE)</f>
        <v>na</v>
      </c>
      <c r="G18660">
        <v>7</v>
      </c>
      <c r="H18660" t="s">
        <v>40</v>
      </c>
      <c r="I18660" t="str">
        <f>VLOOKUP(H18660,lookups!$B$2:$C$32,2,FALSE)</f>
        <v>N</v>
      </c>
      <c r="J18660">
        <v>4</v>
      </c>
      <c r="K18660" t="s">
        <v>10</v>
      </c>
      <c r="L18660">
        <v>1</v>
      </c>
      <c r="M18660">
        <v>0</v>
      </c>
    </row>
    <row r="18661" spans="1:13" x14ac:dyDescent="0.3">
      <c r="A18661">
        <v>2013</v>
      </c>
      <c r="B18661">
        <v>15</v>
      </c>
      <c r="C18661" t="s">
        <v>24</v>
      </c>
      <c r="D18661" t="str">
        <f>VLOOKUP(C18661,lookups!$F$2:$H$27,2,FALSE)</f>
        <v>na</v>
      </c>
      <c r="E18661" t="str">
        <f>VLOOKUP(C18661,lookups!$F$2:$H$27,3,FALSE)</f>
        <v>na</v>
      </c>
      <c r="F18661" t="str">
        <f>VLOOKUP(C18661,lookups!$F$2:$I$27,4,FALSE)</f>
        <v>na</v>
      </c>
      <c r="G18661">
        <v>7</v>
      </c>
      <c r="H18661" t="s">
        <v>40</v>
      </c>
      <c r="I18661" t="str">
        <f>VLOOKUP(H18661,lookups!$B$2:$C$32,2,FALSE)</f>
        <v>N</v>
      </c>
      <c r="J18661">
        <v>5</v>
      </c>
      <c r="K18661" t="s">
        <v>10</v>
      </c>
      <c r="L18661">
        <v>1</v>
      </c>
      <c r="M18661">
        <v>0</v>
      </c>
    </row>
    <row r="18662" spans="1:13" x14ac:dyDescent="0.3">
      <c r="A18662">
        <v>2013</v>
      </c>
      <c r="B18662">
        <v>16</v>
      </c>
      <c r="C18662" t="s">
        <v>25</v>
      </c>
      <c r="D18662" t="str">
        <f>VLOOKUP(C18662,lookups!$F$2:$H$27,2,FALSE)</f>
        <v>na</v>
      </c>
      <c r="E18662" t="str">
        <f>VLOOKUP(C18662,lookups!$F$2:$H$27,3,FALSE)</f>
        <v>na</v>
      </c>
      <c r="F18662" t="str">
        <f>VLOOKUP(C18662,lookups!$F$2:$I$27,4,FALSE)</f>
        <v>na</v>
      </c>
      <c r="G18662">
        <v>7</v>
      </c>
      <c r="H18662" t="s">
        <v>40</v>
      </c>
      <c r="I18662" t="str">
        <f>VLOOKUP(H18662,lookups!$B$2:$C$32,2,FALSE)</f>
        <v>N</v>
      </c>
      <c r="J18662">
        <v>2</v>
      </c>
      <c r="K18662" t="s">
        <v>10</v>
      </c>
      <c r="L18662">
        <v>1</v>
      </c>
      <c r="M18662">
        <v>1.49</v>
      </c>
    </row>
    <row r="18663" spans="1:13" x14ac:dyDescent="0.3">
      <c r="A18663">
        <v>2013</v>
      </c>
      <c r="B18663">
        <v>16</v>
      </c>
      <c r="C18663" t="s">
        <v>25</v>
      </c>
      <c r="D18663" t="str">
        <f>VLOOKUP(C18663,lookups!$F$2:$H$27,2,FALSE)</f>
        <v>na</v>
      </c>
      <c r="E18663" t="str">
        <f>VLOOKUP(C18663,lookups!$F$2:$H$27,3,FALSE)</f>
        <v>na</v>
      </c>
      <c r="F18663" t="str">
        <f>VLOOKUP(C18663,lookups!$F$2:$I$27,4,FALSE)</f>
        <v>na</v>
      </c>
      <c r="G18663">
        <v>7</v>
      </c>
      <c r="H18663" t="s">
        <v>40</v>
      </c>
      <c r="I18663" t="str">
        <f>VLOOKUP(H18663,lookups!$B$2:$C$32,2,FALSE)</f>
        <v>N</v>
      </c>
      <c r="J18663">
        <v>3</v>
      </c>
      <c r="K18663" t="s">
        <v>10</v>
      </c>
      <c r="L18663">
        <v>1</v>
      </c>
      <c r="M18663">
        <v>1.1299999999999999</v>
      </c>
    </row>
    <row r="18664" spans="1:13" x14ac:dyDescent="0.3">
      <c r="A18664">
        <v>2013</v>
      </c>
      <c r="B18664">
        <v>16</v>
      </c>
      <c r="C18664" t="s">
        <v>25</v>
      </c>
      <c r="D18664" t="str">
        <f>VLOOKUP(C18664,lookups!$F$2:$H$27,2,FALSE)</f>
        <v>na</v>
      </c>
      <c r="E18664" t="str">
        <f>VLOOKUP(C18664,lookups!$F$2:$H$27,3,FALSE)</f>
        <v>na</v>
      </c>
      <c r="F18664" t="str">
        <f>VLOOKUP(C18664,lookups!$F$2:$I$27,4,FALSE)</f>
        <v>na</v>
      </c>
      <c r="G18664">
        <v>7</v>
      </c>
      <c r="H18664" t="s">
        <v>40</v>
      </c>
      <c r="I18664" t="str">
        <f>VLOOKUP(H18664,lookups!$B$2:$C$32,2,FALSE)</f>
        <v>N</v>
      </c>
      <c r="J18664">
        <v>4</v>
      </c>
      <c r="K18664" t="s">
        <v>10</v>
      </c>
      <c r="L18664">
        <v>1</v>
      </c>
      <c r="M18664">
        <v>1.88</v>
      </c>
    </row>
    <row r="18665" spans="1:13" x14ac:dyDescent="0.3">
      <c r="A18665">
        <v>2013</v>
      </c>
      <c r="B18665">
        <v>16</v>
      </c>
      <c r="C18665" t="s">
        <v>25</v>
      </c>
      <c r="D18665" t="str">
        <f>VLOOKUP(C18665,lookups!$F$2:$H$27,2,FALSE)</f>
        <v>na</v>
      </c>
      <c r="E18665" t="str">
        <f>VLOOKUP(C18665,lookups!$F$2:$H$27,3,FALSE)</f>
        <v>na</v>
      </c>
      <c r="F18665" t="str">
        <f>VLOOKUP(C18665,lookups!$F$2:$I$27,4,FALSE)</f>
        <v>na</v>
      </c>
      <c r="G18665">
        <v>7</v>
      </c>
      <c r="H18665" t="s">
        <v>40</v>
      </c>
      <c r="I18665" t="str">
        <f>VLOOKUP(H18665,lookups!$B$2:$C$32,2,FALSE)</f>
        <v>N</v>
      </c>
      <c r="J18665">
        <v>5</v>
      </c>
      <c r="K18665" t="s">
        <v>10</v>
      </c>
      <c r="L18665">
        <v>1</v>
      </c>
      <c r="M18665">
        <v>2.7</v>
      </c>
    </row>
    <row r="18666" spans="1:13" x14ac:dyDescent="0.3">
      <c r="A18666">
        <v>2013</v>
      </c>
      <c r="B18666">
        <v>17</v>
      </c>
      <c r="C18666" t="s">
        <v>26</v>
      </c>
      <c r="D18666" t="str">
        <f>VLOOKUP(C18666,lookups!$F$2:$H$27,2,FALSE)</f>
        <v>na</v>
      </c>
      <c r="E18666" t="str">
        <f>VLOOKUP(C18666,lookups!$F$2:$H$27,3,FALSE)</f>
        <v>na</v>
      </c>
      <c r="F18666" t="str">
        <f>VLOOKUP(C18666,lookups!$F$2:$I$27,4,FALSE)</f>
        <v>na</v>
      </c>
      <c r="G18666">
        <v>7</v>
      </c>
      <c r="H18666" t="s">
        <v>40</v>
      </c>
      <c r="I18666" t="str">
        <f>VLOOKUP(H18666,lookups!$B$2:$C$32,2,FALSE)</f>
        <v>N</v>
      </c>
      <c r="J18666">
        <v>2</v>
      </c>
      <c r="K18666" t="s">
        <v>10</v>
      </c>
      <c r="L18666">
        <v>1</v>
      </c>
      <c r="M18666">
        <v>0</v>
      </c>
    </row>
    <row r="18667" spans="1:13" x14ac:dyDescent="0.3">
      <c r="A18667">
        <v>2013</v>
      </c>
      <c r="B18667">
        <v>17</v>
      </c>
      <c r="C18667" t="s">
        <v>26</v>
      </c>
      <c r="D18667" t="str">
        <f>VLOOKUP(C18667,lookups!$F$2:$H$27,2,FALSE)</f>
        <v>na</v>
      </c>
      <c r="E18667" t="str">
        <f>VLOOKUP(C18667,lookups!$F$2:$H$27,3,FALSE)</f>
        <v>na</v>
      </c>
      <c r="F18667" t="str">
        <f>VLOOKUP(C18667,lookups!$F$2:$I$27,4,FALSE)</f>
        <v>na</v>
      </c>
      <c r="G18667">
        <v>7</v>
      </c>
      <c r="H18667" t="s">
        <v>40</v>
      </c>
      <c r="I18667" t="str">
        <f>VLOOKUP(H18667,lookups!$B$2:$C$32,2,FALSE)</f>
        <v>N</v>
      </c>
      <c r="J18667">
        <v>3</v>
      </c>
      <c r="K18667" t="s">
        <v>10</v>
      </c>
      <c r="L18667">
        <v>1</v>
      </c>
      <c r="M18667">
        <v>0</v>
      </c>
    </row>
    <row r="18668" spans="1:13" x14ac:dyDescent="0.3">
      <c r="A18668">
        <v>2013</v>
      </c>
      <c r="B18668">
        <v>17</v>
      </c>
      <c r="C18668" t="s">
        <v>26</v>
      </c>
      <c r="D18668" t="str">
        <f>VLOOKUP(C18668,lookups!$F$2:$H$27,2,FALSE)</f>
        <v>na</v>
      </c>
      <c r="E18668" t="str">
        <f>VLOOKUP(C18668,lookups!$F$2:$H$27,3,FALSE)</f>
        <v>na</v>
      </c>
      <c r="F18668" t="str">
        <f>VLOOKUP(C18668,lookups!$F$2:$I$27,4,FALSE)</f>
        <v>na</v>
      </c>
      <c r="G18668">
        <v>7</v>
      </c>
      <c r="H18668" t="s">
        <v>40</v>
      </c>
      <c r="I18668" t="str">
        <f>VLOOKUP(H18668,lookups!$B$2:$C$32,2,FALSE)</f>
        <v>N</v>
      </c>
      <c r="J18668">
        <v>4</v>
      </c>
      <c r="K18668" t="s">
        <v>10</v>
      </c>
      <c r="L18668">
        <v>1</v>
      </c>
      <c r="M18668">
        <v>0</v>
      </c>
    </row>
    <row r="18669" spans="1:13" x14ac:dyDescent="0.3">
      <c r="A18669">
        <v>2013</v>
      </c>
      <c r="B18669">
        <v>17</v>
      </c>
      <c r="C18669" t="s">
        <v>26</v>
      </c>
      <c r="D18669" t="str">
        <f>VLOOKUP(C18669,lookups!$F$2:$H$27,2,FALSE)</f>
        <v>na</v>
      </c>
      <c r="E18669" t="str">
        <f>VLOOKUP(C18669,lookups!$F$2:$H$27,3,FALSE)</f>
        <v>na</v>
      </c>
      <c r="F18669" t="str">
        <f>VLOOKUP(C18669,lookups!$F$2:$I$27,4,FALSE)</f>
        <v>na</v>
      </c>
      <c r="G18669">
        <v>7</v>
      </c>
      <c r="H18669" t="s">
        <v>40</v>
      </c>
      <c r="I18669" t="str">
        <f>VLOOKUP(H18669,lookups!$B$2:$C$32,2,FALSE)</f>
        <v>N</v>
      </c>
      <c r="J18669">
        <v>5</v>
      </c>
      <c r="K18669" t="s">
        <v>10</v>
      </c>
      <c r="L18669">
        <v>1</v>
      </c>
      <c r="M18669">
        <v>0</v>
      </c>
    </row>
    <row r="18670" spans="1:13" x14ac:dyDescent="0.3">
      <c r="A18670">
        <v>2013</v>
      </c>
      <c r="B18670">
        <v>18</v>
      </c>
      <c r="C18670" t="s">
        <v>27</v>
      </c>
      <c r="D18670">
        <f>VLOOKUP(C18670,lookups!$F$2:$H$27,2,FALSE)</f>
        <v>3</v>
      </c>
      <c r="E18670" t="str">
        <f>VLOOKUP(C18670,lookups!$F$2:$H$27,3,FALSE)</f>
        <v>SEAK Sport</v>
      </c>
      <c r="F18670">
        <f>VLOOKUP(C18670,lookups!$F$2:$I$27,4,FALSE)</f>
        <v>2</v>
      </c>
      <c r="G18670">
        <v>7</v>
      </c>
      <c r="H18670" t="s">
        <v>40</v>
      </c>
      <c r="I18670" t="str">
        <f>VLOOKUP(H18670,lookups!$B$2:$C$32,2,FALSE)</f>
        <v>N</v>
      </c>
      <c r="J18670">
        <v>2</v>
      </c>
      <c r="K18670" t="s">
        <v>10</v>
      </c>
      <c r="L18670">
        <v>1</v>
      </c>
      <c r="M18670">
        <v>0</v>
      </c>
    </row>
    <row r="18671" spans="1:13" x14ac:dyDescent="0.3">
      <c r="A18671">
        <v>2013</v>
      </c>
      <c r="B18671">
        <v>18</v>
      </c>
      <c r="C18671" t="s">
        <v>27</v>
      </c>
      <c r="D18671">
        <f>VLOOKUP(C18671,lookups!$F$2:$H$27,2,FALSE)</f>
        <v>3</v>
      </c>
      <c r="E18671" t="str">
        <f>VLOOKUP(C18671,lookups!$F$2:$H$27,3,FALSE)</f>
        <v>SEAK Sport</v>
      </c>
      <c r="F18671">
        <f>VLOOKUP(C18671,lookups!$F$2:$I$27,4,FALSE)</f>
        <v>2</v>
      </c>
      <c r="G18671">
        <v>7</v>
      </c>
      <c r="H18671" t="s">
        <v>40</v>
      </c>
      <c r="I18671" t="str">
        <f>VLOOKUP(H18671,lookups!$B$2:$C$32,2,FALSE)</f>
        <v>N</v>
      </c>
      <c r="J18671">
        <v>3</v>
      </c>
      <c r="K18671" t="s">
        <v>10</v>
      </c>
      <c r="L18671">
        <v>1</v>
      </c>
      <c r="M18671">
        <v>269.41000000000003</v>
      </c>
    </row>
    <row r="18672" spans="1:13" x14ac:dyDescent="0.3">
      <c r="A18672">
        <v>2013</v>
      </c>
      <c r="B18672">
        <v>18</v>
      </c>
      <c r="C18672" t="s">
        <v>27</v>
      </c>
      <c r="D18672">
        <f>VLOOKUP(C18672,lookups!$F$2:$H$27,2,FALSE)</f>
        <v>3</v>
      </c>
      <c r="E18672" t="str">
        <f>VLOOKUP(C18672,lookups!$F$2:$H$27,3,FALSE)</f>
        <v>SEAK Sport</v>
      </c>
      <c r="F18672">
        <f>VLOOKUP(C18672,lookups!$F$2:$I$27,4,FALSE)</f>
        <v>2</v>
      </c>
      <c r="G18672">
        <v>7</v>
      </c>
      <c r="H18672" t="s">
        <v>40</v>
      </c>
      <c r="I18672" t="str">
        <f>VLOOKUP(H18672,lookups!$B$2:$C$32,2,FALSE)</f>
        <v>N</v>
      </c>
      <c r="J18672">
        <v>4</v>
      </c>
      <c r="K18672" t="s">
        <v>10</v>
      </c>
      <c r="L18672">
        <v>1</v>
      </c>
      <c r="M18672">
        <v>1543.85</v>
      </c>
    </row>
    <row r="18673" spans="1:13" x14ac:dyDescent="0.3">
      <c r="A18673">
        <v>2013</v>
      </c>
      <c r="B18673">
        <v>18</v>
      </c>
      <c r="C18673" t="s">
        <v>27</v>
      </c>
      <c r="D18673">
        <f>VLOOKUP(C18673,lookups!$F$2:$H$27,2,FALSE)</f>
        <v>3</v>
      </c>
      <c r="E18673" t="str">
        <f>VLOOKUP(C18673,lookups!$F$2:$H$27,3,FALSE)</f>
        <v>SEAK Sport</v>
      </c>
      <c r="F18673">
        <f>VLOOKUP(C18673,lookups!$F$2:$I$27,4,FALSE)</f>
        <v>2</v>
      </c>
      <c r="G18673">
        <v>7</v>
      </c>
      <c r="H18673" t="s">
        <v>40</v>
      </c>
      <c r="I18673" t="str">
        <f>VLOOKUP(H18673,lookups!$B$2:$C$32,2,FALSE)</f>
        <v>N</v>
      </c>
      <c r="J18673">
        <v>5</v>
      </c>
      <c r="K18673" t="s">
        <v>10</v>
      </c>
      <c r="L18673">
        <v>1</v>
      </c>
      <c r="M18673">
        <v>984.51</v>
      </c>
    </row>
    <row r="18674" spans="1:13" x14ac:dyDescent="0.3">
      <c r="A18674">
        <v>2013</v>
      </c>
      <c r="B18674">
        <v>19</v>
      </c>
      <c r="C18674" t="s">
        <v>28</v>
      </c>
      <c r="D18674" t="str">
        <f>VLOOKUP(C18674,lookups!$F$2:$H$27,2,FALSE)</f>
        <v>na</v>
      </c>
      <c r="E18674" t="str">
        <f>VLOOKUP(C18674,lookups!$F$2:$H$27,3,FALSE)</f>
        <v>na</v>
      </c>
      <c r="F18674" t="str">
        <f>VLOOKUP(C18674,lookups!$F$2:$I$27,4,FALSE)</f>
        <v>na</v>
      </c>
      <c r="G18674">
        <v>7</v>
      </c>
      <c r="H18674" t="s">
        <v>40</v>
      </c>
      <c r="I18674" t="str">
        <f>VLOOKUP(H18674,lookups!$B$2:$C$32,2,FALSE)</f>
        <v>N</v>
      </c>
      <c r="J18674">
        <v>2</v>
      </c>
      <c r="K18674" t="s">
        <v>10</v>
      </c>
      <c r="L18674">
        <v>1</v>
      </c>
      <c r="M18674">
        <v>7475.23</v>
      </c>
    </row>
    <row r="18675" spans="1:13" x14ac:dyDescent="0.3">
      <c r="A18675">
        <v>2013</v>
      </c>
      <c r="B18675">
        <v>19</v>
      </c>
      <c r="C18675" t="s">
        <v>28</v>
      </c>
      <c r="D18675" t="str">
        <f>VLOOKUP(C18675,lookups!$F$2:$H$27,2,FALSE)</f>
        <v>na</v>
      </c>
      <c r="E18675" t="str">
        <f>VLOOKUP(C18675,lookups!$F$2:$H$27,3,FALSE)</f>
        <v>na</v>
      </c>
      <c r="F18675" t="str">
        <f>VLOOKUP(C18675,lookups!$F$2:$I$27,4,FALSE)</f>
        <v>na</v>
      </c>
      <c r="G18675">
        <v>7</v>
      </c>
      <c r="H18675" t="s">
        <v>40</v>
      </c>
      <c r="I18675" t="str">
        <f>VLOOKUP(H18675,lookups!$B$2:$C$32,2,FALSE)</f>
        <v>N</v>
      </c>
      <c r="J18675">
        <v>3</v>
      </c>
      <c r="K18675" t="s">
        <v>10</v>
      </c>
      <c r="L18675">
        <v>1</v>
      </c>
      <c r="M18675">
        <v>5264.08</v>
      </c>
    </row>
    <row r="18676" spans="1:13" x14ac:dyDescent="0.3">
      <c r="A18676">
        <v>2013</v>
      </c>
      <c r="B18676">
        <v>19</v>
      </c>
      <c r="C18676" t="s">
        <v>28</v>
      </c>
      <c r="D18676" t="str">
        <f>VLOOKUP(C18676,lookups!$F$2:$H$27,2,FALSE)</f>
        <v>na</v>
      </c>
      <c r="E18676" t="str">
        <f>VLOOKUP(C18676,lookups!$F$2:$H$27,3,FALSE)</f>
        <v>na</v>
      </c>
      <c r="F18676" t="str">
        <f>VLOOKUP(C18676,lookups!$F$2:$I$27,4,FALSE)</f>
        <v>na</v>
      </c>
      <c r="G18676">
        <v>7</v>
      </c>
      <c r="H18676" t="s">
        <v>40</v>
      </c>
      <c r="I18676" t="str">
        <f>VLOOKUP(H18676,lookups!$B$2:$C$32,2,FALSE)</f>
        <v>N</v>
      </c>
      <c r="J18676">
        <v>4</v>
      </c>
      <c r="K18676" t="s">
        <v>10</v>
      </c>
      <c r="L18676">
        <v>1</v>
      </c>
      <c r="M18676">
        <v>1747.94</v>
      </c>
    </row>
    <row r="18677" spans="1:13" x14ac:dyDescent="0.3">
      <c r="A18677">
        <v>2013</v>
      </c>
      <c r="B18677">
        <v>19</v>
      </c>
      <c r="C18677" t="s">
        <v>28</v>
      </c>
      <c r="D18677" t="str">
        <f>VLOOKUP(C18677,lookups!$F$2:$H$27,2,FALSE)</f>
        <v>na</v>
      </c>
      <c r="E18677" t="str">
        <f>VLOOKUP(C18677,lookups!$F$2:$H$27,3,FALSE)</f>
        <v>na</v>
      </c>
      <c r="F18677" t="str">
        <f>VLOOKUP(C18677,lookups!$F$2:$I$27,4,FALSE)</f>
        <v>na</v>
      </c>
      <c r="G18677">
        <v>7</v>
      </c>
      <c r="H18677" t="s">
        <v>40</v>
      </c>
      <c r="I18677" t="str">
        <f>VLOOKUP(H18677,lookups!$B$2:$C$32,2,FALSE)</f>
        <v>N</v>
      </c>
      <c r="J18677">
        <v>5</v>
      </c>
      <c r="K18677" t="s">
        <v>10</v>
      </c>
      <c r="L18677">
        <v>1</v>
      </c>
      <c r="M18677">
        <v>6046.76</v>
      </c>
    </row>
    <row r="18678" spans="1:13" x14ac:dyDescent="0.3">
      <c r="A18678">
        <v>2013</v>
      </c>
      <c r="B18678">
        <v>20</v>
      </c>
      <c r="C18678" t="s">
        <v>29</v>
      </c>
      <c r="D18678" t="str">
        <f>VLOOKUP(C18678,lookups!$F$2:$H$27,2,FALSE)</f>
        <v>na</v>
      </c>
      <c r="E18678" t="str">
        <f>VLOOKUP(C18678,lookups!$F$2:$H$27,3,FALSE)</f>
        <v>na</v>
      </c>
      <c r="F18678" t="str">
        <f>VLOOKUP(C18678,lookups!$F$2:$I$27,4,FALSE)</f>
        <v>na</v>
      </c>
      <c r="G18678">
        <v>7</v>
      </c>
      <c r="H18678" t="s">
        <v>40</v>
      </c>
      <c r="I18678" t="str">
        <f>VLOOKUP(H18678,lookups!$B$2:$C$32,2,FALSE)</f>
        <v>N</v>
      </c>
      <c r="J18678">
        <v>2</v>
      </c>
      <c r="K18678" t="s">
        <v>10</v>
      </c>
      <c r="L18678">
        <v>1</v>
      </c>
      <c r="M18678">
        <v>0</v>
      </c>
    </row>
    <row r="18679" spans="1:13" x14ac:dyDescent="0.3">
      <c r="A18679">
        <v>2013</v>
      </c>
      <c r="B18679">
        <v>20</v>
      </c>
      <c r="C18679" t="s">
        <v>29</v>
      </c>
      <c r="D18679" t="str">
        <f>VLOOKUP(C18679,lookups!$F$2:$H$27,2,FALSE)</f>
        <v>na</v>
      </c>
      <c r="E18679" t="str">
        <f>VLOOKUP(C18679,lookups!$F$2:$H$27,3,FALSE)</f>
        <v>na</v>
      </c>
      <c r="F18679" t="str">
        <f>VLOOKUP(C18679,lookups!$F$2:$I$27,4,FALSE)</f>
        <v>na</v>
      </c>
      <c r="G18679">
        <v>7</v>
      </c>
      <c r="H18679" t="s">
        <v>40</v>
      </c>
      <c r="I18679" t="str">
        <f>VLOOKUP(H18679,lookups!$B$2:$C$32,2,FALSE)</f>
        <v>N</v>
      </c>
      <c r="J18679">
        <v>3</v>
      </c>
      <c r="K18679" t="s">
        <v>10</v>
      </c>
      <c r="L18679">
        <v>1</v>
      </c>
      <c r="M18679">
        <v>0</v>
      </c>
    </row>
    <row r="18680" spans="1:13" x14ac:dyDescent="0.3">
      <c r="A18680">
        <v>2013</v>
      </c>
      <c r="B18680">
        <v>20</v>
      </c>
      <c r="C18680" t="s">
        <v>29</v>
      </c>
      <c r="D18680" t="str">
        <f>VLOOKUP(C18680,lookups!$F$2:$H$27,2,FALSE)</f>
        <v>na</v>
      </c>
      <c r="E18680" t="str">
        <f>VLOOKUP(C18680,lookups!$F$2:$H$27,3,FALSE)</f>
        <v>na</v>
      </c>
      <c r="F18680" t="str">
        <f>VLOOKUP(C18680,lookups!$F$2:$I$27,4,FALSE)</f>
        <v>na</v>
      </c>
      <c r="G18680">
        <v>7</v>
      </c>
      <c r="H18680" t="s">
        <v>40</v>
      </c>
      <c r="I18680" t="str">
        <f>VLOOKUP(H18680,lookups!$B$2:$C$32,2,FALSE)</f>
        <v>N</v>
      </c>
      <c r="J18680">
        <v>4</v>
      </c>
      <c r="K18680" t="s">
        <v>10</v>
      </c>
      <c r="L18680">
        <v>1</v>
      </c>
      <c r="M18680">
        <v>5.36</v>
      </c>
    </row>
    <row r="18681" spans="1:13" x14ac:dyDescent="0.3">
      <c r="A18681">
        <v>2013</v>
      </c>
      <c r="B18681">
        <v>20</v>
      </c>
      <c r="C18681" t="s">
        <v>29</v>
      </c>
      <c r="D18681" t="str">
        <f>VLOOKUP(C18681,lookups!$F$2:$H$27,2,FALSE)</f>
        <v>na</v>
      </c>
      <c r="E18681" t="str">
        <f>VLOOKUP(C18681,lookups!$F$2:$H$27,3,FALSE)</f>
        <v>na</v>
      </c>
      <c r="F18681" t="str">
        <f>VLOOKUP(C18681,lookups!$F$2:$I$27,4,FALSE)</f>
        <v>na</v>
      </c>
      <c r="G18681">
        <v>7</v>
      </c>
      <c r="H18681" t="s">
        <v>40</v>
      </c>
      <c r="I18681" t="str">
        <f>VLOOKUP(H18681,lookups!$B$2:$C$32,2,FALSE)</f>
        <v>N</v>
      </c>
      <c r="J18681">
        <v>5</v>
      </c>
      <c r="K18681" t="s">
        <v>10</v>
      </c>
      <c r="L18681">
        <v>1</v>
      </c>
      <c r="M18681">
        <v>13.7</v>
      </c>
    </row>
    <row r="18682" spans="1:13" x14ac:dyDescent="0.3">
      <c r="A18682">
        <v>2013</v>
      </c>
      <c r="B18682">
        <v>21</v>
      </c>
      <c r="C18682" t="s">
        <v>30</v>
      </c>
      <c r="D18682" t="str">
        <f>VLOOKUP(C18682,lookups!$F$2:$H$27,2,FALSE)</f>
        <v>na</v>
      </c>
      <c r="E18682" t="str">
        <f>VLOOKUP(C18682,lookups!$F$2:$H$27,3,FALSE)</f>
        <v>na</v>
      </c>
      <c r="F18682" t="str">
        <f>VLOOKUP(C18682,lookups!$F$2:$I$27,4,FALSE)</f>
        <v>na</v>
      </c>
      <c r="G18682">
        <v>7</v>
      </c>
      <c r="H18682" t="s">
        <v>40</v>
      </c>
      <c r="I18682" t="str">
        <f>VLOOKUP(H18682,lookups!$B$2:$C$32,2,FALSE)</f>
        <v>N</v>
      </c>
      <c r="J18682">
        <v>2</v>
      </c>
      <c r="K18682" t="s">
        <v>10</v>
      </c>
      <c r="L18682">
        <v>1</v>
      </c>
      <c r="M18682">
        <v>0</v>
      </c>
    </row>
    <row r="18683" spans="1:13" x14ac:dyDescent="0.3">
      <c r="A18683">
        <v>2013</v>
      </c>
      <c r="B18683">
        <v>21</v>
      </c>
      <c r="C18683" t="s">
        <v>30</v>
      </c>
      <c r="D18683" t="str">
        <f>VLOOKUP(C18683,lookups!$F$2:$H$27,2,FALSE)</f>
        <v>na</v>
      </c>
      <c r="E18683" t="str">
        <f>VLOOKUP(C18683,lookups!$F$2:$H$27,3,FALSE)</f>
        <v>na</v>
      </c>
      <c r="F18683" t="str">
        <f>VLOOKUP(C18683,lookups!$F$2:$I$27,4,FALSE)</f>
        <v>na</v>
      </c>
      <c r="G18683">
        <v>7</v>
      </c>
      <c r="H18683" t="s">
        <v>40</v>
      </c>
      <c r="I18683" t="str">
        <f>VLOOKUP(H18683,lookups!$B$2:$C$32,2,FALSE)</f>
        <v>N</v>
      </c>
      <c r="J18683">
        <v>3</v>
      </c>
      <c r="K18683" t="s">
        <v>10</v>
      </c>
      <c r="L18683">
        <v>1</v>
      </c>
      <c r="M18683">
        <v>0</v>
      </c>
    </row>
    <row r="18684" spans="1:13" x14ac:dyDescent="0.3">
      <c r="A18684">
        <v>2013</v>
      </c>
      <c r="B18684">
        <v>21</v>
      </c>
      <c r="C18684" t="s">
        <v>30</v>
      </c>
      <c r="D18684" t="str">
        <f>VLOOKUP(C18684,lookups!$F$2:$H$27,2,FALSE)</f>
        <v>na</v>
      </c>
      <c r="E18684" t="str">
        <f>VLOOKUP(C18684,lookups!$F$2:$H$27,3,FALSE)</f>
        <v>na</v>
      </c>
      <c r="F18684" t="str">
        <f>VLOOKUP(C18684,lookups!$F$2:$I$27,4,FALSE)</f>
        <v>na</v>
      </c>
      <c r="G18684">
        <v>7</v>
      </c>
      <c r="H18684" t="s">
        <v>40</v>
      </c>
      <c r="I18684" t="str">
        <f>VLOOKUP(H18684,lookups!$B$2:$C$32,2,FALSE)</f>
        <v>N</v>
      </c>
      <c r="J18684">
        <v>4</v>
      </c>
      <c r="K18684" t="s">
        <v>10</v>
      </c>
      <c r="L18684">
        <v>1</v>
      </c>
      <c r="M18684">
        <v>0</v>
      </c>
    </row>
    <row r="18685" spans="1:13" x14ac:dyDescent="0.3">
      <c r="A18685">
        <v>2013</v>
      </c>
      <c r="B18685">
        <v>21</v>
      </c>
      <c r="C18685" t="s">
        <v>30</v>
      </c>
      <c r="D18685" t="str">
        <f>VLOOKUP(C18685,lookups!$F$2:$H$27,2,FALSE)</f>
        <v>na</v>
      </c>
      <c r="E18685" t="str">
        <f>VLOOKUP(C18685,lookups!$F$2:$H$27,3,FALSE)</f>
        <v>na</v>
      </c>
      <c r="F18685" t="str">
        <f>VLOOKUP(C18685,lookups!$F$2:$I$27,4,FALSE)</f>
        <v>na</v>
      </c>
      <c r="G18685">
        <v>7</v>
      </c>
      <c r="H18685" t="s">
        <v>40</v>
      </c>
      <c r="I18685" t="str">
        <f>VLOOKUP(H18685,lookups!$B$2:$C$32,2,FALSE)</f>
        <v>N</v>
      </c>
      <c r="J18685">
        <v>5</v>
      </c>
      <c r="K18685" t="s">
        <v>10</v>
      </c>
      <c r="L18685">
        <v>1</v>
      </c>
      <c r="M18685">
        <v>0</v>
      </c>
    </row>
    <row r="18686" spans="1:13" x14ac:dyDescent="0.3">
      <c r="A18686">
        <v>2013</v>
      </c>
      <c r="B18686">
        <v>22</v>
      </c>
      <c r="C18686" t="s">
        <v>31</v>
      </c>
      <c r="D18686" t="str">
        <f>VLOOKUP(C18686,lookups!$F$2:$H$27,2,FALSE)</f>
        <v>na</v>
      </c>
      <c r="E18686" t="str">
        <f>VLOOKUP(C18686,lookups!$F$2:$H$27,3,FALSE)</f>
        <v>na</v>
      </c>
      <c r="F18686" t="str">
        <f>VLOOKUP(C18686,lookups!$F$2:$I$27,4,FALSE)</f>
        <v>na</v>
      </c>
      <c r="G18686">
        <v>7</v>
      </c>
      <c r="H18686" t="s">
        <v>40</v>
      </c>
      <c r="I18686" t="str">
        <f>VLOOKUP(H18686,lookups!$B$2:$C$32,2,FALSE)</f>
        <v>N</v>
      </c>
      <c r="J18686">
        <v>2</v>
      </c>
      <c r="K18686" t="s">
        <v>10</v>
      </c>
      <c r="L18686">
        <v>1</v>
      </c>
      <c r="M18686">
        <v>0</v>
      </c>
    </row>
    <row r="18687" spans="1:13" x14ac:dyDescent="0.3">
      <c r="A18687">
        <v>2013</v>
      </c>
      <c r="B18687">
        <v>22</v>
      </c>
      <c r="C18687" t="s">
        <v>31</v>
      </c>
      <c r="D18687" t="str">
        <f>VLOOKUP(C18687,lookups!$F$2:$H$27,2,FALSE)</f>
        <v>na</v>
      </c>
      <c r="E18687" t="str">
        <f>VLOOKUP(C18687,lookups!$F$2:$H$27,3,FALSE)</f>
        <v>na</v>
      </c>
      <c r="F18687" t="str">
        <f>VLOOKUP(C18687,lookups!$F$2:$I$27,4,FALSE)</f>
        <v>na</v>
      </c>
      <c r="G18687">
        <v>7</v>
      </c>
      <c r="H18687" t="s">
        <v>40</v>
      </c>
      <c r="I18687" t="str">
        <f>VLOOKUP(H18687,lookups!$B$2:$C$32,2,FALSE)</f>
        <v>N</v>
      </c>
      <c r="J18687">
        <v>3</v>
      </c>
      <c r="K18687" t="s">
        <v>10</v>
      </c>
      <c r="L18687">
        <v>1</v>
      </c>
      <c r="M18687">
        <v>0</v>
      </c>
    </row>
    <row r="18688" spans="1:13" x14ac:dyDescent="0.3">
      <c r="A18688">
        <v>2013</v>
      </c>
      <c r="B18688">
        <v>22</v>
      </c>
      <c r="C18688" t="s">
        <v>31</v>
      </c>
      <c r="D18688" t="str">
        <f>VLOOKUP(C18688,lookups!$F$2:$H$27,2,FALSE)</f>
        <v>na</v>
      </c>
      <c r="E18688" t="str">
        <f>VLOOKUP(C18688,lookups!$F$2:$H$27,3,FALSE)</f>
        <v>na</v>
      </c>
      <c r="F18688" t="str">
        <f>VLOOKUP(C18688,lookups!$F$2:$I$27,4,FALSE)</f>
        <v>na</v>
      </c>
      <c r="G18688">
        <v>7</v>
      </c>
      <c r="H18688" t="s">
        <v>40</v>
      </c>
      <c r="I18688" t="str">
        <f>VLOOKUP(H18688,lookups!$B$2:$C$32,2,FALSE)</f>
        <v>N</v>
      </c>
      <c r="J18688">
        <v>4</v>
      </c>
      <c r="K18688" t="s">
        <v>10</v>
      </c>
      <c r="L18688">
        <v>1</v>
      </c>
      <c r="M18688">
        <v>0</v>
      </c>
    </row>
    <row r="18689" spans="1:13" x14ac:dyDescent="0.3">
      <c r="A18689">
        <v>2013</v>
      </c>
      <c r="B18689">
        <v>22</v>
      </c>
      <c r="C18689" t="s">
        <v>31</v>
      </c>
      <c r="D18689" t="str">
        <f>VLOOKUP(C18689,lookups!$F$2:$H$27,2,FALSE)</f>
        <v>na</v>
      </c>
      <c r="E18689" t="str">
        <f>VLOOKUP(C18689,lookups!$F$2:$H$27,3,FALSE)</f>
        <v>na</v>
      </c>
      <c r="F18689" t="str">
        <f>VLOOKUP(C18689,lookups!$F$2:$I$27,4,FALSE)</f>
        <v>na</v>
      </c>
      <c r="G18689">
        <v>7</v>
      </c>
      <c r="H18689" t="s">
        <v>40</v>
      </c>
      <c r="I18689" t="str">
        <f>VLOOKUP(H18689,lookups!$B$2:$C$32,2,FALSE)</f>
        <v>N</v>
      </c>
      <c r="J18689">
        <v>5</v>
      </c>
      <c r="K18689" t="s">
        <v>10</v>
      </c>
      <c r="L18689">
        <v>1</v>
      </c>
      <c r="M18689">
        <v>0</v>
      </c>
    </row>
    <row r="18690" spans="1:13" x14ac:dyDescent="0.3">
      <c r="A18690">
        <v>2013</v>
      </c>
      <c r="B18690">
        <v>23</v>
      </c>
      <c r="C18690" t="s">
        <v>32</v>
      </c>
      <c r="D18690" t="str">
        <f>VLOOKUP(C18690,lookups!$F$2:$H$27,2,FALSE)</f>
        <v>na</v>
      </c>
      <c r="E18690" t="str">
        <f>VLOOKUP(C18690,lookups!$F$2:$H$27,3,FALSE)</f>
        <v>na</v>
      </c>
      <c r="F18690" t="str">
        <f>VLOOKUP(C18690,lookups!$F$2:$I$27,4,FALSE)</f>
        <v>na</v>
      </c>
      <c r="G18690">
        <v>7</v>
      </c>
      <c r="H18690" t="s">
        <v>40</v>
      </c>
      <c r="I18690" t="str">
        <f>VLOOKUP(H18690,lookups!$B$2:$C$32,2,FALSE)</f>
        <v>N</v>
      </c>
      <c r="J18690">
        <v>2</v>
      </c>
      <c r="K18690" t="s">
        <v>10</v>
      </c>
      <c r="L18690">
        <v>1</v>
      </c>
      <c r="M18690">
        <v>0</v>
      </c>
    </row>
    <row r="18691" spans="1:13" x14ac:dyDescent="0.3">
      <c r="A18691">
        <v>2013</v>
      </c>
      <c r="B18691">
        <v>23</v>
      </c>
      <c r="C18691" t="s">
        <v>32</v>
      </c>
      <c r="D18691" t="str">
        <f>VLOOKUP(C18691,lookups!$F$2:$H$27,2,FALSE)</f>
        <v>na</v>
      </c>
      <c r="E18691" t="str">
        <f>VLOOKUP(C18691,lookups!$F$2:$H$27,3,FALSE)</f>
        <v>na</v>
      </c>
      <c r="F18691" t="str">
        <f>VLOOKUP(C18691,lookups!$F$2:$I$27,4,FALSE)</f>
        <v>na</v>
      </c>
      <c r="G18691">
        <v>7</v>
      </c>
      <c r="H18691" t="s">
        <v>40</v>
      </c>
      <c r="I18691" t="str">
        <f>VLOOKUP(H18691,lookups!$B$2:$C$32,2,FALSE)</f>
        <v>N</v>
      </c>
      <c r="J18691">
        <v>3</v>
      </c>
      <c r="K18691" t="s">
        <v>10</v>
      </c>
      <c r="L18691">
        <v>1</v>
      </c>
      <c r="M18691">
        <v>0</v>
      </c>
    </row>
    <row r="18692" spans="1:13" x14ac:dyDescent="0.3">
      <c r="A18692">
        <v>2013</v>
      </c>
      <c r="B18692">
        <v>23</v>
      </c>
      <c r="C18692" t="s">
        <v>32</v>
      </c>
      <c r="D18692" t="str">
        <f>VLOOKUP(C18692,lookups!$F$2:$H$27,2,FALSE)</f>
        <v>na</v>
      </c>
      <c r="E18692" t="str">
        <f>VLOOKUP(C18692,lookups!$F$2:$H$27,3,FALSE)</f>
        <v>na</v>
      </c>
      <c r="F18692" t="str">
        <f>VLOOKUP(C18692,lookups!$F$2:$I$27,4,FALSE)</f>
        <v>na</v>
      </c>
      <c r="G18692">
        <v>7</v>
      </c>
      <c r="H18692" t="s">
        <v>40</v>
      </c>
      <c r="I18692" t="str">
        <f>VLOOKUP(H18692,lookups!$B$2:$C$32,2,FALSE)</f>
        <v>N</v>
      </c>
      <c r="J18692">
        <v>4</v>
      </c>
      <c r="K18692" t="s">
        <v>10</v>
      </c>
      <c r="L18692">
        <v>1</v>
      </c>
      <c r="M18692">
        <v>0</v>
      </c>
    </row>
    <row r="18693" spans="1:13" x14ac:dyDescent="0.3">
      <c r="A18693">
        <v>2013</v>
      </c>
      <c r="B18693">
        <v>23</v>
      </c>
      <c r="C18693" t="s">
        <v>32</v>
      </c>
      <c r="D18693" t="str">
        <f>VLOOKUP(C18693,lookups!$F$2:$H$27,2,FALSE)</f>
        <v>na</v>
      </c>
      <c r="E18693" t="str">
        <f>VLOOKUP(C18693,lookups!$F$2:$H$27,3,FALSE)</f>
        <v>na</v>
      </c>
      <c r="F18693" t="str">
        <f>VLOOKUP(C18693,lookups!$F$2:$I$27,4,FALSE)</f>
        <v>na</v>
      </c>
      <c r="G18693">
        <v>7</v>
      </c>
      <c r="H18693" t="s">
        <v>40</v>
      </c>
      <c r="I18693" t="str">
        <f>VLOOKUP(H18693,lookups!$B$2:$C$32,2,FALSE)</f>
        <v>N</v>
      </c>
      <c r="J18693">
        <v>5</v>
      </c>
      <c r="K18693" t="s">
        <v>10</v>
      </c>
      <c r="L18693">
        <v>1</v>
      </c>
      <c r="M18693">
        <v>0</v>
      </c>
    </row>
    <row r="18694" spans="1:13" x14ac:dyDescent="0.3">
      <c r="A18694">
        <v>2013</v>
      </c>
      <c r="B18694">
        <v>24</v>
      </c>
      <c r="C18694" t="s">
        <v>33</v>
      </c>
      <c r="D18694" t="str">
        <f>VLOOKUP(C18694,lookups!$F$2:$H$27,2,FALSE)</f>
        <v>13-15</v>
      </c>
      <c r="E18694" t="str">
        <f>VLOOKUP(C18694,lookups!$F$2:$H$27,3,FALSE)</f>
        <v>NGS/SGS/JDF Sport</v>
      </c>
      <c r="F18694">
        <f>VLOOKUP(C18694,lookups!$F$2:$I$27,4,FALSE)</f>
        <v>7</v>
      </c>
      <c r="G18694">
        <v>7</v>
      </c>
      <c r="H18694" t="s">
        <v>40</v>
      </c>
      <c r="I18694" t="str">
        <f>VLOOKUP(H18694,lookups!$B$2:$C$32,2,FALSE)</f>
        <v>N</v>
      </c>
      <c r="J18694">
        <v>2</v>
      </c>
      <c r="K18694" t="s">
        <v>10</v>
      </c>
      <c r="L18694">
        <v>1</v>
      </c>
      <c r="M18694">
        <v>200.69</v>
      </c>
    </row>
    <row r="18695" spans="1:13" x14ac:dyDescent="0.3">
      <c r="A18695">
        <v>2013</v>
      </c>
      <c r="B18695">
        <v>24</v>
      </c>
      <c r="C18695" t="s">
        <v>33</v>
      </c>
      <c r="D18695" t="str">
        <f>VLOOKUP(C18695,lookups!$F$2:$H$27,2,FALSE)</f>
        <v>13-15</v>
      </c>
      <c r="E18695" t="str">
        <f>VLOOKUP(C18695,lookups!$F$2:$H$27,3,FALSE)</f>
        <v>NGS/SGS/JDF Sport</v>
      </c>
      <c r="F18695">
        <f>VLOOKUP(C18695,lookups!$F$2:$I$27,4,FALSE)</f>
        <v>7</v>
      </c>
      <c r="G18695">
        <v>7</v>
      </c>
      <c r="H18695" t="s">
        <v>40</v>
      </c>
      <c r="I18695" t="str">
        <f>VLOOKUP(H18695,lookups!$B$2:$C$32,2,FALSE)</f>
        <v>N</v>
      </c>
      <c r="J18695">
        <v>3</v>
      </c>
      <c r="K18695" t="s">
        <v>10</v>
      </c>
      <c r="L18695">
        <v>1</v>
      </c>
      <c r="M18695">
        <v>267.52</v>
      </c>
    </row>
    <row r="18696" spans="1:13" x14ac:dyDescent="0.3">
      <c r="A18696">
        <v>2013</v>
      </c>
      <c r="B18696">
        <v>24</v>
      </c>
      <c r="C18696" t="s">
        <v>33</v>
      </c>
      <c r="D18696" t="str">
        <f>VLOOKUP(C18696,lookups!$F$2:$H$27,2,FALSE)</f>
        <v>13-15</v>
      </c>
      <c r="E18696" t="str">
        <f>VLOOKUP(C18696,lookups!$F$2:$H$27,3,FALSE)</f>
        <v>NGS/SGS/JDF Sport</v>
      </c>
      <c r="F18696">
        <f>VLOOKUP(C18696,lookups!$F$2:$I$27,4,FALSE)</f>
        <v>7</v>
      </c>
      <c r="G18696">
        <v>7</v>
      </c>
      <c r="H18696" t="s">
        <v>40</v>
      </c>
      <c r="I18696" t="str">
        <f>VLOOKUP(H18696,lookups!$B$2:$C$32,2,FALSE)</f>
        <v>N</v>
      </c>
      <c r="J18696">
        <v>4</v>
      </c>
      <c r="K18696" t="s">
        <v>10</v>
      </c>
      <c r="L18696">
        <v>1</v>
      </c>
      <c r="M18696">
        <v>775.64</v>
      </c>
    </row>
    <row r="18697" spans="1:13" x14ac:dyDescent="0.3">
      <c r="A18697">
        <v>2013</v>
      </c>
      <c r="B18697">
        <v>24</v>
      </c>
      <c r="C18697" t="s">
        <v>33</v>
      </c>
      <c r="D18697" t="str">
        <f>VLOOKUP(C18697,lookups!$F$2:$H$27,2,FALSE)</f>
        <v>13-15</v>
      </c>
      <c r="E18697" t="str">
        <f>VLOOKUP(C18697,lookups!$F$2:$H$27,3,FALSE)</f>
        <v>NGS/SGS/JDF Sport</v>
      </c>
      <c r="F18697">
        <f>VLOOKUP(C18697,lookups!$F$2:$I$27,4,FALSE)</f>
        <v>7</v>
      </c>
      <c r="G18697">
        <v>7</v>
      </c>
      <c r="H18697" t="s">
        <v>40</v>
      </c>
      <c r="I18697" t="str">
        <f>VLOOKUP(H18697,lookups!$B$2:$C$32,2,FALSE)</f>
        <v>N</v>
      </c>
      <c r="J18697">
        <v>5</v>
      </c>
      <c r="K18697" t="s">
        <v>10</v>
      </c>
      <c r="L18697">
        <v>1</v>
      </c>
      <c r="M18697">
        <v>896.79</v>
      </c>
    </row>
    <row r="18698" spans="1:13" x14ac:dyDescent="0.3">
      <c r="A18698">
        <v>2013</v>
      </c>
      <c r="B18698">
        <v>25</v>
      </c>
      <c r="C18698" t="s">
        <v>34</v>
      </c>
      <c r="D18698" t="str">
        <f>VLOOKUP(C18698,lookups!$F$2:$H$27,2,FALSE)</f>
        <v>na</v>
      </c>
      <c r="E18698" t="str">
        <f>VLOOKUP(C18698,lookups!$F$2:$H$27,3,FALSE)</f>
        <v>na</v>
      </c>
      <c r="F18698" t="str">
        <f>VLOOKUP(C18698,lookups!$F$2:$I$27,4,FALSE)</f>
        <v>na</v>
      </c>
      <c r="G18698">
        <v>7</v>
      </c>
      <c r="H18698" t="s">
        <v>40</v>
      </c>
      <c r="I18698" t="str">
        <f>VLOOKUP(H18698,lookups!$B$2:$C$32,2,FALSE)</f>
        <v>N</v>
      </c>
      <c r="J18698">
        <v>2</v>
      </c>
      <c r="K18698" t="s">
        <v>10</v>
      </c>
      <c r="L18698">
        <v>1</v>
      </c>
      <c r="M18698">
        <v>0</v>
      </c>
    </row>
    <row r="18699" spans="1:13" x14ac:dyDescent="0.3">
      <c r="A18699">
        <v>2013</v>
      </c>
      <c r="B18699">
        <v>25</v>
      </c>
      <c r="C18699" t="s">
        <v>34</v>
      </c>
      <c r="D18699" t="str">
        <f>VLOOKUP(C18699,lookups!$F$2:$H$27,2,FALSE)</f>
        <v>na</v>
      </c>
      <c r="E18699" t="str">
        <f>VLOOKUP(C18699,lookups!$F$2:$H$27,3,FALSE)</f>
        <v>na</v>
      </c>
      <c r="F18699" t="str">
        <f>VLOOKUP(C18699,lookups!$F$2:$I$27,4,FALSE)</f>
        <v>na</v>
      </c>
      <c r="G18699">
        <v>7</v>
      </c>
      <c r="H18699" t="s">
        <v>40</v>
      </c>
      <c r="I18699" t="str">
        <f>VLOOKUP(H18699,lookups!$B$2:$C$32,2,FALSE)</f>
        <v>N</v>
      </c>
      <c r="J18699">
        <v>3</v>
      </c>
      <c r="K18699" t="s">
        <v>10</v>
      </c>
      <c r="L18699">
        <v>1</v>
      </c>
      <c r="M18699">
        <v>0</v>
      </c>
    </row>
    <row r="18700" spans="1:13" x14ac:dyDescent="0.3">
      <c r="A18700">
        <v>2013</v>
      </c>
      <c r="B18700">
        <v>25</v>
      </c>
      <c r="C18700" t="s">
        <v>34</v>
      </c>
      <c r="D18700" t="str">
        <f>VLOOKUP(C18700,lookups!$F$2:$H$27,2,FALSE)</f>
        <v>na</v>
      </c>
      <c r="E18700" t="str">
        <f>VLOOKUP(C18700,lookups!$F$2:$H$27,3,FALSE)</f>
        <v>na</v>
      </c>
      <c r="F18700" t="str">
        <f>VLOOKUP(C18700,lookups!$F$2:$I$27,4,FALSE)</f>
        <v>na</v>
      </c>
      <c r="G18700">
        <v>7</v>
      </c>
      <c r="H18700" t="s">
        <v>40</v>
      </c>
      <c r="I18700" t="str">
        <f>VLOOKUP(H18700,lookups!$B$2:$C$32,2,FALSE)</f>
        <v>N</v>
      </c>
      <c r="J18700">
        <v>4</v>
      </c>
      <c r="K18700" t="s">
        <v>10</v>
      </c>
      <c r="L18700">
        <v>1</v>
      </c>
      <c r="M18700">
        <v>0</v>
      </c>
    </row>
    <row r="18701" spans="1:13" x14ac:dyDescent="0.3">
      <c r="A18701">
        <v>2013</v>
      </c>
      <c r="B18701">
        <v>25</v>
      </c>
      <c r="C18701" t="s">
        <v>34</v>
      </c>
      <c r="D18701" t="str">
        <f>VLOOKUP(C18701,lookups!$F$2:$H$27,2,FALSE)</f>
        <v>na</v>
      </c>
      <c r="E18701" t="str">
        <f>VLOOKUP(C18701,lookups!$F$2:$H$27,3,FALSE)</f>
        <v>na</v>
      </c>
      <c r="F18701" t="str">
        <f>VLOOKUP(C18701,lookups!$F$2:$I$27,4,FALSE)</f>
        <v>na</v>
      </c>
      <c r="G18701">
        <v>7</v>
      </c>
      <c r="H18701" t="s">
        <v>40</v>
      </c>
      <c r="I18701" t="str">
        <f>VLOOKUP(H18701,lookups!$B$2:$C$32,2,FALSE)</f>
        <v>N</v>
      </c>
      <c r="J18701">
        <v>5</v>
      </c>
      <c r="K18701" t="s">
        <v>10</v>
      </c>
      <c r="L18701">
        <v>1</v>
      </c>
      <c r="M18701">
        <v>0</v>
      </c>
    </row>
    <row r="18702" spans="1:13" x14ac:dyDescent="0.3">
      <c r="A18702">
        <v>2013</v>
      </c>
      <c r="B18702">
        <v>1</v>
      </c>
      <c r="C18702" t="s">
        <v>8</v>
      </c>
      <c r="D18702" t="str">
        <f>VLOOKUP(C18702,lookups!$F$2:$H$27,2,FALSE)</f>
        <v>na</v>
      </c>
      <c r="E18702" t="str">
        <f>VLOOKUP(C18702,lookups!$F$2:$H$27,3,FALSE)</f>
        <v>na</v>
      </c>
      <c r="F18702" t="str">
        <f>VLOOKUP(C18702,lookups!$F$2:$I$27,4,FALSE)</f>
        <v>na</v>
      </c>
      <c r="G18702">
        <v>8</v>
      </c>
      <c r="H18702" t="s">
        <v>41</v>
      </c>
      <c r="I18702" t="str">
        <f>VLOOKUP(H18702,lookups!$B$2:$C$32,2,FALSE)</f>
        <v>Y</v>
      </c>
      <c r="J18702">
        <v>2</v>
      </c>
      <c r="K18702" t="s">
        <v>10</v>
      </c>
      <c r="L18702">
        <v>1</v>
      </c>
      <c r="M18702">
        <v>0</v>
      </c>
    </row>
    <row r="18703" spans="1:13" x14ac:dyDescent="0.3">
      <c r="A18703">
        <v>2013</v>
      </c>
      <c r="B18703">
        <v>1</v>
      </c>
      <c r="C18703" t="s">
        <v>8</v>
      </c>
      <c r="D18703" t="str">
        <f>VLOOKUP(C18703,lookups!$F$2:$H$27,2,FALSE)</f>
        <v>na</v>
      </c>
      <c r="E18703" t="str">
        <f>VLOOKUP(C18703,lookups!$F$2:$H$27,3,FALSE)</f>
        <v>na</v>
      </c>
      <c r="F18703" t="str">
        <f>VLOOKUP(C18703,lookups!$F$2:$I$27,4,FALSE)</f>
        <v>na</v>
      </c>
      <c r="G18703">
        <v>8</v>
      </c>
      <c r="H18703" t="s">
        <v>41</v>
      </c>
      <c r="I18703" t="str">
        <f>VLOOKUP(H18703,lookups!$B$2:$C$32,2,FALSE)</f>
        <v>Y</v>
      </c>
      <c r="J18703">
        <v>3</v>
      </c>
      <c r="K18703" t="s">
        <v>10</v>
      </c>
      <c r="L18703">
        <v>1</v>
      </c>
      <c r="M18703">
        <v>14.45</v>
      </c>
    </row>
    <row r="18704" spans="1:13" x14ac:dyDescent="0.3">
      <c r="A18704">
        <v>2013</v>
      </c>
      <c r="B18704">
        <v>1</v>
      </c>
      <c r="C18704" t="s">
        <v>8</v>
      </c>
      <c r="D18704" t="str">
        <f>VLOOKUP(C18704,lookups!$F$2:$H$27,2,FALSE)</f>
        <v>na</v>
      </c>
      <c r="E18704" t="str">
        <f>VLOOKUP(C18704,lookups!$F$2:$H$27,3,FALSE)</f>
        <v>na</v>
      </c>
      <c r="F18704" t="str">
        <f>VLOOKUP(C18704,lookups!$F$2:$I$27,4,FALSE)</f>
        <v>na</v>
      </c>
      <c r="G18704">
        <v>8</v>
      </c>
      <c r="H18704" t="s">
        <v>41</v>
      </c>
      <c r="I18704" t="str">
        <f>VLOOKUP(H18704,lookups!$B$2:$C$32,2,FALSE)</f>
        <v>Y</v>
      </c>
      <c r="J18704">
        <v>4</v>
      </c>
      <c r="K18704" t="s">
        <v>10</v>
      </c>
      <c r="L18704">
        <v>1</v>
      </c>
      <c r="M18704">
        <v>42.34</v>
      </c>
    </row>
    <row r="18705" spans="1:13" x14ac:dyDescent="0.3">
      <c r="A18705">
        <v>2013</v>
      </c>
      <c r="B18705">
        <v>1</v>
      </c>
      <c r="C18705" t="s">
        <v>8</v>
      </c>
      <c r="D18705" t="str">
        <f>VLOOKUP(C18705,lookups!$F$2:$H$27,2,FALSE)</f>
        <v>na</v>
      </c>
      <c r="E18705" t="str">
        <f>VLOOKUP(C18705,lookups!$F$2:$H$27,3,FALSE)</f>
        <v>na</v>
      </c>
      <c r="F18705" t="str">
        <f>VLOOKUP(C18705,lookups!$F$2:$I$27,4,FALSE)</f>
        <v>na</v>
      </c>
      <c r="G18705">
        <v>8</v>
      </c>
      <c r="H18705" t="s">
        <v>41</v>
      </c>
      <c r="I18705" t="str">
        <f>VLOOKUP(H18705,lookups!$B$2:$C$32,2,FALSE)</f>
        <v>Y</v>
      </c>
      <c r="J18705">
        <v>5</v>
      </c>
      <c r="K18705" t="s">
        <v>10</v>
      </c>
      <c r="L18705">
        <v>1</v>
      </c>
      <c r="M18705">
        <v>2.66</v>
      </c>
    </row>
    <row r="18706" spans="1:13" x14ac:dyDescent="0.3">
      <c r="A18706">
        <v>2013</v>
      </c>
      <c r="B18706">
        <v>2</v>
      </c>
      <c r="C18706" t="s">
        <v>11</v>
      </c>
      <c r="D18706" t="str">
        <f>VLOOKUP(C18706,lookups!$F$2:$H$27,2,FALSE)</f>
        <v>na</v>
      </c>
      <c r="E18706" t="str">
        <f>VLOOKUP(C18706,lookups!$F$2:$H$27,3,FALSE)</f>
        <v>na</v>
      </c>
      <c r="F18706" t="str">
        <f>VLOOKUP(C18706,lookups!$F$2:$I$27,4,FALSE)</f>
        <v>na</v>
      </c>
      <c r="G18706">
        <v>8</v>
      </c>
      <c r="H18706" t="s">
        <v>41</v>
      </c>
      <c r="I18706" t="str">
        <f>VLOOKUP(H18706,lookups!$B$2:$C$32,2,FALSE)</f>
        <v>Y</v>
      </c>
      <c r="J18706">
        <v>2</v>
      </c>
      <c r="K18706" t="s">
        <v>10</v>
      </c>
      <c r="L18706">
        <v>1</v>
      </c>
      <c r="M18706">
        <v>3.28</v>
      </c>
    </row>
    <row r="18707" spans="1:13" x14ac:dyDescent="0.3">
      <c r="A18707">
        <v>2013</v>
      </c>
      <c r="B18707">
        <v>2</v>
      </c>
      <c r="C18707" t="s">
        <v>11</v>
      </c>
      <c r="D18707" t="str">
        <f>VLOOKUP(C18707,lookups!$F$2:$H$27,2,FALSE)</f>
        <v>na</v>
      </c>
      <c r="E18707" t="str">
        <f>VLOOKUP(C18707,lookups!$F$2:$H$27,3,FALSE)</f>
        <v>na</v>
      </c>
      <c r="F18707" t="str">
        <f>VLOOKUP(C18707,lookups!$F$2:$I$27,4,FALSE)</f>
        <v>na</v>
      </c>
      <c r="G18707">
        <v>8</v>
      </c>
      <c r="H18707" t="s">
        <v>41</v>
      </c>
      <c r="I18707" t="str">
        <f>VLOOKUP(H18707,lookups!$B$2:$C$32,2,FALSE)</f>
        <v>Y</v>
      </c>
      <c r="J18707">
        <v>3</v>
      </c>
      <c r="K18707" t="s">
        <v>10</v>
      </c>
      <c r="L18707">
        <v>1</v>
      </c>
      <c r="M18707">
        <v>69.61</v>
      </c>
    </row>
    <row r="18708" spans="1:13" x14ac:dyDescent="0.3">
      <c r="A18708">
        <v>2013</v>
      </c>
      <c r="B18708">
        <v>2</v>
      </c>
      <c r="C18708" t="s">
        <v>11</v>
      </c>
      <c r="D18708" t="str">
        <f>VLOOKUP(C18708,lookups!$F$2:$H$27,2,FALSE)</f>
        <v>na</v>
      </c>
      <c r="E18708" t="str">
        <f>VLOOKUP(C18708,lookups!$F$2:$H$27,3,FALSE)</f>
        <v>na</v>
      </c>
      <c r="F18708" t="str">
        <f>VLOOKUP(C18708,lookups!$F$2:$I$27,4,FALSE)</f>
        <v>na</v>
      </c>
      <c r="G18708">
        <v>8</v>
      </c>
      <c r="H18708" t="s">
        <v>41</v>
      </c>
      <c r="I18708" t="str">
        <f>VLOOKUP(H18708,lookups!$B$2:$C$32,2,FALSE)</f>
        <v>Y</v>
      </c>
      <c r="J18708">
        <v>4</v>
      </c>
      <c r="K18708" t="s">
        <v>10</v>
      </c>
      <c r="L18708">
        <v>1</v>
      </c>
      <c r="M18708">
        <v>28.51</v>
      </c>
    </row>
    <row r="18709" spans="1:13" x14ac:dyDescent="0.3">
      <c r="A18709">
        <v>2013</v>
      </c>
      <c r="B18709">
        <v>2</v>
      </c>
      <c r="C18709" t="s">
        <v>11</v>
      </c>
      <c r="D18709" t="str">
        <f>VLOOKUP(C18709,lookups!$F$2:$H$27,2,FALSE)</f>
        <v>na</v>
      </c>
      <c r="E18709" t="str">
        <f>VLOOKUP(C18709,lookups!$F$2:$H$27,3,FALSE)</f>
        <v>na</v>
      </c>
      <c r="F18709" t="str">
        <f>VLOOKUP(C18709,lookups!$F$2:$I$27,4,FALSE)</f>
        <v>na</v>
      </c>
      <c r="G18709">
        <v>8</v>
      </c>
      <c r="H18709" t="s">
        <v>41</v>
      </c>
      <c r="I18709" t="str">
        <f>VLOOKUP(H18709,lookups!$B$2:$C$32,2,FALSE)</f>
        <v>Y</v>
      </c>
      <c r="J18709">
        <v>5</v>
      </c>
      <c r="K18709" t="s">
        <v>10</v>
      </c>
      <c r="L18709">
        <v>1</v>
      </c>
      <c r="M18709">
        <v>16.940000000000001</v>
      </c>
    </row>
    <row r="18710" spans="1:13" x14ac:dyDescent="0.3">
      <c r="A18710">
        <v>2013</v>
      </c>
      <c r="B18710">
        <v>3</v>
      </c>
      <c r="C18710" t="s">
        <v>12</v>
      </c>
      <c r="D18710" t="str">
        <f>VLOOKUP(C18710,lookups!$F$2:$H$27,2,FALSE)</f>
        <v>na</v>
      </c>
      <c r="E18710" t="str">
        <f>VLOOKUP(C18710,lookups!$F$2:$H$27,3,FALSE)</f>
        <v>na</v>
      </c>
      <c r="F18710" t="str">
        <f>VLOOKUP(C18710,lookups!$F$2:$I$27,4,FALSE)</f>
        <v>na</v>
      </c>
      <c r="G18710">
        <v>8</v>
      </c>
      <c r="H18710" t="s">
        <v>41</v>
      </c>
      <c r="I18710" t="str">
        <f>VLOOKUP(H18710,lookups!$B$2:$C$32,2,FALSE)</f>
        <v>Y</v>
      </c>
      <c r="J18710">
        <v>2</v>
      </c>
      <c r="K18710" t="s">
        <v>10</v>
      </c>
      <c r="L18710">
        <v>1</v>
      </c>
      <c r="M18710">
        <v>0</v>
      </c>
    </row>
    <row r="18711" spans="1:13" x14ac:dyDescent="0.3">
      <c r="A18711">
        <v>2013</v>
      </c>
      <c r="B18711">
        <v>3</v>
      </c>
      <c r="C18711" t="s">
        <v>12</v>
      </c>
      <c r="D18711" t="str">
        <f>VLOOKUP(C18711,lookups!$F$2:$H$27,2,FALSE)</f>
        <v>na</v>
      </c>
      <c r="E18711" t="str">
        <f>VLOOKUP(C18711,lookups!$F$2:$H$27,3,FALSE)</f>
        <v>na</v>
      </c>
      <c r="F18711" t="str">
        <f>VLOOKUP(C18711,lookups!$F$2:$I$27,4,FALSE)</f>
        <v>na</v>
      </c>
      <c r="G18711">
        <v>8</v>
      </c>
      <c r="H18711" t="s">
        <v>41</v>
      </c>
      <c r="I18711" t="str">
        <f>VLOOKUP(H18711,lookups!$B$2:$C$32,2,FALSE)</f>
        <v>Y</v>
      </c>
      <c r="J18711">
        <v>3</v>
      </c>
      <c r="K18711" t="s">
        <v>10</v>
      </c>
      <c r="L18711">
        <v>1</v>
      </c>
      <c r="M18711">
        <v>0</v>
      </c>
    </row>
    <row r="18712" spans="1:13" x14ac:dyDescent="0.3">
      <c r="A18712">
        <v>2013</v>
      </c>
      <c r="B18712">
        <v>3</v>
      </c>
      <c r="C18712" t="s">
        <v>12</v>
      </c>
      <c r="D18712" t="str">
        <f>VLOOKUP(C18712,lookups!$F$2:$H$27,2,FALSE)</f>
        <v>na</v>
      </c>
      <c r="E18712" t="str">
        <f>VLOOKUP(C18712,lookups!$F$2:$H$27,3,FALSE)</f>
        <v>na</v>
      </c>
      <c r="F18712" t="str">
        <f>VLOOKUP(C18712,lookups!$F$2:$I$27,4,FALSE)</f>
        <v>na</v>
      </c>
      <c r="G18712">
        <v>8</v>
      </c>
      <c r="H18712" t="s">
        <v>41</v>
      </c>
      <c r="I18712" t="str">
        <f>VLOOKUP(H18712,lookups!$B$2:$C$32,2,FALSE)</f>
        <v>Y</v>
      </c>
      <c r="J18712">
        <v>4</v>
      </c>
      <c r="K18712" t="s">
        <v>10</v>
      </c>
      <c r="L18712">
        <v>1</v>
      </c>
      <c r="M18712">
        <v>0</v>
      </c>
    </row>
    <row r="18713" spans="1:13" x14ac:dyDescent="0.3">
      <c r="A18713">
        <v>2013</v>
      </c>
      <c r="B18713">
        <v>3</v>
      </c>
      <c r="C18713" t="s">
        <v>12</v>
      </c>
      <c r="D18713" t="str">
        <f>VLOOKUP(C18713,lookups!$F$2:$H$27,2,FALSE)</f>
        <v>na</v>
      </c>
      <c r="E18713" t="str">
        <f>VLOOKUP(C18713,lookups!$F$2:$H$27,3,FALSE)</f>
        <v>na</v>
      </c>
      <c r="F18713" t="str">
        <f>VLOOKUP(C18713,lookups!$F$2:$I$27,4,FALSE)</f>
        <v>na</v>
      </c>
      <c r="G18713">
        <v>8</v>
      </c>
      <c r="H18713" t="s">
        <v>41</v>
      </c>
      <c r="I18713" t="str">
        <f>VLOOKUP(H18713,lookups!$B$2:$C$32,2,FALSE)</f>
        <v>Y</v>
      </c>
      <c r="J18713">
        <v>5</v>
      </c>
      <c r="K18713" t="s">
        <v>10</v>
      </c>
      <c r="L18713">
        <v>1</v>
      </c>
      <c r="M18713">
        <v>0</v>
      </c>
    </row>
    <row r="18714" spans="1:13" x14ac:dyDescent="0.3">
      <c r="A18714">
        <v>2013</v>
      </c>
      <c r="B18714">
        <v>4</v>
      </c>
      <c r="C18714" t="s">
        <v>13</v>
      </c>
      <c r="D18714">
        <f>VLOOKUP(C18714,lookups!$F$2:$H$27,2,FALSE)</f>
        <v>10</v>
      </c>
      <c r="E18714" t="str">
        <f>VLOOKUP(C18714,lookups!$F$2:$H$27,3,FALSE)</f>
        <v>WCVI Troll</v>
      </c>
      <c r="F18714">
        <f>VLOOKUP(C18714,lookups!$F$2:$I$27,4,FALSE)</f>
        <v>6</v>
      </c>
      <c r="G18714">
        <v>8</v>
      </c>
      <c r="H18714" t="s">
        <v>41</v>
      </c>
      <c r="I18714" t="str">
        <f>VLOOKUP(H18714,lookups!$B$2:$C$32,2,FALSE)</f>
        <v>Y</v>
      </c>
      <c r="J18714">
        <v>2</v>
      </c>
      <c r="K18714" t="s">
        <v>10</v>
      </c>
      <c r="L18714">
        <v>1</v>
      </c>
      <c r="M18714">
        <v>4.6399999999999997</v>
      </c>
    </row>
    <row r="18715" spans="1:13" x14ac:dyDescent="0.3">
      <c r="A18715">
        <v>2013</v>
      </c>
      <c r="B18715">
        <v>4</v>
      </c>
      <c r="C18715" t="s">
        <v>13</v>
      </c>
      <c r="D18715">
        <f>VLOOKUP(C18715,lookups!$F$2:$H$27,2,FALSE)</f>
        <v>10</v>
      </c>
      <c r="E18715" t="str">
        <f>VLOOKUP(C18715,lookups!$F$2:$H$27,3,FALSE)</f>
        <v>WCVI Troll</v>
      </c>
      <c r="F18715">
        <f>VLOOKUP(C18715,lookups!$F$2:$I$27,4,FALSE)</f>
        <v>6</v>
      </c>
      <c r="G18715">
        <v>8</v>
      </c>
      <c r="H18715" t="s">
        <v>41</v>
      </c>
      <c r="I18715" t="str">
        <f>VLOOKUP(H18715,lookups!$B$2:$C$32,2,FALSE)</f>
        <v>Y</v>
      </c>
      <c r="J18715">
        <v>3</v>
      </c>
      <c r="K18715" t="s">
        <v>10</v>
      </c>
      <c r="L18715">
        <v>1</v>
      </c>
      <c r="M18715">
        <v>118.29</v>
      </c>
    </row>
    <row r="18716" spans="1:13" x14ac:dyDescent="0.3">
      <c r="A18716">
        <v>2013</v>
      </c>
      <c r="B18716">
        <v>4</v>
      </c>
      <c r="C18716" t="s">
        <v>13</v>
      </c>
      <c r="D18716">
        <f>VLOOKUP(C18716,lookups!$F$2:$H$27,2,FALSE)</f>
        <v>10</v>
      </c>
      <c r="E18716" t="str">
        <f>VLOOKUP(C18716,lookups!$F$2:$H$27,3,FALSE)</f>
        <v>WCVI Troll</v>
      </c>
      <c r="F18716">
        <f>VLOOKUP(C18716,lookups!$F$2:$I$27,4,FALSE)</f>
        <v>6</v>
      </c>
      <c r="G18716">
        <v>8</v>
      </c>
      <c r="H18716" t="s">
        <v>41</v>
      </c>
      <c r="I18716" t="str">
        <f>VLOOKUP(H18716,lookups!$B$2:$C$32,2,FALSE)</f>
        <v>Y</v>
      </c>
      <c r="J18716">
        <v>4</v>
      </c>
      <c r="K18716" t="s">
        <v>10</v>
      </c>
      <c r="L18716">
        <v>1</v>
      </c>
      <c r="M18716">
        <v>23.69</v>
      </c>
    </row>
    <row r="18717" spans="1:13" x14ac:dyDescent="0.3">
      <c r="A18717">
        <v>2013</v>
      </c>
      <c r="B18717">
        <v>4</v>
      </c>
      <c r="C18717" t="s">
        <v>13</v>
      </c>
      <c r="D18717">
        <f>VLOOKUP(C18717,lookups!$F$2:$H$27,2,FALSE)</f>
        <v>10</v>
      </c>
      <c r="E18717" t="str">
        <f>VLOOKUP(C18717,lookups!$F$2:$H$27,3,FALSE)</f>
        <v>WCVI Troll</v>
      </c>
      <c r="F18717">
        <f>VLOOKUP(C18717,lookups!$F$2:$I$27,4,FALSE)</f>
        <v>6</v>
      </c>
      <c r="G18717">
        <v>8</v>
      </c>
      <c r="H18717" t="s">
        <v>41</v>
      </c>
      <c r="I18717" t="str">
        <f>VLOOKUP(H18717,lookups!$B$2:$C$32,2,FALSE)</f>
        <v>Y</v>
      </c>
      <c r="J18717">
        <v>5</v>
      </c>
      <c r="K18717" t="s">
        <v>10</v>
      </c>
      <c r="L18717">
        <v>1</v>
      </c>
      <c r="M18717">
        <v>0</v>
      </c>
    </row>
    <row r="18718" spans="1:13" x14ac:dyDescent="0.3">
      <c r="A18718">
        <v>2013</v>
      </c>
      <c r="B18718">
        <v>5</v>
      </c>
      <c r="C18718" t="s">
        <v>14</v>
      </c>
      <c r="D18718" t="str">
        <f>VLOOKUP(C18718,lookups!$F$2:$H$27,2,FALSE)</f>
        <v>na</v>
      </c>
      <c r="E18718" t="str">
        <f>VLOOKUP(C18718,lookups!$F$2:$H$27,3,FALSE)</f>
        <v>na</v>
      </c>
      <c r="F18718" t="str">
        <f>VLOOKUP(C18718,lookups!$F$2:$I$27,4,FALSE)</f>
        <v>na</v>
      </c>
      <c r="G18718">
        <v>8</v>
      </c>
      <c r="H18718" t="s">
        <v>41</v>
      </c>
      <c r="I18718" t="str">
        <f>VLOOKUP(H18718,lookups!$B$2:$C$32,2,FALSE)</f>
        <v>Y</v>
      </c>
      <c r="J18718">
        <v>2</v>
      </c>
      <c r="K18718" t="s">
        <v>10</v>
      </c>
      <c r="L18718">
        <v>1</v>
      </c>
      <c r="M18718">
        <v>0</v>
      </c>
    </row>
    <row r="18719" spans="1:13" x14ac:dyDescent="0.3">
      <c r="A18719">
        <v>2013</v>
      </c>
      <c r="B18719">
        <v>5</v>
      </c>
      <c r="C18719" t="s">
        <v>14</v>
      </c>
      <c r="D18719" t="str">
        <f>VLOOKUP(C18719,lookups!$F$2:$H$27,2,FALSE)</f>
        <v>na</v>
      </c>
      <c r="E18719" t="str">
        <f>VLOOKUP(C18719,lookups!$F$2:$H$27,3,FALSE)</f>
        <v>na</v>
      </c>
      <c r="F18719" t="str">
        <f>VLOOKUP(C18719,lookups!$F$2:$I$27,4,FALSE)</f>
        <v>na</v>
      </c>
      <c r="G18719">
        <v>8</v>
      </c>
      <c r="H18719" t="s">
        <v>41</v>
      </c>
      <c r="I18719" t="str">
        <f>VLOOKUP(H18719,lookups!$B$2:$C$32,2,FALSE)</f>
        <v>Y</v>
      </c>
      <c r="J18719">
        <v>3</v>
      </c>
      <c r="K18719" t="s">
        <v>10</v>
      </c>
      <c r="L18719">
        <v>1</v>
      </c>
      <c r="M18719">
        <v>0</v>
      </c>
    </row>
    <row r="18720" spans="1:13" x14ac:dyDescent="0.3">
      <c r="A18720">
        <v>2013</v>
      </c>
      <c r="B18720">
        <v>5</v>
      </c>
      <c r="C18720" t="s">
        <v>14</v>
      </c>
      <c r="D18720" t="str">
        <f>VLOOKUP(C18720,lookups!$F$2:$H$27,2,FALSE)</f>
        <v>na</v>
      </c>
      <c r="E18720" t="str">
        <f>VLOOKUP(C18720,lookups!$F$2:$H$27,3,FALSE)</f>
        <v>na</v>
      </c>
      <c r="F18720" t="str">
        <f>VLOOKUP(C18720,lookups!$F$2:$I$27,4,FALSE)</f>
        <v>na</v>
      </c>
      <c r="G18720">
        <v>8</v>
      </c>
      <c r="H18720" t="s">
        <v>41</v>
      </c>
      <c r="I18720" t="str">
        <f>VLOOKUP(H18720,lookups!$B$2:$C$32,2,FALSE)</f>
        <v>Y</v>
      </c>
      <c r="J18720">
        <v>4</v>
      </c>
      <c r="K18720" t="s">
        <v>10</v>
      </c>
      <c r="L18720">
        <v>1</v>
      </c>
      <c r="M18720">
        <v>0</v>
      </c>
    </row>
    <row r="18721" spans="1:13" x14ac:dyDescent="0.3">
      <c r="A18721">
        <v>2013</v>
      </c>
      <c r="B18721">
        <v>5</v>
      </c>
      <c r="C18721" t="s">
        <v>14</v>
      </c>
      <c r="D18721" t="str">
        <f>VLOOKUP(C18721,lookups!$F$2:$H$27,2,FALSE)</f>
        <v>na</v>
      </c>
      <c r="E18721" t="str">
        <f>VLOOKUP(C18721,lookups!$F$2:$H$27,3,FALSE)</f>
        <v>na</v>
      </c>
      <c r="F18721" t="str">
        <f>VLOOKUP(C18721,lookups!$F$2:$I$27,4,FALSE)</f>
        <v>na</v>
      </c>
      <c r="G18721">
        <v>8</v>
      </c>
      <c r="H18721" t="s">
        <v>41</v>
      </c>
      <c r="I18721" t="str">
        <f>VLOOKUP(H18721,lookups!$B$2:$C$32,2,FALSE)</f>
        <v>Y</v>
      </c>
      <c r="J18721">
        <v>5</v>
      </c>
      <c r="K18721" t="s">
        <v>10</v>
      </c>
      <c r="L18721">
        <v>1</v>
      </c>
      <c r="M18721">
        <v>0</v>
      </c>
    </row>
    <row r="18722" spans="1:13" x14ac:dyDescent="0.3">
      <c r="A18722">
        <v>2013</v>
      </c>
      <c r="B18722">
        <v>6</v>
      </c>
      <c r="C18722" t="s">
        <v>15</v>
      </c>
      <c r="D18722" t="str">
        <f>VLOOKUP(C18722,lookups!$F$2:$H$27,2,FALSE)</f>
        <v>na</v>
      </c>
      <c r="E18722" t="str">
        <f>VLOOKUP(C18722,lookups!$F$2:$H$27,3,FALSE)</f>
        <v>na</v>
      </c>
      <c r="F18722" t="str">
        <f>VLOOKUP(C18722,lookups!$F$2:$I$27,4,FALSE)</f>
        <v>na</v>
      </c>
      <c r="G18722">
        <v>8</v>
      </c>
      <c r="H18722" t="s">
        <v>41</v>
      </c>
      <c r="I18722" t="str">
        <f>VLOOKUP(H18722,lookups!$B$2:$C$32,2,FALSE)</f>
        <v>Y</v>
      </c>
      <c r="J18722">
        <v>2</v>
      </c>
      <c r="K18722" t="s">
        <v>10</v>
      </c>
      <c r="L18722">
        <v>1</v>
      </c>
      <c r="M18722">
        <v>0</v>
      </c>
    </row>
    <row r="18723" spans="1:13" x14ac:dyDescent="0.3">
      <c r="A18723">
        <v>2013</v>
      </c>
      <c r="B18723">
        <v>6</v>
      </c>
      <c r="C18723" t="s">
        <v>15</v>
      </c>
      <c r="D18723" t="str">
        <f>VLOOKUP(C18723,lookups!$F$2:$H$27,2,FALSE)</f>
        <v>na</v>
      </c>
      <c r="E18723" t="str">
        <f>VLOOKUP(C18723,lookups!$F$2:$H$27,3,FALSE)</f>
        <v>na</v>
      </c>
      <c r="F18723" t="str">
        <f>VLOOKUP(C18723,lookups!$F$2:$I$27,4,FALSE)</f>
        <v>na</v>
      </c>
      <c r="G18723">
        <v>8</v>
      </c>
      <c r="H18723" t="s">
        <v>41</v>
      </c>
      <c r="I18723" t="str">
        <f>VLOOKUP(H18723,lookups!$B$2:$C$32,2,FALSE)</f>
        <v>Y</v>
      </c>
      <c r="J18723">
        <v>3</v>
      </c>
      <c r="K18723" t="s">
        <v>10</v>
      </c>
      <c r="L18723">
        <v>1</v>
      </c>
      <c r="M18723">
        <v>0</v>
      </c>
    </row>
    <row r="18724" spans="1:13" x14ac:dyDescent="0.3">
      <c r="A18724">
        <v>2013</v>
      </c>
      <c r="B18724">
        <v>6</v>
      </c>
      <c r="C18724" t="s">
        <v>15</v>
      </c>
      <c r="D18724" t="str">
        <f>VLOOKUP(C18724,lookups!$F$2:$H$27,2,FALSE)</f>
        <v>na</v>
      </c>
      <c r="E18724" t="str">
        <f>VLOOKUP(C18724,lookups!$F$2:$H$27,3,FALSE)</f>
        <v>na</v>
      </c>
      <c r="F18724" t="str">
        <f>VLOOKUP(C18724,lookups!$F$2:$I$27,4,FALSE)</f>
        <v>na</v>
      </c>
      <c r="G18724">
        <v>8</v>
      </c>
      <c r="H18724" t="s">
        <v>41</v>
      </c>
      <c r="I18724" t="str">
        <f>VLOOKUP(H18724,lookups!$B$2:$C$32,2,FALSE)</f>
        <v>Y</v>
      </c>
      <c r="J18724">
        <v>4</v>
      </c>
      <c r="K18724" t="s">
        <v>10</v>
      </c>
      <c r="L18724">
        <v>1</v>
      </c>
      <c r="M18724">
        <v>0</v>
      </c>
    </row>
    <row r="18725" spans="1:13" x14ac:dyDescent="0.3">
      <c r="A18725">
        <v>2013</v>
      </c>
      <c r="B18725">
        <v>6</v>
      </c>
      <c r="C18725" t="s">
        <v>15</v>
      </c>
      <c r="D18725" t="str">
        <f>VLOOKUP(C18725,lookups!$F$2:$H$27,2,FALSE)</f>
        <v>na</v>
      </c>
      <c r="E18725" t="str">
        <f>VLOOKUP(C18725,lookups!$F$2:$H$27,3,FALSE)</f>
        <v>na</v>
      </c>
      <c r="F18725" t="str">
        <f>VLOOKUP(C18725,lookups!$F$2:$I$27,4,FALSE)</f>
        <v>na</v>
      </c>
      <c r="G18725">
        <v>8</v>
      </c>
      <c r="H18725" t="s">
        <v>41</v>
      </c>
      <c r="I18725" t="str">
        <f>VLOOKUP(H18725,lookups!$B$2:$C$32,2,FALSE)</f>
        <v>Y</v>
      </c>
      <c r="J18725">
        <v>5</v>
      </c>
      <c r="K18725" t="s">
        <v>10</v>
      </c>
      <c r="L18725">
        <v>1</v>
      </c>
      <c r="M18725">
        <v>0</v>
      </c>
    </row>
    <row r="18726" spans="1:13" x14ac:dyDescent="0.3">
      <c r="A18726">
        <v>2013</v>
      </c>
      <c r="B18726">
        <v>7</v>
      </c>
      <c r="C18726" t="s">
        <v>16</v>
      </c>
      <c r="D18726">
        <f>VLOOKUP(C18726,lookups!$F$2:$H$27,2,FALSE)</f>
        <v>2</v>
      </c>
      <c r="E18726" t="str">
        <f>VLOOKUP(C18726,lookups!$F$2:$H$27,3,FALSE)</f>
        <v>SEAK Net</v>
      </c>
      <c r="F18726">
        <f>VLOOKUP(C18726,lookups!$F$2:$I$27,4,FALSE)</f>
        <v>1</v>
      </c>
      <c r="G18726">
        <v>8</v>
      </c>
      <c r="H18726" t="s">
        <v>41</v>
      </c>
      <c r="I18726" t="str">
        <f>VLOOKUP(H18726,lookups!$B$2:$C$32,2,FALSE)</f>
        <v>Y</v>
      </c>
      <c r="J18726">
        <v>2</v>
      </c>
      <c r="K18726" t="s">
        <v>10</v>
      </c>
      <c r="L18726">
        <v>1</v>
      </c>
      <c r="M18726">
        <v>0</v>
      </c>
    </row>
    <row r="18727" spans="1:13" x14ac:dyDescent="0.3">
      <c r="A18727">
        <v>2013</v>
      </c>
      <c r="B18727">
        <v>7</v>
      </c>
      <c r="C18727" t="s">
        <v>16</v>
      </c>
      <c r="D18727">
        <f>VLOOKUP(C18727,lookups!$F$2:$H$27,2,FALSE)</f>
        <v>2</v>
      </c>
      <c r="E18727" t="str">
        <f>VLOOKUP(C18727,lookups!$F$2:$H$27,3,FALSE)</f>
        <v>SEAK Net</v>
      </c>
      <c r="F18727">
        <f>VLOOKUP(C18727,lookups!$F$2:$I$27,4,FALSE)</f>
        <v>1</v>
      </c>
      <c r="G18727">
        <v>8</v>
      </c>
      <c r="H18727" t="s">
        <v>41</v>
      </c>
      <c r="I18727" t="str">
        <f>VLOOKUP(H18727,lookups!$B$2:$C$32,2,FALSE)</f>
        <v>Y</v>
      </c>
      <c r="J18727">
        <v>3</v>
      </c>
      <c r="K18727" t="s">
        <v>10</v>
      </c>
      <c r="L18727">
        <v>1</v>
      </c>
      <c r="M18727">
        <v>4.3899999999999997</v>
      </c>
    </row>
    <row r="18728" spans="1:13" x14ac:dyDescent="0.3">
      <c r="A18728">
        <v>2013</v>
      </c>
      <c r="B18728">
        <v>7</v>
      </c>
      <c r="C18728" t="s">
        <v>16</v>
      </c>
      <c r="D18728">
        <f>VLOOKUP(C18728,lookups!$F$2:$H$27,2,FALSE)</f>
        <v>2</v>
      </c>
      <c r="E18728" t="str">
        <f>VLOOKUP(C18728,lookups!$F$2:$H$27,3,FALSE)</f>
        <v>SEAK Net</v>
      </c>
      <c r="F18728">
        <f>VLOOKUP(C18728,lookups!$F$2:$I$27,4,FALSE)</f>
        <v>1</v>
      </c>
      <c r="G18728">
        <v>8</v>
      </c>
      <c r="H18728" t="s">
        <v>41</v>
      </c>
      <c r="I18728" t="str">
        <f>VLOOKUP(H18728,lookups!$B$2:$C$32,2,FALSE)</f>
        <v>Y</v>
      </c>
      <c r="J18728">
        <v>4</v>
      </c>
      <c r="K18728" t="s">
        <v>10</v>
      </c>
      <c r="L18728">
        <v>1</v>
      </c>
      <c r="M18728">
        <v>54.58</v>
      </c>
    </row>
    <row r="18729" spans="1:13" x14ac:dyDescent="0.3">
      <c r="A18729">
        <v>2013</v>
      </c>
      <c r="B18729">
        <v>7</v>
      </c>
      <c r="C18729" t="s">
        <v>16</v>
      </c>
      <c r="D18729">
        <f>VLOOKUP(C18729,lookups!$F$2:$H$27,2,FALSE)</f>
        <v>2</v>
      </c>
      <c r="E18729" t="str">
        <f>VLOOKUP(C18729,lookups!$F$2:$H$27,3,FALSE)</f>
        <v>SEAK Net</v>
      </c>
      <c r="F18729">
        <f>VLOOKUP(C18729,lookups!$F$2:$I$27,4,FALSE)</f>
        <v>1</v>
      </c>
      <c r="G18729">
        <v>8</v>
      </c>
      <c r="H18729" t="s">
        <v>41</v>
      </c>
      <c r="I18729" t="str">
        <f>VLOOKUP(H18729,lookups!$B$2:$C$32,2,FALSE)</f>
        <v>Y</v>
      </c>
      <c r="J18729">
        <v>5</v>
      </c>
      <c r="K18729" t="s">
        <v>10</v>
      </c>
      <c r="L18729">
        <v>1</v>
      </c>
      <c r="M18729">
        <v>6.66</v>
      </c>
    </row>
    <row r="18730" spans="1:13" x14ac:dyDescent="0.3">
      <c r="A18730">
        <v>2013</v>
      </c>
      <c r="B18730">
        <v>8</v>
      </c>
      <c r="C18730" t="s">
        <v>17</v>
      </c>
      <c r="D18730">
        <f>VLOOKUP(C18730,lookups!$F$2:$H$27,2,FALSE)</f>
        <v>4</v>
      </c>
      <c r="E18730" t="str">
        <f>VLOOKUP(C18730,lookups!$F$2:$H$27,3,FALSE)</f>
        <v>N/C BC Net</v>
      </c>
      <c r="F18730">
        <f>VLOOKUP(C18730,lookups!$F$2:$I$27,4,FALSE)</f>
        <v>3</v>
      </c>
      <c r="G18730">
        <v>8</v>
      </c>
      <c r="H18730" t="s">
        <v>41</v>
      </c>
      <c r="I18730" t="str">
        <f>VLOOKUP(H18730,lookups!$B$2:$C$32,2,FALSE)</f>
        <v>Y</v>
      </c>
      <c r="J18730">
        <v>2</v>
      </c>
      <c r="K18730" t="s">
        <v>10</v>
      </c>
      <c r="L18730">
        <v>1</v>
      </c>
      <c r="M18730">
        <v>1.74</v>
      </c>
    </row>
    <row r="18731" spans="1:13" x14ac:dyDescent="0.3">
      <c r="A18731">
        <v>2013</v>
      </c>
      <c r="B18731">
        <v>8</v>
      </c>
      <c r="C18731" t="s">
        <v>17</v>
      </c>
      <c r="D18731">
        <f>VLOOKUP(C18731,lookups!$F$2:$H$27,2,FALSE)</f>
        <v>4</v>
      </c>
      <c r="E18731" t="str">
        <f>VLOOKUP(C18731,lookups!$F$2:$H$27,3,FALSE)</f>
        <v>N/C BC Net</v>
      </c>
      <c r="F18731">
        <f>VLOOKUP(C18731,lookups!$F$2:$I$27,4,FALSE)</f>
        <v>3</v>
      </c>
      <c r="G18731">
        <v>8</v>
      </c>
      <c r="H18731" t="s">
        <v>41</v>
      </c>
      <c r="I18731" t="str">
        <f>VLOOKUP(H18731,lookups!$B$2:$C$32,2,FALSE)</f>
        <v>Y</v>
      </c>
      <c r="J18731">
        <v>3</v>
      </c>
      <c r="K18731" t="s">
        <v>10</v>
      </c>
      <c r="L18731">
        <v>1</v>
      </c>
      <c r="M18731">
        <v>1.25</v>
      </c>
    </row>
    <row r="18732" spans="1:13" x14ac:dyDescent="0.3">
      <c r="A18732">
        <v>2013</v>
      </c>
      <c r="B18732">
        <v>8</v>
      </c>
      <c r="C18732" t="s">
        <v>17</v>
      </c>
      <c r="D18732">
        <f>VLOOKUP(C18732,lookups!$F$2:$H$27,2,FALSE)</f>
        <v>4</v>
      </c>
      <c r="E18732" t="str">
        <f>VLOOKUP(C18732,lookups!$F$2:$H$27,3,FALSE)</f>
        <v>N/C BC Net</v>
      </c>
      <c r="F18732">
        <f>VLOOKUP(C18732,lookups!$F$2:$I$27,4,FALSE)</f>
        <v>3</v>
      </c>
      <c r="G18732">
        <v>8</v>
      </c>
      <c r="H18732" t="s">
        <v>41</v>
      </c>
      <c r="I18732" t="str">
        <f>VLOOKUP(H18732,lookups!$B$2:$C$32,2,FALSE)</f>
        <v>Y</v>
      </c>
      <c r="J18732">
        <v>4</v>
      </c>
      <c r="K18732" t="s">
        <v>10</v>
      </c>
      <c r="L18732">
        <v>1</v>
      </c>
      <c r="M18732">
        <v>1.1000000000000001</v>
      </c>
    </row>
    <row r="18733" spans="1:13" x14ac:dyDescent="0.3">
      <c r="A18733">
        <v>2013</v>
      </c>
      <c r="B18733">
        <v>8</v>
      </c>
      <c r="C18733" t="s">
        <v>17</v>
      </c>
      <c r="D18733">
        <f>VLOOKUP(C18733,lookups!$F$2:$H$27,2,FALSE)</f>
        <v>4</v>
      </c>
      <c r="E18733" t="str">
        <f>VLOOKUP(C18733,lookups!$F$2:$H$27,3,FALSE)</f>
        <v>N/C BC Net</v>
      </c>
      <c r="F18733">
        <f>VLOOKUP(C18733,lookups!$F$2:$I$27,4,FALSE)</f>
        <v>3</v>
      </c>
      <c r="G18733">
        <v>8</v>
      </c>
      <c r="H18733" t="s">
        <v>41</v>
      </c>
      <c r="I18733" t="str">
        <f>VLOOKUP(H18733,lookups!$B$2:$C$32,2,FALSE)</f>
        <v>Y</v>
      </c>
      <c r="J18733">
        <v>5</v>
      </c>
      <c r="K18733" t="s">
        <v>10</v>
      </c>
      <c r="L18733">
        <v>1</v>
      </c>
      <c r="M18733">
        <v>0</v>
      </c>
    </row>
    <row r="18734" spans="1:13" x14ac:dyDescent="0.3">
      <c r="A18734">
        <v>2013</v>
      </c>
      <c r="B18734">
        <v>9</v>
      </c>
      <c r="C18734" t="s">
        <v>18</v>
      </c>
      <c r="D18734" t="str">
        <f>VLOOKUP(C18734,lookups!$F$2:$H$27,2,FALSE)</f>
        <v>na</v>
      </c>
      <c r="E18734" t="str">
        <f>VLOOKUP(C18734,lookups!$F$2:$H$27,3,FALSE)</f>
        <v>na</v>
      </c>
      <c r="F18734" t="str">
        <f>VLOOKUP(C18734,lookups!$F$2:$I$27,4,FALSE)</f>
        <v>na</v>
      </c>
      <c r="G18734">
        <v>8</v>
      </c>
      <c r="H18734" t="s">
        <v>41</v>
      </c>
      <c r="I18734" t="str">
        <f>VLOOKUP(H18734,lookups!$B$2:$C$32,2,FALSE)</f>
        <v>Y</v>
      </c>
      <c r="J18734">
        <v>2</v>
      </c>
      <c r="K18734" t="s">
        <v>10</v>
      </c>
      <c r="L18734">
        <v>1</v>
      </c>
      <c r="M18734">
        <v>116.8</v>
      </c>
    </row>
    <row r="18735" spans="1:13" x14ac:dyDescent="0.3">
      <c r="A18735">
        <v>2013</v>
      </c>
      <c r="B18735">
        <v>9</v>
      </c>
      <c r="C18735" t="s">
        <v>18</v>
      </c>
      <c r="D18735" t="str">
        <f>VLOOKUP(C18735,lookups!$F$2:$H$27,2,FALSE)</f>
        <v>na</v>
      </c>
      <c r="E18735" t="str">
        <f>VLOOKUP(C18735,lookups!$F$2:$H$27,3,FALSE)</f>
        <v>na</v>
      </c>
      <c r="F18735" t="str">
        <f>VLOOKUP(C18735,lookups!$F$2:$I$27,4,FALSE)</f>
        <v>na</v>
      </c>
      <c r="G18735">
        <v>8</v>
      </c>
      <c r="H18735" t="s">
        <v>41</v>
      </c>
      <c r="I18735" t="str">
        <f>VLOOKUP(H18735,lookups!$B$2:$C$32,2,FALSE)</f>
        <v>Y</v>
      </c>
      <c r="J18735">
        <v>3</v>
      </c>
      <c r="K18735" t="s">
        <v>10</v>
      </c>
      <c r="L18735">
        <v>1</v>
      </c>
      <c r="M18735">
        <v>13.96</v>
      </c>
    </row>
    <row r="18736" spans="1:13" x14ac:dyDescent="0.3">
      <c r="A18736">
        <v>2013</v>
      </c>
      <c r="B18736">
        <v>9</v>
      </c>
      <c r="C18736" t="s">
        <v>18</v>
      </c>
      <c r="D18736" t="str">
        <f>VLOOKUP(C18736,lookups!$F$2:$H$27,2,FALSE)</f>
        <v>na</v>
      </c>
      <c r="E18736" t="str">
        <f>VLOOKUP(C18736,lookups!$F$2:$H$27,3,FALSE)</f>
        <v>na</v>
      </c>
      <c r="F18736" t="str">
        <f>VLOOKUP(C18736,lookups!$F$2:$I$27,4,FALSE)</f>
        <v>na</v>
      </c>
      <c r="G18736">
        <v>8</v>
      </c>
      <c r="H18736" t="s">
        <v>41</v>
      </c>
      <c r="I18736" t="str">
        <f>VLOOKUP(H18736,lookups!$B$2:$C$32,2,FALSE)</f>
        <v>Y</v>
      </c>
      <c r="J18736">
        <v>4</v>
      </c>
      <c r="K18736" t="s">
        <v>10</v>
      </c>
      <c r="L18736">
        <v>1</v>
      </c>
      <c r="M18736">
        <v>6.47</v>
      </c>
    </row>
    <row r="18737" spans="1:13" x14ac:dyDescent="0.3">
      <c r="A18737">
        <v>2013</v>
      </c>
      <c r="B18737">
        <v>9</v>
      </c>
      <c r="C18737" t="s">
        <v>18</v>
      </c>
      <c r="D18737" t="str">
        <f>VLOOKUP(C18737,lookups!$F$2:$H$27,2,FALSE)</f>
        <v>na</v>
      </c>
      <c r="E18737" t="str">
        <f>VLOOKUP(C18737,lookups!$F$2:$H$27,3,FALSE)</f>
        <v>na</v>
      </c>
      <c r="F18737" t="str">
        <f>VLOOKUP(C18737,lookups!$F$2:$I$27,4,FALSE)</f>
        <v>na</v>
      </c>
      <c r="G18737">
        <v>8</v>
      </c>
      <c r="H18737" t="s">
        <v>41</v>
      </c>
      <c r="I18737" t="str">
        <f>VLOOKUP(H18737,lookups!$B$2:$C$32,2,FALSE)</f>
        <v>Y</v>
      </c>
      <c r="J18737">
        <v>5</v>
      </c>
      <c r="K18737" t="s">
        <v>10</v>
      </c>
      <c r="L18737">
        <v>1</v>
      </c>
      <c r="M18737">
        <v>3.54</v>
      </c>
    </row>
    <row r="18738" spans="1:13" x14ac:dyDescent="0.3">
      <c r="A18738">
        <v>2013</v>
      </c>
      <c r="B18738">
        <v>10</v>
      </c>
      <c r="C18738" t="s">
        <v>19</v>
      </c>
      <c r="D18738">
        <f>VLOOKUP(C18738,lookups!$F$2:$H$27,2,FALSE)</f>
        <v>5</v>
      </c>
      <c r="E18738" t="str">
        <f>VLOOKUP(C18738,lookups!$F$2:$H$27,3,FALSE)</f>
        <v>WCVI Net</v>
      </c>
      <c r="F18738">
        <f>VLOOKUP(C18738,lookups!$F$2:$I$27,4,FALSE)</f>
        <v>4</v>
      </c>
      <c r="G18738">
        <v>8</v>
      </c>
      <c r="H18738" t="s">
        <v>41</v>
      </c>
      <c r="I18738" t="str">
        <f>VLOOKUP(H18738,lookups!$B$2:$C$32,2,FALSE)</f>
        <v>Y</v>
      </c>
      <c r="J18738">
        <v>2</v>
      </c>
      <c r="K18738" t="s">
        <v>10</v>
      </c>
      <c r="L18738">
        <v>1</v>
      </c>
      <c r="M18738">
        <v>7.04</v>
      </c>
    </row>
    <row r="18739" spans="1:13" x14ac:dyDescent="0.3">
      <c r="A18739">
        <v>2013</v>
      </c>
      <c r="B18739">
        <v>10</v>
      </c>
      <c r="C18739" t="s">
        <v>19</v>
      </c>
      <c r="D18739">
        <f>VLOOKUP(C18739,lookups!$F$2:$H$27,2,FALSE)</f>
        <v>5</v>
      </c>
      <c r="E18739" t="str">
        <f>VLOOKUP(C18739,lookups!$F$2:$H$27,3,FALSE)</f>
        <v>WCVI Net</v>
      </c>
      <c r="F18739">
        <f>VLOOKUP(C18739,lookups!$F$2:$I$27,4,FALSE)</f>
        <v>4</v>
      </c>
      <c r="G18739">
        <v>8</v>
      </c>
      <c r="H18739" t="s">
        <v>41</v>
      </c>
      <c r="I18739" t="str">
        <f>VLOOKUP(H18739,lookups!$B$2:$C$32,2,FALSE)</f>
        <v>Y</v>
      </c>
      <c r="J18739">
        <v>3</v>
      </c>
      <c r="K18739" t="s">
        <v>10</v>
      </c>
      <c r="L18739">
        <v>1</v>
      </c>
      <c r="M18739">
        <v>5.07</v>
      </c>
    </row>
    <row r="18740" spans="1:13" x14ac:dyDescent="0.3">
      <c r="A18740">
        <v>2013</v>
      </c>
      <c r="B18740">
        <v>10</v>
      </c>
      <c r="C18740" t="s">
        <v>19</v>
      </c>
      <c r="D18740">
        <f>VLOOKUP(C18740,lookups!$F$2:$H$27,2,FALSE)</f>
        <v>5</v>
      </c>
      <c r="E18740" t="str">
        <f>VLOOKUP(C18740,lookups!$F$2:$H$27,3,FALSE)</f>
        <v>WCVI Net</v>
      </c>
      <c r="F18740">
        <f>VLOOKUP(C18740,lookups!$F$2:$I$27,4,FALSE)</f>
        <v>4</v>
      </c>
      <c r="G18740">
        <v>8</v>
      </c>
      <c r="H18740" t="s">
        <v>41</v>
      </c>
      <c r="I18740" t="str">
        <f>VLOOKUP(H18740,lookups!$B$2:$C$32,2,FALSE)</f>
        <v>Y</v>
      </c>
      <c r="J18740">
        <v>4</v>
      </c>
      <c r="K18740" t="s">
        <v>10</v>
      </c>
      <c r="L18740">
        <v>1</v>
      </c>
      <c r="M18740">
        <v>0</v>
      </c>
    </row>
    <row r="18741" spans="1:13" x14ac:dyDescent="0.3">
      <c r="A18741">
        <v>2013</v>
      </c>
      <c r="B18741">
        <v>10</v>
      </c>
      <c r="C18741" t="s">
        <v>19</v>
      </c>
      <c r="D18741">
        <f>VLOOKUP(C18741,lookups!$F$2:$H$27,2,FALSE)</f>
        <v>5</v>
      </c>
      <c r="E18741" t="str">
        <f>VLOOKUP(C18741,lookups!$F$2:$H$27,3,FALSE)</f>
        <v>WCVI Net</v>
      </c>
      <c r="F18741">
        <f>VLOOKUP(C18741,lookups!$F$2:$I$27,4,FALSE)</f>
        <v>4</v>
      </c>
      <c r="G18741">
        <v>8</v>
      </c>
      <c r="H18741" t="s">
        <v>41</v>
      </c>
      <c r="I18741" t="str">
        <f>VLOOKUP(H18741,lookups!$B$2:$C$32,2,FALSE)</f>
        <v>Y</v>
      </c>
      <c r="J18741">
        <v>5</v>
      </c>
      <c r="K18741" t="s">
        <v>10</v>
      </c>
      <c r="L18741">
        <v>1</v>
      </c>
      <c r="M18741">
        <v>0</v>
      </c>
    </row>
    <row r="18742" spans="1:13" x14ac:dyDescent="0.3">
      <c r="A18742">
        <v>2013</v>
      </c>
      <c r="B18742">
        <v>11</v>
      </c>
      <c r="C18742" t="s">
        <v>20</v>
      </c>
      <c r="D18742" t="str">
        <f>VLOOKUP(C18742,lookups!$F$2:$H$27,2,FALSE)</f>
        <v>6-7</v>
      </c>
      <c r="E18742" t="str">
        <f>VLOOKUP(C18742,lookups!$F$2:$H$27,3,FALSE)</f>
        <v>GeoStr/BC JDF Net</v>
      </c>
      <c r="F18742">
        <f>VLOOKUP(C18742,lookups!$F$2:$I$27,4,FALSE)</f>
        <v>5</v>
      </c>
      <c r="G18742">
        <v>8</v>
      </c>
      <c r="H18742" t="s">
        <v>41</v>
      </c>
      <c r="I18742" t="str">
        <f>VLOOKUP(H18742,lookups!$B$2:$C$32,2,FALSE)</f>
        <v>Y</v>
      </c>
      <c r="J18742">
        <v>2</v>
      </c>
      <c r="K18742" t="s">
        <v>10</v>
      </c>
      <c r="L18742">
        <v>1</v>
      </c>
      <c r="M18742">
        <v>0</v>
      </c>
    </row>
    <row r="18743" spans="1:13" x14ac:dyDescent="0.3">
      <c r="A18743">
        <v>2013</v>
      </c>
      <c r="B18743">
        <v>11</v>
      </c>
      <c r="C18743" t="s">
        <v>20</v>
      </c>
      <c r="D18743" t="str">
        <f>VLOOKUP(C18743,lookups!$F$2:$H$27,2,FALSE)</f>
        <v>6-7</v>
      </c>
      <c r="E18743" t="str">
        <f>VLOOKUP(C18743,lookups!$F$2:$H$27,3,FALSE)</f>
        <v>GeoStr/BC JDF Net</v>
      </c>
      <c r="F18743">
        <f>VLOOKUP(C18743,lookups!$F$2:$I$27,4,FALSE)</f>
        <v>5</v>
      </c>
      <c r="G18743">
        <v>8</v>
      </c>
      <c r="H18743" t="s">
        <v>41</v>
      </c>
      <c r="I18743" t="str">
        <f>VLOOKUP(H18743,lookups!$B$2:$C$32,2,FALSE)</f>
        <v>Y</v>
      </c>
      <c r="J18743">
        <v>3</v>
      </c>
      <c r="K18743" t="s">
        <v>10</v>
      </c>
      <c r="L18743">
        <v>1</v>
      </c>
      <c r="M18743">
        <v>0</v>
      </c>
    </row>
    <row r="18744" spans="1:13" x14ac:dyDescent="0.3">
      <c r="A18744">
        <v>2013</v>
      </c>
      <c r="B18744">
        <v>11</v>
      </c>
      <c r="C18744" t="s">
        <v>20</v>
      </c>
      <c r="D18744" t="str">
        <f>VLOOKUP(C18744,lookups!$F$2:$H$27,2,FALSE)</f>
        <v>6-7</v>
      </c>
      <c r="E18744" t="str">
        <f>VLOOKUP(C18744,lookups!$F$2:$H$27,3,FALSE)</f>
        <v>GeoStr/BC JDF Net</v>
      </c>
      <c r="F18744">
        <f>VLOOKUP(C18744,lookups!$F$2:$I$27,4,FALSE)</f>
        <v>5</v>
      </c>
      <c r="G18744">
        <v>8</v>
      </c>
      <c r="H18744" t="s">
        <v>41</v>
      </c>
      <c r="I18744" t="str">
        <f>VLOOKUP(H18744,lookups!$B$2:$C$32,2,FALSE)</f>
        <v>Y</v>
      </c>
      <c r="J18744">
        <v>4</v>
      </c>
      <c r="K18744" t="s">
        <v>10</v>
      </c>
      <c r="L18744">
        <v>1</v>
      </c>
      <c r="M18744">
        <v>0</v>
      </c>
    </row>
    <row r="18745" spans="1:13" x14ac:dyDescent="0.3">
      <c r="A18745">
        <v>2013</v>
      </c>
      <c r="B18745">
        <v>11</v>
      </c>
      <c r="C18745" t="s">
        <v>20</v>
      </c>
      <c r="D18745" t="str">
        <f>VLOOKUP(C18745,lookups!$F$2:$H$27,2,FALSE)</f>
        <v>6-7</v>
      </c>
      <c r="E18745" t="str">
        <f>VLOOKUP(C18745,lookups!$F$2:$H$27,3,FALSE)</f>
        <v>GeoStr/BC JDF Net</v>
      </c>
      <c r="F18745">
        <f>VLOOKUP(C18745,lookups!$F$2:$I$27,4,FALSE)</f>
        <v>5</v>
      </c>
      <c r="G18745">
        <v>8</v>
      </c>
      <c r="H18745" t="s">
        <v>41</v>
      </c>
      <c r="I18745" t="str">
        <f>VLOOKUP(H18745,lookups!$B$2:$C$32,2,FALSE)</f>
        <v>Y</v>
      </c>
      <c r="J18745">
        <v>5</v>
      </c>
      <c r="K18745" t="s">
        <v>10</v>
      </c>
      <c r="L18745">
        <v>1</v>
      </c>
      <c r="M18745">
        <v>0</v>
      </c>
    </row>
    <row r="18746" spans="1:13" x14ac:dyDescent="0.3">
      <c r="A18746">
        <v>2013</v>
      </c>
      <c r="B18746">
        <v>12</v>
      </c>
      <c r="C18746" t="s">
        <v>21</v>
      </c>
      <c r="D18746" t="str">
        <f>VLOOKUP(C18746,lookups!$F$2:$H$27,2,FALSE)</f>
        <v>na</v>
      </c>
      <c r="E18746" t="str">
        <f>VLOOKUP(C18746,lookups!$F$2:$H$27,3,FALSE)</f>
        <v>na</v>
      </c>
      <c r="F18746" t="str">
        <f>VLOOKUP(C18746,lookups!$F$2:$I$27,4,FALSE)</f>
        <v>na</v>
      </c>
      <c r="G18746">
        <v>8</v>
      </c>
      <c r="H18746" t="s">
        <v>41</v>
      </c>
      <c r="I18746" t="str">
        <f>VLOOKUP(H18746,lookups!$B$2:$C$32,2,FALSE)</f>
        <v>Y</v>
      </c>
      <c r="J18746">
        <v>2</v>
      </c>
      <c r="K18746" t="s">
        <v>10</v>
      </c>
      <c r="L18746">
        <v>1</v>
      </c>
      <c r="M18746">
        <v>5.6</v>
      </c>
    </row>
    <row r="18747" spans="1:13" x14ac:dyDescent="0.3">
      <c r="A18747">
        <v>2013</v>
      </c>
      <c r="B18747">
        <v>12</v>
      </c>
      <c r="C18747" t="s">
        <v>21</v>
      </c>
      <c r="D18747" t="str">
        <f>VLOOKUP(C18747,lookups!$F$2:$H$27,2,FALSE)</f>
        <v>na</v>
      </c>
      <c r="E18747" t="str">
        <f>VLOOKUP(C18747,lookups!$F$2:$H$27,3,FALSE)</f>
        <v>na</v>
      </c>
      <c r="F18747" t="str">
        <f>VLOOKUP(C18747,lookups!$F$2:$I$27,4,FALSE)</f>
        <v>na</v>
      </c>
      <c r="G18747">
        <v>8</v>
      </c>
      <c r="H18747" t="s">
        <v>41</v>
      </c>
      <c r="I18747" t="str">
        <f>VLOOKUP(H18747,lookups!$B$2:$C$32,2,FALSE)</f>
        <v>Y</v>
      </c>
      <c r="J18747">
        <v>3</v>
      </c>
      <c r="K18747" t="s">
        <v>10</v>
      </c>
      <c r="L18747">
        <v>1</v>
      </c>
      <c r="M18747">
        <v>7.26</v>
      </c>
    </row>
    <row r="18748" spans="1:13" x14ac:dyDescent="0.3">
      <c r="A18748">
        <v>2013</v>
      </c>
      <c r="B18748">
        <v>12</v>
      </c>
      <c r="C18748" t="s">
        <v>21</v>
      </c>
      <c r="D18748" t="str">
        <f>VLOOKUP(C18748,lookups!$F$2:$H$27,2,FALSE)</f>
        <v>na</v>
      </c>
      <c r="E18748" t="str">
        <f>VLOOKUP(C18748,lookups!$F$2:$H$27,3,FALSE)</f>
        <v>na</v>
      </c>
      <c r="F18748" t="str">
        <f>VLOOKUP(C18748,lookups!$F$2:$I$27,4,FALSE)</f>
        <v>na</v>
      </c>
      <c r="G18748">
        <v>8</v>
      </c>
      <c r="H18748" t="s">
        <v>41</v>
      </c>
      <c r="I18748" t="str">
        <f>VLOOKUP(H18748,lookups!$B$2:$C$32,2,FALSE)</f>
        <v>Y</v>
      </c>
      <c r="J18748">
        <v>4</v>
      </c>
      <c r="K18748" t="s">
        <v>10</v>
      </c>
      <c r="L18748">
        <v>1</v>
      </c>
      <c r="M18748">
        <v>9.75</v>
      </c>
    </row>
    <row r="18749" spans="1:13" x14ac:dyDescent="0.3">
      <c r="A18749">
        <v>2013</v>
      </c>
      <c r="B18749">
        <v>12</v>
      </c>
      <c r="C18749" t="s">
        <v>21</v>
      </c>
      <c r="D18749" t="str">
        <f>VLOOKUP(C18749,lookups!$F$2:$H$27,2,FALSE)</f>
        <v>na</v>
      </c>
      <c r="E18749" t="str">
        <f>VLOOKUP(C18749,lookups!$F$2:$H$27,3,FALSE)</f>
        <v>na</v>
      </c>
      <c r="F18749" t="str">
        <f>VLOOKUP(C18749,lookups!$F$2:$I$27,4,FALSE)</f>
        <v>na</v>
      </c>
      <c r="G18749">
        <v>8</v>
      </c>
      <c r="H18749" t="s">
        <v>41</v>
      </c>
      <c r="I18749" t="str">
        <f>VLOOKUP(H18749,lookups!$B$2:$C$32,2,FALSE)</f>
        <v>Y</v>
      </c>
      <c r="J18749">
        <v>5</v>
      </c>
      <c r="K18749" t="s">
        <v>10</v>
      </c>
      <c r="L18749">
        <v>1</v>
      </c>
      <c r="M18749">
        <v>0</v>
      </c>
    </row>
    <row r="18750" spans="1:13" x14ac:dyDescent="0.3">
      <c r="A18750">
        <v>2013</v>
      </c>
      <c r="B18750">
        <v>13</v>
      </c>
      <c r="C18750" t="s">
        <v>22</v>
      </c>
      <c r="D18750" t="str">
        <f>VLOOKUP(C18750,lookups!$F$2:$H$27,2,FALSE)</f>
        <v>na</v>
      </c>
      <c r="E18750" t="str">
        <f>VLOOKUP(C18750,lookups!$F$2:$H$27,3,FALSE)</f>
        <v>na</v>
      </c>
      <c r="F18750" t="str">
        <f>VLOOKUP(C18750,lookups!$F$2:$I$27,4,FALSE)</f>
        <v>na</v>
      </c>
      <c r="G18750">
        <v>8</v>
      </c>
      <c r="H18750" t="s">
        <v>41</v>
      </c>
      <c r="I18750" t="str">
        <f>VLOOKUP(H18750,lookups!$B$2:$C$32,2,FALSE)</f>
        <v>Y</v>
      </c>
      <c r="J18750">
        <v>2</v>
      </c>
      <c r="K18750" t="s">
        <v>10</v>
      </c>
      <c r="L18750">
        <v>1</v>
      </c>
      <c r="M18750">
        <v>0</v>
      </c>
    </row>
    <row r="18751" spans="1:13" x14ac:dyDescent="0.3">
      <c r="A18751">
        <v>2013</v>
      </c>
      <c r="B18751">
        <v>13</v>
      </c>
      <c r="C18751" t="s">
        <v>22</v>
      </c>
      <c r="D18751" t="str">
        <f>VLOOKUP(C18751,lookups!$F$2:$H$27,2,FALSE)</f>
        <v>na</v>
      </c>
      <c r="E18751" t="str">
        <f>VLOOKUP(C18751,lookups!$F$2:$H$27,3,FALSE)</f>
        <v>na</v>
      </c>
      <c r="F18751" t="str">
        <f>VLOOKUP(C18751,lookups!$F$2:$I$27,4,FALSE)</f>
        <v>na</v>
      </c>
      <c r="G18751">
        <v>8</v>
      </c>
      <c r="H18751" t="s">
        <v>41</v>
      </c>
      <c r="I18751" t="str">
        <f>VLOOKUP(H18751,lookups!$B$2:$C$32,2,FALSE)</f>
        <v>Y</v>
      </c>
      <c r="J18751">
        <v>3</v>
      </c>
      <c r="K18751" t="s">
        <v>10</v>
      </c>
      <c r="L18751">
        <v>1</v>
      </c>
      <c r="M18751">
        <v>0</v>
      </c>
    </row>
    <row r="18752" spans="1:13" x14ac:dyDescent="0.3">
      <c r="A18752">
        <v>2013</v>
      </c>
      <c r="B18752">
        <v>13</v>
      </c>
      <c r="C18752" t="s">
        <v>22</v>
      </c>
      <c r="D18752" t="str">
        <f>VLOOKUP(C18752,lookups!$F$2:$H$27,2,FALSE)</f>
        <v>na</v>
      </c>
      <c r="E18752" t="str">
        <f>VLOOKUP(C18752,lookups!$F$2:$H$27,3,FALSE)</f>
        <v>na</v>
      </c>
      <c r="F18752" t="str">
        <f>VLOOKUP(C18752,lookups!$F$2:$I$27,4,FALSE)</f>
        <v>na</v>
      </c>
      <c r="G18752">
        <v>8</v>
      </c>
      <c r="H18752" t="s">
        <v>41</v>
      </c>
      <c r="I18752" t="str">
        <f>VLOOKUP(H18752,lookups!$B$2:$C$32,2,FALSE)</f>
        <v>Y</v>
      </c>
      <c r="J18752">
        <v>4</v>
      </c>
      <c r="K18752" t="s">
        <v>10</v>
      </c>
      <c r="L18752">
        <v>1</v>
      </c>
      <c r="M18752">
        <v>0</v>
      </c>
    </row>
    <row r="18753" spans="1:13" x14ac:dyDescent="0.3">
      <c r="A18753">
        <v>2013</v>
      </c>
      <c r="B18753">
        <v>13</v>
      </c>
      <c r="C18753" t="s">
        <v>22</v>
      </c>
      <c r="D18753" t="str">
        <f>VLOOKUP(C18753,lookups!$F$2:$H$27,2,FALSE)</f>
        <v>na</v>
      </c>
      <c r="E18753" t="str">
        <f>VLOOKUP(C18753,lookups!$F$2:$H$27,3,FALSE)</f>
        <v>na</v>
      </c>
      <c r="F18753" t="str">
        <f>VLOOKUP(C18753,lookups!$F$2:$I$27,4,FALSE)</f>
        <v>na</v>
      </c>
      <c r="G18753">
        <v>8</v>
      </c>
      <c r="H18753" t="s">
        <v>41</v>
      </c>
      <c r="I18753" t="str">
        <f>VLOOKUP(H18753,lookups!$B$2:$C$32,2,FALSE)</f>
        <v>Y</v>
      </c>
      <c r="J18753">
        <v>5</v>
      </c>
      <c r="K18753" t="s">
        <v>10</v>
      </c>
      <c r="L18753">
        <v>1</v>
      </c>
      <c r="M18753">
        <v>0</v>
      </c>
    </row>
    <row r="18754" spans="1:13" x14ac:dyDescent="0.3">
      <c r="A18754">
        <v>2013</v>
      </c>
      <c r="B18754">
        <v>14</v>
      </c>
      <c r="C18754" t="s">
        <v>23</v>
      </c>
      <c r="D18754" t="str">
        <f>VLOOKUP(C18754,lookups!$F$2:$H$27,2,FALSE)</f>
        <v>na</v>
      </c>
      <c r="E18754" t="str">
        <f>VLOOKUP(C18754,lookups!$F$2:$H$27,3,FALSE)</f>
        <v>na</v>
      </c>
      <c r="F18754" t="str">
        <f>VLOOKUP(C18754,lookups!$F$2:$I$27,4,FALSE)</f>
        <v>na</v>
      </c>
      <c r="G18754">
        <v>8</v>
      </c>
      <c r="H18754" t="s">
        <v>41</v>
      </c>
      <c r="I18754" t="str">
        <f>VLOOKUP(H18754,lookups!$B$2:$C$32,2,FALSE)</f>
        <v>Y</v>
      </c>
      <c r="J18754">
        <v>2</v>
      </c>
      <c r="K18754" t="s">
        <v>10</v>
      </c>
      <c r="L18754">
        <v>1</v>
      </c>
      <c r="M18754">
        <v>3.36</v>
      </c>
    </row>
    <row r="18755" spans="1:13" x14ac:dyDescent="0.3">
      <c r="A18755">
        <v>2013</v>
      </c>
      <c r="B18755">
        <v>14</v>
      </c>
      <c r="C18755" t="s">
        <v>23</v>
      </c>
      <c r="D18755" t="str">
        <f>VLOOKUP(C18755,lookups!$F$2:$H$27,2,FALSE)</f>
        <v>na</v>
      </c>
      <c r="E18755" t="str">
        <f>VLOOKUP(C18755,lookups!$F$2:$H$27,3,FALSE)</f>
        <v>na</v>
      </c>
      <c r="F18755" t="str">
        <f>VLOOKUP(C18755,lookups!$F$2:$I$27,4,FALSE)</f>
        <v>na</v>
      </c>
      <c r="G18755">
        <v>8</v>
      </c>
      <c r="H18755" t="s">
        <v>41</v>
      </c>
      <c r="I18755" t="str">
        <f>VLOOKUP(H18755,lookups!$B$2:$C$32,2,FALSE)</f>
        <v>Y</v>
      </c>
      <c r="J18755">
        <v>3</v>
      </c>
      <c r="K18755" t="s">
        <v>10</v>
      </c>
      <c r="L18755">
        <v>1</v>
      </c>
      <c r="M18755">
        <v>14.51</v>
      </c>
    </row>
    <row r="18756" spans="1:13" x14ac:dyDescent="0.3">
      <c r="A18756">
        <v>2013</v>
      </c>
      <c r="B18756">
        <v>14</v>
      </c>
      <c r="C18756" t="s">
        <v>23</v>
      </c>
      <c r="D18756" t="str">
        <f>VLOOKUP(C18756,lookups!$F$2:$H$27,2,FALSE)</f>
        <v>na</v>
      </c>
      <c r="E18756" t="str">
        <f>VLOOKUP(C18756,lookups!$F$2:$H$27,3,FALSE)</f>
        <v>na</v>
      </c>
      <c r="F18756" t="str">
        <f>VLOOKUP(C18756,lookups!$F$2:$I$27,4,FALSE)</f>
        <v>na</v>
      </c>
      <c r="G18756">
        <v>8</v>
      </c>
      <c r="H18756" t="s">
        <v>41</v>
      </c>
      <c r="I18756" t="str">
        <f>VLOOKUP(H18756,lookups!$B$2:$C$32,2,FALSE)</f>
        <v>Y</v>
      </c>
      <c r="J18756">
        <v>4</v>
      </c>
      <c r="K18756" t="s">
        <v>10</v>
      </c>
      <c r="L18756">
        <v>1</v>
      </c>
      <c r="M18756">
        <v>0</v>
      </c>
    </row>
    <row r="18757" spans="1:13" x14ac:dyDescent="0.3">
      <c r="A18757">
        <v>2013</v>
      </c>
      <c r="B18757">
        <v>14</v>
      </c>
      <c r="C18757" t="s">
        <v>23</v>
      </c>
      <c r="D18757" t="str">
        <f>VLOOKUP(C18757,lookups!$F$2:$H$27,2,FALSE)</f>
        <v>na</v>
      </c>
      <c r="E18757" t="str">
        <f>VLOOKUP(C18757,lookups!$F$2:$H$27,3,FALSE)</f>
        <v>na</v>
      </c>
      <c r="F18757" t="str">
        <f>VLOOKUP(C18757,lookups!$F$2:$I$27,4,FALSE)</f>
        <v>na</v>
      </c>
      <c r="G18757">
        <v>8</v>
      </c>
      <c r="H18757" t="s">
        <v>41</v>
      </c>
      <c r="I18757" t="str">
        <f>VLOOKUP(H18757,lookups!$B$2:$C$32,2,FALSE)</f>
        <v>Y</v>
      </c>
      <c r="J18757">
        <v>5</v>
      </c>
      <c r="K18757" t="s">
        <v>10</v>
      </c>
      <c r="L18757">
        <v>1</v>
      </c>
      <c r="M18757">
        <v>0</v>
      </c>
    </row>
    <row r="18758" spans="1:13" x14ac:dyDescent="0.3">
      <c r="A18758">
        <v>2013</v>
      </c>
      <c r="B18758">
        <v>15</v>
      </c>
      <c r="C18758" t="s">
        <v>24</v>
      </c>
      <c r="D18758" t="str">
        <f>VLOOKUP(C18758,lookups!$F$2:$H$27,2,FALSE)</f>
        <v>na</v>
      </c>
      <c r="E18758" t="str">
        <f>VLOOKUP(C18758,lookups!$F$2:$H$27,3,FALSE)</f>
        <v>na</v>
      </c>
      <c r="F18758" t="str">
        <f>VLOOKUP(C18758,lookups!$F$2:$I$27,4,FALSE)</f>
        <v>na</v>
      </c>
      <c r="G18758">
        <v>8</v>
      </c>
      <c r="H18758" t="s">
        <v>41</v>
      </c>
      <c r="I18758" t="str">
        <f>VLOOKUP(H18758,lookups!$B$2:$C$32,2,FALSE)</f>
        <v>Y</v>
      </c>
      <c r="J18758">
        <v>2</v>
      </c>
      <c r="K18758" t="s">
        <v>10</v>
      </c>
      <c r="L18758">
        <v>1</v>
      </c>
      <c r="M18758">
        <v>0</v>
      </c>
    </row>
    <row r="18759" spans="1:13" x14ac:dyDescent="0.3">
      <c r="A18759">
        <v>2013</v>
      </c>
      <c r="B18759">
        <v>15</v>
      </c>
      <c r="C18759" t="s">
        <v>24</v>
      </c>
      <c r="D18759" t="str">
        <f>VLOOKUP(C18759,lookups!$F$2:$H$27,2,FALSE)</f>
        <v>na</v>
      </c>
      <c r="E18759" t="str">
        <f>VLOOKUP(C18759,lookups!$F$2:$H$27,3,FALSE)</f>
        <v>na</v>
      </c>
      <c r="F18759" t="str">
        <f>VLOOKUP(C18759,lookups!$F$2:$I$27,4,FALSE)</f>
        <v>na</v>
      </c>
      <c r="G18759">
        <v>8</v>
      </c>
      <c r="H18759" t="s">
        <v>41</v>
      </c>
      <c r="I18759" t="str">
        <f>VLOOKUP(H18759,lookups!$B$2:$C$32,2,FALSE)</f>
        <v>Y</v>
      </c>
      <c r="J18759">
        <v>3</v>
      </c>
      <c r="K18759" t="s">
        <v>10</v>
      </c>
      <c r="L18759">
        <v>1</v>
      </c>
      <c r="M18759">
        <v>0</v>
      </c>
    </row>
    <row r="18760" spans="1:13" x14ac:dyDescent="0.3">
      <c r="A18760">
        <v>2013</v>
      </c>
      <c r="B18760">
        <v>15</v>
      </c>
      <c r="C18760" t="s">
        <v>24</v>
      </c>
      <c r="D18760" t="str">
        <f>VLOOKUP(C18760,lookups!$F$2:$H$27,2,FALSE)</f>
        <v>na</v>
      </c>
      <c r="E18760" t="str">
        <f>VLOOKUP(C18760,lookups!$F$2:$H$27,3,FALSE)</f>
        <v>na</v>
      </c>
      <c r="F18760" t="str">
        <f>VLOOKUP(C18760,lookups!$F$2:$I$27,4,FALSE)</f>
        <v>na</v>
      </c>
      <c r="G18760">
        <v>8</v>
      </c>
      <c r="H18760" t="s">
        <v>41</v>
      </c>
      <c r="I18760" t="str">
        <f>VLOOKUP(H18760,lookups!$B$2:$C$32,2,FALSE)</f>
        <v>Y</v>
      </c>
      <c r="J18760">
        <v>4</v>
      </c>
      <c r="K18760" t="s">
        <v>10</v>
      </c>
      <c r="L18760">
        <v>1</v>
      </c>
      <c r="M18760">
        <v>0</v>
      </c>
    </row>
    <row r="18761" spans="1:13" x14ac:dyDescent="0.3">
      <c r="A18761">
        <v>2013</v>
      </c>
      <c r="B18761">
        <v>15</v>
      </c>
      <c r="C18761" t="s">
        <v>24</v>
      </c>
      <c r="D18761" t="str">
        <f>VLOOKUP(C18761,lookups!$F$2:$H$27,2,FALSE)</f>
        <v>na</v>
      </c>
      <c r="E18761" t="str">
        <f>VLOOKUP(C18761,lookups!$F$2:$H$27,3,FALSE)</f>
        <v>na</v>
      </c>
      <c r="F18761" t="str">
        <f>VLOOKUP(C18761,lookups!$F$2:$I$27,4,FALSE)</f>
        <v>na</v>
      </c>
      <c r="G18761">
        <v>8</v>
      </c>
      <c r="H18761" t="s">
        <v>41</v>
      </c>
      <c r="I18761" t="str">
        <f>VLOOKUP(H18761,lookups!$B$2:$C$32,2,FALSE)</f>
        <v>Y</v>
      </c>
      <c r="J18761">
        <v>5</v>
      </c>
      <c r="K18761" t="s">
        <v>10</v>
      </c>
      <c r="L18761">
        <v>1</v>
      </c>
      <c r="M18761">
        <v>0</v>
      </c>
    </row>
    <row r="18762" spans="1:13" x14ac:dyDescent="0.3">
      <c r="A18762">
        <v>2013</v>
      </c>
      <c r="B18762">
        <v>16</v>
      </c>
      <c r="C18762" t="s">
        <v>25</v>
      </c>
      <c r="D18762" t="str">
        <f>VLOOKUP(C18762,lookups!$F$2:$H$27,2,FALSE)</f>
        <v>na</v>
      </c>
      <c r="E18762" t="str">
        <f>VLOOKUP(C18762,lookups!$F$2:$H$27,3,FALSE)</f>
        <v>na</v>
      </c>
      <c r="F18762" t="str">
        <f>VLOOKUP(C18762,lookups!$F$2:$I$27,4,FALSE)</f>
        <v>na</v>
      </c>
      <c r="G18762">
        <v>8</v>
      </c>
      <c r="H18762" t="s">
        <v>41</v>
      </c>
      <c r="I18762" t="str">
        <f>VLOOKUP(H18762,lookups!$B$2:$C$32,2,FALSE)</f>
        <v>Y</v>
      </c>
      <c r="J18762">
        <v>2</v>
      </c>
      <c r="K18762" t="s">
        <v>10</v>
      </c>
      <c r="L18762">
        <v>1</v>
      </c>
      <c r="M18762">
        <v>1.48</v>
      </c>
    </row>
    <row r="18763" spans="1:13" x14ac:dyDescent="0.3">
      <c r="A18763">
        <v>2013</v>
      </c>
      <c r="B18763">
        <v>16</v>
      </c>
      <c r="C18763" t="s">
        <v>25</v>
      </c>
      <c r="D18763" t="str">
        <f>VLOOKUP(C18763,lookups!$F$2:$H$27,2,FALSE)</f>
        <v>na</v>
      </c>
      <c r="E18763" t="str">
        <f>VLOOKUP(C18763,lookups!$F$2:$H$27,3,FALSE)</f>
        <v>na</v>
      </c>
      <c r="F18763" t="str">
        <f>VLOOKUP(C18763,lookups!$F$2:$I$27,4,FALSE)</f>
        <v>na</v>
      </c>
      <c r="G18763">
        <v>8</v>
      </c>
      <c r="H18763" t="s">
        <v>41</v>
      </c>
      <c r="I18763" t="str">
        <f>VLOOKUP(H18763,lookups!$B$2:$C$32,2,FALSE)</f>
        <v>Y</v>
      </c>
      <c r="J18763">
        <v>3</v>
      </c>
      <c r="K18763" t="s">
        <v>10</v>
      </c>
      <c r="L18763">
        <v>1</v>
      </c>
      <c r="M18763">
        <v>0.59</v>
      </c>
    </row>
    <row r="18764" spans="1:13" x14ac:dyDescent="0.3">
      <c r="A18764">
        <v>2013</v>
      </c>
      <c r="B18764">
        <v>16</v>
      </c>
      <c r="C18764" t="s">
        <v>25</v>
      </c>
      <c r="D18764" t="str">
        <f>VLOOKUP(C18764,lookups!$F$2:$H$27,2,FALSE)</f>
        <v>na</v>
      </c>
      <c r="E18764" t="str">
        <f>VLOOKUP(C18764,lookups!$F$2:$H$27,3,FALSE)</f>
        <v>na</v>
      </c>
      <c r="F18764" t="str">
        <f>VLOOKUP(C18764,lookups!$F$2:$I$27,4,FALSE)</f>
        <v>na</v>
      </c>
      <c r="G18764">
        <v>8</v>
      </c>
      <c r="H18764" t="s">
        <v>41</v>
      </c>
      <c r="I18764" t="str">
        <f>VLOOKUP(H18764,lookups!$B$2:$C$32,2,FALSE)</f>
        <v>Y</v>
      </c>
      <c r="J18764">
        <v>4</v>
      </c>
      <c r="K18764" t="s">
        <v>10</v>
      </c>
      <c r="L18764">
        <v>1</v>
      </c>
      <c r="M18764">
        <v>0.51</v>
      </c>
    </row>
    <row r="18765" spans="1:13" x14ac:dyDescent="0.3">
      <c r="A18765">
        <v>2013</v>
      </c>
      <c r="B18765">
        <v>16</v>
      </c>
      <c r="C18765" t="s">
        <v>25</v>
      </c>
      <c r="D18765" t="str">
        <f>VLOOKUP(C18765,lookups!$F$2:$H$27,2,FALSE)</f>
        <v>na</v>
      </c>
      <c r="E18765" t="str">
        <f>VLOOKUP(C18765,lookups!$F$2:$H$27,3,FALSE)</f>
        <v>na</v>
      </c>
      <c r="F18765" t="str">
        <f>VLOOKUP(C18765,lookups!$F$2:$I$27,4,FALSE)</f>
        <v>na</v>
      </c>
      <c r="G18765">
        <v>8</v>
      </c>
      <c r="H18765" t="s">
        <v>41</v>
      </c>
      <c r="I18765" t="str">
        <f>VLOOKUP(H18765,lookups!$B$2:$C$32,2,FALSE)</f>
        <v>Y</v>
      </c>
      <c r="J18765">
        <v>5</v>
      </c>
      <c r="K18765" t="s">
        <v>10</v>
      </c>
      <c r="L18765">
        <v>1</v>
      </c>
      <c r="M18765">
        <v>0.04</v>
      </c>
    </row>
    <row r="18766" spans="1:13" x14ac:dyDescent="0.3">
      <c r="A18766">
        <v>2013</v>
      </c>
      <c r="B18766">
        <v>17</v>
      </c>
      <c r="C18766" t="s">
        <v>26</v>
      </c>
      <c r="D18766" t="str">
        <f>VLOOKUP(C18766,lookups!$F$2:$H$27,2,FALSE)</f>
        <v>na</v>
      </c>
      <c r="E18766" t="str">
        <f>VLOOKUP(C18766,lookups!$F$2:$H$27,3,FALSE)</f>
        <v>na</v>
      </c>
      <c r="F18766" t="str">
        <f>VLOOKUP(C18766,lookups!$F$2:$I$27,4,FALSE)</f>
        <v>na</v>
      </c>
      <c r="G18766">
        <v>8</v>
      </c>
      <c r="H18766" t="s">
        <v>41</v>
      </c>
      <c r="I18766" t="str">
        <f>VLOOKUP(H18766,lookups!$B$2:$C$32,2,FALSE)</f>
        <v>Y</v>
      </c>
      <c r="J18766">
        <v>2</v>
      </c>
      <c r="K18766" t="s">
        <v>10</v>
      </c>
      <c r="L18766">
        <v>1</v>
      </c>
      <c r="M18766">
        <v>0</v>
      </c>
    </row>
    <row r="18767" spans="1:13" x14ac:dyDescent="0.3">
      <c r="A18767">
        <v>2013</v>
      </c>
      <c r="B18767">
        <v>17</v>
      </c>
      <c r="C18767" t="s">
        <v>26</v>
      </c>
      <c r="D18767" t="str">
        <f>VLOOKUP(C18767,lookups!$F$2:$H$27,2,FALSE)</f>
        <v>na</v>
      </c>
      <c r="E18767" t="str">
        <f>VLOOKUP(C18767,lookups!$F$2:$H$27,3,FALSE)</f>
        <v>na</v>
      </c>
      <c r="F18767" t="str">
        <f>VLOOKUP(C18767,lookups!$F$2:$I$27,4,FALSE)</f>
        <v>na</v>
      </c>
      <c r="G18767">
        <v>8</v>
      </c>
      <c r="H18767" t="s">
        <v>41</v>
      </c>
      <c r="I18767" t="str">
        <f>VLOOKUP(H18767,lookups!$B$2:$C$32,2,FALSE)</f>
        <v>Y</v>
      </c>
      <c r="J18767">
        <v>3</v>
      </c>
      <c r="K18767" t="s">
        <v>10</v>
      </c>
      <c r="L18767">
        <v>1</v>
      </c>
      <c r="M18767">
        <v>0</v>
      </c>
    </row>
    <row r="18768" spans="1:13" x14ac:dyDescent="0.3">
      <c r="A18768">
        <v>2013</v>
      </c>
      <c r="B18768">
        <v>17</v>
      </c>
      <c r="C18768" t="s">
        <v>26</v>
      </c>
      <c r="D18768" t="str">
        <f>VLOOKUP(C18768,lookups!$F$2:$H$27,2,FALSE)</f>
        <v>na</v>
      </c>
      <c r="E18768" t="str">
        <f>VLOOKUP(C18768,lookups!$F$2:$H$27,3,FALSE)</f>
        <v>na</v>
      </c>
      <c r="F18768" t="str">
        <f>VLOOKUP(C18768,lookups!$F$2:$I$27,4,FALSE)</f>
        <v>na</v>
      </c>
      <c r="G18768">
        <v>8</v>
      </c>
      <c r="H18768" t="s">
        <v>41</v>
      </c>
      <c r="I18768" t="str">
        <f>VLOOKUP(H18768,lookups!$B$2:$C$32,2,FALSE)</f>
        <v>Y</v>
      </c>
      <c r="J18768">
        <v>4</v>
      </c>
      <c r="K18768" t="s">
        <v>10</v>
      </c>
      <c r="L18768">
        <v>1</v>
      </c>
      <c r="M18768">
        <v>0</v>
      </c>
    </row>
    <row r="18769" spans="1:13" x14ac:dyDescent="0.3">
      <c r="A18769">
        <v>2013</v>
      </c>
      <c r="B18769">
        <v>17</v>
      </c>
      <c r="C18769" t="s">
        <v>26</v>
      </c>
      <c r="D18769" t="str">
        <f>VLOOKUP(C18769,lookups!$F$2:$H$27,2,FALSE)</f>
        <v>na</v>
      </c>
      <c r="E18769" t="str">
        <f>VLOOKUP(C18769,lookups!$F$2:$H$27,3,FALSE)</f>
        <v>na</v>
      </c>
      <c r="F18769" t="str">
        <f>VLOOKUP(C18769,lookups!$F$2:$I$27,4,FALSE)</f>
        <v>na</v>
      </c>
      <c r="G18769">
        <v>8</v>
      </c>
      <c r="H18769" t="s">
        <v>41</v>
      </c>
      <c r="I18769" t="str">
        <f>VLOOKUP(H18769,lookups!$B$2:$C$32,2,FALSE)</f>
        <v>Y</v>
      </c>
      <c r="J18769">
        <v>5</v>
      </c>
      <c r="K18769" t="s">
        <v>10</v>
      </c>
      <c r="L18769">
        <v>1</v>
      </c>
      <c r="M18769">
        <v>0</v>
      </c>
    </row>
    <row r="18770" spans="1:13" x14ac:dyDescent="0.3">
      <c r="A18770">
        <v>2013</v>
      </c>
      <c r="B18770">
        <v>18</v>
      </c>
      <c r="C18770" t="s">
        <v>27</v>
      </c>
      <c r="D18770">
        <f>VLOOKUP(C18770,lookups!$F$2:$H$27,2,FALSE)</f>
        <v>3</v>
      </c>
      <c r="E18770" t="str">
        <f>VLOOKUP(C18770,lookups!$F$2:$H$27,3,FALSE)</f>
        <v>SEAK Sport</v>
      </c>
      <c r="F18770">
        <f>VLOOKUP(C18770,lookups!$F$2:$I$27,4,FALSE)</f>
        <v>2</v>
      </c>
      <c r="G18770">
        <v>8</v>
      </c>
      <c r="H18770" t="s">
        <v>41</v>
      </c>
      <c r="I18770" t="str">
        <f>VLOOKUP(H18770,lookups!$B$2:$C$32,2,FALSE)</f>
        <v>Y</v>
      </c>
      <c r="J18770">
        <v>2</v>
      </c>
      <c r="K18770" t="s">
        <v>10</v>
      </c>
      <c r="L18770">
        <v>1</v>
      </c>
      <c r="M18770">
        <v>0</v>
      </c>
    </row>
    <row r="18771" spans="1:13" x14ac:dyDescent="0.3">
      <c r="A18771">
        <v>2013</v>
      </c>
      <c r="B18771">
        <v>18</v>
      </c>
      <c r="C18771" t="s">
        <v>27</v>
      </c>
      <c r="D18771">
        <f>VLOOKUP(C18771,lookups!$F$2:$H$27,2,FALSE)</f>
        <v>3</v>
      </c>
      <c r="E18771" t="str">
        <f>VLOOKUP(C18771,lookups!$F$2:$H$27,3,FALSE)</f>
        <v>SEAK Sport</v>
      </c>
      <c r="F18771">
        <f>VLOOKUP(C18771,lookups!$F$2:$I$27,4,FALSE)</f>
        <v>2</v>
      </c>
      <c r="G18771">
        <v>8</v>
      </c>
      <c r="H18771" t="s">
        <v>41</v>
      </c>
      <c r="I18771" t="str">
        <f>VLOOKUP(H18771,lookups!$B$2:$C$32,2,FALSE)</f>
        <v>Y</v>
      </c>
      <c r="J18771">
        <v>3</v>
      </c>
      <c r="K18771" t="s">
        <v>10</v>
      </c>
      <c r="L18771">
        <v>1</v>
      </c>
      <c r="M18771">
        <v>9.92</v>
      </c>
    </row>
    <row r="18772" spans="1:13" x14ac:dyDescent="0.3">
      <c r="A18772">
        <v>2013</v>
      </c>
      <c r="B18772">
        <v>18</v>
      </c>
      <c r="C18772" t="s">
        <v>27</v>
      </c>
      <c r="D18772">
        <f>VLOOKUP(C18772,lookups!$F$2:$H$27,2,FALSE)</f>
        <v>3</v>
      </c>
      <c r="E18772" t="str">
        <f>VLOOKUP(C18772,lookups!$F$2:$H$27,3,FALSE)</f>
        <v>SEAK Sport</v>
      </c>
      <c r="F18772">
        <f>VLOOKUP(C18772,lookups!$F$2:$I$27,4,FALSE)</f>
        <v>2</v>
      </c>
      <c r="G18772">
        <v>8</v>
      </c>
      <c r="H18772" t="s">
        <v>41</v>
      </c>
      <c r="I18772" t="str">
        <f>VLOOKUP(H18772,lookups!$B$2:$C$32,2,FALSE)</f>
        <v>Y</v>
      </c>
      <c r="J18772">
        <v>4</v>
      </c>
      <c r="K18772" t="s">
        <v>10</v>
      </c>
      <c r="L18772">
        <v>1</v>
      </c>
      <c r="M18772">
        <v>33.74</v>
      </c>
    </row>
    <row r="18773" spans="1:13" x14ac:dyDescent="0.3">
      <c r="A18773">
        <v>2013</v>
      </c>
      <c r="B18773">
        <v>18</v>
      </c>
      <c r="C18773" t="s">
        <v>27</v>
      </c>
      <c r="D18773">
        <f>VLOOKUP(C18773,lookups!$F$2:$H$27,2,FALSE)</f>
        <v>3</v>
      </c>
      <c r="E18773" t="str">
        <f>VLOOKUP(C18773,lookups!$F$2:$H$27,3,FALSE)</f>
        <v>SEAK Sport</v>
      </c>
      <c r="F18773">
        <f>VLOOKUP(C18773,lookups!$F$2:$I$27,4,FALSE)</f>
        <v>2</v>
      </c>
      <c r="G18773">
        <v>8</v>
      </c>
      <c r="H18773" t="s">
        <v>41</v>
      </c>
      <c r="I18773" t="str">
        <f>VLOOKUP(H18773,lookups!$B$2:$C$32,2,FALSE)</f>
        <v>Y</v>
      </c>
      <c r="J18773">
        <v>5</v>
      </c>
      <c r="K18773" t="s">
        <v>10</v>
      </c>
      <c r="L18773">
        <v>1</v>
      </c>
      <c r="M18773">
        <v>0</v>
      </c>
    </row>
    <row r="18774" spans="1:13" x14ac:dyDescent="0.3">
      <c r="A18774">
        <v>2013</v>
      </c>
      <c r="B18774">
        <v>19</v>
      </c>
      <c r="C18774" t="s">
        <v>28</v>
      </c>
      <c r="D18774" t="str">
        <f>VLOOKUP(C18774,lookups!$F$2:$H$27,2,FALSE)</f>
        <v>na</v>
      </c>
      <c r="E18774" t="str">
        <f>VLOOKUP(C18774,lookups!$F$2:$H$27,3,FALSE)</f>
        <v>na</v>
      </c>
      <c r="F18774" t="str">
        <f>VLOOKUP(C18774,lookups!$F$2:$I$27,4,FALSE)</f>
        <v>na</v>
      </c>
      <c r="G18774">
        <v>8</v>
      </c>
      <c r="H18774" t="s">
        <v>41</v>
      </c>
      <c r="I18774" t="str">
        <f>VLOOKUP(H18774,lookups!$B$2:$C$32,2,FALSE)</f>
        <v>Y</v>
      </c>
      <c r="J18774">
        <v>2</v>
      </c>
      <c r="K18774" t="s">
        <v>10</v>
      </c>
      <c r="L18774">
        <v>1</v>
      </c>
      <c r="M18774">
        <v>725.36</v>
      </c>
    </row>
    <row r="18775" spans="1:13" x14ac:dyDescent="0.3">
      <c r="A18775">
        <v>2013</v>
      </c>
      <c r="B18775">
        <v>19</v>
      </c>
      <c r="C18775" t="s">
        <v>28</v>
      </c>
      <c r="D18775" t="str">
        <f>VLOOKUP(C18775,lookups!$F$2:$H$27,2,FALSE)</f>
        <v>na</v>
      </c>
      <c r="E18775" t="str">
        <f>VLOOKUP(C18775,lookups!$F$2:$H$27,3,FALSE)</f>
        <v>na</v>
      </c>
      <c r="F18775" t="str">
        <f>VLOOKUP(C18775,lookups!$F$2:$I$27,4,FALSE)</f>
        <v>na</v>
      </c>
      <c r="G18775">
        <v>8</v>
      </c>
      <c r="H18775" t="s">
        <v>41</v>
      </c>
      <c r="I18775" t="str">
        <f>VLOOKUP(H18775,lookups!$B$2:$C$32,2,FALSE)</f>
        <v>Y</v>
      </c>
      <c r="J18775">
        <v>3</v>
      </c>
      <c r="K18775" t="s">
        <v>10</v>
      </c>
      <c r="L18775">
        <v>1</v>
      </c>
      <c r="M18775">
        <v>439.41</v>
      </c>
    </row>
    <row r="18776" spans="1:13" x14ac:dyDescent="0.3">
      <c r="A18776">
        <v>2013</v>
      </c>
      <c r="B18776">
        <v>19</v>
      </c>
      <c r="C18776" t="s">
        <v>28</v>
      </c>
      <c r="D18776" t="str">
        <f>VLOOKUP(C18776,lookups!$F$2:$H$27,2,FALSE)</f>
        <v>na</v>
      </c>
      <c r="E18776" t="str">
        <f>VLOOKUP(C18776,lookups!$F$2:$H$27,3,FALSE)</f>
        <v>na</v>
      </c>
      <c r="F18776" t="str">
        <f>VLOOKUP(C18776,lookups!$F$2:$I$27,4,FALSE)</f>
        <v>na</v>
      </c>
      <c r="G18776">
        <v>8</v>
      </c>
      <c r="H18776" t="s">
        <v>41</v>
      </c>
      <c r="I18776" t="str">
        <f>VLOOKUP(H18776,lookups!$B$2:$C$32,2,FALSE)</f>
        <v>Y</v>
      </c>
      <c r="J18776">
        <v>4</v>
      </c>
      <c r="K18776" t="s">
        <v>10</v>
      </c>
      <c r="L18776">
        <v>1</v>
      </c>
      <c r="M18776">
        <v>275.01</v>
      </c>
    </row>
    <row r="18777" spans="1:13" x14ac:dyDescent="0.3">
      <c r="A18777">
        <v>2013</v>
      </c>
      <c r="B18777">
        <v>19</v>
      </c>
      <c r="C18777" t="s">
        <v>28</v>
      </c>
      <c r="D18777" t="str">
        <f>VLOOKUP(C18777,lookups!$F$2:$H$27,2,FALSE)</f>
        <v>na</v>
      </c>
      <c r="E18777" t="str">
        <f>VLOOKUP(C18777,lookups!$F$2:$H$27,3,FALSE)</f>
        <v>na</v>
      </c>
      <c r="F18777" t="str">
        <f>VLOOKUP(C18777,lookups!$F$2:$I$27,4,FALSE)</f>
        <v>na</v>
      </c>
      <c r="G18777">
        <v>8</v>
      </c>
      <c r="H18777" t="s">
        <v>41</v>
      </c>
      <c r="I18777" t="str">
        <f>VLOOKUP(H18777,lookups!$B$2:$C$32,2,FALSE)</f>
        <v>Y</v>
      </c>
      <c r="J18777">
        <v>5</v>
      </c>
      <c r="K18777" t="s">
        <v>10</v>
      </c>
      <c r="L18777">
        <v>1</v>
      </c>
      <c r="M18777">
        <v>0</v>
      </c>
    </row>
    <row r="18778" spans="1:13" x14ac:dyDescent="0.3">
      <c r="A18778">
        <v>2013</v>
      </c>
      <c r="B18778">
        <v>20</v>
      </c>
      <c r="C18778" t="s">
        <v>29</v>
      </c>
      <c r="D18778" t="str">
        <f>VLOOKUP(C18778,lookups!$F$2:$H$27,2,FALSE)</f>
        <v>na</v>
      </c>
      <c r="E18778" t="str">
        <f>VLOOKUP(C18778,lookups!$F$2:$H$27,3,FALSE)</f>
        <v>na</v>
      </c>
      <c r="F18778" t="str">
        <f>VLOOKUP(C18778,lookups!$F$2:$I$27,4,FALSE)</f>
        <v>na</v>
      </c>
      <c r="G18778">
        <v>8</v>
      </c>
      <c r="H18778" t="s">
        <v>41</v>
      </c>
      <c r="I18778" t="str">
        <f>VLOOKUP(H18778,lookups!$B$2:$C$32,2,FALSE)</f>
        <v>Y</v>
      </c>
      <c r="J18778">
        <v>2</v>
      </c>
      <c r="K18778" t="s">
        <v>10</v>
      </c>
      <c r="L18778">
        <v>1</v>
      </c>
      <c r="M18778">
        <v>1.74</v>
      </c>
    </row>
    <row r="18779" spans="1:13" x14ac:dyDescent="0.3">
      <c r="A18779">
        <v>2013</v>
      </c>
      <c r="B18779">
        <v>20</v>
      </c>
      <c r="C18779" t="s">
        <v>29</v>
      </c>
      <c r="D18779" t="str">
        <f>VLOOKUP(C18779,lookups!$F$2:$H$27,2,FALSE)</f>
        <v>na</v>
      </c>
      <c r="E18779" t="str">
        <f>VLOOKUP(C18779,lookups!$F$2:$H$27,3,FALSE)</f>
        <v>na</v>
      </c>
      <c r="F18779" t="str">
        <f>VLOOKUP(C18779,lookups!$F$2:$I$27,4,FALSE)</f>
        <v>na</v>
      </c>
      <c r="G18779">
        <v>8</v>
      </c>
      <c r="H18779" t="s">
        <v>41</v>
      </c>
      <c r="I18779" t="str">
        <f>VLOOKUP(H18779,lookups!$B$2:$C$32,2,FALSE)</f>
        <v>Y</v>
      </c>
      <c r="J18779">
        <v>3</v>
      </c>
      <c r="K18779" t="s">
        <v>10</v>
      </c>
      <c r="L18779">
        <v>1</v>
      </c>
      <c r="M18779">
        <v>21.1</v>
      </c>
    </row>
    <row r="18780" spans="1:13" x14ac:dyDescent="0.3">
      <c r="A18780">
        <v>2013</v>
      </c>
      <c r="B18780">
        <v>20</v>
      </c>
      <c r="C18780" t="s">
        <v>29</v>
      </c>
      <c r="D18780" t="str">
        <f>VLOOKUP(C18780,lookups!$F$2:$H$27,2,FALSE)</f>
        <v>na</v>
      </c>
      <c r="E18780" t="str">
        <f>VLOOKUP(C18780,lookups!$F$2:$H$27,3,FALSE)</f>
        <v>na</v>
      </c>
      <c r="F18780" t="str">
        <f>VLOOKUP(C18780,lookups!$F$2:$I$27,4,FALSE)</f>
        <v>na</v>
      </c>
      <c r="G18780">
        <v>8</v>
      </c>
      <c r="H18780" t="s">
        <v>41</v>
      </c>
      <c r="I18780" t="str">
        <f>VLOOKUP(H18780,lookups!$B$2:$C$32,2,FALSE)</f>
        <v>Y</v>
      </c>
      <c r="J18780">
        <v>4</v>
      </c>
      <c r="K18780" t="s">
        <v>10</v>
      </c>
      <c r="L18780">
        <v>1</v>
      </c>
      <c r="M18780">
        <v>5.91</v>
      </c>
    </row>
    <row r="18781" spans="1:13" x14ac:dyDescent="0.3">
      <c r="A18781">
        <v>2013</v>
      </c>
      <c r="B18781">
        <v>20</v>
      </c>
      <c r="C18781" t="s">
        <v>29</v>
      </c>
      <c r="D18781" t="str">
        <f>VLOOKUP(C18781,lookups!$F$2:$H$27,2,FALSE)</f>
        <v>na</v>
      </c>
      <c r="E18781" t="str">
        <f>VLOOKUP(C18781,lookups!$F$2:$H$27,3,FALSE)</f>
        <v>na</v>
      </c>
      <c r="F18781" t="str">
        <f>VLOOKUP(C18781,lookups!$F$2:$I$27,4,FALSE)</f>
        <v>na</v>
      </c>
      <c r="G18781">
        <v>8</v>
      </c>
      <c r="H18781" t="s">
        <v>41</v>
      </c>
      <c r="I18781" t="str">
        <f>VLOOKUP(H18781,lookups!$B$2:$C$32,2,FALSE)</f>
        <v>Y</v>
      </c>
      <c r="J18781">
        <v>5</v>
      </c>
      <c r="K18781" t="s">
        <v>10</v>
      </c>
      <c r="L18781">
        <v>1</v>
      </c>
      <c r="M18781">
        <v>0</v>
      </c>
    </row>
    <row r="18782" spans="1:13" x14ac:dyDescent="0.3">
      <c r="A18782">
        <v>2013</v>
      </c>
      <c r="B18782">
        <v>21</v>
      </c>
      <c r="C18782" t="s">
        <v>30</v>
      </c>
      <c r="D18782" t="str">
        <f>VLOOKUP(C18782,lookups!$F$2:$H$27,2,FALSE)</f>
        <v>na</v>
      </c>
      <c r="E18782" t="str">
        <f>VLOOKUP(C18782,lookups!$F$2:$H$27,3,FALSE)</f>
        <v>na</v>
      </c>
      <c r="F18782" t="str">
        <f>VLOOKUP(C18782,lookups!$F$2:$I$27,4,FALSE)</f>
        <v>na</v>
      </c>
      <c r="G18782">
        <v>8</v>
      </c>
      <c r="H18782" t="s">
        <v>41</v>
      </c>
      <c r="I18782" t="str">
        <f>VLOOKUP(H18782,lookups!$B$2:$C$32,2,FALSE)</f>
        <v>Y</v>
      </c>
      <c r="J18782">
        <v>2</v>
      </c>
      <c r="K18782" t="s">
        <v>10</v>
      </c>
      <c r="L18782">
        <v>1</v>
      </c>
      <c r="M18782">
        <v>12.38</v>
      </c>
    </row>
    <row r="18783" spans="1:13" x14ac:dyDescent="0.3">
      <c r="A18783">
        <v>2013</v>
      </c>
      <c r="B18783">
        <v>21</v>
      </c>
      <c r="C18783" t="s">
        <v>30</v>
      </c>
      <c r="D18783" t="str">
        <f>VLOOKUP(C18783,lookups!$F$2:$H$27,2,FALSE)</f>
        <v>na</v>
      </c>
      <c r="E18783" t="str">
        <f>VLOOKUP(C18783,lookups!$F$2:$H$27,3,FALSE)</f>
        <v>na</v>
      </c>
      <c r="F18783" t="str">
        <f>VLOOKUP(C18783,lookups!$F$2:$I$27,4,FALSE)</f>
        <v>na</v>
      </c>
      <c r="G18783">
        <v>8</v>
      </c>
      <c r="H18783" t="s">
        <v>41</v>
      </c>
      <c r="I18783" t="str">
        <f>VLOOKUP(H18783,lookups!$B$2:$C$32,2,FALSE)</f>
        <v>Y</v>
      </c>
      <c r="J18783">
        <v>3</v>
      </c>
      <c r="K18783" t="s">
        <v>10</v>
      </c>
      <c r="L18783">
        <v>1</v>
      </c>
      <c r="M18783">
        <v>0</v>
      </c>
    </row>
    <row r="18784" spans="1:13" x14ac:dyDescent="0.3">
      <c r="A18784">
        <v>2013</v>
      </c>
      <c r="B18784">
        <v>21</v>
      </c>
      <c r="C18784" t="s">
        <v>30</v>
      </c>
      <c r="D18784" t="str">
        <f>VLOOKUP(C18784,lookups!$F$2:$H$27,2,FALSE)</f>
        <v>na</v>
      </c>
      <c r="E18784" t="str">
        <f>VLOOKUP(C18784,lookups!$F$2:$H$27,3,FALSE)</f>
        <v>na</v>
      </c>
      <c r="F18784" t="str">
        <f>VLOOKUP(C18784,lookups!$F$2:$I$27,4,FALSE)</f>
        <v>na</v>
      </c>
      <c r="G18784">
        <v>8</v>
      </c>
      <c r="H18784" t="s">
        <v>41</v>
      </c>
      <c r="I18784" t="str">
        <f>VLOOKUP(H18784,lookups!$B$2:$C$32,2,FALSE)</f>
        <v>Y</v>
      </c>
      <c r="J18784">
        <v>4</v>
      </c>
      <c r="K18784" t="s">
        <v>10</v>
      </c>
      <c r="L18784">
        <v>1</v>
      </c>
      <c r="M18784">
        <v>5.46</v>
      </c>
    </row>
    <row r="18785" spans="1:13" x14ac:dyDescent="0.3">
      <c r="A18785">
        <v>2013</v>
      </c>
      <c r="B18785">
        <v>21</v>
      </c>
      <c r="C18785" t="s">
        <v>30</v>
      </c>
      <c r="D18785" t="str">
        <f>VLOOKUP(C18785,lookups!$F$2:$H$27,2,FALSE)</f>
        <v>na</v>
      </c>
      <c r="E18785" t="str">
        <f>VLOOKUP(C18785,lookups!$F$2:$H$27,3,FALSE)</f>
        <v>na</v>
      </c>
      <c r="F18785" t="str">
        <f>VLOOKUP(C18785,lookups!$F$2:$I$27,4,FALSE)</f>
        <v>na</v>
      </c>
      <c r="G18785">
        <v>8</v>
      </c>
      <c r="H18785" t="s">
        <v>41</v>
      </c>
      <c r="I18785" t="str">
        <f>VLOOKUP(H18785,lookups!$B$2:$C$32,2,FALSE)</f>
        <v>Y</v>
      </c>
      <c r="J18785">
        <v>5</v>
      </c>
      <c r="K18785" t="s">
        <v>10</v>
      </c>
      <c r="L18785">
        <v>1</v>
      </c>
      <c r="M18785">
        <v>0</v>
      </c>
    </row>
    <row r="18786" spans="1:13" x14ac:dyDescent="0.3">
      <c r="A18786">
        <v>2013</v>
      </c>
      <c r="B18786">
        <v>22</v>
      </c>
      <c r="C18786" t="s">
        <v>31</v>
      </c>
      <c r="D18786" t="str">
        <f>VLOOKUP(C18786,lookups!$F$2:$H$27,2,FALSE)</f>
        <v>na</v>
      </c>
      <c r="E18786" t="str">
        <f>VLOOKUP(C18786,lookups!$F$2:$H$27,3,FALSE)</f>
        <v>na</v>
      </c>
      <c r="F18786" t="str">
        <f>VLOOKUP(C18786,lookups!$F$2:$I$27,4,FALSE)</f>
        <v>na</v>
      </c>
      <c r="G18786">
        <v>8</v>
      </c>
      <c r="H18786" t="s">
        <v>41</v>
      </c>
      <c r="I18786" t="str">
        <f>VLOOKUP(H18786,lookups!$B$2:$C$32,2,FALSE)</f>
        <v>Y</v>
      </c>
      <c r="J18786">
        <v>2</v>
      </c>
      <c r="K18786" t="s">
        <v>10</v>
      </c>
      <c r="L18786">
        <v>1</v>
      </c>
      <c r="M18786">
        <v>0</v>
      </c>
    </row>
    <row r="18787" spans="1:13" x14ac:dyDescent="0.3">
      <c r="A18787">
        <v>2013</v>
      </c>
      <c r="B18787">
        <v>22</v>
      </c>
      <c r="C18787" t="s">
        <v>31</v>
      </c>
      <c r="D18787" t="str">
        <f>VLOOKUP(C18787,lookups!$F$2:$H$27,2,FALSE)</f>
        <v>na</v>
      </c>
      <c r="E18787" t="str">
        <f>VLOOKUP(C18787,lookups!$F$2:$H$27,3,FALSE)</f>
        <v>na</v>
      </c>
      <c r="F18787" t="str">
        <f>VLOOKUP(C18787,lookups!$F$2:$I$27,4,FALSE)</f>
        <v>na</v>
      </c>
      <c r="G18787">
        <v>8</v>
      </c>
      <c r="H18787" t="s">
        <v>41</v>
      </c>
      <c r="I18787" t="str">
        <f>VLOOKUP(H18787,lookups!$B$2:$C$32,2,FALSE)</f>
        <v>Y</v>
      </c>
      <c r="J18787">
        <v>3</v>
      </c>
      <c r="K18787" t="s">
        <v>10</v>
      </c>
      <c r="L18787">
        <v>1</v>
      </c>
      <c r="M18787">
        <v>8.98</v>
      </c>
    </row>
    <row r="18788" spans="1:13" x14ac:dyDescent="0.3">
      <c r="A18788">
        <v>2013</v>
      </c>
      <c r="B18788">
        <v>22</v>
      </c>
      <c r="C18788" t="s">
        <v>31</v>
      </c>
      <c r="D18788" t="str">
        <f>VLOOKUP(C18788,lookups!$F$2:$H$27,2,FALSE)</f>
        <v>na</v>
      </c>
      <c r="E18788" t="str">
        <f>VLOOKUP(C18788,lookups!$F$2:$H$27,3,FALSE)</f>
        <v>na</v>
      </c>
      <c r="F18788" t="str">
        <f>VLOOKUP(C18788,lookups!$F$2:$I$27,4,FALSE)</f>
        <v>na</v>
      </c>
      <c r="G18788">
        <v>8</v>
      </c>
      <c r="H18788" t="s">
        <v>41</v>
      </c>
      <c r="I18788" t="str">
        <f>VLOOKUP(H18788,lookups!$B$2:$C$32,2,FALSE)</f>
        <v>Y</v>
      </c>
      <c r="J18788">
        <v>4</v>
      </c>
      <c r="K18788" t="s">
        <v>10</v>
      </c>
      <c r="L18788">
        <v>1</v>
      </c>
      <c r="M18788">
        <v>12</v>
      </c>
    </row>
    <row r="18789" spans="1:13" x14ac:dyDescent="0.3">
      <c r="A18789">
        <v>2013</v>
      </c>
      <c r="B18789">
        <v>22</v>
      </c>
      <c r="C18789" t="s">
        <v>31</v>
      </c>
      <c r="D18789" t="str">
        <f>VLOOKUP(C18789,lookups!$F$2:$H$27,2,FALSE)</f>
        <v>na</v>
      </c>
      <c r="E18789" t="str">
        <f>VLOOKUP(C18789,lookups!$F$2:$H$27,3,FALSE)</f>
        <v>na</v>
      </c>
      <c r="F18789" t="str">
        <f>VLOOKUP(C18789,lookups!$F$2:$I$27,4,FALSE)</f>
        <v>na</v>
      </c>
      <c r="G18789">
        <v>8</v>
      </c>
      <c r="H18789" t="s">
        <v>41</v>
      </c>
      <c r="I18789" t="str">
        <f>VLOOKUP(H18789,lookups!$B$2:$C$32,2,FALSE)</f>
        <v>Y</v>
      </c>
      <c r="J18789">
        <v>5</v>
      </c>
      <c r="K18789" t="s">
        <v>10</v>
      </c>
      <c r="L18789">
        <v>1</v>
      </c>
      <c r="M18789">
        <v>0</v>
      </c>
    </row>
    <row r="18790" spans="1:13" x14ac:dyDescent="0.3">
      <c r="A18790">
        <v>2013</v>
      </c>
      <c r="B18790">
        <v>23</v>
      </c>
      <c r="C18790" t="s">
        <v>32</v>
      </c>
      <c r="D18790" t="str">
        <f>VLOOKUP(C18790,lookups!$F$2:$H$27,2,FALSE)</f>
        <v>na</v>
      </c>
      <c r="E18790" t="str">
        <f>VLOOKUP(C18790,lookups!$F$2:$H$27,3,FALSE)</f>
        <v>na</v>
      </c>
      <c r="F18790" t="str">
        <f>VLOOKUP(C18790,lookups!$F$2:$I$27,4,FALSE)</f>
        <v>na</v>
      </c>
      <c r="G18790">
        <v>8</v>
      </c>
      <c r="H18790" t="s">
        <v>41</v>
      </c>
      <c r="I18790" t="str">
        <f>VLOOKUP(H18790,lookups!$B$2:$C$32,2,FALSE)</f>
        <v>Y</v>
      </c>
      <c r="J18790">
        <v>2</v>
      </c>
      <c r="K18790" t="s">
        <v>10</v>
      </c>
      <c r="L18790">
        <v>1</v>
      </c>
      <c r="M18790">
        <v>0</v>
      </c>
    </row>
    <row r="18791" spans="1:13" x14ac:dyDescent="0.3">
      <c r="A18791">
        <v>2013</v>
      </c>
      <c r="B18791">
        <v>23</v>
      </c>
      <c r="C18791" t="s">
        <v>32</v>
      </c>
      <c r="D18791" t="str">
        <f>VLOOKUP(C18791,lookups!$F$2:$H$27,2,FALSE)</f>
        <v>na</v>
      </c>
      <c r="E18791" t="str">
        <f>VLOOKUP(C18791,lookups!$F$2:$H$27,3,FALSE)</f>
        <v>na</v>
      </c>
      <c r="F18791" t="str">
        <f>VLOOKUP(C18791,lookups!$F$2:$I$27,4,FALSE)</f>
        <v>na</v>
      </c>
      <c r="G18791">
        <v>8</v>
      </c>
      <c r="H18791" t="s">
        <v>41</v>
      </c>
      <c r="I18791" t="str">
        <f>VLOOKUP(H18791,lookups!$B$2:$C$32,2,FALSE)</f>
        <v>Y</v>
      </c>
      <c r="J18791">
        <v>3</v>
      </c>
      <c r="K18791" t="s">
        <v>10</v>
      </c>
      <c r="L18791">
        <v>1</v>
      </c>
      <c r="M18791">
        <v>0</v>
      </c>
    </row>
    <row r="18792" spans="1:13" x14ac:dyDescent="0.3">
      <c r="A18792">
        <v>2013</v>
      </c>
      <c r="B18792">
        <v>23</v>
      </c>
      <c r="C18792" t="s">
        <v>32</v>
      </c>
      <c r="D18792" t="str">
        <f>VLOOKUP(C18792,lookups!$F$2:$H$27,2,FALSE)</f>
        <v>na</v>
      </c>
      <c r="E18792" t="str">
        <f>VLOOKUP(C18792,lookups!$F$2:$H$27,3,FALSE)</f>
        <v>na</v>
      </c>
      <c r="F18792" t="str">
        <f>VLOOKUP(C18792,lookups!$F$2:$I$27,4,FALSE)</f>
        <v>na</v>
      </c>
      <c r="G18792">
        <v>8</v>
      </c>
      <c r="H18792" t="s">
        <v>41</v>
      </c>
      <c r="I18792" t="str">
        <f>VLOOKUP(H18792,lookups!$B$2:$C$32,2,FALSE)</f>
        <v>Y</v>
      </c>
      <c r="J18792">
        <v>4</v>
      </c>
      <c r="K18792" t="s">
        <v>10</v>
      </c>
      <c r="L18792">
        <v>1</v>
      </c>
      <c r="M18792">
        <v>0</v>
      </c>
    </row>
    <row r="18793" spans="1:13" x14ac:dyDescent="0.3">
      <c r="A18793">
        <v>2013</v>
      </c>
      <c r="B18793">
        <v>23</v>
      </c>
      <c r="C18793" t="s">
        <v>32</v>
      </c>
      <c r="D18793" t="str">
        <f>VLOOKUP(C18793,lookups!$F$2:$H$27,2,FALSE)</f>
        <v>na</v>
      </c>
      <c r="E18793" t="str">
        <f>VLOOKUP(C18793,lookups!$F$2:$H$27,3,FALSE)</f>
        <v>na</v>
      </c>
      <c r="F18793" t="str">
        <f>VLOOKUP(C18793,lookups!$F$2:$I$27,4,FALSE)</f>
        <v>na</v>
      </c>
      <c r="G18793">
        <v>8</v>
      </c>
      <c r="H18793" t="s">
        <v>41</v>
      </c>
      <c r="I18793" t="str">
        <f>VLOOKUP(H18793,lookups!$B$2:$C$32,2,FALSE)</f>
        <v>Y</v>
      </c>
      <c r="J18793">
        <v>5</v>
      </c>
      <c r="K18793" t="s">
        <v>10</v>
      </c>
      <c r="L18793">
        <v>1</v>
      </c>
      <c r="M18793">
        <v>0</v>
      </c>
    </row>
    <row r="18794" spans="1:13" x14ac:dyDescent="0.3">
      <c r="A18794">
        <v>2013</v>
      </c>
      <c r="B18794">
        <v>24</v>
      </c>
      <c r="C18794" t="s">
        <v>33</v>
      </c>
      <c r="D18794" t="str">
        <f>VLOOKUP(C18794,lookups!$F$2:$H$27,2,FALSE)</f>
        <v>13-15</v>
      </c>
      <c r="E18794" t="str">
        <f>VLOOKUP(C18794,lookups!$F$2:$H$27,3,FALSE)</f>
        <v>NGS/SGS/JDF Sport</v>
      </c>
      <c r="F18794">
        <f>VLOOKUP(C18794,lookups!$F$2:$I$27,4,FALSE)</f>
        <v>7</v>
      </c>
      <c r="G18794">
        <v>8</v>
      </c>
      <c r="H18794" t="s">
        <v>41</v>
      </c>
      <c r="I18794" t="str">
        <f>VLOOKUP(H18794,lookups!$B$2:$C$32,2,FALSE)</f>
        <v>Y</v>
      </c>
      <c r="J18794">
        <v>2</v>
      </c>
      <c r="K18794" t="s">
        <v>10</v>
      </c>
      <c r="L18794">
        <v>1</v>
      </c>
      <c r="M18794">
        <v>1067.6600000000001</v>
      </c>
    </row>
    <row r="18795" spans="1:13" x14ac:dyDescent="0.3">
      <c r="A18795">
        <v>2013</v>
      </c>
      <c r="B18795">
        <v>24</v>
      </c>
      <c r="C18795" t="s">
        <v>33</v>
      </c>
      <c r="D18795" t="str">
        <f>VLOOKUP(C18795,lookups!$F$2:$H$27,2,FALSE)</f>
        <v>13-15</v>
      </c>
      <c r="E18795" t="str">
        <f>VLOOKUP(C18795,lookups!$F$2:$H$27,3,FALSE)</f>
        <v>NGS/SGS/JDF Sport</v>
      </c>
      <c r="F18795">
        <f>VLOOKUP(C18795,lookups!$F$2:$I$27,4,FALSE)</f>
        <v>7</v>
      </c>
      <c r="G18795">
        <v>8</v>
      </c>
      <c r="H18795" t="s">
        <v>41</v>
      </c>
      <c r="I18795" t="str">
        <f>VLOOKUP(H18795,lookups!$B$2:$C$32,2,FALSE)</f>
        <v>Y</v>
      </c>
      <c r="J18795">
        <v>3</v>
      </c>
      <c r="K18795" t="s">
        <v>10</v>
      </c>
      <c r="L18795">
        <v>1</v>
      </c>
      <c r="M18795">
        <v>1087.4000000000001</v>
      </c>
    </row>
    <row r="18796" spans="1:13" x14ac:dyDescent="0.3">
      <c r="A18796">
        <v>2013</v>
      </c>
      <c r="B18796">
        <v>24</v>
      </c>
      <c r="C18796" t="s">
        <v>33</v>
      </c>
      <c r="D18796" t="str">
        <f>VLOOKUP(C18796,lookups!$F$2:$H$27,2,FALSE)</f>
        <v>13-15</v>
      </c>
      <c r="E18796" t="str">
        <f>VLOOKUP(C18796,lookups!$F$2:$H$27,3,FALSE)</f>
        <v>NGS/SGS/JDF Sport</v>
      </c>
      <c r="F18796">
        <f>VLOOKUP(C18796,lookups!$F$2:$I$27,4,FALSE)</f>
        <v>7</v>
      </c>
      <c r="G18796">
        <v>8</v>
      </c>
      <c r="H18796" t="s">
        <v>41</v>
      </c>
      <c r="I18796" t="str">
        <f>VLOOKUP(H18796,lookups!$B$2:$C$32,2,FALSE)</f>
        <v>Y</v>
      </c>
      <c r="J18796">
        <v>4</v>
      </c>
      <c r="K18796" t="s">
        <v>10</v>
      </c>
      <c r="L18796">
        <v>1</v>
      </c>
      <c r="M18796">
        <v>502.71</v>
      </c>
    </row>
    <row r="18797" spans="1:13" x14ac:dyDescent="0.3">
      <c r="A18797">
        <v>2013</v>
      </c>
      <c r="B18797">
        <v>24</v>
      </c>
      <c r="C18797" t="s">
        <v>33</v>
      </c>
      <c r="D18797" t="str">
        <f>VLOOKUP(C18797,lookups!$F$2:$H$27,2,FALSE)</f>
        <v>13-15</v>
      </c>
      <c r="E18797" t="str">
        <f>VLOOKUP(C18797,lookups!$F$2:$H$27,3,FALSE)</f>
        <v>NGS/SGS/JDF Sport</v>
      </c>
      <c r="F18797">
        <f>VLOOKUP(C18797,lookups!$F$2:$I$27,4,FALSE)</f>
        <v>7</v>
      </c>
      <c r="G18797">
        <v>8</v>
      </c>
      <c r="H18797" t="s">
        <v>41</v>
      </c>
      <c r="I18797" t="str">
        <f>VLOOKUP(H18797,lookups!$B$2:$C$32,2,FALSE)</f>
        <v>Y</v>
      </c>
      <c r="J18797">
        <v>5</v>
      </c>
      <c r="K18797" t="s">
        <v>10</v>
      </c>
      <c r="L18797">
        <v>1</v>
      </c>
      <c r="M18797">
        <v>6.02</v>
      </c>
    </row>
    <row r="18798" spans="1:13" x14ac:dyDescent="0.3">
      <c r="A18798">
        <v>2013</v>
      </c>
      <c r="B18798">
        <v>25</v>
      </c>
      <c r="C18798" t="s">
        <v>34</v>
      </c>
      <c r="D18798" t="str">
        <f>VLOOKUP(C18798,lookups!$F$2:$H$27,2,FALSE)</f>
        <v>na</v>
      </c>
      <c r="E18798" t="str">
        <f>VLOOKUP(C18798,lookups!$F$2:$H$27,3,FALSE)</f>
        <v>na</v>
      </c>
      <c r="F18798" t="str">
        <f>VLOOKUP(C18798,lookups!$F$2:$I$27,4,FALSE)</f>
        <v>na</v>
      </c>
      <c r="G18798">
        <v>8</v>
      </c>
      <c r="H18798" t="s">
        <v>41</v>
      </c>
      <c r="I18798" t="str">
        <f>VLOOKUP(H18798,lookups!$B$2:$C$32,2,FALSE)</f>
        <v>Y</v>
      </c>
      <c r="J18798">
        <v>2</v>
      </c>
      <c r="K18798" t="s">
        <v>10</v>
      </c>
      <c r="L18798">
        <v>1</v>
      </c>
      <c r="M18798">
        <v>2369.58</v>
      </c>
    </row>
    <row r="18799" spans="1:13" x14ac:dyDescent="0.3">
      <c r="A18799">
        <v>2013</v>
      </c>
      <c r="B18799">
        <v>25</v>
      </c>
      <c r="C18799" t="s">
        <v>34</v>
      </c>
      <c r="D18799" t="str">
        <f>VLOOKUP(C18799,lookups!$F$2:$H$27,2,FALSE)</f>
        <v>na</v>
      </c>
      <c r="E18799" t="str">
        <f>VLOOKUP(C18799,lookups!$F$2:$H$27,3,FALSE)</f>
        <v>na</v>
      </c>
      <c r="F18799" t="str">
        <f>VLOOKUP(C18799,lookups!$F$2:$I$27,4,FALSE)</f>
        <v>na</v>
      </c>
      <c r="G18799">
        <v>8</v>
      </c>
      <c r="H18799" t="s">
        <v>41</v>
      </c>
      <c r="I18799" t="str">
        <f>VLOOKUP(H18799,lookups!$B$2:$C$32,2,FALSE)</f>
        <v>Y</v>
      </c>
      <c r="J18799">
        <v>3</v>
      </c>
      <c r="K18799" t="s">
        <v>10</v>
      </c>
      <c r="L18799">
        <v>1</v>
      </c>
      <c r="M18799">
        <v>1298.04</v>
      </c>
    </row>
    <row r="18800" spans="1:13" x14ac:dyDescent="0.3">
      <c r="A18800">
        <v>2013</v>
      </c>
      <c r="B18800">
        <v>25</v>
      </c>
      <c r="C18800" t="s">
        <v>34</v>
      </c>
      <c r="D18800" t="str">
        <f>VLOOKUP(C18800,lookups!$F$2:$H$27,2,FALSE)</f>
        <v>na</v>
      </c>
      <c r="E18800" t="str">
        <f>VLOOKUP(C18800,lookups!$F$2:$H$27,3,FALSE)</f>
        <v>na</v>
      </c>
      <c r="F18800" t="str">
        <f>VLOOKUP(C18800,lookups!$F$2:$I$27,4,FALSE)</f>
        <v>na</v>
      </c>
      <c r="G18800">
        <v>8</v>
      </c>
      <c r="H18800" t="s">
        <v>41</v>
      </c>
      <c r="I18800" t="str">
        <f>VLOOKUP(H18800,lookups!$B$2:$C$32,2,FALSE)</f>
        <v>Y</v>
      </c>
      <c r="J18800">
        <v>4</v>
      </c>
      <c r="K18800" t="s">
        <v>10</v>
      </c>
      <c r="L18800">
        <v>1</v>
      </c>
      <c r="M18800">
        <v>266.97000000000003</v>
      </c>
    </row>
    <row r="18801" spans="1:13" x14ac:dyDescent="0.3">
      <c r="A18801">
        <v>2013</v>
      </c>
      <c r="B18801">
        <v>25</v>
      </c>
      <c r="C18801" t="s">
        <v>34</v>
      </c>
      <c r="D18801" t="str">
        <f>VLOOKUP(C18801,lookups!$F$2:$H$27,2,FALSE)</f>
        <v>na</v>
      </c>
      <c r="E18801" t="str">
        <f>VLOOKUP(C18801,lookups!$F$2:$H$27,3,FALSE)</f>
        <v>na</v>
      </c>
      <c r="F18801" t="str">
        <f>VLOOKUP(C18801,lookups!$F$2:$I$27,4,FALSE)</f>
        <v>na</v>
      </c>
      <c r="G18801">
        <v>8</v>
      </c>
      <c r="H18801" t="s">
        <v>41</v>
      </c>
      <c r="I18801" t="str">
        <f>VLOOKUP(H18801,lookups!$B$2:$C$32,2,FALSE)</f>
        <v>Y</v>
      </c>
      <c r="J18801">
        <v>5</v>
      </c>
      <c r="K18801" t="s">
        <v>10</v>
      </c>
      <c r="L18801">
        <v>1</v>
      </c>
      <c r="M18801">
        <v>57.65</v>
      </c>
    </row>
    <row r="18802" spans="1:13" x14ac:dyDescent="0.3">
      <c r="A18802">
        <v>2013</v>
      </c>
      <c r="B18802">
        <v>1</v>
      </c>
      <c r="C18802" t="s">
        <v>8</v>
      </c>
      <c r="D18802" t="str">
        <f>VLOOKUP(C18802,lookups!$F$2:$H$27,2,FALSE)</f>
        <v>na</v>
      </c>
      <c r="E18802" t="str">
        <f>VLOOKUP(C18802,lookups!$F$2:$H$27,3,FALSE)</f>
        <v>na</v>
      </c>
      <c r="F18802" t="str">
        <f>VLOOKUP(C18802,lookups!$F$2:$I$27,4,FALSE)</f>
        <v>na</v>
      </c>
      <c r="G18802">
        <v>9</v>
      </c>
      <c r="H18802" t="s">
        <v>42</v>
      </c>
      <c r="I18802" t="str">
        <f>VLOOKUP(H18802,lookups!$B$2:$C$32,2,FALSE)</f>
        <v>Y</v>
      </c>
      <c r="J18802">
        <v>2</v>
      </c>
      <c r="K18802" t="s">
        <v>10</v>
      </c>
      <c r="L18802">
        <v>1</v>
      </c>
      <c r="M18802">
        <v>0</v>
      </c>
    </row>
    <row r="18803" spans="1:13" x14ac:dyDescent="0.3">
      <c r="A18803">
        <v>2013</v>
      </c>
      <c r="B18803">
        <v>1</v>
      </c>
      <c r="C18803" t="s">
        <v>8</v>
      </c>
      <c r="D18803" t="str">
        <f>VLOOKUP(C18803,lookups!$F$2:$H$27,2,FALSE)</f>
        <v>na</v>
      </c>
      <c r="E18803" t="str">
        <f>VLOOKUP(C18803,lookups!$F$2:$H$27,3,FALSE)</f>
        <v>na</v>
      </c>
      <c r="F18803" t="str">
        <f>VLOOKUP(C18803,lookups!$F$2:$I$27,4,FALSE)</f>
        <v>na</v>
      </c>
      <c r="G18803">
        <v>9</v>
      </c>
      <c r="H18803" t="s">
        <v>42</v>
      </c>
      <c r="I18803" t="str">
        <f>VLOOKUP(H18803,lookups!$B$2:$C$32,2,FALSE)</f>
        <v>Y</v>
      </c>
      <c r="J18803">
        <v>3</v>
      </c>
      <c r="K18803" t="s">
        <v>10</v>
      </c>
      <c r="L18803">
        <v>1</v>
      </c>
      <c r="M18803">
        <v>7.55</v>
      </c>
    </row>
    <row r="18804" spans="1:13" x14ac:dyDescent="0.3">
      <c r="A18804">
        <v>2013</v>
      </c>
      <c r="B18804">
        <v>1</v>
      </c>
      <c r="C18804" t="s">
        <v>8</v>
      </c>
      <c r="D18804" t="str">
        <f>VLOOKUP(C18804,lookups!$F$2:$H$27,2,FALSE)</f>
        <v>na</v>
      </c>
      <c r="E18804" t="str">
        <f>VLOOKUP(C18804,lookups!$F$2:$H$27,3,FALSE)</f>
        <v>na</v>
      </c>
      <c r="F18804" t="str">
        <f>VLOOKUP(C18804,lookups!$F$2:$I$27,4,FALSE)</f>
        <v>na</v>
      </c>
      <c r="G18804">
        <v>9</v>
      </c>
      <c r="H18804" t="s">
        <v>42</v>
      </c>
      <c r="I18804" t="str">
        <f>VLOOKUP(H18804,lookups!$B$2:$C$32,2,FALSE)</f>
        <v>Y</v>
      </c>
      <c r="J18804">
        <v>4</v>
      </c>
      <c r="K18804" t="s">
        <v>10</v>
      </c>
      <c r="L18804">
        <v>1</v>
      </c>
      <c r="M18804">
        <v>37.840000000000003</v>
      </c>
    </row>
    <row r="18805" spans="1:13" x14ac:dyDescent="0.3">
      <c r="A18805">
        <v>2013</v>
      </c>
      <c r="B18805">
        <v>1</v>
      </c>
      <c r="C18805" t="s">
        <v>8</v>
      </c>
      <c r="D18805" t="str">
        <f>VLOOKUP(C18805,lookups!$F$2:$H$27,2,FALSE)</f>
        <v>na</v>
      </c>
      <c r="E18805" t="str">
        <f>VLOOKUP(C18805,lookups!$F$2:$H$27,3,FALSE)</f>
        <v>na</v>
      </c>
      <c r="F18805" t="str">
        <f>VLOOKUP(C18805,lookups!$F$2:$I$27,4,FALSE)</f>
        <v>na</v>
      </c>
      <c r="G18805">
        <v>9</v>
      </c>
      <c r="H18805" t="s">
        <v>42</v>
      </c>
      <c r="I18805" t="str">
        <f>VLOOKUP(H18805,lookups!$B$2:$C$32,2,FALSE)</f>
        <v>Y</v>
      </c>
      <c r="J18805">
        <v>5</v>
      </c>
      <c r="K18805" t="s">
        <v>10</v>
      </c>
      <c r="L18805">
        <v>1</v>
      </c>
      <c r="M18805">
        <v>3.13</v>
      </c>
    </row>
    <row r="18806" spans="1:13" x14ac:dyDescent="0.3">
      <c r="A18806">
        <v>2013</v>
      </c>
      <c r="B18806">
        <v>2</v>
      </c>
      <c r="C18806" t="s">
        <v>11</v>
      </c>
      <c r="D18806" t="str">
        <f>VLOOKUP(C18806,lookups!$F$2:$H$27,2,FALSE)</f>
        <v>na</v>
      </c>
      <c r="E18806" t="str">
        <f>VLOOKUP(C18806,lookups!$F$2:$H$27,3,FALSE)</f>
        <v>na</v>
      </c>
      <c r="F18806" t="str">
        <f>VLOOKUP(C18806,lookups!$F$2:$I$27,4,FALSE)</f>
        <v>na</v>
      </c>
      <c r="G18806">
        <v>9</v>
      </c>
      <c r="H18806" t="s">
        <v>42</v>
      </c>
      <c r="I18806" t="str">
        <f>VLOOKUP(H18806,lookups!$B$2:$C$32,2,FALSE)</f>
        <v>Y</v>
      </c>
      <c r="J18806">
        <v>2</v>
      </c>
      <c r="K18806" t="s">
        <v>10</v>
      </c>
      <c r="L18806">
        <v>1</v>
      </c>
      <c r="M18806">
        <v>1.1100000000000001</v>
      </c>
    </row>
    <row r="18807" spans="1:13" x14ac:dyDescent="0.3">
      <c r="A18807">
        <v>2013</v>
      </c>
      <c r="B18807">
        <v>2</v>
      </c>
      <c r="C18807" t="s">
        <v>11</v>
      </c>
      <c r="D18807" t="str">
        <f>VLOOKUP(C18807,lookups!$F$2:$H$27,2,FALSE)</f>
        <v>na</v>
      </c>
      <c r="E18807" t="str">
        <f>VLOOKUP(C18807,lookups!$F$2:$H$27,3,FALSE)</f>
        <v>na</v>
      </c>
      <c r="F18807" t="str">
        <f>VLOOKUP(C18807,lookups!$F$2:$I$27,4,FALSE)</f>
        <v>na</v>
      </c>
      <c r="G18807">
        <v>9</v>
      </c>
      <c r="H18807" t="s">
        <v>42</v>
      </c>
      <c r="I18807" t="str">
        <f>VLOOKUP(H18807,lookups!$B$2:$C$32,2,FALSE)</f>
        <v>Y</v>
      </c>
      <c r="J18807">
        <v>3</v>
      </c>
      <c r="K18807" t="s">
        <v>10</v>
      </c>
      <c r="L18807">
        <v>1</v>
      </c>
      <c r="M18807">
        <v>36.39</v>
      </c>
    </row>
    <row r="18808" spans="1:13" x14ac:dyDescent="0.3">
      <c r="A18808">
        <v>2013</v>
      </c>
      <c r="B18808">
        <v>2</v>
      </c>
      <c r="C18808" t="s">
        <v>11</v>
      </c>
      <c r="D18808" t="str">
        <f>VLOOKUP(C18808,lookups!$F$2:$H$27,2,FALSE)</f>
        <v>na</v>
      </c>
      <c r="E18808" t="str">
        <f>VLOOKUP(C18808,lookups!$F$2:$H$27,3,FALSE)</f>
        <v>na</v>
      </c>
      <c r="F18808" t="str">
        <f>VLOOKUP(C18808,lookups!$F$2:$I$27,4,FALSE)</f>
        <v>na</v>
      </c>
      <c r="G18808">
        <v>9</v>
      </c>
      <c r="H18808" t="s">
        <v>42</v>
      </c>
      <c r="I18808" t="str">
        <f>VLOOKUP(H18808,lookups!$B$2:$C$32,2,FALSE)</f>
        <v>Y</v>
      </c>
      <c r="J18808">
        <v>4</v>
      </c>
      <c r="K18808" t="s">
        <v>10</v>
      </c>
      <c r="L18808">
        <v>1</v>
      </c>
      <c r="M18808">
        <v>25.47</v>
      </c>
    </row>
    <row r="18809" spans="1:13" x14ac:dyDescent="0.3">
      <c r="A18809">
        <v>2013</v>
      </c>
      <c r="B18809">
        <v>2</v>
      </c>
      <c r="C18809" t="s">
        <v>11</v>
      </c>
      <c r="D18809" t="str">
        <f>VLOOKUP(C18809,lookups!$F$2:$H$27,2,FALSE)</f>
        <v>na</v>
      </c>
      <c r="E18809" t="str">
        <f>VLOOKUP(C18809,lookups!$F$2:$H$27,3,FALSE)</f>
        <v>na</v>
      </c>
      <c r="F18809" t="str">
        <f>VLOOKUP(C18809,lookups!$F$2:$I$27,4,FALSE)</f>
        <v>na</v>
      </c>
      <c r="G18809">
        <v>9</v>
      </c>
      <c r="H18809" t="s">
        <v>42</v>
      </c>
      <c r="I18809" t="str">
        <f>VLOOKUP(H18809,lookups!$B$2:$C$32,2,FALSE)</f>
        <v>Y</v>
      </c>
      <c r="J18809">
        <v>5</v>
      </c>
      <c r="K18809" t="s">
        <v>10</v>
      </c>
      <c r="L18809">
        <v>1</v>
      </c>
      <c r="M18809">
        <v>19.899999999999999</v>
      </c>
    </row>
    <row r="18810" spans="1:13" x14ac:dyDescent="0.3">
      <c r="A18810">
        <v>2013</v>
      </c>
      <c r="B18810">
        <v>3</v>
      </c>
      <c r="C18810" t="s">
        <v>12</v>
      </c>
      <c r="D18810" t="str">
        <f>VLOOKUP(C18810,lookups!$F$2:$H$27,2,FALSE)</f>
        <v>na</v>
      </c>
      <c r="E18810" t="str">
        <f>VLOOKUP(C18810,lookups!$F$2:$H$27,3,FALSE)</f>
        <v>na</v>
      </c>
      <c r="F18810" t="str">
        <f>VLOOKUP(C18810,lookups!$F$2:$I$27,4,FALSE)</f>
        <v>na</v>
      </c>
      <c r="G18810">
        <v>9</v>
      </c>
      <c r="H18810" t="s">
        <v>42</v>
      </c>
      <c r="I18810" t="str">
        <f>VLOOKUP(H18810,lookups!$B$2:$C$32,2,FALSE)</f>
        <v>Y</v>
      </c>
      <c r="J18810">
        <v>2</v>
      </c>
      <c r="K18810" t="s">
        <v>10</v>
      </c>
      <c r="L18810">
        <v>1</v>
      </c>
      <c r="M18810">
        <v>0</v>
      </c>
    </row>
    <row r="18811" spans="1:13" x14ac:dyDescent="0.3">
      <c r="A18811">
        <v>2013</v>
      </c>
      <c r="B18811">
        <v>3</v>
      </c>
      <c r="C18811" t="s">
        <v>12</v>
      </c>
      <c r="D18811" t="str">
        <f>VLOOKUP(C18811,lookups!$F$2:$H$27,2,FALSE)</f>
        <v>na</v>
      </c>
      <c r="E18811" t="str">
        <f>VLOOKUP(C18811,lookups!$F$2:$H$27,3,FALSE)</f>
        <v>na</v>
      </c>
      <c r="F18811" t="str">
        <f>VLOOKUP(C18811,lookups!$F$2:$I$27,4,FALSE)</f>
        <v>na</v>
      </c>
      <c r="G18811">
        <v>9</v>
      </c>
      <c r="H18811" t="s">
        <v>42</v>
      </c>
      <c r="I18811" t="str">
        <f>VLOOKUP(H18811,lookups!$B$2:$C$32,2,FALSE)</f>
        <v>Y</v>
      </c>
      <c r="J18811">
        <v>3</v>
      </c>
      <c r="K18811" t="s">
        <v>10</v>
      </c>
      <c r="L18811">
        <v>1</v>
      </c>
      <c r="M18811">
        <v>0</v>
      </c>
    </row>
    <row r="18812" spans="1:13" x14ac:dyDescent="0.3">
      <c r="A18812">
        <v>2013</v>
      </c>
      <c r="B18812">
        <v>3</v>
      </c>
      <c r="C18812" t="s">
        <v>12</v>
      </c>
      <c r="D18812" t="str">
        <f>VLOOKUP(C18812,lookups!$F$2:$H$27,2,FALSE)</f>
        <v>na</v>
      </c>
      <c r="E18812" t="str">
        <f>VLOOKUP(C18812,lookups!$F$2:$H$27,3,FALSE)</f>
        <v>na</v>
      </c>
      <c r="F18812" t="str">
        <f>VLOOKUP(C18812,lookups!$F$2:$I$27,4,FALSE)</f>
        <v>na</v>
      </c>
      <c r="G18812">
        <v>9</v>
      </c>
      <c r="H18812" t="s">
        <v>42</v>
      </c>
      <c r="I18812" t="str">
        <f>VLOOKUP(H18812,lookups!$B$2:$C$32,2,FALSE)</f>
        <v>Y</v>
      </c>
      <c r="J18812">
        <v>4</v>
      </c>
      <c r="K18812" t="s">
        <v>10</v>
      </c>
      <c r="L18812">
        <v>1</v>
      </c>
      <c r="M18812">
        <v>0</v>
      </c>
    </row>
    <row r="18813" spans="1:13" x14ac:dyDescent="0.3">
      <c r="A18813">
        <v>2013</v>
      </c>
      <c r="B18813">
        <v>3</v>
      </c>
      <c r="C18813" t="s">
        <v>12</v>
      </c>
      <c r="D18813" t="str">
        <f>VLOOKUP(C18813,lookups!$F$2:$H$27,2,FALSE)</f>
        <v>na</v>
      </c>
      <c r="E18813" t="str">
        <f>VLOOKUP(C18813,lookups!$F$2:$H$27,3,FALSE)</f>
        <v>na</v>
      </c>
      <c r="F18813" t="str">
        <f>VLOOKUP(C18813,lookups!$F$2:$I$27,4,FALSE)</f>
        <v>na</v>
      </c>
      <c r="G18813">
        <v>9</v>
      </c>
      <c r="H18813" t="s">
        <v>42</v>
      </c>
      <c r="I18813" t="str">
        <f>VLOOKUP(H18813,lookups!$B$2:$C$32,2,FALSE)</f>
        <v>Y</v>
      </c>
      <c r="J18813">
        <v>5</v>
      </c>
      <c r="K18813" t="s">
        <v>10</v>
      </c>
      <c r="L18813">
        <v>1</v>
      </c>
      <c r="M18813">
        <v>0</v>
      </c>
    </row>
    <row r="18814" spans="1:13" x14ac:dyDescent="0.3">
      <c r="A18814">
        <v>2013</v>
      </c>
      <c r="B18814">
        <v>4</v>
      </c>
      <c r="C18814" t="s">
        <v>13</v>
      </c>
      <c r="D18814">
        <f>VLOOKUP(C18814,lookups!$F$2:$H$27,2,FALSE)</f>
        <v>10</v>
      </c>
      <c r="E18814" t="str">
        <f>VLOOKUP(C18814,lookups!$F$2:$H$27,3,FALSE)</f>
        <v>WCVI Troll</v>
      </c>
      <c r="F18814">
        <f>VLOOKUP(C18814,lookups!$F$2:$I$27,4,FALSE)</f>
        <v>6</v>
      </c>
      <c r="G18814">
        <v>9</v>
      </c>
      <c r="H18814" t="s">
        <v>42</v>
      </c>
      <c r="I18814" t="str">
        <f>VLOOKUP(H18814,lookups!$B$2:$C$32,2,FALSE)</f>
        <v>Y</v>
      </c>
      <c r="J18814">
        <v>2</v>
      </c>
      <c r="K18814" t="s">
        <v>10</v>
      </c>
      <c r="L18814">
        <v>1</v>
      </c>
      <c r="M18814">
        <v>1.57</v>
      </c>
    </row>
    <row r="18815" spans="1:13" x14ac:dyDescent="0.3">
      <c r="A18815">
        <v>2013</v>
      </c>
      <c r="B18815">
        <v>4</v>
      </c>
      <c r="C18815" t="s">
        <v>13</v>
      </c>
      <c r="D18815">
        <f>VLOOKUP(C18815,lookups!$F$2:$H$27,2,FALSE)</f>
        <v>10</v>
      </c>
      <c r="E18815" t="str">
        <f>VLOOKUP(C18815,lookups!$F$2:$H$27,3,FALSE)</f>
        <v>WCVI Troll</v>
      </c>
      <c r="F18815">
        <f>VLOOKUP(C18815,lookups!$F$2:$I$27,4,FALSE)</f>
        <v>6</v>
      </c>
      <c r="G18815">
        <v>9</v>
      </c>
      <c r="H18815" t="s">
        <v>42</v>
      </c>
      <c r="I18815" t="str">
        <f>VLOOKUP(H18815,lookups!$B$2:$C$32,2,FALSE)</f>
        <v>Y</v>
      </c>
      <c r="J18815">
        <v>3</v>
      </c>
      <c r="K18815" t="s">
        <v>10</v>
      </c>
      <c r="L18815">
        <v>1</v>
      </c>
      <c r="M18815">
        <v>61.84</v>
      </c>
    </row>
    <row r="18816" spans="1:13" x14ac:dyDescent="0.3">
      <c r="A18816">
        <v>2013</v>
      </c>
      <c r="B18816">
        <v>4</v>
      </c>
      <c r="C18816" t="s">
        <v>13</v>
      </c>
      <c r="D18816">
        <f>VLOOKUP(C18816,lookups!$F$2:$H$27,2,FALSE)</f>
        <v>10</v>
      </c>
      <c r="E18816" t="str">
        <f>VLOOKUP(C18816,lookups!$F$2:$H$27,3,FALSE)</f>
        <v>WCVI Troll</v>
      </c>
      <c r="F18816">
        <f>VLOOKUP(C18816,lookups!$F$2:$I$27,4,FALSE)</f>
        <v>6</v>
      </c>
      <c r="G18816">
        <v>9</v>
      </c>
      <c r="H18816" t="s">
        <v>42</v>
      </c>
      <c r="I18816" t="str">
        <f>VLOOKUP(H18816,lookups!$B$2:$C$32,2,FALSE)</f>
        <v>Y</v>
      </c>
      <c r="J18816">
        <v>4</v>
      </c>
      <c r="K18816" t="s">
        <v>10</v>
      </c>
      <c r="L18816">
        <v>1</v>
      </c>
      <c r="M18816">
        <v>21.17</v>
      </c>
    </row>
    <row r="18817" spans="1:13" x14ac:dyDescent="0.3">
      <c r="A18817">
        <v>2013</v>
      </c>
      <c r="B18817">
        <v>4</v>
      </c>
      <c r="C18817" t="s">
        <v>13</v>
      </c>
      <c r="D18817">
        <f>VLOOKUP(C18817,lookups!$F$2:$H$27,2,FALSE)</f>
        <v>10</v>
      </c>
      <c r="E18817" t="str">
        <f>VLOOKUP(C18817,lookups!$F$2:$H$27,3,FALSE)</f>
        <v>WCVI Troll</v>
      </c>
      <c r="F18817">
        <f>VLOOKUP(C18817,lookups!$F$2:$I$27,4,FALSE)</f>
        <v>6</v>
      </c>
      <c r="G18817">
        <v>9</v>
      </c>
      <c r="H18817" t="s">
        <v>42</v>
      </c>
      <c r="I18817" t="str">
        <f>VLOOKUP(H18817,lookups!$B$2:$C$32,2,FALSE)</f>
        <v>Y</v>
      </c>
      <c r="J18817">
        <v>5</v>
      </c>
      <c r="K18817" t="s">
        <v>10</v>
      </c>
      <c r="L18817">
        <v>1</v>
      </c>
      <c r="M18817">
        <v>0</v>
      </c>
    </row>
    <row r="18818" spans="1:13" x14ac:dyDescent="0.3">
      <c r="A18818">
        <v>2013</v>
      </c>
      <c r="B18818">
        <v>5</v>
      </c>
      <c r="C18818" t="s">
        <v>14</v>
      </c>
      <c r="D18818" t="str">
        <f>VLOOKUP(C18818,lookups!$F$2:$H$27,2,FALSE)</f>
        <v>na</v>
      </c>
      <c r="E18818" t="str">
        <f>VLOOKUP(C18818,lookups!$F$2:$H$27,3,FALSE)</f>
        <v>na</v>
      </c>
      <c r="F18818" t="str">
        <f>VLOOKUP(C18818,lookups!$F$2:$I$27,4,FALSE)</f>
        <v>na</v>
      </c>
      <c r="G18818">
        <v>9</v>
      </c>
      <c r="H18818" t="s">
        <v>42</v>
      </c>
      <c r="I18818" t="str">
        <f>VLOOKUP(H18818,lookups!$B$2:$C$32,2,FALSE)</f>
        <v>Y</v>
      </c>
      <c r="J18818">
        <v>2</v>
      </c>
      <c r="K18818" t="s">
        <v>10</v>
      </c>
      <c r="L18818">
        <v>1</v>
      </c>
      <c r="M18818">
        <v>0</v>
      </c>
    </row>
    <row r="18819" spans="1:13" x14ac:dyDescent="0.3">
      <c r="A18819">
        <v>2013</v>
      </c>
      <c r="B18819">
        <v>5</v>
      </c>
      <c r="C18819" t="s">
        <v>14</v>
      </c>
      <c r="D18819" t="str">
        <f>VLOOKUP(C18819,lookups!$F$2:$H$27,2,FALSE)</f>
        <v>na</v>
      </c>
      <c r="E18819" t="str">
        <f>VLOOKUP(C18819,lookups!$F$2:$H$27,3,FALSE)</f>
        <v>na</v>
      </c>
      <c r="F18819" t="str">
        <f>VLOOKUP(C18819,lookups!$F$2:$I$27,4,FALSE)</f>
        <v>na</v>
      </c>
      <c r="G18819">
        <v>9</v>
      </c>
      <c r="H18819" t="s">
        <v>42</v>
      </c>
      <c r="I18819" t="str">
        <f>VLOOKUP(H18819,lookups!$B$2:$C$32,2,FALSE)</f>
        <v>Y</v>
      </c>
      <c r="J18819">
        <v>3</v>
      </c>
      <c r="K18819" t="s">
        <v>10</v>
      </c>
      <c r="L18819">
        <v>1</v>
      </c>
      <c r="M18819">
        <v>0</v>
      </c>
    </row>
    <row r="18820" spans="1:13" x14ac:dyDescent="0.3">
      <c r="A18820">
        <v>2013</v>
      </c>
      <c r="B18820">
        <v>5</v>
      </c>
      <c r="C18820" t="s">
        <v>14</v>
      </c>
      <c r="D18820" t="str">
        <f>VLOOKUP(C18820,lookups!$F$2:$H$27,2,FALSE)</f>
        <v>na</v>
      </c>
      <c r="E18820" t="str">
        <f>VLOOKUP(C18820,lookups!$F$2:$H$27,3,FALSE)</f>
        <v>na</v>
      </c>
      <c r="F18820" t="str">
        <f>VLOOKUP(C18820,lookups!$F$2:$I$27,4,FALSE)</f>
        <v>na</v>
      </c>
      <c r="G18820">
        <v>9</v>
      </c>
      <c r="H18820" t="s">
        <v>42</v>
      </c>
      <c r="I18820" t="str">
        <f>VLOOKUP(H18820,lookups!$B$2:$C$32,2,FALSE)</f>
        <v>Y</v>
      </c>
      <c r="J18820">
        <v>4</v>
      </c>
      <c r="K18820" t="s">
        <v>10</v>
      </c>
      <c r="L18820">
        <v>1</v>
      </c>
      <c r="M18820">
        <v>0</v>
      </c>
    </row>
    <row r="18821" spans="1:13" x14ac:dyDescent="0.3">
      <c r="A18821">
        <v>2013</v>
      </c>
      <c r="B18821">
        <v>5</v>
      </c>
      <c r="C18821" t="s">
        <v>14</v>
      </c>
      <c r="D18821" t="str">
        <f>VLOOKUP(C18821,lookups!$F$2:$H$27,2,FALSE)</f>
        <v>na</v>
      </c>
      <c r="E18821" t="str">
        <f>VLOOKUP(C18821,lookups!$F$2:$H$27,3,FALSE)</f>
        <v>na</v>
      </c>
      <c r="F18821" t="str">
        <f>VLOOKUP(C18821,lookups!$F$2:$I$27,4,FALSE)</f>
        <v>na</v>
      </c>
      <c r="G18821">
        <v>9</v>
      </c>
      <c r="H18821" t="s">
        <v>42</v>
      </c>
      <c r="I18821" t="str">
        <f>VLOOKUP(H18821,lookups!$B$2:$C$32,2,FALSE)</f>
        <v>Y</v>
      </c>
      <c r="J18821">
        <v>5</v>
      </c>
      <c r="K18821" t="s">
        <v>10</v>
      </c>
      <c r="L18821">
        <v>1</v>
      </c>
      <c r="M18821">
        <v>0</v>
      </c>
    </row>
    <row r="18822" spans="1:13" x14ac:dyDescent="0.3">
      <c r="A18822">
        <v>2013</v>
      </c>
      <c r="B18822">
        <v>6</v>
      </c>
      <c r="C18822" t="s">
        <v>15</v>
      </c>
      <c r="D18822" t="str">
        <f>VLOOKUP(C18822,lookups!$F$2:$H$27,2,FALSE)</f>
        <v>na</v>
      </c>
      <c r="E18822" t="str">
        <f>VLOOKUP(C18822,lookups!$F$2:$H$27,3,FALSE)</f>
        <v>na</v>
      </c>
      <c r="F18822" t="str">
        <f>VLOOKUP(C18822,lookups!$F$2:$I$27,4,FALSE)</f>
        <v>na</v>
      </c>
      <c r="G18822">
        <v>9</v>
      </c>
      <c r="H18822" t="s">
        <v>42</v>
      </c>
      <c r="I18822" t="str">
        <f>VLOOKUP(H18822,lookups!$B$2:$C$32,2,FALSE)</f>
        <v>Y</v>
      </c>
      <c r="J18822">
        <v>2</v>
      </c>
      <c r="K18822" t="s">
        <v>10</v>
      </c>
      <c r="L18822">
        <v>1</v>
      </c>
      <c r="M18822">
        <v>0</v>
      </c>
    </row>
    <row r="18823" spans="1:13" x14ac:dyDescent="0.3">
      <c r="A18823">
        <v>2013</v>
      </c>
      <c r="B18823">
        <v>6</v>
      </c>
      <c r="C18823" t="s">
        <v>15</v>
      </c>
      <c r="D18823" t="str">
        <f>VLOOKUP(C18823,lookups!$F$2:$H$27,2,FALSE)</f>
        <v>na</v>
      </c>
      <c r="E18823" t="str">
        <f>VLOOKUP(C18823,lookups!$F$2:$H$27,3,FALSE)</f>
        <v>na</v>
      </c>
      <c r="F18823" t="str">
        <f>VLOOKUP(C18823,lookups!$F$2:$I$27,4,FALSE)</f>
        <v>na</v>
      </c>
      <c r="G18823">
        <v>9</v>
      </c>
      <c r="H18823" t="s">
        <v>42</v>
      </c>
      <c r="I18823" t="str">
        <f>VLOOKUP(H18823,lookups!$B$2:$C$32,2,FALSE)</f>
        <v>Y</v>
      </c>
      <c r="J18823">
        <v>3</v>
      </c>
      <c r="K18823" t="s">
        <v>10</v>
      </c>
      <c r="L18823">
        <v>1</v>
      </c>
      <c r="M18823">
        <v>0</v>
      </c>
    </row>
    <row r="18824" spans="1:13" x14ac:dyDescent="0.3">
      <c r="A18824">
        <v>2013</v>
      </c>
      <c r="B18824">
        <v>6</v>
      </c>
      <c r="C18824" t="s">
        <v>15</v>
      </c>
      <c r="D18824" t="str">
        <f>VLOOKUP(C18824,lookups!$F$2:$H$27,2,FALSE)</f>
        <v>na</v>
      </c>
      <c r="E18824" t="str">
        <f>VLOOKUP(C18824,lookups!$F$2:$H$27,3,FALSE)</f>
        <v>na</v>
      </c>
      <c r="F18824" t="str">
        <f>VLOOKUP(C18824,lookups!$F$2:$I$27,4,FALSE)</f>
        <v>na</v>
      </c>
      <c r="G18824">
        <v>9</v>
      </c>
      <c r="H18824" t="s">
        <v>42</v>
      </c>
      <c r="I18824" t="str">
        <f>VLOOKUP(H18824,lookups!$B$2:$C$32,2,FALSE)</f>
        <v>Y</v>
      </c>
      <c r="J18824">
        <v>4</v>
      </c>
      <c r="K18824" t="s">
        <v>10</v>
      </c>
      <c r="L18824">
        <v>1</v>
      </c>
      <c r="M18824">
        <v>0</v>
      </c>
    </row>
    <row r="18825" spans="1:13" x14ac:dyDescent="0.3">
      <c r="A18825">
        <v>2013</v>
      </c>
      <c r="B18825">
        <v>6</v>
      </c>
      <c r="C18825" t="s">
        <v>15</v>
      </c>
      <c r="D18825" t="str">
        <f>VLOOKUP(C18825,lookups!$F$2:$H$27,2,FALSE)</f>
        <v>na</v>
      </c>
      <c r="E18825" t="str">
        <f>VLOOKUP(C18825,lookups!$F$2:$H$27,3,FALSE)</f>
        <v>na</v>
      </c>
      <c r="F18825" t="str">
        <f>VLOOKUP(C18825,lookups!$F$2:$I$27,4,FALSE)</f>
        <v>na</v>
      </c>
      <c r="G18825">
        <v>9</v>
      </c>
      <c r="H18825" t="s">
        <v>42</v>
      </c>
      <c r="I18825" t="str">
        <f>VLOOKUP(H18825,lookups!$B$2:$C$32,2,FALSE)</f>
        <v>Y</v>
      </c>
      <c r="J18825">
        <v>5</v>
      </c>
      <c r="K18825" t="s">
        <v>10</v>
      </c>
      <c r="L18825">
        <v>1</v>
      </c>
      <c r="M18825">
        <v>0</v>
      </c>
    </row>
    <row r="18826" spans="1:13" x14ac:dyDescent="0.3">
      <c r="A18826">
        <v>2013</v>
      </c>
      <c r="B18826">
        <v>7</v>
      </c>
      <c r="C18826" t="s">
        <v>16</v>
      </c>
      <c r="D18826">
        <f>VLOOKUP(C18826,lookups!$F$2:$H$27,2,FALSE)</f>
        <v>2</v>
      </c>
      <c r="E18826" t="str">
        <f>VLOOKUP(C18826,lookups!$F$2:$H$27,3,FALSE)</f>
        <v>SEAK Net</v>
      </c>
      <c r="F18826">
        <f>VLOOKUP(C18826,lookups!$F$2:$I$27,4,FALSE)</f>
        <v>1</v>
      </c>
      <c r="G18826">
        <v>9</v>
      </c>
      <c r="H18826" t="s">
        <v>42</v>
      </c>
      <c r="I18826" t="str">
        <f>VLOOKUP(H18826,lookups!$B$2:$C$32,2,FALSE)</f>
        <v>Y</v>
      </c>
      <c r="J18826">
        <v>2</v>
      </c>
      <c r="K18826" t="s">
        <v>10</v>
      </c>
      <c r="L18826">
        <v>1</v>
      </c>
      <c r="M18826">
        <v>0</v>
      </c>
    </row>
    <row r="18827" spans="1:13" x14ac:dyDescent="0.3">
      <c r="A18827">
        <v>2013</v>
      </c>
      <c r="B18827">
        <v>7</v>
      </c>
      <c r="C18827" t="s">
        <v>16</v>
      </c>
      <c r="D18827">
        <f>VLOOKUP(C18827,lookups!$F$2:$H$27,2,FALSE)</f>
        <v>2</v>
      </c>
      <c r="E18827" t="str">
        <f>VLOOKUP(C18827,lookups!$F$2:$H$27,3,FALSE)</f>
        <v>SEAK Net</v>
      </c>
      <c r="F18827">
        <f>VLOOKUP(C18827,lookups!$F$2:$I$27,4,FALSE)</f>
        <v>1</v>
      </c>
      <c r="G18827">
        <v>9</v>
      </c>
      <c r="H18827" t="s">
        <v>42</v>
      </c>
      <c r="I18827" t="str">
        <f>VLOOKUP(H18827,lookups!$B$2:$C$32,2,FALSE)</f>
        <v>Y</v>
      </c>
      <c r="J18827">
        <v>3</v>
      </c>
      <c r="K18827" t="s">
        <v>10</v>
      </c>
      <c r="L18827">
        <v>1</v>
      </c>
      <c r="M18827">
        <v>2.2999999999999998</v>
      </c>
    </row>
    <row r="18828" spans="1:13" x14ac:dyDescent="0.3">
      <c r="A18828">
        <v>2013</v>
      </c>
      <c r="B18828">
        <v>7</v>
      </c>
      <c r="C18828" t="s">
        <v>16</v>
      </c>
      <c r="D18828">
        <f>VLOOKUP(C18828,lookups!$F$2:$H$27,2,FALSE)</f>
        <v>2</v>
      </c>
      <c r="E18828" t="str">
        <f>VLOOKUP(C18828,lookups!$F$2:$H$27,3,FALSE)</f>
        <v>SEAK Net</v>
      </c>
      <c r="F18828">
        <f>VLOOKUP(C18828,lookups!$F$2:$I$27,4,FALSE)</f>
        <v>1</v>
      </c>
      <c r="G18828">
        <v>9</v>
      </c>
      <c r="H18828" t="s">
        <v>42</v>
      </c>
      <c r="I18828" t="str">
        <f>VLOOKUP(H18828,lookups!$B$2:$C$32,2,FALSE)</f>
        <v>Y</v>
      </c>
      <c r="J18828">
        <v>4</v>
      </c>
      <c r="K18828" t="s">
        <v>10</v>
      </c>
      <c r="L18828">
        <v>1</v>
      </c>
      <c r="M18828">
        <v>48.94</v>
      </c>
    </row>
    <row r="18829" spans="1:13" x14ac:dyDescent="0.3">
      <c r="A18829">
        <v>2013</v>
      </c>
      <c r="B18829">
        <v>7</v>
      </c>
      <c r="C18829" t="s">
        <v>16</v>
      </c>
      <c r="D18829">
        <f>VLOOKUP(C18829,lookups!$F$2:$H$27,2,FALSE)</f>
        <v>2</v>
      </c>
      <c r="E18829" t="str">
        <f>VLOOKUP(C18829,lookups!$F$2:$H$27,3,FALSE)</f>
        <v>SEAK Net</v>
      </c>
      <c r="F18829">
        <f>VLOOKUP(C18829,lookups!$F$2:$I$27,4,FALSE)</f>
        <v>1</v>
      </c>
      <c r="G18829">
        <v>9</v>
      </c>
      <c r="H18829" t="s">
        <v>42</v>
      </c>
      <c r="I18829" t="str">
        <f>VLOOKUP(H18829,lookups!$B$2:$C$32,2,FALSE)</f>
        <v>Y</v>
      </c>
      <c r="J18829">
        <v>5</v>
      </c>
      <c r="K18829" t="s">
        <v>10</v>
      </c>
      <c r="L18829">
        <v>1</v>
      </c>
      <c r="M18829">
        <v>7.82</v>
      </c>
    </row>
    <row r="18830" spans="1:13" x14ac:dyDescent="0.3">
      <c r="A18830">
        <v>2013</v>
      </c>
      <c r="B18830">
        <v>8</v>
      </c>
      <c r="C18830" t="s">
        <v>17</v>
      </c>
      <c r="D18830">
        <f>VLOOKUP(C18830,lookups!$F$2:$H$27,2,FALSE)</f>
        <v>4</v>
      </c>
      <c r="E18830" t="str">
        <f>VLOOKUP(C18830,lookups!$F$2:$H$27,3,FALSE)</f>
        <v>N/C BC Net</v>
      </c>
      <c r="F18830">
        <f>VLOOKUP(C18830,lookups!$F$2:$I$27,4,FALSE)</f>
        <v>3</v>
      </c>
      <c r="G18830">
        <v>9</v>
      </c>
      <c r="H18830" t="s">
        <v>42</v>
      </c>
      <c r="I18830" t="str">
        <f>VLOOKUP(H18830,lookups!$B$2:$C$32,2,FALSE)</f>
        <v>Y</v>
      </c>
      <c r="J18830">
        <v>2</v>
      </c>
      <c r="K18830" t="s">
        <v>10</v>
      </c>
      <c r="L18830">
        <v>1</v>
      </c>
      <c r="M18830">
        <v>0.59</v>
      </c>
    </row>
    <row r="18831" spans="1:13" x14ac:dyDescent="0.3">
      <c r="A18831">
        <v>2013</v>
      </c>
      <c r="B18831">
        <v>8</v>
      </c>
      <c r="C18831" t="s">
        <v>17</v>
      </c>
      <c r="D18831">
        <f>VLOOKUP(C18831,lookups!$F$2:$H$27,2,FALSE)</f>
        <v>4</v>
      </c>
      <c r="E18831" t="str">
        <f>VLOOKUP(C18831,lookups!$F$2:$H$27,3,FALSE)</f>
        <v>N/C BC Net</v>
      </c>
      <c r="F18831">
        <f>VLOOKUP(C18831,lookups!$F$2:$I$27,4,FALSE)</f>
        <v>3</v>
      </c>
      <c r="G18831">
        <v>9</v>
      </c>
      <c r="H18831" t="s">
        <v>42</v>
      </c>
      <c r="I18831" t="str">
        <f>VLOOKUP(H18831,lookups!$B$2:$C$32,2,FALSE)</f>
        <v>Y</v>
      </c>
      <c r="J18831">
        <v>3</v>
      </c>
      <c r="K18831" t="s">
        <v>10</v>
      </c>
      <c r="L18831">
        <v>1</v>
      </c>
      <c r="M18831">
        <v>0.66</v>
      </c>
    </row>
    <row r="18832" spans="1:13" x14ac:dyDescent="0.3">
      <c r="A18832">
        <v>2013</v>
      </c>
      <c r="B18832">
        <v>8</v>
      </c>
      <c r="C18832" t="s">
        <v>17</v>
      </c>
      <c r="D18832">
        <f>VLOOKUP(C18832,lookups!$F$2:$H$27,2,FALSE)</f>
        <v>4</v>
      </c>
      <c r="E18832" t="str">
        <f>VLOOKUP(C18832,lookups!$F$2:$H$27,3,FALSE)</f>
        <v>N/C BC Net</v>
      </c>
      <c r="F18832">
        <f>VLOOKUP(C18832,lookups!$F$2:$I$27,4,FALSE)</f>
        <v>3</v>
      </c>
      <c r="G18832">
        <v>9</v>
      </c>
      <c r="H18832" t="s">
        <v>42</v>
      </c>
      <c r="I18832" t="str">
        <f>VLOOKUP(H18832,lookups!$B$2:$C$32,2,FALSE)</f>
        <v>Y</v>
      </c>
      <c r="J18832">
        <v>4</v>
      </c>
      <c r="K18832" t="s">
        <v>10</v>
      </c>
      <c r="L18832">
        <v>1</v>
      </c>
      <c r="M18832">
        <v>0.98</v>
      </c>
    </row>
    <row r="18833" spans="1:13" x14ac:dyDescent="0.3">
      <c r="A18833">
        <v>2013</v>
      </c>
      <c r="B18833">
        <v>8</v>
      </c>
      <c r="C18833" t="s">
        <v>17</v>
      </c>
      <c r="D18833">
        <f>VLOOKUP(C18833,lookups!$F$2:$H$27,2,FALSE)</f>
        <v>4</v>
      </c>
      <c r="E18833" t="str">
        <f>VLOOKUP(C18833,lookups!$F$2:$H$27,3,FALSE)</f>
        <v>N/C BC Net</v>
      </c>
      <c r="F18833">
        <f>VLOOKUP(C18833,lookups!$F$2:$I$27,4,FALSE)</f>
        <v>3</v>
      </c>
      <c r="G18833">
        <v>9</v>
      </c>
      <c r="H18833" t="s">
        <v>42</v>
      </c>
      <c r="I18833" t="str">
        <f>VLOOKUP(H18833,lookups!$B$2:$C$32,2,FALSE)</f>
        <v>Y</v>
      </c>
      <c r="J18833">
        <v>5</v>
      </c>
      <c r="K18833" t="s">
        <v>10</v>
      </c>
      <c r="L18833">
        <v>1</v>
      </c>
      <c r="M18833">
        <v>0</v>
      </c>
    </row>
    <row r="18834" spans="1:13" x14ac:dyDescent="0.3">
      <c r="A18834">
        <v>2013</v>
      </c>
      <c r="B18834">
        <v>9</v>
      </c>
      <c r="C18834" t="s">
        <v>18</v>
      </c>
      <c r="D18834" t="str">
        <f>VLOOKUP(C18834,lookups!$F$2:$H$27,2,FALSE)</f>
        <v>na</v>
      </c>
      <c r="E18834" t="str">
        <f>VLOOKUP(C18834,lookups!$F$2:$H$27,3,FALSE)</f>
        <v>na</v>
      </c>
      <c r="F18834" t="str">
        <f>VLOOKUP(C18834,lookups!$F$2:$I$27,4,FALSE)</f>
        <v>na</v>
      </c>
      <c r="G18834">
        <v>9</v>
      </c>
      <c r="H18834" t="s">
        <v>42</v>
      </c>
      <c r="I18834" t="str">
        <f>VLOOKUP(H18834,lookups!$B$2:$C$32,2,FALSE)</f>
        <v>Y</v>
      </c>
      <c r="J18834">
        <v>2</v>
      </c>
      <c r="K18834" t="s">
        <v>10</v>
      </c>
      <c r="L18834">
        <v>1</v>
      </c>
      <c r="M18834">
        <v>39.58</v>
      </c>
    </row>
    <row r="18835" spans="1:13" x14ac:dyDescent="0.3">
      <c r="A18835">
        <v>2013</v>
      </c>
      <c r="B18835">
        <v>9</v>
      </c>
      <c r="C18835" t="s">
        <v>18</v>
      </c>
      <c r="D18835" t="str">
        <f>VLOOKUP(C18835,lookups!$F$2:$H$27,2,FALSE)</f>
        <v>na</v>
      </c>
      <c r="E18835" t="str">
        <f>VLOOKUP(C18835,lookups!$F$2:$H$27,3,FALSE)</f>
        <v>na</v>
      </c>
      <c r="F18835" t="str">
        <f>VLOOKUP(C18835,lookups!$F$2:$I$27,4,FALSE)</f>
        <v>na</v>
      </c>
      <c r="G18835">
        <v>9</v>
      </c>
      <c r="H18835" t="s">
        <v>42</v>
      </c>
      <c r="I18835" t="str">
        <f>VLOOKUP(H18835,lookups!$B$2:$C$32,2,FALSE)</f>
        <v>Y</v>
      </c>
      <c r="J18835">
        <v>3</v>
      </c>
      <c r="K18835" t="s">
        <v>10</v>
      </c>
      <c r="L18835">
        <v>1</v>
      </c>
      <c r="M18835">
        <v>7.3</v>
      </c>
    </row>
    <row r="18836" spans="1:13" x14ac:dyDescent="0.3">
      <c r="A18836">
        <v>2013</v>
      </c>
      <c r="B18836">
        <v>9</v>
      </c>
      <c r="C18836" t="s">
        <v>18</v>
      </c>
      <c r="D18836" t="str">
        <f>VLOOKUP(C18836,lookups!$F$2:$H$27,2,FALSE)</f>
        <v>na</v>
      </c>
      <c r="E18836" t="str">
        <f>VLOOKUP(C18836,lookups!$F$2:$H$27,3,FALSE)</f>
        <v>na</v>
      </c>
      <c r="F18836" t="str">
        <f>VLOOKUP(C18836,lookups!$F$2:$I$27,4,FALSE)</f>
        <v>na</v>
      </c>
      <c r="G18836">
        <v>9</v>
      </c>
      <c r="H18836" t="s">
        <v>42</v>
      </c>
      <c r="I18836" t="str">
        <f>VLOOKUP(H18836,lookups!$B$2:$C$32,2,FALSE)</f>
        <v>Y</v>
      </c>
      <c r="J18836">
        <v>4</v>
      </c>
      <c r="K18836" t="s">
        <v>10</v>
      </c>
      <c r="L18836">
        <v>1</v>
      </c>
      <c r="M18836">
        <v>5.8</v>
      </c>
    </row>
    <row r="18837" spans="1:13" x14ac:dyDescent="0.3">
      <c r="A18837">
        <v>2013</v>
      </c>
      <c r="B18837">
        <v>9</v>
      </c>
      <c r="C18837" t="s">
        <v>18</v>
      </c>
      <c r="D18837" t="str">
        <f>VLOOKUP(C18837,lookups!$F$2:$H$27,2,FALSE)</f>
        <v>na</v>
      </c>
      <c r="E18837" t="str">
        <f>VLOOKUP(C18837,lookups!$F$2:$H$27,3,FALSE)</f>
        <v>na</v>
      </c>
      <c r="F18837" t="str">
        <f>VLOOKUP(C18837,lookups!$F$2:$I$27,4,FALSE)</f>
        <v>na</v>
      </c>
      <c r="G18837">
        <v>9</v>
      </c>
      <c r="H18837" t="s">
        <v>42</v>
      </c>
      <c r="I18837" t="str">
        <f>VLOOKUP(H18837,lookups!$B$2:$C$32,2,FALSE)</f>
        <v>Y</v>
      </c>
      <c r="J18837">
        <v>5</v>
      </c>
      <c r="K18837" t="s">
        <v>10</v>
      </c>
      <c r="L18837">
        <v>1</v>
      </c>
      <c r="M18837">
        <v>4.16</v>
      </c>
    </row>
    <row r="18838" spans="1:13" x14ac:dyDescent="0.3">
      <c r="A18838">
        <v>2013</v>
      </c>
      <c r="B18838">
        <v>10</v>
      </c>
      <c r="C18838" t="s">
        <v>19</v>
      </c>
      <c r="D18838">
        <f>VLOOKUP(C18838,lookups!$F$2:$H$27,2,FALSE)</f>
        <v>5</v>
      </c>
      <c r="E18838" t="str">
        <f>VLOOKUP(C18838,lookups!$F$2:$H$27,3,FALSE)</f>
        <v>WCVI Net</v>
      </c>
      <c r="F18838">
        <f>VLOOKUP(C18838,lookups!$F$2:$I$27,4,FALSE)</f>
        <v>4</v>
      </c>
      <c r="G18838">
        <v>9</v>
      </c>
      <c r="H18838" t="s">
        <v>42</v>
      </c>
      <c r="I18838" t="str">
        <f>VLOOKUP(H18838,lookups!$B$2:$C$32,2,FALSE)</f>
        <v>Y</v>
      </c>
      <c r="J18838">
        <v>2</v>
      </c>
      <c r="K18838" t="s">
        <v>10</v>
      </c>
      <c r="L18838">
        <v>1</v>
      </c>
      <c r="M18838">
        <v>2.39</v>
      </c>
    </row>
    <row r="18839" spans="1:13" x14ac:dyDescent="0.3">
      <c r="A18839">
        <v>2013</v>
      </c>
      <c r="B18839">
        <v>10</v>
      </c>
      <c r="C18839" t="s">
        <v>19</v>
      </c>
      <c r="D18839">
        <f>VLOOKUP(C18839,lookups!$F$2:$H$27,2,FALSE)</f>
        <v>5</v>
      </c>
      <c r="E18839" t="str">
        <f>VLOOKUP(C18839,lookups!$F$2:$H$27,3,FALSE)</f>
        <v>WCVI Net</v>
      </c>
      <c r="F18839">
        <f>VLOOKUP(C18839,lookups!$F$2:$I$27,4,FALSE)</f>
        <v>4</v>
      </c>
      <c r="G18839">
        <v>9</v>
      </c>
      <c r="H18839" t="s">
        <v>42</v>
      </c>
      <c r="I18839" t="str">
        <f>VLOOKUP(H18839,lookups!$B$2:$C$32,2,FALSE)</f>
        <v>Y</v>
      </c>
      <c r="J18839">
        <v>3</v>
      </c>
      <c r="K18839" t="s">
        <v>10</v>
      </c>
      <c r="L18839">
        <v>1</v>
      </c>
      <c r="M18839">
        <v>2.65</v>
      </c>
    </row>
    <row r="18840" spans="1:13" x14ac:dyDescent="0.3">
      <c r="A18840">
        <v>2013</v>
      </c>
      <c r="B18840">
        <v>10</v>
      </c>
      <c r="C18840" t="s">
        <v>19</v>
      </c>
      <c r="D18840">
        <f>VLOOKUP(C18840,lookups!$F$2:$H$27,2,FALSE)</f>
        <v>5</v>
      </c>
      <c r="E18840" t="str">
        <f>VLOOKUP(C18840,lookups!$F$2:$H$27,3,FALSE)</f>
        <v>WCVI Net</v>
      </c>
      <c r="F18840">
        <f>VLOOKUP(C18840,lookups!$F$2:$I$27,4,FALSE)</f>
        <v>4</v>
      </c>
      <c r="G18840">
        <v>9</v>
      </c>
      <c r="H18840" t="s">
        <v>42</v>
      </c>
      <c r="I18840" t="str">
        <f>VLOOKUP(H18840,lookups!$B$2:$C$32,2,FALSE)</f>
        <v>Y</v>
      </c>
      <c r="J18840">
        <v>4</v>
      </c>
      <c r="K18840" t="s">
        <v>10</v>
      </c>
      <c r="L18840">
        <v>1</v>
      </c>
      <c r="M18840">
        <v>0</v>
      </c>
    </row>
    <row r="18841" spans="1:13" x14ac:dyDescent="0.3">
      <c r="A18841">
        <v>2013</v>
      </c>
      <c r="B18841">
        <v>10</v>
      </c>
      <c r="C18841" t="s">
        <v>19</v>
      </c>
      <c r="D18841">
        <f>VLOOKUP(C18841,lookups!$F$2:$H$27,2,FALSE)</f>
        <v>5</v>
      </c>
      <c r="E18841" t="str">
        <f>VLOOKUP(C18841,lookups!$F$2:$H$27,3,FALSE)</f>
        <v>WCVI Net</v>
      </c>
      <c r="F18841">
        <f>VLOOKUP(C18841,lookups!$F$2:$I$27,4,FALSE)</f>
        <v>4</v>
      </c>
      <c r="G18841">
        <v>9</v>
      </c>
      <c r="H18841" t="s">
        <v>42</v>
      </c>
      <c r="I18841" t="str">
        <f>VLOOKUP(H18841,lookups!$B$2:$C$32,2,FALSE)</f>
        <v>Y</v>
      </c>
      <c r="J18841">
        <v>5</v>
      </c>
      <c r="K18841" t="s">
        <v>10</v>
      </c>
      <c r="L18841">
        <v>1</v>
      </c>
      <c r="M18841">
        <v>0</v>
      </c>
    </row>
    <row r="18842" spans="1:13" x14ac:dyDescent="0.3">
      <c r="A18842">
        <v>2013</v>
      </c>
      <c r="B18842">
        <v>11</v>
      </c>
      <c r="C18842" t="s">
        <v>20</v>
      </c>
      <c r="D18842" t="str">
        <f>VLOOKUP(C18842,lookups!$F$2:$H$27,2,FALSE)</f>
        <v>6-7</v>
      </c>
      <c r="E18842" t="str">
        <f>VLOOKUP(C18842,lookups!$F$2:$H$27,3,FALSE)</f>
        <v>GeoStr/BC JDF Net</v>
      </c>
      <c r="F18842">
        <f>VLOOKUP(C18842,lookups!$F$2:$I$27,4,FALSE)</f>
        <v>5</v>
      </c>
      <c r="G18842">
        <v>9</v>
      </c>
      <c r="H18842" t="s">
        <v>42</v>
      </c>
      <c r="I18842" t="str">
        <f>VLOOKUP(H18842,lookups!$B$2:$C$32,2,FALSE)</f>
        <v>Y</v>
      </c>
      <c r="J18842">
        <v>2</v>
      </c>
      <c r="K18842" t="s">
        <v>10</v>
      </c>
      <c r="L18842">
        <v>1</v>
      </c>
      <c r="M18842">
        <v>0</v>
      </c>
    </row>
    <row r="18843" spans="1:13" x14ac:dyDescent="0.3">
      <c r="A18843">
        <v>2013</v>
      </c>
      <c r="B18843">
        <v>11</v>
      </c>
      <c r="C18843" t="s">
        <v>20</v>
      </c>
      <c r="D18843" t="str">
        <f>VLOOKUP(C18843,lookups!$F$2:$H$27,2,FALSE)</f>
        <v>6-7</v>
      </c>
      <c r="E18843" t="str">
        <f>VLOOKUP(C18843,lookups!$F$2:$H$27,3,FALSE)</f>
        <v>GeoStr/BC JDF Net</v>
      </c>
      <c r="F18843">
        <f>VLOOKUP(C18843,lookups!$F$2:$I$27,4,FALSE)</f>
        <v>5</v>
      </c>
      <c r="G18843">
        <v>9</v>
      </c>
      <c r="H18843" t="s">
        <v>42</v>
      </c>
      <c r="I18843" t="str">
        <f>VLOOKUP(H18843,lookups!$B$2:$C$32,2,FALSE)</f>
        <v>Y</v>
      </c>
      <c r="J18843">
        <v>3</v>
      </c>
      <c r="K18843" t="s">
        <v>10</v>
      </c>
      <c r="L18843">
        <v>1</v>
      </c>
      <c r="M18843">
        <v>0</v>
      </c>
    </row>
    <row r="18844" spans="1:13" x14ac:dyDescent="0.3">
      <c r="A18844">
        <v>2013</v>
      </c>
      <c r="B18844">
        <v>11</v>
      </c>
      <c r="C18844" t="s">
        <v>20</v>
      </c>
      <c r="D18844" t="str">
        <f>VLOOKUP(C18844,lookups!$F$2:$H$27,2,FALSE)</f>
        <v>6-7</v>
      </c>
      <c r="E18844" t="str">
        <f>VLOOKUP(C18844,lookups!$F$2:$H$27,3,FALSE)</f>
        <v>GeoStr/BC JDF Net</v>
      </c>
      <c r="F18844">
        <f>VLOOKUP(C18844,lookups!$F$2:$I$27,4,FALSE)</f>
        <v>5</v>
      </c>
      <c r="G18844">
        <v>9</v>
      </c>
      <c r="H18844" t="s">
        <v>42</v>
      </c>
      <c r="I18844" t="str">
        <f>VLOOKUP(H18844,lookups!$B$2:$C$32,2,FALSE)</f>
        <v>Y</v>
      </c>
      <c r="J18844">
        <v>4</v>
      </c>
      <c r="K18844" t="s">
        <v>10</v>
      </c>
      <c r="L18844">
        <v>1</v>
      </c>
      <c r="M18844">
        <v>0</v>
      </c>
    </row>
    <row r="18845" spans="1:13" x14ac:dyDescent="0.3">
      <c r="A18845">
        <v>2013</v>
      </c>
      <c r="B18845">
        <v>11</v>
      </c>
      <c r="C18845" t="s">
        <v>20</v>
      </c>
      <c r="D18845" t="str">
        <f>VLOOKUP(C18845,lookups!$F$2:$H$27,2,FALSE)</f>
        <v>6-7</v>
      </c>
      <c r="E18845" t="str">
        <f>VLOOKUP(C18845,lookups!$F$2:$H$27,3,FALSE)</f>
        <v>GeoStr/BC JDF Net</v>
      </c>
      <c r="F18845">
        <f>VLOOKUP(C18845,lookups!$F$2:$I$27,4,FALSE)</f>
        <v>5</v>
      </c>
      <c r="G18845">
        <v>9</v>
      </c>
      <c r="H18845" t="s">
        <v>42</v>
      </c>
      <c r="I18845" t="str">
        <f>VLOOKUP(H18845,lookups!$B$2:$C$32,2,FALSE)</f>
        <v>Y</v>
      </c>
      <c r="J18845">
        <v>5</v>
      </c>
      <c r="K18845" t="s">
        <v>10</v>
      </c>
      <c r="L18845">
        <v>1</v>
      </c>
      <c r="M18845">
        <v>0</v>
      </c>
    </row>
    <row r="18846" spans="1:13" x14ac:dyDescent="0.3">
      <c r="A18846">
        <v>2013</v>
      </c>
      <c r="B18846">
        <v>12</v>
      </c>
      <c r="C18846" t="s">
        <v>21</v>
      </c>
      <c r="D18846" t="str">
        <f>VLOOKUP(C18846,lookups!$F$2:$H$27,2,FALSE)</f>
        <v>na</v>
      </c>
      <c r="E18846" t="str">
        <f>VLOOKUP(C18846,lookups!$F$2:$H$27,3,FALSE)</f>
        <v>na</v>
      </c>
      <c r="F18846" t="str">
        <f>VLOOKUP(C18846,lookups!$F$2:$I$27,4,FALSE)</f>
        <v>na</v>
      </c>
      <c r="G18846">
        <v>9</v>
      </c>
      <c r="H18846" t="s">
        <v>42</v>
      </c>
      <c r="I18846" t="str">
        <f>VLOOKUP(H18846,lookups!$B$2:$C$32,2,FALSE)</f>
        <v>Y</v>
      </c>
      <c r="J18846">
        <v>2</v>
      </c>
      <c r="K18846" t="s">
        <v>10</v>
      </c>
      <c r="L18846">
        <v>1</v>
      </c>
      <c r="M18846">
        <v>1.9</v>
      </c>
    </row>
    <row r="18847" spans="1:13" x14ac:dyDescent="0.3">
      <c r="A18847">
        <v>2013</v>
      </c>
      <c r="B18847">
        <v>12</v>
      </c>
      <c r="C18847" t="s">
        <v>21</v>
      </c>
      <c r="D18847" t="str">
        <f>VLOOKUP(C18847,lookups!$F$2:$H$27,2,FALSE)</f>
        <v>na</v>
      </c>
      <c r="E18847" t="str">
        <f>VLOOKUP(C18847,lookups!$F$2:$H$27,3,FALSE)</f>
        <v>na</v>
      </c>
      <c r="F18847" t="str">
        <f>VLOOKUP(C18847,lookups!$F$2:$I$27,4,FALSE)</f>
        <v>na</v>
      </c>
      <c r="G18847">
        <v>9</v>
      </c>
      <c r="H18847" t="s">
        <v>42</v>
      </c>
      <c r="I18847" t="str">
        <f>VLOOKUP(H18847,lookups!$B$2:$C$32,2,FALSE)</f>
        <v>Y</v>
      </c>
      <c r="J18847">
        <v>3</v>
      </c>
      <c r="K18847" t="s">
        <v>10</v>
      </c>
      <c r="L18847">
        <v>1</v>
      </c>
      <c r="M18847">
        <v>3.79</v>
      </c>
    </row>
    <row r="18848" spans="1:13" x14ac:dyDescent="0.3">
      <c r="A18848">
        <v>2013</v>
      </c>
      <c r="B18848">
        <v>12</v>
      </c>
      <c r="C18848" t="s">
        <v>21</v>
      </c>
      <c r="D18848" t="str">
        <f>VLOOKUP(C18848,lookups!$F$2:$H$27,2,FALSE)</f>
        <v>na</v>
      </c>
      <c r="E18848" t="str">
        <f>VLOOKUP(C18848,lookups!$F$2:$H$27,3,FALSE)</f>
        <v>na</v>
      </c>
      <c r="F18848" t="str">
        <f>VLOOKUP(C18848,lookups!$F$2:$I$27,4,FALSE)</f>
        <v>na</v>
      </c>
      <c r="G18848">
        <v>9</v>
      </c>
      <c r="H18848" t="s">
        <v>42</v>
      </c>
      <c r="I18848" t="str">
        <f>VLOOKUP(H18848,lookups!$B$2:$C$32,2,FALSE)</f>
        <v>Y</v>
      </c>
      <c r="J18848">
        <v>4</v>
      </c>
      <c r="K18848" t="s">
        <v>10</v>
      </c>
      <c r="L18848">
        <v>1</v>
      </c>
      <c r="M18848">
        <v>8.74</v>
      </c>
    </row>
    <row r="18849" spans="1:13" x14ac:dyDescent="0.3">
      <c r="A18849">
        <v>2013</v>
      </c>
      <c r="B18849">
        <v>12</v>
      </c>
      <c r="C18849" t="s">
        <v>21</v>
      </c>
      <c r="D18849" t="str">
        <f>VLOOKUP(C18849,lookups!$F$2:$H$27,2,FALSE)</f>
        <v>na</v>
      </c>
      <c r="E18849" t="str">
        <f>VLOOKUP(C18849,lookups!$F$2:$H$27,3,FALSE)</f>
        <v>na</v>
      </c>
      <c r="F18849" t="str">
        <f>VLOOKUP(C18849,lookups!$F$2:$I$27,4,FALSE)</f>
        <v>na</v>
      </c>
      <c r="G18849">
        <v>9</v>
      </c>
      <c r="H18849" t="s">
        <v>42</v>
      </c>
      <c r="I18849" t="str">
        <f>VLOOKUP(H18849,lookups!$B$2:$C$32,2,FALSE)</f>
        <v>Y</v>
      </c>
      <c r="J18849">
        <v>5</v>
      </c>
      <c r="K18849" t="s">
        <v>10</v>
      </c>
      <c r="L18849">
        <v>1</v>
      </c>
      <c r="M18849">
        <v>0</v>
      </c>
    </row>
    <row r="18850" spans="1:13" x14ac:dyDescent="0.3">
      <c r="A18850">
        <v>2013</v>
      </c>
      <c r="B18850">
        <v>13</v>
      </c>
      <c r="C18850" t="s">
        <v>22</v>
      </c>
      <c r="D18850" t="str">
        <f>VLOOKUP(C18850,lookups!$F$2:$H$27,2,FALSE)</f>
        <v>na</v>
      </c>
      <c r="E18850" t="str">
        <f>VLOOKUP(C18850,lookups!$F$2:$H$27,3,FALSE)</f>
        <v>na</v>
      </c>
      <c r="F18850" t="str">
        <f>VLOOKUP(C18850,lookups!$F$2:$I$27,4,FALSE)</f>
        <v>na</v>
      </c>
      <c r="G18850">
        <v>9</v>
      </c>
      <c r="H18850" t="s">
        <v>42</v>
      </c>
      <c r="I18850" t="str">
        <f>VLOOKUP(H18850,lookups!$B$2:$C$32,2,FALSE)</f>
        <v>Y</v>
      </c>
      <c r="J18850">
        <v>2</v>
      </c>
      <c r="K18850" t="s">
        <v>10</v>
      </c>
      <c r="L18850">
        <v>1</v>
      </c>
      <c r="M18850">
        <v>0</v>
      </c>
    </row>
    <row r="18851" spans="1:13" x14ac:dyDescent="0.3">
      <c r="A18851">
        <v>2013</v>
      </c>
      <c r="B18851">
        <v>13</v>
      </c>
      <c r="C18851" t="s">
        <v>22</v>
      </c>
      <c r="D18851" t="str">
        <f>VLOOKUP(C18851,lookups!$F$2:$H$27,2,FALSE)</f>
        <v>na</v>
      </c>
      <c r="E18851" t="str">
        <f>VLOOKUP(C18851,lookups!$F$2:$H$27,3,FALSE)</f>
        <v>na</v>
      </c>
      <c r="F18851" t="str">
        <f>VLOOKUP(C18851,lookups!$F$2:$I$27,4,FALSE)</f>
        <v>na</v>
      </c>
      <c r="G18851">
        <v>9</v>
      </c>
      <c r="H18851" t="s">
        <v>42</v>
      </c>
      <c r="I18851" t="str">
        <f>VLOOKUP(H18851,lookups!$B$2:$C$32,2,FALSE)</f>
        <v>Y</v>
      </c>
      <c r="J18851">
        <v>3</v>
      </c>
      <c r="K18851" t="s">
        <v>10</v>
      </c>
      <c r="L18851">
        <v>1</v>
      </c>
      <c r="M18851">
        <v>0</v>
      </c>
    </row>
    <row r="18852" spans="1:13" x14ac:dyDescent="0.3">
      <c r="A18852">
        <v>2013</v>
      </c>
      <c r="B18852">
        <v>13</v>
      </c>
      <c r="C18852" t="s">
        <v>22</v>
      </c>
      <c r="D18852" t="str">
        <f>VLOOKUP(C18852,lookups!$F$2:$H$27,2,FALSE)</f>
        <v>na</v>
      </c>
      <c r="E18852" t="str">
        <f>VLOOKUP(C18852,lookups!$F$2:$H$27,3,FALSE)</f>
        <v>na</v>
      </c>
      <c r="F18852" t="str">
        <f>VLOOKUP(C18852,lookups!$F$2:$I$27,4,FALSE)</f>
        <v>na</v>
      </c>
      <c r="G18852">
        <v>9</v>
      </c>
      <c r="H18852" t="s">
        <v>42</v>
      </c>
      <c r="I18852" t="str">
        <f>VLOOKUP(H18852,lookups!$B$2:$C$32,2,FALSE)</f>
        <v>Y</v>
      </c>
      <c r="J18852">
        <v>4</v>
      </c>
      <c r="K18852" t="s">
        <v>10</v>
      </c>
      <c r="L18852">
        <v>1</v>
      </c>
      <c r="M18852">
        <v>0</v>
      </c>
    </row>
    <row r="18853" spans="1:13" x14ac:dyDescent="0.3">
      <c r="A18853">
        <v>2013</v>
      </c>
      <c r="B18853">
        <v>13</v>
      </c>
      <c r="C18853" t="s">
        <v>22</v>
      </c>
      <c r="D18853" t="str">
        <f>VLOOKUP(C18853,lookups!$F$2:$H$27,2,FALSE)</f>
        <v>na</v>
      </c>
      <c r="E18853" t="str">
        <f>VLOOKUP(C18853,lookups!$F$2:$H$27,3,FALSE)</f>
        <v>na</v>
      </c>
      <c r="F18853" t="str">
        <f>VLOOKUP(C18853,lookups!$F$2:$I$27,4,FALSE)</f>
        <v>na</v>
      </c>
      <c r="G18853">
        <v>9</v>
      </c>
      <c r="H18853" t="s">
        <v>42</v>
      </c>
      <c r="I18853" t="str">
        <f>VLOOKUP(H18853,lookups!$B$2:$C$32,2,FALSE)</f>
        <v>Y</v>
      </c>
      <c r="J18853">
        <v>5</v>
      </c>
      <c r="K18853" t="s">
        <v>10</v>
      </c>
      <c r="L18853">
        <v>1</v>
      </c>
      <c r="M18853">
        <v>0</v>
      </c>
    </row>
    <row r="18854" spans="1:13" x14ac:dyDescent="0.3">
      <c r="A18854">
        <v>2013</v>
      </c>
      <c r="B18854">
        <v>14</v>
      </c>
      <c r="C18854" t="s">
        <v>23</v>
      </c>
      <c r="D18854" t="str">
        <f>VLOOKUP(C18854,lookups!$F$2:$H$27,2,FALSE)</f>
        <v>na</v>
      </c>
      <c r="E18854" t="str">
        <f>VLOOKUP(C18854,lookups!$F$2:$H$27,3,FALSE)</f>
        <v>na</v>
      </c>
      <c r="F18854" t="str">
        <f>VLOOKUP(C18854,lookups!$F$2:$I$27,4,FALSE)</f>
        <v>na</v>
      </c>
      <c r="G18854">
        <v>9</v>
      </c>
      <c r="H18854" t="s">
        <v>42</v>
      </c>
      <c r="I18854" t="str">
        <f>VLOOKUP(H18854,lookups!$B$2:$C$32,2,FALSE)</f>
        <v>Y</v>
      </c>
      <c r="J18854">
        <v>2</v>
      </c>
      <c r="K18854" t="s">
        <v>10</v>
      </c>
      <c r="L18854">
        <v>1</v>
      </c>
      <c r="M18854">
        <v>1.1399999999999999</v>
      </c>
    </row>
    <row r="18855" spans="1:13" x14ac:dyDescent="0.3">
      <c r="A18855">
        <v>2013</v>
      </c>
      <c r="B18855">
        <v>14</v>
      </c>
      <c r="C18855" t="s">
        <v>23</v>
      </c>
      <c r="D18855" t="str">
        <f>VLOOKUP(C18855,lookups!$F$2:$H$27,2,FALSE)</f>
        <v>na</v>
      </c>
      <c r="E18855" t="str">
        <f>VLOOKUP(C18855,lookups!$F$2:$H$27,3,FALSE)</f>
        <v>na</v>
      </c>
      <c r="F18855" t="str">
        <f>VLOOKUP(C18855,lookups!$F$2:$I$27,4,FALSE)</f>
        <v>na</v>
      </c>
      <c r="G18855">
        <v>9</v>
      </c>
      <c r="H18855" t="s">
        <v>42</v>
      </c>
      <c r="I18855" t="str">
        <f>VLOOKUP(H18855,lookups!$B$2:$C$32,2,FALSE)</f>
        <v>Y</v>
      </c>
      <c r="J18855">
        <v>3</v>
      </c>
      <c r="K18855" t="s">
        <v>10</v>
      </c>
      <c r="L18855">
        <v>1</v>
      </c>
      <c r="M18855">
        <v>7.59</v>
      </c>
    </row>
    <row r="18856" spans="1:13" x14ac:dyDescent="0.3">
      <c r="A18856">
        <v>2013</v>
      </c>
      <c r="B18856">
        <v>14</v>
      </c>
      <c r="C18856" t="s">
        <v>23</v>
      </c>
      <c r="D18856" t="str">
        <f>VLOOKUP(C18856,lookups!$F$2:$H$27,2,FALSE)</f>
        <v>na</v>
      </c>
      <c r="E18856" t="str">
        <f>VLOOKUP(C18856,lookups!$F$2:$H$27,3,FALSE)</f>
        <v>na</v>
      </c>
      <c r="F18856" t="str">
        <f>VLOOKUP(C18856,lookups!$F$2:$I$27,4,FALSE)</f>
        <v>na</v>
      </c>
      <c r="G18856">
        <v>9</v>
      </c>
      <c r="H18856" t="s">
        <v>42</v>
      </c>
      <c r="I18856" t="str">
        <f>VLOOKUP(H18856,lookups!$B$2:$C$32,2,FALSE)</f>
        <v>Y</v>
      </c>
      <c r="J18856">
        <v>4</v>
      </c>
      <c r="K18856" t="s">
        <v>10</v>
      </c>
      <c r="L18856">
        <v>1</v>
      </c>
      <c r="M18856">
        <v>0</v>
      </c>
    </row>
    <row r="18857" spans="1:13" x14ac:dyDescent="0.3">
      <c r="A18857">
        <v>2013</v>
      </c>
      <c r="B18857">
        <v>14</v>
      </c>
      <c r="C18857" t="s">
        <v>23</v>
      </c>
      <c r="D18857" t="str">
        <f>VLOOKUP(C18857,lookups!$F$2:$H$27,2,FALSE)</f>
        <v>na</v>
      </c>
      <c r="E18857" t="str">
        <f>VLOOKUP(C18857,lookups!$F$2:$H$27,3,FALSE)</f>
        <v>na</v>
      </c>
      <c r="F18857" t="str">
        <f>VLOOKUP(C18857,lookups!$F$2:$I$27,4,FALSE)</f>
        <v>na</v>
      </c>
      <c r="G18857">
        <v>9</v>
      </c>
      <c r="H18857" t="s">
        <v>42</v>
      </c>
      <c r="I18857" t="str">
        <f>VLOOKUP(H18857,lookups!$B$2:$C$32,2,FALSE)</f>
        <v>Y</v>
      </c>
      <c r="J18857">
        <v>5</v>
      </c>
      <c r="K18857" t="s">
        <v>10</v>
      </c>
      <c r="L18857">
        <v>1</v>
      </c>
      <c r="M18857">
        <v>0</v>
      </c>
    </row>
    <row r="18858" spans="1:13" x14ac:dyDescent="0.3">
      <c r="A18858">
        <v>2013</v>
      </c>
      <c r="B18858">
        <v>15</v>
      </c>
      <c r="C18858" t="s">
        <v>24</v>
      </c>
      <c r="D18858" t="str">
        <f>VLOOKUP(C18858,lookups!$F$2:$H$27,2,FALSE)</f>
        <v>na</v>
      </c>
      <c r="E18858" t="str">
        <f>VLOOKUP(C18858,lookups!$F$2:$H$27,3,FALSE)</f>
        <v>na</v>
      </c>
      <c r="F18858" t="str">
        <f>VLOOKUP(C18858,lookups!$F$2:$I$27,4,FALSE)</f>
        <v>na</v>
      </c>
      <c r="G18858">
        <v>9</v>
      </c>
      <c r="H18858" t="s">
        <v>42</v>
      </c>
      <c r="I18858" t="str">
        <f>VLOOKUP(H18858,lookups!$B$2:$C$32,2,FALSE)</f>
        <v>Y</v>
      </c>
      <c r="J18858">
        <v>2</v>
      </c>
      <c r="K18858" t="s">
        <v>10</v>
      </c>
      <c r="L18858">
        <v>1</v>
      </c>
      <c r="M18858">
        <v>0</v>
      </c>
    </row>
    <row r="18859" spans="1:13" x14ac:dyDescent="0.3">
      <c r="A18859">
        <v>2013</v>
      </c>
      <c r="B18859">
        <v>15</v>
      </c>
      <c r="C18859" t="s">
        <v>24</v>
      </c>
      <c r="D18859" t="str">
        <f>VLOOKUP(C18859,lookups!$F$2:$H$27,2,FALSE)</f>
        <v>na</v>
      </c>
      <c r="E18859" t="str">
        <f>VLOOKUP(C18859,lookups!$F$2:$H$27,3,FALSE)</f>
        <v>na</v>
      </c>
      <c r="F18859" t="str">
        <f>VLOOKUP(C18859,lookups!$F$2:$I$27,4,FALSE)</f>
        <v>na</v>
      </c>
      <c r="G18859">
        <v>9</v>
      </c>
      <c r="H18859" t="s">
        <v>42</v>
      </c>
      <c r="I18859" t="str">
        <f>VLOOKUP(H18859,lookups!$B$2:$C$32,2,FALSE)</f>
        <v>Y</v>
      </c>
      <c r="J18859">
        <v>3</v>
      </c>
      <c r="K18859" t="s">
        <v>10</v>
      </c>
      <c r="L18859">
        <v>1</v>
      </c>
      <c r="M18859">
        <v>0</v>
      </c>
    </row>
    <row r="18860" spans="1:13" x14ac:dyDescent="0.3">
      <c r="A18860">
        <v>2013</v>
      </c>
      <c r="B18860">
        <v>15</v>
      </c>
      <c r="C18860" t="s">
        <v>24</v>
      </c>
      <c r="D18860" t="str">
        <f>VLOOKUP(C18860,lookups!$F$2:$H$27,2,FALSE)</f>
        <v>na</v>
      </c>
      <c r="E18860" t="str">
        <f>VLOOKUP(C18860,lookups!$F$2:$H$27,3,FALSE)</f>
        <v>na</v>
      </c>
      <c r="F18860" t="str">
        <f>VLOOKUP(C18860,lookups!$F$2:$I$27,4,FALSE)</f>
        <v>na</v>
      </c>
      <c r="G18860">
        <v>9</v>
      </c>
      <c r="H18860" t="s">
        <v>42</v>
      </c>
      <c r="I18860" t="str">
        <f>VLOOKUP(H18860,lookups!$B$2:$C$32,2,FALSE)</f>
        <v>Y</v>
      </c>
      <c r="J18860">
        <v>4</v>
      </c>
      <c r="K18860" t="s">
        <v>10</v>
      </c>
      <c r="L18860">
        <v>1</v>
      </c>
      <c r="M18860">
        <v>0</v>
      </c>
    </row>
    <row r="18861" spans="1:13" x14ac:dyDescent="0.3">
      <c r="A18861">
        <v>2013</v>
      </c>
      <c r="B18861">
        <v>15</v>
      </c>
      <c r="C18861" t="s">
        <v>24</v>
      </c>
      <c r="D18861" t="str">
        <f>VLOOKUP(C18861,lookups!$F$2:$H$27,2,FALSE)</f>
        <v>na</v>
      </c>
      <c r="E18861" t="str">
        <f>VLOOKUP(C18861,lookups!$F$2:$H$27,3,FALSE)</f>
        <v>na</v>
      </c>
      <c r="F18861" t="str">
        <f>VLOOKUP(C18861,lookups!$F$2:$I$27,4,FALSE)</f>
        <v>na</v>
      </c>
      <c r="G18861">
        <v>9</v>
      </c>
      <c r="H18861" t="s">
        <v>42</v>
      </c>
      <c r="I18861" t="str">
        <f>VLOOKUP(H18861,lookups!$B$2:$C$32,2,FALSE)</f>
        <v>Y</v>
      </c>
      <c r="J18861">
        <v>5</v>
      </c>
      <c r="K18861" t="s">
        <v>10</v>
      </c>
      <c r="L18861">
        <v>1</v>
      </c>
      <c r="M18861">
        <v>0</v>
      </c>
    </row>
    <row r="18862" spans="1:13" x14ac:dyDescent="0.3">
      <c r="A18862">
        <v>2013</v>
      </c>
      <c r="B18862">
        <v>16</v>
      </c>
      <c r="C18862" t="s">
        <v>25</v>
      </c>
      <c r="D18862" t="str">
        <f>VLOOKUP(C18862,lookups!$F$2:$H$27,2,FALSE)</f>
        <v>na</v>
      </c>
      <c r="E18862" t="str">
        <f>VLOOKUP(C18862,lookups!$F$2:$H$27,3,FALSE)</f>
        <v>na</v>
      </c>
      <c r="F18862" t="str">
        <f>VLOOKUP(C18862,lookups!$F$2:$I$27,4,FALSE)</f>
        <v>na</v>
      </c>
      <c r="G18862">
        <v>9</v>
      </c>
      <c r="H18862" t="s">
        <v>42</v>
      </c>
      <c r="I18862" t="str">
        <f>VLOOKUP(H18862,lookups!$B$2:$C$32,2,FALSE)</f>
        <v>Y</v>
      </c>
      <c r="J18862">
        <v>2</v>
      </c>
      <c r="K18862" t="s">
        <v>10</v>
      </c>
      <c r="L18862">
        <v>1</v>
      </c>
      <c r="M18862">
        <v>0.5</v>
      </c>
    </row>
    <row r="18863" spans="1:13" x14ac:dyDescent="0.3">
      <c r="A18863">
        <v>2013</v>
      </c>
      <c r="B18863">
        <v>16</v>
      </c>
      <c r="C18863" t="s">
        <v>25</v>
      </c>
      <c r="D18863" t="str">
        <f>VLOOKUP(C18863,lookups!$F$2:$H$27,2,FALSE)</f>
        <v>na</v>
      </c>
      <c r="E18863" t="str">
        <f>VLOOKUP(C18863,lookups!$F$2:$H$27,3,FALSE)</f>
        <v>na</v>
      </c>
      <c r="F18863" t="str">
        <f>VLOOKUP(C18863,lookups!$F$2:$I$27,4,FALSE)</f>
        <v>na</v>
      </c>
      <c r="G18863">
        <v>9</v>
      </c>
      <c r="H18863" t="s">
        <v>42</v>
      </c>
      <c r="I18863" t="str">
        <f>VLOOKUP(H18863,lookups!$B$2:$C$32,2,FALSE)</f>
        <v>Y</v>
      </c>
      <c r="J18863">
        <v>3</v>
      </c>
      <c r="K18863" t="s">
        <v>10</v>
      </c>
      <c r="L18863">
        <v>1</v>
      </c>
      <c r="M18863">
        <v>0.31</v>
      </c>
    </row>
    <row r="18864" spans="1:13" x14ac:dyDescent="0.3">
      <c r="A18864">
        <v>2013</v>
      </c>
      <c r="B18864">
        <v>16</v>
      </c>
      <c r="C18864" t="s">
        <v>25</v>
      </c>
      <c r="D18864" t="str">
        <f>VLOOKUP(C18864,lookups!$F$2:$H$27,2,FALSE)</f>
        <v>na</v>
      </c>
      <c r="E18864" t="str">
        <f>VLOOKUP(C18864,lookups!$F$2:$H$27,3,FALSE)</f>
        <v>na</v>
      </c>
      <c r="F18864" t="str">
        <f>VLOOKUP(C18864,lookups!$F$2:$I$27,4,FALSE)</f>
        <v>na</v>
      </c>
      <c r="G18864">
        <v>9</v>
      </c>
      <c r="H18864" t="s">
        <v>42</v>
      </c>
      <c r="I18864" t="str">
        <f>VLOOKUP(H18864,lookups!$B$2:$C$32,2,FALSE)</f>
        <v>Y</v>
      </c>
      <c r="J18864">
        <v>4</v>
      </c>
      <c r="K18864" t="s">
        <v>10</v>
      </c>
      <c r="L18864">
        <v>1</v>
      </c>
      <c r="M18864">
        <v>0.45</v>
      </c>
    </row>
    <row r="18865" spans="1:13" x14ac:dyDescent="0.3">
      <c r="A18865">
        <v>2013</v>
      </c>
      <c r="B18865">
        <v>16</v>
      </c>
      <c r="C18865" t="s">
        <v>25</v>
      </c>
      <c r="D18865" t="str">
        <f>VLOOKUP(C18865,lookups!$F$2:$H$27,2,FALSE)</f>
        <v>na</v>
      </c>
      <c r="E18865" t="str">
        <f>VLOOKUP(C18865,lookups!$F$2:$H$27,3,FALSE)</f>
        <v>na</v>
      </c>
      <c r="F18865" t="str">
        <f>VLOOKUP(C18865,lookups!$F$2:$I$27,4,FALSE)</f>
        <v>na</v>
      </c>
      <c r="G18865">
        <v>9</v>
      </c>
      <c r="H18865" t="s">
        <v>42</v>
      </c>
      <c r="I18865" t="str">
        <f>VLOOKUP(H18865,lookups!$B$2:$C$32,2,FALSE)</f>
        <v>Y</v>
      </c>
      <c r="J18865">
        <v>5</v>
      </c>
      <c r="K18865" t="s">
        <v>10</v>
      </c>
      <c r="L18865">
        <v>1</v>
      </c>
      <c r="M18865">
        <v>0.05</v>
      </c>
    </row>
    <row r="18866" spans="1:13" x14ac:dyDescent="0.3">
      <c r="A18866">
        <v>2013</v>
      </c>
      <c r="B18866">
        <v>17</v>
      </c>
      <c r="C18866" t="s">
        <v>26</v>
      </c>
      <c r="D18866" t="str">
        <f>VLOOKUP(C18866,lookups!$F$2:$H$27,2,FALSE)</f>
        <v>na</v>
      </c>
      <c r="E18866" t="str">
        <f>VLOOKUP(C18866,lookups!$F$2:$H$27,3,FALSE)</f>
        <v>na</v>
      </c>
      <c r="F18866" t="str">
        <f>VLOOKUP(C18866,lookups!$F$2:$I$27,4,FALSE)</f>
        <v>na</v>
      </c>
      <c r="G18866">
        <v>9</v>
      </c>
      <c r="H18866" t="s">
        <v>42</v>
      </c>
      <c r="I18866" t="str">
        <f>VLOOKUP(H18866,lookups!$B$2:$C$32,2,FALSE)</f>
        <v>Y</v>
      </c>
      <c r="J18866">
        <v>2</v>
      </c>
      <c r="K18866" t="s">
        <v>10</v>
      </c>
      <c r="L18866">
        <v>1</v>
      </c>
      <c r="M18866">
        <v>0</v>
      </c>
    </row>
    <row r="18867" spans="1:13" x14ac:dyDescent="0.3">
      <c r="A18867">
        <v>2013</v>
      </c>
      <c r="B18867">
        <v>17</v>
      </c>
      <c r="C18867" t="s">
        <v>26</v>
      </c>
      <c r="D18867" t="str">
        <f>VLOOKUP(C18867,lookups!$F$2:$H$27,2,FALSE)</f>
        <v>na</v>
      </c>
      <c r="E18867" t="str">
        <f>VLOOKUP(C18867,lookups!$F$2:$H$27,3,FALSE)</f>
        <v>na</v>
      </c>
      <c r="F18867" t="str">
        <f>VLOOKUP(C18867,lookups!$F$2:$I$27,4,FALSE)</f>
        <v>na</v>
      </c>
      <c r="G18867">
        <v>9</v>
      </c>
      <c r="H18867" t="s">
        <v>42</v>
      </c>
      <c r="I18867" t="str">
        <f>VLOOKUP(H18867,lookups!$B$2:$C$32,2,FALSE)</f>
        <v>Y</v>
      </c>
      <c r="J18867">
        <v>3</v>
      </c>
      <c r="K18867" t="s">
        <v>10</v>
      </c>
      <c r="L18867">
        <v>1</v>
      </c>
      <c r="M18867">
        <v>0</v>
      </c>
    </row>
    <row r="18868" spans="1:13" x14ac:dyDescent="0.3">
      <c r="A18868">
        <v>2013</v>
      </c>
      <c r="B18868">
        <v>17</v>
      </c>
      <c r="C18868" t="s">
        <v>26</v>
      </c>
      <c r="D18868" t="str">
        <f>VLOOKUP(C18868,lookups!$F$2:$H$27,2,FALSE)</f>
        <v>na</v>
      </c>
      <c r="E18868" t="str">
        <f>VLOOKUP(C18868,lookups!$F$2:$H$27,3,FALSE)</f>
        <v>na</v>
      </c>
      <c r="F18868" t="str">
        <f>VLOOKUP(C18868,lookups!$F$2:$I$27,4,FALSE)</f>
        <v>na</v>
      </c>
      <c r="G18868">
        <v>9</v>
      </c>
      <c r="H18868" t="s">
        <v>42</v>
      </c>
      <c r="I18868" t="str">
        <f>VLOOKUP(H18868,lookups!$B$2:$C$32,2,FALSE)</f>
        <v>Y</v>
      </c>
      <c r="J18868">
        <v>4</v>
      </c>
      <c r="K18868" t="s">
        <v>10</v>
      </c>
      <c r="L18868">
        <v>1</v>
      </c>
      <c r="M18868">
        <v>0</v>
      </c>
    </row>
    <row r="18869" spans="1:13" x14ac:dyDescent="0.3">
      <c r="A18869">
        <v>2013</v>
      </c>
      <c r="B18869">
        <v>17</v>
      </c>
      <c r="C18869" t="s">
        <v>26</v>
      </c>
      <c r="D18869" t="str">
        <f>VLOOKUP(C18869,lookups!$F$2:$H$27,2,FALSE)</f>
        <v>na</v>
      </c>
      <c r="E18869" t="str">
        <f>VLOOKUP(C18869,lookups!$F$2:$H$27,3,FALSE)</f>
        <v>na</v>
      </c>
      <c r="F18869" t="str">
        <f>VLOOKUP(C18869,lookups!$F$2:$I$27,4,FALSE)</f>
        <v>na</v>
      </c>
      <c r="G18869">
        <v>9</v>
      </c>
      <c r="H18869" t="s">
        <v>42</v>
      </c>
      <c r="I18869" t="str">
        <f>VLOOKUP(H18869,lookups!$B$2:$C$32,2,FALSE)</f>
        <v>Y</v>
      </c>
      <c r="J18869">
        <v>5</v>
      </c>
      <c r="K18869" t="s">
        <v>10</v>
      </c>
      <c r="L18869">
        <v>1</v>
      </c>
      <c r="M18869">
        <v>0</v>
      </c>
    </row>
    <row r="18870" spans="1:13" x14ac:dyDescent="0.3">
      <c r="A18870">
        <v>2013</v>
      </c>
      <c r="B18870">
        <v>18</v>
      </c>
      <c r="C18870" t="s">
        <v>27</v>
      </c>
      <c r="D18870">
        <f>VLOOKUP(C18870,lookups!$F$2:$H$27,2,FALSE)</f>
        <v>3</v>
      </c>
      <c r="E18870" t="str">
        <f>VLOOKUP(C18870,lookups!$F$2:$H$27,3,FALSE)</f>
        <v>SEAK Sport</v>
      </c>
      <c r="F18870">
        <f>VLOOKUP(C18870,lookups!$F$2:$I$27,4,FALSE)</f>
        <v>2</v>
      </c>
      <c r="G18870">
        <v>9</v>
      </c>
      <c r="H18870" t="s">
        <v>42</v>
      </c>
      <c r="I18870" t="str">
        <f>VLOOKUP(H18870,lookups!$B$2:$C$32,2,FALSE)</f>
        <v>Y</v>
      </c>
      <c r="J18870">
        <v>2</v>
      </c>
      <c r="K18870" t="s">
        <v>10</v>
      </c>
      <c r="L18870">
        <v>1</v>
      </c>
      <c r="M18870">
        <v>0</v>
      </c>
    </row>
    <row r="18871" spans="1:13" x14ac:dyDescent="0.3">
      <c r="A18871">
        <v>2013</v>
      </c>
      <c r="B18871">
        <v>18</v>
      </c>
      <c r="C18871" t="s">
        <v>27</v>
      </c>
      <c r="D18871">
        <f>VLOOKUP(C18871,lookups!$F$2:$H$27,2,FALSE)</f>
        <v>3</v>
      </c>
      <c r="E18871" t="str">
        <f>VLOOKUP(C18871,lookups!$F$2:$H$27,3,FALSE)</f>
        <v>SEAK Sport</v>
      </c>
      <c r="F18871">
        <f>VLOOKUP(C18871,lookups!$F$2:$I$27,4,FALSE)</f>
        <v>2</v>
      </c>
      <c r="G18871">
        <v>9</v>
      </c>
      <c r="H18871" t="s">
        <v>42</v>
      </c>
      <c r="I18871" t="str">
        <f>VLOOKUP(H18871,lookups!$B$2:$C$32,2,FALSE)</f>
        <v>Y</v>
      </c>
      <c r="J18871">
        <v>3</v>
      </c>
      <c r="K18871" t="s">
        <v>10</v>
      </c>
      <c r="L18871">
        <v>1</v>
      </c>
      <c r="M18871">
        <v>5.19</v>
      </c>
    </row>
    <row r="18872" spans="1:13" x14ac:dyDescent="0.3">
      <c r="A18872">
        <v>2013</v>
      </c>
      <c r="B18872">
        <v>18</v>
      </c>
      <c r="C18872" t="s">
        <v>27</v>
      </c>
      <c r="D18872">
        <f>VLOOKUP(C18872,lookups!$F$2:$H$27,2,FALSE)</f>
        <v>3</v>
      </c>
      <c r="E18872" t="str">
        <f>VLOOKUP(C18872,lookups!$F$2:$H$27,3,FALSE)</f>
        <v>SEAK Sport</v>
      </c>
      <c r="F18872">
        <f>VLOOKUP(C18872,lookups!$F$2:$I$27,4,FALSE)</f>
        <v>2</v>
      </c>
      <c r="G18872">
        <v>9</v>
      </c>
      <c r="H18872" t="s">
        <v>42</v>
      </c>
      <c r="I18872" t="str">
        <f>VLOOKUP(H18872,lookups!$B$2:$C$32,2,FALSE)</f>
        <v>Y</v>
      </c>
      <c r="J18872">
        <v>4</v>
      </c>
      <c r="K18872" t="s">
        <v>10</v>
      </c>
      <c r="L18872">
        <v>1</v>
      </c>
      <c r="M18872">
        <v>30.14</v>
      </c>
    </row>
    <row r="18873" spans="1:13" x14ac:dyDescent="0.3">
      <c r="A18873">
        <v>2013</v>
      </c>
      <c r="B18873">
        <v>18</v>
      </c>
      <c r="C18873" t="s">
        <v>27</v>
      </c>
      <c r="D18873">
        <f>VLOOKUP(C18873,lookups!$F$2:$H$27,2,FALSE)</f>
        <v>3</v>
      </c>
      <c r="E18873" t="str">
        <f>VLOOKUP(C18873,lookups!$F$2:$H$27,3,FALSE)</f>
        <v>SEAK Sport</v>
      </c>
      <c r="F18873">
        <f>VLOOKUP(C18873,lookups!$F$2:$I$27,4,FALSE)</f>
        <v>2</v>
      </c>
      <c r="G18873">
        <v>9</v>
      </c>
      <c r="H18873" t="s">
        <v>42</v>
      </c>
      <c r="I18873" t="str">
        <f>VLOOKUP(H18873,lookups!$B$2:$C$32,2,FALSE)</f>
        <v>Y</v>
      </c>
      <c r="J18873">
        <v>5</v>
      </c>
      <c r="K18873" t="s">
        <v>10</v>
      </c>
      <c r="L18873">
        <v>1</v>
      </c>
      <c r="M18873">
        <v>0</v>
      </c>
    </row>
    <row r="18874" spans="1:13" x14ac:dyDescent="0.3">
      <c r="A18874">
        <v>2013</v>
      </c>
      <c r="B18874">
        <v>19</v>
      </c>
      <c r="C18874" t="s">
        <v>28</v>
      </c>
      <c r="D18874" t="str">
        <f>VLOOKUP(C18874,lookups!$F$2:$H$27,2,FALSE)</f>
        <v>na</v>
      </c>
      <c r="E18874" t="str">
        <f>VLOOKUP(C18874,lookups!$F$2:$H$27,3,FALSE)</f>
        <v>na</v>
      </c>
      <c r="F18874" t="str">
        <f>VLOOKUP(C18874,lookups!$F$2:$I$27,4,FALSE)</f>
        <v>na</v>
      </c>
      <c r="G18874">
        <v>9</v>
      </c>
      <c r="H18874" t="s">
        <v>42</v>
      </c>
      <c r="I18874" t="str">
        <f>VLOOKUP(H18874,lookups!$B$2:$C$32,2,FALSE)</f>
        <v>Y</v>
      </c>
      <c r="J18874">
        <v>2</v>
      </c>
      <c r="K18874" t="s">
        <v>10</v>
      </c>
      <c r="L18874">
        <v>1</v>
      </c>
      <c r="M18874">
        <v>245.78</v>
      </c>
    </row>
    <row r="18875" spans="1:13" x14ac:dyDescent="0.3">
      <c r="A18875">
        <v>2013</v>
      </c>
      <c r="B18875">
        <v>19</v>
      </c>
      <c r="C18875" t="s">
        <v>28</v>
      </c>
      <c r="D18875" t="str">
        <f>VLOOKUP(C18875,lookups!$F$2:$H$27,2,FALSE)</f>
        <v>na</v>
      </c>
      <c r="E18875" t="str">
        <f>VLOOKUP(C18875,lookups!$F$2:$H$27,3,FALSE)</f>
        <v>na</v>
      </c>
      <c r="F18875" t="str">
        <f>VLOOKUP(C18875,lookups!$F$2:$I$27,4,FALSE)</f>
        <v>na</v>
      </c>
      <c r="G18875">
        <v>9</v>
      </c>
      <c r="H18875" t="s">
        <v>42</v>
      </c>
      <c r="I18875" t="str">
        <f>VLOOKUP(H18875,lookups!$B$2:$C$32,2,FALSE)</f>
        <v>Y</v>
      </c>
      <c r="J18875">
        <v>3</v>
      </c>
      <c r="K18875" t="s">
        <v>10</v>
      </c>
      <c r="L18875">
        <v>1</v>
      </c>
      <c r="M18875">
        <v>229.7</v>
      </c>
    </row>
    <row r="18876" spans="1:13" x14ac:dyDescent="0.3">
      <c r="A18876">
        <v>2013</v>
      </c>
      <c r="B18876">
        <v>19</v>
      </c>
      <c r="C18876" t="s">
        <v>28</v>
      </c>
      <c r="D18876" t="str">
        <f>VLOOKUP(C18876,lookups!$F$2:$H$27,2,FALSE)</f>
        <v>na</v>
      </c>
      <c r="E18876" t="str">
        <f>VLOOKUP(C18876,lookups!$F$2:$H$27,3,FALSE)</f>
        <v>na</v>
      </c>
      <c r="F18876" t="str">
        <f>VLOOKUP(C18876,lookups!$F$2:$I$27,4,FALSE)</f>
        <v>na</v>
      </c>
      <c r="G18876">
        <v>9</v>
      </c>
      <c r="H18876" t="s">
        <v>42</v>
      </c>
      <c r="I18876" t="str">
        <f>VLOOKUP(H18876,lookups!$B$2:$C$32,2,FALSE)</f>
        <v>Y</v>
      </c>
      <c r="J18876">
        <v>4</v>
      </c>
      <c r="K18876" t="s">
        <v>10</v>
      </c>
      <c r="L18876">
        <v>1</v>
      </c>
      <c r="M18876">
        <v>245.72</v>
      </c>
    </row>
    <row r="18877" spans="1:13" x14ac:dyDescent="0.3">
      <c r="A18877">
        <v>2013</v>
      </c>
      <c r="B18877">
        <v>19</v>
      </c>
      <c r="C18877" t="s">
        <v>28</v>
      </c>
      <c r="D18877" t="str">
        <f>VLOOKUP(C18877,lookups!$F$2:$H$27,2,FALSE)</f>
        <v>na</v>
      </c>
      <c r="E18877" t="str">
        <f>VLOOKUP(C18877,lookups!$F$2:$H$27,3,FALSE)</f>
        <v>na</v>
      </c>
      <c r="F18877" t="str">
        <f>VLOOKUP(C18877,lookups!$F$2:$I$27,4,FALSE)</f>
        <v>na</v>
      </c>
      <c r="G18877">
        <v>9</v>
      </c>
      <c r="H18877" t="s">
        <v>42</v>
      </c>
      <c r="I18877" t="str">
        <f>VLOOKUP(H18877,lookups!$B$2:$C$32,2,FALSE)</f>
        <v>Y</v>
      </c>
      <c r="J18877">
        <v>5</v>
      </c>
      <c r="K18877" t="s">
        <v>10</v>
      </c>
      <c r="L18877">
        <v>1</v>
      </c>
      <c r="M18877">
        <v>0</v>
      </c>
    </row>
    <row r="18878" spans="1:13" x14ac:dyDescent="0.3">
      <c r="A18878">
        <v>2013</v>
      </c>
      <c r="B18878">
        <v>20</v>
      </c>
      <c r="C18878" t="s">
        <v>29</v>
      </c>
      <c r="D18878" t="str">
        <f>VLOOKUP(C18878,lookups!$F$2:$H$27,2,FALSE)</f>
        <v>na</v>
      </c>
      <c r="E18878" t="str">
        <f>VLOOKUP(C18878,lookups!$F$2:$H$27,3,FALSE)</f>
        <v>na</v>
      </c>
      <c r="F18878" t="str">
        <f>VLOOKUP(C18878,lookups!$F$2:$I$27,4,FALSE)</f>
        <v>na</v>
      </c>
      <c r="G18878">
        <v>9</v>
      </c>
      <c r="H18878" t="s">
        <v>42</v>
      </c>
      <c r="I18878" t="str">
        <f>VLOOKUP(H18878,lookups!$B$2:$C$32,2,FALSE)</f>
        <v>Y</v>
      </c>
      <c r="J18878">
        <v>2</v>
      </c>
      <c r="K18878" t="s">
        <v>10</v>
      </c>
      <c r="L18878">
        <v>1</v>
      </c>
      <c r="M18878">
        <v>0.59</v>
      </c>
    </row>
    <row r="18879" spans="1:13" x14ac:dyDescent="0.3">
      <c r="A18879">
        <v>2013</v>
      </c>
      <c r="B18879">
        <v>20</v>
      </c>
      <c r="C18879" t="s">
        <v>29</v>
      </c>
      <c r="D18879" t="str">
        <f>VLOOKUP(C18879,lookups!$F$2:$H$27,2,FALSE)</f>
        <v>na</v>
      </c>
      <c r="E18879" t="str">
        <f>VLOOKUP(C18879,lookups!$F$2:$H$27,3,FALSE)</f>
        <v>na</v>
      </c>
      <c r="F18879" t="str">
        <f>VLOOKUP(C18879,lookups!$F$2:$I$27,4,FALSE)</f>
        <v>na</v>
      </c>
      <c r="G18879">
        <v>9</v>
      </c>
      <c r="H18879" t="s">
        <v>42</v>
      </c>
      <c r="I18879" t="str">
        <f>VLOOKUP(H18879,lookups!$B$2:$C$32,2,FALSE)</f>
        <v>Y</v>
      </c>
      <c r="J18879">
        <v>3</v>
      </c>
      <c r="K18879" t="s">
        <v>10</v>
      </c>
      <c r="L18879">
        <v>1</v>
      </c>
      <c r="M18879">
        <v>11.03</v>
      </c>
    </row>
    <row r="18880" spans="1:13" x14ac:dyDescent="0.3">
      <c r="A18880">
        <v>2013</v>
      </c>
      <c r="B18880">
        <v>20</v>
      </c>
      <c r="C18880" t="s">
        <v>29</v>
      </c>
      <c r="D18880" t="str">
        <f>VLOOKUP(C18880,lookups!$F$2:$H$27,2,FALSE)</f>
        <v>na</v>
      </c>
      <c r="E18880" t="str">
        <f>VLOOKUP(C18880,lookups!$F$2:$H$27,3,FALSE)</f>
        <v>na</v>
      </c>
      <c r="F18880" t="str">
        <f>VLOOKUP(C18880,lookups!$F$2:$I$27,4,FALSE)</f>
        <v>na</v>
      </c>
      <c r="G18880">
        <v>9</v>
      </c>
      <c r="H18880" t="s">
        <v>42</v>
      </c>
      <c r="I18880" t="str">
        <f>VLOOKUP(H18880,lookups!$B$2:$C$32,2,FALSE)</f>
        <v>Y</v>
      </c>
      <c r="J18880">
        <v>4</v>
      </c>
      <c r="K18880" t="s">
        <v>10</v>
      </c>
      <c r="L18880">
        <v>1</v>
      </c>
      <c r="M18880">
        <v>5.28</v>
      </c>
    </row>
    <row r="18881" spans="1:13" x14ac:dyDescent="0.3">
      <c r="A18881">
        <v>2013</v>
      </c>
      <c r="B18881">
        <v>20</v>
      </c>
      <c r="C18881" t="s">
        <v>29</v>
      </c>
      <c r="D18881" t="str">
        <f>VLOOKUP(C18881,lookups!$F$2:$H$27,2,FALSE)</f>
        <v>na</v>
      </c>
      <c r="E18881" t="str">
        <f>VLOOKUP(C18881,lookups!$F$2:$H$27,3,FALSE)</f>
        <v>na</v>
      </c>
      <c r="F18881" t="str">
        <f>VLOOKUP(C18881,lookups!$F$2:$I$27,4,FALSE)</f>
        <v>na</v>
      </c>
      <c r="G18881">
        <v>9</v>
      </c>
      <c r="H18881" t="s">
        <v>42</v>
      </c>
      <c r="I18881" t="str">
        <f>VLOOKUP(H18881,lookups!$B$2:$C$32,2,FALSE)</f>
        <v>Y</v>
      </c>
      <c r="J18881">
        <v>5</v>
      </c>
      <c r="K18881" t="s">
        <v>10</v>
      </c>
      <c r="L18881">
        <v>1</v>
      </c>
      <c r="M18881">
        <v>0</v>
      </c>
    </row>
    <row r="18882" spans="1:13" x14ac:dyDescent="0.3">
      <c r="A18882">
        <v>2013</v>
      </c>
      <c r="B18882">
        <v>21</v>
      </c>
      <c r="C18882" t="s">
        <v>30</v>
      </c>
      <c r="D18882" t="str">
        <f>VLOOKUP(C18882,lookups!$F$2:$H$27,2,FALSE)</f>
        <v>na</v>
      </c>
      <c r="E18882" t="str">
        <f>VLOOKUP(C18882,lookups!$F$2:$H$27,3,FALSE)</f>
        <v>na</v>
      </c>
      <c r="F18882" t="str">
        <f>VLOOKUP(C18882,lookups!$F$2:$I$27,4,FALSE)</f>
        <v>na</v>
      </c>
      <c r="G18882">
        <v>9</v>
      </c>
      <c r="H18882" t="s">
        <v>42</v>
      </c>
      <c r="I18882" t="str">
        <f>VLOOKUP(H18882,lookups!$B$2:$C$32,2,FALSE)</f>
        <v>Y</v>
      </c>
      <c r="J18882">
        <v>2</v>
      </c>
      <c r="K18882" t="s">
        <v>10</v>
      </c>
      <c r="L18882">
        <v>1</v>
      </c>
      <c r="M18882">
        <v>4.2</v>
      </c>
    </row>
    <row r="18883" spans="1:13" x14ac:dyDescent="0.3">
      <c r="A18883">
        <v>2013</v>
      </c>
      <c r="B18883">
        <v>21</v>
      </c>
      <c r="C18883" t="s">
        <v>30</v>
      </c>
      <c r="D18883" t="str">
        <f>VLOOKUP(C18883,lookups!$F$2:$H$27,2,FALSE)</f>
        <v>na</v>
      </c>
      <c r="E18883" t="str">
        <f>VLOOKUP(C18883,lookups!$F$2:$H$27,3,FALSE)</f>
        <v>na</v>
      </c>
      <c r="F18883" t="str">
        <f>VLOOKUP(C18883,lookups!$F$2:$I$27,4,FALSE)</f>
        <v>na</v>
      </c>
      <c r="G18883">
        <v>9</v>
      </c>
      <c r="H18883" t="s">
        <v>42</v>
      </c>
      <c r="I18883" t="str">
        <f>VLOOKUP(H18883,lookups!$B$2:$C$32,2,FALSE)</f>
        <v>Y</v>
      </c>
      <c r="J18883">
        <v>3</v>
      </c>
      <c r="K18883" t="s">
        <v>10</v>
      </c>
      <c r="L18883">
        <v>1</v>
      </c>
      <c r="M18883">
        <v>0</v>
      </c>
    </row>
    <row r="18884" spans="1:13" x14ac:dyDescent="0.3">
      <c r="A18884">
        <v>2013</v>
      </c>
      <c r="B18884">
        <v>21</v>
      </c>
      <c r="C18884" t="s">
        <v>30</v>
      </c>
      <c r="D18884" t="str">
        <f>VLOOKUP(C18884,lookups!$F$2:$H$27,2,FALSE)</f>
        <v>na</v>
      </c>
      <c r="E18884" t="str">
        <f>VLOOKUP(C18884,lookups!$F$2:$H$27,3,FALSE)</f>
        <v>na</v>
      </c>
      <c r="F18884" t="str">
        <f>VLOOKUP(C18884,lookups!$F$2:$I$27,4,FALSE)</f>
        <v>na</v>
      </c>
      <c r="G18884">
        <v>9</v>
      </c>
      <c r="H18884" t="s">
        <v>42</v>
      </c>
      <c r="I18884" t="str">
        <f>VLOOKUP(H18884,lookups!$B$2:$C$32,2,FALSE)</f>
        <v>Y</v>
      </c>
      <c r="J18884">
        <v>4</v>
      </c>
      <c r="K18884" t="s">
        <v>10</v>
      </c>
      <c r="L18884">
        <v>1</v>
      </c>
      <c r="M18884">
        <v>4.88</v>
      </c>
    </row>
    <row r="18885" spans="1:13" x14ac:dyDescent="0.3">
      <c r="A18885">
        <v>2013</v>
      </c>
      <c r="B18885">
        <v>21</v>
      </c>
      <c r="C18885" t="s">
        <v>30</v>
      </c>
      <c r="D18885" t="str">
        <f>VLOOKUP(C18885,lookups!$F$2:$H$27,2,FALSE)</f>
        <v>na</v>
      </c>
      <c r="E18885" t="str">
        <f>VLOOKUP(C18885,lookups!$F$2:$H$27,3,FALSE)</f>
        <v>na</v>
      </c>
      <c r="F18885" t="str">
        <f>VLOOKUP(C18885,lookups!$F$2:$I$27,4,FALSE)</f>
        <v>na</v>
      </c>
      <c r="G18885">
        <v>9</v>
      </c>
      <c r="H18885" t="s">
        <v>42</v>
      </c>
      <c r="I18885" t="str">
        <f>VLOOKUP(H18885,lookups!$B$2:$C$32,2,FALSE)</f>
        <v>Y</v>
      </c>
      <c r="J18885">
        <v>5</v>
      </c>
      <c r="K18885" t="s">
        <v>10</v>
      </c>
      <c r="L18885">
        <v>1</v>
      </c>
      <c r="M18885">
        <v>0</v>
      </c>
    </row>
    <row r="18886" spans="1:13" x14ac:dyDescent="0.3">
      <c r="A18886">
        <v>2013</v>
      </c>
      <c r="B18886">
        <v>22</v>
      </c>
      <c r="C18886" t="s">
        <v>31</v>
      </c>
      <c r="D18886" t="str">
        <f>VLOOKUP(C18886,lookups!$F$2:$H$27,2,FALSE)</f>
        <v>na</v>
      </c>
      <c r="E18886" t="str">
        <f>VLOOKUP(C18886,lookups!$F$2:$H$27,3,FALSE)</f>
        <v>na</v>
      </c>
      <c r="F18886" t="str">
        <f>VLOOKUP(C18886,lookups!$F$2:$I$27,4,FALSE)</f>
        <v>na</v>
      </c>
      <c r="G18886">
        <v>9</v>
      </c>
      <c r="H18886" t="s">
        <v>42</v>
      </c>
      <c r="I18886" t="str">
        <f>VLOOKUP(H18886,lookups!$B$2:$C$32,2,FALSE)</f>
        <v>Y</v>
      </c>
      <c r="J18886">
        <v>2</v>
      </c>
      <c r="K18886" t="s">
        <v>10</v>
      </c>
      <c r="L18886">
        <v>1</v>
      </c>
      <c r="M18886">
        <v>0</v>
      </c>
    </row>
    <row r="18887" spans="1:13" x14ac:dyDescent="0.3">
      <c r="A18887">
        <v>2013</v>
      </c>
      <c r="B18887">
        <v>22</v>
      </c>
      <c r="C18887" t="s">
        <v>31</v>
      </c>
      <c r="D18887" t="str">
        <f>VLOOKUP(C18887,lookups!$F$2:$H$27,2,FALSE)</f>
        <v>na</v>
      </c>
      <c r="E18887" t="str">
        <f>VLOOKUP(C18887,lookups!$F$2:$H$27,3,FALSE)</f>
        <v>na</v>
      </c>
      <c r="F18887" t="str">
        <f>VLOOKUP(C18887,lookups!$F$2:$I$27,4,FALSE)</f>
        <v>na</v>
      </c>
      <c r="G18887">
        <v>9</v>
      </c>
      <c r="H18887" t="s">
        <v>42</v>
      </c>
      <c r="I18887" t="str">
        <f>VLOOKUP(H18887,lookups!$B$2:$C$32,2,FALSE)</f>
        <v>Y</v>
      </c>
      <c r="J18887">
        <v>3</v>
      </c>
      <c r="K18887" t="s">
        <v>10</v>
      </c>
      <c r="L18887">
        <v>1</v>
      </c>
      <c r="M18887">
        <v>4.6900000000000004</v>
      </c>
    </row>
    <row r="18888" spans="1:13" x14ac:dyDescent="0.3">
      <c r="A18888">
        <v>2013</v>
      </c>
      <c r="B18888">
        <v>22</v>
      </c>
      <c r="C18888" t="s">
        <v>31</v>
      </c>
      <c r="D18888" t="str">
        <f>VLOOKUP(C18888,lookups!$F$2:$H$27,2,FALSE)</f>
        <v>na</v>
      </c>
      <c r="E18888" t="str">
        <f>VLOOKUP(C18888,lookups!$F$2:$H$27,3,FALSE)</f>
        <v>na</v>
      </c>
      <c r="F18888" t="str">
        <f>VLOOKUP(C18888,lookups!$F$2:$I$27,4,FALSE)</f>
        <v>na</v>
      </c>
      <c r="G18888">
        <v>9</v>
      </c>
      <c r="H18888" t="s">
        <v>42</v>
      </c>
      <c r="I18888" t="str">
        <f>VLOOKUP(H18888,lookups!$B$2:$C$32,2,FALSE)</f>
        <v>Y</v>
      </c>
      <c r="J18888">
        <v>4</v>
      </c>
      <c r="K18888" t="s">
        <v>10</v>
      </c>
      <c r="L18888">
        <v>1</v>
      </c>
      <c r="M18888">
        <v>10.72</v>
      </c>
    </row>
    <row r="18889" spans="1:13" x14ac:dyDescent="0.3">
      <c r="A18889">
        <v>2013</v>
      </c>
      <c r="B18889">
        <v>22</v>
      </c>
      <c r="C18889" t="s">
        <v>31</v>
      </c>
      <c r="D18889" t="str">
        <f>VLOOKUP(C18889,lookups!$F$2:$H$27,2,FALSE)</f>
        <v>na</v>
      </c>
      <c r="E18889" t="str">
        <f>VLOOKUP(C18889,lookups!$F$2:$H$27,3,FALSE)</f>
        <v>na</v>
      </c>
      <c r="F18889" t="str">
        <f>VLOOKUP(C18889,lookups!$F$2:$I$27,4,FALSE)</f>
        <v>na</v>
      </c>
      <c r="G18889">
        <v>9</v>
      </c>
      <c r="H18889" t="s">
        <v>42</v>
      </c>
      <c r="I18889" t="str">
        <f>VLOOKUP(H18889,lookups!$B$2:$C$32,2,FALSE)</f>
        <v>Y</v>
      </c>
      <c r="J18889">
        <v>5</v>
      </c>
      <c r="K18889" t="s">
        <v>10</v>
      </c>
      <c r="L18889">
        <v>1</v>
      </c>
      <c r="M18889">
        <v>0</v>
      </c>
    </row>
    <row r="18890" spans="1:13" x14ac:dyDescent="0.3">
      <c r="A18890">
        <v>2013</v>
      </c>
      <c r="B18890">
        <v>23</v>
      </c>
      <c r="C18890" t="s">
        <v>32</v>
      </c>
      <c r="D18890" t="str">
        <f>VLOOKUP(C18890,lookups!$F$2:$H$27,2,FALSE)</f>
        <v>na</v>
      </c>
      <c r="E18890" t="str">
        <f>VLOOKUP(C18890,lookups!$F$2:$H$27,3,FALSE)</f>
        <v>na</v>
      </c>
      <c r="F18890" t="str">
        <f>VLOOKUP(C18890,lookups!$F$2:$I$27,4,FALSE)</f>
        <v>na</v>
      </c>
      <c r="G18890">
        <v>9</v>
      </c>
      <c r="H18890" t="s">
        <v>42</v>
      </c>
      <c r="I18890" t="str">
        <f>VLOOKUP(H18890,lookups!$B$2:$C$32,2,FALSE)</f>
        <v>Y</v>
      </c>
      <c r="J18890">
        <v>2</v>
      </c>
      <c r="K18890" t="s">
        <v>10</v>
      </c>
      <c r="L18890">
        <v>1</v>
      </c>
      <c r="M18890">
        <v>0</v>
      </c>
    </row>
    <row r="18891" spans="1:13" x14ac:dyDescent="0.3">
      <c r="A18891">
        <v>2013</v>
      </c>
      <c r="B18891">
        <v>23</v>
      </c>
      <c r="C18891" t="s">
        <v>32</v>
      </c>
      <c r="D18891" t="str">
        <f>VLOOKUP(C18891,lookups!$F$2:$H$27,2,FALSE)</f>
        <v>na</v>
      </c>
      <c r="E18891" t="str">
        <f>VLOOKUP(C18891,lookups!$F$2:$H$27,3,FALSE)</f>
        <v>na</v>
      </c>
      <c r="F18891" t="str">
        <f>VLOOKUP(C18891,lookups!$F$2:$I$27,4,FALSE)</f>
        <v>na</v>
      </c>
      <c r="G18891">
        <v>9</v>
      </c>
      <c r="H18891" t="s">
        <v>42</v>
      </c>
      <c r="I18891" t="str">
        <f>VLOOKUP(H18891,lookups!$B$2:$C$32,2,FALSE)</f>
        <v>Y</v>
      </c>
      <c r="J18891">
        <v>3</v>
      </c>
      <c r="K18891" t="s">
        <v>10</v>
      </c>
      <c r="L18891">
        <v>1</v>
      </c>
      <c r="M18891">
        <v>0</v>
      </c>
    </row>
    <row r="18892" spans="1:13" x14ac:dyDescent="0.3">
      <c r="A18892">
        <v>2013</v>
      </c>
      <c r="B18892">
        <v>23</v>
      </c>
      <c r="C18892" t="s">
        <v>32</v>
      </c>
      <c r="D18892" t="str">
        <f>VLOOKUP(C18892,lookups!$F$2:$H$27,2,FALSE)</f>
        <v>na</v>
      </c>
      <c r="E18892" t="str">
        <f>VLOOKUP(C18892,lookups!$F$2:$H$27,3,FALSE)</f>
        <v>na</v>
      </c>
      <c r="F18892" t="str">
        <f>VLOOKUP(C18892,lookups!$F$2:$I$27,4,FALSE)</f>
        <v>na</v>
      </c>
      <c r="G18892">
        <v>9</v>
      </c>
      <c r="H18892" t="s">
        <v>42</v>
      </c>
      <c r="I18892" t="str">
        <f>VLOOKUP(H18892,lookups!$B$2:$C$32,2,FALSE)</f>
        <v>Y</v>
      </c>
      <c r="J18892">
        <v>4</v>
      </c>
      <c r="K18892" t="s">
        <v>10</v>
      </c>
      <c r="L18892">
        <v>1</v>
      </c>
      <c r="M18892">
        <v>0</v>
      </c>
    </row>
    <row r="18893" spans="1:13" x14ac:dyDescent="0.3">
      <c r="A18893">
        <v>2013</v>
      </c>
      <c r="B18893">
        <v>23</v>
      </c>
      <c r="C18893" t="s">
        <v>32</v>
      </c>
      <c r="D18893" t="str">
        <f>VLOOKUP(C18893,lookups!$F$2:$H$27,2,FALSE)</f>
        <v>na</v>
      </c>
      <c r="E18893" t="str">
        <f>VLOOKUP(C18893,lookups!$F$2:$H$27,3,FALSE)</f>
        <v>na</v>
      </c>
      <c r="F18893" t="str">
        <f>VLOOKUP(C18893,lookups!$F$2:$I$27,4,FALSE)</f>
        <v>na</v>
      </c>
      <c r="G18893">
        <v>9</v>
      </c>
      <c r="H18893" t="s">
        <v>42</v>
      </c>
      <c r="I18893" t="str">
        <f>VLOOKUP(H18893,lookups!$B$2:$C$32,2,FALSE)</f>
        <v>Y</v>
      </c>
      <c r="J18893">
        <v>5</v>
      </c>
      <c r="K18893" t="s">
        <v>10</v>
      </c>
      <c r="L18893">
        <v>1</v>
      </c>
      <c r="M18893">
        <v>0</v>
      </c>
    </row>
    <row r="18894" spans="1:13" x14ac:dyDescent="0.3">
      <c r="A18894">
        <v>2013</v>
      </c>
      <c r="B18894">
        <v>24</v>
      </c>
      <c r="C18894" t="s">
        <v>33</v>
      </c>
      <c r="D18894" t="str">
        <f>VLOOKUP(C18894,lookups!$F$2:$H$27,2,FALSE)</f>
        <v>13-15</v>
      </c>
      <c r="E18894" t="str">
        <f>VLOOKUP(C18894,lookups!$F$2:$H$27,3,FALSE)</f>
        <v>NGS/SGS/JDF Sport</v>
      </c>
      <c r="F18894">
        <f>VLOOKUP(C18894,lookups!$F$2:$I$27,4,FALSE)</f>
        <v>7</v>
      </c>
      <c r="G18894">
        <v>9</v>
      </c>
      <c r="H18894" t="s">
        <v>42</v>
      </c>
      <c r="I18894" t="str">
        <f>VLOOKUP(H18894,lookups!$B$2:$C$32,2,FALSE)</f>
        <v>Y</v>
      </c>
      <c r="J18894">
        <v>2</v>
      </c>
      <c r="K18894" t="s">
        <v>10</v>
      </c>
      <c r="L18894">
        <v>1</v>
      </c>
      <c r="M18894">
        <v>361.77</v>
      </c>
    </row>
    <row r="18895" spans="1:13" x14ac:dyDescent="0.3">
      <c r="A18895">
        <v>2013</v>
      </c>
      <c r="B18895">
        <v>24</v>
      </c>
      <c r="C18895" t="s">
        <v>33</v>
      </c>
      <c r="D18895" t="str">
        <f>VLOOKUP(C18895,lookups!$F$2:$H$27,2,FALSE)</f>
        <v>13-15</v>
      </c>
      <c r="E18895" t="str">
        <f>VLOOKUP(C18895,lookups!$F$2:$H$27,3,FALSE)</f>
        <v>NGS/SGS/JDF Sport</v>
      </c>
      <c r="F18895">
        <f>VLOOKUP(C18895,lookups!$F$2:$I$27,4,FALSE)</f>
        <v>7</v>
      </c>
      <c r="G18895">
        <v>9</v>
      </c>
      <c r="H18895" t="s">
        <v>42</v>
      </c>
      <c r="I18895" t="str">
        <f>VLOOKUP(H18895,lookups!$B$2:$C$32,2,FALSE)</f>
        <v>Y</v>
      </c>
      <c r="J18895">
        <v>3</v>
      </c>
      <c r="K18895" t="s">
        <v>10</v>
      </c>
      <c r="L18895">
        <v>1</v>
      </c>
      <c r="M18895">
        <v>568.44000000000005</v>
      </c>
    </row>
    <row r="18896" spans="1:13" x14ac:dyDescent="0.3">
      <c r="A18896">
        <v>2013</v>
      </c>
      <c r="B18896">
        <v>24</v>
      </c>
      <c r="C18896" t="s">
        <v>33</v>
      </c>
      <c r="D18896" t="str">
        <f>VLOOKUP(C18896,lookups!$F$2:$H$27,2,FALSE)</f>
        <v>13-15</v>
      </c>
      <c r="E18896" t="str">
        <f>VLOOKUP(C18896,lookups!$F$2:$H$27,3,FALSE)</f>
        <v>NGS/SGS/JDF Sport</v>
      </c>
      <c r="F18896">
        <f>VLOOKUP(C18896,lookups!$F$2:$I$27,4,FALSE)</f>
        <v>7</v>
      </c>
      <c r="G18896">
        <v>9</v>
      </c>
      <c r="H18896" t="s">
        <v>42</v>
      </c>
      <c r="I18896" t="str">
        <f>VLOOKUP(H18896,lookups!$B$2:$C$32,2,FALSE)</f>
        <v>Y</v>
      </c>
      <c r="J18896">
        <v>4</v>
      </c>
      <c r="K18896" t="s">
        <v>10</v>
      </c>
      <c r="L18896">
        <v>1</v>
      </c>
      <c r="M18896">
        <v>449.17</v>
      </c>
    </row>
    <row r="18897" spans="1:13" x14ac:dyDescent="0.3">
      <c r="A18897">
        <v>2013</v>
      </c>
      <c r="B18897">
        <v>24</v>
      </c>
      <c r="C18897" t="s">
        <v>33</v>
      </c>
      <c r="D18897" t="str">
        <f>VLOOKUP(C18897,lookups!$F$2:$H$27,2,FALSE)</f>
        <v>13-15</v>
      </c>
      <c r="E18897" t="str">
        <f>VLOOKUP(C18897,lookups!$F$2:$H$27,3,FALSE)</f>
        <v>NGS/SGS/JDF Sport</v>
      </c>
      <c r="F18897">
        <f>VLOOKUP(C18897,lookups!$F$2:$I$27,4,FALSE)</f>
        <v>7</v>
      </c>
      <c r="G18897">
        <v>9</v>
      </c>
      <c r="H18897" t="s">
        <v>42</v>
      </c>
      <c r="I18897" t="str">
        <f>VLOOKUP(H18897,lookups!$B$2:$C$32,2,FALSE)</f>
        <v>Y</v>
      </c>
      <c r="J18897">
        <v>5</v>
      </c>
      <c r="K18897" t="s">
        <v>10</v>
      </c>
      <c r="L18897">
        <v>1</v>
      </c>
      <c r="M18897">
        <v>7.07</v>
      </c>
    </row>
    <row r="18898" spans="1:13" x14ac:dyDescent="0.3">
      <c r="A18898">
        <v>2013</v>
      </c>
      <c r="B18898">
        <v>25</v>
      </c>
      <c r="C18898" t="s">
        <v>34</v>
      </c>
      <c r="D18898" t="str">
        <f>VLOOKUP(C18898,lookups!$F$2:$H$27,2,FALSE)</f>
        <v>na</v>
      </c>
      <c r="E18898" t="str">
        <f>VLOOKUP(C18898,lookups!$F$2:$H$27,3,FALSE)</f>
        <v>na</v>
      </c>
      <c r="F18898" t="str">
        <f>VLOOKUP(C18898,lookups!$F$2:$I$27,4,FALSE)</f>
        <v>na</v>
      </c>
      <c r="G18898">
        <v>9</v>
      </c>
      <c r="H18898" t="s">
        <v>42</v>
      </c>
      <c r="I18898" t="str">
        <f>VLOOKUP(H18898,lookups!$B$2:$C$32,2,FALSE)</f>
        <v>Y</v>
      </c>
      <c r="J18898">
        <v>2</v>
      </c>
      <c r="K18898" t="s">
        <v>10</v>
      </c>
      <c r="L18898">
        <v>1</v>
      </c>
      <c r="M18898">
        <v>802.91</v>
      </c>
    </row>
    <row r="18899" spans="1:13" x14ac:dyDescent="0.3">
      <c r="A18899">
        <v>2013</v>
      </c>
      <c r="B18899">
        <v>25</v>
      </c>
      <c r="C18899" t="s">
        <v>34</v>
      </c>
      <c r="D18899" t="str">
        <f>VLOOKUP(C18899,lookups!$F$2:$H$27,2,FALSE)</f>
        <v>na</v>
      </c>
      <c r="E18899" t="str">
        <f>VLOOKUP(C18899,lookups!$F$2:$H$27,3,FALSE)</f>
        <v>na</v>
      </c>
      <c r="F18899" t="str">
        <f>VLOOKUP(C18899,lookups!$F$2:$I$27,4,FALSE)</f>
        <v>na</v>
      </c>
      <c r="G18899">
        <v>9</v>
      </c>
      <c r="H18899" t="s">
        <v>42</v>
      </c>
      <c r="I18899" t="str">
        <f>VLOOKUP(H18899,lookups!$B$2:$C$32,2,FALSE)</f>
        <v>Y</v>
      </c>
      <c r="J18899">
        <v>3</v>
      </c>
      <c r="K18899" t="s">
        <v>10</v>
      </c>
      <c r="L18899">
        <v>1</v>
      </c>
      <c r="M18899">
        <v>678.55</v>
      </c>
    </row>
    <row r="18900" spans="1:13" x14ac:dyDescent="0.3">
      <c r="A18900">
        <v>2013</v>
      </c>
      <c r="B18900">
        <v>25</v>
      </c>
      <c r="C18900" t="s">
        <v>34</v>
      </c>
      <c r="D18900" t="str">
        <f>VLOOKUP(C18900,lookups!$F$2:$H$27,2,FALSE)</f>
        <v>na</v>
      </c>
      <c r="E18900" t="str">
        <f>VLOOKUP(C18900,lookups!$F$2:$H$27,3,FALSE)</f>
        <v>na</v>
      </c>
      <c r="F18900" t="str">
        <f>VLOOKUP(C18900,lookups!$F$2:$I$27,4,FALSE)</f>
        <v>na</v>
      </c>
      <c r="G18900">
        <v>9</v>
      </c>
      <c r="H18900" t="s">
        <v>42</v>
      </c>
      <c r="I18900" t="str">
        <f>VLOOKUP(H18900,lookups!$B$2:$C$32,2,FALSE)</f>
        <v>Y</v>
      </c>
      <c r="J18900">
        <v>4</v>
      </c>
      <c r="K18900" t="s">
        <v>10</v>
      </c>
      <c r="L18900">
        <v>1</v>
      </c>
      <c r="M18900">
        <v>238.54</v>
      </c>
    </row>
    <row r="18901" spans="1:13" x14ac:dyDescent="0.3">
      <c r="A18901">
        <v>2013</v>
      </c>
      <c r="B18901">
        <v>25</v>
      </c>
      <c r="C18901" t="s">
        <v>34</v>
      </c>
      <c r="D18901" t="str">
        <f>VLOOKUP(C18901,lookups!$F$2:$H$27,2,FALSE)</f>
        <v>na</v>
      </c>
      <c r="E18901" t="str">
        <f>VLOOKUP(C18901,lookups!$F$2:$H$27,3,FALSE)</f>
        <v>na</v>
      </c>
      <c r="F18901" t="str">
        <f>VLOOKUP(C18901,lookups!$F$2:$I$27,4,FALSE)</f>
        <v>na</v>
      </c>
      <c r="G18901">
        <v>9</v>
      </c>
      <c r="H18901" t="s">
        <v>42</v>
      </c>
      <c r="I18901" t="str">
        <f>VLOOKUP(H18901,lookups!$B$2:$C$32,2,FALSE)</f>
        <v>Y</v>
      </c>
      <c r="J18901">
        <v>5</v>
      </c>
      <c r="K18901" t="s">
        <v>10</v>
      </c>
      <c r="L18901">
        <v>1</v>
      </c>
      <c r="M18901">
        <v>67.739999999999995</v>
      </c>
    </row>
    <row r="18902" spans="1:13" x14ac:dyDescent="0.3">
      <c r="A18902">
        <v>2013</v>
      </c>
      <c r="B18902">
        <v>1</v>
      </c>
      <c r="C18902" t="s">
        <v>8</v>
      </c>
      <c r="D18902" t="str">
        <f>VLOOKUP(C18902,lookups!$F$2:$H$27,2,FALSE)</f>
        <v>na</v>
      </c>
      <c r="E18902" t="str">
        <f>VLOOKUP(C18902,lookups!$F$2:$H$27,3,FALSE)</f>
        <v>na</v>
      </c>
      <c r="F18902" t="str">
        <f>VLOOKUP(C18902,lookups!$F$2:$I$27,4,FALSE)</f>
        <v>na</v>
      </c>
      <c r="G18902">
        <v>10</v>
      </c>
      <c r="H18902" t="s">
        <v>43</v>
      </c>
      <c r="I18902" t="str">
        <f>VLOOKUP(H18902,lookups!$B$2:$C$32,2,FALSE)</f>
        <v>Y</v>
      </c>
      <c r="J18902">
        <v>2</v>
      </c>
      <c r="K18902" t="s">
        <v>10</v>
      </c>
      <c r="L18902">
        <v>1</v>
      </c>
      <c r="M18902">
        <v>0</v>
      </c>
    </row>
    <row r="18903" spans="1:13" x14ac:dyDescent="0.3">
      <c r="A18903">
        <v>2013</v>
      </c>
      <c r="B18903">
        <v>1</v>
      </c>
      <c r="C18903" t="s">
        <v>8</v>
      </c>
      <c r="D18903" t="str">
        <f>VLOOKUP(C18903,lookups!$F$2:$H$27,2,FALSE)</f>
        <v>na</v>
      </c>
      <c r="E18903" t="str">
        <f>VLOOKUP(C18903,lookups!$F$2:$H$27,3,FALSE)</f>
        <v>na</v>
      </c>
      <c r="F18903" t="str">
        <f>VLOOKUP(C18903,lookups!$F$2:$I$27,4,FALSE)</f>
        <v>na</v>
      </c>
      <c r="G18903">
        <v>10</v>
      </c>
      <c r="H18903" t="s">
        <v>43</v>
      </c>
      <c r="I18903" t="str">
        <f>VLOOKUP(H18903,lookups!$B$2:$C$32,2,FALSE)</f>
        <v>Y</v>
      </c>
      <c r="J18903">
        <v>3</v>
      </c>
      <c r="K18903" t="s">
        <v>10</v>
      </c>
      <c r="L18903">
        <v>1</v>
      </c>
      <c r="M18903">
        <v>9.8000000000000007</v>
      </c>
    </row>
    <row r="18904" spans="1:13" x14ac:dyDescent="0.3">
      <c r="A18904">
        <v>2013</v>
      </c>
      <c r="B18904">
        <v>1</v>
      </c>
      <c r="C18904" t="s">
        <v>8</v>
      </c>
      <c r="D18904" t="str">
        <f>VLOOKUP(C18904,lookups!$F$2:$H$27,2,FALSE)</f>
        <v>na</v>
      </c>
      <c r="E18904" t="str">
        <f>VLOOKUP(C18904,lookups!$F$2:$H$27,3,FALSE)</f>
        <v>na</v>
      </c>
      <c r="F18904" t="str">
        <f>VLOOKUP(C18904,lookups!$F$2:$I$27,4,FALSE)</f>
        <v>na</v>
      </c>
      <c r="G18904">
        <v>10</v>
      </c>
      <c r="H18904" t="s">
        <v>43</v>
      </c>
      <c r="I18904" t="str">
        <f>VLOOKUP(H18904,lookups!$B$2:$C$32,2,FALSE)</f>
        <v>Y</v>
      </c>
      <c r="J18904">
        <v>4</v>
      </c>
      <c r="K18904" t="s">
        <v>10</v>
      </c>
      <c r="L18904">
        <v>1</v>
      </c>
      <c r="M18904">
        <v>28.02</v>
      </c>
    </row>
    <row r="18905" spans="1:13" x14ac:dyDescent="0.3">
      <c r="A18905">
        <v>2013</v>
      </c>
      <c r="B18905">
        <v>1</v>
      </c>
      <c r="C18905" t="s">
        <v>8</v>
      </c>
      <c r="D18905" t="str">
        <f>VLOOKUP(C18905,lookups!$F$2:$H$27,2,FALSE)</f>
        <v>na</v>
      </c>
      <c r="E18905" t="str">
        <f>VLOOKUP(C18905,lookups!$F$2:$H$27,3,FALSE)</f>
        <v>na</v>
      </c>
      <c r="F18905" t="str">
        <f>VLOOKUP(C18905,lookups!$F$2:$I$27,4,FALSE)</f>
        <v>na</v>
      </c>
      <c r="G18905">
        <v>10</v>
      </c>
      <c r="H18905" t="s">
        <v>43</v>
      </c>
      <c r="I18905" t="str">
        <f>VLOOKUP(H18905,lookups!$B$2:$C$32,2,FALSE)</f>
        <v>Y</v>
      </c>
      <c r="J18905">
        <v>5</v>
      </c>
      <c r="K18905" t="s">
        <v>10</v>
      </c>
      <c r="L18905">
        <v>1</v>
      </c>
      <c r="M18905">
        <v>0</v>
      </c>
    </row>
    <row r="18906" spans="1:13" x14ac:dyDescent="0.3">
      <c r="A18906">
        <v>2013</v>
      </c>
      <c r="B18906">
        <v>2</v>
      </c>
      <c r="C18906" t="s">
        <v>11</v>
      </c>
      <c r="D18906" t="str">
        <f>VLOOKUP(C18906,lookups!$F$2:$H$27,2,FALSE)</f>
        <v>na</v>
      </c>
      <c r="E18906" t="str">
        <f>VLOOKUP(C18906,lookups!$F$2:$H$27,3,FALSE)</f>
        <v>na</v>
      </c>
      <c r="F18906" t="str">
        <f>VLOOKUP(C18906,lookups!$F$2:$I$27,4,FALSE)</f>
        <v>na</v>
      </c>
      <c r="G18906">
        <v>10</v>
      </c>
      <c r="H18906" t="s">
        <v>43</v>
      </c>
      <c r="I18906" t="str">
        <f>VLOOKUP(H18906,lookups!$B$2:$C$32,2,FALSE)</f>
        <v>Y</v>
      </c>
      <c r="J18906">
        <v>2</v>
      </c>
      <c r="K18906" t="s">
        <v>10</v>
      </c>
      <c r="L18906">
        <v>1</v>
      </c>
      <c r="M18906">
        <v>0</v>
      </c>
    </row>
    <row r="18907" spans="1:13" x14ac:dyDescent="0.3">
      <c r="A18907">
        <v>2013</v>
      </c>
      <c r="B18907">
        <v>2</v>
      </c>
      <c r="C18907" t="s">
        <v>11</v>
      </c>
      <c r="D18907" t="str">
        <f>VLOOKUP(C18907,lookups!$F$2:$H$27,2,FALSE)</f>
        <v>na</v>
      </c>
      <c r="E18907" t="str">
        <f>VLOOKUP(C18907,lookups!$F$2:$H$27,3,FALSE)</f>
        <v>na</v>
      </c>
      <c r="F18907" t="str">
        <f>VLOOKUP(C18907,lookups!$F$2:$I$27,4,FALSE)</f>
        <v>na</v>
      </c>
      <c r="G18907">
        <v>10</v>
      </c>
      <c r="H18907" t="s">
        <v>43</v>
      </c>
      <c r="I18907" t="str">
        <f>VLOOKUP(H18907,lookups!$B$2:$C$32,2,FALSE)</f>
        <v>Y</v>
      </c>
      <c r="J18907">
        <v>3</v>
      </c>
      <c r="K18907" t="s">
        <v>10</v>
      </c>
      <c r="L18907">
        <v>1</v>
      </c>
      <c r="M18907">
        <v>26.63</v>
      </c>
    </row>
    <row r="18908" spans="1:13" x14ac:dyDescent="0.3">
      <c r="A18908">
        <v>2013</v>
      </c>
      <c r="B18908">
        <v>2</v>
      </c>
      <c r="C18908" t="s">
        <v>11</v>
      </c>
      <c r="D18908" t="str">
        <f>VLOOKUP(C18908,lookups!$F$2:$H$27,2,FALSE)</f>
        <v>na</v>
      </c>
      <c r="E18908" t="str">
        <f>VLOOKUP(C18908,lookups!$F$2:$H$27,3,FALSE)</f>
        <v>na</v>
      </c>
      <c r="F18908" t="str">
        <f>VLOOKUP(C18908,lookups!$F$2:$I$27,4,FALSE)</f>
        <v>na</v>
      </c>
      <c r="G18908">
        <v>10</v>
      </c>
      <c r="H18908" t="s">
        <v>43</v>
      </c>
      <c r="I18908" t="str">
        <f>VLOOKUP(H18908,lookups!$B$2:$C$32,2,FALSE)</f>
        <v>Y</v>
      </c>
      <c r="J18908">
        <v>4</v>
      </c>
      <c r="K18908" t="s">
        <v>10</v>
      </c>
      <c r="L18908">
        <v>1</v>
      </c>
      <c r="M18908">
        <v>20.32</v>
      </c>
    </row>
    <row r="18909" spans="1:13" x14ac:dyDescent="0.3">
      <c r="A18909">
        <v>2013</v>
      </c>
      <c r="B18909">
        <v>2</v>
      </c>
      <c r="C18909" t="s">
        <v>11</v>
      </c>
      <c r="D18909" t="str">
        <f>VLOOKUP(C18909,lookups!$F$2:$H$27,2,FALSE)</f>
        <v>na</v>
      </c>
      <c r="E18909" t="str">
        <f>VLOOKUP(C18909,lookups!$F$2:$H$27,3,FALSE)</f>
        <v>na</v>
      </c>
      <c r="F18909" t="str">
        <f>VLOOKUP(C18909,lookups!$F$2:$I$27,4,FALSE)</f>
        <v>na</v>
      </c>
      <c r="G18909">
        <v>10</v>
      </c>
      <c r="H18909" t="s">
        <v>43</v>
      </c>
      <c r="I18909" t="str">
        <f>VLOOKUP(H18909,lookups!$B$2:$C$32,2,FALSE)</f>
        <v>Y</v>
      </c>
      <c r="J18909">
        <v>5</v>
      </c>
      <c r="K18909" t="s">
        <v>10</v>
      </c>
      <c r="L18909">
        <v>1</v>
      </c>
      <c r="M18909">
        <v>0</v>
      </c>
    </row>
    <row r="18910" spans="1:13" x14ac:dyDescent="0.3">
      <c r="A18910">
        <v>2013</v>
      </c>
      <c r="B18910">
        <v>3</v>
      </c>
      <c r="C18910" t="s">
        <v>12</v>
      </c>
      <c r="D18910" t="str">
        <f>VLOOKUP(C18910,lookups!$F$2:$H$27,2,FALSE)</f>
        <v>na</v>
      </c>
      <c r="E18910" t="str">
        <f>VLOOKUP(C18910,lookups!$F$2:$H$27,3,FALSE)</f>
        <v>na</v>
      </c>
      <c r="F18910" t="str">
        <f>VLOOKUP(C18910,lookups!$F$2:$I$27,4,FALSE)</f>
        <v>na</v>
      </c>
      <c r="G18910">
        <v>10</v>
      </c>
      <c r="H18910" t="s">
        <v>43</v>
      </c>
      <c r="I18910" t="str">
        <f>VLOOKUP(H18910,lookups!$B$2:$C$32,2,FALSE)</f>
        <v>Y</v>
      </c>
      <c r="J18910">
        <v>2</v>
      </c>
      <c r="K18910" t="s">
        <v>10</v>
      </c>
      <c r="L18910">
        <v>1</v>
      </c>
      <c r="M18910">
        <v>0</v>
      </c>
    </row>
    <row r="18911" spans="1:13" x14ac:dyDescent="0.3">
      <c r="A18911">
        <v>2013</v>
      </c>
      <c r="B18911">
        <v>3</v>
      </c>
      <c r="C18911" t="s">
        <v>12</v>
      </c>
      <c r="D18911" t="str">
        <f>VLOOKUP(C18911,lookups!$F$2:$H$27,2,FALSE)</f>
        <v>na</v>
      </c>
      <c r="E18911" t="str">
        <f>VLOOKUP(C18911,lookups!$F$2:$H$27,3,FALSE)</f>
        <v>na</v>
      </c>
      <c r="F18911" t="str">
        <f>VLOOKUP(C18911,lookups!$F$2:$I$27,4,FALSE)</f>
        <v>na</v>
      </c>
      <c r="G18911">
        <v>10</v>
      </c>
      <c r="H18911" t="s">
        <v>43</v>
      </c>
      <c r="I18911" t="str">
        <f>VLOOKUP(H18911,lookups!$B$2:$C$32,2,FALSE)</f>
        <v>Y</v>
      </c>
      <c r="J18911">
        <v>3</v>
      </c>
      <c r="K18911" t="s">
        <v>10</v>
      </c>
      <c r="L18911">
        <v>1</v>
      </c>
      <c r="M18911">
        <v>0</v>
      </c>
    </row>
    <row r="18912" spans="1:13" x14ac:dyDescent="0.3">
      <c r="A18912">
        <v>2013</v>
      </c>
      <c r="B18912">
        <v>3</v>
      </c>
      <c r="C18912" t="s">
        <v>12</v>
      </c>
      <c r="D18912" t="str">
        <f>VLOOKUP(C18912,lookups!$F$2:$H$27,2,FALSE)</f>
        <v>na</v>
      </c>
      <c r="E18912" t="str">
        <f>VLOOKUP(C18912,lookups!$F$2:$H$27,3,FALSE)</f>
        <v>na</v>
      </c>
      <c r="F18912" t="str">
        <f>VLOOKUP(C18912,lookups!$F$2:$I$27,4,FALSE)</f>
        <v>na</v>
      </c>
      <c r="G18912">
        <v>10</v>
      </c>
      <c r="H18912" t="s">
        <v>43</v>
      </c>
      <c r="I18912" t="str">
        <f>VLOOKUP(H18912,lookups!$B$2:$C$32,2,FALSE)</f>
        <v>Y</v>
      </c>
      <c r="J18912">
        <v>4</v>
      </c>
      <c r="K18912" t="s">
        <v>10</v>
      </c>
      <c r="L18912">
        <v>1</v>
      </c>
      <c r="M18912">
        <v>0</v>
      </c>
    </row>
    <row r="18913" spans="1:13" x14ac:dyDescent="0.3">
      <c r="A18913">
        <v>2013</v>
      </c>
      <c r="B18913">
        <v>3</v>
      </c>
      <c r="C18913" t="s">
        <v>12</v>
      </c>
      <c r="D18913" t="str">
        <f>VLOOKUP(C18913,lookups!$F$2:$H$27,2,FALSE)</f>
        <v>na</v>
      </c>
      <c r="E18913" t="str">
        <f>VLOOKUP(C18913,lookups!$F$2:$H$27,3,FALSE)</f>
        <v>na</v>
      </c>
      <c r="F18913" t="str">
        <f>VLOOKUP(C18913,lookups!$F$2:$I$27,4,FALSE)</f>
        <v>na</v>
      </c>
      <c r="G18913">
        <v>10</v>
      </c>
      <c r="H18913" t="s">
        <v>43</v>
      </c>
      <c r="I18913" t="str">
        <f>VLOOKUP(H18913,lookups!$B$2:$C$32,2,FALSE)</f>
        <v>Y</v>
      </c>
      <c r="J18913">
        <v>5</v>
      </c>
      <c r="K18913" t="s">
        <v>10</v>
      </c>
      <c r="L18913">
        <v>1</v>
      </c>
      <c r="M18913">
        <v>0</v>
      </c>
    </row>
    <row r="18914" spans="1:13" x14ac:dyDescent="0.3">
      <c r="A18914">
        <v>2013</v>
      </c>
      <c r="B18914">
        <v>4</v>
      </c>
      <c r="C18914" t="s">
        <v>13</v>
      </c>
      <c r="D18914">
        <f>VLOOKUP(C18914,lookups!$F$2:$H$27,2,FALSE)</f>
        <v>10</v>
      </c>
      <c r="E18914" t="str">
        <f>VLOOKUP(C18914,lookups!$F$2:$H$27,3,FALSE)</f>
        <v>WCVI Troll</v>
      </c>
      <c r="F18914">
        <f>VLOOKUP(C18914,lookups!$F$2:$I$27,4,FALSE)</f>
        <v>6</v>
      </c>
      <c r="G18914">
        <v>10</v>
      </c>
      <c r="H18914" t="s">
        <v>43</v>
      </c>
      <c r="I18914" t="str">
        <f>VLOOKUP(H18914,lookups!$B$2:$C$32,2,FALSE)</f>
        <v>Y</v>
      </c>
      <c r="J18914">
        <v>2</v>
      </c>
      <c r="K18914" t="s">
        <v>10</v>
      </c>
      <c r="L18914">
        <v>1</v>
      </c>
      <c r="M18914">
        <v>0</v>
      </c>
    </row>
    <row r="18915" spans="1:13" x14ac:dyDescent="0.3">
      <c r="A18915">
        <v>2013</v>
      </c>
      <c r="B18915">
        <v>4</v>
      </c>
      <c r="C18915" t="s">
        <v>13</v>
      </c>
      <c r="D18915">
        <f>VLOOKUP(C18915,lookups!$F$2:$H$27,2,FALSE)</f>
        <v>10</v>
      </c>
      <c r="E18915" t="str">
        <f>VLOOKUP(C18915,lookups!$F$2:$H$27,3,FALSE)</f>
        <v>WCVI Troll</v>
      </c>
      <c r="F18915">
        <f>VLOOKUP(C18915,lookups!$F$2:$I$27,4,FALSE)</f>
        <v>6</v>
      </c>
      <c r="G18915">
        <v>10</v>
      </c>
      <c r="H18915" t="s">
        <v>43</v>
      </c>
      <c r="I18915" t="str">
        <f>VLOOKUP(H18915,lookups!$B$2:$C$32,2,FALSE)</f>
        <v>Y</v>
      </c>
      <c r="J18915">
        <v>3</v>
      </c>
      <c r="K18915" t="s">
        <v>10</v>
      </c>
      <c r="L18915">
        <v>1</v>
      </c>
      <c r="M18915">
        <v>442.6</v>
      </c>
    </row>
    <row r="18916" spans="1:13" x14ac:dyDescent="0.3">
      <c r="A18916">
        <v>2013</v>
      </c>
      <c r="B18916">
        <v>4</v>
      </c>
      <c r="C18916" t="s">
        <v>13</v>
      </c>
      <c r="D18916">
        <f>VLOOKUP(C18916,lookups!$F$2:$H$27,2,FALSE)</f>
        <v>10</v>
      </c>
      <c r="E18916" t="str">
        <f>VLOOKUP(C18916,lookups!$F$2:$H$27,3,FALSE)</f>
        <v>WCVI Troll</v>
      </c>
      <c r="F18916">
        <f>VLOOKUP(C18916,lookups!$F$2:$I$27,4,FALSE)</f>
        <v>6</v>
      </c>
      <c r="G18916">
        <v>10</v>
      </c>
      <c r="H18916" t="s">
        <v>43</v>
      </c>
      <c r="I18916" t="str">
        <f>VLOOKUP(H18916,lookups!$B$2:$C$32,2,FALSE)</f>
        <v>Y</v>
      </c>
      <c r="J18916">
        <v>4</v>
      </c>
      <c r="K18916" t="s">
        <v>10</v>
      </c>
      <c r="L18916">
        <v>1</v>
      </c>
      <c r="M18916">
        <v>590.65</v>
      </c>
    </row>
    <row r="18917" spans="1:13" x14ac:dyDescent="0.3">
      <c r="A18917">
        <v>2013</v>
      </c>
      <c r="B18917">
        <v>4</v>
      </c>
      <c r="C18917" t="s">
        <v>13</v>
      </c>
      <c r="D18917">
        <f>VLOOKUP(C18917,lookups!$F$2:$H$27,2,FALSE)</f>
        <v>10</v>
      </c>
      <c r="E18917" t="str">
        <f>VLOOKUP(C18917,lookups!$F$2:$H$27,3,FALSE)</f>
        <v>WCVI Troll</v>
      </c>
      <c r="F18917">
        <f>VLOOKUP(C18917,lookups!$F$2:$I$27,4,FALSE)</f>
        <v>6</v>
      </c>
      <c r="G18917">
        <v>10</v>
      </c>
      <c r="H18917" t="s">
        <v>43</v>
      </c>
      <c r="I18917" t="str">
        <f>VLOOKUP(H18917,lookups!$B$2:$C$32,2,FALSE)</f>
        <v>Y</v>
      </c>
      <c r="J18917">
        <v>5</v>
      </c>
      <c r="K18917" t="s">
        <v>10</v>
      </c>
      <c r="L18917">
        <v>1</v>
      </c>
      <c r="M18917">
        <v>37.76</v>
      </c>
    </row>
    <row r="18918" spans="1:13" x14ac:dyDescent="0.3">
      <c r="A18918">
        <v>2013</v>
      </c>
      <c r="B18918">
        <v>5</v>
      </c>
      <c r="C18918" t="s">
        <v>14</v>
      </c>
      <c r="D18918" t="str">
        <f>VLOOKUP(C18918,lookups!$F$2:$H$27,2,FALSE)</f>
        <v>na</v>
      </c>
      <c r="E18918" t="str">
        <f>VLOOKUP(C18918,lookups!$F$2:$H$27,3,FALSE)</f>
        <v>na</v>
      </c>
      <c r="F18918" t="str">
        <f>VLOOKUP(C18918,lookups!$F$2:$I$27,4,FALSE)</f>
        <v>na</v>
      </c>
      <c r="G18918">
        <v>10</v>
      </c>
      <c r="H18918" t="s">
        <v>43</v>
      </c>
      <c r="I18918" t="str">
        <f>VLOOKUP(H18918,lookups!$B$2:$C$32,2,FALSE)</f>
        <v>Y</v>
      </c>
      <c r="J18918">
        <v>2</v>
      </c>
      <c r="K18918" t="s">
        <v>10</v>
      </c>
      <c r="L18918">
        <v>1</v>
      </c>
      <c r="M18918">
        <v>0</v>
      </c>
    </row>
    <row r="18919" spans="1:13" x14ac:dyDescent="0.3">
      <c r="A18919">
        <v>2013</v>
      </c>
      <c r="B18919">
        <v>5</v>
      </c>
      <c r="C18919" t="s">
        <v>14</v>
      </c>
      <c r="D18919" t="str">
        <f>VLOOKUP(C18919,lookups!$F$2:$H$27,2,FALSE)</f>
        <v>na</v>
      </c>
      <c r="E18919" t="str">
        <f>VLOOKUP(C18919,lookups!$F$2:$H$27,3,FALSE)</f>
        <v>na</v>
      </c>
      <c r="F18919" t="str">
        <f>VLOOKUP(C18919,lookups!$F$2:$I$27,4,FALSE)</f>
        <v>na</v>
      </c>
      <c r="G18919">
        <v>10</v>
      </c>
      <c r="H18919" t="s">
        <v>43</v>
      </c>
      <c r="I18919" t="str">
        <f>VLOOKUP(H18919,lookups!$B$2:$C$32,2,FALSE)</f>
        <v>Y</v>
      </c>
      <c r="J18919">
        <v>3</v>
      </c>
      <c r="K18919" t="s">
        <v>10</v>
      </c>
      <c r="L18919">
        <v>1</v>
      </c>
      <c r="M18919">
        <v>289.43</v>
      </c>
    </row>
    <row r="18920" spans="1:13" x14ac:dyDescent="0.3">
      <c r="A18920">
        <v>2013</v>
      </c>
      <c r="B18920">
        <v>5</v>
      </c>
      <c r="C18920" t="s">
        <v>14</v>
      </c>
      <c r="D18920" t="str">
        <f>VLOOKUP(C18920,lookups!$F$2:$H$27,2,FALSE)</f>
        <v>na</v>
      </c>
      <c r="E18920" t="str">
        <f>VLOOKUP(C18920,lookups!$F$2:$H$27,3,FALSE)</f>
        <v>na</v>
      </c>
      <c r="F18920" t="str">
        <f>VLOOKUP(C18920,lookups!$F$2:$I$27,4,FALSE)</f>
        <v>na</v>
      </c>
      <c r="G18920">
        <v>10</v>
      </c>
      <c r="H18920" t="s">
        <v>43</v>
      </c>
      <c r="I18920" t="str">
        <f>VLOOKUP(H18920,lookups!$B$2:$C$32,2,FALSE)</f>
        <v>Y</v>
      </c>
      <c r="J18920">
        <v>4</v>
      </c>
      <c r="K18920" t="s">
        <v>10</v>
      </c>
      <c r="L18920">
        <v>1</v>
      </c>
      <c r="M18920">
        <v>722.77</v>
      </c>
    </row>
    <row r="18921" spans="1:13" x14ac:dyDescent="0.3">
      <c r="A18921">
        <v>2013</v>
      </c>
      <c r="B18921">
        <v>5</v>
      </c>
      <c r="C18921" t="s">
        <v>14</v>
      </c>
      <c r="D18921" t="str">
        <f>VLOOKUP(C18921,lookups!$F$2:$H$27,2,FALSE)</f>
        <v>na</v>
      </c>
      <c r="E18921" t="str">
        <f>VLOOKUP(C18921,lookups!$F$2:$H$27,3,FALSE)</f>
        <v>na</v>
      </c>
      <c r="F18921" t="str">
        <f>VLOOKUP(C18921,lookups!$F$2:$I$27,4,FALSE)</f>
        <v>na</v>
      </c>
      <c r="G18921">
        <v>10</v>
      </c>
      <c r="H18921" t="s">
        <v>43</v>
      </c>
      <c r="I18921" t="str">
        <f>VLOOKUP(H18921,lookups!$B$2:$C$32,2,FALSE)</f>
        <v>Y</v>
      </c>
      <c r="J18921">
        <v>5</v>
      </c>
      <c r="K18921" t="s">
        <v>10</v>
      </c>
      <c r="L18921">
        <v>1</v>
      </c>
      <c r="M18921">
        <v>19.04</v>
      </c>
    </row>
    <row r="18922" spans="1:13" x14ac:dyDescent="0.3">
      <c r="A18922">
        <v>2013</v>
      </c>
      <c r="B18922">
        <v>6</v>
      </c>
      <c r="C18922" t="s">
        <v>15</v>
      </c>
      <c r="D18922" t="str">
        <f>VLOOKUP(C18922,lookups!$F$2:$H$27,2,FALSE)</f>
        <v>na</v>
      </c>
      <c r="E18922" t="str">
        <f>VLOOKUP(C18922,lookups!$F$2:$H$27,3,FALSE)</f>
        <v>na</v>
      </c>
      <c r="F18922" t="str">
        <f>VLOOKUP(C18922,lookups!$F$2:$I$27,4,FALSE)</f>
        <v>na</v>
      </c>
      <c r="G18922">
        <v>10</v>
      </c>
      <c r="H18922" t="s">
        <v>43</v>
      </c>
      <c r="I18922" t="str">
        <f>VLOOKUP(H18922,lookups!$B$2:$C$32,2,FALSE)</f>
        <v>Y</v>
      </c>
      <c r="J18922">
        <v>2</v>
      </c>
      <c r="K18922" t="s">
        <v>10</v>
      </c>
      <c r="L18922">
        <v>1</v>
      </c>
      <c r="M18922">
        <v>0</v>
      </c>
    </row>
    <row r="18923" spans="1:13" x14ac:dyDescent="0.3">
      <c r="A18923">
        <v>2013</v>
      </c>
      <c r="B18923">
        <v>6</v>
      </c>
      <c r="C18923" t="s">
        <v>15</v>
      </c>
      <c r="D18923" t="str">
        <f>VLOOKUP(C18923,lookups!$F$2:$H$27,2,FALSE)</f>
        <v>na</v>
      </c>
      <c r="E18923" t="str">
        <f>VLOOKUP(C18923,lookups!$F$2:$H$27,3,FALSE)</f>
        <v>na</v>
      </c>
      <c r="F18923" t="str">
        <f>VLOOKUP(C18923,lookups!$F$2:$I$27,4,FALSE)</f>
        <v>na</v>
      </c>
      <c r="G18923">
        <v>10</v>
      </c>
      <c r="H18923" t="s">
        <v>43</v>
      </c>
      <c r="I18923" t="str">
        <f>VLOOKUP(H18923,lookups!$B$2:$C$32,2,FALSE)</f>
        <v>Y</v>
      </c>
      <c r="J18923">
        <v>3</v>
      </c>
      <c r="K18923" t="s">
        <v>10</v>
      </c>
      <c r="L18923">
        <v>1</v>
      </c>
      <c r="M18923">
        <v>0</v>
      </c>
    </row>
    <row r="18924" spans="1:13" x14ac:dyDescent="0.3">
      <c r="A18924">
        <v>2013</v>
      </c>
      <c r="B18924">
        <v>6</v>
      </c>
      <c r="C18924" t="s">
        <v>15</v>
      </c>
      <c r="D18924" t="str">
        <f>VLOOKUP(C18924,lookups!$F$2:$H$27,2,FALSE)</f>
        <v>na</v>
      </c>
      <c r="E18924" t="str">
        <f>VLOOKUP(C18924,lookups!$F$2:$H$27,3,FALSE)</f>
        <v>na</v>
      </c>
      <c r="F18924" t="str">
        <f>VLOOKUP(C18924,lookups!$F$2:$I$27,4,FALSE)</f>
        <v>na</v>
      </c>
      <c r="G18924">
        <v>10</v>
      </c>
      <c r="H18924" t="s">
        <v>43</v>
      </c>
      <c r="I18924" t="str">
        <f>VLOOKUP(H18924,lookups!$B$2:$C$32,2,FALSE)</f>
        <v>Y</v>
      </c>
      <c r="J18924">
        <v>4</v>
      </c>
      <c r="K18924" t="s">
        <v>10</v>
      </c>
      <c r="L18924">
        <v>1</v>
      </c>
      <c r="M18924">
        <v>0</v>
      </c>
    </row>
    <row r="18925" spans="1:13" x14ac:dyDescent="0.3">
      <c r="A18925">
        <v>2013</v>
      </c>
      <c r="B18925">
        <v>6</v>
      </c>
      <c r="C18925" t="s">
        <v>15</v>
      </c>
      <c r="D18925" t="str">
        <f>VLOOKUP(C18925,lookups!$F$2:$H$27,2,FALSE)</f>
        <v>na</v>
      </c>
      <c r="E18925" t="str">
        <f>VLOOKUP(C18925,lookups!$F$2:$H$27,3,FALSE)</f>
        <v>na</v>
      </c>
      <c r="F18925" t="str">
        <f>VLOOKUP(C18925,lookups!$F$2:$I$27,4,FALSE)</f>
        <v>na</v>
      </c>
      <c r="G18925">
        <v>10</v>
      </c>
      <c r="H18925" t="s">
        <v>43</v>
      </c>
      <c r="I18925" t="str">
        <f>VLOOKUP(H18925,lookups!$B$2:$C$32,2,FALSE)</f>
        <v>Y</v>
      </c>
      <c r="J18925">
        <v>5</v>
      </c>
      <c r="K18925" t="s">
        <v>10</v>
      </c>
      <c r="L18925">
        <v>1</v>
      </c>
      <c r="M18925">
        <v>0</v>
      </c>
    </row>
    <row r="18926" spans="1:13" x14ac:dyDescent="0.3">
      <c r="A18926">
        <v>2013</v>
      </c>
      <c r="B18926">
        <v>7</v>
      </c>
      <c r="C18926" t="s">
        <v>16</v>
      </c>
      <c r="D18926">
        <f>VLOOKUP(C18926,lookups!$F$2:$H$27,2,FALSE)</f>
        <v>2</v>
      </c>
      <c r="E18926" t="str">
        <f>VLOOKUP(C18926,lookups!$F$2:$H$27,3,FALSE)</f>
        <v>SEAK Net</v>
      </c>
      <c r="F18926">
        <f>VLOOKUP(C18926,lookups!$F$2:$I$27,4,FALSE)</f>
        <v>1</v>
      </c>
      <c r="G18926">
        <v>10</v>
      </c>
      <c r="H18926" t="s">
        <v>43</v>
      </c>
      <c r="I18926" t="str">
        <f>VLOOKUP(H18926,lookups!$B$2:$C$32,2,FALSE)</f>
        <v>Y</v>
      </c>
      <c r="J18926">
        <v>2</v>
      </c>
      <c r="K18926" t="s">
        <v>10</v>
      </c>
      <c r="L18926">
        <v>1</v>
      </c>
      <c r="M18926">
        <v>0</v>
      </c>
    </row>
    <row r="18927" spans="1:13" x14ac:dyDescent="0.3">
      <c r="A18927">
        <v>2013</v>
      </c>
      <c r="B18927">
        <v>7</v>
      </c>
      <c r="C18927" t="s">
        <v>16</v>
      </c>
      <c r="D18927">
        <f>VLOOKUP(C18927,lookups!$F$2:$H$27,2,FALSE)</f>
        <v>2</v>
      </c>
      <c r="E18927" t="str">
        <f>VLOOKUP(C18927,lookups!$F$2:$H$27,3,FALSE)</f>
        <v>SEAK Net</v>
      </c>
      <c r="F18927">
        <f>VLOOKUP(C18927,lookups!$F$2:$I$27,4,FALSE)</f>
        <v>1</v>
      </c>
      <c r="G18927">
        <v>10</v>
      </c>
      <c r="H18927" t="s">
        <v>43</v>
      </c>
      <c r="I18927" t="str">
        <f>VLOOKUP(H18927,lookups!$B$2:$C$32,2,FALSE)</f>
        <v>Y</v>
      </c>
      <c r="J18927">
        <v>3</v>
      </c>
      <c r="K18927" t="s">
        <v>10</v>
      </c>
      <c r="L18927">
        <v>1</v>
      </c>
      <c r="M18927">
        <v>3.26</v>
      </c>
    </row>
    <row r="18928" spans="1:13" x14ac:dyDescent="0.3">
      <c r="A18928">
        <v>2013</v>
      </c>
      <c r="B18928">
        <v>7</v>
      </c>
      <c r="C18928" t="s">
        <v>16</v>
      </c>
      <c r="D18928">
        <f>VLOOKUP(C18928,lookups!$F$2:$H$27,2,FALSE)</f>
        <v>2</v>
      </c>
      <c r="E18928" t="str">
        <f>VLOOKUP(C18928,lookups!$F$2:$H$27,3,FALSE)</f>
        <v>SEAK Net</v>
      </c>
      <c r="F18928">
        <f>VLOOKUP(C18928,lookups!$F$2:$I$27,4,FALSE)</f>
        <v>1</v>
      </c>
      <c r="G18928">
        <v>10</v>
      </c>
      <c r="H18928" t="s">
        <v>43</v>
      </c>
      <c r="I18928" t="str">
        <f>VLOOKUP(H18928,lookups!$B$2:$C$32,2,FALSE)</f>
        <v>Y</v>
      </c>
      <c r="J18928">
        <v>4</v>
      </c>
      <c r="K18928" t="s">
        <v>10</v>
      </c>
      <c r="L18928">
        <v>1</v>
      </c>
      <c r="M18928">
        <v>0</v>
      </c>
    </row>
    <row r="18929" spans="1:13" x14ac:dyDescent="0.3">
      <c r="A18929">
        <v>2013</v>
      </c>
      <c r="B18929">
        <v>7</v>
      </c>
      <c r="C18929" t="s">
        <v>16</v>
      </c>
      <c r="D18929">
        <f>VLOOKUP(C18929,lookups!$F$2:$H$27,2,FALSE)</f>
        <v>2</v>
      </c>
      <c r="E18929" t="str">
        <f>VLOOKUP(C18929,lookups!$F$2:$H$27,3,FALSE)</f>
        <v>SEAK Net</v>
      </c>
      <c r="F18929">
        <f>VLOOKUP(C18929,lookups!$F$2:$I$27,4,FALSE)</f>
        <v>1</v>
      </c>
      <c r="G18929">
        <v>10</v>
      </c>
      <c r="H18929" t="s">
        <v>43</v>
      </c>
      <c r="I18929" t="str">
        <f>VLOOKUP(H18929,lookups!$B$2:$C$32,2,FALSE)</f>
        <v>Y</v>
      </c>
      <c r="J18929">
        <v>5</v>
      </c>
      <c r="K18929" t="s">
        <v>10</v>
      </c>
      <c r="L18929">
        <v>1</v>
      </c>
      <c r="M18929">
        <v>0</v>
      </c>
    </row>
    <row r="18930" spans="1:13" x14ac:dyDescent="0.3">
      <c r="A18930">
        <v>2013</v>
      </c>
      <c r="B18930">
        <v>8</v>
      </c>
      <c r="C18930" t="s">
        <v>17</v>
      </c>
      <c r="D18930">
        <f>VLOOKUP(C18930,lookups!$F$2:$H$27,2,FALSE)</f>
        <v>4</v>
      </c>
      <c r="E18930" t="str">
        <f>VLOOKUP(C18930,lookups!$F$2:$H$27,3,FALSE)</f>
        <v>N/C BC Net</v>
      </c>
      <c r="F18930">
        <f>VLOOKUP(C18930,lookups!$F$2:$I$27,4,FALSE)</f>
        <v>3</v>
      </c>
      <c r="G18930">
        <v>10</v>
      </c>
      <c r="H18930" t="s">
        <v>43</v>
      </c>
      <c r="I18930" t="str">
        <f>VLOOKUP(H18930,lookups!$B$2:$C$32,2,FALSE)</f>
        <v>Y</v>
      </c>
      <c r="J18930">
        <v>2</v>
      </c>
      <c r="K18930" t="s">
        <v>10</v>
      </c>
      <c r="L18930">
        <v>1</v>
      </c>
      <c r="M18930">
        <v>0</v>
      </c>
    </row>
    <row r="18931" spans="1:13" x14ac:dyDescent="0.3">
      <c r="A18931">
        <v>2013</v>
      </c>
      <c r="B18931">
        <v>8</v>
      </c>
      <c r="C18931" t="s">
        <v>17</v>
      </c>
      <c r="D18931">
        <f>VLOOKUP(C18931,lookups!$F$2:$H$27,2,FALSE)</f>
        <v>4</v>
      </c>
      <c r="E18931" t="str">
        <f>VLOOKUP(C18931,lookups!$F$2:$H$27,3,FALSE)</f>
        <v>N/C BC Net</v>
      </c>
      <c r="F18931">
        <f>VLOOKUP(C18931,lookups!$F$2:$I$27,4,FALSE)</f>
        <v>3</v>
      </c>
      <c r="G18931">
        <v>10</v>
      </c>
      <c r="H18931" t="s">
        <v>43</v>
      </c>
      <c r="I18931" t="str">
        <f>VLOOKUP(H18931,lookups!$B$2:$C$32,2,FALSE)</f>
        <v>Y</v>
      </c>
      <c r="J18931">
        <v>3</v>
      </c>
      <c r="K18931" t="s">
        <v>10</v>
      </c>
      <c r="L18931">
        <v>1</v>
      </c>
      <c r="M18931">
        <v>2.17</v>
      </c>
    </row>
    <row r="18932" spans="1:13" x14ac:dyDescent="0.3">
      <c r="A18932">
        <v>2013</v>
      </c>
      <c r="B18932">
        <v>8</v>
      </c>
      <c r="C18932" t="s">
        <v>17</v>
      </c>
      <c r="D18932">
        <f>VLOOKUP(C18932,lookups!$F$2:$H$27,2,FALSE)</f>
        <v>4</v>
      </c>
      <c r="E18932" t="str">
        <f>VLOOKUP(C18932,lookups!$F$2:$H$27,3,FALSE)</f>
        <v>N/C BC Net</v>
      </c>
      <c r="F18932">
        <f>VLOOKUP(C18932,lookups!$F$2:$I$27,4,FALSE)</f>
        <v>3</v>
      </c>
      <c r="G18932">
        <v>10</v>
      </c>
      <c r="H18932" t="s">
        <v>43</v>
      </c>
      <c r="I18932" t="str">
        <f>VLOOKUP(H18932,lookups!$B$2:$C$32,2,FALSE)</f>
        <v>Y</v>
      </c>
      <c r="J18932">
        <v>4</v>
      </c>
      <c r="K18932" t="s">
        <v>10</v>
      </c>
      <c r="L18932">
        <v>1</v>
      </c>
      <c r="M18932">
        <v>1.52</v>
      </c>
    </row>
    <row r="18933" spans="1:13" x14ac:dyDescent="0.3">
      <c r="A18933">
        <v>2013</v>
      </c>
      <c r="B18933">
        <v>8</v>
      </c>
      <c r="C18933" t="s">
        <v>17</v>
      </c>
      <c r="D18933">
        <f>VLOOKUP(C18933,lookups!$F$2:$H$27,2,FALSE)</f>
        <v>4</v>
      </c>
      <c r="E18933" t="str">
        <f>VLOOKUP(C18933,lookups!$F$2:$H$27,3,FALSE)</f>
        <v>N/C BC Net</v>
      </c>
      <c r="F18933">
        <f>VLOOKUP(C18933,lookups!$F$2:$I$27,4,FALSE)</f>
        <v>3</v>
      </c>
      <c r="G18933">
        <v>10</v>
      </c>
      <c r="H18933" t="s">
        <v>43</v>
      </c>
      <c r="I18933" t="str">
        <f>VLOOKUP(H18933,lookups!$B$2:$C$32,2,FALSE)</f>
        <v>Y</v>
      </c>
      <c r="J18933">
        <v>5</v>
      </c>
      <c r="K18933" t="s">
        <v>10</v>
      </c>
      <c r="L18933">
        <v>1</v>
      </c>
      <c r="M18933">
        <v>0</v>
      </c>
    </row>
    <row r="18934" spans="1:13" x14ac:dyDescent="0.3">
      <c r="A18934">
        <v>2013</v>
      </c>
      <c r="B18934">
        <v>9</v>
      </c>
      <c r="C18934" t="s">
        <v>18</v>
      </c>
      <c r="D18934" t="str">
        <f>VLOOKUP(C18934,lookups!$F$2:$H$27,2,FALSE)</f>
        <v>na</v>
      </c>
      <c r="E18934" t="str">
        <f>VLOOKUP(C18934,lookups!$F$2:$H$27,3,FALSE)</f>
        <v>na</v>
      </c>
      <c r="F18934" t="str">
        <f>VLOOKUP(C18934,lookups!$F$2:$I$27,4,FALSE)</f>
        <v>na</v>
      </c>
      <c r="G18934">
        <v>10</v>
      </c>
      <c r="H18934" t="s">
        <v>43</v>
      </c>
      <c r="I18934" t="str">
        <f>VLOOKUP(H18934,lookups!$B$2:$C$32,2,FALSE)</f>
        <v>Y</v>
      </c>
      <c r="J18934">
        <v>2</v>
      </c>
      <c r="K18934" t="s">
        <v>10</v>
      </c>
      <c r="L18934">
        <v>1</v>
      </c>
      <c r="M18934">
        <v>32.79</v>
      </c>
    </row>
    <row r="18935" spans="1:13" x14ac:dyDescent="0.3">
      <c r="A18935">
        <v>2013</v>
      </c>
      <c r="B18935">
        <v>9</v>
      </c>
      <c r="C18935" t="s">
        <v>18</v>
      </c>
      <c r="D18935" t="str">
        <f>VLOOKUP(C18935,lookups!$F$2:$H$27,2,FALSE)</f>
        <v>na</v>
      </c>
      <c r="E18935" t="str">
        <f>VLOOKUP(C18935,lookups!$F$2:$H$27,3,FALSE)</f>
        <v>na</v>
      </c>
      <c r="F18935" t="str">
        <f>VLOOKUP(C18935,lookups!$F$2:$I$27,4,FALSE)</f>
        <v>na</v>
      </c>
      <c r="G18935">
        <v>10</v>
      </c>
      <c r="H18935" t="s">
        <v>43</v>
      </c>
      <c r="I18935" t="str">
        <f>VLOOKUP(H18935,lookups!$B$2:$C$32,2,FALSE)</f>
        <v>Y</v>
      </c>
      <c r="J18935">
        <v>3</v>
      </c>
      <c r="K18935" t="s">
        <v>10</v>
      </c>
      <c r="L18935">
        <v>1</v>
      </c>
      <c r="M18935">
        <v>21.51</v>
      </c>
    </row>
    <row r="18936" spans="1:13" x14ac:dyDescent="0.3">
      <c r="A18936">
        <v>2013</v>
      </c>
      <c r="B18936">
        <v>9</v>
      </c>
      <c r="C18936" t="s">
        <v>18</v>
      </c>
      <c r="D18936" t="str">
        <f>VLOOKUP(C18936,lookups!$F$2:$H$27,2,FALSE)</f>
        <v>na</v>
      </c>
      <c r="E18936" t="str">
        <f>VLOOKUP(C18936,lookups!$F$2:$H$27,3,FALSE)</f>
        <v>na</v>
      </c>
      <c r="F18936" t="str">
        <f>VLOOKUP(C18936,lookups!$F$2:$I$27,4,FALSE)</f>
        <v>na</v>
      </c>
      <c r="G18936">
        <v>10</v>
      </c>
      <c r="H18936" t="s">
        <v>43</v>
      </c>
      <c r="I18936" t="str">
        <f>VLOOKUP(H18936,lookups!$B$2:$C$32,2,FALSE)</f>
        <v>Y</v>
      </c>
      <c r="J18936">
        <v>4</v>
      </c>
      <c r="K18936" t="s">
        <v>10</v>
      </c>
      <c r="L18936">
        <v>1</v>
      </c>
      <c r="M18936">
        <v>5.24</v>
      </c>
    </row>
    <row r="18937" spans="1:13" x14ac:dyDescent="0.3">
      <c r="A18937">
        <v>2013</v>
      </c>
      <c r="B18937">
        <v>9</v>
      </c>
      <c r="C18937" t="s">
        <v>18</v>
      </c>
      <c r="D18937" t="str">
        <f>VLOOKUP(C18937,lookups!$F$2:$H$27,2,FALSE)</f>
        <v>na</v>
      </c>
      <c r="E18937" t="str">
        <f>VLOOKUP(C18937,lookups!$F$2:$H$27,3,FALSE)</f>
        <v>na</v>
      </c>
      <c r="F18937" t="str">
        <f>VLOOKUP(C18937,lookups!$F$2:$I$27,4,FALSE)</f>
        <v>na</v>
      </c>
      <c r="G18937">
        <v>10</v>
      </c>
      <c r="H18937" t="s">
        <v>43</v>
      </c>
      <c r="I18937" t="str">
        <f>VLOOKUP(H18937,lookups!$B$2:$C$32,2,FALSE)</f>
        <v>Y</v>
      </c>
      <c r="J18937">
        <v>5</v>
      </c>
      <c r="K18937" t="s">
        <v>10</v>
      </c>
      <c r="L18937">
        <v>1</v>
      </c>
      <c r="M18937">
        <v>0</v>
      </c>
    </row>
    <row r="18938" spans="1:13" x14ac:dyDescent="0.3">
      <c r="A18938">
        <v>2013</v>
      </c>
      <c r="B18938">
        <v>10</v>
      </c>
      <c r="C18938" t="s">
        <v>19</v>
      </c>
      <c r="D18938">
        <f>VLOOKUP(C18938,lookups!$F$2:$H$27,2,FALSE)</f>
        <v>5</v>
      </c>
      <c r="E18938" t="str">
        <f>VLOOKUP(C18938,lookups!$F$2:$H$27,3,FALSE)</f>
        <v>WCVI Net</v>
      </c>
      <c r="F18938">
        <f>VLOOKUP(C18938,lookups!$F$2:$I$27,4,FALSE)</f>
        <v>4</v>
      </c>
      <c r="G18938">
        <v>10</v>
      </c>
      <c r="H18938" t="s">
        <v>43</v>
      </c>
      <c r="I18938" t="str">
        <f>VLOOKUP(H18938,lookups!$B$2:$C$32,2,FALSE)</f>
        <v>Y</v>
      </c>
      <c r="J18938">
        <v>2</v>
      </c>
      <c r="K18938" t="s">
        <v>10</v>
      </c>
      <c r="L18938">
        <v>1</v>
      </c>
      <c r="M18938">
        <v>82.77</v>
      </c>
    </row>
    <row r="18939" spans="1:13" x14ac:dyDescent="0.3">
      <c r="A18939">
        <v>2013</v>
      </c>
      <c r="B18939">
        <v>10</v>
      </c>
      <c r="C18939" t="s">
        <v>19</v>
      </c>
      <c r="D18939">
        <f>VLOOKUP(C18939,lookups!$F$2:$H$27,2,FALSE)</f>
        <v>5</v>
      </c>
      <c r="E18939" t="str">
        <f>VLOOKUP(C18939,lookups!$F$2:$H$27,3,FALSE)</f>
        <v>WCVI Net</v>
      </c>
      <c r="F18939">
        <f>VLOOKUP(C18939,lookups!$F$2:$I$27,4,FALSE)</f>
        <v>4</v>
      </c>
      <c r="G18939">
        <v>10</v>
      </c>
      <c r="H18939" t="s">
        <v>43</v>
      </c>
      <c r="I18939" t="str">
        <f>VLOOKUP(H18939,lookups!$B$2:$C$32,2,FALSE)</f>
        <v>Y</v>
      </c>
      <c r="J18939">
        <v>3</v>
      </c>
      <c r="K18939" t="s">
        <v>10</v>
      </c>
      <c r="L18939">
        <v>1</v>
      </c>
      <c r="M18939">
        <v>208.52</v>
      </c>
    </row>
    <row r="18940" spans="1:13" x14ac:dyDescent="0.3">
      <c r="A18940">
        <v>2013</v>
      </c>
      <c r="B18940">
        <v>10</v>
      </c>
      <c r="C18940" t="s">
        <v>19</v>
      </c>
      <c r="D18940">
        <f>VLOOKUP(C18940,lookups!$F$2:$H$27,2,FALSE)</f>
        <v>5</v>
      </c>
      <c r="E18940" t="str">
        <f>VLOOKUP(C18940,lookups!$F$2:$H$27,3,FALSE)</f>
        <v>WCVI Net</v>
      </c>
      <c r="F18940">
        <f>VLOOKUP(C18940,lookups!$F$2:$I$27,4,FALSE)</f>
        <v>4</v>
      </c>
      <c r="G18940">
        <v>10</v>
      </c>
      <c r="H18940" t="s">
        <v>43</v>
      </c>
      <c r="I18940" t="str">
        <f>VLOOKUP(H18940,lookups!$B$2:$C$32,2,FALSE)</f>
        <v>Y</v>
      </c>
      <c r="J18940">
        <v>4</v>
      </c>
      <c r="K18940" t="s">
        <v>10</v>
      </c>
      <c r="L18940">
        <v>1</v>
      </c>
      <c r="M18940">
        <v>60.24</v>
      </c>
    </row>
    <row r="18941" spans="1:13" x14ac:dyDescent="0.3">
      <c r="A18941">
        <v>2013</v>
      </c>
      <c r="B18941">
        <v>10</v>
      </c>
      <c r="C18941" t="s">
        <v>19</v>
      </c>
      <c r="D18941">
        <f>VLOOKUP(C18941,lookups!$F$2:$H$27,2,FALSE)</f>
        <v>5</v>
      </c>
      <c r="E18941" t="str">
        <f>VLOOKUP(C18941,lookups!$F$2:$H$27,3,FALSE)</f>
        <v>WCVI Net</v>
      </c>
      <c r="F18941">
        <f>VLOOKUP(C18941,lookups!$F$2:$I$27,4,FALSE)</f>
        <v>4</v>
      </c>
      <c r="G18941">
        <v>10</v>
      </c>
      <c r="H18941" t="s">
        <v>43</v>
      </c>
      <c r="I18941" t="str">
        <f>VLOOKUP(H18941,lookups!$B$2:$C$32,2,FALSE)</f>
        <v>Y</v>
      </c>
      <c r="J18941">
        <v>5</v>
      </c>
      <c r="K18941" t="s">
        <v>10</v>
      </c>
      <c r="L18941">
        <v>1</v>
      </c>
      <c r="M18941">
        <v>0</v>
      </c>
    </row>
    <row r="18942" spans="1:13" x14ac:dyDescent="0.3">
      <c r="A18942">
        <v>2013</v>
      </c>
      <c r="B18942">
        <v>11</v>
      </c>
      <c r="C18942" t="s">
        <v>20</v>
      </c>
      <c r="D18942" t="str">
        <f>VLOOKUP(C18942,lookups!$F$2:$H$27,2,FALSE)</f>
        <v>6-7</v>
      </c>
      <c r="E18942" t="str">
        <f>VLOOKUP(C18942,lookups!$F$2:$H$27,3,FALSE)</f>
        <v>GeoStr/BC JDF Net</v>
      </c>
      <c r="F18942">
        <f>VLOOKUP(C18942,lookups!$F$2:$I$27,4,FALSE)</f>
        <v>5</v>
      </c>
      <c r="G18942">
        <v>10</v>
      </c>
      <c r="H18942" t="s">
        <v>43</v>
      </c>
      <c r="I18942" t="str">
        <f>VLOOKUP(H18942,lookups!$B$2:$C$32,2,FALSE)</f>
        <v>Y</v>
      </c>
      <c r="J18942">
        <v>2</v>
      </c>
      <c r="K18942" t="s">
        <v>10</v>
      </c>
      <c r="L18942">
        <v>1</v>
      </c>
      <c r="M18942">
        <v>0.03</v>
      </c>
    </row>
    <row r="18943" spans="1:13" x14ac:dyDescent="0.3">
      <c r="A18943">
        <v>2013</v>
      </c>
      <c r="B18943">
        <v>11</v>
      </c>
      <c r="C18943" t="s">
        <v>20</v>
      </c>
      <c r="D18943" t="str">
        <f>VLOOKUP(C18943,lookups!$F$2:$H$27,2,FALSE)</f>
        <v>6-7</v>
      </c>
      <c r="E18943" t="str">
        <f>VLOOKUP(C18943,lookups!$F$2:$H$27,3,FALSE)</f>
        <v>GeoStr/BC JDF Net</v>
      </c>
      <c r="F18943">
        <f>VLOOKUP(C18943,lookups!$F$2:$I$27,4,FALSE)</f>
        <v>5</v>
      </c>
      <c r="G18943">
        <v>10</v>
      </c>
      <c r="H18943" t="s">
        <v>43</v>
      </c>
      <c r="I18943" t="str">
        <f>VLOOKUP(H18943,lookups!$B$2:$C$32,2,FALSE)</f>
        <v>Y</v>
      </c>
      <c r="J18943">
        <v>3</v>
      </c>
      <c r="K18943" t="s">
        <v>10</v>
      </c>
      <c r="L18943">
        <v>1</v>
      </c>
      <c r="M18943">
        <v>0.01</v>
      </c>
    </row>
    <row r="18944" spans="1:13" x14ac:dyDescent="0.3">
      <c r="A18944">
        <v>2013</v>
      </c>
      <c r="B18944">
        <v>11</v>
      </c>
      <c r="C18944" t="s">
        <v>20</v>
      </c>
      <c r="D18944" t="str">
        <f>VLOOKUP(C18944,lookups!$F$2:$H$27,2,FALSE)</f>
        <v>6-7</v>
      </c>
      <c r="E18944" t="str">
        <f>VLOOKUP(C18944,lookups!$F$2:$H$27,3,FALSE)</f>
        <v>GeoStr/BC JDF Net</v>
      </c>
      <c r="F18944">
        <f>VLOOKUP(C18944,lookups!$F$2:$I$27,4,FALSE)</f>
        <v>5</v>
      </c>
      <c r="G18944">
        <v>10</v>
      </c>
      <c r="H18944" t="s">
        <v>43</v>
      </c>
      <c r="I18944" t="str">
        <f>VLOOKUP(H18944,lookups!$B$2:$C$32,2,FALSE)</f>
        <v>Y</v>
      </c>
      <c r="J18944">
        <v>4</v>
      </c>
      <c r="K18944" t="s">
        <v>10</v>
      </c>
      <c r="L18944">
        <v>1</v>
      </c>
      <c r="M18944">
        <v>0</v>
      </c>
    </row>
    <row r="18945" spans="1:13" x14ac:dyDescent="0.3">
      <c r="A18945">
        <v>2013</v>
      </c>
      <c r="B18945">
        <v>11</v>
      </c>
      <c r="C18945" t="s">
        <v>20</v>
      </c>
      <c r="D18945" t="str">
        <f>VLOOKUP(C18945,lookups!$F$2:$H$27,2,FALSE)</f>
        <v>6-7</v>
      </c>
      <c r="E18945" t="str">
        <f>VLOOKUP(C18945,lookups!$F$2:$H$27,3,FALSE)</f>
        <v>GeoStr/BC JDF Net</v>
      </c>
      <c r="F18945">
        <f>VLOOKUP(C18945,lookups!$F$2:$I$27,4,FALSE)</f>
        <v>5</v>
      </c>
      <c r="G18945">
        <v>10</v>
      </c>
      <c r="H18945" t="s">
        <v>43</v>
      </c>
      <c r="I18945" t="str">
        <f>VLOOKUP(H18945,lookups!$B$2:$C$32,2,FALSE)</f>
        <v>Y</v>
      </c>
      <c r="J18945">
        <v>5</v>
      </c>
      <c r="K18945" t="s">
        <v>10</v>
      </c>
      <c r="L18945">
        <v>1</v>
      </c>
      <c r="M18945">
        <v>0</v>
      </c>
    </row>
    <row r="18946" spans="1:13" x14ac:dyDescent="0.3">
      <c r="A18946">
        <v>2013</v>
      </c>
      <c r="B18946">
        <v>12</v>
      </c>
      <c r="C18946" t="s">
        <v>21</v>
      </c>
      <c r="D18946" t="str">
        <f>VLOOKUP(C18946,lookups!$F$2:$H$27,2,FALSE)</f>
        <v>na</v>
      </c>
      <c r="E18946" t="str">
        <f>VLOOKUP(C18946,lookups!$F$2:$H$27,3,FALSE)</f>
        <v>na</v>
      </c>
      <c r="F18946" t="str">
        <f>VLOOKUP(C18946,lookups!$F$2:$I$27,4,FALSE)</f>
        <v>na</v>
      </c>
      <c r="G18946">
        <v>10</v>
      </c>
      <c r="H18946" t="s">
        <v>43</v>
      </c>
      <c r="I18946" t="str">
        <f>VLOOKUP(H18946,lookups!$B$2:$C$32,2,FALSE)</f>
        <v>Y</v>
      </c>
      <c r="J18946">
        <v>2</v>
      </c>
      <c r="K18946" t="s">
        <v>10</v>
      </c>
      <c r="L18946">
        <v>1</v>
      </c>
      <c r="M18946">
        <v>5.23</v>
      </c>
    </row>
    <row r="18947" spans="1:13" x14ac:dyDescent="0.3">
      <c r="A18947">
        <v>2013</v>
      </c>
      <c r="B18947">
        <v>12</v>
      </c>
      <c r="C18947" t="s">
        <v>21</v>
      </c>
      <c r="D18947" t="str">
        <f>VLOOKUP(C18947,lookups!$F$2:$H$27,2,FALSE)</f>
        <v>na</v>
      </c>
      <c r="E18947" t="str">
        <f>VLOOKUP(C18947,lookups!$F$2:$H$27,3,FALSE)</f>
        <v>na</v>
      </c>
      <c r="F18947" t="str">
        <f>VLOOKUP(C18947,lookups!$F$2:$I$27,4,FALSE)</f>
        <v>na</v>
      </c>
      <c r="G18947">
        <v>10</v>
      </c>
      <c r="H18947" t="s">
        <v>43</v>
      </c>
      <c r="I18947" t="str">
        <f>VLOOKUP(H18947,lookups!$B$2:$C$32,2,FALSE)</f>
        <v>Y</v>
      </c>
      <c r="J18947">
        <v>3</v>
      </c>
      <c r="K18947" t="s">
        <v>10</v>
      </c>
      <c r="L18947">
        <v>1</v>
      </c>
      <c r="M18947">
        <v>62.76</v>
      </c>
    </row>
    <row r="18948" spans="1:13" x14ac:dyDescent="0.3">
      <c r="A18948">
        <v>2013</v>
      </c>
      <c r="B18948">
        <v>12</v>
      </c>
      <c r="C18948" t="s">
        <v>21</v>
      </c>
      <c r="D18948" t="str">
        <f>VLOOKUP(C18948,lookups!$F$2:$H$27,2,FALSE)</f>
        <v>na</v>
      </c>
      <c r="E18948" t="str">
        <f>VLOOKUP(C18948,lookups!$F$2:$H$27,3,FALSE)</f>
        <v>na</v>
      </c>
      <c r="F18948" t="str">
        <f>VLOOKUP(C18948,lookups!$F$2:$I$27,4,FALSE)</f>
        <v>na</v>
      </c>
      <c r="G18948">
        <v>10</v>
      </c>
      <c r="H18948" t="s">
        <v>43</v>
      </c>
      <c r="I18948" t="str">
        <f>VLOOKUP(H18948,lookups!$B$2:$C$32,2,FALSE)</f>
        <v>Y</v>
      </c>
      <c r="J18948">
        <v>4</v>
      </c>
      <c r="K18948" t="s">
        <v>10</v>
      </c>
      <c r="L18948">
        <v>1</v>
      </c>
      <c r="M18948">
        <v>48.43</v>
      </c>
    </row>
    <row r="18949" spans="1:13" x14ac:dyDescent="0.3">
      <c r="A18949">
        <v>2013</v>
      </c>
      <c r="B18949">
        <v>12</v>
      </c>
      <c r="C18949" t="s">
        <v>21</v>
      </c>
      <c r="D18949" t="str">
        <f>VLOOKUP(C18949,lookups!$F$2:$H$27,2,FALSE)</f>
        <v>na</v>
      </c>
      <c r="E18949" t="str">
        <f>VLOOKUP(C18949,lookups!$F$2:$H$27,3,FALSE)</f>
        <v>na</v>
      </c>
      <c r="F18949" t="str">
        <f>VLOOKUP(C18949,lookups!$F$2:$I$27,4,FALSE)</f>
        <v>na</v>
      </c>
      <c r="G18949">
        <v>10</v>
      </c>
      <c r="H18949" t="s">
        <v>43</v>
      </c>
      <c r="I18949" t="str">
        <f>VLOOKUP(H18949,lookups!$B$2:$C$32,2,FALSE)</f>
        <v>Y</v>
      </c>
      <c r="J18949">
        <v>5</v>
      </c>
      <c r="K18949" t="s">
        <v>10</v>
      </c>
      <c r="L18949">
        <v>1</v>
      </c>
      <c r="M18949">
        <v>5.6</v>
      </c>
    </row>
    <row r="18950" spans="1:13" x14ac:dyDescent="0.3">
      <c r="A18950">
        <v>2013</v>
      </c>
      <c r="B18950">
        <v>13</v>
      </c>
      <c r="C18950" t="s">
        <v>22</v>
      </c>
      <c r="D18950" t="str">
        <f>VLOOKUP(C18950,lookups!$F$2:$H$27,2,FALSE)</f>
        <v>na</v>
      </c>
      <c r="E18950" t="str">
        <f>VLOOKUP(C18950,lookups!$F$2:$H$27,3,FALSE)</f>
        <v>na</v>
      </c>
      <c r="F18950" t="str">
        <f>VLOOKUP(C18950,lookups!$F$2:$I$27,4,FALSE)</f>
        <v>na</v>
      </c>
      <c r="G18950">
        <v>10</v>
      </c>
      <c r="H18950" t="s">
        <v>43</v>
      </c>
      <c r="I18950" t="str">
        <f>VLOOKUP(H18950,lookups!$B$2:$C$32,2,FALSE)</f>
        <v>Y</v>
      </c>
      <c r="J18950">
        <v>2</v>
      </c>
      <c r="K18950" t="s">
        <v>10</v>
      </c>
      <c r="L18950">
        <v>1</v>
      </c>
      <c r="M18950">
        <v>146.05000000000001</v>
      </c>
    </row>
    <row r="18951" spans="1:13" x14ac:dyDescent="0.3">
      <c r="A18951">
        <v>2013</v>
      </c>
      <c r="B18951">
        <v>13</v>
      </c>
      <c r="C18951" t="s">
        <v>22</v>
      </c>
      <c r="D18951" t="str">
        <f>VLOOKUP(C18951,lookups!$F$2:$H$27,2,FALSE)</f>
        <v>na</v>
      </c>
      <c r="E18951" t="str">
        <f>VLOOKUP(C18951,lookups!$F$2:$H$27,3,FALSE)</f>
        <v>na</v>
      </c>
      <c r="F18951" t="str">
        <f>VLOOKUP(C18951,lookups!$F$2:$I$27,4,FALSE)</f>
        <v>na</v>
      </c>
      <c r="G18951">
        <v>10</v>
      </c>
      <c r="H18951" t="s">
        <v>43</v>
      </c>
      <c r="I18951" t="str">
        <f>VLOOKUP(H18951,lookups!$B$2:$C$32,2,FALSE)</f>
        <v>Y</v>
      </c>
      <c r="J18951">
        <v>3</v>
      </c>
      <c r="K18951" t="s">
        <v>10</v>
      </c>
      <c r="L18951">
        <v>1</v>
      </c>
      <c r="M18951">
        <v>3403.03</v>
      </c>
    </row>
    <row r="18952" spans="1:13" x14ac:dyDescent="0.3">
      <c r="A18952">
        <v>2013</v>
      </c>
      <c r="B18952">
        <v>13</v>
      </c>
      <c r="C18952" t="s">
        <v>22</v>
      </c>
      <c r="D18952" t="str">
        <f>VLOOKUP(C18952,lookups!$F$2:$H$27,2,FALSE)</f>
        <v>na</v>
      </c>
      <c r="E18952" t="str">
        <f>VLOOKUP(C18952,lookups!$F$2:$H$27,3,FALSE)</f>
        <v>na</v>
      </c>
      <c r="F18952" t="str">
        <f>VLOOKUP(C18952,lookups!$F$2:$I$27,4,FALSE)</f>
        <v>na</v>
      </c>
      <c r="G18952">
        <v>10</v>
      </c>
      <c r="H18952" t="s">
        <v>43</v>
      </c>
      <c r="I18952" t="str">
        <f>VLOOKUP(H18952,lookups!$B$2:$C$32,2,FALSE)</f>
        <v>Y</v>
      </c>
      <c r="J18952">
        <v>4</v>
      </c>
      <c r="K18952" t="s">
        <v>10</v>
      </c>
      <c r="L18952">
        <v>1</v>
      </c>
      <c r="M18952">
        <v>16934.580000000002</v>
      </c>
    </row>
    <row r="18953" spans="1:13" x14ac:dyDescent="0.3">
      <c r="A18953">
        <v>2013</v>
      </c>
      <c r="B18953">
        <v>13</v>
      </c>
      <c r="C18953" t="s">
        <v>22</v>
      </c>
      <c r="D18953" t="str">
        <f>VLOOKUP(C18953,lookups!$F$2:$H$27,2,FALSE)</f>
        <v>na</v>
      </c>
      <c r="E18953" t="str">
        <f>VLOOKUP(C18953,lookups!$F$2:$H$27,3,FALSE)</f>
        <v>na</v>
      </c>
      <c r="F18953" t="str">
        <f>VLOOKUP(C18953,lookups!$F$2:$I$27,4,FALSE)</f>
        <v>na</v>
      </c>
      <c r="G18953">
        <v>10</v>
      </c>
      <c r="H18953" t="s">
        <v>43</v>
      </c>
      <c r="I18953" t="str">
        <f>VLOOKUP(H18953,lookups!$B$2:$C$32,2,FALSE)</f>
        <v>Y</v>
      </c>
      <c r="J18953">
        <v>5</v>
      </c>
      <c r="K18953" t="s">
        <v>10</v>
      </c>
      <c r="L18953">
        <v>1</v>
      </c>
      <c r="M18953">
        <v>2554.2800000000002</v>
      </c>
    </row>
    <row r="18954" spans="1:13" x14ac:dyDescent="0.3">
      <c r="A18954">
        <v>2013</v>
      </c>
      <c r="B18954">
        <v>14</v>
      </c>
      <c r="C18954" t="s">
        <v>23</v>
      </c>
      <c r="D18954" t="str">
        <f>VLOOKUP(C18954,lookups!$F$2:$H$27,2,FALSE)</f>
        <v>na</v>
      </c>
      <c r="E18954" t="str">
        <f>VLOOKUP(C18954,lookups!$F$2:$H$27,3,FALSE)</f>
        <v>na</v>
      </c>
      <c r="F18954" t="str">
        <f>VLOOKUP(C18954,lookups!$F$2:$I$27,4,FALSE)</f>
        <v>na</v>
      </c>
      <c r="G18954">
        <v>10</v>
      </c>
      <c r="H18954" t="s">
        <v>43</v>
      </c>
      <c r="I18954" t="str">
        <f>VLOOKUP(H18954,lookups!$B$2:$C$32,2,FALSE)</f>
        <v>Y</v>
      </c>
      <c r="J18954">
        <v>2</v>
      </c>
      <c r="K18954" t="s">
        <v>10</v>
      </c>
      <c r="L18954">
        <v>1</v>
      </c>
      <c r="M18954">
        <v>0</v>
      </c>
    </row>
    <row r="18955" spans="1:13" x14ac:dyDescent="0.3">
      <c r="A18955">
        <v>2013</v>
      </c>
      <c r="B18955">
        <v>14</v>
      </c>
      <c r="C18955" t="s">
        <v>23</v>
      </c>
      <c r="D18955" t="str">
        <f>VLOOKUP(C18955,lookups!$F$2:$H$27,2,FALSE)</f>
        <v>na</v>
      </c>
      <c r="E18955" t="str">
        <f>VLOOKUP(C18955,lookups!$F$2:$H$27,3,FALSE)</f>
        <v>na</v>
      </c>
      <c r="F18955" t="str">
        <f>VLOOKUP(C18955,lookups!$F$2:$I$27,4,FALSE)</f>
        <v>na</v>
      </c>
      <c r="G18955">
        <v>10</v>
      </c>
      <c r="H18955" t="s">
        <v>43</v>
      </c>
      <c r="I18955" t="str">
        <f>VLOOKUP(H18955,lookups!$B$2:$C$32,2,FALSE)</f>
        <v>Y</v>
      </c>
      <c r="J18955">
        <v>3</v>
      </c>
      <c r="K18955" t="s">
        <v>10</v>
      </c>
      <c r="L18955">
        <v>1</v>
      </c>
      <c r="M18955">
        <v>0</v>
      </c>
    </row>
    <row r="18956" spans="1:13" x14ac:dyDescent="0.3">
      <c r="A18956">
        <v>2013</v>
      </c>
      <c r="B18956">
        <v>14</v>
      </c>
      <c r="C18956" t="s">
        <v>23</v>
      </c>
      <c r="D18956" t="str">
        <f>VLOOKUP(C18956,lookups!$F$2:$H$27,2,FALSE)</f>
        <v>na</v>
      </c>
      <c r="E18956" t="str">
        <f>VLOOKUP(C18956,lookups!$F$2:$H$27,3,FALSE)</f>
        <v>na</v>
      </c>
      <c r="F18956" t="str">
        <f>VLOOKUP(C18956,lookups!$F$2:$I$27,4,FALSE)</f>
        <v>na</v>
      </c>
      <c r="G18956">
        <v>10</v>
      </c>
      <c r="H18956" t="s">
        <v>43</v>
      </c>
      <c r="I18956" t="str">
        <f>VLOOKUP(H18956,lookups!$B$2:$C$32,2,FALSE)</f>
        <v>Y</v>
      </c>
      <c r="J18956">
        <v>4</v>
      </c>
      <c r="K18956" t="s">
        <v>10</v>
      </c>
      <c r="L18956">
        <v>1</v>
      </c>
      <c r="M18956">
        <v>0</v>
      </c>
    </row>
    <row r="18957" spans="1:13" x14ac:dyDescent="0.3">
      <c r="A18957">
        <v>2013</v>
      </c>
      <c r="B18957">
        <v>14</v>
      </c>
      <c r="C18957" t="s">
        <v>23</v>
      </c>
      <c r="D18957" t="str">
        <f>VLOOKUP(C18957,lookups!$F$2:$H$27,2,FALSE)</f>
        <v>na</v>
      </c>
      <c r="E18957" t="str">
        <f>VLOOKUP(C18957,lookups!$F$2:$H$27,3,FALSE)</f>
        <v>na</v>
      </c>
      <c r="F18957" t="str">
        <f>VLOOKUP(C18957,lookups!$F$2:$I$27,4,FALSE)</f>
        <v>na</v>
      </c>
      <c r="G18957">
        <v>10</v>
      </c>
      <c r="H18957" t="s">
        <v>43</v>
      </c>
      <c r="I18957" t="str">
        <f>VLOOKUP(H18957,lookups!$B$2:$C$32,2,FALSE)</f>
        <v>Y</v>
      </c>
      <c r="J18957">
        <v>5</v>
      </c>
      <c r="K18957" t="s">
        <v>10</v>
      </c>
      <c r="L18957">
        <v>1</v>
      </c>
      <c r="M18957">
        <v>0</v>
      </c>
    </row>
    <row r="18958" spans="1:13" x14ac:dyDescent="0.3">
      <c r="A18958">
        <v>2013</v>
      </c>
      <c r="B18958">
        <v>15</v>
      </c>
      <c r="C18958" t="s">
        <v>24</v>
      </c>
      <c r="D18958" t="str">
        <f>VLOOKUP(C18958,lookups!$F$2:$H$27,2,FALSE)</f>
        <v>na</v>
      </c>
      <c r="E18958" t="str">
        <f>VLOOKUP(C18958,lookups!$F$2:$H$27,3,FALSE)</f>
        <v>na</v>
      </c>
      <c r="F18958" t="str">
        <f>VLOOKUP(C18958,lookups!$F$2:$I$27,4,FALSE)</f>
        <v>na</v>
      </c>
      <c r="G18958">
        <v>10</v>
      </c>
      <c r="H18958" t="s">
        <v>43</v>
      </c>
      <c r="I18958" t="str">
        <f>VLOOKUP(H18958,lookups!$B$2:$C$32,2,FALSE)</f>
        <v>Y</v>
      </c>
      <c r="J18958">
        <v>2</v>
      </c>
      <c r="K18958" t="s">
        <v>10</v>
      </c>
      <c r="L18958">
        <v>1</v>
      </c>
      <c r="M18958">
        <v>0</v>
      </c>
    </row>
    <row r="18959" spans="1:13" x14ac:dyDescent="0.3">
      <c r="A18959">
        <v>2013</v>
      </c>
      <c r="B18959">
        <v>15</v>
      </c>
      <c r="C18959" t="s">
        <v>24</v>
      </c>
      <c r="D18959" t="str">
        <f>VLOOKUP(C18959,lookups!$F$2:$H$27,2,FALSE)</f>
        <v>na</v>
      </c>
      <c r="E18959" t="str">
        <f>VLOOKUP(C18959,lookups!$F$2:$H$27,3,FALSE)</f>
        <v>na</v>
      </c>
      <c r="F18959" t="str">
        <f>VLOOKUP(C18959,lookups!$F$2:$I$27,4,FALSE)</f>
        <v>na</v>
      </c>
      <c r="G18959">
        <v>10</v>
      </c>
      <c r="H18959" t="s">
        <v>43</v>
      </c>
      <c r="I18959" t="str">
        <f>VLOOKUP(H18959,lookups!$B$2:$C$32,2,FALSE)</f>
        <v>Y</v>
      </c>
      <c r="J18959">
        <v>3</v>
      </c>
      <c r="K18959" t="s">
        <v>10</v>
      </c>
      <c r="L18959">
        <v>1</v>
      </c>
      <c r="M18959">
        <v>0</v>
      </c>
    </row>
    <row r="18960" spans="1:13" x14ac:dyDescent="0.3">
      <c r="A18960">
        <v>2013</v>
      </c>
      <c r="B18960">
        <v>15</v>
      </c>
      <c r="C18960" t="s">
        <v>24</v>
      </c>
      <c r="D18960" t="str">
        <f>VLOOKUP(C18960,lookups!$F$2:$H$27,2,FALSE)</f>
        <v>na</v>
      </c>
      <c r="E18960" t="str">
        <f>VLOOKUP(C18960,lookups!$F$2:$H$27,3,FALSE)</f>
        <v>na</v>
      </c>
      <c r="F18960" t="str">
        <f>VLOOKUP(C18960,lookups!$F$2:$I$27,4,FALSE)</f>
        <v>na</v>
      </c>
      <c r="G18960">
        <v>10</v>
      </c>
      <c r="H18960" t="s">
        <v>43</v>
      </c>
      <c r="I18960" t="str">
        <f>VLOOKUP(H18960,lookups!$B$2:$C$32,2,FALSE)</f>
        <v>Y</v>
      </c>
      <c r="J18960">
        <v>4</v>
      </c>
      <c r="K18960" t="s">
        <v>10</v>
      </c>
      <c r="L18960">
        <v>1</v>
      </c>
      <c r="M18960">
        <v>0</v>
      </c>
    </row>
    <row r="18961" spans="1:13" x14ac:dyDescent="0.3">
      <c r="A18961">
        <v>2013</v>
      </c>
      <c r="B18961">
        <v>15</v>
      </c>
      <c r="C18961" t="s">
        <v>24</v>
      </c>
      <c r="D18961" t="str">
        <f>VLOOKUP(C18961,lookups!$F$2:$H$27,2,FALSE)</f>
        <v>na</v>
      </c>
      <c r="E18961" t="str">
        <f>VLOOKUP(C18961,lookups!$F$2:$H$27,3,FALSE)</f>
        <v>na</v>
      </c>
      <c r="F18961" t="str">
        <f>VLOOKUP(C18961,lookups!$F$2:$I$27,4,FALSE)</f>
        <v>na</v>
      </c>
      <c r="G18961">
        <v>10</v>
      </c>
      <c r="H18961" t="s">
        <v>43</v>
      </c>
      <c r="I18961" t="str">
        <f>VLOOKUP(H18961,lookups!$B$2:$C$32,2,FALSE)</f>
        <v>Y</v>
      </c>
      <c r="J18961">
        <v>5</v>
      </c>
      <c r="K18961" t="s">
        <v>10</v>
      </c>
      <c r="L18961">
        <v>1</v>
      </c>
      <c r="M18961">
        <v>0</v>
      </c>
    </row>
    <row r="18962" spans="1:13" x14ac:dyDescent="0.3">
      <c r="A18962">
        <v>2013</v>
      </c>
      <c r="B18962">
        <v>16</v>
      </c>
      <c r="C18962" t="s">
        <v>25</v>
      </c>
      <c r="D18962" t="str">
        <f>VLOOKUP(C18962,lookups!$F$2:$H$27,2,FALSE)</f>
        <v>na</v>
      </c>
      <c r="E18962" t="str">
        <f>VLOOKUP(C18962,lookups!$F$2:$H$27,3,FALSE)</f>
        <v>na</v>
      </c>
      <c r="F18962" t="str">
        <f>VLOOKUP(C18962,lookups!$F$2:$I$27,4,FALSE)</f>
        <v>na</v>
      </c>
      <c r="G18962">
        <v>10</v>
      </c>
      <c r="H18962" t="s">
        <v>43</v>
      </c>
      <c r="I18962" t="str">
        <f>VLOOKUP(H18962,lookups!$B$2:$C$32,2,FALSE)</f>
        <v>Y</v>
      </c>
      <c r="J18962">
        <v>2</v>
      </c>
      <c r="K18962" t="s">
        <v>10</v>
      </c>
      <c r="L18962">
        <v>1</v>
      </c>
      <c r="M18962">
        <v>0.22</v>
      </c>
    </row>
    <row r="18963" spans="1:13" x14ac:dyDescent="0.3">
      <c r="A18963">
        <v>2013</v>
      </c>
      <c r="B18963">
        <v>16</v>
      </c>
      <c r="C18963" t="s">
        <v>25</v>
      </c>
      <c r="D18963" t="str">
        <f>VLOOKUP(C18963,lookups!$F$2:$H$27,2,FALSE)</f>
        <v>na</v>
      </c>
      <c r="E18963" t="str">
        <f>VLOOKUP(C18963,lookups!$F$2:$H$27,3,FALSE)</f>
        <v>na</v>
      </c>
      <c r="F18963" t="str">
        <f>VLOOKUP(C18963,lookups!$F$2:$I$27,4,FALSE)</f>
        <v>na</v>
      </c>
      <c r="G18963">
        <v>10</v>
      </c>
      <c r="H18963" t="s">
        <v>43</v>
      </c>
      <c r="I18963" t="str">
        <f>VLOOKUP(H18963,lookups!$B$2:$C$32,2,FALSE)</f>
        <v>Y</v>
      </c>
      <c r="J18963">
        <v>3</v>
      </c>
      <c r="K18963" t="s">
        <v>10</v>
      </c>
      <c r="L18963">
        <v>1</v>
      </c>
      <c r="M18963">
        <v>0.42</v>
      </c>
    </row>
    <row r="18964" spans="1:13" x14ac:dyDescent="0.3">
      <c r="A18964">
        <v>2013</v>
      </c>
      <c r="B18964">
        <v>16</v>
      </c>
      <c r="C18964" t="s">
        <v>25</v>
      </c>
      <c r="D18964" t="str">
        <f>VLOOKUP(C18964,lookups!$F$2:$H$27,2,FALSE)</f>
        <v>na</v>
      </c>
      <c r="E18964" t="str">
        <f>VLOOKUP(C18964,lookups!$F$2:$H$27,3,FALSE)</f>
        <v>na</v>
      </c>
      <c r="F18964" t="str">
        <f>VLOOKUP(C18964,lookups!$F$2:$I$27,4,FALSE)</f>
        <v>na</v>
      </c>
      <c r="G18964">
        <v>10</v>
      </c>
      <c r="H18964" t="s">
        <v>43</v>
      </c>
      <c r="I18964" t="str">
        <f>VLOOKUP(H18964,lookups!$B$2:$C$32,2,FALSE)</f>
        <v>Y</v>
      </c>
      <c r="J18964">
        <v>4</v>
      </c>
      <c r="K18964" t="s">
        <v>10</v>
      </c>
      <c r="L18964">
        <v>1</v>
      </c>
      <c r="M18964">
        <v>0.27</v>
      </c>
    </row>
    <row r="18965" spans="1:13" x14ac:dyDescent="0.3">
      <c r="A18965">
        <v>2013</v>
      </c>
      <c r="B18965">
        <v>16</v>
      </c>
      <c r="C18965" t="s">
        <v>25</v>
      </c>
      <c r="D18965" t="str">
        <f>VLOOKUP(C18965,lookups!$F$2:$H$27,2,FALSE)</f>
        <v>na</v>
      </c>
      <c r="E18965" t="str">
        <f>VLOOKUP(C18965,lookups!$F$2:$H$27,3,FALSE)</f>
        <v>na</v>
      </c>
      <c r="F18965" t="str">
        <f>VLOOKUP(C18965,lookups!$F$2:$I$27,4,FALSE)</f>
        <v>na</v>
      </c>
      <c r="G18965">
        <v>10</v>
      </c>
      <c r="H18965" t="s">
        <v>43</v>
      </c>
      <c r="I18965" t="str">
        <f>VLOOKUP(H18965,lookups!$B$2:$C$32,2,FALSE)</f>
        <v>Y</v>
      </c>
      <c r="J18965">
        <v>5</v>
      </c>
      <c r="K18965" t="s">
        <v>10</v>
      </c>
      <c r="L18965">
        <v>1</v>
      </c>
      <c r="M18965">
        <v>0</v>
      </c>
    </row>
    <row r="18966" spans="1:13" x14ac:dyDescent="0.3">
      <c r="A18966">
        <v>2013</v>
      </c>
      <c r="B18966">
        <v>17</v>
      </c>
      <c r="C18966" t="s">
        <v>26</v>
      </c>
      <c r="D18966" t="str">
        <f>VLOOKUP(C18966,lookups!$F$2:$H$27,2,FALSE)</f>
        <v>na</v>
      </c>
      <c r="E18966" t="str">
        <f>VLOOKUP(C18966,lookups!$F$2:$H$27,3,FALSE)</f>
        <v>na</v>
      </c>
      <c r="F18966" t="str">
        <f>VLOOKUP(C18966,lookups!$F$2:$I$27,4,FALSE)</f>
        <v>na</v>
      </c>
      <c r="G18966">
        <v>10</v>
      </c>
      <c r="H18966" t="s">
        <v>43</v>
      </c>
      <c r="I18966" t="str">
        <f>VLOOKUP(H18966,lookups!$B$2:$C$32,2,FALSE)</f>
        <v>Y</v>
      </c>
      <c r="J18966">
        <v>2</v>
      </c>
      <c r="K18966" t="s">
        <v>10</v>
      </c>
      <c r="L18966">
        <v>1</v>
      </c>
      <c r="M18966">
        <v>0</v>
      </c>
    </row>
    <row r="18967" spans="1:13" x14ac:dyDescent="0.3">
      <c r="A18967">
        <v>2013</v>
      </c>
      <c r="B18967">
        <v>17</v>
      </c>
      <c r="C18967" t="s">
        <v>26</v>
      </c>
      <c r="D18967" t="str">
        <f>VLOOKUP(C18967,lookups!$F$2:$H$27,2,FALSE)</f>
        <v>na</v>
      </c>
      <c r="E18967" t="str">
        <f>VLOOKUP(C18967,lookups!$F$2:$H$27,3,FALSE)</f>
        <v>na</v>
      </c>
      <c r="F18967" t="str">
        <f>VLOOKUP(C18967,lookups!$F$2:$I$27,4,FALSE)</f>
        <v>na</v>
      </c>
      <c r="G18967">
        <v>10</v>
      </c>
      <c r="H18967" t="s">
        <v>43</v>
      </c>
      <c r="I18967" t="str">
        <f>VLOOKUP(H18967,lookups!$B$2:$C$32,2,FALSE)</f>
        <v>Y</v>
      </c>
      <c r="J18967">
        <v>3</v>
      </c>
      <c r="K18967" t="s">
        <v>10</v>
      </c>
      <c r="L18967">
        <v>1</v>
      </c>
      <c r="M18967">
        <v>0</v>
      </c>
    </row>
    <row r="18968" spans="1:13" x14ac:dyDescent="0.3">
      <c r="A18968">
        <v>2013</v>
      </c>
      <c r="B18968">
        <v>17</v>
      </c>
      <c r="C18968" t="s">
        <v>26</v>
      </c>
      <c r="D18968" t="str">
        <f>VLOOKUP(C18968,lookups!$F$2:$H$27,2,FALSE)</f>
        <v>na</v>
      </c>
      <c r="E18968" t="str">
        <f>VLOOKUP(C18968,lookups!$F$2:$H$27,3,FALSE)</f>
        <v>na</v>
      </c>
      <c r="F18968" t="str">
        <f>VLOOKUP(C18968,lookups!$F$2:$I$27,4,FALSE)</f>
        <v>na</v>
      </c>
      <c r="G18968">
        <v>10</v>
      </c>
      <c r="H18968" t="s">
        <v>43</v>
      </c>
      <c r="I18968" t="str">
        <f>VLOOKUP(H18968,lookups!$B$2:$C$32,2,FALSE)</f>
        <v>Y</v>
      </c>
      <c r="J18968">
        <v>4</v>
      </c>
      <c r="K18968" t="s">
        <v>10</v>
      </c>
      <c r="L18968">
        <v>1</v>
      </c>
      <c r="M18968">
        <v>0</v>
      </c>
    </row>
    <row r="18969" spans="1:13" x14ac:dyDescent="0.3">
      <c r="A18969">
        <v>2013</v>
      </c>
      <c r="B18969">
        <v>17</v>
      </c>
      <c r="C18969" t="s">
        <v>26</v>
      </c>
      <c r="D18969" t="str">
        <f>VLOOKUP(C18969,lookups!$F$2:$H$27,2,FALSE)</f>
        <v>na</v>
      </c>
      <c r="E18969" t="str">
        <f>VLOOKUP(C18969,lookups!$F$2:$H$27,3,FALSE)</f>
        <v>na</v>
      </c>
      <c r="F18969" t="str">
        <f>VLOOKUP(C18969,lookups!$F$2:$I$27,4,FALSE)</f>
        <v>na</v>
      </c>
      <c r="G18969">
        <v>10</v>
      </c>
      <c r="H18969" t="s">
        <v>43</v>
      </c>
      <c r="I18969" t="str">
        <f>VLOOKUP(H18969,lookups!$B$2:$C$32,2,FALSE)</f>
        <v>Y</v>
      </c>
      <c r="J18969">
        <v>5</v>
      </c>
      <c r="K18969" t="s">
        <v>10</v>
      </c>
      <c r="L18969">
        <v>1</v>
      </c>
      <c r="M18969">
        <v>0</v>
      </c>
    </row>
    <row r="18970" spans="1:13" x14ac:dyDescent="0.3">
      <c r="A18970">
        <v>2013</v>
      </c>
      <c r="B18970">
        <v>18</v>
      </c>
      <c r="C18970" t="s">
        <v>27</v>
      </c>
      <c r="D18970">
        <f>VLOOKUP(C18970,lookups!$F$2:$H$27,2,FALSE)</f>
        <v>3</v>
      </c>
      <c r="E18970" t="str">
        <f>VLOOKUP(C18970,lookups!$F$2:$H$27,3,FALSE)</f>
        <v>SEAK Sport</v>
      </c>
      <c r="F18970">
        <f>VLOOKUP(C18970,lookups!$F$2:$I$27,4,FALSE)</f>
        <v>2</v>
      </c>
      <c r="G18970">
        <v>10</v>
      </c>
      <c r="H18970" t="s">
        <v>43</v>
      </c>
      <c r="I18970" t="str">
        <f>VLOOKUP(H18970,lookups!$B$2:$C$32,2,FALSE)</f>
        <v>Y</v>
      </c>
      <c r="J18970">
        <v>2</v>
      </c>
      <c r="K18970" t="s">
        <v>10</v>
      </c>
      <c r="L18970">
        <v>1</v>
      </c>
      <c r="M18970">
        <v>0</v>
      </c>
    </row>
    <row r="18971" spans="1:13" x14ac:dyDescent="0.3">
      <c r="A18971">
        <v>2013</v>
      </c>
      <c r="B18971">
        <v>18</v>
      </c>
      <c r="C18971" t="s">
        <v>27</v>
      </c>
      <c r="D18971">
        <f>VLOOKUP(C18971,lookups!$F$2:$H$27,2,FALSE)</f>
        <v>3</v>
      </c>
      <c r="E18971" t="str">
        <f>VLOOKUP(C18971,lookups!$F$2:$H$27,3,FALSE)</f>
        <v>SEAK Sport</v>
      </c>
      <c r="F18971">
        <f>VLOOKUP(C18971,lookups!$F$2:$I$27,4,FALSE)</f>
        <v>2</v>
      </c>
      <c r="G18971">
        <v>10</v>
      </c>
      <c r="H18971" t="s">
        <v>43</v>
      </c>
      <c r="I18971" t="str">
        <f>VLOOKUP(H18971,lookups!$B$2:$C$32,2,FALSE)</f>
        <v>Y</v>
      </c>
      <c r="J18971">
        <v>3</v>
      </c>
      <c r="K18971" t="s">
        <v>10</v>
      </c>
      <c r="L18971">
        <v>1</v>
      </c>
      <c r="M18971">
        <v>7.09</v>
      </c>
    </row>
    <row r="18972" spans="1:13" x14ac:dyDescent="0.3">
      <c r="A18972">
        <v>2013</v>
      </c>
      <c r="B18972">
        <v>18</v>
      </c>
      <c r="C18972" t="s">
        <v>27</v>
      </c>
      <c r="D18972">
        <f>VLOOKUP(C18972,lookups!$F$2:$H$27,2,FALSE)</f>
        <v>3</v>
      </c>
      <c r="E18972" t="str">
        <f>VLOOKUP(C18972,lookups!$F$2:$H$27,3,FALSE)</f>
        <v>SEAK Sport</v>
      </c>
      <c r="F18972">
        <f>VLOOKUP(C18972,lookups!$F$2:$I$27,4,FALSE)</f>
        <v>2</v>
      </c>
      <c r="G18972">
        <v>10</v>
      </c>
      <c r="H18972" t="s">
        <v>43</v>
      </c>
      <c r="I18972" t="str">
        <f>VLOOKUP(H18972,lookups!$B$2:$C$32,2,FALSE)</f>
        <v>Y</v>
      </c>
      <c r="J18972">
        <v>4</v>
      </c>
      <c r="K18972" t="s">
        <v>10</v>
      </c>
      <c r="L18972">
        <v>1</v>
      </c>
      <c r="M18972">
        <v>7.91</v>
      </c>
    </row>
    <row r="18973" spans="1:13" x14ac:dyDescent="0.3">
      <c r="A18973">
        <v>2013</v>
      </c>
      <c r="B18973">
        <v>18</v>
      </c>
      <c r="C18973" t="s">
        <v>27</v>
      </c>
      <c r="D18973">
        <f>VLOOKUP(C18973,lookups!$F$2:$H$27,2,FALSE)</f>
        <v>3</v>
      </c>
      <c r="E18973" t="str">
        <f>VLOOKUP(C18973,lookups!$F$2:$H$27,3,FALSE)</f>
        <v>SEAK Sport</v>
      </c>
      <c r="F18973">
        <f>VLOOKUP(C18973,lookups!$F$2:$I$27,4,FALSE)</f>
        <v>2</v>
      </c>
      <c r="G18973">
        <v>10</v>
      </c>
      <c r="H18973" t="s">
        <v>43</v>
      </c>
      <c r="I18973" t="str">
        <f>VLOOKUP(H18973,lookups!$B$2:$C$32,2,FALSE)</f>
        <v>Y</v>
      </c>
      <c r="J18973">
        <v>5</v>
      </c>
      <c r="K18973" t="s">
        <v>10</v>
      </c>
      <c r="L18973">
        <v>1</v>
      </c>
      <c r="M18973">
        <v>0</v>
      </c>
    </row>
    <row r="18974" spans="1:13" x14ac:dyDescent="0.3">
      <c r="A18974">
        <v>2013</v>
      </c>
      <c r="B18974">
        <v>19</v>
      </c>
      <c r="C18974" t="s">
        <v>28</v>
      </c>
      <c r="D18974" t="str">
        <f>VLOOKUP(C18974,lookups!$F$2:$H$27,2,FALSE)</f>
        <v>na</v>
      </c>
      <c r="E18974" t="str">
        <f>VLOOKUP(C18974,lookups!$F$2:$H$27,3,FALSE)</f>
        <v>na</v>
      </c>
      <c r="F18974" t="str">
        <f>VLOOKUP(C18974,lookups!$F$2:$I$27,4,FALSE)</f>
        <v>na</v>
      </c>
      <c r="G18974">
        <v>10</v>
      </c>
      <c r="H18974" t="s">
        <v>43</v>
      </c>
      <c r="I18974" t="str">
        <f>VLOOKUP(H18974,lookups!$B$2:$C$32,2,FALSE)</f>
        <v>Y</v>
      </c>
      <c r="J18974">
        <v>2</v>
      </c>
      <c r="K18974" t="s">
        <v>10</v>
      </c>
      <c r="L18974">
        <v>1</v>
      </c>
      <c r="M18974">
        <v>1331.35</v>
      </c>
    </row>
    <row r="18975" spans="1:13" x14ac:dyDescent="0.3">
      <c r="A18975">
        <v>2013</v>
      </c>
      <c r="B18975">
        <v>19</v>
      </c>
      <c r="C18975" t="s">
        <v>28</v>
      </c>
      <c r="D18975" t="str">
        <f>VLOOKUP(C18975,lookups!$F$2:$H$27,2,FALSE)</f>
        <v>na</v>
      </c>
      <c r="E18975" t="str">
        <f>VLOOKUP(C18975,lookups!$F$2:$H$27,3,FALSE)</f>
        <v>na</v>
      </c>
      <c r="F18975" t="str">
        <f>VLOOKUP(C18975,lookups!$F$2:$I$27,4,FALSE)</f>
        <v>na</v>
      </c>
      <c r="G18975">
        <v>10</v>
      </c>
      <c r="H18975" t="s">
        <v>43</v>
      </c>
      <c r="I18975" t="str">
        <f>VLOOKUP(H18975,lookups!$B$2:$C$32,2,FALSE)</f>
        <v>Y</v>
      </c>
      <c r="J18975">
        <v>3</v>
      </c>
      <c r="K18975" t="s">
        <v>10</v>
      </c>
      <c r="L18975">
        <v>1</v>
      </c>
      <c r="M18975">
        <v>512.29999999999995</v>
      </c>
    </row>
    <row r="18976" spans="1:13" x14ac:dyDescent="0.3">
      <c r="A18976">
        <v>2013</v>
      </c>
      <c r="B18976">
        <v>19</v>
      </c>
      <c r="C18976" t="s">
        <v>28</v>
      </c>
      <c r="D18976" t="str">
        <f>VLOOKUP(C18976,lookups!$F$2:$H$27,2,FALSE)</f>
        <v>na</v>
      </c>
      <c r="E18976" t="str">
        <f>VLOOKUP(C18976,lookups!$F$2:$H$27,3,FALSE)</f>
        <v>na</v>
      </c>
      <c r="F18976" t="str">
        <f>VLOOKUP(C18976,lookups!$F$2:$I$27,4,FALSE)</f>
        <v>na</v>
      </c>
      <c r="G18976">
        <v>10</v>
      </c>
      <c r="H18976" t="s">
        <v>43</v>
      </c>
      <c r="I18976" t="str">
        <f>VLOOKUP(H18976,lookups!$B$2:$C$32,2,FALSE)</f>
        <v>Y</v>
      </c>
      <c r="J18976">
        <v>4</v>
      </c>
      <c r="K18976" t="s">
        <v>10</v>
      </c>
      <c r="L18976">
        <v>1</v>
      </c>
      <c r="M18976">
        <v>0</v>
      </c>
    </row>
    <row r="18977" spans="1:13" x14ac:dyDescent="0.3">
      <c r="A18977">
        <v>2013</v>
      </c>
      <c r="B18977">
        <v>19</v>
      </c>
      <c r="C18977" t="s">
        <v>28</v>
      </c>
      <c r="D18977" t="str">
        <f>VLOOKUP(C18977,lookups!$F$2:$H$27,2,FALSE)</f>
        <v>na</v>
      </c>
      <c r="E18977" t="str">
        <f>VLOOKUP(C18977,lookups!$F$2:$H$27,3,FALSE)</f>
        <v>na</v>
      </c>
      <c r="F18977" t="str">
        <f>VLOOKUP(C18977,lookups!$F$2:$I$27,4,FALSE)</f>
        <v>na</v>
      </c>
      <c r="G18977">
        <v>10</v>
      </c>
      <c r="H18977" t="s">
        <v>43</v>
      </c>
      <c r="I18977" t="str">
        <f>VLOOKUP(H18977,lookups!$B$2:$C$32,2,FALSE)</f>
        <v>Y</v>
      </c>
      <c r="J18977">
        <v>5</v>
      </c>
      <c r="K18977" t="s">
        <v>10</v>
      </c>
      <c r="L18977">
        <v>1</v>
      </c>
      <c r="M18977">
        <v>0</v>
      </c>
    </row>
    <row r="18978" spans="1:13" x14ac:dyDescent="0.3">
      <c r="A18978">
        <v>2013</v>
      </c>
      <c r="B18978">
        <v>20</v>
      </c>
      <c r="C18978" t="s">
        <v>29</v>
      </c>
      <c r="D18978" t="str">
        <f>VLOOKUP(C18978,lookups!$F$2:$H$27,2,FALSE)</f>
        <v>na</v>
      </c>
      <c r="E18978" t="str">
        <f>VLOOKUP(C18978,lookups!$F$2:$H$27,3,FALSE)</f>
        <v>na</v>
      </c>
      <c r="F18978" t="str">
        <f>VLOOKUP(C18978,lookups!$F$2:$I$27,4,FALSE)</f>
        <v>na</v>
      </c>
      <c r="G18978">
        <v>10</v>
      </c>
      <c r="H18978" t="s">
        <v>43</v>
      </c>
      <c r="I18978" t="str">
        <f>VLOOKUP(H18978,lookups!$B$2:$C$32,2,FALSE)</f>
        <v>Y</v>
      </c>
      <c r="J18978">
        <v>2</v>
      </c>
      <c r="K18978" t="s">
        <v>10</v>
      </c>
      <c r="L18978">
        <v>1</v>
      </c>
      <c r="M18978">
        <v>0</v>
      </c>
    </row>
    <row r="18979" spans="1:13" x14ac:dyDescent="0.3">
      <c r="A18979">
        <v>2013</v>
      </c>
      <c r="B18979">
        <v>20</v>
      </c>
      <c r="C18979" t="s">
        <v>29</v>
      </c>
      <c r="D18979" t="str">
        <f>VLOOKUP(C18979,lookups!$F$2:$H$27,2,FALSE)</f>
        <v>na</v>
      </c>
      <c r="E18979" t="str">
        <f>VLOOKUP(C18979,lookups!$F$2:$H$27,3,FALSE)</f>
        <v>na</v>
      </c>
      <c r="F18979" t="str">
        <f>VLOOKUP(C18979,lookups!$F$2:$I$27,4,FALSE)</f>
        <v>na</v>
      </c>
      <c r="G18979">
        <v>10</v>
      </c>
      <c r="H18979" t="s">
        <v>43</v>
      </c>
      <c r="I18979" t="str">
        <f>VLOOKUP(H18979,lookups!$B$2:$C$32,2,FALSE)</f>
        <v>Y</v>
      </c>
      <c r="J18979">
        <v>3</v>
      </c>
      <c r="K18979" t="s">
        <v>10</v>
      </c>
      <c r="L18979">
        <v>1</v>
      </c>
      <c r="M18979">
        <v>198.9</v>
      </c>
    </row>
    <row r="18980" spans="1:13" x14ac:dyDescent="0.3">
      <c r="A18980">
        <v>2013</v>
      </c>
      <c r="B18980">
        <v>20</v>
      </c>
      <c r="C18980" t="s">
        <v>29</v>
      </c>
      <c r="D18980" t="str">
        <f>VLOOKUP(C18980,lookups!$F$2:$H$27,2,FALSE)</f>
        <v>na</v>
      </c>
      <c r="E18980" t="str">
        <f>VLOOKUP(C18980,lookups!$F$2:$H$27,3,FALSE)</f>
        <v>na</v>
      </c>
      <c r="F18980" t="str">
        <f>VLOOKUP(C18980,lookups!$F$2:$I$27,4,FALSE)</f>
        <v>na</v>
      </c>
      <c r="G18980">
        <v>10</v>
      </c>
      <c r="H18980" t="s">
        <v>43</v>
      </c>
      <c r="I18980" t="str">
        <f>VLOOKUP(H18980,lookups!$B$2:$C$32,2,FALSE)</f>
        <v>Y</v>
      </c>
      <c r="J18980">
        <v>4</v>
      </c>
      <c r="K18980" t="s">
        <v>10</v>
      </c>
      <c r="L18980">
        <v>1</v>
      </c>
      <c r="M18980">
        <v>370.9</v>
      </c>
    </row>
    <row r="18981" spans="1:13" x14ac:dyDescent="0.3">
      <c r="A18981">
        <v>2013</v>
      </c>
      <c r="B18981">
        <v>20</v>
      </c>
      <c r="C18981" t="s">
        <v>29</v>
      </c>
      <c r="D18981" t="str">
        <f>VLOOKUP(C18981,lookups!$F$2:$H$27,2,FALSE)</f>
        <v>na</v>
      </c>
      <c r="E18981" t="str">
        <f>VLOOKUP(C18981,lookups!$F$2:$H$27,3,FALSE)</f>
        <v>na</v>
      </c>
      <c r="F18981" t="str">
        <f>VLOOKUP(C18981,lookups!$F$2:$I$27,4,FALSE)</f>
        <v>na</v>
      </c>
      <c r="G18981">
        <v>10</v>
      </c>
      <c r="H18981" t="s">
        <v>43</v>
      </c>
      <c r="I18981" t="str">
        <f>VLOOKUP(H18981,lookups!$B$2:$C$32,2,FALSE)</f>
        <v>Y</v>
      </c>
      <c r="J18981">
        <v>5</v>
      </c>
      <c r="K18981" t="s">
        <v>10</v>
      </c>
      <c r="L18981">
        <v>1</v>
      </c>
      <c r="M18981">
        <v>24.78</v>
      </c>
    </row>
    <row r="18982" spans="1:13" x14ac:dyDescent="0.3">
      <c r="A18982">
        <v>2013</v>
      </c>
      <c r="B18982">
        <v>21</v>
      </c>
      <c r="C18982" t="s">
        <v>30</v>
      </c>
      <c r="D18982" t="str">
        <f>VLOOKUP(C18982,lookups!$F$2:$H$27,2,FALSE)</f>
        <v>na</v>
      </c>
      <c r="E18982" t="str">
        <f>VLOOKUP(C18982,lookups!$F$2:$H$27,3,FALSE)</f>
        <v>na</v>
      </c>
      <c r="F18982" t="str">
        <f>VLOOKUP(C18982,lookups!$F$2:$I$27,4,FALSE)</f>
        <v>na</v>
      </c>
      <c r="G18982">
        <v>10</v>
      </c>
      <c r="H18982" t="s">
        <v>43</v>
      </c>
      <c r="I18982" t="str">
        <f>VLOOKUP(H18982,lookups!$B$2:$C$32,2,FALSE)</f>
        <v>Y</v>
      </c>
      <c r="J18982">
        <v>2</v>
      </c>
      <c r="K18982" t="s">
        <v>10</v>
      </c>
      <c r="L18982">
        <v>1</v>
      </c>
      <c r="M18982">
        <v>0</v>
      </c>
    </row>
    <row r="18983" spans="1:13" x14ac:dyDescent="0.3">
      <c r="A18983">
        <v>2013</v>
      </c>
      <c r="B18983">
        <v>21</v>
      </c>
      <c r="C18983" t="s">
        <v>30</v>
      </c>
      <c r="D18983" t="str">
        <f>VLOOKUP(C18983,lookups!$F$2:$H$27,2,FALSE)</f>
        <v>na</v>
      </c>
      <c r="E18983" t="str">
        <f>VLOOKUP(C18983,lookups!$F$2:$H$27,3,FALSE)</f>
        <v>na</v>
      </c>
      <c r="F18983" t="str">
        <f>VLOOKUP(C18983,lookups!$F$2:$I$27,4,FALSE)</f>
        <v>na</v>
      </c>
      <c r="G18983">
        <v>10</v>
      </c>
      <c r="H18983" t="s">
        <v>43</v>
      </c>
      <c r="I18983" t="str">
        <f>VLOOKUP(H18983,lookups!$B$2:$C$32,2,FALSE)</f>
        <v>Y</v>
      </c>
      <c r="J18983">
        <v>3</v>
      </c>
      <c r="K18983" t="s">
        <v>10</v>
      </c>
      <c r="L18983">
        <v>1</v>
      </c>
      <c r="M18983">
        <v>26.74</v>
      </c>
    </row>
    <row r="18984" spans="1:13" x14ac:dyDescent="0.3">
      <c r="A18984">
        <v>2013</v>
      </c>
      <c r="B18984">
        <v>21</v>
      </c>
      <c r="C18984" t="s">
        <v>30</v>
      </c>
      <c r="D18984" t="str">
        <f>VLOOKUP(C18984,lookups!$F$2:$H$27,2,FALSE)</f>
        <v>na</v>
      </c>
      <c r="E18984" t="str">
        <f>VLOOKUP(C18984,lookups!$F$2:$H$27,3,FALSE)</f>
        <v>na</v>
      </c>
      <c r="F18984" t="str">
        <f>VLOOKUP(C18984,lookups!$F$2:$I$27,4,FALSE)</f>
        <v>na</v>
      </c>
      <c r="G18984">
        <v>10</v>
      </c>
      <c r="H18984" t="s">
        <v>43</v>
      </c>
      <c r="I18984" t="str">
        <f>VLOOKUP(H18984,lookups!$B$2:$C$32,2,FALSE)</f>
        <v>Y</v>
      </c>
      <c r="J18984">
        <v>4</v>
      </c>
      <c r="K18984" t="s">
        <v>10</v>
      </c>
      <c r="L18984">
        <v>1</v>
      </c>
      <c r="M18984">
        <v>38.380000000000003</v>
      </c>
    </row>
    <row r="18985" spans="1:13" x14ac:dyDescent="0.3">
      <c r="A18985">
        <v>2013</v>
      </c>
      <c r="B18985">
        <v>21</v>
      </c>
      <c r="C18985" t="s">
        <v>30</v>
      </c>
      <c r="D18985" t="str">
        <f>VLOOKUP(C18985,lookups!$F$2:$H$27,2,FALSE)</f>
        <v>na</v>
      </c>
      <c r="E18985" t="str">
        <f>VLOOKUP(C18985,lookups!$F$2:$H$27,3,FALSE)</f>
        <v>na</v>
      </c>
      <c r="F18985" t="str">
        <f>VLOOKUP(C18985,lookups!$F$2:$I$27,4,FALSE)</f>
        <v>na</v>
      </c>
      <c r="G18985">
        <v>10</v>
      </c>
      <c r="H18985" t="s">
        <v>43</v>
      </c>
      <c r="I18985" t="str">
        <f>VLOOKUP(H18985,lookups!$B$2:$C$32,2,FALSE)</f>
        <v>Y</v>
      </c>
      <c r="J18985">
        <v>5</v>
      </c>
      <c r="K18985" t="s">
        <v>10</v>
      </c>
      <c r="L18985">
        <v>1</v>
      </c>
      <c r="M18985">
        <v>0</v>
      </c>
    </row>
    <row r="18986" spans="1:13" x14ac:dyDescent="0.3">
      <c r="A18986">
        <v>2013</v>
      </c>
      <c r="B18986">
        <v>22</v>
      </c>
      <c r="C18986" t="s">
        <v>31</v>
      </c>
      <c r="D18986" t="str">
        <f>VLOOKUP(C18986,lookups!$F$2:$H$27,2,FALSE)</f>
        <v>na</v>
      </c>
      <c r="E18986" t="str">
        <f>VLOOKUP(C18986,lookups!$F$2:$H$27,3,FALSE)</f>
        <v>na</v>
      </c>
      <c r="F18986" t="str">
        <f>VLOOKUP(C18986,lookups!$F$2:$I$27,4,FALSE)</f>
        <v>na</v>
      </c>
      <c r="G18986">
        <v>10</v>
      </c>
      <c r="H18986" t="s">
        <v>43</v>
      </c>
      <c r="I18986" t="str">
        <f>VLOOKUP(H18986,lookups!$B$2:$C$32,2,FALSE)</f>
        <v>Y</v>
      </c>
      <c r="J18986">
        <v>2</v>
      </c>
      <c r="K18986" t="s">
        <v>10</v>
      </c>
      <c r="L18986">
        <v>1</v>
      </c>
      <c r="M18986">
        <v>0</v>
      </c>
    </row>
    <row r="18987" spans="1:13" x14ac:dyDescent="0.3">
      <c r="A18987">
        <v>2013</v>
      </c>
      <c r="B18987">
        <v>22</v>
      </c>
      <c r="C18987" t="s">
        <v>31</v>
      </c>
      <c r="D18987" t="str">
        <f>VLOOKUP(C18987,lookups!$F$2:$H$27,2,FALSE)</f>
        <v>na</v>
      </c>
      <c r="E18987" t="str">
        <f>VLOOKUP(C18987,lookups!$F$2:$H$27,3,FALSE)</f>
        <v>na</v>
      </c>
      <c r="F18987" t="str">
        <f>VLOOKUP(C18987,lookups!$F$2:$I$27,4,FALSE)</f>
        <v>na</v>
      </c>
      <c r="G18987">
        <v>10</v>
      </c>
      <c r="H18987" t="s">
        <v>43</v>
      </c>
      <c r="I18987" t="str">
        <f>VLOOKUP(H18987,lookups!$B$2:$C$32,2,FALSE)</f>
        <v>Y</v>
      </c>
      <c r="J18987">
        <v>3</v>
      </c>
      <c r="K18987" t="s">
        <v>10</v>
      </c>
      <c r="L18987">
        <v>1</v>
      </c>
      <c r="M18987">
        <v>392.79</v>
      </c>
    </row>
    <row r="18988" spans="1:13" x14ac:dyDescent="0.3">
      <c r="A18988">
        <v>2013</v>
      </c>
      <c r="B18988">
        <v>22</v>
      </c>
      <c r="C18988" t="s">
        <v>31</v>
      </c>
      <c r="D18988" t="str">
        <f>VLOOKUP(C18988,lookups!$F$2:$H$27,2,FALSE)</f>
        <v>na</v>
      </c>
      <c r="E18988" t="str">
        <f>VLOOKUP(C18988,lookups!$F$2:$H$27,3,FALSE)</f>
        <v>na</v>
      </c>
      <c r="F18988" t="str">
        <f>VLOOKUP(C18988,lookups!$F$2:$I$27,4,FALSE)</f>
        <v>na</v>
      </c>
      <c r="G18988">
        <v>10</v>
      </c>
      <c r="H18988" t="s">
        <v>43</v>
      </c>
      <c r="I18988" t="str">
        <f>VLOOKUP(H18988,lookups!$B$2:$C$32,2,FALSE)</f>
        <v>Y</v>
      </c>
      <c r="J18988">
        <v>4</v>
      </c>
      <c r="K18988" t="s">
        <v>10</v>
      </c>
      <c r="L18988">
        <v>1</v>
      </c>
      <c r="M18988">
        <v>681.07</v>
      </c>
    </row>
    <row r="18989" spans="1:13" x14ac:dyDescent="0.3">
      <c r="A18989">
        <v>2013</v>
      </c>
      <c r="B18989">
        <v>22</v>
      </c>
      <c r="C18989" t="s">
        <v>31</v>
      </c>
      <c r="D18989" t="str">
        <f>VLOOKUP(C18989,lookups!$F$2:$H$27,2,FALSE)</f>
        <v>na</v>
      </c>
      <c r="E18989" t="str">
        <f>VLOOKUP(C18989,lookups!$F$2:$H$27,3,FALSE)</f>
        <v>na</v>
      </c>
      <c r="F18989" t="str">
        <f>VLOOKUP(C18989,lookups!$F$2:$I$27,4,FALSE)</f>
        <v>na</v>
      </c>
      <c r="G18989">
        <v>10</v>
      </c>
      <c r="H18989" t="s">
        <v>43</v>
      </c>
      <c r="I18989" t="str">
        <f>VLOOKUP(H18989,lookups!$B$2:$C$32,2,FALSE)</f>
        <v>Y</v>
      </c>
      <c r="J18989">
        <v>5</v>
      </c>
      <c r="K18989" t="s">
        <v>10</v>
      </c>
      <c r="L18989">
        <v>1</v>
      </c>
      <c r="M18989">
        <v>93.07</v>
      </c>
    </row>
    <row r="18990" spans="1:13" x14ac:dyDescent="0.3">
      <c r="A18990">
        <v>2013</v>
      </c>
      <c r="B18990">
        <v>23</v>
      </c>
      <c r="C18990" t="s">
        <v>32</v>
      </c>
      <c r="D18990" t="str">
        <f>VLOOKUP(C18990,lookups!$F$2:$H$27,2,FALSE)</f>
        <v>na</v>
      </c>
      <c r="E18990" t="str">
        <f>VLOOKUP(C18990,lookups!$F$2:$H$27,3,FALSE)</f>
        <v>na</v>
      </c>
      <c r="F18990" t="str">
        <f>VLOOKUP(C18990,lookups!$F$2:$I$27,4,FALSE)</f>
        <v>na</v>
      </c>
      <c r="G18990">
        <v>10</v>
      </c>
      <c r="H18990" t="s">
        <v>43</v>
      </c>
      <c r="I18990" t="str">
        <f>VLOOKUP(H18990,lookups!$B$2:$C$32,2,FALSE)</f>
        <v>Y</v>
      </c>
      <c r="J18990">
        <v>2</v>
      </c>
      <c r="K18990" t="s">
        <v>10</v>
      </c>
      <c r="L18990">
        <v>1</v>
      </c>
      <c r="M18990">
        <v>0</v>
      </c>
    </row>
    <row r="18991" spans="1:13" x14ac:dyDescent="0.3">
      <c r="A18991">
        <v>2013</v>
      </c>
      <c r="B18991">
        <v>23</v>
      </c>
      <c r="C18991" t="s">
        <v>32</v>
      </c>
      <c r="D18991" t="str">
        <f>VLOOKUP(C18991,lookups!$F$2:$H$27,2,FALSE)</f>
        <v>na</v>
      </c>
      <c r="E18991" t="str">
        <f>VLOOKUP(C18991,lookups!$F$2:$H$27,3,FALSE)</f>
        <v>na</v>
      </c>
      <c r="F18991" t="str">
        <f>VLOOKUP(C18991,lookups!$F$2:$I$27,4,FALSE)</f>
        <v>na</v>
      </c>
      <c r="G18991">
        <v>10</v>
      </c>
      <c r="H18991" t="s">
        <v>43</v>
      </c>
      <c r="I18991" t="str">
        <f>VLOOKUP(H18991,lookups!$B$2:$C$32,2,FALSE)</f>
        <v>Y</v>
      </c>
      <c r="J18991">
        <v>3</v>
      </c>
      <c r="K18991" t="s">
        <v>10</v>
      </c>
      <c r="L18991">
        <v>1</v>
      </c>
      <c r="M18991">
        <v>132.85</v>
      </c>
    </row>
    <row r="18992" spans="1:13" x14ac:dyDescent="0.3">
      <c r="A18992">
        <v>2013</v>
      </c>
      <c r="B18992">
        <v>23</v>
      </c>
      <c r="C18992" t="s">
        <v>32</v>
      </c>
      <c r="D18992" t="str">
        <f>VLOOKUP(C18992,lookups!$F$2:$H$27,2,FALSE)</f>
        <v>na</v>
      </c>
      <c r="E18992" t="str">
        <f>VLOOKUP(C18992,lookups!$F$2:$H$27,3,FALSE)</f>
        <v>na</v>
      </c>
      <c r="F18992" t="str">
        <f>VLOOKUP(C18992,lookups!$F$2:$I$27,4,FALSE)</f>
        <v>na</v>
      </c>
      <c r="G18992">
        <v>10</v>
      </c>
      <c r="H18992" t="s">
        <v>43</v>
      </c>
      <c r="I18992" t="str">
        <f>VLOOKUP(H18992,lookups!$B$2:$C$32,2,FALSE)</f>
        <v>Y</v>
      </c>
      <c r="J18992">
        <v>4</v>
      </c>
      <c r="K18992" t="s">
        <v>10</v>
      </c>
      <c r="L18992">
        <v>1</v>
      </c>
      <c r="M18992">
        <v>68.11</v>
      </c>
    </row>
    <row r="18993" spans="1:13" x14ac:dyDescent="0.3">
      <c r="A18993">
        <v>2013</v>
      </c>
      <c r="B18993">
        <v>23</v>
      </c>
      <c r="C18993" t="s">
        <v>32</v>
      </c>
      <c r="D18993" t="str">
        <f>VLOOKUP(C18993,lookups!$F$2:$H$27,2,FALSE)</f>
        <v>na</v>
      </c>
      <c r="E18993" t="str">
        <f>VLOOKUP(C18993,lookups!$F$2:$H$27,3,FALSE)</f>
        <v>na</v>
      </c>
      <c r="F18993" t="str">
        <f>VLOOKUP(C18993,lookups!$F$2:$I$27,4,FALSE)</f>
        <v>na</v>
      </c>
      <c r="G18993">
        <v>10</v>
      </c>
      <c r="H18993" t="s">
        <v>43</v>
      </c>
      <c r="I18993" t="str">
        <f>VLOOKUP(H18993,lookups!$B$2:$C$32,2,FALSE)</f>
        <v>Y</v>
      </c>
      <c r="J18993">
        <v>5</v>
      </c>
      <c r="K18993" t="s">
        <v>10</v>
      </c>
      <c r="L18993">
        <v>1</v>
      </c>
      <c r="M18993">
        <v>5.94</v>
      </c>
    </row>
    <row r="18994" spans="1:13" x14ac:dyDescent="0.3">
      <c r="A18994">
        <v>2013</v>
      </c>
      <c r="B18994">
        <v>24</v>
      </c>
      <c r="C18994" t="s">
        <v>33</v>
      </c>
      <c r="D18994" t="str">
        <f>VLOOKUP(C18994,lookups!$F$2:$H$27,2,FALSE)</f>
        <v>13-15</v>
      </c>
      <c r="E18994" t="str">
        <f>VLOOKUP(C18994,lookups!$F$2:$H$27,3,FALSE)</f>
        <v>NGS/SGS/JDF Sport</v>
      </c>
      <c r="F18994">
        <f>VLOOKUP(C18994,lookups!$F$2:$I$27,4,FALSE)</f>
        <v>7</v>
      </c>
      <c r="G18994">
        <v>10</v>
      </c>
      <c r="H18994" t="s">
        <v>43</v>
      </c>
      <c r="I18994" t="str">
        <f>VLOOKUP(H18994,lookups!$B$2:$C$32,2,FALSE)</f>
        <v>Y</v>
      </c>
      <c r="J18994">
        <v>2</v>
      </c>
      <c r="K18994" t="s">
        <v>10</v>
      </c>
      <c r="L18994">
        <v>1</v>
      </c>
      <c r="M18994">
        <v>352</v>
      </c>
    </row>
    <row r="18995" spans="1:13" x14ac:dyDescent="0.3">
      <c r="A18995">
        <v>2013</v>
      </c>
      <c r="B18995">
        <v>24</v>
      </c>
      <c r="C18995" t="s">
        <v>33</v>
      </c>
      <c r="D18995" t="str">
        <f>VLOOKUP(C18995,lookups!$F$2:$H$27,2,FALSE)</f>
        <v>13-15</v>
      </c>
      <c r="E18995" t="str">
        <f>VLOOKUP(C18995,lookups!$F$2:$H$27,3,FALSE)</f>
        <v>NGS/SGS/JDF Sport</v>
      </c>
      <c r="F18995">
        <f>VLOOKUP(C18995,lookups!$F$2:$I$27,4,FALSE)</f>
        <v>7</v>
      </c>
      <c r="G18995">
        <v>10</v>
      </c>
      <c r="H18995" t="s">
        <v>43</v>
      </c>
      <c r="I18995" t="str">
        <f>VLOOKUP(H18995,lookups!$B$2:$C$32,2,FALSE)</f>
        <v>Y</v>
      </c>
      <c r="J18995">
        <v>3</v>
      </c>
      <c r="K18995" t="s">
        <v>10</v>
      </c>
      <c r="L18995">
        <v>1</v>
      </c>
      <c r="M18995">
        <v>1291.51</v>
      </c>
    </row>
    <row r="18996" spans="1:13" x14ac:dyDescent="0.3">
      <c r="A18996">
        <v>2013</v>
      </c>
      <c r="B18996">
        <v>24</v>
      </c>
      <c r="C18996" t="s">
        <v>33</v>
      </c>
      <c r="D18996" t="str">
        <f>VLOOKUP(C18996,lookups!$F$2:$H$27,2,FALSE)</f>
        <v>13-15</v>
      </c>
      <c r="E18996" t="str">
        <f>VLOOKUP(C18996,lookups!$F$2:$H$27,3,FALSE)</f>
        <v>NGS/SGS/JDF Sport</v>
      </c>
      <c r="F18996">
        <f>VLOOKUP(C18996,lookups!$F$2:$I$27,4,FALSE)</f>
        <v>7</v>
      </c>
      <c r="G18996">
        <v>10</v>
      </c>
      <c r="H18996" t="s">
        <v>43</v>
      </c>
      <c r="I18996" t="str">
        <f>VLOOKUP(H18996,lookups!$B$2:$C$32,2,FALSE)</f>
        <v>Y</v>
      </c>
      <c r="J18996">
        <v>4</v>
      </c>
      <c r="K18996" t="s">
        <v>10</v>
      </c>
      <c r="L18996">
        <v>1</v>
      </c>
      <c r="M18996">
        <v>2462.84</v>
      </c>
    </row>
    <row r="18997" spans="1:13" x14ac:dyDescent="0.3">
      <c r="A18997">
        <v>2013</v>
      </c>
      <c r="B18997">
        <v>24</v>
      </c>
      <c r="C18997" t="s">
        <v>33</v>
      </c>
      <c r="D18997" t="str">
        <f>VLOOKUP(C18997,lookups!$F$2:$H$27,2,FALSE)</f>
        <v>13-15</v>
      </c>
      <c r="E18997" t="str">
        <f>VLOOKUP(C18997,lookups!$F$2:$H$27,3,FALSE)</f>
        <v>NGS/SGS/JDF Sport</v>
      </c>
      <c r="F18997">
        <f>VLOOKUP(C18997,lookups!$F$2:$I$27,4,FALSE)</f>
        <v>7</v>
      </c>
      <c r="G18997">
        <v>10</v>
      </c>
      <c r="H18997" t="s">
        <v>43</v>
      </c>
      <c r="I18997" t="str">
        <f>VLOOKUP(H18997,lookups!$B$2:$C$32,2,FALSE)</f>
        <v>Y</v>
      </c>
      <c r="J18997">
        <v>5</v>
      </c>
      <c r="K18997" t="s">
        <v>10</v>
      </c>
      <c r="L18997">
        <v>1</v>
      </c>
      <c r="M18997">
        <v>116.37</v>
      </c>
    </row>
    <row r="18998" spans="1:13" x14ac:dyDescent="0.3">
      <c r="A18998">
        <v>2013</v>
      </c>
      <c r="B18998">
        <v>25</v>
      </c>
      <c r="C18998" t="s">
        <v>34</v>
      </c>
      <c r="D18998" t="str">
        <f>VLOOKUP(C18998,lookups!$F$2:$H$27,2,FALSE)</f>
        <v>na</v>
      </c>
      <c r="E18998" t="str">
        <f>VLOOKUP(C18998,lookups!$F$2:$H$27,3,FALSE)</f>
        <v>na</v>
      </c>
      <c r="F18998" t="str">
        <f>VLOOKUP(C18998,lookups!$F$2:$I$27,4,FALSE)</f>
        <v>na</v>
      </c>
      <c r="G18998">
        <v>10</v>
      </c>
      <c r="H18998" t="s">
        <v>43</v>
      </c>
      <c r="I18998" t="str">
        <f>VLOOKUP(H18998,lookups!$B$2:$C$32,2,FALSE)</f>
        <v>Y</v>
      </c>
      <c r="J18998">
        <v>2</v>
      </c>
      <c r="K18998" t="s">
        <v>10</v>
      </c>
      <c r="L18998">
        <v>1</v>
      </c>
      <c r="M18998">
        <v>978.59</v>
      </c>
    </row>
    <row r="18999" spans="1:13" x14ac:dyDescent="0.3">
      <c r="A18999">
        <v>2013</v>
      </c>
      <c r="B18999">
        <v>25</v>
      </c>
      <c r="C18999" t="s">
        <v>34</v>
      </c>
      <c r="D18999" t="str">
        <f>VLOOKUP(C18999,lookups!$F$2:$H$27,2,FALSE)</f>
        <v>na</v>
      </c>
      <c r="E18999" t="str">
        <f>VLOOKUP(C18999,lookups!$F$2:$H$27,3,FALSE)</f>
        <v>na</v>
      </c>
      <c r="F18999" t="str">
        <f>VLOOKUP(C18999,lookups!$F$2:$I$27,4,FALSE)</f>
        <v>na</v>
      </c>
      <c r="G18999">
        <v>10</v>
      </c>
      <c r="H18999" t="s">
        <v>43</v>
      </c>
      <c r="I18999" t="str">
        <f>VLOOKUP(H18999,lookups!$B$2:$C$32,2,FALSE)</f>
        <v>Y</v>
      </c>
      <c r="J18999">
        <v>3</v>
      </c>
      <c r="K18999" t="s">
        <v>10</v>
      </c>
      <c r="L18999">
        <v>1</v>
      </c>
      <c r="M18999">
        <v>0</v>
      </c>
    </row>
    <row r="19000" spans="1:13" x14ac:dyDescent="0.3">
      <c r="A19000">
        <v>2013</v>
      </c>
      <c r="B19000">
        <v>25</v>
      </c>
      <c r="C19000" t="s">
        <v>34</v>
      </c>
      <c r="D19000" t="str">
        <f>VLOOKUP(C19000,lookups!$F$2:$H$27,2,FALSE)</f>
        <v>na</v>
      </c>
      <c r="E19000" t="str">
        <f>VLOOKUP(C19000,lookups!$F$2:$H$27,3,FALSE)</f>
        <v>na</v>
      </c>
      <c r="F19000" t="str">
        <f>VLOOKUP(C19000,lookups!$F$2:$I$27,4,FALSE)</f>
        <v>na</v>
      </c>
      <c r="G19000">
        <v>10</v>
      </c>
      <c r="H19000" t="s">
        <v>43</v>
      </c>
      <c r="I19000" t="str">
        <f>VLOOKUP(H19000,lookups!$B$2:$C$32,2,FALSE)</f>
        <v>Y</v>
      </c>
      <c r="J19000">
        <v>4</v>
      </c>
      <c r="K19000" t="s">
        <v>10</v>
      </c>
      <c r="L19000">
        <v>1</v>
      </c>
      <c r="M19000">
        <v>0</v>
      </c>
    </row>
    <row r="19001" spans="1:13" x14ac:dyDescent="0.3">
      <c r="A19001">
        <v>2013</v>
      </c>
      <c r="B19001">
        <v>25</v>
      </c>
      <c r="C19001" t="s">
        <v>34</v>
      </c>
      <c r="D19001" t="str">
        <f>VLOOKUP(C19001,lookups!$F$2:$H$27,2,FALSE)</f>
        <v>na</v>
      </c>
      <c r="E19001" t="str">
        <f>VLOOKUP(C19001,lookups!$F$2:$H$27,3,FALSE)</f>
        <v>na</v>
      </c>
      <c r="F19001" t="str">
        <f>VLOOKUP(C19001,lookups!$F$2:$I$27,4,FALSE)</f>
        <v>na</v>
      </c>
      <c r="G19001">
        <v>10</v>
      </c>
      <c r="H19001" t="s">
        <v>43</v>
      </c>
      <c r="I19001" t="str">
        <f>VLOOKUP(H19001,lookups!$B$2:$C$32,2,FALSE)</f>
        <v>Y</v>
      </c>
      <c r="J19001">
        <v>5</v>
      </c>
      <c r="K19001" t="s">
        <v>10</v>
      </c>
      <c r="L19001">
        <v>1</v>
      </c>
      <c r="M19001">
        <v>0</v>
      </c>
    </row>
    <row r="19002" spans="1:13" x14ac:dyDescent="0.3">
      <c r="A19002">
        <v>2013</v>
      </c>
      <c r="B19002">
        <v>1</v>
      </c>
      <c r="C19002" t="s">
        <v>8</v>
      </c>
      <c r="D19002" t="str">
        <f>VLOOKUP(C19002,lookups!$F$2:$H$27,2,FALSE)</f>
        <v>na</v>
      </c>
      <c r="E19002" t="str">
        <f>VLOOKUP(C19002,lookups!$F$2:$H$27,3,FALSE)</f>
        <v>na</v>
      </c>
      <c r="F19002" t="str">
        <f>VLOOKUP(C19002,lookups!$F$2:$I$27,4,FALSE)</f>
        <v>na</v>
      </c>
      <c r="G19002">
        <v>11</v>
      </c>
      <c r="H19002" t="s">
        <v>44</v>
      </c>
      <c r="I19002" t="str">
        <f>VLOOKUP(H19002,lookups!$B$2:$C$32,2,FALSE)</f>
        <v>Y</v>
      </c>
      <c r="J19002">
        <v>2</v>
      </c>
      <c r="K19002" t="s">
        <v>10</v>
      </c>
      <c r="L19002">
        <v>1</v>
      </c>
      <c r="M19002">
        <v>0</v>
      </c>
    </row>
    <row r="19003" spans="1:13" x14ac:dyDescent="0.3">
      <c r="A19003">
        <v>2013</v>
      </c>
      <c r="B19003">
        <v>1</v>
      </c>
      <c r="C19003" t="s">
        <v>8</v>
      </c>
      <c r="D19003" t="str">
        <f>VLOOKUP(C19003,lookups!$F$2:$H$27,2,FALSE)</f>
        <v>na</v>
      </c>
      <c r="E19003" t="str">
        <f>VLOOKUP(C19003,lookups!$F$2:$H$27,3,FALSE)</f>
        <v>na</v>
      </c>
      <c r="F19003" t="str">
        <f>VLOOKUP(C19003,lookups!$F$2:$I$27,4,FALSE)</f>
        <v>na</v>
      </c>
      <c r="G19003">
        <v>11</v>
      </c>
      <c r="H19003" t="s">
        <v>44</v>
      </c>
      <c r="I19003" t="str">
        <f>VLOOKUP(H19003,lookups!$B$2:$C$32,2,FALSE)</f>
        <v>Y</v>
      </c>
      <c r="J19003">
        <v>3</v>
      </c>
      <c r="K19003" t="s">
        <v>10</v>
      </c>
      <c r="L19003">
        <v>1</v>
      </c>
      <c r="M19003">
        <v>0</v>
      </c>
    </row>
    <row r="19004" spans="1:13" x14ac:dyDescent="0.3">
      <c r="A19004">
        <v>2013</v>
      </c>
      <c r="B19004">
        <v>1</v>
      </c>
      <c r="C19004" t="s">
        <v>8</v>
      </c>
      <c r="D19004" t="str">
        <f>VLOOKUP(C19004,lookups!$F$2:$H$27,2,FALSE)</f>
        <v>na</v>
      </c>
      <c r="E19004" t="str">
        <f>VLOOKUP(C19004,lookups!$F$2:$H$27,3,FALSE)</f>
        <v>na</v>
      </c>
      <c r="F19004" t="str">
        <f>VLOOKUP(C19004,lookups!$F$2:$I$27,4,FALSE)</f>
        <v>na</v>
      </c>
      <c r="G19004">
        <v>11</v>
      </c>
      <c r="H19004" t="s">
        <v>44</v>
      </c>
      <c r="I19004" t="str">
        <f>VLOOKUP(H19004,lookups!$B$2:$C$32,2,FALSE)</f>
        <v>Y</v>
      </c>
      <c r="J19004">
        <v>4</v>
      </c>
      <c r="K19004" t="s">
        <v>10</v>
      </c>
      <c r="L19004">
        <v>1</v>
      </c>
      <c r="M19004">
        <v>218.06</v>
      </c>
    </row>
    <row r="19005" spans="1:13" x14ac:dyDescent="0.3">
      <c r="A19005">
        <v>2013</v>
      </c>
      <c r="B19005">
        <v>1</v>
      </c>
      <c r="C19005" t="s">
        <v>8</v>
      </c>
      <c r="D19005" t="str">
        <f>VLOOKUP(C19005,lookups!$F$2:$H$27,2,FALSE)</f>
        <v>na</v>
      </c>
      <c r="E19005" t="str">
        <f>VLOOKUP(C19005,lookups!$F$2:$H$27,3,FALSE)</f>
        <v>na</v>
      </c>
      <c r="F19005" t="str">
        <f>VLOOKUP(C19005,lookups!$F$2:$I$27,4,FALSE)</f>
        <v>na</v>
      </c>
      <c r="G19005">
        <v>11</v>
      </c>
      <c r="H19005" t="s">
        <v>44</v>
      </c>
      <c r="I19005" t="str">
        <f>VLOOKUP(H19005,lookups!$B$2:$C$32,2,FALSE)</f>
        <v>Y</v>
      </c>
      <c r="J19005">
        <v>5</v>
      </c>
      <c r="K19005" t="s">
        <v>10</v>
      </c>
      <c r="L19005">
        <v>1</v>
      </c>
      <c r="M19005">
        <v>0</v>
      </c>
    </row>
    <row r="19006" spans="1:13" x14ac:dyDescent="0.3">
      <c r="A19006">
        <v>2013</v>
      </c>
      <c r="B19006">
        <v>2</v>
      </c>
      <c r="C19006" t="s">
        <v>11</v>
      </c>
      <c r="D19006" t="str">
        <f>VLOOKUP(C19006,lookups!$F$2:$H$27,2,FALSE)</f>
        <v>na</v>
      </c>
      <c r="E19006" t="str">
        <f>VLOOKUP(C19006,lookups!$F$2:$H$27,3,FALSE)</f>
        <v>na</v>
      </c>
      <c r="F19006" t="str">
        <f>VLOOKUP(C19006,lookups!$F$2:$I$27,4,FALSE)</f>
        <v>na</v>
      </c>
      <c r="G19006">
        <v>11</v>
      </c>
      <c r="H19006" t="s">
        <v>44</v>
      </c>
      <c r="I19006" t="str">
        <f>VLOOKUP(H19006,lookups!$B$2:$C$32,2,FALSE)</f>
        <v>Y</v>
      </c>
      <c r="J19006">
        <v>2</v>
      </c>
      <c r="K19006" t="s">
        <v>10</v>
      </c>
      <c r="L19006">
        <v>1</v>
      </c>
      <c r="M19006">
        <v>0</v>
      </c>
    </row>
    <row r="19007" spans="1:13" x14ac:dyDescent="0.3">
      <c r="A19007">
        <v>2013</v>
      </c>
      <c r="B19007">
        <v>2</v>
      </c>
      <c r="C19007" t="s">
        <v>11</v>
      </c>
      <c r="D19007" t="str">
        <f>VLOOKUP(C19007,lookups!$F$2:$H$27,2,FALSE)</f>
        <v>na</v>
      </c>
      <c r="E19007" t="str">
        <f>VLOOKUP(C19007,lookups!$F$2:$H$27,3,FALSE)</f>
        <v>na</v>
      </c>
      <c r="F19007" t="str">
        <f>VLOOKUP(C19007,lookups!$F$2:$I$27,4,FALSE)</f>
        <v>na</v>
      </c>
      <c r="G19007">
        <v>11</v>
      </c>
      <c r="H19007" t="s">
        <v>44</v>
      </c>
      <c r="I19007" t="str">
        <f>VLOOKUP(H19007,lookups!$B$2:$C$32,2,FALSE)</f>
        <v>Y</v>
      </c>
      <c r="J19007">
        <v>3</v>
      </c>
      <c r="K19007" t="s">
        <v>10</v>
      </c>
      <c r="L19007">
        <v>1</v>
      </c>
      <c r="M19007">
        <v>5.29</v>
      </c>
    </row>
    <row r="19008" spans="1:13" x14ac:dyDescent="0.3">
      <c r="A19008">
        <v>2013</v>
      </c>
      <c r="B19008">
        <v>2</v>
      </c>
      <c r="C19008" t="s">
        <v>11</v>
      </c>
      <c r="D19008" t="str">
        <f>VLOOKUP(C19008,lookups!$F$2:$H$27,2,FALSE)</f>
        <v>na</v>
      </c>
      <c r="E19008" t="str">
        <f>VLOOKUP(C19008,lookups!$F$2:$H$27,3,FALSE)</f>
        <v>na</v>
      </c>
      <c r="F19008" t="str">
        <f>VLOOKUP(C19008,lookups!$F$2:$I$27,4,FALSE)</f>
        <v>na</v>
      </c>
      <c r="G19008">
        <v>11</v>
      </c>
      <c r="H19008" t="s">
        <v>44</v>
      </c>
      <c r="I19008" t="str">
        <f>VLOOKUP(H19008,lookups!$B$2:$C$32,2,FALSE)</f>
        <v>Y</v>
      </c>
      <c r="J19008">
        <v>4</v>
      </c>
      <c r="K19008" t="s">
        <v>10</v>
      </c>
      <c r="L19008">
        <v>1</v>
      </c>
      <c r="M19008">
        <v>143.94</v>
      </c>
    </row>
    <row r="19009" spans="1:13" x14ac:dyDescent="0.3">
      <c r="A19009">
        <v>2013</v>
      </c>
      <c r="B19009">
        <v>2</v>
      </c>
      <c r="C19009" t="s">
        <v>11</v>
      </c>
      <c r="D19009" t="str">
        <f>VLOOKUP(C19009,lookups!$F$2:$H$27,2,FALSE)</f>
        <v>na</v>
      </c>
      <c r="E19009" t="str">
        <f>VLOOKUP(C19009,lookups!$F$2:$H$27,3,FALSE)</f>
        <v>na</v>
      </c>
      <c r="F19009" t="str">
        <f>VLOOKUP(C19009,lookups!$F$2:$I$27,4,FALSE)</f>
        <v>na</v>
      </c>
      <c r="G19009">
        <v>11</v>
      </c>
      <c r="H19009" t="s">
        <v>44</v>
      </c>
      <c r="I19009" t="str">
        <f>VLOOKUP(H19009,lookups!$B$2:$C$32,2,FALSE)</f>
        <v>Y</v>
      </c>
      <c r="J19009">
        <v>5</v>
      </c>
      <c r="K19009" t="s">
        <v>10</v>
      </c>
      <c r="L19009">
        <v>1</v>
      </c>
      <c r="M19009">
        <v>0</v>
      </c>
    </row>
    <row r="19010" spans="1:13" x14ac:dyDescent="0.3">
      <c r="A19010">
        <v>2013</v>
      </c>
      <c r="B19010">
        <v>3</v>
      </c>
      <c r="C19010" t="s">
        <v>12</v>
      </c>
      <c r="D19010" t="str">
        <f>VLOOKUP(C19010,lookups!$F$2:$H$27,2,FALSE)</f>
        <v>na</v>
      </c>
      <c r="E19010" t="str">
        <f>VLOOKUP(C19010,lookups!$F$2:$H$27,3,FALSE)</f>
        <v>na</v>
      </c>
      <c r="F19010" t="str">
        <f>VLOOKUP(C19010,lookups!$F$2:$I$27,4,FALSE)</f>
        <v>na</v>
      </c>
      <c r="G19010">
        <v>11</v>
      </c>
      <c r="H19010" t="s">
        <v>44</v>
      </c>
      <c r="I19010" t="str">
        <f>VLOOKUP(H19010,lookups!$B$2:$C$32,2,FALSE)</f>
        <v>Y</v>
      </c>
      <c r="J19010">
        <v>2</v>
      </c>
      <c r="K19010" t="s">
        <v>10</v>
      </c>
      <c r="L19010">
        <v>1</v>
      </c>
      <c r="M19010">
        <v>0</v>
      </c>
    </row>
    <row r="19011" spans="1:13" x14ac:dyDescent="0.3">
      <c r="A19011">
        <v>2013</v>
      </c>
      <c r="B19011">
        <v>3</v>
      </c>
      <c r="C19011" t="s">
        <v>12</v>
      </c>
      <c r="D19011" t="str">
        <f>VLOOKUP(C19011,lookups!$F$2:$H$27,2,FALSE)</f>
        <v>na</v>
      </c>
      <c r="E19011" t="str">
        <f>VLOOKUP(C19011,lookups!$F$2:$H$27,3,FALSE)</f>
        <v>na</v>
      </c>
      <c r="F19011" t="str">
        <f>VLOOKUP(C19011,lookups!$F$2:$I$27,4,FALSE)</f>
        <v>na</v>
      </c>
      <c r="G19011">
        <v>11</v>
      </c>
      <c r="H19011" t="s">
        <v>44</v>
      </c>
      <c r="I19011" t="str">
        <f>VLOOKUP(H19011,lookups!$B$2:$C$32,2,FALSE)</f>
        <v>Y</v>
      </c>
      <c r="J19011">
        <v>3</v>
      </c>
      <c r="K19011" t="s">
        <v>10</v>
      </c>
      <c r="L19011">
        <v>1</v>
      </c>
      <c r="M19011">
        <v>0</v>
      </c>
    </row>
    <row r="19012" spans="1:13" x14ac:dyDescent="0.3">
      <c r="A19012">
        <v>2013</v>
      </c>
      <c r="B19012">
        <v>3</v>
      </c>
      <c r="C19012" t="s">
        <v>12</v>
      </c>
      <c r="D19012" t="str">
        <f>VLOOKUP(C19012,lookups!$F$2:$H$27,2,FALSE)</f>
        <v>na</v>
      </c>
      <c r="E19012" t="str">
        <f>VLOOKUP(C19012,lookups!$F$2:$H$27,3,FALSE)</f>
        <v>na</v>
      </c>
      <c r="F19012" t="str">
        <f>VLOOKUP(C19012,lookups!$F$2:$I$27,4,FALSE)</f>
        <v>na</v>
      </c>
      <c r="G19012">
        <v>11</v>
      </c>
      <c r="H19012" t="s">
        <v>44</v>
      </c>
      <c r="I19012" t="str">
        <f>VLOOKUP(H19012,lookups!$B$2:$C$32,2,FALSE)</f>
        <v>Y</v>
      </c>
      <c r="J19012">
        <v>4</v>
      </c>
      <c r="K19012" t="s">
        <v>10</v>
      </c>
      <c r="L19012">
        <v>1</v>
      </c>
      <c r="M19012">
        <v>0</v>
      </c>
    </row>
    <row r="19013" spans="1:13" x14ac:dyDescent="0.3">
      <c r="A19013">
        <v>2013</v>
      </c>
      <c r="B19013">
        <v>3</v>
      </c>
      <c r="C19013" t="s">
        <v>12</v>
      </c>
      <c r="D19013" t="str">
        <f>VLOOKUP(C19013,lookups!$F$2:$H$27,2,FALSE)</f>
        <v>na</v>
      </c>
      <c r="E19013" t="str">
        <f>VLOOKUP(C19013,lookups!$F$2:$H$27,3,FALSE)</f>
        <v>na</v>
      </c>
      <c r="F19013" t="str">
        <f>VLOOKUP(C19013,lookups!$F$2:$I$27,4,FALSE)</f>
        <v>na</v>
      </c>
      <c r="G19013">
        <v>11</v>
      </c>
      <c r="H19013" t="s">
        <v>44</v>
      </c>
      <c r="I19013" t="str">
        <f>VLOOKUP(H19013,lookups!$B$2:$C$32,2,FALSE)</f>
        <v>Y</v>
      </c>
      <c r="J19013">
        <v>5</v>
      </c>
      <c r="K19013" t="s">
        <v>10</v>
      </c>
      <c r="L19013">
        <v>1</v>
      </c>
      <c r="M19013">
        <v>0</v>
      </c>
    </row>
    <row r="19014" spans="1:13" x14ac:dyDescent="0.3">
      <c r="A19014">
        <v>2013</v>
      </c>
      <c r="B19014">
        <v>4</v>
      </c>
      <c r="C19014" t="s">
        <v>13</v>
      </c>
      <c r="D19014">
        <f>VLOOKUP(C19014,lookups!$F$2:$H$27,2,FALSE)</f>
        <v>10</v>
      </c>
      <c r="E19014" t="str">
        <f>VLOOKUP(C19014,lookups!$F$2:$H$27,3,FALSE)</f>
        <v>WCVI Troll</v>
      </c>
      <c r="F19014">
        <f>VLOOKUP(C19014,lookups!$F$2:$I$27,4,FALSE)</f>
        <v>6</v>
      </c>
      <c r="G19014">
        <v>11</v>
      </c>
      <c r="H19014" t="s">
        <v>44</v>
      </c>
      <c r="I19014" t="str">
        <f>VLOOKUP(H19014,lookups!$B$2:$C$32,2,FALSE)</f>
        <v>Y</v>
      </c>
      <c r="J19014">
        <v>2</v>
      </c>
      <c r="K19014" t="s">
        <v>10</v>
      </c>
      <c r="L19014">
        <v>1</v>
      </c>
      <c r="M19014">
        <v>59.12</v>
      </c>
    </row>
    <row r="19015" spans="1:13" x14ac:dyDescent="0.3">
      <c r="A19015">
        <v>2013</v>
      </c>
      <c r="B19015">
        <v>4</v>
      </c>
      <c r="C19015" t="s">
        <v>13</v>
      </c>
      <c r="D19015">
        <f>VLOOKUP(C19015,lookups!$F$2:$H$27,2,FALSE)</f>
        <v>10</v>
      </c>
      <c r="E19015" t="str">
        <f>VLOOKUP(C19015,lookups!$F$2:$H$27,3,FALSE)</f>
        <v>WCVI Troll</v>
      </c>
      <c r="F19015">
        <f>VLOOKUP(C19015,lookups!$F$2:$I$27,4,FALSE)</f>
        <v>6</v>
      </c>
      <c r="G19015">
        <v>11</v>
      </c>
      <c r="H19015" t="s">
        <v>44</v>
      </c>
      <c r="I19015" t="str">
        <f>VLOOKUP(H19015,lookups!$B$2:$C$32,2,FALSE)</f>
        <v>Y</v>
      </c>
      <c r="J19015">
        <v>3</v>
      </c>
      <c r="K19015" t="s">
        <v>10</v>
      </c>
      <c r="L19015">
        <v>1</v>
      </c>
      <c r="M19015">
        <v>1342.91</v>
      </c>
    </row>
    <row r="19016" spans="1:13" x14ac:dyDescent="0.3">
      <c r="A19016">
        <v>2013</v>
      </c>
      <c r="B19016">
        <v>4</v>
      </c>
      <c r="C19016" t="s">
        <v>13</v>
      </c>
      <c r="D19016">
        <f>VLOOKUP(C19016,lookups!$F$2:$H$27,2,FALSE)</f>
        <v>10</v>
      </c>
      <c r="E19016" t="str">
        <f>VLOOKUP(C19016,lookups!$F$2:$H$27,3,FALSE)</f>
        <v>WCVI Troll</v>
      </c>
      <c r="F19016">
        <f>VLOOKUP(C19016,lookups!$F$2:$I$27,4,FALSE)</f>
        <v>6</v>
      </c>
      <c r="G19016">
        <v>11</v>
      </c>
      <c r="H19016" t="s">
        <v>44</v>
      </c>
      <c r="I19016" t="str">
        <f>VLOOKUP(H19016,lookups!$B$2:$C$32,2,FALSE)</f>
        <v>Y</v>
      </c>
      <c r="J19016">
        <v>4</v>
      </c>
      <c r="K19016" t="s">
        <v>10</v>
      </c>
      <c r="L19016">
        <v>1</v>
      </c>
      <c r="M19016">
        <v>1482.14</v>
      </c>
    </row>
    <row r="19017" spans="1:13" x14ac:dyDescent="0.3">
      <c r="A19017">
        <v>2013</v>
      </c>
      <c r="B19017">
        <v>4</v>
      </c>
      <c r="C19017" t="s">
        <v>13</v>
      </c>
      <c r="D19017">
        <f>VLOOKUP(C19017,lookups!$F$2:$H$27,2,FALSE)</f>
        <v>10</v>
      </c>
      <c r="E19017" t="str">
        <f>VLOOKUP(C19017,lookups!$F$2:$H$27,3,FALSE)</f>
        <v>WCVI Troll</v>
      </c>
      <c r="F19017">
        <f>VLOOKUP(C19017,lookups!$F$2:$I$27,4,FALSE)</f>
        <v>6</v>
      </c>
      <c r="G19017">
        <v>11</v>
      </c>
      <c r="H19017" t="s">
        <v>44</v>
      </c>
      <c r="I19017" t="str">
        <f>VLOOKUP(H19017,lookups!$B$2:$C$32,2,FALSE)</f>
        <v>Y</v>
      </c>
      <c r="J19017">
        <v>5</v>
      </c>
      <c r="K19017" t="s">
        <v>10</v>
      </c>
      <c r="L19017">
        <v>1</v>
      </c>
      <c r="M19017">
        <v>249.28</v>
      </c>
    </row>
    <row r="19018" spans="1:13" x14ac:dyDescent="0.3">
      <c r="A19018">
        <v>2013</v>
      </c>
      <c r="B19018">
        <v>5</v>
      </c>
      <c r="C19018" t="s">
        <v>14</v>
      </c>
      <c r="D19018" t="str">
        <f>VLOOKUP(C19018,lookups!$F$2:$H$27,2,FALSE)</f>
        <v>na</v>
      </c>
      <c r="E19018" t="str">
        <f>VLOOKUP(C19018,lookups!$F$2:$H$27,3,FALSE)</f>
        <v>na</v>
      </c>
      <c r="F19018" t="str">
        <f>VLOOKUP(C19018,lookups!$F$2:$I$27,4,FALSE)</f>
        <v>na</v>
      </c>
      <c r="G19018">
        <v>11</v>
      </c>
      <c r="H19018" t="s">
        <v>44</v>
      </c>
      <c r="I19018" t="str">
        <f>VLOOKUP(H19018,lookups!$B$2:$C$32,2,FALSE)</f>
        <v>Y</v>
      </c>
      <c r="J19018">
        <v>2</v>
      </c>
      <c r="K19018" t="s">
        <v>10</v>
      </c>
      <c r="L19018">
        <v>1</v>
      </c>
      <c r="M19018">
        <v>0</v>
      </c>
    </row>
    <row r="19019" spans="1:13" x14ac:dyDescent="0.3">
      <c r="A19019">
        <v>2013</v>
      </c>
      <c r="B19019">
        <v>5</v>
      </c>
      <c r="C19019" t="s">
        <v>14</v>
      </c>
      <c r="D19019" t="str">
        <f>VLOOKUP(C19019,lookups!$F$2:$H$27,2,FALSE)</f>
        <v>na</v>
      </c>
      <c r="E19019" t="str">
        <f>VLOOKUP(C19019,lookups!$F$2:$H$27,3,FALSE)</f>
        <v>na</v>
      </c>
      <c r="F19019" t="str">
        <f>VLOOKUP(C19019,lookups!$F$2:$I$27,4,FALSE)</f>
        <v>na</v>
      </c>
      <c r="G19019">
        <v>11</v>
      </c>
      <c r="H19019" t="s">
        <v>44</v>
      </c>
      <c r="I19019" t="str">
        <f>VLOOKUP(H19019,lookups!$B$2:$C$32,2,FALSE)</f>
        <v>Y</v>
      </c>
      <c r="J19019">
        <v>3</v>
      </c>
      <c r="K19019" t="s">
        <v>10</v>
      </c>
      <c r="L19019">
        <v>1</v>
      </c>
      <c r="M19019">
        <v>1277.42</v>
      </c>
    </row>
    <row r="19020" spans="1:13" x14ac:dyDescent="0.3">
      <c r="A19020">
        <v>2013</v>
      </c>
      <c r="B19020">
        <v>5</v>
      </c>
      <c r="C19020" t="s">
        <v>14</v>
      </c>
      <c r="D19020" t="str">
        <f>VLOOKUP(C19020,lookups!$F$2:$H$27,2,FALSE)</f>
        <v>na</v>
      </c>
      <c r="E19020" t="str">
        <f>VLOOKUP(C19020,lookups!$F$2:$H$27,3,FALSE)</f>
        <v>na</v>
      </c>
      <c r="F19020" t="str">
        <f>VLOOKUP(C19020,lookups!$F$2:$I$27,4,FALSE)</f>
        <v>na</v>
      </c>
      <c r="G19020">
        <v>11</v>
      </c>
      <c r="H19020" t="s">
        <v>44</v>
      </c>
      <c r="I19020" t="str">
        <f>VLOOKUP(H19020,lookups!$B$2:$C$32,2,FALSE)</f>
        <v>Y</v>
      </c>
      <c r="J19020">
        <v>4</v>
      </c>
      <c r="K19020" t="s">
        <v>10</v>
      </c>
      <c r="L19020">
        <v>1</v>
      </c>
      <c r="M19020">
        <v>2711.36</v>
      </c>
    </row>
    <row r="19021" spans="1:13" x14ac:dyDescent="0.3">
      <c r="A19021">
        <v>2013</v>
      </c>
      <c r="B19021">
        <v>5</v>
      </c>
      <c r="C19021" t="s">
        <v>14</v>
      </c>
      <c r="D19021" t="str">
        <f>VLOOKUP(C19021,lookups!$F$2:$H$27,2,FALSE)</f>
        <v>na</v>
      </c>
      <c r="E19021" t="str">
        <f>VLOOKUP(C19021,lookups!$F$2:$H$27,3,FALSE)</f>
        <v>na</v>
      </c>
      <c r="F19021" t="str">
        <f>VLOOKUP(C19021,lookups!$F$2:$I$27,4,FALSE)</f>
        <v>na</v>
      </c>
      <c r="G19021">
        <v>11</v>
      </c>
      <c r="H19021" t="s">
        <v>44</v>
      </c>
      <c r="I19021" t="str">
        <f>VLOOKUP(H19021,lookups!$B$2:$C$32,2,FALSE)</f>
        <v>Y</v>
      </c>
      <c r="J19021">
        <v>5</v>
      </c>
      <c r="K19021" t="s">
        <v>10</v>
      </c>
      <c r="L19021">
        <v>1</v>
      </c>
      <c r="M19021">
        <v>290.16000000000003</v>
      </c>
    </row>
    <row r="19022" spans="1:13" x14ac:dyDescent="0.3">
      <c r="A19022">
        <v>2013</v>
      </c>
      <c r="B19022">
        <v>6</v>
      </c>
      <c r="C19022" t="s">
        <v>15</v>
      </c>
      <c r="D19022" t="str">
        <f>VLOOKUP(C19022,lookups!$F$2:$H$27,2,FALSE)</f>
        <v>na</v>
      </c>
      <c r="E19022" t="str">
        <f>VLOOKUP(C19022,lookups!$F$2:$H$27,3,FALSE)</f>
        <v>na</v>
      </c>
      <c r="F19022" t="str">
        <f>VLOOKUP(C19022,lookups!$F$2:$I$27,4,FALSE)</f>
        <v>na</v>
      </c>
      <c r="G19022">
        <v>11</v>
      </c>
      <c r="H19022" t="s">
        <v>44</v>
      </c>
      <c r="I19022" t="str">
        <f>VLOOKUP(H19022,lookups!$B$2:$C$32,2,FALSE)</f>
        <v>Y</v>
      </c>
      <c r="J19022">
        <v>2</v>
      </c>
      <c r="K19022" t="s">
        <v>10</v>
      </c>
      <c r="L19022">
        <v>1</v>
      </c>
      <c r="M19022">
        <v>0</v>
      </c>
    </row>
    <row r="19023" spans="1:13" x14ac:dyDescent="0.3">
      <c r="A19023">
        <v>2013</v>
      </c>
      <c r="B19023">
        <v>6</v>
      </c>
      <c r="C19023" t="s">
        <v>15</v>
      </c>
      <c r="D19023" t="str">
        <f>VLOOKUP(C19023,lookups!$F$2:$H$27,2,FALSE)</f>
        <v>na</v>
      </c>
      <c r="E19023" t="str">
        <f>VLOOKUP(C19023,lookups!$F$2:$H$27,3,FALSE)</f>
        <v>na</v>
      </c>
      <c r="F19023" t="str">
        <f>VLOOKUP(C19023,lookups!$F$2:$I$27,4,FALSE)</f>
        <v>na</v>
      </c>
      <c r="G19023">
        <v>11</v>
      </c>
      <c r="H19023" t="s">
        <v>44</v>
      </c>
      <c r="I19023" t="str">
        <f>VLOOKUP(H19023,lookups!$B$2:$C$32,2,FALSE)</f>
        <v>Y</v>
      </c>
      <c r="J19023">
        <v>3</v>
      </c>
      <c r="K19023" t="s">
        <v>10</v>
      </c>
      <c r="L19023">
        <v>1</v>
      </c>
      <c r="M19023">
        <v>0</v>
      </c>
    </row>
    <row r="19024" spans="1:13" x14ac:dyDescent="0.3">
      <c r="A19024">
        <v>2013</v>
      </c>
      <c r="B19024">
        <v>6</v>
      </c>
      <c r="C19024" t="s">
        <v>15</v>
      </c>
      <c r="D19024" t="str">
        <f>VLOOKUP(C19024,lookups!$F$2:$H$27,2,FALSE)</f>
        <v>na</v>
      </c>
      <c r="E19024" t="str">
        <f>VLOOKUP(C19024,lookups!$F$2:$H$27,3,FALSE)</f>
        <v>na</v>
      </c>
      <c r="F19024" t="str">
        <f>VLOOKUP(C19024,lookups!$F$2:$I$27,4,FALSE)</f>
        <v>na</v>
      </c>
      <c r="G19024">
        <v>11</v>
      </c>
      <c r="H19024" t="s">
        <v>44</v>
      </c>
      <c r="I19024" t="str">
        <f>VLOOKUP(H19024,lookups!$B$2:$C$32,2,FALSE)</f>
        <v>Y</v>
      </c>
      <c r="J19024">
        <v>4</v>
      </c>
      <c r="K19024" t="s">
        <v>10</v>
      </c>
      <c r="L19024">
        <v>1</v>
      </c>
      <c r="M19024">
        <v>0</v>
      </c>
    </row>
    <row r="19025" spans="1:13" x14ac:dyDescent="0.3">
      <c r="A19025">
        <v>2013</v>
      </c>
      <c r="B19025">
        <v>6</v>
      </c>
      <c r="C19025" t="s">
        <v>15</v>
      </c>
      <c r="D19025" t="str">
        <f>VLOOKUP(C19025,lookups!$F$2:$H$27,2,FALSE)</f>
        <v>na</v>
      </c>
      <c r="E19025" t="str">
        <f>VLOOKUP(C19025,lookups!$F$2:$H$27,3,FALSE)</f>
        <v>na</v>
      </c>
      <c r="F19025" t="str">
        <f>VLOOKUP(C19025,lookups!$F$2:$I$27,4,FALSE)</f>
        <v>na</v>
      </c>
      <c r="G19025">
        <v>11</v>
      </c>
      <c r="H19025" t="s">
        <v>44</v>
      </c>
      <c r="I19025" t="str">
        <f>VLOOKUP(H19025,lookups!$B$2:$C$32,2,FALSE)</f>
        <v>Y</v>
      </c>
      <c r="J19025">
        <v>5</v>
      </c>
      <c r="K19025" t="s">
        <v>10</v>
      </c>
      <c r="L19025">
        <v>1</v>
      </c>
      <c r="M19025">
        <v>0</v>
      </c>
    </row>
    <row r="19026" spans="1:13" x14ac:dyDescent="0.3">
      <c r="A19026">
        <v>2013</v>
      </c>
      <c r="B19026">
        <v>7</v>
      </c>
      <c r="C19026" t="s">
        <v>16</v>
      </c>
      <c r="D19026">
        <f>VLOOKUP(C19026,lookups!$F$2:$H$27,2,FALSE)</f>
        <v>2</v>
      </c>
      <c r="E19026" t="str">
        <f>VLOOKUP(C19026,lookups!$F$2:$H$27,3,FALSE)</f>
        <v>SEAK Net</v>
      </c>
      <c r="F19026">
        <f>VLOOKUP(C19026,lookups!$F$2:$I$27,4,FALSE)</f>
        <v>1</v>
      </c>
      <c r="G19026">
        <v>11</v>
      </c>
      <c r="H19026" t="s">
        <v>44</v>
      </c>
      <c r="I19026" t="str">
        <f>VLOOKUP(H19026,lookups!$B$2:$C$32,2,FALSE)</f>
        <v>Y</v>
      </c>
      <c r="J19026">
        <v>2</v>
      </c>
      <c r="K19026" t="s">
        <v>10</v>
      </c>
      <c r="L19026">
        <v>1</v>
      </c>
      <c r="M19026">
        <v>0</v>
      </c>
    </row>
    <row r="19027" spans="1:13" x14ac:dyDescent="0.3">
      <c r="A19027">
        <v>2013</v>
      </c>
      <c r="B19027">
        <v>7</v>
      </c>
      <c r="C19027" t="s">
        <v>16</v>
      </c>
      <c r="D19027">
        <f>VLOOKUP(C19027,lookups!$F$2:$H$27,2,FALSE)</f>
        <v>2</v>
      </c>
      <c r="E19027" t="str">
        <f>VLOOKUP(C19027,lookups!$F$2:$H$27,3,FALSE)</f>
        <v>SEAK Net</v>
      </c>
      <c r="F19027">
        <f>VLOOKUP(C19027,lookups!$F$2:$I$27,4,FALSE)</f>
        <v>1</v>
      </c>
      <c r="G19027">
        <v>11</v>
      </c>
      <c r="H19027" t="s">
        <v>44</v>
      </c>
      <c r="I19027" t="str">
        <f>VLOOKUP(H19027,lookups!$B$2:$C$32,2,FALSE)</f>
        <v>Y</v>
      </c>
      <c r="J19027">
        <v>3</v>
      </c>
      <c r="K19027" t="s">
        <v>10</v>
      </c>
      <c r="L19027">
        <v>1</v>
      </c>
      <c r="M19027">
        <v>2.7</v>
      </c>
    </row>
    <row r="19028" spans="1:13" x14ac:dyDescent="0.3">
      <c r="A19028">
        <v>2013</v>
      </c>
      <c r="B19028">
        <v>7</v>
      </c>
      <c r="C19028" t="s">
        <v>16</v>
      </c>
      <c r="D19028">
        <f>VLOOKUP(C19028,lookups!$F$2:$H$27,2,FALSE)</f>
        <v>2</v>
      </c>
      <c r="E19028" t="str">
        <f>VLOOKUP(C19028,lookups!$F$2:$H$27,3,FALSE)</f>
        <v>SEAK Net</v>
      </c>
      <c r="F19028">
        <f>VLOOKUP(C19028,lookups!$F$2:$I$27,4,FALSE)</f>
        <v>1</v>
      </c>
      <c r="G19028">
        <v>11</v>
      </c>
      <c r="H19028" t="s">
        <v>44</v>
      </c>
      <c r="I19028" t="str">
        <f>VLOOKUP(H19028,lookups!$B$2:$C$32,2,FALSE)</f>
        <v>Y</v>
      </c>
      <c r="J19028">
        <v>4</v>
      </c>
      <c r="K19028" t="s">
        <v>10</v>
      </c>
      <c r="L19028">
        <v>1</v>
      </c>
      <c r="M19028">
        <v>0</v>
      </c>
    </row>
    <row r="19029" spans="1:13" x14ac:dyDescent="0.3">
      <c r="A19029">
        <v>2013</v>
      </c>
      <c r="B19029">
        <v>7</v>
      </c>
      <c r="C19029" t="s">
        <v>16</v>
      </c>
      <c r="D19029">
        <f>VLOOKUP(C19029,lookups!$F$2:$H$27,2,FALSE)</f>
        <v>2</v>
      </c>
      <c r="E19029" t="str">
        <f>VLOOKUP(C19029,lookups!$F$2:$H$27,3,FALSE)</f>
        <v>SEAK Net</v>
      </c>
      <c r="F19029">
        <f>VLOOKUP(C19029,lookups!$F$2:$I$27,4,FALSE)</f>
        <v>1</v>
      </c>
      <c r="G19029">
        <v>11</v>
      </c>
      <c r="H19029" t="s">
        <v>44</v>
      </c>
      <c r="I19029" t="str">
        <f>VLOOKUP(H19029,lookups!$B$2:$C$32,2,FALSE)</f>
        <v>Y</v>
      </c>
      <c r="J19029">
        <v>5</v>
      </c>
      <c r="K19029" t="s">
        <v>10</v>
      </c>
      <c r="L19029">
        <v>1</v>
      </c>
      <c r="M19029">
        <v>0</v>
      </c>
    </row>
    <row r="19030" spans="1:13" x14ac:dyDescent="0.3">
      <c r="A19030">
        <v>2013</v>
      </c>
      <c r="B19030">
        <v>8</v>
      </c>
      <c r="C19030" t="s">
        <v>17</v>
      </c>
      <c r="D19030">
        <f>VLOOKUP(C19030,lookups!$F$2:$H$27,2,FALSE)</f>
        <v>4</v>
      </c>
      <c r="E19030" t="str">
        <f>VLOOKUP(C19030,lookups!$F$2:$H$27,3,FALSE)</f>
        <v>N/C BC Net</v>
      </c>
      <c r="F19030">
        <f>VLOOKUP(C19030,lookups!$F$2:$I$27,4,FALSE)</f>
        <v>3</v>
      </c>
      <c r="G19030">
        <v>11</v>
      </c>
      <c r="H19030" t="s">
        <v>44</v>
      </c>
      <c r="I19030" t="str">
        <f>VLOOKUP(H19030,lookups!$B$2:$C$32,2,FALSE)</f>
        <v>Y</v>
      </c>
      <c r="J19030">
        <v>2</v>
      </c>
      <c r="K19030" t="s">
        <v>10</v>
      </c>
      <c r="L19030">
        <v>1</v>
      </c>
      <c r="M19030">
        <v>0</v>
      </c>
    </row>
    <row r="19031" spans="1:13" x14ac:dyDescent="0.3">
      <c r="A19031">
        <v>2013</v>
      </c>
      <c r="B19031">
        <v>8</v>
      </c>
      <c r="C19031" t="s">
        <v>17</v>
      </c>
      <c r="D19031">
        <f>VLOOKUP(C19031,lookups!$F$2:$H$27,2,FALSE)</f>
        <v>4</v>
      </c>
      <c r="E19031" t="str">
        <f>VLOOKUP(C19031,lookups!$F$2:$H$27,3,FALSE)</f>
        <v>N/C BC Net</v>
      </c>
      <c r="F19031">
        <f>VLOOKUP(C19031,lookups!$F$2:$I$27,4,FALSE)</f>
        <v>3</v>
      </c>
      <c r="G19031">
        <v>11</v>
      </c>
      <c r="H19031" t="s">
        <v>44</v>
      </c>
      <c r="I19031" t="str">
        <f>VLOOKUP(H19031,lookups!$B$2:$C$32,2,FALSE)</f>
        <v>Y</v>
      </c>
      <c r="J19031">
        <v>3</v>
      </c>
      <c r="K19031" t="s">
        <v>10</v>
      </c>
      <c r="L19031">
        <v>1</v>
      </c>
      <c r="M19031">
        <v>6.93</v>
      </c>
    </row>
    <row r="19032" spans="1:13" x14ac:dyDescent="0.3">
      <c r="A19032">
        <v>2013</v>
      </c>
      <c r="B19032">
        <v>8</v>
      </c>
      <c r="C19032" t="s">
        <v>17</v>
      </c>
      <c r="D19032">
        <f>VLOOKUP(C19032,lookups!$F$2:$H$27,2,FALSE)</f>
        <v>4</v>
      </c>
      <c r="E19032" t="str">
        <f>VLOOKUP(C19032,lookups!$F$2:$H$27,3,FALSE)</f>
        <v>N/C BC Net</v>
      </c>
      <c r="F19032">
        <f>VLOOKUP(C19032,lookups!$F$2:$I$27,4,FALSE)</f>
        <v>3</v>
      </c>
      <c r="G19032">
        <v>11</v>
      </c>
      <c r="H19032" t="s">
        <v>44</v>
      </c>
      <c r="I19032" t="str">
        <f>VLOOKUP(H19032,lookups!$B$2:$C$32,2,FALSE)</f>
        <v>Y</v>
      </c>
      <c r="J19032">
        <v>4</v>
      </c>
      <c r="K19032" t="s">
        <v>10</v>
      </c>
      <c r="L19032">
        <v>1</v>
      </c>
      <c r="M19032">
        <v>0</v>
      </c>
    </row>
    <row r="19033" spans="1:13" x14ac:dyDescent="0.3">
      <c r="A19033">
        <v>2013</v>
      </c>
      <c r="B19033">
        <v>8</v>
      </c>
      <c r="C19033" t="s">
        <v>17</v>
      </c>
      <c r="D19033">
        <f>VLOOKUP(C19033,lookups!$F$2:$H$27,2,FALSE)</f>
        <v>4</v>
      </c>
      <c r="E19033" t="str">
        <f>VLOOKUP(C19033,lookups!$F$2:$H$27,3,FALSE)</f>
        <v>N/C BC Net</v>
      </c>
      <c r="F19033">
        <f>VLOOKUP(C19033,lookups!$F$2:$I$27,4,FALSE)</f>
        <v>3</v>
      </c>
      <c r="G19033">
        <v>11</v>
      </c>
      <c r="H19033" t="s">
        <v>44</v>
      </c>
      <c r="I19033" t="str">
        <f>VLOOKUP(H19033,lookups!$B$2:$C$32,2,FALSE)</f>
        <v>Y</v>
      </c>
      <c r="J19033">
        <v>5</v>
      </c>
      <c r="K19033" t="s">
        <v>10</v>
      </c>
      <c r="L19033">
        <v>1</v>
      </c>
      <c r="M19033">
        <v>0</v>
      </c>
    </row>
    <row r="19034" spans="1:13" x14ac:dyDescent="0.3">
      <c r="A19034">
        <v>2013</v>
      </c>
      <c r="B19034">
        <v>9</v>
      </c>
      <c r="C19034" t="s">
        <v>18</v>
      </c>
      <c r="D19034" t="str">
        <f>VLOOKUP(C19034,lookups!$F$2:$H$27,2,FALSE)</f>
        <v>na</v>
      </c>
      <c r="E19034" t="str">
        <f>VLOOKUP(C19034,lookups!$F$2:$H$27,3,FALSE)</f>
        <v>na</v>
      </c>
      <c r="F19034" t="str">
        <f>VLOOKUP(C19034,lookups!$F$2:$I$27,4,FALSE)</f>
        <v>na</v>
      </c>
      <c r="G19034">
        <v>11</v>
      </c>
      <c r="H19034" t="s">
        <v>44</v>
      </c>
      <c r="I19034" t="str">
        <f>VLOOKUP(H19034,lookups!$B$2:$C$32,2,FALSE)</f>
        <v>Y</v>
      </c>
      <c r="J19034">
        <v>2</v>
      </c>
      <c r="K19034" t="s">
        <v>10</v>
      </c>
      <c r="L19034">
        <v>1</v>
      </c>
      <c r="M19034">
        <v>34.270000000000003</v>
      </c>
    </row>
    <row r="19035" spans="1:13" x14ac:dyDescent="0.3">
      <c r="A19035">
        <v>2013</v>
      </c>
      <c r="B19035">
        <v>9</v>
      </c>
      <c r="C19035" t="s">
        <v>18</v>
      </c>
      <c r="D19035" t="str">
        <f>VLOOKUP(C19035,lookups!$F$2:$H$27,2,FALSE)</f>
        <v>na</v>
      </c>
      <c r="E19035" t="str">
        <f>VLOOKUP(C19035,lookups!$F$2:$H$27,3,FALSE)</f>
        <v>na</v>
      </c>
      <c r="F19035" t="str">
        <f>VLOOKUP(C19035,lookups!$F$2:$I$27,4,FALSE)</f>
        <v>na</v>
      </c>
      <c r="G19035">
        <v>11</v>
      </c>
      <c r="H19035" t="s">
        <v>44</v>
      </c>
      <c r="I19035" t="str">
        <f>VLOOKUP(H19035,lookups!$B$2:$C$32,2,FALSE)</f>
        <v>Y</v>
      </c>
      <c r="J19035">
        <v>3</v>
      </c>
      <c r="K19035" t="s">
        <v>10</v>
      </c>
      <c r="L19035">
        <v>1</v>
      </c>
      <c r="M19035">
        <v>22.55</v>
      </c>
    </row>
    <row r="19036" spans="1:13" x14ac:dyDescent="0.3">
      <c r="A19036">
        <v>2013</v>
      </c>
      <c r="B19036">
        <v>9</v>
      </c>
      <c r="C19036" t="s">
        <v>18</v>
      </c>
      <c r="D19036" t="str">
        <f>VLOOKUP(C19036,lookups!$F$2:$H$27,2,FALSE)</f>
        <v>na</v>
      </c>
      <c r="E19036" t="str">
        <f>VLOOKUP(C19036,lookups!$F$2:$H$27,3,FALSE)</f>
        <v>na</v>
      </c>
      <c r="F19036" t="str">
        <f>VLOOKUP(C19036,lookups!$F$2:$I$27,4,FALSE)</f>
        <v>na</v>
      </c>
      <c r="G19036">
        <v>11</v>
      </c>
      <c r="H19036" t="s">
        <v>44</v>
      </c>
      <c r="I19036" t="str">
        <f>VLOOKUP(H19036,lookups!$B$2:$C$32,2,FALSE)</f>
        <v>Y</v>
      </c>
      <c r="J19036">
        <v>4</v>
      </c>
      <c r="K19036" t="s">
        <v>10</v>
      </c>
      <c r="L19036">
        <v>1</v>
      </c>
      <c r="M19036">
        <v>2.17</v>
      </c>
    </row>
    <row r="19037" spans="1:13" x14ac:dyDescent="0.3">
      <c r="A19037">
        <v>2013</v>
      </c>
      <c r="B19037">
        <v>9</v>
      </c>
      <c r="C19037" t="s">
        <v>18</v>
      </c>
      <c r="D19037" t="str">
        <f>VLOOKUP(C19037,lookups!$F$2:$H$27,2,FALSE)</f>
        <v>na</v>
      </c>
      <c r="E19037" t="str">
        <f>VLOOKUP(C19037,lookups!$F$2:$H$27,3,FALSE)</f>
        <v>na</v>
      </c>
      <c r="F19037" t="str">
        <f>VLOOKUP(C19037,lookups!$F$2:$I$27,4,FALSE)</f>
        <v>na</v>
      </c>
      <c r="G19037">
        <v>11</v>
      </c>
      <c r="H19037" t="s">
        <v>44</v>
      </c>
      <c r="I19037" t="str">
        <f>VLOOKUP(H19037,lookups!$B$2:$C$32,2,FALSE)</f>
        <v>Y</v>
      </c>
      <c r="J19037">
        <v>5</v>
      </c>
      <c r="K19037" t="s">
        <v>10</v>
      </c>
      <c r="L19037">
        <v>1</v>
      </c>
      <c r="M19037">
        <v>0</v>
      </c>
    </row>
    <row r="19038" spans="1:13" x14ac:dyDescent="0.3">
      <c r="A19038">
        <v>2013</v>
      </c>
      <c r="B19038">
        <v>10</v>
      </c>
      <c r="C19038" t="s">
        <v>19</v>
      </c>
      <c r="D19038">
        <f>VLOOKUP(C19038,lookups!$F$2:$H$27,2,FALSE)</f>
        <v>5</v>
      </c>
      <c r="E19038" t="str">
        <f>VLOOKUP(C19038,lookups!$F$2:$H$27,3,FALSE)</f>
        <v>WCVI Net</v>
      </c>
      <c r="F19038">
        <f>VLOOKUP(C19038,lookups!$F$2:$I$27,4,FALSE)</f>
        <v>4</v>
      </c>
      <c r="G19038">
        <v>11</v>
      </c>
      <c r="H19038" t="s">
        <v>44</v>
      </c>
      <c r="I19038" t="str">
        <f>VLOOKUP(H19038,lookups!$B$2:$C$32,2,FALSE)</f>
        <v>Y</v>
      </c>
      <c r="J19038">
        <v>2</v>
      </c>
      <c r="K19038" t="s">
        <v>10</v>
      </c>
      <c r="L19038">
        <v>1</v>
      </c>
      <c r="M19038">
        <v>259.89999999999998</v>
      </c>
    </row>
    <row r="19039" spans="1:13" x14ac:dyDescent="0.3">
      <c r="A19039">
        <v>2013</v>
      </c>
      <c r="B19039">
        <v>10</v>
      </c>
      <c r="C19039" t="s">
        <v>19</v>
      </c>
      <c r="D19039">
        <f>VLOOKUP(C19039,lookups!$F$2:$H$27,2,FALSE)</f>
        <v>5</v>
      </c>
      <c r="E19039" t="str">
        <f>VLOOKUP(C19039,lookups!$F$2:$H$27,3,FALSE)</f>
        <v>WCVI Net</v>
      </c>
      <c r="F19039">
        <f>VLOOKUP(C19039,lookups!$F$2:$I$27,4,FALSE)</f>
        <v>4</v>
      </c>
      <c r="G19039">
        <v>11</v>
      </c>
      <c r="H19039" t="s">
        <v>44</v>
      </c>
      <c r="I19039" t="str">
        <f>VLOOKUP(H19039,lookups!$B$2:$C$32,2,FALSE)</f>
        <v>Y</v>
      </c>
      <c r="J19039">
        <v>3</v>
      </c>
      <c r="K19039" t="s">
        <v>10</v>
      </c>
      <c r="L19039">
        <v>1</v>
      </c>
      <c r="M19039">
        <v>857.94</v>
      </c>
    </row>
    <row r="19040" spans="1:13" x14ac:dyDescent="0.3">
      <c r="A19040">
        <v>2013</v>
      </c>
      <c r="B19040">
        <v>10</v>
      </c>
      <c r="C19040" t="s">
        <v>19</v>
      </c>
      <c r="D19040">
        <f>VLOOKUP(C19040,lookups!$F$2:$H$27,2,FALSE)</f>
        <v>5</v>
      </c>
      <c r="E19040" t="str">
        <f>VLOOKUP(C19040,lookups!$F$2:$H$27,3,FALSE)</f>
        <v>WCVI Net</v>
      </c>
      <c r="F19040">
        <f>VLOOKUP(C19040,lookups!$F$2:$I$27,4,FALSE)</f>
        <v>4</v>
      </c>
      <c r="G19040">
        <v>11</v>
      </c>
      <c r="H19040" t="s">
        <v>44</v>
      </c>
      <c r="I19040" t="str">
        <f>VLOOKUP(H19040,lookups!$B$2:$C$32,2,FALSE)</f>
        <v>Y</v>
      </c>
      <c r="J19040">
        <v>4</v>
      </c>
      <c r="K19040" t="s">
        <v>10</v>
      </c>
      <c r="L19040">
        <v>1</v>
      </c>
      <c r="M19040">
        <v>42.1</v>
      </c>
    </row>
    <row r="19041" spans="1:13" x14ac:dyDescent="0.3">
      <c r="A19041">
        <v>2013</v>
      </c>
      <c r="B19041">
        <v>10</v>
      </c>
      <c r="C19041" t="s">
        <v>19</v>
      </c>
      <c r="D19041">
        <f>VLOOKUP(C19041,lookups!$F$2:$H$27,2,FALSE)</f>
        <v>5</v>
      </c>
      <c r="E19041" t="str">
        <f>VLOOKUP(C19041,lookups!$F$2:$H$27,3,FALSE)</f>
        <v>WCVI Net</v>
      </c>
      <c r="F19041">
        <f>VLOOKUP(C19041,lookups!$F$2:$I$27,4,FALSE)</f>
        <v>4</v>
      </c>
      <c r="G19041">
        <v>11</v>
      </c>
      <c r="H19041" t="s">
        <v>44</v>
      </c>
      <c r="I19041" t="str">
        <f>VLOOKUP(H19041,lookups!$B$2:$C$32,2,FALSE)</f>
        <v>Y</v>
      </c>
      <c r="J19041">
        <v>5</v>
      </c>
      <c r="K19041" t="s">
        <v>10</v>
      </c>
      <c r="L19041">
        <v>1</v>
      </c>
      <c r="M19041">
        <v>0</v>
      </c>
    </row>
    <row r="19042" spans="1:13" x14ac:dyDescent="0.3">
      <c r="A19042">
        <v>2013</v>
      </c>
      <c r="B19042">
        <v>11</v>
      </c>
      <c r="C19042" t="s">
        <v>20</v>
      </c>
      <c r="D19042" t="str">
        <f>VLOOKUP(C19042,lookups!$F$2:$H$27,2,FALSE)</f>
        <v>6-7</v>
      </c>
      <c r="E19042" t="str">
        <f>VLOOKUP(C19042,lookups!$F$2:$H$27,3,FALSE)</f>
        <v>GeoStr/BC JDF Net</v>
      </c>
      <c r="F19042">
        <f>VLOOKUP(C19042,lookups!$F$2:$I$27,4,FALSE)</f>
        <v>5</v>
      </c>
      <c r="G19042">
        <v>11</v>
      </c>
      <c r="H19042" t="s">
        <v>44</v>
      </c>
      <c r="I19042" t="str">
        <f>VLOOKUP(H19042,lookups!$B$2:$C$32,2,FALSE)</f>
        <v>Y</v>
      </c>
      <c r="J19042">
        <v>2</v>
      </c>
      <c r="K19042" t="s">
        <v>10</v>
      </c>
      <c r="L19042">
        <v>1</v>
      </c>
      <c r="M19042">
        <v>0.06</v>
      </c>
    </row>
    <row r="19043" spans="1:13" x14ac:dyDescent="0.3">
      <c r="A19043">
        <v>2013</v>
      </c>
      <c r="B19043">
        <v>11</v>
      </c>
      <c r="C19043" t="s">
        <v>20</v>
      </c>
      <c r="D19043" t="str">
        <f>VLOOKUP(C19043,lookups!$F$2:$H$27,2,FALSE)</f>
        <v>6-7</v>
      </c>
      <c r="E19043" t="str">
        <f>VLOOKUP(C19043,lookups!$F$2:$H$27,3,FALSE)</f>
        <v>GeoStr/BC JDF Net</v>
      </c>
      <c r="F19043">
        <f>VLOOKUP(C19043,lookups!$F$2:$I$27,4,FALSE)</f>
        <v>5</v>
      </c>
      <c r="G19043">
        <v>11</v>
      </c>
      <c r="H19043" t="s">
        <v>44</v>
      </c>
      <c r="I19043" t="str">
        <f>VLOOKUP(H19043,lookups!$B$2:$C$32,2,FALSE)</f>
        <v>Y</v>
      </c>
      <c r="J19043">
        <v>3</v>
      </c>
      <c r="K19043" t="s">
        <v>10</v>
      </c>
      <c r="L19043">
        <v>1</v>
      </c>
      <c r="M19043">
        <v>0.02</v>
      </c>
    </row>
    <row r="19044" spans="1:13" x14ac:dyDescent="0.3">
      <c r="A19044">
        <v>2013</v>
      </c>
      <c r="B19044">
        <v>11</v>
      </c>
      <c r="C19044" t="s">
        <v>20</v>
      </c>
      <c r="D19044" t="str">
        <f>VLOOKUP(C19044,lookups!$F$2:$H$27,2,FALSE)</f>
        <v>6-7</v>
      </c>
      <c r="E19044" t="str">
        <f>VLOOKUP(C19044,lookups!$F$2:$H$27,3,FALSE)</f>
        <v>GeoStr/BC JDF Net</v>
      </c>
      <c r="F19044">
        <f>VLOOKUP(C19044,lookups!$F$2:$I$27,4,FALSE)</f>
        <v>5</v>
      </c>
      <c r="G19044">
        <v>11</v>
      </c>
      <c r="H19044" t="s">
        <v>44</v>
      </c>
      <c r="I19044" t="str">
        <f>VLOOKUP(H19044,lookups!$B$2:$C$32,2,FALSE)</f>
        <v>Y</v>
      </c>
      <c r="J19044">
        <v>4</v>
      </c>
      <c r="K19044" t="s">
        <v>10</v>
      </c>
      <c r="L19044">
        <v>1</v>
      </c>
      <c r="M19044">
        <v>0.01</v>
      </c>
    </row>
    <row r="19045" spans="1:13" x14ac:dyDescent="0.3">
      <c r="A19045">
        <v>2013</v>
      </c>
      <c r="B19045">
        <v>11</v>
      </c>
      <c r="C19045" t="s">
        <v>20</v>
      </c>
      <c r="D19045" t="str">
        <f>VLOOKUP(C19045,lookups!$F$2:$H$27,2,FALSE)</f>
        <v>6-7</v>
      </c>
      <c r="E19045" t="str">
        <f>VLOOKUP(C19045,lookups!$F$2:$H$27,3,FALSE)</f>
        <v>GeoStr/BC JDF Net</v>
      </c>
      <c r="F19045">
        <f>VLOOKUP(C19045,lookups!$F$2:$I$27,4,FALSE)</f>
        <v>5</v>
      </c>
      <c r="G19045">
        <v>11</v>
      </c>
      <c r="H19045" t="s">
        <v>44</v>
      </c>
      <c r="I19045" t="str">
        <f>VLOOKUP(H19045,lookups!$B$2:$C$32,2,FALSE)</f>
        <v>Y</v>
      </c>
      <c r="J19045">
        <v>5</v>
      </c>
      <c r="K19045" t="s">
        <v>10</v>
      </c>
      <c r="L19045">
        <v>1</v>
      </c>
      <c r="M19045">
        <v>0.01</v>
      </c>
    </row>
    <row r="19046" spans="1:13" x14ac:dyDescent="0.3">
      <c r="A19046">
        <v>2013</v>
      </c>
      <c r="B19046">
        <v>12</v>
      </c>
      <c r="C19046" t="s">
        <v>21</v>
      </c>
      <c r="D19046" t="str">
        <f>VLOOKUP(C19046,lookups!$F$2:$H$27,2,FALSE)</f>
        <v>na</v>
      </c>
      <c r="E19046" t="str">
        <f>VLOOKUP(C19046,lookups!$F$2:$H$27,3,FALSE)</f>
        <v>na</v>
      </c>
      <c r="F19046" t="str">
        <f>VLOOKUP(C19046,lookups!$F$2:$I$27,4,FALSE)</f>
        <v>na</v>
      </c>
      <c r="G19046">
        <v>11</v>
      </c>
      <c r="H19046" t="s">
        <v>44</v>
      </c>
      <c r="I19046" t="str">
        <f>VLOOKUP(H19046,lookups!$B$2:$C$32,2,FALSE)</f>
        <v>Y</v>
      </c>
      <c r="J19046">
        <v>2</v>
      </c>
      <c r="K19046" t="s">
        <v>10</v>
      </c>
      <c r="L19046">
        <v>1</v>
      </c>
      <c r="M19046">
        <v>5.82</v>
      </c>
    </row>
    <row r="19047" spans="1:13" x14ac:dyDescent="0.3">
      <c r="A19047">
        <v>2013</v>
      </c>
      <c r="B19047">
        <v>12</v>
      </c>
      <c r="C19047" t="s">
        <v>21</v>
      </c>
      <c r="D19047" t="str">
        <f>VLOOKUP(C19047,lookups!$F$2:$H$27,2,FALSE)</f>
        <v>na</v>
      </c>
      <c r="E19047" t="str">
        <f>VLOOKUP(C19047,lookups!$F$2:$H$27,3,FALSE)</f>
        <v>na</v>
      </c>
      <c r="F19047" t="str">
        <f>VLOOKUP(C19047,lookups!$F$2:$I$27,4,FALSE)</f>
        <v>na</v>
      </c>
      <c r="G19047">
        <v>11</v>
      </c>
      <c r="H19047" t="s">
        <v>44</v>
      </c>
      <c r="I19047" t="str">
        <f>VLOOKUP(H19047,lookups!$B$2:$C$32,2,FALSE)</f>
        <v>Y</v>
      </c>
      <c r="J19047">
        <v>3</v>
      </c>
      <c r="K19047" t="s">
        <v>10</v>
      </c>
      <c r="L19047">
        <v>1</v>
      </c>
      <c r="M19047">
        <v>97.92</v>
      </c>
    </row>
    <row r="19048" spans="1:13" x14ac:dyDescent="0.3">
      <c r="A19048">
        <v>2013</v>
      </c>
      <c r="B19048">
        <v>12</v>
      </c>
      <c r="C19048" t="s">
        <v>21</v>
      </c>
      <c r="D19048" t="str">
        <f>VLOOKUP(C19048,lookups!$F$2:$H$27,2,FALSE)</f>
        <v>na</v>
      </c>
      <c r="E19048" t="str">
        <f>VLOOKUP(C19048,lookups!$F$2:$H$27,3,FALSE)</f>
        <v>na</v>
      </c>
      <c r="F19048" t="str">
        <f>VLOOKUP(C19048,lookups!$F$2:$I$27,4,FALSE)</f>
        <v>na</v>
      </c>
      <c r="G19048">
        <v>11</v>
      </c>
      <c r="H19048" t="s">
        <v>44</v>
      </c>
      <c r="I19048" t="str">
        <f>VLOOKUP(H19048,lookups!$B$2:$C$32,2,FALSE)</f>
        <v>Y</v>
      </c>
      <c r="J19048">
        <v>4</v>
      </c>
      <c r="K19048" t="s">
        <v>10</v>
      </c>
      <c r="L19048">
        <v>1</v>
      </c>
      <c r="M19048">
        <v>72.010000000000005</v>
      </c>
    </row>
    <row r="19049" spans="1:13" x14ac:dyDescent="0.3">
      <c r="A19049">
        <v>2013</v>
      </c>
      <c r="B19049">
        <v>12</v>
      </c>
      <c r="C19049" t="s">
        <v>21</v>
      </c>
      <c r="D19049" t="str">
        <f>VLOOKUP(C19049,lookups!$F$2:$H$27,2,FALSE)</f>
        <v>na</v>
      </c>
      <c r="E19049" t="str">
        <f>VLOOKUP(C19049,lookups!$F$2:$H$27,3,FALSE)</f>
        <v>na</v>
      </c>
      <c r="F19049" t="str">
        <f>VLOOKUP(C19049,lookups!$F$2:$I$27,4,FALSE)</f>
        <v>na</v>
      </c>
      <c r="G19049">
        <v>11</v>
      </c>
      <c r="H19049" t="s">
        <v>44</v>
      </c>
      <c r="I19049" t="str">
        <f>VLOOKUP(H19049,lookups!$B$2:$C$32,2,FALSE)</f>
        <v>Y</v>
      </c>
      <c r="J19049">
        <v>5</v>
      </c>
      <c r="K19049" t="s">
        <v>10</v>
      </c>
      <c r="L19049">
        <v>1</v>
      </c>
      <c r="M19049">
        <v>6.19</v>
      </c>
    </row>
    <row r="19050" spans="1:13" x14ac:dyDescent="0.3">
      <c r="A19050">
        <v>2013</v>
      </c>
      <c r="B19050">
        <v>13</v>
      </c>
      <c r="C19050" t="s">
        <v>22</v>
      </c>
      <c r="D19050" t="str">
        <f>VLOOKUP(C19050,lookups!$F$2:$H$27,2,FALSE)</f>
        <v>na</v>
      </c>
      <c r="E19050" t="str">
        <f>VLOOKUP(C19050,lookups!$F$2:$H$27,3,FALSE)</f>
        <v>na</v>
      </c>
      <c r="F19050" t="str">
        <f>VLOOKUP(C19050,lookups!$F$2:$I$27,4,FALSE)</f>
        <v>na</v>
      </c>
      <c r="G19050">
        <v>11</v>
      </c>
      <c r="H19050" t="s">
        <v>44</v>
      </c>
      <c r="I19050" t="str">
        <f>VLOOKUP(H19050,lookups!$B$2:$C$32,2,FALSE)</f>
        <v>Y</v>
      </c>
      <c r="J19050">
        <v>2</v>
      </c>
      <c r="K19050" t="s">
        <v>10</v>
      </c>
      <c r="L19050">
        <v>1</v>
      </c>
      <c r="M19050">
        <v>4262.8999999999996</v>
      </c>
    </row>
    <row r="19051" spans="1:13" x14ac:dyDescent="0.3">
      <c r="A19051">
        <v>2013</v>
      </c>
      <c r="B19051">
        <v>13</v>
      </c>
      <c r="C19051" t="s">
        <v>22</v>
      </c>
      <c r="D19051" t="str">
        <f>VLOOKUP(C19051,lookups!$F$2:$H$27,2,FALSE)</f>
        <v>na</v>
      </c>
      <c r="E19051" t="str">
        <f>VLOOKUP(C19051,lookups!$F$2:$H$27,3,FALSE)</f>
        <v>na</v>
      </c>
      <c r="F19051" t="str">
        <f>VLOOKUP(C19051,lookups!$F$2:$I$27,4,FALSE)</f>
        <v>na</v>
      </c>
      <c r="G19051">
        <v>11</v>
      </c>
      <c r="H19051" t="s">
        <v>44</v>
      </c>
      <c r="I19051" t="str">
        <f>VLOOKUP(H19051,lookups!$B$2:$C$32,2,FALSE)</f>
        <v>Y</v>
      </c>
      <c r="J19051">
        <v>3</v>
      </c>
      <c r="K19051" t="s">
        <v>10</v>
      </c>
      <c r="L19051">
        <v>1</v>
      </c>
      <c r="M19051">
        <v>12042.34</v>
      </c>
    </row>
    <row r="19052" spans="1:13" x14ac:dyDescent="0.3">
      <c r="A19052">
        <v>2013</v>
      </c>
      <c r="B19052">
        <v>13</v>
      </c>
      <c r="C19052" t="s">
        <v>22</v>
      </c>
      <c r="D19052" t="str">
        <f>VLOOKUP(C19052,lookups!$F$2:$H$27,2,FALSE)</f>
        <v>na</v>
      </c>
      <c r="E19052" t="str">
        <f>VLOOKUP(C19052,lookups!$F$2:$H$27,3,FALSE)</f>
        <v>na</v>
      </c>
      <c r="F19052" t="str">
        <f>VLOOKUP(C19052,lookups!$F$2:$I$27,4,FALSE)</f>
        <v>na</v>
      </c>
      <c r="G19052">
        <v>11</v>
      </c>
      <c r="H19052" t="s">
        <v>44</v>
      </c>
      <c r="I19052" t="str">
        <f>VLOOKUP(H19052,lookups!$B$2:$C$32,2,FALSE)</f>
        <v>Y</v>
      </c>
      <c r="J19052">
        <v>4</v>
      </c>
      <c r="K19052" t="s">
        <v>10</v>
      </c>
      <c r="L19052">
        <v>1</v>
      </c>
      <c r="M19052">
        <v>42779.82</v>
      </c>
    </row>
    <row r="19053" spans="1:13" x14ac:dyDescent="0.3">
      <c r="A19053">
        <v>2013</v>
      </c>
      <c r="B19053">
        <v>13</v>
      </c>
      <c r="C19053" t="s">
        <v>22</v>
      </c>
      <c r="D19053" t="str">
        <f>VLOOKUP(C19053,lookups!$F$2:$H$27,2,FALSE)</f>
        <v>na</v>
      </c>
      <c r="E19053" t="str">
        <f>VLOOKUP(C19053,lookups!$F$2:$H$27,3,FALSE)</f>
        <v>na</v>
      </c>
      <c r="F19053" t="str">
        <f>VLOOKUP(C19053,lookups!$F$2:$I$27,4,FALSE)</f>
        <v>na</v>
      </c>
      <c r="G19053">
        <v>11</v>
      </c>
      <c r="H19053" t="s">
        <v>44</v>
      </c>
      <c r="I19053" t="str">
        <f>VLOOKUP(H19053,lookups!$B$2:$C$32,2,FALSE)</f>
        <v>Y</v>
      </c>
      <c r="J19053">
        <v>5</v>
      </c>
      <c r="K19053" t="s">
        <v>10</v>
      </c>
      <c r="L19053">
        <v>1</v>
      </c>
      <c r="M19053">
        <v>10614.72</v>
      </c>
    </row>
    <row r="19054" spans="1:13" x14ac:dyDescent="0.3">
      <c r="A19054">
        <v>2013</v>
      </c>
      <c r="B19054">
        <v>14</v>
      </c>
      <c r="C19054" t="s">
        <v>23</v>
      </c>
      <c r="D19054" t="str">
        <f>VLOOKUP(C19054,lookups!$F$2:$H$27,2,FALSE)</f>
        <v>na</v>
      </c>
      <c r="E19054" t="str">
        <f>VLOOKUP(C19054,lookups!$F$2:$H$27,3,FALSE)</f>
        <v>na</v>
      </c>
      <c r="F19054" t="str">
        <f>VLOOKUP(C19054,lookups!$F$2:$I$27,4,FALSE)</f>
        <v>na</v>
      </c>
      <c r="G19054">
        <v>11</v>
      </c>
      <c r="H19054" t="s">
        <v>44</v>
      </c>
      <c r="I19054" t="str">
        <f>VLOOKUP(H19054,lookups!$B$2:$C$32,2,FALSE)</f>
        <v>Y</v>
      </c>
      <c r="J19054">
        <v>2</v>
      </c>
      <c r="K19054" t="s">
        <v>10</v>
      </c>
      <c r="L19054">
        <v>1</v>
      </c>
      <c r="M19054">
        <v>0</v>
      </c>
    </row>
    <row r="19055" spans="1:13" x14ac:dyDescent="0.3">
      <c r="A19055">
        <v>2013</v>
      </c>
      <c r="B19055">
        <v>14</v>
      </c>
      <c r="C19055" t="s">
        <v>23</v>
      </c>
      <c r="D19055" t="str">
        <f>VLOOKUP(C19055,lookups!$F$2:$H$27,2,FALSE)</f>
        <v>na</v>
      </c>
      <c r="E19055" t="str">
        <f>VLOOKUP(C19055,lookups!$F$2:$H$27,3,FALSE)</f>
        <v>na</v>
      </c>
      <c r="F19055" t="str">
        <f>VLOOKUP(C19055,lookups!$F$2:$I$27,4,FALSE)</f>
        <v>na</v>
      </c>
      <c r="G19055">
        <v>11</v>
      </c>
      <c r="H19055" t="s">
        <v>44</v>
      </c>
      <c r="I19055" t="str">
        <f>VLOOKUP(H19055,lookups!$B$2:$C$32,2,FALSE)</f>
        <v>Y</v>
      </c>
      <c r="J19055">
        <v>3</v>
      </c>
      <c r="K19055" t="s">
        <v>10</v>
      </c>
      <c r="L19055">
        <v>1</v>
      </c>
      <c r="M19055">
        <v>0</v>
      </c>
    </row>
    <row r="19056" spans="1:13" x14ac:dyDescent="0.3">
      <c r="A19056">
        <v>2013</v>
      </c>
      <c r="B19056">
        <v>14</v>
      </c>
      <c r="C19056" t="s">
        <v>23</v>
      </c>
      <c r="D19056" t="str">
        <f>VLOOKUP(C19056,lookups!$F$2:$H$27,2,FALSE)</f>
        <v>na</v>
      </c>
      <c r="E19056" t="str">
        <f>VLOOKUP(C19056,lookups!$F$2:$H$27,3,FALSE)</f>
        <v>na</v>
      </c>
      <c r="F19056" t="str">
        <f>VLOOKUP(C19056,lookups!$F$2:$I$27,4,FALSE)</f>
        <v>na</v>
      </c>
      <c r="G19056">
        <v>11</v>
      </c>
      <c r="H19056" t="s">
        <v>44</v>
      </c>
      <c r="I19056" t="str">
        <f>VLOOKUP(H19056,lookups!$B$2:$C$32,2,FALSE)</f>
        <v>Y</v>
      </c>
      <c r="J19056">
        <v>4</v>
      </c>
      <c r="K19056" t="s">
        <v>10</v>
      </c>
      <c r="L19056">
        <v>1</v>
      </c>
      <c r="M19056">
        <v>0</v>
      </c>
    </row>
    <row r="19057" spans="1:13" x14ac:dyDescent="0.3">
      <c r="A19057">
        <v>2013</v>
      </c>
      <c r="B19057">
        <v>14</v>
      </c>
      <c r="C19057" t="s">
        <v>23</v>
      </c>
      <c r="D19057" t="str">
        <f>VLOOKUP(C19057,lookups!$F$2:$H$27,2,FALSE)</f>
        <v>na</v>
      </c>
      <c r="E19057" t="str">
        <f>VLOOKUP(C19057,lookups!$F$2:$H$27,3,FALSE)</f>
        <v>na</v>
      </c>
      <c r="F19057" t="str">
        <f>VLOOKUP(C19057,lookups!$F$2:$I$27,4,FALSE)</f>
        <v>na</v>
      </c>
      <c r="G19057">
        <v>11</v>
      </c>
      <c r="H19057" t="s">
        <v>44</v>
      </c>
      <c r="I19057" t="str">
        <f>VLOOKUP(H19057,lookups!$B$2:$C$32,2,FALSE)</f>
        <v>Y</v>
      </c>
      <c r="J19057">
        <v>5</v>
      </c>
      <c r="K19057" t="s">
        <v>10</v>
      </c>
      <c r="L19057">
        <v>1</v>
      </c>
      <c r="M19057">
        <v>0</v>
      </c>
    </row>
    <row r="19058" spans="1:13" x14ac:dyDescent="0.3">
      <c r="A19058">
        <v>2013</v>
      </c>
      <c r="B19058">
        <v>15</v>
      </c>
      <c r="C19058" t="s">
        <v>24</v>
      </c>
      <c r="D19058" t="str">
        <f>VLOOKUP(C19058,lookups!$F$2:$H$27,2,FALSE)</f>
        <v>na</v>
      </c>
      <c r="E19058" t="str">
        <f>VLOOKUP(C19058,lookups!$F$2:$H$27,3,FALSE)</f>
        <v>na</v>
      </c>
      <c r="F19058" t="str">
        <f>VLOOKUP(C19058,lookups!$F$2:$I$27,4,FALSE)</f>
        <v>na</v>
      </c>
      <c r="G19058">
        <v>11</v>
      </c>
      <c r="H19058" t="s">
        <v>44</v>
      </c>
      <c r="I19058" t="str">
        <f>VLOOKUP(H19058,lookups!$B$2:$C$32,2,FALSE)</f>
        <v>Y</v>
      </c>
      <c r="J19058">
        <v>2</v>
      </c>
      <c r="K19058" t="s">
        <v>10</v>
      </c>
      <c r="L19058">
        <v>1</v>
      </c>
      <c r="M19058">
        <v>0</v>
      </c>
    </row>
    <row r="19059" spans="1:13" x14ac:dyDescent="0.3">
      <c r="A19059">
        <v>2013</v>
      </c>
      <c r="B19059">
        <v>15</v>
      </c>
      <c r="C19059" t="s">
        <v>24</v>
      </c>
      <c r="D19059" t="str">
        <f>VLOOKUP(C19059,lookups!$F$2:$H$27,2,FALSE)</f>
        <v>na</v>
      </c>
      <c r="E19059" t="str">
        <f>VLOOKUP(C19059,lookups!$F$2:$H$27,3,FALSE)</f>
        <v>na</v>
      </c>
      <c r="F19059" t="str">
        <f>VLOOKUP(C19059,lookups!$F$2:$I$27,4,FALSE)</f>
        <v>na</v>
      </c>
      <c r="G19059">
        <v>11</v>
      </c>
      <c r="H19059" t="s">
        <v>44</v>
      </c>
      <c r="I19059" t="str">
        <f>VLOOKUP(H19059,lookups!$B$2:$C$32,2,FALSE)</f>
        <v>Y</v>
      </c>
      <c r="J19059">
        <v>3</v>
      </c>
      <c r="K19059" t="s">
        <v>10</v>
      </c>
      <c r="L19059">
        <v>1</v>
      </c>
      <c r="M19059">
        <v>0</v>
      </c>
    </row>
    <row r="19060" spans="1:13" x14ac:dyDescent="0.3">
      <c r="A19060">
        <v>2013</v>
      </c>
      <c r="B19060">
        <v>15</v>
      </c>
      <c r="C19060" t="s">
        <v>24</v>
      </c>
      <c r="D19060" t="str">
        <f>VLOOKUP(C19060,lookups!$F$2:$H$27,2,FALSE)</f>
        <v>na</v>
      </c>
      <c r="E19060" t="str">
        <f>VLOOKUP(C19060,lookups!$F$2:$H$27,3,FALSE)</f>
        <v>na</v>
      </c>
      <c r="F19060" t="str">
        <f>VLOOKUP(C19060,lookups!$F$2:$I$27,4,FALSE)</f>
        <v>na</v>
      </c>
      <c r="G19060">
        <v>11</v>
      </c>
      <c r="H19060" t="s">
        <v>44</v>
      </c>
      <c r="I19060" t="str">
        <f>VLOOKUP(H19060,lookups!$B$2:$C$32,2,FALSE)</f>
        <v>Y</v>
      </c>
      <c r="J19060">
        <v>4</v>
      </c>
      <c r="K19060" t="s">
        <v>10</v>
      </c>
      <c r="L19060">
        <v>1</v>
      </c>
      <c r="M19060">
        <v>0</v>
      </c>
    </row>
    <row r="19061" spans="1:13" x14ac:dyDescent="0.3">
      <c r="A19061">
        <v>2013</v>
      </c>
      <c r="B19061">
        <v>15</v>
      </c>
      <c r="C19061" t="s">
        <v>24</v>
      </c>
      <c r="D19061" t="str">
        <f>VLOOKUP(C19061,lookups!$F$2:$H$27,2,FALSE)</f>
        <v>na</v>
      </c>
      <c r="E19061" t="str">
        <f>VLOOKUP(C19061,lookups!$F$2:$H$27,3,FALSE)</f>
        <v>na</v>
      </c>
      <c r="F19061" t="str">
        <f>VLOOKUP(C19061,lookups!$F$2:$I$27,4,FALSE)</f>
        <v>na</v>
      </c>
      <c r="G19061">
        <v>11</v>
      </c>
      <c r="H19061" t="s">
        <v>44</v>
      </c>
      <c r="I19061" t="str">
        <f>VLOOKUP(H19061,lookups!$B$2:$C$32,2,FALSE)</f>
        <v>Y</v>
      </c>
      <c r="J19061">
        <v>5</v>
      </c>
      <c r="K19061" t="s">
        <v>10</v>
      </c>
      <c r="L19061">
        <v>1</v>
      </c>
      <c r="M19061">
        <v>0</v>
      </c>
    </row>
    <row r="19062" spans="1:13" x14ac:dyDescent="0.3">
      <c r="A19062">
        <v>2013</v>
      </c>
      <c r="B19062">
        <v>16</v>
      </c>
      <c r="C19062" t="s">
        <v>25</v>
      </c>
      <c r="D19062" t="str">
        <f>VLOOKUP(C19062,lookups!$F$2:$H$27,2,FALSE)</f>
        <v>na</v>
      </c>
      <c r="E19062" t="str">
        <f>VLOOKUP(C19062,lookups!$F$2:$H$27,3,FALSE)</f>
        <v>na</v>
      </c>
      <c r="F19062" t="str">
        <f>VLOOKUP(C19062,lookups!$F$2:$I$27,4,FALSE)</f>
        <v>na</v>
      </c>
      <c r="G19062">
        <v>11</v>
      </c>
      <c r="H19062" t="s">
        <v>44</v>
      </c>
      <c r="I19062" t="str">
        <f>VLOOKUP(H19062,lookups!$B$2:$C$32,2,FALSE)</f>
        <v>Y</v>
      </c>
      <c r="J19062">
        <v>2</v>
      </c>
      <c r="K19062" t="s">
        <v>10</v>
      </c>
      <c r="L19062">
        <v>1</v>
      </c>
      <c r="M19062">
        <v>0.45</v>
      </c>
    </row>
    <row r="19063" spans="1:13" x14ac:dyDescent="0.3">
      <c r="A19063">
        <v>2013</v>
      </c>
      <c r="B19063">
        <v>16</v>
      </c>
      <c r="C19063" t="s">
        <v>25</v>
      </c>
      <c r="D19063" t="str">
        <f>VLOOKUP(C19063,lookups!$F$2:$H$27,2,FALSE)</f>
        <v>na</v>
      </c>
      <c r="E19063" t="str">
        <f>VLOOKUP(C19063,lookups!$F$2:$H$27,3,FALSE)</f>
        <v>na</v>
      </c>
      <c r="F19063" t="str">
        <f>VLOOKUP(C19063,lookups!$F$2:$I$27,4,FALSE)</f>
        <v>na</v>
      </c>
      <c r="G19063">
        <v>11</v>
      </c>
      <c r="H19063" t="s">
        <v>44</v>
      </c>
      <c r="I19063" t="str">
        <f>VLOOKUP(H19063,lookups!$B$2:$C$32,2,FALSE)</f>
        <v>Y</v>
      </c>
      <c r="J19063">
        <v>3</v>
      </c>
      <c r="K19063" t="s">
        <v>10</v>
      </c>
      <c r="L19063">
        <v>1</v>
      </c>
      <c r="M19063">
        <v>0.69</v>
      </c>
    </row>
    <row r="19064" spans="1:13" x14ac:dyDescent="0.3">
      <c r="A19064">
        <v>2013</v>
      </c>
      <c r="B19064">
        <v>16</v>
      </c>
      <c r="C19064" t="s">
        <v>25</v>
      </c>
      <c r="D19064" t="str">
        <f>VLOOKUP(C19064,lookups!$F$2:$H$27,2,FALSE)</f>
        <v>na</v>
      </c>
      <c r="E19064" t="str">
        <f>VLOOKUP(C19064,lookups!$F$2:$H$27,3,FALSE)</f>
        <v>na</v>
      </c>
      <c r="F19064" t="str">
        <f>VLOOKUP(C19064,lookups!$F$2:$I$27,4,FALSE)</f>
        <v>na</v>
      </c>
      <c r="G19064">
        <v>11</v>
      </c>
      <c r="H19064" t="s">
        <v>44</v>
      </c>
      <c r="I19064" t="str">
        <f>VLOOKUP(H19064,lookups!$B$2:$C$32,2,FALSE)</f>
        <v>Y</v>
      </c>
      <c r="J19064">
        <v>4</v>
      </c>
      <c r="K19064" t="s">
        <v>10</v>
      </c>
      <c r="L19064">
        <v>1</v>
      </c>
      <c r="M19064">
        <v>0.3</v>
      </c>
    </row>
    <row r="19065" spans="1:13" x14ac:dyDescent="0.3">
      <c r="A19065">
        <v>2013</v>
      </c>
      <c r="B19065">
        <v>16</v>
      </c>
      <c r="C19065" t="s">
        <v>25</v>
      </c>
      <c r="D19065" t="str">
        <f>VLOOKUP(C19065,lookups!$F$2:$H$27,2,FALSE)</f>
        <v>na</v>
      </c>
      <c r="E19065" t="str">
        <f>VLOOKUP(C19065,lookups!$F$2:$H$27,3,FALSE)</f>
        <v>na</v>
      </c>
      <c r="F19065" t="str">
        <f>VLOOKUP(C19065,lookups!$F$2:$I$27,4,FALSE)</f>
        <v>na</v>
      </c>
      <c r="G19065">
        <v>11</v>
      </c>
      <c r="H19065" t="s">
        <v>44</v>
      </c>
      <c r="I19065" t="str">
        <f>VLOOKUP(H19065,lookups!$B$2:$C$32,2,FALSE)</f>
        <v>Y</v>
      </c>
      <c r="J19065">
        <v>5</v>
      </c>
      <c r="K19065" t="s">
        <v>10</v>
      </c>
      <c r="L19065">
        <v>1</v>
      </c>
      <c r="M19065">
        <v>0</v>
      </c>
    </row>
    <row r="19066" spans="1:13" x14ac:dyDescent="0.3">
      <c r="A19066">
        <v>2013</v>
      </c>
      <c r="B19066">
        <v>17</v>
      </c>
      <c r="C19066" t="s">
        <v>26</v>
      </c>
      <c r="D19066" t="str">
        <f>VLOOKUP(C19066,lookups!$F$2:$H$27,2,FALSE)</f>
        <v>na</v>
      </c>
      <c r="E19066" t="str">
        <f>VLOOKUP(C19066,lookups!$F$2:$H$27,3,FALSE)</f>
        <v>na</v>
      </c>
      <c r="F19066" t="str">
        <f>VLOOKUP(C19066,lookups!$F$2:$I$27,4,FALSE)</f>
        <v>na</v>
      </c>
      <c r="G19066">
        <v>11</v>
      </c>
      <c r="H19066" t="s">
        <v>44</v>
      </c>
      <c r="I19066" t="str">
        <f>VLOOKUP(H19066,lookups!$B$2:$C$32,2,FALSE)</f>
        <v>Y</v>
      </c>
      <c r="J19066">
        <v>2</v>
      </c>
      <c r="K19066" t="s">
        <v>10</v>
      </c>
      <c r="L19066">
        <v>1</v>
      </c>
      <c r="M19066">
        <v>0</v>
      </c>
    </row>
    <row r="19067" spans="1:13" x14ac:dyDescent="0.3">
      <c r="A19067">
        <v>2013</v>
      </c>
      <c r="B19067">
        <v>17</v>
      </c>
      <c r="C19067" t="s">
        <v>26</v>
      </c>
      <c r="D19067" t="str">
        <f>VLOOKUP(C19067,lookups!$F$2:$H$27,2,FALSE)</f>
        <v>na</v>
      </c>
      <c r="E19067" t="str">
        <f>VLOOKUP(C19067,lookups!$F$2:$H$27,3,FALSE)</f>
        <v>na</v>
      </c>
      <c r="F19067" t="str">
        <f>VLOOKUP(C19067,lookups!$F$2:$I$27,4,FALSE)</f>
        <v>na</v>
      </c>
      <c r="G19067">
        <v>11</v>
      </c>
      <c r="H19067" t="s">
        <v>44</v>
      </c>
      <c r="I19067" t="str">
        <f>VLOOKUP(H19067,lookups!$B$2:$C$32,2,FALSE)</f>
        <v>Y</v>
      </c>
      <c r="J19067">
        <v>3</v>
      </c>
      <c r="K19067" t="s">
        <v>10</v>
      </c>
      <c r="L19067">
        <v>1</v>
      </c>
      <c r="M19067">
        <v>0</v>
      </c>
    </row>
    <row r="19068" spans="1:13" x14ac:dyDescent="0.3">
      <c r="A19068">
        <v>2013</v>
      </c>
      <c r="B19068">
        <v>17</v>
      </c>
      <c r="C19068" t="s">
        <v>26</v>
      </c>
      <c r="D19068" t="str">
        <f>VLOOKUP(C19068,lookups!$F$2:$H$27,2,FALSE)</f>
        <v>na</v>
      </c>
      <c r="E19068" t="str">
        <f>VLOOKUP(C19068,lookups!$F$2:$H$27,3,FALSE)</f>
        <v>na</v>
      </c>
      <c r="F19068" t="str">
        <f>VLOOKUP(C19068,lookups!$F$2:$I$27,4,FALSE)</f>
        <v>na</v>
      </c>
      <c r="G19068">
        <v>11</v>
      </c>
      <c r="H19068" t="s">
        <v>44</v>
      </c>
      <c r="I19068" t="str">
        <f>VLOOKUP(H19068,lookups!$B$2:$C$32,2,FALSE)</f>
        <v>Y</v>
      </c>
      <c r="J19068">
        <v>4</v>
      </c>
      <c r="K19068" t="s">
        <v>10</v>
      </c>
      <c r="L19068">
        <v>1</v>
      </c>
      <c r="M19068">
        <v>0</v>
      </c>
    </row>
    <row r="19069" spans="1:13" x14ac:dyDescent="0.3">
      <c r="A19069">
        <v>2013</v>
      </c>
      <c r="B19069">
        <v>17</v>
      </c>
      <c r="C19069" t="s">
        <v>26</v>
      </c>
      <c r="D19069" t="str">
        <f>VLOOKUP(C19069,lookups!$F$2:$H$27,2,FALSE)</f>
        <v>na</v>
      </c>
      <c r="E19069" t="str">
        <f>VLOOKUP(C19069,lookups!$F$2:$H$27,3,FALSE)</f>
        <v>na</v>
      </c>
      <c r="F19069" t="str">
        <f>VLOOKUP(C19069,lookups!$F$2:$I$27,4,FALSE)</f>
        <v>na</v>
      </c>
      <c r="G19069">
        <v>11</v>
      </c>
      <c r="H19069" t="s">
        <v>44</v>
      </c>
      <c r="I19069" t="str">
        <f>VLOOKUP(H19069,lookups!$B$2:$C$32,2,FALSE)</f>
        <v>Y</v>
      </c>
      <c r="J19069">
        <v>5</v>
      </c>
      <c r="K19069" t="s">
        <v>10</v>
      </c>
      <c r="L19069">
        <v>1</v>
      </c>
      <c r="M19069">
        <v>0</v>
      </c>
    </row>
    <row r="19070" spans="1:13" x14ac:dyDescent="0.3">
      <c r="A19070">
        <v>2013</v>
      </c>
      <c r="B19070">
        <v>18</v>
      </c>
      <c r="C19070" t="s">
        <v>27</v>
      </c>
      <c r="D19070">
        <f>VLOOKUP(C19070,lookups!$F$2:$H$27,2,FALSE)</f>
        <v>3</v>
      </c>
      <c r="E19070" t="str">
        <f>VLOOKUP(C19070,lookups!$F$2:$H$27,3,FALSE)</f>
        <v>SEAK Sport</v>
      </c>
      <c r="F19070">
        <f>VLOOKUP(C19070,lookups!$F$2:$I$27,4,FALSE)</f>
        <v>2</v>
      </c>
      <c r="G19070">
        <v>11</v>
      </c>
      <c r="H19070" t="s">
        <v>44</v>
      </c>
      <c r="I19070" t="str">
        <f>VLOOKUP(H19070,lookups!$B$2:$C$32,2,FALSE)</f>
        <v>Y</v>
      </c>
      <c r="J19070">
        <v>2</v>
      </c>
      <c r="K19070" t="s">
        <v>10</v>
      </c>
      <c r="L19070">
        <v>1</v>
      </c>
      <c r="M19070">
        <v>0</v>
      </c>
    </row>
    <row r="19071" spans="1:13" x14ac:dyDescent="0.3">
      <c r="A19071">
        <v>2013</v>
      </c>
      <c r="B19071">
        <v>18</v>
      </c>
      <c r="C19071" t="s">
        <v>27</v>
      </c>
      <c r="D19071">
        <f>VLOOKUP(C19071,lookups!$F$2:$H$27,2,FALSE)</f>
        <v>3</v>
      </c>
      <c r="E19071" t="str">
        <f>VLOOKUP(C19071,lookups!$F$2:$H$27,3,FALSE)</f>
        <v>SEAK Sport</v>
      </c>
      <c r="F19071">
        <f>VLOOKUP(C19071,lookups!$F$2:$I$27,4,FALSE)</f>
        <v>2</v>
      </c>
      <c r="G19071">
        <v>11</v>
      </c>
      <c r="H19071" t="s">
        <v>44</v>
      </c>
      <c r="I19071" t="str">
        <f>VLOOKUP(H19071,lookups!$B$2:$C$32,2,FALSE)</f>
        <v>Y</v>
      </c>
      <c r="J19071">
        <v>3</v>
      </c>
      <c r="K19071" t="s">
        <v>10</v>
      </c>
      <c r="L19071">
        <v>1</v>
      </c>
      <c r="M19071">
        <v>0</v>
      </c>
    </row>
    <row r="19072" spans="1:13" x14ac:dyDescent="0.3">
      <c r="A19072">
        <v>2013</v>
      </c>
      <c r="B19072">
        <v>18</v>
      </c>
      <c r="C19072" t="s">
        <v>27</v>
      </c>
      <c r="D19072">
        <f>VLOOKUP(C19072,lookups!$F$2:$H$27,2,FALSE)</f>
        <v>3</v>
      </c>
      <c r="E19072" t="str">
        <f>VLOOKUP(C19072,lookups!$F$2:$H$27,3,FALSE)</f>
        <v>SEAK Sport</v>
      </c>
      <c r="F19072">
        <f>VLOOKUP(C19072,lookups!$F$2:$I$27,4,FALSE)</f>
        <v>2</v>
      </c>
      <c r="G19072">
        <v>11</v>
      </c>
      <c r="H19072" t="s">
        <v>44</v>
      </c>
      <c r="I19072" t="str">
        <f>VLOOKUP(H19072,lookups!$B$2:$C$32,2,FALSE)</f>
        <v>Y</v>
      </c>
      <c r="J19072">
        <v>4</v>
      </c>
      <c r="K19072" t="s">
        <v>10</v>
      </c>
      <c r="L19072">
        <v>1</v>
      </c>
      <c r="M19072">
        <v>124.09</v>
      </c>
    </row>
    <row r="19073" spans="1:13" x14ac:dyDescent="0.3">
      <c r="A19073">
        <v>2013</v>
      </c>
      <c r="B19073">
        <v>18</v>
      </c>
      <c r="C19073" t="s">
        <v>27</v>
      </c>
      <c r="D19073">
        <f>VLOOKUP(C19073,lookups!$F$2:$H$27,2,FALSE)</f>
        <v>3</v>
      </c>
      <c r="E19073" t="str">
        <f>VLOOKUP(C19073,lookups!$F$2:$H$27,3,FALSE)</f>
        <v>SEAK Sport</v>
      </c>
      <c r="F19073">
        <f>VLOOKUP(C19073,lookups!$F$2:$I$27,4,FALSE)</f>
        <v>2</v>
      </c>
      <c r="G19073">
        <v>11</v>
      </c>
      <c r="H19073" t="s">
        <v>44</v>
      </c>
      <c r="I19073" t="str">
        <f>VLOOKUP(H19073,lookups!$B$2:$C$32,2,FALSE)</f>
        <v>Y</v>
      </c>
      <c r="J19073">
        <v>5</v>
      </c>
      <c r="K19073" t="s">
        <v>10</v>
      </c>
      <c r="L19073">
        <v>1</v>
      </c>
      <c r="M19073">
        <v>0</v>
      </c>
    </row>
    <row r="19074" spans="1:13" x14ac:dyDescent="0.3">
      <c r="A19074">
        <v>2013</v>
      </c>
      <c r="B19074">
        <v>19</v>
      </c>
      <c r="C19074" t="s">
        <v>28</v>
      </c>
      <c r="D19074" t="str">
        <f>VLOOKUP(C19074,lookups!$F$2:$H$27,2,FALSE)</f>
        <v>na</v>
      </c>
      <c r="E19074" t="str">
        <f>VLOOKUP(C19074,lookups!$F$2:$H$27,3,FALSE)</f>
        <v>na</v>
      </c>
      <c r="F19074" t="str">
        <f>VLOOKUP(C19074,lookups!$F$2:$I$27,4,FALSE)</f>
        <v>na</v>
      </c>
      <c r="G19074">
        <v>11</v>
      </c>
      <c r="H19074" t="s">
        <v>44</v>
      </c>
      <c r="I19074" t="str">
        <f>VLOOKUP(H19074,lookups!$B$2:$C$32,2,FALSE)</f>
        <v>Y</v>
      </c>
      <c r="J19074">
        <v>2</v>
      </c>
      <c r="K19074" t="s">
        <v>10</v>
      </c>
      <c r="L19074">
        <v>1</v>
      </c>
      <c r="M19074">
        <v>0</v>
      </c>
    </row>
    <row r="19075" spans="1:13" x14ac:dyDescent="0.3">
      <c r="A19075">
        <v>2013</v>
      </c>
      <c r="B19075">
        <v>19</v>
      </c>
      <c r="C19075" t="s">
        <v>28</v>
      </c>
      <c r="D19075" t="str">
        <f>VLOOKUP(C19075,lookups!$F$2:$H$27,2,FALSE)</f>
        <v>na</v>
      </c>
      <c r="E19075" t="str">
        <f>VLOOKUP(C19075,lookups!$F$2:$H$27,3,FALSE)</f>
        <v>na</v>
      </c>
      <c r="F19075" t="str">
        <f>VLOOKUP(C19075,lookups!$F$2:$I$27,4,FALSE)</f>
        <v>na</v>
      </c>
      <c r="G19075">
        <v>11</v>
      </c>
      <c r="H19075" t="s">
        <v>44</v>
      </c>
      <c r="I19075" t="str">
        <f>VLOOKUP(H19075,lookups!$B$2:$C$32,2,FALSE)</f>
        <v>Y</v>
      </c>
      <c r="J19075">
        <v>3</v>
      </c>
      <c r="K19075" t="s">
        <v>10</v>
      </c>
      <c r="L19075">
        <v>1</v>
      </c>
      <c r="M19075">
        <v>309.55</v>
      </c>
    </row>
    <row r="19076" spans="1:13" x14ac:dyDescent="0.3">
      <c r="A19076">
        <v>2013</v>
      </c>
      <c r="B19076">
        <v>19</v>
      </c>
      <c r="C19076" t="s">
        <v>28</v>
      </c>
      <c r="D19076" t="str">
        <f>VLOOKUP(C19076,lookups!$F$2:$H$27,2,FALSE)</f>
        <v>na</v>
      </c>
      <c r="E19076" t="str">
        <f>VLOOKUP(C19076,lookups!$F$2:$H$27,3,FALSE)</f>
        <v>na</v>
      </c>
      <c r="F19076" t="str">
        <f>VLOOKUP(C19076,lookups!$F$2:$I$27,4,FALSE)</f>
        <v>na</v>
      </c>
      <c r="G19076">
        <v>11</v>
      </c>
      <c r="H19076" t="s">
        <v>44</v>
      </c>
      <c r="I19076" t="str">
        <f>VLOOKUP(H19076,lookups!$B$2:$C$32,2,FALSE)</f>
        <v>Y</v>
      </c>
      <c r="J19076">
        <v>4</v>
      </c>
      <c r="K19076" t="s">
        <v>10</v>
      </c>
      <c r="L19076">
        <v>1</v>
      </c>
      <c r="M19076">
        <v>842.99</v>
      </c>
    </row>
    <row r="19077" spans="1:13" x14ac:dyDescent="0.3">
      <c r="A19077">
        <v>2013</v>
      </c>
      <c r="B19077">
        <v>19</v>
      </c>
      <c r="C19077" t="s">
        <v>28</v>
      </c>
      <c r="D19077" t="str">
        <f>VLOOKUP(C19077,lookups!$F$2:$H$27,2,FALSE)</f>
        <v>na</v>
      </c>
      <c r="E19077" t="str">
        <f>VLOOKUP(C19077,lookups!$F$2:$H$27,3,FALSE)</f>
        <v>na</v>
      </c>
      <c r="F19077" t="str">
        <f>VLOOKUP(C19077,lookups!$F$2:$I$27,4,FALSE)</f>
        <v>na</v>
      </c>
      <c r="G19077">
        <v>11</v>
      </c>
      <c r="H19077" t="s">
        <v>44</v>
      </c>
      <c r="I19077" t="str">
        <f>VLOOKUP(H19077,lookups!$B$2:$C$32,2,FALSE)</f>
        <v>Y</v>
      </c>
      <c r="J19077">
        <v>5</v>
      </c>
      <c r="K19077" t="s">
        <v>10</v>
      </c>
      <c r="L19077">
        <v>1</v>
      </c>
      <c r="M19077">
        <v>0</v>
      </c>
    </row>
    <row r="19078" spans="1:13" x14ac:dyDescent="0.3">
      <c r="A19078">
        <v>2013</v>
      </c>
      <c r="B19078">
        <v>20</v>
      </c>
      <c r="C19078" t="s">
        <v>29</v>
      </c>
      <c r="D19078" t="str">
        <f>VLOOKUP(C19078,lookups!$F$2:$H$27,2,FALSE)</f>
        <v>na</v>
      </c>
      <c r="E19078" t="str">
        <f>VLOOKUP(C19078,lookups!$F$2:$H$27,3,FALSE)</f>
        <v>na</v>
      </c>
      <c r="F19078" t="str">
        <f>VLOOKUP(C19078,lookups!$F$2:$I$27,4,FALSE)</f>
        <v>na</v>
      </c>
      <c r="G19078">
        <v>11</v>
      </c>
      <c r="H19078" t="s">
        <v>44</v>
      </c>
      <c r="I19078" t="str">
        <f>VLOOKUP(H19078,lookups!$B$2:$C$32,2,FALSE)</f>
        <v>Y</v>
      </c>
      <c r="J19078">
        <v>2</v>
      </c>
      <c r="K19078" t="s">
        <v>10</v>
      </c>
      <c r="L19078">
        <v>1</v>
      </c>
      <c r="M19078">
        <v>75.28</v>
      </c>
    </row>
    <row r="19079" spans="1:13" x14ac:dyDescent="0.3">
      <c r="A19079">
        <v>2013</v>
      </c>
      <c r="B19079">
        <v>20</v>
      </c>
      <c r="C19079" t="s">
        <v>29</v>
      </c>
      <c r="D19079" t="str">
        <f>VLOOKUP(C19079,lookups!$F$2:$H$27,2,FALSE)</f>
        <v>na</v>
      </c>
      <c r="E19079" t="str">
        <f>VLOOKUP(C19079,lookups!$F$2:$H$27,3,FALSE)</f>
        <v>na</v>
      </c>
      <c r="F19079" t="str">
        <f>VLOOKUP(C19079,lookups!$F$2:$I$27,4,FALSE)</f>
        <v>na</v>
      </c>
      <c r="G19079">
        <v>11</v>
      </c>
      <c r="H19079" t="s">
        <v>44</v>
      </c>
      <c r="I19079" t="str">
        <f>VLOOKUP(H19079,lookups!$B$2:$C$32,2,FALSE)</f>
        <v>Y</v>
      </c>
      <c r="J19079">
        <v>3</v>
      </c>
      <c r="K19079" t="s">
        <v>10</v>
      </c>
      <c r="L19079">
        <v>1</v>
      </c>
      <c r="M19079">
        <v>814.92</v>
      </c>
    </row>
    <row r="19080" spans="1:13" x14ac:dyDescent="0.3">
      <c r="A19080">
        <v>2013</v>
      </c>
      <c r="B19080">
        <v>20</v>
      </c>
      <c r="C19080" t="s">
        <v>29</v>
      </c>
      <c r="D19080" t="str">
        <f>VLOOKUP(C19080,lookups!$F$2:$H$27,2,FALSE)</f>
        <v>na</v>
      </c>
      <c r="E19080" t="str">
        <f>VLOOKUP(C19080,lookups!$F$2:$H$27,3,FALSE)</f>
        <v>na</v>
      </c>
      <c r="F19080" t="str">
        <f>VLOOKUP(C19080,lookups!$F$2:$I$27,4,FALSE)</f>
        <v>na</v>
      </c>
      <c r="G19080">
        <v>11</v>
      </c>
      <c r="H19080" t="s">
        <v>44</v>
      </c>
      <c r="I19080" t="str">
        <f>VLOOKUP(H19080,lookups!$B$2:$C$32,2,FALSE)</f>
        <v>Y</v>
      </c>
      <c r="J19080">
        <v>4</v>
      </c>
      <c r="K19080" t="s">
        <v>10</v>
      </c>
      <c r="L19080">
        <v>1</v>
      </c>
      <c r="M19080">
        <v>1256.78</v>
      </c>
    </row>
    <row r="19081" spans="1:13" x14ac:dyDescent="0.3">
      <c r="A19081">
        <v>2013</v>
      </c>
      <c r="B19081">
        <v>20</v>
      </c>
      <c r="C19081" t="s">
        <v>29</v>
      </c>
      <c r="D19081" t="str">
        <f>VLOOKUP(C19081,lookups!$F$2:$H$27,2,FALSE)</f>
        <v>na</v>
      </c>
      <c r="E19081" t="str">
        <f>VLOOKUP(C19081,lookups!$F$2:$H$27,3,FALSE)</f>
        <v>na</v>
      </c>
      <c r="F19081" t="str">
        <f>VLOOKUP(C19081,lookups!$F$2:$I$27,4,FALSE)</f>
        <v>na</v>
      </c>
      <c r="G19081">
        <v>11</v>
      </c>
      <c r="H19081" t="s">
        <v>44</v>
      </c>
      <c r="I19081" t="str">
        <f>VLOOKUP(H19081,lookups!$B$2:$C$32,2,FALSE)</f>
        <v>Y</v>
      </c>
      <c r="J19081">
        <v>5</v>
      </c>
      <c r="K19081" t="s">
        <v>10</v>
      </c>
      <c r="L19081">
        <v>1</v>
      </c>
      <c r="M19081">
        <v>220.91</v>
      </c>
    </row>
    <row r="19082" spans="1:13" x14ac:dyDescent="0.3">
      <c r="A19082">
        <v>2013</v>
      </c>
      <c r="B19082">
        <v>21</v>
      </c>
      <c r="C19082" t="s">
        <v>30</v>
      </c>
      <c r="D19082" t="str">
        <f>VLOOKUP(C19082,lookups!$F$2:$H$27,2,FALSE)</f>
        <v>na</v>
      </c>
      <c r="E19082" t="str">
        <f>VLOOKUP(C19082,lookups!$F$2:$H$27,3,FALSE)</f>
        <v>na</v>
      </c>
      <c r="F19082" t="str">
        <f>VLOOKUP(C19082,lookups!$F$2:$I$27,4,FALSE)</f>
        <v>na</v>
      </c>
      <c r="G19082">
        <v>11</v>
      </c>
      <c r="H19082" t="s">
        <v>44</v>
      </c>
      <c r="I19082" t="str">
        <f>VLOOKUP(H19082,lookups!$B$2:$C$32,2,FALSE)</f>
        <v>Y</v>
      </c>
      <c r="J19082">
        <v>2</v>
      </c>
      <c r="K19082" t="s">
        <v>10</v>
      </c>
      <c r="L19082">
        <v>1</v>
      </c>
      <c r="M19082">
        <v>0</v>
      </c>
    </row>
    <row r="19083" spans="1:13" x14ac:dyDescent="0.3">
      <c r="A19083">
        <v>2013</v>
      </c>
      <c r="B19083">
        <v>21</v>
      </c>
      <c r="C19083" t="s">
        <v>30</v>
      </c>
      <c r="D19083" t="str">
        <f>VLOOKUP(C19083,lookups!$F$2:$H$27,2,FALSE)</f>
        <v>na</v>
      </c>
      <c r="E19083" t="str">
        <f>VLOOKUP(C19083,lookups!$F$2:$H$27,3,FALSE)</f>
        <v>na</v>
      </c>
      <c r="F19083" t="str">
        <f>VLOOKUP(C19083,lookups!$F$2:$I$27,4,FALSE)</f>
        <v>na</v>
      </c>
      <c r="G19083">
        <v>11</v>
      </c>
      <c r="H19083" t="s">
        <v>44</v>
      </c>
      <c r="I19083" t="str">
        <f>VLOOKUP(H19083,lookups!$B$2:$C$32,2,FALSE)</f>
        <v>Y</v>
      </c>
      <c r="J19083">
        <v>3</v>
      </c>
      <c r="K19083" t="s">
        <v>10</v>
      </c>
      <c r="L19083">
        <v>1</v>
      </c>
      <c r="M19083">
        <v>99.64</v>
      </c>
    </row>
    <row r="19084" spans="1:13" x14ac:dyDescent="0.3">
      <c r="A19084">
        <v>2013</v>
      </c>
      <c r="B19084">
        <v>21</v>
      </c>
      <c r="C19084" t="s">
        <v>30</v>
      </c>
      <c r="D19084" t="str">
        <f>VLOOKUP(C19084,lookups!$F$2:$H$27,2,FALSE)</f>
        <v>na</v>
      </c>
      <c r="E19084" t="str">
        <f>VLOOKUP(C19084,lookups!$F$2:$H$27,3,FALSE)</f>
        <v>na</v>
      </c>
      <c r="F19084" t="str">
        <f>VLOOKUP(C19084,lookups!$F$2:$I$27,4,FALSE)</f>
        <v>na</v>
      </c>
      <c r="G19084">
        <v>11</v>
      </c>
      <c r="H19084" t="s">
        <v>44</v>
      </c>
      <c r="I19084" t="str">
        <f>VLOOKUP(H19084,lookups!$B$2:$C$32,2,FALSE)</f>
        <v>Y</v>
      </c>
      <c r="J19084">
        <v>4</v>
      </c>
      <c r="K19084" t="s">
        <v>10</v>
      </c>
      <c r="L19084">
        <v>1</v>
      </c>
      <c r="M19084">
        <v>41.81</v>
      </c>
    </row>
    <row r="19085" spans="1:13" x14ac:dyDescent="0.3">
      <c r="A19085">
        <v>2013</v>
      </c>
      <c r="B19085">
        <v>21</v>
      </c>
      <c r="C19085" t="s">
        <v>30</v>
      </c>
      <c r="D19085" t="str">
        <f>VLOOKUP(C19085,lookups!$F$2:$H$27,2,FALSE)</f>
        <v>na</v>
      </c>
      <c r="E19085" t="str">
        <f>VLOOKUP(C19085,lookups!$F$2:$H$27,3,FALSE)</f>
        <v>na</v>
      </c>
      <c r="F19085" t="str">
        <f>VLOOKUP(C19085,lookups!$F$2:$I$27,4,FALSE)</f>
        <v>na</v>
      </c>
      <c r="G19085">
        <v>11</v>
      </c>
      <c r="H19085" t="s">
        <v>44</v>
      </c>
      <c r="I19085" t="str">
        <f>VLOOKUP(H19085,lookups!$B$2:$C$32,2,FALSE)</f>
        <v>Y</v>
      </c>
      <c r="J19085">
        <v>5</v>
      </c>
      <c r="K19085" t="s">
        <v>10</v>
      </c>
      <c r="L19085">
        <v>1</v>
      </c>
      <c r="M19085">
        <v>0</v>
      </c>
    </row>
    <row r="19086" spans="1:13" x14ac:dyDescent="0.3">
      <c r="A19086">
        <v>2013</v>
      </c>
      <c r="B19086">
        <v>22</v>
      </c>
      <c r="C19086" t="s">
        <v>31</v>
      </c>
      <c r="D19086" t="str">
        <f>VLOOKUP(C19086,lookups!$F$2:$H$27,2,FALSE)</f>
        <v>na</v>
      </c>
      <c r="E19086" t="str">
        <f>VLOOKUP(C19086,lookups!$F$2:$H$27,3,FALSE)</f>
        <v>na</v>
      </c>
      <c r="F19086" t="str">
        <f>VLOOKUP(C19086,lookups!$F$2:$I$27,4,FALSE)</f>
        <v>na</v>
      </c>
      <c r="G19086">
        <v>11</v>
      </c>
      <c r="H19086" t="s">
        <v>44</v>
      </c>
      <c r="I19086" t="str">
        <f>VLOOKUP(H19086,lookups!$B$2:$C$32,2,FALSE)</f>
        <v>Y</v>
      </c>
      <c r="J19086">
        <v>2</v>
      </c>
      <c r="K19086" t="s">
        <v>10</v>
      </c>
      <c r="L19086">
        <v>1</v>
      </c>
      <c r="M19086">
        <v>0</v>
      </c>
    </row>
    <row r="19087" spans="1:13" x14ac:dyDescent="0.3">
      <c r="A19087">
        <v>2013</v>
      </c>
      <c r="B19087">
        <v>22</v>
      </c>
      <c r="C19087" t="s">
        <v>31</v>
      </c>
      <c r="D19087" t="str">
        <f>VLOOKUP(C19087,lookups!$F$2:$H$27,2,FALSE)</f>
        <v>na</v>
      </c>
      <c r="E19087" t="str">
        <f>VLOOKUP(C19087,lookups!$F$2:$H$27,3,FALSE)</f>
        <v>na</v>
      </c>
      <c r="F19087" t="str">
        <f>VLOOKUP(C19087,lookups!$F$2:$I$27,4,FALSE)</f>
        <v>na</v>
      </c>
      <c r="G19087">
        <v>11</v>
      </c>
      <c r="H19087" t="s">
        <v>44</v>
      </c>
      <c r="I19087" t="str">
        <f>VLOOKUP(H19087,lookups!$B$2:$C$32,2,FALSE)</f>
        <v>Y</v>
      </c>
      <c r="J19087">
        <v>3</v>
      </c>
      <c r="K19087" t="s">
        <v>10</v>
      </c>
      <c r="L19087">
        <v>1</v>
      </c>
      <c r="M19087">
        <v>1379.96</v>
      </c>
    </row>
    <row r="19088" spans="1:13" x14ac:dyDescent="0.3">
      <c r="A19088">
        <v>2013</v>
      </c>
      <c r="B19088">
        <v>22</v>
      </c>
      <c r="C19088" t="s">
        <v>31</v>
      </c>
      <c r="D19088" t="str">
        <f>VLOOKUP(C19088,lookups!$F$2:$H$27,2,FALSE)</f>
        <v>na</v>
      </c>
      <c r="E19088" t="str">
        <f>VLOOKUP(C19088,lookups!$F$2:$H$27,3,FALSE)</f>
        <v>na</v>
      </c>
      <c r="F19088" t="str">
        <f>VLOOKUP(C19088,lookups!$F$2:$I$27,4,FALSE)</f>
        <v>na</v>
      </c>
      <c r="G19088">
        <v>11</v>
      </c>
      <c r="H19088" t="s">
        <v>44</v>
      </c>
      <c r="I19088" t="str">
        <f>VLOOKUP(H19088,lookups!$B$2:$C$32,2,FALSE)</f>
        <v>Y</v>
      </c>
      <c r="J19088">
        <v>4</v>
      </c>
      <c r="K19088" t="s">
        <v>10</v>
      </c>
      <c r="L19088">
        <v>1</v>
      </c>
      <c r="M19088">
        <v>2119.17</v>
      </c>
    </row>
    <row r="19089" spans="1:13" x14ac:dyDescent="0.3">
      <c r="A19089">
        <v>2013</v>
      </c>
      <c r="B19089">
        <v>22</v>
      </c>
      <c r="C19089" t="s">
        <v>31</v>
      </c>
      <c r="D19089" t="str">
        <f>VLOOKUP(C19089,lookups!$F$2:$H$27,2,FALSE)</f>
        <v>na</v>
      </c>
      <c r="E19089" t="str">
        <f>VLOOKUP(C19089,lookups!$F$2:$H$27,3,FALSE)</f>
        <v>na</v>
      </c>
      <c r="F19089" t="str">
        <f>VLOOKUP(C19089,lookups!$F$2:$I$27,4,FALSE)</f>
        <v>na</v>
      </c>
      <c r="G19089">
        <v>11</v>
      </c>
      <c r="H19089" t="s">
        <v>44</v>
      </c>
      <c r="I19089" t="str">
        <f>VLOOKUP(H19089,lookups!$B$2:$C$32,2,FALSE)</f>
        <v>Y</v>
      </c>
      <c r="J19089">
        <v>5</v>
      </c>
      <c r="K19089" t="s">
        <v>10</v>
      </c>
      <c r="L19089">
        <v>1</v>
      </c>
      <c r="M19089">
        <v>418.97</v>
      </c>
    </row>
    <row r="19090" spans="1:13" x14ac:dyDescent="0.3">
      <c r="A19090">
        <v>2013</v>
      </c>
      <c r="B19090">
        <v>23</v>
      </c>
      <c r="C19090" t="s">
        <v>32</v>
      </c>
      <c r="D19090" t="str">
        <f>VLOOKUP(C19090,lookups!$F$2:$H$27,2,FALSE)</f>
        <v>na</v>
      </c>
      <c r="E19090" t="str">
        <f>VLOOKUP(C19090,lookups!$F$2:$H$27,3,FALSE)</f>
        <v>na</v>
      </c>
      <c r="F19090" t="str">
        <f>VLOOKUP(C19090,lookups!$F$2:$I$27,4,FALSE)</f>
        <v>na</v>
      </c>
      <c r="G19090">
        <v>11</v>
      </c>
      <c r="H19090" t="s">
        <v>44</v>
      </c>
      <c r="I19090" t="str">
        <f>VLOOKUP(H19090,lookups!$B$2:$C$32,2,FALSE)</f>
        <v>Y</v>
      </c>
      <c r="J19090">
        <v>2</v>
      </c>
      <c r="K19090" t="s">
        <v>10</v>
      </c>
      <c r="L19090">
        <v>1</v>
      </c>
      <c r="M19090">
        <v>0</v>
      </c>
    </row>
    <row r="19091" spans="1:13" x14ac:dyDescent="0.3">
      <c r="A19091">
        <v>2013</v>
      </c>
      <c r="B19091">
        <v>23</v>
      </c>
      <c r="C19091" t="s">
        <v>32</v>
      </c>
      <c r="D19091" t="str">
        <f>VLOOKUP(C19091,lookups!$F$2:$H$27,2,FALSE)</f>
        <v>na</v>
      </c>
      <c r="E19091" t="str">
        <f>VLOOKUP(C19091,lookups!$F$2:$H$27,3,FALSE)</f>
        <v>na</v>
      </c>
      <c r="F19091" t="str">
        <f>VLOOKUP(C19091,lookups!$F$2:$I$27,4,FALSE)</f>
        <v>na</v>
      </c>
      <c r="G19091">
        <v>11</v>
      </c>
      <c r="H19091" t="s">
        <v>44</v>
      </c>
      <c r="I19091" t="str">
        <f>VLOOKUP(H19091,lookups!$B$2:$C$32,2,FALSE)</f>
        <v>Y</v>
      </c>
      <c r="J19091">
        <v>3</v>
      </c>
      <c r="K19091" t="s">
        <v>10</v>
      </c>
      <c r="L19091">
        <v>1</v>
      </c>
      <c r="M19091">
        <v>3102.14</v>
      </c>
    </row>
    <row r="19092" spans="1:13" x14ac:dyDescent="0.3">
      <c r="A19092">
        <v>2013</v>
      </c>
      <c r="B19092">
        <v>23</v>
      </c>
      <c r="C19092" t="s">
        <v>32</v>
      </c>
      <c r="D19092" t="str">
        <f>VLOOKUP(C19092,lookups!$F$2:$H$27,2,FALSE)</f>
        <v>na</v>
      </c>
      <c r="E19092" t="str">
        <f>VLOOKUP(C19092,lookups!$F$2:$H$27,3,FALSE)</f>
        <v>na</v>
      </c>
      <c r="F19092" t="str">
        <f>VLOOKUP(C19092,lookups!$F$2:$I$27,4,FALSE)</f>
        <v>na</v>
      </c>
      <c r="G19092">
        <v>11</v>
      </c>
      <c r="H19092" t="s">
        <v>44</v>
      </c>
      <c r="I19092" t="str">
        <f>VLOOKUP(H19092,lookups!$B$2:$C$32,2,FALSE)</f>
        <v>Y</v>
      </c>
      <c r="J19092">
        <v>4</v>
      </c>
      <c r="K19092" t="s">
        <v>10</v>
      </c>
      <c r="L19092">
        <v>1</v>
      </c>
      <c r="M19092">
        <v>1397.56</v>
      </c>
    </row>
    <row r="19093" spans="1:13" x14ac:dyDescent="0.3">
      <c r="A19093">
        <v>2013</v>
      </c>
      <c r="B19093">
        <v>23</v>
      </c>
      <c r="C19093" t="s">
        <v>32</v>
      </c>
      <c r="D19093" t="str">
        <f>VLOOKUP(C19093,lookups!$F$2:$H$27,2,FALSE)</f>
        <v>na</v>
      </c>
      <c r="E19093" t="str">
        <f>VLOOKUP(C19093,lookups!$F$2:$H$27,3,FALSE)</f>
        <v>na</v>
      </c>
      <c r="F19093" t="str">
        <f>VLOOKUP(C19093,lookups!$F$2:$I$27,4,FALSE)</f>
        <v>na</v>
      </c>
      <c r="G19093">
        <v>11</v>
      </c>
      <c r="H19093" t="s">
        <v>44</v>
      </c>
      <c r="I19093" t="str">
        <f>VLOOKUP(H19093,lookups!$B$2:$C$32,2,FALSE)</f>
        <v>Y</v>
      </c>
      <c r="J19093">
        <v>5</v>
      </c>
      <c r="K19093" t="s">
        <v>10</v>
      </c>
      <c r="L19093">
        <v>1</v>
      </c>
      <c r="M19093">
        <v>231.74</v>
      </c>
    </row>
    <row r="19094" spans="1:13" x14ac:dyDescent="0.3">
      <c r="A19094">
        <v>2013</v>
      </c>
      <c r="B19094">
        <v>24</v>
      </c>
      <c r="C19094" t="s">
        <v>33</v>
      </c>
      <c r="D19094" t="str">
        <f>VLOOKUP(C19094,lookups!$F$2:$H$27,2,FALSE)</f>
        <v>13-15</v>
      </c>
      <c r="E19094" t="str">
        <f>VLOOKUP(C19094,lookups!$F$2:$H$27,3,FALSE)</f>
        <v>NGS/SGS/JDF Sport</v>
      </c>
      <c r="F19094">
        <f>VLOOKUP(C19094,lookups!$F$2:$I$27,4,FALSE)</f>
        <v>7</v>
      </c>
      <c r="G19094">
        <v>11</v>
      </c>
      <c r="H19094" t="s">
        <v>44</v>
      </c>
      <c r="I19094" t="str">
        <f>VLOOKUP(H19094,lookups!$B$2:$C$32,2,FALSE)</f>
        <v>Y</v>
      </c>
      <c r="J19094">
        <v>2</v>
      </c>
      <c r="K19094" t="s">
        <v>10</v>
      </c>
      <c r="L19094">
        <v>1</v>
      </c>
      <c r="M19094">
        <v>665.43</v>
      </c>
    </row>
    <row r="19095" spans="1:13" x14ac:dyDescent="0.3">
      <c r="A19095">
        <v>2013</v>
      </c>
      <c r="B19095">
        <v>24</v>
      </c>
      <c r="C19095" t="s">
        <v>33</v>
      </c>
      <c r="D19095" t="str">
        <f>VLOOKUP(C19095,lookups!$F$2:$H$27,2,FALSE)</f>
        <v>13-15</v>
      </c>
      <c r="E19095" t="str">
        <f>VLOOKUP(C19095,lookups!$F$2:$H$27,3,FALSE)</f>
        <v>NGS/SGS/JDF Sport</v>
      </c>
      <c r="F19095">
        <f>VLOOKUP(C19095,lookups!$F$2:$I$27,4,FALSE)</f>
        <v>7</v>
      </c>
      <c r="G19095">
        <v>11</v>
      </c>
      <c r="H19095" t="s">
        <v>44</v>
      </c>
      <c r="I19095" t="str">
        <f>VLOOKUP(H19095,lookups!$B$2:$C$32,2,FALSE)</f>
        <v>Y</v>
      </c>
      <c r="J19095">
        <v>3</v>
      </c>
      <c r="K19095" t="s">
        <v>10</v>
      </c>
      <c r="L19095">
        <v>1</v>
      </c>
      <c r="M19095">
        <v>2253.96</v>
      </c>
    </row>
    <row r="19096" spans="1:13" x14ac:dyDescent="0.3">
      <c r="A19096">
        <v>2013</v>
      </c>
      <c r="B19096">
        <v>24</v>
      </c>
      <c r="C19096" t="s">
        <v>33</v>
      </c>
      <c r="D19096" t="str">
        <f>VLOOKUP(C19096,lookups!$F$2:$H$27,2,FALSE)</f>
        <v>13-15</v>
      </c>
      <c r="E19096" t="str">
        <f>VLOOKUP(C19096,lookups!$F$2:$H$27,3,FALSE)</f>
        <v>NGS/SGS/JDF Sport</v>
      </c>
      <c r="F19096">
        <f>VLOOKUP(C19096,lookups!$F$2:$I$27,4,FALSE)</f>
        <v>7</v>
      </c>
      <c r="G19096">
        <v>11</v>
      </c>
      <c r="H19096" t="s">
        <v>44</v>
      </c>
      <c r="I19096" t="str">
        <f>VLOOKUP(H19096,lookups!$B$2:$C$32,2,FALSE)</f>
        <v>Y</v>
      </c>
      <c r="J19096">
        <v>4</v>
      </c>
      <c r="K19096" t="s">
        <v>10</v>
      </c>
      <c r="L19096">
        <v>1</v>
      </c>
      <c r="M19096">
        <v>1339.96</v>
      </c>
    </row>
    <row r="19097" spans="1:13" x14ac:dyDescent="0.3">
      <c r="A19097">
        <v>2013</v>
      </c>
      <c r="B19097">
        <v>24</v>
      </c>
      <c r="C19097" t="s">
        <v>33</v>
      </c>
      <c r="D19097" t="str">
        <f>VLOOKUP(C19097,lookups!$F$2:$H$27,2,FALSE)</f>
        <v>13-15</v>
      </c>
      <c r="E19097" t="str">
        <f>VLOOKUP(C19097,lookups!$F$2:$H$27,3,FALSE)</f>
        <v>NGS/SGS/JDF Sport</v>
      </c>
      <c r="F19097">
        <f>VLOOKUP(C19097,lookups!$F$2:$I$27,4,FALSE)</f>
        <v>7</v>
      </c>
      <c r="G19097">
        <v>11</v>
      </c>
      <c r="H19097" t="s">
        <v>44</v>
      </c>
      <c r="I19097" t="str">
        <f>VLOOKUP(H19097,lookups!$B$2:$C$32,2,FALSE)</f>
        <v>Y</v>
      </c>
      <c r="J19097">
        <v>5</v>
      </c>
      <c r="K19097" t="s">
        <v>10</v>
      </c>
      <c r="L19097">
        <v>1</v>
      </c>
      <c r="M19097">
        <v>68.2</v>
      </c>
    </row>
    <row r="19098" spans="1:13" x14ac:dyDescent="0.3">
      <c r="A19098">
        <v>2013</v>
      </c>
      <c r="B19098">
        <v>25</v>
      </c>
      <c r="C19098" t="s">
        <v>34</v>
      </c>
      <c r="D19098" t="str">
        <f>VLOOKUP(C19098,lookups!$F$2:$H$27,2,FALSE)</f>
        <v>na</v>
      </c>
      <c r="E19098" t="str">
        <f>VLOOKUP(C19098,lookups!$F$2:$H$27,3,FALSE)</f>
        <v>na</v>
      </c>
      <c r="F19098" t="str">
        <f>VLOOKUP(C19098,lookups!$F$2:$I$27,4,FALSE)</f>
        <v>na</v>
      </c>
      <c r="G19098">
        <v>11</v>
      </c>
      <c r="H19098" t="s">
        <v>44</v>
      </c>
      <c r="I19098" t="str">
        <f>VLOOKUP(H19098,lookups!$B$2:$C$32,2,FALSE)</f>
        <v>Y</v>
      </c>
      <c r="J19098">
        <v>2</v>
      </c>
      <c r="K19098" t="s">
        <v>10</v>
      </c>
      <c r="L19098">
        <v>1</v>
      </c>
      <c r="M19098">
        <v>0</v>
      </c>
    </row>
    <row r="19099" spans="1:13" x14ac:dyDescent="0.3">
      <c r="A19099">
        <v>2013</v>
      </c>
      <c r="B19099">
        <v>25</v>
      </c>
      <c r="C19099" t="s">
        <v>34</v>
      </c>
      <c r="D19099" t="str">
        <f>VLOOKUP(C19099,lookups!$F$2:$H$27,2,FALSE)</f>
        <v>na</v>
      </c>
      <c r="E19099" t="str">
        <f>VLOOKUP(C19099,lookups!$F$2:$H$27,3,FALSE)</f>
        <v>na</v>
      </c>
      <c r="F19099" t="str">
        <f>VLOOKUP(C19099,lookups!$F$2:$I$27,4,FALSE)</f>
        <v>na</v>
      </c>
      <c r="G19099">
        <v>11</v>
      </c>
      <c r="H19099" t="s">
        <v>44</v>
      </c>
      <c r="I19099" t="str">
        <f>VLOOKUP(H19099,lookups!$B$2:$C$32,2,FALSE)</f>
        <v>Y</v>
      </c>
      <c r="J19099">
        <v>3</v>
      </c>
      <c r="K19099" t="s">
        <v>10</v>
      </c>
      <c r="L19099">
        <v>1</v>
      </c>
      <c r="M19099">
        <v>0</v>
      </c>
    </row>
    <row r="19100" spans="1:13" x14ac:dyDescent="0.3">
      <c r="A19100">
        <v>2013</v>
      </c>
      <c r="B19100">
        <v>25</v>
      </c>
      <c r="C19100" t="s">
        <v>34</v>
      </c>
      <c r="D19100" t="str">
        <f>VLOOKUP(C19100,lookups!$F$2:$H$27,2,FALSE)</f>
        <v>na</v>
      </c>
      <c r="E19100" t="str">
        <f>VLOOKUP(C19100,lookups!$F$2:$H$27,3,FALSE)</f>
        <v>na</v>
      </c>
      <c r="F19100" t="str">
        <f>VLOOKUP(C19100,lookups!$F$2:$I$27,4,FALSE)</f>
        <v>na</v>
      </c>
      <c r="G19100">
        <v>11</v>
      </c>
      <c r="H19100" t="s">
        <v>44</v>
      </c>
      <c r="I19100" t="str">
        <f>VLOOKUP(H19100,lookups!$B$2:$C$32,2,FALSE)</f>
        <v>Y</v>
      </c>
      <c r="J19100">
        <v>4</v>
      </c>
      <c r="K19100" t="s">
        <v>10</v>
      </c>
      <c r="L19100">
        <v>1</v>
      </c>
      <c r="M19100">
        <v>127.3</v>
      </c>
    </row>
    <row r="19101" spans="1:13" x14ac:dyDescent="0.3">
      <c r="A19101">
        <v>2013</v>
      </c>
      <c r="B19101">
        <v>25</v>
      </c>
      <c r="C19101" t="s">
        <v>34</v>
      </c>
      <c r="D19101" t="str">
        <f>VLOOKUP(C19101,lookups!$F$2:$H$27,2,FALSE)</f>
        <v>na</v>
      </c>
      <c r="E19101" t="str">
        <f>VLOOKUP(C19101,lookups!$F$2:$H$27,3,FALSE)</f>
        <v>na</v>
      </c>
      <c r="F19101" t="str">
        <f>VLOOKUP(C19101,lookups!$F$2:$I$27,4,FALSE)</f>
        <v>na</v>
      </c>
      <c r="G19101">
        <v>11</v>
      </c>
      <c r="H19101" t="s">
        <v>44</v>
      </c>
      <c r="I19101" t="str">
        <f>VLOOKUP(H19101,lookups!$B$2:$C$32,2,FALSE)</f>
        <v>Y</v>
      </c>
      <c r="J19101">
        <v>5</v>
      </c>
      <c r="K19101" t="s">
        <v>10</v>
      </c>
      <c r="L19101">
        <v>1</v>
      </c>
      <c r="M19101">
        <v>0</v>
      </c>
    </row>
    <row r="19102" spans="1:13" x14ac:dyDescent="0.3">
      <c r="A19102">
        <v>2013</v>
      </c>
      <c r="B19102">
        <v>1</v>
      </c>
      <c r="C19102" t="s">
        <v>8</v>
      </c>
      <c r="D19102" t="str">
        <f>VLOOKUP(C19102,lookups!$F$2:$H$27,2,FALSE)</f>
        <v>na</v>
      </c>
      <c r="E19102" t="str">
        <f>VLOOKUP(C19102,lookups!$F$2:$H$27,3,FALSE)</f>
        <v>na</v>
      </c>
      <c r="F19102" t="str">
        <f>VLOOKUP(C19102,lookups!$F$2:$I$27,4,FALSE)</f>
        <v>na</v>
      </c>
      <c r="G19102">
        <v>12</v>
      </c>
      <c r="H19102" t="s">
        <v>45</v>
      </c>
      <c r="I19102" t="str">
        <f>VLOOKUP(H19102,lookups!$B$2:$C$32,2,FALSE)</f>
        <v>Y</v>
      </c>
      <c r="J19102">
        <v>2</v>
      </c>
      <c r="K19102" t="s">
        <v>10</v>
      </c>
      <c r="L19102">
        <v>1</v>
      </c>
      <c r="M19102">
        <v>0</v>
      </c>
    </row>
    <row r="19103" spans="1:13" x14ac:dyDescent="0.3">
      <c r="A19103">
        <v>2013</v>
      </c>
      <c r="B19103">
        <v>1</v>
      </c>
      <c r="C19103" t="s">
        <v>8</v>
      </c>
      <c r="D19103" t="str">
        <f>VLOOKUP(C19103,lookups!$F$2:$H$27,2,FALSE)</f>
        <v>na</v>
      </c>
      <c r="E19103" t="str">
        <f>VLOOKUP(C19103,lookups!$F$2:$H$27,3,FALSE)</f>
        <v>na</v>
      </c>
      <c r="F19103" t="str">
        <f>VLOOKUP(C19103,lookups!$F$2:$I$27,4,FALSE)</f>
        <v>na</v>
      </c>
      <c r="G19103">
        <v>12</v>
      </c>
      <c r="H19103" t="s">
        <v>45</v>
      </c>
      <c r="I19103" t="str">
        <f>VLOOKUP(H19103,lookups!$B$2:$C$32,2,FALSE)</f>
        <v>Y</v>
      </c>
      <c r="J19103">
        <v>3</v>
      </c>
      <c r="K19103" t="s">
        <v>10</v>
      </c>
      <c r="L19103">
        <v>1</v>
      </c>
      <c r="M19103">
        <v>0</v>
      </c>
    </row>
    <row r="19104" spans="1:13" x14ac:dyDescent="0.3">
      <c r="A19104">
        <v>2013</v>
      </c>
      <c r="B19104">
        <v>1</v>
      </c>
      <c r="C19104" t="s">
        <v>8</v>
      </c>
      <c r="D19104" t="str">
        <f>VLOOKUP(C19104,lookups!$F$2:$H$27,2,FALSE)</f>
        <v>na</v>
      </c>
      <c r="E19104" t="str">
        <f>VLOOKUP(C19104,lookups!$F$2:$H$27,3,FALSE)</f>
        <v>na</v>
      </c>
      <c r="F19104" t="str">
        <f>VLOOKUP(C19104,lookups!$F$2:$I$27,4,FALSE)</f>
        <v>na</v>
      </c>
      <c r="G19104">
        <v>12</v>
      </c>
      <c r="H19104" t="s">
        <v>45</v>
      </c>
      <c r="I19104" t="str">
        <f>VLOOKUP(H19104,lookups!$B$2:$C$32,2,FALSE)</f>
        <v>Y</v>
      </c>
      <c r="J19104">
        <v>4</v>
      </c>
      <c r="K19104" t="s">
        <v>10</v>
      </c>
      <c r="L19104">
        <v>1</v>
      </c>
      <c r="M19104">
        <v>14.58</v>
      </c>
    </row>
    <row r="19105" spans="1:13" x14ac:dyDescent="0.3">
      <c r="A19105">
        <v>2013</v>
      </c>
      <c r="B19105">
        <v>1</v>
      </c>
      <c r="C19105" t="s">
        <v>8</v>
      </c>
      <c r="D19105" t="str">
        <f>VLOOKUP(C19105,lookups!$F$2:$H$27,2,FALSE)</f>
        <v>na</v>
      </c>
      <c r="E19105" t="str">
        <f>VLOOKUP(C19105,lookups!$F$2:$H$27,3,FALSE)</f>
        <v>na</v>
      </c>
      <c r="F19105" t="str">
        <f>VLOOKUP(C19105,lookups!$F$2:$I$27,4,FALSE)</f>
        <v>na</v>
      </c>
      <c r="G19105">
        <v>12</v>
      </c>
      <c r="H19105" t="s">
        <v>45</v>
      </c>
      <c r="I19105" t="str">
        <f>VLOOKUP(H19105,lookups!$B$2:$C$32,2,FALSE)</f>
        <v>Y</v>
      </c>
      <c r="J19105">
        <v>5</v>
      </c>
      <c r="K19105" t="s">
        <v>10</v>
      </c>
      <c r="L19105">
        <v>1</v>
      </c>
      <c r="M19105">
        <v>0</v>
      </c>
    </row>
    <row r="19106" spans="1:13" x14ac:dyDescent="0.3">
      <c r="A19106">
        <v>2013</v>
      </c>
      <c r="B19106">
        <v>2</v>
      </c>
      <c r="C19106" t="s">
        <v>11</v>
      </c>
      <c r="D19106" t="str">
        <f>VLOOKUP(C19106,lookups!$F$2:$H$27,2,FALSE)</f>
        <v>na</v>
      </c>
      <c r="E19106" t="str">
        <f>VLOOKUP(C19106,lookups!$F$2:$H$27,3,FALSE)</f>
        <v>na</v>
      </c>
      <c r="F19106" t="str">
        <f>VLOOKUP(C19106,lookups!$F$2:$I$27,4,FALSE)</f>
        <v>na</v>
      </c>
      <c r="G19106">
        <v>12</v>
      </c>
      <c r="H19106" t="s">
        <v>45</v>
      </c>
      <c r="I19106" t="str">
        <f>VLOOKUP(H19106,lookups!$B$2:$C$32,2,FALSE)</f>
        <v>Y</v>
      </c>
      <c r="J19106">
        <v>2</v>
      </c>
      <c r="K19106" t="s">
        <v>10</v>
      </c>
      <c r="L19106">
        <v>1</v>
      </c>
      <c r="M19106">
        <v>0</v>
      </c>
    </row>
    <row r="19107" spans="1:13" x14ac:dyDescent="0.3">
      <c r="A19107">
        <v>2013</v>
      </c>
      <c r="B19107">
        <v>2</v>
      </c>
      <c r="C19107" t="s">
        <v>11</v>
      </c>
      <c r="D19107" t="str">
        <f>VLOOKUP(C19107,lookups!$F$2:$H$27,2,FALSE)</f>
        <v>na</v>
      </c>
      <c r="E19107" t="str">
        <f>VLOOKUP(C19107,lookups!$F$2:$H$27,3,FALSE)</f>
        <v>na</v>
      </c>
      <c r="F19107" t="str">
        <f>VLOOKUP(C19107,lookups!$F$2:$I$27,4,FALSE)</f>
        <v>na</v>
      </c>
      <c r="G19107">
        <v>12</v>
      </c>
      <c r="H19107" t="s">
        <v>45</v>
      </c>
      <c r="I19107" t="str">
        <f>VLOOKUP(H19107,lookups!$B$2:$C$32,2,FALSE)</f>
        <v>Y</v>
      </c>
      <c r="J19107">
        <v>3</v>
      </c>
      <c r="K19107" t="s">
        <v>10</v>
      </c>
      <c r="L19107">
        <v>1</v>
      </c>
      <c r="M19107">
        <v>0.45</v>
      </c>
    </row>
    <row r="19108" spans="1:13" x14ac:dyDescent="0.3">
      <c r="A19108">
        <v>2013</v>
      </c>
      <c r="B19108">
        <v>2</v>
      </c>
      <c r="C19108" t="s">
        <v>11</v>
      </c>
      <c r="D19108" t="str">
        <f>VLOOKUP(C19108,lookups!$F$2:$H$27,2,FALSE)</f>
        <v>na</v>
      </c>
      <c r="E19108" t="str">
        <f>VLOOKUP(C19108,lookups!$F$2:$H$27,3,FALSE)</f>
        <v>na</v>
      </c>
      <c r="F19108" t="str">
        <f>VLOOKUP(C19108,lookups!$F$2:$I$27,4,FALSE)</f>
        <v>na</v>
      </c>
      <c r="G19108">
        <v>12</v>
      </c>
      <c r="H19108" t="s">
        <v>45</v>
      </c>
      <c r="I19108" t="str">
        <f>VLOOKUP(H19108,lookups!$B$2:$C$32,2,FALSE)</f>
        <v>Y</v>
      </c>
      <c r="J19108">
        <v>4</v>
      </c>
      <c r="K19108" t="s">
        <v>10</v>
      </c>
      <c r="L19108">
        <v>1</v>
      </c>
      <c r="M19108">
        <v>9.5</v>
      </c>
    </row>
    <row r="19109" spans="1:13" x14ac:dyDescent="0.3">
      <c r="A19109">
        <v>2013</v>
      </c>
      <c r="B19109">
        <v>2</v>
      </c>
      <c r="C19109" t="s">
        <v>11</v>
      </c>
      <c r="D19109" t="str">
        <f>VLOOKUP(C19109,lookups!$F$2:$H$27,2,FALSE)</f>
        <v>na</v>
      </c>
      <c r="E19109" t="str">
        <f>VLOOKUP(C19109,lookups!$F$2:$H$27,3,FALSE)</f>
        <v>na</v>
      </c>
      <c r="F19109" t="str">
        <f>VLOOKUP(C19109,lookups!$F$2:$I$27,4,FALSE)</f>
        <v>na</v>
      </c>
      <c r="G19109">
        <v>12</v>
      </c>
      <c r="H19109" t="s">
        <v>45</v>
      </c>
      <c r="I19109" t="str">
        <f>VLOOKUP(H19109,lookups!$B$2:$C$32,2,FALSE)</f>
        <v>Y</v>
      </c>
      <c r="J19109">
        <v>5</v>
      </c>
      <c r="K19109" t="s">
        <v>10</v>
      </c>
      <c r="L19109">
        <v>1</v>
      </c>
      <c r="M19109">
        <v>0</v>
      </c>
    </row>
    <row r="19110" spans="1:13" x14ac:dyDescent="0.3">
      <c r="A19110">
        <v>2013</v>
      </c>
      <c r="B19110">
        <v>3</v>
      </c>
      <c r="C19110" t="s">
        <v>12</v>
      </c>
      <c r="D19110" t="str">
        <f>VLOOKUP(C19110,lookups!$F$2:$H$27,2,FALSE)</f>
        <v>na</v>
      </c>
      <c r="E19110" t="str">
        <f>VLOOKUP(C19110,lookups!$F$2:$H$27,3,FALSE)</f>
        <v>na</v>
      </c>
      <c r="F19110" t="str">
        <f>VLOOKUP(C19110,lookups!$F$2:$I$27,4,FALSE)</f>
        <v>na</v>
      </c>
      <c r="G19110">
        <v>12</v>
      </c>
      <c r="H19110" t="s">
        <v>45</v>
      </c>
      <c r="I19110" t="str">
        <f>VLOOKUP(H19110,lookups!$B$2:$C$32,2,FALSE)</f>
        <v>Y</v>
      </c>
      <c r="J19110">
        <v>2</v>
      </c>
      <c r="K19110" t="s">
        <v>10</v>
      </c>
      <c r="L19110">
        <v>1</v>
      </c>
      <c r="M19110">
        <v>0</v>
      </c>
    </row>
    <row r="19111" spans="1:13" x14ac:dyDescent="0.3">
      <c r="A19111">
        <v>2013</v>
      </c>
      <c r="B19111">
        <v>3</v>
      </c>
      <c r="C19111" t="s">
        <v>12</v>
      </c>
      <c r="D19111" t="str">
        <f>VLOOKUP(C19111,lookups!$F$2:$H$27,2,FALSE)</f>
        <v>na</v>
      </c>
      <c r="E19111" t="str">
        <f>VLOOKUP(C19111,lookups!$F$2:$H$27,3,FALSE)</f>
        <v>na</v>
      </c>
      <c r="F19111" t="str">
        <f>VLOOKUP(C19111,lookups!$F$2:$I$27,4,FALSE)</f>
        <v>na</v>
      </c>
      <c r="G19111">
        <v>12</v>
      </c>
      <c r="H19111" t="s">
        <v>45</v>
      </c>
      <c r="I19111" t="str">
        <f>VLOOKUP(H19111,lookups!$B$2:$C$32,2,FALSE)</f>
        <v>Y</v>
      </c>
      <c r="J19111">
        <v>3</v>
      </c>
      <c r="K19111" t="s">
        <v>10</v>
      </c>
      <c r="L19111">
        <v>1</v>
      </c>
      <c r="M19111">
        <v>0</v>
      </c>
    </row>
    <row r="19112" spans="1:13" x14ac:dyDescent="0.3">
      <c r="A19112">
        <v>2013</v>
      </c>
      <c r="B19112">
        <v>3</v>
      </c>
      <c r="C19112" t="s">
        <v>12</v>
      </c>
      <c r="D19112" t="str">
        <f>VLOOKUP(C19112,lookups!$F$2:$H$27,2,FALSE)</f>
        <v>na</v>
      </c>
      <c r="E19112" t="str">
        <f>VLOOKUP(C19112,lookups!$F$2:$H$27,3,FALSE)</f>
        <v>na</v>
      </c>
      <c r="F19112" t="str">
        <f>VLOOKUP(C19112,lookups!$F$2:$I$27,4,FALSE)</f>
        <v>na</v>
      </c>
      <c r="G19112">
        <v>12</v>
      </c>
      <c r="H19112" t="s">
        <v>45</v>
      </c>
      <c r="I19112" t="str">
        <f>VLOOKUP(H19112,lookups!$B$2:$C$32,2,FALSE)</f>
        <v>Y</v>
      </c>
      <c r="J19112">
        <v>4</v>
      </c>
      <c r="K19112" t="s">
        <v>10</v>
      </c>
      <c r="L19112">
        <v>1</v>
      </c>
      <c r="M19112">
        <v>0</v>
      </c>
    </row>
    <row r="19113" spans="1:13" x14ac:dyDescent="0.3">
      <c r="A19113">
        <v>2013</v>
      </c>
      <c r="B19113">
        <v>3</v>
      </c>
      <c r="C19113" t="s">
        <v>12</v>
      </c>
      <c r="D19113" t="str">
        <f>VLOOKUP(C19113,lookups!$F$2:$H$27,2,FALSE)</f>
        <v>na</v>
      </c>
      <c r="E19113" t="str">
        <f>VLOOKUP(C19113,lookups!$F$2:$H$27,3,FALSE)</f>
        <v>na</v>
      </c>
      <c r="F19113" t="str">
        <f>VLOOKUP(C19113,lookups!$F$2:$I$27,4,FALSE)</f>
        <v>na</v>
      </c>
      <c r="G19113">
        <v>12</v>
      </c>
      <c r="H19113" t="s">
        <v>45</v>
      </c>
      <c r="I19113" t="str">
        <f>VLOOKUP(H19113,lookups!$B$2:$C$32,2,FALSE)</f>
        <v>Y</v>
      </c>
      <c r="J19113">
        <v>5</v>
      </c>
      <c r="K19113" t="s">
        <v>10</v>
      </c>
      <c r="L19113">
        <v>1</v>
      </c>
      <c r="M19113">
        <v>0</v>
      </c>
    </row>
    <row r="19114" spans="1:13" x14ac:dyDescent="0.3">
      <c r="A19114">
        <v>2013</v>
      </c>
      <c r="B19114">
        <v>4</v>
      </c>
      <c r="C19114" t="s">
        <v>13</v>
      </c>
      <c r="D19114">
        <f>VLOOKUP(C19114,lookups!$F$2:$H$27,2,FALSE)</f>
        <v>10</v>
      </c>
      <c r="E19114" t="str">
        <f>VLOOKUP(C19114,lookups!$F$2:$H$27,3,FALSE)</f>
        <v>WCVI Troll</v>
      </c>
      <c r="F19114">
        <f>VLOOKUP(C19114,lookups!$F$2:$I$27,4,FALSE)</f>
        <v>6</v>
      </c>
      <c r="G19114">
        <v>12</v>
      </c>
      <c r="H19114" t="s">
        <v>45</v>
      </c>
      <c r="I19114" t="str">
        <f>VLOOKUP(H19114,lookups!$B$2:$C$32,2,FALSE)</f>
        <v>Y</v>
      </c>
      <c r="J19114">
        <v>2</v>
      </c>
      <c r="K19114" t="s">
        <v>10</v>
      </c>
      <c r="L19114">
        <v>1</v>
      </c>
      <c r="M19114">
        <v>3.04</v>
      </c>
    </row>
    <row r="19115" spans="1:13" x14ac:dyDescent="0.3">
      <c r="A19115">
        <v>2013</v>
      </c>
      <c r="B19115">
        <v>4</v>
      </c>
      <c r="C19115" t="s">
        <v>13</v>
      </c>
      <c r="D19115">
        <f>VLOOKUP(C19115,lookups!$F$2:$H$27,2,FALSE)</f>
        <v>10</v>
      </c>
      <c r="E19115" t="str">
        <f>VLOOKUP(C19115,lookups!$F$2:$H$27,3,FALSE)</f>
        <v>WCVI Troll</v>
      </c>
      <c r="F19115">
        <f>VLOOKUP(C19115,lookups!$F$2:$I$27,4,FALSE)</f>
        <v>6</v>
      </c>
      <c r="G19115">
        <v>12</v>
      </c>
      <c r="H19115" t="s">
        <v>45</v>
      </c>
      <c r="I19115" t="str">
        <f>VLOOKUP(H19115,lookups!$B$2:$C$32,2,FALSE)</f>
        <v>Y</v>
      </c>
      <c r="J19115">
        <v>3</v>
      </c>
      <c r="K19115" t="s">
        <v>10</v>
      </c>
      <c r="L19115">
        <v>1</v>
      </c>
      <c r="M19115">
        <v>76.459999999999994</v>
      </c>
    </row>
    <row r="19116" spans="1:13" x14ac:dyDescent="0.3">
      <c r="A19116">
        <v>2013</v>
      </c>
      <c r="B19116">
        <v>4</v>
      </c>
      <c r="C19116" t="s">
        <v>13</v>
      </c>
      <c r="D19116">
        <f>VLOOKUP(C19116,lookups!$F$2:$H$27,2,FALSE)</f>
        <v>10</v>
      </c>
      <c r="E19116" t="str">
        <f>VLOOKUP(C19116,lookups!$F$2:$H$27,3,FALSE)</f>
        <v>WCVI Troll</v>
      </c>
      <c r="F19116">
        <f>VLOOKUP(C19116,lookups!$F$2:$I$27,4,FALSE)</f>
        <v>6</v>
      </c>
      <c r="G19116">
        <v>12</v>
      </c>
      <c r="H19116" t="s">
        <v>45</v>
      </c>
      <c r="I19116" t="str">
        <f>VLOOKUP(H19116,lookups!$B$2:$C$32,2,FALSE)</f>
        <v>Y</v>
      </c>
      <c r="J19116">
        <v>4</v>
      </c>
      <c r="K19116" t="s">
        <v>10</v>
      </c>
      <c r="L19116">
        <v>1</v>
      </c>
      <c r="M19116">
        <v>111.03</v>
      </c>
    </row>
    <row r="19117" spans="1:13" x14ac:dyDescent="0.3">
      <c r="A19117">
        <v>2013</v>
      </c>
      <c r="B19117">
        <v>4</v>
      </c>
      <c r="C19117" t="s">
        <v>13</v>
      </c>
      <c r="D19117">
        <f>VLOOKUP(C19117,lookups!$F$2:$H$27,2,FALSE)</f>
        <v>10</v>
      </c>
      <c r="E19117" t="str">
        <f>VLOOKUP(C19117,lookups!$F$2:$H$27,3,FALSE)</f>
        <v>WCVI Troll</v>
      </c>
      <c r="F19117">
        <f>VLOOKUP(C19117,lookups!$F$2:$I$27,4,FALSE)</f>
        <v>6</v>
      </c>
      <c r="G19117">
        <v>12</v>
      </c>
      <c r="H19117" t="s">
        <v>45</v>
      </c>
      <c r="I19117" t="str">
        <f>VLOOKUP(H19117,lookups!$B$2:$C$32,2,FALSE)</f>
        <v>Y</v>
      </c>
      <c r="J19117">
        <v>5</v>
      </c>
      <c r="K19117" t="s">
        <v>10</v>
      </c>
      <c r="L19117">
        <v>1</v>
      </c>
      <c r="M19117">
        <v>25.11</v>
      </c>
    </row>
    <row r="19118" spans="1:13" x14ac:dyDescent="0.3">
      <c r="A19118">
        <v>2013</v>
      </c>
      <c r="B19118">
        <v>5</v>
      </c>
      <c r="C19118" t="s">
        <v>14</v>
      </c>
      <c r="D19118" t="str">
        <f>VLOOKUP(C19118,lookups!$F$2:$H$27,2,FALSE)</f>
        <v>na</v>
      </c>
      <c r="E19118" t="str">
        <f>VLOOKUP(C19118,lookups!$F$2:$H$27,3,FALSE)</f>
        <v>na</v>
      </c>
      <c r="F19118" t="str">
        <f>VLOOKUP(C19118,lookups!$F$2:$I$27,4,FALSE)</f>
        <v>na</v>
      </c>
      <c r="G19118">
        <v>12</v>
      </c>
      <c r="H19118" t="s">
        <v>45</v>
      </c>
      <c r="I19118" t="str">
        <f>VLOOKUP(H19118,lookups!$B$2:$C$32,2,FALSE)</f>
        <v>Y</v>
      </c>
      <c r="J19118">
        <v>2</v>
      </c>
      <c r="K19118" t="s">
        <v>10</v>
      </c>
      <c r="L19118">
        <v>1</v>
      </c>
      <c r="M19118">
        <v>0</v>
      </c>
    </row>
    <row r="19119" spans="1:13" x14ac:dyDescent="0.3">
      <c r="A19119">
        <v>2013</v>
      </c>
      <c r="B19119">
        <v>5</v>
      </c>
      <c r="C19119" t="s">
        <v>14</v>
      </c>
      <c r="D19119" t="str">
        <f>VLOOKUP(C19119,lookups!$F$2:$H$27,2,FALSE)</f>
        <v>na</v>
      </c>
      <c r="E19119" t="str">
        <f>VLOOKUP(C19119,lookups!$F$2:$H$27,3,FALSE)</f>
        <v>na</v>
      </c>
      <c r="F19119" t="str">
        <f>VLOOKUP(C19119,lookups!$F$2:$I$27,4,FALSE)</f>
        <v>na</v>
      </c>
      <c r="G19119">
        <v>12</v>
      </c>
      <c r="H19119" t="s">
        <v>45</v>
      </c>
      <c r="I19119" t="str">
        <f>VLOOKUP(H19119,lookups!$B$2:$C$32,2,FALSE)</f>
        <v>Y</v>
      </c>
      <c r="J19119">
        <v>3</v>
      </c>
      <c r="K19119" t="s">
        <v>10</v>
      </c>
      <c r="L19119">
        <v>1</v>
      </c>
      <c r="M19119">
        <v>80.38</v>
      </c>
    </row>
    <row r="19120" spans="1:13" x14ac:dyDescent="0.3">
      <c r="A19120">
        <v>2013</v>
      </c>
      <c r="B19120">
        <v>5</v>
      </c>
      <c r="C19120" t="s">
        <v>14</v>
      </c>
      <c r="D19120" t="str">
        <f>VLOOKUP(C19120,lookups!$F$2:$H$27,2,FALSE)</f>
        <v>na</v>
      </c>
      <c r="E19120" t="str">
        <f>VLOOKUP(C19120,lookups!$F$2:$H$27,3,FALSE)</f>
        <v>na</v>
      </c>
      <c r="F19120" t="str">
        <f>VLOOKUP(C19120,lookups!$F$2:$I$27,4,FALSE)</f>
        <v>na</v>
      </c>
      <c r="G19120">
        <v>12</v>
      </c>
      <c r="H19120" t="s">
        <v>45</v>
      </c>
      <c r="I19120" t="str">
        <f>VLOOKUP(H19120,lookups!$B$2:$C$32,2,FALSE)</f>
        <v>Y</v>
      </c>
      <c r="J19120">
        <v>4</v>
      </c>
      <c r="K19120" t="s">
        <v>10</v>
      </c>
      <c r="L19120">
        <v>1</v>
      </c>
      <c r="M19120">
        <v>189.19</v>
      </c>
    </row>
    <row r="19121" spans="1:13" x14ac:dyDescent="0.3">
      <c r="A19121">
        <v>2013</v>
      </c>
      <c r="B19121">
        <v>5</v>
      </c>
      <c r="C19121" t="s">
        <v>14</v>
      </c>
      <c r="D19121" t="str">
        <f>VLOOKUP(C19121,lookups!$F$2:$H$27,2,FALSE)</f>
        <v>na</v>
      </c>
      <c r="E19121" t="str">
        <f>VLOOKUP(C19121,lookups!$F$2:$H$27,3,FALSE)</f>
        <v>na</v>
      </c>
      <c r="F19121" t="str">
        <f>VLOOKUP(C19121,lookups!$F$2:$I$27,4,FALSE)</f>
        <v>na</v>
      </c>
      <c r="G19121">
        <v>12</v>
      </c>
      <c r="H19121" t="s">
        <v>45</v>
      </c>
      <c r="I19121" t="str">
        <f>VLOOKUP(H19121,lookups!$B$2:$C$32,2,FALSE)</f>
        <v>Y</v>
      </c>
      <c r="J19121">
        <v>5</v>
      </c>
      <c r="K19121" t="s">
        <v>10</v>
      </c>
      <c r="L19121">
        <v>1</v>
      </c>
      <c r="M19121">
        <v>24.12</v>
      </c>
    </row>
    <row r="19122" spans="1:13" x14ac:dyDescent="0.3">
      <c r="A19122">
        <v>2013</v>
      </c>
      <c r="B19122">
        <v>6</v>
      </c>
      <c r="C19122" t="s">
        <v>15</v>
      </c>
      <c r="D19122" t="str">
        <f>VLOOKUP(C19122,lookups!$F$2:$H$27,2,FALSE)</f>
        <v>na</v>
      </c>
      <c r="E19122" t="str">
        <f>VLOOKUP(C19122,lookups!$F$2:$H$27,3,FALSE)</f>
        <v>na</v>
      </c>
      <c r="F19122" t="str">
        <f>VLOOKUP(C19122,lookups!$F$2:$I$27,4,FALSE)</f>
        <v>na</v>
      </c>
      <c r="G19122">
        <v>12</v>
      </c>
      <c r="H19122" t="s">
        <v>45</v>
      </c>
      <c r="I19122" t="str">
        <f>VLOOKUP(H19122,lookups!$B$2:$C$32,2,FALSE)</f>
        <v>Y</v>
      </c>
      <c r="J19122">
        <v>2</v>
      </c>
      <c r="K19122" t="s">
        <v>10</v>
      </c>
      <c r="L19122">
        <v>1</v>
      </c>
      <c r="M19122">
        <v>0</v>
      </c>
    </row>
    <row r="19123" spans="1:13" x14ac:dyDescent="0.3">
      <c r="A19123">
        <v>2013</v>
      </c>
      <c r="B19123">
        <v>6</v>
      </c>
      <c r="C19123" t="s">
        <v>15</v>
      </c>
      <c r="D19123" t="str">
        <f>VLOOKUP(C19123,lookups!$F$2:$H$27,2,FALSE)</f>
        <v>na</v>
      </c>
      <c r="E19123" t="str">
        <f>VLOOKUP(C19123,lookups!$F$2:$H$27,3,FALSE)</f>
        <v>na</v>
      </c>
      <c r="F19123" t="str">
        <f>VLOOKUP(C19123,lookups!$F$2:$I$27,4,FALSE)</f>
        <v>na</v>
      </c>
      <c r="G19123">
        <v>12</v>
      </c>
      <c r="H19123" t="s">
        <v>45</v>
      </c>
      <c r="I19123" t="str">
        <f>VLOOKUP(H19123,lookups!$B$2:$C$32,2,FALSE)</f>
        <v>Y</v>
      </c>
      <c r="J19123">
        <v>3</v>
      </c>
      <c r="K19123" t="s">
        <v>10</v>
      </c>
      <c r="L19123">
        <v>1</v>
      </c>
      <c r="M19123">
        <v>0</v>
      </c>
    </row>
    <row r="19124" spans="1:13" x14ac:dyDescent="0.3">
      <c r="A19124">
        <v>2013</v>
      </c>
      <c r="B19124">
        <v>6</v>
      </c>
      <c r="C19124" t="s">
        <v>15</v>
      </c>
      <c r="D19124" t="str">
        <f>VLOOKUP(C19124,lookups!$F$2:$H$27,2,FALSE)</f>
        <v>na</v>
      </c>
      <c r="E19124" t="str">
        <f>VLOOKUP(C19124,lookups!$F$2:$H$27,3,FALSE)</f>
        <v>na</v>
      </c>
      <c r="F19124" t="str">
        <f>VLOOKUP(C19124,lookups!$F$2:$I$27,4,FALSE)</f>
        <v>na</v>
      </c>
      <c r="G19124">
        <v>12</v>
      </c>
      <c r="H19124" t="s">
        <v>45</v>
      </c>
      <c r="I19124" t="str">
        <f>VLOOKUP(H19124,lookups!$B$2:$C$32,2,FALSE)</f>
        <v>Y</v>
      </c>
      <c r="J19124">
        <v>4</v>
      </c>
      <c r="K19124" t="s">
        <v>10</v>
      </c>
      <c r="L19124">
        <v>1</v>
      </c>
      <c r="M19124">
        <v>0</v>
      </c>
    </row>
    <row r="19125" spans="1:13" x14ac:dyDescent="0.3">
      <c r="A19125">
        <v>2013</v>
      </c>
      <c r="B19125">
        <v>6</v>
      </c>
      <c r="C19125" t="s">
        <v>15</v>
      </c>
      <c r="D19125" t="str">
        <f>VLOOKUP(C19125,lookups!$F$2:$H$27,2,FALSE)</f>
        <v>na</v>
      </c>
      <c r="E19125" t="str">
        <f>VLOOKUP(C19125,lookups!$F$2:$H$27,3,FALSE)</f>
        <v>na</v>
      </c>
      <c r="F19125" t="str">
        <f>VLOOKUP(C19125,lookups!$F$2:$I$27,4,FALSE)</f>
        <v>na</v>
      </c>
      <c r="G19125">
        <v>12</v>
      </c>
      <c r="H19125" t="s">
        <v>45</v>
      </c>
      <c r="I19125" t="str">
        <f>VLOOKUP(H19125,lookups!$B$2:$C$32,2,FALSE)</f>
        <v>Y</v>
      </c>
      <c r="J19125">
        <v>5</v>
      </c>
      <c r="K19125" t="s">
        <v>10</v>
      </c>
      <c r="L19125">
        <v>1</v>
      </c>
      <c r="M19125">
        <v>0</v>
      </c>
    </row>
    <row r="19126" spans="1:13" x14ac:dyDescent="0.3">
      <c r="A19126">
        <v>2013</v>
      </c>
      <c r="B19126">
        <v>7</v>
      </c>
      <c r="C19126" t="s">
        <v>16</v>
      </c>
      <c r="D19126">
        <f>VLOOKUP(C19126,lookups!$F$2:$H$27,2,FALSE)</f>
        <v>2</v>
      </c>
      <c r="E19126" t="str">
        <f>VLOOKUP(C19126,lookups!$F$2:$H$27,3,FALSE)</f>
        <v>SEAK Net</v>
      </c>
      <c r="F19126">
        <f>VLOOKUP(C19126,lookups!$F$2:$I$27,4,FALSE)</f>
        <v>1</v>
      </c>
      <c r="G19126">
        <v>12</v>
      </c>
      <c r="H19126" t="s">
        <v>45</v>
      </c>
      <c r="I19126" t="str">
        <f>VLOOKUP(H19126,lookups!$B$2:$C$32,2,FALSE)</f>
        <v>Y</v>
      </c>
      <c r="J19126">
        <v>2</v>
      </c>
      <c r="K19126" t="s">
        <v>10</v>
      </c>
      <c r="L19126">
        <v>1</v>
      </c>
      <c r="M19126">
        <v>0</v>
      </c>
    </row>
    <row r="19127" spans="1:13" x14ac:dyDescent="0.3">
      <c r="A19127">
        <v>2013</v>
      </c>
      <c r="B19127">
        <v>7</v>
      </c>
      <c r="C19127" t="s">
        <v>16</v>
      </c>
      <c r="D19127">
        <f>VLOOKUP(C19127,lookups!$F$2:$H$27,2,FALSE)</f>
        <v>2</v>
      </c>
      <c r="E19127" t="str">
        <f>VLOOKUP(C19127,lookups!$F$2:$H$27,3,FALSE)</f>
        <v>SEAK Net</v>
      </c>
      <c r="F19127">
        <f>VLOOKUP(C19127,lookups!$F$2:$I$27,4,FALSE)</f>
        <v>1</v>
      </c>
      <c r="G19127">
        <v>12</v>
      </c>
      <c r="H19127" t="s">
        <v>45</v>
      </c>
      <c r="I19127" t="str">
        <f>VLOOKUP(H19127,lookups!$B$2:$C$32,2,FALSE)</f>
        <v>Y</v>
      </c>
      <c r="J19127">
        <v>3</v>
      </c>
      <c r="K19127" t="s">
        <v>10</v>
      </c>
      <c r="L19127">
        <v>1</v>
      </c>
      <c r="M19127">
        <v>0.23</v>
      </c>
    </row>
    <row r="19128" spans="1:13" x14ac:dyDescent="0.3">
      <c r="A19128">
        <v>2013</v>
      </c>
      <c r="B19128">
        <v>7</v>
      </c>
      <c r="C19128" t="s">
        <v>16</v>
      </c>
      <c r="D19128">
        <f>VLOOKUP(C19128,lookups!$F$2:$H$27,2,FALSE)</f>
        <v>2</v>
      </c>
      <c r="E19128" t="str">
        <f>VLOOKUP(C19128,lookups!$F$2:$H$27,3,FALSE)</f>
        <v>SEAK Net</v>
      </c>
      <c r="F19128">
        <f>VLOOKUP(C19128,lookups!$F$2:$I$27,4,FALSE)</f>
        <v>1</v>
      </c>
      <c r="G19128">
        <v>12</v>
      </c>
      <c r="H19128" t="s">
        <v>45</v>
      </c>
      <c r="I19128" t="str">
        <f>VLOOKUP(H19128,lookups!$B$2:$C$32,2,FALSE)</f>
        <v>Y</v>
      </c>
      <c r="J19128">
        <v>4</v>
      </c>
      <c r="K19128" t="s">
        <v>10</v>
      </c>
      <c r="L19128">
        <v>1</v>
      </c>
      <c r="M19128">
        <v>0</v>
      </c>
    </row>
    <row r="19129" spans="1:13" x14ac:dyDescent="0.3">
      <c r="A19129">
        <v>2013</v>
      </c>
      <c r="B19129">
        <v>7</v>
      </c>
      <c r="C19129" t="s">
        <v>16</v>
      </c>
      <c r="D19129">
        <f>VLOOKUP(C19129,lookups!$F$2:$H$27,2,FALSE)</f>
        <v>2</v>
      </c>
      <c r="E19129" t="str">
        <f>VLOOKUP(C19129,lookups!$F$2:$H$27,3,FALSE)</f>
        <v>SEAK Net</v>
      </c>
      <c r="F19129">
        <f>VLOOKUP(C19129,lookups!$F$2:$I$27,4,FALSE)</f>
        <v>1</v>
      </c>
      <c r="G19129">
        <v>12</v>
      </c>
      <c r="H19129" t="s">
        <v>45</v>
      </c>
      <c r="I19129" t="str">
        <f>VLOOKUP(H19129,lookups!$B$2:$C$32,2,FALSE)</f>
        <v>Y</v>
      </c>
      <c r="J19129">
        <v>5</v>
      </c>
      <c r="K19129" t="s">
        <v>10</v>
      </c>
      <c r="L19129">
        <v>1</v>
      </c>
      <c r="M19129">
        <v>0</v>
      </c>
    </row>
    <row r="19130" spans="1:13" x14ac:dyDescent="0.3">
      <c r="A19130">
        <v>2013</v>
      </c>
      <c r="B19130">
        <v>8</v>
      </c>
      <c r="C19130" t="s">
        <v>17</v>
      </c>
      <c r="D19130">
        <f>VLOOKUP(C19130,lookups!$F$2:$H$27,2,FALSE)</f>
        <v>4</v>
      </c>
      <c r="E19130" t="str">
        <f>VLOOKUP(C19130,lookups!$F$2:$H$27,3,FALSE)</f>
        <v>N/C BC Net</v>
      </c>
      <c r="F19130">
        <f>VLOOKUP(C19130,lookups!$F$2:$I$27,4,FALSE)</f>
        <v>3</v>
      </c>
      <c r="G19130">
        <v>12</v>
      </c>
      <c r="H19130" t="s">
        <v>45</v>
      </c>
      <c r="I19130" t="str">
        <f>VLOOKUP(H19130,lookups!$B$2:$C$32,2,FALSE)</f>
        <v>Y</v>
      </c>
      <c r="J19130">
        <v>2</v>
      </c>
      <c r="K19130" t="s">
        <v>10</v>
      </c>
      <c r="L19130">
        <v>1</v>
      </c>
      <c r="M19130">
        <v>0</v>
      </c>
    </row>
    <row r="19131" spans="1:13" x14ac:dyDescent="0.3">
      <c r="A19131">
        <v>2013</v>
      </c>
      <c r="B19131">
        <v>8</v>
      </c>
      <c r="C19131" t="s">
        <v>17</v>
      </c>
      <c r="D19131">
        <f>VLOOKUP(C19131,lookups!$F$2:$H$27,2,FALSE)</f>
        <v>4</v>
      </c>
      <c r="E19131" t="str">
        <f>VLOOKUP(C19131,lookups!$F$2:$H$27,3,FALSE)</f>
        <v>N/C BC Net</v>
      </c>
      <c r="F19131">
        <f>VLOOKUP(C19131,lookups!$F$2:$I$27,4,FALSE)</f>
        <v>3</v>
      </c>
      <c r="G19131">
        <v>12</v>
      </c>
      <c r="H19131" t="s">
        <v>45</v>
      </c>
      <c r="I19131" t="str">
        <f>VLOOKUP(H19131,lookups!$B$2:$C$32,2,FALSE)</f>
        <v>Y</v>
      </c>
      <c r="J19131">
        <v>3</v>
      </c>
      <c r="K19131" t="s">
        <v>10</v>
      </c>
      <c r="L19131">
        <v>1</v>
      </c>
      <c r="M19131">
        <v>0.43</v>
      </c>
    </row>
    <row r="19132" spans="1:13" x14ac:dyDescent="0.3">
      <c r="A19132">
        <v>2013</v>
      </c>
      <c r="B19132">
        <v>8</v>
      </c>
      <c r="C19132" t="s">
        <v>17</v>
      </c>
      <c r="D19132">
        <f>VLOOKUP(C19132,lookups!$F$2:$H$27,2,FALSE)</f>
        <v>4</v>
      </c>
      <c r="E19132" t="str">
        <f>VLOOKUP(C19132,lookups!$F$2:$H$27,3,FALSE)</f>
        <v>N/C BC Net</v>
      </c>
      <c r="F19132">
        <f>VLOOKUP(C19132,lookups!$F$2:$I$27,4,FALSE)</f>
        <v>3</v>
      </c>
      <c r="G19132">
        <v>12</v>
      </c>
      <c r="H19132" t="s">
        <v>45</v>
      </c>
      <c r="I19132" t="str">
        <f>VLOOKUP(H19132,lookups!$B$2:$C$32,2,FALSE)</f>
        <v>Y</v>
      </c>
      <c r="J19132">
        <v>4</v>
      </c>
      <c r="K19132" t="s">
        <v>10</v>
      </c>
      <c r="L19132">
        <v>1</v>
      </c>
      <c r="M19132">
        <v>0</v>
      </c>
    </row>
    <row r="19133" spans="1:13" x14ac:dyDescent="0.3">
      <c r="A19133">
        <v>2013</v>
      </c>
      <c r="B19133">
        <v>8</v>
      </c>
      <c r="C19133" t="s">
        <v>17</v>
      </c>
      <c r="D19133">
        <f>VLOOKUP(C19133,lookups!$F$2:$H$27,2,FALSE)</f>
        <v>4</v>
      </c>
      <c r="E19133" t="str">
        <f>VLOOKUP(C19133,lookups!$F$2:$H$27,3,FALSE)</f>
        <v>N/C BC Net</v>
      </c>
      <c r="F19133">
        <f>VLOOKUP(C19133,lookups!$F$2:$I$27,4,FALSE)</f>
        <v>3</v>
      </c>
      <c r="G19133">
        <v>12</v>
      </c>
      <c r="H19133" t="s">
        <v>45</v>
      </c>
      <c r="I19133" t="str">
        <f>VLOOKUP(H19133,lookups!$B$2:$C$32,2,FALSE)</f>
        <v>Y</v>
      </c>
      <c r="J19133">
        <v>5</v>
      </c>
      <c r="K19133" t="s">
        <v>10</v>
      </c>
      <c r="L19133">
        <v>1</v>
      </c>
      <c r="M19133">
        <v>0</v>
      </c>
    </row>
    <row r="19134" spans="1:13" x14ac:dyDescent="0.3">
      <c r="A19134">
        <v>2013</v>
      </c>
      <c r="B19134">
        <v>9</v>
      </c>
      <c r="C19134" t="s">
        <v>18</v>
      </c>
      <c r="D19134" t="str">
        <f>VLOOKUP(C19134,lookups!$F$2:$H$27,2,FALSE)</f>
        <v>na</v>
      </c>
      <c r="E19134" t="str">
        <f>VLOOKUP(C19134,lookups!$F$2:$H$27,3,FALSE)</f>
        <v>na</v>
      </c>
      <c r="F19134" t="str">
        <f>VLOOKUP(C19134,lookups!$F$2:$I$27,4,FALSE)</f>
        <v>na</v>
      </c>
      <c r="G19134">
        <v>12</v>
      </c>
      <c r="H19134" t="s">
        <v>45</v>
      </c>
      <c r="I19134" t="str">
        <f>VLOOKUP(H19134,lookups!$B$2:$C$32,2,FALSE)</f>
        <v>Y</v>
      </c>
      <c r="J19134">
        <v>2</v>
      </c>
      <c r="K19134" t="s">
        <v>10</v>
      </c>
      <c r="L19134">
        <v>1</v>
      </c>
      <c r="M19134">
        <v>1.9</v>
      </c>
    </row>
    <row r="19135" spans="1:13" x14ac:dyDescent="0.3">
      <c r="A19135">
        <v>2013</v>
      </c>
      <c r="B19135">
        <v>9</v>
      </c>
      <c r="C19135" t="s">
        <v>18</v>
      </c>
      <c r="D19135" t="str">
        <f>VLOOKUP(C19135,lookups!$F$2:$H$27,2,FALSE)</f>
        <v>na</v>
      </c>
      <c r="E19135" t="str">
        <f>VLOOKUP(C19135,lookups!$F$2:$H$27,3,FALSE)</f>
        <v>na</v>
      </c>
      <c r="F19135" t="str">
        <f>VLOOKUP(C19135,lookups!$F$2:$I$27,4,FALSE)</f>
        <v>na</v>
      </c>
      <c r="G19135">
        <v>12</v>
      </c>
      <c r="H19135" t="s">
        <v>45</v>
      </c>
      <c r="I19135" t="str">
        <f>VLOOKUP(H19135,lookups!$B$2:$C$32,2,FALSE)</f>
        <v>Y</v>
      </c>
      <c r="J19135">
        <v>3</v>
      </c>
      <c r="K19135" t="s">
        <v>10</v>
      </c>
      <c r="L19135">
        <v>1</v>
      </c>
      <c r="M19135">
        <v>1.18</v>
      </c>
    </row>
    <row r="19136" spans="1:13" x14ac:dyDescent="0.3">
      <c r="A19136">
        <v>2013</v>
      </c>
      <c r="B19136">
        <v>9</v>
      </c>
      <c r="C19136" t="s">
        <v>18</v>
      </c>
      <c r="D19136" t="str">
        <f>VLOOKUP(C19136,lookups!$F$2:$H$27,2,FALSE)</f>
        <v>na</v>
      </c>
      <c r="E19136" t="str">
        <f>VLOOKUP(C19136,lookups!$F$2:$H$27,3,FALSE)</f>
        <v>na</v>
      </c>
      <c r="F19136" t="str">
        <f>VLOOKUP(C19136,lookups!$F$2:$I$27,4,FALSE)</f>
        <v>na</v>
      </c>
      <c r="G19136">
        <v>12</v>
      </c>
      <c r="H19136" t="s">
        <v>45</v>
      </c>
      <c r="I19136" t="str">
        <f>VLOOKUP(H19136,lookups!$B$2:$C$32,2,FALSE)</f>
        <v>Y</v>
      </c>
      <c r="J19136">
        <v>4</v>
      </c>
      <c r="K19136" t="s">
        <v>10</v>
      </c>
      <c r="L19136">
        <v>1</v>
      </c>
      <c r="M19136">
        <v>0.24</v>
      </c>
    </row>
    <row r="19137" spans="1:13" x14ac:dyDescent="0.3">
      <c r="A19137">
        <v>2013</v>
      </c>
      <c r="B19137">
        <v>9</v>
      </c>
      <c r="C19137" t="s">
        <v>18</v>
      </c>
      <c r="D19137" t="str">
        <f>VLOOKUP(C19137,lookups!$F$2:$H$27,2,FALSE)</f>
        <v>na</v>
      </c>
      <c r="E19137" t="str">
        <f>VLOOKUP(C19137,lookups!$F$2:$H$27,3,FALSE)</f>
        <v>na</v>
      </c>
      <c r="F19137" t="str">
        <f>VLOOKUP(C19137,lookups!$F$2:$I$27,4,FALSE)</f>
        <v>na</v>
      </c>
      <c r="G19137">
        <v>12</v>
      </c>
      <c r="H19137" t="s">
        <v>45</v>
      </c>
      <c r="I19137" t="str">
        <f>VLOOKUP(H19137,lookups!$B$2:$C$32,2,FALSE)</f>
        <v>Y</v>
      </c>
      <c r="J19137">
        <v>5</v>
      </c>
      <c r="K19137" t="s">
        <v>10</v>
      </c>
      <c r="L19137">
        <v>1</v>
      </c>
      <c r="M19137">
        <v>0</v>
      </c>
    </row>
    <row r="19138" spans="1:13" x14ac:dyDescent="0.3">
      <c r="A19138">
        <v>2013</v>
      </c>
      <c r="B19138">
        <v>10</v>
      </c>
      <c r="C19138" t="s">
        <v>19</v>
      </c>
      <c r="D19138">
        <f>VLOOKUP(C19138,lookups!$F$2:$H$27,2,FALSE)</f>
        <v>5</v>
      </c>
      <c r="E19138" t="str">
        <f>VLOOKUP(C19138,lookups!$F$2:$H$27,3,FALSE)</f>
        <v>WCVI Net</v>
      </c>
      <c r="F19138">
        <f>VLOOKUP(C19138,lookups!$F$2:$I$27,4,FALSE)</f>
        <v>4</v>
      </c>
      <c r="G19138">
        <v>12</v>
      </c>
      <c r="H19138" t="s">
        <v>45</v>
      </c>
      <c r="I19138" t="str">
        <f>VLOOKUP(H19138,lookups!$B$2:$C$32,2,FALSE)</f>
        <v>Y</v>
      </c>
      <c r="J19138">
        <v>2</v>
      </c>
      <c r="K19138" t="s">
        <v>10</v>
      </c>
      <c r="L19138">
        <v>1</v>
      </c>
      <c r="M19138">
        <v>14.72</v>
      </c>
    </row>
    <row r="19139" spans="1:13" x14ac:dyDescent="0.3">
      <c r="A19139">
        <v>2013</v>
      </c>
      <c r="B19139">
        <v>10</v>
      </c>
      <c r="C19139" t="s">
        <v>19</v>
      </c>
      <c r="D19139">
        <f>VLOOKUP(C19139,lookups!$F$2:$H$27,2,FALSE)</f>
        <v>5</v>
      </c>
      <c r="E19139" t="str">
        <f>VLOOKUP(C19139,lookups!$F$2:$H$27,3,FALSE)</f>
        <v>WCVI Net</v>
      </c>
      <c r="F19139">
        <f>VLOOKUP(C19139,lookups!$F$2:$I$27,4,FALSE)</f>
        <v>4</v>
      </c>
      <c r="G19139">
        <v>12</v>
      </c>
      <c r="H19139" t="s">
        <v>45</v>
      </c>
      <c r="I19139" t="str">
        <f>VLOOKUP(H19139,lookups!$B$2:$C$32,2,FALSE)</f>
        <v>Y</v>
      </c>
      <c r="J19139">
        <v>3</v>
      </c>
      <c r="K19139" t="s">
        <v>10</v>
      </c>
      <c r="L19139">
        <v>1</v>
      </c>
      <c r="M19139">
        <v>51.09</v>
      </c>
    </row>
    <row r="19140" spans="1:13" x14ac:dyDescent="0.3">
      <c r="A19140">
        <v>2013</v>
      </c>
      <c r="B19140">
        <v>10</v>
      </c>
      <c r="C19140" t="s">
        <v>19</v>
      </c>
      <c r="D19140">
        <f>VLOOKUP(C19140,lookups!$F$2:$H$27,2,FALSE)</f>
        <v>5</v>
      </c>
      <c r="E19140" t="str">
        <f>VLOOKUP(C19140,lookups!$F$2:$H$27,3,FALSE)</f>
        <v>WCVI Net</v>
      </c>
      <c r="F19140">
        <f>VLOOKUP(C19140,lookups!$F$2:$I$27,4,FALSE)</f>
        <v>4</v>
      </c>
      <c r="G19140">
        <v>12</v>
      </c>
      <c r="H19140" t="s">
        <v>45</v>
      </c>
      <c r="I19140" t="str">
        <f>VLOOKUP(H19140,lookups!$B$2:$C$32,2,FALSE)</f>
        <v>Y</v>
      </c>
      <c r="J19140">
        <v>4</v>
      </c>
      <c r="K19140" t="s">
        <v>10</v>
      </c>
      <c r="L19140">
        <v>1</v>
      </c>
      <c r="M19140">
        <v>3.06</v>
      </c>
    </row>
    <row r="19141" spans="1:13" x14ac:dyDescent="0.3">
      <c r="A19141">
        <v>2013</v>
      </c>
      <c r="B19141">
        <v>10</v>
      </c>
      <c r="C19141" t="s">
        <v>19</v>
      </c>
      <c r="D19141">
        <f>VLOOKUP(C19141,lookups!$F$2:$H$27,2,FALSE)</f>
        <v>5</v>
      </c>
      <c r="E19141" t="str">
        <f>VLOOKUP(C19141,lookups!$F$2:$H$27,3,FALSE)</f>
        <v>WCVI Net</v>
      </c>
      <c r="F19141">
        <f>VLOOKUP(C19141,lookups!$F$2:$I$27,4,FALSE)</f>
        <v>4</v>
      </c>
      <c r="G19141">
        <v>12</v>
      </c>
      <c r="H19141" t="s">
        <v>45</v>
      </c>
      <c r="I19141" t="str">
        <f>VLOOKUP(H19141,lookups!$B$2:$C$32,2,FALSE)</f>
        <v>Y</v>
      </c>
      <c r="J19141">
        <v>5</v>
      </c>
      <c r="K19141" t="s">
        <v>10</v>
      </c>
      <c r="L19141">
        <v>1</v>
      </c>
      <c r="M19141">
        <v>0</v>
      </c>
    </row>
    <row r="19142" spans="1:13" x14ac:dyDescent="0.3">
      <c r="A19142">
        <v>2013</v>
      </c>
      <c r="B19142">
        <v>11</v>
      </c>
      <c r="C19142" t="s">
        <v>20</v>
      </c>
      <c r="D19142" t="str">
        <f>VLOOKUP(C19142,lookups!$F$2:$H$27,2,FALSE)</f>
        <v>6-7</v>
      </c>
      <c r="E19142" t="str">
        <f>VLOOKUP(C19142,lookups!$F$2:$H$27,3,FALSE)</f>
        <v>GeoStr/BC JDF Net</v>
      </c>
      <c r="F19142">
        <f>VLOOKUP(C19142,lookups!$F$2:$I$27,4,FALSE)</f>
        <v>5</v>
      </c>
      <c r="G19142">
        <v>12</v>
      </c>
      <c r="H19142" t="s">
        <v>45</v>
      </c>
      <c r="I19142" t="str">
        <f>VLOOKUP(H19142,lookups!$B$2:$C$32,2,FALSE)</f>
        <v>Y</v>
      </c>
      <c r="J19142">
        <v>2</v>
      </c>
      <c r="K19142" t="s">
        <v>10</v>
      </c>
      <c r="L19142">
        <v>1</v>
      </c>
      <c r="M19142">
        <v>0</v>
      </c>
    </row>
    <row r="19143" spans="1:13" x14ac:dyDescent="0.3">
      <c r="A19143">
        <v>2013</v>
      </c>
      <c r="B19143">
        <v>11</v>
      </c>
      <c r="C19143" t="s">
        <v>20</v>
      </c>
      <c r="D19143" t="str">
        <f>VLOOKUP(C19143,lookups!$F$2:$H$27,2,FALSE)</f>
        <v>6-7</v>
      </c>
      <c r="E19143" t="str">
        <f>VLOOKUP(C19143,lookups!$F$2:$H$27,3,FALSE)</f>
        <v>GeoStr/BC JDF Net</v>
      </c>
      <c r="F19143">
        <f>VLOOKUP(C19143,lookups!$F$2:$I$27,4,FALSE)</f>
        <v>5</v>
      </c>
      <c r="G19143">
        <v>12</v>
      </c>
      <c r="H19143" t="s">
        <v>45</v>
      </c>
      <c r="I19143" t="str">
        <f>VLOOKUP(H19143,lookups!$B$2:$C$32,2,FALSE)</f>
        <v>Y</v>
      </c>
      <c r="J19143">
        <v>3</v>
      </c>
      <c r="K19143" t="s">
        <v>10</v>
      </c>
      <c r="L19143">
        <v>1</v>
      </c>
      <c r="M19143">
        <v>0</v>
      </c>
    </row>
    <row r="19144" spans="1:13" x14ac:dyDescent="0.3">
      <c r="A19144">
        <v>2013</v>
      </c>
      <c r="B19144">
        <v>11</v>
      </c>
      <c r="C19144" t="s">
        <v>20</v>
      </c>
      <c r="D19144" t="str">
        <f>VLOOKUP(C19144,lookups!$F$2:$H$27,2,FALSE)</f>
        <v>6-7</v>
      </c>
      <c r="E19144" t="str">
        <f>VLOOKUP(C19144,lookups!$F$2:$H$27,3,FALSE)</f>
        <v>GeoStr/BC JDF Net</v>
      </c>
      <c r="F19144">
        <f>VLOOKUP(C19144,lookups!$F$2:$I$27,4,FALSE)</f>
        <v>5</v>
      </c>
      <c r="G19144">
        <v>12</v>
      </c>
      <c r="H19144" t="s">
        <v>45</v>
      </c>
      <c r="I19144" t="str">
        <f>VLOOKUP(H19144,lookups!$B$2:$C$32,2,FALSE)</f>
        <v>Y</v>
      </c>
      <c r="J19144">
        <v>4</v>
      </c>
      <c r="K19144" t="s">
        <v>10</v>
      </c>
      <c r="L19144">
        <v>1</v>
      </c>
      <c r="M19144">
        <v>0</v>
      </c>
    </row>
    <row r="19145" spans="1:13" x14ac:dyDescent="0.3">
      <c r="A19145">
        <v>2013</v>
      </c>
      <c r="B19145">
        <v>11</v>
      </c>
      <c r="C19145" t="s">
        <v>20</v>
      </c>
      <c r="D19145" t="str">
        <f>VLOOKUP(C19145,lookups!$F$2:$H$27,2,FALSE)</f>
        <v>6-7</v>
      </c>
      <c r="E19145" t="str">
        <f>VLOOKUP(C19145,lookups!$F$2:$H$27,3,FALSE)</f>
        <v>GeoStr/BC JDF Net</v>
      </c>
      <c r="F19145">
        <f>VLOOKUP(C19145,lookups!$F$2:$I$27,4,FALSE)</f>
        <v>5</v>
      </c>
      <c r="G19145">
        <v>12</v>
      </c>
      <c r="H19145" t="s">
        <v>45</v>
      </c>
      <c r="I19145" t="str">
        <f>VLOOKUP(H19145,lookups!$B$2:$C$32,2,FALSE)</f>
        <v>Y</v>
      </c>
      <c r="J19145">
        <v>5</v>
      </c>
      <c r="K19145" t="s">
        <v>10</v>
      </c>
      <c r="L19145">
        <v>1</v>
      </c>
      <c r="M19145">
        <v>0</v>
      </c>
    </row>
    <row r="19146" spans="1:13" x14ac:dyDescent="0.3">
      <c r="A19146">
        <v>2013</v>
      </c>
      <c r="B19146">
        <v>12</v>
      </c>
      <c r="C19146" t="s">
        <v>21</v>
      </c>
      <c r="D19146" t="str">
        <f>VLOOKUP(C19146,lookups!$F$2:$H$27,2,FALSE)</f>
        <v>na</v>
      </c>
      <c r="E19146" t="str">
        <f>VLOOKUP(C19146,lookups!$F$2:$H$27,3,FALSE)</f>
        <v>na</v>
      </c>
      <c r="F19146" t="str">
        <f>VLOOKUP(C19146,lookups!$F$2:$I$27,4,FALSE)</f>
        <v>na</v>
      </c>
      <c r="G19146">
        <v>12</v>
      </c>
      <c r="H19146" t="s">
        <v>45</v>
      </c>
      <c r="I19146" t="str">
        <f>VLOOKUP(H19146,lookups!$B$2:$C$32,2,FALSE)</f>
        <v>Y</v>
      </c>
      <c r="J19146">
        <v>2</v>
      </c>
      <c r="K19146" t="s">
        <v>10</v>
      </c>
      <c r="L19146">
        <v>1</v>
      </c>
      <c r="M19146">
        <v>0.21</v>
      </c>
    </row>
    <row r="19147" spans="1:13" x14ac:dyDescent="0.3">
      <c r="A19147">
        <v>2013</v>
      </c>
      <c r="B19147">
        <v>12</v>
      </c>
      <c r="C19147" t="s">
        <v>21</v>
      </c>
      <c r="D19147" t="str">
        <f>VLOOKUP(C19147,lookups!$F$2:$H$27,2,FALSE)</f>
        <v>na</v>
      </c>
      <c r="E19147" t="str">
        <f>VLOOKUP(C19147,lookups!$F$2:$H$27,3,FALSE)</f>
        <v>na</v>
      </c>
      <c r="F19147" t="str">
        <f>VLOOKUP(C19147,lookups!$F$2:$I$27,4,FALSE)</f>
        <v>na</v>
      </c>
      <c r="G19147">
        <v>12</v>
      </c>
      <c r="H19147" t="s">
        <v>45</v>
      </c>
      <c r="I19147" t="str">
        <f>VLOOKUP(H19147,lookups!$B$2:$C$32,2,FALSE)</f>
        <v>Y</v>
      </c>
      <c r="J19147">
        <v>3</v>
      </c>
      <c r="K19147" t="s">
        <v>10</v>
      </c>
      <c r="L19147">
        <v>1</v>
      </c>
      <c r="M19147">
        <v>3.77</v>
      </c>
    </row>
    <row r="19148" spans="1:13" x14ac:dyDescent="0.3">
      <c r="A19148">
        <v>2013</v>
      </c>
      <c r="B19148">
        <v>12</v>
      </c>
      <c r="C19148" t="s">
        <v>21</v>
      </c>
      <c r="D19148" t="str">
        <f>VLOOKUP(C19148,lookups!$F$2:$H$27,2,FALSE)</f>
        <v>na</v>
      </c>
      <c r="E19148" t="str">
        <f>VLOOKUP(C19148,lookups!$F$2:$H$27,3,FALSE)</f>
        <v>na</v>
      </c>
      <c r="F19148" t="str">
        <f>VLOOKUP(C19148,lookups!$F$2:$I$27,4,FALSE)</f>
        <v>na</v>
      </c>
      <c r="G19148">
        <v>12</v>
      </c>
      <c r="H19148" t="s">
        <v>45</v>
      </c>
      <c r="I19148" t="str">
        <f>VLOOKUP(H19148,lookups!$B$2:$C$32,2,FALSE)</f>
        <v>Y</v>
      </c>
      <c r="J19148">
        <v>4</v>
      </c>
      <c r="K19148" t="s">
        <v>10</v>
      </c>
      <c r="L19148">
        <v>1</v>
      </c>
      <c r="M19148">
        <v>3.8</v>
      </c>
    </row>
    <row r="19149" spans="1:13" x14ac:dyDescent="0.3">
      <c r="A19149">
        <v>2013</v>
      </c>
      <c r="B19149">
        <v>12</v>
      </c>
      <c r="C19149" t="s">
        <v>21</v>
      </c>
      <c r="D19149" t="str">
        <f>VLOOKUP(C19149,lookups!$F$2:$H$27,2,FALSE)</f>
        <v>na</v>
      </c>
      <c r="E19149" t="str">
        <f>VLOOKUP(C19149,lookups!$F$2:$H$27,3,FALSE)</f>
        <v>na</v>
      </c>
      <c r="F19149" t="str">
        <f>VLOOKUP(C19149,lookups!$F$2:$I$27,4,FALSE)</f>
        <v>na</v>
      </c>
      <c r="G19149">
        <v>12</v>
      </c>
      <c r="H19149" t="s">
        <v>45</v>
      </c>
      <c r="I19149" t="str">
        <f>VLOOKUP(H19149,lookups!$B$2:$C$32,2,FALSE)</f>
        <v>Y</v>
      </c>
      <c r="J19149">
        <v>5</v>
      </c>
      <c r="K19149" t="s">
        <v>10</v>
      </c>
      <c r="L19149">
        <v>1</v>
      </c>
      <c r="M19149">
        <v>0.35</v>
      </c>
    </row>
    <row r="19150" spans="1:13" x14ac:dyDescent="0.3">
      <c r="A19150">
        <v>2013</v>
      </c>
      <c r="B19150">
        <v>13</v>
      </c>
      <c r="C19150" t="s">
        <v>22</v>
      </c>
      <c r="D19150" t="str">
        <f>VLOOKUP(C19150,lookups!$F$2:$H$27,2,FALSE)</f>
        <v>na</v>
      </c>
      <c r="E19150" t="str">
        <f>VLOOKUP(C19150,lookups!$F$2:$H$27,3,FALSE)</f>
        <v>na</v>
      </c>
      <c r="F19150" t="str">
        <f>VLOOKUP(C19150,lookups!$F$2:$I$27,4,FALSE)</f>
        <v>na</v>
      </c>
      <c r="G19150">
        <v>12</v>
      </c>
      <c r="H19150" t="s">
        <v>45</v>
      </c>
      <c r="I19150" t="str">
        <f>VLOOKUP(H19150,lookups!$B$2:$C$32,2,FALSE)</f>
        <v>Y</v>
      </c>
      <c r="J19150">
        <v>2</v>
      </c>
      <c r="K19150" t="s">
        <v>10</v>
      </c>
      <c r="L19150">
        <v>1</v>
      </c>
      <c r="M19150">
        <v>227.13</v>
      </c>
    </row>
    <row r="19151" spans="1:13" x14ac:dyDescent="0.3">
      <c r="A19151">
        <v>2013</v>
      </c>
      <c r="B19151">
        <v>13</v>
      </c>
      <c r="C19151" t="s">
        <v>22</v>
      </c>
      <c r="D19151" t="str">
        <f>VLOOKUP(C19151,lookups!$F$2:$H$27,2,FALSE)</f>
        <v>na</v>
      </c>
      <c r="E19151" t="str">
        <f>VLOOKUP(C19151,lookups!$F$2:$H$27,3,FALSE)</f>
        <v>na</v>
      </c>
      <c r="F19151" t="str">
        <f>VLOOKUP(C19151,lookups!$F$2:$I$27,4,FALSE)</f>
        <v>na</v>
      </c>
      <c r="G19151">
        <v>12</v>
      </c>
      <c r="H19151" t="s">
        <v>45</v>
      </c>
      <c r="I19151" t="str">
        <f>VLOOKUP(H19151,lookups!$B$2:$C$32,2,FALSE)</f>
        <v>Y</v>
      </c>
      <c r="J19151">
        <v>3</v>
      </c>
      <c r="K19151" t="s">
        <v>10</v>
      </c>
      <c r="L19151">
        <v>1</v>
      </c>
      <c r="M19151">
        <v>576.64</v>
      </c>
    </row>
    <row r="19152" spans="1:13" x14ac:dyDescent="0.3">
      <c r="A19152">
        <v>2013</v>
      </c>
      <c r="B19152">
        <v>13</v>
      </c>
      <c r="C19152" t="s">
        <v>22</v>
      </c>
      <c r="D19152" t="str">
        <f>VLOOKUP(C19152,lookups!$F$2:$H$27,2,FALSE)</f>
        <v>na</v>
      </c>
      <c r="E19152" t="str">
        <f>VLOOKUP(C19152,lookups!$F$2:$H$27,3,FALSE)</f>
        <v>na</v>
      </c>
      <c r="F19152" t="str">
        <f>VLOOKUP(C19152,lookups!$F$2:$I$27,4,FALSE)</f>
        <v>na</v>
      </c>
      <c r="G19152">
        <v>12</v>
      </c>
      <c r="H19152" t="s">
        <v>45</v>
      </c>
      <c r="I19152" t="str">
        <f>VLOOKUP(H19152,lookups!$B$2:$C$32,2,FALSE)</f>
        <v>Y</v>
      </c>
      <c r="J19152">
        <v>4</v>
      </c>
      <c r="K19152" t="s">
        <v>10</v>
      </c>
      <c r="L19152">
        <v>1</v>
      </c>
      <c r="M19152">
        <v>2214.87</v>
      </c>
    </row>
    <row r="19153" spans="1:13" x14ac:dyDescent="0.3">
      <c r="A19153">
        <v>2013</v>
      </c>
      <c r="B19153">
        <v>13</v>
      </c>
      <c r="C19153" t="s">
        <v>22</v>
      </c>
      <c r="D19153" t="str">
        <f>VLOOKUP(C19153,lookups!$F$2:$H$27,2,FALSE)</f>
        <v>na</v>
      </c>
      <c r="E19153" t="str">
        <f>VLOOKUP(C19153,lookups!$F$2:$H$27,3,FALSE)</f>
        <v>na</v>
      </c>
      <c r="F19153" t="str">
        <f>VLOOKUP(C19153,lookups!$F$2:$I$27,4,FALSE)</f>
        <v>na</v>
      </c>
      <c r="G19153">
        <v>12</v>
      </c>
      <c r="H19153" t="s">
        <v>45</v>
      </c>
      <c r="I19153" t="str">
        <f>VLOOKUP(H19153,lookups!$B$2:$C$32,2,FALSE)</f>
        <v>Y</v>
      </c>
      <c r="J19153">
        <v>5</v>
      </c>
      <c r="K19153" t="s">
        <v>10</v>
      </c>
      <c r="L19153">
        <v>1</v>
      </c>
      <c r="M19153">
        <v>788.16</v>
      </c>
    </row>
    <row r="19154" spans="1:13" x14ac:dyDescent="0.3">
      <c r="A19154">
        <v>2013</v>
      </c>
      <c r="B19154">
        <v>14</v>
      </c>
      <c r="C19154" t="s">
        <v>23</v>
      </c>
      <c r="D19154" t="str">
        <f>VLOOKUP(C19154,lookups!$F$2:$H$27,2,FALSE)</f>
        <v>na</v>
      </c>
      <c r="E19154" t="str">
        <f>VLOOKUP(C19154,lookups!$F$2:$H$27,3,FALSE)</f>
        <v>na</v>
      </c>
      <c r="F19154" t="str">
        <f>VLOOKUP(C19154,lookups!$F$2:$I$27,4,FALSE)</f>
        <v>na</v>
      </c>
      <c r="G19154">
        <v>12</v>
      </c>
      <c r="H19154" t="s">
        <v>45</v>
      </c>
      <c r="I19154" t="str">
        <f>VLOOKUP(H19154,lookups!$B$2:$C$32,2,FALSE)</f>
        <v>Y</v>
      </c>
      <c r="J19154">
        <v>2</v>
      </c>
      <c r="K19154" t="s">
        <v>10</v>
      </c>
      <c r="L19154">
        <v>1</v>
      </c>
      <c r="M19154">
        <v>0</v>
      </c>
    </row>
    <row r="19155" spans="1:13" x14ac:dyDescent="0.3">
      <c r="A19155">
        <v>2013</v>
      </c>
      <c r="B19155">
        <v>14</v>
      </c>
      <c r="C19155" t="s">
        <v>23</v>
      </c>
      <c r="D19155" t="str">
        <f>VLOOKUP(C19155,lookups!$F$2:$H$27,2,FALSE)</f>
        <v>na</v>
      </c>
      <c r="E19155" t="str">
        <f>VLOOKUP(C19155,lookups!$F$2:$H$27,3,FALSE)</f>
        <v>na</v>
      </c>
      <c r="F19155" t="str">
        <f>VLOOKUP(C19155,lookups!$F$2:$I$27,4,FALSE)</f>
        <v>na</v>
      </c>
      <c r="G19155">
        <v>12</v>
      </c>
      <c r="H19155" t="s">
        <v>45</v>
      </c>
      <c r="I19155" t="str">
        <f>VLOOKUP(H19155,lookups!$B$2:$C$32,2,FALSE)</f>
        <v>Y</v>
      </c>
      <c r="J19155">
        <v>3</v>
      </c>
      <c r="K19155" t="s">
        <v>10</v>
      </c>
      <c r="L19155">
        <v>1</v>
      </c>
      <c r="M19155">
        <v>0</v>
      </c>
    </row>
    <row r="19156" spans="1:13" x14ac:dyDescent="0.3">
      <c r="A19156">
        <v>2013</v>
      </c>
      <c r="B19156">
        <v>14</v>
      </c>
      <c r="C19156" t="s">
        <v>23</v>
      </c>
      <c r="D19156" t="str">
        <f>VLOOKUP(C19156,lookups!$F$2:$H$27,2,FALSE)</f>
        <v>na</v>
      </c>
      <c r="E19156" t="str">
        <f>VLOOKUP(C19156,lookups!$F$2:$H$27,3,FALSE)</f>
        <v>na</v>
      </c>
      <c r="F19156" t="str">
        <f>VLOOKUP(C19156,lookups!$F$2:$I$27,4,FALSE)</f>
        <v>na</v>
      </c>
      <c r="G19156">
        <v>12</v>
      </c>
      <c r="H19156" t="s">
        <v>45</v>
      </c>
      <c r="I19156" t="str">
        <f>VLOOKUP(H19156,lookups!$B$2:$C$32,2,FALSE)</f>
        <v>Y</v>
      </c>
      <c r="J19156">
        <v>4</v>
      </c>
      <c r="K19156" t="s">
        <v>10</v>
      </c>
      <c r="L19156">
        <v>1</v>
      </c>
      <c r="M19156">
        <v>0</v>
      </c>
    </row>
    <row r="19157" spans="1:13" x14ac:dyDescent="0.3">
      <c r="A19157">
        <v>2013</v>
      </c>
      <c r="B19157">
        <v>14</v>
      </c>
      <c r="C19157" t="s">
        <v>23</v>
      </c>
      <c r="D19157" t="str">
        <f>VLOOKUP(C19157,lookups!$F$2:$H$27,2,FALSE)</f>
        <v>na</v>
      </c>
      <c r="E19157" t="str">
        <f>VLOOKUP(C19157,lookups!$F$2:$H$27,3,FALSE)</f>
        <v>na</v>
      </c>
      <c r="F19157" t="str">
        <f>VLOOKUP(C19157,lookups!$F$2:$I$27,4,FALSE)</f>
        <v>na</v>
      </c>
      <c r="G19157">
        <v>12</v>
      </c>
      <c r="H19157" t="s">
        <v>45</v>
      </c>
      <c r="I19157" t="str">
        <f>VLOOKUP(H19157,lookups!$B$2:$C$32,2,FALSE)</f>
        <v>Y</v>
      </c>
      <c r="J19157">
        <v>5</v>
      </c>
      <c r="K19157" t="s">
        <v>10</v>
      </c>
      <c r="L19157">
        <v>1</v>
      </c>
      <c r="M19157">
        <v>0</v>
      </c>
    </row>
    <row r="19158" spans="1:13" x14ac:dyDescent="0.3">
      <c r="A19158">
        <v>2013</v>
      </c>
      <c r="B19158">
        <v>15</v>
      </c>
      <c r="C19158" t="s">
        <v>24</v>
      </c>
      <c r="D19158" t="str">
        <f>VLOOKUP(C19158,lookups!$F$2:$H$27,2,FALSE)</f>
        <v>na</v>
      </c>
      <c r="E19158" t="str">
        <f>VLOOKUP(C19158,lookups!$F$2:$H$27,3,FALSE)</f>
        <v>na</v>
      </c>
      <c r="F19158" t="str">
        <f>VLOOKUP(C19158,lookups!$F$2:$I$27,4,FALSE)</f>
        <v>na</v>
      </c>
      <c r="G19158">
        <v>12</v>
      </c>
      <c r="H19158" t="s">
        <v>45</v>
      </c>
      <c r="I19158" t="str">
        <f>VLOOKUP(H19158,lookups!$B$2:$C$32,2,FALSE)</f>
        <v>Y</v>
      </c>
      <c r="J19158">
        <v>2</v>
      </c>
      <c r="K19158" t="s">
        <v>10</v>
      </c>
      <c r="L19158">
        <v>1</v>
      </c>
      <c r="M19158">
        <v>0</v>
      </c>
    </row>
    <row r="19159" spans="1:13" x14ac:dyDescent="0.3">
      <c r="A19159">
        <v>2013</v>
      </c>
      <c r="B19159">
        <v>15</v>
      </c>
      <c r="C19159" t="s">
        <v>24</v>
      </c>
      <c r="D19159" t="str">
        <f>VLOOKUP(C19159,lookups!$F$2:$H$27,2,FALSE)</f>
        <v>na</v>
      </c>
      <c r="E19159" t="str">
        <f>VLOOKUP(C19159,lookups!$F$2:$H$27,3,FALSE)</f>
        <v>na</v>
      </c>
      <c r="F19159" t="str">
        <f>VLOOKUP(C19159,lookups!$F$2:$I$27,4,FALSE)</f>
        <v>na</v>
      </c>
      <c r="G19159">
        <v>12</v>
      </c>
      <c r="H19159" t="s">
        <v>45</v>
      </c>
      <c r="I19159" t="str">
        <f>VLOOKUP(H19159,lookups!$B$2:$C$32,2,FALSE)</f>
        <v>Y</v>
      </c>
      <c r="J19159">
        <v>3</v>
      </c>
      <c r="K19159" t="s">
        <v>10</v>
      </c>
      <c r="L19159">
        <v>1</v>
      </c>
      <c r="M19159">
        <v>0</v>
      </c>
    </row>
    <row r="19160" spans="1:13" x14ac:dyDescent="0.3">
      <c r="A19160">
        <v>2013</v>
      </c>
      <c r="B19160">
        <v>15</v>
      </c>
      <c r="C19160" t="s">
        <v>24</v>
      </c>
      <c r="D19160" t="str">
        <f>VLOOKUP(C19160,lookups!$F$2:$H$27,2,FALSE)</f>
        <v>na</v>
      </c>
      <c r="E19160" t="str">
        <f>VLOOKUP(C19160,lookups!$F$2:$H$27,3,FALSE)</f>
        <v>na</v>
      </c>
      <c r="F19160" t="str">
        <f>VLOOKUP(C19160,lookups!$F$2:$I$27,4,FALSE)</f>
        <v>na</v>
      </c>
      <c r="G19160">
        <v>12</v>
      </c>
      <c r="H19160" t="s">
        <v>45</v>
      </c>
      <c r="I19160" t="str">
        <f>VLOOKUP(H19160,lookups!$B$2:$C$32,2,FALSE)</f>
        <v>Y</v>
      </c>
      <c r="J19160">
        <v>4</v>
      </c>
      <c r="K19160" t="s">
        <v>10</v>
      </c>
      <c r="L19160">
        <v>1</v>
      </c>
      <c r="M19160">
        <v>0</v>
      </c>
    </row>
    <row r="19161" spans="1:13" x14ac:dyDescent="0.3">
      <c r="A19161">
        <v>2013</v>
      </c>
      <c r="B19161">
        <v>15</v>
      </c>
      <c r="C19161" t="s">
        <v>24</v>
      </c>
      <c r="D19161" t="str">
        <f>VLOOKUP(C19161,lookups!$F$2:$H$27,2,FALSE)</f>
        <v>na</v>
      </c>
      <c r="E19161" t="str">
        <f>VLOOKUP(C19161,lookups!$F$2:$H$27,3,FALSE)</f>
        <v>na</v>
      </c>
      <c r="F19161" t="str">
        <f>VLOOKUP(C19161,lookups!$F$2:$I$27,4,FALSE)</f>
        <v>na</v>
      </c>
      <c r="G19161">
        <v>12</v>
      </c>
      <c r="H19161" t="s">
        <v>45</v>
      </c>
      <c r="I19161" t="str">
        <f>VLOOKUP(H19161,lookups!$B$2:$C$32,2,FALSE)</f>
        <v>Y</v>
      </c>
      <c r="J19161">
        <v>5</v>
      </c>
      <c r="K19161" t="s">
        <v>10</v>
      </c>
      <c r="L19161">
        <v>1</v>
      </c>
      <c r="M19161">
        <v>0</v>
      </c>
    </row>
    <row r="19162" spans="1:13" x14ac:dyDescent="0.3">
      <c r="A19162">
        <v>2013</v>
      </c>
      <c r="B19162">
        <v>16</v>
      </c>
      <c r="C19162" t="s">
        <v>25</v>
      </c>
      <c r="D19162" t="str">
        <f>VLOOKUP(C19162,lookups!$F$2:$H$27,2,FALSE)</f>
        <v>na</v>
      </c>
      <c r="E19162" t="str">
        <f>VLOOKUP(C19162,lookups!$F$2:$H$27,3,FALSE)</f>
        <v>na</v>
      </c>
      <c r="F19162" t="str">
        <f>VLOOKUP(C19162,lookups!$F$2:$I$27,4,FALSE)</f>
        <v>na</v>
      </c>
      <c r="G19162">
        <v>12</v>
      </c>
      <c r="H19162" t="s">
        <v>45</v>
      </c>
      <c r="I19162" t="str">
        <f>VLOOKUP(H19162,lookups!$B$2:$C$32,2,FALSE)</f>
        <v>Y</v>
      </c>
      <c r="J19162">
        <v>2</v>
      </c>
      <c r="K19162" t="s">
        <v>10</v>
      </c>
      <c r="L19162">
        <v>1</v>
      </c>
      <c r="M19162">
        <v>0.03</v>
      </c>
    </row>
    <row r="19163" spans="1:13" x14ac:dyDescent="0.3">
      <c r="A19163">
        <v>2013</v>
      </c>
      <c r="B19163">
        <v>16</v>
      </c>
      <c r="C19163" t="s">
        <v>25</v>
      </c>
      <c r="D19163" t="str">
        <f>VLOOKUP(C19163,lookups!$F$2:$H$27,2,FALSE)</f>
        <v>na</v>
      </c>
      <c r="E19163" t="str">
        <f>VLOOKUP(C19163,lookups!$F$2:$H$27,3,FALSE)</f>
        <v>na</v>
      </c>
      <c r="F19163" t="str">
        <f>VLOOKUP(C19163,lookups!$F$2:$I$27,4,FALSE)</f>
        <v>na</v>
      </c>
      <c r="G19163">
        <v>12</v>
      </c>
      <c r="H19163" t="s">
        <v>45</v>
      </c>
      <c r="I19163" t="str">
        <f>VLOOKUP(H19163,lookups!$B$2:$C$32,2,FALSE)</f>
        <v>Y</v>
      </c>
      <c r="J19163">
        <v>3</v>
      </c>
      <c r="K19163" t="s">
        <v>10</v>
      </c>
      <c r="L19163">
        <v>1</v>
      </c>
      <c r="M19163">
        <v>0.04</v>
      </c>
    </row>
    <row r="19164" spans="1:13" x14ac:dyDescent="0.3">
      <c r="A19164">
        <v>2013</v>
      </c>
      <c r="B19164">
        <v>16</v>
      </c>
      <c r="C19164" t="s">
        <v>25</v>
      </c>
      <c r="D19164" t="str">
        <f>VLOOKUP(C19164,lookups!$F$2:$H$27,2,FALSE)</f>
        <v>na</v>
      </c>
      <c r="E19164" t="str">
        <f>VLOOKUP(C19164,lookups!$F$2:$H$27,3,FALSE)</f>
        <v>na</v>
      </c>
      <c r="F19164" t="str">
        <f>VLOOKUP(C19164,lookups!$F$2:$I$27,4,FALSE)</f>
        <v>na</v>
      </c>
      <c r="G19164">
        <v>12</v>
      </c>
      <c r="H19164" t="s">
        <v>45</v>
      </c>
      <c r="I19164" t="str">
        <f>VLOOKUP(H19164,lookups!$B$2:$C$32,2,FALSE)</f>
        <v>Y</v>
      </c>
      <c r="J19164">
        <v>4</v>
      </c>
      <c r="K19164" t="s">
        <v>10</v>
      </c>
      <c r="L19164">
        <v>1</v>
      </c>
      <c r="M19164">
        <v>0.02</v>
      </c>
    </row>
    <row r="19165" spans="1:13" x14ac:dyDescent="0.3">
      <c r="A19165">
        <v>2013</v>
      </c>
      <c r="B19165">
        <v>16</v>
      </c>
      <c r="C19165" t="s">
        <v>25</v>
      </c>
      <c r="D19165" t="str">
        <f>VLOOKUP(C19165,lookups!$F$2:$H$27,2,FALSE)</f>
        <v>na</v>
      </c>
      <c r="E19165" t="str">
        <f>VLOOKUP(C19165,lookups!$F$2:$H$27,3,FALSE)</f>
        <v>na</v>
      </c>
      <c r="F19165" t="str">
        <f>VLOOKUP(C19165,lookups!$F$2:$I$27,4,FALSE)</f>
        <v>na</v>
      </c>
      <c r="G19165">
        <v>12</v>
      </c>
      <c r="H19165" t="s">
        <v>45</v>
      </c>
      <c r="I19165" t="str">
        <f>VLOOKUP(H19165,lookups!$B$2:$C$32,2,FALSE)</f>
        <v>Y</v>
      </c>
      <c r="J19165">
        <v>5</v>
      </c>
      <c r="K19165" t="s">
        <v>10</v>
      </c>
      <c r="L19165">
        <v>1</v>
      </c>
      <c r="M19165">
        <v>0</v>
      </c>
    </row>
    <row r="19166" spans="1:13" x14ac:dyDescent="0.3">
      <c r="A19166">
        <v>2013</v>
      </c>
      <c r="B19166">
        <v>17</v>
      </c>
      <c r="C19166" t="s">
        <v>26</v>
      </c>
      <c r="D19166" t="str">
        <f>VLOOKUP(C19166,lookups!$F$2:$H$27,2,FALSE)</f>
        <v>na</v>
      </c>
      <c r="E19166" t="str">
        <f>VLOOKUP(C19166,lookups!$F$2:$H$27,3,FALSE)</f>
        <v>na</v>
      </c>
      <c r="F19166" t="str">
        <f>VLOOKUP(C19166,lookups!$F$2:$I$27,4,FALSE)</f>
        <v>na</v>
      </c>
      <c r="G19166">
        <v>12</v>
      </c>
      <c r="H19166" t="s">
        <v>45</v>
      </c>
      <c r="I19166" t="str">
        <f>VLOOKUP(H19166,lookups!$B$2:$C$32,2,FALSE)</f>
        <v>Y</v>
      </c>
      <c r="J19166">
        <v>2</v>
      </c>
      <c r="K19166" t="s">
        <v>10</v>
      </c>
      <c r="L19166">
        <v>1</v>
      </c>
      <c r="M19166">
        <v>0</v>
      </c>
    </row>
    <row r="19167" spans="1:13" x14ac:dyDescent="0.3">
      <c r="A19167">
        <v>2013</v>
      </c>
      <c r="B19167">
        <v>17</v>
      </c>
      <c r="C19167" t="s">
        <v>26</v>
      </c>
      <c r="D19167" t="str">
        <f>VLOOKUP(C19167,lookups!$F$2:$H$27,2,FALSE)</f>
        <v>na</v>
      </c>
      <c r="E19167" t="str">
        <f>VLOOKUP(C19167,lookups!$F$2:$H$27,3,FALSE)</f>
        <v>na</v>
      </c>
      <c r="F19167" t="str">
        <f>VLOOKUP(C19167,lookups!$F$2:$I$27,4,FALSE)</f>
        <v>na</v>
      </c>
      <c r="G19167">
        <v>12</v>
      </c>
      <c r="H19167" t="s">
        <v>45</v>
      </c>
      <c r="I19167" t="str">
        <f>VLOOKUP(H19167,lookups!$B$2:$C$32,2,FALSE)</f>
        <v>Y</v>
      </c>
      <c r="J19167">
        <v>3</v>
      </c>
      <c r="K19167" t="s">
        <v>10</v>
      </c>
      <c r="L19167">
        <v>1</v>
      </c>
      <c r="M19167">
        <v>0</v>
      </c>
    </row>
    <row r="19168" spans="1:13" x14ac:dyDescent="0.3">
      <c r="A19168">
        <v>2013</v>
      </c>
      <c r="B19168">
        <v>17</v>
      </c>
      <c r="C19168" t="s">
        <v>26</v>
      </c>
      <c r="D19168" t="str">
        <f>VLOOKUP(C19168,lookups!$F$2:$H$27,2,FALSE)</f>
        <v>na</v>
      </c>
      <c r="E19168" t="str">
        <f>VLOOKUP(C19168,lookups!$F$2:$H$27,3,FALSE)</f>
        <v>na</v>
      </c>
      <c r="F19168" t="str">
        <f>VLOOKUP(C19168,lookups!$F$2:$I$27,4,FALSE)</f>
        <v>na</v>
      </c>
      <c r="G19168">
        <v>12</v>
      </c>
      <c r="H19168" t="s">
        <v>45</v>
      </c>
      <c r="I19168" t="str">
        <f>VLOOKUP(H19168,lookups!$B$2:$C$32,2,FALSE)</f>
        <v>Y</v>
      </c>
      <c r="J19168">
        <v>4</v>
      </c>
      <c r="K19168" t="s">
        <v>10</v>
      </c>
      <c r="L19168">
        <v>1</v>
      </c>
      <c r="M19168">
        <v>0</v>
      </c>
    </row>
    <row r="19169" spans="1:13" x14ac:dyDescent="0.3">
      <c r="A19169">
        <v>2013</v>
      </c>
      <c r="B19169">
        <v>17</v>
      </c>
      <c r="C19169" t="s">
        <v>26</v>
      </c>
      <c r="D19169" t="str">
        <f>VLOOKUP(C19169,lookups!$F$2:$H$27,2,FALSE)</f>
        <v>na</v>
      </c>
      <c r="E19169" t="str">
        <f>VLOOKUP(C19169,lookups!$F$2:$H$27,3,FALSE)</f>
        <v>na</v>
      </c>
      <c r="F19169" t="str">
        <f>VLOOKUP(C19169,lookups!$F$2:$I$27,4,FALSE)</f>
        <v>na</v>
      </c>
      <c r="G19169">
        <v>12</v>
      </c>
      <c r="H19169" t="s">
        <v>45</v>
      </c>
      <c r="I19169" t="str">
        <f>VLOOKUP(H19169,lookups!$B$2:$C$32,2,FALSE)</f>
        <v>Y</v>
      </c>
      <c r="J19169">
        <v>5</v>
      </c>
      <c r="K19169" t="s">
        <v>10</v>
      </c>
      <c r="L19169">
        <v>1</v>
      </c>
      <c r="M19169">
        <v>0</v>
      </c>
    </row>
    <row r="19170" spans="1:13" x14ac:dyDescent="0.3">
      <c r="A19170">
        <v>2013</v>
      </c>
      <c r="B19170">
        <v>18</v>
      </c>
      <c r="C19170" t="s">
        <v>27</v>
      </c>
      <c r="D19170">
        <f>VLOOKUP(C19170,lookups!$F$2:$H$27,2,FALSE)</f>
        <v>3</v>
      </c>
      <c r="E19170" t="str">
        <f>VLOOKUP(C19170,lookups!$F$2:$H$27,3,FALSE)</f>
        <v>SEAK Sport</v>
      </c>
      <c r="F19170">
        <f>VLOOKUP(C19170,lookups!$F$2:$I$27,4,FALSE)</f>
        <v>2</v>
      </c>
      <c r="G19170">
        <v>12</v>
      </c>
      <c r="H19170" t="s">
        <v>45</v>
      </c>
      <c r="I19170" t="str">
        <f>VLOOKUP(H19170,lookups!$B$2:$C$32,2,FALSE)</f>
        <v>Y</v>
      </c>
      <c r="J19170">
        <v>2</v>
      </c>
      <c r="K19170" t="s">
        <v>10</v>
      </c>
      <c r="L19170">
        <v>1</v>
      </c>
      <c r="M19170">
        <v>0</v>
      </c>
    </row>
    <row r="19171" spans="1:13" x14ac:dyDescent="0.3">
      <c r="A19171">
        <v>2013</v>
      </c>
      <c r="B19171">
        <v>18</v>
      </c>
      <c r="C19171" t="s">
        <v>27</v>
      </c>
      <c r="D19171">
        <f>VLOOKUP(C19171,lookups!$F$2:$H$27,2,FALSE)</f>
        <v>3</v>
      </c>
      <c r="E19171" t="str">
        <f>VLOOKUP(C19171,lookups!$F$2:$H$27,3,FALSE)</f>
        <v>SEAK Sport</v>
      </c>
      <c r="F19171">
        <f>VLOOKUP(C19171,lookups!$F$2:$I$27,4,FALSE)</f>
        <v>2</v>
      </c>
      <c r="G19171">
        <v>12</v>
      </c>
      <c r="H19171" t="s">
        <v>45</v>
      </c>
      <c r="I19171" t="str">
        <f>VLOOKUP(H19171,lookups!$B$2:$C$32,2,FALSE)</f>
        <v>Y</v>
      </c>
      <c r="J19171">
        <v>3</v>
      </c>
      <c r="K19171" t="s">
        <v>10</v>
      </c>
      <c r="L19171">
        <v>1</v>
      </c>
      <c r="M19171">
        <v>0</v>
      </c>
    </row>
    <row r="19172" spans="1:13" x14ac:dyDescent="0.3">
      <c r="A19172">
        <v>2013</v>
      </c>
      <c r="B19172">
        <v>18</v>
      </c>
      <c r="C19172" t="s">
        <v>27</v>
      </c>
      <c r="D19172">
        <f>VLOOKUP(C19172,lookups!$F$2:$H$27,2,FALSE)</f>
        <v>3</v>
      </c>
      <c r="E19172" t="str">
        <f>VLOOKUP(C19172,lookups!$F$2:$H$27,3,FALSE)</f>
        <v>SEAK Sport</v>
      </c>
      <c r="F19172">
        <f>VLOOKUP(C19172,lookups!$F$2:$I$27,4,FALSE)</f>
        <v>2</v>
      </c>
      <c r="G19172">
        <v>12</v>
      </c>
      <c r="H19172" t="s">
        <v>45</v>
      </c>
      <c r="I19172" t="str">
        <f>VLOOKUP(H19172,lookups!$B$2:$C$32,2,FALSE)</f>
        <v>Y</v>
      </c>
      <c r="J19172">
        <v>4</v>
      </c>
      <c r="K19172" t="s">
        <v>10</v>
      </c>
      <c r="L19172">
        <v>1</v>
      </c>
      <c r="M19172">
        <v>10.11</v>
      </c>
    </row>
    <row r="19173" spans="1:13" x14ac:dyDescent="0.3">
      <c r="A19173">
        <v>2013</v>
      </c>
      <c r="B19173">
        <v>18</v>
      </c>
      <c r="C19173" t="s">
        <v>27</v>
      </c>
      <c r="D19173">
        <f>VLOOKUP(C19173,lookups!$F$2:$H$27,2,FALSE)</f>
        <v>3</v>
      </c>
      <c r="E19173" t="str">
        <f>VLOOKUP(C19173,lookups!$F$2:$H$27,3,FALSE)</f>
        <v>SEAK Sport</v>
      </c>
      <c r="F19173">
        <f>VLOOKUP(C19173,lookups!$F$2:$I$27,4,FALSE)</f>
        <v>2</v>
      </c>
      <c r="G19173">
        <v>12</v>
      </c>
      <c r="H19173" t="s">
        <v>45</v>
      </c>
      <c r="I19173" t="str">
        <f>VLOOKUP(H19173,lookups!$B$2:$C$32,2,FALSE)</f>
        <v>Y</v>
      </c>
      <c r="J19173">
        <v>5</v>
      </c>
      <c r="K19173" t="s">
        <v>10</v>
      </c>
      <c r="L19173">
        <v>1</v>
      </c>
      <c r="M19173">
        <v>0</v>
      </c>
    </row>
    <row r="19174" spans="1:13" x14ac:dyDescent="0.3">
      <c r="A19174">
        <v>2013</v>
      </c>
      <c r="B19174">
        <v>19</v>
      </c>
      <c r="C19174" t="s">
        <v>28</v>
      </c>
      <c r="D19174" t="str">
        <f>VLOOKUP(C19174,lookups!$F$2:$H$27,2,FALSE)</f>
        <v>na</v>
      </c>
      <c r="E19174" t="str">
        <f>VLOOKUP(C19174,lookups!$F$2:$H$27,3,FALSE)</f>
        <v>na</v>
      </c>
      <c r="F19174" t="str">
        <f>VLOOKUP(C19174,lookups!$F$2:$I$27,4,FALSE)</f>
        <v>na</v>
      </c>
      <c r="G19174">
        <v>12</v>
      </c>
      <c r="H19174" t="s">
        <v>45</v>
      </c>
      <c r="I19174" t="str">
        <f>VLOOKUP(H19174,lookups!$B$2:$C$32,2,FALSE)</f>
        <v>Y</v>
      </c>
      <c r="J19174">
        <v>2</v>
      </c>
      <c r="K19174" t="s">
        <v>10</v>
      </c>
      <c r="L19174">
        <v>1</v>
      </c>
      <c r="M19174">
        <v>0</v>
      </c>
    </row>
    <row r="19175" spans="1:13" x14ac:dyDescent="0.3">
      <c r="A19175">
        <v>2013</v>
      </c>
      <c r="B19175">
        <v>19</v>
      </c>
      <c r="C19175" t="s">
        <v>28</v>
      </c>
      <c r="D19175" t="str">
        <f>VLOOKUP(C19175,lookups!$F$2:$H$27,2,FALSE)</f>
        <v>na</v>
      </c>
      <c r="E19175" t="str">
        <f>VLOOKUP(C19175,lookups!$F$2:$H$27,3,FALSE)</f>
        <v>na</v>
      </c>
      <c r="F19175" t="str">
        <f>VLOOKUP(C19175,lookups!$F$2:$I$27,4,FALSE)</f>
        <v>na</v>
      </c>
      <c r="G19175">
        <v>12</v>
      </c>
      <c r="H19175" t="s">
        <v>45</v>
      </c>
      <c r="I19175" t="str">
        <f>VLOOKUP(H19175,lookups!$B$2:$C$32,2,FALSE)</f>
        <v>Y</v>
      </c>
      <c r="J19175">
        <v>3</v>
      </c>
      <c r="K19175" t="s">
        <v>10</v>
      </c>
      <c r="L19175">
        <v>1</v>
      </c>
      <c r="M19175">
        <v>17.600000000000001</v>
      </c>
    </row>
    <row r="19176" spans="1:13" x14ac:dyDescent="0.3">
      <c r="A19176">
        <v>2013</v>
      </c>
      <c r="B19176">
        <v>19</v>
      </c>
      <c r="C19176" t="s">
        <v>28</v>
      </c>
      <c r="D19176" t="str">
        <f>VLOOKUP(C19176,lookups!$F$2:$H$27,2,FALSE)</f>
        <v>na</v>
      </c>
      <c r="E19176" t="str">
        <f>VLOOKUP(C19176,lookups!$F$2:$H$27,3,FALSE)</f>
        <v>na</v>
      </c>
      <c r="F19176" t="str">
        <f>VLOOKUP(C19176,lookups!$F$2:$I$27,4,FALSE)</f>
        <v>na</v>
      </c>
      <c r="G19176">
        <v>12</v>
      </c>
      <c r="H19176" t="s">
        <v>45</v>
      </c>
      <c r="I19176" t="str">
        <f>VLOOKUP(H19176,lookups!$B$2:$C$32,2,FALSE)</f>
        <v>Y</v>
      </c>
      <c r="J19176">
        <v>4</v>
      </c>
      <c r="K19176" t="s">
        <v>10</v>
      </c>
      <c r="L19176">
        <v>1</v>
      </c>
      <c r="M19176">
        <v>52.35</v>
      </c>
    </row>
    <row r="19177" spans="1:13" x14ac:dyDescent="0.3">
      <c r="A19177">
        <v>2013</v>
      </c>
      <c r="B19177">
        <v>19</v>
      </c>
      <c r="C19177" t="s">
        <v>28</v>
      </c>
      <c r="D19177" t="str">
        <f>VLOOKUP(C19177,lookups!$F$2:$H$27,2,FALSE)</f>
        <v>na</v>
      </c>
      <c r="E19177" t="str">
        <f>VLOOKUP(C19177,lookups!$F$2:$H$27,3,FALSE)</f>
        <v>na</v>
      </c>
      <c r="F19177" t="str">
        <f>VLOOKUP(C19177,lookups!$F$2:$I$27,4,FALSE)</f>
        <v>na</v>
      </c>
      <c r="G19177">
        <v>12</v>
      </c>
      <c r="H19177" t="s">
        <v>45</v>
      </c>
      <c r="I19177" t="str">
        <f>VLOOKUP(H19177,lookups!$B$2:$C$32,2,FALSE)</f>
        <v>Y</v>
      </c>
      <c r="J19177">
        <v>5</v>
      </c>
      <c r="K19177" t="s">
        <v>10</v>
      </c>
      <c r="L19177">
        <v>1</v>
      </c>
      <c r="M19177">
        <v>0</v>
      </c>
    </row>
    <row r="19178" spans="1:13" x14ac:dyDescent="0.3">
      <c r="A19178">
        <v>2013</v>
      </c>
      <c r="B19178">
        <v>20</v>
      </c>
      <c r="C19178" t="s">
        <v>29</v>
      </c>
      <c r="D19178" t="str">
        <f>VLOOKUP(C19178,lookups!$F$2:$H$27,2,FALSE)</f>
        <v>na</v>
      </c>
      <c r="E19178" t="str">
        <f>VLOOKUP(C19178,lookups!$F$2:$H$27,3,FALSE)</f>
        <v>na</v>
      </c>
      <c r="F19178" t="str">
        <f>VLOOKUP(C19178,lookups!$F$2:$I$27,4,FALSE)</f>
        <v>na</v>
      </c>
      <c r="G19178">
        <v>12</v>
      </c>
      <c r="H19178" t="s">
        <v>45</v>
      </c>
      <c r="I19178" t="str">
        <f>VLOOKUP(H19178,lookups!$B$2:$C$32,2,FALSE)</f>
        <v>Y</v>
      </c>
      <c r="J19178">
        <v>2</v>
      </c>
      <c r="K19178" t="s">
        <v>10</v>
      </c>
      <c r="L19178">
        <v>1</v>
      </c>
      <c r="M19178">
        <v>3.87</v>
      </c>
    </row>
    <row r="19179" spans="1:13" x14ac:dyDescent="0.3">
      <c r="A19179">
        <v>2013</v>
      </c>
      <c r="B19179">
        <v>20</v>
      </c>
      <c r="C19179" t="s">
        <v>29</v>
      </c>
      <c r="D19179" t="str">
        <f>VLOOKUP(C19179,lookups!$F$2:$H$27,2,FALSE)</f>
        <v>na</v>
      </c>
      <c r="E19179" t="str">
        <f>VLOOKUP(C19179,lookups!$F$2:$H$27,3,FALSE)</f>
        <v>na</v>
      </c>
      <c r="F19179" t="str">
        <f>VLOOKUP(C19179,lookups!$F$2:$I$27,4,FALSE)</f>
        <v>na</v>
      </c>
      <c r="G19179">
        <v>12</v>
      </c>
      <c r="H19179" t="s">
        <v>45</v>
      </c>
      <c r="I19179" t="str">
        <f>VLOOKUP(H19179,lookups!$B$2:$C$32,2,FALSE)</f>
        <v>Y</v>
      </c>
      <c r="J19179">
        <v>3</v>
      </c>
      <c r="K19179" t="s">
        <v>10</v>
      </c>
      <c r="L19179">
        <v>1</v>
      </c>
      <c r="M19179">
        <v>46.4</v>
      </c>
    </row>
    <row r="19180" spans="1:13" x14ac:dyDescent="0.3">
      <c r="A19180">
        <v>2013</v>
      </c>
      <c r="B19180">
        <v>20</v>
      </c>
      <c r="C19180" t="s">
        <v>29</v>
      </c>
      <c r="D19180" t="str">
        <f>VLOOKUP(C19180,lookups!$F$2:$H$27,2,FALSE)</f>
        <v>na</v>
      </c>
      <c r="E19180" t="str">
        <f>VLOOKUP(C19180,lookups!$F$2:$H$27,3,FALSE)</f>
        <v>na</v>
      </c>
      <c r="F19180" t="str">
        <f>VLOOKUP(C19180,lookups!$F$2:$I$27,4,FALSE)</f>
        <v>na</v>
      </c>
      <c r="G19180">
        <v>12</v>
      </c>
      <c r="H19180" t="s">
        <v>45</v>
      </c>
      <c r="I19180" t="str">
        <f>VLOOKUP(H19180,lookups!$B$2:$C$32,2,FALSE)</f>
        <v>Y</v>
      </c>
      <c r="J19180">
        <v>4</v>
      </c>
      <c r="K19180" t="s">
        <v>10</v>
      </c>
      <c r="L19180">
        <v>1</v>
      </c>
      <c r="M19180">
        <v>94.15</v>
      </c>
    </row>
    <row r="19181" spans="1:13" x14ac:dyDescent="0.3">
      <c r="A19181">
        <v>2013</v>
      </c>
      <c r="B19181">
        <v>20</v>
      </c>
      <c r="C19181" t="s">
        <v>29</v>
      </c>
      <c r="D19181" t="str">
        <f>VLOOKUP(C19181,lookups!$F$2:$H$27,2,FALSE)</f>
        <v>na</v>
      </c>
      <c r="E19181" t="str">
        <f>VLOOKUP(C19181,lookups!$F$2:$H$27,3,FALSE)</f>
        <v>na</v>
      </c>
      <c r="F19181" t="str">
        <f>VLOOKUP(C19181,lookups!$F$2:$I$27,4,FALSE)</f>
        <v>na</v>
      </c>
      <c r="G19181">
        <v>12</v>
      </c>
      <c r="H19181" t="s">
        <v>45</v>
      </c>
      <c r="I19181" t="str">
        <f>VLOOKUP(H19181,lookups!$B$2:$C$32,2,FALSE)</f>
        <v>Y</v>
      </c>
      <c r="J19181">
        <v>5</v>
      </c>
      <c r="K19181" t="s">
        <v>10</v>
      </c>
      <c r="L19181">
        <v>1</v>
      </c>
      <c r="M19181">
        <v>22.25</v>
      </c>
    </row>
    <row r="19182" spans="1:13" x14ac:dyDescent="0.3">
      <c r="A19182">
        <v>2013</v>
      </c>
      <c r="B19182">
        <v>21</v>
      </c>
      <c r="C19182" t="s">
        <v>30</v>
      </c>
      <c r="D19182" t="str">
        <f>VLOOKUP(C19182,lookups!$F$2:$H$27,2,FALSE)</f>
        <v>na</v>
      </c>
      <c r="E19182" t="str">
        <f>VLOOKUP(C19182,lookups!$F$2:$H$27,3,FALSE)</f>
        <v>na</v>
      </c>
      <c r="F19182" t="str">
        <f>VLOOKUP(C19182,lookups!$F$2:$I$27,4,FALSE)</f>
        <v>na</v>
      </c>
      <c r="G19182">
        <v>12</v>
      </c>
      <c r="H19182" t="s">
        <v>45</v>
      </c>
      <c r="I19182" t="str">
        <f>VLOOKUP(H19182,lookups!$B$2:$C$32,2,FALSE)</f>
        <v>Y</v>
      </c>
      <c r="J19182">
        <v>2</v>
      </c>
      <c r="K19182" t="s">
        <v>10</v>
      </c>
      <c r="L19182">
        <v>1</v>
      </c>
      <c r="M19182">
        <v>0</v>
      </c>
    </row>
    <row r="19183" spans="1:13" x14ac:dyDescent="0.3">
      <c r="A19183">
        <v>2013</v>
      </c>
      <c r="B19183">
        <v>21</v>
      </c>
      <c r="C19183" t="s">
        <v>30</v>
      </c>
      <c r="D19183" t="str">
        <f>VLOOKUP(C19183,lookups!$F$2:$H$27,2,FALSE)</f>
        <v>na</v>
      </c>
      <c r="E19183" t="str">
        <f>VLOOKUP(C19183,lookups!$F$2:$H$27,3,FALSE)</f>
        <v>na</v>
      </c>
      <c r="F19183" t="str">
        <f>VLOOKUP(C19183,lookups!$F$2:$I$27,4,FALSE)</f>
        <v>na</v>
      </c>
      <c r="G19183">
        <v>12</v>
      </c>
      <c r="H19183" t="s">
        <v>45</v>
      </c>
      <c r="I19183" t="str">
        <f>VLOOKUP(H19183,lookups!$B$2:$C$32,2,FALSE)</f>
        <v>Y</v>
      </c>
      <c r="J19183">
        <v>3</v>
      </c>
      <c r="K19183" t="s">
        <v>10</v>
      </c>
      <c r="L19183">
        <v>1</v>
      </c>
      <c r="M19183">
        <v>7.89</v>
      </c>
    </row>
    <row r="19184" spans="1:13" x14ac:dyDescent="0.3">
      <c r="A19184">
        <v>2013</v>
      </c>
      <c r="B19184">
        <v>21</v>
      </c>
      <c r="C19184" t="s">
        <v>30</v>
      </c>
      <c r="D19184" t="str">
        <f>VLOOKUP(C19184,lookups!$F$2:$H$27,2,FALSE)</f>
        <v>na</v>
      </c>
      <c r="E19184" t="str">
        <f>VLOOKUP(C19184,lookups!$F$2:$H$27,3,FALSE)</f>
        <v>na</v>
      </c>
      <c r="F19184" t="str">
        <f>VLOOKUP(C19184,lookups!$F$2:$I$27,4,FALSE)</f>
        <v>na</v>
      </c>
      <c r="G19184">
        <v>12</v>
      </c>
      <c r="H19184" t="s">
        <v>45</v>
      </c>
      <c r="I19184" t="str">
        <f>VLOOKUP(H19184,lookups!$B$2:$C$32,2,FALSE)</f>
        <v>Y</v>
      </c>
      <c r="J19184">
        <v>4</v>
      </c>
      <c r="K19184" t="s">
        <v>10</v>
      </c>
      <c r="L19184">
        <v>1</v>
      </c>
      <c r="M19184">
        <v>4.54</v>
      </c>
    </row>
    <row r="19185" spans="1:13" x14ac:dyDescent="0.3">
      <c r="A19185">
        <v>2013</v>
      </c>
      <c r="B19185">
        <v>21</v>
      </c>
      <c r="C19185" t="s">
        <v>30</v>
      </c>
      <c r="D19185" t="str">
        <f>VLOOKUP(C19185,lookups!$F$2:$H$27,2,FALSE)</f>
        <v>na</v>
      </c>
      <c r="E19185" t="str">
        <f>VLOOKUP(C19185,lookups!$F$2:$H$27,3,FALSE)</f>
        <v>na</v>
      </c>
      <c r="F19185" t="str">
        <f>VLOOKUP(C19185,lookups!$F$2:$I$27,4,FALSE)</f>
        <v>na</v>
      </c>
      <c r="G19185">
        <v>12</v>
      </c>
      <c r="H19185" t="s">
        <v>45</v>
      </c>
      <c r="I19185" t="str">
        <f>VLOOKUP(H19185,lookups!$B$2:$C$32,2,FALSE)</f>
        <v>Y</v>
      </c>
      <c r="J19185">
        <v>5</v>
      </c>
      <c r="K19185" t="s">
        <v>10</v>
      </c>
      <c r="L19185">
        <v>1</v>
      </c>
      <c r="M19185">
        <v>0</v>
      </c>
    </row>
    <row r="19186" spans="1:13" x14ac:dyDescent="0.3">
      <c r="A19186">
        <v>2013</v>
      </c>
      <c r="B19186">
        <v>22</v>
      </c>
      <c r="C19186" t="s">
        <v>31</v>
      </c>
      <c r="D19186" t="str">
        <f>VLOOKUP(C19186,lookups!$F$2:$H$27,2,FALSE)</f>
        <v>na</v>
      </c>
      <c r="E19186" t="str">
        <f>VLOOKUP(C19186,lookups!$F$2:$H$27,3,FALSE)</f>
        <v>na</v>
      </c>
      <c r="F19186" t="str">
        <f>VLOOKUP(C19186,lookups!$F$2:$I$27,4,FALSE)</f>
        <v>na</v>
      </c>
      <c r="G19186">
        <v>12</v>
      </c>
      <c r="H19186" t="s">
        <v>45</v>
      </c>
      <c r="I19186" t="str">
        <f>VLOOKUP(H19186,lookups!$B$2:$C$32,2,FALSE)</f>
        <v>Y</v>
      </c>
      <c r="J19186">
        <v>2</v>
      </c>
      <c r="K19186" t="s">
        <v>10</v>
      </c>
      <c r="L19186">
        <v>1</v>
      </c>
      <c r="M19186">
        <v>0</v>
      </c>
    </row>
    <row r="19187" spans="1:13" x14ac:dyDescent="0.3">
      <c r="A19187">
        <v>2013</v>
      </c>
      <c r="B19187">
        <v>22</v>
      </c>
      <c r="C19187" t="s">
        <v>31</v>
      </c>
      <c r="D19187" t="str">
        <f>VLOOKUP(C19187,lookups!$F$2:$H$27,2,FALSE)</f>
        <v>na</v>
      </c>
      <c r="E19187" t="str">
        <f>VLOOKUP(C19187,lookups!$F$2:$H$27,3,FALSE)</f>
        <v>na</v>
      </c>
      <c r="F19187" t="str">
        <f>VLOOKUP(C19187,lookups!$F$2:$I$27,4,FALSE)</f>
        <v>na</v>
      </c>
      <c r="G19187">
        <v>12</v>
      </c>
      <c r="H19187" t="s">
        <v>45</v>
      </c>
      <c r="I19187" t="str">
        <f>VLOOKUP(H19187,lookups!$B$2:$C$32,2,FALSE)</f>
        <v>Y</v>
      </c>
      <c r="J19187">
        <v>3</v>
      </c>
      <c r="K19187" t="s">
        <v>10</v>
      </c>
      <c r="L19187">
        <v>1</v>
      </c>
      <c r="M19187">
        <v>82.54</v>
      </c>
    </row>
    <row r="19188" spans="1:13" x14ac:dyDescent="0.3">
      <c r="A19188">
        <v>2013</v>
      </c>
      <c r="B19188">
        <v>22</v>
      </c>
      <c r="C19188" t="s">
        <v>31</v>
      </c>
      <c r="D19188" t="str">
        <f>VLOOKUP(C19188,lookups!$F$2:$H$27,2,FALSE)</f>
        <v>na</v>
      </c>
      <c r="E19188" t="str">
        <f>VLOOKUP(C19188,lookups!$F$2:$H$27,3,FALSE)</f>
        <v>na</v>
      </c>
      <c r="F19188" t="str">
        <f>VLOOKUP(C19188,lookups!$F$2:$I$27,4,FALSE)</f>
        <v>na</v>
      </c>
      <c r="G19188">
        <v>12</v>
      </c>
      <c r="H19188" t="s">
        <v>45</v>
      </c>
      <c r="I19188" t="str">
        <f>VLOOKUP(H19188,lookups!$B$2:$C$32,2,FALSE)</f>
        <v>Y</v>
      </c>
      <c r="J19188">
        <v>4</v>
      </c>
      <c r="K19188" t="s">
        <v>10</v>
      </c>
      <c r="L19188">
        <v>1</v>
      </c>
      <c r="M19188">
        <v>153.54</v>
      </c>
    </row>
    <row r="19189" spans="1:13" x14ac:dyDescent="0.3">
      <c r="A19189">
        <v>2013</v>
      </c>
      <c r="B19189">
        <v>22</v>
      </c>
      <c r="C19189" t="s">
        <v>31</v>
      </c>
      <c r="D19189" t="str">
        <f>VLOOKUP(C19189,lookups!$F$2:$H$27,2,FALSE)</f>
        <v>na</v>
      </c>
      <c r="E19189" t="str">
        <f>VLOOKUP(C19189,lookups!$F$2:$H$27,3,FALSE)</f>
        <v>na</v>
      </c>
      <c r="F19189" t="str">
        <f>VLOOKUP(C19189,lookups!$F$2:$I$27,4,FALSE)</f>
        <v>na</v>
      </c>
      <c r="G19189">
        <v>12</v>
      </c>
      <c r="H19189" t="s">
        <v>45</v>
      </c>
      <c r="I19189" t="str">
        <f>VLOOKUP(H19189,lookups!$B$2:$C$32,2,FALSE)</f>
        <v>Y</v>
      </c>
      <c r="J19189">
        <v>5</v>
      </c>
      <c r="K19189" t="s">
        <v>10</v>
      </c>
      <c r="L19189">
        <v>1</v>
      </c>
      <c r="M19189">
        <v>39.08</v>
      </c>
    </row>
    <row r="19190" spans="1:13" x14ac:dyDescent="0.3">
      <c r="A19190">
        <v>2013</v>
      </c>
      <c r="B19190">
        <v>23</v>
      </c>
      <c r="C19190" t="s">
        <v>32</v>
      </c>
      <c r="D19190" t="str">
        <f>VLOOKUP(C19190,lookups!$F$2:$H$27,2,FALSE)</f>
        <v>na</v>
      </c>
      <c r="E19190" t="str">
        <f>VLOOKUP(C19190,lookups!$F$2:$H$27,3,FALSE)</f>
        <v>na</v>
      </c>
      <c r="F19190" t="str">
        <f>VLOOKUP(C19190,lookups!$F$2:$I$27,4,FALSE)</f>
        <v>na</v>
      </c>
      <c r="G19190">
        <v>12</v>
      </c>
      <c r="H19190" t="s">
        <v>45</v>
      </c>
      <c r="I19190" t="str">
        <f>VLOOKUP(H19190,lookups!$B$2:$C$32,2,FALSE)</f>
        <v>Y</v>
      </c>
      <c r="J19190">
        <v>2</v>
      </c>
      <c r="K19190" t="s">
        <v>10</v>
      </c>
      <c r="L19190">
        <v>1</v>
      </c>
      <c r="M19190">
        <v>0</v>
      </c>
    </row>
    <row r="19191" spans="1:13" x14ac:dyDescent="0.3">
      <c r="A19191">
        <v>2013</v>
      </c>
      <c r="B19191">
        <v>23</v>
      </c>
      <c r="C19191" t="s">
        <v>32</v>
      </c>
      <c r="D19191" t="str">
        <f>VLOOKUP(C19191,lookups!$F$2:$H$27,2,FALSE)</f>
        <v>na</v>
      </c>
      <c r="E19191" t="str">
        <f>VLOOKUP(C19191,lookups!$F$2:$H$27,3,FALSE)</f>
        <v>na</v>
      </c>
      <c r="F19191" t="str">
        <f>VLOOKUP(C19191,lookups!$F$2:$I$27,4,FALSE)</f>
        <v>na</v>
      </c>
      <c r="G19191">
        <v>12</v>
      </c>
      <c r="H19191" t="s">
        <v>45</v>
      </c>
      <c r="I19191" t="str">
        <f>VLOOKUP(H19191,lookups!$B$2:$C$32,2,FALSE)</f>
        <v>Y</v>
      </c>
      <c r="J19191">
        <v>3</v>
      </c>
      <c r="K19191" t="s">
        <v>10</v>
      </c>
      <c r="L19191">
        <v>1</v>
      </c>
      <c r="M19191">
        <v>182.29</v>
      </c>
    </row>
    <row r="19192" spans="1:13" x14ac:dyDescent="0.3">
      <c r="A19192">
        <v>2013</v>
      </c>
      <c r="B19192">
        <v>23</v>
      </c>
      <c r="C19192" t="s">
        <v>32</v>
      </c>
      <c r="D19192" t="str">
        <f>VLOOKUP(C19192,lookups!$F$2:$H$27,2,FALSE)</f>
        <v>na</v>
      </c>
      <c r="E19192" t="str">
        <f>VLOOKUP(C19192,lookups!$F$2:$H$27,3,FALSE)</f>
        <v>na</v>
      </c>
      <c r="F19192" t="str">
        <f>VLOOKUP(C19192,lookups!$F$2:$I$27,4,FALSE)</f>
        <v>na</v>
      </c>
      <c r="G19192">
        <v>12</v>
      </c>
      <c r="H19192" t="s">
        <v>45</v>
      </c>
      <c r="I19192" t="str">
        <f>VLOOKUP(H19192,lookups!$B$2:$C$32,2,FALSE)</f>
        <v>Y</v>
      </c>
      <c r="J19192">
        <v>4</v>
      </c>
      <c r="K19192" t="s">
        <v>10</v>
      </c>
      <c r="L19192">
        <v>1</v>
      </c>
      <c r="M19192">
        <v>100.55</v>
      </c>
    </row>
    <row r="19193" spans="1:13" x14ac:dyDescent="0.3">
      <c r="A19193">
        <v>2013</v>
      </c>
      <c r="B19193">
        <v>23</v>
      </c>
      <c r="C19193" t="s">
        <v>32</v>
      </c>
      <c r="D19193" t="str">
        <f>VLOOKUP(C19193,lookups!$F$2:$H$27,2,FALSE)</f>
        <v>na</v>
      </c>
      <c r="E19193" t="str">
        <f>VLOOKUP(C19193,lookups!$F$2:$H$27,3,FALSE)</f>
        <v>na</v>
      </c>
      <c r="F19193" t="str">
        <f>VLOOKUP(C19193,lookups!$F$2:$I$27,4,FALSE)</f>
        <v>na</v>
      </c>
      <c r="G19193">
        <v>12</v>
      </c>
      <c r="H19193" t="s">
        <v>45</v>
      </c>
      <c r="I19193" t="str">
        <f>VLOOKUP(H19193,lookups!$B$2:$C$32,2,FALSE)</f>
        <v>Y</v>
      </c>
      <c r="J19193">
        <v>5</v>
      </c>
      <c r="K19193" t="s">
        <v>10</v>
      </c>
      <c r="L19193">
        <v>1</v>
      </c>
      <c r="M19193">
        <v>20.56</v>
      </c>
    </row>
    <row r="19194" spans="1:13" x14ac:dyDescent="0.3">
      <c r="A19194">
        <v>2013</v>
      </c>
      <c r="B19194">
        <v>24</v>
      </c>
      <c r="C19194" t="s">
        <v>33</v>
      </c>
      <c r="D19194" t="str">
        <f>VLOOKUP(C19194,lookups!$F$2:$H$27,2,FALSE)</f>
        <v>13-15</v>
      </c>
      <c r="E19194" t="str">
        <f>VLOOKUP(C19194,lookups!$F$2:$H$27,3,FALSE)</f>
        <v>NGS/SGS/JDF Sport</v>
      </c>
      <c r="F19194">
        <f>VLOOKUP(C19194,lookups!$F$2:$I$27,4,FALSE)</f>
        <v>7</v>
      </c>
      <c r="G19194">
        <v>12</v>
      </c>
      <c r="H19194" t="s">
        <v>45</v>
      </c>
      <c r="I19194" t="str">
        <f>VLOOKUP(H19194,lookups!$B$2:$C$32,2,FALSE)</f>
        <v>Y</v>
      </c>
      <c r="J19194">
        <v>2</v>
      </c>
      <c r="K19194" t="s">
        <v>10</v>
      </c>
      <c r="L19194">
        <v>1</v>
      </c>
      <c r="M19194">
        <v>40.840000000000003</v>
      </c>
    </row>
    <row r="19195" spans="1:13" x14ac:dyDescent="0.3">
      <c r="A19195">
        <v>2013</v>
      </c>
      <c r="B19195">
        <v>24</v>
      </c>
      <c r="C19195" t="s">
        <v>33</v>
      </c>
      <c r="D19195" t="str">
        <f>VLOOKUP(C19195,lookups!$F$2:$H$27,2,FALSE)</f>
        <v>13-15</v>
      </c>
      <c r="E19195" t="str">
        <f>VLOOKUP(C19195,lookups!$F$2:$H$27,3,FALSE)</f>
        <v>NGS/SGS/JDF Sport</v>
      </c>
      <c r="F19195">
        <f>VLOOKUP(C19195,lookups!$F$2:$I$27,4,FALSE)</f>
        <v>7</v>
      </c>
      <c r="G19195">
        <v>12</v>
      </c>
      <c r="H19195" t="s">
        <v>45</v>
      </c>
      <c r="I19195" t="str">
        <f>VLOOKUP(H19195,lookups!$B$2:$C$32,2,FALSE)</f>
        <v>Y</v>
      </c>
      <c r="J19195">
        <v>3</v>
      </c>
      <c r="K19195" t="s">
        <v>10</v>
      </c>
      <c r="L19195">
        <v>1</v>
      </c>
      <c r="M19195">
        <v>123</v>
      </c>
    </row>
    <row r="19196" spans="1:13" x14ac:dyDescent="0.3">
      <c r="A19196">
        <v>2013</v>
      </c>
      <c r="B19196">
        <v>24</v>
      </c>
      <c r="C19196" t="s">
        <v>33</v>
      </c>
      <c r="D19196" t="str">
        <f>VLOOKUP(C19196,lookups!$F$2:$H$27,2,FALSE)</f>
        <v>13-15</v>
      </c>
      <c r="E19196" t="str">
        <f>VLOOKUP(C19196,lookups!$F$2:$H$27,3,FALSE)</f>
        <v>NGS/SGS/JDF Sport</v>
      </c>
      <c r="F19196">
        <f>VLOOKUP(C19196,lookups!$F$2:$I$27,4,FALSE)</f>
        <v>7</v>
      </c>
      <c r="G19196">
        <v>12</v>
      </c>
      <c r="H19196" t="s">
        <v>45</v>
      </c>
      <c r="I19196" t="str">
        <f>VLOOKUP(H19196,lookups!$B$2:$C$32,2,FALSE)</f>
        <v>Y</v>
      </c>
      <c r="J19196">
        <v>4</v>
      </c>
      <c r="K19196" t="s">
        <v>10</v>
      </c>
      <c r="L19196">
        <v>1</v>
      </c>
      <c r="M19196">
        <v>97.08</v>
      </c>
    </row>
    <row r="19197" spans="1:13" x14ac:dyDescent="0.3">
      <c r="A19197">
        <v>2013</v>
      </c>
      <c r="B19197">
        <v>24</v>
      </c>
      <c r="C19197" t="s">
        <v>33</v>
      </c>
      <c r="D19197" t="str">
        <f>VLOOKUP(C19197,lookups!$F$2:$H$27,2,FALSE)</f>
        <v>13-15</v>
      </c>
      <c r="E19197" t="str">
        <f>VLOOKUP(C19197,lookups!$F$2:$H$27,3,FALSE)</f>
        <v>NGS/SGS/JDF Sport</v>
      </c>
      <c r="F19197">
        <f>VLOOKUP(C19197,lookups!$F$2:$I$27,4,FALSE)</f>
        <v>7</v>
      </c>
      <c r="G19197">
        <v>12</v>
      </c>
      <c r="H19197" t="s">
        <v>45</v>
      </c>
      <c r="I19197" t="str">
        <f>VLOOKUP(H19197,lookups!$B$2:$C$32,2,FALSE)</f>
        <v>Y</v>
      </c>
      <c r="J19197">
        <v>5</v>
      </c>
      <c r="K19197" t="s">
        <v>10</v>
      </c>
      <c r="L19197">
        <v>1</v>
      </c>
      <c r="M19197">
        <v>7.44</v>
      </c>
    </row>
    <row r="19198" spans="1:13" x14ac:dyDescent="0.3">
      <c r="A19198">
        <v>2013</v>
      </c>
      <c r="B19198">
        <v>25</v>
      </c>
      <c r="C19198" t="s">
        <v>34</v>
      </c>
      <c r="D19198" t="str">
        <f>VLOOKUP(C19198,lookups!$F$2:$H$27,2,FALSE)</f>
        <v>na</v>
      </c>
      <c r="E19198" t="str">
        <f>VLOOKUP(C19198,lookups!$F$2:$H$27,3,FALSE)</f>
        <v>na</v>
      </c>
      <c r="F19198" t="str">
        <f>VLOOKUP(C19198,lookups!$F$2:$I$27,4,FALSE)</f>
        <v>na</v>
      </c>
      <c r="G19198">
        <v>12</v>
      </c>
      <c r="H19198" t="s">
        <v>45</v>
      </c>
      <c r="I19198" t="str">
        <f>VLOOKUP(H19198,lookups!$B$2:$C$32,2,FALSE)</f>
        <v>Y</v>
      </c>
      <c r="J19198">
        <v>2</v>
      </c>
      <c r="K19198" t="s">
        <v>10</v>
      </c>
      <c r="L19198">
        <v>1</v>
      </c>
      <c r="M19198">
        <v>0</v>
      </c>
    </row>
    <row r="19199" spans="1:13" x14ac:dyDescent="0.3">
      <c r="A19199">
        <v>2013</v>
      </c>
      <c r="B19199">
        <v>25</v>
      </c>
      <c r="C19199" t="s">
        <v>34</v>
      </c>
      <c r="D19199" t="str">
        <f>VLOOKUP(C19199,lookups!$F$2:$H$27,2,FALSE)</f>
        <v>na</v>
      </c>
      <c r="E19199" t="str">
        <f>VLOOKUP(C19199,lookups!$F$2:$H$27,3,FALSE)</f>
        <v>na</v>
      </c>
      <c r="F19199" t="str">
        <f>VLOOKUP(C19199,lookups!$F$2:$I$27,4,FALSE)</f>
        <v>na</v>
      </c>
      <c r="G19199">
        <v>12</v>
      </c>
      <c r="H19199" t="s">
        <v>45</v>
      </c>
      <c r="I19199" t="str">
        <f>VLOOKUP(H19199,lookups!$B$2:$C$32,2,FALSE)</f>
        <v>Y</v>
      </c>
      <c r="J19199">
        <v>3</v>
      </c>
      <c r="K19199" t="s">
        <v>10</v>
      </c>
      <c r="L19199">
        <v>1</v>
      </c>
      <c r="M19199">
        <v>0</v>
      </c>
    </row>
    <row r="19200" spans="1:13" x14ac:dyDescent="0.3">
      <c r="A19200">
        <v>2013</v>
      </c>
      <c r="B19200">
        <v>25</v>
      </c>
      <c r="C19200" t="s">
        <v>34</v>
      </c>
      <c r="D19200" t="str">
        <f>VLOOKUP(C19200,lookups!$F$2:$H$27,2,FALSE)</f>
        <v>na</v>
      </c>
      <c r="E19200" t="str">
        <f>VLOOKUP(C19200,lookups!$F$2:$H$27,3,FALSE)</f>
        <v>na</v>
      </c>
      <c r="F19200" t="str">
        <f>VLOOKUP(C19200,lookups!$F$2:$I$27,4,FALSE)</f>
        <v>na</v>
      </c>
      <c r="G19200">
        <v>12</v>
      </c>
      <c r="H19200" t="s">
        <v>45</v>
      </c>
      <c r="I19200" t="str">
        <f>VLOOKUP(H19200,lookups!$B$2:$C$32,2,FALSE)</f>
        <v>Y</v>
      </c>
      <c r="J19200">
        <v>4</v>
      </c>
      <c r="K19200" t="s">
        <v>10</v>
      </c>
      <c r="L19200">
        <v>1</v>
      </c>
      <c r="M19200">
        <v>9.26</v>
      </c>
    </row>
    <row r="19201" spans="1:13" x14ac:dyDescent="0.3">
      <c r="A19201">
        <v>2013</v>
      </c>
      <c r="B19201">
        <v>25</v>
      </c>
      <c r="C19201" t="s">
        <v>34</v>
      </c>
      <c r="D19201" t="str">
        <f>VLOOKUP(C19201,lookups!$F$2:$H$27,2,FALSE)</f>
        <v>na</v>
      </c>
      <c r="E19201" t="str">
        <f>VLOOKUP(C19201,lookups!$F$2:$H$27,3,FALSE)</f>
        <v>na</v>
      </c>
      <c r="F19201" t="str">
        <f>VLOOKUP(C19201,lookups!$F$2:$I$27,4,FALSE)</f>
        <v>na</v>
      </c>
      <c r="G19201">
        <v>12</v>
      </c>
      <c r="H19201" t="s">
        <v>45</v>
      </c>
      <c r="I19201" t="str">
        <f>VLOOKUP(H19201,lookups!$B$2:$C$32,2,FALSE)</f>
        <v>Y</v>
      </c>
      <c r="J19201">
        <v>5</v>
      </c>
      <c r="K19201" t="s">
        <v>10</v>
      </c>
      <c r="L19201">
        <v>1</v>
      </c>
      <c r="M19201">
        <v>0</v>
      </c>
    </row>
    <row r="19202" spans="1:13" x14ac:dyDescent="0.3">
      <c r="A19202">
        <v>2013</v>
      </c>
      <c r="B19202">
        <v>1</v>
      </c>
      <c r="C19202" t="s">
        <v>8</v>
      </c>
      <c r="D19202" t="str">
        <f>VLOOKUP(C19202,lookups!$F$2:$H$27,2,FALSE)</f>
        <v>na</v>
      </c>
      <c r="E19202" t="str">
        <f>VLOOKUP(C19202,lookups!$F$2:$H$27,3,FALSE)</f>
        <v>na</v>
      </c>
      <c r="F19202" t="str">
        <f>VLOOKUP(C19202,lookups!$F$2:$I$27,4,FALSE)</f>
        <v>na</v>
      </c>
      <c r="G19202">
        <v>13</v>
      </c>
      <c r="H19202" t="s">
        <v>46</v>
      </c>
      <c r="I19202" t="str">
        <f>VLOOKUP(H19202,lookups!$B$2:$C$32,2,FALSE)</f>
        <v>Y</v>
      </c>
      <c r="J19202">
        <v>2</v>
      </c>
      <c r="K19202" t="s">
        <v>10</v>
      </c>
      <c r="L19202">
        <v>1</v>
      </c>
      <c r="M19202">
        <v>0</v>
      </c>
    </row>
    <row r="19203" spans="1:13" x14ac:dyDescent="0.3">
      <c r="A19203">
        <v>2013</v>
      </c>
      <c r="B19203">
        <v>1</v>
      </c>
      <c r="C19203" t="s">
        <v>8</v>
      </c>
      <c r="D19203" t="str">
        <f>VLOOKUP(C19203,lookups!$F$2:$H$27,2,FALSE)</f>
        <v>na</v>
      </c>
      <c r="E19203" t="str">
        <f>VLOOKUP(C19203,lookups!$F$2:$H$27,3,FALSE)</f>
        <v>na</v>
      </c>
      <c r="F19203" t="str">
        <f>VLOOKUP(C19203,lookups!$F$2:$I$27,4,FALSE)</f>
        <v>na</v>
      </c>
      <c r="G19203">
        <v>13</v>
      </c>
      <c r="H19203" t="s">
        <v>46</v>
      </c>
      <c r="I19203" t="str">
        <f>VLOOKUP(H19203,lookups!$B$2:$C$32,2,FALSE)</f>
        <v>Y</v>
      </c>
      <c r="J19203">
        <v>3</v>
      </c>
      <c r="K19203" t="s">
        <v>10</v>
      </c>
      <c r="L19203">
        <v>1</v>
      </c>
      <c r="M19203">
        <v>0</v>
      </c>
    </row>
    <row r="19204" spans="1:13" x14ac:dyDescent="0.3">
      <c r="A19204">
        <v>2013</v>
      </c>
      <c r="B19204">
        <v>1</v>
      </c>
      <c r="C19204" t="s">
        <v>8</v>
      </c>
      <c r="D19204" t="str">
        <f>VLOOKUP(C19204,lookups!$F$2:$H$27,2,FALSE)</f>
        <v>na</v>
      </c>
      <c r="E19204" t="str">
        <f>VLOOKUP(C19204,lookups!$F$2:$H$27,3,FALSE)</f>
        <v>na</v>
      </c>
      <c r="F19204" t="str">
        <f>VLOOKUP(C19204,lookups!$F$2:$I$27,4,FALSE)</f>
        <v>na</v>
      </c>
      <c r="G19204">
        <v>13</v>
      </c>
      <c r="H19204" t="s">
        <v>46</v>
      </c>
      <c r="I19204" t="str">
        <f>VLOOKUP(H19204,lookups!$B$2:$C$32,2,FALSE)</f>
        <v>Y</v>
      </c>
      <c r="J19204">
        <v>4</v>
      </c>
      <c r="K19204" t="s">
        <v>10</v>
      </c>
      <c r="L19204">
        <v>1</v>
      </c>
      <c r="M19204">
        <v>39.659999999999997</v>
      </c>
    </row>
    <row r="19205" spans="1:13" x14ac:dyDescent="0.3">
      <c r="A19205">
        <v>2013</v>
      </c>
      <c r="B19205">
        <v>1</v>
      </c>
      <c r="C19205" t="s">
        <v>8</v>
      </c>
      <c r="D19205" t="str">
        <f>VLOOKUP(C19205,lookups!$F$2:$H$27,2,FALSE)</f>
        <v>na</v>
      </c>
      <c r="E19205" t="str">
        <f>VLOOKUP(C19205,lookups!$F$2:$H$27,3,FALSE)</f>
        <v>na</v>
      </c>
      <c r="F19205" t="str">
        <f>VLOOKUP(C19205,lookups!$F$2:$I$27,4,FALSE)</f>
        <v>na</v>
      </c>
      <c r="G19205">
        <v>13</v>
      </c>
      <c r="H19205" t="s">
        <v>46</v>
      </c>
      <c r="I19205" t="str">
        <f>VLOOKUP(H19205,lookups!$B$2:$C$32,2,FALSE)</f>
        <v>Y</v>
      </c>
      <c r="J19205">
        <v>5</v>
      </c>
      <c r="K19205" t="s">
        <v>10</v>
      </c>
      <c r="L19205">
        <v>1</v>
      </c>
      <c r="M19205">
        <v>1.91</v>
      </c>
    </row>
    <row r="19206" spans="1:13" x14ac:dyDescent="0.3">
      <c r="A19206">
        <v>2013</v>
      </c>
      <c r="B19206">
        <v>2</v>
      </c>
      <c r="C19206" t="s">
        <v>11</v>
      </c>
      <c r="D19206" t="str">
        <f>VLOOKUP(C19206,lookups!$F$2:$H$27,2,FALSE)</f>
        <v>na</v>
      </c>
      <c r="E19206" t="str">
        <f>VLOOKUP(C19206,lookups!$F$2:$H$27,3,FALSE)</f>
        <v>na</v>
      </c>
      <c r="F19206" t="str">
        <f>VLOOKUP(C19206,lookups!$F$2:$I$27,4,FALSE)</f>
        <v>na</v>
      </c>
      <c r="G19206">
        <v>13</v>
      </c>
      <c r="H19206" t="s">
        <v>46</v>
      </c>
      <c r="I19206" t="str">
        <f>VLOOKUP(H19206,lookups!$B$2:$C$32,2,FALSE)</f>
        <v>Y</v>
      </c>
      <c r="J19206">
        <v>2</v>
      </c>
      <c r="K19206" t="s">
        <v>10</v>
      </c>
      <c r="L19206">
        <v>1</v>
      </c>
      <c r="M19206">
        <v>0</v>
      </c>
    </row>
    <row r="19207" spans="1:13" x14ac:dyDescent="0.3">
      <c r="A19207">
        <v>2013</v>
      </c>
      <c r="B19207">
        <v>2</v>
      </c>
      <c r="C19207" t="s">
        <v>11</v>
      </c>
      <c r="D19207" t="str">
        <f>VLOOKUP(C19207,lookups!$F$2:$H$27,2,FALSE)</f>
        <v>na</v>
      </c>
      <c r="E19207" t="str">
        <f>VLOOKUP(C19207,lookups!$F$2:$H$27,3,FALSE)</f>
        <v>na</v>
      </c>
      <c r="F19207" t="str">
        <f>VLOOKUP(C19207,lookups!$F$2:$I$27,4,FALSE)</f>
        <v>na</v>
      </c>
      <c r="G19207">
        <v>13</v>
      </c>
      <c r="H19207" t="s">
        <v>46</v>
      </c>
      <c r="I19207" t="str">
        <f>VLOOKUP(H19207,lookups!$B$2:$C$32,2,FALSE)</f>
        <v>Y</v>
      </c>
      <c r="J19207">
        <v>3</v>
      </c>
      <c r="K19207" t="s">
        <v>10</v>
      </c>
      <c r="L19207">
        <v>1</v>
      </c>
      <c r="M19207">
        <v>10.67</v>
      </c>
    </row>
    <row r="19208" spans="1:13" x14ac:dyDescent="0.3">
      <c r="A19208">
        <v>2013</v>
      </c>
      <c r="B19208">
        <v>2</v>
      </c>
      <c r="C19208" t="s">
        <v>11</v>
      </c>
      <c r="D19208" t="str">
        <f>VLOOKUP(C19208,lookups!$F$2:$H$27,2,FALSE)</f>
        <v>na</v>
      </c>
      <c r="E19208" t="str">
        <f>VLOOKUP(C19208,lookups!$F$2:$H$27,3,FALSE)</f>
        <v>na</v>
      </c>
      <c r="F19208" t="str">
        <f>VLOOKUP(C19208,lookups!$F$2:$I$27,4,FALSE)</f>
        <v>na</v>
      </c>
      <c r="G19208">
        <v>13</v>
      </c>
      <c r="H19208" t="s">
        <v>46</v>
      </c>
      <c r="I19208" t="str">
        <f>VLOOKUP(H19208,lookups!$B$2:$C$32,2,FALSE)</f>
        <v>Y</v>
      </c>
      <c r="J19208">
        <v>4</v>
      </c>
      <c r="K19208" t="s">
        <v>10</v>
      </c>
      <c r="L19208">
        <v>1</v>
      </c>
      <c r="M19208">
        <v>81.83</v>
      </c>
    </row>
    <row r="19209" spans="1:13" x14ac:dyDescent="0.3">
      <c r="A19209">
        <v>2013</v>
      </c>
      <c r="B19209">
        <v>2</v>
      </c>
      <c r="C19209" t="s">
        <v>11</v>
      </c>
      <c r="D19209" t="str">
        <f>VLOOKUP(C19209,lookups!$F$2:$H$27,2,FALSE)</f>
        <v>na</v>
      </c>
      <c r="E19209" t="str">
        <f>VLOOKUP(C19209,lookups!$F$2:$H$27,3,FALSE)</f>
        <v>na</v>
      </c>
      <c r="F19209" t="str">
        <f>VLOOKUP(C19209,lookups!$F$2:$I$27,4,FALSE)</f>
        <v>na</v>
      </c>
      <c r="G19209">
        <v>13</v>
      </c>
      <c r="H19209" t="s">
        <v>46</v>
      </c>
      <c r="I19209" t="str">
        <f>VLOOKUP(H19209,lookups!$B$2:$C$32,2,FALSE)</f>
        <v>Y</v>
      </c>
      <c r="J19209">
        <v>5</v>
      </c>
      <c r="K19209" t="s">
        <v>10</v>
      </c>
      <c r="L19209">
        <v>1</v>
      </c>
      <c r="M19209">
        <v>12.81</v>
      </c>
    </row>
    <row r="19210" spans="1:13" x14ac:dyDescent="0.3">
      <c r="A19210">
        <v>2013</v>
      </c>
      <c r="B19210">
        <v>3</v>
      </c>
      <c r="C19210" t="s">
        <v>12</v>
      </c>
      <c r="D19210" t="str">
        <f>VLOOKUP(C19210,lookups!$F$2:$H$27,2,FALSE)</f>
        <v>na</v>
      </c>
      <c r="E19210" t="str">
        <f>VLOOKUP(C19210,lookups!$F$2:$H$27,3,FALSE)</f>
        <v>na</v>
      </c>
      <c r="F19210" t="str">
        <f>VLOOKUP(C19210,lookups!$F$2:$I$27,4,FALSE)</f>
        <v>na</v>
      </c>
      <c r="G19210">
        <v>13</v>
      </c>
      <c r="H19210" t="s">
        <v>46</v>
      </c>
      <c r="I19210" t="str">
        <f>VLOOKUP(H19210,lookups!$B$2:$C$32,2,FALSE)</f>
        <v>Y</v>
      </c>
      <c r="J19210">
        <v>2</v>
      </c>
      <c r="K19210" t="s">
        <v>10</v>
      </c>
      <c r="L19210">
        <v>1</v>
      </c>
      <c r="M19210">
        <v>0</v>
      </c>
    </row>
    <row r="19211" spans="1:13" x14ac:dyDescent="0.3">
      <c r="A19211">
        <v>2013</v>
      </c>
      <c r="B19211">
        <v>3</v>
      </c>
      <c r="C19211" t="s">
        <v>12</v>
      </c>
      <c r="D19211" t="str">
        <f>VLOOKUP(C19211,lookups!$F$2:$H$27,2,FALSE)</f>
        <v>na</v>
      </c>
      <c r="E19211" t="str">
        <f>VLOOKUP(C19211,lookups!$F$2:$H$27,3,FALSE)</f>
        <v>na</v>
      </c>
      <c r="F19211" t="str">
        <f>VLOOKUP(C19211,lookups!$F$2:$I$27,4,FALSE)</f>
        <v>na</v>
      </c>
      <c r="G19211">
        <v>13</v>
      </c>
      <c r="H19211" t="s">
        <v>46</v>
      </c>
      <c r="I19211" t="str">
        <f>VLOOKUP(H19211,lookups!$B$2:$C$32,2,FALSE)</f>
        <v>Y</v>
      </c>
      <c r="J19211">
        <v>3</v>
      </c>
      <c r="K19211" t="s">
        <v>10</v>
      </c>
      <c r="L19211">
        <v>1</v>
      </c>
      <c r="M19211">
        <v>0</v>
      </c>
    </row>
    <row r="19212" spans="1:13" x14ac:dyDescent="0.3">
      <c r="A19212">
        <v>2013</v>
      </c>
      <c r="B19212">
        <v>3</v>
      </c>
      <c r="C19212" t="s">
        <v>12</v>
      </c>
      <c r="D19212" t="str">
        <f>VLOOKUP(C19212,lookups!$F$2:$H$27,2,FALSE)</f>
        <v>na</v>
      </c>
      <c r="E19212" t="str">
        <f>VLOOKUP(C19212,lookups!$F$2:$H$27,3,FALSE)</f>
        <v>na</v>
      </c>
      <c r="F19212" t="str">
        <f>VLOOKUP(C19212,lookups!$F$2:$I$27,4,FALSE)</f>
        <v>na</v>
      </c>
      <c r="G19212">
        <v>13</v>
      </c>
      <c r="H19212" t="s">
        <v>46</v>
      </c>
      <c r="I19212" t="str">
        <f>VLOOKUP(H19212,lookups!$B$2:$C$32,2,FALSE)</f>
        <v>Y</v>
      </c>
      <c r="J19212">
        <v>4</v>
      </c>
      <c r="K19212" t="s">
        <v>10</v>
      </c>
      <c r="L19212">
        <v>1</v>
      </c>
      <c r="M19212">
        <v>0</v>
      </c>
    </row>
    <row r="19213" spans="1:13" x14ac:dyDescent="0.3">
      <c r="A19213">
        <v>2013</v>
      </c>
      <c r="B19213">
        <v>3</v>
      </c>
      <c r="C19213" t="s">
        <v>12</v>
      </c>
      <c r="D19213" t="str">
        <f>VLOOKUP(C19213,lookups!$F$2:$H$27,2,FALSE)</f>
        <v>na</v>
      </c>
      <c r="E19213" t="str">
        <f>VLOOKUP(C19213,lookups!$F$2:$H$27,3,FALSE)</f>
        <v>na</v>
      </c>
      <c r="F19213" t="str">
        <f>VLOOKUP(C19213,lookups!$F$2:$I$27,4,FALSE)</f>
        <v>na</v>
      </c>
      <c r="G19213">
        <v>13</v>
      </c>
      <c r="H19213" t="s">
        <v>46</v>
      </c>
      <c r="I19213" t="str">
        <f>VLOOKUP(H19213,lookups!$B$2:$C$32,2,FALSE)</f>
        <v>Y</v>
      </c>
      <c r="J19213">
        <v>5</v>
      </c>
      <c r="K19213" t="s">
        <v>10</v>
      </c>
      <c r="L19213">
        <v>1</v>
      </c>
      <c r="M19213">
        <v>0</v>
      </c>
    </row>
    <row r="19214" spans="1:13" x14ac:dyDescent="0.3">
      <c r="A19214">
        <v>2013</v>
      </c>
      <c r="B19214">
        <v>4</v>
      </c>
      <c r="C19214" t="s">
        <v>13</v>
      </c>
      <c r="D19214">
        <f>VLOOKUP(C19214,lookups!$F$2:$H$27,2,FALSE)</f>
        <v>10</v>
      </c>
      <c r="E19214" t="str">
        <f>VLOOKUP(C19214,lookups!$F$2:$H$27,3,FALSE)</f>
        <v>WCVI Troll</v>
      </c>
      <c r="F19214">
        <f>VLOOKUP(C19214,lookups!$F$2:$I$27,4,FALSE)</f>
        <v>6</v>
      </c>
      <c r="G19214">
        <v>13</v>
      </c>
      <c r="H19214" t="s">
        <v>46</v>
      </c>
      <c r="I19214" t="str">
        <f>VLOOKUP(H19214,lookups!$B$2:$C$32,2,FALSE)</f>
        <v>Y</v>
      </c>
      <c r="J19214">
        <v>2</v>
      </c>
      <c r="K19214" t="s">
        <v>10</v>
      </c>
      <c r="L19214">
        <v>1</v>
      </c>
      <c r="M19214">
        <v>2.9</v>
      </c>
    </row>
    <row r="19215" spans="1:13" x14ac:dyDescent="0.3">
      <c r="A19215">
        <v>2013</v>
      </c>
      <c r="B19215">
        <v>4</v>
      </c>
      <c r="C19215" t="s">
        <v>13</v>
      </c>
      <c r="D19215">
        <f>VLOOKUP(C19215,lookups!$F$2:$H$27,2,FALSE)</f>
        <v>10</v>
      </c>
      <c r="E19215" t="str">
        <f>VLOOKUP(C19215,lookups!$F$2:$H$27,3,FALSE)</f>
        <v>WCVI Troll</v>
      </c>
      <c r="F19215">
        <f>VLOOKUP(C19215,lookups!$F$2:$I$27,4,FALSE)</f>
        <v>6</v>
      </c>
      <c r="G19215">
        <v>13</v>
      </c>
      <c r="H19215" t="s">
        <v>46</v>
      </c>
      <c r="I19215" t="str">
        <f>VLOOKUP(H19215,lookups!$B$2:$C$32,2,FALSE)</f>
        <v>Y</v>
      </c>
      <c r="J19215">
        <v>3</v>
      </c>
      <c r="K19215" t="s">
        <v>10</v>
      </c>
      <c r="L19215">
        <v>1</v>
      </c>
      <c r="M19215">
        <v>163.85</v>
      </c>
    </row>
    <row r="19216" spans="1:13" x14ac:dyDescent="0.3">
      <c r="A19216">
        <v>2013</v>
      </c>
      <c r="B19216">
        <v>4</v>
      </c>
      <c r="C19216" t="s">
        <v>13</v>
      </c>
      <c r="D19216">
        <f>VLOOKUP(C19216,lookups!$F$2:$H$27,2,FALSE)</f>
        <v>10</v>
      </c>
      <c r="E19216" t="str">
        <f>VLOOKUP(C19216,lookups!$F$2:$H$27,3,FALSE)</f>
        <v>WCVI Troll</v>
      </c>
      <c r="F19216">
        <f>VLOOKUP(C19216,lookups!$F$2:$I$27,4,FALSE)</f>
        <v>6</v>
      </c>
      <c r="G19216">
        <v>13</v>
      </c>
      <c r="H19216" t="s">
        <v>46</v>
      </c>
      <c r="I19216" t="str">
        <f>VLOOKUP(H19216,lookups!$B$2:$C$32,2,FALSE)</f>
        <v>Y</v>
      </c>
      <c r="J19216">
        <v>4</v>
      </c>
      <c r="K19216" t="s">
        <v>10</v>
      </c>
      <c r="L19216">
        <v>1</v>
      </c>
      <c r="M19216">
        <v>416.29</v>
      </c>
    </row>
    <row r="19217" spans="1:13" x14ac:dyDescent="0.3">
      <c r="A19217">
        <v>2013</v>
      </c>
      <c r="B19217">
        <v>4</v>
      </c>
      <c r="C19217" t="s">
        <v>13</v>
      </c>
      <c r="D19217">
        <f>VLOOKUP(C19217,lookups!$F$2:$H$27,2,FALSE)</f>
        <v>10</v>
      </c>
      <c r="E19217" t="str">
        <f>VLOOKUP(C19217,lookups!$F$2:$H$27,3,FALSE)</f>
        <v>WCVI Troll</v>
      </c>
      <c r="F19217">
        <f>VLOOKUP(C19217,lookups!$F$2:$I$27,4,FALSE)</f>
        <v>6</v>
      </c>
      <c r="G19217">
        <v>13</v>
      </c>
      <c r="H19217" t="s">
        <v>46</v>
      </c>
      <c r="I19217" t="str">
        <f>VLOOKUP(H19217,lookups!$B$2:$C$32,2,FALSE)</f>
        <v>Y</v>
      </c>
      <c r="J19217">
        <v>5</v>
      </c>
      <c r="K19217" t="s">
        <v>10</v>
      </c>
      <c r="L19217">
        <v>1</v>
      </c>
      <c r="M19217">
        <v>31.87</v>
      </c>
    </row>
    <row r="19218" spans="1:13" x14ac:dyDescent="0.3">
      <c r="A19218">
        <v>2013</v>
      </c>
      <c r="B19218">
        <v>5</v>
      </c>
      <c r="C19218" t="s">
        <v>14</v>
      </c>
      <c r="D19218" t="str">
        <f>VLOOKUP(C19218,lookups!$F$2:$H$27,2,FALSE)</f>
        <v>na</v>
      </c>
      <c r="E19218" t="str">
        <f>VLOOKUP(C19218,lookups!$F$2:$H$27,3,FALSE)</f>
        <v>na</v>
      </c>
      <c r="F19218" t="str">
        <f>VLOOKUP(C19218,lookups!$F$2:$I$27,4,FALSE)</f>
        <v>na</v>
      </c>
      <c r="G19218">
        <v>13</v>
      </c>
      <c r="H19218" t="s">
        <v>46</v>
      </c>
      <c r="I19218" t="str">
        <f>VLOOKUP(H19218,lookups!$B$2:$C$32,2,FALSE)</f>
        <v>Y</v>
      </c>
      <c r="J19218">
        <v>2</v>
      </c>
      <c r="K19218" t="s">
        <v>10</v>
      </c>
      <c r="L19218">
        <v>1</v>
      </c>
      <c r="M19218">
        <v>0</v>
      </c>
    </row>
    <row r="19219" spans="1:13" x14ac:dyDescent="0.3">
      <c r="A19219">
        <v>2013</v>
      </c>
      <c r="B19219">
        <v>5</v>
      </c>
      <c r="C19219" t="s">
        <v>14</v>
      </c>
      <c r="D19219" t="str">
        <f>VLOOKUP(C19219,lookups!$F$2:$H$27,2,FALSE)</f>
        <v>na</v>
      </c>
      <c r="E19219" t="str">
        <f>VLOOKUP(C19219,lookups!$F$2:$H$27,3,FALSE)</f>
        <v>na</v>
      </c>
      <c r="F19219" t="str">
        <f>VLOOKUP(C19219,lookups!$F$2:$I$27,4,FALSE)</f>
        <v>na</v>
      </c>
      <c r="G19219">
        <v>13</v>
      </c>
      <c r="H19219" t="s">
        <v>46</v>
      </c>
      <c r="I19219" t="str">
        <f>VLOOKUP(H19219,lookups!$B$2:$C$32,2,FALSE)</f>
        <v>Y</v>
      </c>
      <c r="J19219">
        <v>3</v>
      </c>
      <c r="K19219" t="s">
        <v>10</v>
      </c>
      <c r="L19219">
        <v>1</v>
      </c>
      <c r="M19219">
        <v>162.43</v>
      </c>
    </row>
    <row r="19220" spans="1:13" x14ac:dyDescent="0.3">
      <c r="A19220">
        <v>2013</v>
      </c>
      <c r="B19220">
        <v>5</v>
      </c>
      <c r="C19220" t="s">
        <v>14</v>
      </c>
      <c r="D19220" t="str">
        <f>VLOOKUP(C19220,lookups!$F$2:$H$27,2,FALSE)</f>
        <v>na</v>
      </c>
      <c r="E19220" t="str">
        <f>VLOOKUP(C19220,lookups!$F$2:$H$27,3,FALSE)</f>
        <v>na</v>
      </c>
      <c r="F19220" t="str">
        <f>VLOOKUP(C19220,lookups!$F$2:$I$27,4,FALSE)</f>
        <v>na</v>
      </c>
      <c r="G19220">
        <v>13</v>
      </c>
      <c r="H19220" t="s">
        <v>46</v>
      </c>
      <c r="I19220" t="str">
        <f>VLOOKUP(H19220,lookups!$B$2:$C$32,2,FALSE)</f>
        <v>Y</v>
      </c>
      <c r="J19220">
        <v>4</v>
      </c>
      <c r="K19220" t="s">
        <v>10</v>
      </c>
      <c r="L19220">
        <v>1</v>
      </c>
      <c r="M19220">
        <v>134.88</v>
      </c>
    </row>
    <row r="19221" spans="1:13" x14ac:dyDescent="0.3">
      <c r="A19221">
        <v>2013</v>
      </c>
      <c r="B19221">
        <v>5</v>
      </c>
      <c r="C19221" t="s">
        <v>14</v>
      </c>
      <c r="D19221" t="str">
        <f>VLOOKUP(C19221,lookups!$F$2:$H$27,2,FALSE)</f>
        <v>na</v>
      </c>
      <c r="E19221" t="str">
        <f>VLOOKUP(C19221,lookups!$F$2:$H$27,3,FALSE)</f>
        <v>na</v>
      </c>
      <c r="F19221" t="str">
        <f>VLOOKUP(C19221,lookups!$F$2:$I$27,4,FALSE)</f>
        <v>na</v>
      </c>
      <c r="G19221">
        <v>13</v>
      </c>
      <c r="H19221" t="s">
        <v>46</v>
      </c>
      <c r="I19221" t="str">
        <f>VLOOKUP(H19221,lookups!$B$2:$C$32,2,FALSE)</f>
        <v>Y</v>
      </c>
      <c r="J19221">
        <v>5</v>
      </c>
      <c r="K19221" t="s">
        <v>10</v>
      </c>
      <c r="L19221">
        <v>1</v>
      </c>
      <c r="M19221">
        <v>66.430000000000007</v>
      </c>
    </row>
    <row r="19222" spans="1:13" x14ac:dyDescent="0.3">
      <c r="A19222">
        <v>2013</v>
      </c>
      <c r="B19222">
        <v>6</v>
      </c>
      <c r="C19222" t="s">
        <v>15</v>
      </c>
      <c r="D19222" t="str">
        <f>VLOOKUP(C19222,lookups!$F$2:$H$27,2,FALSE)</f>
        <v>na</v>
      </c>
      <c r="E19222" t="str">
        <f>VLOOKUP(C19222,lookups!$F$2:$H$27,3,FALSE)</f>
        <v>na</v>
      </c>
      <c r="F19222" t="str">
        <f>VLOOKUP(C19222,lookups!$F$2:$I$27,4,FALSE)</f>
        <v>na</v>
      </c>
      <c r="G19222">
        <v>13</v>
      </c>
      <c r="H19222" t="s">
        <v>46</v>
      </c>
      <c r="I19222" t="str">
        <f>VLOOKUP(H19222,lookups!$B$2:$C$32,2,FALSE)</f>
        <v>Y</v>
      </c>
      <c r="J19222">
        <v>2</v>
      </c>
      <c r="K19222" t="s">
        <v>10</v>
      </c>
      <c r="L19222">
        <v>1</v>
      </c>
      <c r="M19222">
        <v>0</v>
      </c>
    </row>
    <row r="19223" spans="1:13" x14ac:dyDescent="0.3">
      <c r="A19223">
        <v>2013</v>
      </c>
      <c r="B19223">
        <v>6</v>
      </c>
      <c r="C19223" t="s">
        <v>15</v>
      </c>
      <c r="D19223" t="str">
        <f>VLOOKUP(C19223,lookups!$F$2:$H$27,2,FALSE)</f>
        <v>na</v>
      </c>
      <c r="E19223" t="str">
        <f>VLOOKUP(C19223,lookups!$F$2:$H$27,3,FALSE)</f>
        <v>na</v>
      </c>
      <c r="F19223" t="str">
        <f>VLOOKUP(C19223,lookups!$F$2:$I$27,4,FALSE)</f>
        <v>na</v>
      </c>
      <c r="G19223">
        <v>13</v>
      </c>
      <c r="H19223" t="s">
        <v>46</v>
      </c>
      <c r="I19223" t="str">
        <f>VLOOKUP(H19223,lookups!$B$2:$C$32,2,FALSE)</f>
        <v>Y</v>
      </c>
      <c r="J19223">
        <v>3</v>
      </c>
      <c r="K19223" t="s">
        <v>10</v>
      </c>
      <c r="L19223">
        <v>1</v>
      </c>
      <c r="M19223">
        <v>0</v>
      </c>
    </row>
    <row r="19224" spans="1:13" x14ac:dyDescent="0.3">
      <c r="A19224">
        <v>2013</v>
      </c>
      <c r="B19224">
        <v>6</v>
      </c>
      <c r="C19224" t="s">
        <v>15</v>
      </c>
      <c r="D19224" t="str">
        <f>VLOOKUP(C19224,lookups!$F$2:$H$27,2,FALSE)</f>
        <v>na</v>
      </c>
      <c r="E19224" t="str">
        <f>VLOOKUP(C19224,lookups!$F$2:$H$27,3,FALSE)</f>
        <v>na</v>
      </c>
      <c r="F19224" t="str">
        <f>VLOOKUP(C19224,lookups!$F$2:$I$27,4,FALSE)</f>
        <v>na</v>
      </c>
      <c r="G19224">
        <v>13</v>
      </c>
      <c r="H19224" t="s">
        <v>46</v>
      </c>
      <c r="I19224" t="str">
        <f>VLOOKUP(H19224,lookups!$B$2:$C$32,2,FALSE)</f>
        <v>Y</v>
      </c>
      <c r="J19224">
        <v>4</v>
      </c>
      <c r="K19224" t="s">
        <v>10</v>
      </c>
      <c r="L19224">
        <v>1</v>
      </c>
      <c r="M19224">
        <v>0</v>
      </c>
    </row>
    <row r="19225" spans="1:13" x14ac:dyDescent="0.3">
      <c r="A19225">
        <v>2013</v>
      </c>
      <c r="B19225">
        <v>6</v>
      </c>
      <c r="C19225" t="s">
        <v>15</v>
      </c>
      <c r="D19225" t="str">
        <f>VLOOKUP(C19225,lookups!$F$2:$H$27,2,FALSE)</f>
        <v>na</v>
      </c>
      <c r="E19225" t="str">
        <f>VLOOKUP(C19225,lookups!$F$2:$H$27,3,FALSE)</f>
        <v>na</v>
      </c>
      <c r="F19225" t="str">
        <f>VLOOKUP(C19225,lookups!$F$2:$I$27,4,FALSE)</f>
        <v>na</v>
      </c>
      <c r="G19225">
        <v>13</v>
      </c>
      <c r="H19225" t="s">
        <v>46</v>
      </c>
      <c r="I19225" t="str">
        <f>VLOOKUP(H19225,lookups!$B$2:$C$32,2,FALSE)</f>
        <v>Y</v>
      </c>
      <c r="J19225">
        <v>5</v>
      </c>
      <c r="K19225" t="s">
        <v>10</v>
      </c>
      <c r="L19225">
        <v>1</v>
      </c>
      <c r="M19225">
        <v>0</v>
      </c>
    </row>
    <row r="19226" spans="1:13" x14ac:dyDescent="0.3">
      <c r="A19226">
        <v>2013</v>
      </c>
      <c r="B19226">
        <v>7</v>
      </c>
      <c r="C19226" t="s">
        <v>16</v>
      </c>
      <c r="D19226">
        <f>VLOOKUP(C19226,lookups!$F$2:$H$27,2,FALSE)</f>
        <v>2</v>
      </c>
      <c r="E19226" t="str">
        <f>VLOOKUP(C19226,lookups!$F$2:$H$27,3,FALSE)</f>
        <v>SEAK Net</v>
      </c>
      <c r="F19226">
        <f>VLOOKUP(C19226,lookups!$F$2:$I$27,4,FALSE)</f>
        <v>1</v>
      </c>
      <c r="G19226">
        <v>13</v>
      </c>
      <c r="H19226" t="s">
        <v>46</v>
      </c>
      <c r="I19226" t="str">
        <f>VLOOKUP(H19226,lookups!$B$2:$C$32,2,FALSE)</f>
        <v>Y</v>
      </c>
      <c r="J19226">
        <v>2</v>
      </c>
      <c r="K19226" t="s">
        <v>10</v>
      </c>
      <c r="L19226">
        <v>1</v>
      </c>
      <c r="M19226">
        <v>0</v>
      </c>
    </row>
    <row r="19227" spans="1:13" x14ac:dyDescent="0.3">
      <c r="A19227">
        <v>2013</v>
      </c>
      <c r="B19227">
        <v>7</v>
      </c>
      <c r="C19227" t="s">
        <v>16</v>
      </c>
      <c r="D19227">
        <f>VLOOKUP(C19227,lookups!$F$2:$H$27,2,FALSE)</f>
        <v>2</v>
      </c>
      <c r="E19227" t="str">
        <f>VLOOKUP(C19227,lookups!$F$2:$H$27,3,FALSE)</f>
        <v>SEAK Net</v>
      </c>
      <c r="F19227">
        <f>VLOOKUP(C19227,lookups!$F$2:$I$27,4,FALSE)</f>
        <v>1</v>
      </c>
      <c r="G19227">
        <v>13</v>
      </c>
      <c r="H19227" t="s">
        <v>46</v>
      </c>
      <c r="I19227" t="str">
        <f>VLOOKUP(H19227,lookups!$B$2:$C$32,2,FALSE)</f>
        <v>Y</v>
      </c>
      <c r="J19227">
        <v>3</v>
      </c>
      <c r="K19227" t="s">
        <v>10</v>
      </c>
      <c r="L19227">
        <v>1</v>
      </c>
      <c r="M19227">
        <v>0</v>
      </c>
    </row>
    <row r="19228" spans="1:13" x14ac:dyDescent="0.3">
      <c r="A19228">
        <v>2013</v>
      </c>
      <c r="B19228">
        <v>7</v>
      </c>
      <c r="C19228" t="s">
        <v>16</v>
      </c>
      <c r="D19228">
        <f>VLOOKUP(C19228,lookups!$F$2:$H$27,2,FALSE)</f>
        <v>2</v>
      </c>
      <c r="E19228" t="str">
        <f>VLOOKUP(C19228,lookups!$F$2:$H$27,3,FALSE)</f>
        <v>SEAK Net</v>
      </c>
      <c r="F19228">
        <f>VLOOKUP(C19228,lookups!$F$2:$I$27,4,FALSE)</f>
        <v>1</v>
      </c>
      <c r="G19228">
        <v>13</v>
      </c>
      <c r="H19228" t="s">
        <v>46</v>
      </c>
      <c r="I19228" t="str">
        <f>VLOOKUP(H19228,lookups!$B$2:$C$32,2,FALSE)</f>
        <v>Y</v>
      </c>
      <c r="J19228">
        <v>4</v>
      </c>
      <c r="K19228" t="s">
        <v>10</v>
      </c>
      <c r="L19228">
        <v>1</v>
      </c>
      <c r="M19228">
        <v>0</v>
      </c>
    </row>
    <row r="19229" spans="1:13" x14ac:dyDescent="0.3">
      <c r="A19229">
        <v>2013</v>
      </c>
      <c r="B19229">
        <v>7</v>
      </c>
      <c r="C19229" t="s">
        <v>16</v>
      </c>
      <c r="D19229">
        <f>VLOOKUP(C19229,lookups!$F$2:$H$27,2,FALSE)</f>
        <v>2</v>
      </c>
      <c r="E19229" t="str">
        <f>VLOOKUP(C19229,lookups!$F$2:$H$27,3,FALSE)</f>
        <v>SEAK Net</v>
      </c>
      <c r="F19229">
        <f>VLOOKUP(C19229,lookups!$F$2:$I$27,4,FALSE)</f>
        <v>1</v>
      </c>
      <c r="G19229">
        <v>13</v>
      </c>
      <c r="H19229" t="s">
        <v>46</v>
      </c>
      <c r="I19229" t="str">
        <f>VLOOKUP(H19229,lookups!$B$2:$C$32,2,FALSE)</f>
        <v>Y</v>
      </c>
      <c r="J19229">
        <v>5</v>
      </c>
      <c r="K19229" t="s">
        <v>10</v>
      </c>
      <c r="L19229">
        <v>1</v>
      </c>
      <c r="M19229">
        <v>0</v>
      </c>
    </row>
    <row r="19230" spans="1:13" x14ac:dyDescent="0.3">
      <c r="A19230">
        <v>2013</v>
      </c>
      <c r="B19230">
        <v>8</v>
      </c>
      <c r="C19230" t="s">
        <v>17</v>
      </c>
      <c r="D19230">
        <f>VLOOKUP(C19230,lookups!$F$2:$H$27,2,FALSE)</f>
        <v>4</v>
      </c>
      <c r="E19230" t="str">
        <f>VLOOKUP(C19230,lookups!$F$2:$H$27,3,FALSE)</f>
        <v>N/C BC Net</v>
      </c>
      <c r="F19230">
        <f>VLOOKUP(C19230,lookups!$F$2:$I$27,4,FALSE)</f>
        <v>3</v>
      </c>
      <c r="G19230">
        <v>13</v>
      </c>
      <c r="H19230" t="s">
        <v>46</v>
      </c>
      <c r="I19230" t="str">
        <f>VLOOKUP(H19230,lookups!$B$2:$C$32,2,FALSE)</f>
        <v>Y</v>
      </c>
      <c r="J19230">
        <v>2</v>
      </c>
      <c r="K19230" t="s">
        <v>10</v>
      </c>
      <c r="L19230">
        <v>1</v>
      </c>
      <c r="M19230">
        <v>0</v>
      </c>
    </row>
    <row r="19231" spans="1:13" x14ac:dyDescent="0.3">
      <c r="A19231">
        <v>2013</v>
      </c>
      <c r="B19231">
        <v>8</v>
      </c>
      <c r="C19231" t="s">
        <v>17</v>
      </c>
      <c r="D19231">
        <f>VLOOKUP(C19231,lookups!$F$2:$H$27,2,FALSE)</f>
        <v>4</v>
      </c>
      <c r="E19231" t="str">
        <f>VLOOKUP(C19231,lookups!$F$2:$H$27,3,FALSE)</f>
        <v>N/C BC Net</v>
      </c>
      <c r="F19231">
        <f>VLOOKUP(C19231,lookups!$F$2:$I$27,4,FALSE)</f>
        <v>3</v>
      </c>
      <c r="G19231">
        <v>13</v>
      </c>
      <c r="H19231" t="s">
        <v>46</v>
      </c>
      <c r="I19231" t="str">
        <f>VLOOKUP(H19231,lookups!$B$2:$C$32,2,FALSE)</f>
        <v>Y</v>
      </c>
      <c r="J19231">
        <v>3</v>
      </c>
      <c r="K19231" t="s">
        <v>10</v>
      </c>
      <c r="L19231">
        <v>1</v>
      </c>
      <c r="M19231">
        <v>2.99</v>
      </c>
    </row>
    <row r="19232" spans="1:13" x14ac:dyDescent="0.3">
      <c r="A19232">
        <v>2013</v>
      </c>
      <c r="B19232">
        <v>8</v>
      </c>
      <c r="C19232" t="s">
        <v>17</v>
      </c>
      <c r="D19232">
        <f>VLOOKUP(C19232,lookups!$F$2:$H$27,2,FALSE)</f>
        <v>4</v>
      </c>
      <c r="E19232" t="str">
        <f>VLOOKUP(C19232,lookups!$F$2:$H$27,3,FALSE)</f>
        <v>N/C BC Net</v>
      </c>
      <c r="F19232">
        <f>VLOOKUP(C19232,lookups!$F$2:$I$27,4,FALSE)</f>
        <v>3</v>
      </c>
      <c r="G19232">
        <v>13</v>
      </c>
      <c r="H19232" t="s">
        <v>46</v>
      </c>
      <c r="I19232" t="str">
        <f>VLOOKUP(H19232,lookups!$B$2:$C$32,2,FALSE)</f>
        <v>Y</v>
      </c>
      <c r="J19232">
        <v>4</v>
      </c>
      <c r="K19232" t="s">
        <v>10</v>
      </c>
      <c r="L19232">
        <v>1</v>
      </c>
      <c r="M19232">
        <v>1.81</v>
      </c>
    </row>
    <row r="19233" spans="1:13" x14ac:dyDescent="0.3">
      <c r="A19233">
        <v>2013</v>
      </c>
      <c r="B19233">
        <v>8</v>
      </c>
      <c r="C19233" t="s">
        <v>17</v>
      </c>
      <c r="D19233">
        <f>VLOOKUP(C19233,lookups!$F$2:$H$27,2,FALSE)</f>
        <v>4</v>
      </c>
      <c r="E19233" t="str">
        <f>VLOOKUP(C19233,lookups!$F$2:$H$27,3,FALSE)</f>
        <v>N/C BC Net</v>
      </c>
      <c r="F19233">
        <f>VLOOKUP(C19233,lookups!$F$2:$I$27,4,FALSE)</f>
        <v>3</v>
      </c>
      <c r="G19233">
        <v>13</v>
      </c>
      <c r="H19233" t="s">
        <v>46</v>
      </c>
      <c r="I19233" t="str">
        <f>VLOOKUP(H19233,lookups!$B$2:$C$32,2,FALSE)</f>
        <v>Y</v>
      </c>
      <c r="J19233">
        <v>5</v>
      </c>
      <c r="K19233" t="s">
        <v>10</v>
      </c>
      <c r="L19233">
        <v>1</v>
      </c>
      <c r="M19233">
        <v>0</v>
      </c>
    </row>
    <row r="19234" spans="1:13" x14ac:dyDescent="0.3">
      <c r="A19234">
        <v>2013</v>
      </c>
      <c r="B19234">
        <v>9</v>
      </c>
      <c r="C19234" t="s">
        <v>18</v>
      </c>
      <c r="D19234" t="str">
        <f>VLOOKUP(C19234,lookups!$F$2:$H$27,2,FALSE)</f>
        <v>na</v>
      </c>
      <c r="E19234" t="str">
        <f>VLOOKUP(C19234,lookups!$F$2:$H$27,3,FALSE)</f>
        <v>na</v>
      </c>
      <c r="F19234" t="str">
        <f>VLOOKUP(C19234,lookups!$F$2:$I$27,4,FALSE)</f>
        <v>na</v>
      </c>
      <c r="G19234">
        <v>13</v>
      </c>
      <c r="H19234" t="s">
        <v>46</v>
      </c>
      <c r="I19234" t="str">
        <f>VLOOKUP(H19234,lookups!$B$2:$C$32,2,FALSE)</f>
        <v>Y</v>
      </c>
      <c r="J19234">
        <v>2</v>
      </c>
      <c r="K19234" t="s">
        <v>10</v>
      </c>
      <c r="L19234">
        <v>1</v>
      </c>
      <c r="M19234">
        <v>1.39</v>
      </c>
    </row>
    <row r="19235" spans="1:13" x14ac:dyDescent="0.3">
      <c r="A19235">
        <v>2013</v>
      </c>
      <c r="B19235">
        <v>9</v>
      </c>
      <c r="C19235" t="s">
        <v>18</v>
      </c>
      <c r="D19235" t="str">
        <f>VLOOKUP(C19235,lookups!$F$2:$H$27,2,FALSE)</f>
        <v>na</v>
      </c>
      <c r="E19235" t="str">
        <f>VLOOKUP(C19235,lookups!$F$2:$H$27,3,FALSE)</f>
        <v>na</v>
      </c>
      <c r="F19235" t="str">
        <f>VLOOKUP(C19235,lookups!$F$2:$I$27,4,FALSE)</f>
        <v>na</v>
      </c>
      <c r="G19235">
        <v>13</v>
      </c>
      <c r="H19235" t="s">
        <v>46</v>
      </c>
      <c r="I19235" t="str">
        <f>VLOOKUP(H19235,lookups!$B$2:$C$32,2,FALSE)</f>
        <v>Y</v>
      </c>
      <c r="J19235">
        <v>3</v>
      </c>
      <c r="K19235" t="s">
        <v>10</v>
      </c>
      <c r="L19235">
        <v>1</v>
      </c>
      <c r="M19235">
        <v>89</v>
      </c>
    </row>
    <row r="19236" spans="1:13" x14ac:dyDescent="0.3">
      <c r="A19236">
        <v>2013</v>
      </c>
      <c r="B19236">
        <v>9</v>
      </c>
      <c r="C19236" t="s">
        <v>18</v>
      </c>
      <c r="D19236" t="str">
        <f>VLOOKUP(C19236,lookups!$F$2:$H$27,2,FALSE)</f>
        <v>na</v>
      </c>
      <c r="E19236" t="str">
        <f>VLOOKUP(C19236,lookups!$F$2:$H$27,3,FALSE)</f>
        <v>na</v>
      </c>
      <c r="F19236" t="str">
        <f>VLOOKUP(C19236,lookups!$F$2:$I$27,4,FALSE)</f>
        <v>na</v>
      </c>
      <c r="G19236">
        <v>13</v>
      </c>
      <c r="H19236" t="s">
        <v>46</v>
      </c>
      <c r="I19236" t="str">
        <f>VLOOKUP(H19236,lookups!$B$2:$C$32,2,FALSE)</f>
        <v>Y</v>
      </c>
      <c r="J19236">
        <v>4</v>
      </c>
      <c r="K19236" t="s">
        <v>10</v>
      </c>
      <c r="L19236">
        <v>1</v>
      </c>
      <c r="M19236">
        <v>16.510000000000002</v>
      </c>
    </row>
    <row r="19237" spans="1:13" x14ac:dyDescent="0.3">
      <c r="A19237">
        <v>2013</v>
      </c>
      <c r="B19237">
        <v>9</v>
      </c>
      <c r="C19237" t="s">
        <v>18</v>
      </c>
      <c r="D19237" t="str">
        <f>VLOOKUP(C19237,lookups!$F$2:$H$27,2,FALSE)</f>
        <v>na</v>
      </c>
      <c r="E19237" t="str">
        <f>VLOOKUP(C19237,lookups!$F$2:$H$27,3,FALSE)</f>
        <v>na</v>
      </c>
      <c r="F19237" t="str">
        <f>VLOOKUP(C19237,lookups!$F$2:$I$27,4,FALSE)</f>
        <v>na</v>
      </c>
      <c r="G19237">
        <v>13</v>
      </c>
      <c r="H19237" t="s">
        <v>46</v>
      </c>
      <c r="I19237" t="str">
        <f>VLOOKUP(H19237,lookups!$B$2:$C$32,2,FALSE)</f>
        <v>Y</v>
      </c>
      <c r="J19237">
        <v>5</v>
      </c>
      <c r="K19237" t="s">
        <v>10</v>
      </c>
      <c r="L19237">
        <v>1</v>
      </c>
      <c r="M19237">
        <v>5.31</v>
      </c>
    </row>
    <row r="19238" spans="1:13" x14ac:dyDescent="0.3">
      <c r="A19238">
        <v>2013</v>
      </c>
      <c r="B19238">
        <v>10</v>
      </c>
      <c r="C19238" t="s">
        <v>19</v>
      </c>
      <c r="D19238">
        <f>VLOOKUP(C19238,lookups!$F$2:$H$27,2,FALSE)</f>
        <v>5</v>
      </c>
      <c r="E19238" t="str">
        <f>VLOOKUP(C19238,lookups!$F$2:$H$27,3,FALSE)</f>
        <v>WCVI Net</v>
      </c>
      <c r="F19238">
        <f>VLOOKUP(C19238,lookups!$F$2:$I$27,4,FALSE)</f>
        <v>4</v>
      </c>
      <c r="G19238">
        <v>13</v>
      </c>
      <c r="H19238" t="s">
        <v>46</v>
      </c>
      <c r="I19238" t="str">
        <f>VLOOKUP(H19238,lookups!$B$2:$C$32,2,FALSE)</f>
        <v>Y</v>
      </c>
      <c r="J19238">
        <v>2</v>
      </c>
      <c r="K19238" t="s">
        <v>10</v>
      </c>
      <c r="L19238">
        <v>1</v>
      </c>
      <c r="M19238">
        <v>8.98</v>
      </c>
    </row>
    <row r="19239" spans="1:13" x14ac:dyDescent="0.3">
      <c r="A19239">
        <v>2013</v>
      </c>
      <c r="B19239">
        <v>10</v>
      </c>
      <c r="C19239" t="s">
        <v>19</v>
      </c>
      <c r="D19239">
        <f>VLOOKUP(C19239,lookups!$F$2:$H$27,2,FALSE)</f>
        <v>5</v>
      </c>
      <c r="E19239" t="str">
        <f>VLOOKUP(C19239,lookups!$F$2:$H$27,3,FALSE)</f>
        <v>WCVI Net</v>
      </c>
      <c r="F19239">
        <f>VLOOKUP(C19239,lookups!$F$2:$I$27,4,FALSE)</f>
        <v>4</v>
      </c>
      <c r="G19239">
        <v>13</v>
      </c>
      <c r="H19239" t="s">
        <v>46</v>
      </c>
      <c r="I19239" t="str">
        <f>VLOOKUP(H19239,lookups!$B$2:$C$32,2,FALSE)</f>
        <v>Y</v>
      </c>
      <c r="J19239">
        <v>3</v>
      </c>
      <c r="K19239" t="s">
        <v>10</v>
      </c>
      <c r="L19239">
        <v>1</v>
      </c>
      <c r="M19239">
        <v>499.72</v>
      </c>
    </row>
    <row r="19240" spans="1:13" x14ac:dyDescent="0.3">
      <c r="A19240">
        <v>2013</v>
      </c>
      <c r="B19240">
        <v>10</v>
      </c>
      <c r="C19240" t="s">
        <v>19</v>
      </c>
      <c r="D19240">
        <f>VLOOKUP(C19240,lookups!$F$2:$H$27,2,FALSE)</f>
        <v>5</v>
      </c>
      <c r="E19240" t="str">
        <f>VLOOKUP(C19240,lookups!$F$2:$H$27,3,FALSE)</f>
        <v>WCVI Net</v>
      </c>
      <c r="F19240">
        <f>VLOOKUP(C19240,lookups!$F$2:$I$27,4,FALSE)</f>
        <v>4</v>
      </c>
      <c r="G19240">
        <v>13</v>
      </c>
      <c r="H19240" t="s">
        <v>46</v>
      </c>
      <c r="I19240" t="str">
        <f>VLOOKUP(H19240,lookups!$B$2:$C$32,2,FALSE)</f>
        <v>Y</v>
      </c>
      <c r="J19240">
        <v>4</v>
      </c>
      <c r="K19240" t="s">
        <v>10</v>
      </c>
      <c r="L19240">
        <v>1</v>
      </c>
      <c r="M19240">
        <v>205.68</v>
      </c>
    </row>
    <row r="19241" spans="1:13" x14ac:dyDescent="0.3">
      <c r="A19241">
        <v>2013</v>
      </c>
      <c r="B19241">
        <v>10</v>
      </c>
      <c r="C19241" t="s">
        <v>19</v>
      </c>
      <c r="D19241">
        <f>VLOOKUP(C19241,lookups!$F$2:$H$27,2,FALSE)</f>
        <v>5</v>
      </c>
      <c r="E19241" t="str">
        <f>VLOOKUP(C19241,lookups!$F$2:$H$27,3,FALSE)</f>
        <v>WCVI Net</v>
      </c>
      <c r="F19241">
        <f>VLOOKUP(C19241,lookups!$F$2:$I$27,4,FALSE)</f>
        <v>4</v>
      </c>
      <c r="G19241">
        <v>13</v>
      </c>
      <c r="H19241" t="s">
        <v>46</v>
      </c>
      <c r="I19241" t="str">
        <f>VLOOKUP(H19241,lookups!$B$2:$C$32,2,FALSE)</f>
        <v>Y</v>
      </c>
      <c r="J19241">
        <v>5</v>
      </c>
      <c r="K19241" t="s">
        <v>10</v>
      </c>
      <c r="L19241">
        <v>1</v>
      </c>
      <c r="M19241">
        <v>57.22</v>
      </c>
    </row>
    <row r="19242" spans="1:13" x14ac:dyDescent="0.3">
      <c r="A19242">
        <v>2013</v>
      </c>
      <c r="B19242">
        <v>11</v>
      </c>
      <c r="C19242" t="s">
        <v>20</v>
      </c>
      <c r="D19242" t="str">
        <f>VLOOKUP(C19242,lookups!$F$2:$H$27,2,FALSE)</f>
        <v>6-7</v>
      </c>
      <c r="E19242" t="str">
        <f>VLOOKUP(C19242,lookups!$F$2:$H$27,3,FALSE)</f>
        <v>GeoStr/BC JDF Net</v>
      </c>
      <c r="F19242">
        <f>VLOOKUP(C19242,lookups!$F$2:$I$27,4,FALSE)</f>
        <v>5</v>
      </c>
      <c r="G19242">
        <v>13</v>
      </c>
      <c r="H19242" t="s">
        <v>46</v>
      </c>
      <c r="I19242" t="str">
        <f>VLOOKUP(H19242,lookups!$B$2:$C$32,2,FALSE)</f>
        <v>Y</v>
      </c>
      <c r="J19242">
        <v>2</v>
      </c>
      <c r="K19242" t="s">
        <v>10</v>
      </c>
      <c r="L19242">
        <v>1</v>
      </c>
      <c r="M19242">
        <v>0</v>
      </c>
    </row>
    <row r="19243" spans="1:13" x14ac:dyDescent="0.3">
      <c r="A19243">
        <v>2013</v>
      </c>
      <c r="B19243">
        <v>11</v>
      </c>
      <c r="C19243" t="s">
        <v>20</v>
      </c>
      <c r="D19243" t="str">
        <f>VLOOKUP(C19243,lookups!$F$2:$H$27,2,FALSE)</f>
        <v>6-7</v>
      </c>
      <c r="E19243" t="str">
        <f>VLOOKUP(C19243,lookups!$F$2:$H$27,3,FALSE)</f>
        <v>GeoStr/BC JDF Net</v>
      </c>
      <c r="F19243">
        <f>VLOOKUP(C19243,lookups!$F$2:$I$27,4,FALSE)</f>
        <v>5</v>
      </c>
      <c r="G19243">
        <v>13</v>
      </c>
      <c r="H19243" t="s">
        <v>46</v>
      </c>
      <c r="I19243" t="str">
        <f>VLOOKUP(H19243,lookups!$B$2:$C$32,2,FALSE)</f>
        <v>Y</v>
      </c>
      <c r="J19243">
        <v>3</v>
      </c>
      <c r="K19243" t="s">
        <v>10</v>
      </c>
      <c r="L19243">
        <v>1</v>
      </c>
      <c r="M19243">
        <v>0.04</v>
      </c>
    </row>
    <row r="19244" spans="1:13" x14ac:dyDescent="0.3">
      <c r="A19244">
        <v>2013</v>
      </c>
      <c r="B19244">
        <v>11</v>
      </c>
      <c r="C19244" t="s">
        <v>20</v>
      </c>
      <c r="D19244" t="str">
        <f>VLOOKUP(C19244,lookups!$F$2:$H$27,2,FALSE)</f>
        <v>6-7</v>
      </c>
      <c r="E19244" t="str">
        <f>VLOOKUP(C19244,lookups!$F$2:$H$27,3,FALSE)</f>
        <v>GeoStr/BC JDF Net</v>
      </c>
      <c r="F19244">
        <f>VLOOKUP(C19244,lookups!$F$2:$I$27,4,FALSE)</f>
        <v>5</v>
      </c>
      <c r="G19244">
        <v>13</v>
      </c>
      <c r="H19244" t="s">
        <v>46</v>
      </c>
      <c r="I19244" t="str">
        <f>VLOOKUP(H19244,lookups!$B$2:$C$32,2,FALSE)</f>
        <v>Y</v>
      </c>
      <c r="J19244">
        <v>4</v>
      </c>
      <c r="K19244" t="s">
        <v>10</v>
      </c>
      <c r="L19244">
        <v>1</v>
      </c>
      <c r="M19244">
        <v>0</v>
      </c>
    </row>
    <row r="19245" spans="1:13" x14ac:dyDescent="0.3">
      <c r="A19245">
        <v>2013</v>
      </c>
      <c r="B19245">
        <v>11</v>
      </c>
      <c r="C19245" t="s">
        <v>20</v>
      </c>
      <c r="D19245" t="str">
        <f>VLOOKUP(C19245,lookups!$F$2:$H$27,2,FALSE)</f>
        <v>6-7</v>
      </c>
      <c r="E19245" t="str">
        <f>VLOOKUP(C19245,lookups!$F$2:$H$27,3,FALSE)</f>
        <v>GeoStr/BC JDF Net</v>
      </c>
      <c r="F19245">
        <f>VLOOKUP(C19245,lookups!$F$2:$I$27,4,FALSE)</f>
        <v>5</v>
      </c>
      <c r="G19245">
        <v>13</v>
      </c>
      <c r="H19245" t="s">
        <v>46</v>
      </c>
      <c r="I19245" t="str">
        <f>VLOOKUP(H19245,lookups!$B$2:$C$32,2,FALSE)</f>
        <v>Y</v>
      </c>
      <c r="J19245">
        <v>5</v>
      </c>
      <c r="K19245" t="s">
        <v>10</v>
      </c>
      <c r="L19245">
        <v>1</v>
      </c>
      <c r="M19245">
        <v>0</v>
      </c>
    </row>
    <row r="19246" spans="1:13" x14ac:dyDescent="0.3">
      <c r="A19246">
        <v>2013</v>
      </c>
      <c r="B19246">
        <v>12</v>
      </c>
      <c r="C19246" t="s">
        <v>21</v>
      </c>
      <c r="D19246" t="str">
        <f>VLOOKUP(C19246,lookups!$F$2:$H$27,2,FALSE)</f>
        <v>na</v>
      </c>
      <c r="E19246" t="str">
        <f>VLOOKUP(C19246,lookups!$F$2:$H$27,3,FALSE)</f>
        <v>na</v>
      </c>
      <c r="F19246" t="str">
        <f>VLOOKUP(C19246,lookups!$F$2:$I$27,4,FALSE)</f>
        <v>na</v>
      </c>
      <c r="G19246">
        <v>13</v>
      </c>
      <c r="H19246" t="s">
        <v>46</v>
      </c>
      <c r="I19246" t="str">
        <f>VLOOKUP(H19246,lookups!$B$2:$C$32,2,FALSE)</f>
        <v>Y</v>
      </c>
      <c r="J19246">
        <v>2</v>
      </c>
      <c r="K19246" t="s">
        <v>10</v>
      </c>
      <c r="L19246">
        <v>1</v>
      </c>
      <c r="M19246">
        <v>1.69</v>
      </c>
    </row>
    <row r="19247" spans="1:13" x14ac:dyDescent="0.3">
      <c r="A19247">
        <v>2013</v>
      </c>
      <c r="B19247">
        <v>12</v>
      </c>
      <c r="C19247" t="s">
        <v>21</v>
      </c>
      <c r="D19247" t="str">
        <f>VLOOKUP(C19247,lookups!$F$2:$H$27,2,FALSE)</f>
        <v>na</v>
      </c>
      <c r="E19247" t="str">
        <f>VLOOKUP(C19247,lookups!$F$2:$H$27,3,FALSE)</f>
        <v>na</v>
      </c>
      <c r="F19247" t="str">
        <f>VLOOKUP(C19247,lookups!$F$2:$I$27,4,FALSE)</f>
        <v>na</v>
      </c>
      <c r="G19247">
        <v>13</v>
      </c>
      <c r="H19247" t="s">
        <v>46</v>
      </c>
      <c r="I19247" t="str">
        <f>VLOOKUP(H19247,lookups!$B$2:$C$32,2,FALSE)</f>
        <v>Y</v>
      </c>
      <c r="J19247">
        <v>3</v>
      </c>
      <c r="K19247" t="s">
        <v>10</v>
      </c>
      <c r="L19247">
        <v>1</v>
      </c>
      <c r="M19247">
        <v>31.13</v>
      </c>
    </row>
    <row r="19248" spans="1:13" x14ac:dyDescent="0.3">
      <c r="A19248">
        <v>2013</v>
      </c>
      <c r="B19248">
        <v>12</v>
      </c>
      <c r="C19248" t="s">
        <v>21</v>
      </c>
      <c r="D19248" t="str">
        <f>VLOOKUP(C19248,lookups!$F$2:$H$27,2,FALSE)</f>
        <v>na</v>
      </c>
      <c r="E19248" t="str">
        <f>VLOOKUP(C19248,lookups!$F$2:$H$27,3,FALSE)</f>
        <v>na</v>
      </c>
      <c r="F19248" t="str">
        <f>VLOOKUP(C19248,lookups!$F$2:$I$27,4,FALSE)</f>
        <v>na</v>
      </c>
      <c r="G19248">
        <v>13</v>
      </c>
      <c r="H19248" t="s">
        <v>46</v>
      </c>
      <c r="I19248" t="str">
        <f>VLOOKUP(H19248,lookups!$B$2:$C$32,2,FALSE)</f>
        <v>Y</v>
      </c>
      <c r="J19248">
        <v>4</v>
      </c>
      <c r="K19248" t="s">
        <v>10</v>
      </c>
      <c r="L19248">
        <v>1</v>
      </c>
      <c r="M19248">
        <v>14.7</v>
      </c>
    </row>
    <row r="19249" spans="1:13" x14ac:dyDescent="0.3">
      <c r="A19249">
        <v>2013</v>
      </c>
      <c r="B19249">
        <v>12</v>
      </c>
      <c r="C19249" t="s">
        <v>21</v>
      </c>
      <c r="D19249" t="str">
        <f>VLOOKUP(C19249,lookups!$F$2:$H$27,2,FALSE)</f>
        <v>na</v>
      </c>
      <c r="E19249" t="str">
        <f>VLOOKUP(C19249,lookups!$F$2:$H$27,3,FALSE)</f>
        <v>na</v>
      </c>
      <c r="F19249" t="str">
        <f>VLOOKUP(C19249,lookups!$F$2:$I$27,4,FALSE)</f>
        <v>na</v>
      </c>
      <c r="G19249">
        <v>13</v>
      </c>
      <c r="H19249" t="s">
        <v>46</v>
      </c>
      <c r="I19249" t="str">
        <f>VLOOKUP(H19249,lookups!$B$2:$C$32,2,FALSE)</f>
        <v>Y</v>
      </c>
      <c r="J19249">
        <v>5</v>
      </c>
      <c r="K19249" t="s">
        <v>10</v>
      </c>
      <c r="L19249">
        <v>1</v>
      </c>
      <c r="M19249">
        <v>2.65</v>
      </c>
    </row>
    <row r="19250" spans="1:13" x14ac:dyDescent="0.3">
      <c r="A19250">
        <v>2013</v>
      </c>
      <c r="B19250">
        <v>13</v>
      </c>
      <c r="C19250" t="s">
        <v>22</v>
      </c>
      <c r="D19250" t="str">
        <f>VLOOKUP(C19250,lookups!$F$2:$H$27,2,FALSE)</f>
        <v>na</v>
      </c>
      <c r="E19250" t="str">
        <f>VLOOKUP(C19250,lookups!$F$2:$H$27,3,FALSE)</f>
        <v>na</v>
      </c>
      <c r="F19250" t="str">
        <f>VLOOKUP(C19250,lookups!$F$2:$I$27,4,FALSE)</f>
        <v>na</v>
      </c>
      <c r="G19250">
        <v>13</v>
      </c>
      <c r="H19250" t="s">
        <v>46</v>
      </c>
      <c r="I19250" t="str">
        <f>VLOOKUP(H19250,lookups!$B$2:$C$32,2,FALSE)</f>
        <v>Y</v>
      </c>
      <c r="J19250">
        <v>2</v>
      </c>
      <c r="K19250" t="s">
        <v>10</v>
      </c>
      <c r="L19250">
        <v>1</v>
      </c>
      <c r="M19250">
        <v>584.66999999999996</v>
      </c>
    </row>
    <row r="19251" spans="1:13" x14ac:dyDescent="0.3">
      <c r="A19251">
        <v>2013</v>
      </c>
      <c r="B19251">
        <v>13</v>
      </c>
      <c r="C19251" t="s">
        <v>22</v>
      </c>
      <c r="D19251" t="str">
        <f>VLOOKUP(C19251,lookups!$F$2:$H$27,2,FALSE)</f>
        <v>na</v>
      </c>
      <c r="E19251" t="str">
        <f>VLOOKUP(C19251,lookups!$F$2:$H$27,3,FALSE)</f>
        <v>na</v>
      </c>
      <c r="F19251" t="str">
        <f>VLOOKUP(C19251,lookups!$F$2:$I$27,4,FALSE)</f>
        <v>na</v>
      </c>
      <c r="G19251">
        <v>13</v>
      </c>
      <c r="H19251" t="s">
        <v>46</v>
      </c>
      <c r="I19251" t="str">
        <f>VLOOKUP(H19251,lookups!$B$2:$C$32,2,FALSE)</f>
        <v>Y</v>
      </c>
      <c r="J19251">
        <v>3</v>
      </c>
      <c r="K19251" t="s">
        <v>10</v>
      </c>
      <c r="L19251">
        <v>1</v>
      </c>
      <c r="M19251">
        <v>3495.01</v>
      </c>
    </row>
    <row r="19252" spans="1:13" x14ac:dyDescent="0.3">
      <c r="A19252">
        <v>2013</v>
      </c>
      <c r="B19252">
        <v>13</v>
      </c>
      <c r="C19252" t="s">
        <v>22</v>
      </c>
      <c r="D19252" t="str">
        <f>VLOOKUP(C19252,lookups!$F$2:$H$27,2,FALSE)</f>
        <v>na</v>
      </c>
      <c r="E19252" t="str">
        <f>VLOOKUP(C19252,lookups!$F$2:$H$27,3,FALSE)</f>
        <v>na</v>
      </c>
      <c r="F19252" t="str">
        <f>VLOOKUP(C19252,lookups!$F$2:$I$27,4,FALSE)</f>
        <v>na</v>
      </c>
      <c r="G19252">
        <v>13</v>
      </c>
      <c r="H19252" t="s">
        <v>46</v>
      </c>
      <c r="I19252" t="str">
        <f>VLOOKUP(H19252,lookups!$B$2:$C$32,2,FALSE)</f>
        <v>Y</v>
      </c>
      <c r="J19252">
        <v>4</v>
      </c>
      <c r="K19252" t="s">
        <v>10</v>
      </c>
      <c r="L19252">
        <v>1</v>
      </c>
      <c r="M19252">
        <v>9195.7000000000007</v>
      </c>
    </row>
    <row r="19253" spans="1:13" x14ac:dyDescent="0.3">
      <c r="A19253">
        <v>2013</v>
      </c>
      <c r="B19253">
        <v>13</v>
      </c>
      <c r="C19253" t="s">
        <v>22</v>
      </c>
      <c r="D19253" t="str">
        <f>VLOOKUP(C19253,lookups!$F$2:$H$27,2,FALSE)</f>
        <v>na</v>
      </c>
      <c r="E19253" t="str">
        <f>VLOOKUP(C19253,lookups!$F$2:$H$27,3,FALSE)</f>
        <v>na</v>
      </c>
      <c r="F19253" t="str">
        <f>VLOOKUP(C19253,lookups!$F$2:$I$27,4,FALSE)</f>
        <v>na</v>
      </c>
      <c r="G19253">
        <v>13</v>
      </c>
      <c r="H19253" t="s">
        <v>46</v>
      </c>
      <c r="I19253" t="str">
        <f>VLOOKUP(H19253,lookups!$B$2:$C$32,2,FALSE)</f>
        <v>Y</v>
      </c>
      <c r="J19253">
        <v>5</v>
      </c>
      <c r="K19253" t="s">
        <v>10</v>
      </c>
      <c r="L19253">
        <v>1</v>
      </c>
      <c r="M19253">
        <v>3746.52</v>
      </c>
    </row>
    <row r="19254" spans="1:13" x14ac:dyDescent="0.3">
      <c r="A19254">
        <v>2013</v>
      </c>
      <c r="B19254">
        <v>14</v>
      </c>
      <c r="C19254" t="s">
        <v>23</v>
      </c>
      <c r="D19254" t="str">
        <f>VLOOKUP(C19254,lookups!$F$2:$H$27,2,FALSE)</f>
        <v>na</v>
      </c>
      <c r="E19254" t="str">
        <f>VLOOKUP(C19254,lookups!$F$2:$H$27,3,FALSE)</f>
        <v>na</v>
      </c>
      <c r="F19254" t="str">
        <f>VLOOKUP(C19254,lookups!$F$2:$I$27,4,FALSE)</f>
        <v>na</v>
      </c>
      <c r="G19254">
        <v>13</v>
      </c>
      <c r="H19254" t="s">
        <v>46</v>
      </c>
      <c r="I19254" t="str">
        <f>VLOOKUP(H19254,lookups!$B$2:$C$32,2,FALSE)</f>
        <v>Y</v>
      </c>
      <c r="J19254">
        <v>2</v>
      </c>
      <c r="K19254" t="s">
        <v>10</v>
      </c>
      <c r="L19254">
        <v>1</v>
      </c>
      <c r="M19254">
        <v>0</v>
      </c>
    </row>
    <row r="19255" spans="1:13" x14ac:dyDescent="0.3">
      <c r="A19255">
        <v>2013</v>
      </c>
      <c r="B19255">
        <v>14</v>
      </c>
      <c r="C19255" t="s">
        <v>23</v>
      </c>
      <c r="D19255" t="str">
        <f>VLOOKUP(C19255,lookups!$F$2:$H$27,2,FALSE)</f>
        <v>na</v>
      </c>
      <c r="E19255" t="str">
        <f>VLOOKUP(C19255,lookups!$F$2:$H$27,3,FALSE)</f>
        <v>na</v>
      </c>
      <c r="F19255" t="str">
        <f>VLOOKUP(C19255,lookups!$F$2:$I$27,4,FALSE)</f>
        <v>na</v>
      </c>
      <c r="G19255">
        <v>13</v>
      </c>
      <c r="H19255" t="s">
        <v>46</v>
      </c>
      <c r="I19255" t="str">
        <f>VLOOKUP(H19255,lookups!$B$2:$C$32,2,FALSE)</f>
        <v>Y</v>
      </c>
      <c r="J19255">
        <v>3</v>
      </c>
      <c r="K19255" t="s">
        <v>10</v>
      </c>
      <c r="L19255">
        <v>1</v>
      </c>
      <c r="M19255">
        <v>0</v>
      </c>
    </row>
    <row r="19256" spans="1:13" x14ac:dyDescent="0.3">
      <c r="A19256">
        <v>2013</v>
      </c>
      <c r="B19256">
        <v>14</v>
      </c>
      <c r="C19256" t="s">
        <v>23</v>
      </c>
      <c r="D19256" t="str">
        <f>VLOOKUP(C19256,lookups!$F$2:$H$27,2,FALSE)</f>
        <v>na</v>
      </c>
      <c r="E19256" t="str">
        <f>VLOOKUP(C19256,lookups!$F$2:$H$27,3,FALSE)</f>
        <v>na</v>
      </c>
      <c r="F19256" t="str">
        <f>VLOOKUP(C19256,lookups!$F$2:$I$27,4,FALSE)</f>
        <v>na</v>
      </c>
      <c r="G19256">
        <v>13</v>
      </c>
      <c r="H19256" t="s">
        <v>46</v>
      </c>
      <c r="I19256" t="str">
        <f>VLOOKUP(H19256,lookups!$B$2:$C$32,2,FALSE)</f>
        <v>Y</v>
      </c>
      <c r="J19256">
        <v>4</v>
      </c>
      <c r="K19256" t="s">
        <v>10</v>
      </c>
      <c r="L19256">
        <v>1</v>
      </c>
      <c r="M19256">
        <v>0</v>
      </c>
    </row>
    <row r="19257" spans="1:13" x14ac:dyDescent="0.3">
      <c r="A19257">
        <v>2013</v>
      </c>
      <c r="B19257">
        <v>14</v>
      </c>
      <c r="C19257" t="s">
        <v>23</v>
      </c>
      <c r="D19257" t="str">
        <f>VLOOKUP(C19257,lookups!$F$2:$H$27,2,FALSE)</f>
        <v>na</v>
      </c>
      <c r="E19257" t="str">
        <f>VLOOKUP(C19257,lookups!$F$2:$H$27,3,FALSE)</f>
        <v>na</v>
      </c>
      <c r="F19257" t="str">
        <f>VLOOKUP(C19257,lookups!$F$2:$I$27,4,FALSE)</f>
        <v>na</v>
      </c>
      <c r="G19257">
        <v>13</v>
      </c>
      <c r="H19257" t="s">
        <v>46</v>
      </c>
      <c r="I19257" t="str">
        <f>VLOOKUP(H19257,lookups!$B$2:$C$32,2,FALSE)</f>
        <v>Y</v>
      </c>
      <c r="J19257">
        <v>5</v>
      </c>
      <c r="K19257" t="s">
        <v>10</v>
      </c>
      <c r="L19257">
        <v>1</v>
      </c>
      <c r="M19257">
        <v>0</v>
      </c>
    </row>
    <row r="19258" spans="1:13" x14ac:dyDescent="0.3">
      <c r="A19258">
        <v>2013</v>
      </c>
      <c r="B19258">
        <v>15</v>
      </c>
      <c r="C19258" t="s">
        <v>24</v>
      </c>
      <c r="D19258" t="str">
        <f>VLOOKUP(C19258,lookups!$F$2:$H$27,2,FALSE)</f>
        <v>na</v>
      </c>
      <c r="E19258" t="str">
        <f>VLOOKUP(C19258,lookups!$F$2:$H$27,3,FALSE)</f>
        <v>na</v>
      </c>
      <c r="F19258" t="str">
        <f>VLOOKUP(C19258,lookups!$F$2:$I$27,4,FALSE)</f>
        <v>na</v>
      </c>
      <c r="G19258">
        <v>13</v>
      </c>
      <c r="H19258" t="s">
        <v>46</v>
      </c>
      <c r="I19258" t="str">
        <f>VLOOKUP(H19258,lookups!$B$2:$C$32,2,FALSE)</f>
        <v>Y</v>
      </c>
      <c r="J19258">
        <v>2</v>
      </c>
      <c r="K19258" t="s">
        <v>10</v>
      </c>
      <c r="L19258">
        <v>1</v>
      </c>
      <c r="M19258">
        <v>0</v>
      </c>
    </row>
    <row r="19259" spans="1:13" x14ac:dyDescent="0.3">
      <c r="A19259">
        <v>2013</v>
      </c>
      <c r="B19259">
        <v>15</v>
      </c>
      <c r="C19259" t="s">
        <v>24</v>
      </c>
      <c r="D19259" t="str">
        <f>VLOOKUP(C19259,lookups!$F$2:$H$27,2,FALSE)</f>
        <v>na</v>
      </c>
      <c r="E19259" t="str">
        <f>VLOOKUP(C19259,lookups!$F$2:$H$27,3,FALSE)</f>
        <v>na</v>
      </c>
      <c r="F19259" t="str">
        <f>VLOOKUP(C19259,lookups!$F$2:$I$27,4,FALSE)</f>
        <v>na</v>
      </c>
      <c r="G19259">
        <v>13</v>
      </c>
      <c r="H19259" t="s">
        <v>46</v>
      </c>
      <c r="I19259" t="str">
        <f>VLOOKUP(H19259,lookups!$B$2:$C$32,2,FALSE)</f>
        <v>Y</v>
      </c>
      <c r="J19259">
        <v>3</v>
      </c>
      <c r="K19259" t="s">
        <v>10</v>
      </c>
      <c r="L19259">
        <v>1</v>
      </c>
      <c r="M19259">
        <v>0</v>
      </c>
    </row>
    <row r="19260" spans="1:13" x14ac:dyDescent="0.3">
      <c r="A19260">
        <v>2013</v>
      </c>
      <c r="B19260">
        <v>15</v>
      </c>
      <c r="C19260" t="s">
        <v>24</v>
      </c>
      <c r="D19260" t="str">
        <f>VLOOKUP(C19260,lookups!$F$2:$H$27,2,FALSE)</f>
        <v>na</v>
      </c>
      <c r="E19260" t="str">
        <f>VLOOKUP(C19260,lookups!$F$2:$H$27,3,FALSE)</f>
        <v>na</v>
      </c>
      <c r="F19260" t="str">
        <f>VLOOKUP(C19260,lookups!$F$2:$I$27,4,FALSE)</f>
        <v>na</v>
      </c>
      <c r="G19260">
        <v>13</v>
      </c>
      <c r="H19260" t="s">
        <v>46</v>
      </c>
      <c r="I19260" t="str">
        <f>VLOOKUP(H19260,lookups!$B$2:$C$32,2,FALSE)</f>
        <v>Y</v>
      </c>
      <c r="J19260">
        <v>4</v>
      </c>
      <c r="K19260" t="s">
        <v>10</v>
      </c>
      <c r="L19260">
        <v>1</v>
      </c>
      <c r="M19260">
        <v>0</v>
      </c>
    </row>
    <row r="19261" spans="1:13" x14ac:dyDescent="0.3">
      <c r="A19261">
        <v>2013</v>
      </c>
      <c r="B19261">
        <v>15</v>
      </c>
      <c r="C19261" t="s">
        <v>24</v>
      </c>
      <c r="D19261" t="str">
        <f>VLOOKUP(C19261,lookups!$F$2:$H$27,2,FALSE)</f>
        <v>na</v>
      </c>
      <c r="E19261" t="str">
        <f>VLOOKUP(C19261,lookups!$F$2:$H$27,3,FALSE)</f>
        <v>na</v>
      </c>
      <c r="F19261" t="str">
        <f>VLOOKUP(C19261,lookups!$F$2:$I$27,4,FALSE)</f>
        <v>na</v>
      </c>
      <c r="G19261">
        <v>13</v>
      </c>
      <c r="H19261" t="s">
        <v>46</v>
      </c>
      <c r="I19261" t="str">
        <f>VLOOKUP(H19261,lookups!$B$2:$C$32,2,FALSE)</f>
        <v>Y</v>
      </c>
      <c r="J19261">
        <v>5</v>
      </c>
      <c r="K19261" t="s">
        <v>10</v>
      </c>
      <c r="L19261">
        <v>1</v>
      </c>
      <c r="M19261">
        <v>0</v>
      </c>
    </row>
    <row r="19262" spans="1:13" x14ac:dyDescent="0.3">
      <c r="A19262">
        <v>2013</v>
      </c>
      <c r="B19262">
        <v>16</v>
      </c>
      <c r="C19262" t="s">
        <v>25</v>
      </c>
      <c r="D19262" t="str">
        <f>VLOOKUP(C19262,lookups!$F$2:$H$27,2,FALSE)</f>
        <v>na</v>
      </c>
      <c r="E19262" t="str">
        <f>VLOOKUP(C19262,lookups!$F$2:$H$27,3,FALSE)</f>
        <v>na</v>
      </c>
      <c r="F19262" t="str">
        <f>VLOOKUP(C19262,lookups!$F$2:$I$27,4,FALSE)</f>
        <v>na</v>
      </c>
      <c r="G19262">
        <v>13</v>
      </c>
      <c r="H19262" t="s">
        <v>46</v>
      </c>
      <c r="I19262" t="str">
        <f>VLOOKUP(H19262,lookups!$B$2:$C$32,2,FALSE)</f>
        <v>Y</v>
      </c>
      <c r="J19262">
        <v>2</v>
      </c>
      <c r="K19262" t="s">
        <v>10</v>
      </c>
      <c r="L19262">
        <v>1</v>
      </c>
      <c r="M19262">
        <v>0</v>
      </c>
    </row>
    <row r="19263" spans="1:13" x14ac:dyDescent="0.3">
      <c r="A19263">
        <v>2013</v>
      </c>
      <c r="B19263">
        <v>16</v>
      </c>
      <c r="C19263" t="s">
        <v>25</v>
      </c>
      <c r="D19263" t="str">
        <f>VLOOKUP(C19263,lookups!$F$2:$H$27,2,FALSE)</f>
        <v>na</v>
      </c>
      <c r="E19263" t="str">
        <f>VLOOKUP(C19263,lookups!$F$2:$H$27,3,FALSE)</f>
        <v>na</v>
      </c>
      <c r="F19263" t="str">
        <f>VLOOKUP(C19263,lookups!$F$2:$I$27,4,FALSE)</f>
        <v>na</v>
      </c>
      <c r="G19263">
        <v>13</v>
      </c>
      <c r="H19263" t="s">
        <v>46</v>
      </c>
      <c r="I19263" t="str">
        <f>VLOOKUP(H19263,lookups!$B$2:$C$32,2,FALSE)</f>
        <v>Y</v>
      </c>
      <c r="J19263">
        <v>3</v>
      </c>
      <c r="K19263" t="s">
        <v>10</v>
      </c>
      <c r="L19263">
        <v>1</v>
      </c>
      <c r="M19263">
        <v>0.7</v>
      </c>
    </row>
    <row r="19264" spans="1:13" x14ac:dyDescent="0.3">
      <c r="A19264">
        <v>2013</v>
      </c>
      <c r="B19264">
        <v>16</v>
      </c>
      <c r="C19264" t="s">
        <v>25</v>
      </c>
      <c r="D19264" t="str">
        <f>VLOOKUP(C19264,lookups!$F$2:$H$27,2,FALSE)</f>
        <v>na</v>
      </c>
      <c r="E19264" t="str">
        <f>VLOOKUP(C19264,lookups!$F$2:$H$27,3,FALSE)</f>
        <v>na</v>
      </c>
      <c r="F19264" t="str">
        <f>VLOOKUP(C19264,lookups!$F$2:$I$27,4,FALSE)</f>
        <v>na</v>
      </c>
      <c r="G19264">
        <v>13</v>
      </c>
      <c r="H19264" t="s">
        <v>46</v>
      </c>
      <c r="I19264" t="str">
        <f>VLOOKUP(H19264,lookups!$B$2:$C$32,2,FALSE)</f>
        <v>Y</v>
      </c>
      <c r="J19264">
        <v>4</v>
      </c>
      <c r="K19264" t="s">
        <v>10</v>
      </c>
      <c r="L19264">
        <v>1</v>
      </c>
      <c r="M19264">
        <v>0.36</v>
      </c>
    </row>
    <row r="19265" spans="1:13" x14ac:dyDescent="0.3">
      <c r="A19265">
        <v>2013</v>
      </c>
      <c r="B19265">
        <v>16</v>
      </c>
      <c r="C19265" t="s">
        <v>25</v>
      </c>
      <c r="D19265" t="str">
        <f>VLOOKUP(C19265,lookups!$F$2:$H$27,2,FALSE)</f>
        <v>na</v>
      </c>
      <c r="E19265" t="str">
        <f>VLOOKUP(C19265,lookups!$F$2:$H$27,3,FALSE)</f>
        <v>na</v>
      </c>
      <c r="F19265" t="str">
        <f>VLOOKUP(C19265,lookups!$F$2:$I$27,4,FALSE)</f>
        <v>na</v>
      </c>
      <c r="G19265">
        <v>13</v>
      </c>
      <c r="H19265" t="s">
        <v>46</v>
      </c>
      <c r="I19265" t="str">
        <f>VLOOKUP(H19265,lookups!$B$2:$C$32,2,FALSE)</f>
        <v>Y</v>
      </c>
      <c r="J19265">
        <v>5</v>
      </c>
      <c r="K19265" t="s">
        <v>10</v>
      </c>
      <c r="L19265">
        <v>1</v>
      </c>
      <c r="M19265">
        <v>0.14000000000000001</v>
      </c>
    </row>
    <row r="19266" spans="1:13" x14ac:dyDescent="0.3">
      <c r="A19266">
        <v>2013</v>
      </c>
      <c r="B19266">
        <v>17</v>
      </c>
      <c r="C19266" t="s">
        <v>26</v>
      </c>
      <c r="D19266" t="str">
        <f>VLOOKUP(C19266,lookups!$F$2:$H$27,2,FALSE)</f>
        <v>na</v>
      </c>
      <c r="E19266" t="str">
        <f>VLOOKUP(C19266,lookups!$F$2:$H$27,3,FALSE)</f>
        <v>na</v>
      </c>
      <c r="F19266" t="str">
        <f>VLOOKUP(C19266,lookups!$F$2:$I$27,4,FALSE)</f>
        <v>na</v>
      </c>
      <c r="G19266">
        <v>13</v>
      </c>
      <c r="H19266" t="s">
        <v>46</v>
      </c>
      <c r="I19266" t="str">
        <f>VLOOKUP(H19266,lookups!$B$2:$C$32,2,FALSE)</f>
        <v>Y</v>
      </c>
      <c r="J19266">
        <v>2</v>
      </c>
      <c r="K19266" t="s">
        <v>10</v>
      </c>
      <c r="L19266">
        <v>1</v>
      </c>
      <c r="M19266">
        <v>0</v>
      </c>
    </row>
    <row r="19267" spans="1:13" x14ac:dyDescent="0.3">
      <c r="A19267">
        <v>2013</v>
      </c>
      <c r="B19267">
        <v>17</v>
      </c>
      <c r="C19267" t="s">
        <v>26</v>
      </c>
      <c r="D19267" t="str">
        <f>VLOOKUP(C19267,lookups!$F$2:$H$27,2,FALSE)</f>
        <v>na</v>
      </c>
      <c r="E19267" t="str">
        <f>VLOOKUP(C19267,lookups!$F$2:$H$27,3,FALSE)</f>
        <v>na</v>
      </c>
      <c r="F19267" t="str">
        <f>VLOOKUP(C19267,lookups!$F$2:$I$27,4,FALSE)</f>
        <v>na</v>
      </c>
      <c r="G19267">
        <v>13</v>
      </c>
      <c r="H19267" t="s">
        <v>46</v>
      </c>
      <c r="I19267" t="str">
        <f>VLOOKUP(H19267,lookups!$B$2:$C$32,2,FALSE)</f>
        <v>Y</v>
      </c>
      <c r="J19267">
        <v>3</v>
      </c>
      <c r="K19267" t="s">
        <v>10</v>
      </c>
      <c r="L19267">
        <v>1</v>
      </c>
      <c r="M19267">
        <v>0</v>
      </c>
    </row>
    <row r="19268" spans="1:13" x14ac:dyDescent="0.3">
      <c r="A19268">
        <v>2013</v>
      </c>
      <c r="B19268">
        <v>17</v>
      </c>
      <c r="C19268" t="s">
        <v>26</v>
      </c>
      <c r="D19268" t="str">
        <f>VLOOKUP(C19268,lookups!$F$2:$H$27,2,FALSE)</f>
        <v>na</v>
      </c>
      <c r="E19268" t="str">
        <f>VLOOKUP(C19268,lookups!$F$2:$H$27,3,FALSE)</f>
        <v>na</v>
      </c>
      <c r="F19268" t="str">
        <f>VLOOKUP(C19268,lookups!$F$2:$I$27,4,FALSE)</f>
        <v>na</v>
      </c>
      <c r="G19268">
        <v>13</v>
      </c>
      <c r="H19268" t="s">
        <v>46</v>
      </c>
      <c r="I19268" t="str">
        <f>VLOOKUP(H19268,lookups!$B$2:$C$32,2,FALSE)</f>
        <v>Y</v>
      </c>
      <c r="J19268">
        <v>4</v>
      </c>
      <c r="K19268" t="s">
        <v>10</v>
      </c>
      <c r="L19268">
        <v>1</v>
      </c>
      <c r="M19268">
        <v>0</v>
      </c>
    </row>
    <row r="19269" spans="1:13" x14ac:dyDescent="0.3">
      <c r="A19269">
        <v>2013</v>
      </c>
      <c r="B19269">
        <v>17</v>
      </c>
      <c r="C19269" t="s">
        <v>26</v>
      </c>
      <c r="D19269" t="str">
        <f>VLOOKUP(C19269,lookups!$F$2:$H$27,2,FALSE)</f>
        <v>na</v>
      </c>
      <c r="E19269" t="str">
        <f>VLOOKUP(C19269,lookups!$F$2:$H$27,3,FALSE)</f>
        <v>na</v>
      </c>
      <c r="F19269" t="str">
        <f>VLOOKUP(C19269,lookups!$F$2:$I$27,4,FALSE)</f>
        <v>na</v>
      </c>
      <c r="G19269">
        <v>13</v>
      </c>
      <c r="H19269" t="s">
        <v>46</v>
      </c>
      <c r="I19269" t="str">
        <f>VLOOKUP(H19269,lookups!$B$2:$C$32,2,FALSE)</f>
        <v>Y</v>
      </c>
      <c r="J19269">
        <v>5</v>
      </c>
      <c r="K19269" t="s">
        <v>10</v>
      </c>
      <c r="L19269">
        <v>1</v>
      </c>
      <c r="M19269">
        <v>0</v>
      </c>
    </row>
    <row r="19270" spans="1:13" x14ac:dyDescent="0.3">
      <c r="A19270">
        <v>2013</v>
      </c>
      <c r="B19270">
        <v>18</v>
      </c>
      <c r="C19270" t="s">
        <v>27</v>
      </c>
      <c r="D19270">
        <f>VLOOKUP(C19270,lookups!$F$2:$H$27,2,FALSE)</f>
        <v>3</v>
      </c>
      <c r="E19270" t="str">
        <f>VLOOKUP(C19270,lookups!$F$2:$H$27,3,FALSE)</f>
        <v>SEAK Sport</v>
      </c>
      <c r="F19270">
        <f>VLOOKUP(C19270,lookups!$F$2:$I$27,4,FALSE)</f>
        <v>2</v>
      </c>
      <c r="G19270">
        <v>13</v>
      </c>
      <c r="H19270" t="s">
        <v>46</v>
      </c>
      <c r="I19270" t="str">
        <f>VLOOKUP(H19270,lookups!$B$2:$C$32,2,FALSE)</f>
        <v>Y</v>
      </c>
      <c r="J19270">
        <v>2</v>
      </c>
      <c r="K19270" t="s">
        <v>10</v>
      </c>
      <c r="L19270">
        <v>1</v>
      </c>
      <c r="M19270">
        <v>0</v>
      </c>
    </row>
    <row r="19271" spans="1:13" x14ac:dyDescent="0.3">
      <c r="A19271">
        <v>2013</v>
      </c>
      <c r="B19271">
        <v>18</v>
      </c>
      <c r="C19271" t="s">
        <v>27</v>
      </c>
      <c r="D19271">
        <f>VLOOKUP(C19271,lookups!$F$2:$H$27,2,FALSE)</f>
        <v>3</v>
      </c>
      <c r="E19271" t="str">
        <f>VLOOKUP(C19271,lookups!$F$2:$H$27,3,FALSE)</f>
        <v>SEAK Sport</v>
      </c>
      <c r="F19271">
        <f>VLOOKUP(C19271,lookups!$F$2:$I$27,4,FALSE)</f>
        <v>2</v>
      </c>
      <c r="G19271">
        <v>13</v>
      </c>
      <c r="H19271" t="s">
        <v>46</v>
      </c>
      <c r="I19271" t="str">
        <f>VLOOKUP(H19271,lookups!$B$2:$C$32,2,FALSE)</f>
        <v>Y</v>
      </c>
      <c r="J19271">
        <v>3</v>
      </c>
      <c r="K19271" t="s">
        <v>10</v>
      </c>
      <c r="L19271">
        <v>1</v>
      </c>
      <c r="M19271">
        <v>0</v>
      </c>
    </row>
    <row r="19272" spans="1:13" x14ac:dyDescent="0.3">
      <c r="A19272">
        <v>2013</v>
      </c>
      <c r="B19272">
        <v>18</v>
      </c>
      <c r="C19272" t="s">
        <v>27</v>
      </c>
      <c r="D19272">
        <f>VLOOKUP(C19272,lookups!$F$2:$H$27,2,FALSE)</f>
        <v>3</v>
      </c>
      <c r="E19272" t="str">
        <f>VLOOKUP(C19272,lookups!$F$2:$H$27,3,FALSE)</f>
        <v>SEAK Sport</v>
      </c>
      <c r="F19272">
        <f>VLOOKUP(C19272,lookups!$F$2:$I$27,4,FALSE)</f>
        <v>2</v>
      </c>
      <c r="G19272">
        <v>13</v>
      </c>
      <c r="H19272" t="s">
        <v>46</v>
      </c>
      <c r="I19272" t="str">
        <f>VLOOKUP(H19272,lookups!$B$2:$C$32,2,FALSE)</f>
        <v>Y</v>
      </c>
      <c r="J19272">
        <v>4</v>
      </c>
      <c r="K19272" t="s">
        <v>10</v>
      </c>
      <c r="L19272">
        <v>1</v>
      </c>
      <c r="M19272">
        <v>49.39</v>
      </c>
    </row>
    <row r="19273" spans="1:13" x14ac:dyDescent="0.3">
      <c r="A19273">
        <v>2013</v>
      </c>
      <c r="B19273">
        <v>18</v>
      </c>
      <c r="C19273" t="s">
        <v>27</v>
      </c>
      <c r="D19273">
        <f>VLOOKUP(C19273,lookups!$F$2:$H$27,2,FALSE)</f>
        <v>3</v>
      </c>
      <c r="E19273" t="str">
        <f>VLOOKUP(C19273,lookups!$F$2:$H$27,3,FALSE)</f>
        <v>SEAK Sport</v>
      </c>
      <c r="F19273">
        <f>VLOOKUP(C19273,lookups!$F$2:$I$27,4,FALSE)</f>
        <v>2</v>
      </c>
      <c r="G19273">
        <v>13</v>
      </c>
      <c r="H19273" t="s">
        <v>46</v>
      </c>
      <c r="I19273" t="str">
        <f>VLOOKUP(H19273,lookups!$B$2:$C$32,2,FALSE)</f>
        <v>Y</v>
      </c>
      <c r="J19273">
        <v>5</v>
      </c>
      <c r="K19273" t="s">
        <v>10</v>
      </c>
      <c r="L19273">
        <v>1</v>
      </c>
      <c r="M19273">
        <v>24.16</v>
      </c>
    </row>
    <row r="19274" spans="1:13" x14ac:dyDescent="0.3">
      <c r="A19274">
        <v>2013</v>
      </c>
      <c r="B19274">
        <v>19</v>
      </c>
      <c r="C19274" t="s">
        <v>28</v>
      </c>
      <c r="D19274" t="str">
        <f>VLOOKUP(C19274,lookups!$F$2:$H$27,2,FALSE)</f>
        <v>na</v>
      </c>
      <c r="E19274" t="str">
        <f>VLOOKUP(C19274,lookups!$F$2:$H$27,3,FALSE)</f>
        <v>na</v>
      </c>
      <c r="F19274" t="str">
        <f>VLOOKUP(C19274,lookups!$F$2:$I$27,4,FALSE)</f>
        <v>na</v>
      </c>
      <c r="G19274">
        <v>13</v>
      </c>
      <c r="H19274" t="s">
        <v>46</v>
      </c>
      <c r="I19274" t="str">
        <f>VLOOKUP(H19274,lookups!$B$2:$C$32,2,FALSE)</f>
        <v>Y</v>
      </c>
      <c r="J19274">
        <v>2</v>
      </c>
      <c r="K19274" t="s">
        <v>10</v>
      </c>
      <c r="L19274">
        <v>1</v>
      </c>
      <c r="M19274">
        <v>0</v>
      </c>
    </row>
    <row r="19275" spans="1:13" x14ac:dyDescent="0.3">
      <c r="A19275">
        <v>2013</v>
      </c>
      <c r="B19275">
        <v>19</v>
      </c>
      <c r="C19275" t="s">
        <v>28</v>
      </c>
      <c r="D19275" t="str">
        <f>VLOOKUP(C19275,lookups!$F$2:$H$27,2,FALSE)</f>
        <v>na</v>
      </c>
      <c r="E19275" t="str">
        <f>VLOOKUP(C19275,lookups!$F$2:$H$27,3,FALSE)</f>
        <v>na</v>
      </c>
      <c r="F19275" t="str">
        <f>VLOOKUP(C19275,lookups!$F$2:$I$27,4,FALSE)</f>
        <v>na</v>
      </c>
      <c r="G19275">
        <v>13</v>
      </c>
      <c r="H19275" t="s">
        <v>46</v>
      </c>
      <c r="I19275" t="str">
        <f>VLOOKUP(H19275,lookups!$B$2:$C$32,2,FALSE)</f>
        <v>Y</v>
      </c>
      <c r="J19275">
        <v>3</v>
      </c>
      <c r="K19275" t="s">
        <v>10</v>
      </c>
      <c r="L19275">
        <v>1</v>
      </c>
      <c r="M19275">
        <v>736.33</v>
      </c>
    </row>
    <row r="19276" spans="1:13" x14ac:dyDescent="0.3">
      <c r="A19276">
        <v>2013</v>
      </c>
      <c r="B19276">
        <v>19</v>
      </c>
      <c r="C19276" t="s">
        <v>28</v>
      </c>
      <c r="D19276" t="str">
        <f>VLOOKUP(C19276,lookups!$F$2:$H$27,2,FALSE)</f>
        <v>na</v>
      </c>
      <c r="E19276" t="str">
        <f>VLOOKUP(C19276,lookups!$F$2:$H$27,3,FALSE)</f>
        <v>na</v>
      </c>
      <c r="F19276" t="str">
        <f>VLOOKUP(C19276,lookups!$F$2:$I$27,4,FALSE)</f>
        <v>na</v>
      </c>
      <c r="G19276">
        <v>13</v>
      </c>
      <c r="H19276" t="s">
        <v>46</v>
      </c>
      <c r="I19276" t="str">
        <f>VLOOKUP(H19276,lookups!$B$2:$C$32,2,FALSE)</f>
        <v>Y</v>
      </c>
      <c r="J19276">
        <v>4</v>
      </c>
      <c r="K19276" t="s">
        <v>10</v>
      </c>
      <c r="L19276">
        <v>1</v>
      </c>
      <c r="M19276">
        <v>191.71</v>
      </c>
    </row>
    <row r="19277" spans="1:13" x14ac:dyDescent="0.3">
      <c r="A19277">
        <v>2013</v>
      </c>
      <c r="B19277">
        <v>19</v>
      </c>
      <c r="C19277" t="s">
        <v>28</v>
      </c>
      <c r="D19277" t="str">
        <f>VLOOKUP(C19277,lookups!$F$2:$H$27,2,FALSE)</f>
        <v>na</v>
      </c>
      <c r="E19277" t="str">
        <f>VLOOKUP(C19277,lookups!$F$2:$H$27,3,FALSE)</f>
        <v>na</v>
      </c>
      <c r="F19277" t="str">
        <f>VLOOKUP(C19277,lookups!$F$2:$I$27,4,FALSE)</f>
        <v>na</v>
      </c>
      <c r="G19277">
        <v>13</v>
      </c>
      <c r="H19277" t="s">
        <v>46</v>
      </c>
      <c r="I19277" t="str">
        <f>VLOOKUP(H19277,lookups!$B$2:$C$32,2,FALSE)</f>
        <v>Y</v>
      </c>
      <c r="J19277">
        <v>5</v>
      </c>
      <c r="K19277" t="s">
        <v>10</v>
      </c>
      <c r="L19277">
        <v>1</v>
      </c>
      <c r="M19277">
        <v>0</v>
      </c>
    </row>
    <row r="19278" spans="1:13" x14ac:dyDescent="0.3">
      <c r="A19278">
        <v>2013</v>
      </c>
      <c r="B19278">
        <v>20</v>
      </c>
      <c r="C19278" t="s">
        <v>29</v>
      </c>
      <c r="D19278" t="str">
        <f>VLOOKUP(C19278,lookups!$F$2:$H$27,2,FALSE)</f>
        <v>na</v>
      </c>
      <c r="E19278" t="str">
        <f>VLOOKUP(C19278,lookups!$F$2:$H$27,3,FALSE)</f>
        <v>na</v>
      </c>
      <c r="F19278" t="str">
        <f>VLOOKUP(C19278,lookups!$F$2:$I$27,4,FALSE)</f>
        <v>na</v>
      </c>
      <c r="G19278">
        <v>13</v>
      </c>
      <c r="H19278" t="s">
        <v>46</v>
      </c>
      <c r="I19278" t="str">
        <f>VLOOKUP(H19278,lookups!$B$2:$C$32,2,FALSE)</f>
        <v>Y</v>
      </c>
      <c r="J19278">
        <v>2</v>
      </c>
      <c r="K19278" t="s">
        <v>10</v>
      </c>
      <c r="L19278">
        <v>1</v>
      </c>
      <c r="M19278">
        <v>3.7</v>
      </c>
    </row>
    <row r="19279" spans="1:13" x14ac:dyDescent="0.3">
      <c r="A19279">
        <v>2013</v>
      </c>
      <c r="B19279">
        <v>20</v>
      </c>
      <c r="C19279" t="s">
        <v>29</v>
      </c>
      <c r="D19279" t="str">
        <f>VLOOKUP(C19279,lookups!$F$2:$H$27,2,FALSE)</f>
        <v>na</v>
      </c>
      <c r="E19279" t="str">
        <f>VLOOKUP(C19279,lookups!$F$2:$H$27,3,FALSE)</f>
        <v>na</v>
      </c>
      <c r="F19279" t="str">
        <f>VLOOKUP(C19279,lookups!$F$2:$I$27,4,FALSE)</f>
        <v>na</v>
      </c>
      <c r="G19279">
        <v>13</v>
      </c>
      <c r="H19279" t="s">
        <v>46</v>
      </c>
      <c r="I19279" t="str">
        <f>VLOOKUP(H19279,lookups!$B$2:$C$32,2,FALSE)</f>
        <v>Y</v>
      </c>
      <c r="J19279">
        <v>3</v>
      </c>
      <c r="K19279" t="s">
        <v>10</v>
      </c>
      <c r="L19279">
        <v>1</v>
      </c>
      <c r="M19279">
        <v>99.43</v>
      </c>
    </row>
    <row r="19280" spans="1:13" x14ac:dyDescent="0.3">
      <c r="A19280">
        <v>2013</v>
      </c>
      <c r="B19280">
        <v>20</v>
      </c>
      <c r="C19280" t="s">
        <v>29</v>
      </c>
      <c r="D19280" t="str">
        <f>VLOOKUP(C19280,lookups!$F$2:$H$27,2,FALSE)</f>
        <v>na</v>
      </c>
      <c r="E19280" t="str">
        <f>VLOOKUP(C19280,lookups!$F$2:$H$27,3,FALSE)</f>
        <v>na</v>
      </c>
      <c r="F19280" t="str">
        <f>VLOOKUP(C19280,lookups!$F$2:$I$27,4,FALSE)</f>
        <v>na</v>
      </c>
      <c r="G19280">
        <v>13</v>
      </c>
      <c r="H19280" t="s">
        <v>46</v>
      </c>
      <c r="I19280" t="str">
        <f>VLOOKUP(H19280,lookups!$B$2:$C$32,2,FALSE)</f>
        <v>Y</v>
      </c>
      <c r="J19280">
        <v>4</v>
      </c>
      <c r="K19280" t="s">
        <v>10</v>
      </c>
      <c r="L19280">
        <v>1</v>
      </c>
      <c r="M19280">
        <v>352.99</v>
      </c>
    </row>
    <row r="19281" spans="1:13" x14ac:dyDescent="0.3">
      <c r="A19281">
        <v>2013</v>
      </c>
      <c r="B19281">
        <v>20</v>
      </c>
      <c r="C19281" t="s">
        <v>29</v>
      </c>
      <c r="D19281" t="str">
        <f>VLOOKUP(C19281,lookups!$F$2:$H$27,2,FALSE)</f>
        <v>na</v>
      </c>
      <c r="E19281" t="str">
        <f>VLOOKUP(C19281,lookups!$F$2:$H$27,3,FALSE)</f>
        <v>na</v>
      </c>
      <c r="F19281" t="str">
        <f>VLOOKUP(C19281,lookups!$F$2:$I$27,4,FALSE)</f>
        <v>na</v>
      </c>
      <c r="G19281">
        <v>13</v>
      </c>
      <c r="H19281" t="s">
        <v>46</v>
      </c>
      <c r="I19281" t="str">
        <f>VLOOKUP(H19281,lookups!$B$2:$C$32,2,FALSE)</f>
        <v>Y</v>
      </c>
      <c r="J19281">
        <v>5</v>
      </c>
      <c r="K19281" t="s">
        <v>10</v>
      </c>
      <c r="L19281">
        <v>1</v>
      </c>
      <c r="M19281">
        <v>28.24</v>
      </c>
    </row>
    <row r="19282" spans="1:13" x14ac:dyDescent="0.3">
      <c r="A19282">
        <v>2013</v>
      </c>
      <c r="B19282">
        <v>21</v>
      </c>
      <c r="C19282" t="s">
        <v>30</v>
      </c>
      <c r="D19282" t="str">
        <f>VLOOKUP(C19282,lookups!$F$2:$H$27,2,FALSE)</f>
        <v>na</v>
      </c>
      <c r="E19282" t="str">
        <f>VLOOKUP(C19282,lookups!$F$2:$H$27,3,FALSE)</f>
        <v>na</v>
      </c>
      <c r="F19282" t="str">
        <f>VLOOKUP(C19282,lookups!$F$2:$I$27,4,FALSE)</f>
        <v>na</v>
      </c>
      <c r="G19282">
        <v>13</v>
      </c>
      <c r="H19282" t="s">
        <v>46</v>
      </c>
      <c r="I19282" t="str">
        <f>VLOOKUP(H19282,lookups!$B$2:$C$32,2,FALSE)</f>
        <v>Y</v>
      </c>
      <c r="J19282">
        <v>2</v>
      </c>
      <c r="K19282" t="s">
        <v>10</v>
      </c>
      <c r="L19282">
        <v>1</v>
      </c>
      <c r="M19282">
        <v>0</v>
      </c>
    </row>
    <row r="19283" spans="1:13" x14ac:dyDescent="0.3">
      <c r="A19283">
        <v>2013</v>
      </c>
      <c r="B19283">
        <v>21</v>
      </c>
      <c r="C19283" t="s">
        <v>30</v>
      </c>
      <c r="D19283" t="str">
        <f>VLOOKUP(C19283,lookups!$F$2:$H$27,2,FALSE)</f>
        <v>na</v>
      </c>
      <c r="E19283" t="str">
        <f>VLOOKUP(C19283,lookups!$F$2:$H$27,3,FALSE)</f>
        <v>na</v>
      </c>
      <c r="F19283" t="str">
        <f>VLOOKUP(C19283,lookups!$F$2:$I$27,4,FALSE)</f>
        <v>na</v>
      </c>
      <c r="G19283">
        <v>13</v>
      </c>
      <c r="H19283" t="s">
        <v>46</v>
      </c>
      <c r="I19283" t="str">
        <f>VLOOKUP(H19283,lookups!$B$2:$C$32,2,FALSE)</f>
        <v>Y</v>
      </c>
      <c r="J19283">
        <v>3</v>
      </c>
      <c r="K19283" t="s">
        <v>10</v>
      </c>
      <c r="L19283">
        <v>1</v>
      </c>
      <c r="M19283">
        <v>44.17</v>
      </c>
    </row>
    <row r="19284" spans="1:13" x14ac:dyDescent="0.3">
      <c r="A19284">
        <v>2013</v>
      </c>
      <c r="B19284">
        <v>21</v>
      </c>
      <c r="C19284" t="s">
        <v>30</v>
      </c>
      <c r="D19284" t="str">
        <f>VLOOKUP(C19284,lookups!$F$2:$H$27,2,FALSE)</f>
        <v>na</v>
      </c>
      <c r="E19284" t="str">
        <f>VLOOKUP(C19284,lookups!$F$2:$H$27,3,FALSE)</f>
        <v>na</v>
      </c>
      <c r="F19284" t="str">
        <f>VLOOKUP(C19284,lookups!$F$2:$I$27,4,FALSE)</f>
        <v>na</v>
      </c>
      <c r="G19284">
        <v>13</v>
      </c>
      <c r="H19284" t="s">
        <v>46</v>
      </c>
      <c r="I19284" t="str">
        <f>VLOOKUP(H19284,lookups!$B$2:$C$32,2,FALSE)</f>
        <v>Y</v>
      </c>
      <c r="J19284">
        <v>4</v>
      </c>
      <c r="K19284" t="s">
        <v>10</v>
      </c>
      <c r="L19284">
        <v>1</v>
      </c>
      <c r="M19284">
        <v>0</v>
      </c>
    </row>
    <row r="19285" spans="1:13" x14ac:dyDescent="0.3">
      <c r="A19285">
        <v>2013</v>
      </c>
      <c r="B19285">
        <v>21</v>
      </c>
      <c r="C19285" t="s">
        <v>30</v>
      </c>
      <c r="D19285" t="str">
        <f>VLOOKUP(C19285,lookups!$F$2:$H$27,2,FALSE)</f>
        <v>na</v>
      </c>
      <c r="E19285" t="str">
        <f>VLOOKUP(C19285,lookups!$F$2:$H$27,3,FALSE)</f>
        <v>na</v>
      </c>
      <c r="F19285" t="str">
        <f>VLOOKUP(C19285,lookups!$F$2:$I$27,4,FALSE)</f>
        <v>na</v>
      </c>
      <c r="G19285">
        <v>13</v>
      </c>
      <c r="H19285" t="s">
        <v>46</v>
      </c>
      <c r="I19285" t="str">
        <f>VLOOKUP(H19285,lookups!$B$2:$C$32,2,FALSE)</f>
        <v>Y</v>
      </c>
      <c r="J19285">
        <v>5</v>
      </c>
      <c r="K19285" t="s">
        <v>10</v>
      </c>
      <c r="L19285">
        <v>1</v>
      </c>
      <c r="M19285">
        <v>0</v>
      </c>
    </row>
    <row r="19286" spans="1:13" x14ac:dyDescent="0.3">
      <c r="A19286">
        <v>2013</v>
      </c>
      <c r="B19286">
        <v>22</v>
      </c>
      <c r="C19286" t="s">
        <v>31</v>
      </c>
      <c r="D19286" t="str">
        <f>VLOOKUP(C19286,lookups!$F$2:$H$27,2,FALSE)</f>
        <v>na</v>
      </c>
      <c r="E19286" t="str">
        <f>VLOOKUP(C19286,lookups!$F$2:$H$27,3,FALSE)</f>
        <v>na</v>
      </c>
      <c r="F19286" t="str">
        <f>VLOOKUP(C19286,lookups!$F$2:$I$27,4,FALSE)</f>
        <v>na</v>
      </c>
      <c r="G19286">
        <v>13</v>
      </c>
      <c r="H19286" t="s">
        <v>46</v>
      </c>
      <c r="I19286" t="str">
        <f>VLOOKUP(H19286,lookups!$B$2:$C$32,2,FALSE)</f>
        <v>Y</v>
      </c>
      <c r="J19286">
        <v>2</v>
      </c>
      <c r="K19286" t="s">
        <v>10</v>
      </c>
      <c r="L19286">
        <v>1</v>
      </c>
      <c r="M19286">
        <v>0</v>
      </c>
    </row>
    <row r="19287" spans="1:13" x14ac:dyDescent="0.3">
      <c r="A19287">
        <v>2013</v>
      </c>
      <c r="B19287">
        <v>22</v>
      </c>
      <c r="C19287" t="s">
        <v>31</v>
      </c>
      <c r="D19287" t="str">
        <f>VLOOKUP(C19287,lookups!$F$2:$H$27,2,FALSE)</f>
        <v>na</v>
      </c>
      <c r="E19287" t="str">
        <f>VLOOKUP(C19287,lookups!$F$2:$H$27,3,FALSE)</f>
        <v>na</v>
      </c>
      <c r="F19287" t="str">
        <f>VLOOKUP(C19287,lookups!$F$2:$I$27,4,FALSE)</f>
        <v>na</v>
      </c>
      <c r="G19287">
        <v>13</v>
      </c>
      <c r="H19287" t="s">
        <v>46</v>
      </c>
      <c r="I19287" t="str">
        <f>VLOOKUP(H19287,lookups!$B$2:$C$32,2,FALSE)</f>
        <v>Y</v>
      </c>
      <c r="J19287">
        <v>3</v>
      </c>
      <c r="K19287" t="s">
        <v>10</v>
      </c>
      <c r="L19287">
        <v>1</v>
      </c>
      <c r="M19287">
        <v>352.16</v>
      </c>
    </row>
    <row r="19288" spans="1:13" x14ac:dyDescent="0.3">
      <c r="A19288">
        <v>2013</v>
      </c>
      <c r="B19288">
        <v>22</v>
      </c>
      <c r="C19288" t="s">
        <v>31</v>
      </c>
      <c r="D19288" t="str">
        <f>VLOOKUP(C19288,lookups!$F$2:$H$27,2,FALSE)</f>
        <v>na</v>
      </c>
      <c r="E19288" t="str">
        <f>VLOOKUP(C19288,lookups!$F$2:$H$27,3,FALSE)</f>
        <v>na</v>
      </c>
      <c r="F19288" t="str">
        <f>VLOOKUP(C19288,lookups!$F$2:$I$27,4,FALSE)</f>
        <v>na</v>
      </c>
      <c r="G19288">
        <v>13</v>
      </c>
      <c r="H19288" t="s">
        <v>46</v>
      </c>
      <c r="I19288" t="str">
        <f>VLOOKUP(H19288,lookups!$B$2:$C$32,2,FALSE)</f>
        <v>Y</v>
      </c>
      <c r="J19288">
        <v>4</v>
      </c>
      <c r="K19288" t="s">
        <v>10</v>
      </c>
      <c r="L19288">
        <v>1</v>
      </c>
      <c r="M19288">
        <v>541.75</v>
      </c>
    </row>
    <row r="19289" spans="1:13" x14ac:dyDescent="0.3">
      <c r="A19289">
        <v>2013</v>
      </c>
      <c r="B19289">
        <v>22</v>
      </c>
      <c r="C19289" t="s">
        <v>31</v>
      </c>
      <c r="D19289" t="str">
        <f>VLOOKUP(C19289,lookups!$F$2:$H$27,2,FALSE)</f>
        <v>na</v>
      </c>
      <c r="E19289" t="str">
        <f>VLOOKUP(C19289,lookups!$F$2:$H$27,3,FALSE)</f>
        <v>na</v>
      </c>
      <c r="F19289" t="str">
        <f>VLOOKUP(C19289,lookups!$F$2:$I$27,4,FALSE)</f>
        <v>na</v>
      </c>
      <c r="G19289">
        <v>13</v>
      </c>
      <c r="H19289" t="s">
        <v>46</v>
      </c>
      <c r="I19289" t="str">
        <f>VLOOKUP(H19289,lookups!$B$2:$C$32,2,FALSE)</f>
        <v>Y</v>
      </c>
      <c r="J19289">
        <v>5</v>
      </c>
      <c r="K19289" t="s">
        <v>10</v>
      </c>
      <c r="L19289">
        <v>1</v>
      </c>
      <c r="M19289">
        <v>275.45</v>
      </c>
    </row>
    <row r="19290" spans="1:13" x14ac:dyDescent="0.3">
      <c r="A19290">
        <v>2013</v>
      </c>
      <c r="B19290">
        <v>23</v>
      </c>
      <c r="C19290" t="s">
        <v>32</v>
      </c>
      <c r="D19290" t="str">
        <f>VLOOKUP(C19290,lookups!$F$2:$H$27,2,FALSE)</f>
        <v>na</v>
      </c>
      <c r="E19290" t="str">
        <f>VLOOKUP(C19290,lookups!$F$2:$H$27,3,FALSE)</f>
        <v>na</v>
      </c>
      <c r="F19290" t="str">
        <f>VLOOKUP(C19290,lookups!$F$2:$I$27,4,FALSE)</f>
        <v>na</v>
      </c>
      <c r="G19290">
        <v>13</v>
      </c>
      <c r="H19290" t="s">
        <v>46</v>
      </c>
      <c r="I19290" t="str">
        <f>VLOOKUP(H19290,lookups!$B$2:$C$32,2,FALSE)</f>
        <v>Y</v>
      </c>
      <c r="J19290">
        <v>2</v>
      </c>
      <c r="K19290" t="s">
        <v>10</v>
      </c>
      <c r="L19290">
        <v>1</v>
      </c>
      <c r="M19290">
        <v>0</v>
      </c>
    </row>
    <row r="19291" spans="1:13" x14ac:dyDescent="0.3">
      <c r="A19291">
        <v>2013</v>
      </c>
      <c r="B19291">
        <v>23</v>
      </c>
      <c r="C19291" t="s">
        <v>32</v>
      </c>
      <c r="D19291" t="str">
        <f>VLOOKUP(C19291,lookups!$F$2:$H$27,2,FALSE)</f>
        <v>na</v>
      </c>
      <c r="E19291" t="str">
        <f>VLOOKUP(C19291,lookups!$F$2:$H$27,3,FALSE)</f>
        <v>na</v>
      </c>
      <c r="F19291" t="str">
        <f>VLOOKUP(C19291,lookups!$F$2:$I$27,4,FALSE)</f>
        <v>na</v>
      </c>
      <c r="G19291">
        <v>13</v>
      </c>
      <c r="H19291" t="s">
        <v>46</v>
      </c>
      <c r="I19291" t="str">
        <f>VLOOKUP(H19291,lookups!$B$2:$C$32,2,FALSE)</f>
        <v>Y</v>
      </c>
      <c r="J19291">
        <v>3</v>
      </c>
      <c r="K19291" t="s">
        <v>10</v>
      </c>
      <c r="L19291">
        <v>1</v>
      </c>
      <c r="M19291">
        <v>1488.08</v>
      </c>
    </row>
    <row r="19292" spans="1:13" x14ac:dyDescent="0.3">
      <c r="A19292">
        <v>2013</v>
      </c>
      <c r="B19292">
        <v>23</v>
      </c>
      <c r="C19292" t="s">
        <v>32</v>
      </c>
      <c r="D19292" t="str">
        <f>VLOOKUP(C19292,lookups!$F$2:$H$27,2,FALSE)</f>
        <v>na</v>
      </c>
      <c r="E19292" t="str">
        <f>VLOOKUP(C19292,lookups!$F$2:$H$27,3,FALSE)</f>
        <v>na</v>
      </c>
      <c r="F19292" t="str">
        <f>VLOOKUP(C19292,lookups!$F$2:$I$27,4,FALSE)</f>
        <v>na</v>
      </c>
      <c r="G19292">
        <v>13</v>
      </c>
      <c r="H19292" t="s">
        <v>46</v>
      </c>
      <c r="I19292" t="str">
        <f>VLOOKUP(H19292,lookups!$B$2:$C$32,2,FALSE)</f>
        <v>Y</v>
      </c>
      <c r="J19292">
        <v>4</v>
      </c>
      <c r="K19292" t="s">
        <v>10</v>
      </c>
      <c r="L19292">
        <v>1</v>
      </c>
      <c r="M19292">
        <v>571.6</v>
      </c>
    </row>
    <row r="19293" spans="1:13" x14ac:dyDescent="0.3">
      <c r="A19293">
        <v>2013</v>
      </c>
      <c r="B19293">
        <v>23</v>
      </c>
      <c r="C19293" t="s">
        <v>32</v>
      </c>
      <c r="D19293" t="str">
        <f>VLOOKUP(C19293,lookups!$F$2:$H$27,2,FALSE)</f>
        <v>na</v>
      </c>
      <c r="E19293" t="str">
        <f>VLOOKUP(C19293,lookups!$F$2:$H$27,3,FALSE)</f>
        <v>na</v>
      </c>
      <c r="F19293" t="str">
        <f>VLOOKUP(C19293,lookups!$F$2:$I$27,4,FALSE)</f>
        <v>na</v>
      </c>
      <c r="G19293">
        <v>13</v>
      </c>
      <c r="H19293" t="s">
        <v>46</v>
      </c>
      <c r="I19293" t="str">
        <f>VLOOKUP(H19293,lookups!$B$2:$C$32,2,FALSE)</f>
        <v>Y</v>
      </c>
      <c r="J19293">
        <v>5</v>
      </c>
      <c r="K19293" t="s">
        <v>10</v>
      </c>
      <c r="L19293">
        <v>1</v>
      </c>
      <c r="M19293">
        <v>138.88</v>
      </c>
    </row>
    <row r="19294" spans="1:13" x14ac:dyDescent="0.3">
      <c r="A19294">
        <v>2013</v>
      </c>
      <c r="B19294">
        <v>24</v>
      </c>
      <c r="C19294" t="s">
        <v>33</v>
      </c>
      <c r="D19294" t="str">
        <f>VLOOKUP(C19294,lookups!$F$2:$H$27,2,FALSE)</f>
        <v>13-15</v>
      </c>
      <c r="E19294" t="str">
        <f>VLOOKUP(C19294,lookups!$F$2:$H$27,3,FALSE)</f>
        <v>NGS/SGS/JDF Sport</v>
      </c>
      <c r="F19294">
        <f>VLOOKUP(C19294,lookups!$F$2:$I$27,4,FALSE)</f>
        <v>7</v>
      </c>
      <c r="G19294">
        <v>13</v>
      </c>
      <c r="H19294" t="s">
        <v>46</v>
      </c>
      <c r="I19294" t="str">
        <f>VLOOKUP(H19294,lookups!$B$2:$C$32,2,FALSE)</f>
        <v>Y</v>
      </c>
      <c r="J19294">
        <v>2</v>
      </c>
      <c r="K19294" t="s">
        <v>10</v>
      </c>
      <c r="L19294">
        <v>1</v>
      </c>
      <c r="M19294">
        <v>424.03</v>
      </c>
    </row>
    <row r="19295" spans="1:13" x14ac:dyDescent="0.3">
      <c r="A19295">
        <v>2013</v>
      </c>
      <c r="B19295">
        <v>24</v>
      </c>
      <c r="C19295" t="s">
        <v>33</v>
      </c>
      <c r="D19295" t="str">
        <f>VLOOKUP(C19295,lookups!$F$2:$H$27,2,FALSE)</f>
        <v>13-15</v>
      </c>
      <c r="E19295" t="str">
        <f>VLOOKUP(C19295,lookups!$F$2:$H$27,3,FALSE)</f>
        <v>NGS/SGS/JDF Sport</v>
      </c>
      <c r="F19295">
        <f>VLOOKUP(C19295,lookups!$F$2:$I$27,4,FALSE)</f>
        <v>7</v>
      </c>
      <c r="G19295">
        <v>13</v>
      </c>
      <c r="H19295" t="s">
        <v>46</v>
      </c>
      <c r="I19295" t="str">
        <f>VLOOKUP(H19295,lookups!$B$2:$C$32,2,FALSE)</f>
        <v>Y</v>
      </c>
      <c r="J19295">
        <v>3</v>
      </c>
      <c r="K19295" t="s">
        <v>10</v>
      </c>
      <c r="L19295">
        <v>1</v>
      </c>
      <c r="M19295">
        <v>1212.33</v>
      </c>
    </row>
    <row r="19296" spans="1:13" x14ac:dyDescent="0.3">
      <c r="A19296">
        <v>2013</v>
      </c>
      <c r="B19296">
        <v>24</v>
      </c>
      <c r="C19296" t="s">
        <v>33</v>
      </c>
      <c r="D19296" t="str">
        <f>VLOOKUP(C19296,lookups!$F$2:$H$27,2,FALSE)</f>
        <v>13-15</v>
      </c>
      <c r="E19296" t="str">
        <f>VLOOKUP(C19296,lookups!$F$2:$H$27,3,FALSE)</f>
        <v>NGS/SGS/JDF Sport</v>
      </c>
      <c r="F19296">
        <f>VLOOKUP(C19296,lookups!$F$2:$I$27,4,FALSE)</f>
        <v>7</v>
      </c>
      <c r="G19296">
        <v>13</v>
      </c>
      <c r="H19296" t="s">
        <v>46</v>
      </c>
      <c r="I19296" t="str">
        <f>VLOOKUP(H19296,lookups!$B$2:$C$32,2,FALSE)</f>
        <v>Y</v>
      </c>
      <c r="J19296">
        <v>4</v>
      </c>
      <c r="K19296" t="s">
        <v>10</v>
      </c>
      <c r="L19296">
        <v>1</v>
      </c>
      <c r="M19296">
        <v>1644.23</v>
      </c>
    </row>
    <row r="19297" spans="1:13" x14ac:dyDescent="0.3">
      <c r="A19297">
        <v>2013</v>
      </c>
      <c r="B19297">
        <v>24</v>
      </c>
      <c r="C19297" t="s">
        <v>33</v>
      </c>
      <c r="D19297" t="str">
        <f>VLOOKUP(C19297,lookups!$F$2:$H$27,2,FALSE)</f>
        <v>13-15</v>
      </c>
      <c r="E19297" t="str">
        <f>VLOOKUP(C19297,lookups!$F$2:$H$27,3,FALSE)</f>
        <v>NGS/SGS/JDF Sport</v>
      </c>
      <c r="F19297">
        <f>VLOOKUP(C19297,lookups!$F$2:$I$27,4,FALSE)</f>
        <v>7</v>
      </c>
      <c r="G19297">
        <v>13</v>
      </c>
      <c r="H19297" t="s">
        <v>46</v>
      </c>
      <c r="I19297" t="str">
        <f>VLOOKUP(H19297,lookups!$B$2:$C$32,2,FALSE)</f>
        <v>Y</v>
      </c>
      <c r="J19297">
        <v>5</v>
      </c>
      <c r="K19297" t="s">
        <v>10</v>
      </c>
      <c r="L19297">
        <v>1</v>
      </c>
      <c r="M19297">
        <v>482.7</v>
      </c>
    </row>
    <row r="19298" spans="1:13" x14ac:dyDescent="0.3">
      <c r="A19298">
        <v>2013</v>
      </c>
      <c r="B19298">
        <v>25</v>
      </c>
      <c r="C19298" t="s">
        <v>34</v>
      </c>
      <c r="D19298" t="str">
        <f>VLOOKUP(C19298,lookups!$F$2:$H$27,2,FALSE)</f>
        <v>na</v>
      </c>
      <c r="E19298" t="str">
        <f>VLOOKUP(C19298,lookups!$F$2:$H$27,3,FALSE)</f>
        <v>na</v>
      </c>
      <c r="F19298" t="str">
        <f>VLOOKUP(C19298,lookups!$F$2:$I$27,4,FALSE)</f>
        <v>na</v>
      </c>
      <c r="G19298">
        <v>13</v>
      </c>
      <c r="H19298" t="s">
        <v>46</v>
      </c>
      <c r="I19298" t="str">
        <f>VLOOKUP(H19298,lookups!$B$2:$C$32,2,FALSE)</f>
        <v>Y</v>
      </c>
      <c r="J19298">
        <v>2</v>
      </c>
      <c r="K19298" t="s">
        <v>10</v>
      </c>
      <c r="L19298">
        <v>1</v>
      </c>
      <c r="M19298">
        <v>0</v>
      </c>
    </row>
    <row r="19299" spans="1:13" x14ac:dyDescent="0.3">
      <c r="A19299">
        <v>2013</v>
      </c>
      <c r="B19299">
        <v>25</v>
      </c>
      <c r="C19299" t="s">
        <v>34</v>
      </c>
      <c r="D19299" t="str">
        <f>VLOOKUP(C19299,lookups!$F$2:$H$27,2,FALSE)</f>
        <v>na</v>
      </c>
      <c r="E19299" t="str">
        <f>VLOOKUP(C19299,lookups!$F$2:$H$27,3,FALSE)</f>
        <v>na</v>
      </c>
      <c r="F19299" t="str">
        <f>VLOOKUP(C19299,lookups!$F$2:$I$27,4,FALSE)</f>
        <v>na</v>
      </c>
      <c r="G19299">
        <v>13</v>
      </c>
      <c r="H19299" t="s">
        <v>46</v>
      </c>
      <c r="I19299" t="str">
        <f>VLOOKUP(H19299,lookups!$B$2:$C$32,2,FALSE)</f>
        <v>Y</v>
      </c>
      <c r="J19299">
        <v>3</v>
      </c>
      <c r="K19299" t="s">
        <v>10</v>
      </c>
      <c r="L19299">
        <v>1</v>
      </c>
      <c r="M19299">
        <v>137.47999999999999</v>
      </c>
    </row>
    <row r="19300" spans="1:13" x14ac:dyDescent="0.3">
      <c r="A19300">
        <v>2013</v>
      </c>
      <c r="B19300">
        <v>25</v>
      </c>
      <c r="C19300" t="s">
        <v>34</v>
      </c>
      <c r="D19300" t="str">
        <f>VLOOKUP(C19300,lookups!$F$2:$H$27,2,FALSE)</f>
        <v>na</v>
      </c>
      <c r="E19300" t="str">
        <f>VLOOKUP(C19300,lookups!$F$2:$H$27,3,FALSE)</f>
        <v>na</v>
      </c>
      <c r="F19300" t="str">
        <f>VLOOKUP(C19300,lookups!$F$2:$I$27,4,FALSE)</f>
        <v>na</v>
      </c>
      <c r="G19300">
        <v>13</v>
      </c>
      <c r="H19300" t="s">
        <v>46</v>
      </c>
      <c r="I19300" t="str">
        <f>VLOOKUP(H19300,lookups!$B$2:$C$32,2,FALSE)</f>
        <v>Y</v>
      </c>
      <c r="J19300">
        <v>4</v>
      </c>
      <c r="K19300" t="s">
        <v>10</v>
      </c>
      <c r="L19300">
        <v>1</v>
      </c>
      <c r="M19300">
        <v>0</v>
      </c>
    </row>
    <row r="19301" spans="1:13" x14ac:dyDescent="0.3">
      <c r="A19301">
        <v>2013</v>
      </c>
      <c r="B19301">
        <v>25</v>
      </c>
      <c r="C19301" t="s">
        <v>34</v>
      </c>
      <c r="D19301" t="str">
        <f>VLOOKUP(C19301,lookups!$F$2:$H$27,2,FALSE)</f>
        <v>na</v>
      </c>
      <c r="E19301" t="str">
        <f>VLOOKUP(C19301,lookups!$F$2:$H$27,3,FALSE)</f>
        <v>na</v>
      </c>
      <c r="F19301" t="str">
        <f>VLOOKUP(C19301,lookups!$F$2:$I$27,4,FALSE)</f>
        <v>na</v>
      </c>
      <c r="G19301">
        <v>13</v>
      </c>
      <c r="H19301" t="s">
        <v>46</v>
      </c>
      <c r="I19301" t="str">
        <f>VLOOKUP(H19301,lookups!$B$2:$C$32,2,FALSE)</f>
        <v>Y</v>
      </c>
      <c r="J19301">
        <v>5</v>
      </c>
      <c r="K19301" t="s">
        <v>10</v>
      </c>
      <c r="L19301">
        <v>1</v>
      </c>
      <c r="M19301">
        <v>123.71</v>
      </c>
    </row>
    <row r="19302" spans="1:13" x14ac:dyDescent="0.3">
      <c r="A19302">
        <v>2013</v>
      </c>
      <c r="B19302">
        <v>1</v>
      </c>
      <c r="C19302" t="s">
        <v>8</v>
      </c>
      <c r="D19302" t="str">
        <f>VLOOKUP(C19302,lookups!$F$2:$H$27,2,FALSE)</f>
        <v>na</v>
      </c>
      <c r="E19302" t="str">
        <f>VLOOKUP(C19302,lookups!$F$2:$H$27,3,FALSE)</f>
        <v>na</v>
      </c>
      <c r="F19302" t="str">
        <f>VLOOKUP(C19302,lookups!$F$2:$I$27,4,FALSE)</f>
        <v>na</v>
      </c>
      <c r="G19302">
        <v>14</v>
      </c>
      <c r="H19302" t="s">
        <v>47</v>
      </c>
      <c r="I19302" t="str">
        <f>VLOOKUP(H19302,lookups!$B$2:$C$32,2,FALSE)</f>
        <v>Y</v>
      </c>
      <c r="J19302">
        <v>2</v>
      </c>
      <c r="K19302" t="s">
        <v>10</v>
      </c>
      <c r="L19302">
        <v>1</v>
      </c>
      <c r="M19302">
        <v>0</v>
      </c>
    </row>
    <row r="19303" spans="1:13" x14ac:dyDescent="0.3">
      <c r="A19303">
        <v>2013</v>
      </c>
      <c r="B19303">
        <v>1</v>
      </c>
      <c r="C19303" t="s">
        <v>8</v>
      </c>
      <c r="D19303" t="str">
        <f>VLOOKUP(C19303,lookups!$F$2:$H$27,2,FALSE)</f>
        <v>na</v>
      </c>
      <c r="E19303" t="str">
        <f>VLOOKUP(C19303,lookups!$F$2:$H$27,3,FALSE)</f>
        <v>na</v>
      </c>
      <c r="F19303" t="str">
        <f>VLOOKUP(C19303,lookups!$F$2:$I$27,4,FALSE)</f>
        <v>na</v>
      </c>
      <c r="G19303">
        <v>14</v>
      </c>
      <c r="H19303" t="s">
        <v>47</v>
      </c>
      <c r="I19303" t="str">
        <f>VLOOKUP(H19303,lookups!$B$2:$C$32,2,FALSE)</f>
        <v>Y</v>
      </c>
      <c r="J19303">
        <v>3</v>
      </c>
      <c r="K19303" t="s">
        <v>10</v>
      </c>
      <c r="L19303">
        <v>1</v>
      </c>
      <c r="M19303">
        <v>0</v>
      </c>
    </row>
    <row r="19304" spans="1:13" x14ac:dyDescent="0.3">
      <c r="A19304">
        <v>2013</v>
      </c>
      <c r="B19304">
        <v>1</v>
      </c>
      <c r="C19304" t="s">
        <v>8</v>
      </c>
      <c r="D19304" t="str">
        <f>VLOOKUP(C19304,lookups!$F$2:$H$27,2,FALSE)</f>
        <v>na</v>
      </c>
      <c r="E19304" t="str">
        <f>VLOOKUP(C19304,lookups!$F$2:$H$27,3,FALSE)</f>
        <v>na</v>
      </c>
      <c r="F19304" t="str">
        <f>VLOOKUP(C19304,lookups!$F$2:$I$27,4,FALSE)</f>
        <v>na</v>
      </c>
      <c r="G19304">
        <v>14</v>
      </c>
      <c r="H19304" t="s">
        <v>47</v>
      </c>
      <c r="I19304" t="str">
        <f>VLOOKUP(H19304,lookups!$B$2:$C$32,2,FALSE)</f>
        <v>Y</v>
      </c>
      <c r="J19304">
        <v>4</v>
      </c>
      <c r="K19304" t="s">
        <v>10</v>
      </c>
      <c r="L19304">
        <v>1</v>
      </c>
      <c r="M19304">
        <v>0</v>
      </c>
    </row>
    <row r="19305" spans="1:13" x14ac:dyDescent="0.3">
      <c r="A19305">
        <v>2013</v>
      </c>
      <c r="B19305">
        <v>1</v>
      </c>
      <c r="C19305" t="s">
        <v>8</v>
      </c>
      <c r="D19305" t="str">
        <f>VLOOKUP(C19305,lookups!$F$2:$H$27,2,FALSE)</f>
        <v>na</v>
      </c>
      <c r="E19305" t="str">
        <f>VLOOKUP(C19305,lookups!$F$2:$H$27,3,FALSE)</f>
        <v>na</v>
      </c>
      <c r="F19305" t="str">
        <f>VLOOKUP(C19305,lookups!$F$2:$I$27,4,FALSE)</f>
        <v>na</v>
      </c>
      <c r="G19305">
        <v>14</v>
      </c>
      <c r="H19305" t="s">
        <v>47</v>
      </c>
      <c r="I19305" t="str">
        <f>VLOOKUP(H19305,lookups!$B$2:$C$32,2,FALSE)</f>
        <v>Y</v>
      </c>
      <c r="J19305">
        <v>5</v>
      </c>
      <c r="K19305" t="s">
        <v>10</v>
      </c>
      <c r="L19305">
        <v>1</v>
      </c>
      <c r="M19305">
        <v>0</v>
      </c>
    </row>
    <row r="19306" spans="1:13" x14ac:dyDescent="0.3">
      <c r="A19306">
        <v>2013</v>
      </c>
      <c r="B19306">
        <v>2</v>
      </c>
      <c r="C19306" t="s">
        <v>11</v>
      </c>
      <c r="D19306" t="str">
        <f>VLOOKUP(C19306,lookups!$F$2:$H$27,2,FALSE)</f>
        <v>na</v>
      </c>
      <c r="E19306" t="str">
        <f>VLOOKUP(C19306,lookups!$F$2:$H$27,3,FALSE)</f>
        <v>na</v>
      </c>
      <c r="F19306" t="str">
        <f>VLOOKUP(C19306,lookups!$F$2:$I$27,4,FALSE)</f>
        <v>na</v>
      </c>
      <c r="G19306">
        <v>14</v>
      </c>
      <c r="H19306" t="s">
        <v>47</v>
      </c>
      <c r="I19306" t="str">
        <f>VLOOKUP(H19306,lookups!$B$2:$C$32,2,FALSE)</f>
        <v>Y</v>
      </c>
      <c r="J19306">
        <v>2</v>
      </c>
      <c r="K19306" t="s">
        <v>10</v>
      </c>
      <c r="L19306">
        <v>1</v>
      </c>
      <c r="M19306">
        <v>0</v>
      </c>
    </row>
    <row r="19307" spans="1:13" x14ac:dyDescent="0.3">
      <c r="A19307">
        <v>2013</v>
      </c>
      <c r="B19307">
        <v>2</v>
      </c>
      <c r="C19307" t="s">
        <v>11</v>
      </c>
      <c r="D19307" t="str">
        <f>VLOOKUP(C19307,lookups!$F$2:$H$27,2,FALSE)</f>
        <v>na</v>
      </c>
      <c r="E19307" t="str">
        <f>VLOOKUP(C19307,lookups!$F$2:$H$27,3,FALSE)</f>
        <v>na</v>
      </c>
      <c r="F19307" t="str">
        <f>VLOOKUP(C19307,lookups!$F$2:$I$27,4,FALSE)</f>
        <v>na</v>
      </c>
      <c r="G19307">
        <v>14</v>
      </c>
      <c r="H19307" t="s">
        <v>47</v>
      </c>
      <c r="I19307" t="str">
        <f>VLOOKUP(H19307,lookups!$B$2:$C$32,2,FALSE)</f>
        <v>Y</v>
      </c>
      <c r="J19307">
        <v>3</v>
      </c>
      <c r="K19307" t="s">
        <v>10</v>
      </c>
      <c r="L19307">
        <v>1</v>
      </c>
      <c r="M19307">
        <v>0</v>
      </c>
    </row>
    <row r="19308" spans="1:13" x14ac:dyDescent="0.3">
      <c r="A19308">
        <v>2013</v>
      </c>
      <c r="B19308">
        <v>2</v>
      </c>
      <c r="C19308" t="s">
        <v>11</v>
      </c>
      <c r="D19308" t="str">
        <f>VLOOKUP(C19308,lookups!$F$2:$H$27,2,FALSE)</f>
        <v>na</v>
      </c>
      <c r="E19308" t="str">
        <f>VLOOKUP(C19308,lookups!$F$2:$H$27,3,FALSE)</f>
        <v>na</v>
      </c>
      <c r="F19308" t="str">
        <f>VLOOKUP(C19308,lookups!$F$2:$I$27,4,FALSE)</f>
        <v>na</v>
      </c>
      <c r="G19308">
        <v>14</v>
      </c>
      <c r="H19308" t="s">
        <v>47</v>
      </c>
      <c r="I19308" t="str">
        <f>VLOOKUP(H19308,lookups!$B$2:$C$32,2,FALSE)</f>
        <v>Y</v>
      </c>
      <c r="J19308">
        <v>4</v>
      </c>
      <c r="K19308" t="s">
        <v>10</v>
      </c>
      <c r="L19308">
        <v>1</v>
      </c>
      <c r="M19308">
        <v>4.01</v>
      </c>
    </row>
    <row r="19309" spans="1:13" x14ac:dyDescent="0.3">
      <c r="A19309">
        <v>2013</v>
      </c>
      <c r="B19309">
        <v>2</v>
      </c>
      <c r="C19309" t="s">
        <v>11</v>
      </c>
      <c r="D19309" t="str">
        <f>VLOOKUP(C19309,lookups!$F$2:$H$27,2,FALSE)</f>
        <v>na</v>
      </c>
      <c r="E19309" t="str">
        <f>VLOOKUP(C19309,lookups!$F$2:$H$27,3,FALSE)</f>
        <v>na</v>
      </c>
      <c r="F19309" t="str">
        <f>VLOOKUP(C19309,lookups!$F$2:$I$27,4,FALSE)</f>
        <v>na</v>
      </c>
      <c r="G19309">
        <v>14</v>
      </c>
      <c r="H19309" t="s">
        <v>47</v>
      </c>
      <c r="I19309" t="str">
        <f>VLOOKUP(H19309,lookups!$B$2:$C$32,2,FALSE)</f>
        <v>Y</v>
      </c>
      <c r="J19309">
        <v>5</v>
      </c>
      <c r="K19309" t="s">
        <v>10</v>
      </c>
      <c r="L19309">
        <v>1</v>
      </c>
      <c r="M19309">
        <v>0</v>
      </c>
    </row>
    <row r="19310" spans="1:13" x14ac:dyDescent="0.3">
      <c r="A19310">
        <v>2013</v>
      </c>
      <c r="B19310">
        <v>3</v>
      </c>
      <c r="C19310" t="s">
        <v>12</v>
      </c>
      <c r="D19310" t="str">
        <f>VLOOKUP(C19310,lookups!$F$2:$H$27,2,FALSE)</f>
        <v>na</v>
      </c>
      <c r="E19310" t="str">
        <f>VLOOKUP(C19310,lookups!$F$2:$H$27,3,FALSE)</f>
        <v>na</v>
      </c>
      <c r="F19310" t="str">
        <f>VLOOKUP(C19310,lookups!$F$2:$I$27,4,FALSE)</f>
        <v>na</v>
      </c>
      <c r="G19310">
        <v>14</v>
      </c>
      <c r="H19310" t="s">
        <v>47</v>
      </c>
      <c r="I19310" t="str">
        <f>VLOOKUP(H19310,lookups!$B$2:$C$32,2,FALSE)</f>
        <v>Y</v>
      </c>
      <c r="J19310">
        <v>2</v>
      </c>
      <c r="K19310" t="s">
        <v>10</v>
      </c>
      <c r="L19310">
        <v>1</v>
      </c>
      <c r="M19310">
        <v>0</v>
      </c>
    </row>
    <row r="19311" spans="1:13" x14ac:dyDescent="0.3">
      <c r="A19311">
        <v>2013</v>
      </c>
      <c r="B19311">
        <v>3</v>
      </c>
      <c r="C19311" t="s">
        <v>12</v>
      </c>
      <c r="D19311" t="str">
        <f>VLOOKUP(C19311,lookups!$F$2:$H$27,2,FALSE)</f>
        <v>na</v>
      </c>
      <c r="E19311" t="str">
        <f>VLOOKUP(C19311,lookups!$F$2:$H$27,3,FALSE)</f>
        <v>na</v>
      </c>
      <c r="F19311" t="str">
        <f>VLOOKUP(C19311,lookups!$F$2:$I$27,4,FALSE)</f>
        <v>na</v>
      </c>
      <c r="G19311">
        <v>14</v>
      </c>
      <c r="H19311" t="s">
        <v>47</v>
      </c>
      <c r="I19311" t="str">
        <f>VLOOKUP(H19311,lookups!$B$2:$C$32,2,FALSE)</f>
        <v>Y</v>
      </c>
      <c r="J19311">
        <v>3</v>
      </c>
      <c r="K19311" t="s">
        <v>10</v>
      </c>
      <c r="L19311">
        <v>1</v>
      </c>
      <c r="M19311">
        <v>0</v>
      </c>
    </row>
    <row r="19312" spans="1:13" x14ac:dyDescent="0.3">
      <c r="A19312">
        <v>2013</v>
      </c>
      <c r="B19312">
        <v>3</v>
      </c>
      <c r="C19312" t="s">
        <v>12</v>
      </c>
      <c r="D19312" t="str">
        <f>VLOOKUP(C19312,lookups!$F$2:$H$27,2,FALSE)</f>
        <v>na</v>
      </c>
      <c r="E19312" t="str">
        <f>VLOOKUP(C19312,lookups!$F$2:$H$27,3,FALSE)</f>
        <v>na</v>
      </c>
      <c r="F19312" t="str">
        <f>VLOOKUP(C19312,lookups!$F$2:$I$27,4,FALSE)</f>
        <v>na</v>
      </c>
      <c r="G19312">
        <v>14</v>
      </c>
      <c r="H19312" t="s">
        <v>47</v>
      </c>
      <c r="I19312" t="str">
        <f>VLOOKUP(H19312,lookups!$B$2:$C$32,2,FALSE)</f>
        <v>Y</v>
      </c>
      <c r="J19312">
        <v>4</v>
      </c>
      <c r="K19312" t="s">
        <v>10</v>
      </c>
      <c r="L19312">
        <v>1</v>
      </c>
      <c r="M19312">
        <v>0</v>
      </c>
    </row>
    <row r="19313" spans="1:13" x14ac:dyDescent="0.3">
      <c r="A19313">
        <v>2013</v>
      </c>
      <c r="B19313">
        <v>3</v>
      </c>
      <c r="C19313" t="s">
        <v>12</v>
      </c>
      <c r="D19313" t="str">
        <f>VLOOKUP(C19313,lookups!$F$2:$H$27,2,FALSE)</f>
        <v>na</v>
      </c>
      <c r="E19313" t="str">
        <f>VLOOKUP(C19313,lookups!$F$2:$H$27,3,FALSE)</f>
        <v>na</v>
      </c>
      <c r="F19313" t="str">
        <f>VLOOKUP(C19313,lookups!$F$2:$I$27,4,FALSE)</f>
        <v>na</v>
      </c>
      <c r="G19313">
        <v>14</v>
      </c>
      <c r="H19313" t="s">
        <v>47</v>
      </c>
      <c r="I19313" t="str">
        <f>VLOOKUP(H19313,lookups!$B$2:$C$32,2,FALSE)</f>
        <v>Y</v>
      </c>
      <c r="J19313">
        <v>5</v>
      </c>
      <c r="K19313" t="s">
        <v>10</v>
      </c>
      <c r="L19313">
        <v>1</v>
      </c>
      <c r="M19313">
        <v>0</v>
      </c>
    </row>
    <row r="19314" spans="1:13" x14ac:dyDescent="0.3">
      <c r="A19314">
        <v>2013</v>
      </c>
      <c r="B19314">
        <v>4</v>
      </c>
      <c r="C19314" t="s">
        <v>13</v>
      </c>
      <c r="D19314">
        <f>VLOOKUP(C19314,lookups!$F$2:$H$27,2,FALSE)</f>
        <v>10</v>
      </c>
      <c r="E19314" t="str">
        <f>VLOOKUP(C19314,lookups!$F$2:$H$27,3,FALSE)</f>
        <v>WCVI Troll</v>
      </c>
      <c r="F19314">
        <f>VLOOKUP(C19314,lookups!$F$2:$I$27,4,FALSE)</f>
        <v>6</v>
      </c>
      <c r="G19314">
        <v>14</v>
      </c>
      <c r="H19314" t="s">
        <v>47</v>
      </c>
      <c r="I19314" t="str">
        <f>VLOOKUP(H19314,lookups!$B$2:$C$32,2,FALSE)</f>
        <v>Y</v>
      </c>
      <c r="J19314">
        <v>2</v>
      </c>
      <c r="K19314" t="s">
        <v>10</v>
      </c>
      <c r="L19314">
        <v>1</v>
      </c>
      <c r="M19314">
        <v>0</v>
      </c>
    </row>
    <row r="19315" spans="1:13" x14ac:dyDescent="0.3">
      <c r="A19315">
        <v>2013</v>
      </c>
      <c r="B19315">
        <v>4</v>
      </c>
      <c r="C19315" t="s">
        <v>13</v>
      </c>
      <c r="D19315">
        <f>VLOOKUP(C19315,lookups!$F$2:$H$27,2,FALSE)</f>
        <v>10</v>
      </c>
      <c r="E19315" t="str">
        <f>VLOOKUP(C19315,lookups!$F$2:$H$27,3,FALSE)</f>
        <v>WCVI Troll</v>
      </c>
      <c r="F19315">
        <f>VLOOKUP(C19315,lookups!$F$2:$I$27,4,FALSE)</f>
        <v>6</v>
      </c>
      <c r="G19315">
        <v>14</v>
      </c>
      <c r="H19315" t="s">
        <v>47</v>
      </c>
      <c r="I19315" t="str">
        <f>VLOOKUP(H19315,lookups!$B$2:$C$32,2,FALSE)</f>
        <v>Y</v>
      </c>
      <c r="J19315">
        <v>3</v>
      </c>
      <c r="K19315" t="s">
        <v>10</v>
      </c>
      <c r="L19315">
        <v>1</v>
      </c>
      <c r="M19315">
        <v>16.04</v>
      </c>
    </row>
    <row r="19316" spans="1:13" x14ac:dyDescent="0.3">
      <c r="A19316">
        <v>2013</v>
      </c>
      <c r="B19316">
        <v>4</v>
      </c>
      <c r="C19316" t="s">
        <v>13</v>
      </c>
      <c r="D19316">
        <f>VLOOKUP(C19316,lookups!$F$2:$H$27,2,FALSE)</f>
        <v>10</v>
      </c>
      <c r="E19316" t="str">
        <f>VLOOKUP(C19316,lookups!$F$2:$H$27,3,FALSE)</f>
        <v>WCVI Troll</v>
      </c>
      <c r="F19316">
        <f>VLOOKUP(C19316,lookups!$F$2:$I$27,4,FALSE)</f>
        <v>6</v>
      </c>
      <c r="G19316">
        <v>14</v>
      </c>
      <c r="H19316" t="s">
        <v>47</v>
      </c>
      <c r="I19316" t="str">
        <f>VLOOKUP(H19316,lookups!$B$2:$C$32,2,FALSE)</f>
        <v>Y</v>
      </c>
      <c r="J19316">
        <v>4</v>
      </c>
      <c r="K19316" t="s">
        <v>10</v>
      </c>
      <c r="L19316">
        <v>1</v>
      </c>
      <c r="M19316">
        <v>0</v>
      </c>
    </row>
    <row r="19317" spans="1:13" x14ac:dyDescent="0.3">
      <c r="A19317">
        <v>2013</v>
      </c>
      <c r="B19317">
        <v>4</v>
      </c>
      <c r="C19317" t="s">
        <v>13</v>
      </c>
      <c r="D19317">
        <f>VLOOKUP(C19317,lookups!$F$2:$H$27,2,FALSE)</f>
        <v>10</v>
      </c>
      <c r="E19317" t="str">
        <f>VLOOKUP(C19317,lookups!$F$2:$H$27,3,FALSE)</f>
        <v>WCVI Troll</v>
      </c>
      <c r="F19317">
        <f>VLOOKUP(C19317,lookups!$F$2:$I$27,4,FALSE)</f>
        <v>6</v>
      </c>
      <c r="G19317">
        <v>14</v>
      </c>
      <c r="H19317" t="s">
        <v>47</v>
      </c>
      <c r="I19317" t="str">
        <f>VLOOKUP(H19317,lookups!$B$2:$C$32,2,FALSE)</f>
        <v>Y</v>
      </c>
      <c r="J19317">
        <v>5</v>
      </c>
      <c r="K19317" t="s">
        <v>10</v>
      </c>
      <c r="L19317">
        <v>1</v>
      </c>
      <c r="M19317">
        <v>0</v>
      </c>
    </row>
    <row r="19318" spans="1:13" x14ac:dyDescent="0.3">
      <c r="A19318">
        <v>2013</v>
      </c>
      <c r="B19318">
        <v>5</v>
      </c>
      <c r="C19318" t="s">
        <v>14</v>
      </c>
      <c r="D19318" t="str">
        <f>VLOOKUP(C19318,lookups!$F$2:$H$27,2,FALSE)</f>
        <v>na</v>
      </c>
      <c r="E19318" t="str">
        <f>VLOOKUP(C19318,lookups!$F$2:$H$27,3,FALSE)</f>
        <v>na</v>
      </c>
      <c r="F19318" t="str">
        <f>VLOOKUP(C19318,lookups!$F$2:$I$27,4,FALSE)</f>
        <v>na</v>
      </c>
      <c r="G19318">
        <v>14</v>
      </c>
      <c r="H19318" t="s">
        <v>47</v>
      </c>
      <c r="I19318" t="str">
        <f>VLOOKUP(H19318,lookups!$B$2:$C$32,2,FALSE)</f>
        <v>Y</v>
      </c>
      <c r="J19318">
        <v>2</v>
      </c>
      <c r="K19318" t="s">
        <v>10</v>
      </c>
      <c r="L19318">
        <v>1</v>
      </c>
      <c r="M19318">
        <v>0</v>
      </c>
    </row>
    <row r="19319" spans="1:13" x14ac:dyDescent="0.3">
      <c r="A19319">
        <v>2013</v>
      </c>
      <c r="B19319">
        <v>5</v>
      </c>
      <c r="C19319" t="s">
        <v>14</v>
      </c>
      <c r="D19319" t="str">
        <f>VLOOKUP(C19319,lookups!$F$2:$H$27,2,FALSE)</f>
        <v>na</v>
      </c>
      <c r="E19319" t="str">
        <f>VLOOKUP(C19319,lookups!$F$2:$H$27,3,FALSE)</f>
        <v>na</v>
      </c>
      <c r="F19319" t="str">
        <f>VLOOKUP(C19319,lookups!$F$2:$I$27,4,FALSE)</f>
        <v>na</v>
      </c>
      <c r="G19319">
        <v>14</v>
      </c>
      <c r="H19319" t="s">
        <v>47</v>
      </c>
      <c r="I19319" t="str">
        <f>VLOOKUP(H19319,lookups!$B$2:$C$32,2,FALSE)</f>
        <v>Y</v>
      </c>
      <c r="J19319">
        <v>3</v>
      </c>
      <c r="K19319" t="s">
        <v>10</v>
      </c>
      <c r="L19319">
        <v>1</v>
      </c>
      <c r="M19319">
        <v>0</v>
      </c>
    </row>
    <row r="19320" spans="1:13" x14ac:dyDescent="0.3">
      <c r="A19320">
        <v>2013</v>
      </c>
      <c r="B19320">
        <v>5</v>
      </c>
      <c r="C19320" t="s">
        <v>14</v>
      </c>
      <c r="D19320" t="str">
        <f>VLOOKUP(C19320,lookups!$F$2:$H$27,2,FALSE)</f>
        <v>na</v>
      </c>
      <c r="E19320" t="str">
        <f>VLOOKUP(C19320,lookups!$F$2:$H$27,3,FALSE)</f>
        <v>na</v>
      </c>
      <c r="F19320" t="str">
        <f>VLOOKUP(C19320,lookups!$F$2:$I$27,4,FALSE)</f>
        <v>na</v>
      </c>
      <c r="G19320">
        <v>14</v>
      </c>
      <c r="H19320" t="s">
        <v>47</v>
      </c>
      <c r="I19320" t="str">
        <f>VLOOKUP(H19320,lookups!$B$2:$C$32,2,FALSE)</f>
        <v>Y</v>
      </c>
      <c r="J19320">
        <v>4</v>
      </c>
      <c r="K19320" t="s">
        <v>10</v>
      </c>
      <c r="L19320">
        <v>1</v>
      </c>
      <c r="M19320">
        <v>0</v>
      </c>
    </row>
    <row r="19321" spans="1:13" x14ac:dyDescent="0.3">
      <c r="A19321">
        <v>2013</v>
      </c>
      <c r="B19321">
        <v>5</v>
      </c>
      <c r="C19321" t="s">
        <v>14</v>
      </c>
      <c r="D19321" t="str">
        <f>VLOOKUP(C19321,lookups!$F$2:$H$27,2,FALSE)</f>
        <v>na</v>
      </c>
      <c r="E19321" t="str">
        <f>VLOOKUP(C19321,lookups!$F$2:$H$27,3,FALSE)</f>
        <v>na</v>
      </c>
      <c r="F19321" t="str">
        <f>VLOOKUP(C19321,lookups!$F$2:$I$27,4,FALSE)</f>
        <v>na</v>
      </c>
      <c r="G19321">
        <v>14</v>
      </c>
      <c r="H19321" t="s">
        <v>47</v>
      </c>
      <c r="I19321" t="str">
        <f>VLOOKUP(H19321,lookups!$B$2:$C$32,2,FALSE)</f>
        <v>Y</v>
      </c>
      <c r="J19321">
        <v>5</v>
      </c>
      <c r="K19321" t="s">
        <v>10</v>
      </c>
      <c r="L19321">
        <v>1</v>
      </c>
      <c r="M19321">
        <v>0</v>
      </c>
    </row>
    <row r="19322" spans="1:13" x14ac:dyDescent="0.3">
      <c r="A19322">
        <v>2013</v>
      </c>
      <c r="B19322">
        <v>6</v>
      </c>
      <c r="C19322" t="s">
        <v>15</v>
      </c>
      <c r="D19322" t="str">
        <f>VLOOKUP(C19322,lookups!$F$2:$H$27,2,FALSE)</f>
        <v>na</v>
      </c>
      <c r="E19322" t="str">
        <f>VLOOKUP(C19322,lookups!$F$2:$H$27,3,FALSE)</f>
        <v>na</v>
      </c>
      <c r="F19322" t="str">
        <f>VLOOKUP(C19322,lookups!$F$2:$I$27,4,FALSE)</f>
        <v>na</v>
      </c>
      <c r="G19322">
        <v>14</v>
      </c>
      <c r="H19322" t="s">
        <v>47</v>
      </c>
      <c r="I19322" t="str">
        <f>VLOOKUP(H19322,lookups!$B$2:$C$32,2,FALSE)</f>
        <v>Y</v>
      </c>
      <c r="J19322">
        <v>2</v>
      </c>
      <c r="K19322" t="s">
        <v>10</v>
      </c>
      <c r="L19322">
        <v>1</v>
      </c>
      <c r="M19322">
        <v>0</v>
      </c>
    </row>
    <row r="19323" spans="1:13" x14ac:dyDescent="0.3">
      <c r="A19323">
        <v>2013</v>
      </c>
      <c r="B19323">
        <v>6</v>
      </c>
      <c r="C19323" t="s">
        <v>15</v>
      </c>
      <c r="D19323" t="str">
        <f>VLOOKUP(C19323,lookups!$F$2:$H$27,2,FALSE)</f>
        <v>na</v>
      </c>
      <c r="E19323" t="str">
        <f>VLOOKUP(C19323,lookups!$F$2:$H$27,3,FALSE)</f>
        <v>na</v>
      </c>
      <c r="F19323" t="str">
        <f>VLOOKUP(C19323,lookups!$F$2:$I$27,4,FALSE)</f>
        <v>na</v>
      </c>
      <c r="G19323">
        <v>14</v>
      </c>
      <c r="H19323" t="s">
        <v>47</v>
      </c>
      <c r="I19323" t="str">
        <f>VLOOKUP(H19323,lookups!$B$2:$C$32,2,FALSE)</f>
        <v>Y</v>
      </c>
      <c r="J19323">
        <v>3</v>
      </c>
      <c r="K19323" t="s">
        <v>10</v>
      </c>
      <c r="L19323">
        <v>1</v>
      </c>
      <c r="M19323">
        <v>0</v>
      </c>
    </row>
    <row r="19324" spans="1:13" x14ac:dyDescent="0.3">
      <c r="A19324">
        <v>2013</v>
      </c>
      <c r="B19324">
        <v>6</v>
      </c>
      <c r="C19324" t="s">
        <v>15</v>
      </c>
      <c r="D19324" t="str">
        <f>VLOOKUP(C19324,lookups!$F$2:$H$27,2,FALSE)</f>
        <v>na</v>
      </c>
      <c r="E19324" t="str">
        <f>VLOOKUP(C19324,lookups!$F$2:$H$27,3,FALSE)</f>
        <v>na</v>
      </c>
      <c r="F19324" t="str">
        <f>VLOOKUP(C19324,lookups!$F$2:$I$27,4,FALSE)</f>
        <v>na</v>
      </c>
      <c r="G19324">
        <v>14</v>
      </c>
      <c r="H19324" t="s">
        <v>47</v>
      </c>
      <c r="I19324" t="str">
        <f>VLOOKUP(H19324,lookups!$B$2:$C$32,2,FALSE)</f>
        <v>Y</v>
      </c>
      <c r="J19324">
        <v>4</v>
      </c>
      <c r="K19324" t="s">
        <v>10</v>
      </c>
      <c r="L19324">
        <v>1</v>
      </c>
      <c r="M19324">
        <v>0</v>
      </c>
    </row>
    <row r="19325" spans="1:13" x14ac:dyDescent="0.3">
      <c r="A19325">
        <v>2013</v>
      </c>
      <c r="B19325">
        <v>6</v>
      </c>
      <c r="C19325" t="s">
        <v>15</v>
      </c>
      <c r="D19325" t="str">
        <f>VLOOKUP(C19325,lookups!$F$2:$H$27,2,FALSE)</f>
        <v>na</v>
      </c>
      <c r="E19325" t="str">
        <f>VLOOKUP(C19325,lookups!$F$2:$H$27,3,FALSE)</f>
        <v>na</v>
      </c>
      <c r="F19325" t="str">
        <f>VLOOKUP(C19325,lookups!$F$2:$I$27,4,FALSE)</f>
        <v>na</v>
      </c>
      <c r="G19325">
        <v>14</v>
      </c>
      <c r="H19325" t="s">
        <v>47</v>
      </c>
      <c r="I19325" t="str">
        <f>VLOOKUP(H19325,lookups!$B$2:$C$32,2,FALSE)</f>
        <v>Y</v>
      </c>
      <c r="J19325">
        <v>5</v>
      </c>
      <c r="K19325" t="s">
        <v>10</v>
      </c>
      <c r="L19325">
        <v>1</v>
      </c>
      <c r="M19325">
        <v>0</v>
      </c>
    </row>
    <row r="19326" spans="1:13" x14ac:dyDescent="0.3">
      <c r="A19326">
        <v>2013</v>
      </c>
      <c r="B19326">
        <v>7</v>
      </c>
      <c r="C19326" t="s">
        <v>16</v>
      </c>
      <c r="D19326">
        <f>VLOOKUP(C19326,lookups!$F$2:$H$27,2,FALSE)</f>
        <v>2</v>
      </c>
      <c r="E19326" t="str">
        <f>VLOOKUP(C19326,lookups!$F$2:$H$27,3,FALSE)</f>
        <v>SEAK Net</v>
      </c>
      <c r="F19326">
        <f>VLOOKUP(C19326,lookups!$F$2:$I$27,4,FALSE)</f>
        <v>1</v>
      </c>
      <c r="G19326">
        <v>14</v>
      </c>
      <c r="H19326" t="s">
        <v>47</v>
      </c>
      <c r="I19326" t="str">
        <f>VLOOKUP(H19326,lookups!$B$2:$C$32,2,FALSE)</f>
        <v>Y</v>
      </c>
      <c r="J19326">
        <v>2</v>
      </c>
      <c r="K19326" t="s">
        <v>10</v>
      </c>
      <c r="L19326">
        <v>1</v>
      </c>
      <c r="M19326">
        <v>0</v>
      </c>
    </row>
    <row r="19327" spans="1:13" x14ac:dyDescent="0.3">
      <c r="A19327">
        <v>2013</v>
      </c>
      <c r="B19327">
        <v>7</v>
      </c>
      <c r="C19327" t="s">
        <v>16</v>
      </c>
      <c r="D19327">
        <f>VLOOKUP(C19327,lookups!$F$2:$H$27,2,FALSE)</f>
        <v>2</v>
      </c>
      <c r="E19327" t="str">
        <f>VLOOKUP(C19327,lookups!$F$2:$H$27,3,FALSE)</f>
        <v>SEAK Net</v>
      </c>
      <c r="F19327">
        <f>VLOOKUP(C19327,lookups!$F$2:$I$27,4,FALSE)</f>
        <v>1</v>
      </c>
      <c r="G19327">
        <v>14</v>
      </c>
      <c r="H19327" t="s">
        <v>47</v>
      </c>
      <c r="I19327" t="str">
        <f>VLOOKUP(H19327,lookups!$B$2:$C$32,2,FALSE)</f>
        <v>Y</v>
      </c>
      <c r="J19327">
        <v>3</v>
      </c>
      <c r="K19327" t="s">
        <v>10</v>
      </c>
      <c r="L19327">
        <v>1</v>
      </c>
      <c r="M19327">
        <v>0</v>
      </c>
    </row>
    <row r="19328" spans="1:13" x14ac:dyDescent="0.3">
      <c r="A19328">
        <v>2013</v>
      </c>
      <c r="B19328">
        <v>7</v>
      </c>
      <c r="C19328" t="s">
        <v>16</v>
      </c>
      <c r="D19328">
        <f>VLOOKUP(C19328,lookups!$F$2:$H$27,2,FALSE)</f>
        <v>2</v>
      </c>
      <c r="E19328" t="str">
        <f>VLOOKUP(C19328,lookups!$F$2:$H$27,3,FALSE)</f>
        <v>SEAK Net</v>
      </c>
      <c r="F19328">
        <f>VLOOKUP(C19328,lookups!$F$2:$I$27,4,FALSE)</f>
        <v>1</v>
      </c>
      <c r="G19328">
        <v>14</v>
      </c>
      <c r="H19328" t="s">
        <v>47</v>
      </c>
      <c r="I19328" t="str">
        <f>VLOOKUP(H19328,lookups!$B$2:$C$32,2,FALSE)</f>
        <v>Y</v>
      </c>
      <c r="J19328">
        <v>4</v>
      </c>
      <c r="K19328" t="s">
        <v>10</v>
      </c>
      <c r="L19328">
        <v>1</v>
      </c>
      <c r="M19328">
        <v>0</v>
      </c>
    </row>
    <row r="19329" spans="1:13" x14ac:dyDescent="0.3">
      <c r="A19329">
        <v>2013</v>
      </c>
      <c r="B19329">
        <v>7</v>
      </c>
      <c r="C19329" t="s">
        <v>16</v>
      </c>
      <c r="D19329">
        <f>VLOOKUP(C19329,lookups!$F$2:$H$27,2,FALSE)</f>
        <v>2</v>
      </c>
      <c r="E19329" t="str">
        <f>VLOOKUP(C19329,lookups!$F$2:$H$27,3,FALSE)</f>
        <v>SEAK Net</v>
      </c>
      <c r="F19329">
        <f>VLOOKUP(C19329,lookups!$F$2:$I$27,4,FALSE)</f>
        <v>1</v>
      </c>
      <c r="G19329">
        <v>14</v>
      </c>
      <c r="H19329" t="s">
        <v>47</v>
      </c>
      <c r="I19329" t="str">
        <f>VLOOKUP(H19329,lookups!$B$2:$C$32,2,FALSE)</f>
        <v>Y</v>
      </c>
      <c r="J19329">
        <v>5</v>
      </c>
      <c r="K19329" t="s">
        <v>10</v>
      </c>
      <c r="L19329">
        <v>1</v>
      </c>
      <c r="M19329">
        <v>0</v>
      </c>
    </row>
    <row r="19330" spans="1:13" x14ac:dyDescent="0.3">
      <c r="A19330">
        <v>2013</v>
      </c>
      <c r="B19330">
        <v>8</v>
      </c>
      <c r="C19330" t="s">
        <v>17</v>
      </c>
      <c r="D19330">
        <f>VLOOKUP(C19330,lookups!$F$2:$H$27,2,FALSE)</f>
        <v>4</v>
      </c>
      <c r="E19330" t="str">
        <f>VLOOKUP(C19330,lookups!$F$2:$H$27,3,FALSE)</f>
        <v>N/C BC Net</v>
      </c>
      <c r="F19330">
        <f>VLOOKUP(C19330,lookups!$F$2:$I$27,4,FALSE)</f>
        <v>3</v>
      </c>
      <c r="G19330">
        <v>14</v>
      </c>
      <c r="H19330" t="s">
        <v>47</v>
      </c>
      <c r="I19330" t="str">
        <f>VLOOKUP(H19330,lookups!$B$2:$C$32,2,FALSE)</f>
        <v>Y</v>
      </c>
      <c r="J19330">
        <v>2</v>
      </c>
      <c r="K19330" t="s">
        <v>10</v>
      </c>
      <c r="L19330">
        <v>1</v>
      </c>
      <c r="M19330">
        <v>0.22</v>
      </c>
    </row>
    <row r="19331" spans="1:13" x14ac:dyDescent="0.3">
      <c r="A19331">
        <v>2013</v>
      </c>
      <c r="B19331">
        <v>8</v>
      </c>
      <c r="C19331" t="s">
        <v>17</v>
      </c>
      <c r="D19331">
        <f>VLOOKUP(C19331,lookups!$F$2:$H$27,2,FALSE)</f>
        <v>4</v>
      </c>
      <c r="E19331" t="str">
        <f>VLOOKUP(C19331,lookups!$F$2:$H$27,3,FALSE)</f>
        <v>N/C BC Net</v>
      </c>
      <c r="F19331">
        <f>VLOOKUP(C19331,lookups!$F$2:$I$27,4,FALSE)</f>
        <v>3</v>
      </c>
      <c r="G19331">
        <v>14</v>
      </c>
      <c r="H19331" t="s">
        <v>47</v>
      </c>
      <c r="I19331" t="str">
        <f>VLOOKUP(H19331,lookups!$B$2:$C$32,2,FALSE)</f>
        <v>Y</v>
      </c>
      <c r="J19331">
        <v>3</v>
      </c>
      <c r="K19331" t="s">
        <v>10</v>
      </c>
      <c r="L19331">
        <v>1</v>
      </c>
      <c r="M19331">
        <v>0</v>
      </c>
    </row>
    <row r="19332" spans="1:13" x14ac:dyDescent="0.3">
      <c r="A19332">
        <v>2013</v>
      </c>
      <c r="B19332">
        <v>8</v>
      </c>
      <c r="C19332" t="s">
        <v>17</v>
      </c>
      <c r="D19332">
        <f>VLOOKUP(C19332,lookups!$F$2:$H$27,2,FALSE)</f>
        <v>4</v>
      </c>
      <c r="E19332" t="str">
        <f>VLOOKUP(C19332,lookups!$F$2:$H$27,3,FALSE)</f>
        <v>N/C BC Net</v>
      </c>
      <c r="F19332">
        <f>VLOOKUP(C19332,lookups!$F$2:$I$27,4,FALSE)</f>
        <v>3</v>
      </c>
      <c r="G19332">
        <v>14</v>
      </c>
      <c r="H19332" t="s">
        <v>47</v>
      </c>
      <c r="I19332" t="str">
        <f>VLOOKUP(H19332,lookups!$B$2:$C$32,2,FALSE)</f>
        <v>Y</v>
      </c>
      <c r="J19332">
        <v>4</v>
      </c>
      <c r="K19332" t="s">
        <v>10</v>
      </c>
      <c r="L19332">
        <v>1</v>
      </c>
      <c r="M19332">
        <v>0</v>
      </c>
    </row>
    <row r="19333" spans="1:13" x14ac:dyDescent="0.3">
      <c r="A19333">
        <v>2013</v>
      </c>
      <c r="B19333">
        <v>8</v>
      </c>
      <c r="C19333" t="s">
        <v>17</v>
      </c>
      <c r="D19333">
        <f>VLOOKUP(C19333,lookups!$F$2:$H$27,2,FALSE)</f>
        <v>4</v>
      </c>
      <c r="E19333" t="str">
        <f>VLOOKUP(C19333,lookups!$F$2:$H$27,3,FALSE)</f>
        <v>N/C BC Net</v>
      </c>
      <c r="F19333">
        <f>VLOOKUP(C19333,lookups!$F$2:$I$27,4,FALSE)</f>
        <v>3</v>
      </c>
      <c r="G19333">
        <v>14</v>
      </c>
      <c r="H19333" t="s">
        <v>47</v>
      </c>
      <c r="I19333" t="str">
        <f>VLOOKUP(H19333,lookups!$B$2:$C$32,2,FALSE)</f>
        <v>Y</v>
      </c>
      <c r="J19333">
        <v>5</v>
      </c>
      <c r="K19333" t="s">
        <v>10</v>
      </c>
      <c r="L19333">
        <v>1</v>
      </c>
      <c r="M19333">
        <v>0</v>
      </c>
    </row>
    <row r="19334" spans="1:13" x14ac:dyDescent="0.3">
      <c r="A19334">
        <v>2013</v>
      </c>
      <c r="B19334">
        <v>9</v>
      </c>
      <c r="C19334" t="s">
        <v>18</v>
      </c>
      <c r="D19334" t="str">
        <f>VLOOKUP(C19334,lookups!$F$2:$H$27,2,FALSE)</f>
        <v>na</v>
      </c>
      <c r="E19334" t="str">
        <f>VLOOKUP(C19334,lookups!$F$2:$H$27,3,FALSE)</f>
        <v>na</v>
      </c>
      <c r="F19334" t="str">
        <f>VLOOKUP(C19334,lookups!$F$2:$I$27,4,FALSE)</f>
        <v>na</v>
      </c>
      <c r="G19334">
        <v>14</v>
      </c>
      <c r="H19334" t="s">
        <v>47</v>
      </c>
      <c r="I19334" t="str">
        <f>VLOOKUP(H19334,lookups!$B$2:$C$32,2,FALSE)</f>
        <v>Y</v>
      </c>
      <c r="J19334">
        <v>2</v>
      </c>
      <c r="K19334" t="s">
        <v>10</v>
      </c>
      <c r="L19334">
        <v>1</v>
      </c>
      <c r="M19334">
        <v>0.49</v>
      </c>
    </row>
    <row r="19335" spans="1:13" x14ac:dyDescent="0.3">
      <c r="A19335">
        <v>2013</v>
      </c>
      <c r="B19335">
        <v>9</v>
      </c>
      <c r="C19335" t="s">
        <v>18</v>
      </c>
      <c r="D19335" t="str">
        <f>VLOOKUP(C19335,lookups!$F$2:$H$27,2,FALSE)</f>
        <v>na</v>
      </c>
      <c r="E19335" t="str">
        <f>VLOOKUP(C19335,lookups!$F$2:$H$27,3,FALSE)</f>
        <v>na</v>
      </c>
      <c r="F19335" t="str">
        <f>VLOOKUP(C19335,lookups!$F$2:$I$27,4,FALSE)</f>
        <v>na</v>
      </c>
      <c r="G19335">
        <v>14</v>
      </c>
      <c r="H19335" t="s">
        <v>47</v>
      </c>
      <c r="I19335" t="str">
        <f>VLOOKUP(H19335,lookups!$B$2:$C$32,2,FALSE)</f>
        <v>Y</v>
      </c>
      <c r="J19335">
        <v>3</v>
      </c>
      <c r="K19335" t="s">
        <v>10</v>
      </c>
      <c r="L19335">
        <v>1</v>
      </c>
      <c r="M19335">
        <v>0.57999999999999996</v>
      </c>
    </row>
    <row r="19336" spans="1:13" x14ac:dyDescent="0.3">
      <c r="A19336">
        <v>2013</v>
      </c>
      <c r="B19336">
        <v>9</v>
      </c>
      <c r="C19336" t="s">
        <v>18</v>
      </c>
      <c r="D19336" t="str">
        <f>VLOOKUP(C19336,lookups!$F$2:$H$27,2,FALSE)</f>
        <v>na</v>
      </c>
      <c r="E19336" t="str">
        <f>VLOOKUP(C19336,lookups!$F$2:$H$27,3,FALSE)</f>
        <v>na</v>
      </c>
      <c r="F19336" t="str">
        <f>VLOOKUP(C19336,lookups!$F$2:$I$27,4,FALSE)</f>
        <v>na</v>
      </c>
      <c r="G19336">
        <v>14</v>
      </c>
      <c r="H19336" t="s">
        <v>47</v>
      </c>
      <c r="I19336" t="str">
        <f>VLOOKUP(H19336,lookups!$B$2:$C$32,2,FALSE)</f>
        <v>Y</v>
      </c>
      <c r="J19336">
        <v>4</v>
      </c>
      <c r="K19336" t="s">
        <v>10</v>
      </c>
      <c r="L19336">
        <v>1</v>
      </c>
      <c r="M19336">
        <v>0</v>
      </c>
    </row>
    <row r="19337" spans="1:13" x14ac:dyDescent="0.3">
      <c r="A19337">
        <v>2013</v>
      </c>
      <c r="B19337">
        <v>9</v>
      </c>
      <c r="C19337" t="s">
        <v>18</v>
      </c>
      <c r="D19337" t="str">
        <f>VLOOKUP(C19337,lookups!$F$2:$H$27,2,FALSE)</f>
        <v>na</v>
      </c>
      <c r="E19337" t="str">
        <f>VLOOKUP(C19337,lookups!$F$2:$H$27,3,FALSE)</f>
        <v>na</v>
      </c>
      <c r="F19337" t="str">
        <f>VLOOKUP(C19337,lookups!$F$2:$I$27,4,FALSE)</f>
        <v>na</v>
      </c>
      <c r="G19337">
        <v>14</v>
      </c>
      <c r="H19337" t="s">
        <v>47</v>
      </c>
      <c r="I19337" t="str">
        <f>VLOOKUP(H19337,lookups!$B$2:$C$32,2,FALSE)</f>
        <v>Y</v>
      </c>
      <c r="J19337">
        <v>5</v>
      </c>
      <c r="K19337" t="s">
        <v>10</v>
      </c>
      <c r="L19337">
        <v>1</v>
      </c>
      <c r="M19337">
        <v>0</v>
      </c>
    </row>
    <row r="19338" spans="1:13" x14ac:dyDescent="0.3">
      <c r="A19338">
        <v>2013</v>
      </c>
      <c r="B19338">
        <v>10</v>
      </c>
      <c r="C19338" t="s">
        <v>19</v>
      </c>
      <c r="D19338">
        <f>VLOOKUP(C19338,lookups!$F$2:$H$27,2,FALSE)</f>
        <v>5</v>
      </c>
      <c r="E19338" t="str">
        <f>VLOOKUP(C19338,lookups!$F$2:$H$27,3,FALSE)</f>
        <v>WCVI Net</v>
      </c>
      <c r="F19338">
        <f>VLOOKUP(C19338,lookups!$F$2:$I$27,4,FALSE)</f>
        <v>4</v>
      </c>
      <c r="G19338">
        <v>14</v>
      </c>
      <c r="H19338" t="s">
        <v>47</v>
      </c>
      <c r="I19338" t="str">
        <f>VLOOKUP(H19338,lookups!$B$2:$C$32,2,FALSE)</f>
        <v>Y</v>
      </c>
      <c r="J19338">
        <v>2</v>
      </c>
      <c r="K19338" t="s">
        <v>10</v>
      </c>
      <c r="L19338">
        <v>1</v>
      </c>
      <c r="M19338">
        <v>20.399999999999999</v>
      </c>
    </row>
    <row r="19339" spans="1:13" x14ac:dyDescent="0.3">
      <c r="A19339">
        <v>2013</v>
      </c>
      <c r="B19339">
        <v>10</v>
      </c>
      <c r="C19339" t="s">
        <v>19</v>
      </c>
      <c r="D19339">
        <f>VLOOKUP(C19339,lookups!$F$2:$H$27,2,FALSE)</f>
        <v>5</v>
      </c>
      <c r="E19339" t="str">
        <f>VLOOKUP(C19339,lookups!$F$2:$H$27,3,FALSE)</f>
        <v>WCVI Net</v>
      </c>
      <c r="F19339">
        <f>VLOOKUP(C19339,lookups!$F$2:$I$27,4,FALSE)</f>
        <v>4</v>
      </c>
      <c r="G19339">
        <v>14</v>
      </c>
      <c r="H19339" t="s">
        <v>47</v>
      </c>
      <c r="I19339" t="str">
        <f>VLOOKUP(H19339,lookups!$B$2:$C$32,2,FALSE)</f>
        <v>Y</v>
      </c>
      <c r="J19339">
        <v>3</v>
      </c>
      <c r="K19339" t="s">
        <v>10</v>
      </c>
      <c r="L19339">
        <v>1</v>
      </c>
      <c r="M19339">
        <v>54.58</v>
      </c>
    </row>
    <row r="19340" spans="1:13" x14ac:dyDescent="0.3">
      <c r="A19340">
        <v>2013</v>
      </c>
      <c r="B19340">
        <v>10</v>
      </c>
      <c r="C19340" t="s">
        <v>19</v>
      </c>
      <c r="D19340">
        <f>VLOOKUP(C19340,lookups!$F$2:$H$27,2,FALSE)</f>
        <v>5</v>
      </c>
      <c r="E19340" t="str">
        <f>VLOOKUP(C19340,lookups!$F$2:$H$27,3,FALSE)</f>
        <v>WCVI Net</v>
      </c>
      <c r="F19340">
        <f>VLOOKUP(C19340,lookups!$F$2:$I$27,4,FALSE)</f>
        <v>4</v>
      </c>
      <c r="G19340">
        <v>14</v>
      </c>
      <c r="H19340" t="s">
        <v>47</v>
      </c>
      <c r="I19340" t="str">
        <f>VLOOKUP(H19340,lookups!$B$2:$C$32,2,FALSE)</f>
        <v>Y</v>
      </c>
      <c r="J19340">
        <v>4</v>
      </c>
      <c r="K19340" t="s">
        <v>10</v>
      </c>
      <c r="L19340">
        <v>1</v>
      </c>
      <c r="M19340">
        <v>0</v>
      </c>
    </row>
    <row r="19341" spans="1:13" x14ac:dyDescent="0.3">
      <c r="A19341">
        <v>2013</v>
      </c>
      <c r="B19341">
        <v>10</v>
      </c>
      <c r="C19341" t="s">
        <v>19</v>
      </c>
      <c r="D19341">
        <f>VLOOKUP(C19341,lookups!$F$2:$H$27,2,FALSE)</f>
        <v>5</v>
      </c>
      <c r="E19341" t="str">
        <f>VLOOKUP(C19341,lookups!$F$2:$H$27,3,FALSE)</f>
        <v>WCVI Net</v>
      </c>
      <c r="F19341">
        <f>VLOOKUP(C19341,lookups!$F$2:$I$27,4,FALSE)</f>
        <v>4</v>
      </c>
      <c r="G19341">
        <v>14</v>
      </c>
      <c r="H19341" t="s">
        <v>47</v>
      </c>
      <c r="I19341" t="str">
        <f>VLOOKUP(H19341,lookups!$B$2:$C$32,2,FALSE)</f>
        <v>Y</v>
      </c>
      <c r="J19341">
        <v>5</v>
      </c>
      <c r="K19341" t="s">
        <v>10</v>
      </c>
      <c r="L19341">
        <v>1</v>
      </c>
      <c r="M19341">
        <v>0</v>
      </c>
    </row>
    <row r="19342" spans="1:13" x14ac:dyDescent="0.3">
      <c r="A19342">
        <v>2013</v>
      </c>
      <c r="B19342">
        <v>11</v>
      </c>
      <c r="C19342" t="s">
        <v>20</v>
      </c>
      <c r="D19342" t="str">
        <f>VLOOKUP(C19342,lookups!$F$2:$H$27,2,FALSE)</f>
        <v>6-7</v>
      </c>
      <c r="E19342" t="str">
        <f>VLOOKUP(C19342,lookups!$F$2:$H$27,3,FALSE)</f>
        <v>GeoStr/BC JDF Net</v>
      </c>
      <c r="F19342">
        <f>VLOOKUP(C19342,lookups!$F$2:$I$27,4,FALSE)</f>
        <v>5</v>
      </c>
      <c r="G19342">
        <v>14</v>
      </c>
      <c r="H19342" t="s">
        <v>47</v>
      </c>
      <c r="I19342" t="str">
        <f>VLOOKUP(H19342,lookups!$B$2:$C$32,2,FALSE)</f>
        <v>Y</v>
      </c>
      <c r="J19342">
        <v>2</v>
      </c>
      <c r="K19342" t="s">
        <v>10</v>
      </c>
      <c r="L19342">
        <v>1</v>
      </c>
      <c r="M19342">
        <v>0</v>
      </c>
    </row>
    <row r="19343" spans="1:13" x14ac:dyDescent="0.3">
      <c r="A19343">
        <v>2013</v>
      </c>
      <c r="B19343">
        <v>11</v>
      </c>
      <c r="C19343" t="s">
        <v>20</v>
      </c>
      <c r="D19343" t="str">
        <f>VLOOKUP(C19343,lookups!$F$2:$H$27,2,FALSE)</f>
        <v>6-7</v>
      </c>
      <c r="E19343" t="str">
        <f>VLOOKUP(C19343,lookups!$F$2:$H$27,3,FALSE)</f>
        <v>GeoStr/BC JDF Net</v>
      </c>
      <c r="F19343">
        <f>VLOOKUP(C19343,lookups!$F$2:$I$27,4,FALSE)</f>
        <v>5</v>
      </c>
      <c r="G19343">
        <v>14</v>
      </c>
      <c r="H19343" t="s">
        <v>47</v>
      </c>
      <c r="I19343" t="str">
        <f>VLOOKUP(H19343,lookups!$B$2:$C$32,2,FALSE)</f>
        <v>Y</v>
      </c>
      <c r="J19343">
        <v>3</v>
      </c>
      <c r="K19343" t="s">
        <v>10</v>
      </c>
      <c r="L19343">
        <v>1</v>
      </c>
      <c r="M19343">
        <v>0</v>
      </c>
    </row>
    <row r="19344" spans="1:13" x14ac:dyDescent="0.3">
      <c r="A19344">
        <v>2013</v>
      </c>
      <c r="B19344">
        <v>11</v>
      </c>
      <c r="C19344" t="s">
        <v>20</v>
      </c>
      <c r="D19344" t="str">
        <f>VLOOKUP(C19344,lookups!$F$2:$H$27,2,FALSE)</f>
        <v>6-7</v>
      </c>
      <c r="E19344" t="str">
        <f>VLOOKUP(C19344,lookups!$F$2:$H$27,3,FALSE)</f>
        <v>GeoStr/BC JDF Net</v>
      </c>
      <c r="F19344">
        <f>VLOOKUP(C19344,lookups!$F$2:$I$27,4,FALSE)</f>
        <v>5</v>
      </c>
      <c r="G19344">
        <v>14</v>
      </c>
      <c r="H19344" t="s">
        <v>47</v>
      </c>
      <c r="I19344" t="str">
        <f>VLOOKUP(H19344,lookups!$B$2:$C$32,2,FALSE)</f>
        <v>Y</v>
      </c>
      <c r="J19344">
        <v>4</v>
      </c>
      <c r="K19344" t="s">
        <v>10</v>
      </c>
      <c r="L19344">
        <v>1</v>
      </c>
      <c r="M19344">
        <v>0</v>
      </c>
    </row>
    <row r="19345" spans="1:13" x14ac:dyDescent="0.3">
      <c r="A19345">
        <v>2013</v>
      </c>
      <c r="B19345">
        <v>11</v>
      </c>
      <c r="C19345" t="s">
        <v>20</v>
      </c>
      <c r="D19345" t="str">
        <f>VLOOKUP(C19345,lookups!$F$2:$H$27,2,FALSE)</f>
        <v>6-7</v>
      </c>
      <c r="E19345" t="str">
        <f>VLOOKUP(C19345,lookups!$F$2:$H$27,3,FALSE)</f>
        <v>GeoStr/BC JDF Net</v>
      </c>
      <c r="F19345">
        <f>VLOOKUP(C19345,lookups!$F$2:$I$27,4,FALSE)</f>
        <v>5</v>
      </c>
      <c r="G19345">
        <v>14</v>
      </c>
      <c r="H19345" t="s">
        <v>47</v>
      </c>
      <c r="I19345" t="str">
        <f>VLOOKUP(H19345,lookups!$B$2:$C$32,2,FALSE)</f>
        <v>Y</v>
      </c>
      <c r="J19345">
        <v>5</v>
      </c>
      <c r="K19345" t="s">
        <v>10</v>
      </c>
      <c r="L19345">
        <v>1</v>
      </c>
      <c r="M19345">
        <v>0</v>
      </c>
    </row>
    <row r="19346" spans="1:13" x14ac:dyDescent="0.3">
      <c r="A19346">
        <v>2013</v>
      </c>
      <c r="B19346">
        <v>12</v>
      </c>
      <c r="C19346" t="s">
        <v>21</v>
      </c>
      <c r="D19346" t="str">
        <f>VLOOKUP(C19346,lookups!$F$2:$H$27,2,FALSE)</f>
        <v>na</v>
      </c>
      <c r="E19346" t="str">
        <f>VLOOKUP(C19346,lookups!$F$2:$H$27,3,FALSE)</f>
        <v>na</v>
      </c>
      <c r="F19346" t="str">
        <f>VLOOKUP(C19346,lookups!$F$2:$I$27,4,FALSE)</f>
        <v>na</v>
      </c>
      <c r="G19346">
        <v>14</v>
      </c>
      <c r="H19346" t="s">
        <v>47</v>
      </c>
      <c r="I19346" t="str">
        <f>VLOOKUP(H19346,lookups!$B$2:$C$32,2,FALSE)</f>
        <v>Y</v>
      </c>
      <c r="J19346">
        <v>2</v>
      </c>
      <c r="K19346" t="s">
        <v>10</v>
      </c>
      <c r="L19346">
        <v>1</v>
      </c>
      <c r="M19346">
        <v>9.7799999999999994</v>
      </c>
    </row>
    <row r="19347" spans="1:13" x14ac:dyDescent="0.3">
      <c r="A19347">
        <v>2013</v>
      </c>
      <c r="B19347">
        <v>12</v>
      </c>
      <c r="C19347" t="s">
        <v>21</v>
      </c>
      <c r="D19347" t="str">
        <f>VLOOKUP(C19347,lookups!$F$2:$H$27,2,FALSE)</f>
        <v>na</v>
      </c>
      <c r="E19347" t="str">
        <f>VLOOKUP(C19347,lookups!$F$2:$H$27,3,FALSE)</f>
        <v>na</v>
      </c>
      <c r="F19347" t="str">
        <f>VLOOKUP(C19347,lookups!$F$2:$I$27,4,FALSE)</f>
        <v>na</v>
      </c>
      <c r="G19347">
        <v>14</v>
      </c>
      <c r="H19347" t="s">
        <v>47</v>
      </c>
      <c r="I19347" t="str">
        <f>VLOOKUP(H19347,lookups!$B$2:$C$32,2,FALSE)</f>
        <v>Y</v>
      </c>
      <c r="J19347">
        <v>3</v>
      </c>
      <c r="K19347" t="s">
        <v>10</v>
      </c>
      <c r="L19347">
        <v>1</v>
      </c>
      <c r="M19347">
        <v>6.09</v>
      </c>
    </row>
    <row r="19348" spans="1:13" x14ac:dyDescent="0.3">
      <c r="A19348">
        <v>2013</v>
      </c>
      <c r="B19348">
        <v>12</v>
      </c>
      <c r="C19348" t="s">
        <v>21</v>
      </c>
      <c r="D19348" t="str">
        <f>VLOOKUP(C19348,lookups!$F$2:$H$27,2,FALSE)</f>
        <v>na</v>
      </c>
      <c r="E19348" t="str">
        <f>VLOOKUP(C19348,lookups!$F$2:$H$27,3,FALSE)</f>
        <v>na</v>
      </c>
      <c r="F19348" t="str">
        <f>VLOOKUP(C19348,lookups!$F$2:$I$27,4,FALSE)</f>
        <v>na</v>
      </c>
      <c r="G19348">
        <v>14</v>
      </c>
      <c r="H19348" t="s">
        <v>47</v>
      </c>
      <c r="I19348" t="str">
        <f>VLOOKUP(H19348,lookups!$B$2:$C$32,2,FALSE)</f>
        <v>Y</v>
      </c>
      <c r="J19348">
        <v>4</v>
      </c>
      <c r="K19348" t="s">
        <v>10</v>
      </c>
      <c r="L19348">
        <v>1</v>
      </c>
      <c r="M19348">
        <v>0</v>
      </c>
    </row>
    <row r="19349" spans="1:13" x14ac:dyDescent="0.3">
      <c r="A19349">
        <v>2013</v>
      </c>
      <c r="B19349">
        <v>12</v>
      </c>
      <c r="C19349" t="s">
        <v>21</v>
      </c>
      <c r="D19349" t="str">
        <f>VLOOKUP(C19349,lookups!$F$2:$H$27,2,FALSE)</f>
        <v>na</v>
      </c>
      <c r="E19349" t="str">
        <f>VLOOKUP(C19349,lookups!$F$2:$H$27,3,FALSE)</f>
        <v>na</v>
      </c>
      <c r="F19349" t="str">
        <f>VLOOKUP(C19349,lookups!$F$2:$I$27,4,FALSE)</f>
        <v>na</v>
      </c>
      <c r="G19349">
        <v>14</v>
      </c>
      <c r="H19349" t="s">
        <v>47</v>
      </c>
      <c r="I19349" t="str">
        <f>VLOOKUP(H19349,lookups!$B$2:$C$32,2,FALSE)</f>
        <v>Y</v>
      </c>
      <c r="J19349">
        <v>5</v>
      </c>
      <c r="K19349" t="s">
        <v>10</v>
      </c>
      <c r="L19349">
        <v>1</v>
      </c>
      <c r="M19349">
        <v>0</v>
      </c>
    </row>
    <row r="19350" spans="1:13" x14ac:dyDescent="0.3">
      <c r="A19350">
        <v>2013</v>
      </c>
      <c r="B19350">
        <v>13</v>
      </c>
      <c r="C19350" t="s">
        <v>22</v>
      </c>
      <c r="D19350" t="str">
        <f>VLOOKUP(C19350,lookups!$F$2:$H$27,2,FALSE)</f>
        <v>na</v>
      </c>
      <c r="E19350" t="str">
        <f>VLOOKUP(C19350,lookups!$F$2:$H$27,3,FALSE)</f>
        <v>na</v>
      </c>
      <c r="F19350" t="str">
        <f>VLOOKUP(C19350,lookups!$F$2:$I$27,4,FALSE)</f>
        <v>na</v>
      </c>
      <c r="G19350">
        <v>14</v>
      </c>
      <c r="H19350" t="s">
        <v>47</v>
      </c>
      <c r="I19350" t="str">
        <f>VLOOKUP(H19350,lookups!$B$2:$C$32,2,FALSE)</f>
        <v>Y</v>
      </c>
      <c r="J19350">
        <v>2</v>
      </c>
      <c r="K19350" t="s">
        <v>10</v>
      </c>
      <c r="L19350">
        <v>1</v>
      </c>
      <c r="M19350">
        <v>0</v>
      </c>
    </row>
    <row r="19351" spans="1:13" x14ac:dyDescent="0.3">
      <c r="A19351">
        <v>2013</v>
      </c>
      <c r="B19351">
        <v>13</v>
      </c>
      <c r="C19351" t="s">
        <v>22</v>
      </c>
      <c r="D19351" t="str">
        <f>VLOOKUP(C19351,lookups!$F$2:$H$27,2,FALSE)</f>
        <v>na</v>
      </c>
      <c r="E19351" t="str">
        <f>VLOOKUP(C19351,lookups!$F$2:$H$27,3,FALSE)</f>
        <v>na</v>
      </c>
      <c r="F19351" t="str">
        <f>VLOOKUP(C19351,lookups!$F$2:$I$27,4,FALSE)</f>
        <v>na</v>
      </c>
      <c r="G19351">
        <v>14</v>
      </c>
      <c r="H19351" t="s">
        <v>47</v>
      </c>
      <c r="I19351" t="str">
        <f>VLOOKUP(H19351,lookups!$B$2:$C$32,2,FALSE)</f>
        <v>Y</v>
      </c>
      <c r="J19351">
        <v>3</v>
      </c>
      <c r="K19351" t="s">
        <v>10</v>
      </c>
      <c r="L19351">
        <v>1</v>
      </c>
      <c r="M19351">
        <v>0</v>
      </c>
    </row>
    <row r="19352" spans="1:13" x14ac:dyDescent="0.3">
      <c r="A19352">
        <v>2013</v>
      </c>
      <c r="B19352">
        <v>13</v>
      </c>
      <c r="C19352" t="s">
        <v>22</v>
      </c>
      <c r="D19352" t="str">
        <f>VLOOKUP(C19352,lookups!$F$2:$H$27,2,FALSE)</f>
        <v>na</v>
      </c>
      <c r="E19352" t="str">
        <f>VLOOKUP(C19352,lookups!$F$2:$H$27,3,FALSE)</f>
        <v>na</v>
      </c>
      <c r="F19352" t="str">
        <f>VLOOKUP(C19352,lookups!$F$2:$I$27,4,FALSE)</f>
        <v>na</v>
      </c>
      <c r="G19352">
        <v>14</v>
      </c>
      <c r="H19352" t="s">
        <v>47</v>
      </c>
      <c r="I19352" t="str">
        <f>VLOOKUP(H19352,lookups!$B$2:$C$32,2,FALSE)</f>
        <v>Y</v>
      </c>
      <c r="J19352">
        <v>4</v>
      </c>
      <c r="K19352" t="s">
        <v>10</v>
      </c>
      <c r="L19352">
        <v>1</v>
      </c>
      <c r="M19352">
        <v>0</v>
      </c>
    </row>
    <row r="19353" spans="1:13" x14ac:dyDescent="0.3">
      <c r="A19353">
        <v>2013</v>
      </c>
      <c r="B19353">
        <v>13</v>
      </c>
      <c r="C19353" t="s">
        <v>22</v>
      </c>
      <c r="D19353" t="str">
        <f>VLOOKUP(C19353,lookups!$F$2:$H$27,2,FALSE)</f>
        <v>na</v>
      </c>
      <c r="E19353" t="str">
        <f>VLOOKUP(C19353,lookups!$F$2:$H$27,3,FALSE)</f>
        <v>na</v>
      </c>
      <c r="F19353" t="str">
        <f>VLOOKUP(C19353,lookups!$F$2:$I$27,4,FALSE)</f>
        <v>na</v>
      </c>
      <c r="G19353">
        <v>14</v>
      </c>
      <c r="H19353" t="s">
        <v>47</v>
      </c>
      <c r="I19353" t="str">
        <f>VLOOKUP(H19353,lookups!$B$2:$C$32,2,FALSE)</f>
        <v>Y</v>
      </c>
      <c r="J19353">
        <v>5</v>
      </c>
      <c r="K19353" t="s">
        <v>10</v>
      </c>
      <c r="L19353">
        <v>1</v>
      </c>
      <c r="M19353">
        <v>0</v>
      </c>
    </row>
    <row r="19354" spans="1:13" x14ac:dyDescent="0.3">
      <c r="A19354">
        <v>2013</v>
      </c>
      <c r="B19354">
        <v>14</v>
      </c>
      <c r="C19354" t="s">
        <v>23</v>
      </c>
      <c r="D19354" t="str">
        <f>VLOOKUP(C19354,lookups!$F$2:$H$27,2,FALSE)</f>
        <v>na</v>
      </c>
      <c r="E19354" t="str">
        <f>VLOOKUP(C19354,lookups!$F$2:$H$27,3,FALSE)</f>
        <v>na</v>
      </c>
      <c r="F19354" t="str">
        <f>VLOOKUP(C19354,lookups!$F$2:$I$27,4,FALSE)</f>
        <v>na</v>
      </c>
      <c r="G19354">
        <v>14</v>
      </c>
      <c r="H19354" t="s">
        <v>47</v>
      </c>
      <c r="I19354" t="str">
        <f>VLOOKUP(H19354,lookups!$B$2:$C$32,2,FALSE)</f>
        <v>Y</v>
      </c>
      <c r="J19354">
        <v>2</v>
      </c>
      <c r="K19354" t="s">
        <v>10</v>
      </c>
      <c r="L19354">
        <v>1</v>
      </c>
      <c r="M19354">
        <v>0</v>
      </c>
    </row>
    <row r="19355" spans="1:13" x14ac:dyDescent="0.3">
      <c r="A19355">
        <v>2013</v>
      </c>
      <c r="B19355">
        <v>14</v>
      </c>
      <c r="C19355" t="s">
        <v>23</v>
      </c>
      <c r="D19355" t="str">
        <f>VLOOKUP(C19355,lookups!$F$2:$H$27,2,FALSE)</f>
        <v>na</v>
      </c>
      <c r="E19355" t="str">
        <f>VLOOKUP(C19355,lookups!$F$2:$H$27,3,FALSE)</f>
        <v>na</v>
      </c>
      <c r="F19355" t="str">
        <f>VLOOKUP(C19355,lookups!$F$2:$I$27,4,FALSE)</f>
        <v>na</v>
      </c>
      <c r="G19355">
        <v>14</v>
      </c>
      <c r="H19355" t="s">
        <v>47</v>
      </c>
      <c r="I19355" t="str">
        <f>VLOOKUP(H19355,lookups!$B$2:$C$32,2,FALSE)</f>
        <v>Y</v>
      </c>
      <c r="J19355">
        <v>3</v>
      </c>
      <c r="K19355" t="s">
        <v>10</v>
      </c>
      <c r="L19355">
        <v>1</v>
      </c>
      <c r="M19355">
        <v>0</v>
      </c>
    </row>
    <row r="19356" spans="1:13" x14ac:dyDescent="0.3">
      <c r="A19356">
        <v>2013</v>
      </c>
      <c r="B19356">
        <v>14</v>
      </c>
      <c r="C19356" t="s">
        <v>23</v>
      </c>
      <c r="D19356" t="str">
        <f>VLOOKUP(C19356,lookups!$F$2:$H$27,2,FALSE)</f>
        <v>na</v>
      </c>
      <c r="E19356" t="str">
        <f>VLOOKUP(C19356,lookups!$F$2:$H$27,3,FALSE)</f>
        <v>na</v>
      </c>
      <c r="F19356" t="str">
        <f>VLOOKUP(C19356,lookups!$F$2:$I$27,4,FALSE)</f>
        <v>na</v>
      </c>
      <c r="G19356">
        <v>14</v>
      </c>
      <c r="H19356" t="s">
        <v>47</v>
      </c>
      <c r="I19356" t="str">
        <f>VLOOKUP(H19356,lookups!$B$2:$C$32,2,FALSE)</f>
        <v>Y</v>
      </c>
      <c r="J19356">
        <v>4</v>
      </c>
      <c r="K19356" t="s">
        <v>10</v>
      </c>
      <c r="L19356">
        <v>1</v>
      </c>
      <c r="M19356">
        <v>0</v>
      </c>
    </row>
    <row r="19357" spans="1:13" x14ac:dyDescent="0.3">
      <c r="A19357">
        <v>2013</v>
      </c>
      <c r="B19357">
        <v>14</v>
      </c>
      <c r="C19357" t="s">
        <v>23</v>
      </c>
      <c r="D19357" t="str">
        <f>VLOOKUP(C19357,lookups!$F$2:$H$27,2,FALSE)</f>
        <v>na</v>
      </c>
      <c r="E19357" t="str">
        <f>VLOOKUP(C19357,lookups!$F$2:$H$27,3,FALSE)</f>
        <v>na</v>
      </c>
      <c r="F19357" t="str">
        <f>VLOOKUP(C19357,lookups!$F$2:$I$27,4,FALSE)</f>
        <v>na</v>
      </c>
      <c r="G19357">
        <v>14</v>
      </c>
      <c r="H19357" t="s">
        <v>47</v>
      </c>
      <c r="I19357" t="str">
        <f>VLOOKUP(H19357,lookups!$B$2:$C$32,2,FALSE)</f>
        <v>Y</v>
      </c>
      <c r="J19357">
        <v>5</v>
      </c>
      <c r="K19357" t="s">
        <v>10</v>
      </c>
      <c r="L19357">
        <v>1</v>
      </c>
      <c r="M19357">
        <v>0</v>
      </c>
    </row>
    <row r="19358" spans="1:13" x14ac:dyDescent="0.3">
      <c r="A19358">
        <v>2013</v>
      </c>
      <c r="B19358">
        <v>15</v>
      </c>
      <c r="C19358" t="s">
        <v>24</v>
      </c>
      <c r="D19358" t="str">
        <f>VLOOKUP(C19358,lookups!$F$2:$H$27,2,FALSE)</f>
        <v>na</v>
      </c>
      <c r="E19358" t="str">
        <f>VLOOKUP(C19358,lookups!$F$2:$H$27,3,FALSE)</f>
        <v>na</v>
      </c>
      <c r="F19358" t="str">
        <f>VLOOKUP(C19358,lookups!$F$2:$I$27,4,FALSE)</f>
        <v>na</v>
      </c>
      <c r="G19358">
        <v>14</v>
      </c>
      <c r="H19358" t="s">
        <v>47</v>
      </c>
      <c r="I19358" t="str">
        <f>VLOOKUP(H19358,lookups!$B$2:$C$32,2,FALSE)</f>
        <v>Y</v>
      </c>
      <c r="J19358">
        <v>2</v>
      </c>
      <c r="K19358" t="s">
        <v>10</v>
      </c>
      <c r="L19358">
        <v>1</v>
      </c>
      <c r="M19358">
        <v>0</v>
      </c>
    </row>
    <row r="19359" spans="1:13" x14ac:dyDescent="0.3">
      <c r="A19359">
        <v>2013</v>
      </c>
      <c r="B19359">
        <v>15</v>
      </c>
      <c r="C19359" t="s">
        <v>24</v>
      </c>
      <c r="D19359" t="str">
        <f>VLOOKUP(C19359,lookups!$F$2:$H$27,2,FALSE)</f>
        <v>na</v>
      </c>
      <c r="E19359" t="str">
        <f>VLOOKUP(C19359,lookups!$F$2:$H$27,3,FALSE)</f>
        <v>na</v>
      </c>
      <c r="F19359" t="str">
        <f>VLOOKUP(C19359,lookups!$F$2:$I$27,4,FALSE)</f>
        <v>na</v>
      </c>
      <c r="G19359">
        <v>14</v>
      </c>
      <c r="H19359" t="s">
        <v>47</v>
      </c>
      <c r="I19359" t="str">
        <f>VLOOKUP(H19359,lookups!$B$2:$C$32,2,FALSE)</f>
        <v>Y</v>
      </c>
      <c r="J19359">
        <v>3</v>
      </c>
      <c r="K19359" t="s">
        <v>10</v>
      </c>
      <c r="L19359">
        <v>1</v>
      </c>
      <c r="M19359">
        <v>0</v>
      </c>
    </row>
    <row r="19360" spans="1:13" x14ac:dyDescent="0.3">
      <c r="A19360">
        <v>2013</v>
      </c>
      <c r="B19360">
        <v>15</v>
      </c>
      <c r="C19360" t="s">
        <v>24</v>
      </c>
      <c r="D19360" t="str">
        <f>VLOOKUP(C19360,lookups!$F$2:$H$27,2,FALSE)</f>
        <v>na</v>
      </c>
      <c r="E19360" t="str">
        <f>VLOOKUP(C19360,lookups!$F$2:$H$27,3,FALSE)</f>
        <v>na</v>
      </c>
      <c r="F19360" t="str">
        <f>VLOOKUP(C19360,lookups!$F$2:$I$27,4,FALSE)</f>
        <v>na</v>
      </c>
      <c r="G19360">
        <v>14</v>
      </c>
      <c r="H19360" t="s">
        <v>47</v>
      </c>
      <c r="I19360" t="str">
        <f>VLOOKUP(H19360,lookups!$B$2:$C$32,2,FALSE)</f>
        <v>Y</v>
      </c>
      <c r="J19360">
        <v>4</v>
      </c>
      <c r="K19360" t="s">
        <v>10</v>
      </c>
      <c r="L19360">
        <v>1</v>
      </c>
      <c r="M19360">
        <v>0</v>
      </c>
    </row>
    <row r="19361" spans="1:13" x14ac:dyDescent="0.3">
      <c r="A19361">
        <v>2013</v>
      </c>
      <c r="B19361">
        <v>15</v>
      </c>
      <c r="C19361" t="s">
        <v>24</v>
      </c>
      <c r="D19361" t="str">
        <f>VLOOKUP(C19361,lookups!$F$2:$H$27,2,FALSE)</f>
        <v>na</v>
      </c>
      <c r="E19361" t="str">
        <f>VLOOKUP(C19361,lookups!$F$2:$H$27,3,FALSE)</f>
        <v>na</v>
      </c>
      <c r="F19361" t="str">
        <f>VLOOKUP(C19361,lookups!$F$2:$I$27,4,FALSE)</f>
        <v>na</v>
      </c>
      <c r="G19361">
        <v>14</v>
      </c>
      <c r="H19361" t="s">
        <v>47</v>
      </c>
      <c r="I19361" t="str">
        <f>VLOOKUP(H19361,lookups!$B$2:$C$32,2,FALSE)</f>
        <v>Y</v>
      </c>
      <c r="J19361">
        <v>5</v>
      </c>
      <c r="K19361" t="s">
        <v>10</v>
      </c>
      <c r="L19361">
        <v>1</v>
      </c>
      <c r="M19361">
        <v>0</v>
      </c>
    </row>
    <row r="19362" spans="1:13" x14ac:dyDescent="0.3">
      <c r="A19362">
        <v>2013</v>
      </c>
      <c r="B19362">
        <v>16</v>
      </c>
      <c r="C19362" t="s">
        <v>25</v>
      </c>
      <c r="D19362" t="str">
        <f>VLOOKUP(C19362,lookups!$F$2:$H$27,2,FALSE)</f>
        <v>na</v>
      </c>
      <c r="E19362" t="str">
        <f>VLOOKUP(C19362,lookups!$F$2:$H$27,3,FALSE)</f>
        <v>na</v>
      </c>
      <c r="F19362" t="str">
        <f>VLOOKUP(C19362,lookups!$F$2:$I$27,4,FALSE)</f>
        <v>na</v>
      </c>
      <c r="G19362">
        <v>14</v>
      </c>
      <c r="H19362" t="s">
        <v>47</v>
      </c>
      <c r="I19362" t="str">
        <f>VLOOKUP(H19362,lookups!$B$2:$C$32,2,FALSE)</f>
        <v>Y</v>
      </c>
      <c r="J19362">
        <v>2</v>
      </c>
      <c r="K19362" t="s">
        <v>10</v>
      </c>
      <c r="L19362">
        <v>1</v>
      </c>
      <c r="M19362">
        <v>0.01</v>
      </c>
    </row>
    <row r="19363" spans="1:13" x14ac:dyDescent="0.3">
      <c r="A19363">
        <v>2013</v>
      </c>
      <c r="B19363">
        <v>16</v>
      </c>
      <c r="C19363" t="s">
        <v>25</v>
      </c>
      <c r="D19363" t="str">
        <f>VLOOKUP(C19363,lookups!$F$2:$H$27,2,FALSE)</f>
        <v>na</v>
      </c>
      <c r="E19363" t="str">
        <f>VLOOKUP(C19363,lookups!$F$2:$H$27,3,FALSE)</f>
        <v>na</v>
      </c>
      <c r="F19363" t="str">
        <f>VLOOKUP(C19363,lookups!$F$2:$I$27,4,FALSE)</f>
        <v>na</v>
      </c>
      <c r="G19363">
        <v>14</v>
      </c>
      <c r="H19363" t="s">
        <v>47</v>
      </c>
      <c r="I19363" t="str">
        <f>VLOOKUP(H19363,lookups!$B$2:$C$32,2,FALSE)</f>
        <v>Y</v>
      </c>
      <c r="J19363">
        <v>3</v>
      </c>
      <c r="K19363" t="s">
        <v>10</v>
      </c>
      <c r="L19363">
        <v>1</v>
      </c>
      <c r="M19363">
        <v>0</v>
      </c>
    </row>
    <row r="19364" spans="1:13" x14ac:dyDescent="0.3">
      <c r="A19364">
        <v>2013</v>
      </c>
      <c r="B19364">
        <v>16</v>
      </c>
      <c r="C19364" t="s">
        <v>25</v>
      </c>
      <c r="D19364" t="str">
        <f>VLOOKUP(C19364,lookups!$F$2:$H$27,2,FALSE)</f>
        <v>na</v>
      </c>
      <c r="E19364" t="str">
        <f>VLOOKUP(C19364,lookups!$F$2:$H$27,3,FALSE)</f>
        <v>na</v>
      </c>
      <c r="F19364" t="str">
        <f>VLOOKUP(C19364,lookups!$F$2:$I$27,4,FALSE)</f>
        <v>na</v>
      </c>
      <c r="G19364">
        <v>14</v>
      </c>
      <c r="H19364" t="s">
        <v>47</v>
      </c>
      <c r="I19364" t="str">
        <f>VLOOKUP(H19364,lookups!$B$2:$C$32,2,FALSE)</f>
        <v>Y</v>
      </c>
      <c r="J19364">
        <v>4</v>
      </c>
      <c r="K19364" t="s">
        <v>10</v>
      </c>
      <c r="L19364">
        <v>1</v>
      </c>
      <c r="M19364">
        <v>0</v>
      </c>
    </row>
    <row r="19365" spans="1:13" x14ac:dyDescent="0.3">
      <c r="A19365">
        <v>2013</v>
      </c>
      <c r="B19365">
        <v>16</v>
      </c>
      <c r="C19365" t="s">
        <v>25</v>
      </c>
      <c r="D19365" t="str">
        <f>VLOOKUP(C19365,lookups!$F$2:$H$27,2,FALSE)</f>
        <v>na</v>
      </c>
      <c r="E19365" t="str">
        <f>VLOOKUP(C19365,lookups!$F$2:$H$27,3,FALSE)</f>
        <v>na</v>
      </c>
      <c r="F19365" t="str">
        <f>VLOOKUP(C19365,lookups!$F$2:$I$27,4,FALSE)</f>
        <v>na</v>
      </c>
      <c r="G19365">
        <v>14</v>
      </c>
      <c r="H19365" t="s">
        <v>47</v>
      </c>
      <c r="I19365" t="str">
        <f>VLOOKUP(H19365,lookups!$B$2:$C$32,2,FALSE)</f>
        <v>Y</v>
      </c>
      <c r="J19365">
        <v>5</v>
      </c>
      <c r="K19365" t="s">
        <v>10</v>
      </c>
      <c r="L19365">
        <v>1</v>
      </c>
      <c r="M19365">
        <v>0</v>
      </c>
    </row>
    <row r="19366" spans="1:13" x14ac:dyDescent="0.3">
      <c r="A19366">
        <v>2013</v>
      </c>
      <c r="B19366">
        <v>17</v>
      </c>
      <c r="C19366" t="s">
        <v>26</v>
      </c>
      <c r="D19366" t="str">
        <f>VLOOKUP(C19366,lookups!$F$2:$H$27,2,FALSE)</f>
        <v>na</v>
      </c>
      <c r="E19366" t="str">
        <f>VLOOKUP(C19366,lookups!$F$2:$H$27,3,FALSE)</f>
        <v>na</v>
      </c>
      <c r="F19366" t="str">
        <f>VLOOKUP(C19366,lookups!$F$2:$I$27,4,FALSE)</f>
        <v>na</v>
      </c>
      <c r="G19366">
        <v>14</v>
      </c>
      <c r="H19366" t="s">
        <v>47</v>
      </c>
      <c r="I19366" t="str">
        <f>VLOOKUP(H19366,lookups!$B$2:$C$32,2,FALSE)</f>
        <v>Y</v>
      </c>
      <c r="J19366">
        <v>2</v>
      </c>
      <c r="K19366" t="s">
        <v>10</v>
      </c>
      <c r="L19366">
        <v>1</v>
      </c>
      <c r="M19366">
        <v>0</v>
      </c>
    </row>
    <row r="19367" spans="1:13" x14ac:dyDescent="0.3">
      <c r="A19367">
        <v>2013</v>
      </c>
      <c r="B19367">
        <v>17</v>
      </c>
      <c r="C19367" t="s">
        <v>26</v>
      </c>
      <c r="D19367" t="str">
        <f>VLOOKUP(C19367,lookups!$F$2:$H$27,2,FALSE)</f>
        <v>na</v>
      </c>
      <c r="E19367" t="str">
        <f>VLOOKUP(C19367,lookups!$F$2:$H$27,3,FALSE)</f>
        <v>na</v>
      </c>
      <c r="F19367" t="str">
        <f>VLOOKUP(C19367,lookups!$F$2:$I$27,4,FALSE)</f>
        <v>na</v>
      </c>
      <c r="G19367">
        <v>14</v>
      </c>
      <c r="H19367" t="s">
        <v>47</v>
      </c>
      <c r="I19367" t="str">
        <f>VLOOKUP(H19367,lookups!$B$2:$C$32,2,FALSE)</f>
        <v>Y</v>
      </c>
      <c r="J19367">
        <v>3</v>
      </c>
      <c r="K19367" t="s">
        <v>10</v>
      </c>
      <c r="L19367">
        <v>1</v>
      </c>
      <c r="M19367">
        <v>0</v>
      </c>
    </row>
    <row r="19368" spans="1:13" x14ac:dyDescent="0.3">
      <c r="A19368">
        <v>2013</v>
      </c>
      <c r="B19368">
        <v>17</v>
      </c>
      <c r="C19368" t="s">
        <v>26</v>
      </c>
      <c r="D19368" t="str">
        <f>VLOOKUP(C19368,lookups!$F$2:$H$27,2,FALSE)</f>
        <v>na</v>
      </c>
      <c r="E19368" t="str">
        <f>VLOOKUP(C19368,lookups!$F$2:$H$27,3,FALSE)</f>
        <v>na</v>
      </c>
      <c r="F19368" t="str">
        <f>VLOOKUP(C19368,lookups!$F$2:$I$27,4,FALSE)</f>
        <v>na</v>
      </c>
      <c r="G19368">
        <v>14</v>
      </c>
      <c r="H19368" t="s">
        <v>47</v>
      </c>
      <c r="I19368" t="str">
        <f>VLOOKUP(H19368,lookups!$B$2:$C$32,2,FALSE)</f>
        <v>Y</v>
      </c>
      <c r="J19368">
        <v>4</v>
      </c>
      <c r="K19368" t="s">
        <v>10</v>
      </c>
      <c r="L19368">
        <v>1</v>
      </c>
      <c r="M19368">
        <v>0</v>
      </c>
    </row>
    <row r="19369" spans="1:13" x14ac:dyDescent="0.3">
      <c r="A19369">
        <v>2013</v>
      </c>
      <c r="B19369">
        <v>17</v>
      </c>
      <c r="C19369" t="s">
        <v>26</v>
      </c>
      <c r="D19369" t="str">
        <f>VLOOKUP(C19369,lookups!$F$2:$H$27,2,FALSE)</f>
        <v>na</v>
      </c>
      <c r="E19369" t="str">
        <f>VLOOKUP(C19369,lookups!$F$2:$H$27,3,FALSE)</f>
        <v>na</v>
      </c>
      <c r="F19369" t="str">
        <f>VLOOKUP(C19369,lookups!$F$2:$I$27,4,FALSE)</f>
        <v>na</v>
      </c>
      <c r="G19369">
        <v>14</v>
      </c>
      <c r="H19369" t="s">
        <v>47</v>
      </c>
      <c r="I19369" t="str">
        <f>VLOOKUP(H19369,lookups!$B$2:$C$32,2,FALSE)</f>
        <v>Y</v>
      </c>
      <c r="J19369">
        <v>5</v>
      </c>
      <c r="K19369" t="s">
        <v>10</v>
      </c>
      <c r="L19369">
        <v>1</v>
      </c>
      <c r="M19369">
        <v>0</v>
      </c>
    </row>
    <row r="19370" spans="1:13" x14ac:dyDescent="0.3">
      <c r="A19370">
        <v>2013</v>
      </c>
      <c r="B19370">
        <v>18</v>
      </c>
      <c r="C19370" t="s">
        <v>27</v>
      </c>
      <c r="D19370">
        <f>VLOOKUP(C19370,lookups!$F$2:$H$27,2,FALSE)</f>
        <v>3</v>
      </c>
      <c r="E19370" t="str">
        <f>VLOOKUP(C19370,lookups!$F$2:$H$27,3,FALSE)</f>
        <v>SEAK Sport</v>
      </c>
      <c r="F19370">
        <f>VLOOKUP(C19370,lookups!$F$2:$I$27,4,FALSE)</f>
        <v>2</v>
      </c>
      <c r="G19370">
        <v>14</v>
      </c>
      <c r="H19370" t="s">
        <v>47</v>
      </c>
      <c r="I19370" t="str">
        <f>VLOOKUP(H19370,lookups!$B$2:$C$32,2,FALSE)</f>
        <v>Y</v>
      </c>
      <c r="J19370">
        <v>2</v>
      </c>
      <c r="K19370" t="s">
        <v>10</v>
      </c>
      <c r="L19370">
        <v>1</v>
      </c>
      <c r="M19370">
        <v>0</v>
      </c>
    </row>
    <row r="19371" spans="1:13" x14ac:dyDescent="0.3">
      <c r="A19371">
        <v>2013</v>
      </c>
      <c r="B19371">
        <v>18</v>
      </c>
      <c r="C19371" t="s">
        <v>27</v>
      </c>
      <c r="D19371">
        <f>VLOOKUP(C19371,lookups!$F$2:$H$27,2,FALSE)</f>
        <v>3</v>
      </c>
      <c r="E19371" t="str">
        <f>VLOOKUP(C19371,lookups!$F$2:$H$27,3,FALSE)</f>
        <v>SEAK Sport</v>
      </c>
      <c r="F19371">
        <f>VLOOKUP(C19371,lookups!$F$2:$I$27,4,FALSE)</f>
        <v>2</v>
      </c>
      <c r="G19371">
        <v>14</v>
      </c>
      <c r="H19371" t="s">
        <v>47</v>
      </c>
      <c r="I19371" t="str">
        <f>VLOOKUP(H19371,lookups!$B$2:$C$32,2,FALSE)</f>
        <v>Y</v>
      </c>
      <c r="J19371">
        <v>3</v>
      </c>
      <c r="K19371" t="s">
        <v>10</v>
      </c>
      <c r="L19371">
        <v>1</v>
      </c>
      <c r="M19371">
        <v>0</v>
      </c>
    </row>
    <row r="19372" spans="1:13" x14ac:dyDescent="0.3">
      <c r="A19372">
        <v>2013</v>
      </c>
      <c r="B19372">
        <v>18</v>
      </c>
      <c r="C19372" t="s">
        <v>27</v>
      </c>
      <c r="D19372">
        <f>VLOOKUP(C19372,lookups!$F$2:$H$27,2,FALSE)</f>
        <v>3</v>
      </c>
      <c r="E19372" t="str">
        <f>VLOOKUP(C19372,lookups!$F$2:$H$27,3,FALSE)</f>
        <v>SEAK Sport</v>
      </c>
      <c r="F19372">
        <f>VLOOKUP(C19372,lookups!$F$2:$I$27,4,FALSE)</f>
        <v>2</v>
      </c>
      <c r="G19372">
        <v>14</v>
      </c>
      <c r="H19372" t="s">
        <v>47</v>
      </c>
      <c r="I19372" t="str">
        <f>VLOOKUP(H19372,lookups!$B$2:$C$32,2,FALSE)</f>
        <v>Y</v>
      </c>
      <c r="J19372">
        <v>4</v>
      </c>
      <c r="K19372" t="s">
        <v>10</v>
      </c>
      <c r="L19372">
        <v>1</v>
      </c>
      <c r="M19372">
        <v>0</v>
      </c>
    </row>
    <row r="19373" spans="1:13" x14ac:dyDescent="0.3">
      <c r="A19373">
        <v>2013</v>
      </c>
      <c r="B19373">
        <v>18</v>
      </c>
      <c r="C19373" t="s">
        <v>27</v>
      </c>
      <c r="D19373">
        <f>VLOOKUP(C19373,lookups!$F$2:$H$27,2,FALSE)</f>
        <v>3</v>
      </c>
      <c r="E19373" t="str">
        <f>VLOOKUP(C19373,lookups!$F$2:$H$27,3,FALSE)</f>
        <v>SEAK Sport</v>
      </c>
      <c r="F19373">
        <f>VLOOKUP(C19373,lookups!$F$2:$I$27,4,FALSE)</f>
        <v>2</v>
      </c>
      <c r="G19373">
        <v>14</v>
      </c>
      <c r="H19373" t="s">
        <v>47</v>
      </c>
      <c r="I19373" t="str">
        <f>VLOOKUP(H19373,lookups!$B$2:$C$32,2,FALSE)</f>
        <v>Y</v>
      </c>
      <c r="J19373">
        <v>5</v>
      </c>
      <c r="K19373" t="s">
        <v>10</v>
      </c>
      <c r="L19373">
        <v>1</v>
      </c>
      <c r="M19373">
        <v>0</v>
      </c>
    </row>
    <row r="19374" spans="1:13" x14ac:dyDescent="0.3">
      <c r="A19374">
        <v>2013</v>
      </c>
      <c r="B19374">
        <v>19</v>
      </c>
      <c r="C19374" t="s">
        <v>28</v>
      </c>
      <c r="D19374" t="str">
        <f>VLOOKUP(C19374,lookups!$F$2:$H$27,2,FALSE)</f>
        <v>na</v>
      </c>
      <c r="E19374" t="str">
        <f>VLOOKUP(C19374,lookups!$F$2:$H$27,3,FALSE)</f>
        <v>na</v>
      </c>
      <c r="F19374" t="str">
        <f>VLOOKUP(C19374,lookups!$F$2:$I$27,4,FALSE)</f>
        <v>na</v>
      </c>
      <c r="G19374">
        <v>14</v>
      </c>
      <c r="H19374" t="s">
        <v>47</v>
      </c>
      <c r="I19374" t="str">
        <f>VLOOKUP(H19374,lookups!$B$2:$C$32,2,FALSE)</f>
        <v>Y</v>
      </c>
      <c r="J19374">
        <v>2</v>
      </c>
      <c r="K19374" t="s">
        <v>10</v>
      </c>
      <c r="L19374">
        <v>1</v>
      </c>
      <c r="M19374">
        <v>0</v>
      </c>
    </row>
    <row r="19375" spans="1:13" x14ac:dyDescent="0.3">
      <c r="A19375">
        <v>2013</v>
      </c>
      <c r="B19375">
        <v>19</v>
      </c>
      <c r="C19375" t="s">
        <v>28</v>
      </c>
      <c r="D19375" t="str">
        <f>VLOOKUP(C19375,lookups!$F$2:$H$27,2,FALSE)</f>
        <v>na</v>
      </c>
      <c r="E19375" t="str">
        <f>VLOOKUP(C19375,lookups!$F$2:$H$27,3,FALSE)</f>
        <v>na</v>
      </c>
      <c r="F19375" t="str">
        <f>VLOOKUP(C19375,lookups!$F$2:$I$27,4,FALSE)</f>
        <v>na</v>
      </c>
      <c r="G19375">
        <v>14</v>
      </c>
      <c r="H19375" t="s">
        <v>47</v>
      </c>
      <c r="I19375" t="str">
        <f>VLOOKUP(H19375,lookups!$B$2:$C$32,2,FALSE)</f>
        <v>Y</v>
      </c>
      <c r="J19375">
        <v>3</v>
      </c>
      <c r="K19375" t="s">
        <v>10</v>
      </c>
      <c r="L19375">
        <v>1</v>
      </c>
      <c r="M19375">
        <v>0</v>
      </c>
    </row>
    <row r="19376" spans="1:13" x14ac:dyDescent="0.3">
      <c r="A19376">
        <v>2013</v>
      </c>
      <c r="B19376">
        <v>19</v>
      </c>
      <c r="C19376" t="s">
        <v>28</v>
      </c>
      <c r="D19376" t="str">
        <f>VLOOKUP(C19376,lookups!$F$2:$H$27,2,FALSE)</f>
        <v>na</v>
      </c>
      <c r="E19376" t="str">
        <f>VLOOKUP(C19376,lookups!$F$2:$H$27,3,FALSE)</f>
        <v>na</v>
      </c>
      <c r="F19376" t="str">
        <f>VLOOKUP(C19376,lookups!$F$2:$I$27,4,FALSE)</f>
        <v>na</v>
      </c>
      <c r="G19376">
        <v>14</v>
      </c>
      <c r="H19376" t="s">
        <v>47</v>
      </c>
      <c r="I19376" t="str">
        <f>VLOOKUP(H19376,lookups!$B$2:$C$32,2,FALSE)</f>
        <v>Y</v>
      </c>
      <c r="J19376">
        <v>4</v>
      </c>
      <c r="K19376" t="s">
        <v>10</v>
      </c>
      <c r="L19376">
        <v>1</v>
      </c>
      <c r="M19376">
        <v>0</v>
      </c>
    </row>
    <row r="19377" spans="1:13" x14ac:dyDescent="0.3">
      <c r="A19377">
        <v>2013</v>
      </c>
      <c r="B19377">
        <v>19</v>
      </c>
      <c r="C19377" t="s">
        <v>28</v>
      </c>
      <c r="D19377" t="str">
        <f>VLOOKUP(C19377,lookups!$F$2:$H$27,2,FALSE)</f>
        <v>na</v>
      </c>
      <c r="E19377" t="str">
        <f>VLOOKUP(C19377,lookups!$F$2:$H$27,3,FALSE)</f>
        <v>na</v>
      </c>
      <c r="F19377" t="str">
        <f>VLOOKUP(C19377,lookups!$F$2:$I$27,4,FALSE)</f>
        <v>na</v>
      </c>
      <c r="G19377">
        <v>14</v>
      </c>
      <c r="H19377" t="s">
        <v>47</v>
      </c>
      <c r="I19377" t="str">
        <f>VLOOKUP(H19377,lookups!$B$2:$C$32,2,FALSE)</f>
        <v>Y</v>
      </c>
      <c r="J19377">
        <v>5</v>
      </c>
      <c r="K19377" t="s">
        <v>10</v>
      </c>
      <c r="L19377">
        <v>1</v>
      </c>
      <c r="M19377">
        <v>0</v>
      </c>
    </row>
    <row r="19378" spans="1:13" x14ac:dyDescent="0.3">
      <c r="A19378">
        <v>2013</v>
      </c>
      <c r="B19378">
        <v>20</v>
      </c>
      <c r="C19378" t="s">
        <v>29</v>
      </c>
      <c r="D19378" t="str">
        <f>VLOOKUP(C19378,lookups!$F$2:$H$27,2,FALSE)</f>
        <v>na</v>
      </c>
      <c r="E19378" t="str">
        <f>VLOOKUP(C19378,lookups!$F$2:$H$27,3,FALSE)</f>
        <v>na</v>
      </c>
      <c r="F19378" t="str">
        <f>VLOOKUP(C19378,lookups!$F$2:$I$27,4,FALSE)</f>
        <v>na</v>
      </c>
      <c r="G19378">
        <v>14</v>
      </c>
      <c r="H19378" t="s">
        <v>47</v>
      </c>
      <c r="I19378" t="str">
        <f>VLOOKUP(H19378,lookups!$B$2:$C$32,2,FALSE)</f>
        <v>Y</v>
      </c>
      <c r="J19378">
        <v>2</v>
      </c>
      <c r="K19378" t="s">
        <v>10</v>
      </c>
      <c r="L19378">
        <v>1</v>
      </c>
      <c r="M19378">
        <v>0</v>
      </c>
    </row>
    <row r="19379" spans="1:13" x14ac:dyDescent="0.3">
      <c r="A19379">
        <v>2013</v>
      </c>
      <c r="B19379">
        <v>20</v>
      </c>
      <c r="C19379" t="s">
        <v>29</v>
      </c>
      <c r="D19379" t="str">
        <f>VLOOKUP(C19379,lookups!$F$2:$H$27,2,FALSE)</f>
        <v>na</v>
      </c>
      <c r="E19379" t="str">
        <f>VLOOKUP(C19379,lookups!$F$2:$H$27,3,FALSE)</f>
        <v>na</v>
      </c>
      <c r="F19379" t="str">
        <f>VLOOKUP(C19379,lookups!$F$2:$I$27,4,FALSE)</f>
        <v>na</v>
      </c>
      <c r="G19379">
        <v>14</v>
      </c>
      <c r="H19379" t="s">
        <v>47</v>
      </c>
      <c r="I19379" t="str">
        <f>VLOOKUP(H19379,lookups!$B$2:$C$32,2,FALSE)</f>
        <v>Y</v>
      </c>
      <c r="J19379">
        <v>3</v>
      </c>
      <c r="K19379" t="s">
        <v>10</v>
      </c>
      <c r="L19379">
        <v>1</v>
      </c>
      <c r="M19379">
        <v>9.73</v>
      </c>
    </row>
    <row r="19380" spans="1:13" x14ac:dyDescent="0.3">
      <c r="A19380">
        <v>2013</v>
      </c>
      <c r="B19380">
        <v>20</v>
      </c>
      <c r="C19380" t="s">
        <v>29</v>
      </c>
      <c r="D19380" t="str">
        <f>VLOOKUP(C19380,lookups!$F$2:$H$27,2,FALSE)</f>
        <v>na</v>
      </c>
      <c r="E19380" t="str">
        <f>VLOOKUP(C19380,lookups!$F$2:$H$27,3,FALSE)</f>
        <v>na</v>
      </c>
      <c r="F19380" t="str">
        <f>VLOOKUP(C19380,lookups!$F$2:$I$27,4,FALSE)</f>
        <v>na</v>
      </c>
      <c r="G19380">
        <v>14</v>
      </c>
      <c r="H19380" t="s">
        <v>47</v>
      </c>
      <c r="I19380" t="str">
        <f>VLOOKUP(H19380,lookups!$B$2:$C$32,2,FALSE)</f>
        <v>Y</v>
      </c>
      <c r="J19380">
        <v>4</v>
      </c>
      <c r="K19380" t="s">
        <v>10</v>
      </c>
      <c r="L19380">
        <v>1</v>
      </c>
      <c r="M19380">
        <v>0</v>
      </c>
    </row>
    <row r="19381" spans="1:13" x14ac:dyDescent="0.3">
      <c r="A19381">
        <v>2013</v>
      </c>
      <c r="B19381">
        <v>20</v>
      </c>
      <c r="C19381" t="s">
        <v>29</v>
      </c>
      <c r="D19381" t="str">
        <f>VLOOKUP(C19381,lookups!$F$2:$H$27,2,FALSE)</f>
        <v>na</v>
      </c>
      <c r="E19381" t="str">
        <f>VLOOKUP(C19381,lookups!$F$2:$H$27,3,FALSE)</f>
        <v>na</v>
      </c>
      <c r="F19381" t="str">
        <f>VLOOKUP(C19381,lookups!$F$2:$I$27,4,FALSE)</f>
        <v>na</v>
      </c>
      <c r="G19381">
        <v>14</v>
      </c>
      <c r="H19381" t="s">
        <v>47</v>
      </c>
      <c r="I19381" t="str">
        <f>VLOOKUP(H19381,lookups!$B$2:$C$32,2,FALSE)</f>
        <v>Y</v>
      </c>
      <c r="J19381">
        <v>5</v>
      </c>
      <c r="K19381" t="s">
        <v>10</v>
      </c>
      <c r="L19381">
        <v>1</v>
      </c>
      <c r="M19381">
        <v>0</v>
      </c>
    </row>
    <row r="19382" spans="1:13" x14ac:dyDescent="0.3">
      <c r="A19382">
        <v>2013</v>
      </c>
      <c r="B19382">
        <v>21</v>
      </c>
      <c r="C19382" t="s">
        <v>30</v>
      </c>
      <c r="D19382" t="str">
        <f>VLOOKUP(C19382,lookups!$F$2:$H$27,2,FALSE)</f>
        <v>na</v>
      </c>
      <c r="E19382" t="str">
        <f>VLOOKUP(C19382,lookups!$F$2:$H$27,3,FALSE)</f>
        <v>na</v>
      </c>
      <c r="F19382" t="str">
        <f>VLOOKUP(C19382,lookups!$F$2:$I$27,4,FALSE)</f>
        <v>na</v>
      </c>
      <c r="G19382">
        <v>14</v>
      </c>
      <c r="H19382" t="s">
        <v>47</v>
      </c>
      <c r="I19382" t="str">
        <f>VLOOKUP(H19382,lookups!$B$2:$C$32,2,FALSE)</f>
        <v>Y</v>
      </c>
      <c r="J19382">
        <v>2</v>
      </c>
      <c r="K19382" t="s">
        <v>10</v>
      </c>
      <c r="L19382">
        <v>1</v>
      </c>
      <c r="M19382">
        <v>0</v>
      </c>
    </row>
    <row r="19383" spans="1:13" x14ac:dyDescent="0.3">
      <c r="A19383">
        <v>2013</v>
      </c>
      <c r="B19383">
        <v>21</v>
      </c>
      <c r="C19383" t="s">
        <v>30</v>
      </c>
      <c r="D19383" t="str">
        <f>VLOOKUP(C19383,lookups!$F$2:$H$27,2,FALSE)</f>
        <v>na</v>
      </c>
      <c r="E19383" t="str">
        <f>VLOOKUP(C19383,lookups!$F$2:$H$27,3,FALSE)</f>
        <v>na</v>
      </c>
      <c r="F19383" t="str">
        <f>VLOOKUP(C19383,lookups!$F$2:$I$27,4,FALSE)</f>
        <v>na</v>
      </c>
      <c r="G19383">
        <v>14</v>
      </c>
      <c r="H19383" t="s">
        <v>47</v>
      </c>
      <c r="I19383" t="str">
        <f>VLOOKUP(H19383,lookups!$B$2:$C$32,2,FALSE)</f>
        <v>Y</v>
      </c>
      <c r="J19383">
        <v>3</v>
      </c>
      <c r="K19383" t="s">
        <v>10</v>
      </c>
      <c r="L19383">
        <v>1</v>
      </c>
      <c r="M19383">
        <v>0</v>
      </c>
    </row>
    <row r="19384" spans="1:13" x14ac:dyDescent="0.3">
      <c r="A19384">
        <v>2013</v>
      </c>
      <c r="B19384">
        <v>21</v>
      </c>
      <c r="C19384" t="s">
        <v>30</v>
      </c>
      <c r="D19384" t="str">
        <f>VLOOKUP(C19384,lookups!$F$2:$H$27,2,FALSE)</f>
        <v>na</v>
      </c>
      <c r="E19384" t="str">
        <f>VLOOKUP(C19384,lookups!$F$2:$H$27,3,FALSE)</f>
        <v>na</v>
      </c>
      <c r="F19384" t="str">
        <f>VLOOKUP(C19384,lookups!$F$2:$I$27,4,FALSE)</f>
        <v>na</v>
      </c>
      <c r="G19384">
        <v>14</v>
      </c>
      <c r="H19384" t="s">
        <v>47</v>
      </c>
      <c r="I19384" t="str">
        <f>VLOOKUP(H19384,lookups!$B$2:$C$32,2,FALSE)</f>
        <v>Y</v>
      </c>
      <c r="J19384">
        <v>4</v>
      </c>
      <c r="K19384" t="s">
        <v>10</v>
      </c>
      <c r="L19384">
        <v>1</v>
      </c>
      <c r="M19384">
        <v>0</v>
      </c>
    </row>
    <row r="19385" spans="1:13" x14ac:dyDescent="0.3">
      <c r="A19385">
        <v>2013</v>
      </c>
      <c r="B19385">
        <v>21</v>
      </c>
      <c r="C19385" t="s">
        <v>30</v>
      </c>
      <c r="D19385" t="str">
        <f>VLOOKUP(C19385,lookups!$F$2:$H$27,2,FALSE)</f>
        <v>na</v>
      </c>
      <c r="E19385" t="str">
        <f>VLOOKUP(C19385,lookups!$F$2:$H$27,3,FALSE)</f>
        <v>na</v>
      </c>
      <c r="F19385" t="str">
        <f>VLOOKUP(C19385,lookups!$F$2:$I$27,4,FALSE)</f>
        <v>na</v>
      </c>
      <c r="G19385">
        <v>14</v>
      </c>
      <c r="H19385" t="s">
        <v>47</v>
      </c>
      <c r="I19385" t="str">
        <f>VLOOKUP(H19385,lookups!$B$2:$C$32,2,FALSE)</f>
        <v>Y</v>
      </c>
      <c r="J19385">
        <v>5</v>
      </c>
      <c r="K19385" t="s">
        <v>10</v>
      </c>
      <c r="L19385">
        <v>1</v>
      </c>
      <c r="M19385">
        <v>0</v>
      </c>
    </row>
    <row r="19386" spans="1:13" x14ac:dyDescent="0.3">
      <c r="A19386">
        <v>2013</v>
      </c>
      <c r="B19386">
        <v>22</v>
      </c>
      <c r="C19386" t="s">
        <v>31</v>
      </c>
      <c r="D19386" t="str">
        <f>VLOOKUP(C19386,lookups!$F$2:$H$27,2,FALSE)</f>
        <v>na</v>
      </c>
      <c r="E19386" t="str">
        <f>VLOOKUP(C19386,lookups!$F$2:$H$27,3,FALSE)</f>
        <v>na</v>
      </c>
      <c r="F19386" t="str">
        <f>VLOOKUP(C19386,lookups!$F$2:$I$27,4,FALSE)</f>
        <v>na</v>
      </c>
      <c r="G19386">
        <v>14</v>
      </c>
      <c r="H19386" t="s">
        <v>47</v>
      </c>
      <c r="I19386" t="str">
        <f>VLOOKUP(H19386,lookups!$B$2:$C$32,2,FALSE)</f>
        <v>Y</v>
      </c>
      <c r="J19386">
        <v>2</v>
      </c>
      <c r="K19386" t="s">
        <v>10</v>
      </c>
      <c r="L19386">
        <v>1</v>
      </c>
      <c r="M19386">
        <v>0</v>
      </c>
    </row>
    <row r="19387" spans="1:13" x14ac:dyDescent="0.3">
      <c r="A19387">
        <v>2013</v>
      </c>
      <c r="B19387">
        <v>22</v>
      </c>
      <c r="C19387" t="s">
        <v>31</v>
      </c>
      <c r="D19387" t="str">
        <f>VLOOKUP(C19387,lookups!$F$2:$H$27,2,FALSE)</f>
        <v>na</v>
      </c>
      <c r="E19387" t="str">
        <f>VLOOKUP(C19387,lookups!$F$2:$H$27,3,FALSE)</f>
        <v>na</v>
      </c>
      <c r="F19387" t="str">
        <f>VLOOKUP(C19387,lookups!$F$2:$I$27,4,FALSE)</f>
        <v>na</v>
      </c>
      <c r="G19387">
        <v>14</v>
      </c>
      <c r="H19387" t="s">
        <v>47</v>
      </c>
      <c r="I19387" t="str">
        <f>VLOOKUP(H19387,lookups!$B$2:$C$32,2,FALSE)</f>
        <v>Y</v>
      </c>
      <c r="J19387">
        <v>3</v>
      </c>
      <c r="K19387" t="s">
        <v>10</v>
      </c>
      <c r="L19387">
        <v>1</v>
      </c>
      <c r="M19387">
        <v>13.89</v>
      </c>
    </row>
    <row r="19388" spans="1:13" x14ac:dyDescent="0.3">
      <c r="A19388">
        <v>2013</v>
      </c>
      <c r="B19388">
        <v>22</v>
      </c>
      <c r="C19388" t="s">
        <v>31</v>
      </c>
      <c r="D19388" t="str">
        <f>VLOOKUP(C19388,lookups!$F$2:$H$27,2,FALSE)</f>
        <v>na</v>
      </c>
      <c r="E19388" t="str">
        <f>VLOOKUP(C19388,lookups!$F$2:$H$27,3,FALSE)</f>
        <v>na</v>
      </c>
      <c r="F19388" t="str">
        <f>VLOOKUP(C19388,lookups!$F$2:$I$27,4,FALSE)</f>
        <v>na</v>
      </c>
      <c r="G19388">
        <v>14</v>
      </c>
      <c r="H19388" t="s">
        <v>47</v>
      </c>
      <c r="I19388" t="str">
        <f>VLOOKUP(H19388,lookups!$B$2:$C$32,2,FALSE)</f>
        <v>Y</v>
      </c>
      <c r="J19388">
        <v>4</v>
      </c>
      <c r="K19388" t="s">
        <v>10</v>
      </c>
      <c r="L19388">
        <v>1</v>
      </c>
      <c r="M19388">
        <v>5.74</v>
      </c>
    </row>
    <row r="19389" spans="1:13" x14ac:dyDescent="0.3">
      <c r="A19389">
        <v>2013</v>
      </c>
      <c r="B19389">
        <v>22</v>
      </c>
      <c r="C19389" t="s">
        <v>31</v>
      </c>
      <c r="D19389" t="str">
        <f>VLOOKUP(C19389,lookups!$F$2:$H$27,2,FALSE)</f>
        <v>na</v>
      </c>
      <c r="E19389" t="str">
        <f>VLOOKUP(C19389,lookups!$F$2:$H$27,3,FALSE)</f>
        <v>na</v>
      </c>
      <c r="F19389" t="str">
        <f>VLOOKUP(C19389,lookups!$F$2:$I$27,4,FALSE)</f>
        <v>na</v>
      </c>
      <c r="G19389">
        <v>14</v>
      </c>
      <c r="H19389" t="s">
        <v>47</v>
      </c>
      <c r="I19389" t="str">
        <f>VLOOKUP(H19389,lookups!$B$2:$C$32,2,FALSE)</f>
        <v>Y</v>
      </c>
      <c r="J19389">
        <v>5</v>
      </c>
      <c r="K19389" t="s">
        <v>10</v>
      </c>
      <c r="L19389">
        <v>1</v>
      </c>
      <c r="M19389">
        <v>0</v>
      </c>
    </row>
    <row r="19390" spans="1:13" x14ac:dyDescent="0.3">
      <c r="A19390">
        <v>2013</v>
      </c>
      <c r="B19390">
        <v>23</v>
      </c>
      <c r="C19390" t="s">
        <v>32</v>
      </c>
      <c r="D19390" t="str">
        <f>VLOOKUP(C19390,lookups!$F$2:$H$27,2,FALSE)</f>
        <v>na</v>
      </c>
      <c r="E19390" t="str">
        <f>VLOOKUP(C19390,lookups!$F$2:$H$27,3,FALSE)</f>
        <v>na</v>
      </c>
      <c r="F19390" t="str">
        <f>VLOOKUP(C19390,lookups!$F$2:$I$27,4,FALSE)</f>
        <v>na</v>
      </c>
      <c r="G19390">
        <v>14</v>
      </c>
      <c r="H19390" t="s">
        <v>47</v>
      </c>
      <c r="I19390" t="str">
        <f>VLOOKUP(H19390,lookups!$B$2:$C$32,2,FALSE)</f>
        <v>Y</v>
      </c>
      <c r="J19390">
        <v>2</v>
      </c>
      <c r="K19390" t="s">
        <v>10</v>
      </c>
      <c r="L19390">
        <v>1</v>
      </c>
      <c r="M19390">
        <v>0</v>
      </c>
    </row>
    <row r="19391" spans="1:13" x14ac:dyDescent="0.3">
      <c r="A19391">
        <v>2013</v>
      </c>
      <c r="B19391">
        <v>23</v>
      </c>
      <c r="C19391" t="s">
        <v>32</v>
      </c>
      <c r="D19391" t="str">
        <f>VLOOKUP(C19391,lookups!$F$2:$H$27,2,FALSE)</f>
        <v>na</v>
      </c>
      <c r="E19391" t="str">
        <f>VLOOKUP(C19391,lookups!$F$2:$H$27,3,FALSE)</f>
        <v>na</v>
      </c>
      <c r="F19391" t="str">
        <f>VLOOKUP(C19391,lookups!$F$2:$I$27,4,FALSE)</f>
        <v>na</v>
      </c>
      <c r="G19391">
        <v>14</v>
      </c>
      <c r="H19391" t="s">
        <v>47</v>
      </c>
      <c r="I19391" t="str">
        <f>VLOOKUP(H19391,lookups!$B$2:$C$32,2,FALSE)</f>
        <v>Y</v>
      </c>
      <c r="J19391">
        <v>3</v>
      </c>
      <c r="K19391" t="s">
        <v>10</v>
      </c>
      <c r="L19391">
        <v>1</v>
      </c>
      <c r="M19391">
        <v>2.92</v>
      </c>
    </row>
    <row r="19392" spans="1:13" x14ac:dyDescent="0.3">
      <c r="A19392">
        <v>2013</v>
      </c>
      <c r="B19392">
        <v>23</v>
      </c>
      <c r="C19392" t="s">
        <v>32</v>
      </c>
      <c r="D19392" t="str">
        <f>VLOOKUP(C19392,lookups!$F$2:$H$27,2,FALSE)</f>
        <v>na</v>
      </c>
      <c r="E19392" t="str">
        <f>VLOOKUP(C19392,lookups!$F$2:$H$27,3,FALSE)</f>
        <v>na</v>
      </c>
      <c r="F19392" t="str">
        <f>VLOOKUP(C19392,lookups!$F$2:$I$27,4,FALSE)</f>
        <v>na</v>
      </c>
      <c r="G19392">
        <v>14</v>
      </c>
      <c r="H19392" t="s">
        <v>47</v>
      </c>
      <c r="I19392" t="str">
        <f>VLOOKUP(H19392,lookups!$B$2:$C$32,2,FALSE)</f>
        <v>Y</v>
      </c>
      <c r="J19392">
        <v>4</v>
      </c>
      <c r="K19392" t="s">
        <v>10</v>
      </c>
      <c r="L19392">
        <v>1</v>
      </c>
      <c r="M19392">
        <v>0</v>
      </c>
    </row>
    <row r="19393" spans="1:13" x14ac:dyDescent="0.3">
      <c r="A19393">
        <v>2013</v>
      </c>
      <c r="B19393">
        <v>23</v>
      </c>
      <c r="C19393" t="s">
        <v>32</v>
      </c>
      <c r="D19393" t="str">
        <f>VLOOKUP(C19393,lookups!$F$2:$H$27,2,FALSE)</f>
        <v>na</v>
      </c>
      <c r="E19393" t="str">
        <f>VLOOKUP(C19393,lookups!$F$2:$H$27,3,FALSE)</f>
        <v>na</v>
      </c>
      <c r="F19393" t="str">
        <f>VLOOKUP(C19393,lookups!$F$2:$I$27,4,FALSE)</f>
        <v>na</v>
      </c>
      <c r="G19393">
        <v>14</v>
      </c>
      <c r="H19393" t="s">
        <v>47</v>
      </c>
      <c r="I19393" t="str">
        <f>VLOOKUP(H19393,lookups!$B$2:$C$32,2,FALSE)</f>
        <v>Y</v>
      </c>
      <c r="J19393">
        <v>5</v>
      </c>
      <c r="K19393" t="s">
        <v>10</v>
      </c>
      <c r="L19393">
        <v>1</v>
      </c>
      <c r="M19393">
        <v>0</v>
      </c>
    </row>
    <row r="19394" spans="1:13" x14ac:dyDescent="0.3">
      <c r="A19394">
        <v>2013</v>
      </c>
      <c r="B19394">
        <v>24</v>
      </c>
      <c r="C19394" t="s">
        <v>33</v>
      </c>
      <c r="D19394" t="str">
        <f>VLOOKUP(C19394,lookups!$F$2:$H$27,2,FALSE)</f>
        <v>13-15</v>
      </c>
      <c r="E19394" t="str">
        <f>VLOOKUP(C19394,lookups!$F$2:$H$27,3,FALSE)</f>
        <v>NGS/SGS/JDF Sport</v>
      </c>
      <c r="F19394">
        <f>VLOOKUP(C19394,lookups!$F$2:$I$27,4,FALSE)</f>
        <v>7</v>
      </c>
      <c r="G19394">
        <v>14</v>
      </c>
      <c r="H19394" t="s">
        <v>47</v>
      </c>
      <c r="I19394" t="str">
        <f>VLOOKUP(H19394,lookups!$B$2:$C$32,2,FALSE)</f>
        <v>Y</v>
      </c>
      <c r="J19394">
        <v>2</v>
      </c>
      <c r="K19394" t="s">
        <v>10</v>
      </c>
      <c r="L19394">
        <v>1</v>
      </c>
      <c r="M19394">
        <v>74.989999999999995</v>
      </c>
    </row>
    <row r="19395" spans="1:13" x14ac:dyDescent="0.3">
      <c r="A19395">
        <v>2013</v>
      </c>
      <c r="B19395">
        <v>24</v>
      </c>
      <c r="C19395" t="s">
        <v>33</v>
      </c>
      <c r="D19395" t="str">
        <f>VLOOKUP(C19395,lookups!$F$2:$H$27,2,FALSE)</f>
        <v>13-15</v>
      </c>
      <c r="E19395" t="str">
        <f>VLOOKUP(C19395,lookups!$F$2:$H$27,3,FALSE)</f>
        <v>NGS/SGS/JDF Sport</v>
      </c>
      <c r="F19395">
        <f>VLOOKUP(C19395,lookups!$F$2:$I$27,4,FALSE)</f>
        <v>7</v>
      </c>
      <c r="G19395">
        <v>14</v>
      </c>
      <c r="H19395" t="s">
        <v>47</v>
      </c>
      <c r="I19395" t="str">
        <f>VLOOKUP(H19395,lookups!$B$2:$C$32,2,FALSE)</f>
        <v>Y</v>
      </c>
      <c r="J19395">
        <v>3</v>
      </c>
      <c r="K19395" t="s">
        <v>10</v>
      </c>
      <c r="L19395">
        <v>1</v>
      </c>
      <c r="M19395">
        <v>55.07</v>
      </c>
    </row>
    <row r="19396" spans="1:13" x14ac:dyDescent="0.3">
      <c r="A19396">
        <v>2013</v>
      </c>
      <c r="B19396">
        <v>24</v>
      </c>
      <c r="C19396" t="s">
        <v>33</v>
      </c>
      <c r="D19396" t="str">
        <f>VLOOKUP(C19396,lookups!$F$2:$H$27,2,FALSE)</f>
        <v>13-15</v>
      </c>
      <c r="E19396" t="str">
        <f>VLOOKUP(C19396,lookups!$F$2:$H$27,3,FALSE)</f>
        <v>NGS/SGS/JDF Sport</v>
      </c>
      <c r="F19396">
        <f>VLOOKUP(C19396,lookups!$F$2:$I$27,4,FALSE)</f>
        <v>7</v>
      </c>
      <c r="G19396">
        <v>14</v>
      </c>
      <c r="H19396" t="s">
        <v>47</v>
      </c>
      <c r="I19396" t="str">
        <f>VLOOKUP(H19396,lookups!$B$2:$C$32,2,FALSE)</f>
        <v>Y</v>
      </c>
      <c r="J19396">
        <v>4</v>
      </c>
      <c r="K19396" t="s">
        <v>10</v>
      </c>
      <c r="L19396">
        <v>1</v>
      </c>
      <c r="M19396">
        <v>69.709999999999994</v>
      </c>
    </row>
    <row r="19397" spans="1:13" x14ac:dyDescent="0.3">
      <c r="A19397">
        <v>2013</v>
      </c>
      <c r="B19397">
        <v>24</v>
      </c>
      <c r="C19397" t="s">
        <v>33</v>
      </c>
      <c r="D19397" t="str">
        <f>VLOOKUP(C19397,lookups!$F$2:$H$27,2,FALSE)</f>
        <v>13-15</v>
      </c>
      <c r="E19397" t="str">
        <f>VLOOKUP(C19397,lookups!$F$2:$H$27,3,FALSE)</f>
        <v>NGS/SGS/JDF Sport</v>
      </c>
      <c r="F19397">
        <f>VLOOKUP(C19397,lookups!$F$2:$I$27,4,FALSE)</f>
        <v>7</v>
      </c>
      <c r="G19397">
        <v>14</v>
      </c>
      <c r="H19397" t="s">
        <v>47</v>
      </c>
      <c r="I19397" t="str">
        <f>VLOOKUP(H19397,lookups!$B$2:$C$32,2,FALSE)</f>
        <v>Y</v>
      </c>
      <c r="J19397">
        <v>5</v>
      </c>
      <c r="K19397" t="s">
        <v>10</v>
      </c>
      <c r="L19397">
        <v>1</v>
      </c>
      <c r="M19397">
        <v>28.19</v>
      </c>
    </row>
    <row r="19398" spans="1:13" x14ac:dyDescent="0.3">
      <c r="A19398">
        <v>2013</v>
      </c>
      <c r="B19398">
        <v>25</v>
      </c>
      <c r="C19398" t="s">
        <v>34</v>
      </c>
      <c r="D19398" t="str">
        <f>VLOOKUP(C19398,lookups!$F$2:$H$27,2,FALSE)</f>
        <v>na</v>
      </c>
      <c r="E19398" t="str">
        <f>VLOOKUP(C19398,lookups!$F$2:$H$27,3,FALSE)</f>
        <v>na</v>
      </c>
      <c r="F19398" t="str">
        <f>VLOOKUP(C19398,lookups!$F$2:$I$27,4,FALSE)</f>
        <v>na</v>
      </c>
      <c r="G19398">
        <v>14</v>
      </c>
      <c r="H19398" t="s">
        <v>47</v>
      </c>
      <c r="I19398" t="str">
        <f>VLOOKUP(H19398,lookups!$B$2:$C$32,2,FALSE)</f>
        <v>Y</v>
      </c>
      <c r="J19398">
        <v>2</v>
      </c>
      <c r="K19398" t="s">
        <v>10</v>
      </c>
      <c r="L19398">
        <v>1</v>
      </c>
      <c r="M19398">
        <v>0</v>
      </c>
    </row>
    <row r="19399" spans="1:13" x14ac:dyDescent="0.3">
      <c r="A19399">
        <v>2013</v>
      </c>
      <c r="B19399">
        <v>25</v>
      </c>
      <c r="C19399" t="s">
        <v>34</v>
      </c>
      <c r="D19399" t="str">
        <f>VLOOKUP(C19399,lookups!$F$2:$H$27,2,FALSE)</f>
        <v>na</v>
      </c>
      <c r="E19399" t="str">
        <f>VLOOKUP(C19399,lookups!$F$2:$H$27,3,FALSE)</f>
        <v>na</v>
      </c>
      <c r="F19399" t="str">
        <f>VLOOKUP(C19399,lookups!$F$2:$I$27,4,FALSE)</f>
        <v>na</v>
      </c>
      <c r="G19399">
        <v>14</v>
      </c>
      <c r="H19399" t="s">
        <v>47</v>
      </c>
      <c r="I19399" t="str">
        <f>VLOOKUP(H19399,lookups!$B$2:$C$32,2,FALSE)</f>
        <v>Y</v>
      </c>
      <c r="J19399">
        <v>3</v>
      </c>
      <c r="K19399" t="s">
        <v>10</v>
      </c>
      <c r="L19399">
        <v>1</v>
      </c>
      <c r="M19399">
        <v>0</v>
      </c>
    </row>
    <row r="19400" spans="1:13" x14ac:dyDescent="0.3">
      <c r="A19400">
        <v>2013</v>
      </c>
      <c r="B19400">
        <v>25</v>
      </c>
      <c r="C19400" t="s">
        <v>34</v>
      </c>
      <c r="D19400" t="str">
        <f>VLOOKUP(C19400,lookups!$F$2:$H$27,2,FALSE)</f>
        <v>na</v>
      </c>
      <c r="E19400" t="str">
        <f>VLOOKUP(C19400,lookups!$F$2:$H$27,3,FALSE)</f>
        <v>na</v>
      </c>
      <c r="F19400" t="str">
        <f>VLOOKUP(C19400,lookups!$F$2:$I$27,4,FALSE)</f>
        <v>na</v>
      </c>
      <c r="G19400">
        <v>14</v>
      </c>
      <c r="H19400" t="s">
        <v>47</v>
      </c>
      <c r="I19400" t="str">
        <f>VLOOKUP(H19400,lookups!$B$2:$C$32,2,FALSE)</f>
        <v>Y</v>
      </c>
      <c r="J19400">
        <v>4</v>
      </c>
      <c r="K19400" t="s">
        <v>10</v>
      </c>
      <c r="L19400">
        <v>1</v>
      </c>
      <c r="M19400">
        <v>0</v>
      </c>
    </row>
    <row r="19401" spans="1:13" x14ac:dyDescent="0.3">
      <c r="A19401">
        <v>2013</v>
      </c>
      <c r="B19401">
        <v>25</v>
      </c>
      <c r="C19401" t="s">
        <v>34</v>
      </c>
      <c r="D19401" t="str">
        <f>VLOOKUP(C19401,lookups!$F$2:$H$27,2,FALSE)</f>
        <v>na</v>
      </c>
      <c r="E19401" t="str">
        <f>VLOOKUP(C19401,lookups!$F$2:$H$27,3,FALSE)</f>
        <v>na</v>
      </c>
      <c r="F19401" t="str">
        <f>VLOOKUP(C19401,lookups!$F$2:$I$27,4,FALSE)</f>
        <v>na</v>
      </c>
      <c r="G19401">
        <v>14</v>
      </c>
      <c r="H19401" t="s">
        <v>47</v>
      </c>
      <c r="I19401" t="str">
        <f>VLOOKUP(H19401,lookups!$B$2:$C$32,2,FALSE)</f>
        <v>Y</v>
      </c>
      <c r="J19401">
        <v>5</v>
      </c>
      <c r="K19401" t="s">
        <v>10</v>
      </c>
      <c r="L19401">
        <v>1</v>
      </c>
      <c r="M19401">
        <v>0</v>
      </c>
    </row>
    <row r="19402" spans="1:13" x14ac:dyDescent="0.3">
      <c r="A19402">
        <v>2013</v>
      </c>
      <c r="B19402">
        <v>1</v>
      </c>
      <c r="C19402" t="s">
        <v>8</v>
      </c>
      <c r="D19402" t="str">
        <f>VLOOKUP(C19402,lookups!$F$2:$H$27,2,FALSE)</f>
        <v>na</v>
      </c>
      <c r="E19402" t="str">
        <f>VLOOKUP(C19402,lookups!$F$2:$H$27,3,FALSE)</f>
        <v>na</v>
      </c>
      <c r="F19402" t="str">
        <f>VLOOKUP(C19402,lookups!$F$2:$I$27,4,FALSE)</f>
        <v>na</v>
      </c>
      <c r="G19402">
        <v>15</v>
      </c>
      <c r="H19402" t="s">
        <v>48</v>
      </c>
      <c r="I19402" t="str">
        <f>VLOOKUP(H19402,lookups!$B$2:$C$32,2,FALSE)</f>
        <v>Y</v>
      </c>
      <c r="J19402">
        <v>2</v>
      </c>
      <c r="K19402" t="s">
        <v>10</v>
      </c>
      <c r="L19402">
        <v>1</v>
      </c>
      <c r="M19402">
        <v>0</v>
      </c>
    </row>
    <row r="19403" spans="1:13" x14ac:dyDescent="0.3">
      <c r="A19403">
        <v>2013</v>
      </c>
      <c r="B19403">
        <v>1</v>
      </c>
      <c r="C19403" t="s">
        <v>8</v>
      </c>
      <c r="D19403" t="str">
        <f>VLOOKUP(C19403,lookups!$F$2:$H$27,2,FALSE)</f>
        <v>na</v>
      </c>
      <c r="E19403" t="str">
        <f>VLOOKUP(C19403,lookups!$F$2:$H$27,3,FALSE)</f>
        <v>na</v>
      </c>
      <c r="F19403" t="str">
        <f>VLOOKUP(C19403,lookups!$F$2:$I$27,4,FALSE)</f>
        <v>na</v>
      </c>
      <c r="G19403">
        <v>15</v>
      </c>
      <c r="H19403" t="s">
        <v>48</v>
      </c>
      <c r="I19403" t="str">
        <f>VLOOKUP(H19403,lookups!$B$2:$C$32,2,FALSE)</f>
        <v>Y</v>
      </c>
      <c r="J19403">
        <v>3</v>
      </c>
      <c r="K19403" t="s">
        <v>10</v>
      </c>
      <c r="L19403">
        <v>1</v>
      </c>
      <c r="M19403">
        <v>0</v>
      </c>
    </row>
    <row r="19404" spans="1:13" x14ac:dyDescent="0.3">
      <c r="A19404">
        <v>2013</v>
      </c>
      <c r="B19404">
        <v>1</v>
      </c>
      <c r="C19404" t="s">
        <v>8</v>
      </c>
      <c r="D19404" t="str">
        <f>VLOOKUP(C19404,lookups!$F$2:$H$27,2,FALSE)</f>
        <v>na</v>
      </c>
      <c r="E19404" t="str">
        <f>VLOOKUP(C19404,lookups!$F$2:$H$27,3,FALSE)</f>
        <v>na</v>
      </c>
      <c r="F19404" t="str">
        <f>VLOOKUP(C19404,lookups!$F$2:$I$27,4,FALSE)</f>
        <v>na</v>
      </c>
      <c r="G19404">
        <v>15</v>
      </c>
      <c r="H19404" t="s">
        <v>48</v>
      </c>
      <c r="I19404" t="str">
        <f>VLOOKUP(H19404,lookups!$B$2:$C$32,2,FALSE)</f>
        <v>Y</v>
      </c>
      <c r="J19404">
        <v>4</v>
      </c>
      <c r="K19404" t="s">
        <v>10</v>
      </c>
      <c r="L19404">
        <v>1</v>
      </c>
      <c r="M19404">
        <v>0</v>
      </c>
    </row>
    <row r="19405" spans="1:13" x14ac:dyDescent="0.3">
      <c r="A19405">
        <v>2013</v>
      </c>
      <c r="B19405">
        <v>1</v>
      </c>
      <c r="C19405" t="s">
        <v>8</v>
      </c>
      <c r="D19405" t="str">
        <f>VLOOKUP(C19405,lookups!$F$2:$H$27,2,FALSE)</f>
        <v>na</v>
      </c>
      <c r="E19405" t="str">
        <f>VLOOKUP(C19405,lookups!$F$2:$H$27,3,FALSE)</f>
        <v>na</v>
      </c>
      <c r="F19405" t="str">
        <f>VLOOKUP(C19405,lookups!$F$2:$I$27,4,FALSE)</f>
        <v>na</v>
      </c>
      <c r="G19405">
        <v>15</v>
      </c>
      <c r="H19405" t="s">
        <v>48</v>
      </c>
      <c r="I19405" t="str">
        <f>VLOOKUP(H19405,lookups!$B$2:$C$32,2,FALSE)</f>
        <v>Y</v>
      </c>
      <c r="J19405">
        <v>5</v>
      </c>
      <c r="K19405" t="s">
        <v>10</v>
      </c>
      <c r="L19405">
        <v>1</v>
      </c>
      <c r="M19405">
        <v>0</v>
      </c>
    </row>
    <row r="19406" spans="1:13" x14ac:dyDescent="0.3">
      <c r="A19406">
        <v>2013</v>
      </c>
      <c r="B19406">
        <v>2</v>
      </c>
      <c r="C19406" t="s">
        <v>11</v>
      </c>
      <c r="D19406" t="str">
        <f>VLOOKUP(C19406,lookups!$F$2:$H$27,2,FALSE)</f>
        <v>na</v>
      </c>
      <c r="E19406" t="str">
        <f>VLOOKUP(C19406,lookups!$F$2:$H$27,3,FALSE)</f>
        <v>na</v>
      </c>
      <c r="F19406" t="str">
        <f>VLOOKUP(C19406,lookups!$F$2:$I$27,4,FALSE)</f>
        <v>na</v>
      </c>
      <c r="G19406">
        <v>15</v>
      </c>
      <c r="H19406" t="s">
        <v>48</v>
      </c>
      <c r="I19406" t="str">
        <f>VLOOKUP(H19406,lookups!$B$2:$C$32,2,FALSE)</f>
        <v>Y</v>
      </c>
      <c r="J19406">
        <v>2</v>
      </c>
      <c r="K19406" t="s">
        <v>10</v>
      </c>
      <c r="L19406">
        <v>1</v>
      </c>
      <c r="M19406">
        <v>26.21</v>
      </c>
    </row>
    <row r="19407" spans="1:13" x14ac:dyDescent="0.3">
      <c r="A19407">
        <v>2013</v>
      </c>
      <c r="B19407">
        <v>2</v>
      </c>
      <c r="C19407" t="s">
        <v>11</v>
      </c>
      <c r="D19407" t="str">
        <f>VLOOKUP(C19407,lookups!$F$2:$H$27,2,FALSE)</f>
        <v>na</v>
      </c>
      <c r="E19407" t="str">
        <f>VLOOKUP(C19407,lookups!$F$2:$H$27,3,FALSE)</f>
        <v>na</v>
      </c>
      <c r="F19407" t="str">
        <f>VLOOKUP(C19407,lookups!$F$2:$I$27,4,FALSE)</f>
        <v>na</v>
      </c>
      <c r="G19407">
        <v>15</v>
      </c>
      <c r="H19407" t="s">
        <v>48</v>
      </c>
      <c r="I19407" t="str">
        <f>VLOOKUP(H19407,lookups!$B$2:$C$32,2,FALSE)</f>
        <v>Y</v>
      </c>
      <c r="J19407">
        <v>3</v>
      </c>
      <c r="K19407" t="s">
        <v>10</v>
      </c>
      <c r="L19407">
        <v>1</v>
      </c>
      <c r="M19407">
        <v>45.42</v>
      </c>
    </row>
    <row r="19408" spans="1:13" x14ac:dyDescent="0.3">
      <c r="A19408">
        <v>2013</v>
      </c>
      <c r="B19408">
        <v>2</v>
      </c>
      <c r="C19408" t="s">
        <v>11</v>
      </c>
      <c r="D19408" t="str">
        <f>VLOOKUP(C19408,lookups!$F$2:$H$27,2,FALSE)</f>
        <v>na</v>
      </c>
      <c r="E19408" t="str">
        <f>VLOOKUP(C19408,lookups!$F$2:$H$27,3,FALSE)</f>
        <v>na</v>
      </c>
      <c r="F19408" t="str">
        <f>VLOOKUP(C19408,lookups!$F$2:$I$27,4,FALSE)</f>
        <v>na</v>
      </c>
      <c r="G19408">
        <v>15</v>
      </c>
      <c r="H19408" t="s">
        <v>48</v>
      </c>
      <c r="I19408" t="str">
        <f>VLOOKUP(H19408,lookups!$B$2:$C$32,2,FALSE)</f>
        <v>Y</v>
      </c>
      <c r="J19408">
        <v>4</v>
      </c>
      <c r="K19408" t="s">
        <v>10</v>
      </c>
      <c r="L19408">
        <v>1</v>
      </c>
      <c r="M19408">
        <v>77.89</v>
      </c>
    </row>
    <row r="19409" spans="1:13" x14ac:dyDescent="0.3">
      <c r="A19409">
        <v>2013</v>
      </c>
      <c r="B19409">
        <v>2</v>
      </c>
      <c r="C19409" t="s">
        <v>11</v>
      </c>
      <c r="D19409" t="str">
        <f>VLOOKUP(C19409,lookups!$F$2:$H$27,2,FALSE)</f>
        <v>na</v>
      </c>
      <c r="E19409" t="str">
        <f>VLOOKUP(C19409,lookups!$F$2:$H$27,3,FALSE)</f>
        <v>na</v>
      </c>
      <c r="F19409" t="str">
        <f>VLOOKUP(C19409,lookups!$F$2:$I$27,4,FALSE)</f>
        <v>na</v>
      </c>
      <c r="G19409">
        <v>15</v>
      </c>
      <c r="H19409" t="s">
        <v>48</v>
      </c>
      <c r="I19409" t="str">
        <f>VLOOKUP(H19409,lookups!$B$2:$C$32,2,FALSE)</f>
        <v>Y</v>
      </c>
      <c r="J19409">
        <v>5</v>
      </c>
      <c r="K19409" t="s">
        <v>10</v>
      </c>
      <c r="L19409">
        <v>1</v>
      </c>
      <c r="M19409">
        <v>0</v>
      </c>
    </row>
    <row r="19410" spans="1:13" x14ac:dyDescent="0.3">
      <c r="A19410">
        <v>2013</v>
      </c>
      <c r="B19410">
        <v>3</v>
      </c>
      <c r="C19410" t="s">
        <v>12</v>
      </c>
      <c r="D19410" t="str">
        <f>VLOOKUP(C19410,lookups!$F$2:$H$27,2,FALSE)</f>
        <v>na</v>
      </c>
      <c r="E19410" t="str">
        <f>VLOOKUP(C19410,lookups!$F$2:$H$27,3,FALSE)</f>
        <v>na</v>
      </c>
      <c r="F19410" t="str">
        <f>VLOOKUP(C19410,lookups!$F$2:$I$27,4,FALSE)</f>
        <v>na</v>
      </c>
      <c r="G19410">
        <v>15</v>
      </c>
      <c r="H19410" t="s">
        <v>48</v>
      </c>
      <c r="I19410" t="str">
        <f>VLOOKUP(H19410,lookups!$B$2:$C$32,2,FALSE)</f>
        <v>Y</v>
      </c>
      <c r="J19410">
        <v>2</v>
      </c>
      <c r="K19410" t="s">
        <v>10</v>
      </c>
      <c r="L19410">
        <v>1</v>
      </c>
      <c r="M19410">
        <v>0</v>
      </c>
    </row>
    <row r="19411" spans="1:13" x14ac:dyDescent="0.3">
      <c r="A19411">
        <v>2013</v>
      </c>
      <c r="B19411">
        <v>3</v>
      </c>
      <c r="C19411" t="s">
        <v>12</v>
      </c>
      <c r="D19411" t="str">
        <f>VLOOKUP(C19411,lookups!$F$2:$H$27,2,FALSE)</f>
        <v>na</v>
      </c>
      <c r="E19411" t="str">
        <f>VLOOKUP(C19411,lookups!$F$2:$H$27,3,FALSE)</f>
        <v>na</v>
      </c>
      <c r="F19411" t="str">
        <f>VLOOKUP(C19411,lookups!$F$2:$I$27,4,FALSE)</f>
        <v>na</v>
      </c>
      <c r="G19411">
        <v>15</v>
      </c>
      <c r="H19411" t="s">
        <v>48</v>
      </c>
      <c r="I19411" t="str">
        <f>VLOOKUP(H19411,lookups!$B$2:$C$32,2,FALSE)</f>
        <v>Y</v>
      </c>
      <c r="J19411">
        <v>3</v>
      </c>
      <c r="K19411" t="s">
        <v>10</v>
      </c>
      <c r="L19411">
        <v>1</v>
      </c>
      <c r="M19411">
        <v>0</v>
      </c>
    </row>
    <row r="19412" spans="1:13" x14ac:dyDescent="0.3">
      <c r="A19412">
        <v>2013</v>
      </c>
      <c r="B19412">
        <v>3</v>
      </c>
      <c r="C19412" t="s">
        <v>12</v>
      </c>
      <c r="D19412" t="str">
        <f>VLOOKUP(C19412,lookups!$F$2:$H$27,2,FALSE)</f>
        <v>na</v>
      </c>
      <c r="E19412" t="str">
        <f>VLOOKUP(C19412,lookups!$F$2:$H$27,3,FALSE)</f>
        <v>na</v>
      </c>
      <c r="F19412" t="str">
        <f>VLOOKUP(C19412,lookups!$F$2:$I$27,4,FALSE)</f>
        <v>na</v>
      </c>
      <c r="G19412">
        <v>15</v>
      </c>
      <c r="H19412" t="s">
        <v>48</v>
      </c>
      <c r="I19412" t="str">
        <f>VLOOKUP(H19412,lookups!$B$2:$C$32,2,FALSE)</f>
        <v>Y</v>
      </c>
      <c r="J19412">
        <v>4</v>
      </c>
      <c r="K19412" t="s">
        <v>10</v>
      </c>
      <c r="L19412">
        <v>1</v>
      </c>
      <c r="M19412">
        <v>0</v>
      </c>
    </row>
    <row r="19413" spans="1:13" x14ac:dyDescent="0.3">
      <c r="A19413">
        <v>2013</v>
      </c>
      <c r="B19413">
        <v>3</v>
      </c>
      <c r="C19413" t="s">
        <v>12</v>
      </c>
      <c r="D19413" t="str">
        <f>VLOOKUP(C19413,lookups!$F$2:$H$27,2,FALSE)</f>
        <v>na</v>
      </c>
      <c r="E19413" t="str">
        <f>VLOOKUP(C19413,lookups!$F$2:$H$27,3,FALSE)</f>
        <v>na</v>
      </c>
      <c r="F19413" t="str">
        <f>VLOOKUP(C19413,lookups!$F$2:$I$27,4,FALSE)</f>
        <v>na</v>
      </c>
      <c r="G19413">
        <v>15</v>
      </c>
      <c r="H19413" t="s">
        <v>48</v>
      </c>
      <c r="I19413" t="str">
        <f>VLOOKUP(H19413,lookups!$B$2:$C$32,2,FALSE)</f>
        <v>Y</v>
      </c>
      <c r="J19413">
        <v>5</v>
      </c>
      <c r="K19413" t="s">
        <v>10</v>
      </c>
      <c r="L19413">
        <v>1</v>
      </c>
      <c r="M19413">
        <v>0</v>
      </c>
    </row>
    <row r="19414" spans="1:13" x14ac:dyDescent="0.3">
      <c r="A19414">
        <v>2013</v>
      </c>
      <c r="B19414">
        <v>4</v>
      </c>
      <c r="C19414" t="s">
        <v>13</v>
      </c>
      <c r="D19414">
        <f>VLOOKUP(C19414,lookups!$F$2:$H$27,2,FALSE)</f>
        <v>10</v>
      </c>
      <c r="E19414" t="str">
        <f>VLOOKUP(C19414,lookups!$F$2:$H$27,3,FALSE)</f>
        <v>WCVI Troll</v>
      </c>
      <c r="F19414">
        <f>VLOOKUP(C19414,lookups!$F$2:$I$27,4,FALSE)</f>
        <v>6</v>
      </c>
      <c r="G19414">
        <v>15</v>
      </c>
      <c r="H19414" t="s">
        <v>48</v>
      </c>
      <c r="I19414" t="str">
        <f>VLOOKUP(H19414,lookups!$B$2:$C$32,2,FALSE)</f>
        <v>Y</v>
      </c>
      <c r="J19414">
        <v>2</v>
      </c>
      <c r="K19414" t="s">
        <v>10</v>
      </c>
      <c r="L19414">
        <v>1</v>
      </c>
      <c r="M19414">
        <v>19.54</v>
      </c>
    </row>
    <row r="19415" spans="1:13" x14ac:dyDescent="0.3">
      <c r="A19415">
        <v>2013</v>
      </c>
      <c r="B19415">
        <v>4</v>
      </c>
      <c r="C19415" t="s">
        <v>13</v>
      </c>
      <c r="D19415">
        <f>VLOOKUP(C19415,lookups!$F$2:$H$27,2,FALSE)</f>
        <v>10</v>
      </c>
      <c r="E19415" t="str">
        <f>VLOOKUP(C19415,lookups!$F$2:$H$27,3,FALSE)</f>
        <v>WCVI Troll</v>
      </c>
      <c r="F19415">
        <f>VLOOKUP(C19415,lookups!$F$2:$I$27,4,FALSE)</f>
        <v>6</v>
      </c>
      <c r="G19415">
        <v>15</v>
      </c>
      <c r="H19415" t="s">
        <v>48</v>
      </c>
      <c r="I19415" t="str">
        <f>VLOOKUP(H19415,lookups!$B$2:$C$32,2,FALSE)</f>
        <v>Y</v>
      </c>
      <c r="J19415">
        <v>3</v>
      </c>
      <c r="K19415" t="s">
        <v>10</v>
      </c>
      <c r="L19415">
        <v>1</v>
      </c>
      <c r="M19415">
        <v>156.06</v>
      </c>
    </row>
    <row r="19416" spans="1:13" x14ac:dyDescent="0.3">
      <c r="A19416">
        <v>2013</v>
      </c>
      <c r="B19416">
        <v>4</v>
      </c>
      <c r="C19416" t="s">
        <v>13</v>
      </c>
      <c r="D19416">
        <f>VLOOKUP(C19416,lookups!$F$2:$H$27,2,FALSE)</f>
        <v>10</v>
      </c>
      <c r="E19416" t="str">
        <f>VLOOKUP(C19416,lookups!$F$2:$H$27,3,FALSE)</f>
        <v>WCVI Troll</v>
      </c>
      <c r="F19416">
        <f>VLOOKUP(C19416,lookups!$F$2:$I$27,4,FALSE)</f>
        <v>6</v>
      </c>
      <c r="G19416">
        <v>15</v>
      </c>
      <c r="H19416" t="s">
        <v>48</v>
      </c>
      <c r="I19416" t="str">
        <f>VLOOKUP(H19416,lookups!$B$2:$C$32,2,FALSE)</f>
        <v>Y</v>
      </c>
      <c r="J19416">
        <v>4</v>
      </c>
      <c r="K19416" t="s">
        <v>10</v>
      </c>
      <c r="L19416">
        <v>1</v>
      </c>
      <c r="M19416">
        <v>62.86</v>
      </c>
    </row>
    <row r="19417" spans="1:13" x14ac:dyDescent="0.3">
      <c r="A19417">
        <v>2013</v>
      </c>
      <c r="B19417">
        <v>4</v>
      </c>
      <c r="C19417" t="s">
        <v>13</v>
      </c>
      <c r="D19417">
        <f>VLOOKUP(C19417,lookups!$F$2:$H$27,2,FALSE)</f>
        <v>10</v>
      </c>
      <c r="E19417" t="str">
        <f>VLOOKUP(C19417,lookups!$F$2:$H$27,3,FALSE)</f>
        <v>WCVI Troll</v>
      </c>
      <c r="F19417">
        <f>VLOOKUP(C19417,lookups!$F$2:$I$27,4,FALSE)</f>
        <v>6</v>
      </c>
      <c r="G19417">
        <v>15</v>
      </c>
      <c r="H19417" t="s">
        <v>48</v>
      </c>
      <c r="I19417" t="str">
        <f>VLOOKUP(H19417,lookups!$B$2:$C$32,2,FALSE)</f>
        <v>Y</v>
      </c>
      <c r="J19417">
        <v>5</v>
      </c>
      <c r="K19417" t="s">
        <v>10</v>
      </c>
      <c r="L19417">
        <v>1</v>
      </c>
      <c r="M19417">
        <v>19.61</v>
      </c>
    </row>
    <row r="19418" spans="1:13" x14ac:dyDescent="0.3">
      <c r="A19418">
        <v>2013</v>
      </c>
      <c r="B19418">
        <v>5</v>
      </c>
      <c r="C19418" t="s">
        <v>14</v>
      </c>
      <c r="D19418" t="str">
        <f>VLOOKUP(C19418,lookups!$F$2:$H$27,2,FALSE)</f>
        <v>na</v>
      </c>
      <c r="E19418" t="str">
        <f>VLOOKUP(C19418,lookups!$F$2:$H$27,3,FALSE)</f>
        <v>na</v>
      </c>
      <c r="F19418" t="str">
        <f>VLOOKUP(C19418,lookups!$F$2:$I$27,4,FALSE)</f>
        <v>na</v>
      </c>
      <c r="G19418">
        <v>15</v>
      </c>
      <c r="H19418" t="s">
        <v>48</v>
      </c>
      <c r="I19418" t="str">
        <f>VLOOKUP(H19418,lookups!$B$2:$C$32,2,FALSE)</f>
        <v>Y</v>
      </c>
      <c r="J19418">
        <v>2</v>
      </c>
      <c r="K19418" t="s">
        <v>10</v>
      </c>
      <c r="L19418">
        <v>1</v>
      </c>
      <c r="M19418">
        <v>0</v>
      </c>
    </row>
    <row r="19419" spans="1:13" x14ac:dyDescent="0.3">
      <c r="A19419">
        <v>2013</v>
      </c>
      <c r="B19419">
        <v>5</v>
      </c>
      <c r="C19419" t="s">
        <v>14</v>
      </c>
      <c r="D19419" t="str">
        <f>VLOOKUP(C19419,lookups!$F$2:$H$27,2,FALSE)</f>
        <v>na</v>
      </c>
      <c r="E19419" t="str">
        <f>VLOOKUP(C19419,lookups!$F$2:$H$27,3,FALSE)</f>
        <v>na</v>
      </c>
      <c r="F19419" t="str">
        <f>VLOOKUP(C19419,lookups!$F$2:$I$27,4,FALSE)</f>
        <v>na</v>
      </c>
      <c r="G19419">
        <v>15</v>
      </c>
      <c r="H19419" t="s">
        <v>48</v>
      </c>
      <c r="I19419" t="str">
        <f>VLOOKUP(H19419,lookups!$B$2:$C$32,2,FALSE)</f>
        <v>Y</v>
      </c>
      <c r="J19419">
        <v>3</v>
      </c>
      <c r="K19419" t="s">
        <v>10</v>
      </c>
      <c r="L19419">
        <v>1</v>
      </c>
      <c r="M19419">
        <v>0</v>
      </c>
    </row>
    <row r="19420" spans="1:13" x14ac:dyDescent="0.3">
      <c r="A19420">
        <v>2013</v>
      </c>
      <c r="B19420">
        <v>5</v>
      </c>
      <c r="C19420" t="s">
        <v>14</v>
      </c>
      <c r="D19420" t="str">
        <f>VLOOKUP(C19420,lookups!$F$2:$H$27,2,FALSE)</f>
        <v>na</v>
      </c>
      <c r="E19420" t="str">
        <f>VLOOKUP(C19420,lookups!$F$2:$H$27,3,FALSE)</f>
        <v>na</v>
      </c>
      <c r="F19420" t="str">
        <f>VLOOKUP(C19420,lookups!$F$2:$I$27,4,FALSE)</f>
        <v>na</v>
      </c>
      <c r="G19420">
        <v>15</v>
      </c>
      <c r="H19420" t="s">
        <v>48</v>
      </c>
      <c r="I19420" t="str">
        <f>VLOOKUP(H19420,lookups!$B$2:$C$32,2,FALSE)</f>
        <v>Y</v>
      </c>
      <c r="J19420">
        <v>4</v>
      </c>
      <c r="K19420" t="s">
        <v>10</v>
      </c>
      <c r="L19420">
        <v>1</v>
      </c>
      <c r="M19420">
        <v>0</v>
      </c>
    </row>
    <row r="19421" spans="1:13" x14ac:dyDescent="0.3">
      <c r="A19421">
        <v>2013</v>
      </c>
      <c r="B19421">
        <v>5</v>
      </c>
      <c r="C19421" t="s">
        <v>14</v>
      </c>
      <c r="D19421" t="str">
        <f>VLOOKUP(C19421,lookups!$F$2:$H$27,2,FALSE)</f>
        <v>na</v>
      </c>
      <c r="E19421" t="str">
        <f>VLOOKUP(C19421,lookups!$F$2:$H$27,3,FALSE)</f>
        <v>na</v>
      </c>
      <c r="F19421" t="str">
        <f>VLOOKUP(C19421,lookups!$F$2:$I$27,4,FALSE)</f>
        <v>na</v>
      </c>
      <c r="G19421">
        <v>15</v>
      </c>
      <c r="H19421" t="s">
        <v>48</v>
      </c>
      <c r="I19421" t="str">
        <f>VLOOKUP(H19421,lookups!$B$2:$C$32,2,FALSE)</f>
        <v>Y</v>
      </c>
      <c r="J19421">
        <v>5</v>
      </c>
      <c r="K19421" t="s">
        <v>10</v>
      </c>
      <c r="L19421">
        <v>1</v>
      </c>
      <c r="M19421">
        <v>0</v>
      </c>
    </row>
    <row r="19422" spans="1:13" x14ac:dyDescent="0.3">
      <c r="A19422">
        <v>2013</v>
      </c>
      <c r="B19422">
        <v>6</v>
      </c>
      <c r="C19422" t="s">
        <v>15</v>
      </c>
      <c r="D19422" t="str">
        <f>VLOOKUP(C19422,lookups!$F$2:$H$27,2,FALSE)</f>
        <v>na</v>
      </c>
      <c r="E19422" t="str">
        <f>VLOOKUP(C19422,lookups!$F$2:$H$27,3,FALSE)</f>
        <v>na</v>
      </c>
      <c r="F19422" t="str">
        <f>VLOOKUP(C19422,lookups!$F$2:$I$27,4,FALSE)</f>
        <v>na</v>
      </c>
      <c r="G19422">
        <v>15</v>
      </c>
      <c r="H19422" t="s">
        <v>48</v>
      </c>
      <c r="I19422" t="str">
        <f>VLOOKUP(H19422,lookups!$B$2:$C$32,2,FALSE)</f>
        <v>Y</v>
      </c>
      <c r="J19422">
        <v>2</v>
      </c>
      <c r="K19422" t="s">
        <v>10</v>
      </c>
      <c r="L19422">
        <v>1</v>
      </c>
      <c r="M19422">
        <v>0</v>
      </c>
    </row>
    <row r="19423" spans="1:13" x14ac:dyDescent="0.3">
      <c r="A19423">
        <v>2013</v>
      </c>
      <c r="B19423">
        <v>6</v>
      </c>
      <c r="C19423" t="s">
        <v>15</v>
      </c>
      <c r="D19423" t="str">
        <f>VLOOKUP(C19423,lookups!$F$2:$H$27,2,FALSE)</f>
        <v>na</v>
      </c>
      <c r="E19423" t="str">
        <f>VLOOKUP(C19423,lookups!$F$2:$H$27,3,FALSE)</f>
        <v>na</v>
      </c>
      <c r="F19423" t="str">
        <f>VLOOKUP(C19423,lookups!$F$2:$I$27,4,FALSE)</f>
        <v>na</v>
      </c>
      <c r="G19423">
        <v>15</v>
      </c>
      <c r="H19423" t="s">
        <v>48</v>
      </c>
      <c r="I19423" t="str">
        <f>VLOOKUP(H19423,lookups!$B$2:$C$32,2,FALSE)</f>
        <v>Y</v>
      </c>
      <c r="J19423">
        <v>3</v>
      </c>
      <c r="K19423" t="s">
        <v>10</v>
      </c>
      <c r="L19423">
        <v>1</v>
      </c>
      <c r="M19423">
        <v>0</v>
      </c>
    </row>
    <row r="19424" spans="1:13" x14ac:dyDescent="0.3">
      <c r="A19424">
        <v>2013</v>
      </c>
      <c r="B19424">
        <v>6</v>
      </c>
      <c r="C19424" t="s">
        <v>15</v>
      </c>
      <c r="D19424" t="str">
        <f>VLOOKUP(C19424,lookups!$F$2:$H$27,2,FALSE)</f>
        <v>na</v>
      </c>
      <c r="E19424" t="str">
        <f>VLOOKUP(C19424,lookups!$F$2:$H$27,3,FALSE)</f>
        <v>na</v>
      </c>
      <c r="F19424" t="str">
        <f>VLOOKUP(C19424,lookups!$F$2:$I$27,4,FALSE)</f>
        <v>na</v>
      </c>
      <c r="G19424">
        <v>15</v>
      </c>
      <c r="H19424" t="s">
        <v>48</v>
      </c>
      <c r="I19424" t="str">
        <f>VLOOKUP(H19424,lookups!$B$2:$C$32,2,FALSE)</f>
        <v>Y</v>
      </c>
      <c r="J19424">
        <v>4</v>
      </c>
      <c r="K19424" t="s">
        <v>10</v>
      </c>
      <c r="L19424">
        <v>1</v>
      </c>
      <c r="M19424">
        <v>0</v>
      </c>
    </row>
    <row r="19425" spans="1:13" x14ac:dyDescent="0.3">
      <c r="A19425">
        <v>2013</v>
      </c>
      <c r="B19425">
        <v>6</v>
      </c>
      <c r="C19425" t="s">
        <v>15</v>
      </c>
      <c r="D19425" t="str">
        <f>VLOOKUP(C19425,lookups!$F$2:$H$27,2,FALSE)</f>
        <v>na</v>
      </c>
      <c r="E19425" t="str">
        <f>VLOOKUP(C19425,lookups!$F$2:$H$27,3,FALSE)</f>
        <v>na</v>
      </c>
      <c r="F19425" t="str">
        <f>VLOOKUP(C19425,lookups!$F$2:$I$27,4,FALSE)</f>
        <v>na</v>
      </c>
      <c r="G19425">
        <v>15</v>
      </c>
      <c r="H19425" t="s">
        <v>48</v>
      </c>
      <c r="I19425" t="str">
        <f>VLOOKUP(H19425,lookups!$B$2:$C$32,2,FALSE)</f>
        <v>Y</v>
      </c>
      <c r="J19425">
        <v>5</v>
      </c>
      <c r="K19425" t="s">
        <v>10</v>
      </c>
      <c r="L19425">
        <v>1</v>
      </c>
      <c r="M19425">
        <v>0</v>
      </c>
    </row>
    <row r="19426" spans="1:13" x14ac:dyDescent="0.3">
      <c r="A19426">
        <v>2013</v>
      </c>
      <c r="B19426">
        <v>7</v>
      </c>
      <c r="C19426" t="s">
        <v>16</v>
      </c>
      <c r="D19426">
        <f>VLOOKUP(C19426,lookups!$F$2:$H$27,2,FALSE)</f>
        <v>2</v>
      </c>
      <c r="E19426" t="str">
        <f>VLOOKUP(C19426,lookups!$F$2:$H$27,3,FALSE)</f>
        <v>SEAK Net</v>
      </c>
      <c r="F19426">
        <f>VLOOKUP(C19426,lookups!$F$2:$I$27,4,FALSE)</f>
        <v>1</v>
      </c>
      <c r="G19426">
        <v>15</v>
      </c>
      <c r="H19426" t="s">
        <v>48</v>
      </c>
      <c r="I19426" t="str">
        <f>VLOOKUP(H19426,lookups!$B$2:$C$32,2,FALSE)</f>
        <v>Y</v>
      </c>
      <c r="J19426">
        <v>2</v>
      </c>
      <c r="K19426" t="s">
        <v>10</v>
      </c>
      <c r="L19426">
        <v>1</v>
      </c>
      <c r="M19426">
        <v>0</v>
      </c>
    </row>
    <row r="19427" spans="1:13" x14ac:dyDescent="0.3">
      <c r="A19427">
        <v>2013</v>
      </c>
      <c r="B19427">
        <v>7</v>
      </c>
      <c r="C19427" t="s">
        <v>16</v>
      </c>
      <c r="D19427">
        <f>VLOOKUP(C19427,lookups!$F$2:$H$27,2,FALSE)</f>
        <v>2</v>
      </c>
      <c r="E19427" t="str">
        <f>VLOOKUP(C19427,lookups!$F$2:$H$27,3,FALSE)</f>
        <v>SEAK Net</v>
      </c>
      <c r="F19427">
        <f>VLOOKUP(C19427,lookups!$F$2:$I$27,4,FALSE)</f>
        <v>1</v>
      </c>
      <c r="G19427">
        <v>15</v>
      </c>
      <c r="H19427" t="s">
        <v>48</v>
      </c>
      <c r="I19427" t="str">
        <f>VLOOKUP(H19427,lookups!$B$2:$C$32,2,FALSE)</f>
        <v>Y</v>
      </c>
      <c r="J19427">
        <v>3</v>
      </c>
      <c r="K19427" t="s">
        <v>10</v>
      </c>
      <c r="L19427">
        <v>1</v>
      </c>
      <c r="M19427">
        <v>3.86</v>
      </c>
    </row>
    <row r="19428" spans="1:13" x14ac:dyDescent="0.3">
      <c r="A19428">
        <v>2013</v>
      </c>
      <c r="B19428">
        <v>7</v>
      </c>
      <c r="C19428" t="s">
        <v>16</v>
      </c>
      <c r="D19428">
        <f>VLOOKUP(C19428,lookups!$F$2:$H$27,2,FALSE)</f>
        <v>2</v>
      </c>
      <c r="E19428" t="str">
        <f>VLOOKUP(C19428,lookups!$F$2:$H$27,3,FALSE)</f>
        <v>SEAK Net</v>
      </c>
      <c r="F19428">
        <f>VLOOKUP(C19428,lookups!$F$2:$I$27,4,FALSE)</f>
        <v>1</v>
      </c>
      <c r="G19428">
        <v>15</v>
      </c>
      <c r="H19428" t="s">
        <v>48</v>
      </c>
      <c r="I19428" t="str">
        <f>VLOOKUP(H19428,lookups!$B$2:$C$32,2,FALSE)</f>
        <v>Y</v>
      </c>
      <c r="J19428">
        <v>4</v>
      </c>
      <c r="K19428" t="s">
        <v>10</v>
      </c>
      <c r="L19428">
        <v>1</v>
      </c>
      <c r="M19428">
        <v>0</v>
      </c>
    </row>
    <row r="19429" spans="1:13" x14ac:dyDescent="0.3">
      <c r="A19429">
        <v>2013</v>
      </c>
      <c r="B19429">
        <v>7</v>
      </c>
      <c r="C19429" t="s">
        <v>16</v>
      </c>
      <c r="D19429">
        <f>VLOOKUP(C19429,lookups!$F$2:$H$27,2,FALSE)</f>
        <v>2</v>
      </c>
      <c r="E19429" t="str">
        <f>VLOOKUP(C19429,lookups!$F$2:$H$27,3,FALSE)</f>
        <v>SEAK Net</v>
      </c>
      <c r="F19429">
        <f>VLOOKUP(C19429,lookups!$F$2:$I$27,4,FALSE)</f>
        <v>1</v>
      </c>
      <c r="G19429">
        <v>15</v>
      </c>
      <c r="H19429" t="s">
        <v>48</v>
      </c>
      <c r="I19429" t="str">
        <f>VLOOKUP(H19429,lookups!$B$2:$C$32,2,FALSE)</f>
        <v>Y</v>
      </c>
      <c r="J19429">
        <v>5</v>
      </c>
      <c r="K19429" t="s">
        <v>10</v>
      </c>
      <c r="L19429">
        <v>1</v>
      </c>
      <c r="M19429">
        <v>0</v>
      </c>
    </row>
    <row r="19430" spans="1:13" x14ac:dyDescent="0.3">
      <c r="A19430">
        <v>2013</v>
      </c>
      <c r="B19430">
        <v>8</v>
      </c>
      <c r="C19430" t="s">
        <v>17</v>
      </c>
      <c r="D19430">
        <f>VLOOKUP(C19430,lookups!$F$2:$H$27,2,FALSE)</f>
        <v>4</v>
      </c>
      <c r="E19430" t="str">
        <f>VLOOKUP(C19430,lookups!$F$2:$H$27,3,FALSE)</f>
        <v>N/C BC Net</v>
      </c>
      <c r="F19430">
        <f>VLOOKUP(C19430,lookups!$F$2:$I$27,4,FALSE)</f>
        <v>3</v>
      </c>
      <c r="G19430">
        <v>15</v>
      </c>
      <c r="H19430" t="s">
        <v>48</v>
      </c>
      <c r="I19430" t="str">
        <f>VLOOKUP(H19430,lookups!$B$2:$C$32,2,FALSE)</f>
        <v>Y</v>
      </c>
      <c r="J19430">
        <v>2</v>
      </c>
      <c r="K19430" t="s">
        <v>10</v>
      </c>
      <c r="L19430">
        <v>1</v>
      </c>
      <c r="M19430">
        <v>0</v>
      </c>
    </row>
    <row r="19431" spans="1:13" x14ac:dyDescent="0.3">
      <c r="A19431">
        <v>2013</v>
      </c>
      <c r="B19431">
        <v>8</v>
      </c>
      <c r="C19431" t="s">
        <v>17</v>
      </c>
      <c r="D19431">
        <f>VLOOKUP(C19431,lookups!$F$2:$H$27,2,FALSE)</f>
        <v>4</v>
      </c>
      <c r="E19431" t="str">
        <f>VLOOKUP(C19431,lookups!$F$2:$H$27,3,FALSE)</f>
        <v>N/C BC Net</v>
      </c>
      <c r="F19431">
        <f>VLOOKUP(C19431,lookups!$F$2:$I$27,4,FALSE)</f>
        <v>3</v>
      </c>
      <c r="G19431">
        <v>15</v>
      </c>
      <c r="H19431" t="s">
        <v>48</v>
      </c>
      <c r="I19431" t="str">
        <f>VLOOKUP(H19431,lookups!$B$2:$C$32,2,FALSE)</f>
        <v>Y</v>
      </c>
      <c r="J19431">
        <v>3</v>
      </c>
      <c r="K19431" t="s">
        <v>10</v>
      </c>
      <c r="L19431">
        <v>1</v>
      </c>
      <c r="M19431">
        <v>3.03</v>
      </c>
    </row>
    <row r="19432" spans="1:13" x14ac:dyDescent="0.3">
      <c r="A19432">
        <v>2013</v>
      </c>
      <c r="B19432">
        <v>8</v>
      </c>
      <c r="C19432" t="s">
        <v>17</v>
      </c>
      <c r="D19432">
        <f>VLOOKUP(C19432,lookups!$F$2:$H$27,2,FALSE)</f>
        <v>4</v>
      </c>
      <c r="E19432" t="str">
        <f>VLOOKUP(C19432,lookups!$F$2:$H$27,3,FALSE)</f>
        <v>N/C BC Net</v>
      </c>
      <c r="F19432">
        <f>VLOOKUP(C19432,lookups!$F$2:$I$27,4,FALSE)</f>
        <v>3</v>
      </c>
      <c r="G19432">
        <v>15</v>
      </c>
      <c r="H19432" t="s">
        <v>48</v>
      </c>
      <c r="I19432" t="str">
        <f>VLOOKUP(H19432,lookups!$B$2:$C$32,2,FALSE)</f>
        <v>Y</v>
      </c>
      <c r="J19432">
        <v>4</v>
      </c>
      <c r="K19432" t="s">
        <v>10</v>
      </c>
      <c r="L19432">
        <v>1</v>
      </c>
      <c r="M19432">
        <v>0</v>
      </c>
    </row>
    <row r="19433" spans="1:13" x14ac:dyDescent="0.3">
      <c r="A19433">
        <v>2013</v>
      </c>
      <c r="B19433">
        <v>8</v>
      </c>
      <c r="C19433" t="s">
        <v>17</v>
      </c>
      <c r="D19433">
        <f>VLOOKUP(C19433,lookups!$F$2:$H$27,2,FALSE)</f>
        <v>4</v>
      </c>
      <c r="E19433" t="str">
        <f>VLOOKUP(C19433,lookups!$F$2:$H$27,3,FALSE)</f>
        <v>N/C BC Net</v>
      </c>
      <c r="F19433">
        <f>VLOOKUP(C19433,lookups!$F$2:$I$27,4,FALSE)</f>
        <v>3</v>
      </c>
      <c r="G19433">
        <v>15</v>
      </c>
      <c r="H19433" t="s">
        <v>48</v>
      </c>
      <c r="I19433" t="str">
        <f>VLOOKUP(H19433,lookups!$B$2:$C$32,2,FALSE)</f>
        <v>Y</v>
      </c>
      <c r="J19433">
        <v>5</v>
      </c>
      <c r="K19433" t="s">
        <v>10</v>
      </c>
      <c r="L19433">
        <v>1</v>
      </c>
      <c r="M19433">
        <v>0</v>
      </c>
    </row>
    <row r="19434" spans="1:13" x14ac:dyDescent="0.3">
      <c r="A19434">
        <v>2013</v>
      </c>
      <c r="B19434">
        <v>9</v>
      </c>
      <c r="C19434" t="s">
        <v>18</v>
      </c>
      <c r="D19434" t="str">
        <f>VLOOKUP(C19434,lookups!$F$2:$H$27,2,FALSE)</f>
        <v>na</v>
      </c>
      <c r="E19434" t="str">
        <f>VLOOKUP(C19434,lookups!$F$2:$H$27,3,FALSE)</f>
        <v>na</v>
      </c>
      <c r="F19434" t="str">
        <f>VLOOKUP(C19434,lookups!$F$2:$I$27,4,FALSE)</f>
        <v>na</v>
      </c>
      <c r="G19434">
        <v>15</v>
      </c>
      <c r="H19434" t="s">
        <v>48</v>
      </c>
      <c r="I19434" t="str">
        <f>VLOOKUP(H19434,lookups!$B$2:$C$32,2,FALSE)</f>
        <v>Y</v>
      </c>
      <c r="J19434">
        <v>2</v>
      </c>
      <c r="K19434" t="s">
        <v>10</v>
      </c>
      <c r="L19434">
        <v>1</v>
      </c>
      <c r="M19434">
        <v>35.270000000000003</v>
      </c>
    </row>
    <row r="19435" spans="1:13" x14ac:dyDescent="0.3">
      <c r="A19435">
        <v>2013</v>
      </c>
      <c r="B19435">
        <v>9</v>
      </c>
      <c r="C19435" t="s">
        <v>18</v>
      </c>
      <c r="D19435" t="str">
        <f>VLOOKUP(C19435,lookups!$F$2:$H$27,2,FALSE)</f>
        <v>na</v>
      </c>
      <c r="E19435" t="str">
        <f>VLOOKUP(C19435,lookups!$F$2:$H$27,3,FALSE)</f>
        <v>na</v>
      </c>
      <c r="F19435" t="str">
        <f>VLOOKUP(C19435,lookups!$F$2:$I$27,4,FALSE)</f>
        <v>na</v>
      </c>
      <c r="G19435">
        <v>15</v>
      </c>
      <c r="H19435" t="s">
        <v>48</v>
      </c>
      <c r="I19435" t="str">
        <f>VLOOKUP(H19435,lookups!$B$2:$C$32,2,FALSE)</f>
        <v>Y</v>
      </c>
      <c r="J19435">
        <v>3</v>
      </c>
      <c r="K19435" t="s">
        <v>10</v>
      </c>
      <c r="L19435">
        <v>1</v>
      </c>
      <c r="M19435">
        <v>44.12</v>
      </c>
    </row>
    <row r="19436" spans="1:13" x14ac:dyDescent="0.3">
      <c r="A19436">
        <v>2013</v>
      </c>
      <c r="B19436">
        <v>9</v>
      </c>
      <c r="C19436" t="s">
        <v>18</v>
      </c>
      <c r="D19436" t="str">
        <f>VLOOKUP(C19436,lookups!$F$2:$H$27,2,FALSE)</f>
        <v>na</v>
      </c>
      <c r="E19436" t="str">
        <f>VLOOKUP(C19436,lookups!$F$2:$H$27,3,FALSE)</f>
        <v>na</v>
      </c>
      <c r="F19436" t="str">
        <f>VLOOKUP(C19436,lookups!$F$2:$I$27,4,FALSE)</f>
        <v>na</v>
      </c>
      <c r="G19436">
        <v>15</v>
      </c>
      <c r="H19436" t="s">
        <v>48</v>
      </c>
      <c r="I19436" t="str">
        <f>VLOOKUP(H19436,lookups!$B$2:$C$32,2,FALSE)</f>
        <v>Y</v>
      </c>
      <c r="J19436">
        <v>4</v>
      </c>
      <c r="K19436" t="s">
        <v>10</v>
      </c>
      <c r="L19436">
        <v>1</v>
      </c>
      <c r="M19436">
        <v>0.77</v>
      </c>
    </row>
    <row r="19437" spans="1:13" x14ac:dyDescent="0.3">
      <c r="A19437">
        <v>2013</v>
      </c>
      <c r="B19437">
        <v>9</v>
      </c>
      <c r="C19437" t="s">
        <v>18</v>
      </c>
      <c r="D19437" t="str">
        <f>VLOOKUP(C19437,lookups!$F$2:$H$27,2,FALSE)</f>
        <v>na</v>
      </c>
      <c r="E19437" t="str">
        <f>VLOOKUP(C19437,lookups!$F$2:$H$27,3,FALSE)</f>
        <v>na</v>
      </c>
      <c r="F19437" t="str">
        <f>VLOOKUP(C19437,lookups!$F$2:$I$27,4,FALSE)</f>
        <v>na</v>
      </c>
      <c r="G19437">
        <v>15</v>
      </c>
      <c r="H19437" t="s">
        <v>48</v>
      </c>
      <c r="I19437" t="str">
        <f>VLOOKUP(H19437,lookups!$B$2:$C$32,2,FALSE)</f>
        <v>Y</v>
      </c>
      <c r="J19437">
        <v>5</v>
      </c>
      <c r="K19437" t="s">
        <v>10</v>
      </c>
      <c r="L19437">
        <v>1</v>
      </c>
      <c r="M19437">
        <v>0</v>
      </c>
    </row>
    <row r="19438" spans="1:13" x14ac:dyDescent="0.3">
      <c r="A19438">
        <v>2013</v>
      </c>
      <c r="B19438">
        <v>10</v>
      </c>
      <c r="C19438" t="s">
        <v>19</v>
      </c>
      <c r="D19438">
        <f>VLOOKUP(C19438,lookups!$F$2:$H$27,2,FALSE)</f>
        <v>5</v>
      </c>
      <c r="E19438" t="str">
        <f>VLOOKUP(C19438,lookups!$F$2:$H$27,3,FALSE)</f>
        <v>WCVI Net</v>
      </c>
      <c r="F19438">
        <f>VLOOKUP(C19438,lookups!$F$2:$I$27,4,FALSE)</f>
        <v>4</v>
      </c>
      <c r="G19438">
        <v>15</v>
      </c>
      <c r="H19438" t="s">
        <v>48</v>
      </c>
      <c r="I19438" t="str">
        <f>VLOOKUP(H19438,lookups!$B$2:$C$32,2,FALSE)</f>
        <v>Y</v>
      </c>
      <c r="J19438">
        <v>2</v>
      </c>
      <c r="K19438" t="s">
        <v>10</v>
      </c>
      <c r="L19438">
        <v>1</v>
      </c>
      <c r="M19438">
        <v>17.05</v>
      </c>
    </row>
    <row r="19439" spans="1:13" x14ac:dyDescent="0.3">
      <c r="A19439">
        <v>2013</v>
      </c>
      <c r="B19439">
        <v>10</v>
      </c>
      <c r="C19439" t="s">
        <v>19</v>
      </c>
      <c r="D19439">
        <f>VLOOKUP(C19439,lookups!$F$2:$H$27,2,FALSE)</f>
        <v>5</v>
      </c>
      <c r="E19439" t="str">
        <f>VLOOKUP(C19439,lookups!$F$2:$H$27,3,FALSE)</f>
        <v>WCVI Net</v>
      </c>
      <c r="F19439">
        <f>VLOOKUP(C19439,lookups!$F$2:$I$27,4,FALSE)</f>
        <v>4</v>
      </c>
      <c r="G19439">
        <v>15</v>
      </c>
      <c r="H19439" t="s">
        <v>48</v>
      </c>
      <c r="I19439" t="str">
        <f>VLOOKUP(H19439,lookups!$B$2:$C$32,2,FALSE)</f>
        <v>Y</v>
      </c>
      <c r="J19439">
        <v>3</v>
      </c>
      <c r="K19439" t="s">
        <v>10</v>
      </c>
      <c r="L19439">
        <v>1</v>
      </c>
      <c r="M19439">
        <v>117.21</v>
      </c>
    </row>
    <row r="19440" spans="1:13" x14ac:dyDescent="0.3">
      <c r="A19440">
        <v>2013</v>
      </c>
      <c r="B19440">
        <v>10</v>
      </c>
      <c r="C19440" t="s">
        <v>19</v>
      </c>
      <c r="D19440">
        <f>VLOOKUP(C19440,lookups!$F$2:$H$27,2,FALSE)</f>
        <v>5</v>
      </c>
      <c r="E19440" t="str">
        <f>VLOOKUP(C19440,lookups!$F$2:$H$27,3,FALSE)</f>
        <v>WCVI Net</v>
      </c>
      <c r="F19440">
        <f>VLOOKUP(C19440,lookups!$F$2:$I$27,4,FALSE)</f>
        <v>4</v>
      </c>
      <c r="G19440">
        <v>15</v>
      </c>
      <c r="H19440" t="s">
        <v>48</v>
      </c>
      <c r="I19440" t="str">
        <f>VLOOKUP(H19440,lookups!$B$2:$C$32,2,FALSE)</f>
        <v>Y</v>
      </c>
      <c r="J19440">
        <v>4</v>
      </c>
      <c r="K19440" t="s">
        <v>10</v>
      </c>
      <c r="L19440">
        <v>1</v>
      </c>
      <c r="M19440">
        <v>4.9800000000000004</v>
      </c>
    </row>
    <row r="19441" spans="1:13" x14ac:dyDescent="0.3">
      <c r="A19441">
        <v>2013</v>
      </c>
      <c r="B19441">
        <v>10</v>
      </c>
      <c r="C19441" t="s">
        <v>19</v>
      </c>
      <c r="D19441">
        <f>VLOOKUP(C19441,lookups!$F$2:$H$27,2,FALSE)</f>
        <v>5</v>
      </c>
      <c r="E19441" t="str">
        <f>VLOOKUP(C19441,lookups!$F$2:$H$27,3,FALSE)</f>
        <v>WCVI Net</v>
      </c>
      <c r="F19441">
        <f>VLOOKUP(C19441,lookups!$F$2:$I$27,4,FALSE)</f>
        <v>4</v>
      </c>
      <c r="G19441">
        <v>15</v>
      </c>
      <c r="H19441" t="s">
        <v>48</v>
      </c>
      <c r="I19441" t="str">
        <f>VLOOKUP(H19441,lookups!$B$2:$C$32,2,FALSE)</f>
        <v>Y</v>
      </c>
      <c r="J19441">
        <v>5</v>
      </c>
      <c r="K19441" t="s">
        <v>10</v>
      </c>
      <c r="L19441">
        <v>1</v>
      </c>
      <c r="M19441">
        <v>12.77</v>
      </c>
    </row>
    <row r="19442" spans="1:13" x14ac:dyDescent="0.3">
      <c r="A19442">
        <v>2013</v>
      </c>
      <c r="B19442">
        <v>11</v>
      </c>
      <c r="C19442" t="s">
        <v>20</v>
      </c>
      <c r="D19442" t="str">
        <f>VLOOKUP(C19442,lookups!$F$2:$H$27,2,FALSE)</f>
        <v>6-7</v>
      </c>
      <c r="E19442" t="str">
        <f>VLOOKUP(C19442,lookups!$F$2:$H$27,3,FALSE)</f>
        <v>GeoStr/BC JDF Net</v>
      </c>
      <c r="F19442">
        <f>VLOOKUP(C19442,lookups!$F$2:$I$27,4,FALSE)</f>
        <v>5</v>
      </c>
      <c r="G19442">
        <v>15</v>
      </c>
      <c r="H19442" t="s">
        <v>48</v>
      </c>
      <c r="I19442" t="str">
        <f>VLOOKUP(H19442,lookups!$B$2:$C$32,2,FALSE)</f>
        <v>Y</v>
      </c>
      <c r="J19442">
        <v>2</v>
      </c>
      <c r="K19442" t="s">
        <v>10</v>
      </c>
      <c r="L19442">
        <v>1</v>
      </c>
      <c r="M19442">
        <v>0.01</v>
      </c>
    </row>
    <row r="19443" spans="1:13" x14ac:dyDescent="0.3">
      <c r="A19443">
        <v>2013</v>
      </c>
      <c r="B19443">
        <v>11</v>
      </c>
      <c r="C19443" t="s">
        <v>20</v>
      </c>
      <c r="D19443" t="str">
        <f>VLOOKUP(C19443,lookups!$F$2:$H$27,2,FALSE)</f>
        <v>6-7</v>
      </c>
      <c r="E19443" t="str">
        <f>VLOOKUP(C19443,lookups!$F$2:$H$27,3,FALSE)</f>
        <v>GeoStr/BC JDF Net</v>
      </c>
      <c r="F19443">
        <f>VLOOKUP(C19443,lookups!$F$2:$I$27,4,FALSE)</f>
        <v>5</v>
      </c>
      <c r="G19443">
        <v>15</v>
      </c>
      <c r="H19443" t="s">
        <v>48</v>
      </c>
      <c r="I19443" t="str">
        <f>VLOOKUP(H19443,lookups!$B$2:$C$32,2,FALSE)</f>
        <v>Y</v>
      </c>
      <c r="J19443">
        <v>3</v>
      </c>
      <c r="K19443" t="s">
        <v>10</v>
      </c>
      <c r="L19443">
        <v>1</v>
      </c>
      <c r="M19443">
        <v>0</v>
      </c>
    </row>
    <row r="19444" spans="1:13" x14ac:dyDescent="0.3">
      <c r="A19444">
        <v>2013</v>
      </c>
      <c r="B19444">
        <v>11</v>
      </c>
      <c r="C19444" t="s">
        <v>20</v>
      </c>
      <c r="D19444" t="str">
        <f>VLOOKUP(C19444,lookups!$F$2:$H$27,2,FALSE)</f>
        <v>6-7</v>
      </c>
      <c r="E19444" t="str">
        <f>VLOOKUP(C19444,lookups!$F$2:$H$27,3,FALSE)</f>
        <v>GeoStr/BC JDF Net</v>
      </c>
      <c r="F19444">
        <f>VLOOKUP(C19444,lookups!$F$2:$I$27,4,FALSE)</f>
        <v>5</v>
      </c>
      <c r="G19444">
        <v>15</v>
      </c>
      <c r="H19444" t="s">
        <v>48</v>
      </c>
      <c r="I19444" t="str">
        <f>VLOOKUP(H19444,lookups!$B$2:$C$32,2,FALSE)</f>
        <v>Y</v>
      </c>
      <c r="J19444">
        <v>4</v>
      </c>
      <c r="K19444" t="s">
        <v>10</v>
      </c>
      <c r="L19444">
        <v>1</v>
      </c>
      <c r="M19444">
        <v>0</v>
      </c>
    </row>
    <row r="19445" spans="1:13" x14ac:dyDescent="0.3">
      <c r="A19445">
        <v>2013</v>
      </c>
      <c r="B19445">
        <v>11</v>
      </c>
      <c r="C19445" t="s">
        <v>20</v>
      </c>
      <c r="D19445" t="str">
        <f>VLOOKUP(C19445,lookups!$F$2:$H$27,2,FALSE)</f>
        <v>6-7</v>
      </c>
      <c r="E19445" t="str">
        <f>VLOOKUP(C19445,lookups!$F$2:$H$27,3,FALSE)</f>
        <v>GeoStr/BC JDF Net</v>
      </c>
      <c r="F19445">
        <f>VLOOKUP(C19445,lookups!$F$2:$I$27,4,FALSE)</f>
        <v>5</v>
      </c>
      <c r="G19445">
        <v>15</v>
      </c>
      <c r="H19445" t="s">
        <v>48</v>
      </c>
      <c r="I19445" t="str">
        <f>VLOOKUP(H19445,lookups!$B$2:$C$32,2,FALSE)</f>
        <v>Y</v>
      </c>
      <c r="J19445">
        <v>5</v>
      </c>
      <c r="K19445" t="s">
        <v>10</v>
      </c>
      <c r="L19445">
        <v>1</v>
      </c>
      <c r="M19445">
        <v>0</v>
      </c>
    </row>
    <row r="19446" spans="1:13" x14ac:dyDescent="0.3">
      <c r="A19446">
        <v>2013</v>
      </c>
      <c r="B19446">
        <v>12</v>
      </c>
      <c r="C19446" t="s">
        <v>21</v>
      </c>
      <c r="D19446" t="str">
        <f>VLOOKUP(C19446,lookups!$F$2:$H$27,2,FALSE)</f>
        <v>na</v>
      </c>
      <c r="E19446" t="str">
        <f>VLOOKUP(C19446,lookups!$F$2:$H$27,3,FALSE)</f>
        <v>na</v>
      </c>
      <c r="F19446" t="str">
        <f>VLOOKUP(C19446,lookups!$F$2:$I$27,4,FALSE)</f>
        <v>na</v>
      </c>
      <c r="G19446">
        <v>15</v>
      </c>
      <c r="H19446" t="s">
        <v>48</v>
      </c>
      <c r="I19446" t="str">
        <f>VLOOKUP(H19446,lookups!$B$2:$C$32,2,FALSE)</f>
        <v>Y</v>
      </c>
      <c r="J19446">
        <v>2</v>
      </c>
      <c r="K19446" t="s">
        <v>10</v>
      </c>
      <c r="L19446">
        <v>1</v>
      </c>
      <c r="M19446">
        <v>0.46</v>
      </c>
    </row>
    <row r="19447" spans="1:13" x14ac:dyDescent="0.3">
      <c r="A19447">
        <v>2013</v>
      </c>
      <c r="B19447">
        <v>12</v>
      </c>
      <c r="C19447" t="s">
        <v>21</v>
      </c>
      <c r="D19447" t="str">
        <f>VLOOKUP(C19447,lookups!$F$2:$H$27,2,FALSE)</f>
        <v>na</v>
      </c>
      <c r="E19447" t="str">
        <f>VLOOKUP(C19447,lookups!$F$2:$H$27,3,FALSE)</f>
        <v>na</v>
      </c>
      <c r="F19447" t="str">
        <f>VLOOKUP(C19447,lookups!$F$2:$I$27,4,FALSE)</f>
        <v>na</v>
      </c>
      <c r="G19447">
        <v>15</v>
      </c>
      <c r="H19447" t="s">
        <v>48</v>
      </c>
      <c r="I19447" t="str">
        <f>VLOOKUP(H19447,lookups!$B$2:$C$32,2,FALSE)</f>
        <v>Y</v>
      </c>
      <c r="J19447">
        <v>3</v>
      </c>
      <c r="K19447" t="s">
        <v>10</v>
      </c>
      <c r="L19447">
        <v>1</v>
      </c>
      <c r="M19447">
        <v>1.31</v>
      </c>
    </row>
    <row r="19448" spans="1:13" x14ac:dyDescent="0.3">
      <c r="A19448">
        <v>2013</v>
      </c>
      <c r="B19448">
        <v>12</v>
      </c>
      <c r="C19448" t="s">
        <v>21</v>
      </c>
      <c r="D19448" t="str">
        <f>VLOOKUP(C19448,lookups!$F$2:$H$27,2,FALSE)</f>
        <v>na</v>
      </c>
      <c r="E19448" t="str">
        <f>VLOOKUP(C19448,lookups!$F$2:$H$27,3,FALSE)</f>
        <v>na</v>
      </c>
      <c r="F19448" t="str">
        <f>VLOOKUP(C19448,lookups!$F$2:$I$27,4,FALSE)</f>
        <v>na</v>
      </c>
      <c r="G19448">
        <v>15</v>
      </c>
      <c r="H19448" t="s">
        <v>48</v>
      </c>
      <c r="I19448" t="str">
        <f>VLOOKUP(H19448,lookups!$B$2:$C$32,2,FALSE)</f>
        <v>Y</v>
      </c>
      <c r="J19448">
        <v>4</v>
      </c>
      <c r="K19448" t="s">
        <v>10</v>
      </c>
      <c r="L19448">
        <v>1</v>
      </c>
      <c r="M19448">
        <v>2.68</v>
      </c>
    </row>
    <row r="19449" spans="1:13" x14ac:dyDescent="0.3">
      <c r="A19449">
        <v>2013</v>
      </c>
      <c r="B19449">
        <v>12</v>
      </c>
      <c r="C19449" t="s">
        <v>21</v>
      </c>
      <c r="D19449" t="str">
        <f>VLOOKUP(C19449,lookups!$F$2:$H$27,2,FALSE)</f>
        <v>na</v>
      </c>
      <c r="E19449" t="str">
        <f>VLOOKUP(C19449,lookups!$F$2:$H$27,3,FALSE)</f>
        <v>na</v>
      </c>
      <c r="F19449" t="str">
        <f>VLOOKUP(C19449,lookups!$F$2:$I$27,4,FALSE)</f>
        <v>na</v>
      </c>
      <c r="G19449">
        <v>15</v>
      </c>
      <c r="H19449" t="s">
        <v>48</v>
      </c>
      <c r="I19449" t="str">
        <f>VLOOKUP(H19449,lookups!$B$2:$C$32,2,FALSE)</f>
        <v>Y</v>
      </c>
      <c r="J19449">
        <v>5</v>
      </c>
      <c r="K19449" t="s">
        <v>10</v>
      </c>
      <c r="L19449">
        <v>1</v>
      </c>
      <c r="M19449">
        <v>0</v>
      </c>
    </row>
    <row r="19450" spans="1:13" x14ac:dyDescent="0.3">
      <c r="A19450">
        <v>2013</v>
      </c>
      <c r="B19450">
        <v>13</v>
      </c>
      <c r="C19450" t="s">
        <v>22</v>
      </c>
      <c r="D19450" t="str">
        <f>VLOOKUP(C19450,lookups!$F$2:$H$27,2,FALSE)</f>
        <v>na</v>
      </c>
      <c r="E19450" t="str">
        <f>VLOOKUP(C19450,lookups!$F$2:$H$27,3,FALSE)</f>
        <v>na</v>
      </c>
      <c r="F19450" t="str">
        <f>VLOOKUP(C19450,lookups!$F$2:$I$27,4,FALSE)</f>
        <v>na</v>
      </c>
      <c r="G19450">
        <v>15</v>
      </c>
      <c r="H19450" t="s">
        <v>48</v>
      </c>
      <c r="I19450" t="str">
        <f>VLOOKUP(H19450,lookups!$B$2:$C$32,2,FALSE)</f>
        <v>Y</v>
      </c>
      <c r="J19450">
        <v>2</v>
      </c>
      <c r="K19450" t="s">
        <v>10</v>
      </c>
      <c r="L19450">
        <v>1</v>
      </c>
      <c r="M19450">
        <v>0</v>
      </c>
    </row>
    <row r="19451" spans="1:13" x14ac:dyDescent="0.3">
      <c r="A19451">
        <v>2013</v>
      </c>
      <c r="B19451">
        <v>13</v>
      </c>
      <c r="C19451" t="s">
        <v>22</v>
      </c>
      <c r="D19451" t="str">
        <f>VLOOKUP(C19451,lookups!$F$2:$H$27,2,FALSE)</f>
        <v>na</v>
      </c>
      <c r="E19451" t="str">
        <f>VLOOKUP(C19451,lookups!$F$2:$H$27,3,FALSE)</f>
        <v>na</v>
      </c>
      <c r="F19451" t="str">
        <f>VLOOKUP(C19451,lookups!$F$2:$I$27,4,FALSE)</f>
        <v>na</v>
      </c>
      <c r="G19451">
        <v>15</v>
      </c>
      <c r="H19451" t="s">
        <v>48</v>
      </c>
      <c r="I19451" t="str">
        <f>VLOOKUP(H19451,lookups!$B$2:$C$32,2,FALSE)</f>
        <v>Y</v>
      </c>
      <c r="J19451">
        <v>3</v>
      </c>
      <c r="K19451" t="s">
        <v>10</v>
      </c>
      <c r="L19451">
        <v>1</v>
      </c>
      <c r="M19451">
        <v>290.66000000000003</v>
      </c>
    </row>
    <row r="19452" spans="1:13" x14ac:dyDescent="0.3">
      <c r="A19452">
        <v>2013</v>
      </c>
      <c r="B19452">
        <v>13</v>
      </c>
      <c r="C19452" t="s">
        <v>22</v>
      </c>
      <c r="D19452" t="str">
        <f>VLOOKUP(C19452,lookups!$F$2:$H$27,2,FALSE)</f>
        <v>na</v>
      </c>
      <c r="E19452" t="str">
        <f>VLOOKUP(C19452,lookups!$F$2:$H$27,3,FALSE)</f>
        <v>na</v>
      </c>
      <c r="F19452" t="str">
        <f>VLOOKUP(C19452,lookups!$F$2:$I$27,4,FALSE)</f>
        <v>na</v>
      </c>
      <c r="G19452">
        <v>15</v>
      </c>
      <c r="H19452" t="s">
        <v>48</v>
      </c>
      <c r="I19452" t="str">
        <f>VLOOKUP(H19452,lookups!$B$2:$C$32,2,FALSE)</f>
        <v>Y</v>
      </c>
      <c r="J19452">
        <v>4</v>
      </c>
      <c r="K19452" t="s">
        <v>10</v>
      </c>
      <c r="L19452">
        <v>1</v>
      </c>
      <c r="M19452">
        <v>1433.76</v>
      </c>
    </row>
    <row r="19453" spans="1:13" x14ac:dyDescent="0.3">
      <c r="A19453">
        <v>2013</v>
      </c>
      <c r="B19453">
        <v>13</v>
      </c>
      <c r="C19453" t="s">
        <v>22</v>
      </c>
      <c r="D19453" t="str">
        <f>VLOOKUP(C19453,lookups!$F$2:$H$27,2,FALSE)</f>
        <v>na</v>
      </c>
      <c r="E19453" t="str">
        <f>VLOOKUP(C19453,lookups!$F$2:$H$27,3,FALSE)</f>
        <v>na</v>
      </c>
      <c r="F19453" t="str">
        <f>VLOOKUP(C19453,lookups!$F$2:$I$27,4,FALSE)</f>
        <v>na</v>
      </c>
      <c r="G19453">
        <v>15</v>
      </c>
      <c r="H19453" t="s">
        <v>48</v>
      </c>
      <c r="I19453" t="str">
        <f>VLOOKUP(H19453,lookups!$B$2:$C$32,2,FALSE)</f>
        <v>Y</v>
      </c>
      <c r="J19453">
        <v>5</v>
      </c>
      <c r="K19453" t="s">
        <v>10</v>
      </c>
      <c r="L19453">
        <v>1</v>
      </c>
      <c r="M19453">
        <v>710.56</v>
      </c>
    </row>
    <row r="19454" spans="1:13" x14ac:dyDescent="0.3">
      <c r="A19454">
        <v>2013</v>
      </c>
      <c r="B19454">
        <v>14</v>
      </c>
      <c r="C19454" t="s">
        <v>23</v>
      </c>
      <c r="D19454" t="str">
        <f>VLOOKUP(C19454,lookups!$F$2:$H$27,2,FALSE)</f>
        <v>na</v>
      </c>
      <c r="E19454" t="str">
        <f>VLOOKUP(C19454,lookups!$F$2:$H$27,3,FALSE)</f>
        <v>na</v>
      </c>
      <c r="F19454" t="str">
        <f>VLOOKUP(C19454,lookups!$F$2:$I$27,4,FALSE)</f>
        <v>na</v>
      </c>
      <c r="G19454">
        <v>15</v>
      </c>
      <c r="H19454" t="s">
        <v>48</v>
      </c>
      <c r="I19454" t="str">
        <f>VLOOKUP(H19454,lookups!$B$2:$C$32,2,FALSE)</f>
        <v>Y</v>
      </c>
      <c r="J19454">
        <v>2</v>
      </c>
      <c r="K19454" t="s">
        <v>10</v>
      </c>
      <c r="L19454">
        <v>1</v>
      </c>
      <c r="M19454">
        <v>0</v>
      </c>
    </row>
    <row r="19455" spans="1:13" x14ac:dyDescent="0.3">
      <c r="A19455">
        <v>2013</v>
      </c>
      <c r="B19455">
        <v>14</v>
      </c>
      <c r="C19455" t="s">
        <v>23</v>
      </c>
      <c r="D19455" t="str">
        <f>VLOOKUP(C19455,lookups!$F$2:$H$27,2,FALSE)</f>
        <v>na</v>
      </c>
      <c r="E19455" t="str">
        <f>VLOOKUP(C19455,lookups!$F$2:$H$27,3,FALSE)</f>
        <v>na</v>
      </c>
      <c r="F19455" t="str">
        <f>VLOOKUP(C19455,lookups!$F$2:$I$27,4,FALSE)</f>
        <v>na</v>
      </c>
      <c r="G19455">
        <v>15</v>
      </c>
      <c r="H19455" t="s">
        <v>48</v>
      </c>
      <c r="I19455" t="str">
        <f>VLOOKUP(H19455,lookups!$B$2:$C$32,2,FALSE)</f>
        <v>Y</v>
      </c>
      <c r="J19455">
        <v>3</v>
      </c>
      <c r="K19455" t="s">
        <v>10</v>
      </c>
      <c r="L19455">
        <v>1</v>
      </c>
      <c r="M19455">
        <v>0</v>
      </c>
    </row>
    <row r="19456" spans="1:13" x14ac:dyDescent="0.3">
      <c r="A19456">
        <v>2013</v>
      </c>
      <c r="B19456">
        <v>14</v>
      </c>
      <c r="C19456" t="s">
        <v>23</v>
      </c>
      <c r="D19456" t="str">
        <f>VLOOKUP(C19456,lookups!$F$2:$H$27,2,FALSE)</f>
        <v>na</v>
      </c>
      <c r="E19456" t="str">
        <f>VLOOKUP(C19456,lookups!$F$2:$H$27,3,FALSE)</f>
        <v>na</v>
      </c>
      <c r="F19456" t="str">
        <f>VLOOKUP(C19456,lookups!$F$2:$I$27,4,FALSE)</f>
        <v>na</v>
      </c>
      <c r="G19456">
        <v>15</v>
      </c>
      <c r="H19456" t="s">
        <v>48</v>
      </c>
      <c r="I19456" t="str">
        <f>VLOOKUP(H19456,lookups!$B$2:$C$32,2,FALSE)</f>
        <v>Y</v>
      </c>
      <c r="J19456">
        <v>4</v>
      </c>
      <c r="K19456" t="s">
        <v>10</v>
      </c>
      <c r="L19456">
        <v>1</v>
      </c>
      <c r="M19456">
        <v>0</v>
      </c>
    </row>
    <row r="19457" spans="1:13" x14ac:dyDescent="0.3">
      <c r="A19457">
        <v>2013</v>
      </c>
      <c r="B19457">
        <v>14</v>
      </c>
      <c r="C19457" t="s">
        <v>23</v>
      </c>
      <c r="D19457" t="str">
        <f>VLOOKUP(C19457,lookups!$F$2:$H$27,2,FALSE)</f>
        <v>na</v>
      </c>
      <c r="E19457" t="str">
        <f>VLOOKUP(C19457,lookups!$F$2:$H$27,3,FALSE)</f>
        <v>na</v>
      </c>
      <c r="F19457" t="str">
        <f>VLOOKUP(C19457,lookups!$F$2:$I$27,4,FALSE)</f>
        <v>na</v>
      </c>
      <c r="G19457">
        <v>15</v>
      </c>
      <c r="H19457" t="s">
        <v>48</v>
      </c>
      <c r="I19457" t="str">
        <f>VLOOKUP(H19457,lookups!$B$2:$C$32,2,FALSE)</f>
        <v>Y</v>
      </c>
      <c r="J19457">
        <v>5</v>
      </c>
      <c r="K19457" t="s">
        <v>10</v>
      </c>
      <c r="L19457">
        <v>1</v>
      </c>
      <c r="M19457">
        <v>0</v>
      </c>
    </row>
    <row r="19458" spans="1:13" x14ac:dyDescent="0.3">
      <c r="A19458">
        <v>2013</v>
      </c>
      <c r="B19458">
        <v>15</v>
      </c>
      <c r="C19458" t="s">
        <v>24</v>
      </c>
      <c r="D19458" t="str">
        <f>VLOOKUP(C19458,lookups!$F$2:$H$27,2,FALSE)</f>
        <v>na</v>
      </c>
      <c r="E19458" t="str">
        <f>VLOOKUP(C19458,lookups!$F$2:$H$27,3,FALSE)</f>
        <v>na</v>
      </c>
      <c r="F19458" t="str">
        <f>VLOOKUP(C19458,lookups!$F$2:$I$27,4,FALSE)</f>
        <v>na</v>
      </c>
      <c r="G19458">
        <v>15</v>
      </c>
      <c r="H19458" t="s">
        <v>48</v>
      </c>
      <c r="I19458" t="str">
        <f>VLOOKUP(H19458,lookups!$B$2:$C$32,2,FALSE)</f>
        <v>Y</v>
      </c>
      <c r="J19458">
        <v>2</v>
      </c>
      <c r="K19458" t="s">
        <v>10</v>
      </c>
      <c r="L19458">
        <v>1</v>
      </c>
      <c r="M19458">
        <v>0</v>
      </c>
    </row>
    <row r="19459" spans="1:13" x14ac:dyDescent="0.3">
      <c r="A19459">
        <v>2013</v>
      </c>
      <c r="B19459">
        <v>15</v>
      </c>
      <c r="C19459" t="s">
        <v>24</v>
      </c>
      <c r="D19459" t="str">
        <f>VLOOKUP(C19459,lookups!$F$2:$H$27,2,FALSE)</f>
        <v>na</v>
      </c>
      <c r="E19459" t="str">
        <f>VLOOKUP(C19459,lookups!$F$2:$H$27,3,FALSE)</f>
        <v>na</v>
      </c>
      <c r="F19459" t="str">
        <f>VLOOKUP(C19459,lookups!$F$2:$I$27,4,FALSE)</f>
        <v>na</v>
      </c>
      <c r="G19459">
        <v>15</v>
      </c>
      <c r="H19459" t="s">
        <v>48</v>
      </c>
      <c r="I19459" t="str">
        <f>VLOOKUP(H19459,lookups!$B$2:$C$32,2,FALSE)</f>
        <v>Y</v>
      </c>
      <c r="J19459">
        <v>3</v>
      </c>
      <c r="K19459" t="s">
        <v>10</v>
      </c>
      <c r="L19459">
        <v>1</v>
      </c>
      <c r="M19459">
        <v>0</v>
      </c>
    </row>
    <row r="19460" spans="1:13" x14ac:dyDescent="0.3">
      <c r="A19460">
        <v>2013</v>
      </c>
      <c r="B19460">
        <v>15</v>
      </c>
      <c r="C19460" t="s">
        <v>24</v>
      </c>
      <c r="D19460" t="str">
        <f>VLOOKUP(C19460,lookups!$F$2:$H$27,2,FALSE)</f>
        <v>na</v>
      </c>
      <c r="E19460" t="str">
        <f>VLOOKUP(C19460,lookups!$F$2:$H$27,3,FALSE)</f>
        <v>na</v>
      </c>
      <c r="F19460" t="str">
        <f>VLOOKUP(C19460,lookups!$F$2:$I$27,4,FALSE)</f>
        <v>na</v>
      </c>
      <c r="G19460">
        <v>15</v>
      </c>
      <c r="H19460" t="s">
        <v>48</v>
      </c>
      <c r="I19460" t="str">
        <f>VLOOKUP(H19460,lookups!$B$2:$C$32,2,FALSE)</f>
        <v>Y</v>
      </c>
      <c r="J19460">
        <v>4</v>
      </c>
      <c r="K19460" t="s">
        <v>10</v>
      </c>
      <c r="L19460">
        <v>1</v>
      </c>
      <c r="M19460">
        <v>0</v>
      </c>
    </row>
    <row r="19461" spans="1:13" x14ac:dyDescent="0.3">
      <c r="A19461">
        <v>2013</v>
      </c>
      <c r="B19461">
        <v>15</v>
      </c>
      <c r="C19461" t="s">
        <v>24</v>
      </c>
      <c r="D19461" t="str">
        <f>VLOOKUP(C19461,lookups!$F$2:$H$27,2,FALSE)</f>
        <v>na</v>
      </c>
      <c r="E19461" t="str">
        <f>VLOOKUP(C19461,lookups!$F$2:$H$27,3,FALSE)</f>
        <v>na</v>
      </c>
      <c r="F19461" t="str">
        <f>VLOOKUP(C19461,lookups!$F$2:$I$27,4,FALSE)</f>
        <v>na</v>
      </c>
      <c r="G19461">
        <v>15</v>
      </c>
      <c r="H19461" t="s">
        <v>48</v>
      </c>
      <c r="I19461" t="str">
        <f>VLOOKUP(H19461,lookups!$B$2:$C$32,2,FALSE)</f>
        <v>Y</v>
      </c>
      <c r="J19461">
        <v>5</v>
      </c>
      <c r="K19461" t="s">
        <v>10</v>
      </c>
      <c r="L19461">
        <v>1</v>
      </c>
      <c r="M19461">
        <v>0</v>
      </c>
    </row>
    <row r="19462" spans="1:13" x14ac:dyDescent="0.3">
      <c r="A19462">
        <v>2013</v>
      </c>
      <c r="B19462">
        <v>16</v>
      </c>
      <c r="C19462" t="s">
        <v>25</v>
      </c>
      <c r="D19462" t="str">
        <f>VLOOKUP(C19462,lookups!$F$2:$H$27,2,FALSE)</f>
        <v>na</v>
      </c>
      <c r="E19462" t="str">
        <f>VLOOKUP(C19462,lookups!$F$2:$H$27,3,FALSE)</f>
        <v>na</v>
      </c>
      <c r="F19462" t="str">
        <f>VLOOKUP(C19462,lookups!$F$2:$I$27,4,FALSE)</f>
        <v>na</v>
      </c>
      <c r="G19462">
        <v>15</v>
      </c>
      <c r="H19462" t="s">
        <v>48</v>
      </c>
      <c r="I19462" t="str">
        <f>VLOOKUP(H19462,lookups!$B$2:$C$32,2,FALSE)</f>
        <v>Y</v>
      </c>
      <c r="J19462">
        <v>2</v>
      </c>
      <c r="K19462" t="s">
        <v>10</v>
      </c>
      <c r="L19462">
        <v>1</v>
      </c>
      <c r="M19462">
        <v>0.23</v>
      </c>
    </row>
    <row r="19463" spans="1:13" x14ac:dyDescent="0.3">
      <c r="A19463">
        <v>2013</v>
      </c>
      <c r="B19463">
        <v>16</v>
      </c>
      <c r="C19463" t="s">
        <v>25</v>
      </c>
      <c r="D19463" t="str">
        <f>VLOOKUP(C19463,lookups!$F$2:$H$27,2,FALSE)</f>
        <v>na</v>
      </c>
      <c r="E19463" t="str">
        <f>VLOOKUP(C19463,lookups!$F$2:$H$27,3,FALSE)</f>
        <v>na</v>
      </c>
      <c r="F19463" t="str">
        <f>VLOOKUP(C19463,lookups!$F$2:$I$27,4,FALSE)</f>
        <v>na</v>
      </c>
      <c r="G19463">
        <v>15</v>
      </c>
      <c r="H19463" t="s">
        <v>48</v>
      </c>
      <c r="I19463" t="str">
        <f>VLOOKUP(H19463,lookups!$B$2:$C$32,2,FALSE)</f>
        <v>Y</v>
      </c>
      <c r="J19463">
        <v>3</v>
      </c>
      <c r="K19463" t="s">
        <v>10</v>
      </c>
      <c r="L19463">
        <v>1</v>
      </c>
      <c r="M19463">
        <v>0.21</v>
      </c>
    </row>
    <row r="19464" spans="1:13" x14ac:dyDescent="0.3">
      <c r="A19464">
        <v>2013</v>
      </c>
      <c r="B19464">
        <v>16</v>
      </c>
      <c r="C19464" t="s">
        <v>25</v>
      </c>
      <c r="D19464" t="str">
        <f>VLOOKUP(C19464,lookups!$F$2:$H$27,2,FALSE)</f>
        <v>na</v>
      </c>
      <c r="E19464" t="str">
        <f>VLOOKUP(C19464,lookups!$F$2:$H$27,3,FALSE)</f>
        <v>na</v>
      </c>
      <c r="F19464" t="str">
        <f>VLOOKUP(C19464,lookups!$F$2:$I$27,4,FALSE)</f>
        <v>na</v>
      </c>
      <c r="G19464">
        <v>15</v>
      </c>
      <c r="H19464" t="s">
        <v>48</v>
      </c>
      <c r="I19464" t="str">
        <f>VLOOKUP(H19464,lookups!$B$2:$C$32,2,FALSE)</f>
        <v>Y</v>
      </c>
      <c r="J19464">
        <v>4</v>
      </c>
      <c r="K19464" t="s">
        <v>10</v>
      </c>
      <c r="L19464">
        <v>1</v>
      </c>
      <c r="M19464">
        <v>0.04</v>
      </c>
    </row>
    <row r="19465" spans="1:13" x14ac:dyDescent="0.3">
      <c r="A19465">
        <v>2013</v>
      </c>
      <c r="B19465">
        <v>16</v>
      </c>
      <c r="C19465" t="s">
        <v>25</v>
      </c>
      <c r="D19465" t="str">
        <f>VLOOKUP(C19465,lookups!$F$2:$H$27,2,FALSE)</f>
        <v>na</v>
      </c>
      <c r="E19465" t="str">
        <f>VLOOKUP(C19465,lookups!$F$2:$H$27,3,FALSE)</f>
        <v>na</v>
      </c>
      <c r="F19465" t="str">
        <f>VLOOKUP(C19465,lookups!$F$2:$I$27,4,FALSE)</f>
        <v>na</v>
      </c>
      <c r="G19465">
        <v>15</v>
      </c>
      <c r="H19465" t="s">
        <v>48</v>
      </c>
      <c r="I19465" t="str">
        <f>VLOOKUP(H19465,lookups!$B$2:$C$32,2,FALSE)</f>
        <v>Y</v>
      </c>
      <c r="J19465">
        <v>5</v>
      </c>
      <c r="K19465" t="s">
        <v>10</v>
      </c>
      <c r="L19465">
        <v>1</v>
      </c>
      <c r="M19465">
        <v>0.06</v>
      </c>
    </row>
    <row r="19466" spans="1:13" x14ac:dyDescent="0.3">
      <c r="A19466">
        <v>2013</v>
      </c>
      <c r="B19466">
        <v>17</v>
      </c>
      <c r="C19466" t="s">
        <v>26</v>
      </c>
      <c r="D19466" t="str">
        <f>VLOOKUP(C19466,lookups!$F$2:$H$27,2,FALSE)</f>
        <v>na</v>
      </c>
      <c r="E19466" t="str">
        <f>VLOOKUP(C19466,lookups!$F$2:$H$27,3,FALSE)</f>
        <v>na</v>
      </c>
      <c r="F19466" t="str">
        <f>VLOOKUP(C19466,lookups!$F$2:$I$27,4,FALSE)</f>
        <v>na</v>
      </c>
      <c r="G19466">
        <v>15</v>
      </c>
      <c r="H19466" t="s">
        <v>48</v>
      </c>
      <c r="I19466" t="str">
        <f>VLOOKUP(H19466,lookups!$B$2:$C$32,2,FALSE)</f>
        <v>Y</v>
      </c>
      <c r="J19466">
        <v>2</v>
      </c>
      <c r="K19466" t="s">
        <v>10</v>
      </c>
      <c r="L19466">
        <v>1</v>
      </c>
      <c r="M19466">
        <v>0</v>
      </c>
    </row>
    <row r="19467" spans="1:13" x14ac:dyDescent="0.3">
      <c r="A19467">
        <v>2013</v>
      </c>
      <c r="B19467">
        <v>17</v>
      </c>
      <c r="C19467" t="s">
        <v>26</v>
      </c>
      <c r="D19467" t="str">
        <f>VLOOKUP(C19467,lookups!$F$2:$H$27,2,FALSE)</f>
        <v>na</v>
      </c>
      <c r="E19467" t="str">
        <f>VLOOKUP(C19467,lookups!$F$2:$H$27,3,FALSE)</f>
        <v>na</v>
      </c>
      <c r="F19467" t="str">
        <f>VLOOKUP(C19467,lookups!$F$2:$I$27,4,FALSE)</f>
        <v>na</v>
      </c>
      <c r="G19467">
        <v>15</v>
      </c>
      <c r="H19467" t="s">
        <v>48</v>
      </c>
      <c r="I19467" t="str">
        <f>VLOOKUP(H19467,lookups!$B$2:$C$32,2,FALSE)</f>
        <v>Y</v>
      </c>
      <c r="J19467">
        <v>3</v>
      </c>
      <c r="K19467" t="s">
        <v>10</v>
      </c>
      <c r="L19467">
        <v>1</v>
      </c>
      <c r="M19467">
        <v>0</v>
      </c>
    </row>
    <row r="19468" spans="1:13" x14ac:dyDescent="0.3">
      <c r="A19468">
        <v>2013</v>
      </c>
      <c r="B19468">
        <v>17</v>
      </c>
      <c r="C19468" t="s">
        <v>26</v>
      </c>
      <c r="D19468" t="str">
        <f>VLOOKUP(C19468,lookups!$F$2:$H$27,2,FALSE)</f>
        <v>na</v>
      </c>
      <c r="E19468" t="str">
        <f>VLOOKUP(C19468,lookups!$F$2:$H$27,3,FALSE)</f>
        <v>na</v>
      </c>
      <c r="F19468" t="str">
        <f>VLOOKUP(C19468,lookups!$F$2:$I$27,4,FALSE)</f>
        <v>na</v>
      </c>
      <c r="G19468">
        <v>15</v>
      </c>
      <c r="H19468" t="s">
        <v>48</v>
      </c>
      <c r="I19468" t="str">
        <f>VLOOKUP(H19468,lookups!$B$2:$C$32,2,FALSE)</f>
        <v>Y</v>
      </c>
      <c r="J19468">
        <v>4</v>
      </c>
      <c r="K19468" t="s">
        <v>10</v>
      </c>
      <c r="L19468">
        <v>1</v>
      </c>
      <c r="M19468">
        <v>0</v>
      </c>
    </row>
    <row r="19469" spans="1:13" x14ac:dyDescent="0.3">
      <c r="A19469">
        <v>2013</v>
      </c>
      <c r="B19469">
        <v>17</v>
      </c>
      <c r="C19469" t="s">
        <v>26</v>
      </c>
      <c r="D19469" t="str">
        <f>VLOOKUP(C19469,lookups!$F$2:$H$27,2,FALSE)</f>
        <v>na</v>
      </c>
      <c r="E19469" t="str">
        <f>VLOOKUP(C19469,lookups!$F$2:$H$27,3,FALSE)</f>
        <v>na</v>
      </c>
      <c r="F19469" t="str">
        <f>VLOOKUP(C19469,lookups!$F$2:$I$27,4,FALSE)</f>
        <v>na</v>
      </c>
      <c r="G19469">
        <v>15</v>
      </c>
      <c r="H19469" t="s">
        <v>48</v>
      </c>
      <c r="I19469" t="str">
        <f>VLOOKUP(H19469,lookups!$B$2:$C$32,2,FALSE)</f>
        <v>Y</v>
      </c>
      <c r="J19469">
        <v>5</v>
      </c>
      <c r="K19469" t="s">
        <v>10</v>
      </c>
      <c r="L19469">
        <v>1</v>
      </c>
      <c r="M19469">
        <v>0</v>
      </c>
    </row>
    <row r="19470" spans="1:13" x14ac:dyDescent="0.3">
      <c r="A19470">
        <v>2013</v>
      </c>
      <c r="B19470">
        <v>18</v>
      </c>
      <c r="C19470" t="s">
        <v>27</v>
      </c>
      <c r="D19470">
        <f>VLOOKUP(C19470,lookups!$F$2:$H$27,2,FALSE)</f>
        <v>3</v>
      </c>
      <c r="E19470" t="str">
        <f>VLOOKUP(C19470,lookups!$F$2:$H$27,3,FALSE)</f>
        <v>SEAK Sport</v>
      </c>
      <c r="F19470">
        <f>VLOOKUP(C19470,lookups!$F$2:$I$27,4,FALSE)</f>
        <v>2</v>
      </c>
      <c r="G19470">
        <v>15</v>
      </c>
      <c r="H19470" t="s">
        <v>48</v>
      </c>
      <c r="I19470" t="str">
        <f>VLOOKUP(H19470,lookups!$B$2:$C$32,2,FALSE)</f>
        <v>Y</v>
      </c>
      <c r="J19470">
        <v>2</v>
      </c>
      <c r="K19470" t="s">
        <v>10</v>
      </c>
      <c r="L19470">
        <v>1</v>
      </c>
      <c r="M19470">
        <v>0</v>
      </c>
    </row>
    <row r="19471" spans="1:13" x14ac:dyDescent="0.3">
      <c r="A19471">
        <v>2013</v>
      </c>
      <c r="B19471">
        <v>18</v>
      </c>
      <c r="C19471" t="s">
        <v>27</v>
      </c>
      <c r="D19471">
        <f>VLOOKUP(C19471,lookups!$F$2:$H$27,2,FALSE)</f>
        <v>3</v>
      </c>
      <c r="E19471" t="str">
        <f>VLOOKUP(C19471,lookups!$F$2:$H$27,3,FALSE)</f>
        <v>SEAK Sport</v>
      </c>
      <c r="F19471">
        <f>VLOOKUP(C19471,lookups!$F$2:$I$27,4,FALSE)</f>
        <v>2</v>
      </c>
      <c r="G19471">
        <v>15</v>
      </c>
      <c r="H19471" t="s">
        <v>48</v>
      </c>
      <c r="I19471" t="str">
        <f>VLOOKUP(H19471,lookups!$B$2:$C$32,2,FALSE)</f>
        <v>Y</v>
      </c>
      <c r="J19471">
        <v>3</v>
      </c>
      <c r="K19471" t="s">
        <v>10</v>
      </c>
      <c r="L19471">
        <v>1</v>
      </c>
      <c r="M19471">
        <v>14.16</v>
      </c>
    </row>
    <row r="19472" spans="1:13" x14ac:dyDescent="0.3">
      <c r="A19472">
        <v>2013</v>
      </c>
      <c r="B19472">
        <v>18</v>
      </c>
      <c r="C19472" t="s">
        <v>27</v>
      </c>
      <c r="D19472">
        <f>VLOOKUP(C19472,lookups!$F$2:$H$27,2,FALSE)</f>
        <v>3</v>
      </c>
      <c r="E19472" t="str">
        <f>VLOOKUP(C19472,lookups!$F$2:$H$27,3,FALSE)</f>
        <v>SEAK Sport</v>
      </c>
      <c r="F19472">
        <f>VLOOKUP(C19472,lookups!$F$2:$I$27,4,FALSE)</f>
        <v>2</v>
      </c>
      <c r="G19472">
        <v>15</v>
      </c>
      <c r="H19472" t="s">
        <v>48</v>
      </c>
      <c r="I19472" t="str">
        <f>VLOOKUP(H19472,lookups!$B$2:$C$32,2,FALSE)</f>
        <v>Y</v>
      </c>
      <c r="J19472">
        <v>4</v>
      </c>
      <c r="K19472" t="s">
        <v>10</v>
      </c>
      <c r="L19472">
        <v>1</v>
      </c>
      <c r="M19472">
        <v>27.65</v>
      </c>
    </row>
    <row r="19473" spans="1:13" x14ac:dyDescent="0.3">
      <c r="A19473">
        <v>2013</v>
      </c>
      <c r="B19473">
        <v>18</v>
      </c>
      <c r="C19473" t="s">
        <v>27</v>
      </c>
      <c r="D19473">
        <f>VLOOKUP(C19473,lookups!$F$2:$H$27,2,FALSE)</f>
        <v>3</v>
      </c>
      <c r="E19473" t="str">
        <f>VLOOKUP(C19473,lookups!$F$2:$H$27,3,FALSE)</f>
        <v>SEAK Sport</v>
      </c>
      <c r="F19473">
        <f>VLOOKUP(C19473,lookups!$F$2:$I$27,4,FALSE)</f>
        <v>2</v>
      </c>
      <c r="G19473">
        <v>15</v>
      </c>
      <c r="H19473" t="s">
        <v>48</v>
      </c>
      <c r="I19473" t="str">
        <f>VLOOKUP(H19473,lookups!$B$2:$C$32,2,FALSE)</f>
        <v>Y</v>
      </c>
      <c r="J19473">
        <v>5</v>
      </c>
      <c r="K19473" t="s">
        <v>10</v>
      </c>
      <c r="L19473">
        <v>1</v>
      </c>
      <c r="M19473">
        <v>0</v>
      </c>
    </row>
    <row r="19474" spans="1:13" x14ac:dyDescent="0.3">
      <c r="A19474">
        <v>2013</v>
      </c>
      <c r="B19474">
        <v>19</v>
      </c>
      <c r="C19474" t="s">
        <v>28</v>
      </c>
      <c r="D19474" t="str">
        <f>VLOOKUP(C19474,lookups!$F$2:$H$27,2,FALSE)</f>
        <v>na</v>
      </c>
      <c r="E19474" t="str">
        <f>VLOOKUP(C19474,lookups!$F$2:$H$27,3,FALSE)</f>
        <v>na</v>
      </c>
      <c r="F19474" t="str">
        <f>VLOOKUP(C19474,lookups!$F$2:$I$27,4,FALSE)</f>
        <v>na</v>
      </c>
      <c r="G19474">
        <v>15</v>
      </c>
      <c r="H19474" t="s">
        <v>48</v>
      </c>
      <c r="I19474" t="str">
        <f>VLOOKUP(H19474,lookups!$B$2:$C$32,2,FALSE)</f>
        <v>Y</v>
      </c>
      <c r="J19474">
        <v>2</v>
      </c>
      <c r="K19474" t="s">
        <v>10</v>
      </c>
      <c r="L19474">
        <v>1</v>
      </c>
      <c r="M19474">
        <v>168.13</v>
      </c>
    </row>
    <row r="19475" spans="1:13" x14ac:dyDescent="0.3">
      <c r="A19475">
        <v>2013</v>
      </c>
      <c r="B19475">
        <v>19</v>
      </c>
      <c r="C19475" t="s">
        <v>28</v>
      </c>
      <c r="D19475" t="str">
        <f>VLOOKUP(C19475,lookups!$F$2:$H$27,2,FALSE)</f>
        <v>na</v>
      </c>
      <c r="E19475" t="str">
        <f>VLOOKUP(C19475,lookups!$F$2:$H$27,3,FALSE)</f>
        <v>na</v>
      </c>
      <c r="F19475" t="str">
        <f>VLOOKUP(C19475,lookups!$F$2:$I$27,4,FALSE)</f>
        <v>na</v>
      </c>
      <c r="G19475">
        <v>15</v>
      </c>
      <c r="H19475" t="s">
        <v>48</v>
      </c>
      <c r="I19475" t="str">
        <f>VLOOKUP(H19475,lookups!$B$2:$C$32,2,FALSE)</f>
        <v>Y</v>
      </c>
      <c r="J19475">
        <v>3</v>
      </c>
      <c r="K19475" t="s">
        <v>10</v>
      </c>
      <c r="L19475">
        <v>1</v>
      </c>
      <c r="M19475">
        <v>442.76</v>
      </c>
    </row>
    <row r="19476" spans="1:13" x14ac:dyDescent="0.3">
      <c r="A19476">
        <v>2013</v>
      </c>
      <c r="B19476">
        <v>19</v>
      </c>
      <c r="C19476" t="s">
        <v>28</v>
      </c>
      <c r="D19476" t="str">
        <f>VLOOKUP(C19476,lookups!$F$2:$H$27,2,FALSE)</f>
        <v>na</v>
      </c>
      <c r="E19476" t="str">
        <f>VLOOKUP(C19476,lookups!$F$2:$H$27,3,FALSE)</f>
        <v>na</v>
      </c>
      <c r="F19476" t="str">
        <f>VLOOKUP(C19476,lookups!$F$2:$I$27,4,FALSE)</f>
        <v>na</v>
      </c>
      <c r="G19476">
        <v>15</v>
      </c>
      <c r="H19476" t="s">
        <v>48</v>
      </c>
      <c r="I19476" t="str">
        <f>VLOOKUP(H19476,lookups!$B$2:$C$32,2,FALSE)</f>
        <v>Y</v>
      </c>
      <c r="J19476">
        <v>4</v>
      </c>
      <c r="K19476" t="s">
        <v>10</v>
      </c>
      <c r="L19476">
        <v>1</v>
      </c>
      <c r="M19476">
        <v>563.52</v>
      </c>
    </row>
    <row r="19477" spans="1:13" x14ac:dyDescent="0.3">
      <c r="A19477">
        <v>2013</v>
      </c>
      <c r="B19477">
        <v>19</v>
      </c>
      <c r="C19477" t="s">
        <v>28</v>
      </c>
      <c r="D19477" t="str">
        <f>VLOOKUP(C19477,lookups!$F$2:$H$27,2,FALSE)</f>
        <v>na</v>
      </c>
      <c r="E19477" t="str">
        <f>VLOOKUP(C19477,lookups!$F$2:$H$27,3,FALSE)</f>
        <v>na</v>
      </c>
      <c r="F19477" t="str">
        <f>VLOOKUP(C19477,lookups!$F$2:$I$27,4,FALSE)</f>
        <v>na</v>
      </c>
      <c r="G19477">
        <v>15</v>
      </c>
      <c r="H19477" t="s">
        <v>48</v>
      </c>
      <c r="I19477" t="str">
        <f>VLOOKUP(H19477,lookups!$B$2:$C$32,2,FALSE)</f>
        <v>Y</v>
      </c>
      <c r="J19477">
        <v>5</v>
      </c>
      <c r="K19477" t="s">
        <v>10</v>
      </c>
      <c r="L19477">
        <v>1</v>
      </c>
      <c r="M19477">
        <v>0</v>
      </c>
    </row>
    <row r="19478" spans="1:13" x14ac:dyDescent="0.3">
      <c r="A19478">
        <v>2013</v>
      </c>
      <c r="B19478">
        <v>20</v>
      </c>
      <c r="C19478" t="s">
        <v>29</v>
      </c>
      <c r="D19478" t="str">
        <f>VLOOKUP(C19478,lookups!$F$2:$H$27,2,FALSE)</f>
        <v>na</v>
      </c>
      <c r="E19478" t="str">
        <f>VLOOKUP(C19478,lookups!$F$2:$H$27,3,FALSE)</f>
        <v>na</v>
      </c>
      <c r="F19478" t="str">
        <f>VLOOKUP(C19478,lookups!$F$2:$I$27,4,FALSE)</f>
        <v>na</v>
      </c>
      <c r="G19478">
        <v>15</v>
      </c>
      <c r="H19478" t="s">
        <v>48</v>
      </c>
      <c r="I19478" t="str">
        <f>VLOOKUP(H19478,lookups!$B$2:$C$32,2,FALSE)</f>
        <v>Y</v>
      </c>
      <c r="J19478">
        <v>2</v>
      </c>
      <c r="K19478" t="s">
        <v>10</v>
      </c>
      <c r="L19478">
        <v>1</v>
      </c>
      <c r="M19478">
        <v>24.89</v>
      </c>
    </row>
    <row r="19479" spans="1:13" x14ac:dyDescent="0.3">
      <c r="A19479">
        <v>2013</v>
      </c>
      <c r="B19479">
        <v>20</v>
      </c>
      <c r="C19479" t="s">
        <v>29</v>
      </c>
      <c r="D19479" t="str">
        <f>VLOOKUP(C19479,lookups!$F$2:$H$27,2,FALSE)</f>
        <v>na</v>
      </c>
      <c r="E19479" t="str">
        <f>VLOOKUP(C19479,lookups!$F$2:$H$27,3,FALSE)</f>
        <v>na</v>
      </c>
      <c r="F19479" t="str">
        <f>VLOOKUP(C19479,lookups!$F$2:$I$27,4,FALSE)</f>
        <v>na</v>
      </c>
      <c r="G19479">
        <v>15</v>
      </c>
      <c r="H19479" t="s">
        <v>48</v>
      </c>
      <c r="I19479" t="str">
        <f>VLOOKUP(H19479,lookups!$B$2:$C$32,2,FALSE)</f>
        <v>Y</v>
      </c>
      <c r="J19479">
        <v>3</v>
      </c>
      <c r="K19479" t="s">
        <v>10</v>
      </c>
      <c r="L19479">
        <v>1</v>
      </c>
      <c r="M19479">
        <v>94.71</v>
      </c>
    </row>
    <row r="19480" spans="1:13" x14ac:dyDescent="0.3">
      <c r="A19480">
        <v>2013</v>
      </c>
      <c r="B19480">
        <v>20</v>
      </c>
      <c r="C19480" t="s">
        <v>29</v>
      </c>
      <c r="D19480" t="str">
        <f>VLOOKUP(C19480,lookups!$F$2:$H$27,2,FALSE)</f>
        <v>na</v>
      </c>
      <c r="E19480" t="str">
        <f>VLOOKUP(C19480,lookups!$F$2:$H$27,3,FALSE)</f>
        <v>na</v>
      </c>
      <c r="F19480" t="str">
        <f>VLOOKUP(C19480,lookups!$F$2:$I$27,4,FALSE)</f>
        <v>na</v>
      </c>
      <c r="G19480">
        <v>15</v>
      </c>
      <c r="H19480" t="s">
        <v>48</v>
      </c>
      <c r="I19480" t="str">
        <f>VLOOKUP(H19480,lookups!$B$2:$C$32,2,FALSE)</f>
        <v>Y</v>
      </c>
      <c r="J19480">
        <v>4</v>
      </c>
      <c r="K19480" t="s">
        <v>10</v>
      </c>
      <c r="L19480">
        <v>1</v>
      </c>
      <c r="M19480">
        <v>53.3</v>
      </c>
    </row>
    <row r="19481" spans="1:13" x14ac:dyDescent="0.3">
      <c r="A19481">
        <v>2013</v>
      </c>
      <c r="B19481">
        <v>20</v>
      </c>
      <c r="C19481" t="s">
        <v>29</v>
      </c>
      <c r="D19481" t="str">
        <f>VLOOKUP(C19481,lookups!$F$2:$H$27,2,FALSE)</f>
        <v>na</v>
      </c>
      <c r="E19481" t="str">
        <f>VLOOKUP(C19481,lookups!$F$2:$H$27,3,FALSE)</f>
        <v>na</v>
      </c>
      <c r="F19481" t="str">
        <f>VLOOKUP(C19481,lookups!$F$2:$I$27,4,FALSE)</f>
        <v>na</v>
      </c>
      <c r="G19481">
        <v>15</v>
      </c>
      <c r="H19481" t="s">
        <v>48</v>
      </c>
      <c r="I19481" t="str">
        <f>VLOOKUP(H19481,lookups!$B$2:$C$32,2,FALSE)</f>
        <v>Y</v>
      </c>
      <c r="J19481">
        <v>5</v>
      </c>
      <c r="K19481" t="s">
        <v>10</v>
      </c>
      <c r="L19481">
        <v>1</v>
      </c>
      <c r="M19481">
        <v>17.37</v>
      </c>
    </row>
    <row r="19482" spans="1:13" x14ac:dyDescent="0.3">
      <c r="A19482">
        <v>2013</v>
      </c>
      <c r="B19482">
        <v>21</v>
      </c>
      <c r="C19482" t="s">
        <v>30</v>
      </c>
      <c r="D19482" t="str">
        <f>VLOOKUP(C19482,lookups!$F$2:$H$27,2,FALSE)</f>
        <v>na</v>
      </c>
      <c r="E19482" t="str">
        <f>VLOOKUP(C19482,lookups!$F$2:$H$27,3,FALSE)</f>
        <v>na</v>
      </c>
      <c r="F19482" t="str">
        <f>VLOOKUP(C19482,lookups!$F$2:$I$27,4,FALSE)</f>
        <v>na</v>
      </c>
      <c r="G19482">
        <v>15</v>
      </c>
      <c r="H19482" t="s">
        <v>48</v>
      </c>
      <c r="I19482" t="str">
        <f>VLOOKUP(H19482,lookups!$B$2:$C$32,2,FALSE)</f>
        <v>Y</v>
      </c>
      <c r="J19482">
        <v>2</v>
      </c>
      <c r="K19482" t="s">
        <v>10</v>
      </c>
      <c r="L19482">
        <v>1</v>
      </c>
      <c r="M19482">
        <v>0</v>
      </c>
    </row>
    <row r="19483" spans="1:13" x14ac:dyDescent="0.3">
      <c r="A19483">
        <v>2013</v>
      </c>
      <c r="B19483">
        <v>21</v>
      </c>
      <c r="C19483" t="s">
        <v>30</v>
      </c>
      <c r="D19483" t="str">
        <f>VLOOKUP(C19483,lookups!$F$2:$H$27,2,FALSE)</f>
        <v>na</v>
      </c>
      <c r="E19483" t="str">
        <f>VLOOKUP(C19483,lookups!$F$2:$H$27,3,FALSE)</f>
        <v>na</v>
      </c>
      <c r="F19483" t="str">
        <f>VLOOKUP(C19483,lookups!$F$2:$I$27,4,FALSE)</f>
        <v>na</v>
      </c>
      <c r="G19483">
        <v>15</v>
      </c>
      <c r="H19483" t="s">
        <v>48</v>
      </c>
      <c r="I19483" t="str">
        <f>VLOOKUP(H19483,lookups!$B$2:$C$32,2,FALSE)</f>
        <v>Y</v>
      </c>
      <c r="J19483">
        <v>3</v>
      </c>
      <c r="K19483" t="s">
        <v>10</v>
      </c>
      <c r="L19483">
        <v>1</v>
      </c>
      <c r="M19483">
        <v>2.5499999999999998</v>
      </c>
    </row>
    <row r="19484" spans="1:13" x14ac:dyDescent="0.3">
      <c r="A19484">
        <v>2013</v>
      </c>
      <c r="B19484">
        <v>21</v>
      </c>
      <c r="C19484" t="s">
        <v>30</v>
      </c>
      <c r="D19484" t="str">
        <f>VLOOKUP(C19484,lookups!$F$2:$H$27,2,FALSE)</f>
        <v>na</v>
      </c>
      <c r="E19484" t="str">
        <f>VLOOKUP(C19484,lookups!$F$2:$H$27,3,FALSE)</f>
        <v>na</v>
      </c>
      <c r="F19484" t="str">
        <f>VLOOKUP(C19484,lookups!$F$2:$I$27,4,FALSE)</f>
        <v>na</v>
      </c>
      <c r="G19484">
        <v>15</v>
      </c>
      <c r="H19484" t="s">
        <v>48</v>
      </c>
      <c r="I19484" t="str">
        <f>VLOOKUP(H19484,lookups!$B$2:$C$32,2,FALSE)</f>
        <v>Y</v>
      </c>
      <c r="J19484">
        <v>4</v>
      </c>
      <c r="K19484" t="s">
        <v>10</v>
      </c>
      <c r="L19484">
        <v>1</v>
      </c>
      <c r="M19484">
        <v>0</v>
      </c>
    </row>
    <row r="19485" spans="1:13" x14ac:dyDescent="0.3">
      <c r="A19485">
        <v>2013</v>
      </c>
      <c r="B19485">
        <v>21</v>
      </c>
      <c r="C19485" t="s">
        <v>30</v>
      </c>
      <c r="D19485" t="str">
        <f>VLOOKUP(C19485,lookups!$F$2:$H$27,2,FALSE)</f>
        <v>na</v>
      </c>
      <c r="E19485" t="str">
        <f>VLOOKUP(C19485,lookups!$F$2:$H$27,3,FALSE)</f>
        <v>na</v>
      </c>
      <c r="F19485" t="str">
        <f>VLOOKUP(C19485,lookups!$F$2:$I$27,4,FALSE)</f>
        <v>na</v>
      </c>
      <c r="G19485">
        <v>15</v>
      </c>
      <c r="H19485" t="s">
        <v>48</v>
      </c>
      <c r="I19485" t="str">
        <f>VLOOKUP(H19485,lookups!$B$2:$C$32,2,FALSE)</f>
        <v>Y</v>
      </c>
      <c r="J19485">
        <v>5</v>
      </c>
      <c r="K19485" t="s">
        <v>10</v>
      </c>
      <c r="L19485">
        <v>1</v>
      </c>
      <c r="M19485">
        <v>0</v>
      </c>
    </row>
    <row r="19486" spans="1:13" x14ac:dyDescent="0.3">
      <c r="A19486">
        <v>2013</v>
      </c>
      <c r="B19486">
        <v>22</v>
      </c>
      <c r="C19486" t="s">
        <v>31</v>
      </c>
      <c r="D19486" t="str">
        <f>VLOOKUP(C19486,lookups!$F$2:$H$27,2,FALSE)</f>
        <v>na</v>
      </c>
      <c r="E19486" t="str">
        <f>VLOOKUP(C19486,lookups!$F$2:$H$27,3,FALSE)</f>
        <v>na</v>
      </c>
      <c r="F19486" t="str">
        <f>VLOOKUP(C19486,lookups!$F$2:$I$27,4,FALSE)</f>
        <v>na</v>
      </c>
      <c r="G19486">
        <v>15</v>
      </c>
      <c r="H19486" t="s">
        <v>48</v>
      </c>
      <c r="I19486" t="str">
        <f>VLOOKUP(H19486,lookups!$B$2:$C$32,2,FALSE)</f>
        <v>Y</v>
      </c>
      <c r="J19486">
        <v>2</v>
      </c>
      <c r="K19486" t="s">
        <v>10</v>
      </c>
      <c r="L19486">
        <v>1</v>
      </c>
      <c r="M19486">
        <v>0</v>
      </c>
    </row>
    <row r="19487" spans="1:13" x14ac:dyDescent="0.3">
      <c r="A19487">
        <v>2013</v>
      </c>
      <c r="B19487">
        <v>22</v>
      </c>
      <c r="C19487" t="s">
        <v>31</v>
      </c>
      <c r="D19487" t="str">
        <f>VLOOKUP(C19487,lookups!$F$2:$H$27,2,FALSE)</f>
        <v>na</v>
      </c>
      <c r="E19487" t="str">
        <f>VLOOKUP(C19487,lookups!$F$2:$H$27,3,FALSE)</f>
        <v>na</v>
      </c>
      <c r="F19487" t="str">
        <f>VLOOKUP(C19487,lookups!$F$2:$I$27,4,FALSE)</f>
        <v>na</v>
      </c>
      <c r="G19487">
        <v>15</v>
      </c>
      <c r="H19487" t="s">
        <v>48</v>
      </c>
      <c r="I19487" t="str">
        <f>VLOOKUP(H19487,lookups!$B$2:$C$32,2,FALSE)</f>
        <v>Y</v>
      </c>
      <c r="J19487">
        <v>3</v>
      </c>
      <c r="K19487" t="s">
        <v>10</v>
      </c>
      <c r="L19487">
        <v>1</v>
      </c>
      <c r="M19487">
        <v>77.97</v>
      </c>
    </row>
    <row r="19488" spans="1:13" x14ac:dyDescent="0.3">
      <c r="A19488">
        <v>2013</v>
      </c>
      <c r="B19488">
        <v>22</v>
      </c>
      <c r="C19488" t="s">
        <v>31</v>
      </c>
      <c r="D19488" t="str">
        <f>VLOOKUP(C19488,lookups!$F$2:$H$27,2,FALSE)</f>
        <v>na</v>
      </c>
      <c r="E19488" t="str">
        <f>VLOOKUP(C19488,lookups!$F$2:$H$27,3,FALSE)</f>
        <v>na</v>
      </c>
      <c r="F19488" t="str">
        <f>VLOOKUP(C19488,lookups!$F$2:$I$27,4,FALSE)</f>
        <v>na</v>
      </c>
      <c r="G19488">
        <v>15</v>
      </c>
      <c r="H19488" t="s">
        <v>48</v>
      </c>
      <c r="I19488" t="str">
        <f>VLOOKUP(H19488,lookups!$B$2:$C$32,2,FALSE)</f>
        <v>Y</v>
      </c>
      <c r="J19488">
        <v>4</v>
      </c>
      <c r="K19488" t="s">
        <v>10</v>
      </c>
      <c r="L19488">
        <v>1</v>
      </c>
      <c r="M19488">
        <v>4.92</v>
      </c>
    </row>
    <row r="19489" spans="1:13" x14ac:dyDescent="0.3">
      <c r="A19489">
        <v>2013</v>
      </c>
      <c r="B19489">
        <v>22</v>
      </c>
      <c r="C19489" t="s">
        <v>31</v>
      </c>
      <c r="D19489" t="str">
        <f>VLOOKUP(C19489,lookups!$F$2:$H$27,2,FALSE)</f>
        <v>na</v>
      </c>
      <c r="E19489" t="str">
        <f>VLOOKUP(C19489,lookups!$F$2:$H$27,3,FALSE)</f>
        <v>na</v>
      </c>
      <c r="F19489" t="str">
        <f>VLOOKUP(C19489,lookups!$F$2:$I$27,4,FALSE)</f>
        <v>na</v>
      </c>
      <c r="G19489">
        <v>15</v>
      </c>
      <c r="H19489" t="s">
        <v>48</v>
      </c>
      <c r="I19489" t="str">
        <f>VLOOKUP(H19489,lookups!$B$2:$C$32,2,FALSE)</f>
        <v>Y</v>
      </c>
      <c r="J19489">
        <v>5</v>
      </c>
      <c r="K19489" t="s">
        <v>10</v>
      </c>
      <c r="L19489">
        <v>1</v>
      </c>
      <c r="M19489">
        <v>30.26</v>
      </c>
    </row>
    <row r="19490" spans="1:13" x14ac:dyDescent="0.3">
      <c r="A19490">
        <v>2013</v>
      </c>
      <c r="B19490">
        <v>23</v>
      </c>
      <c r="C19490" t="s">
        <v>32</v>
      </c>
      <c r="D19490" t="str">
        <f>VLOOKUP(C19490,lookups!$F$2:$H$27,2,FALSE)</f>
        <v>na</v>
      </c>
      <c r="E19490" t="str">
        <f>VLOOKUP(C19490,lookups!$F$2:$H$27,3,FALSE)</f>
        <v>na</v>
      </c>
      <c r="F19490" t="str">
        <f>VLOOKUP(C19490,lookups!$F$2:$I$27,4,FALSE)</f>
        <v>na</v>
      </c>
      <c r="G19490">
        <v>15</v>
      </c>
      <c r="H19490" t="s">
        <v>48</v>
      </c>
      <c r="I19490" t="str">
        <f>VLOOKUP(H19490,lookups!$B$2:$C$32,2,FALSE)</f>
        <v>Y</v>
      </c>
      <c r="J19490">
        <v>2</v>
      </c>
      <c r="K19490" t="s">
        <v>10</v>
      </c>
      <c r="L19490">
        <v>1</v>
      </c>
      <c r="M19490">
        <v>0</v>
      </c>
    </row>
    <row r="19491" spans="1:13" x14ac:dyDescent="0.3">
      <c r="A19491">
        <v>2013</v>
      </c>
      <c r="B19491">
        <v>23</v>
      </c>
      <c r="C19491" t="s">
        <v>32</v>
      </c>
      <c r="D19491" t="str">
        <f>VLOOKUP(C19491,lookups!$F$2:$H$27,2,FALSE)</f>
        <v>na</v>
      </c>
      <c r="E19491" t="str">
        <f>VLOOKUP(C19491,lookups!$F$2:$H$27,3,FALSE)</f>
        <v>na</v>
      </c>
      <c r="F19491" t="str">
        <f>VLOOKUP(C19491,lookups!$F$2:$I$27,4,FALSE)</f>
        <v>na</v>
      </c>
      <c r="G19491">
        <v>15</v>
      </c>
      <c r="H19491" t="s">
        <v>48</v>
      </c>
      <c r="I19491" t="str">
        <f>VLOOKUP(H19491,lookups!$B$2:$C$32,2,FALSE)</f>
        <v>Y</v>
      </c>
      <c r="J19491">
        <v>3</v>
      </c>
      <c r="K19491" t="s">
        <v>10</v>
      </c>
      <c r="L19491">
        <v>1</v>
      </c>
      <c r="M19491">
        <v>42.15</v>
      </c>
    </row>
    <row r="19492" spans="1:13" x14ac:dyDescent="0.3">
      <c r="A19492">
        <v>2013</v>
      </c>
      <c r="B19492">
        <v>23</v>
      </c>
      <c r="C19492" t="s">
        <v>32</v>
      </c>
      <c r="D19492" t="str">
        <f>VLOOKUP(C19492,lookups!$F$2:$H$27,2,FALSE)</f>
        <v>na</v>
      </c>
      <c r="E19492" t="str">
        <f>VLOOKUP(C19492,lookups!$F$2:$H$27,3,FALSE)</f>
        <v>na</v>
      </c>
      <c r="F19492" t="str">
        <f>VLOOKUP(C19492,lookups!$F$2:$I$27,4,FALSE)</f>
        <v>na</v>
      </c>
      <c r="G19492">
        <v>15</v>
      </c>
      <c r="H19492" t="s">
        <v>48</v>
      </c>
      <c r="I19492" t="str">
        <f>VLOOKUP(H19492,lookups!$B$2:$C$32,2,FALSE)</f>
        <v>Y</v>
      </c>
      <c r="J19492">
        <v>4</v>
      </c>
      <c r="K19492" t="s">
        <v>10</v>
      </c>
      <c r="L19492">
        <v>1</v>
      </c>
      <c r="M19492">
        <v>44.86</v>
      </c>
    </row>
    <row r="19493" spans="1:13" x14ac:dyDescent="0.3">
      <c r="A19493">
        <v>2013</v>
      </c>
      <c r="B19493">
        <v>23</v>
      </c>
      <c r="C19493" t="s">
        <v>32</v>
      </c>
      <c r="D19493" t="str">
        <f>VLOOKUP(C19493,lookups!$F$2:$H$27,2,FALSE)</f>
        <v>na</v>
      </c>
      <c r="E19493" t="str">
        <f>VLOOKUP(C19493,lookups!$F$2:$H$27,3,FALSE)</f>
        <v>na</v>
      </c>
      <c r="F19493" t="str">
        <f>VLOOKUP(C19493,lookups!$F$2:$I$27,4,FALSE)</f>
        <v>na</v>
      </c>
      <c r="G19493">
        <v>15</v>
      </c>
      <c r="H19493" t="s">
        <v>48</v>
      </c>
      <c r="I19493" t="str">
        <f>VLOOKUP(H19493,lookups!$B$2:$C$32,2,FALSE)</f>
        <v>Y</v>
      </c>
      <c r="J19493">
        <v>5</v>
      </c>
      <c r="K19493" t="s">
        <v>10</v>
      </c>
      <c r="L19493">
        <v>1</v>
      </c>
      <c r="M19493">
        <v>8.49</v>
      </c>
    </row>
    <row r="19494" spans="1:13" x14ac:dyDescent="0.3">
      <c r="A19494">
        <v>2013</v>
      </c>
      <c r="B19494">
        <v>24</v>
      </c>
      <c r="C19494" t="s">
        <v>33</v>
      </c>
      <c r="D19494" t="str">
        <f>VLOOKUP(C19494,lookups!$F$2:$H$27,2,FALSE)</f>
        <v>13-15</v>
      </c>
      <c r="E19494" t="str">
        <f>VLOOKUP(C19494,lookups!$F$2:$H$27,3,FALSE)</f>
        <v>NGS/SGS/JDF Sport</v>
      </c>
      <c r="F19494">
        <f>VLOOKUP(C19494,lookups!$F$2:$I$27,4,FALSE)</f>
        <v>7</v>
      </c>
      <c r="G19494">
        <v>15</v>
      </c>
      <c r="H19494" t="s">
        <v>48</v>
      </c>
      <c r="I19494" t="str">
        <f>VLOOKUP(H19494,lookups!$B$2:$C$32,2,FALSE)</f>
        <v>Y</v>
      </c>
      <c r="J19494">
        <v>2</v>
      </c>
      <c r="K19494" t="s">
        <v>10</v>
      </c>
      <c r="L19494">
        <v>1</v>
      </c>
      <c r="M19494">
        <v>300.99</v>
      </c>
    </row>
    <row r="19495" spans="1:13" x14ac:dyDescent="0.3">
      <c r="A19495">
        <v>2013</v>
      </c>
      <c r="B19495">
        <v>24</v>
      </c>
      <c r="C19495" t="s">
        <v>33</v>
      </c>
      <c r="D19495" t="str">
        <f>VLOOKUP(C19495,lookups!$F$2:$H$27,2,FALSE)</f>
        <v>13-15</v>
      </c>
      <c r="E19495" t="str">
        <f>VLOOKUP(C19495,lookups!$F$2:$H$27,3,FALSE)</f>
        <v>NGS/SGS/JDF Sport</v>
      </c>
      <c r="F19495">
        <f>VLOOKUP(C19495,lookups!$F$2:$I$27,4,FALSE)</f>
        <v>7</v>
      </c>
      <c r="G19495">
        <v>15</v>
      </c>
      <c r="H19495" t="s">
        <v>48</v>
      </c>
      <c r="I19495" t="str">
        <f>VLOOKUP(H19495,lookups!$B$2:$C$32,2,FALSE)</f>
        <v>Y</v>
      </c>
      <c r="J19495">
        <v>3</v>
      </c>
      <c r="K19495" t="s">
        <v>10</v>
      </c>
      <c r="L19495">
        <v>1</v>
      </c>
      <c r="M19495">
        <v>321.33</v>
      </c>
    </row>
    <row r="19496" spans="1:13" x14ac:dyDescent="0.3">
      <c r="A19496">
        <v>2013</v>
      </c>
      <c r="B19496">
        <v>24</v>
      </c>
      <c r="C19496" t="s">
        <v>33</v>
      </c>
      <c r="D19496" t="str">
        <f>VLOOKUP(C19496,lookups!$F$2:$H$27,2,FALSE)</f>
        <v>13-15</v>
      </c>
      <c r="E19496" t="str">
        <f>VLOOKUP(C19496,lookups!$F$2:$H$27,3,FALSE)</f>
        <v>NGS/SGS/JDF Sport</v>
      </c>
      <c r="F19496">
        <f>VLOOKUP(C19496,lookups!$F$2:$I$27,4,FALSE)</f>
        <v>7</v>
      </c>
      <c r="G19496">
        <v>15</v>
      </c>
      <c r="H19496" t="s">
        <v>48</v>
      </c>
      <c r="I19496" t="str">
        <f>VLOOKUP(H19496,lookups!$B$2:$C$32,2,FALSE)</f>
        <v>Y</v>
      </c>
      <c r="J19496">
        <v>4</v>
      </c>
      <c r="K19496" t="s">
        <v>10</v>
      </c>
      <c r="L19496">
        <v>1</v>
      </c>
      <c r="M19496">
        <v>144.31</v>
      </c>
    </row>
    <row r="19497" spans="1:13" x14ac:dyDescent="0.3">
      <c r="A19497">
        <v>2013</v>
      </c>
      <c r="B19497">
        <v>24</v>
      </c>
      <c r="C19497" t="s">
        <v>33</v>
      </c>
      <c r="D19497" t="str">
        <f>VLOOKUP(C19497,lookups!$F$2:$H$27,2,FALSE)</f>
        <v>13-15</v>
      </c>
      <c r="E19497" t="str">
        <f>VLOOKUP(C19497,lookups!$F$2:$H$27,3,FALSE)</f>
        <v>NGS/SGS/JDF Sport</v>
      </c>
      <c r="F19497">
        <f>VLOOKUP(C19497,lookups!$F$2:$I$27,4,FALSE)</f>
        <v>7</v>
      </c>
      <c r="G19497">
        <v>15</v>
      </c>
      <c r="H19497" t="s">
        <v>48</v>
      </c>
      <c r="I19497" t="str">
        <f>VLOOKUP(H19497,lookups!$B$2:$C$32,2,FALSE)</f>
        <v>Y</v>
      </c>
      <c r="J19497">
        <v>5</v>
      </c>
      <c r="K19497" t="s">
        <v>10</v>
      </c>
      <c r="L19497">
        <v>1</v>
      </c>
      <c r="M19497">
        <v>0</v>
      </c>
    </row>
    <row r="19498" spans="1:13" x14ac:dyDescent="0.3">
      <c r="A19498">
        <v>2013</v>
      </c>
      <c r="B19498">
        <v>25</v>
      </c>
      <c r="C19498" t="s">
        <v>34</v>
      </c>
      <c r="D19498" t="str">
        <f>VLOOKUP(C19498,lookups!$F$2:$H$27,2,FALSE)</f>
        <v>na</v>
      </c>
      <c r="E19498" t="str">
        <f>VLOOKUP(C19498,lookups!$F$2:$H$27,3,FALSE)</f>
        <v>na</v>
      </c>
      <c r="F19498" t="str">
        <f>VLOOKUP(C19498,lookups!$F$2:$I$27,4,FALSE)</f>
        <v>na</v>
      </c>
      <c r="G19498">
        <v>15</v>
      </c>
      <c r="H19498" t="s">
        <v>48</v>
      </c>
      <c r="I19498" t="str">
        <f>VLOOKUP(H19498,lookups!$B$2:$C$32,2,FALSE)</f>
        <v>Y</v>
      </c>
      <c r="J19498">
        <v>2</v>
      </c>
      <c r="K19498" t="s">
        <v>10</v>
      </c>
      <c r="L19498">
        <v>1</v>
      </c>
      <c r="M19498">
        <v>0</v>
      </c>
    </row>
    <row r="19499" spans="1:13" x14ac:dyDescent="0.3">
      <c r="A19499">
        <v>2013</v>
      </c>
      <c r="B19499">
        <v>25</v>
      </c>
      <c r="C19499" t="s">
        <v>34</v>
      </c>
      <c r="D19499" t="str">
        <f>VLOOKUP(C19499,lookups!$F$2:$H$27,2,FALSE)</f>
        <v>na</v>
      </c>
      <c r="E19499" t="str">
        <f>VLOOKUP(C19499,lookups!$F$2:$H$27,3,FALSE)</f>
        <v>na</v>
      </c>
      <c r="F19499" t="str">
        <f>VLOOKUP(C19499,lookups!$F$2:$I$27,4,FALSE)</f>
        <v>na</v>
      </c>
      <c r="G19499">
        <v>15</v>
      </c>
      <c r="H19499" t="s">
        <v>48</v>
      </c>
      <c r="I19499" t="str">
        <f>VLOOKUP(H19499,lookups!$B$2:$C$32,2,FALSE)</f>
        <v>Y</v>
      </c>
      <c r="J19499">
        <v>3</v>
      </c>
      <c r="K19499" t="s">
        <v>10</v>
      </c>
      <c r="L19499">
        <v>1</v>
      </c>
      <c r="M19499">
        <v>0</v>
      </c>
    </row>
    <row r="19500" spans="1:13" x14ac:dyDescent="0.3">
      <c r="A19500">
        <v>2013</v>
      </c>
      <c r="B19500">
        <v>25</v>
      </c>
      <c r="C19500" t="s">
        <v>34</v>
      </c>
      <c r="D19500" t="str">
        <f>VLOOKUP(C19500,lookups!$F$2:$H$27,2,FALSE)</f>
        <v>na</v>
      </c>
      <c r="E19500" t="str">
        <f>VLOOKUP(C19500,lookups!$F$2:$H$27,3,FALSE)</f>
        <v>na</v>
      </c>
      <c r="F19500" t="str">
        <f>VLOOKUP(C19500,lookups!$F$2:$I$27,4,FALSE)</f>
        <v>na</v>
      </c>
      <c r="G19500">
        <v>15</v>
      </c>
      <c r="H19500" t="s">
        <v>48</v>
      </c>
      <c r="I19500" t="str">
        <f>VLOOKUP(H19500,lookups!$B$2:$C$32,2,FALSE)</f>
        <v>Y</v>
      </c>
      <c r="J19500">
        <v>4</v>
      </c>
      <c r="K19500" t="s">
        <v>10</v>
      </c>
      <c r="L19500">
        <v>1</v>
      </c>
      <c r="M19500">
        <v>0</v>
      </c>
    </row>
    <row r="19501" spans="1:13" x14ac:dyDescent="0.3">
      <c r="A19501">
        <v>2013</v>
      </c>
      <c r="B19501">
        <v>25</v>
      </c>
      <c r="C19501" t="s">
        <v>34</v>
      </c>
      <c r="D19501" t="str">
        <f>VLOOKUP(C19501,lookups!$F$2:$H$27,2,FALSE)</f>
        <v>na</v>
      </c>
      <c r="E19501" t="str">
        <f>VLOOKUP(C19501,lookups!$F$2:$H$27,3,FALSE)</f>
        <v>na</v>
      </c>
      <c r="F19501" t="str">
        <f>VLOOKUP(C19501,lookups!$F$2:$I$27,4,FALSE)</f>
        <v>na</v>
      </c>
      <c r="G19501">
        <v>15</v>
      </c>
      <c r="H19501" t="s">
        <v>48</v>
      </c>
      <c r="I19501" t="str">
        <f>VLOOKUP(H19501,lookups!$B$2:$C$32,2,FALSE)</f>
        <v>Y</v>
      </c>
      <c r="J19501">
        <v>5</v>
      </c>
      <c r="K19501" t="s">
        <v>10</v>
      </c>
      <c r="L19501">
        <v>1</v>
      </c>
      <c r="M19501">
        <v>31.25</v>
      </c>
    </row>
    <row r="19502" spans="1:13" x14ac:dyDescent="0.3">
      <c r="A19502">
        <v>2013</v>
      </c>
      <c r="B19502">
        <v>1</v>
      </c>
      <c r="C19502" t="s">
        <v>8</v>
      </c>
      <c r="D19502" t="str">
        <f>VLOOKUP(C19502,lookups!$F$2:$H$27,2,FALSE)</f>
        <v>na</v>
      </c>
      <c r="E19502" t="str">
        <f>VLOOKUP(C19502,lookups!$F$2:$H$27,3,FALSE)</f>
        <v>na</v>
      </c>
      <c r="F19502" t="str">
        <f>VLOOKUP(C19502,lookups!$F$2:$I$27,4,FALSE)</f>
        <v>na</v>
      </c>
      <c r="G19502">
        <v>16</v>
      </c>
      <c r="H19502" t="s">
        <v>49</v>
      </c>
      <c r="I19502" t="str">
        <f>VLOOKUP(H19502,lookups!$B$2:$C$32,2,FALSE)</f>
        <v>Y</v>
      </c>
      <c r="J19502">
        <v>2</v>
      </c>
      <c r="K19502" t="s">
        <v>10</v>
      </c>
      <c r="L19502">
        <v>1</v>
      </c>
      <c r="M19502">
        <v>0</v>
      </c>
    </row>
    <row r="19503" spans="1:13" x14ac:dyDescent="0.3">
      <c r="A19503">
        <v>2013</v>
      </c>
      <c r="B19503">
        <v>1</v>
      </c>
      <c r="C19503" t="s">
        <v>8</v>
      </c>
      <c r="D19503" t="str">
        <f>VLOOKUP(C19503,lookups!$F$2:$H$27,2,FALSE)</f>
        <v>na</v>
      </c>
      <c r="E19503" t="str">
        <f>VLOOKUP(C19503,lookups!$F$2:$H$27,3,FALSE)</f>
        <v>na</v>
      </c>
      <c r="F19503" t="str">
        <f>VLOOKUP(C19503,lookups!$F$2:$I$27,4,FALSE)</f>
        <v>na</v>
      </c>
      <c r="G19503">
        <v>16</v>
      </c>
      <c r="H19503" t="s">
        <v>49</v>
      </c>
      <c r="I19503" t="str">
        <f>VLOOKUP(H19503,lookups!$B$2:$C$32,2,FALSE)</f>
        <v>Y</v>
      </c>
      <c r="J19503">
        <v>3</v>
      </c>
      <c r="K19503" t="s">
        <v>10</v>
      </c>
      <c r="L19503">
        <v>1</v>
      </c>
      <c r="M19503">
        <v>0</v>
      </c>
    </row>
    <row r="19504" spans="1:13" x14ac:dyDescent="0.3">
      <c r="A19504">
        <v>2013</v>
      </c>
      <c r="B19504">
        <v>1</v>
      </c>
      <c r="C19504" t="s">
        <v>8</v>
      </c>
      <c r="D19504" t="str">
        <f>VLOOKUP(C19504,lookups!$F$2:$H$27,2,FALSE)</f>
        <v>na</v>
      </c>
      <c r="E19504" t="str">
        <f>VLOOKUP(C19504,lookups!$F$2:$H$27,3,FALSE)</f>
        <v>na</v>
      </c>
      <c r="F19504" t="str">
        <f>VLOOKUP(C19504,lookups!$F$2:$I$27,4,FALSE)</f>
        <v>na</v>
      </c>
      <c r="G19504">
        <v>16</v>
      </c>
      <c r="H19504" t="s">
        <v>49</v>
      </c>
      <c r="I19504" t="str">
        <f>VLOOKUP(H19504,lookups!$B$2:$C$32,2,FALSE)</f>
        <v>Y</v>
      </c>
      <c r="J19504">
        <v>4</v>
      </c>
      <c r="K19504" t="s">
        <v>10</v>
      </c>
      <c r="L19504">
        <v>1</v>
      </c>
      <c r="M19504">
        <v>57.42</v>
      </c>
    </row>
    <row r="19505" spans="1:13" x14ac:dyDescent="0.3">
      <c r="A19505">
        <v>2013</v>
      </c>
      <c r="B19505">
        <v>1</v>
      </c>
      <c r="C19505" t="s">
        <v>8</v>
      </c>
      <c r="D19505" t="str">
        <f>VLOOKUP(C19505,lookups!$F$2:$H$27,2,FALSE)</f>
        <v>na</v>
      </c>
      <c r="E19505" t="str">
        <f>VLOOKUP(C19505,lookups!$F$2:$H$27,3,FALSE)</f>
        <v>na</v>
      </c>
      <c r="F19505" t="str">
        <f>VLOOKUP(C19505,lookups!$F$2:$I$27,4,FALSE)</f>
        <v>na</v>
      </c>
      <c r="G19505">
        <v>16</v>
      </c>
      <c r="H19505" t="s">
        <v>49</v>
      </c>
      <c r="I19505" t="str">
        <f>VLOOKUP(H19505,lookups!$B$2:$C$32,2,FALSE)</f>
        <v>Y</v>
      </c>
      <c r="J19505">
        <v>5</v>
      </c>
      <c r="K19505" t="s">
        <v>10</v>
      </c>
      <c r="L19505">
        <v>1</v>
      </c>
      <c r="M19505">
        <v>0</v>
      </c>
    </row>
    <row r="19506" spans="1:13" x14ac:dyDescent="0.3">
      <c r="A19506">
        <v>2013</v>
      </c>
      <c r="B19506">
        <v>2</v>
      </c>
      <c r="C19506" t="s">
        <v>11</v>
      </c>
      <c r="D19506" t="str">
        <f>VLOOKUP(C19506,lookups!$F$2:$H$27,2,FALSE)</f>
        <v>na</v>
      </c>
      <c r="E19506" t="str">
        <f>VLOOKUP(C19506,lookups!$F$2:$H$27,3,FALSE)</f>
        <v>na</v>
      </c>
      <c r="F19506" t="str">
        <f>VLOOKUP(C19506,lookups!$F$2:$I$27,4,FALSE)</f>
        <v>na</v>
      </c>
      <c r="G19506">
        <v>16</v>
      </c>
      <c r="H19506" t="s">
        <v>49</v>
      </c>
      <c r="I19506" t="str">
        <f>VLOOKUP(H19506,lookups!$B$2:$C$32,2,FALSE)</f>
        <v>Y</v>
      </c>
      <c r="J19506">
        <v>2</v>
      </c>
      <c r="K19506" t="s">
        <v>10</v>
      </c>
      <c r="L19506">
        <v>1</v>
      </c>
      <c r="M19506">
        <v>0</v>
      </c>
    </row>
    <row r="19507" spans="1:13" x14ac:dyDescent="0.3">
      <c r="A19507">
        <v>2013</v>
      </c>
      <c r="B19507">
        <v>2</v>
      </c>
      <c r="C19507" t="s">
        <v>11</v>
      </c>
      <c r="D19507" t="str">
        <f>VLOOKUP(C19507,lookups!$F$2:$H$27,2,FALSE)</f>
        <v>na</v>
      </c>
      <c r="E19507" t="str">
        <f>VLOOKUP(C19507,lookups!$F$2:$H$27,3,FALSE)</f>
        <v>na</v>
      </c>
      <c r="F19507" t="str">
        <f>VLOOKUP(C19507,lookups!$F$2:$I$27,4,FALSE)</f>
        <v>na</v>
      </c>
      <c r="G19507">
        <v>16</v>
      </c>
      <c r="H19507" t="s">
        <v>49</v>
      </c>
      <c r="I19507" t="str">
        <f>VLOOKUP(H19507,lookups!$B$2:$C$32,2,FALSE)</f>
        <v>Y</v>
      </c>
      <c r="J19507">
        <v>3</v>
      </c>
      <c r="K19507" t="s">
        <v>10</v>
      </c>
      <c r="L19507">
        <v>1</v>
      </c>
      <c r="M19507">
        <v>5.29</v>
      </c>
    </row>
    <row r="19508" spans="1:13" x14ac:dyDescent="0.3">
      <c r="A19508">
        <v>2013</v>
      </c>
      <c r="B19508">
        <v>2</v>
      </c>
      <c r="C19508" t="s">
        <v>11</v>
      </c>
      <c r="D19508" t="str">
        <f>VLOOKUP(C19508,lookups!$F$2:$H$27,2,FALSE)</f>
        <v>na</v>
      </c>
      <c r="E19508" t="str">
        <f>VLOOKUP(C19508,lookups!$F$2:$H$27,3,FALSE)</f>
        <v>na</v>
      </c>
      <c r="F19508" t="str">
        <f>VLOOKUP(C19508,lookups!$F$2:$I$27,4,FALSE)</f>
        <v>na</v>
      </c>
      <c r="G19508">
        <v>16</v>
      </c>
      <c r="H19508" t="s">
        <v>49</v>
      </c>
      <c r="I19508" t="str">
        <f>VLOOKUP(H19508,lookups!$B$2:$C$32,2,FALSE)</f>
        <v>Y</v>
      </c>
      <c r="J19508">
        <v>4</v>
      </c>
      <c r="K19508" t="s">
        <v>10</v>
      </c>
      <c r="L19508">
        <v>1</v>
      </c>
      <c r="M19508">
        <v>0</v>
      </c>
    </row>
    <row r="19509" spans="1:13" x14ac:dyDescent="0.3">
      <c r="A19509">
        <v>2013</v>
      </c>
      <c r="B19509">
        <v>2</v>
      </c>
      <c r="C19509" t="s">
        <v>11</v>
      </c>
      <c r="D19509" t="str">
        <f>VLOOKUP(C19509,lookups!$F$2:$H$27,2,FALSE)</f>
        <v>na</v>
      </c>
      <c r="E19509" t="str">
        <f>VLOOKUP(C19509,lookups!$F$2:$H$27,3,FALSE)</f>
        <v>na</v>
      </c>
      <c r="F19509" t="str">
        <f>VLOOKUP(C19509,lookups!$F$2:$I$27,4,FALSE)</f>
        <v>na</v>
      </c>
      <c r="G19509">
        <v>16</v>
      </c>
      <c r="H19509" t="s">
        <v>49</v>
      </c>
      <c r="I19509" t="str">
        <f>VLOOKUP(H19509,lookups!$B$2:$C$32,2,FALSE)</f>
        <v>Y</v>
      </c>
      <c r="J19509">
        <v>5</v>
      </c>
      <c r="K19509" t="s">
        <v>10</v>
      </c>
      <c r="L19509">
        <v>1</v>
      </c>
      <c r="M19509">
        <v>0</v>
      </c>
    </row>
    <row r="19510" spans="1:13" x14ac:dyDescent="0.3">
      <c r="A19510">
        <v>2013</v>
      </c>
      <c r="B19510">
        <v>3</v>
      </c>
      <c r="C19510" t="s">
        <v>12</v>
      </c>
      <c r="D19510" t="str">
        <f>VLOOKUP(C19510,lookups!$F$2:$H$27,2,FALSE)</f>
        <v>na</v>
      </c>
      <c r="E19510" t="str">
        <f>VLOOKUP(C19510,lookups!$F$2:$H$27,3,FALSE)</f>
        <v>na</v>
      </c>
      <c r="F19510" t="str">
        <f>VLOOKUP(C19510,lookups!$F$2:$I$27,4,FALSE)</f>
        <v>na</v>
      </c>
      <c r="G19510">
        <v>16</v>
      </c>
      <c r="H19510" t="s">
        <v>49</v>
      </c>
      <c r="I19510" t="str">
        <f>VLOOKUP(H19510,lookups!$B$2:$C$32,2,FALSE)</f>
        <v>Y</v>
      </c>
      <c r="J19510">
        <v>2</v>
      </c>
      <c r="K19510" t="s">
        <v>10</v>
      </c>
      <c r="L19510">
        <v>1</v>
      </c>
      <c r="M19510">
        <v>0</v>
      </c>
    </row>
    <row r="19511" spans="1:13" x14ac:dyDescent="0.3">
      <c r="A19511">
        <v>2013</v>
      </c>
      <c r="B19511">
        <v>3</v>
      </c>
      <c r="C19511" t="s">
        <v>12</v>
      </c>
      <c r="D19511" t="str">
        <f>VLOOKUP(C19511,lookups!$F$2:$H$27,2,FALSE)</f>
        <v>na</v>
      </c>
      <c r="E19511" t="str">
        <f>VLOOKUP(C19511,lookups!$F$2:$H$27,3,FALSE)</f>
        <v>na</v>
      </c>
      <c r="F19511" t="str">
        <f>VLOOKUP(C19511,lookups!$F$2:$I$27,4,FALSE)</f>
        <v>na</v>
      </c>
      <c r="G19511">
        <v>16</v>
      </c>
      <c r="H19511" t="s">
        <v>49</v>
      </c>
      <c r="I19511" t="str">
        <f>VLOOKUP(H19511,lookups!$B$2:$C$32,2,FALSE)</f>
        <v>Y</v>
      </c>
      <c r="J19511">
        <v>3</v>
      </c>
      <c r="K19511" t="s">
        <v>10</v>
      </c>
      <c r="L19511">
        <v>1</v>
      </c>
      <c r="M19511">
        <v>0</v>
      </c>
    </row>
    <row r="19512" spans="1:13" x14ac:dyDescent="0.3">
      <c r="A19512">
        <v>2013</v>
      </c>
      <c r="B19512">
        <v>3</v>
      </c>
      <c r="C19512" t="s">
        <v>12</v>
      </c>
      <c r="D19512" t="str">
        <f>VLOOKUP(C19512,lookups!$F$2:$H$27,2,FALSE)</f>
        <v>na</v>
      </c>
      <c r="E19512" t="str">
        <f>VLOOKUP(C19512,lookups!$F$2:$H$27,3,FALSE)</f>
        <v>na</v>
      </c>
      <c r="F19512" t="str">
        <f>VLOOKUP(C19512,lookups!$F$2:$I$27,4,FALSE)</f>
        <v>na</v>
      </c>
      <c r="G19512">
        <v>16</v>
      </c>
      <c r="H19512" t="s">
        <v>49</v>
      </c>
      <c r="I19512" t="str">
        <f>VLOOKUP(H19512,lookups!$B$2:$C$32,2,FALSE)</f>
        <v>Y</v>
      </c>
      <c r="J19512">
        <v>4</v>
      </c>
      <c r="K19512" t="s">
        <v>10</v>
      </c>
      <c r="L19512">
        <v>1</v>
      </c>
      <c r="M19512">
        <v>0</v>
      </c>
    </row>
    <row r="19513" spans="1:13" x14ac:dyDescent="0.3">
      <c r="A19513">
        <v>2013</v>
      </c>
      <c r="B19513">
        <v>3</v>
      </c>
      <c r="C19513" t="s">
        <v>12</v>
      </c>
      <c r="D19513" t="str">
        <f>VLOOKUP(C19513,lookups!$F$2:$H$27,2,FALSE)</f>
        <v>na</v>
      </c>
      <c r="E19513" t="str">
        <f>VLOOKUP(C19513,lookups!$F$2:$H$27,3,FALSE)</f>
        <v>na</v>
      </c>
      <c r="F19513" t="str">
        <f>VLOOKUP(C19513,lookups!$F$2:$I$27,4,FALSE)</f>
        <v>na</v>
      </c>
      <c r="G19513">
        <v>16</v>
      </c>
      <c r="H19513" t="s">
        <v>49</v>
      </c>
      <c r="I19513" t="str">
        <f>VLOOKUP(H19513,lookups!$B$2:$C$32,2,FALSE)</f>
        <v>Y</v>
      </c>
      <c r="J19513">
        <v>5</v>
      </c>
      <c r="K19513" t="s">
        <v>10</v>
      </c>
      <c r="L19513">
        <v>1</v>
      </c>
      <c r="M19513">
        <v>0</v>
      </c>
    </row>
    <row r="19514" spans="1:13" x14ac:dyDescent="0.3">
      <c r="A19514">
        <v>2013</v>
      </c>
      <c r="B19514">
        <v>4</v>
      </c>
      <c r="C19514" t="s">
        <v>13</v>
      </c>
      <c r="D19514">
        <f>VLOOKUP(C19514,lookups!$F$2:$H$27,2,FALSE)</f>
        <v>10</v>
      </c>
      <c r="E19514" t="str">
        <f>VLOOKUP(C19514,lookups!$F$2:$H$27,3,FALSE)</f>
        <v>WCVI Troll</v>
      </c>
      <c r="F19514">
        <f>VLOOKUP(C19514,lookups!$F$2:$I$27,4,FALSE)</f>
        <v>6</v>
      </c>
      <c r="G19514">
        <v>16</v>
      </c>
      <c r="H19514" t="s">
        <v>49</v>
      </c>
      <c r="I19514" t="str">
        <f>VLOOKUP(H19514,lookups!$B$2:$C$32,2,FALSE)</f>
        <v>Y</v>
      </c>
      <c r="J19514">
        <v>2</v>
      </c>
      <c r="K19514" t="s">
        <v>10</v>
      </c>
      <c r="L19514">
        <v>1</v>
      </c>
      <c r="M19514">
        <v>0</v>
      </c>
    </row>
    <row r="19515" spans="1:13" x14ac:dyDescent="0.3">
      <c r="A19515">
        <v>2013</v>
      </c>
      <c r="B19515">
        <v>4</v>
      </c>
      <c r="C19515" t="s">
        <v>13</v>
      </c>
      <c r="D19515">
        <f>VLOOKUP(C19515,lookups!$F$2:$H$27,2,FALSE)</f>
        <v>10</v>
      </c>
      <c r="E19515" t="str">
        <f>VLOOKUP(C19515,lookups!$F$2:$H$27,3,FALSE)</f>
        <v>WCVI Troll</v>
      </c>
      <c r="F19515">
        <f>VLOOKUP(C19515,lookups!$F$2:$I$27,4,FALSE)</f>
        <v>6</v>
      </c>
      <c r="G19515">
        <v>16</v>
      </c>
      <c r="H19515" t="s">
        <v>49</v>
      </c>
      <c r="I19515" t="str">
        <f>VLOOKUP(H19515,lookups!$B$2:$C$32,2,FALSE)</f>
        <v>Y</v>
      </c>
      <c r="J19515">
        <v>3</v>
      </c>
      <c r="K19515" t="s">
        <v>10</v>
      </c>
      <c r="L19515">
        <v>1</v>
      </c>
      <c r="M19515">
        <v>16.32</v>
      </c>
    </row>
    <row r="19516" spans="1:13" x14ac:dyDescent="0.3">
      <c r="A19516">
        <v>2013</v>
      </c>
      <c r="B19516">
        <v>4</v>
      </c>
      <c r="C19516" t="s">
        <v>13</v>
      </c>
      <c r="D19516">
        <f>VLOOKUP(C19516,lookups!$F$2:$H$27,2,FALSE)</f>
        <v>10</v>
      </c>
      <c r="E19516" t="str">
        <f>VLOOKUP(C19516,lookups!$F$2:$H$27,3,FALSE)</f>
        <v>WCVI Troll</v>
      </c>
      <c r="F19516">
        <f>VLOOKUP(C19516,lookups!$F$2:$I$27,4,FALSE)</f>
        <v>6</v>
      </c>
      <c r="G19516">
        <v>16</v>
      </c>
      <c r="H19516" t="s">
        <v>49</v>
      </c>
      <c r="I19516" t="str">
        <f>VLOOKUP(H19516,lookups!$B$2:$C$32,2,FALSE)</f>
        <v>Y</v>
      </c>
      <c r="J19516">
        <v>4</v>
      </c>
      <c r="K19516" t="s">
        <v>10</v>
      </c>
      <c r="L19516">
        <v>1</v>
      </c>
      <c r="M19516">
        <v>5.65</v>
      </c>
    </row>
    <row r="19517" spans="1:13" x14ac:dyDescent="0.3">
      <c r="A19517">
        <v>2013</v>
      </c>
      <c r="B19517">
        <v>4</v>
      </c>
      <c r="C19517" t="s">
        <v>13</v>
      </c>
      <c r="D19517">
        <f>VLOOKUP(C19517,lookups!$F$2:$H$27,2,FALSE)</f>
        <v>10</v>
      </c>
      <c r="E19517" t="str">
        <f>VLOOKUP(C19517,lookups!$F$2:$H$27,3,FALSE)</f>
        <v>WCVI Troll</v>
      </c>
      <c r="F19517">
        <f>VLOOKUP(C19517,lookups!$F$2:$I$27,4,FALSE)</f>
        <v>6</v>
      </c>
      <c r="G19517">
        <v>16</v>
      </c>
      <c r="H19517" t="s">
        <v>49</v>
      </c>
      <c r="I19517" t="str">
        <f>VLOOKUP(H19517,lookups!$B$2:$C$32,2,FALSE)</f>
        <v>Y</v>
      </c>
      <c r="J19517">
        <v>5</v>
      </c>
      <c r="K19517" t="s">
        <v>10</v>
      </c>
      <c r="L19517">
        <v>1</v>
      </c>
      <c r="M19517">
        <v>0</v>
      </c>
    </row>
    <row r="19518" spans="1:13" x14ac:dyDescent="0.3">
      <c r="A19518">
        <v>2013</v>
      </c>
      <c r="B19518">
        <v>5</v>
      </c>
      <c r="C19518" t="s">
        <v>14</v>
      </c>
      <c r="D19518" t="str">
        <f>VLOOKUP(C19518,lookups!$F$2:$H$27,2,FALSE)</f>
        <v>na</v>
      </c>
      <c r="E19518" t="str">
        <f>VLOOKUP(C19518,lookups!$F$2:$H$27,3,FALSE)</f>
        <v>na</v>
      </c>
      <c r="F19518" t="str">
        <f>VLOOKUP(C19518,lookups!$F$2:$I$27,4,FALSE)</f>
        <v>na</v>
      </c>
      <c r="G19518">
        <v>16</v>
      </c>
      <c r="H19518" t="s">
        <v>49</v>
      </c>
      <c r="I19518" t="str">
        <f>VLOOKUP(H19518,lookups!$B$2:$C$32,2,FALSE)</f>
        <v>Y</v>
      </c>
      <c r="J19518">
        <v>2</v>
      </c>
      <c r="K19518" t="s">
        <v>10</v>
      </c>
      <c r="L19518">
        <v>1</v>
      </c>
      <c r="M19518">
        <v>0</v>
      </c>
    </row>
    <row r="19519" spans="1:13" x14ac:dyDescent="0.3">
      <c r="A19519">
        <v>2013</v>
      </c>
      <c r="B19519">
        <v>5</v>
      </c>
      <c r="C19519" t="s">
        <v>14</v>
      </c>
      <c r="D19519" t="str">
        <f>VLOOKUP(C19519,lookups!$F$2:$H$27,2,FALSE)</f>
        <v>na</v>
      </c>
      <c r="E19519" t="str">
        <f>VLOOKUP(C19519,lookups!$F$2:$H$27,3,FALSE)</f>
        <v>na</v>
      </c>
      <c r="F19519" t="str">
        <f>VLOOKUP(C19519,lookups!$F$2:$I$27,4,FALSE)</f>
        <v>na</v>
      </c>
      <c r="G19519">
        <v>16</v>
      </c>
      <c r="H19519" t="s">
        <v>49</v>
      </c>
      <c r="I19519" t="str">
        <f>VLOOKUP(H19519,lookups!$B$2:$C$32,2,FALSE)</f>
        <v>Y</v>
      </c>
      <c r="J19519">
        <v>3</v>
      </c>
      <c r="K19519" t="s">
        <v>10</v>
      </c>
      <c r="L19519">
        <v>1</v>
      </c>
      <c r="M19519">
        <v>0</v>
      </c>
    </row>
    <row r="19520" spans="1:13" x14ac:dyDescent="0.3">
      <c r="A19520">
        <v>2013</v>
      </c>
      <c r="B19520">
        <v>5</v>
      </c>
      <c r="C19520" t="s">
        <v>14</v>
      </c>
      <c r="D19520" t="str">
        <f>VLOOKUP(C19520,lookups!$F$2:$H$27,2,FALSE)</f>
        <v>na</v>
      </c>
      <c r="E19520" t="str">
        <f>VLOOKUP(C19520,lookups!$F$2:$H$27,3,FALSE)</f>
        <v>na</v>
      </c>
      <c r="F19520" t="str">
        <f>VLOOKUP(C19520,lookups!$F$2:$I$27,4,FALSE)</f>
        <v>na</v>
      </c>
      <c r="G19520">
        <v>16</v>
      </c>
      <c r="H19520" t="s">
        <v>49</v>
      </c>
      <c r="I19520" t="str">
        <f>VLOOKUP(H19520,lookups!$B$2:$C$32,2,FALSE)</f>
        <v>Y</v>
      </c>
      <c r="J19520">
        <v>4</v>
      </c>
      <c r="K19520" t="s">
        <v>10</v>
      </c>
      <c r="L19520">
        <v>1</v>
      </c>
      <c r="M19520">
        <v>0</v>
      </c>
    </row>
    <row r="19521" spans="1:13" x14ac:dyDescent="0.3">
      <c r="A19521">
        <v>2013</v>
      </c>
      <c r="B19521">
        <v>5</v>
      </c>
      <c r="C19521" t="s">
        <v>14</v>
      </c>
      <c r="D19521" t="str">
        <f>VLOOKUP(C19521,lookups!$F$2:$H$27,2,FALSE)</f>
        <v>na</v>
      </c>
      <c r="E19521" t="str">
        <f>VLOOKUP(C19521,lookups!$F$2:$H$27,3,FALSE)</f>
        <v>na</v>
      </c>
      <c r="F19521" t="str">
        <f>VLOOKUP(C19521,lookups!$F$2:$I$27,4,FALSE)</f>
        <v>na</v>
      </c>
      <c r="G19521">
        <v>16</v>
      </c>
      <c r="H19521" t="s">
        <v>49</v>
      </c>
      <c r="I19521" t="str">
        <f>VLOOKUP(H19521,lookups!$B$2:$C$32,2,FALSE)</f>
        <v>Y</v>
      </c>
      <c r="J19521">
        <v>5</v>
      </c>
      <c r="K19521" t="s">
        <v>10</v>
      </c>
      <c r="L19521">
        <v>1</v>
      </c>
      <c r="M19521">
        <v>0</v>
      </c>
    </row>
    <row r="19522" spans="1:13" x14ac:dyDescent="0.3">
      <c r="A19522">
        <v>2013</v>
      </c>
      <c r="B19522">
        <v>6</v>
      </c>
      <c r="C19522" t="s">
        <v>15</v>
      </c>
      <c r="D19522" t="str">
        <f>VLOOKUP(C19522,lookups!$F$2:$H$27,2,FALSE)</f>
        <v>na</v>
      </c>
      <c r="E19522" t="str">
        <f>VLOOKUP(C19522,lookups!$F$2:$H$27,3,FALSE)</f>
        <v>na</v>
      </c>
      <c r="F19522" t="str">
        <f>VLOOKUP(C19522,lookups!$F$2:$I$27,4,FALSE)</f>
        <v>na</v>
      </c>
      <c r="G19522">
        <v>16</v>
      </c>
      <c r="H19522" t="s">
        <v>49</v>
      </c>
      <c r="I19522" t="str">
        <f>VLOOKUP(H19522,lookups!$B$2:$C$32,2,FALSE)</f>
        <v>Y</v>
      </c>
      <c r="J19522">
        <v>2</v>
      </c>
      <c r="K19522" t="s">
        <v>10</v>
      </c>
      <c r="L19522">
        <v>1</v>
      </c>
      <c r="M19522">
        <v>0</v>
      </c>
    </row>
    <row r="19523" spans="1:13" x14ac:dyDescent="0.3">
      <c r="A19523">
        <v>2013</v>
      </c>
      <c r="B19523">
        <v>6</v>
      </c>
      <c r="C19523" t="s">
        <v>15</v>
      </c>
      <c r="D19523" t="str">
        <f>VLOOKUP(C19523,lookups!$F$2:$H$27,2,FALSE)</f>
        <v>na</v>
      </c>
      <c r="E19523" t="str">
        <f>VLOOKUP(C19523,lookups!$F$2:$H$27,3,FALSE)</f>
        <v>na</v>
      </c>
      <c r="F19523" t="str">
        <f>VLOOKUP(C19523,lookups!$F$2:$I$27,4,FALSE)</f>
        <v>na</v>
      </c>
      <c r="G19523">
        <v>16</v>
      </c>
      <c r="H19523" t="s">
        <v>49</v>
      </c>
      <c r="I19523" t="str">
        <f>VLOOKUP(H19523,lookups!$B$2:$C$32,2,FALSE)</f>
        <v>Y</v>
      </c>
      <c r="J19523">
        <v>3</v>
      </c>
      <c r="K19523" t="s">
        <v>10</v>
      </c>
      <c r="L19523">
        <v>1</v>
      </c>
      <c r="M19523">
        <v>0</v>
      </c>
    </row>
    <row r="19524" spans="1:13" x14ac:dyDescent="0.3">
      <c r="A19524">
        <v>2013</v>
      </c>
      <c r="B19524">
        <v>6</v>
      </c>
      <c r="C19524" t="s">
        <v>15</v>
      </c>
      <c r="D19524" t="str">
        <f>VLOOKUP(C19524,lookups!$F$2:$H$27,2,FALSE)</f>
        <v>na</v>
      </c>
      <c r="E19524" t="str">
        <f>VLOOKUP(C19524,lookups!$F$2:$H$27,3,FALSE)</f>
        <v>na</v>
      </c>
      <c r="F19524" t="str">
        <f>VLOOKUP(C19524,lookups!$F$2:$I$27,4,FALSE)</f>
        <v>na</v>
      </c>
      <c r="G19524">
        <v>16</v>
      </c>
      <c r="H19524" t="s">
        <v>49</v>
      </c>
      <c r="I19524" t="str">
        <f>VLOOKUP(H19524,lookups!$B$2:$C$32,2,FALSE)</f>
        <v>Y</v>
      </c>
      <c r="J19524">
        <v>4</v>
      </c>
      <c r="K19524" t="s">
        <v>10</v>
      </c>
      <c r="L19524">
        <v>1</v>
      </c>
      <c r="M19524">
        <v>0</v>
      </c>
    </row>
    <row r="19525" spans="1:13" x14ac:dyDescent="0.3">
      <c r="A19525">
        <v>2013</v>
      </c>
      <c r="B19525">
        <v>6</v>
      </c>
      <c r="C19525" t="s">
        <v>15</v>
      </c>
      <c r="D19525" t="str">
        <f>VLOOKUP(C19525,lookups!$F$2:$H$27,2,FALSE)</f>
        <v>na</v>
      </c>
      <c r="E19525" t="str">
        <f>VLOOKUP(C19525,lookups!$F$2:$H$27,3,FALSE)</f>
        <v>na</v>
      </c>
      <c r="F19525" t="str">
        <f>VLOOKUP(C19525,lookups!$F$2:$I$27,4,FALSE)</f>
        <v>na</v>
      </c>
      <c r="G19525">
        <v>16</v>
      </c>
      <c r="H19525" t="s">
        <v>49</v>
      </c>
      <c r="I19525" t="str">
        <f>VLOOKUP(H19525,lookups!$B$2:$C$32,2,FALSE)</f>
        <v>Y</v>
      </c>
      <c r="J19525">
        <v>5</v>
      </c>
      <c r="K19525" t="s">
        <v>10</v>
      </c>
      <c r="L19525">
        <v>1</v>
      </c>
      <c r="M19525">
        <v>0</v>
      </c>
    </row>
    <row r="19526" spans="1:13" x14ac:dyDescent="0.3">
      <c r="A19526">
        <v>2013</v>
      </c>
      <c r="B19526">
        <v>7</v>
      </c>
      <c r="C19526" t="s">
        <v>16</v>
      </c>
      <c r="D19526">
        <f>VLOOKUP(C19526,lookups!$F$2:$H$27,2,FALSE)</f>
        <v>2</v>
      </c>
      <c r="E19526" t="str">
        <f>VLOOKUP(C19526,lookups!$F$2:$H$27,3,FALSE)</f>
        <v>SEAK Net</v>
      </c>
      <c r="F19526">
        <f>VLOOKUP(C19526,lookups!$F$2:$I$27,4,FALSE)</f>
        <v>1</v>
      </c>
      <c r="G19526">
        <v>16</v>
      </c>
      <c r="H19526" t="s">
        <v>49</v>
      </c>
      <c r="I19526" t="str">
        <f>VLOOKUP(H19526,lookups!$B$2:$C$32,2,FALSE)</f>
        <v>Y</v>
      </c>
      <c r="J19526">
        <v>2</v>
      </c>
      <c r="K19526" t="s">
        <v>10</v>
      </c>
      <c r="L19526">
        <v>1</v>
      </c>
      <c r="M19526">
        <v>2.4300000000000002</v>
      </c>
    </row>
    <row r="19527" spans="1:13" x14ac:dyDescent="0.3">
      <c r="A19527">
        <v>2013</v>
      </c>
      <c r="B19527">
        <v>7</v>
      </c>
      <c r="C19527" t="s">
        <v>16</v>
      </c>
      <c r="D19527">
        <f>VLOOKUP(C19527,lookups!$F$2:$H$27,2,FALSE)</f>
        <v>2</v>
      </c>
      <c r="E19527" t="str">
        <f>VLOOKUP(C19527,lookups!$F$2:$H$27,3,FALSE)</f>
        <v>SEAK Net</v>
      </c>
      <c r="F19527">
        <f>VLOOKUP(C19527,lookups!$F$2:$I$27,4,FALSE)</f>
        <v>1</v>
      </c>
      <c r="G19527">
        <v>16</v>
      </c>
      <c r="H19527" t="s">
        <v>49</v>
      </c>
      <c r="I19527" t="str">
        <f>VLOOKUP(H19527,lookups!$B$2:$C$32,2,FALSE)</f>
        <v>Y</v>
      </c>
      <c r="J19527">
        <v>3</v>
      </c>
      <c r="K19527" t="s">
        <v>10</v>
      </c>
      <c r="L19527">
        <v>1</v>
      </c>
      <c r="M19527">
        <v>0</v>
      </c>
    </row>
    <row r="19528" spans="1:13" x14ac:dyDescent="0.3">
      <c r="A19528">
        <v>2013</v>
      </c>
      <c r="B19528">
        <v>7</v>
      </c>
      <c r="C19528" t="s">
        <v>16</v>
      </c>
      <c r="D19528">
        <f>VLOOKUP(C19528,lookups!$F$2:$H$27,2,FALSE)</f>
        <v>2</v>
      </c>
      <c r="E19528" t="str">
        <f>VLOOKUP(C19528,lookups!$F$2:$H$27,3,FALSE)</f>
        <v>SEAK Net</v>
      </c>
      <c r="F19528">
        <f>VLOOKUP(C19528,lookups!$F$2:$I$27,4,FALSE)</f>
        <v>1</v>
      </c>
      <c r="G19528">
        <v>16</v>
      </c>
      <c r="H19528" t="s">
        <v>49</v>
      </c>
      <c r="I19528" t="str">
        <f>VLOOKUP(H19528,lookups!$B$2:$C$32,2,FALSE)</f>
        <v>Y</v>
      </c>
      <c r="J19528">
        <v>4</v>
      </c>
      <c r="K19528" t="s">
        <v>10</v>
      </c>
      <c r="L19528">
        <v>1</v>
      </c>
      <c r="M19528">
        <v>0</v>
      </c>
    </row>
    <row r="19529" spans="1:13" x14ac:dyDescent="0.3">
      <c r="A19529">
        <v>2013</v>
      </c>
      <c r="B19529">
        <v>7</v>
      </c>
      <c r="C19529" t="s">
        <v>16</v>
      </c>
      <c r="D19529">
        <f>VLOOKUP(C19529,lookups!$F$2:$H$27,2,FALSE)</f>
        <v>2</v>
      </c>
      <c r="E19529" t="str">
        <f>VLOOKUP(C19529,lookups!$F$2:$H$27,3,FALSE)</f>
        <v>SEAK Net</v>
      </c>
      <c r="F19529">
        <f>VLOOKUP(C19529,lookups!$F$2:$I$27,4,FALSE)</f>
        <v>1</v>
      </c>
      <c r="G19529">
        <v>16</v>
      </c>
      <c r="H19529" t="s">
        <v>49</v>
      </c>
      <c r="I19529" t="str">
        <f>VLOOKUP(H19529,lookups!$B$2:$C$32,2,FALSE)</f>
        <v>Y</v>
      </c>
      <c r="J19529">
        <v>5</v>
      </c>
      <c r="K19529" t="s">
        <v>10</v>
      </c>
      <c r="L19529">
        <v>1</v>
      </c>
      <c r="M19529">
        <v>0</v>
      </c>
    </row>
    <row r="19530" spans="1:13" x14ac:dyDescent="0.3">
      <c r="A19530">
        <v>2013</v>
      </c>
      <c r="B19530">
        <v>8</v>
      </c>
      <c r="C19530" t="s">
        <v>17</v>
      </c>
      <c r="D19530">
        <f>VLOOKUP(C19530,lookups!$F$2:$H$27,2,FALSE)</f>
        <v>4</v>
      </c>
      <c r="E19530" t="str">
        <f>VLOOKUP(C19530,lookups!$F$2:$H$27,3,FALSE)</f>
        <v>N/C BC Net</v>
      </c>
      <c r="F19530">
        <f>VLOOKUP(C19530,lookups!$F$2:$I$27,4,FALSE)</f>
        <v>3</v>
      </c>
      <c r="G19530">
        <v>16</v>
      </c>
      <c r="H19530" t="s">
        <v>49</v>
      </c>
      <c r="I19530" t="str">
        <f>VLOOKUP(H19530,lookups!$B$2:$C$32,2,FALSE)</f>
        <v>Y</v>
      </c>
      <c r="J19530">
        <v>2</v>
      </c>
      <c r="K19530" t="s">
        <v>10</v>
      </c>
      <c r="L19530">
        <v>1</v>
      </c>
      <c r="M19530">
        <v>0.57999999999999996</v>
      </c>
    </row>
    <row r="19531" spans="1:13" x14ac:dyDescent="0.3">
      <c r="A19531">
        <v>2013</v>
      </c>
      <c r="B19531">
        <v>8</v>
      </c>
      <c r="C19531" t="s">
        <v>17</v>
      </c>
      <c r="D19531">
        <f>VLOOKUP(C19531,lookups!$F$2:$H$27,2,FALSE)</f>
        <v>4</v>
      </c>
      <c r="E19531" t="str">
        <f>VLOOKUP(C19531,lookups!$F$2:$H$27,3,FALSE)</f>
        <v>N/C BC Net</v>
      </c>
      <c r="F19531">
        <f>VLOOKUP(C19531,lookups!$F$2:$I$27,4,FALSE)</f>
        <v>3</v>
      </c>
      <c r="G19531">
        <v>16</v>
      </c>
      <c r="H19531" t="s">
        <v>49</v>
      </c>
      <c r="I19531" t="str">
        <f>VLOOKUP(H19531,lookups!$B$2:$C$32,2,FALSE)</f>
        <v>Y</v>
      </c>
      <c r="J19531">
        <v>3</v>
      </c>
      <c r="K19531" t="s">
        <v>10</v>
      </c>
      <c r="L19531">
        <v>1</v>
      </c>
      <c r="M19531">
        <v>1.1100000000000001</v>
      </c>
    </row>
    <row r="19532" spans="1:13" x14ac:dyDescent="0.3">
      <c r="A19532">
        <v>2013</v>
      </c>
      <c r="B19532">
        <v>8</v>
      </c>
      <c r="C19532" t="s">
        <v>17</v>
      </c>
      <c r="D19532">
        <f>VLOOKUP(C19532,lookups!$F$2:$H$27,2,FALSE)</f>
        <v>4</v>
      </c>
      <c r="E19532" t="str">
        <f>VLOOKUP(C19532,lookups!$F$2:$H$27,3,FALSE)</f>
        <v>N/C BC Net</v>
      </c>
      <c r="F19532">
        <f>VLOOKUP(C19532,lookups!$F$2:$I$27,4,FALSE)</f>
        <v>3</v>
      </c>
      <c r="G19532">
        <v>16</v>
      </c>
      <c r="H19532" t="s">
        <v>49</v>
      </c>
      <c r="I19532" t="str">
        <f>VLOOKUP(H19532,lookups!$B$2:$C$32,2,FALSE)</f>
        <v>Y</v>
      </c>
      <c r="J19532">
        <v>4</v>
      </c>
      <c r="K19532" t="s">
        <v>10</v>
      </c>
      <c r="L19532">
        <v>1</v>
      </c>
      <c r="M19532">
        <v>0</v>
      </c>
    </row>
    <row r="19533" spans="1:13" x14ac:dyDescent="0.3">
      <c r="A19533">
        <v>2013</v>
      </c>
      <c r="B19533">
        <v>8</v>
      </c>
      <c r="C19533" t="s">
        <v>17</v>
      </c>
      <c r="D19533">
        <f>VLOOKUP(C19533,lookups!$F$2:$H$27,2,FALSE)</f>
        <v>4</v>
      </c>
      <c r="E19533" t="str">
        <f>VLOOKUP(C19533,lookups!$F$2:$H$27,3,FALSE)</f>
        <v>N/C BC Net</v>
      </c>
      <c r="F19533">
        <f>VLOOKUP(C19533,lookups!$F$2:$I$27,4,FALSE)</f>
        <v>3</v>
      </c>
      <c r="G19533">
        <v>16</v>
      </c>
      <c r="H19533" t="s">
        <v>49</v>
      </c>
      <c r="I19533" t="str">
        <f>VLOOKUP(H19533,lookups!$B$2:$C$32,2,FALSE)</f>
        <v>Y</v>
      </c>
      <c r="J19533">
        <v>5</v>
      </c>
      <c r="K19533" t="s">
        <v>10</v>
      </c>
      <c r="L19533">
        <v>1</v>
      </c>
      <c r="M19533">
        <v>0</v>
      </c>
    </row>
    <row r="19534" spans="1:13" x14ac:dyDescent="0.3">
      <c r="A19534">
        <v>2013</v>
      </c>
      <c r="B19534">
        <v>9</v>
      </c>
      <c r="C19534" t="s">
        <v>18</v>
      </c>
      <c r="D19534" t="str">
        <f>VLOOKUP(C19534,lookups!$F$2:$H$27,2,FALSE)</f>
        <v>na</v>
      </c>
      <c r="E19534" t="str">
        <f>VLOOKUP(C19534,lookups!$F$2:$H$27,3,FALSE)</f>
        <v>na</v>
      </c>
      <c r="F19534" t="str">
        <f>VLOOKUP(C19534,lookups!$F$2:$I$27,4,FALSE)</f>
        <v>na</v>
      </c>
      <c r="G19534">
        <v>16</v>
      </c>
      <c r="H19534" t="s">
        <v>49</v>
      </c>
      <c r="I19534" t="str">
        <f>VLOOKUP(H19534,lookups!$B$2:$C$32,2,FALSE)</f>
        <v>Y</v>
      </c>
      <c r="J19534">
        <v>2</v>
      </c>
      <c r="K19534" t="s">
        <v>10</v>
      </c>
      <c r="L19534">
        <v>1</v>
      </c>
      <c r="M19534">
        <v>1.87</v>
      </c>
    </row>
    <row r="19535" spans="1:13" x14ac:dyDescent="0.3">
      <c r="A19535">
        <v>2013</v>
      </c>
      <c r="B19535">
        <v>9</v>
      </c>
      <c r="C19535" t="s">
        <v>18</v>
      </c>
      <c r="D19535" t="str">
        <f>VLOOKUP(C19535,lookups!$F$2:$H$27,2,FALSE)</f>
        <v>na</v>
      </c>
      <c r="E19535" t="str">
        <f>VLOOKUP(C19535,lookups!$F$2:$H$27,3,FALSE)</f>
        <v>na</v>
      </c>
      <c r="F19535" t="str">
        <f>VLOOKUP(C19535,lookups!$F$2:$I$27,4,FALSE)</f>
        <v>na</v>
      </c>
      <c r="G19535">
        <v>16</v>
      </c>
      <c r="H19535" t="s">
        <v>49</v>
      </c>
      <c r="I19535" t="str">
        <f>VLOOKUP(H19535,lookups!$B$2:$C$32,2,FALSE)</f>
        <v>Y</v>
      </c>
      <c r="J19535">
        <v>3</v>
      </c>
      <c r="K19535" t="s">
        <v>10</v>
      </c>
      <c r="L19535">
        <v>1</v>
      </c>
      <c r="M19535">
        <v>0.31</v>
      </c>
    </row>
    <row r="19536" spans="1:13" x14ac:dyDescent="0.3">
      <c r="A19536">
        <v>2013</v>
      </c>
      <c r="B19536">
        <v>9</v>
      </c>
      <c r="C19536" t="s">
        <v>18</v>
      </c>
      <c r="D19536" t="str">
        <f>VLOOKUP(C19536,lookups!$F$2:$H$27,2,FALSE)</f>
        <v>na</v>
      </c>
      <c r="E19536" t="str">
        <f>VLOOKUP(C19536,lookups!$F$2:$H$27,3,FALSE)</f>
        <v>na</v>
      </c>
      <c r="F19536" t="str">
        <f>VLOOKUP(C19536,lookups!$F$2:$I$27,4,FALSE)</f>
        <v>na</v>
      </c>
      <c r="G19536">
        <v>16</v>
      </c>
      <c r="H19536" t="s">
        <v>49</v>
      </c>
      <c r="I19536" t="str">
        <f>VLOOKUP(H19536,lookups!$B$2:$C$32,2,FALSE)</f>
        <v>Y</v>
      </c>
      <c r="J19536">
        <v>4</v>
      </c>
      <c r="K19536" t="s">
        <v>10</v>
      </c>
      <c r="L19536">
        <v>1</v>
      </c>
      <c r="M19536">
        <v>0</v>
      </c>
    </row>
    <row r="19537" spans="1:13" x14ac:dyDescent="0.3">
      <c r="A19537">
        <v>2013</v>
      </c>
      <c r="B19537">
        <v>9</v>
      </c>
      <c r="C19537" t="s">
        <v>18</v>
      </c>
      <c r="D19537" t="str">
        <f>VLOOKUP(C19537,lookups!$F$2:$H$27,2,FALSE)</f>
        <v>na</v>
      </c>
      <c r="E19537" t="str">
        <f>VLOOKUP(C19537,lookups!$F$2:$H$27,3,FALSE)</f>
        <v>na</v>
      </c>
      <c r="F19537" t="str">
        <f>VLOOKUP(C19537,lookups!$F$2:$I$27,4,FALSE)</f>
        <v>na</v>
      </c>
      <c r="G19537">
        <v>16</v>
      </c>
      <c r="H19537" t="s">
        <v>49</v>
      </c>
      <c r="I19537" t="str">
        <f>VLOOKUP(H19537,lookups!$B$2:$C$32,2,FALSE)</f>
        <v>Y</v>
      </c>
      <c r="J19537">
        <v>5</v>
      </c>
      <c r="K19537" t="s">
        <v>10</v>
      </c>
      <c r="L19537">
        <v>1</v>
      </c>
      <c r="M19537">
        <v>0</v>
      </c>
    </row>
    <row r="19538" spans="1:13" x14ac:dyDescent="0.3">
      <c r="A19538">
        <v>2013</v>
      </c>
      <c r="B19538">
        <v>10</v>
      </c>
      <c r="C19538" t="s">
        <v>19</v>
      </c>
      <c r="D19538">
        <f>VLOOKUP(C19538,lookups!$F$2:$H$27,2,FALSE)</f>
        <v>5</v>
      </c>
      <c r="E19538" t="str">
        <f>VLOOKUP(C19538,lookups!$F$2:$H$27,3,FALSE)</f>
        <v>WCVI Net</v>
      </c>
      <c r="F19538">
        <f>VLOOKUP(C19538,lookups!$F$2:$I$27,4,FALSE)</f>
        <v>4</v>
      </c>
      <c r="G19538">
        <v>16</v>
      </c>
      <c r="H19538" t="s">
        <v>49</v>
      </c>
      <c r="I19538" t="str">
        <f>VLOOKUP(H19538,lookups!$B$2:$C$32,2,FALSE)</f>
        <v>Y</v>
      </c>
      <c r="J19538">
        <v>2</v>
      </c>
      <c r="K19538" t="s">
        <v>10</v>
      </c>
      <c r="L19538">
        <v>1</v>
      </c>
      <c r="M19538">
        <v>13.72</v>
      </c>
    </row>
    <row r="19539" spans="1:13" x14ac:dyDescent="0.3">
      <c r="A19539">
        <v>2013</v>
      </c>
      <c r="B19539">
        <v>10</v>
      </c>
      <c r="C19539" t="s">
        <v>19</v>
      </c>
      <c r="D19539">
        <f>VLOOKUP(C19539,lookups!$F$2:$H$27,2,FALSE)</f>
        <v>5</v>
      </c>
      <c r="E19539" t="str">
        <f>VLOOKUP(C19539,lookups!$F$2:$H$27,3,FALSE)</f>
        <v>WCVI Net</v>
      </c>
      <c r="F19539">
        <f>VLOOKUP(C19539,lookups!$F$2:$I$27,4,FALSE)</f>
        <v>4</v>
      </c>
      <c r="G19539">
        <v>16</v>
      </c>
      <c r="H19539" t="s">
        <v>49</v>
      </c>
      <c r="I19539" t="str">
        <f>VLOOKUP(H19539,lookups!$B$2:$C$32,2,FALSE)</f>
        <v>Y</v>
      </c>
      <c r="J19539">
        <v>3</v>
      </c>
      <c r="K19539" t="s">
        <v>10</v>
      </c>
      <c r="L19539">
        <v>1</v>
      </c>
      <c r="M19539">
        <v>17.190000000000001</v>
      </c>
    </row>
    <row r="19540" spans="1:13" x14ac:dyDescent="0.3">
      <c r="A19540">
        <v>2013</v>
      </c>
      <c r="B19540">
        <v>10</v>
      </c>
      <c r="C19540" t="s">
        <v>19</v>
      </c>
      <c r="D19540">
        <f>VLOOKUP(C19540,lookups!$F$2:$H$27,2,FALSE)</f>
        <v>5</v>
      </c>
      <c r="E19540" t="str">
        <f>VLOOKUP(C19540,lookups!$F$2:$H$27,3,FALSE)</f>
        <v>WCVI Net</v>
      </c>
      <c r="F19540">
        <f>VLOOKUP(C19540,lookups!$F$2:$I$27,4,FALSE)</f>
        <v>4</v>
      </c>
      <c r="G19540">
        <v>16</v>
      </c>
      <c r="H19540" t="s">
        <v>49</v>
      </c>
      <c r="I19540" t="str">
        <f>VLOOKUP(H19540,lookups!$B$2:$C$32,2,FALSE)</f>
        <v>Y</v>
      </c>
      <c r="J19540">
        <v>4</v>
      </c>
      <c r="K19540" t="s">
        <v>10</v>
      </c>
      <c r="L19540">
        <v>1</v>
      </c>
      <c r="M19540">
        <v>0</v>
      </c>
    </row>
    <row r="19541" spans="1:13" x14ac:dyDescent="0.3">
      <c r="A19541">
        <v>2013</v>
      </c>
      <c r="B19541">
        <v>10</v>
      </c>
      <c r="C19541" t="s">
        <v>19</v>
      </c>
      <c r="D19541">
        <f>VLOOKUP(C19541,lookups!$F$2:$H$27,2,FALSE)</f>
        <v>5</v>
      </c>
      <c r="E19541" t="str">
        <f>VLOOKUP(C19541,lookups!$F$2:$H$27,3,FALSE)</f>
        <v>WCVI Net</v>
      </c>
      <c r="F19541">
        <f>VLOOKUP(C19541,lookups!$F$2:$I$27,4,FALSE)</f>
        <v>4</v>
      </c>
      <c r="G19541">
        <v>16</v>
      </c>
      <c r="H19541" t="s">
        <v>49</v>
      </c>
      <c r="I19541" t="str">
        <f>VLOOKUP(H19541,lookups!$B$2:$C$32,2,FALSE)</f>
        <v>Y</v>
      </c>
      <c r="J19541">
        <v>5</v>
      </c>
      <c r="K19541" t="s">
        <v>10</v>
      </c>
      <c r="L19541">
        <v>1</v>
      </c>
      <c r="M19541">
        <v>0</v>
      </c>
    </row>
    <row r="19542" spans="1:13" x14ac:dyDescent="0.3">
      <c r="A19542">
        <v>2013</v>
      </c>
      <c r="B19542">
        <v>11</v>
      </c>
      <c r="C19542" t="s">
        <v>20</v>
      </c>
      <c r="D19542" t="str">
        <f>VLOOKUP(C19542,lookups!$F$2:$H$27,2,FALSE)</f>
        <v>6-7</v>
      </c>
      <c r="E19542" t="str">
        <f>VLOOKUP(C19542,lookups!$F$2:$H$27,3,FALSE)</f>
        <v>GeoStr/BC JDF Net</v>
      </c>
      <c r="F19542">
        <f>VLOOKUP(C19542,lookups!$F$2:$I$27,4,FALSE)</f>
        <v>5</v>
      </c>
      <c r="G19542">
        <v>16</v>
      </c>
      <c r="H19542" t="s">
        <v>49</v>
      </c>
      <c r="I19542" t="str">
        <f>VLOOKUP(H19542,lookups!$B$2:$C$32,2,FALSE)</f>
        <v>Y</v>
      </c>
      <c r="J19542">
        <v>2</v>
      </c>
      <c r="K19542" t="s">
        <v>10</v>
      </c>
      <c r="L19542">
        <v>1</v>
      </c>
      <c r="M19542">
        <v>0</v>
      </c>
    </row>
    <row r="19543" spans="1:13" x14ac:dyDescent="0.3">
      <c r="A19543">
        <v>2013</v>
      </c>
      <c r="B19543">
        <v>11</v>
      </c>
      <c r="C19543" t="s">
        <v>20</v>
      </c>
      <c r="D19543" t="str">
        <f>VLOOKUP(C19543,lookups!$F$2:$H$27,2,FALSE)</f>
        <v>6-7</v>
      </c>
      <c r="E19543" t="str">
        <f>VLOOKUP(C19543,lookups!$F$2:$H$27,3,FALSE)</f>
        <v>GeoStr/BC JDF Net</v>
      </c>
      <c r="F19543">
        <f>VLOOKUP(C19543,lookups!$F$2:$I$27,4,FALSE)</f>
        <v>5</v>
      </c>
      <c r="G19543">
        <v>16</v>
      </c>
      <c r="H19543" t="s">
        <v>49</v>
      </c>
      <c r="I19543" t="str">
        <f>VLOOKUP(H19543,lookups!$B$2:$C$32,2,FALSE)</f>
        <v>Y</v>
      </c>
      <c r="J19543">
        <v>3</v>
      </c>
      <c r="K19543" t="s">
        <v>10</v>
      </c>
      <c r="L19543">
        <v>1</v>
      </c>
      <c r="M19543">
        <v>0</v>
      </c>
    </row>
    <row r="19544" spans="1:13" x14ac:dyDescent="0.3">
      <c r="A19544">
        <v>2013</v>
      </c>
      <c r="B19544">
        <v>11</v>
      </c>
      <c r="C19544" t="s">
        <v>20</v>
      </c>
      <c r="D19544" t="str">
        <f>VLOOKUP(C19544,lookups!$F$2:$H$27,2,FALSE)</f>
        <v>6-7</v>
      </c>
      <c r="E19544" t="str">
        <f>VLOOKUP(C19544,lookups!$F$2:$H$27,3,FALSE)</f>
        <v>GeoStr/BC JDF Net</v>
      </c>
      <c r="F19544">
        <f>VLOOKUP(C19544,lookups!$F$2:$I$27,4,FALSE)</f>
        <v>5</v>
      </c>
      <c r="G19544">
        <v>16</v>
      </c>
      <c r="H19544" t="s">
        <v>49</v>
      </c>
      <c r="I19544" t="str">
        <f>VLOOKUP(H19544,lookups!$B$2:$C$32,2,FALSE)</f>
        <v>Y</v>
      </c>
      <c r="J19544">
        <v>4</v>
      </c>
      <c r="K19544" t="s">
        <v>10</v>
      </c>
      <c r="L19544">
        <v>1</v>
      </c>
      <c r="M19544">
        <v>0</v>
      </c>
    </row>
    <row r="19545" spans="1:13" x14ac:dyDescent="0.3">
      <c r="A19545">
        <v>2013</v>
      </c>
      <c r="B19545">
        <v>11</v>
      </c>
      <c r="C19545" t="s">
        <v>20</v>
      </c>
      <c r="D19545" t="str">
        <f>VLOOKUP(C19545,lookups!$F$2:$H$27,2,FALSE)</f>
        <v>6-7</v>
      </c>
      <c r="E19545" t="str">
        <f>VLOOKUP(C19545,lookups!$F$2:$H$27,3,FALSE)</f>
        <v>GeoStr/BC JDF Net</v>
      </c>
      <c r="F19545">
        <f>VLOOKUP(C19545,lookups!$F$2:$I$27,4,FALSE)</f>
        <v>5</v>
      </c>
      <c r="G19545">
        <v>16</v>
      </c>
      <c r="H19545" t="s">
        <v>49</v>
      </c>
      <c r="I19545" t="str">
        <f>VLOOKUP(H19545,lookups!$B$2:$C$32,2,FALSE)</f>
        <v>Y</v>
      </c>
      <c r="J19545">
        <v>5</v>
      </c>
      <c r="K19545" t="s">
        <v>10</v>
      </c>
      <c r="L19545">
        <v>1</v>
      </c>
      <c r="M19545">
        <v>0</v>
      </c>
    </row>
    <row r="19546" spans="1:13" x14ac:dyDescent="0.3">
      <c r="A19546">
        <v>2013</v>
      </c>
      <c r="B19546">
        <v>12</v>
      </c>
      <c r="C19546" t="s">
        <v>21</v>
      </c>
      <c r="D19546" t="str">
        <f>VLOOKUP(C19546,lookups!$F$2:$H$27,2,FALSE)</f>
        <v>na</v>
      </c>
      <c r="E19546" t="str">
        <f>VLOOKUP(C19546,lookups!$F$2:$H$27,3,FALSE)</f>
        <v>na</v>
      </c>
      <c r="F19546" t="str">
        <f>VLOOKUP(C19546,lookups!$F$2:$I$27,4,FALSE)</f>
        <v>na</v>
      </c>
      <c r="G19546">
        <v>16</v>
      </c>
      <c r="H19546" t="s">
        <v>49</v>
      </c>
      <c r="I19546" t="str">
        <f>VLOOKUP(H19546,lookups!$B$2:$C$32,2,FALSE)</f>
        <v>Y</v>
      </c>
      <c r="J19546">
        <v>2</v>
      </c>
      <c r="K19546" t="s">
        <v>10</v>
      </c>
      <c r="L19546">
        <v>1</v>
      </c>
      <c r="M19546">
        <v>7.0000000000000007E-2</v>
      </c>
    </row>
    <row r="19547" spans="1:13" x14ac:dyDescent="0.3">
      <c r="A19547">
        <v>2013</v>
      </c>
      <c r="B19547">
        <v>12</v>
      </c>
      <c r="C19547" t="s">
        <v>21</v>
      </c>
      <c r="D19547" t="str">
        <f>VLOOKUP(C19547,lookups!$F$2:$H$27,2,FALSE)</f>
        <v>na</v>
      </c>
      <c r="E19547" t="str">
        <f>VLOOKUP(C19547,lookups!$F$2:$H$27,3,FALSE)</f>
        <v>na</v>
      </c>
      <c r="F19547" t="str">
        <f>VLOOKUP(C19547,lookups!$F$2:$I$27,4,FALSE)</f>
        <v>na</v>
      </c>
      <c r="G19547">
        <v>16</v>
      </c>
      <c r="H19547" t="s">
        <v>49</v>
      </c>
      <c r="I19547" t="str">
        <f>VLOOKUP(H19547,lookups!$B$2:$C$32,2,FALSE)</f>
        <v>Y</v>
      </c>
      <c r="J19547">
        <v>3</v>
      </c>
      <c r="K19547" t="s">
        <v>10</v>
      </c>
      <c r="L19547">
        <v>1</v>
      </c>
      <c r="M19547">
        <v>0.28000000000000003</v>
      </c>
    </row>
    <row r="19548" spans="1:13" x14ac:dyDescent="0.3">
      <c r="A19548">
        <v>2013</v>
      </c>
      <c r="B19548">
        <v>12</v>
      </c>
      <c r="C19548" t="s">
        <v>21</v>
      </c>
      <c r="D19548" t="str">
        <f>VLOOKUP(C19548,lookups!$F$2:$H$27,2,FALSE)</f>
        <v>na</v>
      </c>
      <c r="E19548" t="str">
        <f>VLOOKUP(C19548,lookups!$F$2:$H$27,3,FALSE)</f>
        <v>na</v>
      </c>
      <c r="F19548" t="str">
        <f>VLOOKUP(C19548,lookups!$F$2:$I$27,4,FALSE)</f>
        <v>na</v>
      </c>
      <c r="G19548">
        <v>16</v>
      </c>
      <c r="H19548" t="s">
        <v>49</v>
      </c>
      <c r="I19548" t="str">
        <f>VLOOKUP(H19548,lookups!$B$2:$C$32,2,FALSE)</f>
        <v>Y</v>
      </c>
      <c r="J19548">
        <v>4</v>
      </c>
      <c r="K19548" t="s">
        <v>10</v>
      </c>
      <c r="L19548">
        <v>1</v>
      </c>
      <c r="M19548">
        <v>0.83</v>
      </c>
    </row>
    <row r="19549" spans="1:13" x14ac:dyDescent="0.3">
      <c r="A19549">
        <v>2013</v>
      </c>
      <c r="B19549">
        <v>12</v>
      </c>
      <c r="C19549" t="s">
        <v>21</v>
      </c>
      <c r="D19549" t="str">
        <f>VLOOKUP(C19549,lookups!$F$2:$H$27,2,FALSE)</f>
        <v>na</v>
      </c>
      <c r="E19549" t="str">
        <f>VLOOKUP(C19549,lookups!$F$2:$H$27,3,FALSE)</f>
        <v>na</v>
      </c>
      <c r="F19549" t="str">
        <f>VLOOKUP(C19549,lookups!$F$2:$I$27,4,FALSE)</f>
        <v>na</v>
      </c>
      <c r="G19549">
        <v>16</v>
      </c>
      <c r="H19549" t="s">
        <v>49</v>
      </c>
      <c r="I19549" t="str">
        <f>VLOOKUP(H19549,lookups!$B$2:$C$32,2,FALSE)</f>
        <v>Y</v>
      </c>
      <c r="J19549">
        <v>5</v>
      </c>
      <c r="K19549" t="s">
        <v>10</v>
      </c>
      <c r="L19549">
        <v>1</v>
      </c>
      <c r="M19549">
        <v>0</v>
      </c>
    </row>
    <row r="19550" spans="1:13" x14ac:dyDescent="0.3">
      <c r="A19550">
        <v>2013</v>
      </c>
      <c r="B19550">
        <v>13</v>
      </c>
      <c r="C19550" t="s">
        <v>22</v>
      </c>
      <c r="D19550" t="str">
        <f>VLOOKUP(C19550,lookups!$F$2:$H$27,2,FALSE)</f>
        <v>na</v>
      </c>
      <c r="E19550" t="str">
        <f>VLOOKUP(C19550,lookups!$F$2:$H$27,3,FALSE)</f>
        <v>na</v>
      </c>
      <c r="F19550" t="str">
        <f>VLOOKUP(C19550,lookups!$F$2:$I$27,4,FALSE)</f>
        <v>na</v>
      </c>
      <c r="G19550">
        <v>16</v>
      </c>
      <c r="H19550" t="s">
        <v>49</v>
      </c>
      <c r="I19550" t="str">
        <f>VLOOKUP(H19550,lookups!$B$2:$C$32,2,FALSE)</f>
        <v>Y</v>
      </c>
      <c r="J19550">
        <v>2</v>
      </c>
      <c r="K19550" t="s">
        <v>10</v>
      </c>
      <c r="L19550">
        <v>1</v>
      </c>
      <c r="M19550">
        <v>0.15</v>
      </c>
    </row>
    <row r="19551" spans="1:13" x14ac:dyDescent="0.3">
      <c r="A19551">
        <v>2013</v>
      </c>
      <c r="B19551">
        <v>13</v>
      </c>
      <c r="C19551" t="s">
        <v>22</v>
      </c>
      <c r="D19551" t="str">
        <f>VLOOKUP(C19551,lookups!$F$2:$H$27,2,FALSE)</f>
        <v>na</v>
      </c>
      <c r="E19551" t="str">
        <f>VLOOKUP(C19551,lookups!$F$2:$H$27,3,FALSE)</f>
        <v>na</v>
      </c>
      <c r="F19551" t="str">
        <f>VLOOKUP(C19551,lookups!$F$2:$I$27,4,FALSE)</f>
        <v>na</v>
      </c>
      <c r="G19551">
        <v>16</v>
      </c>
      <c r="H19551" t="s">
        <v>49</v>
      </c>
      <c r="I19551" t="str">
        <f>VLOOKUP(H19551,lookups!$B$2:$C$32,2,FALSE)</f>
        <v>Y</v>
      </c>
      <c r="J19551">
        <v>3</v>
      </c>
      <c r="K19551" t="s">
        <v>10</v>
      </c>
      <c r="L19551">
        <v>1</v>
      </c>
      <c r="M19551">
        <v>4.2300000000000004</v>
      </c>
    </row>
    <row r="19552" spans="1:13" x14ac:dyDescent="0.3">
      <c r="A19552">
        <v>2013</v>
      </c>
      <c r="B19552">
        <v>13</v>
      </c>
      <c r="C19552" t="s">
        <v>22</v>
      </c>
      <c r="D19552" t="str">
        <f>VLOOKUP(C19552,lookups!$F$2:$H$27,2,FALSE)</f>
        <v>na</v>
      </c>
      <c r="E19552" t="str">
        <f>VLOOKUP(C19552,lookups!$F$2:$H$27,3,FALSE)</f>
        <v>na</v>
      </c>
      <c r="F19552" t="str">
        <f>VLOOKUP(C19552,lookups!$F$2:$I$27,4,FALSE)</f>
        <v>na</v>
      </c>
      <c r="G19552">
        <v>16</v>
      </c>
      <c r="H19552" t="s">
        <v>49</v>
      </c>
      <c r="I19552" t="str">
        <f>VLOOKUP(H19552,lookups!$B$2:$C$32,2,FALSE)</f>
        <v>Y</v>
      </c>
      <c r="J19552">
        <v>4</v>
      </c>
      <c r="K19552" t="s">
        <v>10</v>
      </c>
      <c r="L19552">
        <v>1</v>
      </c>
      <c r="M19552">
        <v>10.77</v>
      </c>
    </row>
    <row r="19553" spans="1:13" x14ac:dyDescent="0.3">
      <c r="A19553">
        <v>2013</v>
      </c>
      <c r="B19553">
        <v>13</v>
      </c>
      <c r="C19553" t="s">
        <v>22</v>
      </c>
      <c r="D19553" t="str">
        <f>VLOOKUP(C19553,lookups!$F$2:$H$27,2,FALSE)</f>
        <v>na</v>
      </c>
      <c r="E19553" t="str">
        <f>VLOOKUP(C19553,lookups!$F$2:$H$27,3,FALSE)</f>
        <v>na</v>
      </c>
      <c r="F19553" t="str">
        <f>VLOOKUP(C19553,lookups!$F$2:$I$27,4,FALSE)</f>
        <v>na</v>
      </c>
      <c r="G19553">
        <v>16</v>
      </c>
      <c r="H19553" t="s">
        <v>49</v>
      </c>
      <c r="I19553" t="str">
        <f>VLOOKUP(H19553,lookups!$B$2:$C$32,2,FALSE)</f>
        <v>Y</v>
      </c>
      <c r="J19553">
        <v>5</v>
      </c>
      <c r="K19553" t="s">
        <v>10</v>
      </c>
      <c r="L19553">
        <v>1</v>
      </c>
      <c r="M19553">
        <v>0</v>
      </c>
    </row>
    <row r="19554" spans="1:13" x14ac:dyDescent="0.3">
      <c r="A19554">
        <v>2013</v>
      </c>
      <c r="B19554">
        <v>14</v>
      </c>
      <c r="C19554" t="s">
        <v>23</v>
      </c>
      <c r="D19554" t="str">
        <f>VLOOKUP(C19554,lookups!$F$2:$H$27,2,FALSE)</f>
        <v>na</v>
      </c>
      <c r="E19554" t="str">
        <f>VLOOKUP(C19554,lookups!$F$2:$H$27,3,FALSE)</f>
        <v>na</v>
      </c>
      <c r="F19554" t="str">
        <f>VLOOKUP(C19554,lookups!$F$2:$I$27,4,FALSE)</f>
        <v>na</v>
      </c>
      <c r="G19554">
        <v>16</v>
      </c>
      <c r="H19554" t="s">
        <v>49</v>
      </c>
      <c r="I19554" t="str">
        <f>VLOOKUP(H19554,lookups!$B$2:$C$32,2,FALSE)</f>
        <v>Y</v>
      </c>
      <c r="J19554">
        <v>2</v>
      </c>
      <c r="K19554" t="s">
        <v>10</v>
      </c>
      <c r="L19554">
        <v>1</v>
      </c>
      <c r="M19554">
        <v>0</v>
      </c>
    </row>
    <row r="19555" spans="1:13" x14ac:dyDescent="0.3">
      <c r="A19555">
        <v>2013</v>
      </c>
      <c r="B19555">
        <v>14</v>
      </c>
      <c r="C19555" t="s">
        <v>23</v>
      </c>
      <c r="D19555" t="str">
        <f>VLOOKUP(C19555,lookups!$F$2:$H$27,2,FALSE)</f>
        <v>na</v>
      </c>
      <c r="E19555" t="str">
        <f>VLOOKUP(C19555,lookups!$F$2:$H$27,3,FALSE)</f>
        <v>na</v>
      </c>
      <c r="F19555" t="str">
        <f>VLOOKUP(C19555,lookups!$F$2:$I$27,4,FALSE)</f>
        <v>na</v>
      </c>
      <c r="G19555">
        <v>16</v>
      </c>
      <c r="H19555" t="s">
        <v>49</v>
      </c>
      <c r="I19555" t="str">
        <f>VLOOKUP(H19555,lookups!$B$2:$C$32,2,FALSE)</f>
        <v>Y</v>
      </c>
      <c r="J19555">
        <v>3</v>
      </c>
      <c r="K19555" t="s">
        <v>10</v>
      </c>
      <c r="L19555">
        <v>1</v>
      </c>
      <c r="M19555">
        <v>0</v>
      </c>
    </row>
    <row r="19556" spans="1:13" x14ac:dyDescent="0.3">
      <c r="A19556">
        <v>2013</v>
      </c>
      <c r="B19556">
        <v>14</v>
      </c>
      <c r="C19556" t="s">
        <v>23</v>
      </c>
      <c r="D19556" t="str">
        <f>VLOOKUP(C19556,lookups!$F$2:$H$27,2,FALSE)</f>
        <v>na</v>
      </c>
      <c r="E19556" t="str">
        <f>VLOOKUP(C19556,lookups!$F$2:$H$27,3,FALSE)</f>
        <v>na</v>
      </c>
      <c r="F19556" t="str">
        <f>VLOOKUP(C19556,lookups!$F$2:$I$27,4,FALSE)</f>
        <v>na</v>
      </c>
      <c r="G19556">
        <v>16</v>
      </c>
      <c r="H19556" t="s">
        <v>49</v>
      </c>
      <c r="I19556" t="str">
        <f>VLOOKUP(H19556,lookups!$B$2:$C$32,2,FALSE)</f>
        <v>Y</v>
      </c>
      <c r="J19556">
        <v>4</v>
      </c>
      <c r="K19556" t="s">
        <v>10</v>
      </c>
      <c r="L19556">
        <v>1</v>
      </c>
      <c r="M19556">
        <v>0</v>
      </c>
    </row>
    <row r="19557" spans="1:13" x14ac:dyDescent="0.3">
      <c r="A19557">
        <v>2013</v>
      </c>
      <c r="B19557">
        <v>14</v>
      </c>
      <c r="C19557" t="s">
        <v>23</v>
      </c>
      <c r="D19557" t="str">
        <f>VLOOKUP(C19557,lookups!$F$2:$H$27,2,FALSE)</f>
        <v>na</v>
      </c>
      <c r="E19557" t="str">
        <f>VLOOKUP(C19557,lookups!$F$2:$H$27,3,FALSE)</f>
        <v>na</v>
      </c>
      <c r="F19557" t="str">
        <f>VLOOKUP(C19557,lookups!$F$2:$I$27,4,FALSE)</f>
        <v>na</v>
      </c>
      <c r="G19557">
        <v>16</v>
      </c>
      <c r="H19557" t="s">
        <v>49</v>
      </c>
      <c r="I19557" t="str">
        <f>VLOOKUP(H19557,lookups!$B$2:$C$32,2,FALSE)</f>
        <v>Y</v>
      </c>
      <c r="J19557">
        <v>5</v>
      </c>
      <c r="K19557" t="s">
        <v>10</v>
      </c>
      <c r="L19557">
        <v>1</v>
      </c>
      <c r="M19557">
        <v>0</v>
      </c>
    </row>
    <row r="19558" spans="1:13" x14ac:dyDescent="0.3">
      <c r="A19558">
        <v>2013</v>
      </c>
      <c r="B19558">
        <v>15</v>
      </c>
      <c r="C19558" t="s">
        <v>24</v>
      </c>
      <c r="D19558" t="str">
        <f>VLOOKUP(C19558,lookups!$F$2:$H$27,2,FALSE)</f>
        <v>na</v>
      </c>
      <c r="E19558" t="str">
        <f>VLOOKUP(C19558,lookups!$F$2:$H$27,3,FALSE)</f>
        <v>na</v>
      </c>
      <c r="F19558" t="str">
        <f>VLOOKUP(C19558,lookups!$F$2:$I$27,4,FALSE)</f>
        <v>na</v>
      </c>
      <c r="G19558">
        <v>16</v>
      </c>
      <c r="H19558" t="s">
        <v>49</v>
      </c>
      <c r="I19558" t="str">
        <f>VLOOKUP(H19558,lookups!$B$2:$C$32,2,FALSE)</f>
        <v>Y</v>
      </c>
      <c r="J19558">
        <v>2</v>
      </c>
      <c r="K19558" t="s">
        <v>10</v>
      </c>
      <c r="L19558">
        <v>1</v>
      </c>
      <c r="M19558">
        <v>0</v>
      </c>
    </row>
    <row r="19559" spans="1:13" x14ac:dyDescent="0.3">
      <c r="A19559">
        <v>2013</v>
      </c>
      <c r="B19559">
        <v>15</v>
      </c>
      <c r="C19559" t="s">
        <v>24</v>
      </c>
      <c r="D19559" t="str">
        <f>VLOOKUP(C19559,lookups!$F$2:$H$27,2,FALSE)</f>
        <v>na</v>
      </c>
      <c r="E19559" t="str">
        <f>VLOOKUP(C19559,lookups!$F$2:$H$27,3,FALSE)</f>
        <v>na</v>
      </c>
      <c r="F19559" t="str">
        <f>VLOOKUP(C19559,lookups!$F$2:$I$27,4,FALSE)</f>
        <v>na</v>
      </c>
      <c r="G19559">
        <v>16</v>
      </c>
      <c r="H19559" t="s">
        <v>49</v>
      </c>
      <c r="I19559" t="str">
        <f>VLOOKUP(H19559,lookups!$B$2:$C$32,2,FALSE)</f>
        <v>Y</v>
      </c>
      <c r="J19559">
        <v>3</v>
      </c>
      <c r="K19559" t="s">
        <v>10</v>
      </c>
      <c r="L19559">
        <v>1</v>
      </c>
      <c r="M19559">
        <v>0</v>
      </c>
    </row>
    <row r="19560" spans="1:13" x14ac:dyDescent="0.3">
      <c r="A19560">
        <v>2013</v>
      </c>
      <c r="B19560">
        <v>15</v>
      </c>
      <c r="C19560" t="s">
        <v>24</v>
      </c>
      <c r="D19560" t="str">
        <f>VLOOKUP(C19560,lookups!$F$2:$H$27,2,FALSE)</f>
        <v>na</v>
      </c>
      <c r="E19560" t="str">
        <f>VLOOKUP(C19560,lookups!$F$2:$H$27,3,FALSE)</f>
        <v>na</v>
      </c>
      <c r="F19560" t="str">
        <f>VLOOKUP(C19560,lookups!$F$2:$I$27,4,FALSE)</f>
        <v>na</v>
      </c>
      <c r="G19560">
        <v>16</v>
      </c>
      <c r="H19560" t="s">
        <v>49</v>
      </c>
      <c r="I19560" t="str">
        <f>VLOOKUP(H19560,lookups!$B$2:$C$32,2,FALSE)</f>
        <v>Y</v>
      </c>
      <c r="J19560">
        <v>4</v>
      </c>
      <c r="K19560" t="s">
        <v>10</v>
      </c>
      <c r="L19560">
        <v>1</v>
      </c>
      <c r="M19560">
        <v>0</v>
      </c>
    </row>
    <row r="19561" spans="1:13" x14ac:dyDescent="0.3">
      <c r="A19561">
        <v>2013</v>
      </c>
      <c r="B19561">
        <v>15</v>
      </c>
      <c r="C19561" t="s">
        <v>24</v>
      </c>
      <c r="D19561" t="str">
        <f>VLOOKUP(C19561,lookups!$F$2:$H$27,2,FALSE)</f>
        <v>na</v>
      </c>
      <c r="E19561" t="str">
        <f>VLOOKUP(C19561,lookups!$F$2:$H$27,3,FALSE)</f>
        <v>na</v>
      </c>
      <c r="F19561" t="str">
        <f>VLOOKUP(C19561,lookups!$F$2:$I$27,4,FALSE)</f>
        <v>na</v>
      </c>
      <c r="G19561">
        <v>16</v>
      </c>
      <c r="H19561" t="s">
        <v>49</v>
      </c>
      <c r="I19561" t="str">
        <f>VLOOKUP(H19561,lookups!$B$2:$C$32,2,FALSE)</f>
        <v>Y</v>
      </c>
      <c r="J19561">
        <v>5</v>
      </c>
      <c r="K19561" t="s">
        <v>10</v>
      </c>
      <c r="L19561">
        <v>1</v>
      </c>
      <c r="M19561">
        <v>0</v>
      </c>
    </row>
    <row r="19562" spans="1:13" x14ac:dyDescent="0.3">
      <c r="A19562">
        <v>2013</v>
      </c>
      <c r="B19562">
        <v>16</v>
      </c>
      <c r="C19562" t="s">
        <v>25</v>
      </c>
      <c r="D19562" t="str">
        <f>VLOOKUP(C19562,lookups!$F$2:$H$27,2,FALSE)</f>
        <v>na</v>
      </c>
      <c r="E19562" t="str">
        <f>VLOOKUP(C19562,lookups!$F$2:$H$27,3,FALSE)</f>
        <v>na</v>
      </c>
      <c r="F19562" t="str">
        <f>VLOOKUP(C19562,lookups!$F$2:$I$27,4,FALSE)</f>
        <v>na</v>
      </c>
      <c r="G19562">
        <v>16</v>
      </c>
      <c r="H19562" t="s">
        <v>49</v>
      </c>
      <c r="I19562" t="str">
        <f>VLOOKUP(H19562,lookups!$B$2:$C$32,2,FALSE)</f>
        <v>Y</v>
      </c>
      <c r="J19562">
        <v>2</v>
      </c>
      <c r="K19562" t="s">
        <v>10</v>
      </c>
      <c r="L19562">
        <v>1</v>
      </c>
      <c r="M19562">
        <v>0.01</v>
      </c>
    </row>
    <row r="19563" spans="1:13" x14ac:dyDescent="0.3">
      <c r="A19563">
        <v>2013</v>
      </c>
      <c r="B19563">
        <v>16</v>
      </c>
      <c r="C19563" t="s">
        <v>25</v>
      </c>
      <c r="D19563" t="str">
        <f>VLOOKUP(C19563,lookups!$F$2:$H$27,2,FALSE)</f>
        <v>na</v>
      </c>
      <c r="E19563" t="str">
        <f>VLOOKUP(C19563,lookups!$F$2:$H$27,3,FALSE)</f>
        <v>na</v>
      </c>
      <c r="F19563" t="str">
        <f>VLOOKUP(C19563,lookups!$F$2:$I$27,4,FALSE)</f>
        <v>na</v>
      </c>
      <c r="G19563">
        <v>16</v>
      </c>
      <c r="H19563" t="s">
        <v>49</v>
      </c>
      <c r="I19563" t="str">
        <f>VLOOKUP(H19563,lookups!$B$2:$C$32,2,FALSE)</f>
        <v>Y</v>
      </c>
      <c r="J19563">
        <v>3</v>
      </c>
      <c r="K19563" t="s">
        <v>10</v>
      </c>
      <c r="L19563">
        <v>1</v>
      </c>
      <c r="M19563">
        <v>0.02</v>
      </c>
    </row>
    <row r="19564" spans="1:13" x14ac:dyDescent="0.3">
      <c r="A19564">
        <v>2013</v>
      </c>
      <c r="B19564">
        <v>16</v>
      </c>
      <c r="C19564" t="s">
        <v>25</v>
      </c>
      <c r="D19564" t="str">
        <f>VLOOKUP(C19564,lookups!$F$2:$H$27,2,FALSE)</f>
        <v>na</v>
      </c>
      <c r="E19564" t="str">
        <f>VLOOKUP(C19564,lookups!$F$2:$H$27,3,FALSE)</f>
        <v>na</v>
      </c>
      <c r="F19564" t="str">
        <f>VLOOKUP(C19564,lookups!$F$2:$I$27,4,FALSE)</f>
        <v>na</v>
      </c>
      <c r="G19564">
        <v>16</v>
      </c>
      <c r="H19564" t="s">
        <v>49</v>
      </c>
      <c r="I19564" t="str">
        <f>VLOOKUP(H19564,lookups!$B$2:$C$32,2,FALSE)</f>
        <v>Y</v>
      </c>
      <c r="J19564">
        <v>4</v>
      </c>
      <c r="K19564" t="s">
        <v>10</v>
      </c>
      <c r="L19564">
        <v>1</v>
      </c>
      <c r="M19564">
        <v>0</v>
      </c>
    </row>
    <row r="19565" spans="1:13" x14ac:dyDescent="0.3">
      <c r="A19565">
        <v>2013</v>
      </c>
      <c r="B19565">
        <v>16</v>
      </c>
      <c r="C19565" t="s">
        <v>25</v>
      </c>
      <c r="D19565" t="str">
        <f>VLOOKUP(C19565,lookups!$F$2:$H$27,2,FALSE)</f>
        <v>na</v>
      </c>
      <c r="E19565" t="str">
        <f>VLOOKUP(C19565,lookups!$F$2:$H$27,3,FALSE)</f>
        <v>na</v>
      </c>
      <c r="F19565" t="str">
        <f>VLOOKUP(C19565,lookups!$F$2:$I$27,4,FALSE)</f>
        <v>na</v>
      </c>
      <c r="G19565">
        <v>16</v>
      </c>
      <c r="H19565" t="s">
        <v>49</v>
      </c>
      <c r="I19565" t="str">
        <f>VLOOKUP(H19565,lookups!$B$2:$C$32,2,FALSE)</f>
        <v>Y</v>
      </c>
      <c r="J19565">
        <v>5</v>
      </c>
      <c r="K19565" t="s">
        <v>10</v>
      </c>
      <c r="L19565">
        <v>1</v>
      </c>
      <c r="M19565">
        <v>0</v>
      </c>
    </row>
    <row r="19566" spans="1:13" x14ac:dyDescent="0.3">
      <c r="A19566">
        <v>2013</v>
      </c>
      <c r="B19566">
        <v>17</v>
      </c>
      <c r="C19566" t="s">
        <v>26</v>
      </c>
      <c r="D19566" t="str">
        <f>VLOOKUP(C19566,lookups!$F$2:$H$27,2,FALSE)</f>
        <v>na</v>
      </c>
      <c r="E19566" t="str">
        <f>VLOOKUP(C19566,lookups!$F$2:$H$27,3,FALSE)</f>
        <v>na</v>
      </c>
      <c r="F19566" t="str">
        <f>VLOOKUP(C19566,lookups!$F$2:$I$27,4,FALSE)</f>
        <v>na</v>
      </c>
      <c r="G19566">
        <v>16</v>
      </c>
      <c r="H19566" t="s">
        <v>49</v>
      </c>
      <c r="I19566" t="str">
        <f>VLOOKUP(H19566,lookups!$B$2:$C$32,2,FALSE)</f>
        <v>Y</v>
      </c>
      <c r="J19566">
        <v>2</v>
      </c>
      <c r="K19566" t="s">
        <v>10</v>
      </c>
      <c r="L19566">
        <v>1</v>
      </c>
      <c r="M19566">
        <v>0</v>
      </c>
    </row>
    <row r="19567" spans="1:13" x14ac:dyDescent="0.3">
      <c r="A19567">
        <v>2013</v>
      </c>
      <c r="B19567">
        <v>17</v>
      </c>
      <c r="C19567" t="s">
        <v>26</v>
      </c>
      <c r="D19567" t="str">
        <f>VLOOKUP(C19567,lookups!$F$2:$H$27,2,FALSE)</f>
        <v>na</v>
      </c>
      <c r="E19567" t="str">
        <f>VLOOKUP(C19567,lookups!$F$2:$H$27,3,FALSE)</f>
        <v>na</v>
      </c>
      <c r="F19567" t="str">
        <f>VLOOKUP(C19567,lookups!$F$2:$I$27,4,FALSE)</f>
        <v>na</v>
      </c>
      <c r="G19567">
        <v>16</v>
      </c>
      <c r="H19567" t="s">
        <v>49</v>
      </c>
      <c r="I19567" t="str">
        <f>VLOOKUP(H19567,lookups!$B$2:$C$32,2,FALSE)</f>
        <v>Y</v>
      </c>
      <c r="J19567">
        <v>3</v>
      </c>
      <c r="K19567" t="s">
        <v>10</v>
      </c>
      <c r="L19567">
        <v>1</v>
      </c>
      <c r="M19567">
        <v>0</v>
      </c>
    </row>
    <row r="19568" spans="1:13" x14ac:dyDescent="0.3">
      <c r="A19568">
        <v>2013</v>
      </c>
      <c r="B19568">
        <v>17</v>
      </c>
      <c r="C19568" t="s">
        <v>26</v>
      </c>
      <c r="D19568" t="str">
        <f>VLOOKUP(C19568,lookups!$F$2:$H$27,2,FALSE)</f>
        <v>na</v>
      </c>
      <c r="E19568" t="str">
        <f>VLOOKUP(C19568,lookups!$F$2:$H$27,3,FALSE)</f>
        <v>na</v>
      </c>
      <c r="F19568" t="str">
        <f>VLOOKUP(C19568,lookups!$F$2:$I$27,4,FALSE)</f>
        <v>na</v>
      </c>
      <c r="G19568">
        <v>16</v>
      </c>
      <c r="H19568" t="s">
        <v>49</v>
      </c>
      <c r="I19568" t="str">
        <f>VLOOKUP(H19568,lookups!$B$2:$C$32,2,FALSE)</f>
        <v>Y</v>
      </c>
      <c r="J19568">
        <v>4</v>
      </c>
      <c r="K19568" t="s">
        <v>10</v>
      </c>
      <c r="L19568">
        <v>1</v>
      </c>
      <c r="M19568">
        <v>0</v>
      </c>
    </row>
    <row r="19569" spans="1:13" x14ac:dyDescent="0.3">
      <c r="A19569">
        <v>2013</v>
      </c>
      <c r="B19569">
        <v>17</v>
      </c>
      <c r="C19569" t="s">
        <v>26</v>
      </c>
      <c r="D19569" t="str">
        <f>VLOOKUP(C19569,lookups!$F$2:$H$27,2,FALSE)</f>
        <v>na</v>
      </c>
      <c r="E19569" t="str">
        <f>VLOOKUP(C19569,lookups!$F$2:$H$27,3,FALSE)</f>
        <v>na</v>
      </c>
      <c r="F19569" t="str">
        <f>VLOOKUP(C19569,lookups!$F$2:$I$27,4,FALSE)</f>
        <v>na</v>
      </c>
      <c r="G19569">
        <v>16</v>
      </c>
      <c r="H19569" t="s">
        <v>49</v>
      </c>
      <c r="I19569" t="str">
        <f>VLOOKUP(H19569,lookups!$B$2:$C$32,2,FALSE)</f>
        <v>Y</v>
      </c>
      <c r="J19569">
        <v>5</v>
      </c>
      <c r="K19569" t="s">
        <v>10</v>
      </c>
      <c r="L19569">
        <v>1</v>
      </c>
      <c r="M19569">
        <v>0</v>
      </c>
    </row>
    <row r="19570" spans="1:13" x14ac:dyDescent="0.3">
      <c r="A19570">
        <v>2013</v>
      </c>
      <c r="B19570">
        <v>18</v>
      </c>
      <c r="C19570" t="s">
        <v>27</v>
      </c>
      <c r="D19570">
        <f>VLOOKUP(C19570,lookups!$F$2:$H$27,2,FALSE)</f>
        <v>3</v>
      </c>
      <c r="E19570" t="str">
        <f>VLOOKUP(C19570,lookups!$F$2:$H$27,3,FALSE)</f>
        <v>SEAK Sport</v>
      </c>
      <c r="F19570">
        <f>VLOOKUP(C19570,lookups!$F$2:$I$27,4,FALSE)</f>
        <v>2</v>
      </c>
      <c r="G19570">
        <v>16</v>
      </c>
      <c r="H19570" t="s">
        <v>49</v>
      </c>
      <c r="I19570" t="str">
        <f>VLOOKUP(H19570,lookups!$B$2:$C$32,2,FALSE)</f>
        <v>Y</v>
      </c>
      <c r="J19570">
        <v>2</v>
      </c>
      <c r="K19570" t="s">
        <v>10</v>
      </c>
      <c r="L19570">
        <v>1</v>
      </c>
      <c r="M19570">
        <v>0</v>
      </c>
    </row>
    <row r="19571" spans="1:13" x14ac:dyDescent="0.3">
      <c r="A19571">
        <v>2013</v>
      </c>
      <c r="B19571">
        <v>18</v>
      </c>
      <c r="C19571" t="s">
        <v>27</v>
      </c>
      <c r="D19571">
        <f>VLOOKUP(C19571,lookups!$F$2:$H$27,2,FALSE)</f>
        <v>3</v>
      </c>
      <c r="E19571" t="str">
        <f>VLOOKUP(C19571,lookups!$F$2:$H$27,3,FALSE)</f>
        <v>SEAK Sport</v>
      </c>
      <c r="F19571">
        <f>VLOOKUP(C19571,lookups!$F$2:$I$27,4,FALSE)</f>
        <v>2</v>
      </c>
      <c r="G19571">
        <v>16</v>
      </c>
      <c r="H19571" t="s">
        <v>49</v>
      </c>
      <c r="I19571" t="str">
        <f>VLOOKUP(H19571,lookups!$B$2:$C$32,2,FALSE)</f>
        <v>Y</v>
      </c>
      <c r="J19571">
        <v>3</v>
      </c>
      <c r="K19571" t="s">
        <v>10</v>
      </c>
      <c r="L19571">
        <v>1</v>
      </c>
      <c r="M19571">
        <v>0</v>
      </c>
    </row>
    <row r="19572" spans="1:13" x14ac:dyDescent="0.3">
      <c r="A19572">
        <v>2013</v>
      </c>
      <c r="B19572">
        <v>18</v>
      </c>
      <c r="C19572" t="s">
        <v>27</v>
      </c>
      <c r="D19572">
        <f>VLOOKUP(C19572,lookups!$F$2:$H$27,2,FALSE)</f>
        <v>3</v>
      </c>
      <c r="E19572" t="str">
        <f>VLOOKUP(C19572,lookups!$F$2:$H$27,3,FALSE)</f>
        <v>SEAK Sport</v>
      </c>
      <c r="F19572">
        <f>VLOOKUP(C19572,lookups!$F$2:$I$27,4,FALSE)</f>
        <v>2</v>
      </c>
      <c r="G19572">
        <v>16</v>
      </c>
      <c r="H19572" t="s">
        <v>49</v>
      </c>
      <c r="I19572" t="str">
        <f>VLOOKUP(H19572,lookups!$B$2:$C$32,2,FALSE)</f>
        <v>Y</v>
      </c>
      <c r="J19572">
        <v>4</v>
      </c>
      <c r="K19572" t="s">
        <v>10</v>
      </c>
      <c r="L19572">
        <v>1</v>
      </c>
      <c r="M19572">
        <v>48.37</v>
      </c>
    </row>
    <row r="19573" spans="1:13" x14ac:dyDescent="0.3">
      <c r="A19573">
        <v>2013</v>
      </c>
      <c r="B19573">
        <v>18</v>
      </c>
      <c r="C19573" t="s">
        <v>27</v>
      </c>
      <c r="D19573">
        <f>VLOOKUP(C19573,lookups!$F$2:$H$27,2,FALSE)</f>
        <v>3</v>
      </c>
      <c r="E19573" t="str">
        <f>VLOOKUP(C19573,lookups!$F$2:$H$27,3,FALSE)</f>
        <v>SEAK Sport</v>
      </c>
      <c r="F19573">
        <f>VLOOKUP(C19573,lookups!$F$2:$I$27,4,FALSE)</f>
        <v>2</v>
      </c>
      <c r="G19573">
        <v>16</v>
      </c>
      <c r="H19573" t="s">
        <v>49</v>
      </c>
      <c r="I19573" t="str">
        <f>VLOOKUP(H19573,lookups!$B$2:$C$32,2,FALSE)</f>
        <v>Y</v>
      </c>
      <c r="J19573">
        <v>5</v>
      </c>
      <c r="K19573" t="s">
        <v>10</v>
      </c>
      <c r="L19573">
        <v>1</v>
      </c>
      <c r="M19573">
        <v>0</v>
      </c>
    </row>
    <row r="19574" spans="1:13" x14ac:dyDescent="0.3">
      <c r="A19574">
        <v>2013</v>
      </c>
      <c r="B19574">
        <v>19</v>
      </c>
      <c r="C19574" t="s">
        <v>28</v>
      </c>
      <c r="D19574" t="str">
        <f>VLOOKUP(C19574,lookups!$F$2:$H$27,2,FALSE)</f>
        <v>na</v>
      </c>
      <c r="E19574" t="str">
        <f>VLOOKUP(C19574,lookups!$F$2:$H$27,3,FALSE)</f>
        <v>na</v>
      </c>
      <c r="F19574" t="str">
        <f>VLOOKUP(C19574,lookups!$F$2:$I$27,4,FALSE)</f>
        <v>na</v>
      </c>
      <c r="G19574">
        <v>16</v>
      </c>
      <c r="H19574" t="s">
        <v>49</v>
      </c>
      <c r="I19574" t="str">
        <f>VLOOKUP(H19574,lookups!$B$2:$C$32,2,FALSE)</f>
        <v>Y</v>
      </c>
      <c r="J19574">
        <v>2</v>
      </c>
      <c r="K19574" t="s">
        <v>10</v>
      </c>
      <c r="L19574">
        <v>1</v>
      </c>
      <c r="M19574">
        <v>0</v>
      </c>
    </row>
    <row r="19575" spans="1:13" x14ac:dyDescent="0.3">
      <c r="A19575">
        <v>2013</v>
      </c>
      <c r="B19575">
        <v>19</v>
      </c>
      <c r="C19575" t="s">
        <v>28</v>
      </c>
      <c r="D19575" t="str">
        <f>VLOOKUP(C19575,lookups!$F$2:$H$27,2,FALSE)</f>
        <v>na</v>
      </c>
      <c r="E19575" t="str">
        <f>VLOOKUP(C19575,lookups!$F$2:$H$27,3,FALSE)</f>
        <v>na</v>
      </c>
      <c r="F19575" t="str">
        <f>VLOOKUP(C19575,lookups!$F$2:$I$27,4,FALSE)</f>
        <v>na</v>
      </c>
      <c r="G19575">
        <v>16</v>
      </c>
      <c r="H19575" t="s">
        <v>49</v>
      </c>
      <c r="I19575" t="str">
        <f>VLOOKUP(H19575,lookups!$B$2:$C$32,2,FALSE)</f>
        <v>Y</v>
      </c>
      <c r="J19575">
        <v>3</v>
      </c>
      <c r="K19575" t="s">
        <v>10</v>
      </c>
      <c r="L19575">
        <v>1</v>
      </c>
      <c r="M19575">
        <v>103.1</v>
      </c>
    </row>
    <row r="19576" spans="1:13" x14ac:dyDescent="0.3">
      <c r="A19576">
        <v>2013</v>
      </c>
      <c r="B19576">
        <v>19</v>
      </c>
      <c r="C19576" t="s">
        <v>28</v>
      </c>
      <c r="D19576" t="str">
        <f>VLOOKUP(C19576,lookups!$F$2:$H$27,2,FALSE)</f>
        <v>na</v>
      </c>
      <c r="E19576" t="str">
        <f>VLOOKUP(C19576,lookups!$F$2:$H$27,3,FALSE)</f>
        <v>na</v>
      </c>
      <c r="F19576" t="str">
        <f>VLOOKUP(C19576,lookups!$F$2:$I$27,4,FALSE)</f>
        <v>na</v>
      </c>
      <c r="G19576">
        <v>16</v>
      </c>
      <c r="H19576" t="s">
        <v>49</v>
      </c>
      <c r="I19576" t="str">
        <f>VLOOKUP(H19576,lookups!$B$2:$C$32,2,FALSE)</f>
        <v>Y</v>
      </c>
      <c r="J19576">
        <v>4</v>
      </c>
      <c r="K19576" t="s">
        <v>10</v>
      </c>
      <c r="L19576">
        <v>1</v>
      </c>
      <c r="M19576">
        <v>0</v>
      </c>
    </row>
    <row r="19577" spans="1:13" x14ac:dyDescent="0.3">
      <c r="A19577">
        <v>2013</v>
      </c>
      <c r="B19577">
        <v>19</v>
      </c>
      <c r="C19577" t="s">
        <v>28</v>
      </c>
      <c r="D19577" t="str">
        <f>VLOOKUP(C19577,lookups!$F$2:$H$27,2,FALSE)</f>
        <v>na</v>
      </c>
      <c r="E19577" t="str">
        <f>VLOOKUP(C19577,lookups!$F$2:$H$27,3,FALSE)</f>
        <v>na</v>
      </c>
      <c r="F19577" t="str">
        <f>VLOOKUP(C19577,lookups!$F$2:$I$27,4,FALSE)</f>
        <v>na</v>
      </c>
      <c r="G19577">
        <v>16</v>
      </c>
      <c r="H19577" t="s">
        <v>49</v>
      </c>
      <c r="I19577" t="str">
        <f>VLOOKUP(H19577,lookups!$B$2:$C$32,2,FALSE)</f>
        <v>Y</v>
      </c>
      <c r="J19577">
        <v>5</v>
      </c>
      <c r="K19577" t="s">
        <v>10</v>
      </c>
      <c r="L19577">
        <v>1</v>
      </c>
      <c r="M19577">
        <v>0</v>
      </c>
    </row>
    <row r="19578" spans="1:13" x14ac:dyDescent="0.3">
      <c r="A19578">
        <v>2013</v>
      </c>
      <c r="B19578">
        <v>20</v>
      </c>
      <c r="C19578" t="s">
        <v>29</v>
      </c>
      <c r="D19578" t="str">
        <f>VLOOKUP(C19578,lookups!$F$2:$H$27,2,FALSE)</f>
        <v>na</v>
      </c>
      <c r="E19578" t="str">
        <f>VLOOKUP(C19578,lookups!$F$2:$H$27,3,FALSE)</f>
        <v>na</v>
      </c>
      <c r="F19578" t="str">
        <f>VLOOKUP(C19578,lookups!$F$2:$I$27,4,FALSE)</f>
        <v>na</v>
      </c>
      <c r="G19578">
        <v>16</v>
      </c>
      <c r="H19578" t="s">
        <v>49</v>
      </c>
      <c r="I19578" t="str">
        <f>VLOOKUP(H19578,lookups!$B$2:$C$32,2,FALSE)</f>
        <v>Y</v>
      </c>
      <c r="J19578">
        <v>2</v>
      </c>
      <c r="K19578" t="s">
        <v>10</v>
      </c>
      <c r="L19578">
        <v>1</v>
      </c>
      <c r="M19578">
        <v>0</v>
      </c>
    </row>
    <row r="19579" spans="1:13" x14ac:dyDescent="0.3">
      <c r="A19579">
        <v>2013</v>
      </c>
      <c r="B19579">
        <v>20</v>
      </c>
      <c r="C19579" t="s">
        <v>29</v>
      </c>
      <c r="D19579" t="str">
        <f>VLOOKUP(C19579,lookups!$F$2:$H$27,2,FALSE)</f>
        <v>na</v>
      </c>
      <c r="E19579" t="str">
        <f>VLOOKUP(C19579,lookups!$F$2:$H$27,3,FALSE)</f>
        <v>na</v>
      </c>
      <c r="F19579" t="str">
        <f>VLOOKUP(C19579,lookups!$F$2:$I$27,4,FALSE)</f>
        <v>na</v>
      </c>
      <c r="G19579">
        <v>16</v>
      </c>
      <c r="H19579" t="s">
        <v>49</v>
      </c>
      <c r="I19579" t="str">
        <f>VLOOKUP(H19579,lookups!$B$2:$C$32,2,FALSE)</f>
        <v>Y</v>
      </c>
      <c r="J19579">
        <v>3</v>
      </c>
      <c r="K19579" t="s">
        <v>10</v>
      </c>
      <c r="L19579">
        <v>1</v>
      </c>
      <c r="M19579">
        <v>9.9</v>
      </c>
    </row>
    <row r="19580" spans="1:13" x14ac:dyDescent="0.3">
      <c r="A19580">
        <v>2013</v>
      </c>
      <c r="B19580">
        <v>20</v>
      </c>
      <c r="C19580" t="s">
        <v>29</v>
      </c>
      <c r="D19580" t="str">
        <f>VLOOKUP(C19580,lookups!$F$2:$H$27,2,FALSE)</f>
        <v>na</v>
      </c>
      <c r="E19580" t="str">
        <f>VLOOKUP(C19580,lookups!$F$2:$H$27,3,FALSE)</f>
        <v>na</v>
      </c>
      <c r="F19580" t="str">
        <f>VLOOKUP(C19580,lookups!$F$2:$I$27,4,FALSE)</f>
        <v>na</v>
      </c>
      <c r="G19580">
        <v>16</v>
      </c>
      <c r="H19580" t="s">
        <v>49</v>
      </c>
      <c r="I19580" t="str">
        <f>VLOOKUP(H19580,lookups!$B$2:$C$32,2,FALSE)</f>
        <v>Y</v>
      </c>
      <c r="J19580">
        <v>4</v>
      </c>
      <c r="K19580" t="s">
        <v>10</v>
      </c>
      <c r="L19580">
        <v>1</v>
      </c>
      <c r="M19580">
        <v>4.79</v>
      </c>
    </row>
    <row r="19581" spans="1:13" x14ac:dyDescent="0.3">
      <c r="A19581">
        <v>2013</v>
      </c>
      <c r="B19581">
        <v>20</v>
      </c>
      <c r="C19581" t="s">
        <v>29</v>
      </c>
      <c r="D19581" t="str">
        <f>VLOOKUP(C19581,lookups!$F$2:$H$27,2,FALSE)</f>
        <v>na</v>
      </c>
      <c r="E19581" t="str">
        <f>VLOOKUP(C19581,lookups!$F$2:$H$27,3,FALSE)</f>
        <v>na</v>
      </c>
      <c r="F19581" t="str">
        <f>VLOOKUP(C19581,lookups!$F$2:$I$27,4,FALSE)</f>
        <v>na</v>
      </c>
      <c r="G19581">
        <v>16</v>
      </c>
      <c r="H19581" t="s">
        <v>49</v>
      </c>
      <c r="I19581" t="str">
        <f>VLOOKUP(H19581,lookups!$B$2:$C$32,2,FALSE)</f>
        <v>Y</v>
      </c>
      <c r="J19581">
        <v>5</v>
      </c>
      <c r="K19581" t="s">
        <v>10</v>
      </c>
      <c r="L19581">
        <v>1</v>
      </c>
      <c r="M19581">
        <v>0</v>
      </c>
    </row>
    <row r="19582" spans="1:13" x14ac:dyDescent="0.3">
      <c r="A19582">
        <v>2013</v>
      </c>
      <c r="B19582">
        <v>21</v>
      </c>
      <c r="C19582" t="s">
        <v>30</v>
      </c>
      <c r="D19582" t="str">
        <f>VLOOKUP(C19582,lookups!$F$2:$H$27,2,FALSE)</f>
        <v>na</v>
      </c>
      <c r="E19582" t="str">
        <f>VLOOKUP(C19582,lookups!$F$2:$H$27,3,FALSE)</f>
        <v>na</v>
      </c>
      <c r="F19582" t="str">
        <f>VLOOKUP(C19582,lookups!$F$2:$I$27,4,FALSE)</f>
        <v>na</v>
      </c>
      <c r="G19582">
        <v>16</v>
      </c>
      <c r="H19582" t="s">
        <v>49</v>
      </c>
      <c r="I19582" t="str">
        <f>VLOOKUP(H19582,lookups!$B$2:$C$32,2,FALSE)</f>
        <v>Y</v>
      </c>
      <c r="J19582">
        <v>2</v>
      </c>
      <c r="K19582" t="s">
        <v>10</v>
      </c>
      <c r="L19582">
        <v>1</v>
      </c>
      <c r="M19582">
        <v>0</v>
      </c>
    </row>
    <row r="19583" spans="1:13" x14ac:dyDescent="0.3">
      <c r="A19583">
        <v>2013</v>
      </c>
      <c r="B19583">
        <v>21</v>
      </c>
      <c r="C19583" t="s">
        <v>30</v>
      </c>
      <c r="D19583" t="str">
        <f>VLOOKUP(C19583,lookups!$F$2:$H$27,2,FALSE)</f>
        <v>na</v>
      </c>
      <c r="E19583" t="str">
        <f>VLOOKUP(C19583,lookups!$F$2:$H$27,3,FALSE)</f>
        <v>na</v>
      </c>
      <c r="F19583" t="str">
        <f>VLOOKUP(C19583,lookups!$F$2:$I$27,4,FALSE)</f>
        <v>na</v>
      </c>
      <c r="G19583">
        <v>16</v>
      </c>
      <c r="H19583" t="s">
        <v>49</v>
      </c>
      <c r="I19583" t="str">
        <f>VLOOKUP(H19583,lookups!$B$2:$C$32,2,FALSE)</f>
        <v>Y</v>
      </c>
      <c r="J19583">
        <v>3</v>
      </c>
      <c r="K19583" t="s">
        <v>10</v>
      </c>
      <c r="L19583">
        <v>1</v>
      </c>
      <c r="M19583">
        <v>0</v>
      </c>
    </row>
    <row r="19584" spans="1:13" x14ac:dyDescent="0.3">
      <c r="A19584">
        <v>2013</v>
      </c>
      <c r="B19584">
        <v>21</v>
      </c>
      <c r="C19584" t="s">
        <v>30</v>
      </c>
      <c r="D19584" t="str">
        <f>VLOOKUP(C19584,lookups!$F$2:$H$27,2,FALSE)</f>
        <v>na</v>
      </c>
      <c r="E19584" t="str">
        <f>VLOOKUP(C19584,lookups!$F$2:$H$27,3,FALSE)</f>
        <v>na</v>
      </c>
      <c r="F19584" t="str">
        <f>VLOOKUP(C19584,lookups!$F$2:$I$27,4,FALSE)</f>
        <v>na</v>
      </c>
      <c r="G19584">
        <v>16</v>
      </c>
      <c r="H19584" t="s">
        <v>49</v>
      </c>
      <c r="I19584" t="str">
        <f>VLOOKUP(H19584,lookups!$B$2:$C$32,2,FALSE)</f>
        <v>Y</v>
      </c>
      <c r="J19584">
        <v>4</v>
      </c>
      <c r="K19584" t="s">
        <v>10</v>
      </c>
      <c r="L19584">
        <v>1</v>
      </c>
      <c r="M19584">
        <v>0</v>
      </c>
    </row>
    <row r="19585" spans="1:13" x14ac:dyDescent="0.3">
      <c r="A19585">
        <v>2013</v>
      </c>
      <c r="B19585">
        <v>21</v>
      </c>
      <c r="C19585" t="s">
        <v>30</v>
      </c>
      <c r="D19585" t="str">
        <f>VLOOKUP(C19585,lookups!$F$2:$H$27,2,FALSE)</f>
        <v>na</v>
      </c>
      <c r="E19585" t="str">
        <f>VLOOKUP(C19585,lookups!$F$2:$H$27,3,FALSE)</f>
        <v>na</v>
      </c>
      <c r="F19585" t="str">
        <f>VLOOKUP(C19585,lookups!$F$2:$I$27,4,FALSE)</f>
        <v>na</v>
      </c>
      <c r="G19585">
        <v>16</v>
      </c>
      <c r="H19585" t="s">
        <v>49</v>
      </c>
      <c r="I19585" t="str">
        <f>VLOOKUP(H19585,lookups!$B$2:$C$32,2,FALSE)</f>
        <v>Y</v>
      </c>
      <c r="J19585">
        <v>5</v>
      </c>
      <c r="K19585" t="s">
        <v>10</v>
      </c>
      <c r="L19585">
        <v>1</v>
      </c>
      <c r="M19585">
        <v>0</v>
      </c>
    </row>
    <row r="19586" spans="1:13" x14ac:dyDescent="0.3">
      <c r="A19586">
        <v>2013</v>
      </c>
      <c r="B19586">
        <v>22</v>
      </c>
      <c r="C19586" t="s">
        <v>31</v>
      </c>
      <c r="D19586" t="str">
        <f>VLOOKUP(C19586,lookups!$F$2:$H$27,2,FALSE)</f>
        <v>na</v>
      </c>
      <c r="E19586" t="str">
        <f>VLOOKUP(C19586,lookups!$F$2:$H$27,3,FALSE)</f>
        <v>na</v>
      </c>
      <c r="F19586" t="str">
        <f>VLOOKUP(C19586,lookups!$F$2:$I$27,4,FALSE)</f>
        <v>na</v>
      </c>
      <c r="G19586">
        <v>16</v>
      </c>
      <c r="H19586" t="s">
        <v>49</v>
      </c>
      <c r="I19586" t="str">
        <f>VLOOKUP(H19586,lookups!$B$2:$C$32,2,FALSE)</f>
        <v>Y</v>
      </c>
      <c r="J19586">
        <v>2</v>
      </c>
      <c r="K19586" t="s">
        <v>10</v>
      </c>
      <c r="L19586">
        <v>1</v>
      </c>
      <c r="M19586">
        <v>0</v>
      </c>
    </row>
    <row r="19587" spans="1:13" x14ac:dyDescent="0.3">
      <c r="A19587">
        <v>2013</v>
      </c>
      <c r="B19587">
        <v>22</v>
      </c>
      <c r="C19587" t="s">
        <v>31</v>
      </c>
      <c r="D19587" t="str">
        <f>VLOOKUP(C19587,lookups!$F$2:$H$27,2,FALSE)</f>
        <v>na</v>
      </c>
      <c r="E19587" t="str">
        <f>VLOOKUP(C19587,lookups!$F$2:$H$27,3,FALSE)</f>
        <v>na</v>
      </c>
      <c r="F19587" t="str">
        <f>VLOOKUP(C19587,lookups!$F$2:$I$27,4,FALSE)</f>
        <v>na</v>
      </c>
      <c r="G19587">
        <v>16</v>
      </c>
      <c r="H19587" t="s">
        <v>49</v>
      </c>
      <c r="I19587" t="str">
        <f>VLOOKUP(H19587,lookups!$B$2:$C$32,2,FALSE)</f>
        <v>Y</v>
      </c>
      <c r="J19587">
        <v>3</v>
      </c>
      <c r="K19587" t="s">
        <v>10</v>
      </c>
      <c r="L19587">
        <v>1</v>
      </c>
      <c r="M19587">
        <v>2.98</v>
      </c>
    </row>
    <row r="19588" spans="1:13" x14ac:dyDescent="0.3">
      <c r="A19588">
        <v>2013</v>
      </c>
      <c r="B19588">
        <v>22</v>
      </c>
      <c r="C19588" t="s">
        <v>31</v>
      </c>
      <c r="D19588" t="str">
        <f>VLOOKUP(C19588,lookups!$F$2:$H$27,2,FALSE)</f>
        <v>na</v>
      </c>
      <c r="E19588" t="str">
        <f>VLOOKUP(C19588,lookups!$F$2:$H$27,3,FALSE)</f>
        <v>na</v>
      </c>
      <c r="F19588" t="str">
        <f>VLOOKUP(C19588,lookups!$F$2:$I$27,4,FALSE)</f>
        <v>na</v>
      </c>
      <c r="G19588">
        <v>16</v>
      </c>
      <c r="H19588" t="s">
        <v>49</v>
      </c>
      <c r="I19588" t="str">
        <f>VLOOKUP(H19588,lookups!$B$2:$C$32,2,FALSE)</f>
        <v>Y</v>
      </c>
      <c r="J19588">
        <v>4</v>
      </c>
      <c r="K19588" t="s">
        <v>10</v>
      </c>
      <c r="L19588">
        <v>1</v>
      </c>
      <c r="M19588">
        <v>0</v>
      </c>
    </row>
    <row r="19589" spans="1:13" x14ac:dyDescent="0.3">
      <c r="A19589">
        <v>2013</v>
      </c>
      <c r="B19589">
        <v>22</v>
      </c>
      <c r="C19589" t="s">
        <v>31</v>
      </c>
      <c r="D19589" t="str">
        <f>VLOOKUP(C19589,lookups!$F$2:$H$27,2,FALSE)</f>
        <v>na</v>
      </c>
      <c r="E19589" t="str">
        <f>VLOOKUP(C19589,lookups!$F$2:$H$27,3,FALSE)</f>
        <v>na</v>
      </c>
      <c r="F19589" t="str">
        <f>VLOOKUP(C19589,lookups!$F$2:$I$27,4,FALSE)</f>
        <v>na</v>
      </c>
      <c r="G19589">
        <v>16</v>
      </c>
      <c r="H19589" t="s">
        <v>49</v>
      </c>
      <c r="I19589" t="str">
        <f>VLOOKUP(H19589,lookups!$B$2:$C$32,2,FALSE)</f>
        <v>Y</v>
      </c>
      <c r="J19589">
        <v>5</v>
      </c>
      <c r="K19589" t="s">
        <v>10</v>
      </c>
      <c r="L19589">
        <v>1</v>
      </c>
      <c r="M19589">
        <v>0</v>
      </c>
    </row>
    <row r="19590" spans="1:13" x14ac:dyDescent="0.3">
      <c r="A19590">
        <v>2013</v>
      </c>
      <c r="B19590">
        <v>23</v>
      </c>
      <c r="C19590" t="s">
        <v>32</v>
      </c>
      <c r="D19590" t="str">
        <f>VLOOKUP(C19590,lookups!$F$2:$H$27,2,FALSE)</f>
        <v>na</v>
      </c>
      <c r="E19590" t="str">
        <f>VLOOKUP(C19590,lookups!$F$2:$H$27,3,FALSE)</f>
        <v>na</v>
      </c>
      <c r="F19590" t="str">
        <f>VLOOKUP(C19590,lookups!$F$2:$I$27,4,FALSE)</f>
        <v>na</v>
      </c>
      <c r="G19590">
        <v>16</v>
      </c>
      <c r="H19590" t="s">
        <v>49</v>
      </c>
      <c r="I19590" t="str">
        <f>VLOOKUP(H19590,lookups!$B$2:$C$32,2,FALSE)</f>
        <v>Y</v>
      </c>
      <c r="J19590">
        <v>2</v>
      </c>
      <c r="K19590" t="s">
        <v>10</v>
      </c>
      <c r="L19590">
        <v>1</v>
      </c>
      <c r="M19590">
        <v>0</v>
      </c>
    </row>
    <row r="19591" spans="1:13" x14ac:dyDescent="0.3">
      <c r="A19591">
        <v>2013</v>
      </c>
      <c r="B19591">
        <v>23</v>
      </c>
      <c r="C19591" t="s">
        <v>32</v>
      </c>
      <c r="D19591" t="str">
        <f>VLOOKUP(C19591,lookups!$F$2:$H$27,2,FALSE)</f>
        <v>na</v>
      </c>
      <c r="E19591" t="str">
        <f>VLOOKUP(C19591,lookups!$F$2:$H$27,3,FALSE)</f>
        <v>na</v>
      </c>
      <c r="F19591" t="str">
        <f>VLOOKUP(C19591,lookups!$F$2:$I$27,4,FALSE)</f>
        <v>na</v>
      </c>
      <c r="G19591">
        <v>16</v>
      </c>
      <c r="H19591" t="s">
        <v>49</v>
      </c>
      <c r="I19591" t="str">
        <f>VLOOKUP(H19591,lookups!$B$2:$C$32,2,FALSE)</f>
        <v>Y</v>
      </c>
      <c r="J19591">
        <v>3</v>
      </c>
      <c r="K19591" t="s">
        <v>10</v>
      </c>
      <c r="L19591">
        <v>1</v>
      </c>
      <c r="M19591">
        <v>16.489999999999998</v>
      </c>
    </row>
    <row r="19592" spans="1:13" x14ac:dyDescent="0.3">
      <c r="A19592">
        <v>2013</v>
      </c>
      <c r="B19592">
        <v>23</v>
      </c>
      <c r="C19592" t="s">
        <v>32</v>
      </c>
      <c r="D19592" t="str">
        <f>VLOOKUP(C19592,lookups!$F$2:$H$27,2,FALSE)</f>
        <v>na</v>
      </c>
      <c r="E19592" t="str">
        <f>VLOOKUP(C19592,lookups!$F$2:$H$27,3,FALSE)</f>
        <v>na</v>
      </c>
      <c r="F19592" t="str">
        <f>VLOOKUP(C19592,lookups!$F$2:$I$27,4,FALSE)</f>
        <v>na</v>
      </c>
      <c r="G19592">
        <v>16</v>
      </c>
      <c r="H19592" t="s">
        <v>49</v>
      </c>
      <c r="I19592" t="str">
        <f>VLOOKUP(H19592,lookups!$B$2:$C$32,2,FALSE)</f>
        <v>Y</v>
      </c>
      <c r="J19592">
        <v>4</v>
      </c>
      <c r="K19592" t="s">
        <v>10</v>
      </c>
      <c r="L19592">
        <v>1</v>
      </c>
      <c r="M19592">
        <v>5.28</v>
      </c>
    </row>
    <row r="19593" spans="1:13" x14ac:dyDescent="0.3">
      <c r="A19593">
        <v>2013</v>
      </c>
      <c r="B19593">
        <v>23</v>
      </c>
      <c r="C19593" t="s">
        <v>32</v>
      </c>
      <c r="D19593" t="str">
        <f>VLOOKUP(C19593,lookups!$F$2:$H$27,2,FALSE)</f>
        <v>na</v>
      </c>
      <c r="E19593" t="str">
        <f>VLOOKUP(C19593,lookups!$F$2:$H$27,3,FALSE)</f>
        <v>na</v>
      </c>
      <c r="F19593" t="str">
        <f>VLOOKUP(C19593,lookups!$F$2:$I$27,4,FALSE)</f>
        <v>na</v>
      </c>
      <c r="G19593">
        <v>16</v>
      </c>
      <c r="H19593" t="s">
        <v>49</v>
      </c>
      <c r="I19593" t="str">
        <f>VLOOKUP(H19593,lookups!$B$2:$C$32,2,FALSE)</f>
        <v>Y</v>
      </c>
      <c r="J19593">
        <v>5</v>
      </c>
      <c r="K19593" t="s">
        <v>10</v>
      </c>
      <c r="L19593">
        <v>1</v>
      </c>
      <c r="M19593">
        <v>3.44</v>
      </c>
    </row>
    <row r="19594" spans="1:13" x14ac:dyDescent="0.3">
      <c r="A19594">
        <v>2013</v>
      </c>
      <c r="B19594">
        <v>24</v>
      </c>
      <c r="C19594" t="s">
        <v>33</v>
      </c>
      <c r="D19594" t="str">
        <f>VLOOKUP(C19594,lookups!$F$2:$H$27,2,FALSE)</f>
        <v>13-15</v>
      </c>
      <c r="E19594" t="str">
        <f>VLOOKUP(C19594,lookups!$F$2:$H$27,3,FALSE)</f>
        <v>NGS/SGS/JDF Sport</v>
      </c>
      <c r="F19594">
        <f>VLOOKUP(C19594,lookups!$F$2:$I$27,4,FALSE)</f>
        <v>7</v>
      </c>
      <c r="G19594">
        <v>16</v>
      </c>
      <c r="H19594" t="s">
        <v>49</v>
      </c>
      <c r="I19594" t="str">
        <f>VLOOKUP(H19594,lookups!$B$2:$C$32,2,FALSE)</f>
        <v>Y</v>
      </c>
      <c r="J19594">
        <v>2</v>
      </c>
      <c r="K19594" t="s">
        <v>10</v>
      </c>
      <c r="L19594">
        <v>1</v>
      </c>
      <c r="M19594">
        <v>8.27</v>
      </c>
    </row>
    <row r="19595" spans="1:13" x14ac:dyDescent="0.3">
      <c r="A19595">
        <v>2013</v>
      </c>
      <c r="B19595">
        <v>24</v>
      </c>
      <c r="C19595" t="s">
        <v>33</v>
      </c>
      <c r="D19595" t="str">
        <f>VLOOKUP(C19595,lookups!$F$2:$H$27,2,FALSE)</f>
        <v>13-15</v>
      </c>
      <c r="E19595" t="str">
        <f>VLOOKUP(C19595,lookups!$F$2:$H$27,3,FALSE)</f>
        <v>NGS/SGS/JDF Sport</v>
      </c>
      <c r="F19595">
        <f>VLOOKUP(C19595,lookups!$F$2:$I$27,4,FALSE)</f>
        <v>7</v>
      </c>
      <c r="G19595">
        <v>16</v>
      </c>
      <c r="H19595" t="s">
        <v>49</v>
      </c>
      <c r="I19595" t="str">
        <f>VLOOKUP(H19595,lookups!$B$2:$C$32,2,FALSE)</f>
        <v>Y</v>
      </c>
      <c r="J19595">
        <v>3</v>
      </c>
      <c r="K19595" t="s">
        <v>10</v>
      </c>
      <c r="L19595">
        <v>1</v>
      </c>
      <c r="M19595">
        <v>22.71</v>
      </c>
    </row>
    <row r="19596" spans="1:13" x14ac:dyDescent="0.3">
      <c r="A19596">
        <v>2013</v>
      </c>
      <c r="B19596">
        <v>24</v>
      </c>
      <c r="C19596" t="s">
        <v>33</v>
      </c>
      <c r="D19596" t="str">
        <f>VLOOKUP(C19596,lookups!$F$2:$H$27,2,FALSE)</f>
        <v>13-15</v>
      </c>
      <c r="E19596" t="str">
        <f>VLOOKUP(C19596,lookups!$F$2:$H$27,3,FALSE)</f>
        <v>NGS/SGS/JDF Sport</v>
      </c>
      <c r="F19596">
        <f>VLOOKUP(C19596,lookups!$F$2:$I$27,4,FALSE)</f>
        <v>7</v>
      </c>
      <c r="G19596">
        <v>16</v>
      </c>
      <c r="H19596" t="s">
        <v>49</v>
      </c>
      <c r="I19596" t="str">
        <f>VLOOKUP(H19596,lookups!$B$2:$C$32,2,FALSE)</f>
        <v>Y</v>
      </c>
      <c r="J19596">
        <v>4</v>
      </c>
      <c r="K19596" t="s">
        <v>10</v>
      </c>
      <c r="L19596">
        <v>1</v>
      </c>
      <c r="M19596">
        <v>58.75</v>
      </c>
    </row>
    <row r="19597" spans="1:13" x14ac:dyDescent="0.3">
      <c r="A19597">
        <v>2013</v>
      </c>
      <c r="B19597">
        <v>24</v>
      </c>
      <c r="C19597" t="s">
        <v>33</v>
      </c>
      <c r="D19597" t="str">
        <f>VLOOKUP(C19597,lookups!$F$2:$H$27,2,FALSE)</f>
        <v>13-15</v>
      </c>
      <c r="E19597" t="str">
        <f>VLOOKUP(C19597,lookups!$F$2:$H$27,3,FALSE)</f>
        <v>NGS/SGS/JDF Sport</v>
      </c>
      <c r="F19597">
        <f>VLOOKUP(C19597,lookups!$F$2:$I$27,4,FALSE)</f>
        <v>7</v>
      </c>
      <c r="G19597">
        <v>16</v>
      </c>
      <c r="H19597" t="s">
        <v>49</v>
      </c>
      <c r="I19597" t="str">
        <f>VLOOKUP(H19597,lookups!$B$2:$C$32,2,FALSE)</f>
        <v>Y</v>
      </c>
      <c r="J19597">
        <v>5</v>
      </c>
      <c r="K19597" t="s">
        <v>10</v>
      </c>
      <c r="L19597">
        <v>1</v>
      </c>
      <c r="M19597">
        <v>0</v>
      </c>
    </row>
    <row r="19598" spans="1:13" x14ac:dyDescent="0.3">
      <c r="A19598">
        <v>2013</v>
      </c>
      <c r="B19598">
        <v>25</v>
      </c>
      <c r="C19598" t="s">
        <v>34</v>
      </c>
      <c r="D19598" t="str">
        <f>VLOOKUP(C19598,lookups!$F$2:$H$27,2,FALSE)</f>
        <v>na</v>
      </c>
      <c r="E19598" t="str">
        <f>VLOOKUP(C19598,lookups!$F$2:$H$27,3,FALSE)</f>
        <v>na</v>
      </c>
      <c r="F19598" t="str">
        <f>VLOOKUP(C19598,lookups!$F$2:$I$27,4,FALSE)</f>
        <v>na</v>
      </c>
      <c r="G19598">
        <v>16</v>
      </c>
      <c r="H19598" t="s">
        <v>49</v>
      </c>
      <c r="I19598" t="str">
        <f>VLOOKUP(H19598,lookups!$B$2:$C$32,2,FALSE)</f>
        <v>Y</v>
      </c>
      <c r="J19598">
        <v>2</v>
      </c>
      <c r="K19598" t="s">
        <v>10</v>
      </c>
      <c r="L19598">
        <v>1</v>
      </c>
      <c r="M19598">
        <v>0</v>
      </c>
    </row>
    <row r="19599" spans="1:13" x14ac:dyDescent="0.3">
      <c r="A19599">
        <v>2013</v>
      </c>
      <c r="B19599">
        <v>25</v>
      </c>
      <c r="C19599" t="s">
        <v>34</v>
      </c>
      <c r="D19599" t="str">
        <f>VLOOKUP(C19599,lookups!$F$2:$H$27,2,FALSE)</f>
        <v>na</v>
      </c>
      <c r="E19599" t="str">
        <f>VLOOKUP(C19599,lookups!$F$2:$H$27,3,FALSE)</f>
        <v>na</v>
      </c>
      <c r="F19599" t="str">
        <f>VLOOKUP(C19599,lookups!$F$2:$I$27,4,FALSE)</f>
        <v>na</v>
      </c>
      <c r="G19599">
        <v>16</v>
      </c>
      <c r="H19599" t="s">
        <v>49</v>
      </c>
      <c r="I19599" t="str">
        <f>VLOOKUP(H19599,lookups!$B$2:$C$32,2,FALSE)</f>
        <v>Y</v>
      </c>
      <c r="J19599">
        <v>3</v>
      </c>
      <c r="K19599" t="s">
        <v>10</v>
      </c>
      <c r="L19599">
        <v>1</v>
      </c>
      <c r="M19599">
        <v>0</v>
      </c>
    </row>
    <row r="19600" spans="1:13" x14ac:dyDescent="0.3">
      <c r="A19600">
        <v>2013</v>
      </c>
      <c r="B19600">
        <v>25</v>
      </c>
      <c r="C19600" t="s">
        <v>34</v>
      </c>
      <c r="D19600" t="str">
        <f>VLOOKUP(C19600,lookups!$F$2:$H$27,2,FALSE)</f>
        <v>na</v>
      </c>
      <c r="E19600" t="str">
        <f>VLOOKUP(C19600,lookups!$F$2:$H$27,3,FALSE)</f>
        <v>na</v>
      </c>
      <c r="F19600" t="str">
        <f>VLOOKUP(C19600,lookups!$F$2:$I$27,4,FALSE)</f>
        <v>na</v>
      </c>
      <c r="G19600">
        <v>16</v>
      </c>
      <c r="H19600" t="s">
        <v>49</v>
      </c>
      <c r="I19600" t="str">
        <f>VLOOKUP(H19600,lookups!$B$2:$C$32,2,FALSE)</f>
        <v>Y</v>
      </c>
      <c r="J19600">
        <v>4</v>
      </c>
      <c r="K19600" t="s">
        <v>10</v>
      </c>
      <c r="L19600">
        <v>1</v>
      </c>
      <c r="M19600">
        <v>0</v>
      </c>
    </row>
    <row r="19601" spans="1:13" x14ac:dyDescent="0.3">
      <c r="A19601">
        <v>2013</v>
      </c>
      <c r="B19601">
        <v>25</v>
      </c>
      <c r="C19601" t="s">
        <v>34</v>
      </c>
      <c r="D19601" t="str">
        <f>VLOOKUP(C19601,lookups!$F$2:$H$27,2,FALSE)</f>
        <v>na</v>
      </c>
      <c r="E19601" t="str">
        <f>VLOOKUP(C19601,lookups!$F$2:$H$27,3,FALSE)</f>
        <v>na</v>
      </c>
      <c r="F19601" t="str">
        <f>VLOOKUP(C19601,lookups!$F$2:$I$27,4,FALSE)</f>
        <v>na</v>
      </c>
      <c r="G19601">
        <v>16</v>
      </c>
      <c r="H19601" t="s">
        <v>49</v>
      </c>
      <c r="I19601" t="str">
        <f>VLOOKUP(H19601,lookups!$B$2:$C$32,2,FALSE)</f>
        <v>Y</v>
      </c>
      <c r="J19601">
        <v>5</v>
      </c>
      <c r="K19601" t="s">
        <v>10</v>
      </c>
      <c r="L19601">
        <v>1</v>
      </c>
      <c r="M19601">
        <v>0</v>
      </c>
    </row>
    <row r="19602" spans="1:13" x14ac:dyDescent="0.3">
      <c r="A19602">
        <v>2013</v>
      </c>
      <c r="B19602">
        <v>1</v>
      </c>
      <c r="C19602" t="s">
        <v>8</v>
      </c>
      <c r="D19602" t="str">
        <f>VLOOKUP(C19602,lookups!$F$2:$H$27,2,FALSE)</f>
        <v>na</v>
      </c>
      <c r="E19602" t="str">
        <f>VLOOKUP(C19602,lookups!$F$2:$H$27,3,FALSE)</f>
        <v>na</v>
      </c>
      <c r="F19602" t="str">
        <f>VLOOKUP(C19602,lookups!$F$2:$I$27,4,FALSE)</f>
        <v>na</v>
      </c>
      <c r="G19602">
        <v>17</v>
      </c>
      <c r="H19602" t="s">
        <v>50</v>
      </c>
      <c r="I19602" t="str">
        <f>VLOOKUP(H19602,lookups!$B$2:$C$32,2,FALSE)</f>
        <v>Y</v>
      </c>
      <c r="J19602">
        <v>2</v>
      </c>
      <c r="K19602" t="s">
        <v>10</v>
      </c>
      <c r="L19602">
        <v>1</v>
      </c>
      <c r="M19602">
        <v>0</v>
      </c>
    </row>
    <row r="19603" spans="1:13" x14ac:dyDescent="0.3">
      <c r="A19603">
        <v>2013</v>
      </c>
      <c r="B19603">
        <v>1</v>
      </c>
      <c r="C19603" t="s">
        <v>8</v>
      </c>
      <c r="D19603" t="str">
        <f>VLOOKUP(C19603,lookups!$F$2:$H$27,2,FALSE)</f>
        <v>na</v>
      </c>
      <c r="E19603" t="str">
        <f>VLOOKUP(C19603,lookups!$F$2:$H$27,3,FALSE)</f>
        <v>na</v>
      </c>
      <c r="F19603" t="str">
        <f>VLOOKUP(C19603,lookups!$F$2:$I$27,4,FALSE)</f>
        <v>na</v>
      </c>
      <c r="G19603">
        <v>17</v>
      </c>
      <c r="H19603" t="s">
        <v>50</v>
      </c>
      <c r="I19603" t="str">
        <f>VLOOKUP(H19603,lookups!$B$2:$C$32,2,FALSE)</f>
        <v>Y</v>
      </c>
      <c r="J19603">
        <v>3</v>
      </c>
      <c r="K19603" t="s">
        <v>10</v>
      </c>
      <c r="L19603">
        <v>1</v>
      </c>
      <c r="M19603">
        <v>0</v>
      </c>
    </row>
    <row r="19604" spans="1:13" x14ac:dyDescent="0.3">
      <c r="A19604">
        <v>2013</v>
      </c>
      <c r="B19604">
        <v>1</v>
      </c>
      <c r="C19604" t="s">
        <v>8</v>
      </c>
      <c r="D19604" t="str">
        <f>VLOOKUP(C19604,lookups!$F$2:$H$27,2,FALSE)</f>
        <v>na</v>
      </c>
      <c r="E19604" t="str">
        <f>VLOOKUP(C19604,lookups!$F$2:$H$27,3,FALSE)</f>
        <v>na</v>
      </c>
      <c r="F19604" t="str">
        <f>VLOOKUP(C19604,lookups!$F$2:$I$27,4,FALSE)</f>
        <v>na</v>
      </c>
      <c r="G19604">
        <v>17</v>
      </c>
      <c r="H19604" t="s">
        <v>50</v>
      </c>
      <c r="I19604" t="str">
        <f>VLOOKUP(H19604,lookups!$B$2:$C$32,2,FALSE)</f>
        <v>Y</v>
      </c>
      <c r="J19604">
        <v>4</v>
      </c>
      <c r="K19604" t="s">
        <v>10</v>
      </c>
      <c r="L19604">
        <v>1</v>
      </c>
      <c r="M19604">
        <v>34.76</v>
      </c>
    </row>
    <row r="19605" spans="1:13" x14ac:dyDescent="0.3">
      <c r="A19605">
        <v>2013</v>
      </c>
      <c r="B19605">
        <v>1</v>
      </c>
      <c r="C19605" t="s">
        <v>8</v>
      </c>
      <c r="D19605" t="str">
        <f>VLOOKUP(C19605,lookups!$F$2:$H$27,2,FALSE)</f>
        <v>na</v>
      </c>
      <c r="E19605" t="str">
        <f>VLOOKUP(C19605,lookups!$F$2:$H$27,3,FALSE)</f>
        <v>na</v>
      </c>
      <c r="F19605" t="str">
        <f>VLOOKUP(C19605,lookups!$F$2:$I$27,4,FALSE)</f>
        <v>na</v>
      </c>
      <c r="G19605">
        <v>17</v>
      </c>
      <c r="H19605" t="s">
        <v>50</v>
      </c>
      <c r="I19605" t="str">
        <f>VLOOKUP(H19605,lookups!$B$2:$C$32,2,FALSE)</f>
        <v>Y</v>
      </c>
      <c r="J19605">
        <v>5</v>
      </c>
      <c r="K19605" t="s">
        <v>10</v>
      </c>
      <c r="L19605">
        <v>1</v>
      </c>
      <c r="M19605">
        <v>0</v>
      </c>
    </row>
    <row r="19606" spans="1:13" x14ac:dyDescent="0.3">
      <c r="A19606">
        <v>2013</v>
      </c>
      <c r="B19606">
        <v>2</v>
      </c>
      <c r="C19606" t="s">
        <v>11</v>
      </c>
      <c r="D19606" t="str">
        <f>VLOOKUP(C19606,lookups!$F$2:$H$27,2,FALSE)</f>
        <v>na</v>
      </c>
      <c r="E19606" t="str">
        <f>VLOOKUP(C19606,lookups!$F$2:$H$27,3,FALSE)</f>
        <v>na</v>
      </c>
      <c r="F19606" t="str">
        <f>VLOOKUP(C19606,lookups!$F$2:$I$27,4,FALSE)</f>
        <v>na</v>
      </c>
      <c r="G19606">
        <v>17</v>
      </c>
      <c r="H19606" t="s">
        <v>50</v>
      </c>
      <c r="I19606" t="str">
        <f>VLOOKUP(H19606,lookups!$B$2:$C$32,2,FALSE)</f>
        <v>Y</v>
      </c>
      <c r="J19606">
        <v>2</v>
      </c>
      <c r="K19606" t="s">
        <v>10</v>
      </c>
      <c r="L19606">
        <v>1</v>
      </c>
      <c r="M19606">
        <v>5.94</v>
      </c>
    </row>
    <row r="19607" spans="1:13" x14ac:dyDescent="0.3">
      <c r="A19607">
        <v>2013</v>
      </c>
      <c r="B19607">
        <v>2</v>
      </c>
      <c r="C19607" t="s">
        <v>11</v>
      </c>
      <c r="D19607" t="str">
        <f>VLOOKUP(C19607,lookups!$F$2:$H$27,2,FALSE)</f>
        <v>na</v>
      </c>
      <c r="E19607" t="str">
        <f>VLOOKUP(C19607,lookups!$F$2:$H$27,3,FALSE)</f>
        <v>na</v>
      </c>
      <c r="F19607" t="str">
        <f>VLOOKUP(C19607,lookups!$F$2:$I$27,4,FALSE)</f>
        <v>na</v>
      </c>
      <c r="G19607">
        <v>17</v>
      </c>
      <c r="H19607" t="s">
        <v>50</v>
      </c>
      <c r="I19607" t="str">
        <f>VLOOKUP(H19607,lookups!$B$2:$C$32,2,FALSE)</f>
        <v>Y</v>
      </c>
      <c r="J19607">
        <v>3</v>
      </c>
      <c r="K19607" t="s">
        <v>10</v>
      </c>
      <c r="L19607">
        <v>1</v>
      </c>
      <c r="M19607">
        <v>10.58</v>
      </c>
    </row>
    <row r="19608" spans="1:13" x14ac:dyDescent="0.3">
      <c r="A19608">
        <v>2013</v>
      </c>
      <c r="B19608">
        <v>2</v>
      </c>
      <c r="C19608" t="s">
        <v>11</v>
      </c>
      <c r="D19608" t="str">
        <f>VLOOKUP(C19608,lookups!$F$2:$H$27,2,FALSE)</f>
        <v>na</v>
      </c>
      <c r="E19608" t="str">
        <f>VLOOKUP(C19608,lookups!$F$2:$H$27,3,FALSE)</f>
        <v>na</v>
      </c>
      <c r="F19608" t="str">
        <f>VLOOKUP(C19608,lookups!$F$2:$I$27,4,FALSE)</f>
        <v>na</v>
      </c>
      <c r="G19608">
        <v>17</v>
      </c>
      <c r="H19608" t="s">
        <v>50</v>
      </c>
      <c r="I19608" t="str">
        <f>VLOOKUP(H19608,lookups!$B$2:$C$32,2,FALSE)</f>
        <v>Y</v>
      </c>
      <c r="J19608">
        <v>4</v>
      </c>
      <c r="K19608" t="s">
        <v>10</v>
      </c>
      <c r="L19608">
        <v>1</v>
      </c>
      <c r="M19608">
        <v>16.690000000000001</v>
      </c>
    </row>
    <row r="19609" spans="1:13" x14ac:dyDescent="0.3">
      <c r="A19609">
        <v>2013</v>
      </c>
      <c r="B19609">
        <v>2</v>
      </c>
      <c r="C19609" t="s">
        <v>11</v>
      </c>
      <c r="D19609" t="str">
        <f>VLOOKUP(C19609,lookups!$F$2:$H$27,2,FALSE)</f>
        <v>na</v>
      </c>
      <c r="E19609" t="str">
        <f>VLOOKUP(C19609,lookups!$F$2:$H$27,3,FALSE)</f>
        <v>na</v>
      </c>
      <c r="F19609" t="str">
        <f>VLOOKUP(C19609,lookups!$F$2:$I$27,4,FALSE)</f>
        <v>na</v>
      </c>
      <c r="G19609">
        <v>17</v>
      </c>
      <c r="H19609" t="s">
        <v>50</v>
      </c>
      <c r="I19609" t="str">
        <f>VLOOKUP(H19609,lookups!$B$2:$C$32,2,FALSE)</f>
        <v>Y</v>
      </c>
      <c r="J19609">
        <v>5</v>
      </c>
      <c r="K19609" t="s">
        <v>10</v>
      </c>
      <c r="L19609">
        <v>1</v>
      </c>
      <c r="M19609">
        <v>0</v>
      </c>
    </row>
    <row r="19610" spans="1:13" x14ac:dyDescent="0.3">
      <c r="A19610">
        <v>2013</v>
      </c>
      <c r="B19610">
        <v>3</v>
      </c>
      <c r="C19610" t="s">
        <v>12</v>
      </c>
      <c r="D19610" t="str">
        <f>VLOOKUP(C19610,lookups!$F$2:$H$27,2,FALSE)</f>
        <v>na</v>
      </c>
      <c r="E19610" t="str">
        <f>VLOOKUP(C19610,lookups!$F$2:$H$27,3,FALSE)</f>
        <v>na</v>
      </c>
      <c r="F19610" t="str">
        <f>VLOOKUP(C19610,lookups!$F$2:$I$27,4,FALSE)</f>
        <v>na</v>
      </c>
      <c r="G19610">
        <v>17</v>
      </c>
      <c r="H19610" t="s">
        <v>50</v>
      </c>
      <c r="I19610" t="str">
        <f>VLOOKUP(H19610,lookups!$B$2:$C$32,2,FALSE)</f>
        <v>Y</v>
      </c>
      <c r="J19610">
        <v>2</v>
      </c>
      <c r="K19610" t="s">
        <v>10</v>
      </c>
      <c r="L19610">
        <v>1</v>
      </c>
      <c r="M19610">
        <v>0</v>
      </c>
    </row>
    <row r="19611" spans="1:13" x14ac:dyDescent="0.3">
      <c r="A19611">
        <v>2013</v>
      </c>
      <c r="B19611">
        <v>3</v>
      </c>
      <c r="C19611" t="s">
        <v>12</v>
      </c>
      <c r="D19611" t="str">
        <f>VLOOKUP(C19611,lookups!$F$2:$H$27,2,FALSE)</f>
        <v>na</v>
      </c>
      <c r="E19611" t="str">
        <f>VLOOKUP(C19611,lookups!$F$2:$H$27,3,FALSE)</f>
        <v>na</v>
      </c>
      <c r="F19611" t="str">
        <f>VLOOKUP(C19611,lookups!$F$2:$I$27,4,FALSE)</f>
        <v>na</v>
      </c>
      <c r="G19611">
        <v>17</v>
      </c>
      <c r="H19611" t="s">
        <v>50</v>
      </c>
      <c r="I19611" t="str">
        <f>VLOOKUP(H19611,lookups!$B$2:$C$32,2,FALSE)</f>
        <v>Y</v>
      </c>
      <c r="J19611">
        <v>3</v>
      </c>
      <c r="K19611" t="s">
        <v>10</v>
      </c>
      <c r="L19611">
        <v>1</v>
      </c>
      <c r="M19611">
        <v>0</v>
      </c>
    </row>
    <row r="19612" spans="1:13" x14ac:dyDescent="0.3">
      <c r="A19612">
        <v>2013</v>
      </c>
      <c r="B19612">
        <v>3</v>
      </c>
      <c r="C19612" t="s">
        <v>12</v>
      </c>
      <c r="D19612" t="str">
        <f>VLOOKUP(C19612,lookups!$F$2:$H$27,2,FALSE)</f>
        <v>na</v>
      </c>
      <c r="E19612" t="str">
        <f>VLOOKUP(C19612,lookups!$F$2:$H$27,3,FALSE)</f>
        <v>na</v>
      </c>
      <c r="F19612" t="str">
        <f>VLOOKUP(C19612,lookups!$F$2:$I$27,4,FALSE)</f>
        <v>na</v>
      </c>
      <c r="G19612">
        <v>17</v>
      </c>
      <c r="H19612" t="s">
        <v>50</v>
      </c>
      <c r="I19612" t="str">
        <f>VLOOKUP(H19612,lookups!$B$2:$C$32,2,FALSE)</f>
        <v>Y</v>
      </c>
      <c r="J19612">
        <v>4</v>
      </c>
      <c r="K19612" t="s">
        <v>10</v>
      </c>
      <c r="L19612">
        <v>1</v>
      </c>
      <c r="M19612">
        <v>0</v>
      </c>
    </row>
    <row r="19613" spans="1:13" x14ac:dyDescent="0.3">
      <c r="A19613">
        <v>2013</v>
      </c>
      <c r="B19613">
        <v>3</v>
      </c>
      <c r="C19613" t="s">
        <v>12</v>
      </c>
      <c r="D19613" t="str">
        <f>VLOOKUP(C19613,lookups!$F$2:$H$27,2,FALSE)</f>
        <v>na</v>
      </c>
      <c r="E19613" t="str">
        <f>VLOOKUP(C19613,lookups!$F$2:$H$27,3,FALSE)</f>
        <v>na</v>
      </c>
      <c r="F19613" t="str">
        <f>VLOOKUP(C19613,lookups!$F$2:$I$27,4,FALSE)</f>
        <v>na</v>
      </c>
      <c r="G19613">
        <v>17</v>
      </c>
      <c r="H19613" t="s">
        <v>50</v>
      </c>
      <c r="I19613" t="str">
        <f>VLOOKUP(H19613,lookups!$B$2:$C$32,2,FALSE)</f>
        <v>Y</v>
      </c>
      <c r="J19613">
        <v>5</v>
      </c>
      <c r="K19613" t="s">
        <v>10</v>
      </c>
      <c r="L19613">
        <v>1</v>
      </c>
      <c r="M19613">
        <v>0</v>
      </c>
    </row>
    <row r="19614" spans="1:13" x14ac:dyDescent="0.3">
      <c r="A19614">
        <v>2013</v>
      </c>
      <c r="B19614">
        <v>4</v>
      </c>
      <c r="C19614" t="s">
        <v>13</v>
      </c>
      <c r="D19614">
        <f>VLOOKUP(C19614,lookups!$F$2:$H$27,2,FALSE)</f>
        <v>10</v>
      </c>
      <c r="E19614" t="str">
        <f>VLOOKUP(C19614,lookups!$F$2:$H$27,3,FALSE)</f>
        <v>WCVI Troll</v>
      </c>
      <c r="F19614">
        <f>VLOOKUP(C19614,lookups!$F$2:$I$27,4,FALSE)</f>
        <v>6</v>
      </c>
      <c r="G19614">
        <v>17</v>
      </c>
      <c r="H19614" t="s">
        <v>50</v>
      </c>
      <c r="I19614" t="str">
        <f>VLOOKUP(H19614,lookups!$B$2:$C$32,2,FALSE)</f>
        <v>Y</v>
      </c>
      <c r="J19614">
        <v>2</v>
      </c>
      <c r="K19614" t="s">
        <v>10</v>
      </c>
      <c r="L19614">
        <v>1</v>
      </c>
      <c r="M19614">
        <v>4.43</v>
      </c>
    </row>
    <row r="19615" spans="1:13" x14ac:dyDescent="0.3">
      <c r="A19615">
        <v>2013</v>
      </c>
      <c r="B19615">
        <v>4</v>
      </c>
      <c r="C19615" t="s">
        <v>13</v>
      </c>
      <c r="D19615">
        <f>VLOOKUP(C19615,lookups!$F$2:$H$27,2,FALSE)</f>
        <v>10</v>
      </c>
      <c r="E19615" t="str">
        <f>VLOOKUP(C19615,lookups!$F$2:$H$27,3,FALSE)</f>
        <v>WCVI Troll</v>
      </c>
      <c r="F19615">
        <f>VLOOKUP(C19615,lookups!$F$2:$I$27,4,FALSE)</f>
        <v>6</v>
      </c>
      <c r="G19615">
        <v>17</v>
      </c>
      <c r="H19615" t="s">
        <v>50</v>
      </c>
      <c r="I19615" t="str">
        <f>VLOOKUP(H19615,lookups!$B$2:$C$32,2,FALSE)</f>
        <v>Y</v>
      </c>
      <c r="J19615">
        <v>3</v>
      </c>
      <c r="K19615" t="s">
        <v>10</v>
      </c>
      <c r="L19615">
        <v>1</v>
      </c>
      <c r="M19615">
        <v>36.35</v>
      </c>
    </row>
    <row r="19616" spans="1:13" x14ac:dyDescent="0.3">
      <c r="A19616">
        <v>2013</v>
      </c>
      <c r="B19616">
        <v>4</v>
      </c>
      <c r="C19616" t="s">
        <v>13</v>
      </c>
      <c r="D19616">
        <f>VLOOKUP(C19616,lookups!$F$2:$H$27,2,FALSE)</f>
        <v>10</v>
      </c>
      <c r="E19616" t="str">
        <f>VLOOKUP(C19616,lookups!$F$2:$H$27,3,FALSE)</f>
        <v>WCVI Troll</v>
      </c>
      <c r="F19616">
        <f>VLOOKUP(C19616,lookups!$F$2:$I$27,4,FALSE)</f>
        <v>6</v>
      </c>
      <c r="G19616">
        <v>17</v>
      </c>
      <c r="H19616" t="s">
        <v>50</v>
      </c>
      <c r="I19616" t="str">
        <f>VLOOKUP(H19616,lookups!$B$2:$C$32,2,FALSE)</f>
        <v>Y</v>
      </c>
      <c r="J19616">
        <v>4</v>
      </c>
      <c r="K19616" t="s">
        <v>10</v>
      </c>
      <c r="L19616">
        <v>1</v>
      </c>
      <c r="M19616">
        <v>13.47</v>
      </c>
    </row>
    <row r="19617" spans="1:13" x14ac:dyDescent="0.3">
      <c r="A19617">
        <v>2013</v>
      </c>
      <c r="B19617">
        <v>4</v>
      </c>
      <c r="C19617" t="s">
        <v>13</v>
      </c>
      <c r="D19617">
        <f>VLOOKUP(C19617,lookups!$F$2:$H$27,2,FALSE)</f>
        <v>10</v>
      </c>
      <c r="E19617" t="str">
        <f>VLOOKUP(C19617,lookups!$F$2:$H$27,3,FALSE)</f>
        <v>WCVI Troll</v>
      </c>
      <c r="F19617">
        <f>VLOOKUP(C19617,lookups!$F$2:$I$27,4,FALSE)</f>
        <v>6</v>
      </c>
      <c r="G19617">
        <v>17</v>
      </c>
      <c r="H19617" t="s">
        <v>50</v>
      </c>
      <c r="I19617" t="str">
        <f>VLOOKUP(H19617,lookups!$B$2:$C$32,2,FALSE)</f>
        <v>Y</v>
      </c>
      <c r="J19617">
        <v>5</v>
      </c>
      <c r="K19617" t="s">
        <v>10</v>
      </c>
      <c r="L19617">
        <v>1</v>
      </c>
      <c r="M19617">
        <v>3.84</v>
      </c>
    </row>
    <row r="19618" spans="1:13" x14ac:dyDescent="0.3">
      <c r="A19618">
        <v>2013</v>
      </c>
      <c r="B19618">
        <v>5</v>
      </c>
      <c r="C19618" t="s">
        <v>14</v>
      </c>
      <c r="D19618" t="str">
        <f>VLOOKUP(C19618,lookups!$F$2:$H$27,2,FALSE)</f>
        <v>na</v>
      </c>
      <c r="E19618" t="str">
        <f>VLOOKUP(C19618,lookups!$F$2:$H$27,3,FALSE)</f>
        <v>na</v>
      </c>
      <c r="F19618" t="str">
        <f>VLOOKUP(C19618,lookups!$F$2:$I$27,4,FALSE)</f>
        <v>na</v>
      </c>
      <c r="G19618">
        <v>17</v>
      </c>
      <c r="H19618" t="s">
        <v>50</v>
      </c>
      <c r="I19618" t="str">
        <f>VLOOKUP(H19618,lookups!$B$2:$C$32,2,FALSE)</f>
        <v>Y</v>
      </c>
      <c r="J19618">
        <v>2</v>
      </c>
      <c r="K19618" t="s">
        <v>10</v>
      </c>
      <c r="L19618">
        <v>1</v>
      </c>
      <c r="M19618">
        <v>0</v>
      </c>
    </row>
    <row r="19619" spans="1:13" x14ac:dyDescent="0.3">
      <c r="A19619">
        <v>2013</v>
      </c>
      <c r="B19619">
        <v>5</v>
      </c>
      <c r="C19619" t="s">
        <v>14</v>
      </c>
      <c r="D19619" t="str">
        <f>VLOOKUP(C19619,lookups!$F$2:$H$27,2,FALSE)</f>
        <v>na</v>
      </c>
      <c r="E19619" t="str">
        <f>VLOOKUP(C19619,lookups!$F$2:$H$27,3,FALSE)</f>
        <v>na</v>
      </c>
      <c r="F19619" t="str">
        <f>VLOOKUP(C19619,lookups!$F$2:$I$27,4,FALSE)</f>
        <v>na</v>
      </c>
      <c r="G19619">
        <v>17</v>
      </c>
      <c r="H19619" t="s">
        <v>50</v>
      </c>
      <c r="I19619" t="str">
        <f>VLOOKUP(H19619,lookups!$B$2:$C$32,2,FALSE)</f>
        <v>Y</v>
      </c>
      <c r="J19619">
        <v>3</v>
      </c>
      <c r="K19619" t="s">
        <v>10</v>
      </c>
      <c r="L19619">
        <v>1</v>
      </c>
      <c r="M19619">
        <v>0</v>
      </c>
    </row>
    <row r="19620" spans="1:13" x14ac:dyDescent="0.3">
      <c r="A19620">
        <v>2013</v>
      </c>
      <c r="B19620">
        <v>5</v>
      </c>
      <c r="C19620" t="s">
        <v>14</v>
      </c>
      <c r="D19620" t="str">
        <f>VLOOKUP(C19620,lookups!$F$2:$H$27,2,FALSE)</f>
        <v>na</v>
      </c>
      <c r="E19620" t="str">
        <f>VLOOKUP(C19620,lookups!$F$2:$H$27,3,FALSE)</f>
        <v>na</v>
      </c>
      <c r="F19620" t="str">
        <f>VLOOKUP(C19620,lookups!$F$2:$I$27,4,FALSE)</f>
        <v>na</v>
      </c>
      <c r="G19620">
        <v>17</v>
      </c>
      <c r="H19620" t="s">
        <v>50</v>
      </c>
      <c r="I19620" t="str">
        <f>VLOOKUP(H19620,lookups!$B$2:$C$32,2,FALSE)</f>
        <v>Y</v>
      </c>
      <c r="J19620">
        <v>4</v>
      </c>
      <c r="K19620" t="s">
        <v>10</v>
      </c>
      <c r="L19620">
        <v>1</v>
      </c>
      <c r="M19620">
        <v>0</v>
      </c>
    </row>
    <row r="19621" spans="1:13" x14ac:dyDescent="0.3">
      <c r="A19621">
        <v>2013</v>
      </c>
      <c r="B19621">
        <v>5</v>
      </c>
      <c r="C19621" t="s">
        <v>14</v>
      </c>
      <c r="D19621" t="str">
        <f>VLOOKUP(C19621,lookups!$F$2:$H$27,2,FALSE)</f>
        <v>na</v>
      </c>
      <c r="E19621" t="str">
        <f>VLOOKUP(C19621,lookups!$F$2:$H$27,3,FALSE)</f>
        <v>na</v>
      </c>
      <c r="F19621" t="str">
        <f>VLOOKUP(C19621,lookups!$F$2:$I$27,4,FALSE)</f>
        <v>na</v>
      </c>
      <c r="G19621">
        <v>17</v>
      </c>
      <c r="H19621" t="s">
        <v>50</v>
      </c>
      <c r="I19621" t="str">
        <f>VLOOKUP(H19621,lookups!$B$2:$C$32,2,FALSE)</f>
        <v>Y</v>
      </c>
      <c r="J19621">
        <v>5</v>
      </c>
      <c r="K19621" t="s">
        <v>10</v>
      </c>
      <c r="L19621">
        <v>1</v>
      </c>
      <c r="M19621">
        <v>0</v>
      </c>
    </row>
    <row r="19622" spans="1:13" x14ac:dyDescent="0.3">
      <c r="A19622">
        <v>2013</v>
      </c>
      <c r="B19622">
        <v>6</v>
      </c>
      <c r="C19622" t="s">
        <v>15</v>
      </c>
      <c r="D19622" t="str">
        <f>VLOOKUP(C19622,lookups!$F$2:$H$27,2,FALSE)</f>
        <v>na</v>
      </c>
      <c r="E19622" t="str">
        <f>VLOOKUP(C19622,lookups!$F$2:$H$27,3,FALSE)</f>
        <v>na</v>
      </c>
      <c r="F19622" t="str">
        <f>VLOOKUP(C19622,lookups!$F$2:$I$27,4,FALSE)</f>
        <v>na</v>
      </c>
      <c r="G19622">
        <v>17</v>
      </c>
      <c r="H19622" t="s">
        <v>50</v>
      </c>
      <c r="I19622" t="str">
        <f>VLOOKUP(H19622,lookups!$B$2:$C$32,2,FALSE)</f>
        <v>Y</v>
      </c>
      <c r="J19622">
        <v>2</v>
      </c>
      <c r="K19622" t="s">
        <v>10</v>
      </c>
      <c r="L19622">
        <v>1</v>
      </c>
      <c r="M19622">
        <v>0</v>
      </c>
    </row>
    <row r="19623" spans="1:13" x14ac:dyDescent="0.3">
      <c r="A19623">
        <v>2013</v>
      </c>
      <c r="B19623">
        <v>6</v>
      </c>
      <c r="C19623" t="s">
        <v>15</v>
      </c>
      <c r="D19623" t="str">
        <f>VLOOKUP(C19623,lookups!$F$2:$H$27,2,FALSE)</f>
        <v>na</v>
      </c>
      <c r="E19623" t="str">
        <f>VLOOKUP(C19623,lookups!$F$2:$H$27,3,FALSE)</f>
        <v>na</v>
      </c>
      <c r="F19623" t="str">
        <f>VLOOKUP(C19623,lookups!$F$2:$I$27,4,FALSE)</f>
        <v>na</v>
      </c>
      <c r="G19623">
        <v>17</v>
      </c>
      <c r="H19623" t="s">
        <v>50</v>
      </c>
      <c r="I19623" t="str">
        <f>VLOOKUP(H19623,lookups!$B$2:$C$32,2,FALSE)</f>
        <v>Y</v>
      </c>
      <c r="J19623">
        <v>3</v>
      </c>
      <c r="K19623" t="s">
        <v>10</v>
      </c>
      <c r="L19623">
        <v>1</v>
      </c>
      <c r="M19623">
        <v>0</v>
      </c>
    </row>
    <row r="19624" spans="1:13" x14ac:dyDescent="0.3">
      <c r="A19624">
        <v>2013</v>
      </c>
      <c r="B19624">
        <v>6</v>
      </c>
      <c r="C19624" t="s">
        <v>15</v>
      </c>
      <c r="D19624" t="str">
        <f>VLOOKUP(C19624,lookups!$F$2:$H$27,2,FALSE)</f>
        <v>na</v>
      </c>
      <c r="E19624" t="str">
        <f>VLOOKUP(C19624,lookups!$F$2:$H$27,3,FALSE)</f>
        <v>na</v>
      </c>
      <c r="F19624" t="str">
        <f>VLOOKUP(C19624,lookups!$F$2:$I$27,4,FALSE)</f>
        <v>na</v>
      </c>
      <c r="G19624">
        <v>17</v>
      </c>
      <c r="H19624" t="s">
        <v>50</v>
      </c>
      <c r="I19624" t="str">
        <f>VLOOKUP(H19624,lookups!$B$2:$C$32,2,FALSE)</f>
        <v>Y</v>
      </c>
      <c r="J19624">
        <v>4</v>
      </c>
      <c r="K19624" t="s">
        <v>10</v>
      </c>
      <c r="L19624">
        <v>1</v>
      </c>
      <c r="M19624">
        <v>0</v>
      </c>
    </row>
    <row r="19625" spans="1:13" x14ac:dyDescent="0.3">
      <c r="A19625">
        <v>2013</v>
      </c>
      <c r="B19625">
        <v>6</v>
      </c>
      <c r="C19625" t="s">
        <v>15</v>
      </c>
      <c r="D19625" t="str">
        <f>VLOOKUP(C19625,lookups!$F$2:$H$27,2,FALSE)</f>
        <v>na</v>
      </c>
      <c r="E19625" t="str">
        <f>VLOOKUP(C19625,lookups!$F$2:$H$27,3,FALSE)</f>
        <v>na</v>
      </c>
      <c r="F19625" t="str">
        <f>VLOOKUP(C19625,lookups!$F$2:$I$27,4,FALSE)</f>
        <v>na</v>
      </c>
      <c r="G19625">
        <v>17</v>
      </c>
      <c r="H19625" t="s">
        <v>50</v>
      </c>
      <c r="I19625" t="str">
        <f>VLOOKUP(H19625,lookups!$B$2:$C$32,2,FALSE)</f>
        <v>Y</v>
      </c>
      <c r="J19625">
        <v>5</v>
      </c>
      <c r="K19625" t="s">
        <v>10</v>
      </c>
      <c r="L19625">
        <v>1</v>
      </c>
      <c r="M19625">
        <v>0</v>
      </c>
    </row>
    <row r="19626" spans="1:13" x14ac:dyDescent="0.3">
      <c r="A19626">
        <v>2013</v>
      </c>
      <c r="B19626">
        <v>7</v>
      </c>
      <c r="C19626" t="s">
        <v>16</v>
      </c>
      <c r="D19626">
        <f>VLOOKUP(C19626,lookups!$F$2:$H$27,2,FALSE)</f>
        <v>2</v>
      </c>
      <c r="E19626" t="str">
        <f>VLOOKUP(C19626,lookups!$F$2:$H$27,3,FALSE)</f>
        <v>SEAK Net</v>
      </c>
      <c r="F19626">
        <f>VLOOKUP(C19626,lookups!$F$2:$I$27,4,FALSE)</f>
        <v>1</v>
      </c>
      <c r="G19626">
        <v>17</v>
      </c>
      <c r="H19626" t="s">
        <v>50</v>
      </c>
      <c r="I19626" t="str">
        <f>VLOOKUP(H19626,lookups!$B$2:$C$32,2,FALSE)</f>
        <v>Y</v>
      </c>
      <c r="J19626">
        <v>2</v>
      </c>
      <c r="K19626" t="s">
        <v>10</v>
      </c>
      <c r="L19626">
        <v>1</v>
      </c>
      <c r="M19626">
        <v>0</v>
      </c>
    </row>
    <row r="19627" spans="1:13" x14ac:dyDescent="0.3">
      <c r="A19627">
        <v>2013</v>
      </c>
      <c r="B19627">
        <v>7</v>
      </c>
      <c r="C19627" t="s">
        <v>16</v>
      </c>
      <c r="D19627">
        <f>VLOOKUP(C19627,lookups!$F$2:$H$27,2,FALSE)</f>
        <v>2</v>
      </c>
      <c r="E19627" t="str">
        <f>VLOOKUP(C19627,lookups!$F$2:$H$27,3,FALSE)</f>
        <v>SEAK Net</v>
      </c>
      <c r="F19627">
        <f>VLOOKUP(C19627,lookups!$F$2:$I$27,4,FALSE)</f>
        <v>1</v>
      </c>
      <c r="G19627">
        <v>17</v>
      </c>
      <c r="H19627" t="s">
        <v>50</v>
      </c>
      <c r="I19627" t="str">
        <f>VLOOKUP(H19627,lookups!$B$2:$C$32,2,FALSE)</f>
        <v>Y</v>
      </c>
      <c r="J19627">
        <v>3</v>
      </c>
      <c r="K19627" t="s">
        <v>10</v>
      </c>
      <c r="L19627">
        <v>1</v>
      </c>
      <c r="M19627">
        <v>0.9</v>
      </c>
    </row>
    <row r="19628" spans="1:13" x14ac:dyDescent="0.3">
      <c r="A19628">
        <v>2013</v>
      </c>
      <c r="B19628">
        <v>7</v>
      </c>
      <c r="C19628" t="s">
        <v>16</v>
      </c>
      <c r="D19628">
        <f>VLOOKUP(C19628,lookups!$F$2:$H$27,2,FALSE)</f>
        <v>2</v>
      </c>
      <c r="E19628" t="str">
        <f>VLOOKUP(C19628,lookups!$F$2:$H$27,3,FALSE)</f>
        <v>SEAK Net</v>
      </c>
      <c r="F19628">
        <f>VLOOKUP(C19628,lookups!$F$2:$I$27,4,FALSE)</f>
        <v>1</v>
      </c>
      <c r="G19628">
        <v>17</v>
      </c>
      <c r="H19628" t="s">
        <v>50</v>
      </c>
      <c r="I19628" t="str">
        <f>VLOOKUP(H19628,lookups!$B$2:$C$32,2,FALSE)</f>
        <v>Y</v>
      </c>
      <c r="J19628">
        <v>4</v>
      </c>
      <c r="K19628" t="s">
        <v>10</v>
      </c>
      <c r="L19628">
        <v>1</v>
      </c>
      <c r="M19628">
        <v>0</v>
      </c>
    </row>
    <row r="19629" spans="1:13" x14ac:dyDescent="0.3">
      <c r="A19629">
        <v>2013</v>
      </c>
      <c r="B19629">
        <v>7</v>
      </c>
      <c r="C19629" t="s">
        <v>16</v>
      </c>
      <c r="D19629">
        <f>VLOOKUP(C19629,lookups!$F$2:$H$27,2,FALSE)</f>
        <v>2</v>
      </c>
      <c r="E19629" t="str">
        <f>VLOOKUP(C19629,lookups!$F$2:$H$27,3,FALSE)</f>
        <v>SEAK Net</v>
      </c>
      <c r="F19629">
        <f>VLOOKUP(C19629,lookups!$F$2:$I$27,4,FALSE)</f>
        <v>1</v>
      </c>
      <c r="G19629">
        <v>17</v>
      </c>
      <c r="H19629" t="s">
        <v>50</v>
      </c>
      <c r="I19629" t="str">
        <f>VLOOKUP(H19629,lookups!$B$2:$C$32,2,FALSE)</f>
        <v>Y</v>
      </c>
      <c r="J19629">
        <v>5</v>
      </c>
      <c r="K19629" t="s">
        <v>10</v>
      </c>
      <c r="L19629">
        <v>1</v>
      </c>
      <c r="M19629">
        <v>0</v>
      </c>
    </row>
    <row r="19630" spans="1:13" x14ac:dyDescent="0.3">
      <c r="A19630">
        <v>2013</v>
      </c>
      <c r="B19630">
        <v>8</v>
      </c>
      <c r="C19630" t="s">
        <v>17</v>
      </c>
      <c r="D19630">
        <f>VLOOKUP(C19630,lookups!$F$2:$H$27,2,FALSE)</f>
        <v>4</v>
      </c>
      <c r="E19630" t="str">
        <f>VLOOKUP(C19630,lookups!$F$2:$H$27,3,FALSE)</f>
        <v>N/C BC Net</v>
      </c>
      <c r="F19630">
        <f>VLOOKUP(C19630,lookups!$F$2:$I$27,4,FALSE)</f>
        <v>3</v>
      </c>
      <c r="G19630">
        <v>17</v>
      </c>
      <c r="H19630" t="s">
        <v>50</v>
      </c>
      <c r="I19630" t="str">
        <f>VLOOKUP(H19630,lookups!$B$2:$C$32,2,FALSE)</f>
        <v>Y</v>
      </c>
      <c r="J19630">
        <v>2</v>
      </c>
      <c r="K19630" t="s">
        <v>10</v>
      </c>
      <c r="L19630">
        <v>1</v>
      </c>
      <c r="M19630">
        <v>0</v>
      </c>
    </row>
    <row r="19631" spans="1:13" x14ac:dyDescent="0.3">
      <c r="A19631">
        <v>2013</v>
      </c>
      <c r="B19631">
        <v>8</v>
      </c>
      <c r="C19631" t="s">
        <v>17</v>
      </c>
      <c r="D19631">
        <f>VLOOKUP(C19631,lookups!$F$2:$H$27,2,FALSE)</f>
        <v>4</v>
      </c>
      <c r="E19631" t="str">
        <f>VLOOKUP(C19631,lookups!$F$2:$H$27,3,FALSE)</f>
        <v>N/C BC Net</v>
      </c>
      <c r="F19631">
        <f>VLOOKUP(C19631,lookups!$F$2:$I$27,4,FALSE)</f>
        <v>3</v>
      </c>
      <c r="G19631">
        <v>17</v>
      </c>
      <c r="H19631" t="s">
        <v>50</v>
      </c>
      <c r="I19631" t="str">
        <f>VLOOKUP(H19631,lookups!$B$2:$C$32,2,FALSE)</f>
        <v>Y</v>
      </c>
      <c r="J19631">
        <v>3</v>
      </c>
      <c r="K19631" t="s">
        <v>10</v>
      </c>
      <c r="L19631">
        <v>1</v>
      </c>
      <c r="M19631">
        <v>0.71</v>
      </c>
    </row>
    <row r="19632" spans="1:13" x14ac:dyDescent="0.3">
      <c r="A19632">
        <v>2013</v>
      </c>
      <c r="B19632">
        <v>8</v>
      </c>
      <c r="C19632" t="s">
        <v>17</v>
      </c>
      <c r="D19632">
        <f>VLOOKUP(C19632,lookups!$F$2:$H$27,2,FALSE)</f>
        <v>4</v>
      </c>
      <c r="E19632" t="str">
        <f>VLOOKUP(C19632,lookups!$F$2:$H$27,3,FALSE)</f>
        <v>N/C BC Net</v>
      </c>
      <c r="F19632">
        <f>VLOOKUP(C19632,lookups!$F$2:$I$27,4,FALSE)</f>
        <v>3</v>
      </c>
      <c r="G19632">
        <v>17</v>
      </c>
      <c r="H19632" t="s">
        <v>50</v>
      </c>
      <c r="I19632" t="str">
        <f>VLOOKUP(H19632,lookups!$B$2:$C$32,2,FALSE)</f>
        <v>Y</v>
      </c>
      <c r="J19632">
        <v>4</v>
      </c>
      <c r="K19632" t="s">
        <v>10</v>
      </c>
      <c r="L19632">
        <v>1</v>
      </c>
      <c r="M19632">
        <v>0</v>
      </c>
    </row>
    <row r="19633" spans="1:13" x14ac:dyDescent="0.3">
      <c r="A19633">
        <v>2013</v>
      </c>
      <c r="B19633">
        <v>8</v>
      </c>
      <c r="C19633" t="s">
        <v>17</v>
      </c>
      <c r="D19633">
        <f>VLOOKUP(C19633,lookups!$F$2:$H$27,2,FALSE)</f>
        <v>4</v>
      </c>
      <c r="E19633" t="str">
        <f>VLOOKUP(C19633,lookups!$F$2:$H$27,3,FALSE)</f>
        <v>N/C BC Net</v>
      </c>
      <c r="F19633">
        <f>VLOOKUP(C19633,lookups!$F$2:$I$27,4,FALSE)</f>
        <v>3</v>
      </c>
      <c r="G19633">
        <v>17</v>
      </c>
      <c r="H19633" t="s">
        <v>50</v>
      </c>
      <c r="I19633" t="str">
        <f>VLOOKUP(H19633,lookups!$B$2:$C$32,2,FALSE)</f>
        <v>Y</v>
      </c>
      <c r="J19633">
        <v>5</v>
      </c>
      <c r="K19633" t="s">
        <v>10</v>
      </c>
      <c r="L19633">
        <v>1</v>
      </c>
      <c r="M19633">
        <v>0</v>
      </c>
    </row>
    <row r="19634" spans="1:13" x14ac:dyDescent="0.3">
      <c r="A19634">
        <v>2013</v>
      </c>
      <c r="B19634">
        <v>9</v>
      </c>
      <c r="C19634" t="s">
        <v>18</v>
      </c>
      <c r="D19634" t="str">
        <f>VLOOKUP(C19634,lookups!$F$2:$H$27,2,FALSE)</f>
        <v>na</v>
      </c>
      <c r="E19634" t="str">
        <f>VLOOKUP(C19634,lookups!$F$2:$H$27,3,FALSE)</f>
        <v>na</v>
      </c>
      <c r="F19634" t="str">
        <f>VLOOKUP(C19634,lookups!$F$2:$I$27,4,FALSE)</f>
        <v>na</v>
      </c>
      <c r="G19634">
        <v>17</v>
      </c>
      <c r="H19634" t="s">
        <v>50</v>
      </c>
      <c r="I19634" t="str">
        <f>VLOOKUP(H19634,lookups!$B$2:$C$32,2,FALSE)</f>
        <v>Y</v>
      </c>
      <c r="J19634">
        <v>2</v>
      </c>
      <c r="K19634" t="s">
        <v>10</v>
      </c>
      <c r="L19634">
        <v>1</v>
      </c>
      <c r="M19634">
        <v>7.99</v>
      </c>
    </row>
    <row r="19635" spans="1:13" x14ac:dyDescent="0.3">
      <c r="A19635">
        <v>2013</v>
      </c>
      <c r="B19635">
        <v>9</v>
      </c>
      <c r="C19635" t="s">
        <v>18</v>
      </c>
      <c r="D19635" t="str">
        <f>VLOOKUP(C19635,lookups!$F$2:$H$27,2,FALSE)</f>
        <v>na</v>
      </c>
      <c r="E19635" t="str">
        <f>VLOOKUP(C19635,lookups!$F$2:$H$27,3,FALSE)</f>
        <v>na</v>
      </c>
      <c r="F19635" t="str">
        <f>VLOOKUP(C19635,lookups!$F$2:$I$27,4,FALSE)</f>
        <v>na</v>
      </c>
      <c r="G19635">
        <v>17</v>
      </c>
      <c r="H19635" t="s">
        <v>50</v>
      </c>
      <c r="I19635" t="str">
        <f>VLOOKUP(H19635,lookups!$B$2:$C$32,2,FALSE)</f>
        <v>Y</v>
      </c>
      <c r="J19635">
        <v>3</v>
      </c>
      <c r="K19635" t="s">
        <v>10</v>
      </c>
      <c r="L19635">
        <v>1</v>
      </c>
      <c r="M19635">
        <v>10.28</v>
      </c>
    </row>
    <row r="19636" spans="1:13" x14ac:dyDescent="0.3">
      <c r="A19636">
        <v>2013</v>
      </c>
      <c r="B19636">
        <v>9</v>
      </c>
      <c r="C19636" t="s">
        <v>18</v>
      </c>
      <c r="D19636" t="str">
        <f>VLOOKUP(C19636,lookups!$F$2:$H$27,2,FALSE)</f>
        <v>na</v>
      </c>
      <c r="E19636" t="str">
        <f>VLOOKUP(C19636,lookups!$F$2:$H$27,3,FALSE)</f>
        <v>na</v>
      </c>
      <c r="F19636" t="str">
        <f>VLOOKUP(C19636,lookups!$F$2:$I$27,4,FALSE)</f>
        <v>na</v>
      </c>
      <c r="G19636">
        <v>17</v>
      </c>
      <c r="H19636" t="s">
        <v>50</v>
      </c>
      <c r="I19636" t="str">
        <f>VLOOKUP(H19636,lookups!$B$2:$C$32,2,FALSE)</f>
        <v>Y</v>
      </c>
      <c r="J19636">
        <v>4</v>
      </c>
      <c r="K19636" t="s">
        <v>10</v>
      </c>
      <c r="L19636">
        <v>1</v>
      </c>
      <c r="M19636">
        <v>0.16</v>
      </c>
    </row>
    <row r="19637" spans="1:13" x14ac:dyDescent="0.3">
      <c r="A19637">
        <v>2013</v>
      </c>
      <c r="B19637">
        <v>9</v>
      </c>
      <c r="C19637" t="s">
        <v>18</v>
      </c>
      <c r="D19637" t="str">
        <f>VLOOKUP(C19637,lookups!$F$2:$H$27,2,FALSE)</f>
        <v>na</v>
      </c>
      <c r="E19637" t="str">
        <f>VLOOKUP(C19637,lookups!$F$2:$H$27,3,FALSE)</f>
        <v>na</v>
      </c>
      <c r="F19637" t="str">
        <f>VLOOKUP(C19637,lookups!$F$2:$I$27,4,FALSE)</f>
        <v>na</v>
      </c>
      <c r="G19637">
        <v>17</v>
      </c>
      <c r="H19637" t="s">
        <v>50</v>
      </c>
      <c r="I19637" t="str">
        <f>VLOOKUP(H19637,lookups!$B$2:$C$32,2,FALSE)</f>
        <v>Y</v>
      </c>
      <c r="J19637">
        <v>5</v>
      </c>
      <c r="K19637" t="s">
        <v>10</v>
      </c>
      <c r="L19637">
        <v>1</v>
      </c>
      <c r="M19637">
        <v>0</v>
      </c>
    </row>
    <row r="19638" spans="1:13" x14ac:dyDescent="0.3">
      <c r="A19638">
        <v>2013</v>
      </c>
      <c r="B19638">
        <v>10</v>
      </c>
      <c r="C19638" t="s">
        <v>19</v>
      </c>
      <c r="D19638">
        <f>VLOOKUP(C19638,lookups!$F$2:$H$27,2,FALSE)</f>
        <v>5</v>
      </c>
      <c r="E19638" t="str">
        <f>VLOOKUP(C19638,lookups!$F$2:$H$27,3,FALSE)</f>
        <v>WCVI Net</v>
      </c>
      <c r="F19638">
        <f>VLOOKUP(C19638,lookups!$F$2:$I$27,4,FALSE)</f>
        <v>4</v>
      </c>
      <c r="G19638">
        <v>17</v>
      </c>
      <c r="H19638" t="s">
        <v>50</v>
      </c>
      <c r="I19638" t="str">
        <f>VLOOKUP(H19638,lookups!$B$2:$C$32,2,FALSE)</f>
        <v>Y</v>
      </c>
      <c r="J19638">
        <v>2</v>
      </c>
      <c r="K19638" t="s">
        <v>10</v>
      </c>
      <c r="L19638">
        <v>1</v>
      </c>
      <c r="M19638">
        <v>3.86</v>
      </c>
    </row>
    <row r="19639" spans="1:13" x14ac:dyDescent="0.3">
      <c r="A19639">
        <v>2013</v>
      </c>
      <c r="B19639">
        <v>10</v>
      </c>
      <c r="C19639" t="s">
        <v>19</v>
      </c>
      <c r="D19639">
        <f>VLOOKUP(C19639,lookups!$F$2:$H$27,2,FALSE)</f>
        <v>5</v>
      </c>
      <c r="E19639" t="str">
        <f>VLOOKUP(C19639,lookups!$F$2:$H$27,3,FALSE)</f>
        <v>WCVI Net</v>
      </c>
      <c r="F19639">
        <f>VLOOKUP(C19639,lookups!$F$2:$I$27,4,FALSE)</f>
        <v>4</v>
      </c>
      <c r="G19639">
        <v>17</v>
      </c>
      <c r="H19639" t="s">
        <v>50</v>
      </c>
      <c r="I19639" t="str">
        <f>VLOOKUP(H19639,lookups!$B$2:$C$32,2,FALSE)</f>
        <v>Y</v>
      </c>
      <c r="J19639">
        <v>3</v>
      </c>
      <c r="K19639" t="s">
        <v>10</v>
      </c>
      <c r="L19639">
        <v>1</v>
      </c>
      <c r="M19639">
        <v>27.3</v>
      </c>
    </row>
    <row r="19640" spans="1:13" x14ac:dyDescent="0.3">
      <c r="A19640">
        <v>2013</v>
      </c>
      <c r="B19640">
        <v>10</v>
      </c>
      <c r="C19640" t="s">
        <v>19</v>
      </c>
      <c r="D19640">
        <f>VLOOKUP(C19640,lookups!$F$2:$H$27,2,FALSE)</f>
        <v>5</v>
      </c>
      <c r="E19640" t="str">
        <f>VLOOKUP(C19640,lookups!$F$2:$H$27,3,FALSE)</f>
        <v>WCVI Net</v>
      </c>
      <c r="F19640">
        <f>VLOOKUP(C19640,lookups!$F$2:$I$27,4,FALSE)</f>
        <v>4</v>
      </c>
      <c r="G19640">
        <v>17</v>
      </c>
      <c r="H19640" t="s">
        <v>50</v>
      </c>
      <c r="I19640" t="str">
        <f>VLOOKUP(H19640,lookups!$B$2:$C$32,2,FALSE)</f>
        <v>Y</v>
      </c>
      <c r="J19640">
        <v>4</v>
      </c>
      <c r="K19640" t="s">
        <v>10</v>
      </c>
      <c r="L19640">
        <v>1</v>
      </c>
      <c r="M19640">
        <v>1.04</v>
      </c>
    </row>
    <row r="19641" spans="1:13" x14ac:dyDescent="0.3">
      <c r="A19641">
        <v>2013</v>
      </c>
      <c r="B19641">
        <v>10</v>
      </c>
      <c r="C19641" t="s">
        <v>19</v>
      </c>
      <c r="D19641">
        <f>VLOOKUP(C19641,lookups!$F$2:$H$27,2,FALSE)</f>
        <v>5</v>
      </c>
      <c r="E19641" t="str">
        <f>VLOOKUP(C19641,lookups!$F$2:$H$27,3,FALSE)</f>
        <v>WCVI Net</v>
      </c>
      <c r="F19641">
        <f>VLOOKUP(C19641,lookups!$F$2:$I$27,4,FALSE)</f>
        <v>4</v>
      </c>
      <c r="G19641">
        <v>17</v>
      </c>
      <c r="H19641" t="s">
        <v>50</v>
      </c>
      <c r="I19641" t="str">
        <f>VLOOKUP(H19641,lookups!$B$2:$C$32,2,FALSE)</f>
        <v>Y</v>
      </c>
      <c r="J19641">
        <v>5</v>
      </c>
      <c r="K19641" t="s">
        <v>10</v>
      </c>
      <c r="L19641">
        <v>1</v>
      </c>
      <c r="M19641">
        <v>2.33</v>
      </c>
    </row>
    <row r="19642" spans="1:13" x14ac:dyDescent="0.3">
      <c r="A19642">
        <v>2013</v>
      </c>
      <c r="B19642">
        <v>11</v>
      </c>
      <c r="C19642" t="s">
        <v>20</v>
      </c>
      <c r="D19642" t="str">
        <f>VLOOKUP(C19642,lookups!$F$2:$H$27,2,FALSE)</f>
        <v>6-7</v>
      </c>
      <c r="E19642" t="str">
        <f>VLOOKUP(C19642,lookups!$F$2:$H$27,3,FALSE)</f>
        <v>GeoStr/BC JDF Net</v>
      </c>
      <c r="F19642">
        <f>VLOOKUP(C19642,lookups!$F$2:$I$27,4,FALSE)</f>
        <v>5</v>
      </c>
      <c r="G19642">
        <v>17</v>
      </c>
      <c r="H19642" t="s">
        <v>50</v>
      </c>
      <c r="I19642" t="str">
        <f>VLOOKUP(H19642,lookups!$B$2:$C$32,2,FALSE)</f>
        <v>Y</v>
      </c>
      <c r="J19642">
        <v>2</v>
      </c>
      <c r="K19642" t="s">
        <v>10</v>
      </c>
      <c r="L19642">
        <v>1</v>
      </c>
      <c r="M19642">
        <v>0</v>
      </c>
    </row>
    <row r="19643" spans="1:13" x14ac:dyDescent="0.3">
      <c r="A19643">
        <v>2013</v>
      </c>
      <c r="B19643">
        <v>11</v>
      </c>
      <c r="C19643" t="s">
        <v>20</v>
      </c>
      <c r="D19643" t="str">
        <f>VLOOKUP(C19643,lookups!$F$2:$H$27,2,FALSE)</f>
        <v>6-7</v>
      </c>
      <c r="E19643" t="str">
        <f>VLOOKUP(C19643,lookups!$F$2:$H$27,3,FALSE)</f>
        <v>GeoStr/BC JDF Net</v>
      </c>
      <c r="F19643">
        <f>VLOOKUP(C19643,lookups!$F$2:$I$27,4,FALSE)</f>
        <v>5</v>
      </c>
      <c r="G19643">
        <v>17</v>
      </c>
      <c r="H19643" t="s">
        <v>50</v>
      </c>
      <c r="I19643" t="str">
        <f>VLOOKUP(H19643,lookups!$B$2:$C$32,2,FALSE)</f>
        <v>Y</v>
      </c>
      <c r="J19643">
        <v>3</v>
      </c>
      <c r="K19643" t="s">
        <v>10</v>
      </c>
      <c r="L19643">
        <v>1</v>
      </c>
      <c r="M19643">
        <v>0</v>
      </c>
    </row>
    <row r="19644" spans="1:13" x14ac:dyDescent="0.3">
      <c r="A19644">
        <v>2013</v>
      </c>
      <c r="B19644">
        <v>11</v>
      </c>
      <c r="C19644" t="s">
        <v>20</v>
      </c>
      <c r="D19644" t="str">
        <f>VLOOKUP(C19644,lookups!$F$2:$H$27,2,FALSE)</f>
        <v>6-7</v>
      </c>
      <c r="E19644" t="str">
        <f>VLOOKUP(C19644,lookups!$F$2:$H$27,3,FALSE)</f>
        <v>GeoStr/BC JDF Net</v>
      </c>
      <c r="F19644">
        <f>VLOOKUP(C19644,lookups!$F$2:$I$27,4,FALSE)</f>
        <v>5</v>
      </c>
      <c r="G19644">
        <v>17</v>
      </c>
      <c r="H19644" t="s">
        <v>50</v>
      </c>
      <c r="I19644" t="str">
        <f>VLOOKUP(H19644,lookups!$B$2:$C$32,2,FALSE)</f>
        <v>Y</v>
      </c>
      <c r="J19644">
        <v>4</v>
      </c>
      <c r="K19644" t="s">
        <v>10</v>
      </c>
      <c r="L19644">
        <v>1</v>
      </c>
      <c r="M19644">
        <v>0</v>
      </c>
    </row>
    <row r="19645" spans="1:13" x14ac:dyDescent="0.3">
      <c r="A19645">
        <v>2013</v>
      </c>
      <c r="B19645">
        <v>11</v>
      </c>
      <c r="C19645" t="s">
        <v>20</v>
      </c>
      <c r="D19645" t="str">
        <f>VLOOKUP(C19645,lookups!$F$2:$H$27,2,FALSE)</f>
        <v>6-7</v>
      </c>
      <c r="E19645" t="str">
        <f>VLOOKUP(C19645,lookups!$F$2:$H$27,3,FALSE)</f>
        <v>GeoStr/BC JDF Net</v>
      </c>
      <c r="F19645">
        <f>VLOOKUP(C19645,lookups!$F$2:$I$27,4,FALSE)</f>
        <v>5</v>
      </c>
      <c r="G19645">
        <v>17</v>
      </c>
      <c r="H19645" t="s">
        <v>50</v>
      </c>
      <c r="I19645" t="str">
        <f>VLOOKUP(H19645,lookups!$B$2:$C$32,2,FALSE)</f>
        <v>Y</v>
      </c>
      <c r="J19645">
        <v>5</v>
      </c>
      <c r="K19645" t="s">
        <v>10</v>
      </c>
      <c r="L19645">
        <v>1</v>
      </c>
      <c r="M19645">
        <v>0</v>
      </c>
    </row>
    <row r="19646" spans="1:13" x14ac:dyDescent="0.3">
      <c r="A19646">
        <v>2013</v>
      </c>
      <c r="B19646">
        <v>12</v>
      </c>
      <c r="C19646" t="s">
        <v>21</v>
      </c>
      <c r="D19646" t="str">
        <f>VLOOKUP(C19646,lookups!$F$2:$H$27,2,FALSE)</f>
        <v>na</v>
      </c>
      <c r="E19646" t="str">
        <f>VLOOKUP(C19646,lookups!$F$2:$H$27,3,FALSE)</f>
        <v>na</v>
      </c>
      <c r="F19646" t="str">
        <f>VLOOKUP(C19646,lookups!$F$2:$I$27,4,FALSE)</f>
        <v>na</v>
      </c>
      <c r="G19646">
        <v>17</v>
      </c>
      <c r="H19646" t="s">
        <v>50</v>
      </c>
      <c r="I19646" t="str">
        <f>VLOOKUP(H19646,lookups!$B$2:$C$32,2,FALSE)</f>
        <v>Y</v>
      </c>
      <c r="J19646">
        <v>2</v>
      </c>
      <c r="K19646" t="s">
        <v>10</v>
      </c>
      <c r="L19646">
        <v>1</v>
      </c>
      <c r="M19646">
        <v>0.16</v>
      </c>
    </row>
    <row r="19647" spans="1:13" x14ac:dyDescent="0.3">
      <c r="A19647">
        <v>2013</v>
      </c>
      <c r="B19647">
        <v>12</v>
      </c>
      <c r="C19647" t="s">
        <v>21</v>
      </c>
      <c r="D19647" t="str">
        <f>VLOOKUP(C19647,lookups!$F$2:$H$27,2,FALSE)</f>
        <v>na</v>
      </c>
      <c r="E19647" t="str">
        <f>VLOOKUP(C19647,lookups!$F$2:$H$27,3,FALSE)</f>
        <v>na</v>
      </c>
      <c r="F19647" t="str">
        <f>VLOOKUP(C19647,lookups!$F$2:$I$27,4,FALSE)</f>
        <v>na</v>
      </c>
      <c r="G19647">
        <v>17</v>
      </c>
      <c r="H19647" t="s">
        <v>50</v>
      </c>
      <c r="I19647" t="str">
        <f>VLOOKUP(H19647,lookups!$B$2:$C$32,2,FALSE)</f>
        <v>Y</v>
      </c>
      <c r="J19647">
        <v>3</v>
      </c>
      <c r="K19647" t="s">
        <v>10</v>
      </c>
      <c r="L19647">
        <v>1</v>
      </c>
      <c r="M19647">
        <v>0.47</v>
      </c>
    </row>
    <row r="19648" spans="1:13" x14ac:dyDescent="0.3">
      <c r="A19648">
        <v>2013</v>
      </c>
      <c r="B19648">
        <v>12</v>
      </c>
      <c r="C19648" t="s">
        <v>21</v>
      </c>
      <c r="D19648" t="str">
        <f>VLOOKUP(C19648,lookups!$F$2:$H$27,2,FALSE)</f>
        <v>na</v>
      </c>
      <c r="E19648" t="str">
        <f>VLOOKUP(C19648,lookups!$F$2:$H$27,3,FALSE)</f>
        <v>na</v>
      </c>
      <c r="F19648" t="str">
        <f>VLOOKUP(C19648,lookups!$F$2:$I$27,4,FALSE)</f>
        <v>na</v>
      </c>
      <c r="G19648">
        <v>17</v>
      </c>
      <c r="H19648" t="s">
        <v>50</v>
      </c>
      <c r="I19648" t="str">
        <f>VLOOKUP(H19648,lookups!$B$2:$C$32,2,FALSE)</f>
        <v>Y</v>
      </c>
      <c r="J19648">
        <v>4</v>
      </c>
      <c r="K19648" t="s">
        <v>10</v>
      </c>
      <c r="L19648">
        <v>1</v>
      </c>
      <c r="M19648">
        <v>0.88</v>
      </c>
    </row>
    <row r="19649" spans="1:13" x14ac:dyDescent="0.3">
      <c r="A19649">
        <v>2013</v>
      </c>
      <c r="B19649">
        <v>12</v>
      </c>
      <c r="C19649" t="s">
        <v>21</v>
      </c>
      <c r="D19649" t="str">
        <f>VLOOKUP(C19649,lookups!$F$2:$H$27,2,FALSE)</f>
        <v>na</v>
      </c>
      <c r="E19649" t="str">
        <f>VLOOKUP(C19649,lookups!$F$2:$H$27,3,FALSE)</f>
        <v>na</v>
      </c>
      <c r="F19649" t="str">
        <f>VLOOKUP(C19649,lookups!$F$2:$I$27,4,FALSE)</f>
        <v>na</v>
      </c>
      <c r="G19649">
        <v>17</v>
      </c>
      <c r="H19649" t="s">
        <v>50</v>
      </c>
      <c r="I19649" t="str">
        <f>VLOOKUP(H19649,lookups!$B$2:$C$32,2,FALSE)</f>
        <v>Y</v>
      </c>
      <c r="J19649">
        <v>5</v>
      </c>
      <c r="K19649" t="s">
        <v>10</v>
      </c>
      <c r="L19649">
        <v>1</v>
      </c>
      <c r="M19649">
        <v>0</v>
      </c>
    </row>
    <row r="19650" spans="1:13" x14ac:dyDescent="0.3">
      <c r="A19650">
        <v>2013</v>
      </c>
      <c r="B19650">
        <v>13</v>
      </c>
      <c r="C19650" t="s">
        <v>22</v>
      </c>
      <c r="D19650" t="str">
        <f>VLOOKUP(C19650,lookups!$F$2:$H$27,2,FALSE)</f>
        <v>na</v>
      </c>
      <c r="E19650" t="str">
        <f>VLOOKUP(C19650,lookups!$F$2:$H$27,3,FALSE)</f>
        <v>na</v>
      </c>
      <c r="F19650" t="str">
        <f>VLOOKUP(C19650,lookups!$F$2:$I$27,4,FALSE)</f>
        <v>na</v>
      </c>
      <c r="G19650">
        <v>17</v>
      </c>
      <c r="H19650" t="s">
        <v>50</v>
      </c>
      <c r="I19650" t="str">
        <f>VLOOKUP(H19650,lookups!$B$2:$C$32,2,FALSE)</f>
        <v>Y</v>
      </c>
      <c r="J19650">
        <v>2</v>
      </c>
      <c r="K19650" t="s">
        <v>10</v>
      </c>
      <c r="L19650">
        <v>1</v>
      </c>
      <c r="M19650">
        <v>0</v>
      </c>
    </row>
    <row r="19651" spans="1:13" x14ac:dyDescent="0.3">
      <c r="A19651">
        <v>2013</v>
      </c>
      <c r="B19651">
        <v>13</v>
      </c>
      <c r="C19651" t="s">
        <v>22</v>
      </c>
      <c r="D19651" t="str">
        <f>VLOOKUP(C19651,lookups!$F$2:$H$27,2,FALSE)</f>
        <v>na</v>
      </c>
      <c r="E19651" t="str">
        <f>VLOOKUP(C19651,lookups!$F$2:$H$27,3,FALSE)</f>
        <v>na</v>
      </c>
      <c r="F19651" t="str">
        <f>VLOOKUP(C19651,lookups!$F$2:$I$27,4,FALSE)</f>
        <v>na</v>
      </c>
      <c r="G19651">
        <v>17</v>
      </c>
      <c r="H19651" t="s">
        <v>50</v>
      </c>
      <c r="I19651" t="str">
        <f>VLOOKUP(H19651,lookups!$B$2:$C$32,2,FALSE)</f>
        <v>Y</v>
      </c>
      <c r="J19651">
        <v>3</v>
      </c>
      <c r="K19651" t="s">
        <v>10</v>
      </c>
      <c r="L19651">
        <v>1</v>
      </c>
      <c r="M19651">
        <v>23.57</v>
      </c>
    </row>
    <row r="19652" spans="1:13" x14ac:dyDescent="0.3">
      <c r="A19652">
        <v>2013</v>
      </c>
      <c r="B19652">
        <v>13</v>
      </c>
      <c r="C19652" t="s">
        <v>22</v>
      </c>
      <c r="D19652" t="str">
        <f>VLOOKUP(C19652,lookups!$F$2:$H$27,2,FALSE)</f>
        <v>na</v>
      </c>
      <c r="E19652" t="str">
        <f>VLOOKUP(C19652,lookups!$F$2:$H$27,3,FALSE)</f>
        <v>na</v>
      </c>
      <c r="F19652" t="str">
        <f>VLOOKUP(C19652,lookups!$F$2:$I$27,4,FALSE)</f>
        <v>na</v>
      </c>
      <c r="G19652">
        <v>17</v>
      </c>
      <c r="H19652" t="s">
        <v>50</v>
      </c>
      <c r="I19652" t="str">
        <f>VLOOKUP(H19652,lookups!$B$2:$C$32,2,FALSE)</f>
        <v>Y</v>
      </c>
      <c r="J19652">
        <v>4</v>
      </c>
      <c r="K19652" t="s">
        <v>10</v>
      </c>
      <c r="L19652">
        <v>1</v>
      </c>
      <c r="M19652">
        <v>105.16</v>
      </c>
    </row>
    <row r="19653" spans="1:13" x14ac:dyDescent="0.3">
      <c r="A19653">
        <v>2013</v>
      </c>
      <c r="B19653">
        <v>13</v>
      </c>
      <c r="C19653" t="s">
        <v>22</v>
      </c>
      <c r="D19653" t="str">
        <f>VLOOKUP(C19653,lookups!$F$2:$H$27,2,FALSE)</f>
        <v>na</v>
      </c>
      <c r="E19653" t="str">
        <f>VLOOKUP(C19653,lookups!$F$2:$H$27,3,FALSE)</f>
        <v>na</v>
      </c>
      <c r="F19653" t="str">
        <f>VLOOKUP(C19653,lookups!$F$2:$I$27,4,FALSE)</f>
        <v>na</v>
      </c>
      <c r="G19653">
        <v>17</v>
      </c>
      <c r="H19653" t="s">
        <v>50</v>
      </c>
      <c r="I19653" t="str">
        <f>VLOOKUP(H19653,lookups!$B$2:$C$32,2,FALSE)</f>
        <v>Y</v>
      </c>
      <c r="J19653">
        <v>5</v>
      </c>
      <c r="K19653" t="s">
        <v>10</v>
      </c>
      <c r="L19653">
        <v>1</v>
      </c>
      <c r="M19653">
        <v>45.44</v>
      </c>
    </row>
    <row r="19654" spans="1:13" x14ac:dyDescent="0.3">
      <c r="A19654">
        <v>2013</v>
      </c>
      <c r="B19654">
        <v>14</v>
      </c>
      <c r="C19654" t="s">
        <v>23</v>
      </c>
      <c r="D19654" t="str">
        <f>VLOOKUP(C19654,lookups!$F$2:$H$27,2,FALSE)</f>
        <v>na</v>
      </c>
      <c r="E19654" t="str">
        <f>VLOOKUP(C19654,lookups!$F$2:$H$27,3,FALSE)</f>
        <v>na</v>
      </c>
      <c r="F19654" t="str">
        <f>VLOOKUP(C19654,lookups!$F$2:$I$27,4,FALSE)</f>
        <v>na</v>
      </c>
      <c r="G19654">
        <v>17</v>
      </c>
      <c r="H19654" t="s">
        <v>50</v>
      </c>
      <c r="I19654" t="str">
        <f>VLOOKUP(H19654,lookups!$B$2:$C$32,2,FALSE)</f>
        <v>Y</v>
      </c>
      <c r="J19654">
        <v>2</v>
      </c>
      <c r="K19654" t="s">
        <v>10</v>
      </c>
      <c r="L19654">
        <v>1</v>
      </c>
      <c r="M19654">
        <v>0</v>
      </c>
    </row>
    <row r="19655" spans="1:13" x14ac:dyDescent="0.3">
      <c r="A19655">
        <v>2013</v>
      </c>
      <c r="B19655">
        <v>14</v>
      </c>
      <c r="C19655" t="s">
        <v>23</v>
      </c>
      <c r="D19655" t="str">
        <f>VLOOKUP(C19655,lookups!$F$2:$H$27,2,FALSE)</f>
        <v>na</v>
      </c>
      <c r="E19655" t="str">
        <f>VLOOKUP(C19655,lookups!$F$2:$H$27,3,FALSE)</f>
        <v>na</v>
      </c>
      <c r="F19655" t="str">
        <f>VLOOKUP(C19655,lookups!$F$2:$I$27,4,FALSE)</f>
        <v>na</v>
      </c>
      <c r="G19655">
        <v>17</v>
      </c>
      <c r="H19655" t="s">
        <v>50</v>
      </c>
      <c r="I19655" t="str">
        <f>VLOOKUP(H19655,lookups!$B$2:$C$32,2,FALSE)</f>
        <v>Y</v>
      </c>
      <c r="J19655">
        <v>3</v>
      </c>
      <c r="K19655" t="s">
        <v>10</v>
      </c>
      <c r="L19655">
        <v>1</v>
      </c>
      <c r="M19655">
        <v>0</v>
      </c>
    </row>
    <row r="19656" spans="1:13" x14ac:dyDescent="0.3">
      <c r="A19656">
        <v>2013</v>
      </c>
      <c r="B19656">
        <v>14</v>
      </c>
      <c r="C19656" t="s">
        <v>23</v>
      </c>
      <c r="D19656" t="str">
        <f>VLOOKUP(C19656,lookups!$F$2:$H$27,2,FALSE)</f>
        <v>na</v>
      </c>
      <c r="E19656" t="str">
        <f>VLOOKUP(C19656,lookups!$F$2:$H$27,3,FALSE)</f>
        <v>na</v>
      </c>
      <c r="F19656" t="str">
        <f>VLOOKUP(C19656,lookups!$F$2:$I$27,4,FALSE)</f>
        <v>na</v>
      </c>
      <c r="G19656">
        <v>17</v>
      </c>
      <c r="H19656" t="s">
        <v>50</v>
      </c>
      <c r="I19656" t="str">
        <f>VLOOKUP(H19656,lookups!$B$2:$C$32,2,FALSE)</f>
        <v>Y</v>
      </c>
      <c r="J19656">
        <v>4</v>
      </c>
      <c r="K19656" t="s">
        <v>10</v>
      </c>
      <c r="L19656">
        <v>1</v>
      </c>
      <c r="M19656">
        <v>0</v>
      </c>
    </row>
    <row r="19657" spans="1:13" x14ac:dyDescent="0.3">
      <c r="A19657">
        <v>2013</v>
      </c>
      <c r="B19657">
        <v>14</v>
      </c>
      <c r="C19657" t="s">
        <v>23</v>
      </c>
      <c r="D19657" t="str">
        <f>VLOOKUP(C19657,lookups!$F$2:$H$27,2,FALSE)</f>
        <v>na</v>
      </c>
      <c r="E19657" t="str">
        <f>VLOOKUP(C19657,lookups!$F$2:$H$27,3,FALSE)</f>
        <v>na</v>
      </c>
      <c r="F19657" t="str">
        <f>VLOOKUP(C19657,lookups!$F$2:$I$27,4,FALSE)</f>
        <v>na</v>
      </c>
      <c r="G19657">
        <v>17</v>
      </c>
      <c r="H19657" t="s">
        <v>50</v>
      </c>
      <c r="I19657" t="str">
        <f>VLOOKUP(H19657,lookups!$B$2:$C$32,2,FALSE)</f>
        <v>Y</v>
      </c>
      <c r="J19657">
        <v>5</v>
      </c>
      <c r="K19657" t="s">
        <v>10</v>
      </c>
      <c r="L19657">
        <v>1</v>
      </c>
      <c r="M19657">
        <v>0</v>
      </c>
    </row>
    <row r="19658" spans="1:13" x14ac:dyDescent="0.3">
      <c r="A19658">
        <v>2013</v>
      </c>
      <c r="B19658">
        <v>15</v>
      </c>
      <c r="C19658" t="s">
        <v>24</v>
      </c>
      <c r="D19658" t="str">
        <f>VLOOKUP(C19658,lookups!$F$2:$H$27,2,FALSE)</f>
        <v>na</v>
      </c>
      <c r="E19658" t="str">
        <f>VLOOKUP(C19658,lookups!$F$2:$H$27,3,FALSE)</f>
        <v>na</v>
      </c>
      <c r="F19658" t="str">
        <f>VLOOKUP(C19658,lookups!$F$2:$I$27,4,FALSE)</f>
        <v>na</v>
      </c>
      <c r="G19658">
        <v>17</v>
      </c>
      <c r="H19658" t="s">
        <v>50</v>
      </c>
      <c r="I19658" t="str">
        <f>VLOOKUP(H19658,lookups!$B$2:$C$32,2,FALSE)</f>
        <v>Y</v>
      </c>
      <c r="J19658">
        <v>2</v>
      </c>
      <c r="K19658" t="s">
        <v>10</v>
      </c>
      <c r="L19658">
        <v>1</v>
      </c>
      <c r="M19658">
        <v>0</v>
      </c>
    </row>
    <row r="19659" spans="1:13" x14ac:dyDescent="0.3">
      <c r="A19659">
        <v>2013</v>
      </c>
      <c r="B19659">
        <v>15</v>
      </c>
      <c r="C19659" t="s">
        <v>24</v>
      </c>
      <c r="D19659" t="str">
        <f>VLOOKUP(C19659,lookups!$F$2:$H$27,2,FALSE)</f>
        <v>na</v>
      </c>
      <c r="E19659" t="str">
        <f>VLOOKUP(C19659,lookups!$F$2:$H$27,3,FALSE)</f>
        <v>na</v>
      </c>
      <c r="F19659" t="str">
        <f>VLOOKUP(C19659,lookups!$F$2:$I$27,4,FALSE)</f>
        <v>na</v>
      </c>
      <c r="G19659">
        <v>17</v>
      </c>
      <c r="H19659" t="s">
        <v>50</v>
      </c>
      <c r="I19659" t="str">
        <f>VLOOKUP(H19659,lookups!$B$2:$C$32,2,FALSE)</f>
        <v>Y</v>
      </c>
      <c r="J19659">
        <v>3</v>
      </c>
      <c r="K19659" t="s">
        <v>10</v>
      </c>
      <c r="L19659">
        <v>1</v>
      </c>
      <c r="M19659">
        <v>0</v>
      </c>
    </row>
    <row r="19660" spans="1:13" x14ac:dyDescent="0.3">
      <c r="A19660">
        <v>2013</v>
      </c>
      <c r="B19660">
        <v>15</v>
      </c>
      <c r="C19660" t="s">
        <v>24</v>
      </c>
      <c r="D19660" t="str">
        <f>VLOOKUP(C19660,lookups!$F$2:$H$27,2,FALSE)</f>
        <v>na</v>
      </c>
      <c r="E19660" t="str">
        <f>VLOOKUP(C19660,lookups!$F$2:$H$27,3,FALSE)</f>
        <v>na</v>
      </c>
      <c r="F19660" t="str">
        <f>VLOOKUP(C19660,lookups!$F$2:$I$27,4,FALSE)</f>
        <v>na</v>
      </c>
      <c r="G19660">
        <v>17</v>
      </c>
      <c r="H19660" t="s">
        <v>50</v>
      </c>
      <c r="I19660" t="str">
        <f>VLOOKUP(H19660,lookups!$B$2:$C$32,2,FALSE)</f>
        <v>Y</v>
      </c>
      <c r="J19660">
        <v>4</v>
      </c>
      <c r="K19660" t="s">
        <v>10</v>
      </c>
      <c r="L19660">
        <v>1</v>
      </c>
      <c r="M19660">
        <v>0</v>
      </c>
    </row>
    <row r="19661" spans="1:13" x14ac:dyDescent="0.3">
      <c r="A19661">
        <v>2013</v>
      </c>
      <c r="B19661">
        <v>15</v>
      </c>
      <c r="C19661" t="s">
        <v>24</v>
      </c>
      <c r="D19661" t="str">
        <f>VLOOKUP(C19661,lookups!$F$2:$H$27,2,FALSE)</f>
        <v>na</v>
      </c>
      <c r="E19661" t="str">
        <f>VLOOKUP(C19661,lookups!$F$2:$H$27,3,FALSE)</f>
        <v>na</v>
      </c>
      <c r="F19661" t="str">
        <f>VLOOKUP(C19661,lookups!$F$2:$I$27,4,FALSE)</f>
        <v>na</v>
      </c>
      <c r="G19661">
        <v>17</v>
      </c>
      <c r="H19661" t="s">
        <v>50</v>
      </c>
      <c r="I19661" t="str">
        <f>VLOOKUP(H19661,lookups!$B$2:$C$32,2,FALSE)</f>
        <v>Y</v>
      </c>
      <c r="J19661">
        <v>5</v>
      </c>
      <c r="K19661" t="s">
        <v>10</v>
      </c>
      <c r="L19661">
        <v>1</v>
      </c>
      <c r="M19661">
        <v>0</v>
      </c>
    </row>
    <row r="19662" spans="1:13" x14ac:dyDescent="0.3">
      <c r="A19662">
        <v>2013</v>
      </c>
      <c r="B19662">
        <v>16</v>
      </c>
      <c r="C19662" t="s">
        <v>25</v>
      </c>
      <c r="D19662" t="str">
        <f>VLOOKUP(C19662,lookups!$F$2:$H$27,2,FALSE)</f>
        <v>na</v>
      </c>
      <c r="E19662" t="str">
        <f>VLOOKUP(C19662,lookups!$F$2:$H$27,3,FALSE)</f>
        <v>na</v>
      </c>
      <c r="F19662" t="str">
        <f>VLOOKUP(C19662,lookups!$F$2:$I$27,4,FALSE)</f>
        <v>na</v>
      </c>
      <c r="G19662">
        <v>17</v>
      </c>
      <c r="H19662" t="s">
        <v>50</v>
      </c>
      <c r="I19662" t="str">
        <f>VLOOKUP(H19662,lookups!$B$2:$C$32,2,FALSE)</f>
        <v>Y</v>
      </c>
      <c r="J19662">
        <v>2</v>
      </c>
      <c r="K19662" t="s">
        <v>10</v>
      </c>
      <c r="L19662">
        <v>1</v>
      </c>
      <c r="M19662">
        <v>0.05</v>
      </c>
    </row>
    <row r="19663" spans="1:13" x14ac:dyDescent="0.3">
      <c r="A19663">
        <v>2013</v>
      </c>
      <c r="B19663">
        <v>16</v>
      </c>
      <c r="C19663" t="s">
        <v>25</v>
      </c>
      <c r="D19663" t="str">
        <f>VLOOKUP(C19663,lookups!$F$2:$H$27,2,FALSE)</f>
        <v>na</v>
      </c>
      <c r="E19663" t="str">
        <f>VLOOKUP(C19663,lookups!$F$2:$H$27,3,FALSE)</f>
        <v>na</v>
      </c>
      <c r="F19663" t="str">
        <f>VLOOKUP(C19663,lookups!$F$2:$I$27,4,FALSE)</f>
        <v>na</v>
      </c>
      <c r="G19663">
        <v>17</v>
      </c>
      <c r="H19663" t="s">
        <v>50</v>
      </c>
      <c r="I19663" t="str">
        <f>VLOOKUP(H19663,lookups!$B$2:$C$32,2,FALSE)</f>
        <v>Y</v>
      </c>
      <c r="J19663">
        <v>3</v>
      </c>
      <c r="K19663" t="s">
        <v>10</v>
      </c>
      <c r="L19663">
        <v>1</v>
      </c>
      <c r="M19663">
        <v>0.05</v>
      </c>
    </row>
    <row r="19664" spans="1:13" x14ac:dyDescent="0.3">
      <c r="A19664">
        <v>2013</v>
      </c>
      <c r="B19664">
        <v>16</v>
      </c>
      <c r="C19664" t="s">
        <v>25</v>
      </c>
      <c r="D19664" t="str">
        <f>VLOOKUP(C19664,lookups!$F$2:$H$27,2,FALSE)</f>
        <v>na</v>
      </c>
      <c r="E19664" t="str">
        <f>VLOOKUP(C19664,lookups!$F$2:$H$27,3,FALSE)</f>
        <v>na</v>
      </c>
      <c r="F19664" t="str">
        <f>VLOOKUP(C19664,lookups!$F$2:$I$27,4,FALSE)</f>
        <v>na</v>
      </c>
      <c r="G19664">
        <v>17</v>
      </c>
      <c r="H19664" t="s">
        <v>50</v>
      </c>
      <c r="I19664" t="str">
        <f>VLOOKUP(H19664,lookups!$B$2:$C$32,2,FALSE)</f>
        <v>Y</v>
      </c>
      <c r="J19664">
        <v>4</v>
      </c>
      <c r="K19664" t="s">
        <v>10</v>
      </c>
      <c r="L19664">
        <v>1</v>
      </c>
      <c r="M19664">
        <v>0.01</v>
      </c>
    </row>
    <row r="19665" spans="1:13" x14ac:dyDescent="0.3">
      <c r="A19665">
        <v>2013</v>
      </c>
      <c r="B19665">
        <v>16</v>
      </c>
      <c r="C19665" t="s">
        <v>25</v>
      </c>
      <c r="D19665" t="str">
        <f>VLOOKUP(C19665,lookups!$F$2:$H$27,2,FALSE)</f>
        <v>na</v>
      </c>
      <c r="E19665" t="str">
        <f>VLOOKUP(C19665,lookups!$F$2:$H$27,3,FALSE)</f>
        <v>na</v>
      </c>
      <c r="F19665" t="str">
        <f>VLOOKUP(C19665,lookups!$F$2:$I$27,4,FALSE)</f>
        <v>na</v>
      </c>
      <c r="G19665">
        <v>17</v>
      </c>
      <c r="H19665" t="s">
        <v>50</v>
      </c>
      <c r="I19665" t="str">
        <f>VLOOKUP(H19665,lookups!$B$2:$C$32,2,FALSE)</f>
        <v>Y</v>
      </c>
      <c r="J19665">
        <v>5</v>
      </c>
      <c r="K19665" t="s">
        <v>10</v>
      </c>
      <c r="L19665">
        <v>1</v>
      </c>
      <c r="M19665">
        <v>0.01</v>
      </c>
    </row>
    <row r="19666" spans="1:13" x14ac:dyDescent="0.3">
      <c r="A19666">
        <v>2013</v>
      </c>
      <c r="B19666">
        <v>17</v>
      </c>
      <c r="C19666" t="s">
        <v>26</v>
      </c>
      <c r="D19666" t="str">
        <f>VLOOKUP(C19666,lookups!$F$2:$H$27,2,FALSE)</f>
        <v>na</v>
      </c>
      <c r="E19666" t="str">
        <f>VLOOKUP(C19666,lookups!$F$2:$H$27,3,FALSE)</f>
        <v>na</v>
      </c>
      <c r="F19666" t="str">
        <f>VLOOKUP(C19666,lookups!$F$2:$I$27,4,FALSE)</f>
        <v>na</v>
      </c>
      <c r="G19666">
        <v>17</v>
      </c>
      <c r="H19666" t="s">
        <v>50</v>
      </c>
      <c r="I19666" t="str">
        <f>VLOOKUP(H19666,lookups!$B$2:$C$32,2,FALSE)</f>
        <v>Y</v>
      </c>
      <c r="J19666">
        <v>2</v>
      </c>
      <c r="K19666" t="s">
        <v>10</v>
      </c>
      <c r="L19666">
        <v>1</v>
      </c>
      <c r="M19666">
        <v>0</v>
      </c>
    </row>
    <row r="19667" spans="1:13" x14ac:dyDescent="0.3">
      <c r="A19667">
        <v>2013</v>
      </c>
      <c r="B19667">
        <v>17</v>
      </c>
      <c r="C19667" t="s">
        <v>26</v>
      </c>
      <c r="D19667" t="str">
        <f>VLOOKUP(C19667,lookups!$F$2:$H$27,2,FALSE)</f>
        <v>na</v>
      </c>
      <c r="E19667" t="str">
        <f>VLOOKUP(C19667,lookups!$F$2:$H$27,3,FALSE)</f>
        <v>na</v>
      </c>
      <c r="F19667" t="str">
        <f>VLOOKUP(C19667,lookups!$F$2:$I$27,4,FALSE)</f>
        <v>na</v>
      </c>
      <c r="G19667">
        <v>17</v>
      </c>
      <c r="H19667" t="s">
        <v>50</v>
      </c>
      <c r="I19667" t="str">
        <f>VLOOKUP(H19667,lookups!$B$2:$C$32,2,FALSE)</f>
        <v>Y</v>
      </c>
      <c r="J19667">
        <v>3</v>
      </c>
      <c r="K19667" t="s">
        <v>10</v>
      </c>
      <c r="L19667">
        <v>1</v>
      </c>
      <c r="M19667">
        <v>0</v>
      </c>
    </row>
    <row r="19668" spans="1:13" x14ac:dyDescent="0.3">
      <c r="A19668">
        <v>2013</v>
      </c>
      <c r="B19668">
        <v>17</v>
      </c>
      <c r="C19668" t="s">
        <v>26</v>
      </c>
      <c r="D19668" t="str">
        <f>VLOOKUP(C19668,lookups!$F$2:$H$27,2,FALSE)</f>
        <v>na</v>
      </c>
      <c r="E19668" t="str">
        <f>VLOOKUP(C19668,lookups!$F$2:$H$27,3,FALSE)</f>
        <v>na</v>
      </c>
      <c r="F19668" t="str">
        <f>VLOOKUP(C19668,lookups!$F$2:$I$27,4,FALSE)</f>
        <v>na</v>
      </c>
      <c r="G19668">
        <v>17</v>
      </c>
      <c r="H19668" t="s">
        <v>50</v>
      </c>
      <c r="I19668" t="str">
        <f>VLOOKUP(H19668,lookups!$B$2:$C$32,2,FALSE)</f>
        <v>Y</v>
      </c>
      <c r="J19668">
        <v>4</v>
      </c>
      <c r="K19668" t="s">
        <v>10</v>
      </c>
      <c r="L19668">
        <v>1</v>
      </c>
      <c r="M19668">
        <v>0</v>
      </c>
    </row>
    <row r="19669" spans="1:13" x14ac:dyDescent="0.3">
      <c r="A19669">
        <v>2013</v>
      </c>
      <c r="B19669">
        <v>17</v>
      </c>
      <c r="C19669" t="s">
        <v>26</v>
      </c>
      <c r="D19669" t="str">
        <f>VLOOKUP(C19669,lookups!$F$2:$H$27,2,FALSE)</f>
        <v>na</v>
      </c>
      <c r="E19669" t="str">
        <f>VLOOKUP(C19669,lookups!$F$2:$H$27,3,FALSE)</f>
        <v>na</v>
      </c>
      <c r="F19669" t="str">
        <f>VLOOKUP(C19669,lookups!$F$2:$I$27,4,FALSE)</f>
        <v>na</v>
      </c>
      <c r="G19669">
        <v>17</v>
      </c>
      <c r="H19669" t="s">
        <v>50</v>
      </c>
      <c r="I19669" t="str">
        <f>VLOOKUP(H19669,lookups!$B$2:$C$32,2,FALSE)</f>
        <v>Y</v>
      </c>
      <c r="J19669">
        <v>5</v>
      </c>
      <c r="K19669" t="s">
        <v>10</v>
      </c>
      <c r="L19669">
        <v>1</v>
      </c>
      <c r="M19669">
        <v>0</v>
      </c>
    </row>
    <row r="19670" spans="1:13" x14ac:dyDescent="0.3">
      <c r="A19670">
        <v>2013</v>
      </c>
      <c r="B19670">
        <v>18</v>
      </c>
      <c r="C19670" t="s">
        <v>27</v>
      </c>
      <c r="D19670">
        <f>VLOOKUP(C19670,lookups!$F$2:$H$27,2,FALSE)</f>
        <v>3</v>
      </c>
      <c r="E19670" t="str">
        <f>VLOOKUP(C19670,lookups!$F$2:$H$27,3,FALSE)</f>
        <v>SEAK Sport</v>
      </c>
      <c r="F19670">
        <f>VLOOKUP(C19670,lookups!$F$2:$I$27,4,FALSE)</f>
        <v>2</v>
      </c>
      <c r="G19670">
        <v>17</v>
      </c>
      <c r="H19670" t="s">
        <v>50</v>
      </c>
      <c r="I19670" t="str">
        <f>VLOOKUP(H19670,lookups!$B$2:$C$32,2,FALSE)</f>
        <v>Y</v>
      </c>
      <c r="J19670">
        <v>2</v>
      </c>
      <c r="K19670" t="s">
        <v>10</v>
      </c>
      <c r="L19670">
        <v>1</v>
      </c>
      <c r="M19670">
        <v>0</v>
      </c>
    </row>
    <row r="19671" spans="1:13" x14ac:dyDescent="0.3">
      <c r="A19671">
        <v>2013</v>
      </c>
      <c r="B19671">
        <v>18</v>
      </c>
      <c r="C19671" t="s">
        <v>27</v>
      </c>
      <c r="D19671">
        <f>VLOOKUP(C19671,lookups!$F$2:$H$27,2,FALSE)</f>
        <v>3</v>
      </c>
      <c r="E19671" t="str">
        <f>VLOOKUP(C19671,lookups!$F$2:$H$27,3,FALSE)</f>
        <v>SEAK Sport</v>
      </c>
      <c r="F19671">
        <f>VLOOKUP(C19671,lookups!$F$2:$I$27,4,FALSE)</f>
        <v>2</v>
      </c>
      <c r="G19671">
        <v>17</v>
      </c>
      <c r="H19671" t="s">
        <v>50</v>
      </c>
      <c r="I19671" t="str">
        <f>VLOOKUP(H19671,lookups!$B$2:$C$32,2,FALSE)</f>
        <v>Y</v>
      </c>
      <c r="J19671">
        <v>3</v>
      </c>
      <c r="K19671" t="s">
        <v>10</v>
      </c>
      <c r="L19671">
        <v>1</v>
      </c>
      <c r="M19671">
        <v>3.3</v>
      </c>
    </row>
    <row r="19672" spans="1:13" x14ac:dyDescent="0.3">
      <c r="A19672">
        <v>2013</v>
      </c>
      <c r="B19672">
        <v>18</v>
      </c>
      <c r="C19672" t="s">
        <v>27</v>
      </c>
      <c r="D19672">
        <f>VLOOKUP(C19672,lookups!$F$2:$H$27,2,FALSE)</f>
        <v>3</v>
      </c>
      <c r="E19672" t="str">
        <f>VLOOKUP(C19672,lookups!$F$2:$H$27,3,FALSE)</f>
        <v>SEAK Sport</v>
      </c>
      <c r="F19672">
        <f>VLOOKUP(C19672,lookups!$F$2:$I$27,4,FALSE)</f>
        <v>2</v>
      </c>
      <c r="G19672">
        <v>17</v>
      </c>
      <c r="H19672" t="s">
        <v>50</v>
      </c>
      <c r="I19672" t="str">
        <f>VLOOKUP(H19672,lookups!$B$2:$C$32,2,FALSE)</f>
        <v>Y</v>
      </c>
      <c r="J19672">
        <v>4</v>
      </c>
      <c r="K19672" t="s">
        <v>10</v>
      </c>
      <c r="L19672">
        <v>1</v>
      </c>
      <c r="M19672">
        <v>5.93</v>
      </c>
    </row>
    <row r="19673" spans="1:13" x14ac:dyDescent="0.3">
      <c r="A19673">
        <v>2013</v>
      </c>
      <c r="B19673">
        <v>18</v>
      </c>
      <c r="C19673" t="s">
        <v>27</v>
      </c>
      <c r="D19673">
        <f>VLOOKUP(C19673,lookups!$F$2:$H$27,2,FALSE)</f>
        <v>3</v>
      </c>
      <c r="E19673" t="str">
        <f>VLOOKUP(C19673,lookups!$F$2:$H$27,3,FALSE)</f>
        <v>SEAK Sport</v>
      </c>
      <c r="F19673">
        <f>VLOOKUP(C19673,lookups!$F$2:$I$27,4,FALSE)</f>
        <v>2</v>
      </c>
      <c r="G19673">
        <v>17</v>
      </c>
      <c r="H19673" t="s">
        <v>50</v>
      </c>
      <c r="I19673" t="str">
        <f>VLOOKUP(H19673,lookups!$B$2:$C$32,2,FALSE)</f>
        <v>Y</v>
      </c>
      <c r="J19673">
        <v>5</v>
      </c>
      <c r="K19673" t="s">
        <v>10</v>
      </c>
      <c r="L19673">
        <v>1</v>
      </c>
      <c r="M19673">
        <v>0</v>
      </c>
    </row>
    <row r="19674" spans="1:13" x14ac:dyDescent="0.3">
      <c r="A19674">
        <v>2013</v>
      </c>
      <c r="B19674">
        <v>19</v>
      </c>
      <c r="C19674" t="s">
        <v>28</v>
      </c>
      <c r="D19674" t="str">
        <f>VLOOKUP(C19674,lookups!$F$2:$H$27,2,FALSE)</f>
        <v>na</v>
      </c>
      <c r="E19674" t="str">
        <f>VLOOKUP(C19674,lookups!$F$2:$H$27,3,FALSE)</f>
        <v>na</v>
      </c>
      <c r="F19674" t="str">
        <f>VLOOKUP(C19674,lookups!$F$2:$I$27,4,FALSE)</f>
        <v>na</v>
      </c>
      <c r="G19674">
        <v>17</v>
      </c>
      <c r="H19674" t="s">
        <v>50</v>
      </c>
      <c r="I19674" t="str">
        <f>VLOOKUP(H19674,lookups!$B$2:$C$32,2,FALSE)</f>
        <v>Y</v>
      </c>
      <c r="J19674">
        <v>2</v>
      </c>
      <c r="K19674" t="s">
        <v>10</v>
      </c>
      <c r="L19674">
        <v>1</v>
      </c>
      <c r="M19674">
        <v>38.1</v>
      </c>
    </row>
    <row r="19675" spans="1:13" x14ac:dyDescent="0.3">
      <c r="A19675">
        <v>2013</v>
      </c>
      <c r="B19675">
        <v>19</v>
      </c>
      <c r="C19675" t="s">
        <v>28</v>
      </c>
      <c r="D19675" t="str">
        <f>VLOOKUP(C19675,lookups!$F$2:$H$27,2,FALSE)</f>
        <v>na</v>
      </c>
      <c r="E19675" t="str">
        <f>VLOOKUP(C19675,lookups!$F$2:$H$27,3,FALSE)</f>
        <v>na</v>
      </c>
      <c r="F19675" t="str">
        <f>VLOOKUP(C19675,lookups!$F$2:$I$27,4,FALSE)</f>
        <v>na</v>
      </c>
      <c r="G19675">
        <v>17</v>
      </c>
      <c r="H19675" t="s">
        <v>50</v>
      </c>
      <c r="I19675" t="str">
        <f>VLOOKUP(H19675,lookups!$B$2:$C$32,2,FALSE)</f>
        <v>Y</v>
      </c>
      <c r="J19675">
        <v>3</v>
      </c>
      <c r="K19675" t="s">
        <v>10</v>
      </c>
      <c r="L19675">
        <v>1</v>
      </c>
      <c r="M19675">
        <v>103.13</v>
      </c>
    </row>
    <row r="19676" spans="1:13" x14ac:dyDescent="0.3">
      <c r="A19676">
        <v>2013</v>
      </c>
      <c r="B19676">
        <v>19</v>
      </c>
      <c r="C19676" t="s">
        <v>28</v>
      </c>
      <c r="D19676" t="str">
        <f>VLOOKUP(C19676,lookups!$F$2:$H$27,2,FALSE)</f>
        <v>na</v>
      </c>
      <c r="E19676" t="str">
        <f>VLOOKUP(C19676,lookups!$F$2:$H$27,3,FALSE)</f>
        <v>na</v>
      </c>
      <c r="F19676" t="str">
        <f>VLOOKUP(C19676,lookups!$F$2:$I$27,4,FALSE)</f>
        <v>na</v>
      </c>
      <c r="G19676">
        <v>17</v>
      </c>
      <c r="H19676" t="s">
        <v>50</v>
      </c>
      <c r="I19676" t="str">
        <f>VLOOKUP(H19676,lookups!$B$2:$C$32,2,FALSE)</f>
        <v>Y</v>
      </c>
      <c r="J19676">
        <v>4</v>
      </c>
      <c r="K19676" t="s">
        <v>10</v>
      </c>
      <c r="L19676">
        <v>1</v>
      </c>
      <c r="M19676">
        <v>120.75</v>
      </c>
    </row>
    <row r="19677" spans="1:13" x14ac:dyDescent="0.3">
      <c r="A19677">
        <v>2013</v>
      </c>
      <c r="B19677">
        <v>19</v>
      </c>
      <c r="C19677" t="s">
        <v>28</v>
      </c>
      <c r="D19677" t="str">
        <f>VLOOKUP(C19677,lookups!$F$2:$H$27,2,FALSE)</f>
        <v>na</v>
      </c>
      <c r="E19677" t="str">
        <f>VLOOKUP(C19677,lookups!$F$2:$H$27,3,FALSE)</f>
        <v>na</v>
      </c>
      <c r="F19677" t="str">
        <f>VLOOKUP(C19677,lookups!$F$2:$I$27,4,FALSE)</f>
        <v>na</v>
      </c>
      <c r="G19677">
        <v>17</v>
      </c>
      <c r="H19677" t="s">
        <v>50</v>
      </c>
      <c r="I19677" t="str">
        <f>VLOOKUP(H19677,lookups!$B$2:$C$32,2,FALSE)</f>
        <v>Y</v>
      </c>
      <c r="J19677">
        <v>5</v>
      </c>
      <c r="K19677" t="s">
        <v>10</v>
      </c>
      <c r="L19677">
        <v>1</v>
      </c>
      <c r="M19677">
        <v>0</v>
      </c>
    </row>
    <row r="19678" spans="1:13" x14ac:dyDescent="0.3">
      <c r="A19678">
        <v>2013</v>
      </c>
      <c r="B19678">
        <v>20</v>
      </c>
      <c r="C19678" t="s">
        <v>29</v>
      </c>
      <c r="D19678" t="str">
        <f>VLOOKUP(C19678,lookups!$F$2:$H$27,2,FALSE)</f>
        <v>na</v>
      </c>
      <c r="E19678" t="str">
        <f>VLOOKUP(C19678,lookups!$F$2:$H$27,3,FALSE)</f>
        <v>na</v>
      </c>
      <c r="F19678" t="str">
        <f>VLOOKUP(C19678,lookups!$F$2:$I$27,4,FALSE)</f>
        <v>na</v>
      </c>
      <c r="G19678">
        <v>17</v>
      </c>
      <c r="H19678" t="s">
        <v>50</v>
      </c>
      <c r="I19678" t="str">
        <f>VLOOKUP(H19678,lookups!$B$2:$C$32,2,FALSE)</f>
        <v>Y</v>
      </c>
      <c r="J19678">
        <v>2</v>
      </c>
      <c r="K19678" t="s">
        <v>10</v>
      </c>
      <c r="L19678">
        <v>1</v>
      </c>
      <c r="M19678">
        <v>5.64</v>
      </c>
    </row>
    <row r="19679" spans="1:13" x14ac:dyDescent="0.3">
      <c r="A19679">
        <v>2013</v>
      </c>
      <c r="B19679">
        <v>20</v>
      </c>
      <c r="C19679" t="s">
        <v>29</v>
      </c>
      <c r="D19679" t="str">
        <f>VLOOKUP(C19679,lookups!$F$2:$H$27,2,FALSE)</f>
        <v>na</v>
      </c>
      <c r="E19679" t="str">
        <f>VLOOKUP(C19679,lookups!$F$2:$H$27,3,FALSE)</f>
        <v>na</v>
      </c>
      <c r="F19679" t="str">
        <f>VLOOKUP(C19679,lookups!$F$2:$I$27,4,FALSE)</f>
        <v>na</v>
      </c>
      <c r="G19679">
        <v>17</v>
      </c>
      <c r="H19679" t="s">
        <v>50</v>
      </c>
      <c r="I19679" t="str">
        <f>VLOOKUP(H19679,lookups!$B$2:$C$32,2,FALSE)</f>
        <v>Y</v>
      </c>
      <c r="J19679">
        <v>3</v>
      </c>
      <c r="K19679" t="s">
        <v>10</v>
      </c>
      <c r="L19679">
        <v>1</v>
      </c>
      <c r="M19679">
        <v>22.06</v>
      </c>
    </row>
    <row r="19680" spans="1:13" x14ac:dyDescent="0.3">
      <c r="A19680">
        <v>2013</v>
      </c>
      <c r="B19680">
        <v>20</v>
      </c>
      <c r="C19680" t="s">
        <v>29</v>
      </c>
      <c r="D19680" t="str">
        <f>VLOOKUP(C19680,lookups!$F$2:$H$27,2,FALSE)</f>
        <v>na</v>
      </c>
      <c r="E19680" t="str">
        <f>VLOOKUP(C19680,lookups!$F$2:$H$27,3,FALSE)</f>
        <v>na</v>
      </c>
      <c r="F19680" t="str">
        <f>VLOOKUP(C19680,lookups!$F$2:$I$27,4,FALSE)</f>
        <v>na</v>
      </c>
      <c r="G19680">
        <v>17</v>
      </c>
      <c r="H19680" t="s">
        <v>50</v>
      </c>
      <c r="I19680" t="str">
        <f>VLOOKUP(H19680,lookups!$B$2:$C$32,2,FALSE)</f>
        <v>Y</v>
      </c>
      <c r="J19680">
        <v>4</v>
      </c>
      <c r="K19680" t="s">
        <v>10</v>
      </c>
      <c r="L19680">
        <v>1</v>
      </c>
      <c r="M19680">
        <v>11.42</v>
      </c>
    </row>
    <row r="19681" spans="1:13" x14ac:dyDescent="0.3">
      <c r="A19681">
        <v>2013</v>
      </c>
      <c r="B19681">
        <v>20</v>
      </c>
      <c r="C19681" t="s">
        <v>29</v>
      </c>
      <c r="D19681" t="str">
        <f>VLOOKUP(C19681,lookups!$F$2:$H$27,2,FALSE)</f>
        <v>na</v>
      </c>
      <c r="E19681" t="str">
        <f>VLOOKUP(C19681,lookups!$F$2:$H$27,3,FALSE)</f>
        <v>na</v>
      </c>
      <c r="F19681" t="str">
        <f>VLOOKUP(C19681,lookups!$F$2:$I$27,4,FALSE)</f>
        <v>na</v>
      </c>
      <c r="G19681">
        <v>17</v>
      </c>
      <c r="H19681" t="s">
        <v>50</v>
      </c>
      <c r="I19681" t="str">
        <f>VLOOKUP(H19681,lookups!$B$2:$C$32,2,FALSE)</f>
        <v>Y</v>
      </c>
      <c r="J19681">
        <v>5</v>
      </c>
      <c r="K19681" t="s">
        <v>10</v>
      </c>
      <c r="L19681">
        <v>1</v>
      </c>
      <c r="M19681">
        <v>3.4</v>
      </c>
    </row>
    <row r="19682" spans="1:13" x14ac:dyDescent="0.3">
      <c r="A19682">
        <v>2013</v>
      </c>
      <c r="B19682">
        <v>21</v>
      </c>
      <c r="C19682" t="s">
        <v>30</v>
      </c>
      <c r="D19682" t="str">
        <f>VLOOKUP(C19682,lookups!$F$2:$H$27,2,FALSE)</f>
        <v>na</v>
      </c>
      <c r="E19682" t="str">
        <f>VLOOKUP(C19682,lookups!$F$2:$H$27,3,FALSE)</f>
        <v>na</v>
      </c>
      <c r="F19682" t="str">
        <f>VLOOKUP(C19682,lookups!$F$2:$I$27,4,FALSE)</f>
        <v>na</v>
      </c>
      <c r="G19682">
        <v>17</v>
      </c>
      <c r="H19682" t="s">
        <v>50</v>
      </c>
      <c r="I19682" t="str">
        <f>VLOOKUP(H19682,lookups!$B$2:$C$32,2,FALSE)</f>
        <v>Y</v>
      </c>
      <c r="J19682">
        <v>2</v>
      </c>
      <c r="K19682" t="s">
        <v>10</v>
      </c>
      <c r="L19682">
        <v>1</v>
      </c>
      <c r="M19682">
        <v>0</v>
      </c>
    </row>
    <row r="19683" spans="1:13" x14ac:dyDescent="0.3">
      <c r="A19683">
        <v>2013</v>
      </c>
      <c r="B19683">
        <v>21</v>
      </c>
      <c r="C19683" t="s">
        <v>30</v>
      </c>
      <c r="D19683" t="str">
        <f>VLOOKUP(C19683,lookups!$F$2:$H$27,2,FALSE)</f>
        <v>na</v>
      </c>
      <c r="E19683" t="str">
        <f>VLOOKUP(C19683,lookups!$F$2:$H$27,3,FALSE)</f>
        <v>na</v>
      </c>
      <c r="F19683" t="str">
        <f>VLOOKUP(C19683,lookups!$F$2:$I$27,4,FALSE)</f>
        <v>na</v>
      </c>
      <c r="G19683">
        <v>17</v>
      </c>
      <c r="H19683" t="s">
        <v>50</v>
      </c>
      <c r="I19683" t="str">
        <f>VLOOKUP(H19683,lookups!$B$2:$C$32,2,FALSE)</f>
        <v>Y</v>
      </c>
      <c r="J19683">
        <v>3</v>
      </c>
      <c r="K19683" t="s">
        <v>10</v>
      </c>
      <c r="L19683">
        <v>1</v>
      </c>
      <c r="M19683">
        <v>0.59</v>
      </c>
    </row>
    <row r="19684" spans="1:13" x14ac:dyDescent="0.3">
      <c r="A19684">
        <v>2013</v>
      </c>
      <c r="B19684">
        <v>21</v>
      </c>
      <c r="C19684" t="s">
        <v>30</v>
      </c>
      <c r="D19684" t="str">
        <f>VLOOKUP(C19684,lookups!$F$2:$H$27,2,FALSE)</f>
        <v>na</v>
      </c>
      <c r="E19684" t="str">
        <f>VLOOKUP(C19684,lookups!$F$2:$H$27,3,FALSE)</f>
        <v>na</v>
      </c>
      <c r="F19684" t="str">
        <f>VLOOKUP(C19684,lookups!$F$2:$I$27,4,FALSE)</f>
        <v>na</v>
      </c>
      <c r="G19684">
        <v>17</v>
      </c>
      <c r="H19684" t="s">
        <v>50</v>
      </c>
      <c r="I19684" t="str">
        <f>VLOOKUP(H19684,lookups!$B$2:$C$32,2,FALSE)</f>
        <v>Y</v>
      </c>
      <c r="J19684">
        <v>4</v>
      </c>
      <c r="K19684" t="s">
        <v>10</v>
      </c>
      <c r="L19684">
        <v>1</v>
      </c>
      <c r="M19684">
        <v>0</v>
      </c>
    </row>
    <row r="19685" spans="1:13" x14ac:dyDescent="0.3">
      <c r="A19685">
        <v>2013</v>
      </c>
      <c r="B19685">
        <v>21</v>
      </c>
      <c r="C19685" t="s">
        <v>30</v>
      </c>
      <c r="D19685" t="str">
        <f>VLOOKUP(C19685,lookups!$F$2:$H$27,2,FALSE)</f>
        <v>na</v>
      </c>
      <c r="E19685" t="str">
        <f>VLOOKUP(C19685,lookups!$F$2:$H$27,3,FALSE)</f>
        <v>na</v>
      </c>
      <c r="F19685" t="str">
        <f>VLOOKUP(C19685,lookups!$F$2:$I$27,4,FALSE)</f>
        <v>na</v>
      </c>
      <c r="G19685">
        <v>17</v>
      </c>
      <c r="H19685" t="s">
        <v>50</v>
      </c>
      <c r="I19685" t="str">
        <f>VLOOKUP(H19685,lookups!$B$2:$C$32,2,FALSE)</f>
        <v>Y</v>
      </c>
      <c r="J19685">
        <v>5</v>
      </c>
      <c r="K19685" t="s">
        <v>10</v>
      </c>
      <c r="L19685">
        <v>1</v>
      </c>
      <c r="M19685">
        <v>0</v>
      </c>
    </row>
    <row r="19686" spans="1:13" x14ac:dyDescent="0.3">
      <c r="A19686">
        <v>2013</v>
      </c>
      <c r="B19686">
        <v>22</v>
      </c>
      <c r="C19686" t="s">
        <v>31</v>
      </c>
      <c r="D19686" t="str">
        <f>VLOOKUP(C19686,lookups!$F$2:$H$27,2,FALSE)</f>
        <v>na</v>
      </c>
      <c r="E19686" t="str">
        <f>VLOOKUP(C19686,lookups!$F$2:$H$27,3,FALSE)</f>
        <v>na</v>
      </c>
      <c r="F19686" t="str">
        <f>VLOOKUP(C19686,lookups!$F$2:$I$27,4,FALSE)</f>
        <v>na</v>
      </c>
      <c r="G19686">
        <v>17</v>
      </c>
      <c r="H19686" t="s">
        <v>50</v>
      </c>
      <c r="I19686" t="str">
        <f>VLOOKUP(H19686,lookups!$B$2:$C$32,2,FALSE)</f>
        <v>Y</v>
      </c>
      <c r="J19686">
        <v>2</v>
      </c>
      <c r="K19686" t="s">
        <v>10</v>
      </c>
      <c r="L19686">
        <v>1</v>
      </c>
      <c r="M19686">
        <v>0</v>
      </c>
    </row>
    <row r="19687" spans="1:13" x14ac:dyDescent="0.3">
      <c r="A19687">
        <v>2013</v>
      </c>
      <c r="B19687">
        <v>22</v>
      </c>
      <c r="C19687" t="s">
        <v>31</v>
      </c>
      <c r="D19687" t="str">
        <f>VLOOKUP(C19687,lookups!$F$2:$H$27,2,FALSE)</f>
        <v>na</v>
      </c>
      <c r="E19687" t="str">
        <f>VLOOKUP(C19687,lookups!$F$2:$H$27,3,FALSE)</f>
        <v>na</v>
      </c>
      <c r="F19687" t="str">
        <f>VLOOKUP(C19687,lookups!$F$2:$I$27,4,FALSE)</f>
        <v>na</v>
      </c>
      <c r="G19687">
        <v>17</v>
      </c>
      <c r="H19687" t="s">
        <v>50</v>
      </c>
      <c r="I19687" t="str">
        <f>VLOOKUP(H19687,lookups!$B$2:$C$32,2,FALSE)</f>
        <v>Y</v>
      </c>
      <c r="J19687">
        <v>3</v>
      </c>
      <c r="K19687" t="s">
        <v>10</v>
      </c>
      <c r="L19687">
        <v>1</v>
      </c>
      <c r="M19687">
        <v>18.16</v>
      </c>
    </row>
    <row r="19688" spans="1:13" x14ac:dyDescent="0.3">
      <c r="A19688">
        <v>2013</v>
      </c>
      <c r="B19688">
        <v>22</v>
      </c>
      <c r="C19688" t="s">
        <v>31</v>
      </c>
      <c r="D19688" t="str">
        <f>VLOOKUP(C19688,lookups!$F$2:$H$27,2,FALSE)</f>
        <v>na</v>
      </c>
      <c r="E19688" t="str">
        <f>VLOOKUP(C19688,lookups!$F$2:$H$27,3,FALSE)</f>
        <v>na</v>
      </c>
      <c r="F19688" t="str">
        <f>VLOOKUP(C19688,lookups!$F$2:$I$27,4,FALSE)</f>
        <v>na</v>
      </c>
      <c r="G19688">
        <v>17</v>
      </c>
      <c r="H19688" t="s">
        <v>50</v>
      </c>
      <c r="I19688" t="str">
        <f>VLOOKUP(H19688,lookups!$B$2:$C$32,2,FALSE)</f>
        <v>Y</v>
      </c>
      <c r="J19688">
        <v>4</v>
      </c>
      <c r="K19688" t="s">
        <v>10</v>
      </c>
      <c r="L19688">
        <v>1</v>
      </c>
      <c r="M19688">
        <v>1.05</v>
      </c>
    </row>
    <row r="19689" spans="1:13" x14ac:dyDescent="0.3">
      <c r="A19689">
        <v>2013</v>
      </c>
      <c r="B19689">
        <v>22</v>
      </c>
      <c r="C19689" t="s">
        <v>31</v>
      </c>
      <c r="D19689" t="str">
        <f>VLOOKUP(C19689,lookups!$F$2:$H$27,2,FALSE)</f>
        <v>na</v>
      </c>
      <c r="E19689" t="str">
        <f>VLOOKUP(C19689,lookups!$F$2:$H$27,3,FALSE)</f>
        <v>na</v>
      </c>
      <c r="F19689" t="str">
        <f>VLOOKUP(C19689,lookups!$F$2:$I$27,4,FALSE)</f>
        <v>na</v>
      </c>
      <c r="G19689">
        <v>17</v>
      </c>
      <c r="H19689" t="s">
        <v>50</v>
      </c>
      <c r="I19689" t="str">
        <f>VLOOKUP(H19689,lookups!$B$2:$C$32,2,FALSE)</f>
        <v>Y</v>
      </c>
      <c r="J19689">
        <v>5</v>
      </c>
      <c r="K19689" t="s">
        <v>10</v>
      </c>
      <c r="L19689">
        <v>1</v>
      </c>
      <c r="M19689">
        <v>5.93</v>
      </c>
    </row>
    <row r="19690" spans="1:13" x14ac:dyDescent="0.3">
      <c r="A19690">
        <v>2013</v>
      </c>
      <c r="B19690">
        <v>23</v>
      </c>
      <c r="C19690" t="s">
        <v>32</v>
      </c>
      <c r="D19690" t="str">
        <f>VLOOKUP(C19690,lookups!$F$2:$H$27,2,FALSE)</f>
        <v>na</v>
      </c>
      <c r="E19690" t="str">
        <f>VLOOKUP(C19690,lookups!$F$2:$H$27,3,FALSE)</f>
        <v>na</v>
      </c>
      <c r="F19690" t="str">
        <f>VLOOKUP(C19690,lookups!$F$2:$I$27,4,FALSE)</f>
        <v>na</v>
      </c>
      <c r="G19690">
        <v>17</v>
      </c>
      <c r="H19690" t="s">
        <v>50</v>
      </c>
      <c r="I19690" t="str">
        <f>VLOOKUP(H19690,lookups!$B$2:$C$32,2,FALSE)</f>
        <v>Y</v>
      </c>
      <c r="J19690">
        <v>2</v>
      </c>
      <c r="K19690" t="s">
        <v>10</v>
      </c>
      <c r="L19690">
        <v>1</v>
      </c>
      <c r="M19690">
        <v>0</v>
      </c>
    </row>
    <row r="19691" spans="1:13" x14ac:dyDescent="0.3">
      <c r="A19691">
        <v>2013</v>
      </c>
      <c r="B19691">
        <v>23</v>
      </c>
      <c r="C19691" t="s">
        <v>32</v>
      </c>
      <c r="D19691" t="str">
        <f>VLOOKUP(C19691,lookups!$F$2:$H$27,2,FALSE)</f>
        <v>na</v>
      </c>
      <c r="E19691" t="str">
        <f>VLOOKUP(C19691,lookups!$F$2:$H$27,3,FALSE)</f>
        <v>na</v>
      </c>
      <c r="F19691" t="str">
        <f>VLOOKUP(C19691,lookups!$F$2:$I$27,4,FALSE)</f>
        <v>na</v>
      </c>
      <c r="G19691">
        <v>17</v>
      </c>
      <c r="H19691" t="s">
        <v>50</v>
      </c>
      <c r="I19691" t="str">
        <f>VLOOKUP(H19691,lookups!$B$2:$C$32,2,FALSE)</f>
        <v>Y</v>
      </c>
      <c r="J19691">
        <v>3</v>
      </c>
      <c r="K19691" t="s">
        <v>10</v>
      </c>
      <c r="L19691">
        <v>1</v>
      </c>
      <c r="M19691">
        <v>9.82</v>
      </c>
    </row>
    <row r="19692" spans="1:13" x14ac:dyDescent="0.3">
      <c r="A19692">
        <v>2013</v>
      </c>
      <c r="B19692">
        <v>23</v>
      </c>
      <c r="C19692" t="s">
        <v>32</v>
      </c>
      <c r="D19692" t="str">
        <f>VLOOKUP(C19692,lookups!$F$2:$H$27,2,FALSE)</f>
        <v>na</v>
      </c>
      <c r="E19692" t="str">
        <f>VLOOKUP(C19692,lookups!$F$2:$H$27,3,FALSE)</f>
        <v>na</v>
      </c>
      <c r="F19692" t="str">
        <f>VLOOKUP(C19692,lookups!$F$2:$I$27,4,FALSE)</f>
        <v>na</v>
      </c>
      <c r="G19692">
        <v>17</v>
      </c>
      <c r="H19692" t="s">
        <v>50</v>
      </c>
      <c r="I19692" t="str">
        <f>VLOOKUP(H19692,lookups!$B$2:$C$32,2,FALSE)</f>
        <v>Y</v>
      </c>
      <c r="J19692">
        <v>4</v>
      </c>
      <c r="K19692" t="s">
        <v>10</v>
      </c>
      <c r="L19692">
        <v>1</v>
      </c>
      <c r="M19692">
        <v>9.61</v>
      </c>
    </row>
    <row r="19693" spans="1:13" x14ac:dyDescent="0.3">
      <c r="A19693">
        <v>2013</v>
      </c>
      <c r="B19693">
        <v>23</v>
      </c>
      <c r="C19693" t="s">
        <v>32</v>
      </c>
      <c r="D19693" t="str">
        <f>VLOOKUP(C19693,lookups!$F$2:$H$27,2,FALSE)</f>
        <v>na</v>
      </c>
      <c r="E19693" t="str">
        <f>VLOOKUP(C19693,lookups!$F$2:$H$27,3,FALSE)</f>
        <v>na</v>
      </c>
      <c r="F19693" t="str">
        <f>VLOOKUP(C19693,lookups!$F$2:$I$27,4,FALSE)</f>
        <v>na</v>
      </c>
      <c r="G19693">
        <v>17</v>
      </c>
      <c r="H19693" t="s">
        <v>50</v>
      </c>
      <c r="I19693" t="str">
        <f>VLOOKUP(H19693,lookups!$B$2:$C$32,2,FALSE)</f>
        <v>Y</v>
      </c>
      <c r="J19693">
        <v>5</v>
      </c>
      <c r="K19693" t="s">
        <v>10</v>
      </c>
      <c r="L19693">
        <v>1</v>
      </c>
      <c r="M19693">
        <v>1.66</v>
      </c>
    </row>
    <row r="19694" spans="1:13" x14ac:dyDescent="0.3">
      <c r="A19694">
        <v>2013</v>
      </c>
      <c r="B19694">
        <v>24</v>
      </c>
      <c r="C19694" t="s">
        <v>33</v>
      </c>
      <c r="D19694" t="str">
        <f>VLOOKUP(C19694,lookups!$F$2:$H$27,2,FALSE)</f>
        <v>13-15</v>
      </c>
      <c r="E19694" t="str">
        <f>VLOOKUP(C19694,lookups!$F$2:$H$27,3,FALSE)</f>
        <v>NGS/SGS/JDF Sport</v>
      </c>
      <c r="F19694">
        <f>VLOOKUP(C19694,lookups!$F$2:$I$27,4,FALSE)</f>
        <v>7</v>
      </c>
      <c r="G19694">
        <v>17</v>
      </c>
      <c r="H19694" t="s">
        <v>50</v>
      </c>
      <c r="I19694" t="str">
        <f>VLOOKUP(H19694,lookups!$B$2:$C$32,2,FALSE)</f>
        <v>Y</v>
      </c>
      <c r="J19694">
        <v>2</v>
      </c>
      <c r="K19694" t="s">
        <v>10</v>
      </c>
      <c r="L19694">
        <v>1</v>
      </c>
      <c r="M19694">
        <v>68.2</v>
      </c>
    </row>
    <row r="19695" spans="1:13" x14ac:dyDescent="0.3">
      <c r="A19695">
        <v>2013</v>
      </c>
      <c r="B19695">
        <v>24</v>
      </c>
      <c r="C19695" t="s">
        <v>33</v>
      </c>
      <c r="D19695" t="str">
        <f>VLOOKUP(C19695,lookups!$F$2:$H$27,2,FALSE)</f>
        <v>13-15</v>
      </c>
      <c r="E19695" t="str">
        <f>VLOOKUP(C19695,lookups!$F$2:$H$27,3,FALSE)</f>
        <v>NGS/SGS/JDF Sport</v>
      </c>
      <c r="F19695">
        <f>VLOOKUP(C19695,lookups!$F$2:$I$27,4,FALSE)</f>
        <v>7</v>
      </c>
      <c r="G19695">
        <v>17</v>
      </c>
      <c r="H19695" t="s">
        <v>50</v>
      </c>
      <c r="I19695" t="str">
        <f>VLOOKUP(H19695,lookups!$B$2:$C$32,2,FALSE)</f>
        <v>Y</v>
      </c>
      <c r="J19695">
        <v>3</v>
      </c>
      <c r="K19695" t="s">
        <v>10</v>
      </c>
      <c r="L19695">
        <v>1</v>
      </c>
      <c r="M19695">
        <v>74.849999999999994</v>
      </c>
    </row>
    <row r="19696" spans="1:13" x14ac:dyDescent="0.3">
      <c r="A19696">
        <v>2013</v>
      </c>
      <c r="B19696">
        <v>24</v>
      </c>
      <c r="C19696" t="s">
        <v>33</v>
      </c>
      <c r="D19696" t="str">
        <f>VLOOKUP(C19696,lookups!$F$2:$H$27,2,FALSE)</f>
        <v>13-15</v>
      </c>
      <c r="E19696" t="str">
        <f>VLOOKUP(C19696,lookups!$F$2:$H$27,3,FALSE)</f>
        <v>NGS/SGS/JDF Sport</v>
      </c>
      <c r="F19696">
        <f>VLOOKUP(C19696,lookups!$F$2:$I$27,4,FALSE)</f>
        <v>7</v>
      </c>
      <c r="G19696">
        <v>17</v>
      </c>
      <c r="H19696" t="s">
        <v>50</v>
      </c>
      <c r="I19696" t="str">
        <f>VLOOKUP(H19696,lookups!$B$2:$C$32,2,FALSE)</f>
        <v>Y</v>
      </c>
      <c r="J19696">
        <v>4</v>
      </c>
      <c r="K19696" t="s">
        <v>10</v>
      </c>
      <c r="L19696">
        <v>1</v>
      </c>
      <c r="M19696">
        <v>30.92</v>
      </c>
    </row>
    <row r="19697" spans="1:13" x14ac:dyDescent="0.3">
      <c r="A19697">
        <v>2013</v>
      </c>
      <c r="B19697">
        <v>24</v>
      </c>
      <c r="C19697" t="s">
        <v>33</v>
      </c>
      <c r="D19697" t="str">
        <f>VLOOKUP(C19697,lookups!$F$2:$H$27,2,FALSE)</f>
        <v>13-15</v>
      </c>
      <c r="E19697" t="str">
        <f>VLOOKUP(C19697,lookups!$F$2:$H$27,3,FALSE)</f>
        <v>NGS/SGS/JDF Sport</v>
      </c>
      <c r="F19697">
        <f>VLOOKUP(C19697,lookups!$F$2:$I$27,4,FALSE)</f>
        <v>7</v>
      </c>
      <c r="G19697">
        <v>17</v>
      </c>
      <c r="H19697" t="s">
        <v>50</v>
      </c>
      <c r="I19697" t="str">
        <f>VLOOKUP(H19697,lookups!$B$2:$C$32,2,FALSE)</f>
        <v>Y</v>
      </c>
      <c r="J19697">
        <v>5</v>
      </c>
      <c r="K19697" t="s">
        <v>10</v>
      </c>
      <c r="L19697">
        <v>1</v>
      </c>
      <c r="M19697">
        <v>0</v>
      </c>
    </row>
    <row r="19698" spans="1:13" x14ac:dyDescent="0.3">
      <c r="A19698">
        <v>2013</v>
      </c>
      <c r="B19698">
        <v>25</v>
      </c>
      <c r="C19698" t="s">
        <v>34</v>
      </c>
      <c r="D19698" t="str">
        <f>VLOOKUP(C19698,lookups!$F$2:$H$27,2,FALSE)</f>
        <v>na</v>
      </c>
      <c r="E19698" t="str">
        <f>VLOOKUP(C19698,lookups!$F$2:$H$27,3,FALSE)</f>
        <v>na</v>
      </c>
      <c r="F19698" t="str">
        <f>VLOOKUP(C19698,lookups!$F$2:$I$27,4,FALSE)</f>
        <v>na</v>
      </c>
      <c r="G19698">
        <v>17</v>
      </c>
      <c r="H19698" t="s">
        <v>50</v>
      </c>
      <c r="I19698" t="str">
        <f>VLOOKUP(H19698,lookups!$B$2:$C$32,2,FALSE)</f>
        <v>Y</v>
      </c>
      <c r="J19698">
        <v>2</v>
      </c>
      <c r="K19698" t="s">
        <v>10</v>
      </c>
      <c r="L19698">
        <v>1</v>
      </c>
      <c r="M19698">
        <v>0</v>
      </c>
    </row>
    <row r="19699" spans="1:13" x14ac:dyDescent="0.3">
      <c r="A19699">
        <v>2013</v>
      </c>
      <c r="B19699">
        <v>25</v>
      </c>
      <c r="C19699" t="s">
        <v>34</v>
      </c>
      <c r="D19699" t="str">
        <f>VLOOKUP(C19699,lookups!$F$2:$H$27,2,FALSE)</f>
        <v>na</v>
      </c>
      <c r="E19699" t="str">
        <f>VLOOKUP(C19699,lookups!$F$2:$H$27,3,FALSE)</f>
        <v>na</v>
      </c>
      <c r="F19699" t="str">
        <f>VLOOKUP(C19699,lookups!$F$2:$I$27,4,FALSE)</f>
        <v>na</v>
      </c>
      <c r="G19699">
        <v>17</v>
      </c>
      <c r="H19699" t="s">
        <v>50</v>
      </c>
      <c r="I19699" t="str">
        <f>VLOOKUP(H19699,lookups!$B$2:$C$32,2,FALSE)</f>
        <v>Y</v>
      </c>
      <c r="J19699">
        <v>3</v>
      </c>
      <c r="K19699" t="s">
        <v>10</v>
      </c>
      <c r="L19699">
        <v>1</v>
      </c>
      <c r="M19699">
        <v>0</v>
      </c>
    </row>
    <row r="19700" spans="1:13" x14ac:dyDescent="0.3">
      <c r="A19700">
        <v>2013</v>
      </c>
      <c r="B19700">
        <v>25</v>
      </c>
      <c r="C19700" t="s">
        <v>34</v>
      </c>
      <c r="D19700" t="str">
        <f>VLOOKUP(C19700,lookups!$F$2:$H$27,2,FALSE)</f>
        <v>na</v>
      </c>
      <c r="E19700" t="str">
        <f>VLOOKUP(C19700,lookups!$F$2:$H$27,3,FALSE)</f>
        <v>na</v>
      </c>
      <c r="F19700" t="str">
        <f>VLOOKUP(C19700,lookups!$F$2:$I$27,4,FALSE)</f>
        <v>na</v>
      </c>
      <c r="G19700">
        <v>17</v>
      </c>
      <c r="H19700" t="s">
        <v>50</v>
      </c>
      <c r="I19700" t="str">
        <f>VLOOKUP(H19700,lookups!$B$2:$C$32,2,FALSE)</f>
        <v>Y</v>
      </c>
      <c r="J19700">
        <v>4</v>
      </c>
      <c r="K19700" t="s">
        <v>10</v>
      </c>
      <c r="L19700">
        <v>1</v>
      </c>
      <c r="M19700">
        <v>0</v>
      </c>
    </row>
    <row r="19701" spans="1:13" x14ac:dyDescent="0.3">
      <c r="A19701">
        <v>2013</v>
      </c>
      <c r="B19701">
        <v>25</v>
      </c>
      <c r="C19701" t="s">
        <v>34</v>
      </c>
      <c r="D19701" t="str">
        <f>VLOOKUP(C19701,lookups!$F$2:$H$27,2,FALSE)</f>
        <v>na</v>
      </c>
      <c r="E19701" t="str">
        <f>VLOOKUP(C19701,lookups!$F$2:$H$27,3,FALSE)</f>
        <v>na</v>
      </c>
      <c r="F19701" t="str">
        <f>VLOOKUP(C19701,lookups!$F$2:$I$27,4,FALSE)</f>
        <v>na</v>
      </c>
      <c r="G19701">
        <v>17</v>
      </c>
      <c r="H19701" t="s">
        <v>50</v>
      </c>
      <c r="I19701" t="str">
        <f>VLOOKUP(H19701,lookups!$B$2:$C$32,2,FALSE)</f>
        <v>Y</v>
      </c>
      <c r="J19701">
        <v>5</v>
      </c>
      <c r="K19701" t="s">
        <v>10</v>
      </c>
      <c r="L19701">
        <v>1</v>
      </c>
      <c r="M19701">
        <v>5.58</v>
      </c>
    </row>
    <row r="19702" spans="1:13" x14ac:dyDescent="0.3">
      <c r="A19702">
        <v>2013</v>
      </c>
      <c r="B19702">
        <v>1</v>
      </c>
      <c r="C19702" t="s">
        <v>8</v>
      </c>
      <c r="D19702" t="str">
        <f>VLOOKUP(C19702,lookups!$F$2:$H$27,2,FALSE)</f>
        <v>na</v>
      </c>
      <c r="E19702" t="str">
        <f>VLOOKUP(C19702,lookups!$F$2:$H$27,3,FALSE)</f>
        <v>na</v>
      </c>
      <c r="F19702" t="str">
        <f>VLOOKUP(C19702,lookups!$F$2:$I$27,4,FALSE)</f>
        <v>na</v>
      </c>
      <c r="G19702">
        <v>18</v>
      </c>
      <c r="H19702" t="s">
        <v>51</v>
      </c>
      <c r="I19702" t="str">
        <f>VLOOKUP(H19702,lookups!$B$2:$C$32,2,FALSE)</f>
        <v>Y</v>
      </c>
      <c r="J19702">
        <v>2</v>
      </c>
      <c r="K19702" t="s">
        <v>10</v>
      </c>
      <c r="L19702">
        <v>1</v>
      </c>
      <c r="M19702">
        <v>0</v>
      </c>
    </row>
    <row r="19703" spans="1:13" x14ac:dyDescent="0.3">
      <c r="A19703">
        <v>2013</v>
      </c>
      <c r="B19703">
        <v>1</v>
      </c>
      <c r="C19703" t="s">
        <v>8</v>
      </c>
      <c r="D19703" t="str">
        <f>VLOOKUP(C19703,lookups!$F$2:$H$27,2,FALSE)</f>
        <v>na</v>
      </c>
      <c r="E19703" t="str">
        <f>VLOOKUP(C19703,lookups!$F$2:$H$27,3,FALSE)</f>
        <v>na</v>
      </c>
      <c r="F19703" t="str">
        <f>VLOOKUP(C19703,lookups!$F$2:$I$27,4,FALSE)</f>
        <v>na</v>
      </c>
      <c r="G19703">
        <v>18</v>
      </c>
      <c r="H19703" t="s">
        <v>51</v>
      </c>
      <c r="I19703" t="str">
        <f>VLOOKUP(H19703,lookups!$B$2:$C$32,2,FALSE)</f>
        <v>Y</v>
      </c>
      <c r="J19703">
        <v>3</v>
      </c>
      <c r="K19703" t="s">
        <v>10</v>
      </c>
      <c r="L19703">
        <v>1</v>
      </c>
      <c r="M19703">
        <v>230.64</v>
      </c>
    </row>
    <row r="19704" spans="1:13" x14ac:dyDescent="0.3">
      <c r="A19704">
        <v>2013</v>
      </c>
      <c r="B19704">
        <v>1</v>
      </c>
      <c r="C19704" t="s">
        <v>8</v>
      </c>
      <c r="D19704" t="str">
        <f>VLOOKUP(C19704,lookups!$F$2:$H$27,2,FALSE)</f>
        <v>na</v>
      </c>
      <c r="E19704" t="str">
        <f>VLOOKUP(C19704,lookups!$F$2:$H$27,3,FALSE)</f>
        <v>na</v>
      </c>
      <c r="F19704" t="str">
        <f>VLOOKUP(C19704,lookups!$F$2:$I$27,4,FALSE)</f>
        <v>na</v>
      </c>
      <c r="G19704">
        <v>18</v>
      </c>
      <c r="H19704" t="s">
        <v>51</v>
      </c>
      <c r="I19704" t="str">
        <f>VLOOKUP(H19704,lookups!$B$2:$C$32,2,FALSE)</f>
        <v>Y</v>
      </c>
      <c r="J19704">
        <v>4</v>
      </c>
      <c r="K19704" t="s">
        <v>10</v>
      </c>
      <c r="L19704">
        <v>1</v>
      </c>
      <c r="M19704">
        <v>899.73</v>
      </c>
    </row>
    <row r="19705" spans="1:13" x14ac:dyDescent="0.3">
      <c r="A19705">
        <v>2013</v>
      </c>
      <c r="B19705">
        <v>1</v>
      </c>
      <c r="C19705" t="s">
        <v>8</v>
      </c>
      <c r="D19705" t="str">
        <f>VLOOKUP(C19705,lookups!$F$2:$H$27,2,FALSE)</f>
        <v>na</v>
      </c>
      <c r="E19705" t="str">
        <f>VLOOKUP(C19705,lookups!$F$2:$H$27,3,FALSE)</f>
        <v>na</v>
      </c>
      <c r="F19705" t="str">
        <f>VLOOKUP(C19705,lookups!$F$2:$I$27,4,FALSE)</f>
        <v>na</v>
      </c>
      <c r="G19705">
        <v>18</v>
      </c>
      <c r="H19705" t="s">
        <v>51</v>
      </c>
      <c r="I19705" t="str">
        <f>VLOOKUP(H19705,lookups!$B$2:$C$32,2,FALSE)</f>
        <v>Y</v>
      </c>
      <c r="J19705">
        <v>5</v>
      </c>
      <c r="K19705" t="s">
        <v>10</v>
      </c>
      <c r="L19705">
        <v>1</v>
      </c>
      <c r="M19705">
        <v>708.97</v>
      </c>
    </row>
    <row r="19706" spans="1:13" x14ac:dyDescent="0.3">
      <c r="A19706">
        <v>2013</v>
      </c>
      <c r="B19706">
        <v>2</v>
      </c>
      <c r="C19706" t="s">
        <v>11</v>
      </c>
      <c r="D19706" t="str">
        <f>VLOOKUP(C19706,lookups!$F$2:$H$27,2,FALSE)</f>
        <v>na</v>
      </c>
      <c r="E19706" t="str">
        <f>VLOOKUP(C19706,lookups!$F$2:$H$27,3,FALSE)</f>
        <v>na</v>
      </c>
      <c r="F19706" t="str">
        <f>VLOOKUP(C19706,lookups!$F$2:$I$27,4,FALSE)</f>
        <v>na</v>
      </c>
      <c r="G19706">
        <v>18</v>
      </c>
      <c r="H19706" t="s">
        <v>51</v>
      </c>
      <c r="I19706" t="str">
        <f>VLOOKUP(H19706,lookups!$B$2:$C$32,2,FALSE)</f>
        <v>Y</v>
      </c>
      <c r="J19706">
        <v>2</v>
      </c>
      <c r="K19706" t="s">
        <v>10</v>
      </c>
      <c r="L19706">
        <v>1</v>
      </c>
      <c r="M19706">
        <v>0</v>
      </c>
    </row>
    <row r="19707" spans="1:13" x14ac:dyDescent="0.3">
      <c r="A19707">
        <v>2013</v>
      </c>
      <c r="B19707">
        <v>2</v>
      </c>
      <c r="C19707" t="s">
        <v>11</v>
      </c>
      <c r="D19707" t="str">
        <f>VLOOKUP(C19707,lookups!$F$2:$H$27,2,FALSE)</f>
        <v>na</v>
      </c>
      <c r="E19707" t="str">
        <f>VLOOKUP(C19707,lookups!$F$2:$H$27,3,FALSE)</f>
        <v>na</v>
      </c>
      <c r="F19707" t="str">
        <f>VLOOKUP(C19707,lookups!$F$2:$I$27,4,FALSE)</f>
        <v>na</v>
      </c>
      <c r="G19707">
        <v>18</v>
      </c>
      <c r="H19707" t="s">
        <v>51</v>
      </c>
      <c r="I19707" t="str">
        <f>VLOOKUP(H19707,lookups!$B$2:$C$32,2,FALSE)</f>
        <v>Y</v>
      </c>
      <c r="J19707">
        <v>3</v>
      </c>
      <c r="K19707" t="s">
        <v>10</v>
      </c>
      <c r="L19707">
        <v>1</v>
      </c>
      <c r="M19707">
        <v>486.11</v>
      </c>
    </row>
    <row r="19708" spans="1:13" x14ac:dyDescent="0.3">
      <c r="A19708">
        <v>2013</v>
      </c>
      <c r="B19708">
        <v>2</v>
      </c>
      <c r="C19708" t="s">
        <v>11</v>
      </c>
      <c r="D19708" t="str">
        <f>VLOOKUP(C19708,lookups!$F$2:$H$27,2,FALSE)</f>
        <v>na</v>
      </c>
      <c r="E19708" t="str">
        <f>VLOOKUP(C19708,lookups!$F$2:$H$27,3,FALSE)</f>
        <v>na</v>
      </c>
      <c r="F19708" t="str">
        <f>VLOOKUP(C19708,lookups!$F$2:$I$27,4,FALSE)</f>
        <v>na</v>
      </c>
      <c r="G19708">
        <v>18</v>
      </c>
      <c r="H19708" t="s">
        <v>51</v>
      </c>
      <c r="I19708" t="str">
        <f>VLOOKUP(H19708,lookups!$B$2:$C$32,2,FALSE)</f>
        <v>Y</v>
      </c>
      <c r="J19708">
        <v>4</v>
      </c>
      <c r="K19708" t="s">
        <v>10</v>
      </c>
      <c r="L19708">
        <v>1</v>
      </c>
      <c r="M19708">
        <v>556.89</v>
      </c>
    </row>
    <row r="19709" spans="1:13" x14ac:dyDescent="0.3">
      <c r="A19709">
        <v>2013</v>
      </c>
      <c r="B19709">
        <v>2</v>
      </c>
      <c r="C19709" t="s">
        <v>11</v>
      </c>
      <c r="D19709" t="str">
        <f>VLOOKUP(C19709,lookups!$F$2:$H$27,2,FALSE)</f>
        <v>na</v>
      </c>
      <c r="E19709" t="str">
        <f>VLOOKUP(C19709,lookups!$F$2:$H$27,3,FALSE)</f>
        <v>na</v>
      </c>
      <c r="F19709" t="str">
        <f>VLOOKUP(C19709,lookups!$F$2:$I$27,4,FALSE)</f>
        <v>na</v>
      </c>
      <c r="G19709">
        <v>18</v>
      </c>
      <c r="H19709" t="s">
        <v>51</v>
      </c>
      <c r="I19709" t="str">
        <f>VLOOKUP(H19709,lookups!$B$2:$C$32,2,FALSE)</f>
        <v>Y</v>
      </c>
      <c r="J19709">
        <v>5</v>
      </c>
      <c r="K19709" t="s">
        <v>10</v>
      </c>
      <c r="L19709">
        <v>1</v>
      </c>
      <c r="M19709">
        <v>358.49</v>
      </c>
    </row>
    <row r="19710" spans="1:13" x14ac:dyDescent="0.3">
      <c r="A19710">
        <v>2013</v>
      </c>
      <c r="B19710">
        <v>3</v>
      </c>
      <c r="C19710" t="s">
        <v>12</v>
      </c>
      <c r="D19710" t="str">
        <f>VLOOKUP(C19710,lookups!$F$2:$H$27,2,FALSE)</f>
        <v>na</v>
      </c>
      <c r="E19710" t="str">
        <f>VLOOKUP(C19710,lookups!$F$2:$H$27,3,FALSE)</f>
        <v>na</v>
      </c>
      <c r="F19710" t="str">
        <f>VLOOKUP(C19710,lookups!$F$2:$I$27,4,FALSE)</f>
        <v>na</v>
      </c>
      <c r="G19710">
        <v>18</v>
      </c>
      <c r="H19710" t="s">
        <v>51</v>
      </c>
      <c r="I19710" t="str">
        <f>VLOOKUP(H19710,lookups!$B$2:$C$32,2,FALSE)</f>
        <v>Y</v>
      </c>
      <c r="J19710">
        <v>2</v>
      </c>
      <c r="K19710" t="s">
        <v>10</v>
      </c>
      <c r="L19710">
        <v>1</v>
      </c>
      <c r="M19710">
        <v>0</v>
      </c>
    </row>
    <row r="19711" spans="1:13" x14ac:dyDescent="0.3">
      <c r="A19711">
        <v>2013</v>
      </c>
      <c r="B19711">
        <v>3</v>
      </c>
      <c r="C19711" t="s">
        <v>12</v>
      </c>
      <c r="D19711" t="str">
        <f>VLOOKUP(C19711,lookups!$F$2:$H$27,2,FALSE)</f>
        <v>na</v>
      </c>
      <c r="E19711" t="str">
        <f>VLOOKUP(C19711,lookups!$F$2:$H$27,3,FALSE)</f>
        <v>na</v>
      </c>
      <c r="F19711" t="str">
        <f>VLOOKUP(C19711,lookups!$F$2:$I$27,4,FALSE)</f>
        <v>na</v>
      </c>
      <c r="G19711">
        <v>18</v>
      </c>
      <c r="H19711" t="s">
        <v>51</v>
      </c>
      <c r="I19711" t="str">
        <f>VLOOKUP(H19711,lookups!$B$2:$C$32,2,FALSE)</f>
        <v>Y</v>
      </c>
      <c r="J19711">
        <v>3</v>
      </c>
      <c r="K19711" t="s">
        <v>10</v>
      </c>
      <c r="L19711">
        <v>1</v>
      </c>
      <c r="M19711">
        <v>0</v>
      </c>
    </row>
    <row r="19712" spans="1:13" x14ac:dyDescent="0.3">
      <c r="A19712">
        <v>2013</v>
      </c>
      <c r="B19712">
        <v>3</v>
      </c>
      <c r="C19712" t="s">
        <v>12</v>
      </c>
      <c r="D19712" t="str">
        <f>VLOOKUP(C19712,lookups!$F$2:$H$27,2,FALSE)</f>
        <v>na</v>
      </c>
      <c r="E19712" t="str">
        <f>VLOOKUP(C19712,lookups!$F$2:$H$27,3,FALSE)</f>
        <v>na</v>
      </c>
      <c r="F19712" t="str">
        <f>VLOOKUP(C19712,lookups!$F$2:$I$27,4,FALSE)</f>
        <v>na</v>
      </c>
      <c r="G19712">
        <v>18</v>
      </c>
      <c r="H19712" t="s">
        <v>51</v>
      </c>
      <c r="I19712" t="str">
        <f>VLOOKUP(H19712,lookups!$B$2:$C$32,2,FALSE)</f>
        <v>Y</v>
      </c>
      <c r="J19712">
        <v>4</v>
      </c>
      <c r="K19712" t="s">
        <v>10</v>
      </c>
      <c r="L19712">
        <v>1</v>
      </c>
      <c r="M19712">
        <v>0</v>
      </c>
    </row>
    <row r="19713" spans="1:13" x14ac:dyDescent="0.3">
      <c r="A19713">
        <v>2013</v>
      </c>
      <c r="B19713">
        <v>3</v>
      </c>
      <c r="C19713" t="s">
        <v>12</v>
      </c>
      <c r="D19713" t="str">
        <f>VLOOKUP(C19713,lookups!$F$2:$H$27,2,FALSE)</f>
        <v>na</v>
      </c>
      <c r="E19713" t="str">
        <f>VLOOKUP(C19713,lookups!$F$2:$H$27,3,FALSE)</f>
        <v>na</v>
      </c>
      <c r="F19713" t="str">
        <f>VLOOKUP(C19713,lookups!$F$2:$I$27,4,FALSE)</f>
        <v>na</v>
      </c>
      <c r="G19713">
        <v>18</v>
      </c>
      <c r="H19713" t="s">
        <v>51</v>
      </c>
      <c r="I19713" t="str">
        <f>VLOOKUP(H19713,lookups!$B$2:$C$32,2,FALSE)</f>
        <v>Y</v>
      </c>
      <c r="J19713">
        <v>5</v>
      </c>
      <c r="K19713" t="s">
        <v>10</v>
      </c>
      <c r="L19713">
        <v>1</v>
      </c>
      <c r="M19713">
        <v>0</v>
      </c>
    </row>
    <row r="19714" spans="1:13" x14ac:dyDescent="0.3">
      <c r="A19714">
        <v>2013</v>
      </c>
      <c r="B19714">
        <v>4</v>
      </c>
      <c r="C19714" t="s">
        <v>13</v>
      </c>
      <c r="D19714">
        <f>VLOOKUP(C19714,lookups!$F$2:$H$27,2,FALSE)</f>
        <v>10</v>
      </c>
      <c r="E19714" t="str">
        <f>VLOOKUP(C19714,lookups!$F$2:$H$27,3,FALSE)</f>
        <v>WCVI Troll</v>
      </c>
      <c r="F19714">
        <f>VLOOKUP(C19714,lookups!$F$2:$I$27,4,FALSE)</f>
        <v>6</v>
      </c>
      <c r="G19714">
        <v>18</v>
      </c>
      <c r="H19714" t="s">
        <v>51</v>
      </c>
      <c r="I19714" t="str">
        <f>VLOOKUP(H19714,lookups!$B$2:$C$32,2,FALSE)</f>
        <v>Y</v>
      </c>
      <c r="J19714">
        <v>2</v>
      </c>
      <c r="K19714" t="s">
        <v>10</v>
      </c>
      <c r="L19714">
        <v>1</v>
      </c>
      <c r="M19714">
        <v>0</v>
      </c>
    </row>
    <row r="19715" spans="1:13" x14ac:dyDescent="0.3">
      <c r="A19715">
        <v>2013</v>
      </c>
      <c r="B19715">
        <v>4</v>
      </c>
      <c r="C19715" t="s">
        <v>13</v>
      </c>
      <c r="D19715">
        <f>VLOOKUP(C19715,lookups!$F$2:$H$27,2,FALSE)</f>
        <v>10</v>
      </c>
      <c r="E19715" t="str">
        <f>VLOOKUP(C19715,lookups!$F$2:$H$27,3,FALSE)</f>
        <v>WCVI Troll</v>
      </c>
      <c r="F19715">
        <f>VLOOKUP(C19715,lookups!$F$2:$I$27,4,FALSE)</f>
        <v>6</v>
      </c>
      <c r="G19715">
        <v>18</v>
      </c>
      <c r="H19715" t="s">
        <v>51</v>
      </c>
      <c r="I19715" t="str">
        <f>VLOOKUP(H19715,lookups!$B$2:$C$32,2,FALSE)</f>
        <v>Y</v>
      </c>
      <c r="J19715">
        <v>3</v>
      </c>
      <c r="K19715" t="s">
        <v>10</v>
      </c>
      <c r="L19715">
        <v>1</v>
      </c>
      <c r="M19715">
        <v>868.68</v>
      </c>
    </row>
    <row r="19716" spans="1:13" x14ac:dyDescent="0.3">
      <c r="A19716">
        <v>2013</v>
      </c>
      <c r="B19716">
        <v>4</v>
      </c>
      <c r="C19716" t="s">
        <v>13</v>
      </c>
      <c r="D19716">
        <f>VLOOKUP(C19716,lookups!$F$2:$H$27,2,FALSE)</f>
        <v>10</v>
      </c>
      <c r="E19716" t="str">
        <f>VLOOKUP(C19716,lookups!$F$2:$H$27,3,FALSE)</f>
        <v>WCVI Troll</v>
      </c>
      <c r="F19716">
        <f>VLOOKUP(C19716,lookups!$F$2:$I$27,4,FALSE)</f>
        <v>6</v>
      </c>
      <c r="G19716">
        <v>18</v>
      </c>
      <c r="H19716" t="s">
        <v>51</v>
      </c>
      <c r="I19716" t="str">
        <f>VLOOKUP(H19716,lookups!$B$2:$C$32,2,FALSE)</f>
        <v>Y</v>
      </c>
      <c r="J19716">
        <v>4</v>
      </c>
      <c r="K19716" t="s">
        <v>10</v>
      </c>
      <c r="L19716">
        <v>1</v>
      </c>
      <c r="M19716">
        <v>293.14999999999998</v>
      </c>
    </row>
    <row r="19717" spans="1:13" x14ac:dyDescent="0.3">
      <c r="A19717">
        <v>2013</v>
      </c>
      <c r="B19717">
        <v>4</v>
      </c>
      <c r="C19717" t="s">
        <v>13</v>
      </c>
      <c r="D19717">
        <f>VLOOKUP(C19717,lookups!$F$2:$H$27,2,FALSE)</f>
        <v>10</v>
      </c>
      <c r="E19717" t="str">
        <f>VLOOKUP(C19717,lookups!$F$2:$H$27,3,FALSE)</f>
        <v>WCVI Troll</v>
      </c>
      <c r="F19717">
        <f>VLOOKUP(C19717,lookups!$F$2:$I$27,4,FALSE)</f>
        <v>6</v>
      </c>
      <c r="G19717">
        <v>18</v>
      </c>
      <c r="H19717" t="s">
        <v>51</v>
      </c>
      <c r="I19717" t="str">
        <f>VLOOKUP(H19717,lookups!$B$2:$C$32,2,FALSE)</f>
        <v>Y</v>
      </c>
      <c r="J19717">
        <v>5</v>
      </c>
      <c r="K19717" t="s">
        <v>10</v>
      </c>
      <c r="L19717">
        <v>1</v>
      </c>
      <c r="M19717">
        <v>32.5</v>
      </c>
    </row>
    <row r="19718" spans="1:13" x14ac:dyDescent="0.3">
      <c r="A19718">
        <v>2013</v>
      </c>
      <c r="B19718">
        <v>5</v>
      </c>
      <c r="C19718" t="s">
        <v>14</v>
      </c>
      <c r="D19718" t="str">
        <f>VLOOKUP(C19718,lookups!$F$2:$H$27,2,FALSE)</f>
        <v>na</v>
      </c>
      <c r="E19718" t="str">
        <f>VLOOKUP(C19718,lookups!$F$2:$H$27,3,FALSE)</f>
        <v>na</v>
      </c>
      <c r="F19718" t="str">
        <f>VLOOKUP(C19718,lookups!$F$2:$I$27,4,FALSE)</f>
        <v>na</v>
      </c>
      <c r="G19718">
        <v>18</v>
      </c>
      <c r="H19718" t="s">
        <v>51</v>
      </c>
      <c r="I19718" t="str">
        <f>VLOOKUP(H19718,lookups!$B$2:$C$32,2,FALSE)</f>
        <v>Y</v>
      </c>
      <c r="J19718">
        <v>2</v>
      </c>
      <c r="K19718" t="s">
        <v>10</v>
      </c>
      <c r="L19718">
        <v>1</v>
      </c>
      <c r="M19718">
        <v>0</v>
      </c>
    </row>
    <row r="19719" spans="1:13" x14ac:dyDescent="0.3">
      <c r="A19719">
        <v>2013</v>
      </c>
      <c r="B19719">
        <v>5</v>
      </c>
      <c r="C19719" t="s">
        <v>14</v>
      </c>
      <c r="D19719" t="str">
        <f>VLOOKUP(C19719,lookups!$F$2:$H$27,2,FALSE)</f>
        <v>na</v>
      </c>
      <c r="E19719" t="str">
        <f>VLOOKUP(C19719,lookups!$F$2:$H$27,3,FALSE)</f>
        <v>na</v>
      </c>
      <c r="F19719" t="str">
        <f>VLOOKUP(C19719,lookups!$F$2:$I$27,4,FALSE)</f>
        <v>na</v>
      </c>
      <c r="G19719">
        <v>18</v>
      </c>
      <c r="H19719" t="s">
        <v>51</v>
      </c>
      <c r="I19719" t="str">
        <f>VLOOKUP(H19719,lookups!$B$2:$C$32,2,FALSE)</f>
        <v>Y</v>
      </c>
      <c r="J19719">
        <v>3</v>
      </c>
      <c r="K19719" t="s">
        <v>10</v>
      </c>
      <c r="L19719">
        <v>1</v>
      </c>
      <c r="M19719">
        <v>727.21</v>
      </c>
    </row>
    <row r="19720" spans="1:13" x14ac:dyDescent="0.3">
      <c r="A19720">
        <v>2013</v>
      </c>
      <c r="B19720">
        <v>5</v>
      </c>
      <c r="C19720" t="s">
        <v>14</v>
      </c>
      <c r="D19720" t="str">
        <f>VLOOKUP(C19720,lookups!$F$2:$H$27,2,FALSE)</f>
        <v>na</v>
      </c>
      <c r="E19720" t="str">
        <f>VLOOKUP(C19720,lookups!$F$2:$H$27,3,FALSE)</f>
        <v>na</v>
      </c>
      <c r="F19720" t="str">
        <f>VLOOKUP(C19720,lookups!$F$2:$I$27,4,FALSE)</f>
        <v>na</v>
      </c>
      <c r="G19720">
        <v>18</v>
      </c>
      <c r="H19720" t="s">
        <v>51</v>
      </c>
      <c r="I19720" t="str">
        <f>VLOOKUP(H19720,lookups!$B$2:$C$32,2,FALSE)</f>
        <v>Y</v>
      </c>
      <c r="J19720">
        <v>4</v>
      </c>
      <c r="K19720" t="s">
        <v>10</v>
      </c>
      <c r="L19720">
        <v>1</v>
      </c>
      <c r="M19720">
        <v>0</v>
      </c>
    </row>
    <row r="19721" spans="1:13" x14ac:dyDescent="0.3">
      <c r="A19721">
        <v>2013</v>
      </c>
      <c r="B19721">
        <v>5</v>
      </c>
      <c r="C19721" t="s">
        <v>14</v>
      </c>
      <c r="D19721" t="str">
        <f>VLOOKUP(C19721,lookups!$F$2:$H$27,2,FALSE)</f>
        <v>na</v>
      </c>
      <c r="E19721" t="str">
        <f>VLOOKUP(C19721,lookups!$F$2:$H$27,3,FALSE)</f>
        <v>na</v>
      </c>
      <c r="F19721" t="str">
        <f>VLOOKUP(C19721,lookups!$F$2:$I$27,4,FALSE)</f>
        <v>na</v>
      </c>
      <c r="G19721">
        <v>18</v>
      </c>
      <c r="H19721" t="s">
        <v>51</v>
      </c>
      <c r="I19721" t="str">
        <f>VLOOKUP(H19721,lookups!$B$2:$C$32,2,FALSE)</f>
        <v>Y</v>
      </c>
      <c r="J19721">
        <v>5</v>
      </c>
      <c r="K19721" t="s">
        <v>10</v>
      </c>
      <c r="L19721">
        <v>1</v>
      </c>
      <c r="M19721">
        <v>0</v>
      </c>
    </row>
    <row r="19722" spans="1:13" x14ac:dyDescent="0.3">
      <c r="A19722">
        <v>2013</v>
      </c>
      <c r="B19722">
        <v>6</v>
      </c>
      <c r="C19722" t="s">
        <v>15</v>
      </c>
      <c r="D19722" t="str">
        <f>VLOOKUP(C19722,lookups!$F$2:$H$27,2,FALSE)</f>
        <v>na</v>
      </c>
      <c r="E19722" t="str">
        <f>VLOOKUP(C19722,lookups!$F$2:$H$27,3,FALSE)</f>
        <v>na</v>
      </c>
      <c r="F19722" t="str">
        <f>VLOOKUP(C19722,lookups!$F$2:$I$27,4,FALSE)</f>
        <v>na</v>
      </c>
      <c r="G19722">
        <v>18</v>
      </c>
      <c r="H19722" t="s">
        <v>51</v>
      </c>
      <c r="I19722" t="str">
        <f>VLOOKUP(H19722,lookups!$B$2:$C$32,2,FALSE)</f>
        <v>Y</v>
      </c>
      <c r="J19722">
        <v>2</v>
      </c>
      <c r="K19722" t="s">
        <v>10</v>
      </c>
      <c r="L19722">
        <v>1</v>
      </c>
      <c r="M19722">
        <v>0</v>
      </c>
    </row>
    <row r="19723" spans="1:13" x14ac:dyDescent="0.3">
      <c r="A19723">
        <v>2013</v>
      </c>
      <c r="B19723">
        <v>6</v>
      </c>
      <c r="C19723" t="s">
        <v>15</v>
      </c>
      <c r="D19723" t="str">
        <f>VLOOKUP(C19723,lookups!$F$2:$H$27,2,FALSE)</f>
        <v>na</v>
      </c>
      <c r="E19723" t="str">
        <f>VLOOKUP(C19723,lookups!$F$2:$H$27,3,FALSE)</f>
        <v>na</v>
      </c>
      <c r="F19723" t="str">
        <f>VLOOKUP(C19723,lookups!$F$2:$I$27,4,FALSE)</f>
        <v>na</v>
      </c>
      <c r="G19723">
        <v>18</v>
      </c>
      <c r="H19723" t="s">
        <v>51</v>
      </c>
      <c r="I19723" t="str">
        <f>VLOOKUP(H19723,lookups!$B$2:$C$32,2,FALSE)</f>
        <v>Y</v>
      </c>
      <c r="J19723">
        <v>3</v>
      </c>
      <c r="K19723" t="s">
        <v>10</v>
      </c>
      <c r="L19723">
        <v>1</v>
      </c>
      <c r="M19723">
        <v>0</v>
      </c>
    </row>
    <row r="19724" spans="1:13" x14ac:dyDescent="0.3">
      <c r="A19724">
        <v>2013</v>
      </c>
      <c r="B19724">
        <v>6</v>
      </c>
      <c r="C19724" t="s">
        <v>15</v>
      </c>
      <c r="D19724" t="str">
        <f>VLOOKUP(C19724,lookups!$F$2:$H$27,2,FALSE)</f>
        <v>na</v>
      </c>
      <c r="E19724" t="str">
        <f>VLOOKUP(C19724,lookups!$F$2:$H$27,3,FALSE)</f>
        <v>na</v>
      </c>
      <c r="F19724" t="str">
        <f>VLOOKUP(C19724,lookups!$F$2:$I$27,4,FALSE)</f>
        <v>na</v>
      </c>
      <c r="G19724">
        <v>18</v>
      </c>
      <c r="H19724" t="s">
        <v>51</v>
      </c>
      <c r="I19724" t="str">
        <f>VLOOKUP(H19724,lookups!$B$2:$C$32,2,FALSE)</f>
        <v>Y</v>
      </c>
      <c r="J19724">
        <v>4</v>
      </c>
      <c r="K19724" t="s">
        <v>10</v>
      </c>
      <c r="L19724">
        <v>1</v>
      </c>
      <c r="M19724">
        <v>0</v>
      </c>
    </row>
    <row r="19725" spans="1:13" x14ac:dyDescent="0.3">
      <c r="A19725">
        <v>2013</v>
      </c>
      <c r="B19725">
        <v>6</v>
      </c>
      <c r="C19725" t="s">
        <v>15</v>
      </c>
      <c r="D19725" t="str">
        <f>VLOOKUP(C19725,lookups!$F$2:$H$27,2,FALSE)</f>
        <v>na</v>
      </c>
      <c r="E19725" t="str">
        <f>VLOOKUP(C19725,lookups!$F$2:$H$27,3,FALSE)</f>
        <v>na</v>
      </c>
      <c r="F19725" t="str">
        <f>VLOOKUP(C19725,lookups!$F$2:$I$27,4,FALSE)</f>
        <v>na</v>
      </c>
      <c r="G19725">
        <v>18</v>
      </c>
      <c r="H19725" t="s">
        <v>51</v>
      </c>
      <c r="I19725" t="str">
        <f>VLOOKUP(H19725,lookups!$B$2:$C$32,2,FALSE)</f>
        <v>Y</v>
      </c>
      <c r="J19725">
        <v>5</v>
      </c>
      <c r="K19725" t="s">
        <v>10</v>
      </c>
      <c r="L19725">
        <v>1</v>
      </c>
      <c r="M19725">
        <v>0</v>
      </c>
    </row>
    <row r="19726" spans="1:13" x14ac:dyDescent="0.3">
      <c r="A19726">
        <v>2013</v>
      </c>
      <c r="B19726">
        <v>7</v>
      </c>
      <c r="C19726" t="s">
        <v>16</v>
      </c>
      <c r="D19726">
        <f>VLOOKUP(C19726,lookups!$F$2:$H$27,2,FALSE)</f>
        <v>2</v>
      </c>
      <c r="E19726" t="str">
        <f>VLOOKUP(C19726,lookups!$F$2:$H$27,3,FALSE)</f>
        <v>SEAK Net</v>
      </c>
      <c r="F19726">
        <f>VLOOKUP(C19726,lookups!$F$2:$I$27,4,FALSE)</f>
        <v>1</v>
      </c>
      <c r="G19726">
        <v>18</v>
      </c>
      <c r="H19726" t="s">
        <v>51</v>
      </c>
      <c r="I19726" t="str">
        <f>VLOOKUP(H19726,lookups!$B$2:$C$32,2,FALSE)</f>
        <v>Y</v>
      </c>
      <c r="J19726">
        <v>2</v>
      </c>
      <c r="K19726" t="s">
        <v>10</v>
      </c>
      <c r="L19726">
        <v>1</v>
      </c>
      <c r="M19726">
        <v>329.83</v>
      </c>
    </row>
    <row r="19727" spans="1:13" x14ac:dyDescent="0.3">
      <c r="A19727">
        <v>2013</v>
      </c>
      <c r="B19727">
        <v>7</v>
      </c>
      <c r="C19727" t="s">
        <v>16</v>
      </c>
      <c r="D19727">
        <f>VLOOKUP(C19727,lookups!$F$2:$H$27,2,FALSE)</f>
        <v>2</v>
      </c>
      <c r="E19727" t="str">
        <f>VLOOKUP(C19727,lookups!$F$2:$H$27,3,FALSE)</f>
        <v>SEAK Net</v>
      </c>
      <c r="F19727">
        <f>VLOOKUP(C19727,lookups!$F$2:$I$27,4,FALSE)</f>
        <v>1</v>
      </c>
      <c r="G19727">
        <v>18</v>
      </c>
      <c r="H19727" t="s">
        <v>51</v>
      </c>
      <c r="I19727" t="str">
        <f>VLOOKUP(H19727,lookups!$B$2:$C$32,2,FALSE)</f>
        <v>Y</v>
      </c>
      <c r="J19727">
        <v>3</v>
      </c>
      <c r="K19727" t="s">
        <v>10</v>
      </c>
      <c r="L19727">
        <v>1</v>
      </c>
      <c r="M19727">
        <v>0</v>
      </c>
    </row>
    <row r="19728" spans="1:13" x14ac:dyDescent="0.3">
      <c r="A19728">
        <v>2013</v>
      </c>
      <c r="B19728">
        <v>7</v>
      </c>
      <c r="C19728" t="s">
        <v>16</v>
      </c>
      <c r="D19728">
        <f>VLOOKUP(C19728,lookups!$F$2:$H$27,2,FALSE)</f>
        <v>2</v>
      </c>
      <c r="E19728" t="str">
        <f>VLOOKUP(C19728,lookups!$F$2:$H$27,3,FALSE)</f>
        <v>SEAK Net</v>
      </c>
      <c r="F19728">
        <f>VLOOKUP(C19728,lookups!$F$2:$I$27,4,FALSE)</f>
        <v>1</v>
      </c>
      <c r="G19728">
        <v>18</v>
      </c>
      <c r="H19728" t="s">
        <v>51</v>
      </c>
      <c r="I19728" t="str">
        <f>VLOOKUP(H19728,lookups!$B$2:$C$32,2,FALSE)</f>
        <v>Y</v>
      </c>
      <c r="J19728">
        <v>4</v>
      </c>
      <c r="K19728" t="s">
        <v>10</v>
      </c>
      <c r="L19728">
        <v>1</v>
      </c>
      <c r="M19728">
        <v>116.48</v>
      </c>
    </row>
    <row r="19729" spans="1:13" x14ac:dyDescent="0.3">
      <c r="A19729">
        <v>2013</v>
      </c>
      <c r="B19729">
        <v>7</v>
      </c>
      <c r="C19729" t="s">
        <v>16</v>
      </c>
      <c r="D19729">
        <f>VLOOKUP(C19729,lookups!$F$2:$H$27,2,FALSE)</f>
        <v>2</v>
      </c>
      <c r="E19729" t="str">
        <f>VLOOKUP(C19729,lookups!$F$2:$H$27,3,FALSE)</f>
        <v>SEAK Net</v>
      </c>
      <c r="F19729">
        <f>VLOOKUP(C19729,lookups!$F$2:$I$27,4,FALSE)</f>
        <v>1</v>
      </c>
      <c r="G19729">
        <v>18</v>
      </c>
      <c r="H19729" t="s">
        <v>51</v>
      </c>
      <c r="I19729" t="str">
        <f>VLOOKUP(H19729,lookups!$B$2:$C$32,2,FALSE)</f>
        <v>Y</v>
      </c>
      <c r="J19729">
        <v>5</v>
      </c>
      <c r="K19729" t="s">
        <v>10</v>
      </c>
      <c r="L19729">
        <v>1</v>
      </c>
      <c r="M19729">
        <v>0</v>
      </c>
    </row>
    <row r="19730" spans="1:13" x14ac:dyDescent="0.3">
      <c r="A19730">
        <v>2013</v>
      </c>
      <c r="B19730">
        <v>8</v>
      </c>
      <c r="C19730" t="s">
        <v>17</v>
      </c>
      <c r="D19730">
        <f>VLOOKUP(C19730,lookups!$F$2:$H$27,2,FALSE)</f>
        <v>4</v>
      </c>
      <c r="E19730" t="str">
        <f>VLOOKUP(C19730,lookups!$F$2:$H$27,3,FALSE)</f>
        <v>N/C BC Net</v>
      </c>
      <c r="F19730">
        <f>VLOOKUP(C19730,lookups!$F$2:$I$27,4,FALSE)</f>
        <v>3</v>
      </c>
      <c r="G19730">
        <v>18</v>
      </c>
      <c r="H19730" t="s">
        <v>51</v>
      </c>
      <c r="I19730" t="str">
        <f>VLOOKUP(H19730,lookups!$B$2:$C$32,2,FALSE)</f>
        <v>Y</v>
      </c>
      <c r="J19730">
        <v>2</v>
      </c>
      <c r="K19730" t="s">
        <v>10</v>
      </c>
      <c r="L19730">
        <v>1</v>
      </c>
      <c r="M19730">
        <v>0</v>
      </c>
    </row>
    <row r="19731" spans="1:13" x14ac:dyDescent="0.3">
      <c r="A19731">
        <v>2013</v>
      </c>
      <c r="B19731">
        <v>8</v>
      </c>
      <c r="C19731" t="s">
        <v>17</v>
      </c>
      <c r="D19731">
        <f>VLOOKUP(C19731,lookups!$F$2:$H$27,2,FALSE)</f>
        <v>4</v>
      </c>
      <c r="E19731" t="str">
        <f>VLOOKUP(C19731,lookups!$F$2:$H$27,3,FALSE)</f>
        <v>N/C BC Net</v>
      </c>
      <c r="F19731">
        <f>VLOOKUP(C19731,lookups!$F$2:$I$27,4,FALSE)</f>
        <v>3</v>
      </c>
      <c r="G19731">
        <v>18</v>
      </c>
      <c r="H19731" t="s">
        <v>51</v>
      </c>
      <c r="I19731" t="str">
        <f>VLOOKUP(H19731,lookups!$B$2:$C$32,2,FALSE)</f>
        <v>Y</v>
      </c>
      <c r="J19731">
        <v>3</v>
      </c>
      <c r="K19731" t="s">
        <v>10</v>
      </c>
      <c r="L19731">
        <v>1</v>
      </c>
      <c r="M19731">
        <v>3.52</v>
      </c>
    </row>
    <row r="19732" spans="1:13" x14ac:dyDescent="0.3">
      <c r="A19732">
        <v>2013</v>
      </c>
      <c r="B19732">
        <v>8</v>
      </c>
      <c r="C19732" t="s">
        <v>17</v>
      </c>
      <c r="D19732">
        <f>VLOOKUP(C19732,lookups!$F$2:$H$27,2,FALSE)</f>
        <v>4</v>
      </c>
      <c r="E19732" t="str">
        <f>VLOOKUP(C19732,lookups!$F$2:$H$27,3,FALSE)</f>
        <v>N/C BC Net</v>
      </c>
      <c r="F19732">
        <f>VLOOKUP(C19732,lookups!$F$2:$I$27,4,FALSE)</f>
        <v>3</v>
      </c>
      <c r="G19732">
        <v>18</v>
      </c>
      <c r="H19732" t="s">
        <v>51</v>
      </c>
      <c r="I19732" t="str">
        <f>VLOOKUP(H19732,lookups!$B$2:$C$32,2,FALSE)</f>
        <v>Y</v>
      </c>
      <c r="J19732">
        <v>4</v>
      </c>
      <c r="K19732" t="s">
        <v>10</v>
      </c>
      <c r="L19732">
        <v>1</v>
      </c>
      <c r="M19732">
        <v>4.17</v>
      </c>
    </row>
    <row r="19733" spans="1:13" x14ac:dyDescent="0.3">
      <c r="A19733">
        <v>2013</v>
      </c>
      <c r="B19733">
        <v>8</v>
      </c>
      <c r="C19733" t="s">
        <v>17</v>
      </c>
      <c r="D19733">
        <f>VLOOKUP(C19733,lookups!$F$2:$H$27,2,FALSE)</f>
        <v>4</v>
      </c>
      <c r="E19733" t="str">
        <f>VLOOKUP(C19733,lookups!$F$2:$H$27,3,FALSE)</f>
        <v>N/C BC Net</v>
      </c>
      <c r="F19733">
        <f>VLOOKUP(C19733,lookups!$F$2:$I$27,4,FALSE)</f>
        <v>3</v>
      </c>
      <c r="G19733">
        <v>18</v>
      </c>
      <c r="H19733" t="s">
        <v>51</v>
      </c>
      <c r="I19733" t="str">
        <f>VLOOKUP(H19733,lookups!$B$2:$C$32,2,FALSE)</f>
        <v>Y</v>
      </c>
      <c r="J19733">
        <v>5</v>
      </c>
      <c r="K19733" t="s">
        <v>10</v>
      </c>
      <c r="L19733">
        <v>1</v>
      </c>
      <c r="M19733">
        <v>4.13</v>
      </c>
    </row>
    <row r="19734" spans="1:13" x14ac:dyDescent="0.3">
      <c r="A19734">
        <v>2013</v>
      </c>
      <c r="B19734">
        <v>9</v>
      </c>
      <c r="C19734" t="s">
        <v>18</v>
      </c>
      <c r="D19734" t="str">
        <f>VLOOKUP(C19734,lookups!$F$2:$H$27,2,FALSE)</f>
        <v>na</v>
      </c>
      <c r="E19734" t="str">
        <f>VLOOKUP(C19734,lookups!$F$2:$H$27,3,FALSE)</f>
        <v>na</v>
      </c>
      <c r="F19734" t="str">
        <f>VLOOKUP(C19734,lookups!$F$2:$I$27,4,FALSE)</f>
        <v>na</v>
      </c>
      <c r="G19734">
        <v>18</v>
      </c>
      <c r="H19734" t="s">
        <v>51</v>
      </c>
      <c r="I19734" t="str">
        <f>VLOOKUP(H19734,lookups!$B$2:$C$32,2,FALSE)</f>
        <v>Y</v>
      </c>
      <c r="J19734">
        <v>2</v>
      </c>
      <c r="K19734" t="s">
        <v>10</v>
      </c>
      <c r="L19734">
        <v>1</v>
      </c>
      <c r="M19734">
        <v>19.09</v>
      </c>
    </row>
    <row r="19735" spans="1:13" x14ac:dyDescent="0.3">
      <c r="A19735">
        <v>2013</v>
      </c>
      <c r="B19735">
        <v>9</v>
      </c>
      <c r="C19735" t="s">
        <v>18</v>
      </c>
      <c r="D19735" t="str">
        <f>VLOOKUP(C19735,lookups!$F$2:$H$27,2,FALSE)</f>
        <v>na</v>
      </c>
      <c r="E19735" t="str">
        <f>VLOOKUP(C19735,lookups!$F$2:$H$27,3,FALSE)</f>
        <v>na</v>
      </c>
      <c r="F19735" t="str">
        <f>VLOOKUP(C19735,lookups!$F$2:$I$27,4,FALSE)</f>
        <v>na</v>
      </c>
      <c r="G19735">
        <v>18</v>
      </c>
      <c r="H19735" t="s">
        <v>51</v>
      </c>
      <c r="I19735" t="str">
        <f>VLOOKUP(H19735,lookups!$B$2:$C$32,2,FALSE)</f>
        <v>Y</v>
      </c>
      <c r="J19735">
        <v>3</v>
      </c>
      <c r="K19735" t="s">
        <v>10</v>
      </c>
      <c r="L19735">
        <v>1</v>
      </c>
      <c r="M19735">
        <v>8.01</v>
      </c>
    </row>
    <row r="19736" spans="1:13" x14ac:dyDescent="0.3">
      <c r="A19736">
        <v>2013</v>
      </c>
      <c r="B19736">
        <v>9</v>
      </c>
      <c r="C19736" t="s">
        <v>18</v>
      </c>
      <c r="D19736" t="str">
        <f>VLOOKUP(C19736,lookups!$F$2:$H$27,2,FALSE)</f>
        <v>na</v>
      </c>
      <c r="E19736" t="str">
        <f>VLOOKUP(C19736,lookups!$F$2:$H$27,3,FALSE)</f>
        <v>na</v>
      </c>
      <c r="F19736" t="str">
        <f>VLOOKUP(C19736,lookups!$F$2:$I$27,4,FALSE)</f>
        <v>na</v>
      </c>
      <c r="G19736">
        <v>18</v>
      </c>
      <c r="H19736" t="s">
        <v>51</v>
      </c>
      <c r="I19736" t="str">
        <f>VLOOKUP(H19736,lookups!$B$2:$C$32,2,FALSE)</f>
        <v>Y</v>
      </c>
      <c r="J19736">
        <v>4</v>
      </c>
      <c r="K19736" t="s">
        <v>10</v>
      </c>
      <c r="L19736">
        <v>1</v>
      </c>
      <c r="M19736">
        <v>0</v>
      </c>
    </row>
    <row r="19737" spans="1:13" x14ac:dyDescent="0.3">
      <c r="A19737">
        <v>2013</v>
      </c>
      <c r="B19737">
        <v>9</v>
      </c>
      <c r="C19737" t="s">
        <v>18</v>
      </c>
      <c r="D19737" t="str">
        <f>VLOOKUP(C19737,lookups!$F$2:$H$27,2,FALSE)</f>
        <v>na</v>
      </c>
      <c r="E19737" t="str">
        <f>VLOOKUP(C19737,lookups!$F$2:$H$27,3,FALSE)</f>
        <v>na</v>
      </c>
      <c r="F19737" t="str">
        <f>VLOOKUP(C19737,lookups!$F$2:$I$27,4,FALSE)</f>
        <v>na</v>
      </c>
      <c r="G19737">
        <v>18</v>
      </c>
      <c r="H19737" t="s">
        <v>51</v>
      </c>
      <c r="I19737" t="str">
        <f>VLOOKUP(H19737,lookups!$B$2:$C$32,2,FALSE)</f>
        <v>Y</v>
      </c>
      <c r="J19737">
        <v>5</v>
      </c>
      <c r="K19737" t="s">
        <v>10</v>
      </c>
      <c r="L19737">
        <v>1</v>
      </c>
      <c r="M19737">
        <v>0</v>
      </c>
    </row>
    <row r="19738" spans="1:13" x14ac:dyDescent="0.3">
      <c r="A19738">
        <v>2013</v>
      </c>
      <c r="B19738">
        <v>10</v>
      </c>
      <c r="C19738" t="s">
        <v>19</v>
      </c>
      <c r="D19738">
        <f>VLOOKUP(C19738,lookups!$F$2:$H$27,2,FALSE)</f>
        <v>5</v>
      </c>
      <c r="E19738" t="str">
        <f>VLOOKUP(C19738,lookups!$F$2:$H$27,3,FALSE)</f>
        <v>WCVI Net</v>
      </c>
      <c r="F19738">
        <f>VLOOKUP(C19738,lookups!$F$2:$I$27,4,FALSE)</f>
        <v>4</v>
      </c>
      <c r="G19738">
        <v>18</v>
      </c>
      <c r="H19738" t="s">
        <v>51</v>
      </c>
      <c r="I19738" t="str">
        <f>VLOOKUP(H19738,lookups!$B$2:$C$32,2,FALSE)</f>
        <v>Y</v>
      </c>
      <c r="J19738">
        <v>2</v>
      </c>
      <c r="K19738" t="s">
        <v>10</v>
      </c>
      <c r="L19738">
        <v>1</v>
      </c>
      <c r="M19738">
        <v>30.84</v>
      </c>
    </row>
    <row r="19739" spans="1:13" x14ac:dyDescent="0.3">
      <c r="A19739">
        <v>2013</v>
      </c>
      <c r="B19739">
        <v>10</v>
      </c>
      <c r="C19739" t="s">
        <v>19</v>
      </c>
      <c r="D19739">
        <f>VLOOKUP(C19739,lookups!$F$2:$H$27,2,FALSE)</f>
        <v>5</v>
      </c>
      <c r="E19739" t="str">
        <f>VLOOKUP(C19739,lookups!$F$2:$H$27,3,FALSE)</f>
        <v>WCVI Net</v>
      </c>
      <c r="F19739">
        <f>VLOOKUP(C19739,lookups!$F$2:$I$27,4,FALSE)</f>
        <v>4</v>
      </c>
      <c r="G19739">
        <v>18</v>
      </c>
      <c r="H19739" t="s">
        <v>51</v>
      </c>
      <c r="I19739" t="str">
        <f>VLOOKUP(H19739,lookups!$B$2:$C$32,2,FALSE)</f>
        <v>Y</v>
      </c>
      <c r="J19739">
        <v>3</v>
      </c>
      <c r="K19739" t="s">
        <v>10</v>
      </c>
      <c r="L19739">
        <v>1</v>
      </c>
      <c r="M19739">
        <v>162.72</v>
      </c>
    </row>
    <row r="19740" spans="1:13" x14ac:dyDescent="0.3">
      <c r="A19740">
        <v>2013</v>
      </c>
      <c r="B19740">
        <v>10</v>
      </c>
      <c r="C19740" t="s">
        <v>19</v>
      </c>
      <c r="D19740">
        <f>VLOOKUP(C19740,lookups!$F$2:$H$27,2,FALSE)</f>
        <v>5</v>
      </c>
      <c r="E19740" t="str">
        <f>VLOOKUP(C19740,lookups!$F$2:$H$27,3,FALSE)</f>
        <v>WCVI Net</v>
      </c>
      <c r="F19740">
        <f>VLOOKUP(C19740,lookups!$F$2:$I$27,4,FALSE)</f>
        <v>4</v>
      </c>
      <c r="G19740">
        <v>18</v>
      </c>
      <c r="H19740" t="s">
        <v>51</v>
      </c>
      <c r="I19740" t="str">
        <f>VLOOKUP(H19740,lookups!$B$2:$C$32,2,FALSE)</f>
        <v>Y</v>
      </c>
      <c r="J19740">
        <v>4</v>
      </c>
      <c r="K19740" t="s">
        <v>10</v>
      </c>
      <c r="L19740">
        <v>1</v>
      </c>
      <c r="M19740">
        <v>0</v>
      </c>
    </row>
    <row r="19741" spans="1:13" x14ac:dyDescent="0.3">
      <c r="A19741">
        <v>2013</v>
      </c>
      <c r="B19741">
        <v>10</v>
      </c>
      <c r="C19741" t="s">
        <v>19</v>
      </c>
      <c r="D19741">
        <f>VLOOKUP(C19741,lookups!$F$2:$H$27,2,FALSE)</f>
        <v>5</v>
      </c>
      <c r="E19741" t="str">
        <f>VLOOKUP(C19741,lookups!$F$2:$H$27,3,FALSE)</f>
        <v>WCVI Net</v>
      </c>
      <c r="F19741">
        <f>VLOOKUP(C19741,lookups!$F$2:$I$27,4,FALSE)</f>
        <v>4</v>
      </c>
      <c r="G19741">
        <v>18</v>
      </c>
      <c r="H19741" t="s">
        <v>51</v>
      </c>
      <c r="I19741" t="str">
        <f>VLOOKUP(H19741,lookups!$B$2:$C$32,2,FALSE)</f>
        <v>Y</v>
      </c>
      <c r="J19741">
        <v>5</v>
      </c>
      <c r="K19741" t="s">
        <v>10</v>
      </c>
      <c r="L19741">
        <v>1</v>
      </c>
      <c r="M19741">
        <v>0</v>
      </c>
    </row>
    <row r="19742" spans="1:13" x14ac:dyDescent="0.3">
      <c r="A19742">
        <v>2013</v>
      </c>
      <c r="B19742">
        <v>11</v>
      </c>
      <c r="C19742" t="s">
        <v>20</v>
      </c>
      <c r="D19742" t="str">
        <f>VLOOKUP(C19742,lookups!$F$2:$H$27,2,FALSE)</f>
        <v>6-7</v>
      </c>
      <c r="E19742" t="str">
        <f>VLOOKUP(C19742,lookups!$F$2:$H$27,3,FALSE)</f>
        <v>GeoStr/BC JDF Net</v>
      </c>
      <c r="F19742">
        <f>VLOOKUP(C19742,lookups!$F$2:$I$27,4,FALSE)</f>
        <v>5</v>
      </c>
      <c r="G19742">
        <v>18</v>
      </c>
      <c r="H19742" t="s">
        <v>51</v>
      </c>
      <c r="I19742" t="str">
        <f>VLOOKUP(H19742,lookups!$B$2:$C$32,2,FALSE)</f>
        <v>Y</v>
      </c>
      <c r="J19742">
        <v>2</v>
      </c>
      <c r="K19742" t="s">
        <v>10</v>
      </c>
      <c r="L19742">
        <v>1</v>
      </c>
      <c r="M19742">
        <v>0</v>
      </c>
    </row>
    <row r="19743" spans="1:13" x14ac:dyDescent="0.3">
      <c r="A19743">
        <v>2013</v>
      </c>
      <c r="B19743">
        <v>11</v>
      </c>
      <c r="C19743" t="s">
        <v>20</v>
      </c>
      <c r="D19743" t="str">
        <f>VLOOKUP(C19743,lookups!$F$2:$H$27,2,FALSE)</f>
        <v>6-7</v>
      </c>
      <c r="E19743" t="str">
        <f>VLOOKUP(C19743,lookups!$F$2:$H$27,3,FALSE)</f>
        <v>GeoStr/BC JDF Net</v>
      </c>
      <c r="F19743">
        <f>VLOOKUP(C19743,lookups!$F$2:$I$27,4,FALSE)</f>
        <v>5</v>
      </c>
      <c r="G19743">
        <v>18</v>
      </c>
      <c r="H19743" t="s">
        <v>51</v>
      </c>
      <c r="I19743" t="str">
        <f>VLOOKUP(H19743,lookups!$B$2:$C$32,2,FALSE)</f>
        <v>Y</v>
      </c>
      <c r="J19743">
        <v>3</v>
      </c>
      <c r="K19743" t="s">
        <v>10</v>
      </c>
      <c r="L19743">
        <v>1</v>
      </c>
      <c r="M19743">
        <v>0</v>
      </c>
    </row>
    <row r="19744" spans="1:13" x14ac:dyDescent="0.3">
      <c r="A19744">
        <v>2013</v>
      </c>
      <c r="B19744">
        <v>11</v>
      </c>
      <c r="C19744" t="s">
        <v>20</v>
      </c>
      <c r="D19744" t="str">
        <f>VLOOKUP(C19744,lookups!$F$2:$H$27,2,FALSE)</f>
        <v>6-7</v>
      </c>
      <c r="E19744" t="str">
        <f>VLOOKUP(C19744,lookups!$F$2:$H$27,3,FALSE)</f>
        <v>GeoStr/BC JDF Net</v>
      </c>
      <c r="F19744">
        <f>VLOOKUP(C19744,lookups!$F$2:$I$27,4,FALSE)</f>
        <v>5</v>
      </c>
      <c r="G19744">
        <v>18</v>
      </c>
      <c r="H19744" t="s">
        <v>51</v>
      </c>
      <c r="I19744" t="str">
        <f>VLOOKUP(H19744,lookups!$B$2:$C$32,2,FALSE)</f>
        <v>Y</v>
      </c>
      <c r="J19744">
        <v>4</v>
      </c>
      <c r="K19744" t="s">
        <v>10</v>
      </c>
      <c r="L19744">
        <v>1</v>
      </c>
      <c r="M19744">
        <v>0</v>
      </c>
    </row>
    <row r="19745" spans="1:13" x14ac:dyDescent="0.3">
      <c r="A19745">
        <v>2013</v>
      </c>
      <c r="B19745">
        <v>11</v>
      </c>
      <c r="C19745" t="s">
        <v>20</v>
      </c>
      <c r="D19745" t="str">
        <f>VLOOKUP(C19745,lookups!$F$2:$H$27,2,FALSE)</f>
        <v>6-7</v>
      </c>
      <c r="E19745" t="str">
        <f>VLOOKUP(C19745,lookups!$F$2:$H$27,3,FALSE)</f>
        <v>GeoStr/BC JDF Net</v>
      </c>
      <c r="F19745">
        <f>VLOOKUP(C19745,lookups!$F$2:$I$27,4,FALSE)</f>
        <v>5</v>
      </c>
      <c r="G19745">
        <v>18</v>
      </c>
      <c r="H19745" t="s">
        <v>51</v>
      </c>
      <c r="I19745" t="str">
        <f>VLOOKUP(H19745,lookups!$B$2:$C$32,2,FALSE)</f>
        <v>Y</v>
      </c>
      <c r="J19745">
        <v>5</v>
      </c>
      <c r="K19745" t="s">
        <v>10</v>
      </c>
      <c r="L19745">
        <v>1</v>
      </c>
      <c r="M19745">
        <v>0</v>
      </c>
    </row>
    <row r="19746" spans="1:13" x14ac:dyDescent="0.3">
      <c r="A19746">
        <v>2013</v>
      </c>
      <c r="B19746">
        <v>12</v>
      </c>
      <c r="C19746" t="s">
        <v>21</v>
      </c>
      <c r="D19746" t="str">
        <f>VLOOKUP(C19746,lookups!$F$2:$H$27,2,FALSE)</f>
        <v>na</v>
      </c>
      <c r="E19746" t="str">
        <f>VLOOKUP(C19746,lookups!$F$2:$H$27,3,FALSE)</f>
        <v>na</v>
      </c>
      <c r="F19746" t="str">
        <f>VLOOKUP(C19746,lookups!$F$2:$I$27,4,FALSE)</f>
        <v>na</v>
      </c>
      <c r="G19746">
        <v>18</v>
      </c>
      <c r="H19746" t="s">
        <v>51</v>
      </c>
      <c r="I19746" t="str">
        <f>VLOOKUP(H19746,lookups!$B$2:$C$32,2,FALSE)</f>
        <v>Y</v>
      </c>
      <c r="J19746">
        <v>2</v>
      </c>
      <c r="K19746" t="s">
        <v>10</v>
      </c>
      <c r="L19746">
        <v>1</v>
      </c>
      <c r="M19746">
        <v>0</v>
      </c>
    </row>
    <row r="19747" spans="1:13" x14ac:dyDescent="0.3">
      <c r="A19747">
        <v>2013</v>
      </c>
      <c r="B19747">
        <v>12</v>
      </c>
      <c r="C19747" t="s">
        <v>21</v>
      </c>
      <c r="D19747" t="str">
        <f>VLOOKUP(C19747,lookups!$F$2:$H$27,2,FALSE)</f>
        <v>na</v>
      </c>
      <c r="E19747" t="str">
        <f>VLOOKUP(C19747,lookups!$F$2:$H$27,3,FALSE)</f>
        <v>na</v>
      </c>
      <c r="F19747" t="str">
        <f>VLOOKUP(C19747,lookups!$F$2:$I$27,4,FALSE)</f>
        <v>na</v>
      </c>
      <c r="G19747">
        <v>18</v>
      </c>
      <c r="H19747" t="s">
        <v>51</v>
      </c>
      <c r="I19747" t="str">
        <f>VLOOKUP(H19747,lookups!$B$2:$C$32,2,FALSE)</f>
        <v>Y</v>
      </c>
      <c r="J19747">
        <v>3</v>
      </c>
      <c r="K19747" t="s">
        <v>10</v>
      </c>
      <c r="L19747">
        <v>1</v>
      </c>
      <c r="M19747">
        <v>5.88</v>
      </c>
    </row>
    <row r="19748" spans="1:13" x14ac:dyDescent="0.3">
      <c r="A19748">
        <v>2013</v>
      </c>
      <c r="B19748">
        <v>12</v>
      </c>
      <c r="C19748" t="s">
        <v>21</v>
      </c>
      <c r="D19748" t="str">
        <f>VLOOKUP(C19748,lookups!$F$2:$H$27,2,FALSE)</f>
        <v>na</v>
      </c>
      <c r="E19748" t="str">
        <f>VLOOKUP(C19748,lookups!$F$2:$H$27,3,FALSE)</f>
        <v>na</v>
      </c>
      <c r="F19748" t="str">
        <f>VLOOKUP(C19748,lookups!$F$2:$I$27,4,FALSE)</f>
        <v>na</v>
      </c>
      <c r="G19748">
        <v>18</v>
      </c>
      <c r="H19748" t="s">
        <v>51</v>
      </c>
      <c r="I19748" t="str">
        <f>VLOOKUP(H19748,lookups!$B$2:$C$32,2,FALSE)</f>
        <v>Y</v>
      </c>
      <c r="J19748">
        <v>4</v>
      </c>
      <c r="K19748" t="s">
        <v>10</v>
      </c>
      <c r="L19748">
        <v>1</v>
      </c>
      <c r="M19748">
        <v>62.03</v>
      </c>
    </row>
    <row r="19749" spans="1:13" x14ac:dyDescent="0.3">
      <c r="A19749">
        <v>2013</v>
      </c>
      <c r="B19749">
        <v>12</v>
      </c>
      <c r="C19749" t="s">
        <v>21</v>
      </c>
      <c r="D19749" t="str">
        <f>VLOOKUP(C19749,lookups!$F$2:$H$27,2,FALSE)</f>
        <v>na</v>
      </c>
      <c r="E19749" t="str">
        <f>VLOOKUP(C19749,lookups!$F$2:$H$27,3,FALSE)</f>
        <v>na</v>
      </c>
      <c r="F19749" t="str">
        <f>VLOOKUP(C19749,lookups!$F$2:$I$27,4,FALSE)</f>
        <v>na</v>
      </c>
      <c r="G19749">
        <v>18</v>
      </c>
      <c r="H19749" t="s">
        <v>51</v>
      </c>
      <c r="I19749" t="str">
        <f>VLOOKUP(H19749,lookups!$B$2:$C$32,2,FALSE)</f>
        <v>Y</v>
      </c>
      <c r="J19749">
        <v>5</v>
      </c>
      <c r="K19749" t="s">
        <v>10</v>
      </c>
      <c r="L19749">
        <v>1</v>
      </c>
      <c r="M19749">
        <v>0</v>
      </c>
    </row>
    <row r="19750" spans="1:13" x14ac:dyDescent="0.3">
      <c r="A19750">
        <v>2013</v>
      </c>
      <c r="B19750">
        <v>13</v>
      </c>
      <c r="C19750" t="s">
        <v>22</v>
      </c>
      <c r="D19750" t="str">
        <f>VLOOKUP(C19750,lookups!$F$2:$H$27,2,FALSE)</f>
        <v>na</v>
      </c>
      <c r="E19750" t="str">
        <f>VLOOKUP(C19750,lookups!$F$2:$H$27,3,FALSE)</f>
        <v>na</v>
      </c>
      <c r="F19750" t="str">
        <f>VLOOKUP(C19750,lookups!$F$2:$I$27,4,FALSE)</f>
        <v>na</v>
      </c>
      <c r="G19750">
        <v>18</v>
      </c>
      <c r="H19750" t="s">
        <v>51</v>
      </c>
      <c r="I19750" t="str">
        <f>VLOOKUP(H19750,lookups!$B$2:$C$32,2,FALSE)</f>
        <v>Y</v>
      </c>
      <c r="J19750">
        <v>2</v>
      </c>
      <c r="K19750" t="s">
        <v>10</v>
      </c>
      <c r="L19750">
        <v>1</v>
      </c>
      <c r="M19750">
        <v>0</v>
      </c>
    </row>
    <row r="19751" spans="1:13" x14ac:dyDescent="0.3">
      <c r="A19751">
        <v>2013</v>
      </c>
      <c r="B19751">
        <v>13</v>
      </c>
      <c r="C19751" t="s">
        <v>22</v>
      </c>
      <c r="D19751" t="str">
        <f>VLOOKUP(C19751,lookups!$F$2:$H$27,2,FALSE)</f>
        <v>na</v>
      </c>
      <c r="E19751" t="str">
        <f>VLOOKUP(C19751,lookups!$F$2:$H$27,3,FALSE)</f>
        <v>na</v>
      </c>
      <c r="F19751" t="str">
        <f>VLOOKUP(C19751,lookups!$F$2:$I$27,4,FALSE)</f>
        <v>na</v>
      </c>
      <c r="G19751">
        <v>18</v>
      </c>
      <c r="H19751" t="s">
        <v>51</v>
      </c>
      <c r="I19751" t="str">
        <f>VLOOKUP(H19751,lookups!$B$2:$C$32,2,FALSE)</f>
        <v>Y</v>
      </c>
      <c r="J19751">
        <v>3</v>
      </c>
      <c r="K19751" t="s">
        <v>10</v>
      </c>
      <c r="L19751">
        <v>1</v>
      </c>
      <c r="M19751">
        <v>0</v>
      </c>
    </row>
    <row r="19752" spans="1:13" x14ac:dyDescent="0.3">
      <c r="A19752">
        <v>2013</v>
      </c>
      <c r="B19752">
        <v>13</v>
      </c>
      <c r="C19752" t="s">
        <v>22</v>
      </c>
      <c r="D19752" t="str">
        <f>VLOOKUP(C19752,lookups!$F$2:$H$27,2,FALSE)</f>
        <v>na</v>
      </c>
      <c r="E19752" t="str">
        <f>VLOOKUP(C19752,lookups!$F$2:$H$27,3,FALSE)</f>
        <v>na</v>
      </c>
      <c r="F19752" t="str">
        <f>VLOOKUP(C19752,lookups!$F$2:$I$27,4,FALSE)</f>
        <v>na</v>
      </c>
      <c r="G19752">
        <v>18</v>
      </c>
      <c r="H19752" t="s">
        <v>51</v>
      </c>
      <c r="I19752" t="str">
        <f>VLOOKUP(H19752,lookups!$B$2:$C$32,2,FALSE)</f>
        <v>Y</v>
      </c>
      <c r="J19752">
        <v>4</v>
      </c>
      <c r="K19752" t="s">
        <v>10</v>
      </c>
      <c r="L19752">
        <v>1</v>
      </c>
      <c r="M19752">
        <v>0</v>
      </c>
    </row>
    <row r="19753" spans="1:13" x14ac:dyDescent="0.3">
      <c r="A19753">
        <v>2013</v>
      </c>
      <c r="B19753">
        <v>13</v>
      </c>
      <c r="C19753" t="s">
        <v>22</v>
      </c>
      <c r="D19753" t="str">
        <f>VLOOKUP(C19753,lookups!$F$2:$H$27,2,FALSE)</f>
        <v>na</v>
      </c>
      <c r="E19753" t="str">
        <f>VLOOKUP(C19753,lookups!$F$2:$H$27,3,FALSE)</f>
        <v>na</v>
      </c>
      <c r="F19753" t="str">
        <f>VLOOKUP(C19753,lookups!$F$2:$I$27,4,FALSE)</f>
        <v>na</v>
      </c>
      <c r="G19753">
        <v>18</v>
      </c>
      <c r="H19753" t="s">
        <v>51</v>
      </c>
      <c r="I19753" t="str">
        <f>VLOOKUP(H19753,lookups!$B$2:$C$32,2,FALSE)</f>
        <v>Y</v>
      </c>
      <c r="J19753">
        <v>5</v>
      </c>
      <c r="K19753" t="s">
        <v>10</v>
      </c>
      <c r="L19753">
        <v>1</v>
      </c>
      <c r="M19753">
        <v>0</v>
      </c>
    </row>
    <row r="19754" spans="1:13" x14ac:dyDescent="0.3">
      <c r="A19754">
        <v>2013</v>
      </c>
      <c r="B19754">
        <v>14</v>
      </c>
      <c r="C19754" t="s">
        <v>23</v>
      </c>
      <c r="D19754" t="str">
        <f>VLOOKUP(C19754,lookups!$F$2:$H$27,2,FALSE)</f>
        <v>na</v>
      </c>
      <c r="E19754" t="str">
        <f>VLOOKUP(C19754,lookups!$F$2:$H$27,3,FALSE)</f>
        <v>na</v>
      </c>
      <c r="F19754" t="str">
        <f>VLOOKUP(C19754,lookups!$F$2:$I$27,4,FALSE)</f>
        <v>na</v>
      </c>
      <c r="G19754">
        <v>18</v>
      </c>
      <c r="H19754" t="s">
        <v>51</v>
      </c>
      <c r="I19754" t="str">
        <f>VLOOKUP(H19754,lookups!$B$2:$C$32,2,FALSE)</f>
        <v>Y</v>
      </c>
      <c r="J19754">
        <v>2</v>
      </c>
      <c r="K19754" t="s">
        <v>10</v>
      </c>
      <c r="L19754">
        <v>1</v>
      </c>
      <c r="M19754">
        <v>306.54000000000002</v>
      </c>
    </row>
    <row r="19755" spans="1:13" x14ac:dyDescent="0.3">
      <c r="A19755">
        <v>2013</v>
      </c>
      <c r="B19755">
        <v>14</v>
      </c>
      <c r="C19755" t="s">
        <v>23</v>
      </c>
      <c r="D19755" t="str">
        <f>VLOOKUP(C19755,lookups!$F$2:$H$27,2,FALSE)</f>
        <v>na</v>
      </c>
      <c r="E19755" t="str">
        <f>VLOOKUP(C19755,lookups!$F$2:$H$27,3,FALSE)</f>
        <v>na</v>
      </c>
      <c r="F19755" t="str">
        <f>VLOOKUP(C19755,lookups!$F$2:$I$27,4,FALSE)</f>
        <v>na</v>
      </c>
      <c r="G19755">
        <v>18</v>
      </c>
      <c r="H19755" t="s">
        <v>51</v>
      </c>
      <c r="I19755" t="str">
        <f>VLOOKUP(H19755,lookups!$B$2:$C$32,2,FALSE)</f>
        <v>Y</v>
      </c>
      <c r="J19755">
        <v>3</v>
      </c>
      <c r="K19755" t="s">
        <v>10</v>
      </c>
      <c r="L19755">
        <v>1</v>
      </c>
      <c r="M19755">
        <v>2096.2199999999998</v>
      </c>
    </row>
    <row r="19756" spans="1:13" x14ac:dyDescent="0.3">
      <c r="A19756">
        <v>2013</v>
      </c>
      <c r="B19756">
        <v>14</v>
      </c>
      <c r="C19756" t="s">
        <v>23</v>
      </c>
      <c r="D19756" t="str">
        <f>VLOOKUP(C19756,lookups!$F$2:$H$27,2,FALSE)</f>
        <v>na</v>
      </c>
      <c r="E19756" t="str">
        <f>VLOOKUP(C19756,lookups!$F$2:$H$27,3,FALSE)</f>
        <v>na</v>
      </c>
      <c r="F19756" t="str">
        <f>VLOOKUP(C19756,lookups!$F$2:$I$27,4,FALSE)</f>
        <v>na</v>
      </c>
      <c r="G19756">
        <v>18</v>
      </c>
      <c r="H19756" t="s">
        <v>51</v>
      </c>
      <c r="I19756" t="str">
        <f>VLOOKUP(H19756,lookups!$B$2:$C$32,2,FALSE)</f>
        <v>Y</v>
      </c>
      <c r="J19756">
        <v>4</v>
      </c>
      <c r="K19756" t="s">
        <v>10</v>
      </c>
      <c r="L19756">
        <v>1</v>
      </c>
      <c r="M19756">
        <v>5250.79</v>
      </c>
    </row>
    <row r="19757" spans="1:13" x14ac:dyDescent="0.3">
      <c r="A19757">
        <v>2013</v>
      </c>
      <c r="B19757">
        <v>14</v>
      </c>
      <c r="C19757" t="s">
        <v>23</v>
      </c>
      <c r="D19757" t="str">
        <f>VLOOKUP(C19757,lookups!$F$2:$H$27,2,FALSE)</f>
        <v>na</v>
      </c>
      <c r="E19757" t="str">
        <f>VLOOKUP(C19757,lookups!$F$2:$H$27,3,FALSE)</f>
        <v>na</v>
      </c>
      <c r="F19757" t="str">
        <f>VLOOKUP(C19757,lookups!$F$2:$I$27,4,FALSE)</f>
        <v>na</v>
      </c>
      <c r="G19757">
        <v>18</v>
      </c>
      <c r="H19757" t="s">
        <v>51</v>
      </c>
      <c r="I19757" t="str">
        <f>VLOOKUP(H19757,lookups!$B$2:$C$32,2,FALSE)</f>
        <v>Y</v>
      </c>
      <c r="J19757">
        <v>5</v>
      </c>
      <c r="K19757" t="s">
        <v>10</v>
      </c>
      <c r="L19757">
        <v>1</v>
      </c>
      <c r="M19757">
        <v>2270.25</v>
      </c>
    </row>
    <row r="19758" spans="1:13" x14ac:dyDescent="0.3">
      <c r="A19758">
        <v>2013</v>
      </c>
      <c r="B19758">
        <v>15</v>
      </c>
      <c r="C19758" t="s">
        <v>24</v>
      </c>
      <c r="D19758" t="str">
        <f>VLOOKUP(C19758,lookups!$F$2:$H$27,2,FALSE)</f>
        <v>na</v>
      </c>
      <c r="E19758" t="str">
        <f>VLOOKUP(C19758,lookups!$F$2:$H$27,3,FALSE)</f>
        <v>na</v>
      </c>
      <c r="F19758" t="str">
        <f>VLOOKUP(C19758,lookups!$F$2:$I$27,4,FALSE)</f>
        <v>na</v>
      </c>
      <c r="G19758">
        <v>18</v>
      </c>
      <c r="H19758" t="s">
        <v>51</v>
      </c>
      <c r="I19758" t="str">
        <f>VLOOKUP(H19758,lookups!$B$2:$C$32,2,FALSE)</f>
        <v>Y</v>
      </c>
      <c r="J19758">
        <v>2</v>
      </c>
      <c r="K19758" t="s">
        <v>10</v>
      </c>
      <c r="L19758">
        <v>1</v>
      </c>
      <c r="M19758">
        <v>0</v>
      </c>
    </row>
    <row r="19759" spans="1:13" x14ac:dyDescent="0.3">
      <c r="A19759">
        <v>2013</v>
      </c>
      <c r="B19759">
        <v>15</v>
      </c>
      <c r="C19759" t="s">
        <v>24</v>
      </c>
      <c r="D19759" t="str">
        <f>VLOOKUP(C19759,lookups!$F$2:$H$27,2,FALSE)</f>
        <v>na</v>
      </c>
      <c r="E19759" t="str">
        <f>VLOOKUP(C19759,lookups!$F$2:$H$27,3,FALSE)</f>
        <v>na</v>
      </c>
      <c r="F19759" t="str">
        <f>VLOOKUP(C19759,lookups!$F$2:$I$27,4,FALSE)</f>
        <v>na</v>
      </c>
      <c r="G19759">
        <v>18</v>
      </c>
      <c r="H19759" t="s">
        <v>51</v>
      </c>
      <c r="I19759" t="str">
        <f>VLOOKUP(H19759,lookups!$B$2:$C$32,2,FALSE)</f>
        <v>Y</v>
      </c>
      <c r="J19759">
        <v>3</v>
      </c>
      <c r="K19759" t="s">
        <v>10</v>
      </c>
      <c r="L19759">
        <v>1</v>
      </c>
      <c r="M19759">
        <v>0</v>
      </c>
    </row>
    <row r="19760" spans="1:13" x14ac:dyDescent="0.3">
      <c r="A19760">
        <v>2013</v>
      </c>
      <c r="B19760">
        <v>15</v>
      </c>
      <c r="C19760" t="s">
        <v>24</v>
      </c>
      <c r="D19760" t="str">
        <f>VLOOKUP(C19760,lookups!$F$2:$H$27,2,FALSE)</f>
        <v>na</v>
      </c>
      <c r="E19760" t="str">
        <f>VLOOKUP(C19760,lookups!$F$2:$H$27,3,FALSE)</f>
        <v>na</v>
      </c>
      <c r="F19760" t="str">
        <f>VLOOKUP(C19760,lookups!$F$2:$I$27,4,FALSE)</f>
        <v>na</v>
      </c>
      <c r="G19760">
        <v>18</v>
      </c>
      <c r="H19760" t="s">
        <v>51</v>
      </c>
      <c r="I19760" t="str">
        <f>VLOOKUP(H19760,lookups!$B$2:$C$32,2,FALSE)</f>
        <v>Y</v>
      </c>
      <c r="J19760">
        <v>4</v>
      </c>
      <c r="K19760" t="s">
        <v>10</v>
      </c>
      <c r="L19760">
        <v>1</v>
      </c>
      <c r="M19760">
        <v>0</v>
      </c>
    </row>
    <row r="19761" spans="1:13" x14ac:dyDescent="0.3">
      <c r="A19761">
        <v>2013</v>
      </c>
      <c r="B19761">
        <v>15</v>
      </c>
      <c r="C19761" t="s">
        <v>24</v>
      </c>
      <c r="D19761" t="str">
        <f>VLOOKUP(C19761,lookups!$F$2:$H$27,2,FALSE)</f>
        <v>na</v>
      </c>
      <c r="E19761" t="str">
        <f>VLOOKUP(C19761,lookups!$F$2:$H$27,3,FALSE)</f>
        <v>na</v>
      </c>
      <c r="F19761" t="str">
        <f>VLOOKUP(C19761,lookups!$F$2:$I$27,4,FALSE)</f>
        <v>na</v>
      </c>
      <c r="G19761">
        <v>18</v>
      </c>
      <c r="H19761" t="s">
        <v>51</v>
      </c>
      <c r="I19761" t="str">
        <f>VLOOKUP(H19761,lookups!$B$2:$C$32,2,FALSE)</f>
        <v>Y</v>
      </c>
      <c r="J19761">
        <v>5</v>
      </c>
      <c r="K19761" t="s">
        <v>10</v>
      </c>
      <c r="L19761">
        <v>1</v>
      </c>
      <c r="M19761">
        <v>0</v>
      </c>
    </row>
    <row r="19762" spans="1:13" x14ac:dyDescent="0.3">
      <c r="A19762">
        <v>2013</v>
      </c>
      <c r="B19762">
        <v>16</v>
      </c>
      <c r="C19762" t="s">
        <v>25</v>
      </c>
      <c r="D19762" t="str">
        <f>VLOOKUP(C19762,lookups!$F$2:$H$27,2,FALSE)</f>
        <v>na</v>
      </c>
      <c r="E19762" t="str">
        <f>VLOOKUP(C19762,lookups!$F$2:$H$27,3,FALSE)</f>
        <v>na</v>
      </c>
      <c r="F19762" t="str">
        <f>VLOOKUP(C19762,lookups!$F$2:$I$27,4,FALSE)</f>
        <v>na</v>
      </c>
      <c r="G19762">
        <v>18</v>
      </c>
      <c r="H19762" t="s">
        <v>51</v>
      </c>
      <c r="I19762" t="str">
        <f>VLOOKUP(H19762,lookups!$B$2:$C$32,2,FALSE)</f>
        <v>Y</v>
      </c>
      <c r="J19762">
        <v>2</v>
      </c>
      <c r="K19762" t="s">
        <v>10</v>
      </c>
      <c r="L19762">
        <v>1</v>
      </c>
      <c r="M19762">
        <v>0.1</v>
      </c>
    </row>
    <row r="19763" spans="1:13" x14ac:dyDescent="0.3">
      <c r="A19763">
        <v>2013</v>
      </c>
      <c r="B19763">
        <v>16</v>
      </c>
      <c r="C19763" t="s">
        <v>25</v>
      </c>
      <c r="D19763" t="str">
        <f>VLOOKUP(C19763,lookups!$F$2:$H$27,2,FALSE)</f>
        <v>na</v>
      </c>
      <c r="E19763" t="str">
        <f>VLOOKUP(C19763,lookups!$F$2:$H$27,3,FALSE)</f>
        <v>na</v>
      </c>
      <c r="F19763" t="str">
        <f>VLOOKUP(C19763,lookups!$F$2:$I$27,4,FALSE)</f>
        <v>na</v>
      </c>
      <c r="G19763">
        <v>18</v>
      </c>
      <c r="H19763" t="s">
        <v>51</v>
      </c>
      <c r="I19763" t="str">
        <f>VLOOKUP(H19763,lookups!$B$2:$C$32,2,FALSE)</f>
        <v>Y</v>
      </c>
      <c r="J19763">
        <v>3</v>
      </c>
      <c r="K19763" t="s">
        <v>10</v>
      </c>
      <c r="L19763">
        <v>1</v>
      </c>
      <c r="M19763">
        <v>0</v>
      </c>
    </row>
    <row r="19764" spans="1:13" x14ac:dyDescent="0.3">
      <c r="A19764">
        <v>2013</v>
      </c>
      <c r="B19764">
        <v>16</v>
      </c>
      <c r="C19764" t="s">
        <v>25</v>
      </c>
      <c r="D19764" t="str">
        <f>VLOOKUP(C19764,lookups!$F$2:$H$27,2,FALSE)</f>
        <v>na</v>
      </c>
      <c r="E19764" t="str">
        <f>VLOOKUP(C19764,lookups!$F$2:$H$27,3,FALSE)</f>
        <v>na</v>
      </c>
      <c r="F19764" t="str">
        <f>VLOOKUP(C19764,lookups!$F$2:$I$27,4,FALSE)</f>
        <v>na</v>
      </c>
      <c r="G19764">
        <v>18</v>
      </c>
      <c r="H19764" t="s">
        <v>51</v>
      </c>
      <c r="I19764" t="str">
        <f>VLOOKUP(H19764,lookups!$B$2:$C$32,2,FALSE)</f>
        <v>Y</v>
      </c>
      <c r="J19764">
        <v>4</v>
      </c>
      <c r="K19764" t="s">
        <v>10</v>
      </c>
      <c r="L19764">
        <v>1</v>
      </c>
      <c r="M19764">
        <v>0</v>
      </c>
    </row>
    <row r="19765" spans="1:13" x14ac:dyDescent="0.3">
      <c r="A19765">
        <v>2013</v>
      </c>
      <c r="B19765">
        <v>16</v>
      </c>
      <c r="C19765" t="s">
        <v>25</v>
      </c>
      <c r="D19765" t="str">
        <f>VLOOKUP(C19765,lookups!$F$2:$H$27,2,FALSE)</f>
        <v>na</v>
      </c>
      <c r="E19765" t="str">
        <f>VLOOKUP(C19765,lookups!$F$2:$H$27,3,FALSE)</f>
        <v>na</v>
      </c>
      <c r="F19765" t="str">
        <f>VLOOKUP(C19765,lookups!$F$2:$I$27,4,FALSE)</f>
        <v>na</v>
      </c>
      <c r="G19765">
        <v>18</v>
      </c>
      <c r="H19765" t="s">
        <v>51</v>
      </c>
      <c r="I19765" t="str">
        <f>VLOOKUP(H19765,lookups!$B$2:$C$32,2,FALSE)</f>
        <v>Y</v>
      </c>
      <c r="J19765">
        <v>5</v>
      </c>
      <c r="K19765" t="s">
        <v>10</v>
      </c>
      <c r="L19765">
        <v>1</v>
      </c>
      <c r="M19765">
        <v>0.14000000000000001</v>
      </c>
    </row>
    <row r="19766" spans="1:13" x14ac:dyDescent="0.3">
      <c r="A19766">
        <v>2013</v>
      </c>
      <c r="B19766">
        <v>17</v>
      </c>
      <c r="C19766" t="s">
        <v>26</v>
      </c>
      <c r="D19766" t="str">
        <f>VLOOKUP(C19766,lookups!$F$2:$H$27,2,FALSE)</f>
        <v>na</v>
      </c>
      <c r="E19766" t="str">
        <f>VLOOKUP(C19766,lookups!$F$2:$H$27,3,FALSE)</f>
        <v>na</v>
      </c>
      <c r="F19766" t="str">
        <f>VLOOKUP(C19766,lookups!$F$2:$I$27,4,FALSE)</f>
        <v>na</v>
      </c>
      <c r="G19766">
        <v>18</v>
      </c>
      <c r="H19766" t="s">
        <v>51</v>
      </c>
      <c r="I19766" t="str">
        <f>VLOOKUP(H19766,lookups!$B$2:$C$32,2,FALSE)</f>
        <v>Y</v>
      </c>
      <c r="J19766">
        <v>2</v>
      </c>
      <c r="K19766" t="s">
        <v>10</v>
      </c>
      <c r="L19766">
        <v>1</v>
      </c>
      <c r="M19766">
        <v>0</v>
      </c>
    </row>
    <row r="19767" spans="1:13" x14ac:dyDescent="0.3">
      <c r="A19767">
        <v>2013</v>
      </c>
      <c r="B19767">
        <v>17</v>
      </c>
      <c r="C19767" t="s">
        <v>26</v>
      </c>
      <c r="D19767" t="str">
        <f>VLOOKUP(C19767,lookups!$F$2:$H$27,2,FALSE)</f>
        <v>na</v>
      </c>
      <c r="E19767" t="str">
        <f>VLOOKUP(C19767,lookups!$F$2:$H$27,3,FALSE)</f>
        <v>na</v>
      </c>
      <c r="F19767" t="str">
        <f>VLOOKUP(C19767,lookups!$F$2:$I$27,4,FALSE)</f>
        <v>na</v>
      </c>
      <c r="G19767">
        <v>18</v>
      </c>
      <c r="H19767" t="s">
        <v>51</v>
      </c>
      <c r="I19767" t="str">
        <f>VLOOKUP(H19767,lookups!$B$2:$C$32,2,FALSE)</f>
        <v>Y</v>
      </c>
      <c r="J19767">
        <v>3</v>
      </c>
      <c r="K19767" t="s">
        <v>10</v>
      </c>
      <c r="L19767">
        <v>1</v>
      </c>
      <c r="M19767">
        <v>0</v>
      </c>
    </row>
    <row r="19768" spans="1:13" x14ac:dyDescent="0.3">
      <c r="A19768">
        <v>2013</v>
      </c>
      <c r="B19768">
        <v>17</v>
      </c>
      <c r="C19768" t="s">
        <v>26</v>
      </c>
      <c r="D19768" t="str">
        <f>VLOOKUP(C19768,lookups!$F$2:$H$27,2,FALSE)</f>
        <v>na</v>
      </c>
      <c r="E19768" t="str">
        <f>VLOOKUP(C19768,lookups!$F$2:$H$27,3,FALSE)</f>
        <v>na</v>
      </c>
      <c r="F19768" t="str">
        <f>VLOOKUP(C19768,lookups!$F$2:$I$27,4,FALSE)</f>
        <v>na</v>
      </c>
      <c r="G19768">
        <v>18</v>
      </c>
      <c r="H19768" t="s">
        <v>51</v>
      </c>
      <c r="I19768" t="str">
        <f>VLOOKUP(H19768,lookups!$B$2:$C$32,2,FALSE)</f>
        <v>Y</v>
      </c>
      <c r="J19768">
        <v>4</v>
      </c>
      <c r="K19768" t="s">
        <v>10</v>
      </c>
      <c r="L19768">
        <v>1</v>
      </c>
      <c r="M19768">
        <v>0</v>
      </c>
    </row>
    <row r="19769" spans="1:13" x14ac:dyDescent="0.3">
      <c r="A19769">
        <v>2013</v>
      </c>
      <c r="B19769">
        <v>17</v>
      </c>
      <c r="C19769" t="s">
        <v>26</v>
      </c>
      <c r="D19769" t="str">
        <f>VLOOKUP(C19769,lookups!$F$2:$H$27,2,FALSE)</f>
        <v>na</v>
      </c>
      <c r="E19769" t="str">
        <f>VLOOKUP(C19769,lookups!$F$2:$H$27,3,FALSE)</f>
        <v>na</v>
      </c>
      <c r="F19769" t="str">
        <f>VLOOKUP(C19769,lookups!$F$2:$I$27,4,FALSE)</f>
        <v>na</v>
      </c>
      <c r="G19769">
        <v>18</v>
      </c>
      <c r="H19769" t="s">
        <v>51</v>
      </c>
      <c r="I19769" t="str">
        <f>VLOOKUP(H19769,lookups!$B$2:$C$32,2,FALSE)</f>
        <v>Y</v>
      </c>
      <c r="J19769">
        <v>5</v>
      </c>
      <c r="K19769" t="s">
        <v>10</v>
      </c>
      <c r="L19769">
        <v>1</v>
      </c>
      <c r="M19769">
        <v>0</v>
      </c>
    </row>
    <row r="19770" spans="1:13" x14ac:dyDescent="0.3">
      <c r="A19770">
        <v>2013</v>
      </c>
      <c r="B19770">
        <v>18</v>
      </c>
      <c r="C19770" t="s">
        <v>27</v>
      </c>
      <c r="D19770">
        <f>VLOOKUP(C19770,lookups!$F$2:$H$27,2,FALSE)</f>
        <v>3</v>
      </c>
      <c r="E19770" t="str">
        <f>VLOOKUP(C19770,lookups!$F$2:$H$27,3,FALSE)</f>
        <v>SEAK Sport</v>
      </c>
      <c r="F19770">
        <f>VLOOKUP(C19770,lookups!$F$2:$I$27,4,FALSE)</f>
        <v>2</v>
      </c>
      <c r="G19770">
        <v>18</v>
      </c>
      <c r="H19770" t="s">
        <v>51</v>
      </c>
      <c r="I19770" t="str">
        <f>VLOOKUP(H19770,lookups!$B$2:$C$32,2,FALSE)</f>
        <v>Y</v>
      </c>
      <c r="J19770">
        <v>2</v>
      </c>
      <c r="K19770" t="s">
        <v>10</v>
      </c>
      <c r="L19770">
        <v>1</v>
      </c>
      <c r="M19770">
        <v>134.16</v>
      </c>
    </row>
    <row r="19771" spans="1:13" x14ac:dyDescent="0.3">
      <c r="A19771">
        <v>2013</v>
      </c>
      <c r="B19771">
        <v>18</v>
      </c>
      <c r="C19771" t="s">
        <v>27</v>
      </c>
      <c r="D19771">
        <f>VLOOKUP(C19771,lookups!$F$2:$H$27,2,FALSE)</f>
        <v>3</v>
      </c>
      <c r="E19771" t="str">
        <f>VLOOKUP(C19771,lookups!$F$2:$H$27,3,FALSE)</f>
        <v>SEAK Sport</v>
      </c>
      <c r="F19771">
        <f>VLOOKUP(C19771,lookups!$F$2:$I$27,4,FALSE)</f>
        <v>2</v>
      </c>
      <c r="G19771">
        <v>18</v>
      </c>
      <c r="H19771" t="s">
        <v>51</v>
      </c>
      <c r="I19771" t="str">
        <f>VLOOKUP(H19771,lookups!$B$2:$C$32,2,FALSE)</f>
        <v>Y</v>
      </c>
      <c r="J19771">
        <v>3</v>
      </c>
      <c r="K19771" t="s">
        <v>10</v>
      </c>
      <c r="L19771">
        <v>1</v>
      </c>
      <c r="M19771">
        <v>120.65</v>
      </c>
    </row>
    <row r="19772" spans="1:13" x14ac:dyDescent="0.3">
      <c r="A19772">
        <v>2013</v>
      </c>
      <c r="B19772">
        <v>18</v>
      </c>
      <c r="C19772" t="s">
        <v>27</v>
      </c>
      <c r="D19772">
        <f>VLOOKUP(C19772,lookups!$F$2:$H$27,2,FALSE)</f>
        <v>3</v>
      </c>
      <c r="E19772" t="str">
        <f>VLOOKUP(C19772,lookups!$F$2:$H$27,3,FALSE)</f>
        <v>SEAK Sport</v>
      </c>
      <c r="F19772">
        <f>VLOOKUP(C19772,lookups!$F$2:$I$27,4,FALSE)</f>
        <v>2</v>
      </c>
      <c r="G19772">
        <v>18</v>
      </c>
      <c r="H19772" t="s">
        <v>51</v>
      </c>
      <c r="I19772" t="str">
        <f>VLOOKUP(H19772,lookups!$B$2:$C$32,2,FALSE)</f>
        <v>Y</v>
      </c>
      <c r="J19772">
        <v>4</v>
      </c>
      <c r="K19772" t="s">
        <v>10</v>
      </c>
      <c r="L19772">
        <v>1</v>
      </c>
      <c r="M19772">
        <v>146.12</v>
      </c>
    </row>
    <row r="19773" spans="1:13" x14ac:dyDescent="0.3">
      <c r="A19773">
        <v>2013</v>
      </c>
      <c r="B19773">
        <v>18</v>
      </c>
      <c r="C19773" t="s">
        <v>27</v>
      </c>
      <c r="D19773">
        <f>VLOOKUP(C19773,lookups!$F$2:$H$27,2,FALSE)</f>
        <v>3</v>
      </c>
      <c r="E19773" t="str">
        <f>VLOOKUP(C19773,lookups!$F$2:$H$27,3,FALSE)</f>
        <v>SEAK Sport</v>
      </c>
      <c r="F19773">
        <f>VLOOKUP(C19773,lookups!$F$2:$I$27,4,FALSE)</f>
        <v>2</v>
      </c>
      <c r="G19773">
        <v>18</v>
      </c>
      <c r="H19773" t="s">
        <v>51</v>
      </c>
      <c r="I19773" t="str">
        <f>VLOOKUP(H19773,lookups!$B$2:$C$32,2,FALSE)</f>
        <v>Y</v>
      </c>
      <c r="J19773">
        <v>5</v>
      </c>
      <c r="K19773" t="s">
        <v>10</v>
      </c>
      <c r="L19773">
        <v>1</v>
      </c>
      <c r="M19773">
        <v>67.61</v>
      </c>
    </row>
    <row r="19774" spans="1:13" x14ac:dyDescent="0.3">
      <c r="A19774">
        <v>2013</v>
      </c>
      <c r="B19774">
        <v>19</v>
      </c>
      <c r="C19774" t="s">
        <v>28</v>
      </c>
      <c r="D19774" t="str">
        <f>VLOOKUP(C19774,lookups!$F$2:$H$27,2,FALSE)</f>
        <v>na</v>
      </c>
      <c r="E19774" t="str">
        <f>VLOOKUP(C19774,lookups!$F$2:$H$27,3,FALSE)</f>
        <v>na</v>
      </c>
      <c r="F19774" t="str">
        <f>VLOOKUP(C19774,lookups!$F$2:$I$27,4,FALSE)</f>
        <v>na</v>
      </c>
      <c r="G19774">
        <v>18</v>
      </c>
      <c r="H19774" t="s">
        <v>51</v>
      </c>
      <c r="I19774" t="str">
        <f>VLOOKUP(H19774,lookups!$B$2:$C$32,2,FALSE)</f>
        <v>Y</v>
      </c>
      <c r="J19774">
        <v>2</v>
      </c>
      <c r="K19774" t="s">
        <v>10</v>
      </c>
      <c r="L19774">
        <v>1</v>
      </c>
      <c r="M19774">
        <v>0</v>
      </c>
    </row>
    <row r="19775" spans="1:13" x14ac:dyDescent="0.3">
      <c r="A19775">
        <v>2013</v>
      </c>
      <c r="B19775">
        <v>19</v>
      </c>
      <c r="C19775" t="s">
        <v>28</v>
      </c>
      <c r="D19775" t="str">
        <f>VLOOKUP(C19775,lookups!$F$2:$H$27,2,FALSE)</f>
        <v>na</v>
      </c>
      <c r="E19775" t="str">
        <f>VLOOKUP(C19775,lookups!$F$2:$H$27,3,FALSE)</f>
        <v>na</v>
      </c>
      <c r="F19775" t="str">
        <f>VLOOKUP(C19775,lookups!$F$2:$I$27,4,FALSE)</f>
        <v>na</v>
      </c>
      <c r="G19775">
        <v>18</v>
      </c>
      <c r="H19775" t="s">
        <v>51</v>
      </c>
      <c r="I19775" t="str">
        <f>VLOOKUP(H19775,lookups!$B$2:$C$32,2,FALSE)</f>
        <v>Y</v>
      </c>
      <c r="J19775">
        <v>3</v>
      </c>
      <c r="K19775" t="s">
        <v>10</v>
      </c>
      <c r="L19775">
        <v>1</v>
      </c>
      <c r="M19775">
        <v>0</v>
      </c>
    </row>
    <row r="19776" spans="1:13" x14ac:dyDescent="0.3">
      <c r="A19776">
        <v>2013</v>
      </c>
      <c r="B19776">
        <v>19</v>
      </c>
      <c r="C19776" t="s">
        <v>28</v>
      </c>
      <c r="D19776" t="str">
        <f>VLOOKUP(C19776,lookups!$F$2:$H$27,2,FALSE)</f>
        <v>na</v>
      </c>
      <c r="E19776" t="str">
        <f>VLOOKUP(C19776,lookups!$F$2:$H$27,3,FALSE)</f>
        <v>na</v>
      </c>
      <c r="F19776" t="str">
        <f>VLOOKUP(C19776,lookups!$F$2:$I$27,4,FALSE)</f>
        <v>na</v>
      </c>
      <c r="G19776">
        <v>18</v>
      </c>
      <c r="H19776" t="s">
        <v>51</v>
      </c>
      <c r="I19776" t="str">
        <f>VLOOKUP(H19776,lookups!$B$2:$C$32,2,FALSE)</f>
        <v>Y</v>
      </c>
      <c r="J19776">
        <v>4</v>
      </c>
      <c r="K19776" t="s">
        <v>10</v>
      </c>
      <c r="L19776">
        <v>1</v>
      </c>
      <c r="M19776">
        <v>0</v>
      </c>
    </row>
    <row r="19777" spans="1:13" x14ac:dyDescent="0.3">
      <c r="A19777">
        <v>2013</v>
      </c>
      <c r="B19777">
        <v>19</v>
      </c>
      <c r="C19777" t="s">
        <v>28</v>
      </c>
      <c r="D19777" t="str">
        <f>VLOOKUP(C19777,lookups!$F$2:$H$27,2,FALSE)</f>
        <v>na</v>
      </c>
      <c r="E19777" t="str">
        <f>VLOOKUP(C19777,lookups!$F$2:$H$27,3,FALSE)</f>
        <v>na</v>
      </c>
      <c r="F19777" t="str">
        <f>VLOOKUP(C19777,lookups!$F$2:$I$27,4,FALSE)</f>
        <v>na</v>
      </c>
      <c r="G19777">
        <v>18</v>
      </c>
      <c r="H19777" t="s">
        <v>51</v>
      </c>
      <c r="I19777" t="str">
        <f>VLOOKUP(H19777,lookups!$B$2:$C$32,2,FALSE)</f>
        <v>Y</v>
      </c>
      <c r="J19777">
        <v>5</v>
      </c>
      <c r="K19777" t="s">
        <v>10</v>
      </c>
      <c r="L19777">
        <v>1</v>
      </c>
      <c r="M19777">
        <v>0</v>
      </c>
    </row>
    <row r="19778" spans="1:13" x14ac:dyDescent="0.3">
      <c r="A19778">
        <v>2013</v>
      </c>
      <c r="B19778">
        <v>20</v>
      </c>
      <c r="C19778" t="s">
        <v>29</v>
      </c>
      <c r="D19778" t="str">
        <f>VLOOKUP(C19778,lookups!$F$2:$H$27,2,FALSE)</f>
        <v>na</v>
      </c>
      <c r="E19778" t="str">
        <f>VLOOKUP(C19778,lookups!$F$2:$H$27,3,FALSE)</f>
        <v>na</v>
      </c>
      <c r="F19778" t="str">
        <f>VLOOKUP(C19778,lookups!$F$2:$I$27,4,FALSE)</f>
        <v>na</v>
      </c>
      <c r="G19778">
        <v>18</v>
      </c>
      <c r="H19778" t="s">
        <v>51</v>
      </c>
      <c r="I19778" t="str">
        <f>VLOOKUP(H19778,lookups!$B$2:$C$32,2,FALSE)</f>
        <v>Y</v>
      </c>
      <c r="J19778">
        <v>2</v>
      </c>
      <c r="K19778" t="s">
        <v>10</v>
      </c>
      <c r="L19778">
        <v>1</v>
      </c>
      <c r="M19778">
        <v>0</v>
      </c>
    </row>
    <row r="19779" spans="1:13" x14ac:dyDescent="0.3">
      <c r="A19779">
        <v>2013</v>
      </c>
      <c r="B19779">
        <v>20</v>
      </c>
      <c r="C19779" t="s">
        <v>29</v>
      </c>
      <c r="D19779" t="str">
        <f>VLOOKUP(C19779,lookups!$F$2:$H$27,2,FALSE)</f>
        <v>na</v>
      </c>
      <c r="E19779" t="str">
        <f>VLOOKUP(C19779,lookups!$F$2:$H$27,3,FALSE)</f>
        <v>na</v>
      </c>
      <c r="F19779" t="str">
        <f>VLOOKUP(C19779,lookups!$F$2:$I$27,4,FALSE)</f>
        <v>na</v>
      </c>
      <c r="G19779">
        <v>18</v>
      </c>
      <c r="H19779" t="s">
        <v>51</v>
      </c>
      <c r="I19779" t="str">
        <f>VLOOKUP(H19779,lookups!$B$2:$C$32,2,FALSE)</f>
        <v>Y</v>
      </c>
      <c r="J19779">
        <v>3</v>
      </c>
      <c r="K19779" t="s">
        <v>10</v>
      </c>
      <c r="L19779">
        <v>1</v>
      </c>
      <c r="M19779">
        <v>154.97999999999999</v>
      </c>
    </row>
    <row r="19780" spans="1:13" x14ac:dyDescent="0.3">
      <c r="A19780">
        <v>2013</v>
      </c>
      <c r="B19780">
        <v>20</v>
      </c>
      <c r="C19780" t="s">
        <v>29</v>
      </c>
      <c r="D19780" t="str">
        <f>VLOOKUP(C19780,lookups!$F$2:$H$27,2,FALSE)</f>
        <v>na</v>
      </c>
      <c r="E19780" t="str">
        <f>VLOOKUP(C19780,lookups!$F$2:$H$27,3,FALSE)</f>
        <v>na</v>
      </c>
      <c r="F19780" t="str">
        <f>VLOOKUP(C19780,lookups!$F$2:$I$27,4,FALSE)</f>
        <v>na</v>
      </c>
      <c r="G19780">
        <v>18</v>
      </c>
      <c r="H19780" t="s">
        <v>51</v>
      </c>
      <c r="I19780" t="str">
        <f>VLOOKUP(H19780,lookups!$B$2:$C$32,2,FALSE)</f>
        <v>Y</v>
      </c>
      <c r="J19780">
        <v>4</v>
      </c>
      <c r="K19780" t="s">
        <v>10</v>
      </c>
      <c r="L19780">
        <v>1</v>
      </c>
      <c r="M19780">
        <v>73.08</v>
      </c>
    </row>
    <row r="19781" spans="1:13" x14ac:dyDescent="0.3">
      <c r="A19781">
        <v>2013</v>
      </c>
      <c r="B19781">
        <v>20</v>
      </c>
      <c r="C19781" t="s">
        <v>29</v>
      </c>
      <c r="D19781" t="str">
        <f>VLOOKUP(C19781,lookups!$F$2:$H$27,2,FALSE)</f>
        <v>na</v>
      </c>
      <c r="E19781" t="str">
        <f>VLOOKUP(C19781,lookups!$F$2:$H$27,3,FALSE)</f>
        <v>na</v>
      </c>
      <c r="F19781" t="str">
        <f>VLOOKUP(C19781,lookups!$F$2:$I$27,4,FALSE)</f>
        <v>na</v>
      </c>
      <c r="G19781">
        <v>18</v>
      </c>
      <c r="H19781" t="s">
        <v>51</v>
      </c>
      <c r="I19781" t="str">
        <f>VLOOKUP(H19781,lookups!$B$2:$C$32,2,FALSE)</f>
        <v>Y</v>
      </c>
      <c r="J19781">
        <v>5</v>
      </c>
      <c r="K19781" t="s">
        <v>10</v>
      </c>
      <c r="L19781">
        <v>1</v>
      </c>
      <c r="M19781">
        <v>8.4700000000000006</v>
      </c>
    </row>
    <row r="19782" spans="1:13" x14ac:dyDescent="0.3">
      <c r="A19782">
        <v>2013</v>
      </c>
      <c r="B19782">
        <v>21</v>
      </c>
      <c r="C19782" t="s">
        <v>30</v>
      </c>
      <c r="D19782" t="str">
        <f>VLOOKUP(C19782,lookups!$F$2:$H$27,2,FALSE)</f>
        <v>na</v>
      </c>
      <c r="E19782" t="str">
        <f>VLOOKUP(C19782,lookups!$F$2:$H$27,3,FALSE)</f>
        <v>na</v>
      </c>
      <c r="F19782" t="str">
        <f>VLOOKUP(C19782,lookups!$F$2:$I$27,4,FALSE)</f>
        <v>na</v>
      </c>
      <c r="G19782">
        <v>18</v>
      </c>
      <c r="H19782" t="s">
        <v>51</v>
      </c>
      <c r="I19782" t="str">
        <f>VLOOKUP(H19782,lookups!$B$2:$C$32,2,FALSE)</f>
        <v>Y</v>
      </c>
      <c r="J19782">
        <v>2</v>
      </c>
      <c r="K19782" t="s">
        <v>10</v>
      </c>
      <c r="L19782">
        <v>1</v>
      </c>
      <c r="M19782">
        <v>0</v>
      </c>
    </row>
    <row r="19783" spans="1:13" x14ac:dyDescent="0.3">
      <c r="A19783">
        <v>2013</v>
      </c>
      <c r="B19783">
        <v>21</v>
      </c>
      <c r="C19783" t="s">
        <v>30</v>
      </c>
      <c r="D19783" t="str">
        <f>VLOOKUP(C19783,lookups!$F$2:$H$27,2,FALSE)</f>
        <v>na</v>
      </c>
      <c r="E19783" t="str">
        <f>VLOOKUP(C19783,lookups!$F$2:$H$27,3,FALSE)</f>
        <v>na</v>
      </c>
      <c r="F19783" t="str">
        <f>VLOOKUP(C19783,lookups!$F$2:$I$27,4,FALSE)</f>
        <v>na</v>
      </c>
      <c r="G19783">
        <v>18</v>
      </c>
      <c r="H19783" t="s">
        <v>51</v>
      </c>
      <c r="I19783" t="str">
        <f>VLOOKUP(H19783,lookups!$B$2:$C$32,2,FALSE)</f>
        <v>Y</v>
      </c>
      <c r="J19783">
        <v>3</v>
      </c>
      <c r="K19783" t="s">
        <v>10</v>
      </c>
      <c r="L19783">
        <v>1</v>
      </c>
      <c r="M19783">
        <v>0</v>
      </c>
    </row>
    <row r="19784" spans="1:13" x14ac:dyDescent="0.3">
      <c r="A19784">
        <v>2013</v>
      </c>
      <c r="B19784">
        <v>21</v>
      </c>
      <c r="C19784" t="s">
        <v>30</v>
      </c>
      <c r="D19784" t="str">
        <f>VLOOKUP(C19784,lookups!$F$2:$H$27,2,FALSE)</f>
        <v>na</v>
      </c>
      <c r="E19784" t="str">
        <f>VLOOKUP(C19784,lookups!$F$2:$H$27,3,FALSE)</f>
        <v>na</v>
      </c>
      <c r="F19784" t="str">
        <f>VLOOKUP(C19784,lookups!$F$2:$I$27,4,FALSE)</f>
        <v>na</v>
      </c>
      <c r="G19784">
        <v>18</v>
      </c>
      <c r="H19784" t="s">
        <v>51</v>
      </c>
      <c r="I19784" t="str">
        <f>VLOOKUP(H19784,lookups!$B$2:$C$32,2,FALSE)</f>
        <v>Y</v>
      </c>
      <c r="J19784">
        <v>4</v>
      </c>
      <c r="K19784" t="s">
        <v>10</v>
      </c>
      <c r="L19784">
        <v>1</v>
      </c>
      <c r="M19784">
        <v>39.39</v>
      </c>
    </row>
    <row r="19785" spans="1:13" x14ac:dyDescent="0.3">
      <c r="A19785">
        <v>2013</v>
      </c>
      <c r="B19785">
        <v>21</v>
      </c>
      <c r="C19785" t="s">
        <v>30</v>
      </c>
      <c r="D19785" t="str">
        <f>VLOOKUP(C19785,lookups!$F$2:$H$27,2,FALSE)</f>
        <v>na</v>
      </c>
      <c r="E19785" t="str">
        <f>VLOOKUP(C19785,lookups!$F$2:$H$27,3,FALSE)</f>
        <v>na</v>
      </c>
      <c r="F19785" t="str">
        <f>VLOOKUP(C19785,lookups!$F$2:$I$27,4,FALSE)</f>
        <v>na</v>
      </c>
      <c r="G19785">
        <v>18</v>
      </c>
      <c r="H19785" t="s">
        <v>51</v>
      </c>
      <c r="I19785" t="str">
        <f>VLOOKUP(H19785,lookups!$B$2:$C$32,2,FALSE)</f>
        <v>Y</v>
      </c>
      <c r="J19785">
        <v>5</v>
      </c>
      <c r="K19785" t="s">
        <v>10</v>
      </c>
      <c r="L19785">
        <v>1</v>
      </c>
      <c r="M19785">
        <v>0</v>
      </c>
    </row>
    <row r="19786" spans="1:13" x14ac:dyDescent="0.3">
      <c r="A19786">
        <v>2013</v>
      </c>
      <c r="B19786">
        <v>22</v>
      </c>
      <c r="C19786" t="s">
        <v>31</v>
      </c>
      <c r="D19786" t="str">
        <f>VLOOKUP(C19786,lookups!$F$2:$H$27,2,FALSE)</f>
        <v>na</v>
      </c>
      <c r="E19786" t="str">
        <f>VLOOKUP(C19786,lookups!$F$2:$H$27,3,FALSE)</f>
        <v>na</v>
      </c>
      <c r="F19786" t="str">
        <f>VLOOKUP(C19786,lookups!$F$2:$I$27,4,FALSE)</f>
        <v>na</v>
      </c>
      <c r="G19786">
        <v>18</v>
      </c>
      <c r="H19786" t="s">
        <v>51</v>
      </c>
      <c r="I19786" t="str">
        <f>VLOOKUP(H19786,lookups!$B$2:$C$32,2,FALSE)</f>
        <v>Y</v>
      </c>
      <c r="J19786">
        <v>2</v>
      </c>
      <c r="K19786" t="s">
        <v>10</v>
      </c>
      <c r="L19786">
        <v>1</v>
      </c>
      <c r="M19786">
        <v>0</v>
      </c>
    </row>
    <row r="19787" spans="1:13" x14ac:dyDescent="0.3">
      <c r="A19787">
        <v>2013</v>
      </c>
      <c r="B19787">
        <v>22</v>
      </c>
      <c r="C19787" t="s">
        <v>31</v>
      </c>
      <c r="D19787" t="str">
        <f>VLOOKUP(C19787,lookups!$F$2:$H$27,2,FALSE)</f>
        <v>na</v>
      </c>
      <c r="E19787" t="str">
        <f>VLOOKUP(C19787,lookups!$F$2:$H$27,3,FALSE)</f>
        <v>na</v>
      </c>
      <c r="F19787" t="str">
        <f>VLOOKUP(C19787,lookups!$F$2:$I$27,4,FALSE)</f>
        <v>na</v>
      </c>
      <c r="G19787">
        <v>18</v>
      </c>
      <c r="H19787" t="s">
        <v>51</v>
      </c>
      <c r="I19787" t="str">
        <f>VLOOKUP(H19787,lookups!$B$2:$C$32,2,FALSE)</f>
        <v>Y</v>
      </c>
      <c r="J19787">
        <v>3</v>
      </c>
      <c r="K19787" t="s">
        <v>10</v>
      </c>
      <c r="L19787">
        <v>1</v>
      </c>
      <c r="M19787">
        <v>207.45</v>
      </c>
    </row>
    <row r="19788" spans="1:13" x14ac:dyDescent="0.3">
      <c r="A19788">
        <v>2013</v>
      </c>
      <c r="B19788">
        <v>22</v>
      </c>
      <c r="C19788" t="s">
        <v>31</v>
      </c>
      <c r="D19788" t="str">
        <f>VLOOKUP(C19788,lookups!$F$2:$H$27,2,FALSE)</f>
        <v>na</v>
      </c>
      <c r="E19788" t="str">
        <f>VLOOKUP(C19788,lookups!$F$2:$H$27,3,FALSE)</f>
        <v>na</v>
      </c>
      <c r="F19788" t="str">
        <f>VLOOKUP(C19788,lookups!$F$2:$I$27,4,FALSE)</f>
        <v>na</v>
      </c>
      <c r="G19788">
        <v>18</v>
      </c>
      <c r="H19788" t="s">
        <v>51</v>
      </c>
      <c r="I19788" t="str">
        <f>VLOOKUP(H19788,lookups!$B$2:$C$32,2,FALSE)</f>
        <v>Y</v>
      </c>
      <c r="J19788">
        <v>4</v>
      </c>
      <c r="K19788" t="s">
        <v>10</v>
      </c>
      <c r="L19788">
        <v>1</v>
      </c>
      <c r="M19788">
        <v>0</v>
      </c>
    </row>
    <row r="19789" spans="1:13" x14ac:dyDescent="0.3">
      <c r="A19789">
        <v>2013</v>
      </c>
      <c r="B19789">
        <v>22</v>
      </c>
      <c r="C19789" t="s">
        <v>31</v>
      </c>
      <c r="D19789" t="str">
        <f>VLOOKUP(C19789,lookups!$F$2:$H$27,2,FALSE)</f>
        <v>na</v>
      </c>
      <c r="E19789" t="str">
        <f>VLOOKUP(C19789,lookups!$F$2:$H$27,3,FALSE)</f>
        <v>na</v>
      </c>
      <c r="F19789" t="str">
        <f>VLOOKUP(C19789,lookups!$F$2:$I$27,4,FALSE)</f>
        <v>na</v>
      </c>
      <c r="G19789">
        <v>18</v>
      </c>
      <c r="H19789" t="s">
        <v>51</v>
      </c>
      <c r="I19789" t="str">
        <f>VLOOKUP(H19789,lookups!$B$2:$C$32,2,FALSE)</f>
        <v>Y</v>
      </c>
      <c r="J19789">
        <v>5</v>
      </c>
      <c r="K19789" t="s">
        <v>10</v>
      </c>
      <c r="L19789">
        <v>1</v>
      </c>
      <c r="M19789">
        <v>0</v>
      </c>
    </row>
    <row r="19790" spans="1:13" x14ac:dyDescent="0.3">
      <c r="A19790">
        <v>2013</v>
      </c>
      <c r="B19790">
        <v>23</v>
      </c>
      <c r="C19790" t="s">
        <v>32</v>
      </c>
      <c r="D19790" t="str">
        <f>VLOOKUP(C19790,lookups!$F$2:$H$27,2,FALSE)</f>
        <v>na</v>
      </c>
      <c r="E19790" t="str">
        <f>VLOOKUP(C19790,lookups!$F$2:$H$27,3,FALSE)</f>
        <v>na</v>
      </c>
      <c r="F19790" t="str">
        <f>VLOOKUP(C19790,lookups!$F$2:$I$27,4,FALSE)</f>
        <v>na</v>
      </c>
      <c r="G19790">
        <v>18</v>
      </c>
      <c r="H19790" t="s">
        <v>51</v>
      </c>
      <c r="I19790" t="str">
        <f>VLOOKUP(H19790,lookups!$B$2:$C$32,2,FALSE)</f>
        <v>Y</v>
      </c>
      <c r="J19790">
        <v>2</v>
      </c>
      <c r="K19790" t="s">
        <v>10</v>
      </c>
      <c r="L19790">
        <v>1</v>
      </c>
      <c r="M19790">
        <v>0</v>
      </c>
    </row>
    <row r="19791" spans="1:13" x14ac:dyDescent="0.3">
      <c r="A19791">
        <v>2013</v>
      </c>
      <c r="B19791">
        <v>23</v>
      </c>
      <c r="C19791" t="s">
        <v>32</v>
      </c>
      <c r="D19791" t="str">
        <f>VLOOKUP(C19791,lookups!$F$2:$H$27,2,FALSE)</f>
        <v>na</v>
      </c>
      <c r="E19791" t="str">
        <f>VLOOKUP(C19791,lookups!$F$2:$H$27,3,FALSE)</f>
        <v>na</v>
      </c>
      <c r="F19791" t="str">
        <f>VLOOKUP(C19791,lookups!$F$2:$I$27,4,FALSE)</f>
        <v>na</v>
      </c>
      <c r="G19791">
        <v>18</v>
      </c>
      <c r="H19791" t="s">
        <v>51</v>
      </c>
      <c r="I19791" t="str">
        <f>VLOOKUP(H19791,lookups!$B$2:$C$32,2,FALSE)</f>
        <v>Y</v>
      </c>
      <c r="J19791">
        <v>3</v>
      </c>
      <c r="K19791" t="s">
        <v>10</v>
      </c>
      <c r="L19791">
        <v>1</v>
      </c>
      <c r="M19791">
        <v>0</v>
      </c>
    </row>
    <row r="19792" spans="1:13" x14ac:dyDescent="0.3">
      <c r="A19792">
        <v>2013</v>
      </c>
      <c r="B19792">
        <v>23</v>
      </c>
      <c r="C19792" t="s">
        <v>32</v>
      </c>
      <c r="D19792" t="str">
        <f>VLOOKUP(C19792,lookups!$F$2:$H$27,2,FALSE)</f>
        <v>na</v>
      </c>
      <c r="E19792" t="str">
        <f>VLOOKUP(C19792,lookups!$F$2:$H$27,3,FALSE)</f>
        <v>na</v>
      </c>
      <c r="F19792" t="str">
        <f>VLOOKUP(C19792,lookups!$F$2:$I$27,4,FALSE)</f>
        <v>na</v>
      </c>
      <c r="G19792">
        <v>18</v>
      </c>
      <c r="H19792" t="s">
        <v>51</v>
      </c>
      <c r="I19792" t="str">
        <f>VLOOKUP(H19792,lookups!$B$2:$C$32,2,FALSE)</f>
        <v>Y</v>
      </c>
      <c r="J19792">
        <v>4</v>
      </c>
      <c r="K19792" t="s">
        <v>10</v>
      </c>
      <c r="L19792">
        <v>1</v>
      </c>
      <c r="M19792">
        <v>0</v>
      </c>
    </row>
    <row r="19793" spans="1:13" x14ac:dyDescent="0.3">
      <c r="A19793">
        <v>2013</v>
      </c>
      <c r="B19793">
        <v>23</v>
      </c>
      <c r="C19793" t="s">
        <v>32</v>
      </c>
      <c r="D19793" t="str">
        <f>VLOOKUP(C19793,lookups!$F$2:$H$27,2,FALSE)</f>
        <v>na</v>
      </c>
      <c r="E19793" t="str">
        <f>VLOOKUP(C19793,lookups!$F$2:$H$27,3,FALSE)</f>
        <v>na</v>
      </c>
      <c r="F19793" t="str">
        <f>VLOOKUP(C19793,lookups!$F$2:$I$27,4,FALSE)</f>
        <v>na</v>
      </c>
      <c r="G19793">
        <v>18</v>
      </c>
      <c r="H19793" t="s">
        <v>51</v>
      </c>
      <c r="I19793" t="str">
        <f>VLOOKUP(H19793,lookups!$B$2:$C$32,2,FALSE)</f>
        <v>Y</v>
      </c>
      <c r="J19793">
        <v>5</v>
      </c>
      <c r="K19793" t="s">
        <v>10</v>
      </c>
      <c r="L19793">
        <v>1</v>
      </c>
      <c r="M19793">
        <v>0</v>
      </c>
    </row>
    <row r="19794" spans="1:13" x14ac:dyDescent="0.3">
      <c r="A19794">
        <v>2013</v>
      </c>
      <c r="B19794">
        <v>24</v>
      </c>
      <c r="C19794" t="s">
        <v>33</v>
      </c>
      <c r="D19794" t="str">
        <f>VLOOKUP(C19794,lookups!$F$2:$H$27,2,FALSE)</f>
        <v>13-15</v>
      </c>
      <c r="E19794" t="str">
        <f>VLOOKUP(C19794,lookups!$F$2:$H$27,3,FALSE)</f>
        <v>NGS/SGS/JDF Sport</v>
      </c>
      <c r="F19794">
        <f>VLOOKUP(C19794,lookups!$F$2:$I$27,4,FALSE)</f>
        <v>7</v>
      </c>
      <c r="G19794">
        <v>18</v>
      </c>
      <c r="H19794" t="s">
        <v>51</v>
      </c>
      <c r="I19794" t="str">
        <f>VLOOKUP(H19794,lookups!$B$2:$C$32,2,FALSE)</f>
        <v>Y</v>
      </c>
      <c r="J19794">
        <v>2</v>
      </c>
      <c r="K19794" t="s">
        <v>10</v>
      </c>
      <c r="L19794">
        <v>1</v>
      </c>
      <c r="M19794">
        <v>0</v>
      </c>
    </row>
    <row r="19795" spans="1:13" x14ac:dyDescent="0.3">
      <c r="A19795">
        <v>2013</v>
      </c>
      <c r="B19795">
        <v>24</v>
      </c>
      <c r="C19795" t="s">
        <v>33</v>
      </c>
      <c r="D19795" t="str">
        <f>VLOOKUP(C19795,lookups!$F$2:$H$27,2,FALSE)</f>
        <v>13-15</v>
      </c>
      <c r="E19795" t="str">
        <f>VLOOKUP(C19795,lookups!$F$2:$H$27,3,FALSE)</f>
        <v>NGS/SGS/JDF Sport</v>
      </c>
      <c r="F19795">
        <f>VLOOKUP(C19795,lookups!$F$2:$I$27,4,FALSE)</f>
        <v>7</v>
      </c>
      <c r="G19795">
        <v>18</v>
      </c>
      <c r="H19795" t="s">
        <v>51</v>
      </c>
      <c r="I19795" t="str">
        <f>VLOOKUP(H19795,lookups!$B$2:$C$32,2,FALSE)</f>
        <v>Y</v>
      </c>
      <c r="J19795">
        <v>3</v>
      </c>
      <c r="K19795" t="s">
        <v>10</v>
      </c>
      <c r="L19795">
        <v>1</v>
      </c>
      <c r="M19795">
        <v>351.67</v>
      </c>
    </row>
    <row r="19796" spans="1:13" x14ac:dyDescent="0.3">
      <c r="A19796">
        <v>2013</v>
      </c>
      <c r="B19796">
        <v>24</v>
      </c>
      <c r="C19796" t="s">
        <v>33</v>
      </c>
      <c r="D19796" t="str">
        <f>VLOOKUP(C19796,lookups!$F$2:$H$27,2,FALSE)</f>
        <v>13-15</v>
      </c>
      <c r="E19796" t="str">
        <f>VLOOKUP(C19796,lookups!$F$2:$H$27,3,FALSE)</f>
        <v>NGS/SGS/JDF Sport</v>
      </c>
      <c r="F19796">
        <f>VLOOKUP(C19796,lookups!$F$2:$I$27,4,FALSE)</f>
        <v>7</v>
      </c>
      <c r="G19796">
        <v>18</v>
      </c>
      <c r="H19796" t="s">
        <v>51</v>
      </c>
      <c r="I19796" t="str">
        <f>VLOOKUP(H19796,lookups!$B$2:$C$32,2,FALSE)</f>
        <v>Y</v>
      </c>
      <c r="J19796">
        <v>4</v>
      </c>
      <c r="K19796" t="s">
        <v>10</v>
      </c>
      <c r="L19796">
        <v>1</v>
      </c>
      <c r="M19796">
        <v>0</v>
      </c>
    </row>
    <row r="19797" spans="1:13" x14ac:dyDescent="0.3">
      <c r="A19797">
        <v>2013</v>
      </c>
      <c r="B19797">
        <v>24</v>
      </c>
      <c r="C19797" t="s">
        <v>33</v>
      </c>
      <c r="D19797" t="str">
        <f>VLOOKUP(C19797,lookups!$F$2:$H$27,2,FALSE)</f>
        <v>13-15</v>
      </c>
      <c r="E19797" t="str">
        <f>VLOOKUP(C19797,lookups!$F$2:$H$27,3,FALSE)</f>
        <v>NGS/SGS/JDF Sport</v>
      </c>
      <c r="F19797">
        <f>VLOOKUP(C19797,lookups!$F$2:$I$27,4,FALSE)</f>
        <v>7</v>
      </c>
      <c r="G19797">
        <v>18</v>
      </c>
      <c r="H19797" t="s">
        <v>51</v>
      </c>
      <c r="I19797" t="str">
        <f>VLOOKUP(H19797,lookups!$B$2:$C$32,2,FALSE)</f>
        <v>Y</v>
      </c>
      <c r="J19797">
        <v>5</v>
      </c>
      <c r="K19797" t="s">
        <v>10</v>
      </c>
      <c r="L19797">
        <v>1</v>
      </c>
      <c r="M19797">
        <v>0</v>
      </c>
    </row>
    <row r="19798" spans="1:13" x14ac:dyDescent="0.3">
      <c r="A19798">
        <v>2013</v>
      </c>
      <c r="B19798">
        <v>25</v>
      </c>
      <c r="C19798" t="s">
        <v>34</v>
      </c>
      <c r="D19798" t="str">
        <f>VLOOKUP(C19798,lookups!$F$2:$H$27,2,FALSE)</f>
        <v>na</v>
      </c>
      <c r="E19798" t="str">
        <f>VLOOKUP(C19798,lookups!$F$2:$H$27,3,FALSE)</f>
        <v>na</v>
      </c>
      <c r="F19798" t="str">
        <f>VLOOKUP(C19798,lookups!$F$2:$I$27,4,FALSE)</f>
        <v>na</v>
      </c>
      <c r="G19798">
        <v>18</v>
      </c>
      <c r="H19798" t="s">
        <v>51</v>
      </c>
      <c r="I19798" t="str">
        <f>VLOOKUP(H19798,lookups!$B$2:$C$32,2,FALSE)</f>
        <v>Y</v>
      </c>
      <c r="J19798">
        <v>2</v>
      </c>
      <c r="K19798" t="s">
        <v>10</v>
      </c>
      <c r="L19798">
        <v>1</v>
      </c>
      <c r="M19798">
        <v>0</v>
      </c>
    </row>
    <row r="19799" spans="1:13" x14ac:dyDescent="0.3">
      <c r="A19799">
        <v>2013</v>
      </c>
      <c r="B19799">
        <v>25</v>
      </c>
      <c r="C19799" t="s">
        <v>34</v>
      </c>
      <c r="D19799" t="str">
        <f>VLOOKUP(C19799,lookups!$F$2:$H$27,2,FALSE)</f>
        <v>na</v>
      </c>
      <c r="E19799" t="str">
        <f>VLOOKUP(C19799,lookups!$F$2:$H$27,3,FALSE)</f>
        <v>na</v>
      </c>
      <c r="F19799" t="str">
        <f>VLOOKUP(C19799,lookups!$F$2:$I$27,4,FALSE)</f>
        <v>na</v>
      </c>
      <c r="G19799">
        <v>18</v>
      </c>
      <c r="H19799" t="s">
        <v>51</v>
      </c>
      <c r="I19799" t="str">
        <f>VLOOKUP(H19799,lookups!$B$2:$C$32,2,FALSE)</f>
        <v>Y</v>
      </c>
      <c r="J19799">
        <v>3</v>
      </c>
      <c r="K19799" t="s">
        <v>10</v>
      </c>
      <c r="L19799">
        <v>1</v>
      </c>
      <c r="M19799">
        <v>0</v>
      </c>
    </row>
    <row r="19800" spans="1:13" x14ac:dyDescent="0.3">
      <c r="A19800">
        <v>2013</v>
      </c>
      <c r="B19800">
        <v>25</v>
      </c>
      <c r="C19800" t="s">
        <v>34</v>
      </c>
      <c r="D19800" t="str">
        <f>VLOOKUP(C19800,lookups!$F$2:$H$27,2,FALSE)</f>
        <v>na</v>
      </c>
      <c r="E19800" t="str">
        <f>VLOOKUP(C19800,lookups!$F$2:$H$27,3,FALSE)</f>
        <v>na</v>
      </c>
      <c r="F19800" t="str">
        <f>VLOOKUP(C19800,lookups!$F$2:$I$27,4,FALSE)</f>
        <v>na</v>
      </c>
      <c r="G19800">
        <v>18</v>
      </c>
      <c r="H19800" t="s">
        <v>51</v>
      </c>
      <c r="I19800" t="str">
        <f>VLOOKUP(H19800,lookups!$B$2:$C$32,2,FALSE)</f>
        <v>Y</v>
      </c>
      <c r="J19800">
        <v>4</v>
      </c>
      <c r="K19800" t="s">
        <v>10</v>
      </c>
      <c r="L19800">
        <v>1</v>
      </c>
      <c r="M19800">
        <v>0</v>
      </c>
    </row>
    <row r="19801" spans="1:13" x14ac:dyDescent="0.3">
      <c r="A19801">
        <v>2013</v>
      </c>
      <c r="B19801">
        <v>25</v>
      </c>
      <c r="C19801" t="s">
        <v>34</v>
      </c>
      <c r="D19801" t="str">
        <f>VLOOKUP(C19801,lookups!$F$2:$H$27,2,FALSE)</f>
        <v>na</v>
      </c>
      <c r="E19801" t="str">
        <f>VLOOKUP(C19801,lookups!$F$2:$H$27,3,FALSE)</f>
        <v>na</v>
      </c>
      <c r="F19801" t="str">
        <f>VLOOKUP(C19801,lookups!$F$2:$I$27,4,FALSE)</f>
        <v>na</v>
      </c>
      <c r="G19801">
        <v>18</v>
      </c>
      <c r="H19801" t="s">
        <v>51</v>
      </c>
      <c r="I19801" t="str">
        <f>VLOOKUP(H19801,lookups!$B$2:$C$32,2,FALSE)</f>
        <v>Y</v>
      </c>
      <c r="J19801">
        <v>5</v>
      </c>
      <c r="K19801" t="s">
        <v>10</v>
      </c>
      <c r="L19801">
        <v>1</v>
      </c>
      <c r="M19801">
        <v>0</v>
      </c>
    </row>
    <row r="19802" spans="1:13" x14ac:dyDescent="0.3">
      <c r="A19802">
        <v>2013</v>
      </c>
      <c r="B19802">
        <v>1</v>
      </c>
      <c r="C19802" t="s">
        <v>8</v>
      </c>
      <c r="D19802" t="str">
        <f>VLOOKUP(C19802,lookups!$F$2:$H$27,2,FALSE)</f>
        <v>na</v>
      </c>
      <c r="E19802" t="str">
        <f>VLOOKUP(C19802,lookups!$F$2:$H$27,3,FALSE)</f>
        <v>na</v>
      </c>
      <c r="F19802" t="str">
        <f>VLOOKUP(C19802,lookups!$F$2:$I$27,4,FALSE)</f>
        <v>na</v>
      </c>
      <c r="G19802">
        <v>19</v>
      </c>
      <c r="H19802" t="s">
        <v>52</v>
      </c>
      <c r="I19802" t="str">
        <f>VLOOKUP(H19802,lookups!$B$2:$C$32,2,FALSE)</f>
        <v>Y</v>
      </c>
      <c r="J19802">
        <v>2</v>
      </c>
      <c r="K19802" t="s">
        <v>10</v>
      </c>
      <c r="L19802">
        <v>1</v>
      </c>
      <c r="M19802">
        <v>0</v>
      </c>
    </row>
    <row r="19803" spans="1:13" x14ac:dyDescent="0.3">
      <c r="A19803">
        <v>2013</v>
      </c>
      <c r="B19803">
        <v>1</v>
      </c>
      <c r="C19803" t="s">
        <v>8</v>
      </c>
      <c r="D19803" t="str">
        <f>VLOOKUP(C19803,lookups!$F$2:$H$27,2,FALSE)</f>
        <v>na</v>
      </c>
      <c r="E19803" t="str">
        <f>VLOOKUP(C19803,lookups!$F$2:$H$27,3,FALSE)</f>
        <v>na</v>
      </c>
      <c r="F19803" t="str">
        <f>VLOOKUP(C19803,lookups!$F$2:$I$27,4,FALSE)</f>
        <v>na</v>
      </c>
      <c r="G19803">
        <v>19</v>
      </c>
      <c r="H19803" t="s">
        <v>52</v>
      </c>
      <c r="I19803" t="str">
        <f>VLOOKUP(H19803,lookups!$B$2:$C$32,2,FALSE)</f>
        <v>Y</v>
      </c>
      <c r="J19803">
        <v>3</v>
      </c>
      <c r="K19803" t="s">
        <v>10</v>
      </c>
      <c r="L19803">
        <v>1</v>
      </c>
      <c r="M19803">
        <v>7487.34</v>
      </c>
    </row>
    <row r="19804" spans="1:13" x14ac:dyDescent="0.3">
      <c r="A19804">
        <v>2013</v>
      </c>
      <c r="B19804">
        <v>1</v>
      </c>
      <c r="C19804" t="s">
        <v>8</v>
      </c>
      <c r="D19804" t="str">
        <f>VLOOKUP(C19804,lookups!$F$2:$H$27,2,FALSE)</f>
        <v>na</v>
      </c>
      <c r="E19804" t="str">
        <f>VLOOKUP(C19804,lookups!$F$2:$H$27,3,FALSE)</f>
        <v>na</v>
      </c>
      <c r="F19804" t="str">
        <f>VLOOKUP(C19804,lookups!$F$2:$I$27,4,FALSE)</f>
        <v>na</v>
      </c>
      <c r="G19804">
        <v>19</v>
      </c>
      <c r="H19804" t="s">
        <v>52</v>
      </c>
      <c r="I19804" t="str">
        <f>VLOOKUP(H19804,lookups!$B$2:$C$32,2,FALSE)</f>
        <v>Y</v>
      </c>
      <c r="J19804">
        <v>4</v>
      </c>
      <c r="K19804" t="s">
        <v>10</v>
      </c>
      <c r="L19804">
        <v>1</v>
      </c>
      <c r="M19804">
        <v>22655.54</v>
      </c>
    </row>
    <row r="19805" spans="1:13" x14ac:dyDescent="0.3">
      <c r="A19805">
        <v>2013</v>
      </c>
      <c r="B19805">
        <v>1</v>
      </c>
      <c r="C19805" t="s">
        <v>8</v>
      </c>
      <c r="D19805" t="str">
        <f>VLOOKUP(C19805,lookups!$F$2:$H$27,2,FALSE)</f>
        <v>na</v>
      </c>
      <c r="E19805" t="str">
        <f>VLOOKUP(C19805,lookups!$F$2:$H$27,3,FALSE)</f>
        <v>na</v>
      </c>
      <c r="F19805" t="str">
        <f>VLOOKUP(C19805,lookups!$F$2:$I$27,4,FALSE)</f>
        <v>na</v>
      </c>
      <c r="G19805">
        <v>19</v>
      </c>
      <c r="H19805" t="s">
        <v>52</v>
      </c>
      <c r="I19805" t="str">
        <f>VLOOKUP(H19805,lookups!$B$2:$C$32,2,FALSE)</f>
        <v>Y</v>
      </c>
      <c r="J19805">
        <v>5</v>
      </c>
      <c r="K19805" t="s">
        <v>10</v>
      </c>
      <c r="L19805">
        <v>1</v>
      </c>
      <c r="M19805">
        <v>2397.81</v>
      </c>
    </row>
    <row r="19806" spans="1:13" x14ac:dyDescent="0.3">
      <c r="A19806">
        <v>2013</v>
      </c>
      <c r="B19806">
        <v>2</v>
      </c>
      <c r="C19806" t="s">
        <v>11</v>
      </c>
      <c r="D19806" t="str">
        <f>VLOOKUP(C19806,lookups!$F$2:$H$27,2,FALSE)</f>
        <v>na</v>
      </c>
      <c r="E19806" t="str">
        <f>VLOOKUP(C19806,lookups!$F$2:$H$27,3,FALSE)</f>
        <v>na</v>
      </c>
      <c r="F19806" t="str">
        <f>VLOOKUP(C19806,lookups!$F$2:$I$27,4,FALSE)</f>
        <v>na</v>
      </c>
      <c r="G19806">
        <v>19</v>
      </c>
      <c r="H19806" t="s">
        <v>52</v>
      </c>
      <c r="I19806" t="str">
        <f>VLOOKUP(H19806,lookups!$B$2:$C$32,2,FALSE)</f>
        <v>Y</v>
      </c>
      <c r="J19806">
        <v>2</v>
      </c>
      <c r="K19806" t="s">
        <v>10</v>
      </c>
      <c r="L19806">
        <v>1</v>
      </c>
      <c r="M19806">
        <v>0</v>
      </c>
    </row>
    <row r="19807" spans="1:13" x14ac:dyDescent="0.3">
      <c r="A19807">
        <v>2013</v>
      </c>
      <c r="B19807">
        <v>2</v>
      </c>
      <c r="C19807" t="s">
        <v>11</v>
      </c>
      <c r="D19807" t="str">
        <f>VLOOKUP(C19807,lookups!$F$2:$H$27,2,FALSE)</f>
        <v>na</v>
      </c>
      <c r="E19807" t="str">
        <f>VLOOKUP(C19807,lookups!$F$2:$H$27,3,FALSE)</f>
        <v>na</v>
      </c>
      <c r="F19807" t="str">
        <f>VLOOKUP(C19807,lookups!$F$2:$I$27,4,FALSE)</f>
        <v>na</v>
      </c>
      <c r="G19807">
        <v>19</v>
      </c>
      <c r="H19807" t="s">
        <v>52</v>
      </c>
      <c r="I19807" t="str">
        <f>VLOOKUP(H19807,lookups!$B$2:$C$32,2,FALSE)</f>
        <v>Y</v>
      </c>
      <c r="J19807">
        <v>3</v>
      </c>
      <c r="K19807" t="s">
        <v>10</v>
      </c>
      <c r="L19807">
        <v>1</v>
      </c>
      <c r="M19807">
        <v>10671.24</v>
      </c>
    </row>
    <row r="19808" spans="1:13" x14ac:dyDescent="0.3">
      <c r="A19808">
        <v>2013</v>
      </c>
      <c r="B19808">
        <v>2</v>
      </c>
      <c r="C19808" t="s">
        <v>11</v>
      </c>
      <c r="D19808" t="str">
        <f>VLOOKUP(C19808,lookups!$F$2:$H$27,2,FALSE)</f>
        <v>na</v>
      </c>
      <c r="E19808" t="str">
        <f>VLOOKUP(C19808,lookups!$F$2:$H$27,3,FALSE)</f>
        <v>na</v>
      </c>
      <c r="F19808" t="str">
        <f>VLOOKUP(C19808,lookups!$F$2:$I$27,4,FALSE)</f>
        <v>na</v>
      </c>
      <c r="G19808">
        <v>19</v>
      </c>
      <c r="H19808" t="s">
        <v>52</v>
      </c>
      <c r="I19808" t="str">
        <f>VLOOKUP(H19808,lookups!$B$2:$C$32,2,FALSE)</f>
        <v>Y</v>
      </c>
      <c r="J19808">
        <v>4</v>
      </c>
      <c r="K19808" t="s">
        <v>10</v>
      </c>
      <c r="L19808">
        <v>1</v>
      </c>
      <c r="M19808">
        <v>16643.59</v>
      </c>
    </row>
    <row r="19809" spans="1:13" x14ac:dyDescent="0.3">
      <c r="A19809">
        <v>2013</v>
      </c>
      <c r="B19809">
        <v>2</v>
      </c>
      <c r="C19809" t="s">
        <v>11</v>
      </c>
      <c r="D19809" t="str">
        <f>VLOOKUP(C19809,lookups!$F$2:$H$27,2,FALSE)</f>
        <v>na</v>
      </c>
      <c r="E19809" t="str">
        <f>VLOOKUP(C19809,lookups!$F$2:$H$27,3,FALSE)</f>
        <v>na</v>
      </c>
      <c r="F19809" t="str">
        <f>VLOOKUP(C19809,lookups!$F$2:$I$27,4,FALSE)</f>
        <v>na</v>
      </c>
      <c r="G19809">
        <v>19</v>
      </c>
      <c r="H19809" t="s">
        <v>52</v>
      </c>
      <c r="I19809" t="str">
        <f>VLOOKUP(H19809,lookups!$B$2:$C$32,2,FALSE)</f>
        <v>Y</v>
      </c>
      <c r="J19809">
        <v>5</v>
      </c>
      <c r="K19809" t="s">
        <v>10</v>
      </c>
      <c r="L19809">
        <v>1</v>
      </c>
      <c r="M19809">
        <v>889.57</v>
      </c>
    </row>
    <row r="19810" spans="1:13" x14ac:dyDescent="0.3">
      <c r="A19810">
        <v>2013</v>
      </c>
      <c r="B19810">
        <v>3</v>
      </c>
      <c r="C19810" t="s">
        <v>12</v>
      </c>
      <c r="D19810" t="str">
        <f>VLOOKUP(C19810,lookups!$F$2:$H$27,2,FALSE)</f>
        <v>na</v>
      </c>
      <c r="E19810" t="str">
        <f>VLOOKUP(C19810,lookups!$F$2:$H$27,3,FALSE)</f>
        <v>na</v>
      </c>
      <c r="F19810" t="str">
        <f>VLOOKUP(C19810,lookups!$F$2:$I$27,4,FALSE)</f>
        <v>na</v>
      </c>
      <c r="G19810">
        <v>19</v>
      </c>
      <c r="H19810" t="s">
        <v>52</v>
      </c>
      <c r="I19810" t="str">
        <f>VLOOKUP(H19810,lookups!$B$2:$C$32,2,FALSE)</f>
        <v>Y</v>
      </c>
      <c r="J19810">
        <v>2</v>
      </c>
      <c r="K19810" t="s">
        <v>10</v>
      </c>
      <c r="L19810">
        <v>1</v>
      </c>
      <c r="M19810">
        <v>0</v>
      </c>
    </row>
    <row r="19811" spans="1:13" x14ac:dyDescent="0.3">
      <c r="A19811">
        <v>2013</v>
      </c>
      <c r="B19811">
        <v>3</v>
      </c>
      <c r="C19811" t="s">
        <v>12</v>
      </c>
      <c r="D19811" t="str">
        <f>VLOOKUP(C19811,lookups!$F$2:$H$27,2,FALSE)</f>
        <v>na</v>
      </c>
      <c r="E19811" t="str">
        <f>VLOOKUP(C19811,lookups!$F$2:$H$27,3,FALSE)</f>
        <v>na</v>
      </c>
      <c r="F19811" t="str">
        <f>VLOOKUP(C19811,lookups!$F$2:$I$27,4,FALSE)</f>
        <v>na</v>
      </c>
      <c r="G19811">
        <v>19</v>
      </c>
      <c r="H19811" t="s">
        <v>52</v>
      </c>
      <c r="I19811" t="str">
        <f>VLOOKUP(H19811,lookups!$B$2:$C$32,2,FALSE)</f>
        <v>Y</v>
      </c>
      <c r="J19811">
        <v>3</v>
      </c>
      <c r="K19811" t="s">
        <v>10</v>
      </c>
      <c r="L19811">
        <v>1</v>
      </c>
      <c r="M19811">
        <v>0</v>
      </c>
    </row>
    <row r="19812" spans="1:13" x14ac:dyDescent="0.3">
      <c r="A19812">
        <v>2013</v>
      </c>
      <c r="B19812">
        <v>3</v>
      </c>
      <c r="C19812" t="s">
        <v>12</v>
      </c>
      <c r="D19812" t="str">
        <f>VLOOKUP(C19812,lookups!$F$2:$H$27,2,FALSE)</f>
        <v>na</v>
      </c>
      <c r="E19812" t="str">
        <f>VLOOKUP(C19812,lookups!$F$2:$H$27,3,FALSE)</f>
        <v>na</v>
      </c>
      <c r="F19812" t="str">
        <f>VLOOKUP(C19812,lookups!$F$2:$I$27,4,FALSE)</f>
        <v>na</v>
      </c>
      <c r="G19812">
        <v>19</v>
      </c>
      <c r="H19812" t="s">
        <v>52</v>
      </c>
      <c r="I19812" t="str">
        <f>VLOOKUP(H19812,lookups!$B$2:$C$32,2,FALSE)</f>
        <v>Y</v>
      </c>
      <c r="J19812">
        <v>4</v>
      </c>
      <c r="K19812" t="s">
        <v>10</v>
      </c>
      <c r="L19812">
        <v>1</v>
      </c>
      <c r="M19812">
        <v>0</v>
      </c>
    </row>
    <row r="19813" spans="1:13" x14ac:dyDescent="0.3">
      <c r="A19813">
        <v>2013</v>
      </c>
      <c r="B19813">
        <v>3</v>
      </c>
      <c r="C19813" t="s">
        <v>12</v>
      </c>
      <c r="D19813" t="str">
        <f>VLOOKUP(C19813,lookups!$F$2:$H$27,2,FALSE)</f>
        <v>na</v>
      </c>
      <c r="E19813" t="str">
        <f>VLOOKUP(C19813,lookups!$F$2:$H$27,3,FALSE)</f>
        <v>na</v>
      </c>
      <c r="F19813" t="str">
        <f>VLOOKUP(C19813,lookups!$F$2:$I$27,4,FALSE)</f>
        <v>na</v>
      </c>
      <c r="G19813">
        <v>19</v>
      </c>
      <c r="H19813" t="s">
        <v>52</v>
      </c>
      <c r="I19813" t="str">
        <f>VLOOKUP(H19813,lookups!$B$2:$C$32,2,FALSE)</f>
        <v>Y</v>
      </c>
      <c r="J19813">
        <v>5</v>
      </c>
      <c r="K19813" t="s">
        <v>10</v>
      </c>
      <c r="L19813">
        <v>1</v>
      </c>
      <c r="M19813">
        <v>0</v>
      </c>
    </row>
    <row r="19814" spans="1:13" x14ac:dyDescent="0.3">
      <c r="A19814">
        <v>2013</v>
      </c>
      <c r="B19814">
        <v>4</v>
      </c>
      <c r="C19814" t="s">
        <v>13</v>
      </c>
      <c r="D19814">
        <f>VLOOKUP(C19814,lookups!$F$2:$H$27,2,FALSE)</f>
        <v>10</v>
      </c>
      <c r="E19814" t="str">
        <f>VLOOKUP(C19814,lookups!$F$2:$H$27,3,FALSE)</f>
        <v>WCVI Troll</v>
      </c>
      <c r="F19814">
        <f>VLOOKUP(C19814,lookups!$F$2:$I$27,4,FALSE)</f>
        <v>6</v>
      </c>
      <c r="G19814">
        <v>19</v>
      </c>
      <c r="H19814" t="s">
        <v>52</v>
      </c>
      <c r="I19814" t="str">
        <f>VLOOKUP(H19814,lookups!$B$2:$C$32,2,FALSE)</f>
        <v>Y</v>
      </c>
      <c r="J19814">
        <v>2</v>
      </c>
      <c r="K19814" t="s">
        <v>10</v>
      </c>
      <c r="L19814">
        <v>1</v>
      </c>
      <c r="M19814">
        <v>5.68</v>
      </c>
    </row>
    <row r="19815" spans="1:13" x14ac:dyDescent="0.3">
      <c r="A19815">
        <v>2013</v>
      </c>
      <c r="B19815">
        <v>4</v>
      </c>
      <c r="C19815" t="s">
        <v>13</v>
      </c>
      <c r="D19815">
        <f>VLOOKUP(C19815,lookups!$F$2:$H$27,2,FALSE)</f>
        <v>10</v>
      </c>
      <c r="E19815" t="str">
        <f>VLOOKUP(C19815,lookups!$F$2:$H$27,3,FALSE)</f>
        <v>WCVI Troll</v>
      </c>
      <c r="F19815">
        <f>VLOOKUP(C19815,lookups!$F$2:$I$27,4,FALSE)</f>
        <v>6</v>
      </c>
      <c r="G19815">
        <v>19</v>
      </c>
      <c r="H19815" t="s">
        <v>52</v>
      </c>
      <c r="I19815" t="str">
        <f>VLOOKUP(H19815,lookups!$B$2:$C$32,2,FALSE)</f>
        <v>Y</v>
      </c>
      <c r="J19815">
        <v>3</v>
      </c>
      <c r="K19815" t="s">
        <v>10</v>
      </c>
      <c r="L19815">
        <v>1</v>
      </c>
      <c r="M19815">
        <v>5792.79</v>
      </c>
    </row>
    <row r="19816" spans="1:13" x14ac:dyDescent="0.3">
      <c r="A19816">
        <v>2013</v>
      </c>
      <c r="B19816">
        <v>4</v>
      </c>
      <c r="C19816" t="s">
        <v>13</v>
      </c>
      <c r="D19816">
        <f>VLOOKUP(C19816,lookups!$F$2:$H$27,2,FALSE)</f>
        <v>10</v>
      </c>
      <c r="E19816" t="str">
        <f>VLOOKUP(C19816,lookups!$F$2:$H$27,3,FALSE)</f>
        <v>WCVI Troll</v>
      </c>
      <c r="F19816">
        <f>VLOOKUP(C19816,lookups!$F$2:$I$27,4,FALSE)</f>
        <v>6</v>
      </c>
      <c r="G19816">
        <v>19</v>
      </c>
      <c r="H19816" t="s">
        <v>52</v>
      </c>
      <c r="I19816" t="str">
        <f>VLOOKUP(H19816,lookups!$B$2:$C$32,2,FALSE)</f>
        <v>Y</v>
      </c>
      <c r="J19816">
        <v>4</v>
      </c>
      <c r="K19816" t="s">
        <v>10</v>
      </c>
      <c r="L19816">
        <v>1</v>
      </c>
      <c r="M19816">
        <v>1603.71</v>
      </c>
    </row>
    <row r="19817" spans="1:13" x14ac:dyDescent="0.3">
      <c r="A19817">
        <v>2013</v>
      </c>
      <c r="B19817">
        <v>4</v>
      </c>
      <c r="C19817" t="s">
        <v>13</v>
      </c>
      <c r="D19817">
        <f>VLOOKUP(C19817,lookups!$F$2:$H$27,2,FALSE)</f>
        <v>10</v>
      </c>
      <c r="E19817" t="str">
        <f>VLOOKUP(C19817,lookups!$F$2:$H$27,3,FALSE)</f>
        <v>WCVI Troll</v>
      </c>
      <c r="F19817">
        <f>VLOOKUP(C19817,lookups!$F$2:$I$27,4,FALSE)</f>
        <v>6</v>
      </c>
      <c r="G19817">
        <v>19</v>
      </c>
      <c r="H19817" t="s">
        <v>52</v>
      </c>
      <c r="I19817" t="str">
        <f>VLOOKUP(H19817,lookups!$B$2:$C$32,2,FALSE)</f>
        <v>Y</v>
      </c>
      <c r="J19817">
        <v>5</v>
      </c>
      <c r="K19817" t="s">
        <v>10</v>
      </c>
      <c r="L19817">
        <v>1</v>
      </c>
      <c r="M19817">
        <v>44.47</v>
      </c>
    </row>
    <row r="19818" spans="1:13" x14ac:dyDescent="0.3">
      <c r="A19818">
        <v>2013</v>
      </c>
      <c r="B19818">
        <v>5</v>
      </c>
      <c r="C19818" t="s">
        <v>14</v>
      </c>
      <c r="D19818" t="str">
        <f>VLOOKUP(C19818,lookups!$F$2:$H$27,2,FALSE)</f>
        <v>na</v>
      </c>
      <c r="E19818" t="str">
        <f>VLOOKUP(C19818,lookups!$F$2:$H$27,3,FALSE)</f>
        <v>na</v>
      </c>
      <c r="F19818" t="str">
        <f>VLOOKUP(C19818,lookups!$F$2:$I$27,4,FALSE)</f>
        <v>na</v>
      </c>
      <c r="G19818">
        <v>19</v>
      </c>
      <c r="H19818" t="s">
        <v>52</v>
      </c>
      <c r="I19818" t="str">
        <f>VLOOKUP(H19818,lookups!$B$2:$C$32,2,FALSE)</f>
        <v>Y</v>
      </c>
      <c r="J19818">
        <v>2</v>
      </c>
      <c r="K19818" t="s">
        <v>10</v>
      </c>
      <c r="L19818">
        <v>1</v>
      </c>
      <c r="M19818">
        <v>0</v>
      </c>
    </row>
    <row r="19819" spans="1:13" x14ac:dyDescent="0.3">
      <c r="A19819">
        <v>2013</v>
      </c>
      <c r="B19819">
        <v>5</v>
      </c>
      <c r="C19819" t="s">
        <v>14</v>
      </c>
      <c r="D19819" t="str">
        <f>VLOOKUP(C19819,lookups!$F$2:$H$27,2,FALSE)</f>
        <v>na</v>
      </c>
      <c r="E19819" t="str">
        <f>VLOOKUP(C19819,lookups!$F$2:$H$27,3,FALSE)</f>
        <v>na</v>
      </c>
      <c r="F19819" t="str">
        <f>VLOOKUP(C19819,lookups!$F$2:$I$27,4,FALSE)</f>
        <v>na</v>
      </c>
      <c r="G19819">
        <v>19</v>
      </c>
      <c r="H19819" t="s">
        <v>52</v>
      </c>
      <c r="I19819" t="str">
        <f>VLOOKUP(H19819,lookups!$B$2:$C$32,2,FALSE)</f>
        <v>Y</v>
      </c>
      <c r="J19819">
        <v>3</v>
      </c>
      <c r="K19819" t="s">
        <v>10</v>
      </c>
      <c r="L19819">
        <v>1</v>
      </c>
      <c r="M19819">
        <v>6003.14</v>
      </c>
    </row>
    <row r="19820" spans="1:13" x14ac:dyDescent="0.3">
      <c r="A19820">
        <v>2013</v>
      </c>
      <c r="B19820">
        <v>5</v>
      </c>
      <c r="C19820" t="s">
        <v>14</v>
      </c>
      <c r="D19820" t="str">
        <f>VLOOKUP(C19820,lookups!$F$2:$H$27,2,FALSE)</f>
        <v>na</v>
      </c>
      <c r="E19820" t="str">
        <f>VLOOKUP(C19820,lookups!$F$2:$H$27,3,FALSE)</f>
        <v>na</v>
      </c>
      <c r="F19820" t="str">
        <f>VLOOKUP(C19820,lookups!$F$2:$I$27,4,FALSE)</f>
        <v>na</v>
      </c>
      <c r="G19820">
        <v>19</v>
      </c>
      <c r="H19820" t="s">
        <v>52</v>
      </c>
      <c r="I19820" t="str">
        <f>VLOOKUP(H19820,lookups!$B$2:$C$32,2,FALSE)</f>
        <v>Y</v>
      </c>
      <c r="J19820">
        <v>4</v>
      </c>
      <c r="K19820" t="s">
        <v>10</v>
      </c>
      <c r="L19820">
        <v>1</v>
      </c>
      <c r="M19820">
        <v>3069.91</v>
      </c>
    </row>
    <row r="19821" spans="1:13" x14ac:dyDescent="0.3">
      <c r="A19821">
        <v>2013</v>
      </c>
      <c r="B19821">
        <v>5</v>
      </c>
      <c r="C19821" t="s">
        <v>14</v>
      </c>
      <c r="D19821" t="str">
        <f>VLOOKUP(C19821,lookups!$F$2:$H$27,2,FALSE)</f>
        <v>na</v>
      </c>
      <c r="E19821" t="str">
        <f>VLOOKUP(C19821,lookups!$F$2:$H$27,3,FALSE)</f>
        <v>na</v>
      </c>
      <c r="F19821" t="str">
        <f>VLOOKUP(C19821,lookups!$F$2:$I$27,4,FALSE)</f>
        <v>na</v>
      </c>
      <c r="G19821">
        <v>19</v>
      </c>
      <c r="H19821" t="s">
        <v>52</v>
      </c>
      <c r="I19821" t="str">
        <f>VLOOKUP(H19821,lookups!$B$2:$C$32,2,FALSE)</f>
        <v>Y</v>
      </c>
      <c r="J19821">
        <v>5</v>
      </c>
      <c r="K19821" t="s">
        <v>10</v>
      </c>
      <c r="L19821">
        <v>1</v>
      </c>
      <c r="M19821">
        <v>48.92</v>
      </c>
    </row>
    <row r="19822" spans="1:13" x14ac:dyDescent="0.3">
      <c r="A19822">
        <v>2013</v>
      </c>
      <c r="B19822">
        <v>6</v>
      </c>
      <c r="C19822" t="s">
        <v>15</v>
      </c>
      <c r="D19822" t="str">
        <f>VLOOKUP(C19822,lookups!$F$2:$H$27,2,FALSE)</f>
        <v>na</v>
      </c>
      <c r="E19822" t="str">
        <f>VLOOKUP(C19822,lookups!$F$2:$H$27,3,FALSE)</f>
        <v>na</v>
      </c>
      <c r="F19822" t="str">
        <f>VLOOKUP(C19822,lookups!$F$2:$I$27,4,FALSE)</f>
        <v>na</v>
      </c>
      <c r="G19822">
        <v>19</v>
      </c>
      <c r="H19822" t="s">
        <v>52</v>
      </c>
      <c r="I19822" t="str">
        <f>VLOOKUP(H19822,lookups!$B$2:$C$32,2,FALSE)</f>
        <v>Y</v>
      </c>
      <c r="J19822">
        <v>2</v>
      </c>
      <c r="K19822" t="s">
        <v>10</v>
      </c>
      <c r="L19822">
        <v>1</v>
      </c>
      <c r="M19822">
        <v>0</v>
      </c>
    </row>
    <row r="19823" spans="1:13" x14ac:dyDescent="0.3">
      <c r="A19823">
        <v>2013</v>
      </c>
      <c r="B19823">
        <v>6</v>
      </c>
      <c r="C19823" t="s">
        <v>15</v>
      </c>
      <c r="D19823" t="str">
        <f>VLOOKUP(C19823,lookups!$F$2:$H$27,2,FALSE)</f>
        <v>na</v>
      </c>
      <c r="E19823" t="str">
        <f>VLOOKUP(C19823,lookups!$F$2:$H$27,3,FALSE)</f>
        <v>na</v>
      </c>
      <c r="F19823" t="str">
        <f>VLOOKUP(C19823,lookups!$F$2:$I$27,4,FALSE)</f>
        <v>na</v>
      </c>
      <c r="G19823">
        <v>19</v>
      </c>
      <c r="H19823" t="s">
        <v>52</v>
      </c>
      <c r="I19823" t="str">
        <f>VLOOKUP(H19823,lookups!$B$2:$C$32,2,FALSE)</f>
        <v>Y</v>
      </c>
      <c r="J19823">
        <v>3</v>
      </c>
      <c r="K19823" t="s">
        <v>10</v>
      </c>
      <c r="L19823">
        <v>1</v>
      </c>
      <c r="M19823">
        <v>0</v>
      </c>
    </row>
    <row r="19824" spans="1:13" x14ac:dyDescent="0.3">
      <c r="A19824">
        <v>2013</v>
      </c>
      <c r="B19824">
        <v>6</v>
      </c>
      <c r="C19824" t="s">
        <v>15</v>
      </c>
      <c r="D19824" t="str">
        <f>VLOOKUP(C19824,lookups!$F$2:$H$27,2,FALSE)</f>
        <v>na</v>
      </c>
      <c r="E19824" t="str">
        <f>VLOOKUP(C19824,lookups!$F$2:$H$27,3,FALSE)</f>
        <v>na</v>
      </c>
      <c r="F19824" t="str">
        <f>VLOOKUP(C19824,lookups!$F$2:$I$27,4,FALSE)</f>
        <v>na</v>
      </c>
      <c r="G19824">
        <v>19</v>
      </c>
      <c r="H19824" t="s">
        <v>52</v>
      </c>
      <c r="I19824" t="str">
        <f>VLOOKUP(H19824,lookups!$B$2:$C$32,2,FALSE)</f>
        <v>Y</v>
      </c>
      <c r="J19824">
        <v>4</v>
      </c>
      <c r="K19824" t="s">
        <v>10</v>
      </c>
      <c r="L19824">
        <v>1</v>
      </c>
      <c r="M19824">
        <v>0</v>
      </c>
    </row>
    <row r="19825" spans="1:13" x14ac:dyDescent="0.3">
      <c r="A19825">
        <v>2013</v>
      </c>
      <c r="B19825">
        <v>6</v>
      </c>
      <c r="C19825" t="s">
        <v>15</v>
      </c>
      <c r="D19825" t="str">
        <f>VLOOKUP(C19825,lookups!$F$2:$H$27,2,FALSE)</f>
        <v>na</v>
      </c>
      <c r="E19825" t="str">
        <f>VLOOKUP(C19825,lookups!$F$2:$H$27,3,FALSE)</f>
        <v>na</v>
      </c>
      <c r="F19825" t="str">
        <f>VLOOKUP(C19825,lookups!$F$2:$I$27,4,FALSE)</f>
        <v>na</v>
      </c>
      <c r="G19825">
        <v>19</v>
      </c>
      <c r="H19825" t="s">
        <v>52</v>
      </c>
      <c r="I19825" t="str">
        <f>VLOOKUP(H19825,lookups!$B$2:$C$32,2,FALSE)</f>
        <v>Y</v>
      </c>
      <c r="J19825">
        <v>5</v>
      </c>
      <c r="K19825" t="s">
        <v>10</v>
      </c>
      <c r="L19825">
        <v>1</v>
      </c>
      <c r="M19825">
        <v>0</v>
      </c>
    </row>
    <row r="19826" spans="1:13" x14ac:dyDescent="0.3">
      <c r="A19826">
        <v>2013</v>
      </c>
      <c r="B19826">
        <v>7</v>
      </c>
      <c r="C19826" t="s">
        <v>16</v>
      </c>
      <c r="D19826">
        <f>VLOOKUP(C19826,lookups!$F$2:$H$27,2,FALSE)</f>
        <v>2</v>
      </c>
      <c r="E19826" t="str">
        <f>VLOOKUP(C19826,lookups!$F$2:$H$27,3,FALSE)</f>
        <v>SEAK Net</v>
      </c>
      <c r="F19826">
        <f>VLOOKUP(C19826,lookups!$F$2:$I$27,4,FALSE)</f>
        <v>1</v>
      </c>
      <c r="G19826">
        <v>19</v>
      </c>
      <c r="H19826" t="s">
        <v>52</v>
      </c>
      <c r="I19826" t="str">
        <f>VLOOKUP(H19826,lookups!$B$2:$C$32,2,FALSE)</f>
        <v>Y</v>
      </c>
      <c r="J19826">
        <v>2</v>
      </c>
      <c r="K19826" t="s">
        <v>10</v>
      </c>
      <c r="L19826">
        <v>1</v>
      </c>
      <c r="M19826">
        <v>0</v>
      </c>
    </row>
    <row r="19827" spans="1:13" x14ac:dyDescent="0.3">
      <c r="A19827">
        <v>2013</v>
      </c>
      <c r="B19827">
        <v>7</v>
      </c>
      <c r="C19827" t="s">
        <v>16</v>
      </c>
      <c r="D19827">
        <f>VLOOKUP(C19827,lookups!$F$2:$H$27,2,FALSE)</f>
        <v>2</v>
      </c>
      <c r="E19827" t="str">
        <f>VLOOKUP(C19827,lookups!$F$2:$H$27,3,FALSE)</f>
        <v>SEAK Net</v>
      </c>
      <c r="F19827">
        <f>VLOOKUP(C19827,lookups!$F$2:$I$27,4,FALSE)</f>
        <v>1</v>
      </c>
      <c r="G19827">
        <v>19</v>
      </c>
      <c r="H19827" t="s">
        <v>52</v>
      </c>
      <c r="I19827" t="str">
        <f>VLOOKUP(H19827,lookups!$B$2:$C$32,2,FALSE)</f>
        <v>Y</v>
      </c>
      <c r="J19827">
        <v>3</v>
      </c>
      <c r="K19827" t="s">
        <v>10</v>
      </c>
      <c r="L19827">
        <v>1</v>
      </c>
      <c r="M19827">
        <v>951.27</v>
      </c>
    </row>
    <row r="19828" spans="1:13" x14ac:dyDescent="0.3">
      <c r="A19828">
        <v>2013</v>
      </c>
      <c r="B19828">
        <v>7</v>
      </c>
      <c r="C19828" t="s">
        <v>16</v>
      </c>
      <c r="D19828">
        <f>VLOOKUP(C19828,lookups!$F$2:$H$27,2,FALSE)</f>
        <v>2</v>
      </c>
      <c r="E19828" t="str">
        <f>VLOOKUP(C19828,lookups!$F$2:$H$27,3,FALSE)</f>
        <v>SEAK Net</v>
      </c>
      <c r="F19828">
        <f>VLOOKUP(C19828,lookups!$F$2:$I$27,4,FALSE)</f>
        <v>1</v>
      </c>
      <c r="G19828">
        <v>19</v>
      </c>
      <c r="H19828" t="s">
        <v>52</v>
      </c>
      <c r="I19828" t="str">
        <f>VLOOKUP(H19828,lookups!$B$2:$C$32,2,FALSE)</f>
        <v>Y</v>
      </c>
      <c r="J19828">
        <v>4</v>
      </c>
      <c r="K19828" t="s">
        <v>10</v>
      </c>
      <c r="L19828">
        <v>1</v>
      </c>
      <c r="M19828">
        <v>130.41</v>
      </c>
    </row>
    <row r="19829" spans="1:13" x14ac:dyDescent="0.3">
      <c r="A19829">
        <v>2013</v>
      </c>
      <c r="B19829">
        <v>7</v>
      </c>
      <c r="C19829" t="s">
        <v>16</v>
      </c>
      <c r="D19829">
        <f>VLOOKUP(C19829,lookups!$F$2:$H$27,2,FALSE)</f>
        <v>2</v>
      </c>
      <c r="E19829" t="str">
        <f>VLOOKUP(C19829,lookups!$F$2:$H$27,3,FALSE)</f>
        <v>SEAK Net</v>
      </c>
      <c r="F19829">
        <f>VLOOKUP(C19829,lookups!$F$2:$I$27,4,FALSE)</f>
        <v>1</v>
      </c>
      <c r="G19829">
        <v>19</v>
      </c>
      <c r="H19829" t="s">
        <v>52</v>
      </c>
      <c r="I19829" t="str">
        <f>VLOOKUP(H19829,lookups!$B$2:$C$32,2,FALSE)</f>
        <v>Y</v>
      </c>
      <c r="J19829">
        <v>5</v>
      </c>
      <c r="K19829" t="s">
        <v>10</v>
      </c>
      <c r="L19829">
        <v>1</v>
      </c>
      <c r="M19829">
        <v>8.91</v>
      </c>
    </row>
    <row r="19830" spans="1:13" x14ac:dyDescent="0.3">
      <c r="A19830">
        <v>2013</v>
      </c>
      <c r="B19830">
        <v>8</v>
      </c>
      <c r="C19830" t="s">
        <v>17</v>
      </c>
      <c r="D19830">
        <f>VLOOKUP(C19830,lookups!$F$2:$H$27,2,FALSE)</f>
        <v>4</v>
      </c>
      <c r="E19830" t="str">
        <f>VLOOKUP(C19830,lookups!$F$2:$H$27,3,FALSE)</f>
        <v>N/C BC Net</v>
      </c>
      <c r="F19830">
        <f>VLOOKUP(C19830,lookups!$F$2:$I$27,4,FALSE)</f>
        <v>3</v>
      </c>
      <c r="G19830">
        <v>19</v>
      </c>
      <c r="H19830" t="s">
        <v>52</v>
      </c>
      <c r="I19830" t="str">
        <f>VLOOKUP(H19830,lookups!$B$2:$C$32,2,FALSE)</f>
        <v>Y</v>
      </c>
      <c r="J19830">
        <v>2</v>
      </c>
      <c r="K19830" t="s">
        <v>10</v>
      </c>
      <c r="L19830">
        <v>1</v>
      </c>
      <c r="M19830">
        <v>23.99</v>
      </c>
    </row>
    <row r="19831" spans="1:13" x14ac:dyDescent="0.3">
      <c r="A19831">
        <v>2013</v>
      </c>
      <c r="B19831">
        <v>8</v>
      </c>
      <c r="C19831" t="s">
        <v>17</v>
      </c>
      <c r="D19831">
        <f>VLOOKUP(C19831,lookups!$F$2:$H$27,2,FALSE)</f>
        <v>4</v>
      </c>
      <c r="E19831" t="str">
        <f>VLOOKUP(C19831,lookups!$F$2:$H$27,3,FALSE)</f>
        <v>N/C BC Net</v>
      </c>
      <c r="F19831">
        <f>VLOOKUP(C19831,lookups!$F$2:$I$27,4,FALSE)</f>
        <v>3</v>
      </c>
      <c r="G19831">
        <v>19</v>
      </c>
      <c r="H19831" t="s">
        <v>52</v>
      </c>
      <c r="I19831" t="str">
        <f>VLOOKUP(H19831,lookups!$B$2:$C$32,2,FALSE)</f>
        <v>Y</v>
      </c>
      <c r="J19831">
        <v>3</v>
      </c>
      <c r="K19831" t="s">
        <v>10</v>
      </c>
      <c r="L19831">
        <v>1</v>
      </c>
      <c r="M19831">
        <v>214.5</v>
      </c>
    </row>
    <row r="19832" spans="1:13" x14ac:dyDescent="0.3">
      <c r="A19832">
        <v>2013</v>
      </c>
      <c r="B19832">
        <v>8</v>
      </c>
      <c r="C19832" t="s">
        <v>17</v>
      </c>
      <c r="D19832">
        <f>VLOOKUP(C19832,lookups!$F$2:$H$27,2,FALSE)</f>
        <v>4</v>
      </c>
      <c r="E19832" t="str">
        <f>VLOOKUP(C19832,lookups!$F$2:$H$27,3,FALSE)</f>
        <v>N/C BC Net</v>
      </c>
      <c r="F19832">
        <f>VLOOKUP(C19832,lookups!$F$2:$I$27,4,FALSE)</f>
        <v>3</v>
      </c>
      <c r="G19832">
        <v>19</v>
      </c>
      <c r="H19832" t="s">
        <v>52</v>
      </c>
      <c r="I19832" t="str">
        <f>VLOOKUP(H19832,lookups!$B$2:$C$32,2,FALSE)</f>
        <v>Y</v>
      </c>
      <c r="J19832">
        <v>4</v>
      </c>
      <c r="K19832" t="s">
        <v>10</v>
      </c>
      <c r="L19832">
        <v>1</v>
      </c>
      <c r="M19832">
        <v>312.64999999999998</v>
      </c>
    </row>
    <row r="19833" spans="1:13" x14ac:dyDescent="0.3">
      <c r="A19833">
        <v>2013</v>
      </c>
      <c r="B19833">
        <v>8</v>
      </c>
      <c r="C19833" t="s">
        <v>17</v>
      </c>
      <c r="D19833">
        <f>VLOOKUP(C19833,lookups!$F$2:$H$27,2,FALSE)</f>
        <v>4</v>
      </c>
      <c r="E19833" t="str">
        <f>VLOOKUP(C19833,lookups!$F$2:$H$27,3,FALSE)</f>
        <v>N/C BC Net</v>
      </c>
      <c r="F19833">
        <f>VLOOKUP(C19833,lookups!$F$2:$I$27,4,FALSE)</f>
        <v>3</v>
      </c>
      <c r="G19833">
        <v>19</v>
      </c>
      <c r="H19833" t="s">
        <v>52</v>
      </c>
      <c r="I19833" t="str">
        <f>VLOOKUP(H19833,lookups!$B$2:$C$32,2,FALSE)</f>
        <v>Y</v>
      </c>
      <c r="J19833">
        <v>5</v>
      </c>
      <c r="K19833" t="s">
        <v>10</v>
      </c>
      <c r="L19833">
        <v>1</v>
      </c>
      <c r="M19833">
        <v>1.25</v>
      </c>
    </row>
    <row r="19834" spans="1:13" x14ac:dyDescent="0.3">
      <c r="A19834">
        <v>2013</v>
      </c>
      <c r="B19834">
        <v>9</v>
      </c>
      <c r="C19834" t="s">
        <v>18</v>
      </c>
      <c r="D19834" t="str">
        <f>VLOOKUP(C19834,lookups!$F$2:$H$27,2,FALSE)</f>
        <v>na</v>
      </c>
      <c r="E19834" t="str">
        <f>VLOOKUP(C19834,lookups!$F$2:$H$27,3,FALSE)</f>
        <v>na</v>
      </c>
      <c r="F19834" t="str">
        <f>VLOOKUP(C19834,lookups!$F$2:$I$27,4,FALSE)</f>
        <v>na</v>
      </c>
      <c r="G19834">
        <v>19</v>
      </c>
      <c r="H19834" t="s">
        <v>52</v>
      </c>
      <c r="I19834" t="str">
        <f>VLOOKUP(H19834,lookups!$B$2:$C$32,2,FALSE)</f>
        <v>Y</v>
      </c>
      <c r="J19834">
        <v>2</v>
      </c>
      <c r="K19834" t="s">
        <v>10</v>
      </c>
      <c r="L19834">
        <v>1</v>
      </c>
      <c r="M19834">
        <v>460.15</v>
      </c>
    </row>
    <row r="19835" spans="1:13" x14ac:dyDescent="0.3">
      <c r="A19835">
        <v>2013</v>
      </c>
      <c r="B19835">
        <v>9</v>
      </c>
      <c r="C19835" t="s">
        <v>18</v>
      </c>
      <c r="D19835" t="str">
        <f>VLOOKUP(C19835,lookups!$F$2:$H$27,2,FALSE)</f>
        <v>na</v>
      </c>
      <c r="E19835" t="str">
        <f>VLOOKUP(C19835,lookups!$F$2:$H$27,3,FALSE)</f>
        <v>na</v>
      </c>
      <c r="F19835" t="str">
        <f>VLOOKUP(C19835,lookups!$F$2:$I$27,4,FALSE)</f>
        <v>na</v>
      </c>
      <c r="G19835">
        <v>19</v>
      </c>
      <c r="H19835" t="s">
        <v>52</v>
      </c>
      <c r="I19835" t="str">
        <f>VLOOKUP(H19835,lookups!$B$2:$C$32,2,FALSE)</f>
        <v>Y</v>
      </c>
      <c r="J19835">
        <v>3</v>
      </c>
      <c r="K19835" t="s">
        <v>10</v>
      </c>
      <c r="L19835">
        <v>1</v>
      </c>
      <c r="M19835">
        <v>1262.99</v>
      </c>
    </row>
    <row r="19836" spans="1:13" x14ac:dyDescent="0.3">
      <c r="A19836">
        <v>2013</v>
      </c>
      <c r="B19836">
        <v>9</v>
      </c>
      <c r="C19836" t="s">
        <v>18</v>
      </c>
      <c r="D19836" t="str">
        <f>VLOOKUP(C19836,lookups!$F$2:$H$27,2,FALSE)</f>
        <v>na</v>
      </c>
      <c r="E19836" t="str">
        <f>VLOOKUP(C19836,lookups!$F$2:$H$27,3,FALSE)</f>
        <v>na</v>
      </c>
      <c r="F19836" t="str">
        <f>VLOOKUP(C19836,lookups!$F$2:$I$27,4,FALSE)</f>
        <v>na</v>
      </c>
      <c r="G19836">
        <v>19</v>
      </c>
      <c r="H19836" t="s">
        <v>52</v>
      </c>
      <c r="I19836" t="str">
        <f>VLOOKUP(H19836,lookups!$B$2:$C$32,2,FALSE)</f>
        <v>Y</v>
      </c>
      <c r="J19836">
        <v>4</v>
      </c>
      <c r="K19836" t="s">
        <v>10</v>
      </c>
      <c r="L19836">
        <v>1</v>
      </c>
      <c r="M19836">
        <v>162.13</v>
      </c>
    </row>
    <row r="19837" spans="1:13" x14ac:dyDescent="0.3">
      <c r="A19837">
        <v>2013</v>
      </c>
      <c r="B19837">
        <v>9</v>
      </c>
      <c r="C19837" t="s">
        <v>18</v>
      </c>
      <c r="D19837" t="str">
        <f>VLOOKUP(C19837,lookups!$F$2:$H$27,2,FALSE)</f>
        <v>na</v>
      </c>
      <c r="E19837" t="str">
        <f>VLOOKUP(C19837,lookups!$F$2:$H$27,3,FALSE)</f>
        <v>na</v>
      </c>
      <c r="F19837" t="str">
        <f>VLOOKUP(C19837,lookups!$F$2:$I$27,4,FALSE)</f>
        <v>na</v>
      </c>
      <c r="G19837">
        <v>19</v>
      </c>
      <c r="H19837" t="s">
        <v>52</v>
      </c>
      <c r="I19837" t="str">
        <f>VLOOKUP(H19837,lookups!$B$2:$C$32,2,FALSE)</f>
        <v>Y</v>
      </c>
      <c r="J19837">
        <v>5</v>
      </c>
      <c r="K19837" t="s">
        <v>10</v>
      </c>
      <c r="L19837">
        <v>1</v>
      </c>
      <c r="M19837">
        <v>0</v>
      </c>
    </row>
    <row r="19838" spans="1:13" x14ac:dyDescent="0.3">
      <c r="A19838">
        <v>2013</v>
      </c>
      <c r="B19838">
        <v>10</v>
      </c>
      <c r="C19838" t="s">
        <v>19</v>
      </c>
      <c r="D19838">
        <f>VLOOKUP(C19838,lookups!$F$2:$H$27,2,FALSE)</f>
        <v>5</v>
      </c>
      <c r="E19838" t="str">
        <f>VLOOKUP(C19838,lookups!$F$2:$H$27,3,FALSE)</f>
        <v>WCVI Net</v>
      </c>
      <c r="F19838">
        <f>VLOOKUP(C19838,lookups!$F$2:$I$27,4,FALSE)</f>
        <v>4</v>
      </c>
      <c r="G19838">
        <v>19</v>
      </c>
      <c r="H19838" t="s">
        <v>52</v>
      </c>
      <c r="I19838" t="str">
        <f>VLOOKUP(H19838,lookups!$B$2:$C$32,2,FALSE)</f>
        <v>Y</v>
      </c>
      <c r="J19838">
        <v>2</v>
      </c>
      <c r="K19838" t="s">
        <v>10</v>
      </c>
      <c r="L19838">
        <v>1</v>
      </c>
      <c r="M19838">
        <v>144.03</v>
      </c>
    </row>
    <row r="19839" spans="1:13" x14ac:dyDescent="0.3">
      <c r="A19839">
        <v>2013</v>
      </c>
      <c r="B19839">
        <v>10</v>
      </c>
      <c r="C19839" t="s">
        <v>19</v>
      </c>
      <c r="D19839">
        <f>VLOOKUP(C19839,lookups!$F$2:$H$27,2,FALSE)</f>
        <v>5</v>
      </c>
      <c r="E19839" t="str">
        <f>VLOOKUP(C19839,lookups!$F$2:$H$27,3,FALSE)</f>
        <v>WCVI Net</v>
      </c>
      <c r="F19839">
        <f>VLOOKUP(C19839,lookups!$F$2:$I$27,4,FALSE)</f>
        <v>4</v>
      </c>
      <c r="G19839">
        <v>19</v>
      </c>
      <c r="H19839" t="s">
        <v>52</v>
      </c>
      <c r="I19839" t="str">
        <f>VLOOKUP(H19839,lookups!$B$2:$C$32,2,FALSE)</f>
        <v>Y</v>
      </c>
      <c r="J19839">
        <v>3</v>
      </c>
      <c r="K19839" t="s">
        <v>10</v>
      </c>
      <c r="L19839">
        <v>1</v>
      </c>
      <c r="M19839">
        <v>0</v>
      </c>
    </row>
    <row r="19840" spans="1:13" x14ac:dyDescent="0.3">
      <c r="A19840">
        <v>2013</v>
      </c>
      <c r="B19840">
        <v>10</v>
      </c>
      <c r="C19840" t="s">
        <v>19</v>
      </c>
      <c r="D19840">
        <f>VLOOKUP(C19840,lookups!$F$2:$H$27,2,FALSE)</f>
        <v>5</v>
      </c>
      <c r="E19840" t="str">
        <f>VLOOKUP(C19840,lookups!$F$2:$H$27,3,FALSE)</f>
        <v>WCVI Net</v>
      </c>
      <c r="F19840">
        <f>VLOOKUP(C19840,lookups!$F$2:$I$27,4,FALSE)</f>
        <v>4</v>
      </c>
      <c r="G19840">
        <v>19</v>
      </c>
      <c r="H19840" t="s">
        <v>52</v>
      </c>
      <c r="I19840" t="str">
        <f>VLOOKUP(H19840,lookups!$B$2:$C$32,2,FALSE)</f>
        <v>Y</v>
      </c>
      <c r="J19840">
        <v>4</v>
      </c>
      <c r="K19840" t="s">
        <v>10</v>
      </c>
      <c r="L19840">
        <v>1</v>
      </c>
      <c r="M19840">
        <v>0</v>
      </c>
    </row>
    <row r="19841" spans="1:13" x14ac:dyDescent="0.3">
      <c r="A19841">
        <v>2013</v>
      </c>
      <c r="B19841">
        <v>10</v>
      </c>
      <c r="C19841" t="s">
        <v>19</v>
      </c>
      <c r="D19841">
        <f>VLOOKUP(C19841,lookups!$F$2:$H$27,2,FALSE)</f>
        <v>5</v>
      </c>
      <c r="E19841" t="str">
        <f>VLOOKUP(C19841,lookups!$F$2:$H$27,3,FALSE)</f>
        <v>WCVI Net</v>
      </c>
      <c r="F19841">
        <f>VLOOKUP(C19841,lookups!$F$2:$I$27,4,FALSE)</f>
        <v>4</v>
      </c>
      <c r="G19841">
        <v>19</v>
      </c>
      <c r="H19841" t="s">
        <v>52</v>
      </c>
      <c r="I19841" t="str">
        <f>VLOOKUP(H19841,lookups!$B$2:$C$32,2,FALSE)</f>
        <v>Y</v>
      </c>
      <c r="J19841">
        <v>5</v>
      </c>
      <c r="K19841" t="s">
        <v>10</v>
      </c>
      <c r="L19841">
        <v>1</v>
      </c>
      <c r="M19841">
        <v>0</v>
      </c>
    </row>
    <row r="19842" spans="1:13" x14ac:dyDescent="0.3">
      <c r="A19842">
        <v>2013</v>
      </c>
      <c r="B19842">
        <v>11</v>
      </c>
      <c r="C19842" t="s">
        <v>20</v>
      </c>
      <c r="D19842" t="str">
        <f>VLOOKUP(C19842,lookups!$F$2:$H$27,2,FALSE)</f>
        <v>6-7</v>
      </c>
      <c r="E19842" t="str">
        <f>VLOOKUP(C19842,lookups!$F$2:$H$27,3,FALSE)</f>
        <v>GeoStr/BC JDF Net</v>
      </c>
      <c r="F19842">
        <f>VLOOKUP(C19842,lookups!$F$2:$I$27,4,FALSE)</f>
        <v>5</v>
      </c>
      <c r="G19842">
        <v>19</v>
      </c>
      <c r="H19842" t="s">
        <v>52</v>
      </c>
      <c r="I19842" t="str">
        <f>VLOOKUP(H19842,lookups!$B$2:$C$32,2,FALSE)</f>
        <v>Y</v>
      </c>
      <c r="J19842">
        <v>2</v>
      </c>
      <c r="K19842" t="s">
        <v>10</v>
      </c>
      <c r="L19842">
        <v>1</v>
      </c>
      <c r="M19842">
        <v>0.14000000000000001</v>
      </c>
    </row>
    <row r="19843" spans="1:13" x14ac:dyDescent="0.3">
      <c r="A19843">
        <v>2013</v>
      </c>
      <c r="B19843">
        <v>11</v>
      </c>
      <c r="C19843" t="s">
        <v>20</v>
      </c>
      <c r="D19843" t="str">
        <f>VLOOKUP(C19843,lookups!$F$2:$H$27,2,FALSE)</f>
        <v>6-7</v>
      </c>
      <c r="E19843" t="str">
        <f>VLOOKUP(C19843,lookups!$F$2:$H$27,3,FALSE)</f>
        <v>GeoStr/BC JDF Net</v>
      </c>
      <c r="F19843">
        <f>VLOOKUP(C19843,lookups!$F$2:$I$27,4,FALSE)</f>
        <v>5</v>
      </c>
      <c r="G19843">
        <v>19</v>
      </c>
      <c r="H19843" t="s">
        <v>52</v>
      </c>
      <c r="I19843" t="str">
        <f>VLOOKUP(H19843,lookups!$B$2:$C$32,2,FALSE)</f>
        <v>Y</v>
      </c>
      <c r="J19843">
        <v>3</v>
      </c>
      <c r="K19843" t="s">
        <v>10</v>
      </c>
      <c r="L19843">
        <v>1</v>
      </c>
      <c r="M19843">
        <v>0.09</v>
      </c>
    </row>
    <row r="19844" spans="1:13" x14ac:dyDescent="0.3">
      <c r="A19844">
        <v>2013</v>
      </c>
      <c r="B19844">
        <v>11</v>
      </c>
      <c r="C19844" t="s">
        <v>20</v>
      </c>
      <c r="D19844" t="str">
        <f>VLOOKUP(C19844,lookups!$F$2:$H$27,2,FALSE)</f>
        <v>6-7</v>
      </c>
      <c r="E19844" t="str">
        <f>VLOOKUP(C19844,lookups!$F$2:$H$27,3,FALSE)</f>
        <v>GeoStr/BC JDF Net</v>
      </c>
      <c r="F19844">
        <f>VLOOKUP(C19844,lookups!$F$2:$I$27,4,FALSE)</f>
        <v>5</v>
      </c>
      <c r="G19844">
        <v>19</v>
      </c>
      <c r="H19844" t="s">
        <v>52</v>
      </c>
      <c r="I19844" t="str">
        <f>VLOOKUP(H19844,lookups!$B$2:$C$32,2,FALSE)</f>
        <v>Y</v>
      </c>
      <c r="J19844">
        <v>4</v>
      </c>
      <c r="K19844" t="s">
        <v>10</v>
      </c>
      <c r="L19844">
        <v>1</v>
      </c>
      <c r="M19844">
        <v>0</v>
      </c>
    </row>
    <row r="19845" spans="1:13" x14ac:dyDescent="0.3">
      <c r="A19845">
        <v>2013</v>
      </c>
      <c r="B19845">
        <v>11</v>
      </c>
      <c r="C19845" t="s">
        <v>20</v>
      </c>
      <c r="D19845" t="str">
        <f>VLOOKUP(C19845,lookups!$F$2:$H$27,2,FALSE)</f>
        <v>6-7</v>
      </c>
      <c r="E19845" t="str">
        <f>VLOOKUP(C19845,lookups!$F$2:$H$27,3,FALSE)</f>
        <v>GeoStr/BC JDF Net</v>
      </c>
      <c r="F19845">
        <f>VLOOKUP(C19845,lookups!$F$2:$I$27,4,FALSE)</f>
        <v>5</v>
      </c>
      <c r="G19845">
        <v>19</v>
      </c>
      <c r="H19845" t="s">
        <v>52</v>
      </c>
      <c r="I19845" t="str">
        <f>VLOOKUP(H19845,lookups!$B$2:$C$32,2,FALSE)</f>
        <v>Y</v>
      </c>
      <c r="J19845">
        <v>5</v>
      </c>
      <c r="K19845" t="s">
        <v>10</v>
      </c>
      <c r="L19845">
        <v>1</v>
      </c>
      <c r="M19845">
        <v>0</v>
      </c>
    </row>
    <row r="19846" spans="1:13" x14ac:dyDescent="0.3">
      <c r="A19846">
        <v>2013</v>
      </c>
      <c r="B19846">
        <v>12</v>
      </c>
      <c r="C19846" t="s">
        <v>21</v>
      </c>
      <c r="D19846" t="str">
        <f>VLOOKUP(C19846,lookups!$F$2:$H$27,2,FALSE)</f>
        <v>na</v>
      </c>
      <c r="E19846" t="str">
        <f>VLOOKUP(C19846,lookups!$F$2:$H$27,3,FALSE)</f>
        <v>na</v>
      </c>
      <c r="F19846" t="str">
        <f>VLOOKUP(C19846,lookups!$F$2:$I$27,4,FALSE)</f>
        <v>na</v>
      </c>
      <c r="G19846">
        <v>19</v>
      </c>
      <c r="H19846" t="s">
        <v>52</v>
      </c>
      <c r="I19846" t="str">
        <f>VLOOKUP(H19846,lookups!$B$2:$C$32,2,FALSE)</f>
        <v>Y</v>
      </c>
      <c r="J19846">
        <v>2</v>
      </c>
      <c r="K19846" t="s">
        <v>10</v>
      </c>
      <c r="L19846">
        <v>1</v>
      </c>
      <c r="M19846">
        <v>8.18</v>
      </c>
    </row>
    <row r="19847" spans="1:13" x14ac:dyDescent="0.3">
      <c r="A19847">
        <v>2013</v>
      </c>
      <c r="B19847">
        <v>12</v>
      </c>
      <c r="C19847" t="s">
        <v>21</v>
      </c>
      <c r="D19847" t="str">
        <f>VLOOKUP(C19847,lookups!$F$2:$H$27,2,FALSE)</f>
        <v>na</v>
      </c>
      <c r="E19847" t="str">
        <f>VLOOKUP(C19847,lookups!$F$2:$H$27,3,FALSE)</f>
        <v>na</v>
      </c>
      <c r="F19847" t="str">
        <f>VLOOKUP(C19847,lookups!$F$2:$I$27,4,FALSE)</f>
        <v>na</v>
      </c>
      <c r="G19847">
        <v>19</v>
      </c>
      <c r="H19847" t="s">
        <v>52</v>
      </c>
      <c r="I19847" t="str">
        <f>VLOOKUP(H19847,lookups!$B$2:$C$32,2,FALSE)</f>
        <v>Y</v>
      </c>
      <c r="J19847">
        <v>3</v>
      </c>
      <c r="K19847" t="s">
        <v>10</v>
      </c>
      <c r="L19847">
        <v>1</v>
      </c>
      <c r="M19847">
        <v>21.22</v>
      </c>
    </row>
    <row r="19848" spans="1:13" x14ac:dyDescent="0.3">
      <c r="A19848">
        <v>2013</v>
      </c>
      <c r="B19848">
        <v>12</v>
      </c>
      <c r="C19848" t="s">
        <v>21</v>
      </c>
      <c r="D19848" t="str">
        <f>VLOOKUP(C19848,lookups!$F$2:$H$27,2,FALSE)</f>
        <v>na</v>
      </c>
      <c r="E19848" t="str">
        <f>VLOOKUP(C19848,lookups!$F$2:$H$27,3,FALSE)</f>
        <v>na</v>
      </c>
      <c r="F19848" t="str">
        <f>VLOOKUP(C19848,lookups!$F$2:$I$27,4,FALSE)</f>
        <v>na</v>
      </c>
      <c r="G19848">
        <v>19</v>
      </c>
      <c r="H19848" t="s">
        <v>52</v>
      </c>
      <c r="I19848" t="str">
        <f>VLOOKUP(H19848,lookups!$B$2:$C$32,2,FALSE)</f>
        <v>Y</v>
      </c>
      <c r="J19848">
        <v>4</v>
      </c>
      <c r="K19848" t="s">
        <v>10</v>
      </c>
      <c r="L19848">
        <v>1</v>
      </c>
      <c r="M19848">
        <v>0</v>
      </c>
    </row>
    <row r="19849" spans="1:13" x14ac:dyDescent="0.3">
      <c r="A19849">
        <v>2013</v>
      </c>
      <c r="B19849">
        <v>12</v>
      </c>
      <c r="C19849" t="s">
        <v>21</v>
      </c>
      <c r="D19849" t="str">
        <f>VLOOKUP(C19849,lookups!$F$2:$H$27,2,FALSE)</f>
        <v>na</v>
      </c>
      <c r="E19849" t="str">
        <f>VLOOKUP(C19849,lookups!$F$2:$H$27,3,FALSE)</f>
        <v>na</v>
      </c>
      <c r="F19849" t="str">
        <f>VLOOKUP(C19849,lookups!$F$2:$I$27,4,FALSE)</f>
        <v>na</v>
      </c>
      <c r="G19849">
        <v>19</v>
      </c>
      <c r="H19849" t="s">
        <v>52</v>
      </c>
      <c r="I19849" t="str">
        <f>VLOOKUP(H19849,lookups!$B$2:$C$32,2,FALSE)</f>
        <v>Y</v>
      </c>
      <c r="J19849">
        <v>5</v>
      </c>
      <c r="K19849" t="s">
        <v>10</v>
      </c>
      <c r="L19849">
        <v>1</v>
      </c>
      <c r="M19849">
        <v>0</v>
      </c>
    </row>
    <row r="19850" spans="1:13" x14ac:dyDescent="0.3">
      <c r="A19850">
        <v>2013</v>
      </c>
      <c r="B19850">
        <v>13</v>
      </c>
      <c r="C19850" t="s">
        <v>22</v>
      </c>
      <c r="D19850" t="str">
        <f>VLOOKUP(C19850,lookups!$F$2:$H$27,2,FALSE)</f>
        <v>na</v>
      </c>
      <c r="E19850" t="str">
        <f>VLOOKUP(C19850,lookups!$F$2:$H$27,3,FALSE)</f>
        <v>na</v>
      </c>
      <c r="F19850" t="str">
        <f>VLOOKUP(C19850,lookups!$F$2:$I$27,4,FALSE)</f>
        <v>na</v>
      </c>
      <c r="G19850">
        <v>19</v>
      </c>
      <c r="H19850" t="s">
        <v>52</v>
      </c>
      <c r="I19850" t="str">
        <f>VLOOKUP(H19850,lookups!$B$2:$C$32,2,FALSE)</f>
        <v>Y</v>
      </c>
      <c r="J19850">
        <v>2</v>
      </c>
      <c r="K19850" t="s">
        <v>10</v>
      </c>
      <c r="L19850">
        <v>1</v>
      </c>
      <c r="M19850">
        <v>0</v>
      </c>
    </row>
    <row r="19851" spans="1:13" x14ac:dyDescent="0.3">
      <c r="A19851">
        <v>2013</v>
      </c>
      <c r="B19851">
        <v>13</v>
      </c>
      <c r="C19851" t="s">
        <v>22</v>
      </c>
      <c r="D19851" t="str">
        <f>VLOOKUP(C19851,lookups!$F$2:$H$27,2,FALSE)</f>
        <v>na</v>
      </c>
      <c r="E19851" t="str">
        <f>VLOOKUP(C19851,lookups!$F$2:$H$27,3,FALSE)</f>
        <v>na</v>
      </c>
      <c r="F19851" t="str">
        <f>VLOOKUP(C19851,lookups!$F$2:$I$27,4,FALSE)</f>
        <v>na</v>
      </c>
      <c r="G19851">
        <v>19</v>
      </c>
      <c r="H19851" t="s">
        <v>52</v>
      </c>
      <c r="I19851" t="str">
        <f>VLOOKUP(H19851,lookups!$B$2:$C$32,2,FALSE)</f>
        <v>Y</v>
      </c>
      <c r="J19851">
        <v>3</v>
      </c>
      <c r="K19851" t="s">
        <v>10</v>
      </c>
      <c r="L19851">
        <v>1</v>
      </c>
      <c r="M19851">
        <v>0</v>
      </c>
    </row>
    <row r="19852" spans="1:13" x14ac:dyDescent="0.3">
      <c r="A19852">
        <v>2013</v>
      </c>
      <c r="B19852">
        <v>13</v>
      </c>
      <c r="C19852" t="s">
        <v>22</v>
      </c>
      <c r="D19852" t="str">
        <f>VLOOKUP(C19852,lookups!$F$2:$H$27,2,FALSE)</f>
        <v>na</v>
      </c>
      <c r="E19852" t="str">
        <f>VLOOKUP(C19852,lookups!$F$2:$H$27,3,FALSE)</f>
        <v>na</v>
      </c>
      <c r="F19852" t="str">
        <f>VLOOKUP(C19852,lookups!$F$2:$I$27,4,FALSE)</f>
        <v>na</v>
      </c>
      <c r="G19852">
        <v>19</v>
      </c>
      <c r="H19852" t="s">
        <v>52</v>
      </c>
      <c r="I19852" t="str">
        <f>VLOOKUP(H19852,lookups!$B$2:$C$32,2,FALSE)</f>
        <v>Y</v>
      </c>
      <c r="J19852">
        <v>4</v>
      </c>
      <c r="K19852" t="s">
        <v>10</v>
      </c>
      <c r="L19852">
        <v>1</v>
      </c>
      <c r="M19852">
        <v>364.52</v>
      </c>
    </row>
    <row r="19853" spans="1:13" x14ac:dyDescent="0.3">
      <c r="A19853">
        <v>2013</v>
      </c>
      <c r="B19853">
        <v>13</v>
      </c>
      <c r="C19853" t="s">
        <v>22</v>
      </c>
      <c r="D19853" t="str">
        <f>VLOOKUP(C19853,lookups!$F$2:$H$27,2,FALSE)</f>
        <v>na</v>
      </c>
      <c r="E19853" t="str">
        <f>VLOOKUP(C19853,lookups!$F$2:$H$27,3,FALSE)</f>
        <v>na</v>
      </c>
      <c r="F19853" t="str">
        <f>VLOOKUP(C19853,lookups!$F$2:$I$27,4,FALSE)</f>
        <v>na</v>
      </c>
      <c r="G19853">
        <v>19</v>
      </c>
      <c r="H19853" t="s">
        <v>52</v>
      </c>
      <c r="I19853" t="str">
        <f>VLOOKUP(H19853,lookups!$B$2:$C$32,2,FALSE)</f>
        <v>Y</v>
      </c>
      <c r="J19853">
        <v>5</v>
      </c>
      <c r="K19853" t="s">
        <v>10</v>
      </c>
      <c r="L19853">
        <v>1</v>
      </c>
      <c r="M19853">
        <v>0</v>
      </c>
    </row>
    <row r="19854" spans="1:13" x14ac:dyDescent="0.3">
      <c r="A19854">
        <v>2013</v>
      </c>
      <c r="B19854">
        <v>14</v>
      </c>
      <c r="C19854" t="s">
        <v>23</v>
      </c>
      <c r="D19854" t="str">
        <f>VLOOKUP(C19854,lookups!$F$2:$H$27,2,FALSE)</f>
        <v>na</v>
      </c>
      <c r="E19854" t="str">
        <f>VLOOKUP(C19854,lookups!$F$2:$H$27,3,FALSE)</f>
        <v>na</v>
      </c>
      <c r="F19854" t="str">
        <f>VLOOKUP(C19854,lookups!$F$2:$I$27,4,FALSE)</f>
        <v>na</v>
      </c>
      <c r="G19854">
        <v>19</v>
      </c>
      <c r="H19854" t="s">
        <v>52</v>
      </c>
      <c r="I19854" t="str">
        <f>VLOOKUP(H19854,lookups!$B$2:$C$32,2,FALSE)</f>
        <v>Y</v>
      </c>
      <c r="J19854">
        <v>2</v>
      </c>
      <c r="K19854" t="s">
        <v>10</v>
      </c>
      <c r="L19854">
        <v>1</v>
      </c>
      <c r="M19854">
        <v>0</v>
      </c>
    </row>
    <row r="19855" spans="1:13" x14ac:dyDescent="0.3">
      <c r="A19855">
        <v>2013</v>
      </c>
      <c r="B19855">
        <v>14</v>
      </c>
      <c r="C19855" t="s">
        <v>23</v>
      </c>
      <c r="D19855" t="str">
        <f>VLOOKUP(C19855,lookups!$F$2:$H$27,2,FALSE)</f>
        <v>na</v>
      </c>
      <c r="E19855" t="str">
        <f>VLOOKUP(C19855,lookups!$F$2:$H$27,3,FALSE)</f>
        <v>na</v>
      </c>
      <c r="F19855" t="str">
        <f>VLOOKUP(C19855,lookups!$F$2:$I$27,4,FALSE)</f>
        <v>na</v>
      </c>
      <c r="G19855">
        <v>19</v>
      </c>
      <c r="H19855" t="s">
        <v>52</v>
      </c>
      <c r="I19855" t="str">
        <f>VLOOKUP(H19855,lookups!$B$2:$C$32,2,FALSE)</f>
        <v>Y</v>
      </c>
      <c r="J19855">
        <v>3</v>
      </c>
      <c r="K19855" t="s">
        <v>10</v>
      </c>
      <c r="L19855">
        <v>1</v>
      </c>
      <c r="M19855">
        <v>0</v>
      </c>
    </row>
    <row r="19856" spans="1:13" x14ac:dyDescent="0.3">
      <c r="A19856">
        <v>2013</v>
      </c>
      <c r="B19856">
        <v>14</v>
      </c>
      <c r="C19856" t="s">
        <v>23</v>
      </c>
      <c r="D19856" t="str">
        <f>VLOOKUP(C19856,lookups!$F$2:$H$27,2,FALSE)</f>
        <v>na</v>
      </c>
      <c r="E19856" t="str">
        <f>VLOOKUP(C19856,lookups!$F$2:$H$27,3,FALSE)</f>
        <v>na</v>
      </c>
      <c r="F19856" t="str">
        <f>VLOOKUP(C19856,lookups!$F$2:$I$27,4,FALSE)</f>
        <v>na</v>
      </c>
      <c r="G19856">
        <v>19</v>
      </c>
      <c r="H19856" t="s">
        <v>52</v>
      </c>
      <c r="I19856" t="str">
        <f>VLOOKUP(H19856,lookups!$B$2:$C$32,2,FALSE)</f>
        <v>Y</v>
      </c>
      <c r="J19856">
        <v>4</v>
      </c>
      <c r="K19856" t="s">
        <v>10</v>
      </c>
      <c r="L19856">
        <v>1</v>
      </c>
      <c r="M19856">
        <v>245.46</v>
      </c>
    </row>
    <row r="19857" spans="1:13" x14ac:dyDescent="0.3">
      <c r="A19857">
        <v>2013</v>
      </c>
      <c r="B19857">
        <v>14</v>
      </c>
      <c r="C19857" t="s">
        <v>23</v>
      </c>
      <c r="D19857" t="str">
        <f>VLOOKUP(C19857,lookups!$F$2:$H$27,2,FALSE)</f>
        <v>na</v>
      </c>
      <c r="E19857" t="str">
        <f>VLOOKUP(C19857,lookups!$F$2:$H$27,3,FALSE)</f>
        <v>na</v>
      </c>
      <c r="F19857" t="str">
        <f>VLOOKUP(C19857,lookups!$F$2:$I$27,4,FALSE)</f>
        <v>na</v>
      </c>
      <c r="G19857">
        <v>19</v>
      </c>
      <c r="H19857" t="s">
        <v>52</v>
      </c>
      <c r="I19857" t="str">
        <f>VLOOKUP(H19857,lookups!$B$2:$C$32,2,FALSE)</f>
        <v>Y</v>
      </c>
      <c r="J19857">
        <v>5</v>
      </c>
      <c r="K19857" t="s">
        <v>10</v>
      </c>
      <c r="L19857">
        <v>1</v>
      </c>
      <c r="M19857">
        <v>0</v>
      </c>
    </row>
    <row r="19858" spans="1:13" x14ac:dyDescent="0.3">
      <c r="A19858">
        <v>2013</v>
      </c>
      <c r="B19858">
        <v>15</v>
      </c>
      <c r="C19858" t="s">
        <v>24</v>
      </c>
      <c r="D19858" t="str">
        <f>VLOOKUP(C19858,lookups!$F$2:$H$27,2,FALSE)</f>
        <v>na</v>
      </c>
      <c r="E19858" t="str">
        <f>VLOOKUP(C19858,lookups!$F$2:$H$27,3,FALSE)</f>
        <v>na</v>
      </c>
      <c r="F19858" t="str">
        <f>VLOOKUP(C19858,lookups!$F$2:$I$27,4,FALSE)</f>
        <v>na</v>
      </c>
      <c r="G19858">
        <v>19</v>
      </c>
      <c r="H19858" t="s">
        <v>52</v>
      </c>
      <c r="I19858" t="str">
        <f>VLOOKUP(H19858,lookups!$B$2:$C$32,2,FALSE)</f>
        <v>Y</v>
      </c>
      <c r="J19858">
        <v>2</v>
      </c>
      <c r="K19858" t="s">
        <v>10</v>
      </c>
      <c r="L19858">
        <v>1</v>
      </c>
      <c r="M19858">
        <v>4306.0600000000004</v>
      </c>
    </row>
    <row r="19859" spans="1:13" x14ac:dyDescent="0.3">
      <c r="A19859">
        <v>2013</v>
      </c>
      <c r="B19859">
        <v>15</v>
      </c>
      <c r="C19859" t="s">
        <v>24</v>
      </c>
      <c r="D19859" t="str">
        <f>VLOOKUP(C19859,lookups!$F$2:$H$27,2,FALSE)</f>
        <v>na</v>
      </c>
      <c r="E19859" t="str">
        <f>VLOOKUP(C19859,lookups!$F$2:$H$27,3,FALSE)</f>
        <v>na</v>
      </c>
      <c r="F19859" t="str">
        <f>VLOOKUP(C19859,lookups!$F$2:$I$27,4,FALSE)</f>
        <v>na</v>
      </c>
      <c r="G19859">
        <v>19</v>
      </c>
      <c r="H19859" t="s">
        <v>52</v>
      </c>
      <c r="I19859" t="str">
        <f>VLOOKUP(H19859,lookups!$B$2:$C$32,2,FALSE)</f>
        <v>Y</v>
      </c>
      <c r="J19859">
        <v>3</v>
      </c>
      <c r="K19859" t="s">
        <v>10</v>
      </c>
      <c r="L19859">
        <v>1</v>
      </c>
      <c r="M19859">
        <v>128195.41</v>
      </c>
    </row>
    <row r="19860" spans="1:13" x14ac:dyDescent="0.3">
      <c r="A19860">
        <v>2013</v>
      </c>
      <c r="B19860">
        <v>15</v>
      </c>
      <c r="C19860" t="s">
        <v>24</v>
      </c>
      <c r="D19860" t="str">
        <f>VLOOKUP(C19860,lookups!$F$2:$H$27,2,FALSE)</f>
        <v>na</v>
      </c>
      <c r="E19860" t="str">
        <f>VLOOKUP(C19860,lookups!$F$2:$H$27,3,FALSE)</f>
        <v>na</v>
      </c>
      <c r="F19860" t="str">
        <f>VLOOKUP(C19860,lookups!$F$2:$I$27,4,FALSE)</f>
        <v>na</v>
      </c>
      <c r="G19860">
        <v>19</v>
      </c>
      <c r="H19860" t="s">
        <v>52</v>
      </c>
      <c r="I19860" t="str">
        <f>VLOOKUP(H19860,lookups!$B$2:$C$32,2,FALSE)</f>
        <v>Y</v>
      </c>
      <c r="J19860">
        <v>4</v>
      </c>
      <c r="K19860" t="s">
        <v>10</v>
      </c>
      <c r="L19860">
        <v>1</v>
      </c>
      <c r="M19860">
        <v>74857.08</v>
      </c>
    </row>
    <row r="19861" spans="1:13" x14ac:dyDescent="0.3">
      <c r="A19861">
        <v>2013</v>
      </c>
      <c r="B19861">
        <v>15</v>
      </c>
      <c r="C19861" t="s">
        <v>24</v>
      </c>
      <c r="D19861" t="str">
        <f>VLOOKUP(C19861,lookups!$F$2:$H$27,2,FALSE)</f>
        <v>na</v>
      </c>
      <c r="E19861" t="str">
        <f>VLOOKUP(C19861,lookups!$F$2:$H$27,3,FALSE)</f>
        <v>na</v>
      </c>
      <c r="F19861" t="str">
        <f>VLOOKUP(C19861,lookups!$F$2:$I$27,4,FALSE)</f>
        <v>na</v>
      </c>
      <c r="G19861">
        <v>19</v>
      </c>
      <c r="H19861" t="s">
        <v>52</v>
      </c>
      <c r="I19861" t="str">
        <f>VLOOKUP(H19861,lookups!$B$2:$C$32,2,FALSE)</f>
        <v>Y</v>
      </c>
      <c r="J19861">
        <v>5</v>
      </c>
      <c r="K19861" t="s">
        <v>10</v>
      </c>
      <c r="L19861">
        <v>1</v>
      </c>
      <c r="M19861">
        <v>1365.41</v>
      </c>
    </row>
    <row r="19862" spans="1:13" x14ac:dyDescent="0.3">
      <c r="A19862">
        <v>2013</v>
      </c>
      <c r="B19862">
        <v>16</v>
      </c>
      <c r="C19862" t="s">
        <v>25</v>
      </c>
      <c r="D19862" t="str">
        <f>VLOOKUP(C19862,lookups!$F$2:$H$27,2,FALSE)</f>
        <v>na</v>
      </c>
      <c r="E19862" t="str">
        <f>VLOOKUP(C19862,lookups!$F$2:$H$27,3,FALSE)</f>
        <v>na</v>
      </c>
      <c r="F19862" t="str">
        <f>VLOOKUP(C19862,lookups!$F$2:$I$27,4,FALSE)</f>
        <v>na</v>
      </c>
      <c r="G19862">
        <v>19</v>
      </c>
      <c r="H19862" t="s">
        <v>52</v>
      </c>
      <c r="I19862" t="str">
        <f>VLOOKUP(H19862,lookups!$B$2:$C$32,2,FALSE)</f>
        <v>Y</v>
      </c>
      <c r="J19862">
        <v>2</v>
      </c>
      <c r="K19862" t="s">
        <v>10</v>
      </c>
      <c r="L19862">
        <v>1</v>
      </c>
      <c r="M19862">
        <v>0.73</v>
      </c>
    </row>
    <row r="19863" spans="1:13" x14ac:dyDescent="0.3">
      <c r="A19863">
        <v>2013</v>
      </c>
      <c r="B19863">
        <v>16</v>
      </c>
      <c r="C19863" t="s">
        <v>25</v>
      </c>
      <c r="D19863" t="str">
        <f>VLOOKUP(C19863,lookups!$F$2:$H$27,2,FALSE)</f>
        <v>na</v>
      </c>
      <c r="E19863" t="str">
        <f>VLOOKUP(C19863,lookups!$F$2:$H$27,3,FALSE)</f>
        <v>na</v>
      </c>
      <c r="F19863" t="str">
        <f>VLOOKUP(C19863,lookups!$F$2:$I$27,4,FALSE)</f>
        <v>na</v>
      </c>
      <c r="G19863">
        <v>19</v>
      </c>
      <c r="H19863" t="s">
        <v>52</v>
      </c>
      <c r="I19863" t="str">
        <f>VLOOKUP(H19863,lookups!$B$2:$C$32,2,FALSE)</f>
        <v>Y</v>
      </c>
      <c r="J19863">
        <v>3</v>
      </c>
      <c r="K19863" t="s">
        <v>10</v>
      </c>
      <c r="L19863">
        <v>1</v>
      </c>
      <c r="M19863">
        <v>2.0099999999999998</v>
      </c>
    </row>
    <row r="19864" spans="1:13" x14ac:dyDescent="0.3">
      <c r="A19864">
        <v>2013</v>
      </c>
      <c r="B19864">
        <v>16</v>
      </c>
      <c r="C19864" t="s">
        <v>25</v>
      </c>
      <c r="D19864" t="str">
        <f>VLOOKUP(C19864,lookups!$F$2:$H$27,2,FALSE)</f>
        <v>na</v>
      </c>
      <c r="E19864" t="str">
        <f>VLOOKUP(C19864,lookups!$F$2:$H$27,3,FALSE)</f>
        <v>na</v>
      </c>
      <c r="F19864" t="str">
        <f>VLOOKUP(C19864,lookups!$F$2:$I$27,4,FALSE)</f>
        <v>na</v>
      </c>
      <c r="G19864">
        <v>19</v>
      </c>
      <c r="H19864" t="s">
        <v>52</v>
      </c>
      <c r="I19864" t="str">
        <f>VLOOKUP(H19864,lookups!$B$2:$C$32,2,FALSE)</f>
        <v>Y</v>
      </c>
      <c r="J19864">
        <v>4</v>
      </c>
      <c r="K19864" t="s">
        <v>10</v>
      </c>
      <c r="L19864">
        <v>1</v>
      </c>
      <c r="M19864">
        <v>2.99</v>
      </c>
    </row>
    <row r="19865" spans="1:13" x14ac:dyDescent="0.3">
      <c r="A19865">
        <v>2013</v>
      </c>
      <c r="B19865">
        <v>16</v>
      </c>
      <c r="C19865" t="s">
        <v>25</v>
      </c>
      <c r="D19865" t="str">
        <f>VLOOKUP(C19865,lookups!$F$2:$H$27,2,FALSE)</f>
        <v>na</v>
      </c>
      <c r="E19865" t="str">
        <f>VLOOKUP(C19865,lookups!$F$2:$H$27,3,FALSE)</f>
        <v>na</v>
      </c>
      <c r="F19865" t="str">
        <f>VLOOKUP(C19865,lookups!$F$2:$I$27,4,FALSE)</f>
        <v>na</v>
      </c>
      <c r="G19865">
        <v>19</v>
      </c>
      <c r="H19865" t="s">
        <v>52</v>
      </c>
      <c r="I19865" t="str">
        <f>VLOOKUP(H19865,lookups!$B$2:$C$32,2,FALSE)</f>
        <v>Y</v>
      </c>
      <c r="J19865">
        <v>5</v>
      </c>
      <c r="K19865" t="s">
        <v>10</v>
      </c>
      <c r="L19865">
        <v>1</v>
      </c>
      <c r="M19865">
        <v>0.01</v>
      </c>
    </row>
    <row r="19866" spans="1:13" x14ac:dyDescent="0.3">
      <c r="A19866">
        <v>2013</v>
      </c>
      <c r="B19866">
        <v>17</v>
      </c>
      <c r="C19866" t="s">
        <v>26</v>
      </c>
      <c r="D19866" t="str">
        <f>VLOOKUP(C19866,lookups!$F$2:$H$27,2,FALSE)</f>
        <v>na</v>
      </c>
      <c r="E19866" t="str">
        <f>VLOOKUP(C19866,lookups!$F$2:$H$27,3,FALSE)</f>
        <v>na</v>
      </c>
      <c r="F19866" t="str">
        <f>VLOOKUP(C19866,lookups!$F$2:$I$27,4,FALSE)</f>
        <v>na</v>
      </c>
      <c r="G19866">
        <v>19</v>
      </c>
      <c r="H19866" t="s">
        <v>52</v>
      </c>
      <c r="I19866" t="str">
        <f>VLOOKUP(H19866,lookups!$B$2:$C$32,2,FALSE)</f>
        <v>Y</v>
      </c>
      <c r="J19866">
        <v>2</v>
      </c>
      <c r="K19866" t="s">
        <v>10</v>
      </c>
      <c r="L19866">
        <v>1</v>
      </c>
      <c r="M19866">
        <v>0</v>
      </c>
    </row>
    <row r="19867" spans="1:13" x14ac:dyDescent="0.3">
      <c r="A19867">
        <v>2013</v>
      </c>
      <c r="B19867">
        <v>17</v>
      </c>
      <c r="C19867" t="s">
        <v>26</v>
      </c>
      <c r="D19867" t="str">
        <f>VLOOKUP(C19867,lookups!$F$2:$H$27,2,FALSE)</f>
        <v>na</v>
      </c>
      <c r="E19867" t="str">
        <f>VLOOKUP(C19867,lookups!$F$2:$H$27,3,FALSE)</f>
        <v>na</v>
      </c>
      <c r="F19867" t="str">
        <f>VLOOKUP(C19867,lookups!$F$2:$I$27,4,FALSE)</f>
        <v>na</v>
      </c>
      <c r="G19867">
        <v>19</v>
      </c>
      <c r="H19867" t="s">
        <v>52</v>
      </c>
      <c r="I19867" t="str">
        <f>VLOOKUP(H19867,lookups!$B$2:$C$32,2,FALSE)</f>
        <v>Y</v>
      </c>
      <c r="J19867">
        <v>3</v>
      </c>
      <c r="K19867" t="s">
        <v>10</v>
      </c>
      <c r="L19867">
        <v>1</v>
      </c>
      <c r="M19867">
        <v>0</v>
      </c>
    </row>
    <row r="19868" spans="1:13" x14ac:dyDescent="0.3">
      <c r="A19868">
        <v>2013</v>
      </c>
      <c r="B19868">
        <v>17</v>
      </c>
      <c r="C19868" t="s">
        <v>26</v>
      </c>
      <c r="D19868" t="str">
        <f>VLOOKUP(C19868,lookups!$F$2:$H$27,2,FALSE)</f>
        <v>na</v>
      </c>
      <c r="E19868" t="str">
        <f>VLOOKUP(C19868,lookups!$F$2:$H$27,3,FALSE)</f>
        <v>na</v>
      </c>
      <c r="F19868" t="str">
        <f>VLOOKUP(C19868,lookups!$F$2:$I$27,4,FALSE)</f>
        <v>na</v>
      </c>
      <c r="G19868">
        <v>19</v>
      </c>
      <c r="H19868" t="s">
        <v>52</v>
      </c>
      <c r="I19868" t="str">
        <f>VLOOKUP(H19868,lookups!$B$2:$C$32,2,FALSE)</f>
        <v>Y</v>
      </c>
      <c r="J19868">
        <v>4</v>
      </c>
      <c r="K19868" t="s">
        <v>10</v>
      </c>
      <c r="L19868">
        <v>1</v>
      </c>
      <c r="M19868">
        <v>0</v>
      </c>
    </row>
    <row r="19869" spans="1:13" x14ac:dyDescent="0.3">
      <c r="A19869">
        <v>2013</v>
      </c>
      <c r="B19869">
        <v>17</v>
      </c>
      <c r="C19869" t="s">
        <v>26</v>
      </c>
      <c r="D19869" t="str">
        <f>VLOOKUP(C19869,lookups!$F$2:$H$27,2,FALSE)</f>
        <v>na</v>
      </c>
      <c r="E19869" t="str">
        <f>VLOOKUP(C19869,lookups!$F$2:$H$27,3,FALSE)</f>
        <v>na</v>
      </c>
      <c r="F19869" t="str">
        <f>VLOOKUP(C19869,lookups!$F$2:$I$27,4,FALSE)</f>
        <v>na</v>
      </c>
      <c r="G19869">
        <v>19</v>
      </c>
      <c r="H19869" t="s">
        <v>52</v>
      </c>
      <c r="I19869" t="str">
        <f>VLOOKUP(H19869,lookups!$B$2:$C$32,2,FALSE)</f>
        <v>Y</v>
      </c>
      <c r="J19869">
        <v>5</v>
      </c>
      <c r="K19869" t="s">
        <v>10</v>
      </c>
      <c r="L19869">
        <v>1</v>
      </c>
      <c r="M19869">
        <v>0</v>
      </c>
    </row>
    <row r="19870" spans="1:13" x14ac:dyDescent="0.3">
      <c r="A19870">
        <v>2013</v>
      </c>
      <c r="B19870">
        <v>18</v>
      </c>
      <c r="C19870" t="s">
        <v>27</v>
      </c>
      <c r="D19870">
        <f>VLOOKUP(C19870,lookups!$F$2:$H$27,2,FALSE)</f>
        <v>3</v>
      </c>
      <c r="E19870" t="str">
        <f>VLOOKUP(C19870,lookups!$F$2:$H$27,3,FALSE)</f>
        <v>SEAK Sport</v>
      </c>
      <c r="F19870">
        <f>VLOOKUP(C19870,lookups!$F$2:$I$27,4,FALSE)</f>
        <v>2</v>
      </c>
      <c r="G19870">
        <v>19</v>
      </c>
      <c r="H19870" t="s">
        <v>52</v>
      </c>
      <c r="I19870" t="str">
        <f>VLOOKUP(H19870,lookups!$B$2:$C$32,2,FALSE)</f>
        <v>Y</v>
      </c>
      <c r="J19870">
        <v>2</v>
      </c>
      <c r="K19870" t="s">
        <v>10</v>
      </c>
      <c r="L19870">
        <v>1</v>
      </c>
      <c r="M19870">
        <v>0</v>
      </c>
    </row>
    <row r="19871" spans="1:13" x14ac:dyDescent="0.3">
      <c r="A19871">
        <v>2013</v>
      </c>
      <c r="B19871">
        <v>18</v>
      </c>
      <c r="C19871" t="s">
        <v>27</v>
      </c>
      <c r="D19871">
        <f>VLOOKUP(C19871,lookups!$F$2:$H$27,2,FALSE)</f>
        <v>3</v>
      </c>
      <c r="E19871" t="str">
        <f>VLOOKUP(C19871,lookups!$F$2:$H$27,3,FALSE)</f>
        <v>SEAK Sport</v>
      </c>
      <c r="F19871">
        <f>VLOOKUP(C19871,lookups!$F$2:$I$27,4,FALSE)</f>
        <v>2</v>
      </c>
      <c r="G19871">
        <v>19</v>
      </c>
      <c r="H19871" t="s">
        <v>52</v>
      </c>
      <c r="I19871" t="str">
        <f>VLOOKUP(H19871,lookups!$B$2:$C$32,2,FALSE)</f>
        <v>Y</v>
      </c>
      <c r="J19871">
        <v>3</v>
      </c>
      <c r="K19871" t="s">
        <v>10</v>
      </c>
      <c r="L19871">
        <v>1</v>
      </c>
      <c r="M19871">
        <v>2697.06</v>
      </c>
    </row>
    <row r="19872" spans="1:13" x14ac:dyDescent="0.3">
      <c r="A19872">
        <v>2013</v>
      </c>
      <c r="B19872">
        <v>18</v>
      </c>
      <c r="C19872" t="s">
        <v>27</v>
      </c>
      <c r="D19872">
        <f>VLOOKUP(C19872,lookups!$F$2:$H$27,2,FALSE)</f>
        <v>3</v>
      </c>
      <c r="E19872" t="str">
        <f>VLOOKUP(C19872,lookups!$F$2:$H$27,3,FALSE)</f>
        <v>SEAK Sport</v>
      </c>
      <c r="F19872">
        <f>VLOOKUP(C19872,lookups!$F$2:$I$27,4,FALSE)</f>
        <v>2</v>
      </c>
      <c r="G19872">
        <v>19</v>
      </c>
      <c r="H19872" t="s">
        <v>52</v>
      </c>
      <c r="I19872" t="str">
        <f>VLOOKUP(H19872,lookups!$B$2:$C$32,2,FALSE)</f>
        <v>Y</v>
      </c>
      <c r="J19872">
        <v>4</v>
      </c>
      <c r="K19872" t="s">
        <v>10</v>
      </c>
      <c r="L19872">
        <v>1</v>
      </c>
      <c r="M19872">
        <v>5355.23</v>
      </c>
    </row>
    <row r="19873" spans="1:13" x14ac:dyDescent="0.3">
      <c r="A19873">
        <v>2013</v>
      </c>
      <c r="B19873">
        <v>18</v>
      </c>
      <c r="C19873" t="s">
        <v>27</v>
      </c>
      <c r="D19873">
        <f>VLOOKUP(C19873,lookups!$F$2:$H$27,2,FALSE)</f>
        <v>3</v>
      </c>
      <c r="E19873" t="str">
        <f>VLOOKUP(C19873,lookups!$F$2:$H$27,3,FALSE)</f>
        <v>SEAK Sport</v>
      </c>
      <c r="F19873">
        <f>VLOOKUP(C19873,lookups!$F$2:$I$27,4,FALSE)</f>
        <v>2</v>
      </c>
      <c r="G19873">
        <v>19</v>
      </c>
      <c r="H19873" t="s">
        <v>52</v>
      </c>
      <c r="I19873" t="str">
        <f>VLOOKUP(H19873,lookups!$B$2:$C$32,2,FALSE)</f>
        <v>Y</v>
      </c>
      <c r="J19873">
        <v>5</v>
      </c>
      <c r="K19873" t="s">
        <v>10</v>
      </c>
      <c r="L19873">
        <v>1</v>
      </c>
      <c r="M19873">
        <v>156.58000000000001</v>
      </c>
    </row>
    <row r="19874" spans="1:13" x14ac:dyDescent="0.3">
      <c r="A19874">
        <v>2013</v>
      </c>
      <c r="B19874">
        <v>19</v>
      </c>
      <c r="C19874" t="s">
        <v>28</v>
      </c>
      <c r="D19874" t="str">
        <f>VLOOKUP(C19874,lookups!$F$2:$H$27,2,FALSE)</f>
        <v>na</v>
      </c>
      <c r="E19874" t="str">
        <f>VLOOKUP(C19874,lookups!$F$2:$H$27,3,FALSE)</f>
        <v>na</v>
      </c>
      <c r="F19874" t="str">
        <f>VLOOKUP(C19874,lookups!$F$2:$I$27,4,FALSE)</f>
        <v>na</v>
      </c>
      <c r="G19874">
        <v>19</v>
      </c>
      <c r="H19874" t="s">
        <v>52</v>
      </c>
      <c r="I19874" t="str">
        <f>VLOOKUP(H19874,lookups!$B$2:$C$32,2,FALSE)</f>
        <v>Y</v>
      </c>
      <c r="J19874">
        <v>2</v>
      </c>
      <c r="K19874" t="s">
        <v>10</v>
      </c>
      <c r="L19874">
        <v>1</v>
      </c>
      <c r="M19874">
        <v>0</v>
      </c>
    </row>
    <row r="19875" spans="1:13" x14ac:dyDescent="0.3">
      <c r="A19875">
        <v>2013</v>
      </c>
      <c r="B19875">
        <v>19</v>
      </c>
      <c r="C19875" t="s">
        <v>28</v>
      </c>
      <c r="D19875" t="str">
        <f>VLOOKUP(C19875,lookups!$F$2:$H$27,2,FALSE)</f>
        <v>na</v>
      </c>
      <c r="E19875" t="str">
        <f>VLOOKUP(C19875,lookups!$F$2:$H$27,3,FALSE)</f>
        <v>na</v>
      </c>
      <c r="F19875" t="str">
        <f>VLOOKUP(C19875,lookups!$F$2:$I$27,4,FALSE)</f>
        <v>na</v>
      </c>
      <c r="G19875">
        <v>19</v>
      </c>
      <c r="H19875" t="s">
        <v>52</v>
      </c>
      <c r="I19875" t="str">
        <f>VLOOKUP(H19875,lookups!$B$2:$C$32,2,FALSE)</f>
        <v>Y</v>
      </c>
      <c r="J19875">
        <v>3</v>
      </c>
      <c r="K19875" t="s">
        <v>10</v>
      </c>
      <c r="L19875">
        <v>1</v>
      </c>
      <c r="M19875">
        <v>0</v>
      </c>
    </row>
    <row r="19876" spans="1:13" x14ac:dyDescent="0.3">
      <c r="A19876">
        <v>2013</v>
      </c>
      <c r="B19876">
        <v>19</v>
      </c>
      <c r="C19876" t="s">
        <v>28</v>
      </c>
      <c r="D19876" t="str">
        <f>VLOOKUP(C19876,lookups!$F$2:$H$27,2,FALSE)</f>
        <v>na</v>
      </c>
      <c r="E19876" t="str">
        <f>VLOOKUP(C19876,lookups!$F$2:$H$27,3,FALSE)</f>
        <v>na</v>
      </c>
      <c r="F19876" t="str">
        <f>VLOOKUP(C19876,lookups!$F$2:$I$27,4,FALSE)</f>
        <v>na</v>
      </c>
      <c r="G19876">
        <v>19</v>
      </c>
      <c r="H19876" t="s">
        <v>52</v>
      </c>
      <c r="I19876" t="str">
        <f>VLOOKUP(H19876,lookups!$B$2:$C$32,2,FALSE)</f>
        <v>Y</v>
      </c>
      <c r="J19876">
        <v>4</v>
      </c>
      <c r="K19876" t="s">
        <v>10</v>
      </c>
      <c r="L19876">
        <v>1</v>
      </c>
      <c r="M19876">
        <v>6572.7</v>
      </c>
    </row>
    <row r="19877" spans="1:13" x14ac:dyDescent="0.3">
      <c r="A19877">
        <v>2013</v>
      </c>
      <c r="B19877">
        <v>19</v>
      </c>
      <c r="C19877" t="s">
        <v>28</v>
      </c>
      <c r="D19877" t="str">
        <f>VLOOKUP(C19877,lookups!$F$2:$H$27,2,FALSE)</f>
        <v>na</v>
      </c>
      <c r="E19877" t="str">
        <f>VLOOKUP(C19877,lookups!$F$2:$H$27,3,FALSE)</f>
        <v>na</v>
      </c>
      <c r="F19877" t="str">
        <f>VLOOKUP(C19877,lookups!$F$2:$I$27,4,FALSE)</f>
        <v>na</v>
      </c>
      <c r="G19877">
        <v>19</v>
      </c>
      <c r="H19877" t="s">
        <v>52</v>
      </c>
      <c r="I19877" t="str">
        <f>VLOOKUP(H19877,lookups!$B$2:$C$32,2,FALSE)</f>
        <v>Y</v>
      </c>
      <c r="J19877">
        <v>5</v>
      </c>
      <c r="K19877" t="s">
        <v>10</v>
      </c>
      <c r="L19877">
        <v>1</v>
      </c>
      <c r="M19877">
        <v>0</v>
      </c>
    </row>
    <row r="19878" spans="1:13" x14ac:dyDescent="0.3">
      <c r="A19878">
        <v>2013</v>
      </c>
      <c r="B19878">
        <v>20</v>
      </c>
      <c r="C19878" t="s">
        <v>29</v>
      </c>
      <c r="D19878" t="str">
        <f>VLOOKUP(C19878,lookups!$F$2:$H$27,2,FALSE)</f>
        <v>na</v>
      </c>
      <c r="E19878" t="str">
        <f>VLOOKUP(C19878,lookups!$F$2:$H$27,3,FALSE)</f>
        <v>na</v>
      </c>
      <c r="F19878" t="str">
        <f>VLOOKUP(C19878,lookups!$F$2:$I$27,4,FALSE)</f>
        <v>na</v>
      </c>
      <c r="G19878">
        <v>19</v>
      </c>
      <c r="H19878" t="s">
        <v>52</v>
      </c>
      <c r="I19878" t="str">
        <f>VLOOKUP(H19878,lookups!$B$2:$C$32,2,FALSE)</f>
        <v>Y</v>
      </c>
      <c r="J19878">
        <v>2</v>
      </c>
      <c r="K19878" t="s">
        <v>10</v>
      </c>
      <c r="L19878">
        <v>1</v>
      </c>
      <c r="M19878">
        <v>10.59</v>
      </c>
    </row>
    <row r="19879" spans="1:13" x14ac:dyDescent="0.3">
      <c r="A19879">
        <v>2013</v>
      </c>
      <c r="B19879">
        <v>20</v>
      </c>
      <c r="C19879" t="s">
        <v>29</v>
      </c>
      <c r="D19879" t="str">
        <f>VLOOKUP(C19879,lookups!$F$2:$H$27,2,FALSE)</f>
        <v>na</v>
      </c>
      <c r="E19879" t="str">
        <f>VLOOKUP(C19879,lookups!$F$2:$H$27,3,FALSE)</f>
        <v>na</v>
      </c>
      <c r="F19879" t="str">
        <f>VLOOKUP(C19879,lookups!$F$2:$I$27,4,FALSE)</f>
        <v>na</v>
      </c>
      <c r="G19879">
        <v>19</v>
      </c>
      <c r="H19879" t="s">
        <v>52</v>
      </c>
      <c r="I19879" t="str">
        <f>VLOOKUP(H19879,lookups!$B$2:$C$32,2,FALSE)</f>
        <v>Y</v>
      </c>
      <c r="J19879">
        <v>3</v>
      </c>
      <c r="K19879" t="s">
        <v>10</v>
      </c>
      <c r="L19879">
        <v>1</v>
      </c>
      <c r="M19879">
        <v>5141.7299999999996</v>
      </c>
    </row>
    <row r="19880" spans="1:13" x14ac:dyDescent="0.3">
      <c r="A19880">
        <v>2013</v>
      </c>
      <c r="B19880">
        <v>20</v>
      </c>
      <c r="C19880" t="s">
        <v>29</v>
      </c>
      <c r="D19880" t="str">
        <f>VLOOKUP(C19880,lookups!$F$2:$H$27,2,FALSE)</f>
        <v>na</v>
      </c>
      <c r="E19880" t="str">
        <f>VLOOKUP(C19880,lookups!$F$2:$H$27,3,FALSE)</f>
        <v>na</v>
      </c>
      <c r="F19880" t="str">
        <f>VLOOKUP(C19880,lookups!$F$2:$I$27,4,FALSE)</f>
        <v>na</v>
      </c>
      <c r="G19880">
        <v>19</v>
      </c>
      <c r="H19880" t="s">
        <v>52</v>
      </c>
      <c r="I19880" t="str">
        <f>VLOOKUP(H19880,lookups!$B$2:$C$32,2,FALSE)</f>
        <v>Y</v>
      </c>
      <c r="J19880">
        <v>4</v>
      </c>
      <c r="K19880" t="s">
        <v>10</v>
      </c>
      <c r="L19880">
        <v>1</v>
      </c>
      <c r="M19880">
        <v>1989.05</v>
      </c>
    </row>
    <row r="19881" spans="1:13" x14ac:dyDescent="0.3">
      <c r="A19881">
        <v>2013</v>
      </c>
      <c r="B19881">
        <v>20</v>
      </c>
      <c r="C19881" t="s">
        <v>29</v>
      </c>
      <c r="D19881" t="str">
        <f>VLOOKUP(C19881,lookups!$F$2:$H$27,2,FALSE)</f>
        <v>na</v>
      </c>
      <c r="E19881" t="str">
        <f>VLOOKUP(C19881,lookups!$F$2:$H$27,3,FALSE)</f>
        <v>na</v>
      </c>
      <c r="F19881" t="str">
        <f>VLOOKUP(C19881,lookups!$F$2:$I$27,4,FALSE)</f>
        <v>na</v>
      </c>
      <c r="G19881">
        <v>19</v>
      </c>
      <c r="H19881" t="s">
        <v>52</v>
      </c>
      <c r="I19881" t="str">
        <f>VLOOKUP(H19881,lookups!$B$2:$C$32,2,FALSE)</f>
        <v>Y</v>
      </c>
      <c r="J19881">
        <v>5</v>
      </c>
      <c r="K19881" t="s">
        <v>10</v>
      </c>
      <c r="L19881">
        <v>1</v>
      </c>
      <c r="M19881">
        <v>57.64</v>
      </c>
    </row>
    <row r="19882" spans="1:13" x14ac:dyDescent="0.3">
      <c r="A19882">
        <v>2013</v>
      </c>
      <c r="B19882">
        <v>21</v>
      </c>
      <c r="C19882" t="s">
        <v>30</v>
      </c>
      <c r="D19882" t="str">
        <f>VLOOKUP(C19882,lookups!$F$2:$H$27,2,FALSE)</f>
        <v>na</v>
      </c>
      <c r="E19882" t="str">
        <f>VLOOKUP(C19882,lookups!$F$2:$H$27,3,FALSE)</f>
        <v>na</v>
      </c>
      <c r="F19882" t="str">
        <f>VLOOKUP(C19882,lookups!$F$2:$I$27,4,FALSE)</f>
        <v>na</v>
      </c>
      <c r="G19882">
        <v>19</v>
      </c>
      <c r="H19882" t="s">
        <v>52</v>
      </c>
      <c r="I19882" t="str">
        <f>VLOOKUP(H19882,lookups!$B$2:$C$32,2,FALSE)</f>
        <v>Y</v>
      </c>
      <c r="J19882">
        <v>2</v>
      </c>
      <c r="K19882" t="s">
        <v>10</v>
      </c>
      <c r="L19882">
        <v>1</v>
      </c>
      <c r="M19882">
        <v>0</v>
      </c>
    </row>
    <row r="19883" spans="1:13" x14ac:dyDescent="0.3">
      <c r="A19883">
        <v>2013</v>
      </c>
      <c r="B19883">
        <v>21</v>
      </c>
      <c r="C19883" t="s">
        <v>30</v>
      </c>
      <c r="D19883" t="str">
        <f>VLOOKUP(C19883,lookups!$F$2:$H$27,2,FALSE)</f>
        <v>na</v>
      </c>
      <c r="E19883" t="str">
        <f>VLOOKUP(C19883,lookups!$F$2:$H$27,3,FALSE)</f>
        <v>na</v>
      </c>
      <c r="F19883" t="str">
        <f>VLOOKUP(C19883,lookups!$F$2:$I$27,4,FALSE)</f>
        <v>na</v>
      </c>
      <c r="G19883">
        <v>19</v>
      </c>
      <c r="H19883" t="s">
        <v>52</v>
      </c>
      <c r="I19883" t="str">
        <f>VLOOKUP(H19883,lookups!$B$2:$C$32,2,FALSE)</f>
        <v>Y</v>
      </c>
      <c r="J19883">
        <v>3</v>
      </c>
      <c r="K19883" t="s">
        <v>10</v>
      </c>
      <c r="L19883">
        <v>1</v>
      </c>
      <c r="M19883">
        <v>4127.5200000000004</v>
      </c>
    </row>
    <row r="19884" spans="1:13" x14ac:dyDescent="0.3">
      <c r="A19884">
        <v>2013</v>
      </c>
      <c r="B19884">
        <v>21</v>
      </c>
      <c r="C19884" t="s">
        <v>30</v>
      </c>
      <c r="D19884" t="str">
        <f>VLOOKUP(C19884,lookups!$F$2:$H$27,2,FALSE)</f>
        <v>na</v>
      </c>
      <c r="E19884" t="str">
        <f>VLOOKUP(C19884,lookups!$F$2:$H$27,3,FALSE)</f>
        <v>na</v>
      </c>
      <c r="F19884" t="str">
        <f>VLOOKUP(C19884,lookups!$F$2:$I$27,4,FALSE)</f>
        <v>na</v>
      </c>
      <c r="G19884">
        <v>19</v>
      </c>
      <c r="H19884" t="s">
        <v>52</v>
      </c>
      <c r="I19884" t="str">
        <f>VLOOKUP(H19884,lookups!$B$2:$C$32,2,FALSE)</f>
        <v>Y</v>
      </c>
      <c r="J19884">
        <v>4</v>
      </c>
      <c r="K19884" t="s">
        <v>10</v>
      </c>
      <c r="L19884">
        <v>1</v>
      </c>
      <c r="M19884">
        <v>1294.93</v>
      </c>
    </row>
    <row r="19885" spans="1:13" x14ac:dyDescent="0.3">
      <c r="A19885">
        <v>2013</v>
      </c>
      <c r="B19885">
        <v>21</v>
      </c>
      <c r="C19885" t="s">
        <v>30</v>
      </c>
      <c r="D19885" t="str">
        <f>VLOOKUP(C19885,lookups!$F$2:$H$27,2,FALSE)</f>
        <v>na</v>
      </c>
      <c r="E19885" t="str">
        <f>VLOOKUP(C19885,lookups!$F$2:$H$27,3,FALSE)</f>
        <v>na</v>
      </c>
      <c r="F19885" t="str">
        <f>VLOOKUP(C19885,lookups!$F$2:$I$27,4,FALSE)</f>
        <v>na</v>
      </c>
      <c r="G19885">
        <v>19</v>
      </c>
      <c r="H19885" t="s">
        <v>52</v>
      </c>
      <c r="I19885" t="str">
        <f>VLOOKUP(H19885,lookups!$B$2:$C$32,2,FALSE)</f>
        <v>Y</v>
      </c>
      <c r="J19885">
        <v>5</v>
      </c>
      <c r="K19885" t="s">
        <v>10</v>
      </c>
      <c r="L19885">
        <v>1</v>
      </c>
      <c r="M19885">
        <v>49.88</v>
      </c>
    </row>
    <row r="19886" spans="1:13" x14ac:dyDescent="0.3">
      <c r="A19886">
        <v>2013</v>
      </c>
      <c r="B19886">
        <v>22</v>
      </c>
      <c r="C19886" t="s">
        <v>31</v>
      </c>
      <c r="D19886" t="str">
        <f>VLOOKUP(C19886,lookups!$F$2:$H$27,2,FALSE)</f>
        <v>na</v>
      </c>
      <c r="E19886" t="str">
        <f>VLOOKUP(C19886,lookups!$F$2:$H$27,3,FALSE)</f>
        <v>na</v>
      </c>
      <c r="F19886" t="str">
        <f>VLOOKUP(C19886,lookups!$F$2:$I$27,4,FALSE)</f>
        <v>na</v>
      </c>
      <c r="G19886">
        <v>19</v>
      </c>
      <c r="H19886" t="s">
        <v>52</v>
      </c>
      <c r="I19886" t="str">
        <f>VLOOKUP(H19886,lookups!$B$2:$C$32,2,FALSE)</f>
        <v>Y</v>
      </c>
      <c r="J19886">
        <v>2</v>
      </c>
      <c r="K19886" t="s">
        <v>10</v>
      </c>
      <c r="L19886">
        <v>1</v>
      </c>
      <c r="M19886">
        <v>0</v>
      </c>
    </row>
    <row r="19887" spans="1:13" x14ac:dyDescent="0.3">
      <c r="A19887">
        <v>2013</v>
      </c>
      <c r="B19887">
        <v>22</v>
      </c>
      <c r="C19887" t="s">
        <v>31</v>
      </c>
      <c r="D19887" t="str">
        <f>VLOOKUP(C19887,lookups!$F$2:$H$27,2,FALSE)</f>
        <v>na</v>
      </c>
      <c r="E19887" t="str">
        <f>VLOOKUP(C19887,lookups!$F$2:$H$27,3,FALSE)</f>
        <v>na</v>
      </c>
      <c r="F19887" t="str">
        <f>VLOOKUP(C19887,lookups!$F$2:$I$27,4,FALSE)</f>
        <v>na</v>
      </c>
      <c r="G19887">
        <v>19</v>
      </c>
      <c r="H19887" t="s">
        <v>52</v>
      </c>
      <c r="I19887" t="str">
        <f>VLOOKUP(H19887,lookups!$B$2:$C$32,2,FALSE)</f>
        <v>Y</v>
      </c>
      <c r="J19887">
        <v>3</v>
      </c>
      <c r="K19887" t="s">
        <v>10</v>
      </c>
      <c r="L19887">
        <v>1</v>
      </c>
      <c r="M19887">
        <v>2991.93</v>
      </c>
    </row>
    <row r="19888" spans="1:13" x14ac:dyDescent="0.3">
      <c r="A19888">
        <v>2013</v>
      </c>
      <c r="B19888">
        <v>22</v>
      </c>
      <c r="C19888" t="s">
        <v>31</v>
      </c>
      <c r="D19888" t="str">
        <f>VLOOKUP(C19888,lookups!$F$2:$H$27,2,FALSE)</f>
        <v>na</v>
      </c>
      <c r="E19888" t="str">
        <f>VLOOKUP(C19888,lookups!$F$2:$H$27,3,FALSE)</f>
        <v>na</v>
      </c>
      <c r="F19888" t="str">
        <f>VLOOKUP(C19888,lookups!$F$2:$I$27,4,FALSE)</f>
        <v>na</v>
      </c>
      <c r="G19888">
        <v>19</v>
      </c>
      <c r="H19888" t="s">
        <v>52</v>
      </c>
      <c r="I19888" t="str">
        <f>VLOOKUP(H19888,lookups!$B$2:$C$32,2,FALSE)</f>
        <v>Y</v>
      </c>
      <c r="J19888">
        <v>4</v>
      </c>
      <c r="K19888" t="s">
        <v>10</v>
      </c>
      <c r="L19888">
        <v>1</v>
      </c>
      <c r="M19888">
        <v>158.77000000000001</v>
      </c>
    </row>
    <row r="19889" spans="1:13" x14ac:dyDescent="0.3">
      <c r="A19889">
        <v>2013</v>
      </c>
      <c r="B19889">
        <v>22</v>
      </c>
      <c r="C19889" t="s">
        <v>31</v>
      </c>
      <c r="D19889" t="str">
        <f>VLOOKUP(C19889,lookups!$F$2:$H$27,2,FALSE)</f>
        <v>na</v>
      </c>
      <c r="E19889" t="str">
        <f>VLOOKUP(C19889,lookups!$F$2:$H$27,3,FALSE)</f>
        <v>na</v>
      </c>
      <c r="F19889" t="str">
        <f>VLOOKUP(C19889,lookups!$F$2:$I$27,4,FALSE)</f>
        <v>na</v>
      </c>
      <c r="G19889">
        <v>19</v>
      </c>
      <c r="H19889" t="s">
        <v>52</v>
      </c>
      <c r="I19889" t="str">
        <f>VLOOKUP(H19889,lookups!$B$2:$C$32,2,FALSE)</f>
        <v>Y</v>
      </c>
      <c r="J19889">
        <v>5</v>
      </c>
      <c r="K19889" t="s">
        <v>10</v>
      </c>
      <c r="L19889">
        <v>1</v>
      </c>
      <c r="M19889">
        <v>47.33</v>
      </c>
    </row>
    <row r="19890" spans="1:13" x14ac:dyDescent="0.3">
      <c r="A19890">
        <v>2013</v>
      </c>
      <c r="B19890">
        <v>23</v>
      </c>
      <c r="C19890" t="s">
        <v>32</v>
      </c>
      <c r="D19890" t="str">
        <f>VLOOKUP(C19890,lookups!$F$2:$H$27,2,FALSE)</f>
        <v>na</v>
      </c>
      <c r="E19890" t="str">
        <f>VLOOKUP(C19890,lookups!$F$2:$H$27,3,FALSE)</f>
        <v>na</v>
      </c>
      <c r="F19890" t="str">
        <f>VLOOKUP(C19890,lookups!$F$2:$I$27,4,FALSE)</f>
        <v>na</v>
      </c>
      <c r="G19890">
        <v>19</v>
      </c>
      <c r="H19890" t="s">
        <v>52</v>
      </c>
      <c r="I19890" t="str">
        <f>VLOOKUP(H19890,lookups!$B$2:$C$32,2,FALSE)</f>
        <v>Y</v>
      </c>
      <c r="J19890">
        <v>2</v>
      </c>
      <c r="K19890" t="s">
        <v>10</v>
      </c>
      <c r="L19890">
        <v>1</v>
      </c>
      <c r="M19890">
        <v>0</v>
      </c>
    </row>
    <row r="19891" spans="1:13" x14ac:dyDescent="0.3">
      <c r="A19891">
        <v>2013</v>
      </c>
      <c r="B19891">
        <v>23</v>
      </c>
      <c r="C19891" t="s">
        <v>32</v>
      </c>
      <c r="D19891" t="str">
        <f>VLOOKUP(C19891,lookups!$F$2:$H$27,2,FALSE)</f>
        <v>na</v>
      </c>
      <c r="E19891" t="str">
        <f>VLOOKUP(C19891,lookups!$F$2:$H$27,3,FALSE)</f>
        <v>na</v>
      </c>
      <c r="F19891" t="str">
        <f>VLOOKUP(C19891,lookups!$F$2:$I$27,4,FALSE)</f>
        <v>na</v>
      </c>
      <c r="G19891">
        <v>19</v>
      </c>
      <c r="H19891" t="s">
        <v>52</v>
      </c>
      <c r="I19891" t="str">
        <f>VLOOKUP(H19891,lookups!$B$2:$C$32,2,FALSE)</f>
        <v>Y</v>
      </c>
      <c r="J19891">
        <v>3</v>
      </c>
      <c r="K19891" t="s">
        <v>10</v>
      </c>
      <c r="L19891">
        <v>1</v>
      </c>
      <c r="M19891">
        <v>289.97000000000003</v>
      </c>
    </row>
    <row r="19892" spans="1:13" x14ac:dyDescent="0.3">
      <c r="A19892">
        <v>2013</v>
      </c>
      <c r="B19892">
        <v>23</v>
      </c>
      <c r="C19892" t="s">
        <v>32</v>
      </c>
      <c r="D19892" t="str">
        <f>VLOOKUP(C19892,lookups!$F$2:$H$27,2,FALSE)</f>
        <v>na</v>
      </c>
      <c r="E19892" t="str">
        <f>VLOOKUP(C19892,lookups!$F$2:$H$27,3,FALSE)</f>
        <v>na</v>
      </c>
      <c r="F19892" t="str">
        <f>VLOOKUP(C19892,lookups!$F$2:$I$27,4,FALSE)</f>
        <v>na</v>
      </c>
      <c r="G19892">
        <v>19</v>
      </c>
      <c r="H19892" t="s">
        <v>52</v>
      </c>
      <c r="I19892" t="str">
        <f>VLOOKUP(H19892,lookups!$B$2:$C$32,2,FALSE)</f>
        <v>Y</v>
      </c>
      <c r="J19892">
        <v>4</v>
      </c>
      <c r="K19892" t="s">
        <v>10</v>
      </c>
      <c r="L19892">
        <v>1</v>
      </c>
      <c r="M19892">
        <v>0</v>
      </c>
    </row>
    <row r="19893" spans="1:13" x14ac:dyDescent="0.3">
      <c r="A19893">
        <v>2013</v>
      </c>
      <c r="B19893">
        <v>23</v>
      </c>
      <c r="C19893" t="s">
        <v>32</v>
      </c>
      <c r="D19893" t="str">
        <f>VLOOKUP(C19893,lookups!$F$2:$H$27,2,FALSE)</f>
        <v>na</v>
      </c>
      <c r="E19893" t="str">
        <f>VLOOKUP(C19893,lookups!$F$2:$H$27,3,FALSE)</f>
        <v>na</v>
      </c>
      <c r="F19893" t="str">
        <f>VLOOKUP(C19893,lookups!$F$2:$I$27,4,FALSE)</f>
        <v>na</v>
      </c>
      <c r="G19893">
        <v>19</v>
      </c>
      <c r="H19893" t="s">
        <v>52</v>
      </c>
      <c r="I19893" t="str">
        <f>VLOOKUP(H19893,lookups!$B$2:$C$32,2,FALSE)</f>
        <v>Y</v>
      </c>
      <c r="J19893">
        <v>5</v>
      </c>
      <c r="K19893" t="s">
        <v>10</v>
      </c>
      <c r="L19893">
        <v>1</v>
      </c>
      <c r="M19893">
        <v>0</v>
      </c>
    </row>
    <row r="19894" spans="1:13" x14ac:dyDescent="0.3">
      <c r="A19894">
        <v>2013</v>
      </c>
      <c r="B19894">
        <v>24</v>
      </c>
      <c r="C19894" t="s">
        <v>33</v>
      </c>
      <c r="D19894" t="str">
        <f>VLOOKUP(C19894,lookups!$F$2:$H$27,2,FALSE)</f>
        <v>13-15</v>
      </c>
      <c r="E19894" t="str">
        <f>VLOOKUP(C19894,lookups!$F$2:$H$27,3,FALSE)</f>
        <v>NGS/SGS/JDF Sport</v>
      </c>
      <c r="F19894">
        <f>VLOOKUP(C19894,lookups!$F$2:$I$27,4,FALSE)</f>
        <v>7</v>
      </c>
      <c r="G19894">
        <v>19</v>
      </c>
      <c r="H19894" t="s">
        <v>52</v>
      </c>
      <c r="I19894" t="str">
        <f>VLOOKUP(H19894,lookups!$B$2:$C$32,2,FALSE)</f>
        <v>Y</v>
      </c>
      <c r="J19894">
        <v>2</v>
      </c>
      <c r="K19894" t="s">
        <v>10</v>
      </c>
      <c r="L19894">
        <v>1</v>
      </c>
      <c r="M19894">
        <v>35.119999999999997</v>
      </c>
    </row>
    <row r="19895" spans="1:13" x14ac:dyDescent="0.3">
      <c r="A19895">
        <v>2013</v>
      </c>
      <c r="B19895">
        <v>24</v>
      </c>
      <c r="C19895" t="s">
        <v>33</v>
      </c>
      <c r="D19895" t="str">
        <f>VLOOKUP(C19895,lookups!$F$2:$H$27,2,FALSE)</f>
        <v>13-15</v>
      </c>
      <c r="E19895" t="str">
        <f>VLOOKUP(C19895,lookups!$F$2:$H$27,3,FALSE)</f>
        <v>NGS/SGS/JDF Sport</v>
      </c>
      <c r="F19895">
        <f>VLOOKUP(C19895,lookups!$F$2:$I$27,4,FALSE)</f>
        <v>7</v>
      </c>
      <c r="G19895">
        <v>19</v>
      </c>
      <c r="H19895" t="s">
        <v>52</v>
      </c>
      <c r="I19895" t="str">
        <f>VLOOKUP(H19895,lookups!$B$2:$C$32,2,FALSE)</f>
        <v>Y</v>
      </c>
      <c r="J19895">
        <v>3</v>
      </c>
      <c r="K19895" t="s">
        <v>10</v>
      </c>
      <c r="L19895">
        <v>1</v>
      </c>
      <c r="M19895">
        <v>1421.26</v>
      </c>
    </row>
    <row r="19896" spans="1:13" x14ac:dyDescent="0.3">
      <c r="A19896">
        <v>2013</v>
      </c>
      <c r="B19896">
        <v>24</v>
      </c>
      <c r="C19896" t="s">
        <v>33</v>
      </c>
      <c r="D19896" t="str">
        <f>VLOOKUP(C19896,lookups!$F$2:$H$27,2,FALSE)</f>
        <v>13-15</v>
      </c>
      <c r="E19896" t="str">
        <f>VLOOKUP(C19896,lookups!$F$2:$H$27,3,FALSE)</f>
        <v>NGS/SGS/JDF Sport</v>
      </c>
      <c r="F19896">
        <f>VLOOKUP(C19896,lookups!$F$2:$I$27,4,FALSE)</f>
        <v>7</v>
      </c>
      <c r="G19896">
        <v>19</v>
      </c>
      <c r="H19896" t="s">
        <v>52</v>
      </c>
      <c r="I19896" t="str">
        <f>VLOOKUP(H19896,lookups!$B$2:$C$32,2,FALSE)</f>
        <v>Y</v>
      </c>
      <c r="J19896">
        <v>4</v>
      </c>
      <c r="K19896" t="s">
        <v>10</v>
      </c>
      <c r="L19896">
        <v>1</v>
      </c>
      <c r="M19896">
        <v>666.13</v>
      </c>
    </row>
    <row r="19897" spans="1:13" x14ac:dyDescent="0.3">
      <c r="A19897">
        <v>2013</v>
      </c>
      <c r="B19897">
        <v>24</v>
      </c>
      <c r="C19897" t="s">
        <v>33</v>
      </c>
      <c r="D19897" t="str">
        <f>VLOOKUP(C19897,lookups!$F$2:$H$27,2,FALSE)</f>
        <v>13-15</v>
      </c>
      <c r="E19897" t="str">
        <f>VLOOKUP(C19897,lookups!$F$2:$H$27,3,FALSE)</f>
        <v>NGS/SGS/JDF Sport</v>
      </c>
      <c r="F19897">
        <f>VLOOKUP(C19897,lookups!$F$2:$I$27,4,FALSE)</f>
        <v>7</v>
      </c>
      <c r="G19897">
        <v>19</v>
      </c>
      <c r="H19897" t="s">
        <v>52</v>
      </c>
      <c r="I19897" t="str">
        <f>VLOOKUP(H19897,lookups!$B$2:$C$32,2,FALSE)</f>
        <v>Y</v>
      </c>
      <c r="J19897">
        <v>5</v>
      </c>
      <c r="K19897" t="s">
        <v>10</v>
      </c>
      <c r="L19897">
        <v>1</v>
      </c>
      <c r="M19897">
        <v>0</v>
      </c>
    </row>
    <row r="19898" spans="1:13" x14ac:dyDescent="0.3">
      <c r="A19898">
        <v>2013</v>
      </c>
      <c r="B19898">
        <v>25</v>
      </c>
      <c r="C19898" t="s">
        <v>34</v>
      </c>
      <c r="D19898" t="str">
        <f>VLOOKUP(C19898,lookups!$F$2:$H$27,2,FALSE)</f>
        <v>na</v>
      </c>
      <c r="E19898" t="str">
        <f>VLOOKUP(C19898,lookups!$F$2:$H$27,3,FALSE)</f>
        <v>na</v>
      </c>
      <c r="F19898" t="str">
        <f>VLOOKUP(C19898,lookups!$F$2:$I$27,4,FALSE)</f>
        <v>na</v>
      </c>
      <c r="G19898">
        <v>19</v>
      </c>
      <c r="H19898" t="s">
        <v>52</v>
      </c>
      <c r="I19898" t="str">
        <f>VLOOKUP(H19898,lookups!$B$2:$C$32,2,FALSE)</f>
        <v>Y</v>
      </c>
      <c r="J19898">
        <v>2</v>
      </c>
      <c r="K19898" t="s">
        <v>10</v>
      </c>
      <c r="L19898">
        <v>1</v>
      </c>
      <c r="M19898">
        <v>12953.17</v>
      </c>
    </row>
    <row r="19899" spans="1:13" x14ac:dyDescent="0.3">
      <c r="A19899">
        <v>2013</v>
      </c>
      <c r="B19899">
        <v>25</v>
      </c>
      <c r="C19899" t="s">
        <v>34</v>
      </c>
      <c r="D19899" t="str">
        <f>VLOOKUP(C19899,lookups!$F$2:$H$27,2,FALSE)</f>
        <v>na</v>
      </c>
      <c r="E19899" t="str">
        <f>VLOOKUP(C19899,lookups!$F$2:$H$27,3,FALSE)</f>
        <v>na</v>
      </c>
      <c r="F19899" t="str">
        <f>VLOOKUP(C19899,lookups!$F$2:$I$27,4,FALSE)</f>
        <v>na</v>
      </c>
      <c r="G19899">
        <v>19</v>
      </c>
      <c r="H19899" t="s">
        <v>52</v>
      </c>
      <c r="I19899" t="str">
        <f>VLOOKUP(H19899,lookups!$B$2:$C$32,2,FALSE)</f>
        <v>Y</v>
      </c>
      <c r="J19899">
        <v>3</v>
      </c>
      <c r="K19899" t="s">
        <v>10</v>
      </c>
      <c r="L19899">
        <v>1</v>
      </c>
      <c r="M19899">
        <v>16620.330000000002</v>
      </c>
    </row>
    <row r="19900" spans="1:13" x14ac:dyDescent="0.3">
      <c r="A19900">
        <v>2013</v>
      </c>
      <c r="B19900">
        <v>25</v>
      </c>
      <c r="C19900" t="s">
        <v>34</v>
      </c>
      <c r="D19900" t="str">
        <f>VLOOKUP(C19900,lookups!$F$2:$H$27,2,FALSE)</f>
        <v>na</v>
      </c>
      <c r="E19900" t="str">
        <f>VLOOKUP(C19900,lookups!$F$2:$H$27,3,FALSE)</f>
        <v>na</v>
      </c>
      <c r="F19900" t="str">
        <f>VLOOKUP(C19900,lookups!$F$2:$I$27,4,FALSE)</f>
        <v>na</v>
      </c>
      <c r="G19900">
        <v>19</v>
      </c>
      <c r="H19900" t="s">
        <v>52</v>
      </c>
      <c r="I19900" t="str">
        <f>VLOOKUP(H19900,lookups!$B$2:$C$32,2,FALSE)</f>
        <v>Y</v>
      </c>
      <c r="J19900">
        <v>4</v>
      </c>
      <c r="K19900" t="s">
        <v>10</v>
      </c>
      <c r="L19900">
        <v>1</v>
      </c>
      <c r="M19900">
        <v>6593.81</v>
      </c>
    </row>
    <row r="19901" spans="1:13" x14ac:dyDescent="0.3">
      <c r="A19901">
        <v>2013</v>
      </c>
      <c r="B19901">
        <v>25</v>
      </c>
      <c r="C19901" t="s">
        <v>34</v>
      </c>
      <c r="D19901" t="str">
        <f>VLOOKUP(C19901,lookups!$F$2:$H$27,2,FALSE)</f>
        <v>na</v>
      </c>
      <c r="E19901" t="str">
        <f>VLOOKUP(C19901,lookups!$F$2:$H$27,3,FALSE)</f>
        <v>na</v>
      </c>
      <c r="F19901" t="str">
        <f>VLOOKUP(C19901,lookups!$F$2:$I$27,4,FALSE)</f>
        <v>na</v>
      </c>
      <c r="G19901">
        <v>19</v>
      </c>
      <c r="H19901" t="s">
        <v>52</v>
      </c>
      <c r="I19901" t="str">
        <f>VLOOKUP(H19901,lookups!$B$2:$C$32,2,FALSE)</f>
        <v>Y</v>
      </c>
      <c r="J19901">
        <v>5</v>
      </c>
      <c r="K19901" t="s">
        <v>10</v>
      </c>
      <c r="L19901">
        <v>1</v>
      </c>
      <c r="M19901">
        <v>852.92</v>
      </c>
    </row>
    <row r="19902" spans="1:13" x14ac:dyDescent="0.3">
      <c r="A19902">
        <v>2013</v>
      </c>
      <c r="B19902">
        <v>1</v>
      </c>
      <c r="C19902" t="s">
        <v>8</v>
      </c>
      <c r="D19902" t="str">
        <f>VLOOKUP(C19902,lookups!$F$2:$H$27,2,FALSE)</f>
        <v>na</v>
      </c>
      <c r="E19902" t="str">
        <f>VLOOKUP(C19902,lookups!$F$2:$H$27,3,FALSE)</f>
        <v>na</v>
      </c>
      <c r="F19902" t="str">
        <f>VLOOKUP(C19902,lookups!$F$2:$I$27,4,FALSE)</f>
        <v>na</v>
      </c>
      <c r="G19902">
        <v>20</v>
      </c>
      <c r="H19902" t="s">
        <v>53</v>
      </c>
      <c r="I19902" t="str">
        <f>VLOOKUP(H19902,lookups!$B$2:$C$32,2,FALSE)</f>
        <v>Y</v>
      </c>
      <c r="J19902">
        <v>2</v>
      </c>
      <c r="K19902" t="s">
        <v>10</v>
      </c>
      <c r="L19902">
        <v>1</v>
      </c>
      <c r="M19902">
        <v>0</v>
      </c>
    </row>
    <row r="19903" spans="1:13" x14ac:dyDescent="0.3">
      <c r="A19903">
        <v>2013</v>
      </c>
      <c r="B19903">
        <v>1</v>
      </c>
      <c r="C19903" t="s">
        <v>8</v>
      </c>
      <c r="D19903" t="str">
        <f>VLOOKUP(C19903,lookups!$F$2:$H$27,2,FALSE)</f>
        <v>na</v>
      </c>
      <c r="E19903" t="str">
        <f>VLOOKUP(C19903,lookups!$F$2:$H$27,3,FALSE)</f>
        <v>na</v>
      </c>
      <c r="F19903" t="str">
        <f>VLOOKUP(C19903,lookups!$F$2:$I$27,4,FALSE)</f>
        <v>na</v>
      </c>
      <c r="G19903">
        <v>20</v>
      </c>
      <c r="H19903" t="s">
        <v>53</v>
      </c>
      <c r="I19903" t="str">
        <f>VLOOKUP(H19903,lookups!$B$2:$C$32,2,FALSE)</f>
        <v>Y</v>
      </c>
      <c r="J19903">
        <v>3</v>
      </c>
      <c r="K19903" t="s">
        <v>10</v>
      </c>
      <c r="L19903">
        <v>1</v>
      </c>
      <c r="M19903">
        <v>0</v>
      </c>
    </row>
    <row r="19904" spans="1:13" x14ac:dyDescent="0.3">
      <c r="A19904">
        <v>2013</v>
      </c>
      <c r="B19904">
        <v>1</v>
      </c>
      <c r="C19904" t="s">
        <v>8</v>
      </c>
      <c r="D19904" t="str">
        <f>VLOOKUP(C19904,lookups!$F$2:$H$27,2,FALSE)</f>
        <v>na</v>
      </c>
      <c r="E19904" t="str">
        <f>VLOOKUP(C19904,lookups!$F$2:$H$27,3,FALSE)</f>
        <v>na</v>
      </c>
      <c r="F19904" t="str">
        <f>VLOOKUP(C19904,lookups!$F$2:$I$27,4,FALSE)</f>
        <v>na</v>
      </c>
      <c r="G19904">
        <v>20</v>
      </c>
      <c r="H19904" t="s">
        <v>53</v>
      </c>
      <c r="I19904" t="str">
        <f>VLOOKUP(H19904,lookups!$B$2:$C$32,2,FALSE)</f>
        <v>Y</v>
      </c>
      <c r="J19904">
        <v>4</v>
      </c>
      <c r="K19904" t="s">
        <v>10</v>
      </c>
      <c r="L19904">
        <v>1</v>
      </c>
      <c r="M19904">
        <v>0</v>
      </c>
    </row>
    <row r="19905" spans="1:13" x14ac:dyDescent="0.3">
      <c r="A19905">
        <v>2013</v>
      </c>
      <c r="B19905">
        <v>1</v>
      </c>
      <c r="C19905" t="s">
        <v>8</v>
      </c>
      <c r="D19905" t="str">
        <f>VLOOKUP(C19905,lookups!$F$2:$H$27,2,FALSE)</f>
        <v>na</v>
      </c>
      <c r="E19905" t="str">
        <f>VLOOKUP(C19905,lookups!$F$2:$H$27,3,FALSE)</f>
        <v>na</v>
      </c>
      <c r="F19905" t="str">
        <f>VLOOKUP(C19905,lookups!$F$2:$I$27,4,FALSE)</f>
        <v>na</v>
      </c>
      <c r="G19905">
        <v>20</v>
      </c>
      <c r="H19905" t="s">
        <v>53</v>
      </c>
      <c r="I19905" t="str">
        <f>VLOOKUP(H19905,lookups!$B$2:$C$32,2,FALSE)</f>
        <v>Y</v>
      </c>
      <c r="J19905">
        <v>5</v>
      </c>
      <c r="K19905" t="s">
        <v>10</v>
      </c>
      <c r="L19905">
        <v>1</v>
      </c>
      <c r="M19905">
        <v>0</v>
      </c>
    </row>
    <row r="19906" spans="1:13" x14ac:dyDescent="0.3">
      <c r="A19906">
        <v>2013</v>
      </c>
      <c r="B19906">
        <v>2</v>
      </c>
      <c r="C19906" t="s">
        <v>11</v>
      </c>
      <c r="D19906" t="str">
        <f>VLOOKUP(C19906,lookups!$F$2:$H$27,2,FALSE)</f>
        <v>na</v>
      </c>
      <c r="E19906" t="str">
        <f>VLOOKUP(C19906,lookups!$F$2:$H$27,3,FALSE)</f>
        <v>na</v>
      </c>
      <c r="F19906" t="str">
        <f>VLOOKUP(C19906,lookups!$F$2:$I$27,4,FALSE)</f>
        <v>na</v>
      </c>
      <c r="G19906">
        <v>20</v>
      </c>
      <c r="H19906" t="s">
        <v>53</v>
      </c>
      <c r="I19906" t="str">
        <f>VLOOKUP(H19906,lookups!$B$2:$C$32,2,FALSE)</f>
        <v>Y</v>
      </c>
      <c r="J19906">
        <v>2</v>
      </c>
      <c r="K19906" t="s">
        <v>10</v>
      </c>
      <c r="L19906">
        <v>1</v>
      </c>
      <c r="M19906">
        <v>0</v>
      </c>
    </row>
    <row r="19907" spans="1:13" x14ac:dyDescent="0.3">
      <c r="A19907">
        <v>2013</v>
      </c>
      <c r="B19907">
        <v>2</v>
      </c>
      <c r="C19907" t="s">
        <v>11</v>
      </c>
      <c r="D19907" t="str">
        <f>VLOOKUP(C19907,lookups!$F$2:$H$27,2,FALSE)</f>
        <v>na</v>
      </c>
      <c r="E19907" t="str">
        <f>VLOOKUP(C19907,lookups!$F$2:$H$27,3,FALSE)</f>
        <v>na</v>
      </c>
      <c r="F19907" t="str">
        <f>VLOOKUP(C19907,lookups!$F$2:$I$27,4,FALSE)</f>
        <v>na</v>
      </c>
      <c r="G19907">
        <v>20</v>
      </c>
      <c r="H19907" t="s">
        <v>53</v>
      </c>
      <c r="I19907" t="str">
        <f>VLOOKUP(H19907,lookups!$B$2:$C$32,2,FALSE)</f>
        <v>Y</v>
      </c>
      <c r="J19907">
        <v>3</v>
      </c>
      <c r="K19907" t="s">
        <v>10</v>
      </c>
      <c r="L19907">
        <v>1</v>
      </c>
      <c r="M19907">
        <v>4.13</v>
      </c>
    </row>
    <row r="19908" spans="1:13" x14ac:dyDescent="0.3">
      <c r="A19908">
        <v>2013</v>
      </c>
      <c r="B19908">
        <v>2</v>
      </c>
      <c r="C19908" t="s">
        <v>11</v>
      </c>
      <c r="D19908" t="str">
        <f>VLOOKUP(C19908,lookups!$F$2:$H$27,2,FALSE)</f>
        <v>na</v>
      </c>
      <c r="E19908" t="str">
        <f>VLOOKUP(C19908,lookups!$F$2:$H$27,3,FALSE)</f>
        <v>na</v>
      </c>
      <c r="F19908" t="str">
        <f>VLOOKUP(C19908,lookups!$F$2:$I$27,4,FALSE)</f>
        <v>na</v>
      </c>
      <c r="G19908">
        <v>20</v>
      </c>
      <c r="H19908" t="s">
        <v>53</v>
      </c>
      <c r="I19908" t="str">
        <f>VLOOKUP(H19908,lookups!$B$2:$C$32,2,FALSE)</f>
        <v>Y</v>
      </c>
      <c r="J19908">
        <v>4</v>
      </c>
      <c r="K19908" t="s">
        <v>10</v>
      </c>
      <c r="L19908">
        <v>1</v>
      </c>
      <c r="M19908">
        <v>4.88</v>
      </c>
    </row>
    <row r="19909" spans="1:13" x14ac:dyDescent="0.3">
      <c r="A19909">
        <v>2013</v>
      </c>
      <c r="B19909">
        <v>2</v>
      </c>
      <c r="C19909" t="s">
        <v>11</v>
      </c>
      <c r="D19909" t="str">
        <f>VLOOKUP(C19909,lookups!$F$2:$H$27,2,FALSE)</f>
        <v>na</v>
      </c>
      <c r="E19909" t="str">
        <f>VLOOKUP(C19909,lookups!$F$2:$H$27,3,FALSE)</f>
        <v>na</v>
      </c>
      <c r="F19909" t="str">
        <f>VLOOKUP(C19909,lookups!$F$2:$I$27,4,FALSE)</f>
        <v>na</v>
      </c>
      <c r="G19909">
        <v>20</v>
      </c>
      <c r="H19909" t="s">
        <v>53</v>
      </c>
      <c r="I19909" t="str">
        <f>VLOOKUP(H19909,lookups!$B$2:$C$32,2,FALSE)</f>
        <v>Y</v>
      </c>
      <c r="J19909">
        <v>5</v>
      </c>
      <c r="K19909" t="s">
        <v>10</v>
      </c>
      <c r="L19909">
        <v>1</v>
      </c>
      <c r="M19909">
        <v>0</v>
      </c>
    </row>
    <row r="19910" spans="1:13" x14ac:dyDescent="0.3">
      <c r="A19910">
        <v>2013</v>
      </c>
      <c r="B19910">
        <v>3</v>
      </c>
      <c r="C19910" t="s">
        <v>12</v>
      </c>
      <c r="D19910" t="str">
        <f>VLOOKUP(C19910,lookups!$F$2:$H$27,2,FALSE)</f>
        <v>na</v>
      </c>
      <c r="E19910" t="str">
        <f>VLOOKUP(C19910,lookups!$F$2:$H$27,3,FALSE)</f>
        <v>na</v>
      </c>
      <c r="F19910" t="str">
        <f>VLOOKUP(C19910,lookups!$F$2:$I$27,4,FALSE)</f>
        <v>na</v>
      </c>
      <c r="G19910">
        <v>20</v>
      </c>
      <c r="H19910" t="s">
        <v>53</v>
      </c>
      <c r="I19910" t="str">
        <f>VLOOKUP(H19910,lookups!$B$2:$C$32,2,FALSE)</f>
        <v>Y</v>
      </c>
      <c r="J19910">
        <v>2</v>
      </c>
      <c r="K19910" t="s">
        <v>10</v>
      </c>
      <c r="L19910">
        <v>1</v>
      </c>
      <c r="M19910">
        <v>0</v>
      </c>
    </row>
    <row r="19911" spans="1:13" x14ac:dyDescent="0.3">
      <c r="A19911">
        <v>2013</v>
      </c>
      <c r="B19911">
        <v>3</v>
      </c>
      <c r="C19911" t="s">
        <v>12</v>
      </c>
      <c r="D19911" t="str">
        <f>VLOOKUP(C19911,lookups!$F$2:$H$27,2,FALSE)</f>
        <v>na</v>
      </c>
      <c r="E19911" t="str">
        <f>VLOOKUP(C19911,lookups!$F$2:$H$27,3,FALSE)</f>
        <v>na</v>
      </c>
      <c r="F19911" t="str">
        <f>VLOOKUP(C19911,lookups!$F$2:$I$27,4,FALSE)</f>
        <v>na</v>
      </c>
      <c r="G19911">
        <v>20</v>
      </c>
      <c r="H19911" t="s">
        <v>53</v>
      </c>
      <c r="I19911" t="str">
        <f>VLOOKUP(H19911,lookups!$B$2:$C$32,2,FALSE)</f>
        <v>Y</v>
      </c>
      <c r="J19911">
        <v>3</v>
      </c>
      <c r="K19911" t="s">
        <v>10</v>
      </c>
      <c r="L19911">
        <v>1</v>
      </c>
      <c r="M19911">
        <v>0</v>
      </c>
    </row>
    <row r="19912" spans="1:13" x14ac:dyDescent="0.3">
      <c r="A19912">
        <v>2013</v>
      </c>
      <c r="B19912">
        <v>3</v>
      </c>
      <c r="C19912" t="s">
        <v>12</v>
      </c>
      <c r="D19912" t="str">
        <f>VLOOKUP(C19912,lookups!$F$2:$H$27,2,FALSE)</f>
        <v>na</v>
      </c>
      <c r="E19912" t="str">
        <f>VLOOKUP(C19912,lookups!$F$2:$H$27,3,FALSE)</f>
        <v>na</v>
      </c>
      <c r="F19912" t="str">
        <f>VLOOKUP(C19912,lookups!$F$2:$I$27,4,FALSE)</f>
        <v>na</v>
      </c>
      <c r="G19912">
        <v>20</v>
      </c>
      <c r="H19912" t="s">
        <v>53</v>
      </c>
      <c r="I19912" t="str">
        <f>VLOOKUP(H19912,lookups!$B$2:$C$32,2,FALSE)</f>
        <v>Y</v>
      </c>
      <c r="J19912">
        <v>4</v>
      </c>
      <c r="K19912" t="s">
        <v>10</v>
      </c>
      <c r="L19912">
        <v>1</v>
      </c>
      <c r="M19912">
        <v>0</v>
      </c>
    </row>
    <row r="19913" spans="1:13" x14ac:dyDescent="0.3">
      <c r="A19913">
        <v>2013</v>
      </c>
      <c r="B19913">
        <v>3</v>
      </c>
      <c r="C19913" t="s">
        <v>12</v>
      </c>
      <c r="D19913" t="str">
        <f>VLOOKUP(C19913,lookups!$F$2:$H$27,2,FALSE)</f>
        <v>na</v>
      </c>
      <c r="E19913" t="str">
        <f>VLOOKUP(C19913,lookups!$F$2:$H$27,3,FALSE)</f>
        <v>na</v>
      </c>
      <c r="F19913" t="str">
        <f>VLOOKUP(C19913,lookups!$F$2:$I$27,4,FALSE)</f>
        <v>na</v>
      </c>
      <c r="G19913">
        <v>20</v>
      </c>
      <c r="H19913" t="s">
        <v>53</v>
      </c>
      <c r="I19913" t="str">
        <f>VLOOKUP(H19913,lookups!$B$2:$C$32,2,FALSE)</f>
        <v>Y</v>
      </c>
      <c r="J19913">
        <v>5</v>
      </c>
      <c r="K19913" t="s">
        <v>10</v>
      </c>
      <c r="L19913">
        <v>1</v>
      </c>
      <c r="M19913">
        <v>0</v>
      </c>
    </row>
    <row r="19914" spans="1:13" x14ac:dyDescent="0.3">
      <c r="A19914">
        <v>2013</v>
      </c>
      <c r="B19914">
        <v>4</v>
      </c>
      <c r="C19914" t="s">
        <v>13</v>
      </c>
      <c r="D19914">
        <f>VLOOKUP(C19914,lookups!$F$2:$H$27,2,FALSE)</f>
        <v>10</v>
      </c>
      <c r="E19914" t="str">
        <f>VLOOKUP(C19914,lookups!$F$2:$H$27,3,FALSE)</f>
        <v>WCVI Troll</v>
      </c>
      <c r="F19914">
        <f>VLOOKUP(C19914,lookups!$F$2:$I$27,4,FALSE)</f>
        <v>6</v>
      </c>
      <c r="G19914">
        <v>20</v>
      </c>
      <c r="H19914" t="s">
        <v>53</v>
      </c>
      <c r="I19914" t="str">
        <f>VLOOKUP(H19914,lookups!$B$2:$C$32,2,FALSE)</f>
        <v>Y</v>
      </c>
      <c r="J19914">
        <v>2</v>
      </c>
      <c r="K19914" t="s">
        <v>10</v>
      </c>
      <c r="L19914">
        <v>1</v>
      </c>
      <c r="M19914">
        <v>52.99</v>
      </c>
    </row>
    <row r="19915" spans="1:13" x14ac:dyDescent="0.3">
      <c r="A19915">
        <v>2013</v>
      </c>
      <c r="B19915">
        <v>4</v>
      </c>
      <c r="C19915" t="s">
        <v>13</v>
      </c>
      <c r="D19915">
        <f>VLOOKUP(C19915,lookups!$F$2:$H$27,2,FALSE)</f>
        <v>10</v>
      </c>
      <c r="E19915" t="str">
        <f>VLOOKUP(C19915,lookups!$F$2:$H$27,3,FALSE)</f>
        <v>WCVI Troll</v>
      </c>
      <c r="F19915">
        <f>VLOOKUP(C19915,lookups!$F$2:$I$27,4,FALSE)</f>
        <v>6</v>
      </c>
      <c r="G19915">
        <v>20</v>
      </c>
      <c r="H19915" t="s">
        <v>53</v>
      </c>
      <c r="I19915" t="str">
        <f>VLOOKUP(H19915,lookups!$B$2:$C$32,2,FALSE)</f>
        <v>Y</v>
      </c>
      <c r="J19915">
        <v>3</v>
      </c>
      <c r="K19915" t="s">
        <v>10</v>
      </c>
      <c r="L19915">
        <v>1</v>
      </c>
      <c r="M19915">
        <v>2334.66</v>
      </c>
    </row>
    <row r="19916" spans="1:13" x14ac:dyDescent="0.3">
      <c r="A19916">
        <v>2013</v>
      </c>
      <c r="B19916">
        <v>4</v>
      </c>
      <c r="C19916" t="s">
        <v>13</v>
      </c>
      <c r="D19916">
        <f>VLOOKUP(C19916,lookups!$F$2:$H$27,2,FALSE)</f>
        <v>10</v>
      </c>
      <c r="E19916" t="str">
        <f>VLOOKUP(C19916,lookups!$F$2:$H$27,3,FALSE)</f>
        <v>WCVI Troll</v>
      </c>
      <c r="F19916">
        <f>VLOOKUP(C19916,lookups!$F$2:$I$27,4,FALSE)</f>
        <v>6</v>
      </c>
      <c r="G19916">
        <v>20</v>
      </c>
      <c r="H19916" t="s">
        <v>53</v>
      </c>
      <c r="I19916" t="str">
        <f>VLOOKUP(H19916,lookups!$B$2:$C$32,2,FALSE)</f>
        <v>Y</v>
      </c>
      <c r="J19916">
        <v>4</v>
      </c>
      <c r="K19916" t="s">
        <v>10</v>
      </c>
      <c r="L19916">
        <v>1</v>
      </c>
      <c r="M19916">
        <v>112.01</v>
      </c>
    </row>
    <row r="19917" spans="1:13" x14ac:dyDescent="0.3">
      <c r="A19917">
        <v>2013</v>
      </c>
      <c r="B19917">
        <v>4</v>
      </c>
      <c r="C19917" t="s">
        <v>13</v>
      </c>
      <c r="D19917">
        <f>VLOOKUP(C19917,lookups!$F$2:$H$27,2,FALSE)</f>
        <v>10</v>
      </c>
      <c r="E19917" t="str">
        <f>VLOOKUP(C19917,lookups!$F$2:$H$27,3,FALSE)</f>
        <v>WCVI Troll</v>
      </c>
      <c r="F19917">
        <f>VLOOKUP(C19917,lookups!$F$2:$I$27,4,FALSE)</f>
        <v>6</v>
      </c>
      <c r="G19917">
        <v>20</v>
      </c>
      <c r="H19917" t="s">
        <v>53</v>
      </c>
      <c r="I19917" t="str">
        <f>VLOOKUP(H19917,lookups!$B$2:$C$32,2,FALSE)</f>
        <v>Y</v>
      </c>
      <c r="J19917">
        <v>5</v>
      </c>
      <c r="K19917" t="s">
        <v>10</v>
      </c>
      <c r="L19917">
        <v>1</v>
      </c>
      <c r="M19917">
        <v>0.3</v>
      </c>
    </row>
    <row r="19918" spans="1:13" x14ac:dyDescent="0.3">
      <c r="A19918">
        <v>2013</v>
      </c>
      <c r="B19918">
        <v>5</v>
      </c>
      <c r="C19918" t="s">
        <v>14</v>
      </c>
      <c r="D19918" t="str">
        <f>VLOOKUP(C19918,lookups!$F$2:$H$27,2,FALSE)</f>
        <v>na</v>
      </c>
      <c r="E19918" t="str">
        <f>VLOOKUP(C19918,lookups!$F$2:$H$27,3,FALSE)</f>
        <v>na</v>
      </c>
      <c r="F19918" t="str">
        <f>VLOOKUP(C19918,lookups!$F$2:$I$27,4,FALSE)</f>
        <v>na</v>
      </c>
      <c r="G19918">
        <v>20</v>
      </c>
      <c r="H19918" t="s">
        <v>53</v>
      </c>
      <c r="I19918" t="str">
        <f>VLOOKUP(H19918,lookups!$B$2:$C$32,2,FALSE)</f>
        <v>Y</v>
      </c>
      <c r="J19918">
        <v>2</v>
      </c>
      <c r="K19918" t="s">
        <v>10</v>
      </c>
      <c r="L19918">
        <v>1</v>
      </c>
      <c r="M19918">
        <v>509.57</v>
      </c>
    </row>
    <row r="19919" spans="1:13" x14ac:dyDescent="0.3">
      <c r="A19919">
        <v>2013</v>
      </c>
      <c r="B19919">
        <v>5</v>
      </c>
      <c r="C19919" t="s">
        <v>14</v>
      </c>
      <c r="D19919" t="str">
        <f>VLOOKUP(C19919,lookups!$F$2:$H$27,2,FALSE)</f>
        <v>na</v>
      </c>
      <c r="E19919" t="str">
        <f>VLOOKUP(C19919,lookups!$F$2:$H$27,3,FALSE)</f>
        <v>na</v>
      </c>
      <c r="F19919" t="str">
        <f>VLOOKUP(C19919,lookups!$F$2:$I$27,4,FALSE)</f>
        <v>na</v>
      </c>
      <c r="G19919">
        <v>20</v>
      </c>
      <c r="H19919" t="s">
        <v>53</v>
      </c>
      <c r="I19919" t="str">
        <f>VLOOKUP(H19919,lookups!$B$2:$C$32,2,FALSE)</f>
        <v>Y</v>
      </c>
      <c r="J19919">
        <v>3</v>
      </c>
      <c r="K19919" t="s">
        <v>10</v>
      </c>
      <c r="L19919">
        <v>1</v>
      </c>
      <c r="M19919">
        <v>32581.03</v>
      </c>
    </row>
    <row r="19920" spans="1:13" x14ac:dyDescent="0.3">
      <c r="A19920">
        <v>2013</v>
      </c>
      <c r="B19920">
        <v>5</v>
      </c>
      <c r="C19920" t="s">
        <v>14</v>
      </c>
      <c r="D19920" t="str">
        <f>VLOOKUP(C19920,lookups!$F$2:$H$27,2,FALSE)</f>
        <v>na</v>
      </c>
      <c r="E19920" t="str">
        <f>VLOOKUP(C19920,lookups!$F$2:$H$27,3,FALSE)</f>
        <v>na</v>
      </c>
      <c r="F19920" t="str">
        <f>VLOOKUP(C19920,lookups!$F$2:$I$27,4,FALSE)</f>
        <v>na</v>
      </c>
      <c r="G19920">
        <v>20</v>
      </c>
      <c r="H19920" t="s">
        <v>53</v>
      </c>
      <c r="I19920" t="str">
        <f>VLOOKUP(H19920,lookups!$B$2:$C$32,2,FALSE)</f>
        <v>Y</v>
      </c>
      <c r="J19920">
        <v>4</v>
      </c>
      <c r="K19920" t="s">
        <v>10</v>
      </c>
      <c r="L19920">
        <v>1</v>
      </c>
      <c r="M19920">
        <v>483.46</v>
      </c>
    </row>
    <row r="19921" spans="1:13" x14ac:dyDescent="0.3">
      <c r="A19921">
        <v>2013</v>
      </c>
      <c r="B19921">
        <v>5</v>
      </c>
      <c r="C19921" t="s">
        <v>14</v>
      </c>
      <c r="D19921" t="str">
        <f>VLOOKUP(C19921,lookups!$F$2:$H$27,2,FALSE)</f>
        <v>na</v>
      </c>
      <c r="E19921" t="str">
        <f>VLOOKUP(C19921,lookups!$F$2:$H$27,3,FALSE)</f>
        <v>na</v>
      </c>
      <c r="F19921" t="str">
        <f>VLOOKUP(C19921,lookups!$F$2:$I$27,4,FALSE)</f>
        <v>na</v>
      </c>
      <c r="G19921">
        <v>20</v>
      </c>
      <c r="H19921" t="s">
        <v>53</v>
      </c>
      <c r="I19921" t="str">
        <f>VLOOKUP(H19921,lookups!$B$2:$C$32,2,FALSE)</f>
        <v>Y</v>
      </c>
      <c r="J19921">
        <v>5</v>
      </c>
      <c r="K19921" t="s">
        <v>10</v>
      </c>
      <c r="L19921">
        <v>1</v>
      </c>
      <c r="M19921">
        <v>0.28000000000000003</v>
      </c>
    </row>
    <row r="19922" spans="1:13" x14ac:dyDescent="0.3">
      <c r="A19922">
        <v>2013</v>
      </c>
      <c r="B19922">
        <v>6</v>
      </c>
      <c r="C19922" t="s">
        <v>15</v>
      </c>
      <c r="D19922" t="str">
        <f>VLOOKUP(C19922,lookups!$F$2:$H$27,2,FALSE)</f>
        <v>na</v>
      </c>
      <c r="E19922" t="str">
        <f>VLOOKUP(C19922,lookups!$F$2:$H$27,3,FALSE)</f>
        <v>na</v>
      </c>
      <c r="F19922" t="str">
        <f>VLOOKUP(C19922,lookups!$F$2:$I$27,4,FALSE)</f>
        <v>na</v>
      </c>
      <c r="G19922">
        <v>20</v>
      </c>
      <c r="H19922" t="s">
        <v>53</v>
      </c>
      <c r="I19922" t="str">
        <f>VLOOKUP(H19922,lookups!$B$2:$C$32,2,FALSE)</f>
        <v>Y</v>
      </c>
      <c r="J19922">
        <v>2</v>
      </c>
      <c r="K19922" t="s">
        <v>10</v>
      </c>
      <c r="L19922">
        <v>1</v>
      </c>
      <c r="M19922">
        <v>0</v>
      </c>
    </row>
    <row r="19923" spans="1:13" x14ac:dyDescent="0.3">
      <c r="A19923">
        <v>2013</v>
      </c>
      <c r="B19923">
        <v>6</v>
      </c>
      <c r="C19923" t="s">
        <v>15</v>
      </c>
      <c r="D19923" t="str">
        <f>VLOOKUP(C19923,lookups!$F$2:$H$27,2,FALSE)</f>
        <v>na</v>
      </c>
      <c r="E19923" t="str">
        <f>VLOOKUP(C19923,lookups!$F$2:$H$27,3,FALSE)</f>
        <v>na</v>
      </c>
      <c r="F19923" t="str">
        <f>VLOOKUP(C19923,lookups!$F$2:$I$27,4,FALSE)</f>
        <v>na</v>
      </c>
      <c r="G19923">
        <v>20</v>
      </c>
      <c r="H19923" t="s">
        <v>53</v>
      </c>
      <c r="I19923" t="str">
        <f>VLOOKUP(H19923,lookups!$B$2:$C$32,2,FALSE)</f>
        <v>Y</v>
      </c>
      <c r="J19923">
        <v>3</v>
      </c>
      <c r="K19923" t="s">
        <v>10</v>
      </c>
      <c r="L19923">
        <v>1</v>
      </c>
      <c r="M19923">
        <v>0</v>
      </c>
    </row>
    <row r="19924" spans="1:13" x14ac:dyDescent="0.3">
      <c r="A19924">
        <v>2013</v>
      </c>
      <c r="B19924">
        <v>6</v>
      </c>
      <c r="C19924" t="s">
        <v>15</v>
      </c>
      <c r="D19924" t="str">
        <f>VLOOKUP(C19924,lookups!$F$2:$H$27,2,FALSE)</f>
        <v>na</v>
      </c>
      <c r="E19924" t="str">
        <f>VLOOKUP(C19924,lookups!$F$2:$H$27,3,FALSE)</f>
        <v>na</v>
      </c>
      <c r="F19924" t="str">
        <f>VLOOKUP(C19924,lookups!$F$2:$I$27,4,FALSE)</f>
        <v>na</v>
      </c>
      <c r="G19924">
        <v>20</v>
      </c>
      <c r="H19924" t="s">
        <v>53</v>
      </c>
      <c r="I19924" t="str">
        <f>VLOOKUP(H19924,lookups!$B$2:$C$32,2,FALSE)</f>
        <v>Y</v>
      </c>
      <c r="J19924">
        <v>4</v>
      </c>
      <c r="K19924" t="s">
        <v>10</v>
      </c>
      <c r="L19924">
        <v>1</v>
      </c>
      <c r="M19924">
        <v>0</v>
      </c>
    </row>
    <row r="19925" spans="1:13" x14ac:dyDescent="0.3">
      <c r="A19925">
        <v>2013</v>
      </c>
      <c r="B19925">
        <v>6</v>
      </c>
      <c r="C19925" t="s">
        <v>15</v>
      </c>
      <c r="D19925" t="str">
        <f>VLOOKUP(C19925,lookups!$F$2:$H$27,2,FALSE)</f>
        <v>na</v>
      </c>
      <c r="E19925" t="str">
        <f>VLOOKUP(C19925,lookups!$F$2:$H$27,3,FALSE)</f>
        <v>na</v>
      </c>
      <c r="F19925" t="str">
        <f>VLOOKUP(C19925,lookups!$F$2:$I$27,4,FALSE)</f>
        <v>na</v>
      </c>
      <c r="G19925">
        <v>20</v>
      </c>
      <c r="H19925" t="s">
        <v>53</v>
      </c>
      <c r="I19925" t="str">
        <f>VLOOKUP(H19925,lookups!$B$2:$C$32,2,FALSE)</f>
        <v>Y</v>
      </c>
      <c r="J19925">
        <v>5</v>
      </c>
      <c r="K19925" t="s">
        <v>10</v>
      </c>
      <c r="L19925">
        <v>1</v>
      </c>
      <c r="M19925">
        <v>0</v>
      </c>
    </row>
    <row r="19926" spans="1:13" x14ac:dyDescent="0.3">
      <c r="A19926">
        <v>2013</v>
      </c>
      <c r="B19926">
        <v>7</v>
      </c>
      <c r="C19926" t="s">
        <v>16</v>
      </c>
      <c r="D19926">
        <f>VLOOKUP(C19926,lookups!$F$2:$H$27,2,FALSE)</f>
        <v>2</v>
      </c>
      <c r="E19926" t="str">
        <f>VLOOKUP(C19926,lookups!$F$2:$H$27,3,FALSE)</f>
        <v>SEAK Net</v>
      </c>
      <c r="F19926">
        <f>VLOOKUP(C19926,lookups!$F$2:$I$27,4,FALSE)</f>
        <v>1</v>
      </c>
      <c r="G19926">
        <v>20</v>
      </c>
      <c r="H19926" t="s">
        <v>53</v>
      </c>
      <c r="I19926" t="str">
        <f>VLOOKUP(H19926,lookups!$B$2:$C$32,2,FALSE)</f>
        <v>Y</v>
      </c>
      <c r="J19926">
        <v>2</v>
      </c>
      <c r="K19926" t="s">
        <v>10</v>
      </c>
      <c r="L19926">
        <v>1</v>
      </c>
      <c r="M19926">
        <v>0</v>
      </c>
    </row>
    <row r="19927" spans="1:13" x14ac:dyDescent="0.3">
      <c r="A19927">
        <v>2013</v>
      </c>
      <c r="B19927">
        <v>7</v>
      </c>
      <c r="C19927" t="s">
        <v>16</v>
      </c>
      <c r="D19927">
        <f>VLOOKUP(C19927,lookups!$F$2:$H$27,2,FALSE)</f>
        <v>2</v>
      </c>
      <c r="E19927" t="str">
        <f>VLOOKUP(C19927,lookups!$F$2:$H$27,3,FALSE)</f>
        <v>SEAK Net</v>
      </c>
      <c r="F19927">
        <f>VLOOKUP(C19927,lookups!$F$2:$I$27,4,FALSE)</f>
        <v>1</v>
      </c>
      <c r="G19927">
        <v>20</v>
      </c>
      <c r="H19927" t="s">
        <v>53</v>
      </c>
      <c r="I19927" t="str">
        <f>VLOOKUP(H19927,lookups!$B$2:$C$32,2,FALSE)</f>
        <v>Y</v>
      </c>
      <c r="J19927">
        <v>3</v>
      </c>
      <c r="K19927" t="s">
        <v>10</v>
      </c>
      <c r="L19927">
        <v>1</v>
      </c>
      <c r="M19927">
        <v>0</v>
      </c>
    </row>
    <row r="19928" spans="1:13" x14ac:dyDescent="0.3">
      <c r="A19928">
        <v>2013</v>
      </c>
      <c r="B19928">
        <v>7</v>
      </c>
      <c r="C19928" t="s">
        <v>16</v>
      </c>
      <c r="D19928">
        <f>VLOOKUP(C19928,lookups!$F$2:$H$27,2,FALSE)</f>
        <v>2</v>
      </c>
      <c r="E19928" t="str">
        <f>VLOOKUP(C19928,lookups!$F$2:$H$27,3,FALSE)</f>
        <v>SEAK Net</v>
      </c>
      <c r="F19928">
        <f>VLOOKUP(C19928,lookups!$F$2:$I$27,4,FALSE)</f>
        <v>1</v>
      </c>
      <c r="G19928">
        <v>20</v>
      </c>
      <c r="H19928" t="s">
        <v>53</v>
      </c>
      <c r="I19928" t="str">
        <f>VLOOKUP(H19928,lookups!$B$2:$C$32,2,FALSE)</f>
        <v>Y</v>
      </c>
      <c r="J19928">
        <v>4</v>
      </c>
      <c r="K19928" t="s">
        <v>10</v>
      </c>
      <c r="L19928">
        <v>1</v>
      </c>
      <c r="M19928">
        <v>0</v>
      </c>
    </row>
    <row r="19929" spans="1:13" x14ac:dyDescent="0.3">
      <c r="A19929">
        <v>2013</v>
      </c>
      <c r="B19929">
        <v>7</v>
      </c>
      <c r="C19929" t="s">
        <v>16</v>
      </c>
      <c r="D19929">
        <f>VLOOKUP(C19929,lookups!$F$2:$H$27,2,FALSE)</f>
        <v>2</v>
      </c>
      <c r="E19929" t="str">
        <f>VLOOKUP(C19929,lookups!$F$2:$H$27,3,FALSE)</f>
        <v>SEAK Net</v>
      </c>
      <c r="F19929">
        <f>VLOOKUP(C19929,lookups!$F$2:$I$27,4,FALSE)</f>
        <v>1</v>
      </c>
      <c r="G19929">
        <v>20</v>
      </c>
      <c r="H19929" t="s">
        <v>53</v>
      </c>
      <c r="I19929" t="str">
        <f>VLOOKUP(H19929,lookups!$B$2:$C$32,2,FALSE)</f>
        <v>Y</v>
      </c>
      <c r="J19929">
        <v>5</v>
      </c>
      <c r="K19929" t="s">
        <v>10</v>
      </c>
      <c r="L19929">
        <v>1</v>
      </c>
      <c r="M19929">
        <v>0</v>
      </c>
    </row>
    <row r="19930" spans="1:13" x14ac:dyDescent="0.3">
      <c r="A19930">
        <v>2013</v>
      </c>
      <c r="B19930">
        <v>8</v>
      </c>
      <c r="C19930" t="s">
        <v>17</v>
      </c>
      <c r="D19930">
        <f>VLOOKUP(C19930,lookups!$F$2:$H$27,2,FALSE)</f>
        <v>4</v>
      </c>
      <c r="E19930" t="str">
        <f>VLOOKUP(C19930,lookups!$F$2:$H$27,3,FALSE)</f>
        <v>N/C BC Net</v>
      </c>
      <c r="F19930">
        <f>VLOOKUP(C19930,lookups!$F$2:$I$27,4,FALSE)</f>
        <v>3</v>
      </c>
      <c r="G19930">
        <v>20</v>
      </c>
      <c r="H19930" t="s">
        <v>53</v>
      </c>
      <c r="I19930" t="str">
        <f>VLOOKUP(H19930,lookups!$B$2:$C$32,2,FALSE)</f>
        <v>Y</v>
      </c>
      <c r="J19930">
        <v>2</v>
      </c>
      <c r="K19930" t="s">
        <v>10</v>
      </c>
      <c r="L19930">
        <v>1</v>
      </c>
      <c r="M19930">
        <v>0</v>
      </c>
    </row>
    <row r="19931" spans="1:13" x14ac:dyDescent="0.3">
      <c r="A19931">
        <v>2013</v>
      </c>
      <c r="B19931">
        <v>8</v>
      </c>
      <c r="C19931" t="s">
        <v>17</v>
      </c>
      <c r="D19931">
        <f>VLOOKUP(C19931,lookups!$F$2:$H$27,2,FALSE)</f>
        <v>4</v>
      </c>
      <c r="E19931" t="str">
        <f>VLOOKUP(C19931,lookups!$F$2:$H$27,3,FALSE)</f>
        <v>N/C BC Net</v>
      </c>
      <c r="F19931">
        <f>VLOOKUP(C19931,lookups!$F$2:$I$27,4,FALSE)</f>
        <v>3</v>
      </c>
      <c r="G19931">
        <v>20</v>
      </c>
      <c r="H19931" t="s">
        <v>53</v>
      </c>
      <c r="I19931" t="str">
        <f>VLOOKUP(H19931,lookups!$B$2:$C$32,2,FALSE)</f>
        <v>Y</v>
      </c>
      <c r="J19931">
        <v>3</v>
      </c>
      <c r="K19931" t="s">
        <v>10</v>
      </c>
      <c r="L19931">
        <v>1</v>
      </c>
      <c r="M19931">
        <v>0</v>
      </c>
    </row>
    <row r="19932" spans="1:13" x14ac:dyDescent="0.3">
      <c r="A19932">
        <v>2013</v>
      </c>
      <c r="B19932">
        <v>8</v>
      </c>
      <c r="C19932" t="s">
        <v>17</v>
      </c>
      <c r="D19932">
        <f>VLOOKUP(C19932,lookups!$F$2:$H$27,2,FALSE)</f>
        <v>4</v>
      </c>
      <c r="E19932" t="str">
        <f>VLOOKUP(C19932,lookups!$F$2:$H$27,3,FALSE)</f>
        <v>N/C BC Net</v>
      </c>
      <c r="F19932">
        <f>VLOOKUP(C19932,lookups!$F$2:$I$27,4,FALSE)</f>
        <v>3</v>
      </c>
      <c r="G19932">
        <v>20</v>
      </c>
      <c r="H19932" t="s">
        <v>53</v>
      </c>
      <c r="I19932" t="str">
        <f>VLOOKUP(H19932,lookups!$B$2:$C$32,2,FALSE)</f>
        <v>Y</v>
      </c>
      <c r="J19932">
        <v>4</v>
      </c>
      <c r="K19932" t="s">
        <v>10</v>
      </c>
      <c r="L19932">
        <v>1</v>
      </c>
      <c r="M19932">
        <v>0</v>
      </c>
    </row>
    <row r="19933" spans="1:13" x14ac:dyDescent="0.3">
      <c r="A19933">
        <v>2013</v>
      </c>
      <c r="B19933">
        <v>8</v>
      </c>
      <c r="C19933" t="s">
        <v>17</v>
      </c>
      <c r="D19933">
        <f>VLOOKUP(C19933,lookups!$F$2:$H$27,2,FALSE)</f>
        <v>4</v>
      </c>
      <c r="E19933" t="str">
        <f>VLOOKUP(C19933,lookups!$F$2:$H$27,3,FALSE)</f>
        <v>N/C BC Net</v>
      </c>
      <c r="F19933">
        <f>VLOOKUP(C19933,lookups!$F$2:$I$27,4,FALSE)</f>
        <v>3</v>
      </c>
      <c r="G19933">
        <v>20</v>
      </c>
      <c r="H19933" t="s">
        <v>53</v>
      </c>
      <c r="I19933" t="str">
        <f>VLOOKUP(H19933,lookups!$B$2:$C$32,2,FALSE)</f>
        <v>Y</v>
      </c>
      <c r="J19933">
        <v>5</v>
      </c>
      <c r="K19933" t="s">
        <v>10</v>
      </c>
      <c r="L19933">
        <v>1</v>
      </c>
      <c r="M19933">
        <v>0</v>
      </c>
    </row>
    <row r="19934" spans="1:13" x14ac:dyDescent="0.3">
      <c r="A19934">
        <v>2013</v>
      </c>
      <c r="B19934">
        <v>9</v>
      </c>
      <c r="C19934" t="s">
        <v>18</v>
      </c>
      <c r="D19934" t="str">
        <f>VLOOKUP(C19934,lookups!$F$2:$H$27,2,FALSE)</f>
        <v>na</v>
      </c>
      <c r="E19934" t="str">
        <f>VLOOKUP(C19934,lookups!$F$2:$H$27,3,FALSE)</f>
        <v>na</v>
      </c>
      <c r="F19934" t="str">
        <f>VLOOKUP(C19934,lookups!$F$2:$I$27,4,FALSE)</f>
        <v>na</v>
      </c>
      <c r="G19934">
        <v>20</v>
      </c>
      <c r="H19934" t="s">
        <v>53</v>
      </c>
      <c r="I19934" t="str">
        <f>VLOOKUP(H19934,lookups!$B$2:$C$32,2,FALSE)</f>
        <v>Y</v>
      </c>
      <c r="J19934">
        <v>2</v>
      </c>
      <c r="K19934" t="s">
        <v>10</v>
      </c>
      <c r="L19934">
        <v>1</v>
      </c>
      <c r="M19934">
        <v>8.3800000000000008</v>
      </c>
    </row>
    <row r="19935" spans="1:13" x14ac:dyDescent="0.3">
      <c r="A19935">
        <v>2013</v>
      </c>
      <c r="B19935">
        <v>9</v>
      </c>
      <c r="C19935" t="s">
        <v>18</v>
      </c>
      <c r="D19935" t="str">
        <f>VLOOKUP(C19935,lookups!$F$2:$H$27,2,FALSE)</f>
        <v>na</v>
      </c>
      <c r="E19935" t="str">
        <f>VLOOKUP(C19935,lookups!$F$2:$H$27,3,FALSE)</f>
        <v>na</v>
      </c>
      <c r="F19935" t="str">
        <f>VLOOKUP(C19935,lookups!$F$2:$I$27,4,FALSE)</f>
        <v>na</v>
      </c>
      <c r="G19935">
        <v>20</v>
      </c>
      <c r="H19935" t="s">
        <v>53</v>
      </c>
      <c r="I19935" t="str">
        <f>VLOOKUP(H19935,lookups!$B$2:$C$32,2,FALSE)</f>
        <v>Y</v>
      </c>
      <c r="J19935">
        <v>3</v>
      </c>
      <c r="K19935" t="s">
        <v>10</v>
      </c>
      <c r="L19935">
        <v>1</v>
      </c>
      <c r="M19935">
        <v>12.39</v>
      </c>
    </row>
    <row r="19936" spans="1:13" x14ac:dyDescent="0.3">
      <c r="A19936">
        <v>2013</v>
      </c>
      <c r="B19936">
        <v>9</v>
      </c>
      <c r="C19936" t="s">
        <v>18</v>
      </c>
      <c r="D19936" t="str">
        <f>VLOOKUP(C19936,lookups!$F$2:$H$27,2,FALSE)</f>
        <v>na</v>
      </c>
      <c r="E19936" t="str">
        <f>VLOOKUP(C19936,lookups!$F$2:$H$27,3,FALSE)</f>
        <v>na</v>
      </c>
      <c r="F19936" t="str">
        <f>VLOOKUP(C19936,lookups!$F$2:$I$27,4,FALSE)</f>
        <v>na</v>
      </c>
      <c r="G19936">
        <v>20</v>
      </c>
      <c r="H19936" t="s">
        <v>53</v>
      </c>
      <c r="I19936" t="str">
        <f>VLOOKUP(H19936,lookups!$B$2:$C$32,2,FALSE)</f>
        <v>Y</v>
      </c>
      <c r="J19936">
        <v>4</v>
      </c>
      <c r="K19936" t="s">
        <v>10</v>
      </c>
      <c r="L19936">
        <v>1</v>
      </c>
      <c r="M19936">
        <v>0</v>
      </c>
    </row>
    <row r="19937" spans="1:13" x14ac:dyDescent="0.3">
      <c r="A19937">
        <v>2013</v>
      </c>
      <c r="B19937">
        <v>9</v>
      </c>
      <c r="C19937" t="s">
        <v>18</v>
      </c>
      <c r="D19937" t="str">
        <f>VLOOKUP(C19937,lookups!$F$2:$H$27,2,FALSE)</f>
        <v>na</v>
      </c>
      <c r="E19937" t="str">
        <f>VLOOKUP(C19937,lookups!$F$2:$H$27,3,FALSE)</f>
        <v>na</v>
      </c>
      <c r="F19937" t="str">
        <f>VLOOKUP(C19937,lookups!$F$2:$I$27,4,FALSE)</f>
        <v>na</v>
      </c>
      <c r="G19937">
        <v>20</v>
      </c>
      <c r="H19937" t="s">
        <v>53</v>
      </c>
      <c r="I19937" t="str">
        <f>VLOOKUP(H19937,lookups!$B$2:$C$32,2,FALSE)</f>
        <v>Y</v>
      </c>
      <c r="J19937">
        <v>5</v>
      </c>
      <c r="K19937" t="s">
        <v>10</v>
      </c>
      <c r="L19937">
        <v>1</v>
      </c>
      <c r="M19937">
        <v>0</v>
      </c>
    </row>
    <row r="19938" spans="1:13" x14ac:dyDescent="0.3">
      <c r="A19938">
        <v>2013</v>
      </c>
      <c r="B19938">
        <v>10</v>
      </c>
      <c r="C19938" t="s">
        <v>19</v>
      </c>
      <c r="D19938">
        <f>VLOOKUP(C19938,lookups!$F$2:$H$27,2,FALSE)</f>
        <v>5</v>
      </c>
      <c r="E19938" t="str">
        <f>VLOOKUP(C19938,lookups!$F$2:$H$27,3,FALSE)</f>
        <v>WCVI Net</v>
      </c>
      <c r="F19938">
        <f>VLOOKUP(C19938,lookups!$F$2:$I$27,4,FALSE)</f>
        <v>4</v>
      </c>
      <c r="G19938">
        <v>20</v>
      </c>
      <c r="H19938" t="s">
        <v>53</v>
      </c>
      <c r="I19938" t="str">
        <f>VLOOKUP(H19938,lookups!$B$2:$C$32,2,FALSE)</f>
        <v>Y</v>
      </c>
      <c r="J19938">
        <v>2</v>
      </c>
      <c r="K19938" t="s">
        <v>10</v>
      </c>
      <c r="L19938">
        <v>1</v>
      </c>
      <c r="M19938">
        <v>1123.96</v>
      </c>
    </row>
    <row r="19939" spans="1:13" x14ac:dyDescent="0.3">
      <c r="A19939">
        <v>2013</v>
      </c>
      <c r="B19939">
        <v>10</v>
      </c>
      <c r="C19939" t="s">
        <v>19</v>
      </c>
      <c r="D19939">
        <f>VLOOKUP(C19939,lookups!$F$2:$H$27,2,FALSE)</f>
        <v>5</v>
      </c>
      <c r="E19939" t="str">
        <f>VLOOKUP(C19939,lookups!$F$2:$H$27,3,FALSE)</f>
        <v>WCVI Net</v>
      </c>
      <c r="F19939">
        <f>VLOOKUP(C19939,lookups!$F$2:$I$27,4,FALSE)</f>
        <v>4</v>
      </c>
      <c r="G19939">
        <v>20</v>
      </c>
      <c r="H19939" t="s">
        <v>53</v>
      </c>
      <c r="I19939" t="str">
        <f>VLOOKUP(H19939,lookups!$B$2:$C$32,2,FALSE)</f>
        <v>Y</v>
      </c>
      <c r="J19939">
        <v>3</v>
      </c>
      <c r="K19939" t="s">
        <v>10</v>
      </c>
      <c r="L19939">
        <v>1</v>
      </c>
      <c r="M19939">
        <v>174.81</v>
      </c>
    </row>
    <row r="19940" spans="1:13" x14ac:dyDescent="0.3">
      <c r="A19940">
        <v>2013</v>
      </c>
      <c r="B19940">
        <v>10</v>
      </c>
      <c r="C19940" t="s">
        <v>19</v>
      </c>
      <c r="D19940">
        <f>VLOOKUP(C19940,lookups!$F$2:$H$27,2,FALSE)</f>
        <v>5</v>
      </c>
      <c r="E19940" t="str">
        <f>VLOOKUP(C19940,lookups!$F$2:$H$27,3,FALSE)</f>
        <v>WCVI Net</v>
      </c>
      <c r="F19940">
        <f>VLOOKUP(C19940,lookups!$F$2:$I$27,4,FALSE)</f>
        <v>4</v>
      </c>
      <c r="G19940">
        <v>20</v>
      </c>
      <c r="H19940" t="s">
        <v>53</v>
      </c>
      <c r="I19940" t="str">
        <f>VLOOKUP(H19940,lookups!$B$2:$C$32,2,FALSE)</f>
        <v>Y</v>
      </c>
      <c r="J19940">
        <v>4</v>
      </c>
      <c r="K19940" t="s">
        <v>10</v>
      </c>
      <c r="L19940">
        <v>1</v>
      </c>
      <c r="M19940">
        <v>0</v>
      </c>
    </row>
    <row r="19941" spans="1:13" x14ac:dyDescent="0.3">
      <c r="A19941">
        <v>2013</v>
      </c>
      <c r="B19941">
        <v>10</v>
      </c>
      <c r="C19941" t="s">
        <v>19</v>
      </c>
      <c r="D19941">
        <f>VLOOKUP(C19941,lookups!$F$2:$H$27,2,FALSE)</f>
        <v>5</v>
      </c>
      <c r="E19941" t="str">
        <f>VLOOKUP(C19941,lookups!$F$2:$H$27,3,FALSE)</f>
        <v>WCVI Net</v>
      </c>
      <c r="F19941">
        <f>VLOOKUP(C19941,lookups!$F$2:$I$27,4,FALSE)</f>
        <v>4</v>
      </c>
      <c r="G19941">
        <v>20</v>
      </c>
      <c r="H19941" t="s">
        <v>53</v>
      </c>
      <c r="I19941" t="str">
        <f>VLOOKUP(H19941,lookups!$B$2:$C$32,2,FALSE)</f>
        <v>Y</v>
      </c>
      <c r="J19941">
        <v>5</v>
      </c>
      <c r="K19941" t="s">
        <v>10</v>
      </c>
      <c r="L19941">
        <v>1</v>
      </c>
      <c r="M19941">
        <v>0</v>
      </c>
    </row>
    <row r="19942" spans="1:13" x14ac:dyDescent="0.3">
      <c r="A19942">
        <v>2013</v>
      </c>
      <c r="B19942">
        <v>11</v>
      </c>
      <c r="C19942" t="s">
        <v>20</v>
      </c>
      <c r="D19942" t="str">
        <f>VLOOKUP(C19942,lookups!$F$2:$H$27,2,FALSE)</f>
        <v>6-7</v>
      </c>
      <c r="E19942" t="str">
        <f>VLOOKUP(C19942,lookups!$F$2:$H$27,3,FALSE)</f>
        <v>GeoStr/BC JDF Net</v>
      </c>
      <c r="F19942">
        <f>VLOOKUP(C19942,lookups!$F$2:$I$27,4,FALSE)</f>
        <v>5</v>
      </c>
      <c r="G19942">
        <v>20</v>
      </c>
      <c r="H19942" t="s">
        <v>53</v>
      </c>
      <c r="I19942" t="str">
        <f>VLOOKUP(H19942,lookups!$B$2:$C$32,2,FALSE)</f>
        <v>Y</v>
      </c>
      <c r="J19942">
        <v>2</v>
      </c>
      <c r="K19942" t="s">
        <v>10</v>
      </c>
      <c r="L19942">
        <v>1</v>
      </c>
      <c r="M19942">
        <v>0.06</v>
      </c>
    </row>
    <row r="19943" spans="1:13" x14ac:dyDescent="0.3">
      <c r="A19943">
        <v>2013</v>
      </c>
      <c r="B19943">
        <v>11</v>
      </c>
      <c r="C19943" t="s">
        <v>20</v>
      </c>
      <c r="D19943" t="str">
        <f>VLOOKUP(C19943,lookups!$F$2:$H$27,2,FALSE)</f>
        <v>6-7</v>
      </c>
      <c r="E19943" t="str">
        <f>VLOOKUP(C19943,lookups!$F$2:$H$27,3,FALSE)</f>
        <v>GeoStr/BC JDF Net</v>
      </c>
      <c r="F19943">
        <f>VLOOKUP(C19943,lookups!$F$2:$I$27,4,FALSE)</f>
        <v>5</v>
      </c>
      <c r="G19943">
        <v>20</v>
      </c>
      <c r="H19943" t="s">
        <v>53</v>
      </c>
      <c r="I19943" t="str">
        <f>VLOOKUP(H19943,lookups!$B$2:$C$32,2,FALSE)</f>
        <v>Y</v>
      </c>
      <c r="J19943">
        <v>3</v>
      </c>
      <c r="K19943" t="s">
        <v>10</v>
      </c>
      <c r="L19943">
        <v>1</v>
      </c>
      <c r="M19943">
        <v>0.01</v>
      </c>
    </row>
    <row r="19944" spans="1:13" x14ac:dyDescent="0.3">
      <c r="A19944">
        <v>2013</v>
      </c>
      <c r="B19944">
        <v>11</v>
      </c>
      <c r="C19944" t="s">
        <v>20</v>
      </c>
      <c r="D19944" t="str">
        <f>VLOOKUP(C19944,lookups!$F$2:$H$27,2,FALSE)</f>
        <v>6-7</v>
      </c>
      <c r="E19944" t="str">
        <f>VLOOKUP(C19944,lookups!$F$2:$H$27,3,FALSE)</f>
        <v>GeoStr/BC JDF Net</v>
      </c>
      <c r="F19944">
        <f>VLOOKUP(C19944,lookups!$F$2:$I$27,4,FALSE)</f>
        <v>5</v>
      </c>
      <c r="G19944">
        <v>20</v>
      </c>
      <c r="H19944" t="s">
        <v>53</v>
      </c>
      <c r="I19944" t="str">
        <f>VLOOKUP(H19944,lookups!$B$2:$C$32,2,FALSE)</f>
        <v>Y</v>
      </c>
      <c r="J19944">
        <v>4</v>
      </c>
      <c r="K19944" t="s">
        <v>10</v>
      </c>
      <c r="L19944">
        <v>1</v>
      </c>
      <c r="M19944">
        <v>0</v>
      </c>
    </row>
    <row r="19945" spans="1:13" x14ac:dyDescent="0.3">
      <c r="A19945">
        <v>2013</v>
      </c>
      <c r="B19945">
        <v>11</v>
      </c>
      <c r="C19945" t="s">
        <v>20</v>
      </c>
      <c r="D19945" t="str">
        <f>VLOOKUP(C19945,lookups!$F$2:$H$27,2,FALSE)</f>
        <v>6-7</v>
      </c>
      <c r="E19945" t="str">
        <f>VLOOKUP(C19945,lookups!$F$2:$H$27,3,FALSE)</f>
        <v>GeoStr/BC JDF Net</v>
      </c>
      <c r="F19945">
        <f>VLOOKUP(C19945,lookups!$F$2:$I$27,4,FALSE)</f>
        <v>5</v>
      </c>
      <c r="G19945">
        <v>20</v>
      </c>
      <c r="H19945" t="s">
        <v>53</v>
      </c>
      <c r="I19945" t="str">
        <f>VLOOKUP(H19945,lookups!$B$2:$C$32,2,FALSE)</f>
        <v>Y</v>
      </c>
      <c r="J19945">
        <v>5</v>
      </c>
      <c r="K19945" t="s">
        <v>10</v>
      </c>
      <c r="L19945">
        <v>1</v>
      </c>
      <c r="M19945">
        <v>0</v>
      </c>
    </row>
    <row r="19946" spans="1:13" x14ac:dyDescent="0.3">
      <c r="A19946">
        <v>2013</v>
      </c>
      <c r="B19946">
        <v>12</v>
      </c>
      <c r="C19946" t="s">
        <v>21</v>
      </c>
      <c r="D19946" t="str">
        <f>VLOOKUP(C19946,lookups!$F$2:$H$27,2,FALSE)</f>
        <v>na</v>
      </c>
      <c r="E19946" t="str">
        <f>VLOOKUP(C19946,lookups!$F$2:$H$27,3,FALSE)</f>
        <v>na</v>
      </c>
      <c r="F19946" t="str">
        <f>VLOOKUP(C19946,lookups!$F$2:$I$27,4,FALSE)</f>
        <v>na</v>
      </c>
      <c r="G19946">
        <v>20</v>
      </c>
      <c r="H19946" t="s">
        <v>53</v>
      </c>
      <c r="I19946" t="str">
        <f>VLOOKUP(H19946,lookups!$B$2:$C$32,2,FALSE)</f>
        <v>Y</v>
      </c>
      <c r="J19946">
        <v>2</v>
      </c>
      <c r="K19946" t="s">
        <v>10</v>
      </c>
      <c r="L19946">
        <v>1</v>
      </c>
      <c r="M19946">
        <v>166.98</v>
      </c>
    </row>
    <row r="19947" spans="1:13" x14ac:dyDescent="0.3">
      <c r="A19947">
        <v>2013</v>
      </c>
      <c r="B19947">
        <v>12</v>
      </c>
      <c r="C19947" t="s">
        <v>21</v>
      </c>
      <c r="D19947" t="str">
        <f>VLOOKUP(C19947,lookups!$F$2:$H$27,2,FALSE)</f>
        <v>na</v>
      </c>
      <c r="E19947" t="str">
        <f>VLOOKUP(C19947,lookups!$F$2:$H$27,3,FALSE)</f>
        <v>na</v>
      </c>
      <c r="F19947" t="str">
        <f>VLOOKUP(C19947,lookups!$F$2:$I$27,4,FALSE)</f>
        <v>na</v>
      </c>
      <c r="G19947">
        <v>20</v>
      </c>
      <c r="H19947" t="s">
        <v>53</v>
      </c>
      <c r="I19947" t="str">
        <f>VLOOKUP(H19947,lookups!$B$2:$C$32,2,FALSE)</f>
        <v>Y</v>
      </c>
      <c r="J19947">
        <v>3</v>
      </c>
      <c r="K19947" t="s">
        <v>10</v>
      </c>
      <c r="L19947">
        <v>1</v>
      </c>
      <c r="M19947">
        <v>115.61</v>
      </c>
    </row>
    <row r="19948" spans="1:13" x14ac:dyDescent="0.3">
      <c r="A19948">
        <v>2013</v>
      </c>
      <c r="B19948">
        <v>12</v>
      </c>
      <c r="C19948" t="s">
        <v>21</v>
      </c>
      <c r="D19948" t="str">
        <f>VLOOKUP(C19948,lookups!$F$2:$H$27,2,FALSE)</f>
        <v>na</v>
      </c>
      <c r="E19948" t="str">
        <f>VLOOKUP(C19948,lookups!$F$2:$H$27,3,FALSE)</f>
        <v>na</v>
      </c>
      <c r="F19948" t="str">
        <f>VLOOKUP(C19948,lookups!$F$2:$I$27,4,FALSE)</f>
        <v>na</v>
      </c>
      <c r="G19948">
        <v>20</v>
      </c>
      <c r="H19948" t="s">
        <v>53</v>
      </c>
      <c r="I19948" t="str">
        <f>VLOOKUP(H19948,lookups!$B$2:$C$32,2,FALSE)</f>
        <v>Y</v>
      </c>
      <c r="J19948">
        <v>4</v>
      </c>
      <c r="K19948" t="s">
        <v>10</v>
      </c>
      <c r="L19948">
        <v>1</v>
      </c>
      <c r="M19948">
        <v>1.5</v>
      </c>
    </row>
    <row r="19949" spans="1:13" x14ac:dyDescent="0.3">
      <c r="A19949">
        <v>2013</v>
      </c>
      <c r="B19949">
        <v>12</v>
      </c>
      <c r="C19949" t="s">
        <v>21</v>
      </c>
      <c r="D19949" t="str">
        <f>VLOOKUP(C19949,lookups!$F$2:$H$27,2,FALSE)</f>
        <v>na</v>
      </c>
      <c r="E19949" t="str">
        <f>VLOOKUP(C19949,lookups!$F$2:$H$27,3,FALSE)</f>
        <v>na</v>
      </c>
      <c r="F19949" t="str">
        <f>VLOOKUP(C19949,lookups!$F$2:$I$27,4,FALSE)</f>
        <v>na</v>
      </c>
      <c r="G19949">
        <v>20</v>
      </c>
      <c r="H19949" t="s">
        <v>53</v>
      </c>
      <c r="I19949" t="str">
        <f>VLOOKUP(H19949,lookups!$B$2:$C$32,2,FALSE)</f>
        <v>Y</v>
      </c>
      <c r="J19949">
        <v>5</v>
      </c>
      <c r="K19949" t="s">
        <v>10</v>
      </c>
      <c r="L19949">
        <v>1</v>
      </c>
      <c r="M19949">
        <v>0</v>
      </c>
    </row>
    <row r="19950" spans="1:13" x14ac:dyDescent="0.3">
      <c r="A19950">
        <v>2013</v>
      </c>
      <c r="B19950">
        <v>13</v>
      </c>
      <c r="C19950" t="s">
        <v>22</v>
      </c>
      <c r="D19950" t="str">
        <f>VLOOKUP(C19950,lookups!$F$2:$H$27,2,FALSE)</f>
        <v>na</v>
      </c>
      <c r="E19950" t="str">
        <f>VLOOKUP(C19950,lookups!$F$2:$H$27,3,FALSE)</f>
        <v>na</v>
      </c>
      <c r="F19950" t="str">
        <f>VLOOKUP(C19950,lookups!$F$2:$I$27,4,FALSE)</f>
        <v>na</v>
      </c>
      <c r="G19950">
        <v>20</v>
      </c>
      <c r="H19950" t="s">
        <v>53</v>
      </c>
      <c r="I19950" t="str">
        <f>VLOOKUP(H19950,lookups!$B$2:$C$32,2,FALSE)</f>
        <v>Y</v>
      </c>
      <c r="J19950">
        <v>2</v>
      </c>
      <c r="K19950" t="s">
        <v>10</v>
      </c>
      <c r="L19950">
        <v>1</v>
      </c>
      <c r="M19950">
        <v>323.10000000000002</v>
      </c>
    </row>
    <row r="19951" spans="1:13" x14ac:dyDescent="0.3">
      <c r="A19951">
        <v>2013</v>
      </c>
      <c r="B19951">
        <v>13</v>
      </c>
      <c r="C19951" t="s">
        <v>22</v>
      </c>
      <c r="D19951" t="str">
        <f>VLOOKUP(C19951,lookups!$F$2:$H$27,2,FALSE)</f>
        <v>na</v>
      </c>
      <c r="E19951" t="str">
        <f>VLOOKUP(C19951,lookups!$F$2:$H$27,3,FALSE)</f>
        <v>na</v>
      </c>
      <c r="F19951" t="str">
        <f>VLOOKUP(C19951,lookups!$F$2:$I$27,4,FALSE)</f>
        <v>na</v>
      </c>
      <c r="G19951">
        <v>20</v>
      </c>
      <c r="H19951" t="s">
        <v>53</v>
      </c>
      <c r="I19951" t="str">
        <f>VLOOKUP(H19951,lookups!$B$2:$C$32,2,FALSE)</f>
        <v>Y</v>
      </c>
      <c r="J19951">
        <v>3</v>
      </c>
      <c r="K19951" t="s">
        <v>10</v>
      </c>
      <c r="L19951">
        <v>1</v>
      </c>
      <c r="M19951">
        <v>95.48</v>
      </c>
    </row>
    <row r="19952" spans="1:13" x14ac:dyDescent="0.3">
      <c r="A19952">
        <v>2013</v>
      </c>
      <c r="B19952">
        <v>13</v>
      </c>
      <c r="C19952" t="s">
        <v>22</v>
      </c>
      <c r="D19952" t="str">
        <f>VLOOKUP(C19952,lookups!$F$2:$H$27,2,FALSE)</f>
        <v>na</v>
      </c>
      <c r="E19952" t="str">
        <f>VLOOKUP(C19952,lookups!$F$2:$H$27,3,FALSE)</f>
        <v>na</v>
      </c>
      <c r="F19952" t="str">
        <f>VLOOKUP(C19952,lookups!$F$2:$I$27,4,FALSE)</f>
        <v>na</v>
      </c>
      <c r="G19952">
        <v>20</v>
      </c>
      <c r="H19952" t="s">
        <v>53</v>
      </c>
      <c r="I19952" t="str">
        <f>VLOOKUP(H19952,lookups!$B$2:$C$32,2,FALSE)</f>
        <v>Y</v>
      </c>
      <c r="J19952">
        <v>4</v>
      </c>
      <c r="K19952" t="s">
        <v>10</v>
      </c>
      <c r="L19952">
        <v>1</v>
      </c>
      <c r="M19952">
        <v>9.01</v>
      </c>
    </row>
    <row r="19953" spans="1:13" x14ac:dyDescent="0.3">
      <c r="A19953">
        <v>2013</v>
      </c>
      <c r="B19953">
        <v>13</v>
      </c>
      <c r="C19953" t="s">
        <v>22</v>
      </c>
      <c r="D19953" t="str">
        <f>VLOOKUP(C19953,lookups!$F$2:$H$27,2,FALSE)</f>
        <v>na</v>
      </c>
      <c r="E19953" t="str">
        <f>VLOOKUP(C19953,lookups!$F$2:$H$27,3,FALSE)</f>
        <v>na</v>
      </c>
      <c r="F19953" t="str">
        <f>VLOOKUP(C19953,lookups!$F$2:$I$27,4,FALSE)</f>
        <v>na</v>
      </c>
      <c r="G19953">
        <v>20</v>
      </c>
      <c r="H19953" t="s">
        <v>53</v>
      </c>
      <c r="I19953" t="str">
        <f>VLOOKUP(H19953,lookups!$B$2:$C$32,2,FALSE)</f>
        <v>Y</v>
      </c>
      <c r="J19953">
        <v>5</v>
      </c>
      <c r="K19953" t="s">
        <v>10</v>
      </c>
      <c r="L19953">
        <v>1</v>
      </c>
      <c r="M19953">
        <v>0</v>
      </c>
    </row>
    <row r="19954" spans="1:13" x14ac:dyDescent="0.3">
      <c r="A19954">
        <v>2013</v>
      </c>
      <c r="B19954">
        <v>14</v>
      </c>
      <c r="C19954" t="s">
        <v>23</v>
      </c>
      <c r="D19954" t="str">
        <f>VLOOKUP(C19954,lookups!$F$2:$H$27,2,FALSE)</f>
        <v>na</v>
      </c>
      <c r="E19954" t="str">
        <f>VLOOKUP(C19954,lookups!$F$2:$H$27,3,FALSE)</f>
        <v>na</v>
      </c>
      <c r="F19954" t="str">
        <f>VLOOKUP(C19954,lookups!$F$2:$I$27,4,FALSE)</f>
        <v>na</v>
      </c>
      <c r="G19954">
        <v>20</v>
      </c>
      <c r="H19954" t="s">
        <v>53</v>
      </c>
      <c r="I19954" t="str">
        <f>VLOOKUP(H19954,lookups!$B$2:$C$32,2,FALSE)</f>
        <v>Y</v>
      </c>
      <c r="J19954">
        <v>2</v>
      </c>
      <c r="K19954" t="s">
        <v>10</v>
      </c>
      <c r="L19954">
        <v>1</v>
      </c>
      <c r="M19954">
        <v>80.78</v>
      </c>
    </row>
    <row r="19955" spans="1:13" x14ac:dyDescent="0.3">
      <c r="A19955">
        <v>2013</v>
      </c>
      <c r="B19955">
        <v>14</v>
      </c>
      <c r="C19955" t="s">
        <v>23</v>
      </c>
      <c r="D19955" t="str">
        <f>VLOOKUP(C19955,lookups!$F$2:$H$27,2,FALSE)</f>
        <v>na</v>
      </c>
      <c r="E19955" t="str">
        <f>VLOOKUP(C19955,lookups!$F$2:$H$27,3,FALSE)</f>
        <v>na</v>
      </c>
      <c r="F19955" t="str">
        <f>VLOOKUP(C19955,lookups!$F$2:$I$27,4,FALSE)</f>
        <v>na</v>
      </c>
      <c r="G19955">
        <v>20</v>
      </c>
      <c r="H19955" t="s">
        <v>53</v>
      </c>
      <c r="I19955" t="str">
        <f>VLOOKUP(H19955,lookups!$B$2:$C$32,2,FALSE)</f>
        <v>Y</v>
      </c>
      <c r="J19955">
        <v>3</v>
      </c>
      <c r="K19955" t="s">
        <v>10</v>
      </c>
      <c r="L19955">
        <v>1</v>
      </c>
      <c r="M19955">
        <v>743.72</v>
      </c>
    </row>
    <row r="19956" spans="1:13" x14ac:dyDescent="0.3">
      <c r="A19956">
        <v>2013</v>
      </c>
      <c r="B19956">
        <v>14</v>
      </c>
      <c r="C19956" t="s">
        <v>23</v>
      </c>
      <c r="D19956" t="str">
        <f>VLOOKUP(C19956,lookups!$F$2:$H$27,2,FALSE)</f>
        <v>na</v>
      </c>
      <c r="E19956" t="str">
        <f>VLOOKUP(C19956,lookups!$F$2:$H$27,3,FALSE)</f>
        <v>na</v>
      </c>
      <c r="F19956" t="str">
        <f>VLOOKUP(C19956,lookups!$F$2:$I$27,4,FALSE)</f>
        <v>na</v>
      </c>
      <c r="G19956">
        <v>20</v>
      </c>
      <c r="H19956" t="s">
        <v>53</v>
      </c>
      <c r="I19956" t="str">
        <f>VLOOKUP(H19956,lookups!$B$2:$C$32,2,FALSE)</f>
        <v>Y</v>
      </c>
      <c r="J19956">
        <v>4</v>
      </c>
      <c r="K19956" t="s">
        <v>10</v>
      </c>
      <c r="L19956">
        <v>1</v>
      </c>
      <c r="M19956">
        <v>200.36</v>
      </c>
    </row>
    <row r="19957" spans="1:13" x14ac:dyDescent="0.3">
      <c r="A19957">
        <v>2013</v>
      </c>
      <c r="B19957">
        <v>14</v>
      </c>
      <c r="C19957" t="s">
        <v>23</v>
      </c>
      <c r="D19957" t="str">
        <f>VLOOKUP(C19957,lookups!$F$2:$H$27,2,FALSE)</f>
        <v>na</v>
      </c>
      <c r="E19957" t="str">
        <f>VLOOKUP(C19957,lookups!$F$2:$H$27,3,FALSE)</f>
        <v>na</v>
      </c>
      <c r="F19957" t="str">
        <f>VLOOKUP(C19957,lookups!$F$2:$I$27,4,FALSE)</f>
        <v>na</v>
      </c>
      <c r="G19957">
        <v>20</v>
      </c>
      <c r="H19957" t="s">
        <v>53</v>
      </c>
      <c r="I19957" t="str">
        <f>VLOOKUP(H19957,lookups!$B$2:$C$32,2,FALSE)</f>
        <v>Y</v>
      </c>
      <c r="J19957">
        <v>5</v>
      </c>
      <c r="K19957" t="s">
        <v>10</v>
      </c>
      <c r="L19957">
        <v>1</v>
      </c>
      <c r="M19957">
        <v>0</v>
      </c>
    </row>
    <row r="19958" spans="1:13" x14ac:dyDescent="0.3">
      <c r="A19958">
        <v>2013</v>
      </c>
      <c r="B19958">
        <v>15</v>
      </c>
      <c r="C19958" t="s">
        <v>24</v>
      </c>
      <c r="D19958" t="str">
        <f>VLOOKUP(C19958,lookups!$F$2:$H$27,2,FALSE)</f>
        <v>na</v>
      </c>
      <c r="E19958" t="str">
        <f>VLOOKUP(C19958,lookups!$F$2:$H$27,3,FALSE)</f>
        <v>na</v>
      </c>
      <c r="F19958" t="str">
        <f>VLOOKUP(C19958,lookups!$F$2:$I$27,4,FALSE)</f>
        <v>na</v>
      </c>
      <c r="G19958">
        <v>20</v>
      </c>
      <c r="H19958" t="s">
        <v>53</v>
      </c>
      <c r="I19958" t="str">
        <f>VLOOKUP(H19958,lookups!$B$2:$C$32,2,FALSE)</f>
        <v>Y</v>
      </c>
      <c r="J19958">
        <v>2</v>
      </c>
      <c r="K19958" t="s">
        <v>10</v>
      </c>
      <c r="L19958">
        <v>1</v>
      </c>
      <c r="M19958">
        <v>17630.13</v>
      </c>
    </row>
    <row r="19959" spans="1:13" x14ac:dyDescent="0.3">
      <c r="A19959">
        <v>2013</v>
      </c>
      <c r="B19959">
        <v>15</v>
      </c>
      <c r="C19959" t="s">
        <v>24</v>
      </c>
      <c r="D19959" t="str">
        <f>VLOOKUP(C19959,lookups!$F$2:$H$27,2,FALSE)</f>
        <v>na</v>
      </c>
      <c r="E19959" t="str">
        <f>VLOOKUP(C19959,lookups!$F$2:$H$27,3,FALSE)</f>
        <v>na</v>
      </c>
      <c r="F19959" t="str">
        <f>VLOOKUP(C19959,lookups!$F$2:$I$27,4,FALSE)</f>
        <v>na</v>
      </c>
      <c r="G19959">
        <v>20</v>
      </c>
      <c r="H19959" t="s">
        <v>53</v>
      </c>
      <c r="I19959" t="str">
        <f>VLOOKUP(H19959,lookups!$B$2:$C$32,2,FALSE)</f>
        <v>Y</v>
      </c>
      <c r="J19959">
        <v>3</v>
      </c>
      <c r="K19959" t="s">
        <v>10</v>
      </c>
      <c r="L19959">
        <v>1</v>
      </c>
      <c r="M19959">
        <v>46811.8</v>
      </c>
    </row>
    <row r="19960" spans="1:13" x14ac:dyDescent="0.3">
      <c r="A19960">
        <v>2013</v>
      </c>
      <c r="B19960">
        <v>15</v>
      </c>
      <c r="C19960" t="s">
        <v>24</v>
      </c>
      <c r="D19960" t="str">
        <f>VLOOKUP(C19960,lookups!$F$2:$H$27,2,FALSE)</f>
        <v>na</v>
      </c>
      <c r="E19960" t="str">
        <f>VLOOKUP(C19960,lookups!$F$2:$H$27,3,FALSE)</f>
        <v>na</v>
      </c>
      <c r="F19960" t="str">
        <f>VLOOKUP(C19960,lookups!$F$2:$I$27,4,FALSE)</f>
        <v>na</v>
      </c>
      <c r="G19960">
        <v>20</v>
      </c>
      <c r="H19960" t="s">
        <v>53</v>
      </c>
      <c r="I19960" t="str">
        <f>VLOOKUP(H19960,lookups!$B$2:$C$32,2,FALSE)</f>
        <v>Y</v>
      </c>
      <c r="J19960">
        <v>4</v>
      </c>
      <c r="K19960" t="s">
        <v>10</v>
      </c>
      <c r="L19960">
        <v>1</v>
      </c>
      <c r="M19960">
        <v>3553.17</v>
      </c>
    </row>
    <row r="19961" spans="1:13" x14ac:dyDescent="0.3">
      <c r="A19961">
        <v>2013</v>
      </c>
      <c r="B19961">
        <v>15</v>
      </c>
      <c r="C19961" t="s">
        <v>24</v>
      </c>
      <c r="D19961" t="str">
        <f>VLOOKUP(C19961,lookups!$F$2:$H$27,2,FALSE)</f>
        <v>na</v>
      </c>
      <c r="E19961" t="str">
        <f>VLOOKUP(C19961,lookups!$F$2:$H$27,3,FALSE)</f>
        <v>na</v>
      </c>
      <c r="F19961" t="str">
        <f>VLOOKUP(C19961,lookups!$F$2:$I$27,4,FALSE)</f>
        <v>na</v>
      </c>
      <c r="G19961">
        <v>20</v>
      </c>
      <c r="H19961" t="s">
        <v>53</v>
      </c>
      <c r="I19961" t="str">
        <f>VLOOKUP(H19961,lookups!$B$2:$C$32,2,FALSE)</f>
        <v>Y</v>
      </c>
      <c r="J19961">
        <v>5</v>
      </c>
      <c r="K19961" t="s">
        <v>10</v>
      </c>
      <c r="L19961">
        <v>1</v>
      </c>
      <c r="M19961">
        <v>7.69</v>
      </c>
    </row>
    <row r="19962" spans="1:13" x14ac:dyDescent="0.3">
      <c r="A19962">
        <v>2013</v>
      </c>
      <c r="B19962">
        <v>16</v>
      </c>
      <c r="C19962" t="s">
        <v>25</v>
      </c>
      <c r="D19962" t="str">
        <f>VLOOKUP(C19962,lookups!$F$2:$H$27,2,FALSE)</f>
        <v>na</v>
      </c>
      <c r="E19962" t="str">
        <f>VLOOKUP(C19962,lookups!$F$2:$H$27,3,FALSE)</f>
        <v>na</v>
      </c>
      <c r="F19962" t="str">
        <f>VLOOKUP(C19962,lookups!$F$2:$I$27,4,FALSE)</f>
        <v>na</v>
      </c>
      <c r="G19962">
        <v>20</v>
      </c>
      <c r="H19962" t="s">
        <v>53</v>
      </c>
      <c r="I19962" t="str">
        <f>VLOOKUP(H19962,lookups!$B$2:$C$32,2,FALSE)</f>
        <v>Y</v>
      </c>
      <c r="J19962">
        <v>2</v>
      </c>
      <c r="K19962" t="s">
        <v>10</v>
      </c>
      <c r="L19962">
        <v>1</v>
      </c>
      <c r="M19962">
        <v>0.05</v>
      </c>
    </row>
    <row r="19963" spans="1:13" x14ac:dyDescent="0.3">
      <c r="A19963">
        <v>2013</v>
      </c>
      <c r="B19963">
        <v>16</v>
      </c>
      <c r="C19963" t="s">
        <v>25</v>
      </c>
      <c r="D19963" t="str">
        <f>VLOOKUP(C19963,lookups!$F$2:$H$27,2,FALSE)</f>
        <v>na</v>
      </c>
      <c r="E19963" t="str">
        <f>VLOOKUP(C19963,lookups!$F$2:$H$27,3,FALSE)</f>
        <v>na</v>
      </c>
      <c r="F19963" t="str">
        <f>VLOOKUP(C19963,lookups!$F$2:$I$27,4,FALSE)</f>
        <v>na</v>
      </c>
      <c r="G19963">
        <v>20</v>
      </c>
      <c r="H19963" t="s">
        <v>53</v>
      </c>
      <c r="I19963" t="str">
        <f>VLOOKUP(H19963,lookups!$B$2:$C$32,2,FALSE)</f>
        <v>Y</v>
      </c>
      <c r="J19963">
        <v>3</v>
      </c>
      <c r="K19963" t="s">
        <v>10</v>
      </c>
      <c r="L19963">
        <v>1</v>
      </c>
      <c r="M19963">
        <v>0.06</v>
      </c>
    </row>
    <row r="19964" spans="1:13" x14ac:dyDescent="0.3">
      <c r="A19964">
        <v>2013</v>
      </c>
      <c r="B19964">
        <v>16</v>
      </c>
      <c r="C19964" t="s">
        <v>25</v>
      </c>
      <c r="D19964" t="str">
        <f>VLOOKUP(C19964,lookups!$F$2:$H$27,2,FALSE)</f>
        <v>na</v>
      </c>
      <c r="E19964" t="str">
        <f>VLOOKUP(C19964,lookups!$F$2:$H$27,3,FALSE)</f>
        <v>na</v>
      </c>
      <c r="F19964" t="str">
        <f>VLOOKUP(C19964,lookups!$F$2:$I$27,4,FALSE)</f>
        <v>na</v>
      </c>
      <c r="G19964">
        <v>20</v>
      </c>
      <c r="H19964" t="s">
        <v>53</v>
      </c>
      <c r="I19964" t="str">
        <f>VLOOKUP(H19964,lookups!$B$2:$C$32,2,FALSE)</f>
        <v>Y</v>
      </c>
      <c r="J19964">
        <v>4</v>
      </c>
      <c r="K19964" t="s">
        <v>10</v>
      </c>
      <c r="L19964">
        <v>1</v>
      </c>
      <c r="M19964">
        <v>0</v>
      </c>
    </row>
    <row r="19965" spans="1:13" x14ac:dyDescent="0.3">
      <c r="A19965">
        <v>2013</v>
      </c>
      <c r="B19965">
        <v>16</v>
      </c>
      <c r="C19965" t="s">
        <v>25</v>
      </c>
      <c r="D19965" t="str">
        <f>VLOOKUP(C19965,lookups!$F$2:$H$27,2,FALSE)</f>
        <v>na</v>
      </c>
      <c r="E19965" t="str">
        <f>VLOOKUP(C19965,lookups!$F$2:$H$27,3,FALSE)</f>
        <v>na</v>
      </c>
      <c r="F19965" t="str">
        <f>VLOOKUP(C19965,lookups!$F$2:$I$27,4,FALSE)</f>
        <v>na</v>
      </c>
      <c r="G19965">
        <v>20</v>
      </c>
      <c r="H19965" t="s">
        <v>53</v>
      </c>
      <c r="I19965" t="str">
        <f>VLOOKUP(H19965,lookups!$B$2:$C$32,2,FALSE)</f>
        <v>Y</v>
      </c>
      <c r="J19965">
        <v>5</v>
      </c>
      <c r="K19965" t="s">
        <v>10</v>
      </c>
      <c r="L19965">
        <v>1</v>
      </c>
      <c r="M19965">
        <v>0</v>
      </c>
    </row>
    <row r="19966" spans="1:13" x14ac:dyDescent="0.3">
      <c r="A19966">
        <v>2013</v>
      </c>
      <c r="B19966">
        <v>17</v>
      </c>
      <c r="C19966" t="s">
        <v>26</v>
      </c>
      <c r="D19966" t="str">
        <f>VLOOKUP(C19966,lookups!$F$2:$H$27,2,FALSE)</f>
        <v>na</v>
      </c>
      <c r="E19966" t="str">
        <f>VLOOKUP(C19966,lookups!$F$2:$H$27,3,FALSE)</f>
        <v>na</v>
      </c>
      <c r="F19966" t="str">
        <f>VLOOKUP(C19966,lookups!$F$2:$I$27,4,FALSE)</f>
        <v>na</v>
      </c>
      <c r="G19966">
        <v>20</v>
      </c>
      <c r="H19966" t="s">
        <v>53</v>
      </c>
      <c r="I19966" t="str">
        <f>VLOOKUP(H19966,lookups!$B$2:$C$32,2,FALSE)</f>
        <v>Y</v>
      </c>
      <c r="J19966">
        <v>2</v>
      </c>
      <c r="K19966" t="s">
        <v>10</v>
      </c>
      <c r="L19966">
        <v>1</v>
      </c>
      <c r="M19966">
        <v>0</v>
      </c>
    </row>
    <row r="19967" spans="1:13" x14ac:dyDescent="0.3">
      <c r="A19967">
        <v>2013</v>
      </c>
      <c r="B19967">
        <v>17</v>
      </c>
      <c r="C19967" t="s">
        <v>26</v>
      </c>
      <c r="D19967" t="str">
        <f>VLOOKUP(C19967,lookups!$F$2:$H$27,2,FALSE)</f>
        <v>na</v>
      </c>
      <c r="E19967" t="str">
        <f>VLOOKUP(C19967,lookups!$F$2:$H$27,3,FALSE)</f>
        <v>na</v>
      </c>
      <c r="F19967" t="str">
        <f>VLOOKUP(C19967,lookups!$F$2:$I$27,4,FALSE)</f>
        <v>na</v>
      </c>
      <c r="G19967">
        <v>20</v>
      </c>
      <c r="H19967" t="s">
        <v>53</v>
      </c>
      <c r="I19967" t="str">
        <f>VLOOKUP(H19967,lookups!$B$2:$C$32,2,FALSE)</f>
        <v>Y</v>
      </c>
      <c r="J19967">
        <v>3</v>
      </c>
      <c r="K19967" t="s">
        <v>10</v>
      </c>
      <c r="L19967">
        <v>1</v>
      </c>
      <c r="M19967">
        <v>0</v>
      </c>
    </row>
    <row r="19968" spans="1:13" x14ac:dyDescent="0.3">
      <c r="A19968">
        <v>2013</v>
      </c>
      <c r="B19968">
        <v>17</v>
      </c>
      <c r="C19968" t="s">
        <v>26</v>
      </c>
      <c r="D19968" t="str">
        <f>VLOOKUP(C19968,lookups!$F$2:$H$27,2,FALSE)</f>
        <v>na</v>
      </c>
      <c r="E19968" t="str">
        <f>VLOOKUP(C19968,lookups!$F$2:$H$27,3,FALSE)</f>
        <v>na</v>
      </c>
      <c r="F19968" t="str">
        <f>VLOOKUP(C19968,lookups!$F$2:$I$27,4,FALSE)</f>
        <v>na</v>
      </c>
      <c r="G19968">
        <v>20</v>
      </c>
      <c r="H19968" t="s">
        <v>53</v>
      </c>
      <c r="I19968" t="str">
        <f>VLOOKUP(H19968,lookups!$B$2:$C$32,2,FALSE)</f>
        <v>Y</v>
      </c>
      <c r="J19968">
        <v>4</v>
      </c>
      <c r="K19968" t="s">
        <v>10</v>
      </c>
      <c r="L19968">
        <v>1</v>
      </c>
      <c r="M19968">
        <v>0</v>
      </c>
    </row>
    <row r="19969" spans="1:13" x14ac:dyDescent="0.3">
      <c r="A19969">
        <v>2013</v>
      </c>
      <c r="B19969">
        <v>17</v>
      </c>
      <c r="C19969" t="s">
        <v>26</v>
      </c>
      <c r="D19969" t="str">
        <f>VLOOKUP(C19969,lookups!$F$2:$H$27,2,FALSE)</f>
        <v>na</v>
      </c>
      <c r="E19969" t="str">
        <f>VLOOKUP(C19969,lookups!$F$2:$H$27,3,FALSE)</f>
        <v>na</v>
      </c>
      <c r="F19969" t="str">
        <f>VLOOKUP(C19969,lookups!$F$2:$I$27,4,FALSE)</f>
        <v>na</v>
      </c>
      <c r="G19969">
        <v>20</v>
      </c>
      <c r="H19969" t="s">
        <v>53</v>
      </c>
      <c r="I19969" t="str">
        <f>VLOOKUP(H19969,lookups!$B$2:$C$32,2,FALSE)</f>
        <v>Y</v>
      </c>
      <c r="J19969">
        <v>5</v>
      </c>
      <c r="K19969" t="s">
        <v>10</v>
      </c>
      <c r="L19969">
        <v>1</v>
      </c>
      <c r="M19969">
        <v>0</v>
      </c>
    </row>
    <row r="19970" spans="1:13" x14ac:dyDescent="0.3">
      <c r="A19970">
        <v>2013</v>
      </c>
      <c r="B19970">
        <v>18</v>
      </c>
      <c r="C19970" t="s">
        <v>27</v>
      </c>
      <c r="D19970">
        <f>VLOOKUP(C19970,lookups!$F$2:$H$27,2,FALSE)</f>
        <v>3</v>
      </c>
      <c r="E19970" t="str">
        <f>VLOOKUP(C19970,lookups!$F$2:$H$27,3,FALSE)</f>
        <v>SEAK Sport</v>
      </c>
      <c r="F19970">
        <f>VLOOKUP(C19970,lookups!$F$2:$I$27,4,FALSE)</f>
        <v>2</v>
      </c>
      <c r="G19970">
        <v>20</v>
      </c>
      <c r="H19970" t="s">
        <v>53</v>
      </c>
      <c r="I19970" t="str">
        <f>VLOOKUP(H19970,lookups!$B$2:$C$32,2,FALSE)</f>
        <v>Y</v>
      </c>
      <c r="J19970">
        <v>2</v>
      </c>
      <c r="K19970" t="s">
        <v>10</v>
      </c>
      <c r="L19970">
        <v>1</v>
      </c>
      <c r="M19970">
        <v>0</v>
      </c>
    </row>
    <row r="19971" spans="1:13" x14ac:dyDescent="0.3">
      <c r="A19971">
        <v>2013</v>
      </c>
      <c r="B19971">
        <v>18</v>
      </c>
      <c r="C19971" t="s">
        <v>27</v>
      </c>
      <c r="D19971">
        <f>VLOOKUP(C19971,lookups!$F$2:$H$27,2,FALSE)</f>
        <v>3</v>
      </c>
      <c r="E19971" t="str">
        <f>VLOOKUP(C19971,lookups!$F$2:$H$27,3,FALSE)</f>
        <v>SEAK Sport</v>
      </c>
      <c r="F19971">
        <f>VLOOKUP(C19971,lookups!$F$2:$I$27,4,FALSE)</f>
        <v>2</v>
      </c>
      <c r="G19971">
        <v>20</v>
      </c>
      <c r="H19971" t="s">
        <v>53</v>
      </c>
      <c r="I19971" t="str">
        <f>VLOOKUP(H19971,lookups!$B$2:$C$32,2,FALSE)</f>
        <v>Y</v>
      </c>
      <c r="J19971">
        <v>3</v>
      </c>
      <c r="K19971" t="s">
        <v>10</v>
      </c>
      <c r="L19971">
        <v>1</v>
      </c>
      <c r="M19971">
        <v>0</v>
      </c>
    </row>
    <row r="19972" spans="1:13" x14ac:dyDescent="0.3">
      <c r="A19972">
        <v>2013</v>
      </c>
      <c r="B19972">
        <v>18</v>
      </c>
      <c r="C19972" t="s">
        <v>27</v>
      </c>
      <c r="D19972">
        <f>VLOOKUP(C19972,lookups!$F$2:$H$27,2,FALSE)</f>
        <v>3</v>
      </c>
      <c r="E19972" t="str">
        <f>VLOOKUP(C19972,lookups!$F$2:$H$27,3,FALSE)</f>
        <v>SEAK Sport</v>
      </c>
      <c r="F19972">
        <f>VLOOKUP(C19972,lookups!$F$2:$I$27,4,FALSE)</f>
        <v>2</v>
      </c>
      <c r="G19972">
        <v>20</v>
      </c>
      <c r="H19972" t="s">
        <v>53</v>
      </c>
      <c r="I19972" t="str">
        <f>VLOOKUP(H19972,lookups!$B$2:$C$32,2,FALSE)</f>
        <v>Y</v>
      </c>
      <c r="J19972">
        <v>4</v>
      </c>
      <c r="K19972" t="s">
        <v>10</v>
      </c>
      <c r="L19972">
        <v>1</v>
      </c>
      <c r="M19972">
        <v>0</v>
      </c>
    </row>
    <row r="19973" spans="1:13" x14ac:dyDescent="0.3">
      <c r="A19973">
        <v>2013</v>
      </c>
      <c r="B19973">
        <v>18</v>
      </c>
      <c r="C19973" t="s">
        <v>27</v>
      </c>
      <c r="D19973">
        <f>VLOOKUP(C19973,lookups!$F$2:$H$27,2,FALSE)</f>
        <v>3</v>
      </c>
      <c r="E19973" t="str">
        <f>VLOOKUP(C19973,lookups!$F$2:$H$27,3,FALSE)</f>
        <v>SEAK Sport</v>
      </c>
      <c r="F19973">
        <f>VLOOKUP(C19973,lookups!$F$2:$I$27,4,FALSE)</f>
        <v>2</v>
      </c>
      <c r="G19973">
        <v>20</v>
      </c>
      <c r="H19973" t="s">
        <v>53</v>
      </c>
      <c r="I19973" t="str">
        <f>VLOOKUP(H19973,lookups!$B$2:$C$32,2,FALSE)</f>
        <v>Y</v>
      </c>
      <c r="J19973">
        <v>5</v>
      </c>
      <c r="K19973" t="s">
        <v>10</v>
      </c>
      <c r="L19973">
        <v>1</v>
      </c>
      <c r="M19973">
        <v>0</v>
      </c>
    </row>
    <row r="19974" spans="1:13" x14ac:dyDescent="0.3">
      <c r="A19974">
        <v>2013</v>
      </c>
      <c r="B19974">
        <v>19</v>
      </c>
      <c r="C19974" t="s">
        <v>28</v>
      </c>
      <c r="D19974" t="str">
        <f>VLOOKUP(C19974,lookups!$F$2:$H$27,2,FALSE)</f>
        <v>na</v>
      </c>
      <c r="E19974" t="str">
        <f>VLOOKUP(C19974,lookups!$F$2:$H$27,3,FALSE)</f>
        <v>na</v>
      </c>
      <c r="F19974" t="str">
        <f>VLOOKUP(C19974,lookups!$F$2:$I$27,4,FALSE)</f>
        <v>na</v>
      </c>
      <c r="G19974">
        <v>20</v>
      </c>
      <c r="H19974" t="s">
        <v>53</v>
      </c>
      <c r="I19974" t="str">
        <f>VLOOKUP(H19974,lookups!$B$2:$C$32,2,FALSE)</f>
        <v>Y</v>
      </c>
      <c r="J19974">
        <v>2</v>
      </c>
      <c r="K19974" t="s">
        <v>10</v>
      </c>
      <c r="L19974">
        <v>1</v>
      </c>
      <c r="M19974">
        <v>0</v>
      </c>
    </row>
    <row r="19975" spans="1:13" x14ac:dyDescent="0.3">
      <c r="A19975">
        <v>2013</v>
      </c>
      <c r="B19975">
        <v>19</v>
      </c>
      <c r="C19975" t="s">
        <v>28</v>
      </c>
      <c r="D19975" t="str">
        <f>VLOOKUP(C19975,lookups!$F$2:$H$27,2,FALSE)</f>
        <v>na</v>
      </c>
      <c r="E19975" t="str">
        <f>VLOOKUP(C19975,lookups!$F$2:$H$27,3,FALSE)</f>
        <v>na</v>
      </c>
      <c r="F19975" t="str">
        <f>VLOOKUP(C19975,lookups!$F$2:$I$27,4,FALSE)</f>
        <v>na</v>
      </c>
      <c r="G19975">
        <v>20</v>
      </c>
      <c r="H19975" t="s">
        <v>53</v>
      </c>
      <c r="I19975" t="str">
        <f>VLOOKUP(H19975,lookups!$B$2:$C$32,2,FALSE)</f>
        <v>Y</v>
      </c>
      <c r="J19975">
        <v>3</v>
      </c>
      <c r="K19975" t="s">
        <v>10</v>
      </c>
      <c r="L19975">
        <v>1</v>
      </c>
      <c r="M19975">
        <v>0</v>
      </c>
    </row>
    <row r="19976" spans="1:13" x14ac:dyDescent="0.3">
      <c r="A19976">
        <v>2013</v>
      </c>
      <c r="B19976">
        <v>19</v>
      </c>
      <c r="C19976" t="s">
        <v>28</v>
      </c>
      <c r="D19976" t="str">
        <f>VLOOKUP(C19976,lookups!$F$2:$H$27,2,FALSE)</f>
        <v>na</v>
      </c>
      <c r="E19976" t="str">
        <f>VLOOKUP(C19976,lookups!$F$2:$H$27,3,FALSE)</f>
        <v>na</v>
      </c>
      <c r="F19976" t="str">
        <f>VLOOKUP(C19976,lookups!$F$2:$I$27,4,FALSE)</f>
        <v>na</v>
      </c>
      <c r="G19976">
        <v>20</v>
      </c>
      <c r="H19976" t="s">
        <v>53</v>
      </c>
      <c r="I19976" t="str">
        <f>VLOOKUP(H19976,lookups!$B$2:$C$32,2,FALSE)</f>
        <v>Y</v>
      </c>
      <c r="J19976">
        <v>4</v>
      </c>
      <c r="K19976" t="s">
        <v>10</v>
      </c>
      <c r="L19976">
        <v>1</v>
      </c>
      <c r="M19976">
        <v>0</v>
      </c>
    </row>
    <row r="19977" spans="1:13" x14ac:dyDescent="0.3">
      <c r="A19977">
        <v>2013</v>
      </c>
      <c r="B19977">
        <v>19</v>
      </c>
      <c r="C19977" t="s">
        <v>28</v>
      </c>
      <c r="D19977" t="str">
        <f>VLOOKUP(C19977,lookups!$F$2:$H$27,2,FALSE)</f>
        <v>na</v>
      </c>
      <c r="E19977" t="str">
        <f>VLOOKUP(C19977,lookups!$F$2:$H$27,3,FALSE)</f>
        <v>na</v>
      </c>
      <c r="F19977" t="str">
        <f>VLOOKUP(C19977,lookups!$F$2:$I$27,4,FALSE)</f>
        <v>na</v>
      </c>
      <c r="G19977">
        <v>20</v>
      </c>
      <c r="H19977" t="s">
        <v>53</v>
      </c>
      <c r="I19977" t="str">
        <f>VLOOKUP(H19977,lookups!$B$2:$C$32,2,FALSE)</f>
        <v>Y</v>
      </c>
      <c r="J19977">
        <v>5</v>
      </c>
      <c r="K19977" t="s">
        <v>10</v>
      </c>
      <c r="L19977">
        <v>1</v>
      </c>
      <c r="M19977">
        <v>0</v>
      </c>
    </row>
    <row r="19978" spans="1:13" x14ac:dyDescent="0.3">
      <c r="A19978">
        <v>2013</v>
      </c>
      <c r="B19978">
        <v>20</v>
      </c>
      <c r="C19978" t="s">
        <v>29</v>
      </c>
      <c r="D19978" t="str">
        <f>VLOOKUP(C19978,lookups!$F$2:$H$27,2,FALSE)</f>
        <v>na</v>
      </c>
      <c r="E19978" t="str">
        <f>VLOOKUP(C19978,lookups!$F$2:$H$27,3,FALSE)</f>
        <v>na</v>
      </c>
      <c r="F19978" t="str">
        <f>VLOOKUP(C19978,lookups!$F$2:$I$27,4,FALSE)</f>
        <v>na</v>
      </c>
      <c r="G19978">
        <v>20</v>
      </c>
      <c r="H19978" t="s">
        <v>53</v>
      </c>
      <c r="I19978" t="str">
        <f>VLOOKUP(H19978,lookups!$B$2:$C$32,2,FALSE)</f>
        <v>Y</v>
      </c>
      <c r="J19978">
        <v>2</v>
      </c>
      <c r="K19978" t="s">
        <v>10</v>
      </c>
      <c r="L19978">
        <v>1</v>
      </c>
      <c r="M19978">
        <v>78.739999999999995</v>
      </c>
    </row>
    <row r="19979" spans="1:13" x14ac:dyDescent="0.3">
      <c r="A19979">
        <v>2013</v>
      </c>
      <c r="B19979">
        <v>20</v>
      </c>
      <c r="C19979" t="s">
        <v>29</v>
      </c>
      <c r="D19979" t="str">
        <f>VLOOKUP(C19979,lookups!$F$2:$H$27,2,FALSE)</f>
        <v>na</v>
      </c>
      <c r="E19979" t="str">
        <f>VLOOKUP(C19979,lookups!$F$2:$H$27,3,FALSE)</f>
        <v>na</v>
      </c>
      <c r="F19979" t="str">
        <f>VLOOKUP(C19979,lookups!$F$2:$I$27,4,FALSE)</f>
        <v>na</v>
      </c>
      <c r="G19979">
        <v>20</v>
      </c>
      <c r="H19979" t="s">
        <v>53</v>
      </c>
      <c r="I19979" t="str">
        <f>VLOOKUP(H19979,lookups!$B$2:$C$32,2,FALSE)</f>
        <v>Y</v>
      </c>
      <c r="J19979">
        <v>3</v>
      </c>
      <c r="K19979" t="s">
        <v>10</v>
      </c>
      <c r="L19979">
        <v>1</v>
      </c>
      <c r="M19979">
        <v>1652.88</v>
      </c>
    </row>
    <row r="19980" spans="1:13" x14ac:dyDescent="0.3">
      <c r="A19980">
        <v>2013</v>
      </c>
      <c r="B19980">
        <v>20</v>
      </c>
      <c r="C19980" t="s">
        <v>29</v>
      </c>
      <c r="D19980" t="str">
        <f>VLOOKUP(C19980,lookups!$F$2:$H$27,2,FALSE)</f>
        <v>na</v>
      </c>
      <c r="E19980" t="str">
        <f>VLOOKUP(C19980,lookups!$F$2:$H$27,3,FALSE)</f>
        <v>na</v>
      </c>
      <c r="F19980" t="str">
        <f>VLOOKUP(C19980,lookups!$F$2:$I$27,4,FALSE)</f>
        <v>na</v>
      </c>
      <c r="G19980">
        <v>20</v>
      </c>
      <c r="H19980" t="s">
        <v>53</v>
      </c>
      <c r="I19980" t="str">
        <f>VLOOKUP(H19980,lookups!$B$2:$C$32,2,FALSE)</f>
        <v>Y</v>
      </c>
      <c r="J19980">
        <v>4</v>
      </c>
      <c r="K19980" t="s">
        <v>10</v>
      </c>
      <c r="L19980">
        <v>1</v>
      </c>
      <c r="M19980">
        <v>110.81</v>
      </c>
    </row>
    <row r="19981" spans="1:13" x14ac:dyDescent="0.3">
      <c r="A19981">
        <v>2013</v>
      </c>
      <c r="B19981">
        <v>20</v>
      </c>
      <c r="C19981" t="s">
        <v>29</v>
      </c>
      <c r="D19981" t="str">
        <f>VLOOKUP(C19981,lookups!$F$2:$H$27,2,FALSE)</f>
        <v>na</v>
      </c>
      <c r="E19981" t="str">
        <f>VLOOKUP(C19981,lookups!$F$2:$H$27,3,FALSE)</f>
        <v>na</v>
      </c>
      <c r="F19981" t="str">
        <f>VLOOKUP(C19981,lookups!$F$2:$I$27,4,FALSE)</f>
        <v>na</v>
      </c>
      <c r="G19981">
        <v>20</v>
      </c>
      <c r="H19981" t="s">
        <v>53</v>
      </c>
      <c r="I19981" t="str">
        <f>VLOOKUP(H19981,lookups!$B$2:$C$32,2,FALSE)</f>
        <v>Y</v>
      </c>
      <c r="J19981">
        <v>5</v>
      </c>
      <c r="K19981" t="s">
        <v>10</v>
      </c>
      <c r="L19981">
        <v>1</v>
      </c>
      <c r="M19981">
        <v>0.31</v>
      </c>
    </row>
    <row r="19982" spans="1:13" x14ac:dyDescent="0.3">
      <c r="A19982">
        <v>2013</v>
      </c>
      <c r="B19982">
        <v>21</v>
      </c>
      <c r="C19982" t="s">
        <v>30</v>
      </c>
      <c r="D19982" t="str">
        <f>VLOOKUP(C19982,lookups!$F$2:$H$27,2,FALSE)</f>
        <v>na</v>
      </c>
      <c r="E19982" t="str">
        <f>VLOOKUP(C19982,lookups!$F$2:$H$27,3,FALSE)</f>
        <v>na</v>
      </c>
      <c r="F19982" t="str">
        <f>VLOOKUP(C19982,lookups!$F$2:$I$27,4,FALSE)</f>
        <v>na</v>
      </c>
      <c r="G19982">
        <v>20</v>
      </c>
      <c r="H19982" t="s">
        <v>53</v>
      </c>
      <c r="I19982" t="str">
        <f>VLOOKUP(H19982,lookups!$B$2:$C$32,2,FALSE)</f>
        <v>Y</v>
      </c>
      <c r="J19982">
        <v>2</v>
      </c>
      <c r="K19982" t="s">
        <v>10</v>
      </c>
      <c r="L19982">
        <v>1</v>
      </c>
      <c r="M19982">
        <v>3087.2</v>
      </c>
    </row>
    <row r="19983" spans="1:13" x14ac:dyDescent="0.3">
      <c r="A19983">
        <v>2013</v>
      </c>
      <c r="B19983">
        <v>21</v>
      </c>
      <c r="C19983" t="s">
        <v>30</v>
      </c>
      <c r="D19983" t="str">
        <f>VLOOKUP(C19983,lookups!$F$2:$H$27,2,FALSE)</f>
        <v>na</v>
      </c>
      <c r="E19983" t="str">
        <f>VLOOKUP(C19983,lookups!$F$2:$H$27,3,FALSE)</f>
        <v>na</v>
      </c>
      <c r="F19983" t="str">
        <f>VLOOKUP(C19983,lookups!$F$2:$I$27,4,FALSE)</f>
        <v>na</v>
      </c>
      <c r="G19983">
        <v>20</v>
      </c>
      <c r="H19983" t="s">
        <v>53</v>
      </c>
      <c r="I19983" t="str">
        <f>VLOOKUP(H19983,lookups!$B$2:$C$32,2,FALSE)</f>
        <v>Y</v>
      </c>
      <c r="J19983">
        <v>3</v>
      </c>
      <c r="K19983" t="s">
        <v>10</v>
      </c>
      <c r="L19983">
        <v>1</v>
      </c>
      <c r="M19983">
        <v>3120.71</v>
      </c>
    </row>
    <row r="19984" spans="1:13" x14ac:dyDescent="0.3">
      <c r="A19984">
        <v>2013</v>
      </c>
      <c r="B19984">
        <v>21</v>
      </c>
      <c r="C19984" t="s">
        <v>30</v>
      </c>
      <c r="D19984" t="str">
        <f>VLOOKUP(C19984,lookups!$F$2:$H$27,2,FALSE)</f>
        <v>na</v>
      </c>
      <c r="E19984" t="str">
        <f>VLOOKUP(C19984,lookups!$F$2:$H$27,3,FALSE)</f>
        <v>na</v>
      </c>
      <c r="F19984" t="str">
        <f>VLOOKUP(C19984,lookups!$F$2:$I$27,4,FALSE)</f>
        <v>na</v>
      </c>
      <c r="G19984">
        <v>20</v>
      </c>
      <c r="H19984" t="s">
        <v>53</v>
      </c>
      <c r="I19984" t="str">
        <f>VLOOKUP(H19984,lookups!$B$2:$C$32,2,FALSE)</f>
        <v>Y</v>
      </c>
      <c r="J19984">
        <v>4</v>
      </c>
      <c r="K19984" t="s">
        <v>10</v>
      </c>
      <c r="L19984">
        <v>1</v>
      </c>
      <c r="M19984">
        <v>53.35</v>
      </c>
    </row>
    <row r="19985" spans="1:13" x14ac:dyDescent="0.3">
      <c r="A19985">
        <v>2013</v>
      </c>
      <c r="B19985">
        <v>21</v>
      </c>
      <c r="C19985" t="s">
        <v>30</v>
      </c>
      <c r="D19985" t="str">
        <f>VLOOKUP(C19985,lookups!$F$2:$H$27,2,FALSE)</f>
        <v>na</v>
      </c>
      <c r="E19985" t="str">
        <f>VLOOKUP(C19985,lookups!$F$2:$H$27,3,FALSE)</f>
        <v>na</v>
      </c>
      <c r="F19985" t="str">
        <f>VLOOKUP(C19985,lookups!$F$2:$I$27,4,FALSE)</f>
        <v>na</v>
      </c>
      <c r="G19985">
        <v>20</v>
      </c>
      <c r="H19985" t="s">
        <v>53</v>
      </c>
      <c r="I19985" t="str">
        <f>VLOOKUP(H19985,lookups!$B$2:$C$32,2,FALSE)</f>
        <v>Y</v>
      </c>
      <c r="J19985">
        <v>5</v>
      </c>
      <c r="K19985" t="s">
        <v>10</v>
      </c>
      <c r="L19985">
        <v>1</v>
      </c>
      <c r="M19985">
        <v>0</v>
      </c>
    </row>
    <row r="19986" spans="1:13" x14ac:dyDescent="0.3">
      <c r="A19986">
        <v>2013</v>
      </c>
      <c r="B19986">
        <v>22</v>
      </c>
      <c r="C19986" t="s">
        <v>31</v>
      </c>
      <c r="D19986" t="str">
        <f>VLOOKUP(C19986,lookups!$F$2:$H$27,2,FALSE)</f>
        <v>na</v>
      </c>
      <c r="E19986" t="str">
        <f>VLOOKUP(C19986,lookups!$F$2:$H$27,3,FALSE)</f>
        <v>na</v>
      </c>
      <c r="F19986" t="str">
        <f>VLOOKUP(C19986,lookups!$F$2:$I$27,4,FALSE)</f>
        <v>na</v>
      </c>
      <c r="G19986">
        <v>20</v>
      </c>
      <c r="H19986" t="s">
        <v>53</v>
      </c>
      <c r="I19986" t="str">
        <f>VLOOKUP(H19986,lookups!$B$2:$C$32,2,FALSE)</f>
        <v>Y</v>
      </c>
      <c r="J19986">
        <v>2</v>
      </c>
      <c r="K19986" t="s">
        <v>10</v>
      </c>
      <c r="L19986">
        <v>1</v>
      </c>
      <c r="M19986">
        <v>0</v>
      </c>
    </row>
    <row r="19987" spans="1:13" x14ac:dyDescent="0.3">
      <c r="A19987">
        <v>2013</v>
      </c>
      <c r="B19987">
        <v>22</v>
      </c>
      <c r="C19987" t="s">
        <v>31</v>
      </c>
      <c r="D19987" t="str">
        <f>VLOOKUP(C19987,lookups!$F$2:$H$27,2,FALSE)</f>
        <v>na</v>
      </c>
      <c r="E19987" t="str">
        <f>VLOOKUP(C19987,lookups!$F$2:$H$27,3,FALSE)</f>
        <v>na</v>
      </c>
      <c r="F19987" t="str">
        <f>VLOOKUP(C19987,lookups!$F$2:$I$27,4,FALSE)</f>
        <v>na</v>
      </c>
      <c r="G19987">
        <v>20</v>
      </c>
      <c r="H19987" t="s">
        <v>53</v>
      </c>
      <c r="I19987" t="str">
        <f>VLOOKUP(H19987,lookups!$B$2:$C$32,2,FALSE)</f>
        <v>Y</v>
      </c>
      <c r="J19987">
        <v>3</v>
      </c>
      <c r="K19987" t="s">
        <v>10</v>
      </c>
      <c r="L19987">
        <v>1</v>
      </c>
      <c r="M19987">
        <v>741.49</v>
      </c>
    </row>
    <row r="19988" spans="1:13" x14ac:dyDescent="0.3">
      <c r="A19988">
        <v>2013</v>
      </c>
      <c r="B19988">
        <v>22</v>
      </c>
      <c r="C19988" t="s">
        <v>31</v>
      </c>
      <c r="D19988" t="str">
        <f>VLOOKUP(C19988,lookups!$F$2:$H$27,2,FALSE)</f>
        <v>na</v>
      </c>
      <c r="E19988" t="str">
        <f>VLOOKUP(C19988,lookups!$F$2:$H$27,3,FALSE)</f>
        <v>na</v>
      </c>
      <c r="F19988" t="str">
        <f>VLOOKUP(C19988,lookups!$F$2:$I$27,4,FALSE)</f>
        <v>na</v>
      </c>
      <c r="G19988">
        <v>20</v>
      </c>
      <c r="H19988" t="s">
        <v>53</v>
      </c>
      <c r="I19988" t="str">
        <f>VLOOKUP(H19988,lookups!$B$2:$C$32,2,FALSE)</f>
        <v>Y</v>
      </c>
      <c r="J19988">
        <v>4</v>
      </c>
      <c r="K19988" t="s">
        <v>10</v>
      </c>
      <c r="L19988">
        <v>1</v>
      </c>
      <c r="M19988">
        <v>34.89</v>
      </c>
    </row>
    <row r="19989" spans="1:13" x14ac:dyDescent="0.3">
      <c r="A19989">
        <v>2013</v>
      </c>
      <c r="B19989">
        <v>22</v>
      </c>
      <c r="C19989" t="s">
        <v>31</v>
      </c>
      <c r="D19989" t="str">
        <f>VLOOKUP(C19989,lookups!$F$2:$H$27,2,FALSE)</f>
        <v>na</v>
      </c>
      <c r="E19989" t="str">
        <f>VLOOKUP(C19989,lookups!$F$2:$H$27,3,FALSE)</f>
        <v>na</v>
      </c>
      <c r="F19989" t="str">
        <f>VLOOKUP(C19989,lookups!$F$2:$I$27,4,FALSE)</f>
        <v>na</v>
      </c>
      <c r="G19989">
        <v>20</v>
      </c>
      <c r="H19989" t="s">
        <v>53</v>
      </c>
      <c r="I19989" t="str">
        <f>VLOOKUP(H19989,lookups!$B$2:$C$32,2,FALSE)</f>
        <v>Y</v>
      </c>
      <c r="J19989">
        <v>5</v>
      </c>
      <c r="K19989" t="s">
        <v>10</v>
      </c>
      <c r="L19989">
        <v>1</v>
      </c>
      <c r="M19989">
        <v>0</v>
      </c>
    </row>
    <row r="19990" spans="1:13" x14ac:dyDescent="0.3">
      <c r="A19990">
        <v>2013</v>
      </c>
      <c r="B19990">
        <v>23</v>
      </c>
      <c r="C19990" t="s">
        <v>32</v>
      </c>
      <c r="D19990" t="str">
        <f>VLOOKUP(C19990,lookups!$F$2:$H$27,2,FALSE)</f>
        <v>na</v>
      </c>
      <c r="E19990" t="str">
        <f>VLOOKUP(C19990,lookups!$F$2:$H$27,3,FALSE)</f>
        <v>na</v>
      </c>
      <c r="F19990" t="str">
        <f>VLOOKUP(C19990,lookups!$F$2:$I$27,4,FALSE)</f>
        <v>na</v>
      </c>
      <c r="G19990">
        <v>20</v>
      </c>
      <c r="H19990" t="s">
        <v>53</v>
      </c>
      <c r="I19990" t="str">
        <f>VLOOKUP(H19990,lookups!$B$2:$C$32,2,FALSE)</f>
        <v>Y</v>
      </c>
      <c r="J19990">
        <v>2</v>
      </c>
      <c r="K19990" t="s">
        <v>10</v>
      </c>
      <c r="L19990">
        <v>1</v>
      </c>
      <c r="M19990">
        <v>0</v>
      </c>
    </row>
    <row r="19991" spans="1:13" x14ac:dyDescent="0.3">
      <c r="A19991">
        <v>2013</v>
      </c>
      <c r="B19991">
        <v>23</v>
      </c>
      <c r="C19991" t="s">
        <v>32</v>
      </c>
      <c r="D19991" t="str">
        <f>VLOOKUP(C19991,lookups!$F$2:$H$27,2,FALSE)</f>
        <v>na</v>
      </c>
      <c r="E19991" t="str">
        <f>VLOOKUP(C19991,lookups!$F$2:$H$27,3,FALSE)</f>
        <v>na</v>
      </c>
      <c r="F19991" t="str">
        <f>VLOOKUP(C19991,lookups!$F$2:$I$27,4,FALSE)</f>
        <v>na</v>
      </c>
      <c r="G19991">
        <v>20</v>
      </c>
      <c r="H19991" t="s">
        <v>53</v>
      </c>
      <c r="I19991" t="str">
        <f>VLOOKUP(H19991,lookups!$B$2:$C$32,2,FALSE)</f>
        <v>Y</v>
      </c>
      <c r="J19991">
        <v>3</v>
      </c>
      <c r="K19991" t="s">
        <v>10</v>
      </c>
      <c r="L19991">
        <v>1</v>
      </c>
      <c r="M19991">
        <v>87.51</v>
      </c>
    </row>
    <row r="19992" spans="1:13" x14ac:dyDescent="0.3">
      <c r="A19992">
        <v>2013</v>
      </c>
      <c r="B19992">
        <v>23</v>
      </c>
      <c r="C19992" t="s">
        <v>32</v>
      </c>
      <c r="D19992" t="str">
        <f>VLOOKUP(C19992,lookups!$F$2:$H$27,2,FALSE)</f>
        <v>na</v>
      </c>
      <c r="E19992" t="str">
        <f>VLOOKUP(C19992,lookups!$F$2:$H$27,3,FALSE)</f>
        <v>na</v>
      </c>
      <c r="F19992" t="str">
        <f>VLOOKUP(C19992,lookups!$F$2:$I$27,4,FALSE)</f>
        <v>na</v>
      </c>
      <c r="G19992">
        <v>20</v>
      </c>
      <c r="H19992" t="s">
        <v>53</v>
      </c>
      <c r="I19992" t="str">
        <f>VLOOKUP(H19992,lookups!$B$2:$C$32,2,FALSE)</f>
        <v>Y</v>
      </c>
      <c r="J19992">
        <v>4</v>
      </c>
      <c r="K19992" t="s">
        <v>10</v>
      </c>
      <c r="L19992">
        <v>1</v>
      </c>
      <c r="M19992">
        <v>0</v>
      </c>
    </row>
    <row r="19993" spans="1:13" x14ac:dyDescent="0.3">
      <c r="A19993">
        <v>2013</v>
      </c>
      <c r="B19993">
        <v>23</v>
      </c>
      <c r="C19993" t="s">
        <v>32</v>
      </c>
      <c r="D19993" t="str">
        <f>VLOOKUP(C19993,lookups!$F$2:$H$27,2,FALSE)</f>
        <v>na</v>
      </c>
      <c r="E19993" t="str">
        <f>VLOOKUP(C19993,lookups!$F$2:$H$27,3,FALSE)</f>
        <v>na</v>
      </c>
      <c r="F19993" t="str">
        <f>VLOOKUP(C19993,lookups!$F$2:$I$27,4,FALSE)</f>
        <v>na</v>
      </c>
      <c r="G19993">
        <v>20</v>
      </c>
      <c r="H19993" t="s">
        <v>53</v>
      </c>
      <c r="I19993" t="str">
        <f>VLOOKUP(H19993,lookups!$B$2:$C$32,2,FALSE)</f>
        <v>Y</v>
      </c>
      <c r="J19993">
        <v>5</v>
      </c>
      <c r="K19993" t="s">
        <v>10</v>
      </c>
      <c r="L19993">
        <v>1</v>
      </c>
      <c r="M19993">
        <v>0</v>
      </c>
    </row>
    <row r="19994" spans="1:13" x14ac:dyDescent="0.3">
      <c r="A19994">
        <v>2013</v>
      </c>
      <c r="B19994">
        <v>24</v>
      </c>
      <c r="C19994" t="s">
        <v>33</v>
      </c>
      <c r="D19994" t="str">
        <f>VLOOKUP(C19994,lookups!$F$2:$H$27,2,FALSE)</f>
        <v>13-15</v>
      </c>
      <c r="E19994" t="str">
        <f>VLOOKUP(C19994,lookups!$F$2:$H$27,3,FALSE)</f>
        <v>NGS/SGS/JDF Sport</v>
      </c>
      <c r="F19994">
        <f>VLOOKUP(C19994,lookups!$F$2:$I$27,4,FALSE)</f>
        <v>7</v>
      </c>
      <c r="G19994">
        <v>20</v>
      </c>
      <c r="H19994" t="s">
        <v>53</v>
      </c>
      <c r="I19994" t="str">
        <f>VLOOKUP(H19994,lookups!$B$2:$C$32,2,FALSE)</f>
        <v>Y</v>
      </c>
      <c r="J19994">
        <v>2</v>
      </c>
      <c r="K19994" t="s">
        <v>10</v>
      </c>
      <c r="L19994">
        <v>1</v>
      </c>
      <c r="M19994">
        <v>426.17</v>
      </c>
    </row>
    <row r="19995" spans="1:13" x14ac:dyDescent="0.3">
      <c r="A19995">
        <v>2013</v>
      </c>
      <c r="B19995">
        <v>24</v>
      </c>
      <c r="C19995" t="s">
        <v>33</v>
      </c>
      <c r="D19995" t="str">
        <f>VLOOKUP(C19995,lookups!$F$2:$H$27,2,FALSE)</f>
        <v>13-15</v>
      </c>
      <c r="E19995" t="str">
        <f>VLOOKUP(C19995,lookups!$F$2:$H$27,3,FALSE)</f>
        <v>NGS/SGS/JDF Sport</v>
      </c>
      <c r="F19995">
        <f>VLOOKUP(C19995,lookups!$F$2:$I$27,4,FALSE)</f>
        <v>7</v>
      </c>
      <c r="G19995">
        <v>20</v>
      </c>
      <c r="H19995" t="s">
        <v>53</v>
      </c>
      <c r="I19995" t="str">
        <f>VLOOKUP(H19995,lookups!$B$2:$C$32,2,FALSE)</f>
        <v>Y</v>
      </c>
      <c r="J19995">
        <v>3</v>
      </c>
      <c r="K19995" t="s">
        <v>10</v>
      </c>
      <c r="L19995">
        <v>1</v>
      </c>
      <c r="M19995">
        <v>256.39</v>
      </c>
    </row>
    <row r="19996" spans="1:13" x14ac:dyDescent="0.3">
      <c r="A19996">
        <v>2013</v>
      </c>
      <c r="B19996">
        <v>24</v>
      </c>
      <c r="C19996" t="s">
        <v>33</v>
      </c>
      <c r="D19996" t="str">
        <f>VLOOKUP(C19996,lookups!$F$2:$H$27,2,FALSE)</f>
        <v>13-15</v>
      </c>
      <c r="E19996" t="str">
        <f>VLOOKUP(C19996,lookups!$F$2:$H$27,3,FALSE)</f>
        <v>NGS/SGS/JDF Sport</v>
      </c>
      <c r="F19996">
        <f>VLOOKUP(C19996,lookups!$F$2:$I$27,4,FALSE)</f>
        <v>7</v>
      </c>
      <c r="G19996">
        <v>20</v>
      </c>
      <c r="H19996" t="s">
        <v>53</v>
      </c>
      <c r="I19996" t="str">
        <f>VLOOKUP(H19996,lookups!$B$2:$C$32,2,FALSE)</f>
        <v>Y</v>
      </c>
      <c r="J19996">
        <v>4</v>
      </c>
      <c r="K19996" t="s">
        <v>10</v>
      </c>
      <c r="L19996">
        <v>1</v>
      </c>
      <c r="M19996">
        <v>66.430000000000007</v>
      </c>
    </row>
    <row r="19997" spans="1:13" x14ac:dyDescent="0.3">
      <c r="A19997">
        <v>2013</v>
      </c>
      <c r="B19997">
        <v>24</v>
      </c>
      <c r="C19997" t="s">
        <v>33</v>
      </c>
      <c r="D19997" t="str">
        <f>VLOOKUP(C19997,lookups!$F$2:$H$27,2,FALSE)</f>
        <v>13-15</v>
      </c>
      <c r="E19997" t="str">
        <f>VLOOKUP(C19997,lookups!$F$2:$H$27,3,FALSE)</f>
        <v>NGS/SGS/JDF Sport</v>
      </c>
      <c r="F19997">
        <f>VLOOKUP(C19997,lookups!$F$2:$I$27,4,FALSE)</f>
        <v>7</v>
      </c>
      <c r="G19997">
        <v>20</v>
      </c>
      <c r="H19997" t="s">
        <v>53</v>
      </c>
      <c r="I19997" t="str">
        <f>VLOOKUP(H19997,lookups!$B$2:$C$32,2,FALSE)</f>
        <v>Y</v>
      </c>
      <c r="J19997">
        <v>5</v>
      </c>
      <c r="K19997" t="s">
        <v>10</v>
      </c>
      <c r="L19997">
        <v>1</v>
      </c>
      <c r="M19997">
        <v>0</v>
      </c>
    </row>
    <row r="19998" spans="1:13" x14ac:dyDescent="0.3">
      <c r="A19998">
        <v>2013</v>
      </c>
      <c r="B19998">
        <v>25</v>
      </c>
      <c r="C19998" t="s">
        <v>34</v>
      </c>
      <c r="D19998" t="str">
        <f>VLOOKUP(C19998,lookups!$F$2:$H$27,2,FALSE)</f>
        <v>na</v>
      </c>
      <c r="E19998" t="str">
        <f>VLOOKUP(C19998,lookups!$F$2:$H$27,3,FALSE)</f>
        <v>na</v>
      </c>
      <c r="F19998" t="str">
        <f>VLOOKUP(C19998,lookups!$F$2:$I$27,4,FALSE)</f>
        <v>na</v>
      </c>
      <c r="G19998">
        <v>20</v>
      </c>
      <c r="H19998" t="s">
        <v>53</v>
      </c>
      <c r="I19998" t="str">
        <f>VLOOKUP(H19998,lookups!$B$2:$C$32,2,FALSE)</f>
        <v>Y</v>
      </c>
      <c r="J19998">
        <v>2</v>
      </c>
      <c r="K19998" t="s">
        <v>10</v>
      </c>
      <c r="L19998">
        <v>1</v>
      </c>
      <c r="M19998">
        <v>0</v>
      </c>
    </row>
    <row r="19999" spans="1:13" x14ac:dyDescent="0.3">
      <c r="A19999">
        <v>2013</v>
      </c>
      <c r="B19999">
        <v>25</v>
      </c>
      <c r="C19999" t="s">
        <v>34</v>
      </c>
      <c r="D19999" t="str">
        <f>VLOOKUP(C19999,lookups!$F$2:$H$27,2,FALSE)</f>
        <v>na</v>
      </c>
      <c r="E19999" t="str">
        <f>VLOOKUP(C19999,lookups!$F$2:$H$27,3,FALSE)</f>
        <v>na</v>
      </c>
      <c r="F19999" t="str">
        <f>VLOOKUP(C19999,lookups!$F$2:$I$27,4,FALSE)</f>
        <v>na</v>
      </c>
      <c r="G19999">
        <v>20</v>
      </c>
      <c r="H19999" t="s">
        <v>53</v>
      </c>
      <c r="I19999" t="str">
        <f>VLOOKUP(H19999,lookups!$B$2:$C$32,2,FALSE)</f>
        <v>Y</v>
      </c>
      <c r="J19999">
        <v>3</v>
      </c>
      <c r="K19999" t="s">
        <v>10</v>
      </c>
      <c r="L19999">
        <v>1</v>
      </c>
      <c r="M19999">
        <v>17.86</v>
      </c>
    </row>
    <row r="20000" spans="1:13" x14ac:dyDescent="0.3">
      <c r="A20000">
        <v>2013</v>
      </c>
      <c r="B20000">
        <v>25</v>
      </c>
      <c r="C20000" t="s">
        <v>34</v>
      </c>
      <c r="D20000" t="str">
        <f>VLOOKUP(C20000,lookups!$F$2:$H$27,2,FALSE)</f>
        <v>na</v>
      </c>
      <c r="E20000" t="str">
        <f>VLOOKUP(C20000,lookups!$F$2:$H$27,3,FALSE)</f>
        <v>na</v>
      </c>
      <c r="F20000" t="str">
        <f>VLOOKUP(C20000,lookups!$F$2:$I$27,4,FALSE)</f>
        <v>na</v>
      </c>
      <c r="G20000">
        <v>20</v>
      </c>
      <c r="H20000" t="s">
        <v>53</v>
      </c>
      <c r="I20000" t="str">
        <f>VLOOKUP(H20000,lookups!$B$2:$C$32,2,FALSE)</f>
        <v>Y</v>
      </c>
      <c r="J20000">
        <v>4</v>
      </c>
      <c r="K20000" t="s">
        <v>10</v>
      </c>
      <c r="L20000">
        <v>1</v>
      </c>
      <c r="M20000">
        <v>0</v>
      </c>
    </row>
    <row r="20001" spans="1:13" x14ac:dyDescent="0.3">
      <c r="A20001">
        <v>2013</v>
      </c>
      <c r="B20001">
        <v>25</v>
      </c>
      <c r="C20001" t="s">
        <v>34</v>
      </c>
      <c r="D20001" t="str">
        <f>VLOOKUP(C20001,lookups!$F$2:$H$27,2,FALSE)</f>
        <v>na</v>
      </c>
      <c r="E20001" t="str">
        <f>VLOOKUP(C20001,lookups!$F$2:$H$27,3,FALSE)</f>
        <v>na</v>
      </c>
      <c r="F20001" t="str">
        <f>VLOOKUP(C20001,lookups!$F$2:$I$27,4,FALSE)</f>
        <v>na</v>
      </c>
      <c r="G20001">
        <v>20</v>
      </c>
      <c r="H20001" t="s">
        <v>53</v>
      </c>
      <c r="I20001" t="str">
        <f>VLOOKUP(H20001,lookups!$B$2:$C$32,2,FALSE)</f>
        <v>Y</v>
      </c>
      <c r="J20001">
        <v>5</v>
      </c>
      <c r="K20001" t="s">
        <v>10</v>
      </c>
      <c r="L20001">
        <v>1</v>
      </c>
      <c r="M20001">
        <v>0</v>
      </c>
    </row>
    <row r="20002" spans="1:13" x14ac:dyDescent="0.3">
      <c r="A20002">
        <v>2013</v>
      </c>
      <c r="B20002">
        <v>1</v>
      </c>
      <c r="C20002" t="s">
        <v>8</v>
      </c>
      <c r="D20002" t="str">
        <f>VLOOKUP(C20002,lookups!$F$2:$H$27,2,FALSE)</f>
        <v>na</v>
      </c>
      <c r="E20002" t="str">
        <f>VLOOKUP(C20002,lookups!$F$2:$H$27,3,FALSE)</f>
        <v>na</v>
      </c>
      <c r="F20002" t="str">
        <f>VLOOKUP(C20002,lookups!$F$2:$I$27,4,FALSE)</f>
        <v>na</v>
      </c>
      <c r="G20002">
        <v>21</v>
      </c>
      <c r="H20002" t="s">
        <v>54</v>
      </c>
      <c r="I20002" t="str">
        <f>VLOOKUP(H20002,lookups!$B$2:$C$32,2,FALSE)</f>
        <v>Y</v>
      </c>
      <c r="J20002">
        <v>2</v>
      </c>
      <c r="K20002" t="s">
        <v>10</v>
      </c>
      <c r="L20002">
        <v>1</v>
      </c>
      <c r="M20002">
        <v>0</v>
      </c>
    </row>
    <row r="20003" spans="1:13" x14ac:dyDescent="0.3">
      <c r="A20003">
        <v>2013</v>
      </c>
      <c r="B20003">
        <v>1</v>
      </c>
      <c r="C20003" t="s">
        <v>8</v>
      </c>
      <c r="D20003" t="str">
        <f>VLOOKUP(C20003,lookups!$F$2:$H$27,2,FALSE)</f>
        <v>na</v>
      </c>
      <c r="E20003" t="str">
        <f>VLOOKUP(C20003,lookups!$F$2:$H$27,3,FALSE)</f>
        <v>na</v>
      </c>
      <c r="F20003" t="str">
        <f>VLOOKUP(C20003,lookups!$F$2:$I$27,4,FALSE)</f>
        <v>na</v>
      </c>
      <c r="G20003">
        <v>21</v>
      </c>
      <c r="H20003" t="s">
        <v>54</v>
      </c>
      <c r="I20003" t="str">
        <f>VLOOKUP(H20003,lookups!$B$2:$C$32,2,FALSE)</f>
        <v>Y</v>
      </c>
      <c r="J20003">
        <v>3</v>
      </c>
      <c r="K20003" t="s">
        <v>10</v>
      </c>
      <c r="L20003">
        <v>1</v>
      </c>
      <c r="M20003">
        <v>0</v>
      </c>
    </row>
    <row r="20004" spans="1:13" x14ac:dyDescent="0.3">
      <c r="A20004">
        <v>2013</v>
      </c>
      <c r="B20004">
        <v>1</v>
      </c>
      <c r="C20004" t="s">
        <v>8</v>
      </c>
      <c r="D20004" t="str">
        <f>VLOOKUP(C20004,lookups!$F$2:$H$27,2,FALSE)</f>
        <v>na</v>
      </c>
      <c r="E20004" t="str">
        <f>VLOOKUP(C20004,lookups!$F$2:$H$27,3,FALSE)</f>
        <v>na</v>
      </c>
      <c r="F20004" t="str">
        <f>VLOOKUP(C20004,lookups!$F$2:$I$27,4,FALSE)</f>
        <v>na</v>
      </c>
      <c r="G20004">
        <v>21</v>
      </c>
      <c r="H20004" t="s">
        <v>54</v>
      </c>
      <c r="I20004" t="str">
        <f>VLOOKUP(H20004,lookups!$B$2:$C$32,2,FALSE)</f>
        <v>Y</v>
      </c>
      <c r="J20004">
        <v>4</v>
      </c>
      <c r="K20004" t="s">
        <v>10</v>
      </c>
      <c r="L20004">
        <v>1</v>
      </c>
      <c r="M20004">
        <v>0</v>
      </c>
    </row>
    <row r="20005" spans="1:13" x14ac:dyDescent="0.3">
      <c r="A20005">
        <v>2013</v>
      </c>
      <c r="B20005">
        <v>1</v>
      </c>
      <c r="C20005" t="s">
        <v>8</v>
      </c>
      <c r="D20005" t="str">
        <f>VLOOKUP(C20005,lookups!$F$2:$H$27,2,FALSE)</f>
        <v>na</v>
      </c>
      <c r="E20005" t="str">
        <f>VLOOKUP(C20005,lookups!$F$2:$H$27,3,FALSE)</f>
        <v>na</v>
      </c>
      <c r="F20005" t="str">
        <f>VLOOKUP(C20005,lookups!$F$2:$I$27,4,FALSE)</f>
        <v>na</v>
      </c>
      <c r="G20005">
        <v>21</v>
      </c>
      <c r="H20005" t="s">
        <v>54</v>
      </c>
      <c r="I20005" t="str">
        <f>VLOOKUP(H20005,lookups!$B$2:$C$32,2,FALSE)</f>
        <v>Y</v>
      </c>
      <c r="J20005">
        <v>5</v>
      </c>
      <c r="K20005" t="s">
        <v>10</v>
      </c>
      <c r="L20005">
        <v>1</v>
      </c>
      <c r="M20005">
        <v>0</v>
      </c>
    </row>
    <row r="20006" spans="1:13" x14ac:dyDescent="0.3">
      <c r="A20006">
        <v>2013</v>
      </c>
      <c r="B20006">
        <v>2</v>
      </c>
      <c r="C20006" t="s">
        <v>11</v>
      </c>
      <c r="D20006" t="str">
        <f>VLOOKUP(C20006,lookups!$F$2:$H$27,2,FALSE)</f>
        <v>na</v>
      </c>
      <c r="E20006" t="str">
        <f>VLOOKUP(C20006,lookups!$F$2:$H$27,3,FALSE)</f>
        <v>na</v>
      </c>
      <c r="F20006" t="str">
        <f>VLOOKUP(C20006,lookups!$F$2:$I$27,4,FALSE)</f>
        <v>na</v>
      </c>
      <c r="G20006">
        <v>21</v>
      </c>
      <c r="H20006" t="s">
        <v>54</v>
      </c>
      <c r="I20006" t="str">
        <f>VLOOKUP(H20006,lookups!$B$2:$C$32,2,FALSE)</f>
        <v>Y</v>
      </c>
      <c r="J20006">
        <v>2</v>
      </c>
      <c r="K20006" t="s">
        <v>10</v>
      </c>
      <c r="L20006">
        <v>1</v>
      </c>
      <c r="M20006">
        <v>0</v>
      </c>
    </row>
    <row r="20007" spans="1:13" x14ac:dyDescent="0.3">
      <c r="A20007">
        <v>2013</v>
      </c>
      <c r="B20007">
        <v>2</v>
      </c>
      <c r="C20007" t="s">
        <v>11</v>
      </c>
      <c r="D20007" t="str">
        <f>VLOOKUP(C20007,lookups!$F$2:$H$27,2,FALSE)</f>
        <v>na</v>
      </c>
      <c r="E20007" t="str">
        <f>VLOOKUP(C20007,lookups!$F$2:$H$27,3,FALSE)</f>
        <v>na</v>
      </c>
      <c r="F20007" t="str">
        <f>VLOOKUP(C20007,lookups!$F$2:$I$27,4,FALSE)</f>
        <v>na</v>
      </c>
      <c r="G20007">
        <v>21</v>
      </c>
      <c r="H20007" t="s">
        <v>54</v>
      </c>
      <c r="I20007" t="str">
        <f>VLOOKUP(H20007,lookups!$B$2:$C$32,2,FALSE)</f>
        <v>Y</v>
      </c>
      <c r="J20007">
        <v>3</v>
      </c>
      <c r="K20007" t="s">
        <v>10</v>
      </c>
      <c r="L20007">
        <v>1</v>
      </c>
      <c r="M20007">
        <v>0</v>
      </c>
    </row>
    <row r="20008" spans="1:13" x14ac:dyDescent="0.3">
      <c r="A20008">
        <v>2013</v>
      </c>
      <c r="B20008">
        <v>2</v>
      </c>
      <c r="C20008" t="s">
        <v>11</v>
      </c>
      <c r="D20008" t="str">
        <f>VLOOKUP(C20008,lookups!$F$2:$H$27,2,FALSE)</f>
        <v>na</v>
      </c>
      <c r="E20008" t="str">
        <f>VLOOKUP(C20008,lookups!$F$2:$H$27,3,FALSE)</f>
        <v>na</v>
      </c>
      <c r="F20008" t="str">
        <f>VLOOKUP(C20008,lookups!$F$2:$I$27,4,FALSE)</f>
        <v>na</v>
      </c>
      <c r="G20008">
        <v>21</v>
      </c>
      <c r="H20008" t="s">
        <v>54</v>
      </c>
      <c r="I20008" t="str">
        <f>VLOOKUP(H20008,lookups!$B$2:$C$32,2,FALSE)</f>
        <v>Y</v>
      </c>
      <c r="J20008">
        <v>4</v>
      </c>
      <c r="K20008" t="s">
        <v>10</v>
      </c>
      <c r="L20008">
        <v>1</v>
      </c>
      <c r="M20008">
        <v>0</v>
      </c>
    </row>
    <row r="20009" spans="1:13" x14ac:dyDescent="0.3">
      <c r="A20009">
        <v>2013</v>
      </c>
      <c r="B20009">
        <v>2</v>
      </c>
      <c r="C20009" t="s">
        <v>11</v>
      </c>
      <c r="D20009" t="str">
        <f>VLOOKUP(C20009,lookups!$F$2:$H$27,2,FALSE)</f>
        <v>na</v>
      </c>
      <c r="E20009" t="str">
        <f>VLOOKUP(C20009,lookups!$F$2:$H$27,3,FALSE)</f>
        <v>na</v>
      </c>
      <c r="F20009" t="str">
        <f>VLOOKUP(C20009,lookups!$F$2:$I$27,4,FALSE)</f>
        <v>na</v>
      </c>
      <c r="G20009">
        <v>21</v>
      </c>
      <c r="H20009" t="s">
        <v>54</v>
      </c>
      <c r="I20009" t="str">
        <f>VLOOKUP(H20009,lookups!$B$2:$C$32,2,FALSE)</f>
        <v>Y</v>
      </c>
      <c r="J20009">
        <v>5</v>
      </c>
      <c r="K20009" t="s">
        <v>10</v>
      </c>
      <c r="L20009">
        <v>1</v>
      </c>
      <c r="M20009">
        <v>0</v>
      </c>
    </row>
    <row r="20010" spans="1:13" x14ac:dyDescent="0.3">
      <c r="A20010">
        <v>2013</v>
      </c>
      <c r="B20010">
        <v>3</v>
      </c>
      <c r="C20010" t="s">
        <v>12</v>
      </c>
      <c r="D20010" t="str">
        <f>VLOOKUP(C20010,lookups!$F$2:$H$27,2,FALSE)</f>
        <v>na</v>
      </c>
      <c r="E20010" t="str">
        <f>VLOOKUP(C20010,lookups!$F$2:$H$27,3,FALSE)</f>
        <v>na</v>
      </c>
      <c r="F20010" t="str">
        <f>VLOOKUP(C20010,lookups!$F$2:$I$27,4,FALSE)</f>
        <v>na</v>
      </c>
      <c r="G20010">
        <v>21</v>
      </c>
      <c r="H20010" t="s">
        <v>54</v>
      </c>
      <c r="I20010" t="str">
        <f>VLOOKUP(H20010,lookups!$B$2:$C$32,2,FALSE)</f>
        <v>Y</v>
      </c>
      <c r="J20010">
        <v>2</v>
      </c>
      <c r="K20010" t="s">
        <v>10</v>
      </c>
      <c r="L20010">
        <v>1</v>
      </c>
      <c r="M20010">
        <v>0</v>
      </c>
    </row>
    <row r="20011" spans="1:13" x14ac:dyDescent="0.3">
      <c r="A20011">
        <v>2013</v>
      </c>
      <c r="B20011">
        <v>3</v>
      </c>
      <c r="C20011" t="s">
        <v>12</v>
      </c>
      <c r="D20011" t="str">
        <f>VLOOKUP(C20011,lookups!$F$2:$H$27,2,FALSE)</f>
        <v>na</v>
      </c>
      <c r="E20011" t="str">
        <f>VLOOKUP(C20011,lookups!$F$2:$H$27,3,FALSE)</f>
        <v>na</v>
      </c>
      <c r="F20011" t="str">
        <f>VLOOKUP(C20011,lookups!$F$2:$I$27,4,FALSE)</f>
        <v>na</v>
      </c>
      <c r="G20011">
        <v>21</v>
      </c>
      <c r="H20011" t="s">
        <v>54</v>
      </c>
      <c r="I20011" t="str">
        <f>VLOOKUP(H20011,lookups!$B$2:$C$32,2,FALSE)</f>
        <v>Y</v>
      </c>
      <c r="J20011">
        <v>3</v>
      </c>
      <c r="K20011" t="s">
        <v>10</v>
      </c>
      <c r="L20011">
        <v>1</v>
      </c>
      <c r="M20011">
        <v>0</v>
      </c>
    </row>
    <row r="20012" spans="1:13" x14ac:dyDescent="0.3">
      <c r="A20012">
        <v>2013</v>
      </c>
      <c r="B20012">
        <v>3</v>
      </c>
      <c r="C20012" t="s">
        <v>12</v>
      </c>
      <c r="D20012" t="str">
        <f>VLOOKUP(C20012,lookups!$F$2:$H$27,2,FALSE)</f>
        <v>na</v>
      </c>
      <c r="E20012" t="str">
        <f>VLOOKUP(C20012,lookups!$F$2:$H$27,3,FALSE)</f>
        <v>na</v>
      </c>
      <c r="F20012" t="str">
        <f>VLOOKUP(C20012,lookups!$F$2:$I$27,4,FALSE)</f>
        <v>na</v>
      </c>
      <c r="G20012">
        <v>21</v>
      </c>
      <c r="H20012" t="s">
        <v>54</v>
      </c>
      <c r="I20012" t="str">
        <f>VLOOKUP(H20012,lookups!$B$2:$C$32,2,FALSE)</f>
        <v>Y</v>
      </c>
      <c r="J20012">
        <v>4</v>
      </c>
      <c r="K20012" t="s">
        <v>10</v>
      </c>
      <c r="L20012">
        <v>1</v>
      </c>
      <c r="M20012">
        <v>0</v>
      </c>
    </row>
    <row r="20013" spans="1:13" x14ac:dyDescent="0.3">
      <c r="A20013">
        <v>2013</v>
      </c>
      <c r="B20013">
        <v>3</v>
      </c>
      <c r="C20013" t="s">
        <v>12</v>
      </c>
      <c r="D20013" t="str">
        <f>VLOOKUP(C20013,lookups!$F$2:$H$27,2,FALSE)</f>
        <v>na</v>
      </c>
      <c r="E20013" t="str">
        <f>VLOOKUP(C20013,lookups!$F$2:$H$27,3,FALSE)</f>
        <v>na</v>
      </c>
      <c r="F20013" t="str">
        <f>VLOOKUP(C20013,lookups!$F$2:$I$27,4,FALSE)</f>
        <v>na</v>
      </c>
      <c r="G20013">
        <v>21</v>
      </c>
      <c r="H20013" t="s">
        <v>54</v>
      </c>
      <c r="I20013" t="str">
        <f>VLOOKUP(H20013,lookups!$B$2:$C$32,2,FALSE)</f>
        <v>Y</v>
      </c>
      <c r="J20013">
        <v>5</v>
      </c>
      <c r="K20013" t="s">
        <v>10</v>
      </c>
      <c r="L20013">
        <v>1</v>
      </c>
      <c r="M20013">
        <v>0</v>
      </c>
    </row>
    <row r="20014" spans="1:13" x14ac:dyDescent="0.3">
      <c r="A20014">
        <v>2013</v>
      </c>
      <c r="B20014">
        <v>4</v>
      </c>
      <c r="C20014" t="s">
        <v>13</v>
      </c>
      <c r="D20014">
        <f>VLOOKUP(C20014,lookups!$F$2:$H$27,2,FALSE)</f>
        <v>10</v>
      </c>
      <c r="E20014" t="str">
        <f>VLOOKUP(C20014,lookups!$F$2:$H$27,3,FALSE)</f>
        <v>WCVI Troll</v>
      </c>
      <c r="F20014">
        <f>VLOOKUP(C20014,lookups!$F$2:$I$27,4,FALSE)</f>
        <v>6</v>
      </c>
      <c r="G20014">
        <v>21</v>
      </c>
      <c r="H20014" t="s">
        <v>54</v>
      </c>
      <c r="I20014" t="str">
        <f>VLOOKUP(H20014,lookups!$B$2:$C$32,2,FALSE)</f>
        <v>Y</v>
      </c>
      <c r="J20014">
        <v>2</v>
      </c>
      <c r="K20014" t="s">
        <v>10</v>
      </c>
      <c r="L20014">
        <v>1</v>
      </c>
      <c r="M20014">
        <v>0</v>
      </c>
    </row>
    <row r="20015" spans="1:13" x14ac:dyDescent="0.3">
      <c r="A20015">
        <v>2013</v>
      </c>
      <c r="B20015">
        <v>4</v>
      </c>
      <c r="C20015" t="s">
        <v>13</v>
      </c>
      <c r="D20015">
        <f>VLOOKUP(C20015,lookups!$F$2:$H$27,2,FALSE)</f>
        <v>10</v>
      </c>
      <c r="E20015" t="str">
        <f>VLOOKUP(C20015,lookups!$F$2:$H$27,3,FALSE)</f>
        <v>WCVI Troll</v>
      </c>
      <c r="F20015">
        <f>VLOOKUP(C20015,lookups!$F$2:$I$27,4,FALSE)</f>
        <v>6</v>
      </c>
      <c r="G20015">
        <v>21</v>
      </c>
      <c r="H20015" t="s">
        <v>54</v>
      </c>
      <c r="I20015" t="str">
        <f>VLOOKUP(H20015,lookups!$B$2:$C$32,2,FALSE)</f>
        <v>Y</v>
      </c>
      <c r="J20015">
        <v>3</v>
      </c>
      <c r="K20015" t="s">
        <v>10</v>
      </c>
      <c r="L20015">
        <v>1</v>
      </c>
      <c r="M20015">
        <v>348.12</v>
      </c>
    </row>
    <row r="20016" spans="1:13" x14ac:dyDescent="0.3">
      <c r="A20016">
        <v>2013</v>
      </c>
      <c r="B20016">
        <v>4</v>
      </c>
      <c r="C20016" t="s">
        <v>13</v>
      </c>
      <c r="D20016">
        <f>VLOOKUP(C20016,lookups!$F$2:$H$27,2,FALSE)</f>
        <v>10</v>
      </c>
      <c r="E20016" t="str">
        <f>VLOOKUP(C20016,lookups!$F$2:$H$27,3,FALSE)</f>
        <v>WCVI Troll</v>
      </c>
      <c r="F20016">
        <f>VLOOKUP(C20016,lookups!$F$2:$I$27,4,FALSE)</f>
        <v>6</v>
      </c>
      <c r="G20016">
        <v>21</v>
      </c>
      <c r="H20016" t="s">
        <v>54</v>
      </c>
      <c r="I20016" t="str">
        <f>VLOOKUP(H20016,lookups!$B$2:$C$32,2,FALSE)</f>
        <v>Y</v>
      </c>
      <c r="J20016">
        <v>4</v>
      </c>
      <c r="K20016" t="s">
        <v>10</v>
      </c>
      <c r="L20016">
        <v>1</v>
      </c>
      <c r="M20016">
        <v>105.17</v>
      </c>
    </row>
    <row r="20017" spans="1:13" x14ac:dyDescent="0.3">
      <c r="A20017">
        <v>2013</v>
      </c>
      <c r="B20017">
        <v>4</v>
      </c>
      <c r="C20017" t="s">
        <v>13</v>
      </c>
      <c r="D20017">
        <f>VLOOKUP(C20017,lookups!$F$2:$H$27,2,FALSE)</f>
        <v>10</v>
      </c>
      <c r="E20017" t="str">
        <f>VLOOKUP(C20017,lookups!$F$2:$H$27,3,FALSE)</f>
        <v>WCVI Troll</v>
      </c>
      <c r="F20017">
        <f>VLOOKUP(C20017,lookups!$F$2:$I$27,4,FALSE)</f>
        <v>6</v>
      </c>
      <c r="G20017">
        <v>21</v>
      </c>
      <c r="H20017" t="s">
        <v>54</v>
      </c>
      <c r="I20017" t="str">
        <f>VLOOKUP(H20017,lookups!$B$2:$C$32,2,FALSE)</f>
        <v>Y</v>
      </c>
      <c r="J20017">
        <v>5</v>
      </c>
      <c r="K20017" t="s">
        <v>10</v>
      </c>
      <c r="L20017">
        <v>1</v>
      </c>
      <c r="M20017">
        <v>0</v>
      </c>
    </row>
    <row r="20018" spans="1:13" x14ac:dyDescent="0.3">
      <c r="A20018">
        <v>2013</v>
      </c>
      <c r="B20018">
        <v>5</v>
      </c>
      <c r="C20018" t="s">
        <v>14</v>
      </c>
      <c r="D20018" t="str">
        <f>VLOOKUP(C20018,lookups!$F$2:$H$27,2,FALSE)</f>
        <v>na</v>
      </c>
      <c r="E20018" t="str">
        <f>VLOOKUP(C20018,lookups!$F$2:$H$27,3,FALSE)</f>
        <v>na</v>
      </c>
      <c r="F20018" t="str">
        <f>VLOOKUP(C20018,lookups!$F$2:$I$27,4,FALSE)</f>
        <v>na</v>
      </c>
      <c r="G20018">
        <v>21</v>
      </c>
      <c r="H20018" t="s">
        <v>54</v>
      </c>
      <c r="I20018" t="str">
        <f>VLOOKUP(H20018,lookups!$B$2:$C$32,2,FALSE)</f>
        <v>Y</v>
      </c>
      <c r="J20018">
        <v>2</v>
      </c>
      <c r="K20018" t="s">
        <v>10</v>
      </c>
      <c r="L20018">
        <v>1</v>
      </c>
      <c r="M20018">
        <v>0</v>
      </c>
    </row>
    <row r="20019" spans="1:13" x14ac:dyDescent="0.3">
      <c r="A20019">
        <v>2013</v>
      </c>
      <c r="B20019">
        <v>5</v>
      </c>
      <c r="C20019" t="s">
        <v>14</v>
      </c>
      <c r="D20019" t="str">
        <f>VLOOKUP(C20019,lookups!$F$2:$H$27,2,FALSE)</f>
        <v>na</v>
      </c>
      <c r="E20019" t="str">
        <f>VLOOKUP(C20019,lookups!$F$2:$H$27,3,FALSE)</f>
        <v>na</v>
      </c>
      <c r="F20019" t="str">
        <f>VLOOKUP(C20019,lookups!$F$2:$I$27,4,FALSE)</f>
        <v>na</v>
      </c>
      <c r="G20019">
        <v>21</v>
      </c>
      <c r="H20019" t="s">
        <v>54</v>
      </c>
      <c r="I20019" t="str">
        <f>VLOOKUP(H20019,lookups!$B$2:$C$32,2,FALSE)</f>
        <v>Y</v>
      </c>
      <c r="J20019">
        <v>3</v>
      </c>
      <c r="K20019" t="s">
        <v>10</v>
      </c>
      <c r="L20019">
        <v>1</v>
      </c>
      <c r="M20019">
        <v>3066.69</v>
      </c>
    </row>
    <row r="20020" spans="1:13" x14ac:dyDescent="0.3">
      <c r="A20020">
        <v>2013</v>
      </c>
      <c r="B20020">
        <v>5</v>
      </c>
      <c r="C20020" t="s">
        <v>14</v>
      </c>
      <c r="D20020" t="str">
        <f>VLOOKUP(C20020,lookups!$F$2:$H$27,2,FALSE)</f>
        <v>na</v>
      </c>
      <c r="E20020" t="str">
        <f>VLOOKUP(C20020,lookups!$F$2:$H$27,3,FALSE)</f>
        <v>na</v>
      </c>
      <c r="F20020" t="str">
        <f>VLOOKUP(C20020,lookups!$F$2:$I$27,4,FALSE)</f>
        <v>na</v>
      </c>
      <c r="G20020">
        <v>21</v>
      </c>
      <c r="H20020" t="s">
        <v>54</v>
      </c>
      <c r="I20020" t="str">
        <f>VLOOKUP(H20020,lookups!$B$2:$C$32,2,FALSE)</f>
        <v>Y</v>
      </c>
      <c r="J20020">
        <v>4</v>
      </c>
      <c r="K20020" t="s">
        <v>10</v>
      </c>
      <c r="L20020">
        <v>1</v>
      </c>
      <c r="M20020">
        <v>280.67</v>
      </c>
    </row>
    <row r="20021" spans="1:13" x14ac:dyDescent="0.3">
      <c r="A20021">
        <v>2013</v>
      </c>
      <c r="B20021">
        <v>5</v>
      </c>
      <c r="C20021" t="s">
        <v>14</v>
      </c>
      <c r="D20021" t="str">
        <f>VLOOKUP(C20021,lookups!$F$2:$H$27,2,FALSE)</f>
        <v>na</v>
      </c>
      <c r="E20021" t="str">
        <f>VLOOKUP(C20021,lookups!$F$2:$H$27,3,FALSE)</f>
        <v>na</v>
      </c>
      <c r="F20021" t="str">
        <f>VLOOKUP(C20021,lookups!$F$2:$I$27,4,FALSE)</f>
        <v>na</v>
      </c>
      <c r="G20021">
        <v>21</v>
      </c>
      <c r="H20021" t="s">
        <v>54</v>
      </c>
      <c r="I20021" t="str">
        <f>VLOOKUP(H20021,lookups!$B$2:$C$32,2,FALSE)</f>
        <v>Y</v>
      </c>
      <c r="J20021">
        <v>5</v>
      </c>
      <c r="K20021" t="s">
        <v>10</v>
      </c>
      <c r="L20021">
        <v>1</v>
      </c>
      <c r="M20021">
        <v>0</v>
      </c>
    </row>
    <row r="20022" spans="1:13" x14ac:dyDescent="0.3">
      <c r="A20022">
        <v>2013</v>
      </c>
      <c r="B20022">
        <v>6</v>
      </c>
      <c r="C20022" t="s">
        <v>15</v>
      </c>
      <c r="D20022" t="str">
        <f>VLOOKUP(C20022,lookups!$F$2:$H$27,2,FALSE)</f>
        <v>na</v>
      </c>
      <c r="E20022" t="str">
        <f>VLOOKUP(C20022,lookups!$F$2:$H$27,3,FALSE)</f>
        <v>na</v>
      </c>
      <c r="F20022" t="str">
        <f>VLOOKUP(C20022,lookups!$F$2:$I$27,4,FALSE)</f>
        <v>na</v>
      </c>
      <c r="G20022">
        <v>21</v>
      </c>
      <c r="H20022" t="s">
        <v>54</v>
      </c>
      <c r="I20022" t="str">
        <f>VLOOKUP(H20022,lookups!$B$2:$C$32,2,FALSE)</f>
        <v>Y</v>
      </c>
      <c r="J20022">
        <v>2</v>
      </c>
      <c r="K20022" t="s">
        <v>10</v>
      </c>
      <c r="L20022">
        <v>1</v>
      </c>
      <c r="M20022">
        <v>0</v>
      </c>
    </row>
    <row r="20023" spans="1:13" x14ac:dyDescent="0.3">
      <c r="A20023">
        <v>2013</v>
      </c>
      <c r="B20023">
        <v>6</v>
      </c>
      <c r="C20023" t="s">
        <v>15</v>
      </c>
      <c r="D20023" t="str">
        <f>VLOOKUP(C20023,lookups!$F$2:$H$27,2,FALSE)</f>
        <v>na</v>
      </c>
      <c r="E20023" t="str">
        <f>VLOOKUP(C20023,lookups!$F$2:$H$27,3,FALSE)</f>
        <v>na</v>
      </c>
      <c r="F20023" t="str">
        <f>VLOOKUP(C20023,lookups!$F$2:$I$27,4,FALSE)</f>
        <v>na</v>
      </c>
      <c r="G20023">
        <v>21</v>
      </c>
      <c r="H20023" t="s">
        <v>54</v>
      </c>
      <c r="I20023" t="str">
        <f>VLOOKUP(H20023,lookups!$B$2:$C$32,2,FALSE)</f>
        <v>Y</v>
      </c>
      <c r="J20023">
        <v>3</v>
      </c>
      <c r="K20023" t="s">
        <v>10</v>
      </c>
      <c r="L20023">
        <v>1</v>
      </c>
      <c r="M20023">
        <v>0</v>
      </c>
    </row>
    <row r="20024" spans="1:13" x14ac:dyDescent="0.3">
      <c r="A20024">
        <v>2013</v>
      </c>
      <c r="B20024">
        <v>6</v>
      </c>
      <c r="C20024" t="s">
        <v>15</v>
      </c>
      <c r="D20024" t="str">
        <f>VLOOKUP(C20024,lookups!$F$2:$H$27,2,FALSE)</f>
        <v>na</v>
      </c>
      <c r="E20024" t="str">
        <f>VLOOKUP(C20024,lookups!$F$2:$H$27,3,FALSE)</f>
        <v>na</v>
      </c>
      <c r="F20024" t="str">
        <f>VLOOKUP(C20024,lookups!$F$2:$I$27,4,FALSE)</f>
        <v>na</v>
      </c>
      <c r="G20024">
        <v>21</v>
      </c>
      <c r="H20024" t="s">
        <v>54</v>
      </c>
      <c r="I20024" t="str">
        <f>VLOOKUP(H20024,lookups!$B$2:$C$32,2,FALSE)</f>
        <v>Y</v>
      </c>
      <c r="J20024">
        <v>4</v>
      </c>
      <c r="K20024" t="s">
        <v>10</v>
      </c>
      <c r="L20024">
        <v>1</v>
      </c>
      <c r="M20024">
        <v>0</v>
      </c>
    </row>
    <row r="20025" spans="1:13" x14ac:dyDescent="0.3">
      <c r="A20025">
        <v>2013</v>
      </c>
      <c r="B20025">
        <v>6</v>
      </c>
      <c r="C20025" t="s">
        <v>15</v>
      </c>
      <c r="D20025" t="str">
        <f>VLOOKUP(C20025,lookups!$F$2:$H$27,2,FALSE)</f>
        <v>na</v>
      </c>
      <c r="E20025" t="str">
        <f>VLOOKUP(C20025,lookups!$F$2:$H$27,3,FALSE)</f>
        <v>na</v>
      </c>
      <c r="F20025" t="str">
        <f>VLOOKUP(C20025,lookups!$F$2:$I$27,4,FALSE)</f>
        <v>na</v>
      </c>
      <c r="G20025">
        <v>21</v>
      </c>
      <c r="H20025" t="s">
        <v>54</v>
      </c>
      <c r="I20025" t="str">
        <f>VLOOKUP(H20025,lookups!$B$2:$C$32,2,FALSE)</f>
        <v>Y</v>
      </c>
      <c r="J20025">
        <v>5</v>
      </c>
      <c r="K20025" t="s">
        <v>10</v>
      </c>
      <c r="L20025">
        <v>1</v>
      </c>
      <c r="M20025">
        <v>0</v>
      </c>
    </row>
    <row r="20026" spans="1:13" x14ac:dyDescent="0.3">
      <c r="A20026">
        <v>2013</v>
      </c>
      <c r="B20026">
        <v>7</v>
      </c>
      <c r="C20026" t="s">
        <v>16</v>
      </c>
      <c r="D20026">
        <f>VLOOKUP(C20026,lookups!$F$2:$H$27,2,FALSE)</f>
        <v>2</v>
      </c>
      <c r="E20026" t="str">
        <f>VLOOKUP(C20026,lookups!$F$2:$H$27,3,FALSE)</f>
        <v>SEAK Net</v>
      </c>
      <c r="F20026">
        <f>VLOOKUP(C20026,lookups!$F$2:$I$27,4,FALSE)</f>
        <v>1</v>
      </c>
      <c r="G20026">
        <v>21</v>
      </c>
      <c r="H20026" t="s">
        <v>54</v>
      </c>
      <c r="I20026" t="str">
        <f>VLOOKUP(H20026,lookups!$B$2:$C$32,2,FALSE)</f>
        <v>Y</v>
      </c>
      <c r="J20026">
        <v>2</v>
      </c>
      <c r="K20026" t="s">
        <v>10</v>
      </c>
      <c r="L20026">
        <v>1</v>
      </c>
      <c r="M20026">
        <v>0</v>
      </c>
    </row>
    <row r="20027" spans="1:13" x14ac:dyDescent="0.3">
      <c r="A20027">
        <v>2013</v>
      </c>
      <c r="B20027">
        <v>7</v>
      </c>
      <c r="C20027" t="s">
        <v>16</v>
      </c>
      <c r="D20027">
        <f>VLOOKUP(C20027,lookups!$F$2:$H$27,2,FALSE)</f>
        <v>2</v>
      </c>
      <c r="E20027" t="str">
        <f>VLOOKUP(C20027,lookups!$F$2:$H$27,3,FALSE)</f>
        <v>SEAK Net</v>
      </c>
      <c r="F20027">
        <f>VLOOKUP(C20027,lookups!$F$2:$I$27,4,FALSE)</f>
        <v>1</v>
      </c>
      <c r="G20027">
        <v>21</v>
      </c>
      <c r="H20027" t="s">
        <v>54</v>
      </c>
      <c r="I20027" t="str">
        <f>VLOOKUP(H20027,lookups!$B$2:$C$32,2,FALSE)</f>
        <v>Y</v>
      </c>
      <c r="J20027">
        <v>3</v>
      </c>
      <c r="K20027" t="s">
        <v>10</v>
      </c>
      <c r="L20027">
        <v>1</v>
      </c>
      <c r="M20027">
        <v>0</v>
      </c>
    </row>
    <row r="20028" spans="1:13" x14ac:dyDescent="0.3">
      <c r="A20028">
        <v>2013</v>
      </c>
      <c r="B20028">
        <v>7</v>
      </c>
      <c r="C20028" t="s">
        <v>16</v>
      </c>
      <c r="D20028">
        <f>VLOOKUP(C20028,lookups!$F$2:$H$27,2,FALSE)</f>
        <v>2</v>
      </c>
      <c r="E20028" t="str">
        <f>VLOOKUP(C20028,lookups!$F$2:$H$27,3,FALSE)</f>
        <v>SEAK Net</v>
      </c>
      <c r="F20028">
        <f>VLOOKUP(C20028,lookups!$F$2:$I$27,4,FALSE)</f>
        <v>1</v>
      </c>
      <c r="G20028">
        <v>21</v>
      </c>
      <c r="H20028" t="s">
        <v>54</v>
      </c>
      <c r="I20028" t="str">
        <f>VLOOKUP(H20028,lookups!$B$2:$C$32,2,FALSE)</f>
        <v>Y</v>
      </c>
      <c r="J20028">
        <v>4</v>
      </c>
      <c r="K20028" t="s">
        <v>10</v>
      </c>
      <c r="L20028">
        <v>1</v>
      </c>
      <c r="M20028">
        <v>0</v>
      </c>
    </row>
    <row r="20029" spans="1:13" x14ac:dyDescent="0.3">
      <c r="A20029">
        <v>2013</v>
      </c>
      <c r="B20029">
        <v>7</v>
      </c>
      <c r="C20029" t="s">
        <v>16</v>
      </c>
      <c r="D20029">
        <f>VLOOKUP(C20029,lookups!$F$2:$H$27,2,FALSE)</f>
        <v>2</v>
      </c>
      <c r="E20029" t="str">
        <f>VLOOKUP(C20029,lookups!$F$2:$H$27,3,FALSE)</f>
        <v>SEAK Net</v>
      </c>
      <c r="F20029">
        <f>VLOOKUP(C20029,lookups!$F$2:$I$27,4,FALSE)</f>
        <v>1</v>
      </c>
      <c r="G20029">
        <v>21</v>
      </c>
      <c r="H20029" t="s">
        <v>54</v>
      </c>
      <c r="I20029" t="str">
        <f>VLOOKUP(H20029,lookups!$B$2:$C$32,2,FALSE)</f>
        <v>Y</v>
      </c>
      <c r="J20029">
        <v>5</v>
      </c>
      <c r="K20029" t="s">
        <v>10</v>
      </c>
      <c r="L20029">
        <v>1</v>
      </c>
      <c r="M20029">
        <v>0</v>
      </c>
    </row>
    <row r="20030" spans="1:13" x14ac:dyDescent="0.3">
      <c r="A20030">
        <v>2013</v>
      </c>
      <c r="B20030">
        <v>8</v>
      </c>
      <c r="C20030" t="s">
        <v>17</v>
      </c>
      <c r="D20030">
        <f>VLOOKUP(C20030,lookups!$F$2:$H$27,2,FALSE)</f>
        <v>4</v>
      </c>
      <c r="E20030" t="str">
        <f>VLOOKUP(C20030,lookups!$F$2:$H$27,3,FALSE)</f>
        <v>N/C BC Net</v>
      </c>
      <c r="F20030">
        <f>VLOOKUP(C20030,lookups!$F$2:$I$27,4,FALSE)</f>
        <v>3</v>
      </c>
      <c r="G20030">
        <v>21</v>
      </c>
      <c r="H20030" t="s">
        <v>54</v>
      </c>
      <c r="I20030" t="str">
        <f>VLOOKUP(H20030,lookups!$B$2:$C$32,2,FALSE)</f>
        <v>Y</v>
      </c>
      <c r="J20030">
        <v>2</v>
      </c>
      <c r="K20030" t="s">
        <v>10</v>
      </c>
      <c r="L20030">
        <v>1</v>
      </c>
      <c r="M20030">
        <v>0</v>
      </c>
    </row>
    <row r="20031" spans="1:13" x14ac:dyDescent="0.3">
      <c r="A20031">
        <v>2013</v>
      </c>
      <c r="B20031">
        <v>8</v>
      </c>
      <c r="C20031" t="s">
        <v>17</v>
      </c>
      <c r="D20031">
        <f>VLOOKUP(C20031,lookups!$F$2:$H$27,2,FALSE)</f>
        <v>4</v>
      </c>
      <c r="E20031" t="str">
        <f>VLOOKUP(C20031,lookups!$F$2:$H$27,3,FALSE)</f>
        <v>N/C BC Net</v>
      </c>
      <c r="F20031">
        <f>VLOOKUP(C20031,lookups!$F$2:$I$27,4,FALSE)</f>
        <v>3</v>
      </c>
      <c r="G20031">
        <v>21</v>
      </c>
      <c r="H20031" t="s">
        <v>54</v>
      </c>
      <c r="I20031" t="str">
        <f>VLOOKUP(H20031,lookups!$B$2:$C$32,2,FALSE)</f>
        <v>Y</v>
      </c>
      <c r="J20031">
        <v>3</v>
      </c>
      <c r="K20031" t="s">
        <v>10</v>
      </c>
      <c r="L20031">
        <v>1</v>
      </c>
      <c r="M20031">
        <v>0</v>
      </c>
    </row>
    <row r="20032" spans="1:13" x14ac:dyDescent="0.3">
      <c r="A20032">
        <v>2013</v>
      </c>
      <c r="B20032">
        <v>8</v>
      </c>
      <c r="C20032" t="s">
        <v>17</v>
      </c>
      <c r="D20032">
        <f>VLOOKUP(C20032,lookups!$F$2:$H$27,2,FALSE)</f>
        <v>4</v>
      </c>
      <c r="E20032" t="str">
        <f>VLOOKUP(C20032,lookups!$F$2:$H$27,3,FALSE)</f>
        <v>N/C BC Net</v>
      </c>
      <c r="F20032">
        <f>VLOOKUP(C20032,lookups!$F$2:$I$27,4,FALSE)</f>
        <v>3</v>
      </c>
      <c r="G20032">
        <v>21</v>
      </c>
      <c r="H20032" t="s">
        <v>54</v>
      </c>
      <c r="I20032" t="str">
        <f>VLOOKUP(H20032,lookups!$B$2:$C$32,2,FALSE)</f>
        <v>Y</v>
      </c>
      <c r="J20032">
        <v>4</v>
      </c>
      <c r="K20032" t="s">
        <v>10</v>
      </c>
      <c r="L20032">
        <v>1</v>
      </c>
      <c r="M20032">
        <v>0</v>
      </c>
    </row>
    <row r="20033" spans="1:13" x14ac:dyDescent="0.3">
      <c r="A20033">
        <v>2013</v>
      </c>
      <c r="B20033">
        <v>8</v>
      </c>
      <c r="C20033" t="s">
        <v>17</v>
      </c>
      <c r="D20033">
        <f>VLOOKUP(C20033,lookups!$F$2:$H$27,2,FALSE)</f>
        <v>4</v>
      </c>
      <c r="E20033" t="str">
        <f>VLOOKUP(C20033,lookups!$F$2:$H$27,3,FALSE)</f>
        <v>N/C BC Net</v>
      </c>
      <c r="F20033">
        <f>VLOOKUP(C20033,lookups!$F$2:$I$27,4,FALSE)</f>
        <v>3</v>
      </c>
      <c r="G20033">
        <v>21</v>
      </c>
      <c r="H20033" t="s">
        <v>54</v>
      </c>
      <c r="I20033" t="str">
        <f>VLOOKUP(H20033,lookups!$B$2:$C$32,2,FALSE)</f>
        <v>Y</v>
      </c>
      <c r="J20033">
        <v>5</v>
      </c>
      <c r="K20033" t="s">
        <v>10</v>
      </c>
      <c r="L20033">
        <v>1</v>
      </c>
      <c r="M20033">
        <v>0</v>
      </c>
    </row>
    <row r="20034" spans="1:13" x14ac:dyDescent="0.3">
      <c r="A20034">
        <v>2013</v>
      </c>
      <c r="B20034">
        <v>9</v>
      </c>
      <c r="C20034" t="s">
        <v>18</v>
      </c>
      <c r="D20034" t="str">
        <f>VLOOKUP(C20034,lookups!$F$2:$H$27,2,FALSE)</f>
        <v>na</v>
      </c>
      <c r="E20034" t="str">
        <f>VLOOKUP(C20034,lookups!$F$2:$H$27,3,FALSE)</f>
        <v>na</v>
      </c>
      <c r="F20034" t="str">
        <f>VLOOKUP(C20034,lookups!$F$2:$I$27,4,FALSE)</f>
        <v>na</v>
      </c>
      <c r="G20034">
        <v>21</v>
      </c>
      <c r="H20034" t="s">
        <v>54</v>
      </c>
      <c r="I20034" t="str">
        <f>VLOOKUP(H20034,lookups!$B$2:$C$32,2,FALSE)</f>
        <v>Y</v>
      </c>
      <c r="J20034">
        <v>2</v>
      </c>
      <c r="K20034" t="s">
        <v>10</v>
      </c>
      <c r="L20034">
        <v>1</v>
      </c>
      <c r="M20034">
        <v>4.63</v>
      </c>
    </row>
    <row r="20035" spans="1:13" x14ac:dyDescent="0.3">
      <c r="A20035">
        <v>2013</v>
      </c>
      <c r="B20035">
        <v>9</v>
      </c>
      <c r="C20035" t="s">
        <v>18</v>
      </c>
      <c r="D20035" t="str">
        <f>VLOOKUP(C20035,lookups!$F$2:$H$27,2,FALSE)</f>
        <v>na</v>
      </c>
      <c r="E20035" t="str">
        <f>VLOOKUP(C20035,lookups!$F$2:$H$27,3,FALSE)</f>
        <v>na</v>
      </c>
      <c r="F20035" t="str">
        <f>VLOOKUP(C20035,lookups!$F$2:$I$27,4,FALSE)</f>
        <v>na</v>
      </c>
      <c r="G20035">
        <v>21</v>
      </c>
      <c r="H20035" t="s">
        <v>54</v>
      </c>
      <c r="I20035" t="str">
        <f>VLOOKUP(H20035,lookups!$B$2:$C$32,2,FALSE)</f>
        <v>Y</v>
      </c>
      <c r="J20035">
        <v>3</v>
      </c>
      <c r="K20035" t="s">
        <v>10</v>
      </c>
      <c r="L20035">
        <v>1</v>
      </c>
      <c r="M20035">
        <v>0</v>
      </c>
    </row>
    <row r="20036" spans="1:13" x14ac:dyDescent="0.3">
      <c r="A20036">
        <v>2013</v>
      </c>
      <c r="B20036">
        <v>9</v>
      </c>
      <c r="C20036" t="s">
        <v>18</v>
      </c>
      <c r="D20036" t="str">
        <f>VLOOKUP(C20036,lookups!$F$2:$H$27,2,FALSE)</f>
        <v>na</v>
      </c>
      <c r="E20036" t="str">
        <f>VLOOKUP(C20036,lookups!$F$2:$H$27,3,FALSE)</f>
        <v>na</v>
      </c>
      <c r="F20036" t="str">
        <f>VLOOKUP(C20036,lookups!$F$2:$I$27,4,FALSE)</f>
        <v>na</v>
      </c>
      <c r="G20036">
        <v>21</v>
      </c>
      <c r="H20036" t="s">
        <v>54</v>
      </c>
      <c r="I20036" t="str">
        <f>VLOOKUP(H20036,lookups!$B$2:$C$32,2,FALSE)</f>
        <v>Y</v>
      </c>
      <c r="J20036">
        <v>4</v>
      </c>
      <c r="K20036" t="s">
        <v>10</v>
      </c>
      <c r="L20036">
        <v>1</v>
      </c>
      <c r="M20036">
        <v>0</v>
      </c>
    </row>
    <row r="20037" spans="1:13" x14ac:dyDescent="0.3">
      <c r="A20037">
        <v>2013</v>
      </c>
      <c r="B20037">
        <v>9</v>
      </c>
      <c r="C20037" t="s">
        <v>18</v>
      </c>
      <c r="D20037" t="str">
        <f>VLOOKUP(C20037,lookups!$F$2:$H$27,2,FALSE)</f>
        <v>na</v>
      </c>
      <c r="E20037" t="str">
        <f>VLOOKUP(C20037,lookups!$F$2:$H$27,3,FALSE)</f>
        <v>na</v>
      </c>
      <c r="F20037" t="str">
        <f>VLOOKUP(C20037,lookups!$F$2:$I$27,4,FALSE)</f>
        <v>na</v>
      </c>
      <c r="G20037">
        <v>21</v>
      </c>
      <c r="H20037" t="s">
        <v>54</v>
      </c>
      <c r="I20037" t="str">
        <f>VLOOKUP(H20037,lookups!$B$2:$C$32,2,FALSE)</f>
        <v>Y</v>
      </c>
      <c r="J20037">
        <v>5</v>
      </c>
      <c r="K20037" t="s">
        <v>10</v>
      </c>
      <c r="L20037">
        <v>1</v>
      </c>
      <c r="M20037">
        <v>0</v>
      </c>
    </row>
    <row r="20038" spans="1:13" x14ac:dyDescent="0.3">
      <c r="A20038">
        <v>2013</v>
      </c>
      <c r="B20038">
        <v>10</v>
      </c>
      <c r="C20038" t="s">
        <v>19</v>
      </c>
      <c r="D20038">
        <f>VLOOKUP(C20038,lookups!$F$2:$H$27,2,FALSE)</f>
        <v>5</v>
      </c>
      <c r="E20038" t="str">
        <f>VLOOKUP(C20038,lookups!$F$2:$H$27,3,FALSE)</f>
        <v>WCVI Net</v>
      </c>
      <c r="F20038">
        <f>VLOOKUP(C20038,lookups!$F$2:$I$27,4,FALSE)</f>
        <v>4</v>
      </c>
      <c r="G20038">
        <v>21</v>
      </c>
      <c r="H20038" t="s">
        <v>54</v>
      </c>
      <c r="I20038" t="str">
        <f>VLOOKUP(H20038,lookups!$B$2:$C$32,2,FALSE)</f>
        <v>Y</v>
      </c>
      <c r="J20038">
        <v>2</v>
      </c>
      <c r="K20038" t="s">
        <v>10</v>
      </c>
      <c r="L20038">
        <v>1</v>
      </c>
      <c r="M20038">
        <v>23.96</v>
      </c>
    </row>
    <row r="20039" spans="1:13" x14ac:dyDescent="0.3">
      <c r="A20039">
        <v>2013</v>
      </c>
      <c r="B20039">
        <v>10</v>
      </c>
      <c r="C20039" t="s">
        <v>19</v>
      </c>
      <c r="D20039">
        <f>VLOOKUP(C20039,lookups!$F$2:$H$27,2,FALSE)</f>
        <v>5</v>
      </c>
      <c r="E20039" t="str">
        <f>VLOOKUP(C20039,lookups!$F$2:$H$27,3,FALSE)</f>
        <v>WCVI Net</v>
      </c>
      <c r="F20039">
        <f>VLOOKUP(C20039,lookups!$F$2:$I$27,4,FALSE)</f>
        <v>4</v>
      </c>
      <c r="G20039">
        <v>21</v>
      </c>
      <c r="H20039" t="s">
        <v>54</v>
      </c>
      <c r="I20039" t="str">
        <f>VLOOKUP(H20039,lookups!$B$2:$C$32,2,FALSE)</f>
        <v>Y</v>
      </c>
      <c r="J20039">
        <v>3</v>
      </c>
      <c r="K20039" t="s">
        <v>10</v>
      </c>
      <c r="L20039">
        <v>1</v>
      </c>
      <c r="M20039">
        <v>78.63</v>
      </c>
    </row>
    <row r="20040" spans="1:13" x14ac:dyDescent="0.3">
      <c r="A20040">
        <v>2013</v>
      </c>
      <c r="B20040">
        <v>10</v>
      </c>
      <c r="C20040" t="s">
        <v>19</v>
      </c>
      <c r="D20040">
        <f>VLOOKUP(C20040,lookups!$F$2:$H$27,2,FALSE)</f>
        <v>5</v>
      </c>
      <c r="E20040" t="str">
        <f>VLOOKUP(C20040,lookups!$F$2:$H$27,3,FALSE)</f>
        <v>WCVI Net</v>
      </c>
      <c r="F20040">
        <f>VLOOKUP(C20040,lookups!$F$2:$I$27,4,FALSE)</f>
        <v>4</v>
      </c>
      <c r="G20040">
        <v>21</v>
      </c>
      <c r="H20040" t="s">
        <v>54</v>
      </c>
      <c r="I20040" t="str">
        <f>VLOOKUP(H20040,lookups!$B$2:$C$32,2,FALSE)</f>
        <v>Y</v>
      </c>
      <c r="J20040">
        <v>4</v>
      </c>
      <c r="K20040" t="s">
        <v>10</v>
      </c>
      <c r="L20040">
        <v>1</v>
      </c>
      <c r="M20040">
        <v>0</v>
      </c>
    </row>
    <row r="20041" spans="1:13" x14ac:dyDescent="0.3">
      <c r="A20041">
        <v>2013</v>
      </c>
      <c r="B20041">
        <v>10</v>
      </c>
      <c r="C20041" t="s">
        <v>19</v>
      </c>
      <c r="D20041">
        <f>VLOOKUP(C20041,lookups!$F$2:$H$27,2,FALSE)</f>
        <v>5</v>
      </c>
      <c r="E20041" t="str">
        <f>VLOOKUP(C20041,lookups!$F$2:$H$27,3,FALSE)</f>
        <v>WCVI Net</v>
      </c>
      <c r="F20041">
        <f>VLOOKUP(C20041,lookups!$F$2:$I$27,4,FALSE)</f>
        <v>4</v>
      </c>
      <c r="G20041">
        <v>21</v>
      </c>
      <c r="H20041" t="s">
        <v>54</v>
      </c>
      <c r="I20041" t="str">
        <f>VLOOKUP(H20041,lookups!$B$2:$C$32,2,FALSE)</f>
        <v>Y</v>
      </c>
      <c r="J20041">
        <v>5</v>
      </c>
      <c r="K20041" t="s">
        <v>10</v>
      </c>
      <c r="L20041">
        <v>1</v>
      </c>
      <c r="M20041">
        <v>0</v>
      </c>
    </row>
    <row r="20042" spans="1:13" x14ac:dyDescent="0.3">
      <c r="A20042">
        <v>2013</v>
      </c>
      <c r="B20042">
        <v>11</v>
      </c>
      <c r="C20042" t="s">
        <v>20</v>
      </c>
      <c r="D20042" t="str">
        <f>VLOOKUP(C20042,lookups!$F$2:$H$27,2,FALSE)</f>
        <v>6-7</v>
      </c>
      <c r="E20042" t="str">
        <f>VLOOKUP(C20042,lookups!$F$2:$H$27,3,FALSE)</f>
        <v>GeoStr/BC JDF Net</v>
      </c>
      <c r="F20042">
        <f>VLOOKUP(C20042,lookups!$F$2:$I$27,4,FALSE)</f>
        <v>5</v>
      </c>
      <c r="G20042">
        <v>21</v>
      </c>
      <c r="H20042" t="s">
        <v>54</v>
      </c>
      <c r="I20042" t="str">
        <f>VLOOKUP(H20042,lookups!$B$2:$C$32,2,FALSE)</f>
        <v>Y</v>
      </c>
      <c r="J20042">
        <v>2</v>
      </c>
      <c r="K20042" t="s">
        <v>10</v>
      </c>
      <c r="L20042">
        <v>1</v>
      </c>
      <c r="M20042">
        <v>0</v>
      </c>
    </row>
    <row r="20043" spans="1:13" x14ac:dyDescent="0.3">
      <c r="A20043">
        <v>2013</v>
      </c>
      <c r="B20043">
        <v>11</v>
      </c>
      <c r="C20043" t="s">
        <v>20</v>
      </c>
      <c r="D20043" t="str">
        <f>VLOOKUP(C20043,lookups!$F$2:$H$27,2,FALSE)</f>
        <v>6-7</v>
      </c>
      <c r="E20043" t="str">
        <f>VLOOKUP(C20043,lookups!$F$2:$H$27,3,FALSE)</f>
        <v>GeoStr/BC JDF Net</v>
      </c>
      <c r="F20043">
        <f>VLOOKUP(C20043,lookups!$F$2:$I$27,4,FALSE)</f>
        <v>5</v>
      </c>
      <c r="G20043">
        <v>21</v>
      </c>
      <c r="H20043" t="s">
        <v>54</v>
      </c>
      <c r="I20043" t="str">
        <f>VLOOKUP(H20043,lookups!$B$2:$C$32,2,FALSE)</f>
        <v>Y</v>
      </c>
      <c r="J20043">
        <v>3</v>
      </c>
      <c r="K20043" t="s">
        <v>10</v>
      </c>
      <c r="L20043">
        <v>1</v>
      </c>
      <c r="M20043">
        <v>0</v>
      </c>
    </row>
    <row r="20044" spans="1:13" x14ac:dyDescent="0.3">
      <c r="A20044">
        <v>2013</v>
      </c>
      <c r="B20044">
        <v>11</v>
      </c>
      <c r="C20044" t="s">
        <v>20</v>
      </c>
      <c r="D20044" t="str">
        <f>VLOOKUP(C20044,lookups!$F$2:$H$27,2,FALSE)</f>
        <v>6-7</v>
      </c>
      <c r="E20044" t="str">
        <f>VLOOKUP(C20044,lookups!$F$2:$H$27,3,FALSE)</f>
        <v>GeoStr/BC JDF Net</v>
      </c>
      <c r="F20044">
        <f>VLOOKUP(C20044,lookups!$F$2:$I$27,4,FALSE)</f>
        <v>5</v>
      </c>
      <c r="G20044">
        <v>21</v>
      </c>
      <c r="H20044" t="s">
        <v>54</v>
      </c>
      <c r="I20044" t="str">
        <f>VLOOKUP(H20044,lookups!$B$2:$C$32,2,FALSE)</f>
        <v>Y</v>
      </c>
      <c r="J20044">
        <v>4</v>
      </c>
      <c r="K20044" t="s">
        <v>10</v>
      </c>
      <c r="L20044">
        <v>1</v>
      </c>
      <c r="M20044">
        <v>0</v>
      </c>
    </row>
    <row r="20045" spans="1:13" x14ac:dyDescent="0.3">
      <c r="A20045">
        <v>2013</v>
      </c>
      <c r="B20045">
        <v>11</v>
      </c>
      <c r="C20045" t="s">
        <v>20</v>
      </c>
      <c r="D20045" t="str">
        <f>VLOOKUP(C20045,lookups!$F$2:$H$27,2,FALSE)</f>
        <v>6-7</v>
      </c>
      <c r="E20045" t="str">
        <f>VLOOKUP(C20045,lookups!$F$2:$H$27,3,FALSE)</f>
        <v>GeoStr/BC JDF Net</v>
      </c>
      <c r="F20045">
        <f>VLOOKUP(C20045,lookups!$F$2:$I$27,4,FALSE)</f>
        <v>5</v>
      </c>
      <c r="G20045">
        <v>21</v>
      </c>
      <c r="H20045" t="s">
        <v>54</v>
      </c>
      <c r="I20045" t="str">
        <f>VLOOKUP(H20045,lookups!$B$2:$C$32,2,FALSE)</f>
        <v>Y</v>
      </c>
      <c r="J20045">
        <v>5</v>
      </c>
      <c r="K20045" t="s">
        <v>10</v>
      </c>
      <c r="L20045">
        <v>1</v>
      </c>
      <c r="M20045">
        <v>0</v>
      </c>
    </row>
    <row r="20046" spans="1:13" x14ac:dyDescent="0.3">
      <c r="A20046">
        <v>2013</v>
      </c>
      <c r="B20046">
        <v>12</v>
      </c>
      <c r="C20046" t="s">
        <v>21</v>
      </c>
      <c r="D20046" t="str">
        <f>VLOOKUP(C20046,lookups!$F$2:$H$27,2,FALSE)</f>
        <v>na</v>
      </c>
      <c r="E20046" t="str">
        <f>VLOOKUP(C20046,lookups!$F$2:$H$27,3,FALSE)</f>
        <v>na</v>
      </c>
      <c r="F20046" t="str">
        <f>VLOOKUP(C20046,lookups!$F$2:$I$27,4,FALSE)</f>
        <v>na</v>
      </c>
      <c r="G20046">
        <v>21</v>
      </c>
      <c r="H20046" t="s">
        <v>54</v>
      </c>
      <c r="I20046" t="str">
        <f>VLOOKUP(H20046,lookups!$B$2:$C$32,2,FALSE)</f>
        <v>Y</v>
      </c>
      <c r="J20046">
        <v>2</v>
      </c>
      <c r="K20046" t="s">
        <v>10</v>
      </c>
      <c r="L20046">
        <v>1</v>
      </c>
      <c r="M20046">
        <v>0</v>
      </c>
    </row>
    <row r="20047" spans="1:13" x14ac:dyDescent="0.3">
      <c r="A20047">
        <v>2013</v>
      </c>
      <c r="B20047">
        <v>12</v>
      </c>
      <c r="C20047" t="s">
        <v>21</v>
      </c>
      <c r="D20047" t="str">
        <f>VLOOKUP(C20047,lookups!$F$2:$H$27,2,FALSE)</f>
        <v>na</v>
      </c>
      <c r="E20047" t="str">
        <f>VLOOKUP(C20047,lookups!$F$2:$H$27,3,FALSE)</f>
        <v>na</v>
      </c>
      <c r="F20047" t="str">
        <f>VLOOKUP(C20047,lookups!$F$2:$I$27,4,FALSE)</f>
        <v>na</v>
      </c>
      <c r="G20047">
        <v>21</v>
      </c>
      <c r="H20047" t="s">
        <v>54</v>
      </c>
      <c r="I20047" t="str">
        <f>VLOOKUP(H20047,lookups!$B$2:$C$32,2,FALSE)</f>
        <v>Y</v>
      </c>
      <c r="J20047">
        <v>3</v>
      </c>
      <c r="K20047" t="s">
        <v>10</v>
      </c>
      <c r="L20047">
        <v>1</v>
      </c>
      <c r="M20047">
        <v>3.48</v>
      </c>
    </row>
    <row r="20048" spans="1:13" x14ac:dyDescent="0.3">
      <c r="A20048">
        <v>2013</v>
      </c>
      <c r="B20048">
        <v>12</v>
      </c>
      <c r="C20048" t="s">
        <v>21</v>
      </c>
      <c r="D20048" t="str">
        <f>VLOOKUP(C20048,lookups!$F$2:$H$27,2,FALSE)</f>
        <v>na</v>
      </c>
      <c r="E20048" t="str">
        <f>VLOOKUP(C20048,lookups!$F$2:$H$27,3,FALSE)</f>
        <v>na</v>
      </c>
      <c r="F20048" t="str">
        <f>VLOOKUP(C20048,lookups!$F$2:$I$27,4,FALSE)</f>
        <v>na</v>
      </c>
      <c r="G20048">
        <v>21</v>
      </c>
      <c r="H20048" t="s">
        <v>54</v>
      </c>
      <c r="I20048" t="str">
        <f>VLOOKUP(H20048,lookups!$B$2:$C$32,2,FALSE)</f>
        <v>Y</v>
      </c>
      <c r="J20048">
        <v>4</v>
      </c>
      <c r="K20048" t="s">
        <v>10</v>
      </c>
      <c r="L20048">
        <v>1</v>
      </c>
      <c r="M20048">
        <v>0</v>
      </c>
    </row>
    <row r="20049" spans="1:13" x14ac:dyDescent="0.3">
      <c r="A20049">
        <v>2013</v>
      </c>
      <c r="B20049">
        <v>12</v>
      </c>
      <c r="C20049" t="s">
        <v>21</v>
      </c>
      <c r="D20049" t="str">
        <f>VLOOKUP(C20049,lookups!$F$2:$H$27,2,FALSE)</f>
        <v>na</v>
      </c>
      <c r="E20049" t="str">
        <f>VLOOKUP(C20049,lookups!$F$2:$H$27,3,FALSE)</f>
        <v>na</v>
      </c>
      <c r="F20049" t="str">
        <f>VLOOKUP(C20049,lookups!$F$2:$I$27,4,FALSE)</f>
        <v>na</v>
      </c>
      <c r="G20049">
        <v>21</v>
      </c>
      <c r="H20049" t="s">
        <v>54</v>
      </c>
      <c r="I20049" t="str">
        <f>VLOOKUP(H20049,lookups!$B$2:$C$32,2,FALSE)</f>
        <v>Y</v>
      </c>
      <c r="J20049">
        <v>5</v>
      </c>
      <c r="K20049" t="s">
        <v>10</v>
      </c>
      <c r="L20049">
        <v>1</v>
      </c>
      <c r="M20049">
        <v>0</v>
      </c>
    </row>
    <row r="20050" spans="1:13" x14ac:dyDescent="0.3">
      <c r="A20050">
        <v>2013</v>
      </c>
      <c r="B20050">
        <v>13</v>
      </c>
      <c r="C20050" t="s">
        <v>22</v>
      </c>
      <c r="D20050" t="str">
        <f>VLOOKUP(C20050,lookups!$F$2:$H$27,2,FALSE)</f>
        <v>na</v>
      </c>
      <c r="E20050" t="str">
        <f>VLOOKUP(C20050,lookups!$F$2:$H$27,3,FALSE)</f>
        <v>na</v>
      </c>
      <c r="F20050" t="str">
        <f>VLOOKUP(C20050,lookups!$F$2:$I$27,4,FALSE)</f>
        <v>na</v>
      </c>
      <c r="G20050">
        <v>21</v>
      </c>
      <c r="H20050" t="s">
        <v>54</v>
      </c>
      <c r="I20050" t="str">
        <f>VLOOKUP(H20050,lookups!$B$2:$C$32,2,FALSE)</f>
        <v>Y</v>
      </c>
      <c r="J20050">
        <v>2</v>
      </c>
      <c r="K20050" t="s">
        <v>10</v>
      </c>
      <c r="L20050">
        <v>1</v>
      </c>
      <c r="M20050">
        <v>0</v>
      </c>
    </row>
    <row r="20051" spans="1:13" x14ac:dyDescent="0.3">
      <c r="A20051">
        <v>2013</v>
      </c>
      <c r="B20051">
        <v>13</v>
      </c>
      <c r="C20051" t="s">
        <v>22</v>
      </c>
      <c r="D20051" t="str">
        <f>VLOOKUP(C20051,lookups!$F$2:$H$27,2,FALSE)</f>
        <v>na</v>
      </c>
      <c r="E20051" t="str">
        <f>VLOOKUP(C20051,lookups!$F$2:$H$27,3,FALSE)</f>
        <v>na</v>
      </c>
      <c r="F20051" t="str">
        <f>VLOOKUP(C20051,lookups!$F$2:$I$27,4,FALSE)</f>
        <v>na</v>
      </c>
      <c r="G20051">
        <v>21</v>
      </c>
      <c r="H20051" t="s">
        <v>54</v>
      </c>
      <c r="I20051" t="str">
        <f>VLOOKUP(H20051,lookups!$B$2:$C$32,2,FALSE)</f>
        <v>Y</v>
      </c>
      <c r="J20051">
        <v>3</v>
      </c>
      <c r="K20051" t="s">
        <v>10</v>
      </c>
      <c r="L20051">
        <v>1</v>
      </c>
      <c r="M20051">
        <v>0</v>
      </c>
    </row>
    <row r="20052" spans="1:13" x14ac:dyDescent="0.3">
      <c r="A20052">
        <v>2013</v>
      </c>
      <c r="B20052">
        <v>13</v>
      </c>
      <c r="C20052" t="s">
        <v>22</v>
      </c>
      <c r="D20052" t="str">
        <f>VLOOKUP(C20052,lookups!$F$2:$H$27,2,FALSE)</f>
        <v>na</v>
      </c>
      <c r="E20052" t="str">
        <f>VLOOKUP(C20052,lookups!$F$2:$H$27,3,FALSE)</f>
        <v>na</v>
      </c>
      <c r="F20052" t="str">
        <f>VLOOKUP(C20052,lookups!$F$2:$I$27,4,FALSE)</f>
        <v>na</v>
      </c>
      <c r="G20052">
        <v>21</v>
      </c>
      <c r="H20052" t="s">
        <v>54</v>
      </c>
      <c r="I20052" t="str">
        <f>VLOOKUP(H20052,lookups!$B$2:$C$32,2,FALSE)</f>
        <v>Y</v>
      </c>
      <c r="J20052">
        <v>4</v>
      </c>
      <c r="K20052" t="s">
        <v>10</v>
      </c>
      <c r="L20052">
        <v>1</v>
      </c>
      <c r="M20052">
        <v>0</v>
      </c>
    </row>
    <row r="20053" spans="1:13" x14ac:dyDescent="0.3">
      <c r="A20053">
        <v>2013</v>
      </c>
      <c r="B20053">
        <v>13</v>
      </c>
      <c r="C20053" t="s">
        <v>22</v>
      </c>
      <c r="D20053" t="str">
        <f>VLOOKUP(C20053,lookups!$F$2:$H$27,2,FALSE)</f>
        <v>na</v>
      </c>
      <c r="E20053" t="str">
        <f>VLOOKUP(C20053,lookups!$F$2:$H$27,3,FALSE)</f>
        <v>na</v>
      </c>
      <c r="F20053" t="str">
        <f>VLOOKUP(C20053,lookups!$F$2:$I$27,4,FALSE)</f>
        <v>na</v>
      </c>
      <c r="G20053">
        <v>21</v>
      </c>
      <c r="H20053" t="s">
        <v>54</v>
      </c>
      <c r="I20053" t="str">
        <f>VLOOKUP(H20053,lookups!$B$2:$C$32,2,FALSE)</f>
        <v>Y</v>
      </c>
      <c r="J20053">
        <v>5</v>
      </c>
      <c r="K20053" t="s">
        <v>10</v>
      </c>
      <c r="L20053">
        <v>1</v>
      </c>
      <c r="M20053">
        <v>0</v>
      </c>
    </row>
    <row r="20054" spans="1:13" x14ac:dyDescent="0.3">
      <c r="A20054">
        <v>2013</v>
      </c>
      <c r="B20054">
        <v>14</v>
      </c>
      <c r="C20054" t="s">
        <v>23</v>
      </c>
      <c r="D20054" t="str">
        <f>VLOOKUP(C20054,lookups!$F$2:$H$27,2,FALSE)</f>
        <v>na</v>
      </c>
      <c r="E20054" t="str">
        <f>VLOOKUP(C20054,lookups!$F$2:$H$27,3,FALSE)</f>
        <v>na</v>
      </c>
      <c r="F20054" t="str">
        <f>VLOOKUP(C20054,lookups!$F$2:$I$27,4,FALSE)</f>
        <v>na</v>
      </c>
      <c r="G20054">
        <v>21</v>
      </c>
      <c r="H20054" t="s">
        <v>54</v>
      </c>
      <c r="I20054" t="str">
        <f>VLOOKUP(H20054,lookups!$B$2:$C$32,2,FALSE)</f>
        <v>Y</v>
      </c>
      <c r="J20054">
        <v>2</v>
      </c>
      <c r="K20054" t="s">
        <v>10</v>
      </c>
      <c r="L20054">
        <v>1</v>
      </c>
      <c r="M20054">
        <v>28.58</v>
      </c>
    </row>
    <row r="20055" spans="1:13" x14ac:dyDescent="0.3">
      <c r="A20055">
        <v>2013</v>
      </c>
      <c r="B20055">
        <v>14</v>
      </c>
      <c r="C20055" t="s">
        <v>23</v>
      </c>
      <c r="D20055" t="str">
        <f>VLOOKUP(C20055,lookups!$F$2:$H$27,2,FALSE)</f>
        <v>na</v>
      </c>
      <c r="E20055" t="str">
        <f>VLOOKUP(C20055,lookups!$F$2:$H$27,3,FALSE)</f>
        <v>na</v>
      </c>
      <c r="F20055" t="str">
        <f>VLOOKUP(C20055,lookups!$F$2:$I$27,4,FALSE)</f>
        <v>na</v>
      </c>
      <c r="G20055">
        <v>21</v>
      </c>
      <c r="H20055" t="s">
        <v>54</v>
      </c>
      <c r="I20055" t="str">
        <f>VLOOKUP(H20055,lookups!$B$2:$C$32,2,FALSE)</f>
        <v>Y</v>
      </c>
      <c r="J20055">
        <v>3</v>
      </c>
      <c r="K20055" t="s">
        <v>10</v>
      </c>
      <c r="L20055">
        <v>1</v>
      </c>
      <c r="M20055">
        <v>0</v>
      </c>
    </row>
    <row r="20056" spans="1:13" x14ac:dyDescent="0.3">
      <c r="A20056">
        <v>2013</v>
      </c>
      <c r="B20056">
        <v>14</v>
      </c>
      <c r="C20056" t="s">
        <v>23</v>
      </c>
      <c r="D20056" t="str">
        <f>VLOOKUP(C20056,lookups!$F$2:$H$27,2,FALSE)</f>
        <v>na</v>
      </c>
      <c r="E20056" t="str">
        <f>VLOOKUP(C20056,lookups!$F$2:$H$27,3,FALSE)</f>
        <v>na</v>
      </c>
      <c r="F20056" t="str">
        <f>VLOOKUP(C20056,lookups!$F$2:$I$27,4,FALSE)</f>
        <v>na</v>
      </c>
      <c r="G20056">
        <v>21</v>
      </c>
      <c r="H20056" t="s">
        <v>54</v>
      </c>
      <c r="I20056" t="str">
        <f>VLOOKUP(H20056,lookups!$B$2:$C$32,2,FALSE)</f>
        <v>Y</v>
      </c>
      <c r="J20056">
        <v>4</v>
      </c>
      <c r="K20056" t="s">
        <v>10</v>
      </c>
      <c r="L20056">
        <v>1</v>
      </c>
      <c r="M20056">
        <v>0</v>
      </c>
    </row>
    <row r="20057" spans="1:13" x14ac:dyDescent="0.3">
      <c r="A20057">
        <v>2013</v>
      </c>
      <c r="B20057">
        <v>14</v>
      </c>
      <c r="C20057" t="s">
        <v>23</v>
      </c>
      <c r="D20057" t="str">
        <f>VLOOKUP(C20057,lookups!$F$2:$H$27,2,FALSE)</f>
        <v>na</v>
      </c>
      <c r="E20057" t="str">
        <f>VLOOKUP(C20057,lookups!$F$2:$H$27,3,FALSE)</f>
        <v>na</v>
      </c>
      <c r="F20057" t="str">
        <f>VLOOKUP(C20057,lookups!$F$2:$I$27,4,FALSE)</f>
        <v>na</v>
      </c>
      <c r="G20057">
        <v>21</v>
      </c>
      <c r="H20057" t="s">
        <v>54</v>
      </c>
      <c r="I20057" t="str">
        <f>VLOOKUP(H20057,lookups!$B$2:$C$32,2,FALSE)</f>
        <v>Y</v>
      </c>
      <c r="J20057">
        <v>5</v>
      </c>
      <c r="K20057" t="s">
        <v>10</v>
      </c>
      <c r="L20057">
        <v>1</v>
      </c>
      <c r="M20057">
        <v>0</v>
      </c>
    </row>
    <row r="20058" spans="1:13" x14ac:dyDescent="0.3">
      <c r="A20058">
        <v>2013</v>
      </c>
      <c r="B20058">
        <v>15</v>
      </c>
      <c r="C20058" t="s">
        <v>24</v>
      </c>
      <c r="D20058" t="str">
        <f>VLOOKUP(C20058,lookups!$F$2:$H$27,2,FALSE)</f>
        <v>na</v>
      </c>
      <c r="E20058" t="str">
        <f>VLOOKUP(C20058,lookups!$F$2:$H$27,3,FALSE)</f>
        <v>na</v>
      </c>
      <c r="F20058" t="str">
        <f>VLOOKUP(C20058,lookups!$F$2:$I$27,4,FALSE)</f>
        <v>na</v>
      </c>
      <c r="G20058">
        <v>21</v>
      </c>
      <c r="H20058" t="s">
        <v>54</v>
      </c>
      <c r="I20058" t="str">
        <f>VLOOKUP(H20058,lookups!$B$2:$C$32,2,FALSE)</f>
        <v>Y</v>
      </c>
      <c r="J20058">
        <v>2</v>
      </c>
      <c r="K20058" t="s">
        <v>10</v>
      </c>
      <c r="L20058">
        <v>1</v>
      </c>
      <c r="M20058">
        <v>136.97</v>
      </c>
    </row>
    <row r="20059" spans="1:13" x14ac:dyDescent="0.3">
      <c r="A20059">
        <v>2013</v>
      </c>
      <c r="B20059">
        <v>15</v>
      </c>
      <c r="C20059" t="s">
        <v>24</v>
      </c>
      <c r="D20059" t="str">
        <f>VLOOKUP(C20059,lookups!$F$2:$H$27,2,FALSE)</f>
        <v>na</v>
      </c>
      <c r="E20059" t="str">
        <f>VLOOKUP(C20059,lookups!$F$2:$H$27,3,FALSE)</f>
        <v>na</v>
      </c>
      <c r="F20059" t="str">
        <f>VLOOKUP(C20059,lookups!$F$2:$I$27,4,FALSE)</f>
        <v>na</v>
      </c>
      <c r="G20059">
        <v>21</v>
      </c>
      <c r="H20059" t="s">
        <v>54</v>
      </c>
      <c r="I20059" t="str">
        <f>VLOOKUP(H20059,lookups!$B$2:$C$32,2,FALSE)</f>
        <v>Y</v>
      </c>
      <c r="J20059">
        <v>3</v>
      </c>
      <c r="K20059" t="s">
        <v>10</v>
      </c>
      <c r="L20059">
        <v>1</v>
      </c>
      <c r="M20059">
        <v>1013.5</v>
      </c>
    </row>
    <row r="20060" spans="1:13" x14ac:dyDescent="0.3">
      <c r="A20060">
        <v>2013</v>
      </c>
      <c r="B20060">
        <v>15</v>
      </c>
      <c r="C20060" t="s">
        <v>24</v>
      </c>
      <c r="D20060" t="str">
        <f>VLOOKUP(C20060,lookups!$F$2:$H$27,2,FALSE)</f>
        <v>na</v>
      </c>
      <c r="E20060" t="str">
        <f>VLOOKUP(C20060,lookups!$F$2:$H$27,3,FALSE)</f>
        <v>na</v>
      </c>
      <c r="F20060" t="str">
        <f>VLOOKUP(C20060,lookups!$F$2:$I$27,4,FALSE)</f>
        <v>na</v>
      </c>
      <c r="G20060">
        <v>21</v>
      </c>
      <c r="H20060" t="s">
        <v>54</v>
      </c>
      <c r="I20060" t="str">
        <f>VLOOKUP(H20060,lookups!$B$2:$C$32,2,FALSE)</f>
        <v>Y</v>
      </c>
      <c r="J20060">
        <v>4</v>
      </c>
      <c r="K20060" t="s">
        <v>10</v>
      </c>
      <c r="L20060">
        <v>1</v>
      </c>
      <c r="M20060">
        <v>566.27</v>
      </c>
    </row>
    <row r="20061" spans="1:13" x14ac:dyDescent="0.3">
      <c r="A20061">
        <v>2013</v>
      </c>
      <c r="B20061">
        <v>15</v>
      </c>
      <c r="C20061" t="s">
        <v>24</v>
      </c>
      <c r="D20061" t="str">
        <f>VLOOKUP(C20061,lookups!$F$2:$H$27,2,FALSE)</f>
        <v>na</v>
      </c>
      <c r="E20061" t="str">
        <f>VLOOKUP(C20061,lookups!$F$2:$H$27,3,FALSE)</f>
        <v>na</v>
      </c>
      <c r="F20061" t="str">
        <f>VLOOKUP(C20061,lookups!$F$2:$I$27,4,FALSE)</f>
        <v>na</v>
      </c>
      <c r="G20061">
        <v>21</v>
      </c>
      <c r="H20061" t="s">
        <v>54</v>
      </c>
      <c r="I20061" t="str">
        <f>VLOOKUP(H20061,lookups!$B$2:$C$32,2,FALSE)</f>
        <v>Y</v>
      </c>
      <c r="J20061">
        <v>5</v>
      </c>
      <c r="K20061" t="s">
        <v>10</v>
      </c>
      <c r="L20061">
        <v>1</v>
      </c>
      <c r="M20061">
        <v>0</v>
      </c>
    </row>
    <row r="20062" spans="1:13" x14ac:dyDescent="0.3">
      <c r="A20062">
        <v>2013</v>
      </c>
      <c r="B20062">
        <v>16</v>
      </c>
      <c r="C20062" t="s">
        <v>25</v>
      </c>
      <c r="D20062" t="str">
        <f>VLOOKUP(C20062,lookups!$F$2:$H$27,2,FALSE)</f>
        <v>na</v>
      </c>
      <c r="E20062" t="str">
        <f>VLOOKUP(C20062,lookups!$F$2:$H$27,3,FALSE)</f>
        <v>na</v>
      </c>
      <c r="F20062" t="str">
        <f>VLOOKUP(C20062,lookups!$F$2:$I$27,4,FALSE)</f>
        <v>na</v>
      </c>
      <c r="G20062">
        <v>21</v>
      </c>
      <c r="H20062" t="s">
        <v>54</v>
      </c>
      <c r="I20062" t="str">
        <f>VLOOKUP(H20062,lookups!$B$2:$C$32,2,FALSE)</f>
        <v>Y</v>
      </c>
      <c r="J20062">
        <v>2</v>
      </c>
      <c r="K20062" t="s">
        <v>10</v>
      </c>
      <c r="L20062">
        <v>1</v>
      </c>
      <c r="M20062">
        <v>0.06</v>
      </c>
    </row>
    <row r="20063" spans="1:13" x14ac:dyDescent="0.3">
      <c r="A20063">
        <v>2013</v>
      </c>
      <c r="B20063">
        <v>16</v>
      </c>
      <c r="C20063" t="s">
        <v>25</v>
      </c>
      <c r="D20063" t="str">
        <f>VLOOKUP(C20063,lookups!$F$2:$H$27,2,FALSE)</f>
        <v>na</v>
      </c>
      <c r="E20063" t="str">
        <f>VLOOKUP(C20063,lookups!$F$2:$H$27,3,FALSE)</f>
        <v>na</v>
      </c>
      <c r="F20063" t="str">
        <f>VLOOKUP(C20063,lookups!$F$2:$I$27,4,FALSE)</f>
        <v>na</v>
      </c>
      <c r="G20063">
        <v>21</v>
      </c>
      <c r="H20063" t="s">
        <v>54</v>
      </c>
      <c r="I20063" t="str">
        <f>VLOOKUP(H20063,lookups!$B$2:$C$32,2,FALSE)</f>
        <v>Y</v>
      </c>
      <c r="J20063">
        <v>3</v>
      </c>
      <c r="K20063" t="s">
        <v>10</v>
      </c>
      <c r="L20063">
        <v>1</v>
      </c>
      <c r="M20063">
        <v>0.01</v>
      </c>
    </row>
    <row r="20064" spans="1:13" x14ac:dyDescent="0.3">
      <c r="A20064">
        <v>2013</v>
      </c>
      <c r="B20064">
        <v>16</v>
      </c>
      <c r="C20064" t="s">
        <v>25</v>
      </c>
      <c r="D20064" t="str">
        <f>VLOOKUP(C20064,lookups!$F$2:$H$27,2,FALSE)</f>
        <v>na</v>
      </c>
      <c r="E20064" t="str">
        <f>VLOOKUP(C20064,lookups!$F$2:$H$27,3,FALSE)</f>
        <v>na</v>
      </c>
      <c r="F20064" t="str">
        <f>VLOOKUP(C20064,lookups!$F$2:$I$27,4,FALSE)</f>
        <v>na</v>
      </c>
      <c r="G20064">
        <v>21</v>
      </c>
      <c r="H20064" t="s">
        <v>54</v>
      </c>
      <c r="I20064" t="str">
        <f>VLOOKUP(H20064,lookups!$B$2:$C$32,2,FALSE)</f>
        <v>Y</v>
      </c>
      <c r="J20064">
        <v>4</v>
      </c>
      <c r="K20064" t="s">
        <v>10</v>
      </c>
      <c r="L20064">
        <v>1</v>
      </c>
      <c r="M20064">
        <v>0</v>
      </c>
    </row>
    <row r="20065" spans="1:13" x14ac:dyDescent="0.3">
      <c r="A20065">
        <v>2013</v>
      </c>
      <c r="B20065">
        <v>16</v>
      </c>
      <c r="C20065" t="s">
        <v>25</v>
      </c>
      <c r="D20065" t="str">
        <f>VLOOKUP(C20065,lookups!$F$2:$H$27,2,FALSE)</f>
        <v>na</v>
      </c>
      <c r="E20065" t="str">
        <f>VLOOKUP(C20065,lookups!$F$2:$H$27,3,FALSE)</f>
        <v>na</v>
      </c>
      <c r="F20065" t="str">
        <f>VLOOKUP(C20065,lookups!$F$2:$I$27,4,FALSE)</f>
        <v>na</v>
      </c>
      <c r="G20065">
        <v>21</v>
      </c>
      <c r="H20065" t="s">
        <v>54</v>
      </c>
      <c r="I20065" t="str">
        <f>VLOOKUP(H20065,lookups!$B$2:$C$32,2,FALSE)</f>
        <v>Y</v>
      </c>
      <c r="J20065">
        <v>5</v>
      </c>
      <c r="K20065" t="s">
        <v>10</v>
      </c>
      <c r="L20065">
        <v>1</v>
      </c>
      <c r="M20065">
        <v>0</v>
      </c>
    </row>
    <row r="20066" spans="1:13" x14ac:dyDescent="0.3">
      <c r="A20066">
        <v>2013</v>
      </c>
      <c r="B20066">
        <v>17</v>
      </c>
      <c r="C20066" t="s">
        <v>26</v>
      </c>
      <c r="D20066" t="str">
        <f>VLOOKUP(C20066,lookups!$F$2:$H$27,2,FALSE)</f>
        <v>na</v>
      </c>
      <c r="E20066" t="str">
        <f>VLOOKUP(C20066,lookups!$F$2:$H$27,3,FALSE)</f>
        <v>na</v>
      </c>
      <c r="F20066" t="str">
        <f>VLOOKUP(C20066,lookups!$F$2:$I$27,4,FALSE)</f>
        <v>na</v>
      </c>
      <c r="G20066">
        <v>21</v>
      </c>
      <c r="H20066" t="s">
        <v>54</v>
      </c>
      <c r="I20066" t="str">
        <f>VLOOKUP(H20066,lookups!$B$2:$C$32,2,FALSE)</f>
        <v>Y</v>
      </c>
      <c r="J20066">
        <v>2</v>
      </c>
      <c r="K20066" t="s">
        <v>10</v>
      </c>
      <c r="L20066">
        <v>1</v>
      </c>
      <c r="M20066">
        <v>0</v>
      </c>
    </row>
    <row r="20067" spans="1:13" x14ac:dyDescent="0.3">
      <c r="A20067">
        <v>2013</v>
      </c>
      <c r="B20067">
        <v>17</v>
      </c>
      <c r="C20067" t="s">
        <v>26</v>
      </c>
      <c r="D20067" t="str">
        <f>VLOOKUP(C20067,lookups!$F$2:$H$27,2,FALSE)</f>
        <v>na</v>
      </c>
      <c r="E20067" t="str">
        <f>VLOOKUP(C20067,lookups!$F$2:$H$27,3,FALSE)</f>
        <v>na</v>
      </c>
      <c r="F20067" t="str">
        <f>VLOOKUP(C20067,lookups!$F$2:$I$27,4,FALSE)</f>
        <v>na</v>
      </c>
      <c r="G20067">
        <v>21</v>
      </c>
      <c r="H20067" t="s">
        <v>54</v>
      </c>
      <c r="I20067" t="str">
        <f>VLOOKUP(H20067,lookups!$B$2:$C$32,2,FALSE)</f>
        <v>Y</v>
      </c>
      <c r="J20067">
        <v>3</v>
      </c>
      <c r="K20067" t="s">
        <v>10</v>
      </c>
      <c r="L20067">
        <v>1</v>
      </c>
      <c r="M20067">
        <v>0</v>
      </c>
    </row>
    <row r="20068" spans="1:13" x14ac:dyDescent="0.3">
      <c r="A20068">
        <v>2013</v>
      </c>
      <c r="B20068">
        <v>17</v>
      </c>
      <c r="C20068" t="s">
        <v>26</v>
      </c>
      <c r="D20068" t="str">
        <f>VLOOKUP(C20068,lookups!$F$2:$H$27,2,FALSE)</f>
        <v>na</v>
      </c>
      <c r="E20068" t="str">
        <f>VLOOKUP(C20068,lookups!$F$2:$H$27,3,FALSE)</f>
        <v>na</v>
      </c>
      <c r="F20068" t="str">
        <f>VLOOKUP(C20068,lookups!$F$2:$I$27,4,FALSE)</f>
        <v>na</v>
      </c>
      <c r="G20068">
        <v>21</v>
      </c>
      <c r="H20068" t="s">
        <v>54</v>
      </c>
      <c r="I20068" t="str">
        <f>VLOOKUP(H20068,lookups!$B$2:$C$32,2,FALSE)</f>
        <v>Y</v>
      </c>
      <c r="J20068">
        <v>4</v>
      </c>
      <c r="K20068" t="s">
        <v>10</v>
      </c>
      <c r="L20068">
        <v>1</v>
      </c>
      <c r="M20068">
        <v>0</v>
      </c>
    </row>
    <row r="20069" spans="1:13" x14ac:dyDescent="0.3">
      <c r="A20069">
        <v>2013</v>
      </c>
      <c r="B20069">
        <v>17</v>
      </c>
      <c r="C20069" t="s">
        <v>26</v>
      </c>
      <c r="D20069" t="str">
        <f>VLOOKUP(C20069,lookups!$F$2:$H$27,2,FALSE)</f>
        <v>na</v>
      </c>
      <c r="E20069" t="str">
        <f>VLOOKUP(C20069,lookups!$F$2:$H$27,3,FALSE)</f>
        <v>na</v>
      </c>
      <c r="F20069" t="str">
        <f>VLOOKUP(C20069,lookups!$F$2:$I$27,4,FALSE)</f>
        <v>na</v>
      </c>
      <c r="G20069">
        <v>21</v>
      </c>
      <c r="H20069" t="s">
        <v>54</v>
      </c>
      <c r="I20069" t="str">
        <f>VLOOKUP(H20069,lookups!$B$2:$C$32,2,FALSE)</f>
        <v>Y</v>
      </c>
      <c r="J20069">
        <v>5</v>
      </c>
      <c r="K20069" t="s">
        <v>10</v>
      </c>
      <c r="L20069">
        <v>1</v>
      </c>
      <c r="M20069">
        <v>0</v>
      </c>
    </row>
    <row r="20070" spans="1:13" x14ac:dyDescent="0.3">
      <c r="A20070">
        <v>2013</v>
      </c>
      <c r="B20070">
        <v>18</v>
      </c>
      <c r="C20070" t="s">
        <v>27</v>
      </c>
      <c r="D20070">
        <f>VLOOKUP(C20070,lookups!$F$2:$H$27,2,FALSE)</f>
        <v>3</v>
      </c>
      <c r="E20070" t="str">
        <f>VLOOKUP(C20070,lookups!$F$2:$H$27,3,FALSE)</f>
        <v>SEAK Sport</v>
      </c>
      <c r="F20070">
        <f>VLOOKUP(C20070,lookups!$F$2:$I$27,4,FALSE)</f>
        <v>2</v>
      </c>
      <c r="G20070">
        <v>21</v>
      </c>
      <c r="H20070" t="s">
        <v>54</v>
      </c>
      <c r="I20070" t="str">
        <f>VLOOKUP(H20070,lookups!$B$2:$C$32,2,FALSE)</f>
        <v>Y</v>
      </c>
      <c r="J20070">
        <v>2</v>
      </c>
      <c r="K20070" t="s">
        <v>10</v>
      </c>
      <c r="L20070">
        <v>1</v>
      </c>
      <c r="M20070">
        <v>0</v>
      </c>
    </row>
    <row r="20071" spans="1:13" x14ac:dyDescent="0.3">
      <c r="A20071">
        <v>2013</v>
      </c>
      <c r="B20071">
        <v>18</v>
      </c>
      <c r="C20071" t="s">
        <v>27</v>
      </c>
      <c r="D20071">
        <f>VLOOKUP(C20071,lookups!$F$2:$H$27,2,FALSE)</f>
        <v>3</v>
      </c>
      <c r="E20071" t="str">
        <f>VLOOKUP(C20071,lookups!$F$2:$H$27,3,FALSE)</f>
        <v>SEAK Sport</v>
      </c>
      <c r="F20071">
        <f>VLOOKUP(C20071,lookups!$F$2:$I$27,4,FALSE)</f>
        <v>2</v>
      </c>
      <c r="G20071">
        <v>21</v>
      </c>
      <c r="H20071" t="s">
        <v>54</v>
      </c>
      <c r="I20071" t="str">
        <f>VLOOKUP(H20071,lookups!$B$2:$C$32,2,FALSE)</f>
        <v>Y</v>
      </c>
      <c r="J20071">
        <v>3</v>
      </c>
      <c r="K20071" t="s">
        <v>10</v>
      </c>
      <c r="L20071">
        <v>1</v>
      </c>
      <c r="M20071">
        <v>0</v>
      </c>
    </row>
    <row r="20072" spans="1:13" x14ac:dyDescent="0.3">
      <c r="A20072">
        <v>2013</v>
      </c>
      <c r="B20072">
        <v>18</v>
      </c>
      <c r="C20072" t="s">
        <v>27</v>
      </c>
      <c r="D20072">
        <f>VLOOKUP(C20072,lookups!$F$2:$H$27,2,FALSE)</f>
        <v>3</v>
      </c>
      <c r="E20072" t="str">
        <f>VLOOKUP(C20072,lookups!$F$2:$H$27,3,FALSE)</f>
        <v>SEAK Sport</v>
      </c>
      <c r="F20072">
        <f>VLOOKUP(C20072,lookups!$F$2:$I$27,4,FALSE)</f>
        <v>2</v>
      </c>
      <c r="G20072">
        <v>21</v>
      </c>
      <c r="H20072" t="s">
        <v>54</v>
      </c>
      <c r="I20072" t="str">
        <f>VLOOKUP(H20072,lookups!$B$2:$C$32,2,FALSE)</f>
        <v>Y</v>
      </c>
      <c r="J20072">
        <v>4</v>
      </c>
      <c r="K20072" t="s">
        <v>10</v>
      </c>
      <c r="L20072">
        <v>1</v>
      </c>
      <c r="M20072">
        <v>0</v>
      </c>
    </row>
    <row r="20073" spans="1:13" x14ac:dyDescent="0.3">
      <c r="A20073">
        <v>2013</v>
      </c>
      <c r="B20073">
        <v>18</v>
      </c>
      <c r="C20073" t="s">
        <v>27</v>
      </c>
      <c r="D20073">
        <f>VLOOKUP(C20073,lookups!$F$2:$H$27,2,FALSE)</f>
        <v>3</v>
      </c>
      <c r="E20073" t="str">
        <f>VLOOKUP(C20073,lookups!$F$2:$H$27,3,FALSE)</f>
        <v>SEAK Sport</v>
      </c>
      <c r="F20073">
        <f>VLOOKUP(C20073,lookups!$F$2:$I$27,4,FALSE)</f>
        <v>2</v>
      </c>
      <c r="G20073">
        <v>21</v>
      </c>
      <c r="H20073" t="s">
        <v>54</v>
      </c>
      <c r="I20073" t="str">
        <f>VLOOKUP(H20073,lookups!$B$2:$C$32,2,FALSE)</f>
        <v>Y</v>
      </c>
      <c r="J20073">
        <v>5</v>
      </c>
      <c r="K20073" t="s">
        <v>10</v>
      </c>
      <c r="L20073">
        <v>1</v>
      </c>
      <c r="M20073">
        <v>0</v>
      </c>
    </row>
    <row r="20074" spans="1:13" x14ac:dyDescent="0.3">
      <c r="A20074">
        <v>2013</v>
      </c>
      <c r="B20074">
        <v>19</v>
      </c>
      <c r="C20074" t="s">
        <v>28</v>
      </c>
      <c r="D20074" t="str">
        <f>VLOOKUP(C20074,lookups!$F$2:$H$27,2,FALSE)</f>
        <v>na</v>
      </c>
      <c r="E20074" t="str">
        <f>VLOOKUP(C20074,lookups!$F$2:$H$27,3,FALSE)</f>
        <v>na</v>
      </c>
      <c r="F20074" t="str">
        <f>VLOOKUP(C20074,lookups!$F$2:$I$27,4,FALSE)</f>
        <v>na</v>
      </c>
      <c r="G20074">
        <v>21</v>
      </c>
      <c r="H20074" t="s">
        <v>54</v>
      </c>
      <c r="I20074" t="str">
        <f>VLOOKUP(H20074,lookups!$B$2:$C$32,2,FALSE)</f>
        <v>Y</v>
      </c>
      <c r="J20074">
        <v>2</v>
      </c>
      <c r="K20074" t="s">
        <v>10</v>
      </c>
      <c r="L20074">
        <v>1</v>
      </c>
      <c r="M20074">
        <v>0</v>
      </c>
    </row>
    <row r="20075" spans="1:13" x14ac:dyDescent="0.3">
      <c r="A20075">
        <v>2013</v>
      </c>
      <c r="B20075">
        <v>19</v>
      </c>
      <c r="C20075" t="s">
        <v>28</v>
      </c>
      <c r="D20075" t="str">
        <f>VLOOKUP(C20075,lookups!$F$2:$H$27,2,FALSE)</f>
        <v>na</v>
      </c>
      <c r="E20075" t="str">
        <f>VLOOKUP(C20075,lookups!$F$2:$H$27,3,FALSE)</f>
        <v>na</v>
      </c>
      <c r="F20075" t="str">
        <f>VLOOKUP(C20075,lookups!$F$2:$I$27,4,FALSE)</f>
        <v>na</v>
      </c>
      <c r="G20075">
        <v>21</v>
      </c>
      <c r="H20075" t="s">
        <v>54</v>
      </c>
      <c r="I20075" t="str">
        <f>VLOOKUP(H20075,lookups!$B$2:$C$32,2,FALSE)</f>
        <v>Y</v>
      </c>
      <c r="J20075">
        <v>3</v>
      </c>
      <c r="K20075" t="s">
        <v>10</v>
      </c>
      <c r="L20075">
        <v>1</v>
      </c>
      <c r="M20075">
        <v>0</v>
      </c>
    </row>
    <row r="20076" spans="1:13" x14ac:dyDescent="0.3">
      <c r="A20076">
        <v>2013</v>
      </c>
      <c r="B20076">
        <v>19</v>
      </c>
      <c r="C20076" t="s">
        <v>28</v>
      </c>
      <c r="D20076" t="str">
        <f>VLOOKUP(C20076,lookups!$F$2:$H$27,2,FALSE)</f>
        <v>na</v>
      </c>
      <c r="E20076" t="str">
        <f>VLOOKUP(C20076,lookups!$F$2:$H$27,3,FALSE)</f>
        <v>na</v>
      </c>
      <c r="F20076" t="str">
        <f>VLOOKUP(C20076,lookups!$F$2:$I$27,4,FALSE)</f>
        <v>na</v>
      </c>
      <c r="G20076">
        <v>21</v>
      </c>
      <c r="H20076" t="s">
        <v>54</v>
      </c>
      <c r="I20076" t="str">
        <f>VLOOKUP(H20076,lookups!$B$2:$C$32,2,FALSE)</f>
        <v>Y</v>
      </c>
      <c r="J20076">
        <v>4</v>
      </c>
      <c r="K20076" t="s">
        <v>10</v>
      </c>
      <c r="L20076">
        <v>1</v>
      </c>
      <c r="M20076">
        <v>0</v>
      </c>
    </row>
    <row r="20077" spans="1:13" x14ac:dyDescent="0.3">
      <c r="A20077">
        <v>2013</v>
      </c>
      <c r="B20077">
        <v>19</v>
      </c>
      <c r="C20077" t="s">
        <v>28</v>
      </c>
      <c r="D20077" t="str">
        <f>VLOOKUP(C20077,lookups!$F$2:$H$27,2,FALSE)</f>
        <v>na</v>
      </c>
      <c r="E20077" t="str">
        <f>VLOOKUP(C20077,lookups!$F$2:$H$27,3,FALSE)</f>
        <v>na</v>
      </c>
      <c r="F20077" t="str">
        <f>VLOOKUP(C20077,lookups!$F$2:$I$27,4,FALSE)</f>
        <v>na</v>
      </c>
      <c r="G20077">
        <v>21</v>
      </c>
      <c r="H20077" t="s">
        <v>54</v>
      </c>
      <c r="I20077" t="str">
        <f>VLOOKUP(H20077,lookups!$B$2:$C$32,2,FALSE)</f>
        <v>Y</v>
      </c>
      <c r="J20077">
        <v>5</v>
      </c>
      <c r="K20077" t="s">
        <v>10</v>
      </c>
      <c r="L20077">
        <v>1</v>
      </c>
      <c r="M20077">
        <v>0</v>
      </c>
    </row>
    <row r="20078" spans="1:13" x14ac:dyDescent="0.3">
      <c r="A20078">
        <v>2013</v>
      </c>
      <c r="B20078">
        <v>20</v>
      </c>
      <c r="C20078" t="s">
        <v>29</v>
      </c>
      <c r="D20078" t="str">
        <f>VLOOKUP(C20078,lookups!$F$2:$H$27,2,FALSE)</f>
        <v>na</v>
      </c>
      <c r="E20078" t="str">
        <f>VLOOKUP(C20078,lookups!$F$2:$H$27,3,FALSE)</f>
        <v>na</v>
      </c>
      <c r="F20078" t="str">
        <f>VLOOKUP(C20078,lookups!$F$2:$I$27,4,FALSE)</f>
        <v>na</v>
      </c>
      <c r="G20078">
        <v>21</v>
      </c>
      <c r="H20078" t="s">
        <v>54</v>
      </c>
      <c r="I20078" t="str">
        <f>VLOOKUP(H20078,lookups!$B$2:$C$32,2,FALSE)</f>
        <v>Y</v>
      </c>
      <c r="J20078">
        <v>2</v>
      </c>
      <c r="K20078" t="s">
        <v>10</v>
      </c>
      <c r="L20078">
        <v>1</v>
      </c>
      <c r="M20078">
        <v>0</v>
      </c>
    </row>
    <row r="20079" spans="1:13" x14ac:dyDescent="0.3">
      <c r="A20079">
        <v>2013</v>
      </c>
      <c r="B20079">
        <v>20</v>
      </c>
      <c r="C20079" t="s">
        <v>29</v>
      </c>
      <c r="D20079" t="str">
        <f>VLOOKUP(C20079,lookups!$F$2:$H$27,2,FALSE)</f>
        <v>na</v>
      </c>
      <c r="E20079" t="str">
        <f>VLOOKUP(C20079,lookups!$F$2:$H$27,3,FALSE)</f>
        <v>na</v>
      </c>
      <c r="F20079" t="str">
        <f>VLOOKUP(C20079,lookups!$F$2:$I$27,4,FALSE)</f>
        <v>na</v>
      </c>
      <c r="G20079">
        <v>21</v>
      </c>
      <c r="H20079" t="s">
        <v>54</v>
      </c>
      <c r="I20079" t="str">
        <f>VLOOKUP(H20079,lookups!$B$2:$C$32,2,FALSE)</f>
        <v>Y</v>
      </c>
      <c r="J20079">
        <v>3</v>
      </c>
      <c r="K20079" t="s">
        <v>10</v>
      </c>
      <c r="L20079">
        <v>1</v>
      </c>
      <c r="M20079">
        <v>246.46</v>
      </c>
    </row>
    <row r="20080" spans="1:13" x14ac:dyDescent="0.3">
      <c r="A20080">
        <v>2013</v>
      </c>
      <c r="B20080">
        <v>20</v>
      </c>
      <c r="C20080" t="s">
        <v>29</v>
      </c>
      <c r="D20080" t="str">
        <f>VLOOKUP(C20080,lookups!$F$2:$H$27,2,FALSE)</f>
        <v>na</v>
      </c>
      <c r="E20080" t="str">
        <f>VLOOKUP(C20080,lookups!$F$2:$H$27,3,FALSE)</f>
        <v>na</v>
      </c>
      <c r="F20080" t="str">
        <f>VLOOKUP(C20080,lookups!$F$2:$I$27,4,FALSE)</f>
        <v>na</v>
      </c>
      <c r="G20080">
        <v>21</v>
      </c>
      <c r="H20080" t="s">
        <v>54</v>
      </c>
      <c r="I20080" t="str">
        <f>VLOOKUP(H20080,lookups!$B$2:$C$32,2,FALSE)</f>
        <v>Y</v>
      </c>
      <c r="J20080">
        <v>4</v>
      </c>
      <c r="K20080" t="s">
        <v>10</v>
      </c>
      <c r="L20080">
        <v>1</v>
      </c>
      <c r="M20080">
        <v>104.04</v>
      </c>
    </row>
    <row r="20081" spans="1:13" x14ac:dyDescent="0.3">
      <c r="A20081">
        <v>2013</v>
      </c>
      <c r="B20081">
        <v>20</v>
      </c>
      <c r="C20081" t="s">
        <v>29</v>
      </c>
      <c r="D20081" t="str">
        <f>VLOOKUP(C20081,lookups!$F$2:$H$27,2,FALSE)</f>
        <v>na</v>
      </c>
      <c r="E20081" t="str">
        <f>VLOOKUP(C20081,lookups!$F$2:$H$27,3,FALSE)</f>
        <v>na</v>
      </c>
      <c r="F20081" t="str">
        <f>VLOOKUP(C20081,lookups!$F$2:$I$27,4,FALSE)</f>
        <v>na</v>
      </c>
      <c r="G20081">
        <v>21</v>
      </c>
      <c r="H20081" t="s">
        <v>54</v>
      </c>
      <c r="I20081" t="str">
        <f>VLOOKUP(H20081,lookups!$B$2:$C$32,2,FALSE)</f>
        <v>Y</v>
      </c>
      <c r="J20081">
        <v>5</v>
      </c>
      <c r="K20081" t="s">
        <v>10</v>
      </c>
      <c r="L20081">
        <v>1</v>
      </c>
      <c r="M20081">
        <v>0</v>
      </c>
    </row>
    <row r="20082" spans="1:13" x14ac:dyDescent="0.3">
      <c r="A20082">
        <v>2013</v>
      </c>
      <c r="B20082">
        <v>21</v>
      </c>
      <c r="C20082" t="s">
        <v>30</v>
      </c>
      <c r="D20082" t="str">
        <f>VLOOKUP(C20082,lookups!$F$2:$H$27,2,FALSE)</f>
        <v>na</v>
      </c>
      <c r="E20082" t="str">
        <f>VLOOKUP(C20082,lookups!$F$2:$H$27,3,FALSE)</f>
        <v>na</v>
      </c>
      <c r="F20082" t="str">
        <f>VLOOKUP(C20082,lookups!$F$2:$I$27,4,FALSE)</f>
        <v>na</v>
      </c>
      <c r="G20082">
        <v>21</v>
      </c>
      <c r="H20082" t="s">
        <v>54</v>
      </c>
      <c r="I20082" t="str">
        <f>VLOOKUP(H20082,lookups!$B$2:$C$32,2,FALSE)</f>
        <v>Y</v>
      </c>
      <c r="J20082">
        <v>2</v>
      </c>
      <c r="K20082" t="s">
        <v>10</v>
      </c>
      <c r="L20082">
        <v>1</v>
      </c>
      <c r="M20082">
        <v>147.46</v>
      </c>
    </row>
    <row r="20083" spans="1:13" x14ac:dyDescent="0.3">
      <c r="A20083">
        <v>2013</v>
      </c>
      <c r="B20083">
        <v>21</v>
      </c>
      <c r="C20083" t="s">
        <v>30</v>
      </c>
      <c r="D20083" t="str">
        <f>VLOOKUP(C20083,lookups!$F$2:$H$27,2,FALSE)</f>
        <v>na</v>
      </c>
      <c r="E20083" t="str">
        <f>VLOOKUP(C20083,lookups!$F$2:$H$27,3,FALSE)</f>
        <v>na</v>
      </c>
      <c r="F20083" t="str">
        <f>VLOOKUP(C20083,lookups!$F$2:$I$27,4,FALSE)</f>
        <v>na</v>
      </c>
      <c r="G20083">
        <v>21</v>
      </c>
      <c r="H20083" t="s">
        <v>54</v>
      </c>
      <c r="I20083" t="str">
        <f>VLOOKUP(H20083,lookups!$B$2:$C$32,2,FALSE)</f>
        <v>Y</v>
      </c>
      <c r="J20083">
        <v>3</v>
      </c>
      <c r="K20083" t="s">
        <v>10</v>
      </c>
      <c r="L20083">
        <v>1</v>
      </c>
      <c r="M20083">
        <v>220.24</v>
      </c>
    </row>
    <row r="20084" spans="1:13" x14ac:dyDescent="0.3">
      <c r="A20084">
        <v>2013</v>
      </c>
      <c r="B20084">
        <v>21</v>
      </c>
      <c r="C20084" t="s">
        <v>30</v>
      </c>
      <c r="D20084" t="str">
        <f>VLOOKUP(C20084,lookups!$F$2:$H$27,2,FALSE)</f>
        <v>na</v>
      </c>
      <c r="E20084" t="str">
        <f>VLOOKUP(C20084,lookups!$F$2:$H$27,3,FALSE)</f>
        <v>na</v>
      </c>
      <c r="F20084" t="str">
        <f>VLOOKUP(C20084,lookups!$F$2:$I$27,4,FALSE)</f>
        <v>na</v>
      </c>
      <c r="G20084">
        <v>21</v>
      </c>
      <c r="H20084" t="s">
        <v>54</v>
      </c>
      <c r="I20084" t="str">
        <f>VLOOKUP(H20084,lookups!$B$2:$C$32,2,FALSE)</f>
        <v>Y</v>
      </c>
      <c r="J20084">
        <v>4</v>
      </c>
      <c r="K20084" t="s">
        <v>10</v>
      </c>
      <c r="L20084">
        <v>1</v>
      </c>
      <c r="M20084">
        <v>0</v>
      </c>
    </row>
    <row r="20085" spans="1:13" x14ac:dyDescent="0.3">
      <c r="A20085">
        <v>2013</v>
      </c>
      <c r="B20085">
        <v>21</v>
      </c>
      <c r="C20085" t="s">
        <v>30</v>
      </c>
      <c r="D20085" t="str">
        <f>VLOOKUP(C20085,lookups!$F$2:$H$27,2,FALSE)</f>
        <v>na</v>
      </c>
      <c r="E20085" t="str">
        <f>VLOOKUP(C20085,lookups!$F$2:$H$27,3,FALSE)</f>
        <v>na</v>
      </c>
      <c r="F20085" t="str">
        <f>VLOOKUP(C20085,lookups!$F$2:$I$27,4,FALSE)</f>
        <v>na</v>
      </c>
      <c r="G20085">
        <v>21</v>
      </c>
      <c r="H20085" t="s">
        <v>54</v>
      </c>
      <c r="I20085" t="str">
        <f>VLOOKUP(H20085,lookups!$B$2:$C$32,2,FALSE)</f>
        <v>Y</v>
      </c>
      <c r="J20085">
        <v>5</v>
      </c>
      <c r="K20085" t="s">
        <v>10</v>
      </c>
      <c r="L20085">
        <v>1</v>
      </c>
      <c r="M20085">
        <v>0</v>
      </c>
    </row>
    <row r="20086" spans="1:13" x14ac:dyDescent="0.3">
      <c r="A20086">
        <v>2013</v>
      </c>
      <c r="B20086">
        <v>22</v>
      </c>
      <c r="C20086" t="s">
        <v>31</v>
      </c>
      <c r="D20086" t="str">
        <f>VLOOKUP(C20086,lookups!$F$2:$H$27,2,FALSE)</f>
        <v>na</v>
      </c>
      <c r="E20086" t="str">
        <f>VLOOKUP(C20086,lookups!$F$2:$H$27,3,FALSE)</f>
        <v>na</v>
      </c>
      <c r="F20086" t="str">
        <f>VLOOKUP(C20086,lookups!$F$2:$I$27,4,FALSE)</f>
        <v>na</v>
      </c>
      <c r="G20086">
        <v>21</v>
      </c>
      <c r="H20086" t="s">
        <v>54</v>
      </c>
      <c r="I20086" t="str">
        <f>VLOOKUP(H20086,lookups!$B$2:$C$32,2,FALSE)</f>
        <v>Y</v>
      </c>
      <c r="J20086">
        <v>2</v>
      </c>
      <c r="K20086" t="s">
        <v>10</v>
      </c>
      <c r="L20086">
        <v>1</v>
      </c>
      <c r="M20086">
        <v>0</v>
      </c>
    </row>
    <row r="20087" spans="1:13" x14ac:dyDescent="0.3">
      <c r="A20087">
        <v>2013</v>
      </c>
      <c r="B20087">
        <v>22</v>
      </c>
      <c r="C20087" t="s">
        <v>31</v>
      </c>
      <c r="D20087" t="str">
        <f>VLOOKUP(C20087,lookups!$F$2:$H$27,2,FALSE)</f>
        <v>na</v>
      </c>
      <c r="E20087" t="str">
        <f>VLOOKUP(C20087,lookups!$F$2:$H$27,3,FALSE)</f>
        <v>na</v>
      </c>
      <c r="F20087" t="str">
        <f>VLOOKUP(C20087,lookups!$F$2:$I$27,4,FALSE)</f>
        <v>na</v>
      </c>
      <c r="G20087">
        <v>21</v>
      </c>
      <c r="H20087" t="s">
        <v>54</v>
      </c>
      <c r="I20087" t="str">
        <f>VLOOKUP(H20087,lookups!$B$2:$C$32,2,FALSE)</f>
        <v>Y</v>
      </c>
      <c r="J20087">
        <v>3</v>
      </c>
      <c r="K20087" t="s">
        <v>10</v>
      </c>
      <c r="L20087">
        <v>1</v>
      </c>
      <c r="M20087">
        <v>126.82</v>
      </c>
    </row>
    <row r="20088" spans="1:13" x14ac:dyDescent="0.3">
      <c r="A20088">
        <v>2013</v>
      </c>
      <c r="B20088">
        <v>22</v>
      </c>
      <c r="C20088" t="s">
        <v>31</v>
      </c>
      <c r="D20088" t="str">
        <f>VLOOKUP(C20088,lookups!$F$2:$H$27,2,FALSE)</f>
        <v>na</v>
      </c>
      <c r="E20088" t="str">
        <f>VLOOKUP(C20088,lookups!$F$2:$H$27,3,FALSE)</f>
        <v>na</v>
      </c>
      <c r="F20088" t="str">
        <f>VLOOKUP(C20088,lookups!$F$2:$I$27,4,FALSE)</f>
        <v>na</v>
      </c>
      <c r="G20088">
        <v>21</v>
      </c>
      <c r="H20088" t="s">
        <v>54</v>
      </c>
      <c r="I20088" t="str">
        <f>VLOOKUP(H20088,lookups!$B$2:$C$32,2,FALSE)</f>
        <v>Y</v>
      </c>
      <c r="J20088">
        <v>4</v>
      </c>
      <c r="K20088" t="s">
        <v>10</v>
      </c>
      <c r="L20088">
        <v>1</v>
      </c>
      <c r="M20088">
        <v>89.37</v>
      </c>
    </row>
    <row r="20089" spans="1:13" x14ac:dyDescent="0.3">
      <c r="A20089">
        <v>2013</v>
      </c>
      <c r="B20089">
        <v>22</v>
      </c>
      <c r="C20089" t="s">
        <v>31</v>
      </c>
      <c r="D20089" t="str">
        <f>VLOOKUP(C20089,lookups!$F$2:$H$27,2,FALSE)</f>
        <v>na</v>
      </c>
      <c r="E20089" t="str">
        <f>VLOOKUP(C20089,lookups!$F$2:$H$27,3,FALSE)</f>
        <v>na</v>
      </c>
      <c r="F20089" t="str">
        <f>VLOOKUP(C20089,lookups!$F$2:$I$27,4,FALSE)</f>
        <v>na</v>
      </c>
      <c r="G20089">
        <v>21</v>
      </c>
      <c r="H20089" t="s">
        <v>54</v>
      </c>
      <c r="I20089" t="str">
        <f>VLOOKUP(H20089,lookups!$B$2:$C$32,2,FALSE)</f>
        <v>Y</v>
      </c>
      <c r="J20089">
        <v>5</v>
      </c>
      <c r="K20089" t="s">
        <v>10</v>
      </c>
      <c r="L20089">
        <v>1</v>
      </c>
      <c r="M20089">
        <v>0</v>
      </c>
    </row>
    <row r="20090" spans="1:13" x14ac:dyDescent="0.3">
      <c r="A20090">
        <v>2013</v>
      </c>
      <c r="B20090">
        <v>23</v>
      </c>
      <c r="C20090" t="s">
        <v>32</v>
      </c>
      <c r="D20090" t="str">
        <f>VLOOKUP(C20090,lookups!$F$2:$H$27,2,FALSE)</f>
        <v>na</v>
      </c>
      <c r="E20090" t="str">
        <f>VLOOKUP(C20090,lookups!$F$2:$H$27,3,FALSE)</f>
        <v>na</v>
      </c>
      <c r="F20090" t="str">
        <f>VLOOKUP(C20090,lookups!$F$2:$I$27,4,FALSE)</f>
        <v>na</v>
      </c>
      <c r="G20090">
        <v>21</v>
      </c>
      <c r="H20090" t="s">
        <v>54</v>
      </c>
      <c r="I20090" t="str">
        <f>VLOOKUP(H20090,lookups!$B$2:$C$32,2,FALSE)</f>
        <v>Y</v>
      </c>
      <c r="J20090">
        <v>2</v>
      </c>
      <c r="K20090" t="s">
        <v>10</v>
      </c>
      <c r="L20090">
        <v>1</v>
      </c>
      <c r="M20090">
        <v>0</v>
      </c>
    </row>
    <row r="20091" spans="1:13" x14ac:dyDescent="0.3">
      <c r="A20091">
        <v>2013</v>
      </c>
      <c r="B20091">
        <v>23</v>
      </c>
      <c r="C20091" t="s">
        <v>32</v>
      </c>
      <c r="D20091" t="str">
        <f>VLOOKUP(C20091,lookups!$F$2:$H$27,2,FALSE)</f>
        <v>na</v>
      </c>
      <c r="E20091" t="str">
        <f>VLOOKUP(C20091,lookups!$F$2:$H$27,3,FALSE)</f>
        <v>na</v>
      </c>
      <c r="F20091" t="str">
        <f>VLOOKUP(C20091,lookups!$F$2:$I$27,4,FALSE)</f>
        <v>na</v>
      </c>
      <c r="G20091">
        <v>21</v>
      </c>
      <c r="H20091" t="s">
        <v>54</v>
      </c>
      <c r="I20091" t="str">
        <f>VLOOKUP(H20091,lookups!$B$2:$C$32,2,FALSE)</f>
        <v>Y</v>
      </c>
      <c r="J20091">
        <v>3</v>
      </c>
      <c r="K20091" t="s">
        <v>10</v>
      </c>
      <c r="L20091">
        <v>1</v>
      </c>
      <c r="M20091">
        <v>15.83</v>
      </c>
    </row>
    <row r="20092" spans="1:13" x14ac:dyDescent="0.3">
      <c r="A20092">
        <v>2013</v>
      </c>
      <c r="B20092">
        <v>23</v>
      </c>
      <c r="C20092" t="s">
        <v>32</v>
      </c>
      <c r="D20092" t="str">
        <f>VLOOKUP(C20092,lookups!$F$2:$H$27,2,FALSE)</f>
        <v>na</v>
      </c>
      <c r="E20092" t="str">
        <f>VLOOKUP(C20092,lookups!$F$2:$H$27,3,FALSE)</f>
        <v>na</v>
      </c>
      <c r="F20092" t="str">
        <f>VLOOKUP(C20092,lookups!$F$2:$I$27,4,FALSE)</f>
        <v>na</v>
      </c>
      <c r="G20092">
        <v>21</v>
      </c>
      <c r="H20092" t="s">
        <v>54</v>
      </c>
      <c r="I20092" t="str">
        <f>VLOOKUP(H20092,lookups!$B$2:$C$32,2,FALSE)</f>
        <v>Y</v>
      </c>
      <c r="J20092">
        <v>4</v>
      </c>
      <c r="K20092" t="s">
        <v>10</v>
      </c>
      <c r="L20092">
        <v>1</v>
      </c>
      <c r="M20092">
        <v>0</v>
      </c>
    </row>
    <row r="20093" spans="1:13" x14ac:dyDescent="0.3">
      <c r="A20093">
        <v>2013</v>
      </c>
      <c r="B20093">
        <v>23</v>
      </c>
      <c r="C20093" t="s">
        <v>32</v>
      </c>
      <c r="D20093" t="str">
        <f>VLOOKUP(C20093,lookups!$F$2:$H$27,2,FALSE)</f>
        <v>na</v>
      </c>
      <c r="E20093" t="str">
        <f>VLOOKUP(C20093,lookups!$F$2:$H$27,3,FALSE)</f>
        <v>na</v>
      </c>
      <c r="F20093" t="str">
        <f>VLOOKUP(C20093,lookups!$F$2:$I$27,4,FALSE)</f>
        <v>na</v>
      </c>
      <c r="G20093">
        <v>21</v>
      </c>
      <c r="H20093" t="s">
        <v>54</v>
      </c>
      <c r="I20093" t="str">
        <f>VLOOKUP(H20093,lookups!$B$2:$C$32,2,FALSE)</f>
        <v>Y</v>
      </c>
      <c r="J20093">
        <v>5</v>
      </c>
      <c r="K20093" t="s">
        <v>10</v>
      </c>
      <c r="L20093">
        <v>1</v>
      </c>
      <c r="M20093">
        <v>0</v>
      </c>
    </row>
    <row r="20094" spans="1:13" x14ac:dyDescent="0.3">
      <c r="A20094">
        <v>2013</v>
      </c>
      <c r="B20094">
        <v>24</v>
      </c>
      <c r="C20094" t="s">
        <v>33</v>
      </c>
      <c r="D20094" t="str">
        <f>VLOOKUP(C20094,lookups!$F$2:$H$27,2,FALSE)</f>
        <v>13-15</v>
      </c>
      <c r="E20094" t="str">
        <f>VLOOKUP(C20094,lookups!$F$2:$H$27,3,FALSE)</f>
        <v>NGS/SGS/JDF Sport</v>
      </c>
      <c r="F20094">
        <f>VLOOKUP(C20094,lookups!$F$2:$I$27,4,FALSE)</f>
        <v>7</v>
      </c>
      <c r="G20094">
        <v>21</v>
      </c>
      <c r="H20094" t="s">
        <v>54</v>
      </c>
      <c r="I20094" t="str">
        <f>VLOOKUP(H20094,lookups!$B$2:$C$32,2,FALSE)</f>
        <v>Y</v>
      </c>
      <c r="J20094">
        <v>2</v>
      </c>
      <c r="K20094" t="s">
        <v>10</v>
      </c>
      <c r="L20094">
        <v>1</v>
      </c>
      <c r="M20094">
        <v>17.89</v>
      </c>
    </row>
    <row r="20095" spans="1:13" x14ac:dyDescent="0.3">
      <c r="A20095">
        <v>2013</v>
      </c>
      <c r="B20095">
        <v>24</v>
      </c>
      <c r="C20095" t="s">
        <v>33</v>
      </c>
      <c r="D20095" t="str">
        <f>VLOOKUP(C20095,lookups!$F$2:$H$27,2,FALSE)</f>
        <v>13-15</v>
      </c>
      <c r="E20095" t="str">
        <f>VLOOKUP(C20095,lookups!$F$2:$H$27,3,FALSE)</f>
        <v>NGS/SGS/JDF Sport</v>
      </c>
      <c r="F20095">
        <f>VLOOKUP(C20095,lookups!$F$2:$I$27,4,FALSE)</f>
        <v>7</v>
      </c>
      <c r="G20095">
        <v>21</v>
      </c>
      <c r="H20095" t="s">
        <v>54</v>
      </c>
      <c r="I20095" t="str">
        <f>VLOOKUP(H20095,lookups!$B$2:$C$32,2,FALSE)</f>
        <v>Y</v>
      </c>
      <c r="J20095">
        <v>3</v>
      </c>
      <c r="K20095" t="s">
        <v>10</v>
      </c>
      <c r="L20095">
        <v>1</v>
      </c>
      <c r="M20095">
        <v>28.91</v>
      </c>
    </row>
    <row r="20096" spans="1:13" x14ac:dyDescent="0.3">
      <c r="A20096">
        <v>2013</v>
      </c>
      <c r="B20096">
        <v>24</v>
      </c>
      <c r="C20096" t="s">
        <v>33</v>
      </c>
      <c r="D20096" t="str">
        <f>VLOOKUP(C20096,lookups!$F$2:$H$27,2,FALSE)</f>
        <v>13-15</v>
      </c>
      <c r="E20096" t="str">
        <f>VLOOKUP(C20096,lookups!$F$2:$H$27,3,FALSE)</f>
        <v>NGS/SGS/JDF Sport</v>
      </c>
      <c r="F20096">
        <f>VLOOKUP(C20096,lookups!$F$2:$I$27,4,FALSE)</f>
        <v>7</v>
      </c>
      <c r="G20096">
        <v>21</v>
      </c>
      <c r="H20096" t="s">
        <v>54</v>
      </c>
      <c r="I20096" t="str">
        <f>VLOOKUP(H20096,lookups!$B$2:$C$32,2,FALSE)</f>
        <v>Y</v>
      </c>
      <c r="J20096">
        <v>4</v>
      </c>
      <c r="K20096" t="s">
        <v>10</v>
      </c>
      <c r="L20096">
        <v>1</v>
      </c>
      <c r="M20096">
        <v>101.72</v>
      </c>
    </row>
    <row r="20097" spans="1:13" x14ac:dyDescent="0.3">
      <c r="A20097">
        <v>2013</v>
      </c>
      <c r="B20097">
        <v>24</v>
      </c>
      <c r="C20097" t="s">
        <v>33</v>
      </c>
      <c r="D20097" t="str">
        <f>VLOOKUP(C20097,lookups!$F$2:$H$27,2,FALSE)</f>
        <v>13-15</v>
      </c>
      <c r="E20097" t="str">
        <f>VLOOKUP(C20097,lookups!$F$2:$H$27,3,FALSE)</f>
        <v>NGS/SGS/JDF Sport</v>
      </c>
      <c r="F20097">
        <f>VLOOKUP(C20097,lookups!$F$2:$I$27,4,FALSE)</f>
        <v>7</v>
      </c>
      <c r="G20097">
        <v>21</v>
      </c>
      <c r="H20097" t="s">
        <v>54</v>
      </c>
      <c r="I20097" t="str">
        <f>VLOOKUP(H20097,lookups!$B$2:$C$32,2,FALSE)</f>
        <v>Y</v>
      </c>
      <c r="J20097">
        <v>5</v>
      </c>
      <c r="K20097" t="s">
        <v>10</v>
      </c>
      <c r="L20097">
        <v>1</v>
      </c>
      <c r="M20097">
        <v>0</v>
      </c>
    </row>
    <row r="20098" spans="1:13" x14ac:dyDescent="0.3">
      <c r="A20098">
        <v>2013</v>
      </c>
      <c r="B20098">
        <v>25</v>
      </c>
      <c r="C20098" t="s">
        <v>34</v>
      </c>
      <c r="D20098" t="str">
        <f>VLOOKUP(C20098,lookups!$F$2:$H$27,2,FALSE)</f>
        <v>na</v>
      </c>
      <c r="E20098" t="str">
        <f>VLOOKUP(C20098,lookups!$F$2:$H$27,3,FALSE)</f>
        <v>na</v>
      </c>
      <c r="F20098" t="str">
        <f>VLOOKUP(C20098,lookups!$F$2:$I$27,4,FALSE)</f>
        <v>na</v>
      </c>
      <c r="G20098">
        <v>21</v>
      </c>
      <c r="H20098" t="s">
        <v>54</v>
      </c>
      <c r="I20098" t="str">
        <f>VLOOKUP(H20098,lookups!$B$2:$C$32,2,FALSE)</f>
        <v>Y</v>
      </c>
      <c r="J20098">
        <v>2</v>
      </c>
      <c r="K20098" t="s">
        <v>10</v>
      </c>
      <c r="L20098">
        <v>1</v>
      </c>
      <c r="M20098">
        <v>0</v>
      </c>
    </row>
    <row r="20099" spans="1:13" x14ac:dyDescent="0.3">
      <c r="A20099">
        <v>2013</v>
      </c>
      <c r="B20099">
        <v>25</v>
      </c>
      <c r="C20099" t="s">
        <v>34</v>
      </c>
      <c r="D20099" t="str">
        <f>VLOOKUP(C20099,lookups!$F$2:$H$27,2,FALSE)</f>
        <v>na</v>
      </c>
      <c r="E20099" t="str">
        <f>VLOOKUP(C20099,lookups!$F$2:$H$27,3,FALSE)</f>
        <v>na</v>
      </c>
      <c r="F20099" t="str">
        <f>VLOOKUP(C20099,lookups!$F$2:$I$27,4,FALSE)</f>
        <v>na</v>
      </c>
      <c r="G20099">
        <v>21</v>
      </c>
      <c r="H20099" t="s">
        <v>54</v>
      </c>
      <c r="I20099" t="str">
        <f>VLOOKUP(H20099,lookups!$B$2:$C$32,2,FALSE)</f>
        <v>Y</v>
      </c>
      <c r="J20099">
        <v>3</v>
      </c>
      <c r="K20099" t="s">
        <v>10</v>
      </c>
      <c r="L20099">
        <v>1</v>
      </c>
      <c r="M20099">
        <v>252</v>
      </c>
    </row>
    <row r="20100" spans="1:13" x14ac:dyDescent="0.3">
      <c r="A20100">
        <v>2013</v>
      </c>
      <c r="B20100">
        <v>25</v>
      </c>
      <c r="C20100" t="s">
        <v>34</v>
      </c>
      <c r="D20100" t="str">
        <f>VLOOKUP(C20100,lookups!$F$2:$H$27,2,FALSE)</f>
        <v>na</v>
      </c>
      <c r="E20100" t="str">
        <f>VLOOKUP(C20100,lookups!$F$2:$H$27,3,FALSE)</f>
        <v>na</v>
      </c>
      <c r="F20100" t="str">
        <f>VLOOKUP(C20100,lookups!$F$2:$I$27,4,FALSE)</f>
        <v>na</v>
      </c>
      <c r="G20100">
        <v>21</v>
      </c>
      <c r="H20100" t="s">
        <v>54</v>
      </c>
      <c r="I20100" t="str">
        <f>VLOOKUP(H20100,lookups!$B$2:$C$32,2,FALSE)</f>
        <v>Y</v>
      </c>
      <c r="J20100">
        <v>4</v>
      </c>
      <c r="K20100" t="s">
        <v>10</v>
      </c>
      <c r="L20100">
        <v>1</v>
      </c>
      <c r="M20100">
        <v>0</v>
      </c>
    </row>
    <row r="20101" spans="1:13" x14ac:dyDescent="0.3">
      <c r="A20101">
        <v>2013</v>
      </c>
      <c r="B20101">
        <v>25</v>
      </c>
      <c r="C20101" t="s">
        <v>34</v>
      </c>
      <c r="D20101" t="str">
        <f>VLOOKUP(C20101,lookups!$F$2:$H$27,2,FALSE)</f>
        <v>na</v>
      </c>
      <c r="E20101" t="str">
        <f>VLOOKUP(C20101,lookups!$F$2:$H$27,3,FALSE)</f>
        <v>na</v>
      </c>
      <c r="F20101" t="str">
        <f>VLOOKUP(C20101,lookups!$F$2:$I$27,4,FALSE)</f>
        <v>na</v>
      </c>
      <c r="G20101">
        <v>21</v>
      </c>
      <c r="H20101" t="s">
        <v>54</v>
      </c>
      <c r="I20101" t="str">
        <f>VLOOKUP(H20101,lookups!$B$2:$C$32,2,FALSE)</f>
        <v>Y</v>
      </c>
      <c r="J20101">
        <v>5</v>
      </c>
      <c r="K20101" t="s">
        <v>10</v>
      </c>
      <c r="L20101">
        <v>1</v>
      </c>
      <c r="M20101">
        <v>0</v>
      </c>
    </row>
    <row r="20102" spans="1:13" x14ac:dyDescent="0.3">
      <c r="A20102">
        <v>2013</v>
      </c>
      <c r="B20102">
        <v>1</v>
      </c>
      <c r="C20102" t="s">
        <v>8</v>
      </c>
      <c r="D20102" t="str">
        <f>VLOOKUP(C20102,lookups!$F$2:$H$27,2,FALSE)</f>
        <v>na</v>
      </c>
      <c r="E20102" t="str">
        <f>VLOOKUP(C20102,lookups!$F$2:$H$27,3,FALSE)</f>
        <v>na</v>
      </c>
      <c r="F20102" t="str">
        <f>VLOOKUP(C20102,lookups!$F$2:$I$27,4,FALSE)</f>
        <v>na</v>
      </c>
      <c r="G20102">
        <v>22</v>
      </c>
      <c r="H20102" t="s">
        <v>55</v>
      </c>
      <c r="I20102" t="str">
        <f>VLOOKUP(H20102,lookups!$B$2:$C$32,2,FALSE)</f>
        <v>Y</v>
      </c>
      <c r="J20102">
        <v>2</v>
      </c>
      <c r="K20102" t="s">
        <v>10</v>
      </c>
      <c r="L20102">
        <v>1</v>
      </c>
      <c r="M20102">
        <v>0</v>
      </c>
    </row>
    <row r="20103" spans="1:13" x14ac:dyDescent="0.3">
      <c r="A20103">
        <v>2013</v>
      </c>
      <c r="B20103">
        <v>1</v>
      </c>
      <c r="C20103" t="s">
        <v>8</v>
      </c>
      <c r="D20103" t="str">
        <f>VLOOKUP(C20103,lookups!$F$2:$H$27,2,FALSE)</f>
        <v>na</v>
      </c>
      <c r="E20103" t="str">
        <f>VLOOKUP(C20103,lookups!$F$2:$H$27,3,FALSE)</f>
        <v>na</v>
      </c>
      <c r="F20103" t="str">
        <f>VLOOKUP(C20103,lookups!$F$2:$I$27,4,FALSE)</f>
        <v>na</v>
      </c>
      <c r="G20103">
        <v>22</v>
      </c>
      <c r="H20103" t="s">
        <v>55</v>
      </c>
      <c r="I20103" t="str">
        <f>VLOOKUP(H20103,lookups!$B$2:$C$32,2,FALSE)</f>
        <v>Y</v>
      </c>
      <c r="J20103">
        <v>3</v>
      </c>
      <c r="K20103" t="s">
        <v>10</v>
      </c>
      <c r="L20103">
        <v>1</v>
      </c>
      <c r="M20103">
        <v>0</v>
      </c>
    </row>
    <row r="20104" spans="1:13" x14ac:dyDescent="0.3">
      <c r="A20104">
        <v>2013</v>
      </c>
      <c r="B20104">
        <v>1</v>
      </c>
      <c r="C20104" t="s">
        <v>8</v>
      </c>
      <c r="D20104" t="str">
        <f>VLOOKUP(C20104,lookups!$F$2:$H$27,2,FALSE)</f>
        <v>na</v>
      </c>
      <c r="E20104" t="str">
        <f>VLOOKUP(C20104,lookups!$F$2:$H$27,3,FALSE)</f>
        <v>na</v>
      </c>
      <c r="F20104" t="str">
        <f>VLOOKUP(C20104,lookups!$F$2:$I$27,4,FALSE)</f>
        <v>na</v>
      </c>
      <c r="G20104">
        <v>22</v>
      </c>
      <c r="H20104" t="s">
        <v>55</v>
      </c>
      <c r="I20104" t="str">
        <f>VLOOKUP(H20104,lookups!$B$2:$C$32,2,FALSE)</f>
        <v>Y</v>
      </c>
      <c r="J20104">
        <v>4</v>
      </c>
      <c r="K20104" t="s">
        <v>10</v>
      </c>
      <c r="L20104">
        <v>1</v>
      </c>
      <c r="M20104">
        <v>0</v>
      </c>
    </row>
    <row r="20105" spans="1:13" x14ac:dyDescent="0.3">
      <c r="A20105">
        <v>2013</v>
      </c>
      <c r="B20105">
        <v>1</v>
      </c>
      <c r="C20105" t="s">
        <v>8</v>
      </c>
      <c r="D20105" t="str">
        <f>VLOOKUP(C20105,lookups!$F$2:$H$27,2,FALSE)</f>
        <v>na</v>
      </c>
      <c r="E20105" t="str">
        <f>VLOOKUP(C20105,lookups!$F$2:$H$27,3,FALSE)</f>
        <v>na</v>
      </c>
      <c r="F20105" t="str">
        <f>VLOOKUP(C20105,lookups!$F$2:$I$27,4,FALSE)</f>
        <v>na</v>
      </c>
      <c r="G20105">
        <v>22</v>
      </c>
      <c r="H20105" t="s">
        <v>55</v>
      </c>
      <c r="I20105" t="str">
        <f>VLOOKUP(H20105,lookups!$B$2:$C$32,2,FALSE)</f>
        <v>Y</v>
      </c>
      <c r="J20105">
        <v>5</v>
      </c>
      <c r="K20105" t="s">
        <v>10</v>
      </c>
      <c r="L20105">
        <v>1</v>
      </c>
      <c r="M20105">
        <v>0</v>
      </c>
    </row>
    <row r="20106" spans="1:13" x14ac:dyDescent="0.3">
      <c r="A20106">
        <v>2013</v>
      </c>
      <c r="B20106">
        <v>2</v>
      </c>
      <c r="C20106" t="s">
        <v>11</v>
      </c>
      <c r="D20106" t="str">
        <f>VLOOKUP(C20106,lookups!$F$2:$H$27,2,FALSE)</f>
        <v>na</v>
      </c>
      <c r="E20106" t="str">
        <f>VLOOKUP(C20106,lookups!$F$2:$H$27,3,FALSE)</f>
        <v>na</v>
      </c>
      <c r="F20106" t="str">
        <f>VLOOKUP(C20106,lookups!$F$2:$I$27,4,FALSE)</f>
        <v>na</v>
      </c>
      <c r="G20106">
        <v>22</v>
      </c>
      <c r="H20106" t="s">
        <v>55</v>
      </c>
      <c r="I20106" t="str">
        <f>VLOOKUP(H20106,lookups!$B$2:$C$32,2,FALSE)</f>
        <v>Y</v>
      </c>
      <c r="J20106">
        <v>2</v>
      </c>
      <c r="K20106" t="s">
        <v>10</v>
      </c>
      <c r="L20106">
        <v>1</v>
      </c>
      <c r="M20106">
        <v>0</v>
      </c>
    </row>
    <row r="20107" spans="1:13" x14ac:dyDescent="0.3">
      <c r="A20107">
        <v>2013</v>
      </c>
      <c r="B20107">
        <v>2</v>
      </c>
      <c r="C20107" t="s">
        <v>11</v>
      </c>
      <c r="D20107" t="str">
        <f>VLOOKUP(C20107,lookups!$F$2:$H$27,2,FALSE)</f>
        <v>na</v>
      </c>
      <c r="E20107" t="str">
        <f>VLOOKUP(C20107,lookups!$F$2:$H$27,3,FALSE)</f>
        <v>na</v>
      </c>
      <c r="F20107" t="str">
        <f>VLOOKUP(C20107,lookups!$F$2:$I$27,4,FALSE)</f>
        <v>na</v>
      </c>
      <c r="G20107">
        <v>22</v>
      </c>
      <c r="H20107" t="s">
        <v>55</v>
      </c>
      <c r="I20107" t="str">
        <f>VLOOKUP(H20107,lookups!$B$2:$C$32,2,FALSE)</f>
        <v>Y</v>
      </c>
      <c r="J20107">
        <v>3</v>
      </c>
      <c r="K20107" t="s">
        <v>10</v>
      </c>
      <c r="L20107">
        <v>1</v>
      </c>
      <c r="M20107">
        <v>119.96</v>
      </c>
    </row>
    <row r="20108" spans="1:13" x14ac:dyDescent="0.3">
      <c r="A20108">
        <v>2013</v>
      </c>
      <c r="B20108">
        <v>2</v>
      </c>
      <c r="C20108" t="s">
        <v>11</v>
      </c>
      <c r="D20108" t="str">
        <f>VLOOKUP(C20108,lookups!$F$2:$H$27,2,FALSE)</f>
        <v>na</v>
      </c>
      <c r="E20108" t="str">
        <f>VLOOKUP(C20108,lookups!$F$2:$H$27,3,FALSE)</f>
        <v>na</v>
      </c>
      <c r="F20108" t="str">
        <f>VLOOKUP(C20108,lookups!$F$2:$I$27,4,FALSE)</f>
        <v>na</v>
      </c>
      <c r="G20108">
        <v>22</v>
      </c>
      <c r="H20108" t="s">
        <v>55</v>
      </c>
      <c r="I20108" t="str">
        <f>VLOOKUP(H20108,lookups!$B$2:$C$32,2,FALSE)</f>
        <v>Y</v>
      </c>
      <c r="J20108">
        <v>4</v>
      </c>
      <c r="K20108" t="s">
        <v>10</v>
      </c>
      <c r="L20108">
        <v>1</v>
      </c>
      <c r="M20108">
        <v>247.25</v>
      </c>
    </row>
    <row r="20109" spans="1:13" x14ac:dyDescent="0.3">
      <c r="A20109">
        <v>2013</v>
      </c>
      <c r="B20109">
        <v>2</v>
      </c>
      <c r="C20109" t="s">
        <v>11</v>
      </c>
      <c r="D20109" t="str">
        <f>VLOOKUP(C20109,lookups!$F$2:$H$27,2,FALSE)</f>
        <v>na</v>
      </c>
      <c r="E20109" t="str">
        <f>VLOOKUP(C20109,lookups!$F$2:$H$27,3,FALSE)</f>
        <v>na</v>
      </c>
      <c r="F20109" t="str">
        <f>VLOOKUP(C20109,lookups!$F$2:$I$27,4,FALSE)</f>
        <v>na</v>
      </c>
      <c r="G20109">
        <v>22</v>
      </c>
      <c r="H20109" t="s">
        <v>55</v>
      </c>
      <c r="I20109" t="str">
        <f>VLOOKUP(H20109,lookups!$B$2:$C$32,2,FALSE)</f>
        <v>Y</v>
      </c>
      <c r="J20109">
        <v>5</v>
      </c>
      <c r="K20109" t="s">
        <v>10</v>
      </c>
      <c r="L20109">
        <v>1</v>
      </c>
      <c r="M20109">
        <v>0</v>
      </c>
    </row>
    <row r="20110" spans="1:13" x14ac:dyDescent="0.3">
      <c r="A20110">
        <v>2013</v>
      </c>
      <c r="B20110">
        <v>3</v>
      </c>
      <c r="C20110" t="s">
        <v>12</v>
      </c>
      <c r="D20110" t="str">
        <f>VLOOKUP(C20110,lookups!$F$2:$H$27,2,FALSE)</f>
        <v>na</v>
      </c>
      <c r="E20110" t="str">
        <f>VLOOKUP(C20110,lookups!$F$2:$H$27,3,FALSE)</f>
        <v>na</v>
      </c>
      <c r="F20110" t="str">
        <f>VLOOKUP(C20110,lookups!$F$2:$I$27,4,FALSE)</f>
        <v>na</v>
      </c>
      <c r="G20110">
        <v>22</v>
      </c>
      <c r="H20110" t="s">
        <v>55</v>
      </c>
      <c r="I20110" t="str">
        <f>VLOOKUP(H20110,lookups!$B$2:$C$32,2,FALSE)</f>
        <v>Y</v>
      </c>
      <c r="J20110">
        <v>2</v>
      </c>
      <c r="K20110" t="s">
        <v>10</v>
      </c>
      <c r="L20110">
        <v>1</v>
      </c>
      <c r="M20110">
        <v>0</v>
      </c>
    </row>
    <row r="20111" spans="1:13" x14ac:dyDescent="0.3">
      <c r="A20111">
        <v>2013</v>
      </c>
      <c r="B20111">
        <v>3</v>
      </c>
      <c r="C20111" t="s">
        <v>12</v>
      </c>
      <c r="D20111" t="str">
        <f>VLOOKUP(C20111,lookups!$F$2:$H$27,2,FALSE)</f>
        <v>na</v>
      </c>
      <c r="E20111" t="str">
        <f>VLOOKUP(C20111,lookups!$F$2:$H$27,3,FALSE)</f>
        <v>na</v>
      </c>
      <c r="F20111" t="str">
        <f>VLOOKUP(C20111,lookups!$F$2:$I$27,4,FALSE)</f>
        <v>na</v>
      </c>
      <c r="G20111">
        <v>22</v>
      </c>
      <c r="H20111" t="s">
        <v>55</v>
      </c>
      <c r="I20111" t="str">
        <f>VLOOKUP(H20111,lookups!$B$2:$C$32,2,FALSE)</f>
        <v>Y</v>
      </c>
      <c r="J20111">
        <v>3</v>
      </c>
      <c r="K20111" t="s">
        <v>10</v>
      </c>
      <c r="L20111">
        <v>1</v>
      </c>
      <c r="M20111">
        <v>0</v>
      </c>
    </row>
    <row r="20112" spans="1:13" x14ac:dyDescent="0.3">
      <c r="A20112">
        <v>2013</v>
      </c>
      <c r="B20112">
        <v>3</v>
      </c>
      <c r="C20112" t="s">
        <v>12</v>
      </c>
      <c r="D20112" t="str">
        <f>VLOOKUP(C20112,lookups!$F$2:$H$27,2,FALSE)</f>
        <v>na</v>
      </c>
      <c r="E20112" t="str">
        <f>VLOOKUP(C20112,lookups!$F$2:$H$27,3,FALSE)</f>
        <v>na</v>
      </c>
      <c r="F20112" t="str">
        <f>VLOOKUP(C20112,lookups!$F$2:$I$27,4,FALSE)</f>
        <v>na</v>
      </c>
      <c r="G20112">
        <v>22</v>
      </c>
      <c r="H20112" t="s">
        <v>55</v>
      </c>
      <c r="I20112" t="str">
        <f>VLOOKUP(H20112,lookups!$B$2:$C$32,2,FALSE)</f>
        <v>Y</v>
      </c>
      <c r="J20112">
        <v>4</v>
      </c>
      <c r="K20112" t="s">
        <v>10</v>
      </c>
      <c r="L20112">
        <v>1</v>
      </c>
      <c r="M20112">
        <v>0</v>
      </c>
    </row>
    <row r="20113" spans="1:13" x14ac:dyDescent="0.3">
      <c r="A20113">
        <v>2013</v>
      </c>
      <c r="B20113">
        <v>3</v>
      </c>
      <c r="C20113" t="s">
        <v>12</v>
      </c>
      <c r="D20113" t="str">
        <f>VLOOKUP(C20113,lookups!$F$2:$H$27,2,FALSE)</f>
        <v>na</v>
      </c>
      <c r="E20113" t="str">
        <f>VLOOKUP(C20113,lookups!$F$2:$H$27,3,FALSE)</f>
        <v>na</v>
      </c>
      <c r="F20113" t="str">
        <f>VLOOKUP(C20113,lookups!$F$2:$I$27,4,FALSE)</f>
        <v>na</v>
      </c>
      <c r="G20113">
        <v>22</v>
      </c>
      <c r="H20113" t="s">
        <v>55</v>
      </c>
      <c r="I20113" t="str">
        <f>VLOOKUP(H20113,lookups!$B$2:$C$32,2,FALSE)</f>
        <v>Y</v>
      </c>
      <c r="J20113">
        <v>5</v>
      </c>
      <c r="K20113" t="s">
        <v>10</v>
      </c>
      <c r="L20113">
        <v>1</v>
      </c>
      <c r="M20113">
        <v>0</v>
      </c>
    </row>
    <row r="20114" spans="1:13" x14ac:dyDescent="0.3">
      <c r="A20114">
        <v>2013</v>
      </c>
      <c r="B20114">
        <v>4</v>
      </c>
      <c r="C20114" t="s">
        <v>13</v>
      </c>
      <c r="D20114">
        <f>VLOOKUP(C20114,lookups!$F$2:$H$27,2,FALSE)</f>
        <v>10</v>
      </c>
      <c r="E20114" t="str">
        <f>VLOOKUP(C20114,lookups!$F$2:$H$27,3,FALSE)</f>
        <v>WCVI Troll</v>
      </c>
      <c r="F20114">
        <f>VLOOKUP(C20114,lookups!$F$2:$I$27,4,FALSE)</f>
        <v>6</v>
      </c>
      <c r="G20114">
        <v>22</v>
      </c>
      <c r="H20114" t="s">
        <v>55</v>
      </c>
      <c r="I20114" t="str">
        <f>VLOOKUP(H20114,lookups!$B$2:$C$32,2,FALSE)</f>
        <v>Y</v>
      </c>
      <c r="J20114">
        <v>2</v>
      </c>
      <c r="K20114" t="s">
        <v>10</v>
      </c>
      <c r="L20114">
        <v>1</v>
      </c>
      <c r="M20114">
        <v>0</v>
      </c>
    </row>
    <row r="20115" spans="1:13" x14ac:dyDescent="0.3">
      <c r="A20115">
        <v>2013</v>
      </c>
      <c r="B20115">
        <v>4</v>
      </c>
      <c r="C20115" t="s">
        <v>13</v>
      </c>
      <c r="D20115">
        <f>VLOOKUP(C20115,lookups!$F$2:$H$27,2,FALSE)</f>
        <v>10</v>
      </c>
      <c r="E20115" t="str">
        <f>VLOOKUP(C20115,lookups!$F$2:$H$27,3,FALSE)</f>
        <v>WCVI Troll</v>
      </c>
      <c r="F20115">
        <f>VLOOKUP(C20115,lookups!$F$2:$I$27,4,FALSE)</f>
        <v>6</v>
      </c>
      <c r="G20115">
        <v>22</v>
      </c>
      <c r="H20115" t="s">
        <v>55</v>
      </c>
      <c r="I20115" t="str">
        <f>VLOOKUP(H20115,lookups!$B$2:$C$32,2,FALSE)</f>
        <v>Y</v>
      </c>
      <c r="J20115">
        <v>3</v>
      </c>
      <c r="K20115" t="s">
        <v>10</v>
      </c>
      <c r="L20115">
        <v>1</v>
      </c>
      <c r="M20115">
        <v>916.58</v>
      </c>
    </row>
    <row r="20116" spans="1:13" x14ac:dyDescent="0.3">
      <c r="A20116">
        <v>2013</v>
      </c>
      <c r="B20116">
        <v>4</v>
      </c>
      <c r="C20116" t="s">
        <v>13</v>
      </c>
      <c r="D20116">
        <f>VLOOKUP(C20116,lookups!$F$2:$H$27,2,FALSE)</f>
        <v>10</v>
      </c>
      <c r="E20116" t="str">
        <f>VLOOKUP(C20116,lookups!$F$2:$H$27,3,FALSE)</f>
        <v>WCVI Troll</v>
      </c>
      <c r="F20116">
        <f>VLOOKUP(C20116,lookups!$F$2:$I$27,4,FALSE)</f>
        <v>6</v>
      </c>
      <c r="G20116">
        <v>22</v>
      </c>
      <c r="H20116" t="s">
        <v>55</v>
      </c>
      <c r="I20116" t="str">
        <f>VLOOKUP(H20116,lookups!$B$2:$C$32,2,FALSE)</f>
        <v>Y</v>
      </c>
      <c r="J20116">
        <v>4</v>
      </c>
      <c r="K20116" t="s">
        <v>10</v>
      </c>
      <c r="L20116">
        <v>1</v>
      </c>
      <c r="M20116">
        <v>525.77</v>
      </c>
    </row>
    <row r="20117" spans="1:13" x14ac:dyDescent="0.3">
      <c r="A20117">
        <v>2013</v>
      </c>
      <c r="B20117">
        <v>4</v>
      </c>
      <c r="C20117" t="s">
        <v>13</v>
      </c>
      <c r="D20117">
        <f>VLOOKUP(C20117,lookups!$F$2:$H$27,2,FALSE)</f>
        <v>10</v>
      </c>
      <c r="E20117" t="str">
        <f>VLOOKUP(C20117,lookups!$F$2:$H$27,3,FALSE)</f>
        <v>WCVI Troll</v>
      </c>
      <c r="F20117">
        <f>VLOOKUP(C20117,lookups!$F$2:$I$27,4,FALSE)</f>
        <v>6</v>
      </c>
      <c r="G20117">
        <v>22</v>
      </c>
      <c r="H20117" t="s">
        <v>55</v>
      </c>
      <c r="I20117" t="str">
        <f>VLOOKUP(H20117,lookups!$B$2:$C$32,2,FALSE)</f>
        <v>Y</v>
      </c>
      <c r="J20117">
        <v>5</v>
      </c>
      <c r="K20117" t="s">
        <v>10</v>
      </c>
      <c r="L20117">
        <v>1</v>
      </c>
      <c r="M20117">
        <v>51.55</v>
      </c>
    </row>
    <row r="20118" spans="1:13" x14ac:dyDescent="0.3">
      <c r="A20118">
        <v>2013</v>
      </c>
      <c r="B20118">
        <v>5</v>
      </c>
      <c r="C20118" t="s">
        <v>14</v>
      </c>
      <c r="D20118" t="str">
        <f>VLOOKUP(C20118,lookups!$F$2:$H$27,2,FALSE)</f>
        <v>na</v>
      </c>
      <c r="E20118" t="str">
        <f>VLOOKUP(C20118,lookups!$F$2:$H$27,3,FALSE)</f>
        <v>na</v>
      </c>
      <c r="F20118" t="str">
        <f>VLOOKUP(C20118,lookups!$F$2:$I$27,4,FALSE)</f>
        <v>na</v>
      </c>
      <c r="G20118">
        <v>22</v>
      </c>
      <c r="H20118" t="s">
        <v>55</v>
      </c>
      <c r="I20118" t="str">
        <f>VLOOKUP(H20118,lookups!$B$2:$C$32,2,FALSE)</f>
        <v>Y</v>
      </c>
      <c r="J20118">
        <v>2</v>
      </c>
      <c r="K20118" t="s">
        <v>10</v>
      </c>
      <c r="L20118">
        <v>1</v>
      </c>
      <c r="M20118">
        <v>0</v>
      </c>
    </row>
    <row r="20119" spans="1:13" x14ac:dyDescent="0.3">
      <c r="A20119">
        <v>2013</v>
      </c>
      <c r="B20119">
        <v>5</v>
      </c>
      <c r="C20119" t="s">
        <v>14</v>
      </c>
      <c r="D20119" t="str">
        <f>VLOOKUP(C20119,lookups!$F$2:$H$27,2,FALSE)</f>
        <v>na</v>
      </c>
      <c r="E20119" t="str">
        <f>VLOOKUP(C20119,lookups!$F$2:$H$27,3,FALSE)</f>
        <v>na</v>
      </c>
      <c r="F20119" t="str">
        <f>VLOOKUP(C20119,lookups!$F$2:$I$27,4,FALSE)</f>
        <v>na</v>
      </c>
      <c r="G20119">
        <v>22</v>
      </c>
      <c r="H20119" t="s">
        <v>55</v>
      </c>
      <c r="I20119" t="str">
        <f>VLOOKUP(H20119,lookups!$B$2:$C$32,2,FALSE)</f>
        <v>Y</v>
      </c>
      <c r="J20119">
        <v>3</v>
      </c>
      <c r="K20119" t="s">
        <v>10</v>
      </c>
      <c r="L20119">
        <v>1</v>
      </c>
      <c r="M20119">
        <v>15377.33</v>
      </c>
    </row>
    <row r="20120" spans="1:13" x14ac:dyDescent="0.3">
      <c r="A20120">
        <v>2013</v>
      </c>
      <c r="B20120">
        <v>5</v>
      </c>
      <c r="C20120" t="s">
        <v>14</v>
      </c>
      <c r="D20120" t="str">
        <f>VLOOKUP(C20120,lookups!$F$2:$H$27,2,FALSE)</f>
        <v>na</v>
      </c>
      <c r="E20120" t="str">
        <f>VLOOKUP(C20120,lookups!$F$2:$H$27,3,FALSE)</f>
        <v>na</v>
      </c>
      <c r="F20120" t="str">
        <f>VLOOKUP(C20120,lookups!$F$2:$I$27,4,FALSE)</f>
        <v>na</v>
      </c>
      <c r="G20120">
        <v>22</v>
      </c>
      <c r="H20120" t="s">
        <v>55</v>
      </c>
      <c r="I20120" t="str">
        <f>VLOOKUP(H20120,lookups!$B$2:$C$32,2,FALSE)</f>
        <v>Y</v>
      </c>
      <c r="J20120">
        <v>4</v>
      </c>
      <c r="K20120" t="s">
        <v>10</v>
      </c>
      <c r="L20120">
        <v>1</v>
      </c>
      <c r="M20120">
        <v>3940.63</v>
      </c>
    </row>
    <row r="20121" spans="1:13" x14ac:dyDescent="0.3">
      <c r="A20121">
        <v>2013</v>
      </c>
      <c r="B20121">
        <v>5</v>
      </c>
      <c r="C20121" t="s">
        <v>14</v>
      </c>
      <c r="D20121" t="str">
        <f>VLOOKUP(C20121,lookups!$F$2:$H$27,2,FALSE)</f>
        <v>na</v>
      </c>
      <c r="E20121" t="str">
        <f>VLOOKUP(C20121,lookups!$F$2:$H$27,3,FALSE)</f>
        <v>na</v>
      </c>
      <c r="F20121" t="str">
        <f>VLOOKUP(C20121,lookups!$F$2:$I$27,4,FALSE)</f>
        <v>na</v>
      </c>
      <c r="G20121">
        <v>22</v>
      </c>
      <c r="H20121" t="s">
        <v>55</v>
      </c>
      <c r="I20121" t="str">
        <f>VLOOKUP(H20121,lookups!$B$2:$C$32,2,FALSE)</f>
        <v>Y</v>
      </c>
      <c r="J20121">
        <v>5</v>
      </c>
      <c r="K20121" t="s">
        <v>10</v>
      </c>
      <c r="L20121">
        <v>1</v>
      </c>
      <c r="M20121">
        <v>62.69</v>
      </c>
    </row>
    <row r="20122" spans="1:13" x14ac:dyDescent="0.3">
      <c r="A20122">
        <v>2013</v>
      </c>
      <c r="B20122">
        <v>6</v>
      </c>
      <c r="C20122" t="s">
        <v>15</v>
      </c>
      <c r="D20122" t="str">
        <f>VLOOKUP(C20122,lookups!$F$2:$H$27,2,FALSE)</f>
        <v>na</v>
      </c>
      <c r="E20122" t="str">
        <f>VLOOKUP(C20122,lookups!$F$2:$H$27,3,FALSE)</f>
        <v>na</v>
      </c>
      <c r="F20122" t="str">
        <f>VLOOKUP(C20122,lookups!$F$2:$I$27,4,FALSE)</f>
        <v>na</v>
      </c>
      <c r="G20122">
        <v>22</v>
      </c>
      <c r="H20122" t="s">
        <v>55</v>
      </c>
      <c r="I20122" t="str">
        <f>VLOOKUP(H20122,lookups!$B$2:$C$32,2,FALSE)</f>
        <v>Y</v>
      </c>
      <c r="J20122">
        <v>2</v>
      </c>
      <c r="K20122" t="s">
        <v>10</v>
      </c>
      <c r="L20122">
        <v>1</v>
      </c>
      <c r="M20122">
        <v>0</v>
      </c>
    </row>
    <row r="20123" spans="1:13" x14ac:dyDescent="0.3">
      <c r="A20123">
        <v>2013</v>
      </c>
      <c r="B20123">
        <v>6</v>
      </c>
      <c r="C20123" t="s">
        <v>15</v>
      </c>
      <c r="D20123" t="str">
        <f>VLOOKUP(C20123,lookups!$F$2:$H$27,2,FALSE)</f>
        <v>na</v>
      </c>
      <c r="E20123" t="str">
        <f>VLOOKUP(C20123,lookups!$F$2:$H$27,3,FALSE)</f>
        <v>na</v>
      </c>
      <c r="F20123" t="str">
        <f>VLOOKUP(C20123,lookups!$F$2:$I$27,4,FALSE)</f>
        <v>na</v>
      </c>
      <c r="G20123">
        <v>22</v>
      </c>
      <c r="H20123" t="s">
        <v>55</v>
      </c>
      <c r="I20123" t="str">
        <f>VLOOKUP(H20123,lookups!$B$2:$C$32,2,FALSE)</f>
        <v>Y</v>
      </c>
      <c r="J20123">
        <v>3</v>
      </c>
      <c r="K20123" t="s">
        <v>10</v>
      </c>
      <c r="L20123">
        <v>1</v>
      </c>
      <c r="M20123">
        <v>0</v>
      </c>
    </row>
    <row r="20124" spans="1:13" x14ac:dyDescent="0.3">
      <c r="A20124">
        <v>2013</v>
      </c>
      <c r="B20124">
        <v>6</v>
      </c>
      <c r="C20124" t="s">
        <v>15</v>
      </c>
      <c r="D20124" t="str">
        <f>VLOOKUP(C20124,lookups!$F$2:$H$27,2,FALSE)</f>
        <v>na</v>
      </c>
      <c r="E20124" t="str">
        <f>VLOOKUP(C20124,lookups!$F$2:$H$27,3,FALSE)</f>
        <v>na</v>
      </c>
      <c r="F20124" t="str">
        <f>VLOOKUP(C20124,lookups!$F$2:$I$27,4,FALSE)</f>
        <v>na</v>
      </c>
      <c r="G20124">
        <v>22</v>
      </c>
      <c r="H20124" t="s">
        <v>55</v>
      </c>
      <c r="I20124" t="str">
        <f>VLOOKUP(H20124,lookups!$B$2:$C$32,2,FALSE)</f>
        <v>Y</v>
      </c>
      <c r="J20124">
        <v>4</v>
      </c>
      <c r="K20124" t="s">
        <v>10</v>
      </c>
      <c r="L20124">
        <v>1</v>
      </c>
      <c r="M20124">
        <v>0</v>
      </c>
    </row>
    <row r="20125" spans="1:13" x14ac:dyDescent="0.3">
      <c r="A20125">
        <v>2013</v>
      </c>
      <c r="B20125">
        <v>6</v>
      </c>
      <c r="C20125" t="s">
        <v>15</v>
      </c>
      <c r="D20125" t="str">
        <f>VLOOKUP(C20125,lookups!$F$2:$H$27,2,FALSE)</f>
        <v>na</v>
      </c>
      <c r="E20125" t="str">
        <f>VLOOKUP(C20125,lookups!$F$2:$H$27,3,FALSE)</f>
        <v>na</v>
      </c>
      <c r="F20125" t="str">
        <f>VLOOKUP(C20125,lookups!$F$2:$I$27,4,FALSE)</f>
        <v>na</v>
      </c>
      <c r="G20125">
        <v>22</v>
      </c>
      <c r="H20125" t="s">
        <v>55</v>
      </c>
      <c r="I20125" t="str">
        <f>VLOOKUP(H20125,lookups!$B$2:$C$32,2,FALSE)</f>
        <v>Y</v>
      </c>
      <c r="J20125">
        <v>5</v>
      </c>
      <c r="K20125" t="s">
        <v>10</v>
      </c>
      <c r="L20125">
        <v>1</v>
      </c>
      <c r="M20125">
        <v>0</v>
      </c>
    </row>
    <row r="20126" spans="1:13" x14ac:dyDescent="0.3">
      <c r="A20126">
        <v>2013</v>
      </c>
      <c r="B20126">
        <v>7</v>
      </c>
      <c r="C20126" t="s">
        <v>16</v>
      </c>
      <c r="D20126">
        <f>VLOOKUP(C20126,lookups!$F$2:$H$27,2,FALSE)</f>
        <v>2</v>
      </c>
      <c r="E20126" t="str">
        <f>VLOOKUP(C20126,lookups!$F$2:$H$27,3,FALSE)</f>
        <v>SEAK Net</v>
      </c>
      <c r="F20126">
        <f>VLOOKUP(C20126,lookups!$F$2:$I$27,4,FALSE)</f>
        <v>1</v>
      </c>
      <c r="G20126">
        <v>22</v>
      </c>
      <c r="H20126" t="s">
        <v>55</v>
      </c>
      <c r="I20126" t="str">
        <f>VLOOKUP(H20126,lookups!$B$2:$C$32,2,FALSE)</f>
        <v>Y</v>
      </c>
      <c r="J20126">
        <v>2</v>
      </c>
      <c r="K20126" t="s">
        <v>10</v>
      </c>
      <c r="L20126">
        <v>1</v>
      </c>
      <c r="M20126">
        <v>0</v>
      </c>
    </row>
    <row r="20127" spans="1:13" x14ac:dyDescent="0.3">
      <c r="A20127">
        <v>2013</v>
      </c>
      <c r="B20127">
        <v>7</v>
      </c>
      <c r="C20127" t="s">
        <v>16</v>
      </c>
      <c r="D20127">
        <f>VLOOKUP(C20127,lookups!$F$2:$H$27,2,FALSE)</f>
        <v>2</v>
      </c>
      <c r="E20127" t="str">
        <f>VLOOKUP(C20127,lookups!$F$2:$H$27,3,FALSE)</f>
        <v>SEAK Net</v>
      </c>
      <c r="F20127">
        <f>VLOOKUP(C20127,lookups!$F$2:$I$27,4,FALSE)</f>
        <v>1</v>
      </c>
      <c r="G20127">
        <v>22</v>
      </c>
      <c r="H20127" t="s">
        <v>55</v>
      </c>
      <c r="I20127" t="str">
        <f>VLOOKUP(H20127,lookups!$B$2:$C$32,2,FALSE)</f>
        <v>Y</v>
      </c>
      <c r="J20127">
        <v>3</v>
      </c>
      <c r="K20127" t="s">
        <v>10</v>
      </c>
      <c r="L20127">
        <v>1</v>
      </c>
      <c r="M20127">
        <v>0</v>
      </c>
    </row>
    <row r="20128" spans="1:13" x14ac:dyDescent="0.3">
      <c r="A20128">
        <v>2013</v>
      </c>
      <c r="B20128">
        <v>7</v>
      </c>
      <c r="C20128" t="s">
        <v>16</v>
      </c>
      <c r="D20128">
        <f>VLOOKUP(C20128,lookups!$F$2:$H$27,2,FALSE)</f>
        <v>2</v>
      </c>
      <c r="E20128" t="str">
        <f>VLOOKUP(C20128,lookups!$F$2:$H$27,3,FALSE)</f>
        <v>SEAK Net</v>
      </c>
      <c r="F20128">
        <f>VLOOKUP(C20128,lookups!$F$2:$I$27,4,FALSE)</f>
        <v>1</v>
      </c>
      <c r="G20128">
        <v>22</v>
      </c>
      <c r="H20128" t="s">
        <v>55</v>
      </c>
      <c r="I20128" t="str">
        <f>VLOOKUP(H20128,lookups!$B$2:$C$32,2,FALSE)</f>
        <v>Y</v>
      </c>
      <c r="J20128">
        <v>4</v>
      </c>
      <c r="K20128" t="s">
        <v>10</v>
      </c>
      <c r="L20128">
        <v>1</v>
      </c>
      <c r="M20128">
        <v>0</v>
      </c>
    </row>
    <row r="20129" spans="1:13" x14ac:dyDescent="0.3">
      <c r="A20129">
        <v>2013</v>
      </c>
      <c r="B20129">
        <v>7</v>
      </c>
      <c r="C20129" t="s">
        <v>16</v>
      </c>
      <c r="D20129">
        <f>VLOOKUP(C20129,lookups!$F$2:$H$27,2,FALSE)</f>
        <v>2</v>
      </c>
      <c r="E20129" t="str">
        <f>VLOOKUP(C20129,lookups!$F$2:$H$27,3,FALSE)</f>
        <v>SEAK Net</v>
      </c>
      <c r="F20129">
        <f>VLOOKUP(C20129,lookups!$F$2:$I$27,4,FALSE)</f>
        <v>1</v>
      </c>
      <c r="G20129">
        <v>22</v>
      </c>
      <c r="H20129" t="s">
        <v>55</v>
      </c>
      <c r="I20129" t="str">
        <f>VLOOKUP(H20129,lookups!$B$2:$C$32,2,FALSE)</f>
        <v>Y</v>
      </c>
      <c r="J20129">
        <v>5</v>
      </c>
      <c r="K20129" t="s">
        <v>10</v>
      </c>
      <c r="L20129">
        <v>1</v>
      </c>
      <c r="M20129">
        <v>0</v>
      </c>
    </row>
    <row r="20130" spans="1:13" x14ac:dyDescent="0.3">
      <c r="A20130">
        <v>2013</v>
      </c>
      <c r="B20130">
        <v>8</v>
      </c>
      <c r="C20130" t="s">
        <v>17</v>
      </c>
      <c r="D20130">
        <f>VLOOKUP(C20130,lookups!$F$2:$H$27,2,FALSE)</f>
        <v>4</v>
      </c>
      <c r="E20130" t="str">
        <f>VLOOKUP(C20130,lookups!$F$2:$H$27,3,FALSE)</f>
        <v>N/C BC Net</v>
      </c>
      <c r="F20130">
        <f>VLOOKUP(C20130,lookups!$F$2:$I$27,4,FALSE)</f>
        <v>3</v>
      </c>
      <c r="G20130">
        <v>22</v>
      </c>
      <c r="H20130" t="s">
        <v>55</v>
      </c>
      <c r="I20130" t="str">
        <f>VLOOKUP(H20130,lookups!$B$2:$C$32,2,FALSE)</f>
        <v>Y</v>
      </c>
      <c r="J20130">
        <v>2</v>
      </c>
      <c r="K20130" t="s">
        <v>10</v>
      </c>
      <c r="L20130">
        <v>1</v>
      </c>
      <c r="M20130">
        <v>0</v>
      </c>
    </row>
    <row r="20131" spans="1:13" x14ac:dyDescent="0.3">
      <c r="A20131">
        <v>2013</v>
      </c>
      <c r="B20131">
        <v>8</v>
      </c>
      <c r="C20131" t="s">
        <v>17</v>
      </c>
      <c r="D20131">
        <f>VLOOKUP(C20131,lookups!$F$2:$H$27,2,FALSE)</f>
        <v>4</v>
      </c>
      <c r="E20131" t="str">
        <f>VLOOKUP(C20131,lookups!$F$2:$H$27,3,FALSE)</f>
        <v>N/C BC Net</v>
      </c>
      <c r="F20131">
        <f>VLOOKUP(C20131,lookups!$F$2:$I$27,4,FALSE)</f>
        <v>3</v>
      </c>
      <c r="G20131">
        <v>22</v>
      </c>
      <c r="H20131" t="s">
        <v>55</v>
      </c>
      <c r="I20131" t="str">
        <f>VLOOKUP(H20131,lookups!$B$2:$C$32,2,FALSE)</f>
        <v>Y</v>
      </c>
      <c r="J20131">
        <v>3</v>
      </c>
      <c r="K20131" t="s">
        <v>10</v>
      </c>
      <c r="L20131">
        <v>1</v>
      </c>
      <c r="M20131">
        <v>20.95</v>
      </c>
    </row>
    <row r="20132" spans="1:13" x14ac:dyDescent="0.3">
      <c r="A20132">
        <v>2013</v>
      </c>
      <c r="B20132">
        <v>8</v>
      </c>
      <c r="C20132" t="s">
        <v>17</v>
      </c>
      <c r="D20132">
        <f>VLOOKUP(C20132,lookups!$F$2:$H$27,2,FALSE)</f>
        <v>4</v>
      </c>
      <c r="E20132" t="str">
        <f>VLOOKUP(C20132,lookups!$F$2:$H$27,3,FALSE)</f>
        <v>N/C BC Net</v>
      </c>
      <c r="F20132">
        <f>VLOOKUP(C20132,lookups!$F$2:$I$27,4,FALSE)</f>
        <v>3</v>
      </c>
      <c r="G20132">
        <v>22</v>
      </c>
      <c r="H20132" t="s">
        <v>55</v>
      </c>
      <c r="I20132" t="str">
        <f>VLOOKUP(H20132,lookups!$B$2:$C$32,2,FALSE)</f>
        <v>Y</v>
      </c>
      <c r="J20132">
        <v>4</v>
      </c>
      <c r="K20132" t="s">
        <v>10</v>
      </c>
      <c r="L20132">
        <v>1</v>
      </c>
      <c r="M20132">
        <v>7.34</v>
      </c>
    </row>
    <row r="20133" spans="1:13" x14ac:dyDescent="0.3">
      <c r="A20133">
        <v>2013</v>
      </c>
      <c r="B20133">
        <v>8</v>
      </c>
      <c r="C20133" t="s">
        <v>17</v>
      </c>
      <c r="D20133">
        <f>VLOOKUP(C20133,lookups!$F$2:$H$27,2,FALSE)</f>
        <v>4</v>
      </c>
      <c r="E20133" t="str">
        <f>VLOOKUP(C20133,lookups!$F$2:$H$27,3,FALSE)</f>
        <v>N/C BC Net</v>
      </c>
      <c r="F20133">
        <f>VLOOKUP(C20133,lookups!$F$2:$I$27,4,FALSE)</f>
        <v>3</v>
      </c>
      <c r="G20133">
        <v>22</v>
      </c>
      <c r="H20133" t="s">
        <v>55</v>
      </c>
      <c r="I20133" t="str">
        <f>VLOOKUP(H20133,lookups!$B$2:$C$32,2,FALSE)</f>
        <v>Y</v>
      </c>
      <c r="J20133">
        <v>5</v>
      </c>
      <c r="K20133" t="s">
        <v>10</v>
      </c>
      <c r="L20133">
        <v>1</v>
      </c>
      <c r="M20133">
        <v>0</v>
      </c>
    </row>
    <row r="20134" spans="1:13" x14ac:dyDescent="0.3">
      <c r="A20134">
        <v>2013</v>
      </c>
      <c r="B20134">
        <v>9</v>
      </c>
      <c r="C20134" t="s">
        <v>18</v>
      </c>
      <c r="D20134" t="str">
        <f>VLOOKUP(C20134,lookups!$F$2:$H$27,2,FALSE)</f>
        <v>na</v>
      </c>
      <c r="E20134" t="str">
        <f>VLOOKUP(C20134,lookups!$F$2:$H$27,3,FALSE)</f>
        <v>na</v>
      </c>
      <c r="F20134" t="str">
        <f>VLOOKUP(C20134,lookups!$F$2:$I$27,4,FALSE)</f>
        <v>na</v>
      </c>
      <c r="G20134">
        <v>22</v>
      </c>
      <c r="H20134" t="s">
        <v>55</v>
      </c>
      <c r="I20134" t="str">
        <f>VLOOKUP(H20134,lookups!$B$2:$C$32,2,FALSE)</f>
        <v>Y</v>
      </c>
      <c r="J20134">
        <v>2</v>
      </c>
      <c r="K20134" t="s">
        <v>10</v>
      </c>
      <c r="L20134">
        <v>1</v>
      </c>
      <c r="M20134">
        <v>11.83</v>
      </c>
    </row>
    <row r="20135" spans="1:13" x14ac:dyDescent="0.3">
      <c r="A20135">
        <v>2013</v>
      </c>
      <c r="B20135">
        <v>9</v>
      </c>
      <c r="C20135" t="s">
        <v>18</v>
      </c>
      <c r="D20135" t="str">
        <f>VLOOKUP(C20135,lookups!$F$2:$H$27,2,FALSE)</f>
        <v>na</v>
      </c>
      <c r="E20135" t="str">
        <f>VLOOKUP(C20135,lookups!$F$2:$H$27,3,FALSE)</f>
        <v>na</v>
      </c>
      <c r="F20135" t="str">
        <f>VLOOKUP(C20135,lookups!$F$2:$I$27,4,FALSE)</f>
        <v>na</v>
      </c>
      <c r="G20135">
        <v>22</v>
      </c>
      <c r="H20135" t="s">
        <v>55</v>
      </c>
      <c r="I20135" t="str">
        <f>VLOOKUP(H20135,lookups!$B$2:$C$32,2,FALSE)</f>
        <v>Y</v>
      </c>
      <c r="J20135">
        <v>3</v>
      </c>
      <c r="K20135" t="s">
        <v>10</v>
      </c>
      <c r="L20135">
        <v>1</v>
      </c>
      <c r="M20135">
        <v>28.39</v>
      </c>
    </row>
    <row r="20136" spans="1:13" x14ac:dyDescent="0.3">
      <c r="A20136">
        <v>2013</v>
      </c>
      <c r="B20136">
        <v>9</v>
      </c>
      <c r="C20136" t="s">
        <v>18</v>
      </c>
      <c r="D20136" t="str">
        <f>VLOOKUP(C20136,lookups!$F$2:$H$27,2,FALSE)</f>
        <v>na</v>
      </c>
      <c r="E20136" t="str">
        <f>VLOOKUP(C20136,lookups!$F$2:$H$27,3,FALSE)</f>
        <v>na</v>
      </c>
      <c r="F20136" t="str">
        <f>VLOOKUP(C20136,lookups!$F$2:$I$27,4,FALSE)</f>
        <v>na</v>
      </c>
      <c r="G20136">
        <v>22</v>
      </c>
      <c r="H20136" t="s">
        <v>55</v>
      </c>
      <c r="I20136" t="str">
        <f>VLOOKUP(H20136,lookups!$B$2:$C$32,2,FALSE)</f>
        <v>Y</v>
      </c>
      <c r="J20136">
        <v>4</v>
      </c>
      <c r="K20136" t="s">
        <v>10</v>
      </c>
      <c r="L20136">
        <v>1</v>
      </c>
      <c r="M20136">
        <v>0</v>
      </c>
    </row>
    <row r="20137" spans="1:13" x14ac:dyDescent="0.3">
      <c r="A20137">
        <v>2013</v>
      </c>
      <c r="B20137">
        <v>9</v>
      </c>
      <c r="C20137" t="s">
        <v>18</v>
      </c>
      <c r="D20137" t="str">
        <f>VLOOKUP(C20137,lookups!$F$2:$H$27,2,FALSE)</f>
        <v>na</v>
      </c>
      <c r="E20137" t="str">
        <f>VLOOKUP(C20137,lookups!$F$2:$H$27,3,FALSE)</f>
        <v>na</v>
      </c>
      <c r="F20137" t="str">
        <f>VLOOKUP(C20137,lookups!$F$2:$I$27,4,FALSE)</f>
        <v>na</v>
      </c>
      <c r="G20137">
        <v>22</v>
      </c>
      <c r="H20137" t="s">
        <v>55</v>
      </c>
      <c r="I20137" t="str">
        <f>VLOOKUP(H20137,lookups!$B$2:$C$32,2,FALSE)</f>
        <v>Y</v>
      </c>
      <c r="J20137">
        <v>5</v>
      </c>
      <c r="K20137" t="s">
        <v>10</v>
      </c>
      <c r="L20137">
        <v>1</v>
      </c>
      <c r="M20137">
        <v>0</v>
      </c>
    </row>
    <row r="20138" spans="1:13" x14ac:dyDescent="0.3">
      <c r="A20138">
        <v>2013</v>
      </c>
      <c r="B20138">
        <v>10</v>
      </c>
      <c r="C20138" t="s">
        <v>19</v>
      </c>
      <c r="D20138">
        <f>VLOOKUP(C20138,lookups!$F$2:$H$27,2,FALSE)</f>
        <v>5</v>
      </c>
      <c r="E20138" t="str">
        <f>VLOOKUP(C20138,lookups!$F$2:$H$27,3,FALSE)</f>
        <v>WCVI Net</v>
      </c>
      <c r="F20138">
        <f>VLOOKUP(C20138,lookups!$F$2:$I$27,4,FALSE)</f>
        <v>4</v>
      </c>
      <c r="G20138">
        <v>22</v>
      </c>
      <c r="H20138" t="s">
        <v>55</v>
      </c>
      <c r="I20138" t="str">
        <f>VLOOKUP(H20138,lookups!$B$2:$C$32,2,FALSE)</f>
        <v>Y</v>
      </c>
      <c r="J20138">
        <v>2</v>
      </c>
      <c r="K20138" t="s">
        <v>10</v>
      </c>
      <c r="L20138">
        <v>1</v>
      </c>
      <c r="M20138">
        <v>0</v>
      </c>
    </row>
    <row r="20139" spans="1:13" x14ac:dyDescent="0.3">
      <c r="A20139">
        <v>2013</v>
      </c>
      <c r="B20139">
        <v>10</v>
      </c>
      <c r="C20139" t="s">
        <v>19</v>
      </c>
      <c r="D20139">
        <f>VLOOKUP(C20139,lookups!$F$2:$H$27,2,FALSE)</f>
        <v>5</v>
      </c>
      <c r="E20139" t="str">
        <f>VLOOKUP(C20139,lookups!$F$2:$H$27,3,FALSE)</f>
        <v>WCVI Net</v>
      </c>
      <c r="F20139">
        <f>VLOOKUP(C20139,lookups!$F$2:$I$27,4,FALSE)</f>
        <v>4</v>
      </c>
      <c r="G20139">
        <v>22</v>
      </c>
      <c r="H20139" t="s">
        <v>55</v>
      </c>
      <c r="I20139" t="str">
        <f>VLOOKUP(H20139,lookups!$B$2:$C$32,2,FALSE)</f>
        <v>Y</v>
      </c>
      <c r="J20139">
        <v>3</v>
      </c>
      <c r="K20139" t="s">
        <v>10</v>
      </c>
      <c r="L20139">
        <v>1</v>
      </c>
      <c r="M20139">
        <v>0</v>
      </c>
    </row>
    <row r="20140" spans="1:13" x14ac:dyDescent="0.3">
      <c r="A20140">
        <v>2013</v>
      </c>
      <c r="B20140">
        <v>10</v>
      </c>
      <c r="C20140" t="s">
        <v>19</v>
      </c>
      <c r="D20140">
        <f>VLOOKUP(C20140,lookups!$F$2:$H$27,2,FALSE)</f>
        <v>5</v>
      </c>
      <c r="E20140" t="str">
        <f>VLOOKUP(C20140,lookups!$F$2:$H$27,3,FALSE)</f>
        <v>WCVI Net</v>
      </c>
      <c r="F20140">
        <f>VLOOKUP(C20140,lookups!$F$2:$I$27,4,FALSE)</f>
        <v>4</v>
      </c>
      <c r="G20140">
        <v>22</v>
      </c>
      <c r="H20140" t="s">
        <v>55</v>
      </c>
      <c r="I20140" t="str">
        <f>VLOOKUP(H20140,lookups!$B$2:$C$32,2,FALSE)</f>
        <v>Y</v>
      </c>
      <c r="J20140">
        <v>4</v>
      </c>
      <c r="K20140" t="s">
        <v>10</v>
      </c>
      <c r="L20140">
        <v>1</v>
      </c>
      <c r="M20140">
        <v>0</v>
      </c>
    </row>
    <row r="20141" spans="1:13" x14ac:dyDescent="0.3">
      <c r="A20141">
        <v>2013</v>
      </c>
      <c r="B20141">
        <v>10</v>
      </c>
      <c r="C20141" t="s">
        <v>19</v>
      </c>
      <c r="D20141">
        <f>VLOOKUP(C20141,lookups!$F$2:$H$27,2,FALSE)</f>
        <v>5</v>
      </c>
      <c r="E20141" t="str">
        <f>VLOOKUP(C20141,lookups!$F$2:$H$27,3,FALSE)</f>
        <v>WCVI Net</v>
      </c>
      <c r="F20141">
        <f>VLOOKUP(C20141,lookups!$F$2:$I$27,4,FALSE)</f>
        <v>4</v>
      </c>
      <c r="G20141">
        <v>22</v>
      </c>
      <c r="H20141" t="s">
        <v>55</v>
      </c>
      <c r="I20141" t="str">
        <f>VLOOKUP(H20141,lookups!$B$2:$C$32,2,FALSE)</f>
        <v>Y</v>
      </c>
      <c r="J20141">
        <v>5</v>
      </c>
      <c r="K20141" t="s">
        <v>10</v>
      </c>
      <c r="L20141">
        <v>1</v>
      </c>
      <c r="M20141">
        <v>0</v>
      </c>
    </row>
    <row r="20142" spans="1:13" x14ac:dyDescent="0.3">
      <c r="A20142">
        <v>2013</v>
      </c>
      <c r="B20142">
        <v>11</v>
      </c>
      <c r="C20142" t="s">
        <v>20</v>
      </c>
      <c r="D20142" t="str">
        <f>VLOOKUP(C20142,lookups!$F$2:$H$27,2,FALSE)</f>
        <v>6-7</v>
      </c>
      <c r="E20142" t="str">
        <f>VLOOKUP(C20142,lookups!$F$2:$H$27,3,FALSE)</f>
        <v>GeoStr/BC JDF Net</v>
      </c>
      <c r="F20142">
        <f>VLOOKUP(C20142,lookups!$F$2:$I$27,4,FALSE)</f>
        <v>5</v>
      </c>
      <c r="G20142">
        <v>22</v>
      </c>
      <c r="H20142" t="s">
        <v>55</v>
      </c>
      <c r="I20142" t="str">
        <f>VLOOKUP(H20142,lookups!$B$2:$C$32,2,FALSE)</f>
        <v>Y</v>
      </c>
      <c r="J20142">
        <v>2</v>
      </c>
      <c r="K20142" t="s">
        <v>10</v>
      </c>
      <c r="L20142">
        <v>1</v>
      </c>
      <c r="M20142">
        <v>0.03</v>
      </c>
    </row>
    <row r="20143" spans="1:13" x14ac:dyDescent="0.3">
      <c r="A20143">
        <v>2013</v>
      </c>
      <c r="B20143">
        <v>11</v>
      </c>
      <c r="C20143" t="s">
        <v>20</v>
      </c>
      <c r="D20143" t="str">
        <f>VLOOKUP(C20143,lookups!$F$2:$H$27,2,FALSE)</f>
        <v>6-7</v>
      </c>
      <c r="E20143" t="str">
        <f>VLOOKUP(C20143,lookups!$F$2:$H$27,3,FALSE)</f>
        <v>GeoStr/BC JDF Net</v>
      </c>
      <c r="F20143">
        <f>VLOOKUP(C20143,lookups!$F$2:$I$27,4,FALSE)</f>
        <v>5</v>
      </c>
      <c r="G20143">
        <v>22</v>
      </c>
      <c r="H20143" t="s">
        <v>55</v>
      </c>
      <c r="I20143" t="str">
        <f>VLOOKUP(H20143,lookups!$B$2:$C$32,2,FALSE)</f>
        <v>Y</v>
      </c>
      <c r="J20143">
        <v>3</v>
      </c>
      <c r="K20143" t="s">
        <v>10</v>
      </c>
      <c r="L20143">
        <v>1</v>
      </c>
      <c r="M20143">
        <v>0.02</v>
      </c>
    </row>
    <row r="20144" spans="1:13" x14ac:dyDescent="0.3">
      <c r="A20144">
        <v>2013</v>
      </c>
      <c r="B20144">
        <v>11</v>
      </c>
      <c r="C20144" t="s">
        <v>20</v>
      </c>
      <c r="D20144" t="str">
        <f>VLOOKUP(C20144,lookups!$F$2:$H$27,2,FALSE)</f>
        <v>6-7</v>
      </c>
      <c r="E20144" t="str">
        <f>VLOOKUP(C20144,lookups!$F$2:$H$27,3,FALSE)</f>
        <v>GeoStr/BC JDF Net</v>
      </c>
      <c r="F20144">
        <f>VLOOKUP(C20144,lookups!$F$2:$I$27,4,FALSE)</f>
        <v>5</v>
      </c>
      <c r="G20144">
        <v>22</v>
      </c>
      <c r="H20144" t="s">
        <v>55</v>
      </c>
      <c r="I20144" t="str">
        <f>VLOOKUP(H20144,lookups!$B$2:$C$32,2,FALSE)</f>
        <v>Y</v>
      </c>
      <c r="J20144">
        <v>4</v>
      </c>
      <c r="K20144" t="s">
        <v>10</v>
      </c>
      <c r="L20144">
        <v>1</v>
      </c>
      <c r="M20144">
        <v>0</v>
      </c>
    </row>
    <row r="20145" spans="1:13" x14ac:dyDescent="0.3">
      <c r="A20145">
        <v>2013</v>
      </c>
      <c r="B20145">
        <v>11</v>
      </c>
      <c r="C20145" t="s">
        <v>20</v>
      </c>
      <c r="D20145" t="str">
        <f>VLOOKUP(C20145,lookups!$F$2:$H$27,2,FALSE)</f>
        <v>6-7</v>
      </c>
      <c r="E20145" t="str">
        <f>VLOOKUP(C20145,lookups!$F$2:$H$27,3,FALSE)</f>
        <v>GeoStr/BC JDF Net</v>
      </c>
      <c r="F20145">
        <f>VLOOKUP(C20145,lookups!$F$2:$I$27,4,FALSE)</f>
        <v>5</v>
      </c>
      <c r="G20145">
        <v>22</v>
      </c>
      <c r="H20145" t="s">
        <v>55</v>
      </c>
      <c r="I20145" t="str">
        <f>VLOOKUP(H20145,lookups!$B$2:$C$32,2,FALSE)</f>
        <v>Y</v>
      </c>
      <c r="J20145">
        <v>5</v>
      </c>
      <c r="K20145" t="s">
        <v>10</v>
      </c>
      <c r="L20145">
        <v>1</v>
      </c>
      <c r="M20145">
        <v>0</v>
      </c>
    </row>
    <row r="20146" spans="1:13" x14ac:dyDescent="0.3">
      <c r="A20146">
        <v>2013</v>
      </c>
      <c r="B20146">
        <v>12</v>
      </c>
      <c r="C20146" t="s">
        <v>21</v>
      </c>
      <c r="D20146" t="str">
        <f>VLOOKUP(C20146,lookups!$F$2:$H$27,2,FALSE)</f>
        <v>na</v>
      </c>
      <c r="E20146" t="str">
        <f>VLOOKUP(C20146,lookups!$F$2:$H$27,3,FALSE)</f>
        <v>na</v>
      </c>
      <c r="F20146" t="str">
        <f>VLOOKUP(C20146,lookups!$F$2:$I$27,4,FALSE)</f>
        <v>na</v>
      </c>
      <c r="G20146">
        <v>22</v>
      </c>
      <c r="H20146" t="s">
        <v>55</v>
      </c>
      <c r="I20146" t="str">
        <f>VLOOKUP(H20146,lookups!$B$2:$C$32,2,FALSE)</f>
        <v>Y</v>
      </c>
      <c r="J20146">
        <v>2</v>
      </c>
      <c r="K20146" t="s">
        <v>10</v>
      </c>
      <c r="L20146">
        <v>1</v>
      </c>
      <c r="M20146">
        <v>0</v>
      </c>
    </row>
    <row r="20147" spans="1:13" x14ac:dyDescent="0.3">
      <c r="A20147">
        <v>2013</v>
      </c>
      <c r="B20147">
        <v>12</v>
      </c>
      <c r="C20147" t="s">
        <v>21</v>
      </c>
      <c r="D20147" t="str">
        <f>VLOOKUP(C20147,lookups!$F$2:$H$27,2,FALSE)</f>
        <v>na</v>
      </c>
      <c r="E20147" t="str">
        <f>VLOOKUP(C20147,lookups!$F$2:$H$27,3,FALSE)</f>
        <v>na</v>
      </c>
      <c r="F20147" t="str">
        <f>VLOOKUP(C20147,lookups!$F$2:$I$27,4,FALSE)</f>
        <v>na</v>
      </c>
      <c r="G20147">
        <v>22</v>
      </c>
      <c r="H20147" t="s">
        <v>55</v>
      </c>
      <c r="I20147" t="str">
        <f>VLOOKUP(H20147,lookups!$B$2:$C$32,2,FALSE)</f>
        <v>Y</v>
      </c>
      <c r="J20147">
        <v>3</v>
      </c>
      <c r="K20147" t="s">
        <v>10</v>
      </c>
      <c r="L20147">
        <v>1</v>
      </c>
      <c r="M20147">
        <v>131.33000000000001</v>
      </c>
    </row>
    <row r="20148" spans="1:13" x14ac:dyDescent="0.3">
      <c r="A20148">
        <v>2013</v>
      </c>
      <c r="B20148">
        <v>12</v>
      </c>
      <c r="C20148" t="s">
        <v>21</v>
      </c>
      <c r="D20148" t="str">
        <f>VLOOKUP(C20148,lookups!$F$2:$H$27,2,FALSE)</f>
        <v>na</v>
      </c>
      <c r="E20148" t="str">
        <f>VLOOKUP(C20148,lookups!$F$2:$H$27,3,FALSE)</f>
        <v>na</v>
      </c>
      <c r="F20148" t="str">
        <f>VLOOKUP(C20148,lookups!$F$2:$I$27,4,FALSE)</f>
        <v>na</v>
      </c>
      <c r="G20148">
        <v>22</v>
      </c>
      <c r="H20148" t="s">
        <v>55</v>
      </c>
      <c r="I20148" t="str">
        <f>VLOOKUP(H20148,lookups!$B$2:$C$32,2,FALSE)</f>
        <v>Y</v>
      </c>
      <c r="J20148">
        <v>4</v>
      </c>
      <c r="K20148" t="s">
        <v>10</v>
      </c>
      <c r="L20148">
        <v>1</v>
      </c>
      <c r="M20148">
        <v>92.05</v>
      </c>
    </row>
    <row r="20149" spans="1:13" x14ac:dyDescent="0.3">
      <c r="A20149">
        <v>2013</v>
      </c>
      <c r="B20149">
        <v>12</v>
      </c>
      <c r="C20149" t="s">
        <v>21</v>
      </c>
      <c r="D20149" t="str">
        <f>VLOOKUP(C20149,lookups!$F$2:$H$27,2,FALSE)</f>
        <v>na</v>
      </c>
      <c r="E20149" t="str">
        <f>VLOOKUP(C20149,lookups!$F$2:$H$27,3,FALSE)</f>
        <v>na</v>
      </c>
      <c r="F20149" t="str">
        <f>VLOOKUP(C20149,lookups!$F$2:$I$27,4,FALSE)</f>
        <v>na</v>
      </c>
      <c r="G20149">
        <v>22</v>
      </c>
      <c r="H20149" t="s">
        <v>55</v>
      </c>
      <c r="I20149" t="str">
        <f>VLOOKUP(H20149,lookups!$B$2:$C$32,2,FALSE)</f>
        <v>Y</v>
      </c>
      <c r="J20149">
        <v>5</v>
      </c>
      <c r="K20149" t="s">
        <v>10</v>
      </c>
      <c r="L20149">
        <v>1</v>
      </c>
      <c r="M20149">
        <v>0</v>
      </c>
    </row>
    <row r="20150" spans="1:13" x14ac:dyDescent="0.3">
      <c r="A20150">
        <v>2013</v>
      </c>
      <c r="B20150">
        <v>13</v>
      </c>
      <c r="C20150" t="s">
        <v>22</v>
      </c>
      <c r="D20150" t="str">
        <f>VLOOKUP(C20150,lookups!$F$2:$H$27,2,FALSE)</f>
        <v>na</v>
      </c>
      <c r="E20150" t="str">
        <f>VLOOKUP(C20150,lookups!$F$2:$H$27,3,FALSE)</f>
        <v>na</v>
      </c>
      <c r="F20150" t="str">
        <f>VLOOKUP(C20150,lookups!$F$2:$I$27,4,FALSE)</f>
        <v>na</v>
      </c>
      <c r="G20150">
        <v>22</v>
      </c>
      <c r="H20150" t="s">
        <v>55</v>
      </c>
      <c r="I20150" t="str">
        <f>VLOOKUP(H20150,lookups!$B$2:$C$32,2,FALSE)</f>
        <v>Y</v>
      </c>
      <c r="J20150">
        <v>2</v>
      </c>
      <c r="K20150" t="s">
        <v>10</v>
      </c>
      <c r="L20150">
        <v>1</v>
      </c>
      <c r="M20150">
        <v>0</v>
      </c>
    </row>
    <row r="20151" spans="1:13" x14ac:dyDescent="0.3">
      <c r="A20151">
        <v>2013</v>
      </c>
      <c r="B20151">
        <v>13</v>
      </c>
      <c r="C20151" t="s">
        <v>22</v>
      </c>
      <c r="D20151" t="str">
        <f>VLOOKUP(C20151,lookups!$F$2:$H$27,2,FALSE)</f>
        <v>na</v>
      </c>
      <c r="E20151" t="str">
        <f>VLOOKUP(C20151,lookups!$F$2:$H$27,3,FALSE)</f>
        <v>na</v>
      </c>
      <c r="F20151" t="str">
        <f>VLOOKUP(C20151,lookups!$F$2:$I$27,4,FALSE)</f>
        <v>na</v>
      </c>
      <c r="G20151">
        <v>22</v>
      </c>
      <c r="H20151" t="s">
        <v>55</v>
      </c>
      <c r="I20151" t="str">
        <f>VLOOKUP(H20151,lookups!$B$2:$C$32,2,FALSE)</f>
        <v>Y</v>
      </c>
      <c r="J20151">
        <v>3</v>
      </c>
      <c r="K20151" t="s">
        <v>10</v>
      </c>
      <c r="L20151">
        <v>1</v>
      </c>
      <c r="M20151">
        <v>0</v>
      </c>
    </row>
    <row r="20152" spans="1:13" x14ac:dyDescent="0.3">
      <c r="A20152">
        <v>2013</v>
      </c>
      <c r="B20152">
        <v>13</v>
      </c>
      <c r="C20152" t="s">
        <v>22</v>
      </c>
      <c r="D20152" t="str">
        <f>VLOOKUP(C20152,lookups!$F$2:$H$27,2,FALSE)</f>
        <v>na</v>
      </c>
      <c r="E20152" t="str">
        <f>VLOOKUP(C20152,lookups!$F$2:$H$27,3,FALSE)</f>
        <v>na</v>
      </c>
      <c r="F20152" t="str">
        <f>VLOOKUP(C20152,lookups!$F$2:$I$27,4,FALSE)</f>
        <v>na</v>
      </c>
      <c r="G20152">
        <v>22</v>
      </c>
      <c r="H20152" t="s">
        <v>55</v>
      </c>
      <c r="I20152" t="str">
        <f>VLOOKUP(H20152,lookups!$B$2:$C$32,2,FALSE)</f>
        <v>Y</v>
      </c>
      <c r="J20152">
        <v>4</v>
      </c>
      <c r="K20152" t="s">
        <v>10</v>
      </c>
      <c r="L20152">
        <v>1</v>
      </c>
      <c r="M20152">
        <v>0</v>
      </c>
    </row>
    <row r="20153" spans="1:13" x14ac:dyDescent="0.3">
      <c r="A20153">
        <v>2013</v>
      </c>
      <c r="B20153">
        <v>13</v>
      </c>
      <c r="C20153" t="s">
        <v>22</v>
      </c>
      <c r="D20153" t="str">
        <f>VLOOKUP(C20153,lookups!$F$2:$H$27,2,FALSE)</f>
        <v>na</v>
      </c>
      <c r="E20153" t="str">
        <f>VLOOKUP(C20153,lookups!$F$2:$H$27,3,FALSE)</f>
        <v>na</v>
      </c>
      <c r="F20153" t="str">
        <f>VLOOKUP(C20153,lookups!$F$2:$I$27,4,FALSE)</f>
        <v>na</v>
      </c>
      <c r="G20153">
        <v>22</v>
      </c>
      <c r="H20153" t="s">
        <v>55</v>
      </c>
      <c r="I20153" t="str">
        <f>VLOOKUP(H20153,lookups!$B$2:$C$32,2,FALSE)</f>
        <v>Y</v>
      </c>
      <c r="J20153">
        <v>5</v>
      </c>
      <c r="K20153" t="s">
        <v>10</v>
      </c>
      <c r="L20153">
        <v>1</v>
      </c>
      <c r="M20153">
        <v>0</v>
      </c>
    </row>
    <row r="20154" spans="1:13" x14ac:dyDescent="0.3">
      <c r="A20154">
        <v>2013</v>
      </c>
      <c r="B20154">
        <v>14</v>
      </c>
      <c r="C20154" t="s">
        <v>23</v>
      </c>
      <c r="D20154" t="str">
        <f>VLOOKUP(C20154,lookups!$F$2:$H$27,2,FALSE)</f>
        <v>na</v>
      </c>
      <c r="E20154" t="str">
        <f>VLOOKUP(C20154,lookups!$F$2:$H$27,3,FALSE)</f>
        <v>na</v>
      </c>
      <c r="F20154" t="str">
        <f>VLOOKUP(C20154,lookups!$F$2:$I$27,4,FALSE)</f>
        <v>na</v>
      </c>
      <c r="G20154">
        <v>22</v>
      </c>
      <c r="H20154" t="s">
        <v>55</v>
      </c>
      <c r="I20154" t="str">
        <f>VLOOKUP(H20154,lookups!$B$2:$C$32,2,FALSE)</f>
        <v>Y</v>
      </c>
      <c r="J20154">
        <v>2</v>
      </c>
      <c r="K20154" t="s">
        <v>10</v>
      </c>
      <c r="L20154">
        <v>1</v>
      </c>
      <c r="M20154">
        <v>0</v>
      </c>
    </row>
    <row r="20155" spans="1:13" x14ac:dyDescent="0.3">
      <c r="A20155">
        <v>2013</v>
      </c>
      <c r="B20155">
        <v>14</v>
      </c>
      <c r="C20155" t="s">
        <v>23</v>
      </c>
      <c r="D20155" t="str">
        <f>VLOOKUP(C20155,lookups!$F$2:$H$27,2,FALSE)</f>
        <v>na</v>
      </c>
      <c r="E20155" t="str">
        <f>VLOOKUP(C20155,lookups!$F$2:$H$27,3,FALSE)</f>
        <v>na</v>
      </c>
      <c r="F20155" t="str">
        <f>VLOOKUP(C20155,lookups!$F$2:$I$27,4,FALSE)</f>
        <v>na</v>
      </c>
      <c r="G20155">
        <v>22</v>
      </c>
      <c r="H20155" t="s">
        <v>55</v>
      </c>
      <c r="I20155" t="str">
        <f>VLOOKUP(H20155,lookups!$B$2:$C$32,2,FALSE)</f>
        <v>Y</v>
      </c>
      <c r="J20155">
        <v>3</v>
      </c>
      <c r="K20155" t="s">
        <v>10</v>
      </c>
      <c r="L20155">
        <v>1</v>
      </c>
      <c r="M20155">
        <v>175.07</v>
      </c>
    </row>
    <row r="20156" spans="1:13" x14ac:dyDescent="0.3">
      <c r="A20156">
        <v>2013</v>
      </c>
      <c r="B20156">
        <v>14</v>
      </c>
      <c r="C20156" t="s">
        <v>23</v>
      </c>
      <c r="D20156" t="str">
        <f>VLOOKUP(C20156,lookups!$F$2:$H$27,2,FALSE)</f>
        <v>na</v>
      </c>
      <c r="E20156" t="str">
        <f>VLOOKUP(C20156,lookups!$F$2:$H$27,3,FALSE)</f>
        <v>na</v>
      </c>
      <c r="F20156" t="str">
        <f>VLOOKUP(C20156,lookups!$F$2:$I$27,4,FALSE)</f>
        <v>na</v>
      </c>
      <c r="G20156">
        <v>22</v>
      </c>
      <c r="H20156" t="s">
        <v>55</v>
      </c>
      <c r="I20156" t="str">
        <f>VLOOKUP(H20156,lookups!$B$2:$C$32,2,FALSE)</f>
        <v>Y</v>
      </c>
      <c r="J20156">
        <v>4</v>
      </c>
      <c r="K20156" t="s">
        <v>10</v>
      </c>
      <c r="L20156">
        <v>1</v>
      </c>
      <c r="M20156">
        <v>0</v>
      </c>
    </row>
    <row r="20157" spans="1:13" x14ac:dyDescent="0.3">
      <c r="A20157">
        <v>2013</v>
      </c>
      <c r="B20157">
        <v>14</v>
      </c>
      <c r="C20157" t="s">
        <v>23</v>
      </c>
      <c r="D20157" t="str">
        <f>VLOOKUP(C20157,lookups!$F$2:$H$27,2,FALSE)</f>
        <v>na</v>
      </c>
      <c r="E20157" t="str">
        <f>VLOOKUP(C20157,lookups!$F$2:$H$27,3,FALSE)</f>
        <v>na</v>
      </c>
      <c r="F20157" t="str">
        <f>VLOOKUP(C20157,lookups!$F$2:$I$27,4,FALSE)</f>
        <v>na</v>
      </c>
      <c r="G20157">
        <v>22</v>
      </c>
      <c r="H20157" t="s">
        <v>55</v>
      </c>
      <c r="I20157" t="str">
        <f>VLOOKUP(H20157,lookups!$B$2:$C$32,2,FALSE)</f>
        <v>Y</v>
      </c>
      <c r="J20157">
        <v>5</v>
      </c>
      <c r="K20157" t="s">
        <v>10</v>
      </c>
      <c r="L20157">
        <v>1</v>
      </c>
      <c r="M20157">
        <v>0</v>
      </c>
    </row>
    <row r="20158" spans="1:13" x14ac:dyDescent="0.3">
      <c r="A20158">
        <v>2013</v>
      </c>
      <c r="B20158">
        <v>15</v>
      </c>
      <c r="C20158" t="s">
        <v>24</v>
      </c>
      <c r="D20158" t="str">
        <f>VLOOKUP(C20158,lookups!$F$2:$H$27,2,FALSE)</f>
        <v>na</v>
      </c>
      <c r="E20158" t="str">
        <f>VLOOKUP(C20158,lookups!$F$2:$H$27,3,FALSE)</f>
        <v>na</v>
      </c>
      <c r="F20158" t="str">
        <f>VLOOKUP(C20158,lookups!$F$2:$I$27,4,FALSE)</f>
        <v>na</v>
      </c>
      <c r="G20158">
        <v>22</v>
      </c>
      <c r="H20158" t="s">
        <v>55</v>
      </c>
      <c r="I20158" t="str">
        <f>VLOOKUP(H20158,lookups!$B$2:$C$32,2,FALSE)</f>
        <v>Y</v>
      </c>
      <c r="J20158">
        <v>2</v>
      </c>
      <c r="K20158" t="s">
        <v>10</v>
      </c>
      <c r="L20158">
        <v>1</v>
      </c>
      <c r="M20158">
        <v>992.1</v>
      </c>
    </row>
    <row r="20159" spans="1:13" x14ac:dyDescent="0.3">
      <c r="A20159">
        <v>2013</v>
      </c>
      <c r="B20159">
        <v>15</v>
      </c>
      <c r="C20159" t="s">
        <v>24</v>
      </c>
      <c r="D20159" t="str">
        <f>VLOOKUP(C20159,lookups!$F$2:$H$27,2,FALSE)</f>
        <v>na</v>
      </c>
      <c r="E20159" t="str">
        <f>VLOOKUP(C20159,lookups!$F$2:$H$27,3,FALSE)</f>
        <v>na</v>
      </c>
      <c r="F20159" t="str">
        <f>VLOOKUP(C20159,lookups!$F$2:$I$27,4,FALSE)</f>
        <v>na</v>
      </c>
      <c r="G20159">
        <v>22</v>
      </c>
      <c r="H20159" t="s">
        <v>55</v>
      </c>
      <c r="I20159" t="str">
        <f>VLOOKUP(H20159,lookups!$B$2:$C$32,2,FALSE)</f>
        <v>Y</v>
      </c>
      <c r="J20159">
        <v>3</v>
      </c>
      <c r="K20159" t="s">
        <v>10</v>
      </c>
      <c r="L20159">
        <v>1</v>
      </c>
      <c r="M20159">
        <v>4746.83</v>
      </c>
    </row>
    <row r="20160" spans="1:13" x14ac:dyDescent="0.3">
      <c r="A20160">
        <v>2013</v>
      </c>
      <c r="B20160">
        <v>15</v>
      </c>
      <c r="C20160" t="s">
        <v>24</v>
      </c>
      <c r="D20160" t="str">
        <f>VLOOKUP(C20160,lookups!$F$2:$H$27,2,FALSE)</f>
        <v>na</v>
      </c>
      <c r="E20160" t="str">
        <f>VLOOKUP(C20160,lookups!$F$2:$H$27,3,FALSE)</f>
        <v>na</v>
      </c>
      <c r="F20160" t="str">
        <f>VLOOKUP(C20160,lookups!$F$2:$I$27,4,FALSE)</f>
        <v>na</v>
      </c>
      <c r="G20160">
        <v>22</v>
      </c>
      <c r="H20160" t="s">
        <v>55</v>
      </c>
      <c r="I20160" t="str">
        <f>VLOOKUP(H20160,lookups!$B$2:$C$32,2,FALSE)</f>
        <v>Y</v>
      </c>
      <c r="J20160">
        <v>4</v>
      </c>
      <c r="K20160" t="s">
        <v>10</v>
      </c>
      <c r="L20160">
        <v>1</v>
      </c>
      <c r="M20160">
        <v>2117.33</v>
      </c>
    </row>
    <row r="20161" spans="1:13" x14ac:dyDescent="0.3">
      <c r="A20161">
        <v>2013</v>
      </c>
      <c r="B20161">
        <v>15</v>
      </c>
      <c r="C20161" t="s">
        <v>24</v>
      </c>
      <c r="D20161" t="str">
        <f>VLOOKUP(C20161,lookups!$F$2:$H$27,2,FALSE)</f>
        <v>na</v>
      </c>
      <c r="E20161" t="str">
        <f>VLOOKUP(C20161,lookups!$F$2:$H$27,3,FALSE)</f>
        <v>na</v>
      </c>
      <c r="F20161" t="str">
        <f>VLOOKUP(C20161,lookups!$F$2:$I$27,4,FALSE)</f>
        <v>na</v>
      </c>
      <c r="G20161">
        <v>22</v>
      </c>
      <c r="H20161" t="s">
        <v>55</v>
      </c>
      <c r="I20161" t="str">
        <f>VLOOKUP(H20161,lookups!$B$2:$C$32,2,FALSE)</f>
        <v>Y</v>
      </c>
      <c r="J20161">
        <v>5</v>
      </c>
      <c r="K20161" t="s">
        <v>10</v>
      </c>
      <c r="L20161">
        <v>1</v>
      </c>
      <c r="M20161">
        <v>0</v>
      </c>
    </row>
    <row r="20162" spans="1:13" x14ac:dyDescent="0.3">
      <c r="A20162">
        <v>2013</v>
      </c>
      <c r="B20162">
        <v>16</v>
      </c>
      <c r="C20162" t="s">
        <v>25</v>
      </c>
      <c r="D20162" t="str">
        <f>VLOOKUP(C20162,lookups!$F$2:$H$27,2,FALSE)</f>
        <v>na</v>
      </c>
      <c r="E20162" t="str">
        <f>VLOOKUP(C20162,lookups!$F$2:$H$27,3,FALSE)</f>
        <v>na</v>
      </c>
      <c r="F20162" t="str">
        <f>VLOOKUP(C20162,lookups!$F$2:$I$27,4,FALSE)</f>
        <v>na</v>
      </c>
      <c r="G20162">
        <v>22</v>
      </c>
      <c r="H20162" t="s">
        <v>55</v>
      </c>
      <c r="I20162" t="str">
        <f>VLOOKUP(H20162,lookups!$B$2:$C$32,2,FALSE)</f>
        <v>Y</v>
      </c>
      <c r="J20162">
        <v>2</v>
      </c>
      <c r="K20162" t="s">
        <v>10</v>
      </c>
      <c r="L20162">
        <v>1</v>
      </c>
      <c r="M20162">
        <v>0</v>
      </c>
    </row>
    <row r="20163" spans="1:13" x14ac:dyDescent="0.3">
      <c r="A20163">
        <v>2013</v>
      </c>
      <c r="B20163">
        <v>16</v>
      </c>
      <c r="C20163" t="s">
        <v>25</v>
      </c>
      <c r="D20163" t="str">
        <f>VLOOKUP(C20163,lookups!$F$2:$H$27,2,FALSE)</f>
        <v>na</v>
      </c>
      <c r="E20163" t="str">
        <f>VLOOKUP(C20163,lookups!$F$2:$H$27,3,FALSE)</f>
        <v>na</v>
      </c>
      <c r="F20163" t="str">
        <f>VLOOKUP(C20163,lookups!$F$2:$I$27,4,FALSE)</f>
        <v>na</v>
      </c>
      <c r="G20163">
        <v>22</v>
      </c>
      <c r="H20163" t="s">
        <v>55</v>
      </c>
      <c r="I20163" t="str">
        <f>VLOOKUP(H20163,lookups!$B$2:$C$32,2,FALSE)</f>
        <v>Y</v>
      </c>
      <c r="J20163">
        <v>3</v>
      </c>
      <c r="K20163" t="s">
        <v>10</v>
      </c>
      <c r="L20163">
        <v>1</v>
      </c>
      <c r="M20163">
        <v>0.17</v>
      </c>
    </row>
    <row r="20164" spans="1:13" x14ac:dyDescent="0.3">
      <c r="A20164">
        <v>2013</v>
      </c>
      <c r="B20164">
        <v>16</v>
      </c>
      <c r="C20164" t="s">
        <v>25</v>
      </c>
      <c r="D20164" t="str">
        <f>VLOOKUP(C20164,lookups!$F$2:$H$27,2,FALSE)</f>
        <v>na</v>
      </c>
      <c r="E20164" t="str">
        <f>VLOOKUP(C20164,lookups!$F$2:$H$27,3,FALSE)</f>
        <v>na</v>
      </c>
      <c r="F20164" t="str">
        <f>VLOOKUP(C20164,lookups!$F$2:$I$27,4,FALSE)</f>
        <v>na</v>
      </c>
      <c r="G20164">
        <v>22</v>
      </c>
      <c r="H20164" t="s">
        <v>55</v>
      </c>
      <c r="I20164" t="str">
        <f>VLOOKUP(H20164,lookups!$B$2:$C$32,2,FALSE)</f>
        <v>Y</v>
      </c>
      <c r="J20164">
        <v>4</v>
      </c>
      <c r="K20164" t="s">
        <v>10</v>
      </c>
      <c r="L20164">
        <v>1</v>
      </c>
      <c r="M20164">
        <v>0.36</v>
      </c>
    </row>
    <row r="20165" spans="1:13" x14ac:dyDescent="0.3">
      <c r="A20165">
        <v>2013</v>
      </c>
      <c r="B20165">
        <v>16</v>
      </c>
      <c r="C20165" t="s">
        <v>25</v>
      </c>
      <c r="D20165" t="str">
        <f>VLOOKUP(C20165,lookups!$F$2:$H$27,2,FALSE)</f>
        <v>na</v>
      </c>
      <c r="E20165" t="str">
        <f>VLOOKUP(C20165,lookups!$F$2:$H$27,3,FALSE)</f>
        <v>na</v>
      </c>
      <c r="F20165" t="str">
        <f>VLOOKUP(C20165,lookups!$F$2:$I$27,4,FALSE)</f>
        <v>na</v>
      </c>
      <c r="G20165">
        <v>22</v>
      </c>
      <c r="H20165" t="s">
        <v>55</v>
      </c>
      <c r="I20165" t="str">
        <f>VLOOKUP(H20165,lookups!$B$2:$C$32,2,FALSE)</f>
        <v>Y</v>
      </c>
      <c r="J20165">
        <v>5</v>
      </c>
      <c r="K20165" t="s">
        <v>10</v>
      </c>
      <c r="L20165">
        <v>1</v>
      </c>
      <c r="M20165">
        <v>0.12</v>
      </c>
    </row>
    <row r="20166" spans="1:13" x14ac:dyDescent="0.3">
      <c r="A20166">
        <v>2013</v>
      </c>
      <c r="B20166">
        <v>17</v>
      </c>
      <c r="C20166" t="s">
        <v>26</v>
      </c>
      <c r="D20166" t="str">
        <f>VLOOKUP(C20166,lookups!$F$2:$H$27,2,FALSE)</f>
        <v>na</v>
      </c>
      <c r="E20166" t="str">
        <f>VLOOKUP(C20166,lookups!$F$2:$H$27,3,FALSE)</f>
        <v>na</v>
      </c>
      <c r="F20166" t="str">
        <f>VLOOKUP(C20166,lookups!$F$2:$I$27,4,FALSE)</f>
        <v>na</v>
      </c>
      <c r="G20166">
        <v>22</v>
      </c>
      <c r="H20166" t="s">
        <v>55</v>
      </c>
      <c r="I20166" t="str">
        <f>VLOOKUP(H20166,lookups!$B$2:$C$32,2,FALSE)</f>
        <v>Y</v>
      </c>
      <c r="J20166">
        <v>2</v>
      </c>
      <c r="K20166" t="s">
        <v>10</v>
      </c>
      <c r="L20166">
        <v>1</v>
      </c>
      <c r="M20166">
        <v>0</v>
      </c>
    </row>
    <row r="20167" spans="1:13" x14ac:dyDescent="0.3">
      <c r="A20167">
        <v>2013</v>
      </c>
      <c r="B20167">
        <v>17</v>
      </c>
      <c r="C20167" t="s">
        <v>26</v>
      </c>
      <c r="D20167" t="str">
        <f>VLOOKUP(C20167,lookups!$F$2:$H$27,2,FALSE)</f>
        <v>na</v>
      </c>
      <c r="E20167" t="str">
        <f>VLOOKUP(C20167,lookups!$F$2:$H$27,3,FALSE)</f>
        <v>na</v>
      </c>
      <c r="F20167" t="str">
        <f>VLOOKUP(C20167,lookups!$F$2:$I$27,4,FALSE)</f>
        <v>na</v>
      </c>
      <c r="G20167">
        <v>22</v>
      </c>
      <c r="H20167" t="s">
        <v>55</v>
      </c>
      <c r="I20167" t="str">
        <f>VLOOKUP(H20167,lookups!$B$2:$C$32,2,FALSE)</f>
        <v>Y</v>
      </c>
      <c r="J20167">
        <v>3</v>
      </c>
      <c r="K20167" t="s">
        <v>10</v>
      </c>
      <c r="L20167">
        <v>1</v>
      </c>
      <c r="M20167">
        <v>0</v>
      </c>
    </row>
    <row r="20168" spans="1:13" x14ac:dyDescent="0.3">
      <c r="A20168">
        <v>2013</v>
      </c>
      <c r="B20168">
        <v>17</v>
      </c>
      <c r="C20168" t="s">
        <v>26</v>
      </c>
      <c r="D20168" t="str">
        <f>VLOOKUP(C20168,lookups!$F$2:$H$27,2,FALSE)</f>
        <v>na</v>
      </c>
      <c r="E20168" t="str">
        <f>VLOOKUP(C20168,lookups!$F$2:$H$27,3,FALSE)</f>
        <v>na</v>
      </c>
      <c r="F20168" t="str">
        <f>VLOOKUP(C20168,lookups!$F$2:$I$27,4,FALSE)</f>
        <v>na</v>
      </c>
      <c r="G20168">
        <v>22</v>
      </c>
      <c r="H20168" t="s">
        <v>55</v>
      </c>
      <c r="I20168" t="str">
        <f>VLOOKUP(H20168,lookups!$B$2:$C$32,2,FALSE)</f>
        <v>Y</v>
      </c>
      <c r="J20168">
        <v>4</v>
      </c>
      <c r="K20168" t="s">
        <v>10</v>
      </c>
      <c r="L20168">
        <v>1</v>
      </c>
      <c r="M20168">
        <v>0</v>
      </c>
    </row>
    <row r="20169" spans="1:13" x14ac:dyDescent="0.3">
      <c r="A20169">
        <v>2013</v>
      </c>
      <c r="B20169">
        <v>17</v>
      </c>
      <c r="C20169" t="s">
        <v>26</v>
      </c>
      <c r="D20169" t="str">
        <f>VLOOKUP(C20169,lookups!$F$2:$H$27,2,FALSE)</f>
        <v>na</v>
      </c>
      <c r="E20169" t="str">
        <f>VLOOKUP(C20169,lookups!$F$2:$H$27,3,FALSE)</f>
        <v>na</v>
      </c>
      <c r="F20169" t="str">
        <f>VLOOKUP(C20169,lookups!$F$2:$I$27,4,FALSE)</f>
        <v>na</v>
      </c>
      <c r="G20169">
        <v>22</v>
      </c>
      <c r="H20169" t="s">
        <v>55</v>
      </c>
      <c r="I20169" t="str">
        <f>VLOOKUP(H20169,lookups!$B$2:$C$32,2,FALSE)</f>
        <v>Y</v>
      </c>
      <c r="J20169">
        <v>5</v>
      </c>
      <c r="K20169" t="s">
        <v>10</v>
      </c>
      <c r="L20169">
        <v>1</v>
      </c>
      <c r="M20169">
        <v>0</v>
      </c>
    </row>
    <row r="20170" spans="1:13" x14ac:dyDescent="0.3">
      <c r="A20170">
        <v>2013</v>
      </c>
      <c r="B20170">
        <v>18</v>
      </c>
      <c r="C20170" t="s">
        <v>27</v>
      </c>
      <c r="D20170">
        <f>VLOOKUP(C20170,lookups!$F$2:$H$27,2,FALSE)</f>
        <v>3</v>
      </c>
      <c r="E20170" t="str">
        <f>VLOOKUP(C20170,lookups!$F$2:$H$27,3,FALSE)</f>
        <v>SEAK Sport</v>
      </c>
      <c r="F20170">
        <f>VLOOKUP(C20170,lookups!$F$2:$I$27,4,FALSE)</f>
        <v>2</v>
      </c>
      <c r="G20170">
        <v>22</v>
      </c>
      <c r="H20170" t="s">
        <v>55</v>
      </c>
      <c r="I20170" t="str">
        <f>VLOOKUP(H20170,lookups!$B$2:$C$32,2,FALSE)</f>
        <v>Y</v>
      </c>
      <c r="J20170">
        <v>2</v>
      </c>
      <c r="K20170" t="s">
        <v>10</v>
      </c>
      <c r="L20170">
        <v>1</v>
      </c>
      <c r="M20170">
        <v>0</v>
      </c>
    </row>
    <row r="20171" spans="1:13" x14ac:dyDescent="0.3">
      <c r="A20171">
        <v>2013</v>
      </c>
      <c r="B20171">
        <v>18</v>
      </c>
      <c r="C20171" t="s">
        <v>27</v>
      </c>
      <c r="D20171">
        <f>VLOOKUP(C20171,lookups!$F$2:$H$27,2,FALSE)</f>
        <v>3</v>
      </c>
      <c r="E20171" t="str">
        <f>VLOOKUP(C20171,lookups!$F$2:$H$27,3,FALSE)</f>
        <v>SEAK Sport</v>
      </c>
      <c r="F20171">
        <f>VLOOKUP(C20171,lookups!$F$2:$I$27,4,FALSE)</f>
        <v>2</v>
      </c>
      <c r="G20171">
        <v>22</v>
      </c>
      <c r="H20171" t="s">
        <v>55</v>
      </c>
      <c r="I20171" t="str">
        <f>VLOOKUP(H20171,lookups!$B$2:$C$32,2,FALSE)</f>
        <v>Y</v>
      </c>
      <c r="J20171">
        <v>3</v>
      </c>
      <c r="K20171" t="s">
        <v>10</v>
      </c>
      <c r="L20171">
        <v>1</v>
      </c>
      <c r="M20171">
        <v>0</v>
      </c>
    </row>
    <row r="20172" spans="1:13" x14ac:dyDescent="0.3">
      <c r="A20172">
        <v>2013</v>
      </c>
      <c r="B20172">
        <v>18</v>
      </c>
      <c r="C20172" t="s">
        <v>27</v>
      </c>
      <c r="D20172">
        <f>VLOOKUP(C20172,lookups!$F$2:$H$27,2,FALSE)</f>
        <v>3</v>
      </c>
      <c r="E20172" t="str">
        <f>VLOOKUP(C20172,lookups!$F$2:$H$27,3,FALSE)</f>
        <v>SEAK Sport</v>
      </c>
      <c r="F20172">
        <f>VLOOKUP(C20172,lookups!$F$2:$I$27,4,FALSE)</f>
        <v>2</v>
      </c>
      <c r="G20172">
        <v>22</v>
      </c>
      <c r="H20172" t="s">
        <v>55</v>
      </c>
      <c r="I20172" t="str">
        <f>VLOOKUP(H20172,lookups!$B$2:$C$32,2,FALSE)</f>
        <v>Y</v>
      </c>
      <c r="J20172">
        <v>4</v>
      </c>
      <c r="K20172" t="s">
        <v>10</v>
      </c>
      <c r="L20172">
        <v>1</v>
      </c>
      <c r="M20172">
        <v>339.13</v>
      </c>
    </row>
    <row r="20173" spans="1:13" x14ac:dyDescent="0.3">
      <c r="A20173">
        <v>2013</v>
      </c>
      <c r="B20173">
        <v>18</v>
      </c>
      <c r="C20173" t="s">
        <v>27</v>
      </c>
      <c r="D20173">
        <f>VLOOKUP(C20173,lookups!$F$2:$H$27,2,FALSE)</f>
        <v>3</v>
      </c>
      <c r="E20173" t="str">
        <f>VLOOKUP(C20173,lookups!$F$2:$H$27,3,FALSE)</f>
        <v>SEAK Sport</v>
      </c>
      <c r="F20173">
        <f>VLOOKUP(C20173,lookups!$F$2:$I$27,4,FALSE)</f>
        <v>2</v>
      </c>
      <c r="G20173">
        <v>22</v>
      </c>
      <c r="H20173" t="s">
        <v>55</v>
      </c>
      <c r="I20173" t="str">
        <f>VLOOKUP(H20173,lookups!$B$2:$C$32,2,FALSE)</f>
        <v>Y</v>
      </c>
      <c r="J20173">
        <v>5</v>
      </c>
      <c r="K20173" t="s">
        <v>10</v>
      </c>
      <c r="L20173">
        <v>1</v>
      </c>
      <c r="M20173">
        <v>0</v>
      </c>
    </row>
    <row r="20174" spans="1:13" x14ac:dyDescent="0.3">
      <c r="A20174">
        <v>2013</v>
      </c>
      <c r="B20174">
        <v>19</v>
      </c>
      <c r="C20174" t="s">
        <v>28</v>
      </c>
      <c r="D20174" t="str">
        <f>VLOOKUP(C20174,lookups!$F$2:$H$27,2,FALSE)</f>
        <v>na</v>
      </c>
      <c r="E20174" t="str">
        <f>VLOOKUP(C20174,lookups!$F$2:$H$27,3,FALSE)</f>
        <v>na</v>
      </c>
      <c r="F20174" t="str">
        <f>VLOOKUP(C20174,lookups!$F$2:$I$27,4,FALSE)</f>
        <v>na</v>
      </c>
      <c r="G20174">
        <v>22</v>
      </c>
      <c r="H20174" t="s">
        <v>55</v>
      </c>
      <c r="I20174" t="str">
        <f>VLOOKUP(H20174,lookups!$B$2:$C$32,2,FALSE)</f>
        <v>Y</v>
      </c>
      <c r="J20174">
        <v>2</v>
      </c>
      <c r="K20174" t="s">
        <v>10</v>
      </c>
      <c r="L20174">
        <v>1</v>
      </c>
      <c r="M20174">
        <v>0</v>
      </c>
    </row>
    <row r="20175" spans="1:13" x14ac:dyDescent="0.3">
      <c r="A20175">
        <v>2013</v>
      </c>
      <c r="B20175">
        <v>19</v>
      </c>
      <c r="C20175" t="s">
        <v>28</v>
      </c>
      <c r="D20175" t="str">
        <f>VLOOKUP(C20175,lookups!$F$2:$H$27,2,FALSE)</f>
        <v>na</v>
      </c>
      <c r="E20175" t="str">
        <f>VLOOKUP(C20175,lookups!$F$2:$H$27,3,FALSE)</f>
        <v>na</v>
      </c>
      <c r="F20175" t="str">
        <f>VLOOKUP(C20175,lookups!$F$2:$I$27,4,FALSE)</f>
        <v>na</v>
      </c>
      <c r="G20175">
        <v>22</v>
      </c>
      <c r="H20175" t="s">
        <v>55</v>
      </c>
      <c r="I20175" t="str">
        <f>VLOOKUP(H20175,lookups!$B$2:$C$32,2,FALSE)</f>
        <v>Y</v>
      </c>
      <c r="J20175">
        <v>3</v>
      </c>
      <c r="K20175" t="s">
        <v>10</v>
      </c>
      <c r="L20175">
        <v>1</v>
      </c>
      <c r="M20175">
        <v>0</v>
      </c>
    </row>
    <row r="20176" spans="1:13" x14ac:dyDescent="0.3">
      <c r="A20176">
        <v>2013</v>
      </c>
      <c r="B20176">
        <v>19</v>
      </c>
      <c r="C20176" t="s">
        <v>28</v>
      </c>
      <c r="D20176" t="str">
        <f>VLOOKUP(C20176,lookups!$F$2:$H$27,2,FALSE)</f>
        <v>na</v>
      </c>
      <c r="E20176" t="str">
        <f>VLOOKUP(C20176,lookups!$F$2:$H$27,3,FALSE)</f>
        <v>na</v>
      </c>
      <c r="F20176" t="str">
        <f>VLOOKUP(C20176,lookups!$F$2:$I$27,4,FALSE)</f>
        <v>na</v>
      </c>
      <c r="G20176">
        <v>22</v>
      </c>
      <c r="H20176" t="s">
        <v>55</v>
      </c>
      <c r="I20176" t="str">
        <f>VLOOKUP(H20176,lookups!$B$2:$C$32,2,FALSE)</f>
        <v>Y</v>
      </c>
      <c r="J20176">
        <v>4</v>
      </c>
      <c r="K20176" t="s">
        <v>10</v>
      </c>
      <c r="L20176">
        <v>1</v>
      </c>
      <c r="M20176">
        <v>1316.43</v>
      </c>
    </row>
    <row r="20177" spans="1:13" x14ac:dyDescent="0.3">
      <c r="A20177">
        <v>2013</v>
      </c>
      <c r="B20177">
        <v>19</v>
      </c>
      <c r="C20177" t="s">
        <v>28</v>
      </c>
      <c r="D20177" t="str">
        <f>VLOOKUP(C20177,lookups!$F$2:$H$27,2,FALSE)</f>
        <v>na</v>
      </c>
      <c r="E20177" t="str">
        <f>VLOOKUP(C20177,lookups!$F$2:$H$27,3,FALSE)</f>
        <v>na</v>
      </c>
      <c r="F20177" t="str">
        <f>VLOOKUP(C20177,lookups!$F$2:$I$27,4,FALSE)</f>
        <v>na</v>
      </c>
      <c r="G20177">
        <v>22</v>
      </c>
      <c r="H20177" t="s">
        <v>55</v>
      </c>
      <c r="I20177" t="str">
        <f>VLOOKUP(H20177,lookups!$B$2:$C$32,2,FALSE)</f>
        <v>Y</v>
      </c>
      <c r="J20177">
        <v>5</v>
      </c>
      <c r="K20177" t="s">
        <v>10</v>
      </c>
      <c r="L20177">
        <v>1</v>
      </c>
      <c r="M20177">
        <v>0</v>
      </c>
    </row>
    <row r="20178" spans="1:13" x14ac:dyDescent="0.3">
      <c r="A20178">
        <v>2013</v>
      </c>
      <c r="B20178">
        <v>20</v>
      </c>
      <c r="C20178" t="s">
        <v>29</v>
      </c>
      <c r="D20178" t="str">
        <f>VLOOKUP(C20178,lookups!$F$2:$H$27,2,FALSE)</f>
        <v>na</v>
      </c>
      <c r="E20178" t="str">
        <f>VLOOKUP(C20178,lookups!$F$2:$H$27,3,FALSE)</f>
        <v>na</v>
      </c>
      <c r="F20178" t="str">
        <f>VLOOKUP(C20178,lookups!$F$2:$I$27,4,FALSE)</f>
        <v>na</v>
      </c>
      <c r="G20178">
        <v>22</v>
      </c>
      <c r="H20178" t="s">
        <v>55</v>
      </c>
      <c r="I20178" t="str">
        <f>VLOOKUP(H20178,lookups!$B$2:$C$32,2,FALSE)</f>
        <v>Y</v>
      </c>
      <c r="J20178">
        <v>2</v>
      </c>
      <c r="K20178" t="s">
        <v>10</v>
      </c>
      <c r="L20178">
        <v>1</v>
      </c>
      <c r="M20178">
        <v>0</v>
      </c>
    </row>
    <row r="20179" spans="1:13" x14ac:dyDescent="0.3">
      <c r="A20179">
        <v>2013</v>
      </c>
      <c r="B20179">
        <v>20</v>
      </c>
      <c r="C20179" t="s">
        <v>29</v>
      </c>
      <c r="D20179" t="str">
        <f>VLOOKUP(C20179,lookups!$F$2:$H$27,2,FALSE)</f>
        <v>na</v>
      </c>
      <c r="E20179" t="str">
        <f>VLOOKUP(C20179,lookups!$F$2:$H$27,3,FALSE)</f>
        <v>na</v>
      </c>
      <c r="F20179" t="str">
        <f>VLOOKUP(C20179,lookups!$F$2:$I$27,4,FALSE)</f>
        <v>na</v>
      </c>
      <c r="G20179">
        <v>22</v>
      </c>
      <c r="H20179" t="s">
        <v>55</v>
      </c>
      <c r="I20179" t="str">
        <f>VLOOKUP(H20179,lookups!$B$2:$C$32,2,FALSE)</f>
        <v>Y</v>
      </c>
      <c r="J20179">
        <v>3</v>
      </c>
      <c r="K20179" t="s">
        <v>10</v>
      </c>
      <c r="L20179">
        <v>1</v>
      </c>
      <c r="M20179">
        <v>648.91999999999996</v>
      </c>
    </row>
    <row r="20180" spans="1:13" x14ac:dyDescent="0.3">
      <c r="A20180">
        <v>2013</v>
      </c>
      <c r="B20180">
        <v>20</v>
      </c>
      <c r="C20180" t="s">
        <v>29</v>
      </c>
      <c r="D20180" t="str">
        <f>VLOOKUP(C20180,lookups!$F$2:$H$27,2,FALSE)</f>
        <v>na</v>
      </c>
      <c r="E20180" t="str">
        <f>VLOOKUP(C20180,lookups!$F$2:$H$27,3,FALSE)</f>
        <v>na</v>
      </c>
      <c r="F20180" t="str">
        <f>VLOOKUP(C20180,lookups!$F$2:$I$27,4,FALSE)</f>
        <v>na</v>
      </c>
      <c r="G20180">
        <v>22</v>
      </c>
      <c r="H20180" t="s">
        <v>55</v>
      </c>
      <c r="I20180" t="str">
        <f>VLOOKUP(H20180,lookups!$B$2:$C$32,2,FALSE)</f>
        <v>Y</v>
      </c>
      <c r="J20180">
        <v>4</v>
      </c>
      <c r="K20180" t="s">
        <v>10</v>
      </c>
      <c r="L20180">
        <v>1</v>
      </c>
      <c r="M20180">
        <v>520.13</v>
      </c>
    </row>
    <row r="20181" spans="1:13" x14ac:dyDescent="0.3">
      <c r="A20181">
        <v>2013</v>
      </c>
      <c r="B20181">
        <v>20</v>
      </c>
      <c r="C20181" t="s">
        <v>29</v>
      </c>
      <c r="D20181" t="str">
        <f>VLOOKUP(C20181,lookups!$F$2:$H$27,2,FALSE)</f>
        <v>na</v>
      </c>
      <c r="E20181" t="str">
        <f>VLOOKUP(C20181,lookups!$F$2:$H$27,3,FALSE)</f>
        <v>na</v>
      </c>
      <c r="F20181" t="str">
        <f>VLOOKUP(C20181,lookups!$F$2:$I$27,4,FALSE)</f>
        <v>na</v>
      </c>
      <c r="G20181">
        <v>22</v>
      </c>
      <c r="H20181" t="s">
        <v>55</v>
      </c>
      <c r="I20181" t="str">
        <f>VLOOKUP(H20181,lookups!$B$2:$C$32,2,FALSE)</f>
        <v>Y</v>
      </c>
      <c r="J20181">
        <v>5</v>
      </c>
      <c r="K20181" t="s">
        <v>10</v>
      </c>
      <c r="L20181">
        <v>1</v>
      </c>
      <c r="M20181">
        <v>53.3</v>
      </c>
    </row>
    <row r="20182" spans="1:13" x14ac:dyDescent="0.3">
      <c r="A20182">
        <v>2013</v>
      </c>
      <c r="B20182">
        <v>21</v>
      </c>
      <c r="C20182" t="s">
        <v>30</v>
      </c>
      <c r="D20182" t="str">
        <f>VLOOKUP(C20182,lookups!$F$2:$H$27,2,FALSE)</f>
        <v>na</v>
      </c>
      <c r="E20182" t="str">
        <f>VLOOKUP(C20182,lookups!$F$2:$H$27,3,FALSE)</f>
        <v>na</v>
      </c>
      <c r="F20182" t="str">
        <f>VLOOKUP(C20182,lookups!$F$2:$I$27,4,FALSE)</f>
        <v>na</v>
      </c>
      <c r="G20182">
        <v>22</v>
      </c>
      <c r="H20182" t="s">
        <v>55</v>
      </c>
      <c r="I20182" t="str">
        <f>VLOOKUP(H20182,lookups!$B$2:$C$32,2,FALSE)</f>
        <v>Y</v>
      </c>
      <c r="J20182">
        <v>2</v>
      </c>
      <c r="K20182" t="s">
        <v>10</v>
      </c>
      <c r="L20182">
        <v>1</v>
      </c>
      <c r="M20182">
        <v>0</v>
      </c>
    </row>
    <row r="20183" spans="1:13" x14ac:dyDescent="0.3">
      <c r="A20183">
        <v>2013</v>
      </c>
      <c r="B20183">
        <v>21</v>
      </c>
      <c r="C20183" t="s">
        <v>30</v>
      </c>
      <c r="D20183" t="str">
        <f>VLOOKUP(C20183,lookups!$F$2:$H$27,2,FALSE)</f>
        <v>na</v>
      </c>
      <c r="E20183" t="str">
        <f>VLOOKUP(C20183,lookups!$F$2:$H$27,3,FALSE)</f>
        <v>na</v>
      </c>
      <c r="F20183" t="str">
        <f>VLOOKUP(C20183,lookups!$F$2:$I$27,4,FALSE)</f>
        <v>na</v>
      </c>
      <c r="G20183">
        <v>22</v>
      </c>
      <c r="H20183" t="s">
        <v>55</v>
      </c>
      <c r="I20183" t="str">
        <f>VLOOKUP(H20183,lookups!$B$2:$C$32,2,FALSE)</f>
        <v>Y</v>
      </c>
      <c r="J20183">
        <v>3</v>
      </c>
      <c r="K20183" t="s">
        <v>10</v>
      </c>
      <c r="L20183">
        <v>1</v>
      </c>
      <c r="M20183">
        <v>3322.92</v>
      </c>
    </row>
    <row r="20184" spans="1:13" x14ac:dyDescent="0.3">
      <c r="A20184">
        <v>2013</v>
      </c>
      <c r="B20184">
        <v>21</v>
      </c>
      <c r="C20184" t="s">
        <v>30</v>
      </c>
      <c r="D20184" t="str">
        <f>VLOOKUP(C20184,lookups!$F$2:$H$27,2,FALSE)</f>
        <v>na</v>
      </c>
      <c r="E20184" t="str">
        <f>VLOOKUP(C20184,lookups!$F$2:$H$27,3,FALSE)</f>
        <v>na</v>
      </c>
      <c r="F20184" t="str">
        <f>VLOOKUP(C20184,lookups!$F$2:$I$27,4,FALSE)</f>
        <v>na</v>
      </c>
      <c r="G20184">
        <v>22</v>
      </c>
      <c r="H20184" t="s">
        <v>55</v>
      </c>
      <c r="I20184" t="str">
        <f>VLOOKUP(H20184,lookups!$B$2:$C$32,2,FALSE)</f>
        <v>Y</v>
      </c>
      <c r="J20184">
        <v>4</v>
      </c>
      <c r="K20184" t="s">
        <v>10</v>
      </c>
      <c r="L20184">
        <v>1</v>
      </c>
      <c r="M20184">
        <v>1554.03</v>
      </c>
    </row>
    <row r="20185" spans="1:13" x14ac:dyDescent="0.3">
      <c r="A20185">
        <v>2013</v>
      </c>
      <c r="B20185">
        <v>21</v>
      </c>
      <c r="C20185" t="s">
        <v>30</v>
      </c>
      <c r="D20185" t="str">
        <f>VLOOKUP(C20185,lookups!$F$2:$H$27,2,FALSE)</f>
        <v>na</v>
      </c>
      <c r="E20185" t="str">
        <f>VLOOKUP(C20185,lookups!$F$2:$H$27,3,FALSE)</f>
        <v>na</v>
      </c>
      <c r="F20185" t="str">
        <f>VLOOKUP(C20185,lookups!$F$2:$I$27,4,FALSE)</f>
        <v>na</v>
      </c>
      <c r="G20185">
        <v>22</v>
      </c>
      <c r="H20185" t="s">
        <v>55</v>
      </c>
      <c r="I20185" t="str">
        <f>VLOOKUP(H20185,lookups!$B$2:$C$32,2,FALSE)</f>
        <v>Y</v>
      </c>
      <c r="J20185">
        <v>5</v>
      </c>
      <c r="K20185" t="s">
        <v>10</v>
      </c>
      <c r="L20185">
        <v>1</v>
      </c>
      <c r="M20185">
        <v>0</v>
      </c>
    </row>
    <row r="20186" spans="1:13" x14ac:dyDescent="0.3">
      <c r="A20186">
        <v>2013</v>
      </c>
      <c r="B20186">
        <v>22</v>
      </c>
      <c r="C20186" t="s">
        <v>31</v>
      </c>
      <c r="D20186" t="str">
        <f>VLOOKUP(C20186,lookups!$F$2:$H$27,2,FALSE)</f>
        <v>na</v>
      </c>
      <c r="E20186" t="str">
        <f>VLOOKUP(C20186,lookups!$F$2:$H$27,3,FALSE)</f>
        <v>na</v>
      </c>
      <c r="F20186" t="str">
        <f>VLOOKUP(C20186,lookups!$F$2:$I$27,4,FALSE)</f>
        <v>na</v>
      </c>
      <c r="G20186">
        <v>22</v>
      </c>
      <c r="H20186" t="s">
        <v>55</v>
      </c>
      <c r="I20186" t="str">
        <f>VLOOKUP(H20186,lookups!$B$2:$C$32,2,FALSE)</f>
        <v>Y</v>
      </c>
      <c r="J20186">
        <v>2</v>
      </c>
      <c r="K20186" t="s">
        <v>10</v>
      </c>
      <c r="L20186">
        <v>1</v>
      </c>
      <c r="M20186">
        <v>0</v>
      </c>
    </row>
    <row r="20187" spans="1:13" x14ac:dyDescent="0.3">
      <c r="A20187">
        <v>2013</v>
      </c>
      <c r="B20187">
        <v>22</v>
      </c>
      <c r="C20187" t="s">
        <v>31</v>
      </c>
      <c r="D20187" t="str">
        <f>VLOOKUP(C20187,lookups!$F$2:$H$27,2,FALSE)</f>
        <v>na</v>
      </c>
      <c r="E20187" t="str">
        <f>VLOOKUP(C20187,lookups!$F$2:$H$27,3,FALSE)</f>
        <v>na</v>
      </c>
      <c r="F20187" t="str">
        <f>VLOOKUP(C20187,lookups!$F$2:$I$27,4,FALSE)</f>
        <v>na</v>
      </c>
      <c r="G20187">
        <v>22</v>
      </c>
      <c r="H20187" t="s">
        <v>55</v>
      </c>
      <c r="I20187" t="str">
        <f>VLOOKUP(H20187,lookups!$B$2:$C$32,2,FALSE)</f>
        <v>Y</v>
      </c>
      <c r="J20187">
        <v>3</v>
      </c>
      <c r="K20187" t="s">
        <v>10</v>
      </c>
      <c r="L20187">
        <v>1</v>
      </c>
      <c r="M20187">
        <v>81.23</v>
      </c>
    </row>
    <row r="20188" spans="1:13" x14ac:dyDescent="0.3">
      <c r="A20188">
        <v>2013</v>
      </c>
      <c r="B20188">
        <v>22</v>
      </c>
      <c r="C20188" t="s">
        <v>31</v>
      </c>
      <c r="D20188" t="str">
        <f>VLOOKUP(C20188,lookups!$F$2:$H$27,2,FALSE)</f>
        <v>na</v>
      </c>
      <c r="E20188" t="str">
        <f>VLOOKUP(C20188,lookups!$F$2:$H$27,3,FALSE)</f>
        <v>na</v>
      </c>
      <c r="F20188" t="str">
        <f>VLOOKUP(C20188,lookups!$F$2:$I$27,4,FALSE)</f>
        <v>na</v>
      </c>
      <c r="G20188">
        <v>22</v>
      </c>
      <c r="H20188" t="s">
        <v>55</v>
      </c>
      <c r="I20188" t="str">
        <f>VLOOKUP(H20188,lookups!$B$2:$C$32,2,FALSE)</f>
        <v>Y</v>
      </c>
      <c r="J20188">
        <v>4</v>
      </c>
      <c r="K20188" t="s">
        <v>10</v>
      </c>
      <c r="L20188">
        <v>1</v>
      </c>
      <c r="M20188">
        <v>0</v>
      </c>
    </row>
    <row r="20189" spans="1:13" x14ac:dyDescent="0.3">
      <c r="A20189">
        <v>2013</v>
      </c>
      <c r="B20189">
        <v>22</v>
      </c>
      <c r="C20189" t="s">
        <v>31</v>
      </c>
      <c r="D20189" t="str">
        <f>VLOOKUP(C20189,lookups!$F$2:$H$27,2,FALSE)</f>
        <v>na</v>
      </c>
      <c r="E20189" t="str">
        <f>VLOOKUP(C20189,lookups!$F$2:$H$27,3,FALSE)</f>
        <v>na</v>
      </c>
      <c r="F20189" t="str">
        <f>VLOOKUP(C20189,lookups!$F$2:$I$27,4,FALSE)</f>
        <v>na</v>
      </c>
      <c r="G20189">
        <v>22</v>
      </c>
      <c r="H20189" t="s">
        <v>55</v>
      </c>
      <c r="I20189" t="str">
        <f>VLOOKUP(H20189,lookups!$B$2:$C$32,2,FALSE)</f>
        <v>Y</v>
      </c>
      <c r="J20189">
        <v>5</v>
      </c>
      <c r="K20189" t="s">
        <v>10</v>
      </c>
      <c r="L20189">
        <v>1</v>
      </c>
      <c r="M20189">
        <v>0</v>
      </c>
    </row>
    <row r="20190" spans="1:13" x14ac:dyDescent="0.3">
      <c r="A20190">
        <v>2013</v>
      </c>
      <c r="B20190">
        <v>23</v>
      </c>
      <c r="C20190" t="s">
        <v>32</v>
      </c>
      <c r="D20190" t="str">
        <f>VLOOKUP(C20190,lookups!$F$2:$H$27,2,FALSE)</f>
        <v>na</v>
      </c>
      <c r="E20190" t="str">
        <f>VLOOKUP(C20190,lookups!$F$2:$H$27,3,FALSE)</f>
        <v>na</v>
      </c>
      <c r="F20190" t="str">
        <f>VLOOKUP(C20190,lookups!$F$2:$I$27,4,FALSE)</f>
        <v>na</v>
      </c>
      <c r="G20190">
        <v>22</v>
      </c>
      <c r="H20190" t="s">
        <v>55</v>
      </c>
      <c r="I20190" t="str">
        <f>VLOOKUP(H20190,lookups!$B$2:$C$32,2,FALSE)</f>
        <v>Y</v>
      </c>
      <c r="J20190">
        <v>2</v>
      </c>
      <c r="K20190" t="s">
        <v>10</v>
      </c>
      <c r="L20190">
        <v>1</v>
      </c>
      <c r="M20190">
        <v>0</v>
      </c>
    </row>
    <row r="20191" spans="1:13" x14ac:dyDescent="0.3">
      <c r="A20191">
        <v>2013</v>
      </c>
      <c r="B20191">
        <v>23</v>
      </c>
      <c r="C20191" t="s">
        <v>32</v>
      </c>
      <c r="D20191" t="str">
        <f>VLOOKUP(C20191,lookups!$F$2:$H$27,2,FALSE)</f>
        <v>na</v>
      </c>
      <c r="E20191" t="str">
        <f>VLOOKUP(C20191,lookups!$F$2:$H$27,3,FALSE)</f>
        <v>na</v>
      </c>
      <c r="F20191" t="str">
        <f>VLOOKUP(C20191,lookups!$F$2:$I$27,4,FALSE)</f>
        <v>na</v>
      </c>
      <c r="G20191">
        <v>22</v>
      </c>
      <c r="H20191" t="s">
        <v>55</v>
      </c>
      <c r="I20191" t="str">
        <f>VLOOKUP(H20191,lookups!$B$2:$C$32,2,FALSE)</f>
        <v>Y</v>
      </c>
      <c r="J20191">
        <v>3</v>
      </c>
      <c r="K20191" t="s">
        <v>10</v>
      </c>
      <c r="L20191">
        <v>1</v>
      </c>
      <c r="M20191">
        <v>0</v>
      </c>
    </row>
    <row r="20192" spans="1:13" x14ac:dyDescent="0.3">
      <c r="A20192">
        <v>2013</v>
      </c>
      <c r="B20192">
        <v>23</v>
      </c>
      <c r="C20192" t="s">
        <v>32</v>
      </c>
      <c r="D20192" t="str">
        <f>VLOOKUP(C20192,lookups!$F$2:$H$27,2,FALSE)</f>
        <v>na</v>
      </c>
      <c r="E20192" t="str">
        <f>VLOOKUP(C20192,lookups!$F$2:$H$27,3,FALSE)</f>
        <v>na</v>
      </c>
      <c r="F20192" t="str">
        <f>VLOOKUP(C20192,lookups!$F$2:$I$27,4,FALSE)</f>
        <v>na</v>
      </c>
      <c r="G20192">
        <v>22</v>
      </c>
      <c r="H20192" t="s">
        <v>55</v>
      </c>
      <c r="I20192" t="str">
        <f>VLOOKUP(H20192,lookups!$B$2:$C$32,2,FALSE)</f>
        <v>Y</v>
      </c>
      <c r="J20192">
        <v>4</v>
      </c>
      <c r="K20192" t="s">
        <v>10</v>
      </c>
      <c r="L20192">
        <v>1</v>
      </c>
      <c r="M20192">
        <v>0</v>
      </c>
    </row>
    <row r="20193" spans="1:13" x14ac:dyDescent="0.3">
      <c r="A20193">
        <v>2013</v>
      </c>
      <c r="B20193">
        <v>23</v>
      </c>
      <c r="C20193" t="s">
        <v>32</v>
      </c>
      <c r="D20193" t="str">
        <f>VLOOKUP(C20193,lookups!$F$2:$H$27,2,FALSE)</f>
        <v>na</v>
      </c>
      <c r="E20193" t="str">
        <f>VLOOKUP(C20193,lookups!$F$2:$H$27,3,FALSE)</f>
        <v>na</v>
      </c>
      <c r="F20193" t="str">
        <f>VLOOKUP(C20193,lookups!$F$2:$I$27,4,FALSE)</f>
        <v>na</v>
      </c>
      <c r="G20193">
        <v>22</v>
      </c>
      <c r="H20193" t="s">
        <v>55</v>
      </c>
      <c r="I20193" t="str">
        <f>VLOOKUP(H20193,lookups!$B$2:$C$32,2,FALSE)</f>
        <v>Y</v>
      </c>
      <c r="J20193">
        <v>5</v>
      </c>
      <c r="K20193" t="s">
        <v>10</v>
      </c>
      <c r="L20193">
        <v>1</v>
      </c>
      <c r="M20193">
        <v>0</v>
      </c>
    </row>
    <row r="20194" spans="1:13" x14ac:dyDescent="0.3">
      <c r="A20194">
        <v>2013</v>
      </c>
      <c r="B20194">
        <v>24</v>
      </c>
      <c r="C20194" t="s">
        <v>33</v>
      </c>
      <c r="D20194" t="str">
        <f>VLOOKUP(C20194,lookups!$F$2:$H$27,2,FALSE)</f>
        <v>13-15</v>
      </c>
      <c r="E20194" t="str">
        <f>VLOOKUP(C20194,lookups!$F$2:$H$27,3,FALSE)</f>
        <v>NGS/SGS/JDF Sport</v>
      </c>
      <c r="F20194">
        <f>VLOOKUP(C20194,lookups!$F$2:$I$27,4,FALSE)</f>
        <v>7</v>
      </c>
      <c r="G20194">
        <v>22</v>
      </c>
      <c r="H20194" t="s">
        <v>55</v>
      </c>
      <c r="I20194" t="str">
        <f>VLOOKUP(H20194,lookups!$B$2:$C$32,2,FALSE)</f>
        <v>Y</v>
      </c>
      <c r="J20194">
        <v>2</v>
      </c>
      <c r="K20194" t="s">
        <v>10</v>
      </c>
      <c r="L20194">
        <v>1</v>
      </c>
      <c r="M20194">
        <v>0</v>
      </c>
    </row>
    <row r="20195" spans="1:13" x14ac:dyDescent="0.3">
      <c r="A20195">
        <v>2013</v>
      </c>
      <c r="B20195">
        <v>24</v>
      </c>
      <c r="C20195" t="s">
        <v>33</v>
      </c>
      <c r="D20195" t="str">
        <f>VLOOKUP(C20195,lookups!$F$2:$H$27,2,FALSE)</f>
        <v>13-15</v>
      </c>
      <c r="E20195" t="str">
        <f>VLOOKUP(C20195,lookups!$F$2:$H$27,3,FALSE)</f>
        <v>NGS/SGS/JDF Sport</v>
      </c>
      <c r="F20195">
        <f>VLOOKUP(C20195,lookups!$F$2:$I$27,4,FALSE)</f>
        <v>7</v>
      </c>
      <c r="G20195">
        <v>22</v>
      </c>
      <c r="H20195" t="s">
        <v>55</v>
      </c>
      <c r="I20195" t="str">
        <f>VLOOKUP(H20195,lookups!$B$2:$C$32,2,FALSE)</f>
        <v>Y</v>
      </c>
      <c r="J20195">
        <v>3</v>
      </c>
      <c r="K20195" t="s">
        <v>10</v>
      </c>
      <c r="L20195">
        <v>1</v>
      </c>
      <c r="M20195">
        <v>0</v>
      </c>
    </row>
    <row r="20196" spans="1:13" x14ac:dyDescent="0.3">
      <c r="A20196">
        <v>2013</v>
      </c>
      <c r="B20196">
        <v>24</v>
      </c>
      <c r="C20196" t="s">
        <v>33</v>
      </c>
      <c r="D20196" t="str">
        <f>VLOOKUP(C20196,lookups!$F$2:$H$27,2,FALSE)</f>
        <v>13-15</v>
      </c>
      <c r="E20196" t="str">
        <f>VLOOKUP(C20196,lookups!$F$2:$H$27,3,FALSE)</f>
        <v>NGS/SGS/JDF Sport</v>
      </c>
      <c r="F20196">
        <f>VLOOKUP(C20196,lookups!$F$2:$I$27,4,FALSE)</f>
        <v>7</v>
      </c>
      <c r="G20196">
        <v>22</v>
      </c>
      <c r="H20196" t="s">
        <v>55</v>
      </c>
      <c r="I20196" t="str">
        <f>VLOOKUP(H20196,lookups!$B$2:$C$32,2,FALSE)</f>
        <v>Y</v>
      </c>
      <c r="J20196">
        <v>4</v>
      </c>
      <c r="K20196" t="s">
        <v>10</v>
      </c>
      <c r="L20196">
        <v>1</v>
      </c>
      <c r="M20196">
        <v>0</v>
      </c>
    </row>
    <row r="20197" spans="1:13" x14ac:dyDescent="0.3">
      <c r="A20197">
        <v>2013</v>
      </c>
      <c r="B20197">
        <v>24</v>
      </c>
      <c r="C20197" t="s">
        <v>33</v>
      </c>
      <c r="D20197" t="str">
        <f>VLOOKUP(C20197,lookups!$F$2:$H$27,2,FALSE)</f>
        <v>13-15</v>
      </c>
      <c r="E20197" t="str">
        <f>VLOOKUP(C20197,lookups!$F$2:$H$27,3,FALSE)</f>
        <v>NGS/SGS/JDF Sport</v>
      </c>
      <c r="F20197">
        <f>VLOOKUP(C20197,lookups!$F$2:$I$27,4,FALSE)</f>
        <v>7</v>
      </c>
      <c r="G20197">
        <v>22</v>
      </c>
      <c r="H20197" t="s">
        <v>55</v>
      </c>
      <c r="I20197" t="str">
        <f>VLOOKUP(H20197,lookups!$B$2:$C$32,2,FALSE)</f>
        <v>Y</v>
      </c>
      <c r="J20197">
        <v>5</v>
      </c>
      <c r="K20197" t="s">
        <v>10</v>
      </c>
      <c r="L20197">
        <v>1</v>
      </c>
      <c r="M20197">
        <v>0</v>
      </c>
    </row>
    <row r="20198" spans="1:13" x14ac:dyDescent="0.3">
      <c r="A20198">
        <v>2013</v>
      </c>
      <c r="B20198">
        <v>25</v>
      </c>
      <c r="C20198" t="s">
        <v>34</v>
      </c>
      <c r="D20198" t="str">
        <f>VLOOKUP(C20198,lookups!$F$2:$H$27,2,FALSE)</f>
        <v>na</v>
      </c>
      <c r="E20198" t="str">
        <f>VLOOKUP(C20198,lookups!$F$2:$H$27,3,FALSE)</f>
        <v>na</v>
      </c>
      <c r="F20198" t="str">
        <f>VLOOKUP(C20198,lookups!$F$2:$I$27,4,FALSE)</f>
        <v>na</v>
      </c>
      <c r="G20198">
        <v>22</v>
      </c>
      <c r="H20198" t="s">
        <v>55</v>
      </c>
      <c r="I20198" t="str">
        <f>VLOOKUP(H20198,lookups!$B$2:$C$32,2,FALSE)</f>
        <v>Y</v>
      </c>
      <c r="J20198">
        <v>2</v>
      </c>
      <c r="K20198" t="s">
        <v>10</v>
      </c>
      <c r="L20198">
        <v>1</v>
      </c>
      <c r="M20198">
        <v>497.67</v>
      </c>
    </row>
    <row r="20199" spans="1:13" x14ac:dyDescent="0.3">
      <c r="A20199">
        <v>2013</v>
      </c>
      <c r="B20199">
        <v>25</v>
      </c>
      <c r="C20199" t="s">
        <v>34</v>
      </c>
      <c r="D20199" t="str">
        <f>VLOOKUP(C20199,lookups!$F$2:$H$27,2,FALSE)</f>
        <v>na</v>
      </c>
      <c r="E20199" t="str">
        <f>VLOOKUP(C20199,lookups!$F$2:$H$27,3,FALSE)</f>
        <v>na</v>
      </c>
      <c r="F20199" t="str">
        <f>VLOOKUP(C20199,lookups!$F$2:$I$27,4,FALSE)</f>
        <v>na</v>
      </c>
      <c r="G20199">
        <v>22</v>
      </c>
      <c r="H20199" t="s">
        <v>55</v>
      </c>
      <c r="I20199" t="str">
        <f>VLOOKUP(H20199,lookups!$B$2:$C$32,2,FALSE)</f>
        <v>Y</v>
      </c>
      <c r="J20199">
        <v>3</v>
      </c>
      <c r="K20199" t="s">
        <v>10</v>
      </c>
      <c r="L20199">
        <v>1</v>
      </c>
      <c r="M20199">
        <v>6238.97</v>
      </c>
    </row>
    <row r="20200" spans="1:13" x14ac:dyDescent="0.3">
      <c r="A20200">
        <v>2013</v>
      </c>
      <c r="B20200">
        <v>25</v>
      </c>
      <c r="C20200" t="s">
        <v>34</v>
      </c>
      <c r="D20200" t="str">
        <f>VLOOKUP(C20200,lookups!$F$2:$H$27,2,FALSE)</f>
        <v>na</v>
      </c>
      <c r="E20200" t="str">
        <f>VLOOKUP(C20200,lookups!$F$2:$H$27,3,FALSE)</f>
        <v>na</v>
      </c>
      <c r="F20200" t="str">
        <f>VLOOKUP(C20200,lookups!$F$2:$I$27,4,FALSE)</f>
        <v>na</v>
      </c>
      <c r="G20200">
        <v>22</v>
      </c>
      <c r="H20200" t="s">
        <v>55</v>
      </c>
      <c r="I20200" t="str">
        <f>VLOOKUP(H20200,lookups!$B$2:$C$32,2,FALSE)</f>
        <v>Y</v>
      </c>
      <c r="J20200">
        <v>4</v>
      </c>
      <c r="K20200" t="s">
        <v>10</v>
      </c>
      <c r="L20200">
        <v>1</v>
      </c>
      <c r="M20200">
        <v>1639.78</v>
      </c>
    </row>
    <row r="20201" spans="1:13" x14ac:dyDescent="0.3">
      <c r="A20201">
        <v>2013</v>
      </c>
      <c r="B20201">
        <v>25</v>
      </c>
      <c r="C20201" t="s">
        <v>34</v>
      </c>
      <c r="D20201" t="str">
        <f>VLOOKUP(C20201,lookups!$F$2:$H$27,2,FALSE)</f>
        <v>na</v>
      </c>
      <c r="E20201" t="str">
        <f>VLOOKUP(C20201,lookups!$F$2:$H$27,3,FALSE)</f>
        <v>na</v>
      </c>
      <c r="F20201" t="str">
        <f>VLOOKUP(C20201,lookups!$F$2:$I$27,4,FALSE)</f>
        <v>na</v>
      </c>
      <c r="G20201">
        <v>22</v>
      </c>
      <c r="H20201" t="s">
        <v>55</v>
      </c>
      <c r="I20201" t="str">
        <f>VLOOKUP(H20201,lookups!$B$2:$C$32,2,FALSE)</f>
        <v>Y</v>
      </c>
      <c r="J20201">
        <v>5</v>
      </c>
      <c r="K20201" t="s">
        <v>10</v>
      </c>
      <c r="L20201">
        <v>1</v>
      </c>
      <c r="M20201">
        <v>0</v>
      </c>
    </row>
    <row r="20202" spans="1:13" x14ac:dyDescent="0.3">
      <c r="A20202">
        <v>2013</v>
      </c>
      <c r="B20202">
        <v>1</v>
      </c>
      <c r="C20202" t="s">
        <v>8</v>
      </c>
      <c r="D20202" t="str">
        <f>VLOOKUP(C20202,lookups!$F$2:$H$27,2,FALSE)</f>
        <v>na</v>
      </c>
      <c r="E20202" t="str">
        <f>VLOOKUP(C20202,lookups!$F$2:$H$27,3,FALSE)</f>
        <v>na</v>
      </c>
      <c r="F20202" t="str">
        <f>VLOOKUP(C20202,lookups!$F$2:$I$27,4,FALSE)</f>
        <v>na</v>
      </c>
      <c r="G20202">
        <v>23</v>
      </c>
      <c r="H20202" t="s">
        <v>56</v>
      </c>
      <c r="I20202" t="str">
        <f>VLOOKUP(H20202,lookups!$B$2:$C$32,2,FALSE)</f>
        <v>Y</v>
      </c>
      <c r="J20202">
        <v>2</v>
      </c>
      <c r="K20202" t="s">
        <v>10</v>
      </c>
      <c r="L20202">
        <v>1</v>
      </c>
      <c r="M20202">
        <v>0</v>
      </c>
    </row>
    <row r="20203" spans="1:13" x14ac:dyDescent="0.3">
      <c r="A20203">
        <v>2013</v>
      </c>
      <c r="B20203">
        <v>1</v>
      </c>
      <c r="C20203" t="s">
        <v>8</v>
      </c>
      <c r="D20203" t="str">
        <f>VLOOKUP(C20203,lookups!$F$2:$H$27,2,FALSE)</f>
        <v>na</v>
      </c>
      <c r="E20203" t="str">
        <f>VLOOKUP(C20203,lookups!$F$2:$H$27,3,FALSE)</f>
        <v>na</v>
      </c>
      <c r="F20203" t="str">
        <f>VLOOKUP(C20203,lookups!$F$2:$I$27,4,FALSE)</f>
        <v>na</v>
      </c>
      <c r="G20203">
        <v>23</v>
      </c>
      <c r="H20203" t="s">
        <v>56</v>
      </c>
      <c r="I20203" t="str">
        <f>VLOOKUP(H20203,lookups!$B$2:$C$32,2,FALSE)</f>
        <v>Y</v>
      </c>
      <c r="J20203">
        <v>3</v>
      </c>
      <c r="K20203" t="s">
        <v>10</v>
      </c>
      <c r="L20203">
        <v>1</v>
      </c>
      <c r="M20203">
        <v>11.26</v>
      </c>
    </row>
    <row r="20204" spans="1:13" x14ac:dyDescent="0.3">
      <c r="A20204">
        <v>2013</v>
      </c>
      <c r="B20204">
        <v>1</v>
      </c>
      <c r="C20204" t="s">
        <v>8</v>
      </c>
      <c r="D20204" t="str">
        <f>VLOOKUP(C20204,lookups!$F$2:$H$27,2,FALSE)</f>
        <v>na</v>
      </c>
      <c r="E20204" t="str">
        <f>VLOOKUP(C20204,lookups!$F$2:$H$27,3,FALSE)</f>
        <v>na</v>
      </c>
      <c r="F20204" t="str">
        <f>VLOOKUP(C20204,lookups!$F$2:$I$27,4,FALSE)</f>
        <v>na</v>
      </c>
      <c r="G20204">
        <v>23</v>
      </c>
      <c r="H20204" t="s">
        <v>56</v>
      </c>
      <c r="I20204" t="str">
        <f>VLOOKUP(H20204,lookups!$B$2:$C$32,2,FALSE)</f>
        <v>Y</v>
      </c>
      <c r="J20204">
        <v>4</v>
      </c>
      <c r="K20204" t="s">
        <v>10</v>
      </c>
      <c r="L20204">
        <v>1</v>
      </c>
      <c r="M20204">
        <v>636.92999999999995</v>
      </c>
    </row>
    <row r="20205" spans="1:13" x14ac:dyDescent="0.3">
      <c r="A20205">
        <v>2013</v>
      </c>
      <c r="B20205">
        <v>1</v>
      </c>
      <c r="C20205" t="s">
        <v>8</v>
      </c>
      <c r="D20205" t="str">
        <f>VLOOKUP(C20205,lookups!$F$2:$H$27,2,FALSE)</f>
        <v>na</v>
      </c>
      <c r="E20205" t="str">
        <f>VLOOKUP(C20205,lookups!$F$2:$H$27,3,FALSE)</f>
        <v>na</v>
      </c>
      <c r="F20205" t="str">
        <f>VLOOKUP(C20205,lookups!$F$2:$I$27,4,FALSE)</f>
        <v>na</v>
      </c>
      <c r="G20205">
        <v>23</v>
      </c>
      <c r="H20205" t="s">
        <v>56</v>
      </c>
      <c r="I20205" t="str">
        <f>VLOOKUP(H20205,lookups!$B$2:$C$32,2,FALSE)</f>
        <v>Y</v>
      </c>
      <c r="J20205">
        <v>5</v>
      </c>
      <c r="K20205" t="s">
        <v>10</v>
      </c>
      <c r="L20205">
        <v>1</v>
      </c>
      <c r="M20205">
        <v>342.67</v>
      </c>
    </row>
    <row r="20206" spans="1:13" x14ac:dyDescent="0.3">
      <c r="A20206">
        <v>2013</v>
      </c>
      <c r="B20206">
        <v>2</v>
      </c>
      <c r="C20206" t="s">
        <v>11</v>
      </c>
      <c r="D20206" t="str">
        <f>VLOOKUP(C20206,lookups!$F$2:$H$27,2,FALSE)</f>
        <v>na</v>
      </c>
      <c r="E20206" t="str">
        <f>VLOOKUP(C20206,lookups!$F$2:$H$27,3,FALSE)</f>
        <v>na</v>
      </c>
      <c r="F20206" t="str">
        <f>VLOOKUP(C20206,lookups!$F$2:$I$27,4,FALSE)</f>
        <v>na</v>
      </c>
      <c r="G20206">
        <v>23</v>
      </c>
      <c r="H20206" t="s">
        <v>56</v>
      </c>
      <c r="I20206" t="str">
        <f>VLOOKUP(H20206,lookups!$B$2:$C$32,2,FALSE)</f>
        <v>Y</v>
      </c>
      <c r="J20206">
        <v>2</v>
      </c>
      <c r="K20206" t="s">
        <v>10</v>
      </c>
      <c r="L20206">
        <v>1</v>
      </c>
      <c r="M20206">
        <v>0</v>
      </c>
    </row>
    <row r="20207" spans="1:13" x14ac:dyDescent="0.3">
      <c r="A20207">
        <v>2013</v>
      </c>
      <c r="B20207">
        <v>2</v>
      </c>
      <c r="C20207" t="s">
        <v>11</v>
      </c>
      <c r="D20207" t="str">
        <f>VLOOKUP(C20207,lookups!$F$2:$H$27,2,FALSE)</f>
        <v>na</v>
      </c>
      <c r="E20207" t="str">
        <f>VLOOKUP(C20207,lookups!$F$2:$H$27,3,FALSE)</f>
        <v>na</v>
      </c>
      <c r="F20207" t="str">
        <f>VLOOKUP(C20207,lookups!$F$2:$I$27,4,FALSE)</f>
        <v>na</v>
      </c>
      <c r="G20207">
        <v>23</v>
      </c>
      <c r="H20207" t="s">
        <v>56</v>
      </c>
      <c r="I20207" t="str">
        <f>VLOOKUP(H20207,lookups!$B$2:$C$32,2,FALSE)</f>
        <v>Y</v>
      </c>
      <c r="J20207">
        <v>3</v>
      </c>
      <c r="K20207" t="s">
        <v>10</v>
      </c>
      <c r="L20207">
        <v>1</v>
      </c>
      <c r="M20207">
        <v>85.72</v>
      </c>
    </row>
    <row r="20208" spans="1:13" x14ac:dyDescent="0.3">
      <c r="A20208">
        <v>2013</v>
      </c>
      <c r="B20208">
        <v>2</v>
      </c>
      <c r="C20208" t="s">
        <v>11</v>
      </c>
      <c r="D20208" t="str">
        <f>VLOOKUP(C20208,lookups!$F$2:$H$27,2,FALSE)</f>
        <v>na</v>
      </c>
      <c r="E20208" t="str">
        <f>VLOOKUP(C20208,lookups!$F$2:$H$27,3,FALSE)</f>
        <v>na</v>
      </c>
      <c r="F20208" t="str">
        <f>VLOOKUP(C20208,lookups!$F$2:$I$27,4,FALSE)</f>
        <v>na</v>
      </c>
      <c r="G20208">
        <v>23</v>
      </c>
      <c r="H20208" t="s">
        <v>56</v>
      </c>
      <c r="I20208" t="str">
        <f>VLOOKUP(H20208,lookups!$B$2:$C$32,2,FALSE)</f>
        <v>Y</v>
      </c>
      <c r="J20208">
        <v>4</v>
      </c>
      <c r="K20208" t="s">
        <v>10</v>
      </c>
      <c r="L20208">
        <v>1</v>
      </c>
      <c r="M20208">
        <v>207.9</v>
      </c>
    </row>
    <row r="20209" spans="1:13" x14ac:dyDescent="0.3">
      <c r="A20209">
        <v>2013</v>
      </c>
      <c r="B20209">
        <v>2</v>
      </c>
      <c r="C20209" t="s">
        <v>11</v>
      </c>
      <c r="D20209" t="str">
        <f>VLOOKUP(C20209,lookups!$F$2:$H$27,2,FALSE)</f>
        <v>na</v>
      </c>
      <c r="E20209" t="str">
        <f>VLOOKUP(C20209,lookups!$F$2:$H$27,3,FALSE)</f>
        <v>na</v>
      </c>
      <c r="F20209" t="str">
        <f>VLOOKUP(C20209,lookups!$F$2:$I$27,4,FALSE)</f>
        <v>na</v>
      </c>
      <c r="G20209">
        <v>23</v>
      </c>
      <c r="H20209" t="s">
        <v>56</v>
      </c>
      <c r="I20209" t="str">
        <f>VLOOKUP(H20209,lookups!$B$2:$C$32,2,FALSE)</f>
        <v>Y</v>
      </c>
      <c r="J20209">
        <v>5</v>
      </c>
      <c r="K20209" t="s">
        <v>10</v>
      </c>
      <c r="L20209">
        <v>1</v>
      </c>
      <c r="M20209">
        <v>15</v>
      </c>
    </row>
    <row r="20210" spans="1:13" x14ac:dyDescent="0.3">
      <c r="A20210">
        <v>2013</v>
      </c>
      <c r="B20210">
        <v>3</v>
      </c>
      <c r="C20210" t="s">
        <v>12</v>
      </c>
      <c r="D20210" t="str">
        <f>VLOOKUP(C20210,lookups!$F$2:$H$27,2,FALSE)</f>
        <v>na</v>
      </c>
      <c r="E20210" t="str">
        <f>VLOOKUP(C20210,lookups!$F$2:$H$27,3,FALSE)</f>
        <v>na</v>
      </c>
      <c r="F20210" t="str">
        <f>VLOOKUP(C20210,lookups!$F$2:$I$27,4,FALSE)</f>
        <v>na</v>
      </c>
      <c r="G20210">
        <v>23</v>
      </c>
      <c r="H20210" t="s">
        <v>56</v>
      </c>
      <c r="I20210" t="str">
        <f>VLOOKUP(H20210,lookups!$B$2:$C$32,2,FALSE)</f>
        <v>Y</v>
      </c>
      <c r="J20210">
        <v>2</v>
      </c>
      <c r="K20210" t="s">
        <v>10</v>
      </c>
      <c r="L20210">
        <v>1</v>
      </c>
      <c r="M20210">
        <v>0</v>
      </c>
    </row>
    <row r="20211" spans="1:13" x14ac:dyDescent="0.3">
      <c r="A20211">
        <v>2013</v>
      </c>
      <c r="B20211">
        <v>3</v>
      </c>
      <c r="C20211" t="s">
        <v>12</v>
      </c>
      <c r="D20211" t="str">
        <f>VLOOKUP(C20211,lookups!$F$2:$H$27,2,FALSE)</f>
        <v>na</v>
      </c>
      <c r="E20211" t="str">
        <f>VLOOKUP(C20211,lookups!$F$2:$H$27,3,FALSE)</f>
        <v>na</v>
      </c>
      <c r="F20211" t="str">
        <f>VLOOKUP(C20211,lookups!$F$2:$I$27,4,FALSE)</f>
        <v>na</v>
      </c>
      <c r="G20211">
        <v>23</v>
      </c>
      <c r="H20211" t="s">
        <v>56</v>
      </c>
      <c r="I20211" t="str">
        <f>VLOOKUP(H20211,lookups!$B$2:$C$32,2,FALSE)</f>
        <v>Y</v>
      </c>
      <c r="J20211">
        <v>3</v>
      </c>
      <c r="K20211" t="s">
        <v>10</v>
      </c>
      <c r="L20211">
        <v>1</v>
      </c>
      <c r="M20211">
        <v>0</v>
      </c>
    </row>
    <row r="20212" spans="1:13" x14ac:dyDescent="0.3">
      <c r="A20212">
        <v>2013</v>
      </c>
      <c r="B20212">
        <v>3</v>
      </c>
      <c r="C20212" t="s">
        <v>12</v>
      </c>
      <c r="D20212" t="str">
        <f>VLOOKUP(C20212,lookups!$F$2:$H$27,2,FALSE)</f>
        <v>na</v>
      </c>
      <c r="E20212" t="str">
        <f>VLOOKUP(C20212,lookups!$F$2:$H$27,3,FALSE)</f>
        <v>na</v>
      </c>
      <c r="F20212" t="str">
        <f>VLOOKUP(C20212,lookups!$F$2:$I$27,4,FALSE)</f>
        <v>na</v>
      </c>
      <c r="G20212">
        <v>23</v>
      </c>
      <c r="H20212" t="s">
        <v>56</v>
      </c>
      <c r="I20212" t="str">
        <f>VLOOKUP(H20212,lookups!$B$2:$C$32,2,FALSE)</f>
        <v>Y</v>
      </c>
      <c r="J20212">
        <v>4</v>
      </c>
      <c r="K20212" t="s">
        <v>10</v>
      </c>
      <c r="L20212">
        <v>1</v>
      </c>
      <c r="M20212">
        <v>0</v>
      </c>
    </row>
    <row r="20213" spans="1:13" x14ac:dyDescent="0.3">
      <c r="A20213">
        <v>2013</v>
      </c>
      <c r="B20213">
        <v>3</v>
      </c>
      <c r="C20213" t="s">
        <v>12</v>
      </c>
      <c r="D20213" t="str">
        <f>VLOOKUP(C20213,lookups!$F$2:$H$27,2,FALSE)</f>
        <v>na</v>
      </c>
      <c r="E20213" t="str">
        <f>VLOOKUP(C20213,lookups!$F$2:$H$27,3,FALSE)</f>
        <v>na</v>
      </c>
      <c r="F20213" t="str">
        <f>VLOOKUP(C20213,lookups!$F$2:$I$27,4,FALSE)</f>
        <v>na</v>
      </c>
      <c r="G20213">
        <v>23</v>
      </c>
      <c r="H20213" t="s">
        <v>56</v>
      </c>
      <c r="I20213" t="str">
        <f>VLOOKUP(H20213,lookups!$B$2:$C$32,2,FALSE)</f>
        <v>Y</v>
      </c>
      <c r="J20213">
        <v>5</v>
      </c>
      <c r="K20213" t="s">
        <v>10</v>
      </c>
      <c r="L20213">
        <v>1</v>
      </c>
      <c r="M20213">
        <v>0</v>
      </c>
    </row>
    <row r="20214" spans="1:13" x14ac:dyDescent="0.3">
      <c r="A20214">
        <v>2013</v>
      </c>
      <c r="B20214">
        <v>4</v>
      </c>
      <c r="C20214" t="s">
        <v>13</v>
      </c>
      <c r="D20214">
        <f>VLOOKUP(C20214,lookups!$F$2:$H$27,2,FALSE)</f>
        <v>10</v>
      </c>
      <c r="E20214" t="str">
        <f>VLOOKUP(C20214,lookups!$F$2:$H$27,3,FALSE)</f>
        <v>WCVI Troll</v>
      </c>
      <c r="F20214">
        <f>VLOOKUP(C20214,lookups!$F$2:$I$27,4,FALSE)</f>
        <v>6</v>
      </c>
      <c r="G20214">
        <v>23</v>
      </c>
      <c r="H20214" t="s">
        <v>56</v>
      </c>
      <c r="I20214" t="str">
        <f>VLOOKUP(H20214,lookups!$B$2:$C$32,2,FALSE)</f>
        <v>Y</v>
      </c>
      <c r="J20214">
        <v>2</v>
      </c>
      <c r="K20214" t="s">
        <v>10</v>
      </c>
      <c r="L20214">
        <v>1</v>
      </c>
      <c r="M20214">
        <v>54.25</v>
      </c>
    </row>
    <row r="20215" spans="1:13" x14ac:dyDescent="0.3">
      <c r="A20215">
        <v>2013</v>
      </c>
      <c r="B20215">
        <v>4</v>
      </c>
      <c r="C20215" t="s">
        <v>13</v>
      </c>
      <c r="D20215">
        <f>VLOOKUP(C20215,lookups!$F$2:$H$27,2,FALSE)</f>
        <v>10</v>
      </c>
      <c r="E20215" t="str">
        <f>VLOOKUP(C20215,lookups!$F$2:$H$27,3,FALSE)</f>
        <v>WCVI Troll</v>
      </c>
      <c r="F20215">
        <f>VLOOKUP(C20215,lookups!$F$2:$I$27,4,FALSE)</f>
        <v>6</v>
      </c>
      <c r="G20215">
        <v>23</v>
      </c>
      <c r="H20215" t="s">
        <v>56</v>
      </c>
      <c r="I20215" t="str">
        <f>VLOOKUP(H20215,lookups!$B$2:$C$32,2,FALSE)</f>
        <v>Y</v>
      </c>
      <c r="J20215">
        <v>3</v>
      </c>
      <c r="K20215" t="s">
        <v>10</v>
      </c>
      <c r="L20215">
        <v>1</v>
      </c>
      <c r="M20215">
        <v>222.75</v>
      </c>
    </row>
    <row r="20216" spans="1:13" x14ac:dyDescent="0.3">
      <c r="A20216">
        <v>2013</v>
      </c>
      <c r="B20216">
        <v>4</v>
      </c>
      <c r="C20216" t="s">
        <v>13</v>
      </c>
      <c r="D20216">
        <f>VLOOKUP(C20216,lookups!$F$2:$H$27,2,FALSE)</f>
        <v>10</v>
      </c>
      <c r="E20216" t="str">
        <f>VLOOKUP(C20216,lookups!$F$2:$H$27,3,FALSE)</f>
        <v>WCVI Troll</v>
      </c>
      <c r="F20216">
        <f>VLOOKUP(C20216,lookups!$F$2:$I$27,4,FALSE)</f>
        <v>6</v>
      </c>
      <c r="G20216">
        <v>23</v>
      </c>
      <c r="H20216" t="s">
        <v>56</v>
      </c>
      <c r="I20216" t="str">
        <f>VLOOKUP(H20216,lookups!$B$2:$C$32,2,FALSE)</f>
        <v>Y</v>
      </c>
      <c r="J20216">
        <v>4</v>
      </c>
      <c r="K20216" t="s">
        <v>10</v>
      </c>
      <c r="L20216">
        <v>1</v>
      </c>
      <c r="M20216">
        <v>123.05</v>
      </c>
    </row>
    <row r="20217" spans="1:13" x14ac:dyDescent="0.3">
      <c r="A20217">
        <v>2013</v>
      </c>
      <c r="B20217">
        <v>4</v>
      </c>
      <c r="C20217" t="s">
        <v>13</v>
      </c>
      <c r="D20217">
        <f>VLOOKUP(C20217,lookups!$F$2:$H$27,2,FALSE)</f>
        <v>10</v>
      </c>
      <c r="E20217" t="str">
        <f>VLOOKUP(C20217,lookups!$F$2:$H$27,3,FALSE)</f>
        <v>WCVI Troll</v>
      </c>
      <c r="F20217">
        <f>VLOOKUP(C20217,lookups!$F$2:$I$27,4,FALSE)</f>
        <v>6</v>
      </c>
      <c r="G20217">
        <v>23</v>
      </c>
      <c r="H20217" t="s">
        <v>56</v>
      </c>
      <c r="I20217" t="str">
        <f>VLOOKUP(H20217,lookups!$B$2:$C$32,2,FALSE)</f>
        <v>Y</v>
      </c>
      <c r="J20217">
        <v>5</v>
      </c>
      <c r="K20217" t="s">
        <v>10</v>
      </c>
      <c r="L20217">
        <v>1</v>
      </c>
      <c r="M20217">
        <v>0</v>
      </c>
    </row>
    <row r="20218" spans="1:13" x14ac:dyDescent="0.3">
      <c r="A20218">
        <v>2013</v>
      </c>
      <c r="B20218">
        <v>5</v>
      </c>
      <c r="C20218" t="s">
        <v>14</v>
      </c>
      <c r="D20218" t="str">
        <f>VLOOKUP(C20218,lookups!$F$2:$H$27,2,FALSE)</f>
        <v>na</v>
      </c>
      <c r="E20218" t="str">
        <f>VLOOKUP(C20218,lookups!$F$2:$H$27,3,FALSE)</f>
        <v>na</v>
      </c>
      <c r="F20218" t="str">
        <f>VLOOKUP(C20218,lookups!$F$2:$I$27,4,FALSE)</f>
        <v>na</v>
      </c>
      <c r="G20218">
        <v>23</v>
      </c>
      <c r="H20218" t="s">
        <v>56</v>
      </c>
      <c r="I20218" t="str">
        <f>VLOOKUP(H20218,lookups!$B$2:$C$32,2,FALSE)</f>
        <v>Y</v>
      </c>
      <c r="J20218">
        <v>2</v>
      </c>
      <c r="K20218" t="s">
        <v>10</v>
      </c>
      <c r="L20218">
        <v>1</v>
      </c>
      <c r="M20218">
        <v>181.37</v>
      </c>
    </row>
    <row r="20219" spans="1:13" x14ac:dyDescent="0.3">
      <c r="A20219">
        <v>2013</v>
      </c>
      <c r="B20219">
        <v>5</v>
      </c>
      <c r="C20219" t="s">
        <v>14</v>
      </c>
      <c r="D20219" t="str">
        <f>VLOOKUP(C20219,lookups!$F$2:$H$27,2,FALSE)</f>
        <v>na</v>
      </c>
      <c r="E20219" t="str">
        <f>VLOOKUP(C20219,lookups!$F$2:$H$27,3,FALSE)</f>
        <v>na</v>
      </c>
      <c r="F20219" t="str">
        <f>VLOOKUP(C20219,lookups!$F$2:$I$27,4,FALSE)</f>
        <v>na</v>
      </c>
      <c r="G20219">
        <v>23</v>
      </c>
      <c r="H20219" t="s">
        <v>56</v>
      </c>
      <c r="I20219" t="str">
        <f>VLOOKUP(H20219,lookups!$B$2:$C$32,2,FALSE)</f>
        <v>Y</v>
      </c>
      <c r="J20219">
        <v>3</v>
      </c>
      <c r="K20219" t="s">
        <v>10</v>
      </c>
      <c r="L20219">
        <v>1</v>
      </c>
      <c r="M20219">
        <v>1749.29</v>
      </c>
    </row>
    <row r="20220" spans="1:13" x14ac:dyDescent="0.3">
      <c r="A20220">
        <v>2013</v>
      </c>
      <c r="B20220">
        <v>5</v>
      </c>
      <c r="C20220" t="s">
        <v>14</v>
      </c>
      <c r="D20220" t="str">
        <f>VLOOKUP(C20220,lookups!$F$2:$H$27,2,FALSE)</f>
        <v>na</v>
      </c>
      <c r="E20220" t="str">
        <f>VLOOKUP(C20220,lookups!$F$2:$H$27,3,FALSE)</f>
        <v>na</v>
      </c>
      <c r="F20220" t="str">
        <f>VLOOKUP(C20220,lookups!$F$2:$I$27,4,FALSE)</f>
        <v>na</v>
      </c>
      <c r="G20220">
        <v>23</v>
      </c>
      <c r="H20220" t="s">
        <v>56</v>
      </c>
      <c r="I20220" t="str">
        <f>VLOOKUP(H20220,lookups!$B$2:$C$32,2,FALSE)</f>
        <v>Y</v>
      </c>
      <c r="J20220">
        <v>4</v>
      </c>
      <c r="K20220" t="s">
        <v>10</v>
      </c>
      <c r="L20220">
        <v>1</v>
      </c>
      <c r="M20220">
        <v>469.83</v>
      </c>
    </row>
    <row r="20221" spans="1:13" x14ac:dyDescent="0.3">
      <c r="A20221">
        <v>2013</v>
      </c>
      <c r="B20221">
        <v>5</v>
      </c>
      <c r="C20221" t="s">
        <v>14</v>
      </c>
      <c r="D20221" t="str">
        <f>VLOOKUP(C20221,lookups!$F$2:$H$27,2,FALSE)</f>
        <v>na</v>
      </c>
      <c r="E20221" t="str">
        <f>VLOOKUP(C20221,lookups!$F$2:$H$27,3,FALSE)</f>
        <v>na</v>
      </c>
      <c r="F20221" t="str">
        <f>VLOOKUP(C20221,lookups!$F$2:$I$27,4,FALSE)</f>
        <v>na</v>
      </c>
      <c r="G20221">
        <v>23</v>
      </c>
      <c r="H20221" t="s">
        <v>56</v>
      </c>
      <c r="I20221" t="str">
        <f>VLOOKUP(H20221,lookups!$B$2:$C$32,2,FALSE)</f>
        <v>Y</v>
      </c>
      <c r="J20221">
        <v>5</v>
      </c>
      <c r="K20221" t="s">
        <v>10</v>
      </c>
      <c r="L20221">
        <v>1</v>
      </c>
      <c r="M20221">
        <v>0</v>
      </c>
    </row>
    <row r="20222" spans="1:13" x14ac:dyDescent="0.3">
      <c r="A20222">
        <v>2013</v>
      </c>
      <c r="B20222">
        <v>6</v>
      </c>
      <c r="C20222" t="s">
        <v>15</v>
      </c>
      <c r="D20222" t="str">
        <f>VLOOKUP(C20222,lookups!$F$2:$H$27,2,FALSE)</f>
        <v>na</v>
      </c>
      <c r="E20222" t="str">
        <f>VLOOKUP(C20222,lookups!$F$2:$H$27,3,FALSE)</f>
        <v>na</v>
      </c>
      <c r="F20222" t="str">
        <f>VLOOKUP(C20222,lookups!$F$2:$I$27,4,FALSE)</f>
        <v>na</v>
      </c>
      <c r="G20222">
        <v>23</v>
      </c>
      <c r="H20222" t="s">
        <v>56</v>
      </c>
      <c r="I20222" t="str">
        <f>VLOOKUP(H20222,lookups!$B$2:$C$32,2,FALSE)</f>
        <v>Y</v>
      </c>
      <c r="J20222">
        <v>2</v>
      </c>
      <c r="K20222" t="s">
        <v>10</v>
      </c>
      <c r="L20222">
        <v>1</v>
      </c>
      <c r="M20222">
        <v>0</v>
      </c>
    </row>
    <row r="20223" spans="1:13" x14ac:dyDescent="0.3">
      <c r="A20223">
        <v>2013</v>
      </c>
      <c r="B20223">
        <v>6</v>
      </c>
      <c r="C20223" t="s">
        <v>15</v>
      </c>
      <c r="D20223" t="str">
        <f>VLOOKUP(C20223,lookups!$F$2:$H$27,2,FALSE)</f>
        <v>na</v>
      </c>
      <c r="E20223" t="str">
        <f>VLOOKUP(C20223,lookups!$F$2:$H$27,3,FALSE)</f>
        <v>na</v>
      </c>
      <c r="F20223" t="str">
        <f>VLOOKUP(C20223,lookups!$F$2:$I$27,4,FALSE)</f>
        <v>na</v>
      </c>
      <c r="G20223">
        <v>23</v>
      </c>
      <c r="H20223" t="s">
        <v>56</v>
      </c>
      <c r="I20223" t="str">
        <f>VLOOKUP(H20223,lookups!$B$2:$C$32,2,FALSE)</f>
        <v>Y</v>
      </c>
      <c r="J20223">
        <v>3</v>
      </c>
      <c r="K20223" t="s">
        <v>10</v>
      </c>
      <c r="L20223">
        <v>1</v>
      </c>
      <c r="M20223">
        <v>0</v>
      </c>
    </row>
    <row r="20224" spans="1:13" x14ac:dyDescent="0.3">
      <c r="A20224">
        <v>2013</v>
      </c>
      <c r="B20224">
        <v>6</v>
      </c>
      <c r="C20224" t="s">
        <v>15</v>
      </c>
      <c r="D20224" t="str">
        <f>VLOOKUP(C20224,lookups!$F$2:$H$27,2,FALSE)</f>
        <v>na</v>
      </c>
      <c r="E20224" t="str">
        <f>VLOOKUP(C20224,lookups!$F$2:$H$27,3,FALSE)</f>
        <v>na</v>
      </c>
      <c r="F20224" t="str">
        <f>VLOOKUP(C20224,lookups!$F$2:$I$27,4,FALSE)</f>
        <v>na</v>
      </c>
      <c r="G20224">
        <v>23</v>
      </c>
      <c r="H20224" t="s">
        <v>56</v>
      </c>
      <c r="I20224" t="str">
        <f>VLOOKUP(H20224,lookups!$B$2:$C$32,2,FALSE)</f>
        <v>Y</v>
      </c>
      <c r="J20224">
        <v>4</v>
      </c>
      <c r="K20224" t="s">
        <v>10</v>
      </c>
      <c r="L20224">
        <v>1</v>
      </c>
      <c r="M20224">
        <v>0</v>
      </c>
    </row>
    <row r="20225" spans="1:13" x14ac:dyDescent="0.3">
      <c r="A20225">
        <v>2013</v>
      </c>
      <c r="B20225">
        <v>6</v>
      </c>
      <c r="C20225" t="s">
        <v>15</v>
      </c>
      <c r="D20225" t="str">
        <f>VLOOKUP(C20225,lookups!$F$2:$H$27,2,FALSE)</f>
        <v>na</v>
      </c>
      <c r="E20225" t="str">
        <f>VLOOKUP(C20225,lookups!$F$2:$H$27,3,FALSE)</f>
        <v>na</v>
      </c>
      <c r="F20225" t="str">
        <f>VLOOKUP(C20225,lookups!$F$2:$I$27,4,FALSE)</f>
        <v>na</v>
      </c>
      <c r="G20225">
        <v>23</v>
      </c>
      <c r="H20225" t="s">
        <v>56</v>
      </c>
      <c r="I20225" t="str">
        <f>VLOOKUP(H20225,lookups!$B$2:$C$32,2,FALSE)</f>
        <v>Y</v>
      </c>
      <c r="J20225">
        <v>5</v>
      </c>
      <c r="K20225" t="s">
        <v>10</v>
      </c>
      <c r="L20225">
        <v>1</v>
      </c>
      <c r="M20225">
        <v>0</v>
      </c>
    </row>
    <row r="20226" spans="1:13" x14ac:dyDescent="0.3">
      <c r="A20226">
        <v>2013</v>
      </c>
      <c r="B20226">
        <v>7</v>
      </c>
      <c r="C20226" t="s">
        <v>16</v>
      </c>
      <c r="D20226">
        <f>VLOOKUP(C20226,lookups!$F$2:$H$27,2,FALSE)</f>
        <v>2</v>
      </c>
      <c r="E20226" t="str">
        <f>VLOOKUP(C20226,lookups!$F$2:$H$27,3,FALSE)</f>
        <v>SEAK Net</v>
      </c>
      <c r="F20226">
        <f>VLOOKUP(C20226,lookups!$F$2:$I$27,4,FALSE)</f>
        <v>1</v>
      </c>
      <c r="G20226">
        <v>23</v>
      </c>
      <c r="H20226" t="s">
        <v>56</v>
      </c>
      <c r="I20226" t="str">
        <f>VLOOKUP(H20226,lookups!$B$2:$C$32,2,FALSE)</f>
        <v>Y</v>
      </c>
      <c r="J20226">
        <v>2</v>
      </c>
      <c r="K20226" t="s">
        <v>10</v>
      </c>
      <c r="L20226">
        <v>1</v>
      </c>
      <c r="M20226">
        <v>0</v>
      </c>
    </row>
    <row r="20227" spans="1:13" x14ac:dyDescent="0.3">
      <c r="A20227">
        <v>2013</v>
      </c>
      <c r="B20227">
        <v>7</v>
      </c>
      <c r="C20227" t="s">
        <v>16</v>
      </c>
      <c r="D20227">
        <f>VLOOKUP(C20227,lookups!$F$2:$H$27,2,FALSE)</f>
        <v>2</v>
      </c>
      <c r="E20227" t="str">
        <f>VLOOKUP(C20227,lookups!$F$2:$H$27,3,FALSE)</f>
        <v>SEAK Net</v>
      </c>
      <c r="F20227">
        <f>VLOOKUP(C20227,lookups!$F$2:$I$27,4,FALSE)</f>
        <v>1</v>
      </c>
      <c r="G20227">
        <v>23</v>
      </c>
      <c r="H20227" t="s">
        <v>56</v>
      </c>
      <c r="I20227" t="str">
        <f>VLOOKUP(H20227,lookups!$B$2:$C$32,2,FALSE)</f>
        <v>Y</v>
      </c>
      <c r="J20227">
        <v>3</v>
      </c>
      <c r="K20227" t="s">
        <v>10</v>
      </c>
      <c r="L20227">
        <v>1</v>
      </c>
      <c r="M20227">
        <v>0</v>
      </c>
    </row>
    <row r="20228" spans="1:13" x14ac:dyDescent="0.3">
      <c r="A20228">
        <v>2013</v>
      </c>
      <c r="B20228">
        <v>7</v>
      </c>
      <c r="C20228" t="s">
        <v>16</v>
      </c>
      <c r="D20228">
        <f>VLOOKUP(C20228,lookups!$F$2:$H$27,2,FALSE)</f>
        <v>2</v>
      </c>
      <c r="E20228" t="str">
        <f>VLOOKUP(C20228,lookups!$F$2:$H$27,3,FALSE)</f>
        <v>SEAK Net</v>
      </c>
      <c r="F20228">
        <f>VLOOKUP(C20228,lookups!$F$2:$I$27,4,FALSE)</f>
        <v>1</v>
      </c>
      <c r="G20228">
        <v>23</v>
      </c>
      <c r="H20228" t="s">
        <v>56</v>
      </c>
      <c r="I20228" t="str">
        <f>VLOOKUP(H20228,lookups!$B$2:$C$32,2,FALSE)</f>
        <v>Y</v>
      </c>
      <c r="J20228">
        <v>4</v>
      </c>
      <c r="K20228" t="s">
        <v>10</v>
      </c>
      <c r="L20228">
        <v>1</v>
      </c>
      <c r="M20228">
        <v>95.96</v>
      </c>
    </row>
    <row r="20229" spans="1:13" x14ac:dyDescent="0.3">
      <c r="A20229">
        <v>2013</v>
      </c>
      <c r="B20229">
        <v>7</v>
      </c>
      <c r="C20229" t="s">
        <v>16</v>
      </c>
      <c r="D20229">
        <f>VLOOKUP(C20229,lookups!$F$2:$H$27,2,FALSE)</f>
        <v>2</v>
      </c>
      <c r="E20229" t="str">
        <f>VLOOKUP(C20229,lookups!$F$2:$H$27,3,FALSE)</f>
        <v>SEAK Net</v>
      </c>
      <c r="F20229">
        <f>VLOOKUP(C20229,lookups!$F$2:$I$27,4,FALSE)</f>
        <v>1</v>
      </c>
      <c r="G20229">
        <v>23</v>
      </c>
      <c r="H20229" t="s">
        <v>56</v>
      </c>
      <c r="I20229" t="str">
        <f>VLOOKUP(H20229,lookups!$B$2:$C$32,2,FALSE)</f>
        <v>Y</v>
      </c>
      <c r="J20229">
        <v>5</v>
      </c>
      <c r="K20229" t="s">
        <v>10</v>
      </c>
      <c r="L20229">
        <v>1</v>
      </c>
      <c r="M20229">
        <v>0</v>
      </c>
    </row>
    <row r="20230" spans="1:13" x14ac:dyDescent="0.3">
      <c r="A20230">
        <v>2013</v>
      </c>
      <c r="B20230">
        <v>8</v>
      </c>
      <c r="C20230" t="s">
        <v>17</v>
      </c>
      <c r="D20230">
        <f>VLOOKUP(C20230,lookups!$F$2:$H$27,2,FALSE)</f>
        <v>4</v>
      </c>
      <c r="E20230" t="str">
        <f>VLOOKUP(C20230,lookups!$F$2:$H$27,3,FALSE)</f>
        <v>N/C BC Net</v>
      </c>
      <c r="F20230">
        <f>VLOOKUP(C20230,lookups!$F$2:$I$27,4,FALSE)</f>
        <v>3</v>
      </c>
      <c r="G20230">
        <v>23</v>
      </c>
      <c r="H20230" t="s">
        <v>56</v>
      </c>
      <c r="I20230" t="str">
        <f>VLOOKUP(H20230,lookups!$B$2:$C$32,2,FALSE)</f>
        <v>Y</v>
      </c>
      <c r="J20230">
        <v>2</v>
      </c>
      <c r="K20230" t="s">
        <v>10</v>
      </c>
      <c r="L20230">
        <v>1</v>
      </c>
      <c r="M20230">
        <v>0</v>
      </c>
    </row>
    <row r="20231" spans="1:13" x14ac:dyDescent="0.3">
      <c r="A20231">
        <v>2013</v>
      </c>
      <c r="B20231">
        <v>8</v>
      </c>
      <c r="C20231" t="s">
        <v>17</v>
      </c>
      <c r="D20231">
        <f>VLOOKUP(C20231,lookups!$F$2:$H$27,2,FALSE)</f>
        <v>4</v>
      </c>
      <c r="E20231" t="str">
        <f>VLOOKUP(C20231,lookups!$F$2:$H$27,3,FALSE)</f>
        <v>N/C BC Net</v>
      </c>
      <c r="F20231">
        <f>VLOOKUP(C20231,lookups!$F$2:$I$27,4,FALSE)</f>
        <v>3</v>
      </c>
      <c r="G20231">
        <v>23</v>
      </c>
      <c r="H20231" t="s">
        <v>56</v>
      </c>
      <c r="I20231" t="str">
        <f>VLOOKUP(H20231,lookups!$B$2:$C$32,2,FALSE)</f>
        <v>Y</v>
      </c>
      <c r="J20231">
        <v>3</v>
      </c>
      <c r="K20231" t="s">
        <v>10</v>
      </c>
      <c r="L20231">
        <v>1</v>
      </c>
      <c r="M20231">
        <v>3.28</v>
      </c>
    </row>
    <row r="20232" spans="1:13" x14ac:dyDescent="0.3">
      <c r="A20232">
        <v>2013</v>
      </c>
      <c r="B20232">
        <v>8</v>
      </c>
      <c r="C20232" t="s">
        <v>17</v>
      </c>
      <c r="D20232">
        <f>VLOOKUP(C20232,lookups!$F$2:$H$27,2,FALSE)</f>
        <v>4</v>
      </c>
      <c r="E20232" t="str">
        <f>VLOOKUP(C20232,lookups!$F$2:$H$27,3,FALSE)</f>
        <v>N/C BC Net</v>
      </c>
      <c r="F20232">
        <f>VLOOKUP(C20232,lookups!$F$2:$I$27,4,FALSE)</f>
        <v>3</v>
      </c>
      <c r="G20232">
        <v>23</v>
      </c>
      <c r="H20232" t="s">
        <v>56</v>
      </c>
      <c r="I20232" t="str">
        <f>VLOOKUP(H20232,lookups!$B$2:$C$32,2,FALSE)</f>
        <v>Y</v>
      </c>
      <c r="J20232">
        <v>4</v>
      </c>
      <c r="K20232" t="s">
        <v>10</v>
      </c>
      <c r="L20232">
        <v>1</v>
      </c>
      <c r="M20232">
        <v>2.41</v>
      </c>
    </row>
    <row r="20233" spans="1:13" x14ac:dyDescent="0.3">
      <c r="A20233">
        <v>2013</v>
      </c>
      <c r="B20233">
        <v>8</v>
      </c>
      <c r="C20233" t="s">
        <v>17</v>
      </c>
      <c r="D20233">
        <f>VLOOKUP(C20233,lookups!$F$2:$H$27,2,FALSE)</f>
        <v>4</v>
      </c>
      <c r="E20233" t="str">
        <f>VLOOKUP(C20233,lookups!$F$2:$H$27,3,FALSE)</f>
        <v>N/C BC Net</v>
      </c>
      <c r="F20233">
        <f>VLOOKUP(C20233,lookups!$F$2:$I$27,4,FALSE)</f>
        <v>3</v>
      </c>
      <c r="G20233">
        <v>23</v>
      </c>
      <c r="H20233" t="s">
        <v>56</v>
      </c>
      <c r="I20233" t="str">
        <f>VLOOKUP(H20233,lookups!$B$2:$C$32,2,FALSE)</f>
        <v>Y</v>
      </c>
      <c r="J20233">
        <v>5</v>
      </c>
      <c r="K20233" t="s">
        <v>10</v>
      </c>
      <c r="L20233">
        <v>1</v>
      </c>
      <c r="M20233">
        <v>0</v>
      </c>
    </row>
    <row r="20234" spans="1:13" x14ac:dyDescent="0.3">
      <c r="A20234">
        <v>2013</v>
      </c>
      <c r="B20234">
        <v>9</v>
      </c>
      <c r="C20234" t="s">
        <v>18</v>
      </c>
      <c r="D20234" t="str">
        <f>VLOOKUP(C20234,lookups!$F$2:$H$27,2,FALSE)</f>
        <v>na</v>
      </c>
      <c r="E20234" t="str">
        <f>VLOOKUP(C20234,lookups!$F$2:$H$27,3,FALSE)</f>
        <v>na</v>
      </c>
      <c r="F20234" t="str">
        <f>VLOOKUP(C20234,lookups!$F$2:$I$27,4,FALSE)</f>
        <v>na</v>
      </c>
      <c r="G20234">
        <v>23</v>
      </c>
      <c r="H20234" t="s">
        <v>56</v>
      </c>
      <c r="I20234" t="str">
        <f>VLOOKUP(H20234,lookups!$B$2:$C$32,2,FALSE)</f>
        <v>Y</v>
      </c>
      <c r="J20234">
        <v>2</v>
      </c>
      <c r="K20234" t="s">
        <v>10</v>
      </c>
      <c r="L20234">
        <v>1</v>
      </c>
      <c r="M20234">
        <v>57.58</v>
      </c>
    </row>
    <row r="20235" spans="1:13" x14ac:dyDescent="0.3">
      <c r="A20235">
        <v>2013</v>
      </c>
      <c r="B20235">
        <v>9</v>
      </c>
      <c r="C20235" t="s">
        <v>18</v>
      </c>
      <c r="D20235" t="str">
        <f>VLOOKUP(C20235,lookups!$F$2:$H$27,2,FALSE)</f>
        <v>na</v>
      </c>
      <c r="E20235" t="str">
        <f>VLOOKUP(C20235,lookups!$F$2:$H$27,3,FALSE)</f>
        <v>na</v>
      </c>
      <c r="F20235" t="str">
        <f>VLOOKUP(C20235,lookups!$F$2:$I$27,4,FALSE)</f>
        <v>na</v>
      </c>
      <c r="G20235">
        <v>23</v>
      </c>
      <c r="H20235" t="s">
        <v>56</v>
      </c>
      <c r="I20235" t="str">
        <f>VLOOKUP(H20235,lookups!$B$2:$C$32,2,FALSE)</f>
        <v>Y</v>
      </c>
      <c r="J20235">
        <v>3</v>
      </c>
      <c r="K20235" t="s">
        <v>10</v>
      </c>
      <c r="L20235">
        <v>1</v>
      </c>
      <c r="M20235">
        <v>6.41</v>
      </c>
    </row>
    <row r="20236" spans="1:13" x14ac:dyDescent="0.3">
      <c r="A20236">
        <v>2013</v>
      </c>
      <c r="B20236">
        <v>9</v>
      </c>
      <c r="C20236" t="s">
        <v>18</v>
      </c>
      <c r="D20236" t="str">
        <f>VLOOKUP(C20236,lookups!$F$2:$H$27,2,FALSE)</f>
        <v>na</v>
      </c>
      <c r="E20236" t="str">
        <f>VLOOKUP(C20236,lookups!$F$2:$H$27,3,FALSE)</f>
        <v>na</v>
      </c>
      <c r="F20236" t="str">
        <f>VLOOKUP(C20236,lookups!$F$2:$I$27,4,FALSE)</f>
        <v>na</v>
      </c>
      <c r="G20236">
        <v>23</v>
      </c>
      <c r="H20236" t="s">
        <v>56</v>
      </c>
      <c r="I20236" t="str">
        <f>VLOOKUP(H20236,lookups!$B$2:$C$32,2,FALSE)</f>
        <v>Y</v>
      </c>
      <c r="J20236">
        <v>4</v>
      </c>
      <c r="K20236" t="s">
        <v>10</v>
      </c>
      <c r="L20236">
        <v>1</v>
      </c>
      <c r="M20236">
        <v>0</v>
      </c>
    </row>
    <row r="20237" spans="1:13" x14ac:dyDescent="0.3">
      <c r="A20237">
        <v>2013</v>
      </c>
      <c r="B20237">
        <v>9</v>
      </c>
      <c r="C20237" t="s">
        <v>18</v>
      </c>
      <c r="D20237" t="str">
        <f>VLOOKUP(C20237,lookups!$F$2:$H$27,2,FALSE)</f>
        <v>na</v>
      </c>
      <c r="E20237" t="str">
        <f>VLOOKUP(C20237,lookups!$F$2:$H$27,3,FALSE)</f>
        <v>na</v>
      </c>
      <c r="F20237" t="str">
        <f>VLOOKUP(C20237,lookups!$F$2:$I$27,4,FALSE)</f>
        <v>na</v>
      </c>
      <c r="G20237">
        <v>23</v>
      </c>
      <c r="H20237" t="s">
        <v>56</v>
      </c>
      <c r="I20237" t="str">
        <f>VLOOKUP(H20237,lookups!$B$2:$C$32,2,FALSE)</f>
        <v>Y</v>
      </c>
      <c r="J20237">
        <v>5</v>
      </c>
      <c r="K20237" t="s">
        <v>10</v>
      </c>
      <c r="L20237">
        <v>1</v>
      </c>
      <c r="M20237">
        <v>0</v>
      </c>
    </row>
    <row r="20238" spans="1:13" x14ac:dyDescent="0.3">
      <c r="A20238">
        <v>2013</v>
      </c>
      <c r="B20238">
        <v>10</v>
      </c>
      <c r="C20238" t="s">
        <v>19</v>
      </c>
      <c r="D20238">
        <f>VLOOKUP(C20238,lookups!$F$2:$H$27,2,FALSE)</f>
        <v>5</v>
      </c>
      <c r="E20238" t="str">
        <f>VLOOKUP(C20238,lookups!$F$2:$H$27,3,FALSE)</f>
        <v>WCVI Net</v>
      </c>
      <c r="F20238">
        <f>VLOOKUP(C20238,lookups!$F$2:$I$27,4,FALSE)</f>
        <v>4</v>
      </c>
      <c r="G20238">
        <v>23</v>
      </c>
      <c r="H20238" t="s">
        <v>56</v>
      </c>
      <c r="I20238" t="str">
        <f>VLOOKUP(H20238,lookups!$B$2:$C$32,2,FALSE)</f>
        <v>Y</v>
      </c>
      <c r="J20238">
        <v>2</v>
      </c>
      <c r="K20238" t="s">
        <v>10</v>
      </c>
      <c r="L20238">
        <v>1</v>
      </c>
      <c r="M20238">
        <v>0</v>
      </c>
    </row>
    <row r="20239" spans="1:13" x14ac:dyDescent="0.3">
      <c r="A20239">
        <v>2013</v>
      </c>
      <c r="B20239">
        <v>10</v>
      </c>
      <c r="C20239" t="s">
        <v>19</v>
      </c>
      <c r="D20239">
        <f>VLOOKUP(C20239,lookups!$F$2:$H$27,2,FALSE)</f>
        <v>5</v>
      </c>
      <c r="E20239" t="str">
        <f>VLOOKUP(C20239,lookups!$F$2:$H$27,3,FALSE)</f>
        <v>WCVI Net</v>
      </c>
      <c r="F20239">
        <f>VLOOKUP(C20239,lookups!$F$2:$I$27,4,FALSE)</f>
        <v>4</v>
      </c>
      <c r="G20239">
        <v>23</v>
      </c>
      <c r="H20239" t="s">
        <v>56</v>
      </c>
      <c r="I20239" t="str">
        <f>VLOOKUP(H20239,lookups!$B$2:$C$32,2,FALSE)</f>
        <v>Y</v>
      </c>
      <c r="J20239">
        <v>3</v>
      </c>
      <c r="K20239" t="s">
        <v>10</v>
      </c>
      <c r="L20239">
        <v>1</v>
      </c>
      <c r="M20239">
        <v>0</v>
      </c>
    </row>
    <row r="20240" spans="1:13" x14ac:dyDescent="0.3">
      <c r="A20240">
        <v>2013</v>
      </c>
      <c r="B20240">
        <v>10</v>
      </c>
      <c r="C20240" t="s">
        <v>19</v>
      </c>
      <c r="D20240">
        <f>VLOOKUP(C20240,lookups!$F$2:$H$27,2,FALSE)</f>
        <v>5</v>
      </c>
      <c r="E20240" t="str">
        <f>VLOOKUP(C20240,lookups!$F$2:$H$27,3,FALSE)</f>
        <v>WCVI Net</v>
      </c>
      <c r="F20240">
        <f>VLOOKUP(C20240,lookups!$F$2:$I$27,4,FALSE)</f>
        <v>4</v>
      </c>
      <c r="G20240">
        <v>23</v>
      </c>
      <c r="H20240" t="s">
        <v>56</v>
      </c>
      <c r="I20240" t="str">
        <f>VLOOKUP(H20240,lookups!$B$2:$C$32,2,FALSE)</f>
        <v>Y</v>
      </c>
      <c r="J20240">
        <v>4</v>
      </c>
      <c r="K20240" t="s">
        <v>10</v>
      </c>
      <c r="L20240">
        <v>1</v>
      </c>
      <c r="M20240">
        <v>0</v>
      </c>
    </row>
    <row r="20241" spans="1:13" x14ac:dyDescent="0.3">
      <c r="A20241">
        <v>2013</v>
      </c>
      <c r="B20241">
        <v>10</v>
      </c>
      <c r="C20241" t="s">
        <v>19</v>
      </c>
      <c r="D20241">
        <f>VLOOKUP(C20241,lookups!$F$2:$H$27,2,FALSE)</f>
        <v>5</v>
      </c>
      <c r="E20241" t="str">
        <f>VLOOKUP(C20241,lookups!$F$2:$H$27,3,FALSE)</f>
        <v>WCVI Net</v>
      </c>
      <c r="F20241">
        <f>VLOOKUP(C20241,lookups!$F$2:$I$27,4,FALSE)</f>
        <v>4</v>
      </c>
      <c r="G20241">
        <v>23</v>
      </c>
      <c r="H20241" t="s">
        <v>56</v>
      </c>
      <c r="I20241" t="str">
        <f>VLOOKUP(H20241,lookups!$B$2:$C$32,2,FALSE)</f>
        <v>Y</v>
      </c>
      <c r="J20241">
        <v>5</v>
      </c>
      <c r="K20241" t="s">
        <v>10</v>
      </c>
      <c r="L20241">
        <v>1</v>
      </c>
      <c r="M20241">
        <v>0</v>
      </c>
    </row>
    <row r="20242" spans="1:13" x14ac:dyDescent="0.3">
      <c r="A20242">
        <v>2013</v>
      </c>
      <c r="B20242">
        <v>11</v>
      </c>
      <c r="C20242" t="s">
        <v>20</v>
      </c>
      <c r="D20242" t="str">
        <f>VLOOKUP(C20242,lookups!$F$2:$H$27,2,FALSE)</f>
        <v>6-7</v>
      </c>
      <c r="E20242" t="str">
        <f>VLOOKUP(C20242,lookups!$F$2:$H$27,3,FALSE)</f>
        <v>GeoStr/BC JDF Net</v>
      </c>
      <c r="F20242">
        <f>VLOOKUP(C20242,lookups!$F$2:$I$27,4,FALSE)</f>
        <v>5</v>
      </c>
      <c r="G20242">
        <v>23</v>
      </c>
      <c r="H20242" t="s">
        <v>56</v>
      </c>
      <c r="I20242" t="str">
        <f>VLOOKUP(H20242,lookups!$B$2:$C$32,2,FALSE)</f>
        <v>Y</v>
      </c>
      <c r="J20242">
        <v>2</v>
      </c>
      <c r="K20242" t="s">
        <v>10</v>
      </c>
      <c r="L20242">
        <v>1</v>
      </c>
      <c r="M20242">
        <v>0.01</v>
      </c>
    </row>
    <row r="20243" spans="1:13" x14ac:dyDescent="0.3">
      <c r="A20243">
        <v>2013</v>
      </c>
      <c r="B20243">
        <v>11</v>
      </c>
      <c r="C20243" t="s">
        <v>20</v>
      </c>
      <c r="D20243" t="str">
        <f>VLOOKUP(C20243,lookups!$F$2:$H$27,2,FALSE)</f>
        <v>6-7</v>
      </c>
      <c r="E20243" t="str">
        <f>VLOOKUP(C20243,lookups!$F$2:$H$27,3,FALSE)</f>
        <v>GeoStr/BC JDF Net</v>
      </c>
      <c r="F20243">
        <f>VLOOKUP(C20243,lookups!$F$2:$I$27,4,FALSE)</f>
        <v>5</v>
      </c>
      <c r="G20243">
        <v>23</v>
      </c>
      <c r="H20243" t="s">
        <v>56</v>
      </c>
      <c r="I20243" t="str">
        <f>VLOOKUP(H20243,lookups!$B$2:$C$32,2,FALSE)</f>
        <v>Y</v>
      </c>
      <c r="J20243">
        <v>3</v>
      </c>
      <c r="K20243" t="s">
        <v>10</v>
      </c>
      <c r="L20243">
        <v>1</v>
      </c>
      <c r="M20243">
        <v>0.01</v>
      </c>
    </row>
    <row r="20244" spans="1:13" x14ac:dyDescent="0.3">
      <c r="A20244">
        <v>2013</v>
      </c>
      <c r="B20244">
        <v>11</v>
      </c>
      <c r="C20244" t="s">
        <v>20</v>
      </c>
      <c r="D20244" t="str">
        <f>VLOOKUP(C20244,lookups!$F$2:$H$27,2,FALSE)</f>
        <v>6-7</v>
      </c>
      <c r="E20244" t="str">
        <f>VLOOKUP(C20244,lookups!$F$2:$H$27,3,FALSE)</f>
        <v>GeoStr/BC JDF Net</v>
      </c>
      <c r="F20244">
        <f>VLOOKUP(C20244,lookups!$F$2:$I$27,4,FALSE)</f>
        <v>5</v>
      </c>
      <c r="G20244">
        <v>23</v>
      </c>
      <c r="H20244" t="s">
        <v>56</v>
      </c>
      <c r="I20244" t="str">
        <f>VLOOKUP(H20244,lookups!$B$2:$C$32,2,FALSE)</f>
        <v>Y</v>
      </c>
      <c r="J20244">
        <v>4</v>
      </c>
      <c r="K20244" t="s">
        <v>10</v>
      </c>
      <c r="L20244">
        <v>1</v>
      </c>
      <c r="M20244">
        <v>0</v>
      </c>
    </row>
    <row r="20245" spans="1:13" x14ac:dyDescent="0.3">
      <c r="A20245">
        <v>2013</v>
      </c>
      <c r="B20245">
        <v>11</v>
      </c>
      <c r="C20245" t="s">
        <v>20</v>
      </c>
      <c r="D20245" t="str">
        <f>VLOOKUP(C20245,lookups!$F$2:$H$27,2,FALSE)</f>
        <v>6-7</v>
      </c>
      <c r="E20245" t="str">
        <f>VLOOKUP(C20245,lookups!$F$2:$H$27,3,FALSE)</f>
        <v>GeoStr/BC JDF Net</v>
      </c>
      <c r="F20245">
        <f>VLOOKUP(C20245,lookups!$F$2:$I$27,4,FALSE)</f>
        <v>5</v>
      </c>
      <c r="G20245">
        <v>23</v>
      </c>
      <c r="H20245" t="s">
        <v>56</v>
      </c>
      <c r="I20245" t="str">
        <f>VLOOKUP(H20245,lookups!$B$2:$C$32,2,FALSE)</f>
        <v>Y</v>
      </c>
      <c r="J20245">
        <v>5</v>
      </c>
      <c r="K20245" t="s">
        <v>10</v>
      </c>
      <c r="L20245">
        <v>1</v>
      </c>
      <c r="M20245">
        <v>0</v>
      </c>
    </row>
    <row r="20246" spans="1:13" x14ac:dyDescent="0.3">
      <c r="A20246">
        <v>2013</v>
      </c>
      <c r="B20246">
        <v>12</v>
      </c>
      <c r="C20246" t="s">
        <v>21</v>
      </c>
      <c r="D20246" t="str">
        <f>VLOOKUP(C20246,lookups!$F$2:$H$27,2,FALSE)</f>
        <v>na</v>
      </c>
      <c r="E20246" t="str">
        <f>VLOOKUP(C20246,lookups!$F$2:$H$27,3,FALSE)</f>
        <v>na</v>
      </c>
      <c r="F20246" t="str">
        <f>VLOOKUP(C20246,lookups!$F$2:$I$27,4,FALSE)</f>
        <v>na</v>
      </c>
      <c r="G20246">
        <v>23</v>
      </c>
      <c r="H20246" t="s">
        <v>56</v>
      </c>
      <c r="I20246" t="str">
        <f>VLOOKUP(H20246,lookups!$B$2:$C$32,2,FALSE)</f>
        <v>Y</v>
      </c>
      <c r="J20246">
        <v>2</v>
      </c>
      <c r="K20246" t="s">
        <v>10</v>
      </c>
      <c r="L20246">
        <v>1</v>
      </c>
      <c r="M20246">
        <v>85.67</v>
      </c>
    </row>
    <row r="20247" spans="1:13" x14ac:dyDescent="0.3">
      <c r="A20247">
        <v>2013</v>
      </c>
      <c r="B20247">
        <v>12</v>
      </c>
      <c r="C20247" t="s">
        <v>21</v>
      </c>
      <c r="D20247" t="str">
        <f>VLOOKUP(C20247,lookups!$F$2:$H$27,2,FALSE)</f>
        <v>na</v>
      </c>
      <c r="E20247" t="str">
        <f>VLOOKUP(C20247,lookups!$F$2:$H$27,3,FALSE)</f>
        <v>na</v>
      </c>
      <c r="F20247" t="str">
        <f>VLOOKUP(C20247,lookups!$F$2:$I$27,4,FALSE)</f>
        <v>na</v>
      </c>
      <c r="G20247">
        <v>23</v>
      </c>
      <c r="H20247" t="s">
        <v>56</v>
      </c>
      <c r="I20247" t="str">
        <f>VLOOKUP(H20247,lookups!$B$2:$C$32,2,FALSE)</f>
        <v>Y</v>
      </c>
      <c r="J20247">
        <v>3</v>
      </c>
      <c r="K20247" t="s">
        <v>10</v>
      </c>
      <c r="L20247">
        <v>1</v>
      </c>
      <c r="M20247">
        <v>27.44</v>
      </c>
    </row>
    <row r="20248" spans="1:13" x14ac:dyDescent="0.3">
      <c r="A20248">
        <v>2013</v>
      </c>
      <c r="B20248">
        <v>12</v>
      </c>
      <c r="C20248" t="s">
        <v>21</v>
      </c>
      <c r="D20248" t="str">
        <f>VLOOKUP(C20248,lookups!$F$2:$H$27,2,FALSE)</f>
        <v>na</v>
      </c>
      <c r="E20248" t="str">
        <f>VLOOKUP(C20248,lookups!$F$2:$H$27,3,FALSE)</f>
        <v>na</v>
      </c>
      <c r="F20248" t="str">
        <f>VLOOKUP(C20248,lookups!$F$2:$I$27,4,FALSE)</f>
        <v>na</v>
      </c>
      <c r="G20248">
        <v>23</v>
      </c>
      <c r="H20248" t="s">
        <v>56</v>
      </c>
      <c r="I20248" t="str">
        <f>VLOOKUP(H20248,lookups!$B$2:$C$32,2,FALSE)</f>
        <v>Y</v>
      </c>
      <c r="J20248">
        <v>4</v>
      </c>
      <c r="K20248" t="s">
        <v>10</v>
      </c>
      <c r="L20248">
        <v>1</v>
      </c>
      <c r="M20248">
        <v>0</v>
      </c>
    </row>
    <row r="20249" spans="1:13" x14ac:dyDescent="0.3">
      <c r="A20249">
        <v>2013</v>
      </c>
      <c r="B20249">
        <v>12</v>
      </c>
      <c r="C20249" t="s">
        <v>21</v>
      </c>
      <c r="D20249" t="str">
        <f>VLOOKUP(C20249,lookups!$F$2:$H$27,2,FALSE)</f>
        <v>na</v>
      </c>
      <c r="E20249" t="str">
        <f>VLOOKUP(C20249,lookups!$F$2:$H$27,3,FALSE)</f>
        <v>na</v>
      </c>
      <c r="F20249" t="str">
        <f>VLOOKUP(C20249,lookups!$F$2:$I$27,4,FALSE)</f>
        <v>na</v>
      </c>
      <c r="G20249">
        <v>23</v>
      </c>
      <c r="H20249" t="s">
        <v>56</v>
      </c>
      <c r="I20249" t="str">
        <f>VLOOKUP(H20249,lookups!$B$2:$C$32,2,FALSE)</f>
        <v>Y</v>
      </c>
      <c r="J20249">
        <v>5</v>
      </c>
      <c r="K20249" t="s">
        <v>10</v>
      </c>
      <c r="L20249">
        <v>1</v>
      </c>
      <c r="M20249">
        <v>0</v>
      </c>
    </row>
    <row r="20250" spans="1:13" x14ac:dyDescent="0.3">
      <c r="A20250">
        <v>2013</v>
      </c>
      <c r="B20250">
        <v>13</v>
      </c>
      <c r="C20250" t="s">
        <v>22</v>
      </c>
      <c r="D20250" t="str">
        <f>VLOOKUP(C20250,lookups!$F$2:$H$27,2,FALSE)</f>
        <v>na</v>
      </c>
      <c r="E20250" t="str">
        <f>VLOOKUP(C20250,lookups!$F$2:$H$27,3,FALSE)</f>
        <v>na</v>
      </c>
      <c r="F20250" t="str">
        <f>VLOOKUP(C20250,lookups!$F$2:$I$27,4,FALSE)</f>
        <v>na</v>
      </c>
      <c r="G20250">
        <v>23</v>
      </c>
      <c r="H20250" t="s">
        <v>56</v>
      </c>
      <c r="I20250" t="str">
        <f>VLOOKUP(H20250,lookups!$B$2:$C$32,2,FALSE)</f>
        <v>Y</v>
      </c>
      <c r="J20250">
        <v>2</v>
      </c>
      <c r="K20250" t="s">
        <v>10</v>
      </c>
      <c r="L20250">
        <v>1</v>
      </c>
      <c r="M20250">
        <v>0</v>
      </c>
    </row>
    <row r="20251" spans="1:13" x14ac:dyDescent="0.3">
      <c r="A20251">
        <v>2013</v>
      </c>
      <c r="B20251">
        <v>13</v>
      </c>
      <c r="C20251" t="s">
        <v>22</v>
      </c>
      <c r="D20251" t="str">
        <f>VLOOKUP(C20251,lookups!$F$2:$H$27,2,FALSE)</f>
        <v>na</v>
      </c>
      <c r="E20251" t="str">
        <f>VLOOKUP(C20251,lookups!$F$2:$H$27,3,FALSE)</f>
        <v>na</v>
      </c>
      <c r="F20251" t="str">
        <f>VLOOKUP(C20251,lookups!$F$2:$I$27,4,FALSE)</f>
        <v>na</v>
      </c>
      <c r="G20251">
        <v>23</v>
      </c>
      <c r="H20251" t="s">
        <v>56</v>
      </c>
      <c r="I20251" t="str">
        <f>VLOOKUP(H20251,lookups!$B$2:$C$32,2,FALSE)</f>
        <v>Y</v>
      </c>
      <c r="J20251">
        <v>3</v>
      </c>
      <c r="K20251" t="s">
        <v>10</v>
      </c>
      <c r="L20251">
        <v>1</v>
      </c>
      <c r="M20251">
        <v>0</v>
      </c>
    </row>
    <row r="20252" spans="1:13" x14ac:dyDescent="0.3">
      <c r="A20252">
        <v>2013</v>
      </c>
      <c r="B20252">
        <v>13</v>
      </c>
      <c r="C20252" t="s">
        <v>22</v>
      </c>
      <c r="D20252" t="str">
        <f>VLOOKUP(C20252,lookups!$F$2:$H$27,2,FALSE)</f>
        <v>na</v>
      </c>
      <c r="E20252" t="str">
        <f>VLOOKUP(C20252,lookups!$F$2:$H$27,3,FALSE)</f>
        <v>na</v>
      </c>
      <c r="F20252" t="str">
        <f>VLOOKUP(C20252,lookups!$F$2:$I$27,4,FALSE)</f>
        <v>na</v>
      </c>
      <c r="G20252">
        <v>23</v>
      </c>
      <c r="H20252" t="s">
        <v>56</v>
      </c>
      <c r="I20252" t="str">
        <f>VLOOKUP(H20252,lookups!$B$2:$C$32,2,FALSE)</f>
        <v>Y</v>
      </c>
      <c r="J20252">
        <v>4</v>
      </c>
      <c r="K20252" t="s">
        <v>10</v>
      </c>
      <c r="L20252">
        <v>1</v>
      </c>
      <c r="M20252">
        <v>0</v>
      </c>
    </row>
    <row r="20253" spans="1:13" x14ac:dyDescent="0.3">
      <c r="A20253">
        <v>2013</v>
      </c>
      <c r="B20253">
        <v>13</v>
      </c>
      <c r="C20253" t="s">
        <v>22</v>
      </c>
      <c r="D20253" t="str">
        <f>VLOOKUP(C20253,lookups!$F$2:$H$27,2,FALSE)</f>
        <v>na</v>
      </c>
      <c r="E20253" t="str">
        <f>VLOOKUP(C20253,lookups!$F$2:$H$27,3,FALSE)</f>
        <v>na</v>
      </c>
      <c r="F20253" t="str">
        <f>VLOOKUP(C20253,lookups!$F$2:$I$27,4,FALSE)</f>
        <v>na</v>
      </c>
      <c r="G20253">
        <v>23</v>
      </c>
      <c r="H20253" t="s">
        <v>56</v>
      </c>
      <c r="I20253" t="str">
        <f>VLOOKUP(H20253,lookups!$B$2:$C$32,2,FALSE)</f>
        <v>Y</v>
      </c>
      <c r="J20253">
        <v>5</v>
      </c>
      <c r="K20253" t="s">
        <v>10</v>
      </c>
      <c r="L20253">
        <v>1</v>
      </c>
      <c r="M20253">
        <v>0</v>
      </c>
    </row>
    <row r="20254" spans="1:13" x14ac:dyDescent="0.3">
      <c r="A20254">
        <v>2013</v>
      </c>
      <c r="B20254">
        <v>14</v>
      </c>
      <c r="C20254" t="s">
        <v>23</v>
      </c>
      <c r="D20254" t="str">
        <f>VLOOKUP(C20254,lookups!$F$2:$H$27,2,FALSE)</f>
        <v>na</v>
      </c>
      <c r="E20254" t="str">
        <f>VLOOKUP(C20254,lookups!$F$2:$H$27,3,FALSE)</f>
        <v>na</v>
      </c>
      <c r="F20254" t="str">
        <f>VLOOKUP(C20254,lookups!$F$2:$I$27,4,FALSE)</f>
        <v>na</v>
      </c>
      <c r="G20254">
        <v>23</v>
      </c>
      <c r="H20254" t="s">
        <v>56</v>
      </c>
      <c r="I20254" t="str">
        <f>VLOOKUP(H20254,lookups!$B$2:$C$32,2,FALSE)</f>
        <v>Y</v>
      </c>
      <c r="J20254">
        <v>2</v>
      </c>
      <c r="K20254" t="s">
        <v>10</v>
      </c>
      <c r="L20254">
        <v>1</v>
      </c>
      <c r="M20254">
        <v>0</v>
      </c>
    </row>
    <row r="20255" spans="1:13" x14ac:dyDescent="0.3">
      <c r="A20255">
        <v>2013</v>
      </c>
      <c r="B20255">
        <v>14</v>
      </c>
      <c r="C20255" t="s">
        <v>23</v>
      </c>
      <c r="D20255" t="str">
        <f>VLOOKUP(C20255,lookups!$F$2:$H$27,2,FALSE)</f>
        <v>na</v>
      </c>
      <c r="E20255" t="str">
        <f>VLOOKUP(C20255,lookups!$F$2:$H$27,3,FALSE)</f>
        <v>na</v>
      </c>
      <c r="F20255" t="str">
        <f>VLOOKUP(C20255,lookups!$F$2:$I$27,4,FALSE)</f>
        <v>na</v>
      </c>
      <c r="G20255">
        <v>23</v>
      </c>
      <c r="H20255" t="s">
        <v>56</v>
      </c>
      <c r="I20255" t="str">
        <f>VLOOKUP(H20255,lookups!$B$2:$C$32,2,FALSE)</f>
        <v>Y</v>
      </c>
      <c r="J20255">
        <v>3</v>
      </c>
      <c r="K20255" t="s">
        <v>10</v>
      </c>
      <c r="L20255">
        <v>1</v>
      </c>
      <c r="M20255">
        <v>0</v>
      </c>
    </row>
    <row r="20256" spans="1:13" x14ac:dyDescent="0.3">
      <c r="A20256">
        <v>2013</v>
      </c>
      <c r="B20256">
        <v>14</v>
      </c>
      <c r="C20256" t="s">
        <v>23</v>
      </c>
      <c r="D20256" t="str">
        <f>VLOOKUP(C20256,lookups!$F$2:$H$27,2,FALSE)</f>
        <v>na</v>
      </c>
      <c r="E20256" t="str">
        <f>VLOOKUP(C20256,lookups!$F$2:$H$27,3,FALSE)</f>
        <v>na</v>
      </c>
      <c r="F20256" t="str">
        <f>VLOOKUP(C20256,lookups!$F$2:$I$27,4,FALSE)</f>
        <v>na</v>
      </c>
      <c r="G20256">
        <v>23</v>
      </c>
      <c r="H20256" t="s">
        <v>56</v>
      </c>
      <c r="I20256" t="str">
        <f>VLOOKUP(H20256,lookups!$B$2:$C$32,2,FALSE)</f>
        <v>Y</v>
      </c>
      <c r="J20256">
        <v>4</v>
      </c>
      <c r="K20256" t="s">
        <v>10</v>
      </c>
      <c r="L20256">
        <v>1</v>
      </c>
      <c r="M20256">
        <v>458.35</v>
      </c>
    </row>
    <row r="20257" spans="1:13" x14ac:dyDescent="0.3">
      <c r="A20257">
        <v>2013</v>
      </c>
      <c r="B20257">
        <v>14</v>
      </c>
      <c r="C20257" t="s">
        <v>23</v>
      </c>
      <c r="D20257" t="str">
        <f>VLOOKUP(C20257,lookups!$F$2:$H$27,2,FALSE)</f>
        <v>na</v>
      </c>
      <c r="E20257" t="str">
        <f>VLOOKUP(C20257,lookups!$F$2:$H$27,3,FALSE)</f>
        <v>na</v>
      </c>
      <c r="F20257" t="str">
        <f>VLOOKUP(C20257,lookups!$F$2:$I$27,4,FALSE)</f>
        <v>na</v>
      </c>
      <c r="G20257">
        <v>23</v>
      </c>
      <c r="H20257" t="s">
        <v>56</v>
      </c>
      <c r="I20257" t="str">
        <f>VLOOKUP(H20257,lookups!$B$2:$C$32,2,FALSE)</f>
        <v>Y</v>
      </c>
      <c r="J20257">
        <v>5</v>
      </c>
      <c r="K20257" t="s">
        <v>10</v>
      </c>
      <c r="L20257">
        <v>1</v>
      </c>
      <c r="M20257">
        <v>0</v>
      </c>
    </row>
    <row r="20258" spans="1:13" x14ac:dyDescent="0.3">
      <c r="A20258">
        <v>2013</v>
      </c>
      <c r="B20258">
        <v>15</v>
      </c>
      <c r="C20258" t="s">
        <v>24</v>
      </c>
      <c r="D20258" t="str">
        <f>VLOOKUP(C20258,lookups!$F$2:$H$27,2,FALSE)</f>
        <v>na</v>
      </c>
      <c r="E20258" t="str">
        <f>VLOOKUP(C20258,lookups!$F$2:$H$27,3,FALSE)</f>
        <v>na</v>
      </c>
      <c r="F20258" t="str">
        <f>VLOOKUP(C20258,lookups!$F$2:$I$27,4,FALSE)</f>
        <v>na</v>
      </c>
      <c r="G20258">
        <v>23</v>
      </c>
      <c r="H20258" t="s">
        <v>56</v>
      </c>
      <c r="I20258" t="str">
        <f>VLOOKUP(H20258,lookups!$B$2:$C$32,2,FALSE)</f>
        <v>Y</v>
      </c>
      <c r="J20258">
        <v>2</v>
      </c>
      <c r="K20258" t="s">
        <v>10</v>
      </c>
      <c r="L20258">
        <v>1</v>
      </c>
      <c r="M20258">
        <v>25.93</v>
      </c>
    </row>
    <row r="20259" spans="1:13" x14ac:dyDescent="0.3">
      <c r="A20259">
        <v>2013</v>
      </c>
      <c r="B20259">
        <v>15</v>
      </c>
      <c r="C20259" t="s">
        <v>24</v>
      </c>
      <c r="D20259" t="str">
        <f>VLOOKUP(C20259,lookups!$F$2:$H$27,2,FALSE)</f>
        <v>na</v>
      </c>
      <c r="E20259" t="str">
        <f>VLOOKUP(C20259,lookups!$F$2:$H$27,3,FALSE)</f>
        <v>na</v>
      </c>
      <c r="F20259" t="str">
        <f>VLOOKUP(C20259,lookups!$F$2:$I$27,4,FALSE)</f>
        <v>na</v>
      </c>
      <c r="G20259">
        <v>23</v>
      </c>
      <c r="H20259" t="s">
        <v>56</v>
      </c>
      <c r="I20259" t="str">
        <f>VLOOKUP(H20259,lookups!$B$2:$C$32,2,FALSE)</f>
        <v>Y</v>
      </c>
      <c r="J20259">
        <v>3</v>
      </c>
      <c r="K20259" t="s">
        <v>10</v>
      </c>
      <c r="L20259">
        <v>1</v>
      </c>
      <c r="M20259">
        <v>40.049999999999997</v>
      </c>
    </row>
    <row r="20260" spans="1:13" x14ac:dyDescent="0.3">
      <c r="A20260">
        <v>2013</v>
      </c>
      <c r="B20260">
        <v>15</v>
      </c>
      <c r="C20260" t="s">
        <v>24</v>
      </c>
      <c r="D20260" t="str">
        <f>VLOOKUP(C20260,lookups!$F$2:$H$27,2,FALSE)</f>
        <v>na</v>
      </c>
      <c r="E20260" t="str">
        <f>VLOOKUP(C20260,lookups!$F$2:$H$27,3,FALSE)</f>
        <v>na</v>
      </c>
      <c r="F20260" t="str">
        <f>VLOOKUP(C20260,lookups!$F$2:$I$27,4,FALSE)</f>
        <v>na</v>
      </c>
      <c r="G20260">
        <v>23</v>
      </c>
      <c r="H20260" t="s">
        <v>56</v>
      </c>
      <c r="I20260" t="str">
        <f>VLOOKUP(H20260,lookups!$B$2:$C$32,2,FALSE)</f>
        <v>Y</v>
      </c>
      <c r="J20260">
        <v>4</v>
      </c>
      <c r="K20260" t="s">
        <v>10</v>
      </c>
      <c r="L20260">
        <v>1</v>
      </c>
      <c r="M20260">
        <v>47.22</v>
      </c>
    </row>
    <row r="20261" spans="1:13" x14ac:dyDescent="0.3">
      <c r="A20261">
        <v>2013</v>
      </c>
      <c r="B20261">
        <v>15</v>
      </c>
      <c r="C20261" t="s">
        <v>24</v>
      </c>
      <c r="D20261" t="str">
        <f>VLOOKUP(C20261,lookups!$F$2:$H$27,2,FALSE)</f>
        <v>na</v>
      </c>
      <c r="E20261" t="str">
        <f>VLOOKUP(C20261,lookups!$F$2:$H$27,3,FALSE)</f>
        <v>na</v>
      </c>
      <c r="F20261" t="str">
        <f>VLOOKUP(C20261,lookups!$F$2:$I$27,4,FALSE)</f>
        <v>na</v>
      </c>
      <c r="G20261">
        <v>23</v>
      </c>
      <c r="H20261" t="s">
        <v>56</v>
      </c>
      <c r="I20261" t="str">
        <f>VLOOKUP(H20261,lookups!$B$2:$C$32,2,FALSE)</f>
        <v>Y</v>
      </c>
      <c r="J20261">
        <v>5</v>
      </c>
      <c r="K20261" t="s">
        <v>10</v>
      </c>
      <c r="L20261">
        <v>1</v>
      </c>
      <c r="M20261">
        <v>37.49</v>
      </c>
    </row>
    <row r="20262" spans="1:13" x14ac:dyDescent="0.3">
      <c r="A20262">
        <v>2013</v>
      </c>
      <c r="B20262">
        <v>16</v>
      </c>
      <c r="C20262" t="s">
        <v>25</v>
      </c>
      <c r="D20262" t="str">
        <f>VLOOKUP(C20262,lookups!$F$2:$H$27,2,FALSE)</f>
        <v>na</v>
      </c>
      <c r="E20262" t="str">
        <f>VLOOKUP(C20262,lookups!$F$2:$H$27,3,FALSE)</f>
        <v>na</v>
      </c>
      <c r="F20262" t="str">
        <f>VLOOKUP(C20262,lookups!$F$2:$I$27,4,FALSE)</f>
        <v>na</v>
      </c>
      <c r="G20262">
        <v>23</v>
      </c>
      <c r="H20262" t="s">
        <v>56</v>
      </c>
      <c r="I20262" t="str">
        <f>VLOOKUP(H20262,lookups!$B$2:$C$32,2,FALSE)</f>
        <v>Y</v>
      </c>
      <c r="J20262">
        <v>2</v>
      </c>
      <c r="K20262" t="s">
        <v>10</v>
      </c>
      <c r="L20262">
        <v>1</v>
      </c>
      <c r="M20262">
        <v>0.28000000000000003</v>
      </c>
    </row>
    <row r="20263" spans="1:13" x14ac:dyDescent="0.3">
      <c r="A20263">
        <v>2013</v>
      </c>
      <c r="B20263">
        <v>16</v>
      </c>
      <c r="C20263" t="s">
        <v>25</v>
      </c>
      <c r="D20263" t="str">
        <f>VLOOKUP(C20263,lookups!$F$2:$H$27,2,FALSE)</f>
        <v>na</v>
      </c>
      <c r="E20263" t="str">
        <f>VLOOKUP(C20263,lookups!$F$2:$H$27,3,FALSE)</f>
        <v>na</v>
      </c>
      <c r="F20263" t="str">
        <f>VLOOKUP(C20263,lookups!$F$2:$I$27,4,FALSE)</f>
        <v>na</v>
      </c>
      <c r="G20263">
        <v>23</v>
      </c>
      <c r="H20263" t="s">
        <v>56</v>
      </c>
      <c r="I20263" t="str">
        <f>VLOOKUP(H20263,lookups!$B$2:$C$32,2,FALSE)</f>
        <v>Y</v>
      </c>
      <c r="J20263">
        <v>3</v>
      </c>
      <c r="K20263" t="s">
        <v>10</v>
      </c>
      <c r="L20263">
        <v>1</v>
      </c>
      <c r="M20263">
        <v>0</v>
      </c>
    </row>
    <row r="20264" spans="1:13" x14ac:dyDescent="0.3">
      <c r="A20264">
        <v>2013</v>
      </c>
      <c r="B20264">
        <v>16</v>
      </c>
      <c r="C20264" t="s">
        <v>25</v>
      </c>
      <c r="D20264" t="str">
        <f>VLOOKUP(C20264,lookups!$F$2:$H$27,2,FALSE)</f>
        <v>na</v>
      </c>
      <c r="E20264" t="str">
        <f>VLOOKUP(C20264,lookups!$F$2:$H$27,3,FALSE)</f>
        <v>na</v>
      </c>
      <c r="F20264" t="str">
        <f>VLOOKUP(C20264,lookups!$F$2:$I$27,4,FALSE)</f>
        <v>na</v>
      </c>
      <c r="G20264">
        <v>23</v>
      </c>
      <c r="H20264" t="s">
        <v>56</v>
      </c>
      <c r="I20264" t="str">
        <f>VLOOKUP(H20264,lookups!$B$2:$C$32,2,FALSE)</f>
        <v>Y</v>
      </c>
      <c r="J20264">
        <v>4</v>
      </c>
      <c r="K20264" t="s">
        <v>10</v>
      </c>
      <c r="L20264">
        <v>1</v>
      </c>
      <c r="M20264">
        <v>0</v>
      </c>
    </row>
    <row r="20265" spans="1:13" x14ac:dyDescent="0.3">
      <c r="A20265">
        <v>2013</v>
      </c>
      <c r="B20265">
        <v>16</v>
      </c>
      <c r="C20265" t="s">
        <v>25</v>
      </c>
      <c r="D20265" t="str">
        <f>VLOOKUP(C20265,lookups!$F$2:$H$27,2,FALSE)</f>
        <v>na</v>
      </c>
      <c r="E20265" t="str">
        <f>VLOOKUP(C20265,lookups!$F$2:$H$27,3,FALSE)</f>
        <v>na</v>
      </c>
      <c r="F20265" t="str">
        <f>VLOOKUP(C20265,lookups!$F$2:$I$27,4,FALSE)</f>
        <v>na</v>
      </c>
      <c r="G20265">
        <v>23</v>
      </c>
      <c r="H20265" t="s">
        <v>56</v>
      </c>
      <c r="I20265" t="str">
        <f>VLOOKUP(H20265,lookups!$B$2:$C$32,2,FALSE)</f>
        <v>Y</v>
      </c>
      <c r="J20265">
        <v>5</v>
      </c>
      <c r="K20265" t="s">
        <v>10</v>
      </c>
      <c r="L20265">
        <v>1</v>
      </c>
      <c r="M20265">
        <v>0</v>
      </c>
    </row>
    <row r="20266" spans="1:13" x14ac:dyDescent="0.3">
      <c r="A20266">
        <v>2013</v>
      </c>
      <c r="B20266">
        <v>17</v>
      </c>
      <c r="C20266" t="s">
        <v>26</v>
      </c>
      <c r="D20266" t="str">
        <f>VLOOKUP(C20266,lookups!$F$2:$H$27,2,FALSE)</f>
        <v>na</v>
      </c>
      <c r="E20266" t="str">
        <f>VLOOKUP(C20266,lookups!$F$2:$H$27,3,FALSE)</f>
        <v>na</v>
      </c>
      <c r="F20266" t="str">
        <f>VLOOKUP(C20266,lookups!$F$2:$I$27,4,FALSE)</f>
        <v>na</v>
      </c>
      <c r="G20266">
        <v>23</v>
      </c>
      <c r="H20266" t="s">
        <v>56</v>
      </c>
      <c r="I20266" t="str">
        <f>VLOOKUP(H20266,lookups!$B$2:$C$32,2,FALSE)</f>
        <v>Y</v>
      </c>
      <c r="J20266">
        <v>2</v>
      </c>
      <c r="K20266" t="s">
        <v>10</v>
      </c>
      <c r="L20266">
        <v>1</v>
      </c>
      <c r="M20266">
        <v>0</v>
      </c>
    </row>
    <row r="20267" spans="1:13" x14ac:dyDescent="0.3">
      <c r="A20267">
        <v>2013</v>
      </c>
      <c r="B20267">
        <v>17</v>
      </c>
      <c r="C20267" t="s">
        <v>26</v>
      </c>
      <c r="D20267" t="str">
        <f>VLOOKUP(C20267,lookups!$F$2:$H$27,2,FALSE)</f>
        <v>na</v>
      </c>
      <c r="E20267" t="str">
        <f>VLOOKUP(C20267,lookups!$F$2:$H$27,3,FALSE)</f>
        <v>na</v>
      </c>
      <c r="F20267" t="str">
        <f>VLOOKUP(C20267,lookups!$F$2:$I$27,4,FALSE)</f>
        <v>na</v>
      </c>
      <c r="G20267">
        <v>23</v>
      </c>
      <c r="H20267" t="s">
        <v>56</v>
      </c>
      <c r="I20267" t="str">
        <f>VLOOKUP(H20267,lookups!$B$2:$C$32,2,FALSE)</f>
        <v>Y</v>
      </c>
      <c r="J20267">
        <v>3</v>
      </c>
      <c r="K20267" t="s">
        <v>10</v>
      </c>
      <c r="L20267">
        <v>1</v>
      </c>
      <c r="M20267">
        <v>0</v>
      </c>
    </row>
    <row r="20268" spans="1:13" x14ac:dyDescent="0.3">
      <c r="A20268">
        <v>2013</v>
      </c>
      <c r="B20268">
        <v>17</v>
      </c>
      <c r="C20268" t="s">
        <v>26</v>
      </c>
      <c r="D20268" t="str">
        <f>VLOOKUP(C20268,lookups!$F$2:$H$27,2,FALSE)</f>
        <v>na</v>
      </c>
      <c r="E20268" t="str">
        <f>VLOOKUP(C20268,lookups!$F$2:$H$27,3,FALSE)</f>
        <v>na</v>
      </c>
      <c r="F20268" t="str">
        <f>VLOOKUP(C20268,lookups!$F$2:$I$27,4,FALSE)</f>
        <v>na</v>
      </c>
      <c r="G20268">
        <v>23</v>
      </c>
      <c r="H20268" t="s">
        <v>56</v>
      </c>
      <c r="I20268" t="str">
        <f>VLOOKUP(H20268,lookups!$B$2:$C$32,2,FALSE)</f>
        <v>Y</v>
      </c>
      <c r="J20268">
        <v>4</v>
      </c>
      <c r="K20268" t="s">
        <v>10</v>
      </c>
      <c r="L20268">
        <v>1</v>
      </c>
      <c r="M20268">
        <v>0</v>
      </c>
    </row>
    <row r="20269" spans="1:13" x14ac:dyDescent="0.3">
      <c r="A20269">
        <v>2013</v>
      </c>
      <c r="B20269">
        <v>17</v>
      </c>
      <c r="C20269" t="s">
        <v>26</v>
      </c>
      <c r="D20269" t="str">
        <f>VLOOKUP(C20269,lookups!$F$2:$H$27,2,FALSE)</f>
        <v>na</v>
      </c>
      <c r="E20269" t="str">
        <f>VLOOKUP(C20269,lookups!$F$2:$H$27,3,FALSE)</f>
        <v>na</v>
      </c>
      <c r="F20269" t="str">
        <f>VLOOKUP(C20269,lookups!$F$2:$I$27,4,FALSE)</f>
        <v>na</v>
      </c>
      <c r="G20269">
        <v>23</v>
      </c>
      <c r="H20269" t="s">
        <v>56</v>
      </c>
      <c r="I20269" t="str">
        <f>VLOOKUP(H20269,lookups!$B$2:$C$32,2,FALSE)</f>
        <v>Y</v>
      </c>
      <c r="J20269">
        <v>5</v>
      </c>
      <c r="K20269" t="s">
        <v>10</v>
      </c>
      <c r="L20269">
        <v>1</v>
      </c>
      <c r="M20269">
        <v>0</v>
      </c>
    </row>
    <row r="20270" spans="1:13" x14ac:dyDescent="0.3">
      <c r="A20270">
        <v>2013</v>
      </c>
      <c r="B20270">
        <v>18</v>
      </c>
      <c r="C20270" t="s">
        <v>27</v>
      </c>
      <c r="D20270">
        <f>VLOOKUP(C20270,lookups!$F$2:$H$27,2,FALSE)</f>
        <v>3</v>
      </c>
      <c r="E20270" t="str">
        <f>VLOOKUP(C20270,lookups!$F$2:$H$27,3,FALSE)</f>
        <v>SEAK Sport</v>
      </c>
      <c r="F20270">
        <f>VLOOKUP(C20270,lookups!$F$2:$I$27,4,FALSE)</f>
        <v>2</v>
      </c>
      <c r="G20270">
        <v>23</v>
      </c>
      <c r="H20270" t="s">
        <v>56</v>
      </c>
      <c r="I20270" t="str">
        <f>VLOOKUP(H20270,lookups!$B$2:$C$32,2,FALSE)</f>
        <v>Y</v>
      </c>
      <c r="J20270">
        <v>2</v>
      </c>
      <c r="K20270" t="s">
        <v>10</v>
      </c>
      <c r="L20270">
        <v>1</v>
      </c>
      <c r="M20270">
        <v>0</v>
      </c>
    </row>
    <row r="20271" spans="1:13" x14ac:dyDescent="0.3">
      <c r="A20271">
        <v>2013</v>
      </c>
      <c r="B20271">
        <v>18</v>
      </c>
      <c r="C20271" t="s">
        <v>27</v>
      </c>
      <c r="D20271">
        <f>VLOOKUP(C20271,lookups!$F$2:$H$27,2,FALSE)</f>
        <v>3</v>
      </c>
      <c r="E20271" t="str">
        <f>VLOOKUP(C20271,lookups!$F$2:$H$27,3,FALSE)</f>
        <v>SEAK Sport</v>
      </c>
      <c r="F20271">
        <f>VLOOKUP(C20271,lookups!$F$2:$I$27,4,FALSE)</f>
        <v>2</v>
      </c>
      <c r="G20271">
        <v>23</v>
      </c>
      <c r="H20271" t="s">
        <v>56</v>
      </c>
      <c r="I20271" t="str">
        <f>VLOOKUP(H20271,lookups!$B$2:$C$32,2,FALSE)</f>
        <v>Y</v>
      </c>
      <c r="J20271">
        <v>3</v>
      </c>
      <c r="K20271" t="s">
        <v>10</v>
      </c>
      <c r="L20271">
        <v>1</v>
      </c>
      <c r="M20271">
        <v>0</v>
      </c>
    </row>
    <row r="20272" spans="1:13" x14ac:dyDescent="0.3">
      <c r="A20272">
        <v>2013</v>
      </c>
      <c r="B20272">
        <v>18</v>
      </c>
      <c r="C20272" t="s">
        <v>27</v>
      </c>
      <c r="D20272">
        <f>VLOOKUP(C20272,lookups!$F$2:$H$27,2,FALSE)</f>
        <v>3</v>
      </c>
      <c r="E20272" t="str">
        <f>VLOOKUP(C20272,lookups!$F$2:$H$27,3,FALSE)</f>
        <v>SEAK Sport</v>
      </c>
      <c r="F20272">
        <f>VLOOKUP(C20272,lookups!$F$2:$I$27,4,FALSE)</f>
        <v>2</v>
      </c>
      <c r="G20272">
        <v>23</v>
      </c>
      <c r="H20272" t="s">
        <v>56</v>
      </c>
      <c r="I20272" t="str">
        <f>VLOOKUP(H20272,lookups!$B$2:$C$32,2,FALSE)</f>
        <v>Y</v>
      </c>
      <c r="J20272">
        <v>4</v>
      </c>
      <c r="K20272" t="s">
        <v>10</v>
      </c>
      <c r="L20272">
        <v>1</v>
      </c>
      <c r="M20272">
        <v>123.41</v>
      </c>
    </row>
    <row r="20273" spans="1:13" x14ac:dyDescent="0.3">
      <c r="A20273">
        <v>2013</v>
      </c>
      <c r="B20273">
        <v>18</v>
      </c>
      <c r="C20273" t="s">
        <v>27</v>
      </c>
      <c r="D20273">
        <f>VLOOKUP(C20273,lookups!$F$2:$H$27,2,FALSE)</f>
        <v>3</v>
      </c>
      <c r="E20273" t="str">
        <f>VLOOKUP(C20273,lookups!$F$2:$H$27,3,FALSE)</f>
        <v>SEAK Sport</v>
      </c>
      <c r="F20273">
        <f>VLOOKUP(C20273,lookups!$F$2:$I$27,4,FALSE)</f>
        <v>2</v>
      </c>
      <c r="G20273">
        <v>23</v>
      </c>
      <c r="H20273" t="s">
        <v>56</v>
      </c>
      <c r="I20273" t="str">
        <f>VLOOKUP(H20273,lookups!$B$2:$C$32,2,FALSE)</f>
        <v>Y</v>
      </c>
      <c r="J20273">
        <v>5</v>
      </c>
      <c r="K20273" t="s">
        <v>10</v>
      </c>
      <c r="L20273">
        <v>1</v>
      </c>
      <c r="M20273">
        <v>42.43</v>
      </c>
    </row>
    <row r="20274" spans="1:13" x14ac:dyDescent="0.3">
      <c r="A20274">
        <v>2013</v>
      </c>
      <c r="B20274">
        <v>19</v>
      </c>
      <c r="C20274" t="s">
        <v>28</v>
      </c>
      <c r="D20274" t="str">
        <f>VLOOKUP(C20274,lookups!$F$2:$H$27,2,FALSE)</f>
        <v>na</v>
      </c>
      <c r="E20274" t="str">
        <f>VLOOKUP(C20274,lookups!$F$2:$H$27,3,FALSE)</f>
        <v>na</v>
      </c>
      <c r="F20274" t="str">
        <f>VLOOKUP(C20274,lookups!$F$2:$I$27,4,FALSE)</f>
        <v>na</v>
      </c>
      <c r="G20274">
        <v>23</v>
      </c>
      <c r="H20274" t="s">
        <v>56</v>
      </c>
      <c r="I20274" t="str">
        <f>VLOOKUP(H20274,lookups!$B$2:$C$32,2,FALSE)</f>
        <v>Y</v>
      </c>
      <c r="J20274">
        <v>2</v>
      </c>
      <c r="K20274" t="s">
        <v>10</v>
      </c>
      <c r="L20274">
        <v>1</v>
      </c>
      <c r="M20274">
        <v>0</v>
      </c>
    </row>
    <row r="20275" spans="1:13" x14ac:dyDescent="0.3">
      <c r="A20275">
        <v>2013</v>
      </c>
      <c r="B20275">
        <v>19</v>
      </c>
      <c r="C20275" t="s">
        <v>28</v>
      </c>
      <c r="D20275" t="str">
        <f>VLOOKUP(C20275,lookups!$F$2:$H$27,2,FALSE)</f>
        <v>na</v>
      </c>
      <c r="E20275" t="str">
        <f>VLOOKUP(C20275,lookups!$F$2:$H$27,3,FALSE)</f>
        <v>na</v>
      </c>
      <c r="F20275" t="str">
        <f>VLOOKUP(C20275,lookups!$F$2:$I$27,4,FALSE)</f>
        <v>na</v>
      </c>
      <c r="G20275">
        <v>23</v>
      </c>
      <c r="H20275" t="s">
        <v>56</v>
      </c>
      <c r="I20275" t="str">
        <f>VLOOKUP(H20275,lookups!$B$2:$C$32,2,FALSE)</f>
        <v>Y</v>
      </c>
      <c r="J20275">
        <v>3</v>
      </c>
      <c r="K20275" t="s">
        <v>10</v>
      </c>
      <c r="L20275">
        <v>1</v>
      </c>
      <c r="M20275">
        <v>0</v>
      </c>
    </row>
    <row r="20276" spans="1:13" x14ac:dyDescent="0.3">
      <c r="A20276">
        <v>2013</v>
      </c>
      <c r="B20276">
        <v>19</v>
      </c>
      <c r="C20276" t="s">
        <v>28</v>
      </c>
      <c r="D20276" t="str">
        <f>VLOOKUP(C20276,lookups!$F$2:$H$27,2,FALSE)</f>
        <v>na</v>
      </c>
      <c r="E20276" t="str">
        <f>VLOOKUP(C20276,lookups!$F$2:$H$27,3,FALSE)</f>
        <v>na</v>
      </c>
      <c r="F20276" t="str">
        <f>VLOOKUP(C20276,lookups!$F$2:$I$27,4,FALSE)</f>
        <v>na</v>
      </c>
      <c r="G20276">
        <v>23</v>
      </c>
      <c r="H20276" t="s">
        <v>56</v>
      </c>
      <c r="I20276" t="str">
        <f>VLOOKUP(H20276,lookups!$B$2:$C$32,2,FALSE)</f>
        <v>Y</v>
      </c>
      <c r="J20276">
        <v>4</v>
      </c>
      <c r="K20276" t="s">
        <v>10</v>
      </c>
      <c r="L20276">
        <v>1</v>
      </c>
      <c r="M20276">
        <v>399.21</v>
      </c>
    </row>
    <row r="20277" spans="1:13" x14ac:dyDescent="0.3">
      <c r="A20277">
        <v>2013</v>
      </c>
      <c r="B20277">
        <v>19</v>
      </c>
      <c r="C20277" t="s">
        <v>28</v>
      </c>
      <c r="D20277" t="str">
        <f>VLOOKUP(C20277,lookups!$F$2:$H$27,2,FALSE)</f>
        <v>na</v>
      </c>
      <c r="E20277" t="str">
        <f>VLOOKUP(C20277,lookups!$F$2:$H$27,3,FALSE)</f>
        <v>na</v>
      </c>
      <c r="F20277" t="str">
        <f>VLOOKUP(C20277,lookups!$F$2:$I$27,4,FALSE)</f>
        <v>na</v>
      </c>
      <c r="G20277">
        <v>23</v>
      </c>
      <c r="H20277" t="s">
        <v>56</v>
      </c>
      <c r="I20277" t="str">
        <f>VLOOKUP(H20277,lookups!$B$2:$C$32,2,FALSE)</f>
        <v>Y</v>
      </c>
      <c r="J20277">
        <v>5</v>
      </c>
      <c r="K20277" t="s">
        <v>10</v>
      </c>
      <c r="L20277">
        <v>1</v>
      </c>
      <c r="M20277">
        <v>0</v>
      </c>
    </row>
    <row r="20278" spans="1:13" x14ac:dyDescent="0.3">
      <c r="A20278">
        <v>2013</v>
      </c>
      <c r="B20278">
        <v>20</v>
      </c>
      <c r="C20278" t="s">
        <v>29</v>
      </c>
      <c r="D20278" t="str">
        <f>VLOOKUP(C20278,lookups!$F$2:$H$27,2,FALSE)</f>
        <v>na</v>
      </c>
      <c r="E20278" t="str">
        <f>VLOOKUP(C20278,lookups!$F$2:$H$27,3,FALSE)</f>
        <v>na</v>
      </c>
      <c r="F20278" t="str">
        <f>VLOOKUP(C20278,lookups!$F$2:$I$27,4,FALSE)</f>
        <v>na</v>
      </c>
      <c r="G20278">
        <v>23</v>
      </c>
      <c r="H20278" t="s">
        <v>56</v>
      </c>
      <c r="I20278" t="str">
        <f>VLOOKUP(H20278,lookups!$B$2:$C$32,2,FALSE)</f>
        <v>Y</v>
      </c>
      <c r="J20278">
        <v>2</v>
      </c>
      <c r="K20278" t="s">
        <v>10</v>
      </c>
      <c r="L20278">
        <v>1</v>
      </c>
      <c r="M20278">
        <v>80.599999999999994</v>
      </c>
    </row>
    <row r="20279" spans="1:13" x14ac:dyDescent="0.3">
      <c r="A20279">
        <v>2013</v>
      </c>
      <c r="B20279">
        <v>20</v>
      </c>
      <c r="C20279" t="s">
        <v>29</v>
      </c>
      <c r="D20279" t="str">
        <f>VLOOKUP(C20279,lookups!$F$2:$H$27,2,FALSE)</f>
        <v>na</v>
      </c>
      <c r="E20279" t="str">
        <f>VLOOKUP(C20279,lookups!$F$2:$H$27,3,FALSE)</f>
        <v>na</v>
      </c>
      <c r="F20279" t="str">
        <f>VLOOKUP(C20279,lookups!$F$2:$I$27,4,FALSE)</f>
        <v>na</v>
      </c>
      <c r="G20279">
        <v>23</v>
      </c>
      <c r="H20279" t="s">
        <v>56</v>
      </c>
      <c r="I20279" t="str">
        <f>VLOOKUP(H20279,lookups!$B$2:$C$32,2,FALSE)</f>
        <v>Y</v>
      </c>
      <c r="J20279">
        <v>3</v>
      </c>
      <c r="K20279" t="s">
        <v>10</v>
      </c>
      <c r="L20279">
        <v>1</v>
      </c>
      <c r="M20279">
        <v>157.69999999999999</v>
      </c>
    </row>
    <row r="20280" spans="1:13" x14ac:dyDescent="0.3">
      <c r="A20280">
        <v>2013</v>
      </c>
      <c r="B20280">
        <v>20</v>
      </c>
      <c r="C20280" t="s">
        <v>29</v>
      </c>
      <c r="D20280" t="str">
        <f>VLOOKUP(C20280,lookups!$F$2:$H$27,2,FALSE)</f>
        <v>na</v>
      </c>
      <c r="E20280" t="str">
        <f>VLOOKUP(C20280,lookups!$F$2:$H$27,3,FALSE)</f>
        <v>na</v>
      </c>
      <c r="F20280" t="str">
        <f>VLOOKUP(C20280,lookups!$F$2:$I$27,4,FALSE)</f>
        <v>na</v>
      </c>
      <c r="G20280">
        <v>23</v>
      </c>
      <c r="H20280" t="s">
        <v>56</v>
      </c>
      <c r="I20280" t="str">
        <f>VLOOKUP(H20280,lookups!$B$2:$C$32,2,FALSE)</f>
        <v>Y</v>
      </c>
      <c r="J20280">
        <v>4</v>
      </c>
      <c r="K20280" t="s">
        <v>10</v>
      </c>
      <c r="L20280">
        <v>1</v>
      </c>
      <c r="M20280">
        <v>121.73</v>
      </c>
    </row>
    <row r="20281" spans="1:13" x14ac:dyDescent="0.3">
      <c r="A20281">
        <v>2013</v>
      </c>
      <c r="B20281">
        <v>20</v>
      </c>
      <c r="C20281" t="s">
        <v>29</v>
      </c>
      <c r="D20281" t="str">
        <f>VLOOKUP(C20281,lookups!$F$2:$H$27,2,FALSE)</f>
        <v>na</v>
      </c>
      <c r="E20281" t="str">
        <f>VLOOKUP(C20281,lookups!$F$2:$H$27,3,FALSE)</f>
        <v>na</v>
      </c>
      <c r="F20281" t="str">
        <f>VLOOKUP(C20281,lookups!$F$2:$I$27,4,FALSE)</f>
        <v>na</v>
      </c>
      <c r="G20281">
        <v>23</v>
      </c>
      <c r="H20281" t="s">
        <v>56</v>
      </c>
      <c r="I20281" t="str">
        <f>VLOOKUP(H20281,lookups!$B$2:$C$32,2,FALSE)</f>
        <v>Y</v>
      </c>
      <c r="J20281">
        <v>5</v>
      </c>
      <c r="K20281" t="s">
        <v>10</v>
      </c>
      <c r="L20281">
        <v>1</v>
      </c>
      <c r="M20281">
        <v>0</v>
      </c>
    </row>
    <row r="20282" spans="1:13" x14ac:dyDescent="0.3">
      <c r="A20282">
        <v>2013</v>
      </c>
      <c r="B20282">
        <v>21</v>
      </c>
      <c r="C20282" t="s">
        <v>30</v>
      </c>
      <c r="D20282" t="str">
        <f>VLOOKUP(C20282,lookups!$F$2:$H$27,2,FALSE)</f>
        <v>na</v>
      </c>
      <c r="E20282" t="str">
        <f>VLOOKUP(C20282,lookups!$F$2:$H$27,3,FALSE)</f>
        <v>na</v>
      </c>
      <c r="F20282" t="str">
        <f>VLOOKUP(C20282,lookups!$F$2:$I$27,4,FALSE)</f>
        <v>na</v>
      </c>
      <c r="G20282">
        <v>23</v>
      </c>
      <c r="H20282" t="s">
        <v>56</v>
      </c>
      <c r="I20282" t="str">
        <f>VLOOKUP(H20282,lookups!$B$2:$C$32,2,FALSE)</f>
        <v>Y</v>
      </c>
      <c r="J20282">
        <v>2</v>
      </c>
      <c r="K20282" t="s">
        <v>10</v>
      </c>
      <c r="L20282">
        <v>1</v>
      </c>
      <c r="M20282">
        <v>516.57000000000005</v>
      </c>
    </row>
    <row r="20283" spans="1:13" x14ac:dyDescent="0.3">
      <c r="A20283">
        <v>2013</v>
      </c>
      <c r="B20283">
        <v>21</v>
      </c>
      <c r="C20283" t="s">
        <v>30</v>
      </c>
      <c r="D20283" t="str">
        <f>VLOOKUP(C20283,lookups!$F$2:$H$27,2,FALSE)</f>
        <v>na</v>
      </c>
      <c r="E20283" t="str">
        <f>VLOOKUP(C20283,lookups!$F$2:$H$27,3,FALSE)</f>
        <v>na</v>
      </c>
      <c r="F20283" t="str">
        <f>VLOOKUP(C20283,lookups!$F$2:$I$27,4,FALSE)</f>
        <v>na</v>
      </c>
      <c r="G20283">
        <v>23</v>
      </c>
      <c r="H20283" t="s">
        <v>56</v>
      </c>
      <c r="I20283" t="str">
        <f>VLOOKUP(H20283,lookups!$B$2:$C$32,2,FALSE)</f>
        <v>Y</v>
      </c>
      <c r="J20283">
        <v>3</v>
      </c>
      <c r="K20283" t="s">
        <v>10</v>
      </c>
      <c r="L20283">
        <v>1</v>
      </c>
      <c r="M20283">
        <v>461.07</v>
      </c>
    </row>
    <row r="20284" spans="1:13" x14ac:dyDescent="0.3">
      <c r="A20284">
        <v>2013</v>
      </c>
      <c r="B20284">
        <v>21</v>
      </c>
      <c r="C20284" t="s">
        <v>30</v>
      </c>
      <c r="D20284" t="str">
        <f>VLOOKUP(C20284,lookups!$F$2:$H$27,2,FALSE)</f>
        <v>na</v>
      </c>
      <c r="E20284" t="str">
        <f>VLOOKUP(C20284,lookups!$F$2:$H$27,3,FALSE)</f>
        <v>na</v>
      </c>
      <c r="F20284" t="str">
        <f>VLOOKUP(C20284,lookups!$F$2:$I$27,4,FALSE)</f>
        <v>na</v>
      </c>
      <c r="G20284">
        <v>23</v>
      </c>
      <c r="H20284" t="s">
        <v>56</v>
      </c>
      <c r="I20284" t="str">
        <f>VLOOKUP(H20284,lookups!$B$2:$C$32,2,FALSE)</f>
        <v>Y</v>
      </c>
      <c r="J20284">
        <v>4</v>
      </c>
      <c r="K20284" t="s">
        <v>10</v>
      </c>
      <c r="L20284">
        <v>1</v>
      </c>
      <c r="M20284">
        <v>266.12</v>
      </c>
    </row>
    <row r="20285" spans="1:13" x14ac:dyDescent="0.3">
      <c r="A20285">
        <v>2013</v>
      </c>
      <c r="B20285">
        <v>21</v>
      </c>
      <c r="C20285" t="s">
        <v>30</v>
      </c>
      <c r="D20285" t="str">
        <f>VLOOKUP(C20285,lookups!$F$2:$H$27,2,FALSE)</f>
        <v>na</v>
      </c>
      <c r="E20285" t="str">
        <f>VLOOKUP(C20285,lookups!$F$2:$H$27,3,FALSE)</f>
        <v>na</v>
      </c>
      <c r="F20285" t="str">
        <f>VLOOKUP(C20285,lookups!$F$2:$I$27,4,FALSE)</f>
        <v>na</v>
      </c>
      <c r="G20285">
        <v>23</v>
      </c>
      <c r="H20285" t="s">
        <v>56</v>
      </c>
      <c r="I20285" t="str">
        <f>VLOOKUP(H20285,lookups!$B$2:$C$32,2,FALSE)</f>
        <v>Y</v>
      </c>
      <c r="J20285">
        <v>5</v>
      </c>
      <c r="K20285" t="s">
        <v>10</v>
      </c>
      <c r="L20285">
        <v>1</v>
      </c>
      <c r="M20285">
        <v>57.19</v>
      </c>
    </row>
    <row r="20286" spans="1:13" x14ac:dyDescent="0.3">
      <c r="A20286">
        <v>2013</v>
      </c>
      <c r="B20286">
        <v>22</v>
      </c>
      <c r="C20286" t="s">
        <v>31</v>
      </c>
      <c r="D20286" t="str">
        <f>VLOOKUP(C20286,lookups!$F$2:$H$27,2,FALSE)</f>
        <v>na</v>
      </c>
      <c r="E20286" t="str">
        <f>VLOOKUP(C20286,lookups!$F$2:$H$27,3,FALSE)</f>
        <v>na</v>
      </c>
      <c r="F20286" t="str">
        <f>VLOOKUP(C20286,lookups!$F$2:$I$27,4,FALSE)</f>
        <v>na</v>
      </c>
      <c r="G20286">
        <v>23</v>
      </c>
      <c r="H20286" t="s">
        <v>56</v>
      </c>
      <c r="I20286" t="str">
        <f>VLOOKUP(H20286,lookups!$B$2:$C$32,2,FALSE)</f>
        <v>Y</v>
      </c>
      <c r="J20286">
        <v>2</v>
      </c>
      <c r="K20286" t="s">
        <v>10</v>
      </c>
      <c r="L20286">
        <v>1</v>
      </c>
      <c r="M20286">
        <v>0</v>
      </c>
    </row>
    <row r="20287" spans="1:13" x14ac:dyDescent="0.3">
      <c r="A20287">
        <v>2013</v>
      </c>
      <c r="B20287">
        <v>22</v>
      </c>
      <c r="C20287" t="s">
        <v>31</v>
      </c>
      <c r="D20287" t="str">
        <f>VLOOKUP(C20287,lookups!$F$2:$H$27,2,FALSE)</f>
        <v>na</v>
      </c>
      <c r="E20287" t="str">
        <f>VLOOKUP(C20287,lookups!$F$2:$H$27,3,FALSE)</f>
        <v>na</v>
      </c>
      <c r="F20287" t="str">
        <f>VLOOKUP(C20287,lookups!$F$2:$I$27,4,FALSE)</f>
        <v>na</v>
      </c>
      <c r="G20287">
        <v>23</v>
      </c>
      <c r="H20287" t="s">
        <v>56</v>
      </c>
      <c r="I20287" t="str">
        <f>VLOOKUP(H20287,lookups!$B$2:$C$32,2,FALSE)</f>
        <v>Y</v>
      </c>
      <c r="J20287">
        <v>3</v>
      </c>
      <c r="K20287" t="s">
        <v>10</v>
      </c>
      <c r="L20287">
        <v>1</v>
      </c>
      <c r="M20287">
        <v>101.84</v>
      </c>
    </row>
    <row r="20288" spans="1:13" x14ac:dyDescent="0.3">
      <c r="A20288">
        <v>2013</v>
      </c>
      <c r="B20288">
        <v>22</v>
      </c>
      <c r="C20288" t="s">
        <v>31</v>
      </c>
      <c r="D20288" t="str">
        <f>VLOOKUP(C20288,lookups!$F$2:$H$27,2,FALSE)</f>
        <v>na</v>
      </c>
      <c r="E20288" t="str">
        <f>VLOOKUP(C20288,lookups!$F$2:$H$27,3,FALSE)</f>
        <v>na</v>
      </c>
      <c r="F20288" t="str">
        <f>VLOOKUP(C20288,lookups!$F$2:$I$27,4,FALSE)</f>
        <v>na</v>
      </c>
      <c r="G20288">
        <v>23</v>
      </c>
      <c r="H20288" t="s">
        <v>56</v>
      </c>
      <c r="I20288" t="str">
        <f>VLOOKUP(H20288,lookups!$B$2:$C$32,2,FALSE)</f>
        <v>Y</v>
      </c>
      <c r="J20288">
        <v>4</v>
      </c>
      <c r="K20288" t="s">
        <v>10</v>
      </c>
      <c r="L20288">
        <v>1</v>
      </c>
      <c r="M20288">
        <v>0</v>
      </c>
    </row>
    <row r="20289" spans="1:13" x14ac:dyDescent="0.3">
      <c r="A20289">
        <v>2013</v>
      </c>
      <c r="B20289">
        <v>22</v>
      </c>
      <c r="C20289" t="s">
        <v>31</v>
      </c>
      <c r="D20289" t="str">
        <f>VLOOKUP(C20289,lookups!$F$2:$H$27,2,FALSE)</f>
        <v>na</v>
      </c>
      <c r="E20289" t="str">
        <f>VLOOKUP(C20289,lookups!$F$2:$H$27,3,FALSE)</f>
        <v>na</v>
      </c>
      <c r="F20289" t="str">
        <f>VLOOKUP(C20289,lookups!$F$2:$I$27,4,FALSE)</f>
        <v>na</v>
      </c>
      <c r="G20289">
        <v>23</v>
      </c>
      <c r="H20289" t="s">
        <v>56</v>
      </c>
      <c r="I20289" t="str">
        <f>VLOOKUP(H20289,lookups!$B$2:$C$32,2,FALSE)</f>
        <v>Y</v>
      </c>
      <c r="J20289">
        <v>5</v>
      </c>
      <c r="K20289" t="s">
        <v>10</v>
      </c>
      <c r="L20289">
        <v>1</v>
      </c>
      <c r="M20289">
        <v>0</v>
      </c>
    </row>
    <row r="20290" spans="1:13" x14ac:dyDescent="0.3">
      <c r="A20290">
        <v>2013</v>
      </c>
      <c r="B20290">
        <v>23</v>
      </c>
      <c r="C20290" t="s">
        <v>32</v>
      </c>
      <c r="D20290" t="str">
        <f>VLOOKUP(C20290,lookups!$F$2:$H$27,2,FALSE)</f>
        <v>na</v>
      </c>
      <c r="E20290" t="str">
        <f>VLOOKUP(C20290,lookups!$F$2:$H$27,3,FALSE)</f>
        <v>na</v>
      </c>
      <c r="F20290" t="str">
        <f>VLOOKUP(C20290,lookups!$F$2:$I$27,4,FALSE)</f>
        <v>na</v>
      </c>
      <c r="G20290">
        <v>23</v>
      </c>
      <c r="H20290" t="s">
        <v>56</v>
      </c>
      <c r="I20290" t="str">
        <f>VLOOKUP(H20290,lookups!$B$2:$C$32,2,FALSE)</f>
        <v>Y</v>
      </c>
      <c r="J20290">
        <v>2</v>
      </c>
      <c r="K20290" t="s">
        <v>10</v>
      </c>
      <c r="L20290">
        <v>1</v>
      </c>
      <c r="M20290">
        <v>0</v>
      </c>
    </row>
    <row r="20291" spans="1:13" x14ac:dyDescent="0.3">
      <c r="A20291">
        <v>2013</v>
      </c>
      <c r="B20291">
        <v>23</v>
      </c>
      <c r="C20291" t="s">
        <v>32</v>
      </c>
      <c r="D20291" t="str">
        <f>VLOOKUP(C20291,lookups!$F$2:$H$27,2,FALSE)</f>
        <v>na</v>
      </c>
      <c r="E20291" t="str">
        <f>VLOOKUP(C20291,lookups!$F$2:$H$27,3,FALSE)</f>
        <v>na</v>
      </c>
      <c r="F20291" t="str">
        <f>VLOOKUP(C20291,lookups!$F$2:$I$27,4,FALSE)</f>
        <v>na</v>
      </c>
      <c r="G20291">
        <v>23</v>
      </c>
      <c r="H20291" t="s">
        <v>56</v>
      </c>
      <c r="I20291" t="str">
        <f>VLOOKUP(H20291,lookups!$B$2:$C$32,2,FALSE)</f>
        <v>Y</v>
      </c>
      <c r="J20291">
        <v>3</v>
      </c>
      <c r="K20291" t="s">
        <v>10</v>
      </c>
      <c r="L20291">
        <v>1</v>
      </c>
      <c r="M20291">
        <v>26.79</v>
      </c>
    </row>
    <row r="20292" spans="1:13" x14ac:dyDescent="0.3">
      <c r="A20292">
        <v>2013</v>
      </c>
      <c r="B20292">
        <v>23</v>
      </c>
      <c r="C20292" t="s">
        <v>32</v>
      </c>
      <c r="D20292" t="str">
        <f>VLOOKUP(C20292,lookups!$F$2:$H$27,2,FALSE)</f>
        <v>na</v>
      </c>
      <c r="E20292" t="str">
        <f>VLOOKUP(C20292,lookups!$F$2:$H$27,3,FALSE)</f>
        <v>na</v>
      </c>
      <c r="F20292" t="str">
        <f>VLOOKUP(C20292,lookups!$F$2:$I$27,4,FALSE)</f>
        <v>na</v>
      </c>
      <c r="G20292">
        <v>23</v>
      </c>
      <c r="H20292" t="s">
        <v>56</v>
      </c>
      <c r="I20292" t="str">
        <f>VLOOKUP(H20292,lookups!$B$2:$C$32,2,FALSE)</f>
        <v>Y</v>
      </c>
      <c r="J20292">
        <v>4</v>
      </c>
      <c r="K20292" t="s">
        <v>10</v>
      </c>
      <c r="L20292">
        <v>1</v>
      </c>
      <c r="M20292">
        <v>0</v>
      </c>
    </row>
    <row r="20293" spans="1:13" x14ac:dyDescent="0.3">
      <c r="A20293">
        <v>2013</v>
      </c>
      <c r="B20293">
        <v>23</v>
      </c>
      <c r="C20293" t="s">
        <v>32</v>
      </c>
      <c r="D20293" t="str">
        <f>VLOOKUP(C20293,lookups!$F$2:$H$27,2,FALSE)</f>
        <v>na</v>
      </c>
      <c r="E20293" t="str">
        <f>VLOOKUP(C20293,lookups!$F$2:$H$27,3,FALSE)</f>
        <v>na</v>
      </c>
      <c r="F20293" t="str">
        <f>VLOOKUP(C20293,lookups!$F$2:$I$27,4,FALSE)</f>
        <v>na</v>
      </c>
      <c r="G20293">
        <v>23</v>
      </c>
      <c r="H20293" t="s">
        <v>56</v>
      </c>
      <c r="I20293" t="str">
        <f>VLOOKUP(H20293,lookups!$B$2:$C$32,2,FALSE)</f>
        <v>Y</v>
      </c>
      <c r="J20293">
        <v>5</v>
      </c>
      <c r="K20293" t="s">
        <v>10</v>
      </c>
      <c r="L20293">
        <v>1</v>
      </c>
      <c r="M20293">
        <v>0</v>
      </c>
    </row>
    <row r="20294" spans="1:13" x14ac:dyDescent="0.3">
      <c r="A20294">
        <v>2013</v>
      </c>
      <c r="B20294">
        <v>24</v>
      </c>
      <c r="C20294" t="s">
        <v>33</v>
      </c>
      <c r="D20294" t="str">
        <f>VLOOKUP(C20294,lookups!$F$2:$H$27,2,FALSE)</f>
        <v>13-15</v>
      </c>
      <c r="E20294" t="str">
        <f>VLOOKUP(C20294,lookups!$F$2:$H$27,3,FALSE)</f>
        <v>NGS/SGS/JDF Sport</v>
      </c>
      <c r="F20294">
        <f>VLOOKUP(C20294,lookups!$F$2:$I$27,4,FALSE)</f>
        <v>7</v>
      </c>
      <c r="G20294">
        <v>23</v>
      </c>
      <c r="H20294" t="s">
        <v>56</v>
      </c>
      <c r="I20294" t="str">
        <f>VLOOKUP(H20294,lookups!$B$2:$C$32,2,FALSE)</f>
        <v>Y</v>
      </c>
      <c r="J20294">
        <v>2</v>
      </c>
      <c r="K20294" t="s">
        <v>10</v>
      </c>
      <c r="L20294">
        <v>1</v>
      </c>
      <c r="M20294">
        <v>0</v>
      </c>
    </row>
    <row r="20295" spans="1:13" x14ac:dyDescent="0.3">
      <c r="A20295">
        <v>2013</v>
      </c>
      <c r="B20295">
        <v>24</v>
      </c>
      <c r="C20295" t="s">
        <v>33</v>
      </c>
      <c r="D20295" t="str">
        <f>VLOOKUP(C20295,lookups!$F$2:$H$27,2,FALSE)</f>
        <v>13-15</v>
      </c>
      <c r="E20295" t="str">
        <f>VLOOKUP(C20295,lookups!$F$2:$H$27,3,FALSE)</f>
        <v>NGS/SGS/JDF Sport</v>
      </c>
      <c r="F20295">
        <f>VLOOKUP(C20295,lookups!$F$2:$I$27,4,FALSE)</f>
        <v>7</v>
      </c>
      <c r="G20295">
        <v>23</v>
      </c>
      <c r="H20295" t="s">
        <v>56</v>
      </c>
      <c r="I20295" t="str">
        <f>VLOOKUP(H20295,lookups!$B$2:$C$32,2,FALSE)</f>
        <v>Y</v>
      </c>
      <c r="J20295">
        <v>3</v>
      </c>
      <c r="K20295" t="s">
        <v>10</v>
      </c>
      <c r="L20295">
        <v>1</v>
      </c>
      <c r="M20295">
        <v>0</v>
      </c>
    </row>
    <row r="20296" spans="1:13" x14ac:dyDescent="0.3">
      <c r="A20296">
        <v>2013</v>
      </c>
      <c r="B20296">
        <v>24</v>
      </c>
      <c r="C20296" t="s">
        <v>33</v>
      </c>
      <c r="D20296" t="str">
        <f>VLOOKUP(C20296,lookups!$F$2:$H$27,2,FALSE)</f>
        <v>13-15</v>
      </c>
      <c r="E20296" t="str">
        <f>VLOOKUP(C20296,lookups!$F$2:$H$27,3,FALSE)</f>
        <v>NGS/SGS/JDF Sport</v>
      </c>
      <c r="F20296">
        <f>VLOOKUP(C20296,lookups!$F$2:$I$27,4,FALSE)</f>
        <v>7</v>
      </c>
      <c r="G20296">
        <v>23</v>
      </c>
      <c r="H20296" t="s">
        <v>56</v>
      </c>
      <c r="I20296" t="str">
        <f>VLOOKUP(H20296,lookups!$B$2:$C$32,2,FALSE)</f>
        <v>Y</v>
      </c>
      <c r="J20296">
        <v>4</v>
      </c>
      <c r="K20296" t="s">
        <v>10</v>
      </c>
      <c r="L20296">
        <v>1</v>
      </c>
      <c r="M20296">
        <v>0</v>
      </c>
    </row>
    <row r="20297" spans="1:13" x14ac:dyDescent="0.3">
      <c r="A20297">
        <v>2013</v>
      </c>
      <c r="B20297">
        <v>24</v>
      </c>
      <c r="C20297" t="s">
        <v>33</v>
      </c>
      <c r="D20297" t="str">
        <f>VLOOKUP(C20297,lookups!$F$2:$H$27,2,FALSE)</f>
        <v>13-15</v>
      </c>
      <c r="E20297" t="str">
        <f>VLOOKUP(C20297,lookups!$F$2:$H$27,3,FALSE)</f>
        <v>NGS/SGS/JDF Sport</v>
      </c>
      <c r="F20297">
        <f>VLOOKUP(C20297,lookups!$F$2:$I$27,4,FALSE)</f>
        <v>7</v>
      </c>
      <c r="G20297">
        <v>23</v>
      </c>
      <c r="H20297" t="s">
        <v>56</v>
      </c>
      <c r="I20297" t="str">
        <f>VLOOKUP(H20297,lookups!$B$2:$C$32,2,FALSE)</f>
        <v>Y</v>
      </c>
      <c r="J20297">
        <v>5</v>
      </c>
      <c r="K20297" t="s">
        <v>10</v>
      </c>
      <c r="L20297">
        <v>1</v>
      </c>
      <c r="M20297">
        <v>0</v>
      </c>
    </row>
    <row r="20298" spans="1:13" x14ac:dyDescent="0.3">
      <c r="A20298">
        <v>2013</v>
      </c>
      <c r="B20298">
        <v>25</v>
      </c>
      <c r="C20298" t="s">
        <v>34</v>
      </c>
      <c r="D20298" t="str">
        <f>VLOOKUP(C20298,lookups!$F$2:$H$27,2,FALSE)</f>
        <v>na</v>
      </c>
      <c r="E20298" t="str">
        <f>VLOOKUP(C20298,lookups!$F$2:$H$27,3,FALSE)</f>
        <v>na</v>
      </c>
      <c r="F20298" t="str">
        <f>VLOOKUP(C20298,lookups!$F$2:$I$27,4,FALSE)</f>
        <v>na</v>
      </c>
      <c r="G20298">
        <v>23</v>
      </c>
      <c r="H20298" t="s">
        <v>56</v>
      </c>
      <c r="I20298" t="str">
        <f>VLOOKUP(H20298,lookups!$B$2:$C$32,2,FALSE)</f>
        <v>Y</v>
      </c>
      <c r="J20298">
        <v>2</v>
      </c>
      <c r="K20298" t="s">
        <v>10</v>
      </c>
      <c r="L20298">
        <v>1</v>
      </c>
      <c r="M20298">
        <v>804.68</v>
      </c>
    </row>
    <row r="20299" spans="1:13" x14ac:dyDescent="0.3">
      <c r="A20299">
        <v>2013</v>
      </c>
      <c r="B20299">
        <v>25</v>
      </c>
      <c r="C20299" t="s">
        <v>34</v>
      </c>
      <c r="D20299" t="str">
        <f>VLOOKUP(C20299,lookups!$F$2:$H$27,2,FALSE)</f>
        <v>na</v>
      </c>
      <c r="E20299" t="str">
        <f>VLOOKUP(C20299,lookups!$F$2:$H$27,3,FALSE)</f>
        <v>na</v>
      </c>
      <c r="F20299" t="str">
        <f>VLOOKUP(C20299,lookups!$F$2:$I$27,4,FALSE)</f>
        <v>na</v>
      </c>
      <c r="G20299">
        <v>23</v>
      </c>
      <c r="H20299" t="s">
        <v>56</v>
      </c>
      <c r="I20299" t="str">
        <f>VLOOKUP(H20299,lookups!$B$2:$C$32,2,FALSE)</f>
        <v>Y</v>
      </c>
      <c r="J20299">
        <v>3</v>
      </c>
      <c r="K20299" t="s">
        <v>10</v>
      </c>
      <c r="L20299">
        <v>1</v>
      </c>
      <c r="M20299">
        <v>594.74</v>
      </c>
    </row>
    <row r="20300" spans="1:13" x14ac:dyDescent="0.3">
      <c r="A20300">
        <v>2013</v>
      </c>
      <c r="B20300">
        <v>25</v>
      </c>
      <c r="C20300" t="s">
        <v>34</v>
      </c>
      <c r="D20300" t="str">
        <f>VLOOKUP(C20300,lookups!$F$2:$H$27,2,FALSE)</f>
        <v>na</v>
      </c>
      <c r="E20300" t="str">
        <f>VLOOKUP(C20300,lookups!$F$2:$H$27,3,FALSE)</f>
        <v>na</v>
      </c>
      <c r="F20300" t="str">
        <f>VLOOKUP(C20300,lookups!$F$2:$I$27,4,FALSE)</f>
        <v>na</v>
      </c>
      <c r="G20300">
        <v>23</v>
      </c>
      <c r="H20300" t="s">
        <v>56</v>
      </c>
      <c r="I20300" t="str">
        <f>VLOOKUP(H20300,lookups!$B$2:$C$32,2,FALSE)</f>
        <v>Y</v>
      </c>
      <c r="J20300">
        <v>4</v>
      </c>
      <c r="K20300" t="s">
        <v>10</v>
      </c>
      <c r="L20300">
        <v>1</v>
      </c>
      <c r="M20300">
        <v>1760.24</v>
      </c>
    </row>
    <row r="20301" spans="1:13" x14ac:dyDescent="0.3">
      <c r="A20301">
        <v>2013</v>
      </c>
      <c r="B20301">
        <v>25</v>
      </c>
      <c r="C20301" t="s">
        <v>34</v>
      </c>
      <c r="D20301" t="str">
        <f>VLOOKUP(C20301,lookups!$F$2:$H$27,2,FALSE)</f>
        <v>na</v>
      </c>
      <c r="E20301" t="str">
        <f>VLOOKUP(C20301,lookups!$F$2:$H$27,3,FALSE)</f>
        <v>na</v>
      </c>
      <c r="F20301" t="str">
        <f>VLOOKUP(C20301,lookups!$F$2:$I$27,4,FALSE)</f>
        <v>na</v>
      </c>
      <c r="G20301">
        <v>23</v>
      </c>
      <c r="H20301" t="s">
        <v>56</v>
      </c>
      <c r="I20301" t="str">
        <f>VLOOKUP(H20301,lookups!$B$2:$C$32,2,FALSE)</f>
        <v>Y</v>
      </c>
      <c r="J20301">
        <v>5</v>
      </c>
      <c r="K20301" t="s">
        <v>10</v>
      </c>
      <c r="L20301">
        <v>1</v>
      </c>
      <c r="M20301">
        <v>1691.16</v>
      </c>
    </row>
    <row r="20302" spans="1:13" x14ac:dyDescent="0.3">
      <c r="A20302">
        <v>2013</v>
      </c>
      <c r="B20302">
        <v>1</v>
      </c>
      <c r="C20302" t="s">
        <v>8</v>
      </c>
      <c r="D20302" t="str">
        <f>VLOOKUP(C20302,lookups!$F$2:$H$27,2,FALSE)</f>
        <v>na</v>
      </c>
      <c r="E20302" t="str">
        <f>VLOOKUP(C20302,lookups!$F$2:$H$27,3,FALSE)</f>
        <v>na</v>
      </c>
      <c r="F20302" t="str">
        <f>VLOOKUP(C20302,lookups!$F$2:$I$27,4,FALSE)</f>
        <v>na</v>
      </c>
      <c r="G20302">
        <v>24</v>
      </c>
      <c r="H20302" t="s">
        <v>57</v>
      </c>
      <c r="I20302" t="str">
        <f>VLOOKUP(H20302,lookups!$B$2:$C$32,2,FALSE)</f>
        <v>Y</v>
      </c>
      <c r="J20302">
        <v>2</v>
      </c>
      <c r="K20302" t="s">
        <v>10</v>
      </c>
      <c r="L20302">
        <v>1</v>
      </c>
      <c r="M20302">
        <v>17.489999999999998</v>
      </c>
    </row>
    <row r="20303" spans="1:13" x14ac:dyDescent="0.3">
      <c r="A20303">
        <v>2013</v>
      </c>
      <c r="B20303">
        <v>1</v>
      </c>
      <c r="C20303" t="s">
        <v>8</v>
      </c>
      <c r="D20303" t="str">
        <f>VLOOKUP(C20303,lookups!$F$2:$H$27,2,FALSE)</f>
        <v>na</v>
      </c>
      <c r="E20303" t="str">
        <f>VLOOKUP(C20303,lookups!$F$2:$H$27,3,FALSE)</f>
        <v>na</v>
      </c>
      <c r="F20303" t="str">
        <f>VLOOKUP(C20303,lookups!$F$2:$I$27,4,FALSE)</f>
        <v>na</v>
      </c>
      <c r="G20303">
        <v>24</v>
      </c>
      <c r="H20303" t="s">
        <v>57</v>
      </c>
      <c r="I20303" t="str">
        <f>VLOOKUP(H20303,lookups!$B$2:$C$32,2,FALSE)</f>
        <v>Y</v>
      </c>
      <c r="J20303">
        <v>3</v>
      </c>
      <c r="K20303" t="s">
        <v>10</v>
      </c>
      <c r="L20303">
        <v>1</v>
      </c>
      <c r="M20303">
        <v>1543.09</v>
      </c>
    </row>
    <row r="20304" spans="1:13" x14ac:dyDescent="0.3">
      <c r="A20304">
        <v>2013</v>
      </c>
      <c r="B20304">
        <v>1</v>
      </c>
      <c r="C20304" t="s">
        <v>8</v>
      </c>
      <c r="D20304" t="str">
        <f>VLOOKUP(C20304,lookups!$F$2:$H$27,2,FALSE)</f>
        <v>na</v>
      </c>
      <c r="E20304" t="str">
        <f>VLOOKUP(C20304,lookups!$F$2:$H$27,3,FALSE)</f>
        <v>na</v>
      </c>
      <c r="F20304" t="str">
        <f>VLOOKUP(C20304,lookups!$F$2:$I$27,4,FALSE)</f>
        <v>na</v>
      </c>
      <c r="G20304">
        <v>24</v>
      </c>
      <c r="H20304" t="s">
        <v>57</v>
      </c>
      <c r="I20304" t="str">
        <f>VLOOKUP(H20304,lookups!$B$2:$C$32,2,FALSE)</f>
        <v>Y</v>
      </c>
      <c r="J20304">
        <v>4</v>
      </c>
      <c r="K20304" t="s">
        <v>10</v>
      </c>
      <c r="L20304">
        <v>1</v>
      </c>
      <c r="M20304">
        <v>36.31</v>
      </c>
    </row>
    <row r="20305" spans="1:13" x14ac:dyDescent="0.3">
      <c r="A20305">
        <v>2013</v>
      </c>
      <c r="B20305">
        <v>1</v>
      </c>
      <c r="C20305" t="s">
        <v>8</v>
      </c>
      <c r="D20305" t="str">
        <f>VLOOKUP(C20305,lookups!$F$2:$H$27,2,FALSE)</f>
        <v>na</v>
      </c>
      <c r="E20305" t="str">
        <f>VLOOKUP(C20305,lookups!$F$2:$H$27,3,FALSE)</f>
        <v>na</v>
      </c>
      <c r="F20305" t="str">
        <f>VLOOKUP(C20305,lookups!$F$2:$I$27,4,FALSE)</f>
        <v>na</v>
      </c>
      <c r="G20305">
        <v>24</v>
      </c>
      <c r="H20305" t="s">
        <v>57</v>
      </c>
      <c r="I20305" t="str">
        <f>VLOOKUP(H20305,lookups!$B$2:$C$32,2,FALSE)</f>
        <v>Y</v>
      </c>
      <c r="J20305">
        <v>5</v>
      </c>
      <c r="K20305" t="s">
        <v>10</v>
      </c>
      <c r="L20305">
        <v>1</v>
      </c>
      <c r="M20305">
        <v>0</v>
      </c>
    </row>
    <row r="20306" spans="1:13" x14ac:dyDescent="0.3">
      <c r="A20306">
        <v>2013</v>
      </c>
      <c r="B20306">
        <v>2</v>
      </c>
      <c r="C20306" t="s">
        <v>11</v>
      </c>
      <c r="D20306" t="str">
        <f>VLOOKUP(C20306,lookups!$F$2:$H$27,2,FALSE)</f>
        <v>na</v>
      </c>
      <c r="E20306" t="str">
        <f>VLOOKUP(C20306,lookups!$F$2:$H$27,3,FALSE)</f>
        <v>na</v>
      </c>
      <c r="F20306" t="str">
        <f>VLOOKUP(C20306,lookups!$F$2:$I$27,4,FALSE)</f>
        <v>na</v>
      </c>
      <c r="G20306">
        <v>24</v>
      </c>
      <c r="H20306" t="s">
        <v>57</v>
      </c>
      <c r="I20306" t="str">
        <f>VLOOKUP(H20306,lookups!$B$2:$C$32,2,FALSE)</f>
        <v>Y</v>
      </c>
      <c r="J20306">
        <v>2</v>
      </c>
      <c r="K20306" t="s">
        <v>10</v>
      </c>
      <c r="L20306">
        <v>1</v>
      </c>
      <c r="M20306">
        <v>616.48</v>
      </c>
    </row>
    <row r="20307" spans="1:13" x14ac:dyDescent="0.3">
      <c r="A20307">
        <v>2013</v>
      </c>
      <c r="B20307">
        <v>2</v>
      </c>
      <c r="C20307" t="s">
        <v>11</v>
      </c>
      <c r="D20307" t="str">
        <f>VLOOKUP(C20307,lookups!$F$2:$H$27,2,FALSE)</f>
        <v>na</v>
      </c>
      <c r="E20307" t="str">
        <f>VLOOKUP(C20307,lookups!$F$2:$H$27,3,FALSE)</f>
        <v>na</v>
      </c>
      <c r="F20307" t="str">
        <f>VLOOKUP(C20307,lookups!$F$2:$I$27,4,FALSE)</f>
        <v>na</v>
      </c>
      <c r="G20307">
        <v>24</v>
      </c>
      <c r="H20307" t="s">
        <v>57</v>
      </c>
      <c r="I20307" t="str">
        <f>VLOOKUP(H20307,lookups!$B$2:$C$32,2,FALSE)</f>
        <v>Y</v>
      </c>
      <c r="J20307">
        <v>3</v>
      </c>
      <c r="K20307" t="s">
        <v>10</v>
      </c>
      <c r="L20307">
        <v>1</v>
      </c>
      <c r="M20307">
        <v>1011.81</v>
      </c>
    </row>
    <row r="20308" spans="1:13" x14ac:dyDescent="0.3">
      <c r="A20308">
        <v>2013</v>
      </c>
      <c r="B20308">
        <v>2</v>
      </c>
      <c r="C20308" t="s">
        <v>11</v>
      </c>
      <c r="D20308" t="str">
        <f>VLOOKUP(C20308,lookups!$F$2:$H$27,2,FALSE)</f>
        <v>na</v>
      </c>
      <c r="E20308" t="str">
        <f>VLOOKUP(C20308,lookups!$F$2:$H$27,3,FALSE)</f>
        <v>na</v>
      </c>
      <c r="F20308" t="str">
        <f>VLOOKUP(C20308,lookups!$F$2:$I$27,4,FALSE)</f>
        <v>na</v>
      </c>
      <c r="G20308">
        <v>24</v>
      </c>
      <c r="H20308" t="s">
        <v>57</v>
      </c>
      <c r="I20308" t="str">
        <f>VLOOKUP(H20308,lookups!$B$2:$C$32,2,FALSE)</f>
        <v>Y</v>
      </c>
      <c r="J20308">
        <v>4</v>
      </c>
      <c r="K20308" t="s">
        <v>10</v>
      </c>
      <c r="L20308">
        <v>1</v>
      </c>
      <c r="M20308">
        <v>49.86</v>
      </c>
    </row>
    <row r="20309" spans="1:13" x14ac:dyDescent="0.3">
      <c r="A20309">
        <v>2013</v>
      </c>
      <c r="B20309">
        <v>2</v>
      </c>
      <c r="C20309" t="s">
        <v>11</v>
      </c>
      <c r="D20309" t="str">
        <f>VLOOKUP(C20309,lookups!$F$2:$H$27,2,FALSE)</f>
        <v>na</v>
      </c>
      <c r="E20309" t="str">
        <f>VLOOKUP(C20309,lookups!$F$2:$H$27,3,FALSE)</f>
        <v>na</v>
      </c>
      <c r="F20309" t="str">
        <f>VLOOKUP(C20309,lookups!$F$2:$I$27,4,FALSE)</f>
        <v>na</v>
      </c>
      <c r="G20309">
        <v>24</v>
      </c>
      <c r="H20309" t="s">
        <v>57</v>
      </c>
      <c r="I20309" t="str">
        <f>VLOOKUP(H20309,lookups!$B$2:$C$32,2,FALSE)</f>
        <v>Y</v>
      </c>
      <c r="J20309">
        <v>5</v>
      </c>
      <c r="K20309" t="s">
        <v>10</v>
      </c>
      <c r="L20309">
        <v>1</v>
      </c>
      <c r="M20309">
        <v>0</v>
      </c>
    </row>
    <row r="20310" spans="1:13" x14ac:dyDescent="0.3">
      <c r="A20310">
        <v>2013</v>
      </c>
      <c r="B20310">
        <v>3</v>
      </c>
      <c r="C20310" t="s">
        <v>12</v>
      </c>
      <c r="D20310" t="str">
        <f>VLOOKUP(C20310,lookups!$F$2:$H$27,2,FALSE)</f>
        <v>na</v>
      </c>
      <c r="E20310" t="str">
        <f>VLOOKUP(C20310,lookups!$F$2:$H$27,3,FALSE)</f>
        <v>na</v>
      </c>
      <c r="F20310" t="str">
        <f>VLOOKUP(C20310,lookups!$F$2:$I$27,4,FALSE)</f>
        <v>na</v>
      </c>
      <c r="G20310">
        <v>24</v>
      </c>
      <c r="H20310" t="s">
        <v>57</v>
      </c>
      <c r="I20310" t="str">
        <f>VLOOKUP(H20310,lookups!$B$2:$C$32,2,FALSE)</f>
        <v>Y</v>
      </c>
      <c r="J20310">
        <v>2</v>
      </c>
      <c r="K20310" t="s">
        <v>10</v>
      </c>
      <c r="L20310">
        <v>1</v>
      </c>
      <c r="M20310">
        <v>0</v>
      </c>
    </row>
    <row r="20311" spans="1:13" x14ac:dyDescent="0.3">
      <c r="A20311">
        <v>2013</v>
      </c>
      <c r="B20311">
        <v>3</v>
      </c>
      <c r="C20311" t="s">
        <v>12</v>
      </c>
      <c r="D20311" t="str">
        <f>VLOOKUP(C20311,lookups!$F$2:$H$27,2,FALSE)</f>
        <v>na</v>
      </c>
      <c r="E20311" t="str">
        <f>VLOOKUP(C20311,lookups!$F$2:$H$27,3,FALSE)</f>
        <v>na</v>
      </c>
      <c r="F20311" t="str">
        <f>VLOOKUP(C20311,lookups!$F$2:$I$27,4,FALSE)</f>
        <v>na</v>
      </c>
      <c r="G20311">
        <v>24</v>
      </c>
      <c r="H20311" t="s">
        <v>57</v>
      </c>
      <c r="I20311" t="str">
        <f>VLOOKUP(H20311,lookups!$B$2:$C$32,2,FALSE)</f>
        <v>Y</v>
      </c>
      <c r="J20311">
        <v>3</v>
      </c>
      <c r="K20311" t="s">
        <v>10</v>
      </c>
      <c r="L20311">
        <v>1</v>
      </c>
      <c r="M20311">
        <v>0</v>
      </c>
    </row>
    <row r="20312" spans="1:13" x14ac:dyDescent="0.3">
      <c r="A20312">
        <v>2013</v>
      </c>
      <c r="B20312">
        <v>3</v>
      </c>
      <c r="C20312" t="s">
        <v>12</v>
      </c>
      <c r="D20312" t="str">
        <f>VLOOKUP(C20312,lookups!$F$2:$H$27,2,FALSE)</f>
        <v>na</v>
      </c>
      <c r="E20312" t="str">
        <f>VLOOKUP(C20312,lookups!$F$2:$H$27,3,FALSE)</f>
        <v>na</v>
      </c>
      <c r="F20312" t="str">
        <f>VLOOKUP(C20312,lookups!$F$2:$I$27,4,FALSE)</f>
        <v>na</v>
      </c>
      <c r="G20312">
        <v>24</v>
      </c>
      <c r="H20312" t="s">
        <v>57</v>
      </c>
      <c r="I20312" t="str">
        <f>VLOOKUP(H20312,lookups!$B$2:$C$32,2,FALSE)</f>
        <v>Y</v>
      </c>
      <c r="J20312">
        <v>4</v>
      </c>
      <c r="K20312" t="s">
        <v>10</v>
      </c>
      <c r="L20312">
        <v>1</v>
      </c>
      <c r="M20312">
        <v>0</v>
      </c>
    </row>
    <row r="20313" spans="1:13" x14ac:dyDescent="0.3">
      <c r="A20313">
        <v>2013</v>
      </c>
      <c r="B20313">
        <v>3</v>
      </c>
      <c r="C20313" t="s">
        <v>12</v>
      </c>
      <c r="D20313" t="str">
        <f>VLOOKUP(C20313,lookups!$F$2:$H$27,2,FALSE)</f>
        <v>na</v>
      </c>
      <c r="E20313" t="str">
        <f>VLOOKUP(C20313,lookups!$F$2:$H$27,3,FALSE)</f>
        <v>na</v>
      </c>
      <c r="F20313" t="str">
        <f>VLOOKUP(C20313,lookups!$F$2:$I$27,4,FALSE)</f>
        <v>na</v>
      </c>
      <c r="G20313">
        <v>24</v>
      </c>
      <c r="H20313" t="s">
        <v>57</v>
      </c>
      <c r="I20313" t="str">
        <f>VLOOKUP(H20313,lookups!$B$2:$C$32,2,FALSE)</f>
        <v>Y</v>
      </c>
      <c r="J20313">
        <v>5</v>
      </c>
      <c r="K20313" t="s">
        <v>10</v>
      </c>
      <c r="L20313">
        <v>1</v>
      </c>
      <c r="M20313">
        <v>0</v>
      </c>
    </row>
    <row r="20314" spans="1:13" x14ac:dyDescent="0.3">
      <c r="A20314">
        <v>2013</v>
      </c>
      <c r="B20314">
        <v>4</v>
      </c>
      <c r="C20314" t="s">
        <v>13</v>
      </c>
      <c r="D20314">
        <f>VLOOKUP(C20314,lookups!$F$2:$H$27,2,FALSE)</f>
        <v>10</v>
      </c>
      <c r="E20314" t="str">
        <f>VLOOKUP(C20314,lookups!$F$2:$H$27,3,FALSE)</f>
        <v>WCVI Troll</v>
      </c>
      <c r="F20314">
        <f>VLOOKUP(C20314,lookups!$F$2:$I$27,4,FALSE)</f>
        <v>6</v>
      </c>
      <c r="G20314">
        <v>24</v>
      </c>
      <c r="H20314" t="s">
        <v>57</v>
      </c>
      <c r="I20314" t="str">
        <f>VLOOKUP(H20314,lookups!$B$2:$C$32,2,FALSE)</f>
        <v>Y</v>
      </c>
      <c r="J20314">
        <v>2</v>
      </c>
      <c r="K20314" t="s">
        <v>10</v>
      </c>
      <c r="L20314">
        <v>1</v>
      </c>
      <c r="M20314">
        <v>105.79</v>
      </c>
    </row>
    <row r="20315" spans="1:13" x14ac:dyDescent="0.3">
      <c r="A20315">
        <v>2013</v>
      </c>
      <c r="B20315">
        <v>4</v>
      </c>
      <c r="C20315" t="s">
        <v>13</v>
      </c>
      <c r="D20315">
        <f>VLOOKUP(C20315,lookups!$F$2:$H$27,2,FALSE)</f>
        <v>10</v>
      </c>
      <c r="E20315" t="str">
        <f>VLOOKUP(C20315,lookups!$F$2:$H$27,3,FALSE)</f>
        <v>WCVI Troll</v>
      </c>
      <c r="F20315">
        <f>VLOOKUP(C20315,lookups!$F$2:$I$27,4,FALSE)</f>
        <v>6</v>
      </c>
      <c r="G20315">
        <v>24</v>
      </c>
      <c r="H20315" t="s">
        <v>57</v>
      </c>
      <c r="I20315" t="str">
        <f>VLOOKUP(H20315,lookups!$B$2:$C$32,2,FALSE)</f>
        <v>Y</v>
      </c>
      <c r="J20315">
        <v>3</v>
      </c>
      <c r="K20315" t="s">
        <v>10</v>
      </c>
      <c r="L20315">
        <v>1</v>
      </c>
      <c r="M20315">
        <v>197.72</v>
      </c>
    </row>
    <row r="20316" spans="1:13" x14ac:dyDescent="0.3">
      <c r="A20316">
        <v>2013</v>
      </c>
      <c r="B20316">
        <v>4</v>
      </c>
      <c r="C20316" t="s">
        <v>13</v>
      </c>
      <c r="D20316">
        <f>VLOOKUP(C20316,lookups!$F$2:$H$27,2,FALSE)</f>
        <v>10</v>
      </c>
      <c r="E20316" t="str">
        <f>VLOOKUP(C20316,lookups!$F$2:$H$27,3,FALSE)</f>
        <v>WCVI Troll</v>
      </c>
      <c r="F20316">
        <f>VLOOKUP(C20316,lookups!$F$2:$I$27,4,FALSE)</f>
        <v>6</v>
      </c>
      <c r="G20316">
        <v>24</v>
      </c>
      <c r="H20316" t="s">
        <v>57</v>
      </c>
      <c r="I20316" t="str">
        <f>VLOOKUP(H20316,lookups!$B$2:$C$32,2,FALSE)</f>
        <v>Y</v>
      </c>
      <c r="J20316">
        <v>4</v>
      </c>
      <c r="K20316" t="s">
        <v>10</v>
      </c>
      <c r="L20316">
        <v>1</v>
      </c>
      <c r="M20316">
        <v>8.5299999999999994</v>
      </c>
    </row>
    <row r="20317" spans="1:13" x14ac:dyDescent="0.3">
      <c r="A20317">
        <v>2013</v>
      </c>
      <c r="B20317">
        <v>4</v>
      </c>
      <c r="C20317" t="s">
        <v>13</v>
      </c>
      <c r="D20317">
        <f>VLOOKUP(C20317,lookups!$F$2:$H$27,2,FALSE)</f>
        <v>10</v>
      </c>
      <c r="E20317" t="str">
        <f>VLOOKUP(C20317,lookups!$F$2:$H$27,3,FALSE)</f>
        <v>WCVI Troll</v>
      </c>
      <c r="F20317">
        <f>VLOOKUP(C20317,lookups!$F$2:$I$27,4,FALSE)</f>
        <v>6</v>
      </c>
      <c r="G20317">
        <v>24</v>
      </c>
      <c r="H20317" t="s">
        <v>57</v>
      </c>
      <c r="I20317" t="str">
        <f>VLOOKUP(H20317,lookups!$B$2:$C$32,2,FALSE)</f>
        <v>Y</v>
      </c>
      <c r="J20317">
        <v>5</v>
      </c>
      <c r="K20317" t="s">
        <v>10</v>
      </c>
      <c r="L20317">
        <v>1</v>
      </c>
      <c r="M20317">
        <v>0</v>
      </c>
    </row>
    <row r="20318" spans="1:13" x14ac:dyDescent="0.3">
      <c r="A20318">
        <v>2013</v>
      </c>
      <c r="B20318">
        <v>5</v>
      </c>
      <c r="C20318" t="s">
        <v>14</v>
      </c>
      <c r="D20318" t="str">
        <f>VLOOKUP(C20318,lookups!$F$2:$H$27,2,FALSE)</f>
        <v>na</v>
      </c>
      <c r="E20318" t="str">
        <f>VLOOKUP(C20318,lookups!$F$2:$H$27,3,FALSE)</f>
        <v>na</v>
      </c>
      <c r="F20318" t="str">
        <f>VLOOKUP(C20318,lookups!$F$2:$I$27,4,FALSE)</f>
        <v>na</v>
      </c>
      <c r="G20318">
        <v>24</v>
      </c>
      <c r="H20318" t="s">
        <v>57</v>
      </c>
      <c r="I20318" t="str">
        <f>VLOOKUP(H20318,lookups!$B$2:$C$32,2,FALSE)</f>
        <v>Y</v>
      </c>
      <c r="J20318">
        <v>2</v>
      </c>
      <c r="K20318" t="s">
        <v>10</v>
      </c>
      <c r="L20318">
        <v>1</v>
      </c>
      <c r="M20318">
        <v>127.26</v>
      </c>
    </row>
    <row r="20319" spans="1:13" x14ac:dyDescent="0.3">
      <c r="A20319">
        <v>2013</v>
      </c>
      <c r="B20319">
        <v>5</v>
      </c>
      <c r="C20319" t="s">
        <v>14</v>
      </c>
      <c r="D20319" t="str">
        <f>VLOOKUP(C20319,lookups!$F$2:$H$27,2,FALSE)</f>
        <v>na</v>
      </c>
      <c r="E20319" t="str">
        <f>VLOOKUP(C20319,lookups!$F$2:$H$27,3,FALSE)</f>
        <v>na</v>
      </c>
      <c r="F20319" t="str">
        <f>VLOOKUP(C20319,lookups!$F$2:$I$27,4,FALSE)</f>
        <v>na</v>
      </c>
      <c r="G20319">
        <v>24</v>
      </c>
      <c r="H20319" t="s">
        <v>57</v>
      </c>
      <c r="I20319" t="str">
        <f>VLOOKUP(H20319,lookups!$B$2:$C$32,2,FALSE)</f>
        <v>Y</v>
      </c>
      <c r="J20319">
        <v>3</v>
      </c>
      <c r="K20319" t="s">
        <v>10</v>
      </c>
      <c r="L20319">
        <v>1</v>
      </c>
      <c r="M20319">
        <v>510.5</v>
      </c>
    </row>
    <row r="20320" spans="1:13" x14ac:dyDescent="0.3">
      <c r="A20320">
        <v>2013</v>
      </c>
      <c r="B20320">
        <v>5</v>
      </c>
      <c r="C20320" t="s">
        <v>14</v>
      </c>
      <c r="D20320" t="str">
        <f>VLOOKUP(C20320,lookups!$F$2:$H$27,2,FALSE)</f>
        <v>na</v>
      </c>
      <c r="E20320" t="str">
        <f>VLOOKUP(C20320,lookups!$F$2:$H$27,3,FALSE)</f>
        <v>na</v>
      </c>
      <c r="F20320" t="str">
        <f>VLOOKUP(C20320,lookups!$F$2:$I$27,4,FALSE)</f>
        <v>na</v>
      </c>
      <c r="G20320">
        <v>24</v>
      </c>
      <c r="H20320" t="s">
        <v>57</v>
      </c>
      <c r="I20320" t="str">
        <f>VLOOKUP(H20320,lookups!$B$2:$C$32,2,FALSE)</f>
        <v>Y</v>
      </c>
      <c r="J20320">
        <v>4</v>
      </c>
      <c r="K20320" t="s">
        <v>10</v>
      </c>
      <c r="L20320">
        <v>1</v>
      </c>
      <c r="M20320">
        <v>222.8</v>
      </c>
    </row>
    <row r="20321" spans="1:13" x14ac:dyDescent="0.3">
      <c r="A20321">
        <v>2013</v>
      </c>
      <c r="B20321">
        <v>5</v>
      </c>
      <c r="C20321" t="s">
        <v>14</v>
      </c>
      <c r="D20321" t="str">
        <f>VLOOKUP(C20321,lookups!$F$2:$H$27,2,FALSE)</f>
        <v>na</v>
      </c>
      <c r="E20321" t="str">
        <f>VLOOKUP(C20321,lookups!$F$2:$H$27,3,FALSE)</f>
        <v>na</v>
      </c>
      <c r="F20321" t="str">
        <f>VLOOKUP(C20321,lookups!$F$2:$I$27,4,FALSE)</f>
        <v>na</v>
      </c>
      <c r="G20321">
        <v>24</v>
      </c>
      <c r="H20321" t="s">
        <v>57</v>
      </c>
      <c r="I20321" t="str">
        <f>VLOOKUP(H20321,lookups!$B$2:$C$32,2,FALSE)</f>
        <v>Y</v>
      </c>
      <c r="J20321">
        <v>5</v>
      </c>
      <c r="K20321" t="s">
        <v>10</v>
      </c>
      <c r="L20321">
        <v>1</v>
      </c>
      <c r="M20321">
        <v>0</v>
      </c>
    </row>
    <row r="20322" spans="1:13" x14ac:dyDescent="0.3">
      <c r="A20322">
        <v>2013</v>
      </c>
      <c r="B20322">
        <v>6</v>
      </c>
      <c r="C20322" t="s">
        <v>15</v>
      </c>
      <c r="D20322" t="str">
        <f>VLOOKUP(C20322,lookups!$F$2:$H$27,2,FALSE)</f>
        <v>na</v>
      </c>
      <c r="E20322" t="str">
        <f>VLOOKUP(C20322,lookups!$F$2:$H$27,3,FALSE)</f>
        <v>na</v>
      </c>
      <c r="F20322" t="str">
        <f>VLOOKUP(C20322,lookups!$F$2:$I$27,4,FALSE)</f>
        <v>na</v>
      </c>
      <c r="G20322">
        <v>24</v>
      </c>
      <c r="H20322" t="s">
        <v>57</v>
      </c>
      <c r="I20322" t="str">
        <f>VLOOKUP(H20322,lookups!$B$2:$C$32,2,FALSE)</f>
        <v>Y</v>
      </c>
      <c r="J20322">
        <v>2</v>
      </c>
      <c r="K20322" t="s">
        <v>10</v>
      </c>
      <c r="L20322">
        <v>1</v>
      </c>
      <c r="M20322">
        <v>0</v>
      </c>
    </row>
    <row r="20323" spans="1:13" x14ac:dyDescent="0.3">
      <c r="A20323">
        <v>2013</v>
      </c>
      <c r="B20323">
        <v>6</v>
      </c>
      <c r="C20323" t="s">
        <v>15</v>
      </c>
      <c r="D20323" t="str">
        <f>VLOOKUP(C20323,lookups!$F$2:$H$27,2,FALSE)</f>
        <v>na</v>
      </c>
      <c r="E20323" t="str">
        <f>VLOOKUP(C20323,lookups!$F$2:$H$27,3,FALSE)</f>
        <v>na</v>
      </c>
      <c r="F20323" t="str">
        <f>VLOOKUP(C20323,lookups!$F$2:$I$27,4,FALSE)</f>
        <v>na</v>
      </c>
      <c r="G20323">
        <v>24</v>
      </c>
      <c r="H20323" t="s">
        <v>57</v>
      </c>
      <c r="I20323" t="str">
        <f>VLOOKUP(H20323,lookups!$B$2:$C$32,2,FALSE)</f>
        <v>Y</v>
      </c>
      <c r="J20323">
        <v>3</v>
      </c>
      <c r="K20323" t="s">
        <v>10</v>
      </c>
      <c r="L20323">
        <v>1</v>
      </c>
      <c r="M20323">
        <v>0</v>
      </c>
    </row>
    <row r="20324" spans="1:13" x14ac:dyDescent="0.3">
      <c r="A20324">
        <v>2013</v>
      </c>
      <c r="B20324">
        <v>6</v>
      </c>
      <c r="C20324" t="s">
        <v>15</v>
      </c>
      <c r="D20324" t="str">
        <f>VLOOKUP(C20324,lookups!$F$2:$H$27,2,FALSE)</f>
        <v>na</v>
      </c>
      <c r="E20324" t="str">
        <f>VLOOKUP(C20324,lookups!$F$2:$H$27,3,FALSE)</f>
        <v>na</v>
      </c>
      <c r="F20324" t="str">
        <f>VLOOKUP(C20324,lookups!$F$2:$I$27,4,FALSE)</f>
        <v>na</v>
      </c>
      <c r="G20324">
        <v>24</v>
      </c>
      <c r="H20324" t="s">
        <v>57</v>
      </c>
      <c r="I20324" t="str">
        <f>VLOOKUP(H20324,lookups!$B$2:$C$32,2,FALSE)</f>
        <v>Y</v>
      </c>
      <c r="J20324">
        <v>4</v>
      </c>
      <c r="K20324" t="s">
        <v>10</v>
      </c>
      <c r="L20324">
        <v>1</v>
      </c>
      <c r="M20324">
        <v>0</v>
      </c>
    </row>
    <row r="20325" spans="1:13" x14ac:dyDescent="0.3">
      <c r="A20325">
        <v>2013</v>
      </c>
      <c r="B20325">
        <v>6</v>
      </c>
      <c r="C20325" t="s">
        <v>15</v>
      </c>
      <c r="D20325" t="str">
        <f>VLOOKUP(C20325,lookups!$F$2:$H$27,2,FALSE)</f>
        <v>na</v>
      </c>
      <c r="E20325" t="str">
        <f>VLOOKUP(C20325,lookups!$F$2:$H$27,3,FALSE)</f>
        <v>na</v>
      </c>
      <c r="F20325" t="str">
        <f>VLOOKUP(C20325,lookups!$F$2:$I$27,4,FALSE)</f>
        <v>na</v>
      </c>
      <c r="G20325">
        <v>24</v>
      </c>
      <c r="H20325" t="s">
        <v>57</v>
      </c>
      <c r="I20325" t="str">
        <f>VLOOKUP(H20325,lookups!$B$2:$C$32,2,FALSE)</f>
        <v>Y</v>
      </c>
      <c r="J20325">
        <v>5</v>
      </c>
      <c r="K20325" t="s">
        <v>10</v>
      </c>
      <c r="L20325">
        <v>1</v>
      </c>
      <c r="M20325">
        <v>0</v>
      </c>
    </row>
    <row r="20326" spans="1:13" x14ac:dyDescent="0.3">
      <c r="A20326">
        <v>2013</v>
      </c>
      <c r="B20326">
        <v>7</v>
      </c>
      <c r="C20326" t="s">
        <v>16</v>
      </c>
      <c r="D20326">
        <f>VLOOKUP(C20326,lookups!$F$2:$H$27,2,FALSE)</f>
        <v>2</v>
      </c>
      <c r="E20326" t="str">
        <f>VLOOKUP(C20326,lookups!$F$2:$H$27,3,FALSE)</f>
        <v>SEAK Net</v>
      </c>
      <c r="F20326">
        <f>VLOOKUP(C20326,lookups!$F$2:$I$27,4,FALSE)</f>
        <v>1</v>
      </c>
      <c r="G20326">
        <v>24</v>
      </c>
      <c r="H20326" t="s">
        <v>57</v>
      </c>
      <c r="I20326" t="str">
        <f>VLOOKUP(H20326,lookups!$B$2:$C$32,2,FALSE)</f>
        <v>Y</v>
      </c>
      <c r="J20326">
        <v>2</v>
      </c>
      <c r="K20326" t="s">
        <v>10</v>
      </c>
      <c r="L20326">
        <v>1</v>
      </c>
      <c r="M20326">
        <v>62.69</v>
      </c>
    </row>
    <row r="20327" spans="1:13" x14ac:dyDescent="0.3">
      <c r="A20327">
        <v>2013</v>
      </c>
      <c r="B20327">
        <v>7</v>
      </c>
      <c r="C20327" t="s">
        <v>16</v>
      </c>
      <c r="D20327">
        <f>VLOOKUP(C20327,lookups!$F$2:$H$27,2,FALSE)</f>
        <v>2</v>
      </c>
      <c r="E20327" t="str">
        <f>VLOOKUP(C20327,lookups!$F$2:$H$27,3,FALSE)</f>
        <v>SEAK Net</v>
      </c>
      <c r="F20327">
        <f>VLOOKUP(C20327,lookups!$F$2:$I$27,4,FALSE)</f>
        <v>1</v>
      </c>
      <c r="G20327">
        <v>24</v>
      </c>
      <c r="H20327" t="s">
        <v>57</v>
      </c>
      <c r="I20327" t="str">
        <f>VLOOKUP(H20327,lookups!$B$2:$C$32,2,FALSE)</f>
        <v>Y</v>
      </c>
      <c r="J20327">
        <v>3</v>
      </c>
      <c r="K20327" t="s">
        <v>10</v>
      </c>
      <c r="L20327">
        <v>1</v>
      </c>
      <c r="M20327">
        <v>0</v>
      </c>
    </row>
    <row r="20328" spans="1:13" x14ac:dyDescent="0.3">
      <c r="A20328">
        <v>2013</v>
      </c>
      <c r="B20328">
        <v>7</v>
      </c>
      <c r="C20328" t="s">
        <v>16</v>
      </c>
      <c r="D20328">
        <f>VLOOKUP(C20328,lookups!$F$2:$H$27,2,FALSE)</f>
        <v>2</v>
      </c>
      <c r="E20328" t="str">
        <f>VLOOKUP(C20328,lookups!$F$2:$H$27,3,FALSE)</f>
        <v>SEAK Net</v>
      </c>
      <c r="F20328">
        <f>VLOOKUP(C20328,lookups!$F$2:$I$27,4,FALSE)</f>
        <v>1</v>
      </c>
      <c r="G20328">
        <v>24</v>
      </c>
      <c r="H20328" t="s">
        <v>57</v>
      </c>
      <c r="I20328" t="str">
        <f>VLOOKUP(H20328,lookups!$B$2:$C$32,2,FALSE)</f>
        <v>Y</v>
      </c>
      <c r="J20328">
        <v>4</v>
      </c>
      <c r="K20328" t="s">
        <v>10</v>
      </c>
      <c r="L20328">
        <v>1</v>
      </c>
      <c r="M20328">
        <v>0</v>
      </c>
    </row>
    <row r="20329" spans="1:13" x14ac:dyDescent="0.3">
      <c r="A20329">
        <v>2013</v>
      </c>
      <c r="B20329">
        <v>7</v>
      </c>
      <c r="C20329" t="s">
        <v>16</v>
      </c>
      <c r="D20329">
        <f>VLOOKUP(C20329,lookups!$F$2:$H$27,2,FALSE)</f>
        <v>2</v>
      </c>
      <c r="E20329" t="str">
        <f>VLOOKUP(C20329,lookups!$F$2:$H$27,3,FALSE)</f>
        <v>SEAK Net</v>
      </c>
      <c r="F20329">
        <f>VLOOKUP(C20329,lookups!$F$2:$I$27,4,FALSE)</f>
        <v>1</v>
      </c>
      <c r="G20329">
        <v>24</v>
      </c>
      <c r="H20329" t="s">
        <v>57</v>
      </c>
      <c r="I20329" t="str">
        <f>VLOOKUP(H20329,lookups!$B$2:$C$32,2,FALSE)</f>
        <v>Y</v>
      </c>
      <c r="J20329">
        <v>5</v>
      </c>
      <c r="K20329" t="s">
        <v>10</v>
      </c>
      <c r="L20329">
        <v>1</v>
      </c>
      <c r="M20329">
        <v>0</v>
      </c>
    </row>
    <row r="20330" spans="1:13" x14ac:dyDescent="0.3">
      <c r="A20330">
        <v>2013</v>
      </c>
      <c r="B20330">
        <v>8</v>
      </c>
      <c r="C20330" t="s">
        <v>17</v>
      </c>
      <c r="D20330">
        <f>VLOOKUP(C20330,lookups!$F$2:$H$27,2,FALSE)</f>
        <v>4</v>
      </c>
      <c r="E20330" t="str">
        <f>VLOOKUP(C20330,lookups!$F$2:$H$27,3,FALSE)</f>
        <v>N/C BC Net</v>
      </c>
      <c r="F20330">
        <f>VLOOKUP(C20330,lookups!$F$2:$I$27,4,FALSE)</f>
        <v>3</v>
      </c>
      <c r="G20330">
        <v>24</v>
      </c>
      <c r="H20330" t="s">
        <v>57</v>
      </c>
      <c r="I20330" t="str">
        <f>VLOOKUP(H20330,lookups!$B$2:$C$32,2,FALSE)</f>
        <v>Y</v>
      </c>
      <c r="J20330">
        <v>2</v>
      </c>
      <c r="K20330" t="s">
        <v>10</v>
      </c>
      <c r="L20330">
        <v>1</v>
      </c>
      <c r="M20330">
        <v>7.67</v>
      </c>
    </row>
    <row r="20331" spans="1:13" x14ac:dyDescent="0.3">
      <c r="A20331">
        <v>2013</v>
      </c>
      <c r="B20331">
        <v>8</v>
      </c>
      <c r="C20331" t="s">
        <v>17</v>
      </c>
      <c r="D20331">
        <f>VLOOKUP(C20331,lookups!$F$2:$H$27,2,FALSE)</f>
        <v>4</v>
      </c>
      <c r="E20331" t="str">
        <f>VLOOKUP(C20331,lookups!$F$2:$H$27,3,FALSE)</f>
        <v>N/C BC Net</v>
      </c>
      <c r="F20331">
        <f>VLOOKUP(C20331,lookups!$F$2:$I$27,4,FALSE)</f>
        <v>3</v>
      </c>
      <c r="G20331">
        <v>24</v>
      </c>
      <c r="H20331" t="s">
        <v>57</v>
      </c>
      <c r="I20331" t="str">
        <f>VLOOKUP(H20331,lookups!$B$2:$C$32,2,FALSE)</f>
        <v>Y</v>
      </c>
      <c r="J20331">
        <v>3</v>
      </c>
      <c r="K20331" t="s">
        <v>10</v>
      </c>
      <c r="L20331">
        <v>1</v>
      </c>
      <c r="M20331">
        <v>2.87</v>
      </c>
    </row>
    <row r="20332" spans="1:13" x14ac:dyDescent="0.3">
      <c r="A20332">
        <v>2013</v>
      </c>
      <c r="B20332">
        <v>8</v>
      </c>
      <c r="C20332" t="s">
        <v>17</v>
      </c>
      <c r="D20332">
        <f>VLOOKUP(C20332,lookups!$F$2:$H$27,2,FALSE)</f>
        <v>4</v>
      </c>
      <c r="E20332" t="str">
        <f>VLOOKUP(C20332,lookups!$F$2:$H$27,3,FALSE)</f>
        <v>N/C BC Net</v>
      </c>
      <c r="F20332">
        <f>VLOOKUP(C20332,lookups!$F$2:$I$27,4,FALSE)</f>
        <v>3</v>
      </c>
      <c r="G20332">
        <v>24</v>
      </c>
      <c r="H20332" t="s">
        <v>57</v>
      </c>
      <c r="I20332" t="str">
        <f>VLOOKUP(H20332,lookups!$B$2:$C$32,2,FALSE)</f>
        <v>Y</v>
      </c>
      <c r="J20332">
        <v>4</v>
      </c>
      <c r="K20332" t="s">
        <v>10</v>
      </c>
      <c r="L20332">
        <v>1</v>
      </c>
      <c r="M20332">
        <v>0</v>
      </c>
    </row>
    <row r="20333" spans="1:13" x14ac:dyDescent="0.3">
      <c r="A20333">
        <v>2013</v>
      </c>
      <c r="B20333">
        <v>8</v>
      </c>
      <c r="C20333" t="s">
        <v>17</v>
      </c>
      <c r="D20333">
        <f>VLOOKUP(C20333,lookups!$F$2:$H$27,2,FALSE)</f>
        <v>4</v>
      </c>
      <c r="E20333" t="str">
        <f>VLOOKUP(C20333,lookups!$F$2:$H$27,3,FALSE)</f>
        <v>N/C BC Net</v>
      </c>
      <c r="F20333">
        <f>VLOOKUP(C20333,lookups!$F$2:$I$27,4,FALSE)</f>
        <v>3</v>
      </c>
      <c r="G20333">
        <v>24</v>
      </c>
      <c r="H20333" t="s">
        <v>57</v>
      </c>
      <c r="I20333" t="str">
        <f>VLOOKUP(H20333,lookups!$B$2:$C$32,2,FALSE)</f>
        <v>Y</v>
      </c>
      <c r="J20333">
        <v>5</v>
      </c>
      <c r="K20333" t="s">
        <v>10</v>
      </c>
      <c r="L20333">
        <v>1</v>
      </c>
      <c r="M20333">
        <v>0</v>
      </c>
    </row>
    <row r="20334" spans="1:13" x14ac:dyDescent="0.3">
      <c r="A20334">
        <v>2013</v>
      </c>
      <c r="B20334">
        <v>9</v>
      </c>
      <c r="C20334" t="s">
        <v>18</v>
      </c>
      <c r="D20334" t="str">
        <f>VLOOKUP(C20334,lookups!$F$2:$H$27,2,FALSE)</f>
        <v>na</v>
      </c>
      <c r="E20334" t="str">
        <f>VLOOKUP(C20334,lookups!$F$2:$H$27,3,FALSE)</f>
        <v>na</v>
      </c>
      <c r="F20334" t="str">
        <f>VLOOKUP(C20334,lookups!$F$2:$I$27,4,FALSE)</f>
        <v>na</v>
      </c>
      <c r="G20334">
        <v>24</v>
      </c>
      <c r="H20334" t="s">
        <v>57</v>
      </c>
      <c r="I20334" t="str">
        <f>VLOOKUP(H20334,lookups!$B$2:$C$32,2,FALSE)</f>
        <v>Y</v>
      </c>
      <c r="J20334">
        <v>2</v>
      </c>
      <c r="K20334" t="s">
        <v>10</v>
      </c>
      <c r="L20334">
        <v>1</v>
      </c>
      <c r="M20334">
        <v>16.13</v>
      </c>
    </row>
    <row r="20335" spans="1:13" x14ac:dyDescent="0.3">
      <c r="A20335">
        <v>2013</v>
      </c>
      <c r="B20335">
        <v>9</v>
      </c>
      <c r="C20335" t="s">
        <v>18</v>
      </c>
      <c r="D20335" t="str">
        <f>VLOOKUP(C20335,lookups!$F$2:$H$27,2,FALSE)</f>
        <v>na</v>
      </c>
      <c r="E20335" t="str">
        <f>VLOOKUP(C20335,lookups!$F$2:$H$27,3,FALSE)</f>
        <v>na</v>
      </c>
      <c r="F20335" t="str">
        <f>VLOOKUP(C20335,lookups!$F$2:$I$27,4,FALSE)</f>
        <v>na</v>
      </c>
      <c r="G20335">
        <v>24</v>
      </c>
      <c r="H20335" t="s">
        <v>57</v>
      </c>
      <c r="I20335" t="str">
        <f>VLOOKUP(H20335,lookups!$B$2:$C$32,2,FALSE)</f>
        <v>Y</v>
      </c>
      <c r="J20335">
        <v>3</v>
      </c>
      <c r="K20335" t="s">
        <v>10</v>
      </c>
      <c r="L20335">
        <v>1</v>
      </c>
      <c r="M20335">
        <v>0</v>
      </c>
    </row>
    <row r="20336" spans="1:13" x14ac:dyDescent="0.3">
      <c r="A20336">
        <v>2013</v>
      </c>
      <c r="B20336">
        <v>9</v>
      </c>
      <c r="C20336" t="s">
        <v>18</v>
      </c>
      <c r="D20336" t="str">
        <f>VLOOKUP(C20336,lookups!$F$2:$H$27,2,FALSE)</f>
        <v>na</v>
      </c>
      <c r="E20336" t="str">
        <f>VLOOKUP(C20336,lookups!$F$2:$H$27,3,FALSE)</f>
        <v>na</v>
      </c>
      <c r="F20336" t="str">
        <f>VLOOKUP(C20336,lookups!$F$2:$I$27,4,FALSE)</f>
        <v>na</v>
      </c>
      <c r="G20336">
        <v>24</v>
      </c>
      <c r="H20336" t="s">
        <v>57</v>
      </c>
      <c r="I20336" t="str">
        <f>VLOOKUP(H20336,lookups!$B$2:$C$32,2,FALSE)</f>
        <v>Y</v>
      </c>
      <c r="J20336">
        <v>4</v>
      </c>
      <c r="K20336" t="s">
        <v>10</v>
      </c>
      <c r="L20336">
        <v>1</v>
      </c>
      <c r="M20336">
        <v>0</v>
      </c>
    </row>
    <row r="20337" spans="1:13" x14ac:dyDescent="0.3">
      <c r="A20337">
        <v>2013</v>
      </c>
      <c r="B20337">
        <v>9</v>
      </c>
      <c r="C20337" t="s">
        <v>18</v>
      </c>
      <c r="D20337" t="str">
        <f>VLOOKUP(C20337,lookups!$F$2:$H$27,2,FALSE)</f>
        <v>na</v>
      </c>
      <c r="E20337" t="str">
        <f>VLOOKUP(C20337,lookups!$F$2:$H$27,3,FALSE)</f>
        <v>na</v>
      </c>
      <c r="F20337" t="str">
        <f>VLOOKUP(C20337,lookups!$F$2:$I$27,4,FALSE)</f>
        <v>na</v>
      </c>
      <c r="G20337">
        <v>24</v>
      </c>
      <c r="H20337" t="s">
        <v>57</v>
      </c>
      <c r="I20337" t="str">
        <f>VLOOKUP(H20337,lookups!$B$2:$C$32,2,FALSE)</f>
        <v>Y</v>
      </c>
      <c r="J20337">
        <v>5</v>
      </c>
      <c r="K20337" t="s">
        <v>10</v>
      </c>
      <c r="L20337">
        <v>1</v>
      </c>
      <c r="M20337">
        <v>0</v>
      </c>
    </row>
    <row r="20338" spans="1:13" x14ac:dyDescent="0.3">
      <c r="A20338">
        <v>2013</v>
      </c>
      <c r="B20338">
        <v>10</v>
      </c>
      <c r="C20338" t="s">
        <v>19</v>
      </c>
      <c r="D20338">
        <f>VLOOKUP(C20338,lookups!$F$2:$H$27,2,FALSE)</f>
        <v>5</v>
      </c>
      <c r="E20338" t="str">
        <f>VLOOKUP(C20338,lookups!$F$2:$H$27,3,FALSE)</f>
        <v>WCVI Net</v>
      </c>
      <c r="F20338">
        <f>VLOOKUP(C20338,lookups!$F$2:$I$27,4,FALSE)</f>
        <v>4</v>
      </c>
      <c r="G20338">
        <v>24</v>
      </c>
      <c r="H20338" t="s">
        <v>57</v>
      </c>
      <c r="I20338" t="str">
        <f>VLOOKUP(H20338,lookups!$B$2:$C$32,2,FALSE)</f>
        <v>Y</v>
      </c>
      <c r="J20338">
        <v>2</v>
      </c>
      <c r="K20338" t="s">
        <v>10</v>
      </c>
      <c r="L20338">
        <v>1</v>
      </c>
      <c r="M20338">
        <v>0</v>
      </c>
    </row>
    <row r="20339" spans="1:13" x14ac:dyDescent="0.3">
      <c r="A20339">
        <v>2013</v>
      </c>
      <c r="B20339">
        <v>10</v>
      </c>
      <c r="C20339" t="s">
        <v>19</v>
      </c>
      <c r="D20339">
        <f>VLOOKUP(C20339,lookups!$F$2:$H$27,2,FALSE)</f>
        <v>5</v>
      </c>
      <c r="E20339" t="str">
        <f>VLOOKUP(C20339,lookups!$F$2:$H$27,3,FALSE)</f>
        <v>WCVI Net</v>
      </c>
      <c r="F20339">
        <f>VLOOKUP(C20339,lookups!$F$2:$I$27,4,FALSE)</f>
        <v>4</v>
      </c>
      <c r="G20339">
        <v>24</v>
      </c>
      <c r="H20339" t="s">
        <v>57</v>
      </c>
      <c r="I20339" t="str">
        <f>VLOOKUP(H20339,lookups!$B$2:$C$32,2,FALSE)</f>
        <v>Y</v>
      </c>
      <c r="J20339">
        <v>3</v>
      </c>
      <c r="K20339" t="s">
        <v>10</v>
      </c>
      <c r="L20339">
        <v>1</v>
      </c>
      <c r="M20339">
        <v>0</v>
      </c>
    </row>
    <row r="20340" spans="1:13" x14ac:dyDescent="0.3">
      <c r="A20340">
        <v>2013</v>
      </c>
      <c r="B20340">
        <v>10</v>
      </c>
      <c r="C20340" t="s">
        <v>19</v>
      </c>
      <c r="D20340">
        <f>VLOOKUP(C20340,lookups!$F$2:$H$27,2,FALSE)</f>
        <v>5</v>
      </c>
      <c r="E20340" t="str">
        <f>VLOOKUP(C20340,lookups!$F$2:$H$27,3,FALSE)</f>
        <v>WCVI Net</v>
      </c>
      <c r="F20340">
        <f>VLOOKUP(C20340,lookups!$F$2:$I$27,4,FALSE)</f>
        <v>4</v>
      </c>
      <c r="G20340">
        <v>24</v>
      </c>
      <c r="H20340" t="s">
        <v>57</v>
      </c>
      <c r="I20340" t="str">
        <f>VLOOKUP(H20340,lookups!$B$2:$C$32,2,FALSE)</f>
        <v>Y</v>
      </c>
      <c r="J20340">
        <v>4</v>
      </c>
      <c r="K20340" t="s">
        <v>10</v>
      </c>
      <c r="L20340">
        <v>1</v>
      </c>
      <c r="M20340">
        <v>0</v>
      </c>
    </row>
    <row r="20341" spans="1:13" x14ac:dyDescent="0.3">
      <c r="A20341">
        <v>2013</v>
      </c>
      <c r="B20341">
        <v>10</v>
      </c>
      <c r="C20341" t="s">
        <v>19</v>
      </c>
      <c r="D20341">
        <f>VLOOKUP(C20341,lookups!$F$2:$H$27,2,FALSE)</f>
        <v>5</v>
      </c>
      <c r="E20341" t="str">
        <f>VLOOKUP(C20341,lookups!$F$2:$H$27,3,FALSE)</f>
        <v>WCVI Net</v>
      </c>
      <c r="F20341">
        <f>VLOOKUP(C20341,lookups!$F$2:$I$27,4,FALSE)</f>
        <v>4</v>
      </c>
      <c r="G20341">
        <v>24</v>
      </c>
      <c r="H20341" t="s">
        <v>57</v>
      </c>
      <c r="I20341" t="str">
        <f>VLOOKUP(H20341,lookups!$B$2:$C$32,2,FALSE)</f>
        <v>Y</v>
      </c>
      <c r="J20341">
        <v>5</v>
      </c>
      <c r="K20341" t="s">
        <v>10</v>
      </c>
      <c r="L20341">
        <v>1</v>
      </c>
      <c r="M20341">
        <v>0</v>
      </c>
    </row>
    <row r="20342" spans="1:13" x14ac:dyDescent="0.3">
      <c r="A20342">
        <v>2013</v>
      </c>
      <c r="B20342">
        <v>11</v>
      </c>
      <c r="C20342" t="s">
        <v>20</v>
      </c>
      <c r="D20342" t="str">
        <f>VLOOKUP(C20342,lookups!$F$2:$H$27,2,FALSE)</f>
        <v>6-7</v>
      </c>
      <c r="E20342" t="str">
        <f>VLOOKUP(C20342,lookups!$F$2:$H$27,3,FALSE)</f>
        <v>GeoStr/BC JDF Net</v>
      </c>
      <c r="F20342">
        <f>VLOOKUP(C20342,lookups!$F$2:$I$27,4,FALSE)</f>
        <v>5</v>
      </c>
      <c r="G20342">
        <v>24</v>
      </c>
      <c r="H20342" t="s">
        <v>57</v>
      </c>
      <c r="I20342" t="str">
        <f>VLOOKUP(H20342,lookups!$B$2:$C$32,2,FALSE)</f>
        <v>Y</v>
      </c>
      <c r="J20342">
        <v>2</v>
      </c>
      <c r="K20342" t="s">
        <v>10</v>
      </c>
      <c r="L20342">
        <v>1</v>
      </c>
      <c r="M20342">
        <v>0</v>
      </c>
    </row>
    <row r="20343" spans="1:13" x14ac:dyDescent="0.3">
      <c r="A20343">
        <v>2013</v>
      </c>
      <c r="B20343">
        <v>11</v>
      </c>
      <c r="C20343" t="s">
        <v>20</v>
      </c>
      <c r="D20343" t="str">
        <f>VLOOKUP(C20343,lookups!$F$2:$H$27,2,FALSE)</f>
        <v>6-7</v>
      </c>
      <c r="E20343" t="str">
        <f>VLOOKUP(C20343,lookups!$F$2:$H$27,3,FALSE)</f>
        <v>GeoStr/BC JDF Net</v>
      </c>
      <c r="F20343">
        <f>VLOOKUP(C20343,lookups!$F$2:$I$27,4,FALSE)</f>
        <v>5</v>
      </c>
      <c r="G20343">
        <v>24</v>
      </c>
      <c r="H20343" t="s">
        <v>57</v>
      </c>
      <c r="I20343" t="str">
        <f>VLOOKUP(H20343,lookups!$B$2:$C$32,2,FALSE)</f>
        <v>Y</v>
      </c>
      <c r="J20343">
        <v>3</v>
      </c>
      <c r="K20343" t="s">
        <v>10</v>
      </c>
      <c r="L20343">
        <v>1</v>
      </c>
      <c r="M20343">
        <v>0</v>
      </c>
    </row>
    <row r="20344" spans="1:13" x14ac:dyDescent="0.3">
      <c r="A20344">
        <v>2013</v>
      </c>
      <c r="B20344">
        <v>11</v>
      </c>
      <c r="C20344" t="s">
        <v>20</v>
      </c>
      <c r="D20344" t="str">
        <f>VLOOKUP(C20344,lookups!$F$2:$H$27,2,FALSE)</f>
        <v>6-7</v>
      </c>
      <c r="E20344" t="str">
        <f>VLOOKUP(C20344,lookups!$F$2:$H$27,3,FALSE)</f>
        <v>GeoStr/BC JDF Net</v>
      </c>
      <c r="F20344">
        <f>VLOOKUP(C20344,lookups!$F$2:$I$27,4,FALSE)</f>
        <v>5</v>
      </c>
      <c r="G20344">
        <v>24</v>
      </c>
      <c r="H20344" t="s">
        <v>57</v>
      </c>
      <c r="I20344" t="str">
        <f>VLOOKUP(H20344,lookups!$B$2:$C$32,2,FALSE)</f>
        <v>Y</v>
      </c>
      <c r="J20344">
        <v>4</v>
      </c>
      <c r="K20344" t="s">
        <v>10</v>
      </c>
      <c r="L20344">
        <v>1</v>
      </c>
      <c r="M20344">
        <v>0</v>
      </c>
    </row>
    <row r="20345" spans="1:13" x14ac:dyDescent="0.3">
      <c r="A20345">
        <v>2013</v>
      </c>
      <c r="B20345">
        <v>11</v>
      </c>
      <c r="C20345" t="s">
        <v>20</v>
      </c>
      <c r="D20345" t="str">
        <f>VLOOKUP(C20345,lookups!$F$2:$H$27,2,FALSE)</f>
        <v>6-7</v>
      </c>
      <c r="E20345" t="str">
        <f>VLOOKUP(C20345,lookups!$F$2:$H$27,3,FALSE)</f>
        <v>GeoStr/BC JDF Net</v>
      </c>
      <c r="F20345">
        <f>VLOOKUP(C20345,lookups!$F$2:$I$27,4,FALSE)</f>
        <v>5</v>
      </c>
      <c r="G20345">
        <v>24</v>
      </c>
      <c r="H20345" t="s">
        <v>57</v>
      </c>
      <c r="I20345" t="str">
        <f>VLOOKUP(H20345,lookups!$B$2:$C$32,2,FALSE)</f>
        <v>Y</v>
      </c>
      <c r="J20345">
        <v>5</v>
      </c>
      <c r="K20345" t="s">
        <v>10</v>
      </c>
      <c r="L20345">
        <v>1</v>
      </c>
      <c r="M20345">
        <v>0</v>
      </c>
    </row>
    <row r="20346" spans="1:13" x14ac:dyDescent="0.3">
      <c r="A20346">
        <v>2013</v>
      </c>
      <c r="B20346">
        <v>12</v>
      </c>
      <c r="C20346" t="s">
        <v>21</v>
      </c>
      <c r="D20346" t="str">
        <f>VLOOKUP(C20346,lookups!$F$2:$H$27,2,FALSE)</f>
        <v>na</v>
      </c>
      <c r="E20346" t="str">
        <f>VLOOKUP(C20346,lookups!$F$2:$H$27,3,FALSE)</f>
        <v>na</v>
      </c>
      <c r="F20346" t="str">
        <f>VLOOKUP(C20346,lookups!$F$2:$I$27,4,FALSE)</f>
        <v>na</v>
      </c>
      <c r="G20346">
        <v>24</v>
      </c>
      <c r="H20346" t="s">
        <v>57</v>
      </c>
      <c r="I20346" t="str">
        <f>VLOOKUP(H20346,lookups!$B$2:$C$32,2,FALSE)</f>
        <v>Y</v>
      </c>
      <c r="J20346">
        <v>2</v>
      </c>
      <c r="K20346" t="s">
        <v>10</v>
      </c>
      <c r="L20346">
        <v>1</v>
      </c>
      <c r="M20346">
        <v>0</v>
      </c>
    </row>
    <row r="20347" spans="1:13" x14ac:dyDescent="0.3">
      <c r="A20347">
        <v>2013</v>
      </c>
      <c r="B20347">
        <v>12</v>
      </c>
      <c r="C20347" t="s">
        <v>21</v>
      </c>
      <c r="D20347" t="str">
        <f>VLOOKUP(C20347,lookups!$F$2:$H$27,2,FALSE)</f>
        <v>na</v>
      </c>
      <c r="E20347" t="str">
        <f>VLOOKUP(C20347,lookups!$F$2:$H$27,3,FALSE)</f>
        <v>na</v>
      </c>
      <c r="F20347" t="str">
        <f>VLOOKUP(C20347,lookups!$F$2:$I$27,4,FALSE)</f>
        <v>na</v>
      </c>
      <c r="G20347">
        <v>24</v>
      </c>
      <c r="H20347" t="s">
        <v>57</v>
      </c>
      <c r="I20347" t="str">
        <f>VLOOKUP(H20347,lookups!$B$2:$C$32,2,FALSE)</f>
        <v>Y</v>
      </c>
      <c r="J20347">
        <v>3</v>
      </c>
      <c r="K20347" t="s">
        <v>10</v>
      </c>
      <c r="L20347">
        <v>1</v>
      </c>
      <c r="M20347">
        <v>0</v>
      </c>
    </row>
    <row r="20348" spans="1:13" x14ac:dyDescent="0.3">
      <c r="A20348">
        <v>2013</v>
      </c>
      <c r="B20348">
        <v>12</v>
      </c>
      <c r="C20348" t="s">
        <v>21</v>
      </c>
      <c r="D20348" t="str">
        <f>VLOOKUP(C20348,lookups!$F$2:$H$27,2,FALSE)</f>
        <v>na</v>
      </c>
      <c r="E20348" t="str">
        <f>VLOOKUP(C20348,lookups!$F$2:$H$27,3,FALSE)</f>
        <v>na</v>
      </c>
      <c r="F20348" t="str">
        <f>VLOOKUP(C20348,lookups!$F$2:$I$27,4,FALSE)</f>
        <v>na</v>
      </c>
      <c r="G20348">
        <v>24</v>
      </c>
      <c r="H20348" t="s">
        <v>57</v>
      </c>
      <c r="I20348" t="str">
        <f>VLOOKUP(H20348,lookups!$B$2:$C$32,2,FALSE)</f>
        <v>Y</v>
      </c>
      <c r="J20348">
        <v>4</v>
      </c>
      <c r="K20348" t="s">
        <v>10</v>
      </c>
      <c r="L20348">
        <v>1</v>
      </c>
      <c r="M20348">
        <v>0</v>
      </c>
    </row>
    <row r="20349" spans="1:13" x14ac:dyDescent="0.3">
      <c r="A20349">
        <v>2013</v>
      </c>
      <c r="B20349">
        <v>12</v>
      </c>
      <c r="C20349" t="s">
        <v>21</v>
      </c>
      <c r="D20349" t="str">
        <f>VLOOKUP(C20349,lookups!$F$2:$H$27,2,FALSE)</f>
        <v>na</v>
      </c>
      <c r="E20349" t="str">
        <f>VLOOKUP(C20349,lookups!$F$2:$H$27,3,FALSE)</f>
        <v>na</v>
      </c>
      <c r="F20349" t="str">
        <f>VLOOKUP(C20349,lookups!$F$2:$I$27,4,FALSE)</f>
        <v>na</v>
      </c>
      <c r="G20349">
        <v>24</v>
      </c>
      <c r="H20349" t="s">
        <v>57</v>
      </c>
      <c r="I20349" t="str">
        <f>VLOOKUP(H20349,lookups!$B$2:$C$32,2,FALSE)</f>
        <v>Y</v>
      </c>
      <c r="J20349">
        <v>5</v>
      </c>
      <c r="K20349" t="s">
        <v>10</v>
      </c>
      <c r="L20349">
        <v>1</v>
      </c>
      <c r="M20349">
        <v>0</v>
      </c>
    </row>
    <row r="20350" spans="1:13" x14ac:dyDescent="0.3">
      <c r="A20350">
        <v>2013</v>
      </c>
      <c r="B20350">
        <v>13</v>
      </c>
      <c r="C20350" t="s">
        <v>22</v>
      </c>
      <c r="D20350" t="str">
        <f>VLOOKUP(C20350,lookups!$F$2:$H$27,2,FALSE)</f>
        <v>na</v>
      </c>
      <c r="E20350" t="str">
        <f>VLOOKUP(C20350,lookups!$F$2:$H$27,3,FALSE)</f>
        <v>na</v>
      </c>
      <c r="F20350" t="str">
        <f>VLOOKUP(C20350,lookups!$F$2:$I$27,4,FALSE)</f>
        <v>na</v>
      </c>
      <c r="G20350">
        <v>24</v>
      </c>
      <c r="H20350" t="s">
        <v>57</v>
      </c>
      <c r="I20350" t="str">
        <f>VLOOKUP(H20350,lookups!$B$2:$C$32,2,FALSE)</f>
        <v>Y</v>
      </c>
      <c r="J20350">
        <v>2</v>
      </c>
      <c r="K20350" t="s">
        <v>10</v>
      </c>
      <c r="L20350">
        <v>1</v>
      </c>
      <c r="M20350">
        <v>0</v>
      </c>
    </row>
    <row r="20351" spans="1:13" x14ac:dyDescent="0.3">
      <c r="A20351">
        <v>2013</v>
      </c>
      <c r="B20351">
        <v>13</v>
      </c>
      <c r="C20351" t="s">
        <v>22</v>
      </c>
      <c r="D20351" t="str">
        <f>VLOOKUP(C20351,lookups!$F$2:$H$27,2,FALSE)</f>
        <v>na</v>
      </c>
      <c r="E20351" t="str">
        <f>VLOOKUP(C20351,lookups!$F$2:$H$27,3,FALSE)</f>
        <v>na</v>
      </c>
      <c r="F20351" t="str">
        <f>VLOOKUP(C20351,lookups!$F$2:$I$27,4,FALSE)</f>
        <v>na</v>
      </c>
      <c r="G20351">
        <v>24</v>
      </c>
      <c r="H20351" t="s">
        <v>57</v>
      </c>
      <c r="I20351" t="str">
        <f>VLOOKUP(H20351,lookups!$B$2:$C$32,2,FALSE)</f>
        <v>Y</v>
      </c>
      <c r="J20351">
        <v>3</v>
      </c>
      <c r="K20351" t="s">
        <v>10</v>
      </c>
      <c r="L20351">
        <v>1</v>
      </c>
      <c r="M20351">
        <v>0</v>
      </c>
    </row>
    <row r="20352" spans="1:13" x14ac:dyDescent="0.3">
      <c r="A20352">
        <v>2013</v>
      </c>
      <c r="B20352">
        <v>13</v>
      </c>
      <c r="C20352" t="s">
        <v>22</v>
      </c>
      <c r="D20352" t="str">
        <f>VLOOKUP(C20352,lookups!$F$2:$H$27,2,FALSE)</f>
        <v>na</v>
      </c>
      <c r="E20352" t="str">
        <f>VLOOKUP(C20352,lookups!$F$2:$H$27,3,FALSE)</f>
        <v>na</v>
      </c>
      <c r="F20352" t="str">
        <f>VLOOKUP(C20352,lookups!$F$2:$I$27,4,FALSE)</f>
        <v>na</v>
      </c>
      <c r="G20352">
        <v>24</v>
      </c>
      <c r="H20352" t="s">
        <v>57</v>
      </c>
      <c r="I20352" t="str">
        <f>VLOOKUP(H20352,lookups!$B$2:$C$32,2,FALSE)</f>
        <v>Y</v>
      </c>
      <c r="J20352">
        <v>4</v>
      </c>
      <c r="K20352" t="s">
        <v>10</v>
      </c>
      <c r="L20352">
        <v>1</v>
      </c>
      <c r="M20352">
        <v>0</v>
      </c>
    </row>
    <row r="20353" spans="1:13" x14ac:dyDescent="0.3">
      <c r="A20353">
        <v>2013</v>
      </c>
      <c r="B20353">
        <v>13</v>
      </c>
      <c r="C20353" t="s">
        <v>22</v>
      </c>
      <c r="D20353" t="str">
        <f>VLOOKUP(C20353,lookups!$F$2:$H$27,2,FALSE)</f>
        <v>na</v>
      </c>
      <c r="E20353" t="str">
        <f>VLOOKUP(C20353,lookups!$F$2:$H$27,3,FALSE)</f>
        <v>na</v>
      </c>
      <c r="F20353" t="str">
        <f>VLOOKUP(C20353,lookups!$F$2:$I$27,4,FALSE)</f>
        <v>na</v>
      </c>
      <c r="G20353">
        <v>24</v>
      </c>
      <c r="H20353" t="s">
        <v>57</v>
      </c>
      <c r="I20353" t="str">
        <f>VLOOKUP(H20353,lookups!$B$2:$C$32,2,FALSE)</f>
        <v>Y</v>
      </c>
      <c r="J20353">
        <v>5</v>
      </c>
      <c r="K20353" t="s">
        <v>10</v>
      </c>
      <c r="L20353">
        <v>1</v>
      </c>
      <c r="M20353">
        <v>0</v>
      </c>
    </row>
    <row r="20354" spans="1:13" x14ac:dyDescent="0.3">
      <c r="A20354">
        <v>2013</v>
      </c>
      <c r="B20354">
        <v>14</v>
      </c>
      <c r="C20354" t="s">
        <v>23</v>
      </c>
      <c r="D20354" t="str">
        <f>VLOOKUP(C20354,lookups!$F$2:$H$27,2,FALSE)</f>
        <v>na</v>
      </c>
      <c r="E20354" t="str">
        <f>VLOOKUP(C20354,lookups!$F$2:$H$27,3,FALSE)</f>
        <v>na</v>
      </c>
      <c r="F20354" t="str">
        <f>VLOOKUP(C20354,lookups!$F$2:$I$27,4,FALSE)</f>
        <v>na</v>
      </c>
      <c r="G20354">
        <v>24</v>
      </c>
      <c r="H20354" t="s">
        <v>57</v>
      </c>
      <c r="I20354" t="str">
        <f>VLOOKUP(H20354,lookups!$B$2:$C$32,2,FALSE)</f>
        <v>Y</v>
      </c>
      <c r="J20354">
        <v>2</v>
      </c>
      <c r="K20354" t="s">
        <v>10</v>
      </c>
      <c r="L20354">
        <v>1</v>
      </c>
      <c r="M20354">
        <v>0</v>
      </c>
    </row>
    <row r="20355" spans="1:13" x14ac:dyDescent="0.3">
      <c r="A20355">
        <v>2013</v>
      </c>
      <c r="B20355">
        <v>14</v>
      </c>
      <c r="C20355" t="s">
        <v>23</v>
      </c>
      <c r="D20355" t="str">
        <f>VLOOKUP(C20355,lookups!$F$2:$H$27,2,FALSE)</f>
        <v>na</v>
      </c>
      <c r="E20355" t="str">
        <f>VLOOKUP(C20355,lookups!$F$2:$H$27,3,FALSE)</f>
        <v>na</v>
      </c>
      <c r="F20355" t="str">
        <f>VLOOKUP(C20355,lookups!$F$2:$I$27,4,FALSE)</f>
        <v>na</v>
      </c>
      <c r="G20355">
        <v>24</v>
      </c>
      <c r="H20355" t="s">
        <v>57</v>
      </c>
      <c r="I20355" t="str">
        <f>VLOOKUP(H20355,lookups!$B$2:$C$32,2,FALSE)</f>
        <v>Y</v>
      </c>
      <c r="J20355">
        <v>3</v>
      </c>
      <c r="K20355" t="s">
        <v>10</v>
      </c>
      <c r="L20355">
        <v>1</v>
      </c>
      <c r="M20355">
        <v>0</v>
      </c>
    </row>
    <row r="20356" spans="1:13" x14ac:dyDescent="0.3">
      <c r="A20356">
        <v>2013</v>
      </c>
      <c r="B20356">
        <v>14</v>
      </c>
      <c r="C20356" t="s">
        <v>23</v>
      </c>
      <c r="D20356" t="str">
        <f>VLOOKUP(C20356,lookups!$F$2:$H$27,2,FALSE)</f>
        <v>na</v>
      </c>
      <c r="E20356" t="str">
        <f>VLOOKUP(C20356,lookups!$F$2:$H$27,3,FALSE)</f>
        <v>na</v>
      </c>
      <c r="F20356" t="str">
        <f>VLOOKUP(C20356,lookups!$F$2:$I$27,4,FALSE)</f>
        <v>na</v>
      </c>
      <c r="G20356">
        <v>24</v>
      </c>
      <c r="H20356" t="s">
        <v>57</v>
      </c>
      <c r="I20356" t="str">
        <f>VLOOKUP(H20356,lookups!$B$2:$C$32,2,FALSE)</f>
        <v>Y</v>
      </c>
      <c r="J20356">
        <v>4</v>
      </c>
      <c r="K20356" t="s">
        <v>10</v>
      </c>
      <c r="L20356">
        <v>1</v>
      </c>
      <c r="M20356">
        <v>0</v>
      </c>
    </row>
    <row r="20357" spans="1:13" x14ac:dyDescent="0.3">
      <c r="A20357">
        <v>2013</v>
      </c>
      <c r="B20357">
        <v>14</v>
      </c>
      <c r="C20357" t="s">
        <v>23</v>
      </c>
      <c r="D20357" t="str">
        <f>VLOOKUP(C20357,lookups!$F$2:$H$27,2,FALSE)</f>
        <v>na</v>
      </c>
      <c r="E20357" t="str">
        <f>VLOOKUP(C20357,lookups!$F$2:$H$27,3,FALSE)</f>
        <v>na</v>
      </c>
      <c r="F20357" t="str">
        <f>VLOOKUP(C20357,lookups!$F$2:$I$27,4,FALSE)</f>
        <v>na</v>
      </c>
      <c r="G20357">
        <v>24</v>
      </c>
      <c r="H20357" t="s">
        <v>57</v>
      </c>
      <c r="I20357" t="str">
        <f>VLOOKUP(H20357,lookups!$B$2:$C$32,2,FALSE)</f>
        <v>Y</v>
      </c>
      <c r="J20357">
        <v>5</v>
      </c>
      <c r="K20357" t="s">
        <v>10</v>
      </c>
      <c r="L20357">
        <v>1</v>
      </c>
      <c r="M20357">
        <v>0</v>
      </c>
    </row>
    <row r="20358" spans="1:13" x14ac:dyDescent="0.3">
      <c r="A20358">
        <v>2013</v>
      </c>
      <c r="B20358">
        <v>15</v>
      </c>
      <c r="C20358" t="s">
        <v>24</v>
      </c>
      <c r="D20358" t="str">
        <f>VLOOKUP(C20358,lookups!$F$2:$H$27,2,FALSE)</f>
        <v>na</v>
      </c>
      <c r="E20358" t="str">
        <f>VLOOKUP(C20358,lookups!$F$2:$H$27,3,FALSE)</f>
        <v>na</v>
      </c>
      <c r="F20358" t="str">
        <f>VLOOKUP(C20358,lookups!$F$2:$I$27,4,FALSE)</f>
        <v>na</v>
      </c>
      <c r="G20358">
        <v>24</v>
      </c>
      <c r="H20358" t="s">
        <v>57</v>
      </c>
      <c r="I20358" t="str">
        <f>VLOOKUP(H20358,lookups!$B$2:$C$32,2,FALSE)</f>
        <v>Y</v>
      </c>
      <c r="J20358">
        <v>2</v>
      </c>
      <c r="K20358" t="s">
        <v>10</v>
      </c>
      <c r="L20358">
        <v>1</v>
      </c>
      <c r="M20358">
        <v>0</v>
      </c>
    </row>
    <row r="20359" spans="1:13" x14ac:dyDescent="0.3">
      <c r="A20359">
        <v>2013</v>
      </c>
      <c r="B20359">
        <v>15</v>
      </c>
      <c r="C20359" t="s">
        <v>24</v>
      </c>
      <c r="D20359" t="str">
        <f>VLOOKUP(C20359,lookups!$F$2:$H$27,2,FALSE)</f>
        <v>na</v>
      </c>
      <c r="E20359" t="str">
        <f>VLOOKUP(C20359,lookups!$F$2:$H$27,3,FALSE)</f>
        <v>na</v>
      </c>
      <c r="F20359" t="str">
        <f>VLOOKUP(C20359,lookups!$F$2:$I$27,4,FALSE)</f>
        <v>na</v>
      </c>
      <c r="G20359">
        <v>24</v>
      </c>
      <c r="H20359" t="s">
        <v>57</v>
      </c>
      <c r="I20359" t="str">
        <f>VLOOKUP(H20359,lookups!$B$2:$C$32,2,FALSE)</f>
        <v>Y</v>
      </c>
      <c r="J20359">
        <v>3</v>
      </c>
      <c r="K20359" t="s">
        <v>10</v>
      </c>
      <c r="L20359">
        <v>1</v>
      </c>
      <c r="M20359">
        <v>165.74</v>
      </c>
    </row>
    <row r="20360" spans="1:13" x14ac:dyDescent="0.3">
      <c r="A20360">
        <v>2013</v>
      </c>
      <c r="B20360">
        <v>15</v>
      </c>
      <c r="C20360" t="s">
        <v>24</v>
      </c>
      <c r="D20360" t="str">
        <f>VLOOKUP(C20360,lookups!$F$2:$H$27,2,FALSE)</f>
        <v>na</v>
      </c>
      <c r="E20360" t="str">
        <f>VLOOKUP(C20360,lookups!$F$2:$H$27,3,FALSE)</f>
        <v>na</v>
      </c>
      <c r="F20360" t="str">
        <f>VLOOKUP(C20360,lookups!$F$2:$I$27,4,FALSE)</f>
        <v>na</v>
      </c>
      <c r="G20360">
        <v>24</v>
      </c>
      <c r="H20360" t="s">
        <v>57</v>
      </c>
      <c r="I20360" t="str">
        <f>VLOOKUP(H20360,lookups!$B$2:$C$32,2,FALSE)</f>
        <v>Y</v>
      </c>
      <c r="J20360">
        <v>4</v>
      </c>
      <c r="K20360" t="s">
        <v>10</v>
      </c>
      <c r="L20360">
        <v>1</v>
      </c>
      <c r="M20360">
        <v>1062.42</v>
      </c>
    </row>
    <row r="20361" spans="1:13" x14ac:dyDescent="0.3">
      <c r="A20361">
        <v>2013</v>
      </c>
      <c r="B20361">
        <v>15</v>
      </c>
      <c r="C20361" t="s">
        <v>24</v>
      </c>
      <c r="D20361" t="str">
        <f>VLOOKUP(C20361,lookups!$F$2:$H$27,2,FALSE)</f>
        <v>na</v>
      </c>
      <c r="E20361" t="str">
        <f>VLOOKUP(C20361,lookups!$F$2:$H$27,3,FALSE)</f>
        <v>na</v>
      </c>
      <c r="F20361" t="str">
        <f>VLOOKUP(C20361,lookups!$F$2:$I$27,4,FALSE)</f>
        <v>na</v>
      </c>
      <c r="G20361">
        <v>24</v>
      </c>
      <c r="H20361" t="s">
        <v>57</v>
      </c>
      <c r="I20361" t="str">
        <f>VLOOKUP(H20361,lookups!$B$2:$C$32,2,FALSE)</f>
        <v>Y</v>
      </c>
      <c r="J20361">
        <v>5</v>
      </c>
      <c r="K20361" t="s">
        <v>10</v>
      </c>
      <c r="L20361">
        <v>1</v>
      </c>
      <c r="M20361">
        <v>2.36</v>
      </c>
    </row>
    <row r="20362" spans="1:13" x14ac:dyDescent="0.3">
      <c r="A20362">
        <v>2013</v>
      </c>
      <c r="B20362">
        <v>16</v>
      </c>
      <c r="C20362" t="s">
        <v>25</v>
      </c>
      <c r="D20362" t="str">
        <f>VLOOKUP(C20362,lookups!$F$2:$H$27,2,FALSE)</f>
        <v>na</v>
      </c>
      <c r="E20362" t="str">
        <f>VLOOKUP(C20362,lookups!$F$2:$H$27,3,FALSE)</f>
        <v>na</v>
      </c>
      <c r="F20362" t="str">
        <f>VLOOKUP(C20362,lookups!$F$2:$I$27,4,FALSE)</f>
        <v>na</v>
      </c>
      <c r="G20362">
        <v>24</v>
      </c>
      <c r="H20362" t="s">
        <v>57</v>
      </c>
      <c r="I20362" t="str">
        <f>VLOOKUP(H20362,lookups!$B$2:$C$32,2,FALSE)</f>
        <v>Y</v>
      </c>
      <c r="J20362">
        <v>2</v>
      </c>
      <c r="K20362" t="s">
        <v>10</v>
      </c>
      <c r="L20362">
        <v>1</v>
      </c>
      <c r="M20362">
        <v>0.08</v>
      </c>
    </row>
    <row r="20363" spans="1:13" x14ac:dyDescent="0.3">
      <c r="A20363">
        <v>2013</v>
      </c>
      <c r="B20363">
        <v>16</v>
      </c>
      <c r="C20363" t="s">
        <v>25</v>
      </c>
      <c r="D20363" t="str">
        <f>VLOOKUP(C20363,lookups!$F$2:$H$27,2,FALSE)</f>
        <v>na</v>
      </c>
      <c r="E20363" t="str">
        <f>VLOOKUP(C20363,lookups!$F$2:$H$27,3,FALSE)</f>
        <v>na</v>
      </c>
      <c r="F20363" t="str">
        <f>VLOOKUP(C20363,lookups!$F$2:$I$27,4,FALSE)</f>
        <v>na</v>
      </c>
      <c r="G20363">
        <v>24</v>
      </c>
      <c r="H20363" t="s">
        <v>57</v>
      </c>
      <c r="I20363" t="str">
        <f>VLOOKUP(H20363,lookups!$B$2:$C$32,2,FALSE)</f>
        <v>Y</v>
      </c>
      <c r="J20363">
        <v>3</v>
      </c>
      <c r="K20363" t="s">
        <v>10</v>
      </c>
      <c r="L20363">
        <v>1</v>
      </c>
      <c r="M20363">
        <v>0</v>
      </c>
    </row>
    <row r="20364" spans="1:13" x14ac:dyDescent="0.3">
      <c r="A20364">
        <v>2013</v>
      </c>
      <c r="B20364">
        <v>16</v>
      </c>
      <c r="C20364" t="s">
        <v>25</v>
      </c>
      <c r="D20364" t="str">
        <f>VLOOKUP(C20364,lookups!$F$2:$H$27,2,FALSE)</f>
        <v>na</v>
      </c>
      <c r="E20364" t="str">
        <f>VLOOKUP(C20364,lookups!$F$2:$H$27,3,FALSE)</f>
        <v>na</v>
      </c>
      <c r="F20364" t="str">
        <f>VLOOKUP(C20364,lookups!$F$2:$I$27,4,FALSE)</f>
        <v>na</v>
      </c>
      <c r="G20364">
        <v>24</v>
      </c>
      <c r="H20364" t="s">
        <v>57</v>
      </c>
      <c r="I20364" t="str">
        <f>VLOOKUP(H20364,lookups!$B$2:$C$32,2,FALSE)</f>
        <v>Y</v>
      </c>
      <c r="J20364">
        <v>4</v>
      </c>
      <c r="K20364" t="s">
        <v>10</v>
      </c>
      <c r="L20364">
        <v>1</v>
      </c>
      <c r="M20364">
        <v>0</v>
      </c>
    </row>
    <row r="20365" spans="1:13" x14ac:dyDescent="0.3">
      <c r="A20365">
        <v>2013</v>
      </c>
      <c r="B20365">
        <v>16</v>
      </c>
      <c r="C20365" t="s">
        <v>25</v>
      </c>
      <c r="D20365" t="str">
        <f>VLOOKUP(C20365,lookups!$F$2:$H$27,2,FALSE)</f>
        <v>na</v>
      </c>
      <c r="E20365" t="str">
        <f>VLOOKUP(C20365,lookups!$F$2:$H$27,3,FALSE)</f>
        <v>na</v>
      </c>
      <c r="F20365" t="str">
        <f>VLOOKUP(C20365,lookups!$F$2:$I$27,4,FALSE)</f>
        <v>na</v>
      </c>
      <c r="G20365">
        <v>24</v>
      </c>
      <c r="H20365" t="s">
        <v>57</v>
      </c>
      <c r="I20365" t="str">
        <f>VLOOKUP(H20365,lookups!$B$2:$C$32,2,FALSE)</f>
        <v>Y</v>
      </c>
      <c r="J20365">
        <v>5</v>
      </c>
      <c r="K20365" t="s">
        <v>10</v>
      </c>
      <c r="L20365">
        <v>1</v>
      </c>
      <c r="M20365">
        <v>0</v>
      </c>
    </row>
    <row r="20366" spans="1:13" x14ac:dyDescent="0.3">
      <c r="A20366">
        <v>2013</v>
      </c>
      <c r="B20366">
        <v>17</v>
      </c>
      <c r="C20366" t="s">
        <v>26</v>
      </c>
      <c r="D20366" t="str">
        <f>VLOOKUP(C20366,lookups!$F$2:$H$27,2,FALSE)</f>
        <v>na</v>
      </c>
      <c r="E20366" t="str">
        <f>VLOOKUP(C20366,lookups!$F$2:$H$27,3,FALSE)</f>
        <v>na</v>
      </c>
      <c r="F20366" t="str">
        <f>VLOOKUP(C20366,lookups!$F$2:$I$27,4,FALSE)</f>
        <v>na</v>
      </c>
      <c r="G20366">
        <v>24</v>
      </c>
      <c r="H20366" t="s">
        <v>57</v>
      </c>
      <c r="I20366" t="str">
        <f>VLOOKUP(H20366,lookups!$B$2:$C$32,2,FALSE)</f>
        <v>Y</v>
      </c>
      <c r="J20366">
        <v>2</v>
      </c>
      <c r="K20366" t="s">
        <v>10</v>
      </c>
      <c r="L20366">
        <v>1</v>
      </c>
      <c r="M20366">
        <v>0</v>
      </c>
    </row>
    <row r="20367" spans="1:13" x14ac:dyDescent="0.3">
      <c r="A20367">
        <v>2013</v>
      </c>
      <c r="B20367">
        <v>17</v>
      </c>
      <c r="C20367" t="s">
        <v>26</v>
      </c>
      <c r="D20367" t="str">
        <f>VLOOKUP(C20367,lookups!$F$2:$H$27,2,FALSE)</f>
        <v>na</v>
      </c>
      <c r="E20367" t="str">
        <f>VLOOKUP(C20367,lookups!$F$2:$H$27,3,FALSE)</f>
        <v>na</v>
      </c>
      <c r="F20367" t="str">
        <f>VLOOKUP(C20367,lookups!$F$2:$I$27,4,FALSE)</f>
        <v>na</v>
      </c>
      <c r="G20367">
        <v>24</v>
      </c>
      <c r="H20367" t="s">
        <v>57</v>
      </c>
      <c r="I20367" t="str">
        <f>VLOOKUP(H20367,lookups!$B$2:$C$32,2,FALSE)</f>
        <v>Y</v>
      </c>
      <c r="J20367">
        <v>3</v>
      </c>
      <c r="K20367" t="s">
        <v>10</v>
      </c>
      <c r="L20367">
        <v>1</v>
      </c>
      <c r="M20367">
        <v>0</v>
      </c>
    </row>
    <row r="20368" spans="1:13" x14ac:dyDescent="0.3">
      <c r="A20368">
        <v>2013</v>
      </c>
      <c r="B20368">
        <v>17</v>
      </c>
      <c r="C20368" t="s">
        <v>26</v>
      </c>
      <c r="D20368" t="str">
        <f>VLOOKUP(C20368,lookups!$F$2:$H$27,2,FALSE)</f>
        <v>na</v>
      </c>
      <c r="E20368" t="str">
        <f>VLOOKUP(C20368,lookups!$F$2:$H$27,3,FALSE)</f>
        <v>na</v>
      </c>
      <c r="F20368" t="str">
        <f>VLOOKUP(C20368,lookups!$F$2:$I$27,4,FALSE)</f>
        <v>na</v>
      </c>
      <c r="G20368">
        <v>24</v>
      </c>
      <c r="H20368" t="s">
        <v>57</v>
      </c>
      <c r="I20368" t="str">
        <f>VLOOKUP(H20368,lookups!$B$2:$C$32,2,FALSE)</f>
        <v>Y</v>
      </c>
      <c r="J20368">
        <v>4</v>
      </c>
      <c r="K20368" t="s">
        <v>10</v>
      </c>
      <c r="L20368">
        <v>1</v>
      </c>
      <c r="M20368">
        <v>0</v>
      </c>
    </row>
    <row r="20369" spans="1:13" x14ac:dyDescent="0.3">
      <c r="A20369">
        <v>2013</v>
      </c>
      <c r="B20369">
        <v>17</v>
      </c>
      <c r="C20369" t="s">
        <v>26</v>
      </c>
      <c r="D20369" t="str">
        <f>VLOOKUP(C20369,lookups!$F$2:$H$27,2,FALSE)</f>
        <v>na</v>
      </c>
      <c r="E20369" t="str">
        <f>VLOOKUP(C20369,lookups!$F$2:$H$27,3,FALSE)</f>
        <v>na</v>
      </c>
      <c r="F20369" t="str">
        <f>VLOOKUP(C20369,lookups!$F$2:$I$27,4,FALSE)</f>
        <v>na</v>
      </c>
      <c r="G20369">
        <v>24</v>
      </c>
      <c r="H20369" t="s">
        <v>57</v>
      </c>
      <c r="I20369" t="str">
        <f>VLOOKUP(H20369,lookups!$B$2:$C$32,2,FALSE)</f>
        <v>Y</v>
      </c>
      <c r="J20369">
        <v>5</v>
      </c>
      <c r="K20369" t="s">
        <v>10</v>
      </c>
      <c r="L20369">
        <v>1</v>
      </c>
      <c r="M20369">
        <v>0</v>
      </c>
    </row>
    <row r="20370" spans="1:13" x14ac:dyDescent="0.3">
      <c r="A20370">
        <v>2013</v>
      </c>
      <c r="B20370">
        <v>18</v>
      </c>
      <c r="C20370" t="s">
        <v>27</v>
      </c>
      <c r="D20370">
        <f>VLOOKUP(C20370,lookups!$F$2:$H$27,2,FALSE)</f>
        <v>3</v>
      </c>
      <c r="E20370" t="str">
        <f>VLOOKUP(C20370,lookups!$F$2:$H$27,3,FALSE)</f>
        <v>SEAK Sport</v>
      </c>
      <c r="F20370">
        <f>VLOOKUP(C20370,lookups!$F$2:$I$27,4,FALSE)</f>
        <v>2</v>
      </c>
      <c r="G20370">
        <v>24</v>
      </c>
      <c r="H20370" t="s">
        <v>57</v>
      </c>
      <c r="I20370" t="str">
        <f>VLOOKUP(H20370,lookups!$B$2:$C$32,2,FALSE)</f>
        <v>Y</v>
      </c>
      <c r="J20370">
        <v>2</v>
      </c>
      <c r="K20370" t="s">
        <v>10</v>
      </c>
      <c r="L20370">
        <v>1</v>
      </c>
      <c r="M20370">
        <v>0</v>
      </c>
    </row>
    <row r="20371" spans="1:13" x14ac:dyDescent="0.3">
      <c r="A20371">
        <v>2013</v>
      </c>
      <c r="B20371">
        <v>18</v>
      </c>
      <c r="C20371" t="s">
        <v>27</v>
      </c>
      <c r="D20371">
        <f>VLOOKUP(C20371,lookups!$F$2:$H$27,2,FALSE)</f>
        <v>3</v>
      </c>
      <c r="E20371" t="str">
        <f>VLOOKUP(C20371,lookups!$F$2:$H$27,3,FALSE)</f>
        <v>SEAK Sport</v>
      </c>
      <c r="F20371">
        <f>VLOOKUP(C20371,lookups!$F$2:$I$27,4,FALSE)</f>
        <v>2</v>
      </c>
      <c r="G20371">
        <v>24</v>
      </c>
      <c r="H20371" t="s">
        <v>57</v>
      </c>
      <c r="I20371" t="str">
        <f>VLOOKUP(H20371,lookups!$B$2:$C$32,2,FALSE)</f>
        <v>Y</v>
      </c>
      <c r="J20371">
        <v>3</v>
      </c>
      <c r="K20371" t="s">
        <v>10</v>
      </c>
      <c r="L20371">
        <v>1</v>
      </c>
      <c r="M20371">
        <v>321.83</v>
      </c>
    </row>
    <row r="20372" spans="1:13" x14ac:dyDescent="0.3">
      <c r="A20372">
        <v>2013</v>
      </c>
      <c r="B20372">
        <v>18</v>
      </c>
      <c r="C20372" t="s">
        <v>27</v>
      </c>
      <c r="D20372">
        <f>VLOOKUP(C20372,lookups!$F$2:$H$27,2,FALSE)</f>
        <v>3</v>
      </c>
      <c r="E20372" t="str">
        <f>VLOOKUP(C20372,lookups!$F$2:$H$27,3,FALSE)</f>
        <v>SEAK Sport</v>
      </c>
      <c r="F20372">
        <f>VLOOKUP(C20372,lookups!$F$2:$I$27,4,FALSE)</f>
        <v>2</v>
      </c>
      <c r="G20372">
        <v>24</v>
      </c>
      <c r="H20372" t="s">
        <v>57</v>
      </c>
      <c r="I20372" t="str">
        <f>VLOOKUP(H20372,lookups!$B$2:$C$32,2,FALSE)</f>
        <v>Y</v>
      </c>
      <c r="J20372">
        <v>4</v>
      </c>
      <c r="K20372" t="s">
        <v>10</v>
      </c>
      <c r="L20372">
        <v>1</v>
      </c>
      <c r="M20372">
        <v>5.47</v>
      </c>
    </row>
    <row r="20373" spans="1:13" x14ac:dyDescent="0.3">
      <c r="A20373">
        <v>2013</v>
      </c>
      <c r="B20373">
        <v>18</v>
      </c>
      <c r="C20373" t="s">
        <v>27</v>
      </c>
      <c r="D20373">
        <f>VLOOKUP(C20373,lookups!$F$2:$H$27,2,FALSE)</f>
        <v>3</v>
      </c>
      <c r="E20373" t="str">
        <f>VLOOKUP(C20373,lookups!$F$2:$H$27,3,FALSE)</f>
        <v>SEAK Sport</v>
      </c>
      <c r="F20373">
        <f>VLOOKUP(C20373,lookups!$F$2:$I$27,4,FALSE)</f>
        <v>2</v>
      </c>
      <c r="G20373">
        <v>24</v>
      </c>
      <c r="H20373" t="s">
        <v>57</v>
      </c>
      <c r="I20373" t="str">
        <f>VLOOKUP(H20373,lookups!$B$2:$C$32,2,FALSE)</f>
        <v>Y</v>
      </c>
      <c r="J20373">
        <v>5</v>
      </c>
      <c r="K20373" t="s">
        <v>10</v>
      </c>
      <c r="L20373">
        <v>1</v>
      </c>
      <c r="M20373">
        <v>0</v>
      </c>
    </row>
    <row r="20374" spans="1:13" x14ac:dyDescent="0.3">
      <c r="A20374">
        <v>2013</v>
      </c>
      <c r="B20374">
        <v>19</v>
      </c>
      <c r="C20374" t="s">
        <v>28</v>
      </c>
      <c r="D20374" t="str">
        <f>VLOOKUP(C20374,lookups!$F$2:$H$27,2,FALSE)</f>
        <v>na</v>
      </c>
      <c r="E20374" t="str">
        <f>VLOOKUP(C20374,lookups!$F$2:$H$27,3,FALSE)</f>
        <v>na</v>
      </c>
      <c r="F20374" t="str">
        <f>VLOOKUP(C20374,lookups!$F$2:$I$27,4,FALSE)</f>
        <v>na</v>
      </c>
      <c r="G20374">
        <v>24</v>
      </c>
      <c r="H20374" t="s">
        <v>57</v>
      </c>
      <c r="I20374" t="str">
        <f>VLOOKUP(H20374,lookups!$B$2:$C$32,2,FALSE)</f>
        <v>Y</v>
      </c>
      <c r="J20374">
        <v>2</v>
      </c>
      <c r="K20374" t="s">
        <v>10</v>
      </c>
      <c r="L20374">
        <v>1</v>
      </c>
      <c r="M20374">
        <v>0</v>
      </c>
    </row>
    <row r="20375" spans="1:13" x14ac:dyDescent="0.3">
      <c r="A20375">
        <v>2013</v>
      </c>
      <c r="B20375">
        <v>19</v>
      </c>
      <c r="C20375" t="s">
        <v>28</v>
      </c>
      <c r="D20375" t="str">
        <f>VLOOKUP(C20375,lookups!$F$2:$H$27,2,FALSE)</f>
        <v>na</v>
      </c>
      <c r="E20375" t="str">
        <f>VLOOKUP(C20375,lookups!$F$2:$H$27,3,FALSE)</f>
        <v>na</v>
      </c>
      <c r="F20375" t="str">
        <f>VLOOKUP(C20375,lookups!$F$2:$I$27,4,FALSE)</f>
        <v>na</v>
      </c>
      <c r="G20375">
        <v>24</v>
      </c>
      <c r="H20375" t="s">
        <v>57</v>
      </c>
      <c r="I20375" t="str">
        <f>VLOOKUP(H20375,lookups!$B$2:$C$32,2,FALSE)</f>
        <v>Y</v>
      </c>
      <c r="J20375">
        <v>3</v>
      </c>
      <c r="K20375" t="s">
        <v>10</v>
      </c>
      <c r="L20375">
        <v>1</v>
      </c>
      <c r="M20375">
        <v>102.67</v>
      </c>
    </row>
    <row r="20376" spans="1:13" x14ac:dyDescent="0.3">
      <c r="A20376">
        <v>2013</v>
      </c>
      <c r="B20376">
        <v>19</v>
      </c>
      <c r="C20376" t="s">
        <v>28</v>
      </c>
      <c r="D20376" t="str">
        <f>VLOOKUP(C20376,lookups!$F$2:$H$27,2,FALSE)</f>
        <v>na</v>
      </c>
      <c r="E20376" t="str">
        <f>VLOOKUP(C20376,lookups!$F$2:$H$27,3,FALSE)</f>
        <v>na</v>
      </c>
      <c r="F20376" t="str">
        <f>VLOOKUP(C20376,lookups!$F$2:$I$27,4,FALSE)</f>
        <v>na</v>
      </c>
      <c r="G20376">
        <v>24</v>
      </c>
      <c r="H20376" t="s">
        <v>57</v>
      </c>
      <c r="I20376" t="str">
        <f>VLOOKUP(H20376,lookups!$B$2:$C$32,2,FALSE)</f>
        <v>Y</v>
      </c>
      <c r="J20376">
        <v>4</v>
      </c>
      <c r="K20376" t="s">
        <v>10</v>
      </c>
      <c r="L20376">
        <v>1</v>
      </c>
      <c r="M20376">
        <v>0</v>
      </c>
    </row>
    <row r="20377" spans="1:13" x14ac:dyDescent="0.3">
      <c r="A20377">
        <v>2013</v>
      </c>
      <c r="B20377">
        <v>19</v>
      </c>
      <c r="C20377" t="s">
        <v>28</v>
      </c>
      <c r="D20377" t="str">
        <f>VLOOKUP(C20377,lookups!$F$2:$H$27,2,FALSE)</f>
        <v>na</v>
      </c>
      <c r="E20377" t="str">
        <f>VLOOKUP(C20377,lookups!$F$2:$H$27,3,FALSE)</f>
        <v>na</v>
      </c>
      <c r="F20377" t="str">
        <f>VLOOKUP(C20377,lookups!$F$2:$I$27,4,FALSE)</f>
        <v>na</v>
      </c>
      <c r="G20377">
        <v>24</v>
      </c>
      <c r="H20377" t="s">
        <v>57</v>
      </c>
      <c r="I20377" t="str">
        <f>VLOOKUP(H20377,lookups!$B$2:$C$32,2,FALSE)</f>
        <v>Y</v>
      </c>
      <c r="J20377">
        <v>5</v>
      </c>
      <c r="K20377" t="s">
        <v>10</v>
      </c>
      <c r="L20377">
        <v>1</v>
      </c>
      <c r="M20377">
        <v>0</v>
      </c>
    </row>
    <row r="20378" spans="1:13" x14ac:dyDescent="0.3">
      <c r="A20378">
        <v>2013</v>
      </c>
      <c r="B20378">
        <v>20</v>
      </c>
      <c r="C20378" t="s">
        <v>29</v>
      </c>
      <c r="D20378" t="str">
        <f>VLOOKUP(C20378,lookups!$F$2:$H$27,2,FALSE)</f>
        <v>na</v>
      </c>
      <c r="E20378" t="str">
        <f>VLOOKUP(C20378,lookups!$F$2:$H$27,3,FALSE)</f>
        <v>na</v>
      </c>
      <c r="F20378" t="str">
        <f>VLOOKUP(C20378,lookups!$F$2:$I$27,4,FALSE)</f>
        <v>na</v>
      </c>
      <c r="G20378">
        <v>24</v>
      </c>
      <c r="H20378" t="s">
        <v>57</v>
      </c>
      <c r="I20378" t="str">
        <f>VLOOKUP(H20378,lookups!$B$2:$C$32,2,FALSE)</f>
        <v>Y</v>
      </c>
      <c r="J20378">
        <v>2</v>
      </c>
      <c r="K20378" t="s">
        <v>10</v>
      </c>
      <c r="L20378">
        <v>1</v>
      </c>
      <c r="M20378">
        <v>157.16999999999999</v>
      </c>
    </row>
    <row r="20379" spans="1:13" x14ac:dyDescent="0.3">
      <c r="A20379">
        <v>2013</v>
      </c>
      <c r="B20379">
        <v>20</v>
      </c>
      <c r="C20379" t="s">
        <v>29</v>
      </c>
      <c r="D20379" t="str">
        <f>VLOOKUP(C20379,lookups!$F$2:$H$27,2,FALSE)</f>
        <v>na</v>
      </c>
      <c r="E20379" t="str">
        <f>VLOOKUP(C20379,lookups!$F$2:$H$27,3,FALSE)</f>
        <v>na</v>
      </c>
      <c r="F20379" t="str">
        <f>VLOOKUP(C20379,lookups!$F$2:$I$27,4,FALSE)</f>
        <v>na</v>
      </c>
      <c r="G20379">
        <v>24</v>
      </c>
      <c r="H20379" t="s">
        <v>57</v>
      </c>
      <c r="I20379" t="str">
        <f>VLOOKUP(H20379,lookups!$B$2:$C$32,2,FALSE)</f>
        <v>Y</v>
      </c>
      <c r="J20379">
        <v>3</v>
      </c>
      <c r="K20379" t="s">
        <v>10</v>
      </c>
      <c r="L20379">
        <v>1</v>
      </c>
      <c r="M20379">
        <v>139.97999999999999</v>
      </c>
    </row>
    <row r="20380" spans="1:13" x14ac:dyDescent="0.3">
      <c r="A20380">
        <v>2013</v>
      </c>
      <c r="B20380">
        <v>20</v>
      </c>
      <c r="C20380" t="s">
        <v>29</v>
      </c>
      <c r="D20380" t="str">
        <f>VLOOKUP(C20380,lookups!$F$2:$H$27,2,FALSE)</f>
        <v>na</v>
      </c>
      <c r="E20380" t="str">
        <f>VLOOKUP(C20380,lookups!$F$2:$H$27,3,FALSE)</f>
        <v>na</v>
      </c>
      <c r="F20380" t="str">
        <f>VLOOKUP(C20380,lookups!$F$2:$I$27,4,FALSE)</f>
        <v>na</v>
      </c>
      <c r="G20380">
        <v>24</v>
      </c>
      <c r="H20380" t="s">
        <v>57</v>
      </c>
      <c r="I20380" t="str">
        <f>VLOOKUP(H20380,lookups!$B$2:$C$32,2,FALSE)</f>
        <v>Y</v>
      </c>
      <c r="J20380">
        <v>4</v>
      </c>
      <c r="K20380" t="s">
        <v>10</v>
      </c>
      <c r="L20380">
        <v>1</v>
      </c>
      <c r="M20380">
        <v>8.44</v>
      </c>
    </row>
    <row r="20381" spans="1:13" x14ac:dyDescent="0.3">
      <c r="A20381">
        <v>2013</v>
      </c>
      <c r="B20381">
        <v>20</v>
      </c>
      <c r="C20381" t="s">
        <v>29</v>
      </c>
      <c r="D20381" t="str">
        <f>VLOOKUP(C20381,lookups!$F$2:$H$27,2,FALSE)</f>
        <v>na</v>
      </c>
      <c r="E20381" t="str">
        <f>VLOOKUP(C20381,lookups!$F$2:$H$27,3,FALSE)</f>
        <v>na</v>
      </c>
      <c r="F20381" t="str">
        <f>VLOOKUP(C20381,lookups!$F$2:$I$27,4,FALSE)</f>
        <v>na</v>
      </c>
      <c r="G20381">
        <v>24</v>
      </c>
      <c r="H20381" t="s">
        <v>57</v>
      </c>
      <c r="I20381" t="str">
        <f>VLOOKUP(H20381,lookups!$B$2:$C$32,2,FALSE)</f>
        <v>Y</v>
      </c>
      <c r="J20381">
        <v>5</v>
      </c>
      <c r="K20381" t="s">
        <v>10</v>
      </c>
      <c r="L20381">
        <v>1</v>
      </c>
      <c r="M20381">
        <v>0</v>
      </c>
    </row>
    <row r="20382" spans="1:13" x14ac:dyDescent="0.3">
      <c r="A20382">
        <v>2013</v>
      </c>
      <c r="B20382">
        <v>21</v>
      </c>
      <c r="C20382" t="s">
        <v>30</v>
      </c>
      <c r="D20382" t="str">
        <f>VLOOKUP(C20382,lookups!$F$2:$H$27,2,FALSE)</f>
        <v>na</v>
      </c>
      <c r="E20382" t="str">
        <f>VLOOKUP(C20382,lookups!$F$2:$H$27,3,FALSE)</f>
        <v>na</v>
      </c>
      <c r="F20382" t="str">
        <f>VLOOKUP(C20382,lookups!$F$2:$I$27,4,FALSE)</f>
        <v>na</v>
      </c>
      <c r="G20382">
        <v>24</v>
      </c>
      <c r="H20382" t="s">
        <v>57</v>
      </c>
      <c r="I20382" t="str">
        <f>VLOOKUP(H20382,lookups!$B$2:$C$32,2,FALSE)</f>
        <v>Y</v>
      </c>
      <c r="J20382">
        <v>2</v>
      </c>
      <c r="K20382" t="s">
        <v>10</v>
      </c>
      <c r="L20382">
        <v>1</v>
      </c>
      <c r="M20382">
        <v>261.62</v>
      </c>
    </row>
    <row r="20383" spans="1:13" x14ac:dyDescent="0.3">
      <c r="A20383">
        <v>2013</v>
      </c>
      <c r="B20383">
        <v>21</v>
      </c>
      <c r="C20383" t="s">
        <v>30</v>
      </c>
      <c r="D20383" t="str">
        <f>VLOOKUP(C20383,lookups!$F$2:$H$27,2,FALSE)</f>
        <v>na</v>
      </c>
      <c r="E20383" t="str">
        <f>VLOOKUP(C20383,lookups!$F$2:$H$27,3,FALSE)</f>
        <v>na</v>
      </c>
      <c r="F20383" t="str">
        <f>VLOOKUP(C20383,lookups!$F$2:$I$27,4,FALSE)</f>
        <v>na</v>
      </c>
      <c r="G20383">
        <v>24</v>
      </c>
      <c r="H20383" t="s">
        <v>57</v>
      </c>
      <c r="I20383" t="str">
        <f>VLOOKUP(H20383,lookups!$B$2:$C$32,2,FALSE)</f>
        <v>Y</v>
      </c>
      <c r="J20383">
        <v>3</v>
      </c>
      <c r="K20383" t="s">
        <v>10</v>
      </c>
      <c r="L20383">
        <v>1</v>
      </c>
      <c r="M20383">
        <v>23.02</v>
      </c>
    </row>
    <row r="20384" spans="1:13" x14ac:dyDescent="0.3">
      <c r="A20384">
        <v>2013</v>
      </c>
      <c r="B20384">
        <v>21</v>
      </c>
      <c r="C20384" t="s">
        <v>30</v>
      </c>
      <c r="D20384" t="str">
        <f>VLOOKUP(C20384,lookups!$F$2:$H$27,2,FALSE)</f>
        <v>na</v>
      </c>
      <c r="E20384" t="str">
        <f>VLOOKUP(C20384,lookups!$F$2:$H$27,3,FALSE)</f>
        <v>na</v>
      </c>
      <c r="F20384" t="str">
        <f>VLOOKUP(C20384,lookups!$F$2:$I$27,4,FALSE)</f>
        <v>na</v>
      </c>
      <c r="G20384">
        <v>24</v>
      </c>
      <c r="H20384" t="s">
        <v>57</v>
      </c>
      <c r="I20384" t="str">
        <f>VLOOKUP(H20384,lookups!$B$2:$C$32,2,FALSE)</f>
        <v>Y</v>
      </c>
      <c r="J20384">
        <v>4</v>
      </c>
      <c r="K20384" t="s">
        <v>10</v>
      </c>
      <c r="L20384">
        <v>1</v>
      </c>
      <c r="M20384">
        <v>23.6</v>
      </c>
    </row>
    <row r="20385" spans="1:13" x14ac:dyDescent="0.3">
      <c r="A20385">
        <v>2013</v>
      </c>
      <c r="B20385">
        <v>21</v>
      </c>
      <c r="C20385" t="s">
        <v>30</v>
      </c>
      <c r="D20385" t="str">
        <f>VLOOKUP(C20385,lookups!$F$2:$H$27,2,FALSE)</f>
        <v>na</v>
      </c>
      <c r="E20385" t="str">
        <f>VLOOKUP(C20385,lookups!$F$2:$H$27,3,FALSE)</f>
        <v>na</v>
      </c>
      <c r="F20385" t="str">
        <f>VLOOKUP(C20385,lookups!$F$2:$I$27,4,FALSE)</f>
        <v>na</v>
      </c>
      <c r="G20385">
        <v>24</v>
      </c>
      <c r="H20385" t="s">
        <v>57</v>
      </c>
      <c r="I20385" t="str">
        <f>VLOOKUP(H20385,lookups!$B$2:$C$32,2,FALSE)</f>
        <v>Y</v>
      </c>
      <c r="J20385">
        <v>5</v>
      </c>
      <c r="K20385" t="s">
        <v>10</v>
      </c>
      <c r="L20385">
        <v>1</v>
      </c>
      <c r="M20385">
        <v>0</v>
      </c>
    </row>
    <row r="20386" spans="1:13" x14ac:dyDescent="0.3">
      <c r="A20386">
        <v>2013</v>
      </c>
      <c r="B20386">
        <v>22</v>
      </c>
      <c r="C20386" t="s">
        <v>31</v>
      </c>
      <c r="D20386" t="str">
        <f>VLOOKUP(C20386,lookups!$F$2:$H$27,2,FALSE)</f>
        <v>na</v>
      </c>
      <c r="E20386" t="str">
        <f>VLOOKUP(C20386,lookups!$F$2:$H$27,3,FALSE)</f>
        <v>na</v>
      </c>
      <c r="F20386" t="str">
        <f>VLOOKUP(C20386,lookups!$F$2:$I$27,4,FALSE)</f>
        <v>na</v>
      </c>
      <c r="G20386">
        <v>24</v>
      </c>
      <c r="H20386" t="s">
        <v>57</v>
      </c>
      <c r="I20386" t="str">
        <f>VLOOKUP(H20386,lookups!$B$2:$C$32,2,FALSE)</f>
        <v>Y</v>
      </c>
      <c r="J20386">
        <v>2</v>
      </c>
      <c r="K20386" t="s">
        <v>10</v>
      </c>
      <c r="L20386">
        <v>1</v>
      </c>
      <c r="M20386">
        <v>0</v>
      </c>
    </row>
    <row r="20387" spans="1:13" x14ac:dyDescent="0.3">
      <c r="A20387">
        <v>2013</v>
      </c>
      <c r="B20387">
        <v>22</v>
      </c>
      <c r="C20387" t="s">
        <v>31</v>
      </c>
      <c r="D20387" t="str">
        <f>VLOOKUP(C20387,lookups!$F$2:$H$27,2,FALSE)</f>
        <v>na</v>
      </c>
      <c r="E20387" t="str">
        <f>VLOOKUP(C20387,lookups!$F$2:$H$27,3,FALSE)</f>
        <v>na</v>
      </c>
      <c r="F20387" t="str">
        <f>VLOOKUP(C20387,lookups!$F$2:$I$27,4,FALSE)</f>
        <v>na</v>
      </c>
      <c r="G20387">
        <v>24</v>
      </c>
      <c r="H20387" t="s">
        <v>57</v>
      </c>
      <c r="I20387" t="str">
        <f>VLOOKUP(H20387,lookups!$B$2:$C$32,2,FALSE)</f>
        <v>Y</v>
      </c>
      <c r="J20387">
        <v>3</v>
      </c>
      <c r="K20387" t="s">
        <v>10</v>
      </c>
      <c r="L20387">
        <v>1</v>
      </c>
      <c r="M20387">
        <v>40.119999999999997</v>
      </c>
    </row>
    <row r="20388" spans="1:13" x14ac:dyDescent="0.3">
      <c r="A20388">
        <v>2013</v>
      </c>
      <c r="B20388">
        <v>22</v>
      </c>
      <c r="C20388" t="s">
        <v>31</v>
      </c>
      <c r="D20388" t="str">
        <f>VLOOKUP(C20388,lookups!$F$2:$H$27,2,FALSE)</f>
        <v>na</v>
      </c>
      <c r="E20388" t="str">
        <f>VLOOKUP(C20388,lookups!$F$2:$H$27,3,FALSE)</f>
        <v>na</v>
      </c>
      <c r="F20388" t="str">
        <f>VLOOKUP(C20388,lookups!$F$2:$I$27,4,FALSE)</f>
        <v>na</v>
      </c>
      <c r="G20388">
        <v>24</v>
      </c>
      <c r="H20388" t="s">
        <v>57</v>
      </c>
      <c r="I20388" t="str">
        <f>VLOOKUP(H20388,lookups!$B$2:$C$32,2,FALSE)</f>
        <v>Y</v>
      </c>
      <c r="J20388">
        <v>4</v>
      </c>
      <c r="K20388" t="s">
        <v>10</v>
      </c>
      <c r="L20388">
        <v>1</v>
      </c>
      <c r="M20388">
        <v>0</v>
      </c>
    </row>
    <row r="20389" spans="1:13" x14ac:dyDescent="0.3">
      <c r="A20389">
        <v>2013</v>
      </c>
      <c r="B20389">
        <v>22</v>
      </c>
      <c r="C20389" t="s">
        <v>31</v>
      </c>
      <c r="D20389" t="str">
        <f>VLOOKUP(C20389,lookups!$F$2:$H$27,2,FALSE)</f>
        <v>na</v>
      </c>
      <c r="E20389" t="str">
        <f>VLOOKUP(C20389,lookups!$F$2:$H$27,3,FALSE)</f>
        <v>na</v>
      </c>
      <c r="F20389" t="str">
        <f>VLOOKUP(C20389,lookups!$F$2:$I$27,4,FALSE)</f>
        <v>na</v>
      </c>
      <c r="G20389">
        <v>24</v>
      </c>
      <c r="H20389" t="s">
        <v>57</v>
      </c>
      <c r="I20389" t="str">
        <f>VLOOKUP(H20389,lookups!$B$2:$C$32,2,FALSE)</f>
        <v>Y</v>
      </c>
      <c r="J20389">
        <v>5</v>
      </c>
      <c r="K20389" t="s">
        <v>10</v>
      </c>
      <c r="L20389">
        <v>1</v>
      </c>
      <c r="M20389">
        <v>0</v>
      </c>
    </row>
    <row r="20390" spans="1:13" x14ac:dyDescent="0.3">
      <c r="A20390">
        <v>2013</v>
      </c>
      <c r="B20390">
        <v>23</v>
      </c>
      <c r="C20390" t="s">
        <v>32</v>
      </c>
      <c r="D20390" t="str">
        <f>VLOOKUP(C20390,lookups!$F$2:$H$27,2,FALSE)</f>
        <v>na</v>
      </c>
      <c r="E20390" t="str">
        <f>VLOOKUP(C20390,lookups!$F$2:$H$27,3,FALSE)</f>
        <v>na</v>
      </c>
      <c r="F20390" t="str">
        <f>VLOOKUP(C20390,lookups!$F$2:$I$27,4,FALSE)</f>
        <v>na</v>
      </c>
      <c r="G20390">
        <v>24</v>
      </c>
      <c r="H20390" t="s">
        <v>57</v>
      </c>
      <c r="I20390" t="str">
        <f>VLOOKUP(H20390,lookups!$B$2:$C$32,2,FALSE)</f>
        <v>Y</v>
      </c>
      <c r="J20390">
        <v>2</v>
      </c>
      <c r="K20390" t="s">
        <v>10</v>
      </c>
      <c r="L20390">
        <v>1</v>
      </c>
      <c r="M20390">
        <v>0</v>
      </c>
    </row>
    <row r="20391" spans="1:13" x14ac:dyDescent="0.3">
      <c r="A20391">
        <v>2013</v>
      </c>
      <c r="B20391">
        <v>23</v>
      </c>
      <c r="C20391" t="s">
        <v>32</v>
      </c>
      <c r="D20391" t="str">
        <f>VLOOKUP(C20391,lookups!$F$2:$H$27,2,FALSE)</f>
        <v>na</v>
      </c>
      <c r="E20391" t="str">
        <f>VLOOKUP(C20391,lookups!$F$2:$H$27,3,FALSE)</f>
        <v>na</v>
      </c>
      <c r="F20391" t="str">
        <f>VLOOKUP(C20391,lookups!$F$2:$I$27,4,FALSE)</f>
        <v>na</v>
      </c>
      <c r="G20391">
        <v>24</v>
      </c>
      <c r="H20391" t="s">
        <v>57</v>
      </c>
      <c r="I20391" t="str">
        <f>VLOOKUP(H20391,lookups!$B$2:$C$32,2,FALSE)</f>
        <v>Y</v>
      </c>
      <c r="J20391">
        <v>3</v>
      </c>
      <c r="K20391" t="s">
        <v>10</v>
      </c>
      <c r="L20391">
        <v>1</v>
      </c>
      <c r="M20391">
        <v>0</v>
      </c>
    </row>
    <row r="20392" spans="1:13" x14ac:dyDescent="0.3">
      <c r="A20392">
        <v>2013</v>
      </c>
      <c r="B20392">
        <v>23</v>
      </c>
      <c r="C20392" t="s">
        <v>32</v>
      </c>
      <c r="D20392" t="str">
        <f>VLOOKUP(C20392,lookups!$F$2:$H$27,2,FALSE)</f>
        <v>na</v>
      </c>
      <c r="E20392" t="str">
        <f>VLOOKUP(C20392,lookups!$F$2:$H$27,3,FALSE)</f>
        <v>na</v>
      </c>
      <c r="F20392" t="str">
        <f>VLOOKUP(C20392,lookups!$F$2:$I$27,4,FALSE)</f>
        <v>na</v>
      </c>
      <c r="G20392">
        <v>24</v>
      </c>
      <c r="H20392" t="s">
        <v>57</v>
      </c>
      <c r="I20392" t="str">
        <f>VLOOKUP(H20392,lookups!$B$2:$C$32,2,FALSE)</f>
        <v>Y</v>
      </c>
      <c r="J20392">
        <v>4</v>
      </c>
      <c r="K20392" t="s">
        <v>10</v>
      </c>
      <c r="L20392">
        <v>1</v>
      </c>
      <c r="M20392">
        <v>0</v>
      </c>
    </row>
    <row r="20393" spans="1:13" x14ac:dyDescent="0.3">
      <c r="A20393">
        <v>2013</v>
      </c>
      <c r="B20393">
        <v>23</v>
      </c>
      <c r="C20393" t="s">
        <v>32</v>
      </c>
      <c r="D20393" t="str">
        <f>VLOOKUP(C20393,lookups!$F$2:$H$27,2,FALSE)</f>
        <v>na</v>
      </c>
      <c r="E20393" t="str">
        <f>VLOOKUP(C20393,lookups!$F$2:$H$27,3,FALSE)</f>
        <v>na</v>
      </c>
      <c r="F20393" t="str">
        <f>VLOOKUP(C20393,lookups!$F$2:$I$27,4,FALSE)</f>
        <v>na</v>
      </c>
      <c r="G20393">
        <v>24</v>
      </c>
      <c r="H20393" t="s">
        <v>57</v>
      </c>
      <c r="I20393" t="str">
        <f>VLOOKUP(H20393,lookups!$B$2:$C$32,2,FALSE)</f>
        <v>Y</v>
      </c>
      <c r="J20393">
        <v>5</v>
      </c>
      <c r="K20393" t="s">
        <v>10</v>
      </c>
      <c r="L20393">
        <v>1</v>
      </c>
      <c r="M20393">
        <v>0</v>
      </c>
    </row>
    <row r="20394" spans="1:13" x14ac:dyDescent="0.3">
      <c r="A20394">
        <v>2013</v>
      </c>
      <c r="B20394">
        <v>24</v>
      </c>
      <c r="C20394" t="s">
        <v>33</v>
      </c>
      <c r="D20394" t="str">
        <f>VLOOKUP(C20394,lookups!$F$2:$H$27,2,FALSE)</f>
        <v>13-15</v>
      </c>
      <c r="E20394" t="str">
        <f>VLOOKUP(C20394,lookups!$F$2:$H$27,3,FALSE)</f>
        <v>NGS/SGS/JDF Sport</v>
      </c>
      <c r="F20394">
        <f>VLOOKUP(C20394,lookups!$F$2:$I$27,4,FALSE)</f>
        <v>7</v>
      </c>
      <c r="G20394">
        <v>24</v>
      </c>
      <c r="H20394" t="s">
        <v>57</v>
      </c>
      <c r="I20394" t="str">
        <f>VLOOKUP(H20394,lookups!$B$2:$C$32,2,FALSE)</f>
        <v>Y</v>
      </c>
      <c r="J20394">
        <v>2</v>
      </c>
      <c r="K20394" t="s">
        <v>10</v>
      </c>
      <c r="L20394">
        <v>1</v>
      </c>
      <c r="M20394">
        <v>29.92</v>
      </c>
    </row>
    <row r="20395" spans="1:13" x14ac:dyDescent="0.3">
      <c r="A20395">
        <v>2013</v>
      </c>
      <c r="B20395">
        <v>24</v>
      </c>
      <c r="C20395" t="s">
        <v>33</v>
      </c>
      <c r="D20395" t="str">
        <f>VLOOKUP(C20395,lookups!$F$2:$H$27,2,FALSE)</f>
        <v>13-15</v>
      </c>
      <c r="E20395" t="str">
        <f>VLOOKUP(C20395,lookups!$F$2:$H$27,3,FALSE)</f>
        <v>NGS/SGS/JDF Sport</v>
      </c>
      <c r="F20395">
        <f>VLOOKUP(C20395,lookups!$F$2:$I$27,4,FALSE)</f>
        <v>7</v>
      </c>
      <c r="G20395">
        <v>24</v>
      </c>
      <c r="H20395" t="s">
        <v>57</v>
      </c>
      <c r="I20395" t="str">
        <f>VLOOKUP(H20395,lookups!$B$2:$C$32,2,FALSE)</f>
        <v>Y</v>
      </c>
      <c r="J20395">
        <v>3</v>
      </c>
      <c r="K20395" t="s">
        <v>10</v>
      </c>
      <c r="L20395">
        <v>1</v>
      </c>
      <c r="M20395">
        <v>4.21</v>
      </c>
    </row>
    <row r="20396" spans="1:13" x14ac:dyDescent="0.3">
      <c r="A20396">
        <v>2013</v>
      </c>
      <c r="B20396">
        <v>24</v>
      </c>
      <c r="C20396" t="s">
        <v>33</v>
      </c>
      <c r="D20396" t="str">
        <f>VLOOKUP(C20396,lookups!$F$2:$H$27,2,FALSE)</f>
        <v>13-15</v>
      </c>
      <c r="E20396" t="str">
        <f>VLOOKUP(C20396,lookups!$F$2:$H$27,3,FALSE)</f>
        <v>NGS/SGS/JDF Sport</v>
      </c>
      <c r="F20396">
        <f>VLOOKUP(C20396,lookups!$F$2:$I$27,4,FALSE)</f>
        <v>7</v>
      </c>
      <c r="G20396">
        <v>24</v>
      </c>
      <c r="H20396" t="s">
        <v>57</v>
      </c>
      <c r="I20396" t="str">
        <f>VLOOKUP(H20396,lookups!$B$2:$C$32,2,FALSE)</f>
        <v>Y</v>
      </c>
      <c r="J20396">
        <v>4</v>
      </c>
      <c r="K20396" t="s">
        <v>10</v>
      </c>
      <c r="L20396">
        <v>1</v>
      </c>
      <c r="M20396">
        <v>11.82</v>
      </c>
    </row>
    <row r="20397" spans="1:13" x14ac:dyDescent="0.3">
      <c r="A20397">
        <v>2013</v>
      </c>
      <c r="B20397">
        <v>24</v>
      </c>
      <c r="C20397" t="s">
        <v>33</v>
      </c>
      <c r="D20397" t="str">
        <f>VLOOKUP(C20397,lookups!$F$2:$H$27,2,FALSE)</f>
        <v>13-15</v>
      </c>
      <c r="E20397" t="str">
        <f>VLOOKUP(C20397,lookups!$F$2:$H$27,3,FALSE)</f>
        <v>NGS/SGS/JDF Sport</v>
      </c>
      <c r="F20397">
        <f>VLOOKUP(C20397,lookups!$F$2:$I$27,4,FALSE)</f>
        <v>7</v>
      </c>
      <c r="G20397">
        <v>24</v>
      </c>
      <c r="H20397" t="s">
        <v>57</v>
      </c>
      <c r="I20397" t="str">
        <f>VLOOKUP(H20397,lookups!$B$2:$C$32,2,FALSE)</f>
        <v>Y</v>
      </c>
      <c r="J20397">
        <v>5</v>
      </c>
      <c r="K20397" t="s">
        <v>10</v>
      </c>
      <c r="L20397">
        <v>1</v>
      </c>
      <c r="M20397">
        <v>0</v>
      </c>
    </row>
    <row r="20398" spans="1:13" x14ac:dyDescent="0.3">
      <c r="A20398">
        <v>2013</v>
      </c>
      <c r="B20398">
        <v>25</v>
      </c>
      <c r="C20398" t="s">
        <v>34</v>
      </c>
      <c r="D20398" t="str">
        <f>VLOOKUP(C20398,lookups!$F$2:$H$27,2,FALSE)</f>
        <v>na</v>
      </c>
      <c r="E20398" t="str">
        <f>VLOOKUP(C20398,lookups!$F$2:$H$27,3,FALSE)</f>
        <v>na</v>
      </c>
      <c r="F20398" t="str">
        <f>VLOOKUP(C20398,lookups!$F$2:$I$27,4,FALSE)</f>
        <v>na</v>
      </c>
      <c r="G20398">
        <v>24</v>
      </c>
      <c r="H20398" t="s">
        <v>57</v>
      </c>
      <c r="I20398" t="str">
        <f>VLOOKUP(H20398,lookups!$B$2:$C$32,2,FALSE)</f>
        <v>Y</v>
      </c>
      <c r="J20398">
        <v>2</v>
      </c>
      <c r="K20398" t="s">
        <v>10</v>
      </c>
      <c r="L20398">
        <v>1</v>
      </c>
      <c r="M20398">
        <v>402.47</v>
      </c>
    </row>
    <row r="20399" spans="1:13" x14ac:dyDescent="0.3">
      <c r="A20399">
        <v>2013</v>
      </c>
      <c r="B20399">
        <v>25</v>
      </c>
      <c r="C20399" t="s">
        <v>34</v>
      </c>
      <c r="D20399" t="str">
        <f>VLOOKUP(C20399,lookups!$F$2:$H$27,2,FALSE)</f>
        <v>na</v>
      </c>
      <c r="E20399" t="str">
        <f>VLOOKUP(C20399,lookups!$F$2:$H$27,3,FALSE)</f>
        <v>na</v>
      </c>
      <c r="F20399" t="str">
        <f>VLOOKUP(C20399,lookups!$F$2:$I$27,4,FALSE)</f>
        <v>na</v>
      </c>
      <c r="G20399">
        <v>24</v>
      </c>
      <c r="H20399" t="s">
        <v>57</v>
      </c>
      <c r="I20399" t="str">
        <f>VLOOKUP(H20399,lookups!$B$2:$C$32,2,FALSE)</f>
        <v>Y</v>
      </c>
      <c r="J20399">
        <v>3</v>
      </c>
      <c r="K20399" t="s">
        <v>10</v>
      </c>
      <c r="L20399">
        <v>1</v>
      </c>
      <c r="M20399">
        <v>6267.12</v>
      </c>
    </row>
    <row r="20400" spans="1:13" x14ac:dyDescent="0.3">
      <c r="A20400">
        <v>2013</v>
      </c>
      <c r="B20400">
        <v>25</v>
      </c>
      <c r="C20400" t="s">
        <v>34</v>
      </c>
      <c r="D20400" t="str">
        <f>VLOOKUP(C20400,lookups!$F$2:$H$27,2,FALSE)</f>
        <v>na</v>
      </c>
      <c r="E20400" t="str">
        <f>VLOOKUP(C20400,lookups!$F$2:$H$27,3,FALSE)</f>
        <v>na</v>
      </c>
      <c r="F20400" t="str">
        <f>VLOOKUP(C20400,lookups!$F$2:$I$27,4,FALSE)</f>
        <v>na</v>
      </c>
      <c r="G20400">
        <v>24</v>
      </c>
      <c r="H20400" t="s">
        <v>57</v>
      </c>
      <c r="I20400" t="str">
        <f>VLOOKUP(H20400,lookups!$B$2:$C$32,2,FALSE)</f>
        <v>Y</v>
      </c>
      <c r="J20400">
        <v>4</v>
      </c>
      <c r="K20400" t="s">
        <v>10</v>
      </c>
      <c r="L20400">
        <v>1</v>
      </c>
      <c r="M20400">
        <v>4358.57</v>
      </c>
    </row>
    <row r="20401" spans="1:13" x14ac:dyDescent="0.3">
      <c r="A20401">
        <v>2013</v>
      </c>
      <c r="B20401">
        <v>25</v>
      </c>
      <c r="C20401" t="s">
        <v>34</v>
      </c>
      <c r="D20401" t="str">
        <f>VLOOKUP(C20401,lookups!$F$2:$H$27,2,FALSE)</f>
        <v>na</v>
      </c>
      <c r="E20401" t="str">
        <f>VLOOKUP(C20401,lookups!$F$2:$H$27,3,FALSE)</f>
        <v>na</v>
      </c>
      <c r="F20401" t="str">
        <f>VLOOKUP(C20401,lookups!$F$2:$I$27,4,FALSE)</f>
        <v>na</v>
      </c>
      <c r="G20401">
        <v>24</v>
      </c>
      <c r="H20401" t="s">
        <v>57</v>
      </c>
      <c r="I20401" t="str">
        <f>VLOOKUP(H20401,lookups!$B$2:$C$32,2,FALSE)</f>
        <v>Y</v>
      </c>
      <c r="J20401">
        <v>5</v>
      </c>
      <c r="K20401" t="s">
        <v>10</v>
      </c>
      <c r="L20401">
        <v>1</v>
      </c>
      <c r="M20401">
        <v>119.01</v>
      </c>
    </row>
    <row r="20402" spans="1:13" x14ac:dyDescent="0.3">
      <c r="A20402">
        <v>2013</v>
      </c>
      <c r="B20402">
        <v>1</v>
      </c>
      <c r="C20402" t="s">
        <v>8</v>
      </c>
      <c r="D20402" t="str">
        <f>VLOOKUP(C20402,lookups!$F$2:$H$27,2,FALSE)</f>
        <v>na</v>
      </c>
      <c r="E20402" t="str">
        <f>VLOOKUP(C20402,lookups!$F$2:$H$27,3,FALSE)</f>
        <v>na</v>
      </c>
      <c r="F20402" t="str">
        <f>VLOOKUP(C20402,lookups!$F$2:$I$27,4,FALSE)</f>
        <v>na</v>
      </c>
      <c r="G20402">
        <v>25</v>
      </c>
      <c r="H20402" t="s">
        <v>58</v>
      </c>
      <c r="I20402" t="str">
        <f>VLOOKUP(H20402,lookups!$B$2:$C$32,2,FALSE)</f>
        <v>Y</v>
      </c>
      <c r="J20402">
        <v>2</v>
      </c>
      <c r="K20402" t="s">
        <v>10</v>
      </c>
      <c r="L20402">
        <v>1</v>
      </c>
      <c r="M20402">
        <v>0</v>
      </c>
    </row>
    <row r="20403" spans="1:13" x14ac:dyDescent="0.3">
      <c r="A20403">
        <v>2013</v>
      </c>
      <c r="B20403">
        <v>1</v>
      </c>
      <c r="C20403" t="s">
        <v>8</v>
      </c>
      <c r="D20403" t="str">
        <f>VLOOKUP(C20403,lookups!$F$2:$H$27,2,FALSE)</f>
        <v>na</v>
      </c>
      <c r="E20403" t="str">
        <f>VLOOKUP(C20403,lookups!$F$2:$H$27,3,FALSE)</f>
        <v>na</v>
      </c>
      <c r="F20403" t="str">
        <f>VLOOKUP(C20403,lookups!$F$2:$I$27,4,FALSE)</f>
        <v>na</v>
      </c>
      <c r="G20403">
        <v>25</v>
      </c>
      <c r="H20403" t="s">
        <v>58</v>
      </c>
      <c r="I20403" t="str">
        <f>VLOOKUP(H20403,lookups!$B$2:$C$32,2,FALSE)</f>
        <v>Y</v>
      </c>
      <c r="J20403">
        <v>3</v>
      </c>
      <c r="K20403" t="s">
        <v>10</v>
      </c>
      <c r="L20403">
        <v>1</v>
      </c>
      <c r="M20403">
        <v>61.37</v>
      </c>
    </row>
    <row r="20404" spans="1:13" x14ac:dyDescent="0.3">
      <c r="A20404">
        <v>2013</v>
      </c>
      <c r="B20404">
        <v>1</v>
      </c>
      <c r="C20404" t="s">
        <v>8</v>
      </c>
      <c r="D20404" t="str">
        <f>VLOOKUP(C20404,lookups!$F$2:$H$27,2,FALSE)</f>
        <v>na</v>
      </c>
      <c r="E20404" t="str">
        <f>VLOOKUP(C20404,lookups!$F$2:$H$27,3,FALSE)</f>
        <v>na</v>
      </c>
      <c r="F20404" t="str">
        <f>VLOOKUP(C20404,lookups!$F$2:$I$27,4,FALSE)</f>
        <v>na</v>
      </c>
      <c r="G20404">
        <v>25</v>
      </c>
      <c r="H20404" t="s">
        <v>58</v>
      </c>
      <c r="I20404" t="str">
        <f>VLOOKUP(H20404,lookups!$B$2:$C$32,2,FALSE)</f>
        <v>Y</v>
      </c>
      <c r="J20404">
        <v>4</v>
      </c>
      <c r="K20404" t="s">
        <v>10</v>
      </c>
      <c r="L20404">
        <v>1</v>
      </c>
      <c r="M20404">
        <v>4.8099999999999996</v>
      </c>
    </row>
    <row r="20405" spans="1:13" x14ac:dyDescent="0.3">
      <c r="A20405">
        <v>2013</v>
      </c>
      <c r="B20405">
        <v>1</v>
      </c>
      <c r="C20405" t="s">
        <v>8</v>
      </c>
      <c r="D20405" t="str">
        <f>VLOOKUP(C20405,lookups!$F$2:$H$27,2,FALSE)</f>
        <v>na</v>
      </c>
      <c r="E20405" t="str">
        <f>VLOOKUP(C20405,lookups!$F$2:$H$27,3,FALSE)</f>
        <v>na</v>
      </c>
      <c r="F20405" t="str">
        <f>VLOOKUP(C20405,lookups!$F$2:$I$27,4,FALSE)</f>
        <v>na</v>
      </c>
      <c r="G20405">
        <v>25</v>
      </c>
      <c r="H20405" t="s">
        <v>58</v>
      </c>
      <c r="I20405" t="str">
        <f>VLOOKUP(H20405,lookups!$B$2:$C$32,2,FALSE)</f>
        <v>Y</v>
      </c>
      <c r="J20405">
        <v>5</v>
      </c>
      <c r="K20405" t="s">
        <v>10</v>
      </c>
      <c r="L20405">
        <v>1</v>
      </c>
      <c r="M20405">
        <v>0</v>
      </c>
    </row>
    <row r="20406" spans="1:13" x14ac:dyDescent="0.3">
      <c r="A20406">
        <v>2013</v>
      </c>
      <c r="B20406">
        <v>2</v>
      </c>
      <c r="C20406" t="s">
        <v>11</v>
      </c>
      <c r="D20406" t="str">
        <f>VLOOKUP(C20406,lookups!$F$2:$H$27,2,FALSE)</f>
        <v>na</v>
      </c>
      <c r="E20406" t="str">
        <f>VLOOKUP(C20406,lookups!$F$2:$H$27,3,FALSE)</f>
        <v>na</v>
      </c>
      <c r="F20406" t="str">
        <f>VLOOKUP(C20406,lookups!$F$2:$I$27,4,FALSE)</f>
        <v>na</v>
      </c>
      <c r="G20406">
        <v>25</v>
      </c>
      <c r="H20406" t="s">
        <v>58</v>
      </c>
      <c r="I20406" t="str">
        <f>VLOOKUP(H20406,lookups!$B$2:$C$32,2,FALSE)</f>
        <v>Y</v>
      </c>
      <c r="J20406">
        <v>2</v>
      </c>
      <c r="K20406" t="s">
        <v>10</v>
      </c>
      <c r="L20406">
        <v>1</v>
      </c>
      <c r="M20406">
        <v>6.2</v>
      </c>
    </row>
    <row r="20407" spans="1:13" x14ac:dyDescent="0.3">
      <c r="A20407">
        <v>2013</v>
      </c>
      <c r="B20407">
        <v>2</v>
      </c>
      <c r="C20407" t="s">
        <v>11</v>
      </c>
      <c r="D20407" t="str">
        <f>VLOOKUP(C20407,lookups!$F$2:$H$27,2,FALSE)</f>
        <v>na</v>
      </c>
      <c r="E20407" t="str">
        <f>VLOOKUP(C20407,lookups!$F$2:$H$27,3,FALSE)</f>
        <v>na</v>
      </c>
      <c r="F20407" t="str">
        <f>VLOOKUP(C20407,lookups!$F$2:$I$27,4,FALSE)</f>
        <v>na</v>
      </c>
      <c r="G20407">
        <v>25</v>
      </c>
      <c r="H20407" t="s">
        <v>58</v>
      </c>
      <c r="I20407" t="str">
        <f>VLOOKUP(H20407,lookups!$B$2:$C$32,2,FALSE)</f>
        <v>Y</v>
      </c>
      <c r="J20407">
        <v>3</v>
      </c>
      <c r="K20407" t="s">
        <v>10</v>
      </c>
      <c r="L20407">
        <v>1</v>
      </c>
      <c r="M20407">
        <v>41.33</v>
      </c>
    </row>
    <row r="20408" spans="1:13" x14ac:dyDescent="0.3">
      <c r="A20408">
        <v>2013</v>
      </c>
      <c r="B20408">
        <v>2</v>
      </c>
      <c r="C20408" t="s">
        <v>11</v>
      </c>
      <c r="D20408" t="str">
        <f>VLOOKUP(C20408,lookups!$F$2:$H$27,2,FALSE)</f>
        <v>na</v>
      </c>
      <c r="E20408" t="str">
        <f>VLOOKUP(C20408,lookups!$F$2:$H$27,3,FALSE)</f>
        <v>na</v>
      </c>
      <c r="F20408" t="str">
        <f>VLOOKUP(C20408,lookups!$F$2:$I$27,4,FALSE)</f>
        <v>na</v>
      </c>
      <c r="G20408">
        <v>25</v>
      </c>
      <c r="H20408" t="s">
        <v>58</v>
      </c>
      <c r="I20408" t="str">
        <f>VLOOKUP(H20408,lookups!$B$2:$C$32,2,FALSE)</f>
        <v>Y</v>
      </c>
      <c r="J20408">
        <v>4</v>
      </c>
      <c r="K20408" t="s">
        <v>10</v>
      </c>
      <c r="L20408">
        <v>1</v>
      </c>
      <c r="M20408">
        <v>13.67</v>
      </c>
    </row>
    <row r="20409" spans="1:13" x14ac:dyDescent="0.3">
      <c r="A20409">
        <v>2013</v>
      </c>
      <c r="B20409">
        <v>2</v>
      </c>
      <c r="C20409" t="s">
        <v>11</v>
      </c>
      <c r="D20409" t="str">
        <f>VLOOKUP(C20409,lookups!$F$2:$H$27,2,FALSE)</f>
        <v>na</v>
      </c>
      <c r="E20409" t="str">
        <f>VLOOKUP(C20409,lookups!$F$2:$H$27,3,FALSE)</f>
        <v>na</v>
      </c>
      <c r="F20409" t="str">
        <f>VLOOKUP(C20409,lookups!$F$2:$I$27,4,FALSE)</f>
        <v>na</v>
      </c>
      <c r="G20409">
        <v>25</v>
      </c>
      <c r="H20409" t="s">
        <v>58</v>
      </c>
      <c r="I20409" t="str">
        <f>VLOOKUP(H20409,lookups!$B$2:$C$32,2,FALSE)</f>
        <v>Y</v>
      </c>
      <c r="J20409">
        <v>5</v>
      </c>
      <c r="K20409" t="s">
        <v>10</v>
      </c>
      <c r="L20409">
        <v>1</v>
      </c>
      <c r="M20409">
        <v>0</v>
      </c>
    </row>
    <row r="20410" spans="1:13" x14ac:dyDescent="0.3">
      <c r="A20410">
        <v>2013</v>
      </c>
      <c r="B20410">
        <v>3</v>
      </c>
      <c r="C20410" t="s">
        <v>12</v>
      </c>
      <c r="D20410" t="str">
        <f>VLOOKUP(C20410,lookups!$F$2:$H$27,2,FALSE)</f>
        <v>na</v>
      </c>
      <c r="E20410" t="str">
        <f>VLOOKUP(C20410,lookups!$F$2:$H$27,3,FALSE)</f>
        <v>na</v>
      </c>
      <c r="F20410" t="str">
        <f>VLOOKUP(C20410,lookups!$F$2:$I$27,4,FALSE)</f>
        <v>na</v>
      </c>
      <c r="G20410">
        <v>25</v>
      </c>
      <c r="H20410" t="s">
        <v>58</v>
      </c>
      <c r="I20410" t="str">
        <f>VLOOKUP(H20410,lookups!$B$2:$C$32,2,FALSE)</f>
        <v>Y</v>
      </c>
      <c r="J20410">
        <v>2</v>
      </c>
      <c r="K20410" t="s">
        <v>10</v>
      </c>
      <c r="L20410">
        <v>1</v>
      </c>
      <c r="M20410">
        <v>0</v>
      </c>
    </row>
    <row r="20411" spans="1:13" x14ac:dyDescent="0.3">
      <c r="A20411">
        <v>2013</v>
      </c>
      <c r="B20411">
        <v>3</v>
      </c>
      <c r="C20411" t="s">
        <v>12</v>
      </c>
      <c r="D20411" t="str">
        <f>VLOOKUP(C20411,lookups!$F$2:$H$27,2,FALSE)</f>
        <v>na</v>
      </c>
      <c r="E20411" t="str">
        <f>VLOOKUP(C20411,lookups!$F$2:$H$27,3,FALSE)</f>
        <v>na</v>
      </c>
      <c r="F20411" t="str">
        <f>VLOOKUP(C20411,lookups!$F$2:$I$27,4,FALSE)</f>
        <v>na</v>
      </c>
      <c r="G20411">
        <v>25</v>
      </c>
      <c r="H20411" t="s">
        <v>58</v>
      </c>
      <c r="I20411" t="str">
        <f>VLOOKUP(H20411,lookups!$B$2:$C$32,2,FALSE)</f>
        <v>Y</v>
      </c>
      <c r="J20411">
        <v>3</v>
      </c>
      <c r="K20411" t="s">
        <v>10</v>
      </c>
      <c r="L20411">
        <v>1</v>
      </c>
      <c r="M20411">
        <v>0</v>
      </c>
    </row>
    <row r="20412" spans="1:13" x14ac:dyDescent="0.3">
      <c r="A20412">
        <v>2013</v>
      </c>
      <c r="B20412">
        <v>3</v>
      </c>
      <c r="C20412" t="s">
        <v>12</v>
      </c>
      <c r="D20412" t="str">
        <f>VLOOKUP(C20412,lookups!$F$2:$H$27,2,FALSE)</f>
        <v>na</v>
      </c>
      <c r="E20412" t="str">
        <f>VLOOKUP(C20412,lookups!$F$2:$H$27,3,FALSE)</f>
        <v>na</v>
      </c>
      <c r="F20412" t="str">
        <f>VLOOKUP(C20412,lookups!$F$2:$I$27,4,FALSE)</f>
        <v>na</v>
      </c>
      <c r="G20412">
        <v>25</v>
      </c>
      <c r="H20412" t="s">
        <v>58</v>
      </c>
      <c r="I20412" t="str">
        <f>VLOOKUP(H20412,lookups!$B$2:$C$32,2,FALSE)</f>
        <v>Y</v>
      </c>
      <c r="J20412">
        <v>4</v>
      </c>
      <c r="K20412" t="s">
        <v>10</v>
      </c>
      <c r="L20412">
        <v>1</v>
      </c>
      <c r="M20412">
        <v>0</v>
      </c>
    </row>
    <row r="20413" spans="1:13" x14ac:dyDescent="0.3">
      <c r="A20413">
        <v>2013</v>
      </c>
      <c r="B20413">
        <v>3</v>
      </c>
      <c r="C20413" t="s">
        <v>12</v>
      </c>
      <c r="D20413" t="str">
        <f>VLOOKUP(C20413,lookups!$F$2:$H$27,2,FALSE)</f>
        <v>na</v>
      </c>
      <c r="E20413" t="str">
        <f>VLOOKUP(C20413,lookups!$F$2:$H$27,3,FALSE)</f>
        <v>na</v>
      </c>
      <c r="F20413" t="str">
        <f>VLOOKUP(C20413,lookups!$F$2:$I$27,4,FALSE)</f>
        <v>na</v>
      </c>
      <c r="G20413">
        <v>25</v>
      </c>
      <c r="H20413" t="s">
        <v>58</v>
      </c>
      <c r="I20413" t="str">
        <f>VLOOKUP(H20413,lookups!$B$2:$C$32,2,FALSE)</f>
        <v>Y</v>
      </c>
      <c r="J20413">
        <v>5</v>
      </c>
      <c r="K20413" t="s">
        <v>10</v>
      </c>
      <c r="L20413">
        <v>1</v>
      </c>
      <c r="M20413">
        <v>0</v>
      </c>
    </row>
    <row r="20414" spans="1:13" x14ac:dyDescent="0.3">
      <c r="A20414">
        <v>2013</v>
      </c>
      <c r="B20414">
        <v>4</v>
      </c>
      <c r="C20414" t="s">
        <v>13</v>
      </c>
      <c r="D20414">
        <f>VLOOKUP(C20414,lookups!$F$2:$H$27,2,FALSE)</f>
        <v>10</v>
      </c>
      <c r="E20414" t="str">
        <f>VLOOKUP(C20414,lookups!$F$2:$H$27,3,FALSE)</f>
        <v>WCVI Troll</v>
      </c>
      <c r="F20414">
        <f>VLOOKUP(C20414,lookups!$F$2:$I$27,4,FALSE)</f>
        <v>6</v>
      </c>
      <c r="G20414">
        <v>25</v>
      </c>
      <c r="H20414" t="s">
        <v>58</v>
      </c>
      <c r="I20414" t="str">
        <f>VLOOKUP(H20414,lookups!$B$2:$C$32,2,FALSE)</f>
        <v>Y</v>
      </c>
      <c r="J20414">
        <v>2</v>
      </c>
      <c r="K20414" t="s">
        <v>10</v>
      </c>
      <c r="L20414">
        <v>1</v>
      </c>
      <c r="M20414">
        <v>34.450000000000003</v>
      </c>
    </row>
    <row r="20415" spans="1:13" x14ac:dyDescent="0.3">
      <c r="A20415">
        <v>2013</v>
      </c>
      <c r="B20415">
        <v>4</v>
      </c>
      <c r="C20415" t="s">
        <v>13</v>
      </c>
      <c r="D20415">
        <f>VLOOKUP(C20415,lookups!$F$2:$H$27,2,FALSE)</f>
        <v>10</v>
      </c>
      <c r="E20415" t="str">
        <f>VLOOKUP(C20415,lookups!$F$2:$H$27,3,FALSE)</f>
        <v>WCVI Troll</v>
      </c>
      <c r="F20415">
        <f>VLOOKUP(C20415,lookups!$F$2:$I$27,4,FALSE)</f>
        <v>6</v>
      </c>
      <c r="G20415">
        <v>25</v>
      </c>
      <c r="H20415" t="s">
        <v>58</v>
      </c>
      <c r="I20415" t="str">
        <f>VLOOKUP(H20415,lookups!$B$2:$C$32,2,FALSE)</f>
        <v>Y</v>
      </c>
      <c r="J20415">
        <v>3</v>
      </c>
      <c r="K20415" t="s">
        <v>10</v>
      </c>
      <c r="L20415">
        <v>1</v>
      </c>
      <c r="M20415">
        <v>53.12</v>
      </c>
    </row>
    <row r="20416" spans="1:13" x14ac:dyDescent="0.3">
      <c r="A20416">
        <v>2013</v>
      </c>
      <c r="B20416">
        <v>4</v>
      </c>
      <c r="C20416" t="s">
        <v>13</v>
      </c>
      <c r="D20416">
        <f>VLOOKUP(C20416,lookups!$F$2:$H$27,2,FALSE)</f>
        <v>10</v>
      </c>
      <c r="E20416" t="str">
        <f>VLOOKUP(C20416,lookups!$F$2:$H$27,3,FALSE)</f>
        <v>WCVI Troll</v>
      </c>
      <c r="F20416">
        <f>VLOOKUP(C20416,lookups!$F$2:$I$27,4,FALSE)</f>
        <v>6</v>
      </c>
      <c r="G20416">
        <v>25</v>
      </c>
      <c r="H20416" t="s">
        <v>58</v>
      </c>
      <c r="I20416" t="str">
        <f>VLOOKUP(H20416,lookups!$B$2:$C$32,2,FALSE)</f>
        <v>Y</v>
      </c>
      <c r="J20416">
        <v>4</v>
      </c>
      <c r="K20416" t="s">
        <v>10</v>
      </c>
      <c r="L20416">
        <v>1</v>
      </c>
      <c r="M20416">
        <v>6.95</v>
      </c>
    </row>
    <row r="20417" spans="1:13" x14ac:dyDescent="0.3">
      <c r="A20417">
        <v>2013</v>
      </c>
      <c r="B20417">
        <v>4</v>
      </c>
      <c r="C20417" t="s">
        <v>13</v>
      </c>
      <c r="D20417">
        <f>VLOOKUP(C20417,lookups!$F$2:$H$27,2,FALSE)</f>
        <v>10</v>
      </c>
      <c r="E20417" t="str">
        <f>VLOOKUP(C20417,lookups!$F$2:$H$27,3,FALSE)</f>
        <v>WCVI Troll</v>
      </c>
      <c r="F20417">
        <f>VLOOKUP(C20417,lookups!$F$2:$I$27,4,FALSE)</f>
        <v>6</v>
      </c>
      <c r="G20417">
        <v>25</v>
      </c>
      <c r="H20417" t="s">
        <v>58</v>
      </c>
      <c r="I20417" t="str">
        <f>VLOOKUP(H20417,lookups!$B$2:$C$32,2,FALSE)</f>
        <v>Y</v>
      </c>
      <c r="J20417">
        <v>5</v>
      </c>
      <c r="K20417" t="s">
        <v>10</v>
      </c>
      <c r="L20417">
        <v>1</v>
      </c>
      <c r="M20417">
        <v>0</v>
      </c>
    </row>
    <row r="20418" spans="1:13" x14ac:dyDescent="0.3">
      <c r="A20418">
        <v>2013</v>
      </c>
      <c r="B20418">
        <v>5</v>
      </c>
      <c r="C20418" t="s">
        <v>14</v>
      </c>
      <c r="D20418" t="str">
        <f>VLOOKUP(C20418,lookups!$F$2:$H$27,2,FALSE)</f>
        <v>na</v>
      </c>
      <c r="E20418" t="str">
        <f>VLOOKUP(C20418,lookups!$F$2:$H$27,3,FALSE)</f>
        <v>na</v>
      </c>
      <c r="F20418" t="str">
        <f>VLOOKUP(C20418,lookups!$F$2:$I$27,4,FALSE)</f>
        <v>na</v>
      </c>
      <c r="G20418">
        <v>25</v>
      </c>
      <c r="H20418" t="s">
        <v>58</v>
      </c>
      <c r="I20418" t="str">
        <f>VLOOKUP(H20418,lookups!$B$2:$C$32,2,FALSE)</f>
        <v>Y</v>
      </c>
      <c r="J20418">
        <v>2</v>
      </c>
      <c r="K20418" t="s">
        <v>10</v>
      </c>
      <c r="L20418">
        <v>1</v>
      </c>
      <c r="M20418">
        <v>629.91999999999996</v>
      </c>
    </row>
    <row r="20419" spans="1:13" x14ac:dyDescent="0.3">
      <c r="A20419">
        <v>2013</v>
      </c>
      <c r="B20419">
        <v>5</v>
      </c>
      <c r="C20419" t="s">
        <v>14</v>
      </c>
      <c r="D20419" t="str">
        <f>VLOOKUP(C20419,lookups!$F$2:$H$27,2,FALSE)</f>
        <v>na</v>
      </c>
      <c r="E20419" t="str">
        <f>VLOOKUP(C20419,lookups!$F$2:$H$27,3,FALSE)</f>
        <v>na</v>
      </c>
      <c r="F20419" t="str">
        <f>VLOOKUP(C20419,lookups!$F$2:$I$27,4,FALSE)</f>
        <v>na</v>
      </c>
      <c r="G20419">
        <v>25</v>
      </c>
      <c r="H20419" t="s">
        <v>58</v>
      </c>
      <c r="I20419" t="str">
        <f>VLOOKUP(H20419,lookups!$B$2:$C$32,2,FALSE)</f>
        <v>Y</v>
      </c>
      <c r="J20419">
        <v>3</v>
      </c>
      <c r="K20419" t="s">
        <v>10</v>
      </c>
      <c r="L20419">
        <v>1</v>
      </c>
      <c r="M20419">
        <v>1360.49</v>
      </c>
    </row>
    <row r="20420" spans="1:13" x14ac:dyDescent="0.3">
      <c r="A20420">
        <v>2013</v>
      </c>
      <c r="B20420">
        <v>5</v>
      </c>
      <c r="C20420" t="s">
        <v>14</v>
      </c>
      <c r="D20420" t="str">
        <f>VLOOKUP(C20420,lookups!$F$2:$H$27,2,FALSE)</f>
        <v>na</v>
      </c>
      <c r="E20420" t="str">
        <f>VLOOKUP(C20420,lookups!$F$2:$H$27,3,FALSE)</f>
        <v>na</v>
      </c>
      <c r="F20420" t="str">
        <f>VLOOKUP(C20420,lookups!$F$2:$I$27,4,FALSE)</f>
        <v>na</v>
      </c>
      <c r="G20420">
        <v>25</v>
      </c>
      <c r="H20420" t="s">
        <v>58</v>
      </c>
      <c r="I20420" t="str">
        <f>VLOOKUP(H20420,lookups!$B$2:$C$32,2,FALSE)</f>
        <v>Y</v>
      </c>
      <c r="J20420">
        <v>4</v>
      </c>
      <c r="K20420" t="s">
        <v>10</v>
      </c>
      <c r="L20420">
        <v>1</v>
      </c>
      <c r="M20420">
        <v>46.08</v>
      </c>
    </row>
    <row r="20421" spans="1:13" x14ac:dyDescent="0.3">
      <c r="A20421">
        <v>2013</v>
      </c>
      <c r="B20421">
        <v>5</v>
      </c>
      <c r="C20421" t="s">
        <v>14</v>
      </c>
      <c r="D20421" t="str">
        <f>VLOOKUP(C20421,lookups!$F$2:$H$27,2,FALSE)</f>
        <v>na</v>
      </c>
      <c r="E20421" t="str">
        <f>VLOOKUP(C20421,lookups!$F$2:$H$27,3,FALSE)</f>
        <v>na</v>
      </c>
      <c r="F20421" t="str">
        <f>VLOOKUP(C20421,lookups!$F$2:$I$27,4,FALSE)</f>
        <v>na</v>
      </c>
      <c r="G20421">
        <v>25</v>
      </c>
      <c r="H20421" t="s">
        <v>58</v>
      </c>
      <c r="I20421" t="str">
        <f>VLOOKUP(H20421,lookups!$B$2:$C$32,2,FALSE)</f>
        <v>Y</v>
      </c>
      <c r="J20421">
        <v>5</v>
      </c>
      <c r="K20421" t="s">
        <v>10</v>
      </c>
      <c r="L20421">
        <v>1</v>
      </c>
      <c r="M20421">
        <v>0</v>
      </c>
    </row>
    <row r="20422" spans="1:13" x14ac:dyDescent="0.3">
      <c r="A20422">
        <v>2013</v>
      </c>
      <c r="B20422">
        <v>6</v>
      </c>
      <c r="C20422" t="s">
        <v>15</v>
      </c>
      <c r="D20422" t="str">
        <f>VLOOKUP(C20422,lookups!$F$2:$H$27,2,FALSE)</f>
        <v>na</v>
      </c>
      <c r="E20422" t="str">
        <f>VLOOKUP(C20422,lookups!$F$2:$H$27,3,FALSE)</f>
        <v>na</v>
      </c>
      <c r="F20422" t="str">
        <f>VLOOKUP(C20422,lookups!$F$2:$I$27,4,FALSE)</f>
        <v>na</v>
      </c>
      <c r="G20422">
        <v>25</v>
      </c>
      <c r="H20422" t="s">
        <v>58</v>
      </c>
      <c r="I20422" t="str">
        <f>VLOOKUP(H20422,lookups!$B$2:$C$32,2,FALSE)</f>
        <v>Y</v>
      </c>
      <c r="J20422">
        <v>2</v>
      </c>
      <c r="K20422" t="s">
        <v>10</v>
      </c>
      <c r="L20422">
        <v>1</v>
      </c>
      <c r="M20422">
        <v>0</v>
      </c>
    </row>
    <row r="20423" spans="1:13" x14ac:dyDescent="0.3">
      <c r="A20423">
        <v>2013</v>
      </c>
      <c r="B20423">
        <v>6</v>
      </c>
      <c r="C20423" t="s">
        <v>15</v>
      </c>
      <c r="D20423" t="str">
        <f>VLOOKUP(C20423,lookups!$F$2:$H$27,2,FALSE)</f>
        <v>na</v>
      </c>
      <c r="E20423" t="str">
        <f>VLOOKUP(C20423,lookups!$F$2:$H$27,3,FALSE)</f>
        <v>na</v>
      </c>
      <c r="F20423" t="str">
        <f>VLOOKUP(C20423,lookups!$F$2:$I$27,4,FALSE)</f>
        <v>na</v>
      </c>
      <c r="G20423">
        <v>25</v>
      </c>
      <c r="H20423" t="s">
        <v>58</v>
      </c>
      <c r="I20423" t="str">
        <f>VLOOKUP(H20423,lookups!$B$2:$C$32,2,FALSE)</f>
        <v>Y</v>
      </c>
      <c r="J20423">
        <v>3</v>
      </c>
      <c r="K20423" t="s">
        <v>10</v>
      </c>
      <c r="L20423">
        <v>1</v>
      </c>
      <c r="M20423">
        <v>0</v>
      </c>
    </row>
    <row r="20424" spans="1:13" x14ac:dyDescent="0.3">
      <c r="A20424">
        <v>2013</v>
      </c>
      <c r="B20424">
        <v>6</v>
      </c>
      <c r="C20424" t="s">
        <v>15</v>
      </c>
      <c r="D20424" t="str">
        <f>VLOOKUP(C20424,lookups!$F$2:$H$27,2,FALSE)</f>
        <v>na</v>
      </c>
      <c r="E20424" t="str">
        <f>VLOOKUP(C20424,lookups!$F$2:$H$27,3,FALSE)</f>
        <v>na</v>
      </c>
      <c r="F20424" t="str">
        <f>VLOOKUP(C20424,lookups!$F$2:$I$27,4,FALSE)</f>
        <v>na</v>
      </c>
      <c r="G20424">
        <v>25</v>
      </c>
      <c r="H20424" t="s">
        <v>58</v>
      </c>
      <c r="I20424" t="str">
        <f>VLOOKUP(H20424,lookups!$B$2:$C$32,2,FALSE)</f>
        <v>Y</v>
      </c>
      <c r="J20424">
        <v>4</v>
      </c>
      <c r="K20424" t="s">
        <v>10</v>
      </c>
      <c r="L20424">
        <v>1</v>
      </c>
      <c r="M20424">
        <v>0</v>
      </c>
    </row>
    <row r="20425" spans="1:13" x14ac:dyDescent="0.3">
      <c r="A20425">
        <v>2013</v>
      </c>
      <c r="B20425">
        <v>6</v>
      </c>
      <c r="C20425" t="s">
        <v>15</v>
      </c>
      <c r="D20425" t="str">
        <f>VLOOKUP(C20425,lookups!$F$2:$H$27,2,FALSE)</f>
        <v>na</v>
      </c>
      <c r="E20425" t="str">
        <f>VLOOKUP(C20425,lookups!$F$2:$H$27,3,FALSE)</f>
        <v>na</v>
      </c>
      <c r="F20425" t="str">
        <f>VLOOKUP(C20425,lookups!$F$2:$I$27,4,FALSE)</f>
        <v>na</v>
      </c>
      <c r="G20425">
        <v>25</v>
      </c>
      <c r="H20425" t="s">
        <v>58</v>
      </c>
      <c r="I20425" t="str">
        <f>VLOOKUP(H20425,lookups!$B$2:$C$32,2,FALSE)</f>
        <v>Y</v>
      </c>
      <c r="J20425">
        <v>5</v>
      </c>
      <c r="K20425" t="s">
        <v>10</v>
      </c>
      <c r="L20425">
        <v>1</v>
      </c>
      <c r="M20425">
        <v>0</v>
      </c>
    </row>
    <row r="20426" spans="1:13" x14ac:dyDescent="0.3">
      <c r="A20426">
        <v>2013</v>
      </c>
      <c r="B20426">
        <v>7</v>
      </c>
      <c r="C20426" t="s">
        <v>16</v>
      </c>
      <c r="D20426">
        <f>VLOOKUP(C20426,lookups!$F$2:$H$27,2,FALSE)</f>
        <v>2</v>
      </c>
      <c r="E20426" t="str">
        <f>VLOOKUP(C20426,lookups!$F$2:$H$27,3,FALSE)</f>
        <v>SEAK Net</v>
      </c>
      <c r="F20426">
        <f>VLOOKUP(C20426,lookups!$F$2:$I$27,4,FALSE)</f>
        <v>1</v>
      </c>
      <c r="G20426">
        <v>25</v>
      </c>
      <c r="H20426" t="s">
        <v>58</v>
      </c>
      <c r="I20426" t="str">
        <f>VLOOKUP(H20426,lookups!$B$2:$C$32,2,FALSE)</f>
        <v>Y</v>
      </c>
      <c r="J20426">
        <v>2</v>
      </c>
      <c r="K20426" t="s">
        <v>10</v>
      </c>
      <c r="L20426">
        <v>1</v>
      </c>
      <c r="M20426">
        <v>0</v>
      </c>
    </row>
    <row r="20427" spans="1:13" x14ac:dyDescent="0.3">
      <c r="A20427">
        <v>2013</v>
      </c>
      <c r="B20427">
        <v>7</v>
      </c>
      <c r="C20427" t="s">
        <v>16</v>
      </c>
      <c r="D20427">
        <f>VLOOKUP(C20427,lookups!$F$2:$H$27,2,FALSE)</f>
        <v>2</v>
      </c>
      <c r="E20427" t="str">
        <f>VLOOKUP(C20427,lookups!$F$2:$H$27,3,FALSE)</f>
        <v>SEAK Net</v>
      </c>
      <c r="F20427">
        <f>VLOOKUP(C20427,lookups!$F$2:$I$27,4,FALSE)</f>
        <v>1</v>
      </c>
      <c r="G20427">
        <v>25</v>
      </c>
      <c r="H20427" t="s">
        <v>58</v>
      </c>
      <c r="I20427" t="str">
        <f>VLOOKUP(H20427,lookups!$B$2:$C$32,2,FALSE)</f>
        <v>Y</v>
      </c>
      <c r="J20427">
        <v>3</v>
      </c>
      <c r="K20427" t="s">
        <v>10</v>
      </c>
      <c r="L20427">
        <v>1</v>
      </c>
      <c r="M20427">
        <v>0</v>
      </c>
    </row>
    <row r="20428" spans="1:13" x14ac:dyDescent="0.3">
      <c r="A20428">
        <v>2013</v>
      </c>
      <c r="B20428">
        <v>7</v>
      </c>
      <c r="C20428" t="s">
        <v>16</v>
      </c>
      <c r="D20428">
        <f>VLOOKUP(C20428,lookups!$F$2:$H$27,2,FALSE)</f>
        <v>2</v>
      </c>
      <c r="E20428" t="str">
        <f>VLOOKUP(C20428,lookups!$F$2:$H$27,3,FALSE)</f>
        <v>SEAK Net</v>
      </c>
      <c r="F20428">
        <f>VLOOKUP(C20428,lookups!$F$2:$I$27,4,FALSE)</f>
        <v>1</v>
      </c>
      <c r="G20428">
        <v>25</v>
      </c>
      <c r="H20428" t="s">
        <v>58</v>
      </c>
      <c r="I20428" t="str">
        <f>VLOOKUP(H20428,lookups!$B$2:$C$32,2,FALSE)</f>
        <v>Y</v>
      </c>
      <c r="J20428">
        <v>4</v>
      </c>
      <c r="K20428" t="s">
        <v>10</v>
      </c>
      <c r="L20428">
        <v>1</v>
      </c>
      <c r="M20428">
        <v>0</v>
      </c>
    </row>
    <row r="20429" spans="1:13" x14ac:dyDescent="0.3">
      <c r="A20429">
        <v>2013</v>
      </c>
      <c r="B20429">
        <v>7</v>
      </c>
      <c r="C20429" t="s">
        <v>16</v>
      </c>
      <c r="D20429">
        <f>VLOOKUP(C20429,lookups!$F$2:$H$27,2,FALSE)</f>
        <v>2</v>
      </c>
      <c r="E20429" t="str">
        <f>VLOOKUP(C20429,lookups!$F$2:$H$27,3,FALSE)</f>
        <v>SEAK Net</v>
      </c>
      <c r="F20429">
        <f>VLOOKUP(C20429,lookups!$F$2:$I$27,4,FALSE)</f>
        <v>1</v>
      </c>
      <c r="G20429">
        <v>25</v>
      </c>
      <c r="H20429" t="s">
        <v>58</v>
      </c>
      <c r="I20429" t="str">
        <f>VLOOKUP(H20429,lookups!$B$2:$C$32,2,FALSE)</f>
        <v>Y</v>
      </c>
      <c r="J20429">
        <v>5</v>
      </c>
      <c r="K20429" t="s">
        <v>10</v>
      </c>
      <c r="L20429">
        <v>1</v>
      </c>
      <c r="M20429">
        <v>0</v>
      </c>
    </row>
    <row r="20430" spans="1:13" x14ac:dyDescent="0.3">
      <c r="A20430">
        <v>2013</v>
      </c>
      <c r="B20430">
        <v>8</v>
      </c>
      <c r="C20430" t="s">
        <v>17</v>
      </c>
      <c r="D20430">
        <f>VLOOKUP(C20430,lookups!$F$2:$H$27,2,FALSE)</f>
        <v>4</v>
      </c>
      <c r="E20430" t="str">
        <f>VLOOKUP(C20430,lookups!$F$2:$H$27,3,FALSE)</f>
        <v>N/C BC Net</v>
      </c>
      <c r="F20430">
        <f>VLOOKUP(C20430,lookups!$F$2:$I$27,4,FALSE)</f>
        <v>3</v>
      </c>
      <c r="G20430">
        <v>25</v>
      </c>
      <c r="H20430" t="s">
        <v>58</v>
      </c>
      <c r="I20430" t="str">
        <f>VLOOKUP(H20430,lookups!$B$2:$C$32,2,FALSE)</f>
        <v>Y</v>
      </c>
      <c r="J20430">
        <v>2</v>
      </c>
      <c r="K20430" t="s">
        <v>10</v>
      </c>
      <c r="L20430">
        <v>1</v>
      </c>
      <c r="M20430">
        <v>0</v>
      </c>
    </row>
    <row r="20431" spans="1:13" x14ac:dyDescent="0.3">
      <c r="A20431">
        <v>2013</v>
      </c>
      <c r="B20431">
        <v>8</v>
      </c>
      <c r="C20431" t="s">
        <v>17</v>
      </c>
      <c r="D20431">
        <f>VLOOKUP(C20431,lookups!$F$2:$H$27,2,FALSE)</f>
        <v>4</v>
      </c>
      <c r="E20431" t="str">
        <f>VLOOKUP(C20431,lookups!$F$2:$H$27,3,FALSE)</f>
        <v>N/C BC Net</v>
      </c>
      <c r="F20431">
        <f>VLOOKUP(C20431,lookups!$F$2:$I$27,4,FALSE)</f>
        <v>3</v>
      </c>
      <c r="G20431">
        <v>25</v>
      </c>
      <c r="H20431" t="s">
        <v>58</v>
      </c>
      <c r="I20431" t="str">
        <f>VLOOKUP(H20431,lookups!$B$2:$C$32,2,FALSE)</f>
        <v>Y</v>
      </c>
      <c r="J20431">
        <v>3</v>
      </c>
      <c r="K20431" t="s">
        <v>10</v>
      </c>
      <c r="L20431">
        <v>1</v>
      </c>
      <c r="M20431">
        <v>0.48</v>
      </c>
    </row>
    <row r="20432" spans="1:13" x14ac:dyDescent="0.3">
      <c r="A20432">
        <v>2013</v>
      </c>
      <c r="B20432">
        <v>8</v>
      </c>
      <c r="C20432" t="s">
        <v>17</v>
      </c>
      <c r="D20432">
        <f>VLOOKUP(C20432,lookups!$F$2:$H$27,2,FALSE)</f>
        <v>4</v>
      </c>
      <c r="E20432" t="str">
        <f>VLOOKUP(C20432,lookups!$F$2:$H$27,3,FALSE)</f>
        <v>N/C BC Net</v>
      </c>
      <c r="F20432">
        <f>VLOOKUP(C20432,lookups!$F$2:$I$27,4,FALSE)</f>
        <v>3</v>
      </c>
      <c r="G20432">
        <v>25</v>
      </c>
      <c r="H20432" t="s">
        <v>58</v>
      </c>
      <c r="I20432" t="str">
        <f>VLOOKUP(H20432,lookups!$B$2:$C$32,2,FALSE)</f>
        <v>Y</v>
      </c>
      <c r="J20432">
        <v>4</v>
      </c>
      <c r="K20432" t="s">
        <v>10</v>
      </c>
      <c r="L20432">
        <v>1</v>
      </c>
      <c r="M20432">
        <v>0</v>
      </c>
    </row>
    <row r="20433" spans="1:13" x14ac:dyDescent="0.3">
      <c r="A20433">
        <v>2013</v>
      </c>
      <c r="B20433">
        <v>8</v>
      </c>
      <c r="C20433" t="s">
        <v>17</v>
      </c>
      <c r="D20433">
        <f>VLOOKUP(C20433,lookups!$F$2:$H$27,2,FALSE)</f>
        <v>4</v>
      </c>
      <c r="E20433" t="str">
        <f>VLOOKUP(C20433,lookups!$F$2:$H$27,3,FALSE)</f>
        <v>N/C BC Net</v>
      </c>
      <c r="F20433">
        <f>VLOOKUP(C20433,lookups!$F$2:$I$27,4,FALSE)</f>
        <v>3</v>
      </c>
      <c r="G20433">
        <v>25</v>
      </c>
      <c r="H20433" t="s">
        <v>58</v>
      </c>
      <c r="I20433" t="str">
        <f>VLOOKUP(H20433,lookups!$B$2:$C$32,2,FALSE)</f>
        <v>Y</v>
      </c>
      <c r="J20433">
        <v>5</v>
      </c>
      <c r="K20433" t="s">
        <v>10</v>
      </c>
      <c r="L20433">
        <v>1</v>
      </c>
      <c r="M20433">
        <v>0</v>
      </c>
    </row>
    <row r="20434" spans="1:13" x14ac:dyDescent="0.3">
      <c r="A20434">
        <v>2013</v>
      </c>
      <c r="B20434">
        <v>9</v>
      </c>
      <c r="C20434" t="s">
        <v>18</v>
      </c>
      <c r="D20434" t="str">
        <f>VLOOKUP(C20434,lookups!$F$2:$H$27,2,FALSE)</f>
        <v>na</v>
      </c>
      <c r="E20434" t="str">
        <f>VLOOKUP(C20434,lookups!$F$2:$H$27,3,FALSE)</f>
        <v>na</v>
      </c>
      <c r="F20434" t="str">
        <f>VLOOKUP(C20434,lookups!$F$2:$I$27,4,FALSE)</f>
        <v>na</v>
      </c>
      <c r="G20434">
        <v>25</v>
      </c>
      <c r="H20434" t="s">
        <v>58</v>
      </c>
      <c r="I20434" t="str">
        <f>VLOOKUP(H20434,lookups!$B$2:$C$32,2,FALSE)</f>
        <v>Y</v>
      </c>
      <c r="J20434">
        <v>2</v>
      </c>
      <c r="K20434" t="s">
        <v>10</v>
      </c>
      <c r="L20434">
        <v>1</v>
      </c>
      <c r="M20434">
        <v>3.62</v>
      </c>
    </row>
    <row r="20435" spans="1:13" x14ac:dyDescent="0.3">
      <c r="A20435">
        <v>2013</v>
      </c>
      <c r="B20435">
        <v>9</v>
      </c>
      <c r="C20435" t="s">
        <v>18</v>
      </c>
      <c r="D20435" t="str">
        <f>VLOOKUP(C20435,lookups!$F$2:$H$27,2,FALSE)</f>
        <v>na</v>
      </c>
      <c r="E20435" t="str">
        <f>VLOOKUP(C20435,lookups!$F$2:$H$27,3,FALSE)</f>
        <v>na</v>
      </c>
      <c r="F20435" t="str">
        <f>VLOOKUP(C20435,lookups!$F$2:$I$27,4,FALSE)</f>
        <v>na</v>
      </c>
      <c r="G20435">
        <v>25</v>
      </c>
      <c r="H20435" t="s">
        <v>58</v>
      </c>
      <c r="I20435" t="str">
        <f>VLOOKUP(H20435,lookups!$B$2:$C$32,2,FALSE)</f>
        <v>Y</v>
      </c>
      <c r="J20435">
        <v>3</v>
      </c>
      <c r="K20435" t="s">
        <v>10</v>
      </c>
      <c r="L20435">
        <v>1</v>
      </c>
      <c r="M20435">
        <v>1.04</v>
      </c>
    </row>
    <row r="20436" spans="1:13" x14ac:dyDescent="0.3">
      <c r="A20436">
        <v>2013</v>
      </c>
      <c r="B20436">
        <v>9</v>
      </c>
      <c r="C20436" t="s">
        <v>18</v>
      </c>
      <c r="D20436" t="str">
        <f>VLOOKUP(C20436,lookups!$F$2:$H$27,2,FALSE)</f>
        <v>na</v>
      </c>
      <c r="E20436" t="str">
        <f>VLOOKUP(C20436,lookups!$F$2:$H$27,3,FALSE)</f>
        <v>na</v>
      </c>
      <c r="F20436" t="str">
        <f>VLOOKUP(C20436,lookups!$F$2:$I$27,4,FALSE)</f>
        <v>na</v>
      </c>
      <c r="G20436">
        <v>25</v>
      </c>
      <c r="H20436" t="s">
        <v>58</v>
      </c>
      <c r="I20436" t="str">
        <f>VLOOKUP(H20436,lookups!$B$2:$C$32,2,FALSE)</f>
        <v>Y</v>
      </c>
      <c r="J20436">
        <v>4</v>
      </c>
      <c r="K20436" t="s">
        <v>10</v>
      </c>
      <c r="L20436">
        <v>1</v>
      </c>
      <c r="M20436">
        <v>0</v>
      </c>
    </row>
    <row r="20437" spans="1:13" x14ac:dyDescent="0.3">
      <c r="A20437">
        <v>2013</v>
      </c>
      <c r="B20437">
        <v>9</v>
      </c>
      <c r="C20437" t="s">
        <v>18</v>
      </c>
      <c r="D20437" t="str">
        <f>VLOOKUP(C20437,lookups!$F$2:$H$27,2,FALSE)</f>
        <v>na</v>
      </c>
      <c r="E20437" t="str">
        <f>VLOOKUP(C20437,lookups!$F$2:$H$27,3,FALSE)</f>
        <v>na</v>
      </c>
      <c r="F20437" t="str">
        <f>VLOOKUP(C20437,lookups!$F$2:$I$27,4,FALSE)</f>
        <v>na</v>
      </c>
      <c r="G20437">
        <v>25</v>
      </c>
      <c r="H20437" t="s">
        <v>58</v>
      </c>
      <c r="I20437" t="str">
        <f>VLOOKUP(H20437,lookups!$B$2:$C$32,2,FALSE)</f>
        <v>Y</v>
      </c>
      <c r="J20437">
        <v>5</v>
      </c>
      <c r="K20437" t="s">
        <v>10</v>
      </c>
      <c r="L20437">
        <v>1</v>
      </c>
      <c r="M20437">
        <v>0</v>
      </c>
    </row>
    <row r="20438" spans="1:13" x14ac:dyDescent="0.3">
      <c r="A20438">
        <v>2013</v>
      </c>
      <c r="B20438">
        <v>10</v>
      </c>
      <c r="C20438" t="s">
        <v>19</v>
      </c>
      <c r="D20438">
        <f>VLOOKUP(C20438,lookups!$F$2:$H$27,2,FALSE)</f>
        <v>5</v>
      </c>
      <c r="E20438" t="str">
        <f>VLOOKUP(C20438,lookups!$F$2:$H$27,3,FALSE)</f>
        <v>WCVI Net</v>
      </c>
      <c r="F20438">
        <f>VLOOKUP(C20438,lookups!$F$2:$I$27,4,FALSE)</f>
        <v>4</v>
      </c>
      <c r="G20438">
        <v>25</v>
      </c>
      <c r="H20438" t="s">
        <v>58</v>
      </c>
      <c r="I20438" t="str">
        <f>VLOOKUP(H20438,lookups!$B$2:$C$32,2,FALSE)</f>
        <v>Y</v>
      </c>
      <c r="J20438">
        <v>2</v>
      </c>
      <c r="K20438" t="s">
        <v>10</v>
      </c>
      <c r="L20438">
        <v>1</v>
      </c>
      <c r="M20438">
        <v>2.13</v>
      </c>
    </row>
    <row r="20439" spans="1:13" x14ac:dyDescent="0.3">
      <c r="A20439">
        <v>2013</v>
      </c>
      <c r="B20439">
        <v>10</v>
      </c>
      <c r="C20439" t="s">
        <v>19</v>
      </c>
      <c r="D20439">
        <f>VLOOKUP(C20439,lookups!$F$2:$H$27,2,FALSE)</f>
        <v>5</v>
      </c>
      <c r="E20439" t="str">
        <f>VLOOKUP(C20439,lookups!$F$2:$H$27,3,FALSE)</f>
        <v>WCVI Net</v>
      </c>
      <c r="F20439">
        <f>VLOOKUP(C20439,lookups!$F$2:$I$27,4,FALSE)</f>
        <v>4</v>
      </c>
      <c r="G20439">
        <v>25</v>
      </c>
      <c r="H20439" t="s">
        <v>58</v>
      </c>
      <c r="I20439" t="str">
        <f>VLOOKUP(H20439,lookups!$B$2:$C$32,2,FALSE)</f>
        <v>Y</v>
      </c>
      <c r="J20439">
        <v>3</v>
      </c>
      <c r="K20439" t="s">
        <v>10</v>
      </c>
      <c r="L20439">
        <v>1</v>
      </c>
      <c r="M20439">
        <v>0</v>
      </c>
    </row>
    <row r="20440" spans="1:13" x14ac:dyDescent="0.3">
      <c r="A20440">
        <v>2013</v>
      </c>
      <c r="B20440">
        <v>10</v>
      </c>
      <c r="C20440" t="s">
        <v>19</v>
      </c>
      <c r="D20440">
        <f>VLOOKUP(C20440,lookups!$F$2:$H$27,2,FALSE)</f>
        <v>5</v>
      </c>
      <c r="E20440" t="str">
        <f>VLOOKUP(C20440,lookups!$F$2:$H$27,3,FALSE)</f>
        <v>WCVI Net</v>
      </c>
      <c r="F20440">
        <f>VLOOKUP(C20440,lookups!$F$2:$I$27,4,FALSE)</f>
        <v>4</v>
      </c>
      <c r="G20440">
        <v>25</v>
      </c>
      <c r="H20440" t="s">
        <v>58</v>
      </c>
      <c r="I20440" t="str">
        <f>VLOOKUP(H20440,lookups!$B$2:$C$32,2,FALSE)</f>
        <v>Y</v>
      </c>
      <c r="J20440">
        <v>4</v>
      </c>
      <c r="K20440" t="s">
        <v>10</v>
      </c>
      <c r="L20440">
        <v>1</v>
      </c>
      <c r="M20440">
        <v>0</v>
      </c>
    </row>
    <row r="20441" spans="1:13" x14ac:dyDescent="0.3">
      <c r="A20441">
        <v>2013</v>
      </c>
      <c r="B20441">
        <v>10</v>
      </c>
      <c r="C20441" t="s">
        <v>19</v>
      </c>
      <c r="D20441">
        <f>VLOOKUP(C20441,lookups!$F$2:$H$27,2,FALSE)</f>
        <v>5</v>
      </c>
      <c r="E20441" t="str">
        <f>VLOOKUP(C20441,lookups!$F$2:$H$27,3,FALSE)</f>
        <v>WCVI Net</v>
      </c>
      <c r="F20441">
        <f>VLOOKUP(C20441,lookups!$F$2:$I$27,4,FALSE)</f>
        <v>4</v>
      </c>
      <c r="G20441">
        <v>25</v>
      </c>
      <c r="H20441" t="s">
        <v>58</v>
      </c>
      <c r="I20441" t="str">
        <f>VLOOKUP(H20441,lookups!$B$2:$C$32,2,FALSE)</f>
        <v>Y</v>
      </c>
      <c r="J20441">
        <v>5</v>
      </c>
      <c r="K20441" t="s">
        <v>10</v>
      </c>
      <c r="L20441">
        <v>1</v>
      </c>
      <c r="M20441">
        <v>0</v>
      </c>
    </row>
    <row r="20442" spans="1:13" x14ac:dyDescent="0.3">
      <c r="A20442">
        <v>2013</v>
      </c>
      <c r="B20442">
        <v>11</v>
      </c>
      <c r="C20442" t="s">
        <v>20</v>
      </c>
      <c r="D20442" t="str">
        <f>VLOOKUP(C20442,lookups!$F$2:$H$27,2,FALSE)</f>
        <v>6-7</v>
      </c>
      <c r="E20442" t="str">
        <f>VLOOKUP(C20442,lookups!$F$2:$H$27,3,FALSE)</f>
        <v>GeoStr/BC JDF Net</v>
      </c>
      <c r="F20442">
        <f>VLOOKUP(C20442,lookups!$F$2:$I$27,4,FALSE)</f>
        <v>5</v>
      </c>
      <c r="G20442">
        <v>25</v>
      </c>
      <c r="H20442" t="s">
        <v>58</v>
      </c>
      <c r="I20442" t="str">
        <f>VLOOKUP(H20442,lookups!$B$2:$C$32,2,FALSE)</f>
        <v>Y</v>
      </c>
      <c r="J20442">
        <v>2</v>
      </c>
      <c r="K20442" t="s">
        <v>10</v>
      </c>
      <c r="L20442">
        <v>1</v>
      </c>
      <c r="M20442">
        <v>0</v>
      </c>
    </row>
    <row r="20443" spans="1:13" x14ac:dyDescent="0.3">
      <c r="A20443">
        <v>2013</v>
      </c>
      <c r="B20443">
        <v>11</v>
      </c>
      <c r="C20443" t="s">
        <v>20</v>
      </c>
      <c r="D20443" t="str">
        <f>VLOOKUP(C20443,lookups!$F$2:$H$27,2,FALSE)</f>
        <v>6-7</v>
      </c>
      <c r="E20443" t="str">
        <f>VLOOKUP(C20443,lookups!$F$2:$H$27,3,FALSE)</f>
        <v>GeoStr/BC JDF Net</v>
      </c>
      <c r="F20443">
        <f>VLOOKUP(C20443,lookups!$F$2:$I$27,4,FALSE)</f>
        <v>5</v>
      </c>
      <c r="G20443">
        <v>25</v>
      </c>
      <c r="H20443" t="s">
        <v>58</v>
      </c>
      <c r="I20443" t="str">
        <f>VLOOKUP(H20443,lookups!$B$2:$C$32,2,FALSE)</f>
        <v>Y</v>
      </c>
      <c r="J20443">
        <v>3</v>
      </c>
      <c r="K20443" t="s">
        <v>10</v>
      </c>
      <c r="L20443">
        <v>1</v>
      </c>
      <c r="M20443">
        <v>0</v>
      </c>
    </row>
    <row r="20444" spans="1:13" x14ac:dyDescent="0.3">
      <c r="A20444">
        <v>2013</v>
      </c>
      <c r="B20444">
        <v>11</v>
      </c>
      <c r="C20444" t="s">
        <v>20</v>
      </c>
      <c r="D20444" t="str">
        <f>VLOOKUP(C20444,lookups!$F$2:$H$27,2,FALSE)</f>
        <v>6-7</v>
      </c>
      <c r="E20444" t="str">
        <f>VLOOKUP(C20444,lookups!$F$2:$H$27,3,FALSE)</f>
        <v>GeoStr/BC JDF Net</v>
      </c>
      <c r="F20444">
        <f>VLOOKUP(C20444,lookups!$F$2:$I$27,4,FALSE)</f>
        <v>5</v>
      </c>
      <c r="G20444">
        <v>25</v>
      </c>
      <c r="H20444" t="s">
        <v>58</v>
      </c>
      <c r="I20444" t="str">
        <f>VLOOKUP(H20444,lookups!$B$2:$C$32,2,FALSE)</f>
        <v>Y</v>
      </c>
      <c r="J20444">
        <v>4</v>
      </c>
      <c r="K20444" t="s">
        <v>10</v>
      </c>
      <c r="L20444">
        <v>1</v>
      </c>
      <c r="M20444">
        <v>0</v>
      </c>
    </row>
    <row r="20445" spans="1:13" x14ac:dyDescent="0.3">
      <c r="A20445">
        <v>2013</v>
      </c>
      <c r="B20445">
        <v>11</v>
      </c>
      <c r="C20445" t="s">
        <v>20</v>
      </c>
      <c r="D20445" t="str">
        <f>VLOOKUP(C20445,lookups!$F$2:$H$27,2,FALSE)</f>
        <v>6-7</v>
      </c>
      <c r="E20445" t="str">
        <f>VLOOKUP(C20445,lookups!$F$2:$H$27,3,FALSE)</f>
        <v>GeoStr/BC JDF Net</v>
      </c>
      <c r="F20445">
        <f>VLOOKUP(C20445,lookups!$F$2:$I$27,4,FALSE)</f>
        <v>5</v>
      </c>
      <c r="G20445">
        <v>25</v>
      </c>
      <c r="H20445" t="s">
        <v>58</v>
      </c>
      <c r="I20445" t="str">
        <f>VLOOKUP(H20445,lookups!$B$2:$C$32,2,FALSE)</f>
        <v>Y</v>
      </c>
      <c r="J20445">
        <v>5</v>
      </c>
      <c r="K20445" t="s">
        <v>10</v>
      </c>
      <c r="L20445">
        <v>1</v>
      </c>
      <c r="M20445">
        <v>0</v>
      </c>
    </row>
    <row r="20446" spans="1:13" x14ac:dyDescent="0.3">
      <c r="A20446">
        <v>2013</v>
      </c>
      <c r="B20446">
        <v>12</v>
      </c>
      <c r="C20446" t="s">
        <v>21</v>
      </c>
      <c r="D20446" t="str">
        <f>VLOOKUP(C20446,lookups!$F$2:$H$27,2,FALSE)</f>
        <v>na</v>
      </c>
      <c r="E20446" t="str">
        <f>VLOOKUP(C20446,lookups!$F$2:$H$27,3,FALSE)</f>
        <v>na</v>
      </c>
      <c r="F20446" t="str">
        <f>VLOOKUP(C20446,lookups!$F$2:$I$27,4,FALSE)</f>
        <v>na</v>
      </c>
      <c r="G20446">
        <v>25</v>
      </c>
      <c r="H20446" t="s">
        <v>58</v>
      </c>
      <c r="I20446" t="str">
        <f>VLOOKUP(H20446,lookups!$B$2:$C$32,2,FALSE)</f>
        <v>Y</v>
      </c>
      <c r="J20446">
        <v>2</v>
      </c>
      <c r="K20446" t="s">
        <v>10</v>
      </c>
      <c r="L20446">
        <v>1</v>
      </c>
      <c r="M20446">
        <v>0</v>
      </c>
    </row>
    <row r="20447" spans="1:13" x14ac:dyDescent="0.3">
      <c r="A20447">
        <v>2013</v>
      </c>
      <c r="B20447">
        <v>12</v>
      </c>
      <c r="C20447" t="s">
        <v>21</v>
      </c>
      <c r="D20447" t="str">
        <f>VLOOKUP(C20447,lookups!$F$2:$H$27,2,FALSE)</f>
        <v>na</v>
      </c>
      <c r="E20447" t="str">
        <f>VLOOKUP(C20447,lookups!$F$2:$H$27,3,FALSE)</f>
        <v>na</v>
      </c>
      <c r="F20447" t="str">
        <f>VLOOKUP(C20447,lookups!$F$2:$I$27,4,FALSE)</f>
        <v>na</v>
      </c>
      <c r="G20447">
        <v>25</v>
      </c>
      <c r="H20447" t="s">
        <v>58</v>
      </c>
      <c r="I20447" t="str">
        <f>VLOOKUP(H20447,lookups!$B$2:$C$32,2,FALSE)</f>
        <v>Y</v>
      </c>
      <c r="J20447">
        <v>3</v>
      </c>
      <c r="K20447" t="s">
        <v>10</v>
      </c>
      <c r="L20447">
        <v>1</v>
      </c>
      <c r="M20447">
        <v>0</v>
      </c>
    </row>
    <row r="20448" spans="1:13" x14ac:dyDescent="0.3">
      <c r="A20448">
        <v>2013</v>
      </c>
      <c r="B20448">
        <v>12</v>
      </c>
      <c r="C20448" t="s">
        <v>21</v>
      </c>
      <c r="D20448" t="str">
        <f>VLOOKUP(C20448,lookups!$F$2:$H$27,2,FALSE)</f>
        <v>na</v>
      </c>
      <c r="E20448" t="str">
        <f>VLOOKUP(C20448,lookups!$F$2:$H$27,3,FALSE)</f>
        <v>na</v>
      </c>
      <c r="F20448" t="str">
        <f>VLOOKUP(C20448,lookups!$F$2:$I$27,4,FALSE)</f>
        <v>na</v>
      </c>
      <c r="G20448">
        <v>25</v>
      </c>
      <c r="H20448" t="s">
        <v>58</v>
      </c>
      <c r="I20448" t="str">
        <f>VLOOKUP(H20448,lookups!$B$2:$C$32,2,FALSE)</f>
        <v>Y</v>
      </c>
      <c r="J20448">
        <v>4</v>
      </c>
      <c r="K20448" t="s">
        <v>10</v>
      </c>
      <c r="L20448">
        <v>1</v>
      </c>
      <c r="M20448">
        <v>0</v>
      </c>
    </row>
    <row r="20449" spans="1:13" x14ac:dyDescent="0.3">
      <c r="A20449">
        <v>2013</v>
      </c>
      <c r="B20449">
        <v>12</v>
      </c>
      <c r="C20449" t="s">
        <v>21</v>
      </c>
      <c r="D20449" t="str">
        <f>VLOOKUP(C20449,lookups!$F$2:$H$27,2,FALSE)</f>
        <v>na</v>
      </c>
      <c r="E20449" t="str">
        <f>VLOOKUP(C20449,lookups!$F$2:$H$27,3,FALSE)</f>
        <v>na</v>
      </c>
      <c r="F20449" t="str">
        <f>VLOOKUP(C20449,lookups!$F$2:$I$27,4,FALSE)</f>
        <v>na</v>
      </c>
      <c r="G20449">
        <v>25</v>
      </c>
      <c r="H20449" t="s">
        <v>58</v>
      </c>
      <c r="I20449" t="str">
        <f>VLOOKUP(H20449,lookups!$B$2:$C$32,2,FALSE)</f>
        <v>Y</v>
      </c>
      <c r="J20449">
        <v>5</v>
      </c>
      <c r="K20449" t="s">
        <v>10</v>
      </c>
      <c r="L20449">
        <v>1</v>
      </c>
      <c r="M20449">
        <v>0</v>
      </c>
    </row>
    <row r="20450" spans="1:13" x14ac:dyDescent="0.3">
      <c r="A20450">
        <v>2013</v>
      </c>
      <c r="B20450">
        <v>13</v>
      </c>
      <c r="C20450" t="s">
        <v>22</v>
      </c>
      <c r="D20450" t="str">
        <f>VLOOKUP(C20450,lookups!$F$2:$H$27,2,FALSE)</f>
        <v>na</v>
      </c>
      <c r="E20450" t="str">
        <f>VLOOKUP(C20450,lookups!$F$2:$H$27,3,FALSE)</f>
        <v>na</v>
      </c>
      <c r="F20450" t="str">
        <f>VLOOKUP(C20450,lookups!$F$2:$I$27,4,FALSE)</f>
        <v>na</v>
      </c>
      <c r="G20450">
        <v>25</v>
      </c>
      <c r="H20450" t="s">
        <v>58</v>
      </c>
      <c r="I20450" t="str">
        <f>VLOOKUP(H20450,lookups!$B$2:$C$32,2,FALSE)</f>
        <v>Y</v>
      </c>
      <c r="J20450">
        <v>2</v>
      </c>
      <c r="K20450" t="s">
        <v>10</v>
      </c>
      <c r="L20450">
        <v>1</v>
      </c>
      <c r="M20450">
        <v>0</v>
      </c>
    </row>
    <row r="20451" spans="1:13" x14ac:dyDescent="0.3">
      <c r="A20451">
        <v>2013</v>
      </c>
      <c r="B20451">
        <v>13</v>
      </c>
      <c r="C20451" t="s">
        <v>22</v>
      </c>
      <c r="D20451" t="str">
        <f>VLOOKUP(C20451,lookups!$F$2:$H$27,2,FALSE)</f>
        <v>na</v>
      </c>
      <c r="E20451" t="str">
        <f>VLOOKUP(C20451,lookups!$F$2:$H$27,3,FALSE)</f>
        <v>na</v>
      </c>
      <c r="F20451" t="str">
        <f>VLOOKUP(C20451,lookups!$F$2:$I$27,4,FALSE)</f>
        <v>na</v>
      </c>
      <c r="G20451">
        <v>25</v>
      </c>
      <c r="H20451" t="s">
        <v>58</v>
      </c>
      <c r="I20451" t="str">
        <f>VLOOKUP(H20451,lookups!$B$2:$C$32,2,FALSE)</f>
        <v>Y</v>
      </c>
      <c r="J20451">
        <v>3</v>
      </c>
      <c r="K20451" t="s">
        <v>10</v>
      </c>
      <c r="L20451">
        <v>1</v>
      </c>
      <c r="M20451">
        <v>0</v>
      </c>
    </row>
    <row r="20452" spans="1:13" x14ac:dyDescent="0.3">
      <c r="A20452">
        <v>2013</v>
      </c>
      <c r="B20452">
        <v>13</v>
      </c>
      <c r="C20452" t="s">
        <v>22</v>
      </c>
      <c r="D20452" t="str">
        <f>VLOOKUP(C20452,lookups!$F$2:$H$27,2,FALSE)</f>
        <v>na</v>
      </c>
      <c r="E20452" t="str">
        <f>VLOOKUP(C20452,lookups!$F$2:$H$27,3,FALSE)</f>
        <v>na</v>
      </c>
      <c r="F20452" t="str">
        <f>VLOOKUP(C20452,lookups!$F$2:$I$27,4,FALSE)</f>
        <v>na</v>
      </c>
      <c r="G20452">
        <v>25</v>
      </c>
      <c r="H20452" t="s">
        <v>58</v>
      </c>
      <c r="I20452" t="str">
        <f>VLOOKUP(H20452,lookups!$B$2:$C$32,2,FALSE)</f>
        <v>Y</v>
      </c>
      <c r="J20452">
        <v>4</v>
      </c>
      <c r="K20452" t="s">
        <v>10</v>
      </c>
      <c r="L20452">
        <v>1</v>
      </c>
      <c r="M20452">
        <v>0</v>
      </c>
    </row>
    <row r="20453" spans="1:13" x14ac:dyDescent="0.3">
      <c r="A20453">
        <v>2013</v>
      </c>
      <c r="B20453">
        <v>13</v>
      </c>
      <c r="C20453" t="s">
        <v>22</v>
      </c>
      <c r="D20453" t="str">
        <f>VLOOKUP(C20453,lookups!$F$2:$H$27,2,FALSE)</f>
        <v>na</v>
      </c>
      <c r="E20453" t="str">
        <f>VLOOKUP(C20453,lookups!$F$2:$H$27,3,FALSE)</f>
        <v>na</v>
      </c>
      <c r="F20453" t="str">
        <f>VLOOKUP(C20453,lookups!$F$2:$I$27,4,FALSE)</f>
        <v>na</v>
      </c>
      <c r="G20453">
        <v>25</v>
      </c>
      <c r="H20453" t="s">
        <v>58</v>
      </c>
      <c r="I20453" t="str">
        <f>VLOOKUP(H20453,lookups!$B$2:$C$32,2,FALSE)</f>
        <v>Y</v>
      </c>
      <c r="J20453">
        <v>5</v>
      </c>
      <c r="K20453" t="s">
        <v>10</v>
      </c>
      <c r="L20453">
        <v>1</v>
      </c>
      <c r="M20453">
        <v>0</v>
      </c>
    </row>
    <row r="20454" spans="1:13" x14ac:dyDescent="0.3">
      <c r="A20454">
        <v>2013</v>
      </c>
      <c r="B20454">
        <v>14</v>
      </c>
      <c r="C20454" t="s">
        <v>23</v>
      </c>
      <c r="D20454" t="str">
        <f>VLOOKUP(C20454,lookups!$F$2:$H$27,2,FALSE)</f>
        <v>na</v>
      </c>
      <c r="E20454" t="str">
        <f>VLOOKUP(C20454,lookups!$F$2:$H$27,3,FALSE)</f>
        <v>na</v>
      </c>
      <c r="F20454" t="str">
        <f>VLOOKUP(C20454,lookups!$F$2:$I$27,4,FALSE)</f>
        <v>na</v>
      </c>
      <c r="G20454">
        <v>25</v>
      </c>
      <c r="H20454" t="s">
        <v>58</v>
      </c>
      <c r="I20454" t="str">
        <f>VLOOKUP(H20454,lookups!$B$2:$C$32,2,FALSE)</f>
        <v>Y</v>
      </c>
      <c r="J20454">
        <v>2</v>
      </c>
      <c r="K20454" t="s">
        <v>10</v>
      </c>
      <c r="L20454">
        <v>1</v>
      </c>
      <c r="M20454">
        <v>0</v>
      </c>
    </row>
    <row r="20455" spans="1:13" x14ac:dyDescent="0.3">
      <c r="A20455">
        <v>2013</v>
      </c>
      <c r="B20455">
        <v>14</v>
      </c>
      <c r="C20455" t="s">
        <v>23</v>
      </c>
      <c r="D20455" t="str">
        <f>VLOOKUP(C20455,lookups!$F$2:$H$27,2,FALSE)</f>
        <v>na</v>
      </c>
      <c r="E20455" t="str">
        <f>VLOOKUP(C20455,lookups!$F$2:$H$27,3,FALSE)</f>
        <v>na</v>
      </c>
      <c r="F20455" t="str">
        <f>VLOOKUP(C20455,lookups!$F$2:$I$27,4,FALSE)</f>
        <v>na</v>
      </c>
      <c r="G20455">
        <v>25</v>
      </c>
      <c r="H20455" t="s">
        <v>58</v>
      </c>
      <c r="I20455" t="str">
        <f>VLOOKUP(H20455,lookups!$B$2:$C$32,2,FALSE)</f>
        <v>Y</v>
      </c>
      <c r="J20455">
        <v>3</v>
      </c>
      <c r="K20455" t="s">
        <v>10</v>
      </c>
      <c r="L20455">
        <v>1</v>
      </c>
      <c r="M20455">
        <v>0</v>
      </c>
    </row>
    <row r="20456" spans="1:13" x14ac:dyDescent="0.3">
      <c r="A20456">
        <v>2013</v>
      </c>
      <c r="B20456">
        <v>14</v>
      </c>
      <c r="C20456" t="s">
        <v>23</v>
      </c>
      <c r="D20456" t="str">
        <f>VLOOKUP(C20456,lookups!$F$2:$H$27,2,FALSE)</f>
        <v>na</v>
      </c>
      <c r="E20456" t="str">
        <f>VLOOKUP(C20456,lookups!$F$2:$H$27,3,FALSE)</f>
        <v>na</v>
      </c>
      <c r="F20456" t="str">
        <f>VLOOKUP(C20456,lookups!$F$2:$I$27,4,FALSE)</f>
        <v>na</v>
      </c>
      <c r="G20456">
        <v>25</v>
      </c>
      <c r="H20456" t="s">
        <v>58</v>
      </c>
      <c r="I20456" t="str">
        <f>VLOOKUP(H20456,lookups!$B$2:$C$32,2,FALSE)</f>
        <v>Y</v>
      </c>
      <c r="J20456">
        <v>4</v>
      </c>
      <c r="K20456" t="s">
        <v>10</v>
      </c>
      <c r="L20456">
        <v>1</v>
      </c>
      <c r="M20456">
        <v>0</v>
      </c>
    </row>
    <row r="20457" spans="1:13" x14ac:dyDescent="0.3">
      <c r="A20457">
        <v>2013</v>
      </c>
      <c r="B20457">
        <v>14</v>
      </c>
      <c r="C20457" t="s">
        <v>23</v>
      </c>
      <c r="D20457" t="str">
        <f>VLOOKUP(C20457,lookups!$F$2:$H$27,2,FALSE)</f>
        <v>na</v>
      </c>
      <c r="E20457" t="str">
        <f>VLOOKUP(C20457,lookups!$F$2:$H$27,3,FALSE)</f>
        <v>na</v>
      </c>
      <c r="F20457" t="str">
        <f>VLOOKUP(C20457,lookups!$F$2:$I$27,4,FALSE)</f>
        <v>na</v>
      </c>
      <c r="G20457">
        <v>25</v>
      </c>
      <c r="H20457" t="s">
        <v>58</v>
      </c>
      <c r="I20457" t="str">
        <f>VLOOKUP(H20457,lookups!$B$2:$C$32,2,FALSE)</f>
        <v>Y</v>
      </c>
      <c r="J20457">
        <v>5</v>
      </c>
      <c r="K20457" t="s">
        <v>10</v>
      </c>
      <c r="L20457">
        <v>1</v>
      </c>
      <c r="M20457">
        <v>0</v>
      </c>
    </row>
    <row r="20458" spans="1:13" x14ac:dyDescent="0.3">
      <c r="A20458">
        <v>2013</v>
      </c>
      <c r="B20458">
        <v>15</v>
      </c>
      <c r="C20458" t="s">
        <v>24</v>
      </c>
      <c r="D20458" t="str">
        <f>VLOOKUP(C20458,lookups!$F$2:$H$27,2,FALSE)</f>
        <v>na</v>
      </c>
      <c r="E20458" t="str">
        <f>VLOOKUP(C20458,lookups!$F$2:$H$27,3,FALSE)</f>
        <v>na</v>
      </c>
      <c r="F20458" t="str">
        <f>VLOOKUP(C20458,lookups!$F$2:$I$27,4,FALSE)</f>
        <v>na</v>
      </c>
      <c r="G20458">
        <v>25</v>
      </c>
      <c r="H20458" t="s">
        <v>58</v>
      </c>
      <c r="I20458" t="str">
        <f>VLOOKUP(H20458,lookups!$B$2:$C$32,2,FALSE)</f>
        <v>Y</v>
      </c>
      <c r="J20458">
        <v>2</v>
      </c>
      <c r="K20458" t="s">
        <v>10</v>
      </c>
      <c r="L20458">
        <v>1</v>
      </c>
      <c r="M20458">
        <v>0</v>
      </c>
    </row>
    <row r="20459" spans="1:13" x14ac:dyDescent="0.3">
      <c r="A20459">
        <v>2013</v>
      </c>
      <c r="B20459">
        <v>15</v>
      </c>
      <c r="C20459" t="s">
        <v>24</v>
      </c>
      <c r="D20459" t="str">
        <f>VLOOKUP(C20459,lookups!$F$2:$H$27,2,FALSE)</f>
        <v>na</v>
      </c>
      <c r="E20459" t="str">
        <f>VLOOKUP(C20459,lookups!$F$2:$H$27,3,FALSE)</f>
        <v>na</v>
      </c>
      <c r="F20459" t="str">
        <f>VLOOKUP(C20459,lookups!$F$2:$I$27,4,FALSE)</f>
        <v>na</v>
      </c>
      <c r="G20459">
        <v>25</v>
      </c>
      <c r="H20459" t="s">
        <v>58</v>
      </c>
      <c r="I20459" t="str">
        <f>VLOOKUP(H20459,lookups!$B$2:$C$32,2,FALSE)</f>
        <v>Y</v>
      </c>
      <c r="J20459">
        <v>3</v>
      </c>
      <c r="K20459" t="s">
        <v>10</v>
      </c>
      <c r="L20459">
        <v>1</v>
      </c>
      <c r="M20459">
        <v>5.3</v>
      </c>
    </row>
    <row r="20460" spans="1:13" x14ac:dyDescent="0.3">
      <c r="A20460">
        <v>2013</v>
      </c>
      <c r="B20460">
        <v>15</v>
      </c>
      <c r="C20460" t="s">
        <v>24</v>
      </c>
      <c r="D20460" t="str">
        <f>VLOOKUP(C20460,lookups!$F$2:$H$27,2,FALSE)</f>
        <v>na</v>
      </c>
      <c r="E20460" t="str">
        <f>VLOOKUP(C20460,lookups!$F$2:$H$27,3,FALSE)</f>
        <v>na</v>
      </c>
      <c r="F20460" t="str">
        <f>VLOOKUP(C20460,lookups!$F$2:$I$27,4,FALSE)</f>
        <v>na</v>
      </c>
      <c r="G20460">
        <v>25</v>
      </c>
      <c r="H20460" t="s">
        <v>58</v>
      </c>
      <c r="I20460" t="str">
        <f>VLOOKUP(H20460,lookups!$B$2:$C$32,2,FALSE)</f>
        <v>Y</v>
      </c>
      <c r="J20460">
        <v>4</v>
      </c>
      <c r="K20460" t="s">
        <v>10</v>
      </c>
      <c r="L20460">
        <v>1</v>
      </c>
      <c r="M20460">
        <v>21.93</v>
      </c>
    </row>
    <row r="20461" spans="1:13" x14ac:dyDescent="0.3">
      <c r="A20461">
        <v>2013</v>
      </c>
      <c r="B20461">
        <v>15</v>
      </c>
      <c r="C20461" t="s">
        <v>24</v>
      </c>
      <c r="D20461" t="str">
        <f>VLOOKUP(C20461,lookups!$F$2:$H$27,2,FALSE)</f>
        <v>na</v>
      </c>
      <c r="E20461" t="str">
        <f>VLOOKUP(C20461,lookups!$F$2:$H$27,3,FALSE)</f>
        <v>na</v>
      </c>
      <c r="F20461" t="str">
        <f>VLOOKUP(C20461,lookups!$F$2:$I$27,4,FALSE)</f>
        <v>na</v>
      </c>
      <c r="G20461">
        <v>25</v>
      </c>
      <c r="H20461" t="s">
        <v>58</v>
      </c>
      <c r="I20461" t="str">
        <f>VLOOKUP(H20461,lookups!$B$2:$C$32,2,FALSE)</f>
        <v>Y</v>
      </c>
      <c r="J20461">
        <v>5</v>
      </c>
      <c r="K20461" t="s">
        <v>10</v>
      </c>
      <c r="L20461">
        <v>1</v>
      </c>
      <c r="M20461">
        <v>0</v>
      </c>
    </row>
    <row r="20462" spans="1:13" x14ac:dyDescent="0.3">
      <c r="A20462">
        <v>2013</v>
      </c>
      <c r="B20462">
        <v>16</v>
      </c>
      <c r="C20462" t="s">
        <v>25</v>
      </c>
      <c r="D20462" t="str">
        <f>VLOOKUP(C20462,lookups!$F$2:$H$27,2,FALSE)</f>
        <v>na</v>
      </c>
      <c r="E20462" t="str">
        <f>VLOOKUP(C20462,lookups!$F$2:$H$27,3,FALSE)</f>
        <v>na</v>
      </c>
      <c r="F20462" t="str">
        <f>VLOOKUP(C20462,lookups!$F$2:$I$27,4,FALSE)</f>
        <v>na</v>
      </c>
      <c r="G20462">
        <v>25</v>
      </c>
      <c r="H20462" t="s">
        <v>58</v>
      </c>
      <c r="I20462" t="str">
        <f>VLOOKUP(H20462,lookups!$B$2:$C$32,2,FALSE)</f>
        <v>Y</v>
      </c>
      <c r="J20462">
        <v>2</v>
      </c>
      <c r="K20462" t="s">
        <v>10</v>
      </c>
      <c r="L20462">
        <v>1</v>
      </c>
      <c r="M20462">
        <v>0.04</v>
      </c>
    </row>
    <row r="20463" spans="1:13" x14ac:dyDescent="0.3">
      <c r="A20463">
        <v>2013</v>
      </c>
      <c r="B20463">
        <v>16</v>
      </c>
      <c r="C20463" t="s">
        <v>25</v>
      </c>
      <c r="D20463" t="str">
        <f>VLOOKUP(C20463,lookups!$F$2:$H$27,2,FALSE)</f>
        <v>na</v>
      </c>
      <c r="E20463" t="str">
        <f>VLOOKUP(C20463,lookups!$F$2:$H$27,3,FALSE)</f>
        <v>na</v>
      </c>
      <c r="F20463" t="str">
        <f>VLOOKUP(C20463,lookups!$F$2:$I$27,4,FALSE)</f>
        <v>na</v>
      </c>
      <c r="G20463">
        <v>25</v>
      </c>
      <c r="H20463" t="s">
        <v>58</v>
      </c>
      <c r="I20463" t="str">
        <f>VLOOKUP(H20463,lookups!$B$2:$C$32,2,FALSE)</f>
        <v>Y</v>
      </c>
      <c r="J20463">
        <v>3</v>
      </c>
      <c r="K20463" t="s">
        <v>10</v>
      </c>
      <c r="L20463">
        <v>1</v>
      </c>
      <c r="M20463">
        <v>0</v>
      </c>
    </row>
    <row r="20464" spans="1:13" x14ac:dyDescent="0.3">
      <c r="A20464">
        <v>2013</v>
      </c>
      <c r="B20464">
        <v>16</v>
      </c>
      <c r="C20464" t="s">
        <v>25</v>
      </c>
      <c r="D20464" t="str">
        <f>VLOOKUP(C20464,lookups!$F$2:$H$27,2,FALSE)</f>
        <v>na</v>
      </c>
      <c r="E20464" t="str">
        <f>VLOOKUP(C20464,lookups!$F$2:$H$27,3,FALSE)</f>
        <v>na</v>
      </c>
      <c r="F20464" t="str">
        <f>VLOOKUP(C20464,lookups!$F$2:$I$27,4,FALSE)</f>
        <v>na</v>
      </c>
      <c r="G20464">
        <v>25</v>
      </c>
      <c r="H20464" t="s">
        <v>58</v>
      </c>
      <c r="I20464" t="str">
        <f>VLOOKUP(H20464,lookups!$B$2:$C$32,2,FALSE)</f>
        <v>Y</v>
      </c>
      <c r="J20464">
        <v>4</v>
      </c>
      <c r="K20464" t="s">
        <v>10</v>
      </c>
      <c r="L20464">
        <v>1</v>
      </c>
      <c r="M20464">
        <v>0</v>
      </c>
    </row>
    <row r="20465" spans="1:13" x14ac:dyDescent="0.3">
      <c r="A20465">
        <v>2013</v>
      </c>
      <c r="B20465">
        <v>16</v>
      </c>
      <c r="C20465" t="s">
        <v>25</v>
      </c>
      <c r="D20465" t="str">
        <f>VLOOKUP(C20465,lookups!$F$2:$H$27,2,FALSE)</f>
        <v>na</v>
      </c>
      <c r="E20465" t="str">
        <f>VLOOKUP(C20465,lookups!$F$2:$H$27,3,FALSE)</f>
        <v>na</v>
      </c>
      <c r="F20465" t="str">
        <f>VLOOKUP(C20465,lookups!$F$2:$I$27,4,FALSE)</f>
        <v>na</v>
      </c>
      <c r="G20465">
        <v>25</v>
      </c>
      <c r="H20465" t="s">
        <v>58</v>
      </c>
      <c r="I20465" t="str">
        <f>VLOOKUP(H20465,lookups!$B$2:$C$32,2,FALSE)</f>
        <v>Y</v>
      </c>
      <c r="J20465">
        <v>5</v>
      </c>
      <c r="K20465" t="s">
        <v>10</v>
      </c>
      <c r="L20465">
        <v>1</v>
      </c>
      <c r="M20465">
        <v>0</v>
      </c>
    </row>
    <row r="20466" spans="1:13" x14ac:dyDescent="0.3">
      <c r="A20466">
        <v>2013</v>
      </c>
      <c r="B20466">
        <v>17</v>
      </c>
      <c r="C20466" t="s">
        <v>26</v>
      </c>
      <c r="D20466" t="str">
        <f>VLOOKUP(C20466,lookups!$F$2:$H$27,2,FALSE)</f>
        <v>na</v>
      </c>
      <c r="E20466" t="str">
        <f>VLOOKUP(C20466,lookups!$F$2:$H$27,3,FALSE)</f>
        <v>na</v>
      </c>
      <c r="F20466" t="str">
        <f>VLOOKUP(C20466,lookups!$F$2:$I$27,4,FALSE)</f>
        <v>na</v>
      </c>
      <c r="G20466">
        <v>25</v>
      </c>
      <c r="H20466" t="s">
        <v>58</v>
      </c>
      <c r="I20466" t="str">
        <f>VLOOKUP(H20466,lookups!$B$2:$C$32,2,FALSE)</f>
        <v>Y</v>
      </c>
      <c r="J20466">
        <v>2</v>
      </c>
      <c r="K20466" t="s">
        <v>10</v>
      </c>
      <c r="L20466">
        <v>1</v>
      </c>
      <c r="M20466">
        <v>0</v>
      </c>
    </row>
    <row r="20467" spans="1:13" x14ac:dyDescent="0.3">
      <c r="A20467">
        <v>2013</v>
      </c>
      <c r="B20467">
        <v>17</v>
      </c>
      <c r="C20467" t="s">
        <v>26</v>
      </c>
      <c r="D20467" t="str">
        <f>VLOOKUP(C20467,lookups!$F$2:$H$27,2,FALSE)</f>
        <v>na</v>
      </c>
      <c r="E20467" t="str">
        <f>VLOOKUP(C20467,lookups!$F$2:$H$27,3,FALSE)</f>
        <v>na</v>
      </c>
      <c r="F20467" t="str">
        <f>VLOOKUP(C20467,lookups!$F$2:$I$27,4,FALSE)</f>
        <v>na</v>
      </c>
      <c r="G20467">
        <v>25</v>
      </c>
      <c r="H20467" t="s">
        <v>58</v>
      </c>
      <c r="I20467" t="str">
        <f>VLOOKUP(H20467,lookups!$B$2:$C$32,2,FALSE)</f>
        <v>Y</v>
      </c>
      <c r="J20467">
        <v>3</v>
      </c>
      <c r="K20467" t="s">
        <v>10</v>
      </c>
      <c r="L20467">
        <v>1</v>
      </c>
      <c r="M20467">
        <v>0</v>
      </c>
    </row>
    <row r="20468" spans="1:13" x14ac:dyDescent="0.3">
      <c r="A20468">
        <v>2013</v>
      </c>
      <c r="B20468">
        <v>17</v>
      </c>
      <c r="C20468" t="s">
        <v>26</v>
      </c>
      <c r="D20468" t="str">
        <f>VLOOKUP(C20468,lookups!$F$2:$H$27,2,FALSE)</f>
        <v>na</v>
      </c>
      <c r="E20468" t="str">
        <f>VLOOKUP(C20468,lookups!$F$2:$H$27,3,FALSE)</f>
        <v>na</v>
      </c>
      <c r="F20468" t="str">
        <f>VLOOKUP(C20468,lookups!$F$2:$I$27,4,FALSE)</f>
        <v>na</v>
      </c>
      <c r="G20468">
        <v>25</v>
      </c>
      <c r="H20468" t="s">
        <v>58</v>
      </c>
      <c r="I20468" t="str">
        <f>VLOOKUP(H20468,lookups!$B$2:$C$32,2,FALSE)</f>
        <v>Y</v>
      </c>
      <c r="J20468">
        <v>4</v>
      </c>
      <c r="K20468" t="s">
        <v>10</v>
      </c>
      <c r="L20468">
        <v>1</v>
      </c>
      <c r="M20468">
        <v>0</v>
      </c>
    </row>
    <row r="20469" spans="1:13" x14ac:dyDescent="0.3">
      <c r="A20469">
        <v>2013</v>
      </c>
      <c r="B20469">
        <v>17</v>
      </c>
      <c r="C20469" t="s">
        <v>26</v>
      </c>
      <c r="D20469" t="str">
        <f>VLOOKUP(C20469,lookups!$F$2:$H$27,2,FALSE)</f>
        <v>na</v>
      </c>
      <c r="E20469" t="str">
        <f>VLOOKUP(C20469,lookups!$F$2:$H$27,3,FALSE)</f>
        <v>na</v>
      </c>
      <c r="F20469" t="str">
        <f>VLOOKUP(C20469,lookups!$F$2:$I$27,4,FALSE)</f>
        <v>na</v>
      </c>
      <c r="G20469">
        <v>25</v>
      </c>
      <c r="H20469" t="s">
        <v>58</v>
      </c>
      <c r="I20469" t="str">
        <f>VLOOKUP(H20469,lookups!$B$2:$C$32,2,FALSE)</f>
        <v>Y</v>
      </c>
      <c r="J20469">
        <v>5</v>
      </c>
      <c r="K20469" t="s">
        <v>10</v>
      </c>
      <c r="L20469">
        <v>1</v>
      </c>
      <c r="M20469">
        <v>0</v>
      </c>
    </row>
    <row r="20470" spans="1:13" x14ac:dyDescent="0.3">
      <c r="A20470">
        <v>2013</v>
      </c>
      <c r="B20470">
        <v>18</v>
      </c>
      <c r="C20470" t="s">
        <v>27</v>
      </c>
      <c r="D20470">
        <f>VLOOKUP(C20470,lookups!$F$2:$H$27,2,FALSE)</f>
        <v>3</v>
      </c>
      <c r="E20470" t="str">
        <f>VLOOKUP(C20470,lookups!$F$2:$H$27,3,FALSE)</f>
        <v>SEAK Sport</v>
      </c>
      <c r="F20470">
        <f>VLOOKUP(C20470,lookups!$F$2:$I$27,4,FALSE)</f>
        <v>2</v>
      </c>
      <c r="G20470">
        <v>25</v>
      </c>
      <c r="H20470" t="s">
        <v>58</v>
      </c>
      <c r="I20470" t="str">
        <f>VLOOKUP(H20470,lookups!$B$2:$C$32,2,FALSE)</f>
        <v>Y</v>
      </c>
      <c r="J20470">
        <v>2</v>
      </c>
      <c r="K20470" t="s">
        <v>10</v>
      </c>
      <c r="L20470">
        <v>1</v>
      </c>
      <c r="M20470">
        <v>0</v>
      </c>
    </row>
    <row r="20471" spans="1:13" x14ac:dyDescent="0.3">
      <c r="A20471">
        <v>2013</v>
      </c>
      <c r="B20471">
        <v>18</v>
      </c>
      <c r="C20471" t="s">
        <v>27</v>
      </c>
      <c r="D20471">
        <f>VLOOKUP(C20471,lookups!$F$2:$H$27,2,FALSE)</f>
        <v>3</v>
      </c>
      <c r="E20471" t="str">
        <f>VLOOKUP(C20471,lookups!$F$2:$H$27,3,FALSE)</f>
        <v>SEAK Sport</v>
      </c>
      <c r="F20471">
        <f>VLOOKUP(C20471,lookups!$F$2:$I$27,4,FALSE)</f>
        <v>2</v>
      </c>
      <c r="G20471">
        <v>25</v>
      </c>
      <c r="H20471" t="s">
        <v>58</v>
      </c>
      <c r="I20471" t="str">
        <f>VLOOKUP(H20471,lookups!$B$2:$C$32,2,FALSE)</f>
        <v>Y</v>
      </c>
      <c r="J20471">
        <v>3</v>
      </c>
      <c r="K20471" t="s">
        <v>10</v>
      </c>
      <c r="L20471">
        <v>1</v>
      </c>
      <c r="M20471">
        <v>11</v>
      </c>
    </row>
    <row r="20472" spans="1:13" x14ac:dyDescent="0.3">
      <c r="A20472">
        <v>2013</v>
      </c>
      <c r="B20472">
        <v>18</v>
      </c>
      <c r="C20472" t="s">
        <v>27</v>
      </c>
      <c r="D20472">
        <f>VLOOKUP(C20472,lookups!$F$2:$H$27,2,FALSE)</f>
        <v>3</v>
      </c>
      <c r="E20472" t="str">
        <f>VLOOKUP(C20472,lookups!$F$2:$H$27,3,FALSE)</f>
        <v>SEAK Sport</v>
      </c>
      <c r="F20472">
        <f>VLOOKUP(C20472,lookups!$F$2:$I$27,4,FALSE)</f>
        <v>2</v>
      </c>
      <c r="G20472">
        <v>25</v>
      </c>
      <c r="H20472" t="s">
        <v>58</v>
      </c>
      <c r="I20472" t="str">
        <f>VLOOKUP(H20472,lookups!$B$2:$C$32,2,FALSE)</f>
        <v>Y</v>
      </c>
      <c r="J20472">
        <v>4</v>
      </c>
      <c r="K20472" t="s">
        <v>10</v>
      </c>
      <c r="L20472">
        <v>1</v>
      </c>
      <c r="M20472">
        <v>0</v>
      </c>
    </row>
    <row r="20473" spans="1:13" x14ac:dyDescent="0.3">
      <c r="A20473">
        <v>2013</v>
      </c>
      <c r="B20473">
        <v>18</v>
      </c>
      <c r="C20473" t="s">
        <v>27</v>
      </c>
      <c r="D20473">
        <f>VLOOKUP(C20473,lookups!$F$2:$H$27,2,FALSE)</f>
        <v>3</v>
      </c>
      <c r="E20473" t="str">
        <f>VLOOKUP(C20473,lookups!$F$2:$H$27,3,FALSE)</f>
        <v>SEAK Sport</v>
      </c>
      <c r="F20473">
        <f>VLOOKUP(C20473,lookups!$F$2:$I$27,4,FALSE)</f>
        <v>2</v>
      </c>
      <c r="G20473">
        <v>25</v>
      </c>
      <c r="H20473" t="s">
        <v>58</v>
      </c>
      <c r="I20473" t="str">
        <f>VLOOKUP(H20473,lookups!$B$2:$C$32,2,FALSE)</f>
        <v>Y</v>
      </c>
      <c r="J20473">
        <v>5</v>
      </c>
      <c r="K20473" t="s">
        <v>10</v>
      </c>
      <c r="L20473">
        <v>1</v>
      </c>
      <c r="M20473">
        <v>0</v>
      </c>
    </row>
    <row r="20474" spans="1:13" x14ac:dyDescent="0.3">
      <c r="A20474">
        <v>2013</v>
      </c>
      <c r="B20474">
        <v>19</v>
      </c>
      <c r="C20474" t="s">
        <v>28</v>
      </c>
      <c r="D20474" t="str">
        <f>VLOOKUP(C20474,lookups!$F$2:$H$27,2,FALSE)</f>
        <v>na</v>
      </c>
      <c r="E20474" t="str">
        <f>VLOOKUP(C20474,lookups!$F$2:$H$27,3,FALSE)</f>
        <v>na</v>
      </c>
      <c r="F20474" t="str">
        <f>VLOOKUP(C20474,lookups!$F$2:$I$27,4,FALSE)</f>
        <v>na</v>
      </c>
      <c r="G20474">
        <v>25</v>
      </c>
      <c r="H20474" t="s">
        <v>58</v>
      </c>
      <c r="I20474" t="str">
        <f>VLOOKUP(H20474,lookups!$B$2:$C$32,2,FALSE)</f>
        <v>Y</v>
      </c>
      <c r="J20474">
        <v>2</v>
      </c>
      <c r="K20474" t="s">
        <v>10</v>
      </c>
      <c r="L20474">
        <v>1</v>
      </c>
      <c r="M20474">
        <v>230.49</v>
      </c>
    </row>
    <row r="20475" spans="1:13" x14ac:dyDescent="0.3">
      <c r="A20475">
        <v>2013</v>
      </c>
      <c r="B20475">
        <v>19</v>
      </c>
      <c r="C20475" t="s">
        <v>28</v>
      </c>
      <c r="D20475" t="str">
        <f>VLOOKUP(C20475,lookups!$F$2:$H$27,2,FALSE)</f>
        <v>na</v>
      </c>
      <c r="E20475" t="str">
        <f>VLOOKUP(C20475,lookups!$F$2:$H$27,3,FALSE)</f>
        <v>na</v>
      </c>
      <c r="F20475" t="str">
        <f>VLOOKUP(C20475,lookups!$F$2:$I$27,4,FALSE)</f>
        <v>na</v>
      </c>
      <c r="G20475">
        <v>25</v>
      </c>
      <c r="H20475" t="s">
        <v>58</v>
      </c>
      <c r="I20475" t="str">
        <f>VLOOKUP(H20475,lookups!$B$2:$C$32,2,FALSE)</f>
        <v>Y</v>
      </c>
      <c r="J20475">
        <v>3</v>
      </c>
      <c r="K20475" t="s">
        <v>10</v>
      </c>
      <c r="L20475">
        <v>1</v>
      </c>
      <c r="M20475">
        <v>85.94</v>
      </c>
    </row>
    <row r="20476" spans="1:13" x14ac:dyDescent="0.3">
      <c r="A20476">
        <v>2013</v>
      </c>
      <c r="B20476">
        <v>19</v>
      </c>
      <c r="C20476" t="s">
        <v>28</v>
      </c>
      <c r="D20476" t="str">
        <f>VLOOKUP(C20476,lookups!$F$2:$H$27,2,FALSE)</f>
        <v>na</v>
      </c>
      <c r="E20476" t="str">
        <f>VLOOKUP(C20476,lookups!$F$2:$H$27,3,FALSE)</f>
        <v>na</v>
      </c>
      <c r="F20476" t="str">
        <f>VLOOKUP(C20476,lookups!$F$2:$I$27,4,FALSE)</f>
        <v>na</v>
      </c>
      <c r="G20476">
        <v>25</v>
      </c>
      <c r="H20476" t="s">
        <v>58</v>
      </c>
      <c r="I20476" t="str">
        <f>VLOOKUP(H20476,lookups!$B$2:$C$32,2,FALSE)</f>
        <v>Y</v>
      </c>
      <c r="J20476">
        <v>4</v>
      </c>
      <c r="K20476" t="s">
        <v>10</v>
      </c>
      <c r="L20476">
        <v>1</v>
      </c>
      <c r="M20476">
        <v>0</v>
      </c>
    </row>
    <row r="20477" spans="1:13" x14ac:dyDescent="0.3">
      <c r="A20477">
        <v>2013</v>
      </c>
      <c r="B20477">
        <v>19</v>
      </c>
      <c r="C20477" t="s">
        <v>28</v>
      </c>
      <c r="D20477" t="str">
        <f>VLOOKUP(C20477,lookups!$F$2:$H$27,2,FALSE)</f>
        <v>na</v>
      </c>
      <c r="E20477" t="str">
        <f>VLOOKUP(C20477,lookups!$F$2:$H$27,3,FALSE)</f>
        <v>na</v>
      </c>
      <c r="F20477" t="str">
        <f>VLOOKUP(C20477,lookups!$F$2:$I$27,4,FALSE)</f>
        <v>na</v>
      </c>
      <c r="G20477">
        <v>25</v>
      </c>
      <c r="H20477" t="s">
        <v>58</v>
      </c>
      <c r="I20477" t="str">
        <f>VLOOKUP(H20477,lookups!$B$2:$C$32,2,FALSE)</f>
        <v>Y</v>
      </c>
      <c r="J20477">
        <v>5</v>
      </c>
      <c r="K20477" t="s">
        <v>10</v>
      </c>
      <c r="L20477">
        <v>1</v>
      </c>
      <c r="M20477">
        <v>0</v>
      </c>
    </row>
    <row r="20478" spans="1:13" x14ac:dyDescent="0.3">
      <c r="A20478">
        <v>2013</v>
      </c>
      <c r="B20478">
        <v>20</v>
      </c>
      <c r="C20478" t="s">
        <v>29</v>
      </c>
      <c r="D20478" t="str">
        <f>VLOOKUP(C20478,lookups!$F$2:$H$27,2,FALSE)</f>
        <v>na</v>
      </c>
      <c r="E20478" t="str">
        <f>VLOOKUP(C20478,lookups!$F$2:$H$27,3,FALSE)</f>
        <v>na</v>
      </c>
      <c r="F20478" t="str">
        <f>VLOOKUP(C20478,lookups!$F$2:$I$27,4,FALSE)</f>
        <v>na</v>
      </c>
      <c r="G20478">
        <v>25</v>
      </c>
      <c r="H20478" t="s">
        <v>58</v>
      </c>
      <c r="I20478" t="str">
        <f>VLOOKUP(H20478,lookups!$B$2:$C$32,2,FALSE)</f>
        <v>Y</v>
      </c>
      <c r="J20478">
        <v>2</v>
      </c>
      <c r="K20478" t="s">
        <v>10</v>
      </c>
      <c r="L20478">
        <v>1</v>
      </c>
      <c r="M20478">
        <v>51.18</v>
      </c>
    </row>
    <row r="20479" spans="1:13" x14ac:dyDescent="0.3">
      <c r="A20479">
        <v>2013</v>
      </c>
      <c r="B20479">
        <v>20</v>
      </c>
      <c r="C20479" t="s">
        <v>29</v>
      </c>
      <c r="D20479" t="str">
        <f>VLOOKUP(C20479,lookups!$F$2:$H$27,2,FALSE)</f>
        <v>na</v>
      </c>
      <c r="E20479" t="str">
        <f>VLOOKUP(C20479,lookups!$F$2:$H$27,3,FALSE)</f>
        <v>na</v>
      </c>
      <c r="F20479" t="str">
        <f>VLOOKUP(C20479,lookups!$F$2:$I$27,4,FALSE)</f>
        <v>na</v>
      </c>
      <c r="G20479">
        <v>25</v>
      </c>
      <c r="H20479" t="s">
        <v>58</v>
      </c>
      <c r="I20479" t="str">
        <f>VLOOKUP(H20479,lookups!$B$2:$C$32,2,FALSE)</f>
        <v>Y</v>
      </c>
      <c r="J20479">
        <v>3</v>
      </c>
      <c r="K20479" t="s">
        <v>10</v>
      </c>
      <c r="L20479">
        <v>1</v>
      </c>
      <c r="M20479">
        <v>37.61</v>
      </c>
    </row>
    <row r="20480" spans="1:13" x14ac:dyDescent="0.3">
      <c r="A20480">
        <v>2013</v>
      </c>
      <c r="B20480">
        <v>20</v>
      </c>
      <c r="C20480" t="s">
        <v>29</v>
      </c>
      <c r="D20480" t="str">
        <f>VLOOKUP(C20480,lookups!$F$2:$H$27,2,FALSE)</f>
        <v>na</v>
      </c>
      <c r="E20480" t="str">
        <f>VLOOKUP(C20480,lookups!$F$2:$H$27,3,FALSE)</f>
        <v>na</v>
      </c>
      <c r="F20480" t="str">
        <f>VLOOKUP(C20480,lookups!$F$2:$I$27,4,FALSE)</f>
        <v>na</v>
      </c>
      <c r="G20480">
        <v>25</v>
      </c>
      <c r="H20480" t="s">
        <v>58</v>
      </c>
      <c r="I20480" t="str">
        <f>VLOOKUP(H20480,lookups!$B$2:$C$32,2,FALSE)</f>
        <v>Y</v>
      </c>
      <c r="J20480">
        <v>4</v>
      </c>
      <c r="K20480" t="s">
        <v>10</v>
      </c>
      <c r="L20480">
        <v>1</v>
      </c>
      <c r="M20480">
        <v>6.88</v>
      </c>
    </row>
    <row r="20481" spans="1:13" x14ac:dyDescent="0.3">
      <c r="A20481">
        <v>2013</v>
      </c>
      <c r="B20481">
        <v>20</v>
      </c>
      <c r="C20481" t="s">
        <v>29</v>
      </c>
      <c r="D20481" t="str">
        <f>VLOOKUP(C20481,lookups!$F$2:$H$27,2,FALSE)</f>
        <v>na</v>
      </c>
      <c r="E20481" t="str">
        <f>VLOOKUP(C20481,lookups!$F$2:$H$27,3,FALSE)</f>
        <v>na</v>
      </c>
      <c r="F20481" t="str">
        <f>VLOOKUP(C20481,lookups!$F$2:$I$27,4,FALSE)</f>
        <v>na</v>
      </c>
      <c r="G20481">
        <v>25</v>
      </c>
      <c r="H20481" t="s">
        <v>58</v>
      </c>
      <c r="I20481" t="str">
        <f>VLOOKUP(H20481,lookups!$B$2:$C$32,2,FALSE)</f>
        <v>Y</v>
      </c>
      <c r="J20481">
        <v>5</v>
      </c>
      <c r="K20481" t="s">
        <v>10</v>
      </c>
      <c r="L20481">
        <v>1</v>
      </c>
      <c r="M20481">
        <v>0</v>
      </c>
    </row>
    <row r="20482" spans="1:13" x14ac:dyDescent="0.3">
      <c r="A20482">
        <v>2013</v>
      </c>
      <c r="B20482">
        <v>21</v>
      </c>
      <c r="C20482" t="s">
        <v>30</v>
      </c>
      <c r="D20482" t="str">
        <f>VLOOKUP(C20482,lookups!$F$2:$H$27,2,FALSE)</f>
        <v>na</v>
      </c>
      <c r="E20482" t="str">
        <f>VLOOKUP(C20482,lookups!$F$2:$H$27,3,FALSE)</f>
        <v>na</v>
      </c>
      <c r="F20482" t="str">
        <f>VLOOKUP(C20482,lookups!$F$2:$I$27,4,FALSE)</f>
        <v>na</v>
      </c>
      <c r="G20482">
        <v>25</v>
      </c>
      <c r="H20482" t="s">
        <v>58</v>
      </c>
      <c r="I20482" t="str">
        <f>VLOOKUP(H20482,lookups!$B$2:$C$32,2,FALSE)</f>
        <v>Y</v>
      </c>
      <c r="J20482">
        <v>2</v>
      </c>
      <c r="K20482" t="s">
        <v>10</v>
      </c>
      <c r="L20482">
        <v>1</v>
      </c>
      <c r="M20482">
        <v>741.93</v>
      </c>
    </row>
    <row r="20483" spans="1:13" x14ac:dyDescent="0.3">
      <c r="A20483">
        <v>2013</v>
      </c>
      <c r="B20483">
        <v>21</v>
      </c>
      <c r="C20483" t="s">
        <v>30</v>
      </c>
      <c r="D20483" t="str">
        <f>VLOOKUP(C20483,lookups!$F$2:$H$27,2,FALSE)</f>
        <v>na</v>
      </c>
      <c r="E20483" t="str">
        <f>VLOOKUP(C20483,lookups!$F$2:$H$27,3,FALSE)</f>
        <v>na</v>
      </c>
      <c r="F20483" t="str">
        <f>VLOOKUP(C20483,lookups!$F$2:$I$27,4,FALSE)</f>
        <v>na</v>
      </c>
      <c r="G20483">
        <v>25</v>
      </c>
      <c r="H20483" t="s">
        <v>58</v>
      </c>
      <c r="I20483" t="str">
        <f>VLOOKUP(H20483,lookups!$B$2:$C$32,2,FALSE)</f>
        <v>Y</v>
      </c>
      <c r="J20483">
        <v>3</v>
      </c>
      <c r="K20483" t="s">
        <v>10</v>
      </c>
      <c r="L20483">
        <v>1</v>
      </c>
      <c r="M20483">
        <v>127.45</v>
      </c>
    </row>
    <row r="20484" spans="1:13" x14ac:dyDescent="0.3">
      <c r="A20484">
        <v>2013</v>
      </c>
      <c r="B20484">
        <v>21</v>
      </c>
      <c r="C20484" t="s">
        <v>30</v>
      </c>
      <c r="D20484" t="str">
        <f>VLOOKUP(C20484,lookups!$F$2:$H$27,2,FALSE)</f>
        <v>na</v>
      </c>
      <c r="E20484" t="str">
        <f>VLOOKUP(C20484,lookups!$F$2:$H$27,3,FALSE)</f>
        <v>na</v>
      </c>
      <c r="F20484" t="str">
        <f>VLOOKUP(C20484,lookups!$F$2:$I$27,4,FALSE)</f>
        <v>na</v>
      </c>
      <c r="G20484">
        <v>25</v>
      </c>
      <c r="H20484" t="s">
        <v>58</v>
      </c>
      <c r="I20484" t="str">
        <f>VLOOKUP(H20484,lookups!$B$2:$C$32,2,FALSE)</f>
        <v>Y</v>
      </c>
      <c r="J20484">
        <v>4</v>
      </c>
      <c r="K20484" t="s">
        <v>10</v>
      </c>
      <c r="L20484">
        <v>1</v>
      </c>
      <c r="M20484">
        <v>0</v>
      </c>
    </row>
    <row r="20485" spans="1:13" x14ac:dyDescent="0.3">
      <c r="A20485">
        <v>2013</v>
      </c>
      <c r="B20485">
        <v>21</v>
      </c>
      <c r="C20485" t="s">
        <v>30</v>
      </c>
      <c r="D20485" t="str">
        <f>VLOOKUP(C20485,lookups!$F$2:$H$27,2,FALSE)</f>
        <v>na</v>
      </c>
      <c r="E20485" t="str">
        <f>VLOOKUP(C20485,lookups!$F$2:$H$27,3,FALSE)</f>
        <v>na</v>
      </c>
      <c r="F20485" t="str">
        <f>VLOOKUP(C20485,lookups!$F$2:$I$27,4,FALSE)</f>
        <v>na</v>
      </c>
      <c r="G20485">
        <v>25</v>
      </c>
      <c r="H20485" t="s">
        <v>58</v>
      </c>
      <c r="I20485" t="str">
        <f>VLOOKUP(H20485,lookups!$B$2:$C$32,2,FALSE)</f>
        <v>Y</v>
      </c>
      <c r="J20485">
        <v>5</v>
      </c>
      <c r="K20485" t="s">
        <v>10</v>
      </c>
      <c r="L20485">
        <v>1</v>
      </c>
      <c r="M20485">
        <v>0</v>
      </c>
    </row>
    <row r="20486" spans="1:13" x14ac:dyDescent="0.3">
      <c r="A20486">
        <v>2013</v>
      </c>
      <c r="B20486">
        <v>22</v>
      </c>
      <c r="C20486" t="s">
        <v>31</v>
      </c>
      <c r="D20486" t="str">
        <f>VLOOKUP(C20486,lookups!$F$2:$H$27,2,FALSE)</f>
        <v>na</v>
      </c>
      <c r="E20486" t="str">
        <f>VLOOKUP(C20486,lookups!$F$2:$H$27,3,FALSE)</f>
        <v>na</v>
      </c>
      <c r="F20486" t="str">
        <f>VLOOKUP(C20486,lookups!$F$2:$I$27,4,FALSE)</f>
        <v>na</v>
      </c>
      <c r="G20486">
        <v>25</v>
      </c>
      <c r="H20486" t="s">
        <v>58</v>
      </c>
      <c r="I20486" t="str">
        <f>VLOOKUP(H20486,lookups!$B$2:$C$32,2,FALSE)</f>
        <v>Y</v>
      </c>
      <c r="J20486">
        <v>2</v>
      </c>
      <c r="K20486" t="s">
        <v>10</v>
      </c>
      <c r="L20486">
        <v>1</v>
      </c>
      <c r="M20486">
        <v>0</v>
      </c>
    </row>
    <row r="20487" spans="1:13" x14ac:dyDescent="0.3">
      <c r="A20487">
        <v>2013</v>
      </c>
      <c r="B20487">
        <v>22</v>
      </c>
      <c r="C20487" t="s">
        <v>31</v>
      </c>
      <c r="D20487" t="str">
        <f>VLOOKUP(C20487,lookups!$F$2:$H$27,2,FALSE)</f>
        <v>na</v>
      </c>
      <c r="E20487" t="str">
        <f>VLOOKUP(C20487,lookups!$F$2:$H$27,3,FALSE)</f>
        <v>na</v>
      </c>
      <c r="F20487" t="str">
        <f>VLOOKUP(C20487,lookups!$F$2:$I$27,4,FALSE)</f>
        <v>na</v>
      </c>
      <c r="G20487">
        <v>25</v>
      </c>
      <c r="H20487" t="s">
        <v>58</v>
      </c>
      <c r="I20487" t="str">
        <f>VLOOKUP(H20487,lookups!$B$2:$C$32,2,FALSE)</f>
        <v>Y</v>
      </c>
      <c r="J20487">
        <v>3</v>
      </c>
      <c r="K20487" t="s">
        <v>10</v>
      </c>
      <c r="L20487">
        <v>1</v>
      </c>
      <c r="M20487">
        <v>0</v>
      </c>
    </row>
    <row r="20488" spans="1:13" x14ac:dyDescent="0.3">
      <c r="A20488">
        <v>2013</v>
      </c>
      <c r="B20488">
        <v>22</v>
      </c>
      <c r="C20488" t="s">
        <v>31</v>
      </c>
      <c r="D20488" t="str">
        <f>VLOOKUP(C20488,lookups!$F$2:$H$27,2,FALSE)</f>
        <v>na</v>
      </c>
      <c r="E20488" t="str">
        <f>VLOOKUP(C20488,lookups!$F$2:$H$27,3,FALSE)</f>
        <v>na</v>
      </c>
      <c r="F20488" t="str">
        <f>VLOOKUP(C20488,lookups!$F$2:$I$27,4,FALSE)</f>
        <v>na</v>
      </c>
      <c r="G20488">
        <v>25</v>
      </c>
      <c r="H20488" t="s">
        <v>58</v>
      </c>
      <c r="I20488" t="str">
        <f>VLOOKUP(H20488,lookups!$B$2:$C$32,2,FALSE)</f>
        <v>Y</v>
      </c>
      <c r="J20488">
        <v>4</v>
      </c>
      <c r="K20488" t="s">
        <v>10</v>
      </c>
      <c r="L20488">
        <v>1</v>
      </c>
      <c r="M20488">
        <v>0</v>
      </c>
    </row>
    <row r="20489" spans="1:13" x14ac:dyDescent="0.3">
      <c r="A20489">
        <v>2013</v>
      </c>
      <c r="B20489">
        <v>22</v>
      </c>
      <c r="C20489" t="s">
        <v>31</v>
      </c>
      <c r="D20489" t="str">
        <f>VLOOKUP(C20489,lookups!$F$2:$H$27,2,FALSE)</f>
        <v>na</v>
      </c>
      <c r="E20489" t="str">
        <f>VLOOKUP(C20489,lookups!$F$2:$H$27,3,FALSE)</f>
        <v>na</v>
      </c>
      <c r="F20489" t="str">
        <f>VLOOKUP(C20489,lookups!$F$2:$I$27,4,FALSE)</f>
        <v>na</v>
      </c>
      <c r="G20489">
        <v>25</v>
      </c>
      <c r="H20489" t="s">
        <v>58</v>
      </c>
      <c r="I20489" t="str">
        <f>VLOOKUP(H20489,lookups!$B$2:$C$32,2,FALSE)</f>
        <v>Y</v>
      </c>
      <c r="J20489">
        <v>5</v>
      </c>
      <c r="K20489" t="s">
        <v>10</v>
      </c>
      <c r="L20489">
        <v>1</v>
      </c>
      <c r="M20489">
        <v>0</v>
      </c>
    </row>
    <row r="20490" spans="1:13" x14ac:dyDescent="0.3">
      <c r="A20490">
        <v>2013</v>
      </c>
      <c r="B20490">
        <v>23</v>
      </c>
      <c r="C20490" t="s">
        <v>32</v>
      </c>
      <c r="D20490" t="str">
        <f>VLOOKUP(C20490,lookups!$F$2:$H$27,2,FALSE)</f>
        <v>na</v>
      </c>
      <c r="E20490" t="str">
        <f>VLOOKUP(C20490,lookups!$F$2:$H$27,3,FALSE)</f>
        <v>na</v>
      </c>
      <c r="F20490" t="str">
        <f>VLOOKUP(C20490,lookups!$F$2:$I$27,4,FALSE)</f>
        <v>na</v>
      </c>
      <c r="G20490">
        <v>25</v>
      </c>
      <c r="H20490" t="s">
        <v>58</v>
      </c>
      <c r="I20490" t="str">
        <f>VLOOKUP(H20490,lookups!$B$2:$C$32,2,FALSE)</f>
        <v>Y</v>
      </c>
      <c r="J20490">
        <v>2</v>
      </c>
      <c r="K20490" t="s">
        <v>10</v>
      </c>
      <c r="L20490">
        <v>1</v>
      </c>
      <c r="M20490">
        <v>0</v>
      </c>
    </row>
    <row r="20491" spans="1:13" x14ac:dyDescent="0.3">
      <c r="A20491">
        <v>2013</v>
      </c>
      <c r="B20491">
        <v>23</v>
      </c>
      <c r="C20491" t="s">
        <v>32</v>
      </c>
      <c r="D20491" t="str">
        <f>VLOOKUP(C20491,lookups!$F$2:$H$27,2,FALSE)</f>
        <v>na</v>
      </c>
      <c r="E20491" t="str">
        <f>VLOOKUP(C20491,lookups!$F$2:$H$27,3,FALSE)</f>
        <v>na</v>
      </c>
      <c r="F20491" t="str">
        <f>VLOOKUP(C20491,lookups!$F$2:$I$27,4,FALSE)</f>
        <v>na</v>
      </c>
      <c r="G20491">
        <v>25</v>
      </c>
      <c r="H20491" t="s">
        <v>58</v>
      </c>
      <c r="I20491" t="str">
        <f>VLOOKUP(H20491,lookups!$B$2:$C$32,2,FALSE)</f>
        <v>Y</v>
      </c>
      <c r="J20491">
        <v>3</v>
      </c>
      <c r="K20491" t="s">
        <v>10</v>
      </c>
      <c r="L20491">
        <v>1</v>
      </c>
      <c r="M20491">
        <v>0</v>
      </c>
    </row>
    <row r="20492" spans="1:13" x14ac:dyDescent="0.3">
      <c r="A20492">
        <v>2013</v>
      </c>
      <c r="B20492">
        <v>23</v>
      </c>
      <c r="C20492" t="s">
        <v>32</v>
      </c>
      <c r="D20492" t="str">
        <f>VLOOKUP(C20492,lookups!$F$2:$H$27,2,FALSE)</f>
        <v>na</v>
      </c>
      <c r="E20492" t="str">
        <f>VLOOKUP(C20492,lookups!$F$2:$H$27,3,FALSE)</f>
        <v>na</v>
      </c>
      <c r="F20492" t="str">
        <f>VLOOKUP(C20492,lookups!$F$2:$I$27,4,FALSE)</f>
        <v>na</v>
      </c>
      <c r="G20492">
        <v>25</v>
      </c>
      <c r="H20492" t="s">
        <v>58</v>
      </c>
      <c r="I20492" t="str">
        <f>VLOOKUP(H20492,lookups!$B$2:$C$32,2,FALSE)</f>
        <v>Y</v>
      </c>
      <c r="J20492">
        <v>4</v>
      </c>
      <c r="K20492" t="s">
        <v>10</v>
      </c>
      <c r="L20492">
        <v>1</v>
      </c>
      <c r="M20492">
        <v>0</v>
      </c>
    </row>
    <row r="20493" spans="1:13" x14ac:dyDescent="0.3">
      <c r="A20493">
        <v>2013</v>
      </c>
      <c r="B20493">
        <v>23</v>
      </c>
      <c r="C20493" t="s">
        <v>32</v>
      </c>
      <c r="D20493" t="str">
        <f>VLOOKUP(C20493,lookups!$F$2:$H$27,2,FALSE)</f>
        <v>na</v>
      </c>
      <c r="E20493" t="str">
        <f>VLOOKUP(C20493,lookups!$F$2:$H$27,3,FALSE)</f>
        <v>na</v>
      </c>
      <c r="F20493" t="str">
        <f>VLOOKUP(C20493,lookups!$F$2:$I$27,4,FALSE)</f>
        <v>na</v>
      </c>
      <c r="G20493">
        <v>25</v>
      </c>
      <c r="H20493" t="s">
        <v>58</v>
      </c>
      <c r="I20493" t="str">
        <f>VLOOKUP(H20493,lookups!$B$2:$C$32,2,FALSE)</f>
        <v>Y</v>
      </c>
      <c r="J20493">
        <v>5</v>
      </c>
      <c r="K20493" t="s">
        <v>10</v>
      </c>
      <c r="L20493">
        <v>1</v>
      </c>
      <c r="M20493">
        <v>0</v>
      </c>
    </row>
    <row r="20494" spans="1:13" x14ac:dyDescent="0.3">
      <c r="A20494">
        <v>2013</v>
      </c>
      <c r="B20494">
        <v>24</v>
      </c>
      <c r="C20494" t="s">
        <v>33</v>
      </c>
      <c r="D20494" t="str">
        <f>VLOOKUP(C20494,lookups!$F$2:$H$27,2,FALSE)</f>
        <v>13-15</v>
      </c>
      <c r="E20494" t="str">
        <f>VLOOKUP(C20494,lookups!$F$2:$H$27,3,FALSE)</f>
        <v>NGS/SGS/JDF Sport</v>
      </c>
      <c r="F20494">
        <f>VLOOKUP(C20494,lookups!$F$2:$I$27,4,FALSE)</f>
        <v>7</v>
      </c>
      <c r="G20494">
        <v>25</v>
      </c>
      <c r="H20494" t="s">
        <v>58</v>
      </c>
      <c r="I20494" t="str">
        <f>VLOOKUP(H20494,lookups!$B$2:$C$32,2,FALSE)</f>
        <v>Y</v>
      </c>
      <c r="J20494">
        <v>2</v>
      </c>
      <c r="K20494" t="s">
        <v>10</v>
      </c>
      <c r="L20494">
        <v>1</v>
      </c>
      <c r="M20494">
        <v>12.7</v>
      </c>
    </row>
    <row r="20495" spans="1:13" x14ac:dyDescent="0.3">
      <c r="A20495">
        <v>2013</v>
      </c>
      <c r="B20495">
        <v>24</v>
      </c>
      <c r="C20495" t="s">
        <v>33</v>
      </c>
      <c r="D20495" t="str">
        <f>VLOOKUP(C20495,lookups!$F$2:$H$27,2,FALSE)</f>
        <v>13-15</v>
      </c>
      <c r="E20495" t="str">
        <f>VLOOKUP(C20495,lookups!$F$2:$H$27,3,FALSE)</f>
        <v>NGS/SGS/JDF Sport</v>
      </c>
      <c r="F20495">
        <f>VLOOKUP(C20495,lookups!$F$2:$I$27,4,FALSE)</f>
        <v>7</v>
      </c>
      <c r="G20495">
        <v>25</v>
      </c>
      <c r="H20495" t="s">
        <v>58</v>
      </c>
      <c r="I20495" t="str">
        <f>VLOOKUP(H20495,lookups!$B$2:$C$32,2,FALSE)</f>
        <v>Y</v>
      </c>
      <c r="J20495">
        <v>3</v>
      </c>
      <c r="K20495" t="s">
        <v>10</v>
      </c>
      <c r="L20495">
        <v>1</v>
      </c>
      <c r="M20495">
        <v>3.52</v>
      </c>
    </row>
    <row r="20496" spans="1:13" x14ac:dyDescent="0.3">
      <c r="A20496">
        <v>2013</v>
      </c>
      <c r="B20496">
        <v>24</v>
      </c>
      <c r="C20496" t="s">
        <v>33</v>
      </c>
      <c r="D20496" t="str">
        <f>VLOOKUP(C20496,lookups!$F$2:$H$27,2,FALSE)</f>
        <v>13-15</v>
      </c>
      <c r="E20496" t="str">
        <f>VLOOKUP(C20496,lookups!$F$2:$H$27,3,FALSE)</f>
        <v>NGS/SGS/JDF Sport</v>
      </c>
      <c r="F20496">
        <f>VLOOKUP(C20496,lookups!$F$2:$I$27,4,FALSE)</f>
        <v>7</v>
      </c>
      <c r="G20496">
        <v>25</v>
      </c>
      <c r="H20496" t="s">
        <v>58</v>
      </c>
      <c r="I20496" t="str">
        <f>VLOOKUP(H20496,lookups!$B$2:$C$32,2,FALSE)</f>
        <v>Y</v>
      </c>
      <c r="J20496">
        <v>4</v>
      </c>
      <c r="K20496" t="s">
        <v>10</v>
      </c>
      <c r="L20496">
        <v>1</v>
      </c>
      <c r="M20496">
        <v>0</v>
      </c>
    </row>
    <row r="20497" spans="1:13" x14ac:dyDescent="0.3">
      <c r="A20497">
        <v>2013</v>
      </c>
      <c r="B20497">
        <v>24</v>
      </c>
      <c r="C20497" t="s">
        <v>33</v>
      </c>
      <c r="D20497" t="str">
        <f>VLOOKUP(C20497,lookups!$F$2:$H$27,2,FALSE)</f>
        <v>13-15</v>
      </c>
      <c r="E20497" t="str">
        <f>VLOOKUP(C20497,lookups!$F$2:$H$27,3,FALSE)</f>
        <v>NGS/SGS/JDF Sport</v>
      </c>
      <c r="F20497">
        <f>VLOOKUP(C20497,lookups!$F$2:$I$27,4,FALSE)</f>
        <v>7</v>
      </c>
      <c r="G20497">
        <v>25</v>
      </c>
      <c r="H20497" t="s">
        <v>58</v>
      </c>
      <c r="I20497" t="str">
        <f>VLOOKUP(H20497,lookups!$B$2:$C$32,2,FALSE)</f>
        <v>Y</v>
      </c>
      <c r="J20497">
        <v>5</v>
      </c>
      <c r="K20497" t="s">
        <v>10</v>
      </c>
      <c r="L20497">
        <v>1</v>
      </c>
      <c r="M20497">
        <v>0</v>
      </c>
    </row>
    <row r="20498" spans="1:13" x14ac:dyDescent="0.3">
      <c r="A20498">
        <v>2013</v>
      </c>
      <c r="B20498">
        <v>25</v>
      </c>
      <c r="C20498" t="s">
        <v>34</v>
      </c>
      <c r="D20498" t="str">
        <f>VLOOKUP(C20498,lookups!$F$2:$H$27,2,FALSE)</f>
        <v>na</v>
      </c>
      <c r="E20498" t="str">
        <f>VLOOKUP(C20498,lookups!$F$2:$H$27,3,FALSE)</f>
        <v>na</v>
      </c>
      <c r="F20498" t="str">
        <f>VLOOKUP(C20498,lookups!$F$2:$I$27,4,FALSE)</f>
        <v>na</v>
      </c>
      <c r="G20498">
        <v>25</v>
      </c>
      <c r="H20498" t="s">
        <v>58</v>
      </c>
      <c r="I20498" t="str">
        <f>VLOOKUP(H20498,lookups!$B$2:$C$32,2,FALSE)</f>
        <v>Y</v>
      </c>
      <c r="J20498">
        <v>2</v>
      </c>
      <c r="K20498" t="s">
        <v>10</v>
      </c>
      <c r="L20498">
        <v>1</v>
      </c>
      <c r="M20498">
        <v>371.53</v>
      </c>
    </row>
    <row r="20499" spans="1:13" x14ac:dyDescent="0.3">
      <c r="A20499">
        <v>2013</v>
      </c>
      <c r="B20499">
        <v>25</v>
      </c>
      <c r="C20499" t="s">
        <v>34</v>
      </c>
      <c r="D20499" t="str">
        <f>VLOOKUP(C20499,lookups!$F$2:$H$27,2,FALSE)</f>
        <v>na</v>
      </c>
      <c r="E20499" t="str">
        <f>VLOOKUP(C20499,lookups!$F$2:$H$27,3,FALSE)</f>
        <v>na</v>
      </c>
      <c r="F20499" t="str">
        <f>VLOOKUP(C20499,lookups!$F$2:$I$27,4,FALSE)</f>
        <v>na</v>
      </c>
      <c r="G20499">
        <v>25</v>
      </c>
      <c r="H20499" t="s">
        <v>58</v>
      </c>
      <c r="I20499" t="str">
        <f>VLOOKUP(H20499,lookups!$B$2:$C$32,2,FALSE)</f>
        <v>Y</v>
      </c>
      <c r="J20499">
        <v>3</v>
      </c>
      <c r="K20499" t="s">
        <v>10</v>
      </c>
      <c r="L20499">
        <v>1</v>
      </c>
      <c r="M20499">
        <v>1367.66</v>
      </c>
    </row>
    <row r="20500" spans="1:13" x14ac:dyDescent="0.3">
      <c r="A20500">
        <v>2013</v>
      </c>
      <c r="B20500">
        <v>25</v>
      </c>
      <c r="C20500" t="s">
        <v>34</v>
      </c>
      <c r="D20500" t="str">
        <f>VLOOKUP(C20500,lookups!$F$2:$H$27,2,FALSE)</f>
        <v>na</v>
      </c>
      <c r="E20500" t="str">
        <f>VLOOKUP(C20500,lookups!$F$2:$H$27,3,FALSE)</f>
        <v>na</v>
      </c>
      <c r="F20500" t="str">
        <f>VLOOKUP(C20500,lookups!$F$2:$I$27,4,FALSE)</f>
        <v>na</v>
      </c>
      <c r="G20500">
        <v>25</v>
      </c>
      <c r="H20500" t="s">
        <v>58</v>
      </c>
      <c r="I20500" t="str">
        <f>VLOOKUP(H20500,lookups!$B$2:$C$32,2,FALSE)</f>
        <v>Y</v>
      </c>
      <c r="J20500">
        <v>4</v>
      </c>
      <c r="K20500" t="s">
        <v>10</v>
      </c>
      <c r="L20500">
        <v>1</v>
      </c>
      <c r="M20500">
        <v>1783.62</v>
      </c>
    </row>
    <row r="20501" spans="1:13" x14ac:dyDescent="0.3">
      <c r="A20501">
        <v>2013</v>
      </c>
      <c r="B20501">
        <v>25</v>
      </c>
      <c r="C20501" t="s">
        <v>34</v>
      </c>
      <c r="D20501" t="str">
        <f>VLOOKUP(C20501,lookups!$F$2:$H$27,2,FALSE)</f>
        <v>na</v>
      </c>
      <c r="E20501" t="str">
        <f>VLOOKUP(C20501,lookups!$F$2:$H$27,3,FALSE)</f>
        <v>na</v>
      </c>
      <c r="F20501" t="str">
        <f>VLOOKUP(C20501,lookups!$F$2:$I$27,4,FALSE)</f>
        <v>na</v>
      </c>
      <c r="G20501">
        <v>25</v>
      </c>
      <c r="H20501" t="s">
        <v>58</v>
      </c>
      <c r="I20501" t="str">
        <f>VLOOKUP(H20501,lookups!$B$2:$C$32,2,FALSE)</f>
        <v>Y</v>
      </c>
      <c r="J20501">
        <v>5</v>
      </c>
      <c r="K20501" t="s">
        <v>10</v>
      </c>
      <c r="L20501">
        <v>1</v>
      </c>
      <c r="M20501">
        <v>0</v>
      </c>
    </row>
    <row r="20502" spans="1:13" x14ac:dyDescent="0.3">
      <c r="A20502">
        <v>2013</v>
      </c>
      <c r="B20502">
        <v>1</v>
      </c>
      <c r="C20502" t="s">
        <v>8</v>
      </c>
      <c r="D20502" t="str">
        <f>VLOOKUP(C20502,lookups!$F$2:$H$27,2,FALSE)</f>
        <v>na</v>
      </c>
      <c r="E20502" t="str">
        <f>VLOOKUP(C20502,lookups!$F$2:$H$27,3,FALSE)</f>
        <v>na</v>
      </c>
      <c r="F20502" t="str">
        <f>VLOOKUP(C20502,lookups!$F$2:$I$27,4,FALSE)</f>
        <v>na</v>
      </c>
      <c r="G20502">
        <v>26</v>
      </c>
      <c r="H20502" t="s">
        <v>59</v>
      </c>
      <c r="I20502" t="str">
        <f>VLOOKUP(H20502,lookups!$B$2:$C$32,2,FALSE)</f>
        <v>Y</v>
      </c>
      <c r="J20502">
        <v>2</v>
      </c>
      <c r="K20502" t="s">
        <v>10</v>
      </c>
      <c r="L20502">
        <v>1</v>
      </c>
      <c r="M20502">
        <v>0</v>
      </c>
    </row>
    <row r="20503" spans="1:13" x14ac:dyDescent="0.3">
      <c r="A20503">
        <v>2013</v>
      </c>
      <c r="B20503">
        <v>1</v>
      </c>
      <c r="C20503" t="s">
        <v>8</v>
      </c>
      <c r="D20503" t="str">
        <f>VLOOKUP(C20503,lookups!$F$2:$H$27,2,FALSE)</f>
        <v>na</v>
      </c>
      <c r="E20503" t="str">
        <f>VLOOKUP(C20503,lookups!$F$2:$H$27,3,FALSE)</f>
        <v>na</v>
      </c>
      <c r="F20503" t="str">
        <f>VLOOKUP(C20503,lookups!$F$2:$I$27,4,FALSE)</f>
        <v>na</v>
      </c>
      <c r="G20503">
        <v>26</v>
      </c>
      <c r="H20503" t="s">
        <v>59</v>
      </c>
      <c r="I20503" t="str">
        <f>VLOOKUP(H20503,lookups!$B$2:$C$32,2,FALSE)</f>
        <v>Y</v>
      </c>
      <c r="J20503">
        <v>3</v>
      </c>
      <c r="K20503" t="s">
        <v>10</v>
      </c>
      <c r="L20503">
        <v>1</v>
      </c>
      <c r="M20503">
        <v>0</v>
      </c>
    </row>
    <row r="20504" spans="1:13" x14ac:dyDescent="0.3">
      <c r="A20504">
        <v>2013</v>
      </c>
      <c r="B20504">
        <v>1</v>
      </c>
      <c r="C20504" t="s">
        <v>8</v>
      </c>
      <c r="D20504" t="str">
        <f>VLOOKUP(C20504,lookups!$F$2:$H$27,2,FALSE)</f>
        <v>na</v>
      </c>
      <c r="E20504" t="str">
        <f>VLOOKUP(C20504,lookups!$F$2:$H$27,3,FALSE)</f>
        <v>na</v>
      </c>
      <c r="F20504" t="str">
        <f>VLOOKUP(C20504,lookups!$F$2:$I$27,4,FALSE)</f>
        <v>na</v>
      </c>
      <c r="G20504">
        <v>26</v>
      </c>
      <c r="H20504" t="s">
        <v>59</v>
      </c>
      <c r="I20504" t="str">
        <f>VLOOKUP(H20504,lookups!$B$2:$C$32,2,FALSE)</f>
        <v>Y</v>
      </c>
      <c r="J20504">
        <v>4</v>
      </c>
      <c r="K20504" t="s">
        <v>10</v>
      </c>
      <c r="L20504">
        <v>1</v>
      </c>
      <c r="M20504">
        <v>3628.09</v>
      </c>
    </row>
    <row r="20505" spans="1:13" x14ac:dyDescent="0.3">
      <c r="A20505">
        <v>2013</v>
      </c>
      <c r="B20505">
        <v>1</v>
      </c>
      <c r="C20505" t="s">
        <v>8</v>
      </c>
      <c r="D20505" t="str">
        <f>VLOOKUP(C20505,lookups!$F$2:$H$27,2,FALSE)</f>
        <v>na</v>
      </c>
      <c r="E20505" t="str">
        <f>VLOOKUP(C20505,lookups!$F$2:$H$27,3,FALSE)</f>
        <v>na</v>
      </c>
      <c r="F20505" t="str">
        <f>VLOOKUP(C20505,lookups!$F$2:$I$27,4,FALSE)</f>
        <v>na</v>
      </c>
      <c r="G20505">
        <v>26</v>
      </c>
      <c r="H20505" t="s">
        <v>59</v>
      </c>
      <c r="I20505" t="str">
        <f>VLOOKUP(H20505,lookups!$B$2:$C$32,2,FALSE)</f>
        <v>Y</v>
      </c>
      <c r="J20505">
        <v>5</v>
      </c>
      <c r="K20505" t="s">
        <v>10</v>
      </c>
      <c r="L20505">
        <v>1</v>
      </c>
      <c r="M20505">
        <v>2091.27</v>
      </c>
    </row>
    <row r="20506" spans="1:13" x14ac:dyDescent="0.3">
      <c r="A20506">
        <v>2013</v>
      </c>
      <c r="B20506">
        <v>2</v>
      </c>
      <c r="C20506" t="s">
        <v>11</v>
      </c>
      <c r="D20506" t="str">
        <f>VLOOKUP(C20506,lookups!$F$2:$H$27,2,FALSE)</f>
        <v>na</v>
      </c>
      <c r="E20506" t="str">
        <f>VLOOKUP(C20506,lookups!$F$2:$H$27,3,FALSE)</f>
        <v>na</v>
      </c>
      <c r="F20506" t="str">
        <f>VLOOKUP(C20506,lookups!$F$2:$I$27,4,FALSE)</f>
        <v>na</v>
      </c>
      <c r="G20506">
        <v>26</v>
      </c>
      <c r="H20506" t="s">
        <v>59</v>
      </c>
      <c r="I20506" t="str">
        <f>VLOOKUP(H20506,lookups!$B$2:$C$32,2,FALSE)</f>
        <v>Y</v>
      </c>
      <c r="J20506">
        <v>2</v>
      </c>
      <c r="K20506" t="s">
        <v>10</v>
      </c>
      <c r="L20506">
        <v>1</v>
      </c>
      <c r="M20506">
        <v>436.18</v>
      </c>
    </row>
    <row r="20507" spans="1:13" x14ac:dyDescent="0.3">
      <c r="A20507">
        <v>2013</v>
      </c>
      <c r="B20507">
        <v>2</v>
      </c>
      <c r="C20507" t="s">
        <v>11</v>
      </c>
      <c r="D20507" t="str">
        <f>VLOOKUP(C20507,lookups!$F$2:$H$27,2,FALSE)</f>
        <v>na</v>
      </c>
      <c r="E20507" t="str">
        <f>VLOOKUP(C20507,lookups!$F$2:$H$27,3,FALSE)</f>
        <v>na</v>
      </c>
      <c r="F20507" t="str">
        <f>VLOOKUP(C20507,lookups!$F$2:$I$27,4,FALSE)</f>
        <v>na</v>
      </c>
      <c r="G20507">
        <v>26</v>
      </c>
      <c r="H20507" t="s">
        <v>59</v>
      </c>
      <c r="I20507" t="str">
        <f>VLOOKUP(H20507,lookups!$B$2:$C$32,2,FALSE)</f>
        <v>Y</v>
      </c>
      <c r="J20507">
        <v>3</v>
      </c>
      <c r="K20507" t="s">
        <v>10</v>
      </c>
      <c r="L20507">
        <v>1</v>
      </c>
      <c r="M20507">
        <v>474.05</v>
      </c>
    </row>
    <row r="20508" spans="1:13" x14ac:dyDescent="0.3">
      <c r="A20508">
        <v>2013</v>
      </c>
      <c r="B20508">
        <v>2</v>
      </c>
      <c r="C20508" t="s">
        <v>11</v>
      </c>
      <c r="D20508" t="str">
        <f>VLOOKUP(C20508,lookups!$F$2:$H$27,2,FALSE)</f>
        <v>na</v>
      </c>
      <c r="E20508" t="str">
        <f>VLOOKUP(C20508,lookups!$F$2:$H$27,3,FALSE)</f>
        <v>na</v>
      </c>
      <c r="F20508" t="str">
        <f>VLOOKUP(C20508,lookups!$F$2:$I$27,4,FALSE)</f>
        <v>na</v>
      </c>
      <c r="G20508">
        <v>26</v>
      </c>
      <c r="H20508" t="s">
        <v>59</v>
      </c>
      <c r="I20508" t="str">
        <f>VLOOKUP(H20508,lookups!$B$2:$C$32,2,FALSE)</f>
        <v>Y</v>
      </c>
      <c r="J20508">
        <v>4</v>
      </c>
      <c r="K20508" t="s">
        <v>10</v>
      </c>
      <c r="L20508">
        <v>1</v>
      </c>
      <c r="M20508">
        <v>292.92</v>
      </c>
    </row>
    <row r="20509" spans="1:13" x14ac:dyDescent="0.3">
      <c r="A20509">
        <v>2013</v>
      </c>
      <c r="B20509">
        <v>2</v>
      </c>
      <c r="C20509" t="s">
        <v>11</v>
      </c>
      <c r="D20509" t="str">
        <f>VLOOKUP(C20509,lookups!$F$2:$H$27,2,FALSE)</f>
        <v>na</v>
      </c>
      <c r="E20509" t="str">
        <f>VLOOKUP(C20509,lookups!$F$2:$H$27,3,FALSE)</f>
        <v>na</v>
      </c>
      <c r="F20509" t="str">
        <f>VLOOKUP(C20509,lookups!$F$2:$I$27,4,FALSE)</f>
        <v>na</v>
      </c>
      <c r="G20509">
        <v>26</v>
      </c>
      <c r="H20509" t="s">
        <v>59</v>
      </c>
      <c r="I20509" t="str">
        <f>VLOOKUP(H20509,lookups!$B$2:$C$32,2,FALSE)</f>
        <v>Y</v>
      </c>
      <c r="J20509">
        <v>5</v>
      </c>
      <c r="K20509" t="s">
        <v>10</v>
      </c>
      <c r="L20509">
        <v>1</v>
      </c>
      <c r="M20509">
        <v>509.96</v>
      </c>
    </row>
    <row r="20510" spans="1:13" x14ac:dyDescent="0.3">
      <c r="A20510">
        <v>2013</v>
      </c>
      <c r="B20510">
        <v>3</v>
      </c>
      <c r="C20510" t="s">
        <v>12</v>
      </c>
      <c r="D20510" t="str">
        <f>VLOOKUP(C20510,lookups!$F$2:$H$27,2,FALSE)</f>
        <v>na</v>
      </c>
      <c r="E20510" t="str">
        <f>VLOOKUP(C20510,lookups!$F$2:$H$27,3,FALSE)</f>
        <v>na</v>
      </c>
      <c r="F20510" t="str">
        <f>VLOOKUP(C20510,lookups!$F$2:$I$27,4,FALSE)</f>
        <v>na</v>
      </c>
      <c r="G20510">
        <v>26</v>
      </c>
      <c r="H20510" t="s">
        <v>59</v>
      </c>
      <c r="I20510" t="str">
        <f>VLOOKUP(H20510,lookups!$B$2:$C$32,2,FALSE)</f>
        <v>Y</v>
      </c>
      <c r="J20510">
        <v>2</v>
      </c>
      <c r="K20510" t="s">
        <v>10</v>
      </c>
      <c r="L20510">
        <v>1</v>
      </c>
      <c r="M20510">
        <v>0</v>
      </c>
    </row>
    <row r="20511" spans="1:13" x14ac:dyDescent="0.3">
      <c r="A20511">
        <v>2013</v>
      </c>
      <c r="B20511">
        <v>3</v>
      </c>
      <c r="C20511" t="s">
        <v>12</v>
      </c>
      <c r="D20511" t="str">
        <f>VLOOKUP(C20511,lookups!$F$2:$H$27,2,FALSE)</f>
        <v>na</v>
      </c>
      <c r="E20511" t="str">
        <f>VLOOKUP(C20511,lookups!$F$2:$H$27,3,FALSE)</f>
        <v>na</v>
      </c>
      <c r="F20511" t="str">
        <f>VLOOKUP(C20511,lookups!$F$2:$I$27,4,FALSE)</f>
        <v>na</v>
      </c>
      <c r="G20511">
        <v>26</v>
      </c>
      <c r="H20511" t="s">
        <v>59</v>
      </c>
      <c r="I20511" t="str">
        <f>VLOOKUP(H20511,lookups!$B$2:$C$32,2,FALSE)</f>
        <v>Y</v>
      </c>
      <c r="J20511">
        <v>3</v>
      </c>
      <c r="K20511" t="s">
        <v>10</v>
      </c>
      <c r="L20511">
        <v>1</v>
      </c>
      <c r="M20511">
        <v>0</v>
      </c>
    </row>
    <row r="20512" spans="1:13" x14ac:dyDescent="0.3">
      <c r="A20512">
        <v>2013</v>
      </c>
      <c r="B20512">
        <v>3</v>
      </c>
      <c r="C20512" t="s">
        <v>12</v>
      </c>
      <c r="D20512" t="str">
        <f>VLOOKUP(C20512,lookups!$F$2:$H$27,2,FALSE)</f>
        <v>na</v>
      </c>
      <c r="E20512" t="str">
        <f>VLOOKUP(C20512,lookups!$F$2:$H$27,3,FALSE)</f>
        <v>na</v>
      </c>
      <c r="F20512" t="str">
        <f>VLOOKUP(C20512,lookups!$F$2:$I$27,4,FALSE)</f>
        <v>na</v>
      </c>
      <c r="G20512">
        <v>26</v>
      </c>
      <c r="H20512" t="s">
        <v>59</v>
      </c>
      <c r="I20512" t="str">
        <f>VLOOKUP(H20512,lookups!$B$2:$C$32,2,FALSE)</f>
        <v>Y</v>
      </c>
      <c r="J20512">
        <v>4</v>
      </c>
      <c r="K20512" t="s">
        <v>10</v>
      </c>
      <c r="L20512">
        <v>1</v>
      </c>
      <c r="M20512">
        <v>0</v>
      </c>
    </row>
    <row r="20513" spans="1:13" x14ac:dyDescent="0.3">
      <c r="A20513">
        <v>2013</v>
      </c>
      <c r="B20513">
        <v>3</v>
      </c>
      <c r="C20513" t="s">
        <v>12</v>
      </c>
      <c r="D20513" t="str">
        <f>VLOOKUP(C20513,lookups!$F$2:$H$27,2,FALSE)</f>
        <v>na</v>
      </c>
      <c r="E20513" t="str">
        <f>VLOOKUP(C20513,lookups!$F$2:$H$27,3,FALSE)</f>
        <v>na</v>
      </c>
      <c r="F20513" t="str">
        <f>VLOOKUP(C20513,lookups!$F$2:$I$27,4,FALSE)</f>
        <v>na</v>
      </c>
      <c r="G20513">
        <v>26</v>
      </c>
      <c r="H20513" t="s">
        <v>59</v>
      </c>
      <c r="I20513" t="str">
        <f>VLOOKUP(H20513,lookups!$B$2:$C$32,2,FALSE)</f>
        <v>Y</v>
      </c>
      <c r="J20513">
        <v>5</v>
      </c>
      <c r="K20513" t="s">
        <v>10</v>
      </c>
      <c r="L20513">
        <v>1</v>
      </c>
      <c r="M20513">
        <v>0</v>
      </c>
    </row>
    <row r="20514" spans="1:13" x14ac:dyDescent="0.3">
      <c r="A20514">
        <v>2013</v>
      </c>
      <c r="B20514">
        <v>4</v>
      </c>
      <c r="C20514" t="s">
        <v>13</v>
      </c>
      <c r="D20514">
        <f>VLOOKUP(C20514,lookups!$F$2:$H$27,2,FALSE)</f>
        <v>10</v>
      </c>
      <c r="E20514" t="str">
        <f>VLOOKUP(C20514,lookups!$F$2:$H$27,3,FALSE)</f>
        <v>WCVI Troll</v>
      </c>
      <c r="F20514">
        <f>VLOOKUP(C20514,lookups!$F$2:$I$27,4,FALSE)</f>
        <v>6</v>
      </c>
      <c r="G20514">
        <v>26</v>
      </c>
      <c r="H20514" t="s">
        <v>59</v>
      </c>
      <c r="I20514" t="str">
        <f>VLOOKUP(H20514,lookups!$B$2:$C$32,2,FALSE)</f>
        <v>Y</v>
      </c>
      <c r="J20514">
        <v>2</v>
      </c>
      <c r="K20514" t="s">
        <v>10</v>
      </c>
      <c r="L20514">
        <v>1</v>
      </c>
      <c r="M20514">
        <v>0</v>
      </c>
    </row>
    <row r="20515" spans="1:13" x14ac:dyDescent="0.3">
      <c r="A20515">
        <v>2013</v>
      </c>
      <c r="B20515">
        <v>4</v>
      </c>
      <c r="C20515" t="s">
        <v>13</v>
      </c>
      <c r="D20515">
        <f>VLOOKUP(C20515,lookups!$F$2:$H$27,2,FALSE)</f>
        <v>10</v>
      </c>
      <c r="E20515" t="str">
        <f>VLOOKUP(C20515,lookups!$F$2:$H$27,3,FALSE)</f>
        <v>WCVI Troll</v>
      </c>
      <c r="F20515">
        <f>VLOOKUP(C20515,lookups!$F$2:$I$27,4,FALSE)</f>
        <v>6</v>
      </c>
      <c r="G20515">
        <v>26</v>
      </c>
      <c r="H20515" t="s">
        <v>59</v>
      </c>
      <c r="I20515" t="str">
        <f>VLOOKUP(H20515,lookups!$B$2:$C$32,2,FALSE)</f>
        <v>Y</v>
      </c>
      <c r="J20515">
        <v>3</v>
      </c>
      <c r="K20515" t="s">
        <v>10</v>
      </c>
      <c r="L20515">
        <v>1</v>
      </c>
      <c r="M20515">
        <v>304.75</v>
      </c>
    </row>
    <row r="20516" spans="1:13" x14ac:dyDescent="0.3">
      <c r="A20516">
        <v>2013</v>
      </c>
      <c r="B20516">
        <v>4</v>
      </c>
      <c r="C20516" t="s">
        <v>13</v>
      </c>
      <c r="D20516">
        <f>VLOOKUP(C20516,lookups!$F$2:$H$27,2,FALSE)</f>
        <v>10</v>
      </c>
      <c r="E20516" t="str">
        <f>VLOOKUP(C20516,lookups!$F$2:$H$27,3,FALSE)</f>
        <v>WCVI Troll</v>
      </c>
      <c r="F20516">
        <f>VLOOKUP(C20516,lookups!$F$2:$I$27,4,FALSE)</f>
        <v>6</v>
      </c>
      <c r="G20516">
        <v>26</v>
      </c>
      <c r="H20516" t="s">
        <v>59</v>
      </c>
      <c r="I20516" t="str">
        <f>VLOOKUP(H20516,lookups!$B$2:$C$32,2,FALSE)</f>
        <v>Y</v>
      </c>
      <c r="J20516">
        <v>4</v>
      </c>
      <c r="K20516" t="s">
        <v>10</v>
      </c>
      <c r="L20516">
        <v>1</v>
      </c>
      <c r="M20516">
        <v>794.39</v>
      </c>
    </row>
    <row r="20517" spans="1:13" x14ac:dyDescent="0.3">
      <c r="A20517">
        <v>2013</v>
      </c>
      <c r="B20517">
        <v>4</v>
      </c>
      <c r="C20517" t="s">
        <v>13</v>
      </c>
      <c r="D20517">
        <f>VLOOKUP(C20517,lookups!$F$2:$H$27,2,FALSE)</f>
        <v>10</v>
      </c>
      <c r="E20517" t="str">
        <f>VLOOKUP(C20517,lookups!$F$2:$H$27,3,FALSE)</f>
        <v>WCVI Troll</v>
      </c>
      <c r="F20517">
        <f>VLOOKUP(C20517,lookups!$F$2:$I$27,4,FALSE)</f>
        <v>6</v>
      </c>
      <c r="G20517">
        <v>26</v>
      </c>
      <c r="H20517" t="s">
        <v>59</v>
      </c>
      <c r="I20517" t="str">
        <f>VLOOKUP(H20517,lookups!$B$2:$C$32,2,FALSE)</f>
        <v>Y</v>
      </c>
      <c r="J20517">
        <v>5</v>
      </c>
      <c r="K20517" t="s">
        <v>10</v>
      </c>
      <c r="L20517">
        <v>1</v>
      </c>
      <c r="M20517">
        <v>0</v>
      </c>
    </row>
    <row r="20518" spans="1:13" x14ac:dyDescent="0.3">
      <c r="A20518">
        <v>2013</v>
      </c>
      <c r="B20518">
        <v>5</v>
      </c>
      <c r="C20518" t="s">
        <v>14</v>
      </c>
      <c r="D20518" t="str">
        <f>VLOOKUP(C20518,lookups!$F$2:$H$27,2,FALSE)</f>
        <v>na</v>
      </c>
      <c r="E20518" t="str">
        <f>VLOOKUP(C20518,lookups!$F$2:$H$27,3,FALSE)</f>
        <v>na</v>
      </c>
      <c r="F20518" t="str">
        <f>VLOOKUP(C20518,lookups!$F$2:$I$27,4,FALSE)</f>
        <v>na</v>
      </c>
      <c r="G20518">
        <v>26</v>
      </c>
      <c r="H20518" t="s">
        <v>59</v>
      </c>
      <c r="I20518" t="str">
        <f>VLOOKUP(H20518,lookups!$B$2:$C$32,2,FALSE)</f>
        <v>Y</v>
      </c>
      <c r="J20518">
        <v>2</v>
      </c>
      <c r="K20518" t="s">
        <v>10</v>
      </c>
      <c r="L20518">
        <v>1</v>
      </c>
      <c r="M20518">
        <v>0</v>
      </c>
    </row>
    <row r="20519" spans="1:13" x14ac:dyDescent="0.3">
      <c r="A20519">
        <v>2013</v>
      </c>
      <c r="B20519">
        <v>5</v>
      </c>
      <c r="C20519" t="s">
        <v>14</v>
      </c>
      <c r="D20519" t="str">
        <f>VLOOKUP(C20519,lookups!$F$2:$H$27,2,FALSE)</f>
        <v>na</v>
      </c>
      <c r="E20519" t="str">
        <f>VLOOKUP(C20519,lookups!$F$2:$H$27,3,FALSE)</f>
        <v>na</v>
      </c>
      <c r="F20519" t="str">
        <f>VLOOKUP(C20519,lookups!$F$2:$I$27,4,FALSE)</f>
        <v>na</v>
      </c>
      <c r="G20519">
        <v>26</v>
      </c>
      <c r="H20519" t="s">
        <v>59</v>
      </c>
      <c r="I20519" t="str">
        <f>VLOOKUP(H20519,lookups!$B$2:$C$32,2,FALSE)</f>
        <v>Y</v>
      </c>
      <c r="J20519">
        <v>3</v>
      </c>
      <c r="K20519" t="s">
        <v>10</v>
      </c>
      <c r="L20519">
        <v>1</v>
      </c>
      <c r="M20519">
        <v>0</v>
      </c>
    </row>
    <row r="20520" spans="1:13" x14ac:dyDescent="0.3">
      <c r="A20520">
        <v>2013</v>
      </c>
      <c r="B20520">
        <v>5</v>
      </c>
      <c r="C20520" t="s">
        <v>14</v>
      </c>
      <c r="D20520" t="str">
        <f>VLOOKUP(C20520,lookups!$F$2:$H$27,2,FALSE)</f>
        <v>na</v>
      </c>
      <c r="E20520" t="str">
        <f>VLOOKUP(C20520,lookups!$F$2:$H$27,3,FALSE)</f>
        <v>na</v>
      </c>
      <c r="F20520" t="str">
        <f>VLOOKUP(C20520,lookups!$F$2:$I$27,4,FALSE)</f>
        <v>na</v>
      </c>
      <c r="G20520">
        <v>26</v>
      </c>
      <c r="H20520" t="s">
        <v>59</v>
      </c>
      <c r="I20520" t="str">
        <f>VLOOKUP(H20520,lookups!$B$2:$C$32,2,FALSE)</f>
        <v>Y</v>
      </c>
      <c r="J20520">
        <v>4</v>
      </c>
      <c r="K20520" t="s">
        <v>10</v>
      </c>
      <c r="L20520">
        <v>1</v>
      </c>
      <c r="M20520">
        <v>585.21</v>
      </c>
    </row>
    <row r="20521" spans="1:13" x14ac:dyDescent="0.3">
      <c r="A20521">
        <v>2013</v>
      </c>
      <c r="B20521">
        <v>5</v>
      </c>
      <c r="C20521" t="s">
        <v>14</v>
      </c>
      <c r="D20521" t="str">
        <f>VLOOKUP(C20521,lookups!$F$2:$H$27,2,FALSE)</f>
        <v>na</v>
      </c>
      <c r="E20521" t="str">
        <f>VLOOKUP(C20521,lookups!$F$2:$H$27,3,FALSE)</f>
        <v>na</v>
      </c>
      <c r="F20521" t="str">
        <f>VLOOKUP(C20521,lookups!$F$2:$I$27,4,FALSE)</f>
        <v>na</v>
      </c>
      <c r="G20521">
        <v>26</v>
      </c>
      <c r="H20521" t="s">
        <v>59</v>
      </c>
      <c r="I20521" t="str">
        <f>VLOOKUP(H20521,lookups!$B$2:$C$32,2,FALSE)</f>
        <v>Y</v>
      </c>
      <c r="J20521">
        <v>5</v>
      </c>
      <c r="K20521" t="s">
        <v>10</v>
      </c>
      <c r="L20521">
        <v>1</v>
      </c>
      <c r="M20521">
        <v>0</v>
      </c>
    </row>
    <row r="20522" spans="1:13" x14ac:dyDescent="0.3">
      <c r="A20522">
        <v>2013</v>
      </c>
      <c r="B20522">
        <v>6</v>
      </c>
      <c r="C20522" t="s">
        <v>15</v>
      </c>
      <c r="D20522" t="str">
        <f>VLOOKUP(C20522,lookups!$F$2:$H$27,2,FALSE)</f>
        <v>na</v>
      </c>
      <c r="E20522" t="str">
        <f>VLOOKUP(C20522,lookups!$F$2:$H$27,3,FALSE)</f>
        <v>na</v>
      </c>
      <c r="F20522" t="str">
        <f>VLOOKUP(C20522,lookups!$F$2:$I$27,4,FALSE)</f>
        <v>na</v>
      </c>
      <c r="G20522">
        <v>26</v>
      </c>
      <c r="H20522" t="s">
        <v>59</v>
      </c>
      <c r="I20522" t="str">
        <f>VLOOKUP(H20522,lookups!$B$2:$C$32,2,FALSE)</f>
        <v>Y</v>
      </c>
      <c r="J20522">
        <v>2</v>
      </c>
      <c r="K20522" t="s">
        <v>10</v>
      </c>
      <c r="L20522">
        <v>1</v>
      </c>
      <c r="M20522">
        <v>0</v>
      </c>
    </row>
    <row r="20523" spans="1:13" x14ac:dyDescent="0.3">
      <c r="A20523">
        <v>2013</v>
      </c>
      <c r="B20523">
        <v>6</v>
      </c>
      <c r="C20523" t="s">
        <v>15</v>
      </c>
      <c r="D20523" t="str">
        <f>VLOOKUP(C20523,lookups!$F$2:$H$27,2,FALSE)</f>
        <v>na</v>
      </c>
      <c r="E20523" t="str">
        <f>VLOOKUP(C20523,lookups!$F$2:$H$27,3,FALSE)</f>
        <v>na</v>
      </c>
      <c r="F20523" t="str">
        <f>VLOOKUP(C20523,lookups!$F$2:$I$27,4,FALSE)</f>
        <v>na</v>
      </c>
      <c r="G20523">
        <v>26</v>
      </c>
      <c r="H20523" t="s">
        <v>59</v>
      </c>
      <c r="I20523" t="str">
        <f>VLOOKUP(H20523,lookups!$B$2:$C$32,2,FALSE)</f>
        <v>Y</v>
      </c>
      <c r="J20523">
        <v>3</v>
      </c>
      <c r="K20523" t="s">
        <v>10</v>
      </c>
      <c r="L20523">
        <v>1</v>
      </c>
      <c r="M20523">
        <v>0</v>
      </c>
    </row>
    <row r="20524" spans="1:13" x14ac:dyDescent="0.3">
      <c r="A20524">
        <v>2013</v>
      </c>
      <c r="B20524">
        <v>6</v>
      </c>
      <c r="C20524" t="s">
        <v>15</v>
      </c>
      <c r="D20524" t="str">
        <f>VLOOKUP(C20524,lookups!$F$2:$H$27,2,FALSE)</f>
        <v>na</v>
      </c>
      <c r="E20524" t="str">
        <f>VLOOKUP(C20524,lookups!$F$2:$H$27,3,FALSE)</f>
        <v>na</v>
      </c>
      <c r="F20524" t="str">
        <f>VLOOKUP(C20524,lookups!$F$2:$I$27,4,FALSE)</f>
        <v>na</v>
      </c>
      <c r="G20524">
        <v>26</v>
      </c>
      <c r="H20524" t="s">
        <v>59</v>
      </c>
      <c r="I20524" t="str">
        <f>VLOOKUP(H20524,lookups!$B$2:$C$32,2,FALSE)</f>
        <v>Y</v>
      </c>
      <c r="J20524">
        <v>4</v>
      </c>
      <c r="K20524" t="s">
        <v>10</v>
      </c>
      <c r="L20524">
        <v>1</v>
      </c>
      <c r="M20524">
        <v>0</v>
      </c>
    </row>
    <row r="20525" spans="1:13" x14ac:dyDescent="0.3">
      <c r="A20525">
        <v>2013</v>
      </c>
      <c r="B20525">
        <v>6</v>
      </c>
      <c r="C20525" t="s">
        <v>15</v>
      </c>
      <c r="D20525" t="str">
        <f>VLOOKUP(C20525,lookups!$F$2:$H$27,2,FALSE)</f>
        <v>na</v>
      </c>
      <c r="E20525" t="str">
        <f>VLOOKUP(C20525,lookups!$F$2:$H$27,3,FALSE)</f>
        <v>na</v>
      </c>
      <c r="F20525" t="str">
        <f>VLOOKUP(C20525,lookups!$F$2:$I$27,4,FALSE)</f>
        <v>na</v>
      </c>
      <c r="G20525">
        <v>26</v>
      </c>
      <c r="H20525" t="s">
        <v>59</v>
      </c>
      <c r="I20525" t="str">
        <f>VLOOKUP(H20525,lookups!$B$2:$C$32,2,FALSE)</f>
        <v>Y</v>
      </c>
      <c r="J20525">
        <v>5</v>
      </c>
      <c r="K20525" t="s">
        <v>10</v>
      </c>
      <c r="L20525">
        <v>1</v>
      </c>
      <c r="M20525">
        <v>0</v>
      </c>
    </row>
    <row r="20526" spans="1:13" x14ac:dyDescent="0.3">
      <c r="A20526">
        <v>2013</v>
      </c>
      <c r="B20526">
        <v>7</v>
      </c>
      <c r="C20526" t="s">
        <v>16</v>
      </c>
      <c r="D20526">
        <f>VLOOKUP(C20526,lookups!$F$2:$H$27,2,FALSE)</f>
        <v>2</v>
      </c>
      <c r="E20526" t="str">
        <f>VLOOKUP(C20526,lookups!$F$2:$H$27,3,FALSE)</f>
        <v>SEAK Net</v>
      </c>
      <c r="F20526">
        <f>VLOOKUP(C20526,lookups!$F$2:$I$27,4,FALSE)</f>
        <v>1</v>
      </c>
      <c r="G20526">
        <v>26</v>
      </c>
      <c r="H20526" t="s">
        <v>59</v>
      </c>
      <c r="I20526" t="str">
        <f>VLOOKUP(H20526,lookups!$B$2:$C$32,2,FALSE)</f>
        <v>Y</v>
      </c>
      <c r="J20526">
        <v>2</v>
      </c>
      <c r="K20526" t="s">
        <v>10</v>
      </c>
      <c r="L20526">
        <v>1</v>
      </c>
      <c r="M20526">
        <v>0</v>
      </c>
    </row>
    <row r="20527" spans="1:13" x14ac:dyDescent="0.3">
      <c r="A20527">
        <v>2013</v>
      </c>
      <c r="B20527">
        <v>7</v>
      </c>
      <c r="C20527" t="s">
        <v>16</v>
      </c>
      <c r="D20527">
        <f>VLOOKUP(C20527,lookups!$F$2:$H$27,2,FALSE)</f>
        <v>2</v>
      </c>
      <c r="E20527" t="str">
        <f>VLOOKUP(C20527,lookups!$F$2:$H$27,3,FALSE)</f>
        <v>SEAK Net</v>
      </c>
      <c r="F20527">
        <f>VLOOKUP(C20527,lookups!$F$2:$I$27,4,FALSE)</f>
        <v>1</v>
      </c>
      <c r="G20527">
        <v>26</v>
      </c>
      <c r="H20527" t="s">
        <v>59</v>
      </c>
      <c r="I20527" t="str">
        <f>VLOOKUP(H20527,lookups!$B$2:$C$32,2,FALSE)</f>
        <v>Y</v>
      </c>
      <c r="J20527">
        <v>3</v>
      </c>
      <c r="K20527" t="s">
        <v>10</v>
      </c>
      <c r="L20527">
        <v>1</v>
      </c>
      <c r="M20527">
        <v>0</v>
      </c>
    </row>
    <row r="20528" spans="1:13" x14ac:dyDescent="0.3">
      <c r="A20528">
        <v>2013</v>
      </c>
      <c r="B20528">
        <v>7</v>
      </c>
      <c r="C20528" t="s">
        <v>16</v>
      </c>
      <c r="D20528">
        <f>VLOOKUP(C20528,lookups!$F$2:$H$27,2,FALSE)</f>
        <v>2</v>
      </c>
      <c r="E20528" t="str">
        <f>VLOOKUP(C20528,lookups!$F$2:$H$27,3,FALSE)</f>
        <v>SEAK Net</v>
      </c>
      <c r="F20528">
        <f>VLOOKUP(C20528,lookups!$F$2:$I$27,4,FALSE)</f>
        <v>1</v>
      </c>
      <c r="G20528">
        <v>26</v>
      </c>
      <c r="H20528" t="s">
        <v>59</v>
      </c>
      <c r="I20528" t="str">
        <f>VLOOKUP(H20528,lookups!$B$2:$C$32,2,FALSE)</f>
        <v>Y</v>
      </c>
      <c r="J20528">
        <v>4</v>
      </c>
      <c r="K20528" t="s">
        <v>10</v>
      </c>
      <c r="L20528">
        <v>1</v>
      </c>
      <c r="M20528">
        <v>0</v>
      </c>
    </row>
    <row r="20529" spans="1:13" x14ac:dyDescent="0.3">
      <c r="A20529">
        <v>2013</v>
      </c>
      <c r="B20529">
        <v>7</v>
      </c>
      <c r="C20529" t="s">
        <v>16</v>
      </c>
      <c r="D20529">
        <f>VLOOKUP(C20529,lookups!$F$2:$H$27,2,FALSE)</f>
        <v>2</v>
      </c>
      <c r="E20529" t="str">
        <f>VLOOKUP(C20529,lookups!$F$2:$H$27,3,FALSE)</f>
        <v>SEAK Net</v>
      </c>
      <c r="F20529">
        <f>VLOOKUP(C20529,lookups!$F$2:$I$27,4,FALSE)</f>
        <v>1</v>
      </c>
      <c r="G20529">
        <v>26</v>
      </c>
      <c r="H20529" t="s">
        <v>59</v>
      </c>
      <c r="I20529" t="str">
        <f>VLOOKUP(H20529,lookups!$B$2:$C$32,2,FALSE)</f>
        <v>Y</v>
      </c>
      <c r="J20529">
        <v>5</v>
      </c>
      <c r="K20529" t="s">
        <v>10</v>
      </c>
      <c r="L20529">
        <v>1</v>
      </c>
      <c r="M20529">
        <v>0</v>
      </c>
    </row>
    <row r="20530" spans="1:13" x14ac:dyDescent="0.3">
      <c r="A20530">
        <v>2013</v>
      </c>
      <c r="B20530">
        <v>8</v>
      </c>
      <c r="C20530" t="s">
        <v>17</v>
      </c>
      <c r="D20530">
        <f>VLOOKUP(C20530,lookups!$F$2:$H$27,2,FALSE)</f>
        <v>4</v>
      </c>
      <c r="E20530" t="str">
        <f>VLOOKUP(C20530,lookups!$F$2:$H$27,3,FALSE)</f>
        <v>N/C BC Net</v>
      </c>
      <c r="F20530">
        <f>VLOOKUP(C20530,lookups!$F$2:$I$27,4,FALSE)</f>
        <v>3</v>
      </c>
      <c r="G20530">
        <v>26</v>
      </c>
      <c r="H20530" t="s">
        <v>59</v>
      </c>
      <c r="I20530" t="str">
        <f>VLOOKUP(H20530,lookups!$B$2:$C$32,2,FALSE)</f>
        <v>Y</v>
      </c>
      <c r="J20530">
        <v>2</v>
      </c>
      <c r="K20530" t="s">
        <v>10</v>
      </c>
      <c r="L20530">
        <v>1</v>
      </c>
      <c r="M20530">
        <v>0</v>
      </c>
    </row>
    <row r="20531" spans="1:13" x14ac:dyDescent="0.3">
      <c r="A20531">
        <v>2013</v>
      </c>
      <c r="B20531">
        <v>8</v>
      </c>
      <c r="C20531" t="s">
        <v>17</v>
      </c>
      <c r="D20531">
        <f>VLOOKUP(C20531,lookups!$F$2:$H$27,2,FALSE)</f>
        <v>4</v>
      </c>
      <c r="E20531" t="str">
        <f>VLOOKUP(C20531,lookups!$F$2:$H$27,3,FALSE)</f>
        <v>N/C BC Net</v>
      </c>
      <c r="F20531">
        <f>VLOOKUP(C20531,lookups!$F$2:$I$27,4,FALSE)</f>
        <v>3</v>
      </c>
      <c r="G20531">
        <v>26</v>
      </c>
      <c r="H20531" t="s">
        <v>59</v>
      </c>
      <c r="I20531" t="str">
        <f>VLOOKUP(H20531,lookups!$B$2:$C$32,2,FALSE)</f>
        <v>Y</v>
      </c>
      <c r="J20531">
        <v>3</v>
      </c>
      <c r="K20531" t="s">
        <v>10</v>
      </c>
      <c r="L20531">
        <v>1</v>
      </c>
      <c r="M20531">
        <v>0</v>
      </c>
    </row>
    <row r="20532" spans="1:13" x14ac:dyDescent="0.3">
      <c r="A20532">
        <v>2013</v>
      </c>
      <c r="B20532">
        <v>8</v>
      </c>
      <c r="C20532" t="s">
        <v>17</v>
      </c>
      <c r="D20532">
        <f>VLOOKUP(C20532,lookups!$F$2:$H$27,2,FALSE)</f>
        <v>4</v>
      </c>
      <c r="E20532" t="str">
        <f>VLOOKUP(C20532,lookups!$F$2:$H$27,3,FALSE)</f>
        <v>N/C BC Net</v>
      </c>
      <c r="F20532">
        <f>VLOOKUP(C20532,lookups!$F$2:$I$27,4,FALSE)</f>
        <v>3</v>
      </c>
      <c r="G20532">
        <v>26</v>
      </c>
      <c r="H20532" t="s">
        <v>59</v>
      </c>
      <c r="I20532" t="str">
        <f>VLOOKUP(H20532,lookups!$B$2:$C$32,2,FALSE)</f>
        <v>Y</v>
      </c>
      <c r="J20532">
        <v>4</v>
      </c>
      <c r="K20532" t="s">
        <v>10</v>
      </c>
      <c r="L20532">
        <v>1</v>
      </c>
      <c r="M20532">
        <v>0</v>
      </c>
    </row>
    <row r="20533" spans="1:13" x14ac:dyDescent="0.3">
      <c r="A20533">
        <v>2013</v>
      </c>
      <c r="B20533">
        <v>8</v>
      </c>
      <c r="C20533" t="s">
        <v>17</v>
      </c>
      <c r="D20533">
        <f>VLOOKUP(C20533,lookups!$F$2:$H$27,2,FALSE)</f>
        <v>4</v>
      </c>
      <c r="E20533" t="str">
        <f>VLOOKUP(C20533,lookups!$F$2:$H$27,3,FALSE)</f>
        <v>N/C BC Net</v>
      </c>
      <c r="F20533">
        <f>VLOOKUP(C20533,lookups!$F$2:$I$27,4,FALSE)</f>
        <v>3</v>
      </c>
      <c r="G20533">
        <v>26</v>
      </c>
      <c r="H20533" t="s">
        <v>59</v>
      </c>
      <c r="I20533" t="str">
        <f>VLOOKUP(H20533,lookups!$B$2:$C$32,2,FALSE)</f>
        <v>Y</v>
      </c>
      <c r="J20533">
        <v>5</v>
      </c>
      <c r="K20533" t="s">
        <v>10</v>
      </c>
      <c r="L20533">
        <v>1</v>
      </c>
      <c r="M20533">
        <v>0</v>
      </c>
    </row>
    <row r="20534" spans="1:13" x14ac:dyDescent="0.3">
      <c r="A20534">
        <v>2013</v>
      </c>
      <c r="B20534">
        <v>9</v>
      </c>
      <c r="C20534" t="s">
        <v>18</v>
      </c>
      <c r="D20534" t="str">
        <f>VLOOKUP(C20534,lookups!$F$2:$H$27,2,FALSE)</f>
        <v>na</v>
      </c>
      <c r="E20534" t="str">
        <f>VLOOKUP(C20534,lookups!$F$2:$H$27,3,FALSE)</f>
        <v>na</v>
      </c>
      <c r="F20534" t="str">
        <f>VLOOKUP(C20534,lookups!$F$2:$I$27,4,FALSE)</f>
        <v>na</v>
      </c>
      <c r="G20534">
        <v>26</v>
      </c>
      <c r="H20534" t="s">
        <v>59</v>
      </c>
      <c r="I20534" t="str">
        <f>VLOOKUP(H20534,lookups!$B$2:$C$32,2,FALSE)</f>
        <v>Y</v>
      </c>
      <c r="J20534">
        <v>2</v>
      </c>
      <c r="K20534" t="s">
        <v>10</v>
      </c>
      <c r="L20534">
        <v>1</v>
      </c>
      <c r="M20534">
        <v>276.10000000000002</v>
      </c>
    </row>
    <row r="20535" spans="1:13" x14ac:dyDescent="0.3">
      <c r="A20535">
        <v>2013</v>
      </c>
      <c r="B20535">
        <v>9</v>
      </c>
      <c r="C20535" t="s">
        <v>18</v>
      </c>
      <c r="D20535" t="str">
        <f>VLOOKUP(C20535,lookups!$F$2:$H$27,2,FALSE)</f>
        <v>na</v>
      </c>
      <c r="E20535" t="str">
        <f>VLOOKUP(C20535,lookups!$F$2:$H$27,3,FALSE)</f>
        <v>na</v>
      </c>
      <c r="F20535" t="str">
        <f>VLOOKUP(C20535,lookups!$F$2:$I$27,4,FALSE)</f>
        <v>na</v>
      </c>
      <c r="G20535">
        <v>26</v>
      </c>
      <c r="H20535" t="s">
        <v>59</v>
      </c>
      <c r="I20535" t="str">
        <f>VLOOKUP(H20535,lookups!$B$2:$C$32,2,FALSE)</f>
        <v>Y</v>
      </c>
      <c r="J20535">
        <v>3</v>
      </c>
      <c r="K20535" t="s">
        <v>10</v>
      </c>
      <c r="L20535">
        <v>1</v>
      </c>
      <c r="M20535">
        <v>42.07</v>
      </c>
    </row>
    <row r="20536" spans="1:13" x14ac:dyDescent="0.3">
      <c r="A20536">
        <v>2013</v>
      </c>
      <c r="B20536">
        <v>9</v>
      </c>
      <c r="C20536" t="s">
        <v>18</v>
      </c>
      <c r="D20536" t="str">
        <f>VLOOKUP(C20536,lookups!$F$2:$H$27,2,FALSE)</f>
        <v>na</v>
      </c>
      <c r="E20536" t="str">
        <f>VLOOKUP(C20536,lookups!$F$2:$H$27,3,FALSE)</f>
        <v>na</v>
      </c>
      <c r="F20536" t="str">
        <f>VLOOKUP(C20536,lookups!$F$2:$I$27,4,FALSE)</f>
        <v>na</v>
      </c>
      <c r="G20536">
        <v>26</v>
      </c>
      <c r="H20536" t="s">
        <v>59</v>
      </c>
      <c r="I20536" t="str">
        <f>VLOOKUP(H20536,lookups!$B$2:$C$32,2,FALSE)</f>
        <v>Y</v>
      </c>
      <c r="J20536">
        <v>4</v>
      </c>
      <c r="K20536" t="s">
        <v>10</v>
      </c>
      <c r="L20536">
        <v>1</v>
      </c>
      <c r="M20536">
        <v>40.340000000000003</v>
      </c>
    </row>
    <row r="20537" spans="1:13" x14ac:dyDescent="0.3">
      <c r="A20537">
        <v>2013</v>
      </c>
      <c r="B20537">
        <v>9</v>
      </c>
      <c r="C20537" t="s">
        <v>18</v>
      </c>
      <c r="D20537" t="str">
        <f>VLOOKUP(C20537,lookups!$F$2:$H$27,2,FALSE)</f>
        <v>na</v>
      </c>
      <c r="E20537" t="str">
        <f>VLOOKUP(C20537,lookups!$F$2:$H$27,3,FALSE)</f>
        <v>na</v>
      </c>
      <c r="F20537" t="str">
        <f>VLOOKUP(C20537,lookups!$F$2:$I$27,4,FALSE)</f>
        <v>na</v>
      </c>
      <c r="G20537">
        <v>26</v>
      </c>
      <c r="H20537" t="s">
        <v>59</v>
      </c>
      <c r="I20537" t="str">
        <f>VLOOKUP(H20537,lookups!$B$2:$C$32,2,FALSE)</f>
        <v>Y</v>
      </c>
      <c r="J20537">
        <v>5</v>
      </c>
      <c r="K20537" t="s">
        <v>10</v>
      </c>
      <c r="L20537">
        <v>1</v>
      </c>
      <c r="M20537">
        <v>0</v>
      </c>
    </row>
    <row r="20538" spans="1:13" x14ac:dyDescent="0.3">
      <c r="A20538">
        <v>2013</v>
      </c>
      <c r="B20538">
        <v>10</v>
      </c>
      <c r="C20538" t="s">
        <v>19</v>
      </c>
      <c r="D20538">
        <f>VLOOKUP(C20538,lookups!$F$2:$H$27,2,FALSE)</f>
        <v>5</v>
      </c>
      <c r="E20538" t="str">
        <f>VLOOKUP(C20538,lookups!$F$2:$H$27,3,FALSE)</f>
        <v>WCVI Net</v>
      </c>
      <c r="F20538">
        <f>VLOOKUP(C20538,lookups!$F$2:$I$27,4,FALSE)</f>
        <v>4</v>
      </c>
      <c r="G20538">
        <v>26</v>
      </c>
      <c r="H20538" t="s">
        <v>59</v>
      </c>
      <c r="I20538" t="str">
        <f>VLOOKUP(H20538,lookups!$B$2:$C$32,2,FALSE)</f>
        <v>Y</v>
      </c>
      <c r="J20538">
        <v>2</v>
      </c>
      <c r="K20538" t="s">
        <v>10</v>
      </c>
      <c r="L20538">
        <v>1</v>
      </c>
      <c r="M20538">
        <v>345.29</v>
      </c>
    </row>
    <row r="20539" spans="1:13" x14ac:dyDescent="0.3">
      <c r="A20539">
        <v>2013</v>
      </c>
      <c r="B20539">
        <v>10</v>
      </c>
      <c r="C20539" t="s">
        <v>19</v>
      </c>
      <c r="D20539">
        <f>VLOOKUP(C20539,lookups!$F$2:$H$27,2,FALSE)</f>
        <v>5</v>
      </c>
      <c r="E20539" t="str">
        <f>VLOOKUP(C20539,lookups!$F$2:$H$27,3,FALSE)</f>
        <v>WCVI Net</v>
      </c>
      <c r="F20539">
        <f>VLOOKUP(C20539,lookups!$F$2:$I$27,4,FALSE)</f>
        <v>4</v>
      </c>
      <c r="G20539">
        <v>26</v>
      </c>
      <c r="H20539" t="s">
        <v>59</v>
      </c>
      <c r="I20539" t="str">
        <f>VLOOKUP(H20539,lookups!$B$2:$C$32,2,FALSE)</f>
        <v>Y</v>
      </c>
      <c r="J20539">
        <v>3</v>
      </c>
      <c r="K20539" t="s">
        <v>10</v>
      </c>
      <c r="L20539">
        <v>1</v>
      </c>
      <c r="M20539">
        <v>181.23</v>
      </c>
    </row>
    <row r="20540" spans="1:13" x14ac:dyDescent="0.3">
      <c r="A20540">
        <v>2013</v>
      </c>
      <c r="B20540">
        <v>10</v>
      </c>
      <c r="C20540" t="s">
        <v>19</v>
      </c>
      <c r="D20540">
        <f>VLOOKUP(C20540,lookups!$F$2:$H$27,2,FALSE)</f>
        <v>5</v>
      </c>
      <c r="E20540" t="str">
        <f>VLOOKUP(C20540,lookups!$F$2:$H$27,3,FALSE)</f>
        <v>WCVI Net</v>
      </c>
      <c r="F20540">
        <f>VLOOKUP(C20540,lookups!$F$2:$I$27,4,FALSE)</f>
        <v>4</v>
      </c>
      <c r="G20540">
        <v>26</v>
      </c>
      <c r="H20540" t="s">
        <v>59</v>
      </c>
      <c r="I20540" t="str">
        <f>VLOOKUP(H20540,lookups!$B$2:$C$32,2,FALSE)</f>
        <v>Y</v>
      </c>
      <c r="J20540">
        <v>4</v>
      </c>
      <c r="K20540" t="s">
        <v>10</v>
      </c>
      <c r="L20540">
        <v>1</v>
      </c>
      <c r="M20540">
        <v>0</v>
      </c>
    </row>
    <row r="20541" spans="1:13" x14ac:dyDescent="0.3">
      <c r="A20541">
        <v>2013</v>
      </c>
      <c r="B20541">
        <v>10</v>
      </c>
      <c r="C20541" t="s">
        <v>19</v>
      </c>
      <c r="D20541">
        <f>VLOOKUP(C20541,lookups!$F$2:$H$27,2,FALSE)</f>
        <v>5</v>
      </c>
      <c r="E20541" t="str">
        <f>VLOOKUP(C20541,lookups!$F$2:$H$27,3,FALSE)</f>
        <v>WCVI Net</v>
      </c>
      <c r="F20541">
        <f>VLOOKUP(C20541,lookups!$F$2:$I$27,4,FALSE)</f>
        <v>4</v>
      </c>
      <c r="G20541">
        <v>26</v>
      </c>
      <c r="H20541" t="s">
        <v>59</v>
      </c>
      <c r="I20541" t="str">
        <f>VLOOKUP(H20541,lookups!$B$2:$C$32,2,FALSE)</f>
        <v>Y</v>
      </c>
      <c r="J20541">
        <v>5</v>
      </c>
      <c r="K20541" t="s">
        <v>10</v>
      </c>
      <c r="L20541">
        <v>1</v>
      </c>
      <c r="M20541">
        <v>203.12</v>
      </c>
    </row>
    <row r="20542" spans="1:13" x14ac:dyDescent="0.3">
      <c r="A20542">
        <v>2013</v>
      </c>
      <c r="B20542">
        <v>11</v>
      </c>
      <c r="C20542" t="s">
        <v>20</v>
      </c>
      <c r="D20542" t="str">
        <f>VLOOKUP(C20542,lookups!$F$2:$H$27,2,FALSE)</f>
        <v>6-7</v>
      </c>
      <c r="E20542" t="str">
        <f>VLOOKUP(C20542,lookups!$F$2:$H$27,3,FALSE)</f>
        <v>GeoStr/BC JDF Net</v>
      </c>
      <c r="F20542">
        <f>VLOOKUP(C20542,lookups!$F$2:$I$27,4,FALSE)</f>
        <v>5</v>
      </c>
      <c r="G20542">
        <v>26</v>
      </c>
      <c r="H20542" t="s">
        <v>59</v>
      </c>
      <c r="I20542" t="str">
        <f>VLOOKUP(H20542,lookups!$B$2:$C$32,2,FALSE)</f>
        <v>Y</v>
      </c>
      <c r="J20542">
        <v>2</v>
      </c>
      <c r="K20542" t="s">
        <v>10</v>
      </c>
      <c r="L20542">
        <v>1</v>
      </c>
      <c r="M20542">
        <v>0</v>
      </c>
    </row>
    <row r="20543" spans="1:13" x14ac:dyDescent="0.3">
      <c r="A20543">
        <v>2013</v>
      </c>
      <c r="B20543">
        <v>11</v>
      </c>
      <c r="C20543" t="s">
        <v>20</v>
      </c>
      <c r="D20543" t="str">
        <f>VLOOKUP(C20543,lookups!$F$2:$H$27,2,FALSE)</f>
        <v>6-7</v>
      </c>
      <c r="E20543" t="str">
        <f>VLOOKUP(C20543,lookups!$F$2:$H$27,3,FALSE)</f>
        <v>GeoStr/BC JDF Net</v>
      </c>
      <c r="F20543">
        <f>VLOOKUP(C20543,lookups!$F$2:$I$27,4,FALSE)</f>
        <v>5</v>
      </c>
      <c r="G20543">
        <v>26</v>
      </c>
      <c r="H20543" t="s">
        <v>59</v>
      </c>
      <c r="I20543" t="str">
        <f>VLOOKUP(H20543,lookups!$B$2:$C$32,2,FALSE)</f>
        <v>Y</v>
      </c>
      <c r="J20543">
        <v>3</v>
      </c>
      <c r="K20543" t="s">
        <v>10</v>
      </c>
      <c r="L20543">
        <v>1</v>
      </c>
      <c r="M20543">
        <v>0</v>
      </c>
    </row>
    <row r="20544" spans="1:13" x14ac:dyDescent="0.3">
      <c r="A20544">
        <v>2013</v>
      </c>
      <c r="B20544">
        <v>11</v>
      </c>
      <c r="C20544" t="s">
        <v>20</v>
      </c>
      <c r="D20544" t="str">
        <f>VLOOKUP(C20544,lookups!$F$2:$H$27,2,FALSE)</f>
        <v>6-7</v>
      </c>
      <c r="E20544" t="str">
        <f>VLOOKUP(C20544,lookups!$F$2:$H$27,3,FALSE)</f>
        <v>GeoStr/BC JDF Net</v>
      </c>
      <c r="F20544">
        <f>VLOOKUP(C20544,lookups!$F$2:$I$27,4,FALSE)</f>
        <v>5</v>
      </c>
      <c r="G20544">
        <v>26</v>
      </c>
      <c r="H20544" t="s">
        <v>59</v>
      </c>
      <c r="I20544" t="str">
        <f>VLOOKUP(H20544,lookups!$B$2:$C$32,2,FALSE)</f>
        <v>Y</v>
      </c>
      <c r="J20544">
        <v>4</v>
      </c>
      <c r="K20544" t="s">
        <v>10</v>
      </c>
      <c r="L20544">
        <v>1</v>
      </c>
      <c r="M20544">
        <v>0</v>
      </c>
    </row>
    <row r="20545" spans="1:13" x14ac:dyDescent="0.3">
      <c r="A20545">
        <v>2013</v>
      </c>
      <c r="B20545">
        <v>11</v>
      </c>
      <c r="C20545" t="s">
        <v>20</v>
      </c>
      <c r="D20545" t="str">
        <f>VLOOKUP(C20545,lookups!$F$2:$H$27,2,FALSE)</f>
        <v>6-7</v>
      </c>
      <c r="E20545" t="str">
        <f>VLOOKUP(C20545,lookups!$F$2:$H$27,3,FALSE)</f>
        <v>GeoStr/BC JDF Net</v>
      </c>
      <c r="F20545">
        <f>VLOOKUP(C20545,lookups!$F$2:$I$27,4,FALSE)</f>
        <v>5</v>
      </c>
      <c r="G20545">
        <v>26</v>
      </c>
      <c r="H20545" t="s">
        <v>59</v>
      </c>
      <c r="I20545" t="str">
        <f>VLOOKUP(H20545,lookups!$B$2:$C$32,2,FALSE)</f>
        <v>Y</v>
      </c>
      <c r="J20545">
        <v>5</v>
      </c>
      <c r="K20545" t="s">
        <v>10</v>
      </c>
      <c r="L20545">
        <v>1</v>
      </c>
      <c r="M20545">
        <v>0</v>
      </c>
    </row>
    <row r="20546" spans="1:13" x14ac:dyDescent="0.3">
      <c r="A20546">
        <v>2013</v>
      </c>
      <c r="B20546">
        <v>12</v>
      </c>
      <c r="C20546" t="s">
        <v>21</v>
      </c>
      <c r="D20546" t="str">
        <f>VLOOKUP(C20546,lookups!$F$2:$H$27,2,FALSE)</f>
        <v>na</v>
      </c>
      <c r="E20546" t="str">
        <f>VLOOKUP(C20546,lookups!$F$2:$H$27,3,FALSE)</f>
        <v>na</v>
      </c>
      <c r="F20546" t="str">
        <f>VLOOKUP(C20546,lookups!$F$2:$I$27,4,FALSE)</f>
        <v>na</v>
      </c>
      <c r="G20546">
        <v>26</v>
      </c>
      <c r="H20546" t="s">
        <v>59</v>
      </c>
      <c r="I20546" t="str">
        <f>VLOOKUP(H20546,lookups!$B$2:$C$32,2,FALSE)</f>
        <v>Y</v>
      </c>
      <c r="J20546">
        <v>2</v>
      </c>
      <c r="K20546" t="s">
        <v>10</v>
      </c>
      <c r="L20546">
        <v>1</v>
      </c>
      <c r="M20546">
        <v>0</v>
      </c>
    </row>
    <row r="20547" spans="1:13" x14ac:dyDescent="0.3">
      <c r="A20547">
        <v>2013</v>
      </c>
      <c r="B20547">
        <v>12</v>
      </c>
      <c r="C20547" t="s">
        <v>21</v>
      </c>
      <c r="D20547" t="str">
        <f>VLOOKUP(C20547,lookups!$F$2:$H$27,2,FALSE)</f>
        <v>na</v>
      </c>
      <c r="E20547" t="str">
        <f>VLOOKUP(C20547,lookups!$F$2:$H$27,3,FALSE)</f>
        <v>na</v>
      </c>
      <c r="F20547" t="str">
        <f>VLOOKUP(C20547,lookups!$F$2:$I$27,4,FALSE)</f>
        <v>na</v>
      </c>
      <c r="G20547">
        <v>26</v>
      </c>
      <c r="H20547" t="s">
        <v>59</v>
      </c>
      <c r="I20547" t="str">
        <f>VLOOKUP(H20547,lookups!$B$2:$C$32,2,FALSE)</f>
        <v>Y</v>
      </c>
      <c r="J20547">
        <v>3</v>
      </c>
      <c r="K20547" t="s">
        <v>10</v>
      </c>
      <c r="L20547">
        <v>1</v>
      </c>
      <c r="M20547">
        <v>0</v>
      </c>
    </row>
    <row r="20548" spans="1:13" x14ac:dyDescent="0.3">
      <c r="A20548">
        <v>2013</v>
      </c>
      <c r="B20548">
        <v>12</v>
      </c>
      <c r="C20548" t="s">
        <v>21</v>
      </c>
      <c r="D20548" t="str">
        <f>VLOOKUP(C20548,lookups!$F$2:$H$27,2,FALSE)</f>
        <v>na</v>
      </c>
      <c r="E20548" t="str">
        <f>VLOOKUP(C20548,lookups!$F$2:$H$27,3,FALSE)</f>
        <v>na</v>
      </c>
      <c r="F20548" t="str">
        <f>VLOOKUP(C20548,lookups!$F$2:$I$27,4,FALSE)</f>
        <v>na</v>
      </c>
      <c r="G20548">
        <v>26</v>
      </c>
      <c r="H20548" t="s">
        <v>59</v>
      </c>
      <c r="I20548" t="str">
        <f>VLOOKUP(H20548,lookups!$B$2:$C$32,2,FALSE)</f>
        <v>Y</v>
      </c>
      <c r="J20548">
        <v>4</v>
      </c>
      <c r="K20548" t="s">
        <v>10</v>
      </c>
      <c r="L20548">
        <v>1</v>
      </c>
      <c r="M20548">
        <v>0</v>
      </c>
    </row>
    <row r="20549" spans="1:13" x14ac:dyDescent="0.3">
      <c r="A20549">
        <v>2013</v>
      </c>
      <c r="B20549">
        <v>12</v>
      </c>
      <c r="C20549" t="s">
        <v>21</v>
      </c>
      <c r="D20549" t="str">
        <f>VLOOKUP(C20549,lookups!$F$2:$H$27,2,FALSE)</f>
        <v>na</v>
      </c>
      <c r="E20549" t="str">
        <f>VLOOKUP(C20549,lookups!$F$2:$H$27,3,FALSE)</f>
        <v>na</v>
      </c>
      <c r="F20549" t="str">
        <f>VLOOKUP(C20549,lookups!$F$2:$I$27,4,FALSE)</f>
        <v>na</v>
      </c>
      <c r="G20549">
        <v>26</v>
      </c>
      <c r="H20549" t="s">
        <v>59</v>
      </c>
      <c r="I20549" t="str">
        <f>VLOOKUP(H20549,lookups!$B$2:$C$32,2,FALSE)</f>
        <v>Y</v>
      </c>
      <c r="J20549">
        <v>5</v>
      </c>
      <c r="K20549" t="s">
        <v>10</v>
      </c>
      <c r="L20549">
        <v>1</v>
      </c>
      <c r="M20549">
        <v>26.93</v>
      </c>
    </row>
    <row r="20550" spans="1:13" x14ac:dyDescent="0.3">
      <c r="A20550">
        <v>2013</v>
      </c>
      <c r="B20550">
        <v>13</v>
      </c>
      <c r="C20550" t="s">
        <v>22</v>
      </c>
      <c r="D20550" t="str">
        <f>VLOOKUP(C20550,lookups!$F$2:$H$27,2,FALSE)</f>
        <v>na</v>
      </c>
      <c r="E20550" t="str">
        <f>VLOOKUP(C20550,lookups!$F$2:$H$27,3,FALSE)</f>
        <v>na</v>
      </c>
      <c r="F20550" t="str">
        <f>VLOOKUP(C20550,lookups!$F$2:$I$27,4,FALSE)</f>
        <v>na</v>
      </c>
      <c r="G20550">
        <v>26</v>
      </c>
      <c r="H20550" t="s">
        <v>59</v>
      </c>
      <c r="I20550" t="str">
        <f>VLOOKUP(H20550,lookups!$B$2:$C$32,2,FALSE)</f>
        <v>Y</v>
      </c>
      <c r="J20550">
        <v>2</v>
      </c>
      <c r="K20550" t="s">
        <v>10</v>
      </c>
      <c r="L20550">
        <v>1</v>
      </c>
      <c r="M20550">
        <v>0</v>
      </c>
    </row>
    <row r="20551" spans="1:13" x14ac:dyDescent="0.3">
      <c r="A20551">
        <v>2013</v>
      </c>
      <c r="B20551">
        <v>13</v>
      </c>
      <c r="C20551" t="s">
        <v>22</v>
      </c>
      <c r="D20551" t="str">
        <f>VLOOKUP(C20551,lookups!$F$2:$H$27,2,FALSE)</f>
        <v>na</v>
      </c>
      <c r="E20551" t="str">
        <f>VLOOKUP(C20551,lookups!$F$2:$H$27,3,FALSE)</f>
        <v>na</v>
      </c>
      <c r="F20551" t="str">
        <f>VLOOKUP(C20551,lookups!$F$2:$I$27,4,FALSE)</f>
        <v>na</v>
      </c>
      <c r="G20551">
        <v>26</v>
      </c>
      <c r="H20551" t="s">
        <v>59</v>
      </c>
      <c r="I20551" t="str">
        <f>VLOOKUP(H20551,lookups!$B$2:$C$32,2,FALSE)</f>
        <v>Y</v>
      </c>
      <c r="J20551">
        <v>3</v>
      </c>
      <c r="K20551" t="s">
        <v>10</v>
      </c>
      <c r="L20551">
        <v>1</v>
      </c>
      <c r="M20551">
        <v>0</v>
      </c>
    </row>
    <row r="20552" spans="1:13" x14ac:dyDescent="0.3">
      <c r="A20552">
        <v>2013</v>
      </c>
      <c r="B20552">
        <v>13</v>
      </c>
      <c r="C20552" t="s">
        <v>22</v>
      </c>
      <c r="D20552" t="str">
        <f>VLOOKUP(C20552,lookups!$F$2:$H$27,2,FALSE)</f>
        <v>na</v>
      </c>
      <c r="E20552" t="str">
        <f>VLOOKUP(C20552,lookups!$F$2:$H$27,3,FALSE)</f>
        <v>na</v>
      </c>
      <c r="F20552" t="str">
        <f>VLOOKUP(C20552,lookups!$F$2:$I$27,4,FALSE)</f>
        <v>na</v>
      </c>
      <c r="G20552">
        <v>26</v>
      </c>
      <c r="H20552" t="s">
        <v>59</v>
      </c>
      <c r="I20552" t="str">
        <f>VLOOKUP(H20552,lookups!$B$2:$C$32,2,FALSE)</f>
        <v>Y</v>
      </c>
      <c r="J20552">
        <v>4</v>
      </c>
      <c r="K20552" t="s">
        <v>10</v>
      </c>
      <c r="L20552">
        <v>1</v>
      </c>
      <c r="M20552">
        <v>0</v>
      </c>
    </row>
    <row r="20553" spans="1:13" x14ac:dyDescent="0.3">
      <c r="A20553">
        <v>2013</v>
      </c>
      <c r="B20553">
        <v>13</v>
      </c>
      <c r="C20553" t="s">
        <v>22</v>
      </c>
      <c r="D20553" t="str">
        <f>VLOOKUP(C20553,lookups!$F$2:$H$27,2,FALSE)</f>
        <v>na</v>
      </c>
      <c r="E20553" t="str">
        <f>VLOOKUP(C20553,lookups!$F$2:$H$27,3,FALSE)</f>
        <v>na</v>
      </c>
      <c r="F20553" t="str">
        <f>VLOOKUP(C20553,lookups!$F$2:$I$27,4,FALSE)</f>
        <v>na</v>
      </c>
      <c r="G20553">
        <v>26</v>
      </c>
      <c r="H20553" t="s">
        <v>59</v>
      </c>
      <c r="I20553" t="str">
        <f>VLOOKUP(H20553,lookups!$B$2:$C$32,2,FALSE)</f>
        <v>Y</v>
      </c>
      <c r="J20553">
        <v>5</v>
      </c>
      <c r="K20553" t="s">
        <v>10</v>
      </c>
      <c r="L20553">
        <v>1</v>
      </c>
      <c r="M20553">
        <v>0</v>
      </c>
    </row>
    <row r="20554" spans="1:13" x14ac:dyDescent="0.3">
      <c r="A20554">
        <v>2013</v>
      </c>
      <c r="B20554">
        <v>14</v>
      </c>
      <c r="C20554" t="s">
        <v>23</v>
      </c>
      <c r="D20554" t="str">
        <f>VLOOKUP(C20554,lookups!$F$2:$H$27,2,FALSE)</f>
        <v>na</v>
      </c>
      <c r="E20554" t="str">
        <f>VLOOKUP(C20554,lookups!$F$2:$H$27,3,FALSE)</f>
        <v>na</v>
      </c>
      <c r="F20554" t="str">
        <f>VLOOKUP(C20554,lookups!$F$2:$I$27,4,FALSE)</f>
        <v>na</v>
      </c>
      <c r="G20554">
        <v>26</v>
      </c>
      <c r="H20554" t="s">
        <v>59</v>
      </c>
      <c r="I20554" t="str">
        <f>VLOOKUP(H20554,lookups!$B$2:$C$32,2,FALSE)</f>
        <v>Y</v>
      </c>
      <c r="J20554">
        <v>2</v>
      </c>
      <c r="K20554" t="s">
        <v>10</v>
      </c>
      <c r="L20554">
        <v>1</v>
      </c>
      <c r="M20554">
        <v>0</v>
      </c>
    </row>
    <row r="20555" spans="1:13" x14ac:dyDescent="0.3">
      <c r="A20555">
        <v>2013</v>
      </c>
      <c r="B20555">
        <v>14</v>
      </c>
      <c r="C20555" t="s">
        <v>23</v>
      </c>
      <c r="D20555" t="str">
        <f>VLOOKUP(C20555,lookups!$F$2:$H$27,2,FALSE)</f>
        <v>na</v>
      </c>
      <c r="E20555" t="str">
        <f>VLOOKUP(C20555,lookups!$F$2:$H$27,3,FALSE)</f>
        <v>na</v>
      </c>
      <c r="F20555" t="str">
        <f>VLOOKUP(C20555,lookups!$F$2:$I$27,4,FALSE)</f>
        <v>na</v>
      </c>
      <c r="G20555">
        <v>26</v>
      </c>
      <c r="H20555" t="s">
        <v>59</v>
      </c>
      <c r="I20555" t="str">
        <f>VLOOKUP(H20555,lookups!$B$2:$C$32,2,FALSE)</f>
        <v>Y</v>
      </c>
      <c r="J20555">
        <v>3</v>
      </c>
      <c r="K20555" t="s">
        <v>10</v>
      </c>
      <c r="L20555">
        <v>1</v>
      </c>
      <c r="M20555">
        <v>0</v>
      </c>
    </row>
    <row r="20556" spans="1:13" x14ac:dyDescent="0.3">
      <c r="A20556">
        <v>2013</v>
      </c>
      <c r="B20556">
        <v>14</v>
      </c>
      <c r="C20556" t="s">
        <v>23</v>
      </c>
      <c r="D20556" t="str">
        <f>VLOOKUP(C20556,lookups!$F$2:$H$27,2,FALSE)</f>
        <v>na</v>
      </c>
      <c r="E20556" t="str">
        <f>VLOOKUP(C20556,lookups!$F$2:$H$27,3,FALSE)</f>
        <v>na</v>
      </c>
      <c r="F20556" t="str">
        <f>VLOOKUP(C20556,lookups!$F$2:$I$27,4,FALSE)</f>
        <v>na</v>
      </c>
      <c r="G20556">
        <v>26</v>
      </c>
      <c r="H20556" t="s">
        <v>59</v>
      </c>
      <c r="I20556" t="str">
        <f>VLOOKUP(H20556,lookups!$B$2:$C$32,2,FALSE)</f>
        <v>Y</v>
      </c>
      <c r="J20556">
        <v>4</v>
      </c>
      <c r="K20556" t="s">
        <v>10</v>
      </c>
      <c r="L20556">
        <v>1</v>
      </c>
      <c r="M20556">
        <v>0</v>
      </c>
    </row>
    <row r="20557" spans="1:13" x14ac:dyDescent="0.3">
      <c r="A20557">
        <v>2013</v>
      </c>
      <c r="B20557">
        <v>14</v>
      </c>
      <c r="C20557" t="s">
        <v>23</v>
      </c>
      <c r="D20557" t="str">
        <f>VLOOKUP(C20557,lookups!$F$2:$H$27,2,FALSE)</f>
        <v>na</v>
      </c>
      <c r="E20557" t="str">
        <f>VLOOKUP(C20557,lookups!$F$2:$H$27,3,FALSE)</f>
        <v>na</v>
      </c>
      <c r="F20557" t="str">
        <f>VLOOKUP(C20557,lookups!$F$2:$I$27,4,FALSE)</f>
        <v>na</v>
      </c>
      <c r="G20557">
        <v>26</v>
      </c>
      <c r="H20557" t="s">
        <v>59</v>
      </c>
      <c r="I20557" t="str">
        <f>VLOOKUP(H20557,lookups!$B$2:$C$32,2,FALSE)</f>
        <v>Y</v>
      </c>
      <c r="J20557">
        <v>5</v>
      </c>
      <c r="K20557" t="s">
        <v>10</v>
      </c>
      <c r="L20557">
        <v>1</v>
      </c>
      <c r="M20557">
        <v>0</v>
      </c>
    </row>
    <row r="20558" spans="1:13" x14ac:dyDescent="0.3">
      <c r="A20558">
        <v>2013</v>
      </c>
      <c r="B20558">
        <v>15</v>
      </c>
      <c r="C20558" t="s">
        <v>24</v>
      </c>
      <c r="D20558" t="str">
        <f>VLOOKUP(C20558,lookups!$F$2:$H$27,2,FALSE)</f>
        <v>na</v>
      </c>
      <c r="E20558" t="str">
        <f>VLOOKUP(C20558,lookups!$F$2:$H$27,3,FALSE)</f>
        <v>na</v>
      </c>
      <c r="F20558" t="str">
        <f>VLOOKUP(C20558,lookups!$F$2:$I$27,4,FALSE)</f>
        <v>na</v>
      </c>
      <c r="G20558">
        <v>26</v>
      </c>
      <c r="H20558" t="s">
        <v>59</v>
      </c>
      <c r="I20558" t="str">
        <f>VLOOKUP(H20558,lookups!$B$2:$C$32,2,FALSE)</f>
        <v>Y</v>
      </c>
      <c r="J20558">
        <v>2</v>
      </c>
      <c r="K20558" t="s">
        <v>10</v>
      </c>
      <c r="L20558">
        <v>1</v>
      </c>
      <c r="M20558">
        <v>5188.18</v>
      </c>
    </row>
    <row r="20559" spans="1:13" x14ac:dyDescent="0.3">
      <c r="A20559">
        <v>2013</v>
      </c>
      <c r="B20559">
        <v>15</v>
      </c>
      <c r="C20559" t="s">
        <v>24</v>
      </c>
      <c r="D20559" t="str">
        <f>VLOOKUP(C20559,lookups!$F$2:$H$27,2,FALSE)</f>
        <v>na</v>
      </c>
      <c r="E20559" t="str">
        <f>VLOOKUP(C20559,lookups!$F$2:$H$27,3,FALSE)</f>
        <v>na</v>
      </c>
      <c r="F20559" t="str">
        <f>VLOOKUP(C20559,lookups!$F$2:$I$27,4,FALSE)</f>
        <v>na</v>
      </c>
      <c r="G20559">
        <v>26</v>
      </c>
      <c r="H20559" t="s">
        <v>59</v>
      </c>
      <c r="I20559" t="str">
        <f>VLOOKUP(H20559,lookups!$B$2:$C$32,2,FALSE)</f>
        <v>Y</v>
      </c>
      <c r="J20559">
        <v>3</v>
      </c>
      <c r="K20559" t="s">
        <v>10</v>
      </c>
      <c r="L20559">
        <v>1</v>
      </c>
      <c r="M20559">
        <v>1951.47</v>
      </c>
    </row>
    <row r="20560" spans="1:13" x14ac:dyDescent="0.3">
      <c r="A20560">
        <v>2013</v>
      </c>
      <c r="B20560">
        <v>15</v>
      </c>
      <c r="C20560" t="s">
        <v>24</v>
      </c>
      <c r="D20560" t="str">
        <f>VLOOKUP(C20560,lookups!$F$2:$H$27,2,FALSE)</f>
        <v>na</v>
      </c>
      <c r="E20560" t="str">
        <f>VLOOKUP(C20560,lookups!$F$2:$H$27,3,FALSE)</f>
        <v>na</v>
      </c>
      <c r="F20560" t="str">
        <f>VLOOKUP(C20560,lookups!$F$2:$I$27,4,FALSE)</f>
        <v>na</v>
      </c>
      <c r="G20560">
        <v>26</v>
      </c>
      <c r="H20560" t="s">
        <v>59</v>
      </c>
      <c r="I20560" t="str">
        <f>VLOOKUP(H20560,lookups!$B$2:$C$32,2,FALSE)</f>
        <v>Y</v>
      </c>
      <c r="J20560">
        <v>4</v>
      </c>
      <c r="K20560" t="s">
        <v>10</v>
      </c>
      <c r="L20560">
        <v>1</v>
      </c>
      <c r="M20560">
        <v>1931.71</v>
      </c>
    </row>
    <row r="20561" spans="1:13" x14ac:dyDescent="0.3">
      <c r="A20561">
        <v>2013</v>
      </c>
      <c r="B20561">
        <v>15</v>
      </c>
      <c r="C20561" t="s">
        <v>24</v>
      </c>
      <c r="D20561" t="str">
        <f>VLOOKUP(C20561,lookups!$F$2:$H$27,2,FALSE)</f>
        <v>na</v>
      </c>
      <c r="E20561" t="str">
        <f>VLOOKUP(C20561,lookups!$F$2:$H$27,3,FALSE)</f>
        <v>na</v>
      </c>
      <c r="F20561" t="str">
        <f>VLOOKUP(C20561,lookups!$F$2:$I$27,4,FALSE)</f>
        <v>na</v>
      </c>
      <c r="G20561">
        <v>26</v>
      </c>
      <c r="H20561" t="s">
        <v>59</v>
      </c>
      <c r="I20561" t="str">
        <f>VLOOKUP(H20561,lookups!$B$2:$C$32,2,FALSE)</f>
        <v>Y</v>
      </c>
      <c r="J20561">
        <v>5</v>
      </c>
      <c r="K20561" t="s">
        <v>10</v>
      </c>
      <c r="L20561">
        <v>1</v>
      </c>
      <c r="M20561">
        <v>0</v>
      </c>
    </row>
    <row r="20562" spans="1:13" x14ac:dyDescent="0.3">
      <c r="A20562">
        <v>2013</v>
      </c>
      <c r="B20562">
        <v>16</v>
      </c>
      <c r="C20562" t="s">
        <v>25</v>
      </c>
      <c r="D20562" t="str">
        <f>VLOOKUP(C20562,lookups!$F$2:$H$27,2,FALSE)</f>
        <v>na</v>
      </c>
      <c r="E20562" t="str">
        <f>VLOOKUP(C20562,lookups!$F$2:$H$27,3,FALSE)</f>
        <v>na</v>
      </c>
      <c r="F20562" t="str">
        <f>VLOOKUP(C20562,lookups!$F$2:$I$27,4,FALSE)</f>
        <v>na</v>
      </c>
      <c r="G20562">
        <v>26</v>
      </c>
      <c r="H20562" t="s">
        <v>59</v>
      </c>
      <c r="I20562" t="str">
        <f>VLOOKUP(H20562,lookups!$B$2:$C$32,2,FALSE)</f>
        <v>Y</v>
      </c>
      <c r="J20562">
        <v>2</v>
      </c>
      <c r="K20562" t="s">
        <v>10</v>
      </c>
      <c r="L20562">
        <v>1</v>
      </c>
      <c r="M20562">
        <v>0.27</v>
      </c>
    </row>
    <row r="20563" spans="1:13" x14ac:dyDescent="0.3">
      <c r="A20563">
        <v>2013</v>
      </c>
      <c r="B20563">
        <v>16</v>
      </c>
      <c r="C20563" t="s">
        <v>25</v>
      </c>
      <c r="D20563" t="str">
        <f>VLOOKUP(C20563,lookups!$F$2:$H$27,2,FALSE)</f>
        <v>na</v>
      </c>
      <c r="E20563" t="str">
        <f>VLOOKUP(C20563,lookups!$F$2:$H$27,3,FALSE)</f>
        <v>na</v>
      </c>
      <c r="F20563" t="str">
        <f>VLOOKUP(C20563,lookups!$F$2:$I$27,4,FALSE)</f>
        <v>na</v>
      </c>
      <c r="G20563">
        <v>26</v>
      </c>
      <c r="H20563" t="s">
        <v>59</v>
      </c>
      <c r="I20563" t="str">
        <f>VLOOKUP(H20563,lookups!$B$2:$C$32,2,FALSE)</f>
        <v>Y</v>
      </c>
      <c r="J20563">
        <v>3</v>
      </c>
      <c r="K20563" t="s">
        <v>10</v>
      </c>
      <c r="L20563">
        <v>1</v>
      </c>
      <c r="M20563">
        <v>0</v>
      </c>
    </row>
    <row r="20564" spans="1:13" x14ac:dyDescent="0.3">
      <c r="A20564">
        <v>2013</v>
      </c>
      <c r="B20564">
        <v>16</v>
      </c>
      <c r="C20564" t="s">
        <v>25</v>
      </c>
      <c r="D20564" t="str">
        <f>VLOOKUP(C20564,lookups!$F$2:$H$27,2,FALSE)</f>
        <v>na</v>
      </c>
      <c r="E20564" t="str">
        <f>VLOOKUP(C20564,lookups!$F$2:$H$27,3,FALSE)</f>
        <v>na</v>
      </c>
      <c r="F20564" t="str">
        <f>VLOOKUP(C20564,lookups!$F$2:$I$27,4,FALSE)</f>
        <v>na</v>
      </c>
      <c r="G20564">
        <v>26</v>
      </c>
      <c r="H20564" t="s">
        <v>59</v>
      </c>
      <c r="I20564" t="str">
        <f>VLOOKUP(H20564,lookups!$B$2:$C$32,2,FALSE)</f>
        <v>Y</v>
      </c>
      <c r="J20564">
        <v>4</v>
      </c>
      <c r="K20564" t="s">
        <v>10</v>
      </c>
      <c r="L20564">
        <v>1</v>
      </c>
      <c r="M20564">
        <v>0</v>
      </c>
    </row>
    <row r="20565" spans="1:13" x14ac:dyDescent="0.3">
      <c r="A20565">
        <v>2013</v>
      </c>
      <c r="B20565">
        <v>16</v>
      </c>
      <c r="C20565" t="s">
        <v>25</v>
      </c>
      <c r="D20565" t="str">
        <f>VLOOKUP(C20565,lookups!$F$2:$H$27,2,FALSE)</f>
        <v>na</v>
      </c>
      <c r="E20565" t="str">
        <f>VLOOKUP(C20565,lookups!$F$2:$H$27,3,FALSE)</f>
        <v>na</v>
      </c>
      <c r="F20565" t="str">
        <f>VLOOKUP(C20565,lookups!$F$2:$I$27,4,FALSE)</f>
        <v>na</v>
      </c>
      <c r="G20565">
        <v>26</v>
      </c>
      <c r="H20565" t="s">
        <v>59</v>
      </c>
      <c r="I20565" t="str">
        <f>VLOOKUP(H20565,lookups!$B$2:$C$32,2,FALSE)</f>
        <v>Y</v>
      </c>
      <c r="J20565">
        <v>5</v>
      </c>
      <c r="K20565" t="s">
        <v>10</v>
      </c>
      <c r="L20565">
        <v>1</v>
      </c>
      <c r="M20565">
        <v>0.48</v>
      </c>
    </row>
    <row r="20566" spans="1:13" x14ac:dyDescent="0.3">
      <c r="A20566">
        <v>2013</v>
      </c>
      <c r="B20566">
        <v>17</v>
      </c>
      <c r="C20566" t="s">
        <v>26</v>
      </c>
      <c r="D20566" t="str">
        <f>VLOOKUP(C20566,lookups!$F$2:$H$27,2,FALSE)</f>
        <v>na</v>
      </c>
      <c r="E20566" t="str">
        <f>VLOOKUP(C20566,lookups!$F$2:$H$27,3,FALSE)</f>
        <v>na</v>
      </c>
      <c r="F20566" t="str">
        <f>VLOOKUP(C20566,lookups!$F$2:$I$27,4,FALSE)</f>
        <v>na</v>
      </c>
      <c r="G20566">
        <v>26</v>
      </c>
      <c r="H20566" t="s">
        <v>59</v>
      </c>
      <c r="I20566" t="str">
        <f>VLOOKUP(H20566,lookups!$B$2:$C$32,2,FALSE)</f>
        <v>Y</v>
      </c>
      <c r="J20566">
        <v>2</v>
      </c>
      <c r="K20566" t="s">
        <v>10</v>
      </c>
      <c r="L20566">
        <v>1</v>
      </c>
      <c r="M20566">
        <v>0</v>
      </c>
    </row>
    <row r="20567" spans="1:13" x14ac:dyDescent="0.3">
      <c r="A20567">
        <v>2013</v>
      </c>
      <c r="B20567">
        <v>17</v>
      </c>
      <c r="C20567" t="s">
        <v>26</v>
      </c>
      <c r="D20567" t="str">
        <f>VLOOKUP(C20567,lookups!$F$2:$H$27,2,FALSE)</f>
        <v>na</v>
      </c>
      <c r="E20567" t="str">
        <f>VLOOKUP(C20567,lookups!$F$2:$H$27,3,FALSE)</f>
        <v>na</v>
      </c>
      <c r="F20567" t="str">
        <f>VLOOKUP(C20567,lookups!$F$2:$I$27,4,FALSE)</f>
        <v>na</v>
      </c>
      <c r="G20567">
        <v>26</v>
      </c>
      <c r="H20567" t="s">
        <v>59</v>
      </c>
      <c r="I20567" t="str">
        <f>VLOOKUP(H20567,lookups!$B$2:$C$32,2,FALSE)</f>
        <v>Y</v>
      </c>
      <c r="J20567">
        <v>3</v>
      </c>
      <c r="K20567" t="s">
        <v>10</v>
      </c>
      <c r="L20567">
        <v>1</v>
      </c>
      <c r="M20567">
        <v>0</v>
      </c>
    </row>
    <row r="20568" spans="1:13" x14ac:dyDescent="0.3">
      <c r="A20568">
        <v>2013</v>
      </c>
      <c r="B20568">
        <v>17</v>
      </c>
      <c r="C20568" t="s">
        <v>26</v>
      </c>
      <c r="D20568" t="str">
        <f>VLOOKUP(C20568,lookups!$F$2:$H$27,2,FALSE)</f>
        <v>na</v>
      </c>
      <c r="E20568" t="str">
        <f>VLOOKUP(C20568,lookups!$F$2:$H$27,3,FALSE)</f>
        <v>na</v>
      </c>
      <c r="F20568" t="str">
        <f>VLOOKUP(C20568,lookups!$F$2:$I$27,4,FALSE)</f>
        <v>na</v>
      </c>
      <c r="G20568">
        <v>26</v>
      </c>
      <c r="H20568" t="s">
        <v>59</v>
      </c>
      <c r="I20568" t="str">
        <f>VLOOKUP(H20568,lookups!$B$2:$C$32,2,FALSE)</f>
        <v>Y</v>
      </c>
      <c r="J20568">
        <v>4</v>
      </c>
      <c r="K20568" t="s">
        <v>10</v>
      </c>
      <c r="L20568">
        <v>1</v>
      </c>
      <c r="M20568">
        <v>0</v>
      </c>
    </row>
    <row r="20569" spans="1:13" x14ac:dyDescent="0.3">
      <c r="A20569">
        <v>2013</v>
      </c>
      <c r="B20569">
        <v>17</v>
      </c>
      <c r="C20569" t="s">
        <v>26</v>
      </c>
      <c r="D20569" t="str">
        <f>VLOOKUP(C20569,lookups!$F$2:$H$27,2,FALSE)</f>
        <v>na</v>
      </c>
      <c r="E20569" t="str">
        <f>VLOOKUP(C20569,lookups!$F$2:$H$27,3,FALSE)</f>
        <v>na</v>
      </c>
      <c r="F20569" t="str">
        <f>VLOOKUP(C20569,lookups!$F$2:$I$27,4,FALSE)</f>
        <v>na</v>
      </c>
      <c r="G20569">
        <v>26</v>
      </c>
      <c r="H20569" t="s">
        <v>59</v>
      </c>
      <c r="I20569" t="str">
        <f>VLOOKUP(H20569,lookups!$B$2:$C$32,2,FALSE)</f>
        <v>Y</v>
      </c>
      <c r="J20569">
        <v>5</v>
      </c>
      <c r="K20569" t="s">
        <v>10</v>
      </c>
      <c r="L20569">
        <v>1</v>
      </c>
      <c r="M20569">
        <v>0</v>
      </c>
    </row>
    <row r="20570" spans="1:13" x14ac:dyDescent="0.3">
      <c r="A20570">
        <v>2013</v>
      </c>
      <c r="B20570">
        <v>18</v>
      </c>
      <c r="C20570" t="s">
        <v>27</v>
      </c>
      <c r="D20570">
        <f>VLOOKUP(C20570,lookups!$F$2:$H$27,2,FALSE)</f>
        <v>3</v>
      </c>
      <c r="E20570" t="str">
        <f>VLOOKUP(C20570,lookups!$F$2:$H$27,3,FALSE)</f>
        <v>SEAK Sport</v>
      </c>
      <c r="F20570">
        <f>VLOOKUP(C20570,lookups!$F$2:$I$27,4,FALSE)</f>
        <v>2</v>
      </c>
      <c r="G20570">
        <v>26</v>
      </c>
      <c r="H20570" t="s">
        <v>59</v>
      </c>
      <c r="I20570" t="str">
        <f>VLOOKUP(H20570,lookups!$B$2:$C$32,2,FALSE)</f>
        <v>Y</v>
      </c>
      <c r="J20570">
        <v>2</v>
      </c>
      <c r="K20570" t="s">
        <v>10</v>
      </c>
      <c r="L20570">
        <v>1</v>
      </c>
      <c r="M20570">
        <v>0</v>
      </c>
    </row>
    <row r="20571" spans="1:13" x14ac:dyDescent="0.3">
      <c r="A20571">
        <v>2013</v>
      </c>
      <c r="B20571">
        <v>18</v>
      </c>
      <c r="C20571" t="s">
        <v>27</v>
      </c>
      <c r="D20571">
        <f>VLOOKUP(C20571,lookups!$F$2:$H$27,2,FALSE)</f>
        <v>3</v>
      </c>
      <c r="E20571" t="str">
        <f>VLOOKUP(C20571,lookups!$F$2:$H$27,3,FALSE)</f>
        <v>SEAK Sport</v>
      </c>
      <c r="F20571">
        <f>VLOOKUP(C20571,lookups!$F$2:$I$27,4,FALSE)</f>
        <v>2</v>
      </c>
      <c r="G20571">
        <v>26</v>
      </c>
      <c r="H20571" t="s">
        <v>59</v>
      </c>
      <c r="I20571" t="str">
        <f>VLOOKUP(H20571,lookups!$B$2:$C$32,2,FALSE)</f>
        <v>Y</v>
      </c>
      <c r="J20571">
        <v>3</v>
      </c>
      <c r="K20571" t="s">
        <v>10</v>
      </c>
      <c r="L20571">
        <v>1</v>
      </c>
      <c r="M20571">
        <v>0</v>
      </c>
    </row>
    <row r="20572" spans="1:13" x14ac:dyDescent="0.3">
      <c r="A20572">
        <v>2013</v>
      </c>
      <c r="B20572">
        <v>18</v>
      </c>
      <c r="C20572" t="s">
        <v>27</v>
      </c>
      <c r="D20572">
        <f>VLOOKUP(C20572,lookups!$F$2:$H$27,2,FALSE)</f>
        <v>3</v>
      </c>
      <c r="E20572" t="str">
        <f>VLOOKUP(C20572,lookups!$F$2:$H$27,3,FALSE)</f>
        <v>SEAK Sport</v>
      </c>
      <c r="F20572">
        <f>VLOOKUP(C20572,lookups!$F$2:$I$27,4,FALSE)</f>
        <v>2</v>
      </c>
      <c r="G20572">
        <v>26</v>
      </c>
      <c r="H20572" t="s">
        <v>59</v>
      </c>
      <c r="I20572" t="str">
        <f>VLOOKUP(H20572,lookups!$B$2:$C$32,2,FALSE)</f>
        <v>Y</v>
      </c>
      <c r="J20572">
        <v>4</v>
      </c>
      <c r="K20572" t="s">
        <v>10</v>
      </c>
      <c r="L20572">
        <v>1</v>
      </c>
      <c r="M20572">
        <v>883.87</v>
      </c>
    </row>
    <row r="20573" spans="1:13" x14ac:dyDescent="0.3">
      <c r="A20573">
        <v>2013</v>
      </c>
      <c r="B20573">
        <v>18</v>
      </c>
      <c r="C20573" t="s">
        <v>27</v>
      </c>
      <c r="D20573">
        <f>VLOOKUP(C20573,lookups!$F$2:$H$27,2,FALSE)</f>
        <v>3</v>
      </c>
      <c r="E20573" t="str">
        <f>VLOOKUP(C20573,lookups!$F$2:$H$27,3,FALSE)</f>
        <v>SEAK Sport</v>
      </c>
      <c r="F20573">
        <f>VLOOKUP(C20573,lookups!$F$2:$I$27,4,FALSE)</f>
        <v>2</v>
      </c>
      <c r="G20573">
        <v>26</v>
      </c>
      <c r="H20573" t="s">
        <v>59</v>
      </c>
      <c r="I20573" t="str">
        <f>VLOOKUP(H20573,lookups!$B$2:$C$32,2,FALSE)</f>
        <v>Y</v>
      </c>
      <c r="J20573">
        <v>5</v>
      </c>
      <c r="K20573" t="s">
        <v>10</v>
      </c>
      <c r="L20573">
        <v>1</v>
      </c>
      <c r="M20573">
        <v>0</v>
      </c>
    </row>
    <row r="20574" spans="1:13" x14ac:dyDescent="0.3">
      <c r="A20574">
        <v>2013</v>
      </c>
      <c r="B20574">
        <v>19</v>
      </c>
      <c r="C20574" t="s">
        <v>28</v>
      </c>
      <c r="D20574" t="str">
        <f>VLOOKUP(C20574,lookups!$F$2:$H$27,2,FALSE)</f>
        <v>na</v>
      </c>
      <c r="E20574" t="str">
        <f>VLOOKUP(C20574,lookups!$F$2:$H$27,3,FALSE)</f>
        <v>na</v>
      </c>
      <c r="F20574" t="str">
        <f>VLOOKUP(C20574,lookups!$F$2:$I$27,4,FALSE)</f>
        <v>na</v>
      </c>
      <c r="G20574">
        <v>26</v>
      </c>
      <c r="H20574" t="s">
        <v>59</v>
      </c>
      <c r="I20574" t="str">
        <f>VLOOKUP(H20574,lookups!$B$2:$C$32,2,FALSE)</f>
        <v>Y</v>
      </c>
      <c r="J20574">
        <v>2</v>
      </c>
      <c r="K20574" t="s">
        <v>10</v>
      </c>
      <c r="L20574">
        <v>1</v>
      </c>
      <c r="M20574">
        <v>0</v>
      </c>
    </row>
    <row r="20575" spans="1:13" x14ac:dyDescent="0.3">
      <c r="A20575">
        <v>2013</v>
      </c>
      <c r="B20575">
        <v>19</v>
      </c>
      <c r="C20575" t="s">
        <v>28</v>
      </c>
      <c r="D20575" t="str">
        <f>VLOOKUP(C20575,lookups!$F$2:$H$27,2,FALSE)</f>
        <v>na</v>
      </c>
      <c r="E20575" t="str">
        <f>VLOOKUP(C20575,lookups!$F$2:$H$27,3,FALSE)</f>
        <v>na</v>
      </c>
      <c r="F20575" t="str">
        <f>VLOOKUP(C20575,lookups!$F$2:$I$27,4,FALSE)</f>
        <v>na</v>
      </c>
      <c r="G20575">
        <v>26</v>
      </c>
      <c r="H20575" t="s">
        <v>59</v>
      </c>
      <c r="I20575" t="str">
        <f>VLOOKUP(H20575,lookups!$B$2:$C$32,2,FALSE)</f>
        <v>Y</v>
      </c>
      <c r="J20575">
        <v>3</v>
      </c>
      <c r="K20575" t="s">
        <v>10</v>
      </c>
      <c r="L20575">
        <v>1</v>
      </c>
      <c r="M20575">
        <v>0</v>
      </c>
    </row>
    <row r="20576" spans="1:13" x14ac:dyDescent="0.3">
      <c r="A20576">
        <v>2013</v>
      </c>
      <c r="B20576">
        <v>19</v>
      </c>
      <c r="C20576" t="s">
        <v>28</v>
      </c>
      <c r="D20576" t="str">
        <f>VLOOKUP(C20576,lookups!$F$2:$H$27,2,FALSE)</f>
        <v>na</v>
      </c>
      <c r="E20576" t="str">
        <f>VLOOKUP(C20576,lookups!$F$2:$H$27,3,FALSE)</f>
        <v>na</v>
      </c>
      <c r="F20576" t="str">
        <f>VLOOKUP(C20576,lookups!$F$2:$I$27,4,FALSE)</f>
        <v>na</v>
      </c>
      <c r="G20576">
        <v>26</v>
      </c>
      <c r="H20576" t="s">
        <v>59</v>
      </c>
      <c r="I20576" t="str">
        <f>VLOOKUP(H20576,lookups!$B$2:$C$32,2,FALSE)</f>
        <v>Y</v>
      </c>
      <c r="J20576">
        <v>4</v>
      </c>
      <c r="K20576" t="s">
        <v>10</v>
      </c>
      <c r="L20576">
        <v>1</v>
      </c>
      <c r="M20576">
        <v>8577.58</v>
      </c>
    </row>
    <row r="20577" spans="1:13" x14ac:dyDescent="0.3">
      <c r="A20577">
        <v>2013</v>
      </c>
      <c r="B20577">
        <v>19</v>
      </c>
      <c r="C20577" t="s">
        <v>28</v>
      </c>
      <c r="D20577" t="str">
        <f>VLOOKUP(C20577,lookups!$F$2:$H$27,2,FALSE)</f>
        <v>na</v>
      </c>
      <c r="E20577" t="str">
        <f>VLOOKUP(C20577,lookups!$F$2:$H$27,3,FALSE)</f>
        <v>na</v>
      </c>
      <c r="F20577" t="str">
        <f>VLOOKUP(C20577,lookups!$F$2:$I$27,4,FALSE)</f>
        <v>na</v>
      </c>
      <c r="G20577">
        <v>26</v>
      </c>
      <c r="H20577" t="s">
        <v>59</v>
      </c>
      <c r="I20577" t="str">
        <f>VLOOKUP(H20577,lookups!$B$2:$C$32,2,FALSE)</f>
        <v>Y</v>
      </c>
      <c r="J20577">
        <v>5</v>
      </c>
      <c r="K20577" t="s">
        <v>10</v>
      </c>
      <c r="L20577">
        <v>1</v>
      </c>
      <c r="M20577">
        <v>0</v>
      </c>
    </row>
    <row r="20578" spans="1:13" x14ac:dyDescent="0.3">
      <c r="A20578">
        <v>2013</v>
      </c>
      <c r="B20578">
        <v>20</v>
      </c>
      <c r="C20578" t="s">
        <v>29</v>
      </c>
      <c r="D20578" t="str">
        <f>VLOOKUP(C20578,lookups!$F$2:$H$27,2,FALSE)</f>
        <v>na</v>
      </c>
      <c r="E20578" t="str">
        <f>VLOOKUP(C20578,lookups!$F$2:$H$27,3,FALSE)</f>
        <v>na</v>
      </c>
      <c r="F20578" t="str">
        <f>VLOOKUP(C20578,lookups!$F$2:$I$27,4,FALSE)</f>
        <v>na</v>
      </c>
      <c r="G20578">
        <v>26</v>
      </c>
      <c r="H20578" t="s">
        <v>59</v>
      </c>
      <c r="I20578" t="str">
        <f>VLOOKUP(H20578,lookups!$B$2:$C$32,2,FALSE)</f>
        <v>Y</v>
      </c>
      <c r="J20578">
        <v>2</v>
      </c>
      <c r="K20578" t="s">
        <v>10</v>
      </c>
      <c r="L20578">
        <v>1</v>
      </c>
      <c r="M20578">
        <v>0</v>
      </c>
    </row>
    <row r="20579" spans="1:13" x14ac:dyDescent="0.3">
      <c r="A20579">
        <v>2013</v>
      </c>
      <c r="B20579">
        <v>20</v>
      </c>
      <c r="C20579" t="s">
        <v>29</v>
      </c>
      <c r="D20579" t="str">
        <f>VLOOKUP(C20579,lookups!$F$2:$H$27,2,FALSE)</f>
        <v>na</v>
      </c>
      <c r="E20579" t="str">
        <f>VLOOKUP(C20579,lookups!$F$2:$H$27,3,FALSE)</f>
        <v>na</v>
      </c>
      <c r="F20579" t="str">
        <f>VLOOKUP(C20579,lookups!$F$2:$I$27,4,FALSE)</f>
        <v>na</v>
      </c>
      <c r="G20579">
        <v>26</v>
      </c>
      <c r="H20579" t="s">
        <v>59</v>
      </c>
      <c r="I20579" t="str">
        <f>VLOOKUP(H20579,lookups!$B$2:$C$32,2,FALSE)</f>
        <v>Y</v>
      </c>
      <c r="J20579">
        <v>3</v>
      </c>
      <c r="K20579" t="s">
        <v>10</v>
      </c>
      <c r="L20579">
        <v>1</v>
      </c>
      <c r="M20579">
        <v>215.76</v>
      </c>
    </row>
    <row r="20580" spans="1:13" x14ac:dyDescent="0.3">
      <c r="A20580">
        <v>2013</v>
      </c>
      <c r="B20580">
        <v>20</v>
      </c>
      <c r="C20580" t="s">
        <v>29</v>
      </c>
      <c r="D20580" t="str">
        <f>VLOOKUP(C20580,lookups!$F$2:$H$27,2,FALSE)</f>
        <v>na</v>
      </c>
      <c r="E20580" t="str">
        <f>VLOOKUP(C20580,lookups!$F$2:$H$27,3,FALSE)</f>
        <v>na</v>
      </c>
      <c r="F20580" t="str">
        <f>VLOOKUP(C20580,lookups!$F$2:$I$27,4,FALSE)</f>
        <v>na</v>
      </c>
      <c r="G20580">
        <v>26</v>
      </c>
      <c r="H20580" t="s">
        <v>59</v>
      </c>
      <c r="I20580" t="str">
        <f>VLOOKUP(H20580,lookups!$B$2:$C$32,2,FALSE)</f>
        <v>Y</v>
      </c>
      <c r="J20580">
        <v>4</v>
      </c>
      <c r="K20580" t="s">
        <v>10</v>
      </c>
      <c r="L20580">
        <v>1</v>
      </c>
      <c r="M20580">
        <v>785.87</v>
      </c>
    </row>
    <row r="20581" spans="1:13" x14ac:dyDescent="0.3">
      <c r="A20581">
        <v>2013</v>
      </c>
      <c r="B20581">
        <v>20</v>
      </c>
      <c r="C20581" t="s">
        <v>29</v>
      </c>
      <c r="D20581" t="str">
        <f>VLOOKUP(C20581,lookups!$F$2:$H$27,2,FALSE)</f>
        <v>na</v>
      </c>
      <c r="E20581" t="str">
        <f>VLOOKUP(C20581,lookups!$F$2:$H$27,3,FALSE)</f>
        <v>na</v>
      </c>
      <c r="F20581" t="str">
        <f>VLOOKUP(C20581,lookups!$F$2:$I$27,4,FALSE)</f>
        <v>na</v>
      </c>
      <c r="G20581">
        <v>26</v>
      </c>
      <c r="H20581" t="s">
        <v>59</v>
      </c>
      <c r="I20581" t="str">
        <f>VLOOKUP(H20581,lookups!$B$2:$C$32,2,FALSE)</f>
        <v>Y</v>
      </c>
      <c r="J20581">
        <v>5</v>
      </c>
      <c r="K20581" t="s">
        <v>10</v>
      </c>
      <c r="L20581">
        <v>1</v>
      </c>
      <c r="M20581">
        <v>0</v>
      </c>
    </row>
    <row r="20582" spans="1:13" x14ac:dyDescent="0.3">
      <c r="A20582">
        <v>2013</v>
      </c>
      <c r="B20582">
        <v>21</v>
      </c>
      <c r="C20582" t="s">
        <v>30</v>
      </c>
      <c r="D20582" t="str">
        <f>VLOOKUP(C20582,lookups!$F$2:$H$27,2,FALSE)</f>
        <v>na</v>
      </c>
      <c r="E20582" t="str">
        <f>VLOOKUP(C20582,lookups!$F$2:$H$27,3,FALSE)</f>
        <v>na</v>
      </c>
      <c r="F20582" t="str">
        <f>VLOOKUP(C20582,lookups!$F$2:$I$27,4,FALSE)</f>
        <v>na</v>
      </c>
      <c r="G20582">
        <v>26</v>
      </c>
      <c r="H20582" t="s">
        <v>59</v>
      </c>
      <c r="I20582" t="str">
        <f>VLOOKUP(H20582,lookups!$B$2:$C$32,2,FALSE)</f>
        <v>Y</v>
      </c>
      <c r="J20582">
        <v>2</v>
      </c>
      <c r="K20582" t="s">
        <v>10</v>
      </c>
      <c r="L20582">
        <v>1</v>
      </c>
      <c r="M20582">
        <v>0</v>
      </c>
    </row>
    <row r="20583" spans="1:13" x14ac:dyDescent="0.3">
      <c r="A20583">
        <v>2013</v>
      </c>
      <c r="B20583">
        <v>21</v>
      </c>
      <c r="C20583" t="s">
        <v>30</v>
      </c>
      <c r="D20583" t="str">
        <f>VLOOKUP(C20583,lookups!$F$2:$H$27,2,FALSE)</f>
        <v>na</v>
      </c>
      <c r="E20583" t="str">
        <f>VLOOKUP(C20583,lookups!$F$2:$H$27,3,FALSE)</f>
        <v>na</v>
      </c>
      <c r="F20583" t="str">
        <f>VLOOKUP(C20583,lookups!$F$2:$I$27,4,FALSE)</f>
        <v>na</v>
      </c>
      <c r="G20583">
        <v>26</v>
      </c>
      <c r="H20583" t="s">
        <v>59</v>
      </c>
      <c r="I20583" t="str">
        <f>VLOOKUP(H20583,lookups!$B$2:$C$32,2,FALSE)</f>
        <v>Y</v>
      </c>
      <c r="J20583">
        <v>3</v>
      </c>
      <c r="K20583" t="s">
        <v>10</v>
      </c>
      <c r="L20583">
        <v>1</v>
      </c>
      <c r="M20583">
        <v>199.21</v>
      </c>
    </row>
    <row r="20584" spans="1:13" x14ac:dyDescent="0.3">
      <c r="A20584">
        <v>2013</v>
      </c>
      <c r="B20584">
        <v>21</v>
      </c>
      <c r="C20584" t="s">
        <v>30</v>
      </c>
      <c r="D20584" t="str">
        <f>VLOOKUP(C20584,lookups!$F$2:$H$27,2,FALSE)</f>
        <v>na</v>
      </c>
      <c r="E20584" t="str">
        <f>VLOOKUP(C20584,lookups!$F$2:$H$27,3,FALSE)</f>
        <v>na</v>
      </c>
      <c r="F20584" t="str">
        <f>VLOOKUP(C20584,lookups!$F$2:$I$27,4,FALSE)</f>
        <v>na</v>
      </c>
      <c r="G20584">
        <v>26</v>
      </c>
      <c r="H20584" t="s">
        <v>59</v>
      </c>
      <c r="I20584" t="str">
        <f>VLOOKUP(H20584,lookups!$B$2:$C$32,2,FALSE)</f>
        <v>Y</v>
      </c>
      <c r="J20584">
        <v>4</v>
      </c>
      <c r="K20584" t="s">
        <v>10</v>
      </c>
      <c r="L20584">
        <v>1</v>
      </c>
      <c r="M20584">
        <v>357.38</v>
      </c>
    </row>
    <row r="20585" spans="1:13" x14ac:dyDescent="0.3">
      <c r="A20585">
        <v>2013</v>
      </c>
      <c r="B20585">
        <v>21</v>
      </c>
      <c r="C20585" t="s">
        <v>30</v>
      </c>
      <c r="D20585" t="str">
        <f>VLOOKUP(C20585,lookups!$F$2:$H$27,2,FALSE)</f>
        <v>na</v>
      </c>
      <c r="E20585" t="str">
        <f>VLOOKUP(C20585,lookups!$F$2:$H$27,3,FALSE)</f>
        <v>na</v>
      </c>
      <c r="F20585" t="str">
        <f>VLOOKUP(C20585,lookups!$F$2:$I$27,4,FALSE)</f>
        <v>na</v>
      </c>
      <c r="G20585">
        <v>26</v>
      </c>
      <c r="H20585" t="s">
        <v>59</v>
      </c>
      <c r="I20585" t="str">
        <f>VLOOKUP(H20585,lookups!$B$2:$C$32,2,FALSE)</f>
        <v>Y</v>
      </c>
      <c r="J20585">
        <v>5</v>
      </c>
      <c r="K20585" t="s">
        <v>10</v>
      </c>
      <c r="L20585">
        <v>1</v>
      </c>
      <c r="M20585">
        <v>0</v>
      </c>
    </row>
    <row r="20586" spans="1:13" x14ac:dyDescent="0.3">
      <c r="A20586">
        <v>2013</v>
      </c>
      <c r="B20586">
        <v>22</v>
      </c>
      <c r="C20586" t="s">
        <v>31</v>
      </c>
      <c r="D20586" t="str">
        <f>VLOOKUP(C20586,lookups!$F$2:$H$27,2,FALSE)</f>
        <v>na</v>
      </c>
      <c r="E20586" t="str">
        <f>VLOOKUP(C20586,lookups!$F$2:$H$27,3,FALSE)</f>
        <v>na</v>
      </c>
      <c r="F20586" t="str">
        <f>VLOOKUP(C20586,lookups!$F$2:$I$27,4,FALSE)</f>
        <v>na</v>
      </c>
      <c r="G20586">
        <v>26</v>
      </c>
      <c r="H20586" t="s">
        <v>59</v>
      </c>
      <c r="I20586" t="str">
        <f>VLOOKUP(H20586,lookups!$B$2:$C$32,2,FALSE)</f>
        <v>Y</v>
      </c>
      <c r="J20586">
        <v>2</v>
      </c>
      <c r="K20586" t="s">
        <v>10</v>
      </c>
      <c r="L20586">
        <v>1</v>
      </c>
      <c r="M20586">
        <v>0</v>
      </c>
    </row>
    <row r="20587" spans="1:13" x14ac:dyDescent="0.3">
      <c r="A20587">
        <v>2013</v>
      </c>
      <c r="B20587">
        <v>22</v>
      </c>
      <c r="C20587" t="s">
        <v>31</v>
      </c>
      <c r="D20587" t="str">
        <f>VLOOKUP(C20587,lookups!$F$2:$H$27,2,FALSE)</f>
        <v>na</v>
      </c>
      <c r="E20587" t="str">
        <f>VLOOKUP(C20587,lookups!$F$2:$H$27,3,FALSE)</f>
        <v>na</v>
      </c>
      <c r="F20587" t="str">
        <f>VLOOKUP(C20587,lookups!$F$2:$I$27,4,FALSE)</f>
        <v>na</v>
      </c>
      <c r="G20587">
        <v>26</v>
      </c>
      <c r="H20587" t="s">
        <v>59</v>
      </c>
      <c r="I20587" t="str">
        <f>VLOOKUP(H20587,lookups!$B$2:$C$32,2,FALSE)</f>
        <v>Y</v>
      </c>
      <c r="J20587">
        <v>3</v>
      </c>
      <c r="K20587" t="s">
        <v>10</v>
      </c>
      <c r="L20587">
        <v>1</v>
      </c>
      <c r="M20587">
        <v>0</v>
      </c>
    </row>
    <row r="20588" spans="1:13" x14ac:dyDescent="0.3">
      <c r="A20588">
        <v>2013</v>
      </c>
      <c r="B20588">
        <v>22</v>
      </c>
      <c r="C20588" t="s">
        <v>31</v>
      </c>
      <c r="D20588" t="str">
        <f>VLOOKUP(C20588,lookups!$F$2:$H$27,2,FALSE)</f>
        <v>na</v>
      </c>
      <c r="E20588" t="str">
        <f>VLOOKUP(C20588,lookups!$F$2:$H$27,3,FALSE)</f>
        <v>na</v>
      </c>
      <c r="F20588" t="str">
        <f>VLOOKUP(C20588,lookups!$F$2:$I$27,4,FALSE)</f>
        <v>na</v>
      </c>
      <c r="G20588">
        <v>26</v>
      </c>
      <c r="H20588" t="s">
        <v>59</v>
      </c>
      <c r="I20588" t="str">
        <f>VLOOKUP(H20588,lookups!$B$2:$C$32,2,FALSE)</f>
        <v>Y</v>
      </c>
      <c r="J20588">
        <v>4</v>
      </c>
      <c r="K20588" t="s">
        <v>10</v>
      </c>
      <c r="L20588">
        <v>1</v>
      </c>
      <c r="M20588">
        <v>0</v>
      </c>
    </row>
    <row r="20589" spans="1:13" x14ac:dyDescent="0.3">
      <c r="A20589">
        <v>2013</v>
      </c>
      <c r="B20589">
        <v>22</v>
      </c>
      <c r="C20589" t="s">
        <v>31</v>
      </c>
      <c r="D20589" t="str">
        <f>VLOOKUP(C20589,lookups!$F$2:$H$27,2,FALSE)</f>
        <v>na</v>
      </c>
      <c r="E20589" t="str">
        <f>VLOOKUP(C20589,lookups!$F$2:$H$27,3,FALSE)</f>
        <v>na</v>
      </c>
      <c r="F20589" t="str">
        <f>VLOOKUP(C20589,lookups!$F$2:$I$27,4,FALSE)</f>
        <v>na</v>
      </c>
      <c r="G20589">
        <v>26</v>
      </c>
      <c r="H20589" t="s">
        <v>59</v>
      </c>
      <c r="I20589" t="str">
        <f>VLOOKUP(H20589,lookups!$B$2:$C$32,2,FALSE)</f>
        <v>Y</v>
      </c>
      <c r="J20589">
        <v>5</v>
      </c>
      <c r="K20589" t="s">
        <v>10</v>
      </c>
      <c r="L20589">
        <v>1</v>
      </c>
      <c r="M20589">
        <v>0</v>
      </c>
    </row>
    <row r="20590" spans="1:13" x14ac:dyDescent="0.3">
      <c r="A20590">
        <v>2013</v>
      </c>
      <c r="B20590">
        <v>23</v>
      </c>
      <c r="C20590" t="s">
        <v>32</v>
      </c>
      <c r="D20590" t="str">
        <f>VLOOKUP(C20590,lookups!$F$2:$H$27,2,FALSE)</f>
        <v>na</v>
      </c>
      <c r="E20590" t="str">
        <f>VLOOKUP(C20590,lookups!$F$2:$H$27,3,FALSE)</f>
        <v>na</v>
      </c>
      <c r="F20590" t="str">
        <f>VLOOKUP(C20590,lookups!$F$2:$I$27,4,FALSE)</f>
        <v>na</v>
      </c>
      <c r="G20590">
        <v>26</v>
      </c>
      <c r="H20590" t="s">
        <v>59</v>
      </c>
      <c r="I20590" t="str">
        <f>VLOOKUP(H20590,lookups!$B$2:$C$32,2,FALSE)</f>
        <v>Y</v>
      </c>
      <c r="J20590">
        <v>2</v>
      </c>
      <c r="K20590" t="s">
        <v>10</v>
      </c>
      <c r="L20590">
        <v>1</v>
      </c>
      <c r="M20590">
        <v>0</v>
      </c>
    </row>
    <row r="20591" spans="1:13" x14ac:dyDescent="0.3">
      <c r="A20591">
        <v>2013</v>
      </c>
      <c r="B20591">
        <v>23</v>
      </c>
      <c r="C20591" t="s">
        <v>32</v>
      </c>
      <c r="D20591" t="str">
        <f>VLOOKUP(C20591,lookups!$F$2:$H$27,2,FALSE)</f>
        <v>na</v>
      </c>
      <c r="E20591" t="str">
        <f>VLOOKUP(C20591,lookups!$F$2:$H$27,3,FALSE)</f>
        <v>na</v>
      </c>
      <c r="F20591" t="str">
        <f>VLOOKUP(C20591,lookups!$F$2:$I$27,4,FALSE)</f>
        <v>na</v>
      </c>
      <c r="G20591">
        <v>26</v>
      </c>
      <c r="H20591" t="s">
        <v>59</v>
      </c>
      <c r="I20591" t="str">
        <f>VLOOKUP(H20591,lookups!$B$2:$C$32,2,FALSE)</f>
        <v>Y</v>
      </c>
      <c r="J20591">
        <v>3</v>
      </c>
      <c r="K20591" t="s">
        <v>10</v>
      </c>
      <c r="L20591">
        <v>1</v>
      </c>
      <c r="M20591">
        <v>0</v>
      </c>
    </row>
    <row r="20592" spans="1:13" x14ac:dyDescent="0.3">
      <c r="A20592">
        <v>2013</v>
      </c>
      <c r="B20592">
        <v>23</v>
      </c>
      <c r="C20592" t="s">
        <v>32</v>
      </c>
      <c r="D20592" t="str">
        <f>VLOOKUP(C20592,lookups!$F$2:$H$27,2,FALSE)</f>
        <v>na</v>
      </c>
      <c r="E20592" t="str">
        <f>VLOOKUP(C20592,lookups!$F$2:$H$27,3,FALSE)</f>
        <v>na</v>
      </c>
      <c r="F20592" t="str">
        <f>VLOOKUP(C20592,lookups!$F$2:$I$27,4,FALSE)</f>
        <v>na</v>
      </c>
      <c r="G20592">
        <v>26</v>
      </c>
      <c r="H20592" t="s">
        <v>59</v>
      </c>
      <c r="I20592" t="str">
        <f>VLOOKUP(H20592,lookups!$B$2:$C$32,2,FALSE)</f>
        <v>Y</v>
      </c>
      <c r="J20592">
        <v>4</v>
      </c>
      <c r="K20592" t="s">
        <v>10</v>
      </c>
      <c r="L20592">
        <v>1</v>
      </c>
      <c r="M20592">
        <v>0</v>
      </c>
    </row>
    <row r="20593" spans="1:13" x14ac:dyDescent="0.3">
      <c r="A20593">
        <v>2013</v>
      </c>
      <c r="B20593">
        <v>23</v>
      </c>
      <c r="C20593" t="s">
        <v>32</v>
      </c>
      <c r="D20593" t="str">
        <f>VLOOKUP(C20593,lookups!$F$2:$H$27,2,FALSE)</f>
        <v>na</v>
      </c>
      <c r="E20593" t="str">
        <f>VLOOKUP(C20593,lookups!$F$2:$H$27,3,FALSE)</f>
        <v>na</v>
      </c>
      <c r="F20593" t="str">
        <f>VLOOKUP(C20593,lookups!$F$2:$I$27,4,FALSE)</f>
        <v>na</v>
      </c>
      <c r="G20593">
        <v>26</v>
      </c>
      <c r="H20593" t="s">
        <v>59</v>
      </c>
      <c r="I20593" t="str">
        <f>VLOOKUP(H20593,lookups!$B$2:$C$32,2,FALSE)</f>
        <v>Y</v>
      </c>
      <c r="J20593">
        <v>5</v>
      </c>
      <c r="K20593" t="s">
        <v>10</v>
      </c>
      <c r="L20593">
        <v>1</v>
      </c>
      <c r="M20593">
        <v>0</v>
      </c>
    </row>
    <row r="20594" spans="1:13" x14ac:dyDescent="0.3">
      <c r="A20594">
        <v>2013</v>
      </c>
      <c r="B20594">
        <v>24</v>
      </c>
      <c r="C20594" t="s">
        <v>33</v>
      </c>
      <c r="D20594" t="str">
        <f>VLOOKUP(C20594,lookups!$F$2:$H$27,2,FALSE)</f>
        <v>13-15</v>
      </c>
      <c r="E20594" t="str">
        <f>VLOOKUP(C20594,lookups!$F$2:$H$27,3,FALSE)</f>
        <v>NGS/SGS/JDF Sport</v>
      </c>
      <c r="F20594">
        <f>VLOOKUP(C20594,lookups!$F$2:$I$27,4,FALSE)</f>
        <v>7</v>
      </c>
      <c r="G20594">
        <v>26</v>
      </c>
      <c r="H20594" t="s">
        <v>59</v>
      </c>
      <c r="I20594" t="str">
        <f>VLOOKUP(H20594,lookups!$B$2:$C$32,2,FALSE)</f>
        <v>Y</v>
      </c>
      <c r="J20594">
        <v>2</v>
      </c>
      <c r="K20594" t="s">
        <v>10</v>
      </c>
      <c r="L20594">
        <v>1</v>
      </c>
      <c r="M20594">
        <v>196.46</v>
      </c>
    </row>
    <row r="20595" spans="1:13" x14ac:dyDescent="0.3">
      <c r="A20595">
        <v>2013</v>
      </c>
      <c r="B20595">
        <v>24</v>
      </c>
      <c r="C20595" t="s">
        <v>33</v>
      </c>
      <c r="D20595" t="str">
        <f>VLOOKUP(C20595,lookups!$F$2:$H$27,2,FALSE)</f>
        <v>13-15</v>
      </c>
      <c r="E20595" t="str">
        <f>VLOOKUP(C20595,lookups!$F$2:$H$27,3,FALSE)</f>
        <v>NGS/SGS/JDF Sport</v>
      </c>
      <c r="F20595">
        <f>VLOOKUP(C20595,lookups!$F$2:$I$27,4,FALSE)</f>
        <v>7</v>
      </c>
      <c r="G20595">
        <v>26</v>
      </c>
      <c r="H20595" t="s">
        <v>59</v>
      </c>
      <c r="I20595" t="str">
        <f>VLOOKUP(H20595,lookups!$B$2:$C$32,2,FALSE)</f>
        <v>Y</v>
      </c>
      <c r="J20595">
        <v>3</v>
      </c>
      <c r="K20595" t="s">
        <v>10</v>
      </c>
      <c r="L20595">
        <v>1</v>
      </c>
      <c r="M20595">
        <v>189.38</v>
      </c>
    </row>
    <row r="20596" spans="1:13" x14ac:dyDescent="0.3">
      <c r="A20596">
        <v>2013</v>
      </c>
      <c r="B20596">
        <v>24</v>
      </c>
      <c r="C20596" t="s">
        <v>33</v>
      </c>
      <c r="D20596" t="str">
        <f>VLOOKUP(C20596,lookups!$F$2:$H$27,2,FALSE)</f>
        <v>13-15</v>
      </c>
      <c r="E20596" t="str">
        <f>VLOOKUP(C20596,lookups!$F$2:$H$27,3,FALSE)</f>
        <v>NGS/SGS/JDF Sport</v>
      </c>
      <c r="F20596">
        <f>VLOOKUP(C20596,lookups!$F$2:$I$27,4,FALSE)</f>
        <v>7</v>
      </c>
      <c r="G20596">
        <v>26</v>
      </c>
      <c r="H20596" t="s">
        <v>59</v>
      </c>
      <c r="I20596" t="str">
        <f>VLOOKUP(H20596,lookups!$B$2:$C$32,2,FALSE)</f>
        <v>Y</v>
      </c>
      <c r="J20596">
        <v>4</v>
      </c>
      <c r="K20596" t="s">
        <v>10</v>
      </c>
      <c r="L20596">
        <v>1</v>
      </c>
      <c r="M20596">
        <v>0</v>
      </c>
    </row>
    <row r="20597" spans="1:13" x14ac:dyDescent="0.3">
      <c r="A20597">
        <v>2013</v>
      </c>
      <c r="B20597">
        <v>24</v>
      </c>
      <c r="C20597" t="s">
        <v>33</v>
      </c>
      <c r="D20597" t="str">
        <f>VLOOKUP(C20597,lookups!$F$2:$H$27,2,FALSE)</f>
        <v>13-15</v>
      </c>
      <c r="E20597" t="str">
        <f>VLOOKUP(C20597,lookups!$F$2:$H$27,3,FALSE)</f>
        <v>NGS/SGS/JDF Sport</v>
      </c>
      <c r="F20597">
        <f>VLOOKUP(C20597,lookups!$F$2:$I$27,4,FALSE)</f>
        <v>7</v>
      </c>
      <c r="G20597">
        <v>26</v>
      </c>
      <c r="H20597" t="s">
        <v>59</v>
      </c>
      <c r="I20597" t="str">
        <f>VLOOKUP(H20597,lookups!$B$2:$C$32,2,FALSE)</f>
        <v>Y</v>
      </c>
      <c r="J20597">
        <v>5</v>
      </c>
      <c r="K20597" t="s">
        <v>10</v>
      </c>
      <c r="L20597">
        <v>1</v>
      </c>
      <c r="M20597">
        <v>0</v>
      </c>
    </row>
    <row r="20598" spans="1:13" x14ac:dyDescent="0.3">
      <c r="A20598">
        <v>2013</v>
      </c>
      <c r="B20598">
        <v>25</v>
      </c>
      <c r="C20598" t="s">
        <v>34</v>
      </c>
      <c r="D20598" t="str">
        <f>VLOOKUP(C20598,lookups!$F$2:$H$27,2,FALSE)</f>
        <v>na</v>
      </c>
      <c r="E20598" t="str">
        <f>VLOOKUP(C20598,lookups!$F$2:$H$27,3,FALSE)</f>
        <v>na</v>
      </c>
      <c r="F20598" t="str">
        <f>VLOOKUP(C20598,lookups!$F$2:$I$27,4,FALSE)</f>
        <v>na</v>
      </c>
      <c r="G20598">
        <v>26</v>
      </c>
      <c r="H20598" t="s">
        <v>59</v>
      </c>
      <c r="I20598" t="str">
        <f>VLOOKUP(H20598,lookups!$B$2:$C$32,2,FALSE)</f>
        <v>Y</v>
      </c>
      <c r="J20598">
        <v>2</v>
      </c>
      <c r="K20598" t="s">
        <v>10</v>
      </c>
      <c r="L20598">
        <v>1</v>
      </c>
      <c r="M20598">
        <v>0</v>
      </c>
    </row>
    <row r="20599" spans="1:13" x14ac:dyDescent="0.3">
      <c r="A20599">
        <v>2013</v>
      </c>
      <c r="B20599">
        <v>25</v>
      </c>
      <c r="C20599" t="s">
        <v>34</v>
      </c>
      <c r="D20599" t="str">
        <f>VLOOKUP(C20599,lookups!$F$2:$H$27,2,FALSE)</f>
        <v>na</v>
      </c>
      <c r="E20599" t="str">
        <f>VLOOKUP(C20599,lookups!$F$2:$H$27,3,FALSE)</f>
        <v>na</v>
      </c>
      <c r="F20599" t="str">
        <f>VLOOKUP(C20599,lookups!$F$2:$I$27,4,FALSE)</f>
        <v>na</v>
      </c>
      <c r="G20599">
        <v>26</v>
      </c>
      <c r="H20599" t="s">
        <v>59</v>
      </c>
      <c r="I20599" t="str">
        <f>VLOOKUP(H20599,lookups!$B$2:$C$32,2,FALSE)</f>
        <v>Y</v>
      </c>
      <c r="J20599">
        <v>3</v>
      </c>
      <c r="K20599" t="s">
        <v>10</v>
      </c>
      <c r="L20599">
        <v>1</v>
      </c>
      <c r="M20599">
        <v>97.16</v>
      </c>
    </row>
    <row r="20600" spans="1:13" x14ac:dyDescent="0.3">
      <c r="A20600">
        <v>2013</v>
      </c>
      <c r="B20600">
        <v>25</v>
      </c>
      <c r="C20600" t="s">
        <v>34</v>
      </c>
      <c r="D20600" t="str">
        <f>VLOOKUP(C20600,lookups!$F$2:$H$27,2,FALSE)</f>
        <v>na</v>
      </c>
      <c r="E20600" t="str">
        <f>VLOOKUP(C20600,lookups!$F$2:$H$27,3,FALSE)</f>
        <v>na</v>
      </c>
      <c r="F20600" t="str">
        <f>VLOOKUP(C20600,lookups!$F$2:$I$27,4,FALSE)</f>
        <v>na</v>
      </c>
      <c r="G20600">
        <v>26</v>
      </c>
      <c r="H20600" t="s">
        <v>59</v>
      </c>
      <c r="I20600" t="str">
        <f>VLOOKUP(H20600,lookups!$B$2:$C$32,2,FALSE)</f>
        <v>Y</v>
      </c>
      <c r="J20600">
        <v>4</v>
      </c>
      <c r="K20600" t="s">
        <v>10</v>
      </c>
      <c r="L20600">
        <v>1</v>
      </c>
      <c r="M20600">
        <v>287.44</v>
      </c>
    </row>
    <row r="20601" spans="1:13" x14ac:dyDescent="0.3">
      <c r="A20601">
        <v>2013</v>
      </c>
      <c r="B20601">
        <v>25</v>
      </c>
      <c r="C20601" t="s">
        <v>34</v>
      </c>
      <c r="D20601" t="str">
        <f>VLOOKUP(C20601,lookups!$F$2:$H$27,2,FALSE)</f>
        <v>na</v>
      </c>
      <c r="E20601" t="str">
        <f>VLOOKUP(C20601,lookups!$F$2:$H$27,3,FALSE)</f>
        <v>na</v>
      </c>
      <c r="F20601" t="str">
        <f>VLOOKUP(C20601,lookups!$F$2:$I$27,4,FALSE)</f>
        <v>na</v>
      </c>
      <c r="G20601">
        <v>26</v>
      </c>
      <c r="H20601" t="s">
        <v>59</v>
      </c>
      <c r="I20601" t="str">
        <f>VLOOKUP(H20601,lookups!$B$2:$C$32,2,FALSE)</f>
        <v>Y</v>
      </c>
      <c r="J20601">
        <v>5</v>
      </c>
      <c r="K20601" t="s">
        <v>10</v>
      </c>
      <c r="L20601">
        <v>1</v>
      </c>
      <c r="M20601">
        <v>0</v>
      </c>
    </row>
    <row r="20602" spans="1:13" x14ac:dyDescent="0.3">
      <c r="A20602">
        <v>2013</v>
      </c>
      <c r="B20602">
        <v>1</v>
      </c>
      <c r="C20602" t="s">
        <v>8</v>
      </c>
      <c r="D20602" t="str">
        <f>VLOOKUP(C20602,lookups!$F$2:$H$27,2,FALSE)</f>
        <v>na</v>
      </c>
      <c r="E20602" t="str">
        <f>VLOOKUP(C20602,lookups!$F$2:$H$27,3,FALSE)</f>
        <v>na</v>
      </c>
      <c r="F20602" t="str">
        <f>VLOOKUP(C20602,lookups!$F$2:$I$27,4,FALSE)</f>
        <v>na</v>
      </c>
      <c r="G20602">
        <v>27</v>
      </c>
      <c r="H20602" t="s">
        <v>60</v>
      </c>
      <c r="I20602" t="str">
        <f>VLOOKUP(H20602,lookups!$B$2:$C$32,2,FALSE)</f>
        <v>Y</v>
      </c>
      <c r="J20602">
        <v>2</v>
      </c>
      <c r="K20602" t="s">
        <v>10</v>
      </c>
      <c r="L20602">
        <v>1</v>
      </c>
      <c r="M20602">
        <v>0</v>
      </c>
    </row>
    <row r="20603" spans="1:13" x14ac:dyDescent="0.3">
      <c r="A20603">
        <v>2013</v>
      </c>
      <c r="B20603">
        <v>1</v>
      </c>
      <c r="C20603" t="s">
        <v>8</v>
      </c>
      <c r="D20603" t="str">
        <f>VLOOKUP(C20603,lookups!$F$2:$H$27,2,FALSE)</f>
        <v>na</v>
      </c>
      <c r="E20603" t="str">
        <f>VLOOKUP(C20603,lookups!$F$2:$H$27,3,FALSE)</f>
        <v>na</v>
      </c>
      <c r="F20603" t="str">
        <f>VLOOKUP(C20603,lookups!$F$2:$I$27,4,FALSE)</f>
        <v>na</v>
      </c>
      <c r="G20603">
        <v>27</v>
      </c>
      <c r="H20603" t="s">
        <v>60</v>
      </c>
      <c r="I20603" t="str">
        <f>VLOOKUP(H20603,lookups!$B$2:$C$32,2,FALSE)</f>
        <v>Y</v>
      </c>
      <c r="J20603">
        <v>3</v>
      </c>
      <c r="K20603" t="s">
        <v>10</v>
      </c>
      <c r="L20603">
        <v>1</v>
      </c>
      <c r="M20603">
        <v>1174.5999999999999</v>
      </c>
    </row>
    <row r="20604" spans="1:13" x14ac:dyDescent="0.3">
      <c r="A20604">
        <v>2013</v>
      </c>
      <c r="B20604">
        <v>1</v>
      </c>
      <c r="C20604" t="s">
        <v>8</v>
      </c>
      <c r="D20604" t="str">
        <f>VLOOKUP(C20604,lookups!$F$2:$H$27,2,FALSE)</f>
        <v>na</v>
      </c>
      <c r="E20604" t="str">
        <f>VLOOKUP(C20604,lookups!$F$2:$H$27,3,FALSE)</f>
        <v>na</v>
      </c>
      <c r="F20604" t="str">
        <f>VLOOKUP(C20604,lookups!$F$2:$I$27,4,FALSE)</f>
        <v>na</v>
      </c>
      <c r="G20604">
        <v>27</v>
      </c>
      <c r="H20604" t="s">
        <v>60</v>
      </c>
      <c r="I20604" t="str">
        <f>VLOOKUP(H20604,lookups!$B$2:$C$32,2,FALSE)</f>
        <v>Y</v>
      </c>
      <c r="J20604">
        <v>4</v>
      </c>
      <c r="K20604" t="s">
        <v>10</v>
      </c>
      <c r="L20604">
        <v>1</v>
      </c>
      <c r="M20604">
        <v>6060.25</v>
      </c>
    </row>
    <row r="20605" spans="1:13" x14ac:dyDescent="0.3">
      <c r="A20605">
        <v>2013</v>
      </c>
      <c r="B20605">
        <v>1</v>
      </c>
      <c r="C20605" t="s">
        <v>8</v>
      </c>
      <c r="D20605" t="str">
        <f>VLOOKUP(C20605,lookups!$F$2:$H$27,2,FALSE)</f>
        <v>na</v>
      </c>
      <c r="E20605" t="str">
        <f>VLOOKUP(C20605,lookups!$F$2:$H$27,3,FALSE)</f>
        <v>na</v>
      </c>
      <c r="F20605" t="str">
        <f>VLOOKUP(C20605,lookups!$F$2:$I$27,4,FALSE)</f>
        <v>na</v>
      </c>
      <c r="G20605">
        <v>27</v>
      </c>
      <c r="H20605" t="s">
        <v>60</v>
      </c>
      <c r="I20605" t="str">
        <f>VLOOKUP(H20605,lookups!$B$2:$C$32,2,FALSE)</f>
        <v>Y</v>
      </c>
      <c r="J20605">
        <v>5</v>
      </c>
      <c r="K20605" t="s">
        <v>10</v>
      </c>
      <c r="L20605">
        <v>1</v>
      </c>
      <c r="M20605">
        <v>1984.48</v>
      </c>
    </row>
    <row r="20606" spans="1:13" x14ac:dyDescent="0.3">
      <c r="A20606">
        <v>2013</v>
      </c>
      <c r="B20606">
        <v>2</v>
      </c>
      <c r="C20606" t="s">
        <v>11</v>
      </c>
      <c r="D20606" t="str">
        <f>VLOOKUP(C20606,lookups!$F$2:$H$27,2,FALSE)</f>
        <v>na</v>
      </c>
      <c r="E20606" t="str">
        <f>VLOOKUP(C20606,lookups!$F$2:$H$27,3,FALSE)</f>
        <v>na</v>
      </c>
      <c r="F20606" t="str">
        <f>VLOOKUP(C20606,lookups!$F$2:$I$27,4,FALSE)</f>
        <v>na</v>
      </c>
      <c r="G20606">
        <v>27</v>
      </c>
      <c r="H20606" t="s">
        <v>60</v>
      </c>
      <c r="I20606" t="str">
        <f>VLOOKUP(H20606,lookups!$B$2:$C$32,2,FALSE)</f>
        <v>Y</v>
      </c>
      <c r="J20606">
        <v>2</v>
      </c>
      <c r="K20606" t="s">
        <v>10</v>
      </c>
      <c r="L20606">
        <v>1</v>
      </c>
      <c r="M20606">
        <v>62.03</v>
      </c>
    </row>
    <row r="20607" spans="1:13" x14ac:dyDescent="0.3">
      <c r="A20607">
        <v>2013</v>
      </c>
      <c r="B20607">
        <v>2</v>
      </c>
      <c r="C20607" t="s">
        <v>11</v>
      </c>
      <c r="D20607" t="str">
        <f>VLOOKUP(C20607,lookups!$F$2:$H$27,2,FALSE)</f>
        <v>na</v>
      </c>
      <c r="E20607" t="str">
        <f>VLOOKUP(C20607,lookups!$F$2:$H$27,3,FALSE)</f>
        <v>na</v>
      </c>
      <c r="F20607" t="str">
        <f>VLOOKUP(C20607,lookups!$F$2:$I$27,4,FALSE)</f>
        <v>na</v>
      </c>
      <c r="G20607">
        <v>27</v>
      </c>
      <c r="H20607" t="s">
        <v>60</v>
      </c>
      <c r="I20607" t="str">
        <f>VLOOKUP(H20607,lookups!$B$2:$C$32,2,FALSE)</f>
        <v>Y</v>
      </c>
      <c r="J20607">
        <v>3</v>
      </c>
      <c r="K20607" t="s">
        <v>10</v>
      </c>
      <c r="L20607">
        <v>1</v>
      </c>
      <c r="M20607">
        <v>3875.84</v>
      </c>
    </row>
    <row r="20608" spans="1:13" x14ac:dyDescent="0.3">
      <c r="A20608">
        <v>2013</v>
      </c>
      <c r="B20608">
        <v>2</v>
      </c>
      <c r="C20608" t="s">
        <v>11</v>
      </c>
      <c r="D20608" t="str">
        <f>VLOOKUP(C20608,lookups!$F$2:$H$27,2,FALSE)</f>
        <v>na</v>
      </c>
      <c r="E20608" t="str">
        <f>VLOOKUP(C20608,lookups!$F$2:$H$27,3,FALSE)</f>
        <v>na</v>
      </c>
      <c r="F20608" t="str">
        <f>VLOOKUP(C20608,lookups!$F$2:$I$27,4,FALSE)</f>
        <v>na</v>
      </c>
      <c r="G20608">
        <v>27</v>
      </c>
      <c r="H20608" t="s">
        <v>60</v>
      </c>
      <c r="I20608" t="str">
        <f>VLOOKUP(H20608,lookups!$B$2:$C$32,2,FALSE)</f>
        <v>Y</v>
      </c>
      <c r="J20608">
        <v>4</v>
      </c>
      <c r="K20608" t="s">
        <v>10</v>
      </c>
      <c r="L20608">
        <v>1</v>
      </c>
      <c r="M20608">
        <v>5791.4</v>
      </c>
    </row>
    <row r="20609" spans="1:13" x14ac:dyDescent="0.3">
      <c r="A20609">
        <v>2013</v>
      </c>
      <c r="B20609">
        <v>2</v>
      </c>
      <c r="C20609" t="s">
        <v>11</v>
      </c>
      <c r="D20609" t="str">
        <f>VLOOKUP(C20609,lookups!$F$2:$H$27,2,FALSE)</f>
        <v>na</v>
      </c>
      <c r="E20609" t="str">
        <f>VLOOKUP(C20609,lookups!$F$2:$H$27,3,FALSE)</f>
        <v>na</v>
      </c>
      <c r="F20609" t="str">
        <f>VLOOKUP(C20609,lookups!$F$2:$I$27,4,FALSE)</f>
        <v>na</v>
      </c>
      <c r="G20609">
        <v>27</v>
      </c>
      <c r="H20609" t="s">
        <v>60</v>
      </c>
      <c r="I20609" t="str">
        <f>VLOOKUP(H20609,lookups!$B$2:$C$32,2,FALSE)</f>
        <v>Y</v>
      </c>
      <c r="J20609">
        <v>5</v>
      </c>
      <c r="K20609" t="s">
        <v>10</v>
      </c>
      <c r="L20609">
        <v>1</v>
      </c>
      <c r="M20609">
        <v>1385.68</v>
      </c>
    </row>
    <row r="20610" spans="1:13" x14ac:dyDescent="0.3">
      <c r="A20610">
        <v>2013</v>
      </c>
      <c r="B20610">
        <v>3</v>
      </c>
      <c r="C20610" t="s">
        <v>12</v>
      </c>
      <c r="D20610" t="str">
        <f>VLOOKUP(C20610,lookups!$F$2:$H$27,2,FALSE)</f>
        <v>na</v>
      </c>
      <c r="E20610" t="str">
        <f>VLOOKUP(C20610,lookups!$F$2:$H$27,3,FALSE)</f>
        <v>na</v>
      </c>
      <c r="F20610" t="str">
        <f>VLOOKUP(C20610,lookups!$F$2:$I$27,4,FALSE)</f>
        <v>na</v>
      </c>
      <c r="G20610">
        <v>27</v>
      </c>
      <c r="H20610" t="s">
        <v>60</v>
      </c>
      <c r="I20610" t="str">
        <f>VLOOKUP(H20610,lookups!$B$2:$C$32,2,FALSE)</f>
        <v>Y</v>
      </c>
      <c r="J20610">
        <v>2</v>
      </c>
      <c r="K20610" t="s">
        <v>10</v>
      </c>
      <c r="L20610">
        <v>1</v>
      </c>
      <c r="M20610">
        <v>0</v>
      </c>
    </row>
    <row r="20611" spans="1:13" x14ac:dyDescent="0.3">
      <c r="A20611">
        <v>2013</v>
      </c>
      <c r="B20611">
        <v>3</v>
      </c>
      <c r="C20611" t="s">
        <v>12</v>
      </c>
      <c r="D20611" t="str">
        <f>VLOOKUP(C20611,lookups!$F$2:$H$27,2,FALSE)</f>
        <v>na</v>
      </c>
      <c r="E20611" t="str">
        <f>VLOOKUP(C20611,lookups!$F$2:$H$27,3,FALSE)</f>
        <v>na</v>
      </c>
      <c r="F20611" t="str">
        <f>VLOOKUP(C20611,lookups!$F$2:$I$27,4,FALSE)</f>
        <v>na</v>
      </c>
      <c r="G20611">
        <v>27</v>
      </c>
      <c r="H20611" t="s">
        <v>60</v>
      </c>
      <c r="I20611" t="str">
        <f>VLOOKUP(H20611,lookups!$B$2:$C$32,2,FALSE)</f>
        <v>Y</v>
      </c>
      <c r="J20611">
        <v>3</v>
      </c>
      <c r="K20611" t="s">
        <v>10</v>
      </c>
      <c r="L20611">
        <v>1</v>
      </c>
      <c r="M20611">
        <v>0</v>
      </c>
    </row>
    <row r="20612" spans="1:13" x14ac:dyDescent="0.3">
      <c r="A20612">
        <v>2013</v>
      </c>
      <c r="B20612">
        <v>3</v>
      </c>
      <c r="C20612" t="s">
        <v>12</v>
      </c>
      <c r="D20612" t="str">
        <f>VLOOKUP(C20612,lookups!$F$2:$H$27,2,FALSE)</f>
        <v>na</v>
      </c>
      <c r="E20612" t="str">
        <f>VLOOKUP(C20612,lookups!$F$2:$H$27,3,FALSE)</f>
        <v>na</v>
      </c>
      <c r="F20612" t="str">
        <f>VLOOKUP(C20612,lookups!$F$2:$I$27,4,FALSE)</f>
        <v>na</v>
      </c>
      <c r="G20612">
        <v>27</v>
      </c>
      <c r="H20612" t="s">
        <v>60</v>
      </c>
      <c r="I20612" t="str">
        <f>VLOOKUP(H20612,lookups!$B$2:$C$32,2,FALSE)</f>
        <v>Y</v>
      </c>
      <c r="J20612">
        <v>4</v>
      </c>
      <c r="K20612" t="s">
        <v>10</v>
      </c>
      <c r="L20612">
        <v>1</v>
      </c>
      <c r="M20612">
        <v>0</v>
      </c>
    </row>
    <row r="20613" spans="1:13" x14ac:dyDescent="0.3">
      <c r="A20613">
        <v>2013</v>
      </c>
      <c r="B20613">
        <v>3</v>
      </c>
      <c r="C20613" t="s">
        <v>12</v>
      </c>
      <c r="D20613" t="str">
        <f>VLOOKUP(C20613,lookups!$F$2:$H$27,2,FALSE)</f>
        <v>na</v>
      </c>
      <c r="E20613" t="str">
        <f>VLOOKUP(C20613,lookups!$F$2:$H$27,3,FALSE)</f>
        <v>na</v>
      </c>
      <c r="F20613" t="str">
        <f>VLOOKUP(C20613,lookups!$F$2:$I$27,4,FALSE)</f>
        <v>na</v>
      </c>
      <c r="G20613">
        <v>27</v>
      </c>
      <c r="H20613" t="s">
        <v>60</v>
      </c>
      <c r="I20613" t="str">
        <f>VLOOKUP(H20613,lookups!$B$2:$C$32,2,FALSE)</f>
        <v>Y</v>
      </c>
      <c r="J20613">
        <v>5</v>
      </c>
      <c r="K20613" t="s">
        <v>10</v>
      </c>
      <c r="L20613">
        <v>1</v>
      </c>
      <c r="M20613">
        <v>0</v>
      </c>
    </row>
    <row r="20614" spans="1:13" x14ac:dyDescent="0.3">
      <c r="A20614">
        <v>2013</v>
      </c>
      <c r="B20614">
        <v>4</v>
      </c>
      <c r="C20614" t="s">
        <v>13</v>
      </c>
      <c r="D20614">
        <f>VLOOKUP(C20614,lookups!$F$2:$H$27,2,FALSE)</f>
        <v>10</v>
      </c>
      <c r="E20614" t="str">
        <f>VLOOKUP(C20614,lookups!$F$2:$H$27,3,FALSE)</f>
        <v>WCVI Troll</v>
      </c>
      <c r="F20614">
        <f>VLOOKUP(C20614,lookups!$F$2:$I$27,4,FALSE)</f>
        <v>6</v>
      </c>
      <c r="G20614">
        <v>27</v>
      </c>
      <c r="H20614" t="s">
        <v>60</v>
      </c>
      <c r="I20614" t="str">
        <f>VLOOKUP(H20614,lookups!$B$2:$C$32,2,FALSE)</f>
        <v>Y</v>
      </c>
      <c r="J20614">
        <v>2</v>
      </c>
      <c r="K20614" t="s">
        <v>10</v>
      </c>
      <c r="L20614">
        <v>1</v>
      </c>
      <c r="M20614">
        <v>5.87</v>
      </c>
    </row>
    <row r="20615" spans="1:13" x14ac:dyDescent="0.3">
      <c r="A20615">
        <v>2013</v>
      </c>
      <c r="B20615">
        <v>4</v>
      </c>
      <c r="C20615" t="s">
        <v>13</v>
      </c>
      <c r="D20615">
        <f>VLOOKUP(C20615,lookups!$F$2:$H$27,2,FALSE)</f>
        <v>10</v>
      </c>
      <c r="E20615" t="str">
        <f>VLOOKUP(C20615,lookups!$F$2:$H$27,3,FALSE)</f>
        <v>WCVI Troll</v>
      </c>
      <c r="F20615">
        <f>VLOOKUP(C20615,lookups!$F$2:$I$27,4,FALSE)</f>
        <v>6</v>
      </c>
      <c r="G20615">
        <v>27</v>
      </c>
      <c r="H20615" t="s">
        <v>60</v>
      </c>
      <c r="I20615" t="str">
        <f>VLOOKUP(H20615,lookups!$B$2:$C$32,2,FALSE)</f>
        <v>Y</v>
      </c>
      <c r="J20615">
        <v>3</v>
      </c>
      <c r="K20615" t="s">
        <v>10</v>
      </c>
      <c r="L20615">
        <v>1</v>
      </c>
      <c r="M20615">
        <v>377.19</v>
      </c>
    </row>
    <row r="20616" spans="1:13" x14ac:dyDescent="0.3">
      <c r="A20616">
        <v>2013</v>
      </c>
      <c r="B20616">
        <v>4</v>
      </c>
      <c r="C20616" t="s">
        <v>13</v>
      </c>
      <c r="D20616">
        <f>VLOOKUP(C20616,lookups!$F$2:$H$27,2,FALSE)</f>
        <v>10</v>
      </c>
      <c r="E20616" t="str">
        <f>VLOOKUP(C20616,lookups!$F$2:$H$27,3,FALSE)</f>
        <v>WCVI Troll</v>
      </c>
      <c r="F20616">
        <f>VLOOKUP(C20616,lookups!$F$2:$I$27,4,FALSE)</f>
        <v>6</v>
      </c>
      <c r="G20616">
        <v>27</v>
      </c>
      <c r="H20616" t="s">
        <v>60</v>
      </c>
      <c r="I20616" t="str">
        <f>VLOOKUP(H20616,lookups!$B$2:$C$32,2,FALSE)</f>
        <v>Y</v>
      </c>
      <c r="J20616">
        <v>4</v>
      </c>
      <c r="K20616" t="s">
        <v>10</v>
      </c>
      <c r="L20616">
        <v>1</v>
      </c>
      <c r="M20616">
        <v>337.73</v>
      </c>
    </row>
    <row r="20617" spans="1:13" x14ac:dyDescent="0.3">
      <c r="A20617">
        <v>2013</v>
      </c>
      <c r="B20617">
        <v>4</v>
      </c>
      <c r="C20617" t="s">
        <v>13</v>
      </c>
      <c r="D20617">
        <f>VLOOKUP(C20617,lookups!$F$2:$H$27,2,FALSE)</f>
        <v>10</v>
      </c>
      <c r="E20617" t="str">
        <f>VLOOKUP(C20617,lookups!$F$2:$H$27,3,FALSE)</f>
        <v>WCVI Troll</v>
      </c>
      <c r="F20617">
        <f>VLOOKUP(C20617,lookups!$F$2:$I$27,4,FALSE)</f>
        <v>6</v>
      </c>
      <c r="G20617">
        <v>27</v>
      </c>
      <c r="H20617" t="s">
        <v>60</v>
      </c>
      <c r="I20617" t="str">
        <f>VLOOKUP(H20617,lookups!$B$2:$C$32,2,FALSE)</f>
        <v>Y</v>
      </c>
      <c r="J20617">
        <v>5</v>
      </c>
      <c r="K20617" t="s">
        <v>10</v>
      </c>
      <c r="L20617">
        <v>1</v>
      </c>
      <c r="M20617">
        <v>25.68</v>
      </c>
    </row>
    <row r="20618" spans="1:13" x14ac:dyDescent="0.3">
      <c r="A20618">
        <v>2013</v>
      </c>
      <c r="B20618">
        <v>5</v>
      </c>
      <c r="C20618" t="s">
        <v>14</v>
      </c>
      <c r="D20618" t="str">
        <f>VLOOKUP(C20618,lookups!$F$2:$H$27,2,FALSE)</f>
        <v>na</v>
      </c>
      <c r="E20618" t="str">
        <f>VLOOKUP(C20618,lookups!$F$2:$H$27,3,FALSE)</f>
        <v>na</v>
      </c>
      <c r="F20618" t="str">
        <f>VLOOKUP(C20618,lookups!$F$2:$I$27,4,FALSE)</f>
        <v>na</v>
      </c>
      <c r="G20618">
        <v>27</v>
      </c>
      <c r="H20618" t="s">
        <v>60</v>
      </c>
      <c r="I20618" t="str">
        <f>VLOOKUP(H20618,lookups!$B$2:$C$32,2,FALSE)</f>
        <v>Y</v>
      </c>
      <c r="J20618">
        <v>2</v>
      </c>
      <c r="K20618" t="s">
        <v>10</v>
      </c>
      <c r="L20618">
        <v>1</v>
      </c>
      <c r="M20618">
        <v>0</v>
      </c>
    </row>
    <row r="20619" spans="1:13" x14ac:dyDescent="0.3">
      <c r="A20619">
        <v>2013</v>
      </c>
      <c r="B20619">
        <v>5</v>
      </c>
      <c r="C20619" t="s">
        <v>14</v>
      </c>
      <c r="D20619" t="str">
        <f>VLOOKUP(C20619,lookups!$F$2:$H$27,2,FALSE)</f>
        <v>na</v>
      </c>
      <c r="E20619" t="str">
        <f>VLOOKUP(C20619,lookups!$F$2:$H$27,3,FALSE)</f>
        <v>na</v>
      </c>
      <c r="F20619" t="str">
        <f>VLOOKUP(C20619,lookups!$F$2:$I$27,4,FALSE)</f>
        <v>na</v>
      </c>
      <c r="G20619">
        <v>27</v>
      </c>
      <c r="H20619" t="s">
        <v>60</v>
      </c>
      <c r="I20619" t="str">
        <f>VLOOKUP(H20619,lookups!$B$2:$C$32,2,FALSE)</f>
        <v>Y</v>
      </c>
      <c r="J20619">
        <v>3</v>
      </c>
      <c r="K20619" t="s">
        <v>10</v>
      </c>
      <c r="L20619">
        <v>1</v>
      </c>
      <c r="M20619">
        <v>1105.56</v>
      </c>
    </row>
    <row r="20620" spans="1:13" x14ac:dyDescent="0.3">
      <c r="A20620">
        <v>2013</v>
      </c>
      <c r="B20620">
        <v>5</v>
      </c>
      <c r="C20620" t="s">
        <v>14</v>
      </c>
      <c r="D20620" t="str">
        <f>VLOOKUP(C20620,lookups!$F$2:$H$27,2,FALSE)</f>
        <v>na</v>
      </c>
      <c r="E20620" t="str">
        <f>VLOOKUP(C20620,lookups!$F$2:$H$27,3,FALSE)</f>
        <v>na</v>
      </c>
      <c r="F20620" t="str">
        <f>VLOOKUP(C20620,lookups!$F$2:$I$27,4,FALSE)</f>
        <v>na</v>
      </c>
      <c r="G20620">
        <v>27</v>
      </c>
      <c r="H20620" t="s">
        <v>60</v>
      </c>
      <c r="I20620" t="str">
        <f>VLOOKUP(H20620,lookups!$B$2:$C$32,2,FALSE)</f>
        <v>Y</v>
      </c>
      <c r="J20620">
        <v>4</v>
      </c>
      <c r="K20620" t="s">
        <v>10</v>
      </c>
      <c r="L20620">
        <v>1</v>
      </c>
      <c r="M20620">
        <v>135.80000000000001</v>
      </c>
    </row>
    <row r="20621" spans="1:13" x14ac:dyDescent="0.3">
      <c r="A20621">
        <v>2013</v>
      </c>
      <c r="B20621">
        <v>5</v>
      </c>
      <c r="C20621" t="s">
        <v>14</v>
      </c>
      <c r="D20621" t="str">
        <f>VLOOKUP(C20621,lookups!$F$2:$H$27,2,FALSE)</f>
        <v>na</v>
      </c>
      <c r="E20621" t="str">
        <f>VLOOKUP(C20621,lookups!$F$2:$H$27,3,FALSE)</f>
        <v>na</v>
      </c>
      <c r="F20621" t="str">
        <f>VLOOKUP(C20621,lookups!$F$2:$I$27,4,FALSE)</f>
        <v>na</v>
      </c>
      <c r="G20621">
        <v>27</v>
      </c>
      <c r="H20621" t="s">
        <v>60</v>
      </c>
      <c r="I20621" t="str">
        <f>VLOOKUP(H20621,lookups!$B$2:$C$32,2,FALSE)</f>
        <v>Y</v>
      </c>
      <c r="J20621">
        <v>5</v>
      </c>
      <c r="K20621" t="s">
        <v>10</v>
      </c>
      <c r="L20621">
        <v>1</v>
      </c>
      <c r="M20621">
        <v>19.23</v>
      </c>
    </row>
    <row r="20622" spans="1:13" x14ac:dyDescent="0.3">
      <c r="A20622">
        <v>2013</v>
      </c>
      <c r="B20622">
        <v>6</v>
      </c>
      <c r="C20622" t="s">
        <v>15</v>
      </c>
      <c r="D20622" t="str">
        <f>VLOOKUP(C20622,lookups!$F$2:$H$27,2,FALSE)</f>
        <v>na</v>
      </c>
      <c r="E20622" t="str">
        <f>VLOOKUP(C20622,lookups!$F$2:$H$27,3,FALSE)</f>
        <v>na</v>
      </c>
      <c r="F20622" t="str">
        <f>VLOOKUP(C20622,lookups!$F$2:$I$27,4,FALSE)</f>
        <v>na</v>
      </c>
      <c r="G20622">
        <v>27</v>
      </c>
      <c r="H20622" t="s">
        <v>60</v>
      </c>
      <c r="I20622" t="str">
        <f>VLOOKUP(H20622,lookups!$B$2:$C$32,2,FALSE)</f>
        <v>Y</v>
      </c>
      <c r="J20622">
        <v>2</v>
      </c>
      <c r="K20622" t="s">
        <v>10</v>
      </c>
      <c r="L20622">
        <v>1</v>
      </c>
      <c r="M20622">
        <v>0</v>
      </c>
    </row>
    <row r="20623" spans="1:13" x14ac:dyDescent="0.3">
      <c r="A20623">
        <v>2013</v>
      </c>
      <c r="B20623">
        <v>6</v>
      </c>
      <c r="C20623" t="s">
        <v>15</v>
      </c>
      <c r="D20623" t="str">
        <f>VLOOKUP(C20623,lookups!$F$2:$H$27,2,FALSE)</f>
        <v>na</v>
      </c>
      <c r="E20623" t="str">
        <f>VLOOKUP(C20623,lookups!$F$2:$H$27,3,FALSE)</f>
        <v>na</v>
      </c>
      <c r="F20623" t="str">
        <f>VLOOKUP(C20623,lookups!$F$2:$I$27,4,FALSE)</f>
        <v>na</v>
      </c>
      <c r="G20623">
        <v>27</v>
      </c>
      <c r="H20623" t="s">
        <v>60</v>
      </c>
      <c r="I20623" t="str">
        <f>VLOOKUP(H20623,lookups!$B$2:$C$32,2,FALSE)</f>
        <v>Y</v>
      </c>
      <c r="J20623">
        <v>3</v>
      </c>
      <c r="K20623" t="s">
        <v>10</v>
      </c>
      <c r="L20623">
        <v>1</v>
      </c>
      <c r="M20623">
        <v>0</v>
      </c>
    </row>
    <row r="20624" spans="1:13" x14ac:dyDescent="0.3">
      <c r="A20624">
        <v>2013</v>
      </c>
      <c r="B20624">
        <v>6</v>
      </c>
      <c r="C20624" t="s">
        <v>15</v>
      </c>
      <c r="D20624" t="str">
        <f>VLOOKUP(C20624,lookups!$F$2:$H$27,2,FALSE)</f>
        <v>na</v>
      </c>
      <c r="E20624" t="str">
        <f>VLOOKUP(C20624,lookups!$F$2:$H$27,3,FALSE)</f>
        <v>na</v>
      </c>
      <c r="F20624" t="str">
        <f>VLOOKUP(C20624,lookups!$F$2:$I$27,4,FALSE)</f>
        <v>na</v>
      </c>
      <c r="G20624">
        <v>27</v>
      </c>
      <c r="H20624" t="s">
        <v>60</v>
      </c>
      <c r="I20624" t="str">
        <f>VLOOKUP(H20624,lookups!$B$2:$C$32,2,FALSE)</f>
        <v>Y</v>
      </c>
      <c r="J20624">
        <v>4</v>
      </c>
      <c r="K20624" t="s">
        <v>10</v>
      </c>
      <c r="L20624">
        <v>1</v>
      </c>
      <c r="M20624">
        <v>0</v>
      </c>
    </row>
    <row r="20625" spans="1:13" x14ac:dyDescent="0.3">
      <c r="A20625">
        <v>2013</v>
      </c>
      <c r="B20625">
        <v>6</v>
      </c>
      <c r="C20625" t="s">
        <v>15</v>
      </c>
      <c r="D20625" t="str">
        <f>VLOOKUP(C20625,lookups!$F$2:$H$27,2,FALSE)</f>
        <v>na</v>
      </c>
      <c r="E20625" t="str">
        <f>VLOOKUP(C20625,lookups!$F$2:$H$27,3,FALSE)</f>
        <v>na</v>
      </c>
      <c r="F20625" t="str">
        <f>VLOOKUP(C20625,lookups!$F$2:$I$27,4,FALSE)</f>
        <v>na</v>
      </c>
      <c r="G20625">
        <v>27</v>
      </c>
      <c r="H20625" t="s">
        <v>60</v>
      </c>
      <c r="I20625" t="str">
        <f>VLOOKUP(H20625,lookups!$B$2:$C$32,2,FALSE)</f>
        <v>Y</v>
      </c>
      <c r="J20625">
        <v>5</v>
      </c>
      <c r="K20625" t="s">
        <v>10</v>
      </c>
      <c r="L20625">
        <v>1</v>
      </c>
      <c r="M20625">
        <v>0</v>
      </c>
    </row>
    <row r="20626" spans="1:13" x14ac:dyDescent="0.3">
      <c r="A20626">
        <v>2013</v>
      </c>
      <c r="B20626">
        <v>7</v>
      </c>
      <c r="C20626" t="s">
        <v>16</v>
      </c>
      <c r="D20626">
        <f>VLOOKUP(C20626,lookups!$F$2:$H$27,2,FALSE)</f>
        <v>2</v>
      </c>
      <c r="E20626" t="str">
        <f>VLOOKUP(C20626,lookups!$F$2:$H$27,3,FALSE)</f>
        <v>SEAK Net</v>
      </c>
      <c r="F20626">
        <f>VLOOKUP(C20626,lookups!$F$2:$I$27,4,FALSE)</f>
        <v>1</v>
      </c>
      <c r="G20626">
        <v>27</v>
      </c>
      <c r="H20626" t="s">
        <v>60</v>
      </c>
      <c r="I20626" t="str">
        <f>VLOOKUP(H20626,lookups!$B$2:$C$32,2,FALSE)</f>
        <v>Y</v>
      </c>
      <c r="J20626">
        <v>2</v>
      </c>
      <c r="K20626" t="s">
        <v>10</v>
      </c>
      <c r="L20626">
        <v>1</v>
      </c>
      <c r="M20626">
        <v>0</v>
      </c>
    </row>
    <row r="20627" spans="1:13" x14ac:dyDescent="0.3">
      <c r="A20627">
        <v>2013</v>
      </c>
      <c r="B20627">
        <v>7</v>
      </c>
      <c r="C20627" t="s">
        <v>16</v>
      </c>
      <c r="D20627">
        <f>VLOOKUP(C20627,lookups!$F$2:$H$27,2,FALSE)</f>
        <v>2</v>
      </c>
      <c r="E20627" t="str">
        <f>VLOOKUP(C20627,lookups!$F$2:$H$27,3,FALSE)</f>
        <v>SEAK Net</v>
      </c>
      <c r="F20627">
        <f>VLOOKUP(C20627,lookups!$F$2:$I$27,4,FALSE)</f>
        <v>1</v>
      </c>
      <c r="G20627">
        <v>27</v>
      </c>
      <c r="H20627" t="s">
        <v>60</v>
      </c>
      <c r="I20627" t="str">
        <f>VLOOKUP(H20627,lookups!$B$2:$C$32,2,FALSE)</f>
        <v>Y</v>
      </c>
      <c r="J20627">
        <v>3</v>
      </c>
      <c r="K20627" t="s">
        <v>10</v>
      </c>
      <c r="L20627">
        <v>1</v>
      </c>
      <c r="M20627">
        <v>14.74</v>
      </c>
    </row>
    <row r="20628" spans="1:13" x14ac:dyDescent="0.3">
      <c r="A20628">
        <v>2013</v>
      </c>
      <c r="B20628">
        <v>7</v>
      </c>
      <c r="C20628" t="s">
        <v>16</v>
      </c>
      <c r="D20628">
        <f>VLOOKUP(C20628,lookups!$F$2:$H$27,2,FALSE)</f>
        <v>2</v>
      </c>
      <c r="E20628" t="str">
        <f>VLOOKUP(C20628,lookups!$F$2:$H$27,3,FALSE)</f>
        <v>SEAK Net</v>
      </c>
      <c r="F20628">
        <f>VLOOKUP(C20628,lookups!$F$2:$I$27,4,FALSE)</f>
        <v>1</v>
      </c>
      <c r="G20628">
        <v>27</v>
      </c>
      <c r="H20628" t="s">
        <v>60</v>
      </c>
      <c r="I20628" t="str">
        <f>VLOOKUP(H20628,lookups!$B$2:$C$32,2,FALSE)</f>
        <v>Y</v>
      </c>
      <c r="J20628">
        <v>4</v>
      </c>
      <c r="K20628" t="s">
        <v>10</v>
      </c>
      <c r="L20628">
        <v>1</v>
      </c>
      <c r="M20628">
        <v>469.45</v>
      </c>
    </row>
    <row r="20629" spans="1:13" x14ac:dyDescent="0.3">
      <c r="A20629">
        <v>2013</v>
      </c>
      <c r="B20629">
        <v>7</v>
      </c>
      <c r="C20629" t="s">
        <v>16</v>
      </c>
      <c r="D20629">
        <f>VLOOKUP(C20629,lookups!$F$2:$H$27,2,FALSE)</f>
        <v>2</v>
      </c>
      <c r="E20629" t="str">
        <f>VLOOKUP(C20629,lookups!$F$2:$H$27,3,FALSE)</f>
        <v>SEAK Net</v>
      </c>
      <c r="F20629">
        <f>VLOOKUP(C20629,lookups!$F$2:$I$27,4,FALSE)</f>
        <v>1</v>
      </c>
      <c r="G20629">
        <v>27</v>
      </c>
      <c r="H20629" t="s">
        <v>60</v>
      </c>
      <c r="I20629" t="str">
        <f>VLOOKUP(H20629,lookups!$B$2:$C$32,2,FALSE)</f>
        <v>Y</v>
      </c>
      <c r="J20629">
        <v>5</v>
      </c>
      <c r="K20629" t="s">
        <v>10</v>
      </c>
      <c r="L20629">
        <v>1</v>
      </c>
      <c r="M20629">
        <v>0</v>
      </c>
    </row>
    <row r="20630" spans="1:13" x14ac:dyDescent="0.3">
      <c r="A20630">
        <v>2013</v>
      </c>
      <c r="B20630">
        <v>8</v>
      </c>
      <c r="C20630" t="s">
        <v>17</v>
      </c>
      <c r="D20630">
        <f>VLOOKUP(C20630,lookups!$F$2:$H$27,2,FALSE)</f>
        <v>4</v>
      </c>
      <c r="E20630" t="str">
        <f>VLOOKUP(C20630,lookups!$F$2:$H$27,3,FALSE)</f>
        <v>N/C BC Net</v>
      </c>
      <c r="F20630">
        <f>VLOOKUP(C20630,lookups!$F$2:$I$27,4,FALSE)</f>
        <v>3</v>
      </c>
      <c r="G20630">
        <v>27</v>
      </c>
      <c r="H20630" t="s">
        <v>60</v>
      </c>
      <c r="I20630" t="str">
        <f>VLOOKUP(H20630,lookups!$B$2:$C$32,2,FALSE)</f>
        <v>Y</v>
      </c>
      <c r="J20630">
        <v>2</v>
      </c>
      <c r="K20630" t="s">
        <v>10</v>
      </c>
      <c r="L20630">
        <v>1</v>
      </c>
      <c r="M20630">
        <v>0</v>
      </c>
    </row>
    <row r="20631" spans="1:13" x14ac:dyDescent="0.3">
      <c r="A20631">
        <v>2013</v>
      </c>
      <c r="B20631">
        <v>8</v>
      </c>
      <c r="C20631" t="s">
        <v>17</v>
      </c>
      <c r="D20631">
        <f>VLOOKUP(C20631,lookups!$F$2:$H$27,2,FALSE)</f>
        <v>4</v>
      </c>
      <c r="E20631" t="str">
        <f>VLOOKUP(C20631,lookups!$F$2:$H$27,3,FALSE)</f>
        <v>N/C BC Net</v>
      </c>
      <c r="F20631">
        <f>VLOOKUP(C20631,lookups!$F$2:$I$27,4,FALSE)</f>
        <v>3</v>
      </c>
      <c r="G20631">
        <v>27</v>
      </c>
      <c r="H20631" t="s">
        <v>60</v>
      </c>
      <c r="I20631" t="str">
        <f>VLOOKUP(H20631,lookups!$B$2:$C$32,2,FALSE)</f>
        <v>Y</v>
      </c>
      <c r="J20631">
        <v>3</v>
      </c>
      <c r="K20631" t="s">
        <v>10</v>
      </c>
      <c r="L20631">
        <v>1</v>
      </c>
      <c r="M20631">
        <v>0</v>
      </c>
    </row>
    <row r="20632" spans="1:13" x14ac:dyDescent="0.3">
      <c r="A20632">
        <v>2013</v>
      </c>
      <c r="B20632">
        <v>8</v>
      </c>
      <c r="C20632" t="s">
        <v>17</v>
      </c>
      <c r="D20632">
        <f>VLOOKUP(C20632,lookups!$F$2:$H$27,2,FALSE)</f>
        <v>4</v>
      </c>
      <c r="E20632" t="str">
        <f>VLOOKUP(C20632,lookups!$F$2:$H$27,3,FALSE)</f>
        <v>N/C BC Net</v>
      </c>
      <c r="F20632">
        <f>VLOOKUP(C20632,lookups!$F$2:$I$27,4,FALSE)</f>
        <v>3</v>
      </c>
      <c r="G20632">
        <v>27</v>
      </c>
      <c r="H20632" t="s">
        <v>60</v>
      </c>
      <c r="I20632" t="str">
        <f>VLOOKUP(H20632,lookups!$B$2:$C$32,2,FALSE)</f>
        <v>Y</v>
      </c>
      <c r="J20632">
        <v>4</v>
      </c>
      <c r="K20632" t="s">
        <v>10</v>
      </c>
      <c r="L20632">
        <v>1</v>
      </c>
      <c r="M20632">
        <v>19.23</v>
      </c>
    </row>
    <row r="20633" spans="1:13" x14ac:dyDescent="0.3">
      <c r="A20633">
        <v>2013</v>
      </c>
      <c r="B20633">
        <v>8</v>
      </c>
      <c r="C20633" t="s">
        <v>17</v>
      </c>
      <c r="D20633">
        <f>VLOOKUP(C20633,lookups!$F$2:$H$27,2,FALSE)</f>
        <v>4</v>
      </c>
      <c r="E20633" t="str">
        <f>VLOOKUP(C20633,lookups!$F$2:$H$27,3,FALSE)</f>
        <v>N/C BC Net</v>
      </c>
      <c r="F20633">
        <f>VLOOKUP(C20633,lookups!$F$2:$I$27,4,FALSE)</f>
        <v>3</v>
      </c>
      <c r="G20633">
        <v>27</v>
      </c>
      <c r="H20633" t="s">
        <v>60</v>
      </c>
      <c r="I20633" t="str">
        <f>VLOOKUP(H20633,lookups!$B$2:$C$32,2,FALSE)</f>
        <v>Y</v>
      </c>
      <c r="J20633">
        <v>5</v>
      </c>
      <c r="K20633" t="s">
        <v>10</v>
      </c>
      <c r="L20633">
        <v>1</v>
      </c>
      <c r="M20633">
        <v>13.37</v>
      </c>
    </row>
    <row r="20634" spans="1:13" x14ac:dyDescent="0.3">
      <c r="A20634">
        <v>2013</v>
      </c>
      <c r="B20634">
        <v>9</v>
      </c>
      <c r="C20634" t="s">
        <v>18</v>
      </c>
      <c r="D20634" t="str">
        <f>VLOOKUP(C20634,lookups!$F$2:$H$27,2,FALSE)</f>
        <v>na</v>
      </c>
      <c r="E20634" t="str">
        <f>VLOOKUP(C20634,lookups!$F$2:$H$27,3,FALSE)</f>
        <v>na</v>
      </c>
      <c r="F20634" t="str">
        <f>VLOOKUP(C20634,lookups!$F$2:$I$27,4,FALSE)</f>
        <v>na</v>
      </c>
      <c r="G20634">
        <v>27</v>
      </c>
      <c r="H20634" t="s">
        <v>60</v>
      </c>
      <c r="I20634" t="str">
        <f>VLOOKUP(H20634,lookups!$B$2:$C$32,2,FALSE)</f>
        <v>Y</v>
      </c>
      <c r="J20634">
        <v>2</v>
      </c>
      <c r="K20634" t="s">
        <v>10</v>
      </c>
      <c r="L20634">
        <v>1</v>
      </c>
      <c r="M20634">
        <v>21.93</v>
      </c>
    </row>
    <row r="20635" spans="1:13" x14ac:dyDescent="0.3">
      <c r="A20635">
        <v>2013</v>
      </c>
      <c r="B20635">
        <v>9</v>
      </c>
      <c r="C20635" t="s">
        <v>18</v>
      </c>
      <c r="D20635" t="str">
        <f>VLOOKUP(C20635,lookups!$F$2:$H$27,2,FALSE)</f>
        <v>na</v>
      </c>
      <c r="E20635" t="str">
        <f>VLOOKUP(C20635,lookups!$F$2:$H$27,3,FALSE)</f>
        <v>na</v>
      </c>
      <c r="F20635" t="str">
        <f>VLOOKUP(C20635,lookups!$F$2:$I$27,4,FALSE)</f>
        <v>na</v>
      </c>
      <c r="G20635">
        <v>27</v>
      </c>
      <c r="H20635" t="s">
        <v>60</v>
      </c>
      <c r="I20635" t="str">
        <f>VLOOKUP(H20635,lookups!$B$2:$C$32,2,FALSE)</f>
        <v>Y</v>
      </c>
      <c r="J20635">
        <v>3</v>
      </c>
      <c r="K20635" t="s">
        <v>10</v>
      </c>
      <c r="L20635">
        <v>1</v>
      </c>
      <c r="M20635">
        <v>4.5599999999999996</v>
      </c>
    </row>
    <row r="20636" spans="1:13" x14ac:dyDescent="0.3">
      <c r="A20636">
        <v>2013</v>
      </c>
      <c r="B20636">
        <v>9</v>
      </c>
      <c r="C20636" t="s">
        <v>18</v>
      </c>
      <c r="D20636" t="str">
        <f>VLOOKUP(C20636,lookups!$F$2:$H$27,2,FALSE)</f>
        <v>na</v>
      </c>
      <c r="E20636" t="str">
        <f>VLOOKUP(C20636,lookups!$F$2:$H$27,3,FALSE)</f>
        <v>na</v>
      </c>
      <c r="F20636" t="str">
        <f>VLOOKUP(C20636,lookups!$F$2:$I$27,4,FALSE)</f>
        <v>na</v>
      </c>
      <c r="G20636">
        <v>27</v>
      </c>
      <c r="H20636" t="s">
        <v>60</v>
      </c>
      <c r="I20636" t="str">
        <f>VLOOKUP(H20636,lookups!$B$2:$C$32,2,FALSE)</f>
        <v>Y</v>
      </c>
      <c r="J20636">
        <v>4</v>
      </c>
      <c r="K20636" t="s">
        <v>10</v>
      </c>
      <c r="L20636">
        <v>1</v>
      </c>
      <c r="M20636">
        <v>15.63</v>
      </c>
    </row>
    <row r="20637" spans="1:13" x14ac:dyDescent="0.3">
      <c r="A20637">
        <v>2013</v>
      </c>
      <c r="B20637">
        <v>9</v>
      </c>
      <c r="C20637" t="s">
        <v>18</v>
      </c>
      <c r="D20637" t="str">
        <f>VLOOKUP(C20637,lookups!$F$2:$H$27,2,FALSE)</f>
        <v>na</v>
      </c>
      <c r="E20637" t="str">
        <f>VLOOKUP(C20637,lookups!$F$2:$H$27,3,FALSE)</f>
        <v>na</v>
      </c>
      <c r="F20637" t="str">
        <f>VLOOKUP(C20637,lookups!$F$2:$I$27,4,FALSE)</f>
        <v>na</v>
      </c>
      <c r="G20637">
        <v>27</v>
      </c>
      <c r="H20637" t="s">
        <v>60</v>
      </c>
      <c r="I20637" t="str">
        <f>VLOOKUP(H20637,lookups!$B$2:$C$32,2,FALSE)</f>
        <v>Y</v>
      </c>
      <c r="J20637">
        <v>5</v>
      </c>
      <c r="K20637" t="s">
        <v>10</v>
      </c>
      <c r="L20637">
        <v>1</v>
      </c>
      <c r="M20637">
        <v>0</v>
      </c>
    </row>
    <row r="20638" spans="1:13" x14ac:dyDescent="0.3">
      <c r="A20638">
        <v>2013</v>
      </c>
      <c r="B20638">
        <v>10</v>
      </c>
      <c r="C20638" t="s">
        <v>19</v>
      </c>
      <c r="D20638">
        <f>VLOOKUP(C20638,lookups!$F$2:$H$27,2,FALSE)</f>
        <v>5</v>
      </c>
      <c r="E20638" t="str">
        <f>VLOOKUP(C20638,lookups!$F$2:$H$27,3,FALSE)</f>
        <v>WCVI Net</v>
      </c>
      <c r="F20638">
        <f>VLOOKUP(C20638,lookups!$F$2:$I$27,4,FALSE)</f>
        <v>4</v>
      </c>
      <c r="G20638">
        <v>27</v>
      </c>
      <c r="H20638" t="s">
        <v>60</v>
      </c>
      <c r="I20638" t="str">
        <f>VLOOKUP(H20638,lookups!$B$2:$C$32,2,FALSE)</f>
        <v>Y</v>
      </c>
      <c r="J20638">
        <v>2</v>
      </c>
      <c r="K20638" t="s">
        <v>10</v>
      </c>
      <c r="L20638">
        <v>1</v>
      </c>
      <c r="M20638">
        <v>0</v>
      </c>
    </row>
    <row r="20639" spans="1:13" x14ac:dyDescent="0.3">
      <c r="A20639">
        <v>2013</v>
      </c>
      <c r="B20639">
        <v>10</v>
      </c>
      <c r="C20639" t="s">
        <v>19</v>
      </c>
      <c r="D20639">
        <f>VLOOKUP(C20639,lookups!$F$2:$H$27,2,FALSE)</f>
        <v>5</v>
      </c>
      <c r="E20639" t="str">
        <f>VLOOKUP(C20639,lookups!$F$2:$H$27,3,FALSE)</f>
        <v>WCVI Net</v>
      </c>
      <c r="F20639">
        <f>VLOOKUP(C20639,lookups!$F$2:$I$27,4,FALSE)</f>
        <v>4</v>
      </c>
      <c r="G20639">
        <v>27</v>
      </c>
      <c r="H20639" t="s">
        <v>60</v>
      </c>
      <c r="I20639" t="str">
        <f>VLOOKUP(H20639,lookups!$B$2:$C$32,2,FALSE)</f>
        <v>Y</v>
      </c>
      <c r="J20639">
        <v>3</v>
      </c>
      <c r="K20639" t="s">
        <v>10</v>
      </c>
      <c r="L20639">
        <v>1</v>
      </c>
      <c r="M20639">
        <v>0</v>
      </c>
    </row>
    <row r="20640" spans="1:13" x14ac:dyDescent="0.3">
      <c r="A20640">
        <v>2013</v>
      </c>
      <c r="B20640">
        <v>10</v>
      </c>
      <c r="C20640" t="s">
        <v>19</v>
      </c>
      <c r="D20640">
        <f>VLOOKUP(C20640,lookups!$F$2:$H$27,2,FALSE)</f>
        <v>5</v>
      </c>
      <c r="E20640" t="str">
        <f>VLOOKUP(C20640,lookups!$F$2:$H$27,3,FALSE)</f>
        <v>WCVI Net</v>
      </c>
      <c r="F20640">
        <f>VLOOKUP(C20640,lookups!$F$2:$I$27,4,FALSE)</f>
        <v>4</v>
      </c>
      <c r="G20640">
        <v>27</v>
      </c>
      <c r="H20640" t="s">
        <v>60</v>
      </c>
      <c r="I20640" t="str">
        <f>VLOOKUP(H20640,lookups!$B$2:$C$32,2,FALSE)</f>
        <v>Y</v>
      </c>
      <c r="J20640">
        <v>4</v>
      </c>
      <c r="K20640" t="s">
        <v>10</v>
      </c>
      <c r="L20640">
        <v>1</v>
      </c>
      <c r="M20640">
        <v>0</v>
      </c>
    </row>
    <row r="20641" spans="1:13" x14ac:dyDescent="0.3">
      <c r="A20641">
        <v>2013</v>
      </c>
      <c r="B20641">
        <v>10</v>
      </c>
      <c r="C20641" t="s">
        <v>19</v>
      </c>
      <c r="D20641">
        <f>VLOOKUP(C20641,lookups!$F$2:$H$27,2,FALSE)</f>
        <v>5</v>
      </c>
      <c r="E20641" t="str">
        <f>VLOOKUP(C20641,lookups!$F$2:$H$27,3,FALSE)</f>
        <v>WCVI Net</v>
      </c>
      <c r="F20641">
        <f>VLOOKUP(C20641,lookups!$F$2:$I$27,4,FALSE)</f>
        <v>4</v>
      </c>
      <c r="G20641">
        <v>27</v>
      </c>
      <c r="H20641" t="s">
        <v>60</v>
      </c>
      <c r="I20641" t="str">
        <f>VLOOKUP(H20641,lookups!$B$2:$C$32,2,FALSE)</f>
        <v>Y</v>
      </c>
      <c r="J20641">
        <v>5</v>
      </c>
      <c r="K20641" t="s">
        <v>10</v>
      </c>
      <c r="L20641">
        <v>1</v>
      </c>
      <c r="M20641">
        <v>0</v>
      </c>
    </row>
    <row r="20642" spans="1:13" x14ac:dyDescent="0.3">
      <c r="A20642">
        <v>2013</v>
      </c>
      <c r="B20642">
        <v>11</v>
      </c>
      <c r="C20642" t="s">
        <v>20</v>
      </c>
      <c r="D20642" t="str">
        <f>VLOOKUP(C20642,lookups!$F$2:$H$27,2,FALSE)</f>
        <v>6-7</v>
      </c>
      <c r="E20642" t="str">
        <f>VLOOKUP(C20642,lookups!$F$2:$H$27,3,FALSE)</f>
        <v>GeoStr/BC JDF Net</v>
      </c>
      <c r="F20642">
        <f>VLOOKUP(C20642,lookups!$F$2:$I$27,4,FALSE)</f>
        <v>5</v>
      </c>
      <c r="G20642">
        <v>27</v>
      </c>
      <c r="H20642" t="s">
        <v>60</v>
      </c>
      <c r="I20642" t="str">
        <f>VLOOKUP(H20642,lookups!$B$2:$C$32,2,FALSE)</f>
        <v>Y</v>
      </c>
      <c r="J20642">
        <v>2</v>
      </c>
      <c r="K20642" t="s">
        <v>10</v>
      </c>
      <c r="L20642">
        <v>1</v>
      </c>
      <c r="M20642">
        <v>0</v>
      </c>
    </row>
    <row r="20643" spans="1:13" x14ac:dyDescent="0.3">
      <c r="A20643">
        <v>2013</v>
      </c>
      <c r="B20643">
        <v>11</v>
      </c>
      <c r="C20643" t="s">
        <v>20</v>
      </c>
      <c r="D20643" t="str">
        <f>VLOOKUP(C20643,lookups!$F$2:$H$27,2,FALSE)</f>
        <v>6-7</v>
      </c>
      <c r="E20643" t="str">
        <f>VLOOKUP(C20643,lookups!$F$2:$H$27,3,FALSE)</f>
        <v>GeoStr/BC JDF Net</v>
      </c>
      <c r="F20643">
        <f>VLOOKUP(C20643,lookups!$F$2:$I$27,4,FALSE)</f>
        <v>5</v>
      </c>
      <c r="G20643">
        <v>27</v>
      </c>
      <c r="H20643" t="s">
        <v>60</v>
      </c>
      <c r="I20643" t="str">
        <f>VLOOKUP(H20643,lookups!$B$2:$C$32,2,FALSE)</f>
        <v>Y</v>
      </c>
      <c r="J20643">
        <v>3</v>
      </c>
      <c r="K20643" t="s">
        <v>10</v>
      </c>
      <c r="L20643">
        <v>1</v>
      </c>
      <c r="M20643">
        <v>0</v>
      </c>
    </row>
    <row r="20644" spans="1:13" x14ac:dyDescent="0.3">
      <c r="A20644">
        <v>2013</v>
      </c>
      <c r="B20644">
        <v>11</v>
      </c>
      <c r="C20644" t="s">
        <v>20</v>
      </c>
      <c r="D20644" t="str">
        <f>VLOOKUP(C20644,lookups!$F$2:$H$27,2,FALSE)</f>
        <v>6-7</v>
      </c>
      <c r="E20644" t="str">
        <f>VLOOKUP(C20644,lookups!$F$2:$H$27,3,FALSE)</f>
        <v>GeoStr/BC JDF Net</v>
      </c>
      <c r="F20644">
        <f>VLOOKUP(C20644,lookups!$F$2:$I$27,4,FALSE)</f>
        <v>5</v>
      </c>
      <c r="G20644">
        <v>27</v>
      </c>
      <c r="H20644" t="s">
        <v>60</v>
      </c>
      <c r="I20644" t="str">
        <f>VLOOKUP(H20644,lookups!$B$2:$C$32,2,FALSE)</f>
        <v>Y</v>
      </c>
      <c r="J20644">
        <v>4</v>
      </c>
      <c r="K20644" t="s">
        <v>10</v>
      </c>
      <c r="L20644">
        <v>1</v>
      </c>
      <c r="M20644">
        <v>0</v>
      </c>
    </row>
    <row r="20645" spans="1:13" x14ac:dyDescent="0.3">
      <c r="A20645">
        <v>2013</v>
      </c>
      <c r="B20645">
        <v>11</v>
      </c>
      <c r="C20645" t="s">
        <v>20</v>
      </c>
      <c r="D20645" t="str">
        <f>VLOOKUP(C20645,lookups!$F$2:$H$27,2,FALSE)</f>
        <v>6-7</v>
      </c>
      <c r="E20645" t="str">
        <f>VLOOKUP(C20645,lookups!$F$2:$H$27,3,FALSE)</f>
        <v>GeoStr/BC JDF Net</v>
      </c>
      <c r="F20645">
        <f>VLOOKUP(C20645,lookups!$F$2:$I$27,4,FALSE)</f>
        <v>5</v>
      </c>
      <c r="G20645">
        <v>27</v>
      </c>
      <c r="H20645" t="s">
        <v>60</v>
      </c>
      <c r="I20645" t="str">
        <f>VLOOKUP(H20645,lookups!$B$2:$C$32,2,FALSE)</f>
        <v>Y</v>
      </c>
      <c r="J20645">
        <v>5</v>
      </c>
      <c r="K20645" t="s">
        <v>10</v>
      </c>
      <c r="L20645">
        <v>1</v>
      </c>
      <c r="M20645">
        <v>0</v>
      </c>
    </row>
    <row r="20646" spans="1:13" x14ac:dyDescent="0.3">
      <c r="A20646">
        <v>2013</v>
      </c>
      <c r="B20646">
        <v>12</v>
      </c>
      <c r="C20646" t="s">
        <v>21</v>
      </c>
      <c r="D20646" t="str">
        <f>VLOOKUP(C20646,lookups!$F$2:$H$27,2,FALSE)</f>
        <v>na</v>
      </c>
      <c r="E20646" t="str">
        <f>VLOOKUP(C20646,lookups!$F$2:$H$27,3,FALSE)</f>
        <v>na</v>
      </c>
      <c r="F20646" t="str">
        <f>VLOOKUP(C20646,lookups!$F$2:$I$27,4,FALSE)</f>
        <v>na</v>
      </c>
      <c r="G20646">
        <v>27</v>
      </c>
      <c r="H20646" t="s">
        <v>60</v>
      </c>
      <c r="I20646" t="str">
        <f>VLOOKUP(H20646,lookups!$B$2:$C$32,2,FALSE)</f>
        <v>Y</v>
      </c>
      <c r="J20646">
        <v>2</v>
      </c>
      <c r="K20646" t="s">
        <v>10</v>
      </c>
      <c r="L20646">
        <v>1</v>
      </c>
      <c r="M20646">
        <v>0</v>
      </c>
    </row>
    <row r="20647" spans="1:13" x14ac:dyDescent="0.3">
      <c r="A20647">
        <v>2013</v>
      </c>
      <c r="B20647">
        <v>12</v>
      </c>
      <c r="C20647" t="s">
        <v>21</v>
      </c>
      <c r="D20647" t="str">
        <f>VLOOKUP(C20647,lookups!$F$2:$H$27,2,FALSE)</f>
        <v>na</v>
      </c>
      <c r="E20647" t="str">
        <f>VLOOKUP(C20647,lookups!$F$2:$H$27,3,FALSE)</f>
        <v>na</v>
      </c>
      <c r="F20647" t="str">
        <f>VLOOKUP(C20647,lookups!$F$2:$I$27,4,FALSE)</f>
        <v>na</v>
      </c>
      <c r="G20647">
        <v>27</v>
      </c>
      <c r="H20647" t="s">
        <v>60</v>
      </c>
      <c r="I20647" t="str">
        <f>VLOOKUP(H20647,lookups!$B$2:$C$32,2,FALSE)</f>
        <v>Y</v>
      </c>
      <c r="J20647">
        <v>3</v>
      </c>
      <c r="K20647" t="s">
        <v>10</v>
      </c>
      <c r="L20647">
        <v>1</v>
      </c>
      <c r="M20647">
        <v>0</v>
      </c>
    </row>
    <row r="20648" spans="1:13" x14ac:dyDescent="0.3">
      <c r="A20648">
        <v>2013</v>
      </c>
      <c r="B20648">
        <v>12</v>
      </c>
      <c r="C20648" t="s">
        <v>21</v>
      </c>
      <c r="D20648" t="str">
        <f>VLOOKUP(C20648,lookups!$F$2:$H$27,2,FALSE)</f>
        <v>na</v>
      </c>
      <c r="E20648" t="str">
        <f>VLOOKUP(C20648,lookups!$F$2:$H$27,3,FALSE)</f>
        <v>na</v>
      </c>
      <c r="F20648" t="str">
        <f>VLOOKUP(C20648,lookups!$F$2:$I$27,4,FALSE)</f>
        <v>na</v>
      </c>
      <c r="G20648">
        <v>27</v>
      </c>
      <c r="H20648" t="s">
        <v>60</v>
      </c>
      <c r="I20648" t="str">
        <f>VLOOKUP(H20648,lookups!$B$2:$C$32,2,FALSE)</f>
        <v>Y</v>
      </c>
      <c r="J20648">
        <v>4</v>
      </c>
      <c r="K20648" t="s">
        <v>10</v>
      </c>
      <c r="L20648">
        <v>1</v>
      </c>
      <c r="M20648">
        <v>0</v>
      </c>
    </row>
    <row r="20649" spans="1:13" x14ac:dyDescent="0.3">
      <c r="A20649">
        <v>2013</v>
      </c>
      <c r="B20649">
        <v>12</v>
      </c>
      <c r="C20649" t="s">
        <v>21</v>
      </c>
      <c r="D20649" t="str">
        <f>VLOOKUP(C20649,lookups!$F$2:$H$27,2,FALSE)</f>
        <v>na</v>
      </c>
      <c r="E20649" t="str">
        <f>VLOOKUP(C20649,lookups!$F$2:$H$27,3,FALSE)</f>
        <v>na</v>
      </c>
      <c r="F20649" t="str">
        <f>VLOOKUP(C20649,lookups!$F$2:$I$27,4,FALSE)</f>
        <v>na</v>
      </c>
      <c r="G20649">
        <v>27</v>
      </c>
      <c r="H20649" t="s">
        <v>60</v>
      </c>
      <c r="I20649" t="str">
        <f>VLOOKUP(H20649,lookups!$B$2:$C$32,2,FALSE)</f>
        <v>Y</v>
      </c>
      <c r="J20649">
        <v>5</v>
      </c>
      <c r="K20649" t="s">
        <v>10</v>
      </c>
      <c r="L20649">
        <v>1</v>
      </c>
      <c r="M20649">
        <v>0</v>
      </c>
    </row>
    <row r="20650" spans="1:13" x14ac:dyDescent="0.3">
      <c r="A20650">
        <v>2013</v>
      </c>
      <c r="B20650">
        <v>13</v>
      </c>
      <c r="C20650" t="s">
        <v>22</v>
      </c>
      <c r="D20650" t="str">
        <f>VLOOKUP(C20650,lookups!$F$2:$H$27,2,FALSE)</f>
        <v>na</v>
      </c>
      <c r="E20650" t="str">
        <f>VLOOKUP(C20650,lookups!$F$2:$H$27,3,FALSE)</f>
        <v>na</v>
      </c>
      <c r="F20650" t="str">
        <f>VLOOKUP(C20650,lookups!$F$2:$I$27,4,FALSE)</f>
        <v>na</v>
      </c>
      <c r="G20650">
        <v>27</v>
      </c>
      <c r="H20650" t="s">
        <v>60</v>
      </c>
      <c r="I20650" t="str">
        <f>VLOOKUP(H20650,lookups!$B$2:$C$32,2,FALSE)</f>
        <v>Y</v>
      </c>
      <c r="J20650">
        <v>2</v>
      </c>
      <c r="K20650" t="s">
        <v>10</v>
      </c>
      <c r="L20650">
        <v>1</v>
      </c>
      <c r="M20650">
        <v>0</v>
      </c>
    </row>
    <row r="20651" spans="1:13" x14ac:dyDescent="0.3">
      <c r="A20651">
        <v>2013</v>
      </c>
      <c r="B20651">
        <v>13</v>
      </c>
      <c r="C20651" t="s">
        <v>22</v>
      </c>
      <c r="D20651" t="str">
        <f>VLOOKUP(C20651,lookups!$F$2:$H$27,2,FALSE)</f>
        <v>na</v>
      </c>
      <c r="E20651" t="str">
        <f>VLOOKUP(C20651,lookups!$F$2:$H$27,3,FALSE)</f>
        <v>na</v>
      </c>
      <c r="F20651" t="str">
        <f>VLOOKUP(C20651,lookups!$F$2:$I$27,4,FALSE)</f>
        <v>na</v>
      </c>
      <c r="G20651">
        <v>27</v>
      </c>
      <c r="H20651" t="s">
        <v>60</v>
      </c>
      <c r="I20651" t="str">
        <f>VLOOKUP(H20651,lookups!$B$2:$C$32,2,FALSE)</f>
        <v>Y</v>
      </c>
      <c r="J20651">
        <v>3</v>
      </c>
      <c r="K20651" t="s">
        <v>10</v>
      </c>
      <c r="L20651">
        <v>1</v>
      </c>
      <c r="M20651">
        <v>0</v>
      </c>
    </row>
    <row r="20652" spans="1:13" x14ac:dyDescent="0.3">
      <c r="A20652">
        <v>2013</v>
      </c>
      <c r="B20652">
        <v>13</v>
      </c>
      <c r="C20652" t="s">
        <v>22</v>
      </c>
      <c r="D20652" t="str">
        <f>VLOOKUP(C20652,lookups!$F$2:$H$27,2,FALSE)</f>
        <v>na</v>
      </c>
      <c r="E20652" t="str">
        <f>VLOOKUP(C20652,lookups!$F$2:$H$27,3,FALSE)</f>
        <v>na</v>
      </c>
      <c r="F20652" t="str">
        <f>VLOOKUP(C20652,lookups!$F$2:$I$27,4,FALSE)</f>
        <v>na</v>
      </c>
      <c r="G20652">
        <v>27</v>
      </c>
      <c r="H20652" t="s">
        <v>60</v>
      </c>
      <c r="I20652" t="str">
        <f>VLOOKUP(H20652,lookups!$B$2:$C$32,2,FALSE)</f>
        <v>Y</v>
      </c>
      <c r="J20652">
        <v>4</v>
      </c>
      <c r="K20652" t="s">
        <v>10</v>
      </c>
      <c r="L20652">
        <v>1</v>
      </c>
      <c r="M20652">
        <v>0</v>
      </c>
    </row>
    <row r="20653" spans="1:13" x14ac:dyDescent="0.3">
      <c r="A20653">
        <v>2013</v>
      </c>
      <c r="B20653">
        <v>13</v>
      </c>
      <c r="C20653" t="s">
        <v>22</v>
      </c>
      <c r="D20653" t="str">
        <f>VLOOKUP(C20653,lookups!$F$2:$H$27,2,FALSE)</f>
        <v>na</v>
      </c>
      <c r="E20653" t="str">
        <f>VLOOKUP(C20653,lookups!$F$2:$H$27,3,FALSE)</f>
        <v>na</v>
      </c>
      <c r="F20653" t="str">
        <f>VLOOKUP(C20653,lookups!$F$2:$I$27,4,FALSE)</f>
        <v>na</v>
      </c>
      <c r="G20653">
        <v>27</v>
      </c>
      <c r="H20653" t="s">
        <v>60</v>
      </c>
      <c r="I20653" t="str">
        <f>VLOOKUP(H20653,lookups!$B$2:$C$32,2,FALSE)</f>
        <v>Y</v>
      </c>
      <c r="J20653">
        <v>5</v>
      </c>
      <c r="K20653" t="s">
        <v>10</v>
      </c>
      <c r="L20653">
        <v>1</v>
      </c>
      <c r="M20653">
        <v>0</v>
      </c>
    </row>
    <row r="20654" spans="1:13" x14ac:dyDescent="0.3">
      <c r="A20654">
        <v>2013</v>
      </c>
      <c r="B20654">
        <v>14</v>
      </c>
      <c r="C20654" t="s">
        <v>23</v>
      </c>
      <c r="D20654" t="str">
        <f>VLOOKUP(C20654,lookups!$F$2:$H$27,2,FALSE)</f>
        <v>na</v>
      </c>
      <c r="E20654" t="str">
        <f>VLOOKUP(C20654,lookups!$F$2:$H$27,3,FALSE)</f>
        <v>na</v>
      </c>
      <c r="F20654" t="str">
        <f>VLOOKUP(C20654,lookups!$F$2:$I$27,4,FALSE)</f>
        <v>na</v>
      </c>
      <c r="G20654">
        <v>27</v>
      </c>
      <c r="H20654" t="s">
        <v>60</v>
      </c>
      <c r="I20654" t="str">
        <f>VLOOKUP(H20654,lookups!$B$2:$C$32,2,FALSE)</f>
        <v>Y</v>
      </c>
      <c r="J20654">
        <v>2</v>
      </c>
      <c r="K20654" t="s">
        <v>10</v>
      </c>
      <c r="L20654">
        <v>1</v>
      </c>
      <c r="M20654">
        <v>0</v>
      </c>
    </row>
    <row r="20655" spans="1:13" x14ac:dyDescent="0.3">
      <c r="A20655">
        <v>2013</v>
      </c>
      <c r="B20655">
        <v>14</v>
      </c>
      <c r="C20655" t="s">
        <v>23</v>
      </c>
      <c r="D20655" t="str">
        <f>VLOOKUP(C20655,lookups!$F$2:$H$27,2,FALSE)</f>
        <v>na</v>
      </c>
      <c r="E20655" t="str">
        <f>VLOOKUP(C20655,lookups!$F$2:$H$27,3,FALSE)</f>
        <v>na</v>
      </c>
      <c r="F20655" t="str">
        <f>VLOOKUP(C20655,lookups!$F$2:$I$27,4,FALSE)</f>
        <v>na</v>
      </c>
      <c r="G20655">
        <v>27</v>
      </c>
      <c r="H20655" t="s">
        <v>60</v>
      </c>
      <c r="I20655" t="str">
        <f>VLOOKUP(H20655,lookups!$B$2:$C$32,2,FALSE)</f>
        <v>Y</v>
      </c>
      <c r="J20655">
        <v>3</v>
      </c>
      <c r="K20655" t="s">
        <v>10</v>
      </c>
      <c r="L20655">
        <v>1</v>
      </c>
      <c r="M20655">
        <v>0</v>
      </c>
    </row>
    <row r="20656" spans="1:13" x14ac:dyDescent="0.3">
      <c r="A20656">
        <v>2013</v>
      </c>
      <c r="B20656">
        <v>14</v>
      </c>
      <c r="C20656" t="s">
        <v>23</v>
      </c>
      <c r="D20656" t="str">
        <f>VLOOKUP(C20656,lookups!$F$2:$H$27,2,FALSE)</f>
        <v>na</v>
      </c>
      <c r="E20656" t="str">
        <f>VLOOKUP(C20656,lookups!$F$2:$H$27,3,FALSE)</f>
        <v>na</v>
      </c>
      <c r="F20656" t="str">
        <f>VLOOKUP(C20656,lookups!$F$2:$I$27,4,FALSE)</f>
        <v>na</v>
      </c>
      <c r="G20656">
        <v>27</v>
      </c>
      <c r="H20656" t="s">
        <v>60</v>
      </c>
      <c r="I20656" t="str">
        <f>VLOOKUP(H20656,lookups!$B$2:$C$32,2,FALSE)</f>
        <v>Y</v>
      </c>
      <c r="J20656">
        <v>4</v>
      </c>
      <c r="K20656" t="s">
        <v>10</v>
      </c>
      <c r="L20656">
        <v>1</v>
      </c>
      <c r="M20656">
        <v>0</v>
      </c>
    </row>
    <row r="20657" spans="1:13" x14ac:dyDescent="0.3">
      <c r="A20657">
        <v>2013</v>
      </c>
      <c r="B20657">
        <v>14</v>
      </c>
      <c r="C20657" t="s">
        <v>23</v>
      </c>
      <c r="D20657" t="str">
        <f>VLOOKUP(C20657,lookups!$F$2:$H$27,2,FALSE)</f>
        <v>na</v>
      </c>
      <c r="E20657" t="str">
        <f>VLOOKUP(C20657,lookups!$F$2:$H$27,3,FALSE)</f>
        <v>na</v>
      </c>
      <c r="F20657" t="str">
        <f>VLOOKUP(C20657,lookups!$F$2:$I$27,4,FALSE)</f>
        <v>na</v>
      </c>
      <c r="G20657">
        <v>27</v>
      </c>
      <c r="H20657" t="s">
        <v>60</v>
      </c>
      <c r="I20657" t="str">
        <f>VLOOKUP(H20657,lookups!$B$2:$C$32,2,FALSE)</f>
        <v>Y</v>
      </c>
      <c r="J20657">
        <v>5</v>
      </c>
      <c r="K20657" t="s">
        <v>10</v>
      </c>
      <c r="L20657">
        <v>1</v>
      </c>
      <c r="M20657">
        <v>0</v>
      </c>
    </row>
    <row r="20658" spans="1:13" x14ac:dyDescent="0.3">
      <c r="A20658">
        <v>2013</v>
      </c>
      <c r="B20658">
        <v>15</v>
      </c>
      <c r="C20658" t="s">
        <v>24</v>
      </c>
      <c r="D20658" t="str">
        <f>VLOOKUP(C20658,lookups!$F$2:$H$27,2,FALSE)</f>
        <v>na</v>
      </c>
      <c r="E20658" t="str">
        <f>VLOOKUP(C20658,lookups!$F$2:$H$27,3,FALSE)</f>
        <v>na</v>
      </c>
      <c r="F20658" t="str">
        <f>VLOOKUP(C20658,lookups!$F$2:$I$27,4,FALSE)</f>
        <v>na</v>
      </c>
      <c r="G20658">
        <v>27</v>
      </c>
      <c r="H20658" t="s">
        <v>60</v>
      </c>
      <c r="I20658" t="str">
        <f>VLOOKUP(H20658,lookups!$B$2:$C$32,2,FALSE)</f>
        <v>Y</v>
      </c>
      <c r="J20658">
        <v>2</v>
      </c>
      <c r="K20658" t="s">
        <v>10</v>
      </c>
      <c r="L20658">
        <v>1</v>
      </c>
      <c r="M20658">
        <v>0</v>
      </c>
    </row>
    <row r="20659" spans="1:13" x14ac:dyDescent="0.3">
      <c r="A20659">
        <v>2013</v>
      </c>
      <c r="B20659">
        <v>15</v>
      </c>
      <c r="C20659" t="s">
        <v>24</v>
      </c>
      <c r="D20659" t="str">
        <f>VLOOKUP(C20659,lookups!$F$2:$H$27,2,FALSE)</f>
        <v>na</v>
      </c>
      <c r="E20659" t="str">
        <f>VLOOKUP(C20659,lookups!$F$2:$H$27,3,FALSE)</f>
        <v>na</v>
      </c>
      <c r="F20659" t="str">
        <f>VLOOKUP(C20659,lookups!$F$2:$I$27,4,FALSE)</f>
        <v>na</v>
      </c>
      <c r="G20659">
        <v>27</v>
      </c>
      <c r="H20659" t="s">
        <v>60</v>
      </c>
      <c r="I20659" t="str">
        <f>VLOOKUP(H20659,lookups!$B$2:$C$32,2,FALSE)</f>
        <v>Y</v>
      </c>
      <c r="J20659">
        <v>3</v>
      </c>
      <c r="K20659" t="s">
        <v>10</v>
      </c>
      <c r="L20659">
        <v>1</v>
      </c>
      <c r="M20659">
        <v>0</v>
      </c>
    </row>
    <row r="20660" spans="1:13" x14ac:dyDescent="0.3">
      <c r="A20660">
        <v>2013</v>
      </c>
      <c r="B20660">
        <v>15</v>
      </c>
      <c r="C20660" t="s">
        <v>24</v>
      </c>
      <c r="D20660" t="str">
        <f>VLOOKUP(C20660,lookups!$F$2:$H$27,2,FALSE)</f>
        <v>na</v>
      </c>
      <c r="E20660" t="str">
        <f>VLOOKUP(C20660,lookups!$F$2:$H$27,3,FALSE)</f>
        <v>na</v>
      </c>
      <c r="F20660" t="str">
        <f>VLOOKUP(C20660,lookups!$F$2:$I$27,4,FALSE)</f>
        <v>na</v>
      </c>
      <c r="G20660">
        <v>27</v>
      </c>
      <c r="H20660" t="s">
        <v>60</v>
      </c>
      <c r="I20660" t="str">
        <f>VLOOKUP(H20660,lookups!$B$2:$C$32,2,FALSE)</f>
        <v>Y</v>
      </c>
      <c r="J20660">
        <v>4</v>
      </c>
      <c r="K20660" t="s">
        <v>10</v>
      </c>
      <c r="L20660">
        <v>1</v>
      </c>
      <c r="M20660">
        <v>0</v>
      </c>
    </row>
    <row r="20661" spans="1:13" x14ac:dyDescent="0.3">
      <c r="A20661">
        <v>2013</v>
      </c>
      <c r="B20661">
        <v>15</v>
      </c>
      <c r="C20661" t="s">
        <v>24</v>
      </c>
      <c r="D20661" t="str">
        <f>VLOOKUP(C20661,lookups!$F$2:$H$27,2,FALSE)</f>
        <v>na</v>
      </c>
      <c r="E20661" t="str">
        <f>VLOOKUP(C20661,lookups!$F$2:$H$27,3,FALSE)</f>
        <v>na</v>
      </c>
      <c r="F20661" t="str">
        <f>VLOOKUP(C20661,lookups!$F$2:$I$27,4,FALSE)</f>
        <v>na</v>
      </c>
      <c r="G20661">
        <v>27</v>
      </c>
      <c r="H20661" t="s">
        <v>60</v>
      </c>
      <c r="I20661" t="str">
        <f>VLOOKUP(H20661,lookups!$B$2:$C$32,2,FALSE)</f>
        <v>Y</v>
      </c>
      <c r="J20661">
        <v>5</v>
      </c>
      <c r="K20661" t="s">
        <v>10</v>
      </c>
      <c r="L20661">
        <v>1</v>
      </c>
      <c r="M20661">
        <v>0</v>
      </c>
    </row>
    <row r="20662" spans="1:13" x14ac:dyDescent="0.3">
      <c r="A20662">
        <v>2013</v>
      </c>
      <c r="B20662">
        <v>16</v>
      </c>
      <c r="C20662" t="s">
        <v>25</v>
      </c>
      <c r="D20662" t="str">
        <f>VLOOKUP(C20662,lookups!$F$2:$H$27,2,FALSE)</f>
        <v>na</v>
      </c>
      <c r="E20662" t="str">
        <f>VLOOKUP(C20662,lookups!$F$2:$H$27,3,FALSE)</f>
        <v>na</v>
      </c>
      <c r="F20662" t="str">
        <f>VLOOKUP(C20662,lookups!$F$2:$I$27,4,FALSE)</f>
        <v>na</v>
      </c>
      <c r="G20662">
        <v>27</v>
      </c>
      <c r="H20662" t="s">
        <v>60</v>
      </c>
      <c r="I20662" t="str">
        <f>VLOOKUP(H20662,lookups!$B$2:$C$32,2,FALSE)</f>
        <v>Y</v>
      </c>
      <c r="J20662">
        <v>2</v>
      </c>
      <c r="K20662" t="s">
        <v>10</v>
      </c>
      <c r="L20662">
        <v>1</v>
      </c>
      <c r="M20662">
        <v>0.04</v>
      </c>
    </row>
    <row r="20663" spans="1:13" x14ac:dyDescent="0.3">
      <c r="A20663">
        <v>2013</v>
      </c>
      <c r="B20663">
        <v>16</v>
      </c>
      <c r="C20663" t="s">
        <v>25</v>
      </c>
      <c r="D20663" t="str">
        <f>VLOOKUP(C20663,lookups!$F$2:$H$27,2,FALSE)</f>
        <v>na</v>
      </c>
      <c r="E20663" t="str">
        <f>VLOOKUP(C20663,lookups!$F$2:$H$27,3,FALSE)</f>
        <v>na</v>
      </c>
      <c r="F20663" t="str">
        <f>VLOOKUP(C20663,lookups!$F$2:$I$27,4,FALSE)</f>
        <v>na</v>
      </c>
      <c r="G20663">
        <v>27</v>
      </c>
      <c r="H20663" t="s">
        <v>60</v>
      </c>
      <c r="I20663" t="str">
        <f>VLOOKUP(H20663,lookups!$B$2:$C$32,2,FALSE)</f>
        <v>Y</v>
      </c>
      <c r="J20663">
        <v>3</v>
      </c>
      <c r="K20663" t="s">
        <v>10</v>
      </c>
      <c r="L20663">
        <v>1</v>
      </c>
      <c r="M20663">
        <v>0</v>
      </c>
    </row>
    <row r="20664" spans="1:13" x14ac:dyDescent="0.3">
      <c r="A20664">
        <v>2013</v>
      </c>
      <c r="B20664">
        <v>16</v>
      </c>
      <c r="C20664" t="s">
        <v>25</v>
      </c>
      <c r="D20664" t="str">
        <f>VLOOKUP(C20664,lookups!$F$2:$H$27,2,FALSE)</f>
        <v>na</v>
      </c>
      <c r="E20664" t="str">
        <f>VLOOKUP(C20664,lookups!$F$2:$H$27,3,FALSE)</f>
        <v>na</v>
      </c>
      <c r="F20664" t="str">
        <f>VLOOKUP(C20664,lookups!$F$2:$I$27,4,FALSE)</f>
        <v>na</v>
      </c>
      <c r="G20664">
        <v>27</v>
      </c>
      <c r="H20664" t="s">
        <v>60</v>
      </c>
      <c r="I20664" t="str">
        <f>VLOOKUP(H20664,lookups!$B$2:$C$32,2,FALSE)</f>
        <v>Y</v>
      </c>
      <c r="J20664">
        <v>4</v>
      </c>
      <c r="K20664" t="s">
        <v>10</v>
      </c>
      <c r="L20664">
        <v>1</v>
      </c>
      <c r="M20664">
        <v>0</v>
      </c>
    </row>
    <row r="20665" spans="1:13" x14ac:dyDescent="0.3">
      <c r="A20665">
        <v>2013</v>
      </c>
      <c r="B20665">
        <v>16</v>
      </c>
      <c r="C20665" t="s">
        <v>25</v>
      </c>
      <c r="D20665" t="str">
        <f>VLOOKUP(C20665,lookups!$F$2:$H$27,2,FALSE)</f>
        <v>na</v>
      </c>
      <c r="E20665" t="str">
        <f>VLOOKUP(C20665,lookups!$F$2:$H$27,3,FALSE)</f>
        <v>na</v>
      </c>
      <c r="F20665" t="str">
        <f>VLOOKUP(C20665,lookups!$F$2:$I$27,4,FALSE)</f>
        <v>na</v>
      </c>
      <c r="G20665">
        <v>27</v>
      </c>
      <c r="H20665" t="s">
        <v>60</v>
      </c>
      <c r="I20665" t="str">
        <f>VLOOKUP(H20665,lookups!$B$2:$C$32,2,FALSE)</f>
        <v>Y</v>
      </c>
      <c r="J20665">
        <v>5</v>
      </c>
      <c r="K20665" t="s">
        <v>10</v>
      </c>
      <c r="L20665">
        <v>1</v>
      </c>
      <c r="M20665">
        <v>0</v>
      </c>
    </row>
    <row r="20666" spans="1:13" x14ac:dyDescent="0.3">
      <c r="A20666">
        <v>2013</v>
      </c>
      <c r="B20666">
        <v>17</v>
      </c>
      <c r="C20666" t="s">
        <v>26</v>
      </c>
      <c r="D20666" t="str">
        <f>VLOOKUP(C20666,lookups!$F$2:$H$27,2,FALSE)</f>
        <v>na</v>
      </c>
      <c r="E20666" t="str">
        <f>VLOOKUP(C20666,lookups!$F$2:$H$27,3,FALSE)</f>
        <v>na</v>
      </c>
      <c r="F20666" t="str">
        <f>VLOOKUP(C20666,lookups!$F$2:$I$27,4,FALSE)</f>
        <v>na</v>
      </c>
      <c r="G20666">
        <v>27</v>
      </c>
      <c r="H20666" t="s">
        <v>60</v>
      </c>
      <c r="I20666" t="str">
        <f>VLOOKUP(H20666,lookups!$B$2:$C$32,2,FALSE)</f>
        <v>Y</v>
      </c>
      <c r="J20666">
        <v>2</v>
      </c>
      <c r="K20666" t="s">
        <v>10</v>
      </c>
      <c r="L20666">
        <v>1</v>
      </c>
      <c r="M20666">
        <v>0</v>
      </c>
    </row>
    <row r="20667" spans="1:13" x14ac:dyDescent="0.3">
      <c r="A20667">
        <v>2013</v>
      </c>
      <c r="B20667">
        <v>17</v>
      </c>
      <c r="C20667" t="s">
        <v>26</v>
      </c>
      <c r="D20667" t="str">
        <f>VLOOKUP(C20667,lookups!$F$2:$H$27,2,FALSE)</f>
        <v>na</v>
      </c>
      <c r="E20667" t="str">
        <f>VLOOKUP(C20667,lookups!$F$2:$H$27,3,FALSE)</f>
        <v>na</v>
      </c>
      <c r="F20667" t="str">
        <f>VLOOKUP(C20667,lookups!$F$2:$I$27,4,FALSE)</f>
        <v>na</v>
      </c>
      <c r="G20667">
        <v>27</v>
      </c>
      <c r="H20667" t="s">
        <v>60</v>
      </c>
      <c r="I20667" t="str">
        <f>VLOOKUP(H20667,lookups!$B$2:$C$32,2,FALSE)</f>
        <v>Y</v>
      </c>
      <c r="J20667">
        <v>3</v>
      </c>
      <c r="K20667" t="s">
        <v>10</v>
      </c>
      <c r="L20667">
        <v>1</v>
      </c>
      <c r="M20667">
        <v>0</v>
      </c>
    </row>
    <row r="20668" spans="1:13" x14ac:dyDescent="0.3">
      <c r="A20668">
        <v>2013</v>
      </c>
      <c r="B20668">
        <v>17</v>
      </c>
      <c r="C20668" t="s">
        <v>26</v>
      </c>
      <c r="D20668" t="str">
        <f>VLOOKUP(C20668,lookups!$F$2:$H$27,2,FALSE)</f>
        <v>na</v>
      </c>
      <c r="E20668" t="str">
        <f>VLOOKUP(C20668,lookups!$F$2:$H$27,3,FALSE)</f>
        <v>na</v>
      </c>
      <c r="F20668" t="str">
        <f>VLOOKUP(C20668,lookups!$F$2:$I$27,4,FALSE)</f>
        <v>na</v>
      </c>
      <c r="G20668">
        <v>27</v>
      </c>
      <c r="H20668" t="s">
        <v>60</v>
      </c>
      <c r="I20668" t="str">
        <f>VLOOKUP(H20668,lookups!$B$2:$C$32,2,FALSE)</f>
        <v>Y</v>
      </c>
      <c r="J20668">
        <v>4</v>
      </c>
      <c r="K20668" t="s">
        <v>10</v>
      </c>
      <c r="L20668">
        <v>1</v>
      </c>
      <c r="M20668">
        <v>0</v>
      </c>
    </row>
    <row r="20669" spans="1:13" x14ac:dyDescent="0.3">
      <c r="A20669">
        <v>2013</v>
      </c>
      <c r="B20669">
        <v>17</v>
      </c>
      <c r="C20669" t="s">
        <v>26</v>
      </c>
      <c r="D20669" t="str">
        <f>VLOOKUP(C20669,lookups!$F$2:$H$27,2,FALSE)</f>
        <v>na</v>
      </c>
      <c r="E20669" t="str">
        <f>VLOOKUP(C20669,lookups!$F$2:$H$27,3,FALSE)</f>
        <v>na</v>
      </c>
      <c r="F20669" t="str">
        <f>VLOOKUP(C20669,lookups!$F$2:$I$27,4,FALSE)</f>
        <v>na</v>
      </c>
      <c r="G20669">
        <v>27</v>
      </c>
      <c r="H20669" t="s">
        <v>60</v>
      </c>
      <c r="I20669" t="str">
        <f>VLOOKUP(H20669,lookups!$B$2:$C$32,2,FALSE)</f>
        <v>Y</v>
      </c>
      <c r="J20669">
        <v>5</v>
      </c>
      <c r="K20669" t="s">
        <v>10</v>
      </c>
      <c r="L20669">
        <v>1</v>
      </c>
      <c r="M20669">
        <v>0</v>
      </c>
    </row>
    <row r="20670" spans="1:13" x14ac:dyDescent="0.3">
      <c r="A20670">
        <v>2013</v>
      </c>
      <c r="B20670">
        <v>18</v>
      </c>
      <c r="C20670" t="s">
        <v>27</v>
      </c>
      <c r="D20670">
        <f>VLOOKUP(C20670,lookups!$F$2:$H$27,2,FALSE)</f>
        <v>3</v>
      </c>
      <c r="E20670" t="str">
        <f>VLOOKUP(C20670,lookups!$F$2:$H$27,3,FALSE)</f>
        <v>SEAK Sport</v>
      </c>
      <c r="F20670">
        <f>VLOOKUP(C20670,lookups!$F$2:$I$27,4,FALSE)</f>
        <v>2</v>
      </c>
      <c r="G20670">
        <v>27</v>
      </c>
      <c r="H20670" t="s">
        <v>60</v>
      </c>
      <c r="I20670" t="str">
        <f>VLOOKUP(H20670,lookups!$B$2:$C$32,2,FALSE)</f>
        <v>Y</v>
      </c>
      <c r="J20670">
        <v>2</v>
      </c>
      <c r="K20670" t="s">
        <v>10</v>
      </c>
      <c r="L20670">
        <v>1</v>
      </c>
      <c r="M20670">
        <v>0</v>
      </c>
    </row>
    <row r="20671" spans="1:13" x14ac:dyDescent="0.3">
      <c r="A20671">
        <v>2013</v>
      </c>
      <c r="B20671">
        <v>18</v>
      </c>
      <c r="C20671" t="s">
        <v>27</v>
      </c>
      <c r="D20671">
        <f>VLOOKUP(C20671,lookups!$F$2:$H$27,2,FALSE)</f>
        <v>3</v>
      </c>
      <c r="E20671" t="str">
        <f>VLOOKUP(C20671,lookups!$F$2:$H$27,3,FALSE)</f>
        <v>SEAK Sport</v>
      </c>
      <c r="F20671">
        <f>VLOOKUP(C20671,lookups!$F$2:$I$27,4,FALSE)</f>
        <v>2</v>
      </c>
      <c r="G20671">
        <v>27</v>
      </c>
      <c r="H20671" t="s">
        <v>60</v>
      </c>
      <c r="I20671" t="str">
        <f>VLOOKUP(H20671,lookups!$B$2:$C$32,2,FALSE)</f>
        <v>Y</v>
      </c>
      <c r="J20671">
        <v>3</v>
      </c>
      <c r="K20671" t="s">
        <v>10</v>
      </c>
      <c r="L20671">
        <v>1</v>
      </c>
      <c r="M20671">
        <v>0</v>
      </c>
    </row>
    <row r="20672" spans="1:13" x14ac:dyDescent="0.3">
      <c r="A20672">
        <v>2013</v>
      </c>
      <c r="B20672">
        <v>18</v>
      </c>
      <c r="C20672" t="s">
        <v>27</v>
      </c>
      <c r="D20672">
        <f>VLOOKUP(C20672,lookups!$F$2:$H$27,2,FALSE)</f>
        <v>3</v>
      </c>
      <c r="E20672" t="str">
        <f>VLOOKUP(C20672,lookups!$F$2:$H$27,3,FALSE)</f>
        <v>SEAK Sport</v>
      </c>
      <c r="F20672">
        <f>VLOOKUP(C20672,lookups!$F$2:$I$27,4,FALSE)</f>
        <v>2</v>
      </c>
      <c r="G20672">
        <v>27</v>
      </c>
      <c r="H20672" t="s">
        <v>60</v>
      </c>
      <c r="I20672" t="str">
        <f>VLOOKUP(H20672,lookups!$B$2:$C$32,2,FALSE)</f>
        <v>Y</v>
      </c>
      <c r="J20672">
        <v>4</v>
      </c>
      <c r="K20672" t="s">
        <v>10</v>
      </c>
      <c r="L20672">
        <v>1</v>
      </c>
      <c r="M20672">
        <v>1093.9100000000001</v>
      </c>
    </row>
    <row r="20673" spans="1:13" x14ac:dyDescent="0.3">
      <c r="A20673">
        <v>2013</v>
      </c>
      <c r="B20673">
        <v>18</v>
      </c>
      <c r="C20673" t="s">
        <v>27</v>
      </c>
      <c r="D20673">
        <f>VLOOKUP(C20673,lookups!$F$2:$H$27,2,FALSE)</f>
        <v>3</v>
      </c>
      <c r="E20673" t="str">
        <f>VLOOKUP(C20673,lookups!$F$2:$H$27,3,FALSE)</f>
        <v>SEAK Sport</v>
      </c>
      <c r="F20673">
        <f>VLOOKUP(C20673,lookups!$F$2:$I$27,4,FALSE)</f>
        <v>2</v>
      </c>
      <c r="G20673">
        <v>27</v>
      </c>
      <c r="H20673" t="s">
        <v>60</v>
      </c>
      <c r="I20673" t="str">
        <f>VLOOKUP(H20673,lookups!$B$2:$C$32,2,FALSE)</f>
        <v>Y</v>
      </c>
      <c r="J20673">
        <v>5</v>
      </c>
      <c r="K20673" t="s">
        <v>10</v>
      </c>
      <c r="L20673">
        <v>1</v>
      </c>
      <c r="M20673">
        <v>41.97</v>
      </c>
    </row>
    <row r="20674" spans="1:13" x14ac:dyDescent="0.3">
      <c r="A20674">
        <v>2013</v>
      </c>
      <c r="B20674">
        <v>19</v>
      </c>
      <c r="C20674" t="s">
        <v>28</v>
      </c>
      <c r="D20674" t="str">
        <f>VLOOKUP(C20674,lookups!$F$2:$H$27,2,FALSE)</f>
        <v>na</v>
      </c>
      <c r="E20674" t="str">
        <f>VLOOKUP(C20674,lookups!$F$2:$H$27,3,FALSE)</f>
        <v>na</v>
      </c>
      <c r="F20674" t="str">
        <f>VLOOKUP(C20674,lookups!$F$2:$I$27,4,FALSE)</f>
        <v>na</v>
      </c>
      <c r="G20674">
        <v>27</v>
      </c>
      <c r="H20674" t="s">
        <v>60</v>
      </c>
      <c r="I20674" t="str">
        <f>VLOOKUP(H20674,lookups!$B$2:$C$32,2,FALSE)</f>
        <v>Y</v>
      </c>
      <c r="J20674">
        <v>2</v>
      </c>
      <c r="K20674" t="s">
        <v>10</v>
      </c>
      <c r="L20674">
        <v>1</v>
      </c>
      <c r="M20674">
        <v>0</v>
      </c>
    </row>
    <row r="20675" spans="1:13" x14ac:dyDescent="0.3">
      <c r="A20675">
        <v>2013</v>
      </c>
      <c r="B20675">
        <v>19</v>
      </c>
      <c r="C20675" t="s">
        <v>28</v>
      </c>
      <c r="D20675" t="str">
        <f>VLOOKUP(C20675,lookups!$F$2:$H$27,2,FALSE)</f>
        <v>na</v>
      </c>
      <c r="E20675" t="str">
        <f>VLOOKUP(C20675,lookups!$F$2:$H$27,3,FALSE)</f>
        <v>na</v>
      </c>
      <c r="F20675" t="str">
        <f>VLOOKUP(C20675,lookups!$F$2:$I$27,4,FALSE)</f>
        <v>na</v>
      </c>
      <c r="G20675">
        <v>27</v>
      </c>
      <c r="H20675" t="s">
        <v>60</v>
      </c>
      <c r="I20675" t="str">
        <f>VLOOKUP(H20675,lookups!$B$2:$C$32,2,FALSE)</f>
        <v>Y</v>
      </c>
      <c r="J20675">
        <v>3</v>
      </c>
      <c r="K20675" t="s">
        <v>10</v>
      </c>
      <c r="L20675">
        <v>1</v>
      </c>
      <c r="M20675">
        <v>0</v>
      </c>
    </row>
    <row r="20676" spans="1:13" x14ac:dyDescent="0.3">
      <c r="A20676">
        <v>2013</v>
      </c>
      <c r="B20676">
        <v>19</v>
      </c>
      <c r="C20676" t="s">
        <v>28</v>
      </c>
      <c r="D20676" t="str">
        <f>VLOOKUP(C20676,lookups!$F$2:$H$27,2,FALSE)</f>
        <v>na</v>
      </c>
      <c r="E20676" t="str">
        <f>VLOOKUP(C20676,lookups!$F$2:$H$27,3,FALSE)</f>
        <v>na</v>
      </c>
      <c r="F20676" t="str">
        <f>VLOOKUP(C20676,lookups!$F$2:$I$27,4,FALSE)</f>
        <v>na</v>
      </c>
      <c r="G20676">
        <v>27</v>
      </c>
      <c r="H20676" t="s">
        <v>60</v>
      </c>
      <c r="I20676" t="str">
        <f>VLOOKUP(H20676,lookups!$B$2:$C$32,2,FALSE)</f>
        <v>Y</v>
      </c>
      <c r="J20676">
        <v>4</v>
      </c>
      <c r="K20676" t="s">
        <v>10</v>
      </c>
      <c r="L20676">
        <v>1</v>
      </c>
      <c r="M20676">
        <v>0</v>
      </c>
    </row>
    <row r="20677" spans="1:13" x14ac:dyDescent="0.3">
      <c r="A20677">
        <v>2013</v>
      </c>
      <c r="B20677">
        <v>19</v>
      </c>
      <c r="C20677" t="s">
        <v>28</v>
      </c>
      <c r="D20677" t="str">
        <f>VLOOKUP(C20677,lookups!$F$2:$H$27,2,FALSE)</f>
        <v>na</v>
      </c>
      <c r="E20677" t="str">
        <f>VLOOKUP(C20677,lookups!$F$2:$H$27,3,FALSE)</f>
        <v>na</v>
      </c>
      <c r="F20677" t="str">
        <f>VLOOKUP(C20677,lookups!$F$2:$I$27,4,FALSE)</f>
        <v>na</v>
      </c>
      <c r="G20677">
        <v>27</v>
      </c>
      <c r="H20677" t="s">
        <v>60</v>
      </c>
      <c r="I20677" t="str">
        <f>VLOOKUP(H20677,lookups!$B$2:$C$32,2,FALSE)</f>
        <v>Y</v>
      </c>
      <c r="J20677">
        <v>5</v>
      </c>
      <c r="K20677" t="s">
        <v>10</v>
      </c>
      <c r="L20677">
        <v>1</v>
      </c>
      <c r="M20677">
        <v>0</v>
      </c>
    </row>
    <row r="20678" spans="1:13" x14ac:dyDescent="0.3">
      <c r="A20678">
        <v>2013</v>
      </c>
      <c r="B20678">
        <v>20</v>
      </c>
      <c r="C20678" t="s">
        <v>29</v>
      </c>
      <c r="D20678" t="str">
        <f>VLOOKUP(C20678,lookups!$F$2:$H$27,2,FALSE)</f>
        <v>na</v>
      </c>
      <c r="E20678" t="str">
        <f>VLOOKUP(C20678,lookups!$F$2:$H$27,3,FALSE)</f>
        <v>na</v>
      </c>
      <c r="F20678" t="str">
        <f>VLOOKUP(C20678,lookups!$F$2:$I$27,4,FALSE)</f>
        <v>na</v>
      </c>
      <c r="G20678">
        <v>27</v>
      </c>
      <c r="H20678" t="s">
        <v>60</v>
      </c>
      <c r="I20678" t="str">
        <f>VLOOKUP(H20678,lookups!$B$2:$C$32,2,FALSE)</f>
        <v>Y</v>
      </c>
      <c r="J20678">
        <v>2</v>
      </c>
      <c r="K20678" t="s">
        <v>10</v>
      </c>
      <c r="L20678">
        <v>1</v>
      </c>
      <c r="M20678">
        <v>10.93</v>
      </c>
    </row>
    <row r="20679" spans="1:13" x14ac:dyDescent="0.3">
      <c r="A20679">
        <v>2013</v>
      </c>
      <c r="B20679">
        <v>20</v>
      </c>
      <c r="C20679" t="s">
        <v>29</v>
      </c>
      <c r="D20679" t="str">
        <f>VLOOKUP(C20679,lookups!$F$2:$H$27,2,FALSE)</f>
        <v>na</v>
      </c>
      <c r="E20679" t="str">
        <f>VLOOKUP(C20679,lookups!$F$2:$H$27,3,FALSE)</f>
        <v>na</v>
      </c>
      <c r="F20679" t="str">
        <f>VLOOKUP(C20679,lookups!$F$2:$I$27,4,FALSE)</f>
        <v>na</v>
      </c>
      <c r="G20679">
        <v>27</v>
      </c>
      <c r="H20679" t="s">
        <v>60</v>
      </c>
      <c r="I20679" t="str">
        <f>VLOOKUP(H20679,lookups!$B$2:$C$32,2,FALSE)</f>
        <v>Y</v>
      </c>
      <c r="J20679">
        <v>3</v>
      </c>
      <c r="K20679" t="s">
        <v>10</v>
      </c>
      <c r="L20679">
        <v>1</v>
      </c>
      <c r="M20679">
        <v>334.8</v>
      </c>
    </row>
    <row r="20680" spans="1:13" x14ac:dyDescent="0.3">
      <c r="A20680">
        <v>2013</v>
      </c>
      <c r="B20680">
        <v>20</v>
      </c>
      <c r="C20680" t="s">
        <v>29</v>
      </c>
      <c r="D20680" t="str">
        <f>VLOOKUP(C20680,lookups!$F$2:$H$27,2,FALSE)</f>
        <v>na</v>
      </c>
      <c r="E20680" t="str">
        <f>VLOOKUP(C20680,lookups!$F$2:$H$27,3,FALSE)</f>
        <v>na</v>
      </c>
      <c r="F20680" t="str">
        <f>VLOOKUP(C20680,lookups!$F$2:$I$27,4,FALSE)</f>
        <v>na</v>
      </c>
      <c r="G20680">
        <v>27</v>
      </c>
      <c r="H20680" t="s">
        <v>60</v>
      </c>
      <c r="I20680" t="str">
        <f>VLOOKUP(H20680,lookups!$B$2:$C$32,2,FALSE)</f>
        <v>Y</v>
      </c>
      <c r="J20680">
        <v>4</v>
      </c>
      <c r="K20680" t="s">
        <v>10</v>
      </c>
      <c r="L20680">
        <v>1</v>
      </c>
      <c r="M20680">
        <v>418.88</v>
      </c>
    </row>
    <row r="20681" spans="1:13" x14ac:dyDescent="0.3">
      <c r="A20681">
        <v>2013</v>
      </c>
      <c r="B20681">
        <v>20</v>
      </c>
      <c r="C20681" t="s">
        <v>29</v>
      </c>
      <c r="D20681" t="str">
        <f>VLOOKUP(C20681,lookups!$F$2:$H$27,2,FALSE)</f>
        <v>na</v>
      </c>
      <c r="E20681" t="str">
        <f>VLOOKUP(C20681,lookups!$F$2:$H$27,3,FALSE)</f>
        <v>na</v>
      </c>
      <c r="F20681" t="str">
        <f>VLOOKUP(C20681,lookups!$F$2:$I$27,4,FALSE)</f>
        <v>na</v>
      </c>
      <c r="G20681">
        <v>27</v>
      </c>
      <c r="H20681" t="s">
        <v>60</v>
      </c>
      <c r="I20681" t="str">
        <f>VLOOKUP(H20681,lookups!$B$2:$C$32,2,FALSE)</f>
        <v>Y</v>
      </c>
      <c r="J20681">
        <v>5</v>
      </c>
      <c r="K20681" t="s">
        <v>10</v>
      </c>
      <c r="L20681">
        <v>1</v>
      </c>
      <c r="M20681">
        <v>33.29</v>
      </c>
    </row>
    <row r="20682" spans="1:13" x14ac:dyDescent="0.3">
      <c r="A20682">
        <v>2013</v>
      </c>
      <c r="B20682">
        <v>21</v>
      </c>
      <c r="C20682" t="s">
        <v>30</v>
      </c>
      <c r="D20682" t="str">
        <f>VLOOKUP(C20682,lookups!$F$2:$H$27,2,FALSE)</f>
        <v>na</v>
      </c>
      <c r="E20682" t="str">
        <f>VLOOKUP(C20682,lookups!$F$2:$H$27,3,FALSE)</f>
        <v>na</v>
      </c>
      <c r="F20682" t="str">
        <f>VLOOKUP(C20682,lookups!$F$2:$I$27,4,FALSE)</f>
        <v>na</v>
      </c>
      <c r="G20682">
        <v>27</v>
      </c>
      <c r="H20682" t="s">
        <v>60</v>
      </c>
      <c r="I20682" t="str">
        <f>VLOOKUP(H20682,lookups!$B$2:$C$32,2,FALSE)</f>
        <v>Y</v>
      </c>
      <c r="J20682">
        <v>2</v>
      </c>
      <c r="K20682" t="s">
        <v>10</v>
      </c>
      <c r="L20682">
        <v>1</v>
      </c>
      <c r="M20682">
        <v>109.01</v>
      </c>
    </row>
    <row r="20683" spans="1:13" x14ac:dyDescent="0.3">
      <c r="A20683">
        <v>2013</v>
      </c>
      <c r="B20683">
        <v>21</v>
      </c>
      <c r="C20683" t="s">
        <v>30</v>
      </c>
      <c r="D20683" t="str">
        <f>VLOOKUP(C20683,lookups!$F$2:$H$27,2,FALSE)</f>
        <v>na</v>
      </c>
      <c r="E20683" t="str">
        <f>VLOOKUP(C20683,lookups!$F$2:$H$27,3,FALSE)</f>
        <v>na</v>
      </c>
      <c r="F20683" t="str">
        <f>VLOOKUP(C20683,lookups!$F$2:$I$27,4,FALSE)</f>
        <v>na</v>
      </c>
      <c r="G20683">
        <v>27</v>
      </c>
      <c r="H20683" t="s">
        <v>60</v>
      </c>
      <c r="I20683" t="str">
        <f>VLOOKUP(H20683,lookups!$B$2:$C$32,2,FALSE)</f>
        <v>Y</v>
      </c>
      <c r="J20683">
        <v>3</v>
      </c>
      <c r="K20683" t="s">
        <v>10</v>
      </c>
      <c r="L20683">
        <v>1</v>
      </c>
      <c r="M20683">
        <v>194.35</v>
      </c>
    </row>
    <row r="20684" spans="1:13" x14ac:dyDescent="0.3">
      <c r="A20684">
        <v>2013</v>
      </c>
      <c r="B20684">
        <v>21</v>
      </c>
      <c r="C20684" t="s">
        <v>30</v>
      </c>
      <c r="D20684" t="str">
        <f>VLOOKUP(C20684,lookups!$F$2:$H$27,2,FALSE)</f>
        <v>na</v>
      </c>
      <c r="E20684" t="str">
        <f>VLOOKUP(C20684,lookups!$F$2:$H$27,3,FALSE)</f>
        <v>na</v>
      </c>
      <c r="F20684" t="str">
        <f>VLOOKUP(C20684,lookups!$F$2:$I$27,4,FALSE)</f>
        <v>na</v>
      </c>
      <c r="G20684">
        <v>27</v>
      </c>
      <c r="H20684" t="s">
        <v>60</v>
      </c>
      <c r="I20684" t="str">
        <f>VLOOKUP(H20684,lookups!$B$2:$C$32,2,FALSE)</f>
        <v>Y</v>
      </c>
      <c r="J20684">
        <v>4</v>
      </c>
      <c r="K20684" t="s">
        <v>10</v>
      </c>
      <c r="L20684">
        <v>1</v>
      </c>
      <c r="M20684">
        <v>350.16</v>
      </c>
    </row>
    <row r="20685" spans="1:13" x14ac:dyDescent="0.3">
      <c r="A20685">
        <v>2013</v>
      </c>
      <c r="B20685">
        <v>21</v>
      </c>
      <c r="C20685" t="s">
        <v>30</v>
      </c>
      <c r="D20685" t="str">
        <f>VLOOKUP(C20685,lookups!$F$2:$H$27,2,FALSE)</f>
        <v>na</v>
      </c>
      <c r="E20685" t="str">
        <f>VLOOKUP(C20685,lookups!$F$2:$H$27,3,FALSE)</f>
        <v>na</v>
      </c>
      <c r="F20685" t="str">
        <f>VLOOKUP(C20685,lookups!$F$2:$I$27,4,FALSE)</f>
        <v>na</v>
      </c>
      <c r="G20685">
        <v>27</v>
      </c>
      <c r="H20685" t="s">
        <v>60</v>
      </c>
      <c r="I20685" t="str">
        <f>VLOOKUP(H20685,lookups!$B$2:$C$32,2,FALSE)</f>
        <v>Y</v>
      </c>
      <c r="J20685">
        <v>5</v>
      </c>
      <c r="K20685" t="s">
        <v>10</v>
      </c>
      <c r="L20685">
        <v>1</v>
      </c>
      <c r="M20685">
        <v>0</v>
      </c>
    </row>
    <row r="20686" spans="1:13" x14ac:dyDescent="0.3">
      <c r="A20686">
        <v>2013</v>
      </c>
      <c r="B20686">
        <v>22</v>
      </c>
      <c r="C20686" t="s">
        <v>31</v>
      </c>
      <c r="D20686" t="str">
        <f>VLOOKUP(C20686,lookups!$F$2:$H$27,2,FALSE)</f>
        <v>na</v>
      </c>
      <c r="E20686" t="str">
        <f>VLOOKUP(C20686,lookups!$F$2:$H$27,3,FALSE)</f>
        <v>na</v>
      </c>
      <c r="F20686" t="str">
        <f>VLOOKUP(C20686,lookups!$F$2:$I$27,4,FALSE)</f>
        <v>na</v>
      </c>
      <c r="G20686">
        <v>27</v>
      </c>
      <c r="H20686" t="s">
        <v>60</v>
      </c>
      <c r="I20686" t="str">
        <f>VLOOKUP(H20686,lookups!$B$2:$C$32,2,FALSE)</f>
        <v>Y</v>
      </c>
      <c r="J20686">
        <v>2</v>
      </c>
      <c r="K20686" t="s">
        <v>10</v>
      </c>
      <c r="L20686">
        <v>1</v>
      </c>
      <c r="M20686">
        <v>0</v>
      </c>
    </row>
    <row r="20687" spans="1:13" x14ac:dyDescent="0.3">
      <c r="A20687">
        <v>2013</v>
      </c>
      <c r="B20687">
        <v>22</v>
      </c>
      <c r="C20687" t="s">
        <v>31</v>
      </c>
      <c r="D20687" t="str">
        <f>VLOOKUP(C20687,lookups!$F$2:$H$27,2,FALSE)</f>
        <v>na</v>
      </c>
      <c r="E20687" t="str">
        <f>VLOOKUP(C20687,lookups!$F$2:$H$27,3,FALSE)</f>
        <v>na</v>
      </c>
      <c r="F20687" t="str">
        <f>VLOOKUP(C20687,lookups!$F$2:$I$27,4,FALSE)</f>
        <v>na</v>
      </c>
      <c r="G20687">
        <v>27</v>
      </c>
      <c r="H20687" t="s">
        <v>60</v>
      </c>
      <c r="I20687" t="str">
        <f>VLOOKUP(H20687,lookups!$B$2:$C$32,2,FALSE)</f>
        <v>Y</v>
      </c>
      <c r="J20687">
        <v>3</v>
      </c>
      <c r="K20687" t="s">
        <v>10</v>
      </c>
      <c r="L20687">
        <v>1</v>
      </c>
      <c r="M20687">
        <v>0</v>
      </c>
    </row>
    <row r="20688" spans="1:13" x14ac:dyDescent="0.3">
      <c r="A20688">
        <v>2013</v>
      </c>
      <c r="B20688">
        <v>22</v>
      </c>
      <c r="C20688" t="s">
        <v>31</v>
      </c>
      <c r="D20688" t="str">
        <f>VLOOKUP(C20688,lookups!$F$2:$H$27,2,FALSE)</f>
        <v>na</v>
      </c>
      <c r="E20688" t="str">
        <f>VLOOKUP(C20688,lookups!$F$2:$H$27,3,FALSE)</f>
        <v>na</v>
      </c>
      <c r="F20688" t="str">
        <f>VLOOKUP(C20688,lookups!$F$2:$I$27,4,FALSE)</f>
        <v>na</v>
      </c>
      <c r="G20688">
        <v>27</v>
      </c>
      <c r="H20688" t="s">
        <v>60</v>
      </c>
      <c r="I20688" t="str">
        <f>VLOOKUP(H20688,lookups!$B$2:$C$32,2,FALSE)</f>
        <v>Y</v>
      </c>
      <c r="J20688">
        <v>4</v>
      </c>
      <c r="K20688" t="s">
        <v>10</v>
      </c>
      <c r="L20688">
        <v>1</v>
      </c>
      <c r="M20688">
        <v>0</v>
      </c>
    </row>
    <row r="20689" spans="1:13" x14ac:dyDescent="0.3">
      <c r="A20689">
        <v>2013</v>
      </c>
      <c r="B20689">
        <v>22</v>
      </c>
      <c r="C20689" t="s">
        <v>31</v>
      </c>
      <c r="D20689" t="str">
        <f>VLOOKUP(C20689,lookups!$F$2:$H$27,2,FALSE)</f>
        <v>na</v>
      </c>
      <c r="E20689" t="str">
        <f>VLOOKUP(C20689,lookups!$F$2:$H$27,3,FALSE)</f>
        <v>na</v>
      </c>
      <c r="F20689" t="str">
        <f>VLOOKUP(C20689,lookups!$F$2:$I$27,4,FALSE)</f>
        <v>na</v>
      </c>
      <c r="G20689">
        <v>27</v>
      </c>
      <c r="H20689" t="s">
        <v>60</v>
      </c>
      <c r="I20689" t="str">
        <f>VLOOKUP(H20689,lookups!$B$2:$C$32,2,FALSE)</f>
        <v>Y</v>
      </c>
      <c r="J20689">
        <v>5</v>
      </c>
      <c r="K20689" t="s">
        <v>10</v>
      </c>
      <c r="L20689">
        <v>1</v>
      </c>
      <c r="M20689">
        <v>0</v>
      </c>
    </row>
    <row r="20690" spans="1:13" x14ac:dyDescent="0.3">
      <c r="A20690">
        <v>2013</v>
      </c>
      <c r="B20690">
        <v>23</v>
      </c>
      <c r="C20690" t="s">
        <v>32</v>
      </c>
      <c r="D20690" t="str">
        <f>VLOOKUP(C20690,lookups!$F$2:$H$27,2,FALSE)</f>
        <v>na</v>
      </c>
      <c r="E20690" t="str">
        <f>VLOOKUP(C20690,lookups!$F$2:$H$27,3,FALSE)</f>
        <v>na</v>
      </c>
      <c r="F20690" t="str">
        <f>VLOOKUP(C20690,lookups!$F$2:$I$27,4,FALSE)</f>
        <v>na</v>
      </c>
      <c r="G20690">
        <v>27</v>
      </c>
      <c r="H20690" t="s">
        <v>60</v>
      </c>
      <c r="I20690" t="str">
        <f>VLOOKUP(H20690,lookups!$B$2:$C$32,2,FALSE)</f>
        <v>Y</v>
      </c>
      <c r="J20690">
        <v>2</v>
      </c>
      <c r="K20690" t="s">
        <v>10</v>
      </c>
      <c r="L20690">
        <v>1</v>
      </c>
      <c r="M20690">
        <v>0</v>
      </c>
    </row>
    <row r="20691" spans="1:13" x14ac:dyDescent="0.3">
      <c r="A20691">
        <v>2013</v>
      </c>
      <c r="B20691">
        <v>23</v>
      </c>
      <c r="C20691" t="s">
        <v>32</v>
      </c>
      <c r="D20691" t="str">
        <f>VLOOKUP(C20691,lookups!$F$2:$H$27,2,FALSE)</f>
        <v>na</v>
      </c>
      <c r="E20691" t="str">
        <f>VLOOKUP(C20691,lookups!$F$2:$H$27,3,FALSE)</f>
        <v>na</v>
      </c>
      <c r="F20691" t="str">
        <f>VLOOKUP(C20691,lookups!$F$2:$I$27,4,FALSE)</f>
        <v>na</v>
      </c>
      <c r="G20691">
        <v>27</v>
      </c>
      <c r="H20691" t="s">
        <v>60</v>
      </c>
      <c r="I20691" t="str">
        <f>VLOOKUP(H20691,lookups!$B$2:$C$32,2,FALSE)</f>
        <v>Y</v>
      </c>
      <c r="J20691">
        <v>3</v>
      </c>
      <c r="K20691" t="s">
        <v>10</v>
      </c>
      <c r="L20691">
        <v>1</v>
      </c>
      <c r="M20691">
        <v>0</v>
      </c>
    </row>
    <row r="20692" spans="1:13" x14ac:dyDescent="0.3">
      <c r="A20692">
        <v>2013</v>
      </c>
      <c r="B20692">
        <v>23</v>
      </c>
      <c r="C20692" t="s">
        <v>32</v>
      </c>
      <c r="D20692" t="str">
        <f>VLOOKUP(C20692,lookups!$F$2:$H$27,2,FALSE)</f>
        <v>na</v>
      </c>
      <c r="E20692" t="str">
        <f>VLOOKUP(C20692,lookups!$F$2:$H$27,3,FALSE)</f>
        <v>na</v>
      </c>
      <c r="F20692" t="str">
        <f>VLOOKUP(C20692,lookups!$F$2:$I$27,4,FALSE)</f>
        <v>na</v>
      </c>
      <c r="G20692">
        <v>27</v>
      </c>
      <c r="H20692" t="s">
        <v>60</v>
      </c>
      <c r="I20692" t="str">
        <f>VLOOKUP(H20692,lookups!$B$2:$C$32,2,FALSE)</f>
        <v>Y</v>
      </c>
      <c r="J20692">
        <v>4</v>
      </c>
      <c r="K20692" t="s">
        <v>10</v>
      </c>
      <c r="L20692">
        <v>1</v>
      </c>
      <c r="M20692">
        <v>0</v>
      </c>
    </row>
    <row r="20693" spans="1:13" x14ac:dyDescent="0.3">
      <c r="A20693">
        <v>2013</v>
      </c>
      <c r="B20693">
        <v>23</v>
      </c>
      <c r="C20693" t="s">
        <v>32</v>
      </c>
      <c r="D20693" t="str">
        <f>VLOOKUP(C20693,lookups!$F$2:$H$27,2,FALSE)</f>
        <v>na</v>
      </c>
      <c r="E20693" t="str">
        <f>VLOOKUP(C20693,lookups!$F$2:$H$27,3,FALSE)</f>
        <v>na</v>
      </c>
      <c r="F20693" t="str">
        <f>VLOOKUP(C20693,lookups!$F$2:$I$27,4,FALSE)</f>
        <v>na</v>
      </c>
      <c r="G20693">
        <v>27</v>
      </c>
      <c r="H20693" t="s">
        <v>60</v>
      </c>
      <c r="I20693" t="str">
        <f>VLOOKUP(H20693,lookups!$B$2:$C$32,2,FALSE)</f>
        <v>Y</v>
      </c>
      <c r="J20693">
        <v>5</v>
      </c>
      <c r="K20693" t="s">
        <v>10</v>
      </c>
      <c r="L20693">
        <v>1</v>
      </c>
      <c r="M20693">
        <v>0</v>
      </c>
    </row>
    <row r="20694" spans="1:13" x14ac:dyDescent="0.3">
      <c r="A20694">
        <v>2013</v>
      </c>
      <c r="B20694">
        <v>24</v>
      </c>
      <c r="C20694" t="s">
        <v>33</v>
      </c>
      <c r="D20694" t="str">
        <f>VLOOKUP(C20694,lookups!$F$2:$H$27,2,FALSE)</f>
        <v>13-15</v>
      </c>
      <c r="E20694" t="str">
        <f>VLOOKUP(C20694,lookups!$F$2:$H$27,3,FALSE)</f>
        <v>NGS/SGS/JDF Sport</v>
      </c>
      <c r="F20694">
        <f>VLOOKUP(C20694,lookups!$F$2:$I$27,4,FALSE)</f>
        <v>7</v>
      </c>
      <c r="G20694">
        <v>27</v>
      </c>
      <c r="H20694" t="s">
        <v>60</v>
      </c>
      <c r="I20694" t="str">
        <f>VLOOKUP(H20694,lookups!$B$2:$C$32,2,FALSE)</f>
        <v>Y</v>
      </c>
      <c r="J20694">
        <v>2</v>
      </c>
      <c r="K20694" t="s">
        <v>10</v>
      </c>
      <c r="L20694">
        <v>1</v>
      </c>
      <c r="M20694">
        <v>0</v>
      </c>
    </row>
    <row r="20695" spans="1:13" x14ac:dyDescent="0.3">
      <c r="A20695">
        <v>2013</v>
      </c>
      <c r="B20695">
        <v>24</v>
      </c>
      <c r="C20695" t="s">
        <v>33</v>
      </c>
      <c r="D20695" t="str">
        <f>VLOOKUP(C20695,lookups!$F$2:$H$27,2,FALSE)</f>
        <v>13-15</v>
      </c>
      <c r="E20695" t="str">
        <f>VLOOKUP(C20695,lookups!$F$2:$H$27,3,FALSE)</f>
        <v>NGS/SGS/JDF Sport</v>
      </c>
      <c r="F20695">
        <f>VLOOKUP(C20695,lookups!$F$2:$I$27,4,FALSE)</f>
        <v>7</v>
      </c>
      <c r="G20695">
        <v>27</v>
      </c>
      <c r="H20695" t="s">
        <v>60</v>
      </c>
      <c r="I20695" t="str">
        <f>VLOOKUP(H20695,lookups!$B$2:$C$32,2,FALSE)</f>
        <v>Y</v>
      </c>
      <c r="J20695">
        <v>3</v>
      </c>
      <c r="K20695" t="s">
        <v>10</v>
      </c>
      <c r="L20695">
        <v>1</v>
      </c>
      <c r="M20695">
        <v>0</v>
      </c>
    </row>
    <row r="20696" spans="1:13" x14ac:dyDescent="0.3">
      <c r="A20696">
        <v>2013</v>
      </c>
      <c r="B20696">
        <v>24</v>
      </c>
      <c r="C20696" t="s">
        <v>33</v>
      </c>
      <c r="D20696" t="str">
        <f>VLOOKUP(C20696,lookups!$F$2:$H$27,2,FALSE)</f>
        <v>13-15</v>
      </c>
      <c r="E20696" t="str">
        <f>VLOOKUP(C20696,lookups!$F$2:$H$27,3,FALSE)</f>
        <v>NGS/SGS/JDF Sport</v>
      </c>
      <c r="F20696">
        <f>VLOOKUP(C20696,lookups!$F$2:$I$27,4,FALSE)</f>
        <v>7</v>
      </c>
      <c r="G20696">
        <v>27</v>
      </c>
      <c r="H20696" t="s">
        <v>60</v>
      </c>
      <c r="I20696" t="str">
        <f>VLOOKUP(H20696,lookups!$B$2:$C$32,2,FALSE)</f>
        <v>Y</v>
      </c>
      <c r="J20696">
        <v>4</v>
      </c>
      <c r="K20696" t="s">
        <v>10</v>
      </c>
      <c r="L20696">
        <v>1</v>
      </c>
      <c r="M20696">
        <v>0</v>
      </c>
    </row>
    <row r="20697" spans="1:13" x14ac:dyDescent="0.3">
      <c r="A20697">
        <v>2013</v>
      </c>
      <c r="B20697">
        <v>24</v>
      </c>
      <c r="C20697" t="s">
        <v>33</v>
      </c>
      <c r="D20697" t="str">
        <f>VLOOKUP(C20697,lookups!$F$2:$H$27,2,FALSE)</f>
        <v>13-15</v>
      </c>
      <c r="E20697" t="str">
        <f>VLOOKUP(C20697,lookups!$F$2:$H$27,3,FALSE)</f>
        <v>NGS/SGS/JDF Sport</v>
      </c>
      <c r="F20697">
        <f>VLOOKUP(C20697,lookups!$F$2:$I$27,4,FALSE)</f>
        <v>7</v>
      </c>
      <c r="G20697">
        <v>27</v>
      </c>
      <c r="H20697" t="s">
        <v>60</v>
      </c>
      <c r="I20697" t="str">
        <f>VLOOKUP(H20697,lookups!$B$2:$C$32,2,FALSE)</f>
        <v>Y</v>
      </c>
      <c r="J20697">
        <v>5</v>
      </c>
      <c r="K20697" t="s">
        <v>10</v>
      </c>
      <c r="L20697">
        <v>1</v>
      </c>
      <c r="M20697">
        <v>0</v>
      </c>
    </row>
    <row r="20698" spans="1:13" x14ac:dyDescent="0.3">
      <c r="A20698">
        <v>2013</v>
      </c>
      <c r="B20698">
        <v>25</v>
      </c>
      <c r="C20698" t="s">
        <v>34</v>
      </c>
      <c r="D20698" t="str">
        <f>VLOOKUP(C20698,lookups!$F$2:$H$27,2,FALSE)</f>
        <v>na</v>
      </c>
      <c r="E20698" t="str">
        <f>VLOOKUP(C20698,lookups!$F$2:$H$27,3,FALSE)</f>
        <v>na</v>
      </c>
      <c r="F20698" t="str">
        <f>VLOOKUP(C20698,lookups!$F$2:$I$27,4,FALSE)</f>
        <v>na</v>
      </c>
      <c r="G20698">
        <v>27</v>
      </c>
      <c r="H20698" t="s">
        <v>60</v>
      </c>
      <c r="I20698" t="str">
        <f>VLOOKUP(H20698,lookups!$B$2:$C$32,2,FALSE)</f>
        <v>Y</v>
      </c>
      <c r="J20698">
        <v>2</v>
      </c>
      <c r="K20698" t="s">
        <v>10</v>
      </c>
      <c r="L20698">
        <v>1</v>
      </c>
      <c r="M20698">
        <v>147.35</v>
      </c>
    </row>
    <row r="20699" spans="1:13" x14ac:dyDescent="0.3">
      <c r="A20699">
        <v>2013</v>
      </c>
      <c r="B20699">
        <v>25</v>
      </c>
      <c r="C20699" t="s">
        <v>34</v>
      </c>
      <c r="D20699" t="str">
        <f>VLOOKUP(C20699,lookups!$F$2:$H$27,2,FALSE)</f>
        <v>na</v>
      </c>
      <c r="E20699" t="str">
        <f>VLOOKUP(C20699,lookups!$F$2:$H$27,3,FALSE)</f>
        <v>na</v>
      </c>
      <c r="F20699" t="str">
        <f>VLOOKUP(C20699,lookups!$F$2:$I$27,4,FALSE)</f>
        <v>na</v>
      </c>
      <c r="G20699">
        <v>27</v>
      </c>
      <c r="H20699" t="s">
        <v>60</v>
      </c>
      <c r="I20699" t="str">
        <f>VLOOKUP(H20699,lookups!$B$2:$C$32,2,FALSE)</f>
        <v>Y</v>
      </c>
      <c r="J20699">
        <v>3</v>
      </c>
      <c r="K20699" t="s">
        <v>10</v>
      </c>
      <c r="L20699">
        <v>1</v>
      </c>
      <c r="M20699">
        <v>2539.1</v>
      </c>
    </row>
    <row r="20700" spans="1:13" x14ac:dyDescent="0.3">
      <c r="A20700">
        <v>2013</v>
      </c>
      <c r="B20700">
        <v>25</v>
      </c>
      <c r="C20700" t="s">
        <v>34</v>
      </c>
      <c r="D20700" t="str">
        <f>VLOOKUP(C20700,lookups!$F$2:$H$27,2,FALSE)</f>
        <v>na</v>
      </c>
      <c r="E20700" t="str">
        <f>VLOOKUP(C20700,lookups!$F$2:$H$27,3,FALSE)</f>
        <v>na</v>
      </c>
      <c r="F20700" t="str">
        <f>VLOOKUP(C20700,lookups!$F$2:$I$27,4,FALSE)</f>
        <v>na</v>
      </c>
      <c r="G20700">
        <v>27</v>
      </c>
      <c r="H20700" t="s">
        <v>60</v>
      </c>
      <c r="I20700" t="str">
        <f>VLOOKUP(H20700,lookups!$B$2:$C$32,2,FALSE)</f>
        <v>Y</v>
      </c>
      <c r="J20700">
        <v>4</v>
      </c>
      <c r="K20700" t="s">
        <v>10</v>
      </c>
      <c r="L20700">
        <v>1</v>
      </c>
      <c r="M20700">
        <v>12253.41</v>
      </c>
    </row>
    <row r="20701" spans="1:13" x14ac:dyDescent="0.3">
      <c r="A20701">
        <v>2013</v>
      </c>
      <c r="B20701">
        <v>25</v>
      </c>
      <c r="C20701" t="s">
        <v>34</v>
      </c>
      <c r="D20701" t="str">
        <f>VLOOKUP(C20701,lookups!$F$2:$H$27,2,FALSE)</f>
        <v>na</v>
      </c>
      <c r="E20701" t="str">
        <f>VLOOKUP(C20701,lookups!$F$2:$H$27,3,FALSE)</f>
        <v>na</v>
      </c>
      <c r="F20701" t="str">
        <f>VLOOKUP(C20701,lookups!$F$2:$I$27,4,FALSE)</f>
        <v>na</v>
      </c>
      <c r="G20701">
        <v>27</v>
      </c>
      <c r="H20701" t="s">
        <v>60</v>
      </c>
      <c r="I20701" t="str">
        <f>VLOOKUP(H20701,lookups!$B$2:$C$32,2,FALSE)</f>
        <v>Y</v>
      </c>
      <c r="J20701">
        <v>5</v>
      </c>
      <c r="K20701" t="s">
        <v>10</v>
      </c>
      <c r="L20701">
        <v>1</v>
      </c>
      <c r="M20701">
        <v>4085.57</v>
      </c>
    </row>
    <row r="20702" spans="1:13" x14ac:dyDescent="0.3">
      <c r="A20702">
        <v>2013</v>
      </c>
      <c r="B20702">
        <v>1</v>
      </c>
      <c r="C20702" t="s">
        <v>8</v>
      </c>
      <c r="D20702" t="str">
        <f>VLOOKUP(C20702,lookups!$F$2:$H$27,2,FALSE)</f>
        <v>na</v>
      </c>
      <c r="E20702" t="str">
        <f>VLOOKUP(C20702,lookups!$F$2:$H$27,3,FALSE)</f>
        <v>na</v>
      </c>
      <c r="F20702" t="str">
        <f>VLOOKUP(C20702,lookups!$F$2:$I$27,4,FALSE)</f>
        <v>na</v>
      </c>
      <c r="G20702">
        <v>28</v>
      </c>
      <c r="H20702" t="s">
        <v>61</v>
      </c>
      <c r="I20702" t="str">
        <f>VLOOKUP(H20702,lookups!$B$2:$C$32,2,FALSE)</f>
        <v>Y</v>
      </c>
      <c r="J20702">
        <v>2</v>
      </c>
      <c r="K20702" t="s">
        <v>10</v>
      </c>
      <c r="L20702">
        <v>1</v>
      </c>
      <c r="M20702">
        <v>0</v>
      </c>
    </row>
    <row r="20703" spans="1:13" x14ac:dyDescent="0.3">
      <c r="A20703">
        <v>2013</v>
      </c>
      <c r="B20703">
        <v>1</v>
      </c>
      <c r="C20703" t="s">
        <v>8</v>
      </c>
      <c r="D20703" t="str">
        <f>VLOOKUP(C20703,lookups!$F$2:$H$27,2,FALSE)</f>
        <v>na</v>
      </c>
      <c r="E20703" t="str">
        <f>VLOOKUP(C20703,lookups!$F$2:$H$27,3,FALSE)</f>
        <v>na</v>
      </c>
      <c r="F20703" t="str">
        <f>VLOOKUP(C20703,lookups!$F$2:$I$27,4,FALSE)</f>
        <v>na</v>
      </c>
      <c r="G20703">
        <v>28</v>
      </c>
      <c r="H20703" t="s">
        <v>61</v>
      </c>
      <c r="I20703" t="str">
        <f>VLOOKUP(H20703,lookups!$B$2:$C$32,2,FALSE)</f>
        <v>Y</v>
      </c>
      <c r="J20703">
        <v>3</v>
      </c>
      <c r="K20703" t="s">
        <v>10</v>
      </c>
      <c r="L20703">
        <v>1</v>
      </c>
      <c r="M20703">
        <v>284.82</v>
      </c>
    </row>
    <row r="20704" spans="1:13" x14ac:dyDescent="0.3">
      <c r="A20704">
        <v>2013</v>
      </c>
      <c r="B20704">
        <v>1</v>
      </c>
      <c r="C20704" t="s">
        <v>8</v>
      </c>
      <c r="D20704" t="str">
        <f>VLOOKUP(C20704,lookups!$F$2:$H$27,2,FALSE)</f>
        <v>na</v>
      </c>
      <c r="E20704" t="str">
        <f>VLOOKUP(C20704,lookups!$F$2:$H$27,3,FALSE)</f>
        <v>na</v>
      </c>
      <c r="F20704" t="str">
        <f>VLOOKUP(C20704,lookups!$F$2:$I$27,4,FALSE)</f>
        <v>na</v>
      </c>
      <c r="G20704">
        <v>28</v>
      </c>
      <c r="H20704" t="s">
        <v>61</v>
      </c>
      <c r="I20704" t="str">
        <f>VLOOKUP(H20704,lookups!$B$2:$C$32,2,FALSE)</f>
        <v>Y</v>
      </c>
      <c r="J20704">
        <v>4</v>
      </c>
      <c r="K20704" t="s">
        <v>10</v>
      </c>
      <c r="L20704">
        <v>1</v>
      </c>
      <c r="M20704">
        <v>962.29</v>
      </c>
    </row>
    <row r="20705" spans="1:13" x14ac:dyDescent="0.3">
      <c r="A20705">
        <v>2013</v>
      </c>
      <c r="B20705">
        <v>1</v>
      </c>
      <c r="C20705" t="s">
        <v>8</v>
      </c>
      <c r="D20705" t="str">
        <f>VLOOKUP(C20705,lookups!$F$2:$H$27,2,FALSE)</f>
        <v>na</v>
      </c>
      <c r="E20705" t="str">
        <f>VLOOKUP(C20705,lookups!$F$2:$H$27,3,FALSE)</f>
        <v>na</v>
      </c>
      <c r="F20705" t="str">
        <f>VLOOKUP(C20705,lookups!$F$2:$I$27,4,FALSE)</f>
        <v>na</v>
      </c>
      <c r="G20705">
        <v>28</v>
      </c>
      <c r="H20705" t="s">
        <v>61</v>
      </c>
      <c r="I20705" t="str">
        <f>VLOOKUP(H20705,lookups!$B$2:$C$32,2,FALSE)</f>
        <v>Y</v>
      </c>
      <c r="J20705">
        <v>5</v>
      </c>
      <c r="K20705" t="s">
        <v>10</v>
      </c>
      <c r="L20705">
        <v>1</v>
      </c>
      <c r="M20705">
        <v>721.61</v>
      </c>
    </row>
    <row r="20706" spans="1:13" x14ac:dyDescent="0.3">
      <c r="A20706">
        <v>2013</v>
      </c>
      <c r="B20706">
        <v>2</v>
      </c>
      <c r="C20706" t="s">
        <v>11</v>
      </c>
      <c r="D20706" t="str">
        <f>VLOOKUP(C20706,lookups!$F$2:$H$27,2,FALSE)</f>
        <v>na</v>
      </c>
      <c r="E20706" t="str">
        <f>VLOOKUP(C20706,lookups!$F$2:$H$27,3,FALSE)</f>
        <v>na</v>
      </c>
      <c r="F20706" t="str">
        <f>VLOOKUP(C20706,lookups!$F$2:$I$27,4,FALSE)</f>
        <v>na</v>
      </c>
      <c r="G20706">
        <v>28</v>
      </c>
      <c r="H20706" t="s">
        <v>61</v>
      </c>
      <c r="I20706" t="str">
        <f>VLOOKUP(H20706,lookups!$B$2:$C$32,2,FALSE)</f>
        <v>Y</v>
      </c>
      <c r="J20706">
        <v>2</v>
      </c>
      <c r="K20706" t="s">
        <v>10</v>
      </c>
      <c r="L20706">
        <v>1</v>
      </c>
      <c r="M20706">
        <v>0</v>
      </c>
    </row>
    <row r="20707" spans="1:13" x14ac:dyDescent="0.3">
      <c r="A20707">
        <v>2013</v>
      </c>
      <c r="B20707">
        <v>2</v>
      </c>
      <c r="C20707" t="s">
        <v>11</v>
      </c>
      <c r="D20707" t="str">
        <f>VLOOKUP(C20707,lookups!$F$2:$H$27,2,FALSE)</f>
        <v>na</v>
      </c>
      <c r="E20707" t="str">
        <f>VLOOKUP(C20707,lookups!$F$2:$H$27,3,FALSE)</f>
        <v>na</v>
      </c>
      <c r="F20707" t="str">
        <f>VLOOKUP(C20707,lookups!$F$2:$I$27,4,FALSE)</f>
        <v>na</v>
      </c>
      <c r="G20707">
        <v>28</v>
      </c>
      <c r="H20707" t="s">
        <v>61</v>
      </c>
      <c r="I20707" t="str">
        <f>VLOOKUP(H20707,lookups!$B$2:$C$32,2,FALSE)</f>
        <v>Y</v>
      </c>
      <c r="J20707">
        <v>3</v>
      </c>
      <c r="K20707" t="s">
        <v>10</v>
      </c>
      <c r="L20707">
        <v>1</v>
      </c>
      <c r="M20707">
        <v>600.29</v>
      </c>
    </row>
    <row r="20708" spans="1:13" x14ac:dyDescent="0.3">
      <c r="A20708">
        <v>2013</v>
      </c>
      <c r="B20708">
        <v>2</v>
      </c>
      <c r="C20708" t="s">
        <v>11</v>
      </c>
      <c r="D20708" t="str">
        <f>VLOOKUP(C20708,lookups!$F$2:$H$27,2,FALSE)</f>
        <v>na</v>
      </c>
      <c r="E20708" t="str">
        <f>VLOOKUP(C20708,lookups!$F$2:$H$27,3,FALSE)</f>
        <v>na</v>
      </c>
      <c r="F20708" t="str">
        <f>VLOOKUP(C20708,lookups!$F$2:$I$27,4,FALSE)</f>
        <v>na</v>
      </c>
      <c r="G20708">
        <v>28</v>
      </c>
      <c r="H20708" t="s">
        <v>61</v>
      </c>
      <c r="I20708" t="str">
        <f>VLOOKUP(H20708,lookups!$B$2:$C$32,2,FALSE)</f>
        <v>Y</v>
      </c>
      <c r="J20708">
        <v>4</v>
      </c>
      <c r="K20708" t="s">
        <v>10</v>
      </c>
      <c r="L20708">
        <v>1</v>
      </c>
      <c r="M20708">
        <v>595.61</v>
      </c>
    </row>
    <row r="20709" spans="1:13" x14ac:dyDescent="0.3">
      <c r="A20709">
        <v>2013</v>
      </c>
      <c r="B20709">
        <v>2</v>
      </c>
      <c r="C20709" t="s">
        <v>11</v>
      </c>
      <c r="D20709" t="str">
        <f>VLOOKUP(C20709,lookups!$F$2:$H$27,2,FALSE)</f>
        <v>na</v>
      </c>
      <c r="E20709" t="str">
        <f>VLOOKUP(C20709,lookups!$F$2:$H$27,3,FALSE)</f>
        <v>na</v>
      </c>
      <c r="F20709" t="str">
        <f>VLOOKUP(C20709,lookups!$F$2:$I$27,4,FALSE)</f>
        <v>na</v>
      </c>
      <c r="G20709">
        <v>28</v>
      </c>
      <c r="H20709" t="s">
        <v>61</v>
      </c>
      <c r="I20709" t="str">
        <f>VLOOKUP(H20709,lookups!$B$2:$C$32,2,FALSE)</f>
        <v>Y</v>
      </c>
      <c r="J20709">
        <v>5</v>
      </c>
      <c r="K20709" t="s">
        <v>10</v>
      </c>
      <c r="L20709">
        <v>1</v>
      </c>
      <c r="M20709">
        <v>364.88</v>
      </c>
    </row>
    <row r="20710" spans="1:13" x14ac:dyDescent="0.3">
      <c r="A20710">
        <v>2013</v>
      </c>
      <c r="B20710">
        <v>3</v>
      </c>
      <c r="C20710" t="s">
        <v>12</v>
      </c>
      <c r="D20710" t="str">
        <f>VLOOKUP(C20710,lookups!$F$2:$H$27,2,FALSE)</f>
        <v>na</v>
      </c>
      <c r="E20710" t="str">
        <f>VLOOKUP(C20710,lookups!$F$2:$H$27,3,FALSE)</f>
        <v>na</v>
      </c>
      <c r="F20710" t="str">
        <f>VLOOKUP(C20710,lookups!$F$2:$I$27,4,FALSE)</f>
        <v>na</v>
      </c>
      <c r="G20710">
        <v>28</v>
      </c>
      <c r="H20710" t="s">
        <v>61</v>
      </c>
      <c r="I20710" t="str">
        <f>VLOOKUP(H20710,lookups!$B$2:$C$32,2,FALSE)</f>
        <v>Y</v>
      </c>
      <c r="J20710">
        <v>2</v>
      </c>
      <c r="K20710" t="s">
        <v>10</v>
      </c>
      <c r="L20710">
        <v>1</v>
      </c>
      <c r="M20710">
        <v>0</v>
      </c>
    </row>
    <row r="20711" spans="1:13" x14ac:dyDescent="0.3">
      <c r="A20711">
        <v>2013</v>
      </c>
      <c r="B20711">
        <v>3</v>
      </c>
      <c r="C20711" t="s">
        <v>12</v>
      </c>
      <c r="D20711" t="str">
        <f>VLOOKUP(C20711,lookups!$F$2:$H$27,2,FALSE)</f>
        <v>na</v>
      </c>
      <c r="E20711" t="str">
        <f>VLOOKUP(C20711,lookups!$F$2:$H$27,3,FALSE)</f>
        <v>na</v>
      </c>
      <c r="F20711" t="str">
        <f>VLOOKUP(C20711,lookups!$F$2:$I$27,4,FALSE)</f>
        <v>na</v>
      </c>
      <c r="G20711">
        <v>28</v>
      </c>
      <c r="H20711" t="s">
        <v>61</v>
      </c>
      <c r="I20711" t="str">
        <f>VLOOKUP(H20711,lookups!$B$2:$C$32,2,FALSE)</f>
        <v>Y</v>
      </c>
      <c r="J20711">
        <v>3</v>
      </c>
      <c r="K20711" t="s">
        <v>10</v>
      </c>
      <c r="L20711">
        <v>1</v>
      </c>
      <c r="M20711">
        <v>0</v>
      </c>
    </row>
    <row r="20712" spans="1:13" x14ac:dyDescent="0.3">
      <c r="A20712">
        <v>2013</v>
      </c>
      <c r="B20712">
        <v>3</v>
      </c>
      <c r="C20712" t="s">
        <v>12</v>
      </c>
      <c r="D20712" t="str">
        <f>VLOOKUP(C20712,lookups!$F$2:$H$27,2,FALSE)</f>
        <v>na</v>
      </c>
      <c r="E20712" t="str">
        <f>VLOOKUP(C20712,lookups!$F$2:$H$27,3,FALSE)</f>
        <v>na</v>
      </c>
      <c r="F20712" t="str">
        <f>VLOOKUP(C20712,lookups!$F$2:$I$27,4,FALSE)</f>
        <v>na</v>
      </c>
      <c r="G20712">
        <v>28</v>
      </c>
      <c r="H20712" t="s">
        <v>61</v>
      </c>
      <c r="I20712" t="str">
        <f>VLOOKUP(H20712,lookups!$B$2:$C$32,2,FALSE)</f>
        <v>Y</v>
      </c>
      <c r="J20712">
        <v>4</v>
      </c>
      <c r="K20712" t="s">
        <v>10</v>
      </c>
      <c r="L20712">
        <v>1</v>
      </c>
      <c r="M20712">
        <v>0</v>
      </c>
    </row>
    <row r="20713" spans="1:13" x14ac:dyDescent="0.3">
      <c r="A20713">
        <v>2013</v>
      </c>
      <c r="B20713">
        <v>3</v>
      </c>
      <c r="C20713" t="s">
        <v>12</v>
      </c>
      <c r="D20713" t="str">
        <f>VLOOKUP(C20713,lookups!$F$2:$H$27,2,FALSE)</f>
        <v>na</v>
      </c>
      <c r="E20713" t="str">
        <f>VLOOKUP(C20713,lookups!$F$2:$H$27,3,FALSE)</f>
        <v>na</v>
      </c>
      <c r="F20713" t="str">
        <f>VLOOKUP(C20713,lookups!$F$2:$I$27,4,FALSE)</f>
        <v>na</v>
      </c>
      <c r="G20713">
        <v>28</v>
      </c>
      <c r="H20713" t="s">
        <v>61</v>
      </c>
      <c r="I20713" t="str">
        <f>VLOOKUP(H20713,lookups!$B$2:$C$32,2,FALSE)</f>
        <v>Y</v>
      </c>
      <c r="J20713">
        <v>5</v>
      </c>
      <c r="K20713" t="s">
        <v>10</v>
      </c>
      <c r="L20713">
        <v>1</v>
      </c>
      <c r="M20713">
        <v>0</v>
      </c>
    </row>
    <row r="20714" spans="1:13" x14ac:dyDescent="0.3">
      <c r="A20714">
        <v>2013</v>
      </c>
      <c r="B20714">
        <v>4</v>
      </c>
      <c r="C20714" t="s">
        <v>13</v>
      </c>
      <c r="D20714">
        <f>VLOOKUP(C20714,lookups!$F$2:$H$27,2,FALSE)</f>
        <v>10</v>
      </c>
      <c r="E20714" t="str">
        <f>VLOOKUP(C20714,lookups!$F$2:$H$27,3,FALSE)</f>
        <v>WCVI Troll</v>
      </c>
      <c r="F20714">
        <f>VLOOKUP(C20714,lookups!$F$2:$I$27,4,FALSE)</f>
        <v>6</v>
      </c>
      <c r="G20714">
        <v>28</v>
      </c>
      <c r="H20714" t="s">
        <v>61</v>
      </c>
      <c r="I20714" t="str">
        <f>VLOOKUP(H20714,lookups!$B$2:$C$32,2,FALSE)</f>
        <v>Y</v>
      </c>
      <c r="J20714">
        <v>2</v>
      </c>
      <c r="K20714" t="s">
        <v>10</v>
      </c>
      <c r="L20714">
        <v>1</v>
      </c>
      <c r="M20714">
        <v>0</v>
      </c>
    </row>
    <row r="20715" spans="1:13" x14ac:dyDescent="0.3">
      <c r="A20715">
        <v>2013</v>
      </c>
      <c r="B20715">
        <v>4</v>
      </c>
      <c r="C20715" t="s">
        <v>13</v>
      </c>
      <c r="D20715">
        <f>VLOOKUP(C20715,lookups!$F$2:$H$27,2,FALSE)</f>
        <v>10</v>
      </c>
      <c r="E20715" t="str">
        <f>VLOOKUP(C20715,lookups!$F$2:$H$27,3,FALSE)</f>
        <v>WCVI Troll</v>
      </c>
      <c r="F20715">
        <f>VLOOKUP(C20715,lookups!$F$2:$I$27,4,FALSE)</f>
        <v>6</v>
      </c>
      <c r="G20715">
        <v>28</v>
      </c>
      <c r="H20715" t="s">
        <v>61</v>
      </c>
      <c r="I20715" t="str">
        <f>VLOOKUP(H20715,lookups!$B$2:$C$32,2,FALSE)</f>
        <v>Y</v>
      </c>
      <c r="J20715">
        <v>3</v>
      </c>
      <c r="K20715" t="s">
        <v>10</v>
      </c>
      <c r="L20715">
        <v>1</v>
      </c>
      <c r="M20715">
        <v>1072.72</v>
      </c>
    </row>
    <row r="20716" spans="1:13" x14ac:dyDescent="0.3">
      <c r="A20716">
        <v>2013</v>
      </c>
      <c r="B20716">
        <v>4</v>
      </c>
      <c r="C20716" t="s">
        <v>13</v>
      </c>
      <c r="D20716">
        <f>VLOOKUP(C20716,lookups!$F$2:$H$27,2,FALSE)</f>
        <v>10</v>
      </c>
      <c r="E20716" t="str">
        <f>VLOOKUP(C20716,lookups!$F$2:$H$27,3,FALSE)</f>
        <v>WCVI Troll</v>
      </c>
      <c r="F20716">
        <f>VLOOKUP(C20716,lookups!$F$2:$I$27,4,FALSE)</f>
        <v>6</v>
      </c>
      <c r="G20716">
        <v>28</v>
      </c>
      <c r="H20716" t="s">
        <v>61</v>
      </c>
      <c r="I20716" t="str">
        <f>VLOOKUP(H20716,lookups!$B$2:$C$32,2,FALSE)</f>
        <v>Y</v>
      </c>
      <c r="J20716">
        <v>4</v>
      </c>
      <c r="K20716" t="s">
        <v>10</v>
      </c>
      <c r="L20716">
        <v>1</v>
      </c>
      <c r="M20716">
        <v>313.52999999999997</v>
      </c>
    </row>
    <row r="20717" spans="1:13" x14ac:dyDescent="0.3">
      <c r="A20717">
        <v>2013</v>
      </c>
      <c r="B20717">
        <v>4</v>
      </c>
      <c r="C20717" t="s">
        <v>13</v>
      </c>
      <c r="D20717">
        <f>VLOOKUP(C20717,lookups!$F$2:$H$27,2,FALSE)</f>
        <v>10</v>
      </c>
      <c r="E20717" t="str">
        <f>VLOOKUP(C20717,lookups!$F$2:$H$27,3,FALSE)</f>
        <v>WCVI Troll</v>
      </c>
      <c r="F20717">
        <f>VLOOKUP(C20717,lookups!$F$2:$I$27,4,FALSE)</f>
        <v>6</v>
      </c>
      <c r="G20717">
        <v>28</v>
      </c>
      <c r="H20717" t="s">
        <v>61</v>
      </c>
      <c r="I20717" t="str">
        <f>VLOOKUP(H20717,lookups!$B$2:$C$32,2,FALSE)</f>
        <v>Y</v>
      </c>
      <c r="J20717">
        <v>5</v>
      </c>
      <c r="K20717" t="s">
        <v>10</v>
      </c>
      <c r="L20717">
        <v>1</v>
      </c>
      <c r="M20717">
        <v>33.08</v>
      </c>
    </row>
    <row r="20718" spans="1:13" x14ac:dyDescent="0.3">
      <c r="A20718">
        <v>2013</v>
      </c>
      <c r="B20718">
        <v>5</v>
      </c>
      <c r="C20718" t="s">
        <v>14</v>
      </c>
      <c r="D20718" t="str">
        <f>VLOOKUP(C20718,lookups!$F$2:$H$27,2,FALSE)</f>
        <v>na</v>
      </c>
      <c r="E20718" t="str">
        <f>VLOOKUP(C20718,lookups!$F$2:$H$27,3,FALSE)</f>
        <v>na</v>
      </c>
      <c r="F20718" t="str">
        <f>VLOOKUP(C20718,lookups!$F$2:$I$27,4,FALSE)</f>
        <v>na</v>
      </c>
      <c r="G20718">
        <v>28</v>
      </c>
      <c r="H20718" t="s">
        <v>61</v>
      </c>
      <c r="I20718" t="str">
        <f>VLOOKUP(H20718,lookups!$B$2:$C$32,2,FALSE)</f>
        <v>Y</v>
      </c>
      <c r="J20718">
        <v>2</v>
      </c>
      <c r="K20718" t="s">
        <v>10</v>
      </c>
      <c r="L20718">
        <v>1</v>
      </c>
      <c r="M20718">
        <v>0</v>
      </c>
    </row>
    <row r="20719" spans="1:13" x14ac:dyDescent="0.3">
      <c r="A20719">
        <v>2013</v>
      </c>
      <c r="B20719">
        <v>5</v>
      </c>
      <c r="C20719" t="s">
        <v>14</v>
      </c>
      <c r="D20719" t="str">
        <f>VLOOKUP(C20719,lookups!$F$2:$H$27,2,FALSE)</f>
        <v>na</v>
      </c>
      <c r="E20719" t="str">
        <f>VLOOKUP(C20719,lookups!$F$2:$H$27,3,FALSE)</f>
        <v>na</v>
      </c>
      <c r="F20719" t="str">
        <f>VLOOKUP(C20719,lookups!$F$2:$I$27,4,FALSE)</f>
        <v>na</v>
      </c>
      <c r="G20719">
        <v>28</v>
      </c>
      <c r="H20719" t="s">
        <v>61</v>
      </c>
      <c r="I20719" t="str">
        <f>VLOOKUP(H20719,lookups!$B$2:$C$32,2,FALSE)</f>
        <v>Y</v>
      </c>
      <c r="J20719">
        <v>3</v>
      </c>
      <c r="K20719" t="s">
        <v>10</v>
      </c>
      <c r="L20719">
        <v>1</v>
      </c>
      <c r="M20719">
        <v>898.02</v>
      </c>
    </row>
    <row r="20720" spans="1:13" x14ac:dyDescent="0.3">
      <c r="A20720">
        <v>2013</v>
      </c>
      <c r="B20720">
        <v>5</v>
      </c>
      <c r="C20720" t="s">
        <v>14</v>
      </c>
      <c r="D20720" t="str">
        <f>VLOOKUP(C20720,lookups!$F$2:$H$27,2,FALSE)</f>
        <v>na</v>
      </c>
      <c r="E20720" t="str">
        <f>VLOOKUP(C20720,lookups!$F$2:$H$27,3,FALSE)</f>
        <v>na</v>
      </c>
      <c r="F20720" t="str">
        <f>VLOOKUP(C20720,lookups!$F$2:$I$27,4,FALSE)</f>
        <v>na</v>
      </c>
      <c r="G20720">
        <v>28</v>
      </c>
      <c r="H20720" t="s">
        <v>61</v>
      </c>
      <c r="I20720" t="str">
        <f>VLOOKUP(H20720,lookups!$B$2:$C$32,2,FALSE)</f>
        <v>Y</v>
      </c>
      <c r="J20720">
        <v>4</v>
      </c>
      <c r="K20720" t="s">
        <v>10</v>
      </c>
      <c r="L20720">
        <v>1</v>
      </c>
      <c r="M20720">
        <v>0</v>
      </c>
    </row>
    <row r="20721" spans="1:13" x14ac:dyDescent="0.3">
      <c r="A20721">
        <v>2013</v>
      </c>
      <c r="B20721">
        <v>5</v>
      </c>
      <c r="C20721" t="s">
        <v>14</v>
      </c>
      <c r="D20721" t="str">
        <f>VLOOKUP(C20721,lookups!$F$2:$H$27,2,FALSE)</f>
        <v>na</v>
      </c>
      <c r="E20721" t="str">
        <f>VLOOKUP(C20721,lookups!$F$2:$H$27,3,FALSE)</f>
        <v>na</v>
      </c>
      <c r="F20721" t="str">
        <f>VLOOKUP(C20721,lookups!$F$2:$I$27,4,FALSE)</f>
        <v>na</v>
      </c>
      <c r="G20721">
        <v>28</v>
      </c>
      <c r="H20721" t="s">
        <v>61</v>
      </c>
      <c r="I20721" t="str">
        <f>VLOOKUP(H20721,lookups!$B$2:$C$32,2,FALSE)</f>
        <v>Y</v>
      </c>
      <c r="J20721">
        <v>5</v>
      </c>
      <c r="K20721" t="s">
        <v>10</v>
      </c>
      <c r="L20721">
        <v>1</v>
      </c>
      <c r="M20721">
        <v>0</v>
      </c>
    </row>
    <row r="20722" spans="1:13" x14ac:dyDescent="0.3">
      <c r="A20722">
        <v>2013</v>
      </c>
      <c r="B20722">
        <v>6</v>
      </c>
      <c r="C20722" t="s">
        <v>15</v>
      </c>
      <c r="D20722" t="str">
        <f>VLOOKUP(C20722,lookups!$F$2:$H$27,2,FALSE)</f>
        <v>na</v>
      </c>
      <c r="E20722" t="str">
        <f>VLOOKUP(C20722,lookups!$F$2:$H$27,3,FALSE)</f>
        <v>na</v>
      </c>
      <c r="F20722" t="str">
        <f>VLOOKUP(C20722,lookups!$F$2:$I$27,4,FALSE)</f>
        <v>na</v>
      </c>
      <c r="G20722">
        <v>28</v>
      </c>
      <c r="H20722" t="s">
        <v>61</v>
      </c>
      <c r="I20722" t="str">
        <f>VLOOKUP(H20722,lookups!$B$2:$C$32,2,FALSE)</f>
        <v>Y</v>
      </c>
      <c r="J20722">
        <v>2</v>
      </c>
      <c r="K20722" t="s">
        <v>10</v>
      </c>
      <c r="L20722">
        <v>1</v>
      </c>
      <c r="M20722">
        <v>0</v>
      </c>
    </row>
    <row r="20723" spans="1:13" x14ac:dyDescent="0.3">
      <c r="A20723">
        <v>2013</v>
      </c>
      <c r="B20723">
        <v>6</v>
      </c>
      <c r="C20723" t="s">
        <v>15</v>
      </c>
      <c r="D20723" t="str">
        <f>VLOOKUP(C20723,lookups!$F$2:$H$27,2,FALSE)</f>
        <v>na</v>
      </c>
      <c r="E20723" t="str">
        <f>VLOOKUP(C20723,lookups!$F$2:$H$27,3,FALSE)</f>
        <v>na</v>
      </c>
      <c r="F20723" t="str">
        <f>VLOOKUP(C20723,lookups!$F$2:$I$27,4,FALSE)</f>
        <v>na</v>
      </c>
      <c r="G20723">
        <v>28</v>
      </c>
      <c r="H20723" t="s">
        <v>61</v>
      </c>
      <c r="I20723" t="str">
        <f>VLOOKUP(H20723,lookups!$B$2:$C$32,2,FALSE)</f>
        <v>Y</v>
      </c>
      <c r="J20723">
        <v>3</v>
      </c>
      <c r="K20723" t="s">
        <v>10</v>
      </c>
      <c r="L20723">
        <v>1</v>
      </c>
      <c r="M20723">
        <v>0</v>
      </c>
    </row>
    <row r="20724" spans="1:13" x14ac:dyDescent="0.3">
      <c r="A20724">
        <v>2013</v>
      </c>
      <c r="B20724">
        <v>6</v>
      </c>
      <c r="C20724" t="s">
        <v>15</v>
      </c>
      <c r="D20724" t="str">
        <f>VLOOKUP(C20724,lookups!$F$2:$H$27,2,FALSE)</f>
        <v>na</v>
      </c>
      <c r="E20724" t="str">
        <f>VLOOKUP(C20724,lookups!$F$2:$H$27,3,FALSE)</f>
        <v>na</v>
      </c>
      <c r="F20724" t="str">
        <f>VLOOKUP(C20724,lookups!$F$2:$I$27,4,FALSE)</f>
        <v>na</v>
      </c>
      <c r="G20724">
        <v>28</v>
      </c>
      <c r="H20724" t="s">
        <v>61</v>
      </c>
      <c r="I20724" t="str">
        <f>VLOOKUP(H20724,lookups!$B$2:$C$32,2,FALSE)</f>
        <v>Y</v>
      </c>
      <c r="J20724">
        <v>4</v>
      </c>
      <c r="K20724" t="s">
        <v>10</v>
      </c>
      <c r="L20724">
        <v>1</v>
      </c>
      <c r="M20724">
        <v>0</v>
      </c>
    </row>
    <row r="20725" spans="1:13" x14ac:dyDescent="0.3">
      <c r="A20725">
        <v>2013</v>
      </c>
      <c r="B20725">
        <v>6</v>
      </c>
      <c r="C20725" t="s">
        <v>15</v>
      </c>
      <c r="D20725" t="str">
        <f>VLOOKUP(C20725,lookups!$F$2:$H$27,2,FALSE)</f>
        <v>na</v>
      </c>
      <c r="E20725" t="str">
        <f>VLOOKUP(C20725,lookups!$F$2:$H$27,3,FALSE)</f>
        <v>na</v>
      </c>
      <c r="F20725" t="str">
        <f>VLOOKUP(C20725,lookups!$F$2:$I$27,4,FALSE)</f>
        <v>na</v>
      </c>
      <c r="G20725">
        <v>28</v>
      </c>
      <c r="H20725" t="s">
        <v>61</v>
      </c>
      <c r="I20725" t="str">
        <f>VLOOKUP(H20725,lookups!$B$2:$C$32,2,FALSE)</f>
        <v>Y</v>
      </c>
      <c r="J20725">
        <v>5</v>
      </c>
      <c r="K20725" t="s">
        <v>10</v>
      </c>
      <c r="L20725">
        <v>1</v>
      </c>
      <c r="M20725">
        <v>0</v>
      </c>
    </row>
    <row r="20726" spans="1:13" x14ac:dyDescent="0.3">
      <c r="A20726">
        <v>2013</v>
      </c>
      <c r="B20726">
        <v>7</v>
      </c>
      <c r="C20726" t="s">
        <v>16</v>
      </c>
      <c r="D20726">
        <f>VLOOKUP(C20726,lookups!$F$2:$H$27,2,FALSE)</f>
        <v>2</v>
      </c>
      <c r="E20726" t="str">
        <f>VLOOKUP(C20726,lookups!$F$2:$H$27,3,FALSE)</f>
        <v>SEAK Net</v>
      </c>
      <c r="F20726">
        <f>VLOOKUP(C20726,lookups!$F$2:$I$27,4,FALSE)</f>
        <v>1</v>
      </c>
      <c r="G20726">
        <v>28</v>
      </c>
      <c r="H20726" t="s">
        <v>61</v>
      </c>
      <c r="I20726" t="str">
        <f>VLOOKUP(H20726,lookups!$B$2:$C$32,2,FALSE)</f>
        <v>Y</v>
      </c>
      <c r="J20726">
        <v>2</v>
      </c>
      <c r="K20726" t="s">
        <v>10</v>
      </c>
      <c r="L20726">
        <v>1</v>
      </c>
      <c r="M20726">
        <v>388.88</v>
      </c>
    </row>
    <row r="20727" spans="1:13" x14ac:dyDescent="0.3">
      <c r="A20727">
        <v>2013</v>
      </c>
      <c r="B20727">
        <v>7</v>
      </c>
      <c r="C20727" t="s">
        <v>16</v>
      </c>
      <c r="D20727">
        <f>VLOOKUP(C20727,lookups!$F$2:$H$27,2,FALSE)</f>
        <v>2</v>
      </c>
      <c r="E20727" t="str">
        <f>VLOOKUP(C20727,lookups!$F$2:$H$27,3,FALSE)</f>
        <v>SEAK Net</v>
      </c>
      <c r="F20727">
        <f>VLOOKUP(C20727,lookups!$F$2:$I$27,4,FALSE)</f>
        <v>1</v>
      </c>
      <c r="G20727">
        <v>28</v>
      </c>
      <c r="H20727" t="s">
        <v>61</v>
      </c>
      <c r="I20727" t="str">
        <f>VLOOKUP(H20727,lookups!$B$2:$C$32,2,FALSE)</f>
        <v>Y</v>
      </c>
      <c r="J20727">
        <v>3</v>
      </c>
      <c r="K20727" t="s">
        <v>10</v>
      </c>
      <c r="L20727">
        <v>1</v>
      </c>
      <c r="M20727">
        <v>0</v>
      </c>
    </row>
    <row r="20728" spans="1:13" x14ac:dyDescent="0.3">
      <c r="A20728">
        <v>2013</v>
      </c>
      <c r="B20728">
        <v>7</v>
      </c>
      <c r="C20728" t="s">
        <v>16</v>
      </c>
      <c r="D20728">
        <f>VLOOKUP(C20728,lookups!$F$2:$H$27,2,FALSE)</f>
        <v>2</v>
      </c>
      <c r="E20728" t="str">
        <f>VLOOKUP(C20728,lookups!$F$2:$H$27,3,FALSE)</f>
        <v>SEAK Net</v>
      </c>
      <c r="F20728">
        <f>VLOOKUP(C20728,lookups!$F$2:$I$27,4,FALSE)</f>
        <v>1</v>
      </c>
      <c r="G20728">
        <v>28</v>
      </c>
      <c r="H20728" t="s">
        <v>61</v>
      </c>
      <c r="I20728" t="str">
        <f>VLOOKUP(H20728,lookups!$B$2:$C$32,2,FALSE)</f>
        <v>Y</v>
      </c>
      <c r="J20728">
        <v>4</v>
      </c>
      <c r="K20728" t="s">
        <v>10</v>
      </c>
      <c r="L20728">
        <v>1</v>
      </c>
      <c r="M20728">
        <v>128.96</v>
      </c>
    </row>
    <row r="20729" spans="1:13" x14ac:dyDescent="0.3">
      <c r="A20729">
        <v>2013</v>
      </c>
      <c r="B20729">
        <v>7</v>
      </c>
      <c r="C20729" t="s">
        <v>16</v>
      </c>
      <c r="D20729">
        <f>VLOOKUP(C20729,lookups!$F$2:$H$27,2,FALSE)</f>
        <v>2</v>
      </c>
      <c r="E20729" t="str">
        <f>VLOOKUP(C20729,lookups!$F$2:$H$27,3,FALSE)</f>
        <v>SEAK Net</v>
      </c>
      <c r="F20729">
        <f>VLOOKUP(C20729,lookups!$F$2:$I$27,4,FALSE)</f>
        <v>1</v>
      </c>
      <c r="G20729">
        <v>28</v>
      </c>
      <c r="H20729" t="s">
        <v>61</v>
      </c>
      <c r="I20729" t="str">
        <f>VLOOKUP(H20729,lookups!$B$2:$C$32,2,FALSE)</f>
        <v>Y</v>
      </c>
      <c r="J20729">
        <v>5</v>
      </c>
      <c r="K20729" t="s">
        <v>10</v>
      </c>
      <c r="L20729">
        <v>1</v>
      </c>
      <c r="M20729">
        <v>0</v>
      </c>
    </row>
    <row r="20730" spans="1:13" x14ac:dyDescent="0.3">
      <c r="A20730">
        <v>2013</v>
      </c>
      <c r="B20730">
        <v>8</v>
      </c>
      <c r="C20730" t="s">
        <v>17</v>
      </c>
      <c r="D20730">
        <f>VLOOKUP(C20730,lookups!$F$2:$H$27,2,FALSE)</f>
        <v>4</v>
      </c>
      <c r="E20730" t="str">
        <f>VLOOKUP(C20730,lookups!$F$2:$H$27,3,FALSE)</f>
        <v>N/C BC Net</v>
      </c>
      <c r="F20730">
        <f>VLOOKUP(C20730,lookups!$F$2:$I$27,4,FALSE)</f>
        <v>3</v>
      </c>
      <c r="G20730">
        <v>28</v>
      </c>
      <c r="H20730" t="s">
        <v>61</v>
      </c>
      <c r="I20730" t="str">
        <f>VLOOKUP(H20730,lookups!$B$2:$C$32,2,FALSE)</f>
        <v>Y</v>
      </c>
      <c r="J20730">
        <v>2</v>
      </c>
      <c r="K20730" t="s">
        <v>10</v>
      </c>
      <c r="L20730">
        <v>1</v>
      </c>
      <c r="M20730">
        <v>0</v>
      </c>
    </row>
    <row r="20731" spans="1:13" x14ac:dyDescent="0.3">
      <c r="A20731">
        <v>2013</v>
      </c>
      <c r="B20731">
        <v>8</v>
      </c>
      <c r="C20731" t="s">
        <v>17</v>
      </c>
      <c r="D20731">
        <f>VLOOKUP(C20731,lookups!$F$2:$H$27,2,FALSE)</f>
        <v>4</v>
      </c>
      <c r="E20731" t="str">
        <f>VLOOKUP(C20731,lookups!$F$2:$H$27,3,FALSE)</f>
        <v>N/C BC Net</v>
      </c>
      <c r="F20731">
        <f>VLOOKUP(C20731,lookups!$F$2:$I$27,4,FALSE)</f>
        <v>3</v>
      </c>
      <c r="G20731">
        <v>28</v>
      </c>
      <c r="H20731" t="s">
        <v>61</v>
      </c>
      <c r="I20731" t="str">
        <f>VLOOKUP(H20731,lookups!$B$2:$C$32,2,FALSE)</f>
        <v>Y</v>
      </c>
      <c r="J20731">
        <v>3</v>
      </c>
      <c r="K20731" t="s">
        <v>10</v>
      </c>
      <c r="L20731">
        <v>1</v>
      </c>
      <c r="M20731">
        <v>4.3499999999999996</v>
      </c>
    </row>
    <row r="20732" spans="1:13" x14ac:dyDescent="0.3">
      <c r="A20732">
        <v>2013</v>
      </c>
      <c r="B20732">
        <v>8</v>
      </c>
      <c r="C20732" t="s">
        <v>17</v>
      </c>
      <c r="D20732">
        <f>VLOOKUP(C20732,lookups!$F$2:$H$27,2,FALSE)</f>
        <v>4</v>
      </c>
      <c r="E20732" t="str">
        <f>VLOOKUP(C20732,lookups!$F$2:$H$27,3,FALSE)</f>
        <v>N/C BC Net</v>
      </c>
      <c r="F20732">
        <f>VLOOKUP(C20732,lookups!$F$2:$I$27,4,FALSE)</f>
        <v>3</v>
      </c>
      <c r="G20732">
        <v>28</v>
      </c>
      <c r="H20732" t="s">
        <v>61</v>
      </c>
      <c r="I20732" t="str">
        <f>VLOOKUP(H20732,lookups!$B$2:$C$32,2,FALSE)</f>
        <v>Y</v>
      </c>
      <c r="J20732">
        <v>4</v>
      </c>
      <c r="K20732" t="s">
        <v>10</v>
      </c>
      <c r="L20732">
        <v>1</v>
      </c>
      <c r="M20732">
        <v>4.62</v>
      </c>
    </row>
    <row r="20733" spans="1:13" x14ac:dyDescent="0.3">
      <c r="A20733">
        <v>2013</v>
      </c>
      <c r="B20733">
        <v>8</v>
      </c>
      <c r="C20733" t="s">
        <v>17</v>
      </c>
      <c r="D20733">
        <f>VLOOKUP(C20733,lookups!$F$2:$H$27,2,FALSE)</f>
        <v>4</v>
      </c>
      <c r="E20733" t="str">
        <f>VLOOKUP(C20733,lookups!$F$2:$H$27,3,FALSE)</f>
        <v>N/C BC Net</v>
      </c>
      <c r="F20733">
        <f>VLOOKUP(C20733,lookups!$F$2:$I$27,4,FALSE)</f>
        <v>3</v>
      </c>
      <c r="G20733">
        <v>28</v>
      </c>
      <c r="H20733" t="s">
        <v>61</v>
      </c>
      <c r="I20733" t="str">
        <f>VLOOKUP(H20733,lookups!$B$2:$C$32,2,FALSE)</f>
        <v>Y</v>
      </c>
      <c r="J20733">
        <v>5</v>
      </c>
      <c r="K20733" t="s">
        <v>10</v>
      </c>
      <c r="L20733">
        <v>1</v>
      </c>
      <c r="M20733">
        <v>4.24</v>
      </c>
    </row>
    <row r="20734" spans="1:13" x14ac:dyDescent="0.3">
      <c r="A20734">
        <v>2013</v>
      </c>
      <c r="B20734">
        <v>9</v>
      </c>
      <c r="C20734" t="s">
        <v>18</v>
      </c>
      <c r="D20734" t="str">
        <f>VLOOKUP(C20734,lookups!$F$2:$H$27,2,FALSE)</f>
        <v>na</v>
      </c>
      <c r="E20734" t="str">
        <f>VLOOKUP(C20734,lookups!$F$2:$H$27,3,FALSE)</f>
        <v>na</v>
      </c>
      <c r="F20734" t="str">
        <f>VLOOKUP(C20734,lookups!$F$2:$I$27,4,FALSE)</f>
        <v>na</v>
      </c>
      <c r="G20734">
        <v>28</v>
      </c>
      <c r="H20734" t="s">
        <v>61</v>
      </c>
      <c r="I20734" t="str">
        <f>VLOOKUP(H20734,lookups!$B$2:$C$32,2,FALSE)</f>
        <v>Y</v>
      </c>
      <c r="J20734">
        <v>2</v>
      </c>
      <c r="K20734" t="s">
        <v>10</v>
      </c>
      <c r="L20734">
        <v>1</v>
      </c>
      <c r="M20734">
        <v>22.51</v>
      </c>
    </row>
    <row r="20735" spans="1:13" x14ac:dyDescent="0.3">
      <c r="A20735">
        <v>2013</v>
      </c>
      <c r="B20735">
        <v>9</v>
      </c>
      <c r="C20735" t="s">
        <v>18</v>
      </c>
      <c r="D20735" t="str">
        <f>VLOOKUP(C20735,lookups!$F$2:$H$27,2,FALSE)</f>
        <v>na</v>
      </c>
      <c r="E20735" t="str">
        <f>VLOOKUP(C20735,lookups!$F$2:$H$27,3,FALSE)</f>
        <v>na</v>
      </c>
      <c r="F20735" t="str">
        <f>VLOOKUP(C20735,lookups!$F$2:$I$27,4,FALSE)</f>
        <v>na</v>
      </c>
      <c r="G20735">
        <v>28</v>
      </c>
      <c r="H20735" t="s">
        <v>61</v>
      </c>
      <c r="I20735" t="str">
        <f>VLOOKUP(H20735,lookups!$B$2:$C$32,2,FALSE)</f>
        <v>Y</v>
      </c>
      <c r="J20735">
        <v>3</v>
      </c>
      <c r="K20735" t="s">
        <v>10</v>
      </c>
      <c r="L20735">
        <v>1</v>
      </c>
      <c r="M20735">
        <v>9.9</v>
      </c>
    </row>
    <row r="20736" spans="1:13" x14ac:dyDescent="0.3">
      <c r="A20736">
        <v>2013</v>
      </c>
      <c r="B20736">
        <v>9</v>
      </c>
      <c r="C20736" t="s">
        <v>18</v>
      </c>
      <c r="D20736" t="str">
        <f>VLOOKUP(C20736,lookups!$F$2:$H$27,2,FALSE)</f>
        <v>na</v>
      </c>
      <c r="E20736" t="str">
        <f>VLOOKUP(C20736,lookups!$F$2:$H$27,3,FALSE)</f>
        <v>na</v>
      </c>
      <c r="F20736" t="str">
        <f>VLOOKUP(C20736,lookups!$F$2:$I$27,4,FALSE)</f>
        <v>na</v>
      </c>
      <c r="G20736">
        <v>28</v>
      </c>
      <c r="H20736" t="s">
        <v>61</v>
      </c>
      <c r="I20736" t="str">
        <f>VLOOKUP(H20736,lookups!$B$2:$C$32,2,FALSE)</f>
        <v>Y</v>
      </c>
      <c r="J20736">
        <v>4</v>
      </c>
      <c r="K20736" t="s">
        <v>10</v>
      </c>
      <c r="L20736">
        <v>1</v>
      </c>
      <c r="M20736">
        <v>0</v>
      </c>
    </row>
    <row r="20737" spans="1:13" x14ac:dyDescent="0.3">
      <c r="A20737">
        <v>2013</v>
      </c>
      <c r="B20737">
        <v>9</v>
      </c>
      <c r="C20737" t="s">
        <v>18</v>
      </c>
      <c r="D20737" t="str">
        <f>VLOOKUP(C20737,lookups!$F$2:$H$27,2,FALSE)</f>
        <v>na</v>
      </c>
      <c r="E20737" t="str">
        <f>VLOOKUP(C20737,lookups!$F$2:$H$27,3,FALSE)</f>
        <v>na</v>
      </c>
      <c r="F20737" t="str">
        <f>VLOOKUP(C20737,lookups!$F$2:$I$27,4,FALSE)</f>
        <v>na</v>
      </c>
      <c r="G20737">
        <v>28</v>
      </c>
      <c r="H20737" t="s">
        <v>61</v>
      </c>
      <c r="I20737" t="str">
        <f>VLOOKUP(H20737,lookups!$B$2:$C$32,2,FALSE)</f>
        <v>Y</v>
      </c>
      <c r="J20737">
        <v>5</v>
      </c>
      <c r="K20737" t="s">
        <v>10</v>
      </c>
      <c r="L20737">
        <v>1</v>
      </c>
      <c r="M20737">
        <v>0</v>
      </c>
    </row>
    <row r="20738" spans="1:13" x14ac:dyDescent="0.3">
      <c r="A20738">
        <v>2013</v>
      </c>
      <c r="B20738">
        <v>10</v>
      </c>
      <c r="C20738" t="s">
        <v>19</v>
      </c>
      <c r="D20738">
        <f>VLOOKUP(C20738,lookups!$F$2:$H$27,2,FALSE)</f>
        <v>5</v>
      </c>
      <c r="E20738" t="str">
        <f>VLOOKUP(C20738,lookups!$F$2:$H$27,3,FALSE)</f>
        <v>WCVI Net</v>
      </c>
      <c r="F20738">
        <f>VLOOKUP(C20738,lookups!$F$2:$I$27,4,FALSE)</f>
        <v>4</v>
      </c>
      <c r="G20738">
        <v>28</v>
      </c>
      <c r="H20738" t="s">
        <v>61</v>
      </c>
      <c r="I20738" t="str">
        <f>VLOOKUP(H20738,lookups!$B$2:$C$32,2,FALSE)</f>
        <v>Y</v>
      </c>
      <c r="J20738">
        <v>2</v>
      </c>
      <c r="K20738" t="s">
        <v>10</v>
      </c>
      <c r="L20738">
        <v>1</v>
      </c>
      <c r="M20738">
        <v>36.369999999999997</v>
      </c>
    </row>
    <row r="20739" spans="1:13" x14ac:dyDescent="0.3">
      <c r="A20739">
        <v>2013</v>
      </c>
      <c r="B20739">
        <v>10</v>
      </c>
      <c r="C20739" t="s">
        <v>19</v>
      </c>
      <c r="D20739">
        <f>VLOOKUP(C20739,lookups!$F$2:$H$27,2,FALSE)</f>
        <v>5</v>
      </c>
      <c r="E20739" t="str">
        <f>VLOOKUP(C20739,lookups!$F$2:$H$27,3,FALSE)</f>
        <v>WCVI Net</v>
      </c>
      <c r="F20739">
        <f>VLOOKUP(C20739,lookups!$F$2:$I$27,4,FALSE)</f>
        <v>4</v>
      </c>
      <c r="G20739">
        <v>28</v>
      </c>
      <c r="H20739" t="s">
        <v>61</v>
      </c>
      <c r="I20739" t="str">
        <f>VLOOKUP(H20739,lookups!$B$2:$C$32,2,FALSE)</f>
        <v>Y</v>
      </c>
      <c r="J20739">
        <v>3</v>
      </c>
      <c r="K20739" t="s">
        <v>10</v>
      </c>
      <c r="L20739">
        <v>1</v>
      </c>
      <c r="M20739">
        <v>200.94</v>
      </c>
    </row>
    <row r="20740" spans="1:13" x14ac:dyDescent="0.3">
      <c r="A20740">
        <v>2013</v>
      </c>
      <c r="B20740">
        <v>10</v>
      </c>
      <c r="C20740" t="s">
        <v>19</v>
      </c>
      <c r="D20740">
        <f>VLOOKUP(C20740,lookups!$F$2:$H$27,2,FALSE)</f>
        <v>5</v>
      </c>
      <c r="E20740" t="str">
        <f>VLOOKUP(C20740,lookups!$F$2:$H$27,3,FALSE)</f>
        <v>WCVI Net</v>
      </c>
      <c r="F20740">
        <f>VLOOKUP(C20740,lookups!$F$2:$I$27,4,FALSE)</f>
        <v>4</v>
      </c>
      <c r="G20740">
        <v>28</v>
      </c>
      <c r="H20740" t="s">
        <v>61</v>
      </c>
      <c r="I20740" t="str">
        <f>VLOOKUP(H20740,lookups!$B$2:$C$32,2,FALSE)</f>
        <v>Y</v>
      </c>
      <c r="J20740">
        <v>4</v>
      </c>
      <c r="K20740" t="s">
        <v>10</v>
      </c>
      <c r="L20740">
        <v>1</v>
      </c>
      <c r="M20740">
        <v>0</v>
      </c>
    </row>
    <row r="20741" spans="1:13" x14ac:dyDescent="0.3">
      <c r="A20741">
        <v>2013</v>
      </c>
      <c r="B20741">
        <v>10</v>
      </c>
      <c r="C20741" t="s">
        <v>19</v>
      </c>
      <c r="D20741">
        <f>VLOOKUP(C20741,lookups!$F$2:$H$27,2,FALSE)</f>
        <v>5</v>
      </c>
      <c r="E20741" t="str">
        <f>VLOOKUP(C20741,lookups!$F$2:$H$27,3,FALSE)</f>
        <v>WCVI Net</v>
      </c>
      <c r="F20741">
        <f>VLOOKUP(C20741,lookups!$F$2:$I$27,4,FALSE)</f>
        <v>4</v>
      </c>
      <c r="G20741">
        <v>28</v>
      </c>
      <c r="H20741" t="s">
        <v>61</v>
      </c>
      <c r="I20741" t="str">
        <f>VLOOKUP(H20741,lookups!$B$2:$C$32,2,FALSE)</f>
        <v>Y</v>
      </c>
      <c r="J20741">
        <v>5</v>
      </c>
      <c r="K20741" t="s">
        <v>10</v>
      </c>
      <c r="L20741">
        <v>1</v>
      </c>
      <c r="M20741">
        <v>0</v>
      </c>
    </row>
    <row r="20742" spans="1:13" x14ac:dyDescent="0.3">
      <c r="A20742">
        <v>2013</v>
      </c>
      <c r="B20742">
        <v>11</v>
      </c>
      <c r="C20742" t="s">
        <v>20</v>
      </c>
      <c r="D20742" t="str">
        <f>VLOOKUP(C20742,lookups!$F$2:$H$27,2,FALSE)</f>
        <v>6-7</v>
      </c>
      <c r="E20742" t="str">
        <f>VLOOKUP(C20742,lookups!$F$2:$H$27,3,FALSE)</f>
        <v>GeoStr/BC JDF Net</v>
      </c>
      <c r="F20742">
        <f>VLOOKUP(C20742,lookups!$F$2:$I$27,4,FALSE)</f>
        <v>5</v>
      </c>
      <c r="G20742">
        <v>28</v>
      </c>
      <c r="H20742" t="s">
        <v>61</v>
      </c>
      <c r="I20742" t="str">
        <f>VLOOKUP(H20742,lookups!$B$2:$C$32,2,FALSE)</f>
        <v>Y</v>
      </c>
      <c r="J20742">
        <v>2</v>
      </c>
      <c r="K20742" t="s">
        <v>10</v>
      </c>
      <c r="L20742">
        <v>1</v>
      </c>
      <c r="M20742">
        <v>0</v>
      </c>
    </row>
    <row r="20743" spans="1:13" x14ac:dyDescent="0.3">
      <c r="A20743">
        <v>2013</v>
      </c>
      <c r="B20743">
        <v>11</v>
      </c>
      <c r="C20743" t="s">
        <v>20</v>
      </c>
      <c r="D20743" t="str">
        <f>VLOOKUP(C20743,lookups!$F$2:$H$27,2,FALSE)</f>
        <v>6-7</v>
      </c>
      <c r="E20743" t="str">
        <f>VLOOKUP(C20743,lookups!$F$2:$H$27,3,FALSE)</f>
        <v>GeoStr/BC JDF Net</v>
      </c>
      <c r="F20743">
        <f>VLOOKUP(C20743,lookups!$F$2:$I$27,4,FALSE)</f>
        <v>5</v>
      </c>
      <c r="G20743">
        <v>28</v>
      </c>
      <c r="H20743" t="s">
        <v>61</v>
      </c>
      <c r="I20743" t="str">
        <f>VLOOKUP(H20743,lookups!$B$2:$C$32,2,FALSE)</f>
        <v>Y</v>
      </c>
      <c r="J20743">
        <v>3</v>
      </c>
      <c r="K20743" t="s">
        <v>10</v>
      </c>
      <c r="L20743">
        <v>1</v>
      </c>
      <c r="M20743">
        <v>0</v>
      </c>
    </row>
    <row r="20744" spans="1:13" x14ac:dyDescent="0.3">
      <c r="A20744">
        <v>2013</v>
      </c>
      <c r="B20744">
        <v>11</v>
      </c>
      <c r="C20744" t="s">
        <v>20</v>
      </c>
      <c r="D20744" t="str">
        <f>VLOOKUP(C20744,lookups!$F$2:$H$27,2,FALSE)</f>
        <v>6-7</v>
      </c>
      <c r="E20744" t="str">
        <f>VLOOKUP(C20744,lookups!$F$2:$H$27,3,FALSE)</f>
        <v>GeoStr/BC JDF Net</v>
      </c>
      <c r="F20744">
        <f>VLOOKUP(C20744,lookups!$F$2:$I$27,4,FALSE)</f>
        <v>5</v>
      </c>
      <c r="G20744">
        <v>28</v>
      </c>
      <c r="H20744" t="s">
        <v>61</v>
      </c>
      <c r="I20744" t="str">
        <f>VLOOKUP(H20744,lookups!$B$2:$C$32,2,FALSE)</f>
        <v>Y</v>
      </c>
      <c r="J20744">
        <v>4</v>
      </c>
      <c r="K20744" t="s">
        <v>10</v>
      </c>
      <c r="L20744">
        <v>1</v>
      </c>
      <c r="M20744">
        <v>0</v>
      </c>
    </row>
    <row r="20745" spans="1:13" x14ac:dyDescent="0.3">
      <c r="A20745">
        <v>2013</v>
      </c>
      <c r="B20745">
        <v>11</v>
      </c>
      <c r="C20745" t="s">
        <v>20</v>
      </c>
      <c r="D20745" t="str">
        <f>VLOOKUP(C20745,lookups!$F$2:$H$27,2,FALSE)</f>
        <v>6-7</v>
      </c>
      <c r="E20745" t="str">
        <f>VLOOKUP(C20745,lookups!$F$2:$H$27,3,FALSE)</f>
        <v>GeoStr/BC JDF Net</v>
      </c>
      <c r="F20745">
        <f>VLOOKUP(C20745,lookups!$F$2:$I$27,4,FALSE)</f>
        <v>5</v>
      </c>
      <c r="G20745">
        <v>28</v>
      </c>
      <c r="H20745" t="s">
        <v>61</v>
      </c>
      <c r="I20745" t="str">
        <f>VLOOKUP(H20745,lookups!$B$2:$C$32,2,FALSE)</f>
        <v>Y</v>
      </c>
      <c r="J20745">
        <v>5</v>
      </c>
      <c r="K20745" t="s">
        <v>10</v>
      </c>
      <c r="L20745">
        <v>1</v>
      </c>
      <c r="M20745">
        <v>0</v>
      </c>
    </row>
    <row r="20746" spans="1:13" x14ac:dyDescent="0.3">
      <c r="A20746">
        <v>2013</v>
      </c>
      <c r="B20746">
        <v>12</v>
      </c>
      <c r="C20746" t="s">
        <v>21</v>
      </c>
      <c r="D20746" t="str">
        <f>VLOOKUP(C20746,lookups!$F$2:$H$27,2,FALSE)</f>
        <v>na</v>
      </c>
      <c r="E20746" t="str">
        <f>VLOOKUP(C20746,lookups!$F$2:$H$27,3,FALSE)</f>
        <v>na</v>
      </c>
      <c r="F20746" t="str">
        <f>VLOOKUP(C20746,lookups!$F$2:$I$27,4,FALSE)</f>
        <v>na</v>
      </c>
      <c r="G20746">
        <v>28</v>
      </c>
      <c r="H20746" t="s">
        <v>61</v>
      </c>
      <c r="I20746" t="str">
        <f>VLOOKUP(H20746,lookups!$B$2:$C$32,2,FALSE)</f>
        <v>Y</v>
      </c>
      <c r="J20746">
        <v>2</v>
      </c>
      <c r="K20746" t="s">
        <v>10</v>
      </c>
      <c r="L20746">
        <v>1</v>
      </c>
      <c r="M20746">
        <v>0</v>
      </c>
    </row>
    <row r="20747" spans="1:13" x14ac:dyDescent="0.3">
      <c r="A20747">
        <v>2013</v>
      </c>
      <c r="B20747">
        <v>12</v>
      </c>
      <c r="C20747" t="s">
        <v>21</v>
      </c>
      <c r="D20747" t="str">
        <f>VLOOKUP(C20747,lookups!$F$2:$H$27,2,FALSE)</f>
        <v>na</v>
      </c>
      <c r="E20747" t="str">
        <f>VLOOKUP(C20747,lookups!$F$2:$H$27,3,FALSE)</f>
        <v>na</v>
      </c>
      <c r="F20747" t="str">
        <f>VLOOKUP(C20747,lookups!$F$2:$I$27,4,FALSE)</f>
        <v>na</v>
      </c>
      <c r="G20747">
        <v>28</v>
      </c>
      <c r="H20747" t="s">
        <v>61</v>
      </c>
      <c r="I20747" t="str">
        <f>VLOOKUP(H20747,lookups!$B$2:$C$32,2,FALSE)</f>
        <v>Y</v>
      </c>
      <c r="J20747">
        <v>3</v>
      </c>
      <c r="K20747" t="s">
        <v>10</v>
      </c>
      <c r="L20747">
        <v>1</v>
      </c>
      <c r="M20747">
        <v>7.27</v>
      </c>
    </row>
    <row r="20748" spans="1:13" x14ac:dyDescent="0.3">
      <c r="A20748">
        <v>2013</v>
      </c>
      <c r="B20748">
        <v>12</v>
      </c>
      <c r="C20748" t="s">
        <v>21</v>
      </c>
      <c r="D20748" t="str">
        <f>VLOOKUP(C20748,lookups!$F$2:$H$27,2,FALSE)</f>
        <v>na</v>
      </c>
      <c r="E20748" t="str">
        <f>VLOOKUP(C20748,lookups!$F$2:$H$27,3,FALSE)</f>
        <v>na</v>
      </c>
      <c r="F20748" t="str">
        <f>VLOOKUP(C20748,lookups!$F$2:$I$27,4,FALSE)</f>
        <v>na</v>
      </c>
      <c r="G20748">
        <v>28</v>
      </c>
      <c r="H20748" t="s">
        <v>61</v>
      </c>
      <c r="I20748" t="str">
        <f>VLOOKUP(H20748,lookups!$B$2:$C$32,2,FALSE)</f>
        <v>Y</v>
      </c>
      <c r="J20748">
        <v>4</v>
      </c>
      <c r="K20748" t="s">
        <v>10</v>
      </c>
      <c r="L20748">
        <v>1</v>
      </c>
      <c r="M20748">
        <v>68.680000000000007</v>
      </c>
    </row>
    <row r="20749" spans="1:13" x14ac:dyDescent="0.3">
      <c r="A20749">
        <v>2013</v>
      </c>
      <c r="B20749">
        <v>12</v>
      </c>
      <c r="C20749" t="s">
        <v>21</v>
      </c>
      <c r="D20749" t="str">
        <f>VLOOKUP(C20749,lookups!$F$2:$H$27,2,FALSE)</f>
        <v>na</v>
      </c>
      <c r="E20749" t="str">
        <f>VLOOKUP(C20749,lookups!$F$2:$H$27,3,FALSE)</f>
        <v>na</v>
      </c>
      <c r="F20749" t="str">
        <f>VLOOKUP(C20749,lookups!$F$2:$I$27,4,FALSE)</f>
        <v>na</v>
      </c>
      <c r="G20749">
        <v>28</v>
      </c>
      <c r="H20749" t="s">
        <v>61</v>
      </c>
      <c r="I20749" t="str">
        <f>VLOOKUP(H20749,lookups!$B$2:$C$32,2,FALSE)</f>
        <v>Y</v>
      </c>
      <c r="J20749">
        <v>5</v>
      </c>
      <c r="K20749" t="s">
        <v>10</v>
      </c>
      <c r="L20749">
        <v>1</v>
      </c>
      <c r="M20749">
        <v>0</v>
      </c>
    </row>
    <row r="20750" spans="1:13" x14ac:dyDescent="0.3">
      <c r="A20750">
        <v>2013</v>
      </c>
      <c r="B20750">
        <v>13</v>
      </c>
      <c r="C20750" t="s">
        <v>22</v>
      </c>
      <c r="D20750" t="str">
        <f>VLOOKUP(C20750,lookups!$F$2:$H$27,2,FALSE)</f>
        <v>na</v>
      </c>
      <c r="E20750" t="str">
        <f>VLOOKUP(C20750,lookups!$F$2:$H$27,3,FALSE)</f>
        <v>na</v>
      </c>
      <c r="F20750" t="str">
        <f>VLOOKUP(C20750,lookups!$F$2:$I$27,4,FALSE)</f>
        <v>na</v>
      </c>
      <c r="G20750">
        <v>28</v>
      </c>
      <c r="H20750" t="s">
        <v>61</v>
      </c>
      <c r="I20750" t="str">
        <f>VLOOKUP(H20750,lookups!$B$2:$C$32,2,FALSE)</f>
        <v>Y</v>
      </c>
      <c r="J20750">
        <v>2</v>
      </c>
      <c r="K20750" t="s">
        <v>10</v>
      </c>
      <c r="L20750">
        <v>1</v>
      </c>
      <c r="M20750">
        <v>0</v>
      </c>
    </row>
    <row r="20751" spans="1:13" x14ac:dyDescent="0.3">
      <c r="A20751">
        <v>2013</v>
      </c>
      <c r="B20751">
        <v>13</v>
      </c>
      <c r="C20751" t="s">
        <v>22</v>
      </c>
      <c r="D20751" t="str">
        <f>VLOOKUP(C20751,lookups!$F$2:$H$27,2,FALSE)</f>
        <v>na</v>
      </c>
      <c r="E20751" t="str">
        <f>VLOOKUP(C20751,lookups!$F$2:$H$27,3,FALSE)</f>
        <v>na</v>
      </c>
      <c r="F20751" t="str">
        <f>VLOOKUP(C20751,lookups!$F$2:$I$27,4,FALSE)</f>
        <v>na</v>
      </c>
      <c r="G20751">
        <v>28</v>
      </c>
      <c r="H20751" t="s">
        <v>61</v>
      </c>
      <c r="I20751" t="str">
        <f>VLOOKUP(H20751,lookups!$B$2:$C$32,2,FALSE)</f>
        <v>Y</v>
      </c>
      <c r="J20751">
        <v>3</v>
      </c>
      <c r="K20751" t="s">
        <v>10</v>
      </c>
      <c r="L20751">
        <v>1</v>
      </c>
      <c r="M20751">
        <v>0</v>
      </c>
    </row>
    <row r="20752" spans="1:13" x14ac:dyDescent="0.3">
      <c r="A20752">
        <v>2013</v>
      </c>
      <c r="B20752">
        <v>13</v>
      </c>
      <c r="C20752" t="s">
        <v>22</v>
      </c>
      <c r="D20752" t="str">
        <f>VLOOKUP(C20752,lookups!$F$2:$H$27,2,FALSE)</f>
        <v>na</v>
      </c>
      <c r="E20752" t="str">
        <f>VLOOKUP(C20752,lookups!$F$2:$H$27,3,FALSE)</f>
        <v>na</v>
      </c>
      <c r="F20752" t="str">
        <f>VLOOKUP(C20752,lookups!$F$2:$I$27,4,FALSE)</f>
        <v>na</v>
      </c>
      <c r="G20752">
        <v>28</v>
      </c>
      <c r="H20752" t="s">
        <v>61</v>
      </c>
      <c r="I20752" t="str">
        <f>VLOOKUP(H20752,lookups!$B$2:$C$32,2,FALSE)</f>
        <v>Y</v>
      </c>
      <c r="J20752">
        <v>4</v>
      </c>
      <c r="K20752" t="s">
        <v>10</v>
      </c>
      <c r="L20752">
        <v>1</v>
      </c>
      <c r="M20752">
        <v>0</v>
      </c>
    </row>
    <row r="20753" spans="1:13" x14ac:dyDescent="0.3">
      <c r="A20753">
        <v>2013</v>
      </c>
      <c r="B20753">
        <v>13</v>
      </c>
      <c r="C20753" t="s">
        <v>22</v>
      </c>
      <c r="D20753" t="str">
        <f>VLOOKUP(C20753,lookups!$F$2:$H$27,2,FALSE)</f>
        <v>na</v>
      </c>
      <c r="E20753" t="str">
        <f>VLOOKUP(C20753,lookups!$F$2:$H$27,3,FALSE)</f>
        <v>na</v>
      </c>
      <c r="F20753" t="str">
        <f>VLOOKUP(C20753,lookups!$F$2:$I$27,4,FALSE)</f>
        <v>na</v>
      </c>
      <c r="G20753">
        <v>28</v>
      </c>
      <c r="H20753" t="s">
        <v>61</v>
      </c>
      <c r="I20753" t="str">
        <f>VLOOKUP(H20753,lookups!$B$2:$C$32,2,FALSE)</f>
        <v>Y</v>
      </c>
      <c r="J20753">
        <v>5</v>
      </c>
      <c r="K20753" t="s">
        <v>10</v>
      </c>
      <c r="L20753">
        <v>1</v>
      </c>
      <c r="M20753">
        <v>0</v>
      </c>
    </row>
    <row r="20754" spans="1:13" x14ac:dyDescent="0.3">
      <c r="A20754">
        <v>2013</v>
      </c>
      <c r="B20754">
        <v>14</v>
      </c>
      <c r="C20754" t="s">
        <v>23</v>
      </c>
      <c r="D20754" t="str">
        <f>VLOOKUP(C20754,lookups!$F$2:$H$27,2,FALSE)</f>
        <v>na</v>
      </c>
      <c r="E20754" t="str">
        <f>VLOOKUP(C20754,lookups!$F$2:$H$27,3,FALSE)</f>
        <v>na</v>
      </c>
      <c r="F20754" t="str">
        <f>VLOOKUP(C20754,lookups!$F$2:$I$27,4,FALSE)</f>
        <v>na</v>
      </c>
      <c r="G20754">
        <v>28</v>
      </c>
      <c r="H20754" t="s">
        <v>61</v>
      </c>
      <c r="I20754" t="str">
        <f>VLOOKUP(H20754,lookups!$B$2:$C$32,2,FALSE)</f>
        <v>Y</v>
      </c>
      <c r="J20754">
        <v>2</v>
      </c>
      <c r="K20754" t="s">
        <v>10</v>
      </c>
      <c r="L20754">
        <v>1</v>
      </c>
      <c r="M20754">
        <v>505.31</v>
      </c>
    </row>
    <row r="20755" spans="1:13" x14ac:dyDescent="0.3">
      <c r="A20755">
        <v>2013</v>
      </c>
      <c r="B20755">
        <v>14</v>
      </c>
      <c r="C20755" t="s">
        <v>23</v>
      </c>
      <c r="D20755" t="str">
        <f>VLOOKUP(C20755,lookups!$F$2:$H$27,2,FALSE)</f>
        <v>na</v>
      </c>
      <c r="E20755" t="str">
        <f>VLOOKUP(C20755,lookups!$F$2:$H$27,3,FALSE)</f>
        <v>na</v>
      </c>
      <c r="F20755" t="str">
        <f>VLOOKUP(C20755,lookups!$F$2:$I$27,4,FALSE)</f>
        <v>na</v>
      </c>
      <c r="G20755">
        <v>28</v>
      </c>
      <c r="H20755" t="s">
        <v>61</v>
      </c>
      <c r="I20755" t="str">
        <f>VLOOKUP(H20755,lookups!$B$2:$C$32,2,FALSE)</f>
        <v>Y</v>
      </c>
      <c r="J20755">
        <v>3</v>
      </c>
      <c r="K20755" t="s">
        <v>10</v>
      </c>
      <c r="L20755">
        <v>1</v>
      </c>
      <c r="M20755">
        <v>3615.6</v>
      </c>
    </row>
    <row r="20756" spans="1:13" x14ac:dyDescent="0.3">
      <c r="A20756">
        <v>2013</v>
      </c>
      <c r="B20756">
        <v>14</v>
      </c>
      <c r="C20756" t="s">
        <v>23</v>
      </c>
      <c r="D20756" t="str">
        <f>VLOOKUP(C20756,lookups!$F$2:$H$27,2,FALSE)</f>
        <v>na</v>
      </c>
      <c r="E20756" t="str">
        <f>VLOOKUP(C20756,lookups!$F$2:$H$27,3,FALSE)</f>
        <v>na</v>
      </c>
      <c r="F20756" t="str">
        <f>VLOOKUP(C20756,lookups!$F$2:$I$27,4,FALSE)</f>
        <v>na</v>
      </c>
      <c r="G20756">
        <v>28</v>
      </c>
      <c r="H20756" t="s">
        <v>61</v>
      </c>
      <c r="I20756" t="str">
        <f>VLOOKUP(H20756,lookups!$B$2:$C$32,2,FALSE)</f>
        <v>Y</v>
      </c>
      <c r="J20756">
        <v>4</v>
      </c>
      <c r="K20756" t="s">
        <v>10</v>
      </c>
      <c r="L20756">
        <v>1</v>
      </c>
      <c r="M20756">
        <v>7997.65</v>
      </c>
    </row>
    <row r="20757" spans="1:13" x14ac:dyDescent="0.3">
      <c r="A20757">
        <v>2013</v>
      </c>
      <c r="B20757">
        <v>14</v>
      </c>
      <c r="C20757" t="s">
        <v>23</v>
      </c>
      <c r="D20757" t="str">
        <f>VLOOKUP(C20757,lookups!$F$2:$H$27,2,FALSE)</f>
        <v>na</v>
      </c>
      <c r="E20757" t="str">
        <f>VLOOKUP(C20757,lookups!$F$2:$H$27,3,FALSE)</f>
        <v>na</v>
      </c>
      <c r="F20757" t="str">
        <f>VLOOKUP(C20757,lookups!$F$2:$I$27,4,FALSE)</f>
        <v>na</v>
      </c>
      <c r="G20757">
        <v>28</v>
      </c>
      <c r="H20757" t="s">
        <v>61</v>
      </c>
      <c r="I20757" t="str">
        <f>VLOOKUP(H20757,lookups!$B$2:$C$32,2,FALSE)</f>
        <v>Y</v>
      </c>
      <c r="J20757">
        <v>5</v>
      </c>
      <c r="K20757" t="s">
        <v>10</v>
      </c>
      <c r="L20757">
        <v>1</v>
      </c>
      <c r="M20757">
        <v>3255</v>
      </c>
    </row>
    <row r="20758" spans="1:13" x14ac:dyDescent="0.3">
      <c r="A20758">
        <v>2013</v>
      </c>
      <c r="B20758">
        <v>15</v>
      </c>
      <c r="C20758" t="s">
        <v>24</v>
      </c>
      <c r="D20758" t="str">
        <f>VLOOKUP(C20758,lookups!$F$2:$H$27,2,FALSE)</f>
        <v>na</v>
      </c>
      <c r="E20758" t="str">
        <f>VLOOKUP(C20758,lookups!$F$2:$H$27,3,FALSE)</f>
        <v>na</v>
      </c>
      <c r="F20758" t="str">
        <f>VLOOKUP(C20758,lookups!$F$2:$I$27,4,FALSE)</f>
        <v>na</v>
      </c>
      <c r="G20758">
        <v>28</v>
      </c>
      <c r="H20758" t="s">
        <v>61</v>
      </c>
      <c r="I20758" t="str">
        <f>VLOOKUP(H20758,lookups!$B$2:$C$32,2,FALSE)</f>
        <v>Y</v>
      </c>
      <c r="J20758">
        <v>2</v>
      </c>
      <c r="K20758" t="s">
        <v>10</v>
      </c>
      <c r="L20758">
        <v>1</v>
      </c>
      <c r="M20758">
        <v>0</v>
      </c>
    </row>
    <row r="20759" spans="1:13" x14ac:dyDescent="0.3">
      <c r="A20759">
        <v>2013</v>
      </c>
      <c r="B20759">
        <v>15</v>
      </c>
      <c r="C20759" t="s">
        <v>24</v>
      </c>
      <c r="D20759" t="str">
        <f>VLOOKUP(C20759,lookups!$F$2:$H$27,2,FALSE)</f>
        <v>na</v>
      </c>
      <c r="E20759" t="str">
        <f>VLOOKUP(C20759,lookups!$F$2:$H$27,3,FALSE)</f>
        <v>na</v>
      </c>
      <c r="F20759" t="str">
        <f>VLOOKUP(C20759,lookups!$F$2:$I$27,4,FALSE)</f>
        <v>na</v>
      </c>
      <c r="G20759">
        <v>28</v>
      </c>
      <c r="H20759" t="s">
        <v>61</v>
      </c>
      <c r="I20759" t="str">
        <f>VLOOKUP(H20759,lookups!$B$2:$C$32,2,FALSE)</f>
        <v>Y</v>
      </c>
      <c r="J20759">
        <v>3</v>
      </c>
      <c r="K20759" t="s">
        <v>10</v>
      </c>
      <c r="L20759">
        <v>1</v>
      </c>
      <c r="M20759">
        <v>0</v>
      </c>
    </row>
    <row r="20760" spans="1:13" x14ac:dyDescent="0.3">
      <c r="A20760">
        <v>2013</v>
      </c>
      <c r="B20760">
        <v>15</v>
      </c>
      <c r="C20760" t="s">
        <v>24</v>
      </c>
      <c r="D20760" t="str">
        <f>VLOOKUP(C20760,lookups!$F$2:$H$27,2,FALSE)</f>
        <v>na</v>
      </c>
      <c r="E20760" t="str">
        <f>VLOOKUP(C20760,lookups!$F$2:$H$27,3,FALSE)</f>
        <v>na</v>
      </c>
      <c r="F20760" t="str">
        <f>VLOOKUP(C20760,lookups!$F$2:$I$27,4,FALSE)</f>
        <v>na</v>
      </c>
      <c r="G20760">
        <v>28</v>
      </c>
      <c r="H20760" t="s">
        <v>61</v>
      </c>
      <c r="I20760" t="str">
        <f>VLOOKUP(H20760,lookups!$B$2:$C$32,2,FALSE)</f>
        <v>Y</v>
      </c>
      <c r="J20760">
        <v>4</v>
      </c>
      <c r="K20760" t="s">
        <v>10</v>
      </c>
      <c r="L20760">
        <v>1</v>
      </c>
      <c r="M20760">
        <v>0</v>
      </c>
    </row>
    <row r="20761" spans="1:13" x14ac:dyDescent="0.3">
      <c r="A20761">
        <v>2013</v>
      </c>
      <c r="B20761">
        <v>15</v>
      </c>
      <c r="C20761" t="s">
        <v>24</v>
      </c>
      <c r="D20761" t="str">
        <f>VLOOKUP(C20761,lookups!$F$2:$H$27,2,FALSE)</f>
        <v>na</v>
      </c>
      <c r="E20761" t="str">
        <f>VLOOKUP(C20761,lookups!$F$2:$H$27,3,FALSE)</f>
        <v>na</v>
      </c>
      <c r="F20761" t="str">
        <f>VLOOKUP(C20761,lookups!$F$2:$I$27,4,FALSE)</f>
        <v>na</v>
      </c>
      <c r="G20761">
        <v>28</v>
      </c>
      <c r="H20761" t="s">
        <v>61</v>
      </c>
      <c r="I20761" t="str">
        <f>VLOOKUP(H20761,lookups!$B$2:$C$32,2,FALSE)</f>
        <v>Y</v>
      </c>
      <c r="J20761">
        <v>5</v>
      </c>
      <c r="K20761" t="s">
        <v>10</v>
      </c>
      <c r="L20761">
        <v>1</v>
      </c>
      <c r="M20761">
        <v>0</v>
      </c>
    </row>
    <row r="20762" spans="1:13" x14ac:dyDescent="0.3">
      <c r="A20762">
        <v>2013</v>
      </c>
      <c r="B20762">
        <v>16</v>
      </c>
      <c r="C20762" t="s">
        <v>25</v>
      </c>
      <c r="D20762" t="str">
        <f>VLOOKUP(C20762,lookups!$F$2:$H$27,2,FALSE)</f>
        <v>na</v>
      </c>
      <c r="E20762" t="str">
        <f>VLOOKUP(C20762,lookups!$F$2:$H$27,3,FALSE)</f>
        <v>na</v>
      </c>
      <c r="F20762" t="str">
        <f>VLOOKUP(C20762,lookups!$F$2:$I$27,4,FALSE)</f>
        <v>na</v>
      </c>
      <c r="G20762">
        <v>28</v>
      </c>
      <c r="H20762" t="s">
        <v>61</v>
      </c>
      <c r="I20762" t="str">
        <f>VLOOKUP(H20762,lookups!$B$2:$C$32,2,FALSE)</f>
        <v>Y</v>
      </c>
      <c r="J20762">
        <v>2</v>
      </c>
      <c r="K20762" t="s">
        <v>10</v>
      </c>
      <c r="L20762">
        <v>1</v>
      </c>
      <c r="M20762">
        <v>0.11</v>
      </c>
    </row>
    <row r="20763" spans="1:13" x14ac:dyDescent="0.3">
      <c r="A20763">
        <v>2013</v>
      </c>
      <c r="B20763">
        <v>16</v>
      </c>
      <c r="C20763" t="s">
        <v>25</v>
      </c>
      <c r="D20763" t="str">
        <f>VLOOKUP(C20763,lookups!$F$2:$H$27,2,FALSE)</f>
        <v>na</v>
      </c>
      <c r="E20763" t="str">
        <f>VLOOKUP(C20763,lookups!$F$2:$H$27,3,FALSE)</f>
        <v>na</v>
      </c>
      <c r="F20763" t="str">
        <f>VLOOKUP(C20763,lookups!$F$2:$I$27,4,FALSE)</f>
        <v>na</v>
      </c>
      <c r="G20763">
        <v>28</v>
      </c>
      <c r="H20763" t="s">
        <v>61</v>
      </c>
      <c r="I20763" t="str">
        <f>VLOOKUP(H20763,lookups!$B$2:$C$32,2,FALSE)</f>
        <v>Y</v>
      </c>
      <c r="J20763">
        <v>3</v>
      </c>
      <c r="K20763" t="s">
        <v>10</v>
      </c>
      <c r="L20763">
        <v>1</v>
      </c>
      <c r="M20763">
        <v>0</v>
      </c>
    </row>
    <row r="20764" spans="1:13" x14ac:dyDescent="0.3">
      <c r="A20764">
        <v>2013</v>
      </c>
      <c r="B20764">
        <v>16</v>
      </c>
      <c r="C20764" t="s">
        <v>25</v>
      </c>
      <c r="D20764" t="str">
        <f>VLOOKUP(C20764,lookups!$F$2:$H$27,2,FALSE)</f>
        <v>na</v>
      </c>
      <c r="E20764" t="str">
        <f>VLOOKUP(C20764,lookups!$F$2:$H$27,3,FALSE)</f>
        <v>na</v>
      </c>
      <c r="F20764" t="str">
        <f>VLOOKUP(C20764,lookups!$F$2:$I$27,4,FALSE)</f>
        <v>na</v>
      </c>
      <c r="G20764">
        <v>28</v>
      </c>
      <c r="H20764" t="s">
        <v>61</v>
      </c>
      <c r="I20764" t="str">
        <f>VLOOKUP(H20764,lookups!$B$2:$C$32,2,FALSE)</f>
        <v>Y</v>
      </c>
      <c r="J20764">
        <v>4</v>
      </c>
      <c r="K20764" t="s">
        <v>10</v>
      </c>
      <c r="L20764">
        <v>1</v>
      </c>
      <c r="M20764">
        <v>0</v>
      </c>
    </row>
    <row r="20765" spans="1:13" x14ac:dyDescent="0.3">
      <c r="A20765">
        <v>2013</v>
      </c>
      <c r="B20765">
        <v>16</v>
      </c>
      <c r="C20765" t="s">
        <v>25</v>
      </c>
      <c r="D20765" t="str">
        <f>VLOOKUP(C20765,lookups!$F$2:$H$27,2,FALSE)</f>
        <v>na</v>
      </c>
      <c r="E20765" t="str">
        <f>VLOOKUP(C20765,lookups!$F$2:$H$27,3,FALSE)</f>
        <v>na</v>
      </c>
      <c r="F20765" t="str">
        <f>VLOOKUP(C20765,lookups!$F$2:$I$27,4,FALSE)</f>
        <v>na</v>
      </c>
      <c r="G20765">
        <v>28</v>
      </c>
      <c r="H20765" t="s">
        <v>61</v>
      </c>
      <c r="I20765" t="str">
        <f>VLOOKUP(H20765,lookups!$B$2:$C$32,2,FALSE)</f>
        <v>Y</v>
      </c>
      <c r="J20765">
        <v>5</v>
      </c>
      <c r="K20765" t="s">
        <v>10</v>
      </c>
      <c r="L20765">
        <v>1</v>
      </c>
      <c r="M20765">
        <v>0.14000000000000001</v>
      </c>
    </row>
    <row r="20766" spans="1:13" x14ac:dyDescent="0.3">
      <c r="A20766">
        <v>2013</v>
      </c>
      <c r="B20766">
        <v>17</v>
      </c>
      <c r="C20766" t="s">
        <v>26</v>
      </c>
      <c r="D20766" t="str">
        <f>VLOOKUP(C20766,lookups!$F$2:$H$27,2,FALSE)</f>
        <v>na</v>
      </c>
      <c r="E20766" t="str">
        <f>VLOOKUP(C20766,lookups!$F$2:$H$27,3,FALSE)</f>
        <v>na</v>
      </c>
      <c r="F20766" t="str">
        <f>VLOOKUP(C20766,lookups!$F$2:$I$27,4,FALSE)</f>
        <v>na</v>
      </c>
      <c r="G20766">
        <v>28</v>
      </c>
      <c r="H20766" t="s">
        <v>61</v>
      </c>
      <c r="I20766" t="str">
        <f>VLOOKUP(H20766,lookups!$B$2:$C$32,2,FALSE)</f>
        <v>Y</v>
      </c>
      <c r="J20766">
        <v>2</v>
      </c>
      <c r="K20766" t="s">
        <v>10</v>
      </c>
      <c r="L20766">
        <v>1</v>
      </c>
      <c r="M20766">
        <v>0</v>
      </c>
    </row>
    <row r="20767" spans="1:13" x14ac:dyDescent="0.3">
      <c r="A20767">
        <v>2013</v>
      </c>
      <c r="B20767">
        <v>17</v>
      </c>
      <c r="C20767" t="s">
        <v>26</v>
      </c>
      <c r="D20767" t="str">
        <f>VLOOKUP(C20767,lookups!$F$2:$H$27,2,FALSE)</f>
        <v>na</v>
      </c>
      <c r="E20767" t="str">
        <f>VLOOKUP(C20767,lookups!$F$2:$H$27,3,FALSE)</f>
        <v>na</v>
      </c>
      <c r="F20767" t="str">
        <f>VLOOKUP(C20767,lookups!$F$2:$I$27,4,FALSE)</f>
        <v>na</v>
      </c>
      <c r="G20767">
        <v>28</v>
      </c>
      <c r="H20767" t="s">
        <v>61</v>
      </c>
      <c r="I20767" t="str">
        <f>VLOOKUP(H20767,lookups!$B$2:$C$32,2,FALSE)</f>
        <v>Y</v>
      </c>
      <c r="J20767">
        <v>3</v>
      </c>
      <c r="K20767" t="s">
        <v>10</v>
      </c>
      <c r="L20767">
        <v>1</v>
      </c>
      <c r="M20767">
        <v>0</v>
      </c>
    </row>
    <row r="20768" spans="1:13" x14ac:dyDescent="0.3">
      <c r="A20768">
        <v>2013</v>
      </c>
      <c r="B20768">
        <v>17</v>
      </c>
      <c r="C20768" t="s">
        <v>26</v>
      </c>
      <c r="D20768" t="str">
        <f>VLOOKUP(C20768,lookups!$F$2:$H$27,2,FALSE)</f>
        <v>na</v>
      </c>
      <c r="E20768" t="str">
        <f>VLOOKUP(C20768,lookups!$F$2:$H$27,3,FALSE)</f>
        <v>na</v>
      </c>
      <c r="F20768" t="str">
        <f>VLOOKUP(C20768,lookups!$F$2:$I$27,4,FALSE)</f>
        <v>na</v>
      </c>
      <c r="G20768">
        <v>28</v>
      </c>
      <c r="H20768" t="s">
        <v>61</v>
      </c>
      <c r="I20768" t="str">
        <f>VLOOKUP(H20768,lookups!$B$2:$C$32,2,FALSE)</f>
        <v>Y</v>
      </c>
      <c r="J20768">
        <v>4</v>
      </c>
      <c r="K20768" t="s">
        <v>10</v>
      </c>
      <c r="L20768">
        <v>1</v>
      </c>
      <c r="M20768">
        <v>0</v>
      </c>
    </row>
    <row r="20769" spans="1:13" x14ac:dyDescent="0.3">
      <c r="A20769">
        <v>2013</v>
      </c>
      <c r="B20769">
        <v>17</v>
      </c>
      <c r="C20769" t="s">
        <v>26</v>
      </c>
      <c r="D20769" t="str">
        <f>VLOOKUP(C20769,lookups!$F$2:$H$27,2,FALSE)</f>
        <v>na</v>
      </c>
      <c r="E20769" t="str">
        <f>VLOOKUP(C20769,lookups!$F$2:$H$27,3,FALSE)</f>
        <v>na</v>
      </c>
      <c r="F20769" t="str">
        <f>VLOOKUP(C20769,lookups!$F$2:$I$27,4,FALSE)</f>
        <v>na</v>
      </c>
      <c r="G20769">
        <v>28</v>
      </c>
      <c r="H20769" t="s">
        <v>61</v>
      </c>
      <c r="I20769" t="str">
        <f>VLOOKUP(H20769,lookups!$B$2:$C$32,2,FALSE)</f>
        <v>Y</v>
      </c>
      <c r="J20769">
        <v>5</v>
      </c>
      <c r="K20769" t="s">
        <v>10</v>
      </c>
      <c r="L20769">
        <v>1</v>
      </c>
      <c r="M20769">
        <v>0</v>
      </c>
    </row>
    <row r="20770" spans="1:13" x14ac:dyDescent="0.3">
      <c r="A20770">
        <v>2013</v>
      </c>
      <c r="B20770">
        <v>18</v>
      </c>
      <c r="C20770" t="s">
        <v>27</v>
      </c>
      <c r="D20770">
        <f>VLOOKUP(C20770,lookups!$F$2:$H$27,2,FALSE)</f>
        <v>3</v>
      </c>
      <c r="E20770" t="str">
        <f>VLOOKUP(C20770,lookups!$F$2:$H$27,3,FALSE)</f>
        <v>SEAK Sport</v>
      </c>
      <c r="F20770">
        <f>VLOOKUP(C20770,lookups!$F$2:$I$27,4,FALSE)</f>
        <v>2</v>
      </c>
      <c r="G20770">
        <v>28</v>
      </c>
      <c r="H20770" t="s">
        <v>61</v>
      </c>
      <c r="I20770" t="str">
        <f>VLOOKUP(H20770,lookups!$B$2:$C$32,2,FALSE)</f>
        <v>Y</v>
      </c>
      <c r="J20770">
        <v>2</v>
      </c>
      <c r="K20770" t="s">
        <v>10</v>
      </c>
      <c r="L20770">
        <v>1</v>
      </c>
      <c r="M20770">
        <v>158.18</v>
      </c>
    </row>
    <row r="20771" spans="1:13" x14ac:dyDescent="0.3">
      <c r="A20771">
        <v>2013</v>
      </c>
      <c r="B20771">
        <v>18</v>
      </c>
      <c r="C20771" t="s">
        <v>27</v>
      </c>
      <c r="D20771">
        <f>VLOOKUP(C20771,lookups!$F$2:$H$27,2,FALSE)</f>
        <v>3</v>
      </c>
      <c r="E20771" t="str">
        <f>VLOOKUP(C20771,lookups!$F$2:$H$27,3,FALSE)</f>
        <v>SEAK Sport</v>
      </c>
      <c r="F20771">
        <f>VLOOKUP(C20771,lookups!$F$2:$I$27,4,FALSE)</f>
        <v>2</v>
      </c>
      <c r="G20771">
        <v>28</v>
      </c>
      <c r="H20771" t="s">
        <v>61</v>
      </c>
      <c r="I20771" t="str">
        <f>VLOOKUP(H20771,lookups!$B$2:$C$32,2,FALSE)</f>
        <v>Y</v>
      </c>
      <c r="J20771">
        <v>3</v>
      </c>
      <c r="K20771" t="s">
        <v>10</v>
      </c>
      <c r="L20771">
        <v>1</v>
      </c>
      <c r="M20771">
        <v>148.99</v>
      </c>
    </row>
    <row r="20772" spans="1:13" x14ac:dyDescent="0.3">
      <c r="A20772">
        <v>2013</v>
      </c>
      <c r="B20772">
        <v>18</v>
      </c>
      <c r="C20772" t="s">
        <v>27</v>
      </c>
      <c r="D20772">
        <f>VLOOKUP(C20772,lookups!$F$2:$H$27,2,FALSE)</f>
        <v>3</v>
      </c>
      <c r="E20772" t="str">
        <f>VLOOKUP(C20772,lookups!$F$2:$H$27,3,FALSE)</f>
        <v>SEAK Sport</v>
      </c>
      <c r="F20772">
        <f>VLOOKUP(C20772,lookups!$F$2:$I$27,4,FALSE)</f>
        <v>2</v>
      </c>
      <c r="G20772">
        <v>28</v>
      </c>
      <c r="H20772" t="s">
        <v>61</v>
      </c>
      <c r="I20772" t="str">
        <f>VLOOKUP(H20772,lookups!$B$2:$C$32,2,FALSE)</f>
        <v>Y</v>
      </c>
      <c r="J20772">
        <v>4</v>
      </c>
      <c r="K20772" t="s">
        <v>10</v>
      </c>
      <c r="L20772">
        <v>1</v>
      </c>
      <c r="M20772">
        <v>156.28</v>
      </c>
    </row>
    <row r="20773" spans="1:13" x14ac:dyDescent="0.3">
      <c r="A20773">
        <v>2013</v>
      </c>
      <c r="B20773">
        <v>18</v>
      </c>
      <c r="C20773" t="s">
        <v>27</v>
      </c>
      <c r="D20773">
        <f>VLOOKUP(C20773,lookups!$F$2:$H$27,2,FALSE)</f>
        <v>3</v>
      </c>
      <c r="E20773" t="str">
        <f>VLOOKUP(C20773,lookups!$F$2:$H$27,3,FALSE)</f>
        <v>SEAK Sport</v>
      </c>
      <c r="F20773">
        <f>VLOOKUP(C20773,lookups!$F$2:$I$27,4,FALSE)</f>
        <v>2</v>
      </c>
      <c r="G20773">
        <v>28</v>
      </c>
      <c r="H20773" t="s">
        <v>61</v>
      </c>
      <c r="I20773" t="str">
        <f>VLOOKUP(H20773,lookups!$B$2:$C$32,2,FALSE)</f>
        <v>Y</v>
      </c>
      <c r="J20773">
        <v>5</v>
      </c>
      <c r="K20773" t="s">
        <v>10</v>
      </c>
      <c r="L20773">
        <v>1</v>
      </c>
      <c r="M20773">
        <v>68.819999999999993</v>
      </c>
    </row>
    <row r="20774" spans="1:13" x14ac:dyDescent="0.3">
      <c r="A20774">
        <v>2013</v>
      </c>
      <c r="B20774">
        <v>19</v>
      </c>
      <c r="C20774" t="s">
        <v>28</v>
      </c>
      <c r="D20774" t="str">
        <f>VLOOKUP(C20774,lookups!$F$2:$H$27,2,FALSE)</f>
        <v>na</v>
      </c>
      <c r="E20774" t="str">
        <f>VLOOKUP(C20774,lookups!$F$2:$H$27,3,FALSE)</f>
        <v>na</v>
      </c>
      <c r="F20774" t="str">
        <f>VLOOKUP(C20774,lookups!$F$2:$I$27,4,FALSE)</f>
        <v>na</v>
      </c>
      <c r="G20774">
        <v>28</v>
      </c>
      <c r="H20774" t="s">
        <v>61</v>
      </c>
      <c r="I20774" t="str">
        <f>VLOOKUP(H20774,lookups!$B$2:$C$32,2,FALSE)</f>
        <v>Y</v>
      </c>
      <c r="J20774">
        <v>2</v>
      </c>
      <c r="K20774" t="s">
        <v>10</v>
      </c>
      <c r="L20774">
        <v>1</v>
      </c>
      <c r="M20774">
        <v>0</v>
      </c>
    </row>
    <row r="20775" spans="1:13" x14ac:dyDescent="0.3">
      <c r="A20775">
        <v>2013</v>
      </c>
      <c r="B20775">
        <v>19</v>
      </c>
      <c r="C20775" t="s">
        <v>28</v>
      </c>
      <c r="D20775" t="str">
        <f>VLOOKUP(C20775,lookups!$F$2:$H$27,2,FALSE)</f>
        <v>na</v>
      </c>
      <c r="E20775" t="str">
        <f>VLOOKUP(C20775,lookups!$F$2:$H$27,3,FALSE)</f>
        <v>na</v>
      </c>
      <c r="F20775" t="str">
        <f>VLOOKUP(C20775,lookups!$F$2:$I$27,4,FALSE)</f>
        <v>na</v>
      </c>
      <c r="G20775">
        <v>28</v>
      </c>
      <c r="H20775" t="s">
        <v>61</v>
      </c>
      <c r="I20775" t="str">
        <f>VLOOKUP(H20775,lookups!$B$2:$C$32,2,FALSE)</f>
        <v>Y</v>
      </c>
      <c r="J20775">
        <v>3</v>
      </c>
      <c r="K20775" t="s">
        <v>10</v>
      </c>
      <c r="L20775">
        <v>1</v>
      </c>
      <c r="M20775">
        <v>0</v>
      </c>
    </row>
    <row r="20776" spans="1:13" x14ac:dyDescent="0.3">
      <c r="A20776">
        <v>2013</v>
      </c>
      <c r="B20776">
        <v>19</v>
      </c>
      <c r="C20776" t="s">
        <v>28</v>
      </c>
      <c r="D20776" t="str">
        <f>VLOOKUP(C20776,lookups!$F$2:$H$27,2,FALSE)</f>
        <v>na</v>
      </c>
      <c r="E20776" t="str">
        <f>VLOOKUP(C20776,lookups!$F$2:$H$27,3,FALSE)</f>
        <v>na</v>
      </c>
      <c r="F20776" t="str">
        <f>VLOOKUP(C20776,lookups!$F$2:$I$27,4,FALSE)</f>
        <v>na</v>
      </c>
      <c r="G20776">
        <v>28</v>
      </c>
      <c r="H20776" t="s">
        <v>61</v>
      </c>
      <c r="I20776" t="str">
        <f>VLOOKUP(H20776,lookups!$B$2:$C$32,2,FALSE)</f>
        <v>Y</v>
      </c>
      <c r="J20776">
        <v>4</v>
      </c>
      <c r="K20776" t="s">
        <v>10</v>
      </c>
      <c r="L20776">
        <v>1</v>
      </c>
      <c r="M20776">
        <v>0</v>
      </c>
    </row>
    <row r="20777" spans="1:13" x14ac:dyDescent="0.3">
      <c r="A20777">
        <v>2013</v>
      </c>
      <c r="B20777">
        <v>19</v>
      </c>
      <c r="C20777" t="s">
        <v>28</v>
      </c>
      <c r="D20777" t="str">
        <f>VLOOKUP(C20777,lookups!$F$2:$H$27,2,FALSE)</f>
        <v>na</v>
      </c>
      <c r="E20777" t="str">
        <f>VLOOKUP(C20777,lookups!$F$2:$H$27,3,FALSE)</f>
        <v>na</v>
      </c>
      <c r="F20777" t="str">
        <f>VLOOKUP(C20777,lookups!$F$2:$I$27,4,FALSE)</f>
        <v>na</v>
      </c>
      <c r="G20777">
        <v>28</v>
      </c>
      <c r="H20777" t="s">
        <v>61</v>
      </c>
      <c r="I20777" t="str">
        <f>VLOOKUP(H20777,lookups!$B$2:$C$32,2,FALSE)</f>
        <v>Y</v>
      </c>
      <c r="J20777">
        <v>5</v>
      </c>
      <c r="K20777" t="s">
        <v>10</v>
      </c>
      <c r="L20777">
        <v>1</v>
      </c>
      <c r="M20777">
        <v>0</v>
      </c>
    </row>
    <row r="20778" spans="1:13" x14ac:dyDescent="0.3">
      <c r="A20778">
        <v>2013</v>
      </c>
      <c r="B20778">
        <v>20</v>
      </c>
      <c r="C20778" t="s">
        <v>29</v>
      </c>
      <c r="D20778" t="str">
        <f>VLOOKUP(C20778,lookups!$F$2:$H$27,2,FALSE)</f>
        <v>na</v>
      </c>
      <c r="E20778" t="str">
        <f>VLOOKUP(C20778,lookups!$F$2:$H$27,3,FALSE)</f>
        <v>na</v>
      </c>
      <c r="F20778" t="str">
        <f>VLOOKUP(C20778,lookups!$F$2:$I$27,4,FALSE)</f>
        <v>na</v>
      </c>
      <c r="G20778">
        <v>28</v>
      </c>
      <c r="H20778" t="s">
        <v>61</v>
      </c>
      <c r="I20778" t="str">
        <f>VLOOKUP(H20778,lookups!$B$2:$C$32,2,FALSE)</f>
        <v>Y</v>
      </c>
      <c r="J20778">
        <v>2</v>
      </c>
      <c r="K20778" t="s">
        <v>10</v>
      </c>
      <c r="L20778">
        <v>1</v>
      </c>
      <c r="M20778">
        <v>0</v>
      </c>
    </row>
    <row r="20779" spans="1:13" x14ac:dyDescent="0.3">
      <c r="A20779">
        <v>2013</v>
      </c>
      <c r="B20779">
        <v>20</v>
      </c>
      <c r="C20779" t="s">
        <v>29</v>
      </c>
      <c r="D20779" t="str">
        <f>VLOOKUP(C20779,lookups!$F$2:$H$27,2,FALSE)</f>
        <v>na</v>
      </c>
      <c r="E20779" t="str">
        <f>VLOOKUP(C20779,lookups!$F$2:$H$27,3,FALSE)</f>
        <v>na</v>
      </c>
      <c r="F20779" t="str">
        <f>VLOOKUP(C20779,lookups!$F$2:$I$27,4,FALSE)</f>
        <v>na</v>
      </c>
      <c r="G20779">
        <v>28</v>
      </c>
      <c r="H20779" t="s">
        <v>61</v>
      </c>
      <c r="I20779" t="str">
        <f>VLOOKUP(H20779,lookups!$B$2:$C$32,2,FALSE)</f>
        <v>Y</v>
      </c>
      <c r="J20779">
        <v>3</v>
      </c>
      <c r="K20779" t="s">
        <v>10</v>
      </c>
      <c r="L20779">
        <v>1</v>
      </c>
      <c r="M20779">
        <v>191.38</v>
      </c>
    </row>
    <row r="20780" spans="1:13" x14ac:dyDescent="0.3">
      <c r="A20780">
        <v>2013</v>
      </c>
      <c r="B20780">
        <v>20</v>
      </c>
      <c r="C20780" t="s">
        <v>29</v>
      </c>
      <c r="D20780" t="str">
        <f>VLOOKUP(C20780,lookups!$F$2:$H$27,2,FALSE)</f>
        <v>na</v>
      </c>
      <c r="E20780" t="str">
        <f>VLOOKUP(C20780,lookups!$F$2:$H$27,3,FALSE)</f>
        <v>na</v>
      </c>
      <c r="F20780" t="str">
        <f>VLOOKUP(C20780,lookups!$F$2:$I$27,4,FALSE)</f>
        <v>na</v>
      </c>
      <c r="G20780">
        <v>28</v>
      </c>
      <c r="H20780" t="s">
        <v>61</v>
      </c>
      <c r="I20780" t="str">
        <f>VLOOKUP(H20780,lookups!$B$2:$C$32,2,FALSE)</f>
        <v>Y</v>
      </c>
      <c r="J20780">
        <v>4</v>
      </c>
      <c r="K20780" t="s">
        <v>10</v>
      </c>
      <c r="L20780">
        <v>1</v>
      </c>
      <c r="M20780">
        <v>78.16</v>
      </c>
    </row>
    <row r="20781" spans="1:13" x14ac:dyDescent="0.3">
      <c r="A20781">
        <v>2013</v>
      </c>
      <c r="B20781">
        <v>20</v>
      </c>
      <c r="C20781" t="s">
        <v>29</v>
      </c>
      <c r="D20781" t="str">
        <f>VLOOKUP(C20781,lookups!$F$2:$H$27,2,FALSE)</f>
        <v>na</v>
      </c>
      <c r="E20781" t="str">
        <f>VLOOKUP(C20781,lookups!$F$2:$H$27,3,FALSE)</f>
        <v>na</v>
      </c>
      <c r="F20781" t="str">
        <f>VLOOKUP(C20781,lookups!$F$2:$I$27,4,FALSE)</f>
        <v>na</v>
      </c>
      <c r="G20781">
        <v>28</v>
      </c>
      <c r="H20781" t="s">
        <v>61</v>
      </c>
      <c r="I20781" t="str">
        <f>VLOOKUP(H20781,lookups!$B$2:$C$32,2,FALSE)</f>
        <v>Y</v>
      </c>
      <c r="J20781">
        <v>5</v>
      </c>
      <c r="K20781" t="s">
        <v>10</v>
      </c>
      <c r="L20781">
        <v>1</v>
      </c>
      <c r="M20781">
        <v>8.6199999999999992</v>
      </c>
    </row>
    <row r="20782" spans="1:13" x14ac:dyDescent="0.3">
      <c r="A20782">
        <v>2013</v>
      </c>
      <c r="B20782">
        <v>21</v>
      </c>
      <c r="C20782" t="s">
        <v>30</v>
      </c>
      <c r="D20782" t="str">
        <f>VLOOKUP(C20782,lookups!$F$2:$H$27,2,FALSE)</f>
        <v>na</v>
      </c>
      <c r="E20782" t="str">
        <f>VLOOKUP(C20782,lookups!$F$2:$H$27,3,FALSE)</f>
        <v>na</v>
      </c>
      <c r="F20782" t="str">
        <f>VLOOKUP(C20782,lookups!$F$2:$I$27,4,FALSE)</f>
        <v>na</v>
      </c>
      <c r="G20782">
        <v>28</v>
      </c>
      <c r="H20782" t="s">
        <v>61</v>
      </c>
      <c r="I20782" t="str">
        <f>VLOOKUP(H20782,lookups!$B$2:$C$32,2,FALSE)</f>
        <v>Y</v>
      </c>
      <c r="J20782">
        <v>2</v>
      </c>
      <c r="K20782" t="s">
        <v>10</v>
      </c>
      <c r="L20782">
        <v>1</v>
      </c>
      <c r="M20782">
        <v>0</v>
      </c>
    </row>
    <row r="20783" spans="1:13" x14ac:dyDescent="0.3">
      <c r="A20783">
        <v>2013</v>
      </c>
      <c r="B20783">
        <v>21</v>
      </c>
      <c r="C20783" t="s">
        <v>30</v>
      </c>
      <c r="D20783" t="str">
        <f>VLOOKUP(C20783,lookups!$F$2:$H$27,2,FALSE)</f>
        <v>na</v>
      </c>
      <c r="E20783" t="str">
        <f>VLOOKUP(C20783,lookups!$F$2:$H$27,3,FALSE)</f>
        <v>na</v>
      </c>
      <c r="F20783" t="str">
        <f>VLOOKUP(C20783,lookups!$F$2:$I$27,4,FALSE)</f>
        <v>na</v>
      </c>
      <c r="G20783">
        <v>28</v>
      </c>
      <c r="H20783" t="s">
        <v>61</v>
      </c>
      <c r="I20783" t="str">
        <f>VLOOKUP(H20783,lookups!$B$2:$C$32,2,FALSE)</f>
        <v>Y</v>
      </c>
      <c r="J20783">
        <v>3</v>
      </c>
      <c r="K20783" t="s">
        <v>10</v>
      </c>
      <c r="L20783">
        <v>1</v>
      </c>
      <c r="M20783">
        <v>0</v>
      </c>
    </row>
    <row r="20784" spans="1:13" x14ac:dyDescent="0.3">
      <c r="A20784">
        <v>2013</v>
      </c>
      <c r="B20784">
        <v>21</v>
      </c>
      <c r="C20784" t="s">
        <v>30</v>
      </c>
      <c r="D20784" t="str">
        <f>VLOOKUP(C20784,lookups!$F$2:$H$27,2,FALSE)</f>
        <v>na</v>
      </c>
      <c r="E20784" t="str">
        <f>VLOOKUP(C20784,lookups!$F$2:$H$27,3,FALSE)</f>
        <v>na</v>
      </c>
      <c r="F20784" t="str">
        <f>VLOOKUP(C20784,lookups!$F$2:$I$27,4,FALSE)</f>
        <v>na</v>
      </c>
      <c r="G20784">
        <v>28</v>
      </c>
      <c r="H20784" t="s">
        <v>61</v>
      </c>
      <c r="I20784" t="str">
        <f>VLOOKUP(H20784,lookups!$B$2:$C$32,2,FALSE)</f>
        <v>Y</v>
      </c>
      <c r="J20784">
        <v>4</v>
      </c>
      <c r="K20784" t="s">
        <v>10</v>
      </c>
      <c r="L20784">
        <v>1</v>
      </c>
      <c r="M20784">
        <v>42.13</v>
      </c>
    </row>
    <row r="20785" spans="1:13" x14ac:dyDescent="0.3">
      <c r="A20785">
        <v>2013</v>
      </c>
      <c r="B20785">
        <v>21</v>
      </c>
      <c r="C20785" t="s">
        <v>30</v>
      </c>
      <c r="D20785" t="str">
        <f>VLOOKUP(C20785,lookups!$F$2:$H$27,2,FALSE)</f>
        <v>na</v>
      </c>
      <c r="E20785" t="str">
        <f>VLOOKUP(C20785,lookups!$F$2:$H$27,3,FALSE)</f>
        <v>na</v>
      </c>
      <c r="F20785" t="str">
        <f>VLOOKUP(C20785,lookups!$F$2:$I$27,4,FALSE)</f>
        <v>na</v>
      </c>
      <c r="G20785">
        <v>28</v>
      </c>
      <c r="H20785" t="s">
        <v>61</v>
      </c>
      <c r="I20785" t="str">
        <f>VLOOKUP(H20785,lookups!$B$2:$C$32,2,FALSE)</f>
        <v>Y</v>
      </c>
      <c r="J20785">
        <v>5</v>
      </c>
      <c r="K20785" t="s">
        <v>10</v>
      </c>
      <c r="L20785">
        <v>1</v>
      </c>
      <c r="M20785">
        <v>0</v>
      </c>
    </row>
    <row r="20786" spans="1:13" x14ac:dyDescent="0.3">
      <c r="A20786">
        <v>2013</v>
      </c>
      <c r="B20786">
        <v>22</v>
      </c>
      <c r="C20786" t="s">
        <v>31</v>
      </c>
      <c r="D20786" t="str">
        <f>VLOOKUP(C20786,lookups!$F$2:$H$27,2,FALSE)</f>
        <v>na</v>
      </c>
      <c r="E20786" t="str">
        <f>VLOOKUP(C20786,lookups!$F$2:$H$27,3,FALSE)</f>
        <v>na</v>
      </c>
      <c r="F20786" t="str">
        <f>VLOOKUP(C20786,lookups!$F$2:$I$27,4,FALSE)</f>
        <v>na</v>
      </c>
      <c r="G20786">
        <v>28</v>
      </c>
      <c r="H20786" t="s">
        <v>61</v>
      </c>
      <c r="I20786" t="str">
        <f>VLOOKUP(H20786,lookups!$B$2:$C$32,2,FALSE)</f>
        <v>Y</v>
      </c>
      <c r="J20786">
        <v>2</v>
      </c>
      <c r="K20786" t="s">
        <v>10</v>
      </c>
      <c r="L20786">
        <v>1</v>
      </c>
      <c r="M20786">
        <v>0</v>
      </c>
    </row>
    <row r="20787" spans="1:13" x14ac:dyDescent="0.3">
      <c r="A20787">
        <v>2013</v>
      </c>
      <c r="B20787">
        <v>22</v>
      </c>
      <c r="C20787" t="s">
        <v>31</v>
      </c>
      <c r="D20787" t="str">
        <f>VLOOKUP(C20787,lookups!$F$2:$H$27,2,FALSE)</f>
        <v>na</v>
      </c>
      <c r="E20787" t="str">
        <f>VLOOKUP(C20787,lookups!$F$2:$H$27,3,FALSE)</f>
        <v>na</v>
      </c>
      <c r="F20787" t="str">
        <f>VLOOKUP(C20787,lookups!$F$2:$I$27,4,FALSE)</f>
        <v>na</v>
      </c>
      <c r="G20787">
        <v>28</v>
      </c>
      <c r="H20787" t="s">
        <v>61</v>
      </c>
      <c r="I20787" t="str">
        <f>VLOOKUP(H20787,lookups!$B$2:$C$32,2,FALSE)</f>
        <v>Y</v>
      </c>
      <c r="J20787">
        <v>3</v>
      </c>
      <c r="K20787" t="s">
        <v>10</v>
      </c>
      <c r="L20787">
        <v>1</v>
      </c>
      <c r="M20787">
        <v>256.17</v>
      </c>
    </row>
    <row r="20788" spans="1:13" x14ac:dyDescent="0.3">
      <c r="A20788">
        <v>2013</v>
      </c>
      <c r="B20788">
        <v>22</v>
      </c>
      <c r="C20788" t="s">
        <v>31</v>
      </c>
      <c r="D20788" t="str">
        <f>VLOOKUP(C20788,lookups!$F$2:$H$27,2,FALSE)</f>
        <v>na</v>
      </c>
      <c r="E20788" t="str">
        <f>VLOOKUP(C20788,lookups!$F$2:$H$27,3,FALSE)</f>
        <v>na</v>
      </c>
      <c r="F20788" t="str">
        <f>VLOOKUP(C20788,lookups!$F$2:$I$27,4,FALSE)</f>
        <v>na</v>
      </c>
      <c r="G20788">
        <v>28</v>
      </c>
      <c r="H20788" t="s">
        <v>61</v>
      </c>
      <c r="I20788" t="str">
        <f>VLOOKUP(H20788,lookups!$B$2:$C$32,2,FALSE)</f>
        <v>Y</v>
      </c>
      <c r="J20788">
        <v>4</v>
      </c>
      <c r="K20788" t="s">
        <v>10</v>
      </c>
      <c r="L20788">
        <v>1</v>
      </c>
      <c r="M20788">
        <v>0</v>
      </c>
    </row>
    <row r="20789" spans="1:13" x14ac:dyDescent="0.3">
      <c r="A20789">
        <v>2013</v>
      </c>
      <c r="B20789">
        <v>22</v>
      </c>
      <c r="C20789" t="s">
        <v>31</v>
      </c>
      <c r="D20789" t="str">
        <f>VLOOKUP(C20789,lookups!$F$2:$H$27,2,FALSE)</f>
        <v>na</v>
      </c>
      <c r="E20789" t="str">
        <f>VLOOKUP(C20789,lookups!$F$2:$H$27,3,FALSE)</f>
        <v>na</v>
      </c>
      <c r="F20789" t="str">
        <f>VLOOKUP(C20789,lookups!$F$2:$I$27,4,FALSE)</f>
        <v>na</v>
      </c>
      <c r="G20789">
        <v>28</v>
      </c>
      <c r="H20789" t="s">
        <v>61</v>
      </c>
      <c r="I20789" t="str">
        <f>VLOOKUP(H20789,lookups!$B$2:$C$32,2,FALSE)</f>
        <v>Y</v>
      </c>
      <c r="J20789">
        <v>5</v>
      </c>
      <c r="K20789" t="s">
        <v>10</v>
      </c>
      <c r="L20789">
        <v>1</v>
      </c>
      <c r="M20789">
        <v>0</v>
      </c>
    </row>
    <row r="20790" spans="1:13" x14ac:dyDescent="0.3">
      <c r="A20790">
        <v>2013</v>
      </c>
      <c r="B20790">
        <v>23</v>
      </c>
      <c r="C20790" t="s">
        <v>32</v>
      </c>
      <c r="D20790" t="str">
        <f>VLOOKUP(C20790,lookups!$F$2:$H$27,2,FALSE)</f>
        <v>na</v>
      </c>
      <c r="E20790" t="str">
        <f>VLOOKUP(C20790,lookups!$F$2:$H$27,3,FALSE)</f>
        <v>na</v>
      </c>
      <c r="F20790" t="str">
        <f>VLOOKUP(C20790,lookups!$F$2:$I$27,4,FALSE)</f>
        <v>na</v>
      </c>
      <c r="G20790">
        <v>28</v>
      </c>
      <c r="H20790" t="s">
        <v>61</v>
      </c>
      <c r="I20790" t="str">
        <f>VLOOKUP(H20790,lookups!$B$2:$C$32,2,FALSE)</f>
        <v>Y</v>
      </c>
      <c r="J20790">
        <v>2</v>
      </c>
      <c r="K20790" t="s">
        <v>10</v>
      </c>
      <c r="L20790">
        <v>1</v>
      </c>
      <c r="M20790">
        <v>0</v>
      </c>
    </row>
    <row r="20791" spans="1:13" x14ac:dyDescent="0.3">
      <c r="A20791">
        <v>2013</v>
      </c>
      <c r="B20791">
        <v>23</v>
      </c>
      <c r="C20791" t="s">
        <v>32</v>
      </c>
      <c r="D20791" t="str">
        <f>VLOOKUP(C20791,lookups!$F$2:$H$27,2,FALSE)</f>
        <v>na</v>
      </c>
      <c r="E20791" t="str">
        <f>VLOOKUP(C20791,lookups!$F$2:$H$27,3,FALSE)</f>
        <v>na</v>
      </c>
      <c r="F20791" t="str">
        <f>VLOOKUP(C20791,lookups!$F$2:$I$27,4,FALSE)</f>
        <v>na</v>
      </c>
      <c r="G20791">
        <v>28</v>
      </c>
      <c r="H20791" t="s">
        <v>61</v>
      </c>
      <c r="I20791" t="str">
        <f>VLOOKUP(H20791,lookups!$B$2:$C$32,2,FALSE)</f>
        <v>Y</v>
      </c>
      <c r="J20791">
        <v>3</v>
      </c>
      <c r="K20791" t="s">
        <v>10</v>
      </c>
      <c r="L20791">
        <v>1</v>
      </c>
      <c r="M20791">
        <v>0</v>
      </c>
    </row>
    <row r="20792" spans="1:13" x14ac:dyDescent="0.3">
      <c r="A20792">
        <v>2013</v>
      </c>
      <c r="B20792">
        <v>23</v>
      </c>
      <c r="C20792" t="s">
        <v>32</v>
      </c>
      <c r="D20792" t="str">
        <f>VLOOKUP(C20792,lookups!$F$2:$H$27,2,FALSE)</f>
        <v>na</v>
      </c>
      <c r="E20792" t="str">
        <f>VLOOKUP(C20792,lookups!$F$2:$H$27,3,FALSE)</f>
        <v>na</v>
      </c>
      <c r="F20792" t="str">
        <f>VLOOKUP(C20792,lookups!$F$2:$I$27,4,FALSE)</f>
        <v>na</v>
      </c>
      <c r="G20792">
        <v>28</v>
      </c>
      <c r="H20792" t="s">
        <v>61</v>
      </c>
      <c r="I20792" t="str">
        <f>VLOOKUP(H20792,lookups!$B$2:$C$32,2,FALSE)</f>
        <v>Y</v>
      </c>
      <c r="J20792">
        <v>4</v>
      </c>
      <c r="K20792" t="s">
        <v>10</v>
      </c>
      <c r="L20792">
        <v>1</v>
      </c>
      <c r="M20792">
        <v>0</v>
      </c>
    </row>
    <row r="20793" spans="1:13" x14ac:dyDescent="0.3">
      <c r="A20793">
        <v>2013</v>
      </c>
      <c r="B20793">
        <v>23</v>
      </c>
      <c r="C20793" t="s">
        <v>32</v>
      </c>
      <c r="D20793" t="str">
        <f>VLOOKUP(C20793,lookups!$F$2:$H$27,2,FALSE)</f>
        <v>na</v>
      </c>
      <c r="E20793" t="str">
        <f>VLOOKUP(C20793,lookups!$F$2:$H$27,3,FALSE)</f>
        <v>na</v>
      </c>
      <c r="F20793" t="str">
        <f>VLOOKUP(C20793,lookups!$F$2:$I$27,4,FALSE)</f>
        <v>na</v>
      </c>
      <c r="G20793">
        <v>28</v>
      </c>
      <c r="H20793" t="s">
        <v>61</v>
      </c>
      <c r="I20793" t="str">
        <f>VLOOKUP(H20793,lookups!$B$2:$C$32,2,FALSE)</f>
        <v>Y</v>
      </c>
      <c r="J20793">
        <v>5</v>
      </c>
      <c r="K20793" t="s">
        <v>10</v>
      </c>
      <c r="L20793">
        <v>1</v>
      </c>
      <c r="M20793">
        <v>0</v>
      </c>
    </row>
    <row r="20794" spans="1:13" x14ac:dyDescent="0.3">
      <c r="A20794">
        <v>2013</v>
      </c>
      <c r="B20794">
        <v>24</v>
      </c>
      <c r="C20794" t="s">
        <v>33</v>
      </c>
      <c r="D20794" t="str">
        <f>VLOOKUP(C20794,lookups!$F$2:$H$27,2,FALSE)</f>
        <v>13-15</v>
      </c>
      <c r="E20794" t="str">
        <f>VLOOKUP(C20794,lookups!$F$2:$H$27,3,FALSE)</f>
        <v>NGS/SGS/JDF Sport</v>
      </c>
      <c r="F20794">
        <f>VLOOKUP(C20794,lookups!$F$2:$I$27,4,FALSE)</f>
        <v>7</v>
      </c>
      <c r="G20794">
        <v>28</v>
      </c>
      <c r="H20794" t="s">
        <v>61</v>
      </c>
      <c r="I20794" t="str">
        <f>VLOOKUP(H20794,lookups!$B$2:$C$32,2,FALSE)</f>
        <v>Y</v>
      </c>
      <c r="J20794">
        <v>2</v>
      </c>
      <c r="K20794" t="s">
        <v>10</v>
      </c>
      <c r="L20794">
        <v>1</v>
      </c>
      <c r="M20794">
        <v>0</v>
      </c>
    </row>
    <row r="20795" spans="1:13" x14ac:dyDescent="0.3">
      <c r="A20795">
        <v>2013</v>
      </c>
      <c r="B20795">
        <v>24</v>
      </c>
      <c r="C20795" t="s">
        <v>33</v>
      </c>
      <c r="D20795" t="str">
        <f>VLOOKUP(C20795,lookups!$F$2:$H$27,2,FALSE)</f>
        <v>13-15</v>
      </c>
      <c r="E20795" t="str">
        <f>VLOOKUP(C20795,lookups!$F$2:$H$27,3,FALSE)</f>
        <v>NGS/SGS/JDF Sport</v>
      </c>
      <c r="F20795">
        <f>VLOOKUP(C20795,lookups!$F$2:$I$27,4,FALSE)</f>
        <v>7</v>
      </c>
      <c r="G20795">
        <v>28</v>
      </c>
      <c r="H20795" t="s">
        <v>61</v>
      </c>
      <c r="I20795" t="str">
        <f>VLOOKUP(H20795,lookups!$B$2:$C$32,2,FALSE)</f>
        <v>Y</v>
      </c>
      <c r="J20795">
        <v>3</v>
      </c>
      <c r="K20795" t="s">
        <v>10</v>
      </c>
      <c r="L20795">
        <v>1</v>
      </c>
      <c r="M20795">
        <v>434.27</v>
      </c>
    </row>
    <row r="20796" spans="1:13" x14ac:dyDescent="0.3">
      <c r="A20796">
        <v>2013</v>
      </c>
      <c r="B20796">
        <v>24</v>
      </c>
      <c r="C20796" t="s">
        <v>33</v>
      </c>
      <c r="D20796" t="str">
        <f>VLOOKUP(C20796,lookups!$F$2:$H$27,2,FALSE)</f>
        <v>13-15</v>
      </c>
      <c r="E20796" t="str">
        <f>VLOOKUP(C20796,lookups!$F$2:$H$27,3,FALSE)</f>
        <v>NGS/SGS/JDF Sport</v>
      </c>
      <c r="F20796">
        <f>VLOOKUP(C20796,lookups!$F$2:$I$27,4,FALSE)</f>
        <v>7</v>
      </c>
      <c r="G20796">
        <v>28</v>
      </c>
      <c r="H20796" t="s">
        <v>61</v>
      </c>
      <c r="I20796" t="str">
        <f>VLOOKUP(H20796,lookups!$B$2:$C$32,2,FALSE)</f>
        <v>Y</v>
      </c>
      <c r="J20796">
        <v>4</v>
      </c>
      <c r="K20796" t="s">
        <v>10</v>
      </c>
      <c r="L20796">
        <v>1</v>
      </c>
      <c r="M20796">
        <v>0</v>
      </c>
    </row>
    <row r="20797" spans="1:13" x14ac:dyDescent="0.3">
      <c r="A20797">
        <v>2013</v>
      </c>
      <c r="B20797">
        <v>24</v>
      </c>
      <c r="C20797" t="s">
        <v>33</v>
      </c>
      <c r="D20797" t="str">
        <f>VLOOKUP(C20797,lookups!$F$2:$H$27,2,FALSE)</f>
        <v>13-15</v>
      </c>
      <c r="E20797" t="str">
        <f>VLOOKUP(C20797,lookups!$F$2:$H$27,3,FALSE)</f>
        <v>NGS/SGS/JDF Sport</v>
      </c>
      <c r="F20797">
        <f>VLOOKUP(C20797,lookups!$F$2:$I$27,4,FALSE)</f>
        <v>7</v>
      </c>
      <c r="G20797">
        <v>28</v>
      </c>
      <c r="H20797" t="s">
        <v>61</v>
      </c>
      <c r="I20797" t="str">
        <f>VLOOKUP(H20797,lookups!$B$2:$C$32,2,FALSE)</f>
        <v>Y</v>
      </c>
      <c r="J20797">
        <v>5</v>
      </c>
      <c r="K20797" t="s">
        <v>10</v>
      </c>
      <c r="L20797">
        <v>1</v>
      </c>
      <c r="M20797">
        <v>0</v>
      </c>
    </row>
    <row r="20798" spans="1:13" x14ac:dyDescent="0.3">
      <c r="A20798">
        <v>2013</v>
      </c>
      <c r="B20798">
        <v>25</v>
      </c>
      <c r="C20798" t="s">
        <v>34</v>
      </c>
      <c r="D20798" t="str">
        <f>VLOOKUP(C20798,lookups!$F$2:$H$27,2,FALSE)</f>
        <v>na</v>
      </c>
      <c r="E20798" t="str">
        <f>VLOOKUP(C20798,lookups!$F$2:$H$27,3,FALSE)</f>
        <v>na</v>
      </c>
      <c r="F20798" t="str">
        <f>VLOOKUP(C20798,lookups!$F$2:$I$27,4,FALSE)</f>
        <v>na</v>
      </c>
      <c r="G20798">
        <v>28</v>
      </c>
      <c r="H20798" t="s">
        <v>61</v>
      </c>
      <c r="I20798" t="str">
        <f>VLOOKUP(H20798,lookups!$B$2:$C$32,2,FALSE)</f>
        <v>Y</v>
      </c>
      <c r="J20798">
        <v>2</v>
      </c>
      <c r="K20798" t="s">
        <v>10</v>
      </c>
      <c r="L20798">
        <v>1</v>
      </c>
      <c r="M20798">
        <v>0</v>
      </c>
    </row>
    <row r="20799" spans="1:13" x14ac:dyDescent="0.3">
      <c r="A20799">
        <v>2013</v>
      </c>
      <c r="B20799">
        <v>25</v>
      </c>
      <c r="C20799" t="s">
        <v>34</v>
      </c>
      <c r="D20799" t="str">
        <f>VLOOKUP(C20799,lookups!$F$2:$H$27,2,FALSE)</f>
        <v>na</v>
      </c>
      <c r="E20799" t="str">
        <f>VLOOKUP(C20799,lookups!$F$2:$H$27,3,FALSE)</f>
        <v>na</v>
      </c>
      <c r="F20799" t="str">
        <f>VLOOKUP(C20799,lookups!$F$2:$I$27,4,FALSE)</f>
        <v>na</v>
      </c>
      <c r="G20799">
        <v>28</v>
      </c>
      <c r="H20799" t="s">
        <v>61</v>
      </c>
      <c r="I20799" t="str">
        <f>VLOOKUP(H20799,lookups!$B$2:$C$32,2,FALSE)</f>
        <v>Y</v>
      </c>
      <c r="J20799">
        <v>3</v>
      </c>
      <c r="K20799" t="s">
        <v>10</v>
      </c>
      <c r="L20799">
        <v>1</v>
      </c>
      <c r="M20799">
        <v>0</v>
      </c>
    </row>
    <row r="20800" spans="1:13" x14ac:dyDescent="0.3">
      <c r="A20800">
        <v>2013</v>
      </c>
      <c r="B20800">
        <v>25</v>
      </c>
      <c r="C20800" t="s">
        <v>34</v>
      </c>
      <c r="D20800" t="str">
        <f>VLOOKUP(C20800,lookups!$F$2:$H$27,2,FALSE)</f>
        <v>na</v>
      </c>
      <c r="E20800" t="str">
        <f>VLOOKUP(C20800,lookups!$F$2:$H$27,3,FALSE)</f>
        <v>na</v>
      </c>
      <c r="F20800" t="str">
        <f>VLOOKUP(C20800,lookups!$F$2:$I$27,4,FALSE)</f>
        <v>na</v>
      </c>
      <c r="G20800">
        <v>28</v>
      </c>
      <c r="H20800" t="s">
        <v>61</v>
      </c>
      <c r="I20800" t="str">
        <f>VLOOKUP(H20800,lookups!$B$2:$C$32,2,FALSE)</f>
        <v>Y</v>
      </c>
      <c r="J20800">
        <v>4</v>
      </c>
      <c r="K20800" t="s">
        <v>10</v>
      </c>
      <c r="L20800">
        <v>1</v>
      </c>
      <c r="M20800">
        <v>0</v>
      </c>
    </row>
    <row r="20801" spans="1:13" x14ac:dyDescent="0.3">
      <c r="A20801">
        <v>2013</v>
      </c>
      <c r="B20801">
        <v>25</v>
      </c>
      <c r="C20801" t="s">
        <v>34</v>
      </c>
      <c r="D20801" t="str">
        <f>VLOOKUP(C20801,lookups!$F$2:$H$27,2,FALSE)</f>
        <v>na</v>
      </c>
      <c r="E20801" t="str">
        <f>VLOOKUP(C20801,lookups!$F$2:$H$27,3,FALSE)</f>
        <v>na</v>
      </c>
      <c r="F20801" t="str">
        <f>VLOOKUP(C20801,lookups!$F$2:$I$27,4,FALSE)</f>
        <v>na</v>
      </c>
      <c r="G20801">
        <v>28</v>
      </c>
      <c r="H20801" t="s">
        <v>61</v>
      </c>
      <c r="I20801" t="str">
        <f>VLOOKUP(H20801,lookups!$B$2:$C$32,2,FALSE)</f>
        <v>Y</v>
      </c>
      <c r="J20801">
        <v>5</v>
      </c>
      <c r="K20801" t="s">
        <v>10</v>
      </c>
      <c r="L20801">
        <v>1</v>
      </c>
      <c r="M20801">
        <v>0</v>
      </c>
    </row>
    <row r="20802" spans="1:13" x14ac:dyDescent="0.3">
      <c r="A20802">
        <v>2013</v>
      </c>
      <c r="B20802">
        <v>1</v>
      </c>
      <c r="C20802" t="s">
        <v>8</v>
      </c>
      <c r="D20802" t="str">
        <f>VLOOKUP(C20802,lookups!$F$2:$H$27,2,FALSE)</f>
        <v>na</v>
      </c>
      <c r="E20802" t="str">
        <f>VLOOKUP(C20802,lookups!$F$2:$H$27,3,FALSE)</f>
        <v>na</v>
      </c>
      <c r="F20802" t="str">
        <f>VLOOKUP(C20802,lookups!$F$2:$I$27,4,FALSE)</f>
        <v>na</v>
      </c>
      <c r="G20802">
        <v>29</v>
      </c>
      <c r="H20802" t="s">
        <v>62</v>
      </c>
      <c r="I20802" t="str">
        <f>VLOOKUP(H20802,lookups!$B$2:$C$32,2,FALSE)</f>
        <v>Y</v>
      </c>
      <c r="J20802">
        <v>2</v>
      </c>
      <c r="K20802" t="s">
        <v>10</v>
      </c>
      <c r="L20802">
        <v>1</v>
      </c>
      <c r="M20802">
        <v>0</v>
      </c>
    </row>
    <row r="20803" spans="1:13" x14ac:dyDescent="0.3">
      <c r="A20803">
        <v>2013</v>
      </c>
      <c r="B20803">
        <v>1</v>
      </c>
      <c r="C20803" t="s">
        <v>8</v>
      </c>
      <c r="D20803" t="str">
        <f>VLOOKUP(C20803,lookups!$F$2:$H$27,2,FALSE)</f>
        <v>na</v>
      </c>
      <c r="E20803" t="str">
        <f>VLOOKUP(C20803,lookups!$F$2:$H$27,3,FALSE)</f>
        <v>na</v>
      </c>
      <c r="F20803" t="str">
        <f>VLOOKUP(C20803,lookups!$F$2:$I$27,4,FALSE)</f>
        <v>na</v>
      </c>
      <c r="G20803">
        <v>29</v>
      </c>
      <c r="H20803" t="s">
        <v>62</v>
      </c>
      <c r="I20803" t="str">
        <f>VLOOKUP(H20803,lookups!$B$2:$C$32,2,FALSE)</f>
        <v>Y</v>
      </c>
      <c r="J20803">
        <v>3</v>
      </c>
      <c r="K20803" t="s">
        <v>10</v>
      </c>
      <c r="L20803">
        <v>1</v>
      </c>
      <c r="M20803">
        <v>66.81</v>
      </c>
    </row>
    <row r="20804" spans="1:13" x14ac:dyDescent="0.3">
      <c r="A20804">
        <v>2013</v>
      </c>
      <c r="B20804">
        <v>1</v>
      </c>
      <c r="C20804" t="s">
        <v>8</v>
      </c>
      <c r="D20804" t="str">
        <f>VLOOKUP(C20804,lookups!$F$2:$H$27,2,FALSE)</f>
        <v>na</v>
      </c>
      <c r="E20804" t="str">
        <f>VLOOKUP(C20804,lookups!$F$2:$H$27,3,FALSE)</f>
        <v>na</v>
      </c>
      <c r="F20804" t="str">
        <f>VLOOKUP(C20804,lookups!$F$2:$I$27,4,FALSE)</f>
        <v>na</v>
      </c>
      <c r="G20804">
        <v>29</v>
      </c>
      <c r="H20804" t="s">
        <v>62</v>
      </c>
      <c r="I20804" t="str">
        <f>VLOOKUP(H20804,lookups!$B$2:$C$32,2,FALSE)</f>
        <v>Y</v>
      </c>
      <c r="J20804">
        <v>4</v>
      </c>
      <c r="K20804" t="s">
        <v>10</v>
      </c>
      <c r="L20804">
        <v>1</v>
      </c>
      <c r="M20804">
        <v>397.55</v>
      </c>
    </row>
    <row r="20805" spans="1:13" x14ac:dyDescent="0.3">
      <c r="A20805">
        <v>2013</v>
      </c>
      <c r="B20805">
        <v>1</v>
      </c>
      <c r="C20805" t="s">
        <v>8</v>
      </c>
      <c r="D20805" t="str">
        <f>VLOOKUP(C20805,lookups!$F$2:$H$27,2,FALSE)</f>
        <v>na</v>
      </c>
      <c r="E20805" t="str">
        <f>VLOOKUP(C20805,lookups!$F$2:$H$27,3,FALSE)</f>
        <v>na</v>
      </c>
      <c r="F20805" t="str">
        <f>VLOOKUP(C20805,lookups!$F$2:$I$27,4,FALSE)</f>
        <v>na</v>
      </c>
      <c r="G20805">
        <v>29</v>
      </c>
      <c r="H20805" t="s">
        <v>62</v>
      </c>
      <c r="I20805" t="str">
        <f>VLOOKUP(H20805,lookups!$B$2:$C$32,2,FALSE)</f>
        <v>Y</v>
      </c>
      <c r="J20805">
        <v>5</v>
      </c>
      <c r="K20805" t="s">
        <v>10</v>
      </c>
      <c r="L20805">
        <v>1</v>
      </c>
      <c r="M20805">
        <v>223.43</v>
      </c>
    </row>
    <row r="20806" spans="1:13" x14ac:dyDescent="0.3">
      <c r="A20806">
        <v>2013</v>
      </c>
      <c r="B20806">
        <v>2</v>
      </c>
      <c r="C20806" t="s">
        <v>11</v>
      </c>
      <c r="D20806" t="str">
        <f>VLOOKUP(C20806,lookups!$F$2:$H$27,2,FALSE)</f>
        <v>na</v>
      </c>
      <c r="E20806" t="str">
        <f>VLOOKUP(C20806,lookups!$F$2:$H$27,3,FALSE)</f>
        <v>na</v>
      </c>
      <c r="F20806" t="str">
        <f>VLOOKUP(C20806,lookups!$F$2:$I$27,4,FALSE)</f>
        <v>na</v>
      </c>
      <c r="G20806">
        <v>29</v>
      </c>
      <c r="H20806" t="s">
        <v>62</v>
      </c>
      <c r="I20806" t="str">
        <f>VLOOKUP(H20806,lookups!$B$2:$C$32,2,FALSE)</f>
        <v>Y</v>
      </c>
      <c r="J20806">
        <v>2</v>
      </c>
      <c r="K20806" t="s">
        <v>10</v>
      </c>
      <c r="L20806">
        <v>1</v>
      </c>
      <c r="M20806">
        <v>0</v>
      </c>
    </row>
    <row r="20807" spans="1:13" x14ac:dyDescent="0.3">
      <c r="A20807">
        <v>2013</v>
      </c>
      <c r="B20807">
        <v>2</v>
      </c>
      <c r="C20807" t="s">
        <v>11</v>
      </c>
      <c r="D20807" t="str">
        <f>VLOOKUP(C20807,lookups!$F$2:$H$27,2,FALSE)</f>
        <v>na</v>
      </c>
      <c r="E20807" t="str">
        <f>VLOOKUP(C20807,lookups!$F$2:$H$27,3,FALSE)</f>
        <v>na</v>
      </c>
      <c r="F20807" t="str">
        <f>VLOOKUP(C20807,lookups!$F$2:$I$27,4,FALSE)</f>
        <v>na</v>
      </c>
      <c r="G20807">
        <v>29</v>
      </c>
      <c r="H20807" t="s">
        <v>62</v>
      </c>
      <c r="I20807" t="str">
        <f>VLOOKUP(H20807,lookups!$B$2:$C$32,2,FALSE)</f>
        <v>Y</v>
      </c>
      <c r="J20807">
        <v>3</v>
      </c>
      <c r="K20807" t="s">
        <v>10</v>
      </c>
      <c r="L20807">
        <v>1</v>
      </c>
      <c r="M20807">
        <v>111.25</v>
      </c>
    </row>
    <row r="20808" spans="1:13" x14ac:dyDescent="0.3">
      <c r="A20808">
        <v>2013</v>
      </c>
      <c r="B20808">
        <v>2</v>
      </c>
      <c r="C20808" t="s">
        <v>11</v>
      </c>
      <c r="D20808" t="str">
        <f>VLOOKUP(C20808,lookups!$F$2:$H$27,2,FALSE)</f>
        <v>na</v>
      </c>
      <c r="E20808" t="str">
        <f>VLOOKUP(C20808,lookups!$F$2:$H$27,3,FALSE)</f>
        <v>na</v>
      </c>
      <c r="F20808" t="str">
        <f>VLOOKUP(C20808,lookups!$F$2:$I$27,4,FALSE)</f>
        <v>na</v>
      </c>
      <c r="G20808">
        <v>29</v>
      </c>
      <c r="H20808" t="s">
        <v>62</v>
      </c>
      <c r="I20808" t="str">
        <f>VLOOKUP(H20808,lookups!$B$2:$C$32,2,FALSE)</f>
        <v>Y</v>
      </c>
      <c r="J20808">
        <v>4</v>
      </c>
      <c r="K20808" t="s">
        <v>10</v>
      </c>
      <c r="L20808">
        <v>1</v>
      </c>
      <c r="M20808">
        <v>220.19</v>
      </c>
    </row>
    <row r="20809" spans="1:13" x14ac:dyDescent="0.3">
      <c r="A20809">
        <v>2013</v>
      </c>
      <c r="B20809">
        <v>2</v>
      </c>
      <c r="C20809" t="s">
        <v>11</v>
      </c>
      <c r="D20809" t="str">
        <f>VLOOKUP(C20809,lookups!$F$2:$H$27,2,FALSE)</f>
        <v>na</v>
      </c>
      <c r="E20809" t="str">
        <f>VLOOKUP(C20809,lookups!$F$2:$H$27,3,FALSE)</f>
        <v>na</v>
      </c>
      <c r="F20809" t="str">
        <f>VLOOKUP(C20809,lookups!$F$2:$I$27,4,FALSE)</f>
        <v>na</v>
      </c>
      <c r="G20809">
        <v>29</v>
      </c>
      <c r="H20809" t="s">
        <v>62</v>
      </c>
      <c r="I20809" t="str">
        <f>VLOOKUP(H20809,lookups!$B$2:$C$32,2,FALSE)</f>
        <v>Y</v>
      </c>
      <c r="J20809">
        <v>5</v>
      </c>
      <c r="K20809" t="s">
        <v>10</v>
      </c>
      <c r="L20809">
        <v>1</v>
      </c>
      <c r="M20809">
        <v>108.42</v>
      </c>
    </row>
    <row r="20810" spans="1:13" x14ac:dyDescent="0.3">
      <c r="A20810">
        <v>2013</v>
      </c>
      <c r="B20810">
        <v>3</v>
      </c>
      <c r="C20810" t="s">
        <v>12</v>
      </c>
      <c r="D20810" t="str">
        <f>VLOOKUP(C20810,lookups!$F$2:$H$27,2,FALSE)</f>
        <v>na</v>
      </c>
      <c r="E20810" t="str">
        <f>VLOOKUP(C20810,lookups!$F$2:$H$27,3,FALSE)</f>
        <v>na</v>
      </c>
      <c r="F20810" t="str">
        <f>VLOOKUP(C20810,lookups!$F$2:$I$27,4,FALSE)</f>
        <v>na</v>
      </c>
      <c r="G20810">
        <v>29</v>
      </c>
      <c r="H20810" t="s">
        <v>62</v>
      </c>
      <c r="I20810" t="str">
        <f>VLOOKUP(H20810,lookups!$B$2:$C$32,2,FALSE)</f>
        <v>Y</v>
      </c>
      <c r="J20810">
        <v>2</v>
      </c>
      <c r="K20810" t="s">
        <v>10</v>
      </c>
      <c r="L20810">
        <v>1</v>
      </c>
      <c r="M20810">
        <v>0</v>
      </c>
    </row>
    <row r="20811" spans="1:13" x14ac:dyDescent="0.3">
      <c r="A20811">
        <v>2013</v>
      </c>
      <c r="B20811">
        <v>3</v>
      </c>
      <c r="C20811" t="s">
        <v>12</v>
      </c>
      <c r="D20811" t="str">
        <f>VLOOKUP(C20811,lookups!$F$2:$H$27,2,FALSE)</f>
        <v>na</v>
      </c>
      <c r="E20811" t="str">
        <f>VLOOKUP(C20811,lookups!$F$2:$H$27,3,FALSE)</f>
        <v>na</v>
      </c>
      <c r="F20811" t="str">
        <f>VLOOKUP(C20811,lookups!$F$2:$I$27,4,FALSE)</f>
        <v>na</v>
      </c>
      <c r="G20811">
        <v>29</v>
      </c>
      <c r="H20811" t="s">
        <v>62</v>
      </c>
      <c r="I20811" t="str">
        <f>VLOOKUP(H20811,lookups!$B$2:$C$32,2,FALSE)</f>
        <v>Y</v>
      </c>
      <c r="J20811">
        <v>3</v>
      </c>
      <c r="K20811" t="s">
        <v>10</v>
      </c>
      <c r="L20811">
        <v>1</v>
      </c>
      <c r="M20811">
        <v>0</v>
      </c>
    </row>
    <row r="20812" spans="1:13" x14ac:dyDescent="0.3">
      <c r="A20812">
        <v>2013</v>
      </c>
      <c r="B20812">
        <v>3</v>
      </c>
      <c r="C20812" t="s">
        <v>12</v>
      </c>
      <c r="D20812" t="str">
        <f>VLOOKUP(C20812,lookups!$F$2:$H$27,2,FALSE)</f>
        <v>na</v>
      </c>
      <c r="E20812" t="str">
        <f>VLOOKUP(C20812,lookups!$F$2:$H$27,3,FALSE)</f>
        <v>na</v>
      </c>
      <c r="F20812" t="str">
        <f>VLOOKUP(C20812,lookups!$F$2:$I$27,4,FALSE)</f>
        <v>na</v>
      </c>
      <c r="G20812">
        <v>29</v>
      </c>
      <c r="H20812" t="s">
        <v>62</v>
      </c>
      <c r="I20812" t="str">
        <f>VLOOKUP(H20812,lookups!$B$2:$C$32,2,FALSE)</f>
        <v>Y</v>
      </c>
      <c r="J20812">
        <v>4</v>
      </c>
      <c r="K20812" t="s">
        <v>10</v>
      </c>
      <c r="L20812">
        <v>1</v>
      </c>
      <c r="M20812">
        <v>0</v>
      </c>
    </row>
    <row r="20813" spans="1:13" x14ac:dyDescent="0.3">
      <c r="A20813">
        <v>2013</v>
      </c>
      <c r="B20813">
        <v>3</v>
      </c>
      <c r="C20813" t="s">
        <v>12</v>
      </c>
      <c r="D20813" t="str">
        <f>VLOOKUP(C20813,lookups!$F$2:$H$27,2,FALSE)</f>
        <v>na</v>
      </c>
      <c r="E20813" t="str">
        <f>VLOOKUP(C20813,lookups!$F$2:$H$27,3,FALSE)</f>
        <v>na</v>
      </c>
      <c r="F20813" t="str">
        <f>VLOOKUP(C20813,lookups!$F$2:$I$27,4,FALSE)</f>
        <v>na</v>
      </c>
      <c r="G20813">
        <v>29</v>
      </c>
      <c r="H20813" t="s">
        <v>62</v>
      </c>
      <c r="I20813" t="str">
        <f>VLOOKUP(H20813,lookups!$B$2:$C$32,2,FALSE)</f>
        <v>Y</v>
      </c>
      <c r="J20813">
        <v>5</v>
      </c>
      <c r="K20813" t="s">
        <v>10</v>
      </c>
      <c r="L20813">
        <v>1</v>
      </c>
      <c r="M20813">
        <v>0</v>
      </c>
    </row>
    <row r="20814" spans="1:13" x14ac:dyDescent="0.3">
      <c r="A20814">
        <v>2013</v>
      </c>
      <c r="B20814">
        <v>4</v>
      </c>
      <c r="C20814" t="s">
        <v>13</v>
      </c>
      <c r="D20814">
        <f>VLOOKUP(C20814,lookups!$F$2:$H$27,2,FALSE)</f>
        <v>10</v>
      </c>
      <c r="E20814" t="str">
        <f>VLOOKUP(C20814,lookups!$F$2:$H$27,3,FALSE)</f>
        <v>WCVI Troll</v>
      </c>
      <c r="F20814">
        <f>VLOOKUP(C20814,lookups!$F$2:$I$27,4,FALSE)</f>
        <v>6</v>
      </c>
      <c r="G20814">
        <v>29</v>
      </c>
      <c r="H20814" t="s">
        <v>62</v>
      </c>
      <c r="I20814" t="str">
        <f>VLOOKUP(H20814,lookups!$B$2:$C$32,2,FALSE)</f>
        <v>Y</v>
      </c>
      <c r="J20814">
        <v>2</v>
      </c>
      <c r="K20814" t="s">
        <v>10</v>
      </c>
      <c r="L20814">
        <v>1</v>
      </c>
      <c r="M20814">
        <v>0</v>
      </c>
    </row>
    <row r="20815" spans="1:13" x14ac:dyDescent="0.3">
      <c r="A20815">
        <v>2013</v>
      </c>
      <c r="B20815">
        <v>4</v>
      </c>
      <c r="C20815" t="s">
        <v>13</v>
      </c>
      <c r="D20815">
        <f>VLOOKUP(C20815,lookups!$F$2:$H$27,2,FALSE)</f>
        <v>10</v>
      </c>
      <c r="E20815" t="str">
        <f>VLOOKUP(C20815,lookups!$F$2:$H$27,3,FALSE)</f>
        <v>WCVI Troll</v>
      </c>
      <c r="F20815">
        <f>VLOOKUP(C20815,lookups!$F$2:$I$27,4,FALSE)</f>
        <v>6</v>
      </c>
      <c r="G20815">
        <v>29</v>
      </c>
      <c r="H20815" t="s">
        <v>62</v>
      </c>
      <c r="I20815" t="str">
        <f>VLOOKUP(H20815,lookups!$B$2:$C$32,2,FALSE)</f>
        <v>Y</v>
      </c>
      <c r="J20815">
        <v>3</v>
      </c>
      <c r="K20815" t="s">
        <v>10</v>
      </c>
      <c r="L20815">
        <v>1</v>
      </c>
      <c r="M20815">
        <v>442.78</v>
      </c>
    </row>
    <row r="20816" spans="1:13" x14ac:dyDescent="0.3">
      <c r="A20816">
        <v>2013</v>
      </c>
      <c r="B20816">
        <v>4</v>
      </c>
      <c r="C20816" t="s">
        <v>13</v>
      </c>
      <c r="D20816">
        <f>VLOOKUP(C20816,lookups!$F$2:$H$27,2,FALSE)</f>
        <v>10</v>
      </c>
      <c r="E20816" t="str">
        <f>VLOOKUP(C20816,lookups!$F$2:$H$27,3,FALSE)</f>
        <v>WCVI Troll</v>
      </c>
      <c r="F20816">
        <f>VLOOKUP(C20816,lookups!$F$2:$I$27,4,FALSE)</f>
        <v>6</v>
      </c>
      <c r="G20816">
        <v>29</v>
      </c>
      <c r="H20816" t="s">
        <v>62</v>
      </c>
      <c r="I20816" t="str">
        <f>VLOOKUP(H20816,lookups!$B$2:$C$32,2,FALSE)</f>
        <v>Y</v>
      </c>
      <c r="J20816">
        <v>4</v>
      </c>
      <c r="K20816" t="s">
        <v>10</v>
      </c>
      <c r="L20816">
        <v>1</v>
      </c>
      <c r="M20816">
        <v>338.29</v>
      </c>
    </row>
    <row r="20817" spans="1:13" x14ac:dyDescent="0.3">
      <c r="A20817">
        <v>2013</v>
      </c>
      <c r="B20817">
        <v>4</v>
      </c>
      <c r="C20817" t="s">
        <v>13</v>
      </c>
      <c r="D20817">
        <f>VLOOKUP(C20817,lookups!$F$2:$H$27,2,FALSE)</f>
        <v>10</v>
      </c>
      <c r="E20817" t="str">
        <f>VLOOKUP(C20817,lookups!$F$2:$H$27,3,FALSE)</f>
        <v>WCVI Troll</v>
      </c>
      <c r="F20817">
        <f>VLOOKUP(C20817,lookups!$F$2:$I$27,4,FALSE)</f>
        <v>6</v>
      </c>
      <c r="G20817">
        <v>29</v>
      </c>
      <c r="H20817" t="s">
        <v>62</v>
      </c>
      <c r="I20817" t="str">
        <f>VLOOKUP(H20817,lookups!$B$2:$C$32,2,FALSE)</f>
        <v>Y</v>
      </c>
      <c r="J20817">
        <v>5</v>
      </c>
      <c r="K20817" t="s">
        <v>10</v>
      </c>
      <c r="L20817">
        <v>1</v>
      </c>
      <c r="M20817">
        <v>31.99</v>
      </c>
    </row>
    <row r="20818" spans="1:13" x14ac:dyDescent="0.3">
      <c r="A20818">
        <v>2013</v>
      </c>
      <c r="B20818">
        <v>5</v>
      </c>
      <c r="C20818" t="s">
        <v>14</v>
      </c>
      <c r="D20818" t="str">
        <f>VLOOKUP(C20818,lookups!$F$2:$H$27,2,FALSE)</f>
        <v>na</v>
      </c>
      <c r="E20818" t="str">
        <f>VLOOKUP(C20818,lookups!$F$2:$H$27,3,FALSE)</f>
        <v>na</v>
      </c>
      <c r="F20818" t="str">
        <f>VLOOKUP(C20818,lookups!$F$2:$I$27,4,FALSE)</f>
        <v>na</v>
      </c>
      <c r="G20818">
        <v>29</v>
      </c>
      <c r="H20818" t="s">
        <v>62</v>
      </c>
      <c r="I20818" t="str">
        <f>VLOOKUP(H20818,lookups!$B$2:$C$32,2,FALSE)</f>
        <v>Y</v>
      </c>
      <c r="J20818">
        <v>2</v>
      </c>
      <c r="K20818" t="s">
        <v>10</v>
      </c>
      <c r="L20818">
        <v>1</v>
      </c>
      <c r="M20818">
        <v>0</v>
      </c>
    </row>
    <row r="20819" spans="1:13" x14ac:dyDescent="0.3">
      <c r="A20819">
        <v>2013</v>
      </c>
      <c r="B20819">
        <v>5</v>
      </c>
      <c r="C20819" t="s">
        <v>14</v>
      </c>
      <c r="D20819" t="str">
        <f>VLOOKUP(C20819,lookups!$F$2:$H$27,2,FALSE)</f>
        <v>na</v>
      </c>
      <c r="E20819" t="str">
        <f>VLOOKUP(C20819,lookups!$F$2:$H$27,3,FALSE)</f>
        <v>na</v>
      </c>
      <c r="F20819" t="str">
        <f>VLOOKUP(C20819,lookups!$F$2:$I$27,4,FALSE)</f>
        <v>na</v>
      </c>
      <c r="G20819">
        <v>29</v>
      </c>
      <c r="H20819" t="s">
        <v>62</v>
      </c>
      <c r="I20819" t="str">
        <f>VLOOKUP(H20819,lookups!$B$2:$C$32,2,FALSE)</f>
        <v>Y</v>
      </c>
      <c r="J20819">
        <v>3</v>
      </c>
      <c r="K20819" t="s">
        <v>10</v>
      </c>
      <c r="L20819">
        <v>1</v>
      </c>
      <c r="M20819">
        <v>3571.66</v>
      </c>
    </row>
    <row r="20820" spans="1:13" x14ac:dyDescent="0.3">
      <c r="A20820">
        <v>2013</v>
      </c>
      <c r="B20820">
        <v>5</v>
      </c>
      <c r="C20820" t="s">
        <v>14</v>
      </c>
      <c r="D20820" t="str">
        <f>VLOOKUP(C20820,lookups!$F$2:$H$27,2,FALSE)</f>
        <v>na</v>
      </c>
      <c r="E20820" t="str">
        <f>VLOOKUP(C20820,lookups!$F$2:$H$27,3,FALSE)</f>
        <v>na</v>
      </c>
      <c r="F20820" t="str">
        <f>VLOOKUP(C20820,lookups!$F$2:$I$27,4,FALSE)</f>
        <v>na</v>
      </c>
      <c r="G20820">
        <v>29</v>
      </c>
      <c r="H20820" t="s">
        <v>62</v>
      </c>
      <c r="I20820" t="str">
        <f>VLOOKUP(H20820,lookups!$B$2:$C$32,2,FALSE)</f>
        <v>Y</v>
      </c>
      <c r="J20820">
        <v>4</v>
      </c>
      <c r="K20820" t="s">
        <v>10</v>
      </c>
      <c r="L20820">
        <v>1</v>
      </c>
      <c r="M20820">
        <v>1477.65</v>
      </c>
    </row>
    <row r="20821" spans="1:13" x14ac:dyDescent="0.3">
      <c r="A20821">
        <v>2013</v>
      </c>
      <c r="B20821">
        <v>5</v>
      </c>
      <c r="C20821" t="s">
        <v>14</v>
      </c>
      <c r="D20821" t="str">
        <f>VLOOKUP(C20821,lookups!$F$2:$H$27,2,FALSE)</f>
        <v>na</v>
      </c>
      <c r="E20821" t="str">
        <f>VLOOKUP(C20821,lookups!$F$2:$H$27,3,FALSE)</f>
        <v>na</v>
      </c>
      <c r="F20821" t="str">
        <f>VLOOKUP(C20821,lookups!$F$2:$I$27,4,FALSE)</f>
        <v>na</v>
      </c>
      <c r="G20821">
        <v>29</v>
      </c>
      <c r="H20821" t="s">
        <v>62</v>
      </c>
      <c r="I20821" t="str">
        <f>VLOOKUP(H20821,lookups!$B$2:$C$32,2,FALSE)</f>
        <v>Y</v>
      </c>
      <c r="J20821">
        <v>5</v>
      </c>
      <c r="K20821" t="s">
        <v>10</v>
      </c>
      <c r="L20821">
        <v>1</v>
      </c>
      <c r="M20821">
        <v>99.55</v>
      </c>
    </row>
    <row r="20822" spans="1:13" x14ac:dyDescent="0.3">
      <c r="A20822">
        <v>2013</v>
      </c>
      <c r="B20822">
        <v>6</v>
      </c>
      <c r="C20822" t="s">
        <v>15</v>
      </c>
      <c r="D20822" t="str">
        <f>VLOOKUP(C20822,lookups!$F$2:$H$27,2,FALSE)</f>
        <v>na</v>
      </c>
      <c r="E20822" t="str">
        <f>VLOOKUP(C20822,lookups!$F$2:$H$27,3,FALSE)</f>
        <v>na</v>
      </c>
      <c r="F20822" t="str">
        <f>VLOOKUP(C20822,lookups!$F$2:$I$27,4,FALSE)</f>
        <v>na</v>
      </c>
      <c r="G20822">
        <v>29</v>
      </c>
      <c r="H20822" t="s">
        <v>62</v>
      </c>
      <c r="I20822" t="str">
        <f>VLOOKUP(H20822,lookups!$B$2:$C$32,2,FALSE)</f>
        <v>Y</v>
      </c>
      <c r="J20822">
        <v>2</v>
      </c>
      <c r="K20822" t="s">
        <v>10</v>
      </c>
      <c r="L20822">
        <v>1</v>
      </c>
      <c r="M20822">
        <v>0</v>
      </c>
    </row>
    <row r="20823" spans="1:13" x14ac:dyDescent="0.3">
      <c r="A20823">
        <v>2013</v>
      </c>
      <c r="B20823">
        <v>6</v>
      </c>
      <c r="C20823" t="s">
        <v>15</v>
      </c>
      <c r="D20823" t="str">
        <f>VLOOKUP(C20823,lookups!$F$2:$H$27,2,FALSE)</f>
        <v>na</v>
      </c>
      <c r="E20823" t="str">
        <f>VLOOKUP(C20823,lookups!$F$2:$H$27,3,FALSE)</f>
        <v>na</v>
      </c>
      <c r="F20823" t="str">
        <f>VLOOKUP(C20823,lookups!$F$2:$I$27,4,FALSE)</f>
        <v>na</v>
      </c>
      <c r="G20823">
        <v>29</v>
      </c>
      <c r="H20823" t="s">
        <v>62</v>
      </c>
      <c r="I20823" t="str">
        <f>VLOOKUP(H20823,lookups!$B$2:$C$32,2,FALSE)</f>
        <v>Y</v>
      </c>
      <c r="J20823">
        <v>3</v>
      </c>
      <c r="K20823" t="s">
        <v>10</v>
      </c>
      <c r="L20823">
        <v>1</v>
      </c>
      <c r="M20823">
        <v>0</v>
      </c>
    </row>
    <row r="20824" spans="1:13" x14ac:dyDescent="0.3">
      <c r="A20824">
        <v>2013</v>
      </c>
      <c r="B20824">
        <v>6</v>
      </c>
      <c r="C20824" t="s">
        <v>15</v>
      </c>
      <c r="D20824" t="str">
        <f>VLOOKUP(C20824,lookups!$F$2:$H$27,2,FALSE)</f>
        <v>na</v>
      </c>
      <c r="E20824" t="str">
        <f>VLOOKUP(C20824,lookups!$F$2:$H$27,3,FALSE)</f>
        <v>na</v>
      </c>
      <c r="F20824" t="str">
        <f>VLOOKUP(C20824,lookups!$F$2:$I$27,4,FALSE)</f>
        <v>na</v>
      </c>
      <c r="G20824">
        <v>29</v>
      </c>
      <c r="H20824" t="s">
        <v>62</v>
      </c>
      <c r="I20824" t="str">
        <f>VLOOKUP(H20824,lookups!$B$2:$C$32,2,FALSE)</f>
        <v>Y</v>
      </c>
      <c r="J20824">
        <v>4</v>
      </c>
      <c r="K20824" t="s">
        <v>10</v>
      </c>
      <c r="L20824">
        <v>1</v>
      </c>
      <c r="M20824">
        <v>0</v>
      </c>
    </row>
    <row r="20825" spans="1:13" x14ac:dyDescent="0.3">
      <c r="A20825">
        <v>2013</v>
      </c>
      <c r="B20825">
        <v>6</v>
      </c>
      <c r="C20825" t="s">
        <v>15</v>
      </c>
      <c r="D20825" t="str">
        <f>VLOOKUP(C20825,lookups!$F$2:$H$27,2,FALSE)</f>
        <v>na</v>
      </c>
      <c r="E20825" t="str">
        <f>VLOOKUP(C20825,lookups!$F$2:$H$27,3,FALSE)</f>
        <v>na</v>
      </c>
      <c r="F20825" t="str">
        <f>VLOOKUP(C20825,lookups!$F$2:$I$27,4,FALSE)</f>
        <v>na</v>
      </c>
      <c r="G20825">
        <v>29</v>
      </c>
      <c r="H20825" t="s">
        <v>62</v>
      </c>
      <c r="I20825" t="str">
        <f>VLOOKUP(H20825,lookups!$B$2:$C$32,2,FALSE)</f>
        <v>Y</v>
      </c>
      <c r="J20825">
        <v>5</v>
      </c>
      <c r="K20825" t="s">
        <v>10</v>
      </c>
      <c r="L20825">
        <v>1</v>
      </c>
      <c r="M20825">
        <v>0</v>
      </c>
    </row>
    <row r="20826" spans="1:13" x14ac:dyDescent="0.3">
      <c r="A20826">
        <v>2013</v>
      </c>
      <c r="B20826">
        <v>7</v>
      </c>
      <c r="C20826" t="s">
        <v>16</v>
      </c>
      <c r="D20826">
        <f>VLOOKUP(C20826,lookups!$F$2:$H$27,2,FALSE)</f>
        <v>2</v>
      </c>
      <c r="E20826" t="str">
        <f>VLOOKUP(C20826,lookups!$F$2:$H$27,3,FALSE)</f>
        <v>SEAK Net</v>
      </c>
      <c r="F20826">
        <f>VLOOKUP(C20826,lookups!$F$2:$I$27,4,FALSE)</f>
        <v>1</v>
      </c>
      <c r="G20826">
        <v>29</v>
      </c>
      <c r="H20826" t="s">
        <v>62</v>
      </c>
      <c r="I20826" t="str">
        <f>VLOOKUP(H20826,lookups!$B$2:$C$32,2,FALSE)</f>
        <v>Y</v>
      </c>
      <c r="J20826">
        <v>2</v>
      </c>
      <c r="K20826" t="s">
        <v>10</v>
      </c>
      <c r="L20826">
        <v>1</v>
      </c>
      <c r="M20826">
        <v>14.65</v>
      </c>
    </row>
    <row r="20827" spans="1:13" x14ac:dyDescent="0.3">
      <c r="A20827">
        <v>2013</v>
      </c>
      <c r="B20827">
        <v>7</v>
      </c>
      <c r="C20827" t="s">
        <v>16</v>
      </c>
      <c r="D20827">
        <f>VLOOKUP(C20827,lookups!$F$2:$H$27,2,FALSE)</f>
        <v>2</v>
      </c>
      <c r="E20827" t="str">
        <f>VLOOKUP(C20827,lookups!$F$2:$H$27,3,FALSE)</f>
        <v>SEAK Net</v>
      </c>
      <c r="F20827">
        <f>VLOOKUP(C20827,lookups!$F$2:$I$27,4,FALSE)</f>
        <v>1</v>
      </c>
      <c r="G20827">
        <v>29</v>
      </c>
      <c r="H20827" t="s">
        <v>62</v>
      </c>
      <c r="I20827" t="str">
        <f>VLOOKUP(H20827,lookups!$B$2:$C$32,2,FALSE)</f>
        <v>Y</v>
      </c>
      <c r="J20827">
        <v>3</v>
      </c>
      <c r="K20827" t="s">
        <v>10</v>
      </c>
      <c r="L20827">
        <v>1</v>
      </c>
      <c r="M20827">
        <v>0</v>
      </c>
    </row>
    <row r="20828" spans="1:13" x14ac:dyDescent="0.3">
      <c r="A20828">
        <v>2013</v>
      </c>
      <c r="B20828">
        <v>7</v>
      </c>
      <c r="C20828" t="s">
        <v>16</v>
      </c>
      <c r="D20828">
        <f>VLOOKUP(C20828,lookups!$F$2:$H$27,2,FALSE)</f>
        <v>2</v>
      </c>
      <c r="E20828" t="str">
        <f>VLOOKUP(C20828,lookups!$F$2:$H$27,3,FALSE)</f>
        <v>SEAK Net</v>
      </c>
      <c r="F20828">
        <f>VLOOKUP(C20828,lookups!$F$2:$I$27,4,FALSE)</f>
        <v>1</v>
      </c>
      <c r="G20828">
        <v>29</v>
      </c>
      <c r="H20828" t="s">
        <v>62</v>
      </c>
      <c r="I20828" t="str">
        <f>VLOOKUP(H20828,lookups!$B$2:$C$32,2,FALSE)</f>
        <v>Y</v>
      </c>
      <c r="J20828">
        <v>4</v>
      </c>
      <c r="K20828" t="s">
        <v>10</v>
      </c>
      <c r="L20828">
        <v>1</v>
      </c>
      <c r="M20828">
        <v>0</v>
      </c>
    </row>
    <row r="20829" spans="1:13" x14ac:dyDescent="0.3">
      <c r="A20829">
        <v>2013</v>
      </c>
      <c r="B20829">
        <v>7</v>
      </c>
      <c r="C20829" t="s">
        <v>16</v>
      </c>
      <c r="D20829">
        <f>VLOOKUP(C20829,lookups!$F$2:$H$27,2,FALSE)</f>
        <v>2</v>
      </c>
      <c r="E20829" t="str">
        <f>VLOOKUP(C20829,lookups!$F$2:$H$27,3,FALSE)</f>
        <v>SEAK Net</v>
      </c>
      <c r="F20829">
        <f>VLOOKUP(C20829,lookups!$F$2:$I$27,4,FALSE)</f>
        <v>1</v>
      </c>
      <c r="G20829">
        <v>29</v>
      </c>
      <c r="H20829" t="s">
        <v>62</v>
      </c>
      <c r="I20829" t="str">
        <f>VLOOKUP(H20829,lookups!$B$2:$C$32,2,FALSE)</f>
        <v>Y</v>
      </c>
      <c r="J20829">
        <v>5</v>
      </c>
      <c r="K20829" t="s">
        <v>10</v>
      </c>
      <c r="L20829">
        <v>1</v>
      </c>
      <c r="M20829">
        <v>0</v>
      </c>
    </row>
    <row r="20830" spans="1:13" x14ac:dyDescent="0.3">
      <c r="A20830">
        <v>2013</v>
      </c>
      <c r="B20830">
        <v>8</v>
      </c>
      <c r="C20830" t="s">
        <v>17</v>
      </c>
      <c r="D20830">
        <f>VLOOKUP(C20830,lookups!$F$2:$H$27,2,FALSE)</f>
        <v>4</v>
      </c>
      <c r="E20830" t="str">
        <f>VLOOKUP(C20830,lookups!$F$2:$H$27,3,FALSE)</f>
        <v>N/C BC Net</v>
      </c>
      <c r="F20830">
        <f>VLOOKUP(C20830,lookups!$F$2:$I$27,4,FALSE)</f>
        <v>3</v>
      </c>
      <c r="G20830">
        <v>29</v>
      </c>
      <c r="H20830" t="s">
        <v>62</v>
      </c>
      <c r="I20830" t="str">
        <f>VLOOKUP(H20830,lookups!$B$2:$C$32,2,FALSE)</f>
        <v>Y</v>
      </c>
      <c r="J20830">
        <v>2</v>
      </c>
      <c r="K20830" t="s">
        <v>10</v>
      </c>
      <c r="L20830">
        <v>1</v>
      </c>
      <c r="M20830">
        <v>6.61</v>
      </c>
    </row>
    <row r="20831" spans="1:13" x14ac:dyDescent="0.3">
      <c r="A20831">
        <v>2013</v>
      </c>
      <c r="B20831">
        <v>8</v>
      </c>
      <c r="C20831" t="s">
        <v>17</v>
      </c>
      <c r="D20831">
        <f>VLOOKUP(C20831,lookups!$F$2:$H$27,2,FALSE)</f>
        <v>4</v>
      </c>
      <c r="E20831" t="str">
        <f>VLOOKUP(C20831,lookups!$F$2:$H$27,3,FALSE)</f>
        <v>N/C BC Net</v>
      </c>
      <c r="F20831">
        <f>VLOOKUP(C20831,lookups!$F$2:$I$27,4,FALSE)</f>
        <v>3</v>
      </c>
      <c r="G20831">
        <v>29</v>
      </c>
      <c r="H20831" t="s">
        <v>62</v>
      </c>
      <c r="I20831" t="str">
        <f>VLOOKUP(H20831,lookups!$B$2:$C$32,2,FALSE)</f>
        <v>Y</v>
      </c>
      <c r="J20831">
        <v>3</v>
      </c>
      <c r="K20831" t="s">
        <v>10</v>
      </c>
      <c r="L20831">
        <v>1</v>
      </c>
      <c r="M20831">
        <v>0.69</v>
      </c>
    </row>
    <row r="20832" spans="1:13" x14ac:dyDescent="0.3">
      <c r="A20832">
        <v>2013</v>
      </c>
      <c r="B20832">
        <v>8</v>
      </c>
      <c r="C20832" t="s">
        <v>17</v>
      </c>
      <c r="D20832">
        <f>VLOOKUP(C20832,lookups!$F$2:$H$27,2,FALSE)</f>
        <v>4</v>
      </c>
      <c r="E20832" t="str">
        <f>VLOOKUP(C20832,lookups!$F$2:$H$27,3,FALSE)</f>
        <v>N/C BC Net</v>
      </c>
      <c r="F20832">
        <f>VLOOKUP(C20832,lookups!$F$2:$I$27,4,FALSE)</f>
        <v>3</v>
      </c>
      <c r="G20832">
        <v>29</v>
      </c>
      <c r="H20832" t="s">
        <v>62</v>
      </c>
      <c r="I20832" t="str">
        <f>VLOOKUP(H20832,lookups!$B$2:$C$32,2,FALSE)</f>
        <v>Y</v>
      </c>
      <c r="J20832">
        <v>4</v>
      </c>
      <c r="K20832" t="s">
        <v>10</v>
      </c>
      <c r="L20832">
        <v>1</v>
      </c>
      <c r="M20832">
        <v>0.84</v>
      </c>
    </row>
    <row r="20833" spans="1:13" x14ac:dyDescent="0.3">
      <c r="A20833">
        <v>2013</v>
      </c>
      <c r="B20833">
        <v>8</v>
      </c>
      <c r="C20833" t="s">
        <v>17</v>
      </c>
      <c r="D20833">
        <f>VLOOKUP(C20833,lookups!$F$2:$H$27,2,FALSE)</f>
        <v>4</v>
      </c>
      <c r="E20833" t="str">
        <f>VLOOKUP(C20833,lookups!$F$2:$H$27,3,FALSE)</f>
        <v>N/C BC Net</v>
      </c>
      <c r="F20833">
        <f>VLOOKUP(C20833,lookups!$F$2:$I$27,4,FALSE)</f>
        <v>3</v>
      </c>
      <c r="G20833">
        <v>29</v>
      </c>
      <c r="H20833" t="s">
        <v>62</v>
      </c>
      <c r="I20833" t="str">
        <f>VLOOKUP(H20833,lookups!$B$2:$C$32,2,FALSE)</f>
        <v>Y</v>
      </c>
      <c r="J20833">
        <v>5</v>
      </c>
      <c r="K20833" t="s">
        <v>10</v>
      </c>
      <c r="L20833">
        <v>1</v>
      </c>
      <c r="M20833">
        <v>0.56000000000000005</v>
      </c>
    </row>
    <row r="20834" spans="1:13" x14ac:dyDescent="0.3">
      <c r="A20834">
        <v>2013</v>
      </c>
      <c r="B20834">
        <v>9</v>
      </c>
      <c r="C20834" t="s">
        <v>18</v>
      </c>
      <c r="D20834" t="str">
        <f>VLOOKUP(C20834,lookups!$F$2:$H$27,2,FALSE)</f>
        <v>na</v>
      </c>
      <c r="E20834" t="str">
        <f>VLOOKUP(C20834,lookups!$F$2:$H$27,3,FALSE)</f>
        <v>na</v>
      </c>
      <c r="F20834" t="str">
        <f>VLOOKUP(C20834,lookups!$F$2:$I$27,4,FALSE)</f>
        <v>na</v>
      </c>
      <c r="G20834">
        <v>29</v>
      </c>
      <c r="H20834" t="s">
        <v>62</v>
      </c>
      <c r="I20834" t="str">
        <f>VLOOKUP(H20834,lookups!$B$2:$C$32,2,FALSE)</f>
        <v>Y</v>
      </c>
      <c r="J20834">
        <v>2</v>
      </c>
      <c r="K20834" t="s">
        <v>10</v>
      </c>
      <c r="L20834">
        <v>1</v>
      </c>
      <c r="M20834">
        <v>32.799999999999997</v>
      </c>
    </row>
    <row r="20835" spans="1:13" x14ac:dyDescent="0.3">
      <c r="A20835">
        <v>2013</v>
      </c>
      <c r="B20835">
        <v>9</v>
      </c>
      <c r="C20835" t="s">
        <v>18</v>
      </c>
      <c r="D20835" t="str">
        <f>VLOOKUP(C20835,lookups!$F$2:$H$27,2,FALSE)</f>
        <v>na</v>
      </c>
      <c r="E20835" t="str">
        <f>VLOOKUP(C20835,lookups!$F$2:$H$27,3,FALSE)</f>
        <v>na</v>
      </c>
      <c r="F20835" t="str">
        <f>VLOOKUP(C20835,lookups!$F$2:$I$27,4,FALSE)</f>
        <v>na</v>
      </c>
      <c r="G20835">
        <v>29</v>
      </c>
      <c r="H20835" t="s">
        <v>62</v>
      </c>
      <c r="I20835" t="str">
        <f>VLOOKUP(H20835,lookups!$B$2:$C$32,2,FALSE)</f>
        <v>Y</v>
      </c>
      <c r="J20835">
        <v>3</v>
      </c>
      <c r="K20835" t="s">
        <v>10</v>
      </c>
      <c r="L20835">
        <v>1</v>
      </c>
      <c r="M20835">
        <v>3.76</v>
      </c>
    </row>
    <row r="20836" spans="1:13" x14ac:dyDescent="0.3">
      <c r="A20836">
        <v>2013</v>
      </c>
      <c r="B20836">
        <v>9</v>
      </c>
      <c r="C20836" t="s">
        <v>18</v>
      </c>
      <c r="D20836" t="str">
        <f>VLOOKUP(C20836,lookups!$F$2:$H$27,2,FALSE)</f>
        <v>na</v>
      </c>
      <c r="E20836" t="str">
        <f>VLOOKUP(C20836,lookups!$F$2:$H$27,3,FALSE)</f>
        <v>na</v>
      </c>
      <c r="F20836" t="str">
        <f>VLOOKUP(C20836,lookups!$F$2:$I$27,4,FALSE)</f>
        <v>na</v>
      </c>
      <c r="G20836">
        <v>29</v>
      </c>
      <c r="H20836" t="s">
        <v>62</v>
      </c>
      <c r="I20836" t="str">
        <f>VLOOKUP(H20836,lookups!$B$2:$C$32,2,FALSE)</f>
        <v>Y</v>
      </c>
      <c r="J20836">
        <v>4</v>
      </c>
      <c r="K20836" t="s">
        <v>10</v>
      </c>
      <c r="L20836">
        <v>1</v>
      </c>
      <c r="M20836">
        <v>0</v>
      </c>
    </row>
    <row r="20837" spans="1:13" x14ac:dyDescent="0.3">
      <c r="A20837">
        <v>2013</v>
      </c>
      <c r="B20837">
        <v>9</v>
      </c>
      <c r="C20837" t="s">
        <v>18</v>
      </c>
      <c r="D20837" t="str">
        <f>VLOOKUP(C20837,lookups!$F$2:$H$27,2,FALSE)</f>
        <v>na</v>
      </c>
      <c r="E20837" t="str">
        <f>VLOOKUP(C20837,lookups!$F$2:$H$27,3,FALSE)</f>
        <v>na</v>
      </c>
      <c r="F20837" t="str">
        <f>VLOOKUP(C20837,lookups!$F$2:$I$27,4,FALSE)</f>
        <v>na</v>
      </c>
      <c r="G20837">
        <v>29</v>
      </c>
      <c r="H20837" t="s">
        <v>62</v>
      </c>
      <c r="I20837" t="str">
        <f>VLOOKUP(H20837,lookups!$B$2:$C$32,2,FALSE)</f>
        <v>Y</v>
      </c>
      <c r="J20837">
        <v>5</v>
      </c>
      <c r="K20837" t="s">
        <v>10</v>
      </c>
      <c r="L20837">
        <v>1</v>
      </c>
      <c r="M20837">
        <v>0</v>
      </c>
    </row>
    <row r="20838" spans="1:13" x14ac:dyDescent="0.3">
      <c r="A20838">
        <v>2013</v>
      </c>
      <c r="B20838">
        <v>10</v>
      </c>
      <c r="C20838" t="s">
        <v>19</v>
      </c>
      <c r="D20838">
        <f>VLOOKUP(C20838,lookups!$F$2:$H$27,2,FALSE)</f>
        <v>5</v>
      </c>
      <c r="E20838" t="str">
        <f>VLOOKUP(C20838,lookups!$F$2:$H$27,3,FALSE)</f>
        <v>WCVI Net</v>
      </c>
      <c r="F20838">
        <f>VLOOKUP(C20838,lookups!$F$2:$I$27,4,FALSE)</f>
        <v>4</v>
      </c>
      <c r="G20838">
        <v>29</v>
      </c>
      <c r="H20838" t="s">
        <v>62</v>
      </c>
      <c r="I20838" t="str">
        <f>VLOOKUP(H20838,lookups!$B$2:$C$32,2,FALSE)</f>
        <v>Y</v>
      </c>
      <c r="J20838">
        <v>2</v>
      </c>
      <c r="K20838" t="s">
        <v>10</v>
      </c>
      <c r="L20838">
        <v>1</v>
      </c>
      <c r="M20838">
        <v>0</v>
      </c>
    </row>
    <row r="20839" spans="1:13" x14ac:dyDescent="0.3">
      <c r="A20839">
        <v>2013</v>
      </c>
      <c r="B20839">
        <v>10</v>
      </c>
      <c r="C20839" t="s">
        <v>19</v>
      </c>
      <c r="D20839">
        <f>VLOOKUP(C20839,lookups!$F$2:$H$27,2,FALSE)</f>
        <v>5</v>
      </c>
      <c r="E20839" t="str">
        <f>VLOOKUP(C20839,lookups!$F$2:$H$27,3,FALSE)</f>
        <v>WCVI Net</v>
      </c>
      <c r="F20839">
        <f>VLOOKUP(C20839,lookups!$F$2:$I$27,4,FALSE)</f>
        <v>4</v>
      </c>
      <c r="G20839">
        <v>29</v>
      </c>
      <c r="H20839" t="s">
        <v>62</v>
      </c>
      <c r="I20839" t="str">
        <f>VLOOKUP(H20839,lookups!$B$2:$C$32,2,FALSE)</f>
        <v>Y</v>
      </c>
      <c r="J20839">
        <v>3</v>
      </c>
      <c r="K20839" t="s">
        <v>10</v>
      </c>
      <c r="L20839">
        <v>1</v>
      </c>
      <c r="M20839">
        <v>0</v>
      </c>
    </row>
    <row r="20840" spans="1:13" x14ac:dyDescent="0.3">
      <c r="A20840">
        <v>2013</v>
      </c>
      <c r="B20840">
        <v>10</v>
      </c>
      <c r="C20840" t="s">
        <v>19</v>
      </c>
      <c r="D20840">
        <f>VLOOKUP(C20840,lookups!$F$2:$H$27,2,FALSE)</f>
        <v>5</v>
      </c>
      <c r="E20840" t="str">
        <f>VLOOKUP(C20840,lookups!$F$2:$H$27,3,FALSE)</f>
        <v>WCVI Net</v>
      </c>
      <c r="F20840">
        <f>VLOOKUP(C20840,lookups!$F$2:$I$27,4,FALSE)</f>
        <v>4</v>
      </c>
      <c r="G20840">
        <v>29</v>
      </c>
      <c r="H20840" t="s">
        <v>62</v>
      </c>
      <c r="I20840" t="str">
        <f>VLOOKUP(H20840,lookups!$B$2:$C$32,2,FALSE)</f>
        <v>Y</v>
      </c>
      <c r="J20840">
        <v>4</v>
      </c>
      <c r="K20840" t="s">
        <v>10</v>
      </c>
      <c r="L20840">
        <v>1</v>
      </c>
      <c r="M20840">
        <v>0</v>
      </c>
    </row>
    <row r="20841" spans="1:13" x14ac:dyDescent="0.3">
      <c r="A20841">
        <v>2013</v>
      </c>
      <c r="B20841">
        <v>10</v>
      </c>
      <c r="C20841" t="s">
        <v>19</v>
      </c>
      <c r="D20841">
        <f>VLOOKUP(C20841,lookups!$F$2:$H$27,2,FALSE)</f>
        <v>5</v>
      </c>
      <c r="E20841" t="str">
        <f>VLOOKUP(C20841,lookups!$F$2:$H$27,3,FALSE)</f>
        <v>WCVI Net</v>
      </c>
      <c r="F20841">
        <f>VLOOKUP(C20841,lookups!$F$2:$I$27,4,FALSE)</f>
        <v>4</v>
      </c>
      <c r="G20841">
        <v>29</v>
      </c>
      <c r="H20841" t="s">
        <v>62</v>
      </c>
      <c r="I20841" t="str">
        <f>VLOOKUP(H20841,lookups!$B$2:$C$32,2,FALSE)</f>
        <v>Y</v>
      </c>
      <c r="J20841">
        <v>5</v>
      </c>
      <c r="K20841" t="s">
        <v>10</v>
      </c>
      <c r="L20841">
        <v>1</v>
      </c>
      <c r="M20841">
        <v>0</v>
      </c>
    </row>
    <row r="20842" spans="1:13" x14ac:dyDescent="0.3">
      <c r="A20842">
        <v>2013</v>
      </c>
      <c r="B20842">
        <v>11</v>
      </c>
      <c r="C20842" t="s">
        <v>20</v>
      </c>
      <c r="D20842" t="str">
        <f>VLOOKUP(C20842,lookups!$F$2:$H$27,2,FALSE)</f>
        <v>6-7</v>
      </c>
      <c r="E20842" t="str">
        <f>VLOOKUP(C20842,lookups!$F$2:$H$27,3,FALSE)</f>
        <v>GeoStr/BC JDF Net</v>
      </c>
      <c r="F20842">
        <f>VLOOKUP(C20842,lookups!$F$2:$I$27,4,FALSE)</f>
        <v>5</v>
      </c>
      <c r="G20842">
        <v>29</v>
      </c>
      <c r="H20842" t="s">
        <v>62</v>
      </c>
      <c r="I20842" t="str">
        <f>VLOOKUP(H20842,lookups!$B$2:$C$32,2,FALSE)</f>
        <v>Y</v>
      </c>
      <c r="J20842">
        <v>2</v>
      </c>
      <c r="K20842" t="s">
        <v>10</v>
      </c>
      <c r="L20842">
        <v>1</v>
      </c>
      <c r="M20842">
        <v>0.02</v>
      </c>
    </row>
    <row r="20843" spans="1:13" x14ac:dyDescent="0.3">
      <c r="A20843">
        <v>2013</v>
      </c>
      <c r="B20843">
        <v>11</v>
      </c>
      <c r="C20843" t="s">
        <v>20</v>
      </c>
      <c r="D20843" t="str">
        <f>VLOOKUP(C20843,lookups!$F$2:$H$27,2,FALSE)</f>
        <v>6-7</v>
      </c>
      <c r="E20843" t="str">
        <f>VLOOKUP(C20843,lookups!$F$2:$H$27,3,FALSE)</f>
        <v>GeoStr/BC JDF Net</v>
      </c>
      <c r="F20843">
        <f>VLOOKUP(C20843,lookups!$F$2:$I$27,4,FALSE)</f>
        <v>5</v>
      </c>
      <c r="G20843">
        <v>29</v>
      </c>
      <c r="H20843" t="s">
        <v>62</v>
      </c>
      <c r="I20843" t="str">
        <f>VLOOKUP(H20843,lookups!$B$2:$C$32,2,FALSE)</f>
        <v>Y</v>
      </c>
      <c r="J20843">
        <v>3</v>
      </c>
      <c r="K20843" t="s">
        <v>10</v>
      </c>
      <c r="L20843">
        <v>1</v>
      </c>
      <c r="M20843">
        <v>0.01</v>
      </c>
    </row>
    <row r="20844" spans="1:13" x14ac:dyDescent="0.3">
      <c r="A20844">
        <v>2013</v>
      </c>
      <c r="B20844">
        <v>11</v>
      </c>
      <c r="C20844" t="s">
        <v>20</v>
      </c>
      <c r="D20844" t="str">
        <f>VLOOKUP(C20844,lookups!$F$2:$H$27,2,FALSE)</f>
        <v>6-7</v>
      </c>
      <c r="E20844" t="str">
        <f>VLOOKUP(C20844,lookups!$F$2:$H$27,3,FALSE)</f>
        <v>GeoStr/BC JDF Net</v>
      </c>
      <c r="F20844">
        <f>VLOOKUP(C20844,lookups!$F$2:$I$27,4,FALSE)</f>
        <v>5</v>
      </c>
      <c r="G20844">
        <v>29</v>
      </c>
      <c r="H20844" t="s">
        <v>62</v>
      </c>
      <c r="I20844" t="str">
        <f>VLOOKUP(H20844,lookups!$B$2:$C$32,2,FALSE)</f>
        <v>Y</v>
      </c>
      <c r="J20844">
        <v>4</v>
      </c>
      <c r="K20844" t="s">
        <v>10</v>
      </c>
      <c r="L20844">
        <v>1</v>
      </c>
      <c r="M20844">
        <v>0</v>
      </c>
    </row>
    <row r="20845" spans="1:13" x14ac:dyDescent="0.3">
      <c r="A20845">
        <v>2013</v>
      </c>
      <c r="B20845">
        <v>11</v>
      </c>
      <c r="C20845" t="s">
        <v>20</v>
      </c>
      <c r="D20845" t="str">
        <f>VLOOKUP(C20845,lookups!$F$2:$H$27,2,FALSE)</f>
        <v>6-7</v>
      </c>
      <c r="E20845" t="str">
        <f>VLOOKUP(C20845,lookups!$F$2:$H$27,3,FALSE)</f>
        <v>GeoStr/BC JDF Net</v>
      </c>
      <c r="F20845">
        <f>VLOOKUP(C20845,lookups!$F$2:$I$27,4,FALSE)</f>
        <v>5</v>
      </c>
      <c r="G20845">
        <v>29</v>
      </c>
      <c r="H20845" t="s">
        <v>62</v>
      </c>
      <c r="I20845" t="str">
        <f>VLOOKUP(H20845,lookups!$B$2:$C$32,2,FALSE)</f>
        <v>Y</v>
      </c>
      <c r="J20845">
        <v>5</v>
      </c>
      <c r="K20845" t="s">
        <v>10</v>
      </c>
      <c r="L20845">
        <v>1</v>
      </c>
      <c r="M20845">
        <v>0</v>
      </c>
    </row>
    <row r="20846" spans="1:13" x14ac:dyDescent="0.3">
      <c r="A20846">
        <v>2013</v>
      </c>
      <c r="B20846">
        <v>12</v>
      </c>
      <c r="C20846" t="s">
        <v>21</v>
      </c>
      <c r="D20846" t="str">
        <f>VLOOKUP(C20846,lookups!$F$2:$H$27,2,FALSE)</f>
        <v>na</v>
      </c>
      <c r="E20846" t="str">
        <f>VLOOKUP(C20846,lookups!$F$2:$H$27,3,FALSE)</f>
        <v>na</v>
      </c>
      <c r="F20846" t="str">
        <f>VLOOKUP(C20846,lookups!$F$2:$I$27,4,FALSE)</f>
        <v>na</v>
      </c>
      <c r="G20846">
        <v>29</v>
      </c>
      <c r="H20846" t="s">
        <v>62</v>
      </c>
      <c r="I20846" t="str">
        <f>VLOOKUP(H20846,lookups!$B$2:$C$32,2,FALSE)</f>
        <v>Y</v>
      </c>
      <c r="J20846">
        <v>2</v>
      </c>
      <c r="K20846" t="s">
        <v>10</v>
      </c>
      <c r="L20846">
        <v>1</v>
      </c>
      <c r="M20846">
        <v>0</v>
      </c>
    </row>
    <row r="20847" spans="1:13" x14ac:dyDescent="0.3">
      <c r="A20847">
        <v>2013</v>
      </c>
      <c r="B20847">
        <v>12</v>
      </c>
      <c r="C20847" t="s">
        <v>21</v>
      </c>
      <c r="D20847" t="str">
        <f>VLOOKUP(C20847,lookups!$F$2:$H$27,2,FALSE)</f>
        <v>na</v>
      </c>
      <c r="E20847" t="str">
        <f>VLOOKUP(C20847,lookups!$F$2:$H$27,3,FALSE)</f>
        <v>na</v>
      </c>
      <c r="F20847" t="str">
        <f>VLOOKUP(C20847,lookups!$F$2:$I$27,4,FALSE)</f>
        <v>na</v>
      </c>
      <c r="G20847">
        <v>29</v>
      </c>
      <c r="H20847" t="s">
        <v>62</v>
      </c>
      <c r="I20847" t="str">
        <f>VLOOKUP(H20847,lookups!$B$2:$C$32,2,FALSE)</f>
        <v>Y</v>
      </c>
      <c r="J20847">
        <v>3</v>
      </c>
      <c r="K20847" t="s">
        <v>10</v>
      </c>
      <c r="L20847">
        <v>1</v>
      </c>
      <c r="M20847">
        <v>5.8</v>
      </c>
    </row>
    <row r="20848" spans="1:13" x14ac:dyDescent="0.3">
      <c r="A20848">
        <v>2013</v>
      </c>
      <c r="B20848">
        <v>12</v>
      </c>
      <c r="C20848" t="s">
        <v>21</v>
      </c>
      <c r="D20848" t="str">
        <f>VLOOKUP(C20848,lookups!$F$2:$H$27,2,FALSE)</f>
        <v>na</v>
      </c>
      <c r="E20848" t="str">
        <f>VLOOKUP(C20848,lookups!$F$2:$H$27,3,FALSE)</f>
        <v>na</v>
      </c>
      <c r="F20848" t="str">
        <f>VLOOKUP(C20848,lookups!$F$2:$I$27,4,FALSE)</f>
        <v>na</v>
      </c>
      <c r="G20848">
        <v>29</v>
      </c>
      <c r="H20848" t="s">
        <v>62</v>
      </c>
      <c r="I20848" t="str">
        <f>VLOOKUP(H20848,lookups!$B$2:$C$32,2,FALSE)</f>
        <v>Y</v>
      </c>
      <c r="J20848">
        <v>4</v>
      </c>
      <c r="K20848" t="s">
        <v>10</v>
      </c>
      <c r="L20848">
        <v>1</v>
      </c>
      <c r="M20848">
        <v>0</v>
      </c>
    </row>
    <row r="20849" spans="1:13" x14ac:dyDescent="0.3">
      <c r="A20849">
        <v>2013</v>
      </c>
      <c r="B20849">
        <v>12</v>
      </c>
      <c r="C20849" t="s">
        <v>21</v>
      </c>
      <c r="D20849" t="str">
        <f>VLOOKUP(C20849,lookups!$F$2:$H$27,2,FALSE)</f>
        <v>na</v>
      </c>
      <c r="E20849" t="str">
        <f>VLOOKUP(C20849,lookups!$F$2:$H$27,3,FALSE)</f>
        <v>na</v>
      </c>
      <c r="F20849" t="str">
        <f>VLOOKUP(C20849,lookups!$F$2:$I$27,4,FALSE)</f>
        <v>na</v>
      </c>
      <c r="G20849">
        <v>29</v>
      </c>
      <c r="H20849" t="s">
        <v>62</v>
      </c>
      <c r="I20849" t="str">
        <f>VLOOKUP(H20849,lookups!$B$2:$C$32,2,FALSE)</f>
        <v>Y</v>
      </c>
      <c r="J20849">
        <v>5</v>
      </c>
      <c r="K20849" t="s">
        <v>10</v>
      </c>
      <c r="L20849">
        <v>1</v>
      </c>
      <c r="M20849">
        <v>0</v>
      </c>
    </row>
    <row r="20850" spans="1:13" x14ac:dyDescent="0.3">
      <c r="A20850">
        <v>2013</v>
      </c>
      <c r="B20850">
        <v>13</v>
      </c>
      <c r="C20850" t="s">
        <v>22</v>
      </c>
      <c r="D20850" t="str">
        <f>VLOOKUP(C20850,lookups!$F$2:$H$27,2,FALSE)</f>
        <v>na</v>
      </c>
      <c r="E20850" t="str">
        <f>VLOOKUP(C20850,lookups!$F$2:$H$27,3,FALSE)</f>
        <v>na</v>
      </c>
      <c r="F20850" t="str">
        <f>VLOOKUP(C20850,lookups!$F$2:$I$27,4,FALSE)</f>
        <v>na</v>
      </c>
      <c r="G20850">
        <v>29</v>
      </c>
      <c r="H20850" t="s">
        <v>62</v>
      </c>
      <c r="I20850" t="str">
        <f>VLOOKUP(H20850,lookups!$B$2:$C$32,2,FALSE)</f>
        <v>Y</v>
      </c>
      <c r="J20850">
        <v>2</v>
      </c>
      <c r="K20850" t="s">
        <v>10</v>
      </c>
      <c r="L20850">
        <v>1</v>
      </c>
      <c r="M20850">
        <v>0</v>
      </c>
    </row>
    <row r="20851" spans="1:13" x14ac:dyDescent="0.3">
      <c r="A20851">
        <v>2013</v>
      </c>
      <c r="B20851">
        <v>13</v>
      </c>
      <c r="C20851" t="s">
        <v>22</v>
      </c>
      <c r="D20851" t="str">
        <f>VLOOKUP(C20851,lookups!$F$2:$H$27,2,FALSE)</f>
        <v>na</v>
      </c>
      <c r="E20851" t="str">
        <f>VLOOKUP(C20851,lookups!$F$2:$H$27,3,FALSE)</f>
        <v>na</v>
      </c>
      <c r="F20851" t="str">
        <f>VLOOKUP(C20851,lookups!$F$2:$I$27,4,FALSE)</f>
        <v>na</v>
      </c>
      <c r="G20851">
        <v>29</v>
      </c>
      <c r="H20851" t="s">
        <v>62</v>
      </c>
      <c r="I20851" t="str">
        <f>VLOOKUP(H20851,lookups!$B$2:$C$32,2,FALSE)</f>
        <v>Y</v>
      </c>
      <c r="J20851">
        <v>3</v>
      </c>
      <c r="K20851" t="s">
        <v>10</v>
      </c>
      <c r="L20851">
        <v>1</v>
      </c>
      <c r="M20851">
        <v>0</v>
      </c>
    </row>
    <row r="20852" spans="1:13" x14ac:dyDescent="0.3">
      <c r="A20852">
        <v>2013</v>
      </c>
      <c r="B20852">
        <v>13</v>
      </c>
      <c r="C20852" t="s">
        <v>22</v>
      </c>
      <c r="D20852" t="str">
        <f>VLOOKUP(C20852,lookups!$F$2:$H$27,2,FALSE)</f>
        <v>na</v>
      </c>
      <c r="E20852" t="str">
        <f>VLOOKUP(C20852,lookups!$F$2:$H$27,3,FALSE)</f>
        <v>na</v>
      </c>
      <c r="F20852" t="str">
        <f>VLOOKUP(C20852,lookups!$F$2:$I$27,4,FALSE)</f>
        <v>na</v>
      </c>
      <c r="G20852">
        <v>29</v>
      </c>
      <c r="H20852" t="s">
        <v>62</v>
      </c>
      <c r="I20852" t="str">
        <f>VLOOKUP(H20852,lookups!$B$2:$C$32,2,FALSE)</f>
        <v>Y</v>
      </c>
      <c r="J20852">
        <v>4</v>
      </c>
      <c r="K20852" t="s">
        <v>10</v>
      </c>
      <c r="L20852">
        <v>1</v>
      </c>
      <c r="M20852">
        <v>0</v>
      </c>
    </row>
    <row r="20853" spans="1:13" x14ac:dyDescent="0.3">
      <c r="A20853">
        <v>2013</v>
      </c>
      <c r="B20853">
        <v>13</v>
      </c>
      <c r="C20853" t="s">
        <v>22</v>
      </c>
      <c r="D20853" t="str">
        <f>VLOOKUP(C20853,lookups!$F$2:$H$27,2,FALSE)</f>
        <v>na</v>
      </c>
      <c r="E20853" t="str">
        <f>VLOOKUP(C20853,lookups!$F$2:$H$27,3,FALSE)</f>
        <v>na</v>
      </c>
      <c r="F20853" t="str">
        <f>VLOOKUP(C20853,lookups!$F$2:$I$27,4,FALSE)</f>
        <v>na</v>
      </c>
      <c r="G20853">
        <v>29</v>
      </c>
      <c r="H20853" t="s">
        <v>62</v>
      </c>
      <c r="I20853" t="str">
        <f>VLOOKUP(H20853,lookups!$B$2:$C$32,2,FALSE)</f>
        <v>Y</v>
      </c>
      <c r="J20853">
        <v>5</v>
      </c>
      <c r="K20853" t="s">
        <v>10</v>
      </c>
      <c r="L20853">
        <v>1</v>
      </c>
      <c r="M20853">
        <v>0</v>
      </c>
    </row>
    <row r="20854" spans="1:13" x14ac:dyDescent="0.3">
      <c r="A20854">
        <v>2013</v>
      </c>
      <c r="B20854">
        <v>14</v>
      </c>
      <c r="C20854" t="s">
        <v>23</v>
      </c>
      <c r="D20854" t="str">
        <f>VLOOKUP(C20854,lookups!$F$2:$H$27,2,FALSE)</f>
        <v>na</v>
      </c>
      <c r="E20854" t="str">
        <f>VLOOKUP(C20854,lookups!$F$2:$H$27,3,FALSE)</f>
        <v>na</v>
      </c>
      <c r="F20854" t="str">
        <f>VLOOKUP(C20854,lookups!$F$2:$I$27,4,FALSE)</f>
        <v>na</v>
      </c>
      <c r="G20854">
        <v>29</v>
      </c>
      <c r="H20854" t="s">
        <v>62</v>
      </c>
      <c r="I20854" t="str">
        <f>VLOOKUP(H20854,lookups!$B$2:$C$32,2,FALSE)</f>
        <v>Y</v>
      </c>
      <c r="J20854">
        <v>2</v>
      </c>
      <c r="K20854" t="s">
        <v>10</v>
      </c>
      <c r="L20854">
        <v>1</v>
      </c>
      <c r="M20854">
        <v>0</v>
      </c>
    </row>
    <row r="20855" spans="1:13" x14ac:dyDescent="0.3">
      <c r="A20855">
        <v>2013</v>
      </c>
      <c r="B20855">
        <v>14</v>
      </c>
      <c r="C20855" t="s">
        <v>23</v>
      </c>
      <c r="D20855" t="str">
        <f>VLOOKUP(C20855,lookups!$F$2:$H$27,2,FALSE)</f>
        <v>na</v>
      </c>
      <c r="E20855" t="str">
        <f>VLOOKUP(C20855,lookups!$F$2:$H$27,3,FALSE)</f>
        <v>na</v>
      </c>
      <c r="F20855" t="str">
        <f>VLOOKUP(C20855,lookups!$F$2:$I$27,4,FALSE)</f>
        <v>na</v>
      </c>
      <c r="G20855">
        <v>29</v>
      </c>
      <c r="H20855" t="s">
        <v>62</v>
      </c>
      <c r="I20855" t="str">
        <f>VLOOKUP(H20855,lookups!$B$2:$C$32,2,FALSE)</f>
        <v>Y</v>
      </c>
      <c r="J20855">
        <v>3</v>
      </c>
      <c r="K20855" t="s">
        <v>10</v>
      </c>
      <c r="L20855">
        <v>1</v>
      </c>
      <c r="M20855">
        <v>0</v>
      </c>
    </row>
    <row r="20856" spans="1:13" x14ac:dyDescent="0.3">
      <c r="A20856">
        <v>2013</v>
      </c>
      <c r="B20856">
        <v>14</v>
      </c>
      <c r="C20856" t="s">
        <v>23</v>
      </c>
      <c r="D20856" t="str">
        <f>VLOOKUP(C20856,lookups!$F$2:$H$27,2,FALSE)</f>
        <v>na</v>
      </c>
      <c r="E20856" t="str">
        <f>VLOOKUP(C20856,lookups!$F$2:$H$27,3,FALSE)</f>
        <v>na</v>
      </c>
      <c r="F20856" t="str">
        <f>VLOOKUP(C20856,lookups!$F$2:$I$27,4,FALSE)</f>
        <v>na</v>
      </c>
      <c r="G20856">
        <v>29</v>
      </c>
      <c r="H20856" t="s">
        <v>62</v>
      </c>
      <c r="I20856" t="str">
        <f>VLOOKUP(H20856,lookups!$B$2:$C$32,2,FALSE)</f>
        <v>Y</v>
      </c>
      <c r="J20856">
        <v>4</v>
      </c>
      <c r="K20856" t="s">
        <v>10</v>
      </c>
      <c r="L20856">
        <v>1</v>
      </c>
      <c r="M20856">
        <v>0</v>
      </c>
    </row>
    <row r="20857" spans="1:13" x14ac:dyDescent="0.3">
      <c r="A20857">
        <v>2013</v>
      </c>
      <c r="B20857">
        <v>14</v>
      </c>
      <c r="C20857" t="s">
        <v>23</v>
      </c>
      <c r="D20857" t="str">
        <f>VLOOKUP(C20857,lookups!$F$2:$H$27,2,FALSE)</f>
        <v>na</v>
      </c>
      <c r="E20857" t="str">
        <f>VLOOKUP(C20857,lookups!$F$2:$H$27,3,FALSE)</f>
        <v>na</v>
      </c>
      <c r="F20857" t="str">
        <f>VLOOKUP(C20857,lookups!$F$2:$I$27,4,FALSE)</f>
        <v>na</v>
      </c>
      <c r="G20857">
        <v>29</v>
      </c>
      <c r="H20857" t="s">
        <v>62</v>
      </c>
      <c r="I20857" t="str">
        <f>VLOOKUP(H20857,lookups!$B$2:$C$32,2,FALSE)</f>
        <v>Y</v>
      </c>
      <c r="J20857">
        <v>5</v>
      </c>
      <c r="K20857" t="s">
        <v>10</v>
      </c>
      <c r="L20857">
        <v>1</v>
      </c>
      <c r="M20857">
        <v>0</v>
      </c>
    </row>
    <row r="20858" spans="1:13" x14ac:dyDescent="0.3">
      <c r="A20858">
        <v>2013</v>
      </c>
      <c r="B20858">
        <v>15</v>
      </c>
      <c r="C20858" t="s">
        <v>24</v>
      </c>
      <c r="D20858" t="str">
        <f>VLOOKUP(C20858,lookups!$F$2:$H$27,2,FALSE)</f>
        <v>na</v>
      </c>
      <c r="E20858" t="str">
        <f>VLOOKUP(C20858,lookups!$F$2:$H$27,3,FALSE)</f>
        <v>na</v>
      </c>
      <c r="F20858" t="str">
        <f>VLOOKUP(C20858,lookups!$F$2:$I$27,4,FALSE)</f>
        <v>na</v>
      </c>
      <c r="G20858">
        <v>29</v>
      </c>
      <c r="H20858" t="s">
        <v>62</v>
      </c>
      <c r="I20858" t="str">
        <f>VLOOKUP(H20858,lookups!$B$2:$C$32,2,FALSE)</f>
        <v>Y</v>
      </c>
      <c r="J20858">
        <v>2</v>
      </c>
      <c r="K20858" t="s">
        <v>10</v>
      </c>
      <c r="L20858">
        <v>1</v>
      </c>
      <c r="M20858">
        <v>533.91999999999996</v>
      </c>
    </row>
    <row r="20859" spans="1:13" x14ac:dyDescent="0.3">
      <c r="A20859">
        <v>2013</v>
      </c>
      <c r="B20859">
        <v>15</v>
      </c>
      <c r="C20859" t="s">
        <v>24</v>
      </c>
      <c r="D20859" t="str">
        <f>VLOOKUP(C20859,lookups!$F$2:$H$27,2,FALSE)</f>
        <v>na</v>
      </c>
      <c r="E20859" t="str">
        <f>VLOOKUP(C20859,lookups!$F$2:$H$27,3,FALSE)</f>
        <v>na</v>
      </c>
      <c r="F20859" t="str">
        <f>VLOOKUP(C20859,lookups!$F$2:$I$27,4,FALSE)</f>
        <v>na</v>
      </c>
      <c r="G20859">
        <v>29</v>
      </c>
      <c r="H20859" t="s">
        <v>62</v>
      </c>
      <c r="I20859" t="str">
        <f>VLOOKUP(H20859,lookups!$B$2:$C$32,2,FALSE)</f>
        <v>Y</v>
      </c>
      <c r="J20859">
        <v>3</v>
      </c>
      <c r="K20859" t="s">
        <v>10</v>
      </c>
      <c r="L20859">
        <v>1</v>
      </c>
      <c r="M20859">
        <v>1374.96</v>
      </c>
    </row>
    <row r="20860" spans="1:13" x14ac:dyDescent="0.3">
      <c r="A20860">
        <v>2013</v>
      </c>
      <c r="B20860">
        <v>15</v>
      </c>
      <c r="C20860" t="s">
        <v>24</v>
      </c>
      <c r="D20860" t="str">
        <f>VLOOKUP(C20860,lookups!$F$2:$H$27,2,FALSE)</f>
        <v>na</v>
      </c>
      <c r="E20860" t="str">
        <f>VLOOKUP(C20860,lookups!$F$2:$H$27,3,FALSE)</f>
        <v>na</v>
      </c>
      <c r="F20860" t="str">
        <f>VLOOKUP(C20860,lookups!$F$2:$I$27,4,FALSE)</f>
        <v>na</v>
      </c>
      <c r="G20860">
        <v>29</v>
      </c>
      <c r="H20860" t="s">
        <v>62</v>
      </c>
      <c r="I20860" t="str">
        <f>VLOOKUP(H20860,lookups!$B$2:$C$32,2,FALSE)</f>
        <v>Y</v>
      </c>
      <c r="J20860">
        <v>4</v>
      </c>
      <c r="K20860" t="s">
        <v>10</v>
      </c>
      <c r="L20860">
        <v>1</v>
      </c>
      <c r="M20860">
        <v>4124.7700000000004</v>
      </c>
    </row>
    <row r="20861" spans="1:13" x14ac:dyDescent="0.3">
      <c r="A20861">
        <v>2013</v>
      </c>
      <c r="B20861">
        <v>15</v>
      </c>
      <c r="C20861" t="s">
        <v>24</v>
      </c>
      <c r="D20861" t="str">
        <f>VLOOKUP(C20861,lookups!$F$2:$H$27,2,FALSE)</f>
        <v>na</v>
      </c>
      <c r="E20861" t="str">
        <f>VLOOKUP(C20861,lookups!$F$2:$H$27,3,FALSE)</f>
        <v>na</v>
      </c>
      <c r="F20861" t="str">
        <f>VLOOKUP(C20861,lookups!$F$2:$I$27,4,FALSE)</f>
        <v>na</v>
      </c>
      <c r="G20861">
        <v>29</v>
      </c>
      <c r="H20861" t="s">
        <v>62</v>
      </c>
      <c r="I20861" t="str">
        <f>VLOOKUP(H20861,lookups!$B$2:$C$32,2,FALSE)</f>
        <v>Y</v>
      </c>
      <c r="J20861">
        <v>5</v>
      </c>
      <c r="K20861" t="s">
        <v>10</v>
      </c>
      <c r="L20861">
        <v>1</v>
      </c>
      <c r="M20861">
        <v>868.7</v>
      </c>
    </row>
    <row r="20862" spans="1:13" x14ac:dyDescent="0.3">
      <c r="A20862">
        <v>2013</v>
      </c>
      <c r="B20862">
        <v>16</v>
      </c>
      <c r="C20862" t="s">
        <v>25</v>
      </c>
      <c r="D20862" t="str">
        <f>VLOOKUP(C20862,lookups!$F$2:$H$27,2,FALSE)</f>
        <v>na</v>
      </c>
      <c r="E20862" t="str">
        <f>VLOOKUP(C20862,lookups!$F$2:$H$27,3,FALSE)</f>
        <v>na</v>
      </c>
      <c r="F20862" t="str">
        <f>VLOOKUP(C20862,lookups!$F$2:$I$27,4,FALSE)</f>
        <v>na</v>
      </c>
      <c r="G20862">
        <v>29</v>
      </c>
      <c r="H20862" t="s">
        <v>62</v>
      </c>
      <c r="I20862" t="str">
        <f>VLOOKUP(H20862,lookups!$B$2:$C$32,2,FALSE)</f>
        <v>Y</v>
      </c>
      <c r="J20862">
        <v>2</v>
      </c>
      <c r="K20862" t="s">
        <v>10</v>
      </c>
      <c r="L20862">
        <v>1</v>
      </c>
      <c r="M20862">
        <v>0.33</v>
      </c>
    </row>
    <row r="20863" spans="1:13" x14ac:dyDescent="0.3">
      <c r="A20863">
        <v>2013</v>
      </c>
      <c r="B20863">
        <v>16</v>
      </c>
      <c r="C20863" t="s">
        <v>25</v>
      </c>
      <c r="D20863" t="str">
        <f>VLOOKUP(C20863,lookups!$F$2:$H$27,2,FALSE)</f>
        <v>na</v>
      </c>
      <c r="E20863" t="str">
        <f>VLOOKUP(C20863,lookups!$F$2:$H$27,3,FALSE)</f>
        <v>na</v>
      </c>
      <c r="F20863" t="str">
        <f>VLOOKUP(C20863,lookups!$F$2:$I$27,4,FALSE)</f>
        <v>na</v>
      </c>
      <c r="G20863">
        <v>29</v>
      </c>
      <c r="H20863" t="s">
        <v>62</v>
      </c>
      <c r="I20863" t="str">
        <f>VLOOKUP(H20863,lookups!$B$2:$C$32,2,FALSE)</f>
        <v>Y</v>
      </c>
      <c r="J20863">
        <v>3</v>
      </c>
      <c r="K20863" t="s">
        <v>10</v>
      </c>
      <c r="L20863">
        <v>1</v>
      </c>
      <c r="M20863">
        <v>0.03</v>
      </c>
    </row>
    <row r="20864" spans="1:13" x14ac:dyDescent="0.3">
      <c r="A20864">
        <v>2013</v>
      </c>
      <c r="B20864">
        <v>16</v>
      </c>
      <c r="C20864" t="s">
        <v>25</v>
      </c>
      <c r="D20864" t="str">
        <f>VLOOKUP(C20864,lookups!$F$2:$H$27,2,FALSE)</f>
        <v>na</v>
      </c>
      <c r="E20864" t="str">
        <f>VLOOKUP(C20864,lookups!$F$2:$H$27,3,FALSE)</f>
        <v>na</v>
      </c>
      <c r="F20864" t="str">
        <f>VLOOKUP(C20864,lookups!$F$2:$I$27,4,FALSE)</f>
        <v>na</v>
      </c>
      <c r="G20864">
        <v>29</v>
      </c>
      <c r="H20864" t="s">
        <v>62</v>
      </c>
      <c r="I20864" t="str">
        <f>VLOOKUP(H20864,lookups!$B$2:$C$32,2,FALSE)</f>
        <v>Y</v>
      </c>
      <c r="J20864">
        <v>4</v>
      </c>
      <c r="K20864" t="s">
        <v>10</v>
      </c>
      <c r="L20864">
        <v>1</v>
      </c>
      <c r="M20864">
        <v>0</v>
      </c>
    </row>
    <row r="20865" spans="1:13" x14ac:dyDescent="0.3">
      <c r="A20865">
        <v>2013</v>
      </c>
      <c r="B20865">
        <v>16</v>
      </c>
      <c r="C20865" t="s">
        <v>25</v>
      </c>
      <c r="D20865" t="str">
        <f>VLOOKUP(C20865,lookups!$F$2:$H$27,2,FALSE)</f>
        <v>na</v>
      </c>
      <c r="E20865" t="str">
        <f>VLOOKUP(C20865,lookups!$F$2:$H$27,3,FALSE)</f>
        <v>na</v>
      </c>
      <c r="F20865" t="str">
        <f>VLOOKUP(C20865,lookups!$F$2:$I$27,4,FALSE)</f>
        <v>na</v>
      </c>
      <c r="G20865">
        <v>29</v>
      </c>
      <c r="H20865" t="s">
        <v>62</v>
      </c>
      <c r="I20865" t="str">
        <f>VLOOKUP(H20865,lookups!$B$2:$C$32,2,FALSE)</f>
        <v>Y</v>
      </c>
      <c r="J20865">
        <v>5</v>
      </c>
      <c r="K20865" t="s">
        <v>10</v>
      </c>
      <c r="L20865">
        <v>1</v>
      </c>
      <c r="M20865">
        <v>0</v>
      </c>
    </row>
    <row r="20866" spans="1:13" x14ac:dyDescent="0.3">
      <c r="A20866">
        <v>2013</v>
      </c>
      <c r="B20866">
        <v>17</v>
      </c>
      <c r="C20866" t="s">
        <v>26</v>
      </c>
      <c r="D20866" t="str">
        <f>VLOOKUP(C20866,lookups!$F$2:$H$27,2,FALSE)</f>
        <v>na</v>
      </c>
      <c r="E20866" t="str">
        <f>VLOOKUP(C20866,lookups!$F$2:$H$27,3,FALSE)</f>
        <v>na</v>
      </c>
      <c r="F20866" t="str">
        <f>VLOOKUP(C20866,lookups!$F$2:$I$27,4,FALSE)</f>
        <v>na</v>
      </c>
      <c r="G20866">
        <v>29</v>
      </c>
      <c r="H20866" t="s">
        <v>62</v>
      </c>
      <c r="I20866" t="str">
        <f>VLOOKUP(H20866,lookups!$B$2:$C$32,2,FALSE)</f>
        <v>Y</v>
      </c>
      <c r="J20866">
        <v>2</v>
      </c>
      <c r="K20866" t="s">
        <v>10</v>
      </c>
      <c r="L20866">
        <v>1</v>
      </c>
      <c r="M20866">
        <v>0</v>
      </c>
    </row>
    <row r="20867" spans="1:13" x14ac:dyDescent="0.3">
      <c r="A20867">
        <v>2013</v>
      </c>
      <c r="B20867">
        <v>17</v>
      </c>
      <c r="C20867" t="s">
        <v>26</v>
      </c>
      <c r="D20867" t="str">
        <f>VLOOKUP(C20867,lookups!$F$2:$H$27,2,FALSE)</f>
        <v>na</v>
      </c>
      <c r="E20867" t="str">
        <f>VLOOKUP(C20867,lookups!$F$2:$H$27,3,FALSE)</f>
        <v>na</v>
      </c>
      <c r="F20867" t="str">
        <f>VLOOKUP(C20867,lookups!$F$2:$I$27,4,FALSE)</f>
        <v>na</v>
      </c>
      <c r="G20867">
        <v>29</v>
      </c>
      <c r="H20867" t="s">
        <v>62</v>
      </c>
      <c r="I20867" t="str">
        <f>VLOOKUP(H20867,lookups!$B$2:$C$32,2,FALSE)</f>
        <v>Y</v>
      </c>
      <c r="J20867">
        <v>3</v>
      </c>
      <c r="K20867" t="s">
        <v>10</v>
      </c>
      <c r="L20867">
        <v>1</v>
      </c>
      <c r="M20867">
        <v>0</v>
      </c>
    </row>
    <row r="20868" spans="1:13" x14ac:dyDescent="0.3">
      <c r="A20868">
        <v>2013</v>
      </c>
      <c r="B20868">
        <v>17</v>
      </c>
      <c r="C20868" t="s">
        <v>26</v>
      </c>
      <c r="D20868" t="str">
        <f>VLOOKUP(C20868,lookups!$F$2:$H$27,2,FALSE)</f>
        <v>na</v>
      </c>
      <c r="E20868" t="str">
        <f>VLOOKUP(C20868,lookups!$F$2:$H$27,3,FALSE)</f>
        <v>na</v>
      </c>
      <c r="F20868" t="str">
        <f>VLOOKUP(C20868,lookups!$F$2:$I$27,4,FALSE)</f>
        <v>na</v>
      </c>
      <c r="G20868">
        <v>29</v>
      </c>
      <c r="H20868" t="s">
        <v>62</v>
      </c>
      <c r="I20868" t="str">
        <f>VLOOKUP(H20868,lookups!$B$2:$C$32,2,FALSE)</f>
        <v>Y</v>
      </c>
      <c r="J20868">
        <v>4</v>
      </c>
      <c r="K20868" t="s">
        <v>10</v>
      </c>
      <c r="L20868">
        <v>1</v>
      </c>
      <c r="M20868">
        <v>0</v>
      </c>
    </row>
    <row r="20869" spans="1:13" x14ac:dyDescent="0.3">
      <c r="A20869">
        <v>2013</v>
      </c>
      <c r="B20869">
        <v>17</v>
      </c>
      <c r="C20869" t="s">
        <v>26</v>
      </c>
      <c r="D20869" t="str">
        <f>VLOOKUP(C20869,lookups!$F$2:$H$27,2,FALSE)</f>
        <v>na</v>
      </c>
      <c r="E20869" t="str">
        <f>VLOOKUP(C20869,lookups!$F$2:$H$27,3,FALSE)</f>
        <v>na</v>
      </c>
      <c r="F20869" t="str">
        <f>VLOOKUP(C20869,lookups!$F$2:$I$27,4,FALSE)</f>
        <v>na</v>
      </c>
      <c r="G20869">
        <v>29</v>
      </c>
      <c r="H20869" t="s">
        <v>62</v>
      </c>
      <c r="I20869" t="str">
        <f>VLOOKUP(H20869,lookups!$B$2:$C$32,2,FALSE)</f>
        <v>Y</v>
      </c>
      <c r="J20869">
        <v>5</v>
      </c>
      <c r="K20869" t="s">
        <v>10</v>
      </c>
      <c r="L20869">
        <v>1</v>
      </c>
      <c r="M20869">
        <v>0</v>
      </c>
    </row>
    <row r="20870" spans="1:13" x14ac:dyDescent="0.3">
      <c r="A20870">
        <v>2013</v>
      </c>
      <c r="B20870">
        <v>18</v>
      </c>
      <c r="C20870" t="s">
        <v>27</v>
      </c>
      <c r="D20870">
        <f>VLOOKUP(C20870,lookups!$F$2:$H$27,2,FALSE)</f>
        <v>3</v>
      </c>
      <c r="E20870" t="str">
        <f>VLOOKUP(C20870,lookups!$F$2:$H$27,3,FALSE)</f>
        <v>SEAK Sport</v>
      </c>
      <c r="F20870">
        <f>VLOOKUP(C20870,lookups!$F$2:$I$27,4,FALSE)</f>
        <v>2</v>
      </c>
      <c r="G20870">
        <v>29</v>
      </c>
      <c r="H20870" t="s">
        <v>62</v>
      </c>
      <c r="I20870" t="str">
        <f>VLOOKUP(H20870,lookups!$B$2:$C$32,2,FALSE)</f>
        <v>Y</v>
      </c>
      <c r="J20870">
        <v>2</v>
      </c>
      <c r="K20870" t="s">
        <v>10</v>
      </c>
      <c r="L20870">
        <v>1</v>
      </c>
      <c r="M20870">
        <v>0</v>
      </c>
    </row>
    <row r="20871" spans="1:13" x14ac:dyDescent="0.3">
      <c r="A20871">
        <v>2013</v>
      </c>
      <c r="B20871">
        <v>18</v>
      </c>
      <c r="C20871" t="s">
        <v>27</v>
      </c>
      <c r="D20871">
        <f>VLOOKUP(C20871,lookups!$F$2:$H$27,2,FALSE)</f>
        <v>3</v>
      </c>
      <c r="E20871" t="str">
        <f>VLOOKUP(C20871,lookups!$F$2:$H$27,3,FALSE)</f>
        <v>SEAK Sport</v>
      </c>
      <c r="F20871">
        <f>VLOOKUP(C20871,lookups!$F$2:$I$27,4,FALSE)</f>
        <v>2</v>
      </c>
      <c r="G20871">
        <v>29</v>
      </c>
      <c r="H20871" t="s">
        <v>62</v>
      </c>
      <c r="I20871" t="str">
        <f>VLOOKUP(H20871,lookups!$B$2:$C$32,2,FALSE)</f>
        <v>Y</v>
      </c>
      <c r="J20871">
        <v>3</v>
      </c>
      <c r="K20871" t="s">
        <v>10</v>
      </c>
      <c r="L20871">
        <v>1</v>
      </c>
      <c r="M20871">
        <v>111</v>
      </c>
    </row>
    <row r="20872" spans="1:13" x14ac:dyDescent="0.3">
      <c r="A20872">
        <v>2013</v>
      </c>
      <c r="B20872">
        <v>18</v>
      </c>
      <c r="C20872" t="s">
        <v>27</v>
      </c>
      <c r="D20872">
        <f>VLOOKUP(C20872,lookups!$F$2:$H$27,2,FALSE)</f>
        <v>3</v>
      </c>
      <c r="E20872" t="str">
        <f>VLOOKUP(C20872,lookups!$F$2:$H$27,3,FALSE)</f>
        <v>SEAK Sport</v>
      </c>
      <c r="F20872">
        <f>VLOOKUP(C20872,lookups!$F$2:$I$27,4,FALSE)</f>
        <v>2</v>
      </c>
      <c r="G20872">
        <v>29</v>
      </c>
      <c r="H20872" t="s">
        <v>62</v>
      </c>
      <c r="I20872" t="str">
        <f>VLOOKUP(H20872,lookups!$B$2:$C$32,2,FALSE)</f>
        <v>Y</v>
      </c>
      <c r="J20872">
        <v>4</v>
      </c>
      <c r="K20872" t="s">
        <v>10</v>
      </c>
      <c r="L20872">
        <v>1</v>
      </c>
      <c r="M20872">
        <v>0</v>
      </c>
    </row>
    <row r="20873" spans="1:13" x14ac:dyDescent="0.3">
      <c r="A20873">
        <v>2013</v>
      </c>
      <c r="B20873">
        <v>18</v>
      </c>
      <c r="C20873" t="s">
        <v>27</v>
      </c>
      <c r="D20873">
        <f>VLOOKUP(C20873,lookups!$F$2:$H$27,2,FALSE)</f>
        <v>3</v>
      </c>
      <c r="E20873" t="str">
        <f>VLOOKUP(C20873,lookups!$F$2:$H$27,3,FALSE)</f>
        <v>SEAK Sport</v>
      </c>
      <c r="F20873">
        <f>VLOOKUP(C20873,lookups!$F$2:$I$27,4,FALSE)</f>
        <v>2</v>
      </c>
      <c r="G20873">
        <v>29</v>
      </c>
      <c r="H20873" t="s">
        <v>62</v>
      </c>
      <c r="I20873" t="str">
        <f>VLOOKUP(H20873,lookups!$B$2:$C$32,2,FALSE)</f>
        <v>Y</v>
      </c>
      <c r="J20873">
        <v>5</v>
      </c>
      <c r="K20873" t="s">
        <v>10</v>
      </c>
      <c r="L20873">
        <v>1</v>
      </c>
      <c r="M20873">
        <v>63.9</v>
      </c>
    </row>
    <row r="20874" spans="1:13" x14ac:dyDescent="0.3">
      <c r="A20874">
        <v>2013</v>
      </c>
      <c r="B20874">
        <v>19</v>
      </c>
      <c r="C20874" t="s">
        <v>28</v>
      </c>
      <c r="D20874" t="str">
        <f>VLOOKUP(C20874,lookups!$F$2:$H$27,2,FALSE)</f>
        <v>na</v>
      </c>
      <c r="E20874" t="str">
        <f>VLOOKUP(C20874,lookups!$F$2:$H$27,3,FALSE)</f>
        <v>na</v>
      </c>
      <c r="F20874" t="str">
        <f>VLOOKUP(C20874,lookups!$F$2:$I$27,4,FALSE)</f>
        <v>na</v>
      </c>
      <c r="G20874">
        <v>29</v>
      </c>
      <c r="H20874" t="s">
        <v>62</v>
      </c>
      <c r="I20874" t="str">
        <f>VLOOKUP(H20874,lookups!$B$2:$C$32,2,FALSE)</f>
        <v>Y</v>
      </c>
      <c r="J20874">
        <v>2</v>
      </c>
      <c r="K20874" t="s">
        <v>10</v>
      </c>
      <c r="L20874">
        <v>1</v>
      </c>
      <c r="M20874">
        <v>0</v>
      </c>
    </row>
    <row r="20875" spans="1:13" x14ac:dyDescent="0.3">
      <c r="A20875">
        <v>2013</v>
      </c>
      <c r="B20875">
        <v>19</v>
      </c>
      <c r="C20875" t="s">
        <v>28</v>
      </c>
      <c r="D20875" t="str">
        <f>VLOOKUP(C20875,lookups!$F$2:$H$27,2,FALSE)</f>
        <v>na</v>
      </c>
      <c r="E20875" t="str">
        <f>VLOOKUP(C20875,lookups!$F$2:$H$27,3,FALSE)</f>
        <v>na</v>
      </c>
      <c r="F20875" t="str">
        <f>VLOOKUP(C20875,lookups!$F$2:$I$27,4,FALSE)</f>
        <v>na</v>
      </c>
      <c r="G20875">
        <v>29</v>
      </c>
      <c r="H20875" t="s">
        <v>62</v>
      </c>
      <c r="I20875" t="str">
        <f>VLOOKUP(H20875,lookups!$B$2:$C$32,2,FALSE)</f>
        <v>Y</v>
      </c>
      <c r="J20875">
        <v>3</v>
      </c>
      <c r="K20875" t="s">
        <v>10</v>
      </c>
      <c r="L20875">
        <v>1</v>
      </c>
      <c r="M20875">
        <v>0</v>
      </c>
    </row>
    <row r="20876" spans="1:13" x14ac:dyDescent="0.3">
      <c r="A20876">
        <v>2013</v>
      </c>
      <c r="B20876">
        <v>19</v>
      </c>
      <c r="C20876" t="s">
        <v>28</v>
      </c>
      <c r="D20876" t="str">
        <f>VLOOKUP(C20876,lookups!$F$2:$H$27,2,FALSE)</f>
        <v>na</v>
      </c>
      <c r="E20876" t="str">
        <f>VLOOKUP(C20876,lookups!$F$2:$H$27,3,FALSE)</f>
        <v>na</v>
      </c>
      <c r="F20876" t="str">
        <f>VLOOKUP(C20876,lookups!$F$2:$I$27,4,FALSE)</f>
        <v>na</v>
      </c>
      <c r="G20876">
        <v>29</v>
      </c>
      <c r="H20876" t="s">
        <v>62</v>
      </c>
      <c r="I20876" t="str">
        <f>VLOOKUP(H20876,lookups!$B$2:$C$32,2,FALSE)</f>
        <v>Y</v>
      </c>
      <c r="J20876">
        <v>4</v>
      </c>
      <c r="K20876" t="s">
        <v>10</v>
      </c>
      <c r="L20876">
        <v>1</v>
      </c>
      <c r="M20876">
        <v>0</v>
      </c>
    </row>
    <row r="20877" spans="1:13" x14ac:dyDescent="0.3">
      <c r="A20877">
        <v>2013</v>
      </c>
      <c r="B20877">
        <v>19</v>
      </c>
      <c r="C20877" t="s">
        <v>28</v>
      </c>
      <c r="D20877" t="str">
        <f>VLOOKUP(C20877,lookups!$F$2:$H$27,2,FALSE)</f>
        <v>na</v>
      </c>
      <c r="E20877" t="str">
        <f>VLOOKUP(C20877,lookups!$F$2:$H$27,3,FALSE)</f>
        <v>na</v>
      </c>
      <c r="F20877" t="str">
        <f>VLOOKUP(C20877,lookups!$F$2:$I$27,4,FALSE)</f>
        <v>na</v>
      </c>
      <c r="G20877">
        <v>29</v>
      </c>
      <c r="H20877" t="s">
        <v>62</v>
      </c>
      <c r="I20877" t="str">
        <f>VLOOKUP(H20877,lookups!$B$2:$C$32,2,FALSE)</f>
        <v>Y</v>
      </c>
      <c r="J20877">
        <v>5</v>
      </c>
      <c r="K20877" t="s">
        <v>10</v>
      </c>
      <c r="L20877">
        <v>1</v>
      </c>
      <c r="M20877">
        <v>0</v>
      </c>
    </row>
    <row r="20878" spans="1:13" x14ac:dyDescent="0.3">
      <c r="A20878">
        <v>2013</v>
      </c>
      <c r="B20878">
        <v>20</v>
      </c>
      <c r="C20878" t="s">
        <v>29</v>
      </c>
      <c r="D20878" t="str">
        <f>VLOOKUP(C20878,lookups!$F$2:$H$27,2,FALSE)</f>
        <v>na</v>
      </c>
      <c r="E20878" t="str">
        <f>VLOOKUP(C20878,lookups!$F$2:$H$27,3,FALSE)</f>
        <v>na</v>
      </c>
      <c r="F20878" t="str">
        <f>VLOOKUP(C20878,lookups!$F$2:$I$27,4,FALSE)</f>
        <v>na</v>
      </c>
      <c r="G20878">
        <v>29</v>
      </c>
      <c r="H20878" t="s">
        <v>62</v>
      </c>
      <c r="I20878" t="str">
        <f>VLOOKUP(H20878,lookups!$B$2:$C$32,2,FALSE)</f>
        <v>Y</v>
      </c>
      <c r="J20878">
        <v>2</v>
      </c>
      <c r="K20878" t="s">
        <v>10</v>
      </c>
      <c r="L20878">
        <v>1</v>
      </c>
      <c r="M20878">
        <v>0</v>
      </c>
    </row>
    <row r="20879" spans="1:13" x14ac:dyDescent="0.3">
      <c r="A20879">
        <v>2013</v>
      </c>
      <c r="B20879">
        <v>20</v>
      </c>
      <c r="C20879" t="s">
        <v>29</v>
      </c>
      <c r="D20879" t="str">
        <f>VLOOKUP(C20879,lookups!$F$2:$H$27,2,FALSE)</f>
        <v>na</v>
      </c>
      <c r="E20879" t="str">
        <f>VLOOKUP(C20879,lookups!$F$2:$H$27,3,FALSE)</f>
        <v>na</v>
      </c>
      <c r="F20879" t="str">
        <f>VLOOKUP(C20879,lookups!$F$2:$I$27,4,FALSE)</f>
        <v>na</v>
      </c>
      <c r="G20879">
        <v>29</v>
      </c>
      <c r="H20879" t="s">
        <v>62</v>
      </c>
      <c r="I20879" t="str">
        <f>VLOOKUP(H20879,lookups!$B$2:$C$32,2,FALSE)</f>
        <v>Y</v>
      </c>
      <c r="J20879">
        <v>3</v>
      </c>
      <c r="K20879" t="s">
        <v>10</v>
      </c>
      <c r="L20879">
        <v>1</v>
      </c>
      <c r="M20879">
        <v>313.48</v>
      </c>
    </row>
    <row r="20880" spans="1:13" x14ac:dyDescent="0.3">
      <c r="A20880">
        <v>2013</v>
      </c>
      <c r="B20880">
        <v>20</v>
      </c>
      <c r="C20880" t="s">
        <v>29</v>
      </c>
      <c r="D20880" t="str">
        <f>VLOOKUP(C20880,lookups!$F$2:$H$27,2,FALSE)</f>
        <v>na</v>
      </c>
      <c r="E20880" t="str">
        <f>VLOOKUP(C20880,lookups!$F$2:$H$27,3,FALSE)</f>
        <v>na</v>
      </c>
      <c r="F20880" t="str">
        <f>VLOOKUP(C20880,lookups!$F$2:$I$27,4,FALSE)</f>
        <v>na</v>
      </c>
      <c r="G20880">
        <v>29</v>
      </c>
      <c r="H20880" t="s">
        <v>62</v>
      </c>
      <c r="I20880" t="str">
        <f>VLOOKUP(H20880,lookups!$B$2:$C$32,2,FALSE)</f>
        <v>Y</v>
      </c>
      <c r="J20880">
        <v>4</v>
      </c>
      <c r="K20880" t="s">
        <v>10</v>
      </c>
      <c r="L20880">
        <v>1</v>
      </c>
      <c r="M20880">
        <v>334.66</v>
      </c>
    </row>
    <row r="20881" spans="1:13" x14ac:dyDescent="0.3">
      <c r="A20881">
        <v>2013</v>
      </c>
      <c r="B20881">
        <v>20</v>
      </c>
      <c r="C20881" t="s">
        <v>29</v>
      </c>
      <c r="D20881" t="str">
        <f>VLOOKUP(C20881,lookups!$F$2:$H$27,2,FALSE)</f>
        <v>na</v>
      </c>
      <c r="E20881" t="str">
        <f>VLOOKUP(C20881,lookups!$F$2:$H$27,3,FALSE)</f>
        <v>na</v>
      </c>
      <c r="F20881" t="str">
        <f>VLOOKUP(C20881,lookups!$F$2:$I$27,4,FALSE)</f>
        <v>na</v>
      </c>
      <c r="G20881">
        <v>29</v>
      </c>
      <c r="H20881" t="s">
        <v>62</v>
      </c>
      <c r="I20881" t="str">
        <f>VLOOKUP(H20881,lookups!$B$2:$C$32,2,FALSE)</f>
        <v>Y</v>
      </c>
      <c r="J20881">
        <v>5</v>
      </c>
      <c r="K20881" t="s">
        <v>10</v>
      </c>
      <c r="L20881">
        <v>1</v>
      </c>
      <c r="M20881">
        <v>33.07</v>
      </c>
    </row>
    <row r="20882" spans="1:13" x14ac:dyDescent="0.3">
      <c r="A20882">
        <v>2013</v>
      </c>
      <c r="B20882">
        <v>21</v>
      </c>
      <c r="C20882" t="s">
        <v>30</v>
      </c>
      <c r="D20882" t="str">
        <f>VLOOKUP(C20882,lookups!$F$2:$H$27,2,FALSE)</f>
        <v>na</v>
      </c>
      <c r="E20882" t="str">
        <f>VLOOKUP(C20882,lookups!$F$2:$H$27,3,FALSE)</f>
        <v>na</v>
      </c>
      <c r="F20882" t="str">
        <f>VLOOKUP(C20882,lookups!$F$2:$I$27,4,FALSE)</f>
        <v>na</v>
      </c>
      <c r="G20882">
        <v>29</v>
      </c>
      <c r="H20882" t="s">
        <v>62</v>
      </c>
      <c r="I20882" t="str">
        <f>VLOOKUP(H20882,lookups!$B$2:$C$32,2,FALSE)</f>
        <v>Y</v>
      </c>
      <c r="J20882">
        <v>2</v>
      </c>
      <c r="K20882" t="s">
        <v>10</v>
      </c>
      <c r="L20882">
        <v>1</v>
      </c>
      <c r="M20882">
        <v>0</v>
      </c>
    </row>
    <row r="20883" spans="1:13" x14ac:dyDescent="0.3">
      <c r="A20883">
        <v>2013</v>
      </c>
      <c r="B20883">
        <v>21</v>
      </c>
      <c r="C20883" t="s">
        <v>30</v>
      </c>
      <c r="D20883" t="str">
        <f>VLOOKUP(C20883,lookups!$F$2:$H$27,2,FALSE)</f>
        <v>na</v>
      </c>
      <c r="E20883" t="str">
        <f>VLOOKUP(C20883,lookups!$F$2:$H$27,3,FALSE)</f>
        <v>na</v>
      </c>
      <c r="F20883" t="str">
        <f>VLOOKUP(C20883,lookups!$F$2:$I$27,4,FALSE)</f>
        <v>na</v>
      </c>
      <c r="G20883">
        <v>29</v>
      </c>
      <c r="H20883" t="s">
        <v>62</v>
      </c>
      <c r="I20883" t="str">
        <f>VLOOKUP(H20883,lookups!$B$2:$C$32,2,FALSE)</f>
        <v>Y</v>
      </c>
      <c r="J20883">
        <v>3</v>
      </c>
      <c r="K20883" t="s">
        <v>10</v>
      </c>
      <c r="L20883">
        <v>1</v>
      </c>
      <c r="M20883">
        <v>645.41999999999996</v>
      </c>
    </row>
    <row r="20884" spans="1:13" x14ac:dyDescent="0.3">
      <c r="A20884">
        <v>2013</v>
      </c>
      <c r="B20884">
        <v>21</v>
      </c>
      <c r="C20884" t="s">
        <v>30</v>
      </c>
      <c r="D20884" t="str">
        <f>VLOOKUP(C20884,lookups!$F$2:$H$27,2,FALSE)</f>
        <v>na</v>
      </c>
      <c r="E20884" t="str">
        <f>VLOOKUP(C20884,lookups!$F$2:$H$27,3,FALSE)</f>
        <v>na</v>
      </c>
      <c r="F20884" t="str">
        <f>VLOOKUP(C20884,lookups!$F$2:$I$27,4,FALSE)</f>
        <v>na</v>
      </c>
      <c r="G20884">
        <v>29</v>
      </c>
      <c r="H20884" t="s">
        <v>62</v>
      </c>
      <c r="I20884" t="str">
        <f>VLOOKUP(H20884,lookups!$B$2:$C$32,2,FALSE)</f>
        <v>Y</v>
      </c>
      <c r="J20884">
        <v>4</v>
      </c>
      <c r="K20884" t="s">
        <v>10</v>
      </c>
      <c r="L20884">
        <v>1</v>
      </c>
      <c r="M20884">
        <v>189.81</v>
      </c>
    </row>
    <row r="20885" spans="1:13" x14ac:dyDescent="0.3">
      <c r="A20885">
        <v>2013</v>
      </c>
      <c r="B20885">
        <v>21</v>
      </c>
      <c r="C20885" t="s">
        <v>30</v>
      </c>
      <c r="D20885" t="str">
        <f>VLOOKUP(C20885,lookups!$F$2:$H$27,2,FALSE)</f>
        <v>na</v>
      </c>
      <c r="E20885" t="str">
        <f>VLOOKUP(C20885,lookups!$F$2:$H$27,3,FALSE)</f>
        <v>na</v>
      </c>
      <c r="F20885" t="str">
        <f>VLOOKUP(C20885,lookups!$F$2:$I$27,4,FALSE)</f>
        <v>na</v>
      </c>
      <c r="G20885">
        <v>29</v>
      </c>
      <c r="H20885" t="s">
        <v>62</v>
      </c>
      <c r="I20885" t="str">
        <f>VLOOKUP(H20885,lookups!$B$2:$C$32,2,FALSE)</f>
        <v>Y</v>
      </c>
      <c r="J20885">
        <v>5</v>
      </c>
      <c r="K20885" t="s">
        <v>10</v>
      </c>
      <c r="L20885">
        <v>1</v>
      </c>
      <c r="M20885">
        <v>10.33</v>
      </c>
    </row>
    <row r="20886" spans="1:13" x14ac:dyDescent="0.3">
      <c r="A20886">
        <v>2013</v>
      </c>
      <c r="B20886">
        <v>22</v>
      </c>
      <c r="C20886" t="s">
        <v>31</v>
      </c>
      <c r="D20886" t="str">
        <f>VLOOKUP(C20886,lookups!$F$2:$H$27,2,FALSE)</f>
        <v>na</v>
      </c>
      <c r="E20886" t="str">
        <f>VLOOKUP(C20886,lookups!$F$2:$H$27,3,FALSE)</f>
        <v>na</v>
      </c>
      <c r="F20886" t="str">
        <f>VLOOKUP(C20886,lookups!$F$2:$I$27,4,FALSE)</f>
        <v>na</v>
      </c>
      <c r="G20886">
        <v>29</v>
      </c>
      <c r="H20886" t="s">
        <v>62</v>
      </c>
      <c r="I20886" t="str">
        <f>VLOOKUP(H20886,lookups!$B$2:$C$32,2,FALSE)</f>
        <v>Y</v>
      </c>
      <c r="J20886">
        <v>2</v>
      </c>
      <c r="K20886" t="s">
        <v>10</v>
      </c>
      <c r="L20886">
        <v>1</v>
      </c>
      <c r="M20886">
        <v>0</v>
      </c>
    </row>
    <row r="20887" spans="1:13" x14ac:dyDescent="0.3">
      <c r="A20887">
        <v>2013</v>
      </c>
      <c r="B20887">
        <v>22</v>
      </c>
      <c r="C20887" t="s">
        <v>31</v>
      </c>
      <c r="D20887" t="str">
        <f>VLOOKUP(C20887,lookups!$F$2:$H$27,2,FALSE)</f>
        <v>na</v>
      </c>
      <c r="E20887" t="str">
        <f>VLOOKUP(C20887,lookups!$F$2:$H$27,3,FALSE)</f>
        <v>na</v>
      </c>
      <c r="F20887" t="str">
        <f>VLOOKUP(C20887,lookups!$F$2:$I$27,4,FALSE)</f>
        <v>na</v>
      </c>
      <c r="G20887">
        <v>29</v>
      </c>
      <c r="H20887" t="s">
        <v>62</v>
      </c>
      <c r="I20887" t="str">
        <f>VLOOKUP(H20887,lookups!$B$2:$C$32,2,FALSE)</f>
        <v>Y</v>
      </c>
      <c r="J20887">
        <v>3</v>
      </c>
      <c r="K20887" t="s">
        <v>10</v>
      </c>
      <c r="L20887">
        <v>1</v>
      </c>
      <c r="M20887">
        <v>10.76</v>
      </c>
    </row>
    <row r="20888" spans="1:13" x14ac:dyDescent="0.3">
      <c r="A20888">
        <v>2013</v>
      </c>
      <c r="B20888">
        <v>22</v>
      </c>
      <c r="C20888" t="s">
        <v>31</v>
      </c>
      <c r="D20888" t="str">
        <f>VLOOKUP(C20888,lookups!$F$2:$H$27,2,FALSE)</f>
        <v>na</v>
      </c>
      <c r="E20888" t="str">
        <f>VLOOKUP(C20888,lookups!$F$2:$H$27,3,FALSE)</f>
        <v>na</v>
      </c>
      <c r="F20888" t="str">
        <f>VLOOKUP(C20888,lookups!$F$2:$I$27,4,FALSE)</f>
        <v>na</v>
      </c>
      <c r="G20888">
        <v>29</v>
      </c>
      <c r="H20888" t="s">
        <v>62</v>
      </c>
      <c r="I20888" t="str">
        <f>VLOOKUP(H20888,lookups!$B$2:$C$32,2,FALSE)</f>
        <v>Y</v>
      </c>
      <c r="J20888">
        <v>4</v>
      </c>
      <c r="K20888" t="s">
        <v>10</v>
      </c>
      <c r="L20888">
        <v>1</v>
      </c>
      <c r="M20888">
        <v>0</v>
      </c>
    </row>
    <row r="20889" spans="1:13" x14ac:dyDescent="0.3">
      <c r="A20889">
        <v>2013</v>
      </c>
      <c r="B20889">
        <v>22</v>
      </c>
      <c r="C20889" t="s">
        <v>31</v>
      </c>
      <c r="D20889" t="str">
        <f>VLOOKUP(C20889,lookups!$F$2:$H$27,2,FALSE)</f>
        <v>na</v>
      </c>
      <c r="E20889" t="str">
        <f>VLOOKUP(C20889,lookups!$F$2:$H$27,3,FALSE)</f>
        <v>na</v>
      </c>
      <c r="F20889" t="str">
        <f>VLOOKUP(C20889,lookups!$F$2:$I$27,4,FALSE)</f>
        <v>na</v>
      </c>
      <c r="G20889">
        <v>29</v>
      </c>
      <c r="H20889" t="s">
        <v>62</v>
      </c>
      <c r="I20889" t="str">
        <f>VLOOKUP(H20889,lookups!$B$2:$C$32,2,FALSE)</f>
        <v>Y</v>
      </c>
      <c r="J20889">
        <v>5</v>
      </c>
      <c r="K20889" t="s">
        <v>10</v>
      </c>
      <c r="L20889">
        <v>1</v>
      </c>
      <c r="M20889">
        <v>51.6</v>
      </c>
    </row>
    <row r="20890" spans="1:13" x14ac:dyDescent="0.3">
      <c r="A20890">
        <v>2013</v>
      </c>
      <c r="B20890">
        <v>23</v>
      </c>
      <c r="C20890" t="s">
        <v>32</v>
      </c>
      <c r="D20890" t="str">
        <f>VLOOKUP(C20890,lookups!$F$2:$H$27,2,FALSE)</f>
        <v>na</v>
      </c>
      <c r="E20890" t="str">
        <f>VLOOKUP(C20890,lookups!$F$2:$H$27,3,FALSE)</f>
        <v>na</v>
      </c>
      <c r="F20890" t="str">
        <f>VLOOKUP(C20890,lookups!$F$2:$I$27,4,FALSE)</f>
        <v>na</v>
      </c>
      <c r="G20890">
        <v>29</v>
      </c>
      <c r="H20890" t="s">
        <v>62</v>
      </c>
      <c r="I20890" t="str">
        <f>VLOOKUP(H20890,lookups!$B$2:$C$32,2,FALSE)</f>
        <v>Y</v>
      </c>
      <c r="J20890">
        <v>2</v>
      </c>
      <c r="K20890" t="s">
        <v>10</v>
      </c>
      <c r="L20890">
        <v>1</v>
      </c>
      <c r="M20890">
        <v>0</v>
      </c>
    </row>
    <row r="20891" spans="1:13" x14ac:dyDescent="0.3">
      <c r="A20891">
        <v>2013</v>
      </c>
      <c r="B20891">
        <v>23</v>
      </c>
      <c r="C20891" t="s">
        <v>32</v>
      </c>
      <c r="D20891" t="str">
        <f>VLOOKUP(C20891,lookups!$F$2:$H$27,2,FALSE)</f>
        <v>na</v>
      </c>
      <c r="E20891" t="str">
        <f>VLOOKUP(C20891,lookups!$F$2:$H$27,3,FALSE)</f>
        <v>na</v>
      </c>
      <c r="F20891" t="str">
        <f>VLOOKUP(C20891,lookups!$F$2:$I$27,4,FALSE)</f>
        <v>na</v>
      </c>
      <c r="G20891">
        <v>29</v>
      </c>
      <c r="H20891" t="s">
        <v>62</v>
      </c>
      <c r="I20891" t="str">
        <f>VLOOKUP(H20891,lookups!$B$2:$C$32,2,FALSE)</f>
        <v>Y</v>
      </c>
      <c r="J20891">
        <v>3</v>
      </c>
      <c r="K20891" t="s">
        <v>10</v>
      </c>
      <c r="L20891">
        <v>1</v>
      </c>
      <c r="M20891">
        <v>0</v>
      </c>
    </row>
    <row r="20892" spans="1:13" x14ac:dyDescent="0.3">
      <c r="A20892">
        <v>2013</v>
      </c>
      <c r="B20892">
        <v>23</v>
      </c>
      <c r="C20892" t="s">
        <v>32</v>
      </c>
      <c r="D20892" t="str">
        <f>VLOOKUP(C20892,lookups!$F$2:$H$27,2,FALSE)</f>
        <v>na</v>
      </c>
      <c r="E20892" t="str">
        <f>VLOOKUP(C20892,lookups!$F$2:$H$27,3,FALSE)</f>
        <v>na</v>
      </c>
      <c r="F20892" t="str">
        <f>VLOOKUP(C20892,lookups!$F$2:$I$27,4,FALSE)</f>
        <v>na</v>
      </c>
      <c r="G20892">
        <v>29</v>
      </c>
      <c r="H20892" t="s">
        <v>62</v>
      </c>
      <c r="I20892" t="str">
        <f>VLOOKUP(H20892,lookups!$B$2:$C$32,2,FALSE)</f>
        <v>Y</v>
      </c>
      <c r="J20892">
        <v>4</v>
      </c>
      <c r="K20892" t="s">
        <v>10</v>
      </c>
      <c r="L20892">
        <v>1</v>
      </c>
      <c r="M20892">
        <v>1.42</v>
      </c>
    </row>
    <row r="20893" spans="1:13" x14ac:dyDescent="0.3">
      <c r="A20893">
        <v>2013</v>
      </c>
      <c r="B20893">
        <v>23</v>
      </c>
      <c r="C20893" t="s">
        <v>32</v>
      </c>
      <c r="D20893" t="str">
        <f>VLOOKUP(C20893,lookups!$F$2:$H$27,2,FALSE)</f>
        <v>na</v>
      </c>
      <c r="E20893" t="str">
        <f>VLOOKUP(C20893,lookups!$F$2:$H$27,3,FALSE)</f>
        <v>na</v>
      </c>
      <c r="F20893" t="str">
        <f>VLOOKUP(C20893,lookups!$F$2:$I$27,4,FALSE)</f>
        <v>na</v>
      </c>
      <c r="G20893">
        <v>29</v>
      </c>
      <c r="H20893" t="s">
        <v>62</v>
      </c>
      <c r="I20893" t="str">
        <f>VLOOKUP(H20893,lookups!$B$2:$C$32,2,FALSE)</f>
        <v>Y</v>
      </c>
      <c r="J20893">
        <v>5</v>
      </c>
      <c r="K20893" t="s">
        <v>10</v>
      </c>
      <c r="L20893">
        <v>1</v>
      </c>
      <c r="M20893">
        <v>0</v>
      </c>
    </row>
    <row r="20894" spans="1:13" x14ac:dyDescent="0.3">
      <c r="A20894">
        <v>2013</v>
      </c>
      <c r="B20894">
        <v>24</v>
      </c>
      <c r="C20894" t="s">
        <v>33</v>
      </c>
      <c r="D20894" t="str">
        <f>VLOOKUP(C20894,lookups!$F$2:$H$27,2,FALSE)</f>
        <v>13-15</v>
      </c>
      <c r="E20894" t="str">
        <f>VLOOKUP(C20894,lookups!$F$2:$H$27,3,FALSE)</f>
        <v>NGS/SGS/JDF Sport</v>
      </c>
      <c r="F20894">
        <f>VLOOKUP(C20894,lookups!$F$2:$I$27,4,FALSE)</f>
        <v>7</v>
      </c>
      <c r="G20894">
        <v>29</v>
      </c>
      <c r="H20894" t="s">
        <v>62</v>
      </c>
      <c r="I20894" t="str">
        <f>VLOOKUP(H20894,lookups!$B$2:$C$32,2,FALSE)</f>
        <v>Y</v>
      </c>
      <c r="J20894">
        <v>2</v>
      </c>
      <c r="K20894" t="s">
        <v>10</v>
      </c>
      <c r="L20894">
        <v>1</v>
      </c>
      <c r="M20894">
        <v>0</v>
      </c>
    </row>
    <row r="20895" spans="1:13" x14ac:dyDescent="0.3">
      <c r="A20895">
        <v>2013</v>
      </c>
      <c r="B20895">
        <v>24</v>
      </c>
      <c r="C20895" t="s">
        <v>33</v>
      </c>
      <c r="D20895" t="str">
        <f>VLOOKUP(C20895,lookups!$F$2:$H$27,2,FALSE)</f>
        <v>13-15</v>
      </c>
      <c r="E20895" t="str">
        <f>VLOOKUP(C20895,lookups!$F$2:$H$27,3,FALSE)</f>
        <v>NGS/SGS/JDF Sport</v>
      </c>
      <c r="F20895">
        <f>VLOOKUP(C20895,lookups!$F$2:$I$27,4,FALSE)</f>
        <v>7</v>
      </c>
      <c r="G20895">
        <v>29</v>
      </c>
      <c r="H20895" t="s">
        <v>62</v>
      </c>
      <c r="I20895" t="str">
        <f>VLOOKUP(H20895,lookups!$B$2:$C$32,2,FALSE)</f>
        <v>Y</v>
      </c>
      <c r="J20895">
        <v>3</v>
      </c>
      <c r="K20895" t="s">
        <v>10</v>
      </c>
      <c r="L20895">
        <v>1</v>
      </c>
      <c r="M20895">
        <v>10.16</v>
      </c>
    </row>
    <row r="20896" spans="1:13" x14ac:dyDescent="0.3">
      <c r="A20896">
        <v>2013</v>
      </c>
      <c r="B20896">
        <v>24</v>
      </c>
      <c r="C20896" t="s">
        <v>33</v>
      </c>
      <c r="D20896" t="str">
        <f>VLOOKUP(C20896,lookups!$F$2:$H$27,2,FALSE)</f>
        <v>13-15</v>
      </c>
      <c r="E20896" t="str">
        <f>VLOOKUP(C20896,lookups!$F$2:$H$27,3,FALSE)</f>
        <v>NGS/SGS/JDF Sport</v>
      </c>
      <c r="F20896">
        <f>VLOOKUP(C20896,lookups!$F$2:$I$27,4,FALSE)</f>
        <v>7</v>
      </c>
      <c r="G20896">
        <v>29</v>
      </c>
      <c r="H20896" t="s">
        <v>62</v>
      </c>
      <c r="I20896" t="str">
        <f>VLOOKUP(H20896,lookups!$B$2:$C$32,2,FALSE)</f>
        <v>Y</v>
      </c>
      <c r="J20896">
        <v>4</v>
      </c>
      <c r="K20896" t="s">
        <v>10</v>
      </c>
      <c r="L20896">
        <v>1</v>
      </c>
      <c r="M20896">
        <v>0</v>
      </c>
    </row>
    <row r="20897" spans="1:13" x14ac:dyDescent="0.3">
      <c r="A20897">
        <v>2013</v>
      </c>
      <c r="B20897">
        <v>24</v>
      </c>
      <c r="C20897" t="s">
        <v>33</v>
      </c>
      <c r="D20897" t="str">
        <f>VLOOKUP(C20897,lookups!$F$2:$H$27,2,FALSE)</f>
        <v>13-15</v>
      </c>
      <c r="E20897" t="str">
        <f>VLOOKUP(C20897,lookups!$F$2:$H$27,3,FALSE)</f>
        <v>NGS/SGS/JDF Sport</v>
      </c>
      <c r="F20897">
        <f>VLOOKUP(C20897,lookups!$F$2:$I$27,4,FALSE)</f>
        <v>7</v>
      </c>
      <c r="G20897">
        <v>29</v>
      </c>
      <c r="H20897" t="s">
        <v>62</v>
      </c>
      <c r="I20897" t="str">
        <f>VLOOKUP(H20897,lookups!$B$2:$C$32,2,FALSE)</f>
        <v>Y</v>
      </c>
      <c r="J20897">
        <v>5</v>
      </c>
      <c r="K20897" t="s">
        <v>10</v>
      </c>
      <c r="L20897">
        <v>1</v>
      </c>
      <c r="M20897">
        <v>0</v>
      </c>
    </row>
    <row r="20898" spans="1:13" x14ac:dyDescent="0.3">
      <c r="A20898">
        <v>2013</v>
      </c>
      <c r="B20898">
        <v>25</v>
      </c>
      <c r="C20898" t="s">
        <v>34</v>
      </c>
      <c r="D20898" t="str">
        <f>VLOOKUP(C20898,lookups!$F$2:$H$27,2,FALSE)</f>
        <v>na</v>
      </c>
      <c r="E20898" t="str">
        <f>VLOOKUP(C20898,lookups!$F$2:$H$27,3,FALSE)</f>
        <v>na</v>
      </c>
      <c r="F20898" t="str">
        <f>VLOOKUP(C20898,lookups!$F$2:$I$27,4,FALSE)</f>
        <v>na</v>
      </c>
      <c r="G20898">
        <v>29</v>
      </c>
      <c r="H20898" t="s">
        <v>62</v>
      </c>
      <c r="I20898" t="str">
        <f>VLOOKUP(H20898,lookups!$B$2:$C$32,2,FALSE)</f>
        <v>Y</v>
      </c>
      <c r="J20898">
        <v>2</v>
      </c>
      <c r="K20898" t="s">
        <v>10</v>
      </c>
      <c r="L20898">
        <v>1</v>
      </c>
      <c r="M20898">
        <v>0</v>
      </c>
    </row>
    <row r="20899" spans="1:13" x14ac:dyDescent="0.3">
      <c r="A20899">
        <v>2013</v>
      </c>
      <c r="B20899">
        <v>25</v>
      </c>
      <c r="C20899" t="s">
        <v>34</v>
      </c>
      <c r="D20899" t="str">
        <f>VLOOKUP(C20899,lookups!$F$2:$H$27,2,FALSE)</f>
        <v>na</v>
      </c>
      <c r="E20899" t="str">
        <f>VLOOKUP(C20899,lookups!$F$2:$H$27,3,FALSE)</f>
        <v>na</v>
      </c>
      <c r="F20899" t="str">
        <f>VLOOKUP(C20899,lookups!$F$2:$I$27,4,FALSE)</f>
        <v>na</v>
      </c>
      <c r="G20899">
        <v>29</v>
      </c>
      <c r="H20899" t="s">
        <v>62</v>
      </c>
      <c r="I20899" t="str">
        <f>VLOOKUP(H20899,lookups!$B$2:$C$32,2,FALSE)</f>
        <v>Y</v>
      </c>
      <c r="J20899">
        <v>3</v>
      </c>
      <c r="K20899" t="s">
        <v>10</v>
      </c>
      <c r="L20899">
        <v>1</v>
      </c>
      <c r="M20899">
        <v>221.77</v>
      </c>
    </row>
    <row r="20900" spans="1:13" x14ac:dyDescent="0.3">
      <c r="A20900">
        <v>2013</v>
      </c>
      <c r="B20900">
        <v>25</v>
      </c>
      <c r="C20900" t="s">
        <v>34</v>
      </c>
      <c r="D20900" t="str">
        <f>VLOOKUP(C20900,lookups!$F$2:$H$27,2,FALSE)</f>
        <v>na</v>
      </c>
      <c r="E20900" t="str">
        <f>VLOOKUP(C20900,lookups!$F$2:$H$27,3,FALSE)</f>
        <v>na</v>
      </c>
      <c r="F20900" t="str">
        <f>VLOOKUP(C20900,lookups!$F$2:$I$27,4,FALSE)</f>
        <v>na</v>
      </c>
      <c r="G20900">
        <v>29</v>
      </c>
      <c r="H20900" t="s">
        <v>62</v>
      </c>
      <c r="I20900" t="str">
        <f>VLOOKUP(H20900,lookups!$B$2:$C$32,2,FALSE)</f>
        <v>Y</v>
      </c>
      <c r="J20900">
        <v>4</v>
      </c>
      <c r="K20900" t="s">
        <v>10</v>
      </c>
      <c r="L20900">
        <v>1</v>
      </c>
      <c r="M20900">
        <v>972.65</v>
      </c>
    </row>
    <row r="20901" spans="1:13" x14ac:dyDescent="0.3">
      <c r="A20901">
        <v>2013</v>
      </c>
      <c r="B20901">
        <v>25</v>
      </c>
      <c r="C20901" t="s">
        <v>34</v>
      </c>
      <c r="D20901" t="str">
        <f>VLOOKUP(C20901,lookups!$F$2:$H$27,2,FALSE)</f>
        <v>na</v>
      </c>
      <c r="E20901" t="str">
        <f>VLOOKUP(C20901,lookups!$F$2:$H$27,3,FALSE)</f>
        <v>na</v>
      </c>
      <c r="F20901" t="str">
        <f>VLOOKUP(C20901,lookups!$F$2:$I$27,4,FALSE)</f>
        <v>na</v>
      </c>
      <c r="G20901">
        <v>29</v>
      </c>
      <c r="H20901" t="s">
        <v>62</v>
      </c>
      <c r="I20901" t="str">
        <f>VLOOKUP(H20901,lookups!$B$2:$C$32,2,FALSE)</f>
        <v>Y</v>
      </c>
      <c r="J20901">
        <v>5</v>
      </c>
      <c r="K20901" t="s">
        <v>10</v>
      </c>
      <c r="L20901">
        <v>1</v>
      </c>
      <c r="M20901">
        <v>0</v>
      </c>
    </row>
    <row r="20902" spans="1:13" x14ac:dyDescent="0.3">
      <c r="A20902">
        <v>2013</v>
      </c>
      <c r="B20902">
        <v>1</v>
      </c>
      <c r="C20902" t="s">
        <v>8</v>
      </c>
      <c r="D20902" t="str">
        <f>VLOOKUP(C20902,lookups!$F$2:$H$27,2,FALSE)</f>
        <v>na</v>
      </c>
      <c r="E20902" t="str">
        <f>VLOOKUP(C20902,lookups!$F$2:$H$27,3,FALSE)</f>
        <v>na</v>
      </c>
      <c r="F20902" t="str">
        <f>VLOOKUP(C20902,lookups!$F$2:$I$27,4,FALSE)</f>
        <v>na</v>
      </c>
      <c r="G20902">
        <v>30</v>
      </c>
      <c r="H20902" t="s">
        <v>63</v>
      </c>
      <c r="I20902" t="str">
        <f>VLOOKUP(H20902,lookups!$B$2:$C$32,2,FALSE)</f>
        <v>Y</v>
      </c>
      <c r="J20902">
        <v>2</v>
      </c>
      <c r="K20902" t="s">
        <v>10</v>
      </c>
      <c r="L20902">
        <v>1</v>
      </c>
      <c r="M20902">
        <v>0</v>
      </c>
    </row>
    <row r="20903" spans="1:13" x14ac:dyDescent="0.3">
      <c r="A20903">
        <v>2013</v>
      </c>
      <c r="B20903">
        <v>1</v>
      </c>
      <c r="C20903" t="s">
        <v>8</v>
      </c>
      <c r="D20903" t="str">
        <f>VLOOKUP(C20903,lookups!$F$2:$H$27,2,FALSE)</f>
        <v>na</v>
      </c>
      <c r="E20903" t="str">
        <f>VLOOKUP(C20903,lookups!$F$2:$H$27,3,FALSE)</f>
        <v>na</v>
      </c>
      <c r="F20903" t="str">
        <f>VLOOKUP(C20903,lookups!$F$2:$I$27,4,FALSE)</f>
        <v>na</v>
      </c>
      <c r="G20903">
        <v>30</v>
      </c>
      <c r="H20903" t="s">
        <v>63</v>
      </c>
      <c r="I20903" t="str">
        <f>VLOOKUP(H20903,lookups!$B$2:$C$32,2,FALSE)</f>
        <v>Y</v>
      </c>
      <c r="J20903">
        <v>3</v>
      </c>
      <c r="K20903" t="s">
        <v>10</v>
      </c>
      <c r="L20903">
        <v>1</v>
      </c>
      <c r="M20903">
        <v>3645.43</v>
      </c>
    </row>
    <row r="20904" spans="1:13" x14ac:dyDescent="0.3">
      <c r="A20904">
        <v>2013</v>
      </c>
      <c r="B20904">
        <v>1</v>
      </c>
      <c r="C20904" t="s">
        <v>8</v>
      </c>
      <c r="D20904" t="str">
        <f>VLOOKUP(C20904,lookups!$F$2:$H$27,2,FALSE)</f>
        <v>na</v>
      </c>
      <c r="E20904" t="str">
        <f>VLOOKUP(C20904,lookups!$F$2:$H$27,3,FALSE)</f>
        <v>na</v>
      </c>
      <c r="F20904" t="str">
        <f>VLOOKUP(C20904,lookups!$F$2:$I$27,4,FALSE)</f>
        <v>na</v>
      </c>
      <c r="G20904">
        <v>30</v>
      </c>
      <c r="H20904" t="s">
        <v>63</v>
      </c>
      <c r="I20904" t="str">
        <f>VLOOKUP(H20904,lookups!$B$2:$C$32,2,FALSE)</f>
        <v>Y</v>
      </c>
      <c r="J20904">
        <v>4</v>
      </c>
      <c r="K20904" t="s">
        <v>10</v>
      </c>
      <c r="L20904">
        <v>1</v>
      </c>
      <c r="M20904">
        <v>9537.89</v>
      </c>
    </row>
    <row r="20905" spans="1:13" x14ac:dyDescent="0.3">
      <c r="A20905">
        <v>2013</v>
      </c>
      <c r="B20905">
        <v>1</v>
      </c>
      <c r="C20905" t="s">
        <v>8</v>
      </c>
      <c r="D20905" t="str">
        <f>VLOOKUP(C20905,lookups!$F$2:$H$27,2,FALSE)</f>
        <v>na</v>
      </c>
      <c r="E20905" t="str">
        <f>VLOOKUP(C20905,lookups!$F$2:$H$27,3,FALSE)</f>
        <v>na</v>
      </c>
      <c r="F20905" t="str">
        <f>VLOOKUP(C20905,lookups!$F$2:$I$27,4,FALSE)</f>
        <v>na</v>
      </c>
      <c r="G20905">
        <v>30</v>
      </c>
      <c r="H20905" t="s">
        <v>63</v>
      </c>
      <c r="I20905" t="str">
        <f>VLOOKUP(H20905,lookups!$B$2:$C$32,2,FALSE)</f>
        <v>Y</v>
      </c>
      <c r="J20905">
        <v>5</v>
      </c>
      <c r="K20905" t="s">
        <v>10</v>
      </c>
      <c r="L20905">
        <v>1</v>
      </c>
      <c r="M20905">
        <v>1992.98</v>
      </c>
    </row>
    <row r="20906" spans="1:13" x14ac:dyDescent="0.3">
      <c r="A20906">
        <v>2013</v>
      </c>
      <c r="B20906">
        <v>2</v>
      </c>
      <c r="C20906" t="s">
        <v>11</v>
      </c>
      <c r="D20906" t="str">
        <f>VLOOKUP(C20906,lookups!$F$2:$H$27,2,FALSE)</f>
        <v>na</v>
      </c>
      <c r="E20906" t="str">
        <f>VLOOKUP(C20906,lookups!$F$2:$H$27,3,FALSE)</f>
        <v>na</v>
      </c>
      <c r="F20906" t="str">
        <f>VLOOKUP(C20906,lookups!$F$2:$I$27,4,FALSE)</f>
        <v>na</v>
      </c>
      <c r="G20906">
        <v>30</v>
      </c>
      <c r="H20906" t="s">
        <v>63</v>
      </c>
      <c r="I20906" t="str">
        <f>VLOOKUP(H20906,lookups!$B$2:$C$32,2,FALSE)</f>
        <v>Y</v>
      </c>
      <c r="J20906">
        <v>2</v>
      </c>
      <c r="K20906" t="s">
        <v>10</v>
      </c>
      <c r="L20906">
        <v>1</v>
      </c>
      <c r="M20906">
        <v>0</v>
      </c>
    </row>
    <row r="20907" spans="1:13" x14ac:dyDescent="0.3">
      <c r="A20907">
        <v>2013</v>
      </c>
      <c r="B20907">
        <v>2</v>
      </c>
      <c r="C20907" t="s">
        <v>11</v>
      </c>
      <c r="D20907" t="str">
        <f>VLOOKUP(C20907,lookups!$F$2:$H$27,2,FALSE)</f>
        <v>na</v>
      </c>
      <c r="E20907" t="str">
        <f>VLOOKUP(C20907,lookups!$F$2:$H$27,3,FALSE)</f>
        <v>na</v>
      </c>
      <c r="F20907" t="str">
        <f>VLOOKUP(C20907,lookups!$F$2:$I$27,4,FALSE)</f>
        <v>na</v>
      </c>
      <c r="G20907">
        <v>30</v>
      </c>
      <c r="H20907" t="s">
        <v>63</v>
      </c>
      <c r="I20907" t="str">
        <f>VLOOKUP(H20907,lookups!$B$2:$C$32,2,FALSE)</f>
        <v>Y</v>
      </c>
      <c r="J20907">
        <v>3</v>
      </c>
      <c r="K20907" t="s">
        <v>10</v>
      </c>
      <c r="L20907">
        <v>1</v>
      </c>
      <c r="M20907">
        <v>2262.91</v>
      </c>
    </row>
    <row r="20908" spans="1:13" x14ac:dyDescent="0.3">
      <c r="A20908">
        <v>2013</v>
      </c>
      <c r="B20908">
        <v>2</v>
      </c>
      <c r="C20908" t="s">
        <v>11</v>
      </c>
      <c r="D20908" t="str">
        <f>VLOOKUP(C20908,lookups!$F$2:$H$27,2,FALSE)</f>
        <v>na</v>
      </c>
      <c r="E20908" t="str">
        <f>VLOOKUP(C20908,lookups!$F$2:$H$27,3,FALSE)</f>
        <v>na</v>
      </c>
      <c r="F20908" t="str">
        <f>VLOOKUP(C20908,lookups!$F$2:$I$27,4,FALSE)</f>
        <v>na</v>
      </c>
      <c r="G20908">
        <v>30</v>
      </c>
      <c r="H20908" t="s">
        <v>63</v>
      </c>
      <c r="I20908" t="str">
        <f>VLOOKUP(H20908,lookups!$B$2:$C$32,2,FALSE)</f>
        <v>Y</v>
      </c>
      <c r="J20908">
        <v>4</v>
      </c>
      <c r="K20908" t="s">
        <v>10</v>
      </c>
      <c r="L20908">
        <v>1</v>
      </c>
      <c r="M20908">
        <v>3051.8</v>
      </c>
    </row>
    <row r="20909" spans="1:13" x14ac:dyDescent="0.3">
      <c r="A20909">
        <v>2013</v>
      </c>
      <c r="B20909">
        <v>2</v>
      </c>
      <c r="C20909" t="s">
        <v>11</v>
      </c>
      <c r="D20909" t="str">
        <f>VLOOKUP(C20909,lookups!$F$2:$H$27,2,FALSE)</f>
        <v>na</v>
      </c>
      <c r="E20909" t="str">
        <f>VLOOKUP(C20909,lookups!$F$2:$H$27,3,FALSE)</f>
        <v>na</v>
      </c>
      <c r="F20909" t="str">
        <f>VLOOKUP(C20909,lookups!$F$2:$I$27,4,FALSE)</f>
        <v>na</v>
      </c>
      <c r="G20909">
        <v>30</v>
      </c>
      <c r="H20909" t="s">
        <v>63</v>
      </c>
      <c r="I20909" t="str">
        <f>VLOOKUP(H20909,lookups!$B$2:$C$32,2,FALSE)</f>
        <v>Y</v>
      </c>
      <c r="J20909">
        <v>5</v>
      </c>
      <c r="K20909" t="s">
        <v>10</v>
      </c>
      <c r="L20909">
        <v>1</v>
      </c>
      <c r="M20909">
        <v>322.02999999999997</v>
      </c>
    </row>
    <row r="20910" spans="1:13" x14ac:dyDescent="0.3">
      <c r="A20910">
        <v>2013</v>
      </c>
      <c r="B20910">
        <v>3</v>
      </c>
      <c r="C20910" t="s">
        <v>12</v>
      </c>
      <c r="D20910" t="str">
        <f>VLOOKUP(C20910,lookups!$F$2:$H$27,2,FALSE)</f>
        <v>na</v>
      </c>
      <c r="E20910" t="str">
        <f>VLOOKUP(C20910,lookups!$F$2:$H$27,3,FALSE)</f>
        <v>na</v>
      </c>
      <c r="F20910" t="str">
        <f>VLOOKUP(C20910,lookups!$F$2:$I$27,4,FALSE)</f>
        <v>na</v>
      </c>
      <c r="G20910">
        <v>30</v>
      </c>
      <c r="H20910" t="s">
        <v>63</v>
      </c>
      <c r="I20910" t="str">
        <f>VLOOKUP(H20910,lookups!$B$2:$C$32,2,FALSE)</f>
        <v>Y</v>
      </c>
      <c r="J20910">
        <v>2</v>
      </c>
      <c r="K20910" t="s">
        <v>10</v>
      </c>
      <c r="L20910">
        <v>1</v>
      </c>
      <c r="M20910">
        <v>0</v>
      </c>
    </row>
    <row r="20911" spans="1:13" x14ac:dyDescent="0.3">
      <c r="A20911">
        <v>2013</v>
      </c>
      <c r="B20911">
        <v>3</v>
      </c>
      <c r="C20911" t="s">
        <v>12</v>
      </c>
      <c r="D20911" t="str">
        <f>VLOOKUP(C20911,lookups!$F$2:$H$27,2,FALSE)</f>
        <v>na</v>
      </c>
      <c r="E20911" t="str">
        <f>VLOOKUP(C20911,lookups!$F$2:$H$27,3,FALSE)</f>
        <v>na</v>
      </c>
      <c r="F20911" t="str">
        <f>VLOOKUP(C20911,lookups!$F$2:$I$27,4,FALSE)</f>
        <v>na</v>
      </c>
      <c r="G20911">
        <v>30</v>
      </c>
      <c r="H20911" t="s">
        <v>63</v>
      </c>
      <c r="I20911" t="str">
        <f>VLOOKUP(H20911,lookups!$B$2:$C$32,2,FALSE)</f>
        <v>Y</v>
      </c>
      <c r="J20911">
        <v>3</v>
      </c>
      <c r="K20911" t="s">
        <v>10</v>
      </c>
      <c r="L20911">
        <v>1</v>
      </c>
      <c r="M20911">
        <v>0</v>
      </c>
    </row>
    <row r="20912" spans="1:13" x14ac:dyDescent="0.3">
      <c r="A20912">
        <v>2013</v>
      </c>
      <c r="B20912">
        <v>3</v>
      </c>
      <c r="C20912" t="s">
        <v>12</v>
      </c>
      <c r="D20912" t="str">
        <f>VLOOKUP(C20912,lookups!$F$2:$H$27,2,FALSE)</f>
        <v>na</v>
      </c>
      <c r="E20912" t="str">
        <f>VLOOKUP(C20912,lookups!$F$2:$H$27,3,FALSE)</f>
        <v>na</v>
      </c>
      <c r="F20912" t="str">
        <f>VLOOKUP(C20912,lookups!$F$2:$I$27,4,FALSE)</f>
        <v>na</v>
      </c>
      <c r="G20912">
        <v>30</v>
      </c>
      <c r="H20912" t="s">
        <v>63</v>
      </c>
      <c r="I20912" t="str">
        <f>VLOOKUP(H20912,lookups!$B$2:$C$32,2,FALSE)</f>
        <v>Y</v>
      </c>
      <c r="J20912">
        <v>4</v>
      </c>
      <c r="K20912" t="s">
        <v>10</v>
      </c>
      <c r="L20912">
        <v>1</v>
      </c>
      <c r="M20912">
        <v>0</v>
      </c>
    </row>
    <row r="20913" spans="1:13" x14ac:dyDescent="0.3">
      <c r="A20913">
        <v>2013</v>
      </c>
      <c r="B20913">
        <v>3</v>
      </c>
      <c r="C20913" t="s">
        <v>12</v>
      </c>
      <c r="D20913" t="str">
        <f>VLOOKUP(C20913,lookups!$F$2:$H$27,2,FALSE)</f>
        <v>na</v>
      </c>
      <c r="E20913" t="str">
        <f>VLOOKUP(C20913,lookups!$F$2:$H$27,3,FALSE)</f>
        <v>na</v>
      </c>
      <c r="F20913" t="str">
        <f>VLOOKUP(C20913,lookups!$F$2:$I$27,4,FALSE)</f>
        <v>na</v>
      </c>
      <c r="G20913">
        <v>30</v>
      </c>
      <c r="H20913" t="s">
        <v>63</v>
      </c>
      <c r="I20913" t="str">
        <f>VLOOKUP(H20913,lookups!$B$2:$C$32,2,FALSE)</f>
        <v>Y</v>
      </c>
      <c r="J20913">
        <v>5</v>
      </c>
      <c r="K20913" t="s">
        <v>10</v>
      </c>
      <c r="L20913">
        <v>1</v>
      </c>
      <c r="M20913">
        <v>0</v>
      </c>
    </row>
    <row r="20914" spans="1:13" x14ac:dyDescent="0.3">
      <c r="A20914">
        <v>2013</v>
      </c>
      <c r="B20914">
        <v>4</v>
      </c>
      <c r="C20914" t="s">
        <v>13</v>
      </c>
      <c r="D20914">
        <f>VLOOKUP(C20914,lookups!$F$2:$H$27,2,FALSE)</f>
        <v>10</v>
      </c>
      <c r="E20914" t="str">
        <f>VLOOKUP(C20914,lookups!$F$2:$H$27,3,FALSE)</f>
        <v>WCVI Troll</v>
      </c>
      <c r="F20914">
        <f>VLOOKUP(C20914,lookups!$F$2:$I$27,4,FALSE)</f>
        <v>6</v>
      </c>
      <c r="G20914">
        <v>30</v>
      </c>
      <c r="H20914" t="s">
        <v>63</v>
      </c>
      <c r="I20914" t="str">
        <f>VLOOKUP(H20914,lookups!$B$2:$C$32,2,FALSE)</f>
        <v>Y</v>
      </c>
      <c r="J20914">
        <v>2</v>
      </c>
      <c r="K20914" t="s">
        <v>10</v>
      </c>
      <c r="L20914">
        <v>1</v>
      </c>
      <c r="M20914">
        <v>4.66</v>
      </c>
    </row>
    <row r="20915" spans="1:13" x14ac:dyDescent="0.3">
      <c r="A20915">
        <v>2013</v>
      </c>
      <c r="B20915">
        <v>4</v>
      </c>
      <c r="C20915" t="s">
        <v>13</v>
      </c>
      <c r="D20915">
        <f>VLOOKUP(C20915,lookups!$F$2:$H$27,2,FALSE)</f>
        <v>10</v>
      </c>
      <c r="E20915" t="str">
        <f>VLOOKUP(C20915,lookups!$F$2:$H$27,3,FALSE)</f>
        <v>WCVI Troll</v>
      </c>
      <c r="F20915">
        <f>VLOOKUP(C20915,lookups!$F$2:$I$27,4,FALSE)</f>
        <v>6</v>
      </c>
      <c r="G20915">
        <v>30</v>
      </c>
      <c r="H20915" t="s">
        <v>63</v>
      </c>
      <c r="I20915" t="str">
        <f>VLOOKUP(H20915,lookups!$B$2:$C$32,2,FALSE)</f>
        <v>Y</v>
      </c>
      <c r="J20915">
        <v>3</v>
      </c>
      <c r="K20915" t="s">
        <v>10</v>
      </c>
      <c r="L20915">
        <v>1</v>
      </c>
      <c r="M20915">
        <v>3536.01</v>
      </c>
    </row>
    <row r="20916" spans="1:13" x14ac:dyDescent="0.3">
      <c r="A20916">
        <v>2013</v>
      </c>
      <c r="B20916">
        <v>4</v>
      </c>
      <c r="C20916" t="s">
        <v>13</v>
      </c>
      <c r="D20916">
        <f>VLOOKUP(C20916,lookups!$F$2:$H$27,2,FALSE)</f>
        <v>10</v>
      </c>
      <c r="E20916" t="str">
        <f>VLOOKUP(C20916,lookups!$F$2:$H$27,3,FALSE)</f>
        <v>WCVI Troll</v>
      </c>
      <c r="F20916">
        <f>VLOOKUP(C20916,lookups!$F$2:$I$27,4,FALSE)</f>
        <v>6</v>
      </c>
      <c r="G20916">
        <v>30</v>
      </c>
      <c r="H20916" t="s">
        <v>63</v>
      </c>
      <c r="I20916" t="str">
        <f>VLOOKUP(H20916,lookups!$B$2:$C$32,2,FALSE)</f>
        <v>Y</v>
      </c>
      <c r="J20916">
        <v>4</v>
      </c>
      <c r="K20916" t="s">
        <v>10</v>
      </c>
      <c r="L20916">
        <v>1</v>
      </c>
      <c r="M20916">
        <v>846.46</v>
      </c>
    </row>
    <row r="20917" spans="1:13" x14ac:dyDescent="0.3">
      <c r="A20917">
        <v>2013</v>
      </c>
      <c r="B20917">
        <v>4</v>
      </c>
      <c r="C20917" t="s">
        <v>13</v>
      </c>
      <c r="D20917">
        <f>VLOOKUP(C20917,lookups!$F$2:$H$27,2,FALSE)</f>
        <v>10</v>
      </c>
      <c r="E20917" t="str">
        <f>VLOOKUP(C20917,lookups!$F$2:$H$27,3,FALSE)</f>
        <v>WCVI Troll</v>
      </c>
      <c r="F20917">
        <f>VLOOKUP(C20917,lookups!$F$2:$I$27,4,FALSE)</f>
        <v>6</v>
      </c>
      <c r="G20917">
        <v>30</v>
      </c>
      <c r="H20917" t="s">
        <v>63</v>
      </c>
      <c r="I20917" t="str">
        <f>VLOOKUP(H20917,lookups!$B$2:$C$32,2,FALSE)</f>
        <v>Y</v>
      </c>
      <c r="J20917">
        <v>5</v>
      </c>
      <c r="K20917" t="s">
        <v>10</v>
      </c>
      <c r="L20917">
        <v>1</v>
      </c>
      <c r="M20917">
        <v>46.34</v>
      </c>
    </row>
    <row r="20918" spans="1:13" x14ac:dyDescent="0.3">
      <c r="A20918">
        <v>2013</v>
      </c>
      <c r="B20918">
        <v>5</v>
      </c>
      <c r="C20918" t="s">
        <v>14</v>
      </c>
      <c r="D20918" t="str">
        <f>VLOOKUP(C20918,lookups!$F$2:$H$27,2,FALSE)</f>
        <v>na</v>
      </c>
      <c r="E20918" t="str">
        <f>VLOOKUP(C20918,lookups!$F$2:$H$27,3,FALSE)</f>
        <v>na</v>
      </c>
      <c r="F20918" t="str">
        <f>VLOOKUP(C20918,lookups!$F$2:$I$27,4,FALSE)</f>
        <v>na</v>
      </c>
      <c r="G20918">
        <v>30</v>
      </c>
      <c r="H20918" t="s">
        <v>63</v>
      </c>
      <c r="I20918" t="str">
        <f>VLOOKUP(H20918,lookups!$B$2:$C$32,2,FALSE)</f>
        <v>Y</v>
      </c>
      <c r="J20918">
        <v>2</v>
      </c>
      <c r="K20918" t="s">
        <v>10</v>
      </c>
      <c r="L20918">
        <v>1</v>
      </c>
      <c r="M20918">
        <v>0</v>
      </c>
    </row>
    <row r="20919" spans="1:13" x14ac:dyDescent="0.3">
      <c r="A20919">
        <v>2013</v>
      </c>
      <c r="B20919">
        <v>5</v>
      </c>
      <c r="C20919" t="s">
        <v>14</v>
      </c>
      <c r="D20919" t="str">
        <f>VLOOKUP(C20919,lookups!$F$2:$H$27,2,FALSE)</f>
        <v>na</v>
      </c>
      <c r="E20919" t="str">
        <f>VLOOKUP(C20919,lookups!$F$2:$H$27,3,FALSE)</f>
        <v>na</v>
      </c>
      <c r="F20919" t="str">
        <f>VLOOKUP(C20919,lookups!$F$2:$I$27,4,FALSE)</f>
        <v>na</v>
      </c>
      <c r="G20919">
        <v>30</v>
      </c>
      <c r="H20919" t="s">
        <v>63</v>
      </c>
      <c r="I20919" t="str">
        <f>VLOOKUP(H20919,lookups!$B$2:$C$32,2,FALSE)</f>
        <v>Y</v>
      </c>
      <c r="J20919">
        <v>3</v>
      </c>
      <c r="K20919" t="s">
        <v>10</v>
      </c>
      <c r="L20919">
        <v>1</v>
      </c>
      <c r="M20919">
        <v>2922.81</v>
      </c>
    </row>
    <row r="20920" spans="1:13" x14ac:dyDescent="0.3">
      <c r="A20920">
        <v>2013</v>
      </c>
      <c r="B20920">
        <v>5</v>
      </c>
      <c r="C20920" t="s">
        <v>14</v>
      </c>
      <c r="D20920" t="str">
        <f>VLOOKUP(C20920,lookups!$F$2:$H$27,2,FALSE)</f>
        <v>na</v>
      </c>
      <c r="E20920" t="str">
        <f>VLOOKUP(C20920,lookups!$F$2:$H$27,3,FALSE)</f>
        <v>na</v>
      </c>
      <c r="F20920" t="str">
        <f>VLOOKUP(C20920,lookups!$F$2:$I$27,4,FALSE)</f>
        <v>na</v>
      </c>
      <c r="G20920">
        <v>30</v>
      </c>
      <c r="H20920" t="s">
        <v>63</v>
      </c>
      <c r="I20920" t="str">
        <f>VLOOKUP(H20920,lookups!$B$2:$C$32,2,FALSE)</f>
        <v>Y</v>
      </c>
      <c r="J20920">
        <v>4</v>
      </c>
      <c r="K20920" t="s">
        <v>10</v>
      </c>
      <c r="L20920">
        <v>1</v>
      </c>
      <c r="M20920">
        <v>1292.42</v>
      </c>
    </row>
    <row r="20921" spans="1:13" x14ac:dyDescent="0.3">
      <c r="A20921">
        <v>2013</v>
      </c>
      <c r="B20921">
        <v>5</v>
      </c>
      <c r="C20921" t="s">
        <v>14</v>
      </c>
      <c r="D20921" t="str">
        <f>VLOOKUP(C20921,lookups!$F$2:$H$27,2,FALSE)</f>
        <v>na</v>
      </c>
      <c r="E20921" t="str">
        <f>VLOOKUP(C20921,lookups!$F$2:$H$27,3,FALSE)</f>
        <v>na</v>
      </c>
      <c r="F20921" t="str">
        <f>VLOOKUP(C20921,lookups!$F$2:$I$27,4,FALSE)</f>
        <v>na</v>
      </c>
      <c r="G20921">
        <v>30</v>
      </c>
      <c r="H20921" t="s">
        <v>63</v>
      </c>
      <c r="I20921" t="str">
        <f>VLOOKUP(H20921,lookups!$B$2:$C$32,2,FALSE)</f>
        <v>Y</v>
      </c>
      <c r="J20921">
        <v>5</v>
      </c>
      <c r="K20921" t="s">
        <v>10</v>
      </c>
      <c r="L20921">
        <v>1</v>
      </c>
      <c r="M20921">
        <v>40.659999999999997</v>
      </c>
    </row>
    <row r="20922" spans="1:13" x14ac:dyDescent="0.3">
      <c r="A20922">
        <v>2013</v>
      </c>
      <c r="B20922">
        <v>6</v>
      </c>
      <c r="C20922" t="s">
        <v>15</v>
      </c>
      <c r="D20922" t="str">
        <f>VLOOKUP(C20922,lookups!$F$2:$H$27,2,FALSE)</f>
        <v>na</v>
      </c>
      <c r="E20922" t="str">
        <f>VLOOKUP(C20922,lookups!$F$2:$H$27,3,FALSE)</f>
        <v>na</v>
      </c>
      <c r="F20922" t="str">
        <f>VLOOKUP(C20922,lookups!$F$2:$I$27,4,FALSE)</f>
        <v>na</v>
      </c>
      <c r="G20922">
        <v>30</v>
      </c>
      <c r="H20922" t="s">
        <v>63</v>
      </c>
      <c r="I20922" t="str">
        <f>VLOOKUP(H20922,lookups!$B$2:$C$32,2,FALSE)</f>
        <v>Y</v>
      </c>
      <c r="J20922">
        <v>2</v>
      </c>
      <c r="K20922" t="s">
        <v>10</v>
      </c>
      <c r="L20922">
        <v>1</v>
      </c>
      <c r="M20922">
        <v>0</v>
      </c>
    </row>
    <row r="20923" spans="1:13" x14ac:dyDescent="0.3">
      <c r="A20923">
        <v>2013</v>
      </c>
      <c r="B20923">
        <v>6</v>
      </c>
      <c r="C20923" t="s">
        <v>15</v>
      </c>
      <c r="D20923" t="str">
        <f>VLOOKUP(C20923,lookups!$F$2:$H$27,2,FALSE)</f>
        <v>na</v>
      </c>
      <c r="E20923" t="str">
        <f>VLOOKUP(C20923,lookups!$F$2:$H$27,3,FALSE)</f>
        <v>na</v>
      </c>
      <c r="F20923" t="str">
        <f>VLOOKUP(C20923,lookups!$F$2:$I$27,4,FALSE)</f>
        <v>na</v>
      </c>
      <c r="G20923">
        <v>30</v>
      </c>
      <c r="H20923" t="s">
        <v>63</v>
      </c>
      <c r="I20923" t="str">
        <f>VLOOKUP(H20923,lookups!$B$2:$C$32,2,FALSE)</f>
        <v>Y</v>
      </c>
      <c r="J20923">
        <v>3</v>
      </c>
      <c r="K20923" t="s">
        <v>10</v>
      </c>
      <c r="L20923">
        <v>1</v>
      </c>
      <c r="M20923">
        <v>0</v>
      </c>
    </row>
    <row r="20924" spans="1:13" x14ac:dyDescent="0.3">
      <c r="A20924">
        <v>2013</v>
      </c>
      <c r="B20924">
        <v>6</v>
      </c>
      <c r="C20924" t="s">
        <v>15</v>
      </c>
      <c r="D20924" t="str">
        <f>VLOOKUP(C20924,lookups!$F$2:$H$27,2,FALSE)</f>
        <v>na</v>
      </c>
      <c r="E20924" t="str">
        <f>VLOOKUP(C20924,lookups!$F$2:$H$27,3,FALSE)</f>
        <v>na</v>
      </c>
      <c r="F20924" t="str">
        <f>VLOOKUP(C20924,lookups!$F$2:$I$27,4,FALSE)</f>
        <v>na</v>
      </c>
      <c r="G20924">
        <v>30</v>
      </c>
      <c r="H20924" t="s">
        <v>63</v>
      </c>
      <c r="I20924" t="str">
        <f>VLOOKUP(H20924,lookups!$B$2:$C$32,2,FALSE)</f>
        <v>Y</v>
      </c>
      <c r="J20924">
        <v>4</v>
      </c>
      <c r="K20924" t="s">
        <v>10</v>
      </c>
      <c r="L20924">
        <v>1</v>
      </c>
      <c r="M20924">
        <v>0</v>
      </c>
    </row>
    <row r="20925" spans="1:13" x14ac:dyDescent="0.3">
      <c r="A20925">
        <v>2013</v>
      </c>
      <c r="B20925">
        <v>6</v>
      </c>
      <c r="C20925" t="s">
        <v>15</v>
      </c>
      <c r="D20925" t="str">
        <f>VLOOKUP(C20925,lookups!$F$2:$H$27,2,FALSE)</f>
        <v>na</v>
      </c>
      <c r="E20925" t="str">
        <f>VLOOKUP(C20925,lookups!$F$2:$H$27,3,FALSE)</f>
        <v>na</v>
      </c>
      <c r="F20925" t="str">
        <f>VLOOKUP(C20925,lookups!$F$2:$I$27,4,FALSE)</f>
        <v>na</v>
      </c>
      <c r="G20925">
        <v>30</v>
      </c>
      <c r="H20925" t="s">
        <v>63</v>
      </c>
      <c r="I20925" t="str">
        <f>VLOOKUP(H20925,lookups!$B$2:$C$32,2,FALSE)</f>
        <v>Y</v>
      </c>
      <c r="J20925">
        <v>5</v>
      </c>
      <c r="K20925" t="s">
        <v>10</v>
      </c>
      <c r="L20925">
        <v>1</v>
      </c>
      <c r="M20925">
        <v>0</v>
      </c>
    </row>
    <row r="20926" spans="1:13" x14ac:dyDescent="0.3">
      <c r="A20926">
        <v>2013</v>
      </c>
      <c r="B20926">
        <v>7</v>
      </c>
      <c r="C20926" t="s">
        <v>16</v>
      </c>
      <c r="D20926">
        <f>VLOOKUP(C20926,lookups!$F$2:$H$27,2,FALSE)</f>
        <v>2</v>
      </c>
      <c r="E20926" t="str">
        <f>VLOOKUP(C20926,lookups!$F$2:$H$27,3,FALSE)</f>
        <v>SEAK Net</v>
      </c>
      <c r="F20926">
        <f>VLOOKUP(C20926,lookups!$F$2:$I$27,4,FALSE)</f>
        <v>1</v>
      </c>
      <c r="G20926">
        <v>30</v>
      </c>
      <c r="H20926" t="s">
        <v>63</v>
      </c>
      <c r="I20926" t="str">
        <f>VLOOKUP(H20926,lookups!$B$2:$C$32,2,FALSE)</f>
        <v>Y</v>
      </c>
      <c r="J20926">
        <v>2</v>
      </c>
      <c r="K20926" t="s">
        <v>10</v>
      </c>
      <c r="L20926">
        <v>1</v>
      </c>
      <c r="M20926">
        <v>0</v>
      </c>
    </row>
    <row r="20927" spans="1:13" x14ac:dyDescent="0.3">
      <c r="A20927">
        <v>2013</v>
      </c>
      <c r="B20927">
        <v>7</v>
      </c>
      <c r="C20927" t="s">
        <v>16</v>
      </c>
      <c r="D20927">
        <f>VLOOKUP(C20927,lookups!$F$2:$H$27,2,FALSE)</f>
        <v>2</v>
      </c>
      <c r="E20927" t="str">
        <f>VLOOKUP(C20927,lookups!$F$2:$H$27,3,FALSE)</f>
        <v>SEAK Net</v>
      </c>
      <c r="F20927">
        <f>VLOOKUP(C20927,lookups!$F$2:$I$27,4,FALSE)</f>
        <v>1</v>
      </c>
      <c r="G20927">
        <v>30</v>
      </c>
      <c r="H20927" t="s">
        <v>63</v>
      </c>
      <c r="I20927" t="str">
        <f>VLOOKUP(H20927,lookups!$B$2:$C$32,2,FALSE)</f>
        <v>Y</v>
      </c>
      <c r="J20927">
        <v>3</v>
      </c>
      <c r="K20927" t="s">
        <v>10</v>
      </c>
      <c r="L20927">
        <v>1</v>
      </c>
      <c r="M20927">
        <v>463.15</v>
      </c>
    </row>
    <row r="20928" spans="1:13" x14ac:dyDescent="0.3">
      <c r="A20928">
        <v>2013</v>
      </c>
      <c r="B20928">
        <v>7</v>
      </c>
      <c r="C20928" t="s">
        <v>16</v>
      </c>
      <c r="D20928">
        <f>VLOOKUP(C20928,lookups!$F$2:$H$27,2,FALSE)</f>
        <v>2</v>
      </c>
      <c r="E20928" t="str">
        <f>VLOOKUP(C20928,lookups!$F$2:$H$27,3,FALSE)</f>
        <v>SEAK Net</v>
      </c>
      <c r="F20928">
        <f>VLOOKUP(C20928,lookups!$F$2:$I$27,4,FALSE)</f>
        <v>1</v>
      </c>
      <c r="G20928">
        <v>30</v>
      </c>
      <c r="H20928" t="s">
        <v>63</v>
      </c>
      <c r="I20928" t="str">
        <f>VLOOKUP(H20928,lookups!$B$2:$C$32,2,FALSE)</f>
        <v>Y</v>
      </c>
      <c r="J20928">
        <v>4</v>
      </c>
      <c r="K20928" t="s">
        <v>10</v>
      </c>
      <c r="L20928">
        <v>1</v>
      </c>
      <c r="M20928">
        <v>41.68</v>
      </c>
    </row>
    <row r="20929" spans="1:13" x14ac:dyDescent="0.3">
      <c r="A20929">
        <v>2013</v>
      </c>
      <c r="B20929">
        <v>7</v>
      </c>
      <c r="C20929" t="s">
        <v>16</v>
      </c>
      <c r="D20929">
        <f>VLOOKUP(C20929,lookups!$F$2:$H$27,2,FALSE)</f>
        <v>2</v>
      </c>
      <c r="E20929" t="str">
        <f>VLOOKUP(C20929,lookups!$F$2:$H$27,3,FALSE)</f>
        <v>SEAK Net</v>
      </c>
      <c r="F20929">
        <f>VLOOKUP(C20929,lookups!$F$2:$I$27,4,FALSE)</f>
        <v>1</v>
      </c>
      <c r="G20929">
        <v>30</v>
      </c>
      <c r="H20929" t="s">
        <v>63</v>
      </c>
      <c r="I20929" t="str">
        <f>VLOOKUP(H20929,lookups!$B$2:$C$32,2,FALSE)</f>
        <v>Y</v>
      </c>
      <c r="J20929">
        <v>5</v>
      </c>
      <c r="K20929" t="s">
        <v>10</v>
      </c>
      <c r="L20929">
        <v>1</v>
      </c>
      <c r="M20929">
        <v>7.6</v>
      </c>
    </row>
    <row r="20930" spans="1:13" x14ac:dyDescent="0.3">
      <c r="A20930">
        <v>2013</v>
      </c>
      <c r="B20930">
        <v>8</v>
      </c>
      <c r="C20930" t="s">
        <v>17</v>
      </c>
      <c r="D20930">
        <f>VLOOKUP(C20930,lookups!$F$2:$H$27,2,FALSE)</f>
        <v>4</v>
      </c>
      <c r="E20930" t="str">
        <f>VLOOKUP(C20930,lookups!$F$2:$H$27,3,FALSE)</f>
        <v>N/C BC Net</v>
      </c>
      <c r="F20930">
        <f>VLOOKUP(C20930,lookups!$F$2:$I$27,4,FALSE)</f>
        <v>3</v>
      </c>
      <c r="G20930">
        <v>30</v>
      </c>
      <c r="H20930" t="s">
        <v>63</v>
      </c>
      <c r="I20930" t="str">
        <f>VLOOKUP(H20930,lookups!$B$2:$C$32,2,FALSE)</f>
        <v>Y</v>
      </c>
      <c r="J20930">
        <v>2</v>
      </c>
      <c r="K20930" t="s">
        <v>10</v>
      </c>
      <c r="L20930">
        <v>1</v>
      </c>
      <c r="M20930">
        <v>15.7</v>
      </c>
    </row>
    <row r="20931" spans="1:13" x14ac:dyDescent="0.3">
      <c r="A20931">
        <v>2013</v>
      </c>
      <c r="B20931">
        <v>8</v>
      </c>
      <c r="C20931" t="s">
        <v>17</v>
      </c>
      <c r="D20931">
        <f>VLOOKUP(C20931,lookups!$F$2:$H$27,2,FALSE)</f>
        <v>4</v>
      </c>
      <c r="E20931" t="str">
        <f>VLOOKUP(C20931,lookups!$F$2:$H$27,3,FALSE)</f>
        <v>N/C BC Net</v>
      </c>
      <c r="F20931">
        <f>VLOOKUP(C20931,lookups!$F$2:$I$27,4,FALSE)</f>
        <v>3</v>
      </c>
      <c r="G20931">
        <v>30</v>
      </c>
      <c r="H20931" t="s">
        <v>63</v>
      </c>
      <c r="I20931" t="str">
        <f>VLOOKUP(H20931,lookups!$B$2:$C$32,2,FALSE)</f>
        <v>Y</v>
      </c>
      <c r="J20931">
        <v>3</v>
      </c>
      <c r="K20931" t="s">
        <v>10</v>
      </c>
      <c r="L20931">
        <v>1</v>
      </c>
      <c r="M20931">
        <v>104.44</v>
      </c>
    </row>
    <row r="20932" spans="1:13" x14ac:dyDescent="0.3">
      <c r="A20932">
        <v>2013</v>
      </c>
      <c r="B20932">
        <v>8</v>
      </c>
      <c r="C20932" t="s">
        <v>17</v>
      </c>
      <c r="D20932">
        <f>VLOOKUP(C20932,lookups!$F$2:$H$27,2,FALSE)</f>
        <v>4</v>
      </c>
      <c r="E20932" t="str">
        <f>VLOOKUP(C20932,lookups!$F$2:$H$27,3,FALSE)</f>
        <v>N/C BC Net</v>
      </c>
      <c r="F20932">
        <f>VLOOKUP(C20932,lookups!$F$2:$I$27,4,FALSE)</f>
        <v>3</v>
      </c>
      <c r="G20932">
        <v>30</v>
      </c>
      <c r="H20932" t="s">
        <v>63</v>
      </c>
      <c r="I20932" t="str">
        <f>VLOOKUP(H20932,lookups!$B$2:$C$32,2,FALSE)</f>
        <v>Y</v>
      </c>
      <c r="J20932">
        <v>4</v>
      </c>
      <c r="K20932" t="s">
        <v>10</v>
      </c>
      <c r="L20932">
        <v>1</v>
      </c>
      <c r="M20932">
        <v>99.93</v>
      </c>
    </row>
    <row r="20933" spans="1:13" x14ac:dyDescent="0.3">
      <c r="A20933">
        <v>2013</v>
      </c>
      <c r="B20933">
        <v>8</v>
      </c>
      <c r="C20933" t="s">
        <v>17</v>
      </c>
      <c r="D20933">
        <f>VLOOKUP(C20933,lookups!$F$2:$H$27,2,FALSE)</f>
        <v>4</v>
      </c>
      <c r="E20933" t="str">
        <f>VLOOKUP(C20933,lookups!$F$2:$H$27,3,FALSE)</f>
        <v>N/C BC Net</v>
      </c>
      <c r="F20933">
        <f>VLOOKUP(C20933,lookups!$F$2:$I$27,4,FALSE)</f>
        <v>3</v>
      </c>
      <c r="G20933">
        <v>30</v>
      </c>
      <c r="H20933" t="s">
        <v>63</v>
      </c>
      <c r="I20933" t="str">
        <f>VLOOKUP(H20933,lookups!$B$2:$C$32,2,FALSE)</f>
        <v>Y</v>
      </c>
      <c r="J20933">
        <v>5</v>
      </c>
      <c r="K20933" t="s">
        <v>10</v>
      </c>
      <c r="L20933">
        <v>1</v>
      </c>
      <c r="M20933">
        <v>1.06</v>
      </c>
    </row>
    <row r="20934" spans="1:13" x14ac:dyDescent="0.3">
      <c r="A20934">
        <v>2013</v>
      </c>
      <c r="B20934">
        <v>9</v>
      </c>
      <c r="C20934" t="s">
        <v>18</v>
      </c>
      <c r="D20934" t="str">
        <f>VLOOKUP(C20934,lookups!$F$2:$H$27,2,FALSE)</f>
        <v>na</v>
      </c>
      <c r="E20934" t="str">
        <f>VLOOKUP(C20934,lookups!$F$2:$H$27,3,FALSE)</f>
        <v>na</v>
      </c>
      <c r="F20934" t="str">
        <f>VLOOKUP(C20934,lookups!$F$2:$I$27,4,FALSE)</f>
        <v>na</v>
      </c>
      <c r="G20934">
        <v>30</v>
      </c>
      <c r="H20934" t="s">
        <v>63</v>
      </c>
      <c r="I20934" t="str">
        <f>VLOOKUP(H20934,lookups!$B$2:$C$32,2,FALSE)</f>
        <v>Y</v>
      </c>
      <c r="J20934">
        <v>2</v>
      </c>
      <c r="K20934" t="s">
        <v>10</v>
      </c>
      <c r="L20934">
        <v>1</v>
      </c>
      <c r="M20934">
        <v>301.05</v>
      </c>
    </row>
    <row r="20935" spans="1:13" x14ac:dyDescent="0.3">
      <c r="A20935">
        <v>2013</v>
      </c>
      <c r="B20935">
        <v>9</v>
      </c>
      <c r="C20935" t="s">
        <v>18</v>
      </c>
      <c r="D20935" t="str">
        <f>VLOOKUP(C20935,lookups!$F$2:$H$27,2,FALSE)</f>
        <v>na</v>
      </c>
      <c r="E20935" t="str">
        <f>VLOOKUP(C20935,lookups!$F$2:$H$27,3,FALSE)</f>
        <v>na</v>
      </c>
      <c r="F20935" t="str">
        <f>VLOOKUP(C20935,lookups!$F$2:$I$27,4,FALSE)</f>
        <v>na</v>
      </c>
      <c r="G20935">
        <v>30</v>
      </c>
      <c r="H20935" t="s">
        <v>63</v>
      </c>
      <c r="I20935" t="str">
        <f>VLOOKUP(H20935,lookups!$B$2:$C$32,2,FALSE)</f>
        <v>Y</v>
      </c>
      <c r="J20935">
        <v>3</v>
      </c>
      <c r="K20935" t="s">
        <v>10</v>
      </c>
      <c r="L20935">
        <v>1</v>
      </c>
      <c r="M20935">
        <v>614.92999999999995</v>
      </c>
    </row>
    <row r="20936" spans="1:13" x14ac:dyDescent="0.3">
      <c r="A20936">
        <v>2013</v>
      </c>
      <c r="B20936">
        <v>9</v>
      </c>
      <c r="C20936" t="s">
        <v>18</v>
      </c>
      <c r="D20936" t="str">
        <f>VLOOKUP(C20936,lookups!$F$2:$H$27,2,FALSE)</f>
        <v>na</v>
      </c>
      <c r="E20936" t="str">
        <f>VLOOKUP(C20936,lookups!$F$2:$H$27,3,FALSE)</f>
        <v>na</v>
      </c>
      <c r="F20936" t="str">
        <f>VLOOKUP(C20936,lookups!$F$2:$I$27,4,FALSE)</f>
        <v>na</v>
      </c>
      <c r="G20936">
        <v>30</v>
      </c>
      <c r="H20936" t="s">
        <v>63</v>
      </c>
      <c r="I20936" t="str">
        <f>VLOOKUP(H20936,lookups!$B$2:$C$32,2,FALSE)</f>
        <v>Y</v>
      </c>
      <c r="J20936">
        <v>4</v>
      </c>
      <c r="K20936" t="s">
        <v>10</v>
      </c>
      <c r="L20936">
        <v>1</v>
      </c>
      <c r="M20936">
        <v>51.82</v>
      </c>
    </row>
    <row r="20937" spans="1:13" x14ac:dyDescent="0.3">
      <c r="A20937">
        <v>2013</v>
      </c>
      <c r="B20937">
        <v>9</v>
      </c>
      <c r="C20937" t="s">
        <v>18</v>
      </c>
      <c r="D20937" t="str">
        <f>VLOOKUP(C20937,lookups!$F$2:$H$27,2,FALSE)</f>
        <v>na</v>
      </c>
      <c r="E20937" t="str">
        <f>VLOOKUP(C20937,lookups!$F$2:$H$27,3,FALSE)</f>
        <v>na</v>
      </c>
      <c r="F20937" t="str">
        <f>VLOOKUP(C20937,lookups!$F$2:$I$27,4,FALSE)</f>
        <v>na</v>
      </c>
      <c r="G20937">
        <v>30</v>
      </c>
      <c r="H20937" t="s">
        <v>63</v>
      </c>
      <c r="I20937" t="str">
        <f>VLOOKUP(H20937,lookups!$B$2:$C$32,2,FALSE)</f>
        <v>Y</v>
      </c>
      <c r="J20937">
        <v>5</v>
      </c>
      <c r="K20937" t="s">
        <v>10</v>
      </c>
      <c r="L20937">
        <v>1</v>
      </c>
      <c r="M20937">
        <v>0</v>
      </c>
    </row>
    <row r="20938" spans="1:13" x14ac:dyDescent="0.3">
      <c r="A20938">
        <v>2013</v>
      </c>
      <c r="B20938">
        <v>10</v>
      </c>
      <c r="C20938" t="s">
        <v>19</v>
      </c>
      <c r="D20938">
        <f>VLOOKUP(C20938,lookups!$F$2:$H$27,2,FALSE)</f>
        <v>5</v>
      </c>
      <c r="E20938" t="str">
        <f>VLOOKUP(C20938,lookups!$F$2:$H$27,3,FALSE)</f>
        <v>WCVI Net</v>
      </c>
      <c r="F20938">
        <f>VLOOKUP(C20938,lookups!$F$2:$I$27,4,FALSE)</f>
        <v>4</v>
      </c>
      <c r="G20938">
        <v>30</v>
      </c>
      <c r="H20938" t="s">
        <v>63</v>
      </c>
      <c r="I20938" t="str">
        <f>VLOOKUP(H20938,lookups!$B$2:$C$32,2,FALSE)</f>
        <v>Y</v>
      </c>
      <c r="J20938">
        <v>2</v>
      </c>
      <c r="K20938" t="s">
        <v>10</v>
      </c>
      <c r="L20938">
        <v>1</v>
      </c>
      <c r="M20938">
        <v>94.23</v>
      </c>
    </row>
    <row r="20939" spans="1:13" x14ac:dyDescent="0.3">
      <c r="A20939">
        <v>2013</v>
      </c>
      <c r="B20939">
        <v>10</v>
      </c>
      <c r="C20939" t="s">
        <v>19</v>
      </c>
      <c r="D20939">
        <f>VLOOKUP(C20939,lookups!$F$2:$H$27,2,FALSE)</f>
        <v>5</v>
      </c>
      <c r="E20939" t="str">
        <f>VLOOKUP(C20939,lookups!$F$2:$H$27,3,FALSE)</f>
        <v>WCVI Net</v>
      </c>
      <c r="F20939">
        <f>VLOOKUP(C20939,lookups!$F$2:$I$27,4,FALSE)</f>
        <v>4</v>
      </c>
      <c r="G20939">
        <v>30</v>
      </c>
      <c r="H20939" t="s">
        <v>63</v>
      </c>
      <c r="I20939" t="str">
        <f>VLOOKUP(H20939,lookups!$B$2:$C$32,2,FALSE)</f>
        <v>Y</v>
      </c>
      <c r="J20939">
        <v>3</v>
      </c>
      <c r="K20939" t="s">
        <v>10</v>
      </c>
      <c r="L20939">
        <v>1</v>
      </c>
      <c r="M20939">
        <v>0</v>
      </c>
    </row>
    <row r="20940" spans="1:13" x14ac:dyDescent="0.3">
      <c r="A20940">
        <v>2013</v>
      </c>
      <c r="B20940">
        <v>10</v>
      </c>
      <c r="C20940" t="s">
        <v>19</v>
      </c>
      <c r="D20940">
        <f>VLOOKUP(C20940,lookups!$F$2:$H$27,2,FALSE)</f>
        <v>5</v>
      </c>
      <c r="E20940" t="str">
        <f>VLOOKUP(C20940,lookups!$F$2:$H$27,3,FALSE)</f>
        <v>WCVI Net</v>
      </c>
      <c r="F20940">
        <f>VLOOKUP(C20940,lookups!$F$2:$I$27,4,FALSE)</f>
        <v>4</v>
      </c>
      <c r="G20940">
        <v>30</v>
      </c>
      <c r="H20940" t="s">
        <v>63</v>
      </c>
      <c r="I20940" t="str">
        <f>VLOOKUP(H20940,lookups!$B$2:$C$32,2,FALSE)</f>
        <v>Y</v>
      </c>
      <c r="J20940">
        <v>4</v>
      </c>
      <c r="K20940" t="s">
        <v>10</v>
      </c>
      <c r="L20940">
        <v>1</v>
      </c>
      <c r="M20940">
        <v>0</v>
      </c>
    </row>
    <row r="20941" spans="1:13" x14ac:dyDescent="0.3">
      <c r="A20941">
        <v>2013</v>
      </c>
      <c r="B20941">
        <v>10</v>
      </c>
      <c r="C20941" t="s">
        <v>19</v>
      </c>
      <c r="D20941">
        <f>VLOOKUP(C20941,lookups!$F$2:$H$27,2,FALSE)</f>
        <v>5</v>
      </c>
      <c r="E20941" t="str">
        <f>VLOOKUP(C20941,lookups!$F$2:$H$27,3,FALSE)</f>
        <v>WCVI Net</v>
      </c>
      <c r="F20941">
        <f>VLOOKUP(C20941,lookups!$F$2:$I$27,4,FALSE)</f>
        <v>4</v>
      </c>
      <c r="G20941">
        <v>30</v>
      </c>
      <c r="H20941" t="s">
        <v>63</v>
      </c>
      <c r="I20941" t="str">
        <f>VLOOKUP(H20941,lookups!$B$2:$C$32,2,FALSE)</f>
        <v>Y</v>
      </c>
      <c r="J20941">
        <v>5</v>
      </c>
      <c r="K20941" t="s">
        <v>10</v>
      </c>
      <c r="L20941">
        <v>1</v>
      </c>
      <c r="M20941">
        <v>0</v>
      </c>
    </row>
    <row r="20942" spans="1:13" x14ac:dyDescent="0.3">
      <c r="A20942">
        <v>2013</v>
      </c>
      <c r="B20942">
        <v>11</v>
      </c>
      <c r="C20942" t="s">
        <v>20</v>
      </c>
      <c r="D20942" t="str">
        <f>VLOOKUP(C20942,lookups!$F$2:$H$27,2,FALSE)</f>
        <v>6-7</v>
      </c>
      <c r="E20942" t="str">
        <f>VLOOKUP(C20942,lookups!$F$2:$H$27,3,FALSE)</f>
        <v>GeoStr/BC JDF Net</v>
      </c>
      <c r="F20942">
        <f>VLOOKUP(C20942,lookups!$F$2:$I$27,4,FALSE)</f>
        <v>5</v>
      </c>
      <c r="G20942">
        <v>30</v>
      </c>
      <c r="H20942" t="s">
        <v>63</v>
      </c>
      <c r="I20942" t="str">
        <f>VLOOKUP(H20942,lookups!$B$2:$C$32,2,FALSE)</f>
        <v>Y</v>
      </c>
      <c r="J20942">
        <v>2</v>
      </c>
      <c r="K20942" t="s">
        <v>10</v>
      </c>
      <c r="L20942">
        <v>1</v>
      </c>
      <c r="M20942">
        <v>0.09</v>
      </c>
    </row>
    <row r="20943" spans="1:13" x14ac:dyDescent="0.3">
      <c r="A20943">
        <v>2013</v>
      </c>
      <c r="B20943">
        <v>11</v>
      </c>
      <c r="C20943" t="s">
        <v>20</v>
      </c>
      <c r="D20943" t="str">
        <f>VLOOKUP(C20943,lookups!$F$2:$H$27,2,FALSE)</f>
        <v>6-7</v>
      </c>
      <c r="E20943" t="str">
        <f>VLOOKUP(C20943,lookups!$F$2:$H$27,3,FALSE)</f>
        <v>GeoStr/BC JDF Net</v>
      </c>
      <c r="F20943">
        <f>VLOOKUP(C20943,lookups!$F$2:$I$27,4,FALSE)</f>
        <v>5</v>
      </c>
      <c r="G20943">
        <v>30</v>
      </c>
      <c r="H20943" t="s">
        <v>63</v>
      </c>
      <c r="I20943" t="str">
        <f>VLOOKUP(H20943,lookups!$B$2:$C$32,2,FALSE)</f>
        <v>Y</v>
      </c>
      <c r="J20943">
        <v>3</v>
      </c>
      <c r="K20943" t="s">
        <v>10</v>
      </c>
      <c r="L20943">
        <v>1</v>
      </c>
      <c r="M20943">
        <v>0.04</v>
      </c>
    </row>
    <row r="20944" spans="1:13" x14ac:dyDescent="0.3">
      <c r="A20944">
        <v>2013</v>
      </c>
      <c r="B20944">
        <v>11</v>
      </c>
      <c r="C20944" t="s">
        <v>20</v>
      </c>
      <c r="D20944" t="str">
        <f>VLOOKUP(C20944,lookups!$F$2:$H$27,2,FALSE)</f>
        <v>6-7</v>
      </c>
      <c r="E20944" t="str">
        <f>VLOOKUP(C20944,lookups!$F$2:$H$27,3,FALSE)</f>
        <v>GeoStr/BC JDF Net</v>
      </c>
      <c r="F20944">
        <f>VLOOKUP(C20944,lookups!$F$2:$I$27,4,FALSE)</f>
        <v>5</v>
      </c>
      <c r="G20944">
        <v>30</v>
      </c>
      <c r="H20944" t="s">
        <v>63</v>
      </c>
      <c r="I20944" t="str">
        <f>VLOOKUP(H20944,lookups!$B$2:$C$32,2,FALSE)</f>
        <v>Y</v>
      </c>
      <c r="J20944">
        <v>4</v>
      </c>
      <c r="K20944" t="s">
        <v>10</v>
      </c>
      <c r="L20944">
        <v>1</v>
      </c>
      <c r="M20944">
        <v>0</v>
      </c>
    </row>
    <row r="20945" spans="1:13" x14ac:dyDescent="0.3">
      <c r="A20945">
        <v>2013</v>
      </c>
      <c r="B20945">
        <v>11</v>
      </c>
      <c r="C20945" t="s">
        <v>20</v>
      </c>
      <c r="D20945" t="str">
        <f>VLOOKUP(C20945,lookups!$F$2:$H$27,2,FALSE)</f>
        <v>6-7</v>
      </c>
      <c r="E20945" t="str">
        <f>VLOOKUP(C20945,lookups!$F$2:$H$27,3,FALSE)</f>
        <v>GeoStr/BC JDF Net</v>
      </c>
      <c r="F20945">
        <f>VLOOKUP(C20945,lookups!$F$2:$I$27,4,FALSE)</f>
        <v>5</v>
      </c>
      <c r="G20945">
        <v>30</v>
      </c>
      <c r="H20945" t="s">
        <v>63</v>
      </c>
      <c r="I20945" t="str">
        <f>VLOOKUP(H20945,lookups!$B$2:$C$32,2,FALSE)</f>
        <v>Y</v>
      </c>
      <c r="J20945">
        <v>5</v>
      </c>
      <c r="K20945" t="s">
        <v>10</v>
      </c>
      <c r="L20945">
        <v>1</v>
      </c>
      <c r="M20945">
        <v>0</v>
      </c>
    </row>
    <row r="20946" spans="1:13" x14ac:dyDescent="0.3">
      <c r="A20946">
        <v>2013</v>
      </c>
      <c r="B20946">
        <v>12</v>
      </c>
      <c r="C20946" t="s">
        <v>21</v>
      </c>
      <c r="D20946" t="str">
        <f>VLOOKUP(C20946,lookups!$F$2:$H$27,2,FALSE)</f>
        <v>na</v>
      </c>
      <c r="E20946" t="str">
        <f>VLOOKUP(C20946,lookups!$F$2:$H$27,3,FALSE)</f>
        <v>na</v>
      </c>
      <c r="F20946" t="str">
        <f>VLOOKUP(C20946,lookups!$F$2:$I$27,4,FALSE)</f>
        <v>na</v>
      </c>
      <c r="G20946">
        <v>30</v>
      </c>
      <c r="H20946" t="s">
        <v>63</v>
      </c>
      <c r="I20946" t="str">
        <f>VLOOKUP(H20946,lookups!$B$2:$C$32,2,FALSE)</f>
        <v>Y</v>
      </c>
      <c r="J20946">
        <v>2</v>
      </c>
      <c r="K20946" t="s">
        <v>10</v>
      </c>
      <c r="L20946">
        <v>1</v>
      </c>
      <c r="M20946">
        <v>5.35</v>
      </c>
    </row>
    <row r="20947" spans="1:13" x14ac:dyDescent="0.3">
      <c r="A20947">
        <v>2013</v>
      </c>
      <c r="B20947">
        <v>12</v>
      </c>
      <c r="C20947" t="s">
        <v>21</v>
      </c>
      <c r="D20947" t="str">
        <f>VLOOKUP(C20947,lookups!$F$2:$H$27,2,FALSE)</f>
        <v>na</v>
      </c>
      <c r="E20947" t="str">
        <f>VLOOKUP(C20947,lookups!$F$2:$H$27,3,FALSE)</f>
        <v>na</v>
      </c>
      <c r="F20947" t="str">
        <f>VLOOKUP(C20947,lookups!$F$2:$I$27,4,FALSE)</f>
        <v>na</v>
      </c>
      <c r="G20947">
        <v>30</v>
      </c>
      <c r="H20947" t="s">
        <v>63</v>
      </c>
      <c r="I20947" t="str">
        <f>VLOOKUP(H20947,lookups!$B$2:$C$32,2,FALSE)</f>
        <v>Y</v>
      </c>
      <c r="J20947">
        <v>3</v>
      </c>
      <c r="K20947" t="s">
        <v>10</v>
      </c>
      <c r="L20947">
        <v>1</v>
      </c>
      <c r="M20947">
        <v>10.33</v>
      </c>
    </row>
    <row r="20948" spans="1:13" x14ac:dyDescent="0.3">
      <c r="A20948">
        <v>2013</v>
      </c>
      <c r="B20948">
        <v>12</v>
      </c>
      <c r="C20948" t="s">
        <v>21</v>
      </c>
      <c r="D20948" t="str">
        <f>VLOOKUP(C20948,lookups!$F$2:$H$27,2,FALSE)</f>
        <v>na</v>
      </c>
      <c r="E20948" t="str">
        <f>VLOOKUP(C20948,lookups!$F$2:$H$27,3,FALSE)</f>
        <v>na</v>
      </c>
      <c r="F20948" t="str">
        <f>VLOOKUP(C20948,lookups!$F$2:$I$27,4,FALSE)</f>
        <v>na</v>
      </c>
      <c r="G20948">
        <v>30</v>
      </c>
      <c r="H20948" t="s">
        <v>63</v>
      </c>
      <c r="I20948" t="str">
        <f>VLOOKUP(H20948,lookups!$B$2:$C$32,2,FALSE)</f>
        <v>Y</v>
      </c>
      <c r="J20948">
        <v>4</v>
      </c>
      <c r="K20948" t="s">
        <v>10</v>
      </c>
      <c r="L20948">
        <v>1</v>
      </c>
      <c r="M20948">
        <v>0</v>
      </c>
    </row>
    <row r="20949" spans="1:13" x14ac:dyDescent="0.3">
      <c r="A20949">
        <v>2013</v>
      </c>
      <c r="B20949">
        <v>12</v>
      </c>
      <c r="C20949" t="s">
        <v>21</v>
      </c>
      <c r="D20949" t="str">
        <f>VLOOKUP(C20949,lookups!$F$2:$H$27,2,FALSE)</f>
        <v>na</v>
      </c>
      <c r="E20949" t="str">
        <f>VLOOKUP(C20949,lookups!$F$2:$H$27,3,FALSE)</f>
        <v>na</v>
      </c>
      <c r="F20949" t="str">
        <f>VLOOKUP(C20949,lookups!$F$2:$I$27,4,FALSE)</f>
        <v>na</v>
      </c>
      <c r="G20949">
        <v>30</v>
      </c>
      <c r="H20949" t="s">
        <v>63</v>
      </c>
      <c r="I20949" t="str">
        <f>VLOOKUP(H20949,lookups!$B$2:$C$32,2,FALSE)</f>
        <v>Y</v>
      </c>
      <c r="J20949">
        <v>5</v>
      </c>
      <c r="K20949" t="s">
        <v>10</v>
      </c>
      <c r="L20949">
        <v>1</v>
      </c>
      <c r="M20949">
        <v>0</v>
      </c>
    </row>
    <row r="20950" spans="1:13" x14ac:dyDescent="0.3">
      <c r="A20950">
        <v>2013</v>
      </c>
      <c r="B20950">
        <v>13</v>
      </c>
      <c r="C20950" t="s">
        <v>22</v>
      </c>
      <c r="D20950" t="str">
        <f>VLOOKUP(C20950,lookups!$F$2:$H$27,2,FALSE)</f>
        <v>na</v>
      </c>
      <c r="E20950" t="str">
        <f>VLOOKUP(C20950,lookups!$F$2:$H$27,3,FALSE)</f>
        <v>na</v>
      </c>
      <c r="F20950" t="str">
        <f>VLOOKUP(C20950,lookups!$F$2:$I$27,4,FALSE)</f>
        <v>na</v>
      </c>
      <c r="G20950">
        <v>30</v>
      </c>
      <c r="H20950" t="s">
        <v>63</v>
      </c>
      <c r="I20950" t="str">
        <f>VLOOKUP(H20950,lookups!$B$2:$C$32,2,FALSE)</f>
        <v>Y</v>
      </c>
      <c r="J20950">
        <v>2</v>
      </c>
      <c r="K20950" t="s">
        <v>10</v>
      </c>
      <c r="L20950">
        <v>1</v>
      </c>
      <c r="M20950">
        <v>0</v>
      </c>
    </row>
    <row r="20951" spans="1:13" x14ac:dyDescent="0.3">
      <c r="A20951">
        <v>2013</v>
      </c>
      <c r="B20951">
        <v>13</v>
      </c>
      <c r="C20951" t="s">
        <v>22</v>
      </c>
      <c r="D20951" t="str">
        <f>VLOOKUP(C20951,lookups!$F$2:$H$27,2,FALSE)</f>
        <v>na</v>
      </c>
      <c r="E20951" t="str">
        <f>VLOOKUP(C20951,lookups!$F$2:$H$27,3,FALSE)</f>
        <v>na</v>
      </c>
      <c r="F20951" t="str">
        <f>VLOOKUP(C20951,lookups!$F$2:$I$27,4,FALSE)</f>
        <v>na</v>
      </c>
      <c r="G20951">
        <v>30</v>
      </c>
      <c r="H20951" t="s">
        <v>63</v>
      </c>
      <c r="I20951" t="str">
        <f>VLOOKUP(H20951,lookups!$B$2:$C$32,2,FALSE)</f>
        <v>Y</v>
      </c>
      <c r="J20951">
        <v>3</v>
      </c>
      <c r="K20951" t="s">
        <v>10</v>
      </c>
      <c r="L20951">
        <v>1</v>
      </c>
      <c r="M20951">
        <v>0</v>
      </c>
    </row>
    <row r="20952" spans="1:13" x14ac:dyDescent="0.3">
      <c r="A20952">
        <v>2013</v>
      </c>
      <c r="B20952">
        <v>13</v>
      </c>
      <c r="C20952" t="s">
        <v>22</v>
      </c>
      <c r="D20952" t="str">
        <f>VLOOKUP(C20952,lookups!$F$2:$H$27,2,FALSE)</f>
        <v>na</v>
      </c>
      <c r="E20952" t="str">
        <f>VLOOKUP(C20952,lookups!$F$2:$H$27,3,FALSE)</f>
        <v>na</v>
      </c>
      <c r="F20952" t="str">
        <f>VLOOKUP(C20952,lookups!$F$2:$I$27,4,FALSE)</f>
        <v>na</v>
      </c>
      <c r="G20952">
        <v>30</v>
      </c>
      <c r="H20952" t="s">
        <v>63</v>
      </c>
      <c r="I20952" t="str">
        <f>VLOOKUP(H20952,lookups!$B$2:$C$32,2,FALSE)</f>
        <v>Y</v>
      </c>
      <c r="J20952">
        <v>4</v>
      </c>
      <c r="K20952" t="s">
        <v>10</v>
      </c>
      <c r="L20952">
        <v>1</v>
      </c>
      <c r="M20952">
        <v>116.51</v>
      </c>
    </row>
    <row r="20953" spans="1:13" x14ac:dyDescent="0.3">
      <c r="A20953">
        <v>2013</v>
      </c>
      <c r="B20953">
        <v>13</v>
      </c>
      <c r="C20953" t="s">
        <v>22</v>
      </c>
      <c r="D20953" t="str">
        <f>VLOOKUP(C20953,lookups!$F$2:$H$27,2,FALSE)</f>
        <v>na</v>
      </c>
      <c r="E20953" t="str">
        <f>VLOOKUP(C20953,lookups!$F$2:$H$27,3,FALSE)</f>
        <v>na</v>
      </c>
      <c r="F20953" t="str">
        <f>VLOOKUP(C20953,lookups!$F$2:$I$27,4,FALSE)</f>
        <v>na</v>
      </c>
      <c r="G20953">
        <v>30</v>
      </c>
      <c r="H20953" t="s">
        <v>63</v>
      </c>
      <c r="I20953" t="str">
        <f>VLOOKUP(H20953,lookups!$B$2:$C$32,2,FALSE)</f>
        <v>Y</v>
      </c>
      <c r="J20953">
        <v>5</v>
      </c>
      <c r="K20953" t="s">
        <v>10</v>
      </c>
      <c r="L20953">
        <v>1</v>
      </c>
      <c r="M20953">
        <v>0</v>
      </c>
    </row>
    <row r="20954" spans="1:13" x14ac:dyDescent="0.3">
      <c r="A20954">
        <v>2013</v>
      </c>
      <c r="B20954">
        <v>14</v>
      </c>
      <c r="C20954" t="s">
        <v>23</v>
      </c>
      <c r="D20954" t="str">
        <f>VLOOKUP(C20954,lookups!$F$2:$H$27,2,FALSE)</f>
        <v>na</v>
      </c>
      <c r="E20954" t="str">
        <f>VLOOKUP(C20954,lookups!$F$2:$H$27,3,FALSE)</f>
        <v>na</v>
      </c>
      <c r="F20954" t="str">
        <f>VLOOKUP(C20954,lookups!$F$2:$I$27,4,FALSE)</f>
        <v>na</v>
      </c>
      <c r="G20954">
        <v>30</v>
      </c>
      <c r="H20954" t="s">
        <v>63</v>
      </c>
      <c r="I20954" t="str">
        <f>VLOOKUP(H20954,lookups!$B$2:$C$32,2,FALSE)</f>
        <v>Y</v>
      </c>
      <c r="J20954">
        <v>2</v>
      </c>
      <c r="K20954" t="s">
        <v>10</v>
      </c>
      <c r="L20954">
        <v>1</v>
      </c>
      <c r="M20954">
        <v>0</v>
      </c>
    </row>
    <row r="20955" spans="1:13" x14ac:dyDescent="0.3">
      <c r="A20955">
        <v>2013</v>
      </c>
      <c r="B20955">
        <v>14</v>
      </c>
      <c r="C20955" t="s">
        <v>23</v>
      </c>
      <c r="D20955" t="str">
        <f>VLOOKUP(C20955,lookups!$F$2:$H$27,2,FALSE)</f>
        <v>na</v>
      </c>
      <c r="E20955" t="str">
        <f>VLOOKUP(C20955,lookups!$F$2:$H$27,3,FALSE)</f>
        <v>na</v>
      </c>
      <c r="F20955" t="str">
        <f>VLOOKUP(C20955,lookups!$F$2:$I$27,4,FALSE)</f>
        <v>na</v>
      </c>
      <c r="G20955">
        <v>30</v>
      </c>
      <c r="H20955" t="s">
        <v>63</v>
      </c>
      <c r="I20955" t="str">
        <f>VLOOKUP(H20955,lookups!$B$2:$C$32,2,FALSE)</f>
        <v>Y</v>
      </c>
      <c r="J20955">
        <v>3</v>
      </c>
      <c r="K20955" t="s">
        <v>10</v>
      </c>
      <c r="L20955">
        <v>1</v>
      </c>
      <c r="M20955">
        <v>0</v>
      </c>
    </row>
    <row r="20956" spans="1:13" x14ac:dyDescent="0.3">
      <c r="A20956">
        <v>2013</v>
      </c>
      <c r="B20956">
        <v>14</v>
      </c>
      <c r="C20956" t="s">
        <v>23</v>
      </c>
      <c r="D20956" t="str">
        <f>VLOOKUP(C20956,lookups!$F$2:$H$27,2,FALSE)</f>
        <v>na</v>
      </c>
      <c r="E20956" t="str">
        <f>VLOOKUP(C20956,lookups!$F$2:$H$27,3,FALSE)</f>
        <v>na</v>
      </c>
      <c r="F20956" t="str">
        <f>VLOOKUP(C20956,lookups!$F$2:$I$27,4,FALSE)</f>
        <v>na</v>
      </c>
      <c r="G20956">
        <v>30</v>
      </c>
      <c r="H20956" t="s">
        <v>63</v>
      </c>
      <c r="I20956" t="str">
        <f>VLOOKUP(H20956,lookups!$B$2:$C$32,2,FALSE)</f>
        <v>Y</v>
      </c>
      <c r="J20956">
        <v>4</v>
      </c>
      <c r="K20956" t="s">
        <v>10</v>
      </c>
      <c r="L20956">
        <v>1</v>
      </c>
      <c r="M20956">
        <v>103.34</v>
      </c>
    </row>
    <row r="20957" spans="1:13" x14ac:dyDescent="0.3">
      <c r="A20957">
        <v>2013</v>
      </c>
      <c r="B20957">
        <v>14</v>
      </c>
      <c r="C20957" t="s">
        <v>23</v>
      </c>
      <c r="D20957" t="str">
        <f>VLOOKUP(C20957,lookups!$F$2:$H$27,2,FALSE)</f>
        <v>na</v>
      </c>
      <c r="E20957" t="str">
        <f>VLOOKUP(C20957,lookups!$F$2:$H$27,3,FALSE)</f>
        <v>na</v>
      </c>
      <c r="F20957" t="str">
        <f>VLOOKUP(C20957,lookups!$F$2:$I$27,4,FALSE)</f>
        <v>na</v>
      </c>
      <c r="G20957">
        <v>30</v>
      </c>
      <c r="H20957" t="s">
        <v>63</v>
      </c>
      <c r="I20957" t="str">
        <f>VLOOKUP(H20957,lookups!$B$2:$C$32,2,FALSE)</f>
        <v>Y</v>
      </c>
      <c r="J20957">
        <v>5</v>
      </c>
      <c r="K20957" t="s">
        <v>10</v>
      </c>
      <c r="L20957">
        <v>1</v>
      </c>
      <c r="M20957">
        <v>0</v>
      </c>
    </row>
    <row r="20958" spans="1:13" x14ac:dyDescent="0.3">
      <c r="A20958">
        <v>2013</v>
      </c>
      <c r="B20958">
        <v>15</v>
      </c>
      <c r="C20958" t="s">
        <v>24</v>
      </c>
      <c r="D20958" t="str">
        <f>VLOOKUP(C20958,lookups!$F$2:$H$27,2,FALSE)</f>
        <v>na</v>
      </c>
      <c r="E20958" t="str">
        <f>VLOOKUP(C20958,lookups!$F$2:$H$27,3,FALSE)</f>
        <v>na</v>
      </c>
      <c r="F20958" t="str">
        <f>VLOOKUP(C20958,lookups!$F$2:$I$27,4,FALSE)</f>
        <v>na</v>
      </c>
      <c r="G20958">
        <v>30</v>
      </c>
      <c r="H20958" t="s">
        <v>63</v>
      </c>
      <c r="I20958" t="str">
        <f>VLOOKUP(H20958,lookups!$B$2:$C$32,2,FALSE)</f>
        <v>Y</v>
      </c>
      <c r="J20958">
        <v>2</v>
      </c>
      <c r="K20958" t="s">
        <v>10</v>
      </c>
      <c r="L20958">
        <v>1</v>
      </c>
      <c r="M20958">
        <v>714.02</v>
      </c>
    </row>
    <row r="20959" spans="1:13" x14ac:dyDescent="0.3">
      <c r="A20959">
        <v>2013</v>
      </c>
      <c r="B20959">
        <v>15</v>
      </c>
      <c r="C20959" t="s">
        <v>24</v>
      </c>
      <c r="D20959" t="str">
        <f>VLOOKUP(C20959,lookups!$F$2:$H$27,2,FALSE)</f>
        <v>na</v>
      </c>
      <c r="E20959" t="str">
        <f>VLOOKUP(C20959,lookups!$F$2:$H$27,3,FALSE)</f>
        <v>na</v>
      </c>
      <c r="F20959" t="str">
        <f>VLOOKUP(C20959,lookups!$F$2:$I$27,4,FALSE)</f>
        <v>na</v>
      </c>
      <c r="G20959">
        <v>30</v>
      </c>
      <c r="H20959" t="s">
        <v>63</v>
      </c>
      <c r="I20959" t="str">
        <f>VLOOKUP(H20959,lookups!$B$2:$C$32,2,FALSE)</f>
        <v>Y</v>
      </c>
      <c r="J20959">
        <v>3</v>
      </c>
      <c r="K20959" t="s">
        <v>10</v>
      </c>
      <c r="L20959">
        <v>1</v>
      </c>
      <c r="M20959">
        <v>20626.189999999999</v>
      </c>
    </row>
    <row r="20960" spans="1:13" x14ac:dyDescent="0.3">
      <c r="A20960">
        <v>2013</v>
      </c>
      <c r="B20960">
        <v>15</v>
      </c>
      <c r="C20960" t="s">
        <v>24</v>
      </c>
      <c r="D20960" t="str">
        <f>VLOOKUP(C20960,lookups!$F$2:$H$27,2,FALSE)</f>
        <v>na</v>
      </c>
      <c r="E20960" t="str">
        <f>VLOOKUP(C20960,lookups!$F$2:$H$27,3,FALSE)</f>
        <v>na</v>
      </c>
      <c r="F20960" t="str">
        <f>VLOOKUP(C20960,lookups!$F$2:$I$27,4,FALSE)</f>
        <v>na</v>
      </c>
      <c r="G20960">
        <v>30</v>
      </c>
      <c r="H20960" t="s">
        <v>63</v>
      </c>
      <c r="I20960" t="str">
        <f>VLOOKUP(H20960,lookups!$B$2:$C$32,2,FALSE)</f>
        <v>Y</v>
      </c>
      <c r="J20960">
        <v>4</v>
      </c>
      <c r="K20960" t="s">
        <v>10</v>
      </c>
      <c r="L20960">
        <v>1</v>
      </c>
      <c r="M20960">
        <v>18488.25</v>
      </c>
    </row>
    <row r="20961" spans="1:13" x14ac:dyDescent="0.3">
      <c r="A20961">
        <v>2013</v>
      </c>
      <c r="B20961">
        <v>15</v>
      </c>
      <c r="C20961" t="s">
        <v>24</v>
      </c>
      <c r="D20961" t="str">
        <f>VLOOKUP(C20961,lookups!$F$2:$H$27,2,FALSE)</f>
        <v>na</v>
      </c>
      <c r="E20961" t="str">
        <f>VLOOKUP(C20961,lookups!$F$2:$H$27,3,FALSE)</f>
        <v>na</v>
      </c>
      <c r="F20961" t="str">
        <f>VLOOKUP(C20961,lookups!$F$2:$I$27,4,FALSE)</f>
        <v>na</v>
      </c>
      <c r="G20961">
        <v>30</v>
      </c>
      <c r="H20961" t="s">
        <v>63</v>
      </c>
      <c r="I20961" t="str">
        <f>VLOOKUP(H20961,lookups!$B$2:$C$32,2,FALSE)</f>
        <v>Y</v>
      </c>
      <c r="J20961">
        <v>5</v>
      </c>
      <c r="K20961" t="s">
        <v>10</v>
      </c>
      <c r="L20961">
        <v>1</v>
      </c>
      <c r="M20961">
        <v>899.39</v>
      </c>
    </row>
    <row r="20962" spans="1:13" x14ac:dyDescent="0.3">
      <c r="A20962">
        <v>2013</v>
      </c>
      <c r="B20962">
        <v>16</v>
      </c>
      <c r="C20962" t="s">
        <v>25</v>
      </c>
      <c r="D20962" t="str">
        <f>VLOOKUP(C20962,lookups!$F$2:$H$27,2,FALSE)</f>
        <v>na</v>
      </c>
      <c r="E20962" t="str">
        <f>VLOOKUP(C20962,lookups!$F$2:$H$27,3,FALSE)</f>
        <v>na</v>
      </c>
      <c r="F20962" t="str">
        <f>VLOOKUP(C20962,lookups!$F$2:$I$27,4,FALSE)</f>
        <v>na</v>
      </c>
      <c r="G20962">
        <v>30</v>
      </c>
      <c r="H20962" t="s">
        <v>63</v>
      </c>
      <c r="I20962" t="str">
        <f>VLOOKUP(H20962,lookups!$B$2:$C$32,2,FALSE)</f>
        <v>Y</v>
      </c>
      <c r="J20962">
        <v>2</v>
      </c>
      <c r="K20962" t="s">
        <v>10</v>
      </c>
      <c r="L20962">
        <v>1</v>
      </c>
      <c r="M20962">
        <v>0.48</v>
      </c>
    </row>
    <row r="20963" spans="1:13" x14ac:dyDescent="0.3">
      <c r="A20963">
        <v>2013</v>
      </c>
      <c r="B20963">
        <v>16</v>
      </c>
      <c r="C20963" t="s">
        <v>25</v>
      </c>
      <c r="D20963" t="str">
        <f>VLOOKUP(C20963,lookups!$F$2:$H$27,2,FALSE)</f>
        <v>na</v>
      </c>
      <c r="E20963" t="str">
        <f>VLOOKUP(C20963,lookups!$F$2:$H$27,3,FALSE)</f>
        <v>na</v>
      </c>
      <c r="F20963" t="str">
        <f>VLOOKUP(C20963,lookups!$F$2:$I$27,4,FALSE)</f>
        <v>na</v>
      </c>
      <c r="G20963">
        <v>30</v>
      </c>
      <c r="H20963" t="s">
        <v>63</v>
      </c>
      <c r="I20963" t="str">
        <f>VLOOKUP(H20963,lookups!$B$2:$C$32,2,FALSE)</f>
        <v>Y</v>
      </c>
      <c r="J20963">
        <v>3</v>
      </c>
      <c r="K20963" t="s">
        <v>10</v>
      </c>
      <c r="L20963">
        <v>1</v>
      </c>
      <c r="M20963">
        <v>0.98</v>
      </c>
    </row>
    <row r="20964" spans="1:13" x14ac:dyDescent="0.3">
      <c r="A20964">
        <v>2013</v>
      </c>
      <c r="B20964">
        <v>16</v>
      </c>
      <c r="C20964" t="s">
        <v>25</v>
      </c>
      <c r="D20964" t="str">
        <f>VLOOKUP(C20964,lookups!$F$2:$H$27,2,FALSE)</f>
        <v>na</v>
      </c>
      <c r="E20964" t="str">
        <f>VLOOKUP(C20964,lookups!$F$2:$H$27,3,FALSE)</f>
        <v>na</v>
      </c>
      <c r="F20964" t="str">
        <f>VLOOKUP(C20964,lookups!$F$2:$I$27,4,FALSE)</f>
        <v>na</v>
      </c>
      <c r="G20964">
        <v>30</v>
      </c>
      <c r="H20964" t="s">
        <v>63</v>
      </c>
      <c r="I20964" t="str">
        <f>VLOOKUP(H20964,lookups!$B$2:$C$32,2,FALSE)</f>
        <v>Y</v>
      </c>
      <c r="J20964">
        <v>4</v>
      </c>
      <c r="K20964" t="s">
        <v>10</v>
      </c>
      <c r="L20964">
        <v>1</v>
      </c>
      <c r="M20964">
        <v>0.96</v>
      </c>
    </row>
    <row r="20965" spans="1:13" x14ac:dyDescent="0.3">
      <c r="A20965">
        <v>2013</v>
      </c>
      <c r="B20965">
        <v>16</v>
      </c>
      <c r="C20965" t="s">
        <v>25</v>
      </c>
      <c r="D20965" t="str">
        <f>VLOOKUP(C20965,lookups!$F$2:$H$27,2,FALSE)</f>
        <v>na</v>
      </c>
      <c r="E20965" t="str">
        <f>VLOOKUP(C20965,lookups!$F$2:$H$27,3,FALSE)</f>
        <v>na</v>
      </c>
      <c r="F20965" t="str">
        <f>VLOOKUP(C20965,lookups!$F$2:$I$27,4,FALSE)</f>
        <v>na</v>
      </c>
      <c r="G20965">
        <v>30</v>
      </c>
      <c r="H20965" t="s">
        <v>63</v>
      </c>
      <c r="I20965" t="str">
        <f>VLOOKUP(H20965,lookups!$B$2:$C$32,2,FALSE)</f>
        <v>Y</v>
      </c>
      <c r="J20965">
        <v>5</v>
      </c>
      <c r="K20965" t="s">
        <v>10</v>
      </c>
      <c r="L20965">
        <v>1</v>
      </c>
      <c r="M20965">
        <v>0.01</v>
      </c>
    </row>
    <row r="20966" spans="1:13" x14ac:dyDescent="0.3">
      <c r="A20966">
        <v>2013</v>
      </c>
      <c r="B20966">
        <v>17</v>
      </c>
      <c r="C20966" t="s">
        <v>26</v>
      </c>
      <c r="D20966" t="str">
        <f>VLOOKUP(C20966,lookups!$F$2:$H$27,2,FALSE)</f>
        <v>na</v>
      </c>
      <c r="E20966" t="str">
        <f>VLOOKUP(C20966,lookups!$F$2:$H$27,3,FALSE)</f>
        <v>na</v>
      </c>
      <c r="F20966" t="str">
        <f>VLOOKUP(C20966,lookups!$F$2:$I$27,4,FALSE)</f>
        <v>na</v>
      </c>
      <c r="G20966">
        <v>30</v>
      </c>
      <c r="H20966" t="s">
        <v>63</v>
      </c>
      <c r="I20966" t="str">
        <f>VLOOKUP(H20966,lookups!$B$2:$C$32,2,FALSE)</f>
        <v>Y</v>
      </c>
      <c r="J20966">
        <v>2</v>
      </c>
      <c r="K20966" t="s">
        <v>10</v>
      </c>
      <c r="L20966">
        <v>1</v>
      </c>
      <c r="M20966">
        <v>0</v>
      </c>
    </row>
    <row r="20967" spans="1:13" x14ac:dyDescent="0.3">
      <c r="A20967">
        <v>2013</v>
      </c>
      <c r="B20967">
        <v>17</v>
      </c>
      <c r="C20967" t="s">
        <v>26</v>
      </c>
      <c r="D20967" t="str">
        <f>VLOOKUP(C20967,lookups!$F$2:$H$27,2,FALSE)</f>
        <v>na</v>
      </c>
      <c r="E20967" t="str">
        <f>VLOOKUP(C20967,lookups!$F$2:$H$27,3,FALSE)</f>
        <v>na</v>
      </c>
      <c r="F20967" t="str">
        <f>VLOOKUP(C20967,lookups!$F$2:$I$27,4,FALSE)</f>
        <v>na</v>
      </c>
      <c r="G20967">
        <v>30</v>
      </c>
      <c r="H20967" t="s">
        <v>63</v>
      </c>
      <c r="I20967" t="str">
        <f>VLOOKUP(H20967,lookups!$B$2:$C$32,2,FALSE)</f>
        <v>Y</v>
      </c>
      <c r="J20967">
        <v>3</v>
      </c>
      <c r="K20967" t="s">
        <v>10</v>
      </c>
      <c r="L20967">
        <v>1</v>
      </c>
      <c r="M20967">
        <v>0</v>
      </c>
    </row>
    <row r="20968" spans="1:13" x14ac:dyDescent="0.3">
      <c r="A20968">
        <v>2013</v>
      </c>
      <c r="B20968">
        <v>17</v>
      </c>
      <c r="C20968" t="s">
        <v>26</v>
      </c>
      <c r="D20968" t="str">
        <f>VLOOKUP(C20968,lookups!$F$2:$H$27,2,FALSE)</f>
        <v>na</v>
      </c>
      <c r="E20968" t="str">
        <f>VLOOKUP(C20968,lookups!$F$2:$H$27,3,FALSE)</f>
        <v>na</v>
      </c>
      <c r="F20968" t="str">
        <f>VLOOKUP(C20968,lookups!$F$2:$I$27,4,FALSE)</f>
        <v>na</v>
      </c>
      <c r="G20968">
        <v>30</v>
      </c>
      <c r="H20968" t="s">
        <v>63</v>
      </c>
      <c r="I20968" t="str">
        <f>VLOOKUP(H20968,lookups!$B$2:$C$32,2,FALSE)</f>
        <v>Y</v>
      </c>
      <c r="J20968">
        <v>4</v>
      </c>
      <c r="K20968" t="s">
        <v>10</v>
      </c>
      <c r="L20968">
        <v>1</v>
      </c>
      <c r="M20968">
        <v>0</v>
      </c>
    </row>
    <row r="20969" spans="1:13" x14ac:dyDescent="0.3">
      <c r="A20969">
        <v>2013</v>
      </c>
      <c r="B20969">
        <v>17</v>
      </c>
      <c r="C20969" t="s">
        <v>26</v>
      </c>
      <c r="D20969" t="str">
        <f>VLOOKUP(C20969,lookups!$F$2:$H$27,2,FALSE)</f>
        <v>na</v>
      </c>
      <c r="E20969" t="str">
        <f>VLOOKUP(C20969,lookups!$F$2:$H$27,3,FALSE)</f>
        <v>na</v>
      </c>
      <c r="F20969" t="str">
        <f>VLOOKUP(C20969,lookups!$F$2:$I$27,4,FALSE)</f>
        <v>na</v>
      </c>
      <c r="G20969">
        <v>30</v>
      </c>
      <c r="H20969" t="s">
        <v>63</v>
      </c>
      <c r="I20969" t="str">
        <f>VLOOKUP(H20969,lookups!$B$2:$C$32,2,FALSE)</f>
        <v>Y</v>
      </c>
      <c r="J20969">
        <v>5</v>
      </c>
      <c r="K20969" t="s">
        <v>10</v>
      </c>
      <c r="L20969">
        <v>1</v>
      </c>
      <c r="M20969">
        <v>0</v>
      </c>
    </row>
    <row r="20970" spans="1:13" x14ac:dyDescent="0.3">
      <c r="A20970">
        <v>2013</v>
      </c>
      <c r="B20970">
        <v>18</v>
      </c>
      <c r="C20970" t="s">
        <v>27</v>
      </c>
      <c r="D20970">
        <f>VLOOKUP(C20970,lookups!$F$2:$H$27,2,FALSE)</f>
        <v>3</v>
      </c>
      <c r="E20970" t="str">
        <f>VLOOKUP(C20970,lookups!$F$2:$H$27,3,FALSE)</f>
        <v>SEAK Sport</v>
      </c>
      <c r="F20970">
        <f>VLOOKUP(C20970,lookups!$F$2:$I$27,4,FALSE)</f>
        <v>2</v>
      </c>
      <c r="G20970">
        <v>30</v>
      </c>
      <c r="H20970" t="s">
        <v>63</v>
      </c>
      <c r="I20970" t="str">
        <f>VLOOKUP(H20970,lookups!$B$2:$C$32,2,FALSE)</f>
        <v>Y</v>
      </c>
      <c r="J20970">
        <v>2</v>
      </c>
      <c r="K20970" t="s">
        <v>10</v>
      </c>
      <c r="L20970">
        <v>1</v>
      </c>
      <c r="M20970">
        <v>0</v>
      </c>
    </row>
    <row r="20971" spans="1:13" x14ac:dyDescent="0.3">
      <c r="A20971">
        <v>2013</v>
      </c>
      <c r="B20971">
        <v>18</v>
      </c>
      <c r="C20971" t="s">
        <v>27</v>
      </c>
      <c r="D20971">
        <f>VLOOKUP(C20971,lookups!$F$2:$H$27,2,FALSE)</f>
        <v>3</v>
      </c>
      <c r="E20971" t="str">
        <f>VLOOKUP(C20971,lookups!$F$2:$H$27,3,FALSE)</f>
        <v>SEAK Sport</v>
      </c>
      <c r="F20971">
        <f>VLOOKUP(C20971,lookups!$F$2:$I$27,4,FALSE)</f>
        <v>2</v>
      </c>
      <c r="G20971">
        <v>30</v>
      </c>
      <c r="H20971" t="s">
        <v>63</v>
      </c>
      <c r="I20971" t="str">
        <f>VLOOKUP(H20971,lookups!$B$2:$C$32,2,FALSE)</f>
        <v>Y</v>
      </c>
      <c r="J20971">
        <v>3</v>
      </c>
      <c r="K20971" t="s">
        <v>10</v>
      </c>
      <c r="L20971">
        <v>1</v>
      </c>
      <c r="M20971">
        <v>1313.14</v>
      </c>
    </row>
    <row r="20972" spans="1:13" x14ac:dyDescent="0.3">
      <c r="A20972">
        <v>2013</v>
      </c>
      <c r="B20972">
        <v>18</v>
      </c>
      <c r="C20972" t="s">
        <v>27</v>
      </c>
      <c r="D20972">
        <f>VLOOKUP(C20972,lookups!$F$2:$H$27,2,FALSE)</f>
        <v>3</v>
      </c>
      <c r="E20972" t="str">
        <f>VLOOKUP(C20972,lookups!$F$2:$H$27,3,FALSE)</f>
        <v>SEAK Sport</v>
      </c>
      <c r="F20972">
        <f>VLOOKUP(C20972,lookups!$F$2:$I$27,4,FALSE)</f>
        <v>2</v>
      </c>
      <c r="G20972">
        <v>30</v>
      </c>
      <c r="H20972" t="s">
        <v>63</v>
      </c>
      <c r="I20972" t="str">
        <f>VLOOKUP(H20972,lookups!$B$2:$C$32,2,FALSE)</f>
        <v>Y</v>
      </c>
      <c r="J20972">
        <v>4</v>
      </c>
      <c r="K20972" t="s">
        <v>10</v>
      </c>
      <c r="L20972">
        <v>1</v>
      </c>
      <c r="M20972">
        <v>2254.5300000000002</v>
      </c>
    </row>
    <row r="20973" spans="1:13" x14ac:dyDescent="0.3">
      <c r="A20973">
        <v>2013</v>
      </c>
      <c r="B20973">
        <v>18</v>
      </c>
      <c r="C20973" t="s">
        <v>27</v>
      </c>
      <c r="D20973">
        <f>VLOOKUP(C20973,lookups!$F$2:$H$27,2,FALSE)</f>
        <v>3</v>
      </c>
      <c r="E20973" t="str">
        <f>VLOOKUP(C20973,lookups!$F$2:$H$27,3,FALSE)</f>
        <v>SEAK Sport</v>
      </c>
      <c r="F20973">
        <f>VLOOKUP(C20973,lookups!$F$2:$I$27,4,FALSE)</f>
        <v>2</v>
      </c>
      <c r="G20973">
        <v>30</v>
      </c>
      <c r="H20973" t="s">
        <v>63</v>
      </c>
      <c r="I20973" t="str">
        <f>VLOOKUP(H20973,lookups!$B$2:$C$32,2,FALSE)</f>
        <v>Y</v>
      </c>
      <c r="J20973">
        <v>5</v>
      </c>
      <c r="K20973" t="s">
        <v>10</v>
      </c>
      <c r="L20973">
        <v>1</v>
      </c>
      <c r="M20973">
        <v>130.15</v>
      </c>
    </row>
    <row r="20974" spans="1:13" x14ac:dyDescent="0.3">
      <c r="A20974">
        <v>2013</v>
      </c>
      <c r="B20974">
        <v>19</v>
      </c>
      <c r="C20974" t="s">
        <v>28</v>
      </c>
      <c r="D20974" t="str">
        <f>VLOOKUP(C20974,lookups!$F$2:$H$27,2,FALSE)</f>
        <v>na</v>
      </c>
      <c r="E20974" t="str">
        <f>VLOOKUP(C20974,lookups!$F$2:$H$27,3,FALSE)</f>
        <v>na</v>
      </c>
      <c r="F20974" t="str">
        <f>VLOOKUP(C20974,lookups!$F$2:$I$27,4,FALSE)</f>
        <v>na</v>
      </c>
      <c r="G20974">
        <v>30</v>
      </c>
      <c r="H20974" t="s">
        <v>63</v>
      </c>
      <c r="I20974" t="str">
        <f>VLOOKUP(H20974,lookups!$B$2:$C$32,2,FALSE)</f>
        <v>Y</v>
      </c>
      <c r="J20974">
        <v>2</v>
      </c>
      <c r="K20974" t="s">
        <v>10</v>
      </c>
      <c r="L20974">
        <v>1</v>
      </c>
      <c r="M20974">
        <v>0</v>
      </c>
    </row>
    <row r="20975" spans="1:13" x14ac:dyDescent="0.3">
      <c r="A20975">
        <v>2013</v>
      </c>
      <c r="B20975">
        <v>19</v>
      </c>
      <c r="C20975" t="s">
        <v>28</v>
      </c>
      <c r="D20975" t="str">
        <f>VLOOKUP(C20975,lookups!$F$2:$H$27,2,FALSE)</f>
        <v>na</v>
      </c>
      <c r="E20975" t="str">
        <f>VLOOKUP(C20975,lookups!$F$2:$H$27,3,FALSE)</f>
        <v>na</v>
      </c>
      <c r="F20975" t="str">
        <f>VLOOKUP(C20975,lookups!$F$2:$I$27,4,FALSE)</f>
        <v>na</v>
      </c>
      <c r="G20975">
        <v>30</v>
      </c>
      <c r="H20975" t="s">
        <v>63</v>
      </c>
      <c r="I20975" t="str">
        <f>VLOOKUP(H20975,lookups!$B$2:$C$32,2,FALSE)</f>
        <v>Y</v>
      </c>
      <c r="J20975">
        <v>3</v>
      </c>
      <c r="K20975" t="s">
        <v>10</v>
      </c>
      <c r="L20975">
        <v>1</v>
      </c>
      <c r="M20975">
        <v>0</v>
      </c>
    </row>
    <row r="20976" spans="1:13" x14ac:dyDescent="0.3">
      <c r="A20976">
        <v>2013</v>
      </c>
      <c r="B20976">
        <v>19</v>
      </c>
      <c r="C20976" t="s">
        <v>28</v>
      </c>
      <c r="D20976" t="str">
        <f>VLOOKUP(C20976,lookups!$F$2:$H$27,2,FALSE)</f>
        <v>na</v>
      </c>
      <c r="E20976" t="str">
        <f>VLOOKUP(C20976,lookups!$F$2:$H$27,3,FALSE)</f>
        <v>na</v>
      </c>
      <c r="F20976" t="str">
        <f>VLOOKUP(C20976,lookups!$F$2:$I$27,4,FALSE)</f>
        <v>na</v>
      </c>
      <c r="G20976">
        <v>30</v>
      </c>
      <c r="H20976" t="s">
        <v>63</v>
      </c>
      <c r="I20976" t="str">
        <f>VLOOKUP(H20976,lookups!$B$2:$C$32,2,FALSE)</f>
        <v>Y</v>
      </c>
      <c r="J20976">
        <v>4</v>
      </c>
      <c r="K20976" t="s">
        <v>10</v>
      </c>
      <c r="L20976">
        <v>1</v>
      </c>
      <c r="M20976">
        <v>2767.08</v>
      </c>
    </row>
    <row r="20977" spans="1:13" x14ac:dyDescent="0.3">
      <c r="A20977">
        <v>2013</v>
      </c>
      <c r="B20977">
        <v>19</v>
      </c>
      <c r="C20977" t="s">
        <v>28</v>
      </c>
      <c r="D20977" t="str">
        <f>VLOOKUP(C20977,lookups!$F$2:$H$27,2,FALSE)</f>
        <v>na</v>
      </c>
      <c r="E20977" t="str">
        <f>VLOOKUP(C20977,lookups!$F$2:$H$27,3,FALSE)</f>
        <v>na</v>
      </c>
      <c r="F20977" t="str">
        <f>VLOOKUP(C20977,lookups!$F$2:$I$27,4,FALSE)</f>
        <v>na</v>
      </c>
      <c r="G20977">
        <v>30</v>
      </c>
      <c r="H20977" t="s">
        <v>63</v>
      </c>
      <c r="I20977" t="str">
        <f>VLOOKUP(H20977,lookups!$B$2:$C$32,2,FALSE)</f>
        <v>Y</v>
      </c>
      <c r="J20977">
        <v>5</v>
      </c>
      <c r="K20977" t="s">
        <v>10</v>
      </c>
      <c r="L20977">
        <v>1</v>
      </c>
      <c r="M20977">
        <v>0</v>
      </c>
    </row>
    <row r="20978" spans="1:13" x14ac:dyDescent="0.3">
      <c r="A20978">
        <v>2013</v>
      </c>
      <c r="B20978">
        <v>20</v>
      </c>
      <c r="C20978" t="s">
        <v>29</v>
      </c>
      <c r="D20978" t="str">
        <f>VLOOKUP(C20978,lookups!$F$2:$H$27,2,FALSE)</f>
        <v>na</v>
      </c>
      <c r="E20978" t="str">
        <f>VLOOKUP(C20978,lookups!$F$2:$H$27,3,FALSE)</f>
        <v>na</v>
      </c>
      <c r="F20978" t="str">
        <f>VLOOKUP(C20978,lookups!$F$2:$I$27,4,FALSE)</f>
        <v>na</v>
      </c>
      <c r="G20978">
        <v>30</v>
      </c>
      <c r="H20978" t="s">
        <v>63</v>
      </c>
      <c r="I20978" t="str">
        <f>VLOOKUP(H20978,lookups!$B$2:$C$32,2,FALSE)</f>
        <v>Y</v>
      </c>
      <c r="J20978">
        <v>2</v>
      </c>
      <c r="K20978" t="s">
        <v>10</v>
      </c>
      <c r="L20978">
        <v>1</v>
      </c>
      <c r="M20978">
        <v>6.93</v>
      </c>
    </row>
    <row r="20979" spans="1:13" x14ac:dyDescent="0.3">
      <c r="A20979">
        <v>2013</v>
      </c>
      <c r="B20979">
        <v>20</v>
      </c>
      <c r="C20979" t="s">
        <v>29</v>
      </c>
      <c r="D20979" t="str">
        <f>VLOOKUP(C20979,lookups!$F$2:$H$27,2,FALSE)</f>
        <v>na</v>
      </c>
      <c r="E20979" t="str">
        <f>VLOOKUP(C20979,lookups!$F$2:$H$27,3,FALSE)</f>
        <v>na</v>
      </c>
      <c r="F20979" t="str">
        <f>VLOOKUP(C20979,lookups!$F$2:$I$27,4,FALSE)</f>
        <v>na</v>
      </c>
      <c r="G20979">
        <v>30</v>
      </c>
      <c r="H20979" t="s">
        <v>63</v>
      </c>
      <c r="I20979" t="str">
        <f>VLOOKUP(H20979,lookups!$B$2:$C$32,2,FALSE)</f>
        <v>Y</v>
      </c>
      <c r="J20979">
        <v>3</v>
      </c>
      <c r="K20979" t="s">
        <v>10</v>
      </c>
      <c r="L20979">
        <v>1</v>
      </c>
      <c r="M20979">
        <v>2503.4</v>
      </c>
    </row>
    <row r="20980" spans="1:13" x14ac:dyDescent="0.3">
      <c r="A20980">
        <v>2013</v>
      </c>
      <c r="B20980">
        <v>20</v>
      </c>
      <c r="C20980" t="s">
        <v>29</v>
      </c>
      <c r="D20980" t="str">
        <f>VLOOKUP(C20980,lookups!$F$2:$H$27,2,FALSE)</f>
        <v>na</v>
      </c>
      <c r="E20980" t="str">
        <f>VLOOKUP(C20980,lookups!$F$2:$H$27,3,FALSE)</f>
        <v>na</v>
      </c>
      <c r="F20980" t="str">
        <f>VLOOKUP(C20980,lookups!$F$2:$I$27,4,FALSE)</f>
        <v>na</v>
      </c>
      <c r="G20980">
        <v>30</v>
      </c>
      <c r="H20980" t="s">
        <v>63</v>
      </c>
      <c r="I20980" t="str">
        <f>VLOOKUP(H20980,lookups!$B$2:$C$32,2,FALSE)</f>
        <v>Y</v>
      </c>
      <c r="J20980">
        <v>4</v>
      </c>
      <c r="K20980" t="s">
        <v>10</v>
      </c>
      <c r="L20980">
        <v>1</v>
      </c>
      <c r="M20980">
        <v>837.38</v>
      </c>
    </row>
    <row r="20981" spans="1:13" x14ac:dyDescent="0.3">
      <c r="A20981">
        <v>2013</v>
      </c>
      <c r="B20981">
        <v>20</v>
      </c>
      <c r="C20981" t="s">
        <v>29</v>
      </c>
      <c r="D20981" t="str">
        <f>VLOOKUP(C20981,lookups!$F$2:$H$27,2,FALSE)</f>
        <v>na</v>
      </c>
      <c r="E20981" t="str">
        <f>VLOOKUP(C20981,lookups!$F$2:$H$27,3,FALSE)</f>
        <v>na</v>
      </c>
      <c r="F20981" t="str">
        <f>VLOOKUP(C20981,lookups!$F$2:$I$27,4,FALSE)</f>
        <v>na</v>
      </c>
      <c r="G20981">
        <v>30</v>
      </c>
      <c r="H20981" t="s">
        <v>63</v>
      </c>
      <c r="I20981" t="str">
        <f>VLOOKUP(H20981,lookups!$B$2:$C$32,2,FALSE)</f>
        <v>Y</v>
      </c>
      <c r="J20981">
        <v>5</v>
      </c>
      <c r="K20981" t="s">
        <v>10</v>
      </c>
      <c r="L20981">
        <v>1</v>
      </c>
      <c r="M20981">
        <v>47.9</v>
      </c>
    </row>
    <row r="20982" spans="1:13" x14ac:dyDescent="0.3">
      <c r="A20982">
        <v>2013</v>
      </c>
      <c r="B20982">
        <v>21</v>
      </c>
      <c r="C20982" t="s">
        <v>30</v>
      </c>
      <c r="D20982" t="str">
        <f>VLOOKUP(C20982,lookups!$F$2:$H$27,2,FALSE)</f>
        <v>na</v>
      </c>
      <c r="E20982" t="str">
        <f>VLOOKUP(C20982,lookups!$F$2:$H$27,3,FALSE)</f>
        <v>na</v>
      </c>
      <c r="F20982" t="str">
        <f>VLOOKUP(C20982,lookups!$F$2:$I$27,4,FALSE)</f>
        <v>na</v>
      </c>
      <c r="G20982">
        <v>30</v>
      </c>
      <c r="H20982" t="s">
        <v>63</v>
      </c>
      <c r="I20982" t="str">
        <f>VLOOKUP(H20982,lookups!$B$2:$C$32,2,FALSE)</f>
        <v>Y</v>
      </c>
      <c r="J20982">
        <v>2</v>
      </c>
      <c r="K20982" t="s">
        <v>10</v>
      </c>
      <c r="L20982">
        <v>1</v>
      </c>
      <c r="M20982">
        <v>0</v>
      </c>
    </row>
    <row r="20983" spans="1:13" x14ac:dyDescent="0.3">
      <c r="A20983">
        <v>2013</v>
      </c>
      <c r="B20983">
        <v>21</v>
      </c>
      <c r="C20983" t="s">
        <v>30</v>
      </c>
      <c r="D20983" t="str">
        <f>VLOOKUP(C20983,lookups!$F$2:$H$27,2,FALSE)</f>
        <v>na</v>
      </c>
      <c r="E20983" t="str">
        <f>VLOOKUP(C20983,lookups!$F$2:$H$27,3,FALSE)</f>
        <v>na</v>
      </c>
      <c r="F20983" t="str">
        <f>VLOOKUP(C20983,lookups!$F$2:$I$27,4,FALSE)</f>
        <v>na</v>
      </c>
      <c r="G20983">
        <v>30</v>
      </c>
      <c r="H20983" t="s">
        <v>63</v>
      </c>
      <c r="I20983" t="str">
        <f>VLOOKUP(H20983,lookups!$B$2:$C$32,2,FALSE)</f>
        <v>Y</v>
      </c>
      <c r="J20983">
        <v>3</v>
      </c>
      <c r="K20983" t="s">
        <v>10</v>
      </c>
      <c r="L20983">
        <v>1</v>
      </c>
      <c r="M20983">
        <v>2009.61</v>
      </c>
    </row>
    <row r="20984" spans="1:13" x14ac:dyDescent="0.3">
      <c r="A20984">
        <v>2013</v>
      </c>
      <c r="B20984">
        <v>21</v>
      </c>
      <c r="C20984" t="s">
        <v>30</v>
      </c>
      <c r="D20984" t="str">
        <f>VLOOKUP(C20984,lookups!$F$2:$H$27,2,FALSE)</f>
        <v>na</v>
      </c>
      <c r="E20984" t="str">
        <f>VLOOKUP(C20984,lookups!$F$2:$H$27,3,FALSE)</f>
        <v>na</v>
      </c>
      <c r="F20984" t="str">
        <f>VLOOKUP(C20984,lookups!$F$2:$I$27,4,FALSE)</f>
        <v>na</v>
      </c>
      <c r="G20984">
        <v>30</v>
      </c>
      <c r="H20984" t="s">
        <v>63</v>
      </c>
      <c r="I20984" t="str">
        <f>VLOOKUP(H20984,lookups!$B$2:$C$32,2,FALSE)</f>
        <v>Y</v>
      </c>
      <c r="J20984">
        <v>4</v>
      </c>
      <c r="K20984" t="s">
        <v>10</v>
      </c>
      <c r="L20984">
        <v>1</v>
      </c>
      <c r="M20984">
        <v>545.16</v>
      </c>
    </row>
    <row r="20985" spans="1:13" x14ac:dyDescent="0.3">
      <c r="A20985">
        <v>2013</v>
      </c>
      <c r="B20985">
        <v>21</v>
      </c>
      <c r="C20985" t="s">
        <v>30</v>
      </c>
      <c r="D20985" t="str">
        <f>VLOOKUP(C20985,lookups!$F$2:$H$27,2,FALSE)</f>
        <v>na</v>
      </c>
      <c r="E20985" t="str">
        <f>VLOOKUP(C20985,lookups!$F$2:$H$27,3,FALSE)</f>
        <v>na</v>
      </c>
      <c r="F20985" t="str">
        <f>VLOOKUP(C20985,lookups!$F$2:$I$27,4,FALSE)</f>
        <v>na</v>
      </c>
      <c r="G20985">
        <v>30</v>
      </c>
      <c r="H20985" t="s">
        <v>63</v>
      </c>
      <c r="I20985" t="str">
        <f>VLOOKUP(H20985,lookups!$B$2:$C$32,2,FALSE)</f>
        <v>Y</v>
      </c>
      <c r="J20985">
        <v>5</v>
      </c>
      <c r="K20985" t="s">
        <v>10</v>
      </c>
      <c r="L20985">
        <v>1</v>
      </c>
      <c r="M20985">
        <v>41.46</v>
      </c>
    </row>
    <row r="20986" spans="1:13" x14ac:dyDescent="0.3">
      <c r="A20986">
        <v>2013</v>
      </c>
      <c r="B20986">
        <v>22</v>
      </c>
      <c r="C20986" t="s">
        <v>31</v>
      </c>
      <c r="D20986" t="str">
        <f>VLOOKUP(C20986,lookups!$F$2:$H$27,2,FALSE)</f>
        <v>na</v>
      </c>
      <c r="E20986" t="str">
        <f>VLOOKUP(C20986,lookups!$F$2:$H$27,3,FALSE)</f>
        <v>na</v>
      </c>
      <c r="F20986" t="str">
        <f>VLOOKUP(C20986,lookups!$F$2:$I$27,4,FALSE)</f>
        <v>na</v>
      </c>
      <c r="G20986">
        <v>30</v>
      </c>
      <c r="H20986" t="s">
        <v>63</v>
      </c>
      <c r="I20986" t="str">
        <f>VLOOKUP(H20986,lookups!$B$2:$C$32,2,FALSE)</f>
        <v>Y</v>
      </c>
      <c r="J20986">
        <v>2</v>
      </c>
      <c r="K20986" t="s">
        <v>10</v>
      </c>
      <c r="L20986">
        <v>1</v>
      </c>
      <c r="M20986">
        <v>0</v>
      </c>
    </row>
    <row r="20987" spans="1:13" x14ac:dyDescent="0.3">
      <c r="A20987">
        <v>2013</v>
      </c>
      <c r="B20987">
        <v>22</v>
      </c>
      <c r="C20987" t="s">
        <v>31</v>
      </c>
      <c r="D20987" t="str">
        <f>VLOOKUP(C20987,lookups!$F$2:$H$27,2,FALSE)</f>
        <v>na</v>
      </c>
      <c r="E20987" t="str">
        <f>VLOOKUP(C20987,lookups!$F$2:$H$27,3,FALSE)</f>
        <v>na</v>
      </c>
      <c r="F20987" t="str">
        <f>VLOOKUP(C20987,lookups!$F$2:$I$27,4,FALSE)</f>
        <v>na</v>
      </c>
      <c r="G20987">
        <v>30</v>
      </c>
      <c r="H20987" t="s">
        <v>63</v>
      </c>
      <c r="I20987" t="str">
        <f>VLOOKUP(H20987,lookups!$B$2:$C$32,2,FALSE)</f>
        <v>Y</v>
      </c>
      <c r="J20987">
        <v>3</v>
      </c>
      <c r="K20987" t="s">
        <v>10</v>
      </c>
      <c r="L20987">
        <v>1</v>
      </c>
      <c r="M20987">
        <v>1456.71</v>
      </c>
    </row>
    <row r="20988" spans="1:13" x14ac:dyDescent="0.3">
      <c r="A20988">
        <v>2013</v>
      </c>
      <c r="B20988">
        <v>22</v>
      </c>
      <c r="C20988" t="s">
        <v>31</v>
      </c>
      <c r="D20988" t="str">
        <f>VLOOKUP(C20988,lookups!$F$2:$H$27,2,FALSE)</f>
        <v>na</v>
      </c>
      <c r="E20988" t="str">
        <f>VLOOKUP(C20988,lookups!$F$2:$H$27,3,FALSE)</f>
        <v>na</v>
      </c>
      <c r="F20988" t="str">
        <f>VLOOKUP(C20988,lookups!$F$2:$I$27,4,FALSE)</f>
        <v>na</v>
      </c>
      <c r="G20988">
        <v>30</v>
      </c>
      <c r="H20988" t="s">
        <v>63</v>
      </c>
      <c r="I20988" t="str">
        <f>VLOOKUP(H20988,lookups!$B$2:$C$32,2,FALSE)</f>
        <v>Y</v>
      </c>
      <c r="J20988">
        <v>4</v>
      </c>
      <c r="K20988" t="s">
        <v>10</v>
      </c>
      <c r="L20988">
        <v>1</v>
      </c>
      <c r="M20988">
        <v>66.84</v>
      </c>
    </row>
    <row r="20989" spans="1:13" x14ac:dyDescent="0.3">
      <c r="A20989">
        <v>2013</v>
      </c>
      <c r="B20989">
        <v>22</v>
      </c>
      <c r="C20989" t="s">
        <v>31</v>
      </c>
      <c r="D20989" t="str">
        <f>VLOOKUP(C20989,lookups!$F$2:$H$27,2,FALSE)</f>
        <v>na</v>
      </c>
      <c r="E20989" t="str">
        <f>VLOOKUP(C20989,lookups!$F$2:$H$27,3,FALSE)</f>
        <v>na</v>
      </c>
      <c r="F20989" t="str">
        <f>VLOOKUP(C20989,lookups!$F$2:$I$27,4,FALSE)</f>
        <v>na</v>
      </c>
      <c r="G20989">
        <v>30</v>
      </c>
      <c r="H20989" t="s">
        <v>63</v>
      </c>
      <c r="I20989" t="str">
        <f>VLOOKUP(H20989,lookups!$B$2:$C$32,2,FALSE)</f>
        <v>Y</v>
      </c>
      <c r="J20989">
        <v>5</v>
      </c>
      <c r="K20989" t="s">
        <v>10</v>
      </c>
      <c r="L20989">
        <v>1</v>
      </c>
      <c r="M20989">
        <v>39.340000000000003</v>
      </c>
    </row>
    <row r="20990" spans="1:13" x14ac:dyDescent="0.3">
      <c r="A20990">
        <v>2013</v>
      </c>
      <c r="B20990">
        <v>23</v>
      </c>
      <c r="C20990" t="s">
        <v>32</v>
      </c>
      <c r="D20990" t="str">
        <f>VLOOKUP(C20990,lookups!$F$2:$H$27,2,FALSE)</f>
        <v>na</v>
      </c>
      <c r="E20990" t="str">
        <f>VLOOKUP(C20990,lookups!$F$2:$H$27,3,FALSE)</f>
        <v>na</v>
      </c>
      <c r="F20990" t="str">
        <f>VLOOKUP(C20990,lookups!$F$2:$I$27,4,FALSE)</f>
        <v>na</v>
      </c>
      <c r="G20990">
        <v>30</v>
      </c>
      <c r="H20990" t="s">
        <v>63</v>
      </c>
      <c r="I20990" t="str">
        <f>VLOOKUP(H20990,lookups!$B$2:$C$32,2,FALSE)</f>
        <v>Y</v>
      </c>
      <c r="J20990">
        <v>2</v>
      </c>
      <c r="K20990" t="s">
        <v>10</v>
      </c>
      <c r="L20990">
        <v>1</v>
      </c>
      <c r="M20990">
        <v>0</v>
      </c>
    </row>
    <row r="20991" spans="1:13" x14ac:dyDescent="0.3">
      <c r="A20991">
        <v>2013</v>
      </c>
      <c r="B20991">
        <v>23</v>
      </c>
      <c r="C20991" t="s">
        <v>32</v>
      </c>
      <c r="D20991" t="str">
        <f>VLOOKUP(C20991,lookups!$F$2:$H$27,2,FALSE)</f>
        <v>na</v>
      </c>
      <c r="E20991" t="str">
        <f>VLOOKUP(C20991,lookups!$F$2:$H$27,3,FALSE)</f>
        <v>na</v>
      </c>
      <c r="F20991" t="str">
        <f>VLOOKUP(C20991,lookups!$F$2:$I$27,4,FALSE)</f>
        <v>na</v>
      </c>
      <c r="G20991">
        <v>30</v>
      </c>
      <c r="H20991" t="s">
        <v>63</v>
      </c>
      <c r="I20991" t="str">
        <f>VLOOKUP(H20991,lookups!$B$2:$C$32,2,FALSE)</f>
        <v>Y</v>
      </c>
      <c r="J20991">
        <v>3</v>
      </c>
      <c r="K20991" t="s">
        <v>10</v>
      </c>
      <c r="L20991">
        <v>1</v>
      </c>
      <c r="M20991">
        <v>141.18</v>
      </c>
    </row>
    <row r="20992" spans="1:13" x14ac:dyDescent="0.3">
      <c r="A20992">
        <v>2013</v>
      </c>
      <c r="B20992">
        <v>23</v>
      </c>
      <c r="C20992" t="s">
        <v>32</v>
      </c>
      <c r="D20992" t="str">
        <f>VLOOKUP(C20992,lookups!$F$2:$H$27,2,FALSE)</f>
        <v>na</v>
      </c>
      <c r="E20992" t="str">
        <f>VLOOKUP(C20992,lookups!$F$2:$H$27,3,FALSE)</f>
        <v>na</v>
      </c>
      <c r="F20992" t="str">
        <f>VLOOKUP(C20992,lookups!$F$2:$I$27,4,FALSE)</f>
        <v>na</v>
      </c>
      <c r="G20992">
        <v>30</v>
      </c>
      <c r="H20992" t="s">
        <v>63</v>
      </c>
      <c r="I20992" t="str">
        <f>VLOOKUP(H20992,lookups!$B$2:$C$32,2,FALSE)</f>
        <v>Y</v>
      </c>
      <c r="J20992">
        <v>4</v>
      </c>
      <c r="K20992" t="s">
        <v>10</v>
      </c>
      <c r="L20992">
        <v>1</v>
      </c>
      <c r="M20992">
        <v>0</v>
      </c>
    </row>
    <row r="20993" spans="1:13" x14ac:dyDescent="0.3">
      <c r="A20993">
        <v>2013</v>
      </c>
      <c r="B20993">
        <v>23</v>
      </c>
      <c r="C20993" t="s">
        <v>32</v>
      </c>
      <c r="D20993" t="str">
        <f>VLOOKUP(C20993,lookups!$F$2:$H$27,2,FALSE)</f>
        <v>na</v>
      </c>
      <c r="E20993" t="str">
        <f>VLOOKUP(C20993,lookups!$F$2:$H$27,3,FALSE)</f>
        <v>na</v>
      </c>
      <c r="F20993" t="str">
        <f>VLOOKUP(C20993,lookups!$F$2:$I$27,4,FALSE)</f>
        <v>na</v>
      </c>
      <c r="G20993">
        <v>30</v>
      </c>
      <c r="H20993" t="s">
        <v>63</v>
      </c>
      <c r="I20993" t="str">
        <f>VLOOKUP(H20993,lookups!$B$2:$C$32,2,FALSE)</f>
        <v>Y</v>
      </c>
      <c r="J20993">
        <v>5</v>
      </c>
      <c r="K20993" t="s">
        <v>10</v>
      </c>
      <c r="L20993">
        <v>1</v>
      </c>
      <c r="M20993">
        <v>0</v>
      </c>
    </row>
    <row r="20994" spans="1:13" x14ac:dyDescent="0.3">
      <c r="A20994">
        <v>2013</v>
      </c>
      <c r="B20994">
        <v>24</v>
      </c>
      <c r="C20994" t="s">
        <v>33</v>
      </c>
      <c r="D20994" t="str">
        <f>VLOOKUP(C20994,lookups!$F$2:$H$27,2,FALSE)</f>
        <v>13-15</v>
      </c>
      <c r="E20994" t="str">
        <f>VLOOKUP(C20994,lookups!$F$2:$H$27,3,FALSE)</f>
        <v>NGS/SGS/JDF Sport</v>
      </c>
      <c r="F20994">
        <f>VLOOKUP(C20994,lookups!$F$2:$I$27,4,FALSE)</f>
        <v>7</v>
      </c>
      <c r="G20994">
        <v>30</v>
      </c>
      <c r="H20994" t="s">
        <v>63</v>
      </c>
      <c r="I20994" t="str">
        <f>VLOOKUP(H20994,lookups!$B$2:$C$32,2,FALSE)</f>
        <v>Y</v>
      </c>
      <c r="J20994">
        <v>2</v>
      </c>
      <c r="K20994" t="s">
        <v>10</v>
      </c>
      <c r="L20994">
        <v>1</v>
      </c>
      <c r="M20994">
        <v>22.98</v>
      </c>
    </row>
    <row r="20995" spans="1:13" x14ac:dyDescent="0.3">
      <c r="A20995">
        <v>2013</v>
      </c>
      <c r="B20995">
        <v>24</v>
      </c>
      <c r="C20995" t="s">
        <v>33</v>
      </c>
      <c r="D20995" t="str">
        <f>VLOOKUP(C20995,lookups!$F$2:$H$27,2,FALSE)</f>
        <v>13-15</v>
      </c>
      <c r="E20995" t="str">
        <f>VLOOKUP(C20995,lookups!$F$2:$H$27,3,FALSE)</f>
        <v>NGS/SGS/JDF Sport</v>
      </c>
      <c r="F20995">
        <f>VLOOKUP(C20995,lookups!$F$2:$I$27,4,FALSE)</f>
        <v>7</v>
      </c>
      <c r="G20995">
        <v>30</v>
      </c>
      <c r="H20995" t="s">
        <v>63</v>
      </c>
      <c r="I20995" t="str">
        <f>VLOOKUP(H20995,lookups!$B$2:$C$32,2,FALSE)</f>
        <v>Y</v>
      </c>
      <c r="J20995">
        <v>3</v>
      </c>
      <c r="K20995" t="s">
        <v>10</v>
      </c>
      <c r="L20995">
        <v>1</v>
      </c>
      <c r="M20995">
        <v>691.98</v>
      </c>
    </row>
    <row r="20996" spans="1:13" x14ac:dyDescent="0.3">
      <c r="A20996">
        <v>2013</v>
      </c>
      <c r="B20996">
        <v>24</v>
      </c>
      <c r="C20996" t="s">
        <v>33</v>
      </c>
      <c r="D20996" t="str">
        <f>VLOOKUP(C20996,lookups!$F$2:$H$27,2,FALSE)</f>
        <v>13-15</v>
      </c>
      <c r="E20996" t="str">
        <f>VLOOKUP(C20996,lookups!$F$2:$H$27,3,FALSE)</f>
        <v>NGS/SGS/JDF Sport</v>
      </c>
      <c r="F20996">
        <f>VLOOKUP(C20996,lookups!$F$2:$I$27,4,FALSE)</f>
        <v>7</v>
      </c>
      <c r="G20996">
        <v>30</v>
      </c>
      <c r="H20996" t="s">
        <v>63</v>
      </c>
      <c r="I20996" t="str">
        <f>VLOOKUP(H20996,lookups!$B$2:$C$32,2,FALSE)</f>
        <v>Y</v>
      </c>
      <c r="J20996">
        <v>4</v>
      </c>
      <c r="K20996" t="s">
        <v>10</v>
      </c>
      <c r="L20996">
        <v>1</v>
      </c>
      <c r="M20996">
        <v>280.44</v>
      </c>
    </row>
    <row r="20997" spans="1:13" x14ac:dyDescent="0.3">
      <c r="A20997">
        <v>2013</v>
      </c>
      <c r="B20997">
        <v>24</v>
      </c>
      <c r="C20997" t="s">
        <v>33</v>
      </c>
      <c r="D20997" t="str">
        <f>VLOOKUP(C20997,lookups!$F$2:$H$27,2,FALSE)</f>
        <v>13-15</v>
      </c>
      <c r="E20997" t="str">
        <f>VLOOKUP(C20997,lookups!$F$2:$H$27,3,FALSE)</f>
        <v>NGS/SGS/JDF Sport</v>
      </c>
      <c r="F20997">
        <f>VLOOKUP(C20997,lookups!$F$2:$I$27,4,FALSE)</f>
        <v>7</v>
      </c>
      <c r="G20997">
        <v>30</v>
      </c>
      <c r="H20997" t="s">
        <v>63</v>
      </c>
      <c r="I20997" t="str">
        <f>VLOOKUP(H20997,lookups!$B$2:$C$32,2,FALSE)</f>
        <v>Y</v>
      </c>
      <c r="J20997">
        <v>5</v>
      </c>
      <c r="K20997" t="s">
        <v>10</v>
      </c>
      <c r="L20997">
        <v>1</v>
      </c>
      <c r="M20997">
        <v>0</v>
      </c>
    </row>
    <row r="20998" spans="1:13" x14ac:dyDescent="0.3">
      <c r="A20998">
        <v>2013</v>
      </c>
      <c r="B20998">
        <v>25</v>
      </c>
      <c r="C20998" t="s">
        <v>34</v>
      </c>
      <c r="D20998" t="str">
        <f>VLOOKUP(C20998,lookups!$F$2:$H$27,2,FALSE)</f>
        <v>na</v>
      </c>
      <c r="E20998" t="str">
        <f>VLOOKUP(C20998,lookups!$F$2:$H$27,3,FALSE)</f>
        <v>na</v>
      </c>
      <c r="F20998" t="str">
        <f>VLOOKUP(C20998,lookups!$F$2:$I$27,4,FALSE)</f>
        <v>na</v>
      </c>
      <c r="G20998">
        <v>30</v>
      </c>
      <c r="H20998" t="s">
        <v>63</v>
      </c>
      <c r="I20998" t="str">
        <f>VLOOKUP(H20998,lookups!$B$2:$C$32,2,FALSE)</f>
        <v>Y</v>
      </c>
      <c r="J20998">
        <v>2</v>
      </c>
      <c r="K20998" t="s">
        <v>10</v>
      </c>
      <c r="L20998">
        <v>1</v>
      </c>
      <c r="M20998">
        <v>1195.6500000000001</v>
      </c>
    </row>
    <row r="20999" spans="1:13" x14ac:dyDescent="0.3">
      <c r="A20999">
        <v>2013</v>
      </c>
      <c r="B20999">
        <v>25</v>
      </c>
      <c r="C20999" t="s">
        <v>34</v>
      </c>
      <c r="D20999" t="str">
        <f>VLOOKUP(C20999,lookups!$F$2:$H$27,2,FALSE)</f>
        <v>na</v>
      </c>
      <c r="E20999" t="str">
        <f>VLOOKUP(C20999,lookups!$F$2:$H$27,3,FALSE)</f>
        <v>na</v>
      </c>
      <c r="F20999" t="str">
        <f>VLOOKUP(C20999,lookups!$F$2:$I$27,4,FALSE)</f>
        <v>na</v>
      </c>
      <c r="G20999">
        <v>30</v>
      </c>
      <c r="H20999" t="s">
        <v>63</v>
      </c>
      <c r="I20999" t="str">
        <f>VLOOKUP(H20999,lookups!$B$2:$C$32,2,FALSE)</f>
        <v>Y</v>
      </c>
      <c r="J20999">
        <v>3</v>
      </c>
      <c r="K20999" t="s">
        <v>10</v>
      </c>
      <c r="L20999">
        <v>1</v>
      </c>
      <c r="M20999">
        <v>1488.61</v>
      </c>
    </row>
    <row r="21000" spans="1:13" x14ac:dyDescent="0.3">
      <c r="A21000">
        <v>2013</v>
      </c>
      <c r="B21000">
        <v>25</v>
      </c>
      <c r="C21000" t="s">
        <v>34</v>
      </c>
      <c r="D21000" t="str">
        <f>VLOOKUP(C21000,lookups!$F$2:$H$27,2,FALSE)</f>
        <v>na</v>
      </c>
      <c r="E21000" t="str">
        <f>VLOOKUP(C21000,lookups!$F$2:$H$27,3,FALSE)</f>
        <v>na</v>
      </c>
      <c r="F21000" t="str">
        <f>VLOOKUP(C21000,lookups!$F$2:$I$27,4,FALSE)</f>
        <v>na</v>
      </c>
      <c r="G21000">
        <v>30</v>
      </c>
      <c r="H21000" t="s">
        <v>63</v>
      </c>
      <c r="I21000" t="str">
        <f>VLOOKUP(H21000,lookups!$B$2:$C$32,2,FALSE)</f>
        <v>Y</v>
      </c>
      <c r="J21000">
        <v>4</v>
      </c>
      <c r="K21000" t="s">
        <v>10</v>
      </c>
      <c r="L21000">
        <v>1</v>
      </c>
      <c r="M21000">
        <v>906.56</v>
      </c>
    </row>
    <row r="21001" spans="1:13" x14ac:dyDescent="0.3">
      <c r="A21001">
        <v>2013</v>
      </c>
      <c r="B21001">
        <v>25</v>
      </c>
      <c r="C21001" t="s">
        <v>34</v>
      </c>
      <c r="D21001" t="str">
        <f>VLOOKUP(C21001,lookups!$F$2:$H$27,2,FALSE)</f>
        <v>na</v>
      </c>
      <c r="E21001" t="str">
        <f>VLOOKUP(C21001,lookups!$F$2:$H$27,3,FALSE)</f>
        <v>na</v>
      </c>
      <c r="F21001" t="str">
        <f>VLOOKUP(C21001,lookups!$F$2:$I$27,4,FALSE)</f>
        <v>na</v>
      </c>
      <c r="G21001">
        <v>30</v>
      </c>
      <c r="H21001" t="s">
        <v>63</v>
      </c>
      <c r="I21001" t="str">
        <f>VLOOKUP(H21001,lookups!$B$2:$C$32,2,FALSE)</f>
        <v>Y</v>
      </c>
      <c r="J21001">
        <v>5</v>
      </c>
      <c r="K21001" t="s">
        <v>10</v>
      </c>
      <c r="L21001">
        <v>1</v>
      </c>
      <c r="M21001">
        <v>312.74</v>
      </c>
    </row>
  </sheetData>
  <sortState xmlns:xlrd2="http://schemas.microsoft.com/office/spreadsheetml/2017/richdata2" ref="A2:M21001">
    <sortCondition ref="A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MSP Calc</vt:lpstr>
      <vt:lpstr>lookups</vt:lpstr>
      <vt:lpstr>CheckCCCclb1402_FRAM-MSP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Carey</dc:creator>
  <cp:lastModifiedBy>Angelika</cp:lastModifiedBy>
  <dcterms:created xsi:type="dcterms:W3CDTF">2023-05-22T21:36:08Z</dcterms:created>
  <dcterms:modified xsi:type="dcterms:W3CDTF">2023-05-23T15:41:24Z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2023-05-23T10:33:04Z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6bfc436c-3107-4635-93b9-78b60edafc0e</vt:lpwstr>
  </property>
  <property fmtid="{D5CDD505-2E9C-101B-9397-08002B2CF9AE}" pid="8" name="MSIP_Label_45011977-b912-4387-97a4-f4c94a801377_ContentBits">
    <vt:lpwstr>0</vt:lpwstr>
  </property>
</Properties>
</file>